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20-2022\Март\Приложения\Приложения для ПГД\"/>
    </mc:Choice>
  </mc:AlternateContent>
  <bookViews>
    <workbookView xWindow="0" yWindow="0" windowWidth="20730" windowHeight="11760" tabRatio="599"/>
  </bookViews>
  <sheets>
    <sheet name="Приложение 4" sheetId="1" r:id="rId1"/>
  </sheets>
  <definedNames>
    <definedName name="_xlnm._FilterDatabase" localSheetId="0" hidden="1">'Приложение 4'!$A$17:$BJ$4420</definedName>
    <definedName name="_xlnm.Print_Titles" localSheetId="0">'Приложение 4'!$14:$17</definedName>
    <definedName name="_xlnm.Print_Area" localSheetId="0">'Приложение 4'!$A$1:$BH$4420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F36" i="1" l="1"/>
  <c r="BG36" i="1"/>
  <c r="BH36" i="1"/>
  <c r="BF79" i="1"/>
  <c r="BG79" i="1"/>
  <c r="BH79" i="1"/>
  <c r="BF426" i="1"/>
  <c r="BG426" i="1"/>
  <c r="BH426" i="1"/>
  <c r="BF609" i="1"/>
  <c r="BG609" i="1"/>
  <c r="BH609" i="1"/>
  <c r="BF1530" i="1"/>
  <c r="BG1530" i="1"/>
  <c r="BH1530" i="1"/>
  <c r="BF2696" i="1"/>
  <c r="BG2696" i="1"/>
  <c r="BH2696" i="1"/>
  <c r="BF3042" i="1"/>
  <c r="BG3042" i="1"/>
  <c r="BH3042" i="1"/>
  <c r="BF3133" i="1"/>
  <c r="BG3133" i="1"/>
  <c r="BH3133" i="1"/>
  <c r="BF3136" i="1"/>
  <c r="BG3136" i="1"/>
  <c r="BH3136" i="1"/>
  <c r="BF3139" i="1"/>
  <c r="BG3139" i="1"/>
  <c r="BH3139" i="1"/>
  <c r="BF3287" i="1"/>
  <c r="BG3287" i="1"/>
  <c r="BH3287" i="1"/>
  <c r="BF3296" i="1"/>
  <c r="BG3296" i="1"/>
  <c r="BH3296" i="1"/>
  <c r="BF3388" i="1"/>
  <c r="BG3388" i="1"/>
  <c r="BH3388" i="1"/>
  <c r="BF3447" i="1"/>
  <c r="BG3447" i="1"/>
  <c r="BH3447" i="1"/>
  <c r="BF3450" i="1"/>
  <c r="BG3450" i="1"/>
  <c r="BH3450" i="1"/>
  <c r="BF3583" i="1"/>
  <c r="BG3583" i="1"/>
  <c r="BH3583" i="1"/>
  <c r="BF3586" i="1"/>
  <c r="BG3586" i="1"/>
  <c r="BH3586" i="1"/>
  <c r="BF4272" i="1"/>
  <c r="BG4272" i="1"/>
  <c r="BH4272" i="1"/>
  <c r="BF4286" i="1"/>
  <c r="BG4286" i="1"/>
  <c r="BH4286" i="1"/>
  <c r="AX3112" i="1" l="1"/>
  <c r="AR3112" i="1"/>
  <c r="BD3156" i="1"/>
  <c r="AX3156" i="1"/>
  <c r="AL3135" i="1"/>
  <c r="AM3135" i="1"/>
  <c r="AN3135" i="1"/>
  <c r="AN3134" i="1" s="1"/>
  <c r="AO3135" i="1"/>
  <c r="AO3134" i="1" s="1"/>
  <c r="AP3135" i="1"/>
  <c r="AP3134" i="1" s="1"/>
  <c r="AQ3135" i="1"/>
  <c r="AQ3134" i="1" s="1"/>
  <c r="AR3135" i="1"/>
  <c r="AR3134" i="1" s="1"/>
  <c r="AS3135" i="1"/>
  <c r="AS3134" i="1" s="1"/>
  <c r="AT3135" i="1"/>
  <c r="AT3134" i="1" s="1"/>
  <c r="AU3135" i="1"/>
  <c r="AU3134" i="1" s="1"/>
  <c r="AV3135" i="1"/>
  <c r="AV3134" i="1" s="1"/>
  <c r="AW3135" i="1"/>
  <c r="AW3134" i="1" s="1"/>
  <c r="AX3135" i="1"/>
  <c r="AX3134" i="1" s="1"/>
  <c r="AY3135" i="1"/>
  <c r="AY3134" i="1" s="1"/>
  <c r="AZ3135" i="1"/>
  <c r="AZ3134" i="1" s="1"/>
  <c r="BA3135" i="1"/>
  <c r="BA3134" i="1" s="1"/>
  <c r="BB3135" i="1"/>
  <c r="BB3134" i="1" s="1"/>
  <c r="BC3135" i="1"/>
  <c r="BC3134" i="1" s="1"/>
  <c r="BD3135" i="1"/>
  <c r="BD3134" i="1" s="1"/>
  <c r="BE3135" i="1"/>
  <c r="BE3134" i="1" s="1"/>
  <c r="BI3135" i="1"/>
  <c r="BI3134" i="1" s="1"/>
  <c r="AK3135" i="1"/>
  <c r="BD3112" i="1"/>
  <c r="AL3138" i="1"/>
  <c r="AM3138" i="1"/>
  <c r="AN3138" i="1"/>
  <c r="AN3137" i="1" s="1"/>
  <c r="AO3138" i="1"/>
  <c r="AO3137" i="1" s="1"/>
  <c r="AP3138" i="1"/>
  <c r="AP3137" i="1" s="1"/>
  <c r="AQ3138" i="1"/>
  <c r="AQ3137" i="1" s="1"/>
  <c r="AR3138" i="1"/>
  <c r="AR3137" i="1" s="1"/>
  <c r="AS3138" i="1"/>
  <c r="AS3137" i="1" s="1"/>
  <c r="AT3138" i="1"/>
  <c r="AT3137" i="1" s="1"/>
  <c r="AU3138" i="1"/>
  <c r="AU3137" i="1" s="1"/>
  <c r="AV3138" i="1"/>
  <c r="AV3137" i="1" s="1"/>
  <c r="AW3138" i="1"/>
  <c r="AW3137" i="1" s="1"/>
  <c r="AX3138" i="1"/>
  <c r="AX3137" i="1" s="1"/>
  <c r="AY3138" i="1"/>
  <c r="AY3137" i="1" s="1"/>
  <c r="AZ3138" i="1"/>
  <c r="AZ3137" i="1" s="1"/>
  <c r="BA3138" i="1"/>
  <c r="BA3137" i="1" s="1"/>
  <c r="BB3138" i="1"/>
  <c r="BB3137" i="1" s="1"/>
  <c r="BC3138" i="1"/>
  <c r="BC3137" i="1" s="1"/>
  <c r="BD3138" i="1"/>
  <c r="BD3137" i="1" s="1"/>
  <c r="BE3138" i="1"/>
  <c r="BE3137" i="1" s="1"/>
  <c r="BI3138" i="1"/>
  <c r="BI3137" i="1" s="1"/>
  <c r="AK3138" i="1"/>
  <c r="AL3132" i="1"/>
  <c r="AM3132" i="1"/>
  <c r="AN3132" i="1"/>
  <c r="AN3131" i="1" s="1"/>
  <c r="AO3132" i="1"/>
  <c r="AO3131" i="1" s="1"/>
  <c r="AP3132" i="1"/>
  <c r="AP3131" i="1" s="1"/>
  <c r="AQ3132" i="1"/>
  <c r="AQ3131" i="1" s="1"/>
  <c r="AR3132" i="1"/>
  <c r="AR3131" i="1" s="1"/>
  <c r="AS3132" i="1"/>
  <c r="AS3131" i="1" s="1"/>
  <c r="AT3132" i="1"/>
  <c r="AT3131" i="1" s="1"/>
  <c r="AU3132" i="1"/>
  <c r="AU3131" i="1" s="1"/>
  <c r="AV3132" i="1"/>
  <c r="AV3131" i="1" s="1"/>
  <c r="AW3132" i="1"/>
  <c r="AW3131" i="1" s="1"/>
  <c r="AX3132" i="1"/>
  <c r="AX3131" i="1" s="1"/>
  <c r="AY3132" i="1"/>
  <c r="AY3131" i="1" s="1"/>
  <c r="AZ3132" i="1"/>
  <c r="AZ3131" i="1" s="1"/>
  <c r="BA3132" i="1"/>
  <c r="BA3131" i="1" s="1"/>
  <c r="BB3132" i="1"/>
  <c r="BB3131" i="1" s="1"/>
  <c r="BC3132" i="1"/>
  <c r="BC3131" i="1" s="1"/>
  <c r="BD3132" i="1"/>
  <c r="BD3131" i="1" s="1"/>
  <c r="BE3132" i="1"/>
  <c r="BE3131" i="1" s="1"/>
  <c r="BI3132" i="1"/>
  <c r="BI3131" i="1" s="1"/>
  <c r="AK3132" i="1"/>
  <c r="BF3132" i="1" l="1"/>
  <c r="AL3137" i="1"/>
  <c r="BG3137" i="1" s="1"/>
  <c r="BG3138" i="1"/>
  <c r="AM3131" i="1"/>
  <c r="BH3131" i="1" s="1"/>
  <c r="BH3132" i="1"/>
  <c r="AK3134" i="1"/>
  <c r="BF3134" i="1" s="1"/>
  <c r="BF3135" i="1"/>
  <c r="AM3134" i="1"/>
  <c r="BH3134" i="1" s="1"/>
  <c r="BH3135" i="1"/>
  <c r="AL3131" i="1"/>
  <c r="BG3131" i="1" s="1"/>
  <c r="BG3132" i="1"/>
  <c r="AK3137" i="1"/>
  <c r="BF3137" i="1" s="1"/>
  <c r="BF3138" i="1"/>
  <c r="AM3137" i="1"/>
  <c r="BH3137" i="1" s="1"/>
  <c r="BH3138" i="1"/>
  <c r="AL3134" i="1"/>
  <c r="BG3134" i="1" s="1"/>
  <c r="BG3135" i="1"/>
  <c r="AK3131" i="1"/>
  <c r="BF3131" i="1" s="1"/>
  <c r="BC4417" i="1"/>
  <c r="BC4416" i="1" s="1"/>
  <c r="BC4414" i="1"/>
  <c r="BC4413" i="1" s="1"/>
  <c r="BC4409" i="1"/>
  <c r="BC4408" i="1" s="1"/>
  <c r="BC4406" i="1"/>
  <c r="BC4405" i="1" s="1"/>
  <c r="BC4403" i="1"/>
  <c r="BC4401" i="1"/>
  <c r="BC4394" i="1"/>
  <c r="BC4393" i="1" s="1"/>
  <c r="BC4392" i="1" s="1"/>
  <c r="BC4391" i="1" s="1"/>
  <c r="BC4390" i="1" s="1"/>
  <c r="BC4389" i="1" s="1"/>
  <c r="BC4386" i="1"/>
  <c r="BC4384" i="1"/>
  <c r="BC4381" i="1"/>
  <c r="BC4380" i="1" s="1"/>
  <c r="BC4373" i="1"/>
  <c r="BC4371" i="1"/>
  <c r="BC4366" i="1"/>
  <c r="BC4365" i="1" s="1"/>
  <c r="BC4364" i="1" s="1"/>
  <c r="BC4363" i="1" s="1"/>
  <c r="BC4362" i="1" s="1"/>
  <c r="BC4359" i="1"/>
  <c r="BC4358" i="1" s="1"/>
  <c r="BC4356" i="1"/>
  <c r="BC4355" i="1" s="1"/>
  <c r="BC4349" i="1"/>
  <c r="BC4348" i="1" s="1"/>
  <c r="BC4346" i="1"/>
  <c r="BC4345" i="1" s="1"/>
  <c r="BC4343" i="1"/>
  <c r="BC4342" i="1" s="1"/>
  <c r="BC4340" i="1"/>
  <c r="BC4338" i="1"/>
  <c r="BC4330" i="1"/>
  <c r="BC4328" i="1"/>
  <c r="BC4326" i="1"/>
  <c r="BC4319" i="1"/>
  <c r="BC4317" i="1"/>
  <c r="BC4313" i="1"/>
  <c r="BC4311" i="1"/>
  <c r="BC4306" i="1"/>
  <c r="BC4305" i="1" s="1"/>
  <c r="BC4303" i="1"/>
  <c r="BC4302" i="1" s="1"/>
  <c r="BC4300" i="1"/>
  <c r="BC4299" i="1" s="1"/>
  <c r="BC4297" i="1"/>
  <c r="BC4296" i="1" s="1"/>
  <c r="BC4293" i="1"/>
  <c r="BC4291" i="1"/>
  <c r="BC4288" i="1"/>
  <c r="BC4287" i="1" s="1"/>
  <c r="BC4285" i="1"/>
  <c r="BC4284" i="1" s="1"/>
  <c r="BC4282" i="1"/>
  <c r="BC4281" i="1" s="1"/>
  <c r="BC4279" i="1"/>
  <c r="BC4278" i="1" s="1"/>
  <c r="BC4271" i="1"/>
  <c r="BC4270" i="1" s="1"/>
  <c r="BC4269" i="1" s="1"/>
  <c r="BC4268" i="1" s="1"/>
  <c r="BC4266" i="1"/>
  <c r="BC4264" i="1"/>
  <c r="BC4261" i="1"/>
  <c r="BC4260" i="1" s="1"/>
  <c r="BC4256" i="1"/>
  <c r="BC4255" i="1" s="1"/>
  <c r="BC4254" i="1" s="1"/>
  <c r="BC4253" i="1" s="1"/>
  <c r="BC4248" i="1"/>
  <c r="BC4247" i="1" s="1"/>
  <c r="BC4245" i="1"/>
  <c r="BC4244" i="1" s="1"/>
  <c r="BC4242" i="1"/>
  <c r="BC4241" i="1" s="1"/>
  <c r="BC4236" i="1"/>
  <c r="BC4234" i="1"/>
  <c r="BC4231" i="1"/>
  <c r="BC4230" i="1" s="1"/>
  <c r="BC4227" i="1"/>
  <c r="BC4226" i="1" s="1"/>
  <c r="BC4224" i="1"/>
  <c r="BC4223" i="1" s="1"/>
  <c r="BC4216" i="1"/>
  <c r="BC4214" i="1"/>
  <c r="BC4211" i="1"/>
  <c r="BC4210" i="1" s="1"/>
  <c r="BC4207" i="1"/>
  <c r="BC4206" i="1" s="1"/>
  <c r="BC4205" i="1" s="1"/>
  <c r="BC4199" i="1"/>
  <c r="BC4197" i="1"/>
  <c r="BC4195" i="1"/>
  <c r="BC4192" i="1"/>
  <c r="BC4191" i="1" s="1"/>
  <c r="BC4188" i="1"/>
  <c r="BC4187" i="1" s="1"/>
  <c r="BC4186" i="1" s="1"/>
  <c r="BC4180" i="1"/>
  <c r="BC4179" i="1" s="1"/>
  <c r="BC4177" i="1"/>
  <c r="BC4176" i="1" s="1"/>
  <c r="BC4172" i="1"/>
  <c r="BC4170" i="1"/>
  <c r="BC4164" i="1"/>
  <c r="BC4163" i="1" s="1"/>
  <c r="BC4161" i="1"/>
  <c r="BC4160" i="1" s="1"/>
  <c r="BC4154" i="1"/>
  <c r="BC4153" i="1" s="1"/>
  <c r="BC4151" i="1"/>
  <c r="BC4150" i="1" s="1"/>
  <c r="BC4148" i="1"/>
  <c r="BC4147" i="1" s="1"/>
  <c r="BC4143" i="1"/>
  <c r="BC4142" i="1" s="1"/>
  <c r="BC4140" i="1"/>
  <c r="BC4139" i="1" s="1"/>
  <c r="BC4132" i="1"/>
  <c r="BC4131" i="1" s="1"/>
  <c r="BC4130" i="1" s="1"/>
  <c r="BC4129" i="1" s="1"/>
  <c r="BC4128" i="1" s="1"/>
  <c r="BC4125" i="1"/>
  <c r="BC4123" i="1"/>
  <c r="BC4119" i="1"/>
  <c r="BC4118" i="1" s="1"/>
  <c r="BC4116" i="1"/>
  <c r="BC4115" i="1" s="1"/>
  <c r="BC4110" i="1"/>
  <c r="BC4109" i="1" s="1"/>
  <c r="BC4108" i="1" s="1"/>
  <c r="BC4106" i="1"/>
  <c r="BC4105" i="1" s="1"/>
  <c r="BC4102" i="1"/>
  <c r="BC4101" i="1" s="1"/>
  <c r="BC4098" i="1"/>
  <c r="BC4097" i="1" s="1"/>
  <c r="BC4093" i="1"/>
  <c r="BC4092" i="1" s="1"/>
  <c r="BC4089" i="1"/>
  <c r="BC4088" i="1" s="1"/>
  <c r="BC4080" i="1"/>
  <c r="BC4079" i="1" s="1"/>
  <c r="BC4078" i="1" s="1"/>
  <c r="BC4077" i="1" s="1"/>
  <c r="BC4076" i="1" s="1"/>
  <c r="BC4075" i="1" s="1"/>
  <c r="BC4074" i="1" s="1"/>
  <c r="BC4071" i="1"/>
  <c r="BC4070" i="1" s="1"/>
  <c r="BC4069" i="1" s="1"/>
  <c r="BC4068" i="1" s="1"/>
  <c r="BC4067" i="1" s="1"/>
  <c r="BC4066" i="1" s="1"/>
  <c r="BC4065" i="1" s="1"/>
  <c r="BC4062" i="1"/>
  <c r="BC4061" i="1" s="1"/>
  <c r="BC4060" i="1" s="1"/>
  <c r="BC4059" i="1" s="1"/>
  <c r="BC4058" i="1" s="1"/>
  <c r="BC4057" i="1" s="1"/>
  <c r="BC4055" i="1"/>
  <c r="BC4054" i="1" s="1"/>
  <c r="BC4053" i="1" s="1"/>
  <c r="BC4052" i="1" s="1"/>
  <c r="BC4051" i="1" s="1"/>
  <c r="BC4050" i="1" s="1"/>
  <c r="BC4048" i="1"/>
  <c r="BC4047" i="1" s="1"/>
  <c r="BC4045" i="1"/>
  <c r="BC4044" i="1" s="1"/>
  <c r="BC4041" i="1"/>
  <c r="BC4040" i="1" s="1"/>
  <c r="BC4038" i="1"/>
  <c r="BC4037" i="1" s="1"/>
  <c r="BC4035" i="1"/>
  <c r="BC4034" i="1" s="1"/>
  <c r="BC4032" i="1"/>
  <c r="BC4030" i="1"/>
  <c r="BC4027" i="1"/>
  <c r="BC4026" i="1" s="1"/>
  <c r="BC4024" i="1"/>
  <c r="BC4023" i="1" s="1"/>
  <c r="BC4021" i="1"/>
  <c r="BC4020" i="1" s="1"/>
  <c r="BC4018" i="1"/>
  <c r="BC4017" i="1" s="1"/>
  <c r="BC4014" i="1"/>
  <c r="BC4013" i="1" s="1"/>
  <c r="BC4011" i="1"/>
  <c r="BC4010" i="1" s="1"/>
  <c r="BC4008" i="1"/>
  <c r="BC4007" i="1" s="1"/>
  <c r="BC4004" i="1"/>
  <c r="BC4003" i="1" s="1"/>
  <c r="BC4001" i="1"/>
  <c r="BC3999" i="1"/>
  <c r="BC3996" i="1"/>
  <c r="BC3994" i="1"/>
  <c r="BC3992" i="1"/>
  <c r="BC3987" i="1"/>
  <c r="BC3986" i="1" s="1"/>
  <c r="BC3985" i="1" s="1"/>
  <c r="BC3984" i="1" s="1"/>
  <c r="BC3983" i="1" s="1"/>
  <c r="BC3981" i="1"/>
  <c r="BC3980" i="1" s="1"/>
  <c r="BC3979" i="1" s="1"/>
  <c r="BC3978" i="1" s="1"/>
  <c r="BC3977" i="1" s="1"/>
  <c r="BC3975" i="1"/>
  <c r="BC3974" i="1" s="1"/>
  <c r="BC3972" i="1"/>
  <c r="BC3970" i="1"/>
  <c r="BC3967" i="1"/>
  <c r="BC3965" i="1"/>
  <c r="BC3960" i="1"/>
  <c r="BC3959" i="1" s="1"/>
  <c r="BC3958" i="1" s="1"/>
  <c r="BC3956" i="1"/>
  <c r="BC3955" i="1" s="1"/>
  <c r="BC3953" i="1"/>
  <c r="BC3952" i="1" s="1"/>
  <c r="BC3950" i="1"/>
  <c r="BC3949" i="1" s="1"/>
  <c r="BC3947" i="1"/>
  <c r="BC3945" i="1"/>
  <c r="BC3938" i="1"/>
  <c r="BC3936" i="1"/>
  <c r="BC3934" i="1"/>
  <c r="BC3931" i="1"/>
  <c r="BC3930" i="1" s="1"/>
  <c r="BC3925" i="1"/>
  <c r="BC3924" i="1" s="1"/>
  <c r="BC3923" i="1" s="1"/>
  <c r="BC3922" i="1" s="1"/>
  <c r="BC3921" i="1" s="1"/>
  <c r="BC3917" i="1"/>
  <c r="BC3915" i="1"/>
  <c r="BC3912" i="1"/>
  <c r="BC3911" i="1" s="1"/>
  <c r="BC3907" i="1"/>
  <c r="BC3906" i="1" s="1"/>
  <c r="BC3905" i="1" s="1"/>
  <c r="BC3903" i="1"/>
  <c r="BC3902" i="1" s="1"/>
  <c r="BC3901" i="1" s="1"/>
  <c r="BC3898" i="1"/>
  <c r="BC3897" i="1" s="1"/>
  <c r="BC3896" i="1" s="1"/>
  <c r="BC3894" i="1"/>
  <c r="BC3893" i="1" s="1"/>
  <c r="BC3892" i="1" s="1"/>
  <c r="BC3887" i="1"/>
  <c r="BC3886" i="1" s="1"/>
  <c r="BC3884" i="1"/>
  <c r="BC3883" i="1" s="1"/>
  <c r="BC3881" i="1"/>
  <c r="BC3880" i="1" s="1"/>
  <c r="BC3874" i="1"/>
  <c r="BC3872" i="1"/>
  <c r="BC3870" i="1"/>
  <c r="BC3865" i="1"/>
  <c r="BC3863" i="1"/>
  <c r="BC3860" i="1"/>
  <c r="BC3858" i="1"/>
  <c r="BC3856" i="1"/>
  <c r="BC3852" i="1"/>
  <c r="BC3851" i="1" s="1"/>
  <c r="BC3850" i="1" s="1"/>
  <c r="BC3848" i="1"/>
  <c r="BC3846" i="1"/>
  <c r="BC3843" i="1"/>
  <c r="BC3841" i="1"/>
  <c r="BC3839" i="1"/>
  <c r="BC3831" i="1"/>
  <c r="BC3830" i="1" s="1"/>
  <c r="BC3829" i="1" s="1"/>
  <c r="BC3828" i="1" s="1"/>
  <c r="BC3827" i="1" s="1"/>
  <c r="BC3826" i="1" s="1"/>
  <c r="BC3823" i="1"/>
  <c r="BC3821" i="1"/>
  <c r="BC3818" i="1"/>
  <c r="BC3817" i="1" s="1"/>
  <c r="BC3813" i="1"/>
  <c r="BC3812" i="1" s="1"/>
  <c r="BC3811" i="1" s="1"/>
  <c r="BC3810" i="1" s="1"/>
  <c r="BC3809" i="1" s="1"/>
  <c r="BC3807" i="1"/>
  <c r="BC3805" i="1"/>
  <c r="BC3800" i="1"/>
  <c r="BC3798" i="1"/>
  <c r="BC3793" i="1"/>
  <c r="BC3792" i="1" s="1"/>
  <c r="BC3791" i="1" s="1"/>
  <c r="BC3790" i="1" s="1"/>
  <c r="BC3788" i="1"/>
  <c r="BC3787" i="1" s="1"/>
  <c r="BC3785" i="1"/>
  <c r="BC3784" i="1" s="1"/>
  <c r="BC3781" i="1"/>
  <c r="BC3780" i="1" s="1"/>
  <c r="BC3778" i="1"/>
  <c r="BC3777" i="1" s="1"/>
  <c r="BC3775" i="1"/>
  <c r="BC3774" i="1" s="1"/>
  <c r="BC3772" i="1"/>
  <c r="BC3771" i="1" s="1"/>
  <c r="BC3765" i="1"/>
  <c r="BC3764" i="1" s="1"/>
  <c r="BC3763" i="1" s="1"/>
  <c r="BC3761" i="1"/>
  <c r="BC3760" i="1" s="1"/>
  <c r="BC3758" i="1"/>
  <c r="BC3757" i="1" s="1"/>
  <c r="BC3755" i="1"/>
  <c r="BC3754" i="1" s="1"/>
  <c r="BC3752" i="1"/>
  <c r="BC3751" i="1" s="1"/>
  <c r="BC3745" i="1"/>
  <c r="BC3743" i="1"/>
  <c r="BC3736" i="1"/>
  <c r="BC3734" i="1"/>
  <c r="BC3730" i="1"/>
  <c r="BC3728" i="1"/>
  <c r="BC3725" i="1"/>
  <c r="BC3724" i="1" s="1"/>
  <c r="BC3721" i="1"/>
  <c r="BC3719" i="1"/>
  <c r="BC3717" i="1"/>
  <c r="BC3709" i="1"/>
  <c r="BC3707" i="1"/>
  <c r="BC3698" i="1"/>
  <c r="BC3696" i="1"/>
  <c r="BC3693" i="1"/>
  <c r="BC3692" i="1" s="1"/>
  <c r="BC3688" i="1"/>
  <c r="BC3687" i="1" s="1"/>
  <c r="BC3685" i="1"/>
  <c r="BC3684" i="1" s="1"/>
  <c r="BC3682" i="1"/>
  <c r="BC3681" i="1" s="1"/>
  <c r="BC3678" i="1"/>
  <c r="BC3676" i="1"/>
  <c r="BC3673" i="1"/>
  <c r="BC3671" i="1"/>
  <c r="BC3669" i="1"/>
  <c r="BC3664" i="1"/>
  <c r="BC3662" i="1"/>
  <c r="BC3658" i="1"/>
  <c r="BC3657" i="1" s="1"/>
  <c r="BC3656" i="1" s="1"/>
  <c r="BC3650" i="1"/>
  <c r="BC3649" i="1" s="1"/>
  <c r="BC3648" i="1" s="1"/>
  <c r="BC3647" i="1" s="1"/>
  <c r="BC3646" i="1" s="1"/>
  <c r="BC3645" i="1" s="1"/>
  <c r="BC3644" i="1" s="1"/>
  <c r="BC3642" i="1"/>
  <c r="BC3640" i="1"/>
  <c r="BC3637" i="1"/>
  <c r="BC3636" i="1" s="1"/>
  <c r="BC3632" i="1"/>
  <c r="BC3631" i="1" s="1"/>
  <c r="BC3630" i="1" s="1"/>
  <c r="BC3629" i="1" s="1"/>
  <c r="BC3624" i="1"/>
  <c r="BC3622" i="1"/>
  <c r="BC3619" i="1"/>
  <c r="BC3618" i="1" s="1"/>
  <c r="BC3614" i="1"/>
  <c r="BC3612" i="1"/>
  <c r="BC3610" i="1"/>
  <c r="BC3602" i="1"/>
  <c r="BC3601" i="1" s="1"/>
  <c r="BC3599" i="1"/>
  <c r="BC3598" i="1" s="1"/>
  <c r="BC3596" i="1"/>
  <c r="BC3595" i="1" s="1"/>
  <c r="BC3593" i="1"/>
  <c r="BC3592" i="1" s="1"/>
  <c r="BC3585" i="1"/>
  <c r="BC3584" i="1" s="1"/>
  <c r="BC3582" i="1"/>
  <c r="BC3581" i="1" s="1"/>
  <c r="BC3579" i="1"/>
  <c r="BC3578" i="1" s="1"/>
  <c r="BC3572" i="1"/>
  <c r="BC3570" i="1"/>
  <c r="BC3568" i="1"/>
  <c r="BC3565" i="1"/>
  <c r="BC3564" i="1" s="1"/>
  <c r="BC3560" i="1"/>
  <c r="BC3559" i="1" s="1"/>
  <c r="BC3558" i="1" s="1"/>
  <c r="BC3557" i="1" s="1"/>
  <c r="BC3555" i="1"/>
  <c r="BC3553" i="1"/>
  <c r="BC3551" i="1"/>
  <c r="BC3547" i="1"/>
  <c r="BC3546" i="1" s="1"/>
  <c r="BC3544" i="1"/>
  <c r="BC3543" i="1" s="1"/>
  <c r="BC3541" i="1"/>
  <c r="BC3540" i="1" s="1"/>
  <c r="BC3538" i="1"/>
  <c r="BC3537" i="1" s="1"/>
  <c r="BC3535" i="1"/>
  <c r="BC3534" i="1" s="1"/>
  <c r="BC3526" i="1"/>
  <c r="BC3524" i="1"/>
  <c r="BC3521" i="1"/>
  <c r="BC3520" i="1" s="1"/>
  <c r="BC3516" i="1"/>
  <c r="BC3514" i="1"/>
  <c r="BC3512" i="1"/>
  <c r="BC3505" i="1"/>
  <c r="BC3504" i="1" s="1"/>
  <c r="BC3503" i="1" s="1"/>
  <c r="BC3502" i="1" s="1"/>
  <c r="BC3501" i="1" s="1"/>
  <c r="BC3499" i="1"/>
  <c r="BC3498" i="1" s="1"/>
  <c r="BC3496" i="1"/>
  <c r="BC3495" i="1" s="1"/>
  <c r="BC3492" i="1"/>
  <c r="BC3491" i="1" s="1"/>
  <c r="BC3489" i="1"/>
  <c r="BC3488" i="1" s="1"/>
  <c r="BC3483" i="1"/>
  <c r="BC3482" i="1" s="1"/>
  <c r="BC3480" i="1"/>
  <c r="BC3479" i="1" s="1"/>
  <c r="BC3476" i="1"/>
  <c r="BC3475" i="1" s="1"/>
  <c r="BC3473" i="1"/>
  <c r="BC3472" i="1" s="1"/>
  <c r="BC3470" i="1"/>
  <c r="BC3469" i="1" s="1"/>
  <c r="BC3467" i="1"/>
  <c r="BC3466" i="1" s="1"/>
  <c r="BC3462" i="1"/>
  <c r="BC3461" i="1" s="1"/>
  <c r="BC3459" i="1"/>
  <c r="BC3458" i="1" s="1"/>
  <c r="BC3456" i="1"/>
  <c r="BC3455" i="1" s="1"/>
  <c r="BC3453" i="1"/>
  <c r="BC3452" i="1" s="1"/>
  <c r="BC3449" i="1"/>
  <c r="BC3448" i="1" s="1"/>
  <c r="BC3446" i="1"/>
  <c r="BC3445" i="1" s="1"/>
  <c r="BC3443" i="1"/>
  <c r="BC3440" i="1"/>
  <c r="BC3439" i="1" s="1"/>
  <c r="BC3435" i="1"/>
  <c r="BC3434" i="1" s="1"/>
  <c r="BC3433" i="1" s="1"/>
  <c r="BC3431" i="1"/>
  <c r="BC3430" i="1" s="1"/>
  <c r="BC3428" i="1"/>
  <c r="BC3427" i="1" s="1"/>
  <c r="BC3423" i="1"/>
  <c r="BC3422" i="1" s="1"/>
  <c r="BC3420" i="1"/>
  <c r="BC3419" i="1" s="1"/>
  <c r="BC3417" i="1"/>
  <c r="BC3416" i="1" s="1"/>
  <c r="BC3414" i="1"/>
  <c r="BC3413" i="1" s="1"/>
  <c r="BC3411" i="1"/>
  <c r="BC3410" i="1" s="1"/>
  <c r="BC3407" i="1"/>
  <c r="BC3406" i="1" s="1"/>
  <c r="BC3404" i="1"/>
  <c r="BC3403" i="1" s="1"/>
  <c r="BC3401" i="1"/>
  <c r="BC3400" i="1" s="1"/>
  <c r="BC3393" i="1"/>
  <c r="BC3391" i="1"/>
  <c r="BC3387" i="1"/>
  <c r="BC3386" i="1" s="1"/>
  <c r="BC3384" i="1"/>
  <c r="BC3383" i="1" s="1"/>
  <c r="BC3381" i="1"/>
  <c r="BC3380" i="1" s="1"/>
  <c r="BC3377" i="1"/>
  <c r="BC3376" i="1" s="1"/>
  <c r="BC3375" i="1" s="1"/>
  <c r="BC3372" i="1"/>
  <c r="BC3370" i="1"/>
  <c r="BC3368" i="1"/>
  <c r="BC3363" i="1"/>
  <c r="BC3362" i="1" s="1"/>
  <c r="BC3361" i="1" s="1"/>
  <c r="BC3359" i="1"/>
  <c r="BC3358" i="1" s="1"/>
  <c r="BC3357" i="1" s="1"/>
  <c r="BC3355" i="1"/>
  <c r="BC3354" i="1" s="1"/>
  <c r="BC3352" i="1"/>
  <c r="BC3351" i="1" s="1"/>
  <c r="BC3349" i="1"/>
  <c r="BC3348" i="1" s="1"/>
  <c r="BC3346" i="1"/>
  <c r="BC3345" i="1" s="1"/>
  <c r="BC3343" i="1"/>
  <c r="BC3342" i="1" s="1"/>
  <c r="BC3340" i="1"/>
  <c r="BC3339" i="1" s="1"/>
  <c r="BC3337" i="1"/>
  <c r="BC3336" i="1" s="1"/>
  <c r="BC3334" i="1"/>
  <c r="BC3333" i="1" s="1"/>
  <c r="BC3331" i="1"/>
  <c r="BC3330" i="1" s="1"/>
  <c r="BC3328" i="1"/>
  <c r="BC3327" i="1" s="1"/>
  <c r="BC3325" i="1"/>
  <c r="BC3324" i="1" s="1"/>
  <c r="BC3322" i="1"/>
  <c r="BC3321" i="1" s="1"/>
  <c r="BC3319" i="1"/>
  <c r="BC3318" i="1" s="1"/>
  <c r="BC3316" i="1"/>
  <c r="BC3315" i="1" s="1"/>
  <c r="BC3313" i="1"/>
  <c r="BC3312" i="1" s="1"/>
  <c r="BC3310" i="1"/>
  <c r="BC3309" i="1" s="1"/>
  <c r="BC3307" i="1"/>
  <c r="BC3306" i="1" s="1"/>
  <c r="BC3304" i="1"/>
  <c r="BC3303" i="1" s="1"/>
  <c r="BC3301" i="1"/>
  <c r="BC3300" i="1" s="1"/>
  <c r="BC3298" i="1"/>
  <c r="BC3297" i="1" s="1"/>
  <c r="BC3295" i="1"/>
  <c r="BC3294" i="1" s="1"/>
  <c r="BC3292" i="1"/>
  <c r="BC3291" i="1" s="1"/>
  <c r="BC3289" i="1"/>
  <c r="BC3288" i="1" s="1"/>
  <c r="BC3286" i="1"/>
  <c r="BC3285" i="1" s="1"/>
  <c r="BC3283" i="1"/>
  <c r="BC3282" i="1" s="1"/>
  <c r="BC3280" i="1"/>
  <c r="BC3279" i="1" s="1"/>
  <c r="BC3275" i="1"/>
  <c r="BC3274" i="1" s="1"/>
  <c r="BC3273" i="1" s="1"/>
  <c r="BC3271" i="1"/>
  <c r="BC3270" i="1" s="1"/>
  <c r="BC3268" i="1"/>
  <c r="BC3267" i="1" s="1"/>
  <c r="BC3264" i="1"/>
  <c r="BC3263" i="1" s="1"/>
  <c r="BC3261" i="1"/>
  <c r="BC3260" i="1" s="1"/>
  <c r="BC3258" i="1"/>
  <c r="BC3257" i="1" s="1"/>
  <c r="BC3251" i="1"/>
  <c r="BC3250" i="1" s="1"/>
  <c r="BC3248" i="1"/>
  <c r="BC3247" i="1" s="1"/>
  <c r="BC3245" i="1"/>
  <c r="BC3244" i="1" s="1"/>
  <c r="BC3240" i="1"/>
  <c r="BC3238" i="1"/>
  <c r="BC3235" i="1"/>
  <c r="BC3234" i="1" s="1"/>
  <c r="BC3228" i="1"/>
  <c r="BC3227" i="1" s="1"/>
  <c r="BC3226" i="1" s="1"/>
  <c r="BC3225" i="1" s="1"/>
  <c r="BC3224" i="1" s="1"/>
  <c r="BC3221" i="1"/>
  <c r="BC3220" i="1" s="1"/>
  <c r="BC3219" i="1" s="1"/>
  <c r="BC3218" i="1" s="1"/>
  <c r="BC3217" i="1" s="1"/>
  <c r="BC3216" i="1" s="1"/>
  <c r="BC3213" i="1"/>
  <c r="BC3212" i="1" s="1"/>
  <c r="BC3211" i="1" s="1"/>
  <c r="BC3210" i="1" s="1"/>
  <c r="BC3209" i="1" s="1"/>
  <c r="BC3208" i="1" s="1"/>
  <c r="BC3206" i="1"/>
  <c r="BC3205" i="1" s="1"/>
  <c r="BC3203" i="1"/>
  <c r="BC3202" i="1" s="1"/>
  <c r="BC3200" i="1"/>
  <c r="BC3199" i="1" s="1"/>
  <c r="BC3197" i="1"/>
  <c r="BC3196" i="1" s="1"/>
  <c r="BC3194" i="1"/>
  <c r="BC3193" i="1" s="1"/>
  <c r="BC3191" i="1"/>
  <c r="BC3190" i="1" s="1"/>
  <c r="BC3188" i="1"/>
  <c r="BC3187" i="1" s="1"/>
  <c r="BC3180" i="1"/>
  <c r="BC3179" i="1" s="1"/>
  <c r="BC3178" i="1" s="1"/>
  <c r="BC3177" i="1" s="1"/>
  <c r="BC3176" i="1" s="1"/>
  <c r="BC3175" i="1" s="1"/>
  <c r="BC3173" i="1"/>
  <c r="BC3172" i="1" s="1"/>
  <c r="BC3171" i="1" s="1"/>
  <c r="BC3170" i="1" s="1"/>
  <c r="BC3169" i="1" s="1"/>
  <c r="BC3168" i="1" s="1"/>
  <c r="BC3166" i="1"/>
  <c r="BC3165" i="1" s="1"/>
  <c r="BC3164" i="1" s="1"/>
  <c r="BC3163" i="1" s="1"/>
  <c r="BC3162" i="1" s="1"/>
  <c r="BC3161" i="1" s="1"/>
  <c r="BC3159" i="1"/>
  <c r="BC3158" i="1" s="1"/>
  <c r="BC3157" i="1" s="1"/>
  <c r="BC3155" i="1"/>
  <c r="BC3154" i="1" s="1"/>
  <c r="BC3153" i="1" s="1"/>
  <c r="BC3151" i="1"/>
  <c r="BC3150" i="1" s="1"/>
  <c r="BC3148" i="1"/>
  <c r="BC3147" i="1" s="1"/>
  <c r="BC3145" i="1"/>
  <c r="BC3144" i="1" s="1"/>
  <c r="BC3142" i="1"/>
  <c r="BC3141" i="1" s="1"/>
  <c r="BC3129" i="1"/>
  <c r="BC3128" i="1" s="1"/>
  <c r="BC3126" i="1"/>
  <c r="BC3125" i="1" s="1"/>
  <c r="BC3123" i="1"/>
  <c r="BC3122" i="1" s="1"/>
  <c r="BC3120" i="1"/>
  <c r="BC3119" i="1" s="1"/>
  <c r="BC3117" i="1"/>
  <c r="BC3116" i="1" s="1"/>
  <c r="BC3114" i="1"/>
  <c r="BC3113" i="1" s="1"/>
  <c r="BC3111" i="1"/>
  <c r="BC3110" i="1" s="1"/>
  <c r="BC3108" i="1"/>
  <c r="BC3107" i="1" s="1"/>
  <c r="BC3105" i="1"/>
  <c r="BC3104" i="1" s="1"/>
  <c r="BC3102" i="1"/>
  <c r="BC3101" i="1" s="1"/>
  <c r="BC3099" i="1"/>
  <c r="BC3098" i="1" s="1"/>
  <c r="BC3096" i="1"/>
  <c r="BC3095" i="1" s="1"/>
  <c r="BC3093" i="1"/>
  <c r="BC3092" i="1" s="1"/>
  <c r="BC3090" i="1"/>
  <c r="BC3089" i="1" s="1"/>
  <c r="BC3087" i="1"/>
  <c r="BC3086" i="1" s="1"/>
  <c r="BC3084" i="1"/>
  <c r="BC3083" i="1" s="1"/>
  <c r="BC3077" i="1"/>
  <c r="BC3076" i="1" s="1"/>
  <c r="BC3075" i="1" s="1"/>
  <c r="BC3073" i="1"/>
  <c r="BC3072" i="1" s="1"/>
  <c r="BC3070" i="1"/>
  <c r="BC3069" i="1" s="1"/>
  <c r="BC3067" i="1"/>
  <c r="BC3066" i="1" s="1"/>
  <c r="BC3064" i="1"/>
  <c r="BC3063" i="1" s="1"/>
  <c r="BC3061" i="1"/>
  <c r="BC3060" i="1" s="1"/>
  <c r="BC3058" i="1"/>
  <c r="BC3057" i="1" s="1"/>
  <c r="BC3055" i="1"/>
  <c r="BC3054" i="1" s="1"/>
  <c r="BC3052" i="1"/>
  <c r="BC3051" i="1" s="1"/>
  <c r="BC3049" i="1"/>
  <c r="BC3048" i="1" s="1"/>
  <c r="BC3041" i="1"/>
  <c r="BC3040" i="1" s="1"/>
  <c r="BC3039" i="1" s="1"/>
  <c r="BC3038" i="1" s="1"/>
  <c r="BC3037" i="1" s="1"/>
  <c r="BC3036" i="1" s="1"/>
  <c r="BC3034" i="1"/>
  <c r="BC3033" i="1" s="1"/>
  <c r="BC3032" i="1" s="1"/>
  <c r="BC3030" i="1"/>
  <c r="BC3029" i="1" s="1"/>
  <c r="BC3028" i="1" s="1"/>
  <c r="BC3025" i="1"/>
  <c r="BC3024" i="1" s="1"/>
  <c r="BC3022" i="1"/>
  <c r="BC3021" i="1" s="1"/>
  <c r="BC3018" i="1"/>
  <c r="BC3017" i="1" s="1"/>
  <c r="BC3016" i="1" s="1"/>
  <c r="BC3014" i="1"/>
  <c r="BC3013" i="1" s="1"/>
  <c r="BC3011" i="1"/>
  <c r="BC3010" i="1" s="1"/>
  <c r="BC3008" i="1"/>
  <c r="BC3007" i="1" s="1"/>
  <c r="BC3005" i="1"/>
  <c r="BC3004" i="1" s="1"/>
  <c r="BC3002" i="1"/>
  <c r="BC3001" i="1" s="1"/>
  <c r="BC2999" i="1"/>
  <c r="BC2998" i="1" s="1"/>
  <c r="BC2996" i="1"/>
  <c r="BC2995" i="1" s="1"/>
  <c r="BC2993" i="1"/>
  <c r="BC2992" i="1" s="1"/>
  <c r="BC2990" i="1"/>
  <c r="BC2989" i="1" s="1"/>
  <c r="BC2987" i="1"/>
  <c r="BC2986" i="1" s="1"/>
  <c r="BC2984" i="1"/>
  <c r="BC2983" i="1" s="1"/>
  <c r="BC2976" i="1"/>
  <c r="BC2975" i="1" s="1"/>
  <c r="BC2974" i="1" s="1"/>
  <c r="BC2973" i="1" s="1"/>
  <c r="BC2972" i="1" s="1"/>
  <c r="BC2971" i="1" s="1"/>
  <c r="BC2969" i="1"/>
  <c r="BC2968" i="1" s="1"/>
  <c r="BC2966" i="1"/>
  <c r="BC2965" i="1" s="1"/>
  <c r="BC2962" i="1"/>
  <c r="BC2961" i="1" s="1"/>
  <c r="BC2960" i="1" s="1"/>
  <c r="BC2954" i="1"/>
  <c r="BC2952" i="1"/>
  <c r="BC2950" i="1"/>
  <c r="BC2945" i="1"/>
  <c r="BC2943" i="1"/>
  <c r="BC2940" i="1"/>
  <c r="BC2939" i="1" s="1"/>
  <c r="BC2935" i="1"/>
  <c r="BC2934" i="1" s="1"/>
  <c r="BC2932" i="1"/>
  <c r="BC2931" i="1" s="1"/>
  <c r="BC2924" i="1"/>
  <c r="BC2923" i="1" s="1"/>
  <c r="BC2922" i="1" s="1"/>
  <c r="BC2921" i="1" s="1"/>
  <c r="BC2920" i="1" s="1"/>
  <c r="BC2919" i="1" s="1"/>
  <c r="BC2918" i="1" s="1"/>
  <c r="BC2916" i="1"/>
  <c r="BC2914" i="1"/>
  <c r="BC2911" i="1"/>
  <c r="BC2910" i="1" s="1"/>
  <c r="BC2906" i="1"/>
  <c r="BC2904" i="1"/>
  <c r="BC2902" i="1"/>
  <c r="BC2897" i="1"/>
  <c r="BC2896" i="1" s="1"/>
  <c r="BC2894" i="1"/>
  <c r="BC2893" i="1" s="1"/>
  <c r="BC2887" i="1"/>
  <c r="BC2886" i="1" s="1"/>
  <c r="BC2885" i="1" s="1"/>
  <c r="BC2883" i="1"/>
  <c r="BC2882" i="1" s="1"/>
  <c r="BC2881" i="1" s="1"/>
  <c r="BC2880" i="1" s="1"/>
  <c r="BC2878" i="1"/>
  <c r="BC2877" i="1" s="1"/>
  <c r="BC2876" i="1" s="1"/>
  <c r="BC2875" i="1" s="1"/>
  <c r="BC2873" i="1"/>
  <c r="BC2872" i="1" s="1"/>
  <c r="BC2871" i="1" s="1"/>
  <c r="BC2870" i="1" s="1"/>
  <c r="BC2867" i="1"/>
  <c r="BC2866" i="1" s="1"/>
  <c r="BC2865" i="1" s="1"/>
  <c r="BC2863" i="1"/>
  <c r="BC2862" i="1" s="1"/>
  <c r="BC2861" i="1" s="1"/>
  <c r="BC2856" i="1"/>
  <c r="BC2855" i="1" s="1"/>
  <c r="BC2854" i="1" s="1"/>
  <c r="BC2853" i="1" s="1"/>
  <c r="BC2851" i="1"/>
  <c r="BC2850" i="1" s="1"/>
  <c r="BC2848" i="1"/>
  <c r="BC2847" i="1" s="1"/>
  <c r="BC2844" i="1"/>
  <c r="BC2843" i="1" s="1"/>
  <c r="BC2841" i="1"/>
  <c r="BC2840" i="1" s="1"/>
  <c r="BC2837" i="1"/>
  <c r="BC2836" i="1" s="1"/>
  <c r="BC2835" i="1" s="1"/>
  <c r="BC2833" i="1"/>
  <c r="BC2832" i="1" s="1"/>
  <c r="BC2830" i="1"/>
  <c r="BC2829" i="1" s="1"/>
  <c r="BC2827" i="1"/>
  <c r="BC2826" i="1" s="1"/>
  <c r="BC2824" i="1"/>
  <c r="BC2823" i="1" s="1"/>
  <c r="BC2821" i="1"/>
  <c r="BC2820" i="1" s="1"/>
  <c r="BC2814" i="1"/>
  <c r="BC2813" i="1" s="1"/>
  <c r="BC2812" i="1" s="1"/>
  <c r="BC2811" i="1" s="1"/>
  <c r="BC2809" i="1"/>
  <c r="BC2808" i="1" s="1"/>
  <c r="BC2806" i="1"/>
  <c r="BC2804" i="1"/>
  <c r="BC2800" i="1"/>
  <c r="BC2799" i="1" s="1"/>
  <c r="BC2798" i="1" s="1"/>
  <c r="BC2792" i="1"/>
  <c r="BC2791" i="1" s="1"/>
  <c r="BC2790" i="1" s="1"/>
  <c r="BC2789" i="1" s="1"/>
  <c r="BC2788" i="1" s="1"/>
  <c r="BC2787" i="1" s="1"/>
  <c r="BC2786" i="1" s="1"/>
  <c r="BC2783" i="1"/>
  <c r="BC2782" i="1" s="1"/>
  <c r="BC2781" i="1" s="1"/>
  <c r="BC2780" i="1" s="1"/>
  <c r="BC2779" i="1" s="1"/>
  <c r="BC2778" i="1" s="1"/>
  <c r="BC2777" i="1" s="1"/>
  <c r="BC2775" i="1"/>
  <c r="BC2774" i="1" s="1"/>
  <c r="BC2772" i="1"/>
  <c r="BC2771" i="1" s="1"/>
  <c r="BC2765" i="1"/>
  <c r="BC2764" i="1" s="1"/>
  <c r="BC2763" i="1" s="1"/>
  <c r="BC2762" i="1" s="1"/>
  <c r="BC2761" i="1" s="1"/>
  <c r="BC2760" i="1" s="1"/>
  <c r="BC2759" i="1" s="1"/>
  <c r="BC2757" i="1"/>
  <c r="BC2756" i="1" s="1"/>
  <c r="BC2755" i="1" s="1"/>
  <c r="BC2754" i="1" s="1"/>
  <c r="BC2753" i="1" s="1"/>
  <c r="BC2752" i="1" s="1"/>
  <c r="BC2751" i="1" s="1"/>
  <c r="BC2749" i="1"/>
  <c r="BC2748" i="1" s="1"/>
  <c r="BC2747" i="1" s="1"/>
  <c r="BC2745" i="1"/>
  <c r="BC2744" i="1" s="1"/>
  <c r="BC2743" i="1" s="1"/>
  <c r="BC2737" i="1"/>
  <c r="BC2735" i="1"/>
  <c r="BC2733" i="1"/>
  <c r="BC2726" i="1"/>
  <c r="BC2725" i="1" s="1"/>
  <c r="BC2724" i="1" s="1"/>
  <c r="BC2722" i="1"/>
  <c r="BC2721" i="1" s="1"/>
  <c r="BC2720" i="1" s="1"/>
  <c r="BC2718" i="1"/>
  <c r="BC2717" i="1" s="1"/>
  <c r="BC2716" i="1" s="1"/>
  <c r="BC2712" i="1"/>
  <c r="BC2711" i="1" s="1"/>
  <c r="BC2709" i="1"/>
  <c r="BC2707" i="1"/>
  <c r="BC2702" i="1"/>
  <c r="BC2701" i="1" s="1"/>
  <c r="BC2700" i="1" s="1"/>
  <c r="BC2699" i="1" s="1"/>
  <c r="BC2698" i="1" s="1"/>
  <c r="BC2695" i="1"/>
  <c r="BC2694" i="1" s="1"/>
  <c r="BC2693" i="1" s="1"/>
  <c r="BC2692" i="1" s="1"/>
  <c r="BC2691" i="1" s="1"/>
  <c r="BC2690" i="1" s="1"/>
  <c r="BC2687" i="1"/>
  <c r="BC2686" i="1" s="1"/>
  <c r="BC2685" i="1" s="1"/>
  <c r="BC2684" i="1" s="1"/>
  <c r="BC2683" i="1" s="1"/>
  <c r="BC2681" i="1"/>
  <c r="BC2680" i="1" s="1"/>
  <c r="BC2679" i="1" s="1"/>
  <c r="BC2678" i="1" s="1"/>
  <c r="BC2677" i="1" s="1"/>
  <c r="BC2675" i="1"/>
  <c r="BC2674" i="1" s="1"/>
  <c r="BC2673" i="1" s="1"/>
  <c r="BC2672" i="1" s="1"/>
  <c r="BC2670" i="1"/>
  <c r="BC2669" i="1" s="1"/>
  <c r="BC2668" i="1" s="1"/>
  <c r="BC2666" i="1"/>
  <c r="BC2665" i="1" s="1"/>
  <c r="BC2664" i="1" s="1"/>
  <c r="BC2662" i="1"/>
  <c r="BC2661" i="1" s="1"/>
  <c r="BC2659" i="1"/>
  <c r="BC2658" i="1" s="1"/>
  <c r="BC2651" i="1"/>
  <c r="BC2650" i="1" s="1"/>
  <c r="BC2649" i="1" s="1"/>
  <c r="BC2648" i="1" s="1"/>
  <c r="BC2646" i="1"/>
  <c r="BC2644" i="1"/>
  <c r="BC2637" i="1"/>
  <c r="BC2636" i="1" s="1"/>
  <c r="BC2635" i="1" s="1"/>
  <c r="BC2634" i="1" s="1"/>
  <c r="BC2633" i="1" s="1"/>
  <c r="BC2632" i="1" s="1"/>
  <c r="BC2629" i="1"/>
  <c r="BC2628" i="1" s="1"/>
  <c r="BC2626" i="1"/>
  <c r="BC2625" i="1" s="1"/>
  <c r="BC2621" i="1"/>
  <c r="BC2620" i="1" s="1"/>
  <c r="BC2619" i="1" s="1"/>
  <c r="BC2617" i="1"/>
  <c r="BC2616" i="1" s="1"/>
  <c r="BC2614" i="1"/>
  <c r="BC2613" i="1" s="1"/>
  <c r="BC2610" i="1"/>
  <c r="BC2609" i="1" s="1"/>
  <c r="BC2607" i="1"/>
  <c r="BC2606" i="1" s="1"/>
  <c r="BC2600" i="1"/>
  <c r="BC2599" i="1" s="1"/>
  <c r="BC2597" i="1"/>
  <c r="BC2596" i="1" s="1"/>
  <c r="BC2592" i="1"/>
  <c r="BC2590" i="1"/>
  <c r="BC2581" i="1"/>
  <c r="BC2580" i="1" s="1"/>
  <c r="BC2579" i="1" s="1"/>
  <c r="BC2578" i="1" s="1"/>
  <c r="BC2577" i="1" s="1"/>
  <c r="BC2576" i="1" s="1"/>
  <c r="BC2575" i="1" s="1"/>
  <c r="BC2573" i="1"/>
  <c r="BC2572" i="1" s="1"/>
  <c r="BC2571" i="1" s="1"/>
  <c r="BC2570" i="1" s="1"/>
  <c r="BC2569" i="1" s="1"/>
  <c r="BC2568" i="1" s="1"/>
  <c r="BC2567" i="1" s="1"/>
  <c r="BC2565" i="1"/>
  <c r="BC2564" i="1" s="1"/>
  <c r="BC2563" i="1" s="1"/>
  <c r="BC2562" i="1" s="1"/>
  <c r="BC2561" i="1" s="1"/>
  <c r="BC2559" i="1"/>
  <c r="BC2558" i="1" s="1"/>
  <c r="BC2557" i="1" s="1"/>
  <c r="BC2556" i="1" s="1"/>
  <c r="BC2555" i="1" s="1"/>
  <c r="BC2551" i="1"/>
  <c r="BC2550" i="1" s="1"/>
  <c r="BC2549" i="1" s="1"/>
  <c r="BC2547" i="1"/>
  <c r="BC2546" i="1" s="1"/>
  <c r="BC2545" i="1" s="1"/>
  <c r="BC2543" i="1"/>
  <c r="BC2542" i="1" s="1"/>
  <c r="BC2541" i="1" s="1"/>
  <c r="BC2535" i="1"/>
  <c r="BC2533" i="1"/>
  <c r="BC2526" i="1"/>
  <c r="BC2524" i="1"/>
  <c r="BC2520" i="1"/>
  <c r="BC2519" i="1" s="1"/>
  <c r="BC2518" i="1" s="1"/>
  <c r="BC2516" i="1"/>
  <c r="BC2515" i="1" s="1"/>
  <c r="BC2514" i="1" s="1"/>
  <c r="BC2510" i="1"/>
  <c r="BC2509" i="1" s="1"/>
  <c r="BC2508" i="1" s="1"/>
  <c r="BC2507" i="1" s="1"/>
  <c r="BC2506" i="1" s="1"/>
  <c r="BC2504" i="1"/>
  <c r="BC2503" i="1" s="1"/>
  <c r="BC2501" i="1"/>
  <c r="BC2500" i="1" s="1"/>
  <c r="BC2496" i="1"/>
  <c r="BC2495" i="1" s="1"/>
  <c r="BC2494" i="1" s="1"/>
  <c r="BC2493" i="1" s="1"/>
  <c r="BC2492" i="1" s="1"/>
  <c r="BC2489" i="1"/>
  <c r="BC2488" i="1" s="1"/>
  <c r="BC2487" i="1" s="1"/>
  <c r="BC2486" i="1" s="1"/>
  <c r="BC2485" i="1" s="1"/>
  <c r="BC2484" i="1" s="1"/>
  <c r="BC2481" i="1"/>
  <c r="BC2480" i="1" s="1"/>
  <c r="BC2479" i="1" s="1"/>
  <c r="BC2478" i="1" s="1"/>
  <c r="BC2477" i="1" s="1"/>
  <c r="BC2475" i="1"/>
  <c r="BC2474" i="1" s="1"/>
  <c r="BC2473" i="1" s="1"/>
  <c r="BC2471" i="1"/>
  <c r="BC2470" i="1" s="1"/>
  <c r="BC2469" i="1" s="1"/>
  <c r="BC2468" i="1" s="1"/>
  <c r="BC2467" i="1" s="1"/>
  <c r="BC2465" i="1"/>
  <c r="BC2464" i="1" s="1"/>
  <c r="BC2462" i="1"/>
  <c r="BC2461" i="1" s="1"/>
  <c r="BC2456" i="1"/>
  <c r="BC2455" i="1" s="1"/>
  <c r="BC2454" i="1" s="1"/>
  <c r="BC2453" i="1" s="1"/>
  <c r="BC2451" i="1"/>
  <c r="BC2450" i="1" s="1"/>
  <c r="BC2449" i="1" s="1"/>
  <c r="BC2447" i="1"/>
  <c r="BC2446" i="1" s="1"/>
  <c r="BC2445" i="1" s="1"/>
  <c r="BC2443" i="1"/>
  <c r="BC2442" i="1" s="1"/>
  <c r="BC2440" i="1"/>
  <c r="BC2439" i="1" s="1"/>
  <c r="BC2432" i="1"/>
  <c r="BC2431" i="1" s="1"/>
  <c r="BC2429" i="1"/>
  <c r="BC2428" i="1" s="1"/>
  <c r="BC2424" i="1"/>
  <c r="BC2423" i="1" s="1"/>
  <c r="BC2422" i="1" s="1"/>
  <c r="BC2421" i="1" s="1"/>
  <c r="BC2420" i="1" s="1"/>
  <c r="BC2417" i="1"/>
  <c r="BC2416" i="1" s="1"/>
  <c r="BC2415" i="1" s="1"/>
  <c r="BC2414" i="1" s="1"/>
  <c r="BC2413" i="1" s="1"/>
  <c r="BC2412" i="1" s="1"/>
  <c r="BC2409" i="1"/>
  <c r="BC2408" i="1" s="1"/>
  <c r="BC2406" i="1"/>
  <c r="BC2405" i="1" s="1"/>
  <c r="BC2401" i="1"/>
  <c r="BC2399" i="1"/>
  <c r="BC2395" i="1"/>
  <c r="BC2394" i="1" s="1"/>
  <c r="BC2392" i="1"/>
  <c r="BC2391" i="1" s="1"/>
  <c r="BC2388" i="1"/>
  <c r="BC2387" i="1" s="1"/>
  <c r="BC2385" i="1"/>
  <c r="BC2384" i="1" s="1"/>
  <c r="BC2382" i="1"/>
  <c r="BC2381" i="1" s="1"/>
  <c r="BC2375" i="1"/>
  <c r="BC2373" i="1"/>
  <c r="BC2370" i="1"/>
  <c r="BC2369" i="1" s="1"/>
  <c r="BC2365" i="1"/>
  <c r="BC2363" i="1"/>
  <c r="BC2354" i="1"/>
  <c r="BC2353" i="1" s="1"/>
  <c r="BC2352" i="1" s="1"/>
  <c r="BC2351" i="1" s="1"/>
  <c r="BC2350" i="1" s="1"/>
  <c r="BC2349" i="1" s="1"/>
  <c r="BC2348" i="1" s="1"/>
  <c r="BC2346" i="1"/>
  <c r="BC2345" i="1" s="1"/>
  <c r="BC2343" i="1"/>
  <c r="BC2342" i="1" s="1"/>
  <c r="BC2336" i="1"/>
  <c r="BC2335" i="1" s="1"/>
  <c r="BC2334" i="1" s="1"/>
  <c r="BC2333" i="1" s="1"/>
  <c r="BC2332" i="1" s="1"/>
  <c r="BC2331" i="1" s="1"/>
  <c r="BC2330" i="1" s="1"/>
  <c r="BC2328" i="1"/>
  <c r="BC2327" i="1" s="1"/>
  <c r="BC2326" i="1" s="1"/>
  <c r="BC2325" i="1" s="1"/>
  <c r="BC2324" i="1" s="1"/>
  <c r="BC2322" i="1"/>
  <c r="BC2321" i="1" s="1"/>
  <c r="BC2320" i="1" s="1"/>
  <c r="BC2319" i="1" s="1"/>
  <c r="BC2318" i="1" s="1"/>
  <c r="BC2314" i="1"/>
  <c r="BC2313" i="1" s="1"/>
  <c r="BC2312" i="1" s="1"/>
  <c r="BC2310" i="1"/>
  <c r="BC2309" i="1" s="1"/>
  <c r="BC2308" i="1" s="1"/>
  <c r="BC2302" i="1"/>
  <c r="BC2300" i="1"/>
  <c r="BC2298" i="1"/>
  <c r="BC2291" i="1"/>
  <c r="BC2290" i="1" s="1"/>
  <c r="BC2289" i="1" s="1"/>
  <c r="BC2287" i="1"/>
  <c r="BC2286" i="1" s="1"/>
  <c r="BC2285" i="1" s="1"/>
  <c r="BC2281" i="1"/>
  <c r="BC2280" i="1" s="1"/>
  <c r="BC2279" i="1" s="1"/>
  <c r="BC2278" i="1" s="1"/>
  <c r="BC2277" i="1" s="1"/>
  <c r="BC2275" i="1"/>
  <c r="BC2274" i="1" s="1"/>
  <c r="BC2272" i="1"/>
  <c r="BC2271" i="1" s="1"/>
  <c r="BC2267" i="1"/>
  <c r="BC2266" i="1" s="1"/>
  <c r="BC2265" i="1" s="1"/>
  <c r="BC2264" i="1" s="1"/>
  <c r="BC2263" i="1" s="1"/>
  <c r="BC2260" i="1"/>
  <c r="BC2259" i="1" s="1"/>
  <c r="BC2258" i="1" s="1"/>
  <c r="BC2257" i="1" s="1"/>
  <c r="BC2256" i="1" s="1"/>
  <c r="BC2255" i="1" s="1"/>
  <c r="BC2252" i="1"/>
  <c r="BC2250" i="1"/>
  <c r="BC2245" i="1"/>
  <c r="BC2244" i="1" s="1"/>
  <c r="BC2243" i="1" s="1"/>
  <c r="BC2242" i="1" s="1"/>
  <c r="BC2239" i="1"/>
  <c r="BC2238" i="1" s="1"/>
  <c r="BC2237" i="1" s="1"/>
  <c r="BC2235" i="1"/>
  <c r="BC2234" i="1" s="1"/>
  <c r="BC2233" i="1" s="1"/>
  <c r="BC2232" i="1" s="1"/>
  <c r="BC2231" i="1" s="1"/>
  <c r="BC2229" i="1"/>
  <c r="BC2228" i="1" s="1"/>
  <c r="BC2226" i="1"/>
  <c r="BC2225" i="1" s="1"/>
  <c r="BC2220" i="1"/>
  <c r="BC2219" i="1" s="1"/>
  <c r="BC2218" i="1" s="1"/>
  <c r="BC2217" i="1" s="1"/>
  <c r="BC2215" i="1"/>
  <c r="BC2214" i="1" s="1"/>
  <c r="BC2213" i="1" s="1"/>
  <c r="BC2211" i="1"/>
  <c r="BC2210" i="1" s="1"/>
  <c r="BC2209" i="1" s="1"/>
  <c r="BC2207" i="1"/>
  <c r="BC2206" i="1" s="1"/>
  <c r="BC2204" i="1"/>
  <c r="BC2203" i="1" s="1"/>
  <c r="BC2196" i="1"/>
  <c r="BC2195" i="1" s="1"/>
  <c r="BC2193" i="1"/>
  <c r="BC2192" i="1" s="1"/>
  <c r="BC2188" i="1"/>
  <c r="BC2187" i="1" s="1"/>
  <c r="BC2186" i="1" s="1"/>
  <c r="BC2185" i="1" s="1"/>
  <c r="BC2184" i="1" s="1"/>
  <c r="BC2181" i="1"/>
  <c r="BC2180" i="1" s="1"/>
  <c r="BC2179" i="1" s="1"/>
  <c r="BC2178" i="1" s="1"/>
  <c r="BC2176" i="1"/>
  <c r="BC2175" i="1" s="1"/>
  <c r="BC2174" i="1" s="1"/>
  <c r="BC2173" i="1" s="1"/>
  <c r="BC2172" i="1" s="1"/>
  <c r="BC2168" i="1"/>
  <c r="BC2167" i="1" s="1"/>
  <c r="BC2165" i="1"/>
  <c r="BC2164" i="1" s="1"/>
  <c r="BC2160" i="1"/>
  <c r="BC2159" i="1" s="1"/>
  <c r="BC2158" i="1" s="1"/>
  <c r="BC2156" i="1"/>
  <c r="BC2155" i="1" s="1"/>
  <c r="BC2153" i="1"/>
  <c r="BC2152" i="1" s="1"/>
  <c r="BC2149" i="1"/>
  <c r="BC2148" i="1" s="1"/>
  <c r="BC2146" i="1"/>
  <c r="BC2145" i="1" s="1"/>
  <c r="BC2143" i="1"/>
  <c r="BC2142" i="1" s="1"/>
  <c r="BC2136" i="1"/>
  <c r="BC2134" i="1"/>
  <c r="BC2131" i="1"/>
  <c r="BC2130" i="1" s="1"/>
  <c r="BC2126" i="1"/>
  <c r="BC2124" i="1"/>
  <c r="BC2115" i="1"/>
  <c r="BC2114" i="1" s="1"/>
  <c r="BC2113" i="1" s="1"/>
  <c r="BC2112" i="1" s="1"/>
  <c r="BC2111" i="1" s="1"/>
  <c r="BC2110" i="1" s="1"/>
  <c r="BC2109" i="1" s="1"/>
  <c r="BC2107" i="1"/>
  <c r="BC2106" i="1" s="1"/>
  <c r="BC2104" i="1"/>
  <c r="BC2103" i="1" s="1"/>
  <c r="BC2097" i="1"/>
  <c r="BC2096" i="1" s="1"/>
  <c r="BC2095" i="1" s="1"/>
  <c r="BC2093" i="1"/>
  <c r="BC2092" i="1" s="1"/>
  <c r="BC2091" i="1" s="1"/>
  <c r="BC2090" i="1" s="1"/>
  <c r="BC2089" i="1" s="1"/>
  <c r="BC2085" i="1"/>
  <c r="BC2084" i="1" s="1"/>
  <c r="BC2083" i="1" s="1"/>
  <c r="BC2082" i="1" s="1"/>
  <c r="BC2081" i="1" s="1"/>
  <c r="BC2079" i="1"/>
  <c r="BC2078" i="1" s="1"/>
  <c r="BC2077" i="1" s="1"/>
  <c r="BC2076" i="1" s="1"/>
  <c r="BC2075" i="1" s="1"/>
  <c r="BC2071" i="1"/>
  <c r="BC2070" i="1" s="1"/>
  <c r="BC2069" i="1" s="1"/>
  <c r="BC2067" i="1"/>
  <c r="BC2066" i="1" s="1"/>
  <c r="BC2065" i="1" s="1"/>
  <c r="BC2063" i="1"/>
  <c r="BC2062" i="1" s="1"/>
  <c r="BC2061" i="1" s="1"/>
  <c r="BC2055" i="1"/>
  <c r="BC2053" i="1"/>
  <c r="BC2051" i="1"/>
  <c r="BC2044" i="1"/>
  <c r="BC2043" i="1" s="1"/>
  <c r="BC2042" i="1" s="1"/>
  <c r="BC2040" i="1"/>
  <c r="BC2039" i="1" s="1"/>
  <c r="BC2038" i="1" s="1"/>
  <c r="BC2034" i="1"/>
  <c r="BC2033" i="1" s="1"/>
  <c r="BC2032" i="1" s="1"/>
  <c r="BC2031" i="1" s="1"/>
  <c r="BC2030" i="1" s="1"/>
  <c r="BC2028" i="1"/>
  <c r="BC2027" i="1" s="1"/>
  <c r="BC2025" i="1"/>
  <c r="BC2024" i="1" s="1"/>
  <c r="BC2019" i="1"/>
  <c r="BC2018" i="1" s="1"/>
  <c r="BC2017" i="1" s="1"/>
  <c r="BC2016" i="1" s="1"/>
  <c r="BC2015" i="1" s="1"/>
  <c r="BC2014" i="1" s="1"/>
  <c r="BC2011" i="1"/>
  <c r="BC2010" i="1" s="1"/>
  <c r="BC2009" i="1" s="1"/>
  <c r="BC2008" i="1" s="1"/>
  <c r="BC2007" i="1" s="1"/>
  <c r="BC2005" i="1"/>
  <c r="BC2004" i="1" s="1"/>
  <c r="BC2003" i="1" s="1"/>
  <c r="BC2002" i="1" s="1"/>
  <c r="BC2000" i="1"/>
  <c r="BC1999" i="1" s="1"/>
  <c r="BC1998" i="1" s="1"/>
  <c r="BC1997" i="1" s="1"/>
  <c r="BC1994" i="1"/>
  <c r="BC1993" i="1" s="1"/>
  <c r="BC1992" i="1" s="1"/>
  <c r="BC1990" i="1"/>
  <c r="BC1989" i="1" s="1"/>
  <c r="BC1988" i="1" s="1"/>
  <c r="BC1987" i="1" s="1"/>
  <c r="BC1986" i="1" s="1"/>
  <c r="BC1984" i="1"/>
  <c r="BC1983" i="1" s="1"/>
  <c r="BC1981" i="1"/>
  <c r="BC1980" i="1" s="1"/>
  <c r="BC1975" i="1"/>
  <c r="BC1974" i="1" s="1"/>
  <c r="BC1973" i="1" s="1"/>
  <c r="BC1972" i="1" s="1"/>
  <c r="BC1970" i="1"/>
  <c r="BC1969" i="1" s="1"/>
  <c r="BC1968" i="1" s="1"/>
  <c r="BC1966" i="1"/>
  <c r="BC1965" i="1" s="1"/>
  <c r="BC1964" i="1" s="1"/>
  <c r="BC1962" i="1"/>
  <c r="BC1961" i="1" s="1"/>
  <c r="BC1959" i="1"/>
  <c r="BC1958" i="1" s="1"/>
  <c r="BC1951" i="1"/>
  <c r="BC1950" i="1" s="1"/>
  <c r="BC1948" i="1"/>
  <c r="BC1947" i="1" s="1"/>
  <c r="BC1943" i="1"/>
  <c r="BC1942" i="1" s="1"/>
  <c r="BC1941" i="1" s="1"/>
  <c r="BC1940" i="1" s="1"/>
  <c r="BC1939" i="1" s="1"/>
  <c r="BC1936" i="1"/>
  <c r="BC1935" i="1" s="1"/>
  <c r="BC1934" i="1" s="1"/>
  <c r="BC1933" i="1" s="1"/>
  <c r="BC1931" i="1"/>
  <c r="BC1930" i="1" s="1"/>
  <c r="BC1929" i="1" s="1"/>
  <c r="BC1928" i="1" s="1"/>
  <c r="BC1927" i="1" s="1"/>
  <c r="BC1923" i="1"/>
  <c r="BC1922" i="1" s="1"/>
  <c r="BC1921" i="1" s="1"/>
  <c r="BC1919" i="1"/>
  <c r="BC1918" i="1" s="1"/>
  <c r="BC1916" i="1"/>
  <c r="BC1915" i="1" s="1"/>
  <c r="BC1911" i="1"/>
  <c r="BC1909" i="1"/>
  <c r="BC1905" i="1"/>
  <c r="BC1904" i="1" s="1"/>
  <c r="BC1902" i="1"/>
  <c r="BC1901" i="1" s="1"/>
  <c r="BC1898" i="1"/>
  <c r="BC1897" i="1" s="1"/>
  <c r="BC1895" i="1"/>
  <c r="BC1894" i="1" s="1"/>
  <c r="BC1892" i="1"/>
  <c r="BC1891" i="1" s="1"/>
  <c r="BC1885" i="1"/>
  <c r="BC1883" i="1"/>
  <c r="BC1880" i="1"/>
  <c r="BC1879" i="1" s="1"/>
  <c r="BC1875" i="1"/>
  <c r="BC1873" i="1"/>
  <c r="BC1864" i="1"/>
  <c r="BC1863" i="1" s="1"/>
  <c r="BC1862" i="1" s="1"/>
  <c r="BC1861" i="1" s="1"/>
  <c r="BC1860" i="1" s="1"/>
  <c r="BC1859" i="1" s="1"/>
  <c r="BC1858" i="1" s="1"/>
  <c r="BC1856" i="1"/>
  <c r="BC1855" i="1" s="1"/>
  <c r="BC1853" i="1"/>
  <c r="BC1852" i="1" s="1"/>
  <c r="BC1846" i="1"/>
  <c r="BC1845" i="1" s="1"/>
  <c r="BC1844" i="1" s="1"/>
  <c r="BC1842" i="1"/>
  <c r="BC1841" i="1" s="1"/>
  <c r="BC1840" i="1" s="1"/>
  <c r="BC1839" i="1" s="1"/>
  <c r="BC1838" i="1" s="1"/>
  <c r="BC1834" i="1"/>
  <c r="BC1833" i="1" s="1"/>
  <c r="BC1832" i="1" s="1"/>
  <c r="BC1831" i="1" s="1"/>
  <c r="BC1830" i="1" s="1"/>
  <c r="BC1828" i="1"/>
  <c r="BC1827" i="1" s="1"/>
  <c r="BC1826" i="1" s="1"/>
  <c r="BC1825" i="1" s="1"/>
  <c r="BC1824" i="1" s="1"/>
  <c r="BC1820" i="1"/>
  <c r="BC1819" i="1" s="1"/>
  <c r="BC1818" i="1" s="1"/>
  <c r="BC1816" i="1"/>
  <c r="BC1815" i="1" s="1"/>
  <c r="BC1814" i="1" s="1"/>
  <c r="BC1812" i="1"/>
  <c r="BC1811" i="1" s="1"/>
  <c r="BC1810" i="1" s="1"/>
  <c r="BC1804" i="1"/>
  <c r="BC1802" i="1"/>
  <c r="BC1800" i="1"/>
  <c r="BC1793" i="1"/>
  <c r="BC1792" i="1" s="1"/>
  <c r="BC1791" i="1" s="1"/>
  <c r="BC1789" i="1"/>
  <c r="BC1788" i="1" s="1"/>
  <c r="BC1787" i="1" s="1"/>
  <c r="BC1783" i="1"/>
  <c r="BC1782" i="1" s="1"/>
  <c r="BC1781" i="1" s="1"/>
  <c r="BC1780" i="1" s="1"/>
  <c r="BC1779" i="1" s="1"/>
  <c r="BC1777" i="1"/>
  <c r="BC1776" i="1" s="1"/>
  <c r="BC1774" i="1"/>
  <c r="BC1772" i="1"/>
  <c r="BC1766" i="1"/>
  <c r="BC1765" i="1" s="1"/>
  <c r="BC1764" i="1" s="1"/>
  <c r="BC1763" i="1" s="1"/>
  <c r="BC1762" i="1" s="1"/>
  <c r="BC1761" i="1" s="1"/>
  <c r="BC1758" i="1"/>
  <c r="BC1757" i="1" s="1"/>
  <c r="BC1756" i="1" s="1"/>
  <c r="BC1755" i="1" s="1"/>
  <c r="BC1753" i="1"/>
  <c r="BC1752" i="1" s="1"/>
  <c r="BC1751" i="1" s="1"/>
  <c r="BC1750" i="1" s="1"/>
  <c r="BC1747" i="1"/>
  <c r="BC1745" i="1"/>
  <c r="BC1741" i="1"/>
  <c r="BC1740" i="1" s="1"/>
  <c r="BC1739" i="1" s="1"/>
  <c r="BC1738" i="1" s="1"/>
  <c r="BC1737" i="1" s="1"/>
  <c r="BC1735" i="1"/>
  <c r="BC1734" i="1" s="1"/>
  <c r="BC1732" i="1"/>
  <c r="BC1731" i="1" s="1"/>
  <c r="BC1726" i="1"/>
  <c r="BC1725" i="1" s="1"/>
  <c r="BC1724" i="1" s="1"/>
  <c r="BC1723" i="1" s="1"/>
  <c r="BC1721" i="1"/>
  <c r="BC1720" i="1" s="1"/>
  <c r="BC1719" i="1" s="1"/>
  <c r="BC1717" i="1"/>
  <c r="BC1716" i="1" s="1"/>
  <c r="BC1715" i="1" s="1"/>
  <c r="BC1713" i="1"/>
  <c r="BC1712" i="1" s="1"/>
  <c r="BC1710" i="1"/>
  <c r="BC1709" i="1" s="1"/>
  <c r="BC1702" i="1"/>
  <c r="BC1701" i="1" s="1"/>
  <c r="BC1699" i="1"/>
  <c r="BC1698" i="1" s="1"/>
  <c r="BC1694" i="1"/>
  <c r="BC1693" i="1" s="1"/>
  <c r="BC1692" i="1" s="1"/>
  <c r="BC1691" i="1" s="1"/>
  <c r="BC1690" i="1" s="1"/>
  <c r="BC1687" i="1"/>
  <c r="BC1686" i="1" s="1"/>
  <c r="BC1685" i="1" s="1"/>
  <c r="BC1684" i="1" s="1"/>
  <c r="BC1682" i="1"/>
  <c r="BC1681" i="1" s="1"/>
  <c r="BC1680" i="1" s="1"/>
  <c r="BC1679" i="1" s="1"/>
  <c r="BC1678" i="1" s="1"/>
  <c r="BC1674" i="1"/>
  <c r="BC1673" i="1" s="1"/>
  <c r="BC1671" i="1"/>
  <c r="BC1670" i="1" s="1"/>
  <c r="BC1666" i="1"/>
  <c r="BC1664" i="1"/>
  <c r="BC1660" i="1"/>
  <c r="BC1659" i="1" s="1"/>
  <c r="BC1657" i="1"/>
  <c r="BC1656" i="1" s="1"/>
  <c r="BC1653" i="1"/>
  <c r="BC1652" i="1" s="1"/>
  <c r="BC1650" i="1"/>
  <c r="BC1649" i="1" s="1"/>
  <c r="BC1647" i="1"/>
  <c r="BC1646" i="1" s="1"/>
  <c r="BC1640" i="1"/>
  <c r="BC1639" i="1" s="1"/>
  <c r="BC1637" i="1"/>
  <c r="BC1636" i="1" s="1"/>
  <c r="BC1632" i="1"/>
  <c r="BC1630" i="1"/>
  <c r="BC1621" i="1"/>
  <c r="BC1620" i="1" s="1"/>
  <c r="BC1619" i="1" s="1"/>
  <c r="BC1618" i="1" s="1"/>
  <c r="BC1617" i="1" s="1"/>
  <c r="BC1616" i="1" s="1"/>
  <c r="BC1615" i="1" s="1"/>
  <c r="BC1613" i="1"/>
  <c r="BC1612" i="1" s="1"/>
  <c r="BC1611" i="1" s="1"/>
  <c r="BC1610" i="1" s="1"/>
  <c r="BC1609" i="1" s="1"/>
  <c r="BC1608" i="1" s="1"/>
  <c r="BC1607" i="1" s="1"/>
  <c r="BC1605" i="1"/>
  <c r="BC1604" i="1" s="1"/>
  <c r="BC1603" i="1" s="1"/>
  <c r="BC1602" i="1" s="1"/>
  <c r="BC1601" i="1" s="1"/>
  <c r="BC1599" i="1"/>
  <c r="BC1598" i="1" s="1"/>
  <c r="BC1597" i="1" s="1"/>
  <c r="BC1596" i="1" s="1"/>
  <c r="BC1595" i="1" s="1"/>
  <c r="BC1591" i="1"/>
  <c r="BC1590" i="1" s="1"/>
  <c r="BC1589" i="1" s="1"/>
  <c r="BC1587" i="1"/>
  <c r="BC1586" i="1" s="1"/>
  <c r="BC1585" i="1" s="1"/>
  <c r="BC1583" i="1"/>
  <c r="BC1582" i="1" s="1"/>
  <c r="BC1581" i="1" s="1"/>
  <c r="BC1575" i="1"/>
  <c r="BC1573" i="1"/>
  <c r="BC1571" i="1"/>
  <c r="BC1564" i="1"/>
  <c r="BC1563" i="1" s="1"/>
  <c r="BC1562" i="1" s="1"/>
  <c r="BC1560" i="1"/>
  <c r="BC1559" i="1" s="1"/>
  <c r="BC1558" i="1" s="1"/>
  <c r="BC1556" i="1"/>
  <c r="BC1555" i="1" s="1"/>
  <c r="BC1554" i="1" s="1"/>
  <c r="BC1550" i="1"/>
  <c r="BC1549" i="1" s="1"/>
  <c r="BC1548" i="1" s="1"/>
  <c r="BC1547" i="1" s="1"/>
  <c r="BC1546" i="1" s="1"/>
  <c r="BC1544" i="1"/>
  <c r="BC1543" i="1" s="1"/>
  <c r="BC1541" i="1"/>
  <c r="BC1540" i="1" s="1"/>
  <c r="BC1536" i="1"/>
  <c r="BC1535" i="1" s="1"/>
  <c r="BC1534" i="1" s="1"/>
  <c r="BC1533" i="1" s="1"/>
  <c r="BC1532" i="1" s="1"/>
  <c r="BC1529" i="1"/>
  <c r="BC1528" i="1" s="1"/>
  <c r="BC1527" i="1" s="1"/>
  <c r="BC1526" i="1" s="1"/>
  <c r="BC1525" i="1" s="1"/>
  <c r="BC1524" i="1" s="1"/>
  <c r="BC1521" i="1"/>
  <c r="BC1520" i="1" s="1"/>
  <c r="BC1519" i="1" s="1"/>
  <c r="BC1518" i="1" s="1"/>
  <c r="BC1517" i="1" s="1"/>
  <c r="BC1515" i="1"/>
  <c r="BC1514" i="1" s="1"/>
  <c r="BC1513" i="1" s="1"/>
  <c r="BC1511" i="1"/>
  <c r="BC1510" i="1" s="1"/>
  <c r="BC1509" i="1" s="1"/>
  <c r="BC1508" i="1" s="1"/>
  <c r="BC1505" i="1"/>
  <c r="BC1504" i="1" s="1"/>
  <c r="BC1503" i="1" s="1"/>
  <c r="BC1502" i="1" s="1"/>
  <c r="BC1499" i="1"/>
  <c r="BC1498" i="1" s="1"/>
  <c r="BC1497" i="1" s="1"/>
  <c r="BC1495" i="1"/>
  <c r="BC1494" i="1" s="1"/>
  <c r="BC1493" i="1" s="1"/>
  <c r="BC1492" i="1" s="1"/>
  <c r="BC1491" i="1" s="1"/>
  <c r="BC1489" i="1"/>
  <c r="BC1488" i="1" s="1"/>
  <c r="BC1486" i="1"/>
  <c r="BC1485" i="1" s="1"/>
  <c r="BC1480" i="1"/>
  <c r="BC1479" i="1" s="1"/>
  <c r="BC1478" i="1" s="1"/>
  <c r="BC1477" i="1" s="1"/>
  <c r="BC1475" i="1"/>
  <c r="BC1474" i="1" s="1"/>
  <c r="BC1473" i="1" s="1"/>
  <c r="BC1471" i="1"/>
  <c r="BC1470" i="1" s="1"/>
  <c r="BC1469" i="1" s="1"/>
  <c r="BC1467" i="1"/>
  <c r="BC1466" i="1" s="1"/>
  <c r="BC1464" i="1"/>
  <c r="BC1463" i="1" s="1"/>
  <c r="BC1456" i="1"/>
  <c r="BC1455" i="1" s="1"/>
  <c r="BC1453" i="1"/>
  <c r="BC1452" i="1" s="1"/>
  <c r="BC1448" i="1"/>
  <c r="BC1446" i="1"/>
  <c r="BC1439" i="1"/>
  <c r="BC1438" i="1" s="1"/>
  <c r="BC1437" i="1" s="1"/>
  <c r="BC1436" i="1" s="1"/>
  <c r="BC1435" i="1" s="1"/>
  <c r="BC1434" i="1" s="1"/>
  <c r="BC1431" i="1"/>
  <c r="BC1430" i="1" s="1"/>
  <c r="BC1428" i="1"/>
  <c r="BC1427" i="1" s="1"/>
  <c r="BC1423" i="1"/>
  <c r="BC1421" i="1"/>
  <c r="BC1417" i="1"/>
  <c r="BC1416" i="1" s="1"/>
  <c r="BC1414" i="1"/>
  <c r="BC1413" i="1" s="1"/>
  <c r="BC1410" i="1"/>
  <c r="BC1409" i="1" s="1"/>
  <c r="BC1407" i="1"/>
  <c r="BC1406" i="1" s="1"/>
  <c r="BC1404" i="1"/>
  <c r="BC1403" i="1" s="1"/>
  <c r="BC1397" i="1"/>
  <c r="BC1395" i="1"/>
  <c r="BC1392" i="1"/>
  <c r="BC1391" i="1" s="1"/>
  <c r="BC1387" i="1"/>
  <c r="BC1385" i="1"/>
  <c r="BC1376" i="1"/>
  <c r="BC1375" i="1" s="1"/>
  <c r="BC1374" i="1" s="1"/>
  <c r="BC1373" i="1" s="1"/>
  <c r="BC1372" i="1" s="1"/>
  <c r="BC1371" i="1" s="1"/>
  <c r="BC1370" i="1" s="1"/>
  <c r="BC1368" i="1"/>
  <c r="BC1367" i="1" s="1"/>
  <c r="BC1365" i="1"/>
  <c r="BC1364" i="1" s="1"/>
  <c r="BC1358" i="1"/>
  <c r="BC1357" i="1" s="1"/>
  <c r="BC1356" i="1" s="1"/>
  <c r="BC1354" i="1"/>
  <c r="BC1353" i="1" s="1"/>
  <c r="BC1352" i="1" s="1"/>
  <c r="BC1351" i="1" s="1"/>
  <c r="BC1350" i="1" s="1"/>
  <c r="BC1346" i="1"/>
  <c r="BC1345" i="1" s="1"/>
  <c r="BC1344" i="1" s="1"/>
  <c r="BC1343" i="1" s="1"/>
  <c r="BC1342" i="1" s="1"/>
  <c r="BC1340" i="1"/>
  <c r="BC1339" i="1" s="1"/>
  <c r="BC1338" i="1" s="1"/>
  <c r="BC1337" i="1" s="1"/>
  <c r="BC1336" i="1" s="1"/>
  <c r="BC1332" i="1"/>
  <c r="BC1331" i="1" s="1"/>
  <c r="BC1330" i="1" s="1"/>
  <c r="BC1328" i="1"/>
  <c r="BC1327" i="1" s="1"/>
  <c r="BC1326" i="1" s="1"/>
  <c r="BC1324" i="1"/>
  <c r="BC1323" i="1" s="1"/>
  <c r="BC1322" i="1" s="1"/>
  <c r="BC1316" i="1"/>
  <c r="BC1314" i="1"/>
  <c r="BC1312" i="1"/>
  <c r="BC1305" i="1"/>
  <c r="BC1304" i="1" s="1"/>
  <c r="BC1303" i="1" s="1"/>
  <c r="BC1301" i="1"/>
  <c r="BC1300" i="1" s="1"/>
  <c r="BC1299" i="1" s="1"/>
  <c r="BC1297" i="1"/>
  <c r="BC1296" i="1" s="1"/>
  <c r="BC1295" i="1" s="1"/>
  <c r="BC1291" i="1"/>
  <c r="BC1290" i="1" s="1"/>
  <c r="BC1289" i="1" s="1"/>
  <c r="BC1288" i="1" s="1"/>
  <c r="BC1287" i="1" s="1"/>
  <c r="BC1285" i="1"/>
  <c r="BC1284" i="1" s="1"/>
  <c r="BC1282" i="1"/>
  <c r="BC1281" i="1" s="1"/>
  <c r="BC1276" i="1"/>
  <c r="BC1275" i="1" s="1"/>
  <c r="BC1274" i="1" s="1"/>
  <c r="BC1273" i="1" s="1"/>
  <c r="BC1272" i="1" s="1"/>
  <c r="BC1271" i="1" s="1"/>
  <c r="BC1268" i="1"/>
  <c r="BC1266" i="1"/>
  <c r="BC1261" i="1"/>
  <c r="BC1260" i="1" s="1"/>
  <c r="BC1259" i="1" s="1"/>
  <c r="BC1258" i="1" s="1"/>
  <c r="BC1255" i="1"/>
  <c r="BC1254" i="1" s="1"/>
  <c r="BC1253" i="1" s="1"/>
  <c r="BC1251" i="1"/>
  <c r="BC1250" i="1" s="1"/>
  <c r="BC1249" i="1" s="1"/>
  <c r="BC1248" i="1" s="1"/>
  <c r="BC1247" i="1" s="1"/>
  <c r="BC1245" i="1"/>
  <c r="BC1244" i="1" s="1"/>
  <c r="BC1242" i="1"/>
  <c r="BC1241" i="1" s="1"/>
  <c r="BC1236" i="1"/>
  <c r="BC1235" i="1" s="1"/>
  <c r="BC1234" i="1" s="1"/>
  <c r="BC1233" i="1" s="1"/>
  <c r="BC1231" i="1"/>
  <c r="BC1230" i="1" s="1"/>
  <c r="BC1229" i="1" s="1"/>
  <c r="BC1227" i="1"/>
  <c r="BC1226" i="1" s="1"/>
  <c r="BC1225" i="1" s="1"/>
  <c r="BC1223" i="1"/>
  <c r="BC1222" i="1" s="1"/>
  <c r="BC1220" i="1"/>
  <c r="BC1219" i="1" s="1"/>
  <c r="BC1212" i="1"/>
  <c r="BC1211" i="1" s="1"/>
  <c r="BC1209" i="1"/>
  <c r="BC1208" i="1" s="1"/>
  <c r="BC1204" i="1"/>
  <c r="BC1202" i="1"/>
  <c r="BC1195" i="1"/>
  <c r="BC1194" i="1" s="1"/>
  <c r="BC1193" i="1" s="1"/>
  <c r="BC1192" i="1" s="1"/>
  <c r="BC1191" i="1" s="1"/>
  <c r="BC1190" i="1" s="1"/>
  <c r="BC1187" i="1"/>
  <c r="BC1186" i="1" s="1"/>
  <c r="BC1184" i="1"/>
  <c r="BC1183" i="1" s="1"/>
  <c r="BC1179" i="1"/>
  <c r="BC1177" i="1"/>
  <c r="BC1173" i="1"/>
  <c r="BC1172" i="1" s="1"/>
  <c r="BC1170" i="1"/>
  <c r="BC1169" i="1" s="1"/>
  <c r="BC1166" i="1"/>
  <c r="BC1165" i="1" s="1"/>
  <c r="BC1163" i="1"/>
  <c r="BC1162" i="1" s="1"/>
  <c r="BC1160" i="1"/>
  <c r="BC1159" i="1" s="1"/>
  <c r="BC1153" i="1"/>
  <c r="BC1151" i="1"/>
  <c r="BC1149" i="1"/>
  <c r="BC1146" i="1"/>
  <c r="BC1145" i="1" s="1"/>
  <c r="BC1141" i="1"/>
  <c r="BC1139" i="1"/>
  <c r="BC1130" i="1"/>
  <c r="BC1129" i="1" s="1"/>
  <c r="BC1128" i="1" s="1"/>
  <c r="BC1127" i="1" s="1"/>
  <c r="BC1126" i="1" s="1"/>
  <c r="BC1125" i="1" s="1"/>
  <c r="BC1124" i="1" s="1"/>
  <c r="BC1122" i="1"/>
  <c r="BC1121" i="1" s="1"/>
  <c r="BC1119" i="1"/>
  <c r="BC1118" i="1" s="1"/>
  <c r="BC1114" i="1"/>
  <c r="BC1113" i="1" s="1"/>
  <c r="BC1112" i="1" s="1"/>
  <c r="BC1111" i="1" s="1"/>
  <c r="BC1110" i="1" s="1"/>
  <c r="BC1106" i="1"/>
  <c r="BC1105" i="1" s="1"/>
  <c r="BC1104" i="1" s="1"/>
  <c r="BC1103" i="1" s="1"/>
  <c r="BC1102" i="1" s="1"/>
  <c r="BC1101" i="1" s="1"/>
  <c r="BC1100" i="1" s="1"/>
  <c r="BC1098" i="1"/>
  <c r="BC1097" i="1" s="1"/>
  <c r="BC1096" i="1" s="1"/>
  <c r="BC1095" i="1" s="1"/>
  <c r="BC1094" i="1" s="1"/>
  <c r="BC1092" i="1"/>
  <c r="BC1091" i="1" s="1"/>
  <c r="BC1090" i="1" s="1"/>
  <c r="BC1089" i="1" s="1"/>
  <c r="BC1088" i="1" s="1"/>
  <c r="BC1084" i="1"/>
  <c r="BC1083" i="1" s="1"/>
  <c r="BC1082" i="1" s="1"/>
  <c r="BC1080" i="1"/>
  <c r="BC1079" i="1" s="1"/>
  <c r="BC1078" i="1" s="1"/>
  <c r="BC1072" i="1"/>
  <c r="BC1070" i="1"/>
  <c r="BC1068" i="1"/>
  <c r="BC1061" i="1"/>
  <c r="BC1060" i="1" s="1"/>
  <c r="BC1059" i="1" s="1"/>
  <c r="BC1057" i="1"/>
  <c r="BC1056" i="1" s="1"/>
  <c r="BC1055" i="1" s="1"/>
  <c r="BC1051" i="1"/>
  <c r="BC1050" i="1" s="1"/>
  <c r="BC1049" i="1" s="1"/>
  <c r="BC1048" i="1" s="1"/>
  <c r="BC1047" i="1" s="1"/>
  <c r="BC1045" i="1"/>
  <c r="BC1044" i="1" s="1"/>
  <c r="BC1042" i="1"/>
  <c r="BC1040" i="1"/>
  <c r="BC1035" i="1"/>
  <c r="BC1034" i="1" s="1"/>
  <c r="BC1033" i="1" s="1"/>
  <c r="BC1032" i="1" s="1"/>
  <c r="BC1031" i="1" s="1"/>
  <c r="BC1028" i="1"/>
  <c r="BC1027" i="1" s="1"/>
  <c r="BC1026" i="1" s="1"/>
  <c r="BC1025" i="1" s="1"/>
  <c r="BC1024" i="1" s="1"/>
  <c r="BC1023" i="1" s="1"/>
  <c r="BC1020" i="1"/>
  <c r="BC1019" i="1" s="1"/>
  <c r="BC1018" i="1" s="1"/>
  <c r="BC1017" i="1" s="1"/>
  <c r="BC1016" i="1" s="1"/>
  <c r="BC1014" i="1"/>
  <c r="BC1013" i="1" s="1"/>
  <c r="BC1012" i="1" s="1"/>
  <c r="BC1011" i="1" s="1"/>
  <c r="BC1010" i="1" s="1"/>
  <c r="BC1008" i="1"/>
  <c r="BC1007" i="1" s="1"/>
  <c r="BC1005" i="1"/>
  <c r="BC1004" i="1" s="1"/>
  <c r="BC999" i="1"/>
  <c r="BC998" i="1" s="1"/>
  <c r="BC997" i="1" s="1"/>
  <c r="BC996" i="1" s="1"/>
  <c r="BC994" i="1"/>
  <c r="BC993" i="1" s="1"/>
  <c r="BC992" i="1" s="1"/>
  <c r="BC990" i="1"/>
  <c r="BC989" i="1" s="1"/>
  <c r="BC988" i="1" s="1"/>
  <c r="BC986" i="1"/>
  <c r="BC985" i="1" s="1"/>
  <c r="BC983" i="1"/>
  <c r="BC982" i="1" s="1"/>
  <c r="BC975" i="1"/>
  <c r="BC974" i="1" s="1"/>
  <c r="BC972" i="1"/>
  <c r="BC971" i="1" s="1"/>
  <c r="BC967" i="1"/>
  <c r="BC965" i="1"/>
  <c r="BC958" i="1"/>
  <c r="BC957" i="1" s="1"/>
  <c r="BC956" i="1" s="1"/>
  <c r="BC955" i="1" s="1"/>
  <c r="BC954" i="1" s="1"/>
  <c r="BC953" i="1" s="1"/>
  <c r="BC950" i="1"/>
  <c r="BC949" i="1" s="1"/>
  <c r="BC947" i="1"/>
  <c r="BC946" i="1" s="1"/>
  <c r="BC942" i="1"/>
  <c r="BC940" i="1"/>
  <c r="BC936" i="1"/>
  <c r="BC935" i="1" s="1"/>
  <c r="BC933" i="1"/>
  <c r="BC932" i="1" s="1"/>
  <c r="BC929" i="1"/>
  <c r="BC928" i="1" s="1"/>
  <c r="BC926" i="1"/>
  <c r="BC925" i="1" s="1"/>
  <c r="BC923" i="1"/>
  <c r="BC922" i="1" s="1"/>
  <c r="BC916" i="1"/>
  <c r="BC914" i="1"/>
  <c r="BC911" i="1"/>
  <c r="BC910" i="1" s="1"/>
  <c r="BC906" i="1"/>
  <c r="BC904" i="1"/>
  <c r="BC895" i="1"/>
  <c r="BC894" i="1" s="1"/>
  <c r="BC893" i="1" s="1"/>
  <c r="BC892" i="1" s="1"/>
  <c r="BC891" i="1" s="1"/>
  <c r="BC890" i="1" s="1"/>
  <c r="BC889" i="1" s="1"/>
  <c r="BC887" i="1"/>
  <c r="BC886" i="1" s="1"/>
  <c r="BC884" i="1"/>
  <c r="BC883" i="1" s="1"/>
  <c r="BC878" i="1"/>
  <c r="BC877" i="1" s="1"/>
  <c r="BC874" i="1"/>
  <c r="BC873" i="1" s="1"/>
  <c r="BC871" i="1"/>
  <c r="BC870" i="1" s="1"/>
  <c r="BC863" i="1"/>
  <c r="BC861" i="1"/>
  <c r="BC852" i="1"/>
  <c r="BC851" i="1" s="1"/>
  <c r="BC850" i="1" s="1"/>
  <c r="BC849" i="1" s="1"/>
  <c r="BC847" i="1"/>
  <c r="BC846" i="1" s="1"/>
  <c r="BC845" i="1" s="1"/>
  <c r="BC844" i="1" s="1"/>
  <c r="BC842" i="1"/>
  <c r="BC840" i="1"/>
  <c r="BC835" i="1"/>
  <c r="BC834" i="1" s="1"/>
  <c r="BC829" i="1"/>
  <c r="BC828" i="1" s="1"/>
  <c r="BC827" i="1" s="1"/>
  <c r="BC826" i="1" s="1"/>
  <c r="BC822" i="1"/>
  <c r="BC821" i="1" s="1"/>
  <c r="BC820" i="1" s="1"/>
  <c r="BC819" i="1" s="1"/>
  <c r="BC818" i="1" s="1"/>
  <c r="BC814" i="1"/>
  <c r="BC812" i="1"/>
  <c r="BC809" i="1"/>
  <c r="BC808" i="1" s="1"/>
  <c r="BC804" i="1"/>
  <c r="BC802" i="1"/>
  <c r="BC799" i="1"/>
  <c r="BC797" i="1"/>
  <c r="BC792" i="1"/>
  <c r="BC791" i="1" s="1"/>
  <c r="BC790" i="1" s="1"/>
  <c r="BC789" i="1" s="1"/>
  <c r="BC788" i="1" s="1"/>
  <c r="BC786" i="1"/>
  <c r="BC784" i="1"/>
  <c r="BC779" i="1"/>
  <c r="BC777" i="1"/>
  <c r="BC773" i="1"/>
  <c r="BC771" i="1"/>
  <c r="BC769" i="1"/>
  <c r="BC765" i="1"/>
  <c r="BC764" i="1" s="1"/>
  <c r="BC762" i="1"/>
  <c r="BC761" i="1" s="1"/>
  <c r="BC758" i="1"/>
  <c r="BC757" i="1" s="1"/>
  <c r="BC755" i="1"/>
  <c r="BC752" i="1"/>
  <c r="BC750" i="1"/>
  <c r="BC748" i="1"/>
  <c r="BC743" i="1"/>
  <c r="BC742" i="1" s="1"/>
  <c r="BC741" i="1" s="1"/>
  <c r="BC739" i="1"/>
  <c r="BC738" i="1" s="1"/>
  <c r="BC737" i="1" s="1"/>
  <c r="BC734" i="1"/>
  <c r="BC732" i="1"/>
  <c r="BC726" i="1"/>
  <c r="BC725" i="1" s="1"/>
  <c r="BC724" i="1" s="1"/>
  <c r="BC723" i="1" s="1"/>
  <c r="BC722" i="1" s="1"/>
  <c r="BC719" i="1"/>
  <c r="BC718" i="1" s="1"/>
  <c r="BC717" i="1" s="1"/>
  <c r="BC716" i="1" s="1"/>
  <c r="BC715" i="1" s="1"/>
  <c r="BC713" i="1"/>
  <c r="BC712" i="1" s="1"/>
  <c r="BC711" i="1" s="1"/>
  <c r="BC710" i="1" s="1"/>
  <c r="BC709" i="1" s="1"/>
  <c r="BC705" i="1"/>
  <c r="BC704" i="1" s="1"/>
  <c r="BC703" i="1" s="1"/>
  <c r="BC702" i="1" s="1"/>
  <c r="BC701" i="1" s="1"/>
  <c r="BC700" i="1" s="1"/>
  <c r="BC698" i="1"/>
  <c r="BC697" i="1" s="1"/>
  <c r="BC695" i="1"/>
  <c r="BC694" i="1" s="1"/>
  <c r="BC688" i="1"/>
  <c r="BC687" i="1" s="1"/>
  <c r="BC685" i="1"/>
  <c r="BC683" i="1"/>
  <c r="BC678" i="1"/>
  <c r="BC677" i="1" s="1"/>
  <c r="BC676" i="1" s="1"/>
  <c r="BC675" i="1" s="1"/>
  <c r="BC672" i="1"/>
  <c r="BC670" i="1"/>
  <c r="BC667" i="1"/>
  <c r="BC666" i="1" s="1"/>
  <c r="BC664" i="1"/>
  <c r="BC663" i="1" s="1"/>
  <c r="BC661" i="1"/>
  <c r="BC659" i="1"/>
  <c r="BC657" i="1"/>
  <c r="BC655" i="1"/>
  <c r="BC649" i="1"/>
  <c r="BC648" i="1" s="1"/>
  <c r="BC647" i="1" s="1"/>
  <c r="BC646" i="1" s="1"/>
  <c r="BC645" i="1" s="1"/>
  <c r="BC642" i="1"/>
  <c r="BC641" i="1" s="1"/>
  <c r="BC638" i="1"/>
  <c r="BC637" i="1" s="1"/>
  <c r="BC635" i="1"/>
  <c r="BC634" i="1" s="1"/>
  <c r="BC630" i="1"/>
  <c r="BC629" i="1" s="1"/>
  <c r="BC627" i="1"/>
  <c r="BC626" i="1" s="1"/>
  <c r="BC624" i="1"/>
  <c r="BC623" i="1" s="1"/>
  <c r="BC621" i="1"/>
  <c r="BC620" i="1" s="1"/>
  <c r="BC618" i="1"/>
  <c r="BC617" i="1" s="1"/>
  <c r="BC615" i="1"/>
  <c r="BC614" i="1" s="1"/>
  <c r="BC611" i="1"/>
  <c r="BC610" i="1" s="1"/>
  <c r="BC608" i="1"/>
  <c r="BC607" i="1" s="1"/>
  <c r="BC602" i="1"/>
  <c r="BC601" i="1" s="1"/>
  <c r="BC600" i="1" s="1"/>
  <c r="BC598" i="1"/>
  <c r="BC597" i="1" s="1"/>
  <c r="BC596" i="1" s="1"/>
  <c r="BC592" i="1"/>
  <c r="BC591" i="1" s="1"/>
  <c r="BC588" i="1"/>
  <c r="BC587" i="1" s="1"/>
  <c r="BC584" i="1"/>
  <c r="BC583" i="1" s="1"/>
  <c r="BC581" i="1"/>
  <c r="BC580" i="1" s="1"/>
  <c r="BC577" i="1"/>
  <c r="BC576" i="1" s="1"/>
  <c r="BC570" i="1"/>
  <c r="BC569" i="1" s="1"/>
  <c r="BC568" i="1" s="1"/>
  <c r="BC567" i="1" s="1"/>
  <c r="BC566" i="1" s="1"/>
  <c r="BC563" i="1"/>
  <c r="BC562" i="1" s="1"/>
  <c r="BC561" i="1" s="1"/>
  <c r="BC559" i="1"/>
  <c r="BC558" i="1" s="1"/>
  <c r="BC556" i="1"/>
  <c r="BC555" i="1" s="1"/>
  <c r="BC552" i="1"/>
  <c r="BC551" i="1" s="1"/>
  <c r="BC550" i="1" s="1"/>
  <c r="BC547" i="1"/>
  <c r="BC546" i="1" s="1"/>
  <c r="BC545" i="1" s="1"/>
  <c r="BC543" i="1"/>
  <c r="BC541" i="1"/>
  <c r="BC535" i="1"/>
  <c r="BC533" i="1"/>
  <c r="BC529" i="1"/>
  <c r="BC527" i="1"/>
  <c r="BC522" i="1"/>
  <c r="BC521" i="1" s="1"/>
  <c r="BC518" i="1"/>
  <c r="BC517" i="1" s="1"/>
  <c r="BC513" i="1"/>
  <c r="BC512" i="1" s="1"/>
  <c r="BC509" i="1"/>
  <c r="BC508" i="1" s="1"/>
  <c r="BC500" i="1"/>
  <c r="BC499" i="1" s="1"/>
  <c r="BC498" i="1" s="1"/>
  <c r="BC497" i="1" s="1"/>
  <c r="BC496" i="1" s="1"/>
  <c r="BC494" i="1"/>
  <c r="BC493" i="1" s="1"/>
  <c r="BC492" i="1" s="1"/>
  <c r="BC491" i="1" s="1"/>
  <c r="BC490" i="1" s="1"/>
  <c r="BC486" i="1"/>
  <c r="BC484" i="1"/>
  <c r="BC481" i="1"/>
  <c r="BC480" i="1" s="1"/>
  <c r="BC476" i="1"/>
  <c r="BC474" i="1"/>
  <c r="BC467" i="1"/>
  <c r="BC466" i="1" s="1"/>
  <c r="BC465" i="1" s="1"/>
  <c r="BC464" i="1" s="1"/>
  <c r="BC462" i="1"/>
  <c r="BC461" i="1" s="1"/>
  <c r="BC460" i="1" s="1"/>
  <c r="BC459" i="1" s="1"/>
  <c r="BC456" i="1"/>
  <c r="BC455" i="1" s="1"/>
  <c r="BC454" i="1" s="1"/>
  <c r="BC453" i="1" s="1"/>
  <c r="BC451" i="1"/>
  <c r="BC450" i="1" s="1"/>
  <c r="BC447" i="1"/>
  <c r="BC446" i="1" s="1"/>
  <c r="BC443" i="1"/>
  <c r="BC442" i="1" s="1"/>
  <c r="BC440" i="1"/>
  <c r="BC439" i="1" s="1"/>
  <c r="BC435" i="1"/>
  <c r="BC434" i="1" s="1"/>
  <c r="BC431" i="1"/>
  <c r="BC430" i="1" s="1"/>
  <c r="BC428" i="1"/>
  <c r="BC427" i="1" s="1"/>
  <c r="BC425" i="1"/>
  <c r="BC424" i="1" s="1"/>
  <c r="BC420" i="1"/>
  <c r="BC419" i="1" s="1"/>
  <c r="BC417" i="1"/>
  <c r="BC416" i="1" s="1"/>
  <c r="BC414" i="1"/>
  <c r="BC413" i="1" s="1"/>
  <c r="BC410" i="1"/>
  <c r="BC409" i="1" s="1"/>
  <c r="BC405" i="1"/>
  <c r="BC404" i="1" s="1"/>
  <c r="BC402" i="1"/>
  <c r="BC401" i="1" s="1"/>
  <c r="BC399" i="1"/>
  <c r="BC397" i="1"/>
  <c r="BC393" i="1"/>
  <c r="BC392" i="1" s="1"/>
  <c r="BC389" i="1"/>
  <c r="BC388" i="1" s="1"/>
  <c r="BC382" i="1"/>
  <c r="BC380" i="1"/>
  <c r="BC377" i="1"/>
  <c r="BC376" i="1" s="1"/>
  <c r="BC369" i="1"/>
  <c r="BC368" i="1" s="1"/>
  <c r="BC366" i="1"/>
  <c r="BC364" i="1"/>
  <c r="BC361" i="1"/>
  <c r="BC360" i="1" s="1"/>
  <c r="BC353" i="1"/>
  <c r="BC352" i="1" s="1"/>
  <c r="BC351" i="1" s="1"/>
  <c r="BC350" i="1" s="1"/>
  <c r="BC349" i="1" s="1"/>
  <c r="BC347" i="1"/>
  <c r="BC346" i="1" s="1"/>
  <c r="BC345" i="1" s="1"/>
  <c r="BC344" i="1" s="1"/>
  <c r="BC342" i="1"/>
  <c r="BC341" i="1" s="1"/>
  <c r="BC339" i="1"/>
  <c r="BC337" i="1"/>
  <c r="BC335" i="1"/>
  <c r="BC332" i="1"/>
  <c r="BC331" i="1" s="1"/>
  <c r="BC326" i="1"/>
  <c r="BC325" i="1" s="1"/>
  <c r="BC324" i="1" s="1"/>
  <c r="BC323" i="1" s="1"/>
  <c r="BC322" i="1" s="1"/>
  <c r="BC320" i="1"/>
  <c r="BC319" i="1" s="1"/>
  <c r="BC318" i="1" s="1"/>
  <c r="BC317" i="1" s="1"/>
  <c r="BC316" i="1" s="1"/>
  <c r="BC313" i="1"/>
  <c r="BC312" i="1" s="1"/>
  <c r="BC311" i="1" s="1"/>
  <c r="BC310" i="1" s="1"/>
  <c r="BC309" i="1" s="1"/>
  <c r="BC307" i="1"/>
  <c r="BC306" i="1" s="1"/>
  <c r="BC304" i="1"/>
  <c r="BC303" i="1" s="1"/>
  <c r="BC301" i="1"/>
  <c r="BC300" i="1" s="1"/>
  <c r="BC296" i="1"/>
  <c r="BC295" i="1" s="1"/>
  <c r="BC293" i="1"/>
  <c r="BC292" i="1" s="1"/>
  <c r="BC284" i="1"/>
  <c r="BC283" i="1" s="1"/>
  <c r="BC282" i="1" s="1"/>
  <c r="BC280" i="1"/>
  <c r="BC278" i="1"/>
  <c r="BC275" i="1"/>
  <c r="BC274" i="1" s="1"/>
  <c r="BC272" i="1"/>
  <c r="BC270" i="1"/>
  <c r="BC268" i="1"/>
  <c r="BC261" i="1"/>
  <c r="BC259" i="1"/>
  <c r="BC256" i="1"/>
  <c r="BC255" i="1" s="1"/>
  <c r="BC251" i="1"/>
  <c r="BC249" i="1"/>
  <c r="BC243" i="1"/>
  <c r="BC242" i="1" s="1"/>
  <c r="BC241" i="1" s="1"/>
  <c r="BC239" i="1"/>
  <c r="BC238" i="1" s="1"/>
  <c r="BC237" i="1" s="1"/>
  <c r="BC235" i="1"/>
  <c r="BC234" i="1" s="1"/>
  <c r="BC233" i="1" s="1"/>
  <c r="BC227" i="1"/>
  <c r="BC226" i="1" s="1"/>
  <c r="BC225" i="1" s="1"/>
  <c r="BC223" i="1"/>
  <c r="BC222" i="1" s="1"/>
  <c r="BC220" i="1"/>
  <c r="BC218" i="1"/>
  <c r="BC216" i="1"/>
  <c r="BC212" i="1"/>
  <c r="BC211" i="1" s="1"/>
  <c r="BC210" i="1" s="1"/>
  <c r="BC207" i="1"/>
  <c r="BC206" i="1" s="1"/>
  <c r="BC205" i="1" s="1"/>
  <c r="BC204" i="1" s="1"/>
  <c r="BC198" i="1"/>
  <c r="BC196" i="1"/>
  <c r="BC194" i="1"/>
  <c r="BC186" i="1"/>
  <c r="BC185" i="1" s="1"/>
  <c r="BC183" i="1"/>
  <c r="BC182" i="1" s="1"/>
  <c r="BC178" i="1"/>
  <c r="BC177" i="1" s="1"/>
  <c r="BC176" i="1" s="1"/>
  <c r="BC174" i="1"/>
  <c r="BC173" i="1" s="1"/>
  <c r="BC172" i="1" s="1"/>
  <c r="BC170" i="1"/>
  <c r="BC168" i="1"/>
  <c r="BC165" i="1"/>
  <c r="BC164" i="1" s="1"/>
  <c r="BC161" i="1"/>
  <c r="BC160" i="1" s="1"/>
  <c r="BC159" i="1" s="1"/>
  <c r="BC157" i="1"/>
  <c r="BC155" i="1"/>
  <c r="BC153" i="1"/>
  <c r="BC145" i="1"/>
  <c r="BC143" i="1"/>
  <c r="BC140" i="1"/>
  <c r="BC139" i="1" s="1"/>
  <c r="BC132" i="1"/>
  <c r="BC131" i="1" s="1"/>
  <c r="BC130" i="1" s="1"/>
  <c r="BC129" i="1" s="1"/>
  <c r="BC128" i="1" s="1"/>
  <c r="BC127" i="1" s="1"/>
  <c r="BC125" i="1"/>
  <c r="BC124" i="1" s="1"/>
  <c r="BC123" i="1" s="1"/>
  <c r="BC122" i="1" s="1"/>
  <c r="BC120" i="1"/>
  <c r="BC119" i="1" s="1"/>
  <c r="BC118" i="1" s="1"/>
  <c r="BC116" i="1"/>
  <c r="BC114" i="1"/>
  <c r="BC108" i="1"/>
  <c r="BC107" i="1" s="1"/>
  <c r="BC106" i="1" s="1"/>
  <c r="BC105" i="1" s="1"/>
  <c r="BC104" i="1" s="1"/>
  <c r="BC102" i="1"/>
  <c r="BC100" i="1"/>
  <c r="BC98" i="1"/>
  <c r="BC95" i="1"/>
  <c r="BC94" i="1" s="1"/>
  <c r="BC87" i="1"/>
  <c r="BC86" i="1" s="1"/>
  <c r="BC84" i="1"/>
  <c r="BC83" i="1" s="1"/>
  <c r="BC78" i="1"/>
  <c r="BC77" i="1" s="1"/>
  <c r="BC76" i="1" s="1"/>
  <c r="BC75" i="1" s="1"/>
  <c r="BC74" i="1" s="1"/>
  <c r="BC70" i="1"/>
  <c r="BC69" i="1" s="1"/>
  <c r="BC68" i="1" s="1"/>
  <c r="BC67" i="1" s="1"/>
  <c r="BC66" i="1" s="1"/>
  <c r="BC65" i="1" s="1"/>
  <c r="BC64" i="1" s="1"/>
  <c r="BC62" i="1"/>
  <c r="BC60" i="1"/>
  <c r="BC57" i="1"/>
  <c r="BC56" i="1" s="1"/>
  <c r="BC52" i="1"/>
  <c r="BC51" i="1" s="1"/>
  <c r="BC50" i="1" s="1"/>
  <c r="BC49" i="1" s="1"/>
  <c r="BC47" i="1"/>
  <c r="BC46" i="1" s="1"/>
  <c r="BC44" i="1"/>
  <c r="BC42" i="1"/>
  <c r="BC40" i="1"/>
  <c r="BC35" i="1"/>
  <c r="BC34" i="1" s="1"/>
  <c r="BC33" i="1" s="1"/>
  <c r="BC30" i="1"/>
  <c r="BC28" i="1"/>
  <c r="BC25" i="1"/>
  <c r="BC24" i="1" s="1"/>
  <c r="BC3082" i="1" l="1"/>
  <c r="BC4412" i="1"/>
  <c r="BC4411" i="1" s="1"/>
  <c r="BC4383" i="1"/>
  <c r="BC4379" i="1" s="1"/>
  <c r="BC4378" i="1" s="1"/>
  <c r="BC4377" i="1" s="1"/>
  <c r="BC4376" i="1" s="1"/>
  <c r="BC586" i="1"/>
  <c r="BC3944" i="1"/>
  <c r="BC3943" i="1" s="1"/>
  <c r="BC3942" i="1" s="1"/>
  <c r="BC3969" i="1"/>
  <c r="BC4006" i="1"/>
  <c r="BC1730" i="1"/>
  <c r="BC1729" i="1" s="1"/>
  <c r="BC1728" i="1" s="1"/>
  <c r="BC1786" i="1"/>
  <c r="BC1785" i="1" s="1"/>
  <c r="BC215" i="1"/>
  <c r="BC214" i="1" s="1"/>
  <c r="BC209" i="1" s="1"/>
  <c r="BC203" i="1" s="1"/>
  <c r="BC202" i="1" s="1"/>
  <c r="BC201" i="1" s="1"/>
  <c r="BC258" i="1"/>
  <c r="BC254" i="1" s="1"/>
  <c r="BC253" i="1" s="1"/>
  <c r="BC379" i="1"/>
  <c r="BC375" i="1" s="1"/>
  <c r="BC374" i="1" s="1"/>
  <c r="BC373" i="1" s="1"/>
  <c r="BC396" i="1"/>
  <c r="BC387" i="1" s="1"/>
  <c r="BC386" i="1" s="1"/>
  <c r="BC1265" i="1"/>
  <c r="BC1264" i="1" s="1"/>
  <c r="BC1263" i="1" s="1"/>
  <c r="BC1257" i="1" s="1"/>
  <c r="BC2372" i="1"/>
  <c r="BC2368" i="1" s="1"/>
  <c r="BC2367" i="1" s="1"/>
  <c r="BC2770" i="1"/>
  <c r="BC2769" i="1" s="1"/>
  <c r="BC2768" i="1" s="1"/>
  <c r="BC2767" i="1" s="1"/>
  <c r="BC3891" i="1"/>
  <c r="BC3914" i="1"/>
  <c r="BC3910" i="1" s="1"/>
  <c r="BC3909" i="1" s="1"/>
  <c r="BC4175" i="1"/>
  <c r="BC4174" i="1" s="1"/>
  <c r="BC4325" i="1"/>
  <c r="BC4324" i="1" s="1"/>
  <c r="BC4323" i="1" s="1"/>
  <c r="BC4322" i="1" s="1"/>
  <c r="BC4321" i="1" s="1"/>
  <c r="BC1280" i="1"/>
  <c r="BC1279" i="1" s="1"/>
  <c r="BC2390" i="1"/>
  <c r="BC2532" i="1"/>
  <c r="BC2531" i="1" s="1"/>
  <c r="BC2530" i="1" s="1"/>
  <c r="BC2529" i="1" s="1"/>
  <c r="BC2528" i="1" s="1"/>
  <c r="BC4169" i="1"/>
  <c r="BC4168" i="1" s="1"/>
  <c r="BC4167" i="1" s="1"/>
  <c r="BC4337" i="1"/>
  <c r="BC4336" i="1" s="1"/>
  <c r="BC4335" i="1" s="1"/>
  <c r="BC4334" i="1" s="1"/>
  <c r="BC4333" i="1" s="1"/>
  <c r="BC939" i="1"/>
  <c r="BC938" i="1" s="1"/>
  <c r="BC1635" i="1"/>
  <c r="BC1634" i="1" s="1"/>
  <c r="BC1882" i="1"/>
  <c r="BC1878" i="1" s="1"/>
  <c r="BC1877" i="1" s="1"/>
  <c r="BC2362" i="1"/>
  <c r="BC2361" i="1" s="1"/>
  <c r="BC2360" i="1" s="1"/>
  <c r="BC2359" i="1" s="1"/>
  <c r="BC2869" i="1"/>
  <c r="BC3237" i="1"/>
  <c r="BC3233" i="1" s="1"/>
  <c r="BC3232" i="1" s="1"/>
  <c r="BC3523" i="1"/>
  <c r="BC3519" i="1" s="1"/>
  <c r="BC3518" i="1" s="1"/>
  <c r="BC3797" i="1"/>
  <c r="BC3796" i="1" s="1"/>
  <c r="BC3795" i="1" s="1"/>
  <c r="BC4138" i="1"/>
  <c r="BC4137" i="1" s="1"/>
  <c r="BC4159" i="1"/>
  <c r="BC4158" i="1" s="1"/>
  <c r="BC4157" i="1" s="1"/>
  <c r="BC4156" i="1" s="1"/>
  <c r="BC59" i="1"/>
  <c r="BC55" i="1" s="1"/>
  <c r="BC54" i="1" s="1"/>
  <c r="BC181" i="1"/>
  <c r="BC180" i="1" s="1"/>
  <c r="BC731" i="1"/>
  <c r="BC730" i="1" s="1"/>
  <c r="BC729" i="1" s="1"/>
  <c r="BC1067" i="1"/>
  <c r="BC1066" i="1" s="1"/>
  <c r="BC1065" i="1" s="1"/>
  <c r="BC1064" i="1" s="1"/>
  <c r="BC1063" i="1" s="1"/>
  <c r="BC1138" i="1"/>
  <c r="BC1137" i="1" s="1"/>
  <c r="BC1136" i="1" s="1"/>
  <c r="BC1135" i="1" s="1"/>
  <c r="BC1207" i="1"/>
  <c r="BC1206" i="1" s="1"/>
  <c r="BC2819" i="1"/>
  <c r="BC3609" i="1"/>
  <c r="BC3608" i="1" s="1"/>
  <c r="BC3607" i="1" s="1"/>
  <c r="BC3675" i="1"/>
  <c r="BC4029" i="1"/>
  <c r="BC1890" i="1"/>
  <c r="BC4310" i="1"/>
  <c r="BC4309" i="1" s="1"/>
  <c r="BC4308" i="1" s="1"/>
  <c r="BC483" i="1"/>
  <c r="BC479" i="1" s="1"/>
  <c r="BC478" i="1" s="1"/>
  <c r="BC526" i="1"/>
  <c r="BC525" i="1" s="1"/>
  <c r="BC776" i="1"/>
  <c r="BC775" i="1" s="1"/>
  <c r="BC801" i="1"/>
  <c r="BC1240" i="1"/>
  <c r="BC1239" i="1" s="1"/>
  <c r="BC1238" i="1" s="1"/>
  <c r="BC3661" i="1"/>
  <c r="BC3660" i="1" s="1"/>
  <c r="BC3655" i="1" s="1"/>
  <c r="BC4316" i="1"/>
  <c r="BC4315" i="1" s="1"/>
  <c r="BC152" i="1"/>
  <c r="BC151" i="1" s="1"/>
  <c r="BC682" i="1"/>
  <c r="BC681" i="1" s="1"/>
  <c r="BC680" i="1" s="1"/>
  <c r="BC674" i="1" s="1"/>
  <c r="BC811" i="1"/>
  <c r="BC807" i="1" s="1"/>
  <c r="BC806" i="1" s="1"/>
  <c r="BC903" i="1"/>
  <c r="BC902" i="1" s="1"/>
  <c r="BC901" i="1" s="1"/>
  <c r="BC900" i="1" s="1"/>
  <c r="BC1335" i="1"/>
  <c r="BC1334" i="1" s="1"/>
  <c r="BC1445" i="1"/>
  <c r="BC1444" i="1" s="1"/>
  <c r="BC1443" i="1" s="1"/>
  <c r="BC1442" i="1" s="1"/>
  <c r="BC1570" i="1"/>
  <c r="BC1569" i="1" s="1"/>
  <c r="BC1568" i="1" s="1"/>
  <c r="BC1567" i="1" s="1"/>
  <c r="BC1566" i="1" s="1"/>
  <c r="BC2151" i="1"/>
  <c r="BC2589" i="1"/>
  <c r="BC2588" i="1" s="1"/>
  <c r="BC2587" i="1" s="1"/>
  <c r="BC2586" i="1" s="1"/>
  <c r="BC2942" i="1"/>
  <c r="BC2938" i="1" s="1"/>
  <c r="BC2937" i="1" s="1"/>
  <c r="BC3027" i="1"/>
  <c r="BC3550" i="1"/>
  <c r="BC3549" i="1" s="1"/>
  <c r="BC3804" i="1"/>
  <c r="BC3803" i="1" s="1"/>
  <c r="BC3802" i="1" s="1"/>
  <c r="BC3820" i="1"/>
  <c r="BC3816" i="1" s="1"/>
  <c r="BC3815" i="1" s="1"/>
  <c r="BC4146" i="1"/>
  <c r="BC4145" i="1" s="1"/>
  <c r="BC4370" i="1"/>
  <c r="BC4369" i="1" s="1"/>
  <c r="BC4368" i="1" s="1"/>
  <c r="BC4361" i="1" s="1"/>
  <c r="BC1349" i="1"/>
  <c r="BC1348" i="1" s="1"/>
  <c r="BC1218" i="1"/>
  <c r="BC1217" i="1" s="1"/>
  <c r="BC1216" i="1" s="1"/>
  <c r="BC1215" i="1" s="1"/>
  <c r="BC248" i="1"/>
  <c r="BC247" i="1" s="1"/>
  <c r="BC246" i="1" s="1"/>
  <c r="BC768" i="1"/>
  <c r="BC760" i="1" s="1"/>
  <c r="BC1462" i="1"/>
  <c r="BC1461" i="1" s="1"/>
  <c r="BC1460" i="1" s="1"/>
  <c r="BC1957" i="1"/>
  <c r="BC1956" i="1" s="1"/>
  <c r="BC1955" i="1" s="1"/>
  <c r="BC2023" i="1"/>
  <c r="BC2022" i="1" s="1"/>
  <c r="BC2202" i="1"/>
  <c r="BC2201" i="1" s="1"/>
  <c r="BC2200" i="1" s="1"/>
  <c r="BC2284" i="1"/>
  <c r="BC2283" i="1" s="1"/>
  <c r="BC2892" i="1"/>
  <c r="BC2891" i="1" s="1"/>
  <c r="BC3511" i="1"/>
  <c r="BC3510" i="1" s="1"/>
  <c r="BC3509" i="1" s="1"/>
  <c r="BC3508" i="1" s="1"/>
  <c r="BC3991" i="1"/>
  <c r="BC4233" i="1"/>
  <c r="BC4229" i="1" s="1"/>
  <c r="BC408" i="1"/>
  <c r="BC964" i="1"/>
  <c r="BC963" i="1" s="1"/>
  <c r="BC962" i="1" s="1"/>
  <c r="BC961" i="1" s="1"/>
  <c r="BC3047" i="1"/>
  <c r="BC3046" i="1" s="1"/>
  <c r="BC3045" i="1" s="1"/>
  <c r="BC3044" i="1" s="1"/>
  <c r="BC113" i="1"/>
  <c r="BC112" i="1" s="1"/>
  <c r="BC111" i="1" s="1"/>
  <c r="BC110" i="1" s="1"/>
  <c r="BC540" i="1"/>
  <c r="BC539" i="1" s="1"/>
  <c r="BC538" i="1" s="1"/>
  <c r="BC869" i="1"/>
  <c r="BC868" i="1" s="1"/>
  <c r="BC2982" i="1"/>
  <c r="BC489" i="1"/>
  <c r="BC488" i="1" s="1"/>
  <c r="BC516" i="1"/>
  <c r="BC532" i="1"/>
  <c r="BC531" i="1" s="1"/>
  <c r="BC669" i="1"/>
  <c r="BC783" i="1"/>
  <c r="BC782" i="1" s="1"/>
  <c r="BC781" i="1" s="1"/>
  <c r="BC796" i="1"/>
  <c r="BC1003" i="1"/>
  <c r="BC1002" i="1" s="1"/>
  <c r="BC1001" i="1" s="1"/>
  <c r="BC1363" i="1"/>
  <c r="BC1362" i="1" s="1"/>
  <c r="BC1361" i="1" s="1"/>
  <c r="BC1360" i="1" s="1"/>
  <c r="BC2612" i="1"/>
  <c r="BC2930" i="1"/>
  <c r="BC2929" i="1" s="1"/>
  <c r="BC3783" i="1"/>
  <c r="BC1553" i="1"/>
  <c r="BC1552" i="1" s="1"/>
  <c r="BC1744" i="1"/>
  <c r="BC1743" i="1" s="1"/>
  <c r="BC1771" i="1"/>
  <c r="BC1770" i="1" s="1"/>
  <c r="BC1769" i="1" s="1"/>
  <c r="BC1872" i="1"/>
  <c r="BC1871" i="1" s="1"/>
  <c r="BC1870" i="1" s="1"/>
  <c r="BC1869" i="1" s="1"/>
  <c r="BC1908" i="1"/>
  <c r="BC1907" i="1" s="1"/>
  <c r="BC1979" i="1"/>
  <c r="BC1978" i="1" s="1"/>
  <c r="BC1977" i="1" s="1"/>
  <c r="BC2141" i="1"/>
  <c r="BC2249" i="1"/>
  <c r="BC2248" i="1" s="1"/>
  <c r="BC2247" i="1" s="1"/>
  <c r="BC2241" i="1" s="1"/>
  <c r="BC2460" i="1"/>
  <c r="BC2459" i="1" s="1"/>
  <c r="BC2458" i="1" s="1"/>
  <c r="BC2499" i="1"/>
  <c r="BC2498" i="1" s="1"/>
  <c r="BC2605" i="1"/>
  <c r="BC2643" i="1"/>
  <c r="BC2642" i="1" s="1"/>
  <c r="BC2641" i="1" s="1"/>
  <c r="BC2640" i="1" s="1"/>
  <c r="BC2639" i="1" s="1"/>
  <c r="BC2631" i="1" s="1"/>
  <c r="BC2860" i="1"/>
  <c r="BC2859" i="1" s="1"/>
  <c r="BC2858" i="1" s="1"/>
  <c r="BC3367" i="1"/>
  <c r="BC3366" i="1" s="1"/>
  <c r="BC3365" i="1" s="1"/>
  <c r="BC3567" i="1"/>
  <c r="BC3563" i="1" s="1"/>
  <c r="BC3562" i="1" s="1"/>
  <c r="BC3716" i="1"/>
  <c r="BC3715" i="1" s="1"/>
  <c r="BC3845" i="1"/>
  <c r="BC2380" i="1"/>
  <c r="BC3426" i="1"/>
  <c r="BC3425" i="1" s="1"/>
  <c r="BC3442" i="1"/>
  <c r="BC3494" i="1"/>
  <c r="BC3680" i="1"/>
  <c r="BC1176" i="1"/>
  <c r="BC1175" i="1" s="1"/>
  <c r="BC1394" i="1"/>
  <c r="BC1390" i="1" s="1"/>
  <c r="BC1389" i="1" s="1"/>
  <c r="BC1629" i="1"/>
  <c r="BC1628" i="1" s="1"/>
  <c r="BC1627" i="1" s="1"/>
  <c r="BC1626" i="1" s="1"/>
  <c r="BC1708" i="1"/>
  <c r="BC1707" i="1" s="1"/>
  <c r="BC1706" i="1" s="1"/>
  <c r="BC1809" i="1"/>
  <c r="BC1808" i="1" s="1"/>
  <c r="BC1807" i="1" s="1"/>
  <c r="BC1806" i="1" s="1"/>
  <c r="BC1900" i="1"/>
  <c r="BC2133" i="1"/>
  <c r="BC2129" i="1" s="1"/>
  <c r="BC2128" i="1" s="1"/>
  <c r="BC2163" i="1"/>
  <c r="BC2162" i="1" s="1"/>
  <c r="BC2513" i="1"/>
  <c r="BC2512" i="1" s="1"/>
  <c r="BC2523" i="1"/>
  <c r="BC2522" i="1" s="1"/>
  <c r="BC2706" i="1"/>
  <c r="BC2705" i="1" s="1"/>
  <c r="BC2704" i="1" s="1"/>
  <c r="BC2913" i="1"/>
  <c r="BC2909" i="1" s="1"/>
  <c r="BC2908" i="1" s="1"/>
  <c r="BC3243" i="1"/>
  <c r="BC3242" i="1" s="1"/>
  <c r="BC3390" i="1"/>
  <c r="BC3389" i="1" s="1"/>
  <c r="BC3478" i="1"/>
  <c r="BC3621" i="1"/>
  <c r="BC3617" i="1" s="1"/>
  <c r="BC3616" i="1" s="1"/>
  <c r="BC3862" i="1"/>
  <c r="BC3998" i="1"/>
  <c r="BC4213" i="1"/>
  <c r="BC4209" i="1" s="1"/>
  <c r="BC4204" i="1" s="1"/>
  <c r="BC4203" i="1" s="1"/>
  <c r="BC4202" i="1" s="1"/>
  <c r="BC4201" i="1" s="1"/>
  <c r="BC4263" i="1"/>
  <c r="BC4259" i="1" s="1"/>
  <c r="BC4258" i="1" s="1"/>
  <c r="BC4252" i="1" s="1"/>
  <c r="BC4251" i="1" s="1"/>
  <c r="BC458" i="1"/>
  <c r="BC633" i="1"/>
  <c r="BC632" i="1" s="1"/>
  <c r="BC27" i="1"/>
  <c r="BC23" i="1" s="1"/>
  <c r="BC22" i="1" s="1"/>
  <c r="BC193" i="1"/>
  <c r="BC192" i="1" s="1"/>
  <c r="BC191" i="1" s="1"/>
  <c r="BC190" i="1" s="1"/>
  <c r="BC189" i="1" s="1"/>
  <c r="BC188" i="1" s="1"/>
  <c r="BC267" i="1"/>
  <c r="BC277" i="1"/>
  <c r="BC334" i="1"/>
  <c r="BC330" i="1" s="1"/>
  <c r="BC329" i="1" s="1"/>
  <c r="BC328" i="1" s="1"/>
  <c r="BC315" i="1" s="1"/>
  <c r="BC363" i="1"/>
  <c r="BC359" i="1" s="1"/>
  <c r="BC358" i="1" s="1"/>
  <c r="BC357" i="1" s="1"/>
  <c r="BC356" i="1" s="1"/>
  <c r="BC473" i="1"/>
  <c r="BC472" i="1" s="1"/>
  <c r="BC471" i="1" s="1"/>
  <c r="BC554" i="1"/>
  <c r="BC549" i="1" s="1"/>
  <c r="BC882" i="1"/>
  <c r="BC881" i="1" s="1"/>
  <c r="BC921" i="1"/>
  <c r="BC981" i="1"/>
  <c r="BC980" i="1" s="1"/>
  <c r="BC979" i="1" s="1"/>
  <c r="BC1087" i="1"/>
  <c r="BC1086" i="1" s="1"/>
  <c r="BC1426" i="1"/>
  <c r="BC1425" i="1" s="1"/>
  <c r="BC2191" i="1"/>
  <c r="BC2190" i="1" s="1"/>
  <c r="BC2183" i="1" s="1"/>
  <c r="BC693" i="1"/>
  <c r="BC692" i="1" s="1"/>
  <c r="BC691" i="1" s="1"/>
  <c r="BC690" i="1" s="1"/>
  <c r="BC1077" i="1"/>
  <c r="BC1076" i="1" s="1"/>
  <c r="BC1075" i="1" s="1"/>
  <c r="BC1074" i="1" s="1"/>
  <c r="BC1294" i="1"/>
  <c r="BC1293" i="1" s="1"/>
  <c r="BC1321" i="1"/>
  <c r="BC1320" i="1" s="1"/>
  <c r="BC1319" i="1" s="1"/>
  <c r="BC1318" i="1" s="1"/>
  <c r="BC606" i="1"/>
  <c r="BC39" i="1"/>
  <c r="BC38" i="1" s="1"/>
  <c r="BC37" i="1" s="1"/>
  <c r="BC97" i="1"/>
  <c r="BC93" i="1" s="1"/>
  <c r="BC92" i="1" s="1"/>
  <c r="BC91" i="1" s="1"/>
  <c r="BC142" i="1"/>
  <c r="BC138" i="1" s="1"/>
  <c r="BC137" i="1" s="1"/>
  <c r="BC136" i="1" s="1"/>
  <c r="BC135" i="1" s="1"/>
  <c r="BC167" i="1"/>
  <c r="BC163" i="1" s="1"/>
  <c r="BC291" i="1"/>
  <c r="BC290" i="1" s="1"/>
  <c r="BC438" i="1"/>
  <c r="BC437" i="1" s="1"/>
  <c r="BC1594" i="1"/>
  <c r="BC1593" i="1" s="1"/>
  <c r="BC1926" i="1"/>
  <c r="BC2102" i="1"/>
  <c r="BC2101" i="1" s="1"/>
  <c r="BC2100" i="1" s="1"/>
  <c r="BC2099" i="1" s="1"/>
  <c r="BC747" i="1"/>
  <c r="BC746" i="1" s="1"/>
  <c r="BC839" i="1"/>
  <c r="BC833" i="1" s="1"/>
  <c r="BC832" i="1" s="1"/>
  <c r="BC825" i="1" s="1"/>
  <c r="BC817" i="1" s="1"/>
  <c r="BC931" i="1"/>
  <c r="BC1039" i="1"/>
  <c r="BC1038" i="1" s="1"/>
  <c r="BC1037" i="1" s="1"/>
  <c r="BC1201" i="1"/>
  <c r="BC1200" i="1" s="1"/>
  <c r="BC1199" i="1" s="1"/>
  <c r="BC1198" i="1" s="1"/>
  <c r="BC1420" i="1"/>
  <c r="BC1419" i="1" s="1"/>
  <c r="BC1823" i="1"/>
  <c r="BC1822" i="1" s="1"/>
  <c r="BC2050" i="1"/>
  <c r="BC2049" i="1" s="1"/>
  <c r="BC2048" i="1" s="1"/>
  <c r="BC2047" i="1" s="1"/>
  <c r="BC2046" i="1" s="1"/>
  <c r="BC2123" i="1"/>
  <c r="BC2122" i="1" s="1"/>
  <c r="BC2121" i="1" s="1"/>
  <c r="BC2120" i="1" s="1"/>
  <c r="BC2270" i="1"/>
  <c r="BC2269" i="1" s="1"/>
  <c r="BC2398" i="1"/>
  <c r="BC2397" i="1" s="1"/>
  <c r="BC2438" i="1"/>
  <c r="BC2437" i="1" s="1"/>
  <c r="BC2436" i="1" s="1"/>
  <c r="BC2715" i="1"/>
  <c r="BC2714" i="1" s="1"/>
  <c r="BC3186" i="1"/>
  <c r="BC3185" i="1" s="1"/>
  <c r="BC3184" i="1" s="1"/>
  <c r="BC3183" i="1" s="1"/>
  <c r="BC3182" i="1" s="1"/>
  <c r="BC3451" i="1"/>
  <c r="BC3706" i="1"/>
  <c r="BC3705" i="1" s="1"/>
  <c r="BC3704" i="1" s="1"/>
  <c r="BC3703" i="1" s="1"/>
  <c r="BC3702" i="1" s="1"/>
  <c r="BC3701" i="1" s="1"/>
  <c r="BC3770" i="1"/>
  <c r="BC1451" i="1"/>
  <c r="BC1450" i="1" s="1"/>
  <c r="BC1539" i="1"/>
  <c r="BC1538" i="1" s="1"/>
  <c r="BC1677" i="1"/>
  <c r="BC1851" i="1"/>
  <c r="BC1850" i="1" s="1"/>
  <c r="BC1849" i="1" s="1"/>
  <c r="BC1848" i="1" s="1"/>
  <c r="BC1914" i="1"/>
  <c r="BC1913" i="1" s="1"/>
  <c r="BC1996" i="1"/>
  <c r="BC2037" i="1"/>
  <c r="BC2036" i="1" s="1"/>
  <c r="BC2171" i="1"/>
  <c r="BC2224" i="1"/>
  <c r="BC2223" i="1" s="1"/>
  <c r="BC2222" i="1" s="1"/>
  <c r="BC2554" i="1"/>
  <c r="BC2553" i="1" s="1"/>
  <c r="BC736" i="1"/>
  <c r="BC860" i="1"/>
  <c r="BC859" i="1" s="1"/>
  <c r="BC858" i="1" s="1"/>
  <c r="BC857" i="1" s="1"/>
  <c r="BC856" i="1" s="1"/>
  <c r="BC945" i="1"/>
  <c r="BC944" i="1" s="1"/>
  <c r="BC970" i="1"/>
  <c r="BC969" i="1" s="1"/>
  <c r="BC1148" i="1"/>
  <c r="BC1144" i="1" s="1"/>
  <c r="BC1143" i="1" s="1"/>
  <c r="BC1168" i="1"/>
  <c r="BC1182" i="1"/>
  <c r="BC1181" i="1" s="1"/>
  <c r="BC1384" i="1"/>
  <c r="BC1383" i="1" s="1"/>
  <c r="BC1382" i="1" s="1"/>
  <c r="BC1381" i="1" s="1"/>
  <c r="BC1580" i="1"/>
  <c r="BC1579" i="1" s="1"/>
  <c r="BC1578" i="1" s="1"/>
  <c r="BC1577" i="1" s="1"/>
  <c r="BC1645" i="1"/>
  <c r="BC1697" i="1"/>
  <c r="BC1696" i="1" s="1"/>
  <c r="BC1689" i="1" s="1"/>
  <c r="BC2297" i="1"/>
  <c r="BC2296" i="1" s="1"/>
  <c r="BC2295" i="1" s="1"/>
  <c r="BC2294" i="1" s="1"/>
  <c r="BC2293" i="1" s="1"/>
  <c r="BC2742" i="1"/>
  <c r="BC2741" i="1" s="1"/>
  <c r="BC2740" i="1" s="1"/>
  <c r="BC2739" i="1" s="1"/>
  <c r="BC2839" i="1"/>
  <c r="BC3379" i="1"/>
  <c r="BC3577" i="1"/>
  <c r="BC3576" i="1" s="1"/>
  <c r="BC3575" i="1" s="1"/>
  <c r="BC3574" i="1" s="1"/>
  <c r="BC4240" i="1"/>
  <c r="BC4239" i="1" s="1"/>
  <c r="BC4238" i="1" s="1"/>
  <c r="BC2595" i="1"/>
  <c r="BC2594" i="1" s="1"/>
  <c r="BC2624" i="1"/>
  <c r="BC2623" i="1" s="1"/>
  <c r="BC2901" i="1"/>
  <c r="BC2900" i="1" s="1"/>
  <c r="BC2899" i="1" s="1"/>
  <c r="BC3256" i="1"/>
  <c r="BC3668" i="1"/>
  <c r="BC3750" i="1"/>
  <c r="BC3749" i="1" s="1"/>
  <c r="BC3748" i="1" s="1"/>
  <c r="BC3747" i="1" s="1"/>
  <c r="BC3869" i="1"/>
  <c r="BC3868" i="1" s="1"/>
  <c r="BC3867" i="1" s="1"/>
  <c r="BC3933" i="1"/>
  <c r="BC3929" i="1" s="1"/>
  <c r="BC3928" i="1" s="1"/>
  <c r="BC3927" i="1" s="1"/>
  <c r="BC4087" i="1"/>
  <c r="BC4122" i="1"/>
  <c r="BC4114" i="1" s="1"/>
  <c r="BC4113" i="1" s="1"/>
  <c r="BC4194" i="1"/>
  <c r="BC4190" i="1" s="1"/>
  <c r="BC4185" i="1" s="1"/>
  <c r="BC4184" i="1" s="1"/>
  <c r="BC4183" i="1" s="1"/>
  <c r="BC4182" i="1" s="1"/>
  <c r="BC4222" i="1"/>
  <c r="BC4290" i="1"/>
  <c r="BC3409" i="1"/>
  <c r="BC3533" i="1"/>
  <c r="BC3695" i="1"/>
  <c r="BC3691" i="1" s="1"/>
  <c r="BC3690" i="1" s="1"/>
  <c r="BC3727" i="1"/>
  <c r="BC3723" i="1" s="1"/>
  <c r="BC3742" i="1"/>
  <c r="BC3741" i="1" s="1"/>
  <c r="BC3740" i="1" s="1"/>
  <c r="BC3739" i="1" s="1"/>
  <c r="BC4354" i="1"/>
  <c r="BC4353" i="1" s="1"/>
  <c r="BC4352" i="1" s="1"/>
  <c r="BC4351" i="1" s="1"/>
  <c r="BC2732" i="1"/>
  <c r="BC2731" i="1" s="1"/>
  <c r="BC2730" i="1" s="1"/>
  <c r="BC2729" i="1" s="1"/>
  <c r="BC2728" i="1" s="1"/>
  <c r="BC3266" i="1"/>
  <c r="BC3465" i="1"/>
  <c r="BC3487" i="1"/>
  <c r="BC3639" i="1"/>
  <c r="BC3635" i="1" s="1"/>
  <c r="BC3634" i="1" s="1"/>
  <c r="BC3628" i="1" s="1"/>
  <c r="BC3627" i="1" s="1"/>
  <c r="BC3733" i="1"/>
  <c r="BC3732" i="1" s="1"/>
  <c r="BC3838" i="1"/>
  <c r="BC3855" i="1"/>
  <c r="BC3964" i="1"/>
  <c r="BC4400" i="1"/>
  <c r="BC4399" i="1" s="1"/>
  <c r="BC4398" i="1" s="1"/>
  <c r="BC4397" i="1" s="1"/>
  <c r="BC4396" i="1" s="1"/>
  <c r="BC4388" i="1" s="1"/>
  <c r="BC232" i="1"/>
  <c r="BC231" i="1" s="1"/>
  <c r="BC230" i="1" s="1"/>
  <c r="BC299" i="1"/>
  <c r="BC298" i="1" s="1"/>
  <c r="BC595" i="1"/>
  <c r="BC82" i="1"/>
  <c r="BC81" i="1" s="1"/>
  <c r="BC80" i="1" s="1"/>
  <c r="BC73" i="1" s="1"/>
  <c r="BC72" i="1" s="1"/>
  <c r="BC507" i="1"/>
  <c r="BC575" i="1"/>
  <c r="BC423" i="1"/>
  <c r="BC613" i="1"/>
  <c r="BC1158" i="1"/>
  <c r="BC1655" i="1"/>
  <c r="BC2060" i="1"/>
  <c r="BC2059" i="1" s="1"/>
  <c r="BC2058" i="1" s="1"/>
  <c r="BC2057" i="1" s="1"/>
  <c r="BC654" i="1"/>
  <c r="BC1054" i="1"/>
  <c r="BC1053" i="1" s="1"/>
  <c r="BC1117" i="1"/>
  <c r="BC1116" i="1" s="1"/>
  <c r="BC1109" i="1" s="1"/>
  <c r="BC1108" i="1" s="1"/>
  <c r="BC1311" i="1"/>
  <c r="BC1310" i="1" s="1"/>
  <c r="BC1309" i="1" s="1"/>
  <c r="BC1308" i="1" s="1"/>
  <c r="BC1307" i="1" s="1"/>
  <c r="BC1412" i="1"/>
  <c r="BC1507" i="1"/>
  <c r="BC1501" i="1" s="1"/>
  <c r="BC1749" i="1"/>
  <c r="BC913" i="1"/>
  <c r="BC909" i="1" s="1"/>
  <c r="BC908" i="1" s="1"/>
  <c r="BC1402" i="1"/>
  <c r="BC1837" i="1"/>
  <c r="BC1836" i="1" s="1"/>
  <c r="BC2317" i="1"/>
  <c r="BC2316" i="1" s="1"/>
  <c r="BC1484" i="1"/>
  <c r="BC1483" i="1" s="1"/>
  <c r="BC1482" i="1" s="1"/>
  <c r="BC1669" i="1"/>
  <c r="BC1668" i="1" s="1"/>
  <c r="BC1799" i="1"/>
  <c r="BC1798" i="1" s="1"/>
  <c r="BC1797" i="1" s="1"/>
  <c r="BC1796" i="1" s="1"/>
  <c r="BC1795" i="1" s="1"/>
  <c r="BC1946" i="1"/>
  <c r="BC1945" i="1" s="1"/>
  <c r="BC1938" i="1" s="1"/>
  <c r="BC2074" i="1"/>
  <c r="BC2073" i="1" s="1"/>
  <c r="BC2088" i="1"/>
  <c r="BC2087" i="1" s="1"/>
  <c r="BC2307" i="1"/>
  <c r="BC2306" i="1" s="1"/>
  <c r="BC2305" i="1" s="1"/>
  <c r="BC2304" i="1" s="1"/>
  <c r="BC2341" i="1"/>
  <c r="BC2340" i="1" s="1"/>
  <c r="BC2339" i="1" s="1"/>
  <c r="BC2338" i="1" s="1"/>
  <c r="BC2427" i="1"/>
  <c r="BC2426" i="1" s="1"/>
  <c r="BC2419" i="1" s="1"/>
  <c r="BC2411" i="1" s="1"/>
  <c r="BC2540" i="1"/>
  <c r="BC2539" i="1" s="1"/>
  <c r="BC2538" i="1" s="1"/>
  <c r="BC2537" i="1" s="1"/>
  <c r="BC1663" i="1"/>
  <c r="BC1662" i="1" s="1"/>
  <c r="BC2404" i="1"/>
  <c r="BC2403" i="1" s="1"/>
  <c r="BC2964" i="1"/>
  <c r="BC2959" i="1" s="1"/>
  <c r="BC2958" i="1" s="1"/>
  <c r="BC2957" i="1" s="1"/>
  <c r="BC2956" i="1" s="1"/>
  <c r="BC2657" i="1"/>
  <c r="BC2656" i="1" s="1"/>
  <c r="BC2655" i="1" s="1"/>
  <c r="BC2654" i="1" s="1"/>
  <c r="BC2653" i="1" s="1"/>
  <c r="BC2803" i="1"/>
  <c r="BC2802" i="1" s="1"/>
  <c r="BC2797" i="1" s="1"/>
  <c r="BC2796" i="1" s="1"/>
  <c r="BC2795" i="1" s="1"/>
  <c r="BC2949" i="1"/>
  <c r="BC2948" i="1" s="1"/>
  <c r="BC2947" i="1" s="1"/>
  <c r="BC3399" i="1"/>
  <c r="BC3900" i="1"/>
  <c r="BC3020" i="1"/>
  <c r="BC3140" i="1"/>
  <c r="BC3278" i="1"/>
  <c r="BC3277" i="1" s="1"/>
  <c r="BC2846" i="1"/>
  <c r="BC3591" i="1"/>
  <c r="BC3590" i="1" s="1"/>
  <c r="BC3589" i="1" s="1"/>
  <c r="BC3588" i="1" s="1"/>
  <c r="BC3587" i="1" s="1"/>
  <c r="BC4016" i="1"/>
  <c r="BC3879" i="1"/>
  <c r="BC3878" i="1" s="1"/>
  <c r="BC3877" i="1" s="1"/>
  <c r="BC3876" i="1" s="1"/>
  <c r="BC4096" i="1"/>
  <c r="BC4277" i="1"/>
  <c r="BC4295" i="1"/>
  <c r="BC574" i="1" l="1"/>
  <c r="BC573" i="1" s="1"/>
  <c r="BC960" i="1"/>
  <c r="BC952" i="1" s="1"/>
  <c r="BC2818" i="1"/>
  <c r="BC2817" i="1" s="1"/>
  <c r="BC2816" i="1" s="1"/>
  <c r="BC3963" i="1"/>
  <c r="BC3962" i="1" s="1"/>
  <c r="BC3941" i="1" s="1"/>
  <c r="BC4136" i="1"/>
  <c r="BC4135" i="1" s="1"/>
  <c r="BC653" i="1"/>
  <c r="BC652" i="1" s="1"/>
  <c r="BC651" i="1" s="1"/>
  <c r="BC644" i="1" s="1"/>
  <c r="BC1868" i="1"/>
  <c r="BC1768" i="1"/>
  <c r="BC1760" i="1" s="1"/>
  <c r="BC4375" i="1"/>
  <c r="BC605" i="1"/>
  <c r="BC604" i="1" s="1"/>
  <c r="BC1030" i="1"/>
  <c r="BC1022" i="1" s="1"/>
  <c r="BC4086" i="1"/>
  <c r="BC4085" i="1" s="1"/>
  <c r="BC4084" i="1" s="1"/>
  <c r="BC1625" i="1"/>
  <c r="BC2585" i="1"/>
  <c r="BC3507" i="1"/>
  <c r="BC3667" i="1"/>
  <c r="BC3666" i="1" s="1"/>
  <c r="BC3654" i="1" s="1"/>
  <c r="BC3653" i="1" s="1"/>
  <c r="BC3652" i="1" s="1"/>
  <c r="BC3626" i="1" s="1"/>
  <c r="BC1705" i="1"/>
  <c r="BC1704" i="1" s="1"/>
  <c r="BC795" i="1"/>
  <c r="BC794" i="1" s="1"/>
  <c r="BC3231" i="1"/>
  <c r="BC3230" i="1" s="1"/>
  <c r="BC4166" i="1"/>
  <c r="BC1134" i="1"/>
  <c r="BC2140" i="1"/>
  <c r="BC2139" i="1" s="1"/>
  <c r="BC2138" i="1" s="1"/>
  <c r="BC3398" i="1"/>
  <c r="BC3397" i="1" s="1"/>
  <c r="BC3990" i="1"/>
  <c r="BC3989" i="1" s="1"/>
  <c r="BC245" i="1"/>
  <c r="BC229" i="1" s="1"/>
  <c r="BC2435" i="1"/>
  <c r="BC2434" i="1" s="1"/>
  <c r="BC3837" i="1"/>
  <c r="BC3464" i="1"/>
  <c r="BC1531" i="1"/>
  <c r="BC1523" i="1" s="1"/>
  <c r="BC4221" i="1"/>
  <c r="BC4220" i="1" s="1"/>
  <c r="BC4219" i="1" s="1"/>
  <c r="BC4218" i="1" s="1"/>
  <c r="BC3890" i="1"/>
  <c r="BC3889" i="1" s="1"/>
  <c r="BC1278" i="1"/>
  <c r="BC1270" i="1" s="1"/>
  <c r="BC2119" i="1"/>
  <c r="BC1197" i="1"/>
  <c r="BC1189" i="1" s="1"/>
  <c r="BC2199" i="1"/>
  <c r="BC2198" i="1" s="1"/>
  <c r="BC1889" i="1"/>
  <c r="BC1888" i="1" s="1"/>
  <c r="BC1887" i="1" s="1"/>
  <c r="BC524" i="1"/>
  <c r="BC1459" i="1"/>
  <c r="BC1458" i="1" s="1"/>
  <c r="BC2981" i="1"/>
  <c r="BC2980" i="1" s="1"/>
  <c r="BC2979" i="1" s="1"/>
  <c r="BC2978" i="1" s="1"/>
  <c r="BC289" i="1"/>
  <c r="BC288" i="1" s="1"/>
  <c r="BC287" i="1" s="1"/>
  <c r="BC1441" i="1"/>
  <c r="BC1433" i="1" s="1"/>
  <c r="BC2358" i="1"/>
  <c r="BC2021" i="1"/>
  <c r="BC2013" i="1" s="1"/>
  <c r="BC3486" i="1"/>
  <c r="BC3485" i="1" s="1"/>
  <c r="BC2262" i="1"/>
  <c r="BC2254" i="1" s="1"/>
  <c r="BC266" i="1"/>
  <c r="BC265" i="1" s="1"/>
  <c r="BC264" i="1" s="1"/>
  <c r="BC263" i="1" s="1"/>
  <c r="BC899" i="1"/>
  <c r="BC3606" i="1"/>
  <c r="BC3605" i="1" s="1"/>
  <c r="BC3604" i="1" s="1"/>
  <c r="BC2604" i="1"/>
  <c r="BC2603" i="1" s="1"/>
  <c r="BC2602" i="1" s="1"/>
  <c r="BC1954" i="1"/>
  <c r="BC1953" i="1" s="1"/>
  <c r="BC1214" i="1"/>
  <c r="BC506" i="1"/>
  <c r="BC3854" i="1"/>
  <c r="BC150" i="1"/>
  <c r="BC149" i="1" s="1"/>
  <c r="BC148" i="1" s="1"/>
  <c r="BC147" i="1" s="1"/>
  <c r="BC134" i="1" s="1"/>
  <c r="BC4276" i="1"/>
  <c r="BC4275" i="1" s="1"/>
  <c r="BC4274" i="1" s="1"/>
  <c r="BC4273" i="1" s="1"/>
  <c r="BC90" i="1"/>
  <c r="BC89" i="1" s="1"/>
  <c r="BC3532" i="1"/>
  <c r="BC3531" i="1" s="1"/>
  <c r="BC3530" i="1" s="1"/>
  <c r="BC3529" i="1" s="1"/>
  <c r="BC3528" i="1" s="1"/>
  <c r="BC4332" i="1"/>
  <c r="BC1676" i="1"/>
  <c r="BC2170" i="1"/>
  <c r="BC470" i="1"/>
  <c r="BC3374" i="1"/>
  <c r="BC2491" i="1"/>
  <c r="BC2483" i="1" s="1"/>
  <c r="BC1380" i="1"/>
  <c r="BC3438" i="1"/>
  <c r="BC978" i="1"/>
  <c r="BC977" i="1" s="1"/>
  <c r="BC867" i="1"/>
  <c r="BC866" i="1" s="1"/>
  <c r="BC816" i="1" s="1"/>
  <c r="BC1157" i="1"/>
  <c r="BC1156" i="1" s="1"/>
  <c r="BC1155" i="1" s="1"/>
  <c r="BC407" i="1"/>
  <c r="BC385" i="1" s="1"/>
  <c r="BC372" i="1" s="1"/>
  <c r="BC537" i="1"/>
  <c r="BC2890" i="1"/>
  <c r="BC2889" i="1" s="1"/>
  <c r="BC2379" i="1"/>
  <c r="BC2378" i="1" s="1"/>
  <c r="BC2377" i="1" s="1"/>
  <c r="BC2928" i="1"/>
  <c r="BC2927" i="1" s="1"/>
  <c r="BC3714" i="1"/>
  <c r="BC3713" i="1" s="1"/>
  <c r="BC3712" i="1" s="1"/>
  <c r="BC3711" i="1" s="1"/>
  <c r="BC1401" i="1"/>
  <c r="BC1400" i="1" s="1"/>
  <c r="BC1399" i="1" s="1"/>
  <c r="BC3081" i="1"/>
  <c r="BC3080" i="1" s="1"/>
  <c r="BC3079" i="1" s="1"/>
  <c r="BC3043" i="1" s="1"/>
  <c r="BC2697" i="1"/>
  <c r="BC2689" i="1" s="1"/>
  <c r="BC1925" i="1"/>
  <c r="BC21" i="1"/>
  <c r="BC20" i="1" s="1"/>
  <c r="BC19" i="1" s="1"/>
  <c r="BC18" i="1" s="1"/>
  <c r="BC3769" i="1"/>
  <c r="BC3768" i="1" s="1"/>
  <c r="BC3767" i="1" s="1"/>
  <c r="BC3738" i="1" s="1"/>
  <c r="BC1644" i="1"/>
  <c r="BC1643" i="1" s="1"/>
  <c r="BC1642" i="1" s="1"/>
  <c r="BC1624" i="1" s="1"/>
  <c r="BC745" i="1"/>
  <c r="BC728" i="1" s="1"/>
  <c r="BC920" i="1"/>
  <c r="BC919" i="1" s="1"/>
  <c r="BC918" i="1" s="1"/>
  <c r="BC3255" i="1"/>
  <c r="BC898" i="1" l="1"/>
  <c r="BC3836" i="1"/>
  <c r="BC3835" i="1" s="1"/>
  <c r="BC3834" i="1" s="1"/>
  <c r="BC1867" i="1"/>
  <c r="BC2794" i="1"/>
  <c r="BC2785" i="1" s="1"/>
  <c r="BC3940" i="1"/>
  <c r="BC3920" i="1" s="1"/>
  <c r="BC3919" i="1" s="1"/>
  <c r="BC4083" i="1"/>
  <c r="BC4064" i="1" s="1"/>
  <c r="BC3437" i="1"/>
  <c r="BC4250" i="1"/>
  <c r="BC2357" i="1"/>
  <c r="BC2118" i="1"/>
  <c r="BC897" i="1"/>
  <c r="BC708" i="1"/>
  <c r="BC200" i="1"/>
  <c r="BC3700" i="1"/>
  <c r="BC1133" i="1"/>
  <c r="BC371" i="1"/>
  <c r="BC286" i="1" s="1"/>
  <c r="BC2926" i="1"/>
  <c r="BC1379" i="1"/>
  <c r="BC1378" i="1" s="1"/>
  <c r="BC1132" i="1"/>
  <c r="BC2584" i="1"/>
  <c r="BC2583" i="1" s="1"/>
  <c r="BC2356" i="1"/>
  <c r="BC565" i="1"/>
  <c r="BC3396" i="1"/>
  <c r="BC3395" i="1" s="1"/>
  <c r="BC505" i="1"/>
  <c r="BC504" i="1" s="1"/>
  <c r="BC2117" i="1"/>
  <c r="BC1623" i="1"/>
  <c r="BC1866" i="1"/>
  <c r="BC3254" i="1"/>
  <c r="BC3253" i="1" s="1"/>
  <c r="BC3223" i="1" s="1"/>
  <c r="BC3833" i="1"/>
  <c r="BC3825" i="1" s="1"/>
  <c r="BC503" i="1" l="1"/>
  <c r="BC502" i="1" s="1"/>
  <c r="BC4420" i="1" s="1"/>
  <c r="BC3215" i="1"/>
  <c r="AL425" i="1" l="1"/>
  <c r="AM425" i="1"/>
  <c r="AN425" i="1"/>
  <c r="AN424" i="1" s="1"/>
  <c r="AO425" i="1"/>
  <c r="AO424" i="1" s="1"/>
  <c r="AP425" i="1"/>
  <c r="AP424" i="1" s="1"/>
  <c r="AQ425" i="1"/>
  <c r="AQ424" i="1" s="1"/>
  <c r="AR425" i="1"/>
  <c r="AR424" i="1" s="1"/>
  <c r="AS425" i="1"/>
  <c r="AS424" i="1" s="1"/>
  <c r="AT425" i="1"/>
  <c r="AT424" i="1" s="1"/>
  <c r="AU425" i="1"/>
  <c r="AU424" i="1" s="1"/>
  <c r="AV425" i="1"/>
  <c r="AV424" i="1" s="1"/>
  <c r="AW425" i="1"/>
  <c r="AW424" i="1" s="1"/>
  <c r="AX425" i="1"/>
  <c r="AX424" i="1" s="1"/>
  <c r="AY425" i="1"/>
  <c r="AY424" i="1" s="1"/>
  <c r="AZ425" i="1"/>
  <c r="AZ424" i="1" s="1"/>
  <c r="BA425" i="1"/>
  <c r="BA424" i="1" s="1"/>
  <c r="BB425" i="1"/>
  <c r="BB424" i="1" s="1"/>
  <c r="BD425" i="1"/>
  <c r="BD424" i="1" s="1"/>
  <c r="BE425" i="1"/>
  <c r="BE424" i="1" s="1"/>
  <c r="BI425" i="1"/>
  <c r="BI424" i="1" s="1"/>
  <c r="AK425" i="1"/>
  <c r="BH425" i="1" l="1"/>
  <c r="BF425" i="1"/>
  <c r="BG425" i="1"/>
  <c r="AM424" i="1"/>
  <c r="BH424" i="1" s="1"/>
  <c r="AK424" i="1"/>
  <c r="BF424" i="1" s="1"/>
  <c r="AL424" i="1"/>
  <c r="BG424" i="1" s="1"/>
  <c r="AL3041" i="1"/>
  <c r="AM3041" i="1"/>
  <c r="AN3041" i="1"/>
  <c r="AN3040" i="1" s="1"/>
  <c r="AN3039" i="1" s="1"/>
  <c r="AN3038" i="1" s="1"/>
  <c r="AN3037" i="1" s="1"/>
  <c r="AN3036" i="1" s="1"/>
  <c r="AO3041" i="1"/>
  <c r="AO3040" i="1" s="1"/>
  <c r="AO3039" i="1" s="1"/>
  <c r="AO3038" i="1" s="1"/>
  <c r="AO3037" i="1" s="1"/>
  <c r="AO3036" i="1" s="1"/>
  <c r="AP3041" i="1"/>
  <c r="AP3040" i="1" s="1"/>
  <c r="AP3039" i="1" s="1"/>
  <c r="AP3038" i="1" s="1"/>
  <c r="AP3037" i="1" s="1"/>
  <c r="AP3036" i="1" s="1"/>
  <c r="AQ3041" i="1"/>
  <c r="AQ3040" i="1" s="1"/>
  <c r="AQ3039" i="1" s="1"/>
  <c r="AQ3038" i="1" s="1"/>
  <c r="AQ3037" i="1" s="1"/>
  <c r="AQ3036" i="1" s="1"/>
  <c r="AR3041" i="1"/>
  <c r="AR3040" i="1" s="1"/>
  <c r="AR3039" i="1" s="1"/>
  <c r="AR3038" i="1" s="1"/>
  <c r="AR3037" i="1" s="1"/>
  <c r="AR3036" i="1" s="1"/>
  <c r="AS3041" i="1"/>
  <c r="AS3040" i="1" s="1"/>
  <c r="AS3039" i="1" s="1"/>
  <c r="AS3038" i="1" s="1"/>
  <c r="AS3037" i="1" s="1"/>
  <c r="AS3036" i="1" s="1"/>
  <c r="AT3041" i="1"/>
  <c r="AT3040" i="1" s="1"/>
  <c r="AT3039" i="1" s="1"/>
  <c r="AT3038" i="1" s="1"/>
  <c r="AT3037" i="1" s="1"/>
  <c r="AT3036" i="1" s="1"/>
  <c r="AU3041" i="1"/>
  <c r="AU3040" i="1" s="1"/>
  <c r="AU3039" i="1" s="1"/>
  <c r="AU3038" i="1" s="1"/>
  <c r="AU3037" i="1" s="1"/>
  <c r="AU3036" i="1" s="1"/>
  <c r="AV3041" i="1"/>
  <c r="AV3040" i="1" s="1"/>
  <c r="AV3039" i="1" s="1"/>
  <c r="AV3038" i="1" s="1"/>
  <c r="AV3037" i="1" s="1"/>
  <c r="AV3036" i="1" s="1"/>
  <c r="AW3041" i="1"/>
  <c r="AW3040" i="1" s="1"/>
  <c r="AW3039" i="1" s="1"/>
  <c r="AW3038" i="1" s="1"/>
  <c r="AW3037" i="1" s="1"/>
  <c r="AW3036" i="1" s="1"/>
  <c r="AX3041" i="1"/>
  <c r="AX3040" i="1" s="1"/>
  <c r="AX3039" i="1" s="1"/>
  <c r="AX3038" i="1" s="1"/>
  <c r="AX3037" i="1" s="1"/>
  <c r="AX3036" i="1" s="1"/>
  <c r="AY3041" i="1"/>
  <c r="AY3040" i="1" s="1"/>
  <c r="AY3039" i="1" s="1"/>
  <c r="AY3038" i="1" s="1"/>
  <c r="AY3037" i="1" s="1"/>
  <c r="AY3036" i="1" s="1"/>
  <c r="AZ3041" i="1"/>
  <c r="AZ3040" i="1" s="1"/>
  <c r="AZ3039" i="1" s="1"/>
  <c r="AZ3038" i="1" s="1"/>
  <c r="AZ3037" i="1" s="1"/>
  <c r="AZ3036" i="1" s="1"/>
  <c r="BA3041" i="1"/>
  <c r="BA3040" i="1" s="1"/>
  <c r="BA3039" i="1" s="1"/>
  <c r="BA3038" i="1" s="1"/>
  <c r="BA3037" i="1" s="1"/>
  <c r="BA3036" i="1" s="1"/>
  <c r="BB3041" i="1"/>
  <c r="BB3040" i="1" s="1"/>
  <c r="BB3039" i="1" s="1"/>
  <c r="BB3038" i="1" s="1"/>
  <c r="BB3037" i="1" s="1"/>
  <c r="BB3036" i="1" s="1"/>
  <c r="BD3041" i="1"/>
  <c r="BD3040" i="1" s="1"/>
  <c r="BD3039" i="1" s="1"/>
  <c r="BD3038" i="1" s="1"/>
  <c r="BD3037" i="1" s="1"/>
  <c r="BD3036" i="1" s="1"/>
  <c r="BE3041" i="1"/>
  <c r="BE3040" i="1" s="1"/>
  <c r="BE3039" i="1" s="1"/>
  <c r="BE3038" i="1" s="1"/>
  <c r="BE3037" i="1" s="1"/>
  <c r="BE3036" i="1" s="1"/>
  <c r="BI3041" i="1"/>
  <c r="BI3040" i="1" s="1"/>
  <c r="BI3039" i="1" s="1"/>
  <c r="BI3038" i="1" s="1"/>
  <c r="BI3037" i="1" s="1"/>
  <c r="BI3036" i="1" s="1"/>
  <c r="AK3041" i="1"/>
  <c r="AL3295" i="1"/>
  <c r="AM3295" i="1"/>
  <c r="AN3295" i="1"/>
  <c r="AN3294" i="1" s="1"/>
  <c r="AO3295" i="1"/>
  <c r="AO3294" i="1" s="1"/>
  <c r="AP3295" i="1"/>
  <c r="AP3294" i="1" s="1"/>
  <c r="AQ3295" i="1"/>
  <c r="AQ3294" i="1" s="1"/>
  <c r="AR3295" i="1"/>
  <c r="AR3294" i="1" s="1"/>
  <c r="AS3295" i="1"/>
  <c r="AS3294" i="1" s="1"/>
  <c r="AT3295" i="1"/>
  <c r="AT3294" i="1" s="1"/>
  <c r="AU3295" i="1"/>
  <c r="AU3294" i="1" s="1"/>
  <c r="AV3295" i="1"/>
  <c r="AV3294" i="1" s="1"/>
  <c r="AW3295" i="1"/>
  <c r="AW3294" i="1" s="1"/>
  <c r="AX3295" i="1"/>
  <c r="AX3294" i="1" s="1"/>
  <c r="AY3295" i="1"/>
  <c r="AY3294" i="1" s="1"/>
  <c r="AZ3295" i="1"/>
  <c r="AZ3294" i="1" s="1"/>
  <c r="BA3295" i="1"/>
  <c r="BA3294" i="1" s="1"/>
  <c r="BB3295" i="1"/>
  <c r="BB3294" i="1" s="1"/>
  <c r="BD3295" i="1"/>
  <c r="BD3294" i="1" s="1"/>
  <c r="BE3295" i="1"/>
  <c r="BE3294" i="1" s="1"/>
  <c r="BI3295" i="1"/>
  <c r="BI3294" i="1" s="1"/>
  <c r="AK3295" i="1"/>
  <c r="AL3286" i="1"/>
  <c r="AM3286" i="1"/>
  <c r="AN3286" i="1"/>
  <c r="AN3285" i="1" s="1"/>
  <c r="AO3286" i="1"/>
  <c r="AO3285" i="1" s="1"/>
  <c r="AP3286" i="1"/>
  <c r="AP3285" i="1" s="1"/>
  <c r="AQ3286" i="1"/>
  <c r="AQ3285" i="1" s="1"/>
  <c r="AR3286" i="1"/>
  <c r="AR3285" i="1" s="1"/>
  <c r="AS3286" i="1"/>
  <c r="AS3285" i="1" s="1"/>
  <c r="AT3286" i="1"/>
  <c r="AT3285" i="1" s="1"/>
  <c r="AU3286" i="1"/>
  <c r="AU3285" i="1" s="1"/>
  <c r="AV3286" i="1"/>
  <c r="AV3285" i="1" s="1"/>
  <c r="AW3286" i="1"/>
  <c r="AW3285" i="1" s="1"/>
  <c r="AX3286" i="1"/>
  <c r="AX3285" i="1" s="1"/>
  <c r="AY3286" i="1"/>
  <c r="AY3285" i="1" s="1"/>
  <c r="AZ3286" i="1"/>
  <c r="AZ3285" i="1" s="1"/>
  <c r="BA3286" i="1"/>
  <c r="BA3285" i="1" s="1"/>
  <c r="BB3286" i="1"/>
  <c r="BB3285" i="1" s="1"/>
  <c r="BD3286" i="1"/>
  <c r="BD3285" i="1" s="1"/>
  <c r="BE3286" i="1"/>
  <c r="BE3285" i="1" s="1"/>
  <c r="BI3286" i="1"/>
  <c r="BI3285" i="1" s="1"/>
  <c r="AK3286" i="1"/>
  <c r="AU4417" i="1"/>
  <c r="AU4416" i="1" s="1"/>
  <c r="AU4414" i="1"/>
  <c r="AU4413" i="1" s="1"/>
  <c r="AU4409" i="1"/>
  <c r="AU4408" i="1" s="1"/>
  <c r="AU4406" i="1"/>
  <c r="AU4405" i="1" s="1"/>
  <c r="AU4403" i="1"/>
  <c r="AU4401" i="1"/>
  <c r="AU4394" i="1"/>
  <c r="AU4393" i="1" s="1"/>
  <c r="AU4392" i="1" s="1"/>
  <c r="AU4391" i="1" s="1"/>
  <c r="AU4390" i="1" s="1"/>
  <c r="AU4389" i="1" s="1"/>
  <c r="AU4386" i="1"/>
  <c r="AU4384" i="1"/>
  <c r="AU4381" i="1"/>
  <c r="AU4380" i="1" s="1"/>
  <c r="AU4373" i="1"/>
  <c r="AU4371" i="1"/>
  <c r="AU4366" i="1"/>
  <c r="AU4365" i="1" s="1"/>
  <c r="AU4364" i="1" s="1"/>
  <c r="AU4363" i="1" s="1"/>
  <c r="AU4362" i="1" s="1"/>
  <c r="AU4359" i="1"/>
  <c r="AU4358" i="1" s="1"/>
  <c r="AU4356" i="1"/>
  <c r="AU4355" i="1" s="1"/>
  <c r="AU4349" i="1"/>
  <c r="AU4348" i="1" s="1"/>
  <c r="AU4346" i="1"/>
  <c r="AU4345" i="1" s="1"/>
  <c r="AU4343" i="1"/>
  <c r="AU4342" i="1" s="1"/>
  <c r="AU4340" i="1"/>
  <c r="AU4338" i="1"/>
  <c r="AU4330" i="1"/>
  <c r="AU4328" i="1"/>
  <c r="AU4326" i="1"/>
  <c r="AU4319" i="1"/>
  <c r="AU4317" i="1"/>
  <c r="AU4313" i="1"/>
  <c r="AU4311" i="1"/>
  <c r="AU4306" i="1"/>
  <c r="AU4305" i="1" s="1"/>
  <c r="AU4303" i="1"/>
  <c r="AU4302" i="1" s="1"/>
  <c r="AU4300" i="1"/>
  <c r="AU4299" i="1" s="1"/>
  <c r="AU4297" i="1"/>
  <c r="AU4296" i="1" s="1"/>
  <c r="AU4293" i="1"/>
  <c r="AU4291" i="1"/>
  <c r="AU4288" i="1"/>
  <c r="AU4287" i="1" s="1"/>
  <c r="AU4285" i="1"/>
  <c r="AU4284" i="1" s="1"/>
  <c r="AU4282" i="1"/>
  <c r="AU4281" i="1" s="1"/>
  <c r="AU4279" i="1"/>
  <c r="AU4278" i="1" s="1"/>
  <c r="AU4271" i="1"/>
  <c r="AU4270" i="1" s="1"/>
  <c r="AU4269" i="1" s="1"/>
  <c r="AU4268" i="1" s="1"/>
  <c r="AU4266" i="1"/>
  <c r="AU4264" i="1"/>
  <c r="AU4261" i="1"/>
  <c r="AU4260" i="1" s="1"/>
  <c r="AU4256" i="1"/>
  <c r="AU4255" i="1" s="1"/>
  <c r="AU4254" i="1" s="1"/>
  <c r="AU4253" i="1" s="1"/>
  <c r="AU4248" i="1"/>
  <c r="AU4247" i="1" s="1"/>
  <c r="AU4245" i="1"/>
  <c r="AU4244" i="1" s="1"/>
  <c r="AU4242" i="1"/>
  <c r="AU4241" i="1" s="1"/>
  <c r="AU4236" i="1"/>
  <c r="AU4234" i="1"/>
  <c r="AU4231" i="1"/>
  <c r="AU4230" i="1" s="1"/>
  <c r="AU4227" i="1"/>
  <c r="AU4226" i="1" s="1"/>
  <c r="AU4224" i="1"/>
  <c r="AU4223" i="1" s="1"/>
  <c r="AU4216" i="1"/>
  <c r="AU4214" i="1"/>
  <c r="AU4211" i="1"/>
  <c r="AU4210" i="1" s="1"/>
  <c r="AU4207" i="1"/>
  <c r="AU4206" i="1" s="1"/>
  <c r="AU4205" i="1" s="1"/>
  <c r="AU4199" i="1"/>
  <c r="AU4197" i="1"/>
  <c r="AU4195" i="1"/>
  <c r="AU4192" i="1"/>
  <c r="AU4191" i="1" s="1"/>
  <c r="AU4188" i="1"/>
  <c r="AU4187" i="1" s="1"/>
  <c r="AU4186" i="1" s="1"/>
  <c r="AU4180" i="1"/>
  <c r="AU4179" i="1" s="1"/>
  <c r="AU4177" i="1"/>
  <c r="AU4176" i="1" s="1"/>
  <c r="AU4172" i="1"/>
  <c r="AU4170" i="1"/>
  <c r="AU4164" i="1"/>
  <c r="AU4163" i="1" s="1"/>
  <c r="AU4161" i="1"/>
  <c r="AU4160" i="1" s="1"/>
  <c r="AU4154" i="1"/>
  <c r="AU4153" i="1" s="1"/>
  <c r="AU4151" i="1"/>
  <c r="AU4150" i="1" s="1"/>
  <c r="AU4148" i="1"/>
  <c r="AU4147" i="1" s="1"/>
  <c r="AU4143" i="1"/>
  <c r="AU4142" i="1" s="1"/>
  <c r="AU4140" i="1"/>
  <c r="AU4139" i="1" s="1"/>
  <c r="AU4132" i="1"/>
  <c r="AU4131" i="1" s="1"/>
  <c r="AU4130" i="1" s="1"/>
  <c r="AU4129" i="1" s="1"/>
  <c r="AU4128" i="1" s="1"/>
  <c r="AU4125" i="1"/>
  <c r="AU4123" i="1"/>
  <c r="AU4119" i="1"/>
  <c r="AU4118" i="1" s="1"/>
  <c r="AU4116" i="1"/>
  <c r="AU4115" i="1" s="1"/>
  <c r="AU4110" i="1"/>
  <c r="AU4109" i="1" s="1"/>
  <c r="AU4108" i="1" s="1"/>
  <c r="AU4106" i="1"/>
  <c r="AU4105" i="1" s="1"/>
  <c r="AU4102" i="1"/>
  <c r="AU4101" i="1" s="1"/>
  <c r="AU4098" i="1"/>
  <c r="AU4097" i="1" s="1"/>
  <c r="AU4093" i="1"/>
  <c r="AU4092" i="1" s="1"/>
  <c r="AU4089" i="1"/>
  <c r="AU4088" i="1" s="1"/>
  <c r="AU4080" i="1"/>
  <c r="AU4079" i="1" s="1"/>
  <c r="AU4078" i="1" s="1"/>
  <c r="AU4077" i="1" s="1"/>
  <c r="AU4076" i="1" s="1"/>
  <c r="AU4075" i="1" s="1"/>
  <c r="AU4074" i="1" s="1"/>
  <c r="AU4071" i="1"/>
  <c r="AU4070" i="1" s="1"/>
  <c r="AU4069" i="1" s="1"/>
  <c r="AU4068" i="1" s="1"/>
  <c r="AU4067" i="1" s="1"/>
  <c r="AU4066" i="1" s="1"/>
  <c r="AU4065" i="1" s="1"/>
  <c r="AU4062" i="1"/>
  <c r="AU4061" i="1" s="1"/>
  <c r="AU4060" i="1" s="1"/>
  <c r="AU4059" i="1" s="1"/>
  <c r="AU4058" i="1" s="1"/>
  <c r="AU4057" i="1" s="1"/>
  <c r="AU4055" i="1"/>
  <c r="AU4054" i="1" s="1"/>
  <c r="AU4053" i="1" s="1"/>
  <c r="AU4052" i="1" s="1"/>
  <c r="AU4051" i="1" s="1"/>
  <c r="AU4050" i="1" s="1"/>
  <c r="AU4048" i="1"/>
  <c r="AU4047" i="1" s="1"/>
  <c r="AU4045" i="1"/>
  <c r="AU4044" i="1" s="1"/>
  <c r="AU4041" i="1"/>
  <c r="AU4040" i="1" s="1"/>
  <c r="AU4038" i="1"/>
  <c r="AU4037" i="1" s="1"/>
  <c r="AU4035" i="1"/>
  <c r="AU4034" i="1" s="1"/>
  <c r="AU4032" i="1"/>
  <c r="AU4030" i="1"/>
  <c r="AU4027" i="1"/>
  <c r="AU4026" i="1" s="1"/>
  <c r="AU4024" i="1"/>
  <c r="AU4023" i="1" s="1"/>
  <c r="AU4021" i="1"/>
  <c r="AU4020" i="1" s="1"/>
  <c r="AU4018" i="1"/>
  <c r="AU4017" i="1" s="1"/>
  <c r="AU4014" i="1"/>
  <c r="AU4013" i="1" s="1"/>
  <c r="AU4011" i="1"/>
  <c r="AU4010" i="1" s="1"/>
  <c r="AU4008" i="1"/>
  <c r="AU4007" i="1" s="1"/>
  <c r="AU4004" i="1"/>
  <c r="AU4003" i="1" s="1"/>
  <c r="AU4001" i="1"/>
  <c r="AU3999" i="1"/>
  <c r="AU3996" i="1"/>
  <c r="AU3994" i="1"/>
  <c r="AU3992" i="1"/>
  <c r="AU3987" i="1"/>
  <c r="AU3986" i="1" s="1"/>
  <c r="AU3985" i="1" s="1"/>
  <c r="AU3984" i="1" s="1"/>
  <c r="AU3983" i="1" s="1"/>
  <c r="AU3981" i="1"/>
  <c r="AU3980" i="1" s="1"/>
  <c r="AU3979" i="1" s="1"/>
  <c r="AU3978" i="1" s="1"/>
  <c r="AU3977" i="1" s="1"/>
  <c r="AU3975" i="1"/>
  <c r="AU3974" i="1" s="1"/>
  <c r="AU3972" i="1"/>
  <c r="AU3970" i="1"/>
  <c r="AU3967" i="1"/>
  <c r="AU3965" i="1"/>
  <c r="AU3960" i="1"/>
  <c r="AU3959" i="1" s="1"/>
  <c r="AU3958" i="1" s="1"/>
  <c r="AU3956" i="1"/>
  <c r="AU3955" i="1" s="1"/>
  <c r="AU3953" i="1"/>
  <c r="AU3952" i="1" s="1"/>
  <c r="AU3950" i="1"/>
  <c r="AU3949" i="1" s="1"/>
  <c r="AU3947" i="1"/>
  <c r="AU3945" i="1"/>
  <c r="AU3938" i="1"/>
  <c r="AU3936" i="1"/>
  <c r="AU3934" i="1"/>
  <c r="AU3931" i="1"/>
  <c r="AU3930" i="1" s="1"/>
  <c r="AU3925" i="1"/>
  <c r="AU3924" i="1" s="1"/>
  <c r="AU3923" i="1" s="1"/>
  <c r="AU3922" i="1" s="1"/>
  <c r="AU3921" i="1" s="1"/>
  <c r="AU3917" i="1"/>
  <c r="AU3915" i="1"/>
  <c r="AU3912" i="1"/>
  <c r="AU3911" i="1" s="1"/>
  <c r="AU3907" i="1"/>
  <c r="AU3906" i="1" s="1"/>
  <c r="AU3905" i="1" s="1"/>
  <c r="AU3903" i="1"/>
  <c r="AU3902" i="1" s="1"/>
  <c r="AU3901" i="1" s="1"/>
  <c r="AU3898" i="1"/>
  <c r="AU3897" i="1" s="1"/>
  <c r="AU3896" i="1" s="1"/>
  <c r="AU3894" i="1"/>
  <c r="AU3893" i="1" s="1"/>
  <c r="AU3892" i="1" s="1"/>
  <c r="AU3887" i="1"/>
  <c r="AU3886" i="1" s="1"/>
  <c r="AU3884" i="1"/>
  <c r="AU3883" i="1" s="1"/>
  <c r="AU3881" i="1"/>
  <c r="AU3880" i="1" s="1"/>
  <c r="AU3874" i="1"/>
  <c r="AU3872" i="1"/>
  <c r="AU3870" i="1"/>
  <c r="AU3865" i="1"/>
  <c r="AU3863" i="1"/>
  <c r="AU3860" i="1"/>
  <c r="AU3858" i="1"/>
  <c r="AU3856" i="1"/>
  <c r="AU3852" i="1"/>
  <c r="AU3851" i="1" s="1"/>
  <c r="AU3850" i="1" s="1"/>
  <c r="AU3848" i="1"/>
  <c r="AU3846" i="1"/>
  <c r="AU3843" i="1"/>
  <c r="AU3841" i="1"/>
  <c r="AU3839" i="1"/>
  <c r="AU3831" i="1"/>
  <c r="AU3830" i="1" s="1"/>
  <c r="AU3829" i="1" s="1"/>
  <c r="AU3828" i="1" s="1"/>
  <c r="AU3827" i="1" s="1"/>
  <c r="AU3826" i="1" s="1"/>
  <c r="AU3823" i="1"/>
  <c r="AU3821" i="1"/>
  <c r="AU3818" i="1"/>
  <c r="AU3817" i="1" s="1"/>
  <c r="AU3813" i="1"/>
  <c r="AU3812" i="1" s="1"/>
  <c r="AU3811" i="1" s="1"/>
  <c r="AU3810" i="1" s="1"/>
  <c r="AU3809" i="1" s="1"/>
  <c r="AU3807" i="1"/>
  <c r="AU3805" i="1"/>
  <c r="AU3800" i="1"/>
  <c r="AU3798" i="1"/>
  <c r="AU3793" i="1"/>
  <c r="AU3792" i="1" s="1"/>
  <c r="AU3791" i="1" s="1"/>
  <c r="AU3790" i="1" s="1"/>
  <c r="AU3788" i="1"/>
  <c r="AU3787" i="1" s="1"/>
  <c r="AU3785" i="1"/>
  <c r="AU3784" i="1" s="1"/>
  <c r="AU3781" i="1"/>
  <c r="AU3780" i="1" s="1"/>
  <c r="AU3778" i="1"/>
  <c r="AU3777" i="1" s="1"/>
  <c r="AU3775" i="1"/>
  <c r="AU3774" i="1" s="1"/>
  <c r="AU3772" i="1"/>
  <c r="AU3771" i="1" s="1"/>
  <c r="AU3765" i="1"/>
  <c r="AU3764" i="1" s="1"/>
  <c r="AU3763" i="1" s="1"/>
  <c r="AU3761" i="1"/>
  <c r="AU3760" i="1" s="1"/>
  <c r="AU3758" i="1"/>
  <c r="AU3757" i="1" s="1"/>
  <c r="AU3755" i="1"/>
  <c r="AU3754" i="1" s="1"/>
  <c r="AU3752" i="1"/>
  <c r="AU3751" i="1" s="1"/>
  <c r="AU3745" i="1"/>
  <c r="AU3743" i="1"/>
  <c r="AU3736" i="1"/>
  <c r="AU3734" i="1"/>
  <c r="AU3730" i="1"/>
  <c r="AU3728" i="1"/>
  <c r="AU3725" i="1"/>
  <c r="AU3724" i="1" s="1"/>
  <c r="AU3721" i="1"/>
  <c r="AU3719" i="1"/>
  <c r="AU3717" i="1"/>
  <c r="AU3709" i="1"/>
  <c r="AU3707" i="1"/>
  <c r="AU3698" i="1"/>
  <c r="AU3696" i="1"/>
  <c r="AU3693" i="1"/>
  <c r="AU3692" i="1" s="1"/>
  <c r="AU3688" i="1"/>
  <c r="AU3687" i="1" s="1"/>
  <c r="AU3685" i="1"/>
  <c r="AU3684" i="1" s="1"/>
  <c r="AU3682" i="1"/>
  <c r="AU3681" i="1" s="1"/>
  <c r="AU3678" i="1"/>
  <c r="AU3676" i="1"/>
  <c r="AU3673" i="1"/>
  <c r="AU3671" i="1"/>
  <c r="AU3669" i="1"/>
  <c r="AU3664" i="1"/>
  <c r="AU3662" i="1"/>
  <c r="AU3658" i="1"/>
  <c r="AU3657" i="1" s="1"/>
  <c r="AU3656" i="1" s="1"/>
  <c r="AU3650" i="1"/>
  <c r="AU3649" i="1" s="1"/>
  <c r="AU3648" i="1" s="1"/>
  <c r="AU3647" i="1" s="1"/>
  <c r="AU3646" i="1" s="1"/>
  <c r="AU3645" i="1" s="1"/>
  <c r="AU3644" i="1" s="1"/>
  <c r="AU3642" i="1"/>
  <c r="AU3640" i="1"/>
  <c r="AU3637" i="1"/>
  <c r="AU3636" i="1" s="1"/>
  <c r="AU3632" i="1"/>
  <c r="AU3631" i="1" s="1"/>
  <c r="AU3630" i="1" s="1"/>
  <c r="AU3629" i="1" s="1"/>
  <c r="AU3624" i="1"/>
  <c r="AU3622" i="1"/>
  <c r="AU3619" i="1"/>
  <c r="AU3618" i="1" s="1"/>
  <c r="AU3614" i="1"/>
  <c r="AU3612" i="1"/>
  <c r="AU3610" i="1"/>
  <c r="AU3602" i="1"/>
  <c r="AU3601" i="1" s="1"/>
  <c r="AU3599" i="1"/>
  <c r="AU3598" i="1" s="1"/>
  <c r="AU3596" i="1"/>
  <c r="AU3595" i="1" s="1"/>
  <c r="AU3593" i="1"/>
  <c r="AU3592" i="1" s="1"/>
  <c r="AU3585" i="1"/>
  <c r="AU3584" i="1" s="1"/>
  <c r="AU3582" i="1"/>
  <c r="AU3581" i="1" s="1"/>
  <c r="AU3579" i="1"/>
  <c r="AU3578" i="1" s="1"/>
  <c r="AU3572" i="1"/>
  <c r="AU3570" i="1"/>
  <c r="AU3568" i="1"/>
  <c r="AU3565" i="1"/>
  <c r="AU3564" i="1" s="1"/>
  <c r="AU3560" i="1"/>
  <c r="AU3559" i="1" s="1"/>
  <c r="AU3558" i="1" s="1"/>
  <c r="AU3557" i="1" s="1"/>
  <c r="AU3555" i="1"/>
  <c r="AU3553" i="1"/>
  <c r="AU3551" i="1"/>
  <c r="AU3547" i="1"/>
  <c r="AU3546" i="1" s="1"/>
  <c r="AU3544" i="1"/>
  <c r="AU3543" i="1" s="1"/>
  <c r="AU3541" i="1"/>
  <c r="AU3540" i="1" s="1"/>
  <c r="AU3538" i="1"/>
  <c r="AU3537" i="1" s="1"/>
  <c r="AU3535" i="1"/>
  <c r="AU3534" i="1" s="1"/>
  <c r="AU3526" i="1"/>
  <c r="AU3524" i="1"/>
  <c r="AU3521" i="1"/>
  <c r="AU3520" i="1" s="1"/>
  <c r="AU3516" i="1"/>
  <c r="AU3514" i="1"/>
  <c r="AU3512" i="1"/>
  <c r="AU3505" i="1"/>
  <c r="AU3504" i="1" s="1"/>
  <c r="AU3503" i="1" s="1"/>
  <c r="AU3502" i="1" s="1"/>
  <c r="AU3501" i="1" s="1"/>
  <c r="AU3499" i="1"/>
  <c r="AU3498" i="1" s="1"/>
  <c r="AU3496" i="1"/>
  <c r="AU3495" i="1" s="1"/>
  <c r="AU3492" i="1"/>
  <c r="AU3491" i="1" s="1"/>
  <c r="AU3489" i="1"/>
  <c r="AU3488" i="1" s="1"/>
  <c r="AU3483" i="1"/>
  <c r="AU3482" i="1" s="1"/>
  <c r="AU3480" i="1"/>
  <c r="AU3479" i="1" s="1"/>
  <c r="AU3476" i="1"/>
  <c r="AU3475" i="1" s="1"/>
  <c r="AU3473" i="1"/>
  <c r="AU3472" i="1" s="1"/>
  <c r="AU3470" i="1"/>
  <c r="AU3469" i="1" s="1"/>
  <c r="AU3467" i="1"/>
  <c r="AU3466" i="1" s="1"/>
  <c r="AU3462" i="1"/>
  <c r="AU3461" i="1" s="1"/>
  <c r="AU3459" i="1"/>
  <c r="AU3458" i="1" s="1"/>
  <c r="AU3456" i="1"/>
  <c r="AU3455" i="1" s="1"/>
  <c r="AU3453" i="1"/>
  <c r="AU3452" i="1" s="1"/>
  <c r="AU3449" i="1"/>
  <c r="AU3448" i="1" s="1"/>
  <c r="AU3446" i="1"/>
  <c r="AU3445" i="1" s="1"/>
  <c r="AU3443" i="1"/>
  <c r="AU3440" i="1"/>
  <c r="AU3439" i="1" s="1"/>
  <c r="AU3435" i="1"/>
  <c r="AU3434" i="1" s="1"/>
  <c r="AU3433" i="1" s="1"/>
  <c r="AU3431" i="1"/>
  <c r="AU3430" i="1" s="1"/>
  <c r="AU3428" i="1"/>
  <c r="AU3427" i="1" s="1"/>
  <c r="AU3423" i="1"/>
  <c r="AU3422" i="1" s="1"/>
  <c r="AU3420" i="1"/>
  <c r="AU3419" i="1" s="1"/>
  <c r="AU3417" i="1"/>
  <c r="AU3416" i="1" s="1"/>
  <c r="AU3414" i="1"/>
  <c r="AU3413" i="1" s="1"/>
  <c r="AU3411" i="1"/>
  <c r="AU3410" i="1" s="1"/>
  <c r="AU3407" i="1"/>
  <c r="AU3406" i="1" s="1"/>
  <c r="AU3404" i="1"/>
  <c r="AU3403" i="1" s="1"/>
  <c r="AU3401" i="1"/>
  <c r="AU3400" i="1" s="1"/>
  <c r="AU3393" i="1"/>
  <c r="AU3391" i="1"/>
  <c r="AU3387" i="1"/>
  <c r="AU3386" i="1" s="1"/>
  <c r="AU3384" i="1"/>
  <c r="AU3383" i="1" s="1"/>
  <c r="AU3381" i="1"/>
  <c r="AU3380" i="1" s="1"/>
  <c r="AU3377" i="1"/>
  <c r="AU3376" i="1" s="1"/>
  <c r="AU3375" i="1" s="1"/>
  <c r="AU3372" i="1"/>
  <c r="AU3370" i="1"/>
  <c r="AU3368" i="1"/>
  <c r="AU3363" i="1"/>
  <c r="AU3362" i="1" s="1"/>
  <c r="AU3361" i="1" s="1"/>
  <c r="AU3359" i="1"/>
  <c r="AU3358" i="1" s="1"/>
  <c r="AU3357" i="1" s="1"/>
  <c r="AU3355" i="1"/>
  <c r="AU3354" i="1" s="1"/>
  <c r="AU3352" i="1"/>
  <c r="AU3351" i="1" s="1"/>
  <c r="AU3349" i="1"/>
  <c r="AU3348" i="1" s="1"/>
  <c r="AU3346" i="1"/>
  <c r="AU3345" i="1" s="1"/>
  <c r="AU3343" i="1"/>
  <c r="AU3342" i="1" s="1"/>
  <c r="AU3340" i="1"/>
  <c r="AU3339" i="1" s="1"/>
  <c r="AU3337" i="1"/>
  <c r="AU3336" i="1" s="1"/>
  <c r="AU3334" i="1"/>
  <c r="AU3333" i="1" s="1"/>
  <c r="AU3331" i="1"/>
  <c r="AU3330" i="1" s="1"/>
  <c r="AU3328" i="1"/>
  <c r="AU3327" i="1" s="1"/>
  <c r="AU3325" i="1"/>
  <c r="AU3324" i="1" s="1"/>
  <c r="AU3322" i="1"/>
  <c r="AU3321" i="1" s="1"/>
  <c r="AU3319" i="1"/>
  <c r="AU3318" i="1" s="1"/>
  <c r="AU3316" i="1"/>
  <c r="AU3315" i="1" s="1"/>
  <c r="AU3313" i="1"/>
  <c r="AU3312" i="1" s="1"/>
  <c r="AU3310" i="1"/>
  <c r="AU3309" i="1" s="1"/>
  <c r="AU3307" i="1"/>
  <c r="AU3306" i="1" s="1"/>
  <c r="AU3304" i="1"/>
  <c r="AU3303" i="1" s="1"/>
  <c r="AU3301" i="1"/>
  <c r="AU3300" i="1" s="1"/>
  <c r="AU3298" i="1"/>
  <c r="AU3297" i="1" s="1"/>
  <c r="AU3292" i="1"/>
  <c r="AU3291" i="1" s="1"/>
  <c r="AU3289" i="1"/>
  <c r="AU3288" i="1" s="1"/>
  <c r="AU3283" i="1"/>
  <c r="AU3282" i="1" s="1"/>
  <c r="AU3280" i="1"/>
  <c r="AU3279" i="1" s="1"/>
  <c r="AU3275" i="1"/>
  <c r="AU3274" i="1" s="1"/>
  <c r="AU3273" i="1" s="1"/>
  <c r="AU3271" i="1"/>
  <c r="AU3270" i="1" s="1"/>
  <c r="AU3268" i="1"/>
  <c r="AU3267" i="1" s="1"/>
  <c r="AU3264" i="1"/>
  <c r="AU3263" i="1" s="1"/>
  <c r="AU3261" i="1"/>
  <c r="AU3260" i="1" s="1"/>
  <c r="AU3258" i="1"/>
  <c r="AU3257" i="1" s="1"/>
  <c r="AU3251" i="1"/>
  <c r="AU3250" i="1" s="1"/>
  <c r="AU3248" i="1"/>
  <c r="AU3247" i="1" s="1"/>
  <c r="AU3245" i="1"/>
  <c r="AU3244" i="1" s="1"/>
  <c r="AU3240" i="1"/>
  <c r="AU3238" i="1"/>
  <c r="AU3235" i="1"/>
  <c r="AU3234" i="1" s="1"/>
  <c r="AU3228" i="1"/>
  <c r="AU3227" i="1" s="1"/>
  <c r="AU3226" i="1" s="1"/>
  <c r="AU3225" i="1" s="1"/>
  <c r="AU3224" i="1" s="1"/>
  <c r="AU3221" i="1"/>
  <c r="AU3220" i="1" s="1"/>
  <c r="AU3219" i="1" s="1"/>
  <c r="AU3218" i="1" s="1"/>
  <c r="AU3217" i="1" s="1"/>
  <c r="AU3216" i="1" s="1"/>
  <c r="AU3213" i="1"/>
  <c r="AU3212" i="1" s="1"/>
  <c r="AU3211" i="1" s="1"/>
  <c r="AU3210" i="1" s="1"/>
  <c r="AU3209" i="1" s="1"/>
  <c r="AU3208" i="1" s="1"/>
  <c r="AU3206" i="1"/>
  <c r="AU3205" i="1" s="1"/>
  <c r="AU3203" i="1"/>
  <c r="AU3202" i="1" s="1"/>
  <c r="AU3200" i="1"/>
  <c r="AU3199" i="1" s="1"/>
  <c r="AU3197" i="1"/>
  <c r="AU3196" i="1" s="1"/>
  <c r="AU3194" i="1"/>
  <c r="AU3193" i="1" s="1"/>
  <c r="AU3191" i="1"/>
  <c r="AU3190" i="1" s="1"/>
  <c r="AU3188" i="1"/>
  <c r="AU3187" i="1" s="1"/>
  <c r="AU3180" i="1"/>
  <c r="AU3179" i="1" s="1"/>
  <c r="AU3178" i="1" s="1"/>
  <c r="AU3177" i="1" s="1"/>
  <c r="AU3176" i="1" s="1"/>
  <c r="AU3175" i="1" s="1"/>
  <c r="AU3173" i="1"/>
  <c r="AU3172" i="1" s="1"/>
  <c r="AU3171" i="1" s="1"/>
  <c r="AU3170" i="1" s="1"/>
  <c r="AU3169" i="1" s="1"/>
  <c r="AU3168" i="1" s="1"/>
  <c r="AU3166" i="1"/>
  <c r="AU3165" i="1" s="1"/>
  <c r="AU3164" i="1" s="1"/>
  <c r="AU3163" i="1" s="1"/>
  <c r="AU3162" i="1" s="1"/>
  <c r="AU3161" i="1" s="1"/>
  <c r="AU3159" i="1"/>
  <c r="AU3158" i="1" s="1"/>
  <c r="AU3157" i="1" s="1"/>
  <c r="AU3155" i="1"/>
  <c r="AU3154" i="1" s="1"/>
  <c r="AU3153" i="1" s="1"/>
  <c r="AU3151" i="1"/>
  <c r="AU3150" i="1" s="1"/>
  <c r="AU3148" i="1"/>
  <c r="AU3147" i="1" s="1"/>
  <c r="AU3145" i="1"/>
  <c r="AU3144" i="1" s="1"/>
  <c r="AU3142" i="1"/>
  <c r="AU3141" i="1" s="1"/>
  <c r="AU3129" i="1"/>
  <c r="AU3128" i="1" s="1"/>
  <c r="AU3126" i="1"/>
  <c r="AU3125" i="1" s="1"/>
  <c r="AU3123" i="1"/>
  <c r="AU3122" i="1" s="1"/>
  <c r="AU3120" i="1"/>
  <c r="AU3119" i="1" s="1"/>
  <c r="AU3117" i="1"/>
  <c r="AU3116" i="1" s="1"/>
  <c r="AU3114" i="1"/>
  <c r="AU3113" i="1" s="1"/>
  <c r="AU3111" i="1"/>
  <c r="AU3110" i="1" s="1"/>
  <c r="AU3108" i="1"/>
  <c r="AU3107" i="1" s="1"/>
  <c r="AU3105" i="1"/>
  <c r="AU3104" i="1" s="1"/>
  <c r="AU3102" i="1"/>
  <c r="AU3101" i="1" s="1"/>
  <c r="AU3099" i="1"/>
  <c r="AU3098" i="1" s="1"/>
  <c r="AU3096" i="1"/>
  <c r="AU3095" i="1" s="1"/>
  <c r="AU3093" i="1"/>
  <c r="AU3092" i="1" s="1"/>
  <c r="AU3090" i="1"/>
  <c r="AU3089" i="1" s="1"/>
  <c r="AU3087" i="1"/>
  <c r="AU3086" i="1" s="1"/>
  <c r="AU3084" i="1"/>
  <c r="AU3083" i="1" s="1"/>
  <c r="AU3077" i="1"/>
  <c r="AU3076" i="1" s="1"/>
  <c r="AU3075" i="1" s="1"/>
  <c r="AU3073" i="1"/>
  <c r="AU3072" i="1" s="1"/>
  <c r="AU3070" i="1"/>
  <c r="AU3069" i="1" s="1"/>
  <c r="AU3067" i="1"/>
  <c r="AU3066" i="1" s="1"/>
  <c r="AU3064" i="1"/>
  <c r="AU3063" i="1" s="1"/>
  <c r="AU3061" i="1"/>
  <c r="AU3060" i="1" s="1"/>
  <c r="AU3058" i="1"/>
  <c r="AU3057" i="1" s="1"/>
  <c r="AU3055" i="1"/>
  <c r="AU3054" i="1" s="1"/>
  <c r="AU3052" i="1"/>
  <c r="AU3051" i="1" s="1"/>
  <c r="AU3049" i="1"/>
  <c r="AU3048" i="1" s="1"/>
  <c r="AU3034" i="1"/>
  <c r="AU3033" i="1" s="1"/>
  <c r="AU3032" i="1" s="1"/>
  <c r="AU3030" i="1"/>
  <c r="AU3029" i="1" s="1"/>
  <c r="AU3028" i="1" s="1"/>
  <c r="AU3025" i="1"/>
  <c r="AU3024" i="1" s="1"/>
  <c r="AU3022" i="1"/>
  <c r="AU3021" i="1" s="1"/>
  <c r="AU3018" i="1"/>
  <c r="AU3017" i="1" s="1"/>
  <c r="AU3016" i="1" s="1"/>
  <c r="AU3014" i="1"/>
  <c r="AU3013" i="1" s="1"/>
  <c r="AU3011" i="1"/>
  <c r="AU3010" i="1" s="1"/>
  <c r="AU3008" i="1"/>
  <c r="AU3007" i="1" s="1"/>
  <c r="AU3005" i="1"/>
  <c r="AU3004" i="1" s="1"/>
  <c r="AU3002" i="1"/>
  <c r="AU3001" i="1" s="1"/>
  <c r="AU2999" i="1"/>
  <c r="AU2998" i="1" s="1"/>
  <c r="AU2996" i="1"/>
  <c r="AU2995" i="1" s="1"/>
  <c r="AU2993" i="1"/>
  <c r="AU2992" i="1" s="1"/>
  <c r="AU2990" i="1"/>
  <c r="AU2989" i="1" s="1"/>
  <c r="AU2987" i="1"/>
  <c r="AU2986" i="1" s="1"/>
  <c r="AU2984" i="1"/>
  <c r="AU2983" i="1" s="1"/>
  <c r="AU2976" i="1"/>
  <c r="AU2975" i="1" s="1"/>
  <c r="AU2974" i="1" s="1"/>
  <c r="AU2973" i="1" s="1"/>
  <c r="AU2972" i="1" s="1"/>
  <c r="AU2971" i="1" s="1"/>
  <c r="AU2969" i="1"/>
  <c r="AU2968" i="1" s="1"/>
  <c r="AU2966" i="1"/>
  <c r="AU2965" i="1" s="1"/>
  <c r="AU2962" i="1"/>
  <c r="AU2961" i="1" s="1"/>
  <c r="AU2960" i="1" s="1"/>
  <c r="AU2954" i="1"/>
  <c r="AU2952" i="1"/>
  <c r="AU2950" i="1"/>
  <c r="AU2945" i="1"/>
  <c r="AU2943" i="1"/>
  <c r="AU2940" i="1"/>
  <c r="AU2939" i="1" s="1"/>
  <c r="AU2935" i="1"/>
  <c r="AU2934" i="1" s="1"/>
  <c r="AU2932" i="1"/>
  <c r="AU2931" i="1" s="1"/>
  <c r="AU2924" i="1"/>
  <c r="AU2923" i="1" s="1"/>
  <c r="AU2922" i="1" s="1"/>
  <c r="AU2921" i="1" s="1"/>
  <c r="AU2920" i="1" s="1"/>
  <c r="AU2919" i="1" s="1"/>
  <c r="AU2918" i="1" s="1"/>
  <c r="AU2916" i="1"/>
  <c r="AU2914" i="1"/>
  <c r="AU2911" i="1"/>
  <c r="AU2910" i="1" s="1"/>
  <c r="AU2906" i="1"/>
  <c r="AU2904" i="1"/>
  <c r="AU2902" i="1"/>
  <c r="AU2897" i="1"/>
  <c r="AU2896" i="1" s="1"/>
  <c r="AU2894" i="1"/>
  <c r="AU2893" i="1" s="1"/>
  <c r="AU2887" i="1"/>
  <c r="AU2886" i="1" s="1"/>
  <c r="AU2885" i="1" s="1"/>
  <c r="AU2883" i="1"/>
  <c r="AU2882" i="1" s="1"/>
  <c r="AU2881" i="1" s="1"/>
  <c r="AU2880" i="1" s="1"/>
  <c r="AU2878" i="1"/>
  <c r="AU2877" i="1" s="1"/>
  <c r="AU2876" i="1" s="1"/>
  <c r="AU2875" i="1" s="1"/>
  <c r="AU2873" i="1"/>
  <c r="AU2872" i="1" s="1"/>
  <c r="AU2871" i="1" s="1"/>
  <c r="AU2870" i="1" s="1"/>
  <c r="AU2867" i="1"/>
  <c r="AU2866" i="1" s="1"/>
  <c r="AU2865" i="1" s="1"/>
  <c r="AU2863" i="1"/>
  <c r="AU2862" i="1" s="1"/>
  <c r="AU2861" i="1" s="1"/>
  <c r="AU2856" i="1"/>
  <c r="AU2855" i="1" s="1"/>
  <c r="AU2854" i="1" s="1"/>
  <c r="AU2853" i="1" s="1"/>
  <c r="AU2851" i="1"/>
  <c r="AU2850" i="1" s="1"/>
  <c r="AU2848" i="1"/>
  <c r="AU2847" i="1" s="1"/>
  <c r="AU2844" i="1"/>
  <c r="AU2843" i="1" s="1"/>
  <c r="AU2841" i="1"/>
  <c r="AU2840" i="1" s="1"/>
  <c r="AU2837" i="1"/>
  <c r="AU2836" i="1" s="1"/>
  <c r="AU2835" i="1" s="1"/>
  <c r="AU2833" i="1"/>
  <c r="AU2832" i="1" s="1"/>
  <c r="AU2830" i="1"/>
  <c r="AU2829" i="1" s="1"/>
  <c r="AU2827" i="1"/>
  <c r="AU2826" i="1" s="1"/>
  <c r="AU2824" i="1"/>
  <c r="AU2823" i="1" s="1"/>
  <c r="AU2821" i="1"/>
  <c r="AU2820" i="1" s="1"/>
  <c r="AU2814" i="1"/>
  <c r="AU2813" i="1" s="1"/>
  <c r="AU2812" i="1" s="1"/>
  <c r="AU2811" i="1" s="1"/>
  <c r="AU2809" i="1"/>
  <c r="AU2808" i="1" s="1"/>
  <c r="AU2806" i="1"/>
  <c r="AU2804" i="1"/>
  <c r="AU2800" i="1"/>
  <c r="AU2799" i="1" s="1"/>
  <c r="AU2798" i="1" s="1"/>
  <c r="AU2792" i="1"/>
  <c r="AU2791" i="1" s="1"/>
  <c r="AU2790" i="1" s="1"/>
  <c r="AU2789" i="1" s="1"/>
  <c r="AU2788" i="1" s="1"/>
  <c r="AU2787" i="1" s="1"/>
  <c r="AU2786" i="1" s="1"/>
  <c r="AU2783" i="1"/>
  <c r="AU2782" i="1" s="1"/>
  <c r="AU2781" i="1" s="1"/>
  <c r="AU2780" i="1" s="1"/>
  <c r="AU2779" i="1" s="1"/>
  <c r="AU2778" i="1" s="1"/>
  <c r="AU2777" i="1" s="1"/>
  <c r="AU2775" i="1"/>
  <c r="AU2774" i="1" s="1"/>
  <c r="AU2772" i="1"/>
  <c r="AU2771" i="1" s="1"/>
  <c r="AU2765" i="1"/>
  <c r="AU2764" i="1" s="1"/>
  <c r="AU2763" i="1" s="1"/>
  <c r="AU2762" i="1" s="1"/>
  <c r="AU2761" i="1" s="1"/>
  <c r="AU2760" i="1" s="1"/>
  <c r="AU2759" i="1" s="1"/>
  <c r="AU2757" i="1"/>
  <c r="AU2756" i="1" s="1"/>
  <c r="AU2755" i="1" s="1"/>
  <c r="AU2754" i="1" s="1"/>
  <c r="AU2753" i="1" s="1"/>
  <c r="AU2752" i="1" s="1"/>
  <c r="AU2751" i="1" s="1"/>
  <c r="AU2749" i="1"/>
  <c r="AU2748" i="1" s="1"/>
  <c r="AU2747" i="1" s="1"/>
  <c r="AU2745" i="1"/>
  <c r="AU2744" i="1" s="1"/>
  <c r="AU2743" i="1" s="1"/>
  <c r="AU2737" i="1"/>
  <c r="AU2735" i="1"/>
  <c r="AU2733" i="1"/>
  <c r="AU2726" i="1"/>
  <c r="AU2725" i="1" s="1"/>
  <c r="AU2724" i="1" s="1"/>
  <c r="AU2722" i="1"/>
  <c r="AU2721" i="1" s="1"/>
  <c r="AU2720" i="1" s="1"/>
  <c r="AU2718" i="1"/>
  <c r="AU2717" i="1" s="1"/>
  <c r="AU2716" i="1" s="1"/>
  <c r="AU2712" i="1"/>
  <c r="AU2711" i="1" s="1"/>
  <c r="AU2709" i="1"/>
  <c r="AU2707" i="1"/>
  <c r="AU2702" i="1"/>
  <c r="AU2701" i="1" s="1"/>
  <c r="AU2700" i="1" s="1"/>
  <c r="AU2699" i="1" s="1"/>
  <c r="AU2698" i="1" s="1"/>
  <c r="AU2695" i="1"/>
  <c r="AU2694" i="1" s="1"/>
  <c r="AU2693" i="1" s="1"/>
  <c r="AU2692" i="1" s="1"/>
  <c r="AU2691" i="1" s="1"/>
  <c r="AU2690" i="1" s="1"/>
  <c r="AU2687" i="1"/>
  <c r="AU2686" i="1" s="1"/>
  <c r="AU2685" i="1" s="1"/>
  <c r="AU2684" i="1" s="1"/>
  <c r="AU2683" i="1" s="1"/>
  <c r="AU2681" i="1"/>
  <c r="AU2680" i="1" s="1"/>
  <c r="AU2679" i="1" s="1"/>
  <c r="AU2678" i="1" s="1"/>
  <c r="AU2677" i="1" s="1"/>
  <c r="AU2675" i="1"/>
  <c r="AU2674" i="1" s="1"/>
  <c r="AU2673" i="1" s="1"/>
  <c r="AU2672" i="1" s="1"/>
  <c r="AU2670" i="1"/>
  <c r="AU2669" i="1" s="1"/>
  <c r="AU2668" i="1" s="1"/>
  <c r="AU2666" i="1"/>
  <c r="AU2665" i="1" s="1"/>
  <c r="AU2664" i="1" s="1"/>
  <c r="AU2662" i="1"/>
  <c r="AU2661" i="1" s="1"/>
  <c r="AU2659" i="1"/>
  <c r="AU2658" i="1" s="1"/>
  <c r="AU2651" i="1"/>
  <c r="AU2650" i="1" s="1"/>
  <c r="AU2649" i="1" s="1"/>
  <c r="AU2648" i="1" s="1"/>
  <c r="AU2646" i="1"/>
  <c r="AU2644" i="1"/>
  <c r="AU2637" i="1"/>
  <c r="AU2636" i="1" s="1"/>
  <c r="AU2635" i="1" s="1"/>
  <c r="AU2634" i="1" s="1"/>
  <c r="AU2633" i="1" s="1"/>
  <c r="AU2632" i="1" s="1"/>
  <c r="AU2629" i="1"/>
  <c r="AU2628" i="1" s="1"/>
  <c r="AU2626" i="1"/>
  <c r="AU2625" i="1" s="1"/>
  <c r="AU2621" i="1"/>
  <c r="AU2620" i="1" s="1"/>
  <c r="AU2619" i="1" s="1"/>
  <c r="AU2617" i="1"/>
  <c r="AU2616" i="1" s="1"/>
  <c r="AU2614" i="1"/>
  <c r="AU2613" i="1" s="1"/>
  <c r="AU2610" i="1"/>
  <c r="AU2609" i="1" s="1"/>
  <c r="AU2607" i="1"/>
  <c r="AU2606" i="1" s="1"/>
  <c r="AU2600" i="1"/>
  <c r="AU2599" i="1" s="1"/>
  <c r="AU2597" i="1"/>
  <c r="AU2596" i="1" s="1"/>
  <c r="AU2592" i="1"/>
  <c r="AU2590" i="1"/>
  <c r="AU2581" i="1"/>
  <c r="AU2580" i="1" s="1"/>
  <c r="AU2579" i="1" s="1"/>
  <c r="AU2578" i="1" s="1"/>
  <c r="AU2577" i="1" s="1"/>
  <c r="AU2576" i="1" s="1"/>
  <c r="AU2575" i="1" s="1"/>
  <c r="AU2573" i="1"/>
  <c r="AU2572" i="1" s="1"/>
  <c r="AU2571" i="1" s="1"/>
  <c r="AU2570" i="1" s="1"/>
  <c r="AU2569" i="1" s="1"/>
  <c r="AU2568" i="1" s="1"/>
  <c r="AU2567" i="1" s="1"/>
  <c r="AU2565" i="1"/>
  <c r="AU2564" i="1" s="1"/>
  <c r="AU2563" i="1" s="1"/>
  <c r="AU2562" i="1" s="1"/>
  <c r="AU2561" i="1" s="1"/>
  <c r="AU2559" i="1"/>
  <c r="AU2558" i="1" s="1"/>
  <c r="AU2557" i="1" s="1"/>
  <c r="AU2556" i="1" s="1"/>
  <c r="AU2555" i="1" s="1"/>
  <c r="AU2551" i="1"/>
  <c r="AU2550" i="1" s="1"/>
  <c r="AU2549" i="1" s="1"/>
  <c r="AU2547" i="1"/>
  <c r="AU2546" i="1" s="1"/>
  <c r="AU2545" i="1" s="1"/>
  <c r="AU2543" i="1"/>
  <c r="AU2542" i="1" s="1"/>
  <c r="AU2541" i="1" s="1"/>
  <c r="AU2535" i="1"/>
  <c r="AU2533" i="1"/>
  <c r="AU2526" i="1"/>
  <c r="AU2524" i="1"/>
  <c r="AU2520" i="1"/>
  <c r="AU2519" i="1" s="1"/>
  <c r="AU2518" i="1" s="1"/>
  <c r="AU2516" i="1"/>
  <c r="AU2515" i="1" s="1"/>
  <c r="AU2514" i="1" s="1"/>
  <c r="AU2510" i="1"/>
  <c r="AU2509" i="1" s="1"/>
  <c r="AU2508" i="1" s="1"/>
  <c r="AU2507" i="1" s="1"/>
  <c r="AU2506" i="1" s="1"/>
  <c r="AU2504" i="1"/>
  <c r="AU2503" i="1" s="1"/>
  <c r="AU2501" i="1"/>
  <c r="AU2500" i="1" s="1"/>
  <c r="AU2496" i="1"/>
  <c r="AU2495" i="1" s="1"/>
  <c r="AU2494" i="1" s="1"/>
  <c r="AU2493" i="1" s="1"/>
  <c r="AU2492" i="1" s="1"/>
  <c r="AU2489" i="1"/>
  <c r="AU2488" i="1" s="1"/>
  <c r="AU2487" i="1" s="1"/>
  <c r="AU2486" i="1" s="1"/>
  <c r="AU2485" i="1" s="1"/>
  <c r="AU2484" i="1" s="1"/>
  <c r="AU2481" i="1"/>
  <c r="AU2480" i="1" s="1"/>
  <c r="AU2479" i="1" s="1"/>
  <c r="AU2478" i="1" s="1"/>
  <c r="AU2477" i="1" s="1"/>
  <c r="AU2475" i="1"/>
  <c r="AU2474" i="1" s="1"/>
  <c r="AU2473" i="1" s="1"/>
  <c r="AU2471" i="1"/>
  <c r="AU2470" i="1" s="1"/>
  <c r="AU2469" i="1" s="1"/>
  <c r="AU2468" i="1" s="1"/>
  <c r="AU2467" i="1" s="1"/>
  <c r="AU2465" i="1"/>
  <c r="AU2464" i="1" s="1"/>
  <c r="AU2462" i="1"/>
  <c r="AU2461" i="1" s="1"/>
  <c r="AU2456" i="1"/>
  <c r="AU2455" i="1" s="1"/>
  <c r="AU2454" i="1" s="1"/>
  <c r="AU2453" i="1" s="1"/>
  <c r="AU2451" i="1"/>
  <c r="AU2450" i="1" s="1"/>
  <c r="AU2449" i="1" s="1"/>
  <c r="AU2447" i="1"/>
  <c r="AU2446" i="1" s="1"/>
  <c r="AU2445" i="1" s="1"/>
  <c r="AU2443" i="1"/>
  <c r="AU2442" i="1" s="1"/>
  <c r="AU2440" i="1"/>
  <c r="AU2439" i="1" s="1"/>
  <c r="AU2432" i="1"/>
  <c r="AU2431" i="1" s="1"/>
  <c r="AU2429" i="1"/>
  <c r="AU2428" i="1" s="1"/>
  <c r="AU2424" i="1"/>
  <c r="AU2423" i="1" s="1"/>
  <c r="AU2422" i="1" s="1"/>
  <c r="AU2421" i="1" s="1"/>
  <c r="AU2420" i="1" s="1"/>
  <c r="AU2417" i="1"/>
  <c r="AU2416" i="1" s="1"/>
  <c r="AU2415" i="1" s="1"/>
  <c r="AU2414" i="1" s="1"/>
  <c r="AU2413" i="1" s="1"/>
  <c r="AU2412" i="1" s="1"/>
  <c r="AU2409" i="1"/>
  <c r="AU2408" i="1" s="1"/>
  <c r="AU2406" i="1"/>
  <c r="AU2405" i="1" s="1"/>
  <c r="AU2401" i="1"/>
  <c r="AU2399" i="1"/>
  <c r="AU2395" i="1"/>
  <c r="AU2394" i="1" s="1"/>
  <c r="AU2392" i="1"/>
  <c r="AU2391" i="1" s="1"/>
  <c r="AU2388" i="1"/>
  <c r="AU2387" i="1" s="1"/>
  <c r="AU2385" i="1"/>
  <c r="AU2384" i="1" s="1"/>
  <c r="AU2382" i="1"/>
  <c r="AU2381" i="1" s="1"/>
  <c r="AU2375" i="1"/>
  <c r="AU2373" i="1"/>
  <c r="AU2370" i="1"/>
  <c r="AU2369" i="1" s="1"/>
  <c r="AU2365" i="1"/>
  <c r="AU2363" i="1"/>
  <c r="AU2354" i="1"/>
  <c r="AU2353" i="1" s="1"/>
  <c r="AU2352" i="1" s="1"/>
  <c r="AU2351" i="1" s="1"/>
  <c r="AU2350" i="1" s="1"/>
  <c r="AU2349" i="1" s="1"/>
  <c r="AU2348" i="1" s="1"/>
  <c r="AU2346" i="1"/>
  <c r="AU2345" i="1" s="1"/>
  <c r="AU2343" i="1"/>
  <c r="AU2342" i="1" s="1"/>
  <c r="AU2336" i="1"/>
  <c r="AU2335" i="1" s="1"/>
  <c r="AU2334" i="1" s="1"/>
  <c r="AU2333" i="1" s="1"/>
  <c r="AU2332" i="1" s="1"/>
  <c r="AU2331" i="1" s="1"/>
  <c r="AU2330" i="1" s="1"/>
  <c r="AU2328" i="1"/>
  <c r="AU2327" i="1" s="1"/>
  <c r="AU2326" i="1" s="1"/>
  <c r="AU2325" i="1" s="1"/>
  <c r="AU2324" i="1" s="1"/>
  <c r="AU2322" i="1"/>
  <c r="AU2321" i="1" s="1"/>
  <c r="AU2320" i="1" s="1"/>
  <c r="AU2319" i="1" s="1"/>
  <c r="AU2318" i="1" s="1"/>
  <c r="AU2314" i="1"/>
  <c r="AU2313" i="1" s="1"/>
  <c r="AU2312" i="1" s="1"/>
  <c r="AU2310" i="1"/>
  <c r="AU2309" i="1" s="1"/>
  <c r="AU2308" i="1" s="1"/>
  <c r="AU2302" i="1"/>
  <c r="AU2300" i="1"/>
  <c r="AU2298" i="1"/>
  <c r="AU2291" i="1"/>
  <c r="AU2290" i="1" s="1"/>
  <c r="AU2289" i="1" s="1"/>
  <c r="AU2287" i="1"/>
  <c r="AU2286" i="1" s="1"/>
  <c r="AU2285" i="1" s="1"/>
  <c r="AU2281" i="1"/>
  <c r="AU2280" i="1" s="1"/>
  <c r="AU2279" i="1" s="1"/>
  <c r="AU2278" i="1" s="1"/>
  <c r="AU2277" i="1" s="1"/>
  <c r="AU2275" i="1"/>
  <c r="AU2274" i="1" s="1"/>
  <c r="AU2272" i="1"/>
  <c r="AU2271" i="1" s="1"/>
  <c r="AU2267" i="1"/>
  <c r="AU2266" i="1" s="1"/>
  <c r="AU2265" i="1" s="1"/>
  <c r="AU2264" i="1" s="1"/>
  <c r="AU2263" i="1" s="1"/>
  <c r="AU2260" i="1"/>
  <c r="AU2259" i="1" s="1"/>
  <c r="AU2258" i="1" s="1"/>
  <c r="AU2257" i="1" s="1"/>
  <c r="AU2256" i="1" s="1"/>
  <c r="AU2255" i="1" s="1"/>
  <c r="AU2252" i="1"/>
  <c r="AU2250" i="1"/>
  <c r="AU2245" i="1"/>
  <c r="AU2244" i="1" s="1"/>
  <c r="AU2243" i="1" s="1"/>
  <c r="AU2242" i="1" s="1"/>
  <c r="AU2239" i="1"/>
  <c r="AU2238" i="1" s="1"/>
  <c r="AU2237" i="1" s="1"/>
  <c r="AU2235" i="1"/>
  <c r="AU2234" i="1" s="1"/>
  <c r="AU2233" i="1" s="1"/>
  <c r="AU2232" i="1" s="1"/>
  <c r="AU2231" i="1" s="1"/>
  <c r="AU2229" i="1"/>
  <c r="AU2228" i="1" s="1"/>
  <c r="AU2226" i="1"/>
  <c r="AU2225" i="1" s="1"/>
  <c r="AU2220" i="1"/>
  <c r="AU2219" i="1" s="1"/>
  <c r="AU2218" i="1" s="1"/>
  <c r="AU2217" i="1" s="1"/>
  <c r="AU2215" i="1"/>
  <c r="AU2214" i="1" s="1"/>
  <c r="AU2213" i="1" s="1"/>
  <c r="AU2211" i="1"/>
  <c r="AU2210" i="1" s="1"/>
  <c r="AU2209" i="1" s="1"/>
  <c r="AU2207" i="1"/>
  <c r="AU2206" i="1" s="1"/>
  <c r="AU2204" i="1"/>
  <c r="AU2203" i="1" s="1"/>
  <c r="AU2196" i="1"/>
  <c r="AU2195" i="1" s="1"/>
  <c r="AU2193" i="1"/>
  <c r="AU2192" i="1" s="1"/>
  <c r="AU2188" i="1"/>
  <c r="AU2187" i="1" s="1"/>
  <c r="AU2186" i="1" s="1"/>
  <c r="AU2185" i="1" s="1"/>
  <c r="AU2184" i="1" s="1"/>
  <c r="AU2181" i="1"/>
  <c r="AU2180" i="1" s="1"/>
  <c r="AU2179" i="1" s="1"/>
  <c r="AU2178" i="1" s="1"/>
  <c r="AU2176" i="1"/>
  <c r="AU2175" i="1" s="1"/>
  <c r="AU2174" i="1" s="1"/>
  <c r="AU2173" i="1" s="1"/>
  <c r="AU2172" i="1" s="1"/>
  <c r="AU2168" i="1"/>
  <c r="AU2167" i="1" s="1"/>
  <c r="AU2165" i="1"/>
  <c r="AU2164" i="1" s="1"/>
  <c r="AU2160" i="1"/>
  <c r="AU2159" i="1" s="1"/>
  <c r="AU2158" i="1" s="1"/>
  <c r="AU2156" i="1"/>
  <c r="AU2155" i="1" s="1"/>
  <c r="AU2153" i="1"/>
  <c r="AU2152" i="1" s="1"/>
  <c r="AU2149" i="1"/>
  <c r="AU2148" i="1" s="1"/>
  <c r="AU2146" i="1"/>
  <c r="AU2145" i="1" s="1"/>
  <c r="AU2143" i="1"/>
  <c r="AU2142" i="1" s="1"/>
  <c r="AU2136" i="1"/>
  <c r="AU2134" i="1"/>
  <c r="AU2131" i="1"/>
  <c r="AU2130" i="1" s="1"/>
  <c r="AU2126" i="1"/>
  <c r="AU2124" i="1"/>
  <c r="AU2115" i="1"/>
  <c r="AU2114" i="1" s="1"/>
  <c r="AU2113" i="1" s="1"/>
  <c r="AU2112" i="1" s="1"/>
  <c r="AU2111" i="1" s="1"/>
  <c r="AU2110" i="1" s="1"/>
  <c r="AU2109" i="1" s="1"/>
  <c r="AU2107" i="1"/>
  <c r="AU2106" i="1" s="1"/>
  <c r="AU2104" i="1"/>
  <c r="AU2103" i="1" s="1"/>
  <c r="AU2097" i="1"/>
  <c r="AU2096" i="1" s="1"/>
  <c r="AU2095" i="1" s="1"/>
  <c r="AU2093" i="1"/>
  <c r="AU2092" i="1" s="1"/>
  <c r="AU2091" i="1" s="1"/>
  <c r="AU2090" i="1" s="1"/>
  <c r="AU2089" i="1" s="1"/>
  <c r="AU2085" i="1"/>
  <c r="AU2084" i="1" s="1"/>
  <c r="AU2083" i="1" s="1"/>
  <c r="AU2082" i="1" s="1"/>
  <c r="AU2081" i="1" s="1"/>
  <c r="AU2079" i="1"/>
  <c r="AU2078" i="1" s="1"/>
  <c r="AU2077" i="1" s="1"/>
  <c r="AU2076" i="1" s="1"/>
  <c r="AU2075" i="1" s="1"/>
  <c r="AU2071" i="1"/>
  <c r="AU2070" i="1" s="1"/>
  <c r="AU2069" i="1" s="1"/>
  <c r="AU2067" i="1"/>
  <c r="AU2066" i="1" s="1"/>
  <c r="AU2065" i="1" s="1"/>
  <c r="AU2063" i="1"/>
  <c r="AU2062" i="1" s="1"/>
  <c r="AU2061" i="1" s="1"/>
  <c r="AU2055" i="1"/>
  <c r="AU2053" i="1"/>
  <c r="AU2051" i="1"/>
  <c r="AU2044" i="1"/>
  <c r="AU2043" i="1" s="1"/>
  <c r="AU2042" i="1" s="1"/>
  <c r="AU2040" i="1"/>
  <c r="AU2039" i="1" s="1"/>
  <c r="AU2038" i="1" s="1"/>
  <c r="AU2034" i="1"/>
  <c r="AU2033" i="1" s="1"/>
  <c r="AU2032" i="1" s="1"/>
  <c r="AU2031" i="1" s="1"/>
  <c r="AU2030" i="1" s="1"/>
  <c r="AU2028" i="1"/>
  <c r="AU2027" i="1" s="1"/>
  <c r="AU2025" i="1"/>
  <c r="AU2024" i="1" s="1"/>
  <c r="AU2019" i="1"/>
  <c r="AU2018" i="1" s="1"/>
  <c r="AU2017" i="1" s="1"/>
  <c r="AU2016" i="1" s="1"/>
  <c r="AU2015" i="1" s="1"/>
  <c r="AU2014" i="1" s="1"/>
  <c r="AU2011" i="1"/>
  <c r="AU2010" i="1" s="1"/>
  <c r="AU2009" i="1" s="1"/>
  <c r="AU2008" i="1" s="1"/>
  <c r="AU2007" i="1" s="1"/>
  <c r="AU2005" i="1"/>
  <c r="AU2004" i="1" s="1"/>
  <c r="AU2003" i="1" s="1"/>
  <c r="AU2002" i="1" s="1"/>
  <c r="AU2000" i="1"/>
  <c r="AU1999" i="1" s="1"/>
  <c r="AU1998" i="1" s="1"/>
  <c r="AU1997" i="1" s="1"/>
  <c r="AU1994" i="1"/>
  <c r="AU1993" i="1" s="1"/>
  <c r="AU1992" i="1" s="1"/>
  <c r="AU1990" i="1"/>
  <c r="AU1989" i="1" s="1"/>
  <c r="AU1988" i="1" s="1"/>
  <c r="AU1987" i="1" s="1"/>
  <c r="AU1986" i="1" s="1"/>
  <c r="AU1984" i="1"/>
  <c r="AU1983" i="1" s="1"/>
  <c r="AU1981" i="1"/>
  <c r="AU1980" i="1" s="1"/>
  <c r="AU1975" i="1"/>
  <c r="AU1974" i="1" s="1"/>
  <c r="AU1973" i="1" s="1"/>
  <c r="AU1972" i="1" s="1"/>
  <c r="AU1970" i="1"/>
  <c r="AU1969" i="1" s="1"/>
  <c r="AU1968" i="1" s="1"/>
  <c r="AU1966" i="1"/>
  <c r="AU1965" i="1" s="1"/>
  <c r="AU1964" i="1" s="1"/>
  <c r="AU1962" i="1"/>
  <c r="AU1961" i="1" s="1"/>
  <c r="AU1959" i="1"/>
  <c r="AU1958" i="1" s="1"/>
  <c r="AU1951" i="1"/>
  <c r="AU1950" i="1" s="1"/>
  <c r="AU1948" i="1"/>
  <c r="AU1947" i="1" s="1"/>
  <c r="AU1943" i="1"/>
  <c r="AU1942" i="1" s="1"/>
  <c r="AU1941" i="1" s="1"/>
  <c r="AU1940" i="1" s="1"/>
  <c r="AU1939" i="1" s="1"/>
  <c r="AU1936" i="1"/>
  <c r="AU1935" i="1" s="1"/>
  <c r="AU1934" i="1" s="1"/>
  <c r="AU1933" i="1" s="1"/>
  <c r="AU1931" i="1"/>
  <c r="AU1930" i="1" s="1"/>
  <c r="AU1929" i="1" s="1"/>
  <c r="AU1928" i="1" s="1"/>
  <c r="AU1927" i="1" s="1"/>
  <c r="AU1923" i="1"/>
  <c r="AU1922" i="1" s="1"/>
  <c r="AU1921" i="1" s="1"/>
  <c r="AU1919" i="1"/>
  <c r="AU1918" i="1" s="1"/>
  <c r="AU1916" i="1"/>
  <c r="AU1915" i="1" s="1"/>
  <c r="AU1911" i="1"/>
  <c r="AU1909" i="1"/>
  <c r="AU1905" i="1"/>
  <c r="AU1904" i="1" s="1"/>
  <c r="AU1902" i="1"/>
  <c r="AU1901" i="1" s="1"/>
  <c r="AU1898" i="1"/>
  <c r="AU1897" i="1" s="1"/>
  <c r="AU1895" i="1"/>
  <c r="AU1894" i="1" s="1"/>
  <c r="AU1892" i="1"/>
  <c r="AU1891" i="1" s="1"/>
  <c r="AU1885" i="1"/>
  <c r="AU1883" i="1"/>
  <c r="AU1880" i="1"/>
  <c r="AU1879" i="1" s="1"/>
  <c r="AU1875" i="1"/>
  <c r="AU1873" i="1"/>
  <c r="AU1864" i="1"/>
  <c r="AU1863" i="1" s="1"/>
  <c r="AU1862" i="1" s="1"/>
  <c r="AU1861" i="1" s="1"/>
  <c r="AU1860" i="1" s="1"/>
  <c r="AU1859" i="1" s="1"/>
  <c r="AU1858" i="1" s="1"/>
  <c r="AU1856" i="1"/>
  <c r="AU1855" i="1" s="1"/>
  <c r="AU1853" i="1"/>
  <c r="AU1852" i="1" s="1"/>
  <c r="AU1846" i="1"/>
  <c r="AU1845" i="1" s="1"/>
  <c r="AU1844" i="1" s="1"/>
  <c r="AU1842" i="1"/>
  <c r="AU1841" i="1" s="1"/>
  <c r="AU1840" i="1" s="1"/>
  <c r="AU1839" i="1" s="1"/>
  <c r="AU1838" i="1" s="1"/>
  <c r="AU1834" i="1"/>
  <c r="AU1833" i="1" s="1"/>
  <c r="AU1832" i="1" s="1"/>
  <c r="AU1831" i="1" s="1"/>
  <c r="AU1830" i="1" s="1"/>
  <c r="AU1828" i="1"/>
  <c r="AU1827" i="1" s="1"/>
  <c r="AU1826" i="1" s="1"/>
  <c r="AU1825" i="1" s="1"/>
  <c r="AU1824" i="1" s="1"/>
  <c r="AU1820" i="1"/>
  <c r="AU1819" i="1" s="1"/>
  <c r="AU1818" i="1" s="1"/>
  <c r="AU1816" i="1"/>
  <c r="AU1815" i="1" s="1"/>
  <c r="AU1814" i="1" s="1"/>
  <c r="AU1812" i="1"/>
  <c r="AU1811" i="1" s="1"/>
  <c r="AU1810" i="1" s="1"/>
  <c r="AU1804" i="1"/>
  <c r="AU1802" i="1"/>
  <c r="AU1800" i="1"/>
  <c r="AU1793" i="1"/>
  <c r="AU1792" i="1" s="1"/>
  <c r="AU1791" i="1" s="1"/>
  <c r="AU1789" i="1"/>
  <c r="AU1788" i="1" s="1"/>
  <c r="AU1787" i="1" s="1"/>
  <c r="AU1783" i="1"/>
  <c r="AU1782" i="1" s="1"/>
  <c r="AU1781" i="1" s="1"/>
  <c r="AU1780" i="1" s="1"/>
  <c r="AU1779" i="1" s="1"/>
  <c r="AU1777" i="1"/>
  <c r="AU1776" i="1" s="1"/>
  <c r="AU1774" i="1"/>
  <c r="AU1772" i="1"/>
  <c r="AU1766" i="1"/>
  <c r="AU1765" i="1" s="1"/>
  <c r="AU1764" i="1" s="1"/>
  <c r="AU1763" i="1" s="1"/>
  <c r="AU1762" i="1" s="1"/>
  <c r="AU1761" i="1" s="1"/>
  <c r="AU1758" i="1"/>
  <c r="AU1757" i="1" s="1"/>
  <c r="AU1756" i="1" s="1"/>
  <c r="AU1755" i="1" s="1"/>
  <c r="AU1753" i="1"/>
  <c r="AU1752" i="1" s="1"/>
  <c r="AU1751" i="1" s="1"/>
  <c r="AU1750" i="1" s="1"/>
  <c r="AU1747" i="1"/>
  <c r="AU1745" i="1"/>
  <c r="AU1741" i="1"/>
  <c r="AU1740" i="1" s="1"/>
  <c r="AU1739" i="1" s="1"/>
  <c r="AU1738" i="1" s="1"/>
  <c r="AU1737" i="1" s="1"/>
  <c r="AU1735" i="1"/>
  <c r="AU1734" i="1" s="1"/>
  <c r="AU1732" i="1"/>
  <c r="AU1731" i="1" s="1"/>
  <c r="AU1726" i="1"/>
  <c r="AU1725" i="1" s="1"/>
  <c r="AU1724" i="1" s="1"/>
  <c r="AU1723" i="1" s="1"/>
  <c r="AU1721" i="1"/>
  <c r="AU1720" i="1" s="1"/>
  <c r="AU1719" i="1" s="1"/>
  <c r="AU1717" i="1"/>
  <c r="AU1716" i="1" s="1"/>
  <c r="AU1715" i="1" s="1"/>
  <c r="AU1713" i="1"/>
  <c r="AU1712" i="1" s="1"/>
  <c r="AU1710" i="1"/>
  <c r="AU1709" i="1" s="1"/>
  <c r="AU1702" i="1"/>
  <c r="AU1701" i="1" s="1"/>
  <c r="AU1699" i="1"/>
  <c r="AU1698" i="1" s="1"/>
  <c r="AU1694" i="1"/>
  <c r="AU1693" i="1" s="1"/>
  <c r="AU1692" i="1" s="1"/>
  <c r="AU1691" i="1" s="1"/>
  <c r="AU1690" i="1" s="1"/>
  <c r="AU1687" i="1"/>
  <c r="AU1686" i="1" s="1"/>
  <c r="AU1685" i="1" s="1"/>
  <c r="AU1684" i="1" s="1"/>
  <c r="AU1682" i="1"/>
  <c r="AU1681" i="1" s="1"/>
  <c r="AU1680" i="1" s="1"/>
  <c r="AU1679" i="1" s="1"/>
  <c r="AU1678" i="1" s="1"/>
  <c r="AU1674" i="1"/>
  <c r="AU1673" i="1" s="1"/>
  <c r="AU1671" i="1"/>
  <c r="AU1670" i="1" s="1"/>
  <c r="AU1666" i="1"/>
  <c r="AU1664" i="1"/>
  <c r="AU1660" i="1"/>
  <c r="AU1659" i="1" s="1"/>
  <c r="AU1657" i="1"/>
  <c r="AU1656" i="1" s="1"/>
  <c r="AU1653" i="1"/>
  <c r="AU1652" i="1" s="1"/>
  <c r="AU1650" i="1"/>
  <c r="AU1649" i="1" s="1"/>
  <c r="AU1647" i="1"/>
  <c r="AU1646" i="1" s="1"/>
  <c r="AU1640" i="1"/>
  <c r="AU1639" i="1" s="1"/>
  <c r="AU1637" i="1"/>
  <c r="AU1636" i="1" s="1"/>
  <c r="AU1632" i="1"/>
  <c r="AU1630" i="1"/>
  <c r="AU1621" i="1"/>
  <c r="AU1620" i="1" s="1"/>
  <c r="AU1619" i="1" s="1"/>
  <c r="AU1618" i="1" s="1"/>
  <c r="AU1617" i="1" s="1"/>
  <c r="AU1616" i="1" s="1"/>
  <c r="AU1615" i="1" s="1"/>
  <c r="AU1613" i="1"/>
  <c r="AU1612" i="1" s="1"/>
  <c r="AU1611" i="1" s="1"/>
  <c r="AU1610" i="1" s="1"/>
  <c r="AU1609" i="1" s="1"/>
  <c r="AU1608" i="1" s="1"/>
  <c r="AU1607" i="1" s="1"/>
  <c r="AU1605" i="1"/>
  <c r="AU1604" i="1" s="1"/>
  <c r="AU1603" i="1" s="1"/>
  <c r="AU1602" i="1" s="1"/>
  <c r="AU1601" i="1" s="1"/>
  <c r="AU1599" i="1"/>
  <c r="AU1598" i="1" s="1"/>
  <c r="AU1597" i="1" s="1"/>
  <c r="AU1596" i="1" s="1"/>
  <c r="AU1595" i="1" s="1"/>
  <c r="AU1591" i="1"/>
  <c r="AU1590" i="1" s="1"/>
  <c r="AU1589" i="1" s="1"/>
  <c r="AU1587" i="1"/>
  <c r="AU1586" i="1" s="1"/>
  <c r="AU1585" i="1" s="1"/>
  <c r="AU1583" i="1"/>
  <c r="AU1582" i="1" s="1"/>
  <c r="AU1581" i="1" s="1"/>
  <c r="AU1575" i="1"/>
  <c r="AU1573" i="1"/>
  <c r="AU1571" i="1"/>
  <c r="AU1564" i="1"/>
  <c r="AU1563" i="1" s="1"/>
  <c r="AU1562" i="1" s="1"/>
  <c r="AU1560" i="1"/>
  <c r="AU1559" i="1" s="1"/>
  <c r="AU1558" i="1" s="1"/>
  <c r="AU1556" i="1"/>
  <c r="AU1555" i="1" s="1"/>
  <c r="AU1554" i="1" s="1"/>
  <c r="AU1550" i="1"/>
  <c r="AU1549" i="1" s="1"/>
  <c r="AU1548" i="1" s="1"/>
  <c r="AU1547" i="1" s="1"/>
  <c r="AU1546" i="1" s="1"/>
  <c r="AU1544" i="1"/>
  <c r="AU1543" i="1" s="1"/>
  <c r="AU1541" i="1"/>
  <c r="AU1540" i="1" s="1"/>
  <c r="AU1536" i="1"/>
  <c r="AU1535" i="1" s="1"/>
  <c r="AU1534" i="1" s="1"/>
  <c r="AU1533" i="1" s="1"/>
  <c r="AU1532" i="1" s="1"/>
  <c r="AU1529" i="1"/>
  <c r="AU1528" i="1" s="1"/>
  <c r="AU1527" i="1" s="1"/>
  <c r="AU1526" i="1" s="1"/>
  <c r="AU1525" i="1" s="1"/>
  <c r="AU1524" i="1" s="1"/>
  <c r="AU1521" i="1"/>
  <c r="AU1520" i="1" s="1"/>
  <c r="AU1519" i="1" s="1"/>
  <c r="AU1518" i="1" s="1"/>
  <c r="AU1517" i="1" s="1"/>
  <c r="AU1515" i="1"/>
  <c r="AU1514" i="1" s="1"/>
  <c r="AU1513" i="1" s="1"/>
  <c r="AU1511" i="1"/>
  <c r="AU1510" i="1" s="1"/>
  <c r="AU1509" i="1" s="1"/>
  <c r="AU1508" i="1" s="1"/>
  <c r="AU1505" i="1"/>
  <c r="AU1504" i="1" s="1"/>
  <c r="AU1503" i="1" s="1"/>
  <c r="AU1502" i="1" s="1"/>
  <c r="AU1499" i="1"/>
  <c r="AU1498" i="1" s="1"/>
  <c r="AU1497" i="1" s="1"/>
  <c r="AU1495" i="1"/>
  <c r="AU1494" i="1" s="1"/>
  <c r="AU1493" i="1" s="1"/>
  <c r="AU1492" i="1" s="1"/>
  <c r="AU1491" i="1" s="1"/>
  <c r="AU1489" i="1"/>
  <c r="AU1488" i="1" s="1"/>
  <c r="AU1486" i="1"/>
  <c r="AU1485" i="1" s="1"/>
  <c r="AU1480" i="1"/>
  <c r="AU1479" i="1" s="1"/>
  <c r="AU1478" i="1" s="1"/>
  <c r="AU1477" i="1" s="1"/>
  <c r="AU1475" i="1"/>
  <c r="AU1474" i="1" s="1"/>
  <c r="AU1473" i="1" s="1"/>
  <c r="AU1471" i="1"/>
  <c r="AU1470" i="1" s="1"/>
  <c r="AU1469" i="1" s="1"/>
  <c r="AU1467" i="1"/>
  <c r="AU1466" i="1" s="1"/>
  <c r="AU1464" i="1"/>
  <c r="AU1463" i="1" s="1"/>
  <c r="AU1456" i="1"/>
  <c r="AU1455" i="1" s="1"/>
  <c r="AU1453" i="1"/>
  <c r="AU1452" i="1" s="1"/>
  <c r="AU1448" i="1"/>
  <c r="AU1446" i="1"/>
  <c r="AU1439" i="1"/>
  <c r="AU1438" i="1" s="1"/>
  <c r="AU1437" i="1" s="1"/>
  <c r="AU1436" i="1" s="1"/>
  <c r="AU1435" i="1" s="1"/>
  <c r="AU1434" i="1" s="1"/>
  <c r="AU1431" i="1"/>
  <c r="AU1430" i="1" s="1"/>
  <c r="AU1428" i="1"/>
  <c r="AU1427" i="1" s="1"/>
  <c r="AU1423" i="1"/>
  <c r="AU1421" i="1"/>
  <c r="AU1417" i="1"/>
  <c r="AU1416" i="1" s="1"/>
  <c r="AU1414" i="1"/>
  <c r="AU1413" i="1" s="1"/>
  <c r="AU1410" i="1"/>
  <c r="AU1409" i="1" s="1"/>
  <c r="AU1407" i="1"/>
  <c r="AU1406" i="1" s="1"/>
  <c r="AU1404" i="1"/>
  <c r="AU1403" i="1" s="1"/>
  <c r="AU1397" i="1"/>
  <c r="AU1395" i="1"/>
  <c r="AU1392" i="1"/>
  <c r="AU1391" i="1" s="1"/>
  <c r="AU1387" i="1"/>
  <c r="AU1385" i="1"/>
  <c r="AU1376" i="1"/>
  <c r="AU1375" i="1" s="1"/>
  <c r="AU1374" i="1" s="1"/>
  <c r="AU1373" i="1" s="1"/>
  <c r="AU1372" i="1" s="1"/>
  <c r="AU1371" i="1" s="1"/>
  <c r="AU1370" i="1" s="1"/>
  <c r="AU1368" i="1"/>
  <c r="AU1367" i="1" s="1"/>
  <c r="AU1365" i="1"/>
  <c r="AU1364" i="1" s="1"/>
  <c r="AU1358" i="1"/>
  <c r="AU1357" i="1" s="1"/>
  <c r="AU1356" i="1" s="1"/>
  <c r="AU1354" i="1"/>
  <c r="AU1353" i="1" s="1"/>
  <c r="AU1352" i="1" s="1"/>
  <c r="AU1351" i="1" s="1"/>
  <c r="AU1350" i="1" s="1"/>
  <c r="AU1346" i="1"/>
  <c r="AU1345" i="1" s="1"/>
  <c r="AU1344" i="1" s="1"/>
  <c r="AU1343" i="1" s="1"/>
  <c r="AU1342" i="1" s="1"/>
  <c r="AU1340" i="1"/>
  <c r="AU1339" i="1" s="1"/>
  <c r="AU1338" i="1" s="1"/>
  <c r="AU1337" i="1" s="1"/>
  <c r="AU1336" i="1" s="1"/>
  <c r="AU1332" i="1"/>
  <c r="AU1331" i="1" s="1"/>
  <c r="AU1330" i="1" s="1"/>
  <c r="AU1328" i="1"/>
  <c r="AU1327" i="1" s="1"/>
  <c r="AU1326" i="1" s="1"/>
  <c r="AU1324" i="1"/>
  <c r="AU1323" i="1" s="1"/>
  <c r="AU1322" i="1" s="1"/>
  <c r="AU1316" i="1"/>
  <c r="AU1314" i="1"/>
  <c r="AU1312" i="1"/>
  <c r="AU1305" i="1"/>
  <c r="AU1304" i="1" s="1"/>
  <c r="AU1303" i="1" s="1"/>
  <c r="AU1301" i="1"/>
  <c r="AU1300" i="1" s="1"/>
  <c r="AU1299" i="1" s="1"/>
  <c r="AU1297" i="1"/>
  <c r="AU1296" i="1" s="1"/>
  <c r="AU1295" i="1" s="1"/>
  <c r="AU1291" i="1"/>
  <c r="AU1290" i="1" s="1"/>
  <c r="AU1289" i="1" s="1"/>
  <c r="AU1288" i="1" s="1"/>
  <c r="AU1287" i="1" s="1"/>
  <c r="AU1285" i="1"/>
  <c r="AU1284" i="1" s="1"/>
  <c r="AU1282" i="1"/>
  <c r="AU1281" i="1" s="1"/>
  <c r="AU1276" i="1"/>
  <c r="AU1275" i="1" s="1"/>
  <c r="AU1274" i="1" s="1"/>
  <c r="AU1273" i="1" s="1"/>
  <c r="AU1272" i="1" s="1"/>
  <c r="AU1271" i="1" s="1"/>
  <c r="AU1268" i="1"/>
  <c r="AU1266" i="1"/>
  <c r="AU1261" i="1"/>
  <c r="AU1260" i="1" s="1"/>
  <c r="AU1259" i="1" s="1"/>
  <c r="AU1258" i="1" s="1"/>
  <c r="AU1255" i="1"/>
  <c r="AU1254" i="1" s="1"/>
  <c r="AU1253" i="1" s="1"/>
  <c r="AU1251" i="1"/>
  <c r="AU1250" i="1" s="1"/>
  <c r="AU1249" i="1" s="1"/>
  <c r="AU1248" i="1" s="1"/>
  <c r="AU1247" i="1" s="1"/>
  <c r="AU1245" i="1"/>
  <c r="AU1244" i="1" s="1"/>
  <c r="AU1242" i="1"/>
  <c r="AU1241" i="1" s="1"/>
  <c r="AU1236" i="1"/>
  <c r="AU1235" i="1" s="1"/>
  <c r="AU1234" i="1" s="1"/>
  <c r="AU1233" i="1" s="1"/>
  <c r="AU1231" i="1"/>
  <c r="AU1230" i="1" s="1"/>
  <c r="AU1229" i="1" s="1"/>
  <c r="AU1227" i="1"/>
  <c r="AU1226" i="1" s="1"/>
  <c r="AU1225" i="1" s="1"/>
  <c r="AU1223" i="1"/>
  <c r="AU1222" i="1" s="1"/>
  <c r="AU1220" i="1"/>
  <c r="AU1219" i="1" s="1"/>
  <c r="AU1212" i="1"/>
  <c r="AU1211" i="1" s="1"/>
  <c r="AU1209" i="1"/>
  <c r="AU1208" i="1" s="1"/>
  <c r="AU1204" i="1"/>
  <c r="AU1202" i="1"/>
  <c r="AU1195" i="1"/>
  <c r="AU1194" i="1" s="1"/>
  <c r="AU1193" i="1" s="1"/>
  <c r="AU1192" i="1" s="1"/>
  <c r="AU1191" i="1" s="1"/>
  <c r="AU1190" i="1" s="1"/>
  <c r="AU1187" i="1"/>
  <c r="AU1186" i="1" s="1"/>
  <c r="AU1184" i="1"/>
  <c r="AU1183" i="1" s="1"/>
  <c r="AU1179" i="1"/>
  <c r="AU1177" i="1"/>
  <c r="AU1173" i="1"/>
  <c r="AU1172" i="1" s="1"/>
  <c r="AU1170" i="1"/>
  <c r="AU1169" i="1" s="1"/>
  <c r="AU1166" i="1"/>
  <c r="AU1165" i="1" s="1"/>
  <c r="AU1163" i="1"/>
  <c r="AU1162" i="1" s="1"/>
  <c r="AU1160" i="1"/>
  <c r="AU1159" i="1" s="1"/>
  <c r="AU1153" i="1"/>
  <c r="AU1151" i="1"/>
  <c r="AU1149" i="1"/>
  <c r="AU1146" i="1"/>
  <c r="AU1145" i="1" s="1"/>
  <c r="AU1141" i="1"/>
  <c r="AU1139" i="1"/>
  <c r="AU1130" i="1"/>
  <c r="AU1129" i="1" s="1"/>
  <c r="AU1128" i="1" s="1"/>
  <c r="AU1127" i="1" s="1"/>
  <c r="AU1126" i="1" s="1"/>
  <c r="AU1125" i="1" s="1"/>
  <c r="AU1124" i="1" s="1"/>
  <c r="AU1122" i="1"/>
  <c r="AU1121" i="1" s="1"/>
  <c r="AU1119" i="1"/>
  <c r="AU1118" i="1" s="1"/>
  <c r="AU1114" i="1"/>
  <c r="AU1113" i="1" s="1"/>
  <c r="AU1112" i="1" s="1"/>
  <c r="AU1111" i="1" s="1"/>
  <c r="AU1110" i="1" s="1"/>
  <c r="AU1106" i="1"/>
  <c r="AU1105" i="1" s="1"/>
  <c r="AU1104" i="1" s="1"/>
  <c r="AU1103" i="1" s="1"/>
  <c r="AU1102" i="1" s="1"/>
  <c r="AU1101" i="1" s="1"/>
  <c r="AU1100" i="1" s="1"/>
  <c r="AU1098" i="1"/>
  <c r="AU1097" i="1" s="1"/>
  <c r="AU1096" i="1" s="1"/>
  <c r="AU1095" i="1" s="1"/>
  <c r="AU1094" i="1" s="1"/>
  <c r="AU1092" i="1"/>
  <c r="AU1091" i="1" s="1"/>
  <c r="AU1090" i="1" s="1"/>
  <c r="AU1089" i="1" s="1"/>
  <c r="AU1088" i="1" s="1"/>
  <c r="AU1084" i="1"/>
  <c r="AU1083" i="1" s="1"/>
  <c r="AU1082" i="1" s="1"/>
  <c r="AU1080" i="1"/>
  <c r="AU1079" i="1" s="1"/>
  <c r="AU1078" i="1" s="1"/>
  <c r="AU1072" i="1"/>
  <c r="AU1070" i="1"/>
  <c r="AU1068" i="1"/>
  <c r="AU1061" i="1"/>
  <c r="AU1060" i="1" s="1"/>
  <c r="AU1059" i="1" s="1"/>
  <c r="AU1057" i="1"/>
  <c r="AU1056" i="1" s="1"/>
  <c r="AU1055" i="1" s="1"/>
  <c r="AU1051" i="1"/>
  <c r="AU1050" i="1" s="1"/>
  <c r="AU1049" i="1" s="1"/>
  <c r="AU1048" i="1" s="1"/>
  <c r="AU1047" i="1" s="1"/>
  <c r="AU1045" i="1"/>
  <c r="AU1044" i="1" s="1"/>
  <c r="AU1042" i="1"/>
  <c r="AU1040" i="1"/>
  <c r="AU1035" i="1"/>
  <c r="AU1034" i="1" s="1"/>
  <c r="AU1033" i="1" s="1"/>
  <c r="AU1032" i="1" s="1"/>
  <c r="AU1031" i="1" s="1"/>
  <c r="AU1028" i="1"/>
  <c r="AU1027" i="1" s="1"/>
  <c r="AU1026" i="1" s="1"/>
  <c r="AU1025" i="1" s="1"/>
  <c r="AU1024" i="1" s="1"/>
  <c r="AU1023" i="1" s="1"/>
  <c r="AU1020" i="1"/>
  <c r="AU1019" i="1" s="1"/>
  <c r="AU1018" i="1" s="1"/>
  <c r="AU1017" i="1" s="1"/>
  <c r="AU1016" i="1" s="1"/>
  <c r="AU1014" i="1"/>
  <c r="AU1013" i="1" s="1"/>
  <c r="AU1012" i="1" s="1"/>
  <c r="AU1011" i="1" s="1"/>
  <c r="AU1010" i="1" s="1"/>
  <c r="AU1008" i="1"/>
  <c r="AU1007" i="1" s="1"/>
  <c r="AU1005" i="1"/>
  <c r="AU1004" i="1" s="1"/>
  <c r="AU999" i="1"/>
  <c r="AU998" i="1" s="1"/>
  <c r="AU997" i="1" s="1"/>
  <c r="AU996" i="1" s="1"/>
  <c r="AU994" i="1"/>
  <c r="AU993" i="1" s="1"/>
  <c r="AU992" i="1" s="1"/>
  <c r="AU990" i="1"/>
  <c r="AU989" i="1" s="1"/>
  <c r="AU988" i="1" s="1"/>
  <c r="AU986" i="1"/>
  <c r="AU985" i="1" s="1"/>
  <c r="AU983" i="1"/>
  <c r="AU982" i="1" s="1"/>
  <c r="AU975" i="1"/>
  <c r="AU974" i="1" s="1"/>
  <c r="AU972" i="1"/>
  <c r="AU971" i="1" s="1"/>
  <c r="AU967" i="1"/>
  <c r="AU965" i="1"/>
  <c r="AU958" i="1"/>
  <c r="AU957" i="1" s="1"/>
  <c r="AU956" i="1" s="1"/>
  <c r="AU955" i="1" s="1"/>
  <c r="AU954" i="1" s="1"/>
  <c r="AU953" i="1" s="1"/>
  <c r="AU950" i="1"/>
  <c r="AU949" i="1" s="1"/>
  <c r="AU947" i="1"/>
  <c r="AU946" i="1" s="1"/>
  <c r="AU942" i="1"/>
  <c r="AU940" i="1"/>
  <c r="AU936" i="1"/>
  <c r="AU935" i="1" s="1"/>
  <c r="AU933" i="1"/>
  <c r="AU932" i="1" s="1"/>
  <c r="AU929" i="1"/>
  <c r="AU928" i="1" s="1"/>
  <c r="AU926" i="1"/>
  <c r="AU925" i="1" s="1"/>
  <c r="AU923" i="1"/>
  <c r="AU922" i="1" s="1"/>
  <c r="AU916" i="1"/>
  <c r="AU914" i="1"/>
  <c r="AU911" i="1"/>
  <c r="AU910" i="1" s="1"/>
  <c r="AU906" i="1"/>
  <c r="AU904" i="1"/>
  <c r="AU895" i="1"/>
  <c r="AU894" i="1" s="1"/>
  <c r="AU893" i="1" s="1"/>
  <c r="AU892" i="1" s="1"/>
  <c r="AU891" i="1" s="1"/>
  <c r="AU890" i="1" s="1"/>
  <c r="AU889" i="1" s="1"/>
  <c r="AU887" i="1"/>
  <c r="AU886" i="1" s="1"/>
  <c r="AU884" i="1"/>
  <c r="AU883" i="1" s="1"/>
  <c r="AU878" i="1"/>
  <c r="AU877" i="1" s="1"/>
  <c r="AU874" i="1"/>
  <c r="AU873" i="1" s="1"/>
  <c r="AU871" i="1"/>
  <c r="AU870" i="1" s="1"/>
  <c r="AU863" i="1"/>
  <c r="AU861" i="1"/>
  <c r="AU852" i="1"/>
  <c r="AU851" i="1" s="1"/>
  <c r="AU850" i="1" s="1"/>
  <c r="AU849" i="1" s="1"/>
  <c r="AU847" i="1"/>
  <c r="AU846" i="1" s="1"/>
  <c r="AU845" i="1" s="1"/>
  <c r="AU844" i="1" s="1"/>
  <c r="AU842" i="1"/>
  <c r="AU840" i="1"/>
  <c r="AU835" i="1"/>
  <c r="AU834" i="1" s="1"/>
  <c r="AU829" i="1"/>
  <c r="AU828" i="1" s="1"/>
  <c r="AU827" i="1" s="1"/>
  <c r="AU826" i="1" s="1"/>
  <c r="AU822" i="1"/>
  <c r="AU821" i="1" s="1"/>
  <c r="AU820" i="1" s="1"/>
  <c r="AU819" i="1" s="1"/>
  <c r="AU818" i="1" s="1"/>
  <c r="AU814" i="1"/>
  <c r="AU812" i="1"/>
  <c r="AU809" i="1"/>
  <c r="AU808" i="1" s="1"/>
  <c r="AU804" i="1"/>
  <c r="AU802" i="1"/>
  <c r="AU799" i="1"/>
  <c r="AU797" i="1"/>
  <c r="AU792" i="1"/>
  <c r="AU791" i="1" s="1"/>
  <c r="AU790" i="1" s="1"/>
  <c r="AU789" i="1" s="1"/>
  <c r="AU788" i="1" s="1"/>
  <c r="AU786" i="1"/>
  <c r="AU784" i="1"/>
  <c r="AU779" i="1"/>
  <c r="AU777" i="1"/>
  <c r="AU773" i="1"/>
  <c r="AU771" i="1"/>
  <c r="AU769" i="1"/>
  <c r="AU765" i="1"/>
  <c r="AU764" i="1" s="1"/>
  <c r="AU762" i="1"/>
  <c r="AU761" i="1" s="1"/>
  <c r="AU758" i="1"/>
  <c r="AU757" i="1" s="1"/>
  <c r="AU755" i="1"/>
  <c r="AU752" i="1"/>
  <c r="AU750" i="1"/>
  <c r="AU748" i="1"/>
  <c r="AU743" i="1"/>
  <c r="AU742" i="1" s="1"/>
  <c r="AU741" i="1" s="1"/>
  <c r="AU739" i="1"/>
  <c r="AU738" i="1" s="1"/>
  <c r="AU737" i="1" s="1"/>
  <c r="AU734" i="1"/>
  <c r="AU732" i="1"/>
  <c r="AU726" i="1"/>
  <c r="AU725" i="1" s="1"/>
  <c r="AU724" i="1" s="1"/>
  <c r="AU723" i="1" s="1"/>
  <c r="AU722" i="1" s="1"/>
  <c r="AU719" i="1"/>
  <c r="AU718" i="1" s="1"/>
  <c r="AU717" i="1" s="1"/>
  <c r="AU716" i="1" s="1"/>
  <c r="AU715" i="1" s="1"/>
  <c r="AU713" i="1"/>
  <c r="AU712" i="1" s="1"/>
  <c r="AU711" i="1" s="1"/>
  <c r="AU710" i="1" s="1"/>
  <c r="AU709" i="1" s="1"/>
  <c r="AU705" i="1"/>
  <c r="AU704" i="1" s="1"/>
  <c r="AU703" i="1" s="1"/>
  <c r="AU702" i="1" s="1"/>
  <c r="AU701" i="1" s="1"/>
  <c r="AU700" i="1" s="1"/>
  <c r="AU698" i="1"/>
  <c r="AU697" i="1" s="1"/>
  <c r="AU695" i="1"/>
  <c r="AU694" i="1" s="1"/>
  <c r="AU688" i="1"/>
  <c r="AU687" i="1" s="1"/>
  <c r="AU685" i="1"/>
  <c r="AU683" i="1"/>
  <c r="AU678" i="1"/>
  <c r="AU677" i="1" s="1"/>
  <c r="AU676" i="1" s="1"/>
  <c r="AU675" i="1" s="1"/>
  <c r="AU672" i="1"/>
  <c r="AU670" i="1"/>
  <c r="AU667" i="1"/>
  <c r="AU666" i="1" s="1"/>
  <c r="AU664" i="1"/>
  <c r="AU663" i="1" s="1"/>
  <c r="AU661" i="1"/>
  <c r="AU659" i="1"/>
  <c r="AU657" i="1"/>
  <c r="AU655" i="1"/>
  <c r="AU649" i="1"/>
  <c r="AU648" i="1" s="1"/>
  <c r="AU647" i="1" s="1"/>
  <c r="AU646" i="1" s="1"/>
  <c r="AU645" i="1" s="1"/>
  <c r="AU642" i="1"/>
  <c r="AU641" i="1" s="1"/>
  <c r="AU638" i="1"/>
  <c r="AU637" i="1" s="1"/>
  <c r="AU635" i="1"/>
  <c r="AU634" i="1" s="1"/>
  <c r="AU630" i="1"/>
  <c r="AU629" i="1" s="1"/>
  <c r="AU627" i="1"/>
  <c r="AU626" i="1" s="1"/>
  <c r="AU624" i="1"/>
  <c r="AU623" i="1" s="1"/>
  <c r="AU621" i="1"/>
  <c r="AU620" i="1" s="1"/>
  <c r="AU618" i="1"/>
  <c r="AU617" i="1" s="1"/>
  <c r="AU615" i="1"/>
  <c r="AU614" i="1" s="1"/>
  <c r="AU611" i="1"/>
  <c r="AU610" i="1" s="1"/>
  <c r="AU608" i="1"/>
  <c r="AU607" i="1" s="1"/>
  <c r="AU602" i="1"/>
  <c r="AU601" i="1" s="1"/>
  <c r="AU600" i="1" s="1"/>
  <c r="AU598" i="1"/>
  <c r="AU597" i="1" s="1"/>
  <c r="AU596" i="1" s="1"/>
  <c r="AU592" i="1"/>
  <c r="AU591" i="1" s="1"/>
  <c r="AU588" i="1"/>
  <c r="AU587" i="1" s="1"/>
  <c r="AU584" i="1"/>
  <c r="AU583" i="1" s="1"/>
  <c r="AU581" i="1"/>
  <c r="AU580" i="1" s="1"/>
  <c r="AU577" i="1"/>
  <c r="AU576" i="1" s="1"/>
  <c r="AU570" i="1"/>
  <c r="AU569" i="1" s="1"/>
  <c r="AU568" i="1" s="1"/>
  <c r="AU567" i="1" s="1"/>
  <c r="AU566" i="1" s="1"/>
  <c r="AU563" i="1"/>
  <c r="AU562" i="1" s="1"/>
  <c r="AU561" i="1" s="1"/>
  <c r="AU559" i="1"/>
  <c r="AU558" i="1" s="1"/>
  <c r="AU556" i="1"/>
  <c r="AU555" i="1" s="1"/>
  <c r="AU552" i="1"/>
  <c r="AU551" i="1" s="1"/>
  <c r="AU550" i="1" s="1"/>
  <c r="AU547" i="1"/>
  <c r="AU546" i="1" s="1"/>
  <c r="AU545" i="1" s="1"/>
  <c r="AU543" i="1"/>
  <c r="AU541" i="1"/>
  <c r="AU535" i="1"/>
  <c r="AU533" i="1"/>
  <c r="AU529" i="1"/>
  <c r="AU527" i="1"/>
  <c r="AU522" i="1"/>
  <c r="AU521" i="1" s="1"/>
  <c r="AU518" i="1"/>
  <c r="AU517" i="1" s="1"/>
  <c r="AU513" i="1"/>
  <c r="AU512" i="1" s="1"/>
  <c r="AU509" i="1"/>
  <c r="AU508" i="1" s="1"/>
  <c r="AU500" i="1"/>
  <c r="AU499" i="1" s="1"/>
  <c r="AU498" i="1" s="1"/>
  <c r="AU497" i="1" s="1"/>
  <c r="AU496" i="1" s="1"/>
  <c r="AU494" i="1"/>
  <c r="AU493" i="1" s="1"/>
  <c r="AU492" i="1" s="1"/>
  <c r="AU491" i="1" s="1"/>
  <c r="AU490" i="1" s="1"/>
  <c r="AU486" i="1"/>
  <c r="AU484" i="1"/>
  <c r="AU481" i="1"/>
  <c r="AU480" i="1" s="1"/>
  <c r="AU476" i="1"/>
  <c r="AU474" i="1"/>
  <c r="AU467" i="1"/>
  <c r="AU466" i="1" s="1"/>
  <c r="AU465" i="1" s="1"/>
  <c r="AU464" i="1" s="1"/>
  <c r="AU462" i="1"/>
  <c r="AU461" i="1" s="1"/>
  <c r="AU460" i="1" s="1"/>
  <c r="AU459" i="1" s="1"/>
  <c r="AU456" i="1"/>
  <c r="AU455" i="1" s="1"/>
  <c r="AU454" i="1" s="1"/>
  <c r="AU453" i="1" s="1"/>
  <c r="AU451" i="1"/>
  <c r="AU450" i="1" s="1"/>
  <c r="AU447" i="1"/>
  <c r="AU446" i="1" s="1"/>
  <c r="AU443" i="1"/>
  <c r="AU442" i="1" s="1"/>
  <c r="AU440" i="1"/>
  <c r="AU439" i="1" s="1"/>
  <c r="AU435" i="1"/>
  <c r="AU434" i="1" s="1"/>
  <c r="AU431" i="1"/>
  <c r="AU430" i="1" s="1"/>
  <c r="AU428" i="1"/>
  <c r="AU427" i="1" s="1"/>
  <c r="AU420" i="1"/>
  <c r="AU419" i="1" s="1"/>
  <c r="AU417" i="1"/>
  <c r="AU416" i="1" s="1"/>
  <c r="AU414" i="1"/>
  <c r="AU413" i="1" s="1"/>
  <c r="AU410" i="1"/>
  <c r="AU409" i="1" s="1"/>
  <c r="AU405" i="1"/>
  <c r="AU404" i="1" s="1"/>
  <c r="AU402" i="1"/>
  <c r="AU401" i="1" s="1"/>
  <c r="AU399" i="1"/>
  <c r="AU397" i="1"/>
  <c r="AU393" i="1"/>
  <c r="AU392" i="1" s="1"/>
  <c r="AU389" i="1"/>
  <c r="AU388" i="1" s="1"/>
  <c r="AU382" i="1"/>
  <c r="AU380" i="1"/>
  <c r="AU377" i="1"/>
  <c r="AU376" i="1" s="1"/>
  <c r="AU369" i="1"/>
  <c r="AU368" i="1" s="1"/>
  <c r="AU366" i="1"/>
  <c r="AU364" i="1"/>
  <c r="AU361" i="1"/>
  <c r="AU360" i="1" s="1"/>
  <c r="AU353" i="1"/>
  <c r="AU352" i="1" s="1"/>
  <c r="AU351" i="1" s="1"/>
  <c r="AU350" i="1" s="1"/>
  <c r="AU349" i="1" s="1"/>
  <c r="AU347" i="1"/>
  <c r="AU346" i="1" s="1"/>
  <c r="AU345" i="1" s="1"/>
  <c r="AU344" i="1" s="1"/>
  <c r="AU342" i="1"/>
  <c r="AU341" i="1" s="1"/>
  <c r="AU339" i="1"/>
  <c r="AU337" i="1"/>
  <c r="AU335" i="1"/>
  <c r="AU332" i="1"/>
  <c r="AU331" i="1" s="1"/>
  <c r="AU326" i="1"/>
  <c r="AU325" i="1" s="1"/>
  <c r="AU324" i="1" s="1"/>
  <c r="AU323" i="1" s="1"/>
  <c r="AU322" i="1" s="1"/>
  <c r="AU320" i="1"/>
  <c r="AU319" i="1" s="1"/>
  <c r="AU318" i="1" s="1"/>
  <c r="AU317" i="1" s="1"/>
  <c r="AU316" i="1" s="1"/>
  <c r="AU313" i="1"/>
  <c r="AU312" i="1" s="1"/>
  <c r="AU311" i="1" s="1"/>
  <c r="AU310" i="1" s="1"/>
  <c r="AU309" i="1" s="1"/>
  <c r="AU307" i="1"/>
  <c r="AU306" i="1" s="1"/>
  <c r="AU304" i="1"/>
  <c r="AU303" i="1" s="1"/>
  <c r="AU301" i="1"/>
  <c r="AU300" i="1" s="1"/>
  <c r="AU296" i="1"/>
  <c r="AU295" i="1" s="1"/>
  <c r="AU293" i="1"/>
  <c r="AU292" i="1" s="1"/>
  <c r="AU284" i="1"/>
  <c r="AU283" i="1" s="1"/>
  <c r="AU282" i="1" s="1"/>
  <c r="AU280" i="1"/>
  <c r="AU278" i="1"/>
  <c r="AU275" i="1"/>
  <c r="AU274" i="1" s="1"/>
  <c r="AU272" i="1"/>
  <c r="AU270" i="1"/>
  <c r="AU268" i="1"/>
  <c r="AU261" i="1"/>
  <c r="AU259" i="1"/>
  <c r="AU256" i="1"/>
  <c r="AU255" i="1" s="1"/>
  <c r="AU251" i="1"/>
  <c r="AU249" i="1"/>
  <c r="AU243" i="1"/>
  <c r="AU242" i="1" s="1"/>
  <c r="AU241" i="1" s="1"/>
  <c r="AU239" i="1"/>
  <c r="AU238" i="1" s="1"/>
  <c r="AU237" i="1" s="1"/>
  <c r="AU235" i="1"/>
  <c r="AU234" i="1" s="1"/>
  <c r="AU233" i="1" s="1"/>
  <c r="AU227" i="1"/>
  <c r="AU226" i="1" s="1"/>
  <c r="AU225" i="1" s="1"/>
  <c r="AU223" i="1"/>
  <c r="AU222" i="1" s="1"/>
  <c r="AU220" i="1"/>
  <c r="AU218" i="1"/>
  <c r="AU216" i="1"/>
  <c r="AU212" i="1"/>
  <c r="AU211" i="1" s="1"/>
  <c r="AU210" i="1" s="1"/>
  <c r="AU207" i="1"/>
  <c r="AU206" i="1" s="1"/>
  <c r="AU205" i="1" s="1"/>
  <c r="AU204" i="1" s="1"/>
  <c r="AU198" i="1"/>
  <c r="AU196" i="1"/>
  <c r="AU194" i="1"/>
  <c r="AU186" i="1"/>
  <c r="AU185" i="1" s="1"/>
  <c r="AU183" i="1"/>
  <c r="AU182" i="1" s="1"/>
  <c r="AU178" i="1"/>
  <c r="AU177" i="1" s="1"/>
  <c r="AU176" i="1" s="1"/>
  <c r="AU174" i="1"/>
  <c r="AU173" i="1" s="1"/>
  <c r="AU172" i="1" s="1"/>
  <c r="AU170" i="1"/>
  <c r="AU168" i="1"/>
  <c r="AU165" i="1"/>
  <c r="AU164" i="1" s="1"/>
  <c r="AU161" i="1"/>
  <c r="AU160" i="1" s="1"/>
  <c r="AU159" i="1" s="1"/>
  <c r="AU157" i="1"/>
  <c r="AU155" i="1"/>
  <c r="AU153" i="1"/>
  <c r="AU145" i="1"/>
  <c r="AU143" i="1"/>
  <c r="AU140" i="1"/>
  <c r="AU139" i="1" s="1"/>
  <c r="AU132" i="1"/>
  <c r="AU131" i="1" s="1"/>
  <c r="AU130" i="1" s="1"/>
  <c r="AU129" i="1" s="1"/>
  <c r="AU128" i="1" s="1"/>
  <c r="AU127" i="1" s="1"/>
  <c r="AU125" i="1"/>
  <c r="AU124" i="1" s="1"/>
  <c r="AU123" i="1" s="1"/>
  <c r="AU122" i="1" s="1"/>
  <c r="AU120" i="1"/>
  <c r="AU119" i="1" s="1"/>
  <c r="AU118" i="1" s="1"/>
  <c r="AU116" i="1"/>
  <c r="AU114" i="1"/>
  <c r="AU108" i="1"/>
  <c r="AU107" i="1" s="1"/>
  <c r="AU106" i="1" s="1"/>
  <c r="AU105" i="1" s="1"/>
  <c r="AU104" i="1" s="1"/>
  <c r="AU102" i="1"/>
  <c r="AU100" i="1"/>
  <c r="AU98" i="1"/>
  <c r="AU95" i="1"/>
  <c r="AU94" i="1" s="1"/>
  <c r="AU87" i="1"/>
  <c r="AU86" i="1" s="1"/>
  <c r="AU84" i="1"/>
  <c r="AU83" i="1" s="1"/>
  <c r="AU78" i="1"/>
  <c r="AU77" i="1" s="1"/>
  <c r="AU76" i="1" s="1"/>
  <c r="AU75" i="1" s="1"/>
  <c r="AU74" i="1" s="1"/>
  <c r="AU70" i="1"/>
  <c r="AU69" i="1" s="1"/>
  <c r="AU68" i="1" s="1"/>
  <c r="AU67" i="1" s="1"/>
  <c r="AU66" i="1" s="1"/>
  <c r="AU65" i="1" s="1"/>
  <c r="AU64" i="1" s="1"/>
  <c r="AU62" i="1"/>
  <c r="AU60" i="1"/>
  <c r="AU57" i="1"/>
  <c r="AU56" i="1" s="1"/>
  <c r="AU52" i="1"/>
  <c r="AU51" i="1" s="1"/>
  <c r="AU50" i="1" s="1"/>
  <c r="AU49" i="1" s="1"/>
  <c r="AU47" i="1"/>
  <c r="AU46" i="1" s="1"/>
  <c r="AU44" i="1"/>
  <c r="AU42" i="1"/>
  <c r="AU40" i="1"/>
  <c r="AU35" i="1"/>
  <c r="AU34" i="1" s="1"/>
  <c r="AU33" i="1" s="1"/>
  <c r="AU30" i="1"/>
  <c r="AU28" i="1"/>
  <c r="AU25" i="1"/>
  <c r="AU24" i="1" s="1"/>
  <c r="BA4417" i="1"/>
  <c r="BA4416" i="1" s="1"/>
  <c r="BA4414" i="1"/>
  <c r="BA4413" i="1" s="1"/>
  <c r="BA4409" i="1"/>
  <c r="BA4408" i="1" s="1"/>
  <c r="BA4406" i="1"/>
  <c r="BA4405" i="1" s="1"/>
  <c r="BA4403" i="1"/>
  <c r="BA4401" i="1"/>
  <c r="BA4394" i="1"/>
  <c r="BA4393" i="1" s="1"/>
  <c r="BA4392" i="1" s="1"/>
  <c r="BA4391" i="1" s="1"/>
  <c r="BA4390" i="1" s="1"/>
  <c r="BA4389" i="1" s="1"/>
  <c r="BA4386" i="1"/>
  <c r="BA4384" i="1"/>
  <c r="BA4381" i="1"/>
  <c r="BA4380" i="1" s="1"/>
  <c r="BA4373" i="1"/>
  <c r="BA4371" i="1"/>
  <c r="BA4366" i="1"/>
  <c r="BA4365" i="1" s="1"/>
  <c r="BA4364" i="1" s="1"/>
  <c r="BA4363" i="1" s="1"/>
  <c r="BA4362" i="1" s="1"/>
  <c r="BA4359" i="1"/>
  <c r="BA4358" i="1" s="1"/>
  <c r="BA4356" i="1"/>
  <c r="BA4355" i="1" s="1"/>
  <c r="BA4349" i="1"/>
  <c r="BA4348" i="1" s="1"/>
  <c r="BA4346" i="1"/>
  <c r="BA4345" i="1" s="1"/>
  <c r="BA4343" i="1"/>
  <c r="BA4342" i="1" s="1"/>
  <c r="BA4340" i="1"/>
  <c r="BA4338" i="1"/>
  <c r="BA4330" i="1"/>
  <c r="BA4328" i="1"/>
  <c r="BA4326" i="1"/>
  <c r="BA4319" i="1"/>
  <c r="BA4317" i="1"/>
  <c r="BA4313" i="1"/>
  <c r="BA4311" i="1"/>
  <c r="BA4306" i="1"/>
  <c r="BA4305" i="1" s="1"/>
  <c r="BA4303" i="1"/>
  <c r="BA4302" i="1" s="1"/>
  <c r="BA4300" i="1"/>
  <c r="BA4299" i="1" s="1"/>
  <c r="BA4297" i="1"/>
  <c r="BA4296" i="1" s="1"/>
  <c r="BA4293" i="1"/>
  <c r="BA4291" i="1"/>
  <c r="BA4288" i="1"/>
  <c r="BA4287" i="1" s="1"/>
  <c r="BA4285" i="1"/>
  <c r="BA4284" i="1" s="1"/>
  <c r="BA4282" i="1"/>
  <c r="BA4281" i="1" s="1"/>
  <c r="BA4279" i="1"/>
  <c r="BA4278" i="1" s="1"/>
  <c r="BA4271" i="1"/>
  <c r="BA4270" i="1" s="1"/>
  <c r="BA4269" i="1" s="1"/>
  <c r="BA4268" i="1" s="1"/>
  <c r="BA4266" i="1"/>
  <c r="BA4264" i="1"/>
  <c r="BA4261" i="1"/>
  <c r="BA4260" i="1" s="1"/>
  <c r="BA4256" i="1"/>
  <c r="BA4255" i="1" s="1"/>
  <c r="BA4254" i="1" s="1"/>
  <c r="BA4253" i="1" s="1"/>
  <c r="BA4248" i="1"/>
  <c r="BA4247" i="1" s="1"/>
  <c r="BA4245" i="1"/>
  <c r="BA4244" i="1" s="1"/>
  <c r="BA4242" i="1"/>
  <c r="BA4241" i="1" s="1"/>
  <c r="BA4236" i="1"/>
  <c r="BA4234" i="1"/>
  <c r="BA4231" i="1"/>
  <c r="BA4230" i="1" s="1"/>
  <c r="BA4227" i="1"/>
  <c r="BA4226" i="1" s="1"/>
  <c r="BA4224" i="1"/>
  <c r="BA4223" i="1" s="1"/>
  <c r="BA4216" i="1"/>
  <c r="BA4214" i="1"/>
  <c r="BA4211" i="1"/>
  <c r="BA4210" i="1" s="1"/>
  <c r="BA4207" i="1"/>
  <c r="BA4206" i="1" s="1"/>
  <c r="BA4205" i="1" s="1"/>
  <c r="BA4199" i="1"/>
  <c r="BA4197" i="1"/>
  <c r="BA4195" i="1"/>
  <c r="BA4192" i="1"/>
  <c r="BA4191" i="1" s="1"/>
  <c r="BA4188" i="1"/>
  <c r="BA4187" i="1" s="1"/>
  <c r="BA4186" i="1" s="1"/>
  <c r="BA4180" i="1"/>
  <c r="BA4179" i="1" s="1"/>
  <c r="BA4177" i="1"/>
  <c r="BA4176" i="1" s="1"/>
  <c r="BA4172" i="1"/>
  <c r="BA4170" i="1"/>
  <c r="BA4164" i="1"/>
  <c r="BA4163" i="1" s="1"/>
  <c r="BA4161" i="1"/>
  <c r="BA4160" i="1" s="1"/>
  <c r="BA4154" i="1"/>
  <c r="BA4153" i="1" s="1"/>
  <c r="BA4151" i="1"/>
  <c r="BA4150" i="1" s="1"/>
  <c r="BA4148" i="1"/>
  <c r="BA4147" i="1" s="1"/>
  <c r="BA4143" i="1"/>
  <c r="BA4142" i="1" s="1"/>
  <c r="BA4140" i="1"/>
  <c r="BA4139" i="1" s="1"/>
  <c r="BA4132" i="1"/>
  <c r="BA4131" i="1" s="1"/>
  <c r="BA4130" i="1" s="1"/>
  <c r="BA4129" i="1" s="1"/>
  <c r="BA4128" i="1" s="1"/>
  <c r="BA4125" i="1"/>
  <c r="BA4123" i="1"/>
  <c r="BA4119" i="1"/>
  <c r="BA4118" i="1" s="1"/>
  <c r="BA4116" i="1"/>
  <c r="BA4115" i="1" s="1"/>
  <c r="BA4110" i="1"/>
  <c r="BA4109" i="1" s="1"/>
  <c r="BA4108" i="1" s="1"/>
  <c r="BA4106" i="1"/>
  <c r="BA4105" i="1" s="1"/>
  <c r="BA4102" i="1"/>
  <c r="BA4101" i="1" s="1"/>
  <c r="BA4098" i="1"/>
  <c r="BA4097" i="1" s="1"/>
  <c r="BA4093" i="1"/>
  <c r="BA4092" i="1" s="1"/>
  <c r="BA4089" i="1"/>
  <c r="BA4088" i="1" s="1"/>
  <c r="BA4080" i="1"/>
  <c r="BA4079" i="1" s="1"/>
  <c r="BA4078" i="1" s="1"/>
  <c r="BA4077" i="1" s="1"/>
  <c r="BA4076" i="1" s="1"/>
  <c r="BA4075" i="1" s="1"/>
  <c r="BA4074" i="1" s="1"/>
  <c r="BA4071" i="1"/>
  <c r="BA4070" i="1" s="1"/>
  <c r="BA4069" i="1" s="1"/>
  <c r="BA4068" i="1" s="1"/>
  <c r="BA4067" i="1" s="1"/>
  <c r="BA4066" i="1" s="1"/>
  <c r="BA4065" i="1" s="1"/>
  <c r="BA4062" i="1"/>
  <c r="BA4061" i="1" s="1"/>
  <c r="BA4060" i="1" s="1"/>
  <c r="BA4059" i="1" s="1"/>
  <c r="BA4058" i="1" s="1"/>
  <c r="BA4057" i="1" s="1"/>
  <c r="BA4055" i="1"/>
  <c r="BA4054" i="1" s="1"/>
  <c r="BA4053" i="1" s="1"/>
  <c r="BA4052" i="1" s="1"/>
  <c r="BA4051" i="1" s="1"/>
  <c r="BA4050" i="1" s="1"/>
  <c r="BA4048" i="1"/>
  <c r="BA4047" i="1" s="1"/>
  <c r="BA4045" i="1"/>
  <c r="BA4044" i="1" s="1"/>
  <c r="BA4041" i="1"/>
  <c r="BA4040" i="1" s="1"/>
  <c r="BA4038" i="1"/>
  <c r="BA4037" i="1" s="1"/>
  <c r="BA4035" i="1"/>
  <c r="BA4034" i="1" s="1"/>
  <c r="BA4032" i="1"/>
  <c r="BA4030" i="1"/>
  <c r="BA4027" i="1"/>
  <c r="BA4026" i="1" s="1"/>
  <c r="BA4024" i="1"/>
  <c r="BA4023" i="1" s="1"/>
  <c r="BA4021" i="1"/>
  <c r="BA4020" i="1" s="1"/>
  <c r="BA4018" i="1"/>
  <c r="BA4017" i="1" s="1"/>
  <c r="BA4014" i="1"/>
  <c r="BA4013" i="1" s="1"/>
  <c r="BA4011" i="1"/>
  <c r="BA4010" i="1" s="1"/>
  <c r="BA4008" i="1"/>
  <c r="BA4007" i="1" s="1"/>
  <c r="BA4004" i="1"/>
  <c r="BA4003" i="1" s="1"/>
  <c r="BA4001" i="1"/>
  <c r="BA3999" i="1"/>
  <c r="BA3996" i="1"/>
  <c r="BA3994" i="1"/>
  <c r="BA3992" i="1"/>
  <c r="BA3987" i="1"/>
  <c r="BA3986" i="1" s="1"/>
  <c r="BA3985" i="1" s="1"/>
  <c r="BA3984" i="1" s="1"/>
  <c r="BA3983" i="1" s="1"/>
  <c r="BA3981" i="1"/>
  <c r="BA3980" i="1" s="1"/>
  <c r="BA3979" i="1" s="1"/>
  <c r="BA3978" i="1" s="1"/>
  <c r="BA3977" i="1" s="1"/>
  <c r="BA3975" i="1"/>
  <c r="BA3974" i="1" s="1"/>
  <c r="BA3972" i="1"/>
  <c r="BA3970" i="1"/>
  <c r="BA3967" i="1"/>
  <c r="BA3965" i="1"/>
  <c r="BA3960" i="1"/>
  <c r="BA3959" i="1" s="1"/>
  <c r="BA3958" i="1" s="1"/>
  <c r="BA3956" i="1"/>
  <c r="BA3955" i="1" s="1"/>
  <c r="BA3953" i="1"/>
  <c r="BA3952" i="1" s="1"/>
  <c r="BA3950" i="1"/>
  <c r="BA3949" i="1" s="1"/>
  <c r="BA3947" i="1"/>
  <c r="BA3945" i="1"/>
  <c r="BA3938" i="1"/>
  <c r="BA3936" i="1"/>
  <c r="BA3934" i="1"/>
  <c r="BA3931" i="1"/>
  <c r="BA3930" i="1" s="1"/>
  <c r="BA3925" i="1"/>
  <c r="BA3924" i="1" s="1"/>
  <c r="BA3923" i="1" s="1"/>
  <c r="BA3922" i="1" s="1"/>
  <c r="BA3921" i="1" s="1"/>
  <c r="BA3917" i="1"/>
  <c r="BA3915" i="1"/>
  <c r="BA3912" i="1"/>
  <c r="BA3911" i="1" s="1"/>
  <c r="BA3907" i="1"/>
  <c r="BA3906" i="1" s="1"/>
  <c r="BA3905" i="1" s="1"/>
  <c r="BA3903" i="1"/>
  <c r="BA3902" i="1" s="1"/>
  <c r="BA3901" i="1" s="1"/>
  <c r="BA3898" i="1"/>
  <c r="BA3897" i="1" s="1"/>
  <c r="BA3896" i="1" s="1"/>
  <c r="BA3894" i="1"/>
  <c r="BA3893" i="1" s="1"/>
  <c r="BA3892" i="1" s="1"/>
  <c r="BA3887" i="1"/>
  <c r="BA3886" i="1" s="1"/>
  <c r="BA3884" i="1"/>
  <c r="BA3883" i="1" s="1"/>
  <c r="BA3881" i="1"/>
  <c r="BA3880" i="1" s="1"/>
  <c r="BA3874" i="1"/>
  <c r="BA3872" i="1"/>
  <c r="BA3870" i="1"/>
  <c r="BA3865" i="1"/>
  <c r="BA3863" i="1"/>
  <c r="BA3860" i="1"/>
  <c r="BA3858" i="1"/>
  <c r="BA3856" i="1"/>
  <c r="BA3852" i="1"/>
  <c r="BA3851" i="1" s="1"/>
  <c r="BA3850" i="1" s="1"/>
  <c r="BA3848" i="1"/>
  <c r="BA3846" i="1"/>
  <c r="BA3843" i="1"/>
  <c r="BA3841" i="1"/>
  <c r="BA3839" i="1"/>
  <c r="BA3831" i="1"/>
  <c r="BA3830" i="1" s="1"/>
  <c r="BA3829" i="1" s="1"/>
  <c r="BA3828" i="1" s="1"/>
  <c r="BA3827" i="1" s="1"/>
  <c r="BA3826" i="1" s="1"/>
  <c r="BA3823" i="1"/>
  <c r="BA3821" i="1"/>
  <c r="BA3818" i="1"/>
  <c r="BA3817" i="1" s="1"/>
  <c r="BA3813" i="1"/>
  <c r="BA3812" i="1" s="1"/>
  <c r="BA3811" i="1" s="1"/>
  <c r="BA3810" i="1" s="1"/>
  <c r="BA3809" i="1" s="1"/>
  <c r="BA3807" i="1"/>
  <c r="BA3805" i="1"/>
  <c r="BA3800" i="1"/>
  <c r="BA3798" i="1"/>
  <c r="BA3793" i="1"/>
  <c r="BA3792" i="1" s="1"/>
  <c r="BA3791" i="1" s="1"/>
  <c r="BA3790" i="1" s="1"/>
  <c r="BA3788" i="1"/>
  <c r="BA3787" i="1" s="1"/>
  <c r="BA3785" i="1"/>
  <c r="BA3784" i="1" s="1"/>
  <c r="BA3781" i="1"/>
  <c r="BA3780" i="1" s="1"/>
  <c r="BA3778" i="1"/>
  <c r="BA3777" i="1" s="1"/>
  <c r="BA3775" i="1"/>
  <c r="BA3774" i="1" s="1"/>
  <c r="BA3772" i="1"/>
  <c r="BA3771" i="1" s="1"/>
  <c r="BA3765" i="1"/>
  <c r="BA3764" i="1" s="1"/>
  <c r="BA3763" i="1" s="1"/>
  <c r="BA3761" i="1"/>
  <c r="BA3760" i="1" s="1"/>
  <c r="BA3758" i="1"/>
  <c r="BA3757" i="1" s="1"/>
  <c r="BA3755" i="1"/>
  <c r="BA3754" i="1" s="1"/>
  <c r="BA3752" i="1"/>
  <c r="BA3751" i="1" s="1"/>
  <c r="BA3745" i="1"/>
  <c r="BA3743" i="1"/>
  <c r="BA3736" i="1"/>
  <c r="BA3734" i="1"/>
  <c r="BA3730" i="1"/>
  <c r="BA3728" i="1"/>
  <c r="BA3725" i="1"/>
  <c r="BA3724" i="1" s="1"/>
  <c r="BA3721" i="1"/>
  <c r="BA3719" i="1"/>
  <c r="BA3717" i="1"/>
  <c r="BA3709" i="1"/>
  <c r="BA3707" i="1"/>
  <c r="BA3698" i="1"/>
  <c r="BA3696" i="1"/>
  <c r="BA3693" i="1"/>
  <c r="BA3692" i="1" s="1"/>
  <c r="BA3688" i="1"/>
  <c r="BA3687" i="1" s="1"/>
  <c r="BA3685" i="1"/>
  <c r="BA3684" i="1" s="1"/>
  <c r="BA3682" i="1"/>
  <c r="BA3681" i="1" s="1"/>
  <c r="BA3678" i="1"/>
  <c r="BA3676" i="1"/>
  <c r="BA3673" i="1"/>
  <c r="BA3671" i="1"/>
  <c r="BA3669" i="1"/>
  <c r="BA3664" i="1"/>
  <c r="BA3662" i="1"/>
  <c r="BA3658" i="1"/>
  <c r="BA3657" i="1" s="1"/>
  <c r="BA3656" i="1" s="1"/>
  <c r="BA3650" i="1"/>
  <c r="BA3649" i="1" s="1"/>
  <c r="BA3648" i="1" s="1"/>
  <c r="BA3647" i="1" s="1"/>
  <c r="BA3646" i="1" s="1"/>
  <c r="BA3645" i="1" s="1"/>
  <c r="BA3644" i="1" s="1"/>
  <c r="BA3642" i="1"/>
  <c r="BA3640" i="1"/>
  <c r="BA3637" i="1"/>
  <c r="BA3636" i="1" s="1"/>
  <c r="BA3632" i="1"/>
  <c r="BA3631" i="1" s="1"/>
  <c r="BA3630" i="1" s="1"/>
  <c r="BA3629" i="1" s="1"/>
  <c r="BA3624" i="1"/>
  <c r="BA3622" i="1"/>
  <c r="BA3619" i="1"/>
  <c r="BA3618" i="1" s="1"/>
  <c r="BA3614" i="1"/>
  <c r="BA3612" i="1"/>
  <c r="BA3610" i="1"/>
  <c r="BA3602" i="1"/>
  <c r="BA3601" i="1" s="1"/>
  <c r="BA3599" i="1"/>
  <c r="BA3598" i="1" s="1"/>
  <c r="BA3596" i="1"/>
  <c r="BA3595" i="1" s="1"/>
  <c r="BA3593" i="1"/>
  <c r="BA3592" i="1" s="1"/>
  <c r="BA3585" i="1"/>
  <c r="BA3584" i="1" s="1"/>
  <c r="BA3582" i="1"/>
  <c r="BA3581" i="1" s="1"/>
  <c r="BA3579" i="1"/>
  <c r="BA3578" i="1" s="1"/>
  <c r="BA3572" i="1"/>
  <c r="BA3570" i="1"/>
  <c r="BA3568" i="1"/>
  <c r="BA3565" i="1"/>
  <c r="BA3564" i="1" s="1"/>
  <c r="BA3560" i="1"/>
  <c r="BA3559" i="1" s="1"/>
  <c r="BA3558" i="1" s="1"/>
  <c r="BA3557" i="1" s="1"/>
  <c r="BA3555" i="1"/>
  <c r="BA3553" i="1"/>
  <c r="BA3551" i="1"/>
  <c r="BA3547" i="1"/>
  <c r="BA3546" i="1" s="1"/>
  <c r="BA3544" i="1"/>
  <c r="BA3543" i="1" s="1"/>
  <c r="BA3541" i="1"/>
  <c r="BA3540" i="1" s="1"/>
  <c r="BA3538" i="1"/>
  <c r="BA3537" i="1" s="1"/>
  <c r="BA3535" i="1"/>
  <c r="BA3534" i="1" s="1"/>
  <c r="BA3526" i="1"/>
  <c r="BA3524" i="1"/>
  <c r="BA3521" i="1"/>
  <c r="BA3520" i="1" s="1"/>
  <c r="BA3516" i="1"/>
  <c r="BA3514" i="1"/>
  <c r="BA3512" i="1"/>
  <c r="BA3505" i="1"/>
  <c r="BA3504" i="1" s="1"/>
  <c r="BA3503" i="1" s="1"/>
  <c r="BA3502" i="1" s="1"/>
  <c r="BA3501" i="1" s="1"/>
  <c r="BA3499" i="1"/>
  <c r="BA3498" i="1" s="1"/>
  <c r="BA3496" i="1"/>
  <c r="BA3495" i="1" s="1"/>
  <c r="BA3492" i="1"/>
  <c r="BA3491" i="1" s="1"/>
  <c r="BA3489" i="1"/>
  <c r="BA3488" i="1" s="1"/>
  <c r="BA3483" i="1"/>
  <c r="BA3482" i="1" s="1"/>
  <c r="BA3480" i="1"/>
  <c r="BA3479" i="1" s="1"/>
  <c r="BA3476" i="1"/>
  <c r="BA3475" i="1" s="1"/>
  <c r="BA3473" i="1"/>
  <c r="BA3472" i="1" s="1"/>
  <c r="BA3470" i="1"/>
  <c r="BA3469" i="1" s="1"/>
  <c r="BA3467" i="1"/>
  <c r="BA3466" i="1" s="1"/>
  <c r="BA3462" i="1"/>
  <c r="BA3461" i="1" s="1"/>
  <c r="BA3459" i="1"/>
  <c r="BA3458" i="1" s="1"/>
  <c r="BA3456" i="1"/>
  <c r="BA3455" i="1" s="1"/>
  <c r="BA3453" i="1"/>
  <c r="BA3452" i="1" s="1"/>
  <c r="BA3449" i="1"/>
  <c r="BA3448" i="1" s="1"/>
  <c r="BA3446" i="1"/>
  <c r="BA3445" i="1" s="1"/>
  <c r="BA3443" i="1"/>
  <c r="BA3440" i="1"/>
  <c r="BA3439" i="1" s="1"/>
  <c r="BA3435" i="1"/>
  <c r="BA3434" i="1" s="1"/>
  <c r="BA3433" i="1" s="1"/>
  <c r="BA3431" i="1"/>
  <c r="BA3430" i="1" s="1"/>
  <c r="BA3428" i="1"/>
  <c r="BA3427" i="1" s="1"/>
  <c r="BA3423" i="1"/>
  <c r="BA3422" i="1" s="1"/>
  <c r="BA3420" i="1"/>
  <c r="BA3419" i="1" s="1"/>
  <c r="BA3417" i="1"/>
  <c r="BA3416" i="1" s="1"/>
  <c r="BA3414" i="1"/>
  <c r="BA3413" i="1" s="1"/>
  <c r="BA3411" i="1"/>
  <c r="BA3410" i="1" s="1"/>
  <c r="BA3407" i="1"/>
  <c r="BA3406" i="1" s="1"/>
  <c r="BA3404" i="1"/>
  <c r="BA3403" i="1" s="1"/>
  <c r="BA3401" i="1"/>
  <c r="BA3400" i="1" s="1"/>
  <c r="BA3393" i="1"/>
  <c r="BA3391" i="1"/>
  <c r="BA3387" i="1"/>
  <c r="BA3386" i="1" s="1"/>
  <c r="BA3384" i="1"/>
  <c r="BA3383" i="1" s="1"/>
  <c r="BA3381" i="1"/>
  <c r="BA3380" i="1" s="1"/>
  <c r="BA3377" i="1"/>
  <c r="BA3376" i="1" s="1"/>
  <c r="BA3375" i="1" s="1"/>
  <c r="BA3372" i="1"/>
  <c r="BA3370" i="1"/>
  <c r="BA3368" i="1"/>
  <c r="BA3363" i="1"/>
  <c r="BA3362" i="1" s="1"/>
  <c r="BA3361" i="1" s="1"/>
  <c r="BA3359" i="1"/>
  <c r="BA3358" i="1" s="1"/>
  <c r="BA3357" i="1" s="1"/>
  <c r="BA3355" i="1"/>
  <c r="BA3354" i="1" s="1"/>
  <c r="BA3352" i="1"/>
  <c r="BA3351" i="1" s="1"/>
  <c r="BA3349" i="1"/>
  <c r="BA3348" i="1" s="1"/>
  <c r="BA3346" i="1"/>
  <c r="BA3345" i="1" s="1"/>
  <c r="BA3343" i="1"/>
  <c r="BA3342" i="1" s="1"/>
  <c r="BA3340" i="1"/>
  <c r="BA3339" i="1" s="1"/>
  <c r="BA3337" i="1"/>
  <c r="BA3336" i="1" s="1"/>
  <c r="BA3334" i="1"/>
  <c r="BA3333" i="1" s="1"/>
  <c r="BA3331" i="1"/>
  <c r="BA3330" i="1" s="1"/>
  <c r="BA3328" i="1"/>
  <c r="BA3327" i="1" s="1"/>
  <c r="BA3325" i="1"/>
  <c r="BA3324" i="1" s="1"/>
  <c r="BA3322" i="1"/>
  <c r="BA3321" i="1" s="1"/>
  <c r="BA3319" i="1"/>
  <c r="BA3318" i="1" s="1"/>
  <c r="BA3316" i="1"/>
  <c r="BA3315" i="1" s="1"/>
  <c r="BA3313" i="1"/>
  <c r="BA3312" i="1" s="1"/>
  <c r="BA3310" i="1"/>
  <c r="BA3309" i="1" s="1"/>
  <c r="BA3307" i="1"/>
  <c r="BA3306" i="1" s="1"/>
  <c r="BA3304" i="1"/>
  <c r="BA3303" i="1" s="1"/>
  <c r="BA3301" i="1"/>
  <c r="BA3300" i="1" s="1"/>
  <c r="BA3298" i="1"/>
  <c r="BA3297" i="1" s="1"/>
  <c r="BA3292" i="1"/>
  <c r="BA3291" i="1" s="1"/>
  <c r="BA3289" i="1"/>
  <c r="BA3288" i="1" s="1"/>
  <c r="BA3283" i="1"/>
  <c r="BA3282" i="1" s="1"/>
  <c r="BA3280" i="1"/>
  <c r="BA3279" i="1" s="1"/>
  <c r="BA3275" i="1"/>
  <c r="BA3274" i="1" s="1"/>
  <c r="BA3273" i="1" s="1"/>
  <c r="BA3271" i="1"/>
  <c r="BA3270" i="1" s="1"/>
  <c r="BA3268" i="1"/>
  <c r="BA3267" i="1" s="1"/>
  <c r="BA3264" i="1"/>
  <c r="BA3263" i="1" s="1"/>
  <c r="BA3261" i="1"/>
  <c r="BA3260" i="1" s="1"/>
  <c r="BA3258" i="1"/>
  <c r="BA3257" i="1" s="1"/>
  <c r="BA3251" i="1"/>
  <c r="BA3250" i="1" s="1"/>
  <c r="BA3248" i="1"/>
  <c r="BA3247" i="1" s="1"/>
  <c r="BA3245" i="1"/>
  <c r="BA3244" i="1" s="1"/>
  <c r="BA3240" i="1"/>
  <c r="BA3238" i="1"/>
  <c r="BA3235" i="1"/>
  <c r="BA3234" i="1" s="1"/>
  <c r="BA3228" i="1"/>
  <c r="BA3227" i="1" s="1"/>
  <c r="BA3226" i="1" s="1"/>
  <c r="BA3225" i="1" s="1"/>
  <c r="BA3224" i="1" s="1"/>
  <c r="BA3221" i="1"/>
  <c r="BA3220" i="1" s="1"/>
  <c r="BA3219" i="1" s="1"/>
  <c r="BA3218" i="1" s="1"/>
  <c r="BA3217" i="1" s="1"/>
  <c r="BA3216" i="1" s="1"/>
  <c r="BA3213" i="1"/>
  <c r="BA3212" i="1" s="1"/>
  <c r="BA3211" i="1" s="1"/>
  <c r="BA3210" i="1" s="1"/>
  <c r="BA3209" i="1" s="1"/>
  <c r="BA3208" i="1" s="1"/>
  <c r="BA3206" i="1"/>
  <c r="BA3205" i="1" s="1"/>
  <c r="BA3203" i="1"/>
  <c r="BA3202" i="1" s="1"/>
  <c r="BA3200" i="1"/>
  <c r="BA3199" i="1" s="1"/>
  <c r="BA3197" i="1"/>
  <c r="BA3196" i="1" s="1"/>
  <c r="BA3194" i="1"/>
  <c r="BA3193" i="1" s="1"/>
  <c r="BA3191" i="1"/>
  <c r="BA3190" i="1" s="1"/>
  <c r="BA3188" i="1"/>
  <c r="BA3187" i="1" s="1"/>
  <c r="BA3180" i="1"/>
  <c r="BA3179" i="1" s="1"/>
  <c r="BA3178" i="1" s="1"/>
  <c r="BA3177" i="1" s="1"/>
  <c r="BA3176" i="1" s="1"/>
  <c r="BA3175" i="1" s="1"/>
  <c r="BA3173" i="1"/>
  <c r="BA3172" i="1" s="1"/>
  <c r="BA3171" i="1" s="1"/>
  <c r="BA3170" i="1" s="1"/>
  <c r="BA3169" i="1" s="1"/>
  <c r="BA3168" i="1" s="1"/>
  <c r="BA3166" i="1"/>
  <c r="BA3165" i="1" s="1"/>
  <c r="BA3164" i="1" s="1"/>
  <c r="BA3163" i="1" s="1"/>
  <c r="BA3162" i="1" s="1"/>
  <c r="BA3161" i="1" s="1"/>
  <c r="BA3159" i="1"/>
  <c r="BA3158" i="1" s="1"/>
  <c r="BA3157" i="1" s="1"/>
  <c r="BA3155" i="1"/>
  <c r="BA3154" i="1" s="1"/>
  <c r="BA3153" i="1" s="1"/>
  <c r="BA3151" i="1"/>
  <c r="BA3150" i="1" s="1"/>
  <c r="BA3148" i="1"/>
  <c r="BA3147" i="1" s="1"/>
  <c r="BA3145" i="1"/>
  <c r="BA3144" i="1" s="1"/>
  <c r="BA3142" i="1"/>
  <c r="BA3141" i="1" s="1"/>
  <c r="BA3129" i="1"/>
  <c r="BA3128" i="1" s="1"/>
  <c r="BA3126" i="1"/>
  <c r="BA3125" i="1" s="1"/>
  <c r="BA3123" i="1"/>
  <c r="BA3122" i="1" s="1"/>
  <c r="BA3120" i="1"/>
  <c r="BA3119" i="1" s="1"/>
  <c r="BA3117" i="1"/>
  <c r="BA3116" i="1" s="1"/>
  <c r="BA3114" i="1"/>
  <c r="BA3113" i="1" s="1"/>
  <c r="BA3111" i="1"/>
  <c r="BA3110" i="1" s="1"/>
  <c r="BA3108" i="1"/>
  <c r="BA3107" i="1" s="1"/>
  <c r="BA3105" i="1"/>
  <c r="BA3104" i="1" s="1"/>
  <c r="BA3102" i="1"/>
  <c r="BA3101" i="1" s="1"/>
  <c r="BA3099" i="1"/>
  <c r="BA3098" i="1" s="1"/>
  <c r="BA3096" i="1"/>
  <c r="BA3095" i="1" s="1"/>
  <c r="BA3093" i="1"/>
  <c r="BA3092" i="1" s="1"/>
  <c r="BA3090" i="1"/>
  <c r="BA3089" i="1" s="1"/>
  <c r="BA3087" i="1"/>
  <c r="BA3086" i="1" s="1"/>
  <c r="BA3084" i="1"/>
  <c r="BA3083" i="1" s="1"/>
  <c r="BA3077" i="1"/>
  <c r="BA3076" i="1" s="1"/>
  <c r="BA3075" i="1" s="1"/>
  <c r="BA3073" i="1"/>
  <c r="BA3072" i="1" s="1"/>
  <c r="BA3070" i="1"/>
  <c r="BA3069" i="1" s="1"/>
  <c r="BA3067" i="1"/>
  <c r="BA3066" i="1" s="1"/>
  <c r="BA3064" i="1"/>
  <c r="BA3063" i="1" s="1"/>
  <c r="BA3061" i="1"/>
  <c r="BA3060" i="1" s="1"/>
  <c r="BA3058" i="1"/>
  <c r="BA3057" i="1" s="1"/>
  <c r="BA3055" i="1"/>
  <c r="BA3054" i="1" s="1"/>
  <c r="BA3052" i="1"/>
  <c r="BA3051" i="1" s="1"/>
  <c r="BA3049" i="1"/>
  <c r="BA3048" i="1" s="1"/>
  <c r="BA3034" i="1"/>
  <c r="BA3033" i="1" s="1"/>
  <c r="BA3032" i="1" s="1"/>
  <c r="BA3030" i="1"/>
  <c r="BA3029" i="1" s="1"/>
  <c r="BA3028" i="1" s="1"/>
  <c r="BA3025" i="1"/>
  <c r="BA3024" i="1" s="1"/>
  <c r="BA3022" i="1"/>
  <c r="BA3021" i="1" s="1"/>
  <c r="BA3018" i="1"/>
  <c r="BA3017" i="1" s="1"/>
  <c r="BA3016" i="1" s="1"/>
  <c r="BA3014" i="1"/>
  <c r="BA3013" i="1" s="1"/>
  <c r="BA3011" i="1"/>
  <c r="BA3010" i="1" s="1"/>
  <c r="BA3008" i="1"/>
  <c r="BA3007" i="1" s="1"/>
  <c r="BA3005" i="1"/>
  <c r="BA3004" i="1" s="1"/>
  <c r="BA3002" i="1"/>
  <c r="BA3001" i="1" s="1"/>
  <c r="BA2999" i="1"/>
  <c r="BA2998" i="1" s="1"/>
  <c r="BA2996" i="1"/>
  <c r="BA2995" i="1" s="1"/>
  <c r="BA2993" i="1"/>
  <c r="BA2992" i="1" s="1"/>
  <c r="BA2990" i="1"/>
  <c r="BA2989" i="1" s="1"/>
  <c r="BA2987" i="1"/>
  <c r="BA2986" i="1" s="1"/>
  <c r="BA2984" i="1"/>
  <c r="BA2983" i="1" s="1"/>
  <c r="BA2976" i="1"/>
  <c r="BA2975" i="1" s="1"/>
  <c r="BA2974" i="1" s="1"/>
  <c r="BA2973" i="1" s="1"/>
  <c r="BA2972" i="1" s="1"/>
  <c r="BA2971" i="1" s="1"/>
  <c r="BA2969" i="1"/>
  <c r="BA2968" i="1" s="1"/>
  <c r="BA2966" i="1"/>
  <c r="BA2965" i="1" s="1"/>
  <c r="BA2962" i="1"/>
  <c r="BA2961" i="1" s="1"/>
  <c r="BA2960" i="1" s="1"/>
  <c r="BA2954" i="1"/>
  <c r="BA2952" i="1"/>
  <c r="BA2950" i="1"/>
  <c r="BA2945" i="1"/>
  <c r="BA2943" i="1"/>
  <c r="BA2940" i="1"/>
  <c r="BA2939" i="1" s="1"/>
  <c r="BA2935" i="1"/>
  <c r="BA2934" i="1" s="1"/>
  <c r="BA2932" i="1"/>
  <c r="BA2931" i="1" s="1"/>
  <c r="BA2924" i="1"/>
  <c r="BA2923" i="1" s="1"/>
  <c r="BA2922" i="1" s="1"/>
  <c r="BA2921" i="1" s="1"/>
  <c r="BA2920" i="1" s="1"/>
  <c r="BA2919" i="1" s="1"/>
  <c r="BA2918" i="1" s="1"/>
  <c r="BA2916" i="1"/>
  <c r="BA2914" i="1"/>
  <c r="BA2911" i="1"/>
  <c r="BA2910" i="1" s="1"/>
  <c r="BA2906" i="1"/>
  <c r="BA2904" i="1"/>
  <c r="BA2902" i="1"/>
  <c r="BA2897" i="1"/>
  <c r="BA2896" i="1" s="1"/>
  <c r="BA2894" i="1"/>
  <c r="BA2893" i="1" s="1"/>
  <c r="BA2887" i="1"/>
  <c r="BA2886" i="1" s="1"/>
  <c r="BA2885" i="1" s="1"/>
  <c r="BA2883" i="1"/>
  <c r="BA2882" i="1" s="1"/>
  <c r="BA2881" i="1" s="1"/>
  <c r="BA2880" i="1" s="1"/>
  <c r="BA2878" i="1"/>
  <c r="BA2877" i="1" s="1"/>
  <c r="BA2876" i="1" s="1"/>
  <c r="BA2875" i="1" s="1"/>
  <c r="BA2873" i="1"/>
  <c r="BA2872" i="1" s="1"/>
  <c r="BA2871" i="1" s="1"/>
  <c r="BA2870" i="1" s="1"/>
  <c r="BA2867" i="1"/>
  <c r="BA2866" i="1" s="1"/>
  <c r="BA2865" i="1" s="1"/>
  <c r="BA2863" i="1"/>
  <c r="BA2862" i="1" s="1"/>
  <c r="BA2861" i="1" s="1"/>
  <c r="BA2856" i="1"/>
  <c r="BA2855" i="1" s="1"/>
  <c r="BA2854" i="1" s="1"/>
  <c r="BA2853" i="1" s="1"/>
  <c r="BA2851" i="1"/>
  <c r="BA2850" i="1" s="1"/>
  <c r="BA2848" i="1"/>
  <c r="BA2847" i="1" s="1"/>
  <c r="BA2844" i="1"/>
  <c r="BA2843" i="1" s="1"/>
  <c r="BA2841" i="1"/>
  <c r="BA2840" i="1" s="1"/>
  <c r="BA2837" i="1"/>
  <c r="BA2836" i="1" s="1"/>
  <c r="BA2835" i="1" s="1"/>
  <c r="BA2833" i="1"/>
  <c r="BA2832" i="1" s="1"/>
  <c r="BA2830" i="1"/>
  <c r="BA2829" i="1" s="1"/>
  <c r="BA2827" i="1"/>
  <c r="BA2826" i="1" s="1"/>
  <c r="BA2824" i="1"/>
  <c r="BA2823" i="1" s="1"/>
  <c r="BA2821" i="1"/>
  <c r="BA2820" i="1" s="1"/>
  <c r="BA2814" i="1"/>
  <c r="BA2813" i="1" s="1"/>
  <c r="BA2812" i="1" s="1"/>
  <c r="BA2811" i="1" s="1"/>
  <c r="BA2809" i="1"/>
  <c r="BA2808" i="1" s="1"/>
  <c r="BA2806" i="1"/>
  <c r="BA2804" i="1"/>
  <c r="BA2800" i="1"/>
  <c r="BA2799" i="1" s="1"/>
  <c r="BA2798" i="1" s="1"/>
  <c r="BA2792" i="1"/>
  <c r="BA2791" i="1" s="1"/>
  <c r="BA2790" i="1" s="1"/>
  <c r="BA2789" i="1" s="1"/>
  <c r="BA2788" i="1" s="1"/>
  <c r="BA2787" i="1" s="1"/>
  <c r="BA2786" i="1" s="1"/>
  <c r="BA2783" i="1"/>
  <c r="BA2782" i="1" s="1"/>
  <c r="BA2781" i="1" s="1"/>
  <c r="BA2780" i="1" s="1"/>
  <c r="BA2779" i="1" s="1"/>
  <c r="BA2778" i="1" s="1"/>
  <c r="BA2777" i="1" s="1"/>
  <c r="BA2775" i="1"/>
  <c r="BA2774" i="1" s="1"/>
  <c r="BA2772" i="1"/>
  <c r="BA2771" i="1" s="1"/>
  <c r="BA2765" i="1"/>
  <c r="BA2764" i="1" s="1"/>
  <c r="BA2763" i="1" s="1"/>
  <c r="BA2762" i="1" s="1"/>
  <c r="BA2761" i="1" s="1"/>
  <c r="BA2760" i="1" s="1"/>
  <c r="BA2759" i="1" s="1"/>
  <c r="BA2757" i="1"/>
  <c r="BA2756" i="1" s="1"/>
  <c r="BA2755" i="1" s="1"/>
  <c r="BA2754" i="1" s="1"/>
  <c r="BA2753" i="1" s="1"/>
  <c r="BA2752" i="1" s="1"/>
  <c r="BA2751" i="1" s="1"/>
  <c r="BA2749" i="1"/>
  <c r="BA2748" i="1" s="1"/>
  <c r="BA2747" i="1" s="1"/>
  <c r="BA2745" i="1"/>
  <c r="BA2744" i="1" s="1"/>
  <c r="BA2743" i="1" s="1"/>
  <c r="BA2737" i="1"/>
  <c r="BA2735" i="1"/>
  <c r="BA2733" i="1"/>
  <c r="BA2726" i="1"/>
  <c r="BA2725" i="1" s="1"/>
  <c r="BA2724" i="1" s="1"/>
  <c r="BA2722" i="1"/>
  <c r="BA2721" i="1" s="1"/>
  <c r="BA2720" i="1" s="1"/>
  <c r="BA2718" i="1"/>
  <c r="BA2717" i="1" s="1"/>
  <c r="BA2716" i="1" s="1"/>
  <c r="BA2712" i="1"/>
  <c r="BA2711" i="1" s="1"/>
  <c r="BA2709" i="1"/>
  <c r="BA2707" i="1"/>
  <c r="BA2702" i="1"/>
  <c r="BA2701" i="1" s="1"/>
  <c r="BA2700" i="1" s="1"/>
  <c r="BA2699" i="1" s="1"/>
  <c r="BA2698" i="1" s="1"/>
  <c r="BA2695" i="1"/>
  <c r="BA2694" i="1" s="1"/>
  <c r="BA2693" i="1" s="1"/>
  <c r="BA2692" i="1" s="1"/>
  <c r="BA2691" i="1" s="1"/>
  <c r="BA2690" i="1" s="1"/>
  <c r="BA2687" i="1"/>
  <c r="BA2686" i="1" s="1"/>
  <c r="BA2685" i="1" s="1"/>
  <c r="BA2684" i="1" s="1"/>
  <c r="BA2683" i="1" s="1"/>
  <c r="BA2681" i="1"/>
  <c r="BA2680" i="1" s="1"/>
  <c r="BA2679" i="1" s="1"/>
  <c r="BA2678" i="1" s="1"/>
  <c r="BA2677" i="1" s="1"/>
  <c r="BA2675" i="1"/>
  <c r="BA2674" i="1" s="1"/>
  <c r="BA2673" i="1" s="1"/>
  <c r="BA2672" i="1" s="1"/>
  <c r="BA2670" i="1"/>
  <c r="BA2669" i="1" s="1"/>
  <c r="BA2668" i="1" s="1"/>
  <c r="BA2666" i="1"/>
  <c r="BA2665" i="1" s="1"/>
  <c r="BA2664" i="1" s="1"/>
  <c r="BA2662" i="1"/>
  <c r="BA2661" i="1" s="1"/>
  <c r="BA2659" i="1"/>
  <c r="BA2658" i="1" s="1"/>
  <c r="BA2651" i="1"/>
  <c r="BA2650" i="1" s="1"/>
  <c r="BA2649" i="1" s="1"/>
  <c r="BA2648" i="1" s="1"/>
  <c r="BA2646" i="1"/>
  <c r="BA2644" i="1"/>
  <c r="BA2637" i="1"/>
  <c r="BA2636" i="1" s="1"/>
  <c r="BA2635" i="1" s="1"/>
  <c r="BA2634" i="1" s="1"/>
  <c r="BA2633" i="1" s="1"/>
  <c r="BA2632" i="1" s="1"/>
  <c r="BA2629" i="1"/>
  <c r="BA2628" i="1" s="1"/>
  <c r="BA2626" i="1"/>
  <c r="BA2625" i="1" s="1"/>
  <c r="BA2621" i="1"/>
  <c r="BA2620" i="1" s="1"/>
  <c r="BA2619" i="1" s="1"/>
  <c r="BA2617" i="1"/>
  <c r="BA2616" i="1" s="1"/>
  <c r="BA2614" i="1"/>
  <c r="BA2613" i="1" s="1"/>
  <c r="BA2610" i="1"/>
  <c r="BA2609" i="1" s="1"/>
  <c r="BA2607" i="1"/>
  <c r="BA2606" i="1" s="1"/>
  <c r="BA2600" i="1"/>
  <c r="BA2599" i="1" s="1"/>
  <c r="BA2597" i="1"/>
  <c r="BA2596" i="1" s="1"/>
  <c r="BA2592" i="1"/>
  <c r="BA2590" i="1"/>
  <c r="BA2581" i="1"/>
  <c r="BA2580" i="1" s="1"/>
  <c r="BA2579" i="1" s="1"/>
  <c r="BA2578" i="1" s="1"/>
  <c r="BA2577" i="1" s="1"/>
  <c r="BA2576" i="1" s="1"/>
  <c r="BA2575" i="1" s="1"/>
  <c r="BA2573" i="1"/>
  <c r="BA2572" i="1" s="1"/>
  <c r="BA2571" i="1" s="1"/>
  <c r="BA2570" i="1" s="1"/>
  <c r="BA2569" i="1" s="1"/>
  <c r="BA2568" i="1" s="1"/>
  <c r="BA2567" i="1" s="1"/>
  <c r="BA2565" i="1"/>
  <c r="BA2564" i="1" s="1"/>
  <c r="BA2563" i="1" s="1"/>
  <c r="BA2562" i="1" s="1"/>
  <c r="BA2561" i="1" s="1"/>
  <c r="BA2559" i="1"/>
  <c r="BA2558" i="1" s="1"/>
  <c r="BA2557" i="1" s="1"/>
  <c r="BA2556" i="1" s="1"/>
  <c r="BA2555" i="1" s="1"/>
  <c r="BA2551" i="1"/>
  <c r="BA2550" i="1" s="1"/>
  <c r="BA2549" i="1" s="1"/>
  <c r="BA2547" i="1"/>
  <c r="BA2546" i="1" s="1"/>
  <c r="BA2545" i="1" s="1"/>
  <c r="BA2543" i="1"/>
  <c r="BA2542" i="1" s="1"/>
  <c r="BA2541" i="1" s="1"/>
  <c r="BA2535" i="1"/>
  <c r="BA2533" i="1"/>
  <c r="BA2526" i="1"/>
  <c r="BA2524" i="1"/>
  <c r="BA2520" i="1"/>
  <c r="BA2519" i="1" s="1"/>
  <c r="BA2518" i="1" s="1"/>
  <c r="BA2516" i="1"/>
  <c r="BA2515" i="1" s="1"/>
  <c r="BA2514" i="1" s="1"/>
  <c r="BA2510" i="1"/>
  <c r="BA2509" i="1" s="1"/>
  <c r="BA2508" i="1" s="1"/>
  <c r="BA2507" i="1" s="1"/>
  <c r="BA2506" i="1" s="1"/>
  <c r="BA2504" i="1"/>
  <c r="BA2503" i="1" s="1"/>
  <c r="BA2501" i="1"/>
  <c r="BA2500" i="1" s="1"/>
  <c r="BA2496" i="1"/>
  <c r="BA2495" i="1" s="1"/>
  <c r="BA2494" i="1" s="1"/>
  <c r="BA2493" i="1" s="1"/>
  <c r="BA2492" i="1" s="1"/>
  <c r="BA2489" i="1"/>
  <c r="BA2488" i="1" s="1"/>
  <c r="BA2487" i="1" s="1"/>
  <c r="BA2486" i="1" s="1"/>
  <c r="BA2485" i="1" s="1"/>
  <c r="BA2484" i="1" s="1"/>
  <c r="BA2481" i="1"/>
  <c r="BA2480" i="1" s="1"/>
  <c r="BA2479" i="1" s="1"/>
  <c r="BA2478" i="1" s="1"/>
  <c r="BA2477" i="1" s="1"/>
  <c r="BA2475" i="1"/>
  <c r="BA2474" i="1" s="1"/>
  <c r="BA2473" i="1" s="1"/>
  <c r="BA2471" i="1"/>
  <c r="BA2470" i="1" s="1"/>
  <c r="BA2469" i="1" s="1"/>
  <c r="BA2468" i="1" s="1"/>
  <c r="BA2467" i="1" s="1"/>
  <c r="BA2465" i="1"/>
  <c r="BA2464" i="1" s="1"/>
  <c r="BA2462" i="1"/>
  <c r="BA2461" i="1" s="1"/>
  <c r="BA2456" i="1"/>
  <c r="BA2455" i="1" s="1"/>
  <c r="BA2454" i="1" s="1"/>
  <c r="BA2453" i="1" s="1"/>
  <c r="BA2451" i="1"/>
  <c r="BA2450" i="1" s="1"/>
  <c r="BA2449" i="1" s="1"/>
  <c r="BA2447" i="1"/>
  <c r="BA2446" i="1" s="1"/>
  <c r="BA2445" i="1" s="1"/>
  <c r="BA2443" i="1"/>
  <c r="BA2442" i="1" s="1"/>
  <c r="BA2440" i="1"/>
  <c r="BA2439" i="1" s="1"/>
  <c r="BA2432" i="1"/>
  <c r="BA2431" i="1" s="1"/>
  <c r="BA2429" i="1"/>
  <c r="BA2428" i="1" s="1"/>
  <c r="BA2424" i="1"/>
  <c r="BA2423" i="1" s="1"/>
  <c r="BA2422" i="1" s="1"/>
  <c r="BA2421" i="1" s="1"/>
  <c r="BA2420" i="1" s="1"/>
  <c r="BA2417" i="1"/>
  <c r="BA2416" i="1" s="1"/>
  <c r="BA2415" i="1" s="1"/>
  <c r="BA2414" i="1" s="1"/>
  <c r="BA2413" i="1" s="1"/>
  <c r="BA2412" i="1" s="1"/>
  <c r="BA2409" i="1"/>
  <c r="BA2408" i="1" s="1"/>
  <c r="BA2406" i="1"/>
  <c r="BA2405" i="1" s="1"/>
  <c r="BA2401" i="1"/>
  <c r="BA2399" i="1"/>
  <c r="BA2395" i="1"/>
  <c r="BA2394" i="1" s="1"/>
  <c r="BA2392" i="1"/>
  <c r="BA2391" i="1" s="1"/>
  <c r="BA2388" i="1"/>
  <c r="BA2387" i="1" s="1"/>
  <c r="BA2385" i="1"/>
  <c r="BA2384" i="1" s="1"/>
  <c r="BA2382" i="1"/>
  <c r="BA2381" i="1" s="1"/>
  <c r="BA2375" i="1"/>
  <c r="BA2373" i="1"/>
  <c r="BA2370" i="1"/>
  <c r="BA2369" i="1" s="1"/>
  <c r="BA2365" i="1"/>
  <c r="BA2363" i="1"/>
  <c r="BA2354" i="1"/>
  <c r="BA2353" i="1" s="1"/>
  <c r="BA2352" i="1" s="1"/>
  <c r="BA2351" i="1" s="1"/>
  <c r="BA2350" i="1" s="1"/>
  <c r="BA2349" i="1" s="1"/>
  <c r="BA2348" i="1" s="1"/>
  <c r="BA2346" i="1"/>
  <c r="BA2345" i="1" s="1"/>
  <c r="BA2343" i="1"/>
  <c r="BA2342" i="1" s="1"/>
  <c r="BA2336" i="1"/>
  <c r="BA2335" i="1" s="1"/>
  <c r="BA2334" i="1" s="1"/>
  <c r="BA2333" i="1" s="1"/>
  <c r="BA2332" i="1" s="1"/>
  <c r="BA2331" i="1" s="1"/>
  <c r="BA2330" i="1" s="1"/>
  <c r="BA2328" i="1"/>
  <c r="BA2327" i="1" s="1"/>
  <c r="BA2326" i="1" s="1"/>
  <c r="BA2325" i="1" s="1"/>
  <c r="BA2324" i="1" s="1"/>
  <c r="BA2322" i="1"/>
  <c r="BA2321" i="1" s="1"/>
  <c r="BA2320" i="1" s="1"/>
  <c r="BA2319" i="1" s="1"/>
  <c r="BA2318" i="1" s="1"/>
  <c r="BA2314" i="1"/>
  <c r="BA2313" i="1" s="1"/>
  <c r="BA2312" i="1" s="1"/>
  <c r="BA2310" i="1"/>
  <c r="BA2309" i="1" s="1"/>
  <c r="BA2308" i="1" s="1"/>
  <c r="BA2302" i="1"/>
  <c r="BA2300" i="1"/>
  <c r="BA2298" i="1"/>
  <c r="BA2291" i="1"/>
  <c r="BA2290" i="1" s="1"/>
  <c r="BA2289" i="1" s="1"/>
  <c r="BA2287" i="1"/>
  <c r="BA2286" i="1" s="1"/>
  <c r="BA2285" i="1" s="1"/>
  <c r="BA2281" i="1"/>
  <c r="BA2280" i="1" s="1"/>
  <c r="BA2279" i="1" s="1"/>
  <c r="BA2278" i="1" s="1"/>
  <c r="BA2277" i="1" s="1"/>
  <c r="BA2275" i="1"/>
  <c r="BA2274" i="1" s="1"/>
  <c r="BA2272" i="1"/>
  <c r="BA2271" i="1" s="1"/>
  <c r="BA2267" i="1"/>
  <c r="BA2266" i="1" s="1"/>
  <c r="BA2265" i="1" s="1"/>
  <c r="BA2264" i="1" s="1"/>
  <c r="BA2263" i="1" s="1"/>
  <c r="BA2260" i="1"/>
  <c r="BA2259" i="1" s="1"/>
  <c r="BA2258" i="1" s="1"/>
  <c r="BA2257" i="1" s="1"/>
  <c r="BA2256" i="1" s="1"/>
  <c r="BA2255" i="1" s="1"/>
  <c r="BA2252" i="1"/>
  <c r="BA2250" i="1"/>
  <c r="BA2245" i="1"/>
  <c r="BA2244" i="1" s="1"/>
  <c r="BA2243" i="1" s="1"/>
  <c r="BA2242" i="1" s="1"/>
  <c r="BA2239" i="1"/>
  <c r="BA2238" i="1" s="1"/>
  <c r="BA2237" i="1" s="1"/>
  <c r="BA2235" i="1"/>
  <c r="BA2234" i="1" s="1"/>
  <c r="BA2233" i="1" s="1"/>
  <c r="BA2232" i="1" s="1"/>
  <c r="BA2231" i="1" s="1"/>
  <c r="BA2229" i="1"/>
  <c r="BA2228" i="1" s="1"/>
  <c r="BA2226" i="1"/>
  <c r="BA2225" i="1" s="1"/>
  <c r="BA2220" i="1"/>
  <c r="BA2219" i="1" s="1"/>
  <c r="BA2218" i="1" s="1"/>
  <c r="BA2217" i="1" s="1"/>
  <c r="BA2215" i="1"/>
  <c r="BA2214" i="1" s="1"/>
  <c r="BA2213" i="1" s="1"/>
  <c r="BA2211" i="1"/>
  <c r="BA2210" i="1" s="1"/>
  <c r="BA2209" i="1" s="1"/>
  <c r="BA2207" i="1"/>
  <c r="BA2206" i="1" s="1"/>
  <c r="BA2204" i="1"/>
  <c r="BA2203" i="1" s="1"/>
  <c r="BA2196" i="1"/>
  <c r="BA2195" i="1" s="1"/>
  <c r="BA2193" i="1"/>
  <c r="BA2192" i="1" s="1"/>
  <c r="BA2188" i="1"/>
  <c r="BA2187" i="1" s="1"/>
  <c r="BA2186" i="1" s="1"/>
  <c r="BA2185" i="1" s="1"/>
  <c r="BA2184" i="1" s="1"/>
  <c r="BA2181" i="1"/>
  <c r="BA2180" i="1" s="1"/>
  <c r="BA2179" i="1" s="1"/>
  <c r="BA2178" i="1" s="1"/>
  <c r="BA2176" i="1"/>
  <c r="BA2175" i="1" s="1"/>
  <c r="BA2174" i="1" s="1"/>
  <c r="BA2173" i="1" s="1"/>
  <c r="BA2172" i="1" s="1"/>
  <c r="BA2168" i="1"/>
  <c r="BA2167" i="1" s="1"/>
  <c r="BA2165" i="1"/>
  <c r="BA2164" i="1" s="1"/>
  <c r="BA2160" i="1"/>
  <c r="BA2159" i="1" s="1"/>
  <c r="BA2158" i="1" s="1"/>
  <c r="BA2156" i="1"/>
  <c r="BA2155" i="1" s="1"/>
  <c r="BA2153" i="1"/>
  <c r="BA2152" i="1" s="1"/>
  <c r="BA2149" i="1"/>
  <c r="BA2148" i="1" s="1"/>
  <c r="BA2146" i="1"/>
  <c r="BA2145" i="1" s="1"/>
  <c r="BA2143" i="1"/>
  <c r="BA2142" i="1" s="1"/>
  <c r="BA2136" i="1"/>
  <c r="BA2134" i="1"/>
  <c r="BA2131" i="1"/>
  <c r="BA2130" i="1" s="1"/>
  <c r="BA2126" i="1"/>
  <c r="BA2124" i="1"/>
  <c r="BA2115" i="1"/>
  <c r="BA2114" i="1" s="1"/>
  <c r="BA2113" i="1" s="1"/>
  <c r="BA2112" i="1" s="1"/>
  <c r="BA2111" i="1" s="1"/>
  <c r="BA2110" i="1" s="1"/>
  <c r="BA2109" i="1" s="1"/>
  <c r="BA2107" i="1"/>
  <c r="BA2106" i="1" s="1"/>
  <c r="BA2104" i="1"/>
  <c r="BA2103" i="1" s="1"/>
  <c r="BA2097" i="1"/>
  <c r="BA2096" i="1" s="1"/>
  <c r="BA2095" i="1" s="1"/>
  <c r="BA2093" i="1"/>
  <c r="BA2092" i="1" s="1"/>
  <c r="BA2091" i="1" s="1"/>
  <c r="BA2090" i="1" s="1"/>
  <c r="BA2089" i="1" s="1"/>
  <c r="BA2085" i="1"/>
  <c r="BA2084" i="1" s="1"/>
  <c r="BA2083" i="1" s="1"/>
  <c r="BA2082" i="1" s="1"/>
  <c r="BA2081" i="1" s="1"/>
  <c r="BA2079" i="1"/>
  <c r="BA2078" i="1" s="1"/>
  <c r="BA2077" i="1" s="1"/>
  <c r="BA2076" i="1" s="1"/>
  <c r="BA2075" i="1" s="1"/>
  <c r="BA2071" i="1"/>
  <c r="BA2070" i="1" s="1"/>
  <c r="BA2069" i="1" s="1"/>
  <c r="BA2067" i="1"/>
  <c r="BA2066" i="1" s="1"/>
  <c r="BA2065" i="1" s="1"/>
  <c r="BA2063" i="1"/>
  <c r="BA2062" i="1" s="1"/>
  <c r="BA2061" i="1" s="1"/>
  <c r="BA2055" i="1"/>
  <c r="BA2053" i="1"/>
  <c r="BA2051" i="1"/>
  <c r="BA2044" i="1"/>
  <c r="BA2043" i="1" s="1"/>
  <c r="BA2042" i="1" s="1"/>
  <c r="BA2040" i="1"/>
  <c r="BA2039" i="1" s="1"/>
  <c r="BA2038" i="1" s="1"/>
  <c r="BA2034" i="1"/>
  <c r="BA2033" i="1" s="1"/>
  <c r="BA2032" i="1" s="1"/>
  <c r="BA2031" i="1" s="1"/>
  <c r="BA2030" i="1" s="1"/>
  <c r="BA2028" i="1"/>
  <c r="BA2027" i="1" s="1"/>
  <c r="BA2025" i="1"/>
  <c r="BA2024" i="1" s="1"/>
  <c r="BA2019" i="1"/>
  <c r="BA2018" i="1" s="1"/>
  <c r="BA2017" i="1" s="1"/>
  <c r="BA2016" i="1" s="1"/>
  <c r="BA2015" i="1" s="1"/>
  <c r="BA2014" i="1" s="1"/>
  <c r="BA2011" i="1"/>
  <c r="BA2010" i="1" s="1"/>
  <c r="BA2009" i="1" s="1"/>
  <c r="BA2008" i="1" s="1"/>
  <c r="BA2007" i="1" s="1"/>
  <c r="BA2005" i="1"/>
  <c r="BA2004" i="1" s="1"/>
  <c r="BA2003" i="1" s="1"/>
  <c r="BA2002" i="1" s="1"/>
  <c r="BA2000" i="1"/>
  <c r="BA1999" i="1" s="1"/>
  <c r="BA1998" i="1" s="1"/>
  <c r="BA1997" i="1" s="1"/>
  <c r="BA1994" i="1"/>
  <c r="BA1993" i="1" s="1"/>
  <c r="BA1992" i="1" s="1"/>
  <c r="BA1990" i="1"/>
  <c r="BA1989" i="1" s="1"/>
  <c r="BA1988" i="1" s="1"/>
  <c r="BA1987" i="1" s="1"/>
  <c r="BA1986" i="1" s="1"/>
  <c r="BA1984" i="1"/>
  <c r="BA1983" i="1" s="1"/>
  <c r="BA1981" i="1"/>
  <c r="BA1980" i="1" s="1"/>
  <c r="BA1975" i="1"/>
  <c r="BA1974" i="1" s="1"/>
  <c r="BA1973" i="1" s="1"/>
  <c r="BA1972" i="1" s="1"/>
  <c r="BA1970" i="1"/>
  <c r="BA1969" i="1" s="1"/>
  <c r="BA1968" i="1" s="1"/>
  <c r="BA1966" i="1"/>
  <c r="BA1965" i="1" s="1"/>
  <c r="BA1964" i="1" s="1"/>
  <c r="BA1962" i="1"/>
  <c r="BA1961" i="1" s="1"/>
  <c r="BA1959" i="1"/>
  <c r="BA1958" i="1" s="1"/>
  <c r="BA1951" i="1"/>
  <c r="BA1950" i="1" s="1"/>
  <c r="BA1948" i="1"/>
  <c r="BA1947" i="1" s="1"/>
  <c r="BA1943" i="1"/>
  <c r="BA1942" i="1" s="1"/>
  <c r="BA1941" i="1" s="1"/>
  <c r="BA1940" i="1" s="1"/>
  <c r="BA1939" i="1" s="1"/>
  <c r="BA1936" i="1"/>
  <c r="BA1935" i="1" s="1"/>
  <c r="BA1934" i="1" s="1"/>
  <c r="BA1933" i="1" s="1"/>
  <c r="BA1931" i="1"/>
  <c r="BA1930" i="1" s="1"/>
  <c r="BA1929" i="1" s="1"/>
  <c r="BA1928" i="1" s="1"/>
  <c r="BA1927" i="1" s="1"/>
  <c r="BA1923" i="1"/>
  <c r="BA1922" i="1" s="1"/>
  <c r="BA1921" i="1" s="1"/>
  <c r="BA1919" i="1"/>
  <c r="BA1918" i="1" s="1"/>
  <c r="BA1916" i="1"/>
  <c r="BA1915" i="1" s="1"/>
  <c r="BA1911" i="1"/>
  <c r="BA1909" i="1"/>
  <c r="BA1905" i="1"/>
  <c r="BA1904" i="1" s="1"/>
  <c r="BA1902" i="1"/>
  <c r="BA1901" i="1" s="1"/>
  <c r="BA1898" i="1"/>
  <c r="BA1897" i="1" s="1"/>
  <c r="BA1895" i="1"/>
  <c r="BA1894" i="1" s="1"/>
  <c r="BA1892" i="1"/>
  <c r="BA1891" i="1" s="1"/>
  <c r="BA1885" i="1"/>
  <c r="BA1883" i="1"/>
  <c r="BA1880" i="1"/>
  <c r="BA1879" i="1" s="1"/>
  <c r="BA1875" i="1"/>
  <c r="BA1873" i="1"/>
  <c r="BA1864" i="1"/>
  <c r="BA1863" i="1" s="1"/>
  <c r="BA1862" i="1" s="1"/>
  <c r="BA1861" i="1" s="1"/>
  <c r="BA1860" i="1" s="1"/>
  <c r="BA1859" i="1" s="1"/>
  <c r="BA1858" i="1" s="1"/>
  <c r="BA1856" i="1"/>
  <c r="BA1855" i="1" s="1"/>
  <c r="BA1853" i="1"/>
  <c r="BA1852" i="1" s="1"/>
  <c r="BA1846" i="1"/>
  <c r="BA1845" i="1" s="1"/>
  <c r="BA1844" i="1" s="1"/>
  <c r="BA1842" i="1"/>
  <c r="BA1841" i="1" s="1"/>
  <c r="BA1840" i="1" s="1"/>
  <c r="BA1839" i="1" s="1"/>
  <c r="BA1838" i="1" s="1"/>
  <c r="BA1834" i="1"/>
  <c r="BA1833" i="1" s="1"/>
  <c r="BA1832" i="1" s="1"/>
  <c r="BA1831" i="1" s="1"/>
  <c r="BA1830" i="1" s="1"/>
  <c r="BA1828" i="1"/>
  <c r="BA1827" i="1" s="1"/>
  <c r="BA1826" i="1" s="1"/>
  <c r="BA1825" i="1" s="1"/>
  <c r="BA1824" i="1" s="1"/>
  <c r="BA1820" i="1"/>
  <c r="BA1819" i="1" s="1"/>
  <c r="BA1818" i="1" s="1"/>
  <c r="BA1816" i="1"/>
  <c r="BA1815" i="1" s="1"/>
  <c r="BA1814" i="1" s="1"/>
  <c r="BA1812" i="1"/>
  <c r="BA1811" i="1" s="1"/>
  <c r="BA1810" i="1" s="1"/>
  <c r="BA1804" i="1"/>
  <c r="BA1802" i="1"/>
  <c r="BA1800" i="1"/>
  <c r="BA1793" i="1"/>
  <c r="BA1792" i="1" s="1"/>
  <c r="BA1791" i="1" s="1"/>
  <c r="BA1789" i="1"/>
  <c r="BA1788" i="1" s="1"/>
  <c r="BA1787" i="1" s="1"/>
  <c r="BA1783" i="1"/>
  <c r="BA1782" i="1" s="1"/>
  <c r="BA1781" i="1" s="1"/>
  <c r="BA1780" i="1" s="1"/>
  <c r="BA1779" i="1" s="1"/>
  <c r="BA1777" i="1"/>
  <c r="BA1776" i="1" s="1"/>
  <c r="BA1774" i="1"/>
  <c r="BA1772" i="1"/>
  <c r="BA1766" i="1"/>
  <c r="BA1765" i="1" s="1"/>
  <c r="BA1764" i="1" s="1"/>
  <c r="BA1763" i="1" s="1"/>
  <c r="BA1762" i="1" s="1"/>
  <c r="BA1761" i="1" s="1"/>
  <c r="BA1758" i="1"/>
  <c r="BA1757" i="1" s="1"/>
  <c r="BA1756" i="1" s="1"/>
  <c r="BA1755" i="1" s="1"/>
  <c r="BA1753" i="1"/>
  <c r="BA1752" i="1" s="1"/>
  <c r="BA1751" i="1" s="1"/>
  <c r="BA1750" i="1" s="1"/>
  <c r="BA1747" i="1"/>
  <c r="BA1745" i="1"/>
  <c r="BA1741" i="1"/>
  <c r="BA1740" i="1" s="1"/>
  <c r="BA1739" i="1" s="1"/>
  <c r="BA1738" i="1" s="1"/>
  <c r="BA1737" i="1" s="1"/>
  <c r="BA1735" i="1"/>
  <c r="BA1734" i="1" s="1"/>
  <c r="BA1732" i="1"/>
  <c r="BA1731" i="1" s="1"/>
  <c r="BA1726" i="1"/>
  <c r="BA1725" i="1" s="1"/>
  <c r="BA1724" i="1" s="1"/>
  <c r="BA1723" i="1" s="1"/>
  <c r="BA1721" i="1"/>
  <c r="BA1720" i="1" s="1"/>
  <c r="BA1719" i="1" s="1"/>
  <c r="BA1717" i="1"/>
  <c r="BA1716" i="1" s="1"/>
  <c r="BA1715" i="1" s="1"/>
  <c r="BA1713" i="1"/>
  <c r="BA1712" i="1" s="1"/>
  <c r="BA1710" i="1"/>
  <c r="BA1709" i="1" s="1"/>
  <c r="BA1702" i="1"/>
  <c r="BA1701" i="1" s="1"/>
  <c r="BA1699" i="1"/>
  <c r="BA1698" i="1" s="1"/>
  <c r="BA1694" i="1"/>
  <c r="BA1693" i="1" s="1"/>
  <c r="BA1692" i="1" s="1"/>
  <c r="BA1691" i="1" s="1"/>
  <c r="BA1690" i="1" s="1"/>
  <c r="BA1687" i="1"/>
  <c r="BA1686" i="1" s="1"/>
  <c r="BA1685" i="1" s="1"/>
  <c r="BA1684" i="1" s="1"/>
  <c r="BA1682" i="1"/>
  <c r="BA1681" i="1" s="1"/>
  <c r="BA1680" i="1" s="1"/>
  <c r="BA1679" i="1" s="1"/>
  <c r="BA1678" i="1" s="1"/>
  <c r="BA1674" i="1"/>
  <c r="BA1673" i="1" s="1"/>
  <c r="BA1671" i="1"/>
  <c r="BA1670" i="1" s="1"/>
  <c r="BA1666" i="1"/>
  <c r="BA1664" i="1"/>
  <c r="BA1660" i="1"/>
  <c r="BA1659" i="1" s="1"/>
  <c r="BA1657" i="1"/>
  <c r="BA1656" i="1" s="1"/>
  <c r="BA1653" i="1"/>
  <c r="BA1652" i="1" s="1"/>
  <c r="BA1650" i="1"/>
  <c r="BA1649" i="1" s="1"/>
  <c r="BA1647" i="1"/>
  <c r="BA1646" i="1" s="1"/>
  <c r="BA1640" i="1"/>
  <c r="BA1639" i="1" s="1"/>
  <c r="BA1637" i="1"/>
  <c r="BA1636" i="1" s="1"/>
  <c r="BA1632" i="1"/>
  <c r="BA1630" i="1"/>
  <c r="BA1621" i="1"/>
  <c r="BA1620" i="1" s="1"/>
  <c r="BA1619" i="1" s="1"/>
  <c r="BA1618" i="1" s="1"/>
  <c r="BA1617" i="1" s="1"/>
  <c r="BA1616" i="1" s="1"/>
  <c r="BA1615" i="1" s="1"/>
  <c r="BA1613" i="1"/>
  <c r="BA1612" i="1" s="1"/>
  <c r="BA1611" i="1" s="1"/>
  <c r="BA1610" i="1" s="1"/>
  <c r="BA1609" i="1" s="1"/>
  <c r="BA1608" i="1" s="1"/>
  <c r="BA1607" i="1" s="1"/>
  <c r="BA1605" i="1"/>
  <c r="BA1604" i="1" s="1"/>
  <c r="BA1603" i="1" s="1"/>
  <c r="BA1602" i="1" s="1"/>
  <c r="BA1601" i="1" s="1"/>
  <c r="BA1599" i="1"/>
  <c r="BA1598" i="1" s="1"/>
  <c r="BA1597" i="1" s="1"/>
  <c r="BA1596" i="1" s="1"/>
  <c r="BA1595" i="1" s="1"/>
  <c r="BA1591" i="1"/>
  <c r="BA1590" i="1" s="1"/>
  <c r="BA1589" i="1" s="1"/>
  <c r="BA1587" i="1"/>
  <c r="BA1586" i="1" s="1"/>
  <c r="BA1585" i="1" s="1"/>
  <c r="BA1583" i="1"/>
  <c r="BA1582" i="1" s="1"/>
  <c r="BA1581" i="1" s="1"/>
  <c r="BA1575" i="1"/>
  <c r="BA1573" i="1"/>
  <c r="BA1571" i="1"/>
  <c r="BA1564" i="1"/>
  <c r="BA1563" i="1" s="1"/>
  <c r="BA1562" i="1" s="1"/>
  <c r="BA1560" i="1"/>
  <c r="BA1559" i="1" s="1"/>
  <c r="BA1558" i="1" s="1"/>
  <c r="BA1556" i="1"/>
  <c r="BA1555" i="1" s="1"/>
  <c r="BA1554" i="1" s="1"/>
  <c r="BA1550" i="1"/>
  <c r="BA1549" i="1" s="1"/>
  <c r="BA1548" i="1" s="1"/>
  <c r="BA1547" i="1" s="1"/>
  <c r="BA1546" i="1" s="1"/>
  <c r="BA1544" i="1"/>
  <c r="BA1543" i="1" s="1"/>
  <c r="BA1541" i="1"/>
  <c r="BA1540" i="1" s="1"/>
  <c r="BA1536" i="1"/>
  <c r="BA1535" i="1" s="1"/>
  <c r="BA1534" i="1" s="1"/>
  <c r="BA1533" i="1" s="1"/>
  <c r="BA1532" i="1" s="1"/>
  <c r="BA1529" i="1"/>
  <c r="BA1528" i="1" s="1"/>
  <c r="BA1527" i="1" s="1"/>
  <c r="BA1526" i="1" s="1"/>
  <c r="BA1525" i="1" s="1"/>
  <c r="BA1524" i="1" s="1"/>
  <c r="BA1521" i="1"/>
  <c r="BA1520" i="1" s="1"/>
  <c r="BA1519" i="1" s="1"/>
  <c r="BA1518" i="1" s="1"/>
  <c r="BA1517" i="1" s="1"/>
  <c r="BA1515" i="1"/>
  <c r="BA1514" i="1" s="1"/>
  <c r="BA1513" i="1" s="1"/>
  <c r="BA1511" i="1"/>
  <c r="BA1510" i="1" s="1"/>
  <c r="BA1509" i="1" s="1"/>
  <c r="BA1508" i="1" s="1"/>
  <c r="BA1505" i="1"/>
  <c r="BA1504" i="1" s="1"/>
  <c r="BA1503" i="1" s="1"/>
  <c r="BA1502" i="1" s="1"/>
  <c r="BA1499" i="1"/>
  <c r="BA1498" i="1" s="1"/>
  <c r="BA1497" i="1" s="1"/>
  <c r="BA1495" i="1"/>
  <c r="BA1494" i="1" s="1"/>
  <c r="BA1493" i="1" s="1"/>
  <c r="BA1492" i="1" s="1"/>
  <c r="BA1491" i="1" s="1"/>
  <c r="BA1489" i="1"/>
  <c r="BA1488" i="1" s="1"/>
  <c r="BA1486" i="1"/>
  <c r="BA1485" i="1" s="1"/>
  <c r="BA1480" i="1"/>
  <c r="BA1479" i="1" s="1"/>
  <c r="BA1478" i="1" s="1"/>
  <c r="BA1477" i="1" s="1"/>
  <c r="BA1475" i="1"/>
  <c r="BA1474" i="1" s="1"/>
  <c r="BA1473" i="1" s="1"/>
  <c r="BA1471" i="1"/>
  <c r="BA1470" i="1" s="1"/>
  <c r="BA1469" i="1" s="1"/>
  <c r="BA1467" i="1"/>
  <c r="BA1466" i="1" s="1"/>
  <c r="BA1464" i="1"/>
  <c r="BA1463" i="1" s="1"/>
  <c r="BA1456" i="1"/>
  <c r="BA1455" i="1" s="1"/>
  <c r="BA1453" i="1"/>
  <c r="BA1452" i="1" s="1"/>
  <c r="BA1448" i="1"/>
  <c r="BA1446" i="1"/>
  <c r="BA1439" i="1"/>
  <c r="BA1438" i="1" s="1"/>
  <c r="BA1437" i="1" s="1"/>
  <c r="BA1436" i="1" s="1"/>
  <c r="BA1435" i="1" s="1"/>
  <c r="BA1434" i="1" s="1"/>
  <c r="BA1431" i="1"/>
  <c r="BA1430" i="1" s="1"/>
  <c r="BA1428" i="1"/>
  <c r="BA1427" i="1" s="1"/>
  <c r="BA1423" i="1"/>
  <c r="BA1421" i="1"/>
  <c r="BA1417" i="1"/>
  <c r="BA1416" i="1" s="1"/>
  <c r="BA1414" i="1"/>
  <c r="BA1413" i="1" s="1"/>
  <c r="BA1410" i="1"/>
  <c r="BA1409" i="1" s="1"/>
  <c r="BA1407" i="1"/>
  <c r="BA1406" i="1" s="1"/>
  <c r="BA1404" i="1"/>
  <c r="BA1403" i="1" s="1"/>
  <c r="BA1397" i="1"/>
  <c r="BA1395" i="1"/>
  <c r="BA1392" i="1"/>
  <c r="BA1391" i="1" s="1"/>
  <c r="BA1387" i="1"/>
  <c r="BA1385" i="1"/>
  <c r="BA1376" i="1"/>
  <c r="BA1375" i="1" s="1"/>
  <c r="BA1374" i="1" s="1"/>
  <c r="BA1373" i="1" s="1"/>
  <c r="BA1372" i="1" s="1"/>
  <c r="BA1371" i="1" s="1"/>
  <c r="BA1370" i="1" s="1"/>
  <c r="BA1368" i="1"/>
  <c r="BA1367" i="1" s="1"/>
  <c r="BA1365" i="1"/>
  <c r="BA1364" i="1" s="1"/>
  <c r="BA1358" i="1"/>
  <c r="BA1357" i="1" s="1"/>
  <c r="BA1356" i="1" s="1"/>
  <c r="BA1354" i="1"/>
  <c r="BA1353" i="1" s="1"/>
  <c r="BA1352" i="1" s="1"/>
  <c r="BA1351" i="1" s="1"/>
  <c r="BA1350" i="1" s="1"/>
  <c r="BA1346" i="1"/>
  <c r="BA1345" i="1" s="1"/>
  <c r="BA1344" i="1" s="1"/>
  <c r="BA1343" i="1" s="1"/>
  <c r="BA1342" i="1" s="1"/>
  <c r="BA1340" i="1"/>
  <c r="BA1339" i="1" s="1"/>
  <c r="BA1338" i="1" s="1"/>
  <c r="BA1337" i="1" s="1"/>
  <c r="BA1336" i="1" s="1"/>
  <c r="BA1332" i="1"/>
  <c r="BA1331" i="1" s="1"/>
  <c r="BA1330" i="1" s="1"/>
  <c r="BA1328" i="1"/>
  <c r="BA1327" i="1" s="1"/>
  <c r="BA1326" i="1" s="1"/>
  <c r="BA1324" i="1"/>
  <c r="BA1323" i="1" s="1"/>
  <c r="BA1322" i="1" s="1"/>
  <c r="BA1316" i="1"/>
  <c r="BA1314" i="1"/>
  <c r="BA1312" i="1"/>
  <c r="BA1305" i="1"/>
  <c r="BA1304" i="1" s="1"/>
  <c r="BA1303" i="1" s="1"/>
  <c r="BA1301" i="1"/>
  <c r="BA1300" i="1" s="1"/>
  <c r="BA1299" i="1" s="1"/>
  <c r="BA1297" i="1"/>
  <c r="BA1296" i="1" s="1"/>
  <c r="BA1295" i="1" s="1"/>
  <c r="BA1291" i="1"/>
  <c r="BA1290" i="1" s="1"/>
  <c r="BA1289" i="1" s="1"/>
  <c r="BA1288" i="1" s="1"/>
  <c r="BA1287" i="1" s="1"/>
  <c r="BA1285" i="1"/>
  <c r="BA1284" i="1" s="1"/>
  <c r="BA1282" i="1"/>
  <c r="BA1281" i="1" s="1"/>
  <c r="BA1276" i="1"/>
  <c r="BA1275" i="1" s="1"/>
  <c r="BA1274" i="1" s="1"/>
  <c r="BA1273" i="1" s="1"/>
  <c r="BA1272" i="1" s="1"/>
  <c r="BA1271" i="1" s="1"/>
  <c r="BA1268" i="1"/>
  <c r="BA1266" i="1"/>
  <c r="BA1261" i="1"/>
  <c r="BA1260" i="1" s="1"/>
  <c r="BA1259" i="1" s="1"/>
  <c r="BA1258" i="1" s="1"/>
  <c r="BA1255" i="1"/>
  <c r="BA1254" i="1" s="1"/>
  <c r="BA1253" i="1" s="1"/>
  <c r="BA1251" i="1"/>
  <c r="BA1250" i="1" s="1"/>
  <c r="BA1249" i="1" s="1"/>
  <c r="BA1248" i="1" s="1"/>
  <c r="BA1247" i="1" s="1"/>
  <c r="BA1245" i="1"/>
  <c r="BA1244" i="1" s="1"/>
  <c r="BA1242" i="1"/>
  <c r="BA1241" i="1" s="1"/>
  <c r="BA1236" i="1"/>
  <c r="BA1235" i="1" s="1"/>
  <c r="BA1234" i="1" s="1"/>
  <c r="BA1233" i="1" s="1"/>
  <c r="BA1231" i="1"/>
  <c r="BA1230" i="1" s="1"/>
  <c r="BA1229" i="1" s="1"/>
  <c r="BA1227" i="1"/>
  <c r="BA1226" i="1" s="1"/>
  <c r="BA1225" i="1" s="1"/>
  <c r="BA1223" i="1"/>
  <c r="BA1222" i="1" s="1"/>
  <c r="BA1220" i="1"/>
  <c r="BA1219" i="1" s="1"/>
  <c r="BA1212" i="1"/>
  <c r="BA1211" i="1" s="1"/>
  <c r="BA1209" i="1"/>
  <c r="BA1208" i="1" s="1"/>
  <c r="BA1204" i="1"/>
  <c r="BA1202" i="1"/>
  <c r="BA1195" i="1"/>
  <c r="BA1194" i="1" s="1"/>
  <c r="BA1193" i="1" s="1"/>
  <c r="BA1192" i="1" s="1"/>
  <c r="BA1191" i="1" s="1"/>
  <c r="BA1190" i="1" s="1"/>
  <c r="BA1187" i="1"/>
  <c r="BA1186" i="1" s="1"/>
  <c r="BA1184" i="1"/>
  <c r="BA1183" i="1" s="1"/>
  <c r="BA1179" i="1"/>
  <c r="BA1177" i="1"/>
  <c r="BA1173" i="1"/>
  <c r="BA1172" i="1" s="1"/>
  <c r="BA1170" i="1"/>
  <c r="BA1169" i="1" s="1"/>
  <c r="BA1166" i="1"/>
  <c r="BA1165" i="1" s="1"/>
  <c r="BA1163" i="1"/>
  <c r="BA1162" i="1" s="1"/>
  <c r="BA1160" i="1"/>
  <c r="BA1159" i="1" s="1"/>
  <c r="BA1153" i="1"/>
  <c r="BA1151" i="1"/>
  <c r="BA1149" i="1"/>
  <c r="BA1146" i="1"/>
  <c r="BA1145" i="1" s="1"/>
  <c r="BA1141" i="1"/>
  <c r="BA1139" i="1"/>
  <c r="BA1130" i="1"/>
  <c r="BA1129" i="1" s="1"/>
  <c r="BA1128" i="1" s="1"/>
  <c r="BA1127" i="1" s="1"/>
  <c r="BA1126" i="1" s="1"/>
  <c r="BA1125" i="1" s="1"/>
  <c r="BA1124" i="1" s="1"/>
  <c r="BA1122" i="1"/>
  <c r="BA1121" i="1" s="1"/>
  <c r="BA1119" i="1"/>
  <c r="BA1118" i="1" s="1"/>
  <c r="BA1114" i="1"/>
  <c r="BA1113" i="1" s="1"/>
  <c r="BA1112" i="1" s="1"/>
  <c r="BA1111" i="1" s="1"/>
  <c r="BA1110" i="1" s="1"/>
  <c r="BA1106" i="1"/>
  <c r="BA1105" i="1" s="1"/>
  <c r="BA1104" i="1" s="1"/>
  <c r="BA1103" i="1" s="1"/>
  <c r="BA1102" i="1" s="1"/>
  <c r="BA1101" i="1" s="1"/>
  <c r="BA1100" i="1" s="1"/>
  <c r="BA1098" i="1"/>
  <c r="BA1097" i="1" s="1"/>
  <c r="BA1096" i="1" s="1"/>
  <c r="BA1095" i="1" s="1"/>
  <c r="BA1094" i="1" s="1"/>
  <c r="BA1092" i="1"/>
  <c r="BA1091" i="1" s="1"/>
  <c r="BA1090" i="1" s="1"/>
  <c r="BA1089" i="1" s="1"/>
  <c r="BA1088" i="1" s="1"/>
  <c r="BA1084" i="1"/>
  <c r="BA1083" i="1" s="1"/>
  <c r="BA1082" i="1" s="1"/>
  <c r="BA1080" i="1"/>
  <c r="BA1079" i="1" s="1"/>
  <c r="BA1078" i="1" s="1"/>
  <c r="BA1072" i="1"/>
  <c r="BA1070" i="1"/>
  <c r="BA1068" i="1"/>
  <c r="BA1061" i="1"/>
  <c r="BA1060" i="1" s="1"/>
  <c r="BA1059" i="1" s="1"/>
  <c r="BA1057" i="1"/>
  <c r="BA1056" i="1" s="1"/>
  <c r="BA1055" i="1" s="1"/>
  <c r="BA1051" i="1"/>
  <c r="BA1050" i="1" s="1"/>
  <c r="BA1049" i="1" s="1"/>
  <c r="BA1048" i="1" s="1"/>
  <c r="BA1047" i="1" s="1"/>
  <c r="BA1045" i="1"/>
  <c r="BA1044" i="1" s="1"/>
  <c r="BA1042" i="1"/>
  <c r="BA1040" i="1"/>
  <c r="BA1035" i="1"/>
  <c r="BA1034" i="1" s="1"/>
  <c r="BA1033" i="1" s="1"/>
  <c r="BA1032" i="1" s="1"/>
  <c r="BA1031" i="1" s="1"/>
  <c r="BA1028" i="1"/>
  <c r="BA1027" i="1" s="1"/>
  <c r="BA1026" i="1" s="1"/>
  <c r="BA1025" i="1" s="1"/>
  <c r="BA1024" i="1" s="1"/>
  <c r="BA1023" i="1" s="1"/>
  <c r="BA1020" i="1"/>
  <c r="BA1019" i="1" s="1"/>
  <c r="BA1018" i="1" s="1"/>
  <c r="BA1017" i="1" s="1"/>
  <c r="BA1016" i="1" s="1"/>
  <c r="BA1014" i="1"/>
  <c r="BA1013" i="1" s="1"/>
  <c r="BA1012" i="1" s="1"/>
  <c r="BA1011" i="1" s="1"/>
  <c r="BA1010" i="1" s="1"/>
  <c r="BA1008" i="1"/>
  <c r="BA1007" i="1" s="1"/>
  <c r="BA1005" i="1"/>
  <c r="BA1004" i="1" s="1"/>
  <c r="BA999" i="1"/>
  <c r="BA998" i="1" s="1"/>
  <c r="BA997" i="1" s="1"/>
  <c r="BA996" i="1" s="1"/>
  <c r="BA994" i="1"/>
  <c r="BA993" i="1" s="1"/>
  <c r="BA992" i="1" s="1"/>
  <c r="BA990" i="1"/>
  <c r="BA989" i="1" s="1"/>
  <c r="BA988" i="1" s="1"/>
  <c r="BA986" i="1"/>
  <c r="BA985" i="1" s="1"/>
  <c r="BA983" i="1"/>
  <c r="BA982" i="1" s="1"/>
  <c r="BA975" i="1"/>
  <c r="BA974" i="1" s="1"/>
  <c r="BA972" i="1"/>
  <c r="BA971" i="1" s="1"/>
  <c r="BA967" i="1"/>
  <c r="BA965" i="1"/>
  <c r="BA958" i="1"/>
  <c r="BA957" i="1" s="1"/>
  <c r="BA956" i="1" s="1"/>
  <c r="BA955" i="1" s="1"/>
  <c r="BA954" i="1" s="1"/>
  <c r="BA953" i="1" s="1"/>
  <c r="BA950" i="1"/>
  <c r="BA949" i="1" s="1"/>
  <c r="BA947" i="1"/>
  <c r="BA946" i="1" s="1"/>
  <c r="BA942" i="1"/>
  <c r="BA940" i="1"/>
  <c r="BA936" i="1"/>
  <c r="BA935" i="1" s="1"/>
  <c r="BA933" i="1"/>
  <c r="BA932" i="1" s="1"/>
  <c r="BA929" i="1"/>
  <c r="BA928" i="1" s="1"/>
  <c r="BA926" i="1"/>
  <c r="BA925" i="1" s="1"/>
  <c r="BA923" i="1"/>
  <c r="BA922" i="1" s="1"/>
  <c r="BA916" i="1"/>
  <c r="BA914" i="1"/>
  <c r="BA911" i="1"/>
  <c r="BA910" i="1" s="1"/>
  <c r="BA906" i="1"/>
  <c r="BA904" i="1"/>
  <c r="BA895" i="1"/>
  <c r="BA894" i="1" s="1"/>
  <c r="BA893" i="1" s="1"/>
  <c r="BA892" i="1" s="1"/>
  <c r="BA891" i="1" s="1"/>
  <c r="BA890" i="1" s="1"/>
  <c r="BA889" i="1" s="1"/>
  <c r="BA887" i="1"/>
  <c r="BA886" i="1" s="1"/>
  <c r="BA884" i="1"/>
  <c r="BA883" i="1" s="1"/>
  <c r="BA878" i="1"/>
  <c r="BA877" i="1" s="1"/>
  <c r="BA874" i="1"/>
  <c r="BA873" i="1" s="1"/>
  <c r="BA871" i="1"/>
  <c r="BA870" i="1" s="1"/>
  <c r="BA863" i="1"/>
  <c r="BA861" i="1"/>
  <c r="BA852" i="1"/>
  <c r="BA851" i="1" s="1"/>
  <c r="BA850" i="1" s="1"/>
  <c r="BA849" i="1" s="1"/>
  <c r="BA847" i="1"/>
  <c r="BA846" i="1" s="1"/>
  <c r="BA845" i="1" s="1"/>
  <c r="BA844" i="1" s="1"/>
  <c r="BA842" i="1"/>
  <c r="BA840" i="1"/>
  <c r="BA835" i="1"/>
  <c r="BA834" i="1" s="1"/>
  <c r="BA829" i="1"/>
  <c r="BA828" i="1" s="1"/>
  <c r="BA827" i="1" s="1"/>
  <c r="BA826" i="1" s="1"/>
  <c r="BA822" i="1"/>
  <c r="BA821" i="1" s="1"/>
  <c r="BA820" i="1" s="1"/>
  <c r="BA819" i="1" s="1"/>
  <c r="BA818" i="1" s="1"/>
  <c r="BA814" i="1"/>
  <c r="BA812" i="1"/>
  <c r="BA809" i="1"/>
  <c r="BA808" i="1" s="1"/>
  <c r="BA804" i="1"/>
  <c r="BA802" i="1"/>
  <c r="BA799" i="1"/>
  <c r="BA797" i="1"/>
  <c r="BA792" i="1"/>
  <c r="BA791" i="1" s="1"/>
  <c r="BA790" i="1" s="1"/>
  <c r="BA789" i="1" s="1"/>
  <c r="BA788" i="1" s="1"/>
  <c r="BA786" i="1"/>
  <c r="BA784" i="1"/>
  <c r="BA779" i="1"/>
  <c r="BA777" i="1"/>
  <c r="BA773" i="1"/>
  <c r="BA771" i="1"/>
  <c r="BA769" i="1"/>
  <c r="BA765" i="1"/>
  <c r="BA764" i="1" s="1"/>
  <c r="BA762" i="1"/>
  <c r="BA761" i="1" s="1"/>
  <c r="BA758" i="1"/>
  <c r="BA757" i="1" s="1"/>
  <c r="BA755" i="1"/>
  <c r="BA752" i="1"/>
  <c r="BA750" i="1"/>
  <c r="BA748" i="1"/>
  <c r="BA743" i="1"/>
  <c r="BA742" i="1" s="1"/>
  <c r="BA741" i="1" s="1"/>
  <c r="BA739" i="1"/>
  <c r="BA738" i="1" s="1"/>
  <c r="BA737" i="1" s="1"/>
  <c r="BA734" i="1"/>
  <c r="BA732" i="1"/>
  <c r="BA726" i="1"/>
  <c r="BA725" i="1" s="1"/>
  <c r="BA724" i="1" s="1"/>
  <c r="BA723" i="1" s="1"/>
  <c r="BA722" i="1" s="1"/>
  <c r="BA719" i="1"/>
  <c r="BA718" i="1" s="1"/>
  <c r="BA717" i="1" s="1"/>
  <c r="BA716" i="1" s="1"/>
  <c r="BA715" i="1" s="1"/>
  <c r="BA713" i="1"/>
  <c r="BA712" i="1" s="1"/>
  <c r="BA711" i="1" s="1"/>
  <c r="BA710" i="1" s="1"/>
  <c r="BA709" i="1" s="1"/>
  <c r="BA705" i="1"/>
  <c r="BA704" i="1" s="1"/>
  <c r="BA703" i="1" s="1"/>
  <c r="BA702" i="1" s="1"/>
  <c r="BA701" i="1" s="1"/>
  <c r="BA700" i="1" s="1"/>
  <c r="BA698" i="1"/>
  <c r="BA697" i="1" s="1"/>
  <c r="BA695" i="1"/>
  <c r="BA694" i="1" s="1"/>
  <c r="BA688" i="1"/>
  <c r="BA687" i="1" s="1"/>
  <c r="BA685" i="1"/>
  <c r="BA683" i="1"/>
  <c r="BA678" i="1"/>
  <c r="BA677" i="1" s="1"/>
  <c r="BA676" i="1" s="1"/>
  <c r="BA675" i="1" s="1"/>
  <c r="BA672" i="1"/>
  <c r="BA670" i="1"/>
  <c r="BA667" i="1"/>
  <c r="BA666" i="1" s="1"/>
  <c r="BA664" i="1"/>
  <c r="BA663" i="1" s="1"/>
  <c r="BA661" i="1"/>
  <c r="BA659" i="1"/>
  <c r="BA657" i="1"/>
  <c r="BA655" i="1"/>
  <c r="BA649" i="1"/>
  <c r="BA648" i="1" s="1"/>
  <c r="BA647" i="1" s="1"/>
  <c r="BA646" i="1" s="1"/>
  <c r="BA645" i="1" s="1"/>
  <c r="BA642" i="1"/>
  <c r="BA641" i="1" s="1"/>
  <c r="BA638" i="1"/>
  <c r="BA637" i="1" s="1"/>
  <c r="BA635" i="1"/>
  <c r="BA634" i="1" s="1"/>
  <c r="BA630" i="1"/>
  <c r="BA629" i="1" s="1"/>
  <c r="BA627" i="1"/>
  <c r="BA626" i="1" s="1"/>
  <c r="BA624" i="1"/>
  <c r="BA623" i="1" s="1"/>
  <c r="BA621" i="1"/>
  <c r="BA620" i="1" s="1"/>
  <c r="BA618" i="1"/>
  <c r="BA617" i="1" s="1"/>
  <c r="BA615" i="1"/>
  <c r="BA614" i="1" s="1"/>
  <c r="BA611" i="1"/>
  <c r="BA610" i="1" s="1"/>
  <c r="BA608" i="1"/>
  <c r="BA607" i="1" s="1"/>
  <c r="BA602" i="1"/>
  <c r="BA601" i="1" s="1"/>
  <c r="BA600" i="1" s="1"/>
  <c r="BA598" i="1"/>
  <c r="BA597" i="1" s="1"/>
  <c r="BA596" i="1" s="1"/>
  <c r="BA592" i="1"/>
  <c r="BA591" i="1" s="1"/>
  <c r="BA588" i="1"/>
  <c r="BA587" i="1" s="1"/>
  <c r="BA584" i="1"/>
  <c r="BA583" i="1" s="1"/>
  <c r="BA581" i="1"/>
  <c r="BA580" i="1" s="1"/>
  <c r="BA577" i="1"/>
  <c r="BA576" i="1" s="1"/>
  <c r="BA570" i="1"/>
  <c r="BA569" i="1" s="1"/>
  <c r="BA568" i="1" s="1"/>
  <c r="BA567" i="1" s="1"/>
  <c r="BA566" i="1" s="1"/>
  <c r="BA563" i="1"/>
  <c r="BA562" i="1" s="1"/>
  <c r="BA561" i="1" s="1"/>
  <c r="BA559" i="1"/>
  <c r="BA558" i="1" s="1"/>
  <c r="BA556" i="1"/>
  <c r="BA555" i="1" s="1"/>
  <c r="BA552" i="1"/>
  <c r="BA551" i="1" s="1"/>
  <c r="BA550" i="1" s="1"/>
  <c r="BA547" i="1"/>
  <c r="BA546" i="1" s="1"/>
  <c r="BA545" i="1" s="1"/>
  <c r="BA543" i="1"/>
  <c r="BA541" i="1"/>
  <c r="BA535" i="1"/>
  <c r="BA533" i="1"/>
  <c r="BA529" i="1"/>
  <c r="BA527" i="1"/>
  <c r="BA522" i="1"/>
  <c r="BA521" i="1" s="1"/>
  <c r="BA518" i="1"/>
  <c r="BA517" i="1" s="1"/>
  <c r="BA513" i="1"/>
  <c r="BA512" i="1" s="1"/>
  <c r="BA509" i="1"/>
  <c r="BA508" i="1" s="1"/>
  <c r="BA500" i="1"/>
  <c r="BA499" i="1" s="1"/>
  <c r="BA498" i="1" s="1"/>
  <c r="BA497" i="1" s="1"/>
  <c r="BA496" i="1" s="1"/>
  <c r="BA494" i="1"/>
  <c r="BA493" i="1" s="1"/>
  <c r="BA492" i="1" s="1"/>
  <c r="BA491" i="1" s="1"/>
  <c r="BA490" i="1" s="1"/>
  <c r="BA486" i="1"/>
  <c r="BA484" i="1"/>
  <c r="BA481" i="1"/>
  <c r="BA480" i="1" s="1"/>
  <c r="BA476" i="1"/>
  <c r="BA474" i="1"/>
  <c r="BA467" i="1"/>
  <c r="BA466" i="1" s="1"/>
  <c r="BA465" i="1" s="1"/>
  <c r="BA464" i="1" s="1"/>
  <c r="BA462" i="1"/>
  <c r="BA461" i="1" s="1"/>
  <c r="BA460" i="1" s="1"/>
  <c r="BA459" i="1" s="1"/>
  <c r="BA456" i="1"/>
  <c r="BA455" i="1" s="1"/>
  <c r="BA454" i="1" s="1"/>
  <c r="BA453" i="1" s="1"/>
  <c r="BA451" i="1"/>
  <c r="BA450" i="1" s="1"/>
  <c r="BA447" i="1"/>
  <c r="BA446" i="1" s="1"/>
  <c r="BA443" i="1"/>
  <c r="BA442" i="1" s="1"/>
  <c r="BA440" i="1"/>
  <c r="BA439" i="1" s="1"/>
  <c r="BA435" i="1"/>
  <c r="BA434" i="1" s="1"/>
  <c r="BA431" i="1"/>
  <c r="BA430" i="1" s="1"/>
  <c r="BA428" i="1"/>
  <c r="BA427" i="1" s="1"/>
  <c r="BA420" i="1"/>
  <c r="BA419" i="1" s="1"/>
  <c r="BA417" i="1"/>
  <c r="BA416" i="1" s="1"/>
  <c r="BA414" i="1"/>
  <c r="BA413" i="1" s="1"/>
  <c r="BA410" i="1"/>
  <c r="BA409" i="1" s="1"/>
  <c r="BA405" i="1"/>
  <c r="BA404" i="1" s="1"/>
  <c r="BA402" i="1"/>
  <c r="BA401" i="1" s="1"/>
  <c r="BA399" i="1"/>
  <c r="BA397" i="1"/>
  <c r="BA393" i="1"/>
  <c r="BA392" i="1" s="1"/>
  <c r="BA389" i="1"/>
  <c r="BA388" i="1" s="1"/>
  <c r="BA382" i="1"/>
  <c r="BA380" i="1"/>
  <c r="BA377" i="1"/>
  <c r="BA376" i="1" s="1"/>
  <c r="BA369" i="1"/>
  <c r="BA368" i="1" s="1"/>
  <c r="BA366" i="1"/>
  <c r="BA364" i="1"/>
  <c r="BA361" i="1"/>
  <c r="BA360" i="1" s="1"/>
  <c r="BA353" i="1"/>
  <c r="BA352" i="1" s="1"/>
  <c r="BA351" i="1" s="1"/>
  <c r="BA350" i="1" s="1"/>
  <c r="BA349" i="1" s="1"/>
  <c r="BA347" i="1"/>
  <c r="BA346" i="1" s="1"/>
  <c r="BA345" i="1" s="1"/>
  <c r="BA344" i="1" s="1"/>
  <c r="BA342" i="1"/>
  <c r="BA341" i="1" s="1"/>
  <c r="BA339" i="1"/>
  <c r="BA337" i="1"/>
  <c r="BA335" i="1"/>
  <c r="BA332" i="1"/>
  <c r="BA331" i="1" s="1"/>
  <c r="BA326" i="1"/>
  <c r="BA325" i="1" s="1"/>
  <c r="BA324" i="1" s="1"/>
  <c r="BA323" i="1" s="1"/>
  <c r="BA322" i="1" s="1"/>
  <c r="BA320" i="1"/>
  <c r="BA319" i="1" s="1"/>
  <c r="BA318" i="1" s="1"/>
  <c r="BA317" i="1" s="1"/>
  <c r="BA316" i="1" s="1"/>
  <c r="BA313" i="1"/>
  <c r="BA312" i="1" s="1"/>
  <c r="BA311" i="1" s="1"/>
  <c r="BA310" i="1" s="1"/>
  <c r="BA309" i="1" s="1"/>
  <c r="BA307" i="1"/>
  <c r="BA306" i="1" s="1"/>
  <c r="BA304" i="1"/>
  <c r="BA303" i="1" s="1"/>
  <c r="BA301" i="1"/>
  <c r="BA300" i="1" s="1"/>
  <c r="BA296" i="1"/>
  <c r="BA295" i="1" s="1"/>
  <c r="BA293" i="1"/>
  <c r="BA292" i="1" s="1"/>
  <c r="BA284" i="1"/>
  <c r="BA283" i="1" s="1"/>
  <c r="BA282" i="1" s="1"/>
  <c r="BA280" i="1"/>
  <c r="BA278" i="1"/>
  <c r="BA275" i="1"/>
  <c r="BA274" i="1" s="1"/>
  <c r="BA272" i="1"/>
  <c r="BA270" i="1"/>
  <c r="BA268" i="1"/>
  <c r="BA261" i="1"/>
  <c r="BA259" i="1"/>
  <c r="BA256" i="1"/>
  <c r="BA255" i="1" s="1"/>
  <c r="BA251" i="1"/>
  <c r="BA249" i="1"/>
  <c r="BA243" i="1"/>
  <c r="BA242" i="1" s="1"/>
  <c r="BA241" i="1" s="1"/>
  <c r="BA239" i="1"/>
  <c r="BA238" i="1" s="1"/>
  <c r="BA237" i="1" s="1"/>
  <c r="BA235" i="1"/>
  <c r="BA234" i="1" s="1"/>
  <c r="BA233" i="1" s="1"/>
  <c r="BA227" i="1"/>
  <c r="BA226" i="1" s="1"/>
  <c r="BA225" i="1" s="1"/>
  <c r="BA223" i="1"/>
  <c r="BA222" i="1" s="1"/>
  <c r="BA220" i="1"/>
  <c r="BA218" i="1"/>
  <c r="BA216" i="1"/>
  <c r="BA212" i="1"/>
  <c r="BA211" i="1" s="1"/>
  <c r="BA210" i="1" s="1"/>
  <c r="BA207" i="1"/>
  <c r="BA206" i="1" s="1"/>
  <c r="BA205" i="1" s="1"/>
  <c r="BA204" i="1" s="1"/>
  <c r="BA198" i="1"/>
  <c r="BA196" i="1"/>
  <c r="BA194" i="1"/>
  <c r="BA186" i="1"/>
  <c r="BA185" i="1" s="1"/>
  <c r="BA183" i="1"/>
  <c r="BA182" i="1" s="1"/>
  <c r="BA178" i="1"/>
  <c r="BA177" i="1" s="1"/>
  <c r="BA176" i="1" s="1"/>
  <c r="BA174" i="1"/>
  <c r="BA173" i="1" s="1"/>
  <c r="BA172" i="1" s="1"/>
  <c r="BA170" i="1"/>
  <c r="BA168" i="1"/>
  <c r="BA165" i="1"/>
  <c r="BA164" i="1" s="1"/>
  <c r="BA161" i="1"/>
  <c r="BA160" i="1" s="1"/>
  <c r="BA159" i="1" s="1"/>
  <c r="BA157" i="1"/>
  <c r="BA155" i="1"/>
  <c r="BA153" i="1"/>
  <c r="BA145" i="1"/>
  <c r="BA143" i="1"/>
  <c r="BA140" i="1"/>
  <c r="BA139" i="1" s="1"/>
  <c r="BA132" i="1"/>
  <c r="BA131" i="1" s="1"/>
  <c r="BA130" i="1" s="1"/>
  <c r="BA129" i="1" s="1"/>
  <c r="BA128" i="1" s="1"/>
  <c r="BA127" i="1" s="1"/>
  <c r="BA125" i="1"/>
  <c r="BA124" i="1" s="1"/>
  <c r="BA123" i="1" s="1"/>
  <c r="BA122" i="1" s="1"/>
  <c r="BA120" i="1"/>
  <c r="BA119" i="1" s="1"/>
  <c r="BA118" i="1" s="1"/>
  <c r="BA116" i="1"/>
  <c r="BA114" i="1"/>
  <c r="BA108" i="1"/>
  <c r="BA107" i="1" s="1"/>
  <c r="BA106" i="1" s="1"/>
  <c r="BA105" i="1" s="1"/>
  <c r="BA104" i="1" s="1"/>
  <c r="BA102" i="1"/>
  <c r="BA100" i="1"/>
  <c r="BA98" i="1"/>
  <c r="BA95" i="1"/>
  <c r="BA94" i="1" s="1"/>
  <c r="BA87" i="1"/>
  <c r="BA86" i="1" s="1"/>
  <c r="BA84" i="1"/>
  <c r="BA83" i="1" s="1"/>
  <c r="BA78" i="1"/>
  <c r="BA77" i="1" s="1"/>
  <c r="BA76" i="1" s="1"/>
  <c r="BA75" i="1" s="1"/>
  <c r="BA74" i="1" s="1"/>
  <c r="BA70" i="1"/>
  <c r="BA69" i="1" s="1"/>
  <c r="BA68" i="1" s="1"/>
  <c r="BA67" i="1" s="1"/>
  <c r="BA66" i="1" s="1"/>
  <c r="BA65" i="1" s="1"/>
  <c r="BA64" i="1" s="1"/>
  <c r="BA62" i="1"/>
  <c r="BA60" i="1"/>
  <c r="BA57" i="1"/>
  <c r="BA56" i="1" s="1"/>
  <c r="BA52" i="1"/>
  <c r="BA51" i="1" s="1"/>
  <c r="BA50" i="1" s="1"/>
  <c r="BA49" i="1" s="1"/>
  <c r="BA47" i="1"/>
  <c r="BA46" i="1" s="1"/>
  <c r="BA44" i="1"/>
  <c r="BA42" i="1"/>
  <c r="BA40" i="1"/>
  <c r="BA35" i="1"/>
  <c r="BA34" i="1" s="1"/>
  <c r="BA33" i="1" s="1"/>
  <c r="BA30" i="1"/>
  <c r="BA28" i="1"/>
  <c r="BA25" i="1"/>
  <c r="BA24" i="1" s="1"/>
  <c r="AL3446" i="1"/>
  <c r="AM3446" i="1"/>
  <c r="AN3446" i="1"/>
  <c r="AN3445" i="1" s="1"/>
  <c r="AO3446" i="1"/>
  <c r="AO3445" i="1" s="1"/>
  <c r="AP3446" i="1"/>
  <c r="AP3445" i="1" s="1"/>
  <c r="AQ3446" i="1"/>
  <c r="AQ3445" i="1" s="1"/>
  <c r="AR3446" i="1"/>
  <c r="AR3445" i="1" s="1"/>
  <c r="AS3446" i="1"/>
  <c r="AS3445" i="1" s="1"/>
  <c r="AT3446" i="1"/>
  <c r="AT3445" i="1" s="1"/>
  <c r="AV3446" i="1"/>
  <c r="AV3445" i="1" s="1"/>
  <c r="AW3446" i="1"/>
  <c r="AW3445" i="1" s="1"/>
  <c r="AX3446" i="1"/>
  <c r="AX3445" i="1" s="1"/>
  <c r="AY3446" i="1"/>
  <c r="AY3445" i="1" s="1"/>
  <c r="AZ3446" i="1"/>
  <c r="AZ3445" i="1" s="1"/>
  <c r="BB3446" i="1"/>
  <c r="BB3445" i="1" s="1"/>
  <c r="BD3446" i="1"/>
  <c r="BD3445" i="1" s="1"/>
  <c r="BE3446" i="1"/>
  <c r="BE3445" i="1" s="1"/>
  <c r="BI3446" i="1"/>
  <c r="BI3445" i="1" s="1"/>
  <c r="AK3446" i="1"/>
  <c r="BE3444" i="1"/>
  <c r="AY3444" i="1"/>
  <c r="AS3444" i="1"/>
  <c r="BF3041" i="1" l="1"/>
  <c r="BF3295" i="1"/>
  <c r="BF3446" i="1"/>
  <c r="BG3295" i="1"/>
  <c r="BH3041" i="1"/>
  <c r="BH3446" i="1"/>
  <c r="BG3041" i="1"/>
  <c r="BH3286" i="1"/>
  <c r="BG3446" i="1"/>
  <c r="BF3286" i="1"/>
  <c r="BG3286" i="1"/>
  <c r="BH3295" i="1"/>
  <c r="AU3082" i="1"/>
  <c r="BA3082" i="1"/>
  <c r="AM3445" i="1"/>
  <c r="BH3445" i="1" s="1"/>
  <c r="AK3445" i="1"/>
  <c r="BF3445" i="1" s="1"/>
  <c r="AK3294" i="1"/>
  <c r="BF3294" i="1" s="1"/>
  <c r="AL3294" i="1"/>
  <c r="BG3294" i="1" s="1"/>
  <c r="AM3040" i="1"/>
  <c r="BH3040" i="1" s="1"/>
  <c r="AK3040" i="1"/>
  <c r="BF3040" i="1" s="1"/>
  <c r="AL3040" i="1"/>
  <c r="BG3040" i="1" s="1"/>
  <c r="AL3445" i="1"/>
  <c r="BG3445" i="1" s="1"/>
  <c r="AM3285" i="1"/>
  <c r="BH3285" i="1" s="1"/>
  <c r="AK3285" i="1"/>
  <c r="BF3285" i="1" s="1"/>
  <c r="AL3285" i="1"/>
  <c r="BG3285" i="1" s="1"/>
  <c r="AM3294" i="1"/>
  <c r="BH3294" i="1" s="1"/>
  <c r="BA423" i="1"/>
  <c r="AU423" i="1"/>
  <c r="BA3426" i="1"/>
  <c r="BA3425" i="1" s="1"/>
  <c r="BA3804" i="1"/>
  <c r="BA3803" i="1" s="1"/>
  <c r="BA3802" i="1" s="1"/>
  <c r="BA4169" i="1"/>
  <c r="BA4168" i="1" s="1"/>
  <c r="BA4167" i="1" s="1"/>
  <c r="AU4222" i="1"/>
  <c r="AU4383" i="1"/>
  <c r="AU4379" i="1" s="1"/>
  <c r="AU4378" i="1" s="1"/>
  <c r="AU4377" i="1" s="1"/>
  <c r="AU4376" i="1" s="1"/>
  <c r="AU4412" i="1"/>
  <c r="AU4411" i="1" s="1"/>
  <c r="BA3278" i="1"/>
  <c r="BA3277" i="1" s="1"/>
  <c r="AU3278" i="1"/>
  <c r="AU3277" i="1" s="1"/>
  <c r="BA516" i="1"/>
  <c r="BA1890" i="1"/>
  <c r="BA2171" i="1"/>
  <c r="BA2191" i="1"/>
  <c r="BA2190" i="1" s="1"/>
  <c r="BA2183" i="1" s="1"/>
  <c r="BA693" i="1"/>
  <c r="BA692" i="1" s="1"/>
  <c r="BA691" i="1" s="1"/>
  <c r="BA690" i="1" s="1"/>
  <c r="AU438" i="1"/>
  <c r="AU437" i="1" s="1"/>
  <c r="AU379" i="1"/>
  <c r="AU375" i="1" s="1"/>
  <c r="AU374" i="1" s="1"/>
  <c r="AU373" i="1" s="1"/>
  <c r="AU554" i="1"/>
  <c r="AU549" i="1" s="1"/>
  <c r="AU27" i="1"/>
  <c r="AU606" i="1"/>
  <c r="AU1663" i="1"/>
  <c r="AU1662" i="1" s="1"/>
  <c r="AU1749" i="1"/>
  <c r="AU2202" i="1"/>
  <c r="AU2201" i="1" s="1"/>
  <c r="AU2200" i="1" s="1"/>
  <c r="AU3494" i="1"/>
  <c r="AU575" i="1"/>
  <c r="BA142" i="1"/>
  <c r="BA138" i="1" s="1"/>
  <c r="BA137" i="1" s="1"/>
  <c r="BA136" i="1" s="1"/>
  <c r="BA135" i="1" s="1"/>
  <c r="BA783" i="1"/>
  <c r="BA782" i="1" s="1"/>
  <c r="BA781" i="1" s="1"/>
  <c r="BA2605" i="1"/>
  <c r="BA2643" i="1"/>
  <c r="BA2642" i="1" s="1"/>
  <c r="BA2641" i="1" s="1"/>
  <c r="BA2640" i="1" s="1"/>
  <c r="BA2639" i="1" s="1"/>
  <c r="BA2631" i="1" s="1"/>
  <c r="BA2657" i="1"/>
  <c r="BA2656" i="1" s="1"/>
  <c r="BA2655" i="1" s="1"/>
  <c r="BA2654" i="1" s="1"/>
  <c r="BA2653" i="1" s="1"/>
  <c r="BA4316" i="1"/>
  <c r="BA4315" i="1" s="1"/>
  <c r="BA4337" i="1"/>
  <c r="BA4336" i="1" s="1"/>
  <c r="BA4335" i="1" s="1"/>
  <c r="BA4334" i="1" s="1"/>
  <c r="BA4333" i="1" s="1"/>
  <c r="AU82" i="1"/>
  <c r="AU81" i="1" s="1"/>
  <c r="AU80" i="1" s="1"/>
  <c r="AU73" i="1" s="1"/>
  <c r="AU72" i="1" s="1"/>
  <c r="AU142" i="1"/>
  <c r="AU138" i="1" s="1"/>
  <c r="AU137" i="1" s="1"/>
  <c r="AU136" i="1" s="1"/>
  <c r="AU135" i="1" s="1"/>
  <c r="AU747" i="1"/>
  <c r="AU746" i="1" s="1"/>
  <c r="AU1655" i="1"/>
  <c r="AU1669" i="1"/>
  <c r="AU1668" i="1" s="1"/>
  <c r="AU1744" i="1"/>
  <c r="AU1743" i="1" s="1"/>
  <c r="AU1914" i="1"/>
  <c r="AU1913" i="1" s="1"/>
  <c r="AU2372" i="1"/>
  <c r="AU2368" i="1" s="1"/>
  <c r="AU2367" i="1" s="1"/>
  <c r="AU2398" i="1"/>
  <c r="AU2397" i="1" s="1"/>
  <c r="AU595" i="1"/>
  <c r="BA1067" i="1"/>
  <c r="BA1066" i="1" s="1"/>
  <c r="BA1065" i="1" s="1"/>
  <c r="BA1064" i="1" s="1"/>
  <c r="BA1063" i="1" s="1"/>
  <c r="BA1280" i="1"/>
  <c r="BA1279" i="1" s="1"/>
  <c r="BA1697" i="1"/>
  <c r="BA1696" i="1" s="1"/>
  <c r="BA1689" i="1" s="1"/>
  <c r="BA2404" i="1"/>
  <c r="BA2403" i="1" s="1"/>
  <c r="BA4263" i="1"/>
  <c r="BA4259" i="1" s="1"/>
  <c r="BA4258" i="1" s="1"/>
  <c r="BA4252" i="1" s="1"/>
  <c r="BA4251" i="1" s="1"/>
  <c r="AU113" i="1"/>
  <c r="AU112" i="1" s="1"/>
  <c r="AU111" i="1" s="1"/>
  <c r="AU110" i="1" s="1"/>
  <c r="AU669" i="1"/>
  <c r="AU731" i="1"/>
  <c r="AU730" i="1" s="1"/>
  <c r="AU729" i="1" s="1"/>
  <c r="AU1645" i="1"/>
  <c r="AU2523" i="1"/>
  <c r="AU2522" i="1" s="1"/>
  <c r="AU2643" i="1"/>
  <c r="AU2642" i="1" s="1"/>
  <c r="AU2641" i="1" s="1"/>
  <c r="AU2640" i="1" s="1"/>
  <c r="AU2639" i="1" s="1"/>
  <c r="AU2631" i="1" s="1"/>
  <c r="AU3465" i="1"/>
  <c r="AU3668" i="1"/>
  <c r="BA396" i="1"/>
  <c r="BA387" i="1" s="1"/>
  <c r="BA386" i="1" s="1"/>
  <c r="BA595" i="1"/>
  <c r="BA1265" i="1"/>
  <c r="BA1264" i="1" s="1"/>
  <c r="BA1263" i="1" s="1"/>
  <c r="BA1257" i="1" s="1"/>
  <c r="BA1708" i="1"/>
  <c r="BA1707" i="1" s="1"/>
  <c r="BA1706" i="1" s="1"/>
  <c r="BA2133" i="1"/>
  <c r="BA2129" i="1" s="1"/>
  <c r="BA2128" i="1" s="1"/>
  <c r="BA2706" i="1"/>
  <c r="BA2705" i="1" s="1"/>
  <c r="BA2704" i="1" s="1"/>
  <c r="BA4029" i="1"/>
  <c r="BA4016" i="1" s="1"/>
  <c r="BA4087" i="1"/>
  <c r="BA4122" i="1"/>
  <c r="BA4114" i="1" s="1"/>
  <c r="BA4113" i="1" s="1"/>
  <c r="BA4159" i="1"/>
  <c r="BA4158" i="1" s="1"/>
  <c r="BA4157" i="1" s="1"/>
  <c r="BA4156" i="1" s="1"/>
  <c r="BA4222" i="1"/>
  <c r="BA4233" i="1"/>
  <c r="BA4229" i="1" s="1"/>
  <c r="AU473" i="1"/>
  <c r="AU472" i="1" s="1"/>
  <c r="AU471" i="1" s="1"/>
  <c r="AU540" i="1"/>
  <c r="AU539" i="1" s="1"/>
  <c r="AU538" i="1" s="1"/>
  <c r="AU586" i="1"/>
  <c r="AU693" i="1"/>
  <c r="AU692" i="1" s="1"/>
  <c r="AU691" i="1" s="1"/>
  <c r="AU690" i="1" s="1"/>
  <c r="AU839" i="1"/>
  <c r="AU833" i="1" s="1"/>
  <c r="AU832" i="1" s="1"/>
  <c r="AU825" i="1" s="1"/>
  <c r="AU817" i="1" s="1"/>
  <c r="AU1240" i="1"/>
  <c r="AU1239" i="1" s="1"/>
  <c r="AU1238" i="1" s="1"/>
  <c r="AU1363" i="1"/>
  <c r="AU1362" i="1" s="1"/>
  <c r="AU1361" i="1" s="1"/>
  <c r="AU1360" i="1" s="1"/>
  <c r="AU1882" i="1"/>
  <c r="AU1878" i="1" s="1"/>
  <c r="AU1877" i="1" s="1"/>
  <c r="AU2612" i="1"/>
  <c r="AU2803" i="1"/>
  <c r="AU2802" i="1" s="1"/>
  <c r="AU2797" i="1" s="1"/>
  <c r="AU2796" i="1" s="1"/>
  <c r="AU2795" i="1" s="1"/>
  <c r="AU3390" i="1"/>
  <c r="AU3389" i="1" s="1"/>
  <c r="AU3869" i="1"/>
  <c r="AU3868" i="1" s="1"/>
  <c r="AU3867" i="1" s="1"/>
  <c r="AU4087" i="1"/>
  <c r="BA1900" i="1"/>
  <c r="BA97" i="1"/>
  <c r="BA93" i="1" s="1"/>
  <c r="BA92" i="1" s="1"/>
  <c r="BA91" i="1" s="1"/>
  <c r="BA334" i="1"/>
  <c r="BA330" i="1" s="1"/>
  <c r="BA329" i="1" s="1"/>
  <c r="BA328" i="1" s="1"/>
  <c r="BA315" i="1" s="1"/>
  <c r="BA363" i="1"/>
  <c r="BA359" i="1" s="1"/>
  <c r="BA358" i="1" s="1"/>
  <c r="BA357" i="1" s="1"/>
  <c r="BA356" i="1" s="1"/>
  <c r="BA379" i="1"/>
  <c r="BA375" i="1" s="1"/>
  <c r="BA374" i="1" s="1"/>
  <c r="BA373" i="1" s="1"/>
  <c r="BA682" i="1"/>
  <c r="BA681" i="1" s="1"/>
  <c r="BA680" i="1" s="1"/>
  <c r="BA674" i="1" s="1"/>
  <c r="BA970" i="1"/>
  <c r="BA969" i="1" s="1"/>
  <c r="BA1462" i="1"/>
  <c r="BA1461" i="1" s="1"/>
  <c r="BA1460" i="1" s="1"/>
  <c r="BA2341" i="1"/>
  <c r="BA2340" i="1" s="1"/>
  <c r="BA2339" i="1" s="1"/>
  <c r="BA2338" i="1" s="1"/>
  <c r="BA2362" i="1"/>
  <c r="BA2361" i="1" s="1"/>
  <c r="BA2360" i="1" s="1"/>
  <c r="BA2359" i="1" s="1"/>
  <c r="BA586" i="1"/>
  <c r="BA606" i="1"/>
  <c r="BA1311" i="1"/>
  <c r="BA1310" i="1" s="1"/>
  <c r="BA1309" i="1" s="1"/>
  <c r="BA1308" i="1" s="1"/>
  <c r="BA1307" i="1" s="1"/>
  <c r="BA1402" i="1"/>
  <c r="BA1882" i="1"/>
  <c r="BA1878" i="1" s="1"/>
  <c r="BA1877" i="1" s="1"/>
  <c r="BA1914" i="1"/>
  <c r="BA1913" i="1" s="1"/>
  <c r="BA1957" i="1"/>
  <c r="BA1956" i="1" s="1"/>
  <c r="BA1955" i="1" s="1"/>
  <c r="BA2839" i="1"/>
  <c r="BA507" i="1"/>
  <c r="BA506" i="1" s="1"/>
  <c r="BA59" i="1"/>
  <c r="BA55" i="1" s="1"/>
  <c r="BA54" i="1" s="1"/>
  <c r="BA903" i="1"/>
  <c r="BA902" i="1" s="1"/>
  <c r="BA901" i="1" s="1"/>
  <c r="BA900" i="1" s="1"/>
  <c r="BA931" i="1"/>
  <c r="BA2372" i="1"/>
  <c r="BA2368" i="1" s="1"/>
  <c r="BA2367" i="1" s="1"/>
  <c r="BA2427" i="1"/>
  <c r="BA2426" i="1" s="1"/>
  <c r="BA2419" i="1" s="1"/>
  <c r="BA2411" i="1" s="1"/>
  <c r="BA2513" i="1"/>
  <c r="BA2512" i="1" s="1"/>
  <c r="BA3390" i="1"/>
  <c r="BA3389" i="1" s="1"/>
  <c r="BA3797" i="1"/>
  <c r="BA3796" i="1" s="1"/>
  <c r="BA3795" i="1" s="1"/>
  <c r="BA4006" i="1"/>
  <c r="AU248" i="1"/>
  <c r="AU247" i="1" s="1"/>
  <c r="AU246" i="1" s="1"/>
  <c r="AU277" i="1"/>
  <c r="AU396" i="1"/>
  <c r="AU387" i="1" s="1"/>
  <c r="AU386" i="1" s="1"/>
  <c r="AU483" i="1"/>
  <c r="AU479" i="1" s="1"/>
  <c r="AU478" i="1" s="1"/>
  <c r="AU470" i="1" s="1"/>
  <c r="AU860" i="1"/>
  <c r="AU859" i="1" s="1"/>
  <c r="AU858" i="1" s="1"/>
  <c r="AU857" i="1" s="1"/>
  <c r="AU856" i="1" s="1"/>
  <c r="AU1280" i="1"/>
  <c r="AU1279" i="1" s="1"/>
  <c r="AU1294" i="1"/>
  <c r="AU1293" i="1" s="1"/>
  <c r="AU1771" i="1"/>
  <c r="AU1770" i="1" s="1"/>
  <c r="AU1769" i="1" s="1"/>
  <c r="AU1786" i="1"/>
  <c r="AU1785" i="1" s="1"/>
  <c r="AU1908" i="1"/>
  <c r="AU1907" i="1" s="1"/>
  <c r="AU2270" i="1"/>
  <c r="AU2269" i="1" s="1"/>
  <c r="AU3237" i="1"/>
  <c r="AU3233" i="1" s="1"/>
  <c r="AU3232" i="1" s="1"/>
  <c r="AU3367" i="1"/>
  <c r="AU3366" i="1" s="1"/>
  <c r="AU3365" i="1" s="1"/>
  <c r="AU3733" i="1"/>
  <c r="AU3732" i="1" s="1"/>
  <c r="AU3783" i="1"/>
  <c r="AU4159" i="1"/>
  <c r="AU4158" i="1" s="1"/>
  <c r="AU4157" i="1" s="1"/>
  <c r="AU4156" i="1" s="1"/>
  <c r="AU4233" i="1"/>
  <c r="AU4229" i="1" s="1"/>
  <c r="AU4295" i="1"/>
  <c r="AU23" i="1"/>
  <c r="AU22" i="1" s="1"/>
  <c r="AU152" i="1"/>
  <c r="AU151" i="1" s="1"/>
  <c r="AU334" i="1"/>
  <c r="AU330" i="1" s="1"/>
  <c r="AU329" i="1" s="1"/>
  <c r="AU328" i="1" s="1"/>
  <c r="AU315" i="1" s="1"/>
  <c r="BA2163" i="1"/>
  <c r="BA2162" i="1" s="1"/>
  <c r="BA2270" i="1"/>
  <c r="BA2269" i="1" s="1"/>
  <c r="BA2438" i="1"/>
  <c r="BA2437" i="1" s="1"/>
  <c r="BA2436" i="1" s="1"/>
  <c r="BA3237" i="1"/>
  <c r="BA3233" i="1" s="1"/>
  <c r="BA3232" i="1" s="1"/>
  <c r="BA3727" i="1"/>
  <c r="BA3723" i="1" s="1"/>
  <c r="BA3969" i="1"/>
  <c r="AU458" i="1"/>
  <c r="AU796" i="1"/>
  <c r="AU913" i="1"/>
  <c r="AU909" i="1" s="1"/>
  <c r="AU908" i="1" s="1"/>
  <c r="AU931" i="1"/>
  <c r="AU945" i="1"/>
  <c r="AU944" i="1" s="1"/>
  <c r="AU1148" i="1"/>
  <c r="AU1144" i="1" s="1"/>
  <c r="AU1143" i="1" s="1"/>
  <c r="AU1168" i="1"/>
  <c r="AU1979" i="1"/>
  <c r="AU1978" i="1" s="1"/>
  <c r="AU1977" i="1" s="1"/>
  <c r="AU2249" i="1"/>
  <c r="AU2248" i="1" s="1"/>
  <c r="AU2247" i="1" s="1"/>
  <c r="AU2241" i="1" s="1"/>
  <c r="AU2715" i="1"/>
  <c r="AU2714" i="1" s="1"/>
  <c r="AU2770" i="1"/>
  <c r="AU2769" i="1" s="1"/>
  <c r="AU2768" i="1" s="1"/>
  <c r="AU2767" i="1" s="1"/>
  <c r="AU3266" i="1"/>
  <c r="AU3695" i="1"/>
  <c r="AU3691" i="1" s="1"/>
  <c r="AU3690" i="1" s="1"/>
  <c r="AU3804" i="1"/>
  <c r="AU3803" i="1" s="1"/>
  <c r="AU3802" i="1" s="1"/>
  <c r="AU3914" i="1"/>
  <c r="AU3910" i="1" s="1"/>
  <c r="AU3909" i="1" s="1"/>
  <c r="AU3998" i="1"/>
  <c r="AU4169" i="1"/>
  <c r="AU4168" i="1" s="1"/>
  <c r="AU4167" i="1" s="1"/>
  <c r="AU4213" i="1"/>
  <c r="AU4209" i="1" s="1"/>
  <c r="AU4204" i="1" s="1"/>
  <c r="AU4203" i="1" s="1"/>
  <c r="AU4202" i="1" s="1"/>
  <c r="AU4201" i="1" s="1"/>
  <c r="AU4263" i="1"/>
  <c r="AU4259" i="1" s="1"/>
  <c r="AU4258" i="1" s="1"/>
  <c r="AU4252" i="1" s="1"/>
  <c r="AU4251" i="1" s="1"/>
  <c r="BA167" i="1"/>
  <c r="BA163" i="1" s="1"/>
  <c r="BA277" i="1"/>
  <c r="BA532" i="1"/>
  <c r="BA531" i="1" s="1"/>
  <c r="BA801" i="1"/>
  <c r="BA860" i="1"/>
  <c r="BA859" i="1" s="1"/>
  <c r="BA858" i="1" s="1"/>
  <c r="BA857" i="1" s="1"/>
  <c r="BA856" i="1" s="1"/>
  <c r="BA882" i="1"/>
  <c r="BA881" i="1" s="1"/>
  <c r="BA913" i="1"/>
  <c r="BA909" i="1" s="1"/>
  <c r="BA908" i="1" s="1"/>
  <c r="BA899" i="1" s="1"/>
  <c r="BA939" i="1"/>
  <c r="BA938" i="1" s="1"/>
  <c r="BA1138" i="1"/>
  <c r="BA1137" i="1" s="1"/>
  <c r="BA1136" i="1" s="1"/>
  <c r="BA1135" i="1" s="1"/>
  <c r="BA1294" i="1"/>
  <c r="BA1293" i="1" s="1"/>
  <c r="BA1278" i="1" s="1"/>
  <c r="BA1539" i="1"/>
  <c r="BA1538" i="1" s="1"/>
  <c r="BA1629" i="1"/>
  <c r="BA1628" i="1" s="1"/>
  <c r="BA1627" i="1" s="1"/>
  <c r="BA1626" i="1" s="1"/>
  <c r="BA1645" i="1"/>
  <c r="BA1730" i="1"/>
  <c r="BA1729" i="1" s="1"/>
  <c r="BA1728" i="1" s="1"/>
  <c r="BA2202" i="1"/>
  <c r="BA2201" i="1" s="1"/>
  <c r="BA2200" i="1" s="1"/>
  <c r="BA1851" i="1"/>
  <c r="BA1850" i="1" s="1"/>
  <c r="BA1849" i="1" s="1"/>
  <c r="BA1848" i="1" s="1"/>
  <c r="BA2770" i="1"/>
  <c r="BA2769" i="1" s="1"/>
  <c r="BA2768" i="1" s="1"/>
  <c r="BA2767" i="1" s="1"/>
  <c r="AU1851" i="1"/>
  <c r="AU1850" i="1" s="1"/>
  <c r="AU1849" i="1" s="1"/>
  <c r="AU1848" i="1" s="1"/>
  <c r="BA193" i="1"/>
  <c r="BA192" i="1" s="1"/>
  <c r="BA191" i="1" s="1"/>
  <c r="BA190" i="1" s="1"/>
  <c r="BA189" i="1" s="1"/>
  <c r="BA188" i="1" s="1"/>
  <c r="BA458" i="1"/>
  <c r="BA747" i="1"/>
  <c r="BA746" i="1" s="1"/>
  <c r="BA1996" i="1"/>
  <c r="BA2297" i="1"/>
  <c r="BA2296" i="1" s="1"/>
  <c r="BA2295" i="1" s="1"/>
  <c r="BA2294" i="1" s="1"/>
  <c r="BA2293" i="1" s="1"/>
  <c r="BA3770" i="1"/>
  <c r="BA27" i="1"/>
  <c r="BA39" i="1"/>
  <c r="BA38" i="1" s="1"/>
  <c r="BA37" i="1" s="1"/>
  <c r="BA113" i="1"/>
  <c r="BA112" i="1" s="1"/>
  <c r="BA111" i="1" s="1"/>
  <c r="BA110" i="1" s="1"/>
  <c r="BA258" i="1"/>
  <c r="BA254" i="1" s="1"/>
  <c r="BA253" i="1" s="1"/>
  <c r="BA669" i="1"/>
  <c r="BA731" i="1"/>
  <c r="BA730" i="1" s="1"/>
  <c r="BA729" i="1" s="1"/>
  <c r="BA839" i="1"/>
  <c r="BA833" i="1" s="1"/>
  <c r="BA832" i="1" s="1"/>
  <c r="BA825" i="1" s="1"/>
  <c r="BA817" i="1" s="1"/>
  <c r="BA1039" i="1"/>
  <c r="BA1038" i="1" s="1"/>
  <c r="BA1037" i="1" s="1"/>
  <c r="BA1168" i="1"/>
  <c r="BA1394" i="1"/>
  <c r="BA1390" i="1" s="1"/>
  <c r="BA1389" i="1" s="1"/>
  <c r="BA1412" i="1"/>
  <c r="BA1451" i="1"/>
  <c r="BA1450" i="1" s="1"/>
  <c r="BA1635" i="1"/>
  <c r="BA1634" i="1" s="1"/>
  <c r="BA1677" i="1"/>
  <c r="BA1979" i="1"/>
  <c r="BA1978" i="1" s="1"/>
  <c r="BA1977" i="1" s="1"/>
  <c r="BA2102" i="1"/>
  <c r="BA2101" i="1" s="1"/>
  <c r="BA2100" i="1" s="1"/>
  <c r="BA2099" i="1" s="1"/>
  <c r="BA3442" i="1"/>
  <c r="BA4194" i="1"/>
  <c r="BA4190" i="1" s="1"/>
  <c r="BA4185" i="1" s="1"/>
  <c r="BA4184" i="1" s="1"/>
  <c r="BA4183" i="1" s="1"/>
  <c r="BA4182" i="1" s="1"/>
  <c r="AU489" i="1"/>
  <c r="AU488" i="1" s="1"/>
  <c r="AU633" i="1"/>
  <c r="AU632" i="1" s="1"/>
  <c r="AU2171" i="1"/>
  <c r="AU3399" i="1"/>
  <c r="AU3680" i="1"/>
  <c r="AU3838" i="1"/>
  <c r="BA2913" i="1"/>
  <c r="BA2909" i="1" s="1"/>
  <c r="BA2908" i="1" s="1"/>
  <c r="BA3266" i="1"/>
  <c r="BA3609" i="1"/>
  <c r="BA3608" i="1" s="1"/>
  <c r="BA3607" i="1" s="1"/>
  <c r="BA3621" i="1"/>
  <c r="BA3617" i="1" s="1"/>
  <c r="BA3616" i="1" s="1"/>
  <c r="BA3639" i="1"/>
  <c r="BA3635" i="1" s="1"/>
  <c r="BA3634" i="1" s="1"/>
  <c r="BA3628" i="1" s="1"/>
  <c r="BA3627" i="1" s="1"/>
  <c r="BA3661" i="1"/>
  <c r="BA3660" i="1" s="1"/>
  <c r="BA3655" i="1" s="1"/>
  <c r="BA3820" i="1"/>
  <c r="BA3816" i="1" s="1"/>
  <c r="BA3815" i="1" s="1"/>
  <c r="BA3855" i="1"/>
  <c r="BA3879" i="1"/>
  <c r="BA3878" i="1" s="1"/>
  <c r="BA3877" i="1" s="1"/>
  <c r="BA3876" i="1" s="1"/>
  <c r="BA3998" i="1"/>
  <c r="BA4277" i="1"/>
  <c r="BA4383" i="1"/>
  <c r="BA4379" i="1" s="1"/>
  <c r="BA4378" i="1" s="1"/>
  <c r="BA4377" i="1" s="1"/>
  <c r="BA4376" i="1" s="1"/>
  <c r="BA4412" i="1"/>
  <c r="BA4411" i="1" s="1"/>
  <c r="AU39" i="1"/>
  <c r="AU38" i="1" s="1"/>
  <c r="AU37" i="1" s="1"/>
  <c r="AU363" i="1"/>
  <c r="AU359" i="1" s="1"/>
  <c r="AU358" i="1" s="1"/>
  <c r="AU357" i="1" s="1"/>
  <c r="AU356" i="1" s="1"/>
  <c r="AU507" i="1"/>
  <c r="AU516" i="1"/>
  <c r="AU768" i="1"/>
  <c r="AU760" i="1" s="1"/>
  <c r="AU1570" i="1"/>
  <c r="AU1569" i="1" s="1"/>
  <c r="AU1568" i="1" s="1"/>
  <c r="AU1567" i="1" s="1"/>
  <c r="AU1566" i="1" s="1"/>
  <c r="AU2404" i="1"/>
  <c r="AU2403" i="1" s="1"/>
  <c r="AU2846" i="1"/>
  <c r="AU3750" i="1"/>
  <c r="AU3749" i="1" s="1"/>
  <c r="AU3748" i="1" s="1"/>
  <c r="AU3747" i="1" s="1"/>
  <c r="BA2846" i="1"/>
  <c r="BA3020" i="1"/>
  <c r="BA3367" i="1"/>
  <c r="BA3366" i="1" s="1"/>
  <c r="BA3365" i="1" s="1"/>
  <c r="BA3379" i="1"/>
  <c r="BA3465" i="1"/>
  <c r="BA3487" i="1"/>
  <c r="BA3567" i="1"/>
  <c r="BA3563" i="1" s="1"/>
  <c r="BA3562" i="1" s="1"/>
  <c r="BA3675" i="1"/>
  <c r="BA3742" i="1"/>
  <c r="BA3741" i="1" s="1"/>
  <c r="BA3740" i="1" s="1"/>
  <c r="BA3739" i="1" s="1"/>
  <c r="BA3845" i="1"/>
  <c r="BA3964" i="1"/>
  <c r="BA3963" i="1" s="1"/>
  <c r="BA3962" i="1" s="1"/>
  <c r="BA4213" i="1"/>
  <c r="BA4209" i="1" s="1"/>
  <c r="BA4204" i="1" s="1"/>
  <c r="BA4203" i="1" s="1"/>
  <c r="BA4202" i="1" s="1"/>
  <c r="BA4201" i="1" s="1"/>
  <c r="BA4325" i="1"/>
  <c r="BA4324" i="1" s="1"/>
  <c r="BA4323" i="1" s="1"/>
  <c r="BA4322" i="1" s="1"/>
  <c r="BA4321" i="1" s="1"/>
  <c r="AU258" i="1"/>
  <c r="AU254" i="1" s="1"/>
  <c r="AU253" i="1" s="1"/>
  <c r="AU903" i="1"/>
  <c r="AU902" i="1" s="1"/>
  <c r="AU901" i="1" s="1"/>
  <c r="AU900" i="1" s="1"/>
  <c r="AU1335" i="1"/>
  <c r="AU1334" i="1" s="1"/>
  <c r="AU2037" i="1"/>
  <c r="AU2036" i="1" s="1"/>
  <c r="AU2554" i="1"/>
  <c r="AU2553" i="1" s="1"/>
  <c r="AU3243" i="1"/>
  <c r="AU3242" i="1" s="1"/>
  <c r="AU970" i="1"/>
  <c r="AU969" i="1" s="1"/>
  <c r="AU1039" i="1"/>
  <c r="AU1038" i="1" s="1"/>
  <c r="AU1037" i="1" s="1"/>
  <c r="AU1349" i="1"/>
  <c r="AU1348" i="1" s="1"/>
  <c r="AU1420" i="1"/>
  <c r="AU1419" i="1" s="1"/>
  <c r="AU1451" i="1"/>
  <c r="AU1450" i="1" s="1"/>
  <c r="AU1539" i="1"/>
  <c r="AU1538" i="1" s="1"/>
  <c r="AU1697" i="1"/>
  <c r="AU1696" i="1" s="1"/>
  <c r="AU1689" i="1" s="1"/>
  <c r="AU1809" i="1"/>
  <c r="AU1808" i="1" s="1"/>
  <c r="AU1807" i="1" s="1"/>
  <c r="AU1806" i="1" s="1"/>
  <c r="AU2074" i="1"/>
  <c r="AU2073" i="1" s="1"/>
  <c r="AU2133" i="1"/>
  <c r="AU2129" i="1" s="1"/>
  <c r="AU2128" i="1" s="1"/>
  <c r="AU2460" i="1"/>
  <c r="AU2459" i="1" s="1"/>
  <c r="AU2458" i="1" s="1"/>
  <c r="AU2589" i="1"/>
  <c r="AU2588" i="1" s="1"/>
  <c r="AU2587" i="1" s="1"/>
  <c r="AU2586" i="1" s="1"/>
  <c r="AU2605" i="1"/>
  <c r="AU2742" i="1"/>
  <c r="AU2741" i="1" s="1"/>
  <c r="AU2740" i="1" s="1"/>
  <c r="AU2739" i="1" s="1"/>
  <c r="AU2839" i="1"/>
  <c r="AU2892" i="1"/>
  <c r="AU2891" i="1" s="1"/>
  <c r="AU3609" i="1"/>
  <c r="AU3608" i="1" s="1"/>
  <c r="AU3607" i="1" s="1"/>
  <c r="AU3621" i="1"/>
  <c r="AU3617" i="1" s="1"/>
  <c r="AU3616" i="1" s="1"/>
  <c r="AU3639" i="1"/>
  <c r="AU3635" i="1" s="1"/>
  <c r="AU3634" i="1" s="1"/>
  <c r="AU3628" i="1" s="1"/>
  <c r="AU3627" i="1" s="1"/>
  <c r="AU3742" i="1"/>
  <c r="AU3741" i="1" s="1"/>
  <c r="AU3740" i="1" s="1"/>
  <c r="AU3739" i="1" s="1"/>
  <c r="AU3845" i="1"/>
  <c r="AU4029" i="1"/>
  <c r="AU4016" i="1" s="1"/>
  <c r="AU4138" i="1"/>
  <c r="AU4137" i="1" s="1"/>
  <c r="AU4290" i="1"/>
  <c r="AU4316" i="1"/>
  <c r="AU4315" i="1" s="1"/>
  <c r="AU526" i="1"/>
  <c r="AU525" i="1" s="1"/>
  <c r="AU682" i="1"/>
  <c r="AU681" i="1" s="1"/>
  <c r="AU680" i="1" s="1"/>
  <c r="AU674" i="1" s="1"/>
  <c r="AU801" i="1"/>
  <c r="AU1067" i="1"/>
  <c r="AU1066" i="1" s="1"/>
  <c r="AU1065" i="1" s="1"/>
  <c r="AU1064" i="1" s="1"/>
  <c r="AU1063" i="1" s="1"/>
  <c r="AU1087" i="1"/>
  <c r="AU1086" i="1" s="1"/>
  <c r="AU1311" i="1"/>
  <c r="AU1310" i="1" s="1"/>
  <c r="AU1309" i="1" s="1"/>
  <c r="AU1308" i="1" s="1"/>
  <c r="AU1307" i="1" s="1"/>
  <c r="AU1426" i="1"/>
  <c r="AU1425" i="1" s="1"/>
  <c r="AU1445" i="1"/>
  <c r="AU1444" i="1" s="1"/>
  <c r="AU1443" i="1" s="1"/>
  <c r="AU1442" i="1" s="1"/>
  <c r="AU1484" i="1"/>
  <c r="AU1483" i="1" s="1"/>
  <c r="AU1482" i="1" s="1"/>
  <c r="AU1629" i="1"/>
  <c r="AU1628" i="1" s="1"/>
  <c r="AU1627" i="1" s="1"/>
  <c r="AU1626" i="1" s="1"/>
  <c r="AU2341" i="1"/>
  <c r="AU2340" i="1" s="1"/>
  <c r="AU2339" i="1" s="1"/>
  <c r="AU2338" i="1" s="1"/>
  <c r="AU2532" i="1"/>
  <c r="AU2531" i="1" s="1"/>
  <c r="AU2530" i="1" s="1"/>
  <c r="AU2529" i="1" s="1"/>
  <c r="AU2528" i="1" s="1"/>
  <c r="AU2595" i="1"/>
  <c r="AU2594" i="1" s="1"/>
  <c r="AU3706" i="1"/>
  <c r="AU3705" i="1" s="1"/>
  <c r="AU3704" i="1" s="1"/>
  <c r="AU3703" i="1" s="1"/>
  <c r="AU3702" i="1" s="1"/>
  <c r="AU3701" i="1" s="1"/>
  <c r="AU3820" i="1"/>
  <c r="AU3816" i="1" s="1"/>
  <c r="AU3815" i="1" s="1"/>
  <c r="AU3964" i="1"/>
  <c r="AU4194" i="1"/>
  <c r="AU4190" i="1" s="1"/>
  <c r="AU4185" i="1" s="1"/>
  <c r="AU4184" i="1" s="1"/>
  <c r="AU4183" i="1" s="1"/>
  <c r="AU4182" i="1" s="1"/>
  <c r="AU4325" i="1"/>
  <c r="AU4324" i="1" s="1"/>
  <c r="AU4323" i="1" s="1"/>
  <c r="AU4322" i="1" s="1"/>
  <c r="AU4321" i="1" s="1"/>
  <c r="BA23" i="1"/>
  <c r="BA22" i="1" s="1"/>
  <c r="BA82" i="1"/>
  <c r="BA81" i="1" s="1"/>
  <c r="BA80" i="1" s="1"/>
  <c r="BA73" i="1" s="1"/>
  <c r="BA72" i="1" s="1"/>
  <c r="BA633" i="1"/>
  <c r="BA632" i="1" s="1"/>
  <c r="BA291" i="1"/>
  <c r="BA290" i="1" s="1"/>
  <c r="BA489" i="1"/>
  <c r="BA488" i="1" s="1"/>
  <c r="BA1363" i="1"/>
  <c r="BA1362" i="1" s="1"/>
  <c r="BA1361" i="1" s="1"/>
  <c r="BA1360" i="1" s="1"/>
  <c r="BA181" i="1"/>
  <c r="BA180" i="1" s="1"/>
  <c r="BA248" i="1"/>
  <c r="BA247" i="1" s="1"/>
  <c r="BA246" i="1" s="1"/>
  <c r="BA483" i="1"/>
  <c r="BA479" i="1" s="1"/>
  <c r="BA478" i="1" s="1"/>
  <c r="BA540" i="1"/>
  <c r="BA539" i="1" s="1"/>
  <c r="BA538" i="1" s="1"/>
  <c r="BA654" i="1"/>
  <c r="BA768" i="1"/>
  <c r="BA760" i="1" s="1"/>
  <c r="BA811" i="1"/>
  <c r="BA807" i="1" s="1"/>
  <c r="BA806" i="1" s="1"/>
  <c r="BA945" i="1"/>
  <c r="BA944" i="1" s="1"/>
  <c r="BA1003" i="1"/>
  <c r="BA1002" i="1" s="1"/>
  <c r="BA1001" i="1" s="1"/>
  <c r="BA1148" i="1"/>
  <c r="BA1144" i="1" s="1"/>
  <c r="BA1143" i="1" s="1"/>
  <c r="BA1176" i="1"/>
  <c r="BA1175" i="1" s="1"/>
  <c r="BA1240" i="1"/>
  <c r="BA1239" i="1" s="1"/>
  <c r="BA1238" i="1" s="1"/>
  <c r="BA1349" i="1"/>
  <c r="BA1348" i="1" s="1"/>
  <c r="BA1384" i="1"/>
  <c r="BA1383" i="1" s="1"/>
  <c r="BA1382" i="1" s="1"/>
  <c r="BA1381" i="1" s="1"/>
  <c r="BA1445" i="1"/>
  <c r="BA1444" i="1" s="1"/>
  <c r="BA1443" i="1" s="1"/>
  <c r="BA1442" i="1" s="1"/>
  <c r="BA1507" i="1"/>
  <c r="BA1501" i="1" s="1"/>
  <c r="BA1580" i="1"/>
  <c r="BA1579" i="1" s="1"/>
  <c r="BA1578" i="1" s="1"/>
  <c r="BA1577" i="1" s="1"/>
  <c r="BA1926" i="1"/>
  <c r="BA2074" i="1"/>
  <c r="BA2073" i="1" s="1"/>
  <c r="BA2141" i="1"/>
  <c r="BA232" i="1"/>
  <c r="BA231" i="1" s="1"/>
  <c r="BA230" i="1" s="1"/>
  <c r="BA152" i="1"/>
  <c r="BA151" i="1" s="1"/>
  <c r="BA408" i="1"/>
  <c r="BA613" i="1"/>
  <c r="BA1087" i="1"/>
  <c r="BA1086" i="1" s="1"/>
  <c r="BA1218" i="1"/>
  <c r="BA1217" i="1" s="1"/>
  <c r="BA1216" i="1" s="1"/>
  <c r="BA1426" i="1"/>
  <c r="BA1425" i="1" s="1"/>
  <c r="BA1809" i="1"/>
  <c r="BA1808" i="1" s="1"/>
  <c r="BA1807" i="1" s="1"/>
  <c r="BA1806" i="1" s="1"/>
  <c r="BA1946" i="1"/>
  <c r="BA1945" i="1" s="1"/>
  <c r="BA1938" i="1" s="1"/>
  <c r="BA2050" i="1"/>
  <c r="BA2049" i="1" s="1"/>
  <c r="BA2048" i="1" s="1"/>
  <c r="BA2047" i="1" s="1"/>
  <c r="BA2046" i="1" s="1"/>
  <c r="BA2732" i="1"/>
  <c r="BA2731" i="1" s="1"/>
  <c r="BA2730" i="1" s="1"/>
  <c r="BA2729" i="1" s="1"/>
  <c r="BA2728" i="1" s="1"/>
  <c r="BA554" i="1"/>
  <c r="BA549" i="1" s="1"/>
  <c r="BA981" i="1"/>
  <c r="BA980" i="1" s="1"/>
  <c r="BA979" i="1" s="1"/>
  <c r="BA267" i="1"/>
  <c r="BA473" i="1"/>
  <c r="BA472" i="1" s="1"/>
  <c r="BA471" i="1" s="1"/>
  <c r="BA526" i="1"/>
  <c r="BA525" i="1" s="1"/>
  <c r="BA776" i="1"/>
  <c r="BA775" i="1" s="1"/>
  <c r="BA796" i="1"/>
  <c r="BA964" i="1"/>
  <c r="BA963" i="1" s="1"/>
  <c r="BA962" i="1" s="1"/>
  <c r="BA961" i="1" s="1"/>
  <c r="BA1054" i="1"/>
  <c r="BA1053" i="1" s="1"/>
  <c r="BA1201" i="1"/>
  <c r="BA1200" i="1" s="1"/>
  <c r="BA1199" i="1" s="1"/>
  <c r="BA1198" i="1" s="1"/>
  <c r="BA1420" i="1"/>
  <c r="BA1419" i="1" s="1"/>
  <c r="BA1786" i="1"/>
  <c r="BA1785" i="1" s="1"/>
  <c r="BA3900" i="1"/>
  <c r="BA4310" i="1"/>
  <c r="BA4309" i="1" s="1"/>
  <c r="BA4308" i="1" s="1"/>
  <c r="BA1663" i="1"/>
  <c r="BA1662" i="1" s="1"/>
  <c r="BA2249" i="1"/>
  <c r="BA2248" i="1" s="1"/>
  <c r="BA2247" i="1" s="1"/>
  <c r="BA2241" i="1" s="1"/>
  <c r="BA2390" i="1"/>
  <c r="BA2532" i="1"/>
  <c r="BA2531" i="1" s="1"/>
  <c r="BA2530" i="1" s="1"/>
  <c r="BA2529" i="1" s="1"/>
  <c r="BA2528" i="1" s="1"/>
  <c r="BA2589" i="1"/>
  <c r="BA2588" i="1" s="1"/>
  <c r="BA2587" i="1" s="1"/>
  <c r="BA2586" i="1" s="1"/>
  <c r="BA2803" i="1"/>
  <c r="BA2802" i="1" s="1"/>
  <c r="BA2797" i="1" s="1"/>
  <c r="BA2796" i="1" s="1"/>
  <c r="BA2795" i="1" s="1"/>
  <c r="BA2930" i="1"/>
  <c r="BA2929" i="1" s="1"/>
  <c r="BA3494" i="1"/>
  <c r="BA3511" i="1"/>
  <c r="BA3510" i="1" s="1"/>
  <c r="BA3509" i="1" s="1"/>
  <c r="BA3508" i="1" s="1"/>
  <c r="BA3523" i="1"/>
  <c r="BA3519" i="1" s="1"/>
  <c r="BA3518" i="1" s="1"/>
  <c r="BA3550" i="1"/>
  <c r="BA3549" i="1" s="1"/>
  <c r="BA3706" i="1"/>
  <c r="BA3705" i="1" s="1"/>
  <c r="BA3704" i="1" s="1"/>
  <c r="BA3703" i="1" s="1"/>
  <c r="BA3702" i="1" s="1"/>
  <c r="BA3701" i="1" s="1"/>
  <c r="BA3783" i="1"/>
  <c r="BA4295" i="1"/>
  <c r="AU1394" i="1"/>
  <c r="AU1390" i="1" s="1"/>
  <c r="AU1389" i="1" s="1"/>
  <c r="BA2284" i="1"/>
  <c r="BA2283" i="1" s="1"/>
  <c r="BA2380" i="1"/>
  <c r="BA2892" i="1"/>
  <c r="BA2891" i="1" s="1"/>
  <c r="BA2982" i="1"/>
  <c r="BA3478" i="1"/>
  <c r="BA3591" i="1"/>
  <c r="BA3590" i="1" s="1"/>
  <c r="BA3589" i="1" s="1"/>
  <c r="BA3588" i="1" s="1"/>
  <c r="BA3587" i="1" s="1"/>
  <c r="BA3668" i="1"/>
  <c r="BA3750" i="1"/>
  <c r="BA3749" i="1" s="1"/>
  <c r="BA3748" i="1" s="1"/>
  <c r="BA3747" i="1" s="1"/>
  <c r="BA3869" i="1"/>
  <c r="BA3868" i="1" s="1"/>
  <c r="BA3867" i="1" s="1"/>
  <c r="BA4138" i="1"/>
  <c r="BA4137" i="1" s="1"/>
  <c r="AU1003" i="1"/>
  <c r="AU1002" i="1" s="1"/>
  <c r="AU1001" i="1" s="1"/>
  <c r="AU1265" i="1"/>
  <c r="AU1264" i="1" s="1"/>
  <c r="AU1263" i="1" s="1"/>
  <c r="AU1257" i="1" s="1"/>
  <c r="BA1594" i="1"/>
  <c r="BA1593" i="1" s="1"/>
  <c r="BA1744" i="1"/>
  <c r="BA1743" i="1" s="1"/>
  <c r="BA1771" i="1"/>
  <c r="BA1770" i="1" s="1"/>
  <c r="BA1769" i="1" s="1"/>
  <c r="BA1872" i="1"/>
  <c r="BA1871" i="1" s="1"/>
  <c r="BA1870" i="1" s="1"/>
  <c r="BA1869" i="1" s="1"/>
  <c r="BA1908" i="1"/>
  <c r="BA1907" i="1" s="1"/>
  <c r="BA2037" i="1"/>
  <c r="BA2036" i="1" s="1"/>
  <c r="BA2123" i="1"/>
  <c r="BA2122" i="1" s="1"/>
  <c r="BA2121" i="1" s="1"/>
  <c r="BA2120" i="1" s="1"/>
  <c r="BA2151" i="1"/>
  <c r="BA2398" i="1"/>
  <c r="BA2397" i="1" s="1"/>
  <c r="BA2523" i="1"/>
  <c r="BA2522" i="1" s="1"/>
  <c r="BA2612" i="1"/>
  <c r="BA2901" i="1"/>
  <c r="BA2900" i="1" s="1"/>
  <c r="BA2899" i="1" s="1"/>
  <c r="BA2942" i="1"/>
  <c r="BA2938" i="1" s="1"/>
  <c r="BA2937" i="1" s="1"/>
  <c r="BA2949" i="1"/>
  <c r="BA2948" i="1" s="1"/>
  <c r="BA2947" i="1" s="1"/>
  <c r="BA3533" i="1"/>
  <c r="BA3680" i="1"/>
  <c r="BA3716" i="1"/>
  <c r="BA3715" i="1" s="1"/>
  <c r="BA3733" i="1"/>
  <c r="BA3732" i="1" s="1"/>
  <c r="BA3838" i="1"/>
  <c r="BA3914" i="1"/>
  <c r="BA3910" i="1" s="1"/>
  <c r="BA3909" i="1" s="1"/>
  <c r="BA3944" i="1"/>
  <c r="BA3943" i="1" s="1"/>
  <c r="BA3942" i="1" s="1"/>
  <c r="BA4370" i="1"/>
  <c r="BA4369" i="1" s="1"/>
  <c r="BA4368" i="1" s="1"/>
  <c r="BA4361" i="1" s="1"/>
  <c r="AU97" i="1"/>
  <c r="AU93" i="1" s="1"/>
  <c r="AU92" i="1" s="1"/>
  <c r="AU91" i="1" s="1"/>
  <c r="AU193" i="1"/>
  <c r="AU192" i="1" s="1"/>
  <c r="AU191" i="1" s="1"/>
  <c r="AU190" i="1" s="1"/>
  <c r="AU189" i="1" s="1"/>
  <c r="AU188" i="1" s="1"/>
  <c r="AU232" i="1"/>
  <c r="AU231" i="1" s="1"/>
  <c r="AU230" i="1" s="1"/>
  <c r="AU267" i="1"/>
  <c r="AU654" i="1"/>
  <c r="AU811" i="1"/>
  <c r="AU807" i="1" s="1"/>
  <c r="AU806" i="1" s="1"/>
  <c r="AU1117" i="1"/>
  <c r="AU1116" i="1" s="1"/>
  <c r="AU1109" i="1" s="1"/>
  <c r="AU1108" i="1" s="1"/>
  <c r="AU1412" i="1"/>
  <c r="AU1580" i="1"/>
  <c r="AU1579" i="1" s="1"/>
  <c r="AU1578" i="1" s="1"/>
  <c r="AU1577" i="1" s="1"/>
  <c r="AU1594" i="1"/>
  <c r="AU1593" i="1" s="1"/>
  <c r="AU1635" i="1"/>
  <c r="AU1634" i="1" s="1"/>
  <c r="AU1799" i="1"/>
  <c r="AU1798" i="1" s="1"/>
  <c r="AU1797" i="1" s="1"/>
  <c r="AU1796" i="1" s="1"/>
  <c r="AU1795" i="1" s="1"/>
  <c r="AU1823" i="1"/>
  <c r="AU1822" i="1" s="1"/>
  <c r="AU1872" i="1"/>
  <c r="AU1871" i="1" s="1"/>
  <c r="AU1870" i="1" s="1"/>
  <c r="AU1869" i="1" s="1"/>
  <c r="AU1926" i="1"/>
  <c r="AU1957" i="1"/>
  <c r="AU1956" i="1" s="1"/>
  <c r="AU1955" i="1" s="1"/>
  <c r="AU1996" i="1"/>
  <c r="AU2088" i="1"/>
  <c r="AU2087" i="1" s="1"/>
  <c r="AU2123" i="1"/>
  <c r="AU2122" i="1" s="1"/>
  <c r="AU2121" i="1" s="1"/>
  <c r="AU2120" i="1" s="1"/>
  <c r="AU2141" i="1"/>
  <c r="AU2869" i="1"/>
  <c r="AU59" i="1"/>
  <c r="AU55" i="1" s="1"/>
  <c r="AU54" i="1" s="1"/>
  <c r="AU167" i="1"/>
  <c r="AU163" i="1" s="1"/>
  <c r="AU299" i="1"/>
  <c r="AU298" i="1" s="1"/>
  <c r="AU736" i="1"/>
  <c r="AU783" i="1"/>
  <c r="AU782" i="1" s="1"/>
  <c r="AU781" i="1" s="1"/>
  <c r="AU921" i="1"/>
  <c r="AU981" i="1"/>
  <c r="AU980" i="1" s="1"/>
  <c r="AU979" i="1" s="1"/>
  <c r="AU1054" i="1"/>
  <c r="AU1053" i="1" s="1"/>
  <c r="AU1158" i="1"/>
  <c r="AU1218" i="1"/>
  <c r="AU1217" i="1" s="1"/>
  <c r="AU1216" i="1" s="1"/>
  <c r="AU1321" i="1"/>
  <c r="AU1320" i="1" s="1"/>
  <c r="AU1319" i="1" s="1"/>
  <c r="AU1318" i="1" s="1"/>
  <c r="AU1677" i="1"/>
  <c r="AU1837" i="1"/>
  <c r="AU1836" i="1" s="1"/>
  <c r="AU1890" i="1"/>
  <c r="AU2023" i="1"/>
  <c r="AU2022" i="1" s="1"/>
  <c r="AU2060" i="1"/>
  <c r="AU2059" i="1" s="1"/>
  <c r="AU2058" i="1" s="1"/>
  <c r="AU2057" i="1" s="1"/>
  <c r="AU2102" i="1"/>
  <c r="AU2101" i="1" s="1"/>
  <c r="AU2100" i="1" s="1"/>
  <c r="AU2099" i="1" s="1"/>
  <c r="AU2438" i="1"/>
  <c r="AU2437" i="1" s="1"/>
  <c r="AU2436" i="1" s="1"/>
  <c r="AU2657" i="1"/>
  <c r="AU2656" i="1" s="1"/>
  <c r="AU2655" i="1" s="1"/>
  <c r="AU2654" i="1" s="1"/>
  <c r="AU2653" i="1" s="1"/>
  <c r="AU3727" i="1"/>
  <c r="AU3723" i="1" s="1"/>
  <c r="BA3409" i="1"/>
  <c r="BA3695" i="1"/>
  <c r="BA3691" i="1" s="1"/>
  <c r="BA3690" i="1" s="1"/>
  <c r="BA3991" i="1"/>
  <c r="BA4146" i="1"/>
  <c r="BA4145" i="1" s="1"/>
  <c r="BA4175" i="1"/>
  <c r="BA4174" i="1" s="1"/>
  <c r="BA4290" i="1"/>
  <c r="BA4400" i="1"/>
  <c r="BA4399" i="1" s="1"/>
  <c r="BA4398" i="1" s="1"/>
  <c r="AU181" i="1"/>
  <c r="AU180" i="1" s="1"/>
  <c r="AU215" i="1"/>
  <c r="AU214" i="1" s="1"/>
  <c r="AU209" i="1" s="1"/>
  <c r="AU203" i="1" s="1"/>
  <c r="AU202" i="1" s="1"/>
  <c r="AU201" i="1" s="1"/>
  <c r="AU532" i="1"/>
  <c r="AU531" i="1" s="1"/>
  <c r="AU776" i="1"/>
  <c r="AU775" i="1" s="1"/>
  <c r="AU939" i="1"/>
  <c r="AU938" i="1" s="1"/>
  <c r="AU964" i="1"/>
  <c r="AU963" i="1" s="1"/>
  <c r="AU962" i="1" s="1"/>
  <c r="AU961" i="1" s="1"/>
  <c r="AU1138" i="1"/>
  <c r="AU1137" i="1" s="1"/>
  <c r="AU1136" i="1" s="1"/>
  <c r="AU1135" i="1" s="1"/>
  <c r="AU1176" i="1"/>
  <c r="AU1175" i="1" s="1"/>
  <c r="AU1201" i="1"/>
  <c r="AU1200" i="1" s="1"/>
  <c r="AU1199" i="1" s="1"/>
  <c r="AU1198" i="1" s="1"/>
  <c r="AU1384" i="1"/>
  <c r="AU1383" i="1" s="1"/>
  <c r="AU1382" i="1" s="1"/>
  <c r="AU1381" i="1" s="1"/>
  <c r="AU1462" i="1"/>
  <c r="AU1461" i="1" s="1"/>
  <c r="AU1460" i="1" s="1"/>
  <c r="AU1708" i="1"/>
  <c r="AU1707" i="1" s="1"/>
  <c r="AU1706" i="1" s="1"/>
  <c r="AU1900" i="1"/>
  <c r="AU2163" i="1"/>
  <c r="AU2162" i="1" s="1"/>
  <c r="AU2499" i="1"/>
  <c r="AU2498" i="1" s="1"/>
  <c r="AU2624" i="1"/>
  <c r="AU2623" i="1" s="1"/>
  <c r="AU2706" i="1"/>
  <c r="AU2705" i="1" s="1"/>
  <c r="AU2704" i="1" s="1"/>
  <c r="AU2901" i="1"/>
  <c r="AU2900" i="1" s="1"/>
  <c r="AU2899" i="1" s="1"/>
  <c r="AU2913" i="1"/>
  <c r="AU2909" i="1" s="1"/>
  <c r="AU2908" i="1" s="1"/>
  <c r="AU3027" i="1"/>
  <c r="AU3523" i="1"/>
  <c r="AU3519" i="1" s="1"/>
  <c r="AU3518" i="1" s="1"/>
  <c r="AU3661" i="1"/>
  <c r="AU3660" i="1" s="1"/>
  <c r="AU3655" i="1" s="1"/>
  <c r="AU3797" i="1"/>
  <c r="AU3796" i="1" s="1"/>
  <c r="AU3795" i="1" s="1"/>
  <c r="AU3944" i="1"/>
  <c r="AU3943" i="1" s="1"/>
  <c r="AU3942" i="1" s="1"/>
  <c r="AU3969" i="1"/>
  <c r="AU4370" i="1"/>
  <c r="AU4369" i="1" s="1"/>
  <c r="AU4368" i="1" s="1"/>
  <c r="AU4361" i="1" s="1"/>
  <c r="AU2860" i="1"/>
  <c r="AU2859" i="1" s="1"/>
  <c r="AU3256" i="1"/>
  <c r="AU3379" i="1"/>
  <c r="AU3442" i="1"/>
  <c r="AU3451" i="1"/>
  <c r="AU3478" i="1"/>
  <c r="AU3591" i="1"/>
  <c r="AU3590" i="1" s="1"/>
  <c r="AU3589" i="1" s="1"/>
  <c r="AU3588" i="1" s="1"/>
  <c r="AU3587" i="1" s="1"/>
  <c r="AU3770" i="1"/>
  <c r="AU4354" i="1"/>
  <c r="AU4353" i="1" s="1"/>
  <c r="AU4352" i="1" s="1"/>
  <c r="AU4351" i="1" s="1"/>
  <c r="AU2297" i="1"/>
  <c r="AU2296" i="1" s="1"/>
  <c r="AU2295" i="1" s="1"/>
  <c r="AU2294" i="1" s="1"/>
  <c r="AU2293" i="1" s="1"/>
  <c r="AU2362" i="1"/>
  <c r="AU2361" i="1" s="1"/>
  <c r="AU2360" i="1" s="1"/>
  <c r="AU2359" i="1" s="1"/>
  <c r="AU2427" i="1"/>
  <c r="AU2426" i="1" s="1"/>
  <c r="AU2419" i="1" s="1"/>
  <c r="AU2411" i="1" s="1"/>
  <c r="AU2513" i="1"/>
  <c r="AU2512" i="1" s="1"/>
  <c r="AU2819" i="1"/>
  <c r="AU2949" i="1"/>
  <c r="AU2948" i="1" s="1"/>
  <c r="AU2947" i="1" s="1"/>
  <c r="AU2982" i="1"/>
  <c r="AU3409" i="1"/>
  <c r="AU3426" i="1"/>
  <c r="AU3425" i="1" s="1"/>
  <c r="AU3675" i="1"/>
  <c r="AU3991" i="1"/>
  <c r="AU4006" i="1"/>
  <c r="AU4122" i="1"/>
  <c r="AU4114" i="1" s="1"/>
  <c r="AU4113" i="1" s="1"/>
  <c r="AU4175" i="1"/>
  <c r="AU4174" i="1" s="1"/>
  <c r="AU4310" i="1"/>
  <c r="AU4309" i="1" s="1"/>
  <c r="AU4308" i="1" s="1"/>
  <c r="AU4337" i="1"/>
  <c r="AU4336" i="1" s="1"/>
  <c r="AU4335" i="1" s="1"/>
  <c r="AU4334" i="1" s="1"/>
  <c r="AU4333" i="1" s="1"/>
  <c r="AU4400" i="1"/>
  <c r="AU4399" i="1" s="1"/>
  <c r="AU4398" i="1" s="1"/>
  <c r="AU869" i="1"/>
  <c r="AU868" i="1" s="1"/>
  <c r="AU1077" i="1"/>
  <c r="AU1076" i="1" s="1"/>
  <c r="AU1075" i="1" s="1"/>
  <c r="AU1074" i="1" s="1"/>
  <c r="AU1507" i="1"/>
  <c r="AU1501" i="1" s="1"/>
  <c r="AU291" i="1"/>
  <c r="AU290" i="1" s="1"/>
  <c r="AU408" i="1"/>
  <c r="AU1402" i="1"/>
  <c r="AU613" i="1"/>
  <c r="AU882" i="1"/>
  <c r="AU881" i="1" s="1"/>
  <c r="AU1182" i="1"/>
  <c r="AU1181" i="1" s="1"/>
  <c r="AU1207" i="1"/>
  <c r="AU1206" i="1" s="1"/>
  <c r="AU1553" i="1"/>
  <c r="AU1552" i="1" s="1"/>
  <c r="AU2224" i="1"/>
  <c r="AU2223" i="1" s="1"/>
  <c r="AU2222" i="1" s="1"/>
  <c r="AU2317" i="1"/>
  <c r="AU2316" i="1" s="1"/>
  <c r="AU2284" i="1"/>
  <c r="AU2283" i="1" s="1"/>
  <c r="AU1946" i="1"/>
  <c r="AU1945" i="1" s="1"/>
  <c r="AU1938" i="1" s="1"/>
  <c r="AU2307" i="1"/>
  <c r="AU2306" i="1" s="1"/>
  <c r="AU2305" i="1" s="1"/>
  <c r="AU2304" i="1" s="1"/>
  <c r="AU2380" i="1"/>
  <c r="AU1730" i="1"/>
  <c r="AU1729" i="1" s="1"/>
  <c r="AU1728" i="1" s="1"/>
  <c r="AU2050" i="1"/>
  <c r="AU2049" i="1" s="1"/>
  <c r="AU2048" i="1" s="1"/>
  <c r="AU2047" i="1" s="1"/>
  <c r="AU2046" i="1" s="1"/>
  <c r="AU2151" i="1"/>
  <c r="AU2191" i="1"/>
  <c r="AU2190" i="1" s="1"/>
  <c r="AU2183" i="1" s="1"/>
  <c r="AU2170" i="1" s="1"/>
  <c r="AU2390" i="1"/>
  <c r="AU2540" i="1"/>
  <c r="AU2539" i="1" s="1"/>
  <c r="AU2538" i="1" s="1"/>
  <c r="AU2537" i="1" s="1"/>
  <c r="AU2732" i="1"/>
  <c r="AU2731" i="1" s="1"/>
  <c r="AU2730" i="1" s="1"/>
  <c r="AU2729" i="1" s="1"/>
  <c r="AU2728" i="1" s="1"/>
  <c r="AU3020" i="1"/>
  <c r="AU3047" i="1"/>
  <c r="AU3046" i="1" s="1"/>
  <c r="AU3045" i="1" s="1"/>
  <c r="AU3044" i="1" s="1"/>
  <c r="AU3140" i="1"/>
  <c r="AU3186" i="1"/>
  <c r="AU3185" i="1" s="1"/>
  <c r="AU3184" i="1" s="1"/>
  <c r="AU3183" i="1" s="1"/>
  <c r="AU3182" i="1" s="1"/>
  <c r="AU2930" i="1"/>
  <c r="AU2929" i="1" s="1"/>
  <c r="AU2942" i="1"/>
  <c r="AU2938" i="1" s="1"/>
  <c r="AU2937" i="1" s="1"/>
  <c r="AU2964" i="1"/>
  <c r="AU2959" i="1" s="1"/>
  <c r="AU2958" i="1" s="1"/>
  <c r="AU2957" i="1" s="1"/>
  <c r="AU2956" i="1" s="1"/>
  <c r="AU3577" i="1"/>
  <c r="AU3576" i="1" s="1"/>
  <c r="AU3575" i="1" s="1"/>
  <c r="AU3574" i="1" s="1"/>
  <c r="AU3487" i="1"/>
  <c r="AU3550" i="1"/>
  <c r="AU3549" i="1" s="1"/>
  <c r="AU3716" i="1"/>
  <c r="AU3715" i="1" s="1"/>
  <c r="AU3511" i="1"/>
  <c r="AU3510" i="1" s="1"/>
  <c r="AU3509" i="1" s="1"/>
  <c r="AU3508" i="1" s="1"/>
  <c r="AU3533" i="1"/>
  <c r="AU3567" i="1"/>
  <c r="AU3563" i="1" s="1"/>
  <c r="AU3562" i="1" s="1"/>
  <c r="AU3891" i="1"/>
  <c r="AU3862" i="1"/>
  <c r="AU4146" i="1"/>
  <c r="AU4145" i="1" s="1"/>
  <c r="AU4240" i="1"/>
  <c r="AU4239" i="1" s="1"/>
  <c r="AU4238" i="1" s="1"/>
  <c r="AU4277" i="1"/>
  <c r="AU3855" i="1"/>
  <c r="AU3879" i="1"/>
  <c r="AU3878" i="1" s="1"/>
  <c r="AU3877" i="1" s="1"/>
  <c r="AU3876" i="1" s="1"/>
  <c r="AU3900" i="1"/>
  <c r="AU3933" i="1"/>
  <c r="AU3929" i="1" s="1"/>
  <c r="AU3928" i="1" s="1"/>
  <c r="AU3927" i="1" s="1"/>
  <c r="AU4096" i="1"/>
  <c r="BA1321" i="1"/>
  <c r="BA1320" i="1" s="1"/>
  <c r="BA1319" i="1" s="1"/>
  <c r="BA1318" i="1" s="1"/>
  <c r="BA1335" i="1"/>
  <c r="BA1334" i="1" s="1"/>
  <c r="BA299" i="1"/>
  <c r="BA298" i="1" s="1"/>
  <c r="BA438" i="1"/>
  <c r="BA437" i="1" s="1"/>
  <c r="BA736" i="1"/>
  <c r="BA1158" i="1"/>
  <c r="BA1749" i="1"/>
  <c r="BA215" i="1"/>
  <c r="BA214" i="1" s="1"/>
  <c r="BA209" i="1" s="1"/>
  <c r="BA203" i="1" s="1"/>
  <c r="BA202" i="1" s="1"/>
  <c r="BA201" i="1" s="1"/>
  <c r="BA575" i="1"/>
  <c r="BA574" i="1" s="1"/>
  <c r="BA869" i="1"/>
  <c r="BA868" i="1" s="1"/>
  <c r="BA921" i="1"/>
  <c r="BA1077" i="1"/>
  <c r="BA1076" i="1" s="1"/>
  <c r="BA1075" i="1" s="1"/>
  <c r="BA1074" i="1" s="1"/>
  <c r="BA1117" i="1"/>
  <c r="BA1116" i="1" s="1"/>
  <c r="BA1109" i="1" s="1"/>
  <c r="BA1108" i="1" s="1"/>
  <c r="BA1182" i="1"/>
  <c r="BA1181" i="1" s="1"/>
  <c r="BA1207" i="1"/>
  <c r="BA1206" i="1" s="1"/>
  <c r="BA1823" i="1"/>
  <c r="BA1822" i="1" s="1"/>
  <c r="BA1837" i="1"/>
  <c r="BA1836" i="1" s="1"/>
  <c r="BA2554" i="1"/>
  <c r="BA2553" i="1" s="1"/>
  <c r="BA2060" i="1"/>
  <c r="BA2059" i="1" s="1"/>
  <c r="BA2058" i="1" s="1"/>
  <c r="BA2057" i="1" s="1"/>
  <c r="BA2317" i="1"/>
  <c r="BA2316" i="1" s="1"/>
  <c r="BA3140" i="1"/>
  <c r="BA1484" i="1"/>
  <c r="BA1483" i="1" s="1"/>
  <c r="BA1482" i="1" s="1"/>
  <c r="BA1553" i="1"/>
  <c r="BA1552" i="1" s="1"/>
  <c r="BA1570" i="1"/>
  <c r="BA1569" i="1" s="1"/>
  <c r="BA1568" i="1" s="1"/>
  <c r="BA1567" i="1" s="1"/>
  <c r="BA1566" i="1" s="1"/>
  <c r="BA1655" i="1"/>
  <c r="BA1669" i="1"/>
  <c r="BA1668" i="1" s="1"/>
  <c r="BA1799" i="1"/>
  <c r="BA1798" i="1" s="1"/>
  <c r="BA1797" i="1" s="1"/>
  <c r="BA1796" i="1" s="1"/>
  <c r="BA1795" i="1" s="1"/>
  <c r="BA2023" i="1"/>
  <c r="BA2022" i="1" s="1"/>
  <c r="BA2088" i="1"/>
  <c r="BA2087" i="1" s="1"/>
  <c r="BA2869" i="1"/>
  <c r="BA2499" i="1"/>
  <c r="BA2498" i="1" s="1"/>
  <c r="BA2595" i="1"/>
  <c r="BA2594" i="1" s="1"/>
  <c r="BA2624" i="1"/>
  <c r="BA2623" i="1" s="1"/>
  <c r="BA2860" i="1"/>
  <c r="BA2859" i="1" s="1"/>
  <c r="BA2460" i="1"/>
  <c r="BA2459" i="1" s="1"/>
  <c r="BA2458" i="1" s="1"/>
  <c r="BA2540" i="1"/>
  <c r="BA2539" i="1" s="1"/>
  <c r="BA2538" i="1" s="1"/>
  <c r="BA2537" i="1" s="1"/>
  <c r="BA2715" i="1"/>
  <c r="BA2714" i="1" s="1"/>
  <c r="BA2819" i="1"/>
  <c r="BA2964" i="1"/>
  <c r="BA2959" i="1" s="1"/>
  <c r="BA2958" i="1" s="1"/>
  <c r="BA2957" i="1" s="1"/>
  <c r="BA2956" i="1" s="1"/>
  <c r="BA3027" i="1"/>
  <c r="BA2224" i="1"/>
  <c r="BA2223" i="1" s="1"/>
  <c r="BA2222" i="1" s="1"/>
  <c r="BA2307" i="1"/>
  <c r="BA2306" i="1" s="1"/>
  <c r="BA2305" i="1" s="1"/>
  <c r="BA2304" i="1" s="1"/>
  <c r="BA2742" i="1"/>
  <c r="BA2741" i="1" s="1"/>
  <c r="BA2740" i="1" s="1"/>
  <c r="BA2739" i="1" s="1"/>
  <c r="BA3047" i="1"/>
  <c r="BA3046" i="1" s="1"/>
  <c r="BA3045" i="1" s="1"/>
  <c r="BA3044" i="1" s="1"/>
  <c r="BA3891" i="1"/>
  <c r="BA3186" i="1"/>
  <c r="BA3185" i="1" s="1"/>
  <c r="BA3184" i="1" s="1"/>
  <c r="BA3183" i="1" s="1"/>
  <c r="BA3182" i="1" s="1"/>
  <c r="BA3399" i="1"/>
  <c r="BA3243" i="1"/>
  <c r="BA3242" i="1" s="1"/>
  <c r="BA3256" i="1"/>
  <c r="BA3451" i="1"/>
  <c r="BA3577" i="1"/>
  <c r="BA3576" i="1" s="1"/>
  <c r="BA3575" i="1" s="1"/>
  <c r="BA3574" i="1" s="1"/>
  <c r="BA3933" i="1"/>
  <c r="BA3929" i="1" s="1"/>
  <c r="BA3928" i="1" s="1"/>
  <c r="BA3927" i="1" s="1"/>
  <c r="BA4240" i="1"/>
  <c r="BA4239" i="1" s="1"/>
  <c r="BA4238" i="1" s="1"/>
  <c r="BA4096" i="1"/>
  <c r="BA4354" i="1"/>
  <c r="BA4353" i="1" s="1"/>
  <c r="BA4352" i="1" s="1"/>
  <c r="BA4351" i="1" s="1"/>
  <c r="BA3862" i="1"/>
  <c r="AL35" i="1"/>
  <c r="AM35" i="1"/>
  <c r="AN35" i="1"/>
  <c r="AN34" i="1" s="1"/>
  <c r="AN33" i="1" s="1"/>
  <c r="AO35" i="1"/>
  <c r="AO34" i="1" s="1"/>
  <c r="AO33" i="1" s="1"/>
  <c r="AP35" i="1"/>
  <c r="AP34" i="1" s="1"/>
  <c r="AP33" i="1" s="1"/>
  <c r="AQ35" i="1"/>
  <c r="AQ34" i="1" s="1"/>
  <c r="AQ33" i="1" s="1"/>
  <c r="AR35" i="1"/>
  <c r="AR34" i="1" s="1"/>
  <c r="AR33" i="1" s="1"/>
  <c r="AS35" i="1"/>
  <c r="AS34" i="1" s="1"/>
  <c r="AS33" i="1" s="1"/>
  <c r="AT35" i="1"/>
  <c r="AT34" i="1" s="1"/>
  <c r="AT33" i="1" s="1"/>
  <c r="AV35" i="1"/>
  <c r="AV34" i="1" s="1"/>
  <c r="AV33" i="1" s="1"/>
  <c r="AW35" i="1"/>
  <c r="AW34" i="1" s="1"/>
  <c r="AW33" i="1" s="1"/>
  <c r="AX35" i="1"/>
  <c r="AX34" i="1" s="1"/>
  <c r="AX33" i="1" s="1"/>
  <c r="AY35" i="1"/>
  <c r="AY34" i="1" s="1"/>
  <c r="AY33" i="1" s="1"/>
  <c r="AZ35" i="1"/>
  <c r="AZ34" i="1" s="1"/>
  <c r="AZ33" i="1" s="1"/>
  <c r="BB35" i="1"/>
  <c r="BB34" i="1" s="1"/>
  <c r="BB33" i="1" s="1"/>
  <c r="BD35" i="1"/>
  <c r="BD34" i="1" s="1"/>
  <c r="BD33" i="1" s="1"/>
  <c r="BE35" i="1"/>
  <c r="BE34" i="1" s="1"/>
  <c r="BE33" i="1" s="1"/>
  <c r="BI35" i="1"/>
  <c r="BI34" i="1" s="1"/>
  <c r="BI33" i="1" s="1"/>
  <c r="AK35" i="1"/>
  <c r="AU3990" i="1" l="1"/>
  <c r="BF35" i="1"/>
  <c r="BH35" i="1"/>
  <c r="BG35" i="1"/>
  <c r="BA3837" i="1"/>
  <c r="BA653" i="1"/>
  <c r="BA652" i="1" s="1"/>
  <c r="BA651" i="1" s="1"/>
  <c r="BA644" i="1" s="1"/>
  <c r="BA3438" i="1"/>
  <c r="AU2262" i="1"/>
  <c r="AU2254" i="1" s="1"/>
  <c r="AL34" i="1"/>
  <c r="BG34" i="1" s="1"/>
  <c r="AK34" i="1"/>
  <c r="BF34" i="1" s="1"/>
  <c r="AM34" i="1"/>
  <c r="BH34" i="1" s="1"/>
  <c r="AK3039" i="1"/>
  <c r="BF3039" i="1" s="1"/>
  <c r="AL3039" i="1"/>
  <c r="BG3039" i="1" s="1"/>
  <c r="AM3039" i="1"/>
  <c r="BH3039" i="1" s="1"/>
  <c r="AU605" i="1"/>
  <c r="AU604" i="1" s="1"/>
  <c r="AU4397" i="1"/>
  <c r="AU4396" i="1" s="1"/>
  <c r="AU4388" i="1" s="1"/>
  <c r="AU4375" i="1" s="1"/>
  <c r="AU2435" i="1"/>
  <c r="AU2434" i="1" s="1"/>
  <c r="BA4166" i="1"/>
  <c r="BA3464" i="1"/>
  <c r="AU1459" i="1"/>
  <c r="AU1458" i="1" s="1"/>
  <c r="AU524" i="1"/>
  <c r="BA3854" i="1"/>
  <c r="BA3836" i="1" s="1"/>
  <c r="BA3835" i="1" s="1"/>
  <c r="BA3834" i="1" s="1"/>
  <c r="BA2818" i="1"/>
  <c r="BA2817" i="1" s="1"/>
  <c r="BA2816" i="1" s="1"/>
  <c r="BA920" i="1"/>
  <c r="BA919" i="1" s="1"/>
  <c r="BA918" i="1" s="1"/>
  <c r="BA898" i="1" s="1"/>
  <c r="BA3081" i="1"/>
  <c r="BA3080" i="1" s="1"/>
  <c r="BA3079" i="1" s="1"/>
  <c r="BA3043" i="1" s="1"/>
  <c r="BA3374" i="1"/>
  <c r="AU4136" i="1"/>
  <c r="AU4135" i="1" s="1"/>
  <c r="BA1030" i="1"/>
  <c r="BA1022" i="1" s="1"/>
  <c r="BA3769" i="1"/>
  <c r="BA3768" i="1" s="1"/>
  <c r="BA3767" i="1" s="1"/>
  <c r="BA3738" i="1" s="1"/>
  <c r="BA1441" i="1"/>
  <c r="BA1433" i="1" s="1"/>
  <c r="AU3374" i="1"/>
  <c r="BA21" i="1"/>
  <c r="BA20" i="1" s="1"/>
  <c r="BA19" i="1" s="1"/>
  <c r="BA18" i="1" s="1"/>
  <c r="AU899" i="1"/>
  <c r="AU4221" i="1"/>
  <c r="AU4220" i="1" s="1"/>
  <c r="AU4219" i="1" s="1"/>
  <c r="AU4218" i="1" s="1"/>
  <c r="BA1644" i="1"/>
  <c r="BA1643" i="1" s="1"/>
  <c r="BA1642" i="1" s="1"/>
  <c r="AU266" i="1"/>
  <c r="AU265" i="1" s="1"/>
  <c r="AU264" i="1" s="1"/>
  <c r="AU263" i="1" s="1"/>
  <c r="BA90" i="1"/>
  <c r="BA89" i="1" s="1"/>
  <c r="AU1278" i="1"/>
  <c r="AU1270" i="1" s="1"/>
  <c r="AU3837" i="1"/>
  <c r="BA4221" i="1"/>
  <c r="BA4220" i="1" s="1"/>
  <c r="BA4219" i="1" s="1"/>
  <c r="BA4218" i="1" s="1"/>
  <c r="AU3667" i="1"/>
  <c r="AU3666" i="1" s="1"/>
  <c r="AU3654" i="1" s="1"/>
  <c r="AU3653" i="1" s="1"/>
  <c r="AU3652" i="1" s="1"/>
  <c r="AU3626" i="1" s="1"/>
  <c r="AU3769" i="1"/>
  <c r="AU3768" i="1" s="1"/>
  <c r="AU3767" i="1" s="1"/>
  <c r="AU3738" i="1" s="1"/>
  <c r="BA960" i="1"/>
  <c r="BA952" i="1" s="1"/>
  <c r="BA1134" i="1"/>
  <c r="AU2199" i="1"/>
  <c r="AU2198" i="1" s="1"/>
  <c r="AU1954" i="1"/>
  <c r="AU1953" i="1" s="1"/>
  <c r="BA4086" i="1"/>
  <c r="BA4085" i="1" s="1"/>
  <c r="BA4084" i="1" s="1"/>
  <c r="AU3255" i="1"/>
  <c r="BA2262" i="1"/>
  <c r="BA2254" i="1" s="1"/>
  <c r="BA245" i="1"/>
  <c r="BA229" i="1" s="1"/>
  <c r="AU1676" i="1"/>
  <c r="AU4086" i="1"/>
  <c r="AU4085" i="1" s="1"/>
  <c r="AU4084" i="1" s="1"/>
  <c r="AU3486" i="1"/>
  <c r="AU3485" i="1" s="1"/>
  <c r="AU1644" i="1"/>
  <c r="AU1643" i="1" s="1"/>
  <c r="AU1642" i="1" s="1"/>
  <c r="BA2604" i="1"/>
  <c r="AU3231" i="1"/>
  <c r="AU3230" i="1" s="1"/>
  <c r="BA605" i="1"/>
  <c r="BA604" i="1" s="1"/>
  <c r="BA2119" i="1"/>
  <c r="BA2170" i="1"/>
  <c r="BA1768" i="1"/>
  <c r="BA4397" i="1"/>
  <c r="BA4396" i="1" s="1"/>
  <c r="BA4388" i="1" s="1"/>
  <c r="BA4375" i="1" s="1"/>
  <c r="AU574" i="1"/>
  <c r="AU573" i="1" s="1"/>
  <c r="BA2603" i="1"/>
  <c r="BA2602" i="1" s="1"/>
  <c r="BA1760" i="1"/>
  <c r="BA150" i="1"/>
  <c r="BA149" i="1" s="1"/>
  <c r="BA148" i="1" s="1"/>
  <c r="BA147" i="1" s="1"/>
  <c r="BA134" i="1" s="1"/>
  <c r="BA1157" i="1"/>
  <c r="BA1156" i="1" s="1"/>
  <c r="BA1155" i="1" s="1"/>
  <c r="AU2818" i="1"/>
  <c r="AU2817" i="1" s="1"/>
  <c r="AU2816" i="1" s="1"/>
  <c r="BA3990" i="1"/>
  <c r="BA3989" i="1" s="1"/>
  <c r="AU653" i="1"/>
  <c r="AU652" i="1" s="1"/>
  <c r="AU651" i="1" s="1"/>
  <c r="AU644" i="1" s="1"/>
  <c r="BA3532" i="1"/>
  <c r="BA3531" i="1" s="1"/>
  <c r="BA3530" i="1" s="1"/>
  <c r="BA3529" i="1" s="1"/>
  <c r="BA3528" i="1" s="1"/>
  <c r="AU2604" i="1"/>
  <c r="AU2603" i="1" s="1"/>
  <c r="AU2602" i="1" s="1"/>
  <c r="BA4276" i="1"/>
  <c r="BA4275" i="1" s="1"/>
  <c r="BA4274" i="1" s="1"/>
  <c r="BA4273" i="1" s="1"/>
  <c r="AU795" i="1"/>
  <c r="AU794" i="1" s="1"/>
  <c r="AU960" i="1"/>
  <c r="AU952" i="1" s="1"/>
  <c r="AU1134" i="1"/>
  <c r="BA3890" i="1"/>
  <c r="BA3889" i="1" s="1"/>
  <c r="BA2199" i="1"/>
  <c r="BA2198" i="1" s="1"/>
  <c r="BA2379" i="1"/>
  <c r="BA2378" i="1" s="1"/>
  <c r="BA2377" i="1" s="1"/>
  <c r="BA3606" i="1"/>
  <c r="BA3605" i="1" s="1"/>
  <c r="BA3604" i="1" s="1"/>
  <c r="BA1401" i="1"/>
  <c r="BA1400" i="1" s="1"/>
  <c r="BA1399" i="1" s="1"/>
  <c r="AU4276" i="1"/>
  <c r="AU4275" i="1" s="1"/>
  <c r="AU4274" i="1" s="1"/>
  <c r="AU4273" i="1" s="1"/>
  <c r="AU1197" i="1"/>
  <c r="AU1189" i="1" s="1"/>
  <c r="AU21" i="1"/>
  <c r="AU20" i="1" s="1"/>
  <c r="AU19" i="1" s="1"/>
  <c r="AU18" i="1" s="1"/>
  <c r="AU2890" i="1"/>
  <c r="AU2889" i="1" s="1"/>
  <c r="AU2585" i="1"/>
  <c r="AU3464" i="1"/>
  <c r="AU2697" i="1"/>
  <c r="AU2689" i="1" s="1"/>
  <c r="BA3667" i="1"/>
  <c r="BA3666" i="1" s="1"/>
  <c r="BA3654" i="1" s="1"/>
  <c r="BA3653" i="1" s="1"/>
  <c r="BA3652" i="1" s="1"/>
  <c r="BA3626" i="1" s="1"/>
  <c r="BA524" i="1"/>
  <c r="BA505" i="1" s="1"/>
  <c r="BA289" i="1"/>
  <c r="BA288" i="1" s="1"/>
  <c r="BA287" i="1" s="1"/>
  <c r="BA2585" i="1"/>
  <c r="AU1380" i="1"/>
  <c r="AU1441" i="1"/>
  <c r="AU1433" i="1" s="1"/>
  <c r="AU1705" i="1"/>
  <c r="AU1704" i="1" s="1"/>
  <c r="AU1925" i="1"/>
  <c r="AU1401" i="1"/>
  <c r="AU1400" i="1" s="1"/>
  <c r="AU1399" i="1" s="1"/>
  <c r="AU1625" i="1"/>
  <c r="AU245" i="1"/>
  <c r="AU229" i="1" s="1"/>
  <c r="BA1380" i="1"/>
  <c r="BA1705" i="1"/>
  <c r="BA1704" i="1" s="1"/>
  <c r="BA1270" i="1"/>
  <c r="AU1768" i="1"/>
  <c r="AU1760" i="1" s="1"/>
  <c r="BA3255" i="1"/>
  <c r="BA1531" i="1"/>
  <c r="BA1523" i="1" s="1"/>
  <c r="AU978" i="1"/>
  <c r="AU977" i="1" s="1"/>
  <c r="BA4136" i="1"/>
  <c r="BA4135" i="1" s="1"/>
  <c r="AU2119" i="1"/>
  <c r="BA1954" i="1"/>
  <c r="BA1953" i="1" s="1"/>
  <c r="BA3398" i="1"/>
  <c r="BA3397" i="1" s="1"/>
  <c r="BA573" i="1"/>
  <c r="AU1215" i="1"/>
  <c r="AU1214" i="1" s="1"/>
  <c r="BA2697" i="1"/>
  <c r="BA2689" i="1" s="1"/>
  <c r="BA1197" i="1"/>
  <c r="BA1189" i="1" s="1"/>
  <c r="AU150" i="1"/>
  <c r="AU149" i="1" s="1"/>
  <c r="AU148" i="1" s="1"/>
  <c r="AU147" i="1" s="1"/>
  <c r="AU134" i="1" s="1"/>
  <c r="BA1868" i="1"/>
  <c r="BA867" i="1"/>
  <c r="BA866" i="1" s="1"/>
  <c r="BA816" i="1" s="1"/>
  <c r="AU4166" i="1"/>
  <c r="BA2435" i="1"/>
  <c r="BA2434" i="1" s="1"/>
  <c r="AU289" i="1"/>
  <c r="AU288" i="1" s="1"/>
  <c r="AU287" i="1" s="1"/>
  <c r="BA1889" i="1"/>
  <c r="BA1888" i="1" s="1"/>
  <c r="BA1887" i="1" s="1"/>
  <c r="BA266" i="1"/>
  <c r="BA265" i="1" s="1"/>
  <c r="BA264" i="1" s="1"/>
  <c r="BA263" i="1" s="1"/>
  <c r="AU2981" i="1"/>
  <c r="AU2980" i="1" s="1"/>
  <c r="AU2979" i="1" s="1"/>
  <c r="AU2978" i="1" s="1"/>
  <c r="AU3606" i="1"/>
  <c r="AU3605" i="1" s="1"/>
  <c r="AU3604" i="1" s="1"/>
  <c r="AU745" i="1"/>
  <c r="AU728" i="1" s="1"/>
  <c r="AU506" i="1"/>
  <c r="BA3941" i="1"/>
  <c r="BA3714" i="1"/>
  <c r="BA3713" i="1" s="1"/>
  <c r="BA3712" i="1" s="1"/>
  <c r="BA3711" i="1" s="1"/>
  <c r="AU2358" i="1"/>
  <c r="AU1889" i="1"/>
  <c r="AU1888" i="1" s="1"/>
  <c r="AU1887" i="1" s="1"/>
  <c r="BA1625" i="1"/>
  <c r="AU3963" i="1"/>
  <c r="AU3962" i="1" s="1"/>
  <c r="AU3941" i="1" s="1"/>
  <c r="AU2021" i="1"/>
  <c r="AU2013" i="1" s="1"/>
  <c r="AU3398" i="1"/>
  <c r="AU3397" i="1" s="1"/>
  <c r="BA1676" i="1"/>
  <c r="BA2358" i="1"/>
  <c r="AU3438" i="1"/>
  <c r="BA2890" i="1"/>
  <c r="BA2889" i="1" s="1"/>
  <c r="BA3507" i="1"/>
  <c r="BA1215" i="1"/>
  <c r="BA1214" i="1" s="1"/>
  <c r="BA745" i="1"/>
  <c r="BA728" i="1" s="1"/>
  <c r="BA2928" i="1"/>
  <c r="BA2927" i="1" s="1"/>
  <c r="BA2491" i="1"/>
  <c r="BA2483" i="1" s="1"/>
  <c r="BA407" i="1"/>
  <c r="BA385" i="1" s="1"/>
  <c r="BA372" i="1" s="1"/>
  <c r="AU1030" i="1"/>
  <c r="AU1022" i="1" s="1"/>
  <c r="BA3486" i="1"/>
  <c r="BA3485" i="1" s="1"/>
  <c r="BA3231" i="1"/>
  <c r="BA3230" i="1" s="1"/>
  <c r="BA2021" i="1"/>
  <c r="BA2013" i="1" s="1"/>
  <c r="AU1531" i="1"/>
  <c r="AU1523" i="1" s="1"/>
  <c r="AU3532" i="1"/>
  <c r="AU3531" i="1" s="1"/>
  <c r="AU3530" i="1" s="1"/>
  <c r="AU3529" i="1" s="1"/>
  <c r="AU3528" i="1" s="1"/>
  <c r="AU2140" i="1"/>
  <c r="AU2139" i="1" s="1"/>
  <c r="AU2138" i="1" s="1"/>
  <c r="AU407" i="1"/>
  <c r="AU385" i="1" s="1"/>
  <c r="AU372" i="1" s="1"/>
  <c r="AU371" i="1" s="1"/>
  <c r="AU2491" i="1"/>
  <c r="AU2483" i="1" s="1"/>
  <c r="AU920" i="1"/>
  <c r="AU919" i="1" s="1"/>
  <c r="AU918" i="1" s="1"/>
  <c r="BA2981" i="1"/>
  <c r="BA2980" i="1" s="1"/>
  <c r="BA2979" i="1" s="1"/>
  <c r="BA2978" i="1" s="1"/>
  <c r="BA795" i="1"/>
  <c r="BA794" i="1" s="1"/>
  <c r="BA537" i="1"/>
  <c r="AU4332" i="1"/>
  <c r="AU3507" i="1"/>
  <c r="AU1157" i="1"/>
  <c r="AU1156" i="1" s="1"/>
  <c r="AU1155" i="1" s="1"/>
  <c r="AU2858" i="1"/>
  <c r="AU1868" i="1"/>
  <c r="BA1925" i="1"/>
  <c r="BA978" i="1"/>
  <c r="BA977" i="1" s="1"/>
  <c r="BA470" i="1"/>
  <c r="AU3714" i="1"/>
  <c r="AU3713" i="1" s="1"/>
  <c r="AU3712" i="1" s="1"/>
  <c r="AU3711" i="1" s="1"/>
  <c r="BA2140" i="1"/>
  <c r="BA2139" i="1" s="1"/>
  <c r="BA2138" i="1" s="1"/>
  <c r="BA4332" i="1"/>
  <c r="AU90" i="1"/>
  <c r="AU89" i="1" s="1"/>
  <c r="AU3989" i="1"/>
  <c r="AU3854" i="1"/>
  <c r="AU3890" i="1"/>
  <c r="AU3889" i="1" s="1"/>
  <c r="AU2928" i="1"/>
  <c r="AU2927" i="1" s="1"/>
  <c r="AU3081" i="1"/>
  <c r="AU3080" i="1" s="1"/>
  <c r="AU3079" i="1" s="1"/>
  <c r="AU3043" i="1" s="1"/>
  <c r="AU537" i="1"/>
  <c r="AU2379" i="1"/>
  <c r="AU2378" i="1" s="1"/>
  <c r="AU2377" i="1" s="1"/>
  <c r="AU867" i="1"/>
  <c r="AU866" i="1" s="1"/>
  <c r="AU816" i="1" s="1"/>
  <c r="BA2858" i="1"/>
  <c r="BA1459" i="1"/>
  <c r="BA1458" i="1" s="1"/>
  <c r="AL3449" i="1"/>
  <c r="AM3449" i="1"/>
  <c r="AN3449" i="1"/>
  <c r="AN3448" i="1" s="1"/>
  <c r="AO3449" i="1"/>
  <c r="AO3448" i="1" s="1"/>
  <c r="AP3449" i="1"/>
  <c r="AP3448" i="1" s="1"/>
  <c r="AQ3449" i="1"/>
  <c r="AQ3448" i="1" s="1"/>
  <c r="AR3449" i="1"/>
  <c r="AR3448" i="1" s="1"/>
  <c r="AS3449" i="1"/>
  <c r="AS3448" i="1" s="1"/>
  <c r="AT3449" i="1"/>
  <c r="AT3448" i="1" s="1"/>
  <c r="AV3449" i="1"/>
  <c r="AV3448" i="1" s="1"/>
  <c r="AW3449" i="1"/>
  <c r="AW3448" i="1" s="1"/>
  <c r="AX3449" i="1"/>
  <c r="AX3448" i="1" s="1"/>
  <c r="AY3449" i="1"/>
  <c r="AY3448" i="1" s="1"/>
  <c r="AZ3449" i="1"/>
  <c r="AZ3448" i="1" s="1"/>
  <c r="BB3449" i="1"/>
  <c r="BB3448" i="1" s="1"/>
  <c r="BD3449" i="1"/>
  <c r="BD3448" i="1" s="1"/>
  <c r="BE3449" i="1"/>
  <c r="BE3448" i="1" s="1"/>
  <c r="BI3449" i="1"/>
  <c r="BI3448" i="1" s="1"/>
  <c r="AK3449" i="1"/>
  <c r="BE4417" i="1"/>
  <c r="BE4416" i="1" s="1"/>
  <c r="BE4414" i="1"/>
  <c r="BE4413" i="1" s="1"/>
  <c r="BE4409" i="1"/>
  <c r="BE4408" i="1" s="1"/>
  <c r="BE4406" i="1"/>
  <c r="BE4405" i="1" s="1"/>
  <c r="BE4403" i="1"/>
  <c r="BE4401" i="1"/>
  <c r="BE4394" i="1"/>
  <c r="BE4393" i="1" s="1"/>
  <c r="BE4392" i="1" s="1"/>
  <c r="BE4391" i="1" s="1"/>
  <c r="BE4390" i="1" s="1"/>
  <c r="BE4389" i="1" s="1"/>
  <c r="BE4386" i="1"/>
  <c r="BE4384" i="1"/>
  <c r="BE4381" i="1"/>
  <c r="BE4380" i="1" s="1"/>
  <c r="BE4373" i="1"/>
  <c r="BE4371" i="1"/>
  <c r="BE4366" i="1"/>
  <c r="BE4365" i="1" s="1"/>
  <c r="BE4364" i="1" s="1"/>
  <c r="BE4363" i="1" s="1"/>
  <c r="BE4362" i="1" s="1"/>
  <c r="BE4359" i="1"/>
  <c r="BE4358" i="1" s="1"/>
  <c r="BE4356" i="1"/>
  <c r="BE4355" i="1" s="1"/>
  <c r="BE4349" i="1"/>
  <c r="BE4348" i="1" s="1"/>
  <c r="BE4346" i="1"/>
  <c r="BE4345" i="1" s="1"/>
  <c r="BE4343" i="1"/>
  <c r="BE4342" i="1" s="1"/>
  <c r="BE4340" i="1"/>
  <c r="BE4338" i="1"/>
  <c r="BE4330" i="1"/>
  <c r="BE4328" i="1"/>
  <c r="BE4326" i="1"/>
  <c r="BE4319" i="1"/>
  <c r="BE4317" i="1"/>
  <c r="BE4313" i="1"/>
  <c r="BE4311" i="1"/>
  <c r="BE4306" i="1"/>
  <c r="BE4305" i="1" s="1"/>
  <c r="BE4303" i="1"/>
  <c r="BE4302" i="1" s="1"/>
  <c r="BE4300" i="1"/>
  <c r="BE4299" i="1" s="1"/>
  <c r="BE4297" i="1"/>
  <c r="BE4296" i="1" s="1"/>
  <c r="BE4293" i="1"/>
  <c r="BE4291" i="1"/>
  <c r="BE4288" i="1"/>
  <c r="BE4287" i="1" s="1"/>
  <c r="BE4285" i="1"/>
  <c r="BE4284" i="1" s="1"/>
  <c r="BE4282" i="1"/>
  <c r="BE4281" i="1" s="1"/>
  <c r="BE4279" i="1"/>
  <c r="BE4278" i="1" s="1"/>
  <c r="BE4271" i="1"/>
  <c r="BE4270" i="1" s="1"/>
  <c r="BE4269" i="1" s="1"/>
  <c r="BE4268" i="1" s="1"/>
  <c r="BE4266" i="1"/>
  <c r="BE4264" i="1"/>
  <c r="BE4261" i="1"/>
  <c r="BE4260" i="1" s="1"/>
  <c r="BE4256" i="1"/>
  <c r="BE4255" i="1" s="1"/>
  <c r="BE4254" i="1" s="1"/>
  <c r="BE4253" i="1" s="1"/>
  <c r="BE4248" i="1"/>
  <c r="BE4247" i="1" s="1"/>
  <c r="BE4245" i="1"/>
  <c r="BE4244" i="1" s="1"/>
  <c r="BE4242" i="1"/>
  <c r="BE4241" i="1" s="1"/>
  <c r="BE4236" i="1"/>
  <c r="BE4234" i="1"/>
  <c r="BE4231" i="1"/>
  <c r="BE4230" i="1" s="1"/>
  <c r="BE4227" i="1"/>
  <c r="BE4226" i="1" s="1"/>
  <c r="BE4224" i="1"/>
  <c r="BE4223" i="1" s="1"/>
  <c r="BE4216" i="1"/>
  <c r="BE4214" i="1"/>
  <c r="BE4211" i="1"/>
  <c r="BE4210" i="1" s="1"/>
  <c r="BE4207" i="1"/>
  <c r="BE4206" i="1" s="1"/>
  <c r="BE4205" i="1" s="1"/>
  <c r="BE4199" i="1"/>
  <c r="BE4197" i="1"/>
  <c r="BE4195" i="1"/>
  <c r="BE4192" i="1"/>
  <c r="BE4191" i="1" s="1"/>
  <c r="BE4188" i="1"/>
  <c r="BE4187" i="1" s="1"/>
  <c r="BE4186" i="1" s="1"/>
  <c r="BE4180" i="1"/>
  <c r="BE4179" i="1" s="1"/>
  <c r="BE4177" i="1"/>
  <c r="BE4176" i="1" s="1"/>
  <c r="BE4172" i="1"/>
  <c r="BE4170" i="1"/>
  <c r="BE4164" i="1"/>
  <c r="BE4163" i="1" s="1"/>
  <c r="BE4161" i="1"/>
  <c r="BE4160" i="1" s="1"/>
  <c r="BE4154" i="1"/>
  <c r="BE4153" i="1" s="1"/>
  <c r="BE4151" i="1"/>
  <c r="BE4150" i="1" s="1"/>
  <c r="BE4148" i="1"/>
  <c r="BE4147" i="1" s="1"/>
  <c r="BE4143" i="1"/>
  <c r="BE4142" i="1" s="1"/>
  <c r="BE4140" i="1"/>
  <c r="BE4139" i="1" s="1"/>
  <c r="BE4132" i="1"/>
  <c r="BE4131" i="1" s="1"/>
  <c r="BE4130" i="1" s="1"/>
  <c r="BE4129" i="1" s="1"/>
  <c r="BE4128" i="1" s="1"/>
  <c r="BE4125" i="1"/>
  <c r="BE4123" i="1"/>
  <c r="BE4119" i="1"/>
  <c r="BE4118" i="1" s="1"/>
  <c r="BE4116" i="1"/>
  <c r="BE4115" i="1" s="1"/>
  <c r="BE4110" i="1"/>
  <c r="BE4109" i="1" s="1"/>
  <c r="BE4108" i="1" s="1"/>
  <c r="BE4106" i="1"/>
  <c r="BE4105" i="1" s="1"/>
  <c r="BE4102" i="1"/>
  <c r="BE4101" i="1" s="1"/>
  <c r="BE4098" i="1"/>
  <c r="BE4097" i="1" s="1"/>
  <c r="BE4093" i="1"/>
  <c r="BE4092" i="1" s="1"/>
  <c r="BE4089" i="1"/>
  <c r="BE4088" i="1" s="1"/>
  <c r="BE4080" i="1"/>
  <c r="BE4079" i="1" s="1"/>
  <c r="BE4078" i="1" s="1"/>
  <c r="BE4077" i="1" s="1"/>
  <c r="BE4076" i="1" s="1"/>
  <c r="BE4075" i="1" s="1"/>
  <c r="BE4074" i="1" s="1"/>
  <c r="BE4071" i="1"/>
  <c r="BE4070" i="1" s="1"/>
  <c r="BE4069" i="1" s="1"/>
  <c r="BE4068" i="1" s="1"/>
  <c r="BE4067" i="1" s="1"/>
  <c r="BE4066" i="1" s="1"/>
  <c r="BE4065" i="1" s="1"/>
  <c r="BE4062" i="1"/>
  <c r="BE4061" i="1" s="1"/>
  <c r="BE4060" i="1" s="1"/>
  <c r="BE4059" i="1" s="1"/>
  <c r="BE4058" i="1" s="1"/>
  <c r="BE4057" i="1" s="1"/>
  <c r="BE4055" i="1"/>
  <c r="BE4054" i="1" s="1"/>
  <c r="BE4053" i="1" s="1"/>
  <c r="BE4052" i="1" s="1"/>
  <c r="BE4051" i="1" s="1"/>
  <c r="BE4050" i="1" s="1"/>
  <c r="BE4048" i="1"/>
  <c r="BE4047" i="1" s="1"/>
  <c r="BE4045" i="1"/>
  <c r="BE4044" i="1" s="1"/>
  <c r="BE4041" i="1"/>
  <c r="BE4040" i="1" s="1"/>
  <c r="BE4038" i="1"/>
  <c r="BE4037" i="1" s="1"/>
  <c r="BE4035" i="1"/>
  <c r="BE4034" i="1" s="1"/>
  <c r="BE4032" i="1"/>
  <c r="BE4030" i="1"/>
  <c r="BE4027" i="1"/>
  <c r="BE4026" i="1" s="1"/>
  <c r="BE4024" i="1"/>
  <c r="BE4023" i="1" s="1"/>
  <c r="BE4021" i="1"/>
  <c r="BE4020" i="1" s="1"/>
  <c r="BE4018" i="1"/>
  <c r="BE4017" i="1" s="1"/>
  <c r="BE4014" i="1"/>
  <c r="BE4013" i="1" s="1"/>
  <c r="BE4011" i="1"/>
  <c r="BE4010" i="1" s="1"/>
  <c r="BE4008" i="1"/>
  <c r="BE4007" i="1" s="1"/>
  <c r="BE4004" i="1"/>
  <c r="BE4003" i="1" s="1"/>
  <c r="BE4001" i="1"/>
  <c r="BE3999" i="1"/>
  <c r="BE3996" i="1"/>
  <c r="BE3994" i="1"/>
  <c r="BE3992" i="1"/>
  <c r="BE3987" i="1"/>
  <c r="BE3986" i="1" s="1"/>
  <c r="BE3985" i="1" s="1"/>
  <c r="BE3984" i="1" s="1"/>
  <c r="BE3983" i="1" s="1"/>
  <c r="BE3981" i="1"/>
  <c r="BE3980" i="1" s="1"/>
  <c r="BE3979" i="1" s="1"/>
  <c r="BE3978" i="1" s="1"/>
  <c r="BE3977" i="1" s="1"/>
  <c r="BE3975" i="1"/>
  <c r="BE3974" i="1" s="1"/>
  <c r="BE3972" i="1"/>
  <c r="BE3970" i="1"/>
  <c r="BE3967" i="1"/>
  <c r="BE3965" i="1"/>
  <c r="BE3960" i="1"/>
  <c r="BE3959" i="1" s="1"/>
  <c r="BE3958" i="1" s="1"/>
  <c r="BE3956" i="1"/>
  <c r="BE3955" i="1" s="1"/>
  <c r="BE3953" i="1"/>
  <c r="BE3952" i="1" s="1"/>
  <c r="BE3950" i="1"/>
  <c r="BE3949" i="1" s="1"/>
  <c r="BE3947" i="1"/>
  <c r="BE3945" i="1"/>
  <c r="BE3938" i="1"/>
  <c r="BE3936" i="1"/>
  <c r="BE3934" i="1"/>
  <c r="BE3931" i="1"/>
  <c r="BE3930" i="1" s="1"/>
  <c r="BE3925" i="1"/>
  <c r="BE3924" i="1" s="1"/>
  <c r="BE3923" i="1" s="1"/>
  <c r="BE3922" i="1" s="1"/>
  <c r="BE3921" i="1" s="1"/>
  <c r="BE3917" i="1"/>
  <c r="BE3915" i="1"/>
  <c r="BE3912" i="1"/>
  <c r="BE3911" i="1" s="1"/>
  <c r="BE3907" i="1"/>
  <c r="BE3906" i="1" s="1"/>
  <c r="BE3905" i="1" s="1"/>
  <c r="BE3903" i="1"/>
  <c r="BE3902" i="1" s="1"/>
  <c r="BE3901" i="1" s="1"/>
  <c r="BE3898" i="1"/>
  <c r="BE3897" i="1" s="1"/>
  <c r="BE3896" i="1" s="1"/>
  <c r="BE3894" i="1"/>
  <c r="BE3893" i="1" s="1"/>
  <c r="BE3892" i="1" s="1"/>
  <c r="BE3887" i="1"/>
  <c r="BE3886" i="1" s="1"/>
  <c r="BE3884" i="1"/>
  <c r="BE3883" i="1" s="1"/>
  <c r="BE3881" i="1"/>
  <c r="BE3880" i="1" s="1"/>
  <c r="BE3874" i="1"/>
  <c r="BE3872" i="1"/>
  <c r="BE3870" i="1"/>
  <c r="BE3865" i="1"/>
  <c r="BE3863" i="1"/>
  <c r="BE3860" i="1"/>
  <c r="BE3858" i="1"/>
  <c r="BE3856" i="1"/>
  <c r="BE3852" i="1"/>
  <c r="BE3851" i="1" s="1"/>
  <c r="BE3850" i="1" s="1"/>
  <c r="BE3848" i="1"/>
  <c r="BE3846" i="1"/>
  <c r="BE3843" i="1"/>
  <c r="BE3841" i="1"/>
  <c r="BE3839" i="1"/>
  <c r="BE3831" i="1"/>
  <c r="BE3830" i="1" s="1"/>
  <c r="BE3829" i="1" s="1"/>
  <c r="BE3828" i="1" s="1"/>
  <c r="BE3827" i="1" s="1"/>
  <c r="BE3826" i="1" s="1"/>
  <c r="BE3823" i="1"/>
  <c r="BE3821" i="1"/>
  <c r="BE3818" i="1"/>
  <c r="BE3817" i="1" s="1"/>
  <c r="BE3813" i="1"/>
  <c r="BE3812" i="1" s="1"/>
  <c r="BE3811" i="1" s="1"/>
  <c r="BE3810" i="1" s="1"/>
  <c r="BE3809" i="1" s="1"/>
  <c r="BE3807" i="1"/>
  <c r="BE3805" i="1"/>
  <c r="BE3800" i="1"/>
  <c r="BE3798" i="1"/>
  <c r="BE3793" i="1"/>
  <c r="BE3792" i="1" s="1"/>
  <c r="BE3791" i="1" s="1"/>
  <c r="BE3790" i="1" s="1"/>
  <c r="BE3788" i="1"/>
  <c r="BE3787" i="1" s="1"/>
  <c r="BE3785" i="1"/>
  <c r="BE3784" i="1" s="1"/>
  <c r="BE3781" i="1"/>
  <c r="BE3780" i="1" s="1"/>
  <c r="BE3778" i="1"/>
  <c r="BE3777" i="1" s="1"/>
  <c r="BE3775" i="1"/>
  <c r="BE3774" i="1" s="1"/>
  <c r="BE3772" i="1"/>
  <c r="BE3771" i="1" s="1"/>
  <c r="BE3765" i="1"/>
  <c r="BE3764" i="1" s="1"/>
  <c r="BE3763" i="1" s="1"/>
  <c r="BE3761" i="1"/>
  <c r="BE3760" i="1" s="1"/>
  <c r="BE3758" i="1"/>
  <c r="BE3757" i="1" s="1"/>
  <c r="BE3755" i="1"/>
  <c r="BE3754" i="1" s="1"/>
  <c r="BE3752" i="1"/>
  <c r="BE3751" i="1" s="1"/>
  <c r="BE3745" i="1"/>
  <c r="BE3743" i="1"/>
  <c r="BE3736" i="1"/>
  <c r="BE3734" i="1"/>
  <c r="BE3730" i="1"/>
  <c r="BE3728" i="1"/>
  <c r="BE3725" i="1"/>
  <c r="BE3724" i="1" s="1"/>
  <c r="BE3721" i="1"/>
  <c r="BE3719" i="1"/>
  <c r="BE3717" i="1"/>
  <c r="BE3709" i="1"/>
  <c r="BE3707" i="1"/>
  <c r="BE3698" i="1"/>
  <c r="BE3696" i="1"/>
  <c r="BE3693" i="1"/>
  <c r="BE3692" i="1" s="1"/>
  <c r="BE3688" i="1"/>
  <c r="BE3687" i="1" s="1"/>
  <c r="BE3685" i="1"/>
  <c r="BE3684" i="1" s="1"/>
  <c r="BE3682" i="1"/>
  <c r="BE3681" i="1" s="1"/>
  <c r="BE3678" i="1"/>
  <c r="BE3676" i="1"/>
  <c r="BE3673" i="1"/>
  <c r="BE3671" i="1"/>
  <c r="BE3669" i="1"/>
  <c r="BE3664" i="1"/>
  <c r="BE3662" i="1"/>
  <c r="BE3658" i="1"/>
  <c r="BE3657" i="1" s="1"/>
  <c r="BE3656" i="1" s="1"/>
  <c r="BE3650" i="1"/>
  <c r="BE3649" i="1" s="1"/>
  <c r="BE3648" i="1" s="1"/>
  <c r="BE3647" i="1" s="1"/>
  <c r="BE3646" i="1" s="1"/>
  <c r="BE3645" i="1" s="1"/>
  <c r="BE3644" i="1" s="1"/>
  <c r="BE3642" i="1"/>
  <c r="BE3640" i="1"/>
  <c r="BE3637" i="1"/>
  <c r="BE3636" i="1" s="1"/>
  <c r="BE3632" i="1"/>
  <c r="BE3631" i="1" s="1"/>
  <c r="BE3630" i="1" s="1"/>
  <c r="BE3629" i="1" s="1"/>
  <c r="BE3624" i="1"/>
  <c r="BE3622" i="1"/>
  <c r="BE3619" i="1"/>
  <c r="BE3618" i="1" s="1"/>
  <c r="BE3614" i="1"/>
  <c r="BE3612" i="1"/>
  <c r="BE3610" i="1"/>
  <c r="BE3602" i="1"/>
  <c r="BE3601" i="1" s="1"/>
  <c r="BE3599" i="1"/>
  <c r="BE3598" i="1" s="1"/>
  <c r="BE3596" i="1"/>
  <c r="BE3595" i="1" s="1"/>
  <c r="BE3593" i="1"/>
  <c r="BE3592" i="1" s="1"/>
  <c r="BE3585" i="1"/>
  <c r="BE3584" i="1" s="1"/>
  <c r="BE3582" i="1"/>
  <c r="BE3581" i="1" s="1"/>
  <c r="BE3579" i="1"/>
  <c r="BE3578" i="1" s="1"/>
  <c r="BE3572" i="1"/>
  <c r="BE3570" i="1"/>
  <c r="BE3568" i="1"/>
  <c r="BE3565" i="1"/>
  <c r="BE3564" i="1" s="1"/>
  <c r="BE3560" i="1"/>
  <c r="BE3559" i="1" s="1"/>
  <c r="BE3558" i="1" s="1"/>
  <c r="BE3557" i="1" s="1"/>
  <c r="BE3555" i="1"/>
  <c r="BE3553" i="1"/>
  <c r="BE3551" i="1"/>
  <c r="BE3547" i="1"/>
  <c r="BE3546" i="1" s="1"/>
  <c r="BE3544" i="1"/>
  <c r="BE3543" i="1" s="1"/>
  <c r="BE3541" i="1"/>
  <c r="BE3540" i="1" s="1"/>
  <c r="BE3538" i="1"/>
  <c r="BE3537" i="1" s="1"/>
  <c r="BE3535" i="1"/>
  <c r="BE3534" i="1" s="1"/>
  <c r="BE3526" i="1"/>
  <c r="BE3524" i="1"/>
  <c r="BE3521" i="1"/>
  <c r="BE3520" i="1" s="1"/>
  <c r="BE3516" i="1"/>
  <c r="BE3514" i="1"/>
  <c r="BE3512" i="1"/>
  <c r="BE3505" i="1"/>
  <c r="BE3504" i="1" s="1"/>
  <c r="BE3503" i="1" s="1"/>
  <c r="BE3502" i="1" s="1"/>
  <c r="BE3501" i="1" s="1"/>
  <c r="BE3499" i="1"/>
  <c r="BE3498" i="1" s="1"/>
  <c r="BE3496" i="1"/>
  <c r="BE3495" i="1" s="1"/>
  <c r="BE3492" i="1"/>
  <c r="BE3491" i="1" s="1"/>
  <c r="BE3489" i="1"/>
  <c r="BE3488" i="1" s="1"/>
  <c r="BE3483" i="1"/>
  <c r="BE3482" i="1" s="1"/>
  <c r="BE3480" i="1"/>
  <c r="BE3479" i="1" s="1"/>
  <c r="BE3476" i="1"/>
  <c r="BE3475" i="1" s="1"/>
  <c r="BE3473" i="1"/>
  <c r="BE3472" i="1" s="1"/>
  <c r="BE3470" i="1"/>
  <c r="BE3469" i="1" s="1"/>
  <c r="BE3467" i="1"/>
  <c r="BE3466" i="1" s="1"/>
  <c r="BE3462" i="1"/>
  <c r="BE3461" i="1" s="1"/>
  <c r="BE3459" i="1"/>
  <c r="BE3458" i="1" s="1"/>
  <c r="BE3456" i="1"/>
  <c r="BE3455" i="1" s="1"/>
  <c r="BE3453" i="1"/>
  <c r="BE3452" i="1" s="1"/>
  <c r="BE3443" i="1"/>
  <c r="BE3440" i="1"/>
  <c r="BE3439" i="1" s="1"/>
  <c r="BE3435" i="1"/>
  <c r="BE3434" i="1" s="1"/>
  <c r="BE3433" i="1" s="1"/>
  <c r="BE3431" i="1"/>
  <c r="BE3430" i="1" s="1"/>
  <c r="BE3428" i="1"/>
  <c r="BE3427" i="1" s="1"/>
  <c r="BE3423" i="1"/>
  <c r="BE3422" i="1" s="1"/>
  <c r="BE3420" i="1"/>
  <c r="BE3419" i="1" s="1"/>
  <c r="BE3417" i="1"/>
  <c r="BE3416" i="1" s="1"/>
  <c r="BE3414" i="1"/>
  <c r="BE3413" i="1" s="1"/>
  <c r="BE3411" i="1"/>
  <c r="BE3410" i="1" s="1"/>
  <c r="BE3407" i="1"/>
  <c r="BE3406" i="1" s="1"/>
  <c r="BE3404" i="1"/>
  <c r="BE3403" i="1" s="1"/>
  <c r="BE3401" i="1"/>
  <c r="BE3400" i="1" s="1"/>
  <c r="BE3393" i="1"/>
  <c r="BE3391" i="1"/>
  <c r="BE3387" i="1"/>
  <c r="BE3386" i="1" s="1"/>
  <c r="BE3384" i="1"/>
  <c r="BE3383" i="1" s="1"/>
  <c r="BE3381" i="1"/>
  <c r="BE3380" i="1" s="1"/>
  <c r="BE3377" i="1"/>
  <c r="BE3376" i="1" s="1"/>
  <c r="BE3375" i="1" s="1"/>
  <c r="BE3372" i="1"/>
  <c r="BE3370" i="1"/>
  <c r="BE3368" i="1"/>
  <c r="BE3363" i="1"/>
  <c r="BE3362" i="1" s="1"/>
  <c r="BE3361" i="1" s="1"/>
  <c r="BE3359" i="1"/>
  <c r="BE3358" i="1" s="1"/>
  <c r="BE3357" i="1" s="1"/>
  <c r="BE3355" i="1"/>
  <c r="BE3354" i="1" s="1"/>
  <c r="BE3352" i="1"/>
  <c r="BE3351" i="1" s="1"/>
  <c r="BE3349" i="1"/>
  <c r="BE3348" i="1" s="1"/>
  <c r="BE3346" i="1"/>
  <c r="BE3345" i="1" s="1"/>
  <c r="BE3343" i="1"/>
  <c r="BE3342" i="1" s="1"/>
  <c r="BE3340" i="1"/>
  <c r="BE3339" i="1" s="1"/>
  <c r="BE3337" i="1"/>
  <c r="BE3336" i="1" s="1"/>
  <c r="BE3334" i="1"/>
  <c r="BE3333" i="1" s="1"/>
  <c r="BE3331" i="1"/>
  <c r="BE3330" i="1" s="1"/>
  <c r="BE3328" i="1"/>
  <c r="BE3327" i="1" s="1"/>
  <c r="BE3325" i="1"/>
  <c r="BE3324" i="1" s="1"/>
  <c r="BE3322" i="1"/>
  <c r="BE3321" i="1" s="1"/>
  <c r="BE3319" i="1"/>
  <c r="BE3318" i="1" s="1"/>
  <c r="BE3316" i="1"/>
  <c r="BE3315" i="1" s="1"/>
  <c r="BE3313" i="1"/>
  <c r="BE3312" i="1" s="1"/>
  <c r="BE3310" i="1"/>
  <c r="BE3309" i="1" s="1"/>
  <c r="BE3307" i="1"/>
  <c r="BE3306" i="1" s="1"/>
  <c r="BE3304" i="1"/>
  <c r="BE3303" i="1" s="1"/>
  <c r="BE3301" i="1"/>
  <c r="BE3300" i="1" s="1"/>
  <c r="BE3298" i="1"/>
  <c r="BE3297" i="1" s="1"/>
  <c r="BE3292" i="1"/>
  <c r="BE3291" i="1" s="1"/>
  <c r="BE3289" i="1"/>
  <c r="BE3288" i="1" s="1"/>
  <c r="BE3283" i="1"/>
  <c r="BE3282" i="1" s="1"/>
  <c r="BE3280" i="1"/>
  <c r="BE3279" i="1" s="1"/>
  <c r="BE3275" i="1"/>
  <c r="BE3274" i="1" s="1"/>
  <c r="BE3273" i="1" s="1"/>
  <c r="BE3271" i="1"/>
  <c r="BE3270" i="1" s="1"/>
  <c r="BE3268" i="1"/>
  <c r="BE3267" i="1" s="1"/>
  <c r="BE3264" i="1"/>
  <c r="BE3263" i="1" s="1"/>
  <c r="BE3261" i="1"/>
  <c r="BE3260" i="1" s="1"/>
  <c r="BE3258" i="1"/>
  <c r="BE3257" i="1" s="1"/>
  <c r="BE3251" i="1"/>
  <c r="BE3250" i="1" s="1"/>
  <c r="BE3248" i="1"/>
  <c r="BE3247" i="1" s="1"/>
  <c r="BE3245" i="1"/>
  <c r="BE3244" i="1" s="1"/>
  <c r="BE3240" i="1"/>
  <c r="BE3238" i="1"/>
  <c r="BE3235" i="1"/>
  <c r="BE3234" i="1" s="1"/>
  <c r="BE3228" i="1"/>
  <c r="BE3227" i="1" s="1"/>
  <c r="BE3226" i="1" s="1"/>
  <c r="BE3225" i="1" s="1"/>
  <c r="BE3224" i="1" s="1"/>
  <c r="BE3221" i="1"/>
  <c r="BE3220" i="1" s="1"/>
  <c r="BE3219" i="1" s="1"/>
  <c r="BE3218" i="1" s="1"/>
  <c r="BE3217" i="1" s="1"/>
  <c r="BE3216" i="1" s="1"/>
  <c r="BE3213" i="1"/>
  <c r="BE3212" i="1" s="1"/>
  <c r="BE3211" i="1" s="1"/>
  <c r="BE3210" i="1" s="1"/>
  <c r="BE3209" i="1" s="1"/>
  <c r="BE3208" i="1" s="1"/>
  <c r="BE3206" i="1"/>
  <c r="BE3205" i="1" s="1"/>
  <c r="BE3203" i="1"/>
  <c r="BE3202" i="1" s="1"/>
  <c r="BE3200" i="1"/>
  <c r="BE3199" i="1" s="1"/>
  <c r="BE3197" i="1"/>
  <c r="BE3196" i="1" s="1"/>
  <c r="BE3194" i="1"/>
  <c r="BE3193" i="1" s="1"/>
  <c r="BE3191" i="1"/>
  <c r="BE3190" i="1" s="1"/>
  <c r="BE3188" i="1"/>
  <c r="BE3187" i="1" s="1"/>
  <c r="BE3180" i="1"/>
  <c r="BE3179" i="1" s="1"/>
  <c r="BE3178" i="1" s="1"/>
  <c r="BE3177" i="1" s="1"/>
  <c r="BE3176" i="1" s="1"/>
  <c r="BE3175" i="1" s="1"/>
  <c r="BE3173" i="1"/>
  <c r="BE3172" i="1" s="1"/>
  <c r="BE3171" i="1" s="1"/>
  <c r="BE3170" i="1" s="1"/>
  <c r="BE3169" i="1" s="1"/>
  <c r="BE3168" i="1" s="1"/>
  <c r="BE3166" i="1"/>
  <c r="BE3165" i="1" s="1"/>
  <c r="BE3164" i="1" s="1"/>
  <c r="BE3163" i="1" s="1"/>
  <c r="BE3162" i="1" s="1"/>
  <c r="BE3161" i="1" s="1"/>
  <c r="BE3159" i="1"/>
  <c r="BE3158" i="1" s="1"/>
  <c r="BE3157" i="1" s="1"/>
  <c r="BE3155" i="1"/>
  <c r="BE3154" i="1" s="1"/>
  <c r="BE3153" i="1" s="1"/>
  <c r="BE3151" i="1"/>
  <c r="BE3150" i="1" s="1"/>
  <c r="BE3148" i="1"/>
  <c r="BE3147" i="1" s="1"/>
  <c r="BE3145" i="1"/>
  <c r="BE3144" i="1" s="1"/>
  <c r="BE3142" i="1"/>
  <c r="BE3141" i="1" s="1"/>
  <c r="BE3129" i="1"/>
  <c r="BE3128" i="1" s="1"/>
  <c r="BE3126" i="1"/>
  <c r="BE3125" i="1" s="1"/>
  <c r="BE3123" i="1"/>
  <c r="BE3122" i="1" s="1"/>
  <c r="BE3120" i="1"/>
  <c r="BE3119" i="1" s="1"/>
  <c r="BE3117" i="1"/>
  <c r="BE3116" i="1" s="1"/>
  <c r="BE3114" i="1"/>
  <c r="BE3113" i="1" s="1"/>
  <c r="BE3111" i="1"/>
  <c r="BE3110" i="1" s="1"/>
  <c r="BE3108" i="1"/>
  <c r="BE3107" i="1" s="1"/>
  <c r="BE3105" i="1"/>
  <c r="BE3104" i="1" s="1"/>
  <c r="BE3102" i="1"/>
  <c r="BE3101" i="1" s="1"/>
  <c r="BE3099" i="1"/>
  <c r="BE3098" i="1" s="1"/>
  <c r="BE3096" i="1"/>
  <c r="BE3095" i="1" s="1"/>
  <c r="BE3093" i="1"/>
  <c r="BE3092" i="1" s="1"/>
  <c r="BE3090" i="1"/>
  <c r="BE3089" i="1" s="1"/>
  <c r="BE3087" i="1"/>
  <c r="BE3086" i="1" s="1"/>
  <c r="BE3084" i="1"/>
  <c r="BE3083" i="1" s="1"/>
  <c r="BE3077" i="1"/>
  <c r="BE3076" i="1" s="1"/>
  <c r="BE3075" i="1" s="1"/>
  <c r="BE3073" i="1"/>
  <c r="BE3072" i="1" s="1"/>
  <c r="BE3070" i="1"/>
  <c r="BE3069" i="1" s="1"/>
  <c r="BE3067" i="1"/>
  <c r="BE3066" i="1" s="1"/>
  <c r="BE3064" i="1"/>
  <c r="BE3063" i="1" s="1"/>
  <c r="BE3061" i="1"/>
  <c r="BE3060" i="1" s="1"/>
  <c r="BE3058" i="1"/>
  <c r="BE3057" i="1" s="1"/>
  <c r="BE3055" i="1"/>
  <c r="BE3054" i="1" s="1"/>
  <c r="BE3052" i="1"/>
  <c r="BE3051" i="1" s="1"/>
  <c r="BE3049" i="1"/>
  <c r="BE3048" i="1" s="1"/>
  <c r="BE3034" i="1"/>
  <c r="BE3033" i="1" s="1"/>
  <c r="BE3032" i="1" s="1"/>
  <c r="BE3030" i="1"/>
  <c r="BE3029" i="1" s="1"/>
  <c r="BE3028" i="1" s="1"/>
  <c r="BE3025" i="1"/>
  <c r="BE3024" i="1" s="1"/>
  <c r="BE3022" i="1"/>
  <c r="BE3021" i="1" s="1"/>
  <c r="BE3018" i="1"/>
  <c r="BE3017" i="1" s="1"/>
  <c r="BE3016" i="1" s="1"/>
  <c r="BE3014" i="1"/>
  <c r="BE3013" i="1" s="1"/>
  <c r="BE3011" i="1"/>
  <c r="BE3010" i="1" s="1"/>
  <c r="BE3008" i="1"/>
  <c r="BE3007" i="1" s="1"/>
  <c r="BE3005" i="1"/>
  <c r="BE3004" i="1" s="1"/>
  <c r="BE3002" i="1"/>
  <c r="BE3001" i="1" s="1"/>
  <c r="BE2999" i="1"/>
  <c r="BE2998" i="1" s="1"/>
  <c r="BE2996" i="1"/>
  <c r="BE2995" i="1" s="1"/>
  <c r="BE2993" i="1"/>
  <c r="BE2992" i="1" s="1"/>
  <c r="BE2990" i="1"/>
  <c r="BE2989" i="1" s="1"/>
  <c r="BE2987" i="1"/>
  <c r="BE2986" i="1" s="1"/>
  <c r="BE2984" i="1"/>
  <c r="BE2983" i="1" s="1"/>
  <c r="BE2976" i="1"/>
  <c r="BE2975" i="1" s="1"/>
  <c r="BE2974" i="1" s="1"/>
  <c r="BE2973" i="1" s="1"/>
  <c r="BE2972" i="1" s="1"/>
  <c r="BE2971" i="1" s="1"/>
  <c r="BE2969" i="1"/>
  <c r="BE2968" i="1" s="1"/>
  <c r="BE2966" i="1"/>
  <c r="BE2965" i="1" s="1"/>
  <c r="BE2962" i="1"/>
  <c r="BE2961" i="1" s="1"/>
  <c r="BE2960" i="1" s="1"/>
  <c r="BE2954" i="1"/>
  <c r="BE2952" i="1"/>
  <c r="BE2950" i="1"/>
  <c r="BE2945" i="1"/>
  <c r="BE2943" i="1"/>
  <c r="BE2940" i="1"/>
  <c r="BE2939" i="1" s="1"/>
  <c r="BE2935" i="1"/>
  <c r="BE2934" i="1" s="1"/>
  <c r="BE2932" i="1"/>
  <c r="BE2931" i="1" s="1"/>
  <c r="BE2924" i="1"/>
  <c r="BE2923" i="1" s="1"/>
  <c r="BE2922" i="1" s="1"/>
  <c r="BE2921" i="1" s="1"/>
  <c r="BE2920" i="1" s="1"/>
  <c r="BE2919" i="1" s="1"/>
  <c r="BE2918" i="1" s="1"/>
  <c r="BE2916" i="1"/>
  <c r="BE2914" i="1"/>
  <c r="BE2911" i="1"/>
  <c r="BE2910" i="1" s="1"/>
  <c r="BE2906" i="1"/>
  <c r="BE2904" i="1"/>
  <c r="BE2902" i="1"/>
  <c r="BE2897" i="1"/>
  <c r="BE2896" i="1" s="1"/>
  <c r="BE2894" i="1"/>
  <c r="BE2893" i="1" s="1"/>
  <c r="BE2887" i="1"/>
  <c r="BE2886" i="1" s="1"/>
  <c r="BE2885" i="1" s="1"/>
  <c r="BE2883" i="1"/>
  <c r="BE2882" i="1" s="1"/>
  <c r="BE2881" i="1" s="1"/>
  <c r="BE2880" i="1" s="1"/>
  <c r="BE2878" i="1"/>
  <c r="BE2877" i="1" s="1"/>
  <c r="BE2876" i="1" s="1"/>
  <c r="BE2875" i="1" s="1"/>
  <c r="BE2873" i="1"/>
  <c r="BE2872" i="1" s="1"/>
  <c r="BE2871" i="1" s="1"/>
  <c r="BE2870" i="1" s="1"/>
  <c r="BE2867" i="1"/>
  <c r="BE2866" i="1" s="1"/>
  <c r="BE2865" i="1" s="1"/>
  <c r="BE2863" i="1"/>
  <c r="BE2862" i="1" s="1"/>
  <c r="BE2861" i="1" s="1"/>
  <c r="BE2856" i="1"/>
  <c r="BE2855" i="1" s="1"/>
  <c r="BE2854" i="1" s="1"/>
  <c r="BE2853" i="1" s="1"/>
  <c r="BE2851" i="1"/>
  <c r="BE2850" i="1" s="1"/>
  <c r="BE2848" i="1"/>
  <c r="BE2847" i="1" s="1"/>
  <c r="BE2844" i="1"/>
  <c r="BE2843" i="1" s="1"/>
  <c r="BE2841" i="1"/>
  <c r="BE2840" i="1" s="1"/>
  <c r="BE2837" i="1"/>
  <c r="BE2836" i="1" s="1"/>
  <c r="BE2835" i="1" s="1"/>
  <c r="BE2833" i="1"/>
  <c r="BE2832" i="1" s="1"/>
  <c r="BE2830" i="1"/>
  <c r="BE2829" i="1" s="1"/>
  <c r="BE2827" i="1"/>
  <c r="BE2826" i="1" s="1"/>
  <c r="BE2824" i="1"/>
  <c r="BE2823" i="1" s="1"/>
  <c r="BE2821" i="1"/>
  <c r="BE2820" i="1" s="1"/>
  <c r="BE2814" i="1"/>
  <c r="BE2813" i="1" s="1"/>
  <c r="BE2812" i="1" s="1"/>
  <c r="BE2811" i="1" s="1"/>
  <c r="BE2809" i="1"/>
  <c r="BE2808" i="1" s="1"/>
  <c r="BE2806" i="1"/>
  <c r="BE2804" i="1"/>
  <c r="BE2800" i="1"/>
  <c r="BE2799" i="1" s="1"/>
  <c r="BE2798" i="1" s="1"/>
  <c r="BE2792" i="1"/>
  <c r="BE2791" i="1" s="1"/>
  <c r="BE2790" i="1" s="1"/>
  <c r="BE2789" i="1" s="1"/>
  <c r="BE2788" i="1" s="1"/>
  <c r="BE2787" i="1" s="1"/>
  <c r="BE2786" i="1" s="1"/>
  <c r="BE2783" i="1"/>
  <c r="BE2782" i="1" s="1"/>
  <c r="BE2781" i="1" s="1"/>
  <c r="BE2780" i="1" s="1"/>
  <c r="BE2779" i="1" s="1"/>
  <c r="BE2778" i="1" s="1"/>
  <c r="BE2777" i="1" s="1"/>
  <c r="BE2775" i="1"/>
  <c r="BE2774" i="1" s="1"/>
  <c r="BE2772" i="1"/>
  <c r="BE2771" i="1" s="1"/>
  <c r="BE2765" i="1"/>
  <c r="BE2764" i="1" s="1"/>
  <c r="BE2763" i="1" s="1"/>
  <c r="BE2762" i="1" s="1"/>
  <c r="BE2761" i="1" s="1"/>
  <c r="BE2760" i="1" s="1"/>
  <c r="BE2759" i="1" s="1"/>
  <c r="BE2757" i="1"/>
  <c r="BE2756" i="1" s="1"/>
  <c r="BE2755" i="1" s="1"/>
  <c r="BE2754" i="1" s="1"/>
  <c r="BE2753" i="1" s="1"/>
  <c r="BE2752" i="1" s="1"/>
  <c r="BE2751" i="1" s="1"/>
  <c r="BE2749" i="1"/>
  <c r="BE2748" i="1" s="1"/>
  <c r="BE2747" i="1" s="1"/>
  <c r="BE2745" i="1"/>
  <c r="BE2744" i="1" s="1"/>
  <c r="BE2743" i="1" s="1"/>
  <c r="BE2737" i="1"/>
  <c r="BE2735" i="1"/>
  <c r="BE2733" i="1"/>
  <c r="BE2726" i="1"/>
  <c r="BE2725" i="1" s="1"/>
  <c r="BE2724" i="1" s="1"/>
  <c r="BE2722" i="1"/>
  <c r="BE2721" i="1" s="1"/>
  <c r="BE2720" i="1" s="1"/>
  <c r="BE2718" i="1"/>
  <c r="BE2717" i="1" s="1"/>
  <c r="BE2716" i="1" s="1"/>
  <c r="BE2712" i="1"/>
  <c r="BE2711" i="1" s="1"/>
  <c r="BE2709" i="1"/>
  <c r="BE2707" i="1"/>
  <c r="BE2702" i="1"/>
  <c r="BE2701" i="1" s="1"/>
  <c r="BE2700" i="1" s="1"/>
  <c r="BE2699" i="1" s="1"/>
  <c r="BE2698" i="1" s="1"/>
  <c r="BE2695" i="1"/>
  <c r="BE2694" i="1" s="1"/>
  <c r="BE2693" i="1" s="1"/>
  <c r="BE2692" i="1" s="1"/>
  <c r="BE2691" i="1" s="1"/>
  <c r="BE2690" i="1" s="1"/>
  <c r="BE2687" i="1"/>
  <c r="BE2686" i="1" s="1"/>
  <c r="BE2685" i="1" s="1"/>
  <c r="BE2684" i="1" s="1"/>
  <c r="BE2683" i="1" s="1"/>
  <c r="BE2681" i="1"/>
  <c r="BE2680" i="1" s="1"/>
  <c r="BE2679" i="1" s="1"/>
  <c r="BE2678" i="1" s="1"/>
  <c r="BE2677" i="1" s="1"/>
  <c r="BE2675" i="1"/>
  <c r="BE2674" i="1" s="1"/>
  <c r="BE2673" i="1" s="1"/>
  <c r="BE2672" i="1" s="1"/>
  <c r="BE2670" i="1"/>
  <c r="BE2669" i="1" s="1"/>
  <c r="BE2668" i="1" s="1"/>
  <c r="BE2666" i="1"/>
  <c r="BE2665" i="1" s="1"/>
  <c r="BE2664" i="1" s="1"/>
  <c r="BE2662" i="1"/>
  <c r="BE2661" i="1" s="1"/>
  <c r="BE2659" i="1"/>
  <c r="BE2658" i="1" s="1"/>
  <c r="BE2651" i="1"/>
  <c r="BE2650" i="1" s="1"/>
  <c r="BE2649" i="1" s="1"/>
  <c r="BE2648" i="1" s="1"/>
  <c r="BE2646" i="1"/>
  <c r="BE2644" i="1"/>
  <c r="BE2637" i="1"/>
  <c r="BE2636" i="1" s="1"/>
  <c r="BE2635" i="1" s="1"/>
  <c r="BE2634" i="1" s="1"/>
  <c r="BE2633" i="1" s="1"/>
  <c r="BE2632" i="1" s="1"/>
  <c r="BE2629" i="1"/>
  <c r="BE2628" i="1" s="1"/>
  <c r="BE2626" i="1"/>
  <c r="BE2625" i="1" s="1"/>
  <c r="BE2621" i="1"/>
  <c r="BE2620" i="1" s="1"/>
  <c r="BE2619" i="1" s="1"/>
  <c r="BE2617" i="1"/>
  <c r="BE2616" i="1" s="1"/>
  <c r="BE2614" i="1"/>
  <c r="BE2613" i="1" s="1"/>
  <c r="BE2610" i="1"/>
  <c r="BE2609" i="1" s="1"/>
  <c r="BE2607" i="1"/>
  <c r="BE2606" i="1" s="1"/>
  <c r="BE2600" i="1"/>
  <c r="BE2599" i="1" s="1"/>
  <c r="BE2597" i="1"/>
  <c r="BE2596" i="1" s="1"/>
  <c r="BE2592" i="1"/>
  <c r="BE2590" i="1"/>
  <c r="BE2581" i="1"/>
  <c r="BE2580" i="1" s="1"/>
  <c r="BE2579" i="1" s="1"/>
  <c r="BE2578" i="1" s="1"/>
  <c r="BE2577" i="1" s="1"/>
  <c r="BE2576" i="1" s="1"/>
  <c r="BE2575" i="1" s="1"/>
  <c r="BE2573" i="1"/>
  <c r="BE2572" i="1" s="1"/>
  <c r="BE2571" i="1" s="1"/>
  <c r="BE2570" i="1" s="1"/>
  <c r="BE2569" i="1" s="1"/>
  <c r="BE2568" i="1" s="1"/>
  <c r="BE2567" i="1" s="1"/>
  <c r="BE2565" i="1"/>
  <c r="BE2564" i="1" s="1"/>
  <c r="BE2563" i="1" s="1"/>
  <c r="BE2562" i="1" s="1"/>
  <c r="BE2561" i="1" s="1"/>
  <c r="BE2559" i="1"/>
  <c r="BE2558" i="1" s="1"/>
  <c r="BE2557" i="1" s="1"/>
  <c r="BE2556" i="1" s="1"/>
  <c r="BE2555" i="1" s="1"/>
  <c r="BE2551" i="1"/>
  <c r="BE2550" i="1" s="1"/>
  <c r="BE2549" i="1" s="1"/>
  <c r="BE2547" i="1"/>
  <c r="BE2546" i="1" s="1"/>
  <c r="BE2545" i="1" s="1"/>
  <c r="BE2543" i="1"/>
  <c r="BE2542" i="1" s="1"/>
  <c r="BE2541" i="1" s="1"/>
  <c r="BE2535" i="1"/>
  <c r="BE2533" i="1"/>
  <c r="BE2526" i="1"/>
  <c r="BE2524" i="1"/>
  <c r="BE2520" i="1"/>
  <c r="BE2519" i="1" s="1"/>
  <c r="BE2518" i="1" s="1"/>
  <c r="BE2516" i="1"/>
  <c r="BE2515" i="1" s="1"/>
  <c r="BE2514" i="1" s="1"/>
  <c r="BE2510" i="1"/>
  <c r="BE2509" i="1" s="1"/>
  <c r="BE2508" i="1" s="1"/>
  <c r="BE2507" i="1" s="1"/>
  <c r="BE2506" i="1" s="1"/>
  <c r="BE2504" i="1"/>
  <c r="BE2503" i="1" s="1"/>
  <c r="BE2501" i="1"/>
  <c r="BE2500" i="1" s="1"/>
  <c r="BE2496" i="1"/>
  <c r="BE2495" i="1" s="1"/>
  <c r="BE2494" i="1" s="1"/>
  <c r="BE2493" i="1" s="1"/>
  <c r="BE2492" i="1" s="1"/>
  <c r="BE2489" i="1"/>
  <c r="BE2488" i="1" s="1"/>
  <c r="BE2487" i="1" s="1"/>
  <c r="BE2486" i="1" s="1"/>
  <c r="BE2485" i="1" s="1"/>
  <c r="BE2484" i="1" s="1"/>
  <c r="BE2481" i="1"/>
  <c r="BE2480" i="1" s="1"/>
  <c r="BE2479" i="1" s="1"/>
  <c r="BE2478" i="1" s="1"/>
  <c r="BE2477" i="1" s="1"/>
  <c r="BE2475" i="1"/>
  <c r="BE2474" i="1" s="1"/>
  <c r="BE2473" i="1" s="1"/>
  <c r="BE2471" i="1"/>
  <c r="BE2470" i="1" s="1"/>
  <c r="BE2469" i="1" s="1"/>
  <c r="BE2468" i="1" s="1"/>
  <c r="BE2467" i="1" s="1"/>
  <c r="BE2465" i="1"/>
  <c r="BE2464" i="1" s="1"/>
  <c r="BE2462" i="1"/>
  <c r="BE2461" i="1" s="1"/>
  <c r="BE2456" i="1"/>
  <c r="BE2455" i="1" s="1"/>
  <c r="BE2454" i="1" s="1"/>
  <c r="BE2453" i="1" s="1"/>
  <c r="BE2451" i="1"/>
  <c r="BE2450" i="1" s="1"/>
  <c r="BE2449" i="1" s="1"/>
  <c r="BE2447" i="1"/>
  <c r="BE2446" i="1" s="1"/>
  <c r="BE2445" i="1" s="1"/>
  <c r="BE2443" i="1"/>
  <c r="BE2442" i="1" s="1"/>
  <c r="BE2440" i="1"/>
  <c r="BE2439" i="1" s="1"/>
  <c r="BE2432" i="1"/>
  <c r="BE2431" i="1" s="1"/>
  <c r="BE2429" i="1"/>
  <c r="BE2428" i="1" s="1"/>
  <c r="BE2424" i="1"/>
  <c r="BE2423" i="1" s="1"/>
  <c r="BE2422" i="1" s="1"/>
  <c r="BE2421" i="1" s="1"/>
  <c r="BE2420" i="1" s="1"/>
  <c r="BE2417" i="1"/>
  <c r="BE2416" i="1" s="1"/>
  <c r="BE2415" i="1" s="1"/>
  <c r="BE2414" i="1" s="1"/>
  <c r="BE2413" i="1" s="1"/>
  <c r="BE2412" i="1" s="1"/>
  <c r="BE2409" i="1"/>
  <c r="BE2408" i="1" s="1"/>
  <c r="BE2406" i="1"/>
  <c r="BE2405" i="1" s="1"/>
  <c r="BE2401" i="1"/>
  <c r="BE2399" i="1"/>
  <c r="BE2395" i="1"/>
  <c r="BE2394" i="1" s="1"/>
  <c r="BE2392" i="1"/>
  <c r="BE2391" i="1" s="1"/>
  <c r="BE2388" i="1"/>
  <c r="BE2387" i="1" s="1"/>
  <c r="BE2385" i="1"/>
  <c r="BE2384" i="1" s="1"/>
  <c r="BE2382" i="1"/>
  <c r="BE2381" i="1" s="1"/>
  <c r="BE2375" i="1"/>
  <c r="BE2373" i="1"/>
  <c r="BE2370" i="1"/>
  <c r="BE2369" i="1" s="1"/>
  <c r="BE2365" i="1"/>
  <c r="BE2363" i="1"/>
  <c r="BE2354" i="1"/>
  <c r="BE2353" i="1" s="1"/>
  <c r="BE2352" i="1" s="1"/>
  <c r="BE2351" i="1" s="1"/>
  <c r="BE2350" i="1" s="1"/>
  <c r="BE2349" i="1" s="1"/>
  <c r="BE2348" i="1" s="1"/>
  <c r="BE2346" i="1"/>
  <c r="BE2345" i="1" s="1"/>
  <c r="BE2343" i="1"/>
  <c r="BE2342" i="1" s="1"/>
  <c r="BE2336" i="1"/>
  <c r="BE2335" i="1" s="1"/>
  <c r="BE2334" i="1" s="1"/>
  <c r="BE2333" i="1" s="1"/>
  <c r="BE2332" i="1" s="1"/>
  <c r="BE2331" i="1" s="1"/>
  <c r="BE2330" i="1" s="1"/>
  <c r="BE2328" i="1"/>
  <c r="BE2327" i="1" s="1"/>
  <c r="BE2326" i="1" s="1"/>
  <c r="BE2325" i="1" s="1"/>
  <c r="BE2324" i="1" s="1"/>
  <c r="BE2322" i="1"/>
  <c r="BE2321" i="1" s="1"/>
  <c r="BE2320" i="1" s="1"/>
  <c r="BE2319" i="1" s="1"/>
  <c r="BE2318" i="1" s="1"/>
  <c r="BE2314" i="1"/>
  <c r="BE2313" i="1" s="1"/>
  <c r="BE2312" i="1" s="1"/>
  <c r="BE2310" i="1"/>
  <c r="BE2309" i="1" s="1"/>
  <c r="BE2308" i="1" s="1"/>
  <c r="BE2302" i="1"/>
  <c r="BE2300" i="1"/>
  <c r="BE2298" i="1"/>
  <c r="BE2291" i="1"/>
  <c r="BE2290" i="1" s="1"/>
  <c r="BE2289" i="1" s="1"/>
  <c r="BE2287" i="1"/>
  <c r="BE2286" i="1" s="1"/>
  <c r="BE2285" i="1" s="1"/>
  <c r="BE2281" i="1"/>
  <c r="BE2280" i="1" s="1"/>
  <c r="BE2279" i="1" s="1"/>
  <c r="BE2278" i="1" s="1"/>
  <c r="BE2277" i="1" s="1"/>
  <c r="BE2275" i="1"/>
  <c r="BE2274" i="1" s="1"/>
  <c r="BE2272" i="1"/>
  <c r="BE2271" i="1" s="1"/>
  <c r="BE2267" i="1"/>
  <c r="BE2266" i="1" s="1"/>
  <c r="BE2265" i="1" s="1"/>
  <c r="BE2264" i="1" s="1"/>
  <c r="BE2263" i="1" s="1"/>
  <c r="BE2260" i="1"/>
  <c r="BE2259" i="1" s="1"/>
  <c r="BE2258" i="1" s="1"/>
  <c r="BE2257" i="1" s="1"/>
  <c r="BE2256" i="1" s="1"/>
  <c r="BE2255" i="1" s="1"/>
  <c r="BE2252" i="1"/>
  <c r="BE2250" i="1"/>
  <c r="BE2245" i="1"/>
  <c r="BE2244" i="1" s="1"/>
  <c r="BE2243" i="1" s="1"/>
  <c r="BE2242" i="1" s="1"/>
  <c r="BE2239" i="1"/>
  <c r="BE2238" i="1" s="1"/>
  <c r="BE2237" i="1" s="1"/>
  <c r="BE2235" i="1"/>
  <c r="BE2234" i="1" s="1"/>
  <c r="BE2233" i="1" s="1"/>
  <c r="BE2232" i="1" s="1"/>
  <c r="BE2231" i="1" s="1"/>
  <c r="BE2229" i="1"/>
  <c r="BE2228" i="1" s="1"/>
  <c r="BE2226" i="1"/>
  <c r="BE2225" i="1" s="1"/>
  <c r="BE2220" i="1"/>
  <c r="BE2219" i="1" s="1"/>
  <c r="BE2218" i="1" s="1"/>
  <c r="BE2217" i="1" s="1"/>
  <c r="BE2215" i="1"/>
  <c r="BE2214" i="1" s="1"/>
  <c r="BE2213" i="1" s="1"/>
  <c r="BE2211" i="1"/>
  <c r="BE2210" i="1" s="1"/>
  <c r="BE2209" i="1" s="1"/>
  <c r="BE2207" i="1"/>
  <c r="BE2206" i="1" s="1"/>
  <c r="BE2204" i="1"/>
  <c r="BE2203" i="1" s="1"/>
  <c r="BE2196" i="1"/>
  <c r="BE2195" i="1" s="1"/>
  <c r="BE2193" i="1"/>
  <c r="BE2192" i="1" s="1"/>
  <c r="BE2188" i="1"/>
  <c r="BE2187" i="1" s="1"/>
  <c r="BE2186" i="1" s="1"/>
  <c r="BE2185" i="1" s="1"/>
  <c r="BE2184" i="1" s="1"/>
  <c r="BE2181" i="1"/>
  <c r="BE2180" i="1" s="1"/>
  <c r="BE2179" i="1" s="1"/>
  <c r="BE2178" i="1" s="1"/>
  <c r="BE2176" i="1"/>
  <c r="BE2175" i="1" s="1"/>
  <c r="BE2174" i="1" s="1"/>
  <c r="BE2173" i="1" s="1"/>
  <c r="BE2172" i="1" s="1"/>
  <c r="BE2168" i="1"/>
  <c r="BE2167" i="1" s="1"/>
  <c r="BE2165" i="1"/>
  <c r="BE2164" i="1" s="1"/>
  <c r="BE2160" i="1"/>
  <c r="BE2159" i="1" s="1"/>
  <c r="BE2158" i="1" s="1"/>
  <c r="BE2156" i="1"/>
  <c r="BE2155" i="1" s="1"/>
  <c r="BE2153" i="1"/>
  <c r="BE2152" i="1" s="1"/>
  <c r="BE2149" i="1"/>
  <c r="BE2148" i="1" s="1"/>
  <c r="BE2146" i="1"/>
  <c r="BE2145" i="1" s="1"/>
  <c r="BE2143" i="1"/>
  <c r="BE2142" i="1" s="1"/>
  <c r="BE2136" i="1"/>
  <c r="BE2134" i="1"/>
  <c r="BE2131" i="1"/>
  <c r="BE2130" i="1" s="1"/>
  <c r="BE2126" i="1"/>
  <c r="BE2124" i="1"/>
  <c r="BE2115" i="1"/>
  <c r="BE2114" i="1" s="1"/>
  <c r="BE2113" i="1" s="1"/>
  <c r="BE2112" i="1" s="1"/>
  <c r="BE2111" i="1" s="1"/>
  <c r="BE2110" i="1" s="1"/>
  <c r="BE2109" i="1" s="1"/>
  <c r="BE2107" i="1"/>
  <c r="BE2106" i="1" s="1"/>
  <c r="BE2104" i="1"/>
  <c r="BE2103" i="1" s="1"/>
  <c r="BE2097" i="1"/>
  <c r="BE2096" i="1" s="1"/>
  <c r="BE2095" i="1" s="1"/>
  <c r="BE2093" i="1"/>
  <c r="BE2092" i="1" s="1"/>
  <c r="BE2091" i="1" s="1"/>
  <c r="BE2090" i="1" s="1"/>
  <c r="BE2089" i="1" s="1"/>
  <c r="BE2085" i="1"/>
  <c r="BE2084" i="1" s="1"/>
  <c r="BE2083" i="1" s="1"/>
  <c r="BE2082" i="1" s="1"/>
  <c r="BE2081" i="1" s="1"/>
  <c r="BE2079" i="1"/>
  <c r="BE2078" i="1" s="1"/>
  <c r="BE2077" i="1" s="1"/>
  <c r="BE2076" i="1" s="1"/>
  <c r="BE2075" i="1" s="1"/>
  <c r="BE2071" i="1"/>
  <c r="BE2070" i="1" s="1"/>
  <c r="BE2069" i="1" s="1"/>
  <c r="BE2067" i="1"/>
  <c r="BE2066" i="1" s="1"/>
  <c r="BE2065" i="1" s="1"/>
  <c r="BE2063" i="1"/>
  <c r="BE2062" i="1" s="1"/>
  <c r="BE2061" i="1" s="1"/>
  <c r="BE2055" i="1"/>
  <c r="BE2053" i="1"/>
  <c r="BE2051" i="1"/>
  <c r="BE2044" i="1"/>
  <c r="BE2043" i="1" s="1"/>
  <c r="BE2042" i="1" s="1"/>
  <c r="BE2040" i="1"/>
  <c r="BE2039" i="1" s="1"/>
  <c r="BE2038" i="1" s="1"/>
  <c r="BE2034" i="1"/>
  <c r="BE2033" i="1" s="1"/>
  <c r="BE2032" i="1" s="1"/>
  <c r="BE2031" i="1" s="1"/>
  <c r="BE2030" i="1" s="1"/>
  <c r="BE2028" i="1"/>
  <c r="BE2027" i="1" s="1"/>
  <c r="BE2025" i="1"/>
  <c r="BE2024" i="1" s="1"/>
  <c r="BE2019" i="1"/>
  <c r="BE2018" i="1" s="1"/>
  <c r="BE2017" i="1" s="1"/>
  <c r="BE2016" i="1" s="1"/>
  <c r="BE2015" i="1" s="1"/>
  <c r="BE2014" i="1" s="1"/>
  <c r="BE2011" i="1"/>
  <c r="BE2010" i="1" s="1"/>
  <c r="BE2009" i="1" s="1"/>
  <c r="BE2008" i="1" s="1"/>
  <c r="BE2007" i="1" s="1"/>
  <c r="BE2005" i="1"/>
  <c r="BE2004" i="1" s="1"/>
  <c r="BE2003" i="1" s="1"/>
  <c r="BE2002" i="1" s="1"/>
  <c r="BE2000" i="1"/>
  <c r="BE1999" i="1" s="1"/>
  <c r="BE1998" i="1" s="1"/>
  <c r="BE1997" i="1" s="1"/>
  <c r="BE1994" i="1"/>
  <c r="BE1993" i="1" s="1"/>
  <c r="BE1992" i="1" s="1"/>
  <c r="BE1990" i="1"/>
  <c r="BE1989" i="1" s="1"/>
  <c r="BE1988" i="1" s="1"/>
  <c r="BE1987" i="1" s="1"/>
  <c r="BE1986" i="1" s="1"/>
  <c r="BE1984" i="1"/>
  <c r="BE1983" i="1" s="1"/>
  <c r="BE1981" i="1"/>
  <c r="BE1980" i="1" s="1"/>
  <c r="BE1975" i="1"/>
  <c r="BE1974" i="1" s="1"/>
  <c r="BE1973" i="1" s="1"/>
  <c r="BE1972" i="1" s="1"/>
  <c r="BE1970" i="1"/>
  <c r="BE1969" i="1" s="1"/>
  <c r="BE1968" i="1" s="1"/>
  <c r="BE1966" i="1"/>
  <c r="BE1965" i="1" s="1"/>
  <c r="BE1964" i="1" s="1"/>
  <c r="BE1962" i="1"/>
  <c r="BE1961" i="1" s="1"/>
  <c r="BE1959" i="1"/>
  <c r="BE1958" i="1" s="1"/>
  <c r="BE1951" i="1"/>
  <c r="BE1950" i="1" s="1"/>
  <c r="BE1948" i="1"/>
  <c r="BE1947" i="1" s="1"/>
  <c r="BE1943" i="1"/>
  <c r="BE1942" i="1" s="1"/>
  <c r="BE1941" i="1" s="1"/>
  <c r="BE1940" i="1" s="1"/>
  <c r="BE1939" i="1" s="1"/>
  <c r="BE1936" i="1"/>
  <c r="BE1935" i="1" s="1"/>
  <c r="BE1934" i="1" s="1"/>
  <c r="BE1933" i="1" s="1"/>
  <c r="BE1931" i="1"/>
  <c r="BE1930" i="1" s="1"/>
  <c r="BE1929" i="1" s="1"/>
  <c r="BE1928" i="1" s="1"/>
  <c r="BE1927" i="1" s="1"/>
  <c r="BE1923" i="1"/>
  <c r="BE1922" i="1" s="1"/>
  <c r="BE1921" i="1" s="1"/>
  <c r="BE1919" i="1"/>
  <c r="BE1918" i="1" s="1"/>
  <c r="BE1916" i="1"/>
  <c r="BE1915" i="1" s="1"/>
  <c r="BE1911" i="1"/>
  <c r="BE1909" i="1"/>
  <c r="BE1905" i="1"/>
  <c r="BE1904" i="1" s="1"/>
  <c r="BE1902" i="1"/>
  <c r="BE1901" i="1" s="1"/>
  <c r="BE1898" i="1"/>
  <c r="BE1897" i="1" s="1"/>
  <c r="BE1895" i="1"/>
  <c r="BE1894" i="1" s="1"/>
  <c r="BE1892" i="1"/>
  <c r="BE1891" i="1" s="1"/>
  <c r="BE1885" i="1"/>
  <c r="BE1883" i="1"/>
  <c r="BE1880" i="1"/>
  <c r="BE1879" i="1" s="1"/>
  <c r="BE1875" i="1"/>
  <c r="BE1873" i="1"/>
  <c r="BE1864" i="1"/>
  <c r="BE1863" i="1" s="1"/>
  <c r="BE1862" i="1" s="1"/>
  <c r="BE1861" i="1" s="1"/>
  <c r="BE1860" i="1" s="1"/>
  <c r="BE1859" i="1" s="1"/>
  <c r="BE1858" i="1" s="1"/>
  <c r="BE1856" i="1"/>
  <c r="BE1855" i="1" s="1"/>
  <c r="BE1853" i="1"/>
  <c r="BE1852" i="1" s="1"/>
  <c r="BE1846" i="1"/>
  <c r="BE1845" i="1" s="1"/>
  <c r="BE1844" i="1" s="1"/>
  <c r="BE1842" i="1"/>
  <c r="BE1841" i="1" s="1"/>
  <c r="BE1840" i="1" s="1"/>
  <c r="BE1839" i="1" s="1"/>
  <c r="BE1838" i="1" s="1"/>
  <c r="BE1834" i="1"/>
  <c r="BE1833" i="1" s="1"/>
  <c r="BE1832" i="1" s="1"/>
  <c r="BE1831" i="1" s="1"/>
  <c r="BE1830" i="1" s="1"/>
  <c r="BE1828" i="1"/>
  <c r="BE1827" i="1" s="1"/>
  <c r="BE1826" i="1" s="1"/>
  <c r="BE1825" i="1" s="1"/>
  <c r="BE1824" i="1" s="1"/>
  <c r="BE1820" i="1"/>
  <c r="BE1819" i="1" s="1"/>
  <c r="BE1818" i="1" s="1"/>
  <c r="BE1816" i="1"/>
  <c r="BE1815" i="1" s="1"/>
  <c r="BE1814" i="1" s="1"/>
  <c r="BE1812" i="1"/>
  <c r="BE1811" i="1" s="1"/>
  <c r="BE1810" i="1" s="1"/>
  <c r="BE1804" i="1"/>
  <c r="BE1802" i="1"/>
  <c r="BE1800" i="1"/>
  <c r="BE1793" i="1"/>
  <c r="BE1792" i="1" s="1"/>
  <c r="BE1791" i="1" s="1"/>
  <c r="BE1789" i="1"/>
  <c r="BE1788" i="1" s="1"/>
  <c r="BE1787" i="1" s="1"/>
  <c r="BE1783" i="1"/>
  <c r="BE1782" i="1" s="1"/>
  <c r="BE1781" i="1" s="1"/>
  <c r="BE1780" i="1" s="1"/>
  <c r="BE1779" i="1" s="1"/>
  <c r="BE1777" i="1"/>
  <c r="BE1776" i="1" s="1"/>
  <c r="BE1774" i="1"/>
  <c r="BE1772" i="1"/>
  <c r="BE1766" i="1"/>
  <c r="BE1765" i="1" s="1"/>
  <c r="BE1764" i="1" s="1"/>
  <c r="BE1763" i="1" s="1"/>
  <c r="BE1762" i="1" s="1"/>
  <c r="BE1761" i="1" s="1"/>
  <c r="BE1758" i="1"/>
  <c r="BE1757" i="1" s="1"/>
  <c r="BE1756" i="1" s="1"/>
  <c r="BE1755" i="1" s="1"/>
  <c r="BE1753" i="1"/>
  <c r="BE1752" i="1" s="1"/>
  <c r="BE1751" i="1" s="1"/>
  <c r="BE1750" i="1" s="1"/>
  <c r="BE1747" i="1"/>
  <c r="BE1745" i="1"/>
  <c r="BE1741" i="1"/>
  <c r="BE1740" i="1" s="1"/>
  <c r="BE1739" i="1" s="1"/>
  <c r="BE1738" i="1" s="1"/>
  <c r="BE1737" i="1" s="1"/>
  <c r="BE1735" i="1"/>
  <c r="BE1734" i="1" s="1"/>
  <c r="BE1732" i="1"/>
  <c r="BE1731" i="1" s="1"/>
  <c r="BE1726" i="1"/>
  <c r="BE1725" i="1" s="1"/>
  <c r="BE1724" i="1" s="1"/>
  <c r="BE1723" i="1" s="1"/>
  <c r="BE1721" i="1"/>
  <c r="BE1720" i="1" s="1"/>
  <c r="BE1719" i="1" s="1"/>
  <c r="BE1717" i="1"/>
  <c r="BE1716" i="1" s="1"/>
  <c r="BE1715" i="1" s="1"/>
  <c r="BE1713" i="1"/>
  <c r="BE1712" i="1" s="1"/>
  <c r="BE1710" i="1"/>
  <c r="BE1709" i="1" s="1"/>
  <c r="BE1702" i="1"/>
  <c r="BE1701" i="1" s="1"/>
  <c r="BE1699" i="1"/>
  <c r="BE1698" i="1" s="1"/>
  <c r="BE1694" i="1"/>
  <c r="BE1693" i="1" s="1"/>
  <c r="BE1692" i="1" s="1"/>
  <c r="BE1691" i="1" s="1"/>
  <c r="BE1690" i="1" s="1"/>
  <c r="BE1687" i="1"/>
  <c r="BE1686" i="1" s="1"/>
  <c r="BE1685" i="1" s="1"/>
  <c r="BE1684" i="1" s="1"/>
  <c r="BE1682" i="1"/>
  <c r="BE1681" i="1" s="1"/>
  <c r="BE1680" i="1" s="1"/>
  <c r="BE1679" i="1" s="1"/>
  <c r="BE1678" i="1" s="1"/>
  <c r="BE1674" i="1"/>
  <c r="BE1673" i="1" s="1"/>
  <c r="BE1671" i="1"/>
  <c r="BE1670" i="1" s="1"/>
  <c r="BE1666" i="1"/>
  <c r="BE1664" i="1"/>
  <c r="BE1660" i="1"/>
  <c r="BE1659" i="1" s="1"/>
  <c r="BE1657" i="1"/>
  <c r="BE1656" i="1" s="1"/>
  <c r="BE1653" i="1"/>
  <c r="BE1652" i="1" s="1"/>
  <c r="BE1650" i="1"/>
  <c r="BE1649" i="1" s="1"/>
  <c r="BE1647" i="1"/>
  <c r="BE1646" i="1" s="1"/>
  <c r="BE1640" i="1"/>
  <c r="BE1639" i="1" s="1"/>
  <c r="BE1637" i="1"/>
  <c r="BE1636" i="1" s="1"/>
  <c r="BE1632" i="1"/>
  <c r="BE1630" i="1"/>
  <c r="BE1621" i="1"/>
  <c r="BE1620" i="1" s="1"/>
  <c r="BE1619" i="1" s="1"/>
  <c r="BE1618" i="1" s="1"/>
  <c r="BE1617" i="1" s="1"/>
  <c r="BE1616" i="1" s="1"/>
  <c r="BE1615" i="1" s="1"/>
  <c r="BE1613" i="1"/>
  <c r="BE1612" i="1" s="1"/>
  <c r="BE1611" i="1" s="1"/>
  <c r="BE1610" i="1" s="1"/>
  <c r="BE1609" i="1" s="1"/>
  <c r="BE1608" i="1" s="1"/>
  <c r="BE1607" i="1" s="1"/>
  <c r="BE1605" i="1"/>
  <c r="BE1604" i="1" s="1"/>
  <c r="BE1603" i="1" s="1"/>
  <c r="BE1602" i="1" s="1"/>
  <c r="BE1601" i="1" s="1"/>
  <c r="BE1599" i="1"/>
  <c r="BE1598" i="1" s="1"/>
  <c r="BE1597" i="1" s="1"/>
  <c r="BE1596" i="1" s="1"/>
  <c r="BE1595" i="1" s="1"/>
  <c r="BE1591" i="1"/>
  <c r="BE1590" i="1" s="1"/>
  <c r="BE1589" i="1" s="1"/>
  <c r="BE1587" i="1"/>
  <c r="BE1586" i="1" s="1"/>
  <c r="BE1585" i="1" s="1"/>
  <c r="BE1583" i="1"/>
  <c r="BE1582" i="1" s="1"/>
  <c r="BE1581" i="1" s="1"/>
  <c r="BE1575" i="1"/>
  <c r="BE1573" i="1"/>
  <c r="BE1571" i="1"/>
  <c r="BE1564" i="1"/>
  <c r="BE1563" i="1" s="1"/>
  <c r="BE1562" i="1" s="1"/>
  <c r="BE1560" i="1"/>
  <c r="BE1559" i="1" s="1"/>
  <c r="BE1558" i="1" s="1"/>
  <c r="BE1556" i="1"/>
  <c r="BE1555" i="1" s="1"/>
  <c r="BE1554" i="1" s="1"/>
  <c r="BE1550" i="1"/>
  <c r="BE1549" i="1" s="1"/>
  <c r="BE1548" i="1" s="1"/>
  <c r="BE1547" i="1" s="1"/>
  <c r="BE1546" i="1" s="1"/>
  <c r="BE1544" i="1"/>
  <c r="BE1543" i="1" s="1"/>
  <c r="BE1541" i="1"/>
  <c r="BE1540" i="1" s="1"/>
  <c r="BE1536" i="1"/>
  <c r="BE1535" i="1" s="1"/>
  <c r="BE1534" i="1" s="1"/>
  <c r="BE1533" i="1" s="1"/>
  <c r="BE1532" i="1" s="1"/>
  <c r="BE1529" i="1"/>
  <c r="BE1528" i="1" s="1"/>
  <c r="BE1527" i="1" s="1"/>
  <c r="BE1526" i="1" s="1"/>
  <c r="BE1525" i="1" s="1"/>
  <c r="BE1524" i="1" s="1"/>
  <c r="BE1521" i="1"/>
  <c r="BE1520" i="1" s="1"/>
  <c r="BE1519" i="1" s="1"/>
  <c r="BE1518" i="1" s="1"/>
  <c r="BE1517" i="1" s="1"/>
  <c r="BE1515" i="1"/>
  <c r="BE1514" i="1" s="1"/>
  <c r="BE1513" i="1" s="1"/>
  <c r="BE1511" i="1"/>
  <c r="BE1510" i="1" s="1"/>
  <c r="BE1509" i="1" s="1"/>
  <c r="BE1508" i="1" s="1"/>
  <c r="BE1505" i="1"/>
  <c r="BE1504" i="1" s="1"/>
  <c r="BE1503" i="1" s="1"/>
  <c r="BE1502" i="1" s="1"/>
  <c r="BE1499" i="1"/>
  <c r="BE1498" i="1" s="1"/>
  <c r="BE1497" i="1" s="1"/>
  <c r="BE1495" i="1"/>
  <c r="BE1494" i="1" s="1"/>
  <c r="BE1493" i="1" s="1"/>
  <c r="BE1492" i="1" s="1"/>
  <c r="BE1491" i="1" s="1"/>
  <c r="BE1489" i="1"/>
  <c r="BE1488" i="1" s="1"/>
  <c r="BE1486" i="1"/>
  <c r="BE1485" i="1" s="1"/>
  <c r="BE1480" i="1"/>
  <c r="BE1479" i="1" s="1"/>
  <c r="BE1478" i="1" s="1"/>
  <c r="BE1477" i="1" s="1"/>
  <c r="BE1475" i="1"/>
  <c r="BE1474" i="1" s="1"/>
  <c r="BE1473" i="1" s="1"/>
  <c r="BE1471" i="1"/>
  <c r="BE1470" i="1" s="1"/>
  <c r="BE1469" i="1" s="1"/>
  <c r="BE1467" i="1"/>
  <c r="BE1466" i="1" s="1"/>
  <c r="BE1464" i="1"/>
  <c r="BE1463" i="1" s="1"/>
  <c r="BE1456" i="1"/>
  <c r="BE1455" i="1" s="1"/>
  <c r="BE1453" i="1"/>
  <c r="BE1452" i="1" s="1"/>
  <c r="BE1448" i="1"/>
  <c r="BE1446" i="1"/>
  <c r="BE1439" i="1"/>
  <c r="BE1438" i="1" s="1"/>
  <c r="BE1437" i="1" s="1"/>
  <c r="BE1436" i="1" s="1"/>
  <c r="BE1435" i="1" s="1"/>
  <c r="BE1434" i="1" s="1"/>
  <c r="BE1431" i="1"/>
  <c r="BE1430" i="1" s="1"/>
  <c r="BE1428" i="1"/>
  <c r="BE1427" i="1" s="1"/>
  <c r="BE1423" i="1"/>
  <c r="BE1421" i="1"/>
  <c r="BE1417" i="1"/>
  <c r="BE1416" i="1" s="1"/>
  <c r="BE1414" i="1"/>
  <c r="BE1413" i="1" s="1"/>
  <c r="BE1410" i="1"/>
  <c r="BE1409" i="1" s="1"/>
  <c r="BE1407" i="1"/>
  <c r="BE1406" i="1" s="1"/>
  <c r="BE1404" i="1"/>
  <c r="BE1403" i="1" s="1"/>
  <c r="BE1397" i="1"/>
  <c r="BE1395" i="1"/>
  <c r="BE1392" i="1"/>
  <c r="BE1391" i="1" s="1"/>
  <c r="BE1387" i="1"/>
  <c r="BE1385" i="1"/>
  <c r="BE1376" i="1"/>
  <c r="BE1375" i="1" s="1"/>
  <c r="BE1374" i="1" s="1"/>
  <c r="BE1373" i="1" s="1"/>
  <c r="BE1372" i="1" s="1"/>
  <c r="BE1371" i="1" s="1"/>
  <c r="BE1370" i="1" s="1"/>
  <c r="BE1368" i="1"/>
  <c r="BE1367" i="1" s="1"/>
  <c r="BE1365" i="1"/>
  <c r="BE1364" i="1" s="1"/>
  <c r="BE1358" i="1"/>
  <c r="BE1357" i="1" s="1"/>
  <c r="BE1356" i="1" s="1"/>
  <c r="BE1354" i="1"/>
  <c r="BE1353" i="1" s="1"/>
  <c r="BE1352" i="1" s="1"/>
  <c r="BE1351" i="1" s="1"/>
  <c r="BE1350" i="1" s="1"/>
  <c r="BE1346" i="1"/>
  <c r="BE1345" i="1" s="1"/>
  <c r="BE1344" i="1" s="1"/>
  <c r="BE1343" i="1" s="1"/>
  <c r="BE1342" i="1" s="1"/>
  <c r="BE1340" i="1"/>
  <c r="BE1339" i="1" s="1"/>
  <c r="BE1338" i="1" s="1"/>
  <c r="BE1337" i="1" s="1"/>
  <c r="BE1336" i="1" s="1"/>
  <c r="BE1332" i="1"/>
  <c r="BE1331" i="1" s="1"/>
  <c r="BE1330" i="1" s="1"/>
  <c r="BE1328" i="1"/>
  <c r="BE1327" i="1" s="1"/>
  <c r="BE1326" i="1" s="1"/>
  <c r="BE1324" i="1"/>
  <c r="BE1323" i="1" s="1"/>
  <c r="BE1322" i="1" s="1"/>
  <c r="BE1316" i="1"/>
  <c r="BE1314" i="1"/>
  <c r="BE1312" i="1"/>
  <c r="BE1305" i="1"/>
  <c r="BE1304" i="1" s="1"/>
  <c r="BE1303" i="1" s="1"/>
  <c r="BE1301" i="1"/>
  <c r="BE1300" i="1" s="1"/>
  <c r="BE1299" i="1" s="1"/>
  <c r="BE1297" i="1"/>
  <c r="BE1296" i="1" s="1"/>
  <c r="BE1295" i="1" s="1"/>
  <c r="BE1291" i="1"/>
  <c r="BE1290" i="1" s="1"/>
  <c r="BE1289" i="1" s="1"/>
  <c r="BE1288" i="1" s="1"/>
  <c r="BE1287" i="1" s="1"/>
  <c r="BE1285" i="1"/>
  <c r="BE1284" i="1" s="1"/>
  <c r="BE1282" i="1"/>
  <c r="BE1281" i="1" s="1"/>
  <c r="BE1276" i="1"/>
  <c r="BE1275" i="1" s="1"/>
  <c r="BE1274" i="1" s="1"/>
  <c r="BE1273" i="1" s="1"/>
  <c r="BE1272" i="1" s="1"/>
  <c r="BE1271" i="1" s="1"/>
  <c r="BE1268" i="1"/>
  <c r="BE1266" i="1"/>
  <c r="BE1261" i="1"/>
  <c r="BE1260" i="1" s="1"/>
  <c r="BE1259" i="1" s="1"/>
  <c r="BE1258" i="1" s="1"/>
  <c r="BE1255" i="1"/>
  <c r="BE1254" i="1" s="1"/>
  <c r="BE1253" i="1" s="1"/>
  <c r="BE1251" i="1"/>
  <c r="BE1250" i="1" s="1"/>
  <c r="BE1249" i="1" s="1"/>
  <c r="BE1248" i="1" s="1"/>
  <c r="BE1247" i="1" s="1"/>
  <c r="BE1245" i="1"/>
  <c r="BE1244" i="1" s="1"/>
  <c r="BE1242" i="1"/>
  <c r="BE1241" i="1" s="1"/>
  <c r="BE1236" i="1"/>
  <c r="BE1235" i="1" s="1"/>
  <c r="BE1234" i="1" s="1"/>
  <c r="BE1233" i="1" s="1"/>
  <c r="BE1231" i="1"/>
  <c r="BE1230" i="1" s="1"/>
  <c r="BE1229" i="1" s="1"/>
  <c r="BE1227" i="1"/>
  <c r="BE1226" i="1" s="1"/>
  <c r="BE1225" i="1" s="1"/>
  <c r="BE1223" i="1"/>
  <c r="BE1222" i="1" s="1"/>
  <c r="BE1220" i="1"/>
  <c r="BE1219" i="1" s="1"/>
  <c r="BE1212" i="1"/>
  <c r="BE1211" i="1" s="1"/>
  <c r="BE1209" i="1"/>
  <c r="BE1208" i="1" s="1"/>
  <c r="BE1204" i="1"/>
  <c r="BE1202" i="1"/>
  <c r="BE1195" i="1"/>
  <c r="BE1194" i="1" s="1"/>
  <c r="BE1193" i="1" s="1"/>
  <c r="BE1192" i="1" s="1"/>
  <c r="BE1191" i="1" s="1"/>
  <c r="BE1190" i="1" s="1"/>
  <c r="BE1187" i="1"/>
  <c r="BE1186" i="1" s="1"/>
  <c r="BE1184" i="1"/>
  <c r="BE1183" i="1" s="1"/>
  <c r="BE1179" i="1"/>
  <c r="BE1177" i="1"/>
  <c r="BE1173" i="1"/>
  <c r="BE1172" i="1" s="1"/>
  <c r="BE1170" i="1"/>
  <c r="BE1169" i="1" s="1"/>
  <c r="BE1166" i="1"/>
  <c r="BE1165" i="1" s="1"/>
  <c r="BE1163" i="1"/>
  <c r="BE1162" i="1" s="1"/>
  <c r="BE1160" i="1"/>
  <c r="BE1159" i="1" s="1"/>
  <c r="BE1153" i="1"/>
  <c r="BE1151" i="1"/>
  <c r="BE1149" i="1"/>
  <c r="BE1146" i="1"/>
  <c r="BE1145" i="1" s="1"/>
  <c r="BE1141" i="1"/>
  <c r="BE1139" i="1"/>
  <c r="BE1130" i="1"/>
  <c r="BE1129" i="1" s="1"/>
  <c r="BE1128" i="1" s="1"/>
  <c r="BE1127" i="1" s="1"/>
  <c r="BE1126" i="1" s="1"/>
  <c r="BE1125" i="1" s="1"/>
  <c r="BE1124" i="1" s="1"/>
  <c r="BE1122" i="1"/>
  <c r="BE1121" i="1" s="1"/>
  <c r="BE1119" i="1"/>
  <c r="BE1118" i="1" s="1"/>
  <c r="BE1114" i="1"/>
  <c r="BE1113" i="1" s="1"/>
  <c r="BE1112" i="1" s="1"/>
  <c r="BE1111" i="1" s="1"/>
  <c r="BE1110" i="1" s="1"/>
  <c r="BE1106" i="1"/>
  <c r="BE1105" i="1" s="1"/>
  <c r="BE1104" i="1" s="1"/>
  <c r="BE1103" i="1" s="1"/>
  <c r="BE1102" i="1" s="1"/>
  <c r="BE1101" i="1" s="1"/>
  <c r="BE1100" i="1" s="1"/>
  <c r="BE1098" i="1"/>
  <c r="BE1097" i="1" s="1"/>
  <c r="BE1096" i="1" s="1"/>
  <c r="BE1095" i="1" s="1"/>
  <c r="BE1094" i="1" s="1"/>
  <c r="BE1092" i="1"/>
  <c r="BE1091" i="1" s="1"/>
  <c r="BE1090" i="1" s="1"/>
  <c r="BE1089" i="1" s="1"/>
  <c r="BE1088" i="1" s="1"/>
  <c r="BE1084" i="1"/>
  <c r="BE1083" i="1" s="1"/>
  <c r="BE1082" i="1" s="1"/>
  <c r="BE1080" i="1"/>
  <c r="BE1079" i="1" s="1"/>
  <c r="BE1078" i="1" s="1"/>
  <c r="BE1072" i="1"/>
  <c r="BE1070" i="1"/>
  <c r="BE1068" i="1"/>
  <c r="BE1061" i="1"/>
  <c r="BE1060" i="1" s="1"/>
  <c r="BE1059" i="1" s="1"/>
  <c r="BE1057" i="1"/>
  <c r="BE1056" i="1" s="1"/>
  <c r="BE1055" i="1" s="1"/>
  <c r="BE1051" i="1"/>
  <c r="BE1050" i="1" s="1"/>
  <c r="BE1049" i="1" s="1"/>
  <c r="BE1048" i="1" s="1"/>
  <c r="BE1047" i="1" s="1"/>
  <c r="BE1045" i="1"/>
  <c r="BE1044" i="1" s="1"/>
  <c r="BE1042" i="1"/>
  <c r="BE1040" i="1"/>
  <c r="BE1035" i="1"/>
  <c r="BE1034" i="1" s="1"/>
  <c r="BE1033" i="1" s="1"/>
  <c r="BE1032" i="1" s="1"/>
  <c r="BE1031" i="1" s="1"/>
  <c r="BE1028" i="1"/>
  <c r="BE1027" i="1" s="1"/>
  <c r="BE1026" i="1" s="1"/>
  <c r="BE1025" i="1" s="1"/>
  <c r="BE1024" i="1" s="1"/>
  <c r="BE1023" i="1" s="1"/>
  <c r="BE1020" i="1"/>
  <c r="BE1019" i="1" s="1"/>
  <c r="BE1018" i="1" s="1"/>
  <c r="BE1017" i="1" s="1"/>
  <c r="BE1016" i="1" s="1"/>
  <c r="BE1014" i="1"/>
  <c r="BE1013" i="1" s="1"/>
  <c r="BE1012" i="1" s="1"/>
  <c r="BE1011" i="1" s="1"/>
  <c r="BE1010" i="1" s="1"/>
  <c r="BE1008" i="1"/>
  <c r="BE1007" i="1" s="1"/>
  <c r="BE1005" i="1"/>
  <c r="BE1004" i="1" s="1"/>
  <c r="BE999" i="1"/>
  <c r="BE998" i="1" s="1"/>
  <c r="BE997" i="1" s="1"/>
  <c r="BE996" i="1" s="1"/>
  <c r="BE994" i="1"/>
  <c r="BE993" i="1" s="1"/>
  <c r="BE992" i="1" s="1"/>
  <c r="BE990" i="1"/>
  <c r="BE989" i="1" s="1"/>
  <c r="BE988" i="1" s="1"/>
  <c r="BE986" i="1"/>
  <c r="BE985" i="1" s="1"/>
  <c r="BE983" i="1"/>
  <c r="BE982" i="1" s="1"/>
  <c r="BE975" i="1"/>
  <c r="BE974" i="1" s="1"/>
  <c r="BE972" i="1"/>
  <c r="BE971" i="1" s="1"/>
  <c r="BE967" i="1"/>
  <c r="BE965" i="1"/>
  <c r="BE958" i="1"/>
  <c r="BE957" i="1" s="1"/>
  <c r="BE956" i="1" s="1"/>
  <c r="BE955" i="1" s="1"/>
  <c r="BE954" i="1" s="1"/>
  <c r="BE953" i="1" s="1"/>
  <c r="BE950" i="1"/>
  <c r="BE949" i="1" s="1"/>
  <c r="BE947" i="1"/>
  <c r="BE946" i="1" s="1"/>
  <c r="BE942" i="1"/>
  <c r="BE940" i="1"/>
  <c r="BE936" i="1"/>
  <c r="BE935" i="1" s="1"/>
  <c r="BE933" i="1"/>
  <c r="BE932" i="1" s="1"/>
  <c r="BE929" i="1"/>
  <c r="BE928" i="1" s="1"/>
  <c r="BE926" i="1"/>
  <c r="BE925" i="1" s="1"/>
  <c r="BE923" i="1"/>
  <c r="BE922" i="1" s="1"/>
  <c r="BE916" i="1"/>
  <c r="BE914" i="1"/>
  <c r="BE911" i="1"/>
  <c r="BE910" i="1" s="1"/>
  <c r="BE906" i="1"/>
  <c r="BE904" i="1"/>
  <c r="BE895" i="1"/>
  <c r="BE894" i="1" s="1"/>
  <c r="BE893" i="1" s="1"/>
  <c r="BE892" i="1" s="1"/>
  <c r="BE891" i="1" s="1"/>
  <c r="BE890" i="1" s="1"/>
  <c r="BE889" i="1" s="1"/>
  <c r="BE887" i="1"/>
  <c r="BE886" i="1" s="1"/>
  <c r="BE884" i="1"/>
  <c r="BE883" i="1" s="1"/>
  <c r="BE878" i="1"/>
  <c r="BE877" i="1" s="1"/>
  <c r="BE874" i="1"/>
  <c r="BE873" i="1" s="1"/>
  <c r="BE871" i="1"/>
  <c r="BE870" i="1" s="1"/>
  <c r="BE863" i="1"/>
  <c r="BE861" i="1"/>
  <c r="BE852" i="1"/>
  <c r="BE851" i="1" s="1"/>
  <c r="BE850" i="1" s="1"/>
  <c r="BE849" i="1" s="1"/>
  <c r="BE847" i="1"/>
  <c r="BE846" i="1" s="1"/>
  <c r="BE845" i="1" s="1"/>
  <c r="BE844" i="1" s="1"/>
  <c r="BE842" i="1"/>
  <c r="BE840" i="1"/>
  <c r="BE835" i="1"/>
  <c r="BE834" i="1" s="1"/>
  <c r="BE829" i="1"/>
  <c r="BE828" i="1" s="1"/>
  <c r="BE827" i="1" s="1"/>
  <c r="BE826" i="1" s="1"/>
  <c r="BE822" i="1"/>
  <c r="BE821" i="1" s="1"/>
  <c r="BE820" i="1" s="1"/>
  <c r="BE819" i="1" s="1"/>
  <c r="BE818" i="1" s="1"/>
  <c r="BE814" i="1"/>
  <c r="BE812" i="1"/>
  <c r="BE809" i="1"/>
  <c r="BE808" i="1" s="1"/>
  <c r="BE804" i="1"/>
  <c r="BE802" i="1"/>
  <c r="BE799" i="1"/>
  <c r="BE797" i="1"/>
  <c r="BE792" i="1"/>
  <c r="BE791" i="1" s="1"/>
  <c r="BE790" i="1" s="1"/>
  <c r="BE789" i="1" s="1"/>
  <c r="BE788" i="1" s="1"/>
  <c r="BE786" i="1"/>
  <c r="BE784" i="1"/>
  <c r="BE779" i="1"/>
  <c r="BE777" i="1"/>
  <c r="BE773" i="1"/>
  <c r="BE771" i="1"/>
  <c r="BE769" i="1"/>
  <c r="BE765" i="1"/>
  <c r="BE764" i="1" s="1"/>
  <c r="BE762" i="1"/>
  <c r="BE761" i="1" s="1"/>
  <c r="BE758" i="1"/>
  <c r="BE757" i="1" s="1"/>
  <c r="BE755" i="1"/>
  <c r="BE752" i="1"/>
  <c r="BE750" i="1"/>
  <c r="BE748" i="1"/>
  <c r="BE743" i="1"/>
  <c r="BE742" i="1" s="1"/>
  <c r="BE741" i="1" s="1"/>
  <c r="BE739" i="1"/>
  <c r="BE738" i="1" s="1"/>
  <c r="BE737" i="1" s="1"/>
  <c r="BE734" i="1"/>
  <c r="BE732" i="1"/>
  <c r="BE726" i="1"/>
  <c r="BE725" i="1" s="1"/>
  <c r="BE724" i="1" s="1"/>
  <c r="BE723" i="1" s="1"/>
  <c r="BE722" i="1" s="1"/>
  <c r="BE719" i="1"/>
  <c r="BE718" i="1" s="1"/>
  <c r="BE717" i="1" s="1"/>
  <c r="BE716" i="1" s="1"/>
  <c r="BE715" i="1" s="1"/>
  <c r="BE713" i="1"/>
  <c r="BE712" i="1" s="1"/>
  <c r="BE711" i="1" s="1"/>
  <c r="BE710" i="1" s="1"/>
  <c r="BE709" i="1" s="1"/>
  <c r="BE705" i="1"/>
  <c r="BE704" i="1" s="1"/>
  <c r="BE703" i="1" s="1"/>
  <c r="BE702" i="1" s="1"/>
  <c r="BE701" i="1" s="1"/>
  <c r="BE700" i="1" s="1"/>
  <c r="BE698" i="1"/>
  <c r="BE697" i="1" s="1"/>
  <c r="BE695" i="1"/>
  <c r="BE694" i="1" s="1"/>
  <c r="BE688" i="1"/>
  <c r="BE687" i="1" s="1"/>
  <c r="BE685" i="1"/>
  <c r="BE683" i="1"/>
  <c r="BE678" i="1"/>
  <c r="BE677" i="1" s="1"/>
  <c r="BE676" i="1" s="1"/>
  <c r="BE675" i="1" s="1"/>
  <c r="BE672" i="1"/>
  <c r="BE670" i="1"/>
  <c r="BE667" i="1"/>
  <c r="BE666" i="1" s="1"/>
  <c r="BE664" i="1"/>
  <c r="BE663" i="1" s="1"/>
  <c r="BE661" i="1"/>
  <c r="BE659" i="1"/>
  <c r="BE657" i="1"/>
  <c r="BE655" i="1"/>
  <c r="BE649" i="1"/>
  <c r="BE648" i="1" s="1"/>
  <c r="BE647" i="1" s="1"/>
  <c r="BE646" i="1" s="1"/>
  <c r="BE645" i="1" s="1"/>
  <c r="BE642" i="1"/>
  <c r="BE641" i="1" s="1"/>
  <c r="BE638" i="1"/>
  <c r="BE637" i="1" s="1"/>
  <c r="BE635" i="1"/>
  <c r="BE634" i="1" s="1"/>
  <c r="BE630" i="1"/>
  <c r="BE629" i="1" s="1"/>
  <c r="BE627" i="1"/>
  <c r="BE626" i="1" s="1"/>
  <c r="BE624" i="1"/>
  <c r="BE623" i="1" s="1"/>
  <c r="BE621" i="1"/>
  <c r="BE620" i="1" s="1"/>
  <c r="BE618" i="1"/>
  <c r="BE617" i="1" s="1"/>
  <c r="BE615" i="1"/>
  <c r="BE614" i="1" s="1"/>
  <c r="BE611" i="1"/>
  <c r="BE610" i="1" s="1"/>
  <c r="BE608" i="1"/>
  <c r="BE607" i="1" s="1"/>
  <c r="BE602" i="1"/>
  <c r="BE601" i="1" s="1"/>
  <c r="BE600" i="1" s="1"/>
  <c r="BE598" i="1"/>
  <c r="BE597" i="1" s="1"/>
  <c r="BE596" i="1" s="1"/>
  <c r="BE592" i="1"/>
  <c r="BE591" i="1" s="1"/>
  <c r="BE588" i="1"/>
  <c r="BE587" i="1" s="1"/>
  <c r="BE584" i="1"/>
  <c r="BE583" i="1" s="1"/>
  <c r="BE581" i="1"/>
  <c r="BE580" i="1" s="1"/>
  <c r="BE577" i="1"/>
  <c r="BE576" i="1" s="1"/>
  <c r="BE570" i="1"/>
  <c r="BE569" i="1" s="1"/>
  <c r="BE568" i="1" s="1"/>
  <c r="BE567" i="1" s="1"/>
  <c r="BE566" i="1" s="1"/>
  <c r="BE563" i="1"/>
  <c r="BE562" i="1" s="1"/>
  <c r="BE561" i="1" s="1"/>
  <c r="BE559" i="1"/>
  <c r="BE558" i="1" s="1"/>
  <c r="BE556" i="1"/>
  <c r="BE555" i="1" s="1"/>
  <c r="BE552" i="1"/>
  <c r="BE551" i="1" s="1"/>
  <c r="BE550" i="1" s="1"/>
  <c r="BE547" i="1"/>
  <c r="BE546" i="1" s="1"/>
  <c r="BE545" i="1" s="1"/>
  <c r="BE543" i="1"/>
  <c r="BE541" i="1"/>
  <c r="BE535" i="1"/>
  <c r="BE533" i="1"/>
  <c r="BE529" i="1"/>
  <c r="BE527" i="1"/>
  <c r="BE522" i="1"/>
  <c r="BE521" i="1" s="1"/>
  <c r="BE518" i="1"/>
  <c r="BE517" i="1" s="1"/>
  <c r="BE513" i="1"/>
  <c r="BE512" i="1" s="1"/>
  <c r="BE509" i="1"/>
  <c r="BE508" i="1" s="1"/>
  <c r="BE500" i="1"/>
  <c r="BE499" i="1" s="1"/>
  <c r="BE498" i="1" s="1"/>
  <c r="BE497" i="1" s="1"/>
  <c r="BE496" i="1" s="1"/>
  <c r="BE494" i="1"/>
  <c r="BE493" i="1" s="1"/>
  <c r="BE492" i="1" s="1"/>
  <c r="BE491" i="1" s="1"/>
  <c r="BE490" i="1" s="1"/>
  <c r="BE486" i="1"/>
  <c r="BE484" i="1"/>
  <c r="BE481" i="1"/>
  <c r="BE480" i="1" s="1"/>
  <c r="BE476" i="1"/>
  <c r="BE474" i="1"/>
  <c r="BE467" i="1"/>
  <c r="BE466" i="1" s="1"/>
  <c r="BE465" i="1" s="1"/>
  <c r="BE464" i="1" s="1"/>
  <c r="BE462" i="1"/>
  <c r="BE461" i="1" s="1"/>
  <c r="BE460" i="1" s="1"/>
  <c r="BE459" i="1" s="1"/>
  <c r="BE456" i="1"/>
  <c r="BE455" i="1" s="1"/>
  <c r="BE454" i="1" s="1"/>
  <c r="BE453" i="1" s="1"/>
  <c r="BE451" i="1"/>
  <c r="BE450" i="1" s="1"/>
  <c r="BE447" i="1"/>
  <c r="BE446" i="1" s="1"/>
  <c r="BE443" i="1"/>
  <c r="BE442" i="1" s="1"/>
  <c r="BE440" i="1"/>
  <c r="BE439" i="1" s="1"/>
  <c r="BE435" i="1"/>
  <c r="BE434" i="1" s="1"/>
  <c r="BE431" i="1"/>
  <c r="BE430" i="1" s="1"/>
  <c r="BE428" i="1"/>
  <c r="BE427" i="1" s="1"/>
  <c r="BE420" i="1"/>
  <c r="BE419" i="1" s="1"/>
  <c r="BE417" i="1"/>
  <c r="BE416" i="1" s="1"/>
  <c r="BE414" i="1"/>
  <c r="BE413" i="1" s="1"/>
  <c r="BE410" i="1"/>
  <c r="BE409" i="1" s="1"/>
  <c r="BE405" i="1"/>
  <c r="BE404" i="1" s="1"/>
  <c r="BE402" i="1"/>
  <c r="BE401" i="1" s="1"/>
  <c r="BE399" i="1"/>
  <c r="BE397" i="1"/>
  <c r="BE393" i="1"/>
  <c r="BE392" i="1" s="1"/>
  <c r="BE389" i="1"/>
  <c r="BE388" i="1" s="1"/>
  <c r="BE382" i="1"/>
  <c r="BE380" i="1"/>
  <c r="BE377" i="1"/>
  <c r="BE376" i="1" s="1"/>
  <c r="BE369" i="1"/>
  <c r="BE368" i="1" s="1"/>
  <c r="BE366" i="1"/>
  <c r="BE364" i="1"/>
  <c r="BE361" i="1"/>
  <c r="BE360" i="1" s="1"/>
  <c r="BE353" i="1"/>
  <c r="BE352" i="1" s="1"/>
  <c r="BE351" i="1" s="1"/>
  <c r="BE350" i="1" s="1"/>
  <c r="BE349" i="1" s="1"/>
  <c r="BE347" i="1"/>
  <c r="BE346" i="1" s="1"/>
  <c r="BE345" i="1" s="1"/>
  <c r="BE344" i="1" s="1"/>
  <c r="BE342" i="1"/>
  <c r="BE341" i="1" s="1"/>
  <c r="BE339" i="1"/>
  <c r="BE337" i="1"/>
  <c r="BE335" i="1"/>
  <c r="BE332" i="1"/>
  <c r="BE331" i="1" s="1"/>
  <c r="BE326" i="1"/>
  <c r="BE325" i="1" s="1"/>
  <c r="BE324" i="1" s="1"/>
  <c r="BE323" i="1" s="1"/>
  <c r="BE322" i="1" s="1"/>
  <c r="BE320" i="1"/>
  <c r="BE319" i="1" s="1"/>
  <c r="BE318" i="1" s="1"/>
  <c r="BE317" i="1" s="1"/>
  <c r="BE316" i="1" s="1"/>
  <c r="BE313" i="1"/>
  <c r="BE312" i="1" s="1"/>
  <c r="BE311" i="1" s="1"/>
  <c r="BE310" i="1" s="1"/>
  <c r="BE309" i="1" s="1"/>
  <c r="BE307" i="1"/>
  <c r="BE306" i="1" s="1"/>
  <c r="BE304" i="1"/>
  <c r="BE303" i="1" s="1"/>
  <c r="BE301" i="1"/>
  <c r="BE300" i="1" s="1"/>
  <c r="BE296" i="1"/>
  <c r="BE295" i="1" s="1"/>
  <c r="BE293" i="1"/>
  <c r="BE292" i="1" s="1"/>
  <c r="BE284" i="1"/>
  <c r="BE283" i="1" s="1"/>
  <c r="BE282" i="1" s="1"/>
  <c r="BE280" i="1"/>
  <c r="BE278" i="1"/>
  <c r="BE275" i="1"/>
  <c r="BE274" i="1" s="1"/>
  <c r="BE272" i="1"/>
  <c r="BE270" i="1"/>
  <c r="BE268" i="1"/>
  <c r="BE261" i="1"/>
  <c r="BE259" i="1"/>
  <c r="BE256" i="1"/>
  <c r="BE255" i="1" s="1"/>
  <c r="BE251" i="1"/>
  <c r="BE249" i="1"/>
  <c r="BE243" i="1"/>
  <c r="BE242" i="1" s="1"/>
  <c r="BE241" i="1" s="1"/>
  <c r="BE239" i="1"/>
  <c r="BE238" i="1" s="1"/>
  <c r="BE237" i="1" s="1"/>
  <c r="BE235" i="1"/>
  <c r="BE234" i="1" s="1"/>
  <c r="BE233" i="1" s="1"/>
  <c r="BE227" i="1"/>
  <c r="BE226" i="1" s="1"/>
  <c r="BE225" i="1" s="1"/>
  <c r="BE223" i="1"/>
  <c r="BE222" i="1" s="1"/>
  <c r="BE220" i="1"/>
  <c r="BE218" i="1"/>
  <c r="BE216" i="1"/>
  <c r="BE212" i="1"/>
  <c r="BE211" i="1" s="1"/>
  <c r="BE210" i="1" s="1"/>
  <c r="BE207" i="1"/>
  <c r="BE206" i="1" s="1"/>
  <c r="BE205" i="1" s="1"/>
  <c r="BE204" i="1" s="1"/>
  <c r="BE198" i="1"/>
  <c r="BE196" i="1"/>
  <c r="BE194" i="1"/>
  <c r="BE186" i="1"/>
  <c r="BE185" i="1" s="1"/>
  <c r="BE183" i="1"/>
  <c r="BE182" i="1" s="1"/>
  <c r="BE178" i="1"/>
  <c r="BE177" i="1" s="1"/>
  <c r="BE176" i="1" s="1"/>
  <c r="BE174" i="1"/>
  <c r="BE173" i="1" s="1"/>
  <c r="BE172" i="1" s="1"/>
  <c r="BE170" i="1"/>
  <c r="BE168" i="1"/>
  <c r="BE165" i="1"/>
  <c r="BE164" i="1" s="1"/>
  <c r="BE161" i="1"/>
  <c r="BE160" i="1" s="1"/>
  <c r="BE159" i="1" s="1"/>
  <c r="BE157" i="1"/>
  <c r="BE155" i="1"/>
  <c r="BE153" i="1"/>
  <c r="BE145" i="1"/>
  <c r="BE143" i="1"/>
  <c r="BE140" i="1"/>
  <c r="BE139" i="1" s="1"/>
  <c r="BE132" i="1"/>
  <c r="BE131" i="1" s="1"/>
  <c r="BE130" i="1" s="1"/>
  <c r="BE129" i="1" s="1"/>
  <c r="BE128" i="1" s="1"/>
  <c r="BE127" i="1" s="1"/>
  <c r="BE125" i="1"/>
  <c r="BE124" i="1" s="1"/>
  <c r="BE123" i="1" s="1"/>
  <c r="BE122" i="1" s="1"/>
  <c r="BE120" i="1"/>
  <c r="BE119" i="1" s="1"/>
  <c r="BE118" i="1" s="1"/>
  <c r="BE116" i="1"/>
  <c r="BE114" i="1"/>
  <c r="BE108" i="1"/>
  <c r="BE107" i="1" s="1"/>
  <c r="BE106" i="1" s="1"/>
  <c r="BE105" i="1" s="1"/>
  <c r="BE104" i="1" s="1"/>
  <c r="BE102" i="1"/>
  <c r="BE100" i="1"/>
  <c r="BE98" i="1"/>
  <c r="BE95" i="1"/>
  <c r="BE94" i="1" s="1"/>
  <c r="BE87" i="1"/>
  <c r="BE86" i="1" s="1"/>
  <c r="BE84" i="1"/>
  <c r="BE83" i="1" s="1"/>
  <c r="BE78" i="1"/>
  <c r="BE77" i="1" s="1"/>
  <c r="BE76" i="1" s="1"/>
  <c r="BE75" i="1" s="1"/>
  <c r="BE74" i="1" s="1"/>
  <c r="BE70" i="1"/>
  <c r="BE69" i="1" s="1"/>
  <c r="BE68" i="1" s="1"/>
  <c r="BE67" i="1" s="1"/>
  <c r="BE66" i="1" s="1"/>
  <c r="BE65" i="1" s="1"/>
  <c r="BE64" i="1" s="1"/>
  <c r="BE62" i="1"/>
  <c r="BE60" i="1"/>
  <c r="BE57" i="1"/>
  <c r="BE56" i="1" s="1"/>
  <c r="BE52" i="1"/>
  <c r="BE51" i="1" s="1"/>
  <c r="BE50" i="1" s="1"/>
  <c r="BE47" i="1"/>
  <c r="BE46" i="1" s="1"/>
  <c r="BE44" i="1"/>
  <c r="BE42" i="1"/>
  <c r="BE40" i="1"/>
  <c r="BE30" i="1"/>
  <c r="BE28" i="1"/>
  <c r="BE25" i="1"/>
  <c r="BE24" i="1" s="1"/>
  <c r="AL3387" i="1"/>
  <c r="AM3387" i="1"/>
  <c r="AN3387" i="1"/>
  <c r="AN3386" i="1" s="1"/>
  <c r="AO3387" i="1"/>
  <c r="AO3386" i="1" s="1"/>
  <c r="AP3387" i="1"/>
  <c r="AP3386" i="1" s="1"/>
  <c r="AQ3387" i="1"/>
  <c r="AQ3386" i="1" s="1"/>
  <c r="AR3387" i="1"/>
  <c r="AR3386" i="1" s="1"/>
  <c r="AS3387" i="1"/>
  <c r="AS3386" i="1" s="1"/>
  <c r="AT3387" i="1"/>
  <c r="AT3386" i="1" s="1"/>
  <c r="AV3387" i="1"/>
  <c r="AV3386" i="1" s="1"/>
  <c r="AW3387" i="1"/>
  <c r="AW3386" i="1" s="1"/>
  <c r="AX3387" i="1"/>
  <c r="AX3386" i="1" s="1"/>
  <c r="AY3387" i="1"/>
  <c r="AY3386" i="1" s="1"/>
  <c r="AZ3387" i="1"/>
  <c r="AZ3386" i="1" s="1"/>
  <c r="BB3387" i="1"/>
  <c r="BB3386" i="1" s="1"/>
  <c r="BD3387" i="1"/>
  <c r="BD3386" i="1" s="1"/>
  <c r="BI3387" i="1"/>
  <c r="BI3386" i="1" s="1"/>
  <c r="AK3387" i="1"/>
  <c r="BA3437" i="1" l="1"/>
  <c r="BA4250" i="1"/>
  <c r="AU2118" i="1"/>
  <c r="BF3387" i="1"/>
  <c r="BH3387" i="1"/>
  <c r="BG3387" i="1"/>
  <c r="BF3449" i="1"/>
  <c r="BH3449" i="1"/>
  <c r="BG3449" i="1"/>
  <c r="BE3082" i="1"/>
  <c r="AM3386" i="1"/>
  <c r="BH3386" i="1" s="1"/>
  <c r="AL3386" i="1"/>
  <c r="BG3386" i="1" s="1"/>
  <c r="AK3448" i="1"/>
  <c r="BF3448" i="1" s="1"/>
  <c r="AM3448" i="1"/>
  <c r="BH3448" i="1" s="1"/>
  <c r="AM3038" i="1"/>
  <c r="BH3038" i="1" s="1"/>
  <c r="AK3038" i="1"/>
  <c r="BF3038" i="1" s="1"/>
  <c r="AK33" i="1"/>
  <c r="BF33" i="1" s="1"/>
  <c r="AL3448" i="1"/>
  <c r="BG3448" i="1" s="1"/>
  <c r="AK3386" i="1"/>
  <c r="BF3386" i="1" s="1"/>
  <c r="AL3038" i="1"/>
  <c r="BG3038" i="1" s="1"/>
  <c r="AM33" i="1"/>
  <c r="BH33" i="1" s="1"/>
  <c r="AL33" i="1"/>
  <c r="BG33" i="1" s="1"/>
  <c r="BA3254" i="1"/>
  <c r="BA3253" i="1" s="1"/>
  <c r="BA3223" i="1" s="1"/>
  <c r="AU898" i="1"/>
  <c r="BA1133" i="1"/>
  <c r="BA1132" i="1" s="1"/>
  <c r="AU565" i="1"/>
  <c r="AU3254" i="1"/>
  <c r="AU3253" i="1" s="1"/>
  <c r="AU3223" i="1" s="1"/>
  <c r="BE423" i="1"/>
  <c r="BA504" i="1"/>
  <c r="AU505" i="1"/>
  <c r="AU1379" i="1"/>
  <c r="AU1378" i="1" s="1"/>
  <c r="AU3836" i="1"/>
  <c r="AU3835" i="1" s="1"/>
  <c r="AU3834" i="1" s="1"/>
  <c r="AU3833" i="1" s="1"/>
  <c r="AU3825" i="1" s="1"/>
  <c r="AU708" i="1"/>
  <c r="AU200" i="1"/>
  <c r="AU2584" i="1"/>
  <c r="AU2583" i="1" s="1"/>
  <c r="BA1379" i="1"/>
  <c r="BA1378" i="1" s="1"/>
  <c r="BA1867" i="1"/>
  <c r="BA1866" i="1" s="1"/>
  <c r="BA2118" i="1"/>
  <c r="BA2117" i="1" s="1"/>
  <c r="BA4083" i="1"/>
  <c r="BA4064" i="1" s="1"/>
  <c r="BA897" i="1"/>
  <c r="AU4250" i="1"/>
  <c r="BA200" i="1"/>
  <c r="BA565" i="1"/>
  <c r="BA2794" i="1"/>
  <c r="BA2785" i="1" s="1"/>
  <c r="AU1867" i="1"/>
  <c r="AU1866" i="1" s="1"/>
  <c r="BA3940" i="1"/>
  <c r="BA3920" i="1" s="1"/>
  <c r="BA3919" i="1" s="1"/>
  <c r="AU1624" i="1"/>
  <c r="AU1623" i="1" s="1"/>
  <c r="BA1624" i="1"/>
  <c r="BA1623" i="1" s="1"/>
  <c r="BA2357" i="1"/>
  <c r="BA2356" i="1" s="1"/>
  <c r="AU3940" i="1"/>
  <c r="AU3920" i="1" s="1"/>
  <c r="AU3919" i="1" s="1"/>
  <c r="AU2117" i="1"/>
  <c r="BE3442" i="1"/>
  <c r="AU3437" i="1"/>
  <c r="AU3396" i="1" s="1"/>
  <c r="AU3395" i="1" s="1"/>
  <c r="BA2584" i="1"/>
  <c r="BA2583" i="1" s="1"/>
  <c r="AU3700" i="1"/>
  <c r="AU1133" i="1"/>
  <c r="AU1132" i="1" s="1"/>
  <c r="AU4083" i="1"/>
  <c r="AU4064" i="1" s="1"/>
  <c r="BA3396" i="1"/>
  <c r="BA3395" i="1" s="1"/>
  <c r="AU2357" i="1"/>
  <c r="AU2356" i="1" s="1"/>
  <c r="BA371" i="1"/>
  <c r="BA286" i="1" s="1"/>
  <c r="BE3278" i="1"/>
  <c r="BE3277" i="1" s="1"/>
  <c r="AU504" i="1"/>
  <c r="BA3700" i="1"/>
  <c r="AU897" i="1"/>
  <c r="BA708" i="1"/>
  <c r="AU2794" i="1"/>
  <c r="AU2785" i="1" s="1"/>
  <c r="BA2926" i="1"/>
  <c r="BA3833" i="1"/>
  <c r="BA3825" i="1" s="1"/>
  <c r="AU286" i="1"/>
  <c r="AU2926" i="1"/>
  <c r="BE3256" i="1"/>
  <c r="BE4138" i="1"/>
  <c r="BE4137" i="1" s="1"/>
  <c r="BE142" i="1"/>
  <c r="BE138" i="1" s="1"/>
  <c r="BE137" i="1" s="1"/>
  <c r="BE136" i="1" s="1"/>
  <c r="BE135" i="1" s="1"/>
  <c r="BE248" i="1"/>
  <c r="BE247" i="1" s="1"/>
  <c r="BE246" i="1" s="1"/>
  <c r="BE776" i="1"/>
  <c r="BE775" i="1" s="1"/>
  <c r="BE1138" i="1"/>
  <c r="BE1137" i="1" s="1"/>
  <c r="BE1136" i="1" s="1"/>
  <c r="BE1135" i="1" s="1"/>
  <c r="BE1946" i="1"/>
  <c r="BE1945" i="1" s="1"/>
  <c r="BE1938" i="1" s="1"/>
  <c r="BE811" i="1"/>
  <c r="BE807" i="1" s="1"/>
  <c r="BE806" i="1" s="1"/>
  <c r="BE1635" i="1"/>
  <c r="BE1634" i="1" s="1"/>
  <c r="BE4087" i="1"/>
  <c r="BE4290" i="1"/>
  <c r="BE540" i="1"/>
  <c r="BE539" i="1" s="1"/>
  <c r="BE538" i="1" s="1"/>
  <c r="BE3742" i="1"/>
  <c r="BE3741" i="1" s="1"/>
  <c r="BE3740" i="1" s="1"/>
  <c r="BE3739" i="1" s="1"/>
  <c r="BE4412" i="1"/>
  <c r="BE4411" i="1" s="1"/>
  <c r="BE839" i="1"/>
  <c r="BE833" i="1" s="1"/>
  <c r="BE832" i="1" s="1"/>
  <c r="BE825" i="1" s="1"/>
  <c r="BE817" i="1" s="1"/>
  <c r="BE483" i="1"/>
  <c r="BE479" i="1" s="1"/>
  <c r="BE478" i="1" s="1"/>
  <c r="BE526" i="1"/>
  <c r="BE525" i="1" s="1"/>
  <c r="BE1168" i="1"/>
  <c r="BE4194" i="1"/>
  <c r="BE4190" i="1" s="1"/>
  <c r="BE4185" i="1" s="1"/>
  <c r="BE4184" i="1" s="1"/>
  <c r="BE4183" i="1" s="1"/>
  <c r="BE4182" i="1" s="1"/>
  <c r="BE1412" i="1"/>
  <c r="BE2151" i="1"/>
  <c r="BE2270" i="1"/>
  <c r="BE2269" i="1" s="1"/>
  <c r="BE2706" i="1"/>
  <c r="BE2705" i="1" s="1"/>
  <c r="BE2704" i="1" s="1"/>
  <c r="BE2846" i="1"/>
  <c r="BE3266" i="1"/>
  <c r="BE3465" i="1"/>
  <c r="BE4310" i="1"/>
  <c r="BE4309" i="1" s="1"/>
  <c r="BE4308" i="1" s="1"/>
  <c r="BE4400" i="1"/>
  <c r="BE4399" i="1" s="1"/>
  <c r="BE4398" i="1" s="1"/>
  <c r="BE277" i="1"/>
  <c r="BE473" i="1"/>
  <c r="BE472" i="1" s="1"/>
  <c r="BE471" i="1" s="1"/>
  <c r="BE1484" i="1"/>
  <c r="BE1483" i="1" s="1"/>
  <c r="BE1482" i="1" s="1"/>
  <c r="BE1837" i="1"/>
  <c r="BE1836" i="1" s="1"/>
  <c r="BE3426" i="1"/>
  <c r="BE3425" i="1" s="1"/>
  <c r="BE3804" i="1"/>
  <c r="BE3803" i="1" s="1"/>
  <c r="BE3802" i="1" s="1"/>
  <c r="BE3838" i="1"/>
  <c r="BE3862" i="1"/>
  <c r="BE59" i="1"/>
  <c r="BE55" i="1" s="1"/>
  <c r="BE54" i="1" s="1"/>
  <c r="BE783" i="1"/>
  <c r="BE782" i="1" s="1"/>
  <c r="BE781" i="1" s="1"/>
  <c r="BE1218" i="1"/>
  <c r="BE1217" i="1" s="1"/>
  <c r="BE1216" i="1" s="1"/>
  <c r="BE1462" i="1"/>
  <c r="BE1461" i="1" s="1"/>
  <c r="BE1460" i="1" s="1"/>
  <c r="BE1823" i="1"/>
  <c r="BE1822" i="1" s="1"/>
  <c r="BE1851" i="1"/>
  <c r="BE1850" i="1" s="1"/>
  <c r="BE1849" i="1" s="1"/>
  <c r="BE1848" i="1" s="1"/>
  <c r="BE3409" i="1"/>
  <c r="BE4222" i="1"/>
  <c r="BE4240" i="1"/>
  <c r="BE4239" i="1" s="1"/>
  <c r="BE4238" i="1" s="1"/>
  <c r="BE1697" i="1"/>
  <c r="BE1696" i="1" s="1"/>
  <c r="BE1689" i="1" s="1"/>
  <c r="BE1708" i="1"/>
  <c r="BE1707" i="1" s="1"/>
  <c r="BE1706" i="1" s="1"/>
  <c r="BE2202" i="1"/>
  <c r="BE2201" i="1" s="1"/>
  <c r="BE2200" i="1" s="1"/>
  <c r="BE2540" i="1"/>
  <c r="BE2539" i="1" s="1"/>
  <c r="BE2538" i="1" s="1"/>
  <c r="BE2537" i="1" s="1"/>
  <c r="BE3567" i="1"/>
  <c r="BE3563" i="1" s="1"/>
  <c r="BE3562" i="1" s="1"/>
  <c r="BE3639" i="1"/>
  <c r="BE3635" i="1" s="1"/>
  <c r="BE3634" i="1" s="1"/>
  <c r="BE3628" i="1" s="1"/>
  <c r="BE3627" i="1" s="1"/>
  <c r="BE3820" i="1"/>
  <c r="BE3816" i="1" s="1"/>
  <c r="BE3815" i="1" s="1"/>
  <c r="BE3991" i="1"/>
  <c r="BE4122" i="1"/>
  <c r="BE4114" i="1" s="1"/>
  <c r="BE4113" i="1" s="1"/>
  <c r="BE4316" i="1"/>
  <c r="BE4315" i="1" s="1"/>
  <c r="BE2595" i="1"/>
  <c r="BE2594" i="1" s="1"/>
  <c r="BE193" i="1"/>
  <c r="BE192" i="1" s="1"/>
  <c r="BE191" i="1" s="1"/>
  <c r="BE190" i="1" s="1"/>
  <c r="BE189" i="1" s="1"/>
  <c r="BE188" i="1" s="1"/>
  <c r="BE379" i="1"/>
  <c r="BE375" i="1" s="1"/>
  <c r="BE374" i="1" s="1"/>
  <c r="BE373" i="1" s="1"/>
  <c r="BE532" i="1"/>
  <c r="BE531" i="1" s="1"/>
  <c r="BE731" i="1"/>
  <c r="BE730" i="1" s="1"/>
  <c r="BE729" i="1" s="1"/>
  <c r="BE1117" i="1"/>
  <c r="BE1116" i="1" s="1"/>
  <c r="BE1109" i="1" s="1"/>
  <c r="BE1108" i="1" s="1"/>
  <c r="BE1321" i="1"/>
  <c r="BE1320" i="1" s="1"/>
  <c r="BE1319" i="1" s="1"/>
  <c r="BE1318" i="1" s="1"/>
  <c r="BE1384" i="1"/>
  <c r="BE1383" i="1" s="1"/>
  <c r="BE1382" i="1" s="1"/>
  <c r="BE1381" i="1" s="1"/>
  <c r="BE1872" i="1"/>
  <c r="BE1871" i="1" s="1"/>
  <c r="BE1870" i="1" s="1"/>
  <c r="BE1869" i="1" s="1"/>
  <c r="BE2037" i="1"/>
  <c r="BE2036" i="1" s="1"/>
  <c r="BE2605" i="1"/>
  <c r="BE2643" i="1"/>
  <c r="BE2642" i="1" s="1"/>
  <c r="BE2641" i="1" s="1"/>
  <c r="BE2640" i="1" s="1"/>
  <c r="BE2639" i="1" s="1"/>
  <c r="BE2631" i="1" s="1"/>
  <c r="BE3797" i="1"/>
  <c r="BE3796" i="1" s="1"/>
  <c r="BE3795" i="1" s="1"/>
  <c r="BE4213" i="1"/>
  <c r="BE4209" i="1" s="1"/>
  <c r="BE4204" i="1" s="1"/>
  <c r="BE4203" i="1" s="1"/>
  <c r="BE4202" i="1" s="1"/>
  <c r="BE4201" i="1" s="1"/>
  <c r="BE396" i="1"/>
  <c r="BE387" i="1" s="1"/>
  <c r="BE386" i="1" s="1"/>
  <c r="BE1594" i="1"/>
  <c r="BE1593" i="1" s="1"/>
  <c r="BE3478" i="1"/>
  <c r="BE215" i="1"/>
  <c r="BE214" i="1" s="1"/>
  <c r="BE209" i="1" s="1"/>
  <c r="BE203" i="1" s="1"/>
  <c r="BE202" i="1" s="1"/>
  <c r="BE201" i="1" s="1"/>
  <c r="BE258" i="1"/>
  <c r="BE254" i="1" s="1"/>
  <c r="BE253" i="1" s="1"/>
  <c r="BE682" i="1"/>
  <c r="BE681" i="1" s="1"/>
  <c r="BE680" i="1" s="1"/>
  <c r="BE674" i="1" s="1"/>
  <c r="BE768" i="1"/>
  <c r="BE760" i="1" s="1"/>
  <c r="BE1054" i="1"/>
  <c r="BE1053" i="1" s="1"/>
  <c r="BE3027" i="1"/>
  <c r="BE964" i="1"/>
  <c r="BE963" i="1" s="1"/>
  <c r="BE962" i="1" s="1"/>
  <c r="BE961" i="1" s="1"/>
  <c r="BE1039" i="1"/>
  <c r="BE1038" i="1" s="1"/>
  <c r="BE1037" i="1" s="1"/>
  <c r="BE1067" i="1"/>
  <c r="BE1066" i="1" s="1"/>
  <c r="BE1065" i="1" s="1"/>
  <c r="BE1064" i="1" s="1"/>
  <c r="BE1063" i="1" s="1"/>
  <c r="BE1176" i="1"/>
  <c r="BE1175" i="1" s="1"/>
  <c r="BE1451" i="1"/>
  <c r="BE1450" i="1" s="1"/>
  <c r="BE1663" i="1"/>
  <c r="BE1662" i="1" s="1"/>
  <c r="BE2141" i="1"/>
  <c r="BE2532" i="1"/>
  <c r="BE2531" i="1" s="1"/>
  <c r="BE2530" i="1" s="1"/>
  <c r="BE2529" i="1" s="1"/>
  <c r="BE2528" i="1" s="1"/>
  <c r="BE2589" i="1"/>
  <c r="BE2588" i="1" s="1"/>
  <c r="BE2587" i="1" s="1"/>
  <c r="BE2586" i="1" s="1"/>
  <c r="BE3675" i="1"/>
  <c r="BE3727" i="1"/>
  <c r="BE3723" i="1" s="1"/>
  <c r="BE3770" i="1"/>
  <c r="BE3879" i="1"/>
  <c r="BE3878" i="1" s="1"/>
  <c r="BE3877" i="1" s="1"/>
  <c r="BE3876" i="1" s="1"/>
  <c r="BE3964" i="1"/>
  <c r="BE4233" i="1"/>
  <c r="BE4229" i="1" s="1"/>
  <c r="BE4295" i="1"/>
  <c r="BE4383" i="1"/>
  <c r="BE4379" i="1" s="1"/>
  <c r="BE4378" i="1" s="1"/>
  <c r="BE4377" i="1" s="1"/>
  <c r="BE4376" i="1" s="1"/>
  <c r="BE1900" i="1"/>
  <c r="BE1914" i="1"/>
  <c r="BE1913" i="1" s="1"/>
  <c r="BE2390" i="1"/>
  <c r="BE2499" i="1"/>
  <c r="BE2498" i="1" s="1"/>
  <c r="BE2819" i="1"/>
  <c r="BE2901" i="1"/>
  <c r="BE2900" i="1" s="1"/>
  <c r="BE2899" i="1" s="1"/>
  <c r="BE2964" i="1"/>
  <c r="BE2959" i="1" s="1"/>
  <c r="BE2958" i="1" s="1"/>
  <c r="BE2957" i="1" s="1"/>
  <c r="BE2956" i="1" s="1"/>
  <c r="BE3494" i="1"/>
  <c r="BE3511" i="1"/>
  <c r="BE3510" i="1" s="1"/>
  <c r="BE3509" i="1" s="1"/>
  <c r="BE3508" i="1" s="1"/>
  <c r="BE3668" i="1"/>
  <c r="BE4096" i="1"/>
  <c r="BE4325" i="1"/>
  <c r="BE4324" i="1" s="1"/>
  <c r="BE4323" i="1" s="1"/>
  <c r="BE4322" i="1" s="1"/>
  <c r="BE4321" i="1" s="1"/>
  <c r="BE4337" i="1"/>
  <c r="BE4336" i="1" s="1"/>
  <c r="BE4335" i="1" s="1"/>
  <c r="BE4334" i="1" s="1"/>
  <c r="BE4333" i="1" s="1"/>
  <c r="BE939" i="1"/>
  <c r="BE938" i="1" s="1"/>
  <c r="BE1087" i="1"/>
  <c r="BE1086" i="1" s="1"/>
  <c r="BE1240" i="1"/>
  <c r="BE1239" i="1" s="1"/>
  <c r="BE1238" i="1" s="1"/>
  <c r="BE1280" i="1"/>
  <c r="BE1279" i="1" s="1"/>
  <c r="BE1426" i="1"/>
  <c r="BE1425" i="1" s="1"/>
  <c r="BE1744" i="1"/>
  <c r="BE1743" i="1" s="1"/>
  <c r="BE1882" i="1"/>
  <c r="BE1878" i="1" s="1"/>
  <c r="BE1877" i="1" s="1"/>
  <c r="BE2123" i="1"/>
  <c r="BE2122" i="1" s="1"/>
  <c r="BE2121" i="1" s="1"/>
  <c r="BE2120" i="1" s="1"/>
  <c r="BE2523" i="1"/>
  <c r="BE2522" i="1" s="1"/>
  <c r="BE2913" i="1"/>
  <c r="BE2909" i="1" s="1"/>
  <c r="BE2908" i="1" s="1"/>
  <c r="BE2930" i="1"/>
  <c r="BE2929" i="1" s="1"/>
  <c r="BE3020" i="1"/>
  <c r="BE3399" i="1"/>
  <c r="BE3609" i="1"/>
  <c r="BE3608" i="1" s="1"/>
  <c r="BE3607" i="1" s="1"/>
  <c r="BE3845" i="1"/>
  <c r="BE3944" i="1"/>
  <c r="BE3943" i="1" s="1"/>
  <c r="BE3942" i="1" s="1"/>
  <c r="BE3998" i="1"/>
  <c r="BE921" i="1"/>
  <c r="BE232" i="1"/>
  <c r="BE231" i="1" s="1"/>
  <c r="BE230" i="1" s="1"/>
  <c r="BE39" i="1"/>
  <c r="BE38" i="1" s="1"/>
  <c r="BE37" i="1" s="1"/>
  <c r="BE49" i="1"/>
  <c r="BE113" i="1"/>
  <c r="BE112" i="1" s="1"/>
  <c r="BE111" i="1" s="1"/>
  <c r="BE110" i="1" s="1"/>
  <c r="BE152" i="1"/>
  <c r="BE151" i="1" s="1"/>
  <c r="BE167" i="1"/>
  <c r="BE163" i="1" s="1"/>
  <c r="BE181" i="1"/>
  <c r="BE180" i="1" s="1"/>
  <c r="BE334" i="1"/>
  <c r="BE330" i="1" s="1"/>
  <c r="BE329" i="1" s="1"/>
  <c r="BE328" i="1" s="1"/>
  <c r="BE315" i="1" s="1"/>
  <c r="BE363" i="1"/>
  <c r="BE359" i="1" s="1"/>
  <c r="BE358" i="1" s="1"/>
  <c r="BE357" i="1" s="1"/>
  <c r="BE356" i="1" s="1"/>
  <c r="BE408" i="1"/>
  <c r="BE575" i="1"/>
  <c r="BE586" i="1"/>
  <c r="BE606" i="1"/>
  <c r="BE669" i="1"/>
  <c r="BE801" i="1"/>
  <c r="BE860" i="1"/>
  <c r="BE859" i="1" s="1"/>
  <c r="BE858" i="1" s="1"/>
  <c r="BE857" i="1" s="1"/>
  <c r="BE856" i="1" s="1"/>
  <c r="BE1182" i="1"/>
  <c r="BE1181" i="1" s="1"/>
  <c r="BE1201" i="1"/>
  <c r="BE1200" i="1" s="1"/>
  <c r="BE1199" i="1" s="1"/>
  <c r="BE1198" i="1" s="1"/>
  <c r="BE1265" i="1"/>
  <c r="BE1264" i="1" s="1"/>
  <c r="BE1263" i="1" s="1"/>
  <c r="BE1257" i="1" s="1"/>
  <c r="BE1311" i="1"/>
  <c r="BE1310" i="1" s="1"/>
  <c r="BE1309" i="1" s="1"/>
  <c r="BE1308" i="1" s="1"/>
  <c r="BE1307" i="1" s="1"/>
  <c r="BE1394" i="1"/>
  <c r="BE1390" i="1" s="1"/>
  <c r="BE1389" i="1" s="1"/>
  <c r="BE1553" i="1"/>
  <c r="BE1552" i="1" s="1"/>
  <c r="BE1645" i="1"/>
  <c r="BE1655" i="1"/>
  <c r="BE654" i="1"/>
  <c r="BE736" i="1"/>
  <c r="BE981" i="1"/>
  <c r="BE980" i="1" s="1"/>
  <c r="BE979" i="1" s="1"/>
  <c r="BE1077" i="1"/>
  <c r="BE1076" i="1" s="1"/>
  <c r="BE1075" i="1" s="1"/>
  <c r="BE1074" i="1" s="1"/>
  <c r="BE1158" i="1"/>
  <c r="BE1207" i="1"/>
  <c r="BE1206" i="1" s="1"/>
  <c r="BE1349" i="1"/>
  <c r="BE1348" i="1" s="1"/>
  <c r="BE1363" i="1"/>
  <c r="BE1362" i="1" s="1"/>
  <c r="BE1361" i="1" s="1"/>
  <c r="BE1360" i="1" s="1"/>
  <c r="BE1570" i="1"/>
  <c r="BE1569" i="1" s="1"/>
  <c r="BE1568" i="1" s="1"/>
  <c r="BE1567" i="1" s="1"/>
  <c r="BE1566" i="1" s="1"/>
  <c r="BE1786" i="1"/>
  <c r="BE1785" i="1" s="1"/>
  <c r="BE1926" i="1"/>
  <c r="BE2191" i="1"/>
  <c r="BE2190" i="1" s="1"/>
  <c r="BE2183" i="1" s="1"/>
  <c r="BE2297" i="1"/>
  <c r="BE2296" i="1" s="1"/>
  <c r="BE2295" i="1" s="1"/>
  <c r="BE2294" i="1" s="1"/>
  <c r="BE2293" i="1" s="1"/>
  <c r="BE2742" i="1"/>
  <c r="BE2741" i="1" s="1"/>
  <c r="BE2740" i="1" s="1"/>
  <c r="BE2739" i="1" s="1"/>
  <c r="BE693" i="1"/>
  <c r="BE692" i="1" s="1"/>
  <c r="BE691" i="1" s="1"/>
  <c r="BE690" i="1" s="1"/>
  <c r="BE2060" i="1"/>
  <c r="BE2059" i="1" s="1"/>
  <c r="BE2058" i="1" s="1"/>
  <c r="BE2057" i="1" s="1"/>
  <c r="BE82" i="1"/>
  <c r="BE81" i="1" s="1"/>
  <c r="BE80" i="1" s="1"/>
  <c r="BE73" i="1" s="1"/>
  <c r="BE72" i="1" s="1"/>
  <c r="BE267" i="1"/>
  <c r="BE291" i="1"/>
  <c r="BE290" i="1" s="1"/>
  <c r="BE507" i="1"/>
  <c r="BE27" i="1"/>
  <c r="BE23" i="1" s="1"/>
  <c r="BE22" i="1" s="1"/>
  <c r="BE97" i="1"/>
  <c r="BE93" i="1" s="1"/>
  <c r="BE92" i="1" s="1"/>
  <c r="BE91" i="1" s="1"/>
  <c r="BE554" i="1"/>
  <c r="BE549" i="1" s="1"/>
  <c r="BE747" i="1"/>
  <c r="BE746" i="1" s="1"/>
  <c r="BE796" i="1"/>
  <c r="BE882" i="1"/>
  <c r="BE881" i="1" s="1"/>
  <c r="BE903" i="1"/>
  <c r="BE902" i="1" s="1"/>
  <c r="BE901" i="1" s="1"/>
  <c r="BE900" i="1" s="1"/>
  <c r="BE931" i="1"/>
  <c r="BE945" i="1"/>
  <c r="BE944" i="1" s="1"/>
  <c r="BE970" i="1"/>
  <c r="BE969" i="1" s="1"/>
  <c r="BE1003" i="1"/>
  <c r="BE1002" i="1" s="1"/>
  <c r="BE1001" i="1" s="1"/>
  <c r="BE1669" i="1"/>
  <c r="BE1668" i="1" s="1"/>
  <c r="BE1629" i="1"/>
  <c r="BE1628" i="1" s="1"/>
  <c r="BE1627" i="1" s="1"/>
  <c r="BE1626" i="1" s="1"/>
  <c r="BE1749" i="1"/>
  <c r="BE1771" i="1"/>
  <c r="BE1770" i="1" s="1"/>
  <c r="BE1769" i="1" s="1"/>
  <c r="BE1799" i="1"/>
  <c r="BE1798" i="1" s="1"/>
  <c r="BE1797" i="1" s="1"/>
  <c r="BE1796" i="1" s="1"/>
  <c r="BE1795" i="1" s="1"/>
  <c r="BE1957" i="1"/>
  <c r="BE1956" i="1" s="1"/>
  <c r="BE1955" i="1" s="1"/>
  <c r="BE1996" i="1"/>
  <c r="BE2171" i="1"/>
  <c r="BE2362" i="1"/>
  <c r="BE2361" i="1" s="1"/>
  <c r="BE2360" i="1" s="1"/>
  <c r="BE2359" i="1" s="1"/>
  <c r="BE2372" i="1"/>
  <c r="BE2368" i="1" s="1"/>
  <c r="BE2367" i="1" s="1"/>
  <c r="BE2380" i="1"/>
  <c r="BE2398" i="1"/>
  <c r="BE2397" i="1" s="1"/>
  <c r="BE2427" i="1"/>
  <c r="BE2426" i="1" s="1"/>
  <c r="BE2419" i="1" s="1"/>
  <c r="BE2411" i="1" s="1"/>
  <c r="BE2803" i="1"/>
  <c r="BE2802" i="1" s="1"/>
  <c r="BE2797" i="1" s="1"/>
  <c r="BE2796" i="1" s="1"/>
  <c r="BE2795" i="1" s="1"/>
  <c r="BE2942" i="1"/>
  <c r="BE2938" i="1" s="1"/>
  <c r="BE2937" i="1" s="1"/>
  <c r="BE2023" i="1"/>
  <c r="BE2022" i="1" s="1"/>
  <c r="BE2050" i="1"/>
  <c r="BE2049" i="1" s="1"/>
  <c r="BE2048" i="1" s="1"/>
  <c r="BE2047" i="1" s="1"/>
  <c r="BE2046" i="1" s="1"/>
  <c r="BE2102" i="1"/>
  <c r="BE2101" i="1" s="1"/>
  <c r="BE2100" i="1" s="1"/>
  <c r="BE2099" i="1" s="1"/>
  <c r="BE2163" i="1"/>
  <c r="BE2162" i="1" s="1"/>
  <c r="BE2317" i="1"/>
  <c r="BE2316" i="1" s="1"/>
  <c r="BE2404" i="1"/>
  <c r="BE2403" i="1" s="1"/>
  <c r="BE2612" i="1"/>
  <c r="BE2624" i="1"/>
  <c r="BE2623" i="1" s="1"/>
  <c r="BE2770" i="1"/>
  <c r="BE2769" i="1" s="1"/>
  <c r="BE2768" i="1" s="1"/>
  <c r="BE2767" i="1" s="1"/>
  <c r="BE3047" i="1"/>
  <c r="BE3046" i="1" s="1"/>
  <c r="BE3045" i="1" s="1"/>
  <c r="BE3044" i="1" s="1"/>
  <c r="BE2133" i="1"/>
  <c r="BE2129" i="1" s="1"/>
  <c r="BE2128" i="1" s="1"/>
  <c r="BE2892" i="1"/>
  <c r="BE2891" i="1" s="1"/>
  <c r="BE2949" i="1"/>
  <c r="BE2948" i="1" s="1"/>
  <c r="BE2947" i="1" s="1"/>
  <c r="BE3243" i="1"/>
  <c r="BE3242" i="1" s="1"/>
  <c r="BE3390" i="1"/>
  <c r="BE3389" i="1" s="1"/>
  <c r="BE3783" i="1"/>
  <c r="BE3891" i="1"/>
  <c r="BE3914" i="1"/>
  <c r="BE3910" i="1" s="1"/>
  <c r="BE3909" i="1" s="1"/>
  <c r="BE3933" i="1"/>
  <c r="BE3929" i="1" s="1"/>
  <c r="BE3928" i="1" s="1"/>
  <c r="BE3927" i="1" s="1"/>
  <c r="BE3969" i="1"/>
  <c r="BE4354" i="1"/>
  <c r="BE4353" i="1" s="1"/>
  <c r="BE4352" i="1" s="1"/>
  <c r="BE4351" i="1" s="1"/>
  <c r="BE3487" i="1"/>
  <c r="BE3550" i="1"/>
  <c r="BE3549" i="1" s="1"/>
  <c r="BE3591" i="1"/>
  <c r="BE3590" i="1" s="1"/>
  <c r="BE3589" i="1" s="1"/>
  <c r="BE3588" i="1" s="1"/>
  <c r="BE3587" i="1" s="1"/>
  <c r="BE3680" i="1"/>
  <c r="BE3733" i="1"/>
  <c r="BE3732" i="1" s="1"/>
  <c r="BE3855" i="1"/>
  <c r="BE4006" i="1"/>
  <c r="BE4159" i="1"/>
  <c r="BE4158" i="1" s="1"/>
  <c r="BE4157" i="1" s="1"/>
  <c r="BE4156" i="1" s="1"/>
  <c r="BE2839" i="1"/>
  <c r="BE3661" i="1"/>
  <c r="BE3660" i="1" s="1"/>
  <c r="BE3655" i="1" s="1"/>
  <c r="BE3695" i="1"/>
  <c r="BE3691" i="1" s="1"/>
  <c r="BE3690" i="1" s="1"/>
  <c r="BE3750" i="1"/>
  <c r="BE3749" i="1" s="1"/>
  <c r="BE3748" i="1" s="1"/>
  <c r="BE3747" i="1" s="1"/>
  <c r="BE3869" i="1"/>
  <c r="BE3868" i="1" s="1"/>
  <c r="BE3867" i="1" s="1"/>
  <c r="BE4029" i="1"/>
  <c r="BE4016" i="1" s="1"/>
  <c r="BE4169" i="1"/>
  <c r="BE4168" i="1" s="1"/>
  <c r="BE4167" i="1" s="1"/>
  <c r="BE4175" i="1"/>
  <c r="BE4174" i="1" s="1"/>
  <c r="BE4263" i="1"/>
  <c r="BE4259" i="1" s="1"/>
  <c r="BE4258" i="1" s="1"/>
  <c r="BE4252" i="1" s="1"/>
  <c r="BE4251" i="1" s="1"/>
  <c r="BE4370" i="1"/>
  <c r="BE4369" i="1" s="1"/>
  <c r="BE4368" i="1" s="1"/>
  <c r="BE4361" i="1" s="1"/>
  <c r="BE438" i="1"/>
  <c r="BE437" i="1" s="1"/>
  <c r="BE516" i="1"/>
  <c r="BE1335" i="1"/>
  <c r="BE1334" i="1" s="1"/>
  <c r="BE1677" i="1"/>
  <c r="BE1507" i="1"/>
  <c r="BE1501" i="1" s="1"/>
  <c r="BE299" i="1"/>
  <c r="BE298" i="1" s="1"/>
  <c r="BE633" i="1"/>
  <c r="BE632" i="1" s="1"/>
  <c r="BE458" i="1"/>
  <c r="BE489" i="1"/>
  <c r="BE488" i="1" s="1"/>
  <c r="BE595" i="1"/>
  <c r="BE613" i="1"/>
  <c r="BE869" i="1"/>
  <c r="BE868" i="1" s="1"/>
  <c r="BE1809" i="1"/>
  <c r="BE1808" i="1" s="1"/>
  <c r="BE1807" i="1" s="1"/>
  <c r="BE1806" i="1" s="1"/>
  <c r="BE2074" i="1"/>
  <c r="BE2073" i="1" s="1"/>
  <c r="BE1979" i="1"/>
  <c r="BE1978" i="1" s="1"/>
  <c r="BE1977" i="1" s="1"/>
  <c r="BE1402" i="1"/>
  <c r="BE1580" i="1"/>
  <c r="BE1579" i="1" s="1"/>
  <c r="BE1578" i="1" s="1"/>
  <c r="BE1577" i="1" s="1"/>
  <c r="BE1890" i="1"/>
  <c r="BE2088" i="1"/>
  <c r="BE2087" i="1" s="1"/>
  <c r="BE2284" i="1"/>
  <c r="BE2283" i="1" s="1"/>
  <c r="BE913" i="1"/>
  <c r="BE909" i="1" s="1"/>
  <c r="BE908" i="1" s="1"/>
  <c r="BE1148" i="1"/>
  <c r="BE1144" i="1" s="1"/>
  <c r="BE1143" i="1" s="1"/>
  <c r="BE1420" i="1"/>
  <c r="BE1419" i="1" s="1"/>
  <c r="BE1539" i="1"/>
  <c r="BE1538" i="1" s="1"/>
  <c r="BE1730" i="1"/>
  <c r="BE1729" i="1" s="1"/>
  <c r="BE1728" i="1" s="1"/>
  <c r="BE1908" i="1"/>
  <c r="BE1907" i="1" s="1"/>
  <c r="BE2224" i="1"/>
  <c r="BE2223" i="1" s="1"/>
  <c r="BE2222" i="1" s="1"/>
  <c r="BE2307" i="1"/>
  <c r="BE2306" i="1" s="1"/>
  <c r="BE2305" i="1" s="1"/>
  <c r="BE2304" i="1" s="1"/>
  <c r="BE1294" i="1"/>
  <c r="BE1293" i="1" s="1"/>
  <c r="BE2715" i="1"/>
  <c r="BE2714" i="1" s="1"/>
  <c r="BE3533" i="1"/>
  <c r="BE1445" i="1"/>
  <c r="BE1444" i="1" s="1"/>
  <c r="BE1443" i="1" s="1"/>
  <c r="BE1442" i="1" s="1"/>
  <c r="BE2249" i="1"/>
  <c r="BE2248" i="1" s="1"/>
  <c r="BE2247" i="1" s="1"/>
  <c r="BE2241" i="1" s="1"/>
  <c r="BE3451" i="1"/>
  <c r="BE2460" i="1"/>
  <c r="BE2459" i="1" s="1"/>
  <c r="BE2458" i="1" s="1"/>
  <c r="BE2513" i="1"/>
  <c r="BE2512" i="1" s="1"/>
  <c r="BE2554" i="1"/>
  <c r="BE2553" i="1" s="1"/>
  <c r="BE2860" i="1"/>
  <c r="BE2859" i="1" s="1"/>
  <c r="BE2869" i="1"/>
  <c r="BE2341" i="1"/>
  <c r="BE2340" i="1" s="1"/>
  <c r="BE2339" i="1" s="1"/>
  <c r="BE2338" i="1" s="1"/>
  <c r="BE2438" i="1"/>
  <c r="BE2437" i="1" s="1"/>
  <c r="BE2436" i="1" s="1"/>
  <c r="BE2657" i="1"/>
  <c r="BE2656" i="1" s="1"/>
  <c r="BE2655" i="1" s="1"/>
  <c r="BE2654" i="1" s="1"/>
  <c r="BE2653" i="1" s="1"/>
  <c r="BE2732" i="1"/>
  <c r="BE2731" i="1" s="1"/>
  <c r="BE2730" i="1" s="1"/>
  <c r="BE2729" i="1" s="1"/>
  <c r="BE2728" i="1" s="1"/>
  <c r="BE2982" i="1"/>
  <c r="BE3140" i="1"/>
  <c r="BE4146" i="1"/>
  <c r="BE4145" i="1" s="1"/>
  <c r="BE3186" i="1"/>
  <c r="BE3185" i="1" s="1"/>
  <c r="BE3184" i="1" s="1"/>
  <c r="BE3183" i="1" s="1"/>
  <c r="BE3182" i="1" s="1"/>
  <c r="BE3237" i="1"/>
  <c r="BE3233" i="1" s="1"/>
  <c r="BE3232" i="1" s="1"/>
  <c r="BE3367" i="1"/>
  <c r="BE3366" i="1" s="1"/>
  <c r="BE3365" i="1" s="1"/>
  <c r="BE3379" i="1"/>
  <c r="BE3523" i="1"/>
  <c r="BE3519" i="1" s="1"/>
  <c r="BE3518" i="1" s="1"/>
  <c r="BE3577" i="1"/>
  <c r="BE3576" i="1" s="1"/>
  <c r="BE3575" i="1" s="1"/>
  <c r="BE3574" i="1" s="1"/>
  <c r="BE3621" i="1"/>
  <c r="BE3617" i="1" s="1"/>
  <c r="BE3616" i="1" s="1"/>
  <c r="BE3706" i="1"/>
  <c r="BE3705" i="1" s="1"/>
  <c r="BE3704" i="1" s="1"/>
  <c r="BE3703" i="1" s="1"/>
  <c r="BE3702" i="1" s="1"/>
  <c r="BE3701" i="1" s="1"/>
  <c r="BE3716" i="1"/>
  <c r="BE3715" i="1" s="1"/>
  <c r="BE3900" i="1"/>
  <c r="BE4277" i="1"/>
  <c r="AL78" i="1"/>
  <c r="AM78" i="1"/>
  <c r="AN78" i="1"/>
  <c r="AN77" i="1" s="1"/>
  <c r="AN76" i="1" s="1"/>
  <c r="AN75" i="1" s="1"/>
  <c r="AN74" i="1" s="1"/>
  <c r="AO78" i="1"/>
  <c r="AO77" i="1" s="1"/>
  <c r="AO76" i="1" s="1"/>
  <c r="AO75" i="1" s="1"/>
  <c r="AO74" i="1" s="1"/>
  <c r="AP78" i="1"/>
  <c r="AP77" i="1" s="1"/>
  <c r="AP76" i="1" s="1"/>
  <c r="AP75" i="1" s="1"/>
  <c r="AP74" i="1" s="1"/>
  <c r="AQ78" i="1"/>
  <c r="AQ77" i="1" s="1"/>
  <c r="AQ76" i="1" s="1"/>
  <c r="AQ75" i="1" s="1"/>
  <c r="AQ74" i="1" s="1"/>
  <c r="AR78" i="1"/>
  <c r="AR77" i="1" s="1"/>
  <c r="AR76" i="1" s="1"/>
  <c r="AR75" i="1" s="1"/>
  <c r="AR74" i="1" s="1"/>
  <c r="AS78" i="1"/>
  <c r="AS77" i="1" s="1"/>
  <c r="AS76" i="1" s="1"/>
  <c r="AS75" i="1" s="1"/>
  <c r="AS74" i="1" s="1"/>
  <c r="AT78" i="1"/>
  <c r="AT77" i="1" s="1"/>
  <c r="AT76" i="1" s="1"/>
  <c r="AT75" i="1" s="1"/>
  <c r="AT74" i="1" s="1"/>
  <c r="AV78" i="1"/>
  <c r="AV77" i="1" s="1"/>
  <c r="AV76" i="1" s="1"/>
  <c r="AV75" i="1" s="1"/>
  <c r="AV74" i="1" s="1"/>
  <c r="AW78" i="1"/>
  <c r="AW77" i="1" s="1"/>
  <c r="AW76" i="1" s="1"/>
  <c r="AW75" i="1" s="1"/>
  <c r="AW74" i="1" s="1"/>
  <c r="AX78" i="1"/>
  <c r="AX77" i="1" s="1"/>
  <c r="AX76" i="1" s="1"/>
  <c r="AX75" i="1" s="1"/>
  <c r="AX74" i="1" s="1"/>
  <c r="AY78" i="1"/>
  <c r="AY77" i="1" s="1"/>
  <c r="AY76" i="1" s="1"/>
  <c r="AY75" i="1" s="1"/>
  <c r="AY74" i="1" s="1"/>
  <c r="AZ78" i="1"/>
  <c r="AZ77" i="1" s="1"/>
  <c r="AZ76" i="1" s="1"/>
  <c r="AZ75" i="1" s="1"/>
  <c r="AZ74" i="1" s="1"/>
  <c r="BB78" i="1"/>
  <c r="BB77" i="1" s="1"/>
  <c r="BB76" i="1" s="1"/>
  <c r="BB75" i="1" s="1"/>
  <c r="BB74" i="1" s="1"/>
  <c r="BD78" i="1"/>
  <c r="BD77" i="1" s="1"/>
  <c r="BD76" i="1" s="1"/>
  <c r="BD75" i="1" s="1"/>
  <c r="BD74" i="1" s="1"/>
  <c r="BI78" i="1"/>
  <c r="BI77" i="1" s="1"/>
  <c r="BI76" i="1" s="1"/>
  <c r="BI75" i="1" s="1"/>
  <c r="BI74" i="1" s="1"/>
  <c r="AK78" i="1"/>
  <c r="BE3255" i="1" l="1"/>
  <c r="BF78" i="1"/>
  <c r="BH78" i="1"/>
  <c r="BG78" i="1"/>
  <c r="AU503" i="1"/>
  <c r="AU502" i="1" s="1"/>
  <c r="AK77" i="1"/>
  <c r="BF77" i="1" s="1"/>
  <c r="AM77" i="1"/>
  <c r="BH77" i="1" s="1"/>
  <c r="AL3037" i="1"/>
  <c r="BG3037" i="1" s="1"/>
  <c r="AK3037" i="1"/>
  <c r="BF3037" i="1" s="1"/>
  <c r="AL77" i="1"/>
  <c r="BG77" i="1" s="1"/>
  <c r="AM3037" i="1"/>
  <c r="BH3037" i="1" s="1"/>
  <c r="BE3438" i="1"/>
  <c r="BE524" i="1"/>
  <c r="BA503" i="1"/>
  <c r="BA502" i="1" s="1"/>
  <c r="AU3215" i="1"/>
  <c r="BA3215" i="1"/>
  <c r="BE3769" i="1"/>
  <c r="BE3464" i="1"/>
  <c r="BE4136" i="1"/>
  <c r="BE4135" i="1" s="1"/>
  <c r="BE4397" i="1"/>
  <c r="BE4396" i="1" s="1"/>
  <c r="BE4388" i="1" s="1"/>
  <c r="BE4375" i="1" s="1"/>
  <c r="BE4221" i="1"/>
  <c r="BE4220" i="1" s="1"/>
  <c r="BE4219" i="1" s="1"/>
  <c r="BE4218" i="1" s="1"/>
  <c r="BE2585" i="1"/>
  <c r="BE3854" i="1"/>
  <c r="BE245" i="1"/>
  <c r="BE229" i="1" s="1"/>
  <c r="BE1441" i="1"/>
  <c r="BE1433" i="1" s="1"/>
  <c r="BE2890" i="1"/>
  <c r="BE2889" i="1" s="1"/>
  <c r="BE1380" i="1"/>
  <c r="BE3667" i="1"/>
  <c r="BE3666" i="1" s="1"/>
  <c r="BE3654" i="1" s="1"/>
  <c r="BE3653" i="1" s="1"/>
  <c r="BE3652" i="1" s="1"/>
  <c r="BE3626" i="1" s="1"/>
  <c r="BE1531" i="1"/>
  <c r="BE1523" i="1" s="1"/>
  <c r="BE867" i="1"/>
  <c r="BE866" i="1" s="1"/>
  <c r="BE816" i="1" s="1"/>
  <c r="BE506" i="1"/>
  <c r="BE2199" i="1"/>
  <c r="BE2198" i="1" s="1"/>
  <c r="BE1625" i="1"/>
  <c r="BE4276" i="1"/>
  <c r="BE4275" i="1" s="1"/>
  <c r="BE4274" i="1" s="1"/>
  <c r="BE4273" i="1" s="1"/>
  <c r="BE2140" i="1"/>
  <c r="BE2139" i="1" s="1"/>
  <c r="BE2138" i="1" s="1"/>
  <c r="BE266" i="1"/>
  <c r="BE265" i="1" s="1"/>
  <c r="BE264" i="1" s="1"/>
  <c r="BE263" i="1" s="1"/>
  <c r="BE1868" i="1"/>
  <c r="BE4086" i="1"/>
  <c r="BE1157" i="1"/>
  <c r="BE1156" i="1" s="1"/>
  <c r="BE1155" i="1" s="1"/>
  <c r="BE1134" i="1"/>
  <c r="BE470" i="1"/>
  <c r="BE1925" i="1"/>
  <c r="BE2981" i="1"/>
  <c r="BE2980" i="1" s="1"/>
  <c r="BE2979" i="1" s="1"/>
  <c r="BE2978" i="1" s="1"/>
  <c r="BE1676" i="1"/>
  <c r="BE2021" i="1"/>
  <c r="BE2013" i="1" s="1"/>
  <c r="BE3990" i="1"/>
  <c r="BE3989" i="1" s="1"/>
  <c r="BE2604" i="1"/>
  <c r="BE2603" i="1" s="1"/>
  <c r="BE2602" i="1" s="1"/>
  <c r="BE3963" i="1"/>
  <c r="BE3962" i="1" s="1"/>
  <c r="BE3941" i="1" s="1"/>
  <c r="BE3231" i="1"/>
  <c r="BE3230" i="1" s="1"/>
  <c r="BE1705" i="1"/>
  <c r="BE1704" i="1" s="1"/>
  <c r="BE960" i="1"/>
  <c r="BE952" i="1" s="1"/>
  <c r="BE2262" i="1"/>
  <c r="BE2254" i="1" s="1"/>
  <c r="BE3768" i="1"/>
  <c r="BE3767" i="1" s="1"/>
  <c r="BE3738" i="1" s="1"/>
  <c r="BE795" i="1"/>
  <c r="BE794" i="1" s="1"/>
  <c r="BE3890" i="1"/>
  <c r="BE3889" i="1" s="1"/>
  <c r="BE2435" i="1"/>
  <c r="BE2434" i="1" s="1"/>
  <c r="BE3837" i="1"/>
  <c r="BE289" i="1"/>
  <c r="BE288" i="1" s="1"/>
  <c r="BE287" i="1" s="1"/>
  <c r="BE2697" i="1"/>
  <c r="BE2689" i="1" s="1"/>
  <c r="BE920" i="1"/>
  <c r="BE919" i="1" s="1"/>
  <c r="BE918" i="1" s="1"/>
  <c r="BE2818" i="1"/>
  <c r="BE2817" i="1" s="1"/>
  <c r="BE2816" i="1" s="1"/>
  <c r="BE1459" i="1"/>
  <c r="BE1458" i="1" s="1"/>
  <c r="BE4166" i="1"/>
  <c r="BE1030" i="1"/>
  <c r="BE1022" i="1" s="1"/>
  <c r="BE3507" i="1"/>
  <c r="BE4085" i="1"/>
  <c r="BE4084" i="1" s="1"/>
  <c r="BE1278" i="1"/>
  <c r="BE1270" i="1" s="1"/>
  <c r="BE2119" i="1"/>
  <c r="BE150" i="1"/>
  <c r="BE149" i="1" s="1"/>
  <c r="BE148" i="1" s="1"/>
  <c r="BE147" i="1" s="1"/>
  <c r="BE134" i="1" s="1"/>
  <c r="BE3398" i="1"/>
  <c r="BE3397" i="1" s="1"/>
  <c r="BE3606" i="1"/>
  <c r="BE3605" i="1" s="1"/>
  <c r="BE3604" i="1" s="1"/>
  <c r="BE2491" i="1"/>
  <c r="BE2483" i="1" s="1"/>
  <c r="BE2928" i="1"/>
  <c r="BE2927" i="1" s="1"/>
  <c r="BE2379" i="1"/>
  <c r="BE2378" i="1" s="1"/>
  <c r="BE2377" i="1" s="1"/>
  <c r="BE90" i="1"/>
  <c r="BE89" i="1" s="1"/>
  <c r="BE745" i="1"/>
  <c r="BE728" i="1" s="1"/>
  <c r="BE21" i="1"/>
  <c r="BE20" i="1" s="1"/>
  <c r="BE19" i="1" s="1"/>
  <c r="BE18" i="1" s="1"/>
  <c r="BE978" i="1"/>
  <c r="BE977" i="1" s="1"/>
  <c r="BE4332" i="1"/>
  <c r="BE1215" i="1"/>
  <c r="BE1214" i="1" s="1"/>
  <c r="BE407" i="1"/>
  <c r="BE385" i="1" s="1"/>
  <c r="BE372" i="1" s="1"/>
  <c r="BE3486" i="1"/>
  <c r="BE3485" i="1" s="1"/>
  <c r="BE3532" i="1"/>
  <c r="BE3531" i="1" s="1"/>
  <c r="BE3530" i="1" s="1"/>
  <c r="BE3529" i="1" s="1"/>
  <c r="BE3528" i="1" s="1"/>
  <c r="BE1401" i="1"/>
  <c r="BE1400" i="1" s="1"/>
  <c r="BE1399" i="1" s="1"/>
  <c r="BE605" i="1"/>
  <c r="BE604" i="1" s="1"/>
  <c r="BE1644" i="1"/>
  <c r="BE1643" i="1" s="1"/>
  <c r="BE1642" i="1" s="1"/>
  <c r="BE3714" i="1"/>
  <c r="BE3713" i="1" s="1"/>
  <c r="BE3712" i="1" s="1"/>
  <c r="BE3711" i="1" s="1"/>
  <c r="BE2858" i="1"/>
  <c r="BE899" i="1"/>
  <c r="BE2358" i="1"/>
  <c r="BE653" i="1"/>
  <c r="BE652" i="1" s="1"/>
  <c r="BE651" i="1" s="1"/>
  <c r="BE644" i="1" s="1"/>
  <c r="BE1197" i="1"/>
  <c r="BE1189" i="1" s="1"/>
  <c r="BE574" i="1"/>
  <c r="BE573" i="1" s="1"/>
  <c r="BE1954" i="1"/>
  <c r="BE1953" i="1" s="1"/>
  <c r="BE3374" i="1"/>
  <c r="BE3254" i="1" s="1"/>
  <c r="BE3253" i="1" s="1"/>
  <c r="BE537" i="1"/>
  <c r="BE2170" i="1"/>
  <c r="BE1768" i="1"/>
  <c r="BE1760" i="1" s="1"/>
  <c r="BE1889" i="1"/>
  <c r="BE1888" i="1" s="1"/>
  <c r="BE1887" i="1" s="1"/>
  <c r="BE3081" i="1"/>
  <c r="BE3080" i="1" s="1"/>
  <c r="BE3079" i="1" s="1"/>
  <c r="BE3043" i="1" s="1"/>
  <c r="AP88" i="1"/>
  <c r="BD4417" i="1"/>
  <c r="BD4416" i="1" s="1"/>
  <c r="BD4414" i="1"/>
  <c r="BD4413" i="1" s="1"/>
  <c r="BD4409" i="1"/>
  <c r="BD4408" i="1" s="1"/>
  <c r="BD4406" i="1"/>
  <c r="BD4405" i="1" s="1"/>
  <c r="BD4403" i="1"/>
  <c r="BD4401" i="1"/>
  <c r="BD4394" i="1"/>
  <c r="BD4393" i="1" s="1"/>
  <c r="BD4392" i="1" s="1"/>
  <c r="BD4391" i="1" s="1"/>
  <c r="BD4390" i="1" s="1"/>
  <c r="BD4389" i="1" s="1"/>
  <c r="BD4386" i="1"/>
  <c r="BD4384" i="1"/>
  <c r="BD4381" i="1"/>
  <c r="BD4380" i="1" s="1"/>
  <c r="BD4373" i="1"/>
  <c r="BD4371" i="1"/>
  <c r="BD4366" i="1"/>
  <c r="BD4365" i="1" s="1"/>
  <c r="BD4364" i="1" s="1"/>
  <c r="BD4363" i="1" s="1"/>
  <c r="BD4362" i="1" s="1"/>
  <c r="BD4359" i="1"/>
  <c r="BD4358" i="1" s="1"/>
  <c r="BD4356" i="1"/>
  <c r="BD4355" i="1" s="1"/>
  <c r="BD4349" i="1"/>
  <c r="BD4348" i="1" s="1"/>
  <c r="BD4346" i="1"/>
  <c r="BD4345" i="1" s="1"/>
  <c r="BD4343" i="1"/>
  <c r="BD4342" i="1" s="1"/>
  <c r="BD4340" i="1"/>
  <c r="BD4338" i="1"/>
  <c r="BD4330" i="1"/>
  <c r="BD4328" i="1"/>
  <c r="BD4326" i="1"/>
  <c r="BD4319" i="1"/>
  <c r="BD4317" i="1"/>
  <c r="BD4313" i="1"/>
  <c r="BD4311" i="1"/>
  <c r="BD4306" i="1"/>
  <c r="BD4305" i="1" s="1"/>
  <c r="BD4303" i="1"/>
  <c r="BD4302" i="1" s="1"/>
  <c r="BD4300" i="1"/>
  <c r="BD4299" i="1" s="1"/>
  <c r="BD4297" i="1"/>
  <c r="BD4296" i="1" s="1"/>
  <c r="BD4293" i="1"/>
  <c r="BD4291" i="1"/>
  <c r="BD4288" i="1"/>
  <c r="BD4287" i="1" s="1"/>
  <c r="BD4285" i="1"/>
  <c r="BD4284" i="1" s="1"/>
  <c r="BD4282" i="1"/>
  <c r="BD4281" i="1" s="1"/>
  <c r="BD4279" i="1"/>
  <c r="BD4278" i="1" s="1"/>
  <c r="BD4271" i="1"/>
  <c r="BD4270" i="1" s="1"/>
  <c r="BD4269" i="1" s="1"/>
  <c r="BD4268" i="1" s="1"/>
  <c r="BD4266" i="1"/>
  <c r="BD4264" i="1"/>
  <c r="BD4261" i="1"/>
  <c r="BD4260" i="1" s="1"/>
  <c r="BD4256" i="1"/>
  <c r="BD4255" i="1" s="1"/>
  <c r="BD4254" i="1" s="1"/>
  <c r="BD4253" i="1" s="1"/>
  <c r="BD4248" i="1"/>
  <c r="BD4247" i="1" s="1"/>
  <c r="BD4245" i="1"/>
  <c r="BD4244" i="1" s="1"/>
  <c r="BD4242" i="1"/>
  <c r="BD4241" i="1" s="1"/>
  <c r="BD4236" i="1"/>
  <c r="BD4234" i="1"/>
  <c r="BD4231" i="1"/>
  <c r="BD4230" i="1" s="1"/>
  <c r="BD4227" i="1"/>
  <c r="BD4226" i="1" s="1"/>
  <c r="BD4224" i="1"/>
  <c r="BD4223" i="1" s="1"/>
  <c r="BD4216" i="1"/>
  <c r="BD4214" i="1"/>
  <c r="BD4211" i="1"/>
  <c r="BD4210" i="1" s="1"/>
  <c r="BD4207" i="1"/>
  <c r="BD4206" i="1" s="1"/>
  <c r="BD4205" i="1" s="1"/>
  <c r="BD4199" i="1"/>
  <c r="BD4197" i="1"/>
  <c r="BD4195" i="1"/>
  <c r="BD4192" i="1"/>
  <c r="BD4191" i="1" s="1"/>
  <c r="BD4188" i="1"/>
  <c r="BD4187" i="1" s="1"/>
  <c r="BD4186" i="1" s="1"/>
  <c r="BD4180" i="1"/>
  <c r="BD4179" i="1" s="1"/>
  <c r="BD4177" i="1"/>
  <c r="BD4176" i="1" s="1"/>
  <c r="BD4172" i="1"/>
  <c r="BD4170" i="1"/>
  <c r="BD4164" i="1"/>
  <c r="BD4163" i="1" s="1"/>
  <c r="BD4161" i="1"/>
  <c r="BD4160" i="1" s="1"/>
  <c r="BD4154" i="1"/>
  <c r="BD4153" i="1" s="1"/>
  <c r="BD4151" i="1"/>
  <c r="BD4150" i="1" s="1"/>
  <c r="BD4148" i="1"/>
  <c r="BD4147" i="1" s="1"/>
  <c r="BD4143" i="1"/>
  <c r="BD4142" i="1" s="1"/>
  <c r="BD4140" i="1"/>
  <c r="BD4139" i="1" s="1"/>
  <c r="BD4132" i="1"/>
  <c r="BD4131" i="1" s="1"/>
  <c r="BD4130" i="1" s="1"/>
  <c r="BD4129" i="1" s="1"/>
  <c r="BD4128" i="1" s="1"/>
  <c r="BD4125" i="1"/>
  <c r="BD4123" i="1"/>
  <c r="BD4119" i="1"/>
  <c r="BD4118" i="1" s="1"/>
  <c r="BD4116" i="1"/>
  <c r="BD4115" i="1" s="1"/>
  <c r="BD4110" i="1"/>
  <c r="BD4109" i="1" s="1"/>
  <c r="BD4108" i="1" s="1"/>
  <c r="BD4106" i="1"/>
  <c r="BD4105" i="1" s="1"/>
  <c r="BD4102" i="1"/>
  <c r="BD4101" i="1" s="1"/>
  <c r="BD4098" i="1"/>
  <c r="BD4097" i="1" s="1"/>
  <c r="BD4093" i="1"/>
  <c r="BD4092" i="1" s="1"/>
  <c r="BD4089" i="1"/>
  <c r="BD4088" i="1" s="1"/>
  <c r="BD4080" i="1"/>
  <c r="BD4079" i="1" s="1"/>
  <c r="BD4078" i="1" s="1"/>
  <c r="BD4077" i="1" s="1"/>
  <c r="BD4076" i="1" s="1"/>
  <c r="BD4075" i="1" s="1"/>
  <c r="BD4074" i="1" s="1"/>
  <c r="BD4071" i="1"/>
  <c r="BD4070" i="1" s="1"/>
  <c r="BD4069" i="1" s="1"/>
  <c r="BD4068" i="1" s="1"/>
  <c r="BD4067" i="1" s="1"/>
  <c r="BD4066" i="1" s="1"/>
  <c r="BD4065" i="1" s="1"/>
  <c r="BD4062" i="1"/>
  <c r="BD4061" i="1" s="1"/>
  <c r="BD4060" i="1" s="1"/>
  <c r="BD4059" i="1" s="1"/>
  <c r="BD4058" i="1" s="1"/>
  <c r="BD4057" i="1" s="1"/>
  <c r="BD4055" i="1"/>
  <c r="BD4054" i="1" s="1"/>
  <c r="BD4053" i="1" s="1"/>
  <c r="BD4052" i="1" s="1"/>
  <c r="BD4051" i="1" s="1"/>
  <c r="BD4050" i="1" s="1"/>
  <c r="BD4048" i="1"/>
  <c r="BD4047" i="1" s="1"/>
  <c r="BD4045" i="1"/>
  <c r="BD4044" i="1" s="1"/>
  <c r="BD4041" i="1"/>
  <c r="BD4040" i="1" s="1"/>
  <c r="BD4038" i="1"/>
  <c r="BD4037" i="1" s="1"/>
  <c r="BD4035" i="1"/>
  <c r="BD4034" i="1" s="1"/>
  <c r="BD4032" i="1"/>
  <c r="BD4030" i="1"/>
  <c r="BD4027" i="1"/>
  <c r="BD4026" i="1" s="1"/>
  <c r="BD4024" i="1"/>
  <c r="BD4023" i="1" s="1"/>
  <c r="BD4021" i="1"/>
  <c r="BD4020" i="1" s="1"/>
  <c r="BD4018" i="1"/>
  <c r="BD4017" i="1" s="1"/>
  <c r="BD4014" i="1"/>
  <c r="BD4013" i="1" s="1"/>
  <c r="BD4011" i="1"/>
  <c r="BD4010" i="1" s="1"/>
  <c r="BD4008" i="1"/>
  <c r="BD4007" i="1" s="1"/>
  <c r="BD4004" i="1"/>
  <c r="BD4003" i="1" s="1"/>
  <c r="BD4001" i="1"/>
  <c r="BD3999" i="1"/>
  <c r="BD3996" i="1"/>
  <c r="BD3994" i="1"/>
  <c r="BD3992" i="1"/>
  <c r="BD3987" i="1"/>
  <c r="BD3986" i="1" s="1"/>
  <c r="BD3985" i="1" s="1"/>
  <c r="BD3984" i="1" s="1"/>
  <c r="BD3983" i="1" s="1"/>
  <c r="BD3981" i="1"/>
  <c r="BD3980" i="1" s="1"/>
  <c r="BD3979" i="1" s="1"/>
  <c r="BD3978" i="1" s="1"/>
  <c r="BD3977" i="1" s="1"/>
  <c r="BD3975" i="1"/>
  <c r="BD3974" i="1" s="1"/>
  <c r="BD3972" i="1"/>
  <c r="BD3970" i="1"/>
  <c r="BD3967" i="1"/>
  <c r="BD3965" i="1"/>
  <c r="BD3960" i="1"/>
  <c r="BD3959" i="1" s="1"/>
  <c r="BD3958" i="1" s="1"/>
  <c r="BD3956" i="1"/>
  <c r="BD3955" i="1" s="1"/>
  <c r="BD3953" i="1"/>
  <c r="BD3952" i="1" s="1"/>
  <c r="BD3950" i="1"/>
  <c r="BD3949" i="1" s="1"/>
  <c r="BD3947" i="1"/>
  <c r="BD3945" i="1"/>
  <c r="BD3938" i="1"/>
  <c r="BD3936" i="1"/>
  <c r="BD3934" i="1"/>
  <c r="BD3931" i="1"/>
  <c r="BD3930" i="1" s="1"/>
  <c r="BD3925" i="1"/>
  <c r="BD3924" i="1" s="1"/>
  <c r="BD3923" i="1" s="1"/>
  <c r="BD3922" i="1" s="1"/>
  <c r="BD3921" i="1" s="1"/>
  <c r="BD3917" i="1"/>
  <c r="BD3915" i="1"/>
  <c r="BD3912" i="1"/>
  <c r="BD3911" i="1" s="1"/>
  <c r="BD3907" i="1"/>
  <c r="BD3906" i="1" s="1"/>
  <c r="BD3905" i="1" s="1"/>
  <c r="BD3903" i="1"/>
  <c r="BD3902" i="1" s="1"/>
  <c r="BD3901" i="1" s="1"/>
  <c r="BD3898" i="1"/>
  <c r="BD3897" i="1" s="1"/>
  <c r="BD3896" i="1" s="1"/>
  <c r="BD3894" i="1"/>
  <c r="BD3893" i="1" s="1"/>
  <c r="BD3892" i="1" s="1"/>
  <c r="BD3887" i="1"/>
  <c r="BD3886" i="1" s="1"/>
  <c r="BD3884" i="1"/>
  <c r="BD3883" i="1" s="1"/>
  <c r="BD3881" i="1"/>
  <c r="BD3880" i="1" s="1"/>
  <c r="BD3874" i="1"/>
  <c r="BD3872" i="1"/>
  <c r="BD3870" i="1"/>
  <c r="BD3865" i="1"/>
  <c r="BD3863" i="1"/>
  <c r="BD3860" i="1"/>
  <c r="BD3858" i="1"/>
  <c r="BD3856" i="1"/>
  <c r="BD3852" i="1"/>
  <c r="BD3851" i="1" s="1"/>
  <c r="BD3850" i="1" s="1"/>
  <c r="BD3848" i="1"/>
  <c r="BD3846" i="1"/>
  <c r="BD3843" i="1"/>
  <c r="BD3841" i="1"/>
  <c r="BD3839" i="1"/>
  <c r="BD3831" i="1"/>
  <c r="BD3830" i="1" s="1"/>
  <c r="BD3829" i="1" s="1"/>
  <c r="BD3828" i="1" s="1"/>
  <c r="BD3827" i="1" s="1"/>
  <c r="BD3826" i="1" s="1"/>
  <c r="BD3823" i="1"/>
  <c r="BD3821" i="1"/>
  <c r="BD3818" i="1"/>
  <c r="BD3817" i="1" s="1"/>
  <c r="BD3813" i="1"/>
  <c r="BD3812" i="1" s="1"/>
  <c r="BD3811" i="1" s="1"/>
  <c r="BD3810" i="1" s="1"/>
  <c r="BD3809" i="1" s="1"/>
  <c r="BD3807" i="1"/>
  <c r="BD3805" i="1"/>
  <c r="BD3800" i="1"/>
  <c r="BD3798" i="1"/>
  <c r="BD3793" i="1"/>
  <c r="BD3792" i="1" s="1"/>
  <c r="BD3791" i="1" s="1"/>
  <c r="BD3790" i="1" s="1"/>
  <c r="BD3788" i="1"/>
  <c r="BD3787" i="1" s="1"/>
  <c r="BD3785" i="1"/>
  <c r="BD3784" i="1" s="1"/>
  <c r="BD3781" i="1"/>
  <c r="BD3780" i="1" s="1"/>
  <c r="BD3778" i="1"/>
  <c r="BD3777" i="1" s="1"/>
  <c r="BD3775" i="1"/>
  <c r="BD3774" i="1" s="1"/>
  <c r="BD3772" i="1"/>
  <c r="BD3771" i="1" s="1"/>
  <c r="BD3765" i="1"/>
  <c r="BD3764" i="1" s="1"/>
  <c r="BD3763" i="1" s="1"/>
  <c r="BD3761" i="1"/>
  <c r="BD3760" i="1" s="1"/>
  <c r="BD3758" i="1"/>
  <c r="BD3757" i="1" s="1"/>
  <c r="BD3755" i="1"/>
  <c r="BD3754" i="1" s="1"/>
  <c r="BD3752" i="1"/>
  <c r="BD3751" i="1" s="1"/>
  <c r="BD3745" i="1"/>
  <c r="BD3743" i="1"/>
  <c r="BD3736" i="1"/>
  <c r="BD3734" i="1"/>
  <c r="BD3730" i="1"/>
  <c r="BD3728" i="1"/>
  <c r="BD3725" i="1"/>
  <c r="BD3724" i="1" s="1"/>
  <c r="BD3721" i="1"/>
  <c r="BD3719" i="1"/>
  <c r="BD3717" i="1"/>
  <c r="BD3709" i="1"/>
  <c r="BD3707" i="1"/>
  <c r="BD3698" i="1"/>
  <c r="BD3696" i="1"/>
  <c r="BD3693" i="1"/>
  <c r="BD3692" i="1" s="1"/>
  <c r="BD3688" i="1"/>
  <c r="BD3687" i="1" s="1"/>
  <c r="BD3685" i="1"/>
  <c r="BD3684" i="1" s="1"/>
  <c r="BD3682" i="1"/>
  <c r="BD3681" i="1" s="1"/>
  <c r="BD3678" i="1"/>
  <c r="BD3676" i="1"/>
  <c r="BD3673" i="1"/>
  <c r="BD3671" i="1"/>
  <c r="BD3669" i="1"/>
  <c r="BD3664" i="1"/>
  <c r="BD3662" i="1"/>
  <c r="BD3658" i="1"/>
  <c r="BD3657" i="1" s="1"/>
  <c r="BD3656" i="1" s="1"/>
  <c r="BD3650" i="1"/>
  <c r="BD3649" i="1" s="1"/>
  <c r="BD3648" i="1" s="1"/>
  <c r="BD3647" i="1" s="1"/>
  <c r="BD3646" i="1" s="1"/>
  <c r="BD3645" i="1" s="1"/>
  <c r="BD3644" i="1" s="1"/>
  <c r="BD3642" i="1"/>
  <c r="BD3640" i="1"/>
  <c r="BD3637" i="1"/>
  <c r="BD3636" i="1" s="1"/>
  <c r="BD3632" i="1"/>
  <c r="BD3631" i="1" s="1"/>
  <c r="BD3630" i="1" s="1"/>
  <c r="BD3629" i="1" s="1"/>
  <c r="BD3624" i="1"/>
  <c r="BD3622" i="1"/>
  <c r="BD3619" i="1"/>
  <c r="BD3618" i="1" s="1"/>
  <c r="BD3614" i="1"/>
  <c r="BD3612" i="1"/>
  <c r="BD3610" i="1"/>
  <c r="BD3602" i="1"/>
  <c r="BD3601" i="1" s="1"/>
  <c r="BD3599" i="1"/>
  <c r="BD3598" i="1" s="1"/>
  <c r="BD3596" i="1"/>
  <c r="BD3595" i="1" s="1"/>
  <c r="BD3593" i="1"/>
  <c r="BD3592" i="1" s="1"/>
  <c r="BD3585" i="1"/>
  <c r="BD3584" i="1" s="1"/>
  <c r="BD3582" i="1"/>
  <c r="BD3581" i="1" s="1"/>
  <c r="BD3579" i="1"/>
  <c r="BD3578" i="1" s="1"/>
  <c r="BD3572" i="1"/>
  <c r="BD3570" i="1"/>
  <c r="BD3568" i="1"/>
  <c r="BD3565" i="1"/>
  <c r="BD3564" i="1" s="1"/>
  <c r="BD3560" i="1"/>
  <c r="BD3559" i="1" s="1"/>
  <c r="BD3558" i="1" s="1"/>
  <c r="BD3557" i="1" s="1"/>
  <c r="BD3555" i="1"/>
  <c r="BD3553" i="1"/>
  <c r="BD3551" i="1"/>
  <c r="BD3547" i="1"/>
  <c r="BD3546" i="1" s="1"/>
  <c r="BD3544" i="1"/>
  <c r="BD3543" i="1" s="1"/>
  <c r="BD3541" i="1"/>
  <c r="BD3540" i="1" s="1"/>
  <c r="BD3538" i="1"/>
  <c r="BD3537" i="1" s="1"/>
  <c r="BD3535" i="1"/>
  <c r="BD3534" i="1" s="1"/>
  <c r="BD3526" i="1"/>
  <c r="BD3524" i="1"/>
  <c r="BD3521" i="1"/>
  <c r="BD3520" i="1" s="1"/>
  <c r="BD3516" i="1"/>
  <c r="BD3514" i="1"/>
  <c r="BD3512" i="1"/>
  <c r="BD3505" i="1"/>
  <c r="BD3504" i="1" s="1"/>
  <c r="BD3503" i="1" s="1"/>
  <c r="BD3502" i="1" s="1"/>
  <c r="BD3501" i="1" s="1"/>
  <c r="BD3499" i="1"/>
  <c r="BD3498" i="1" s="1"/>
  <c r="BD3496" i="1"/>
  <c r="BD3495" i="1" s="1"/>
  <c r="BD3492" i="1"/>
  <c r="BD3491" i="1" s="1"/>
  <c r="BD3489" i="1"/>
  <c r="BD3488" i="1" s="1"/>
  <c r="BD3483" i="1"/>
  <c r="BD3482" i="1" s="1"/>
  <c r="BD3480" i="1"/>
  <c r="BD3479" i="1" s="1"/>
  <c r="BD3476" i="1"/>
  <c r="BD3475" i="1" s="1"/>
  <c r="BD3473" i="1"/>
  <c r="BD3472" i="1" s="1"/>
  <c r="BD3470" i="1"/>
  <c r="BD3469" i="1" s="1"/>
  <c r="BD3467" i="1"/>
  <c r="BD3466" i="1" s="1"/>
  <c r="BD3462" i="1"/>
  <c r="BD3461" i="1" s="1"/>
  <c r="BD3459" i="1"/>
  <c r="BD3458" i="1" s="1"/>
  <c r="BD3456" i="1"/>
  <c r="BD3455" i="1" s="1"/>
  <c r="BD3453" i="1"/>
  <c r="BD3452" i="1" s="1"/>
  <c r="BD3443" i="1"/>
  <c r="BD3442" i="1" s="1"/>
  <c r="BD3440" i="1"/>
  <c r="BD3439" i="1" s="1"/>
  <c r="BD3435" i="1"/>
  <c r="BD3434" i="1" s="1"/>
  <c r="BD3433" i="1" s="1"/>
  <c r="BD3431" i="1"/>
  <c r="BD3430" i="1" s="1"/>
  <c r="BD3428" i="1"/>
  <c r="BD3427" i="1" s="1"/>
  <c r="BD3423" i="1"/>
  <c r="BD3422" i="1" s="1"/>
  <c r="BD3420" i="1"/>
  <c r="BD3419" i="1" s="1"/>
  <c r="BD3417" i="1"/>
  <c r="BD3416" i="1" s="1"/>
  <c r="BD3414" i="1"/>
  <c r="BD3413" i="1" s="1"/>
  <c r="BD3411" i="1"/>
  <c r="BD3410" i="1" s="1"/>
  <c r="BD3407" i="1"/>
  <c r="BD3406" i="1" s="1"/>
  <c r="BD3404" i="1"/>
  <c r="BD3403" i="1" s="1"/>
  <c r="BD3401" i="1"/>
  <c r="BD3400" i="1" s="1"/>
  <c r="BD3393" i="1"/>
  <c r="BD3391" i="1"/>
  <c r="BD3384" i="1"/>
  <c r="BD3383" i="1" s="1"/>
  <c r="BD3381" i="1"/>
  <c r="BD3380" i="1" s="1"/>
  <c r="BD3377" i="1"/>
  <c r="BD3376" i="1" s="1"/>
  <c r="BD3375" i="1" s="1"/>
  <c r="BD3372" i="1"/>
  <c r="BD3370" i="1"/>
  <c r="BD3368" i="1"/>
  <c r="BD3363" i="1"/>
  <c r="BD3362" i="1" s="1"/>
  <c r="BD3361" i="1" s="1"/>
  <c r="BD3359" i="1"/>
  <c r="BD3358" i="1" s="1"/>
  <c r="BD3357" i="1" s="1"/>
  <c r="BD3355" i="1"/>
  <c r="BD3354" i="1" s="1"/>
  <c r="BD3352" i="1"/>
  <c r="BD3351" i="1" s="1"/>
  <c r="BD3349" i="1"/>
  <c r="BD3348" i="1" s="1"/>
  <c r="BD3346" i="1"/>
  <c r="BD3345" i="1" s="1"/>
  <c r="BD3343" i="1"/>
  <c r="BD3342" i="1" s="1"/>
  <c r="BD3340" i="1"/>
  <c r="BD3339" i="1" s="1"/>
  <c r="BD3337" i="1"/>
  <c r="BD3336" i="1" s="1"/>
  <c r="BD3334" i="1"/>
  <c r="BD3333" i="1" s="1"/>
  <c r="BD3331" i="1"/>
  <c r="BD3330" i="1" s="1"/>
  <c r="BD3328" i="1"/>
  <c r="BD3327" i="1" s="1"/>
  <c r="BD3325" i="1"/>
  <c r="BD3324" i="1" s="1"/>
  <c r="BD3322" i="1"/>
  <c r="BD3321" i="1" s="1"/>
  <c r="BD3319" i="1"/>
  <c r="BD3318" i="1" s="1"/>
  <c r="BD3316" i="1"/>
  <c r="BD3315" i="1" s="1"/>
  <c r="BD3313" i="1"/>
  <c r="BD3312" i="1" s="1"/>
  <c r="BD3310" i="1"/>
  <c r="BD3309" i="1" s="1"/>
  <c r="BD3307" i="1"/>
  <c r="BD3306" i="1" s="1"/>
  <c r="BD3304" i="1"/>
  <c r="BD3303" i="1" s="1"/>
  <c r="BD3301" i="1"/>
  <c r="BD3300" i="1" s="1"/>
  <c r="BD3298" i="1"/>
  <c r="BD3297" i="1" s="1"/>
  <c r="BD3292" i="1"/>
  <c r="BD3291" i="1" s="1"/>
  <c r="BD3289" i="1"/>
  <c r="BD3288" i="1" s="1"/>
  <c r="BD3283" i="1"/>
  <c r="BD3282" i="1" s="1"/>
  <c r="BD3280" i="1"/>
  <c r="BD3279" i="1" s="1"/>
  <c r="BD3275" i="1"/>
  <c r="BD3274" i="1" s="1"/>
  <c r="BD3273" i="1" s="1"/>
  <c r="BD3271" i="1"/>
  <c r="BD3270" i="1" s="1"/>
  <c r="BD3268" i="1"/>
  <c r="BD3267" i="1" s="1"/>
  <c r="BD3264" i="1"/>
  <c r="BD3263" i="1" s="1"/>
  <c r="BD3261" i="1"/>
  <c r="BD3260" i="1" s="1"/>
  <c r="BD3258" i="1"/>
  <c r="BD3257" i="1" s="1"/>
  <c r="BD3251" i="1"/>
  <c r="BD3250" i="1" s="1"/>
  <c r="BD3248" i="1"/>
  <c r="BD3247" i="1" s="1"/>
  <c r="BD3245" i="1"/>
  <c r="BD3244" i="1" s="1"/>
  <c r="BD3240" i="1"/>
  <c r="BD3238" i="1"/>
  <c r="BD3235" i="1"/>
  <c r="BD3234" i="1" s="1"/>
  <c r="BD3228" i="1"/>
  <c r="BD3227" i="1" s="1"/>
  <c r="BD3226" i="1" s="1"/>
  <c r="BD3225" i="1" s="1"/>
  <c r="BD3224" i="1" s="1"/>
  <c r="BD3221" i="1"/>
  <c r="BD3220" i="1" s="1"/>
  <c r="BD3219" i="1" s="1"/>
  <c r="BD3218" i="1" s="1"/>
  <c r="BD3217" i="1" s="1"/>
  <c r="BD3216" i="1" s="1"/>
  <c r="BD3213" i="1"/>
  <c r="BD3212" i="1" s="1"/>
  <c r="BD3211" i="1" s="1"/>
  <c r="BD3210" i="1" s="1"/>
  <c r="BD3209" i="1" s="1"/>
  <c r="BD3208" i="1" s="1"/>
  <c r="BD3206" i="1"/>
  <c r="BD3205" i="1" s="1"/>
  <c r="BD3203" i="1"/>
  <c r="BD3202" i="1" s="1"/>
  <c r="BD3200" i="1"/>
  <c r="BD3199" i="1" s="1"/>
  <c r="BD3197" i="1"/>
  <c r="BD3196" i="1" s="1"/>
  <c r="BD3194" i="1"/>
  <c r="BD3193" i="1" s="1"/>
  <c r="BD3191" i="1"/>
  <c r="BD3190" i="1" s="1"/>
  <c r="BD3188" i="1"/>
  <c r="BD3187" i="1" s="1"/>
  <c r="BD3180" i="1"/>
  <c r="BD3179" i="1" s="1"/>
  <c r="BD3178" i="1" s="1"/>
  <c r="BD3177" i="1" s="1"/>
  <c r="BD3176" i="1" s="1"/>
  <c r="BD3175" i="1" s="1"/>
  <c r="BD3173" i="1"/>
  <c r="BD3172" i="1" s="1"/>
  <c r="BD3171" i="1" s="1"/>
  <c r="BD3170" i="1" s="1"/>
  <c r="BD3169" i="1" s="1"/>
  <c r="BD3168" i="1" s="1"/>
  <c r="BD3166" i="1"/>
  <c r="BD3165" i="1" s="1"/>
  <c r="BD3164" i="1" s="1"/>
  <c r="BD3163" i="1" s="1"/>
  <c r="BD3162" i="1" s="1"/>
  <c r="BD3161" i="1" s="1"/>
  <c r="BD3159" i="1"/>
  <c r="BD3158" i="1" s="1"/>
  <c r="BD3157" i="1" s="1"/>
  <c r="BD3155" i="1"/>
  <c r="BD3154" i="1" s="1"/>
  <c r="BD3153" i="1" s="1"/>
  <c r="BD3151" i="1"/>
  <c r="BD3150" i="1" s="1"/>
  <c r="BD3148" i="1"/>
  <c r="BD3147" i="1" s="1"/>
  <c r="BD3145" i="1"/>
  <c r="BD3144" i="1" s="1"/>
  <c r="BD3142" i="1"/>
  <c r="BD3141" i="1" s="1"/>
  <c r="BD3129" i="1"/>
  <c r="BD3128" i="1" s="1"/>
  <c r="BD3126" i="1"/>
  <c r="BD3125" i="1" s="1"/>
  <c r="BD3123" i="1"/>
  <c r="BD3122" i="1" s="1"/>
  <c r="BD3120" i="1"/>
  <c r="BD3119" i="1" s="1"/>
  <c r="BD3117" i="1"/>
  <c r="BD3116" i="1" s="1"/>
  <c r="BD3114" i="1"/>
  <c r="BD3113" i="1" s="1"/>
  <c r="BD3111" i="1"/>
  <c r="BD3110" i="1" s="1"/>
  <c r="BD3108" i="1"/>
  <c r="BD3107" i="1" s="1"/>
  <c r="BD3105" i="1"/>
  <c r="BD3104" i="1" s="1"/>
  <c r="BD3102" i="1"/>
  <c r="BD3101" i="1" s="1"/>
  <c r="BD3099" i="1"/>
  <c r="BD3098" i="1" s="1"/>
  <c r="BD3096" i="1"/>
  <c r="BD3095" i="1" s="1"/>
  <c r="BD3093" i="1"/>
  <c r="BD3092" i="1" s="1"/>
  <c r="BD3090" i="1"/>
  <c r="BD3089" i="1" s="1"/>
  <c r="BD3087" i="1"/>
  <c r="BD3086" i="1" s="1"/>
  <c r="BD3084" i="1"/>
  <c r="BD3083" i="1" s="1"/>
  <c r="BD3077" i="1"/>
  <c r="BD3076" i="1" s="1"/>
  <c r="BD3075" i="1" s="1"/>
  <c r="BD3073" i="1"/>
  <c r="BD3072" i="1" s="1"/>
  <c r="BD3070" i="1"/>
  <c r="BD3069" i="1" s="1"/>
  <c r="BD3067" i="1"/>
  <c r="BD3066" i="1" s="1"/>
  <c r="BD3064" i="1"/>
  <c r="BD3063" i="1" s="1"/>
  <c r="BD3061" i="1"/>
  <c r="BD3060" i="1" s="1"/>
  <c r="BD3058" i="1"/>
  <c r="BD3057" i="1" s="1"/>
  <c r="BD3055" i="1"/>
  <c r="BD3054" i="1" s="1"/>
  <c r="BD3052" i="1"/>
  <c r="BD3051" i="1" s="1"/>
  <c r="BD3049" i="1"/>
  <c r="BD3048" i="1" s="1"/>
  <c r="BD3034" i="1"/>
  <c r="BD3033" i="1" s="1"/>
  <c r="BD3032" i="1" s="1"/>
  <c r="BD3030" i="1"/>
  <c r="BD3029" i="1" s="1"/>
  <c r="BD3028" i="1" s="1"/>
  <c r="BD3025" i="1"/>
  <c r="BD3024" i="1" s="1"/>
  <c r="BD3022" i="1"/>
  <c r="BD3021" i="1" s="1"/>
  <c r="BD3018" i="1"/>
  <c r="BD3017" i="1" s="1"/>
  <c r="BD3016" i="1" s="1"/>
  <c r="BD3014" i="1"/>
  <c r="BD3013" i="1" s="1"/>
  <c r="BD3011" i="1"/>
  <c r="BD3010" i="1" s="1"/>
  <c r="BD3008" i="1"/>
  <c r="BD3007" i="1" s="1"/>
  <c r="BD3005" i="1"/>
  <c r="BD3004" i="1" s="1"/>
  <c r="BD3002" i="1"/>
  <c r="BD3001" i="1" s="1"/>
  <c r="BD2999" i="1"/>
  <c r="BD2998" i="1" s="1"/>
  <c r="BD2996" i="1"/>
  <c r="BD2995" i="1" s="1"/>
  <c r="BD2993" i="1"/>
  <c r="BD2992" i="1" s="1"/>
  <c r="BD2990" i="1"/>
  <c r="BD2989" i="1" s="1"/>
  <c r="BD2987" i="1"/>
  <c r="BD2986" i="1" s="1"/>
  <c r="BD2984" i="1"/>
  <c r="BD2983" i="1" s="1"/>
  <c r="BD2976" i="1"/>
  <c r="BD2975" i="1" s="1"/>
  <c r="BD2974" i="1" s="1"/>
  <c r="BD2973" i="1" s="1"/>
  <c r="BD2972" i="1" s="1"/>
  <c r="BD2971" i="1" s="1"/>
  <c r="BD2969" i="1"/>
  <c r="BD2968" i="1" s="1"/>
  <c r="BD2966" i="1"/>
  <c r="BD2965" i="1" s="1"/>
  <c r="BD2962" i="1"/>
  <c r="BD2961" i="1" s="1"/>
  <c r="BD2960" i="1" s="1"/>
  <c r="BD2954" i="1"/>
  <c r="BD2952" i="1"/>
  <c r="BD2950" i="1"/>
  <c r="BD2945" i="1"/>
  <c r="BD2943" i="1"/>
  <c r="BD2940" i="1"/>
  <c r="BD2939" i="1" s="1"/>
  <c r="BD2935" i="1"/>
  <c r="BD2934" i="1" s="1"/>
  <c r="BD2932" i="1"/>
  <c r="BD2931" i="1" s="1"/>
  <c r="BD2924" i="1"/>
  <c r="BD2923" i="1" s="1"/>
  <c r="BD2922" i="1" s="1"/>
  <c r="BD2921" i="1" s="1"/>
  <c r="BD2920" i="1" s="1"/>
  <c r="BD2919" i="1" s="1"/>
  <c r="BD2918" i="1" s="1"/>
  <c r="BD2916" i="1"/>
  <c r="BD2914" i="1"/>
  <c r="BD2911" i="1"/>
  <c r="BD2910" i="1" s="1"/>
  <c r="BD2906" i="1"/>
  <c r="BD2904" i="1"/>
  <c r="BD2902" i="1"/>
  <c r="BD2897" i="1"/>
  <c r="BD2896" i="1" s="1"/>
  <c r="BD2894" i="1"/>
  <c r="BD2893" i="1" s="1"/>
  <c r="BD2887" i="1"/>
  <c r="BD2886" i="1" s="1"/>
  <c r="BD2885" i="1" s="1"/>
  <c r="BD2883" i="1"/>
  <c r="BD2882" i="1" s="1"/>
  <c r="BD2881" i="1" s="1"/>
  <c r="BD2880" i="1" s="1"/>
  <c r="BD2878" i="1"/>
  <c r="BD2877" i="1" s="1"/>
  <c r="BD2876" i="1" s="1"/>
  <c r="BD2875" i="1" s="1"/>
  <c r="BD2873" i="1"/>
  <c r="BD2872" i="1" s="1"/>
  <c r="BD2871" i="1" s="1"/>
  <c r="BD2870" i="1" s="1"/>
  <c r="BD2867" i="1"/>
  <c r="BD2866" i="1" s="1"/>
  <c r="BD2865" i="1" s="1"/>
  <c r="BD2863" i="1"/>
  <c r="BD2862" i="1" s="1"/>
  <c r="BD2861" i="1" s="1"/>
  <c r="BD2856" i="1"/>
  <c r="BD2855" i="1" s="1"/>
  <c r="BD2854" i="1" s="1"/>
  <c r="BD2853" i="1" s="1"/>
  <c r="BD2851" i="1"/>
  <c r="BD2850" i="1" s="1"/>
  <c r="BD2848" i="1"/>
  <c r="BD2847" i="1" s="1"/>
  <c r="BD2844" i="1"/>
  <c r="BD2843" i="1" s="1"/>
  <c r="BD2841" i="1"/>
  <c r="BD2840" i="1" s="1"/>
  <c r="BD2837" i="1"/>
  <c r="BD2836" i="1" s="1"/>
  <c r="BD2835" i="1" s="1"/>
  <c r="BD2833" i="1"/>
  <c r="BD2832" i="1" s="1"/>
  <c r="BD2830" i="1"/>
  <c r="BD2829" i="1" s="1"/>
  <c r="BD2827" i="1"/>
  <c r="BD2826" i="1" s="1"/>
  <c r="BD2824" i="1"/>
  <c r="BD2823" i="1" s="1"/>
  <c r="BD2821" i="1"/>
  <c r="BD2820" i="1" s="1"/>
  <c r="BD2814" i="1"/>
  <c r="BD2813" i="1" s="1"/>
  <c r="BD2812" i="1" s="1"/>
  <c r="BD2811" i="1" s="1"/>
  <c r="BD2809" i="1"/>
  <c r="BD2808" i="1" s="1"/>
  <c r="BD2806" i="1"/>
  <c r="BD2804" i="1"/>
  <c r="BD2800" i="1"/>
  <c r="BD2799" i="1" s="1"/>
  <c r="BD2798" i="1" s="1"/>
  <c r="BD2792" i="1"/>
  <c r="BD2791" i="1" s="1"/>
  <c r="BD2790" i="1" s="1"/>
  <c r="BD2789" i="1" s="1"/>
  <c r="BD2788" i="1" s="1"/>
  <c r="BD2787" i="1" s="1"/>
  <c r="BD2786" i="1" s="1"/>
  <c r="BD2783" i="1"/>
  <c r="BD2782" i="1" s="1"/>
  <c r="BD2781" i="1" s="1"/>
  <c r="BD2780" i="1" s="1"/>
  <c r="BD2779" i="1" s="1"/>
  <c r="BD2778" i="1" s="1"/>
  <c r="BD2777" i="1" s="1"/>
  <c r="BD2775" i="1"/>
  <c r="BD2774" i="1" s="1"/>
  <c r="BD2772" i="1"/>
  <c r="BD2771" i="1" s="1"/>
  <c r="BD2765" i="1"/>
  <c r="BD2764" i="1" s="1"/>
  <c r="BD2763" i="1" s="1"/>
  <c r="BD2762" i="1" s="1"/>
  <c r="BD2761" i="1" s="1"/>
  <c r="BD2760" i="1" s="1"/>
  <c r="BD2759" i="1" s="1"/>
  <c r="BD2757" i="1"/>
  <c r="BD2756" i="1" s="1"/>
  <c r="BD2755" i="1" s="1"/>
  <c r="BD2754" i="1" s="1"/>
  <c r="BD2753" i="1" s="1"/>
  <c r="BD2752" i="1" s="1"/>
  <c r="BD2751" i="1" s="1"/>
  <c r="BD2749" i="1"/>
  <c r="BD2748" i="1" s="1"/>
  <c r="BD2747" i="1" s="1"/>
  <c r="BD2745" i="1"/>
  <c r="BD2744" i="1" s="1"/>
  <c r="BD2743" i="1" s="1"/>
  <c r="BD2737" i="1"/>
  <c r="BD2735" i="1"/>
  <c r="BD2733" i="1"/>
  <c r="BD2726" i="1"/>
  <c r="BD2725" i="1" s="1"/>
  <c r="BD2724" i="1" s="1"/>
  <c r="BD2722" i="1"/>
  <c r="BD2721" i="1" s="1"/>
  <c r="BD2720" i="1" s="1"/>
  <c r="BD2718" i="1"/>
  <c r="BD2717" i="1" s="1"/>
  <c r="BD2716" i="1" s="1"/>
  <c r="BD2712" i="1"/>
  <c r="BD2711" i="1" s="1"/>
  <c r="BD2709" i="1"/>
  <c r="BD2707" i="1"/>
  <c r="BD2702" i="1"/>
  <c r="BD2701" i="1" s="1"/>
  <c r="BD2700" i="1" s="1"/>
  <c r="BD2699" i="1" s="1"/>
  <c r="BD2698" i="1" s="1"/>
  <c r="BD2695" i="1"/>
  <c r="BD2694" i="1" s="1"/>
  <c r="BD2693" i="1" s="1"/>
  <c r="BD2692" i="1" s="1"/>
  <c r="BD2691" i="1" s="1"/>
  <c r="BD2690" i="1" s="1"/>
  <c r="BD2687" i="1"/>
  <c r="BD2686" i="1" s="1"/>
  <c r="BD2685" i="1" s="1"/>
  <c r="BD2684" i="1" s="1"/>
  <c r="BD2683" i="1" s="1"/>
  <c r="BD2681" i="1"/>
  <c r="BD2680" i="1" s="1"/>
  <c r="BD2679" i="1" s="1"/>
  <c r="BD2678" i="1" s="1"/>
  <c r="BD2677" i="1" s="1"/>
  <c r="BD2675" i="1"/>
  <c r="BD2674" i="1" s="1"/>
  <c r="BD2673" i="1" s="1"/>
  <c r="BD2672" i="1" s="1"/>
  <c r="BD2670" i="1"/>
  <c r="BD2669" i="1" s="1"/>
  <c r="BD2668" i="1" s="1"/>
  <c r="BD2666" i="1"/>
  <c r="BD2665" i="1" s="1"/>
  <c r="BD2664" i="1" s="1"/>
  <c r="BD2662" i="1"/>
  <c r="BD2661" i="1" s="1"/>
  <c r="BD2659" i="1"/>
  <c r="BD2658" i="1" s="1"/>
  <c r="BD2651" i="1"/>
  <c r="BD2650" i="1" s="1"/>
  <c r="BD2649" i="1" s="1"/>
  <c r="BD2648" i="1" s="1"/>
  <c r="BD2646" i="1"/>
  <c r="BD2644" i="1"/>
  <c r="BD2637" i="1"/>
  <c r="BD2636" i="1" s="1"/>
  <c r="BD2635" i="1" s="1"/>
  <c r="BD2634" i="1" s="1"/>
  <c r="BD2633" i="1" s="1"/>
  <c r="BD2632" i="1" s="1"/>
  <c r="BD2629" i="1"/>
  <c r="BD2628" i="1" s="1"/>
  <c r="BD2626" i="1"/>
  <c r="BD2625" i="1" s="1"/>
  <c r="BD2621" i="1"/>
  <c r="BD2620" i="1" s="1"/>
  <c r="BD2619" i="1" s="1"/>
  <c r="BD2617" i="1"/>
  <c r="BD2616" i="1" s="1"/>
  <c r="BD2614" i="1"/>
  <c r="BD2613" i="1" s="1"/>
  <c r="BD2610" i="1"/>
  <c r="BD2609" i="1" s="1"/>
  <c r="BD2607" i="1"/>
  <c r="BD2606" i="1" s="1"/>
  <c r="BD2600" i="1"/>
  <c r="BD2599" i="1" s="1"/>
  <c r="BD2597" i="1"/>
  <c r="BD2596" i="1" s="1"/>
  <c r="BD2592" i="1"/>
  <c r="BD2590" i="1"/>
  <c r="BD2581" i="1"/>
  <c r="BD2580" i="1" s="1"/>
  <c r="BD2579" i="1" s="1"/>
  <c r="BD2578" i="1" s="1"/>
  <c r="BD2577" i="1" s="1"/>
  <c r="BD2576" i="1" s="1"/>
  <c r="BD2575" i="1" s="1"/>
  <c r="BD2573" i="1"/>
  <c r="BD2572" i="1" s="1"/>
  <c r="BD2571" i="1" s="1"/>
  <c r="BD2570" i="1" s="1"/>
  <c r="BD2569" i="1" s="1"/>
  <c r="BD2568" i="1" s="1"/>
  <c r="BD2567" i="1" s="1"/>
  <c r="BD2565" i="1"/>
  <c r="BD2564" i="1" s="1"/>
  <c r="BD2563" i="1" s="1"/>
  <c r="BD2562" i="1" s="1"/>
  <c r="BD2561" i="1" s="1"/>
  <c r="BD2559" i="1"/>
  <c r="BD2558" i="1" s="1"/>
  <c r="BD2557" i="1" s="1"/>
  <c r="BD2556" i="1" s="1"/>
  <c r="BD2555" i="1" s="1"/>
  <c r="BD2551" i="1"/>
  <c r="BD2550" i="1" s="1"/>
  <c r="BD2549" i="1" s="1"/>
  <c r="BD2547" i="1"/>
  <c r="BD2546" i="1" s="1"/>
  <c r="BD2545" i="1" s="1"/>
  <c r="BD2543" i="1"/>
  <c r="BD2542" i="1" s="1"/>
  <c r="BD2541" i="1" s="1"/>
  <c r="BD2535" i="1"/>
  <c r="BD2533" i="1"/>
  <c r="BD2526" i="1"/>
  <c r="BD2524" i="1"/>
  <c r="BD2520" i="1"/>
  <c r="BD2519" i="1" s="1"/>
  <c r="BD2518" i="1" s="1"/>
  <c r="BD2516" i="1"/>
  <c r="BD2515" i="1" s="1"/>
  <c r="BD2514" i="1" s="1"/>
  <c r="BD2510" i="1"/>
  <c r="BD2509" i="1" s="1"/>
  <c r="BD2508" i="1" s="1"/>
  <c r="BD2507" i="1" s="1"/>
  <c r="BD2506" i="1" s="1"/>
  <c r="BD2504" i="1"/>
  <c r="BD2503" i="1" s="1"/>
  <c r="BD2501" i="1"/>
  <c r="BD2500" i="1" s="1"/>
  <c r="BD2496" i="1"/>
  <c r="BD2495" i="1" s="1"/>
  <c r="BD2494" i="1" s="1"/>
  <c r="BD2493" i="1" s="1"/>
  <c r="BD2492" i="1" s="1"/>
  <c r="BD2489" i="1"/>
  <c r="BD2488" i="1" s="1"/>
  <c r="BD2487" i="1" s="1"/>
  <c r="BD2486" i="1" s="1"/>
  <c r="BD2485" i="1" s="1"/>
  <c r="BD2484" i="1" s="1"/>
  <c r="BD2481" i="1"/>
  <c r="BD2480" i="1" s="1"/>
  <c r="BD2479" i="1" s="1"/>
  <c r="BD2478" i="1" s="1"/>
  <c r="BD2477" i="1" s="1"/>
  <c r="BD2475" i="1"/>
  <c r="BD2474" i="1" s="1"/>
  <c r="BD2473" i="1" s="1"/>
  <c r="BD2471" i="1"/>
  <c r="BD2470" i="1" s="1"/>
  <c r="BD2469" i="1" s="1"/>
  <c r="BD2468" i="1" s="1"/>
  <c r="BD2467" i="1" s="1"/>
  <c r="BD2465" i="1"/>
  <c r="BD2464" i="1" s="1"/>
  <c r="BD2462" i="1"/>
  <c r="BD2461" i="1" s="1"/>
  <c r="BD2456" i="1"/>
  <c r="BD2455" i="1" s="1"/>
  <c r="BD2454" i="1" s="1"/>
  <c r="BD2453" i="1" s="1"/>
  <c r="BD2451" i="1"/>
  <c r="BD2450" i="1" s="1"/>
  <c r="BD2449" i="1" s="1"/>
  <c r="BD2447" i="1"/>
  <c r="BD2446" i="1" s="1"/>
  <c r="BD2445" i="1" s="1"/>
  <c r="BD2443" i="1"/>
  <c r="BD2442" i="1" s="1"/>
  <c r="BD2440" i="1"/>
  <c r="BD2439" i="1" s="1"/>
  <c r="BD2432" i="1"/>
  <c r="BD2431" i="1" s="1"/>
  <c r="BD2429" i="1"/>
  <c r="BD2428" i="1" s="1"/>
  <c r="BD2424" i="1"/>
  <c r="BD2423" i="1" s="1"/>
  <c r="BD2422" i="1" s="1"/>
  <c r="BD2421" i="1" s="1"/>
  <c r="BD2420" i="1" s="1"/>
  <c r="BD2417" i="1"/>
  <c r="BD2416" i="1" s="1"/>
  <c r="BD2415" i="1" s="1"/>
  <c r="BD2414" i="1" s="1"/>
  <c r="BD2413" i="1" s="1"/>
  <c r="BD2412" i="1" s="1"/>
  <c r="BD2409" i="1"/>
  <c r="BD2408" i="1" s="1"/>
  <c r="BD2406" i="1"/>
  <c r="BD2405" i="1" s="1"/>
  <c r="BD2401" i="1"/>
  <c r="BD2399" i="1"/>
  <c r="BD2395" i="1"/>
  <c r="BD2394" i="1" s="1"/>
  <c r="BD2392" i="1"/>
  <c r="BD2391" i="1" s="1"/>
  <c r="BD2388" i="1"/>
  <c r="BD2387" i="1" s="1"/>
  <c r="BD2385" i="1"/>
  <c r="BD2384" i="1" s="1"/>
  <c r="BD2382" i="1"/>
  <c r="BD2381" i="1" s="1"/>
  <c r="BD2375" i="1"/>
  <c r="BD2373" i="1"/>
  <c r="BD2370" i="1"/>
  <c r="BD2369" i="1" s="1"/>
  <c r="BD2365" i="1"/>
  <c r="BD2363" i="1"/>
  <c r="BD2354" i="1"/>
  <c r="BD2353" i="1" s="1"/>
  <c r="BD2352" i="1" s="1"/>
  <c r="BD2351" i="1" s="1"/>
  <c r="BD2350" i="1" s="1"/>
  <c r="BD2349" i="1" s="1"/>
  <c r="BD2348" i="1" s="1"/>
  <c r="BD2346" i="1"/>
  <c r="BD2345" i="1" s="1"/>
  <c r="BD2343" i="1"/>
  <c r="BD2342" i="1" s="1"/>
  <c r="BD2336" i="1"/>
  <c r="BD2335" i="1" s="1"/>
  <c r="BD2334" i="1" s="1"/>
  <c r="BD2333" i="1" s="1"/>
  <c r="BD2332" i="1" s="1"/>
  <c r="BD2331" i="1" s="1"/>
  <c r="BD2330" i="1" s="1"/>
  <c r="BD2328" i="1"/>
  <c r="BD2327" i="1" s="1"/>
  <c r="BD2326" i="1" s="1"/>
  <c r="BD2325" i="1" s="1"/>
  <c r="BD2324" i="1" s="1"/>
  <c r="BD2322" i="1"/>
  <c r="BD2321" i="1" s="1"/>
  <c r="BD2320" i="1" s="1"/>
  <c r="BD2319" i="1" s="1"/>
  <c r="BD2318" i="1" s="1"/>
  <c r="BD2314" i="1"/>
  <c r="BD2313" i="1" s="1"/>
  <c r="BD2312" i="1" s="1"/>
  <c r="BD2310" i="1"/>
  <c r="BD2309" i="1" s="1"/>
  <c r="BD2308" i="1" s="1"/>
  <c r="BD2302" i="1"/>
  <c r="BD2300" i="1"/>
  <c r="BD2298" i="1"/>
  <c r="BD2291" i="1"/>
  <c r="BD2290" i="1" s="1"/>
  <c r="BD2289" i="1" s="1"/>
  <c r="BD2287" i="1"/>
  <c r="BD2286" i="1" s="1"/>
  <c r="BD2285" i="1" s="1"/>
  <c r="BD2281" i="1"/>
  <c r="BD2280" i="1" s="1"/>
  <c r="BD2279" i="1" s="1"/>
  <c r="BD2278" i="1" s="1"/>
  <c r="BD2277" i="1" s="1"/>
  <c r="BD2275" i="1"/>
  <c r="BD2274" i="1" s="1"/>
  <c r="BD2272" i="1"/>
  <c r="BD2271" i="1" s="1"/>
  <c r="BD2267" i="1"/>
  <c r="BD2266" i="1" s="1"/>
  <c r="BD2265" i="1" s="1"/>
  <c r="BD2264" i="1" s="1"/>
  <c r="BD2263" i="1" s="1"/>
  <c r="BD2260" i="1"/>
  <c r="BD2259" i="1" s="1"/>
  <c r="BD2258" i="1" s="1"/>
  <c r="BD2257" i="1" s="1"/>
  <c r="BD2256" i="1" s="1"/>
  <c r="BD2255" i="1" s="1"/>
  <c r="BD2252" i="1"/>
  <c r="BD2250" i="1"/>
  <c r="BD2245" i="1"/>
  <c r="BD2244" i="1" s="1"/>
  <c r="BD2243" i="1" s="1"/>
  <c r="BD2242" i="1" s="1"/>
  <c r="BD2239" i="1"/>
  <c r="BD2238" i="1" s="1"/>
  <c r="BD2237" i="1" s="1"/>
  <c r="BD2235" i="1"/>
  <c r="BD2234" i="1" s="1"/>
  <c r="BD2233" i="1" s="1"/>
  <c r="BD2232" i="1" s="1"/>
  <c r="BD2231" i="1" s="1"/>
  <c r="BD2229" i="1"/>
  <c r="BD2228" i="1" s="1"/>
  <c r="BD2226" i="1"/>
  <c r="BD2225" i="1" s="1"/>
  <c r="BD2220" i="1"/>
  <c r="BD2219" i="1" s="1"/>
  <c r="BD2218" i="1" s="1"/>
  <c r="BD2217" i="1" s="1"/>
  <c r="BD2215" i="1"/>
  <c r="BD2214" i="1" s="1"/>
  <c r="BD2213" i="1" s="1"/>
  <c r="BD2211" i="1"/>
  <c r="BD2210" i="1" s="1"/>
  <c r="BD2209" i="1" s="1"/>
  <c r="BD2207" i="1"/>
  <c r="BD2206" i="1" s="1"/>
  <c r="BD2204" i="1"/>
  <c r="BD2203" i="1" s="1"/>
  <c r="BD2196" i="1"/>
  <c r="BD2195" i="1" s="1"/>
  <c r="BD2193" i="1"/>
  <c r="BD2192" i="1" s="1"/>
  <c r="BD2188" i="1"/>
  <c r="BD2187" i="1" s="1"/>
  <c r="BD2186" i="1" s="1"/>
  <c r="BD2185" i="1" s="1"/>
  <c r="BD2184" i="1" s="1"/>
  <c r="BD2181" i="1"/>
  <c r="BD2180" i="1" s="1"/>
  <c r="BD2179" i="1" s="1"/>
  <c r="BD2178" i="1" s="1"/>
  <c r="BD2176" i="1"/>
  <c r="BD2175" i="1" s="1"/>
  <c r="BD2174" i="1" s="1"/>
  <c r="BD2173" i="1" s="1"/>
  <c r="BD2172" i="1" s="1"/>
  <c r="BD2168" i="1"/>
  <c r="BD2167" i="1" s="1"/>
  <c r="BD2165" i="1"/>
  <c r="BD2164" i="1" s="1"/>
  <c r="BD2160" i="1"/>
  <c r="BD2159" i="1" s="1"/>
  <c r="BD2158" i="1" s="1"/>
  <c r="BD2156" i="1"/>
  <c r="BD2155" i="1" s="1"/>
  <c r="BD2153" i="1"/>
  <c r="BD2152" i="1" s="1"/>
  <c r="BD2149" i="1"/>
  <c r="BD2148" i="1" s="1"/>
  <c r="BD2146" i="1"/>
  <c r="BD2145" i="1" s="1"/>
  <c r="BD2143" i="1"/>
  <c r="BD2142" i="1" s="1"/>
  <c r="BD2136" i="1"/>
  <c r="BD2134" i="1"/>
  <c r="BD2131" i="1"/>
  <c r="BD2130" i="1" s="1"/>
  <c r="BD2126" i="1"/>
  <c r="BD2124" i="1"/>
  <c r="BD2115" i="1"/>
  <c r="BD2114" i="1" s="1"/>
  <c r="BD2113" i="1" s="1"/>
  <c r="BD2112" i="1" s="1"/>
  <c r="BD2111" i="1" s="1"/>
  <c r="BD2110" i="1" s="1"/>
  <c r="BD2109" i="1" s="1"/>
  <c r="BD2107" i="1"/>
  <c r="BD2106" i="1" s="1"/>
  <c r="BD2104" i="1"/>
  <c r="BD2103" i="1" s="1"/>
  <c r="BD2097" i="1"/>
  <c r="BD2096" i="1" s="1"/>
  <c r="BD2095" i="1" s="1"/>
  <c r="BD2093" i="1"/>
  <c r="BD2092" i="1" s="1"/>
  <c r="BD2091" i="1" s="1"/>
  <c r="BD2090" i="1" s="1"/>
  <c r="BD2089" i="1" s="1"/>
  <c r="BD2085" i="1"/>
  <c r="BD2084" i="1" s="1"/>
  <c r="BD2083" i="1" s="1"/>
  <c r="BD2082" i="1" s="1"/>
  <c r="BD2081" i="1" s="1"/>
  <c r="BD2079" i="1"/>
  <c r="BD2078" i="1" s="1"/>
  <c r="BD2077" i="1" s="1"/>
  <c r="BD2076" i="1" s="1"/>
  <c r="BD2075" i="1" s="1"/>
  <c r="BD2071" i="1"/>
  <c r="BD2070" i="1" s="1"/>
  <c r="BD2069" i="1" s="1"/>
  <c r="BD2067" i="1"/>
  <c r="BD2066" i="1" s="1"/>
  <c r="BD2065" i="1" s="1"/>
  <c r="BD2063" i="1"/>
  <c r="BD2062" i="1" s="1"/>
  <c r="BD2061" i="1" s="1"/>
  <c r="BD2055" i="1"/>
  <c r="BD2053" i="1"/>
  <c r="BD2051" i="1"/>
  <c r="BD2044" i="1"/>
  <c r="BD2043" i="1" s="1"/>
  <c r="BD2042" i="1" s="1"/>
  <c r="BD2040" i="1"/>
  <c r="BD2039" i="1" s="1"/>
  <c r="BD2038" i="1" s="1"/>
  <c r="BD2034" i="1"/>
  <c r="BD2033" i="1" s="1"/>
  <c r="BD2032" i="1" s="1"/>
  <c r="BD2031" i="1" s="1"/>
  <c r="BD2030" i="1" s="1"/>
  <c r="BD2028" i="1"/>
  <c r="BD2027" i="1" s="1"/>
  <c r="BD2025" i="1"/>
  <c r="BD2024" i="1" s="1"/>
  <c r="BD2019" i="1"/>
  <c r="BD2018" i="1" s="1"/>
  <c r="BD2017" i="1" s="1"/>
  <c r="BD2016" i="1" s="1"/>
  <c r="BD2015" i="1" s="1"/>
  <c r="BD2014" i="1" s="1"/>
  <c r="BD2011" i="1"/>
  <c r="BD2010" i="1" s="1"/>
  <c r="BD2009" i="1" s="1"/>
  <c r="BD2008" i="1" s="1"/>
  <c r="BD2007" i="1" s="1"/>
  <c r="BD2005" i="1"/>
  <c r="BD2004" i="1" s="1"/>
  <c r="BD2003" i="1" s="1"/>
  <c r="BD2002" i="1" s="1"/>
  <c r="BD2000" i="1"/>
  <c r="BD1999" i="1" s="1"/>
  <c r="BD1998" i="1" s="1"/>
  <c r="BD1997" i="1" s="1"/>
  <c r="BD1994" i="1"/>
  <c r="BD1993" i="1" s="1"/>
  <c r="BD1992" i="1" s="1"/>
  <c r="BD1990" i="1"/>
  <c r="BD1989" i="1" s="1"/>
  <c r="BD1988" i="1" s="1"/>
  <c r="BD1987" i="1" s="1"/>
  <c r="BD1986" i="1" s="1"/>
  <c r="BD1984" i="1"/>
  <c r="BD1983" i="1" s="1"/>
  <c r="BD1981" i="1"/>
  <c r="BD1980" i="1" s="1"/>
  <c r="BD1975" i="1"/>
  <c r="BD1974" i="1" s="1"/>
  <c r="BD1973" i="1" s="1"/>
  <c r="BD1972" i="1" s="1"/>
  <c r="BD1970" i="1"/>
  <c r="BD1969" i="1" s="1"/>
  <c r="BD1968" i="1" s="1"/>
  <c r="BD1966" i="1"/>
  <c r="BD1965" i="1" s="1"/>
  <c r="BD1964" i="1" s="1"/>
  <c r="BD1962" i="1"/>
  <c r="BD1961" i="1" s="1"/>
  <c r="BD1959" i="1"/>
  <c r="BD1958" i="1" s="1"/>
  <c r="BD1951" i="1"/>
  <c r="BD1950" i="1" s="1"/>
  <c r="BD1948" i="1"/>
  <c r="BD1947" i="1" s="1"/>
  <c r="BD1943" i="1"/>
  <c r="BD1942" i="1" s="1"/>
  <c r="BD1941" i="1" s="1"/>
  <c r="BD1940" i="1" s="1"/>
  <c r="BD1939" i="1" s="1"/>
  <c r="BD1936" i="1"/>
  <c r="BD1935" i="1" s="1"/>
  <c r="BD1934" i="1" s="1"/>
  <c r="BD1933" i="1" s="1"/>
  <c r="BD1931" i="1"/>
  <c r="BD1930" i="1" s="1"/>
  <c r="BD1929" i="1" s="1"/>
  <c r="BD1928" i="1" s="1"/>
  <c r="BD1927" i="1" s="1"/>
  <c r="BD1923" i="1"/>
  <c r="BD1922" i="1" s="1"/>
  <c r="BD1921" i="1" s="1"/>
  <c r="BD1919" i="1"/>
  <c r="BD1918" i="1" s="1"/>
  <c r="BD1916" i="1"/>
  <c r="BD1915" i="1" s="1"/>
  <c r="BD1911" i="1"/>
  <c r="BD1909" i="1"/>
  <c r="BD1905" i="1"/>
  <c r="BD1904" i="1" s="1"/>
  <c r="BD1902" i="1"/>
  <c r="BD1901" i="1" s="1"/>
  <c r="BD1898" i="1"/>
  <c r="BD1897" i="1" s="1"/>
  <c r="BD1895" i="1"/>
  <c r="BD1894" i="1" s="1"/>
  <c r="BD1892" i="1"/>
  <c r="BD1891" i="1" s="1"/>
  <c r="BD1885" i="1"/>
  <c r="BD1883" i="1"/>
  <c r="BD1880" i="1"/>
  <c r="BD1879" i="1" s="1"/>
  <c r="BD1875" i="1"/>
  <c r="BD1873" i="1"/>
  <c r="BD1864" i="1"/>
  <c r="BD1863" i="1" s="1"/>
  <c r="BD1862" i="1" s="1"/>
  <c r="BD1861" i="1" s="1"/>
  <c r="BD1860" i="1" s="1"/>
  <c r="BD1859" i="1" s="1"/>
  <c r="BD1858" i="1" s="1"/>
  <c r="BD1856" i="1"/>
  <c r="BD1855" i="1" s="1"/>
  <c r="BD1853" i="1"/>
  <c r="BD1852" i="1" s="1"/>
  <c r="BD1846" i="1"/>
  <c r="BD1845" i="1" s="1"/>
  <c r="BD1844" i="1" s="1"/>
  <c r="BD1842" i="1"/>
  <c r="BD1841" i="1" s="1"/>
  <c r="BD1840" i="1" s="1"/>
  <c r="BD1839" i="1" s="1"/>
  <c r="BD1838" i="1" s="1"/>
  <c r="BD1834" i="1"/>
  <c r="BD1833" i="1" s="1"/>
  <c r="BD1832" i="1" s="1"/>
  <c r="BD1831" i="1" s="1"/>
  <c r="BD1830" i="1" s="1"/>
  <c r="BD1828" i="1"/>
  <c r="BD1827" i="1" s="1"/>
  <c r="BD1826" i="1" s="1"/>
  <c r="BD1825" i="1" s="1"/>
  <c r="BD1824" i="1" s="1"/>
  <c r="BD1820" i="1"/>
  <c r="BD1819" i="1" s="1"/>
  <c r="BD1818" i="1" s="1"/>
  <c r="BD1816" i="1"/>
  <c r="BD1815" i="1" s="1"/>
  <c r="BD1814" i="1" s="1"/>
  <c r="BD1812" i="1"/>
  <c r="BD1811" i="1" s="1"/>
  <c r="BD1810" i="1" s="1"/>
  <c r="BD1804" i="1"/>
  <c r="BD1802" i="1"/>
  <c r="BD1800" i="1"/>
  <c r="BD1793" i="1"/>
  <c r="BD1792" i="1" s="1"/>
  <c r="BD1791" i="1" s="1"/>
  <c r="BD1789" i="1"/>
  <c r="BD1788" i="1" s="1"/>
  <c r="BD1787" i="1" s="1"/>
  <c r="BD1783" i="1"/>
  <c r="BD1782" i="1" s="1"/>
  <c r="BD1781" i="1" s="1"/>
  <c r="BD1780" i="1" s="1"/>
  <c r="BD1779" i="1" s="1"/>
  <c r="BD1777" i="1"/>
  <c r="BD1776" i="1" s="1"/>
  <c r="BD1774" i="1"/>
  <c r="BD1772" i="1"/>
  <c r="BD1766" i="1"/>
  <c r="BD1765" i="1" s="1"/>
  <c r="BD1764" i="1" s="1"/>
  <c r="BD1763" i="1" s="1"/>
  <c r="BD1762" i="1" s="1"/>
  <c r="BD1761" i="1" s="1"/>
  <c r="BD1758" i="1"/>
  <c r="BD1757" i="1" s="1"/>
  <c r="BD1756" i="1" s="1"/>
  <c r="BD1755" i="1" s="1"/>
  <c r="BD1753" i="1"/>
  <c r="BD1752" i="1" s="1"/>
  <c r="BD1751" i="1" s="1"/>
  <c r="BD1750" i="1" s="1"/>
  <c r="BD1747" i="1"/>
  <c r="BD1745" i="1"/>
  <c r="BD1741" i="1"/>
  <c r="BD1740" i="1" s="1"/>
  <c r="BD1739" i="1" s="1"/>
  <c r="BD1738" i="1" s="1"/>
  <c r="BD1737" i="1" s="1"/>
  <c r="BD1735" i="1"/>
  <c r="BD1734" i="1" s="1"/>
  <c r="BD1732" i="1"/>
  <c r="BD1731" i="1" s="1"/>
  <c r="BD1726" i="1"/>
  <c r="BD1725" i="1" s="1"/>
  <c r="BD1724" i="1" s="1"/>
  <c r="BD1723" i="1" s="1"/>
  <c r="BD1721" i="1"/>
  <c r="BD1720" i="1" s="1"/>
  <c r="BD1719" i="1" s="1"/>
  <c r="BD1717" i="1"/>
  <c r="BD1716" i="1" s="1"/>
  <c r="BD1715" i="1" s="1"/>
  <c r="BD1713" i="1"/>
  <c r="BD1712" i="1" s="1"/>
  <c r="BD1710" i="1"/>
  <c r="BD1709" i="1" s="1"/>
  <c r="BD1702" i="1"/>
  <c r="BD1701" i="1" s="1"/>
  <c r="BD1699" i="1"/>
  <c r="BD1698" i="1" s="1"/>
  <c r="BD1694" i="1"/>
  <c r="BD1693" i="1" s="1"/>
  <c r="BD1692" i="1" s="1"/>
  <c r="BD1691" i="1" s="1"/>
  <c r="BD1690" i="1" s="1"/>
  <c r="BD1687" i="1"/>
  <c r="BD1686" i="1" s="1"/>
  <c r="BD1685" i="1" s="1"/>
  <c r="BD1684" i="1" s="1"/>
  <c r="BD1682" i="1"/>
  <c r="BD1681" i="1" s="1"/>
  <c r="BD1680" i="1" s="1"/>
  <c r="BD1679" i="1" s="1"/>
  <c r="BD1678" i="1" s="1"/>
  <c r="BD1674" i="1"/>
  <c r="BD1673" i="1" s="1"/>
  <c r="BD1671" i="1"/>
  <c r="BD1670" i="1" s="1"/>
  <c r="BD1666" i="1"/>
  <c r="BD1664" i="1"/>
  <c r="BD1660" i="1"/>
  <c r="BD1659" i="1" s="1"/>
  <c r="BD1657" i="1"/>
  <c r="BD1656" i="1" s="1"/>
  <c r="BD1653" i="1"/>
  <c r="BD1652" i="1" s="1"/>
  <c r="BD1650" i="1"/>
  <c r="BD1649" i="1" s="1"/>
  <c r="BD1647" i="1"/>
  <c r="BD1646" i="1" s="1"/>
  <c r="BD1640" i="1"/>
  <c r="BD1639" i="1" s="1"/>
  <c r="BD1637" i="1"/>
  <c r="BD1636" i="1" s="1"/>
  <c r="BD1632" i="1"/>
  <c r="BD1630" i="1"/>
  <c r="BD1621" i="1"/>
  <c r="BD1620" i="1" s="1"/>
  <c r="BD1619" i="1" s="1"/>
  <c r="BD1618" i="1" s="1"/>
  <c r="BD1617" i="1" s="1"/>
  <c r="BD1616" i="1" s="1"/>
  <c r="BD1615" i="1" s="1"/>
  <c r="BD1613" i="1"/>
  <c r="BD1612" i="1" s="1"/>
  <c r="BD1611" i="1" s="1"/>
  <c r="BD1610" i="1" s="1"/>
  <c r="BD1609" i="1" s="1"/>
  <c r="BD1608" i="1" s="1"/>
  <c r="BD1607" i="1" s="1"/>
  <c r="BD1605" i="1"/>
  <c r="BD1604" i="1" s="1"/>
  <c r="BD1603" i="1" s="1"/>
  <c r="BD1602" i="1" s="1"/>
  <c r="BD1601" i="1" s="1"/>
  <c r="BD1599" i="1"/>
  <c r="BD1598" i="1" s="1"/>
  <c r="BD1597" i="1" s="1"/>
  <c r="BD1596" i="1" s="1"/>
  <c r="BD1595" i="1" s="1"/>
  <c r="BD1591" i="1"/>
  <c r="BD1590" i="1" s="1"/>
  <c r="BD1589" i="1" s="1"/>
  <c r="BD1587" i="1"/>
  <c r="BD1586" i="1" s="1"/>
  <c r="BD1585" i="1" s="1"/>
  <c r="BD1583" i="1"/>
  <c r="BD1582" i="1" s="1"/>
  <c r="BD1581" i="1" s="1"/>
  <c r="BD1575" i="1"/>
  <c r="BD1573" i="1"/>
  <c r="BD1571" i="1"/>
  <c r="BD1564" i="1"/>
  <c r="BD1563" i="1" s="1"/>
  <c r="BD1562" i="1" s="1"/>
  <c r="BD1560" i="1"/>
  <c r="BD1559" i="1" s="1"/>
  <c r="BD1558" i="1" s="1"/>
  <c r="BD1556" i="1"/>
  <c r="BD1555" i="1" s="1"/>
  <c r="BD1554" i="1" s="1"/>
  <c r="BD1550" i="1"/>
  <c r="BD1549" i="1" s="1"/>
  <c r="BD1548" i="1" s="1"/>
  <c r="BD1547" i="1" s="1"/>
  <c r="BD1546" i="1" s="1"/>
  <c r="BD1544" i="1"/>
  <c r="BD1543" i="1" s="1"/>
  <c r="BD1541" i="1"/>
  <c r="BD1540" i="1" s="1"/>
  <c r="BD1536" i="1"/>
  <c r="BD1535" i="1" s="1"/>
  <c r="BD1534" i="1" s="1"/>
  <c r="BD1533" i="1" s="1"/>
  <c r="BD1532" i="1" s="1"/>
  <c r="BD1529" i="1"/>
  <c r="BD1528" i="1" s="1"/>
  <c r="BD1527" i="1" s="1"/>
  <c r="BD1526" i="1" s="1"/>
  <c r="BD1525" i="1" s="1"/>
  <c r="BD1524" i="1" s="1"/>
  <c r="BD1521" i="1"/>
  <c r="BD1520" i="1" s="1"/>
  <c r="BD1519" i="1" s="1"/>
  <c r="BD1518" i="1" s="1"/>
  <c r="BD1517" i="1" s="1"/>
  <c r="BD1515" i="1"/>
  <c r="BD1514" i="1" s="1"/>
  <c r="BD1513" i="1" s="1"/>
  <c r="BD1511" i="1"/>
  <c r="BD1510" i="1" s="1"/>
  <c r="BD1509" i="1" s="1"/>
  <c r="BD1508" i="1" s="1"/>
  <c r="BD1505" i="1"/>
  <c r="BD1504" i="1" s="1"/>
  <c r="BD1503" i="1" s="1"/>
  <c r="BD1502" i="1" s="1"/>
  <c r="BD1499" i="1"/>
  <c r="BD1498" i="1" s="1"/>
  <c r="BD1497" i="1" s="1"/>
  <c r="BD1495" i="1"/>
  <c r="BD1494" i="1" s="1"/>
  <c r="BD1493" i="1" s="1"/>
  <c r="BD1492" i="1" s="1"/>
  <c r="BD1491" i="1" s="1"/>
  <c r="BD1489" i="1"/>
  <c r="BD1488" i="1" s="1"/>
  <c r="BD1486" i="1"/>
  <c r="BD1485" i="1" s="1"/>
  <c r="BD1480" i="1"/>
  <c r="BD1479" i="1" s="1"/>
  <c r="BD1478" i="1" s="1"/>
  <c r="BD1477" i="1" s="1"/>
  <c r="BD1475" i="1"/>
  <c r="BD1474" i="1" s="1"/>
  <c r="BD1473" i="1" s="1"/>
  <c r="BD1471" i="1"/>
  <c r="BD1470" i="1" s="1"/>
  <c r="BD1469" i="1" s="1"/>
  <c r="BD1467" i="1"/>
  <c r="BD1466" i="1" s="1"/>
  <c r="BD1464" i="1"/>
  <c r="BD1463" i="1" s="1"/>
  <c r="BD1456" i="1"/>
  <c r="BD1455" i="1" s="1"/>
  <c r="BD1453" i="1"/>
  <c r="BD1452" i="1" s="1"/>
  <c r="BD1448" i="1"/>
  <c r="BD1446" i="1"/>
  <c r="BD1439" i="1"/>
  <c r="BD1438" i="1" s="1"/>
  <c r="BD1437" i="1" s="1"/>
  <c r="BD1436" i="1" s="1"/>
  <c r="BD1435" i="1" s="1"/>
  <c r="BD1434" i="1" s="1"/>
  <c r="BD1431" i="1"/>
  <c r="BD1430" i="1" s="1"/>
  <c r="BD1428" i="1"/>
  <c r="BD1427" i="1" s="1"/>
  <c r="BD1423" i="1"/>
  <c r="BD1421" i="1"/>
  <c r="BD1417" i="1"/>
  <c r="BD1416" i="1" s="1"/>
  <c r="BD1414" i="1"/>
  <c r="BD1413" i="1" s="1"/>
  <c r="BD1410" i="1"/>
  <c r="BD1409" i="1" s="1"/>
  <c r="BD1407" i="1"/>
  <c r="BD1406" i="1" s="1"/>
  <c r="BD1404" i="1"/>
  <c r="BD1403" i="1" s="1"/>
  <c r="BD1397" i="1"/>
  <c r="BD1395" i="1"/>
  <c r="BD1392" i="1"/>
  <c r="BD1391" i="1" s="1"/>
  <c r="BD1387" i="1"/>
  <c r="BD1385" i="1"/>
  <c r="BD1376" i="1"/>
  <c r="BD1375" i="1" s="1"/>
  <c r="BD1374" i="1" s="1"/>
  <c r="BD1373" i="1" s="1"/>
  <c r="BD1372" i="1" s="1"/>
  <c r="BD1371" i="1" s="1"/>
  <c r="BD1370" i="1" s="1"/>
  <c r="BD1368" i="1"/>
  <c r="BD1367" i="1" s="1"/>
  <c r="BD1365" i="1"/>
  <c r="BD1364" i="1" s="1"/>
  <c r="BD1358" i="1"/>
  <c r="BD1357" i="1" s="1"/>
  <c r="BD1356" i="1" s="1"/>
  <c r="BD1354" i="1"/>
  <c r="BD1353" i="1" s="1"/>
  <c r="BD1352" i="1" s="1"/>
  <c r="BD1351" i="1" s="1"/>
  <c r="BD1350" i="1" s="1"/>
  <c r="BD1346" i="1"/>
  <c r="BD1345" i="1" s="1"/>
  <c r="BD1344" i="1" s="1"/>
  <c r="BD1343" i="1" s="1"/>
  <c r="BD1342" i="1" s="1"/>
  <c r="BD1340" i="1"/>
  <c r="BD1339" i="1" s="1"/>
  <c r="BD1338" i="1" s="1"/>
  <c r="BD1337" i="1" s="1"/>
  <c r="BD1336" i="1" s="1"/>
  <c r="BD1332" i="1"/>
  <c r="BD1331" i="1" s="1"/>
  <c r="BD1330" i="1" s="1"/>
  <c r="BD1328" i="1"/>
  <c r="BD1327" i="1" s="1"/>
  <c r="BD1326" i="1" s="1"/>
  <c r="BD1324" i="1"/>
  <c r="BD1323" i="1" s="1"/>
  <c r="BD1322" i="1" s="1"/>
  <c r="BD1316" i="1"/>
  <c r="BD1314" i="1"/>
  <c r="BD1312" i="1"/>
  <c r="BD1305" i="1"/>
  <c r="BD1304" i="1" s="1"/>
  <c r="BD1303" i="1" s="1"/>
  <c r="BD1301" i="1"/>
  <c r="BD1300" i="1" s="1"/>
  <c r="BD1299" i="1" s="1"/>
  <c r="BD1297" i="1"/>
  <c r="BD1296" i="1" s="1"/>
  <c r="BD1295" i="1" s="1"/>
  <c r="BD1291" i="1"/>
  <c r="BD1290" i="1" s="1"/>
  <c r="BD1289" i="1" s="1"/>
  <c r="BD1288" i="1" s="1"/>
  <c r="BD1287" i="1" s="1"/>
  <c r="BD1285" i="1"/>
  <c r="BD1284" i="1" s="1"/>
  <c r="BD1282" i="1"/>
  <c r="BD1281" i="1" s="1"/>
  <c r="BD1276" i="1"/>
  <c r="BD1275" i="1" s="1"/>
  <c r="BD1274" i="1" s="1"/>
  <c r="BD1273" i="1" s="1"/>
  <c r="BD1272" i="1" s="1"/>
  <c r="BD1271" i="1" s="1"/>
  <c r="BD1268" i="1"/>
  <c r="BD1266" i="1"/>
  <c r="BD1261" i="1"/>
  <c r="BD1260" i="1" s="1"/>
  <c r="BD1259" i="1" s="1"/>
  <c r="BD1258" i="1" s="1"/>
  <c r="BD1255" i="1"/>
  <c r="BD1254" i="1" s="1"/>
  <c r="BD1253" i="1" s="1"/>
  <c r="BD1251" i="1"/>
  <c r="BD1250" i="1" s="1"/>
  <c r="BD1249" i="1" s="1"/>
  <c r="BD1248" i="1" s="1"/>
  <c r="BD1247" i="1" s="1"/>
  <c r="BD1245" i="1"/>
  <c r="BD1244" i="1" s="1"/>
  <c r="BD1242" i="1"/>
  <c r="BD1241" i="1" s="1"/>
  <c r="BD1236" i="1"/>
  <c r="BD1235" i="1" s="1"/>
  <c r="BD1234" i="1" s="1"/>
  <c r="BD1233" i="1" s="1"/>
  <c r="BD1231" i="1"/>
  <c r="BD1230" i="1" s="1"/>
  <c r="BD1229" i="1" s="1"/>
  <c r="BD1227" i="1"/>
  <c r="BD1226" i="1" s="1"/>
  <c r="BD1225" i="1" s="1"/>
  <c r="BD1223" i="1"/>
  <c r="BD1222" i="1" s="1"/>
  <c r="BD1220" i="1"/>
  <c r="BD1219" i="1" s="1"/>
  <c r="BD1212" i="1"/>
  <c r="BD1211" i="1" s="1"/>
  <c r="BD1209" i="1"/>
  <c r="BD1208" i="1" s="1"/>
  <c r="BD1204" i="1"/>
  <c r="BD1202" i="1"/>
  <c r="BD1195" i="1"/>
  <c r="BD1194" i="1" s="1"/>
  <c r="BD1193" i="1" s="1"/>
  <c r="BD1192" i="1" s="1"/>
  <c r="BD1191" i="1" s="1"/>
  <c r="BD1190" i="1" s="1"/>
  <c r="BD1187" i="1"/>
  <c r="BD1186" i="1" s="1"/>
  <c r="BD1184" i="1"/>
  <c r="BD1183" i="1" s="1"/>
  <c r="BD1179" i="1"/>
  <c r="BD1177" i="1"/>
  <c r="BD1173" i="1"/>
  <c r="BD1172" i="1" s="1"/>
  <c r="BD1170" i="1"/>
  <c r="BD1169" i="1" s="1"/>
  <c r="BD1166" i="1"/>
  <c r="BD1165" i="1" s="1"/>
  <c r="BD1163" i="1"/>
  <c r="BD1162" i="1" s="1"/>
  <c r="BD1160" i="1"/>
  <c r="BD1159" i="1" s="1"/>
  <c r="BD1153" i="1"/>
  <c r="BD1151" i="1"/>
  <c r="BD1149" i="1"/>
  <c r="BD1146" i="1"/>
  <c r="BD1145" i="1" s="1"/>
  <c r="BD1141" i="1"/>
  <c r="BD1139" i="1"/>
  <c r="BD1130" i="1"/>
  <c r="BD1129" i="1" s="1"/>
  <c r="BD1128" i="1" s="1"/>
  <c r="BD1127" i="1" s="1"/>
  <c r="BD1126" i="1" s="1"/>
  <c r="BD1125" i="1" s="1"/>
  <c r="BD1124" i="1" s="1"/>
  <c r="BD1122" i="1"/>
  <c r="BD1121" i="1" s="1"/>
  <c r="BD1119" i="1"/>
  <c r="BD1118" i="1" s="1"/>
  <c r="BD1114" i="1"/>
  <c r="BD1113" i="1" s="1"/>
  <c r="BD1112" i="1" s="1"/>
  <c r="BD1111" i="1" s="1"/>
  <c r="BD1110" i="1" s="1"/>
  <c r="BD1106" i="1"/>
  <c r="BD1105" i="1" s="1"/>
  <c r="BD1104" i="1" s="1"/>
  <c r="BD1103" i="1" s="1"/>
  <c r="BD1102" i="1" s="1"/>
  <c r="BD1101" i="1" s="1"/>
  <c r="BD1100" i="1" s="1"/>
  <c r="BD1098" i="1"/>
  <c r="BD1097" i="1" s="1"/>
  <c r="BD1096" i="1" s="1"/>
  <c r="BD1095" i="1" s="1"/>
  <c r="BD1094" i="1" s="1"/>
  <c r="BD1092" i="1"/>
  <c r="BD1091" i="1" s="1"/>
  <c r="BD1090" i="1" s="1"/>
  <c r="BD1089" i="1" s="1"/>
  <c r="BD1088" i="1" s="1"/>
  <c r="BD1084" i="1"/>
  <c r="BD1083" i="1" s="1"/>
  <c r="BD1082" i="1" s="1"/>
  <c r="BD1080" i="1"/>
  <c r="BD1079" i="1" s="1"/>
  <c r="BD1078" i="1" s="1"/>
  <c r="BD1072" i="1"/>
  <c r="BD1070" i="1"/>
  <c r="BD1068" i="1"/>
  <c r="BD1061" i="1"/>
  <c r="BD1060" i="1" s="1"/>
  <c r="BD1059" i="1" s="1"/>
  <c r="BD1057" i="1"/>
  <c r="BD1056" i="1" s="1"/>
  <c r="BD1055" i="1" s="1"/>
  <c r="BD1051" i="1"/>
  <c r="BD1050" i="1" s="1"/>
  <c r="BD1049" i="1" s="1"/>
  <c r="BD1048" i="1" s="1"/>
  <c r="BD1047" i="1" s="1"/>
  <c r="BD1045" i="1"/>
  <c r="BD1044" i="1" s="1"/>
  <c r="BD1042" i="1"/>
  <c r="BD1040" i="1"/>
  <c r="BD1035" i="1"/>
  <c r="BD1034" i="1" s="1"/>
  <c r="BD1033" i="1" s="1"/>
  <c r="BD1032" i="1" s="1"/>
  <c r="BD1031" i="1" s="1"/>
  <c r="BD1028" i="1"/>
  <c r="BD1027" i="1" s="1"/>
  <c r="BD1026" i="1" s="1"/>
  <c r="BD1025" i="1" s="1"/>
  <c r="BD1024" i="1" s="1"/>
  <c r="BD1023" i="1" s="1"/>
  <c r="BD1020" i="1"/>
  <c r="BD1019" i="1" s="1"/>
  <c r="BD1018" i="1" s="1"/>
  <c r="BD1017" i="1" s="1"/>
  <c r="BD1016" i="1" s="1"/>
  <c r="BD1014" i="1"/>
  <c r="BD1013" i="1" s="1"/>
  <c r="BD1012" i="1" s="1"/>
  <c r="BD1011" i="1" s="1"/>
  <c r="BD1010" i="1" s="1"/>
  <c r="BD1008" i="1"/>
  <c r="BD1007" i="1" s="1"/>
  <c r="BD1005" i="1"/>
  <c r="BD1004" i="1" s="1"/>
  <c r="BD999" i="1"/>
  <c r="BD998" i="1" s="1"/>
  <c r="BD997" i="1" s="1"/>
  <c r="BD996" i="1" s="1"/>
  <c r="BD994" i="1"/>
  <c r="BD993" i="1" s="1"/>
  <c r="BD992" i="1" s="1"/>
  <c r="BD990" i="1"/>
  <c r="BD989" i="1" s="1"/>
  <c r="BD988" i="1" s="1"/>
  <c r="BD986" i="1"/>
  <c r="BD985" i="1" s="1"/>
  <c r="BD983" i="1"/>
  <c r="BD982" i="1" s="1"/>
  <c r="BD975" i="1"/>
  <c r="BD974" i="1" s="1"/>
  <c r="BD972" i="1"/>
  <c r="BD971" i="1" s="1"/>
  <c r="BD967" i="1"/>
  <c r="BD965" i="1"/>
  <c r="BD958" i="1"/>
  <c r="BD957" i="1" s="1"/>
  <c r="BD956" i="1" s="1"/>
  <c r="BD955" i="1" s="1"/>
  <c r="BD954" i="1" s="1"/>
  <c r="BD953" i="1" s="1"/>
  <c r="BD950" i="1"/>
  <c r="BD949" i="1" s="1"/>
  <c r="BD947" i="1"/>
  <c r="BD946" i="1" s="1"/>
  <c r="BD942" i="1"/>
  <c r="BD940" i="1"/>
  <c r="BD936" i="1"/>
  <c r="BD935" i="1" s="1"/>
  <c r="BD933" i="1"/>
  <c r="BD932" i="1" s="1"/>
  <c r="BD929" i="1"/>
  <c r="BD928" i="1" s="1"/>
  <c r="BD926" i="1"/>
  <c r="BD925" i="1" s="1"/>
  <c r="BD923" i="1"/>
  <c r="BD922" i="1" s="1"/>
  <c r="BD916" i="1"/>
  <c r="BD914" i="1"/>
  <c r="BD911" i="1"/>
  <c r="BD910" i="1" s="1"/>
  <c r="BD906" i="1"/>
  <c r="BD904" i="1"/>
  <c r="BD895" i="1"/>
  <c r="BD894" i="1" s="1"/>
  <c r="BD893" i="1" s="1"/>
  <c r="BD892" i="1" s="1"/>
  <c r="BD891" i="1" s="1"/>
  <c r="BD890" i="1" s="1"/>
  <c r="BD889" i="1" s="1"/>
  <c r="BD887" i="1"/>
  <c r="BD886" i="1" s="1"/>
  <c r="BD884" i="1"/>
  <c r="BD883" i="1" s="1"/>
  <c r="BD878" i="1"/>
  <c r="BD877" i="1" s="1"/>
  <c r="BD874" i="1"/>
  <c r="BD873" i="1" s="1"/>
  <c r="BD871" i="1"/>
  <c r="BD870" i="1" s="1"/>
  <c r="BD863" i="1"/>
  <c r="BD861" i="1"/>
  <c r="BD852" i="1"/>
  <c r="BD851" i="1" s="1"/>
  <c r="BD850" i="1" s="1"/>
  <c r="BD849" i="1" s="1"/>
  <c r="BD847" i="1"/>
  <c r="BD846" i="1" s="1"/>
  <c r="BD845" i="1" s="1"/>
  <c r="BD844" i="1" s="1"/>
  <c r="BD842" i="1"/>
  <c r="BD840" i="1"/>
  <c r="BD835" i="1"/>
  <c r="BD834" i="1" s="1"/>
  <c r="BD829" i="1"/>
  <c r="BD828" i="1" s="1"/>
  <c r="BD827" i="1" s="1"/>
  <c r="BD826" i="1" s="1"/>
  <c r="BD822" i="1"/>
  <c r="BD821" i="1" s="1"/>
  <c r="BD820" i="1" s="1"/>
  <c r="BD819" i="1" s="1"/>
  <c r="BD818" i="1" s="1"/>
  <c r="BD814" i="1"/>
  <c r="BD812" i="1"/>
  <c r="BD809" i="1"/>
  <c r="BD808" i="1" s="1"/>
  <c r="BD804" i="1"/>
  <c r="BD802" i="1"/>
  <c r="BD799" i="1"/>
  <c r="BD797" i="1"/>
  <c r="BD792" i="1"/>
  <c r="BD791" i="1" s="1"/>
  <c r="BD790" i="1" s="1"/>
  <c r="BD789" i="1" s="1"/>
  <c r="BD788" i="1" s="1"/>
  <c r="BD786" i="1"/>
  <c r="BD784" i="1"/>
  <c r="BD779" i="1"/>
  <c r="BD777" i="1"/>
  <c r="BD773" i="1"/>
  <c r="BD771" i="1"/>
  <c r="BD769" i="1"/>
  <c r="BD765" i="1"/>
  <c r="BD764" i="1" s="1"/>
  <c r="BD762" i="1"/>
  <c r="BD761" i="1" s="1"/>
  <c r="BD758" i="1"/>
  <c r="BD757" i="1" s="1"/>
  <c r="BD755" i="1"/>
  <c r="BD752" i="1"/>
  <c r="BD750" i="1"/>
  <c r="BD748" i="1"/>
  <c r="BD743" i="1"/>
  <c r="BD742" i="1" s="1"/>
  <c r="BD741" i="1" s="1"/>
  <c r="BD739" i="1"/>
  <c r="BD738" i="1" s="1"/>
  <c r="BD737" i="1" s="1"/>
  <c r="BD734" i="1"/>
  <c r="BD732" i="1"/>
  <c r="BD726" i="1"/>
  <c r="BD725" i="1" s="1"/>
  <c r="BD724" i="1" s="1"/>
  <c r="BD723" i="1" s="1"/>
  <c r="BD722" i="1" s="1"/>
  <c r="BD719" i="1"/>
  <c r="BD718" i="1" s="1"/>
  <c r="BD717" i="1" s="1"/>
  <c r="BD716" i="1" s="1"/>
  <c r="BD715" i="1" s="1"/>
  <c r="BD713" i="1"/>
  <c r="BD712" i="1" s="1"/>
  <c r="BD711" i="1" s="1"/>
  <c r="BD710" i="1" s="1"/>
  <c r="BD709" i="1" s="1"/>
  <c r="BD705" i="1"/>
  <c r="BD704" i="1" s="1"/>
  <c r="BD703" i="1" s="1"/>
  <c r="BD702" i="1" s="1"/>
  <c r="BD701" i="1" s="1"/>
  <c r="BD700" i="1" s="1"/>
  <c r="BD698" i="1"/>
  <c r="BD697" i="1" s="1"/>
  <c r="BD695" i="1"/>
  <c r="BD694" i="1" s="1"/>
  <c r="BD688" i="1"/>
  <c r="BD687" i="1" s="1"/>
  <c r="BD685" i="1"/>
  <c r="BD683" i="1"/>
  <c r="BD678" i="1"/>
  <c r="BD677" i="1" s="1"/>
  <c r="BD676" i="1" s="1"/>
  <c r="BD675" i="1" s="1"/>
  <c r="BD672" i="1"/>
  <c r="BD670" i="1"/>
  <c r="BD667" i="1"/>
  <c r="BD666" i="1" s="1"/>
  <c r="BD664" i="1"/>
  <c r="BD663" i="1" s="1"/>
  <c r="BD661" i="1"/>
  <c r="BD659" i="1"/>
  <c r="BD657" i="1"/>
  <c r="BD655" i="1"/>
  <c r="BD649" i="1"/>
  <c r="BD648" i="1" s="1"/>
  <c r="BD647" i="1" s="1"/>
  <c r="BD646" i="1" s="1"/>
  <c r="BD645" i="1" s="1"/>
  <c r="BD642" i="1"/>
  <c r="BD641" i="1" s="1"/>
  <c r="BD638" i="1"/>
  <c r="BD637" i="1" s="1"/>
  <c r="BD635" i="1"/>
  <c r="BD634" i="1" s="1"/>
  <c r="BD630" i="1"/>
  <c r="BD629" i="1" s="1"/>
  <c r="BD627" i="1"/>
  <c r="BD626" i="1" s="1"/>
  <c r="BD624" i="1"/>
  <c r="BD623" i="1" s="1"/>
  <c r="BD621" i="1"/>
  <c r="BD620" i="1" s="1"/>
  <c r="BD618" i="1"/>
  <c r="BD617" i="1" s="1"/>
  <c r="BD615" i="1"/>
  <c r="BD614" i="1" s="1"/>
  <c r="BD611" i="1"/>
  <c r="BD610" i="1" s="1"/>
  <c r="BD608" i="1"/>
  <c r="BD607" i="1" s="1"/>
  <c r="BD602" i="1"/>
  <c r="BD601" i="1" s="1"/>
  <c r="BD600" i="1" s="1"/>
  <c r="BD598" i="1"/>
  <c r="BD597" i="1" s="1"/>
  <c r="BD596" i="1" s="1"/>
  <c r="BD592" i="1"/>
  <c r="BD591" i="1" s="1"/>
  <c r="BD588" i="1"/>
  <c r="BD587" i="1" s="1"/>
  <c r="BD584" i="1"/>
  <c r="BD583" i="1" s="1"/>
  <c r="BD581" i="1"/>
  <c r="BD580" i="1" s="1"/>
  <c r="BD577" i="1"/>
  <c r="BD576" i="1" s="1"/>
  <c r="BD570" i="1"/>
  <c r="BD569" i="1" s="1"/>
  <c r="BD568" i="1" s="1"/>
  <c r="BD567" i="1" s="1"/>
  <c r="BD566" i="1" s="1"/>
  <c r="BD563" i="1"/>
  <c r="BD562" i="1" s="1"/>
  <c r="BD561" i="1" s="1"/>
  <c r="BD559" i="1"/>
  <c r="BD558" i="1" s="1"/>
  <c r="BD556" i="1"/>
  <c r="BD555" i="1" s="1"/>
  <c r="BD552" i="1"/>
  <c r="BD551" i="1" s="1"/>
  <c r="BD550" i="1" s="1"/>
  <c r="BD547" i="1"/>
  <c r="BD546" i="1" s="1"/>
  <c r="BD545" i="1" s="1"/>
  <c r="BD543" i="1"/>
  <c r="BD541" i="1"/>
  <c r="BD535" i="1"/>
  <c r="BD533" i="1"/>
  <c r="BD529" i="1"/>
  <c r="BD527" i="1"/>
  <c r="BD522" i="1"/>
  <c r="BD521" i="1" s="1"/>
  <c r="BD518" i="1"/>
  <c r="BD517" i="1" s="1"/>
  <c r="BD513" i="1"/>
  <c r="BD512" i="1" s="1"/>
  <c r="BD509" i="1"/>
  <c r="BD508" i="1" s="1"/>
  <c r="BD500" i="1"/>
  <c r="BD499" i="1" s="1"/>
  <c r="BD498" i="1" s="1"/>
  <c r="BD497" i="1" s="1"/>
  <c r="BD496" i="1" s="1"/>
  <c r="BD494" i="1"/>
  <c r="BD493" i="1" s="1"/>
  <c r="BD492" i="1" s="1"/>
  <c r="BD491" i="1" s="1"/>
  <c r="BD490" i="1" s="1"/>
  <c r="BD486" i="1"/>
  <c r="BD484" i="1"/>
  <c r="BD481" i="1"/>
  <c r="BD480" i="1" s="1"/>
  <c r="BD476" i="1"/>
  <c r="BD474" i="1"/>
  <c r="BD467" i="1"/>
  <c r="BD466" i="1" s="1"/>
  <c r="BD465" i="1" s="1"/>
  <c r="BD464" i="1" s="1"/>
  <c r="BD462" i="1"/>
  <c r="BD461" i="1" s="1"/>
  <c r="BD460" i="1" s="1"/>
  <c r="BD459" i="1" s="1"/>
  <c r="BD456" i="1"/>
  <c r="BD455" i="1" s="1"/>
  <c r="BD454" i="1" s="1"/>
  <c r="BD453" i="1" s="1"/>
  <c r="BD451" i="1"/>
  <c r="BD450" i="1" s="1"/>
  <c r="BD447" i="1"/>
  <c r="BD446" i="1" s="1"/>
  <c r="BD443" i="1"/>
  <c r="BD442" i="1" s="1"/>
  <c r="BD440" i="1"/>
  <c r="BD439" i="1" s="1"/>
  <c r="BD435" i="1"/>
  <c r="BD434" i="1" s="1"/>
  <c r="BD431" i="1"/>
  <c r="BD430" i="1" s="1"/>
  <c r="BD428" i="1"/>
  <c r="BD427" i="1" s="1"/>
  <c r="BD420" i="1"/>
  <c r="BD419" i="1" s="1"/>
  <c r="BD417" i="1"/>
  <c r="BD416" i="1" s="1"/>
  <c r="BD414" i="1"/>
  <c r="BD413" i="1" s="1"/>
  <c r="BD410" i="1"/>
  <c r="BD409" i="1" s="1"/>
  <c r="BD405" i="1"/>
  <c r="BD404" i="1" s="1"/>
  <c r="BD402" i="1"/>
  <c r="BD401" i="1" s="1"/>
  <c r="BD399" i="1"/>
  <c r="BD397" i="1"/>
  <c r="BD393" i="1"/>
  <c r="BD392" i="1" s="1"/>
  <c r="BD389" i="1"/>
  <c r="BD388" i="1" s="1"/>
  <c r="BD382" i="1"/>
  <c r="BD380" i="1"/>
  <c r="BD377" i="1"/>
  <c r="BD376" i="1" s="1"/>
  <c r="BD369" i="1"/>
  <c r="BD368" i="1" s="1"/>
  <c r="BD366" i="1"/>
  <c r="BD364" i="1"/>
  <c r="BD361" i="1"/>
  <c r="BD360" i="1" s="1"/>
  <c r="BD353" i="1"/>
  <c r="BD352" i="1" s="1"/>
  <c r="BD351" i="1" s="1"/>
  <c r="BD350" i="1" s="1"/>
  <c r="BD349" i="1" s="1"/>
  <c r="BD347" i="1"/>
  <c r="BD346" i="1" s="1"/>
  <c r="BD345" i="1" s="1"/>
  <c r="BD344" i="1" s="1"/>
  <c r="BD342" i="1"/>
  <c r="BD341" i="1" s="1"/>
  <c r="BD339" i="1"/>
  <c r="BD337" i="1"/>
  <c r="BD335" i="1"/>
  <c r="BD332" i="1"/>
  <c r="BD331" i="1" s="1"/>
  <c r="BD326" i="1"/>
  <c r="BD325" i="1" s="1"/>
  <c r="BD324" i="1" s="1"/>
  <c r="BD323" i="1" s="1"/>
  <c r="BD322" i="1" s="1"/>
  <c r="BD320" i="1"/>
  <c r="BD319" i="1" s="1"/>
  <c r="BD318" i="1" s="1"/>
  <c r="BD317" i="1" s="1"/>
  <c r="BD316" i="1" s="1"/>
  <c r="BD313" i="1"/>
  <c r="BD312" i="1" s="1"/>
  <c r="BD311" i="1" s="1"/>
  <c r="BD310" i="1" s="1"/>
  <c r="BD309" i="1" s="1"/>
  <c r="BD307" i="1"/>
  <c r="BD306" i="1" s="1"/>
  <c r="BD304" i="1"/>
  <c r="BD303" i="1" s="1"/>
  <c r="BD301" i="1"/>
  <c r="BD300" i="1" s="1"/>
  <c r="BD296" i="1"/>
  <c r="BD295" i="1" s="1"/>
  <c r="BD293" i="1"/>
  <c r="BD292" i="1" s="1"/>
  <c r="BD284" i="1"/>
  <c r="BD283" i="1" s="1"/>
  <c r="BD282" i="1" s="1"/>
  <c r="BD280" i="1"/>
  <c r="BD278" i="1"/>
  <c r="BD275" i="1"/>
  <c r="BD274" i="1" s="1"/>
  <c r="BD272" i="1"/>
  <c r="BD270" i="1"/>
  <c r="BD268" i="1"/>
  <c r="BD261" i="1"/>
  <c r="BD259" i="1"/>
  <c r="BD256" i="1"/>
  <c r="BD255" i="1" s="1"/>
  <c r="BD251" i="1"/>
  <c r="BD249" i="1"/>
  <c r="BD243" i="1"/>
  <c r="BD242" i="1" s="1"/>
  <c r="BD241" i="1" s="1"/>
  <c r="BD239" i="1"/>
  <c r="BD238" i="1" s="1"/>
  <c r="BD237" i="1" s="1"/>
  <c r="BD235" i="1"/>
  <c r="BD234" i="1" s="1"/>
  <c r="BD233" i="1" s="1"/>
  <c r="BD227" i="1"/>
  <c r="BD226" i="1" s="1"/>
  <c r="BD225" i="1" s="1"/>
  <c r="BD223" i="1"/>
  <c r="BD222" i="1" s="1"/>
  <c r="BD220" i="1"/>
  <c r="BD218" i="1"/>
  <c r="BD216" i="1"/>
  <c r="BD212" i="1"/>
  <c r="BD211" i="1" s="1"/>
  <c r="BD210" i="1" s="1"/>
  <c r="BD207" i="1"/>
  <c r="BD206" i="1" s="1"/>
  <c r="BD205" i="1" s="1"/>
  <c r="BD204" i="1" s="1"/>
  <c r="BD198" i="1"/>
  <c r="BD196" i="1"/>
  <c r="BD194" i="1"/>
  <c r="BD186" i="1"/>
  <c r="BD185" i="1" s="1"/>
  <c r="BD183" i="1"/>
  <c r="BD182" i="1" s="1"/>
  <c r="BD178" i="1"/>
  <c r="BD177" i="1" s="1"/>
  <c r="BD176" i="1" s="1"/>
  <c r="BD174" i="1"/>
  <c r="BD173" i="1" s="1"/>
  <c r="BD172" i="1" s="1"/>
  <c r="BD170" i="1"/>
  <c r="BD168" i="1"/>
  <c r="BD165" i="1"/>
  <c r="BD164" i="1" s="1"/>
  <c r="BD161" i="1"/>
  <c r="BD160" i="1" s="1"/>
  <c r="BD159" i="1" s="1"/>
  <c r="BD157" i="1"/>
  <c r="BD155" i="1"/>
  <c r="BD153" i="1"/>
  <c r="BD145" i="1"/>
  <c r="BD143" i="1"/>
  <c r="BD140" i="1"/>
  <c r="BD139" i="1" s="1"/>
  <c r="BD132" i="1"/>
  <c r="BD131" i="1" s="1"/>
  <c r="BD130" i="1" s="1"/>
  <c r="BD129" i="1" s="1"/>
  <c r="BD128" i="1" s="1"/>
  <c r="BD127" i="1" s="1"/>
  <c r="BD125" i="1"/>
  <c r="BD124" i="1" s="1"/>
  <c r="BD123" i="1" s="1"/>
  <c r="BD122" i="1" s="1"/>
  <c r="BD120" i="1"/>
  <c r="BD119" i="1" s="1"/>
  <c r="BD118" i="1" s="1"/>
  <c r="BD116" i="1"/>
  <c r="BD114" i="1"/>
  <c r="BD108" i="1"/>
  <c r="BD107" i="1" s="1"/>
  <c r="BD106" i="1" s="1"/>
  <c r="BD105" i="1" s="1"/>
  <c r="BD104" i="1" s="1"/>
  <c r="BD102" i="1"/>
  <c r="BD100" i="1"/>
  <c r="BD98" i="1"/>
  <c r="BD95" i="1"/>
  <c r="BD94" i="1" s="1"/>
  <c r="BD87" i="1"/>
  <c r="BD86" i="1" s="1"/>
  <c r="BD84" i="1"/>
  <c r="BD83" i="1" s="1"/>
  <c r="BD70" i="1"/>
  <c r="BD69" i="1" s="1"/>
  <c r="BD68" i="1" s="1"/>
  <c r="BD67" i="1" s="1"/>
  <c r="BD66" i="1" s="1"/>
  <c r="BD65" i="1" s="1"/>
  <c r="BD64" i="1" s="1"/>
  <c r="BD62" i="1"/>
  <c r="BD60" i="1"/>
  <c r="BD57" i="1"/>
  <c r="BD56" i="1" s="1"/>
  <c r="BD52" i="1"/>
  <c r="BD51" i="1" s="1"/>
  <c r="BD50" i="1" s="1"/>
  <c r="BD47" i="1"/>
  <c r="BD46" i="1" s="1"/>
  <c r="BD44" i="1"/>
  <c r="BD42" i="1"/>
  <c r="BD40" i="1"/>
  <c r="BD30" i="1"/>
  <c r="BD28" i="1"/>
  <c r="BD25" i="1"/>
  <c r="BD24" i="1" s="1"/>
  <c r="AU4420" i="1" l="1"/>
  <c r="BE505" i="1"/>
  <c r="BD3082" i="1"/>
  <c r="BE3437" i="1"/>
  <c r="BE3396" i="1" s="1"/>
  <c r="BE3395" i="1" s="1"/>
  <c r="AM3036" i="1"/>
  <c r="BH3036" i="1" s="1"/>
  <c r="AK3036" i="1"/>
  <c r="BF3036" i="1" s="1"/>
  <c r="AM76" i="1"/>
  <c r="BH76" i="1" s="1"/>
  <c r="AL76" i="1"/>
  <c r="BG76" i="1" s="1"/>
  <c r="AL3036" i="1"/>
  <c r="BG3036" i="1" s="1"/>
  <c r="AK76" i="1"/>
  <c r="BF76" i="1" s="1"/>
  <c r="BD423" i="1"/>
  <c r="BA4420" i="1"/>
  <c r="BE3836" i="1"/>
  <c r="BE3835" i="1" s="1"/>
  <c r="BE3834" i="1" s="1"/>
  <c r="BE3833" i="1" s="1"/>
  <c r="BE3825" i="1" s="1"/>
  <c r="BE1379" i="1"/>
  <c r="BE2584" i="1"/>
  <c r="BD3278" i="1"/>
  <c r="BD3277" i="1" s="1"/>
  <c r="BE1867" i="1"/>
  <c r="BE1866" i="1" s="1"/>
  <c r="BE3223" i="1"/>
  <c r="BE4083" i="1"/>
  <c r="BE4064" i="1" s="1"/>
  <c r="BE1624" i="1"/>
  <c r="BE1623" i="1" s="1"/>
  <c r="BE371" i="1"/>
  <c r="BE286" i="1" s="1"/>
  <c r="BE200" i="1"/>
  <c r="BE2794" i="1"/>
  <c r="BE2785" i="1" s="1"/>
  <c r="BE708" i="1"/>
  <c r="BE1133" i="1"/>
  <c r="BE1132" i="1" s="1"/>
  <c r="BE2118" i="1"/>
  <c r="BE2117" i="1" s="1"/>
  <c r="BE2583" i="1"/>
  <c r="BE565" i="1"/>
  <c r="BE2926" i="1"/>
  <c r="BE1378" i="1"/>
  <c r="BE504" i="1"/>
  <c r="BE3940" i="1"/>
  <c r="BE3920" i="1" s="1"/>
  <c r="BE3919" i="1" s="1"/>
  <c r="BE898" i="1"/>
  <c r="BE897" i="1" s="1"/>
  <c r="BE4250" i="1"/>
  <c r="BE3700" i="1"/>
  <c r="BE2357" i="1"/>
  <c r="BE2356" i="1" s="1"/>
  <c r="BD3379" i="1"/>
  <c r="BD2362" i="1"/>
  <c r="BD2361" i="1" s="1"/>
  <c r="BD2360" i="1" s="1"/>
  <c r="BD2359" i="1" s="1"/>
  <c r="BD3900" i="1"/>
  <c r="BD4383" i="1"/>
  <c r="BD4379" i="1" s="1"/>
  <c r="BD4378" i="1" s="1"/>
  <c r="BD4377" i="1" s="1"/>
  <c r="BD4376" i="1" s="1"/>
  <c r="BD1851" i="1"/>
  <c r="BD1850" i="1" s="1"/>
  <c r="BD1849" i="1" s="1"/>
  <c r="BD1848" i="1" s="1"/>
  <c r="BD2372" i="1"/>
  <c r="BD2368" i="1" s="1"/>
  <c r="BD2367" i="1" s="1"/>
  <c r="BD2839" i="1"/>
  <c r="BD3621" i="1"/>
  <c r="BD3617" i="1" s="1"/>
  <c r="BD3616" i="1" s="1"/>
  <c r="BD939" i="1"/>
  <c r="BD938" i="1" s="1"/>
  <c r="BD1148" i="1"/>
  <c r="BD1144" i="1" s="1"/>
  <c r="BD1143" i="1" s="1"/>
  <c r="BD1176" i="1"/>
  <c r="BD1175" i="1" s="1"/>
  <c r="BD1207" i="1"/>
  <c r="BD1206" i="1" s="1"/>
  <c r="BD2913" i="1"/>
  <c r="BD2909" i="1" s="1"/>
  <c r="BD2908" i="1" s="1"/>
  <c r="BD693" i="1"/>
  <c r="BD692" i="1" s="1"/>
  <c r="BD691" i="1" s="1"/>
  <c r="BD690" i="1" s="1"/>
  <c r="BD931" i="1"/>
  <c r="BD3680" i="1"/>
  <c r="BD363" i="1"/>
  <c r="BD359" i="1" s="1"/>
  <c r="BD358" i="1" s="1"/>
  <c r="BD357" i="1" s="1"/>
  <c r="BD356" i="1" s="1"/>
  <c r="BD379" i="1"/>
  <c r="BD375" i="1" s="1"/>
  <c r="BD374" i="1" s="1"/>
  <c r="BD373" i="1" s="1"/>
  <c r="BD396" i="1"/>
  <c r="BD387" i="1" s="1"/>
  <c r="BD386" i="1" s="1"/>
  <c r="BD1594" i="1"/>
  <c r="BD1593" i="1" s="1"/>
  <c r="BD3399" i="1"/>
  <c r="BD3661" i="1"/>
  <c r="BD3660" i="1" s="1"/>
  <c r="BD3655" i="1" s="1"/>
  <c r="BD3706" i="1"/>
  <c r="BD3705" i="1" s="1"/>
  <c r="BD3704" i="1" s="1"/>
  <c r="BD3703" i="1" s="1"/>
  <c r="BD3702" i="1" s="1"/>
  <c r="BD3701" i="1" s="1"/>
  <c r="BD3845" i="1"/>
  <c r="BD49" i="1"/>
  <c r="BD731" i="1"/>
  <c r="BD730" i="1" s="1"/>
  <c r="BD729" i="1" s="1"/>
  <c r="BD882" i="1"/>
  <c r="BD881" i="1" s="1"/>
  <c r="BD1708" i="1"/>
  <c r="BD1707" i="1" s="1"/>
  <c r="BD1706" i="1" s="1"/>
  <c r="BD1744" i="1"/>
  <c r="BD1743" i="1" s="1"/>
  <c r="BD27" i="1"/>
  <c r="BD23" i="1" s="1"/>
  <c r="BD22" i="1" s="1"/>
  <c r="BD97" i="1"/>
  <c r="BD93" i="1" s="1"/>
  <c r="BD92" i="1" s="1"/>
  <c r="BD91" i="1" s="1"/>
  <c r="BD167" i="1"/>
  <c r="BD163" i="1" s="1"/>
  <c r="BD913" i="1"/>
  <c r="BD909" i="1" s="1"/>
  <c r="BD908" i="1" s="1"/>
  <c r="BD2612" i="1"/>
  <c r="BD3020" i="1"/>
  <c r="BD3237" i="1"/>
  <c r="BD3233" i="1" s="1"/>
  <c r="BD3232" i="1" s="1"/>
  <c r="BD3390" i="1"/>
  <c r="BD3389" i="1" s="1"/>
  <c r="BD3465" i="1"/>
  <c r="BD3523" i="1"/>
  <c r="BD3519" i="1" s="1"/>
  <c r="BD3518" i="1" s="1"/>
  <c r="BD3727" i="1"/>
  <c r="BD3723" i="1" s="1"/>
  <c r="BD3742" i="1"/>
  <c r="BD3741" i="1" s="1"/>
  <c r="BD3740" i="1" s="1"/>
  <c r="BD3739" i="1" s="1"/>
  <c r="BD3862" i="1"/>
  <c r="BD142" i="1"/>
  <c r="BD138" i="1" s="1"/>
  <c r="BD137" i="1" s="1"/>
  <c r="BD136" i="1" s="1"/>
  <c r="BD135" i="1" s="1"/>
  <c r="BD669" i="1"/>
  <c r="BD776" i="1"/>
  <c r="BD775" i="1" s="1"/>
  <c r="BD801" i="1"/>
  <c r="BD1039" i="1"/>
  <c r="BD1038" i="1" s="1"/>
  <c r="BD1037" i="1" s="1"/>
  <c r="BD1420" i="1"/>
  <c r="BD1419" i="1" s="1"/>
  <c r="BD1908" i="1"/>
  <c r="BD1907" i="1" s="1"/>
  <c r="BD1996" i="1"/>
  <c r="BD2123" i="1"/>
  <c r="BD2122" i="1" s="1"/>
  <c r="BD2121" i="1" s="1"/>
  <c r="BD2120" i="1" s="1"/>
  <c r="BD2191" i="1"/>
  <c r="BD2190" i="1" s="1"/>
  <c r="BD2183" i="1" s="1"/>
  <c r="BD4029" i="1"/>
  <c r="BD4016" i="1" s="1"/>
  <c r="BD1890" i="1"/>
  <c r="BD334" i="1"/>
  <c r="BD330" i="1" s="1"/>
  <c r="BD329" i="1" s="1"/>
  <c r="BD328" i="1" s="1"/>
  <c r="BD315" i="1" s="1"/>
  <c r="BD964" i="1"/>
  <c r="BD963" i="1" s="1"/>
  <c r="BD962" i="1" s="1"/>
  <c r="BD961" i="1" s="1"/>
  <c r="BD473" i="1"/>
  <c r="BD472" i="1" s="1"/>
  <c r="BD471" i="1" s="1"/>
  <c r="BD540" i="1"/>
  <c r="BD539" i="1" s="1"/>
  <c r="BD538" i="1" s="1"/>
  <c r="BD903" i="1"/>
  <c r="BD902" i="1" s="1"/>
  <c r="BD901" i="1" s="1"/>
  <c r="BD900" i="1" s="1"/>
  <c r="BD1663" i="1"/>
  <c r="BD1662" i="1" s="1"/>
  <c r="BD1697" i="1"/>
  <c r="BD1696" i="1" s="1"/>
  <c r="BD1689" i="1" s="1"/>
  <c r="BD1872" i="1"/>
  <c r="BD1871" i="1" s="1"/>
  <c r="BD1870" i="1" s="1"/>
  <c r="BD1869" i="1" s="1"/>
  <c r="BD2624" i="1"/>
  <c r="BD2623" i="1" s="1"/>
  <c r="BD2942" i="1"/>
  <c r="BD2938" i="1" s="1"/>
  <c r="BD2937" i="1" s="1"/>
  <c r="BD1669" i="1"/>
  <c r="BD1668" i="1" s="1"/>
  <c r="BD1882" i="1"/>
  <c r="BD1878" i="1" s="1"/>
  <c r="BD1877" i="1" s="1"/>
  <c r="BD1868" i="1" s="1"/>
  <c r="BD1900" i="1"/>
  <c r="BD2390" i="1"/>
  <c r="BD2404" i="1"/>
  <c r="BD2403" i="1" s="1"/>
  <c r="BD2846" i="1"/>
  <c r="BD3266" i="1"/>
  <c r="BD3550" i="1"/>
  <c r="BD3549" i="1" s="1"/>
  <c r="BD3047" i="1"/>
  <c r="BD3046" i="1" s="1"/>
  <c r="BD3045" i="1" s="1"/>
  <c r="BD3044" i="1" s="1"/>
  <c r="BD3716" i="1"/>
  <c r="BD3715" i="1" s="1"/>
  <c r="BD3914" i="1"/>
  <c r="BD3910" i="1" s="1"/>
  <c r="BD3909" i="1" s="1"/>
  <c r="BD3969" i="1"/>
  <c r="BD3991" i="1"/>
  <c r="BD3838" i="1"/>
  <c r="BD4122" i="1"/>
  <c r="BD4114" i="1" s="1"/>
  <c r="BD4113" i="1" s="1"/>
  <c r="BD4175" i="1"/>
  <c r="BD4174" i="1" s="1"/>
  <c r="BD4400" i="1"/>
  <c r="BD4399" i="1" s="1"/>
  <c r="BD4398" i="1" s="1"/>
  <c r="BD1451" i="1"/>
  <c r="BD1450" i="1" s="1"/>
  <c r="BD1484" i="1"/>
  <c r="BD1483" i="1" s="1"/>
  <c r="BD1482" i="1" s="1"/>
  <c r="BD1158" i="1"/>
  <c r="BD2163" i="1"/>
  <c r="BD2162" i="1" s="1"/>
  <c r="BD113" i="1"/>
  <c r="BD112" i="1" s="1"/>
  <c r="BD111" i="1" s="1"/>
  <c r="BD110" i="1" s="1"/>
  <c r="BD215" i="1"/>
  <c r="BD214" i="1" s="1"/>
  <c r="BD209" i="1" s="1"/>
  <c r="BD203" i="1" s="1"/>
  <c r="BD202" i="1" s="1"/>
  <c r="BD201" i="1" s="1"/>
  <c r="BD267" i="1"/>
  <c r="BD277" i="1"/>
  <c r="BD682" i="1"/>
  <c r="BD681" i="1" s="1"/>
  <c r="BD680" i="1" s="1"/>
  <c r="BD674" i="1" s="1"/>
  <c r="BD1117" i="1"/>
  <c r="BD1116" i="1" s="1"/>
  <c r="BD1109" i="1" s="1"/>
  <c r="BD1108" i="1" s="1"/>
  <c r="BD1138" i="1"/>
  <c r="BD1137" i="1" s="1"/>
  <c r="BD1136" i="1" s="1"/>
  <c r="BD1135" i="1" s="1"/>
  <c r="BD1201" i="1"/>
  <c r="BD1200" i="1" s="1"/>
  <c r="BD1199" i="1" s="1"/>
  <c r="BD1198" i="1" s="1"/>
  <c r="BD1462" i="1"/>
  <c r="BD1461" i="1" s="1"/>
  <c r="BD1460" i="1" s="1"/>
  <c r="BD1580" i="1"/>
  <c r="BD1579" i="1" s="1"/>
  <c r="BD1578" i="1" s="1"/>
  <c r="BD1577" i="1" s="1"/>
  <c r="BD1677" i="1"/>
  <c r="BD2074" i="1"/>
  <c r="BD2073" i="1" s="1"/>
  <c r="BD2133" i="1"/>
  <c r="BD2129" i="1" s="1"/>
  <c r="BD2128" i="1" s="1"/>
  <c r="BD2151" i="1"/>
  <c r="BD2171" i="1"/>
  <c r="BD2307" i="1"/>
  <c r="BD2306" i="1" s="1"/>
  <c r="BD2305" i="1" s="1"/>
  <c r="BD2304" i="1" s="1"/>
  <c r="BD2398" i="1"/>
  <c r="BD2397" i="1" s="1"/>
  <c r="BD3783" i="1"/>
  <c r="BD408" i="1"/>
  <c r="BD458" i="1"/>
  <c r="BD1087" i="1"/>
  <c r="BD1086" i="1" s="1"/>
  <c r="BD1363" i="1"/>
  <c r="BD1362" i="1" s="1"/>
  <c r="BD1361" i="1" s="1"/>
  <c r="BD1360" i="1" s="1"/>
  <c r="BD1570" i="1"/>
  <c r="BD1569" i="1" s="1"/>
  <c r="BD1568" i="1" s="1"/>
  <c r="BD1567" i="1" s="1"/>
  <c r="BD1566" i="1" s="1"/>
  <c r="BD1809" i="1"/>
  <c r="BD1808" i="1" s="1"/>
  <c r="BD1807" i="1" s="1"/>
  <c r="BD1806" i="1" s="1"/>
  <c r="BD2050" i="1"/>
  <c r="BD2049" i="1" s="1"/>
  <c r="BD2048" i="1" s="1"/>
  <c r="BD2047" i="1" s="1"/>
  <c r="BD2046" i="1" s="1"/>
  <c r="BD2901" i="1"/>
  <c r="BD2900" i="1" s="1"/>
  <c r="BD2899" i="1" s="1"/>
  <c r="BD1218" i="1"/>
  <c r="BD1217" i="1" s="1"/>
  <c r="BD1216" i="1" s="1"/>
  <c r="BD586" i="1"/>
  <c r="BD921" i="1"/>
  <c r="BD39" i="1"/>
  <c r="BD38" i="1" s="1"/>
  <c r="BD37" i="1" s="1"/>
  <c r="BD248" i="1"/>
  <c r="BD247" i="1" s="1"/>
  <c r="BD246" i="1" s="1"/>
  <c r="BD489" i="1"/>
  <c r="BD488" i="1" s="1"/>
  <c r="BD606" i="1"/>
  <c r="BD783" i="1"/>
  <c r="BD782" i="1" s="1"/>
  <c r="BD781" i="1" s="1"/>
  <c r="BD796" i="1"/>
  <c r="BD1168" i="1"/>
  <c r="BD1445" i="1"/>
  <c r="BD1444" i="1" s="1"/>
  <c r="BD1443" i="1" s="1"/>
  <c r="BD1442" i="1" s="1"/>
  <c r="BD1655" i="1"/>
  <c r="BD2037" i="1"/>
  <c r="BD2036" i="1" s="1"/>
  <c r="BD2088" i="1"/>
  <c r="BD2087" i="1" s="1"/>
  <c r="BD2249" i="1"/>
  <c r="BD2248" i="1" s="1"/>
  <c r="BD2247" i="1" s="1"/>
  <c r="BD2241" i="1" s="1"/>
  <c r="BD2270" i="1"/>
  <c r="BD2269" i="1" s="1"/>
  <c r="BD2297" i="1"/>
  <c r="BD2296" i="1" s="1"/>
  <c r="BD2295" i="1" s="1"/>
  <c r="BD2294" i="1" s="1"/>
  <c r="BD2293" i="1" s="1"/>
  <c r="BD2523" i="1"/>
  <c r="BD2522" i="1" s="1"/>
  <c r="BD2930" i="1"/>
  <c r="BD2929" i="1" s="1"/>
  <c r="BD2949" i="1"/>
  <c r="BD2948" i="1" s="1"/>
  <c r="BD2947" i="1" s="1"/>
  <c r="BD3511" i="1"/>
  <c r="BD3510" i="1" s="1"/>
  <c r="BD3509" i="1" s="1"/>
  <c r="BD3508" i="1" s="1"/>
  <c r="BD3533" i="1"/>
  <c r="BD3675" i="1"/>
  <c r="BD3750" i="1"/>
  <c r="BD3749" i="1" s="1"/>
  <c r="BD3748" i="1" s="1"/>
  <c r="BD3747" i="1" s="1"/>
  <c r="BD3998" i="1"/>
  <c r="BD3964" i="1"/>
  <c r="BD4233" i="1"/>
  <c r="BD4229" i="1" s="1"/>
  <c r="BD4310" i="1"/>
  <c r="BD4309" i="1" s="1"/>
  <c r="BD4308" i="1" s="1"/>
  <c r="BD4412" i="1"/>
  <c r="BD4411" i="1" s="1"/>
  <c r="BD4222" i="1"/>
  <c r="BD4325" i="1"/>
  <c r="BD4324" i="1" s="1"/>
  <c r="BD4323" i="1" s="1"/>
  <c r="BD4322" i="1" s="1"/>
  <c r="BD4321" i="1" s="1"/>
  <c r="BD633" i="1"/>
  <c r="BD632" i="1" s="1"/>
  <c r="BD811" i="1"/>
  <c r="BD807" i="1" s="1"/>
  <c r="BD806" i="1" s="1"/>
  <c r="BD193" i="1"/>
  <c r="BD192" i="1" s="1"/>
  <c r="BD191" i="1" s="1"/>
  <c r="BD190" i="1" s="1"/>
  <c r="BD189" i="1" s="1"/>
  <c r="BD188" i="1" s="1"/>
  <c r="BD516" i="1"/>
  <c r="BD768" i="1"/>
  <c r="BD760" i="1" s="1"/>
  <c r="BD869" i="1"/>
  <c r="BD868" i="1" s="1"/>
  <c r="BD1335" i="1"/>
  <c r="BD1334" i="1" s="1"/>
  <c r="BD181" i="1"/>
  <c r="BD180" i="1" s="1"/>
  <c r="BD59" i="1"/>
  <c r="BD55" i="1" s="1"/>
  <c r="BD54" i="1" s="1"/>
  <c r="BD152" i="1"/>
  <c r="BD151" i="1" s="1"/>
  <c r="BD258" i="1"/>
  <c r="BD254" i="1" s="1"/>
  <c r="BD253" i="1" s="1"/>
  <c r="BD483" i="1"/>
  <c r="BD479" i="1" s="1"/>
  <c r="BD478" i="1" s="1"/>
  <c r="BD507" i="1"/>
  <c r="BD532" i="1"/>
  <c r="BD531" i="1" s="1"/>
  <c r="BD554" i="1"/>
  <c r="BD549" i="1" s="1"/>
  <c r="BD654" i="1"/>
  <c r="BD1067" i="1"/>
  <c r="BD1066" i="1" s="1"/>
  <c r="BD1065" i="1" s="1"/>
  <c r="BD1064" i="1" s="1"/>
  <c r="BD1063" i="1" s="1"/>
  <c r="BD1182" i="1"/>
  <c r="BD1181" i="1" s="1"/>
  <c r="BD1311" i="1"/>
  <c r="BD1310" i="1" s="1"/>
  <c r="BD1309" i="1" s="1"/>
  <c r="BD1308" i="1" s="1"/>
  <c r="BD1307" i="1" s="1"/>
  <c r="BD1384" i="1"/>
  <c r="BD1383" i="1" s="1"/>
  <c r="BD1382" i="1" s="1"/>
  <c r="BD1381" i="1" s="1"/>
  <c r="BD1394" i="1"/>
  <c r="BD1390" i="1" s="1"/>
  <c r="BD1389" i="1" s="1"/>
  <c r="BD1412" i="1"/>
  <c r="BD1539" i="1"/>
  <c r="BD1538" i="1" s="1"/>
  <c r="BD1645" i="1"/>
  <c r="BD595" i="1"/>
  <c r="BD747" i="1"/>
  <c r="BD746" i="1" s="1"/>
  <c r="BD839" i="1"/>
  <c r="BD833" i="1" s="1"/>
  <c r="BD832" i="1" s="1"/>
  <c r="BD825" i="1" s="1"/>
  <c r="BD817" i="1" s="1"/>
  <c r="BD860" i="1"/>
  <c r="BD859" i="1" s="1"/>
  <c r="BD858" i="1" s="1"/>
  <c r="BD857" i="1" s="1"/>
  <c r="BD856" i="1" s="1"/>
  <c r="BD945" i="1"/>
  <c r="BD944" i="1" s="1"/>
  <c r="BD970" i="1"/>
  <c r="BD969" i="1" s="1"/>
  <c r="BD1054" i="1"/>
  <c r="BD1053" i="1" s="1"/>
  <c r="BD1265" i="1"/>
  <c r="BD1264" i="1" s="1"/>
  <c r="BD1263" i="1" s="1"/>
  <c r="BD1257" i="1" s="1"/>
  <c r="BD1349" i="1"/>
  <c r="BD1348" i="1" s="1"/>
  <c r="BD1402" i="1"/>
  <c r="BD1629" i="1"/>
  <c r="BD1628" i="1" s="1"/>
  <c r="BD1627" i="1" s="1"/>
  <c r="BD1626" i="1" s="1"/>
  <c r="BD1749" i="1"/>
  <c r="BD1771" i="1"/>
  <c r="BD1770" i="1" s="1"/>
  <c r="BD1769" i="1" s="1"/>
  <c r="BD1786" i="1"/>
  <c r="BD1785" i="1" s="1"/>
  <c r="BD1914" i="1"/>
  <c r="BD1913" i="1" s="1"/>
  <c r="BD1926" i="1"/>
  <c r="BD1946" i="1"/>
  <c r="BD1945" i="1" s="1"/>
  <c r="BD1938" i="1" s="1"/>
  <c r="BD1979" i="1"/>
  <c r="BD1978" i="1" s="1"/>
  <c r="BD1977" i="1" s="1"/>
  <c r="BD2224" i="1"/>
  <c r="BD2223" i="1" s="1"/>
  <c r="BD2222" i="1" s="1"/>
  <c r="BD2284" i="1"/>
  <c r="BD2283" i="1" s="1"/>
  <c r="BD2540" i="1"/>
  <c r="BD2539" i="1" s="1"/>
  <c r="BD2538" i="1" s="1"/>
  <c r="BD2537" i="1" s="1"/>
  <c r="BD2554" i="1"/>
  <c r="BD2553" i="1" s="1"/>
  <c r="BD2715" i="1"/>
  <c r="BD2714" i="1" s="1"/>
  <c r="BD2742" i="1"/>
  <c r="BD2741" i="1" s="1"/>
  <c r="BD2740" i="1" s="1"/>
  <c r="BD2739" i="1" s="1"/>
  <c r="BD3567" i="1"/>
  <c r="BD3563" i="1" s="1"/>
  <c r="BD3562" i="1" s="1"/>
  <c r="BD3609" i="1"/>
  <c r="BD3608" i="1" s="1"/>
  <c r="BD3607" i="1" s="1"/>
  <c r="BD3820" i="1"/>
  <c r="BD3816" i="1" s="1"/>
  <c r="BD3815" i="1" s="1"/>
  <c r="BD3869" i="1"/>
  <c r="BD3868" i="1" s="1"/>
  <c r="BD3867" i="1" s="1"/>
  <c r="BD3944" i="1"/>
  <c r="BD3943" i="1" s="1"/>
  <c r="BD3942" i="1" s="1"/>
  <c r="BD4006" i="1"/>
  <c r="BD4087" i="1"/>
  <c r="BD4169" i="1"/>
  <c r="BD4168" i="1" s="1"/>
  <c r="BD4167" i="1" s="1"/>
  <c r="BD4213" i="1"/>
  <c r="BD4209" i="1" s="1"/>
  <c r="BD4204" i="1" s="1"/>
  <c r="BD4203" i="1" s="1"/>
  <c r="BD4202" i="1" s="1"/>
  <c r="BD4201" i="1" s="1"/>
  <c r="BD2706" i="1"/>
  <c r="BD2705" i="1" s="1"/>
  <c r="BD2704" i="1" s="1"/>
  <c r="BD3451" i="1"/>
  <c r="BD3438" i="1" s="1"/>
  <c r="BD3797" i="1"/>
  <c r="BD3796" i="1" s="1"/>
  <c r="BD3795" i="1" s="1"/>
  <c r="BD4096" i="1"/>
  <c r="BD1635" i="1"/>
  <c r="BD1634" i="1" s="1"/>
  <c r="BD1799" i="1"/>
  <c r="BD1798" i="1" s="1"/>
  <c r="BD1797" i="1" s="1"/>
  <c r="BD1796" i="1" s="1"/>
  <c r="BD1795" i="1" s="1"/>
  <c r="BD1823" i="1"/>
  <c r="BD1822" i="1" s="1"/>
  <c r="BD2141" i="1"/>
  <c r="BD2202" i="1"/>
  <c r="BD2201" i="1" s="1"/>
  <c r="BD2200" i="1" s="1"/>
  <c r="BD2460" i="1"/>
  <c r="BD2459" i="1" s="1"/>
  <c r="BD2458" i="1" s="1"/>
  <c r="BD2819" i="1"/>
  <c r="BD2964" i="1"/>
  <c r="BD2959" i="1" s="1"/>
  <c r="BD2958" i="1" s="1"/>
  <c r="BD2957" i="1" s="1"/>
  <c r="BD2956" i="1" s="1"/>
  <c r="BD3577" i="1"/>
  <c r="BD3576" i="1" s="1"/>
  <c r="BD3575" i="1" s="1"/>
  <c r="BD3574" i="1" s="1"/>
  <c r="BD3879" i="1"/>
  <c r="BD3878" i="1" s="1"/>
  <c r="BD3877" i="1" s="1"/>
  <c r="BD3876" i="1" s="1"/>
  <c r="BD4159" i="1"/>
  <c r="BD4158" i="1" s="1"/>
  <c r="BD4157" i="1" s="1"/>
  <c r="BD4156" i="1" s="1"/>
  <c r="BD4370" i="1"/>
  <c r="BD4369" i="1" s="1"/>
  <c r="BD4368" i="1" s="1"/>
  <c r="BD4361" i="1" s="1"/>
  <c r="BD2643" i="1"/>
  <c r="BD2642" i="1" s="1"/>
  <c r="BD2641" i="1" s="1"/>
  <c r="BD2640" i="1" s="1"/>
  <c r="BD2639" i="1" s="1"/>
  <c r="BD2631" i="1" s="1"/>
  <c r="BD2732" i="1"/>
  <c r="BD2731" i="1" s="1"/>
  <c r="BD2730" i="1" s="1"/>
  <c r="BD2729" i="1" s="1"/>
  <c r="BD2728" i="1" s="1"/>
  <c r="BD3027" i="1"/>
  <c r="BD3494" i="1"/>
  <c r="BD3695" i="1"/>
  <c r="BD3691" i="1" s="1"/>
  <c r="BD3690" i="1" s="1"/>
  <c r="BD4194" i="1"/>
  <c r="BD4190" i="1" s="1"/>
  <c r="BD4185" i="1" s="1"/>
  <c r="BD4184" i="1" s="1"/>
  <c r="BD4183" i="1" s="1"/>
  <c r="BD4182" i="1" s="1"/>
  <c r="BD4263" i="1"/>
  <c r="BD4259" i="1" s="1"/>
  <c r="BD4258" i="1" s="1"/>
  <c r="BD4252" i="1" s="1"/>
  <c r="BD4251" i="1" s="1"/>
  <c r="BD4290" i="1"/>
  <c r="BD4337" i="1"/>
  <c r="BD4336" i="1" s="1"/>
  <c r="BD4335" i="1" s="1"/>
  <c r="BD4334" i="1" s="1"/>
  <c r="BD4333" i="1" s="1"/>
  <c r="BD2438" i="1"/>
  <c r="BD2437" i="1" s="1"/>
  <c r="BD2436" i="1" s="1"/>
  <c r="BD2532" i="1"/>
  <c r="BD2531" i="1" s="1"/>
  <c r="BD2530" i="1" s="1"/>
  <c r="BD2529" i="1" s="1"/>
  <c r="BD2528" i="1" s="1"/>
  <c r="BD2589" i="1"/>
  <c r="BD2588" i="1" s="1"/>
  <c r="BD2587" i="1" s="1"/>
  <c r="BD2586" i="1" s="1"/>
  <c r="BD2803" i="1"/>
  <c r="BD2802" i="1" s="1"/>
  <c r="BD2797" i="1" s="1"/>
  <c r="BD2796" i="1" s="1"/>
  <c r="BD2795" i="1" s="1"/>
  <c r="BD2982" i="1"/>
  <c r="BD3426" i="1"/>
  <c r="BD3425" i="1" s="1"/>
  <c r="BD3639" i="1"/>
  <c r="BD3635" i="1" s="1"/>
  <c r="BD3634" i="1" s="1"/>
  <c r="BD3628" i="1" s="1"/>
  <c r="BD3627" i="1" s="1"/>
  <c r="BD3733" i="1"/>
  <c r="BD3732" i="1" s="1"/>
  <c r="BD3804" i="1"/>
  <c r="BD3803" i="1" s="1"/>
  <c r="BD3802" i="1" s="1"/>
  <c r="BD4138" i="1"/>
  <c r="BD4137" i="1" s="1"/>
  <c r="BD4316" i="1"/>
  <c r="BD4315" i="1" s="1"/>
  <c r="BD232" i="1"/>
  <c r="BD231" i="1" s="1"/>
  <c r="BD230" i="1" s="1"/>
  <c r="BD299" i="1"/>
  <c r="BD298" i="1" s="1"/>
  <c r="BD82" i="1"/>
  <c r="BD81" i="1" s="1"/>
  <c r="BD80" i="1" s="1"/>
  <c r="BD613" i="1"/>
  <c r="BD291" i="1"/>
  <c r="BD290" i="1" s="1"/>
  <c r="BD438" i="1"/>
  <c r="BD437" i="1" s="1"/>
  <c r="BD526" i="1"/>
  <c r="BD525" i="1" s="1"/>
  <c r="BD736" i="1"/>
  <c r="BD981" i="1"/>
  <c r="BD980" i="1" s="1"/>
  <c r="BD979" i="1" s="1"/>
  <c r="BD1003" i="1"/>
  <c r="BD1002" i="1" s="1"/>
  <c r="BD1001" i="1" s="1"/>
  <c r="BD1077" i="1"/>
  <c r="BD1076" i="1" s="1"/>
  <c r="BD1075" i="1" s="1"/>
  <c r="BD1074" i="1" s="1"/>
  <c r="BD1294" i="1"/>
  <c r="BD1293" i="1" s="1"/>
  <c r="BD1426" i="1"/>
  <c r="BD1425" i="1" s="1"/>
  <c r="BD575" i="1"/>
  <c r="BD1507" i="1"/>
  <c r="BD1501" i="1" s="1"/>
  <c r="BD1240" i="1"/>
  <c r="BD1239" i="1" s="1"/>
  <c r="BD1238" i="1" s="1"/>
  <c r="BD1280" i="1"/>
  <c r="BD1279" i="1" s="1"/>
  <c r="BD1321" i="1"/>
  <c r="BD1320" i="1" s="1"/>
  <c r="BD1319" i="1" s="1"/>
  <c r="BD1318" i="1" s="1"/>
  <c r="BD1553" i="1"/>
  <c r="BD1552" i="1" s="1"/>
  <c r="BD1837" i="1"/>
  <c r="BD1836" i="1" s="1"/>
  <c r="BD2317" i="1"/>
  <c r="BD2316" i="1" s="1"/>
  <c r="BD1730" i="1"/>
  <c r="BD1729" i="1" s="1"/>
  <c r="BD1728" i="1" s="1"/>
  <c r="BD2060" i="1"/>
  <c r="BD2059" i="1" s="1"/>
  <c r="BD2058" i="1" s="1"/>
  <c r="BD2057" i="1" s="1"/>
  <c r="BD2102" i="1"/>
  <c r="BD2101" i="1" s="1"/>
  <c r="BD2100" i="1" s="1"/>
  <c r="BD2099" i="1" s="1"/>
  <c r="BD1957" i="1"/>
  <c r="BD1956" i="1" s="1"/>
  <c r="BD1955" i="1" s="1"/>
  <c r="BD2023" i="1"/>
  <c r="BD2022" i="1" s="1"/>
  <c r="BD2341" i="1"/>
  <c r="BD2340" i="1" s="1"/>
  <c r="BD2339" i="1" s="1"/>
  <c r="BD2338" i="1" s="1"/>
  <c r="BD2513" i="1"/>
  <c r="BD2512" i="1" s="1"/>
  <c r="BD2869" i="1"/>
  <c r="BD2380" i="1"/>
  <c r="BD2427" i="1"/>
  <c r="BD2426" i="1" s="1"/>
  <c r="BD2419" i="1" s="1"/>
  <c r="BD2411" i="1" s="1"/>
  <c r="BD2595" i="1"/>
  <c r="BD2594" i="1" s="1"/>
  <c r="BD2770" i="1"/>
  <c r="BD2769" i="1" s="1"/>
  <c r="BD2768" i="1" s="1"/>
  <c r="BD2767" i="1" s="1"/>
  <c r="BD2892" i="1"/>
  <c r="BD2891" i="1" s="1"/>
  <c r="BD3186" i="1"/>
  <c r="BD3185" i="1" s="1"/>
  <c r="BD3184" i="1" s="1"/>
  <c r="BD3183" i="1" s="1"/>
  <c r="BD3182" i="1" s="1"/>
  <c r="BD3243" i="1"/>
  <c r="BD3242" i="1" s="1"/>
  <c r="BD3256" i="1"/>
  <c r="BD2499" i="1"/>
  <c r="BD2498" i="1" s="1"/>
  <c r="BD2605" i="1"/>
  <c r="BD2860" i="1"/>
  <c r="BD2859" i="1" s="1"/>
  <c r="BD2657" i="1"/>
  <c r="BD2656" i="1" s="1"/>
  <c r="BD2655" i="1" s="1"/>
  <c r="BD2654" i="1" s="1"/>
  <c r="BD2653" i="1" s="1"/>
  <c r="BD3140" i="1"/>
  <c r="BD3591" i="1"/>
  <c r="BD3590" i="1" s="1"/>
  <c r="BD3589" i="1" s="1"/>
  <c r="BD3588" i="1" s="1"/>
  <c r="BD3587" i="1" s="1"/>
  <c r="BD3770" i="1"/>
  <c r="BD3409" i="1"/>
  <c r="BD3487" i="1"/>
  <c r="BD3891" i="1"/>
  <c r="BD3367" i="1"/>
  <c r="BD3366" i="1" s="1"/>
  <c r="BD3365" i="1" s="1"/>
  <c r="BD3478" i="1"/>
  <c r="BD3668" i="1"/>
  <c r="BD3933" i="1"/>
  <c r="BD3929" i="1" s="1"/>
  <c r="BD3928" i="1" s="1"/>
  <c r="BD3927" i="1" s="1"/>
  <c r="BD4295" i="1"/>
  <c r="BD3855" i="1"/>
  <c r="BD4146" i="1"/>
  <c r="BD4145" i="1" s="1"/>
  <c r="BD4240" i="1"/>
  <c r="BD4239" i="1" s="1"/>
  <c r="BD4238" i="1" s="1"/>
  <c r="BD4277" i="1"/>
  <c r="BD4354" i="1"/>
  <c r="BD4353" i="1" s="1"/>
  <c r="BD4352" i="1" s="1"/>
  <c r="BD4351" i="1" s="1"/>
  <c r="BE3215" i="1" l="1"/>
  <c r="AK75" i="1"/>
  <c r="BF75" i="1" s="1"/>
  <c r="AL75" i="1"/>
  <c r="BG75" i="1" s="1"/>
  <c r="AM75" i="1"/>
  <c r="BH75" i="1" s="1"/>
  <c r="BD3990" i="1"/>
  <c r="BD3989" i="1" s="1"/>
  <c r="BD2697" i="1"/>
  <c r="BD2689" i="1" s="1"/>
  <c r="BD653" i="1"/>
  <c r="BD652" i="1" s="1"/>
  <c r="BD651" i="1" s="1"/>
  <c r="BD2981" i="1"/>
  <c r="BD2980" i="1" s="1"/>
  <c r="BD2979" i="1" s="1"/>
  <c r="BD2978" i="1" s="1"/>
  <c r="BD2119" i="1"/>
  <c r="BE503" i="1"/>
  <c r="BE502" i="1" s="1"/>
  <c r="BE4420" i="1" s="1"/>
  <c r="BD867" i="1"/>
  <c r="BD866" i="1" s="1"/>
  <c r="BD816" i="1" s="1"/>
  <c r="BD3667" i="1"/>
  <c r="BD3666" i="1" s="1"/>
  <c r="BD3654" i="1" s="1"/>
  <c r="BD3653" i="1" s="1"/>
  <c r="BD3652" i="1" s="1"/>
  <c r="BD3626" i="1" s="1"/>
  <c r="BD3890" i="1"/>
  <c r="BD3889" i="1" s="1"/>
  <c r="BD3398" i="1"/>
  <c r="BD3397" i="1" s="1"/>
  <c r="BD1954" i="1"/>
  <c r="BD1953" i="1" s="1"/>
  <c r="BD795" i="1"/>
  <c r="BD794" i="1" s="1"/>
  <c r="BD574" i="1"/>
  <c r="BD573" i="1" s="1"/>
  <c r="BD407" i="1"/>
  <c r="BD385" i="1" s="1"/>
  <c r="BD372" i="1" s="1"/>
  <c r="BD2604" i="1"/>
  <c r="BD2603" i="1" s="1"/>
  <c r="BD2602" i="1" s="1"/>
  <c r="BD3854" i="1"/>
  <c r="BD1441" i="1"/>
  <c r="BD1433" i="1" s="1"/>
  <c r="BD3464" i="1"/>
  <c r="BD3437" i="1" s="1"/>
  <c r="BD2818" i="1"/>
  <c r="BD2817" i="1" s="1"/>
  <c r="BD2816" i="1" s="1"/>
  <c r="BD3769" i="1"/>
  <c r="BD3768" i="1" s="1"/>
  <c r="BD3767" i="1" s="1"/>
  <c r="BD3738" i="1" s="1"/>
  <c r="BD245" i="1"/>
  <c r="BD229" i="1" s="1"/>
  <c r="BD3837" i="1"/>
  <c r="BD3255" i="1"/>
  <c r="BD960" i="1"/>
  <c r="BD952" i="1" s="1"/>
  <c r="BD3963" i="1"/>
  <c r="BD3962" i="1" s="1"/>
  <c r="BD3941" i="1" s="1"/>
  <c r="BD3532" i="1"/>
  <c r="BD3531" i="1" s="1"/>
  <c r="BD920" i="1"/>
  <c r="BD919" i="1" s="1"/>
  <c r="BD918" i="1" s="1"/>
  <c r="BD1197" i="1"/>
  <c r="BD1189" i="1" s="1"/>
  <c r="BD2140" i="1"/>
  <c r="BD2139" i="1" s="1"/>
  <c r="BD2138" i="1" s="1"/>
  <c r="BD2118" i="1" s="1"/>
  <c r="BD3530" i="1"/>
  <c r="BD3529" i="1" s="1"/>
  <c r="BD3528" i="1" s="1"/>
  <c r="BD1889" i="1"/>
  <c r="BD1888" i="1" s="1"/>
  <c r="BD1887" i="1" s="1"/>
  <c r="BD1867" i="1" s="1"/>
  <c r="BD2358" i="1"/>
  <c r="BD1134" i="1"/>
  <c r="BD4136" i="1"/>
  <c r="BD4135" i="1" s="1"/>
  <c r="BD899" i="1"/>
  <c r="BD2890" i="1"/>
  <c r="BD2889" i="1" s="1"/>
  <c r="BD3374" i="1"/>
  <c r="BD4166" i="1"/>
  <c r="BD1401" i="1"/>
  <c r="BD1400" i="1" s="1"/>
  <c r="BD1399" i="1" s="1"/>
  <c r="BD1925" i="1"/>
  <c r="BD4276" i="1"/>
  <c r="BD4275" i="1" s="1"/>
  <c r="BD4274" i="1" s="1"/>
  <c r="BD4273" i="1" s="1"/>
  <c r="BD524" i="1"/>
  <c r="BD644" i="1"/>
  <c r="BD2585" i="1"/>
  <c r="BD1157" i="1"/>
  <c r="BD1156" i="1" s="1"/>
  <c r="BD1155" i="1" s="1"/>
  <c r="BD1380" i="1"/>
  <c r="BD2021" i="1"/>
  <c r="BD2013" i="1" s="1"/>
  <c r="BD73" i="1"/>
  <c r="BD72" i="1" s="1"/>
  <c r="BD1705" i="1"/>
  <c r="BD1704" i="1" s="1"/>
  <c r="BD2199" i="1"/>
  <c r="BD2198" i="1" s="1"/>
  <c r="BD4086" i="1"/>
  <c r="BD4085" i="1" s="1"/>
  <c r="BD4084" i="1" s="1"/>
  <c r="BD2928" i="1"/>
  <c r="BD2927" i="1" s="1"/>
  <c r="BD1676" i="1"/>
  <c r="BD150" i="1"/>
  <c r="BD149" i="1" s="1"/>
  <c r="BD148" i="1" s="1"/>
  <c r="BD147" i="1" s="1"/>
  <c r="BD134" i="1" s="1"/>
  <c r="BD1768" i="1"/>
  <c r="BD1760" i="1" s="1"/>
  <c r="BD506" i="1"/>
  <c r="BD3714" i="1"/>
  <c r="BD3713" i="1" s="1"/>
  <c r="BD3712" i="1" s="1"/>
  <c r="BD3711" i="1" s="1"/>
  <c r="BD470" i="1"/>
  <c r="BD1459" i="1"/>
  <c r="BD1458" i="1" s="1"/>
  <c r="BD3606" i="1"/>
  <c r="BD3605" i="1" s="1"/>
  <c r="BD3604" i="1" s="1"/>
  <c r="BD3507" i="1"/>
  <c r="BD2379" i="1"/>
  <c r="BD2378" i="1" s="1"/>
  <c r="BD2377" i="1" s="1"/>
  <c r="BD605" i="1"/>
  <c r="BD604" i="1" s="1"/>
  <c r="BD21" i="1"/>
  <c r="BD20" i="1" s="1"/>
  <c r="BD19" i="1" s="1"/>
  <c r="BD2170" i="1"/>
  <c r="BD266" i="1"/>
  <c r="BD265" i="1" s="1"/>
  <c r="BD264" i="1" s="1"/>
  <c r="BD263" i="1" s="1"/>
  <c r="BD745" i="1"/>
  <c r="BD728" i="1" s="1"/>
  <c r="BD289" i="1"/>
  <c r="BD288" i="1" s="1"/>
  <c r="BD287" i="1" s="1"/>
  <c r="BD2435" i="1"/>
  <c r="BD2434" i="1" s="1"/>
  <c r="BD4221" i="1"/>
  <c r="BD4220" i="1" s="1"/>
  <c r="BD4219" i="1" s="1"/>
  <c r="BD4218" i="1" s="1"/>
  <c r="BD90" i="1"/>
  <c r="BD89" i="1" s="1"/>
  <c r="BD4397" i="1"/>
  <c r="BD4396" i="1" s="1"/>
  <c r="BD4388" i="1" s="1"/>
  <c r="BD4375" i="1" s="1"/>
  <c r="BD3486" i="1"/>
  <c r="BD3485" i="1" s="1"/>
  <c r="BD3231" i="1"/>
  <c r="BD3230" i="1" s="1"/>
  <c r="BD1278" i="1"/>
  <c r="BD1270" i="1" s="1"/>
  <c r="BD1030" i="1"/>
  <c r="BD1022" i="1" s="1"/>
  <c r="BD2262" i="1"/>
  <c r="BD2254" i="1" s="1"/>
  <c r="BD4332" i="1"/>
  <c r="BD1531" i="1"/>
  <c r="BD1523" i="1" s="1"/>
  <c r="BD1644" i="1"/>
  <c r="BD1643" i="1" s="1"/>
  <c r="BD1642" i="1" s="1"/>
  <c r="BD1625" i="1"/>
  <c r="BD2491" i="1"/>
  <c r="BD2483" i="1" s="1"/>
  <c r="BD1215" i="1"/>
  <c r="BD1214" i="1" s="1"/>
  <c r="BD978" i="1"/>
  <c r="BD977" i="1" s="1"/>
  <c r="BD3081" i="1"/>
  <c r="BD3080" i="1" s="1"/>
  <c r="BD3079" i="1" s="1"/>
  <c r="BD3043" i="1" s="1"/>
  <c r="BD2858" i="1"/>
  <c r="BD537" i="1"/>
  <c r="AL3585" i="1"/>
  <c r="AM3585" i="1"/>
  <c r="AN3585" i="1"/>
  <c r="AN3584" i="1" s="1"/>
  <c r="AO3585" i="1"/>
  <c r="AO3584" i="1" s="1"/>
  <c r="AP3585" i="1"/>
  <c r="AP3584" i="1" s="1"/>
  <c r="AQ3585" i="1"/>
  <c r="AQ3584" i="1" s="1"/>
  <c r="AR3585" i="1"/>
  <c r="AR3584" i="1" s="1"/>
  <c r="AS3585" i="1"/>
  <c r="AS3584" i="1" s="1"/>
  <c r="AT3585" i="1"/>
  <c r="AT3584" i="1" s="1"/>
  <c r="AV3585" i="1"/>
  <c r="AV3584" i="1" s="1"/>
  <c r="AW3585" i="1"/>
  <c r="AW3584" i="1" s="1"/>
  <c r="AX3585" i="1"/>
  <c r="AX3584" i="1" s="1"/>
  <c r="AY3585" i="1"/>
  <c r="AY3584" i="1" s="1"/>
  <c r="AZ3585" i="1"/>
  <c r="AZ3584" i="1" s="1"/>
  <c r="BB3585" i="1"/>
  <c r="BB3584" i="1" s="1"/>
  <c r="BI3585" i="1"/>
  <c r="BI3584" i="1" s="1"/>
  <c r="AK3585" i="1"/>
  <c r="AY4417" i="1"/>
  <c r="AY4416" i="1" s="1"/>
  <c r="AX4417" i="1"/>
  <c r="AX4416" i="1" s="1"/>
  <c r="AY4414" i="1"/>
  <c r="AY4413" i="1" s="1"/>
  <c r="AX4414" i="1"/>
  <c r="AX4413" i="1" s="1"/>
  <c r="AY4409" i="1"/>
  <c r="AY4408" i="1" s="1"/>
  <c r="AX4409" i="1"/>
  <c r="AX4408" i="1" s="1"/>
  <c r="AY4406" i="1"/>
  <c r="AY4405" i="1" s="1"/>
  <c r="AX4406" i="1"/>
  <c r="AX4405" i="1" s="1"/>
  <c r="AY4403" i="1"/>
  <c r="AX4403" i="1"/>
  <c r="AY4401" i="1"/>
  <c r="AX4401" i="1"/>
  <c r="AY4394" i="1"/>
  <c r="AY4393" i="1" s="1"/>
  <c r="AY4392" i="1" s="1"/>
  <c r="AY4391" i="1" s="1"/>
  <c r="AY4390" i="1" s="1"/>
  <c r="AY4389" i="1" s="1"/>
  <c r="AX4394" i="1"/>
  <c r="AX4393" i="1" s="1"/>
  <c r="AX4392" i="1" s="1"/>
  <c r="AX4391" i="1" s="1"/>
  <c r="AX4390" i="1" s="1"/>
  <c r="AX4389" i="1" s="1"/>
  <c r="AY4386" i="1"/>
  <c r="AX4386" i="1"/>
  <c r="AY4384" i="1"/>
  <c r="AX4384" i="1"/>
  <c r="AY4381" i="1"/>
  <c r="AY4380" i="1" s="1"/>
  <c r="AX4381" i="1"/>
  <c r="AX4380" i="1" s="1"/>
  <c r="AY4373" i="1"/>
  <c r="AX4373" i="1"/>
  <c r="AY4371" i="1"/>
  <c r="AX4371" i="1"/>
  <c r="AY4366" i="1"/>
  <c r="AY4365" i="1" s="1"/>
  <c r="AY4364" i="1" s="1"/>
  <c r="AY4363" i="1" s="1"/>
  <c r="AY4362" i="1" s="1"/>
  <c r="AX4366" i="1"/>
  <c r="AX4365" i="1" s="1"/>
  <c r="AX4364" i="1" s="1"/>
  <c r="AX4363" i="1" s="1"/>
  <c r="AX4362" i="1" s="1"/>
  <c r="AY4359" i="1"/>
  <c r="AY4358" i="1" s="1"/>
  <c r="AX4359" i="1"/>
  <c r="AX4358" i="1" s="1"/>
  <c r="AY4356" i="1"/>
  <c r="AY4355" i="1" s="1"/>
  <c r="AX4356" i="1"/>
  <c r="AX4355" i="1" s="1"/>
  <c r="AY4349" i="1"/>
  <c r="AY4348" i="1" s="1"/>
  <c r="AX4349" i="1"/>
  <c r="AX4348" i="1" s="1"/>
  <c r="AY4346" i="1"/>
  <c r="AY4345" i="1" s="1"/>
  <c r="AX4346" i="1"/>
  <c r="AX4345" i="1" s="1"/>
  <c r="AY4343" i="1"/>
  <c r="AY4342" i="1" s="1"/>
  <c r="AX4343" i="1"/>
  <c r="AX4342" i="1" s="1"/>
  <c r="AY4340" i="1"/>
  <c r="AX4340" i="1"/>
  <c r="AY4338" i="1"/>
  <c r="AX4338" i="1"/>
  <c r="AY4330" i="1"/>
  <c r="AX4330" i="1"/>
  <c r="AY4328" i="1"/>
  <c r="AX4328" i="1"/>
  <c r="AY4326" i="1"/>
  <c r="AX4326" i="1"/>
  <c r="AY4319" i="1"/>
  <c r="AX4319" i="1"/>
  <c r="AY4317" i="1"/>
  <c r="AX4317" i="1"/>
  <c r="AY4313" i="1"/>
  <c r="AX4313" i="1"/>
  <c r="AY4311" i="1"/>
  <c r="AX4311" i="1"/>
  <c r="AY4306" i="1"/>
  <c r="AY4305" i="1" s="1"/>
  <c r="AX4306" i="1"/>
  <c r="AX4305" i="1" s="1"/>
  <c r="AY4303" i="1"/>
  <c r="AY4302" i="1" s="1"/>
  <c r="AX4303" i="1"/>
  <c r="AX4302" i="1" s="1"/>
  <c r="AY4300" i="1"/>
  <c r="AY4299" i="1" s="1"/>
  <c r="AX4300" i="1"/>
  <c r="AX4299" i="1" s="1"/>
  <c r="AY4297" i="1"/>
  <c r="AY4296" i="1" s="1"/>
  <c r="AX4297" i="1"/>
  <c r="AX4296" i="1" s="1"/>
  <c r="AY4293" i="1"/>
  <c r="AX4293" i="1"/>
  <c r="AY4291" i="1"/>
  <c r="AX4291" i="1"/>
  <c r="AY4288" i="1"/>
  <c r="AY4287" i="1" s="1"/>
  <c r="AX4288" i="1"/>
  <c r="AX4287" i="1" s="1"/>
  <c r="AY4285" i="1"/>
  <c r="AY4284" i="1" s="1"/>
  <c r="AX4285" i="1"/>
  <c r="AX4284" i="1" s="1"/>
  <c r="AY4282" i="1"/>
  <c r="AY4281" i="1" s="1"/>
  <c r="AX4282" i="1"/>
  <c r="AX4281" i="1" s="1"/>
  <c r="AY4279" i="1"/>
  <c r="AY4278" i="1" s="1"/>
  <c r="AX4279" i="1"/>
  <c r="AX4278" i="1" s="1"/>
  <c r="AY4271" i="1"/>
  <c r="AY4270" i="1" s="1"/>
  <c r="AY4269" i="1" s="1"/>
  <c r="AY4268" i="1" s="1"/>
  <c r="AX4271" i="1"/>
  <c r="AX4270" i="1" s="1"/>
  <c r="AX4269" i="1" s="1"/>
  <c r="AX4268" i="1" s="1"/>
  <c r="AY4266" i="1"/>
  <c r="AX4266" i="1"/>
  <c r="AY4264" i="1"/>
  <c r="AX4264" i="1"/>
  <c r="AY4261" i="1"/>
  <c r="AY4260" i="1" s="1"/>
  <c r="AX4261" i="1"/>
  <c r="AX4260" i="1" s="1"/>
  <c r="AY4256" i="1"/>
  <c r="AY4255" i="1" s="1"/>
  <c r="AY4254" i="1" s="1"/>
  <c r="AY4253" i="1" s="1"/>
  <c r="AX4256" i="1"/>
  <c r="AX4255" i="1" s="1"/>
  <c r="AX4254" i="1" s="1"/>
  <c r="AX4253" i="1" s="1"/>
  <c r="AY4248" i="1"/>
  <c r="AY4247" i="1" s="1"/>
  <c r="AX4248" i="1"/>
  <c r="AX4247" i="1" s="1"/>
  <c r="AY4245" i="1"/>
  <c r="AY4244" i="1" s="1"/>
  <c r="AX4245" i="1"/>
  <c r="AX4244" i="1" s="1"/>
  <c r="AY4242" i="1"/>
  <c r="AY4241" i="1" s="1"/>
  <c r="AX4242" i="1"/>
  <c r="AX4241" i="1" s="1"/>
  <c r="AY4236" i="1"/>
  <c r="AX4236" i="1"/>
  <c r="AY4234" i="1"/>
  <c r="AX4234" i="1"/>
  <c r="AY4231" i="1"/>
  <c r="AY4230" i="1" s="1"/>
  <c r="AX4231" i="1"/>
  <c r="AX4230" i="1" s="1"/>
  <c r="AY4227" i="1"/>
  <c r="AY4226" i="1" s="1"/>
  <c r="AX4227" i="1"/>
  <c r="AX4226" i="1" s="1"/>
  <c r="AY4224" i="1"/>
  <c r="AY4223" i="1" s="1"/>
  <c r="AX4224" i="1"/>
  <c r="AX4223" i="1" s="1"/>
  <c r="AY4216" i="1"/>
  <c r="AX4216" i="1"/>
  <c r="AY4214" i="1"/>
  <c r="AX4214" i="1"/>
  <c r="AY4211" i="1"/>
  <c r="AY4210" i="1" s="1"/>
  <c r="AX4211" i="1"/>
  <c r="AX4210" i="1" s="1"/>
  <c r="AY4207" i="1"/>
  <c r="AY4206" i="1" s="1"/>
  <c r="AY4205" i="1" s="1"/>
  <c r="AX4207" i="1"/>
  <c r="AX4206" i="1" s="1"/>
  <c r="AX4205" i="1" s="1"/>
  <c r="AY4199" i="1"/>
  <c r="AX4199" i="1"/>
  <c r="AY4197" i="1"/>
  <c r="AX4197" i="1"/>
  <c r="AY4195" i="1"/>
  <c r="AX4195" i="1"/>
  <c r="AY4192" i="1"/>
  <c r="AY4191" i="1" s="1"/>
  <c r="AX4192" i="1"/>
  <c r="AX4191" i="1" s="1"/>
  <c r="AY4188" i="1"/>
  <c r="AY4187" i="1" s="1"/>
  <c r="AY4186" i="1" s="1"/>
  <c r="AX4188" i="1"/>
  <c r="AX4187" i="1" s="1"/>
  <c r="AX4186" i="1" s="1"/>
  <c r="AY4180" i="1"/>
  <c r="AY4179" i="1" s="1"/>
  <c r="AX4180" i="1"/>
  <c r="AX4179" i="1" s="1"/>
  <c r="AY4177" i="1"/>
  <c r="AY4176" i="1" s="1"/>
  <c r="AX4177" i="1"/>
  <c r="AX4176" i="1" s="1"/>
  <c r="AY4172" i="1"/>
  <c r="AX4172" i="1"/>
  <c r="AY4170" i="1"/>
  <c r="AX4170" i="1"/>
  <c r="AY4164" i="1"/>
  <c r="AY4163" i="1" s="1"/>
  <c r="AX4164" i="1"/>
  <c r="AX4163" i="1" s="1"/>
  <c r="AY4161" i="1"/>
  <c r="AY4160" i="1" s="1"/>
  <c r="AX4161" i="1"/>
  <c r="AX4160" i="1" s="1"/>
  <c r="AY4154" i="1"/>
  <c r="AY4153" i="1" s="1"/>
  <c r="AX4154" i="1"/>
  <c r="AX4153" i="1" s="1"/>
  <c r="AY4151" i="1"/>
  <c r="AY4150" i="1" s="1"/>
  <c r="AX4151" i="1"/>
  <c r="AX4150" i="1" s="1"/>
  <c r="AY4148" i="1"/>
  <c r="AY4147" i="1" s="1"/>
  <c r="AX4148" i="1"/>
  <c r="AX4147" i="1" s="1"/>
  <c r="AY4143" i="1"/>
  <c r="AY4142" i="1" s="1"/>
  <c r="AX4143" i="1"/>
  <c r="AX4142" i="1" s="1"/>
  <c r="AY4140" i="1"/>
  <c r="AY4139" i="1" s="1"/>
  <c r="AX4140" i="1"/>
  <c r="AX4139" i="1" s="1"/>
  <c r="AY4132" i="1"/>
  <c r="AY4131" i="1" s="1"/>
  <c r="AY4130" i="1" s="1"/>
  <c r="AY4129" i="1" s="1"/>
  <c r="AY4128" i="1" s="1"/>
  <c r="AX4132" i="1"/>
  <c r="AX4131" i="1" s="1"/>
  <c r="AX4130" i="1" s="1"/>
  <c r="AX4129" i="1" s="1"/>
  <c r="AX4128" i="1" s="1"/>
  <c r="AY4125" i="1"/>
  <c r="AX4125" i="1"/>
  <c r="AY4123" i="1"/>
  <c r="AX4123" i="1"/>
  <c r="AY4119" i="1"/>
  <c r="AY4118" i="1" s="1"/>
  <c r="AX4119" i="1"/>
  <c r="AX4118" i="1" s="1"/>
  <c r="AY4116" i="1"/>
  <c r="AY4115" i="1" s="1"/>
  <c r="AX4116" i="1"/>
  <c r="AX4115" i="1" s="1"/>
  <c r="AY4110" i="1"/>
  <c r="AY4109" i="1" s="1"/>
  <c r="AY4108" i="1" s="1"/>
  <c r="AX4110" i="1"/>
  <c r="AX4109" i="1" s="1"/>
  <c r="AX4108" i="1" s="1"/>
  <c r="AY4106" i="1"/>
  <c r="AY4105" i="1" s="1"/>
  <c r="AX4106" i="1"/>
  <c r="AX4105" i="1" s="1"/>
  <c r="AY4102" i="1"/>
  <c r="AY4101" i="1" s="1"/>
  <c r="AX4102" i="1"/>
  <c r="AX4101" i="1" s="1"/>
  <c r="AY4098" i="1"/>
  <c r="AY4097" i="1" s="1"/>
  <c r="AX4098" i="1"/>
  <c r="AX4097" i="1" s="1"/>
  <c r="AY4093" i="1"/>
  <c r="AY4092" i="1" s="1"/>
  <c r="AX4093" i="1"/>
  <c r="AX4092" i="1" s="1"/>
  <c r="AY4089" i="1"/>
  <c r="AY4088" i="1" s="1"/>
  <c r="AX4089" i="1"/>
  <c r="AX4088" i="1" s="1"/>
  <c r="AY4080" i="1"/>
  <c r="AY4079" i="1" s="1"/>
  <c r="AY4078" i="1" s="1"/>
  <c r="AY4077" i="1" s="1"/>
  <c r="AY4076" i="1" s="1"/>
  <c r="AY4075" i="1" s="1"/>
  <c r="AY4074" i="1" s="1"/>
  <c r="AX4080" i="1"/>
  <c r="AX4079" i="1" s="1"/>
  <c r="AX4078" i="1" s="1"/>
  <c r="AX4077" i="1" s="1"/>
  <c r="AX4076" i="1" s="1"/>
  <c r="AX4075" i="1" s="1"/>
  <c r="AX4074" i="1" s="1"/>
  <c r="AY4071" i="1"/>
  <c r="AY4070" i="1" s="1"/>
  <c r="AY4069" i="1" s="1"/>
  <c r="AY4068" i="1" s="1"/>
  <c r="AY4067" i="1" s="1"/>
  <c r="AY4066" i="1" s="1"/>
  <c r="AY4065" i="1" s="1"/>
  <c r="AX4071" i="1"/>
  <c r="AX4070" i="1" s="1"/>
  <c r="AX4069" i="1" s="1"/>
  <c r="AX4068" i="1" s="1"/>
  <c r="AX4067" i="1" s="1"/>
  <c r="AX4066" i="1" s="1"/>
  <c r="AX4065" i="1" s="1"/>
  <c r="AY4062" i="1"/>
  <c r="AY4061" i="1" s="1"/>
  <c r="AY4060" i="1" s="1"/>
  <c r="AY4059" i="1" s="1"/>
  <c r="AY4058" i="1" s="1"/>
  <c r="AY4057" i="1" s="1"/>
  <c r="AX4062" i="1"/>
  <c r="AX4061" i="1" s="1"/>
  <c r="AX4060" i="1" s="1"/>
  <c r="AX4059" i="1" s="1"/>
  <c r="AX4058" i="1" s="1"/>
  <c r="AX4057" i="1" s="1"/>
  <c r="AY4055" i="1"/>
  <c r="AY4054" i="1" s="1"/>
  <c r="AY4053" i="1" s="1"/>
  <c r="AY4052" i="1" s="1"/>
  <c r="AY4051" i="1" s="1"/>
  <c r="AY4050" i="1" s="1"/>
  <c r="AX4055" i="1"/>
  <c r="AX4054" i="1" s="1"/>
  <c r="AX4053" i="1" s="1"/>
  <c r="AX4052" i="1" s="1"/>
  <c r="AX4051" i="1" s="1"/>
  <c r="AX4050" i="1" s="1"/>
  <c r="AY4048" i="1"/>
  <c r="AY4047" i="1" s="1"/>
  <c r="AX4048" i="1"/>
  <c r="AX4047" i="1" s="1"/>
  <c r="AY4045" i="1"/>
  <c r="AY4044" i="1" s="1"/>
  <c r="AX4045" i="1"/>
  <c r="AX4044" i="1" s="1"/>
  <c r="AY4041" i="1"/>
  <c r="AY4040" i="1" s="1"/>
  <c r="AX4041" i="1"/>
  <c r="AX4040" i="1" s="1"/>
  <c r="AY4038" i="1"/>
  <c r="AY4037" i="1" s="1"/>
  <c r="AX4038" i="1"/>
  <c r="AX4037" i="1" s="1"/>
  <c r="AY4035" i="1"/>
  <c r="AY4034" i="1" s="1"/>
  <c r="AX4035" i="1"/>
  <c r="AX4034" i="1" s="1"/>
  <c r="AY4032" i="1"/>
  <c r="AX4032" i="1"/>
  <c r="AY4030" i="1"/>
  <c r="AX4030" i="1"/>
  <c r="AY4027" i="1"/>
  <c r="AY4026" i="1" s="1"/>
  <c r="AX4027" i="1"/>
  <c r="AX4026" i="1" s="1"/>
  <c r="AY4024" i="1"/>
  <c r="AY4023" i="1" s="1"/>
  <c r="AX4024" i="1"/>
  <c r="AX4023" i="1" s="1"/>
  <c r="AY4021" i="1"/>
  <c r="AY4020" i="1" s="1"/>
  <c r="AX4021" i="1"/>
  <c r="AX4020" i="1" s="1"/>
  <c r="AY4018" i="1"/>
  <c r="AY4017" i="1" s="1"/>
  <c r="AX4018" i="1"/>
  <c r="AX4017" i="1" s="1"/>
  <c r="AY4014" i="1"/>
  <c r="AY4013" i="1" s="1"/>
  <c r="AX4014" i="1"/>
  <c r="AX4013" i="1" s="1"/>
  <c r="AY4011" i="1"/>
  <c r="AY4010" i="1" s="1"/>
  <c r="AX4011" i="1"/>
  <c r="AX4010" i="1" s="1"/>
  <c r="AY4008" i="1"/>
  <c r="AY4007" i="1" s="1"/>
  <c r="AX4008" i="1"/>
  <c r="AX4007" i="1" s="1"/>
  <c r="AY4004" i="1"/>
  <c r="AY4003" i="1" s="1"/>
  <c r="AX4004" i="1"/>
  <c r="AX4003" i="1" s="1"/>
  <c r="AY4001" i="1"/>
  <c r="AX4001" i="1"/>
  <c r="AY3999" i="1"/>
  <c r="AX3999" i="1"/>
  <c r="AY3996" i="1"/>
  <c r="AX3996" i="1"/>
  <c r="AY3994" i="1"/>
  <c r="AX3994" i="1"/>
  <c r="AY3992" i="1"/>
  <c r="AX3992" i="1"/>
  <c r="AY3987" i="1"/>
  <c r="AY3986" i="1" s="1"/>
  <c r="AY3985" i="1" s="1"/>
  <c r="AY3984" i="1" s="1"/>
  <c r="AY3983" i="1" s="1"/>
  <c r="AX3987" i="1"/>
  <c r="AX3986" i="1" s="1"/>
  <c r="AX3985" i="1" s="1"/>
  <c r="AX3984" i="1" s="1"/>
  <c r="AX3983" i="1" s="1"/>
  <c r="AY3981" i="1"/>
  <c r="AY3980" i="1" s="1"/>
  <c r="AY3979" i="1" s="1"/>
  <c r="AY3978" i="1" s="1"/>
  <c r="AY3977" i="1" s="1"/>
  <c r="AX3981" i="1"/>
  <c r="AX3980" i="1" s="1"/>
  <c r="AX3979" i="1" s="1"/>
  <c r="AX3978" i="1" s="1"/>
  <c r="AX3977" i="1" s="1"/>
  <c r="AY3975" i="1"/>
  <c r="AY3974" i="1" s="1"/>
  <c r="AX3975" i="1"/>
  <c r="AX3974" i="1" s="1"/>
  <c r="AY3972" i="1"/>
  <c r="AX3972" i="1"/>
  <c r="AY3970" i="1"/>
  <c r="AX3970" i="1"/>
  <c r="AY3967" i="1"/>
  <c r="AX3967" i="1"/>
  <c r="AY3965" i="1"/>
  <c r="AX3965" i="1"/>
  <c r="AY3960" i="1"/>
  <c r="AY3959" i="1" s="1"/>
  <c r="AY3958" i="1" s="1"/>
  <c r="AX3960" i="1"/>
  <c r="AX3959" i="1" s="1"/>
  <c r="AX3958" i="1" s="1"/>
  <c r="AY3956" i="1"/>
  <c r="AY3955" i="1" s="1"/>
  <c r="AX3956" i="1"/>
  <c r="AX3955" i="1" s="1"/>
  <c r="AY3953" i="1"/>
  <c r="AY3952" i="1" s="1"/>
  <c r="AX3953" i="1"/>
  <c r="AX3952" i="1" s="1"/>
  <c r="AY3950" i="1"/>
  <c r="AY3949" i="1" s="1"/>
  <c r="AX3950" i="1"/>
  <c r="AX3949" i="1" s="1"/>
  <c r="AY3947" i="1"/>
  <c r="AX3947" i="1"/>
  <c r="AY3945" i="1"/>
  <c r="AX3945" i="1"/>
  <c r="AY3938" i="1"/>
  <c r="AX3938" i="1"/>
  <c r="AY3936" i="1"/>
  <c r="AX3936" i="1"/>
  <c r="AY3934" i="1"/>
  <c r="AX3934" i="1"/>
  <c r="AY3931" i="1"/>
  <c r="AY3930" i="1" s="1"/>
  <c r="AX3931" i="1"/>
  <c r="AX3930" i="1" s="1"/>
  <c r="AY3925" i="1"/>
  <c r="AY3924" i="1" s="1"/>
  <c r="AY3923" i="1" s="1"/>
  <c r="AY3922" i="1" s="1"/>
  <c r="AY3921" i="1" s="1"/>
  <c r="AX3925" i="1"/>
  <c r="AX3924" i="1" s="1"/>
  <c r="AX3923" i="1" s="1"/>
  <c r="AX3922" i="1" s="1"/>
  <c r="AX3921" i="1" s="1"/>
  <c r="AY3917" i="1"/>
  <c r="AX3917" i="1"/>
  <c r="AY3915" i="1"/>
  <c r="AX3915" i="1"/>
  <c r="AY3912" i="1"/>
  <c r="AY3911" i="1" s="1"/>
  <c r="AX3912" i="1"/>
  <c r="AX3911" i="1" s="1"/>
  <c r="AY3907" i="1"/>
  <c r="AY3906" i="1" s="1"/>
  <c r="AY3905" i="1" s="1"/>
  <c r="AX3907" i="1"/>
  <c r="AX3906" i="1" s="1"/>
  <c r="AX3905" i="1" s="1"/>
  <c r="AY3903" i="1"/>
  <c r="AY3902" i="1" s="1"/>
  <c r="AY3901" i="1" s="1"/>
  <c r="AX3903" i="1"/>
  <c r="AX3902" i="1" s="1"/>
  <c r="AX3901" i="1" s="1"/>
  <c r="AY3898" i="1"/>
  <c r="AY3897" i="1" s="1"/>
  <c r="AY3896" i="1" s="1"/>
  <c r="AX3898" i="1"/>
  <c r="AX3897" i="1" s="1"/>
  <c r="AX3896" i="1" s="1"/>
  <c r="AY3894" i="1"/>
  <c r="AY3893" i="1" s="1"/>
  <c r="AY3892" i="1" s="1"/>
  <c r="AX3894" i="1"/>
  <c r="AX3893" i="1" s="1"/>
  <c r="AX3892" i="1" s="1"/>
  <c r="AY3887" i="1"/>
  <c r="AY3886" i="1" s="1"/>
  <c r="AX3887" i="1"/>
  <c r="AX3886" i="1" s="1"/>
  <c r="AY3884" i="1"/>
  <c r="AY3883" i="1" s="1"/>
  <c r="AX3884" i="1"/>
  <c r="AX3883" i="1" s="1"/>
  <c r="AY3881" i="1"/>
  <c r="AY3880" i="1" s="1"/>
  <c r="AX3881" i="1"/>
  <c r="AX3880" i="1" s="1"/>
  <c r="AY3874" i="1"/>
  <c r="AX3874" i="1"/>
  <c r="AY3872" i="1"/>
  <c r="AX3872" i="1"/>
  <c r="AY3870" i="1"/>
  <c r="AX3870" i="1"/>
  <c r="AY3865" i="1"/>
  <c r="AX3865" i="1"/>
  <c r="AY3863" i="1"/>
  <c r="AX3863" i="1"/>
  <c r="AY3860" i="1"/>
  <c r="AX3860" i="1"/>
  <c r="AY3858" i="1"/>
  <c r="AX3858" i="1"/>
  <c r="AY3856" i="1"/>
  <c r="AX3856" i="1"/>
  <c r="AY3852" i="1"/>
  <c r="AY3851" i="1" s="1"/>
  <c r="AY3850" i="1" s="1"/>
  <c r="AX3852" i="1"/>
  <c r="AX3851" i="1" s="1"/>
  <c r="AX3850" i="1" s="1"/>
  <c r="AY3848" i="1"/>
  <c r="AX3848" i="1"/>
  <c r="AY3846" i="1"/>
  <c r="AX3846" i="1"/>
  <c r="AY3843" i="1"/>
  <c r="AX3843" i="1"/>
  <c r="AY3841" i="1"/>
  <c r="AX3841" i="1"/>
  <c r="AY3839" i="1"/>
  <c r="AX3839" i="1"/>
  <c r="AY3831" i="1"/>
  <c r="AY3830" i="1" s="1"/>
  <c r="AY3829" i="1" s="1"/>
  <c r="AY3828" i="1" s="1"/>
  <c r="AY3827" i="1" s="1"/>
  <c r="AY3826" i="1" s="1"/>
  <c r="AX3831" i="1"/>
  <c r="AX3830" i="1" s="1"/>
  <c r="AX3829" i="1" s="1"/>
  <c r="AX3828" i="1" s="1"/>
  <c r="AX3827" i="1" s="1"/>
  <c r="AX3826" i="1" s="1"/>
  <c r="AY3823" i="1"/>
  <c r="AX3823" i="1"/>
  <c r="AY3821" i="1"/>
  <c r="AX3821" i="1"/>
  <c r="AY3818" i="1"/>
  <c r="AY3817" i="1" s="1"/>
  <c r="AX3818" i="1"/>
  <c r="AX3817" i="1" s="1"/>
  <c r="AY3813" i="1"/>
  <c r="AY3812" i="1" s="1"/>
  <c r="AY3811" i="1" s="1"/>
  <c r="AY3810" i="1" s="1"/>
  <c r="AY3809" i="1" s="1"/>
  <c r="AX3813" i="1"/>
  <c r="AX3812" i="1" s="1"/>
  <c r="AX3811" i="1" s="1"/>
  <c r="AX3810" i="1" s="1"/>
  <c r="AX3809" i="1" s="1"/>
  <c r="AY3807" i="1"/>
  <c r="AX3807" i="1"/>
  <c r="AY3805" i="1"/>
  <c r="AX3805" i="1"/>
  <c r="AY3800" i="1"/>
  <c r="AX3800" i="1"/>
  <c r="AY3798" i="1"/>
  <c r="AX3798" i="1"/>
  <c r="AY3793" i="1"/>
  <c r="AY3792" i="1" s="1"/>
  <c r="AY3791" i="1" s="1"/>
  <c r="AY3790" i="1" s="1"/>
  <c r="AX3793" i="1"/>
  <c r="AX3792" i="1" s="1"/>
  <c r="AX3791" i="1" s="1"/>
  <c r="AX3790" i="1" s="1"/>
  <c r="AY3788" i="1"/>
  <c r="AY3787" i="1" s="1"/>
  <c r="AX3788" i="1"/>
  <c r="AX3787" i="1" s="1"/>
  <c r="AY3785" i="1"/>
  <c r="AY3784" i="1" s="1"/>
  <c r="AX3785" i="1"/>
  <c r="AX3784" i="1" s="1"/>
  <c r="AY3781" i="1"/>
  <c r="AY3780" i="1" s="1"/>
  <c r="AX3781" i="1"/>
  <c r="AX3780" i="1" s="1"/>
  <c r="AY3778" i="1"/>
  <c r="AY3777" i="1" s="1"/>
  <c r="AX3778" i="1"/>
  <c r="AX3777" i="1" s="1"/>
  <c r="AY3775" i="1"/>
  <c r="AY3774" i="1" s="1"/>
  <c r="AX3775" i="1"/>
  <c r="AX3774" i="1" s="1"/>
  <c r="AY3772" i="1"/>
  <c r="AY3771" i="1" s="1"/>
  <c r="AX3772" i="1"/>
  <c r="AX3771" i="1" s="1"/>
  <c r="AY3765" i="1"/>
  <c r="AY3764" i="1" s="1"/>
  <c r="AY3763" i="1" s="1"/>
  <c r="AX3765" i="1"/>
  <c r="AX3764" i="1" s="1"/>
  <c r="AX3763" i="1" s="1"/>
  <c r="AY3761" i="1"/>
  <c r="AY3760" i="1" s="1"/>
  <c r="AX3761" i="1"/>
  <c r="AX3760" i="1" s="1"/>
  <c r="AY3758" i="1"/>
  <c r="AY3757" i="1" s="1"/>
  <c r="AX3758" i="1"/>
  <c r="AX3757" i="1" s="1"/>
  <c r="AY3755" i="1"/>
  <c r="AY3754" i="1" s="1"/>
  <c r="AX3755" i="1"/>
  <c r="AX3754" i="1" s="1"/>
  <c r="AY3752" i="1"/>
  <c r="AY3751" i="1" s="1"/>
  <c r="AX3752" i="1"/>
  <c r="AX3751" i="1" s="1"/>
  <c r="AY3745" i="1"/>
  <c r="AX3745" i="1"/>
  <c r="AY3743" i="1"/>
  <c r="AX3743" i="1"/>
  <c r="AY3736" i="1"/>
  <c r="AX3736" i="1"/>
  <c r="AY3734" i="1"/>
  <c r="AX3734" i="1"/>
  <c r="AY3730" i="1"/>
  <c r="AX3730" i="1"/>
  <c r="AY3728" i="1"/>
  <c r="AX3728" i="1"/>
  <c r="AY3725" i="1"/>
  <c r="AY3724" i="1" s="1"/>
  <c r="AX3725" i="1"/>
  <c r="AX3724" i="1" s="1"/>
  <c r="AY3721" i="1"/>
  <c r="AX3721" i="1"/>
  <c r="AY3719" i="1"/>
  <c r="AX3719" i="1"/>
  <c r="AY3717" i="1"/>
  <c r="AX3717" i="1"/>
  <c r="AY3709" i="1"/>
  <c r="AX3709" i="1"/>
  <c r="AY3707" i="1"/>
  <c r="AX3707" i="1"/>
  <c r="AY3698" i="1"/>
  <c r="AX3698" i="1"/>
  <c r="AY3696" i="1"/>
  <c r="AX3696" i="1"/>
  <c r="AY3693" i="1"/>
  <c r="AY3692" i="1" s="1"/>
  <c r="AX3693" i="1"/>
  <c r="AX3692" i="1" s="1"/>
  <c r="AY3688" i="1"/>
  <c r="AY3687" i="1" s="1"/>
  <c r="AX3688" i="1"/>
  <c r="AX3687" i="1" s="1"/>
  <c r="AY3685" i="1"/>
  <c r="AY3684" i="1" s="1"/>
  <c r="AX3685" i="1"/>
  <c r="AX3684" i="1" s="1"/>
  <c r="AY3682" i="1"/>
  <c r="AY3681" i="1" s="1"/>
  <c r="AX3682" i="1"/>
  <c r="AX3681" i="1" s="1"/>
  <c r="AY3678" i="1"/>
  <c r="AX3678" i="1"/>
  <c r="AY3676" i="1"/>
  <c r="AX3676" i="1"/>
  <c r="AY3673" i="1"/>
  <c r="AX3673" i="1"/>
  <c r="AY3671" i="1"/>
  <c r="AX3671" i="1"/>
  <c r="AY3669" i="1"/>
  <c r="AX3669" i="1"/>
  <c r="AY3664" i="1"/>
  <c r="AX3664" i="1"/>
  <c r="AY3662" i="1"/>
  <c r="AX3662" i="1"/>
  <c r="AY3658" i="1"/>
  <c r="AY3657" i="1" s="1"/>
  <c r="AY3656" i="1" s="1"/>
  <c r="AX3658" i="1"/>
  <c r="AX3657" i="1" s="1"/>
  <c r="AX3656" i="1" s="1"/>
  <c r="AY3650" i="1"/>
  <c r="AY3649" i="1" s="1"/>
  <c r="AY3648" i="1" s="1"/>
  <c r="AY3647" i="1" s="1"/>
  <c r="AY3646" i="1" s="1"/>
  <c r="AY3645" i="1" s="1"/>
  <c r="AY3644" i="1" s="1"/>
  <c r="AX3650" i="1"/>
  <c r="AX3649" i="1" s="1"/>
  <c r="AX3648" i="1" s="1"/>
  <c r="AX3647" i="1" s="1"/>
  <c r="AX3646" i="1" s="1"/>
  <c r="AX3645" i="1" s="1"/>
  <c r="AX3644" i="1" s="1"/>
  <c r="AY3642" i="1"/>
  <c r="AX3642" i="1"/>
  <c r="AY3640" i="1"/>
  <c r="AX3640" i="1"/>
  <c r="AY3637" i="1"/>
  <c r="AY3636" i="1" s="1"/>
  <c r="AX3637" i="1"/>
  <c r="AX3636" i="1" s="1"/>
  <c r="AY3632" i="1"/>
  <c r="AY3631" i="1" s="1"/>
  <c r="AY3630" i="1" s="1"/>
  <c r="AY3629" i="1" s="1"/>
  <c r="AX3632" i="1"/>
  <c r="AX3631" i="1" s="1"/>
  <c r="AX3630" i="1" s="1"/>
  <c r="AX3629" i="1" s="1"/>
  <c r="AY3624" i="1"/>
  <c r="AX3624" i="1"/>
  <c r="AY3622" i="1"/>
  <c r="AX3622" i="1"/>
  <c r="AY3619" i="1"/>
  <c r="AY3618" i="1" s="1"/>
  <c r="AX3619" i="1"/>
  <c r="AX3618" i="1" s="1"/>
  <c r="AY3614" i="1"/>
  <c r="AX3614" i="1"/>
  <c r="AY3612" i="1"/>
  <c r="AX3612" i="1"/>
  <c r="AY3610" i="1"/>
  <c r="AX3610" i="1"/>
  <c r="AY3602" i="1"/>
  <c r="AY3601" i="1" s="1"/>
  <c r="AX3602" i="1"/>
  <c r="AX3601" i="1" s="1"/>
  <c r="AY3599" i="1"/>
  <c r="AY3598" i="1" s="1"/>
  <c r="AX3599" i="1"/>
  <c r="AX3598" i="1" s="1"/>
  <c r="AY3596" i="1"/>
  <c r="AY3595" i="1" s="1"/>
  <c r="AX3596" i="1"/>
  <c r="AX3595" i="1" s="1"/>
  <c r="AY3593" i="1"/>
  <c r="AY3592" i="1" s="1"/>
  <c r="AX3593" i="1"/>
  <c r="AX3592" i="1" s="1"/>
  <c r="AY3582" i="1"/>
  <c r="AY3581" i="1" s="1"/>
  <c r="AX3582" i="1"/>
  <c r="AX3581" i="1" s="1"/>
  <c r="AY3579" i="1"/>
  <c r="AY3578" i="1" s="1"/>
  <c r="AX3579" i="1"/>
  <c r="AX3578" i="1" s="1"/>
  <c r="AY3572" i="1"/>
  <c r="AX3572" i="1"/>
  <c r="AY3570" i="1"/>
  <c r="AX3570" i="1"/>
  <c r="AY3568" i="1"/>
  <c r="AX3568" i="1"/>
  <c r="AY3565" i="1"/>
  <c r="AY3564" i="1" s="1"/>
  <c r="AX3565" i="1"/>
  <c r="AX3564" i="1" s="1"/>
  <c r="AY3560" i="1"/>
  <c r="AY3559" i="1" s="1"/>
  <c r="AY3558" i="1" s="1"/>
  <c r="AY3557" i="1" s="1"/>
  <c r="AX3560" i="1"/>
  <c r="AX3559" i="1" s="1"/>
  <c r="AX3558" i="1" s="1"/>
  <c r="AX3557" i="1" s="1"/>
  <c r="AY3555" i="1"/>
  <c r="AX3555" i="1"/>
  <c r="AY3553" i="1"/>
  <c r="AX3553" i="1"/>
  <c r="AY3551" i="1"/>
  <c r="AX3551" i="1"/>
  <c r="AY3547" i="1"/>
  <c r="AY3546" i="1" s="1"/>
  <c r="AX3547" i="1"/>
  <c r="AX3546" i="1" s="1"/>
  <c r="AY3544" i="1"/>
  <c r="AY3543" i="1" s="1"/>
  <c r="AX3544" i="1"/>
  <c r="AX3543" i="1" s="1"/>
  <c r="AY3541" i="1"/>
  <c r="AY3540" i="1" s="1"/>
  <c r="AX3541" i="1"/>
  <c r="AX3540" i="1" s="1"/>
  <c r="AY3538" i="1"/>
  <c r="AY3537" i="1" s="1"/>
  <c r="AX3538" i="1"/>
  <c r="AX3537" i="1" s="1"/>
  <c r="AY3535" i="1"/>
  <c r="AY3534" i="1" s="1"/>
  <c r="AX3535" i="1"/>
  <c r="AX3534" i="1" s="1"/>
  <c r="AY3526" i="1"/>
  <c r="AX3526" i="1"/>
  <c r="AY3524" i="1"/>
  <c r="AX3524" i="1"/>
  <c r="AY3521" i="1"/>
  <c r="AY3520" i="1" s="1"/>
  <c r="AX3521" i="1"/>
  <c r="AX3520" i="1" s="1"/>
  <c r="AY3516" i="1"/>
  <c r="AX3516" i="1"/>
  <c r="AY3514" i="1"/>
  <c r="AX3514" i="1"/>
  <c r="AY3512" i="1"/>
  <c r="AX3512" i="1"/>
  <c r="AY3505" i="1"/>
  <c r="AY3504" i="1" s="1"/>
  <c r="AY3503" i="1" s="1"/>
  <c r="AY3502" i="1" s="1"/>
  <c r="AY3501" i="1" s="1"/>
  <c r="AX3505" i="1"/>
  <c r="AX3504" i="1" s="1"/>
  <c r="AX3503" i="1" s="1"/>
  <c r="AX3502" i="1" s="1"/>
  <c r="AX3501" i="1" s="1"/>
  <c r="AY3499" i="1"/>
  <c r="AY3498" i="1" s="1"/>
  <c r="AX3499" i="1"/>
  <c r="AX3498" i="1" s="1"/>
  <c r="AY3496" i="1"/>
  <c r="AY3495" i="1" s="1"/>
  <c r="AX3496" i="1"/>
  <c r="AX3495" i="1" s="1"/>
  <c r="AY3492" i="1"/>
  <c r="AY3491" i="1" s="1"/>
  <c r="AX3492" i="1"/>
  <c r="AX3491" i="1" s="1"/>
  <c r="AY3489" i="1"/>
  <c r="AY3488" i="1" s="1"/>
  <c r="AX3489" i="1"/>
  <c r="AX3488" i="1" s="1"/>
  <c r="AY3483" i="1"/>
  <c r="AY3482" i="1" s="1"/>
  <c r="AX3483" i="1"/>
  <c r="AX3482" i="1" s="1"/>
  <c r="AY3480" i="1"/>
  <c r="AY3479" i="1" s="1"/>
  <c r="AX3480" i="1"/>
  <c r="AX3479" i="1" s="1"/>
  <c r="AY3476" i="1"/>
  <c r="AY3475" i="1" s="1"/>
  <c r="AX3476" i="1"/>
  <c r="AX3475" i="1" s="1"/>
  <c r="AY3473" i="1"/>
  <c r="AY3472" i="1" s="1"/>
  <c r="AX3473" i="1"/>
  <c r="AX3472" i="1" s="1"/>
  <c r="AY3470" i="1"/>
  <c r="AY3469" i="1" s="1"/>
  <c r="AX3470" i="1"/>
  <c r="AX3469" i="1" s="1"/>
  <c r="AY3467" i="1"/>
  <c r="AY3466" i="1" s="1"/>
  <c r="AX3467" i="1"/>
  <c r="AX3466" i="1" s="1"/>
  <c r="AY3462" i="1"/>
  <c r="AY3461" i="1" s="1"/>
  <c r="AX3462" i="1"/>
  <c r="AX3461" i="1" s="1"/>
  <c r="AY3459" i="1"/>
  <c r="AY3458" i="1" s="1"/>
  <c r="AX3459" i="1"/>
  <c r="AX3458" i="1" s="1"/>
  <c r="AY3456" i="1"/>
  <c r="AY3455" i="1" s="1"/>
  <c r="AX3456" i="1"/>
  <c r="AX3455" i="1" s="1"/>
  <c r="AY3453" i="1"/>
  <c r="AY3452" i="1" s="1"/>
  <c r="AX3453" i="1"/>
  <c r="AX3452" i="1" s="1"/>
  <c r="AY3443" i="1"/>
  <c r="AY3442" i="1" s="1"/>
  <c r="AX3443" i="1"/>
  <c r="AX3442" i="1" s="1"/>
  <c r="AY3440" i="1"/>
  <c r="AY3439" i="1" s="1"/>
  <c r="AX3440" i="1"/>
  <c r="AX3439" i="1" s="1"/>
  <c r="AY3435" i="1"/>
  <c r="AY3434" i="1" s="1"/>
  <c r="AY3433" i="1" s="1"/>
  <c r="AX3435" i="1"/>
  <c r="AX3434" i="1" s="1"/>
  <c r="AX3433" i="1" s="1"/>
  <c r="AY3431" i="1"/>
  <c r="AY3430" i="1" s="1"/>
  <c r="AX3431" i="1"/>
  <c r="AX3430" i="1" s="1"/>
  <c r="AY3428" i="1"/>
  <c r="AY3427" i="1" s="1"/>
  <c r="AX3428" i="1"/>
  <c r="AX3427" i="1" s="1"/>
  <c r="AY3423" i="1"/>
  <c r="AY3422" i="1" s="1"/>
  <c r="AX3423" i="1"/>
  <c r="AX3422" i="1" s="1"/>
  <c r="AY3420" i="1"/>
  <c r="AY3419" i="1" s="1"/>
  <c r="AX3420" i="1"/>
  <c r="AX3419" i="1" s="1"/>
  <c r="AY3417" i="1"/>
  <c r="AY3416" i="1" s="1"/>
  <c r="AX3417" i="1"/>
  <c r="AX3416" i="1" s="1"/>
  <c r="AY3414" i="1"/>
  <c r="AY3413" i="1" s="1"/>
  <c r="AX3414" i="1"/>
  <c r="AX3413" i="1" s="1"/>
  <c r="AY3411" i="1"/>
  <c r="AY3410" i="1" s="1"/>
  <c r="AX3411" i="1"/>
  <c r="AX3410" i="1" s="1"/>
  <c r="AY3407" i="1"/>
  <c r="AY3406" i="1" s="1"/>
  <c r="AX3407" i="1"/>
  <c r="AX3406" i="1" s="1"/>
  <c r="AY3404" i="1"/>
  <c r="AY3403" i="1" s="1"/>
  <c r="AX3404" i="1"/>
  <c r="AX3403" i="1" s="1"/>
  <c r="AY3401" i="1"/>
  <c r="AY3400" i="1" s="1"/>
  <c r="AX3401" i="1"/>
  <c r="AX3400" i="1" s="1"/>
  <c r="AY3393" i="1"/>
  <c r="AX3393" i="1"/>
  <c r="AY3391" i="1"/>
  <c r="AX3391" i="1"/>
  <c r="AY3384" i="1"/>
  <c r="AY3383" i="1" s="1"/>
  <c r="AX3384" i="1"/>
  <c r="AX3383" i="1" s="1"/>
  <c r="AY3381" i="1"/>
  <c r="AY3380" i="1" s="1"/>
  <c r="AX3381" i="1"/>
  <c r="AX3380" i="1" s="1"/>
  <c r="AY3377" i="1"/>
  <c r="AY3376" i="1" s="1"/>
  <c r="AY3375" i="1" s="1"/>
  <c r="AX3377" i="1"/>
  <c r="AX3376" i="1" s="1"/>
  <c r="AX3375" i="1" s="1"/>
  <c r="AY3372" i="1"/>
  <c r="AX3372" i="1"/>
  <c r="AY3370" i="1"/>
  <c r="AX3370" i="1"/>
  <c r="AY3368" i="1"/>
  <c r="AX3368" i="1"/>
  <c r="AY3363" i="1"/>
  <c r="AY3362" i="1" s="1"/>
  <c r="AY3361" i="1" s="1"/>
  <c r="AX3363" i="1"/>
  <c r="AX3362" i="1" s="1"/>
  <c r="AX3361" i="1" s="1"/>
  <c r="AY3359" i="1"/>
  <c r="AY3358" i="1" s="1"/>
  <c r="AY3357" i="1" s="1"/>
  <c r="AX3359" i="1"/>
  <c r="AX3358" i="1" s="1"/>
  <c r="AX3357" i="1" s="1"/>
  <c r="AY3355" i="1"/>
  <c r="AY3354" i="1" s="1"/>
  <c r="AX3355" i="1"/>
  <c r="AX3354" i="1" s="1"/>
  <c r="AY3352" i="1"/>
  <c r="AY3351" i="1" s="1"/>
  <c r="AX3352" i="1"/>
  <c r="AX3351" i="1" s="1"/>
  <c r="AY3349" i="1"/>
  <c r="AY3348" i="1" s="1"/>
  <c r="AX3349" i="1"/>
  <c r="AX3348" i="1" s="1"/>
  <c r="AY3346" i="1"/>
  <c r="AY3345" i="1" s="1"/>
  <c r="AX3346" i="1"/>
  <c r="AX3345" i="1" s="1"/>
  <c r="AY3343" i="1"/>
  <c r="AY3342" i="1" s="1"/>
  <c r="AX3343" i="1"/>
  <c r="AX3342" i="1" s="1"/>
  <c r="AY3340" i="1"/>
  <c r="AY3339" i="1" s="1"/>
  <c r="AX3340" i="1"/>
  <c r="AX3339" i="1" s="1"/>
  <c r="AY3337" i="1"/>
  <c r="AY3336" i="1" s="1"/>
  <c r="AX3337" i="1"/>
  <c r="AX3336" i="1" s="1"/>
  <c r="AY3334" i="1"/>
  <c r="AY3333" i="1" s="1"/>
  <c r="AX3334" i="1"/>
  <c r="AX3333" i="1" s="1"/>
  <c r="AY3331" i="1"/>
  <c r="AY3330" i="1" s="1"/>
  <c r="AX3331" i="1"/>
  <c r="AX3330" i="1" s="1"/>
  <c r="AY3328" i="1"/>
  <c r="AY3327" i="1" s="1"/>
  <c r="AX3328" i="1"/>
  <c r="AX3327" i="1" s="1"/>
  <c r="AY3325" i="1"/>
  <c r="AY3324" i="1" s="1"/>
  <c r="AX3325" i="1"/>
  <c r="AX3324" i="1" s="1"/>
  <c r="AY3322" i="1"/>
  <c r="AY3321" i="1" s="1"/>
  <c r="AX3322" i="1"/>
  <c r="AX3321" i="1" s="1"/>
  <c r="AY3319" i="1"/>
  <c r="AY3318" i="1" s="1"/>
  <c r="AX3319" i="1"/>
  <c r="AX3318" i="1" s="1"/>
  <c r="AY3316" i="1"/>
  <c r="AY3315" i="1" s="1"/>
  <c r="AX3316" i="1"/>
  <c r="AX3315" i="1" s="1"/>
  <c r="AY3313" i="1"/>
  <c r="AY3312" i="1" s="1"/>
  <c r="AX3313" i="1"/>
  <c r="AX3312" i="1" s="1"/>
  <c r="AY3310" i="1"/>
  <c r="AY3309" i="1" s="1"/>
  <c r="AX3310" i="1"/>
  <c r="AX3309" i="1" s="1"/>
  <c r="AY3307" i="1"/>
  <c r="AY3306" i="1" s="1"/>
  <c r="AX3307" i="1"/>
  <c r="AX3306" i="1" s="1"/>
  <c r="AY3304" i="1"/>
  <c r="AY3303" i="1" s="1"/>
  <c r="AX3304" i="1"/>
  <c r="AX3303" i="1" s="1"/>
  <c r="AY3301" i="1"/>
  <c r="AY3300" i="1" s="1"/>
  <c r="AX3301" i="1"/>
  <c r="AX3300" i="1" s="1"/>
  <c r="AY3298" i="1"/>
  <c r="AY3297" i="1" s="1"/>
  <c r="AX3298" i="1"/>
  <c r="AX3297" i="1" s="1"/>
  <c r="AY3292" i="1"/>
  <c r="AY3291" i="1" s="1"/>
  <c r="AX3292" i="1"/>
  <c r="AX3291" i="1" s="1"/>
  <c r="AY3289" i="1"/>
  <c r="AY3288" i="1" s="1"/>
  <c r="AX3289" i="1"/>
  <c r="AX3288" i="1" s="1"/>
  <c r="AY3283" i="1"/>
  <c r="AY3282" i="1" s="1"/>
  <c r="AX3283" i="1"/>
  <c r="AX3282" i="1" s="1"/>
  <c r="AY3280" i="1"/>
  <c r="AY3279" i="1" s="1"/>
  <c r="AX3280" i="1"/>
  <c r="AX3279" i="1" s="1"/>
  <c r="AY3275" i="1"/>
  <c r="AY3274" i="1" s="1"/>
  <c r="AY3273" i="1" s="1"/>
  <c r="AX3275" i="1"/>
  <c r="AX3274" i="1" s="1"/>
  <c r="AX3273" i="1" s="1"/>
  <c r="AY3271" i="1"/>
  <c r="AY3270" i="1" s="1"/>
  <c r="AX3271" i="1"/>
  <c r="AX3270" i="1" s="1"/>
  <c r="AY3268" i="1"/>
  <c r="AY3267" i="1" s="1"/>
  <c r="AX3268" i="1"/>
  <c r="AX3267" i="1" s="1"/>
  <c r="AY3264" i="1"/>
  <c r="AY3263" i="1" s="1"/>
  <c r="AX3264" i="1"/>
  <c r="AX3263" i="1" s="1"/>
  <c r="AY3261" i="1"/>
  <c r="AY3260" i="1" s="1"/>
  <c r="AX3261" i="1"/>
  <c r="AX3260" i="1" s="1"/>
  <c r="AY3258" i="1"/>
  <c r="AY3257" i="1" s="1"/>
  <c r="AX3258" i="1"/>
  <c r="AX3257" i="1" s="1"/>
  <c r="AY3251" i="1"/>
  <c r="AY3250" i="1" s="1"/>
  <c r="AX3251" i="1"/>
  <c r="AX3250" i="1" s="1"/>
  <c r="AY3248" i="1"/>
  <c r="AY3247" i="1" s="1"/>
  <c r="AX3248" i="1"/>
  <c r="AX3247" i="1" s="1"/>
  <c r="AY3245" i="1"/>
  <c r="AY3244" i="1" s="1"/>
  <c r="AX3245" i="1"/>
  <c r="AX3244" i="1" s="1"/>
  <c r="AY3240" i="1"/>
  <c r="AX3240" i="1"/>
  <c r="AY3238" i="1"/>
  <c r="AX3238" i="1"/>
  <c r="AY3235" i="1"/>
  <c r="AY3234" i="1" s="1"/>
  <c r="AX3235" i="1"/>
  <c r="AX3234" i="1" s="1"/>
  <c r="AY3228" i="1"/>
  <c r="AY3227" i="1" s="1"/>
  <c r="AY3226" i="1" s="1"/>
  <c r="AY3225" i="1" s="1"/>
  <c r="AY3224" i="1" s="1"/>
  <c r="AX3228" i="1"/>
  <c r="AX3227" i="1" s="1"/>
  <c r="AX3226" i="1" s="1"/>
  <c r="AX3225" i="1" s="1"/>
  <c r="AX3224" i="1" s="1"/>
  <c r="AY3221" i="1"/>
  <c r="AY3220" i="1" s="1"/>
  <c r="AY3219" i="1" s="1"/>
  <c r="AY3218" i="1" s="1"/>
  <c r="AY3217" i="1" s="1"/>
  <c r="AY3216" i="1" s="1"/>
  <c r="AX3221" i="1"/>
  <c r="AX3220" i="1" s="1"/>
  <c r="AX3219" i="1" s="1"/>
  <c r="AX3218" i="1" s="1"/>
  <c r="AX3217" i="1" s="1"/>
  <c r="AX3216" i="1" s="1"/>
  <c r="AY3213" i="1"/>
  <c r="AY3212" i="1" s="1"/>
  <c r="AY3211" i="1" s="1"/>
  <c r="AY3210" i="1" s="1"/>
  <c r="AY3209" i="1" s="1"/>
  <c r="AY3208" i="1" s="1"/>
  <c r="AX3213" i="1"/>
  <c r="AX3212" i="1" s="1"/>
  <c r="AX3211" i="1" s="1"/>
  <c r="AX3210" i="1" s="1"/>
  <c r="AX3209" i="1" s="1"/>
  <c r="AX3208" i="1" s="1"/>
  <c r="AY3206" i="1"/>
  <c r="AY3205" i="1" s="1"/>
  <c r="AX3206" i="1"/>
  <c r="AX3205" i="1" s="1"/>
  <c r="AY3203" i="1"/>
  <c r="AY3202" i="1" s="1"/>
  <c r="AX3203" i="1"/>
  <c r="AX3202" i="1" s="1"/>
  <c r="AY3200" i="1"/>
  <c r="AY3199" i="1" s="1"/>
  <c r="AX3200" i="1"/>
  <c r="AX3199" i="1" s="1"/>
  <c r="AY3197" i="1"/>
  <c r="AY3196" i="1" s="1"/>
  <c r="AX3197" i="1"/>
  <c r="AX3196" i="1" s="1"/>
  <c r="AY3194" i="1"/>
  <c r="AY3193" i="1" s="1"/>
  <c r="AX3194" i="1"/>
  <c r="AX3193" i="1" s="1"/>
  <c r="AY3191" i="1"/>
  <c r="AY3190" i="1" s="1"/>
  <c r="AX3191" i="1"/>
  <c r="AX3190" i="1" s="1"/>
  <c r="AY3188" i="1"/>
  <c r="AY3187" i="1" s="1"/>
  <c r="AX3188" i="1"/>
  <c r="AX3187" i="1" s="1"/>
  <c r="AY3180" i="1"/>
  <c r="AY3179" i="1" s="1"/>
  <c r="AY3178" i="1" s="1"/>
  <c r="AY3177" i="1" s="1"/>
  <c r="AY3176" i="1" s="1"/>
  <c r="AY3175" i="1" s="1"/>
  <c r="AX3180" i="1"/>
  <c r="AX3179" i="1" s="1"/>
  <c r="AX3178" i="1" s="1"/>
  <c r="AX3177" i="1" s="1"/>
  <c r="AX3176" i="1" s="1"/>
  <c r="AX3175" i="1" s="1"/>
  <c r="AY3173" i="1"/>
  <c r="AY3172" i="1" s="1"/>
  <c r="AY3171" i="1" s="1"/>
  <c r="AY3170" i="1" s="1"/>
  <c r="AY3169" i="1" s="1"/>
  <c r="AY3168" i="1" s="1"/>
  <c r="AX3173" i="1"/>
  <c r="AX3172" i="1" s="1"/>
  <c r="AX3171" i="1" s="1"/>
  <c r="AX3170" i="1" s="1"/>
  <c r="AX3169" i="1" s="1"/>
  <c r="AX3168" i="1" s="1"/>
  <c r="AY3166" i="1"/>
  <c r="AY3165" i="1" s="1"/>
  <c r="AY3164" i="1" s="1"/>
  <c r="AY3163" i="1" s="1"/>
  <c r="AY3162" i="1" s="1"/>
  <c r="AY3161" i="1" s="1"/>
  <c r="AX3166" i="1"/>
  <c r="AX3165" i="1" s="1"/>
  <c r="AX3164" i="1" s="1"/>
  <c r="AX3163" i="1" s="1"/>
  <c r="AX3162" i="1" s="1"/>
  <c r="AX3161" i="1" s="1"/>
  <c r="AY3159" i="1"/>
  <c r="AY3158" i="1" s="1"/>
  <c r="AY3157" i="1" s="1"/>
  <c r="AX3159" i="1"/>
  <c r="AX3158" i="1" s="1"/>
  <c r="AX3157" i="1" s="1"/>
  <c r="AY3155" i="1"/>
  <c r="AY3154" i="1" s="1"/>
  <c r="AY3153" i="1" s="1"/>
  <c r="AX3155" i="1"/>
  <c r="AX3154" i="1" s="1"/>
  <c r="AX3153" i="1" s="1"/>
  <c r="AY3151" i="1"/>
  <c r="AY3150" i="1" s="1"/>
  <c r="AX3151" i="1"/>
  <c r="AX3150" i="1" s="1"/>
  <c r="AY3148" i="1"/>
  <c r="AY3147" i="1" s="1"/>
  <c r="AX3148" i="1"/>
  <c r="AX3147" i="1" s="1"/>
  <c r="AY3145" i="1"/>
  <c r="AY3144" i="1" s="1"/>
  <c r="AX3145" i="1"/>
  <c r="AX3144" i="1" s="1"/>
  <c r="AY3142" i="1"/>
  <c r="AY3141" i="1" s="1"/>
  <c r="AX3142" i="1"/>
  <c r="AX3141" i="1" s="1"/>
  <c r="AY3129" i="1"/>
  <c r="AY3128" i="1" s="1"/>
  <c r="AX3129" i="1"/>
  <c r="AX3128" i="1" s="1"/>
  <c r="AY3126" i="1"/>
  <c r="AY3125" i="1" s="1"/>
  <c r="AX3126" i="1"/>
  <c r="AX3125" i="1" s="1"/>
  <c r="AY3123" i="1"/>
  <c r="AY3122" i="1" s="1"/>
  <c r="AX3123" i="1"/>
  <c r="AX3122" i="1" s="1"/>
  <c r="AY3120" i="1"/>
  <c r="AY3119" i="1" s="1"/>
  <c r="AX3120" i="1"/>
  <c r="AX3119" i="1" s="1"/>
  <c r="AY3117" i="1"/>
  <c r="AY3116" i="1" s="1"/>
  <c r="AX3117" i="1"/>
  <c r="AX3116" i="1" s="1"/>
  <c r="AY3114" i="1"/>
  <c r="AY3113" i="1" s="1"/>
  <c r="AX3114" i="1"/>
  <c r="AX3113" i="1" s="1"/>
  <c r="AY3111" i="1"/>
  <c r="AY3110" i="1" s="1"/>
  <c r="AX3111" i="1"/>
  <c r="AX3110" i="1" s="1"/>
  <c r="AY3108" i="1"/>
  <c r="AY3107" i="1" s="1"/>
  <c r="AX3108" i="1"/>
  <c r="AX3107" i="1" s="1"/>
  <c r="AY3105" i="1"/>
  <c r="AY3104" i="1" s="1"/>
  <c r="AX3105" i="1"/>
  <c r="AX3104" i="1" s="1"/>
  <c r="AY3102" i="1"/>
  <c r="AY3101" i="1" s="1"/>
  <c r="AX3102" i="1"/>
  <c r="AX3101" i="1" s="1"/>
  <c r="AY3099" i="1"/>
  <c r="AY3098" i="1" s="1"/>
  <c r="AX3099" i="1"/>
  <c r="AX3098" i="1" s="1"/>
  <c r="AY3096" i="1"/>
  <c r="AY3095" i="1" s="1"/>
  <c r="AX3096" i="1"/>
  <c r="AX3095" i="1" s="1"/>
  <c r="AY3093" i="1"/>
  <c r="AY3092" i="1" s="1"/>
  <c r="AX3093" i="1"/>
  <c r="AX3092" i="1" s="1"/>
  <c r="AY3090" i="1"/>
  <c r="AY3089" i="1" s="1"/>
  <c r="AX3090" i="1"/>
  <c r="AX3089" i="1" s="1"/>
  <c r="AY3087" i="1"/>
  <c r="AY3086" i="1" s="1"/>
  <c r="AX3087" i="1"/>
  <c r="AX3086" i="1" s="1"/>
  <c r="AY3084" i="1"/>
  <c r="AY3083" i="1" s="1"/>
  <c r="AX3084" i="1"/>
  <c r="AX3083" i="1" s="1"/>
  <c r="AY3077" i="1"/>
  <c r="AY3076" i="1" s="1"/>
  <c r="AY3075" i="1" s="1"/>
  <c r="AX3077" i="1"/>
  <c r="AX3076" i="1" s="1"/>
  <c r="AX3075" i="1" s="1"/>
  <c r="AY3073" i="1"/>
  <c r="AY3072" i="1" s="1"/>
  <c r="AX3073" i="1"/>
  <c r="AX3072" i="1" s="1"/>
  <c r="AY3070" i="1"/>
  <c r="AY3069" i="1" s="1"/>
  <c r="AX3070" i="1"/>
  <c r="AX3069" i="1" s="1"/>
  <c r="AY3067" i="1"/>
  <c r="AY3066" i="1" s="1"/>
  <c r="AX3067" i="1"/>
  <c r="AX3066" i="1" s="1"/>
  <c r="AY3064" i="1"/>
  <c r="AY3063" i="1" s="1"/>
  <c r="AX3064" i="1"/>
  <c r="AX3063" i="1" s="1"/>
  <c r="AY3061" i="1"/>
  <c r="AY3060" i="1" s="1"/>
  <c r="AX3061" i="1"/>
  <c r="AX3060" i="1" s="1"/>
  <c r="AY3058" i="1"/>
  <c r="AY3057" i="1" s="1"/>
  <c r="AX3058" i="1"/>
  <c r="AX3057" i="1" s="1"/>
  <c r="AY3055" i="1"/>
  <c r="AY3054" i="1" s="1"/>
  <c r="AX3055" i="1"/>
  <c r="AX3054" i="1" s="1"/>
  <c r="AY3052" i="1"/>
  <c r="AY3051" i="1" s="1"/>
  <c r="AX3052" i="1"/>
  <c r="AX3051" i="1" s="1"/>
  <c r="AY3049" i="1"/>
  <c r="AY3048" i="1" s="1"/>
  <c r="AX3049" i="1"/>
  <c r="AX3048" i="1" s="1"/>
  <c r="AY3034" i="1"/>
  <c r="AY3033" i="1" s="1"/>
  <c r="AY3032" i="1" s="1"/>
  <c r="AX3034" i="1"/>
  <c r="AX3033" i="1" s="1"/>
  <c r="AX3032" i="1" s="1"/>
  <c r="AY3030" i="1"/>
  <c r="AY3029" i="1" s="1"/>
  <c r="AY3028" i="1" s="1"/>
  <c r="AX3030" i="1"/>
  <c r="AX3029" i="1" s="1"/>
  <c r="AX3028" i="1" s="1"/>
  <c r="AY3025" i="1"/>
  <c r="AY3024" i="1" s="1"/>
  <c r="AX3025" i="1"/>
  <c r="AX3024" i="1" s="1"/>
  <c r="AY3022" i="1"/>
  <c r="AY3021" i="1" s="1"/>
  <c r="AX3022" i="1"/>
  <c r="AX3021" i="1" s="1"/>
  <c r="AY3018" i="1"/>
  <c r="AY3017" i="1" s="1"/>
  <c r="AY3016" i="1" s="1"/>
  <c r="AX3018" i="1"/>
  <c r="AX3017" i="1" s="1"/>
  <c r="AX3016" i="1" s="1"/>
  <c r="AY3014" i="1"/>
  <c r="AY3013" i="1" s="1"/>
  <c r="AX3014" i="1"/>
  <c r="AX3013" i="1" s="1"/>
  <c r="AY3011" i="1"/>
  <c r="AY3010" i="1" s="1"/>
  <c r="AX3011" i="1"/>
  <c r="AX3010" i="1" s="1"/>
  <c r="AY3008" i="1"/>
  <c r="AY3007" i="1" s="1"/>
  <c r="AX3008" i="1"/>
  <c r="AX3007" i="1" s="1"/>
  <c r="AY3005" i="1"/>
  <c r="AY3004" i="1" s="1"/>
  <c r="AX3005" i="1"/>
  <c r="AX3004" i="1" s="1"/>
  <c r="AY3002" i="1"/>
  <c r="AY3001" i="1" s="1"/>
  <c r="AX3002" i="1"/>
  <c r="AX3001" i="1" s="1"/>
  <c r="AY2999" i="1"/>
  <c r="AY2998" i="1" s="1"/>
  <c r="AX2999" i="1"/>
  <c r="AX2998" i="1" s="1"/>
  <c r="AY2996" i="1"/>
  <c r="AY2995" i="1" s="1"/>
  <c r="AX2996" i="1"/>
  <c r="AX2995" i="1" s="1"/>
  <c r="AY2993" i="1"/>
  <c r="AY2992" i="1" s="1"/>
  <c r="AX2993" i="1"/>
  <c r="AX2992" i="1" s="1"/>
  <c r="AY2990" i="1"/>
  <c r="AY2989" i="1" s="1"/>
  <c r="AX2990" i="1"/>
  <c r="AX2989" i="1" s="1"/>
  <c r="AY2987" i="1"/>
  <c r="AY2986" i="1" s="1"/>
  <c r="AX2987" i="1"/>
  <c r="AX2986" i="1" s="1"/>
  <c r="AY2984" i="1"/>
  <c r="AY2983" i="1" s="1"/>
  <c r="AX2984" i="1"/>
  <c r="AX2983" i="1" s="1"/>
  <c r="AY2976" i="1"/>
  <c r="AY2975" i="1" s="1"/>
  <c r="AY2974" i="1" s="1"/>
  <c r="AY2973" i="1" s="1"/>
  <c r="AY2972" i="1" s="1"/>
  <c r="AY2971" i="1" s="1"/>
  <c r="AX2976" i="1"/>
  <c r="AX2975" i="1" s="1"/>
  <c r="AX2974" i="1" s="1"/>
  <c r="AX2973" i="1" s="1"/>
  <c r="AX2972" i="1" s="1"/>
  <c r="AX2971" i="1" s="1"/>
  <c r="AY2969" i="1"/>
  <c r="AY2968" i="1" s="1"/>
  <c r="AX2969" i="1"/>
  <c r="AX2968" i="1" s="1"/>
  <c r="AY2966" i="1"/>
  <c r="AY2965" i="1" s="1"/>
  <c r="AX2966" i="1"/>
  <c r="AX2965" i="1" s="1"/>
  <c r="AY2962" i="1"/>
  <c r="AY2961" i="1" s="1"/>
  <c r="AY2960" i="1" s="1"/>
  <c r="AX2962" i="1"/>
  <c r="AX2961" i="1" s="1"/>
  <c r="AX2960" i="1" s="1"/>
  <c r="AY2954" i="1"/>
  <c r="AX2954" i="1"/>
  <c r="AY2952" i="1"/>
  <c r="AX2952" i="1"/>
  <c r="AY2950" i="1"/>
  <c r="AX2950" i="1"/>
  <c r="AY2945" i="1"/>
  <c r="AX2945" i="1"/>
  <c r="AY2943" i="1"/>
  <c r="AX2943" i="1"/>
  <c r="AY2940" i="1"/>
  <c r="AY2939" i="1" s="1"/>
  <c r="AX2940" i="1"/>
  <c r="AX2939" i="1" s="1"/>
  <c r="AY2935" i="1"/>
  <c r="AY2934" i="1" s="1"/>
  <c r="AX2935" i="1"/>
  <c r="AX2934" i="1" s="1"/>
  <c r="AY2932" i="1"/>
  <c r="AY2931" i="1" s="1"/>
  <c r="AX2932" i="1"/>
  <c r="AX2931" i="1" s="1"/>
  <c r="AY2924" i="1"/>
  <c r="AY2923" i="1" s="1"/>
  <c r="AY2922" i="1" s="1"/>
  <c r="AY2921" i="1" s="1"/>
  <c r="AY2920" i="1" s="1"/>
  <c r="AY2919" i="1" s="1"/>
  <c r="AY2918" i="1" s="1"/>
  <c r="AX2924" i="1"/>
  <c r="AX2923" i="1" s="1"/>
  <c r="AX2922" i="1" s="1"/>
  <c r="AX2921" i="1" s="1"/>
  <c r="AX2920" i="1" s="1"/>
  <c r="AX2919" i="1" s="1"/>
  <c r="AX2918" i="1" s="1"/>
  <c r="AY2916" i="1"/>
  <c r="AX2916" i="1"/>
  <c r="AY2914" i="1"/>
  <c r="AX2914" i="1"/>
  <c r="AY2911" i="1"/>
  <c r="AY2910" i="1" s="1"/>
  <c r="AX2911" i="1"/>
  <c r="AX2910" i="1" s="1"/>
  <c r="AY2906" i="1"/>
  <c r="AX2906" i="1"/>
  <c r="AY2904" i="1"/>
  <c r="AX2904" i="1"/>
  <c r="AY2902" i="1"/>
  <c r="AX2902" i="1"/>
  <c r="AY2897" i="1"/>
  <c r="AY2896" i="1" s="1"/>
  <c r="AX2897" i="1"/>
  <c r="AX2896" i="1" s="1"/>
  <c r="AY2894" i="1"/>
  <c r="AY2893" i="1" s="1"/>
  <c r="AX2894" i="1"/>
  <c r="AX2893" i="1" s="1"/>
  <c r="AY2887" i="1"/>
  <c r="AY2886" i="1" s="1"/>
  <c r="AY2885" i="1" s="1"/>
  <c r="AX2887" i="1"/>
  <c r="AX2886" i="1" s="1"/>
  <c r="AX2885" i="1" s="1"/>
  <c r="AY2883" i="1"/>
  <c r="AY2882" i="1" s="1"/>
  <c r="AY2881" i="1" s="1"/>
  <c r="AY2880" i="1" s="1"/>
  <c r="AX2883" i="1"/>
  <c r="AX2882" i="1" s="1"/>
  <c r="AX2881" i="1" s="1"/>
  <c r="AX2880" i="1" s="1"/>
  <c r="AY2878" i="1"/>
  <c r="AY2877" i="1" s="1"/>
  <c r="AY2876" i="1" s="1"/>
  <c r="AY2875" i="1" s="1"/>
  <c r="AX2878" i="1"/>
  <c r="AX2877" i="1" s="1"/>
  <c r="AX2876" i="1" s="1"/>
  <c r="AX2875" i="1" s="1"/>
  <c r="AY2873" i="1"/>
  <c r="AY2872" i="1" s="1"/>
  <c r="AY2871" i="1" s="1"/>
  <c r="AY2870" i="1" s="1"/>
  <c r="AX2873" i="1"/>
  <c r="AX2872" i="1" s="1"/>
  <c r="AX2871" i="1" s="1"/>
  <c r="AX2870" i="1" s="1"/>
  <c r="AY2867" i="1"/>
  <c r="AY2866" i="1" s="1"/>
  <c r="AY2865" i="1" s="1"/>
  <c r="AX2867" i="1"/>
  <c r="AX2866" i="1" s="1"/>
  <c r="AX2865" i="1" s="1"/>
  <c r="AY2863" i="1"/>
  <c r="AY2862" i="1" s="1"/>
  <c r="AY2861" i="1" s="1"/>
  <c r="AX2863" i="1"/>
  <c r="AX2862" i="1" s="1"/>
  <c r="AX2861" i="1" s="1"/>
  <c r="AY2856" i="1"/>
  <c r="AY2855" i="1" s="1"/>
  <c r="AY2854" i="1" s="1"/>
  <c r="AY2853" i="1" s="1"/>
  <c r="AX2856" i="1"/>
  <c r="AX2855" i="1" s="1"/>
  <c r="AX2854" i="1" s="1"/>
  <c r="AX2853" i="1" s="1"/>
  <c r="AY2851" i="1"/>
  <c r="AY2850" i="1" s="1"/>
  <c r="AX2851" i="1"/>
  <c r="AX2850" i="1" s="1"/>
  <c r="AY2848" i="1"/>
  <c r="AY2847" i="1" s="1"/>
  <c r="AX2848" i="1"/>
  <c r="AX2847" i="1" s="1"/>
  <c r="AY2844" i="1"/>
  <c r="AY2843" i="1" s="1"/>
  <c r="AX2844" i="1"/>
  <c r="AX2843" i="1" s="1"/>
  <c r="AY2841" i="1"/>
  <c r="AY2840" i="1" s="1"/>
  <c r="AX2841" i="1"/>
  <c r="AX2840" i="1" s="1"/>
  <c r="AY2837" i="1"/>
  <c r="AY2836" i="1" s="1"/>
  <c r="AY2835" i="1" s="1"/>
  <c r="AX2837" i="1"/>
  <c r="AX2836" i="1" s="1"/>
  <c r="AX2835" i="1" s="1"/>
  <c r="AY2833" i="1"/>
  <c r="AY2832" i="1" s="1"/>
  <c r="AX2833" i="1"/>
  <c r="AX2832" i="1" s="1"/>
  <c r="AY2830" i="1"/>
  <c r="AY2829" i="1" s="1"/>
  <c r="AX2830" i="1"/>
  <c r="AX2829" i="1" s="1"/>
  <c r="AY2827" i="1"/>
  <c r="AY2826" i="1" s="1"/>
  <c r="AX2827" i="1"/>
  <c r="AX2826" i="1" s="1"/>
  <c r="AY2824" i="1"/>
  <c r="AY2823" i="1" s="1"/>
  <c r="AX2824" i="1"/>
  <c r="AX2823" i="1" s="1"/>
  <c r="AY2821" i="1"/>
  <c r="AY2820" i="1" s="1"/>
  <c r="AX2821" i="1"/>
  <c r="AX2820" i="1" s="1"/>
  <c r="AY2814" i="1"/>
  <c r="AY2813" i="1" s="1"/>
  <c r="AY2812" i="1" s="1"/>
  <c r="AY2811" i="1" s="1"/>
  <c r="AX2814" i="1"/>
  <c r="AX2813" i="1" s="1"/>
  <c r="AX2812" i="1" s="1"/>
  <c r="AX2811" i="1" s="1"/>
  <c r="AY2809" i="1"/>
  <c r="AY2808" i="1" s="1"/>
  <c r="AX2809" i="1"/>
  <c r="AX2808" i="1" s="1"/>
  <c r="AY2806" i="1"/>
  <c r="AX2806" i="1"/>
  <c r="AY2804" i="1"/>
  <c r="AX2804" i="1"/>
  <c r="AY2800" i="1"/>
  <c r="AY2799" i="1" s="1"/>
  <c r="AY2798" i="1" s="1"/>
  <c r="AX2800" i="1"/>
  <c r="AX2799" i="1" s="1"/>
  <c r="AX2798" i="1" s="1"/>
  <c r="AY2792" i="1"/>
  <c r="AY2791" i="1" s="1"/>
  <c r="AY2790" i="1" s="1"/>
  <c r="AY2789" i="1" s="1"/>
  <c r="AY2788" i="1" s="1"/>
  <c r="AY2787" i="1" s="1"/>
  <c r="AY2786" i="1" s="1"/>
  <c r="AX2792" i="1"/>
  <c r="AX2791" i="1" s="1"/>
  <c r="AX2790" i="1" s="1"/>
  <c r="AX2789" i="1" s="1"/>
  <c r="AX2788" i="1" s="1"/>
  <c r="AX2787" i="1" s="1"/>
  <c r="AX2786" i="1" s="1"/>
  <c r="AY2783" i="1"/>
  <c r="AY2782" i="1" s="1"/>
  <c r="AY2781" i="1" s="1"/>
  <c r="AY2780" i="1" s="1"/>
  <c r="AY2779" i="1" s="1"/>
  <c r="AY2778" i="1" s="1"/>
  <c r="AY2777" i="1" s="1"/>
  <c r="AX2783" i="1"/>
  <c r="AX2782" i="1" s="1"/>
  <c r="AX2781" i="1" s="1"/>
  <c r="AX2780" i="1" s="1"/>
  <c r="AX2779" i="1" s="1"/>
  <c r="AX2778" i="1" s="1"/>
  <c r="AX2777" i="1" s="1"/>
  <c r="AY2775" i="1"/>
  <c r="AY2774" i="1" s="1"/>
  <c r="AX2775" i="1"/>
  <c r="AX2774" i="1" s="1"/>
  <c r="AY2772" i="1"/>
  <c r="AY2771" i="1" s="1"/>
  <c r="AX2772" i="1"/>
  <c r="AX2771" i="1" s="1"/>
  <c r="AY2765" i="1"/>
  <c r="AY2764" i="1" s="1"/>
  <c r="AY2763" i="1" s="1"/>
  <c r="AY2762" i="1" s="1"/>
  <c r="AY2761" i="1" s="1"/>
  <c r="AY2760" i="1" s="1"/>
  <c r="AY2759" i="1" s="1"/>
  <c r="AX2765" i="1"/>
  <c r="AX2764" i="1" s="1"/>
  <c r="AX2763" i="1" s="1"/>
  <c r="AX2762" i="1" s="1"/>
  <c r="AX2761" i="1" s="1"/>
  <c r="AX2760" i="1" s="1"/>
  <c r="AX2759" i="1" s="1"/>
  <c r="AY2757" i="1"/>
  <c r="AY2756" i="1" s="1"/>
  <c r="AY2755" i="1" s="1"/>
  <c r="AY2754" i="1" s="1"/>
  <c r="AY2753" i="1" s="1"/>
  <c r="AY2752" i="1" s="1"/>
  <c r="AY2751" i="1" s="1"/>
  <c r="AX2757" i="1"/>
  <c r="AX2756" i="1" s="1"/>
  <c r="AX2755" i="1" s="1"/>
  <c r="AX2754" i="1" s="1"/>
  <c r="AX2753" i="1" s="1"/>
  <c r="AX2752" i="1" s="1"/>
  <c r="AX2751" i="1" s="1"/>
  <c r="AY2749" i="1"/>
  <c r="AY2748" i="1" s="1"/>
  <c r="AY2747" i="1" s="1"/>
  <c r="AX2749" i="1"/>
  <c r="AX2748" i="1" s="1"/>
  <c r="AX2747" i="1" s="1"/>
  <c r="AY2745" i="1"/>
  <c r="AY2744" i="1" s="1"/>
  <c r="AY2743" i="1" s="1"/>
  <c r="AX2745" i="1"/>
  <c r="AX2744" i="1" s="1"/>
  <c r="AX2743" i="1" s="1"/>
  <c r="AY2737" i="1"/>
  <c r="AX2737" i="1"/>
  <c r="AY2735" i="1"/>
  <c r="AX2735" i="1"/>
  <c r="AY2733" i="1"/>
  <c r="AX2733" i="1"/>
  <c r="AY2726" i="1"/>
  <c r="AY2725" i="1" s="1"/>
  <c r="AY2724" i="1" s="1"/>
  <c r="AX2726" i="1"/>
  <c r="AX2725" i="1" s="1"/>
  <c r="AX2724" i="1" s="1"/>
  <c r="AY2722" i="1"/>
  <c r="AY2721" i="1" s="1"/>
  <c r="AY2720" i="1" s="1"/>
  <c r="AX2722" i="1"/>
  <c r="AX2721" i="1" s="1"/>
  <c r="AX2720" i="1" s="1"/>
  <c r="AY2718" i="1"/>
  <c r="AY2717" i="1" s="1"/>
  <c r="AY2716" i="1" s="1"/>
  <c r="AX2718" i="1"/>
  <c r="AX2717" i="1" s="1"/>
  <c r="AX2716" i="1" s="1"/>
  <c r="AY2712" i="1"/>
  <c r="AY2711" i="1" s="1"/>
  <c r="AX2712" i="1"/>
  <c r="AX2711" i="1" s="1"/>
  <c r="AY2709" i="1"/>
  <c r="AX2709" i="1"/>
  <c r="AY2707" i="1"/>
  <c r="AX2707" i="1"/>
  <c r="AY2702" i="1"/>
  <c r="AY2701" i="1" s="1"/>
  <c r="AY2700" i="1" s="1"/>
  <c r="AY2699" i="1" s="1"/>
  <c r="AY2698" i="1" s="1"/>
  <c r="AX2702" i="1"/>
  <c r="AX2701" i="1" s="1"/>
  <c r="AX2700" i="1" s="1"/>
  <c r="AX2699" i="1" s="1"/>
  <c r="AX2698" i="1" s="1"/>
  <c r="AY2695" i="1"/>
  <c r="AY2694" i="1" s="1"/>
  <c r="AY2693" i="1" s="1"/>
  <c r="AY2692" i="1" s="1"/>
  <c r="AY2691" i="1" s="1"/>
  <c r="AY2690" i="1" s="1"/>
  <c r="AX2695" i="1"/>
  <c r="AX2694" i="1" s="1"/>
  <c r="AX2693" i="1" s="1"/>
  <c r="AX2692" i="1" s="1"/>
  <c r="AX2691" i="1" s="1"/>
  <c r="AX2690" i="1" s="1"/>
  <c r="AY2687" i="1"/>
  <c r="AY2686" i="1" s="1"/>
  <c r="AY2685" i="1" s="1"/>
  <c r="AY2684" i="1" s="1"/>
  <c r="AY2683" i="1" s="1"/>
  <c r="AX2687" i="1"/>
  <c r="AX2686" i="1" s="1"/>
  <c r="AX2685" i="1" s="1"/>
  <c r="AX2684" i="1" s="1"/>
  <c r="AX2683" i="1" s="1"/>
  <c r="AY2681" i="1"/>
  <c r="AY2680" i="1" s="1"/>
  <c r="AY2679" i="1" s="1"/>
  <c r="AY2678" i="1" s="1"/>
  <c r="AY2677" i="1" s="1"/>
  <c r="AX2681" i="1"/>
  <c r="AX2680" i="1" s="1"/>
  <c r="AX2679" i="1" s="1"/>
  <c r="AX2678" i="1" s="1"/>
  <c r="AX2677" i="1" s="1"/>
  <c r="AY2675" i="1"/>
  <c r="AY2674" i="1" s="1"/>
  <c r="AY2673" i="1" s="1"/>
  <c r="AY2672" i="1" s="1"/>
  <c r="AX2675" i="1"/>
  <c r="AX2674" i="1" s="1"/>
  <c r="AX2673" i="1" s="1"/>
  <c r="AX2672" i="1" s="1"/>
  <c r="AY2670" i="1"/>
  <c r="AY2669" i="1" s="1"/>
  <c r="AY2668" i="1" s="1"/>
  <c r="AX2670" i="1"/>
  <c r="AX2669" i="1" s="1"/>
  <c r="AX2668" i="1" s="1"/>
  <c r="AY2666" i="1"/>
  <c r="AY2665" i="1" s="1"/>
  <c r="AY2664" i="1" s="1"/>
  <c r="AX2666" i="1"/>
  <c r="AX2665" i="1" s="1"/>
  <c r="AX2664" i="1" s="1"/>
  <c r="AY2662" i="1"/>
  <c r="AY2661" i="1" s="1"/>
  <c r="AX2662" i="1"/>
  <c r="AX2661" i="1" s="1"/>
  <c r="AY2659" i="1"/>
  <c r="AY2658" i="1" s="1"/>
  <c r="AX2659" i="1"/>
  <c r="AX2658" i="1" s="1"/>
  <c r="AY2651" i="1"/>
  <c r="AY2650" i="1" s="1"/>
  <c r="AY2649" i="1" s="1"/>
  <c r="AY2648" i="1" s="1"/>
  <c r="AX2651" i="1"/>
  <c r="AX2650" i="1" s="1"/>
  <c r="AX2649" i="1" s="1"/>
  <c r="AX2648" i="1" s="1"/>
  <c r="AY2646" i="1"/>
  <c r="AX2646" i="1"/>
  <c r="AY2644" i="1"/>
  <c r="AX2644" i="1"/>
  <c r="AY2637" i="1"/>
  <c r="AY2636" i="1" s="1"/>
  <c r="AY2635" i="1" s="1"/>
  <c r="AY2634" i="1" s="1"/>
  <c r="AY2633" i="1" s="1"/>
  <c r="AY2632" i="1" s="1"/>
  <c r="AX2637" i="1"/>
  <c r="AX2636" i="1" s="1"/>
  <c r="AX2635" i="1" s="1"/>
  <c r="AX2634" i="1" s="1"/>
  <c r="AX2633" i="1" s="1"/>
  <c r="AX2632" i="1" s="1"/>
  <c r="AY2629" i="1"/>
  <c r="AY2628" i="1" s="1"/>
  <c r="AX2629" i="1"/>
  <c r="AX2628" i="1" s="1"/>
  <c r="AY2626" i="1"/>
  <c r="AY2625" i="1" s="1"/>
  <c r="AX2626" i="1"/>
  <c r="AX2625" i="1" s="1"/>
  <c r="AY2621" i="1"/>
  <c r="AY2620" i="1" s="1"/>
  <c r="AY2619" i="1" s="1"/>
  <c r="AX2621" i="1"/>
  <c r="AX2620" i="1" s="1"/>
  <c r="AX2619" i="1" s="1"/>
  <c r="AY2617" i="1"/>
  <c r="AY2616" i="1" s="1"/>
  <c r="AX2617" i="1"/>
  <c r="AX2616" i="1" s="1"/>
  <c r="AY2614" i="1"/>
  <c r="AY2613" i="1" s="1"/>
  <c r="AX2614" i="1"/>
  <c r="AX2613" i="1" s="1"/>
  <c r="AY2610" i="1"/>
  <c r="AY2609" i="1" s="1"/>
  <c r="AX2610" i="1"/>
  <c r="AX2609" i="1" s="1"/>
  <c r="AY2607" i="1"/>
  <c r="AY2606" i="1" s="1"/>
  <c r="AX2607" i="1"/>
  <c r="AX2606" i="1" s="1"/>
  <c r="AY2600" i="1"/>
  <c r="AY2599" i="1" s="1"/>
  <c r="AX2600" i="1"/>
  <c r="AX2599" i="1" s="1"/>
  <c r="AY2597" i="1"/>
  <c r="AY2596" i="1" s="1"/>
  <c r="AX2597" i="1"/>
  <c r="AX2596" i="1" s="1"/>
  <c r="AY2592" i="1"/>
  <c r="AX2592" i="1"/>
  <c r="AY2590" i="1"/>
  <c r="AX2590" i="1"/>
  <c r="AY2581" i="1"/>
  <c r="AY2580" i="1" s="1"/>
  <c r="AY2579" i="1" s="1"/>
  <c r="AY2578" i="1" s="1"/>
  <c r="AY2577" i="1" s="1"/>
  <c r="AY2576" i="1" s="1"/>
  <c r="AY2575" i="1" s="1"/>
  <c r="AX2581" i="1"/>
  <c r="AX2580" i="1" s="1"/>
  <c r="AX2579" i="1" s="1"/>
  <c r="AX2578" i="1" s="1"/>
  <c r="AX2577" i="1" s="1"/>
  <c r="AX2576" i="1" s="1"/>
  <c r="AX2575" i="1" s="1"/>
  <c r="AY2573" i="1"/>
  <c r="AY2572" i="1" s="1"/>
  <c r="AY2571" i="1" s="1"/>
  <c r="AY2570" i="1" s="1"/>
  <c r="AY2569" i="1" s="1"/>
  <c r="AY2568" i="1" s="1"/>
  <c r="AY2567" i="1" s="1"/>
  <c r="AX2573" i="1"/>
  <c r="AX2572" i="1" s="1"/>
  <c r="AX2571" i="1" s="1"/>
  <c r="AX2570" i="1" s="1"/>
  <c r="AX2569" i="1" s="1"/>
  <c r="AX2568" i="1" s="1"/>
  <c r="AX2567" i="1" s="1"/>
  <c r="AY2565" i="1"/>
  <c r="AY2564" i="1" s="1"/>
  <c r="AY2563" i="1" s="1"/>
  <c r="AY2562" i="1" s="1"/>
  <c r="AY2561" i="1" s="1"/>
  <c r="AX2565" i="1"/>
  <c r="AX2564" i="1" s="1"/>
  <c r="AX2563" i="1" s="1"/>
  <c r="AX2562" i="1" s="1"/>
  <c r="AX2561" i="1" s="1"/>
  <c r="AY2559" i="1"/>
  <c r="AY2558" i="1" s="1"/>
  <c r="AY2557" i="1" s="1"/>
  <c r="AY2556" i="1" s="1"/>
  <c r="AY2555" i="1" s="1"/>
  <c r="AX2559" i="1"/>
  <c r="AX2558" i="1" s="1"/>
  <c r="AX2557" i="1" s="1"/>
  <c r="AX2556" i="1" s="1"/>
  <c r="AX2555" i="1" s="1"/>
  <c r="AY2551" i="1"/>
  <c r="AY2550" i="1" s="1"/>
  <c r="AY2549" i="1" s="1"/>
  <c r="AX2551" i="1"/>
  <c r="AX2550" i="1" s="1"/>
  <c r="AX2549" i="1" s="1"/>
  <c r="AY2547" i="1"/>
  <c r="AY2546" i="1" s="1"/>
  <c r="AY2545" i="1" s="1"/>
  <c r="AX2547" i="1"/>
  <c r="AX2546" i="1" s="1"/>
  <c r="AX2545" i="1" s="1"/>
  <c r="AY2543" i="1"/>
  <c r="AY2542" i="1" s="1"/>
  <c r="AY2541" i="1" s="1"/>
  <c r="AX2543" i="1"/>
  <c r="AX2542" i="1" s="1"/>
  <c r="AX2541" i="1" s="1"/>
  <c r="AY2535" i="1"/>
  <c r="AX2535" i="1"/>
  <c r="AY2533" i="1"/>
  <c r="AX2533" i="1"/>
  <c r="AY2526" i="1"/>
  <c r="AX2526" i="1"/>
  <c r="AY2524" i="1"/>
  <c r="AX2524" i="1"/>
  <c r="AY2520" i="1"/>
  <c r="AY2519" i="1" s="1"/>
  <c r="AY2518" i="1" s="1"/>
  <c r="AX2520" i="1"/>
  <c r="AX2519" i="1" s="1"/>
  <c r="AX2518" i="1" s="1"/>
  <c r="AY2516" i="1"/>
  <c r="AY2515" i="1" s="1"/>
  <c r="AY2514" i="1" s="1"/>
  <c r="AX2516" i="1"/>
  <c r="AX2515" i="1" s="1"/>
  <c r="AX2514" i="1" s="1"/>
  <c r="AY2510" i="1"/>
  <c r="AY2509" i="1" s="1"/>
  <c r="AY2508" i="1" s="1"/>
  <c r="AY2507" i="1" s="1"/>
  <c r="AY2506" i="1" s="1"/>
  <c r="AX2510" i="1"/>
  <c r="AX2509" i="1" s="1"/>
  <c r="AX2508" i="1" s="1"/>
  <c r="AX2507" i="1" s="1"/>
  <c r="AX2506" i="1" s="1"/>
  <c r="AY2504" i="1"/>
  <c r="AY2503" i="1" s="1"/>
  <c r="AX2504" i="1"/>
  <c r="AX2503" i="1" s="1"/>
  <c r="AY2501" i="1"/>
  <c r="AY2500" i="1" s="1"/>
  <c r="AX2501" i="1"/>
  <c r="AX2500" i="1" s="1"/>
  <c r="AY2496" i="1"/>
  <c r="AY2495" i="1" s="1"/>
  <c r="AY2494" i="1" s="1"/>
  <c r="AY2493" i="1" s="1"/>
  <c r="AY2492" i="1" s="1"/>
  <c r="AX2496" i="1"/>
  <c r="AX2495" i="1" s="1"/>
  <c r="AX2494" i="1" s="1"/>
  <c r="AX2493" i="1" s="1"/>
  <c r="AX2492" i="1" s="1"/>
  <c r="AY2489" i="1"/>
  <c r="AY2488" i="1" s="1"/>
  <c r="AY2487" i="1" s="1"/>
  <c r="AY2486" i="1" s="1"/>
  <c r="AY2485" i="1" s="1"/>
  <c r="AY2484" i="1" s="1"/>
  <c r="AX2489" i="1"/>
  <c r="AX2488" i="1" s="1"/>
  <c r="AX2487" i="1" s="1"/>
  <c r="AX2486" i="1" s="1"/>
  <c r="AX2485" i="1" s="1"/>
  <c r="AX2484" i="1" s="1"/>
  <c r="AY2481" i="1"/>
  <c r="AY2480" i="1" s="1"/>
  <c r="AY2479" i="1" s="1"/>
  <c r="AY2478" i="1" s="1"/>
  <c r="AY2477" i="1" s="1"/>
  <c r="AX2481" i="1"/>
  <c r="AX2480" i="1" s="1"/>
  <c r="AX2479" i="1" s="1"/>
  <c r="AX2478" i="1" s="1"/>
  <c r="AX2477" i="1" s="1"/>
  <c r="AY2475" i="1"/>
  <c r="AY2474" i="1" s="1"/>
  <c r="AY2473" i="1" s="1"/>
  <c r="AX2475" i="1"/>
  <c r="AX2474" i="1" s="1"/>
  <c r="AX2473" i="1" s="1"/>
  <c r="AY2471" i="1"/>
  <c r="AY2470" i="1" s="1"/>
  <c r="AY2469" i="1" s="1"/>
  <c r="AY2468" i="1" s="1"/>
  <c r="AY2467" i="1" s="1"/>
  <c r="AX2471" i="1"/>
  <c r="AX2470" i="1" s="1"/>
  <c r="AX2469" i="1" s="1"/>
  <c r="AX2468" i="1" s="1"/>
  <c r="AX2467" i="1" s="1"/>
  <c r="AY2465" i="1"/>
  <c r="AY2464" i="1" s="1"/>
  <c r="AX2465" i="1"/>
  <c r="AX2464" i="1" s="1"/>
  <c r="AY2462" i="1"/>
  <c r="AY2461" i="1" s="1"/>
  <c r="AX2462" i="1"/>
  <c r="AX2461" i="1" s="1"/>
  <c r="AY2456" i="1"/>
  <c r="AY2455" i="1" s="1"/>
  <c r="AY2454" i="1" s="1"/>
  <c r="AY2453" i="1" s="1"/>
  <c r="AX2456" i="1"/>
  <c r="AX2455" i="1" s="1"/>
  <c r="AX2454" i="1" s="1"/>
  <c r="AX2453" i="1" s="1"/>
  <c r="AY2451" i="1"/>
  <c r="AY2450" i="1" s="1"/>
  <c r="AY2449" i="1" s="1"/>
  <c r="AX2451" i="1"/>
  <c r="AX2450" i="1" s="1"/>
  <c r="AX2449" i="1" s="1"/>
  <c r="AY2447" i="1"/>
  <c r="AY2446" i="1" s="1"/>
  <c r="AY2445" i="1" s="1"/>
  <c r="AX2447" i="1"/>
  <c r="AX2446" i="1" s="1"/>
  <c r="AX2445" i="1" s="1"/>
  <c r="AY2443" i="1"/>
  <c r="AY2442" i="1" s="1"/>
  <c r="AX2443" i="1"/>
  <c r="AX2442" i="1" s="1"/>
  <c r="AY2440" i="1"/>
  <c r="AY2439" i="1" s="1"/>
  <c r="AX2440" i="1"/>
  <c r="AX2439" i="1" s="1"/>
  <c r="AY2432" i="1"/>
  <c r="AY2431" i="1" s="1"/>
  <c r="AX2432" i="1"/>
  <c r="AX2431" i="1" s="1"/>
  <c r="AY2429" i="1"/>
  <c r="AY2428" i="1" s="1"/>
  <c r="AX2429" i="1"/>
  <c r="AX2428" i="1" s="1"/>
  <c r="AY2424" i="1"/>
  <c r="AY2423" i="1" s="1"/>
  <c r="AY2422" i="1" s="1"/>
  <c r="AY2421" i="1" s="1"/>
  <c r="AY2420" i="1" s="1"/>
  <c r="AX2424" i="1"/>
  <c r="AX2423" i="1" s="1"/>
  <c r="AX2422" i="1" s="1"/>
  <c r="AX2421" i="1" s="1"/>
  <c r="AX2420" i="1" s="1"/>
  <c r="AY2417" i="1"/>
  <c r="AY2416" i="1" s="1"/>
  <c r="AY2415" i="1" s="1"/>
  <c r="AY2414" i="1" s="1"/>
  <c r="AY2413" i="1" s="1"/>
  <c r="AY2412" i="1" s="1"/>
  <c r="AX2417" i="1"/>
  <c r="AX2416" i="1" s="1"/>
  <c r="AX2415" i="1" s="1"/>
  <c r="AX2414" i="1" s="1"/>
  <c r="AX2413" i="1" s="1"/>
  <c r="AX2412" i="1" s="1"/>
  <c r="AY2409" i="1"/>
  <c r="AY2408" i="1" s="1"/>
  <c r="AX2409" i="1"/>
  <c r="AX2408" i="1" s="1"/>
  <c r="AY2406" i="1"/>
  <c r="AY2405" i="1" s="1"/>
  <c r="AX2406" i="1"/>
  <c r="AX2405" i="1" s="1"/>
  <c r="AY2401" i="1"/>
  <c r="AX2401" i="1"/>
  <c r="AY2399" i="1"/>
  <c r="AX2399" i="1"/>
  <c r="AY2395" i="1"/>
  <c r="AY2394" i="1" s="1"/>
  <c r="AX2395" i="1"/>
  <c r="AX2394" i="1" s="1"/>
  <c r="AY2392" i="1"/>
  <c r="AY2391" i="1" s="1"/>
  <c r="AX2392" i="1"/>
  <c r="AX2391" i="1" s="1"/>
  <c r="AY2388" i="1"/>
  <c r="AY2387" i="1" s="1"/>
  <c r="AX2388" i="1"/>
  <c r="AX2387" i="1" s="1"/>
  <c r="AY2385" i="1"/>
  <c r="AY2384" i="1" s="1"/>
  <c r="AX2385" i="1"/>
  <c r="AX2384" i="1" s="1"/>
  <c r="AY2382" i="1"/>
  <c r="AY2381" i="1" s="1"/>
  <c r="AX2382" i="1"/>
  <c r="AX2381" i="1" s="1"/>
  <c r="AY2375" i="1"/>
  <c r="AX2375" i="1"/>
  <c r="AY2373" i="1"/>
  <c r="AX2373" i="1"/>
  <c r="AY2370" i="1"/>
  <c r="AY2369" i="1" s="1"/>
  <c r="AX2370" i="1"/>
  <c r="AX2369" i="1" s="1"/>
  <c r="AY2365" i="1"/>
  <c r="AX2365" i="1"/>
  <c r="AY2363" i="1"/>
  <c r="AX2363" i="1"/>
  <c r="AY2354" i="1"/>
  <c r="AY2353" i="1" s="1"/>
  <c r="AY2352" i="1" s="1"/>
  <c r="AY2351" i="1" s="1"/>
  <c r="AY2350" i="1" s="1"/>
  <c r="AY2349" i="1" s="1"/>
  <c r="AY2348" i="1" s="1"/>
  <c r="AX2354" i="1"/>
  <c r="AX2353" i="1" s="1"/>
  <c r="AX2352" i="1" s="1"/>
  <c r="AX2351" i="1" s="1"/>
  <c r="AX2350" i="1" s="1"/>
  <c r="AX2349" i="1" s="1"/>
  <c r="AX2348" i="1" s="1"/>
  <c r="AY2346" i="1"/>
  <c r="AY2345" i="1" s="1"/>
  <c r="AX2346" i="1"/>
  <c r="AX2345" i="1" s="1"/>
  <c r="AY2343" i="1"/>
  <c r="AY2342" i="1" s="1"/>
  <c r="AX2343" i="1"/>
  <c r="AX2342" i="1" s="1"/>
  <c r="AY2336" i="1"/>
  <c r="AY2335" i="1" s="1"/>
  <c r="AY2334" i="1" s="1"/>
  <c r="AY2333" i="1" s="1"/>
  <c r="AY2332" i="1" s="1"/>
  <c r="AY2331" i="1" s="1"/>
  <c r="AY2330" i="1" s="1"/>
  <c r="AX2336" i="1"/>
  <c r="AX2335" i="1" s="1"/>
  <c r="AX2334" i="1" s="1"/>
  <c r="AX2333" i="1" s="1"/>
  <c r="AX2332" i="1" s="1"/>
  <c r="AX2331" i="1" s="1"/>
  <c r="AX2330" i="1" s="1"/>
  <c r="AY2328" i="1"/>
  <c r="AY2327" i="1" s="1"/>
  <c r="AY2326" i="1" s="1"/>
  <c r="AY2325" i="1" s="1"/>
  <c r="AY2324" i="1" s="1"/>
  <c r="AX2328" i="1"/>
  <c r="AX2327" i="1" s="1"/>
  <c r="AX2326" i="1" s="1"/>
  <c r="AX2325" i="1" s="1"/>
  <c r="AX2324" i="1" s="1"/>
  <c r="AY2322" i="1"/>
  <c r="AY2321" i="1" s="1"/>
  <c r="AY2320" i="1" s="1"/>
  <c r="AY2319" i="1" s="1"/>
  <c r="AY2318" i="1" s="1"/>
  <c r="AX2322" i="1"/>
  <c r="AX2321" i="1" s="1"/>
  <c r="AX2320" i="1" s="1"/>
  <c r="AX2319" i="1" s="1"/>
  <c r="AX2318" i="1" s="1"/>
  <c r="AY2314" i="1"/>
  <c r="AY2313" i="1" s="1"/>
  <c r="AY2312" i="1" s="1"/>
  <c r="AX2314" i="1"/>
  <c r="AX2313" i="1" s="1"/>
  <c r="AX2312" i="1" s="1"/>
  <c r="AY2310" i="1"/>
  <c r="AY2309" i="1" s="1"/>
  <c r="AY2308" i="1" s="1"/>
  <c r="AX2310" i="1"/>
  <c r="AX2309" i="1" s="1"/>
  <c r="AX2308" i="1" s="1"/>
  <c r="AY2302" i="1"/>
  <c r="AX2302" i="1"/>
  <c r="AY2300" i="1"/>
  <c r="AX2300" i="1"/>
  <c r="AY2298" i="1"/>
  <c r="AX2298" i="1"/>
  <c r="AY2291" i="1"/>
  <c r="AY2290" i="1" s="1"/>
  <c r="AY2289" i="1" s="1"/>
  <c r="AX2291" i="1"/>
  <c r="AX2290" i="1" s="1"/>
  <c r="AX2289" i="1" s="1"/>
  <c r="AY2287" i="1"/>
  <c r="AY2286" i="1" s="1"/>
  <c r="AY2285" i="1" s="1"/>
  <c r="AX2287" i="1"/>
  <c r="AX2286" i="1" s="1"/>
  <c r="AX2285" i="1" s="1"/>
  <c r="AY2281" i="1"/>
  <c r="AY2280" i="1" s="1"/>
  <c r="AY2279" i="1" s="1"/>
  <c r="AY2278" i="1" s="1"/>
  <c r="AY2277" i="1" s="1"/>
  <c r="AX2281" i="1"/>
  <c r="AX2280" i="1" s="1"/>
  <c r="AX2279" i="1" s="1"/>
  <c r="AX2278" i="1" s="1"/>
  <c r="AX2277" i="1" s="1"/>
  <c r="AY2275" i="1"/>
  <c r="AY2274" i="1" s="1"/>
  <c r="AX2275" i="1"/>
  <c r="AX2274" i="1" s="1"/>
  <c r="AY2272" i="1"/>
  <c r="AY2271" i="1" s="1"/>
  <c r="AX2272" i="1"/>
  <c r="AX2271" i="1" s="1"/>
  <c r="AY2267" i="1"/>
  <c r="AY2266" i="1" s="1"/>
  <c r="AY2265" i="1" s="1"/>
  <c r="AY2264" i="1" s="1"/>
  <c r="AY2263" i="1" s="1"/>
  <c r="AX2267" i="1"/>
  <c r="AX2266" i="1" s="1"/>
  <c r="AX2265" i="1" s="1"/>
  <c r="AX2264" i="1" s="1"/>
  <c r="AX2263" i="1" s="1"/>
  <c r="AY2260" i="1"/>
  <c r="AY2259" i="1" s="1"/>
  <c r="AY2258" i="1" s="1"/>
  <c r="AY2257" i="1" s="1"/>
  <c r="AY2256" i="1" s="1"/>
  <c r="AY2255" i="1" s="1"/>
  <c r="AX2260" i="1"/>
  <c r="AX2259" i="1" s="1"/>
  <c r="AX2258" i="1" s="1"/>
  <c r="AX2257" i="1" s="1"/>
  <c r="AX2256" i="1" s="1"/>
  <c r="AX2255" i="1" s="1"/>
  <c r="AY2252" i="1"/>
  <c r="AX2252" i="1"/>
  <c r="AY2250" i="1"/>
  <c r="AX2250" i="1"/>
  <c r="AY2245" i="1"/>
  <c r="AY2244" i="1" s="1"/>
  <c r="AY2243" i="1" s="1"/>
  <c r="AY2242" i="1" s="1"/>
  <c r="AX2245" i="1"/>
  <c r="AX2244" i="1" s="1"/>
  <c r="AX2243" i="1" s="1"/>
  <c r="AX2242" i="1" s="1"/>
  <c r="AY2239" i="1"/>
  <c r="AY2238" i="1" s="1"/>
  <c r="AY2237" i="1" s="1"/>
  <c r="AX2239" i="1"/>
  <c r="AX2238" i="1" s="1"/>
  <c r="AX2237" i="1" s="1"/>
  <c r="AY2235" i="1"/>
  <c r="AY2234" i="1" s="1"/>
  <c r="AY2233" i="1" s="1"/>
  <c r="AY2232" i="1" s="1"/>
  <c r="AY2231" i="1" s="1"/>
  <c r="AX2235" i="1"/>
  <c r="AX2234" i="1" s="1"/>
  <c r="AX2233" i="1" s="1"/>
  <c r="AX2232" i="1" s="1"/>
  <c r="AX2231" i="1" s="1"/>
  <c r="AY2229" i="1"/>
  <c r="AY2228" i="1" s="1"/>
  <c r="AX2229" i="1"/>
  <c r="AX2228" i="1" s="1"/>
  <c r="AY2226" i="1"/>
  <c r="AY2225" i="1" s="1"/>
  <c r="AX2226" i="1"/>
  <c r="AX2225" i="1" s="1"/>
  <c r="AY2220" i="1"/>
  <c r="AY2219" i="1" s="1"/>
  <c r="AY2218" i="1" s="1"/>
  <c r="AY2217" i="1" s="1"/>
  <c r="AX2220" i="1"/>
  <c r="AX2219" i="1" s="1"/>
  <c r="AX2218" i="1" s="1"/>
  <c r="AX2217" i="1" s="1"/>
  <c r="AY2215" i="1"/>
  <c r="AY2214" i="1" s="1"/>
  <c r="AY2213" i="1" s="1"/>
  <c r="AX2215" i="1"/>
  <c r="AX2214" i="1" s="1"/>
  <c r="AX2213" i="1" s="1"/>
  <c r="AY2211" i="1"/>
  <c r="AY2210" i="1" s="1"/>
  <c r="AY2209" i="1" s="1"/>
  <c r="AX2211" i="1"/>
  <c r="AX2210" i="1" s="1"/>
  <c r="AX2209" i="1" s="1"/>
  <c r="AY2207" i="1"/>
  <c r="AY2206" i="1" s="1"/>
  <c r="AX2207" i="1"/>
  <c r="AX2206" i="1" s="1"/>
  <c r="AY2204" i="1"/>
  <c r="AY2203" i="1" s="1"/>
  <c r="AX2204" i="1"/>
  <c r="AX2203" i="1" s="1"/>
  <c r="AY2196" i="1"/>
  <c r="AY2195" i="1" s="1"/>
  <c r="AX2196" i="1"/>
  <c r="AX2195" i="1" s="1"/>
  <c r="AY2193" i="1"/>
  <c r="AY2192" i="1" s="1"/>
  <c r="AX2193" i="1"/>
  <c r="AX2192" i="1" s="1"/>
  <c r="AY2188" i="1"/>
  <c r="AY2187" i="1" s="1"/>
  <c r="AY2186" i="1" s="1"/>
  <c r="AY2185" i="1" s="1"/>
  <c r="AY2184" i="1" s="1"/>
  <c r="AX2188" i="1"/>
  <c r="AX2187" i="1" s="1"/>
  <c r="AX2186" i="1" s="1"/>
  <c r="AX2185" i="1" s="1"/>
  <c r="AX2184" i="1" s="1"/>
  <c r="AY2181" i="1"/>
  <c r="AY2180" i="1" s="1"/>
  <c r="AY2179" i="1" s="1"/>
  <c r="AY2178" i="1" s="1"/>
  <c r="AX2181" i="1"/>
  <c r="AX2180" i="1" s="1"/>
  <c r="AX2179" i="1" s="1"/>
  <c r="AX2178" i="1" s="1"/>
  <c r="AY2176" i="1"/>
  <c r="AY2175" i="1" s="1"/>
  <c r="AY2174" i="1" s="1"/>
  <c r="AY2173" i="1" s="1"/>
  <c r="AY2172" i="1" s="1"/>
  <c r="AX2176" i="1"/>
  <c r="AX2175" i="1" s="1"/>
  <c r="AX2174" i="1" s="1"/>
  <c r="AX2173" i="1" s="1"/>
  <c r="AX2172" i="1" s="1"/>
  <c r="AY2168" i="1"/>
  <c r="AY2167" i="1" s="1"/>
  <c r="AX2168" i="1"/>
  <c r="AX2167" i="1" s="1"/>
  <c r="AY2165" i="1"/>
  <c r="AY2164" i="1" s="1"/>
  <c r="AX2165" i="1"/>
  <c r="AX2164" i="1" s="1"/>
  <c r="AY2160" i="1"/>
  <c r="AY2159" i="1" s="1"/>
  <c r="AY2158" i="1" s="1"/>
  <c r="AX2160" i="1"/>
  <c r="AX2159" i="1" s="1"/>
  <c r="AX2158" i="1" s="1"/>
  <c r="AY2156" i="1"/>
  <c r="AY2155" i="1" s="1"/>
  <c r="AX2156" i="1"/>
  <c r="AX2155" i="1" s="1"/>
  <c r="AY2153" i="1"/>
  <c r="AY2152" i="1" s="1"/>
  <c r="AX2153" i="1"/>
  <c r="AX2152" i="1" s="1"/>
  <c r="AY2149" i="1"/>
  <c r="AY2148" i="1" s="1"/>
  <c r="AX2149" i="1"/>
  <c r="AX2148" i="1" s="1"/>
  <c r="AY2146" i="1"/>
  <c r="AY2145" i="1" s="1"/>
  <c r="AX2146" i="1"/>
  <c r="AX2145" i="1" s="1"/>
  <c r="AY2143" i="1"/>
  <c r="AY2142" i="1" s="1"/>
  <c r="AX2143" i="1"/>
  <c r="AX2142" i="1" s="1"/>
  <c r="AY2136" i="1"/>
  <c r="AX2136" i="1"/>
  <c r="AY2134" i="1"/>
  <c r="AX2134" i="1"/>
  <c r="AY2131" i="1"/>
  <c r="AY2130" i="1" s="1"/>
  <c r="AX2131" i="1"/>
  <c r="AX2130" i="1" s="1"/>
  <c r="AY2126" i="1"/>
  <c r="AX2126" i="1"/>
  <c r="AY2124" i="1"/>
  <c r="AX2124" i="1"/>
  <c r="AY2115" i="1"/>
  <c r="AY2114" i="1" s="1"/>
  <c r="AY2113" i="1" s="1"/>
  <c r="AY2112" i="1" s="1"/>
  <c r="AY2111" i="1" s="1"/>
  <c r="AY2110" i="1" s="1"/>
  <c r="AY2109" i="1" s="1"/>
  <c r="AX2115" i="1"/>
  <c r="AX2114" i="1" s="1"/>
  <c r="AX2113" i="1" s="1"/>
  <c r="AX2112" i="1" s="1"/>
  <c r="AX2111" i="1" s="1"/>
  <c r="AX2110" i="1" s="1"/>
  <c r="AX2109" i="1" s="1"/>
  <c r="AY2107" i="1"/>
  <c r="AY2106" i="1" s="1"/>
  <c r="AX2107" i="1"/>
  <c r="AX2106" i="1" s="1"/>
  <c r="AY2104" i="1"/>
  <c r="AY2103" i="1" s="1"/>
  <c r="AX2104" i="1"/>
  <c r="AX2103" i="1" s="1"/>
  <c r="AY2097" i="1"/>
  <c r="AY2096" i="1" s="1"/>
  <c r="AY2095" i="1" s="1"/>
  <c r="AX2097" i="1"/>
  <c r="AX2096" i="1" s="1"/>
  <c r="AX2095" i="1" s="1"/>
  <c r="AY2093" i="1"/>
  <c r="AY2092" i="1" s="1"/>
  <c r="AY2091" i="1" s="1"/>
  <c r="AY2090" i="1" s="1"/>
  <c r="AY2089" i="1" s="1"/>
  <c r="AX2093" i="1"/>
  <c r="AX2092" i="1" s="1"/>
  <c r="AX2091" i="1" s="1"/>
  <c r="AX2090" i="1" s="1"/>
  <c r="AX2089" i="1" s="1"/>
  <c r="AY2085" i="1"/>
  <c r="AY2084" i="1" s="1"/>
  <c r="AY2083" i="1" s="1"/>
  <c r="AY2082" i="1" s="1"/>
  <c r="AY2081" i="1" s="1"/>
  <c r="AX2085" i="1"/>
  <c r="AX2084" i="1" s="1"/>
  <c r="AX2083" i="1" s="1"/>
  <c r="AX2082" i="1" s="1"/>
  <c r="AX2081" i="1" s="1"/>
  <c r="AY2079" i="1"/>
  <c r="AY2078" i="1" s="1"/>
  <c r="AY2077" i="1" s="1"/>
  <c r="AY2076" i="1" s="1"/>
  <c r="AY2075" i="1" s="1"/>
  <c r="AX2079" i="1"/>
  <c r="AX2078" i="1" s="1"/>
  <c r="AX2077" i="1" s="1"/>
  <c r="AX2076" i="1" s="1"/>
  <c r="AX2075" i="1" s="1"/>
  <c r="AY2071" i="1"/>
  <c r="AY2070" i="1" s="1"/>
  <c r="AY2069" i="1" s="1"/>
  <c r="AX2071" i="1"/>
  <c r="AX2070" i="1" s="1"/>
  <c r="AX2069" i="1" s="1"/>
  <c r="AY2067" i="1"/>
  <c r="AY2066" i="1" s="1"/>
  <c r="AY2065" i="1" s="1"/>
  <c r="AX2067" i="1"/>
  <c r="AX2066" i="1" s="1"/>
  <c r="AX2065" i="1" s="1"/>
  <c r="AY2063" i="1"/>
  <c r="AY2062" i="1" s="1"/>
  <c r="AY2061" i="1" s="1"/>
  <c r="AX2063" i="1"/>
  <c r="AX2062" i="1" s="1"/>
  <c r="AX2061" i="1" s="1"/>
  <c r="AY2055" i="1"/>
  <c r="AX2055" i="1"/>
  <c r="AY2053" i="1"/>
  <c r="AX2053" i="1"/>
  <c r="AY2051" i="1"/>
  <c r="AX2051" i="1"/>
  <c r="AY2044" i="1"/>
  <c r="AY2043" i="1" s="1"/>
  <c r="AY2042" i="1" s="1"/>
  <c r="AX2044" i="1"/>
  <c r="AX2043" i="1" s="1"/>
  <c r="AX2042" i="1" s="1"/>
  <c r="AY2040" i="1"/>
  <c r="AY2039" i="1" s="1"/>
  <c r="AY2038" i="1" s="1"/>
  <c r="AX2040" i="1"/>
  <c r="AX2039" i="1" s="1"/>
  <c r="AX2038" i="1" s="1"/>
  <c r="AY2034" i="1"/>
  <c r="AY2033" i="1" s="1"/>
  <c r="AY2032" i="1" s="1"/>
  <c r="AY2031" i="1" s="1"/>
  <c r="AY2030" i="1" s="1"/>
  <c r="AX2034" i="1"/>
  <c r="AX2033" i="1" s="1"/>
  <c r="AX2032" i="1" s="1"/>
  <c r="AX2031" i="1" s="1"/>
  <c r="AX2030" i="1" s="1"/>
  <c r="AY2028" i="1"/>
  <c r="AY2027" i="1" s="1"/>
  <c r="AX2028" i="1"/>
  <c r="AX2027" i="1" s="1"/>
  <c r="AY2025" i="1"/>
  <c r="AY2024" i="1" s="1"/>
  <c r="AX2025" i="1"/>
  <c r="AX2024" i="1" s="1"/>
  <c r="AY2019" i="1"/>
  <c r="AY2018" i="1" s="1"/>
  <c r="AY2017" i="1" s="1"/>
  <c r="AY2016" i="1" s="1"/>
  <c r="AY2015" i="1" s="1"/>
  <c r="AY2014" i="1" s="1"/>
  <c r="AX2019" i="1"/>
  <c r="AX2018" i="1" s="1"/>
  <c r="AX2017" i="1" s="1"/>
  <c r="AX2016" i="1" s="1"/>
  <c r="AX2015" i="1" s="1"/>
  <c r="AX2014" i="1" s="1"/>
  <c r="AY2011" i="1"/>
  <c r="AY2010" i="1" s="1"/>
  <c r="AY2009" i="1" s="1"/>
  <c r="AY2008" i="1" s="1"/>
  <c r="AY2007" i="1" s="1"/>
  <c r="AX2011" i="1"/>
  <c r="AX2010" i="1" s="1"/>
  <c r="AX2009" i="1" s="1"/>
  <c r="AX2008" i="1" s="1"/>
  <c r="AX2007" i="1" s="1"/>
  <c r="AY2005" i="1"/>
  <c r="AY2004" i="1" s="1"/>
  <c r="AY2003" i="1" s="1"/>
  <c r="AY2002" i="1" s="1"/>
  <c r="AX2005" i="1"/>
  <c r="AX2004" i="1" s="1"/>
  <c r="AX2003" i="1" s="1"/>
  <c r="AX2002" i="1" s="1"/>
  <c r="AY2000" i="1"/>
  <c r="AY1999" i="1" s="1"/>
  <c r="AY1998" i="1" s="1"/>
  <c r="AY1997" i="1" s="1"/>
  <c r="AX2000" i="1"/>
  <c r="AX1999" i="1" s="1"/>
  <c r="AX1998" i="1" s="1"/>
  <c r="AX1997" i="1" s="1"/>
  <c r="AY1994" i="1"/>
  <c r="AY1993" i="1" s="1"/>
  <c r="AY1992" i="1" s="1"/>
  <c r="AX1994" i="1"/>
  <c r="AX1993" i="1" s="1"/>
  <c r="AX1992" i="1" s="1"/>
  <c r="AY1990" i="1"/>
  <c r="AY1989" i="1" s="1"/>
  <c r="AY1988" i="1" s="1"/>
  <c r="AY1987" i="1" s="1"/>
  <c r="AY1986" i="1" s="1"/>
  <c r="AX1990" i="1"/>
  <c r="AX1989" i="1" s="1"/>
  <c r="AX1988" i="1" s="1"/>
  <c r="AX1987" i="1" s="1"/>
  <c r="AX1986" i="1" s="1"/>
  <c r="AY1984" i="1"/>
  <c r="AY1983" i="1" s="1"/>
  <c r="AX1984" i="1"/>
  <c r="AX1983" i="1" s="1"/>
  <c r="AY1981" i="1"/>
  <c r="AY1980" i="1" s="1"/>
  <c r="AX1981" i="1"/>
  <c r="AX1980" i="1" s="1"/>
  <c r="AY1975" i="1"/>
  <c r="AY1974" i="1" s="1"/>
  <c r="AY1973" i="1" s="1"/>
  <c r="AY1972" i="1" s="1"/>
  <c r="AX1975" i="1"/>
  <c r="AX1974" i="1" s="1"/>
  <c r="AX1973" i="1" s="1"/>
  <c r="AX1972" i="1" s="1"/>
  <c r="AY1970" i="1"/>
  <c r="AY1969" i="1" s="1"/>
  <c r="AY1968" i="1" s="1"/>
  <c r="AX1970" i="1"/>
  <c r="AX1969" i="1" s="1"/>
  <c r="AX1968" i="1" s="1"/>
  <c r="AY1966" i="1"/>
  <c r="AY1965" i="1" s="1"/>
  <c r="AY1964" i="1" s="1"/>
  <c r="AX1966" i="1"/>
  <c r="AX1965" i="1" s="1"/>
  <c r="AX1964" i="1" s="1"/>
  <c r="AY1962" i="1"/>
  <c r="AY1961" i="1" s="1"/>
  <c r="AX1962" i="1"/>
  <c r="AX1961" i="1" s="1"/>
  <c r="AY1959" i="1"/>
  <c r="AY1958" i="1" s="1"/>
  <c r="AX1959" i="1"/>
  <c r="AX1958" i="1" s="1"/>
  <c r="AY1951" i="1"/>
  <c r="AY1950" i="1" s="1"/>
  <c r="AX1951" i="1"/>
  <c r="AX1950" i="1" s="1"/>
  <c r="AY1948" i="1"/>
  <c r="AY1947" i="1" s="1"/>
  <c r="AX1948" i="1"/>
  <c r="AX1947" i="1" s="1"/>
  <c r="AY1943" i="1"/>
  <c r="AY1942" i="1" s="1"/>
  <c r="AY1941" i="1" s="1"/>
  <c r="AY1940" i="1" s="1"/>
  <c r="AY1939" i="1" s="1"/>
  <c r="AX1943" i="1"/>
  <c r="AX1942" i="1" s="1"/>
  <c r="AX1941" i="1" s="1"/>
  <c r="AX1940" i="1" s="1"/>
  <c r="AX1939" i="1" s="1"/>
  <c r="AY1936" i="1"/>
  <c r="AY1935" i="1" s="1"/>
  <c r="AY1934" i="1" s="1"/>
  <c r="AY1933" i="1" s="1"/>
  <c r="AX1936" i="1"/>
  <c r="AX1935" i="1" s="1"/>
  <c r="AX1934" i="1" s="1"/>
  <c r="AX1933" i="1" s="1"/>
  <c r="AY1931" i="1"/>
  <c r="AY1930" i="1" s="1"/>
  <c r="AY1929" i="1" s="1"/>
  <c r="AY1928" i="1" s="1"/>
  <c r="AY1927" i="1" s="1"/>
  <c r="AX1931" i="1"/>
  <c r="AX1930" i="1" s="1"/>
  <c r="AX1929" i="1" s="1"/>
  <c r="AX1928" i="1" s="1"/>
  <c r="AX1927" i="1" s="1"/>
  <c r="AY1923" i="1"/>
  <c r="AY1922" i="1" s="1"/>
  <c r="AY1921" i="1" s="1"/>
  <c r="AX1923" i="1"/>
  <c r="AX1922" i="1" s="1"/>
  <c r="AX1921" i="1" s="1"/>
  <c r="AY1919" i="1"/>
  <c r="AY1918" i="1" s="1"/>
  <c r="AX1919" i="1"/>
  <c r="AX1918" i="1" s="1"/>
  <c r="AY1916" i="1"/>
  <c r="AY1915" i="1" s="1"/>
  <c r="AX1916" i="1"/>
  <c r="AX1915" i="1" s="1"/>
  <c r="AY1911" i="1"/>
  <c r="AX1911" i="1"/>
  <c r="AY1909" i="1"/>
  <c r="AX1909" i="1"/>
  <c r="AY1905" i="1"/>
  <c r="AY1904" i="1" s="1"/>
  <c r="AX1905" i="1"/>
  <c r="AX1904" i="1" s="1"/>
  <c r="AY1902" i="1"/>
  <c r="AY1901" i="1" s="1"/>
  <c r="AX1902" i="1"/>
  <c r="AX1901" i="1" s="1"/>
  <c r="AY1898" i="1"/>
  <c r="AY1897" i="1" s="1"/>
  <c r="AX1898" i="1"/>
  <c r="AX1897" i="1" s="1"/>
  <c r="AY1895" i="1"/>
  <c r="AY1894" i="1" s="1"/>
  <c r="AX1895" i="1"/>
  <c r="AX1894" i="1" s="1"/>
  <c r="AY1892" i="1"/>
  <c r="AY1891" i="1" s="1"/>
  <c r="AX1892" i="1"/>
  <c r="AX1891" i="1" s="1"/>
  <c r="AY1885" i="1"/>
  <c r="AX1885" i="1"/>
  <c r="AY1883" i="1"/>
  <c r="AX1883" i="1"/>
  <c r="AY1880" i="1"/>
  <c r="AY1879" i="1" s="1"/>
  <c r="AX1880" i="1"/>
  <c r="AX1879" i="1" s="1"/>
  <c r="AY1875" i="1"/>
  <c r="AX1875" i="1"/>
  <c r="AY1873" i="1"/>
  <c r="AX1873" i="1"/>
  <c r="AY1864" i="1"/>
  <c r="AY1863" i="1" s="1"/>
  <c r="AY1862" i="1" s="1"/>
  <c r="AY1861" i="1" s="1"/>
  <c r="AY1860" i="1" s="1"/>
  <c r="AY1859" i="1" s="1"/>
  <c r="AY1858" i="1" s="1"/>
  <c r="AX1864" i="1"/>
  <c r="AX1863" i="1" s="1"/>
  <c r="AX1862" i="1" s="1"/>
  <c r="AX1861" i="1" s="1"/>
  <c r="AX1860" i="1" s="1"/>
  <c r="AX1859" i="1" s="1"/>
  <c r="AX1858" i="1" s="1"/>
  <c r="AY1856" i="1"/>
  <c r="AY1855" i="1" s="1"/>
  <c r="AX1856" i="1"/>
  <c r="AX1855" i="1" s="1"/>
  <c r="AY1853" i="1"/>
  <c r="AY1852" i="1" s="1"/>
  <c r="AX1853" i="1"/>
  <c r="AX1852" i="1" s="1"/>
  <c r="AY1846" i="1"/>
  <c r="AY1845" i="1" s="1"/>
  <c r="AY1844" i="1" s="1"/>
  <c r="AX1846" i="1"/>
  <c r="AX1845" i="1" s="1"/>
  <c r="AX1844" i="1" s="1"/>
  <c r="AY1842" i="1"/>
  <c r="AY1841" i="1" s="1"/>
  <c r="AY1840" i="1" s="1"/>
  <c r="AY1839" i="1" s="1"/>
  <c r="AY1838" i="1" s="1"/>
  <c r="AX1842" i="1"/>
  <c r="AX1841" i="1" s="1"/>
  <c r="AX1840" i="1" s="1"/>
  <c r="AX1839" i="1" s="1"/>
  <c r="AX1838" i="1" s="1"/>
  <c r="AY1834" i="1"/>
  <c r="AY1833" i="1" s="1"/>
  <c r="AY1832" i="1" s="1"/>
  <c r="AY1831" i="1" s="1"/>
  <c r="AY1830" i="1" s="1"/>
  <c r="AX1834" i="1"/>
  <c r="AX1833" i="1" s="1"/>
  <c r="AX1832" i="1" s="1"/>
  <c r="AX1831" i="1" s="1"/>
  <c r="AX1830" i="1" s="1"/>
  <c r="AY1828" i="1"/>
  <c r="AY1827" i="1" s="1"/>
  <c r="AY1826" i="1" s="1"/>
  <c r="AY1825" i="1" s="1"/>
  <c r="AY1824" i="1" s="1"/>
  <c r="AX1828" i="1"/>
  <c r="AX1827" i="1" s="1"/>
  <c r="AX1826" i="1" s="1"/>
  <c r="AX1825" i="1" s="1"/>
  <c r="AX1824" i="1" s="1"/>
  <c r="AY1820" i="1"/>
  <c r="AY1819" i="1" s="1"/>
  <c r="AY1818" i="1" s="1"/>
  <c r="AX1820" i="1"/>
  <c r="AX1819" i="1" s="1"/>
  <c r="AX1818" i="1" s="1"/>
  <c r="AY1816" i="1"/>
  <c r="AY1815" i="1" s="1"/>
  <c r="AY1814" i="1" s="1"/>
  <c r="AX1816" i="1"/>
  <c r="AX1815" i="1" s="1"/>
  <c r="AX1814" i="1" s="1"/>
  <c r="AY1812" i="1"/>
  <c r="AY1811" i="1" s="1"/>
  <c r="AY1810" i="1" s="1"/>
  <c r="AX1812" i="1"/>
  <c r="AX1811" i="1" s="1"/>
  <c r="AX1810" i="1" s="1"/>
  <c r="AY1804" i="1"/>
  <c r="AX1804" i="1"/>
  <c r="AY1802" i="1"/>
  <c r="AX1802" i="1"/>
  <c r="AY1800" i="1"/>
  <c r="AX1800" i="1"/>
  <c r="AY1793" i="1"/>
  <c r="AY1792" i="1" s="1"/>
  <c r="AY1791" i="1" s="1"/>
  <c r="AX1793" i="1"/>
  <c r="AX1792" i="1" s="1"/>
  <c r="AX1791" i="1" s="1"/>
  <c r="AY1789" i="1"/>
  <c r="AY1788" i="1" s="1"/>
  <c r="AY1787" i="1" s="1"/>
  <c r="AX1789" i="1"/>
  <c r="AX1788" i="1" s="1"/>
  <c r="AX1787" i="1" s="1"/>
  <c r="AY1783" i="1"/>
  <c r="AY1782" i="1" s="1"/>
  <c r="AY1781" i="1" s="1"/>
  <c r="AY1780" i="1" s="1"/>
  <c r="AY1779" i="1" s="1"/>
  <c r="AX1783" i="1"/>
  <c r="AX1782" i="1" s="1"/>
  <c r="AX1781" i="1" s="1"/>
  <c r="AX1780" i="1" s="1"/>
  <c r="AX1779" i="1" s="1"/>
  <c r="AY1777" i="1"/>
  <c r="AY1776" i="1" s="1"/>
  <c r="AX1777" i="1"/>
  <c r="AX1776" i="1" s="1"/>
  <c r="AY1774" i="1"/>
  <c r="AX1774" i="1"/>
  <c r="AY1772" i="1"/>
  <c r="AX1772" i="1"/>
  <c r="AY1766" i="1"/>
  <c r="AY1765" i="1" s="1"/>
  <c r="AY1764" i="1" s="1"/>
  <c r="AY1763" i="1" s="1"/>
  <c r="AY1762" i="1" s="1"/>
  <c r="AY1761" i="1" s="1"/>
  <c r="AX1766" i="1"/>
  <c r="AX1765" i="1" s="1"/>
  <c r="AX1764" i="1" s="1"/>
  <c r="AX1763" i="1" s="1"/>
  <c r="AX1762" i="1" s="1"/>
  <c r="AX1761" i="1" s="1"/>
  <c r="AY1758" i="1"/>
  <c r="AY1757" i="1" s="1"/>
  <c r="AY1756" i="1" s="1"/>
  <c r="AY1755" i="1" s="1"/>
  <c r="AX1758" i="1"/>
  <c r="AX1757" i="1" s="1"/>
  <c r="AX1756" i="1" s="1"/>
  <c r="AX1755" i="1" s="1"/>
  <c r="AY1753" i="1"/>
  <c r="AY1752" i="1" s="1"/>
  <c r="AY1751" i="1" s="1"/>
  <c r="AY1750" i="1" s="1"/>
  <c r="AX1753" i="1"/>
  <c r="AX1752" i="1" s="1"/>
  <c r="AX1751" i="1" s="1"/>
  <c r="AX1750" i="1" s="1"/>
  <c r="AY1747" i="1"/>
  <c r="AX1747" i="1"/>
  <c r="AY1745" i="1"/>
  <c r="AX1745" i="1"/>
  <c r="AY1741" i="1"/>
  <c r="AY1740" i="1" s="1"/>
  <c r="AY1739" i="1" s="1"/>
  <c r="AY1738" i="1" s="1"/>
  <c r="AY1737" i="1" s="1"/>
  <c r="AX1741" i="1"/>
  <c r="AX1740" i="1" s="1"/>
  <c r="AX1739" i="1" s="1"/>
  <c r="AX1738" i="1" s="1"/>
  <c r="AX1737" i="1" s="1"/>
  <c r="AY1735" i="1"/>
  <c r="AY1734" i="1" s="1"/>
  <c r="AX1735" i="1"/>
  <c r="AX1734" i="1" s="1"/>
  <c r="AY1732" i="1"/>
  <c r="AY1731" i="1" s="1"/>
  <c r="AX1732" i="1"/>
  <c r="AX1731" i="1" s="1"/>
  <c r="AY1726" i="1"/>
  <c r="AY1725" i="1" s="1"/>
  <c r="AY1724" i="1" s="1"/>
  <c r="AY1723" i="1" s="1"/>
  <c r="AX1726" i="1"/>
  <c r="AX1725" i="1" s="1"/>
  <c r="AX1724" i="1" s="1"/>
  <c r="AX1723" i="1" s="1"/>
  <c r="AY1721" i="1"/>
  <c r="AY1720" i="1" s="1"/>
  <c r="AY1719" i="1" s="1"/>
  <c r="AX1721" i="1"/>
  <c r="AX1720" i="1" s="1"/>
  <c r="AX1719" i="1" s="1"/>
  <c r="AY1717" i="1"/>
  <c r="AY1716" i="1" s="1"/>
  <c r="AY1715" i="1" s="1"/>
  <c r="AX1717" i="1"/>
  <c r="AX1716" i="1" s="1"/>
  <c r="AX1715" i="1" s="1"/>
  <c r="AY1713" i="1"/>
  <c r="AY1712" i="1" s="1"/>
  <c r="AX1713" i="1"/>
  <c r="AX1712" i="1" s="1"/>
  <c r="AY1710" i="1"/>
  <c r="AY1709" i="1" s="1"/>
  <c r="AX1710" i="1"/>
  <c r="AX1709" i="1" s="1"/>
  <c r="AY1702" i="1"/>
  <c r="AY1701" i="1" s="1"/>
  <c r="AX1702" i="1"/>
  <c r="AX1701" i="1" s="1"/>
  <c r="AY1699" i="1"/>
  <c r="AY1698" i="1" s="1"/>
  <c r="AX1699" i="1"/>
  <c r="AX1698" i="1" s="1"/>
  <c r="AY1694" i="1"/>
  <c r="AY1693" i="1" s="1"/>
  <c r="AY1692" i="1" s="1"/>
  <c r="AY1691" i="1" s="1"/>
  <c r="AY1690" i="1" s="1"/>
  <c r="AX1694" i="1"/>
  <c r="AX1693" i="1" s="1"/>
  <c r="AX1692" i="1" s="1"/>
  <c r="AX1691" i="1" s="1"/>
  <c r="AX1690" i="1" s="1"/>
  <c r="AY1687" i="1"/>
  <c r="AY1686" i="1" s="1"/>
  <c r="AY1685" i="1" s="1"/>
  <c r="AY1684" i="1" s="1"/>
  <c r="AX1687" i="1"/>
  <c r="AX1686" i="1" s="1"/>
  <c r="AX1685" i="1" s="1"/>
  <c r="AX1684" i="1" s="1"/>
  <c r="AY1682" i="1"/>
  <c r="AY1681" i="1" s="1"/>
  <c r="AY1680" i="1" s="1"/>
  <c r="AY1679" i="1" s="1"/>
  <c r="AY1678" i="1" s="1"/>
  <c r="AX1682" i="1"/>
  <c r="AX1681" i="1" s="1"/>
  <c r="AX1680" i="1" s="1"/>
  <c r="AX1679" i="1" s="1"/>
  <c r="AX1678" i="1" s="1"/>
  <c r="AY1674" i="1"/>
  <c r="AY1673" i="1" s="1"/>
  <c r="AX1674" i="1"/>
  <c r="AX1673" i="1" s="1"/>
  <c r="AY1671" i="1"/>
  <c r="AY1670" i="1" s="1"/>
  <c r="AX1671" i="1"/>
  <c r="AX1670" i="1" s="1"/>
  <c r="AY1666" i="1"/>
  <c r="AX1666" i="1"/>
  <c r="AY1664" i="1"/>
  <c r="AX1664" i="1"/>
  <c r="AY1660" i="1"/>
  <c r="AY1659" i="1" s="1"/>
  <c r="AX1660" i="1"/>
  <c r="AX1659" i="1" s="1"/>
  <c r="AY1657" i="1"/>
  <c r="AY1656" i="1" s="1"/>
  <c r="AX1657" i="1"/>
  <c r="AX1656" i="1" s="1"/>
  <c r="AY1653" i="1"/>
  <c r="AY1652" i="1" s="1"/>
  <c r="AX1653" i="1"/>
  <c r="AX1652" i="1" s="1"/>
  <c r="AY1650" i="1"/>
  <c r="AY1649" i="1" s="1"/>
  <c r="AX1650" i="1"/>
  <c r="AX1649" i="1" s="1"/>
  <c r="AY1647" i="1"/>
  <c r="AY1646" i="1" s="1"/>
  <c r="AX1647" i="1"/>
  <c r="AX1646" i="1" s="1"/>
  <c r="AY1640" i="1"/>
  <c r="AY1639" i="1" s="1"/>
  <c r="AX1640" i="1"/>
  <c r="AX1639" i="1" s="1"/>
  <c r="AY1637" i="1"/>
  <c r="AY1636" i="1" s="1"/>
  <c r="AX1637" i="1"/>
  <c r="AX1636" i="1" s="1"/>
  <c r="AY1632" i="1"/>
  <c r="AX1632" i="1"/>
  <c r="AY1630" i="1"/>
  <c r="AX1630" i="1"/>
  <c r="AY1621" i="1"/>
  <c r="AY1620" i="1" s="1"/>
  <c r="AY1619" i="1" s="1"/>
  <c r="AY1618" i="1" s="1"/>
  <c r="AY1617" i="1" s="1"/>
  <c r="AY1616" i="1" s="1"/>
  <c r="AY1615" i="1" s="1"/>
  <c r="AX1621" i="1"/>
  <c r="AX1620" i="1" s="1"/>
  <c r="AX1619" i="1" s="1"/>
  <c r="AX1618" i="1" s="1"/>
  <c r="AX1617" i="1" s="1"/>
  <c r="AX1616" i="1" s="1"/>
  <c r="AX1615" i="1" s="1"/>
  <c r="AY1613" i="1"/>
  <c r="AY1612" i="1" s="1"/>
  <c r="AY1611" i="1" s="1"/>
  <c r="AY1610" i="1" s="1"/>
  <c r="AY1609" i="1" s="1"/>
  <c r="AY1608" i="1" s="1"/>
  <c r="AY1607" i="1" s="1"/>
  <c r="AX1613" i="1"/>
  <c r="AX1612" i="1" s="1"/>
  <c r="AX1611" i="1" s="1"/>
  <c r="AX1610" i="1" s="1"/>
  <c r="AX1609" i="1" s="1"/>
  <c r="AX1608" i="1" s="1"/>
  <c r="AX1607" i="1" s="1"/>
  <c r="AY1605" i="1"/>
  <c r="AY1604" i="1" s="1"/>
  <c r="AY1603" i="1" s="1"/>
  <c r="AY1602" i="1" s="1"/>
  <c r="AY1601" i="1" s="1"/>
  <c r="AX1605" i="1"/>
  <c r="AX1604" i="1" s="1"/>
  <c r="AX1603" i="1" s="1"/>
  <c r="AX1602" i="1" s="1"/>
  <c r="AX1601" i="1" s="1"/>
  <c r="AY1599" i="1"/>
  <c r="AY1598" i="1" s="1"/>
  <c r="AY1597" i="1" s="1"/>
  <c r="AY1596" i="1" s="1"/>
  <c r="AY1595" i="1" s="1"/>
  <c r="AX1599" i="1"/>
  <c r="AX1598" i="1" s="1"/>
  <c r="AX1597" i="1" s="1"/>
  <c r="AX1596" i="1" s="1"/>
  <c r="AX1595" i="1" s="1"/>
  <c r="AY1591" i="1"/>
  <c r="AY1590" i="1" s="1"/>
  <c r="AY1589" i="1" s="1"/>
  <c r="AX1591" i="1"/>
  <c r="AX1590" i="1" s="1"/>
  <c r="AX1589" i="1" s="1"/>
  <c r="AY1587" i="1"/>
  <c r="AY1586" i="1" s="1"/>
  <c r="AY1585" i="1" s="1"/>
  <c r="AX1587" i="1"/>
  <c r="AX1586" i="1" s="1"/>
  <c r="AX1585" i="1" s="1"/>
  <c r="AY1583" i="1"/>
  <c r="AY1582" i="1" s="1"/>
  <c r="AY1581" i="1" s="1"/>
  <c r="AX1583" i="1"/>
  <c r="AX1582" i="1" s="1"/>
  <c r="AX1581" i="1" s="1"/>
  <c r="AY1575" i="1"/>
  <c r="AX1575" i="1"/>
  <c r="AY1573" i="1"/>
  <c r="AX1573" i="1"/>
  <c r="AY1571" i="1"/>
  <c r="AX1571" i="1"/>
  <c r="AY1564" i="1"/>
  <c r="AY1563" i="1" s="1"/>
  <c r="AY1562" i="1" s="1"/>
  <c r="AX1564" i="1"/>
  <c r="AX1563" i="1" s="1"/>
  <c r="AX1562" i="1" s="1"/>
  <c r="AY1560" i="1"/>
  <c r="AY1559" i="1" s="1"/>
  <c r="AY1558" i="1" s="1"/>
  <c r="AX1560" i="1"/>
  <c r="AX1559" i="1" s="1"/>
  <c r="AX1558" i="1" s="1"/>
  <c r="AY1556" i="1"/>
  <c r="AY1555" i="1" s="1"/>
  <c r="AY1554" i="1" s="1"/>
  <c r="AX1556" i="1"/>
  <c r="AX1555" i="1" s="1"/>
  <c r="AX1554" i="1" s="1"/>
  <c r="AY1550" i="1"/>
  <c r="AY1549" i="1" s="1"/>
  <c r="AY1548" i="1" s="1"/>
  <c r="AY1547" i="1" s="1"/>
  <c r="AY1546" i="1" s="1"/>
  <c r="AX1550" i="1"/>
  <c r="AX1549" i="1" s="1"/>
  <c r="AX1548" i="1" s="1"/>
  <c r="AX1547" i="1" s="1"/>
  <c r="AX1546" i="1" s="1"/>
  <c r="AY1544" i="1"/>
  <c r="AY1543" i="1" s="1"/>
  <c r="AX1544" i="1"/>
  <c r="AX1543" i="1" s="1"/>
  <c r="AY1541" i="1"/>
  <c r="AY1540" i="1" s="1"/>
  <c r="AX1541" i="1"/>
  <c r="AX1540" i="1" s="1"/>
  <c r="AY1536" i="1"/>
  <c r="AY1535" i="1" s="1"/>
  <c r="AY1534" i="1" s="1"/>
  <c r="AY1533" i="1" s="1"/>
  <c r="AY1532" i="1" s="1"/>
  <c r="AX1536" i="1"/>
  <c r="AX1535" i="1" s="1"/>
  <c r="AX1534" i="1" s="1"/>
  <c r="AX1533" i="1" s="1"/>
  <c r="AX1532" i="1" s="1"/>
  <c r="AY1529" i="1"/>
  <c r="AY1528" i="1" s="1"/>
  <c r="AY1527" i="1" s="1"/>
  <c r="AY1526" i="1" s="1"/>
  <c r="AY1525" i="1" s="1"/>
  <c r="AY1524" i="1" s="1"/>
  <c r="AX1529" i="1"/>
  <c r="AX1528" i="1" s="1"/>
  <c r="AX1527" i="1" s="1"/>
  <c r="AX1526" i="1" s="1"/>
  <c r="AX1525" i="1" s="1"/>
  <c r="AX1524" i="1" s="1"/>
  <c r="AY1521" i="1"/>
  <c r="AY1520" i="1" s="1"/>
  <c r="AY1519" i="1" s="1"/>
  <c r="AY1518" i="1" s="1"/>
  <c r="AY1517" i="1" s="1"/>
  <c r="AX1521" i="1"/>
  <c r="AX1520" i="1" s="1"/>
  <c r="AX1519" i="1" s="1"/>
  <c r="AX1518" i="1" s="1"/>
  <c r="AX1517" i="1" s="1"/>
  <c r="AY1515" i="1"/>
  <c r="AY1514" i="1" s="1"/>
  <c r="AY1513" i="1" s="1"/>
  <c r="AX1515" i="1"/>
  <c r="AX1514" i="1" s="1"/>
  <c r="AX1513" i="1" s="1"/>
  <c r="AY1511" i="1"/>
  <c r="AY1510" i="1" s="1"/>
  <c r="AY1509" i="1" s="1"/>
  <c r="AY1508" i="1" s="1"/>
  <c r="AX1511" i="1"/>
  <c r="AX1510" i="1" s="1"/>
  <c r="AX1509" i="1" s="1"/>
  <c r="AX1508" i="1" s="1"/>
  <c r="AY1505" i="1"/>
  <c r="AY1504" i="1" s="1"/>
  <c r="AY1503" i="1" s="1"/>
  <c r="AY1502" i="1" s="1"/>
  <c r="AX1505" i="1"/>
  <c r="AX1504" i="1" s="1"/>
  <c r="AX1503" i="1" s="1"/>
  <c r="AX1502" i="1" s="1"/>
  <c r="AY1499" i="1"/>
  <c r="AY1498" i="1" s="1"/>
  <c r="AY1497" i="1" s="1"/>
  <c r="AX1499" i="1"/>
  <c r="AX1498" i="1" s="1"/>
  <c r="AX1497" i="1" s="1"/>
  <c r="AY1495" i="1"/>
  <c r="AY1494" i="1" s="1"/>
  <c r="AY1493" i="1" s="1"/>
  <c r="AY1492" i="1" s="1"/>
  <c r="AY1491" i="1" s="1"/>
  <c r="AX1495" i="1"/>
  <c r="AX1494" i="1" s="1"/>
  <c r="AX1493" i="1" s="1"/>
  <c r="AX1492" i="1" s="1"/>
  <c r="AX1491" i="1" s="1"/>
  <c r="AY1489" i="1"/>
  <c r="AY1488" i="1" s="1"/>
  <c r="AX1489" i="1"/>
  <c r="AX1488" i="1" s="1"/>
  <c r="AY1486" i="1"/>
  <c r="AY1485" i="1" s="1"/>
  <c r="AX1486" i="1"/>
  <c r="AX1485" i="1" s="1"/>
  <c r="AY1480" i="1"/>
  <c r="AY1479" i="1" s="1"/>
  <c r="AY1478" i="1" s="1"/>
  <c r="AY1477" i="1" s="1"/>
  <c r="AX1480" i="1"/>
  <c r="AX1479" i="1" s="1"/>
  <c r="AX1478" i="1" s="1"/>
  <c r="AX1477" i="1" s="1"/>
  <c r="AY1475" i="1"/>
  <c r="AY1474" i="1" s="1"/>
  <c r="AY1473" i="1" s="1"/>
  <c r="AX1475" i="1"/>
  <c r="AX1474" i="1" s="1"/>
  <c r="AX1473" i="1" s="1"/>
  <c r="AY1471" i="1"/>
  <c r="AY1470" i="1" s="1"/>
  <c r="AY1469" i="1" s="1"/>
  <c r="AX1471" i="1"/>
  <c r="AX1470" i="1" s="1"/>
  <c r="AX1469" i="1" s="1"/>
  <c r="AY1467" i="1"/>
  <c r="AY1466" i="1" s="1"/>
  <c r="AX1467" i="1"/>
  <c r="AX1466" i="1" s="1"/>
  <c r="AY1464" i="1"/>
  <c r="AY1463" i="1" s="1"/>
  <c r="AX1464" i="1"/>
  <c r="AX1463" i="1" s="1"/>
  <c r="AY1456" i="1"/>
  <c r="AY1455" i="1" s="1"/>
  <c r="AX1456" i="1"/>
  <c r="AX1455" i="1" s="1"/>
  <c r="AY1453" i="1"/>
  <c r="AY1452" i="1" s="1"/>
  <c r="AX1453" i="1"/>
  <c r="AX1452" i="1" s="1"/>
  <c r="AY1448" i="1"/>
  <c r="AX1448" i="1"/>
  <c r="AY1446" i="1"/>
  <c r="AX1446" i="1"/>
  <c r="AY1439" i="1"/>
  <c r="AY1438" i="1" s="1"/>
  <c r="AY1437" i="1" s="1"/>
  <c r="AY1436" i="1" s="1"/>
  <c r="AY1435" i="1" s="1"/>
  <c r="AY1434" i="1" s="1"/>
  <c r="AX1439" i="1"/>
  <c r="AX1438" i="1" s="1"/>
  <c r="AX1437" i="1" s="1"/>
  <c r="AX1436" i="1" s="1"/>
  <c r="AX1435" i="1" s="1"/>
  <c r="AX1434" i="1" s="1"/>
  <c r="AY1431" i="1"/>
  <c r="AY1430" i="1" s="1"/>
  <c r="AX1431" i="1"/>
  <c r="AX1430" i="1" s="1"/>
  <c r="AY1428" i="1"/>
  <c r="AY1427" i="1" s="1"/>
  <c r="AX1428" i="1"/>
  <c r="AX1427" i="1" s="1"/>
  <c r="AY1423" i="1"/>
  <c r="AX1423" i="1"/>
  <c r="AY1421" i="1"/>
  <c r="AX1421" i="1"/>
  <c r="AY1417" i="1"/>
  <c r="AY1416" i="1" s="1"/>
  <c r="AX1417" i="1"/>
  <c r="AX1416" i="1" s="1"/>
  <c r="AY1414" i="1"/>
  <c r="AY1413" i="1" s="1"/>
  <c r="AX1414" i="1"/>
  <c r="AX1413" i="1" s="1"/>
  <c r="AY1410" i="1"/>
  <c r="AY1409" i="1" s="1"/>
  <c r="AX1410" i="1"/>
  <c r="AX1409" i="1" s="1"/>
  <c r="AY1407" i="1"/>
  <c r="AY1406" i="1" s="1"/>
  <c r="AX1407" i="1"/>
  <c r="AX1406" i="1" s="1"/>
  <c r="AY1404" i="1"/>
  <c r="AY1403" i="1" s="1"/>
  <c r="AX1404" i="1"/>
  <c r="AX1403" i="1" s="1"/>
  <c r="AY1397" i="1"/>
  <c r="AX1397" i="1"/>
  <c r="AY1395" i="1"/>
  <c r="AX1395" i="1"/>
  <c r="AY1392" i="1"/>
  <c r="AY1391" i="1" s="1"/>
  <c r="AX1392" i="1"/>
  <c r="AX1391" i="1" s="1"/>
  <c r="AY1387" i="1"/>
  <c r="AX1387" i="1"/>
  <c r="AY1385" i="1"/>
  <c r="AX1385" i="1"/>
  <c r="AY1376" i="1"/>
  <c r="AY1375" i="1" s="1"/>
  <c r="AY1374" i="1" s="1"/>
  <c r="AY1373" i="1" s="1"/>
  <c r="AY1372" i="1" s="1"/>
  <c r="AY1371" i="1" s="1"/>
  <c r="AY1370" i="1" s="1"/>
  <c r="AX1376" i="1"/>
  <c r="AX1375" i="1" s="1"/>
  <c r="AX1374" i="1" s="1"/>
  <c r="AX1373" i="1" s="1"/>
  <c r="AX1372" i="1" s="1"/>
  <c r="AX1371" i="1" s="1"/>
  <c r="AX1370" i="1" s="1"/>
  <c r="AY1368" i="1"/>
  <c r="AY1367" i="1" s="1"/>
  <c r="AX1368" i="1"/>
  <c r="AX1367" i="1" s="1"/>
  <c r="AY1365" i="1"/>
  <c r="AY1364" i="1" s="1"/>
  <c r="AX1365" i="1"/>
  <c r="AX1364" i="1" s="1"/>
  <c r="AY1358" i="1"/>
  <c r="AY1357" i="1" s="1"/>
  <c r="AY1356" i="1" s="1"/>
  <c r="AX1358" i="1"/>
  <c r="AX1357" i="1" s="1"/>
  <c r="AX1356" i="1" s="1"/>
  <c r="AY1354" i="1"/>
  <c r="AY1353" i="1" s="1"/>
  <c r="AY1352" i="1" s="1"/>
  <c r="AY1351" i="1" s="1"/>
  <c r="AY1350" i="1" s="1"/>
  <c r="AX1354" i="1"/>
  <c r="AX1353" i="1" s="1"/>
  <c r="AX1352" i="1" s="1"/>
  <c r="AX1351" i="1" s="1"/>
  <c r="AX1350" i="1" s="1"/>
  <c r="AY1346" i="1"/>
  <c r="AY1345" i="1" s="1"/>
  <c r="AY1344" i="1" s="1"/>
  <c r="AY1343" i="1" s="1"/>
  <c r="AY1342" i="1" s="1"/>
  <c r="AX1346" i="1"/>
  <c r="AX1345" i="1" s="1"/>
  <c r="AX1344" i="1" s="1"/>
  <c r="AX1343" i="1" s="1"/>
  <c r="AX1342" i="1" s="1"/>
  <c r="AY1340" i="1"/>
  <c r="AY1339" i="1" s="1"/>
  <c r="AY1338" i="1" s="1"/>
  <c r="AY1337" i="1" s="1"/>
  <c r="AY1336" i="1" s="1"/>
  <c r="AX1340" i="1"/>
  <c r="AX1339" i="1" s="1"/>
  <c r="AX1338" i="1" s="1"/>
  <c r="AX1337" i="1" s="1"/>
  <c r="AX1336" i="1" s="1"/>
  <c r="AY1332" i="1"/>
  <c r="AY1331" i="1" s="1"/>
  <c r="AY1330" i="1" s="1"/>
  <c r="AX1332" i="1"/>
  <c r="AX1331" i="1" s="1"/>
  <c r="AX1330" i="1" s="1"/>
  <c r="AY1328" i="1"/>
  <c r="AY1327" i="1" s="1"/>
  <c r="AY1326" i="1" s="1"/>
  <c r="AX1328" i="1"/>
  <c r="AX1327" i="1" s="1"/>
  <c r="AX1326" i="1" s="1"/>
  <c r="AY1324" i="1"/>
  <c r="AY1323" i="1" s="1"/>
  <c r="AY1322" i="1" s="1"/>
  <c r="AX1324" i="1"/>
  <c r="AX1323" i="1" s="1"/>
  <c r="AX1322" i="1" s="1"/>
  <c r="AY1316" i="1"/>
  <c r="AX1316" i="1"/>
  <c r="AY1314" i="1"/>
  <c r="AX1314" i="1"/>
  <c r="AY1312" i="1"/>
  <c r="AX1312" i="1"/>
  <c r="AY1305" i="1"/>
  <c r="AY1304" i="1" s="1"/>
  <c r="AY1303" i="1" s="1"/>
  <c r="AX1305" i="1"/>
  <c r="AX1304" i="1" s="1"/>
  <c r="AX1303" i="1" s="1"/>
  <c r="AY1301" i="1"/>
  <c r="AY1300" i="1" s="1"/>
  <c r="AY1299" i="1" s="1"/>
  <c r="AX1301" i="1"/>
  <c r="AX1300" i="1" s="1"/>
  <c r="AX1299" i="1" s="1"/>
  <c r="AY1297" i="1"/>
  <c r="AY1296" i="1" s="1"/>
  <c r="AY1295" i="1" s="1"/>
  <c r="AX1297" i="1"/>
  <c r="AX1296" i="1" s="1"/>
  <c r="AX1295" i="1" s="1"/>
  <c r="AY1291" i="1"/>
  <c r="AY1290" i="1" s="1"/>
  <c r="AY1289" i="1" s="1"/>
  <c r="AY1288" i="1" s="1"/>
  <c r="AY1287" i="1" s="1"/>
  <c r="AX1291" i="1"/>
  <c r="AX1290" i="1" s="1"/>
  <c r="AX1289" i="1" s="1"/>
  <c r="AX1288" i="1" s="1"/>
  <c r="AX1287" i="1" s="1"/>
  <c r="AY1285" i="1"/>
  <c r="AY1284" i="1" s="1"/>
  <c r="AX1285" i="1"/>
  <c r="AX1284" i="1" s="1"/>
  <c r="AY1282" i="1"/>
  <c r="AY1281" i="1" s="1"/>
  <c r="AX1282" i="1"/>
  <c r="AX1281" i="1" s="1"/>
  <c r="AY1276" i="1"/>
  <c r="AY1275" i="1" s="1"/>
  <c r="AY1274" i="1" s="1"/>
  <c r="AY1273" i="1" s="1"/>
  <c r="AY1272" i="1" s="1"/>
  <c r="AY1271" i="1" s="1"/>
  <c r="AX1276" i="1"/>
  <c r="AX1275" i="1" s="1"/>
  <c r="AX1274" i="1" s="1"/>
  <c r="AX1273" i="1" s="1"/>
  <c r="AX1272" i="1" s="1"/>
  <c r="AX1271" i="1" s="1"/>
  <c r="AY1268" i="1"/>
  <c r="AX1268" i="1"/>
  <c r="AY1266" i="1"/>
  <c r="AX1266" i="1"/>
  <c r="AY1261" i="1"/>
  <c r="AY1260" i="1" s="1"/>
  <c r="AY1259" i="1" s="1"/>
  <c r="AY1258" i="1" s="1"/>
  <c r="AX1261" i="1"/>
  <c r="AX1260" i="1" s="1"/>
  <c r="AX1259" i="1" s="1"/>
  <c r="AX1258" i="1" s="1"/>
  <c r="AY1255" i="1"/>
  <c r="AY1254" i="1" s="1"/>
  <c r="AY1253" i="1" s="1"/>
  <c r="AX1255" i="1"/>
  <c r="AX1254" i="1" s="1"/>
  <c r="AX1253" i="1" s="1"/>
  <c r="AY1251" i="1"/>
  <c r="AY1250" i="1" s="1"/>
  <c r="AY1249" i="1" s="1"/>
  <c r="AY1248" i="1" s="1"/>
  <c r="AY1247" i="1" s="1"/>
  <c r="AX1251" i="1"/>
  <c r="AX1250" i="1" s="1"/>
  <c r="AX1249" i="1" s="1"/>
  <c r="AX1248" i="1" s="1"/>
  <c r="AX1247" i="1" s="1"/>
  <c r="AY1245" i="1"/>
  <c r="AY1244" i="1" s="1"/>
  <c r="AX1245" i="1"/>
  <c r="AX1244" i="1" s="1"/>
  <c r="AY1242" i="1"/>
  <c r="AY1241" i="1" s="1"/>
  <c r="AX1242" i="1"/>
  <c r="AX1241" i="1" s="1"/>
  <c r="AY1236" i="1"/>
  <c r="AY1235" i="1" s="1"/>
  <c r="AY1234" i="1" s="1"/>
  <c r="AY1233" i="1" s="1"/>
  <c r="AX1236" i="1"/>
  <c r="AX1235" i="1" s="1"/>
  <c r="AX1234" i="1" s="1"/>
  <c r="AX1233" i="1" s="1"/>
  <c r="AY1231" i="1"/>
  <c r="AY1230" i="1" s="1"/>
  <c r="AY1229" i="1" s="1"/>
  <c r="AX1231" i="1"/>
  <c r="AX1230" i="1" s="1"/>
  <c r="AX1229" i="1" s="1"/>
  <c r="AY1227" i="1"/>
  <c r="AY1226" i="1" s="1"/>
  <c r="AY1225" i="1" s="1"/>
  <c r="AX1227" i="1"/>
  <c r="AX1226" i="1" s="1"/>
  <c r="AX1225" i="1" s="1"/>
  <c r="AY1223" i="1"/>
  <c r="AY1222" i="1" s="1"/>
  <c r="AX1223" i="1"/>
  <c r="AX1222" i="1" s="1"/>
  <c r="AY1220" i="1"/>
  <c r="AY1219" i="1" s="1"/>
  <c r="AX1220" i="1"/>
  <c r="AX1219" i="1" s="1"/>
  <c r="AY1212" i="1"/>
  <c r="AY1211" i="1" s="1"/>
  <c r="AX1212" i="1"/>
  <c r="AX1211" i="1" s="1"/>
  <c r="AY1209" i="1"/>
  <c r="AY1208" i="1" s="1"/>
  <c r="AX1209" i="1"/>
  <c r="AX1208" i="1" s="1"/>
  <c r="AY1204" i="1"/>
  <c r="AX1204" i="1"/>
  <c r="AY1202" i="1"/>
  <c r="AX1202" i="1"/>
  <c r="AY1195" i="1"/>
  <c r="AY1194" i="1" s="1"/>
  <c r="AY1193" i="1" s="1"/>
  <c r="AY1192" i="1" s="1"/>
  <c r="AY1191" i="1" s="1"/>
  <c r="AY1190" i="1" s="1"/>
  <c r="AX1195" i="1"/>
  <c r="AX1194" i="1" s="1"/>
  <c r="AX1193" i="1" s="1"/>
  <c r="AX1192" i="1" s="1"/>
  <c r="AX1191" i="1" s="1"/>
  <c r="AX1190" i="1" s="1"/>
  <c r="AY1187" i="1"/>
  <c r="AY1186" i="1" s="1"/>
  <c r="AX1187" i="1"/>
  <c r="AX1186" i="1" s="1"/>
  <c r="AY1184" i="1"/>
  <c r="AY1183" i="1" s="1"/>
  <c r="AX1184" i="1"/>
  <c r="AX1183" i="1" s="1"/>
  <c r="AY1179" i="1"/>
  <c r="AX1179" i="1"/>
  <c r="AY1177" i="1"/>
  <c r="AX1177" i="1"/>
  <c r="AY1173" i="1"/>
  <c r="AY1172" i="1" s="1"/>
  <c r="AX1173" i="1"/>
  <c r="AX1172" i="1" s="1"/>
  <c r="AY1170" i="1"/>
  <c r="AY1169" i="1" s="1"/>
  <c r="AX1170" i="1"/>
  <c r="AX1169" i="1" s="1"/>
  <c r="AY1166" i="1"/>
  <c r="AY1165" i="1" s="1"/>
  <c r="AX1166" i="1"/>
  <c r="AX1165" i="1" s="1"/>
  <c r="AY1163" i="1"/>
  <c r="AY1162" i="1" s="1"/>
  <c r="AX1163" i="1"/>
  <c r="AX1162" i="1" s="1"/>
  <c r="AY1160" i="1"/>
  <c r="AY1159" i="1" s="1"/>
  <c r="AX1160" i="1"/>
  <c r="AX1159" i="1" s="1"/>
  <c r="AY1153" i="1"/>
  <c r="AX1153" i="1"/>
  <c r="AY1151" i="1"/>
  <c r="AX1151" i="1"/>
  <c r="AY1149" i="1"/>
  <c r="AX1149" i="1"/>
  <c r="AY1146" i="1"/>
  <c r="AY1145" i="1" s="1"/>
  <c r="AX1146" i="1"/>
  <c r="AX1145" i="1" s="1"/>
  <c r="AY1141" i="1"/>
  <c r="AX1141" i="1"/>
  <c r="AY1139" i="1"/>
  <c r="AX1139" i="1"/>
  <c r="AY1130" i="1"/>
  <c r="AY1129" i="1" s="1"/>
  <c r="AY1128" i="1" s="1"/>
  <c r="AY1127" i="1" s="1"/>
  <c r="AY1126" i="1" s="1"/>
  <c r="AY1125" i="1" s="1"/>
  <c r="AY1124" i="1" s="1"/>
  <c r="AX1130" i="1"/>
  <c r="AX1129" i="1" s="1"/>
  <c r="AX1128" i="1" s="1"/>
  <c r="AX1127" i="1" s="1"/>
  <c r="AX1126" i="1" s="1"/>
  <c r="AX1125" i="1" s="1"/>
  <c r="AX1124" i="1" s="1"/>
  <c r="AY1122" i="1"/>
  <c r="AY1121" i="1" s="1"/>
  <c r="AX1122" i="1"/>
  <c r="AX1121" i="1" s="1"/>
  <c r="AY1119" i="1"/>
  <c r="AY1118" i="1" s="1"/>
  <c r="AX1119" i="1"/>
  <c r="AX1118" i="1" s="1"/>
  <c r="AY1114" i="1"/>
  <c r="AY1113" i="1" s="1"/>
  <c r="AY1112" i="1" s="1"/>
  <c r="AY1111" i="1" s="1"/>
  <c r="AY1110" i="1" s="1"/>
  <c r="AX1114" i="1"/>
  <c r="AX1113" i="1" s="1"/>
  <c r="AX1112" i="1" s="1"/>
  <c r="AX1111" i="1" s="1"/>
  <c r="AX1110" i="1" s="1"/>
  <c r="AY1106" i="1"/>
  <c r="AY1105" i="1" s="1"/>
  <c r="AY1104" i="1" s="1"/>
  <c r="AY1103" i="1" s="1"/>
  <c r="AY1102" i="1" s="1"/>
  <c r="AY1101" i="1" s="1"/>
  <c r="AY1100" i="1" s="1"/>
  <c r="AX1106" i="1"/>
  <c r="AX1105" i="1" s="1"/>
  <c r="AX1104" i="1" s="1"/>
  <c r="AX1103" i="1" s="1"/>
  <c r="AX1102" i="1" s="1"/>
  <c r="AX1101" i="1" s="1"/>
  <c r="AX1100" i="1" s="1"/>
  <c r="AY1098" i="1"/>
  <c r="AY1097" i="1" s="1"/>
  <c r="AY1096" i="1" s="1"/>
  <c r="AY1095" i="1" s="1"/>
  <c r="AY1094" i="1" s="1"/>
  <c r="AX1098" i="1"/>
  <c r="AX1097" i="1" s="1"/>
  <c r="AX1096" i="1" s="1"/>
  <c r="AX1095" i="1" s="1"/>
  <c r="AX1094" i="1" s="1"/>
  <c r="AY1092" i="1"/>
  <c r="AY1091" i="1" s="1"/>
  <c r="AY1090" i="1" s="1"/>
  <c r="AY1089" i="1" s="1"/>
  <c r="AY1088" i="1" s="1"/>
  <c r="AX1092" i="1"/>
  <c r="AX1091" i="1" s="1"/>
  <c r="AX1090" i="1" s="1"/>
  <c r="AX1089" i="1" s="1"/>
  <c r="AX1088" i="1" s="1"/>
  <c r="AY1084" i="1"/>
  <c r="AY1083" i="1" s="1"/>
  <c r="AY1082" i="1" s="1"/>
  <c r="AX1084" i="1"/>
  <c r="AX1083" i="1" s="1"/>
  <c r="AX1082" i="1" s="1"/>
  <c r="AY1080" i="1"/>
  <c r="AY1079" i="1" s="1"/>
  <c r="AY1078" i="1" s="1"/>
  <c r="AX1080" i="1"/>
  <c r="AX1079" i="1" s="1"/>
  <c r="AX1078" i="1" s="1"/>
  <c r="AY1072" i="1"/>
  <c r="AX1072" i="1"/>
  <c r="AY1070" i="1"/>
  <c r="AX1070" i="1"/>
  <c r="AY1068" i="1"/>
  <c r="AX1068" i="1"/>
  <c r="AY1061" i="1"/>
  <c r="AY1060" i="1" s="1"/>
  <c r="AY1059" i="1" s="1"/>
  <c r="AX1061" i="1"/>
  <c r="AX1060" i="1" s="1"/>
  <c r="AX1059" i="1" s="1"/>
  <c r="AY1057" i="1"/>
  <c r="AY1056" i="1" s="1"/>
  <c r="AY1055" i="1" s="1"/>
  <c r="AX1057" i="1"/>
  <c r="AX1056" i="1" s="1"/>
  <c r="AX1055" i="1" s="1"/>
  <c r="AY1051" i="1"/>
  <c r="AY1050" i="1" s="1"/>
  <c r="AY1049" i="1" s="1"/>
  <c r="AY1048" i="1" s="1"/>
  <c r="AY1047" i="1" s="1"/>
  <c r="AX1051" i="1"/>
  <c r="AX1050" i="1" s="1"/>
  <c r="AX1049" i="1" s="1"/>
  <c r="AX1048" i="1" s="1"/>
  <c r="AX1047" i="1" s="1"/>
  <c r="AY1045" i="1"/>
  <c r="AY1044" i="1" s="1"/>
  <c r="AX1045" i="1"/>
  <c r="AX1044" i="1" s="1"/>
  <c r="AY1042" i="1"/>
  <c r="AX1042" i="1"/>
  <c r="AY1040" i="1"/>
  <c r="AX1040" i="1"/>
  <c r="AY1035" i="1"/>
  <c r="AY1034" i="1" s="1"/>
  <c r="AY1033" i="1" s="1"/>
  <c r="AY1032" i="1" s="1"/>
  <c r="AY1031" i="1" s="1"/>
  <c r="AX1035" i="1"/>
  <c r="AX1034" i="1" s="1"/>
  <c r="AX1033" i="1" s="1"/>
  <c r="AX1032" i="1" s="1"/>
  <c r="AX1031" i="1" s="1"/>
  <c r="AY1028" i="1"/>
  <c r="AY1027" i="1" s="1"/>
  <c r="AY1026" i="1" s="1"/>
  <c r="AY1025" i="1" s="1"/>
  <c r="AY1024" i="1" s="1"/>
  <c r="AY1023" i="1" s="1"/>
  <c r="AX1028" i="1"/>
  <c r="AX1027" i="1" s="1"/>
  <c r="AX1026" i="1" s="1"/>
  <c r="AX1025" i="1" s="1"/>
  <c r="AX1024" i="1" s="1"/>
  <c r="AX1023" i="1" s="1"/>
  <c r="AY1020" i="1"/>
  <c r="AY1019" i="1" s="1"/>
  <c r="AY1018" i="1" s="1"/>
  <c r="AY1017" i="1" s="1"/>
  <c r="AY1016" i="1" s="1"/>
  <c r="AX1020" i="1"/>
  <c r="AX1019" i="1" s="1"/>
  <c r="AX1018" i="1" s="1"/>
  <c r="AX1017" i="1" s="1"/>
  <c r="AX1016" i="1" s="1"/>
  <c r="AY1014" i="1"/>
  <c r="AY1013" i="1" s="1"/>
  <c r="AY1012" i="1" s="1"/>
  <c r="AY1011" i="1" s="1"/>
  <c r="AY1010" i="1" s="1"/>
  <c r="AX1014" i="1"/>
  <c r="AX1013" i="1" s="1"/>
  <c r="AX1012" i="1" s="1"/>
  <c r="AX1011" i="1" s="1"/>
  <c r="AX1010" i="1" s="1"/>
  <c r="AY1008" i="1"/>
  <c r="AY1007" i="1" s="1"/>
  <c r="AX1008" i="1"/>
  <c r="AX1007" i="1" s="1"/>
  <c r="AY1005" i="1"/>
  <c r="AY1004" i="1" s="1"/>
  <c r="AX1005" i="1"/>
  <c r="AX1004" i="1" s="1"/>
  <c r="AY999" i="1"/>
  <c r="AY998" i="1" s="1"/>
  <c r="AY997" i="1" s="1"/>
  <c r="AY996" i="1" s="1"/>
  <c r="AX999" i="1"/>
  <c r="AX998" i="1" s="1"/>
  <c r="AX997" i="1" s="1"/>
  <c r="AX996" i="1" s="1"/>
  <c r="AY994" i="1"/>
  <c r="AY993" i="1" s="1"/>
  <c r="AY992" i="1" s="1"/>
  <c r="AX994" i="1"/>
  <c r="AX993" i="1" s="1"/>
  <c r="AX992" i="1" s="1"/>
  <c r="AY990" i="1"/>
  <c r="AY989" i="1" s="1"/>
  <c r="AY988" i="1" s="1"/>
  <c r="AX990" i="1"/>
  <c r="AX989" i="1" s="1"/>
  <c r="AX988" i="1" s="1"/>
  <c r="AY986" i="1"/>
  <c r="AY985" i="1" s="1"/>
  <c r="AX986" i="1"/>
  <c r="AX985" i="1" s="1"/>
  <c r="AY983" i="1"/>
  <c r="AY982" i="1" s="1"/>
  <c r="AX983" i="1"/>
  <c r="AX982" i="1" s="1"/>
  <c r="AY975" i="1"/>
  <c r="AY974" i="1" s="1"/>
  <c r="AX975" i="1"/>
  <c r="AX974" i="1" s="1"/>
  <c r="AY972" i="1"/>
  <c r="AY971" i="1" s="1"/>
  <c r="AX972" i="1"/>
  <c r="AX971" i="1" s="1"/>
  <c r="AY967" i="1"/>
  <c r="AX967" i="1"/>
  <c r="AY965" i="1"/>
  <c r="AX965" i="1"/>
  <c r="AY958" i="1"/>
  <c r="AY957" i="1" s="1"/>
  <c r="AY956" i="1" s="1"/>
  <c r="AY955" i="1" s="1"/>
  <c r="AY954" i="1" s="1"/>
  <c r="AY953" i="1" s="1"/>
  <c r="AX958" i="1"/>
  <c r="AX957" i="1" s="1"/>
  <c r="AX956" i="1" s="1"/>
  <c r="AX955" i="1" s="1"/>
  <c r="AX954" i="1" s="1"/>
  <c r="AX953" i="1" s="1"/>
  <c r="AY950" i="1"/>
  <c r="AY949" i="1" s="1"/>
  <c r="AX950" i="1"/>
  <c r="AX949" i="1" s="1"/>
  <c r="AY947" i="1"/>
  <c r="AY946" i="1" s="1"/>
  <c r="AX947" i="1"/>
  <c r="AX946" i="1" s="1"/>
  <c r="AY942" i="1"/>
  <c r="AX942" i="1"/>
  <c r="AY940" i="1"/>
  <c r="AX940" i="1"/>
  <c r="AY936" i="1"/>
  <c r="AY935" i="1" s="1"/>
  <c r="AX936" i="1"/>
  <c r="AX935" i="1" s="1"/>
  <c r="AY933" i="1"/>
  <c r="AY932" i="1" s="1"/>
  <c r="AX933" i="1"/>
  <c r="AX932" i="1" s="1"/>
  <c r="AY929" i="1"/>
  <c r="AY928" i="1" s="1"/>
  <c r="AX929" i="1"/>
  <c r="AX928" i="1" s="1"/>
  <c r="AY926" i="1"/>
  <c r="AY925" i="1" s="1"/>
  <c r="AX926" i="1"/>
  <c r="AX925" i="1" s="1"/>
  <c r="AY923" i="1"/>
  <c r="AY922" i="1" s="1"/>
  <c r="AX923" i="1"/>
  <c r="AX922" i="1" s="1"/>
  <c r="AY916" i="1"/>
  <c r="AX916" i="1"/>
  <c r="AY914" i="1"/>
  <c r="AX914" i="1"/>
  <c r="AY911" i="1"/>
  <c r="AY910" i="1" s="1"/>
  <c r="AX911" i="1"/>
  <c r="AX910" i="1" s="1"/>
  <c r="AY906" i="1"/>
  <c r="AX906" i="1"/>
  <c r="AY904" i="1"/>
  <c r="AX904" i="1"/>
  <c r="AY895" i="1"/>
  <c r="AY894" i="1" s="1"/>
  <c r="AY893" i="1" s="1"/>
  <c r="AY892" i="1" s="1"/>
  <c r="AY891" i="1" s="1"/>
  <c r="AY890" i="1" s="1"/>
  <c r="AY889" i="1" s="1"/>
  <c r="AX895" i="1"/>
  <c r="AX894" i="1" s="1"/>
  <c r="AX893" i="1" s="1"/>
  <c r="AX892" i="1" s="1"/>
  <c r="AX891" i="1" s="1"/>
  <c r="AX890" i="1" s="1"/>
  <c r="AX889" i="1" s="1"/>
  <c r="AY887" i="1"/>
  <c r="AY886" i="1" s="1"/>
  <c r="AX887" i="1"/>
  <c r="AX886" i="1" s="1"/>
  <c r="AY884" i="1"/>
  <c r="AY883" i="1" s="1"/>
  <c r="AX884" i="1"/>
  <c r="AX883" i="1" s="1"/>
  <c r="AY878" i="1"/>
  <c r="AY877" i="1" s="1"/>
  <c r="AX878" i="1"/>
  <c r="AX877" i="1" s="1"/>
  <c r="AY874" i="1"/>
  <c r="AY873" i="1" s="1"/>
  <c r="AX874" i="1"/>
  <c r="AX873" i="1" s="1"/>
  <c r="AY871" i="1"/>
  <c r="AY870" i="1" s="1"/>
  <c r="AX871" i="1"/>
  <c r="AX870" i="1" s="1"/>
  <c r="AY863" i="1"/>
  <c r="AX863" i="1"/>
  <c r="AY861" i="1"/>
  <c r="AX861" i="1"/>
  <c r="AY852" i="1"/>
  <c r="AY851" i="1" s="1"/>
  <c r="AY850" i="1" s="1"/>
  <c r="AY849" i="1" s="1"/>
  <c r="AX852" i="1"/>
  <c r="AX851" i="1" s="1"/>
  <c r="AX850" i="1" s="1"/>
  <c r="AX849" i="1" s="1"/>
  <c r="AY847" i="1"/>
  <c r="AY846" i="1" s="1"/>
  <c r="AY845" i="1" s="1"/>
  <c r="AY844" i="1" s="1"/>
  <c r="AX847" i="1"/>
  <c r="AX846" i="1" s="1"/>
  <c r="AX845" i="1" s="1"/>
  <c r="AX844" i="1" s="1"/>
  <c r="AY842" i="1"/>
  <c r="AX842" i="1"/>
  <c r="AY840" i="1"/>
  <c r="AX840" i="1"/>
  <c r="AY835" i="1"/>
  <c r="AY834" i="1" s="1"/>
  <c r="AX835" i="1"/>
  <c r="AX834" i="1" s="1"/>
  <c r="AY829" i="1"/>
  <c r="AY828" i="1" s="1"/>
  <c r="AY827" i="1" s="1"/>
  <c r="AY826" i="1" s="1"/>
  <c r="AX829" i="1"/>
  <c r="AX828" i="1" s="1"/>
  <c r="AX827" i="1" s="1"/>
  <c r="AX826" i="1" s="1"/>
  <c r="AY822" i="1"/>
  <c r="AY821" i="1" s="1"/>
  <c r="AY820" i="1" s="1"/>
  <c r="AY819" i="1" s="1"/>
  <c r="AY818" i="1" s="1"/>
  <c r="AX822" i="1"/>
  <c r="AX821" i="1" s="1"/>
  <c r="AX820" i="1" s="1"/>
  <c r="AX819" i="1" s="1"/>
  <c r="AX818" i="1" s="1"/>
  <c r="AY814" i="1"/>
  <c r="AX814" i="1"/>
  <c r="AY812" i="1"/>
  <c r="AX812" i="1"/>
  <c r="AY809" i="1"/>
  <c r="AY808" i="1" s="1"/>
  <c r="AX809" i="1"/>
  <c r="AX808" i="1" s="1"/>
  <c r="AY804" i="1"/>
  <c r="AX804" i="1"/>
  <c r="AY802" i="1"/>
  <c r="AX802" i="1"/>
  <c r="AY799" i="1"/>
  <c r="AX799" i="1"/>
  <c r="AY797" i="1"/>
  <c r="AX797" i="1"/>
  <c r="AY792" i="1"/>
  <c r="AY791" i="1" s="1"/>
  <c r="AY790" i="1" s="1"/>
  <c r="AY789" i="1" s="1"/>
  <c r="AY788" i="1" s="1"/>
  <c r="AX792" i="1"/>
  <c r="AX791" i="1" s="1"/>
  <c r="AX790" i="1" s="1"/>
  <c r="AX789" i="1" s="1"/>
  <c r="AX788" i="1" s="1"/>
  <c r="AY786" i="1"/>
  <c r="AX786" i="1"/>
  <c r="AY784" i="1"/>
  <c r="AX784" i="1"/>
  <c r="AY779" i="1"/>
  <c r="AX779" i="1"/>
  <c r="AY777" i="1"/>
  <c r="AX777" i="1"/>
  <c r="AY773" i="1"/>
  <c r="AX773" i="1"/>
  <c r="AY771" i="1"/>
  <c r="AX771" i="1"/>
  <c r="AY769" i="1"/>
  <c r="AX769" i="1"/>
  <c r="AY765" i="1"/>
  <c r="AY764" i="1" s="1"/>
  <c r="AX765" i="1"/>
  <c r="AX764" i="1" s="1"/>
  <c r="AY762" i="1"/>
  <c r="AY761" i="1" s="1"/>
  <c r="AX762" i="1"/>
  <c r="AX761" i="1" s="1"/>
  <c r="AY758" i="1"/>
  <c r="AY757" i="1" s="1"/>
  <c r="AX758" i="1"/>
  <c r="AX757" i="1" s="1"/>
  <c r="AY755" i="1"/>
  <c r="AX755" i="1"/>
  <c r="AY752" i="1"/>
  <c r="AX752" i="1"/>
  <c r="AY750" i="1"/>
  <c r="AX750" i="1"/>
  <c r="AY748" i="1"/>
  <c r="AX748" i="1"/>
  <c r="AY743" i="1"/>
  <c r="AY742" i="1" s="1"/>
  <c r="AY741" i="1" s="1"/>
  <c r="AX743" i="1"/>
  <c r="AX742" i="1" s="1"/>
  <c r="AX741" i="1" s="1"/>
  <c r="AY739" i="1"/>
  <c r="AY738" i="1" s="1"/>
  <c r="AY737" i="1" s="1"/>
  <c r="AX739" i="1"/>
  <c r="AX738" i="1" s="1"/>
  <c r="AX737" i="1" s="1"/>
  <c r="AY734" i="1"/>
  <c r="AX734" i="1"/>
  <c r="AY732" i="1"/>
  <c r="AX732" i="1"/>
  <c r="AY726" i="1"/>
  <c r="AY725" i="1" s="1"/>
  <c r="AY724" i="1" s="1"/>
  <c r="AY723" i="1" s="1"/>
  <c r="AY722" i="1" s="1"/>
  <c r="AX726" i="1"/>
  <c r="AX725" i="1" s="1"/>
  <c r="AX724" i="1" s="1"/>
  <c r="AX723" i="1" s="1"/>
  <c r="AX722" i="1" s="1"/>
  <c r="AY719" i="1"/>
  <c r="AY718" i="1" s="1"/>
  <c r="AY717" i="1" s="1"/>
  <c r="AY716" i="1" s="1"/>
  <c r="AY715" i="1" s="1"/>
  <c r="AX719" i="1"/>
  <c r="AX718" i="1" s="1"/>
  <c r="AX717" i="1" s="1"/>
  <c r="AX716" i="1" s="1"/>
  <c r="AX715" i="1" s="1"/>
  <c r="AY713" i="1"/>
  <c r="AY712" i="1" s="1"/>
  <c r="AY711" i="1" s="1"/>
  <c r="AY710" i="1" s="1"/>
  <c r="AY709" i="1" s="1"/>
  <c r="AX713" i="1"/>
  <c r="AX712" i="1" s="1"/>
  <c r="AX711" i="1" s="1"/>
  <c r="AX710" i="1" s="1"/>
  <c r="AX709" i="1" s="1"/>
  <c r="AY705" i="1"/>
  <c r="AY704" i="1" s="1"/>
  <c r="AY703" i="1" s="1"/>
  <c r="AY702" i="1" s="1"/>
  <c r="AY701" i="1" s="1"/>
  <c r="AY700" i="1" s="1"/>
  <c r="AX705" i="1"/>
  <c r="AX704" i="1" s="1"/>
  <c r="AX703" i="1" s="1"/>
  <c r="AX702" i="1" s="1"/>
  <c r="AX701" i="1" s="1"/>
  <c r="AX700" i="1" s="1"/>
  <c r="AY698" i="1"/>
  <c r="AY697" i="1" s="1"/>
  <c r="AX698" i="1"/>
  <c r="AX697" i="1" s="1"/>
  <c r="AY695" i="1"/>
  <c r="AY694" i="1" s="1"/>
  <c r="AX695" i="1"/>
  <c r="AX694" i="1" s="1"/>
  <c r="AY688" i="1"/>
  <c r="AY687" i="1" s="1"/>
  <c r="AX688" i="1"/>
  <c r="AX687" i="1" s="1"/>
  <c r="AY685" i="1"/>
  <c r="AX685" i="1"/>
  <c r="AY683" i="1"/>
  <c r="AX683" i="1"/>
  <c r="AY678" i="1"/>
  <c r="AY677" i="1" s="1"/>
  <c r="AY676" i="1" s="1"/>
  <c r="AY675" i="1" s="1"/>
  <c r="AX678" i="1"/>
  <c r="AX677" i="1" s="1"/>
  <c r="AX676" i="1" s="1"/>
  <c r="AX675" i="1" s="1"/>
  <c r="AY672" i="1"/>
  <c r="AX672" i="1"/>
  <c r="AY670" i="1"/>
  <c r="AX670" i="1"/>
  <c r="AY667" i="1"/>
  <c r="AY666" i="1" s="1"/>
  <c r="AX667" i="1"/>
  <c r="AX666" i="1" s="1"/>
  <c r="AY664" i="1"/>
  <c r="AY663" i="1" s="1"/>
  <c r="AX664" i="1"/>
  <c r="AX663" i="1" s="1"/>
  <c r="AY661" i="1"/>
  <c r="AX661" i="1"/>
  <c r="AY659" i="1"/>
  <c r="AX659" i="1"/>
  <c r="AY657" i="1"/>
  <c r="AX657" i="1"/>
  <c r="AY655" i="1"/>
  <c r="AX655" i="1"/>
  <c r="AY649" i="1"/>
  <c r="AY648" i="1" s="1"/>
  <c r="AY647" i="1" s="1"/>
  <c r="AY646" i="1" s="1"/>
  <c r="AY645" i="1" s="1"/>
  <c r="AX649" i="1"/>
  <c r="AX648" i="1" s="1"/>
  <c r="AX647" i="1" s="1"/>
  <c r="AX646" i="1" s="1"/>
  <c r="AX645" i="1" s="1"/>
  <c r="AY642" i="1"/>
  <c r="AY641" i="1" s="1"/>
  <c r="AX642" i="1"/>
  <c r="AX641" i="1" s="1"/>
  <c r="AY638" i="1"/>
  <c r="AY637" i="1" s="1"/>
  <c r="AX638" i="1"/>
  <c r="AX637" i="1" s="1"/>
  <c r="AY635" i="1"/>
  <c r="AY634" i="1" s="1"/>
  <c r="AX635" i="1"/>
  <c r="AX634" i="1" s="1"/>
  <c r="AY630" i="1"/>
  <c r="AY629" i="1" s="1"/>
  <c r="AX630" i="1"/>
  <c r="AX629" i="1" s="1"/>
  <c r="AY627" i="1"/>
  <c r="AY626" i="1" s="1"/>
  <c r="AX627" i="1"/>
  <c r="AX626" i="1" s="1"/>
  <c r="AY624" i="1"/>
  <c r="AY623" i="1" s="1"/>
  <c r="AX624" i="1"/>
  <c r="AX623" i="1" s="1"/>
  <c r="AY621" i="1"/>
  <c r="AY620" i="1" s="1"/>
  <c r="AX621" i="1"/>
  <c r="AX620" i="1" s="1"/>
  <c r="AY618" i="1"/>
  <c r="AY617" i="1" s="1"/>
  <c r="AX618" i="1"/>
  <c r="AX617" i="1" s="1"/>
  <c r="AY615" i="1"/>
  <c r="AY614" i="1" s="1"/>
  <c r="AX615" i="1"/>
  <c r="AX614" i="1" s="1"/>
  <c r="AY611" i="1"/>
  <c r="AY610" i="1" s="1"/>
  <c r="AX611" i="1"/>
  <c r="AX610" i="1" s="1"/>
  <c r="AY608" i="1"/>
  <c r="AY607" i="1" s="1"/>
  <c r="AX608" i="1"/>
  <c r="AX607" i="1" s="1"/>
  <c r="AY602" i="1"/>
  <c r="AY601" i="1" s="1"/>
  <c r="AY600" i="1" s="1"/>
  <c r="AX602" i="1"/>
  <c r="AX601" i="1" s="1"/>
  <c r="AX600" i="1" s="1"/>
  <c r="AY598" i="1"/>
  <c r="AY597" i="1" s="1"/>
  <c r="AY596" i="1" s="1"/>
  <c r="AX598" i="1"/>
  <c r="AX597" i="1" s="1"/>
  <c r="AX596" i="1" s="1"/>
  <c r="AY592" i="1"/>
  <c r="AY591" i="1" s="1"/>
  <c r="AX592" i="1"/>
  <c r="AX591" i="1" s="1"/>
  <c r="AY588" i="1"/>
  <c r="AY587" i="1" s="1"/>
  <c r="AX588" i="1"/>
  <c r="AX587" i="1" s="1"/>
  <c r="AY584" i="1"/>
  <c r="AY583" i="1" s="1"/>
  <c r="AX584" i="1"/>
  <c r="AX583" i="1" s="1"/>
  <c r="AY581" i="1"/>
  <c r="AY580" i="1" s="1"/>
  <c r="AX581" i="1"/>
  <c r="AX580" i="1" s="1"/>
  <c r="AY577" i="1"/>
  <c r="AY576" i="1" s="1"/>
  <c r="AX577" i="1"/>
  <c r="AX576" i="1" s="1"/>
  <c r="AY570" i="1"/>
  <c r="AY569" i="1" s="1"/>
  <c r="AY568" i="1" s="1"/>
  <c r="AY567" i="1" s="1"/>
  <c r="AY566" i="1" s="1"/>
  <c r="AX570" i="1"/>
  <c r="AX569" i="1" s="1"/>
  <c r="AX568" i="1" s="1"/>
  <c r="AX567" i="1" s="1"/>
  <c r="AX566" i="1" s="1"/>
  <c r="AY563" i="1"/>
  <c r="AY562" i="1" s="1"/>
  <c r="AY561" i="1" s="1"/>
  <c r="AX563" i="1"/>
  <c r="AX562" i="1" s="1"/>
  <c r="AX561" i="1" s="1"/>
  <c r="AY559" i="1"/>
  <c r="AY558" i="1" s="1"/>
  <c r="AX559" i="1"/>
  <c r="AX558" i="1" s="1"/>
  <c r="AY556" i="1"/>
  <c r="AY555" i="1" s="1"/>
  <c r="AX556" i="1"/>
  <c r="AX555" i="1" s="1"/>
  <c r="AY552" i="1"/>
  <c r="AY551" i="1" s="1"/>
  <c r="AY550" i="1" s="1"/>
  <c r="AX552" i="1"/>
  <c r="AX551" i="1" s="1"/>
  <c r="AX550" i="1" s="1"/>
  <c r="AY547" i="1"/>
  <c r="AY546" i="1" s="1"/>
  <c r="AY545" i="1" s="1"/>
  <c r="AX547" i="1"/>
  <c r="AX546" i="1" s="1"/>
  <c r="AX545" i="1" s="1"/>
  <c r="AY543" i="1"/>
  <c r="AX543" i="1"/>
  <c r="AY541" i="1"/>
  <c r="AX541" i="1"/>
  <c r="AY535" i="1"/>
  <c r="AX535" i="1"/>
  <c r="AY533" i="1"/>
  <c r="AX533" i="1"/>
  <c r="AY529" i="1"/>
  <c r="AX529" i="1"/>
  <c r="AY527" i="1"/>
  <c r="AX527" i="1"/>
  <c r="AY522" i="1"/>
  <c r="AY521" i="1" s="1"/>
  <c r="AX522" i="1"/>
  <c r="AX521" i="1" s="1"/>
  <c r="AY518" i="1"/>
  <c r="AY517" i="1" s="1"/>
  <c r="AX518" i="1"/>
  <c r="AX517" i="1" s="1"/>
  <c r="AY513" i="1"/>
  <c r="AY512" i="1" s="1"/>
  <c r="AX513" i="1"/>
  <c r="AX512" i="1" s="1"/>
  <c r="AY509" i="1"/>
  <c r="AY508" i="1" s="1"/>
  <c r="AX509" i="1"/>
  <c r="AX508" i="1" s="1"/>
  <c r="AY500" i="1"/>
  <c r="AY499" i="1" s="1"/>
  <c r="AY498" i="1" s="1"/>
  <c r="AY497" i="1" s="1"/>
  <c r="AY496" i="1" s="1"/>
  <c r="AX500" i="1"/>
  <c r="AX499" i="1" s="1"/>
  <c r="AX498" i="1" s="1"/>
  <c r="AX497" i="1" s="1"/>
  <c r="AX496" i="1" s="1"/>
  <c r="AY494" i="1"/>
  <c r="AY493" i="1" s="1"/>
  <c r="AY492" i="1" s="1"/>
  <c r="AY491" i="1" s="1"/>
  <c r="AY490" i="1" s="1"/>
  <c r="AX494" i="1"/>
  <c r="AX493" i="1" s="1"/>
  <c r="AX492" i="1" s="1"/>
  <c r="AX491" i="1" s="1"/>
  <c r="AX490" i="1" s="1"/>
  <c r="AY486" i="1"/>
  <c r="AX486" i="1"/>
  <c r="AY484" i="1"/>
  <c r="AX484" i="1"/>
  <c r="AY481" i="1"/>
  <c r="AY480" i="1" s="1"/>
  <c r="AX481" i="1"/>
  <c r="AX480" i="1" s="1"/>
  <c r="AY476" i="1"/>
  <c r="AX476" i="1"/>
  <c r="AY474" i="1"/>
  <c r="AX474" i="1"/>
  <c r="AY467" i="1"/>
  <c r="AY466" i="1" s="1"/>
  <c r="AY465" i="1" s="1"/>
  <c r="AY464" i="1" s="1"/>
  <c r="AX467" i="1"/>
  <c r="AX466" i="1" s="1"/>
  <c r="AX465" i="1" s="1"/>
  <c r="AX464" i="1" s="1"/>
  <c r="AY462" i="1"/>
  <c r="AY461" i="1" s="1"/>
  <c r="AY460" i="1" s="1"/>
  <c r="AY459" i="1" s="1"/>
  <c r="AX462" i="1"/>
  <c r="AX461" i="1" s="1"/>
  <c r="AX460" i="1" s="1"/>
  <c r="AX459" i="1" s="1"/>
  <c r="AY456" i="1"/>
  <c r="AY455" i="1" s="1"/>
  <c r="AY454" i="1" s="1"/>
  <c r="AY453" i="1" s="1"/>
  <c r="AX456" i="1"/>
  <c r="AX455" i="1" s="1"/>
  <c r="AX454" i="1" s="1"/>
  <c r="AX453" i="1" s="1"/>
  <c r="AY451" i="1"/>
  <c r="AY450" i="1" s="1"/>
  <c r="AX451" i="1"/>
  <c r="AX450" i="1" s="1"/>
  <c r="AY447" i="1"/>
  <c r="AY446" i="1" s="1"/>
  <c r="AX447" i="1"/>
  <c r="AX446" i="1" s="1"/>
  <c r="AY443" i="1"/>
  <c r="AY442" i="1" s="1"/>
  <c r="AX443" i="1"/>
  <c r="AX442" i="1" s="1"/>
  <c r="AY440" i="1"/>
  <c r="AY439" i="1" s="1"/>
  <c r="AX440" i="1"/>
  <c r="AX439" i="1" s="1"/>
  <c r="AY435" i="1"/>
  <c r="AY434" i="1" s="1"/>
  <c r="AX435" i="1"/>
  <c r="AX434" i="1" s="1"/>
  <c r="AY431" i="1"/>
  <c r="AY430" i="1" s="1"/>
  <c r="AX431" i="1"/>
  <c r="AX430" i="1" s="1"/>
  <c r="AY428" i="1"/>
  <c r="AY427" i="1" s="1"/>
  <c r="AX428" i="1"/>
  <c r="AX427" i="1" s="1"/>
  <c r="AY420" i="1"/>
  <c r="AY419" i="1" s="1"/>
  <c r="AX420" i="1"/>
  <c r="AX419" i="1" s="1"/>
  <c r="AY417" i="1"/>
  <c r="AY416" i="1" s="1"/>
  <c r="AX417" i="1"/>
  <c r="AX416" i="1" s="1"/>
  <c r="AY414" i="1"/>
  <c r="AY413" i="1" s="1"/>
  <c r="AX414" i="1"/>
  <c r="AX413" i="1" s="1"/>
  <c r="AY410" i="1"/>
  <c r="AY409" i="1" s="1"/>
  <c r="AX410" i="1"/>
  <c r="AX409" i="1" s="1"/>
  <c r="AY405" i="1"/>
  <c r="AY404" i="1" s="1"/>
  <c r="AX405" i="1"/>
  <c r="AX404" i="1" s="1"/>
  <c r="AY402" i="1"/>
  <c r="AY401" i="1" s="1"/>
  <c r="AX402" i="1"/>
  <c r="AX401" i="1" s="1"/>
  <c r="AY399" i="1"/>
  <c r="AX399" i="1"/>
  <c r="AY397" i="1"/>
  <c r="AX397" i="1"/>
  <c r="AY393" i="1"/>
  <c r="AY392" i="1" s="1"/>
  <c r="AX393" i="1"/>
  <c r="AX392" i="1" s="1"/>
  <c r="AY389" i="1"/>
  <c r="AY388" i="1" s="1"/>
  <c r="AX389" i="1"/>
  <c r="AX388" i="1" s="1"/>
  <c r="AY382" i="1"/>
  <c r="AX382" i="1"/>
  <c r="AY380" i="1"/>
  <c r="AX380" i="1"/>
  <c r="AY377" i="1"/>
  <c r="AY376" i="1" s="1"/>
  <c r="AX377" i="1"/>
  <c r="AX376" i="1" s="1"/>
  <c r="AY369" i="1"/>
  <c r="AY368" i="1" s="1"/>
  <c r="AX369" i="1"/>
  <c r="AX368" i="1" s="1"/>
  <c r="AY366" i="1"/>
  <c r="AX366" i="1"/>
  <c r="AY364" i="1"/>
  <c r="AX364" i="1"/>
  <c r="AY361" i="1"/>
  <c r="AY360" i="1" s="1"/>
  <c r="AX361" i="1"/>
  <c r="AX360" i="1" s="1"/>
  <c r="AY353" i="1"/>
  <c r="AY352" i="1" s="1"/>
  <c r="AY351" i="1" s="1"/>
  <c r="AY350" i="1" s="1"/>
  <c r="AY349" i="1" s="1"/>
  <c r="AX353" i="1"/>
  <c r="AX352" i="1" s="1"/>
  <c r="AX351" i="1" s="1"/>
  <c r="AX350" i="1" s="1"/>
  <c r="AX349" i="1" s="1"/>
  <c r="AY347" i="1"/>
  <c r="AY346" i="1" s="1"/>
  <c r="AY345" i="1" s="1"/>
  <c r="AY344" i="1" s="1"/>
  <c r="AX347" i="1"/>
  <c r="AX346" i="1" s="1"/>
  <c r="AX345" i="1" s="1"/>
  <c r="AX344" i="1" s="1"/>
  <c r="AY342" i="1"/>
  <c r="AY341" i="1" s="1"/>
  <c r="AX342" i="1"/>
  <c r="AX341" i="1" s="1"/>
  <c r="AY339" i="1"/>
  <c r="AX339" i="1"/>
  <c r="AY337" i="1"/>
  <c r="AX337" i="1"/>
  <c r="AY335" i="1"/>
  <c r="AX335" i="1"/>
  <c r="AY332" i="1"/>
  <c r="AY331" i="1" s="1"/>
  <c r="AX332" i="1"/>
  <c r="AX331" i="1" s="1"/>
  <c r="AY326" i="1"/>
  <c r="AY325" i="1" s="1"/>
  <c r="AY324" i="1" s="1"/>
  <c r="AY323" i="1" s="1"/>
  <c r="AY322" i="1" s="1"/>
  <c r="AX326" i="1"/>
  <c r="AX325" i="1" s="1"/>
  <c r="AX324" i="1" s="1"/>
  <c r="AX323" i="1" s="1"/>
  <c r="AX322" i="1" s="1"/>
  <c r="AY320" i="1"/>
  <c r="AY319" i="1" s="1"/>
  <c r="AY318" i="1" s="1"/>
  <c r="AY317" i="1" s="1"/>
  <c r="AY316" i="1" s="1"/>
  <c r="AX320" i="1"/>
  <c r="AX319" i="1" s="1"/>
  <c r="AX318" i="1" s="1"/>
  <c r="AX317" i="1" s="1"/>
  <c r="AX316" i="1" s="1"/>
  <c r="AY313" i="1"/>
  <c r="AY312" i="1" s="1"/>
  <c r="AY311" i="1" s="1"/>
  <c r="AY310" i="1" s="1"/>
  <c r="AY309" i="1" s="1"/>
  <c r="AX313" i="1"/>
  <c r="AX312" i="1" s="1"/>
  <c r="AX311" i="1" s="1"/>
  <c r="AX310" i="1" s="1"/>
  <c r="AX309" i="1" s="1"/>
  <c r="AY307" i="1"/>
  <c r="AY306" i="1" s="1"/>
  <c r="AX307" i="1"/>
  <c r="AX306" i="1" s="1"/>
  <c r="AY304" i="1"/>
  <c r="AY303" i="1" s="1"/>
  <c r="AX304" i="1"/>
  <c r="AX303" i="1" s="1"/>
  <c r="AY301" i="1"/>
  <c r="AY300" i="1" s="1"/>
  <c r="AX301" i="1"/>
  <c r="AX300" i="1" s="1"/>
  <c r="AY296" i="1"/>
  <c r="AY295" i="1" s="1"/>
  <c r="AX296" i="1"/>
  <c r="AX295" i="1" s="1"/>
  <c r="AY293" i="1"/>
  <c r="AY292" i="1" s="1"/>
  <c r="AX293" i="1"/>
  <c r="AX292" i="1" s="1"/>
  <c r="AY284" i="1"/>
  <c r="AY283" i="1" s="1"/>
  <c r="AY282" i="1" s="1"/>
  <c r="AX284" i="1"/>
  <c r="AX283" i="1" s="1"/>
  <c r="AX282" i="1" s="1"/>
  <c r="AY280" i="1"/>
  <c r="AX280" i="1"/>
  <c r="AY278" i="1"/>
  <c r="AX278" i="1"/>
  <c r="AY275" i="1"/>
  <c r="AY274" i="1" s="1"/>
  <c r="AX275" i="1"/>
  <c r="AX274" i="1" s="1"/>
  <c r="AY272" i="1"/>
  <c r="AX272" i="1"/>
  <c r="AY270" i="1"/>
  <c r="AX270" i="1"/>
  <c r="AY268" i="1"/>
  <c r="AX268" i="1"/>
  <c r="AY261" i="1"/>
  <c r="AX261" i="1"/>
  <c r="AY259" i="1"/>
  <c r="AX259" i="1"/>
  <c r="AY256" i="1"/>
  <c r="AY255" i="1" s="1"/>
  <c r="AX256" i="1"/>
  <c r="AX255" i="1" s="1"/>
  <c r="AY251" i="1"/>
  <c r="AX251" i="1"/>
  <c r="AY249" i="1"/>
  <c r="AX249" i="1"/>
  <c r="AY243" i="1"/>
  <c r="AY242" i="1" s="1"/>
  <c r="AY241" i="1" s="1"/>
  <c r="AX243" i="1"/>
  <c r="AX242" i="1" s="1"/>
  <c r="AX241" i="1" s="1"/>
  <c r="AY239" i="1"/>
  <c r="AY238" i="1" s="1"/>
  <c r="AY237" i="1" s="1"/>
  <c r="AX239" i="1"/>
  <c r="AX238" i="1" s="1"/>
  <c r="AX237" i="1" s="1"/>
  <c r="AY235" i="1"/>
  <c r="AY234" i="1" s="1"/>
  <c r="AY233" i="1" s="1"/>
  <c r="AX235" i="1"/>
  <c r="AX234" i="1" s="1"/>
  <c r="AX233" i="1" s="1"/>
  <c r="AY227" i="1"/>
  <c r="AY226" i="1" s="1"/>
  <c r="AY225" i="1" s="1"/>
  <c r="AX227" i="1"/>
  <c r="AX226" i="1" s="1"/>
  <c r="AX225" i="1" s="1"/>
  <c r="AY223" i="1"/>
  <c r="AY222" i="1" s="1"/>
  <c r="AX223" i="1"/>
  <c r="AX222" i="1" s="1"/>
  <c r="AY220" i="1"/>
  <c r="AX220" i="1"/>
  <c r="AY218" i="1"/>
  <c r="AX218" i="1"/>
  <c r="AY216" i="1"/>
  <c r="AX216" i="1"/>
  <c r="AY212" i="1"/>
  <c r="AY211" i="1" s="1"/>
  <c r="AY210" i="1" s="1"/>
  <c r="AX212" i="1"/>
  <c r="AX211" i="1" s="1"/>
  <c r="AX210" i="1" s="1"/>
  <c r="AY207" i="1"/>
  <c r="AY206" i="1" s="1"/>
  <c r="AY205" i="1" s="1"/>
  <c r="AY204" i="1" s="1"/>
  <c r="AX207" i="1"/>
  <c r="AX206" i="1" s="1"/>
  <c r="AX205" i="1" s="1"/>
  <c r="AX204" i="1" s="1"/>
  <c r="AY198" i="1"/>
  <c r="AX198" i="1"/>
  <c r="AY196" i="1"/>
  <c r="AX196" i="1"/>
  <c r="AY194" i="1"/>
  <c r="AX194" i="1"/>
  <c r="AY186" i="1"/>
  <c r="AY185" i="1" s="1"/>
  <c r="AX186" i="1"/>
  <c r="AX185" i="1" s="1"/>
  <c r="AY183" i="1"/>
  <c r="AY182" i="1" s="1"/>
  <c r="AX183" i="1"/>
  <c r="AX182" i="1" s="1"/>
  <c r="AY178" i="1"/>
  <c r="AY177" i="1" s="1"/>
  <c r="AY176" i="1" s="1"/>
  <c r="AX178" i="1"/>
  <c r="AX177" i="1" s="1"/>
  <c r="AX176" i="1" s="1"/>
  <c r="AY174" i="1"/>
  <c r="AY173" i="1" s="1"/>
  <c r="AY172" i="1" s="1"/>
  <c r="AX174" i="1"/>
  <c r="AX173" i="1" s="1"/>
  <c r="AX172" i="1" s="1"/>
  <c r="AY170" i="1"/>
  <c r="AX170" i="1"/>
  <c r="AY168" i="1"/>
  <c r="AX168" i="1"/>
  <c r="AY165" i="1"/>
  <c r="AY164" i="1" s="1"/>
  <c r="AX165" i="1"/>
  <c r="AX164" i="1" s="1"/>
  <c r="AY161" i="1"/>
  <c r="AY160" i="1" s="1"/>
  <c r="AY159" i="1" s="1"/>
  <c r="AX161" i="1"/>
  <c r="AX160" i="1" s="1"/>
  <c r="AX159" i="1" s="1"/>
  <c r="AY157" i="1"/>
  <c r="AX157" i="1"/>
  <c r="AY155" i="1"/>
  <c r="AX155" i="1"/>
  <c r="AY153" i="1"/>
  <c r="AX153" i="1"/>
  <c r="AY145" i="1"/>
  <c r="AX145" i="1"/>
  <c r="AY143" i="1"/>
  <c r="AX143" i="1"/>
  <c r="AY140" i="1"/>
  <c r="AY139" i="1" s="1"/>
  <c r="AX140" i="1"/>
  <c r="AX139" i="1" s="1"/>
  <c r="AY132" i="1"/>
  <c r="AY131" i="1" s="1"/>
  <c r="AY130" i="1" s="1"/>
  <c r="AY129" i="1" s="1"/>
  <c r="AY128" i="1" s="1"/>
  <c r="AY127" i="1" s="1"/>
  <c r="AX132" i="1"/>
  <c r="AX131" i="1" s="1"/>
  <c r="AX130" i="1" s="1"/>
  <c r="AX129" i="1" s="1"/>
  <c r="AX128" i="1" s="1"/>
  <c r="AX127" i="1" s="1"/>
  <c r="AY125" i="1"/>
  <c r="AY124" i="1" s="1"/>
  <c r="AY123" i="1" s="1"/>
  <c r="AY122" i="1" s="1"/>
  <c r="AX125" i="1"/>
  <c r="AX124" i="1" s="1"/>
  <c r="AX123" i="1" s="1"/>
  <c r="AX122" i="1" s="1"/>
  <c r="AY120" i="1"/>
  <c r="AY119" i="1" s="1"/>
  <c r="AY118" i="1" s="1"/>
  <c r="AX120" i="1"/>
  <c r="AX119" i="1" s="1"/>
  <c r="AX118" i="1" s="1"/>
  <c r="AY116" i="1"/>
  <c r="AX116" i="1"/>
  <c r="AY114" i="1"/>
  <c r="AX114" i="1"/>
  <c r="AY108" i="1"/>
  <c r="AY107" i="1" s="1"/>
  <c r="AY106" i="1" s="1"/>
  <c r="AY105" i="1" s="1"/>
  <c r="AY104" i="1" s="1"/>
  <c r="AX108" i="1"/>
  <c r="AX107" i="1" s="1"/>
  <c r="AX106" i="1" s="1"/>
  <c r="AX105" i="1" s="1"/>
  <c r="AX104" i="1" s="1"/>
  <c r="AY102" i="1"/>
  <c r="AX102" i="1"/>
  <c r="AY100" i="1"/>
  <c r="AX100" i="1"/>
  <c r="AY98" i="1"/>
  <c r="AX98" i="1"/>
  <c r="AY95" i="1"/>
  <c r="AY94" i="1" s="1"/>
  <c r="AX95" i="1"/>
  <c r="AX94" i="1" s="1"/>
  <c r="AY87" i="1"/>
  <c r="AY86" i="1" s="1"/>
  <c r="AX87" i="1"/>
  <c r="AX86" i="1" s="1"/>
  <c r="AY84" i="1"/>
  <c r="AY83" i="1" s="1"/>
  <c r="AX84" i="1"/>
  <c r="AX83" i="1" s="1"/>
  <c r="AY70" i="1"/>
  <c r="AY69" i="1" s="1"/>
  <c r="AY68" i="1" s="1"/>
  <c r="AY67" i="1" s="1"/>
  <c r="AY66" i="1" s="1"/>
  <c r="AY65" i="1" s="1"/>
  <c r="AY64" i="1" s="1"/>
  <c r="AX70" i="1"/>
  <c r="AX69" i="1" s="1"/>
  <c r="AX68" i="1" s="1"/>
  <c r="AX67" i="1" s="1"/>
  <c r="AX66" i="1" s="1"/>
  <c r="AX65" i="1" s="1"/>
  <c r="AX64" i="1" s="1"/>
  <c r="AY62" i="1"/>
  <c r="AX62" i="1"/>
  <c r="AY60" i="1"/>
  <c r="AX60" i="1"/>
  <c r="AY57" i="1"/>
  <c r="AY56" i="1" s="1"/>
  <c r="AX57" i="1"/>
  <c r="AX56" i="1" s="1"/>
  <c r="AY52" i="1"/>
  <c r="AY51" i="1" s="1"/>
  <c r="AY50" i="1" s="1"/>
  <c r="AX52" i="1"/>
  <c r="AX51" i="1" s="1"/>
  <c r="AX50" i="1" s="1"/>
  <c r="AY47" i="1"/>
  <c r="AY46" i="1" s="1"/>
  <c r="AX47" i="1"/>
  <c r="AX46" i="1" s="1"/>
  <c r="AY44" i="1"/>
  <c r="AX44" i="1"/>
  <c r="AY42" i="1"/>
  <c r="AX42" i="1"/>
  <c r="AY40" i="1"/>
  <c r="AX40" i="1"/>
  <c r="AY30" i="1"/>
  <c r="AX30" i="1"/>
  <c r="AY28" i="1"/>
  <c r="AX28" i="1"/>
  <c r="AY25" i="1"/>
  <c r="AY24" i="1" s="1"/>
  <c r="AX25" i="1"/>
  <c r="AX24" i="1" s="1"/>
  <c r="AS4417" i="1"/>
  <c r="AS4416" i="1" s="1"/>
  <c r="AR4417" i="1"/>
  <c r="AR4416" i="1" s="1"/>
  <c r="AS4414" i="1"/>
  <c r="AS4413" i="1" s="1"/>
  <c r="AR4414" i="1"/>
  <c r="AR4413" i="1" s="1"/>
  <c r="AS4409" i="1"/>
  <c r="AS4408" i="1" s="1"/>
  <c r="AR4409" i="1"/>
  <c r="AR4408" i="1" s="1"/>
  <c r="AS4406" i="1"/>
  <c r="AS4405" i="1" s="1"/>
  <c r="AR4406" i="1"/>
  <c r="AR4405" i="1" s="1"/>
  <c r="AS4403" i="1"/>
  <c r="AR4403" i="1"/>
  <c r="AS4401" i="1"/>
  <c r="AR4401" i="1"/>
  <c r="AS4394" i="1"/>
  <c r="AS4393" i="1" s="1"/>
  <c r="AS4392" i="1" s="1"/>
  <c r="AS4391" i="1" s="1"/>
  <c r="AS4390" i="1" s="1"/>
  <c r="AS4389" i="1" s="1"/>
  <c r="AR4394" i="1"/>
  <c r="AR4393" i="1" s="1"/>
  <c r="AR4392" i="1" s="1"/>
  <c r="AR4391" i="1" s="1"/>
  <c r="AR4390" i="1" s="1"/>
  <c r="AR4389" i="1" s="1"/>
  <c r="AS4386" i="1"/>
  <c r="AR4386" i="1"/>
  <c r="AS4384" i="1"/>
  <c r="AR4384" i="1"/>
  <c r="AS4381" i="1"/>
  <c r="AS4380" i="1" s="1"/>
  <c r="AR4381" i="1"/>
  <c r="AR4380" i="1" s="1"/>
  <c r="AS4373" i="1"/>
  <c r="AR4373" i="1"/>
  <c r="AS4371" i="1"/>
  <c r="AR4371" i="1"/>
  <c r="AS4366" i="1"/>
  <c r="AS4365" i="1" s="1"/>
  <c r="AS4364" i="1" s="1"/>
  <c r="AS4363" i="1" s="1"/>
  <c r="AS4362" i="1" s="1"/>
  <c r="AR4366" i="1"/>
  <c r="AR4365" i="1" s="1"/>
  <c r="AR4364" i="1" s="1"/>
  <c r="AR4363" i="1" s="1"/>
  <c r="AR4362" i="1" s="1"/>
  <c r="AS4359" i="1"/>
  <c r="AS4358" i="1" s="1"/>
  <c r="AR4359" i="1"/>
  <c r="AR4358" i="1" s="1"/>
  <c r="AS4356" i="1"/>
  <c r="AS4355" i="1" s="1"/>
  <c r="AR4356" i="1"/>
  <c r="AR4355" i="1" s="1"/>
  <c r="AS4349" i="1"/>
  <c r="AS4348" i="1" s="1"/>
  <c r="AR4349" i="1"/>
  <c r="AR4348" i="1" s="1"/>
  <c r="AS4346" i="1"/>
  <c r="AS4345" i="1" s="1"/>
  <c r="AR4346" i="1"/>
  <c r="AR4345" i="1" s="1"/>
  <c r="AS4343" i="1"/>
  <c r="AS4342" i="1" s="1"/>
  <c r="AR4343" i="1"/>
  <c r="AR4342" i="1" s="1"/>
  <c r="AS4340" i="1"/>
  <c r="AR4340" i="1"/>
  <c r="AS4338" i="1"/>
  <c r="AR4338" i="1"/>
  <c r="AS4330" i="1"/>
  <c r="AR4330" i="1"/>
  <c r="AS4328" i="1"/>
  <c r="AR4328" i="1"/>
  <c r="AS4326" i="1"/>
  <c r="AR4326" i="1"/>
  <c r="AS4319" i="1"/>
  <c r="AR4319" i="1"/>
  <c r="AS4317" i="1"/>
  <c r="AR4317" i="1"/>
  <c r="AS4313" i="1"/>
  <c r="AR4313" i="1"/>
  <c r="AS4311" i="1"/>
  <c r="AR4311" i="1"/>
  <c r="AS4306" i="1"/>
  <c r="AS4305" i="1" s="1"/>
  <c r="AR4306" i="1"/>
  <c r="AR4305" i="1" s="1"/>
  <c r="AS4303" i="1"/>
  <c r="AS4302" i="1" s="1"/>
  <c r="AR4303" i="1"/>
  <c r="AR4302" i="1" s="1"/>
  <c r="AS4300" i="1"/>
  <c r="AS4299" i="1" s="1"/>
  <c r="AR4300" i="1"/>
  <c r="AR4299" i="1" s="1"/>
  <c r="AS4297" i="1"/>
  <c r="AS4296" i="1" s="1"/>
  <c r="AR4297" i="1"/>
  <c r="AR4296" i="1" s="1"/>
  <c r="AS4293" i="1"/>
  <c r="AR4293" i="1"/>
  <c r="AS4291" i="1"/>
  <c r="AR4291" i="1"/>
  <c r="AS4288" i="1"/>
  <c r="AS4287" i="1" s="1"/>
  <c r="AR4288" i="1"/>
  <c r="AR4287" i="1" s="1"/>
  <c r="AS4285" i="1"/>
  <c r="AS4284" i="1" s="1"/>
  <c r="AR4285" i="1"/>
  <c r="AR4284" i="1" s="1"/>
  <c r="AS4282" i="1"/>
  <c r="AS4281" i="1" s="1"/>
  <c r="AR4282" i="1"/>
  <c r="AR4281" i="1" s="1"/>
  <c r="AS4279" i="1"/>
  <c r="AS4278" i="1" s="1"/>
  <c r="AR4279" i="1"/>
  <c r="AR4278" i="1" s="1"/>
  <c r="AS4271" i="1"/>
  <c r="AS4270" i="1" s="1"/>
  <c r="AS4269" i="1" s="1"/>
  <c r="AS4268" i="1" s="1"/>
  <c r="AR4271" i="1"/>
  <c r="AR4270" i="1" s="1"/>
  <c r="AR4269" i="1" s="1"/>
  <c r="AR4268" i="1" s="1"/>
  <c r="AS4266" i="1"/>
  <c r="AR4266" i="1"/>
  <c r="AS4264" i="1"/>
  <c r="AR4264" i="1"/>
  <c r="AS4261" i="1"/>
  <c r="AS4260" i="1" s="1"/>
  <c r="AR4261" i="1"/>
  <c r="AR4260" i="1" s="1"/>
  <c r="AS4256" i="1"/>
  <c r="AS4255" i="1" s="1"/>
  <c r="AS4254" i="1" s="1"/>
  <c r="AS4253" i="1" s="1"/>
  <c r="AR4256" i="1"/>
  <c r="AR4255" i="1" s="1"/>
  <c r="AR4254" i="1" s="1"/>
  <c r="AR4253" i="1" s="1"/>
  <c r="AS4248" i="1"/>
  <c r="AS4247" i="1" s="1"/>
  <c r="AR4248" i="1"/>
  <c r="AR4247" i="1" s="1"/>
  <c r="AS4245" i="1"/>
  <c r="AS4244" i="1" s="1"/>
  <c r="AR4245" i="1"/>
  <c r="AR4244" i="1" s="1"/>
  <c r="AS4242" i="1"/>
  <c r="AS4241" i="1" s="1"/>
  <c r="AR4242" i="1"/>
  <c r="AR4241" i="1" s="1"/>
  <c r="AS4236" i="1"/>
  <c r="AR4236" i="1"/>
  <c r="AS4234" i="1"/>
  <c r="AR4234" i="1"/>
  <c r="AS4231" i="1"/>
  <c r="AS4230" i="1" s="1"/>
  <c r="AR4231" i="1"/>
  <c r="AR4230" i="1" s="1"/>
  <c r="AS4227" i="1"/>
  <c r="AS4226" i="1" s="1"/>
  <c r="AR4227" i="1"/>
  <c r="AR4226" i="1" s="1"/>
  <c r="AS4224" i="1"/>
  <c r="AS4223" i="1" s="1"/>
  <c r="AR4224" i="1"/>
  <c r="AR4223" i="1" s="1"/>
  <c r="AS4216" i="1"/>
  <c r="AR4216" i="1"/>
  <c r="AS4214" i="1"/>
  <c r="AR4214" i="1"/>
  <c r="AS4211" i="1"/>
  <c r="AS4210" i="1" s="1"/>
  <c r="AR4211" i="1"/>
  <c r="AR4210" i="1" s="1"/>
  <c r="AS4207" i="1"/>
  <c r="AS4206" i="1" s="1"/>
  <c r="AS4205" i="1" s="1"/>
  <c r="AR4207" i="1"/>
  <c r="AR4206" i="1" s="1"/>
  <c r="AR4205" i="1" s="1"/>
  <c r="AS4199" i="1"/>
  <c r="AR4199" i="1"/>
  <c r="AS4197" i="1"/>
  <c r="AR4197" i="1"/>
  <c r="AS4195" i="1"/>
  <c r="AR4195" i="1"/>
  <c r="AS4192" i="1"/>
  <c r="AS4191" i="1" s="1"/>
  <c r="AR4192" i="1"/>
  <c r="AR4191" i="1" s="1"/>
  <c r="AS4188" i="1"/>
  <c r="AS4187" i="1" s="1"/>
  <c r="AS4186" i="1" s="1"/>
  <c r="AR4188" i="1"/>
  <c r="AR4187" i="1" s="1"/>
  <c r="AR4186" i="1" s="1"/>
  <c r="AS4180" i="1"/>
  <c r="AS4179" i="1" s="1"/>
  <c r="AR4180" i="1"/>
  <c r="AR4179" i="1" s="1"/>
  <c r="AS4177" i="1"/>
  <c r="AS4176" i="1" s="1"/>
  <c r="AR4177" i="1"/>
  <c r="AR4176" i="1" s="1"/>
  <c r="AS4172" i="1"/>
  <c r="AR4172" i="1"/>
  <c r="AS4170" i="1"/>
  <c r="AR4170" i="1"/>
  <c r="AS4164" i="1"/>
  <c r="AS4163" i="1" s="1"/>
  <c r="AR4164" i="1"/>
  <c r="AR4163" i="1" s="1"/>
  <c r="AS4161" i="1"/>
  <c r="AS4160" i="1" s="1"/>
  <c r="AR4161" i="1"/>
  <c r="AR4160" i="1" s="1"/>
  <c r="AS4154" i="1"/>
  <c r="AS4153" i="1" s="1"/>
  <c r="AR4154" i="1"/>
  <c r="AR4153" i="1" s="1"/>
  <c r="AS4151" i="1"/>
  <c r="AS4150" i="1" s="1"/>
  <c r="AR4151" i="1"/>
  <c r="AR4150" i="1" s="1"/>
  <c r="AS4148" i="1"/>
  <c r="AS4147" i="1" s="1"/>
  <c r="AR4148" i="1"/>
  <c r="AR4147" i="1" s="1"/>
  <c r="AS4143" i="1"/>
  <c r="AS4142" i="1" s="1"/>
  <c r="AR4143" i="1"/>
  <c r="AR4142" i="1" s="1"/>
  <c r="AS4140" i="1"/>
  <c r="AS4139" i="1" s="1"/>
  <c r="AR4140" i="1"/>
  <c r="AR4139" i="1" s="1"/>
  <c r="AS4132" i="1"/>
  <c r="AS4131" i="1" s="1"/>
  <c r="AS4130" i="1" s="1"/>
  <c r="AS4129" i="1" s="1"/>
  <c r="AS4128" i="1" s="1"/>
  <c r="AR4132" i="1"/>
  <c r="AR4131" i="1" s="1"/>
  <c r="AR4130" i="1" s="1"/>
  <c r="AR4129" i="1" s="1"/>
  <c r="AR4128" i="1" s="1"/>
  <c r="AS4125" i="1"/>
  <c r="AR4125" i="1"/>
  <c r="AS4123" i="1"/>
  <c r="AR4123" i="1"/>
  <c r="AS4119" i="1"/>
  <c r="AS4118" i="1" s="1"/>
  <c r="AR4119" i="1"/>
  <c r="AR4118" i="1" s="1"/>
  <c r="AS4116" i="1"/>
  <c r="AS4115" i="1" s="1"/>
  <c r="AR4116" i="1"/>
  <c r="AR4115" i="1" s="1"/>
  <c r="AS4110" i="1"/>
  <c r="AS4109" i="1" s="1"/>
  <c r="AS4108" i="1" s="1"/>
  <c r="AR4110" i="1"/>
  <c r="AR4109" i="1" s="1"/>
  <c r="AR4108" i="1" s="1"/>
  <c r="AS4106" i="1"/>
  <c r="AS4105" i="1" s="1"/>
  <c r="AR4106" i="1"/>
  <c r="AR4105" i="1" s="1"/>
  <c r="AS4102" i="1"/>
  <c r="AS4101" i="1" s="1"/>
  <c r="AR4102" i="1"/>
  <c r="AR4101" i="1" s="1"/>
  <c r="AS4098" i="1"/>
  <c r="AS4097" i="1" s="1"/>
  <c r="AR4098" i="1"/>
  <c r="AR4097" i="1" s="1"/>
  <c r="AS4093" i="1"/>
  <c r="AS4092" i="1" s="1"/>
  <c r="AR4093" i="1"/>
  <c r="AR4092" i="1" s="1"/>
  <c r="AS4089" i="1"/>
  <c r="AS4088" i="1" s="1"/>
  <c r="AR4089" i="1"/>
  <c r="AR4088" i="1" s="1"/>
  <c r="AS4080" i="1"/>
  <c r="AS4079" i="1" s="1"/>
  <c r="AS4078" i="1" s="1"/>
  <c r="AS4077" i="1" s="1"/>
  <c r="AS4076" i="1" s="1"/>
  <c r="AS4075" i="1" s="1"/>
  <c r="AS4074" i="1" s="1"/>
  <c r="AR4080" i="1"/>
  <c r="AR4079" i="1" s="1"/>
  <c r="AR4078" i="1" s="1"/>
  <c r="AR4077" i="1" s="1"/>
  <c r="AR4076" i="1" s="1"/>
  <c r="AR4075" i="1" s="1"/>
  <c r="AR4074" i="1" s="1"/>
  <c r="AS4071" i="1"/>
  <c r="AS4070" i="1" s="1"/>
  <c r="AS4069" i="1" s="1"/>
  <c r="AS4068" i="1" s="1"/>
  <c r="AS4067" i="1" s="1"/>
  <c r="AS4066" i="1" s="1"/>
  <c r="AS4065" i="1" s="1"/>
  <c r="AR4071" i="1"/>
  <c r="AR4070" i="1" s="1"/>
  <c r="AR4069" i="1" s="1"/>
  <c r="AR4068" i="1" s="1"/>
  <c r="AR4067" i="1" s="1"/>
  <c r="AR4066" i="1" s="1"/>
  <c r="AR4065" i="1" s="1"/>
  <c r="AS4062" i="1"/>
  <c r="AS4061" i="1" s="1"/>
  <c r="AS4060" i="1" s="1"/>
  <c r="AS4059" i="1" s="1"/>
  <c r="AS4058" i="1" s="1"/>
  <c r="AS4057" i="1" s="1"/>
  <c r="AR4062" i="1"/>
  <c r="AR4061" i="1" s="1"/>
  <c r="AR4060" i="1" s="1"/>
  <c r="AR4059" i="1" s="1"/>
  <c r="AR4058" i="1" s="1"/>
  <c r="AR4057" i="1" s="1"/>
  <c r="AS4055" i="1"/>
  <c r="AS4054" i="1" s="1"/>
  <c r="AS4053" i="1" s="1"/>
  <c r="AS4052" i="1" s="1"/>
  <c r="AS4051" i="1" s="1"/>
  <c r="AS4050" i="1" s="1"/>
  <c r="AR4055" i="1"/>
  <c r="AR4054" i="1" s="1"/>
  <c r="AR4053" i="1" s="1"/>
  <c r="AR4052" i="1" s="1"/>
  <c r="AR4051" i="1" s="1"/>
  <c r="AR4050" i="1" s="1"/>
  <c r="AS4048" i="1"/>
  <c r="AS4047" i="1" s="1"/>
  <c r="AR4048" i="1"/>
  <c r="AR4047" i="1" s="1"/>
  <c r="AS4045" i="1"/>
  <c r="AS4044" i="1" s="1"/>
  <c r="AR4045" i="1"/>
  <c r="AR4044" i="1" s="1"/>
  <c r="AS4041" i="1"/>
  <c r="AS4040" i="1" s="1"/>
  <c r="AR4041" i="1"/>
  <c r="AR4040" i="1" s="1"/>
  <c r="AS4038" i="1"/>
  <c r="AS4037" i="1" s="1"/>
  <c r="AR4038" i="1"/>
  <c r="AR4037" i="1" s="1"/>
  <c r="AS4035" i="1"/>
  <c r="AS4034" i="1" s="1"/>
  <c r="AR4035" i="1"/>
  <c r="AR4034" i="1" s="1"/>
  <c r="AS4032" i="1"/>
  <c r="AR4032" i="1"/>
  <c r="AS4030" i="1"/>
  <c r="AR4030" i="1"/>
  <c r="AS4027" i="1"/>
  <c r="AS4026" i="1" s="1"/>
  <c r="AR4027" i="1"/>
  <c r="AR4026" i="1" s="1"/>
  <c r="AS4024" i="1"/>
  <c r="AS4023" i="1" s="1"/>
  <c r="AR4024" i="1"/>
  <c r="AR4023" i="1" s="1"/>
  <c r="AS4021" i="1"/>
  <c r="AS4020" i="1" s="1"/>
  <c r="AR4021" i="1"/>
  <c r="AR4020" i="1" s="1"/>
  <c r="AS4018" i="1"/>
  <c r="AS4017" i="1" s="1"/>
  <c r="AR4018" i="1"/>
  <c r="AR4017" i="1" s="1"/>
  <c r="AS4014" i="1"/>
  <c r="AS4013" i="1" s="1"/>
  <c r="AR4014" i="1"/>
  <c r="AR4013" i="1" s="1"/>
  <c r="AS4011" i="1"/>
  <c r="AS4010" i="1" s="1"/>
  <c r="AR4011" i="1"/>
  <c r="AR4010" i="1" s="1"/>
  <c r="AS4008" i="1"/>
  <c r="AS4007" i="1" s="1"/>
  <c r="AR4008" i="1"/>
  <c r="AR4007" i="1" s="1"/>
  <c r="AS4004" i="1"/>
  <c r="AS4003" i="1" s="1"/>
  <c r="AR4004" i="1"/>
  <c r="AR4003" i="1" s="1"/>
  <c r="AS4001" i="1"/>
  <c r="AR4001" i="1"/>
  <c r="AS3999" i="1"/>
  <c r="AR3999" i="1"/>
  <c r="AS3996" i="1"/>
  <c r="AR3996" i="1"/>
  <c r="AS3994" i="1"/>
  <c r="AR3994" i="1"/>
  <c r="AS3992" i="1"/>
  <c r="AR3992" i="1"/>
  <c r="AS3987" i="1"/>
  <c r="AS3986" i="1" s="1"/>
  <c r="AS3985" i="1" s="1"/>
  <c r="AS3984" i="1" s="1"/>
  <c r="AS3983" i="1" s="1"/>
  <c r="AR3987" i="1"/>
  <c r="AR3986" i="1" s="1"/>
  <c r="AR3985" i="1" s="1"/>
  <c r="AR3984" i="1" s="1"/>
  <c r="AR3983" i="1" s="1"/>
  <c r="AS3981" i="1"/>
  <c r="AS3980" i="1" s="1"/>
  <c r="AS3979" i="1" s="1"/>
  <c r="AS3978" i="1" s="1"/>
  <c r="AS3977" i="1" s="1"/>
  <c r="AR3981" i="1"/>
  <c r="AR3980" i="1" s="1"/>
  <c r="AR3979" i="1" s="1"/>
  <c r="AR3978" i="1" s="1"/>
  <c r="AR3977" i="1" s="1"/>
  <c r="AS3975" i="1"/>
  <c r="AS3974" i="1" s="1"/>
  <c r="AR3975" i="1"/>
  <c r="AR3974" i="1" s="1"/>
  <c r="AS3972" i="1"/>
  <c r="AR3972" i="1"/>
  <c r="AS3970" i="1"/>
  <c r="AR3970" i="1"/>
  <c r="AS3967" i="1"/>
  <c r="AR3967" i="1"/>
  <c r="AS3965" i="1"/>
  <c r="AR3965" i="1"/>
  <c r="AS3960" i="1"/>
  <c r="AS3959" i="1" s="1"/>
  <c r="AS3958" i="1" s="1"/>
  <c r="AR3960" i="1"/>
  <c r="AR3959" i="1" s="1"/>
  <c r="AR3958" i="1" s="1"/>
  <c r="AS3956" i="1"/>
  <c r="AS3955" i="1" s="1"/>
  <c r="AR3956" i="1"/>
  <c r="AR3955" i="1" s="1"/>
  <c r="AS3953" i="1"/>
  <c r="AS3952" i="1" s="1"/>
  <c r="AR3953" i="1"/>
  <c r="AR3952" i="1" s="1"/>
  <c r="AS3950" i="1"/>
  <c r="AS3949" i="1" s="1"/>
  <c r="AR3950" i="1"/>
  <c r="AR3949" i="1" s="1"/>
  <c r="AS3947" i="1"/>
  <c r="AR3947" i="1"/>
  <c r="AS3945" i="1"/>
  <c r="AR3945" i="1"/>
  <c r="AS3938" i="1"/>
  <c r="AR3938" i="1"/>
  <c r="AS3936" i="1"/>
  <c r="AR3936" i="1"/>
  <c r="AS3934" i="1"/>
  <c r="AR3934" i="1"/>
  <c r="AS3931" i="1"/>
  <c r="AS3930" i="1" s="1"/>
  <c r="AR3931" i="1"/>
  <c r="AR3930" i="1" s="1"/>
  <c r="AS3925" i="1"/>
  <c r="AS3924" i="1" s="1"/>
  <c r="AS3923" i="1" s="1"/>
  <c r="AS3922" i="1" s="1"/>
  <c r="AS3921" i="1" s="1"/>
  <c r="AR3925" i="1"/>
  <c r="AR3924" i="1" s="1"/>
  <c r="AR3923" i="1" s="1"/>
  <c r="AR3922" i="1" s="1"/>
  <c r="AR3921" i="1" s="1"/>
  <c r="AS3917" i="1"/>
  <c r="AR3917" i="1"/>
  <c r="AS3915" i="1"/>
  <c r="AR3915" i="1"/>
  <c r="AS3912" i="1"/>
  <c r="AS3911" i="1" s="1"/>
  <c r="AR3912" i="1"/>
  <c r="AR3911" i="1" s="1"/>
  <c r="AS3907" i="1"/>
  <c r="AS3906" i="1" s="1"/>
  <c r="AS3905" i="1" s="1"/>
  <c r="AR3907" i="1"/>
  <c r="AR3906" i="1" s="1"/>
  <c r="AR3905" i="1" s="1"/>
  <c r="AS3903" i="1"/>
  <c r="AS3902" i="1" s="1"/>
  <c r="AS3901" i="1" s="1"/>
  <c r="AR3903" i="1"/>
  <c r="AR3902" i="1" s="1"/>
  <c r="AR3901" i="1" s="1"/>
  <c r="AS3898" i="1"/>
  <c r="AS3897" i="1" s="1"/>
  <c r="AS3896" i="1" s="1"/>
  <c r="AR3898" i="1"/>
  <c r="AR3897" i="1" s="1"/>
  <c r="AR3896" i="1" s="1"/>
  <c r="AS3894" i="1"/>
  <c r="AS3893" i="1" s="1"/>
  <c r="AS3892" i="1" s="1"/>
  <c r="AR3894" i="1"/>
  <c r="AR3893" i="1" s="1"/>
  <c r="AR3892" i="1" s="1"/>
  <c r="AS3887" i="1"/>
  <c r="AS3886" i="1" s="1"/>
  <c r="AR3887" i="1"/>
  <c r="AR3886" i="1" s="1"/>
  <c r="AS3884" i="1"/>
  <c r="AS3883" i="1" s="1"/>
  <c r="AR3884" i="1"/>
  <c r="AR3883" i="1" s="1"/>
  <c r="AS3881" i="1"/>
  <c r="AS3880" i="1" s="1"/>
  <c r="AR3881" i="1"/>
  <c r="AR3880" i="1" s="1"/>
  <c r="AS3874" i="1"/>
  <c r="AR3874" i="1"/>
  <c r="AS3872" i="1"/>
  <c r="AR3872" i="1"/>
  <c r="AS3870" i="1"/>
  <c r="AR3870" i="1"/>
  <c r="AS3865" i="1"/>
  <c r="AR3865" i="1"/>
  <c r="AS3863" i="1"/>
  <c r="AR3863" i="1"/>
  <c r="AS3860" i="1"/>
  <c r="AR3860" i="1"/>
  <c r="AS3858" i="1"/>
  <c r="AR3858" i="1"/>
  <c r="AS3856" i="1"/>
  <c r="AR3856" i="1"/>
  <c r="AS3852" i="1"/>
  <c r="AS3851" i="1" s="1"/>
  <c r="AS3850" i="1" s="1"/>
  <c r="AR3852" i="1"/>
  <c r="AR3851" i="1" s="1"/>
  <c r="AR3850" i="1" s="1"/>
  <c r="AS3848" i="1"/>
  <c r="AR3848" i="1"/>
  <c r="AS3846" i="1"/>
  <c r="AR3846" i="1"/>
  <c r="AS3843" i="1"/>
  <c r="AR3843" i="1"/>
  <c r="AS3841" i="1"/>
  <c r="AR3841" i="1"/>
  <c r="AS3839" i="1"/>
  <c r="AR3839" i="1"/>
  <c r="AS3831" i="1"/>
  <c r="AS3830" i="1" s="1"/>
  <c r="AS3829" i="1" s="1"/>
  <c r="AS3828" i="1" s="1"/>
  <c r="AS3827" i="1" s="1"/>
  <c r="AS3826" i="1" s="1"/>
  <c r="AR3831" i="1"/>
  <c r="AR3830" i="1" s="1"/>
  <c r="AR3829" i="1" s="1"/>
  <c r="AR3828" i="1" s="1"/>
  <c r="AR3827" i="1" s="1"/>
  <c r="AR3826" i="1" s="1"/>
  <c r="AS3823" i="1"/>
  <c r="AR3823" i="1"/>
  <c r="AS3821" i="1"/>
  <c r="AR3821" i="1"/>
  <c r="AS3818" i="1"/>
  <c r="AS3817" i="1" s="1"/>
  <c r="AR3818" i="1"/>
  <c r="AR3817" i="1" s="1"/>
  <c r="AS3813" i="1"/>
  <c r="AS3812" i="1" s="1"/>
  <c r="AS3811" i="1" s="1"/>
  <c r="AS3810" i="1" s="1"/>
  <c r="AS3809" i="1" s="1"/>
  <c r="AR3813" i="1"/>
  <c r="AR3812" i="1" s="1"/>
  <c r="AR3811" i="1" s="1"/>
  <c r="AR3810" i="1" s="1"/>
  <c r="AR3809" i="1" s="1"/>
  <c r="AS3807" i="1"/>
  <c r="AR3807" i="1"/>
  <c r="AS3805" i="1"/>
  <c r="AR3805" i="1"/>
  <c r="AS3800" i="1"/>
  <c r="AR3800" i="1"/>
  <c r="AS3798" i="1"/>
  <c r="AR3798" i="1"/>
  <c r="AS3793" i="1"/>
  <c r="AS3792" i="1" s="1"/>
  <c r="AS3791" i="1" s="1"/>
  <c r="AS3790" i="1" s="1"/>
  <c r="AR3793" i="1"/>
  <c r="AR3792" i="1" s="1"/>
  <c r="AR3791" i="1" s="1"/>
  <c r="AR3790" i="1" s="1"/>
  <c r="AS3788" i="1"/>
  <c r="AS3787" i="1" s="1"/>
  <c r="AR3788" i="1"/>
  <c r="AR3787" i="1" s="1"/>
  <c r="AS3785" i="1"/>
  <c r="AS3784" i="1" s="1"/>
  <c r="AR3785" i="1"/>
  <c r="AR3784" i="1" s="1"/>
  <c r="AS3781" i="1"/>
  <c r="AS3780" i="1" s="1"/>
  <c r="AR3781" i="1"/>
  <c r="AR3780" i="1" s="1"/>
  <c r="AS3778" i="1"/>
  <c r="AS3777" i="1" s="1"/>
  <c r="AR3778" i="1"/>
  <c r="AR3777" i="1" s="1"/>
  <c r="AS3775" i="1"/>
  <c r="AS3774" i="1" s="1"/>
  <c r="AR3775" i="1"/>
  <c r="AR3774" i="1" s="1"/>
  <c r="AS3772" i="1"/>
  <c r="AS3771" i="1" s="1"/>
  <c r="AR3772" i="1"/>
  <c r="AR3771" i="1" s="1"/>
  <c r="AS3765" i="1"/>
  <c r="AS3764" i="1" s="1"/>
  <c r="AS3763" i="1" s="1"/>
  <c r="AR3765" i="1"/>
  <c r="AR3764" i="1" s="1"/>
  <c r="AR3763" i="1" s="1"/>
  <c r="AS3761" i="1"/>
  <c r="AS3760" i="1" s="1"/>
  <c r="AR3761" i="1"/>
  <c r="AR3760" i="1" s="1"/>
  <c r="AS3758" i="1"/>
  <c r="AS3757" i="1" s="1"/>
  <c r="AR3758" i="1"/>
  <c r="AR3757" i="1" s="1"/>
  <c r="AS3755" i="1"/>
  <c r="AS3754" i="1" s="1"/>
  <c r="AR3755" i="1"/>
  <c r="AR3754" i="1" s="1"/>
  <c r="AS3752" i="1"/>
  <c r="AS3751" i="1" s="1"/>
  <c r="AR3752" i="1"/>
  <c r="AR3751" i="1" s="1"/>
  <c r="AS3745" i="1"/>
  <c r="AR3745" i="1"/>
  <c r="AS3743" i="1"/>
  <c r="AR3743" i="1"/>
  <c r="AS3736" i="1"/>
  <c r="AR3736" i="1"/>
  <c r="AS3734" i="1"/>
  <c r="AR3734" i="1"/>
  <c r="AS3730" i="1"/>
  <c r="AR3730" i="1"/>
  <c r="AS3728" i="1"/>
  <c r="AR3728" i="1"/>
  <c r="AS3725" i="1"/>
  <c r="AS3724" i="1" s="1"/>
  <c r="AR3725" i="1"/>
  <c r="AR3724" i="1" s="1"/>
  <c r="AS3721" i="1"/>
  <c r="AR3721" i="1"/>
  <c r="AS3719" i="1"/>
  <c r="AR3719" i="1"/>
  <c r="AS3717" i="1"/>
  <c r="AR3717" i="1"/>
  <c r="AS3709" i="1"/>
  <c r="AR3709" i="1"/>
  <c r="AS3707" i="1"/>
  <c r="AR3707" i="1"/>
  <c r="AS3698" i="1"/>
  <c r="AR3698" i="1"/>
  <c r="AS3696" i="1"/>
  <c r="AR3696" i="1"/>
  <c r="AS3693" i="1"/>
  <c r="AS3692" i="1" s="1"/>
  <c r="AR3693" i="1"/>
  <c r="AR3692" i="1" s="1"/>
  <c r="AS3688" i="1"/>
  <c r="AS3687" i="1" s="1"/>
  <c r="AR3688" i="1"/>
  <c r="AR3687" i="1" s="1"/>
  <c r="AS3685" i="1"/>
  <c r="AS3684" i="1" s="1"/>
  <c r="AR3685" i="1"/>
  <c r="AR3684" i="1" s="1"/>
  <c r="AS3682" i="1"/>
  <c r="AS3681" i="1" s="1"/>
  <c r="AR3682" i="1"/>
  <c r="AR3681" i="1" s="1"/>
  <c r="AS3678" i="1"/>
  <c r="AR3678" i="1"/>
  <c r="AS3676" i="1"/>
  <c r="AR3676" i="1"/>
  <c r="AS3673" i="1"/>
  <c r="AR3673" i="1"/>
  <c r="AS3671" i="1"/>
  <c r="AR3671" i="1"/>
  <c r="AS3669" i="1"/>
  <c r="AR3669" i="1"/>
  <c r="AS3664" i="1"/>
  <c r="AR3664" i="1"/>
  <c r="AS3662" i="1"/>
  <c r="AR3662" i="1"/>
  <c r="AS3658" i="1"/>
  <c r="AS3657" i="1" s="1"/>
  <c r="AS3656" i="1" s="1"/>
  <c r="AR3658" i="1"/>
  <c r="AR3657" i="1" s="1"/>
  <c r="AR3656" i="1" s="1"/>
  <c r="AS3650" i="1"/>
  <c r="AS3649" i="1" s="1"/>
  <c r="AS3648" i="1" s="1"/>
  <c r="AS3647" i="1" s="1"/>
  <c r="AS3646" i="1" s="1"/>
  <c r="AS3645" i="1" s="1"/>
  <c r="AS3644" i="1" s="1"/>
  <c r="AR3650" i="1"/>
  <c r="AR3649" i="1" s="1"/>
  <c r="AR3648" i="1" s="1"/>
  <c r="AR3647" i="1" s="1"/>
  <c r="AR3646" i="1" s="1"/>
  <c r="AR3645" i="1" s="1"/>
  <c r="AR3644" i="1" s="1"/>
  <c r="AS3642" i="1"/>
  <c r="AR3642" i="1"/>
  <c r="AS3640" i="1"/>
  <c r="AR3640" i="1"/>
  <c r="AS3637" i="1"/>
  <c r="AS3636" i="1" s="1"/>
  <c r="AR3637" i="1"/>
  <c r="AR3636" i="1" s="1"/>
  <c r="AS3632" i="1"/>
  <c r="AS3631" i="1" s="1"/>
  <c r="AS3630" i="1" s="1"/>
  <c r="AS3629" i="1" s="1"/>
  <c r="AR3632" i="1"/>
  <c r="AR3631" i="1" s="1"/>
  <c r="AR3630" i="1" s="1"/>
  <c r="AR3629" i="1" s="1"/>
  <c r="AS3624" i="1"/>
  <c r="AR3624" i="1"/>
  <c r="AS3622" i="1"/>
  <c r="AR3622" i="1"/>
  <c r="AS3619" i="1"/>
  <c r="AS3618" i="1" s="1"/>
  <c r="AR3619" i="1"/>
  <c r="AR3618" i="1" s="1"/>
  <c r="AS3614" i="1"/>
  <c r="AR3614" i="1"/>
  <c r="AS3612" i="1"/>
  <c r="AR3612" i="1"/>
  <c r="AS3610" i="1"/>
  <c r="AR3610" i="1"/>
  <c r="AS3602" i="1"/>
  <c r="AS3601" i="1" s="1"/>
  <c r="AR3602" i="1"/>
  <c r="AR3601" i="1" s="1"/>
  <c r="AS3599" i="1"/>
  <c r="AS3598" i="1" s="1"/>
  <c r="AR3599" i="1"/>
  <c r="AR3598" i="1" s="1"/>
  <c r="AS3596" i="1"/>
  <c r="AS3595" i="1" s="1"/>
  <c r="AR3596" i="1"/>
  <c r="AR3595" i="1" s="1"/>
  <c r="AS3593" i="1"/>
  <c r="AS3592" i="1" s="1"/>
  <c r="AR3593" i="1"/>
  <c r="AR3592" i="1" s="1"/>
  <c r="AS3582" i="1"/>
  <c r="AS3581" i="1" s="1"/>
  <c r="AR3582" i="1"/>
  <c r="AR3581" i="1" s="1"/>
  <c r="AS3579" i="1"/>
  <c r="AS3578" i="1" s="1"/>
  <c r="AR3579" i="1"/>
  <c r="AR3578" i="1" s="1"/>
  <c r="AS3572" i="1"/>
  <c r="AR3572" i="1"/>
  <c r="AS3570" i="1"/>
  <c r="AR3570" i="1"/>
  <c r="AS3568" i="1"/>
  <c r="AR3568" i="1"/>
  <c r="AS3565" i="1"/>
  <c r="AS3564" i="1" s="1"/>
  <c r="AR3565" i="1"/>
  <c r="AR3564" i="1" s="1"/>
  <c r="AS3560" i="1"/>
  <c r="AS3559" i="1" s="1"/>
  <c r="AS3558" i="1" s="1"/>
  <c r="AS3557" i="1" s="1"/>
  <c r="AR3560" i="1"/>
  <c r="AR3559" i="1" s="1"/>
  <c r="AR3558" i="1" s="1"/>
  <c r="AR3557" i="1" s="1"/>
  <c r="AS3555" i="1"/>
  <c r="AR3555" i="1"/>
  <c r="AS3553" i="1"/>
  <c r="AR3553" i="1"/>
  <c r="AS3551" i="1"/>
  <c r="AR3551" i="1"/>
  <c r="AS3547" i="1"/>
  <c r="AS3546" i="1" s="1"/>
  <c r="AR3547" i="1"/>
  <c r="AR3546" i="1" s="1"/>
  <c r="AS3544" i="1"/>
  <c r="AS3543" i="1" s="1"/>
  <c r="AR3544" i="1"/>
  <c r="AR3543" i="1" s="1"/>
  <c r="AS3541" i="1"/>
  <c r="AS3540" i="1" s="1"/>
  <c r="AR3541" i="1"/>
  <c r="AR3540" i="1" s="1"/>
  <c r="AS3538" i="1"/>
  <c r="AS3537" i="1" s="1"/>
  <c r="AR3538" i="1"/>
  <c r="AR3537" i="1" s="1"/>
  <c r="AS3535" i="1"/>
  <c r="AS3534" i="1" s="1"/>
  <c r="AR3535" i="1"/>
  <c r="AR3534" i="1" s="1"/>
  <c r="AS3526" i="1"/>
  <c r="AR3526" i="1"/>
  <c r="AS3524" i="1"/>
  <c r="AR3524" i="1"/>
  <c r="AS3521" i="1"/>
  <c r="AS3520" i="1" s="1"/>
  <c r="AR3521" i="1"/>
  <c r="AR3520" i="1" s="1"/>
  <c r="AS3516" i="1"/>
  <c r="AR3516" i="1"/>
  <c r="AS3514" i="1"/>
  <c r="AR3514" i="1"/>
  <c r="AS3512" i="1"/>
  <c r="AR3512" i="1"/>
  <c r="AS3505" i="1"/>
  <c r="AS3504" i="1" s="1"/>
  <c r="AS3503" i="1" s="1"/>
  <c r="AS3502" i="1" s="1"/>
  <c r="AS3501" i="1" s="1"/>
  <c r="AR3505" i="1"/>
  <c r="AR3504" i="1" s="1"/>
  <c r="AR3503" i="1" s="1"/>
  <c r="AR3502" i="1" s="1"/>
  <c r="AR3501" i="1" s="1"/>
  <c r="AS3499" i="1"/>
  <c r="AS3498" i="1" s="1"/>
  <c r="AR3499" i="1"/>
  <c r="AR3498" i="1" s="1"/>
  <c r="AS3496" i="1"/>
  <c r="AS3495" i="1" s="1"/>
  <c r="AR3496" i="1"/>
  <c r="AR3495" i="1" s="1"/>
  <c r="AS3492" i="1"/>
  <c r="AS3491" i="1" s="1"/>
  <c r="AR3492" i="1"/>
  <c r="AR3491" i="1" s="1"/>
  <c r="AS3489" i="1"/>
  <c r="AS3488" i="1" s="1"/>
  <c r="AR3489" i="1"/>
  <c r="AR3488" i="1" s="1"/>
  <c r="AS3483" i="1"/>
  <c r="AS3482" i="1" s="1"/>
  <c r="AR3483" i="1"/>
  <c r="AR3482" i="1" s="1"/>
  <c r="AS3480" i="1"/>
  <c r="AS3479" i="1" s="1"/>
  <c r="AR3480" i="1"/>
  <c r="AR3479" i="1" s="1"/>
  <c r="AS3476" i="1"/>
  <c r="AS3475" i="1" s="1"/>
  <c r="AR3476" i="1"/>
  <c r="AR3475" i="1" s="1"/>
  <c r="AS3473" i="1"/>
  <c r="AS3472" i="1" s="1"/>
  <c r="AR3473" i="1"/>
  <c r="AR3472" i="1" s="1"/>
  <c r="AS3470" i="1"/>
  <c r="AS3469" i="1" s="1"/>
  <c r="AR3470" i="1"/>
  <c r="AR3469" i="1" s="1"/>
  <c r="AS3467" i="1"/>
  <c r="AS3466" i="1" s="1"/>
  <c r="AR3467" i="1"/>
  <c r="AR3466" i="1" s="1"/>
  <c r="AS3462" i="1"/>
  <c r="AS3461" i="1" s="1"/>
  <c r="AR3462" i="1"/>
  <c r="AR3461" i="1" s="1"/>
  <c r="AS3459" i="1"/>
  <c r="AS3458" i="1" s="1"/>
  <c r="AR3459" i="1"/>
  <c r="AR3458" i="1" s="1"/>
  <c r="AS3456" i="1"/>
  <c r="AS3455" i="1" s="1"/>
  <c r="AR3456" i="1"/>
  <c r="AR3455" i="1" s="1"/>
  <c r="AS3453" i="1"/>
  <c r="AS3452" i="1" s="1"/>
  <c r="AR3453" i="1"/>
  <c r="AR3452" i="1" s="1"/>
  <c r="AS3443" i="1"/>
  <c r="AS3442" i="1" s="1"/>
  <c r="AR3443" i="1"/>
  <c r="AR3442" i="1" s="1"/>
  <c r="AS3440" i="1"/>
  <c r="AS3439" i="1" s="1"/>
  <c r="AR3440" i="1"/>
  <c r="AR3439" i="1" s="1"/>
  <c r="AS3435" i="1"/>
  <c r="AS3434" i="1" s="1"/>
  <c r="AS3433" i="1" s="1"/>
  <c r="AR3435" i="1"/>
  <c r="AR3434" i="1" s="1"/>
  <c r="AR3433" i="1" s="1"/>
  <c r="AS3431" i="1"/>
  <c r="AS3430" i="1" s="1"/>
  <c r="AR3431" i="1"/>
  <c r="AR3430" i="1" s="1"/>
  <c r="AS3428" i="1"/>
  <c r="AS3427" i="1" s="1"/>
  <c r="AR3428" i="1"/>
  <c r="AR3427" i="1" s="1"/>
  <c r="AS3423" i="1"/>
  <c r="AS3422" i="1" s="1"/>
  <c r="AR3423" i="1"/>
  <c r="AR3422" i="1" s="1"/>
  <c r="AS3420" i="1"/>
  <c r="AS3419" i="1" s="1"/>
  <c r="AR3420" i="1"/>
  <c r="AR3419" i="1" s="1"/>
  <c r="AS3417" i="1"/>
  <c r="AS3416" i="1" s="1"/>
  <c r="AR3417" i="1"/>
  <c r="AR3416" i="1" s="1"/>
  <c r="AS3414" i="1"/>
  <c r="AS3413" i="1" s="1"/>
  <c r="AR3414" i="1"/>
  <c r="AR3413" i="1" s="1"/>
  <c r="AS3411" i="1"/>
  <c r="AS3410" i="1" s="1"/>
  <c r="AR3411" i="1"/>
  <c r="AR3410" i="1" s="1"/>
  <c r="AS3407" i="1"/>
  <c r="AS3406" i="1" s="1"/>
  <c r="AR3407" i="1"/>
  <c r="AR3406" i="1" s="1"/>
  <c r="AS3404" i="1"/>
  <c r="AS3403" i="1" s="1"/>
  <c r="AR3404" i="1"/>
  <c r="AR3403" i="1" s="1"/>
  <c r="AS3401" i="1"/>
  <c r="AS3400" i="1" s="1"/>
  <c r="AR3401" i="1"/>
  <c r="AR3400" i="1" s="1"/>
  <c r="AS3393" i="1"/>
  <c r="AR3393" i="1"/>
  <c r="AS3391" i="1"/>
  <c r="AR3391" i="1"/>
  <c r="AS3384" i="1"/>
  <c r="AS3383" i="1" s="1"/>
  <c r="AR3384" i="1"/>
  <c r="AR3383" i="1" s="1"/>
  <c r="AS3381" i="1"/>
  <c r="AS3380" i="1" s="1"/>
  <c r="AR3381" i="1"/>
  <c r="AR3380" i="1" s="1"/>
  <c r="AS3377" i="1"/>
  <c r="AS3376" i="1" s="1"/>
  <c r="AS3375" i="1" s="1"/>
  <c r="AR3377" i="1"/>
  <c r="AR3376" i="1" s="1"/>
  <c r="AR3375" i="1" s="1"/>
  <c r="AS3372" i="1"/>
  <c r="AR3372" i="1"/>
  <c r="AS3370" i="1"/>
  <c r="AR3370" i="1"/>
  <c r="AS3368" i="1"/>
  <c r="AR3368" i="1"/>
  <c r="AS3363" i="1"/>
  <c r="AS3362" i="1" s="1"/>
  <c r="AS3361" i="1" s="1"/>
  <c r="AR3363" i="1"/>
  <c r="AR3362" i="1" s="1"/>
  <c r="AR3361" i="1" s="1"/>
  <c r="AS3359" i="1"/>
  <c r="AS3358" i="1" s="1"/>
  <c r="AS3357" i="1" s="1"/>
  <c r="AR3359" i="1"/>
  <c r="AR3358" i="1" s="1"/>
  <c r="AR3357" i="1" s="1"/>
  <c r="AS3355" i="1"/>
  <c r="AS3354" i="1" s="1"/>
  <c r="AR3355" i="1"/>
  <c r="AR3354" i="1" s="1"/>
  <c r="AS3352" i="1"/>
  <c r="AS3351" i="1" s="1"/>
  <c r="AR3352" i="1"/>
  <c r="AR3351" i="1" s="1"/>
  <c r="AS3349" i="1"/>
  <c r="AS3348" i="1" s="1"/>
  <c r="AR3349" i="1"/>
  <c r="AR3348" i="1" s="1"/>
  <c r="AS3346" i="1"/>
  <c r="AS3345" i="1" s="1"/>
  <c r="AR3346" i="1"/>
  <c r="AR3345" i="1" s="1"/>
  <c r="AS3343" i="1"/>
  <c r="AS3342" i="1" s="1"/>
  <c r="AR3343" i="1"/>
  <c r="AR3342" i="1" s="1"/>
  <c r="AS3340" i="1"/>
  <c r="AS3339" i="1" s="1"/>
  <c r="AR3340" i="1"/>
  <c r="AR3339" i="1" s="1"/>
  <c r="AS3337" i="1"/>
  <c r="AS3336" i="1" s="1"/>
  <c r="AR3337" i="1"/>
  <c r="AR3336" i="1" s="1"/>
  <c r="AS3334" i="1"/>
  <c r="AS3333" i="1" s="1"/>
  <c r="AR3334" i="1"/>
  <c r="AR3333" i="1" s="1"/>
  <c r="AS3331" i="1"/>
  <c r="AS3330" i="1" s="1"/>
  <c r="AR3331" i="1"/>
  <c r="AR3330" i="1" s="1"/>
  <c r="AS3328" i="1"/>
  <c r="AS3327" i="1" s="1"/>
  <c r="AR3328" i="1"/>
  <c r="AR3327" i="1" s="1"/>
  <c r="AS3325" i="1"/>
  <c r="AS3324" i="1" s="1"/>
  <c r="AR3325" i="1"/>
  <c r="AR3324" i="1" s="1"/>
  <c r="AS3322" i="1"/>
  <c r="AS3321" i="1" s="1"/>
  <c r="AR3322" i="1"/>
  <c r="AR3321" i="1" s="1"/>
  <c r="AS3319" i="1"/>
  <c r="AS3318" i="1" s="1"/>
  <c r="AR3319" i="1"/>
  <c r="AR3318" i="1" s="1"/>
  <c r="AS3316" i="1"/>
  <c r="AS3315" i="1" s="1"/>
  <c r="AR3316" i="1"/>
  <c r="AR3315" i="1" s="1"/>
  <c r="AS3313" i="1"/>
  <c r="AS3312" i="1" s="1"/>
  <c r="AR3313" i="1"/>
  <c r="AR3312" i="1" s="1"/>
  <c r="AS3310" i="1"/>
  <c r="AS3309" i="1" s="1"/>
  <c r="AR3310" i="1"/>
  <c r="AR3309" i="1" s="1"/>
  <c r="AS3307" i="1"/>
  <c r="AS3306" i="1" s="1"/>
  <c r="AR3307" i="1"/>
  <c r="AR3306" i="1" s="1"/>
  <c r="AS3304" i="1"/>
  <c r="AS3303" i="1" s="1"/>
  <c r="AR3304" i="1"/>
  <c r="AR3303" i="1" s="1"/>
  <c r="AS3301" i="1"/>
  <c r="AS3300" i="1" s="1"/>
  <c r="AR3301" i="1"/>
  <c r="AR3300" i="1" s="1"/>
  <c r="AS3298" i="1"/>
  <c r="AS3297" i="1" s="1"/>
  <c r="AR3298" i="1"/>
  <c r="AR3297" i="1" s="1"/>
  <c r="AS3292" i="1"/>
  <c r="AS3291" i="1" s="1"/>
  <c r="AR3292" i="1"/>
  <c r="AR3291" i="1" s="1"/>
  <c r="AS3289" i="1"/>
  <c r="AS3288" i="1" s="1"/>
  <c r="AR3289" i="1"/>
  <c r="AR3288" i="1" s="1"/>
  <c r="AS3283" i="1"/>
  <c r="AS3282" i="1" s="1"/>
  <c r="AR3283" i="1"/>
  <c r="AR3282" i="1" s="1"/>
  <c r="AS3280" i="1"/>
  <c r="AS3279" i="1" s="1"/>
  <c r="AR3280" i="1"/>
  <c r="AR3279" i="1" s="1"/>
  <c r="AS3275" i="1"/>
  <c r="AS3274" i="1" s="1"/>
  <c r="AS3273" i="1" s="1"/>
  <c r="AR3275" i="1"/>
  <c r="AR3274" i="1" s="1"/>
  <c r="AR3273" i="1" s="1"/>
  <c r="AS3271" i="1"/>
  <c r="AS3270" i="1" s="1"/>
  <c r="AR3271" i="1"/>
  <c r="AR3270" i="1" s="1"/>
  <c r="AS3268" i="1"/>
  <c r="AS3267" i="1" s="1"/>
  <c r="AR3268" i="1"/>
  <c r="AR3267" i="1" s="1"/>
  <c r="AS3264" i="1"/>
  <c r="AS3263" i="1" s="1"/>
  <c r="AR3264" i="1"/>
  <c r="AR3263" i="1" s="1"/>
  <c r="AS3261" i="1"/>
  <c r="AS3260" i="1" s="1"/>
  <c r="AR3261" i="1"/>
  <c r="AR3260" i="1" s="1"/>
  <c r="AS3258" i="1"/>
  <c r="AS3257" i="1" s="1"/>
  <c r="AR3258" i="1"/>
  <c r="AR3257" i="1" s="1"/>
  <c r="AS3251" i="1"/>
  <c r="AS3250" i="1" s="1"/>
  <c r="AR3251" i="1"/>
  <c r="AR3250" i="1" s="1"/>
  <c r="AS3248" i="1"/>
  <c r="AS3247" i="1" s="1"/>
  <c r="AR3248" i="1"/>
  <c r="AR3247" i="1" s="1"/>
  <c r="AS3245" i="1"/>
  <c r="AS3244" i="1" s="1"/>
  <c r="AR3245" i="1"/>
  <c r="AR3244" i="1" s="1"/>
  <c r="AS3240" i="1"/>
  <c r="AR3240" i="1"/>
  <c r="AS3238" i="1"/>
  <c r="AR3238" i="1"/>
  <c r="AS3235" i="1"/>
  <c r="AS3234" i="1" s="1"/>
  <c r="AR3235" i="1"/>
  <c r="AR3234" i="1" s="1"/>
  <c r="AS3228" i="1"/>
  <c r="AS3227" i="1" s="1"/>
  <c r="AS3226" i="1" s="1"/>
  <c r="AS3225" i="1" s="1"/>
  <c r="AS3224" i="1" s="1"/>
  <c r="AR3228" i="1"/>
  <c r="AR3227" i="1" s="1"/>
  <c r="AR3226" i="1" s="1"/>
  <c r="AR3225" i="1" s="1"/>
  <c r="AR3224" i="1" s="1"/>
  <c r="AS3221" i="1"/>
  <c r="AS3220" i="1" s="1"/>
  <c r="AS3219" i="1" s="1"/>
  <c r="AS3218" i="1" s="1"/>
  <c r="AS3217" i="1" s="1"/>
  <c r="AS3216" i="1" s="1"/>
  <c r="AR3221" i="1"/>
  <c r="AR3220" i="1" s="1"/>
  <c r="AR3219" i="1" s="1"/>
  <c r="AR3218" i="1" s="1"/>
  <c r="AR3217" i="1" s="1"/>
  <c r="AR3216" i="1" s="1"/>
  <c r="AS3213" i="1"/>
  <c r="AS3212" i="1" s="1"/>
  <c r="AS3211" i="1" s="1"/>
  <c r="AS3210" i="1" s="1"/>
  <c r="AS3209" i="1" s="1"/>
  <c r="AS3208" i="1" s="1"/>
  <c r="AR3213" i="1"/>
  <c r="AR3212" i="1" s="1"/>
  <c r="AR3211" i="1" s="1"/>
  <c r="AR3210" i="1" s="1"/>
  <c r="AR3209" i="1" s="1"/>
  <c r="AR3208" i="1" s="1"/>
  <c r="AS3206" i="1"/>
  <c r="AS3205" i="1" s="1"/>
  <c r="AR3206" i="1"/>
  <c r="AR3205" i="1" s="1"/>
  <c r="AS3203" i="1"/>
  <c r="AS3202" i="1" s="1"/>
  <c r="AR3203" i="1"/>
  <c r="AR3202" i="1" s="1"/>
  <c r="AS3200" i="1"/>
  <c r="AS3199" i="1" s="1"/>
  <c r="AR3200" i="1"/>
  <c r="AR3199" i="1" s="1"/>
  <c r="AS3197" i="1"/>
  <c r="AS3196" i="1" s="1"/>
  <c r="AR3197" i="1"/>
  <c r="AR3196" i="1" s="1"/>
  <c r="AS3194" i="1"/>
  <c r="AS3193" i="1" s="1"/>
  <c r="AR3194" i="1"/>
  <c r="AR3193" i="1" s="1"/>
  <c r="AS3191" i="1"/>
  <c r="AS3190" i="1" s="1"/>
  <c r="AR3191" i="1"/>
  <c r="AR3190" i="1" s="1"/>
  <c r="AS3188" i="1"/>
  <c r="AS3187" i="1" s="1"/>
  <c r="AR3188" i="1"/>
  <c r="AR3187" i="1" s="1"/>
  <c r="AS3180" i="1"/>
  <c r="AS3179" i="1" s="1"/>
  <c r="AS3178" i="1" s="1"/>
  <c r="AS3177" i="1" s="1"/>
  <c r="AS3176" i="1" s="1"/>
  <c r="AS3175" i="1" s="1"/>
  <c r="AR3180" i="1"/>
  <c r="AR3179" i="1" s="1"/>
  <c r="AR3178" i="1" s="1"/>
  <c r="AR3177" i="1" s="1"/>
  <c r="AR3176" i="1" s="1"/>
  <c r="AR3175" i="1" s="1"/>
  <c r="AS3173" i="1"/>
  <c r="AS3172" i="1" s="1"/>
  <c r="AS3171" i="1" s="1"/>
  <c r="AS3170" i="1" s="1"/>
  <c r="AS3169" i="1" s="1"/>
  <c r="AS3168" i="1" s="1"/>
  <c r="AR3173" i="1"/>
  <c r="AR3172" i="1" s="1"/>
  <c r="AR3171" i="1" s="1"/>
  <c r="AR3170" i="1" s="1"/>
  <c r="AR3169" i="1" s="1"/>
  <c r="AR3168" i="1" s="1"/>
  <c r="AS3166" i="1"/>
  <c r="AS3165" i="1" s="1"/>
  <c r="AS3164" i="1" s="1"/>
  <c r="AS3163" i="1" s="1"/>
  <c r="AS3162" i="1" s="1"/>
  <c r="AS3161" i="1" s="1"/>
  <c r="AR3166" i="1"/>
  <c r="AR3165" i="1" s="1"/>
  <c r="AR3164" i="1" s="1"/>
  <c r="AR3163" i="1" s="1"/>
  <c r="AR3162" i="1" s="1"/>
  <c r="AR3161" i="1" s="1"/>
  <c r="AS3159" i="1"/>
  <c r="AS3158" i="1" s="1"/>
  <c r="AS3157" i="1" s="1"/>
  <c r="AR3159" i="1"/>
  <c r="AR3158" i="1" s="1"/>
  <c r="AR3157" i="1" s="1"/>
  <c r="AS3155" i="1"/>
  <c r="AS3154" i="1" s="1"/>
  <c r="AS3153" i="1" s="1"/>
  <c r="AR3155" i="1"/>
  <c r="AR3154" i="1" s="1"/>
  <c r="AR3153" i="1" s="1"/>
  <c r="AS3151" i="1"/>
  <c r="AS3150" i="1" s="1"/>
  <c r="AR3151" i="1"/>
  <c r="AR3150" i="1" s="1"/>
  <c r="AS3148" i="1"/>
  <c r="AS3147" i="1" s="1"/>
  <c r="AR3148" i="1"/>
  <c r="AR3147" i="1" s="1"/>
  <c r="AS3145" i="1"/>
  <c r="AS3144" i="1" s="1"/>
  <c r="AR3145" i="1"/>
  <c r="AR3144" i="1" s="1"/>
  <c r="AS3142" i="1"/>
  <c r="AS3141" i="1" s="1"/>
  <c r="AR3142" i="1"/>
  <c r="AR3141" i="1" s="1"/>
  <c r="AS3129" i="1"/>
  <c r="AS3128" i="1" s="1"/>
  <c r="AR3129" i="1"/>
  <c r="AR3128" i="1" s="1"/>
  <c r="AS3126" i="1"/>
  <c r="AS3125" i="1" s="1"/>
  <c r="AR3126" i="1"/>
  <c r="AR3125" i="1" s="1"/>
  <c r="AS3123" i="1"/>
  <c r="AS3122" i="1" s="1"/>
  <c r="AR3123" i="1"/>
  <c r="AR3122" i="1" s="1"/>
  <c r="AS3120" i="1"/>
  <c r="AS3119" i="1" s="1"/>
  <c r="AR3120" i="1"/>
  <c r="AR3119" i="1" s="1"/>
  <c r="AS3117" i="1"/>
  <c r="AS3116" i="1" s="1"/>
  <c r="AR3117" i="1"/>
  <c r="AR3116" i="1" s="1"/>
  <c r="AS3114" i="1"/>
  <c r="AS3113" i="1" s="1"/>
  <c r="AR3114" i="1"/>
  <c r="AR3113" i="1" s="1"/>
  <c r="AS3111" i="1"/>
  <c r="AS3110" i="1" s="1"/>
  <c r="AR3111" i="1"/>
  <c r="AR3110" i="1" s="1"/>
  <c r="AS3108" i="1"/>
  <c r="AS3107" i="1" s="1"/>
  <c r="AR3108" i="1"/>
  <c r="AR3107" i="1" s="1"/>
  <c r="AS3105" i="1"/>
  <c r="AS3104" i="1" s="1"/>
  <c r="AR3105" i="1"/>
  <c r="AR3104" i="1" s="1"/>
  <c r="AS3102" i="1"/>
  <c r="AS3101" i="1" s="1"/>
  <c r="AR3102" i="1"/>
  <c r="AR3101" i="1" s="1"/>
  <c r="AS3099" i="1"/>
  <c r="AS3098" i="1" s="1"/>
  <c r="AR3099" i="1"/>
  <c r="AR3098" i="1" s="1"/>
  <c r="AS3096" i="1"/>
  <c r="AS3095" i="1" s="1"/>
  <c r="AR3096" i="1"/>
  <c r="AR3095" i="1" s="1"/>
  <c r="AS3093" i="1"/>
  <c r="AS3092" i="1" s="1"/>
  <c r="AR3093" i="1"/>
  <c r="AR3092" i="1" s="1"/>
  <c r="AS3090" i="1"/>
  <c r="AS3089" i="1" s="1"/>
  <c r="AR3090" i="1"/>
  <c r="AR3089" i="1" s="1"/>
  <c r="AS3087" i="1"/>
  <c r="AS3086" i="1" s="1"/>
  <c r="AR3087" i="1"/>
  <c r="AR3086" i="1" s="1"/>
  <c r="AS3084" i="1"/>
  <c r="AS3083" i="1" s="1"/>
  <c r="AR3084" i="1"/>
  <c r="AR3083" i="1" s="1"/>
  <c r="AS3077" i="1"/>
  <c r="AS3076" i="1" s="1"/>
  <c r="AS3075" i="1" s="1"/>
  <c r="AR3077" i="1"/>
  <c r="AR3076" i="1" s="1"/>
  <c r="AR3075" i="1" s="1"/>
  <c r="AS3073" i="1"/>
  <c r="AS3072" i="1" s="1"/>
  <c r="AR3073" i="1"/>
  <c r="AR3072" i="1" s="1"/>
  <c r="AS3070" i="1"/>
  <c r="AS3069" i="1" s="1"/>
  <c r="AR3070" i="1"/>
  <c r="AR3069" i="1" s="1"/>
  <c r="AS3067" i="1"/>
  <c r="AS3066" i="1" s="1"/>
  <c r="AR3067" i="1"/>
  <c r="AR3066" i="1" s="1"/>
  <c r="AS3064" i="1"/>
  <c r="AS3063" i="1" s="1"/>
  <c r="AR3064" i="1"/>
  <c r="AR3063" i="1" s="1"/>
  <c r="AS3061" i="1"/>
  <c r="AS3060" i="1" s="1"/>
  <c r="AR3061" i="1"/>
  <c r="AR3060" i="1" s="1"/>
  <c r="AS3058" i="1"/>
  <c r="AS3057" i="1" s="1"/>
  <c r="AR3058" i="1"/>
  <c r="AR3057" i="1" s="1"/>
  <c r="AS3055" i="1"/>
  <c r="AS3054" i="1" s="1"/>
  <c r="AR3055" i="1"/>
  <c r="AR3054" i="1" s="1"/>
  <c r="AS3052" i="1"/>
  <c r="AS3051" i="1" s="1"/>
  <c r="AR3052" i="1"/>
  <c r="AR3051" i="1" s="1"/>
  <c r="AS3049" i="1"/>
  <c r="AS3048" i="1" s="1"/>
  <c r="AR3049" i="1"/>
  <c r="AR3048" i="1" s="1"/>
  <c r="AS3034" i="1"/>
  <c r="AS3033" i="1" s="1"/>
  <c r="AS3032" i="1" s="1"/>
  <c r="AR3034" i="1"/>
  <c r="AR3033" i="1" s="1"/>
  <c r="AR3032" i="1" s="1"/>
  <c r="AS3030" i="1"/>
  <c r="AS3029" i="1" s="1"/>
  <c r="AS3028" i="1" s="1"/>
  <c r="AR3030" i="1"/>
  <c r="AR3029" i="1" s="1"/>
  <c r="AR3028" i="1" s="1"/>
  <c r="AS3025" i="1"/>
  <c r="AS3024" i="1" s="1"/>
  <c r="AR3025" i="1"/>
  <c r="AR3024" i="1" s="1"/>
  <c r="AS3022" i="1"/>
  <c r="AS3021" i="1" s="1"/>
  <c r="AR3022" i="1"/>
  <c r="AR3021" i="1" s="1"/>
  <c r="AS3018" i="1"/>
  <c r="AS3017" i="1" s="1"/>
  <c r="AS3016" i="1" s="1"/>
  <c r="AR3018" i="1"/>
  <c r="AR3017" i="1" s="1"/>
  <c r="AR3016" i="1" s="1"/>
  <c r="AS3014" i="1"/>
  <c r="AS3013" i="1" s="1"/>
  <c r="AR3014" i="1"/>
  <c r="AR3013" i="1" s="1"/>
  <c r="AS3011" i="1"/>
  <c r="AS3010" i="1" s="1"/>
  <c r="AR3011" i="1"/>
  <c r="AR3010" i="1" s="1"/>
  <c r="AS3008" i="1"/>
  <c r="AS3007" i="1" s="1"/>
  <c r="AR3008" i="1"/>
  <c r="AR3007" i="1" s="1"/>
  <c r="AS3005" i="1"/>
  <c r="AS3004" i="1" s="1"/>
  <c r="AR3005" i="1"/>
  <c r="AR3004" i="1" s="1"/>
  <c r="AS3002" i="1"/>
  <c r="AS3001" i="1" s="1"/>
  <c r="AR3002" i="1"/>
  <c r="AR3001" i="1" s="1"/>
  <c r="AS2999" i="1"/>
  <c r="AS2998" i="1" s="1"/>
  <c r="AR2999" i="1"/>
  <c r="AR2998" i="1" s="1"/>
  <c r="AS2996" i="1"/>
  <c r="AS2995" i="1" s="1"/>
  <c r="AR2996" i="1"/>
  <c r="AR2995" i="1" s="1"/>
  <c r="AS2993" i="1"/>
  <c r="AS2992" i="1" s="1"/>
  <c r="AR2993" i="1"/>
  <c r="AR2992" i="1" s="1"/>
  <c r="AS2990" i="1"/>
  <c r="AS2989" i="1" s="1"/>
  <c r="AR2990" i="1"/>
  <c r="AR2989" i="1" s="1"/>
  <c r="AS2987" i="1"/>
  <c r="AS2986" i="1" s="1"/>
  <c r="AR2987" i="1"/>
  <c r="AR2986" i="1" s="1"/>
  <c r="AS2984" i="1"/>
  <c r="AS2983" i="1" s="1"/>
  <c r="AR2984" i="1"/>
  <c r="AR2983" i="1" s="1"/>
  <c r="AS2976" i="1"/>
  <c r="AS2975" i="1" s="1"/>
  <c r="AS2974" i="1" s="1"/>
  <c r="AS2973" i="1" s="1"/>
  <c r="AS2972" i="1" s="1"/>
  <c r="AS2971" i="1" s="1"/>
  <c r="AR2976" i="1"/>
  <c r="AR2975" i="1" s="1"/>
  <c r="AR2974" i="1" s="1"/>
  <c r="AR2973" i="1" s="1"/>
  <c r="AR2972" i="1" s="1"/>
  <c r="AR2971" i="1" s="1"/>
  <c r="AS2969" i="1"/>
  <c r="AS2968" i="1" s="1"/>
  <c r="AR2969" i="1"/>
  <c r="AR2968" i="1" s="1"/>
  <c r="AS2966" i="1"/>
  <c r="AS2965" i="1" s="1"/>
  <c r="AR2966" i="1"/>
  <c r="AR2965" i="1" s="1"/>
  <c r="AS2962" i="1"/>
  <c r="AS2961" i="1" s="1"/>
  <c r="AS2960" i="1" s="1"/>
  <c r="AR2962" i="1"/>
  <c r="AR2961" i="1" s="1"/>
  <c r="AR2960" i="1" s="1"/>
  <c r="AS2954" i="1"/>
  <c r="AR2954" i="1"/>
  <c r="AS2952" i="1"/>
  <c r="AR2952" i="1"/>
  <c r="AS2950" i="1"/>
  <c r="AR2950" i="1"/>
  <c r="AS2945" i="1"/>
  <c r="AR2945" i="1"/>
  <c r="AS2943" i="1"/>
  <c r="AR2943" i="1"/>
  <c r="AS2940" i="1"/>
  <c r="AS2939" i="1" s="1"/>
  <c r="AR2940" i="1"/>
  <c r="AR2939" i="1" s="1"/>
  <c r="AS2935" i="1"/>
  <c r="AS2934" i="1" s="1"/>
  <c r="AR2935" i="1"/>
  <c r="AR2934" i="1" s="1"/>
  <c r="AS2932" i="1"/>
  <c r="AS2931" i="1" s="1"/>
  <c r="AR2932" i="1"/>
  <c r="AR2931" i="1" s="1"/>
  <c r="AS2924" i="1"/>
  <c r="AS2923" i="1" s="1"/>
  <c r="AS2922" i="1" s="1"/>
  <c r="AS2921" i="1" s="1"/>
  <c r="AS2920" i="1" s="1"/>
  <c r="AS2919" i="1" s="1"/>
  <c r="AS2918" i="1" s="1"/>
  <c r="AR2924" i="1"/>
  <c r="AR2923" i="1" s="1"/>
  <c r="AR2922" i="1" s="1"/>
  <c r="AR2921" i="1" s="1"/>
  <c r="AR2920" i="1" s="1"/>
  <c r="AR2919" i="1" s="1"/>
  <c r="AR2918" i="1" s="1"/>
  <c r="AS2916" i="1"/>
  <c r="AR2916" i="1"/>
  <c r="AS2914" i="1"/>
  <c r="AR2914" i="1"/>
  <c r="AS2911" i="1"/>
  <c r="AS2910" i="1" s="1"/>
  <c r="AR2911" i="1"/>
  <c r="AR2910" i="1" s="1"/>
  <c r="AS2906" i="1"/>
  <c r="AR2906" i="1"/>
  <c r="AS2904" i="1"/>
  <c r="AR2904" i="1"/>
  <c r="AS2902" i="1"/>
  <c r="AR2902" i="1"/>
  <c r="AS2897" i="1"/>
  <c r="AS2896" i="1" s="1"/>
  <c r="AR2897" i="1"/>
  <c r="AR2896" i="1" s="1"/>
  <c r="AS2894" i="1"/>
  <c r="AS2893" i="1" s="1"/>
  <c r="AR2894" i="1"/>
  <c r="AR2893" i="1" s="1"/>
  <c r="AS2887" i="1"/>
  <c r="AS2886" i="1" s="1"/>
  <c r="AS2885" i="1" s="1"/>
  <c r="AR2887" i="1"/>
  <c r="AR2886" i="1" s="1"/>
  <c r="AR2885" i="1" s="1"/>
  <c r="AS2883" i="1"/>
  <c r="AS2882" i="1" s="1"/>
  <c r="AS2881" i="1" s="1"/>
  <c r="AS2880" i="1" s="1"/>
  <c r="AR2883" i="1"/>
  <c r="AR2882" i="1" s="1"/>
  <c r="AR2881" i="1" s="1"/>
  <c r="AR2880" i="1" s="1"/>
  <c r="AS2878" i="1"/>
  <c r="AS2877" i="1" s="1"/>
  <c r="AS2876" i="1" s="1"/>
  <c r="AS2875" i="1" s="1"/>
  <c r="AR2878" i="1"/>
  <c r="AR2877" i="1" s="1"/>
  <c r="AR2876" i="1" s="1"/>
  <c r="AR2875" i="1" s="1"/>
  <c r="AS2873" i="1"/>
  <c r="AS2872" i="1" s="1"/>
  <c r="AS2871" i="1" s="1"/>
  <c r="AS2870" i="1" s="1"/>
  <c r="AR2873" i="1"/>
  <c r="AR2872" i="1" s="1"/>
  <c r="AR2871" i="1" s="1"/>
  <c r="AR2870" i="1" s="1"/>
  <c r="AS2867" i="1"/>
  <c r="AS2866" i="1" s="1"/>
  <c r="AS2865" i="1" s="1"/>
  <c r="AR2867" i="1"/>
  <c r="AR2866" i="1" s="1"/>
  <c r="AR2865" i="1" s="1"/>
  <c r="AS2863" i="1"/>
  <c r="AS2862" i="1" s="1"/>
  <c r="AS2861" i="1" s="1"/>
  <c r="AR2863" i="1"/>
  <c r="AR2862" i="1" s="1"/>
  <c r="AR2861" i="1" s="1"/>
  <c r="AS2856" i="1"/>
  <c r="AS2855" i="1" s="1"/>
  <c r="AS2854" i="1" s="1"/>
  <c r="AS2853" i="1" s="1"/>
  <c r="AR2856" i="1"/>
  <c r="AR2855" i="1" s="1"/>
  <c r="AR2854" i="1" s="1"/>
  <c r="AR2853" i="1" s="1"/>
  <c r="AS2851" i="1"/>
  <c r="AS2850" i="1" s="1"/>
  <c r="AR2851" i="1"/>
  <c r="AR2850" i="1" s="1"/>
  <c r="AS2848" i="1"/>
  <c r="AS2847" i="1" s="1"/>
  <c r="AR2848" i="1"/>
  <c r="AR2847" i="1" s="1"/>
  <c r="AS2844" i="1"/>
  <c r="AS2843" i="1" s="1"/>
  <c r="AR2844" i="1"/>
  <c r="AR2843" i="1" s="1"/>
  <c r="AS2841" i="1"/>
  <c r="AS2840" i="1" s="1"/>
  <c r="AR2841" i="1"/>
  <c r="AR2840" i="1" s="1"/>
  <c r="AS2837" i="1"/>
  <c r="AS2836" i="1" s="1"/>
  <c r="AS2835" i="1" s="1"/>
  <c r="AR2837" i="1"/>
  <c r="AR2836" i="1" s="1"/>
  <c r="AR2835" i="1" s="1"/>
  <c r="AS2833" i="1"/>
  <c r="AS2832" i="1" s="1"/>
  <c r="AR2833" i="1"/>
  <c r="AR2832" i="1" s="1"/>
  <c r="AS2830" i="1"/>
  <c r="AS2829" i="1" s="1"/>
  <c r="AR2830" i="1"/>
  <c r="AR2829" i="1" s="1"/>
  <c r="AS2827" i="1"/>
  <c r="AS2826" i="1" s="1"/>
  <c r="AR2827" i="1"/>
  <c r="AR2826" i="1" s="1"/>
  <c r="AS2824" i="1"/>
  <c r="AS2823" i="1" s="1"/>
  <c r="AR2824" i="1"/>
  <c r="AR2823" i="1" s="1"/>
  <c r="AS2821" i="1"/>
  <c r="AS2820" i="1" s="1"/>
  <c r="AR2821" i="1"/>
  <c r="AR2820" i="1" s="1"/>
  <c r="AS2814" i="1"/>
  <c r="AS2813" i="1" s="1"/>
  <c r="AS2812" i="1" s="1"/>
  <c r="AS2811" i="1" s="1"/>
  <c r="AR2814" i="1"/>
  <c r="AR2813" i="1" s="1"/>
  <c r="AR2812" i="1" s="1"/>
  <c r="AR2811" i="1" s="1"/>
  <c r="AS2809" i="1"/>
  <c r="AS2808" i="1" s="1"/>
  <c r="AR2809" i="1"/>
  <c r="AR2808" i="1" s="1"/>
  <c r="AS2806" i="1"/>
  <c r="AR2806" i="1"/>
  <c r="AS2804" i="1"/>
  <c r="AR2804" i="1"/>
  <c r="AS2800" i="1"/>
  <c r="AS2799" i="1" s="1"/>
  <c r="AS2798" i="1" s="1"/>
  <c r="AR2800" i="1"/>
  <c r="AR2799" i="1" s="1"/>
  <c r="AR2798" i="1" s="1"/>
  <c r="AS2792" i="1"/>
  <c r="AS2791" i="1" s="1"/>
  <c r="AS2790" i="1" s="1"/>
  <c r="AS2789" i="1" s="1"/>
  <c r="AS2788" i="1" s="1"/>
  <c r="AS2787" i="1" s="1"/>
  <c r="AS2786" i="1" s="1"/>
  <c r="AR2792" i="1"/>
  <c r="AR2791" i="1" s="1"/>
  <c r="AR2790" i="1" s="1"/>
  <c r="AR2789" i="1" s="1"/>
  <c r="AR2788" i="1" s="1"/>
  <c r="AR2787" i="1" s="1"/>
  <c r="AR2786" i="1" s="1"/>
  <c r="AS2783" i="1"/>
  <c r="AS2782" i="1" s="1"/>
  <c r="AS2781" i="1" s="1"/>
  <c r="AS2780" i="1" s="1"/>
  <c r="AS2779" i="1" s="1"/>
  <c r="AS2778" i="1" s="1"/>
  <c r="AS2777" i="1" s="1"/>
  <c r="AR2783" i="1"/>
  <c r="AR2782" i="1" s="1"/>
  <c r="AR2781" i="1" s="1"/>
  <c r="AR2780" i="1" s="1"/>
  <c r="AR2779" i="1" s="1"/>
  <c r="AR2778" i="1" s="1"/>
  <c r="AR2777" i="1" s="1"/>
  <c r="AS2775" i="1"/>
  <c r="AS2774" i="1" s="1"/>
  <c r="AR2775" i="1"/>
  <c r="AR2774" i="1" s="1"/>
  <c r="AS2772" i="1"/>
  <c r="AS2771" i="1" s="1"/>
  <c r="AR2772" i="1"/>
  <c r="AR2771" i="1" s="1"/>
  <c r="AS2765" i="1"/>
  <c r="AS2764" i="1" s="1"/>
  <c r="AS2763" i="1" s="1"/>
  <c r="AS2762" i="1" s="1"/>
  <c r="AS2761" i="1" s="1"/>
  <c r="AS2760" i="1" s="1"/>
  <c r="AS2759" i="1" s="1"/>
  <c r="AR2765" i="1"/>
  <c r="AR2764" i="1" s="1"/>
  <c r="AR2763" i="1" s="1"/>
  <c r="AR2762" i="1" s="1"/>
  <c r="AR2761" i="1" s="1"/>
  <c r="AR2760" i="1" s="1"/>
  <c r="AR2759" i="1" s="1"/>
  <c r="AS2757" i="1"/>
  <c r="AS2756" i="1" s="1"/>
  <c r="AS2755" i="1" s="1"/>
  <c r="AS2754" i="1" s="1"/>
  <c r="AS2753" i="1" s="1"/>
  <c r="AS2752" i="1" s="1"/>
  <c r="AS2751" i="1" s="1"/>
  <c r="AR2757" i="1"/>
  <c r="AR2756" i="1" s="1"/>
  <c r="AR2755" i="1" s="1"/>
  <c r="AR2754" i="1" s="1"/>
  <c r="AR2753" i="1" s="1"/>
  <c r="AR2752" i="1" s="1"/>
  <c r="AR2751" i="1" s="1"/>
  <c r="AS2749" i="1"/>
  <c r="AS2748" i="1" s="1"/>
  <c r="AS2747" i="1" s="1"/>
  <c r="AR2749" i="1"/>
  <c r="AR2748" i="1" s="1"/>
  <c r="AR2747" i="1" s="1"/>
  <c r="AS2745" i="1"/>
  <c r="AS2744" i="1" s="1"/>
  <c r="AS2743" i="1" s="1"/>
  <c r="AR2745" i="1"/>
  <c r="AR2744" i="1" s="1"/>
  <c r="AR2743" i="1" s="1"/>
  <c r="AS2737" i="1"/>
  <c r="AR2737" i="1"/>
  <c r="AS2735" i="1"/>
  <c r="AR2735" i="1"/>
  <c r="AS2733" i="1"/>
  <c r="AR2733" i="1"/>
  <c r="AS2726" i="1"/>
  <c r="AS2725" i="1" s="1"/>
  <c r="AS2724" i="1" s="1"/>
  <c r="AR2726" i="1"/>
  <c r="AR2725" i="1" s="1"/>
  <c r="AR2724" i="1" s="1"/>
  <c r="AS2722" i="1"/>
  <c r="AS2721" i="1" s="1"/>
  <c r="AS2720" i="1" s="1"/>
  <c r="AR2722" i="1"/>
  <c r="AR2721" i="1" s="1"/>
  <c r="AR2720" i="1" s="1"/>
  <c r="AS2718" i="1"/>
  <c r="AS2717" i="1" s="1"/>
  <c r="AS2716" i="1" s="1"/>
  <c r="AR2718" i="1"/>
  <c r="AR2717" i="1" s="1"/>
  <c r="AR2716" i="1" s="1"/>
  <c r="AS2712" i="1"/>
  <c r="AS2711" i="1" s="1"/>
  <c r="AR2712" i="1"/>
  <c r="AR2711" i="1" s="1"/>
  <c r="AS2709" i="1"/>
  <c r="AR2709" i="1"/>
  <c r="AS2707" i="1"/>
  <c r="AR2707" i="1"/>
  <c r="AS2702" i="1"/>
  <c r="AS2701" i="1" s="1"/>
  <c r="AS2700" i="1" s="1"/>
  <c r="AS2699" i="1" s="1"/>
  <c r="AS2698" i="1" s="1"/>
  <c r="AR2702" i="1"/>
  <c r="AR2701" i="1" s="1"/>
  <c r="AR2700" i="1" s="1"/>
  <c r="AR2699" i="1" s="1"/>
  <c r="AR2698" i="1" s="1"/>
  <c r="AS2695" i="1"/>
  <c r="AS2694" i="1" s="1"/>
  <c r="AS2693" i="1" s="1"/>
  <c r="AS2692" i="1" s="1"/>
  <c r="AS2691" i="1" s="1"/>
  <c r="AS2690" i="1" s="1"/>
  <c r="AR2695" i="1"/>
  <c r="AR2694" i="1" s="1"/>
  <c r="AR2693" i="1" s="1"/>
  <c r="AR2692" i="1" s="1"/>
  <c r="AR2691" i="1" s="1"/>
  <c r="AR2690" i="1" s="1"/>
  <c r="AS2687" i="1"/>
  <c r="AS2686" i="1" s="1"/>
  <c r="AS2685" i="1" s="1"/>
  <c r="AS2684" i="1" s="1"/>
  <c r="AS2683" i="1" s="1"/>
  <c r="AR2687" i="1"/>
  <c r="AR2686" i="1" s="1"/>
  <c r="AR2685" i="1" s="1"/>
  <c r="AR2684" i="1" s="1"/>
  <c r="AR2683" i="1" s="1"/>
  <c r="AS2681" i="1"/>
  <c r="AS2680" i="1" s="1"/>
  <c r="AS2679" i="1" s="1"/>
  <c r="AS2678" i="1" s="1"/>
  <c r="AS2677" i="1" s="1"/>
  <c r="AR2681" i="1"/>
  <c r="AR2680" i="1" s="1"/>
  <c r="AR2679" i="1" s="1"/>
  <c r="AR2678" i="1" s="1"/>
  <c r="AR2677" i="1" s="1"/>
  <c r="AS2675" i="1"/>
  <c r="AS2674" i="1" s="1"/>
  <c r="AS2673" i="1" s="1"/>
  <c r="AS2672" i="1" s="1"/>
  <c r="AR2675" i="1"/>
  <c r="AR2674" i="1" s="1"/>
  <c r="AR2673" i="1" s="1"/>
  <c r="AR2672" i="1" s="1"/>
  <c r="AS2670" i="1"/>
  <c r="AS2669" i="1" s="1"/>
  <c r="AS2668" i="1" s="1"/>
  <c r="AR2670" i="1"/>
  <c r="AR2669" i="1" s="1"/>
  <c r="AR2668" i="1" s="1"/>
  <c r="AS2666" i="1"/>
  <c r="AS2665" i="1" s="1"/>
  <c r="AS2664" i="1" s="1"/>
  <c r="AR2666" i="1"/>
  <c r="AR2665" i="1" s="1"/>
  <c r="AR2664" i="1" s="1"/>
  <c r="AS2662" i="1"/>
  <c r="AS2661" i="1" s="1"/>
  <c r="AR2662" i="1"/>
  <c r="AR2661" i="1" s="1"/>
  <c r="AS2659" i="1"/>
  <c r="AS2658" i="1" s="1"/>
  <c r="AR2659" i="1"/>
  <c r="AR2658" i="1" s="1"/>
  <c r="AS2651" i="1"/>
  <c r="AS2650" i="1" s="1"/>
  <c r="AS2649" i="1" s="1"/>
  <c r="AS2648" i="1" s="1"/>
  <c r="AR2651" i="1"/>
  <c r="AR2650" i="1" s="1"/>
  <c r="AR2649" i="1" s="1"/>
  <c r="AR2648" i="1" s="1"/>
  <c r="AS2646" i="1"/>
  <c r="AR2646" i="1"/>
  <c r="AS2644" i="1"/>
  <c r="AR2644" i="1"/>
  <c r="AS2637" i="1"/>
  <c r="AS2636" i="1" s="1"/>
  <c r="AS2635" i="1" s="1"/>
  <c r="AS2634" i="1" s="1"/>
  <c r="AS2633" i="1" s="1"/>
  <c r="AS2632" i="1" s="1"/>
  <c r="AR2637" i="1"/>
  <c r="AR2636" i="1" s="1"/>
  <c r="AR2635" i="1" s="1"/>
  <c r="AR2634" i="1" s="1"/>
  <c r="AR2633" i="1" s="1"/>
  <c r="AR2632" i="1" s="1"/>
  <c r="AS2629" i="1"/>
  <c r="AS2628" i="1" s="1"/>
  <c r="AR2629" i="1"/>
  <c r="AR2628" i="1" s="1"/>
  <c r="AS2626" i="1"/>
  <c r="AS2625" i="1" s="1"/>
  <c r="AR2626" i="1"/>
  <c r="AR2625" i="1" s="1"/>
  <c r="AS2621" i="1"/>
  <c r="AS2620" i="1" s="1"/>
  <c r="AS2619" i="1" s="1"/>
  <c r="AR2621" i="1"/>
  <c r="AR2620" i="1" s="1"/>
  <c r="AR2619" i="1" s="1"/>
  <c r="AS2617" i="1"/>
  <c r="AS2616" i="1" s="1"/>
  <c r="AR2617" i="1"/>
  <c r="AR2616" i="1" s="1"/>
  <c r="AS2614" i="1"/>
  <c r="AS2613" i="1" s="1"/>
  <c r="AR2614" i="1"/>
  <c r="AR2613" i="1" s="1"/>
  <c r="AS2610" i="1"/>
  <c r="AS2609" i="1" s="1"/>
  <c r="AR2610" i="1"/>
  <c r="AR2609" i="1" s="1"/>
  <c r="AS2607" i="1"/>
  <c r="AS2606" i="1" s="1"/>
  <c r="AR2607" i="1"/>
  <c r="AR2606" i="1" s="1"/>
  <c r="AS2600" i="1"/>
  <c r="AS2599" i="1" s="1"/>
  <c r="AR2600" i="1"/>
  <c r="AR2599" i="1" s="1"/>
  <c r="AS2597" i="1"/>
  <c r="AS2596" i="1" s="1"/>
  <c r="AR2597" i="1"/>
  <c r="AR2596" i="1" s="1"/>
  <c r="AS2592" i="1"/>
  <c r="AR2592" i="1"/>
  <c r="AS2590" i="1"/>
  <c r="AR2590" i="1"/>
  <c r="AS2581" i="1"/>
  <c r="AS2580" i="1" s="1"/>
  <c r="AS2579" i="1" s="1"/>
  <c r="AS2578" i="1" s="1"/>
  <c r="AS2577" i="1" s="1"/>
  <c r="AS2576" i="1" s="1"/>
  <c r="AS2575" i="1" s="1"/>
  <c r="AR2581" i="1"/>
  <c r="AR2580" i="1" s="1"/>
  <c r="AR2579" i="1" s="1"/>
  <c r="AR2578" i="1" s="1"/>
  <c r="AR2577" i="1" s="1"/>
  <c r="AR2576" i="1" s="1"/>
  <c r="AR2575" i="1" s="1"/>
  <c r="AS2573" i="1"/>
  <c r="AS2572" i="1" s="1"/>
  <c r="AS2571" i="1" s="1"/>
  <c r="AS2570" i="1" s="1"/>
  <c r="AS2569" i="1" s="1"/>
  <c r="AS2568" i="1" s="1"/>
  <c r="AS2567" i="1" s="1"/>
  <c r="AR2573" i="1"/>
  <c r="AR2572" i="1" s="1"/>
  <c r="AR2571" i="1" s="1"/>
  <c r="AR2570" i="1" s="1"/>
  <c r="AR2569" i="1" s="1"/>
  <c r="AR2568" i="1" s="1"/>
  <c r="AR2567" i="1" s="1"/>
  <c r="AS2565" i="1"/>
  <c r="AS2564" i="1" s="1"/>
  <c r="AS2563" i="1" s="1"/>
  <c r="AS2562" i="1" s="1"/>
  <c r="AS2561" i="1" s="1"/>
  <c r="AR2565" i="1"/>
  <c r="AR2564" i="1" s="1"/>
  <c r="AR2563" i="1" s="1"/>
  <c r="AR2562" i="1" s="1"/>
  <c r="AR2561" i="1" s="1"/>
  <c r="AS2559" i="1"/>
  <c r="AS2558" i="1" s="1"/>
  <c r="AS2557" i="1" s="1"/>
  <c r="AS2556" i="1" s="1"/>
  <c r="AS2555" i="1" s="1"/>
  <c r="AR2559" i="1"/>
  <c r="AR2558" i="1" s="1"/>
  <c r="AR2557" i="1" s="1"/>
  <c r="AR2556" i="1" s="1"/>
  <c r="AR2555" i="1" s="1"/>
  <c r="AS2551" i="1"/>
  <c r="AS2550" i="1" s="1"/>
  <c r="AS2549" i="1" s="1"/>
  <c r="AR2551" i="1"/>
  <c r="AR2550" i="1" s="1"/>
  <c r="AR2549" i="1" s="1"/>
  <c r="AS2547" i="1"/>
  <c r="AS2546" i="1" s="1"/>
  <c r="AS2545" i="1" s="1"/>
  <c r="AR2547" i="1"/>
  <c r="AR2546" i="1" s="1"/>
  <c r="AR2545" i="1" s="1"/>
  <c r="AS2543" i="1"/>
  <c r="AS2542" i="1" s="1"/>
  <c r="AS2541" i="1" s="1"/>
  <c r="AR2543" i="1"/>
  <c r="AR2542" i="1" s="1"/>
  <c r="AR2541" i="1" s="1"/>
  <c r="AS2535" i="1"/>
  <c r="AR2535" i="1"/>
  <c r="AS2533" i="1"/>
  <c r="AR2533" i="1"/>
  <c r="AS2526" i="1"/>
  <c r="AR2526" i="1"/>
  <c r="AS2524" i="1"/>
  <c r="AR2524" i="1"/>
  <c r="AS2520" i="1"/>
  <c r="AS2519" i="1" s="1"/>
  <c r="AS2518" i="1" s="1"/>
  <c r="AR2520" i="1"/>
  <c r="AR2519" i="1" s="1"/>
  <c r="AR2518" i="1" s="1"/>
  <c r="AS2516" i="1"/>
  <c r="AS2515" i="1" s="1"/>
  <c r="AS2514" i="1" s="1"/>
  <c r="AR2516" i="1"/>
  <c r="AR2515" i="1" s="1"/>
  <c r="AR2514" i="1" s="1"/>
  <c r="AS2510" i="1"/>
  <c r="AS2509" i="1" s="1"/>
  <c r="AS2508" i="1" s="1"/>
  <c r="AS2507" i="1" s="1"/>
  <c r="AS2506" i="1" s="1"/>
  <c r="AR2510" i="1"/>
  <c r="AR2509" i="1" s="1"/>
  <c r="AR2508" i="1" s="1"/>
  <c r="AR2507" i="1" s="1"/>
  <c r="AR2506" i="1" s="1"/>
  <c r="AS2504" i="1"/>
  <c r="AS2503" i="1" s="1"/>
  <c r="AR2504" i="1"/>
  <c r="AR2503" i="1" s="1"/>
  <c r="AS2501" i="1"/>
  <c r="AS2500" i="1" s="1"/>
  <c r="AR2501" i="1"/>
  <c r="AR2500" i="1" s="1"/>
  <c r="AS2496" i="1"/>
  <c r="AS2495" i="1" s="1"/>
  <c r="AS2494" i="1" s="1"/>
  <c r="AS2493" i="1" s="1"/>
  <c r="AS2492" i="1" s="1"/>
  <c r="AR2496" i="1"/>
  <c r="AR2495" i="1" s="1"/>
  <c r="AR2494" i="1" s="1"/>
  <c r="AR2493" i="1" s="1"/>
  <c r="AR2492" i="1" s="1"/>
  <c r="AS2489" i="1"/>
  <c r="AS2488" i="1" s="1"/>
  <c r="AS2487" i="1" s="1"/>
  <c r="AS2486" i="1" s="1"/>
  <c r="AS2485" i="1" s="1"/>
  <c r="AS2484" i="1" s="1"/>
  <c r="AR2489" i="1"/>
  <c r="AR2488" i="1" s="1"/>
  <c r="AR2487" i="1" s="1"/>
  <c r="AR2486" i="1" s="1"/>
  <c r="AR2485" i="1" s="1"/>
  <c r="AR2484" i="1" s="1"/>
  <c r="AS2481" i="1"/>
  <c r="AS2480" i="1" s="1"/>
  <c r="AS2479" i="1" s="1"/>
  <c r="AS2478" i="1" s="1"/>
  <c r="AS2477" i="1" s="1"/>
  <c r="AR2481" i="1"/>
  <c r="AR2480" i="1" s="1"/>
  <c r="AR2479" i="1" s="1"/>
  <c r="AR2478" i="1" s="1"/>
  <c r="AR2477" i="1" s="1"/>
  <c r="AS2475" i="1"/>
  <c r="AS2474" i="1" s="1"/>
  <c r="AS2473" i="1" s="1"/>
  <c r="AR2475" i="1"/>
  <c r="AR2474" i="1" s="1"/>
  <c r="AR2473" i="1" s="1"/>
  <c r="AS2471" i="1"/>
  <c r="AS2470" i="1" s="1"/>
  <c r="AS2469" i="1" s="1"/>
  <c r="AS2468" i="1" s="1"/>
  <c r="AS2467" i="1" s="1"/>
  <c r="AR2471" i="1"/>
  <c r="AR2470" i="1" s="1"/>
  <c r="AR2469" i="1" s="1"/>
  <c r="AR2468" i="1" s="1"/>
  <c r="AR2467" i="1" s="1"/>
  <c r="AS2465" i="1"/>
  <c r="AS2464" i="1" s="1"/>
  <c r="AR2465" i="1"/>
  <c r="AR2464" i="1" s="1"/>
  <c r="AS2462" i="1"/>
  <c r="AS2461" i="1" s="1"/>
  <c r="AR2462" i="1"/>
  <c r="AR2461" i="1" s="1"/>
  <c r="AS2456" i="1"/>
  <c r="AS2455" i="1" s="1"/>
  <c r="AS2454" i="1" s="1"/>
  <c r="AS2453" i="1" s="1"/>
  <c r="AR2456" i="1"/>
  <c r="AR2455" i="1" s="1"/>
  <c r="AR2454" i="1" s="1"/>
  <c r="AR2453" i="1" s="1"/>
  <c r="AS2451" i="1"/>
  <c r="AS2450" i="1" s="1"/>
  <c r="AS2449" i="1" s="1"/>
  <c r="AR2451" i="1"/>
  <c r="AR2450" i="1" s="1"/>
  <c r="AR2449" i="1" s="1"/>
  <c r="AS2447" i="1"/>
  <c r="AS2446" i="1" s="1"/>
  <c r="AS2445" i="1" s="1"/>
  <c r="AR2447" i="1"/>
  <c r="AR2446" i="1" s="1"/>
  <c r="AR2445" i="1" s="1"/>
  <c r="AS2443" i="1"/>
  <c r="AS2442" i="1" s="1"/>
  <c r="AR2443" i="1"/>
  <c r="AR2442" i="1" s="1"/>
  <c r="AS2440" i="1"/>
  <c r="AS2439" i="1" s="1"/>
  <c r="AR2440" i="1"/>
  <c r="AR2439" i="1" s="1"/>
  <c r="AS2432" i="1"/>
  <c r="AS2431" i="1" s="1"/>
  <c r="AR2432" i="1"/>
  <c r="AR2431" i="1" s="1"/>
  <c r="AS2429" i="1"/>
  <c r="AS2428" i="1" s="1"/>
  <c r="AR2429" i="1"/>
  <c r="AR2428" i="1" s="1"/>
  <c r="AS2424" i="1"/>
  <c r="AS2423" i="1" s="1"/>
  <c r="AS2422" i="1" s="1"/>
  <c r="AS2421" i="1" s="1"/>
  <c r="AS2420" i="1" s="1"/>
  <c r="AR2424" i="1"/>
  <c r="AR2423" i="1" s="1"/>
  <c r="AR2422" i="1" s="1"/>
  <c r="AR2421" i="1" s="1"/>
  <c r="AR2420" i="1" s="1"/>
  <c r="AS2417" i="1"/>
  <c r="AS2416" i="1" s="1"/>
  <c r="AS2415" i="1" s="1"/>
  <c r="AS2414" i="1" s="1"/>
  <c r="AS2413" i="1" s="1"/>
  <c r="AS2412" i="1" s="1"/>
  <c r="AR2417" i="1"/>
  <c r="AR2416" i="1" s="1"/>
  <c r="AR2415" i="1" s="1"/>
  <c r="AR2414" i="1" s="1"/>
  <c r="AR2413" i="1" s="1"/>
  <c r="AR2412" i="1" s="1"/>
  <c r="AS2409" i="1"/>
  <c r="AS2408" i="1" s="1"/>
  <c r="AR2409" i="1"/>
  <c r="AR2408" i="1" s="1"/>
  <c r="AS2406" i="1"/>
  <c r="AS2405" i="1" s="1"/>
  <c r="AR2406" i="1"/>
  <c r="AR2405" i="1" s="1"/>
  <c r="AS2401" i="1"/>
  <c r="AR2401" i="1"/>
  <c r="AS2399" i="1"/>
  <c r="AR2399" i="1"/>
  <c r="AS2395" i="1"/>
  <c r="AS2394" i="1" s="1"/>
  <c r="AR2395" i="1"/>
  <c r="AR2394" i="1" s="1"/>
  <c r="AS2392" i="1"/>
  <c r="AS2391" i="1" s="1"/>
  <c r="AR2392" i="1"/>
  <c r="AR2391" i="1" s="1"/>
  <c r="AS2388" i="1"/>
  <c r="AS2387" i="1" s="1"/>
  <c r="AR2388" i="1"/>
  <c r="AR2387" i="1" s="1"/>
  <c r="AS2385" i="1"/>
  <c r="AS2384" i="1" s="1"/>
  <c r="AR2385" i="1"/>
  <c r="AR2384" i="1" s="1"/>
  <c r="AS2382" i="1"/>
  <c r="AS2381" i="1" s="1"/>
  <c r="AR2382" i="1"/>
  <c r="AR2381" i="1" s="1"/>
  <c r="AS2375" i="1"/>
  <c r="AR2375" i="1"/>
  <c r="AS2373" i="1"/>
  <c r="AR2373" i="1"/>
  <c r="AS2370" i="1"/>
  <c r="AS2369" i="1" s="1"/>
  <c r="AR2370" i="1"/>
  <c r="AR2369" i="1" s="1"/>
  <c r="AS2365" i="1"/>
  <c r="AR2365" i="1"/>
  <c r="AS2363" i="1"/>
  <c r="AR2363" i="1"/>
  <c r="AS2354" i="1"/>
  <c r="AS2353" i="1" s="1"/>
  <c r="AS2352" i="1" s="1"/>
  <c r="AS2351" i="1" s="1"/>
  <c r="AS2350" i="1" s="1"/>
  <c r="AS2349" i="1" s="1"/>
  <c r="AS2348" i="1" s="1"/>
  <c r="AR2354" i="1"/>
  <c r="AR2353" i="1" s="1"/>
  <c r="AR2352" i="1" s="1"/>
  <c r="AR2351" i="1" s="1"/>
  <c r="AR2350" i="1" s="1"/>
  <c r="AR2349" i="1" s="1"/>
  <c r="AR2348" i="1" s="1"/>
  <c r="AS2346" i="1"/>
  <c r="AS2345" i="1" s="1"/>
  <c r="AR2346" i="1"/>
  <c r="AR2345" i="1" s="1"/>
  <c r="AS2343" i="1"/>
  <c r="AS2342" i="1" s="1"/>
  <c r="AR2343" i="1"/>
  <c r="AR2342" i="1" s="1"/>
  <c r="AS2336" i="1"/>
  <c r="AS2335" i="1" s="1"/>
  <c r="AS2334" i="1" s="1"/>
  <c r="AS2333" i="1" s="1"/>
  <c r="AS2332" i="1" s="1"/>
  <c r="AS2331" i="1" s="1"/>
  <c r="AS2330" i="1" s="1"/>
  <c r="AR2336" i="1"/>
  <c r="AR2335" i="1" s="1"/>
  <c r="AR2334" i="1" s="1"/>
  <c r="AR2333" i="1" s="1"/>
  <c r="AR2332" i="1" s="1"/>
  <c r="AR2331" i="1" s="1"/>
  <c r="AR2330" i="1" s="1"/>
  <c r="AS2328" i="1"/>
  <c r="AS2327" i="1" s="1"/>
  <c r="AS2326" i="1" s="1"/>
  <c r="AS2325" i="1" s="1"/>
  <c r="AS2324" i="1" s="1"/>
  <c r="AR2328" i="1"/>
  <c r="AR2327" i="1" s="1"/>
  <c r="AR2326" i="1" s="1"/>
  <c r="AR2325" i="1" s="1"/>
  <c r="AR2324" i="1" s="1"/>
  <c r="AS2322" i="1"/>
  <c r="AS2321" i="1" s="1"/>
  <c r="AS2320" i="1" s="1"/>
  <c r="AS2319" i="1" s="1"/>
  <c r="AS2318" i="1" s="1"/>
  <c r="AR2322" i="1"/>
  <c r="AR2321" i="1" s="1"/>
  <c r="AR2320" i="1" s="1"/>
  <c r="AR2319" i="1" s="1"/>
  <c r="AR2318" i="1" s="1"/>
  <c r="AS2314" i="1"/>
  <c r="AS2313" i="1" s="1"/>
  <c r="AS2312" i="1" s="1"/>
  <c r="AR2314" i="1"/>
  <c r="AR2313" i="1" s="1"/>
  <c r="AR2312" i="1" s="1"/>
  <c r="AS2310" i="1"/>
  <c r="AS2309" i="1" s="1"/>
  <c r="AS2308" i="1" s="1"/>
  <c r="AR2310" i="1"/>
  <c r="AR2309" i="1" s="1"/>
  <c r="AR2308" i="1" s="1"/>
  <c r="AS2302" i="1"/>
  <c r="AR2302" i="1"/>
  <c r="AS2300" i="1"/>
  <c r="AR2300" i="1"/>
  <c r="AS2298" i="1"/>
  <c r="AR2298" i="1"/>
  <c r="AS2291" i="1"/>
  <c r="AS2290" i="1" s="1"/>
  <c r="AS2289" i="1" s="1"/>
  <c r="AR2291" i="1"/>
  <c r="AR2290" i="1" s="1"/>
  <c r="AR2289" i="1" s="1"/>
  <c r="AS2287" i="1"/>
  <c r="AS2286" i="1" s="1"/>
  <c r="AS2285" i="1" s="1"/>
  <c r="AR2287" i="1"/>
  <c r="AR2286" i="1" s="1"/>
  <c r="AR2285" i="1" s="1"/>
  <c r="AS2281" i="1"/>
  <c r="AS2280" i="1" s="1"/>
  <c r="AS2279" i="1" s="1"/>
  <c r="AS2278" i="1" s="1"/>
  <c r="AS2277" i="1" s="1"/>
  <c r="AR2281" i="1"/>
  <c r="AR2280" i="1" s="1"/>
  <c r="AR2279" i="1" s="1"/>
  <c r="AR2278" i="1" s="1"/>
  <c r="AR2277" i="1" s="1"/>
  <c r="AS2275" i="1"/>
  <c r="AS2274" i="1" s="1"/>
  <c r="AR2275" i="1"/>
  <c r="AR2274" i="1" s="1"/>
  <c r="AS2272" i="1"/>
  <c r="AS2271" i="1" s="1"/>
  <c r="AR2272" i="1"/>
  <c r="AR2271" i="1" s="1"/>
  <c r="AS2267" i="1"/>
  <c r="AS2266" i="1" s="1"/>
  <c r="AS2265" i="1" s="1"/>
  <c r="AS2264" i="1" s="1"/>
  <c r="AS2263" i="1" s="1"/>
  <c r="AR2267" i="1"/>
  <c r="AR2266" i="1" s="1"/>
  <c r="AR2265" i="1" s="1"/>
  <c r="AR2264" i="1" s="1"/>
  <c r="AR2263" i="1" s="1"/>
  <c r="AS2260" i="1"/>
  <c r="AS2259" i="1" s="1"/>
  <c r="AS2258" i="1" s="1"/>
  <c r="AS2257" i="1" s="1"/>
  <c r="AS2256" i="1" s="1"/>
  <c r="AS2255" i="1" s="1"/>
  <c r="AR2260" i="1"/>
  <c r="AR2259" i="1" s="1"/>
  <c r="AR2258" i="1" s="1"/>
  <c r="AR2257" i="1" s="1"/>
  <c r="AR2256" i="1" s="1"/>
  <c r="AR2255" i="1" s="1"/>
  <c r="AS2252" i="1"/>
  <c r="AR2252" i="1"/>
  <c r="AS2250" i="1"/>
  <c r="AR2250" i="1"/>
  <c r="AS2245" i="1"/>
  <c r="AS2244" i="1" s="1"/>
  <c r="AS2243" i="1" s="1"/>
  <c r="AS2242" i="1" s="1"/>
  <c r="AR2245" i="1"/>
  <c r="AR2244" i="1" s="1"/>
  <c r="AR2243" i="1" s="1"/>
  <c r="AR2242" i="1" s="1"/>
  <c r="AS2239" i="1"/>
  <c r="AS2238" i="1" s="1"/>
  <c r="AS2237" i="1" s="1"/>
  <c r="AR2239" i="1"/>
  <c r="AR2238" i="1" s="1"/>
  <c r="AR2237" i="1" s="1"/>
  <c r="AS2235" i="1"/>
  <c r="AS2234" i="1" s="1"/>
  <c r="AS2233" i="1" s="1"/>
  <c r="AS2232" i="1" s="1"/>
  <c r="AS2231" i="1" s="1"/>
  <c r="AR2235" i="1"/>
  <c r="AR2234" i="1" s="1"/>
  <c r="AR2233" i="1" s="1"/>
  <c r="AR2232" i="1" s="1"/>
  <c r="AR2231" i="1" s="1"/>
  <c r="AS2229" i="1"/>
  <c r="AS2228" i="1" s="1"/>
  <c r="AR2229" i="1"/>
  <c r="AR2228" i="1" s="1"/>
  <c r="AS2226" i="1"/>
  <c r="AS2225" i="1" s="1"/>
  <c r="AR2226" i="1"/>
  <c r="AR2225" i="1" s="1"/>
  <c r="AS2220" i="1"/>
  <c r="AS2219" i="1" s="1"/>
  <c r="AS2218" i="1" s="1"/>
  <c r="AS2217" i="1" s="1"/>
  <c r="AR2220" i="1"/>
  <c r="AR2219" i="1" s="1"/>
  <c r="AR2218" i="1" s="1"/>
  <c r="AR2217" i="1" s="1"/>
  <c r="AS2215" i="1"/>
  <c r="AS2214" i="1" s="1"/>
  <c r="AS2213" i="1" s="1"/>
  <c r="AR2215" i="1"/>
  <c r="AR2214" i="1" s="1"/>
  <c r="AR2213" i="1" s="1"/>
  <c r="AS2211" i="1"/>
  <c r="AS2210" i="1" s="1"/>
  <c r="AS2209" i="1" s="1"/>
  <c r="AR2211" i="1"/>
  <c r="AR2210" i="1" s="1"/>
  <c r="AR2209" i="1" s="1"/>
  <c r="AS2207" i="1"/>
  <c r="AS2206" i="1" s="1"/>
  <c r="AR2207" i="1"/>
  <c r="AR2206" i="1" s="1"/>
  <c r="AS2204" i="1"/>
  <c r="AS2203" i="1" s="1"/>
  <c r="AR2204" i="1"/>
  <c r="AR2203" i="1" s="1"/>
  <c r="AS2196" i="1"/>
  <c r="AS2195" i="1" s="1"/>
  <c r="AR2196" i="1"/>
  <c r="AR2195" i="1" s="1"/>
  <c r="AS2193" i="1"/>
  <c r="AS2192" i="1" s="1"/>
  <c r="AR2193" i="1"/>
  <c r="AR2192" i="1" s="1"/>
  <c r="AS2188" i="1"/>
  <c r="AS2187" i="1" s="1"/>
  <c r="AS2186" i="1" s="1"/>
  <c r="AS2185" i="1" s="1"/>
  <c r="AS2184" i="1" s="1"/>
  <c r="AR2188" i="1"/>
  <c r="AR2187" i="1" s="1"/>
  <c r="AR2186" i="1" s="1"/>
  <c r="AR2185" i="1" s="1"/>
  <c r="AR2184" i="1" s="1"/>
  <c r="AS2181" i="1"/>
  <c r="AS2180" i="1" s="1"/>
  <c r="AS2179" i="1" s="1"/>
  <c r="AS2178" i="1" s="1"/>
  <c r="AR2181" i="1"/>
  <c r="AR2180" i="1" s="1"/>
  <c r="AR2179" i="1" s="1"/>
  <c r="AR2178" i="1" s="1"/>
  <c r="AS2176" i="1"/>
  <c r="AS2175" i="1" s="1"/>
  <c r="AS2174" i="1" s="1"/>
  <c r="AS2173" i="1" s="1"/>
  <c r="AS2172" i="1" s="1"/>
  <c r="AR2176" i="1"/>
  <c r="AR2175" i="1" s="1"/>
  <c r="AR2174" i="1" s="1"/>
  <c r="AR2173" i="1" s="1"/>
  <c r="AR2172" i="1" s="1"/>
  <c r="AS2168" i="1"/>
  <c r="AS2167" i="1" s="1"/>
  <c r="AR2168" i="1"/>
  <c r="AR2167" i="1" s="1"/>
  <c r="AS2165" i="1"/>
  <c r="AS2164" i="1" s="1"/>
  <c r="AR2165" i="1"/>
  <c r="AR2164" i="1" s="1"/>
  <c r="AS2160" i="1"/>
  <c r="AS2159" i="1" s="1"/>
  <c r="AS2158" i="1" s="1"/>
  <c r="AR2160" i="1"/>
  <c r="AR2159" i="1" s="1"/>
  <c r="AR2158" i="1" s="1"/>
  <c r="AS2156" i="1"/>
  <c r="AS2155" i="1" s="1"/>
  <c r="AR2156" i="1"/>
  <c r="AR2155" i="1" s="1"/>
  <c r="AS2153" i="1"/>
  <c r="AS2152" i="1" s="1"/>
  <c r="AR2153" i="1"/>
  <c r="AR2152" i="1" s="1"/>
  <c r="AS2149" i="1"/>
  <c r="AS2148" i="1" s="1"/>
  <c r="AR2149" i="1"/>
  <c r="AR2148" i="1" s="1"/>
  <c r="AS2146" i="1"/>
  <c r="AS2145" i="1" s="1"/>
  <c r="AR2146" i="1"/>
  <c r="AR2145" i="1" s="1"/>
  <c r="AS2143" i="1"/>
  <c r="AS2142" i="1" s="1"/>
  <c r="AR2143" i="1"/>
  <c r="AR2142" i="1" s="1"/>
  <c r="AS2136" i="1"/>
  <c r="AR2136" i="1"/>
  <c r="AS2134" i="1"/>
  <c r="AR2134" i="1"/>
  <c r="AS2131" i="1"/>
  <c r="AS2130" i="1" s="1"/>
  <c r="AR2131" i="1"/>
  <c r="AR2130" i="1" s="1"/>
  <c r="AS2126" i="1"/>
  <c r="AR2126" i="1"/>
  <c r="AS2124" i="1"/>
  <c r="AR2124" i="1"/>
  <c r="AS2115" i="1"/>
  <c r="AS2114" i="1" s="1"/>
  <c r="AS2113" i="1" s="1"/>
  <c r="AS2112" i="1" s="1"/>
  <c r="AS2111" i="1" s="1"/>
  <c r="AS2110" i="1" s="1"/>
  <c r="AS2109" i="1" s="1"/>
  <c r="AR2115" i="1"/>
  <c r="AR2114" i="1" s="1"/>
  <c r="AR2113" i="1" s="1"/>
  <c r="AR2112" i="1" s="1"/>
  <c r="AR2111" i="1" s="1"/>
  <c r="AR2110" i="1" s="1"/>
  <c r="AR2109" i="1" s="1"/>
  <c r="AS2107" i="1"/>
  <c r="AS2106" i="1" s="1"/>
  <c r="AR2107" i="1"/>
  <c r="AR2106" i="1" s="1"/>
  <c r="AS2104" i="1"/>
  <c r="AS2103" i="1" s="1"/>
  <c r="AR2104" i="1"/>
  <c r="AR2103" i="1" s="1"/>
  <c r="AS2097" i="1"/>
  <c r="AS2096" i="1" s="1"/>
  <c r="AS2095" i="1" s="1"/>
  <c r="AR2097" i="1"/>
  <c r="AR2096" i="1" s="1"/>
  <c r="AR2095" i="1" s="1"/>
  <c r="AS2093" i="1"/>
  <c r="AS2092" i="1" s="1"/>
  <c r="AS2091" i="1" s="1"/>
  <c r="AS2090" i="1" s="1"/>
  <c r="AS2089" i="1" s="1"/>
  <c r="AR2093" i="1"/>
  <c r="AR2092" i="1" s="1"/>
  <c r="AR2091" i="1" s="1"/>
  <c r="AR2090" i="1" s="1"/>
  <c r="AR2089" i="1" s="1"/>
  <c r="AS2085" i="1"/>
  <c r="AS2084" i="1" s="1"/>
  <c r="AS2083" i="1" s="1"/>
  <c r="AS2082" i="1" s="1"/>
  <c r="AS2081" i="1" s="1"/>
  <c r="AR2085" i="1"/>
  <c r="AR2084" i="1" s="1"/>
  <c r="AR2083" i="1" s="1"/>
  <c r="AR2082" i="1" s="1"/>
  <c r="AR2081" i="1" s="1"/>
  <c r="AS2079" i="1"/>
  <c r="AS2078" i="1" s="1"/>
  <c r="AS2077" i="1" s="1"/>
  <c r="AS2076" i="1" s="1"/>
  <c r="AS2075" i="1" s="1"/>
  <c r="AR2079" i="1"/>
  <c r="AR2078" i="1" s="1"/>
  <c r="AR2077" i="1" s="1"/>
  <c r="AR2076" i="1" s="1"/>
  <c r="AR2075" i="1" s="1"/>
  <c r="AS2071" i="1"/>
  <c r="AS2070" i="1" s="1"/>
  <c r="AS2069" i="1" s="1"/>
  <c r="AR2071" i="1"/>
  <c r="AR2070" i="1" s="1"/>
  <c r="AR2069" i="1" s="1"/>
  <c r="AS2067" i="1"/>
  <c r="AS2066" i="1" s="1"/>
  <c r="AS2065" i="1" s="1"/>
  <c r="AR2067" i="1"/>
  <c r="AR2066" i="1" s="1"/>
  <c r="AR2065" i="1" s="1"/>
  <c r="AS2063" i="1"/>
  <c r="AS2062" i="1" s="1"/>
  <c r="AS2061" i="1" s="1"/>
  <c r="AR2063" i="1"/>
  <c r="AR2062" i="1" s="1"/>
  <c r="AR2061" i="1" s="1"/>
  <c r="AS2055" i="1"/>
  <c r="AR2055" i="1"/>
  <c r="AS2053" i="1"/>
  <c r="AR2053" i="1"/>
  <c r="AS2051" i="1"/>
  <c r="AR2051" i="1"/>
  <c r="AS2044" i="1"/>
  <c r="AS2043" i="1" s="1"/>
  <c r="AS2042" i="1" s="1"/>
  <c r="AR2044" i="1"/>
  <c r="AR2043" i="1" s="1"/>
  <c r="AR2042" i="1" s="1"/>
  <c r="AS2040" i="1"/>
  <c r="AS2039" i="1" s="1"/>
  <c r="AS2038" i="1" s="1"/>
  <c r="AR2040" i="1"/>
  <c r="AR2039" i="1" s="1"/>
  <c r="AR2038" i="1" s="1"/>
  <c r="AS2034" i="1"/>
  <c r="AS2033" i="1" s="1"/>
  <c r="AS2032" i="1" s="1"/>
  <c r="AS2031" i="1" s="1"/>
  <c r="AS2030" i="1" s="1"/>
  <c r="AR2034" i="1"/>
  <c r="AR2033" i="1" s="1"/>
  <c r="AR2032" i="1" s="1"/>
  <c r="AR2031" i="1" s="1"/>
  <c r="AR2030" i="1" s="1"/>
  <c r="AS2028" i="1"/>
  <c r="AS2027" i="1" s="1"/>
  <c r="AR2028" i="1"/>
  <c r="AR2027" i="1" s="1"/>
  <c r="AS2025" i="1"/>
  <c r="AS2024" i="1" s="1"/>
  <c r="AR2025" i="1"/>
  <c r="AR2024" i="1" s="1"/>
  <c r="AS2019" i="1"/>
  <c r="AS2018" i="1" s="1"/>
  <c r="AS2017" i="1" s="1"/>
  <c r="AS2016" i="1" s="1"/>
  <c r="AS2015" i="1" s="1"/>
  <c r="AS2014" i="1" s="1"/>
  <c r="AR2019" i="1"/>
  <c r="AR2018" i="1" s="1"/>
  <c r="AR2017" i="1" s="1"/>
  <c r="AR2016" i="1" s="1"/>
  <c r="AR2015" i="1" s="1"/>
  <c r="AR2014" i="1" s="1"/>
  <c r="AS2011" i="1"/>
  <c r="AS2010" i="1" s="1"/>
  <c r="AS2009" i="1" s="1"/>
  <c r="AS2008" i="1" s="1"/>
  <c r="AS2007" i="1" s="1"/>
  <c r="AR2011" i="1"/>
  <c r="AR2010" i="1" s="1"/>
  <c r="AR2009" i="1" s="1"/>
  <c r="AR2008" i="1" s="1"/>
  <c r="AR2007" i="1" s="1"/>
  <c r="AS2005" i="1"/>
  <c r="AS2004" i="1" s="1"/>
  <c r="AS2003" i="1" s="1"/>
  <c r="AS2002" i="1" s="1"/>
  <c r="AR2005" i="1"/>
  <c r="AR2004" i="1" s="1"/>
  <c r="AR2003" i="1" s="1"/>
  <c r="AR2002" i="1" s="1"/>
  <c r="AS2000" i="1"/>
  <c r="AS1999" i="1" s="1"/>
  <c r="AS1998" i="1" s="1"/>
  <c r="AS1997" i="1" s="1"/>
  <c r="AR2000" i="1"/>
  <c r="AR1999" i="1" s="1"/>
  <c r="AR1998" i="1" s="1"/>
  <c r="AR1997" i="1" s="1"/>
  <c r="AS1994" i="1"/>
  <c r="AS1993" i="1" s="1"/>
  <c r="AS1992" i="1" s="1"/>
  <c r="AR1994" i="1"/>
  <c r="AR1993" i="1" s="1"/>
  <c r="AR1992" i="1" s="1"/>
  <c r="AS1990" i="1"/>
  <c r="AS1989" i="1" s="1"/>
  <c r="AS1988" i="1" s="1"/>
  <c r="AS1987" i="1" s="1"/>
  <c r="AS1986" i="1" s="1"/>
  <c r="AR1990" i="1"/>
  <c r="AR1989" i="1" s="1"/>
  <c r="AR1988" i="1" s="1"/>
  <c r="AR1987" i="1" s="1"/>
  <c r="AR1986" i="1" s="1"/>
  <c r="AS1984" i="1"/>
  <c r="AS1983" i="1" s="1"/>
  <c r="AR1984" i="1"/>
  <c r="AR1983" i="1" s="1"/>
  <c r="AS1981" i="1"/>
  <c r="AS1980" i="1" s="1"/>
  <c r="AR1981" i="1"/>
  <c r="AR1980" i="1" s="1"/>
  <c r="AS1975" i="1"/>
  <c r="AS1974" i="1" s="1"/>
  <c r="AS1973" i="1" s="1"/>
  <c r="AS1972" i="1" s="1"/>
  <c r="AR1975" i="1"/>
  <c r="AR1974" i="1" s="1"/>
  <c r="AR1973" i="1" s="1"/>
  <c r="AR1972" i="1" s="1"/>
  <c r="AS1970" i="1"/>
  <c r="AS1969" i="1" s="1"/>
  <c r="AS1968" i="1" s="1"/>
  <c r="AR1970" i="1"/>
  <c r="AR1969" i="1" s="1"/>
  <c r="AR1968" i="1" s="1"/>
  <c r="AS1966" i="1"/>
  <c r="AS1965" i="1" s="1"/>
  <c r="AS1964" i="1" s="1"/>
  <c r="AR1966" i="1"/>
  <c r="AR1965" i="1" s="1"/>
  <c r="AR1964" i="1" s="1"/>
  <c r="AS1962" i="1"/>
  <c r="AS1961" i="1" s="1"/>
  <c r="AR1962" i="1"/>
  <c r="AR1961" i="1" s="1"/>
  <c r="AS1959" i="1"/>
  <c r="AS1958" i="1" s="1"/>
  <c r="AR1959" i="1"/>
  <c r="AR1958" i="1" s="1"/>
  <c r="AS1951" i="1"/>
  <c r="AS1950" i="1" s="1"/>
  <c r="AR1951" i="1"/>
  <c r="AR1950" i="1" s="1"/>
  <c r="AS1948" i="1"/>
  <c r="AS1947" i="1" s="1"/>
  <c r="AR1948" i="1"/>
  <c r="AR1947" i="1" s="1"/>
  <c r="AS1943" i="1"/>
  <c r="AS1942" i="1" s="1"/>
  <c r="AS1941" i="1" s="1"/>
  <c r="AS1940" i="1" s="1"/>
  <c r="AS1939" i="1" s="1"/>
  <c r="AR1943" i="1"/>
  <c r="AR1942" i="1" s="1"/>
  <c r="AR1941" i="1" s="1"/>
  <c r="AR1940" i="1" s="1"/>
  <c r="AR1939" i="1" s="1"/>
  <c r="AS1936" i="1"/>
  <c r="AS1935" i="1" s="1"/>
  <c r="AS1934" i="1" s="1"/>
  <c r="AS1933" i="1" s="1"/>
  <c r="AR1936" i="1"/>
  <c r="AR1935" i="1" s="1"/>
  <c r="AR1934" i="1" s="1"/>
  <c r="AR1933" i="1" s="1"/>
  <c r="AS1931" i="1"/>
  <c r="AS1930" i="1" s="1"/>
  <c r="AS1929" i="1" s="1"/>
  <c r="AS1928" i="1" s="1"/>
  <c r="AS1927" i="1" s="1"/>
  <c r="AR1931" i="1"/>
  <c r="AR1930" i="1" s="1"/>
  <c r="AR1929" i="1" s="1"/>
  <c r="AR1928" i="1" s="1"/>
  <c r="AR1927" i="1" s="1"/>
  <c r="AS1923" i="1"/>
  <c r="AS1922" i="1" s="1"/>
  <c r="AS1921" i="1" s="1"/>
  <c r="AR1923" i="1"/>
  <c r="AR1922" i="1" s="1"/>
  <c r="AR1921" i="1" s="1"/>
  <c r="AS1919" i="1"/>
  <c r="AS1918" i="1" s="1"/>
  <c r="AR1919" i="1"/>
  <c r="AR1918" i="1" s="1"/>
  <c r="AS1916" i="1"/>
  <c r="AS1915" i="1" s="1"/>
  <c r="AR1916" i="1"/>
  <c r="AR1915" i="1" s="1"/>
  <c r="AS1911" i="1"/>
  <c r="AR1911" i="1"/>
  <c r="AS1909" i="1"/>
  <c r="AR1909" i="1"/>
  <c r="AS1905" i="1"/>
  <c r="AS1904" i="1" s="1"/>
  <c r="AR1905" i="1"/>
  <c r="AR1904" i="1" s="1"/>
  <c r="AS1902" i="1"/>
  <c r="AS1901" i="1" s="1"/>
  <c r="AR1902" i="1"/>
  <c r="AR1901" i="1" s="1"/>
  <c r="AS1898" i="1"/>
  <c r="AS1897" i="1" s="1"/>
  <c r="AR1898" i="1"/>
  <c r="AR1897" i="1" s="1"/>
  <c r="AS1895" i="1"/>
  <c r="AS1894" i="1" s="1"/>
  <c r="AR1895" i="1"/>
  <c r="AR1894" i="1" s="1"/>
  <c r="AS1892" i="1"/>
  <c r="AS1891" i="1" s="1"/>
  <c r="AR1892" i="1"/>
  <c r="AR1891" i="1" s="1"/>
  <c r="AS1885" i="1"/>
  <c r="AR1885" i="1"/>
  <c r="AS1883" i="1"/>
  <c r="AR1883" i="1"/>
  <c r="AS1880" i="1"/>
  <c r="AS1879" i="1" s="1"/>
  <c r="AR1880" i="1"/>
  <c r="AR1879" i="1" s="1"/>
  <c r="AS1875" i="1"/>
  <c r="AR1875" i="1"/>
  <c r="AS1873" i="1"/>
  <c r="AR1873" i="1"/>
  <c r="AS1864" i="1"/>
  <c r="AS1863" i="1" s="1"/>
  <c r="AS1862" i="1" s="1"/>
  <c r="AS1861" i="1" s="1"/>
  <c r="AS1860" i="1" s="1"/>
  <c r="AS1859" i="1" s="1"/>
  <c r="AS1858" i="1" s="1"/>
  <c r="AR1864" i="1"/>
  <c r="AR1863" i="1" s="1"/>
  <c r="AR1862" i="1" s="1"/>
  <c r="AR1861" i="1" s="1"/>
  <c r="AR1860" i="1" s="1"/>
  <c r="AR1859" i="1" s="1"/>
  <c r="AR1858" i="1" s="1"/>
  <c r="AS1856" i="1"/>
  <c r="AS1855" i="1" s="1"/>
  <c r="AR1856" i="1"/>
  <c r="AR1855" i="1" s="1"/>
  <c r="AS1853" i="1"/>
  <c r="AS1852" i="1" s="1"/>
  <c r="AR1853" i="1"/>
  <c r="AR1852" i="1" s="1"/>
  <c r="AS1846" i="1"/>
  <c r="AS1845" i="1" s="1"/>
  <c r="AS1844" i="1" s="1"/>
  <c r="AR1846" i="1"/>
  <c r="AR1845" i="1" s="1"/>
  <c r="AR1844" i="1" s="1"/>
  <c r="AS1842" i="1"/>
  <c r="AS1841" i="1" s="1"/>
  <c r="AS1840" i="1" s="1"/>
  <c r="AS1839" i="1" s="1"/>
  <c r="AS1838" i="1" s="1"/>
  <c r="AR1842" i="1"/>
  <c r="AR1841" i="1" s="1"/>
  <c r="AR1840" i="1" s="1"/>
  <c r="AR1839" i="1" s="1"/>
  <c r="AR1838" i="1" s="1"/>
  <c r="AS1834" i="1"/>
  <c r="AS1833" i="1" s="1"/>
  <c r="AS1832" i="1" s="1"/>
  <c r="AS1831" i="1" s="1"/>
  <c r="AS1830" i="1" s="1"/>
  <c r="AR1834" i="1"/>
  <c r="AR1833" i="1" s="1"/>
  <c r="AR1832" i="1" s="1"/>
  <c r="AR1831" i="1" s="1"/>
  <c r="AR1830" i="1" s="1"/>
  <c r="AS1828" i="1"/>
  <c r="AS1827" i="1" s="1"/>
  <c r="AS1826" i="1" s="1"/>
  <c r="AS1825" i="1" s="1"/>
  <c r="AS1824" i="1" s="1"/>
  <c r="AR1828" i="1"/>
  <c r="AR1827" i="1" s="1"/>
  <c r="AR1826" i="1" s="1"/>
  <c r="AR1825" i="1" s="1"/>
  <c r="AR1824" i="1" s="1"/>
  <c r="AS1820" i="1"/>
  <c r="AS1819" i="1" s="1"/>
  <c r="AS1818" i="1" s="1"/>
  <c r="AR1820" i="1"/>
  <c r="AR1819" i="1" s="1"/>
  <c r="AR1818" i="1" s="1"/>
  <c r="AS1816" i="1"/>
  <c r="AS1815" i="1" s="1"/>
  <c r="AS1814" i="1" s="1"/>
  <c r="AR1816" i="1"/>
  <c r="AR1815" i="1" s="1"/>
  <c r="AR1814" i="1" s="1"/>
  <c r="AS1812" i="1"/>
  <c r="AS1811" i="1" s="1"/>
  <c r="AS1810" i="1" s="1"/>
  <c r="AR1812" i="1"/>
  <c r="AR1811" i="1" s="1"/>
  <c r="AR1810" i="1" s="1"/>
  <c r="AS1804" i="1"/>
  <c r="AR1804" i="1"/>
  <c r="AS1802" i="1"/>
  <c r="AR1802" i="1"/>
  <c r="AS1800" i="1"/>
  <c r="AR1800" i="1"/>
  <c r="AS1793" i="1"/>
  <c r="AS1792" i="1" s="1"/>
  <c r="AS1791" i="1" s="1"/>
  <c r="AR1793" i="1"/>
  <c r="AR1792" i="1" s="1"/>
  <c r="AR1791" i="1" s="1"/>
  <c r="AS1789" i="1"/>
  <c r="AS1788" i="1" s="1"/>
  <c r="AS1787" i="1" s="1"/>
  <c r="AR1789" i="1"/>
  <c r="AR1788" i="1" s="1"/>
  <c r="AR1787" i="1" s="1"/>
  <c r="AS1783" i="1"/>
  <c r="AS1782" i="1" s="1"/>
  <c r="AS1781" i="1" s="1"/>
  <c r="AS1780" i="1" s="1"/>
  <c r="AS1779" i="1" s="1"/>
  <c r="AR1783" i="1"/>
  <c r="AR1782" i="1" s="1"/>
  <c r="AR1781" i="1" s="1"/>
  <c r="AR1780" i="1" s="1"/>
  <c r="AR1779" i="1" s="1"/>
  <c r="AS1777" i="1"/>
  <c r="AS1776" i="1" s="1"/>
  <c r="AR1777" i="1"/>
  <c r="AR1776" i="1" s="1"/>
  <c r="AS1774" i="1"/>
  <c r="AR1774" i="1"/>
  <c r="AS1772" i="1"/>
  <c r="AR1772" i="1"/>
  <c r="AS1766" i="1"/>
  <c r="AS1765" i="1" s="1"/>
  <c r="AS1764" i="1" s="1"/>
  <c r="AS1763" i="1" s="1"/>
  <c r="AS1762" i="1" s="1"/>
  <c r="AS1761" i="1" s="1"/>
  <c r="AR1766" i="1"/>
  <c r="AR1765" i="1" s="1"/>
  <c r="AR1764" i="1" s="1"/>
  <c r="AR1763" i="1" s="1"/>
  <c r="AR1762" i="1" s="1"/>
  <c r="AR1761" i="1" s="1"/>
  <c r="AS1758" i="1"/>
  <c r="AS1757" i="1" s="1"/>
  <c r="AS1756" i="1" s="1"/>
  <c r="AS1755" i="1" s="1"/>
  <c r="AR1758" i="1"/>
  <c r="AR1757" i="1" s="1"/>
  <c r="AR1756" i="1" s="1"/>
  <c r="AR1755" i="1" s="1"/>
  <c r="AS1753" i="1"/>
  <c r="AS1752" i="1" s="1"/>
  <c r="AS1751" i="1" s="1"/>
  <c r="AS1750" i="1" s="1"/>
  <c r="AR1753" i="1"/>
  <c r="AR1752" i="1" s="1"/>
  <c r="AR1751" i="1" s="1"/>
  <c r="AR1750" i="1" s="1"/>
  <c r="AS1747" i="1"/>
  <c r="AR1747" i="1"/>
  <c r="AS1745" i="1"/>
  <c r="AR1745" i="1"/>
  <c r="AS1741" i="1"/>
  <c r="AS1740" i="1" s="1"/>
  <c r="AS1739" i="1" s="1"/>
  <c r="AS1738" i="1" s="1"/>
  <c r="AS1737" i="1" s="1"/>
  <c r="AR1741" i="1"/>
  <c r="AR1740" i="1" s="1"/>
  <c r="AR1739" i="1" s="1"/>
  <c r="AR1738" i="1" s="1"/>
  <c r="AR1737" i="1" s="1"/>
  <c r="AS1735" i="1"/>
  <c r="AS1734" i="1" s="1"/>
  <c r="AR1735" i="1"/>
  <c r="AR1734" i="1" s="1"/>
  <c r="AS1732" i="1"/>
  <c r="AS1731" i="1" s="1"/>
  <c r="AR1732" i="1"/>
  <c r="AR1731" i="1" s="1"/>
  <c r="AS1726" i="1"/>
  <c r="AS1725" i="1" s="1"/>
  <c r="AS1724" i="1" s="1"/>
  <c r="AS1723" i="1" s="1"/>
  <c r="AR1726" i="1"/>
  <c r="AR1725" i="1" s="1"/>
  <c r="AR1724" i="1" s="1"/>
  <c r="AR1723" i="1" s="1"/>
  <c r="AS1721" i="1"/>
  <c r="AS1720" i="1" s="1"/>
  <c r="AS1719" i="1" s="1"/>
  <c r="AR1721" i="1"/>
  <c r="AR1720" i="1" s="1"/>
  <c r="AR1719" i="1" s="1"/>
  <c r="AS1717" i="1"/>
  <c r="AS1716" i="1" s="1"/>
  <c r="AS1715" i="1" s="1"/>
  <c r="AR1717" i="1"/>
  <c r="AR1716" i="1" s="1"/>
  <c r="AR1715" i="1" s="1"/>
  <c r="AS1713" i="1"/>
  <c r="AS1712" i="1" s="1"/>
  <c r="AR1713" i="1"/>
  <c r="AR1712" i="1" s="1"/>
  <c r="AS1710" i="1"/>
  <c r="AS1709" i="1" s="1"/>
  <c r="AR1710" i="1"/>
  <c r="AR1709" i="1" s="1"/>
  <c r="AS1702" i="1"/>
  <c r="AS1701" i="1" s="1"/>
  <c r="AR1702" i="1"/>
  <c r="AR1701" i="1" s="1"/>
  <c r="AS1699" i="1"/>
  <c r="AS1698" i="1" s="1"/>
  <c r="AR1699" i="1"/>
  <c r="AR1698" i="1" s="1"/>
  <c r="AS1694" i="1"/>
  <c r="AS1693" i="1" s="1"/>
  <c r="AS1692" i="1" s="1"/>
  <c r="AS1691" i="1" s="1"/>
  <c r="AS1690" i="1" s="1"/>
  <c r="AR1694" i="1"/>
  <c r="AR1693" i="1" s="1"/>
  <c r="AR1692" i="1" s="1"/>
  <c r="AR1691" i="1" s="1"/>
  <c r="AR1690" i="1" s="1"/>
  <c r="AS1687" i="1"/>
  <c r="AS1686" i="1" s="1"/>
  <c r="AS1685" i="1" s="1"/>
  <c r="AS1684" i="1" s="1"/>
  <c r="AR1687" i="1"/>
  <c r="AR1686" i="1" s="1"/>
  <c r="AR1685" i="1" s="1"/>
  <c r="AR1684" i="1" s="1"/>
  <c r="AS1682" i="1"/>
  <c r="AS1681" i="1" s="1"/>
  <c r="AS1680" i="1" s="1"/>
  <c r="AS1679" i="1" s="1"/>
  <c r="AS1678" i="1" s="1"/>
  <c r="AR1682" i="1"/>
  <c r="AR1681" i="1" s="1"/>
  <c r="AR1680" i="1" s="1"/>
  <c r="AR1679" i="1" s="1"/>
  <c r="AR1678" i="1" s="1"/>
  <c r="AS1674" i="1"/>
  <c r="AS1673" i="1" s="1"/>
  <c r="AR1674" i="1"/>
  <c r="AR1673" i="1" s="1"/>
  <c r="AS1671" i="1"/>
  <c r="AS1670" i="1" s="1"/>
  <c r="AR1671" i="1"/>
  <c r="AR1670" i="1" s="1"/>
  <c r="AS1666" i="1"/>
  <c r="AR1666" i="1"/>
  <c r="AS1664" i="1"/>
  <c r="AR1664" i="1"/>
  <c r="AS1660" i="1"/>
  <c r="AS1659" i="1" s="1"/>
  <c r="AR1660" i="1"/>
  <c r="AR1659" i="1" s="1"/>
  <c r="AS1657" i="1"/>
  <c r="AS1656" i="1" s="1"/>
  <c r="AR1657" i="1"/>
  <c r="AR1656" i="1" s="1"/>
  <c r="AS1653" i="1"/>
  <c r="AS1652" i="1" s="1"/>
  <c r="AR1653" i="1"/>
  <c r="AR1652" i="1" s="1"/>
  <c r="AS1650" i="1"/>
  <c r="AS1649" i="1" s="1"/>
  <c r="AR1650" i="1"/>
  <c r="AR1649" i="1" s="1"/>
  <c r="AS1647" i="1"/>
  <c r="AS1646" i="1" s="1"/>
  <c r="AR1647" i="1"/>
  <c r="AR1646" i="1" s="1"/>
  <c r="AS1640" i="1"/>
  <c r="AS1639" i="1" s="1"/>
  <c r="AR1640" i="1"/>
  <c r="AR1639" i="1" s="1"/>
  <c r="AS1637" i="1"/>
  <c r="AS1636" i="1" s="1"/>
  <c r="AR1637" i="1"/>
  <c r="AR1636" i="1" s="1"/>
  <c r="AS1632" i="1"/>
  <c r="AR1632" i="1"/>
  <c r="AS1630" i="1"/>
  <c r="AR1630" i="1"/>
  <c r="AS1621" i="1"/>
  <c r="AS1620" i="1" s="1"/>
  <c r="AS1619" i="1" s="1"/>
  <c r="AS1618" i="1" s="1"/>
  <c r="AS1617" i="1" s="1"/>
  <c r="AS1616" i="1" s="1"/>
  <c r="AS1615" i="1" s="1"/>
  <c r="AR1621" i="1"/>
  <c r="AR1620" i="1" s="1"/>
  <c r="AR1619" i="1" s="1"/>
  <c r="AR1618" i="1" s="1"/>
  <c r="AR1617" i="1" s="1"/>
  <c r="AR1616" i="1" s="1"/>
  <c r="AR1615" i="1" s="1"/>
  <c r="AS1613" i="1"/>
  <c r="AS1612" i="1" s="1"/>
  <c r="AS1611" i="1" s="1"/>
  <c r="AS1610" i="1" s="1"/>
  <c r="AS1609" i="1" s="1"/>
  <c r="AS1608" i="1" s="1"/>
  <c r="AS1607" i="1" s="1"/>
  <c r="AR1613" i="1"/>
  <c r="AR1612" i="1" s="1"/>
  <c r="AR1611" i="1" s="1"/>
  <c r="AR1610" i="1" s="1"/>
  <c r="AR1609" i="1" s="1"/>
  <c r="AR1608" i="1" s="1"/>
  <c r="AR1607" i="1" s="1"/>
  <c r="AS1605" i="1"/>
  <c r="AS1604" i="1" s="1"/>
  <c r="AS1603" i="1" s="1"/>
  <c r="AS1602" i="1" s="1"/>
  <c r="AS1601" i="1" s="1"/>
  <c r="AR1605" i="1"/>
  <c r="AR1604" i="1" s="1"/>
  <c r="AR1603" i="1" s="1"/>
  <c r="AR1602" i="1" s="1"/>
  <c r="AR1601" i="1" s="1"/>
  <c r="AS1599" i="1"/>
  <c r="AS1598" i="1" s="1"/>
  <c r="AS1597" i="1" s="1"/>
  <c r="AS1596" i="1" s="1"/>
  <c r="AS1595" i="1" s="1"/>
  <c r="AR1599" i="1"/>
  <c r="AR1598" i="1" s="1"/>
  <c r="AR1597" i="1" s="1"/>
  <c r="AR1596" i="1" s="1"/>
  <c r="AR1595" i="1" s="1"/>
  <c r="AS1591" i="1"/>
  <c r="AS1590" i="1" s="1"/>
  <c r="AS1589" i="1" s="1"/>
  <c r="AR1591" i="1"/>
  <c r="AR1590" i="1" s="1"/>
  <c r="AR1589" i="1" s="1"/>
  <c r="AS1587" i="1"/>
  <c r="AS1586" i="1" s="1"/>
  <c r="AS1585" i="1" s="1"/>
  <c r="AR1587" i="1"/>
  <c r="AR1586" i="1" s="1"/>
  <c r="AR1585" i="1" s="1"/>
  <c r="AS1583" i="1"/>
  <c r="AS1582" i="1" s="1"/>
  <c r="AS1581" i="1" s="1"/>
  <c r="AR1583" i="1"/>
  <c r="AR1582" i="1" s="1"/>
  <c r="AR1581" i="1" s="1"/>
  <c r="AS1575" i="1"/>
  <c r="AR1575" i="1"/>
  <c r="AS1573" i="1"/>
  <c r="AR1573" i="1"/>
  <c r="AS1571" i="1"/>
  <c r="AR1571" i="1"/>
  <c r="AS1564" i="1"/>
  <c r="AS1563" i="1" s="1"/>
  <c r="AS1562" i="1" s="1"/>
  <c r="AR1564" i="1"/>
  <c r="AR1563" i="1" s="1"/>
  <c r="AR1562" i="1" s="1"/>
  <c r="AS1560" i="1"/>
  <c r="AS1559" i="1" s="1"/>
  <c r="AS1558" i="1" s="1"/>
  <c r="AR1560" i="1"/>
  <c r="AR1559" i="1" s="1"/>
  <c r="AR1558" i="1" s="1"/>
  <c r="AS1556" i="1"/>
  <c r="AS1555" i="1" s="1"/>
  <c r="AS1554" i="1" s="1"/>
  <c r="AR1556" i="1"/>
  <c r="AR1555" i="1" s="1"/>
  <c r="AR1554" i="1" s="1"/>
  <c r="AS1550" i="1"/>
  <c r="AS1549" i="1" s="1"/>
  <c r="AS1548" i="1" s="1"/>
  <c r="AS1547" i="1" s="1"/>
  <c r="AS1546" i="1" s="1"/>
  <c r="AR1550" i="1"/>
  <c r="AR1549" i="1" s="1"/>
  <c r="AR1548" i="1" s="1"/>
  <c r="AR1547" i="1" s="1"/>
  <c r="AR1546" i="1" s="1"/>
  <c r="AS1544" i="1"/>
  <c r="AS1543" i="1" s="1"/>
  <c r="AR1544" i="1"/>
  <c r="AR1543" i="1" s="1"/>
  <c r="AS1541" i="1"/>
  <c r="AS1540" i="1" s="1"/>
  <c r="AR1541" i="1"/>
  <c r="AR1540" i="1" s="1"/>
  <c r="AS1536" i="1"/>
  <c r="AS1535" i="1" s="1"/>
  <c r="AS1534" i="1" s="1"/>
  <c r="AS1533" i="1" s="1"/>
  <c r="AS1532" i="1" s="1"/>
  <c r="AR1536" i="1"/>
  <c r="AR1535" i="1" s="1"/>
  <c r="AR1534" i="1" s="1"/>
  <c r="AR1533" i="1" s="1"/>
  <c r="AR1532" i="1" s="1"/>
  <c r="AS1529" i="1"/>
  <c r="AS1528" i="1" s="1"/>
  <c r="AS1527" i="1" s="1"/>
  <c r="AS1526" i="1" s="1"/>
  <c r="AS1525" i="1" s="1"/>
  <c r="AS1524" i="1" s="1"/>
  <c r="AR1529" i="1"/>
  <c r="AR1528" i="1" s="1"/>
  <c r="AR1527" i="1" s="1"/>
  <c r="AR1526" i="1" s="1"/>
  <c r="AR1525" i="1" s="1"/>
  <c r="AR1524" i="1" s="1"/>
  <c r="AS1521" i="1"/>
  <c r="AS1520" i="1" s="1"/>
  <c r="AS1519" i="1" s="1"/>
  <c r="AS1518" i="1" s="1"/>
  <c r="AS1517" i="1" s="1"/>
  <c r="AR1521" i="1"/>
  <c r="AR1520" i="1" s="1"/>
  <c r="AR1519" i="1" s="1"/>
  <c r="AR1518" i="1" s="1"/>
  <c r="AR1517" i="1" s="1"/>
  <c r="AS1515" i="1"/>
  <c r="AS1514" i="1" s="1"/>
  <c r="AS1513" i="1" s="1"/>
  <c r="AR1515" i="1"/>
  <c r="AR1514" i="1" s="1"/>
  <c r="AR1513" i="1" s="1"/>
  <c r="AS1511" i="1"/>
  <c r="AS1510" i="1" s="1"/>
  <c r="AS1509" i="1" s="1"/>
  <c r="AS1508" i="1" s="1"/>
  <c r="AR1511" i="1"/>
  <c r="AR1510" i="1" s="1"/>
  <c r="AR1509" i="1" s="1"/>
  <c r="AR1508" i="1" s="1"/>
  <c r="AS1505" i="1"/>
  <c r="AS1504" i="1" s="1"/>
  <c r="AS1503" i="1" s="1"/>
  <c r="AS1502" i="1" s="1"/>
  <c r="AR1505" i="1"/>
  <c r="AR1504" i="1" s="1"/>
  <c r="AR1503" i="1" s="1"/>
  <c r="AR1502" i="1" s="1"/>
  <c r="AS1499" i="1"/>
  <c r="AS1498" i="1" s="1"/>
  <c r="AS1497" i="1" s="1"/>
  <c r="AR1499" i="1"/>
  <c r="AR1498" i="1" s="1"/>
  <c r="AR1497" i="1" s="1"/>
  <c r="AS1495" i="1"/>
  <c r="AS1494" i="1" s="1"/>
  <c r="AS1493" i="1" s="1"/>
  <c r="AS1492" i="1" s="1"/>
  <c r="AS1491" i="1" s="1"/>
  <c r="AR1495" i="1"/>
  <c r="AR1494" i="1" s="1"/>
  <c r="AR1493" i="1" s="1"/>
  <c r="AR1492" i="1" s="1"/>
  <c r="AR1491" i="1" s="1"/>
  <c r="AS1489" i="1"/>
  <c r="AS1488" i="1" s="1"/>
  <c r="AR1489" i="1"/>
  <c r="AR1488" i="1" s="1"/>
  <c r="AS1486" i="1"/>
  <c r="AS1485" i="1" s="1"/>
  <c r="AR1486" i="1"/>
  <c r="AR1485" i="1" s="1"/>
  <c r="AS1480" i="1"/>
  <c r="AS1479" i="1" s="1"/>
  <c r="AS1478" i="1" s="1"/>
  <c r="AS1477" i="1" s="1"/>
  <c r="AR1480" i="1"/>
  <c r="AR1479" i="1" s="1"/>
  <c r="AR1478" i="1" s="1"/>
  <c r="AR1477" i="1" s="1"/>
  <c r="AS1475" i="1"/>
  <c r="AS1474" i="1" s="1"/>
  <c r="AS1473" i="1" s="1"/>
  <c r="AR1475" i="1"/>
  <c r="AR1474" i="1" s="1"/>
  <c r="AR1473" i="1" s="1"/>
  <c r="AS1471" i="1"/>
  <c r="AS1470" i="1" s="1"/>
  <c r="AS1469" i="1" s="1"/>
  <c r="AR1471" i="1"/>
  <c r="AR1470" i="1" s="1"/>
  <c r="AR1469" i="1" s="1"/>
  <c r="AS1467" i="1"/>
  <c r="AS1466" i="1" s="1"/>
  <c r="AR1467" i="1"/>
  <c r="AR1466" i="1" s="1"/>
  <c r="AS1464" i="1"/>
  <c r="AS1463" i="1" s="1"/>
  <c r="AR1464" i="1"/>
  <c r="AR1463" i="1" s="1"/>
  <c r="AS1456" i="1"/>
  <c r="AS1455" i="1" s="1"/>
  <c r="AR1456" i="1"/>
  <c r="AR1455" i="1" s="1"/>
  <c r="AS1453" i="1"/>
  <c r="AS1452" i="1" s="1"/>
  <c r="AR1453" i="1"/>
  <c r="AR1452" i="1" s="1"/>
  <c r="AS1448" i="1"/>
  <c r="AR1448" i="1"/>
  <c r="AS1446" i="1"/>
  <c r="AR1446" i="1"/>
  <c r="AS1439" i="1"/>
  <c r="AS1438" i="1" s="1"/>
  <c r="AS1437" i="1" s="1"/>
  <c r="AS1436" i="1" s="1"/>
  <c r="AS1435" i="1" s="1"/>
  <c r="AS1434" i="1" s="1"/>
  <c r="AR1439" i="1"/>
  <c r="AR1438" i="1" s="1"/>
  <c r="AR1437" i="1" s="1"/>
  <c r="AR1436" i="1" s="1"/>
  <c r="AR1435" i="1" s="1"/>
  <c r="AR1434" i="1" s="1"/>
  <c r="AS1431" i="1"/>
  <c r="AS1430" i="1" s="1"/>
  <c r="AR1431" i="1"/>
  <c r="AR1430" i="1" s="1"/>
  <c r="AS1428" i="1"/>
  <c r="AS1427" i="1" s="1"/>
  <c r="AR1428" i="1"/>
  <c r="AR1427" i="1" s="1"/>
  <c r="AS1423" i="1"/>
  <c r="AR1423" i="1"/>
  <c r="AS1421" i="1"/>
  <c r="AR1421" i="1"/>
  <c r="AS1417" i="1"/>
  <c r="AS1416" i="1" s="1"/>
  <c r="AR1417" i="1"/>
  <c r="AR1416" i="1" s="1"/>
  <c r="AS1414" i="1"/>
  <c r="AS1413" i="1" s="1"/>
  <c r="AR1414" i="1"/>
  <c r="AR1413" i="1" s="1"/>
  <c r="AS1410" i="1"/>
  <c r="AS1409" i="1" s="1"/>
  <c r="AR1410" i="1"/>
  <c r="AR1409" i="1" s="1"/>
  <c r="AS1407" i="1"/>
  <c r="AS1406" i="1" s="1"/>
  <c r="AR1407" i="1"/>
  <c r="AR1406" i="1" s="1"/>
  <c r="AS1404" i="1"/>
  <c r="AS1403" i="1" s="1"/>
  <c r="AR1404" i="1"/>
  <c r="AR1403" i="1" s="1"/>
  <c r="AS1397" i="1"/>
  <c r="AR1397" i="1"/>
  <c r="AS1395" i="1"/>
  <c r="AR1395" i="1"/>
  <c r="AS1392" i="1"/>
  <c r="AS1391" i="1" s="1"/>
  <c r="AR1392" i="1"/>
  <c r="AR1391" i="1" s="1"/>
  <c r="AS1387" i="1"/>
  <c r="AR1387" i="1"/>
  <c r="AS1385" i="1"/>
  <c r="AR1385" i="1"/>
  <c r="AS1376" i="1"/>
  <c r="AS1375" i="1" s="1"/>
  <c r="AS1374" i="1" s="1"/>
  <c r="AS1373" i="1" s="1"/>
  <c r="AS1372" i="1" s="1"/>
  <c r="AS1371" i="1" s="1"/>
  <c r="AS1370" i="1" s="1"/>
  <c r="AR1376" i="1"/>
  <c r="AR1375" i="1" s="1"/>
  <c r="AR1374" i="1" s="1"/>
  <c r="AR1373" i="1" s="1"/>
  <c r="AR1372" i="1" s="1"/>
  <c r="AR1371" i="1" s="1"/>
  <c r="AR1370" i="1" s="1"/>
  <c r="AS1368" i="1"/>
  <c r="AS1367" i="1" s="1"/>
  <c r="AR1368" i="1"/>
  <c r="AR1367" i="1" s="1"/>
  <c r="AS1365" i="1"/>
  <c r="AS1364" i="1" s="1"/>
  <c r="AR1365" i="1"/>
  <c r="AR1364" i="1" s="1"/>
  <c r="AS1358" i="1"/>
  <c r="AS1357" i="1" s="1"/>
  <c r="AS1356" i="1" s="1"/>
  <c r="AR1358" i="1"/>
  <c r="AR1357" i="1" s="1"/>
  <c r="AR1356" i="1" s="1"/>
  <c r="AS1354" i="1"/>
  <c r="AS1353" i="1" s="1"/>
  <c r="AS1352" i="1" s="1"/>
  <c r="AS1351" i="1" s="1"/>
  <c r="AS1350" i="1" s="1"/>
  <c r="AR1354" i="1"/>
  <c r="AR1353" i="1" s="1"/>
  <c r="AR1352" i="1" s="1"/>
  <c r="AR1351" i="1" s="1"/>
  <c r="AR1350" i="1" s="1"/>
  <c r="AS1346" i="1"/>
  <c r="AS1345" i="1" s="1"/>
  <c r="AS1344" i="1" s="1"/>
  <c r="AS1343" i="1" s="1"/>
  <c r="AS1342" i="1" s="1"/>
  <c r="AR1346" i="1"/>
  <c r="AR1345" i="1" s="1"/>
  <c r="AR1344" i="1" s="1"/>
  <c r="AR1343" i="1" s="1"/>
  <c r="AR1342" i="1" s="1"/>
  <c r="AS1340" i="1"/>
  <c r="AS1339" i="1" s="1"/>
  <c r="AS1338" i="1" s="1"/>
  <c r="AS1337" i="1" s="1"/>
  <c r="AS1336" i="1" s="1"/>
  <c r="AR1340" i="1"/>
  <c r="AR1339" i="1" s="1"/>
  <c r="AR1338" i="1" s="1"/>
  <c r="AR1337" i="1" s="1"/>
  <c r="AR1336" i="1" s="1"/>
  <c r="AS1332" i="1"/>
  <c r="AS1331" i="1" s="1"/>
  <c r="AS1330" i="1" s="1"/>
  <c r="AR1332" i="1"/>
  <c r="AR1331" i="1" s="1"/>
  <c r="AR1330" i="1" s="1"/>
  <c r="AS1328" i="1"/>
  <c r="AS1327" i="1" s="1"/>
  <c r="AS1326" i="1" s="1"/>
  <c r="AR1328" i="1"/>
  <c r="AR1327" i="1" s="1"/>
  <c r="AR1326" i="1" s="1"/>
  <c r="AS1324" i="1"/>
  <c r="AS1323" i="1" s="1"/>
  <c r="AS1322" i="1" s="1"/>
  <c r="AR1324" i="1"/>
  <c r="AR1323" i="1" s="1"/>
  <c r="AR1322" i="1" s="1"/>
  <c r="AS1316" i="1"/>
  <c r="AR1316" i="1"/>
  <c r="AS1314" i="1"/>
  <c r="AR1314" i="1"/>
  <c r="AS1312" i="1"/>
  <c r="AR1312" i="1"/>
  <c r="AS1305" i="1"/>
  <c r="AS1304" i="1" s="1"/>
  <c r="AS1303" i="1" s="1"/>
  <c r="AR1305" i="1"/>
  <c r="AR1304" i="1" s="1"/>
  <c r="AR1303" i="1" s="1"/>
  <c r="AS1301" i="1"/>
  <c r="AS1300" i="1" s="1"/>
  <c r="AS1299" i="1" s="1"/>
  <c r="AR1301" i="1"/>
  <c r="AR1300" i="1" s="1"/>
  <c r="AR1299" i="1" s="1"/>
  <c r="AS1297" i="1"/>
  <c r="AS1296" i="1" s="1"/>
  <c r="AS1295" i="1" s="1"/>
  <c r="AR1297" i="1"/>
  <c r="AR1296" i="1" s="1"/>
  <c r="AR1295" i="1" s="1"/>
  <c r="AS1291" i="1"/>
  <c r="AS1290" i="1" s="1"/>
  <c r="AS1289" i="1" s="1"/>
  <c r="AS1288" i="1" s="1"/>
  <c r="AS1287" i="1" s="1"/>
  <c r="AR1291" i="1"/>
  <c r="AR1290" i="1" s="1"/>
  <c r="AR1289" i="1" s="1"/>
  <c r="AR1288" i="1" s="1"/>
  <c r="AR1287" i="1" s="1"/>
  <c r="AS1285" i="1"/>
  <c r="AS1284" i="1" s="1"/>
  <c r="AR1285" i="1"/>
  <c r="AR1284" i="1" s="1"/>
  <c r="AS1282" i="1"/>
  <c r="AS1281" i="1" s="1"/>
  <c r="AR1282" i="1"/>
  <c r="AR1281" i="1" s="1"/>
  <c r="AS1276" i="1"/>
  <c r="AS1275" i="1" s="1"/>
  <c r="AS1274" i="1" s="1"/>
  <c r="AS1273" i="1" s="1"/>
  <c r="AS1272" i="1" s="1"/>
  <c r="AS1271" i="1" s="1"/>
  <c r="AR1276" i="1"/>
  <c r="AR1275" i="1" s="1"/>
  <c r="AR1274" i="1" s="1"/>
  <c r="AR1273" i="1" s="1"/>
  <c r="AR1272" i="1" s="1"/>
  <c r="AR1271" i="1" s="1"/>
  <c r="AS1268" i="1"/>
  <c r="AR1268" i="1"/>
  <c r="AS1266" i="1"/>
  <c r="AR1266" i="1"/>
  <c r="AS1261" i="1"/>
  <c r="AS1260" i="1" s="1"/>
  <c r="AS1259" i="1" s="1"/>
  <c r="AS1258" i="1" s="1"/>
  <c r="AR1261" i="1"/>
  <c r="AR1260" i="1" s="1"/>
  <c r="AR1259" i="1" s="1"/>
  <c r="AR1258" i="1" s="1"/>
  <c r="AS1255" i="1"/>
  <c r="AS1254" i="1" s="1"/>
  <c r="AS1253" i="1" s="1"/>
  <c r="AR1255" i="1"/>
  <c r="AR1254" i="1" s="1"/>
  <c r="AR1253" i="1" s="1"/>
  <c r="AS1251" i="1"/>
  <c r="AS1250" i="1" s="1"/>
  <c r="AS1249" i="1" s="1"/>
  <c r="AS1248" i="1" s="1"/>
  <c r="AS1247" i="1" s="1"/>
  <c r="AR1251" i="1"/>
  <c r="AR1250" i="1" s="1"/>
  <c r="AR1249" i="1" s="1"/>
  <c r="AR1248" i="1" s="1"/>
  <c r="AR1247" i="1" s="1"/>
  <c r="AS1245" i="1"/>
  <c r="AS1244" i="1" s="1"/>
  <c r="AR1245" i="1"/>
  <c r="AR1244" i="1" s="1"/>
  <c r="AS1242" i="1"/>
  <c r="AS1241" i="1" s="1"/>
  <c r="AR1242" i="1"/>
  <c r="AR1241" i="1" s="1"/>
  <c r="AS1236" i="1"/>
  <c r="AS1235" i="1" s="1"/>
  <c r="AS1234" i="1" s="1"/>
  <c r="AS1233" i="1" s="1"/>
  <c r="AR1236" i="1"/>
  <c r="AR1235" i="1" s="1"/>
  <c r="AR1234" i="1" s="1"/>
  <c r="AR1233" i="1" s="1"/>
  <c r="AS1231" i="1"/>
  <c r="AS1230" i="1" s="1"/>
  <c r="AS1229" i="1" s="1"/>
  <c r="AR1231" i="1"/>
  <c r="AR1230" i="1" s="1"/>
  <c r="AR1229" i="1" s="1"/>
  <c r="AS1227" i="1"/>
  <c r="AS1226" i="1" s="1"/>
  <c r="AS1225" i="1" s="1"/>
  <c r="AR1227" i="1"/>
  <c r="AR1226" i="1" s="1"/>
  <c r="AR1225" i="1" s="1"/>
  <c r="AS1223" i="1"/>
  <c r="AS1222" i="1" s="1"/>
  <c r="AR1223" i="1"/>
  <c r="AR1222" i="1" s="1"/>
  <c r="AS1220" i="1"/>
  <c r="AS1219" i="1" s="1"/>
  <c r="AR1220" i="1"/>
  <c r="AR1219" i="1" s="1"/>
  <c r="AS1212" i="1"/>
  <c r="AS1211" i="1" s="1"/>
  <c r="AR1212" i="1"/>
  <c r="AR1211" i="1" s="1"/>
  <c r="AS1209" i="1"/>
  <c r="AS1208" i="1" s="1"/>
  <c r="AR1209" i="1"/>
  <c r="AR1208" i="1" s="1"/>
  <c r="AS1204" i="1"/>
  <c r="AR1204" i="1"/>
  <c r="AS1202" i="1"/>
  <c r="AR1202" i="1"/>
  <c r="AS1195" i="1"/>
  <c r="AS1194" i="1" s="1"/>
  <c r="AS1193" i="1" s="1"/>
  <c r="AS1192" i="1" s="1"/>
  <c r="AS1191" i="1" s="1"/>
  <c r="AS1190" i="1" s="1"/>
  <c r="AR1195" i="1"/>
  <c r="AR1194" i="1" s="1"/>
  <c r="AR1193" i="1" s="1"/>
  <c r="AR1192" i="1" s="1"/>
  <c r="AR1191" i="1" s="1"/>
  <c r="AR1190" i="1" s="1"/>
  <c r="AS1187" i="1"/>
  <c r="AS1186" i="1" s="1"/>
  <c r="AR1187" i="1"/>
  <c r="AR1186" i="1" s="1"/>
  <c r="AS1184" i="1"/>
  <c r="AS1183" i="1" s="1"/>
  <c r="AR1184" i="1"/>
  <c r="AR1183" i="1" s="1"/>
  <c r="AS1179" i="1"/>
  <c r="AR1179" i="1"/>
  <c r="AS1177" i="1"/>
  <c r="AR1177" i="1"/>
  <c r="AS1173" i="1"/>
  <c r="AS1172" i="1" s="1"/>
  <c r="AR1173" i="1"/>
  <c r="AR1172" i="1" s="1"/>
  <c r="AS1170" i="1"/>
  <c r="AS1169" i="1" s="1"/>
  <c r="AR1170" i="1"/>
  <c r="AR1169" i="1" s="1"/>
  <c r="AS1166" i="1"/>
  <c r="AS1165" i="1" s="1"/>
  <c r="AR1166" i="1"/>
  <c r="AR1165" i="1" s="1"/>
  <c r="AS1163" i="1"/>
  <c r="AS1162" i="1" s="1"/>
  <c r="AR1163" i="1"/>
  <c r="AR1162" i="1" s="1"/>
  <c r="AS1160" i="1"/>
  <c r="AS1159" i="1" s="1"/>
  <c r="AR1160" i="1"/>
  <c r="AR1159" i="1" s="1"/>
  <c r="AS1153" i="1"/>
  <c r="AR1153" i="1"/>
  <c r="AS1151" i="1"/>
  <c r="AR1151" i="1"/>
  <c r="AS1149" i="1"/>
  <c r="AR1149" i="1"/>
  <c r="AS1146" i="1"/>
  <c r="AS1145" i="1" s="1"/>
  <c r="AR1146" i="1"/>
  <c r="AR1145" i="1" s="1"/>
  <c r="AS1141" i="1"/>
  <c r="AR1141" i="1"/>
  <c r="AS1139" i="1"/>
  <c r="AR1139" i="1"/>
  <c r="AS1130" i="1"/>
  <c r="AS1129" i="1" s="1"/>
  <c r="AS1128" i="1" s="1"/>
  <c r="AS1127" i="1" s="1"/>
  <c r="AS1126" i="1" s="1"/>
  <c r="AS1125" i="1" s="1"/>
  <c r="AS1124" i="1" s="1"/>
  <c r="AR1130" i="1"/>
  <c r="AR1129" i="1" s="1"/>
  <c r="AR1128" i="1" s="1"/>
  <c r="AR1127" i="1" s="1"/>
  <c r="AR1126" i="1" s="1"/>
  <c r="AR1125" i="1" s="1"/>
  <c r="AR1124" i="1" s="1"/>
  <c r="AS1122" i="1"/>
  <c r="AS1121" i="1" s="1"/>
  <c r="AR1122" i="1"/>
  <c r="AR1121" i="1" s="1"/>
  <c r="AS1119" i="1"/>
  <c r="AS1118" i="1" s="1"/>
  <c r="AR1119" i="1"/>
  <c r="AR1118" i="1" s="1"/>
  <c r="AS1114" i="1"/>
  <c r="AS1113" i="1" s="1"/>
  <c r="AS1112" i="1" s="1"/>
  <c r="AS1111" i="1" s="1"/>
  <c r="AS1110" i="1" s="1"/>
  <c r="AR1114" i="1"/>
  <c r="AR1113" i="1" s="1"/>
  <c r="AR1112" i="1" s="1"/>
  <c r="AR1111" i="1" s="1"/>
  <c r="AR1110" i="1" s="1"/>
  <c r="AS1106" i="1"/>
  <c r="AS1105" i="1" s="1"/>
  <c r="AS1104" i="1" s="1"/>
  <c r="AS1103" i="1" s="1"/>
  <c r="AS1102" i="1" s="1"/>
  <c r="AS1101" i="1" s="1"/>
  <c r="AS1100" i="1" s="1"/>
  <c r="AR1106" i="1"/>
  <c r="AR1105" i="1" s="1"/>
  <c r="AR1104" i="1" s="1"/>
  <c r="AR1103" i="1" s="1"/>
  <c r="AR1102" i="1" s="1"/>
  <c r="AR1101" i="1" s="1"/>
  <c r="AR1100" i="1" s="1"/>
  <c r="AS1098" i="1"/>
  <c r="AS1097" i="1" s="1"/>
  <c r="AS1096" i="1" s="1"/>
  <c r="AS1095" i="1" s="1"/>
  <c r="AS1094" i="1" s="1"/>
  <c r="AR1098" i="1"/>
  <c r="AR1097" i="1" s="1"/>
  <c r="AR1096" i="1" s="1"/>
  <c r="AR1095" i="1" s="1"/>
  <c r="AR1094" i="1" s="1"/>
  <c r="AS1092" i="1"/>
  <c r="AS1091" i="1" s="1"/>
  <c r="AS1090" i="1" s="1"/>
  <c r="AS1089" i="1" s="1"/>
  <c r="AS1088" i="1" s="1"/>
  <c r="AR1092" i="1"/>
  <c r="AR1091" i="1" s="1"/>
  <c r="AR1090" i="1" s="1"/>
  <c r="AR1089" i="1" s="1"/>
  <c r="AR1088" i="1" s="1"/>
  <c r="AS1084" i="1"/>
  <c r="AS1083" i="1" s="1"/>
  <c r="AS1082" i="1" s="1"/>
  <c r="AR1084" i="1"/>
  <c r="AR1083" i="1" s="1"/>
  <c r="AR1082" i="1" s="1"/>
  <c r="AS1080" i="1"/>
  <c r="AS1079" i="1" s="1"/>
  <c r="AS1078" i="1" s="1"/>
  <c r="AR1080" i="1"/>
  <c r="AR1079" i="1" s="1"/>
  <c r="AR1078" i="1" s="1"/>
  <c r="AS1072" i="1"/>
  <c r="AR1072" i="1"/>
  <c r="AS1070" i="1"/>
  <c r="AR1070" i="1"/>
  <c r="AS1068" i="1"/>
  <c r="AR1068" i="1"/>
  <c r="AS1061" i="1"/>
  <c r="AS1060" i="1" s="1"/>
  <c r="AS1059" i="1" s="1"/>
  <c r="AR1061" i="1"/>
  <c r="AR1060" i="1" s="1"/>
  <c r="AR1059" i="1" s="1"/>
  <c r="AS1057" i="1"/>
  <c r="AS1056" i="1" s="1"/>
  <c r="AS1055" i="1" s="1"/>
  <c r="AR1057" i="1"/>
  <c r="AR1056" i="1" s="1"/>
  <c r="AR1055" i="1" s="1"/>
  <c r="AS1051" i="1"/>
  <c r="AS1050" i="1" s="1"/>
  <c r="AS1049" i="1" s="1"/>
  <c r="AS1048" i="1" s="1"/>
  <c r="AS1047" i="1" s="1"/>
  <c r="AR1051" i="1"/>
  <c r="AR1050" i="1" s="1"/>
  <c r="AR1049" i="1" s="1"/>
  <c r="AR1048" i="1" s="1"/>
  <c r="AR1047" i="1" s="1"/>
  <c r="AS1045" i="1"/>
  <c r="AS1044" i="1" s="1"/>
  <c r="AR1045" i="1"/>
  <c r="AR1044" i="1" s="1"/>
  <c r="AS1042" i="1"/>
  <c r="AR1042" i="1"/>
  <c r="AS1040" i="1"/>
  <c r="AR1040" i="1"/>
  <c r="AS1035" i="1"/>
  <c r="AS1034" i="1" s="1"/>
  <c r="AS1033" i="1" s="1"/>
  <c r="AS1032" i="1" s="1"/>
  <c r="AS1031" i="1" s="1"/>
  <c r="AR1035" i="1"/>
  <c r="AR1034" i="1" s="1"/>
  <c r="AR1033" i="1" s="1"/>
  <c r="AR1032" i="1" s="1"/>
  <c r="AR1031" i="1" s="1"/>
  <c r="AS1028" i="1"/>
  <c r="AS1027" i="1" s="1"/>
  <c r="AS1026" i="1" s="1"/>
  <c r="AS1025" i="1" s="1"/>
  <c r="AS1024" i="1" s="1"/>
  <c r="AS1023" i="1" s="1"/>
  <c r="AR1028" i="1"/>
  <c r="AR1027" i="1" s="1"/>
  <c r="AR1026" i="1" s="1"/>
  <c r="AR1025" i="1" s="1"/>
  <c r="AR1024" i="1" s="1"/>
  <c r="AR1023" i="1" s="1"/>
  <c r="AS1020" i="1"/>
  <c r="AS1019" i="1" s="1"/>
  <c r="AS1018" i="1" s="1"/>
  <c r="AS1017" i="1" s="1"/>
  <c r="AS1016" i="1" s="1"/>
  <c r="AR1020" i="1"/>
  <c r="AR1019" i="1" s="1"/>
  <c r="AR1018" i="1" s="1"/>
  <c r="AR1017" i="1" s="1"/>
  <c r="AR1016" i="1" s="1"/>
  <c r="AS1014" i="1"/>
  <c r="AS1013" i="1" s="1"/>
  <c r="AS1012" i="1" s="1"/>
  <c r="AS1011" i="1" s="1"/>
  <c r="AS1010" i="1" s="1"/>
  <c r="AR1014" i="1"/>
  <c r="AR1013" i="1" s="1"/>
  <c r="AR1012" i="1" s="1"/>
  <c r="AR1011" i="1" s="1"/>
  <c r="AR1010" i="1" s="1"/>
  <c r="AS1008" i="1"/>
  <c r="AS1007" i="1" s="1"/>
  <c r="AR1008" i="1"/>
  <c r="AR1007" i="1" s="1"/>
  <c r="AS1005" i="1"/>
  <c r="AS1004" i="1" s="1"/>
  <c r="AR1005" i="1"/>
  <c r="AR1004" i="1" s="1"/>
  <c r="AS999" i="1"/>
  <c r="AS998" i="1" s="1"/>
  <c r="AS997" i="1" s="1"/>
  <c r="AS996" i="1" s="1"/>
  <c r="AR999" i="1"/>
  <c r="AR998" i="1" s="1"/>
  <c r="AR997" i="1" s="1"/>
  <c r="AR996" i="1" s="1"/>
  <c r="AS994" i="1"/>
  <c r="AS993" i="1" s="1"/>
  <c r="AS992" i="1" s="1"/>
  <c r="AR994" i="1"/>
  <c r="AR993" i="1" s="1"/>
  <c r="AR992" i="1" s="1"/>
  <c r="AS990" i="1"/>
  <c r="AS989" i="1" s="1"/>
  <c r="AS988" i="1" s="1"/>
  <c r="AR990" i="1"/>
  <c r="AR989" i="1" s="1"/>
  <c r="AR988" i="1" s="1"/>
  <c r="AS986" i="1"/>
  <c r="AS985" i="1" s="1"/>
  <c r="AR986" i="1"/>
  <c r="AR985" i="1" s="1"/>
  <c r="AS983" i="1"/>
  <c r="AS982" i="1" s="1"/>
  <c r="AR983" i="1"/>
  <c r="AR982" i="1" s="1"/>
  <c r="AS975" i="1"/>
  <c r="AS974" i="1" s="1"/>
  <c r="AR975" i="1"/>
  <c r="AR974" i="1" s="1"/>
  <c r="AS972" i="1"/>
  <c r="AS971" i="1" s="1"/>
  <c r="AR972" i="1"/>
  <c r="AR971" i="1" s="1"/>
  <c r="AS967" i="1"/>
  <c r="AR967" i="1"/>
  <c r="AS965" i="1"/>
  <c r="AR965" i="1"/>
  <c r="AS958" i="1"/>
  <c r="AS957" i="1" s="1"/>
  <c r="AS956" i="1" s="1"/>
  <c r="AS955" i="1" s="1"/>
  <c r="AS954" i="1" s="1"/>
  <c r="AS953" i="1" s="1"/>
  <c r="AR958" i="1"/>
  <c r="AR957" i="1" s="1"/>
  <c r="AR956" i="1" s="1"/>
  <c r="AR955" i="1" s="1"/>
  <c r="AR954" i="1" s="1"/>
  <c r="AR953" i="1" s="1"/>
  <c r="AS950" i="1"/>
  <c r="AS949" i="1" s="1"/>
  <c r="AR950" i="1"/>
  <c r="AR949" i="1" s="1"/>
  <c r="AS947" i="1"/>
  <c r="AS946" i="1" s="1"/>
  <c r="AR947" i="1"/>
  <c r="AR946" i="1" s="1"/>
  <c r="AS942" i="1"/>
  <c r="AR942" i="1"/>
  <c r="AS940" i="1"/>
  <c r="AR940" i="1"/>
  <c r="AS936" i="1"/>
  <c r="AS935" i="1" s="1"/>
  <c r="AR936" i="1"/>
  <c r="AR935" i="1" s="1"/>
  <c r="AS933" i="1"/>
  <c r="AS932" i="1" s="1"/>
  <c r="AR933" i="1"/>
  <c r="AR932" i="1" s="1"/>
  <c r="AS929" i="1"/>
  <c r="AS928" i="1" s="1"/>
  <c r="AR929" i="1"/>
  <c r="AR928" i="1" s="1"/>
  <c r="AS926" i="1"/>
  <c r="AS925" i="1" s="1"/>
  <c r="AR926" i="1"/>
  <c r="AR925" i="1" s="1"/>
  <c r="AS923" i="1"/>
  <c r="AS922" i="1" s="1"/>
  <c r="AR923" i="1"/>
  <c r="AR922" i="1" s="1"/>
  <c r="AS916" i="1"/>
  <c r="AR916" i="1"/>
  <c r="AS914" i="1"/>
  <c r="AR914" i="1"/>
  <c r="AS911" i="1"/>
  <c r="AS910" i="1" s="1"/>
  <c r="AR911" i="1"/>
  <c r="AR910" i="1" s="1"/>
  <c r="AS906" i="1"/>
  <c r="AR906" i="1"/>
  <c r="AS904" i="1"/>
  <c r="AR904" i="1"/>
  <c r="AS895" i="1"/>
  <c r="AS894" i="1" s="1"/>
  <c r="AS893" i="1" s="1"/>
  <c r="AS892" i="1" s="1"/>
  <c r="AS891" i="1" s="1"/>
  <c r="AS890" i="1" s="1"/>
  <c r="AS889" i="1" s="1"/>
  <c r="AR895" i="1"/>
  <c r="AR894" i="1" s="1"/>
  <c r="AR893" i="1" s="1"/>
  <c r="AR892" i="1" s="1"/>
  <c r="AR891" i="1" s="1"/>
  <c r="AR890" i="1" s="1"/>
  <c r="AR889" i="1" s="1"/>
  <c r="AS887" i="1"/>
  <c r="AS886" i="1" s="1"/>
  <c r="AR887" i="1"/>
  <c r="AR886" i="1" s="1"/>
  <c r="AS884" i="1"/>
  <c r="AS883" i="1" s="1"/>
  <c r="AR884" i="1"/>
  <c r="AR883" i="1" s="1"/>
  <c r="AS878" i="1"/>
  <c r="AS877" i="1" s="1"/>
  <c r="AR878" i="1"/>
  <c r="AR877" i="1" s="1"/>
  <c r="AS874" i="1"/>
  <c r="AS873" i="1" s="1"/>
  <c r="AR874" i="1"/>
  <c r="AR873" i="1" s="1"/>
  <c r="AS871" i="1"/>
  <c r="AS870" i="1" s="1"/>
  <c r="AR871" i="1"/>
  <c r="AR870" i="1" s="1"/>
  <c r="AS863" i="1"/>
  <c r="AR863" i="1"/>
  <c r="AS861" i="1"/>
  <c r="AR861" i="1"/>
  <c r="AS852" i="1"/>
  <c r="AS851" i="1" s="1"/>
  <c r="AS850" i="1" s="1"/>
  <c r="AS849" i="1" s="1"/>
  <c r="AR852" i="1"/>
  <c r="AR851" i="1" s="1"/>
  <c r="AR850" i="1" s="1"/>
  <c r="AR849" i="1" s="1"/>
  <c r="AS847" i="1"/>
  <c r="AS846" i="1" s="1"/>
  <c r="AS845" i="1" s="1"/>
  <c r="AS844" i="1" s="1"/>
  <c r="AR847" i="1"/>
  <c r="AR846" i="1" s="1"/>
  <c r="AR845" i="1" s="1"/>
  <c r="AR844" i="1" s="1"/>
  <c r="AS842" i="1"/>
  <c r="AR842" i="1"/>
  <c r="AS840" i="1"/>
  <c r="AR840" i="1"/>
  <c r="AS835" i="1"/>
  <c r="AS834" i="1" s="1"/>
  <c r="AR835" i="1"/>
  <c r="AR834" i="1" s="1"/>
  <c r="AS829" i="1"/>
  <c r="AS828" i="1" s="1"/>
  <c r="AS827" i="1" s="1"/>
  <c r="AS826" i="1" s="1"/>
  <c r="AR829" i="1"/>
  <c r="AR828" i="1" s="1"/>
  <c r="AR827" i="1" s="1"/>
  <c r="AR826" i="1" s="1"/>
  <c r="AS822" i="1"/>
  <c r="AS821" i="1" s="1"/>
  <c r="AS820" i="1" s="1"/>
  <c r="AS819" i="1" s="1"/>
  <c r="AS818" i="1" s="1"/>
  <c r="AR822" i="1"/>
  <c r="AR821" i="1" s="1"/>
  <c r="AR820" i="1" s="1"/>
  <c r="AR819" i="1" s="1"/>
  <c r="AR818" i="1" s="1"/>
  <c r="AS814" i="1"/>
  <c r="AR814" i="1"/>
  <c r="AS812" i="1"/>
  <c r="AR812" i="1"/>
  <c r="AS809" i="1"/>
  <c r="AS808" i="1" s="1"/>
  <c r="AR809" i="1"/>
  <c r="AR808" i="1" s="1"/>
  <c r="AS804" i="1"/>
  <c r="AR804" i="1"/>
  <c r="AS802" i="1"/>
  <c r="AR802" i="1"/>
  <c r="AS799" i="1"/>
  <c r="AR799" i="1"/>
  <c r="AS797" i="1"/>
  <c r="AR797" i="1"/>
  <c r="AS792" i="1"/>
  <c r="AS791" i="1" s="1"/>
  <c r="AS790" i="1" s="1"/>
  <c r="AS789" i="1" s="1"/>
  <c r="AS788" i="1" s="1"/>
  <c r="AR792" i="1"/>
  <c r="AR791" i="1" s="1"/>
  <c r="AR790" i="1" s="1"/>
  <c r="AR789" i="1" s="1"/>
  <c r="AR788" i="1" s="1"/>
  <c r="AS786" i="1"/>
  <c r="AR786" i="1"/>
  <c r="AS784" i="1"/>
  <c r="AR784" i="1"/>
  <c r="AS779" i="1"/>
  <c r="AR779" i="1"/>
  <c r="AS777" i="1"/>
  <c r="AR777" i="1"/>
  <c r="AS773" i="1"/>
  <c r="AR773" i="1"/>
  <c r="AS771" i="1"/>
  <c r="AR771" i="1"/>
  <c r="AS769" i="1"/>
  <c r="AR769" i="1"/>
  <c r="AS765" i="1"/>
  <c r="AS764" i="1" s="1"/>
  <c r="AR765" i="1"/>
  <c r="AR764" i="1" s="1"/>
  <c r="AS762" i="1"/>
  <c r="AS761" i="1" s="1"/>
  <c r="AR762" i="1"/>
  <c r="AR761" i="1" s="1"/>
  <c r="AS758" i="1"/>
  <c r="AS757" i="1" s="1"/>
  <c r="AR758" i="1"/>
  <c r="AR757" i="1" s="1"/>
  <c r="AS755" i="1"/>
  <c r="AR755" i="1"/>
  <c r="AS752" i="1"/>
  <c r="AR752" i="1"/>
  <c r="AS750" i="1"/>
  <c r="AR750" i="1"/>
  <c r="AS748" i="1"/>
  <c r="AR748" i="1"/>
  <c r="AS743" i="1"/>
  <c r="AS742" i="1" s="1"/>
  <c r="AS741" i="1" s="1"/>
  <c r="AR743" i="1"/>
  <c r="AR742" i="1" s="1"/>
  <c r="AR741" i="1" s="1"/>
  <c r="AS739" i="1"/>
  <c r="AS738" i="1" s="1"/>
  <c r="AS737" i="1" s="1"/>
  <c r="AR739" i="1"/>
  <c r="AR738" i="1" s="1"/>
  <c r="AR737" i="1" s="1"/>
  <c r="AS734" i="1"/>
  <c r="AR734" i="1"/>
  <c r="AS732" i="1"/>
  <c r="AR732" i="1"/>
  <c r="AS726" i="1"/>
  <c r="AS725" i="1" s="1"/>
  <c r="AS724" i="1" s="1"/>
  <c r="AS723" i="1" s="1"/>
  <c r="AS722" i="1" s="1"/>
  <c r="AR726" i="1"/>
  <c r="AR725" i="1" s="1"/>
  <c r="AR724" i="1" s="1"/>
  <c r="AR723" i="1" s="1"/>
  <c r="AR722" i="1" s="1"/>
  <c r="AS719" i="1"/>
  <c r="AS718" i="1" s="1"/>
  <c r="AS717" i="1" s="1"/>
  <c r="AS716" i="1" s="1"/>
  <c r="AS715" i="1" s="1"/>
  <c r="AR719" i="1"/>
  <c r="AR718" i="1" s="1"/>
  <c r="AR717" i="1" s="1"/>
  <c r="AR716" i="1" s="1"/>
  <c r="AR715" i="1" s="1"/>
  <c r="AS713" i="1"/>
  <c r="AS712" i="1" s="1"/>
  <c r="AS711" i="1" s="1"/>
  <c r="AS710" i="1" s="1"/>
  <c r="AS709" i="1" s="1"/>
  <c r="AR713" i="1"/>
  <c r="AR712" i="1" s="1"/>
  <c r="AR711" i="1" s="1"/>
  <c r="AR710" i="1" s="1"/>
  <c r="AR709" i="1" s="1"/>
  <c r="AS705" i="1"/>
  <c r="AS704" i="1" s="1"/>
  <c r="AS703" i="1" s="1"/>
  <c r="AS702" i="1" s="1"/>
  <c r="AS701" i="1" s="1"/>
  <c r="AS700" i="1" s="1"/>
  <c r="AR705" i="1"/>
  <c r="AR704" i="1" s="1"/>
  <c r="AR703" i="1" s="1"/>
  <c r="AR702" i="1" s="1"/>
  <c r="AR701" i="1" s="1"/>
  <c r="AR700" i="1" s="1"/>
  <c r="AS698" i="1"/>
  <c r="AS697" i="1" s="1"/>
  <c r="AR698" i="1"/>
  <c r="AR697" i="1" s="1"/>
  <c r="AS695" i="1"/>
  <c r="AS694" i="1" s="1"/>
  <c r="AR695" i="1"/>
  <c r="AR694" i="1" s="1"/>
  <c r="AS688" i="1"/>
  <c r="AS687" i="1" s="1"/>
  <c r="AR688" i="1"/>
  <c r="AR687" i="1" s="1"/>
  <c r="AS685" i="1"/>
  <c r="AR685" i="1"/>
  <c r="AS683" i="1"/>
  <c r="AR683" i="1"/>
  <c r="AS678" i="1"/>
  <c r="AS677" i="1" s="1"/>
  <c r="AS676" i="1" s="1"/>
  <c r="AS675" i="1" s="1"/>
  <c r="AR678" i="1"/>
  <c r="AR677" i="1" s="1"/>
  <c r="AR676" i="1" s="1"/>
  <c r="AR675" i="1" s="1"/>
  <c r="AS672" i="1"/>
  <c r="AR672" i="1"/>
  <c r="AS670" i="1"/>
  <c r="AR670" i="1"/>
  <c r="AS667" i="1"/>
  <c r="AS666" i="1" s="1"/>
  <c r="AR667" i="1"/>
  <c r="AR666" i="1" s="1"/>
  <c r="AS664" i="1"/>
  <c r="AS663" i="1" s="1"/>
  <c r="AR664" i="1"/>
  <c r="AR663" i="1" s="1"/>
  <c r="AS661" i="1"/>
  <c r="AR661" i="1"/>
  <c r="AS659" i="1"/>
  <c r="AR659" i="1"/>
  <c r="AS657" i="1"/>
  <c r="AR657" i="1"/>
  <c r="AS655" i="1"/>
  <c r="AR655" i="1"/>
  <c r="AS649" i="1"/>
  <c r="AS648" i="1" s="1"/>
  <c r="AS647" i="1" s="1"/>
  <c r="AS646" i="1" s="1"/>
  <c r="AS645" i="1" s="1"/>
  <c r="AR649" i="1"/>
  <c r="AR648" i="1" s="1"/>
  <c r="AR647" i="1" s="1"/>
  <c r="AR646" i="1" s="1"/>
  <c r="AR645" i="1" s="1"/>
  <c r="AS642" i="1"/>
  <c r="AS641" i="1" s="1"/>
  <c r="AR642" i="1"/>
  <c r="AR641" i="1" s="1"/>
  <c r="AS638" i="1"/>
  <c r="AS637" i="1" s="1"/>
  <c r="AR638" i="1"/>
  <c r="AR637" i="1" s="1"/>
  <c r="AS635" i="1"/>
  <c r="AS634" i="1" s="1"/>
  <c r="AR635" i="1"/>
  <c r="AR634" i="1" s="1"/>
  <c r="AS630" i="1"/>
  <c r="AS629" i="1" s="1"/>
  <c r="AR630" i="1"/>
  <c r="AR629" i="1" s="1"/>
  <c r="AS627" i="1"/>
  <c r="AS626" i="1" s="1"/>
  <c r="AR627" i="1"/>
  <c r="AR626" i="1" s="1"/>
  <c r="AS624" i="1"/>
  <c r="AS623" i="1" s="1"/>
  <c r="AR624" i="1"/>
  <c r="AR623" i="1" s="1"/>
  <c r="AS621" i="1"/>
  <c r="AS620" i="1" s="1"/>
  <c r="AR621" i="1"/>
  <c r="AR620" i="1" s="1"/>
  <c r="AS618" i="1"/>
  <c r="AS617" i="1" s="1"/>
  <c r="AR618" i="1"/>
  <c r="AR617" i="1" s="1"/>
  <c r="AS615" i="1"/>
  <c r="AS614" i="1" s="1"/>
  <c r="AR615" i="1"/>
  <c r="AR614" i="1" s="1"/>
  <c r="AS611" i="1"/>
  <c r="AS610" i="1" s="1"/>
  <c r="AR611" i="1"/>
  <c r="AR610" i="1" s="1"/>
  <c r="AS608" i="1"/>
  <c r="AS607" i="1" s="1"/>
  <c r="AR608" i="1"/>
  <c r="AR607" i="1" s="1"/>
  <c r="AS602" i="1"/>
  <c r="AS601" i="1" s="1"/>
  <c r="AS600" i="1" s="1"/>
  <c r="AR602" i="1"/>
  <c r="AR601" i="1" s="1"/>
  <c r="AR600" i="1" s="1"/>
  <c r="AS598" i="1"/>
  <c r="AS597" i="1" s="1"/>
  <c r="AS596" i="1" s="1"/>
  <c r="AR598" i="1"/>
  <c r="AR597" i="1" s="1"/>
  <c r="AR596" i="1" s="1"/>
  <c r="AS592" i="1"/>
  <c r="AS591" i="1" s="1"/>
  <c r="AR592" i="1"/>
  <c r="AR591" i="1" s="1"/>
  <c r="AS588" i="1"/>
  <c r="AS587" i="1" s="1"/>
  <c r="AR588" i="1"/>
  <c r="AR587" i="1" s="1"/>
  <c r="AS584" i="1"/>
  <c r="AS583" i="1" s="1"/>
  <c r="AR584" i="1"/>
  <c r="AR583" i="1" s="1"/>
  <c r="AS581" i="1"/>
  <c r="AS580" i="1" s="1"/>
  <c r="AR581" i="1"/>
  <c r="AR580" i="1" s="1"/>
  <c r="AS577" i="1"/>
  <c r="AS576" i="1" s="1"/>
  <c r="AR577" i="1"/>
  <c r="AR576" i="1" s="1"/>
  <c r="AS570" i="1"/>
  <c r="AS569" i="1" s="1"/>
  <c r="AS568" i="1" s="1"/>
  <c r="AS567" i="1" s="1"/>
  <c r="AS566" i="1" s="1"/>
  <c r="AR570" i="1"/>
  <c r="AR569" i="1" s="1"/>
  <c r="AR568" i="1" s="1"/>
  <c r="AR567" i="1" s="1"/>
  <c r="AR566" i="1" s="1"/>
  <c r="AS563" i="1"/>
  <c r="AS562" i="1" s="1"/>
  <c r="AS561" i="1" s="1"/>
  <c r="AR563" i="1"/>
  <c r="AR562" i="1" s="1"/>
  <c r="AR561" i="1" s="1"/>
  <c r="AS559" i="1"/>
  <c r="AS558" i="1" s="1"/>
  <c r="AR559" i="1"/>
  <c r="AR558" i="1" s="1"/>
  <c r="AS556" i="1"/>
  <c r="AS555" i="1" s="1"/>
  <c r="AR556" i="1"/>
  <c r="AR555" i="1" s="1"/>
  <c r="AS552" i="1"/>
  <c r="AS551" i="1" s="1"/>
  <c r="AS550" i="1" s="1"/>
  <c r="AR552" i="1"/>
  <c r="AR551" i="1" s="1"/>
  <c r="AR550" i="1" s="1"/>
  <c r="AS547" i="1"/>
  <c r="AS546" i="1" s="1"/>
  <c r="AS545" i="1" s="1"/>
  <c r="AR547" i="1"/>
  <c r="AR546" i="1" s="1"/>
  <c r="AR545" i="1" s="1"/>
  <c r="AS543" i="1"/>
  <c r="AR543" i="1"/>
  <c r="AS541" i="1"/>
  <c r="AR541" i="1"/>
  <c r="AS535" i="1"/>
  <c r="AR535" i="1"/>
  <c r="AS533" i="1"/>
  <c r="AR533" i="1"/>
  <c r="AS529" i="1"/>
  <c r="AR529" i="1"/>
  <c r="AS527" i="1"/>
  <c r="AR527" i="1"/>
  <c r="AS522" i="1"/>
  <c r="AS521" i="1" s="1"/>
  <c r="AR522" i="1"/>
  <c r="AR521" i="1" s="1"/>
  <c r="AS518" i="1"/>
  <c r="AS517" i="1" s="1"/>
  <c r="AR518" i="1"/>
  <c r="AR517" i="1" s="1"/>
  <c r="AS513" i="1"/>
  <c r="AS512" i="1" s="1"/>
  <c r="AR513" i="1"/>
  <c r="AR512" i="1" s="1"/>
  <c r="AS509" i="1"/>
  <c r="AS508" i="1" s="1"/>
  <c r="AR509" i="1"/>
  <c r="AR508" i="1" s="1"/>
  <c r="AS500" i="1"/>
  <c r="AS499" i="1" s="1"/>
  <c r="AS498" i="1" s="1"/>
  <c r="AS497" i="1" s="1"/>
  <c r="AS496" i="1" s="1"/>
  <c r="AR500" i="1"/>
  <c r="AR499" i="1" s="1"/>
  <c r="AR498" i="1" s="1"/>
  <c r="AR497" i="1" s="1"/>
  <c r="AR496" i="1" s="1"/>
  <c r="AS494" i="1"/>
  <c r="AS493" i="1" s="1"/>
  <c r="AS492" i="1" s="1"/>
  <c r="AS491" i="1" s="1"/>
  <c r="AS490" i="1" s="1"/>
  <c r="AR494" i="1"/>
  <c r="AR493" i="1" s="1"/>
  <c r="AR492" i="1" s="1"/>
  <c r="AR491" i="1" s="1"/>
  <c r="AR490" i="1" s="1"/>
  <c r="AS486" i="1"/>
  <c r="AR486" i="1"/>
  <c r="AS484" i="1"/>
  <c r="AR484" i="1"/>
  <c r="AS481" i="1"/>
  <c r="AS480" i="1" s="1"/>
  <c r="AR481" i="1"/>
  <c r="AR480" i="1" s="1"/>
  <c r="AS476" i="1"/>
  <c r="AR476" i="1"/>
  <c r="AS474" i="1"/>
  <c r="AR474" i="1"/>
  <c r="AS467" i="1"/>
  <c r="AS466" i="1" s="1"/>
  <c r="AS465" i="1" s="1"/>
  <c r="AS464" i="1" s="1"/>
  <c r="AR467" i="1"/>
  <c r="AR466" i="1" s="1"/>
  <c r="AR465" i="1" s="1"/>
  <c r="AR464" i="1" s="1"/>
  <c r="AS462" i="1"/>
  <c r="AS461" i="1" s="1"/>
  <c r="AS460" i="1" s="1"/>
  <c r="AS459" i="1" s="1"/>
  <c r="AR462" i="1"/>
  <c r="AR461" i="1" s="1"/>
  <c r="AR460" i="1" s="1"/>
  <c r="AR459" i="1" s="1"/>
  <c r="AS456" i="1"/>
  <c r="AS455" i="1" s="1"/>
  <c r="AS454" i="1" s="1"/>
  <c r="AS453" i="1" s="1"/>
  <c r="AR456" i="1"/>
  <c r="AR455" i="1" s="1"/>
  <c r="AR454" i="1" s="1"/>
  <c r="AR453" i="1" s="1"/>
  <c r="AS451" i="1"/>
  <c r="AS450" i="1" s="1"/>
  <c r="AR451" i="1"/>
  <c r="AR450" i="1" s="1"/>
  <c r="AS447" i="1"/>
  <c r="AS446" i="1" s="1"/>
  <c r="AR447" i="1"/>
  <c r="AR446" i="1" s="1"/>
  <c r="AS443" i="1"/>
  <c r="AS442" i="1" s="1"/>
  <c r="AR443" i="1"/>
  <c r="AR442" i="1" s="1"/>
  <c r="AS440" i="1"/>
  <c r="AS439" i="1" s="1"/>
  <c r="AR440" i="1"/>
  <c r="AR439" i="1" s="1"/>
  <c r="AS435" i="1"/>
  <c r="AS434" i="1" s="1"/>
  <c r="AR435" i="1"/>
  <c r="AR434" i="1" s="1"/>
  <c r="AS431" i="1"/>
  <c r="AS430" i="1" s="1"/>
  <c r="AR431" i="1"/>
  <c r="AR430" i="1" s="1"/>
  <c r="AS428" i="1"/>
  <c r="AS427" i="1" s="1"/>
  <c r="AR428" i="1"/>
  <c r="AR427" i="1" s="1"/>
  <c r="AS420" i="1"/>
  <c r="AS419" i="1" s="1"/>
  <c r="AR420" i="1"/>
  <c r="AR419" i="1" s="1"/>
  <c r="AS417" i="1"/>
  <c r="AS416" i="1" s="1"/>
  <c r="AR417" i="1"/>
  <c r="AR416" i="1" s="1"/>
  <c r="AS414" i="1"/>
  <c r="AS413" i="1" s="1"/>
  <c r="AR414" i="1"/>
  <c r="AR413" i="1" s="1"/>
  <c r="AS410" i="1"/>
  <c r="AS409" i="1" s="1"/>
  <c r="AR410" i="1"/>
  <c r="AR409" i="1" s="1"/>
  <c r="AS405" i="1"/>
  <c r="AS404" i="1" s="1"/>
  <c r="AR405" i="1"/>
  <c r="AR404" i="1" s="1"/>
  <c r="AS402" i="1"/>
  <c r="AS401" i="1" s="1"/>
  <c r="AR402" i="1"/>
  <c r="AR401" i="1" s="1"/>
  <c r="AS399" i="1"/>
  <c r="AR399" i="1"/>
  <c r="AS397" i="1"/>
  <c r="AR397" i="1"/>
  <c r="AS393" i="1"/>
  <c r="AS392" i="1" s="1"/>
  <c r="AR393" i="1"/>
  <c r="AR392" i="1" s="1"/>
  <c r="AS389" i="1"/>
  <c r="AS388" i="1" s="1"/>
  <c r="AR389" i="1"/>
  <c r="AR388" i="1" s="1"/>
  <c r="AS382" i="1"/>
  <c r="AR382" i="1"/>
  <c r="AS380" i="1"/>
  <c r="AR380" i="1"/>
  <c r="AS377" i="1"/>
  <c r="AS376" i="1" s="1"/>
  <c r="AR377" i="1"/>
  <c r="AR376" i="1" s="1"/>
  <c r="AS369" i="1"/>
  <c r="AS368" i="1" s="1"/>
  <c r="AR369" i="1"/>
  <c r="AR368" i="1" s="1"/>
  <c r="AS366" i="1"/>
  <c r="AR366" i="1"/>
  <c r="AS364" i="1"/>
  <c r="AR364" i="1"/>
  <c r="AS361" i="1"/>
  <c r="AS360" i="1" s="1"/>
  <c r="AR361" i="1"/>
  <c r="AR360" i="1" s="1"/>
  <c r="AS353" i="1"/>
  <c r="AS352" i="1" s="1"/>
  <c r="AS351" i="1" s="1"/>
  <c r="AS350" i="1" s="1"/>
  <c r="AS349" i="1" s="1"/>
  <c r="AR353" i="1"/>
  <c r="AR352" i="1" s="1"/>
  <c r="AR351" i="1" s="1"/>
  <c r="AR350" i="1" s="1"/>
  <c r="AR349" i="1" s="1"/>
  <c r="AS347" i="1"/>
  <c r="AS346" i="1" s="1"/>
  <c r="AS345" i="1" s="1"/>
  <c r="AS344" i="1" s="1"/>
  <c r="AR347" i="1"/>
  <c r="AR346" i="1" s="1"/>
  <c r="AR345" i="1" s="1"/>
  <c r="AR344" i="1" s="1"/>
  <c r="AS342" i="1"/>
  <c r="AS341" i="1" s="1"/>
  <c r="AR342" i="1"/>
  <c r="AR341" i="1" s="1"/>
  <c r="AS339" i="1"/>
  <c r="AR339" i="1"/>
  <c r="AS337" i="1"/>
  <c r="AR337" i="1"/>
  <c r="AS335" i="1"/>
  <c r="AR335" i="1"/>
  <c r="AS332" i="1"/>
  <c r="AS331" i="1" s="1"/>
  <c r="AR332" i="1"/>
  <c r="AR331" i="1" s="1"/>
  <c r="AS326" i="1"/>
  <c r="AS325" i="1" s="1"/>
  <c r="AS324" i="1" s="1"/>
  <c r="AS323" i="1" s="1"/>
  <c r="AS322" i="1" s="1"/>
  <c r="AR326" i="1"/>
  <c r="AR325" i="1" s="1"/>
  <c r="AR324" i="1" s="1"/>
  <c r="AR323" i="1" s="1"/>
  <c r="AR322" i="1" s="1"/>
  <c r="AS320" i="1"/>
  <c r="AS319" i="1" s="1"/>
  <c r="AS318" i="1" s="1"/>
  <c r="AS317" i="1" s="1"/>
  <c r="AS316" i="1" s="1"/>
  <c r="AR320" i="1"/>
  <c r="AR319" i="1" s="1"/>
  <c r="AR318" i="1" s="1"/>
  <c r="AR317" i="1" s="1"/>
  <c r="AR316" i="1" s="1"/>
  <c r="AS313" i="1"/>
  <c r="AS312" i="1" s="1"/>
  <c r="AS311" i="1" s="1"/>
  <c r="AS310" i="1" s="1"/>
  <c r="AS309" i="1" s="1"/>
  <c r="AR313" i="1"/>
  <c r="AR312" i="1" s="1"/>
  <c r="AR311" i="1" s="1"/>
  <c r="AR310" i="1" s="1"/>
  <c r="AR309" i="1" s="1"/>
  <c r="AS307" i="1"/>
  <c r="AS306" i="1" s="1"/>
  <c r="AR307" i="1"/>
  <c r="AR306" i="1" s="1"/>
  <c r="AS304" i="1"/>
  <c r="AS303" i="1" s="1"/>
  <c r="AR304" i="1"/>
  <c r="AR303" i="1" s="1"/>
  <c r="AS301" i="1"/>
  <c r="AS300" i="1" s="1"/>
  <c r="AR301" i="1"/>
  <c r="AR300" i="1" s="1"/>
  <c r="AS296" i="1"/>
  <c r="AS295" i="1" s="1"/>
  <c r="AR296" i="1"/>
  <c r="AR295" i="1" s="1"/>
  <c r="AS293" i="1"/>
  <c r="AS292" i="1" s="1"/>
  <c r="AR293" i="1"/>
  <c r="AR292" i="1" s="1"/>
  <c r="AS284" i="1"/>
  <c r="AS283" i="1" s="1"/>
  <c r="AS282" i="1" s="1"/>
  <c r="AR284" i="1"/>
  <c r="AR283" i="1" s="1"/>
  <c r="AR282" i="1" s="1"/>
  <c r="AS280" i="1"/>
  <c r="AR280" i="1"/>
  <c r="AS278" i="1"/>
  <c r="AR278" i="1"/>
  <c r="AS275" i="1"/>
  <c r="AS274" i="1" s="1"/>
  <c r="AR275" i="1"/>
  <c r="AR274" i="1" s="1"/>
  <c r="AS272" i="1"/>
  <c r="AR272" i="1"/>
  <c r="AS270" i="1"/>
  <c r="AR270" i="1"/>
  <c r="AS268" i="1"/>
  <c r="AR268" i="1"/>
  <c r="AS261" i="1"/>
  <c r="AR261" i="1"/>
  <c r="AS259" i="1"/>
  <c r="AR259" i="1"/>
  <c r="AS256" i="1"/>
  <c r="AS255" i="1" s="1"/>
  <c r="AR256" i="1"/>
  <c r="AR255" i="1" s="1"/>
  <c r="AS251" i="1"/>
  <c r="AR251" i="1"/>
  <c r="AS249" i="1"/>
  <c r="AR249" i="1"/>
  <c r="AS243" i="1"/>
  <c r="AS242" i="1" s="1"/>
  <c r="AS241" i="1" s="1"/>
  <c r="AR243" i="1"/>
  <c r="AR242" i="1" s="1"/>
  <c r="AR241" i="1" s="1"/>
  <c r="AS239" i="1"/>
  <c r="AS238" i="1" s="1"/>
  <c r="AS237" i="1" s="1"/>
  <c r="AR239" i="1"/>
  <c r="AR238" i="1" s="1"/>
  <c r="AR237" i="1" s="1"/>
  <c r="AS235" i="1"/>
  <c r="AS234" i="1" s="1"/>
  <c r="AS233" i="1" s="1"/>
  <c r="AR235" i="1"/>
  <c r="AR234" i="1" s="1"/>
  <c r="AR233" i="1" s="1"/>
  <c r="AS227" i="1"/>
  <c r="AS226" i="1" s="1"/>
  <c r="AS225" i="1" s="1"/>
  <c r="AR227" i="1"/>
  <c r="AR226" i="1" s="1"/>
  <c r="AR225" i="1" s="1"/>
  <c r="AS223" i="1"/>
  <c r="AS222" i="1" s="1"/>
  <c r="AR223" i="1"/>
  <c r="AR222" i="1" s="1"/>
  <c r="AS220" i="1"/>
  <c r="AR220" i="1"/>
  <c r="AS218" i="1"/>
  <c r="AR218" i="1"/>
  <c r="AS216" i="1"/>
  <c r="AR216" i="1"/>
  <c r="AS212" i="1"/>
  <c r="AS211" i="1" s="1"/>
  <c r="AS210" i="1" s="1"/>
  <c r="AR212" i="1"/>
  <c r="AR211" i="1" s="1"/>
  <c r="AR210" i="1" s="1"/>
  <c r="AS207" i="1"/>
  <c r="AS206" i="1" s="1"/>
  <c r="AS205" i="1" s="1"/>
  <c r="AS204" i="1" s="1"/>
  <c r="AR207" i="1"/>
  <c r="AR206" i="1" s="1"/>
  <c r="AR205" i="1" s="1"/>
  <c r="AR204" i="1" s="1"/>
  <c r="AS198" i="1"/>
  <c r="AR198" i="1"/>
  <c r="AS196" i="1"/>
  <c r="AR196" i="1"/>
  <c r="AS194" i="1"/>
  <c r="AR194" i="1"/>
  <c r="AS186" i="1"/>
  <c r="AS185" i="1" s="1"/>
  <c r="AR186" i="1"/>
  <c r="AR185" i="1" s="1"/>
  <c r="AS183" i="1"/>
  <c r="AS182" i="1" s="1"/>
  <c r="AR183" i="1"/>
  <c r="AR182" i="1" s="1"/>
  <c r="AS178" i="1"/>
  <c r="AS177" i="1" s="1"/>
  <c r="AS176" i="1" s="1"/>
  <c r="AR178" i="1"/>
  <c r="AR177" i="1" s="1"/>
  <c r="AR176" i="1" s="1"/>
  <c r="AS174" i="1"/>
  <c r="AS173" i="1" s="1"/>
  <c r="AS172" i="1" s="1"/>
  <c r="AR174" i="1"/>
  <c r="AR173" i="1" s="1"/>
  <c r="AR172" i="1" s="1"/>
  <c r="AS170" i="1"/>
  <c r="AR170" i="1"/>
  <c r="AS168" i="1"/>
  <c r="AR168" i="1"/>
  <c r="AS165" i="1"/>
  <c r="AS164" i="1" s="1"/>
  <c r="AR165" i="1"/>
  <c r="AR164" i="1" s="1"/>
  <c r="AS161" i="1"/>
  <c r="AS160" i="1" s="1"/>
  <c r="AS159" i="1" s="1"/>
  <c r="AR161" i="1"/>
  <c r="AR160" i="1" s="1"/>
  <c r="AR159" i="1" s="1"/>
  <c r="AS157" i="1"/>
  <c r="AR157" i="1"/>
  <c r="AS155" i="1"/>
  <c r="AR155" i="1"/>
  <c r="AS153" i="1"/>
  <c r="AR153" i="1"/>
  <c r="AS145" i="1"/>
  <c r="AR145" i="1"/>
  <c r="AS143" i="1"/>
  <c r="AR143" i="1"/>
  <c r="AS140" i="1"/>
  <c r="AS139" i="1" s="1"/>
  <c r="AR140" i="1"/>
  <c r="AR139" i="1" s="1"/>
  <c r="AS132" i="1"/>
  <c r="AS131" i="1" s="1"/>
  <c r="AS130" i="1" s="1"/>
  <c r="AS129" i="1" s="1"/>
  <c r="AS128" i="1" s="1"/>
  <c r="AS127" i="1" s="1"/>
  <c r="AR132" i="1"/>
  <c r="AR131" i="1" s="1"/>
  <c r="AR130" i="1" s="1"/>
  <c r="AR129" i="1" s="1"/>
  <c r="AR128" i="1" s="1"/>
  <c r="AR127" i="1" s="1"/>
  <c r="AS125" i="1"/>
  <c r="AS124" i="1" s="1"/>
  <c r="AS123" i="1" s="1"/>
  <c r="AS122" i="1" s="1"/>
  <c r="AR125" i="1"/>
  <c r="AR124" i="1" s="1"/>
  <c r="AR123" i="1" s="1"/>
  <c r="AR122" i="1" s="1"/>
  <c r="AS120" i="1"/>
  <c r="AS119" i="1" s="1"/>
  <c r="AS118" i="1" s="1"/>
  <c r="AR120" i="1"/>
  <c r="AR119" i="1" s="1"/>
  <c r="AR118" i="1" s="1"/>
  <c r="AS116" i="1"/>
  <c r="AR116" i="1"/>
  <c r="AS114" i="1"/>
  <c r="AR114" i="1"/>
  <c r="AS108" i="1"/>
  <c r="AS107" i="1" s="1"/>
  <c r="AS106" i="1" s="1"/>
  <c r="AS105" i="1" s="1"/>
  <c r="AS104" i="1" s="1"/>
  <c r="AR108" i="1"/>
  <c r="AR107" i="1" s="1"/>
  <c r="AR106" i="1" s="1"/>
  <c r="AR105" i="1" s="1"/>
  <c r="AR104" i="1" s="1"/>
  <c r="AS102" i="1"/>
  <c r="AR102" i="1"/>
  <c r="AS100" i="1"/>
  <c r="AR100" i="1"/>
  <c r="AS98" i="1"/>
  <c r="AR98" i="1"/>
  <c r="AS95" i="1"/>
  <c r="AS94" i="1" s="1"/>
  <c r="AR95" i="1"/>
  <c r="AR94" i="1" s="1"/>
  <c r="AS87" i="1"/>
  <c r="AS86" i="1" s="1"/>
  <c r="AR87" i="1"/>
  <c r="AR86" i="1" s="1"/>
  <c r="AS84" i="1"/>
  <c r="AS83" i="1" s="1"/>
  <c r="AR84" i="1"/>
  <c r="AR83" i="1" s="1"/>
  <c r="AS70" i="1"/>
  <c r="AS69" i="1" s="1"/>
  <c r="AS68" i="1" s="1"/>
  <c r="AS67" i="1" s="1"/>
  <c r="AS66" i="1" s="1"/>
  <c r="AS65" i="1" s="1"/>
  <c r="AS64" i="1" s="1"/>
  <c r="AR70" i="1"/>
  <c r="AR69" i="1" s="1"/>
  <c r="AR68" i="1" s="1"/>
  <c r="AR67" i="1" s="1"/>
  <c r="AR66" i="1" s="1"/>
  <c r="AR65" i="1" s="1"/>
  <c r="AR64" i="1" s="1"/>
  <c r="AS62" i="1"/>
  <c r="AR62" i="1"/>
  <c r="AS60" i="1"/>
  <c r="AR60" i="1"/>
  <c r="AS57" i="1"/>
  <c r="AS56" i="1" s="1"/>
  <c r="AR57" i="1"/>
  <c r="AR56" i="1" s="1"/>
  <c r="AS52" i="1"/>
  <c r="AS51" i="1" s="1"/>
  <c r="AS50" i="1" s="1"/>
  <c r="AR52" i="1"/>
  <c r="AR51" i="1" s="1"/>
  <c r="AR50" i="1" s="1"/>
  <c r="AS47" i="1"/>
  <c r="AS46" i="1" s="1"/>
  <c r="AR47" i="1"/>
  <c r="AR46" i="1" s="1"/>
  <c r="AS44" i="1"/>
  <c r="AR44" i="1"/>
  <c r="AS42" i="1"/>
  <c r="AR42" i="1"/>
  <c r="AS40" i="1"/>
  <c r="AR40" i="1"/>
  <c r="AS30" i="1"/>
  <c r="AR30" i="1"/>
  <c r="AS28" i="1"/>
  <c r="AR28" i="1"/>
  <c r="AS25" i="1"/>
  <c r="AS24" i="1" s="1"/>
  <c r="AR25" i="1"/>
  <c r="AR24" i="1" s="1"/>
  <c r="BF3585" i="1" l="1"/>
  <c r="BG3585" i="1"/>
  <c r="BH3585" i="1"/>
  <c r="AS3082" i="1"/>
  <c r="AY3082" i="1"/>
  <c r="AR3082" i="1"/>
  <c r="AX3082" i="1"/>
  <c r="AL74" i="1"/>
  <c r="BG74" i="1" s="1"/>
  <c r="AM3584" i="1"/>
  <c r="BH3584" i="1" s="1"/>
  <c r="AK3584" i="1"/>
  <c r="BF3584" i="1" s="1"/>
  <c r="AL3584" i="1"/>
  <c r="BG3584" i="1" s="1"/>
  <c r="AM74" i="1"/>
  <c r="BH74" i="1" s="1"/>
  <c r="AK74" i="1"/>
  <c r="BF74" i="1" s="1"/>
  <c r="AS423" i="1"/>
  <c r="AY423" i="1"/>
  <c r="AR423" i="1"/>
  <c r="AX423" i="1"/>
  <c r="AR3278" i="1"/>
  <c r="AX3278" i="1"/>
  <c r="AX3277" i="1" s="1"/>
  <c r="AS3278" i="1"/>
  <c r="AS3277" i="1" s="1"/>
  <c r="AY3278" i="1"/>
  <c r="AY3277" i="1" s="1"/>
  <c r="BD200" i="1"/>
  <c r="BD898" i="1"/>
  <c r="BD708" i="1"/>
  <c r="BD3836" i="1"/>
  <c r="BD3835" i="1" s="1"/>
  <c r="BD3834" i="1" s="1"/>
  <c r="BD3833" i="1" s="1"/>
  <c r="BD3825" i="1" s="1"/>
  <c r="BD505" i="1"/>
  <c r="BD504" i="1" s="1"/>
  <c r="BD2584" i="1"/>
  <c r="BD2583" i="1" s="1"/>
  <c r="BD565" i="1"/>
  <c r="BD2357" i="1"/>
  <c r="BD2356" i="1" s="1"/>
  <c r="BD1624" i="1"/>
  <c r="BD1133" i="1"/>
  <c r="BD1132" i="1" s="1"/>
  <c r="BD3254" i="1"/>
  <c r="BD3253" i="1" s="1"/>
  <c r="BD3223" i="1" s="1"/>
  <c r="BD371" i="1"/>
  <c r="BD286" i="1" s="1"/>
  <c r="BD1623" i="1"/>
  <c r="BD3940" i="1"/>
  <c r="BD3920" i="1" s="1"/>
  <c r="BD3919" i="1" s="1"/>
  <c r="BD4083" i="1"/>
  <c r="BD4064" i="1" s="1"/>
  <c r="BD1866" i="1"/>
  <c r="AS3379" i="1"/>
  <c r="AY3379" i="1"/>
  <c r="AR3379" i="1"/>
  <c r="AX3379" i="1"/>
  <c r="BD4250" i="1"/>
  <c r="BD1379" i="1"/>
  <c r="BD1378" i="1" s="1"/>
  <c r="BD2926" i="1"/>
  <c r="BD18" i="1"/>
  <c r="BD2117" i="1"/>
  <c r="BD897" i="1"/>
  <c r="BD3700" i="1"/>
  <c r="BD2794" i="1"/>
  <c r="BD2785" i="1" s="1"/>
  <c r="BD3396" i="1"/>
  <c r="BD3395" i="1" s="1"/>
  <c r="AX2605" i="1"/>
  <c r="AY2499" i="1"/>
  <c r="AY2498" i="1" s="1"/>
  <c r="AY4383" i="1"/>
  <c r="AY4379" i="1" s="1"/>
  <c r="AY4378" i="1" s="1"/>
  <c r="AY4377" i="1" s="1"/>
  <c r="AY4376" i="1" s="1"/>
  <c r="AR49" i="1"/>
  <c r="AX49" i="1"/>
  <c r="AY49" i="1"/>
  <c r="AS49" i="1"/>
  <c r="AR3577" i="1"/>
  <c r="AR3576" i="1" s="1"/>
  <c r="AR3575" i="1" s="1"/>
  <c r="AR3574" i="1" s="1"/>
  <c r="AR3675" i="1"/>
  <c r="AR3695" i="1"/>
  <c r="AR3691" i="1" s="1"/>
  <c r="AR3690" i="1" s="1"/>
  <c r="AS4263" i="1"/>
  <c r="AS4259" i="1" s="1"/>
  <c r="AS4258" i="1" s="1"/>
  <c r="AS4252" i="1" s="1"/>
  <c r="AS4251" i="1" s="1"/>
  <c r="AY334" i="1"/>
  <c r="AY330" i="1" s="1"/>
  <c r="AY329" i="1" s="1"/>
  <c r="AY328" i="1" s="1"/>
  <c r="AY315" i="1" s="1"/>
  <c r="AY1067" i="1"/>
  <c r="AY1066" i="1" s="1"/>
  <c r="AY1065" i="1" s="1"/>
  <c r="AY1064" i="1" s="1"/>
  <c r="AY1063" i="1" s="1"/>
  <c r="AR1786" i="1"/>
  <c r="AR1785" i="1" s="1"/>
  <c r="AR4263" i="1"/>
  <c r="AR4259" i="1" s="1"/>
  <c r="AR4258" i="1" s="1"/>
  <c r="AR4252" i="1" s="1"/>
  <c r="AR4251" i="1" s="1"/>
  <c r="AY363" i="1"/>
  <c r="AY359" i="1" s="1"/>
  <c r="AY358" i="1" s="1"/>
  <c r="AY357" i="1" s="1"/>
  <c r="AY356" i="1" s="1"/>
  <c r="AY396" i="1"/>
  <c r="AY387" i="1" s="1"/>
  <c r="AY386" i="1" s="1"/>
  <c r="AY532" i="1"/>
  <c r="AY531" i="1" s="1"/>
  <c r="AY970" i="1"/>
  <c r="AY969" i="1" s="1"/>
  <c r="AS2050" i="1"/>
  <c r="AS2049" i="1" s="1"/>
  <c r="AS2048" i="1" s="1"/>
  <c r="AS2047" i="1" s="1"/>
  <c r="AS2046" i="1" s="1"/>
  <c r="AX532" i="1"/>
  <c r="AX531" i="1" s="1"/>
  <c r="AY554" i="1"/>
  <c r="AY549" i="1" s="1"/>
  <c r="AY3523" i="1"/>
  <c r="AY3519" i="1" s="1"/>
  <c r="AY3518" i="1" s="1"/>
  <c r="AS2657" i="1"/>
  <c r="AS2656" i="1" s="1"/>
  <c r="AS2655" i="1" s="1"/>
  <c r="AS2654" i="1" s="1"/>
  <c r="AS2653" i="1" s="1"/>
  <c r="AR4169" i="1"/>
  <c r="AR4168" i="1" s="1"/>
  <c r="AR4167" i="1" s="1"/>
  <c r="AS4194" i="1"/>
  <c r="AS4190" i="1" s="1"/>
  <c r="AS4185" i="1" s="1"/>
  <c r="AS4184" i="1" s="1"/>
  <c r="AS4183" i="1" s="1"/>
  <c r="AS4182" i="1" s="1"/>
  <c r="AY2050" i="1"/>
  <c r="AY2049" i="1" s="1"/>
  <c r="AY2048" i="1" s="1"/>
  <c r="AY2047" i="1" s="1"/>
  <c r="AY2046" i="1" s="1"/>
  <c r="AX3838" i="1"/>
  <c r="AR113" i="1"/>
  <c r="AR112" i="1" s="1"/>
  <c r="AR111" i="1" s="1"/>
  <c r="AR110" i="1" s="1"/>
  <c r="AR215" i="1"/>
  <c r="AR214" i="1" s="1"/>
  <c r="AR209" i="1" s="1"/>
  <c r="AR203" i="1" s="1"/>
  <c r="AR202" i="1" s="1"/>
  <c r="AR201" i="1" s="1"/>
  <c r="AS1744" i="1"/>
  <c r="AS1743" i="1" s="1"/>
  <c r="AS3727" i="1"/>
  <c r="AS3723" i="1" s="1"/>
  <c r="AS3869" i="1"/>
  <c r="AS3868" i="1" s="1"/>
  <c r="AS3867" i="1" s="1"/>
  <c r="AS4029" i="1"/>
  <c r="AS4016" i="1" s="1"/>
  <c r="AY2892" i="1"/>
  <c r="AY2891" i="1" s="1"/>
  <c r="AX3511" i="1"/>
  <c r="AX3510" i="1" s="1"/>
  <c r="AX3509" i="1" s="1"/>
  <c r="AX3508" i="1" s="1"/>
  <c r="AY3550" i="1"/>
  <c r="AY3549" i="1" s="1"/>
  <c r="AY3577" i="1"/>
  <c r="AY3576" i="1" s="1"/>
  <c r="AY3575" i="1" s="1"/>
  <c r="AY3574" i="1" s="1"/>
  <c r="AY3639" i="1"/>
  <c r="AY3635" i="1" s="1"/>
  <c r="AY3634" i="1" s="1"/>
  <c r="AY3628" i="1" s="1"/>
  <c r="AY3627" i="1" s="1"/>
  <c r="AY3661" i="1"/>
  <c r="AY3660" i="1" s="1"/>
  <c r="AY3655" i="1" s="1"/>
  <c r="AY215" i="1"/>
  <c r="AY214" i="1" s="1"/>
  <c r="AY209" i="1" s="1"/>
  <c r="AY203" i="1" s="1"/>
  <c r="AY202" i="1" s="1"/>
  <c r="AY201" i="1" s="1"/>
  <c r="AY1809" i="1"/>
  <c r="AY1808" i="1" s="1"/>
  <c r="AY1807" i="1" s="1"/>
  <c r="AY1806" i="1" s="1"/>
  <c r="AR1148" i="1"/>
  <c r="AR1144" i="1" s="1"/>
  <c r="AR1143" i="1" s="1"/>
  <c r="AS1799" i="1"/>
  <c r="AS1798" i="1" s="1"/>
  <c r="AS1797" i="1" s="1"/>
  <c r="AS1796" i="1" s="1"/>
  <c r="AS1795" i="1" s="1"/>
  <c r="AR2706" i="1"/>
  <c r="AR2705" i="1" s="1"/>
  <c r="AR2704" i="1" s="1"/>
  <c r="AY2706" i="1"/>
  <c r="AY2705" i="1" s="1"/>
  <c r="AY2704" i="1" s="1"/>
  <c r="AY2732" i="1"/>
  <c r="AY2731" i="1" s="1"/>
  <c r="AY2730" i="1" s="1"/>
  <c r="AY2729" i="1" s="1"/>
  <c r="AY2728" i="1" s="1"/>
  <c r="AS2839" i="1"/>
  <c r="AR3523" i="1"/>
  <c r="AR3900" i="1"/>
  <c r="AR3933" i="1"/>
  <c r="AR3929" i="1" s="1"/>
  <c r="AR3928" i="1" s="1"/>
  <c r="AR3927" i="1" s="1"/>
  <c r="AR3944" i="1"/>
  <c r="AR3943" i="1" s="1"/>
  <c r="AR3942" i="1" s="1"/>
  <c r="AS4310" i="1"/>
  <c r="AS4309" i="1" s="1"/>
  <c r="AS4308" i="1" s="1"/>
  <c r="AY839" i="1"/>
  <c r="AY833" i="1" s="1"/>
  <c r="AY832" i="1" s="1"/>
  <c r="AY825" i="1" s="1"/>
  <c r="AY817" i="1" s="1"/>
  <c r="AY860" i="1"/>
  <c r="AY859" i="1" s="1"/>
  <c r="AY858" i="1" s="1"/>
  <c r="AY857" i="1" s="1"/>
  <c r="AY856" i="1" s="1"/>
  <c r="AX1872" i="1"/>
  <c r="AX1871" i="1" s="1"/>
  <c r="AX1870" i="1" s="1"/>
  <c r="AX1869" i="1" s="1"/>
  <c r="AX2532" i="1"/>
  <c r="AX2531" i="1" s="1"/>
  <c r="AX2530" i="1" s="1"/>
  <c r="AX2529" i="1" s="1"/>
  <c r="AX2528" i="1" s="1"/>
  <c r="AY4400" i="1"/>
  <c r="AY4399" i="1" s="1"/>
  <c r="AY4398" i="1" s="1"/>
  <c r="AY4412" i="1"/>
  <c r="AY4411" i="1" s="1"/>
  <c r="AX3577" i="1"/>
  <c r="AX3576" i="1" s="1"/>
  <c r="AX3575" i="1" s="1"/>
  <c r="AX3574" i="1" s="1"/>
  <c r="AS3577" i="1"/>
  <c r="AS3576" i="1" s="1"/>
  <c r="AS3575" i="1" s="1"/>
  <c r="AS3574" i="1" s="1"/>
  <c r="AS1321" i="1"/>
  <c r="AS1320" i="1" s="1"/>
  <c r="AS1319" i="1" s="1"/>
  <c r="AS1318" i="1" s="1"/>
  <c r="AX1677" i="1"/>
  <c r="AX2317" i="1"/>
  <c r="AX2316" i="1" s="1"/>
  <c r="AR1697" i="1"/>
  <c r="AR1696" i="1" s="1"/>
  <c r="AR1689" i="1" s="1"/>
  <c r="AS2023" i="1"/>
  <c r="AS2022" i="1" s="1"/>
  <c r="AS3266" i="1"/>
  <c r="AY1890" i="1"/>
  <c r="AX1946" i="1"/>
  <c r="AX1945" i="1" s="1"/>
  <c r="AX1938" i="1" s="1"/>
  <c r="AX2770" i="1"/>
  <c r="AX2769" i="1" s="1"/>
  <c r="AX2768" i="1" s="1"/>
  <c r="AX2767" i="1" s="1"/>
  <c r="AX2846" i="1"/>
  <c r="AS1138" i="1"/>
  <c r="AS1137" i="1" s="1"/>
  <c r="AS1136" i="1" s="1"/>
  <c r="AS1135" i="1" s="1"/>
  <c r="AS1402" i="1"/>
  <c r="AS2123" i="1"/>
  <c r="AS2122" i="1" s="1"/>
  <c r="AS2121" i="1" s="1"/>
  <c r="AS2120" i="1" s="1"/>
  <c r="AS2151" i="1"/>
  <c r="AS2341" i="1"/>
  <c r="AS2340" i="1" s="1"/>
  <c r="AS2339" i="1" s="1"/>
  <c r="AS2338" i="1" s="1"/>
  <c r="AS2372" i="1"/>
  <c r="AS2368" i="1" s="1"/>
  <c r="AS2367" i="1" s="1"/>
  <c r="AS3511" i="1"/>
  <c r="AS3510" i="1" s="1"/>
  <c r="AS3509" i="1" s="1"/>
  <c r="AS3508" i="1" s="1"/>
  <c r="AS3621" i="1"/>
  <c r="AS3617" i="1" s="1"/>
  <c r="AS3616" i="1" s="1"/>
  <c r="AS3639" i="1"/>
  <c r="AS3635" i="1" s="1"/>
  <c r="AS3634" i="1" s="1"/>
  <c r="AS3628" i="1" s="1"/>
  <c r="AS3627" i="1" s="1"/>
  <c r="AS3661" i="1"/>
  <c r="AS3660" i="1" s="1"/>
  <c r="AS3655" i="1" s="1"/>
  <c r="AS3668" i="1"/>
  <c r="AS4213" i="1"/>
  <c r="AS4209" i="1" s="1"/>
  <c r="AS4204" i="1" s="1"/>
  <c r="AS4203" i="1" s="1"/>
  <c r="AS4202" i="1" s="1"/>
  <c r="AS4201" i="1" s="1"/>
  <c r="AX142" i="1"/>
  <c r="AX138" i="1" s="1"/>
  <c r="AX137" i="1" s="1"/>
  <c r="AX136" i="1" s="1"/>
  <c r="AX135" i="1" s="1"/>
  <c r="AX167" i="1"/>
  <c r="AX163" i="1" s="1"/>
  <c r="AX193" i="1"/>
  <c r="AX192" i="1" s="1"/>
  <c r="AX191" i="1" s="1"/>
  <c r="AX190" i="1" s="1"/>
  <c r="AX189" i="1" s="1"/>
  <c r="AX188" i="1" s="1"/>
  <c r="AR970" i="1"/>
  <c r="AR969" i="1" s="1"/>
  <c r="AR981" i="1"/>
  <c r="AR980" i="1" s="1"/>
  <c r="AR979" i="1" s="1"/>
  <c r="AR1394" i="1"/>
  <c r="AR1390" i="1" s="1"/>
  <c r="AR1389" i="1" s="1"/>
  <c r="AR1882" i="1"/>
  <c r="AR1878" i="1" s="1"/>
  <c r="AR1877" i="1" s="1"/>
  <c r="AR2390" i="1"/>
  <c r="AR2523" i="1"/>
  <c r="AR2522" i="1" s="1"/>
  <c r="AR2532" i="1"/>
  <c r="AR2531" i="1" s="1"/>
  <c r="AR2530" i="1" s="1"/>
  <c r="AR2529" i="1" s="1"/>
  <c r="AR2528" i="1" s="1"/>
  <c r="AR2913" i="1"/>
  <c r="AR2909" i="1" s="1"/>
  <c r="AR2908" i="1" s="1"/>
  <c r="AS3367" i="1"/>
  <c r="AS3366" i="1" s="1"/>
  <c r="AS3365" i="1" s="1"/>
  <c r="AS3838" i="1"/>
  <c r="AS3991" i="1"/>
  <c r="AR4006" i="1"/>
  <c r="AY633" i="1"/>
  <c r="AY632" i="1" s="1"/>
  <c r="AY654" i="1"/>
  <c r="AX776" i="1"/>
  <c r="AX775" i="1" s="1"/>
  <c r="AX783" i="1"/>
  <c r="AX782" i="1" s="1"/>
  <c r="AX781" i="1" s="1"/>
  <c r="AY2624" i="1"/>
  <c r="AY2623" i="1" s="1"/>
  <c r="AY2964" i="1"/>
  <c r="AY2959" i="1" s="1"/>
  <c r="AY2958" i="1" s="1"/>
  <c r="AY2957" i="1" s="1"/>
  <c r="AY2956" i="1" s="1"/>
  <c r="AY3511" i="1"/>
  <c r="AY3510" i="1" s="1"/>
  <c r="AY3509" i="1" s="1"/>
  <c r="AY3508" i="1" s="1"/>
  <c r="AX3609" i="1"/>
  <c r="AX3608" i="1" s="1"/>
  <c r="AX3607" i="1" s="1"/>
  <c r="AS586" i="1"/>
  <c r="AS606" i="1"/>
  <c r="AR540" i="1"/>
  <c r="AR539" i="1" s="1"/>
  <c r="AR595" i="1"/>
  <c r="AR796" i="1"/>
  <c r="AR913" i="1"/>
  <c r="AR909" i="1" s="1"/>
  <c r="AR908" i="1" s="1"/>
  <c r="AY1054" i="1"/>
  <c r="AY1053" i="1" s="1"/>
  <c r="AY1148" i="1"/>
  <c r="AY1144" i="1" s="1"/>
  <c r="AY1143" i="1" s="1"/>
  <c r="AY1176" i="1"/>
  <c r="AY1175" i="1" s="1"/>
  <c r="AY1182" i="1"/>
  <c r="AY1181" i="1" s="1"/>
  <c r="AY1402" i="1"/>
  <c r="AY1629" i="1"/>
  <c r="AY1628" i="1" s="1"/>
  <c r="AY1627" i="1" s="1"/>
  <c r="AY1626" i="1" s="1"/>
  <c r="AS1946" i="1"/>
  <c r="AS1945" i="1" s="1"/>
  <c r="AS1938" i="1" s="1"/>
  <c r="AS1957" i="1"/>
  <c r="AS1956" i="1" s="1"/>
  <c r="AS1955" i="1" s="1"/>
  <c r="AS2074" i="1"/>
  <c r="AS2073" i="1" s="1"/>
  <c r="AR2297" i="1"/>
  <c r="AR2296" i="1" s="1"/>
  <c r="AR2295" i="1" s="1"/>
  <c r="AR2294" i="1" s="1"/>
  <c r="AR2293" i="1" s="1"/>
  <c r="AR2398" i="1"/>
  <c r="AR2397" i="1" s="1"/>
  <c r="AR2643" i="1"/>
  <c r="AR2642" i="1" s="1"/>
  <c r="AR2641" i="1" s="1"/>
  <c r="AR2640" i="1" s="1"/>
  <c r="AR2639" i="1" s="1"/>
  <c r="AR2631" i="1" s="1"/>
  <c r="AS2732" i="1"/>
  <c r="AS2731" i="1" s="1"/>
  <c r="AS2730" i="1" s="1"/>
  <c r="AS2729" i="1" s="1"/>
  <c r="AS2728" i="1" s="1"/>
  <c r="AR2942" i="1"/>
  <c r="AR2938" i="1" s="1"/>
  <c r="AR2937" i="1" s="1"/>
  <c r="AS2964" i="1"/>
  <c r="AS2959" i="1" s="1"/>
  <c r="AS2958" i="1" s="1"/>
  <c r="AS2957" i="1" s="1"/>
  <c r="AS2956" i="1" s="1"/>
  <c r="AS3567" i="1"/>
  <c r="AS3563" i="1" s="1"/>
  <c r="AS3562" i="1" s="1"/>
  <c r="AR3804" i="1"/>
  <c r="AR3803" i="1" s="1"/>
  <c r="AR3802" i="1" s="1"/>
  <c r="AS3845" i="1"/>
  <c r="AS595" i="1"/>
  <c r="AR59" i="1"/>
  <c r="AR55" i="1" s="1"/>
  <c r="AR54" i="1" s="1"/>
  <c r="AS215" i="1"/>
  <c r="AS214" i="1" s="1"/>
  <c r="AS209" i="1" s="1"/>
  <c r="AS203" i="1" s="1"/>
  <c r="AS202" i="1" s="1"/>
  <c r="AS201" i="1" s="1"/>
  <c r="AS526" i="1"/>
  <c r="AS525" i="1" s="1"/>
  <c r="AS540" i="1"/>
  <c r="AS539" i="1" s="1"/>
  <c r="AS538" i="1" s="1"/>
  <c r="AS1182" i="1"/>
  <c r="AS1181" i="1" s="1"/>
  <c r="AS2202" i="1"/>
  <c r="AS2201" i="1" s="1"/>
  <c r="AS2200" i="1" s="1"/>
  <c r="AS2249" i="1"/>
  <c r="AS2248" i="1" s="1"/>
  <c r="AS2247" i="1" s="1"/>
  <c r="AS2241" i="1" s="1"/>
  <c r="AS2270" i="1"/>
  <c r="AS2269" i="1" s="1"/>
  <c r="AR2307" i="1"/>
  <c r="AR2306" i="1" s="1"/>
  <c r="AR2305" i="1" s="1"/>
  <c r="AR2304" i="1" s="1"/>
  <c r="AR2770" i="1"/>
  <c r="AR2769" i="1" s="1"/>
  <c r="AR2768" i="1" s="1"/>
  <c r="AR2767" i="1" s="1"/>
  <c r="AS3478" i="1"/>
  <c r="AS3706" i="1"/>
  <c r="AS3705" i="1" s="1"/>
  <c r="AS3704" i="1" s="1"/>
  <c r="AS3703" i="1" s="1"/>
  <c r="AS3702" i="1" s="1"/>
  <c r="AS3701" i="1" s="1"/>
  <c r="AR39" i="1"/>
  <c r="AR38" i="1" s="1"/>
  <c r="AR37" i="1" s="1"/>
  <c r="AS59" i="1"/>
  <c r="AS55" i="1" s="1"/>
  <c r="AS54" i="1" s="1"/>
  <c r="AS97" i="1"/>
  <c r="AS93" i="1" s="1"/>
  <c r="AS92" i="1" s="1"/>
  <c r="AS91" i="1" s="1"/>
  <c r="AR167" i="1"/>
  <c r="AR163" i="1" s="1"/>
  <c r="AR181" i="1"/>
  <c r="AR180" i="1" s="1"/>
  <c r="AS334" i="1"/>
  <c r="AS330" i="1" s="1"/>
  <c r="AS329" i="1" s="1"/>
  <c r="AS328" i="1" s="1"/>
  <c r="AS315" i="1" s="1"/>
  <c r="AS801" i="1"/>
  <c r="AR1182" i="1"/>
  <c r="AR1181" i="1" s="1"/>
  <c r="AR1426" i="1"/>
  <c r="AR1425" i="1" s="1"/>
  <c r="AS3020" i="1"/>
  <c r="AR3243" i="1"/>
  <c r="AR3242" i="1" s="1"/>
  <c r="AS4006" i="1"/>
  <c r="AX613" i="1"/>
  <c r="AY1003" i="1"/>
  <c r="AY1002" i="1" s="1"/>
  <c r="AY1001" i="1" s="1"/>
  <c r="AR4240" i="1"/>
  <c r="AR4239" i="1" s="1"/>
  <c r="AR4238" i="1" s="1"/>
  <c r="AY59" i="1"/>
  <c r="AY55" i="1" s="1"/>
  <c r="AY54" i="1" s="1"/>
  <c r="AX113" i="1"/>
  <c r="AX112" i="1" s="1"/>
  <c r="AX111" i="1" s="1"/>
  <c r="AX110" i="1" s="1"/>
  <c r="AX267" i="1"/>
  <c r="AY776" i="1"/>
  <c r="AY775" i="1" s="1"/>
  <c r="AY1265" i="1"/>
  <c r="AY1264" i="1" s="1"/>
  <c r="AY1263" i="1" s="1"/>
  <c r="AY1257" i="1" s="1"/>
  <c r="AX1708" i="1"/>
  <c r="AX1707" i="1" s="1"/>
  <c r="AX1706" i="1" s="1"/>
  <c r="AX1730" i="1"/>
  <c r="AX1729" i="1" s="1"/>
  <c r="AX1728" i="1" s="1"/>
  <c r="AX1749" i="1"/>
  <c r="AX2050" i="1"/>
  <c r="AX2049" i="1" s="1"/>
  <c r="AX2048" i="1" s="1"/>
  <c r="AX2047" i="1" s="1"/>
  <c r="AX2046" i="1" s="1"/>
  <c r="AY2123" i="1"/>
  <c r="AY2122" i="1" s="1"/>
  <c r="AY2121" i="1" s="1"/>
  <c r="AY2120" i="1" s="1"/>
  <c r="AY2362" i="1"/>
  <c r="AY2361" i="1" s="1"/>
  <c r="AY2360" i="1" s="1"/>
  <c r="AY2359" i="1" s="1"/>
  <c r="AY2398" i="1"/>
  <c r="AY2397" i="1" s="1"/>
  <c r="AX2460" i="1"/>
  <c r="AX2459" i="1" s="1"/>
  <c r="AX2458" i="1" s="1"/>
  <c r="AY2949" i="1"/>
  <c r="AY2948" i="1" s="1"/>
  <c r="AY2947" i="1" s="1"/>
  <c r="AY3716" i="1"/>
  <c r="AY3715" i="1" s="1"/>
  <c r="AY3742" i="1"/>
  <c r="AY3741" i="1" s="1"/>
  <c r="AY3740" i="1" s="1"/>
  <c r="AY3739" i="1" s="1"/>
  <c r="AY3797" i="1"/>
  <c r="AY3796" i="1" s="1"/>
  <c r="AY3795" i="1" s="1"/>
  <c r="AY3804" i="1"/>
  <c r="AY3803" i="1" s="1"/>
  <c r="AY3802" i="1" s="1"/>
  <c r="AX3820" i="1"/>
  <c r="AX3816" i="1" s="1"/>
  <c r="AX3815" i="1" s="1"/>
  <c r="AY3855" i="1"/>
  <c r="AX3933" i="1"/>
  <c r="AX3929" i="1" s="1"/>
  <c r="AX3928" i="1" s="1"/>
  <c r="AX3927" i="1" s="1"/>
  <c r="AY4138" i="1"/>
  <c r="AY4137" i="1" s="1"/>
  <c r="AX4169" i="1"/>
  <c r="AX4168" i="1" s="1"/>
  <c r="AX4167" i="1" s="1"/>
  <c r="AY4316" i="1"/>
  <c r="AY4315" i="1" s="1"/>
  <c r="AY4325" i="1"/>
  <c r="AY4324" i="1" s="1"/>
  <c r="AY4323" i="1" s="1"/>
  <c r="AY4322" i="1" s="1"/>
  <c r="AY4321" i="1" s="1"/>
  <c r="AY4354" i="1"/>
  <c r="AY4353" i="1" s="1"/>
  <c r="AY4352" i="1" s="1"/>
  <c r="AY4351" i="1" s="1"/>
  <c r="AR2803" i="1"/>
  <c r="AR2802" i="1" s="1"/>
  <c r="AS3027" i="1"/>
  <c r="AR3706" i="1"/>
  <c r="AR3705" i="1" s="1"/>
  <c r="AR3704" i="1" s="1"/>
  <c r="AR3703" i="1" s="1"/>
  <c r="AR3702" i="1" s="1"/>
  <c r="AR3701" i="1" s="1"/>
  <c r="AR3716" i="1"/>
  <c r="AR3715" i="1" s="1"/>
  <c r="AR3998" i="1"/>
  <c r="AR4122" i="1"/>
  <c r="AR4114" i="1" s="1"/>
  <c r="AR4113" i="1" s="1"/>
  <c r="AS4370" i="1"/>
  <c r="AS4369" i="1" s="1"/>
  <c r="AS4368" i="1" s="1"/>
  <c r="AS4361" i="1" s="1"/>
  <c r="AY473" i="1"/>
  <c r="AY472" i="1" s="1"/>
  <c r="AY471" i="1" s="1"/>
  <c r="AX526" i="1"/>
  <c r="AX525" i="1" s="1"/>
  <c r="AX633" i="1"/>
  <c r="AX632" i="1" s="1"/>
  <c r="AY913" i="1"/>
  <c r="AY909" i="1" s="1"/>
  <c r="AY908" i="1" s="1"/>
  <c r="AY964" i="1"/>
  <c r="AY963" i="1" s="1"/>
  <c r="AY962" i="1" s="1"/>
  <c r="AY961" i="1" s="1"/>
  <c r="AX1158" i="1"/>
  <c r="AX1402" i="1"/>
  <c r="AX1629" i="1"/>
  <c r="AX1628" i="1" s="1"/>
  <c r="AX1627" i="1" s="1"/>
  <c r="AX1626" i="1" s="1"/>
  <c r="AX1635" i="1"/>
  <c r="AX1634" i="1" s="1"/>
  <c r="AX1645" i="1"/>
  <c r="AY1882" i="1"/>
  <c r="AY1878" i="1" s="1"/>
  <c r="AY1877" i="1" s="1"/>
  <c r="AX1890" i="1"/>
  <c r="AY1996" i="1"/>
  <c r="AX2088" i="1"/>
  <c r="AX2087" i="1" s="1"/>
  <c r="AX2102" i="1"/>
  <c r="AX2101" i="1" s="1"/>
  <c r="AX2100" i="1" s="1"/>
  <c r="AX2099" i="1" s="1"/>
  <c r="AY2297" i="1"/>
  <c r="AY2296" i="1" s="1"/>
  <c r="AY2295" i="1" s="1"/>
  <c r="AY2294" i="1" s="1"/>
  <c r="AY2293" i="1" s="1"/>
  <c r="AY3237" i="1"/>
  <c r="AY3233" i="1" s="1"/>
  <c r="AY3232" i="1" s="1"/>
  <c r="AY3266" i="1"/>
  <c r="AX3550" i="1"/>
  <c r="AX3549" i="1" s="1"/>
  <c r="AX3621" i="1"/>
  <c r="AX3617" i="1" s="1"/>
  <c r="AX3616" i="1" s="1"/>
  <c r="AX3639" i="1"/>
  <c r="AX3635" i="1" s="1"/>
  <c r="AX3634" i="1" s="1"/>
  <c r="AX3628" i="1" s="1"/>
  <c r="AX3627" i="1" s="1"/>
  <c r="AX3661" i="1"/>
  <c r="AX3660" i="1" s="1"/>
  <c r="AX3655" i="1" s="1"/>
  <c r="AX3845" i="1"/>
  <c r="AX3862" i="1"/>
  <c r="AX3869" i="1"/>
  <c r="AX3868" i="1" s="1"/>
  <c r="AX3867" i="1" s="1"/>
  <c r="AX3891" i="1"/>
  <c r="AY4233" i="1"/>
  <c r="AY4229" i="1" s="1"/>
  <c r="AY4263" i="1"/>
  <c r="AY4259" i="1" s="1"/>
  <c r="AY4258" i="1" s="1"/>
  <c r="AY4252" i="1" s="1"/>
  <c r="AY4251" i="1" s="1"/>
  <c r="AX4310" i="1"/>
  <c r="AX4309" i="1" s="1"/>
  <c r="AX4308" i="1" s="1"/>
  <c r="AR1946" i="1"/>
  <c r="AR1945" i="1" s="1"/>
  <c r="AR1938" i="1" s="1"/>
  <c r="AR3256" i="1"/>
  <c r="AS2513" i="1"/>
  <c r="AS2512" i="1" s="1"/>
  <c r="AR2869" i="1"/>
  <c r="AR3478" i="1"/>
  <c r="AS1067" i="1"/>
  <c r="AS1066" i="1" s="1"/>
  <c r="AS1065" i="1" s="1"/>
  <c r="AS1064" i="1" s="1"/>
  <c r="AS1063" i="1" s="1"/>
  <c r="AS489" i="1"/>
  <c r="AS488" i="1" s="1"/>
  <c r="AR489" i="1"/>
  <c r="AR488" i="1" s="1"/>
  <c r="AR747" i="1"/>
  <c r="AR746" i="1" s="1"/>
  <c r="AR768" i="1"/>
  <c r="AR760" i="1" s="1"/>
  <c r="AR1176" i="1"/>
  <c r="AR1175" i="1" s="1"/>
  <c r="AS1218" i="1"/>
  <c r="AS1217" i="1" s="1"/>
  <c r="AS1216" i="1" s="1"/>
  <c r="AS1240" i="1"/>
  <c r="AS1239" i="1" s="1"/>
  <c r="AS1238" i="1" s="1"/>
  <c r="AR1363" i="1"/>
  <c r="AR1362" i="1" s="1"/>
  <c r="AR1361" i="1" s="1"/>
  <c r="AR1360" i="1" s="1"/>
  <c r="AS1539" i="1"/>
  <c r="AS1538" i="1" s="1"/>
  <c r="AS1708" i="1"/>
  <c r="AS1707" i="1" s="1"/>
  <c r="AS1706" i="1" s="1"/>
  <c r="AR2191" i="1"/>
  <c r="AR2190" i="1" s="1"/>
  <c r="AR2183" i="1" s="1"/>
  <c r="AS2499" i="1"/>
  <c r="AS2498" i="1" s="1"/>
  <c r="AS2523" i="1"/>
  <c r="AS2522" i="1" s="1"/>
  <c r="AS2532" i="1"/>
  <c r="AS2531" i="1" s="1"/>
  <c r="AS2530" i="1" s="1"/>
  <c r="AS2529" i="1" s="1"/>
  <c r="AS2528" i="1" s="1"/>
  <c r="AR2589" i="1"/>
  <c r="AR2588" i="1" s="1"/>
  <c r="AR2587" i="1" s="1"/>
  <c r="AR2586" i="1" s="1"/>
  <c r="AS2643" i="1"/>
  <c r="AS2642" i="1" s="1"/>
  <c r="AS2641" i="1" s="1"/>
  <c r="AS2640" i="1" s="1"/>
  <c r="AS2639" i="1" s="1"/>
  <c r="AS2631" i="1" s="1"/>
  <c r="AS2770" i="1"/>
  <c r="AS2769" i="1" s="1"/>
  <c r="AS2768" i="1" s="1"/>
  <c r="AS2767" i="1" s="1"/>
  <c r="AR3533" i="1"/>
  <c r="AR3742" i="1"/>
  <c r="AR3741" i="1" s="1"/>
  <c r="AR3740" i="1" s="1"/>
  <c r="AR3739" i="1" s="1"/>
  <c r="AX3266" i="1"/>
  <c r="AR97" i="1"/>
  <c r="AR93" i="1" s="1"/>
  <c r="AR92" i="1" s="1"/>
  <c r="AR91" i="1" s="1"/>
  <c r="AR882" i="1"/>
  <c r="AR881" i="1" s="1"/>
  <c r="AR248" i="1"/>
  <c r="AR247" i="1" s="1"/>
  <c r="AR246" i="1" s="1"/>
  <c r="AS839" i="1"/>
  <c r="AS833" i="1" s="1"/>
  <c r="AS832" i="1" s="1"/>
  <c r="AS825" i="1" s="1"/>
  <c r="AS817" i="1" s="1"/>
  <c r="AS903" i="1"/>
  <c r="AS902" i="1" s="1"/>
  <c r="AS901" i="1" s="1"/>
  <c r="AS900" i="1" s="1"/>
  <c r="AR801" i="1"/>
  <c r="AS811" i="1"/>
  <c r="AS807" i="1" s="1"/>
  <c r="AS806" i="1" s="1"/>
  <c r="AS882" i="1"/>
  <c r="AS881" i="1" s="1"/>
  <c r="AS1176" i="1"/>
  <c r="AS1175" i="1" s="1"/>
  <c r="AR1201" i="1"/>
  <c r="AR1200" i="1" s="1"/>
  <c r="AR1199" i="1" s="1"/>
  <c r="AR1198" i="1" s="1"/>
  <c r="AR1311" i="1"/>
  <c r="AR1310" i="1" s="1"/>
  <c r="AR1309" i="1" s="1"/>
  <c r="AR1308" i="1" s="1"/>
  <c r="AR1307" i="1" s="1"/>
  <c r="AR1539" i="1"/>
  <c r="AR1538" i="1" s="1"/>
  <c r="AR1629" i="1"/>
  <c r="AR1628" i="1" s="1"/>
  <c r="AR1627" i="1" s="1"/>
  <c r="AR1626" i="1" s="1"/>
  <c r="AS1655" i="1"/>
  <c r="AS1786" i="1"/>
  <c r="AS1785" i="1" s="1"/>
  <c r="AR1900" i="1"/>
  <c r="AR2023" i="1"/>
  <c r="AR2022" i="1" s="1"/>
  <c r="AS2404" i="1"/>
  <c r="AS2403" i="1" s="1"/>
  <c r="AS2612" i="1"/>
  <c r="AR2732" i="1"/>
  <c r="AR2731" i="1" s="1"/>
  <c r="AR2730" i="1" s="1"/>
  <c r="AR2729" i="1" s="1"/>
  <c r="AR2728" i="1" s="1"/>
  <c r="AS2803" i="1"/>
  <c r="AS2802" i="1" s="1"/>
  <c r="AS2797" i="1" s="1"/>
  <c r="AS2796" i="1" s="1"/>
  <c r="AS2795" i="1" s="1"/>
  <c r="AS2942" i="1"/>
  <c r="AS2938" i="1" s="1"/>
  <c r="AS2937" i="1" s="1"/>
  <c r="AS2949" i="1"/>
  <c r="AS2948" i="1" s="1"/>
  <c r="AS2947" i="1" s="1"/>
  <c r="AR2964" i="1"/>
  <c r="AR2959" i="1" s="1"/>
  <c r="AR2958" i="1" s="1"/>
  <c r="AR2957" i="1" s="1"/>
  <c r="AR2956" i="1" s="1"/>
  <c r="AR3487" i="1"/>
  <c r="AS3523" i="1"/>
  <c r="AS3519" i="1" s="1"/>
  <c r="AS3518" i="1" s="1"/>
  <c r="AR3639" i="1"/>
  <c r="AR3635" i="1" s="1"/>
  <c r="AR3634" i="1" s="1"/>
  <c r="AR3628" i="1" s="1"/>
  <c r="AR3627" i="1" s="1"/>
  <c r="AX2742" i="1"/>
  <c r="AX2741" i="1" s="1"/>
  <c r="AX2740" i="1" s="1"/>
  <c r="AX2739" i="1" s="1"/>
  <c r="AX970" i="1"/>
  <c r="AX969" i="1" s="1"/>
  <c r="AY1363" i="1"/>
  <c r="AY1362" i="1" s="1"/>
  <c r="AY1361" i="1" s="1"/>
  <c r="AY1360" i="1" s="1"/>
  <c r="AY1744" i="1"/>
  <c r="AY1743" i="1" s="1"/>
  <c r="AY1823" i="1"/>
  <c r="AY1822" i="1" s="1"/>
  <c r="AY1979" i="1"/>
  <c r="AY1978" i="1" s="1"/>
  <c r="AY1977" i="1" s="1"/>
  <c r="AY2133" i="1"/>
  <c r="AY2129" i="1" s="1"/>
  <c r="AY2128" i="1" s="1"/>
  <c r="AY2372" i="1"/>
  <c r="AY2368" i="1" s="1"/>
  <c r="AY2367" i="1" s="1"/>
  <c r="AX2643" i="1"/>
  <c r="AX2642" i="1" s="1"/>
  <c r="AX2641" i="1" s="1"/>
  <c r="AX2640" i="1" s="1"/>
  <c r="AX2639" i="1" s="1"/>
  <c r="AX2631" i="1" s="1"/>
  <c r="AY2657" i="1"/>
  <c r="AY2656" i="1" s="1"/>
  <c r="AY2655" i="1" s="1"/>
  <c r="AY2654" i="1" s="1"/>
  <c r="AY2653" i="1" s="1"/>
  <c r="AX3020" i="1"/>
  <c r="AY3256" i="1"/>
  <c r="AX3523" i="1"/>
  <c r="AX3797" i="1"/>
  <c r="AX3796" i="1" s="1"/>
  <c r="AX3795" i="1" s="1"/>
  <c r="AY3838" i="1"/>
  <c r="AY3862" i="1"/>
  <c r="AY3991" i="1"/>
  <c r="AS3944" i="1"/>
  <c r="AS3943" i="1" s="1"/>
  <c r="AS3942" i="1" s="1"/>
  <c r="AS3969" i="1"/>
  <c r="AS4096" i="1"/>
  <c r="AR4194" i="1"/>
  <c r="AR4190" i="1" s="1"/>
  <c r="AR4185" i="1" s="1"/>
  <c r="AR4184" i="1" s="1"/>
  <c r="AR4183" i="1" s="1"/>
  <c r="AR4182" i="1" s="1"/>
  <c r="AR4213" i="1"/>
  <c r="AR4209" i="1" s="1"/>
  <c r="AR4204" i="1" s="1"/>
  <c r="AR4203" i="1" s="1"/>
  <c r="AR4202" i="1" s="1"/>
  <c r="AR4201" i="1" s="1"/>
  <c r="AR4222" i="1"/>
  <c r="AS4290" i="1"/>
  <c r="AR4325" i="1"/>
  <c r="AR4324" i="1" s="1"/>
  <c r="AR4323" i="1" s="1"/>
  <c r="AR4322" i="1" s="1"/>
  <c r="AR4321" i="1" s="1"/>
  <c r="AR4337" i="1"/>
  <c r="AR4336" i="1" s="1"/>
  <c r="AR4335" i="1" s="1"/>
  <c r="AR4334" i="1" s="1"/>
  <c r="AR4333" i="1" s="1"/>
  <c r="AY97" i="1"/>
  <c r="AY93" i="1" s="1"/>
  <c r="AY92" i="1" s="1"/>
  <c r="AY91" i="1" s="1"/>
  <c r="AY113" i="1"/>
  <c r="AY112" i="1" s="1"/>
  <c r="AY111" i="1" s="1"/>
  <c r="AY110" i="1" s="1"/>
  <c r="AX291" i="1"/>
  <c r="AX290" i="1" s="1"/>
  <c r="AX438" i="1"/>
  <c r="AX437" i="1" s="1"/>
  <c r="AX483" i="1"/>
  <c r="AX479" i="1" s="1"/>
  <c r="AX478" i="1" s="1"/>
  <c r="AX489" i="1"/>
  <c r="AX488" i="1" s="1"/>
  <c r="AY526" i="1"/>
  <c r="AY525" i="1" s="1"/>
  <c r="AX693" i="1"/>
  <c r="AX692" i="1" s="1"/>
  <c r="AX691" i="1" s="1"/>
  <c r="AX690" i="1" s="1"/>
  <c r="AX1294" i="1"/>
  <c r="AX1293" i="1" s="1"/>
  <c r="AX1462" i="1"/>
  <c r="AX1461" i="1" s="1"/>
  <c r="AX1460" i="1" s="1"/>
  <c r="AX1580" i="1"/>
  <c r="AX1579" i="1" s="1"/>
  <c r="AX1578" i="1" s="1"/>
  <c r="AX1577" i="1" s="1"/>
  <c r="AX1663" i="1"/>
  <c r="AX1662" i="1" s="1"/>
  <c r="AX1882" i="1"/>
  <c r="AX1878" i="1" s="1"/>
  <c r="AX1877" i="1" s="1"/>
  <c r="AX1908" i="1"/>
  <c r="AX1907" i="1" s="1"/>
  <c r="AX1914" i="1"/>
  <c r="AX1913" i="1" s="1"/>
  <c r="AX2202" i="1"/>
  <c r="AX2201" i="1" s="1"/>
  <c r="AX2200" i="1" s="1"/>
  <c r="AX2284" i="1"/>
  <c r="AX2283" i="1" s="1"/>
  <c r="AX2297" i="1"/>
  <c r="AX2296" i="1" s="1"/>
  <c r="AX2295" i="1" s="1"/>
  <c r="AX2294" i="1" s="1"/>
  <c r="AX2293" i="1" s="1"/>
  <c r="AY2532" i="1"/>
  <c r="AY2531" i="1" s="1"/>
  <c r="AY2530" i="1" s="1"/>
  <c r="AY2529" i="1" s="1"/>
  <c r="AY2528" i="1" s="1"/>
  <c r="AY2540" i="1"/>
  <c r="AY2539" i="1" s="1"/>
  <c r="AY2538" i="1" s="1"/>
  <c r="AY2537" i="1" s="1"/>
  <c r="AX2595" i="1"/>
  <c r="AX2594" i="1" s="1"/>
  <c r="AY2643" i="1"/>
  <c r="AY2642" i="1" s="1"/>
  <c r="AY2641" i="1" s="1"/>
  <c r="AY2640" i="1" s="1"/>
  <c r="AY2639" i="1" s="1"/>
  <c r="AY2631" i="1" s="1"/>
  <c r="AX2706" i="1"/>
  <c r="AX2705" i="1" s="1"/>
  <c r="AX2704" i="1" s="1"/>
  <c r="AY2913" i="1"/>
  <c r="AY2909" i="1" s="1"/>
  <c r="AY2908" i="1" s="1"/>
  <c r="AX2942" i="1"/>
  <c r="AX2938" i="1" s="1"/>
  <c r="AX2937" i="1" s="1"/>
  <c r="AX3367" i="1"/>
  <c r="AX3366" i="1" s="1"/>
  <c r="AX3365" i="1" s="1"/>
  <c r="AX3519" i="1"/>
  <c r="AX3518" i="1" s="1"/>
  <c r="AY3567" i="1"/>
  <c r="AY3563" i="1" s="1"/>
  <c r="AY3562" i="1" s="1"/>
  <c r="AY3609" i="1"/>
  <c r="AY3608" i="1" s="1"/>
  <c r="AY3607" i="1" s="1"/>
  <c r="AY3706" i="1"/>
  <c r="AY3705" i="1" s="1"/>
  <c r="AY3704" i="1" s="1"/>
  <c r="AY3703" i="1" s="1"/>
  <c r="AY3702" i="1" s="1"/>
  <c r="AY3701" i="1" s="1"/>
  <c r="AX3716" i="1"/>
  <c r="AX3715" i="1" s="1"/>
  <c r="AY3944" i="1"/>
  <c r="AY3943" i="1" s="1"/>
  <c r="AY3942" i="1" s="1"/>
  <c r="AX3969" i="1"/>
  <c r="AX3998" i="1"/>
  <c r="AY4096" i="1"/>
  <c r="AY4169" i="1"/>
  <c r="AY4168" i="1" s="1"/>
  <c r="AY4167" i="1" s="1"/>
  <c r="AX4213" i="1"/>
  <c r="AX4209" i="1" s="1"/>
  <c r="AX4204" i="1" s="1"/>
  <c r="AX4203" i="1" s="1"/>
  <c r="AX4202" i="1" s="1"/>
  <c r="AX4201" i="1" s="1"/>
  <c r="AX4277" i="1"/>
  <c r="AX4383" i="1"/>
  <c r="AX4379" i="1" s="1"/>
  <c r="AX4378" i="1" s="1"/>
  <c r="AX4377" i="1" s="1"/>
  <c r="AX4376" i="1" s="1"/>
  <c r="AS3550" i="1"/>
  <c r="AS3549" i="1" s="1"/>
  <c r="AS3733" i="1"/>
  <c r="AS3732" i="1" s="1"/>
  <c r="AS3742" i="1"/>
  <c r="AS3741" i="1" s="1"/>
  <c r="AS3740" i="1" s="1"/>
  <c r="AS3739" i="1" s="1"/>
  <c r="AS3797" i="1"/>
  <c r="AS3796" i="1" s="1"/>
  <c r="AS3795" i="1" s="1"/>
  <c r="AS3804" i="1"/>
  <c r="AS3803" i="1" s="1"/>
  <c r="AS3802" i="1" s="1"/>
  <c r="AR3845" i="1"/>
  <c r="AS3855" i="1"/>
  <c r="AS3914" i="1"/>
  <c r="AS3910" i="1" s="1"/>
  <c r="AS3909" i="1" s="1"/>
  <c r="AR4290" i="1"/>
  <c r="AY39" i="1"/>
  <c r="AY38" i="1" s="1"/>
  <c r="AY37" i="1" s="1"/>
  <c r="AX258" i="1"/>
  <c r="AX254" i="1" s="1"/>
  <c r="AX253" i="1" s="1"/>
  <c r="AY408" i="1"/>
  <c r="AX586" i="1"/>
  <c r="AX682" i="1"/>
  <c r="AX681" i="1" s="1"/>
  <c r="AX680" i="1" s="1"/>
  <c r="AX674" i="1" s="1"/>
  <c r="AY801" i="1"/>
  <c r="AX839" i="1"/>
  <c r="AX833" i="1" s="1"/>
  <c r="AX832" i="1" s="1"/>
  <c r="AX825" i="1" s="1"/>
  <c r="AX817" i="1" s="1"/>
  <c r="AX860" i="1"/>
  <c r="AX859" i="1" s="1"/>
  <c r="AX858" i="1" s="1"/>
  <c r="AX857" i="1" s="1"/>
  <c r="AX856" i="1" s="1"/>
  <c r="AY1039" i="1"/>
  <c r="AY1038" i="1" s="1"/>
  <c r="AY1037" i="1" s="1"/>
  <c r="AY1412" i="1"/>
  <c r="AX4122" i="1"/>
  <c r="AX4114" i="1" s="1"/>
  <c r="AX4113" i="1" s="1"/>
  <c r="AX4194" i="1"/>
  <c r="AX4190" i="1" s="1"/>
  <c r="AX4185" i="1" s="1"/>
  <c r="AX4184" i="1" s="1"/>
  <c r="AX4183" i="1" s="1"/>
  <c r="AX4182" i="1" s="1"/>
  <c r="AX4263" i="1"/>
  <c r="AX4259" i="1" s="1"/>
  <c r="AX4258" i="1" s="1"/>
  <c r="AX4252" i="1" s="1"/>
  <c r="AX4251" i="1" s="1"/>
  <c r="AX4290" i="1"/>
  <c r="AX4325" i="1"/>
  <c r="AX4324" i="1" s="1"/>
  <c r="AX4323" i="1" s="1"/>
  <c r="AX4322" i="1" s="1"/>
  <c r="AX4321" i="1" s="1"/>
  <c r="AY4370" i="1"/>
  <c r="AY4369" i="1" s="1"/>
  <c r="AY4368" i="1" s="1"/>
  <c r="AY4361" i="1" s="1"/>
  <c r="AS113" i="1"/>
  <c r="AS112" i="1" s="1"/>
  <c r="AS111" i="1" s="1"/>
  <c r="AS110" i="1" s="1"/>
  <c r="AR142" i="1"/>
  <c r="AR138" i="1" s="1"/>
  <c r="AR137" i="1" s="1"/>
  <c r="AR136" i="1" s="1"/>
  <c r="AR135" i="1" s="1"/>
  <c r="AR152" i="1"/>
  <c r="AR151" i="1" s="1"/>
  <c r="AR334" i="1"/>
  <c r="AR330" i="1" s="1"/>
  <c r="AR329" i="1" s="1"/>
  <c r="AR328" i="1" s="1"/>
  <c r="AR315" i="1" s="1"/>
  <c r="AR693" i="1"/>
  <c r="AR692" i="1" s="1"/>
  <c r="AR691" i="1" s="1"/>
  <c r="AR690" i="1" s="1"/>
  <c r="AR731" i="1"/>
  <c r="AR730" i="1" s="1"/>
  <c r="AR729" i="1" s="1"/>
  <c r="AR783" i="1"/>
  <c r="AR782" i="1" s="1"/>
  <c r="AR781" i="1" s="1"/>
  <c r="AS796" i="1"/>
  <c r="AS1926" i="1"/>
  <c r="AR532" i="1"/>
  <c r="AR531" i="1" s="1"/>
  <c r="AR606" i="1"/>
  <c r="AR1218" i="1"/>
  <c r="AR1217" i="1" s="1"/>
  <c r="AR1216" i="1" s="1"/>
  <c r="AS1426" i="1"/>
  <c r="AS1425" i="1" s="1"/>
  <c r="AS3243" i="1"/>
  <c r="AS3242" i="1" s="1"/>
  <c r="AR258" i="1"/>
  <c r="AR254" i="1" s="1"/>
  <c r="AR253" i="1" s="1"/>
  <c r="AR483" i="1"/>
  <c r="AR479" i="1" s="1"/>
  <c r="AR478" i="1" s="1"/>
  <c r="AR526" i="1"/>
  <c r="AR525" i="1" s="1"/>
  <c r="AR654" i="1"/>
  <c r="AR682" i="1"/>
  <c r="AR681" i="1" s="1"/>
  <c r="AR680" i="1" s="1"/>
  <c r="AR674" i="1" s="1"/>
  <c r="AS776" i="1"/>
  <c r="AS775" i="1" s="1"/>
  <c r="AS3256" i="1"/>
  <c r="AR939" i="1"/>
  <c r="AR938" i="1" s="1"/>
  <c r="AR964" i="1"/>
  <c r="AR963" i="1" s="1"/>
  <c r="AR962" i="1" s="1"/>
  <c r="AR961" i="1" s="1"/>
  <c r="AR1207" i="1"/>
  <c r="AR1206" i="1" s="1"/>
  <c r="AR1265" i="1"/>
  <c r="AR1264" i="1" s="1"/>
  <c r="AR1263" i="1" s="1"/>
  <c r="AR1257" i="1" s="1"/>
  <c r="AS1394" i="1"/>
  <c r="AS1390" i="1" s="1"/>
  <c r="AS1389" i="1" s="1"/>
  <c r="AR1402" i="1"/>
  <c r="AR1420" i="1"/>
  <c r="AR1419" i="1" s="1"/>
  <c r="AR1445" i="1"/>
  <c r="AR1444" i="1" s="1"/>
  <c r="AR1443" i="1" s="1"/>
  <c r="AR1442" i="1" s="1"/>
  <c r="AR1451" i="1"/>
  <c r="AR1450" i="1" s="1"/>
  <c r="AR1570" i="1"/>
  <c r="AR1569" i="1" s="1"/>
  <c r="AR1568" i="1" s="1"/>
  <c r="AR1567" i="1" s="1"/>
  <c r="AR1566" i="1" s="1"/>
  <c r="AR1663" i="1"/>
  <c r="AR1662" i="1" s="1"/>
  <c r="AR1669" i="1"/>
  <c r="AR1668" i="1" s="1"/>
  <c r="AR1872" i="1"/>
  <c r="AR1871" i="1" s="1"/>
  <c r="AR1870" i="1" s="1"/>
  <c r="AR1869" i="1" s="1"/>
  <c r="AR1914" i="1"/>
  <c r="AR1913" i="1" s="1"/>
  <c r="AR2050" i="1"/>
  <c r="AR2049" i="1" s="1"/>
  <c r="AR2048" i="1" s="1"/>
  <c r="AR2047" i="1" s="1"/>
  <c r="AR2046" i="1" s="1"/>
  <c r="AS2133" i="1"/>
  <c r="AS2129" i="1" s="1"/>
  <c r="AS2128" i="1" s="1"/>
  <c r="AS2141" i="1"/>
  <c r="AR2362" i="1"/>
  <c r="AR2361" i="1" s="1"/>
  <c r="AR2360" i="1" s="1"/>
  <c r="AR2359" i="1" s="1"/>
  <c r="AR2460" i="1"/>
  <c r="AR2459" i="1" s="1"/>
  <c r="AR2458" i="1" s="1"/>
  <c r="AS3186" i="1"/>
  <c r="AS3185" i="1" s="1"/>
  <c r="AS3184" i="1" s="1"/>
  <c r="AS3183" i="1" s="1"/>
  <c r="AS3182" i="1" s="1"/>
  <c r="AS3237" i="1"/>
  <c r="AS3233" i="1" s="1"/>
  <c r="AS3232" i="1" s="1"/>
  <c r="AR3266" i="1"/>
  <c r="AS3609" i="1"/>
  <c r="AS3608" i="1" s="1"/>
  <c r="AS3607" i="1" s="1"/>
  <c r="AR3964" i="1"/>
  <c r="AS142" i="1"/>
  <c r="AS138" i="1" s="1"/>
  <c r="AS137" i="1" s="1"/>
  <c r="AS136" i="1" s="1"/>
  <c r="AS135" i="1" s="1"/>
  <c r="AS152" i="1"/>
  <c r="AS151" i="1" s="1"/>
  <c r="AR232" i="1"/>
  <c r="AR231" i="1" s="1"/>
  <c r="AR230" i="1" s="1"/>
  <c r="AS258" i="1"/>
  <c r="AS254" i="1" s="1"/>
  <c r="AS253" i="1" s="1"/>
  <c r="AS267" i="1"/>
  <c r="AS277" i="1"/>
  <c r="AS363" i="1"/>
  <c r="AS359" i="1" s="1"/>
  <c r="AS358" i="1" s="1"/>
  <c r="AS357" i="1" s="1"/>
  <c r="AS356" i="1" s="1"/>
  <c r="AR379" i="1"/>
  <c r="AR375" i="1" s="1"/>
  <c r="AR374" i="1" s="1"/>
  <c r="AR373" i="1" s="1"/>
  <c r="AR396" i="1"/>
  <c r="AR387" i="1" s="1"/>
  <c r="AR386" i="1" s="1"/>
  <c r="AS516" i="1"/>
  <c r="AS669" i="1"/>
  <c r="AS731" i="1"/>
  <c r="AS730" i="1" s="1"/>
  <c r="AS729" i="1" s="1"/>
  <c r="AR776" i="1"/>
  <c r="AR775" i="1" s="1"/>
  <c r="AR811" i="1"/>
  <c r="AR807" i="1" s="1"/>
  <c r="AR806" i="1" s="1"/>
  <c r="AR860" i="1"/>
  <c r="AR859" i="1" s="1"/>
  <c r="AR858" i="1" s="1"/>
  <c r="AR857" i="1" s="1"/>
  <c r="AR856" i="1" s="1"/>
  <c r="AR903" i="1"/>
  <c r="AR902" i="1" s="1"/>
  <c r="AR901" i="1" s="1"/>
  <c r="AR900" i="1" s="1"/>
  <c r="AS913" i="1"/>
  <c r="AS909" i="1" s="1"/>
  <c r="AS908" i="1" s="1"/>
  <c r="AS921" i="1"/>
  <c r="AS1039" i="1"/>
  <c r="AS1038" i="1" s="1"/>
  <c r="AS1037" i="1" s="1"/>
  <c r="AS1148" i="1"/>
  <c r="AS1144" i="1" s="1"/>
  <c r="AS1143" i="1" s="1"/>
  <c r="AS1201" i="1"/>
  <c r="AS1200" i="1" s="1"/>
  <c r="AS1199" i="1" s="1"/>
  <c r="AS1198" i="1" s="1"/>
  <c r="AS1207" i="1"/>
  <c r="AS1206" i="1" s="1"/>
  <c r="AS1265" i="1"/>
  <c r="AS1264" i="1" s="1"/>
  <c r="AS1263" i="1" s="1"/>
  <c r="AS1257" i="1" s="1"/>
  <c r="AS1420" i="1"/>
  <c r="AS1419" i="1" s="1"/>
  <c r="AS1451" i="1"/>
  <c r="AS1450" i="1" s="1"/>
  <c r="AS1462" i="1"/>
  <c r="AS1461" i="1" s="1"/>
  <c r="AS1460" i="1" s="1"/>
  <c r="AS1570" i="1"/>
  <c r="AS1569" i="1" s="1"/>
  <c r="AS1568" i="1" s="1"/>
  <c r="AS1567" i="1" s="1"/>
  <c r="AS1566" i="1" s="1"/>
  <c r="AR1594" i="1"/>
  <c r="AR1593" i="1" s="1"/>
  <c r="AS1645" i="1"/>
  <c r="AS1663" i="1"/>
  <c r="AS1662" i="1" s="1"/>
  <c r="AS1872" i="1"/>
  <c r="AS1871" i="1" s="1"/>
  <c r="AS1870" i="1" s="1"/>
  <c r="AS1869" i="1" s="1"/>
  <c r="AS2297" i="1"/>
  <c r="AS2296" i="1" s="1"/>
  <c r="AS2295" i="1" s="1"/>
  <c r="AS2294" i="1" s="1"/>
  <c r="AS2293" i="1" s="1"/>
  <c r="AS2380" i="1"/>
  <c r="AS2390" i="1"/>
  <c r="AS2554" i="1"/>
  <c r="AS2553" i="1" s="1"/>
  <c r="AS2901" i="1"/>
  <c r="AS2900" i="1" s="1"/>
  <c r="AS2899" i="1" s="1"/>
  <c r="AR3027" i="1"/>
  <c r="AR3511" i="1"/>
  <c r="AR3510" i="1" s="1"/>
  <c r="AR3509" i="1" s="1"/>
  <c r="AR3508" i="1" s="1"/>
  <c r="AR3855" i="1"/>
  <c r="AR3862" i="1"/>
  <c r="AR3914" i="1"/>
  <c r="AR3910" i="1" s="1"/>
  <c r="AR3909" i="1" s="1"/>
  <c r="AS4122" i="1"/>
  <c r="AS4114" i="1" s="1"/>
  <c r="AS4113" i="1" s="1"/>
  <c r="AR4233" i="1"/>
  <c r="AR4229" i="1" s="1"/>
  <c r="AS1412" i="1"/>
  <c r="AS1594" i="1"/>
  <c r="AS1593" i="1" s="1"/>
  <c r="AR3367" i="1"/>
  <c r="AR3366" i="1" s="1"/>
  <c r="AR3365" i="1" s="1"/>
  <c r="AR408" i="1"/>
  <c r="AR945" i="1"/>
  <c r="AR944" i="1" s="1"/>
  <c r="AS1168" i="1"/>
  <c r="AR1168" i="1"/>
  <c r="AS1363" i="1"/>
  <c r="AS1362" i="1" s="1"/>
  <c r="AS1361" i="1" s="1"/>
  <c r="AS1360" i="1" s="1"/>
  <c r="AS1580" i="1"/>
  <c r="AS1579" i="1" s="1"/>
  <c r="AS1578" i="1" s="1"/>
  <c r="AS1577" i="1" s="1"/>
  <c r="AS1996" i="1"/>
  <c r="AS2102" i="1"/>
  <c r="AS2101" i="1" s="1"/>
  <c r="AS2100" i="1" s="1"/>
  <c r="AS2099" i="1" s="1"/>
  <c r="AS2317" i="1"/>
  <c r="AS2316" i="1" s="1"/>
  <c r="AS2869" i="1"/>
  <c r="AR4277" i="1"/>
  <c r="AY2163" i="1"/>
  <c r="AY2162" i="1" s="1"/>
  <c r="AX4159" i="1"/>
  <c r="AX4158" i="1" s="1"/>
  <c r="AX4157" i="1" s="1"/>
  <c r="AX4156" i="1" s="1"/>
  <c r="AR2133" i="1"/>
  <c r="AR2129" i="1" s="1"/>
  <c r="AR2128" i="1" s="1"/>
  <c r="AR2151" i="1"/>
  <c r="AS2163" i="1"/>
  <c r="AS2162" i="1" s="1"/>
  <c r="AR2341" i="1"/>
  <c r="AR2340" i="1" s="1"/>
  <c r="AR2339" i="1" s="1"/>
  <c r="AR2338" i="1" s="1"/>
  <c r="AS2362" i="1"/>
  <c r="AS2361" i="1" s="1"/>
  <c r="AS2360" i="1" s="1"/>
  <c r="AS2359" i="1" s="1"/>
  <c r="AR2427" i="1"/>
  <c r="AR2426" i="1" s="1"/>
  <c r="AR2419" i="1" s="1"/>
  <c r="AR2411" i="1" s="1"/>
  <c r="AS2460" i="1"/>
  <c r="AS2459" i="1" s="1"/>
  <c r="AS2458" i="1" s="1"/>
  <c r="AS2589" i="1"/>
  <c r="AS2588" i="1" s="1"/>
  <c r="AS2587" i="1" s="1"/>
  <c r="AS2586" i="1" s="1"/>
  <c r="AS2595" i="1"/>
  <c r="AS2594" i="1" s="1"/>
  <c r="AS2605" i="1"/>
  <c r="AS2624" i="1"/>
  <c r="AS2623" i="1" s="1"/>
  <c r="AR2892" i="1"/>
  <c r="AR2891" i="1" s="1"/>
  <c r="AR2949" i="1"/>
  <c r="AR2948" i="1" s="1"/>
  <c r="AR2947" i="1" s="1"/>
  <c r="AR3668" i="1"/>
  <c r="AS3675" i="1"/>
  <c r="AS3680" i="1"/>
  <c r="AR3727" i="1"/>
  <c r="AR3723" i="1" s="1"/>
  <c r="AS4159" i="1"/>
  <c r="AS4158" i="1" s="1"/>
  <c r="AS4157" i="1" s="1"/>
  <c r="AS4156" i="1" s="1"/>
  <c r="AR4310" i="1"/>
  <c r="AR4309" i="1" s="1"/>
  <c r="AR4308" i="1" s="1"/>
  <c r="AR4316" i="1"/>
  <c r="AR4315" i="1" s="1"/>
  <c r="AS4337" i="1"/>
  <c r="AS4336" i="1" s="1"/>
  <c r="AS4335" i="1" s="1"/>
  <c r="AS4334" i="1" s="1"/>
  <c r="AS4333" i="1" s="1"/>
  <c r="AR4400" i="1"/>
  <c r="AR4399" i="1" s="1"/>
  <c r="AR4398" i="1" s="1"/>
  <c r="AX27" i="1"/>
  <c r="AX23" i="1" s="1"/>
  <c r="AX22" i="1" s="1"/>
  <c r="AY152" i="1"/>
  <c r="AY151" i="1" s="1"/>
  <c r="AX1363" i="1"/>
  <c r="AX1362" i="1" s="1"/>
  <c r="AX1361" i="1" s="1"/>
  <c r="AX1360" i="1" s="1"/>
  <c r="AX1412" i="1"/>
  <c r="AY1451" i="1"/>
  <c r="AY1450" i="1" s="1"/>
  <c r="AY1655" i="1"/>
  <c r="AX1669" i="1"/>
  <c r="AX1668" i="1" s="1"/>
  <c r="AY2554" i="1"/>
  <c r="AY2553" i="1" s="1"/>
  <c r="AR3020" i="1"/>
  <c r="AR3783" i="1"/>
  <c r="AR3879" i="1"/>
  <c r="AR3878" i="1" s="1"/>
  <c r="AR3877" i="1" s="1"/>
  <c r="AR3876" i="1" s="1"/>
  <c r="AR4087" i="1"/>
  <c r="AX1451" i="1"/>
  <c r="AX1450" i="1" s="1"/>
  <c r="AY1669" i="1"/>
  <c r="AY1668" i="1" s="1"/>
  <c r="AY2171" i="1"/>
  <c r="AY232" i="1"/>
  <c r="AY231" i="1" s="1"/>
  <c r="AY230" i="1" s="1"/>
  <c r="AY248" i="1"/>
  <c r="AY247" i="1" s="1"/>
  <c r="AY246" i="1" s="1"/>
  <c r="AY277" i="1"/>
  <c r="AX363" i="1"/>
  <c r="AX359" i="1" s="1"/>
  <c r="AX358" i="1" s="1"/>
  <c r="AX357" i="1" s="1"/>
  <c r="AX356" i="1" s="1"/>
  <c r="AX408" i="1"/>
  <c r="AX516" i="1"/>
  <c r="AY540" i="1"/>
  <c r="AY539" i="1" s="1"/>
  <c r="AY538" i="1" s="1"/>
  <c r="AX595" i="1"/>
  <c r="AX747" i="1"/>
  <c r="AX746" i="1" s="1"/>
  <c r="AX801" i="1"/>
  <c r="AX913" i="1"/>
  <c r="AX909" i="1" s="1"/>
  <c r="AX908" i="1" s="1"/>
  <c r="AX921" i="1"/>
  <c r="AX964" i="1"/>
  <c r="AX963" i="1" s="1"/>
  <c r="AX962" i="1" s="1"/>
  <c r="AX961" i="1" s="1"/>
  <c r="AX1067" i="1"/>
  <c r="AX1066" i="1" s="1"/>
  <c r="AX1065" i="1" s="1"/>
  <c r="AX1064" i="1" s="1"/>
  <c r="AX1063" i="1" s="1"/>
  <c r="AY1201" i="1"/>
  <c r="AY1200" i="1" s="1"/>
  <c r="AY1199" i="1" s="1"/>
  <c r="AY1198" i="1" s="1"/>
  <c r="AY1335" i="1"/>
  <c r="AY1334" i="1" s="1"/>
  <c r="AY1349" i="1"/>
  <c r="AY1348" i="1" s="1"/>
  <c r="AX1384" i="1"/>
  <c r="AX1383" i="1" s="1"/>
  <c r="AX1382" i="1" s="1"/>
  <c r="AX1381" i="1" s="1"/>
  <c r="AY1394" i="1"/>
  <c r="AY1390" i="1" s="1"/>
  <c r="AY1389" i="1" s="1"/>
  <c r="AY1426" i="1"/>
  <c r="AY1425" i="1" s="1"/>
  <c r="AY1570" i="1"/>
  <c r="AY1569" i="1" s="1"/>
  <c r="AY1568" i="1" s="1"/>
  <c r="AY1567" i="1" s="1"/>
  <c r="AY1566" i="1" s="1"/>
  <c r="AY1677" i="1"/>
  <c r="AX1809" i="1"/>
  <c r="AX1808" i="1" s="1"/>
  <c r="AX1807" i="1" s="1"/>
  <c r="AX1806" i="1" s="1"/>
  <c r="AX2074" i="1"/>
  <c r="AX2073" i="1" s="1"/>
  <c r="AX2123" i="1"/>
  <c r="AX2122" i="1" s="1"/>
  <c r="AX2121" i="1" s="1"/>
  <c r="AX2120" i="1" s="1"/>
  <c r="AX2133" i="1"/>
  <c r="AX2129" i="1" s="1"/>
  <c r="AX2128" i="1" s="1"/>
  <c r="AX2224" i="1"/>
  <c r="AX2223" i="1" s="1"/>
  <c r="AX2222" i="1" s="1"/>
  <c r="AY2249" i="1"/>
  <c r="AY2248" i="1" s="1"/>
  <c r="AY2247" i="1" s="1"/>
  <c r="AY2241" i="1" s="1"/>
  <c r="AX2372" i="1"/>
  <c r="AX2368" i="1" s="1"/>
  <c r="AX2367" i="1" s="1"/>
  <c r="AY2427" i="1"/>
  <c r="AY2426" i="1" s="1"/>
  <c r="AY2419" i="1" s="1"/>
  <c r="AY2411" i="1" s="1"/>
  <c r="AX2499" i="1"/>
  <c r="AX2498" i="1" s="1"/>
  <c r="AX2612" i="1"/>
  <c r="AY2942" i="1"/>
  <c r="AY2938" i="1" s="1"/>
  <c r="AY2937" i="1" s="1"/>
  <c r="AY3426" i="1"/>
  <c r="AY3425" i="1" s="1"/>
  <c r="AX3680" i="1"/>
  <c r="AX3783" i="1"/>
  <c r="AX4222" i="1"/>
  <c r="AX4354" i="1"/>
  <c r="AX4353" i="1" s="1"/>
  <c r="AX4352" i="1" s="1"/>
  <c r="AX4351" i="1" s="1"/>
  <c r="AY438" i="1"/>
  <c r="AY437" i="1" s="1"/>
  <c r="AY2102" i="1"/>
  <c r="AY2101" i="1" s="1"/>
  <c r="AY2100" i="1" s="1"/>
  <c r="AY2099" i="1" s="1"/>
  <c r="AY2151" i="1"/>
  <c r="AX2163" i="1"/>
  <c r="AX2162" i="1" s="1"/>
  <c r="AX2341" i="1"/>
  <c r="AX2340" i="1" s="1"/>
  <c r="AX2339" i="1" s="1"/>
  <c r="AX2338" i="1" s="1"/>
  <c r="AY2715" i="1"/>
  <c r="AY2714" i="1" s="1"/>
  <c r="AX2803" i="1"/>
  <c r="AX2802" i="1" s="1"/>
  <c r="AX2797" i="1" s="1"/>
  <c r="AX2796" i="1" s="1"/>
  <c r="AX2795" i="1" s="1"/>
  <c r="AX2901" i="1"/>
  <c r="AX2900" i="1" s="1"/>
  <c r="AX2899" i="1" s="1"/>
  <c r="AY3783" i="1"/>
  <c r="AS3390" i="1"/>
  <c r="AS3389" i="1" s="1"/>
  <c r="AS3399" i="1"/>
  <c r="AR3426" i="1"/>
  <c r="AR3425" i="1" s="1"/>
  <c r="AR3661" i="1"/>
  <c r="AR3660" i="1" s="1"/>
  <c r="AR3655" i="1" s="1"/>
  <c r="AS3695" i="1"/>
  <c r="AS3691" i="1" s="1"/>
  <c r="AS3690" i="1" s="1"/>
  <c r="AS3820" i="1"/>
  <c r="AS3816" i="1" s="1"/>
  <c r="AS3815" i="1" s="1"/>
  <c r="AR3838" i="1"/>
  <c r="AR3869" i="1"/>
  <c r="AR3868" i="1" s="1"/>
  <c r="AR3867" i="1" s="1"/>
  <c r="AS3964" i="1"/>
  <c r="AR3969" i="1"/>
  <c r="AR3991" i="1"/>
  <c r="AS4146" i="1"/>
  <c r="AS4145" i="1" s="1"/>
  <c r="AS4175" i="1"/>
  <c r="AS4174" i="1" s="1"/>
  <c r="AS4316" i="1"/>
  <c r="AS4315" i="1" s="1"/>
  <c r="AS4412" i="1"/>
  <c r="AS4411" i="1" s="1"/>
  <c r="AX152" i="1"/>
  <c r="AX151" i="1" s="1"/>
  <c r="AX248" i="1"/>
  <c r="AX247" i="1" s="1"/>
  <c r="AX246" i="1" s="1"/>
  <c r="AY258" i="1"/>
  <c r="AY254" i="1" s="1"/>
  <c r="AY253" i="1" s="1"/>
  <c r="AX277" i="1"/>
  <c r="AY291" i="1"/>
  <c r="AY290" i="1" s="1"/>
  <c r="AY379" i="1"/>
  <c r="AY375" i="1" s="1"/>
  <c r="AY374" i="1" s="1"/>
  <c r="AY373" i="1" s="1"/>
  <c r="AY483" i="1"/>
  <c r="AY479" i="1" s="1"/>
  <c r="AY478" i="1" s="1"/>
  <c r="AX507" i="1"/>
  <c r="AX540" i="1"/>
  <c r="AX539" i="1" s="1"/>
  <c r="AX538" i="1" s="1"/>
  <c r="AX575" i="1"/>
  <c r="AX654" i="1"/>
  <c r="AX669" i="1"/>
  <c r="AY682" i="1"/>
  <c r="AY681" i="1" s="1"/>
  <c r="AY680" i="1" s="1"/>
  <c r="AY674" i="1" s="1"/>
  <c r="AX768" i="1"/>
  <c r="AX760" i="1" s="1"/>
  <c r="AX1087" i="1"/>
  <c r="AX1086" i="1" s="1"/>
  <c r="AY1138" i="1"/>
  <c r="AY1137" i="1" s="1"/>
  <c r="AY1136" i="1" s="1"/>
  <c r="AY1135" i="1" s="1"/>
  <c r="AX1201" i="1"/>
  <c r="AX1200" i="1" s="1"/>
  <c r="AX1199" i="1" s="1"/>
  <c r="AX1198" i="1" s="1"/>
  <c r="AX1218" i="1"/>
  <c r="AX1217" i="1" s="1"/>
  <c r="AX1216" i="1" s="1"/>
  <c r="AY1240" i="1"/>
  <c r="AY1239" i="1" s="1"/>
  <c r="AY1238" i="1" s="1"/>
  <c r="AX1394" i="1"/>
  <c r="AX1390" i="1" s="1"/>
  <c r="AX1389" i="1" s="1"/>
  <c r="AX1426" i="1"/>
  <c r="AX1425" i="1" s="1"/>
  <c r="AY1445" i="1"/>
  <c r="AY1444" i="1" s="1"/>
  <c r="AY1443" i="1" s="1"/>
  <c r="AY1442" i="1" s="1"/>
  <c r="AY1462" i="1"/>
  <c r="AY1461" i="1" s="1"/>
  <c r="AY1460" i="1" s="1"/>
  <c r="AY1663" i="1"/>
  <c r="AY1662" i="1" s="1"/>
  <c r="AY1708" i="1"/>
  <c r="AY1707" i="1" s="1"/>
  <c r="AY1706" i="1" s="1"/>
  <c r="AY1786" i="1"/>
  <c r="AY1785" i="1" s="1"/>
  <c r="AY1799" i="1"/>
  <c r="AY1798" i="1" s="1"/>
  <c r="AY1797" i="1" s="1"/>
  <c r="AY1796" i="1" s="1"/>
  <c r="AY1795" i="1" s="1"/>
  <c r="AX1837" i="1"/>
  <c r="AX1836" i="1" s="1"/>
  <c r="AY1872" i="1"/>
  <c r="AY1871" i="1" s="1"/>
  <c r="AY1870" i="1" s="1"/>
  <c r="AY1869" i="1" s="1"/>
  <c r="AX1900" i="1"/>
  <c r="AX2171" i="1"/>
  <c r="AY2270" i="1"/>
  <c r="AY2269" i="1" s="1"/>
  <c r="AY2284" i="1"/>
  <c r="AY2283" i="1" s="1"/>
  <c r="AX2390" i="1"/>
  <c r="AY2523" i="1"/>
  <c r="AY2522" i="1" s="1"/>
  <c r="AY2589" i="1"/>
  <c r="AY2588" i="1" s="1"/>
  <c r="AY2587" i="1" s="1"/>
  <c r="AY2586" i="1" s="1"/>
  <c r="AY2595" i="1"/>
  <c r="AY2594" i="1" s="1"/>
  <c r="AX2624" i="1"/>
  <c r="AX2623" i="1" s="1"/>
  <c r="AX2657" i="1"/>
  <c r="AX2656" i="1" s="1"/>
  <c r="AX2655" i="1" s="1"/>
  <c r="AX2654" i="1" s="1"/>
  <c r="AX2653" i="1" s="1"/>
  <c r="AX2839" i="1"/>
  <c r="AX4029" i="1"/>
  <c r="AX4016" i="1" s="1"/>
  <c r="AX2982" i="1"/>
  <c r="AX3047" i="1"/>
  <c r="AX3046" i="1" s="1"/>
  <c r="AX3045" i="1" s="1"/>
  <c r="AX3044" i="1" s="1"/>
  <c r="AX3390" i="1"/>
  <c r="AX3389" i="1" s="1"/>
  <c r="AX3533" i="1"/>
  <c r="AX3567" i="1"/>
  <c r="AX3563" i="1" s="1"/>
  <c r="AX3562" i="1" s="1"/>
  <c r="AY3621" i="1"/>
  <c r="AY3617" i="1" s="1"/>
  <c r="AY3616" i="1" s="1"/>
  <c r="AY3675" i="1"/>
  <c r="AX3695" i="1"/>
  <c r="AX3691" i="1" s="1"/>
  <c r="AX3690" i="1" s="1"/>
  <c r="AX3706" i="1"/>
  <c r="AX3705" i="1" s="1"/>
  <c r="AX3704" i="1" s="1"/>
  <c r="AX3703" i="1" s="1"/>
  <c r="AX3702" i="1" s="1"/>
  <c r="AX3701" i="1" s="1"/>
  <c r="AX3804" i="1"/>
  <c r="AX3803" i="1" s="1"/>
  <c r="AX3802" i="1" s="1"/>
  <c r="AY3914" i="1"/>
  <c r="AY3910" i="1" s="1"/>
  <c r="AY3909" i="1" s="1"/>
  <c r="AY3964" i="1"/>
  <c r="AX3991" i="1"/>
  <c r="AY4146" i="1"/>
  <c r="AY4145" i="1" s="1"/>
  <c r="AY4213" i="1"/>
  <c r="AY4209" i="1" s="1"/>
  <c r="AY4204" i="1" s="1"/>
  <c r="AY4203" i="1" s="1"/>
  <c r="AY4202" i="1" s="1"/>
  <c r="AY4201" i="1" s="1"/>
  <c r="AX4316" i="1"/>
  <c r="AX4315" i="1" s="1"/>
  <c r="AX4370" i="1"/>
  <c r="AX4369" i="1" s="1"/>
  <c r="AX4368" i="1" s="1"/>
  <c r="AX4361" i="1" s="1"/>
  <c r="AX4400" i="1"/>
  <c r="AX4399" i="1" s="1"/>
  <c r="AX4398" i="1" s="1"/>
  <c r="AX4412" i="1"/>
  <c r="AX4411" i="1" s="1"/>
  <c r="AY3409" i="1"/>
  <c r="AY2846" i="1"/>
  <c r="AY2901" i="1"/>
  <c r="AY2900" i="1" s="1"/>
  <c r="AY2899" i="1" s="1"/>
  <c r="AY3020" i="1"/>
  <c r="AY3140" i="1"/>
  <c r="AX3465" i="1"/>
  <c r="AX3478" i="1"/>
  <c r="AX3675" i="1"/>
  <c r="AY3733" i="1"/>
  <c r="AY3732" i="1" s="1"/>
  <c r="AX3742" i="1"/>
  <c r="AX3741" i="1" s="1"/>
  <c r="AX3740" i="1" s="1"/>
  <c r="AX3739" i="1" s="1"/>
  <c r="AX3750" i="1"/>
  <c r="AX3749" i="1" s="1"/>
  <c r="AX3748" i="1" s="1"/>
  <c r="AX3747" i="1" s="1"/>
  <c r="AX3770" i="1"/>
  <c r="AY3820" i="1"/>
  <c r="AY3816" i="1" s="1"/>
  <c r="AY3815" i="1" s="1"/>
  <c r="AX3855" i="1"/>
  <c r="AX3900" i="1"/>
  <c r="AX3914" i="1"/>
  <c r="AX3910" i="1" s="1"/>
  <c r="AX3909" i="1" s="1"/>
  <c r="AY3933" i="1"/>
  <c r="AY3929" i="1" s="1"/>
  <c r="AY3928" i="1" s="1"/>
  <c r="AY3927" i="1" s="1"/>
  <c r="AX3964" i="1"/>
  <c r="AY3998" i="1"/>
  <c r="AX4146" i="1"/>
  <c r="AX4145" i="1" s="1"/>
  <c r="AX4337" i="1"/>
  <c r="AX4336" i="1" s="1"/>
  <c r="AX4335" i="1" s="1"/>
  <c r="AX4334" i="1" s="1"/>
  <c r="AX4333" i="1" s="1"/>
  <c r="AS181" i="1"/>
  <c r="AS180" i="1" s="1"/>
  <c r="AR1054" i="1"/>
  <c r="AR1053" i="1" s="1"/>
  <c r="AR1580" i="1"/>
  <c r="AR1579" i="1" s="1"/>
  <c r="AR1578" i="1" s="1"/>
  <c r="AR1577" i="1" s="1"/>
  <c r="AS1294" i="1"/>
  <c r="AS1293" i="1" s="1"/>
  <c r="AR1412" i="1"/>
  <c r="AS1635" i="1"/>
  <c r="AS1634" i="1" s="1"/>
  <c r="AR1851" i="1"/>
  <c r="AR1850" i="1" s="1"/>
  <c r="AR1849" i="1" s="1"/>
  <c r="AR1848" i="1" s="1"/>
  <c r="AR2060" i="1"/>
  <c r="AR2059" i="1" s="1"/>
  <c r="AR2058" i="1" s="1"/>
  <c r="AR2057" i="1" s="1"/>
  <c r="AS2191" i="1"/>
  <c r="AS2190" i="1" s="1"/>
  <c r="AS2183" i="1" s="1"/>
  <c r="AR2612" i="1"/>
  <c r="AR516" i="1"/>
  <c r="AS693" i="1"/>
  <c r="AS692" i="1" s="1"/>
  <c r="AS691" i="1" s="1"/>
  <c r="AS690" i="1" s="1"/>
  <c r="AS1158" i="1"/>
  <c r="AR27" i="1"/>
  <c r="AR23" i="1" s="1"/>
  <c r="AR22" i="1" s="1"/>
  <c r="AS39" i="1"/>
  <c r="AS38" i="1" s="1"/>
  <c r="AS37" i="1" s="1"/>
  <c r="AS193" i="1"/>
  <c r="AS192" i="1" s="1"/>
  <c r="AS191" i="1" s="1"/>
  <c r="AS190" i="1" s="1"/>
  <c r="AS189" i="1" s="1"/>
  <c r="AS188" i="1" s="1"/>
  <c r="AR458" i="1"/>
  <c r="AS931" i="1"/>
  <c r="AS945" i="1"/>
  <c r="AS944" i="1" s="1"/>
  <c r="AR1087" i="1"/>
  <c r="AR1086" i="1" s="1"/>
  <c r="AS1349" i="1"/>
  <c r="AS1348" i="1" s="1"/>
  <c r="AS1914" i="1"/>
  <c r="AS1913" i="1" s="1"/>
  <c r="AR1979" i="1"/>
  <c r="AR1978" i="1" s="1"/>
  <c r="AR1977" i="1" s="1"/>
  <c r="AR2037" i="1"/>
  <c r="AR2036" i="1" s="1"/>
  <c r="AS2088" i="1"/>
  <c r="AS2087" i="1" s="1"/>
  <c r="AR2513" i="1"/>
  <c r="AR2512" i="1" s="1"/>
  <c r="AR3186" i="1"/>
  <c r="AR3185" i="1" s="1"/>
  <c r="AR3184" i="1" s="1"/>
  <c r="AR3183" i="1" s="1"/>
  <c r="AR3182" i="1" s="1"/>
  <c r="AR586" i="1"/>
  <c r="AS3409" i="1"/>
  <c r="AS408" i="1"/>
  <c r="AS167" i="1"/>
  <c r="AS163" i="1" s="1"/>
  <c r="AS248" i="1"/>
  <c r="AS247" i="1" s="1"/>
  <c r="AS246" i="1" s="1"/>
  <c r="AS291" i="1"/>
  <c r="AS290" i="1" s="1"/>
  <c r="AS299" i="1"/>
  <c r="AS298" i="1" s="1"/>
  <c r="AR363" i="1"/>
  <c r="AR359" i="1" s="1"/>
  <c r="AR358" i="1" s="1"/>
  <c r="AR357" i="1" s="1"/>
  <c r="AR356" i="1" s="1"/>
  <c r="AS458" i="1"/>
  <c r="AS1087" i="1"/>
  <c r="AS1086" i="1" s="1"/>
  <c r="AR1158" i="1"/>
  <c r="AS1823" i="1"/>
  <c r="AS1822" i="1" s="1"/>
  <c r="AS1837" i="1"/>
  <c r="AS1836" i="1" s="1"/>
  <c r="AR2224" i="1"/>
  <c r="AR2223" i="1" s="1"/>
  <c r="AR2222" i="1" s="1"/>
  <c r="AS2438" i="1"/>
  <c r="AS2437" i="1" s="1"/>
  <c r="AS2436" i="1" s="1"/>
  <c r="AS2540" i="1"/>
  <c r="AS2539" i="1" s="1"/>
  <c r="AS2538" i="1" s="1"/>
  <c r="AS2537" i="1" s="1"/>
  <c r="AR2554" i="1"/>
  <c r="AR2553" i="1" s="1"/>
  <c r="AS2715" i="1"/>
  <c r="AS2714" i="1" s="1"/>
  <c r="AS2742" i="1"/>
  <c r="AS2741" i="1" s="1"/>
  <c r="AS2740" i="1" s="1"/>
  <c r="AS2739" i="1" s="1"/>
  <c r="AS2819" i="1"/>
  <c r="AS3533" i="1"/>
  <c r="AR473" i="1"/>
  <c r="AR472" i="1" s="1"/>
  <c r="AR471" i="1" s="1"/>
  <c r="AS483" i="1"/>
  <c r="AS479" i="1" s="1"/>
  <c r="AS478" i="1" s="1"/>
  <c r="AR613" i="1"/>
  <c r="AR633" i="1"/>
  <c r="AR632" i="1" s="1"/>
  <c r="AS747" i="1"/>
  <c r="AS746" i="1" s="1"/>
  <c r="AS981" i="1"/>
  <c r="AS980" i="1" s="1"/>
  <c r="AS979" i="1" s="1"/>
  <c r="AS1054" i="1"/>
  <c r="AS1053" i="1" s="1"/>
  <c r="AR2901" i="1"/>
  <c r="AR2900" i="1" s="1"/>
  <c r="AR2899" i="1" s="1"/>
  <c r="AR3047" i="1"/>
  <c r="AR3046" i="1" s="1"/>
  <c r="AR3045" i="1" s="1"/>
  <c r="AR3044" i="1" s="1"/>
  <c r="AR3277" i="1"/>
  <c r="AR3680" i="1"/>
  <c r="AR3770" i="1"/>
  <c r="AR3891" i="1"/>
  <c r="AR4159" i="1"/>
  <c r="AR4158" i="1" s="1"/>
  <c r="AR4157" i="1" s="1"/>
  <c r="AR4156" i="1" s="1"/>
  <c r="AS4222" i="1"/>
  <c r="AS4277" i="1"/>
  <c r="AS507" i="1"/>
  <c r="AR554" i="1"/>
  <c r="AR549" i="1" s="1"/>
  <c r="AR575" i="1"/>
  <c r="AS654" i="1"/>
  <c r="AS682" i="1"/>
  <c r="AS681" i="1" s="1"/>
  <c r="AS680" i="1" s="1"/>
  <c r="AS674" i="1" s="1"/>
  <c r="AS768" i="1"/>
  <c r="AS760" i="1" s="1"/>
  <c r="AR839" i="1"/>
  <c r="AR833" i="1" s="1"/>
  <c r="AR832" i="1" s="1"/>
  <c r="AR825" i="1" s="1"/>
  <c r="AR817" i="1" s="1"/>
  <c r="AR869" i="1"/>
  <c r="AR868" i="1" s="1"/>
  <c r="AS964" i="1"/>
  <c r="AS963" i="1" s="1"/>
  <c r="AS962" i="1" s="1"/>
  <c r="AS961" i="1" s="1"/>
  <c r="AR1003" i="1"/>
  <c r="AR1002" i="1" s="1"/>
  <c r="AR1001" i="1" s="1"/>
  <c r="AR1039" i="1"/>
  <c r="AR1038" i="1" s="1"/>
  <c r="AR1037" i="1" s="1"/>
  <c r="AR1067" i="1"/>
  <c r="AR1066" i="1" s="1"/>
  <c r="AR1065" i="1" s="1"/>
  <c r="AR1064" i="1" s="1"/>
  <c r="AR1063" i="1" s="1"/>
  <c r="AR1240" i="1"/>
  <c r="AR1239" i="1" s="1"/>
  <c r="AR1238" i="1" s="1"/>
  <c r="AS1280" i="1"/>
  <c r="AS1279" i="1" s="1"/>
  <c r="AS1311" i="1"/>
  <c r="AS1310" i="1" s="1"/>
  <c r="AS1309" i="1" s="1"/>
  <c r="AS1308" i="1" s="1"/>
  <c r="AS1307" i="1" s="1"/>
  <c r="AR1384" i="1"/>
  <c r="AR1383" i="1" s="1"/>
  <c r="AR1382" i="1" s="1"/>
  <c r="AR1381" i="1" s="1"/>
  <c r="AS1445" i="1"/>
  <c r="AS1444" i="1" s="1"/>
  <c r="AS1443" i="1" s="1"/>
  <c r="AS1442" i="1" s="1"/>
  <c r="AS1484" i="1"/>
  <c r="AS1483" i="1" s="1"/>
  <c r="AS1482" i="1" s="1"/>
  <c r="AR1507" i="1"/>
  <c r="AR1501" i="1" s="1"/>
  <c r="AS1629" i="1"/>
  <c r="AS1628" i="1" s="1"/>
  <c r="AS1627" i="1" s="1"/>
  <c r="AS1626" i="1" s="1"/>
  <c r="AR1655" i="1"/>
  <c r="AS1697" i="1"/>
  <c r="AS1696" i="1" s="1"/>
  <c r="AS1689" i="1" s="1"/>
  <c r="AR1708" i="1"/>
  <c r="AR1707" i="1" s="1"/>
  <c r="AR1706" i="1" s="1"/>
  <c r="AR1771" i="1"/>
  <c r="AR1770" i="1" s="1"/>
  <c r="AR1769" i="1" s="1"/>
  <c r="AR1799" i="1"/>
  <c r="AR1798" i="1" s="1"/>
  <c r="AR1797" i="1" s="1"/>
  <c r="AR1796" i="1" s="1"/>
  <c r="AR1795" i="1" s="1"/>
  <c r="AS1851" i="1"/>
  <c r="AS1850" i="1" s="1"/>
  <c r="AS1849" i="1" s="1"/>
  <c r="AS1848" i="1" s="1"/>
  <c r="AS1882" i="1"/>
  <c r="AS1878" i="1" s="1"/>
  <c r="AS1877" i="1" s="1"/>
  <c r="AR1890" i="1"/>
  <c r="AS1900" i="1"/>
  <c r="AR1908" i="1"/>
  <c r="AR1907" i="1" s="1"/>
  <c r="AR2102" i="1"/>
  <c r="AR2101" i="1" s="1"/>
  <c r="AR2100" i="1" s="1"/>
  <c r="AR2099" i="1" s="1"/>
  <c r="AR2202" i="1"/>
  <c r="AR2201" i="1" s="1"/>
  <c r="AR2200" i="1" s="1"/>
  <c r="AR2284" i="1"/>
  <c r="AR2283" i="1" s="1"/>
  <c r="AR2438" i="1"/>
  <c r="AR2437" i="1" s="1"/>
  <c r="AR2436" i="1" s="1"/>
  <c r="AR2499" i="1"/>
  <c r="AR2498" i="1" s="1"/>
  <c r="AR2624" i="1"/>
  <c r="AR2623" i="1" s="1"/>
  <c r="AR2657" i="1"/>
  <c r="AR2656" i="1" s="1"/>
  <c r="AR2655" i="1" s="1"/>
  <c r="AR2654" i="1" s="1"/>
  <c r="AR2653" i="1" s="1"/>
  <c r="AR2715" i="1"/>
  <c r="AR2714" i="1" s="1"/>
  <c r="AR2839" i="1"/>
  <c r="AS27" i="1"/>
  <c r="AS23" i="1" s="1"/>
  <c r="AS22" i="1" s="1"/>
  <c r="AR82" i="1"/>
  <c r="AR81" i="1" s="1"/>
  <c r="AR80" i="1" s="1"/>
  <c r="AR193" i="1"/>
  <c r="AR192" i="1" s="1"/>
  <c r="AR191" i="1" s="1"/>
  <c r="AR190" i="1" s="1"/>
  <c r="AR189" i="1" s="1"/>
  <c r="AR188" i="1" s="1"/>
  <c r="AR267" i="1"/>
  <c r="AR277" i="1"/>
  <c r="AS379" i="1"/>
  <c r="AS375" i="1" s="1"/>
  <c r="AS374" i="1" s="1"/>
  <c r="AS373" i="1" s="1"/>
  <c r="AS396" i="1"/>
  <c r="AS387" i="1" s="1"/>
  <c r="AS386" i="1" s="1"/>
  <c r="AS473" i="1"/>
  <c r="AS472" i="1" s="1"/>
  <c r="AS471" i="1" s="1"/>
  <c r="AS532" i="1"/>
  <c r="AS531" i="1" s="1"/>
  <c r="AS554" i="1"/>
  <c r="AS549" i="1" s="1"/>
  <c r="AS575" i="1"/>
  <c r="AS613" i="1"/>
  <c r="AS633" i="1"/>
  <c r="AS632" i="1" s="1"/>
  <c r="AR669" i="1"/>
  <c r="AS736" i="1"/>
  <c r="AS783" i="1"/>
  <c r="AS782" i="1" s="1"/>
  <c r="AS781" i="1" s="1"/>
  <c r="AS860" i="1"/>
  <c r="AS859" i="1" s="1"/>
  <c r="AS858" i="1" s="1"/>
  <c r="AS857" i="1" s="1"/>
  <c r="AS856" i="1" s="1"/>
  <c r="AS939" i="1"/>
  <c r="AS938" i="1" s="1"/>
  <c r="AS970" i="1"/>
  <c r="AS969" i="1" s="1"/>
  <c r="AR1138" i="1"/>
  <c r="AR1137" i="1" s="1"/>
  <c r="AR1136" i="1" s="1"/>
  <c r="AR1135" i="1" s="1"/>
  <c r="AR1280" i="1"/>
  <c r="AR1279" i="1" s="1"/>
  <c r="AR1294" i="1"/>
  <c r="AR1293" i="1" s="1"/>
  <c r="AR1335" i="1"/>
  <c r="AR1334" i="1" s="1"/>
  <c r="AR1349" i="1"/>
  <c r="AR1348" i="1" s="1"/>
  <c r="AS1384" i="1"/>
  <c r="AS1383" i="1" s="1"/>
  <c r="AS1382" i="1" s="1"/>
  <c r="AS1381" i="1" s="1"/>
  <c r="AR1462" i="1"/>
  <c r="AR1461" i="1" s="1"/>
  <c r="AR1460" i="1" s="1"/>
  <c r="AR1645" i="1"/>
  <c r="AS1677" i="1"/>
  <c r="AR1744" i="1"/>
  <c r="AR1743" i="1" s="1"/>
  <c r="AS1771" i="1"/>
  <c r="AS1770" i="1" s="1"/>
  <c r="AS1769" i="1" s="1"/>
  <c r="AS1908" i="1"/>
  <c r="AS1907" i="1" s="1"/>
  <c r="AR2123" i="1"/>
  <c r="AR2122" i="1" s="1"/>
  <c r="AR2121" i="1" s="1"/>
  <c r="AR2120" i="1" s="1"/>
  <c r="AR2249" i="1"/>
  <c r="AR2248" i="1" s="1"/>
  <c r="AR2247" i="1" s="1"/>
  <c r="AR2241" i="1" s="1"/>
  <c r="AS2284" i="1"/>
  <c r="AS2283" i="1" s="1"/>
  <c r="AR2380" i="1"/>
  <c r="AR2595" i="1"/>
  <c r="AR2594" i="1" s="1"/>
  <c r="AR2605" i="1"/>
  <c r="AS2892" i="1"/>
  <c r="AS2891" i="1" s="1"/>
  <c r="AS2982" i="1"/>
  <c r="AR3390" i="1"/>
  <c r="AR3389" i="1" s="1"/>
  <c r="AR3399" i="1"/>
  <c r="AR3494" i="1"/>
  <c r="AR3591" i="1"/>
  <c r="AR3590" i="1" s="1"/>
  <c r="AR3589" i="1" s="1"/>
  <c r="AR3588" i="1" s="1"/>
  <c r="AR3587" i="1" s="1"/>
  <c r="AS4087" i="1"/>
  <c r="AR4096" i="1"/>
  <c r="AX882" i="1"/>
  <c r="AX881" i="1" s="1"/>
  <c r="AX1321" i="1"/>
  <c r="AX1320" i="1" s="1"/>
  <c r="AX1319" i="1" s="1"/>
  <c r="AX1318" i="1" s="1"/>
  <c r="AS3451" i="1"/>
  <c r="AS3438" i="1" s="1"/>
  <c r="AS4295" i="1"/>
  <c r="AY181" i="1"/>
  <c r="AY180" i="1" s="1"/>
  <c r="AX299" i="1"/>
  <c r="AX298" i="1" s="1"/>
  <c r="AY869" i="1"/>
  <c r="AY868" i="1" s="1"/>
  <c r="AY1158" i="1"/>
  <c r="AY1294" i="1"/>
  <c r="AY1293" i="1" s="1"/>
  <c r="AS2913" i="1"/>
  <c r="AS2909" i="1" s="1"/>
  <c r="AS2908" i="1" s="1"/>
  <c r="AR3465" i="1"/>
  <c r="AR3550" i="1"/>
  <c r="AR3549" i="1" s="1"/>
  <c r="AR3621" i="1"/>
  <c r="AR3617" i="1" s="1"/>
  <c r="AR3616" i="1" s="1"/>
  <c r="AR3733" i="1"/>
  <c r="AR3732" i="1" s="1"/>
  <c r="AR3797" i="1"/>
  <c r="AR3796" i="1" s="1"/>
  <c r="AR3795" i="1" s="1"/>
  <c r="AR3820" i="1"/>
  <c r="AR3816" i="1" s="1"/>
  <c r="AR3815" i="1" s="1"/>
  <c r="AS3891" i="1"/>
  <c r="AS4233" i="1"/>
  <c r="AS4229" i="1" s="1"/>
  <c r="AR4354" i="1"/>
  <c r="AR4353" i="1" s="1"/>
  <c r="AR4352" i="1" s="1"/>
  <c r="AR4351" i="1" s="1"/>
  <c r="AR4412" i="1"/>
  <c r="AR4411" i="1" s="1"/>
  <c r="AX82" i="1"/>
  <c r="AX81" i="1" s="1"/>
  <c r="AX80" i="1" s="1"/>
  <c r="AY142" i="1"/>
  <c r="AY138" i="1" s="1"/>
  <c r="AY137" i="1" s="1"/>
  <c r="AY136" i="1" s="1"/>
  <c r="AY135" i="1" s="1"/>
  <c r="AX232" i="1"/>
  <c r="AX231" i="1" s="1"/>
  <c r="AX230" i="1" s="1"/>
  <c r="AY693" i="1"/>
  <c r="AY692" i="1" s="1"/>
  <c r="AY691" i="1" s="1"/>
  <c r="AY690" i="1" s="1"/>
  <c r="AY882" i="1"/>
  <c r="AY881" i="1" s="1"/>
  <c r="AX931" i="1"/>
  <c r="AX945" i="1"/>
  <c r="AX944" i="1" s="1"/>
  <c r="AY1117" i="1"/>
  <c r="AY1116" i="1" s="1"/>
  <c r="AY1109" i="1" s="1"/>
  <c r="AY1108" i="1" s="1"/>
  <c r="AY1218" i="1"/>
  <c r="AY1217" i="1" s="1"/>
  <c r="AY1216" i="1" s="1"/>
  <c r="AY1321" i="1"/>
  <c r="AY1320" i="1" s="1"/>
  <c r="AY1319" i="1" s="1"/>
  <c r="AY1318" i="1" s="1"/>
  <c r="AX1655" i="1"/>
  <c r="AR2372" i="1"/>
  <c r="AR2368" i="1" s="1"/>
  <c r="AR2367" i="1" s="1"/>
  <c r="AS2398" i="1"/>
  <c r="AS2397" i="1" s="1"/>
  <c r="AS2706" i="1"/>
  <c r="AS2705" i="1" s="1"/>
  <c r="AS2704" i="1" s="1"/>
  <c r="AR2742" i="1"/>
  <c r="AR2741" i="1" s="1"/>
  <c r="AR2740" i="1" s="1"/>
  <c r="AR2739" i="1" s="1"/>
  <c r="AR2819" i="1"/>
  <c r="AR3237" i="1"/>
  <c r="AR3233" i="1" s="1"/>
  <c r="AR3232" i="1" s="1"/>
  <c r="AR3567" i="1"/>
  <c r="AR3563" i="1" s="1"/>
  <c r="AR3562" i="1" s="1"/>
  <c r="AR3609" i="1"/>
  <c r="AR3608" i="1" s="1"/>
  <c r="AR3607" i="1" s="1"/>
  <c r="AS3716" i="1"/>
  <c r="AS3715" i="1" s="1"/>
  <c r="AS3862" i="1"/>
  <c r="AS3933" i="1"/>
  <c r="AS3929" i="1" s="1"/>
  <c r="AS3928" i="1" s="1"/>
  <c r="AS3927" i="1" s="1"/>
  <c r="AS4169" i="1"/>
  <c r="AS4168" i="1" s="1"/>
  <c r="AS4167" i="1" s="1"/>
  <c r="AS4325" i="1"/>
  <c r="AS4324" i="1" s="1"/>
  <c r="AS4323" i="1" s="1"/>
  <c r="AS4322" i="1" s="1"/>
  <c r="AS4321" i="1" s="1"/>
  <c r="AR4370" i="1"/>
  <c r="AR4369" i="1" s="1"/>
  <c r="AR4368" i="1" s="1"/>
  <c r="AR4361" i="1" s="1"/>
  <c r="AS4383" i="1"/>
  <c r="AS4379" i="1" s="1"/>
  <c r="AS4378" i="1" s="1"/>
  <c r="AS4377" i="1" s="1"/>
  <c r="AS4376" i="1" s="1"/>
  <c r="AX97" i="1"/>
  <c r="AX93" i="1" s="1"/>
  <c r="AX92" i="1" s="1"/>
  <c r="AX91" i="1" s="1"/>
  <c r="AY167" i="1"/>
  <c r="AY163" i="1" s="1"/>
  <c r="AX379" i="1"/>
  <c r="AX375" i="1" s="1"/>
  <c r="AX374" i="1" s="1"/>
  <c r="AX373" i="1" s="1"/>
  <c r="AY931" i="1"/>
  <c r="AY945" i="1"/>
  <c r="AY944" i="1" s="1"/>
  <c r="AS3998" i="1"/>
  <c r="AR4029" i="1"/>
  <c r="AR4016" i="1" s="1"/>
  <c r="AS4400" i="1"/>
  <c r="AS4399" i="1" s="1"/>
  <c r="AS4398" i="1" s="1"/>
  <c r="AY27" i="1"/>
  <c r="AY23" i="1" s="1"/>
  <c r="AY22" i="1" s="1"/>
  <c r="AX39" i="1"/>
  <c r="AX38" i="1" s="1"/>
  <c r="AX37" i="1" s="1"/>
  <c r="AX59" i="1"/>
  <c r="AX55" i="1" s="1"/>
  <c r="AX54" i="1" s="1"/>
  <c r="AY193" i="1"/>
  <c r="AY192" i="1" s="1"/>
  <c r="AY191" i="1" s="1"/>
  <c r="AY190" i="1" s="1"/>
  <c r="AY189" i="1" s="1"/>
  <c r="AY188" i="1" s="1"/>
  <c r="AX215" i="1"/>
  <c r="AX214" i="1" s="1"/>
  <c r="AX209" i="1" s="1"/>
  <c r="AX203" i="1" s="1"/>
  <c r="AX202" i="1" s="1"/>
  <c r="AX201" i="1" s="1"/>
  <c r="AY267" i="1"/>
  <c r="AY299" i="1"/>
  <c r="AY298" i="1" s="1"/>
  <c r="AX334" i="1"/>
  <c r="AX330" i="1" s="1"/>
  <c r="AX329" i="1" s="1"/>
  <c r="AX328" i="1" s="1"/>
  <c r="AX315" i="1" s="1"/>
  <c r="AX396" i="1"/>
  <c r="AX387" i="1" s="1"/>
  <c r="AX386" i="1" s="1"/>
  <c r="AX473" i="1"/>
  <c r="AX472" i="1" s="1"/>
  <c r="AX471" i="1" s="1"/>
  <c r="AY489" i="1"/>
  <c r="AY488" i="1" s="1"/>
  <c r="AY516" i="1"/>
  <c r="AY575" i="1"/>
  <c r="AY586" i="1"/>
  <c r="AY613" i="1"/>
  <c r="AY669" i="1"/>
  <c r="AX731" i="1"/>
  <c r="AX730" i="1" s="1"/>
  <c r="AX729" i="1" s="1"/>
  <c r="AX736" i="1"/>
  <c r="AY747" i="1"/>
  <c r="AY746" i="1" s="1"/>
  <c r="AY768" i="1"/>
  <c r="AY760" i="1" s="1"/>
  <c r="AY783" i="1"/>
  <c r="AY782" i="1" s="1"/>
  <c r="AY781" i="1" s="1"/>
  <c r="AX796" i="1"/>
  <c r="AX811" i="1"/>
  <c r="AX807" i="1" s="1"/>
  <c r="AX806" i="1" s="1"/>
  <c r="AX903" i="1"/>
  <c r="AX902" i="1" s="1"/>
  <c r="AX901" i="1" s="1"/>
  <c r="AX900" i="1" s="1"/>
  <c r="AX939" i="1"/>
  <c r="AX938" i="1" s="1"/>
  <c r="AY1207" i="1"/>
  <c r="AY1206" i="1" s="1"/>
  <c r="AX1311" i="1"/>
  <c r="AX1310" i="1" s="1"/>
  <c r="AX1309" i="1" s="1"/>
  <c r="AX1308" i="1" s="1"/>
  <c r="AX1307" i="1" s="1"/>
  <c r="AY1384" i="1"/>
  <c r="AY1383" i="1" s="1"/>
  <c r="AY1382" i="1" s="1"/>
  <c r="AY1381" i="1" s="1"/>
  <c r="AX1420" i="1"/>
  <c r="AX1419" i="1" s="1"/>
  <c r="AX1553" i="1"/>
  <c r="AX1552" i="1" s="1"/>
  <c r="AX1744" i="1"/>
  <c r="AX1743" i="1" s="1"/>
  <c r="AX1823" i="1"/>
  <c r="AX1822" i="1" s="1"/>
  <c r="AY1900" i="1"/>
  <c r="AX1957" i="1"/>
  <c r="AX1956" i="1" s="1"/>
  <c r="AX1955" i="1" s="1"/>
  <c r="AY2088" i="1"/>
  <c r="AY2087" i="1" s="1"/>
  <c r="AY2438" i="1"/>
  <c r="AY2437" i="1" s="1"/>
  <c r="AY2436" i="1" s="1"/>
  <c r="AY731" i="1"/>
  <c r="AY730" i="1" s="1"/>
  <c r="AY729" i="1" s="1"/>
  <c r="AY736" i="1"/>
  <c r="AY796" i="1"/>
  <c r="AY811" i="1"/>
  <c r="AY807" i="1" s="1"/>
  <c r="AY806" i="1" s="1"/>
  <c r="AY903" i="1"/>
  <c r="AY902" i="1" s="1"/>
  <c r="AY901" i="1" s="1"/>
  <c r="AY900" i="1" s="1"/>
  <c r="AY939" i="1"/>
  <c r="AY938" i="1" s="1"/>
  <c r="AX1003" i="1"/>
  <c r="AX1002" i="1" s="1"/>
  <c r="AX1001" i="1" s="1"/>
  <c r="AX1039" i="1"/>
  <c r="AX1038" i="1" s="1"/>
  <c r="AX1037" i="1" s="1"/>
  <c r="AX1054" i="1"/>
  <c r="AX1053" i="1" s="1"/>
  <c r="AX1138" i="1"/>
  <c r="AX1137" i="1" s="1"/>
  <c r="AX1136" i="1" s="1"/>
  <c r="AX1135" i="1" s="1"/>
  <c r="AX1148" i="1"/>
  <c r="AX1144" i="1" s="1"/>
  <c r="AX1143" i="1" s="1"/>
  <c r="AY1168" i="1"/>
  <c r="AX1176" i="1"/>
  <c r="AX1175" i="1" s="1"/>
  <c r="AX1182" i="1"/>
  <c r="AX1181" i="1" s="1"/>
  <c r="AX1207" i="1"/>
  <c r="AX1206" i="1" s="1"/>
  <c r="AX1240" i="1"/>
  <c r="AX1239" i="1" s="1"/>
  <c r="AX1238" i="1" s="1"/>
  <c r="AX1265" i="1"/>
  <c r="AX1264" i="1" s="1"/>
  <c r="AX1263" i="1" s="1"/>
  <c r="AX1257" i="1" s="1"/>
  <c r="AY1280" i="1"/>
  <c r="AY1279" i="1" s="1"/>
  <c r="AY1311" i="1"/>
  <c r="AY1310" i="1" s="1"/>
  <c r="AY1309" i="1" s="1"/>
  <c r="AY1308" i="1" s="1"/>
  <c r="AY1307" i="1" s="1"/>
  <c r="AY1420" i="1"/>
  <c r="AY1419" i="1" s="1"/>
  <c r="AX1445" i="1"/>
  <c r="AX1444" i="1" s="1"/>
  <c r="AX1443" i="1" s="1"/>
  <c r="AX1442" i="1" s="1"/>
  <c r="AX1539" i="1"/>
  <c r="AX1538" i="1" s="1"/>
  <c r="AY1553" i="1"/>
  <c r="AY1552" i="1" s="1"/>
  <c r="AX1570" i="1"/>
  <c r="AX1569" i="1" s="1"/>
  <c r="AX1568" i="1" s="1"/>
  <c r="AX1567" i="1" s="1"/>
  <c r="AX1566" i="1" s="1"/>
  <c r="AX1594" i="1"/>
  <c r="AX1593" i="1" s="1"/>
  <c r="AX1771" i="1"/>
  <c r="AX1770" i="1" s="1"/>
  <c r="AX1769" i="1" s="1"/>
  <c r="AY1908" i="1"/>
  <c r="AY1907" i="1" s="1"/>
  <c r="AX1926" i="1"/>
  <c r="AY1957" i="1"/>
  <c r="AY1956" i="1" s="1"/>
  <c r="AY1955" i="1" s="1"/>
  <c r="AX2037" i="1"/>
  <c r="AX2036" i="1" s="1"/>
  <c r="AX2249" i="1"/>
  <c r="AX2248" i="1" s="1"/>
  <c r="AX2247" i="1" s="1"/>
  <c r="AX2241" i="1" s="1"/>
  <c r="AX458" i="1"/>
  <c r="AY507" i="1"/>
  <c r="AX554" i="1"/>
  <c r="AX549" i="1" s="1"/>
  <c r="AY595" i="1"/>
  <c r="AY981" i="1"/>
  <c r="AY980" i="1" s="1"/>
  <c r="AY979" i="1" s="1"/>
  <c r="AY1087" i="1"/>
  <c r="AY1086" i="1" s="1"/>
  <c r="AX1117" i="1"/>
  <c r="AX1116" i="1" s="1"/>
  <c r="AX1109" i="1" s="1"/>
  <c r="AX1108" i="1" s="1"/>
  <c r="AX1335" i="1"/>
  <c r="AX1334" i="1" s="1"/>
  <c r="AX1349" i="1"/>
  <c r="AX1348" i="1" s="1"/>
  <c r="AY1837" i="1"/>
  <c r="AY1836" i="1" s="1"/>
  <c r="AX2141" i="1"/>
  <c r="AX2438" i="1"/>
  <c r="AX2437" i="1" s="1"/>
  <c r="AX2436" i="1" s="1"/>
  <c r="AY1645" i="1"/>
  <c r="AX1697" i="1"/>
  <c r="AX1696" i="1" s="1"/>
  <c r="AX1689" i="1" s="1"/>
  <c r="AY1771" i="1"/>
  <c r="AY1770" i="1" s="1"/>
  <c r="AY1769" i="1" s="1"/>
  <c r="AX1799" i="1"/>
  <c r="AX1798" i="1" s="1"/>
  <c r="AX1797" i="1" s="1"/>
  <c r="AX1796" i="1" s="1"/>
  <c r="AX1795" i="1" s="1"/>
  <c r="AX1851" i="1"/>
  <c r="AX1850" i="1" s="1"/>
  <c r="AX1849" i="1" s="1"/>
  <c r="AX1848" i="1" s="1"/>
  <c r="AY1946" i="1"/>
  <c r="AY1945" i="1" s="1"/>
  <c r="AY1938" i="1" s="1"/>
  <c r="AX1979" i="1"/>
  <c r="AX1978" i="1" s="1"/>
  <c r="AX1977" i="1" s="1"/>
  <c r="AX2023" i="1"/>
  <c r="AX2022" i="1" s="1"/>
  <c r="AY2060" i="1"/>
  <c r="AY2059" i="1" s="1"/>
  <c r="AY2058" i="1" s="1"/>
  <c r="AY2057" i="1" s="1"/>
  <c r="AY2202" i="1"/>
  <c r="AY2201" i="1" s="1"/>
  <c r="AY2200" i="1" s="1"/>
  <c r="AY2390" i="1"/>
  <c r="AY2612" i="1"/>
  <c r="AY2982" i="1"/>
  <c r="AY3047" i="1"/>
  <c r="AY3046" i="1" s="1"/>
  <c r="AY3045" i="1" s="1"/>
  <c r="AY3044" i="1" s="1"/>
  <c r="AX3426" i="1"/>
  <c r="AX3425" i="1" s="1"/>
  <c r="AY2023" i="1"/>
  <c r="AY2022" i="1" s="1"/>
  <c r="AY2141" i="1"/>
  <c r="AX2270" i="1"/>
  <c r="AX2269" i="1" s="1"/>
  <c r="AX2362" i="1"/>
  <c r="AX2361" i="1" s="1"/>
  <c r="AX2360" i="1" s="1"/>
  <c r="AX2359" i="1" s="1"/>
  <c r="AX2398" i="1"/>
  <c r="AX2397" i="1" s="1"/>
  <c r="AX2404" i="1"/>
  <c r="AX2403" i="1" s="1"/>
  <c r="AX2589" i="1"/>
  <c r="AX2588" i="1" s="1"/>
  <c r="AX2587" i="1" s="1"/>
  <c r="AX2586" i="1" s="1"/>
  <c r="AX3140" i="1"/>
  <c r="AX3186" i="1"/>
  <c r="AX3185" i="1" s="1"/>
  <c r="AX3184" i="1" s="1"/>
  <c r="AX3183" i="1" s="1"/>
  <c r="AX3182" i="1" s="1"/>
  <c r="AX3409" i="1"/>
  <c r="AX1786" i="1"/>
  <c r="AX1785" i="1" s="1"/>
  <c r="AY1914" i="1"/>
  <c r="AY1913" i="1" s="1"/>
  <c r="AY2037" i="1"/>
  <c r="AY2036" i="1" s="1"/>
  <c r="AY2074" i="1"/>
  <c r="AY2073" i="1" s="1"/>
  <c r="AY2513" i="1"/>
  <c r="AY2512" i="1" s="1"/>
  <c r="AX3027" i="1"/>
  <c r="AX2930" i="1"/>
  <c r="AX2929" i="1" s="1"/>
  <c r="AY2460" i="1"/>
  <c r="AY2459" i="1" s="1"/>
  <c r="AY2458" i="1" s="1"/>
  <c r="AX2540" i="1"/>
  <c r="AX2539" i="1" s="1"/>
  <c r="AX2538" i="1" s="1"/>
  <c r="AX2537" i="1" s="1"/>
  <c r="AX2715" i="1"/>
  <c r="AX2714" i="1" s="1"/>
  <c r="AX2732" i="1"/>
  <c r="AX2731" i="1" s="1"/>
  <c r="AX2730" i="1" s="1"/>
  <c r="AX2729" i="1" s="1"/>
  <c r="AX2728" i="1" s="1"/>
  <c r="AY2803" i="1"/>
  <c r="AY2802" i="1" s="1"/>
  <c r="AY2797" i="1" s="1"/>
  <c r="AY2796" i="1" s="1"/>
  <c r="AY2795" i="1" s="1"/>
  <c r="AX2913" i="1"/>
  <c r="AX2909" i="1" s="1"/>
  <c r="AX2908" i="1" s="1"/>
  <c r="AX2949" i="1"/>
  <c r="AX2948" i="1" s="1"/>
  <c r="AX2947" i="1" s="1"/>
  <c r="AY3027" i="1"/>
  <c r="AX3487" i="1"/>
  <c r="AX2513" i="1"/>
  <c r="AX2512" i="1" s="1"/>
  <c r="AX2523" i="1"/>
  <c r="AX2522" i="1" s="1"/>
  <c r="AY2605" i="1"/>
  <c r="AY2930" i="1"/>
  <c r="AY2929" i="1" s="1"/>
  <c r="AY3243" i="1"/>
  <c r="AY3242" i="1" s="1"/>
  <c r="AY3390" i="1"/>
  <c r="AY3389" i="1" s="1"/>
  <c r="AY3451" i="1"/>
  <c r="AY3438" i="1" s="1"/>
  <c r="AY3465" i="1"/>
  <c r="AY3487" i="1"/>
  <c r="AX4295" i="1"/>
  <c r="AX4087" i="1"/>
  <c r="AX4175" i="1"/>
  <c r="AX4174" i="1" s="1"/>
  <c r="AX4166" i="1" s="1"/>
  <c r="AX3494" i="1"/>
  <c r="AX3591" i="1"/>
  <c r="AX3590" i="1" s="1"/>
  <c r="AX3589" i="1" s="1"/>
  <c r="AX3588" i="1" s="1"/>
  <c r="AX3587" i="1" s="1"/>
  <c r="AX3668" i="1"/>
  <c r="AY3695" i="1"/>
  <c r="AY3691" i="1" s="1"/>
  <c r="AY3690" i="1" s="1"/>
  <c r="AX3727" i="1"/>
  <c r="AX3723" i="1" s="1"/>
  <c r="AY3750" i="1"/>
  <c r="AY3749" i="1" s="1"/>
  <c r="AY3748" i="1" s="1"/>
  <c r="AY3747" i="1" s="1"/>
  <c r="AY3845" i="1"/>
  <c r="AY3869" i="1"/>
  <c r="AY3868" i="1" s="1"/>
  <c r="AY3867" i="1" s="1"/>
  <c r="AY3879" i="1"/>
  <c r="AY3878" i="1" s="1"/>
  <c r="AY3877" i="1" s="1"/>
  <c r="AY3876" i="1" s="1"/>
  <c r="AY3969" i="1"/>
  <c r="AY4029" i="1"/>
  <c r="AY4016" i="1" s="1"/>
  <c r="AX4096" i="1"/>
  <c r="AY4122" i="1"/>
  <c r="AY4114" i="1" s="1"/>
  <c r="AY4113" i="1" s="1"/>
  <c r="AX4138" i="1"/>
  <c r="AX4137" i="1" s="1"/>
  <c r="AY4222" i="1"/>
  <c r="AX4233" i="1"/>
  <c r="AX4229" i="1" s="1"/>
  <c r="AY4277" i="1"/>
  <c r="AY4290" i="1"/>
  <c r="AY4337" i="1"/>
  <c r="AY4336" i="1" s="1"/>
  <c r="AY4335" i="1" s="1"/>
  <c r="AY4334" i="1" s="1"/>
  <c r="AY4333" i="1" s="1"/>
  <c r="AX3237" i="1"/>
  <c r="AX3233" i="1" s="1"/>
  <c r="AX3232" i="1" s="1"/>
  <c r="AX3256" i="1"/>
  <c r="AY3367" i="1"/>
  <c r="AY3366" i="1" s="1"/>
  <c r="AY3365" i="1" s="1"/>
  <c r="AX3399" i="1"/>
  <c r="AY3494" i="1"/>
  <c r="AY3591" i="1"/>
  <c r="AY3590" i="1" s="1"/>
  <c r="AY3589" i="1" s="1"/>
  <c r="AY3588" i="1" s="1"/>
  <c r="AY3587" i="1" s="1"/>
  <c r="AY3668" i="1"/>
  <c r="AY3727" i="1"/>
  <c r="AY3723" i="1" s="1"/>
  <c r="AX3733" i="1"/>
  <c r="AX3732" i="1" s="1"/>
  <c r="AY3770" i="1"/>
  <c r="AY3891" i="1"/>
  <c r="AX3944" i="1"/>
  <c r="AX3943" i="1" s="1"/>
  <c r="AX3942" i="1" s="1"/>
  <c r="AY4159" i="1"/>
  <c r="AY4158" i="1" s="1"/>
  <c r="AY4157" i="1" s="1"/>
  <c r="AY4156" i="1" s="1"/>
  <c r="AY4175" i="1"/>
  <c r="AY4174" i="1" s="1"/>
  <c r="AY4194" i="1"/>
  <c r="AY4190" i="1" s="1"/>
  <c r="AY4185" i="1" s="1"/>
  <c r="AY4184" i="1" s="1"/>
  <c r="AY4183" i="1" s="1"/>
  <c r="AY4182" i="1" s="1"/>
  <c r="AY4295" i="1"/>
  <c r="AY4310" i="1"/>
  <c r="AY4309" i="1" s="1"/>
  <c r="AY4308" i="1" s="1"/>
  <c r="AY458" i="1"/>
  <c r="AY82" i="1"/>
  <c r="AY81" i="1" s="1"/>
  <c r="AY80" i="1" s="1"/>
  <c r="AX181" i="1"/>
  <c r="AX180" i="1" s="1"/>
  <c r="AY606" i="1"/>
  <c r="AY921" i="1"/>
  <c r="AX981" i="1"/>
  <c r="AX980" i="1" s="1"/>
  <c r="AX979" i="1" s="1"/>
  <c r="AX1077" i="1"/>
  <c r="AX1076" i="1" s="1"/>
  <c r="AX1075" i="1" s="1"/>
  <c r="AX1074" i="1" s="1"/>
  <c r="AX1168" i="1"/>
  <c r="AX606" i="1"/>
  <c r="AX869" i="1"/>
  <c r="AX868" i="1" s="1"/>
  <c r="AX2060" i="1"/>
  <c r="AX2059" i="1" s="1"/>
  <c r="AX2058" i="1" s="1"/>
  <c r="AX2057" i="1" s="1"/>
  <c r="AY1077" i="1"/>
  <c r="AY1076" i="1" s="1"/>
  <c r="AY1075" i="1" s="1"/>
  <c r="AY1074" i="1" s="1"/>
  <c r="AX1280" i="1"/>
  <c r="AX1279" i="1" s="1"/>
  <c r="AX1507" i="1"/>
  <c r="AX1501" i="1" s="1"/>
  <c r="AY1580" i="1"/>
  <c r="AY1579" i="1" s="1"/>
  <c r="AY1578" i="1" s="1"/>
  <c r="AY1577" i="1" s="1"/>
  <c r="AY1697" i="1"/>
  <c r="AY1696" i="1" s="1"/>
  <c r="AY1689" i="1" s="1"/>
  <c r="AY1730" i="1"/>
  <c r="AY1729" i="1" s="1"/>
  <c r="AY1728" i="1" s="1"/>
  <c r="AY1851" i="1"/>
  <c r="AY1850" i="1" s="1"/>
  <c r="AY1849" i="1" s="1"/>
  <c r="AY1848" i="1" s="1"/>
  <c r="AY1926" i="1"/>
  <c r="AX1484" i="1"/>
  <c r="AX1483" i="1" s="1"/>
  <c r="AX1482" i="1" s="1"/>
  <c r="AY1507" i="1"/>
  <c r="AY1501" i="1" s="1"/>
  <c r="AY1749" i="1"/>
  <c r="AY1484" i="1"/>
  <c r="AY1483" i="1" s="1"/>
  <c r="AY1482" i="1" s="1"/>
  <c r="AY1539" i="1"/>
  <c r="AY1538" i="1" s="1"/>
  <c r="AY1594" i="1"/>
  <c r="AY1593" i="1" s="1"/>
  <c r="AY1635" i="1"/>
  <c r="AY1634" i="1" s="1"/>
  <c r="AY2317" i="1"/>
  <c r="AY2316" i="1" s="1"/>
  <c r="AY2404" i="1"/>
  <c r="AY2403" i="1" s="1"/>
  <c r="AX1996" i="1"/>
  <c r="AY2341" i="1"/>
  <c r="AY2340" i="1" s="1"/>
  <c r="AY2339" i="1" s="1"/>
  <c r="AY2338" i="1" s="1"/>
  <c r="AX2860" i="1"/>
  <c r="AX2859" i="1" s="1"/>
  <c r="AY2191" i="1"/>
  <c r="AY2190" i="1" s="1"/>
  <c r="AY2183" i="1" s="1"/>
  <c r="AY2380" i="1"/>
  <c r="AX2427" i="1"/>
  <c r="AX2426" i="1" s="1"/>
  <c r="AX2419" i="1" s="1"/>
  <c r="AX2411" i="1" s="1"/>
  <c r="AX2554" i="1"/>
  <c r="AX2553" i="1" s="1"/>
  <c r="AX2869" i="1"/>
  <c r="AX2191" i="1"/>
  <c r="AX2190" i="1" s="1"/>
  <c r="AX2183" i="1" s="1"/>
  <c r="AY2307" i="1"/>
  <c r="AY2306" i="1" s="1"/>
  <c r="AY2305" i="1" s="1"/>
  <c r="AY2304" i="1" s="1"/>
  <c r="AX2380" i="1"/>
  <c r="AX2151" i="1"/>
  <c r="AY2224" i="1"/>
  <c r="AY2223" i="1" s="1"/>
  <c r="AY2222" i="1" s="1"/>
  <c r="AX2307" i="1"/>
  <c r="AX2306" i="1" s="1"/>
  <c r="AX2305" i="1" s="1"/>
  <c r="AX2304" i="1" s="1"/>
  <c r="AY2869" i="1"/>
  <c r="AY2770" i="1"/>
  <c r="AY2769" i="1" s="1"/>
  <c r="AY2768" i="1" s="1"/>
  <c r="AY2767" i="1" s="1"/>
  <c r="AY2819" i="1"/>
  <c r="AY2839" i="1"/>
  <c r="AX2892" i="1"/>
  <c r="AX2891" i="1" s="1"/>
  <c r="AX2964" i="1"/>
  <c r="AX2959" i="1" s="1"/>
  <c r="AX2958" i="1" s="1"/>
  <c r="AX2957" i="1" s="1"/>
  <c r="AX2956" i="1" s="1"/>
  <c r="AY3399" i="1"/>
  <c r="AY2742" i="1"/>
  <c r="AY2741" i="1" s="1"/>
  <c r="AY2740" i="1" s="1"/>
  <c r="AY2739" i="1" s="1"/>
  <c r="AX2819" i="1"/>
  <c r="AX3243" i="1"/>
  <c r="AX3242" i="1" s="1"/>
  <c r="AY2860" i="1"/>
  <c r="AY2859" i="1" s="1"/>
  <c r="AY3186" i="1"/>
  <c r="AY3185" i="1" s="1"/>
  <c r="AY3184" i="1" s="1"/>
  <c r="AY3183" i="1" s="1"/>
  <c r="AY3182" i="1" s="1"/>
  <c r="AX3451" i="1"/>
  <c r="AX3438" i="1" s="1"/>
  <c r="AY3533" i="1"/>
  <c r="AY3680" i="1"/>
  <c r="AY3900" i="1"/>
  <c r="AY3478" i="1"/>
  <c r="AY4006" i="1"/>
  <c r="AX4006" i="1"/>
  <c r="AX3879" i="1"/>
  <c r="AX3878" i="1" s="1"/>
  <c r="AX3877" i="1" s="1"/>
  <c r="AX3876" i="1" s="1"/>
  <c r="AY4087" i="1"/>
  <c r="AY4240" i="1"/>
  <c r="AY4239" i="1" s="1"/>
  <c r="AY4238" i="1" s="1"/>
  <c r="AX4240" i="1"/>
  <c r="AX4239" i="1" s="1"/>
  <c r="AX4238" i="1" s="1"/>
  <c r="AR438" i="1"/>
  <c r="AR437" i="1" s="1"/>
  <c r="AR538" i="1"/>
  <c r="AR736" i="1"/>
  <c r="AR931" i="1"/>
  <c r="AR291" i="1"/>
  <c r="AR290" i="1" s="1"/>
  <c r="AR299" i="1"/>
  <c r="AR298" i="1" s="1"/>
  <c r="AS438" i="1"/>
  <c r="AS437" i="1" s="1"/>
  <c r="AR507" i="1"/>
  <c r="AR921" i="1"/>
  <c r="AS82" i="1"/>
  <c r="AS81" i="1" s="1"/>
  <c r="AS80" i="1" s="1"/>
  <c r="AS232" i="1"/>
  <c r="AS231" i="1" s="1"/>
  <c r="AS230" i="1" s="1"/>
  <c r="AS1117" i="1"/>
  <c r="AS1116" i="1" s="1"/>
  <c r="AS1109" i="1" s="1"/>
  <c r="AS1108" i="1" s="1"/>
  <c r="AS869" i="1"/>
  <c r="AS868" i="1" s="1"/>
  <c r="AS1003" i="1"/>
  <c r="AS1002" i="1" s="1"/>
  <c r="AS1001" i="1" s="1"/>
  <c r="AS1077" i="1"/>
  <c r="AS1076" i="1" s="1"/>
  <c r="AS1075" i="1" s="1"/>
  <c r="AS1074" i="1" s="1"/>
  <c r="AR1321" i="1"/>
  <c r="AR1320" i="1" s="1"/>
  <c r="AR1319" i="1" s="1"/>
  <c r="AR1318" i="1" s="1"/>
  <c r="AS2060" i="1"/>
  <c r="AS2059" i="1" s="1"/>
  <c r="AS2058" i="1" s="1"/>
  <c r="AS2057" i="1" s="1"/>
  <c r="AR1077" i="1"/>
  <c r="AR1076" i="1" s="1"/>
  <c r="AR1075" i="1" s="1"/>
  <c r="AR1074" i="1" s="1"/>
  <c r="AR1117" i="1"/>
  <c r="AR1116" i="1" s="1"/>
  <c r="AR1109" i="1" s="1"/>
  <c r="AR1108" i="1" s="1"/>
  <c r="AS1749" i="1"/>
  <c r="AR1484" i="1"/>
  <c r="AR1483" i="1" s="1"/>
  <c r="AR1482" i="1" s="1"/>
  <c r="AS1669" i="1"/>
  <c r="AS1668" i="1" s="1"/>
  <c r="AR1730" i="1"/>
  <c r="AR1729" i="1" s="1"/>
  <c r="AR1728" i="1" s="1"/>
  <c r="AR1809" i="1"/>
  <c r="AR1808" i="1" s="1"/>
  <c r="AR1807" i="1" s="1"/>
  <c r="AR1806" i="1" s="1"/>
  <c r="AS2171" i="1"/>
  <c r="AS1335" i="1"/>
  <c r="AS1334" i="1" s="1"/>
  <c r="AS1553" i="1"/>
  <c r="AS1552" i="1" s="1"/>
  <c r="AS1809" i="1"/>
  <c r="AS1808" i="1" s="1"/>
  <c r="AS1807" i="1" s="1"/>
  <c r="AS1806" i="1" s="1"/>
  <c r="AS1890" i="1"/>
  <c r="AS1979" i="1"/>
  <c r="AS1978" i="1" s="1"/>
  <c r="AS1977" i="1" s="1"/>
  <c r="AS1507" i="1"/>
  <c r="AS1501" i="1" s="1"/>
  <c r="AS1730" i="1"/>
  <c r="AS1729" i="1" s="1"/>
  <c r="AS1728" i="1" s="1"/>
  <c r="AR1957" i="1"/>
  <c r="AR1956" i="1" s="1"/>
  <c r="AR1955" i="1" s="1"/>
  <c r="AS2037" i="1"/>
  <c r="AS2036" i="1" s="1"/>
  <c r="AS2224" i="1"/>
  <c r="AS2223" i="1" s="1"/>
  <c r="AS2222" i="1" s="1"/>
  <c r="AS2427" i="1"/>
  <c r="AS2426" i="1" s="1"/>
  <c r="AS2419" i="1" s="1"/>
  <c r="AS2411" i="1" s="1"/>
  <c r="AR2540" i="1"/>
  <c r="AR2539" i="1" s="1"/>
  <c r="AR2538" i="1" s="1"/>
  <c r="AR2537" i="1" s="1"/>
  <c r="AS2846" i="1"/>
  <c r="AR2141" i="1"/>
  <c r="AR2163" i="1"/>
  <c r="AR2162" i="1" s="1"/>
  <c r="AR2270" i="1"/>
  <c r="AR2269" i="1" s="1"/>
  <c r="AS2307" i="1"/>
  <c r="AS2306" i="1" s="1"/>
  <c r="AS2305" i="1" s="1"/>
  <c r="AS2304" i="1" s="1"/>
  <c r="AR2860" i="1"/>
  <c r="AR2859" i="1" s="1"/>
  <c r="AR2858" i="1" s="1"/>
  <c r="AR1635" i="1"/>
  <c r="AR1634" i="1" s="1"/>
  <c r="AR1837" i="1"/>
  <c r="AR1836" i="1" s="1"/>
  <c r="AR1996" i="1"/>
  <c r="AR2088" i="1"/>
  <c r="AR2087" i="1" s="1"/>
  <c r="AR2404" i="1"/>
  <c r="AR2403" i="1" s="1"/>
  <c r="AR1553" i="1"/>
  <c r="AR1552" i="1" s="1"/>
  <c r="AR1677" i="1"/>
  <c r="AR1749" i="1"/>
  <c r="AR1823" i="1"/>
  <c r="AR1822" i="1" s="1"/>
  <c r="AR1926" i="1"/>
  <c r="AR2074" i="1"/>
  <c r="AR2073" i="1" s="1"/>
  <c r="AR2171" i="1"/>
  <c r="AR2317" i="1"/>
  <c r="AR2316" i="1" s="1"/>
  <c r="AR2797" i="1"/>
  <c r="AR2796" i="1" s="1"/>
  <c r="AR2795" i="1" s="1"/>
  <c r="AS2860" i="1"/>
  <c r="AS2859" i="1" s="1"/>
  <c r="AS2930" i="1"/>
  <c r="AS2929" i="1" s="1"/>
  <c r="AS3047" i="1"/>
  <c r="AS3046" i="1" s="1"/>
  <c r="AS3045" i="1" s="1"/>
  <c r="AS3044" i="1" s="1"/>
  <c r="AS3494" i="1"/>
  <c r="AS3591" i="1"/>
  <c r="AS3590" i="1" s="1"/>
  <c r="AS3589" i="1" s="1"/>
  <c r="AS3588" i="1" s="1"/>
  <c r="AS3587" i="1" s="1"/>
  <c r="AR2846" i="1"/>
  <c r="AR2930" i="1"/>
  <c r="AR2929" i="1" s="1"/>
  <c r="AR2982" i="1"/>
  <c r="AS3140" i="1"/>
  <c r="AS3426" i="1"/>
  <c r="AS3425" i="1" s="1"/>
  <c r="AS3465" i="1"/>
  <c r="AS3487" i="1"/>
  <c r="AR3140" i="1"/>
  <c r="AR3451" i="1"/>
  <c r="AR3438" i="1" s="1"/>
  <c r="AR3519" i="1"/>
  <c r="AR3518" i="1" s="1"/>
  <c r="AR3409" i="1"/>
  <c r="AS3750" i="1"/>
  <c r="AS3749" i="1" s="1"/>
  <c r="AS3748" i="1" s="1"/>
  <c r="AS3747" i="1" s="1"/>
  <c r="AR3750" i="1"/>
  <c r="AR3749" i="1" s="1"/>
  <c r="AR3748" i="1" s="1"/>
  <c r="AR3747" i="1" s="1"/>
  <c r="AS3770" i="1"/>
  <c r="AS3783" i="1"/>
  <c r="AS3879" i="1"/>
  <c r="AS3878" i="1" s="1"/>
  <c r="AS3877" i="1" s="1"/>
  <c r="AS3876" i="1" s="1"/>
  <c r="AS3900" i="1"/>
  <c r="AR4146" i="1"/>
  <c r="AR4145" i="1" s="1"/>
  <c r="AR4175" i="1"/>
  <c r="AR4174" i="1" s="1"/>
  <c r="AR4295" i="1"/>
  <c r="AR4138" i="1"/>
  <c r="AR4137" i="1" s="1"/>
  <c r="AR4383" i="1"/>
  <c r="AR4379" i="1" s="1"/>
  <c r="AR4378" i="1" s="1"/>
  <c r="AR4377" i="1" s="1"/>
  <c r="AR4376" i="1" s="1"/>
  <c r="AS4138" i="1"/>
  <c r="AS4137" i="1" s="1"/>
  <c r="AS4240" i="1"/>
  <c r="AS4239" i="1" s="1"/>
  <c r="AS4238" i="1" s="1"/>
  <c r="AS4354" i="1"/>
  <c r="AS4353" i="1" s="1"/>
  <c r="AS4352" i="1" s="1"/>
  <c r="AS4351" i="1" s="1"/>
  <c r="AW4417" i="1"/>
  <c r="AW4416" i="1" s="1"/>
  <c r="AW4414" i="1"/>
  <c r="AW4413" i="1" s="1"/>
  <c r="AW4409" i="1"/>
  <c r="AW4408" i="1" s="1"/>
  <c r="AW4406" i="1"/>
  <c r="AW4405" i="1" s="1"/>
  <c r="AW4403" i="1"/>
  <c r="AW4401" i="1"/>
  <c r="AW4394" i="1"/>
  <c r="AW4393" i="1" s="1"/>
  <c r="AW4392" i="1" s="1"/>
  <c r="AW4391" i="1" s="1"/>
  <c r="AW4390" i="1" s="1"/>
  <c r="AW4389" i="1" s="1"/>
  <c r="AW4386" i="1"/>
  <c r="AW4384" i="1"/>
  <c r="AW4381" i="1"/>
  <c r="AW4380" i="1" s="1"/>
  <c r="AW4373" i="1"/>
  <c r="AW4371" i="1"/>
  <c r="AW4366" i="1"/>
  <c r="AW4365" i="1" s="1"/>
  <c r="AW4364" i="1" s="1"/>
  <c r="AW4363" i="1" s="1"/>
  <c r="AW4362" i="1" s="1"/>
  <c r="AW4359" i="1"/>
  <c r="AW4358" i="1" s="1"/>
  <c r="AW4356" i="1"/>
  <c r="AW4355" i="1" s="1"/>
  <c r="AW4349" i="1"/>
  <c r="AW4348" i="1" s="1"/>
  <c r="AW4346" i="1"/>
  <c r="AW4345" i="1" s="1"/>
  <c r="AW4343" i="1"/>
  <c r="AW4342" i="1" s="1"/>
  <c r="AW4340" i="1"/>
  <c r="AW4338" i="1"/>
  <c r="AW4330" i="1"/>
  <c r="AW4328" i="1"/>
  <c r="AW4326" i="1"/>
  <c r="AW4319" i="1"/>
  <c r="AW4317" i="1"/>
  <c r="AW4313" i="1"/>
  <c r="AW4311" i="1"/>
  <c r="AW4306" i="1"/>
  <c r="AW4305" i="1" s="1"/>
  <c r="AW4303" i="1"/>
  <c r="AW4302" i="1" s="1"/>
  <c r="AW4300" i="1"/>
  <c r="AW4299" i="1" s="1"/>
  <c r="AW4297" i="1"/>
  <c r="AW4296" i="1" s="1"/>
  <c r="AW4293" i="1"/>
  <c r="AW4291" i="1"/>
  <c r="AW4288" i="1"/>
  <c r="AW4287" i="1" s="1"/>
  <c r="AW4285" i="1"/>
  <c r="AW4284" i="1" s="1"/>
  <c r="AW4282" i="1"/>
  <c r="AW4281" i="1" s="1"/>
  <c r="AW4279" i="1"/>
  <c r="AW4278" i="1" s="1"/>
  <c r="AW4271" i="1"/>
  <c r="AW4270" i="1" s="1"/>
  <c r="AW4269" i="1" s="1"/>
  <c r="AW4268" i="1" s="1"/>
  <c r="AW4266" i="1"/>
  <c r="AW4264" i="1"/>
  <c r="AW4261" i="1"/>
  <c r="AW4260" i="1" s="1"/>
  <c r="AW4256" i="1"/>
  <c r="AW4255" i="1" s="1"/>
  <c r="AW4254" i="1" s="1"/>
  <c r="AW4253" i="1" s="1"/>
  <c r="AW4248" i="1"/>
  <c r="AW4247" i="1" s="1"/>
  <c r="AW4245" i="1"/>
  <c r="AW4244" i="1" s="1"/>
  <c r="AW4242" i="1"/>
  <c r="AW4241" i="1" s="1"/>
  <c r="AW4236" i="1"/>
  <c r="AW4234" i="1"/>
  <c r="AW4231" i="1"/>
  <c r="AW4230" i="1" s="1"/>
  <c r="AW4227" i="1"/>
  <c r="AW4226" i="1" s="1"/>
  <c r="AW4224" i="1"/>
  <c r="AW4223" i="1" s="1"/>
  <c r="AW4216" i="1"/>
  <c r="AW4214" i="1"/>
  <c r="AW4211" i="1"/>
  <c r="AW4210" i="1" s="1"/>
  <c r="AW4207" i="1"/>
  <c r="AW4206" i="1" s="1"/>
  <c r="AW4205" i="1" s="1"/>
  <c r="AW4199" i="1"/>
  <c r="AW4197" i="1"/>
  <c r="AW4195" i="1"/>
  <c r="AW4192" i="1"/>
  <c r="AW4191" i="1" s="1"/>
  <c r="AW4188" i="1"/>
  <c r="AW4187" i="1" s="1"/>
  <c r="AW4186" i="1" s="1"/>
  <c r="AW4180" i="1"/>
  <c r="AW4179" i="1" s="1"/>
  <c r="AW4177" i="1"/>
  <c r="AW4176" i="1" s="1"/>
  <c r="AW4172" i="1"/>
  <c r="AW4170" i="1"/>
  <c r="AW4164" i="1"/>
  <c r="AW4163" i="1" s="1"/>
  <c r="AW4161" i="1"/>
  <c r="AW4160" i="1" s="1"/>
  <c r="AW4154" i="1"/>
  <c r="AW4153" i="1" s="1"/>
  <c r="AW4151" i="1"/>
  <c r="AW4150" i="1" s="1"/>
  <c r="AW4148" i="1"/>
  <c r="AW4147" i="1" s="1"/>
  <c r="AW4143" i="1"/>
  <c r="AW4142" i="1" s="1"/>
  <c r="AW4140" i="1"/>
  <c r="AW4139" i="1" s="1"/>
  <c r="AW4132" i="1"/>
  <c r="AW4131" i="1" s="1"/>
  <c r="AW4130" i="1" s="1"/>
  <c r="AW4129" i="1" s="1"/>
  <c r="AW4128" i="1" s="1"/>
  <c r="AW4125" i="1"/>
  <c r="AW4123" i="1"/>
  <c r="AW4119" i="1"/>
  <c r="AW4118" i="1" s="1"/>
  <c r="AW4116" i="1"/>
  <c r="AW4115" i="1" s="1"/>
  <c r="AW4110" i="1"/>
  <c r="AW4109" i="1" s="1"/>
  <c r="AW4108" i="1" s="1"/>
  <c r="AW4106" i="1"/>
  <c r="AW4105" i="1" s="1"/>
  <c r="AW4102" i="1"/>
  <c r="AW4101" i="1" s="1"/>
  <c r="AW4098" i="1"/>
  <c r="AW4097" i="1" s="1"/>
  <c r="AW4093" i="1"/>
  <c r="AW4092" i="1" s="1"/>
  <c r="AW4089" i="1"/>
  <c r="AW4088" i="1" s="1"/>
  <c r="AW4080" i="1"/>
  <c r="AW4079" i="1" s="1"/>
  <c r="AW4078" i="1" s="1"/>
  <c r="AW4077" i="1" s="1"/>
  <c r="AW4076" i="1" s="1"/>
  <c r="AW4075" i="1" s="1"/>
  <c r="AW4074" i="1" s="1"/>
  <c r="AW4071" i="1"/>
  <c r="AW4070" i="1" s="1"/>
  <c r="AW4069" i="1" s="1"/>
  <c r="AW4068" i="1" s="1"/>
  <c r="AW4067" i="1" s="1"/>
  <c r="AW4066" i="1" s="1"/>
  <c r="AW4065" i="1" s="1"/>
  <c r="AW4062" i="1"/>
  <c r="AW4061" i="1" s="1"/>
  <c r="AW4060" i="1" s="1"/>
  <c r="AW4059" i="1" s="1"/>
  <c r="AW4058" i="1" s="1"/>
  <c r="AW4057" i="1" s="1"/>
  <c r="AW4055" i="1"/>
  <c r="AW4054" i="1" s="1"/>
  <c r="AW4053" i="1" s="1"/>
  <c r="AW4052" i="1" s="1"/>
  <c r="AW4051" i="1" s="1"/>
  <c r="AW4050" i="1" s="1"/>
  <c r="AW4048" i="1"/>
  <c r="AW4047" i="1" s="1"/>
  <c r="AW4045" i="1"/>
  <c r="AW4044" i="1" s="1"/>
  <c r="AW4041" i="1"/>
  <c r="AW4040" i="1" s="1"/>
  <c r="AW4038" i="1"/>
  <c r="AW4037" i="1" s="1"/>
  <c r="AW4035" i="1"/>
  <c r="AW4034" i="1" s="1"/>
  <c r="AW4032" i="1"/>
  <c r="AW4030" i="1"/>
  <c r="AW4027" i="1"/>
  <c r="AW4026" i="1" s="1"/>
  <c r="AW4024" i="1"/>
  <c r="AW4023" i="1" s="1"/>
  <c r="AW4021" i="1"/>
  <c r="AW4020" i="1" s="1"/>
  <c r="AW4018" i="1"/>
  <c r="AW4017" i="1" s="1"/>
  <c r="AW4014" i="1"/>
  <c r="AW4013" i="1" s="1"/>
  <c r="AW4011" i="1"/>
  <c r="AW4010" i="1" s="1"/>
  <c r="AW4008" i="1"/>
  <c r="AW4007" i="1" s="1"/>
  <c r="AW4004" i="1"/>
  <c r="AW4003" i="1" s="1"/>
  <c r="AW4001" i="1"/>
  <c r="AW3999" i="1"/>
  <c r="AW3996" i="1"/>
  <c r="AW3994" i="1"/>
  <c r="AW3992" i="1"/>
  <c r="AW3987" i="1"/>
  <c r="AW3986" i="1" s="1"/>
  <c r="AW3985" i="1" s="1"/>
  <c r="AW3984" i="1" s="1"/>
  <c r="AW3983" i="1" s="1"/>
  <c r="AW3981" i="1"/>
  <c r="AW3980" i="1" s="1"/>
  <c r="AW3979" i="1" s="1"/>
  <c r="AW3978" i="1" s="1"/>
  <c r="AW3977" i="1" s="1"/>
  <c r="AW3975" i="1"/>
  <c r="AW3974" i="1" s="1"/>
  <c r="AW3972" i="1"/>
  <c r="AW3970" i="1"/>
  <c r="AW3967" i="1"/>
  <c r="AW3965" i="1"/>
  <c r="AW3960" i="1"/>
  <c r="AW3959" i="1" s="1"/>
  <c r="AW3958" i="1" s="1"/>
  <c r="AW3956" i="1"/>
  <c r="AW3955" i="1" s="1"/>
  <c r="AW3953" i="1"/>
  <c r="AW3952" i="1" s="1"/>
  <c r="AW3950" i="1"/>
  <c r="AW3949" i="1" s="1"/>
  <c r="AW3947" i="1"/>
  <c r="AW3945" i="1"/>
  <c r="AW3938" i="1"/>
  <c r="AW3936" i="1"/>
  <c r="AW3934" i="1"/>
  <c r="AW3931" i="1"/>
  <c r="AW3930" i="1" s="1"/>
  <c r="AW3925" i="1"/>
  <c r="AW3924" i="1" s="1"/>
  <c r="AW3923" i="1" s="1"/>
  <c r="AW3922" i="1" s="1"/>
  <c r="AW3921" i="1" s="1"/>
  <c r="AW3917" i="1"/>
  <c r="AW3915" i="1"/>
  <c r="AW3912" i="1"/>
  <c r="AW3911" i="1" s="1"/>
  <c r="AW3907" i="1"/>
  <c r="AW3906" i="1" s="1"/>
  <c r="AW3905" i="1" s="1"/>
  <c r="AW3903" i="1"/>
  <c r="AW3902" i="1" s="1"/>
  <c r="AW3901" i="1" s="1"/>
  <c r="AW3898" i="1"/>
  <c r="AW3897" i="1" s="1"/>
  <c r="AW3896" i="1" s="1"/>
  <c r="AW3894" i="1"/>
  <c r="AW3893" i="1" s="1"/>
  <c r="AW3892" i="1" s="1"/>
  <c r="AW3887" i="1"/>
  <c r="AW3886" i="1" s="1"/>
  <c r="AW3884" i="1"/>
  <c r="AW3883" i="1" s="1"/>
  <c r="AW3881" i="1"/>
  <c r="AW3880" i="1" s="1"/>
  <c r="AW3874" i="1"/>
  <c r="AW3872" i="1"/>
  <c r="AW3870" i="1"/>
  <c r="AW3865" i="1"/>
  <c r="AW3863" i="1"/>
  <c r="AW3860" i="1"/>
  <c r="AW3858" i="1"/>
  <c r="AW3856" i="1"/>
  <c r="AW3852" i="1"/>
  <c r="AW3851" i="1" s="1"/>
  <c r="AW3850" i="1" s="1"/>
  <c r="AW3848" i="1"/>
  <c r="AW3846" i="1"/>
  <c r="AW3843" i="1"/>
  <c r="AW3841" i="1"/>
  <c r="AW3839" i="1"/>
  <c r="AW3831" i="1"/>
  <c r="AW3830" i="1" s="1"/>
  <c r="AW3829" i="1" s="1"/>
  <c r="AW3828" i="1" s="1"/>
  <c r="AW3827" i="1" s="1"/>
  <c r="AW3826" i="1" s="1"/>
  <c r="AW3823" i="1"/>
  <c r="AW3821" i="1"/>
  <c r="AW3818" i="1"/>
  <c r="AW3817" i="1" s="1"/>
  <c r="AW3813" i="1"/>
  <c r="AW3812" i="1" s="1"/>
  <c r="AW3811" i="1" s="1"/>
  <c r="AW3810" i="1" s="1"/>
  <c r="AW3809" i="1" s="1"/>
  <c r="AW3807" i="1"/>
  <c r="AW3805" i="1"/>
  <c r="AW3800" i="1"/>
  <c r="AW3798" i="1"/>
  <c r="AW3793" i="1"/>
  <c r="AW3792" i="1" s="1"/>
  <c r="AW3791" i="1" s="1"/>
  <c r="AW3790" i="1" s="1"/>
  <c r="AW3788" i="1"/>
  <c r="AW3787" i="1" s="1"/>
  <c r="AW3785" i="1"/>
  <c r="AW3784" i="1" s="1"/>
  <c r="AW3781" i="1"/>
  <c r="AW3780" i="1" s="1"/>
  <c r="AW3778" i="1"/>
  <c r="AW3777" i="1" s="1"/>
  <c r="AW3775" i="1"/>
  <c r="AW3774" i="1" s="1"/>
  <c r="AW3772" i="1"/>
  <c r="AW3771" i="1" s="1"/>
  <c r="AW3765" i="1"/>
  <c r="AW3764" i="1" s="1"/>
  <c r="AW3763" i="1" s="1"/>
  <c r="AW3761" i="1"/>
  <c r="AW3760" i="1" s="1"/>
  <c r="AW3758" i="1"/>
  <c r="AW3757" i="1" s="1"/>
  <c r="AW3755" i="1"/>
  <c r="AW3754" i="1" s="1"/>
  <c r="AW3752" i="1"/>
  <c r="AW3751" i="1" s="1"/>
  <c r="AW3745" i="1"/>
  <c r="AW3743" i="1"/>
  <c r="AW3736" i="1"/>
  <c r="AW3734" i="1"/>
  <c r="AW3730" i="1"/>
  <c r="AW3728" i="1"/>
  <c r="AW3725" i="1"/>
  <c r="AW3724" i="1" s="1"/>
  <c r="AW3721" i="1"/>
  <c r="AW3719" i="1"/>
  <c r="AW3717" i="1"/>
  <c r="AW3709" i="1"/>
  <c r="AW3707" i="1"/>
  <c r="AW3698" i="1"/>
  <c r="AW3696" i="1"/>
  <c r="AW3693" i="1"/>
  <c r="AW3692" i="1" s="1"/>
  <c r="AW3688" i="1"/>
  <c r="AW3687" i="1" s="1"/>
  <c r="AW3685" i="1"/>
  <c r="AW3684" i="1" s="1"/>
  <c r="AW3682" i="1"/>
  <c r="AW3681" i="1" s="1"/>
  <c r="AW3678" i="1"/>
  <c r="AW3676" i="1"/>
  <c r="AW3673" i="1"/>
  <c r="AW3671" i="1"/>
  <c r="AW3669" i="1"/>
  <c r="AW3664" i="1"/>
  <c r="AW3662" i="1"/>
  <c r="AW3658" i="1"/>
  <c r="AW3657" i="1" s="1"/>
  <c r="AW3656" i="1" s="1"/>
  <c r="AW3650" i="1"/>
  <c r="AW3649" i="1" s="1"/>
  <c r="AW3648" i="1" s="1"/>
  <c r="AW3647" i="1" s="1"/>
  <c r="AW3646" i="1" s="1"/>
  <c r="AW3645" i="1" s="1"/>
  <c r="AW3644" i="1" s="1"/>
  <c r="AW3642" i="1"/>
  <c r="AW3640" i="1"/>
  <c r="AW3637" i="1"/>
  <c r="AW3636" i="1" s="1"/>
  <c r="AW3632" i="1"/>
  <c r="AW3631" i="1" s="1"/>
  <c r="AW3630" i="1" s="1"/>
  <c r="AW3629" i="1" s="1"/>
  <c r="AW3624" i="1"/>
  <c r="AW3622" i="1"/>
  <c r="AW3619" i="1"/>
  <c r="AW3618" i="1" s="1"/>
  <c r="AW3614" i="1"/>
  <c r="AW3612" i="1"/>
  <c r="AW3610" i="1"/>
  <c r="AW3602" i="1"/>
  <c r="AW3601" i="1" s="1"/>
  <c r="AW3599" i="1"/>
  <c r="AW3598" i="1" s="1"/>
  <c r="AW3596" i="1"/>
  <c r="AW3595" i="1" s="1"/>
  <c r="AW3593" i="1"/>
  <c r="AW3592" i="1" s="1"/>
  <c r="AW3582" i="1"/>
  <c r="AW3581" i="1" s="1"/>
  <c r="AW3579" i="1"/>
  <c r="AW3578" i="1" s="1"/>
  <c r="AW3572" i="1"/>
  <c r="AW3570" i="1"/>
  <c r="AW3568" i="1"/>
  <c r="AW3565" i="1"/>
  <c r="AW3564" i="1" s="1"/>
  <c r="AW3560" i="1"/>
  <c r="AW3559" i="1" s="1"/>
  <c r="AW3558" i="1" s="1"/>
  <c r="AW3557" i="1" s="1"/>
  <c r="AW3555" i="1"/>
  <c r="AW3553" i="1"/>
  <c r="AW3551" i="1"/>
  <c r="AW3547" i="1"/>
  <c r="AW3546" i="1" s="1"/>
  <c r="AW3544" i="1"/>
  <c r="AW3543" i="1" s="1"/>
  <c r="AW3541" i="1"/>
  <c r="AW3540" i="1" s="1"/>
  <c r="AW3538" i="1"/>
  <c r="AW3537" i="1" s="1"/>
  <c r="AW3535" i="1"/>
  <c r="AW3534" i="1" s="1"/>
  <c r="AW3526" i="1"/>
  <c r="AW3524" i="1"/>
  <c r="AW3521" i="1"/>
  <c r="AW3520" i="1" s="1"/>
  <c r="AW3516" i="1"/>
  <c r="AW3514" i="1"/>
  <c r="AW3512" i="1"/>
  <c r="AW3505" i="1"/>
  <c r="AW3504" i="1" s="1"/>
  <c r="AW3503" i="1" s="1"/>
  <c r="AW3502" i="1" s="1"/>
  <c r="AW3501" i="1" s="1"/>
  <c r="AW3499" i="1"/>
  <c r="AW3498" i="1" s="1"/>
  <c r="AW3496" i="1"/>
  <c r="AW3495" i="1" s="1"/>
  <c r="AW3492" i="1"/>
  <c r="AW3491" i="1" s="1"/>
  <c r="AW3489" i="1"/>
  <c r="AW3488" i="1" s="1"/>
  <c r="AW3483" i="1"/>
  <c r="AW3482" i="1" s="1"/>
  <c r="AW3480" i="1"/>
  <c r="AW3479" i="1" s="1"/>
  <c r="AW3476" i="1"/>
  <c r="AW3475" i="1" s="1"/>
  <c r="AW3473" i="1"/>
  <c r="AW3472" i="1" s="1"/>
  <c r="AW3470" i="1"/>
  <c r="AW3469" i="1" s="1"/>
  <c r="AW3467" i="1"/>
  <c r="AW3466" i="1" s="1"/>
  <c r="AW3462" i="1"/>
  <c r="AW3461" i="1" s="1"/>
  <c r="AW3459" i="1"/>
  <c r="AW3458" i="1" s="1"/>
  <c r="AW3456" i="1"/>
  <c r="AW3455" i="1" s="1"/>
  <c r="AW3453" i="1"/>
  <c r="AW3452" i="1" s="1"/>
  <c r="AW3443" i="1"/>
  <c r="AW3442" i="1" s="1"/>
  <c r="AW3440" i="1"/>
  <c r="AW3439" i="1" s="1"/>
  <c r="AW3435" i="1"/>
  <c r="AW3434" i="1" s="1"/>
  <c r="AW3433" i="1" s="1"/>
  <c r="AW3431" i="1"/>
  <c r="AW3430" i="1" s="1"/>
  <c r="AW3428" i="1"/>
  <c r="AW3427" i="1" s="1"/>
  <c r="AW3423" i="1"/>
  <c r="AW3422" i="1" s="1"/>
  <c r="AW3420" i="1"/>
  <c r="AW3419" i="1" s="1"/>
  <c r="AW3417" i="1"/>
  <c r="AW3416" i="1" s="1"/>
  <c r="AW3414" i="1"/>
  <c r="AW3413" i="1" s="1"/>
  <c r="AW3411" i="1"/>
  <c r="AW3410" i="1" s="1"/>
  <c r="AW3407" i="1"/>
  <c r="AW3406" i="1" s="1"/>
  <c r="AW3404" i="1"/>
  <c r="AW3403" i="1" s="1"/>
  <c r="AW3401" i="1"/>
  <c r="AW3400" i="1" s="1"/>
  <c r="AW3393" i="1"/>
  <c r="AW3391" i="1"/>
  <c r="AW3384" i="1"/>
  <c r="AW3383" i="1" s="1"/>
  <c r="AW3381" i="1"/>
  <c r="AW3380" i="1" s="1"/>
  <c r="AW3377" i="1"/>
  <c r="AW3376" i="1" s="1"/>
  <c r="AW3375" i="1" s="1"/>
  <c r="AW3372" i="1"/>
  <c r="AW3370" i="1"/>
  <c r="AW3368" i="1"/>
  <c r="AW3363" i="1"/>
  <c r="AW3362" i="1" s="1"/>
  <c r="AW3361" i="1" s="1"/>
  <c r="AW3359" i="1"/>
  <c r="AW3358" i="1" s="1"/>
  <c r="AW3357" i="1" s="1"/>
  <c r="AW3355" i="1"/>
  <c r="AW3354" i="1" s="1"/>
  <c r="AW3352" i="1"/>
  <c r="AW3351" i="1" s="1"/>
  <c r="AW3349" i="1"/>
  <c r="AW3348" i="1" s="1"/>
  <c r="AW3346" i="1"/>
  <c r="AW3345" i="1" s="1"/>
  <c r="AW3343" i="1"/>
  <c r="AW3342" i="1" s="1"/>
  <c r="AW3340" i="1"/>
  <c r="AW3339" i="1" s="1"/>
  <c r="AW3337" i="1"/>
  <c r="AW3336" i="1" s="1"/>
  <c r="AW3334" i="1"/>
  <c r="AW3333" i="1" s="1"/>
  <c r="AW3331" i="1"/>
  <c r="AW3330" i="1" s="1"/>
  <c r="AW3328" i="1"/>
  <c r="AW3327" i="1" s="1"/>
  <c r="AW3325" i="1"/>
  <c r="AW3324" i="1" s="1"/>
  <c r="AW3322" i="1"/>
  <c r="AW3321" i="1" s="1"/>
  <c r="AW3319" i="1"/>
  <c r="AW3318" i="1" s="1"/>
  <c r="AW3316" i="1"/>
  <c r="AW3315" i="1" s="1"/>
  <c r="AW3313" i="1"/>
  <c r="AW3312" i="1" s="1"/>
  <c r="AW3310" i="1"/>
  <c r="AW3309" i="1" s="1"/>
  <c r="AW3307" i="1"/>
  <c r="AW3306" i="1" s="1"/>
  <c r="AW3304" i="1"/>
  <c r="AW3303" i="1" s="1"/>
  <c r="AW3301" i="1"/>
  <c r="AW3300" i="1" s="1"/>
  <c r="AW3298" i="1"/>
  <c r="AW3297" i="1" s="1"/>
  <c r="AW3292" i="1"/>
  <c r="AW3291" i="1" s="1"/>
  <c r="AW3289" i="1"/>
  <c r="AW3288" i="1" s="1"/>
  <c r="AW3283" i="1"/>
  <c r="AW3282" i="1" s="1"/>
  <c r="AW3280" i="1"/>
  <c r="AW3279" i="1" s="1"/>
  <c r="AW3275" i="1"/>
  <c r="AW3274" i="1" s="1"/>
  <c r="AW3273" i="1" s="1"/>
  <c r="AW3271" i="1"/>
  <c r="AW3270" i="1" s="1"/>
  <c r="AW3268" i="1"/>
  <c r="AW3267" i="1" s="1"/>
  <c r="AW3264" i="1"/>
  <c r="AW3263" i="1" s="1"/>
  <c r="AW3261" i="1"/>
  <c r="AW3260" i="1" s="1"/>
  <c r="AW3258" i="1"/>
  <c r="AW3257" i="1" s="1"/>
  <c r="AW3251" i="1"/>
  <c r="AW3250" i="1" s="1"/>
  <c r="AW3248" i="1"/>
  <c r="AW3247" i="1" s="1"/>
  <c r="AW3245" i="1"/>
  <c r="AW3244" i="1" s="1"/>
  <c r="AW3240" i="1"/>
  <c r="AW3238" i="1"/>
  <c r="AW3235" i="1"/>
  <c r="AW3234" i="1" s="1"/>
  <c r="AW3228" i="1"/>
  <c r="AW3227" i="1" s="1"/>
  <c r="AW3226" i="1" s="1"/>
  <c r="AW3225" i="1" s="1"/>
  <c r="AW3224" i="1" s="1"/>
  <c r="AW3221" i="1"/>
  <c r="AW3220" i="1" s="1"/>
  <c r="AW3219" i="1" s="1"/>
  <c r="AW3218" i="1" s="1"/>
  <c r="AW3217" i="1" s="1"/>
  <c r="AW3216" i="1" s="1"/>
  <c r="AW3213" i="1"/>
  <c r="AW3212" i="1" s="1"/>
  <c r="AW3211" i="1" s="1"/>
  <c r="AW3210" i="1" s="1"/>
  <c r="AW3209" i="1" s="1"/>
  <c r="AW3208" i="1" s="1"/>
  <c r="AW3206" i="1"/>
  <c r="AW3205" i="1" s="1"/>
  <c r="AW3203" i="1"/>
  <c r="AW3202" i="1" s="1"/>
  <c r="AW3200" i="1"/>
  <c r="AW3199" i="1" s="1"/>
  <c r="AW3197" i="1"/>
  <c r="AW3196" i="1" s="1"/>
  <c r="AW3194" i="1"/>
  <c r="AW3193" i="1" s="1"/>
  <c r="AW3191" i="1"/>
  <c r="AW3190" i="1" s="1"/>
  <c r="AW3188" i="1"/>
  <c r="AW3187" i="1" s="1"/>
  <c r="AW3180" i="1"/>
  <c r="AW3179" i="1" s="1"/>
  <c r="AW3178" i="1" s="1"/>
  <c r="AW3177" i="1" s="1"/>
  <c r="AW3176" i="1" s="1"/>
  <c r="AW3175" i="1" s="1"/>
  <c r="AW3173" i="1"/>
  <c r="AW3172" i="1" s="1"/>
  <c r="AW3171" i="1" s="1"/>
  <c r="AW3170" i="1" s="1"/>
  <c r="AW3169" i="1" s="1"/>
  <c r="AW3168" i="1" s="1"/>
  <c r="AW3166" i="1"/>
  <c r="AW3165" i="1" s="1"/>
  <c r="AW3164" i="1" s="1"/>
  <c r="AW3163" i="1" s="1"/>
  <c r="AW3162" i="1" s="1"/>
  <c r="AW3161" i="1" s="1"/>
  <c r="AW3159" i="1"/>
  <c r="AW3158" i="1" s="1"/>
  <c r="AW3157" i="1" s="1"/>
  <c r="AW3155" i="1"/>
  <c r="AW3154" i="1" s="1"/>
  <c r="AW3153" i="1" s="1"/>
  <c r="AW3151" i="1"/>
  <c r="AW3150" i="1" s="1"/>
  <c r="AW3148" i="1"/>
  <c r="AW3147" i="1" s="1"/>
  <c r="AW3145" i="1"/>
  <c r="AW3144" i="1" s="1"/>
  <c r="AW3142" i="1"/>
  <c r="AW3141" i="1" s="1"/>
  <c r="AW3129" i="1"/>
  <c r="AW3128" i="1" s="1"/>
  <c r="AW3126" i="1"/>
  <c r="AW3125" i="1" s="1"/>
  <c r="AW3123" i="1"/>
  <c r="AW3122" i="1" s="1"/>
  <c r="AW3120" i="1"/>
  <c r="AW3119" i="1" s="1"/>
  <c r="AW3117" i="1"/>
  <c r="AW3116" i="1" s="1"/>
  <c r="AW3114" i="1"/>
  <c r="AW3113" i="1" s="1"/>
  <c r="AW3111" i="1"/>
  <c r="AW3110" i="1" s="1"/>
  <c r="AW3108" i="1"/>
  <c r="AW3107" i="1" s="1"/>
  <c r="AW3105" i="1"/>
  <c r="AW3104" i="1" s="1"/>
  <c r="AW3102" i="1"/>
  <c r="AW3101" i="1" s="1"/>
  <c r="AW3099" i="1"/>
  <c r="AW3098" i="1" s="1"/>
  <c r="AW3096" i="1"/>
  <c r="AW3095" i="1" s="1"/>
  <c r="AW3093" i="1"/>
  <c r="AW3092" i="1" s="1"/>
  <c r="AW3090" i="1"/>
  <c r="AW3089" i="1" s="1"/>
  <c r="AW3087" i="1"/>
  <c r="AW3086" i="1" s="1"/>
  <c r="AW3084" i="1"/>
  <c r="AW3083" i="1" s="1"/>
  <c r="AW3077" i="1"/>
  <c r="AW3076" i="1" s="1"/>
  <c r="AW3075" i="1" s="1"/>
  <c r="AW3073" i="1"/>
  <c r="AW3072" i="1" s="1"/>
  <c r="AW3070" i="1"/>
  <c r="AW3069" i="1" s="1"/>
  <c r="AW3067" i="1"/>
  <c r="AW3066" i="1" s="1"/>
  <c r="AW3064" i="1"/>
  <c r="AW3063" i="1" s="1"/>
  <c r="AW3061" i="1"/>
  <c r="AW3060" i="1" s="1"/>
  <c r="AW3058" i="1"/>
  <c r="AW3057" i="1" s="1"/>
  <c r="AW3055" i="1"/>
  <c r="AW3054" i="1" s="1"/>
  <c r="AW3052" i="1"/>
  <c r="AW3051" i="1" s="1"/>
  <c r="AW3049" i="1"/>
  <c r="AW3048" i="1" s="1"/>
  <c r="AW3034" i="1"/>
  <c r="AW3033" i="1" s="1"/>
  <c r="AW3032" i="1" s="1"/>
  <c r="AW3030" i="1"/>
  <c r="AW3029" i="1" s="1"/>
  <c r="AW3028" i="1" s="1"/>
  <c r="AW3025" i="1"/>
  <c r="AW3024" i="1" s="1"/>
  <c r="AW3022" i="1"/>
  <c r="AW3021" i="1" s="1"/>
  <c r="AW3018" i="1"/>
  <c r="AW3017" i="1" s="1"/>
  <c r="AW3016" i="1" s="1"/>
  <c r="AW3014" i="1"/>
  <c r="AW3013" i="1" s="1"/>
  <c r="AW3011" i="1"/>
  <c r="AW3010" i="1" s="1"/>
  <c r="AW3008" i="1"/>
  <c r="AW3007" i="1" s="1"/>
  <c r="AW3005" i="1"/>
  <c r="AW3004" i="1" s="1"/>
  <c r="AW3002" i="1"/>
  <c r="AW3001" i="1" s="1"/>
  <c r="AW2999" i="1"/>
  <c r="AW2998" i="1" s="1"/>
  <c r="AW2996" i="1"/>
  <c r="AW2995" i="1" s="1"/>
  <c r="AW2993" i="1"/>
  <c r="AW2992" i="1" s="1"/>
  <c r="AW2990" i="1"/>
  <c r="AW2989" i="1" s="1"/>
  <c r="AW2987" i="1"/>
  <c r="AW2986" i="1" s="1"/>
  <c r="AW2984" i="1"/>
  <c r="AW2983" i="1" s="1"/>
  <c r="AW2976" i="1"/>
  <c r="AW2975" i="1" s="1"/>
  <c r="AW2974" i="1" s="1"/>
  <c r="AW2973" i="1" s="1"/>
  <c r="AW2972" i="1" s="1"/>
  <c r="AW2971" i="1" s="1"/>
  <c r="AW2969" i="1"/>
  <c r="AW2968" i="1" s="1"/>
  <c r="AW2966" i="1"/>
  <c r="AW2965" i="1" s="1"/>
  <c r="AW2962" i="1"/>
  <c r="AW2961" i="1" s="1"/>
  <c r="AW2960" i="1" s="1"/>
  <c r="AW2954" i="1"/>
  <c r="AW2952" i="1"/>
  <c r="AW2950" i="1"/>
  <c r="AW2945" i="1"/>
  <c r="AW2943" i="1"/>
  <c r="AW2940" i="1"/>
  <c r="AW2939" i="1" s="1"/>
  <c r="AW2935" i="1"/>
  <c r="AW2934" i="1" s="1"/>
  <c r="AW2932" i="1"/>
  <c r="AW2931" i="1" s="1"/>
  <c r="AW2924" i="1"/>
  <c r="AW2923" i="1" s="1"/>
  <c r="AW2922" i="1" s="1"/>
  <c r="AW2921" i="1" s="1"/>
  <c r="AW2920" i="1" s="1"/>
  <c r="AW2919" i="1" s="1"/>
  <c r="AW2918" i="1" s="1"/>
  <c r="AW2916" i="1"/>
  <c r="AW2914" i="1"/>
  <c r="AW2911" i="1"/>
  <c r="AW2910" i="1" s="1"/>
  <c r="AW2906" i="1"/>
  <c r="AW2904" i="1"/>
  <c r="AW2902" i="1"/>
  <c r="AW2897" i="1"/>
  <c r="AW2896" i="1" s="1"/>
  <c r="AW2894" i="1"/>
  <c r="AW2893" i="1" s="1"/>
  <c r="AW2887" i="1"/>
  <c r="AW2886" i="1" s="1"/>
  <c r="AW2885" i="1" s="1"/>
  <c r="AW2883" i="1"/>
  <c r="AW2882" i="1" s="1"/>
  <c r="AW2881" i="1" s="1"/>
  <c r="AW2880" i="1" s="1"/>
  <c r="AW2878" i="1"/>
  <c r="AW2877" i="1" s="1"/>
  <c r="AW2876" i="1" s="1"/>
  <c r="AW2875" i="1" s="1"/>
  <c r="AW2873" i="1"/>
  <c r="AW2872" i="1" s="1"/>
  <c r="AW2871" i="1" s="1"/>
  <c r="AW2870" i="1" s="1"/>
  <c r="AW2867" i="1"/>
  <c r="AW2866" i="1" s="1"/>
  <c r="AW2865" i="1" s="1"/>
  <c r="AW2863" i="1"/>
  <c r="AW2862" i="1" s="1"/>
  <c r="AW2861" i="1" s="1"/>
  <c r="AW2856" i="1"/>
  <c r="AW2855" i="1" s="1"/>
  <c r="AW2854" i="1" s="1"/>
  <c r="AW2853" i="1" s="1"/>
  <c r="AW2851" i="1"/>
  <c r="AW2850" i="1" s="1"/>
  <c r="AW2848" i="1"/>
  <c r="AW2847" i="1" s="1"/>
  <c r="AW2844" i="1"/>
  <c r="AW2843" i="1" s="1"/>
  <c r="AW2841" i="1"/>
  <c r="AW2840" i="1" s="1"/>
  <c r="AW2837" i="1"/>
  <c r="AW2836" i="1" s="1"/>
  <c r="AW2835" i="1" s="1"/>
  <c r="AW2833" i="1"/>
  <c r="AW2832" i="1" s="1"/>
  <c r="AW2830" i="1"/>
  <c r="AW2829" i="1" s="1"/>
  <c r="AW2827" i="1"/>
  <c r="AW2826" i="1" s="1"/>
  <c r="AW2824" i="1"/>
  <c r="AW2823" i="1" s="1"/>
  <c r="AW2821" i="1"/>
  <c r="AW2820" i="1" s="1"/>
  <c r="AW2814" i="1"/>
  <c r="AW2813" i="1" s="1"/>
  <c r="AW2812" i="1" s="1"/>
  <c r="AW2811" i="1" s="1"/>
  <c r="AW2809" i="1"/>
  <c r="AW2808" i="1" s="1"/>
  <c r="AW2806" i="1"/>
  <c r="AW2804" i="1"/>
  <c r="AW2800" i="1"/>
  <c r="AW2799" i="1" s="1"/>
  <c r="AW2798" i="1" s="1"/>
  <c r="AW2792" i="1"/>
  <c r="AW2791" i="1" s="1"/>
  <c r="AW2790" i="1" s="1"/>
  <c r="AW2789" i="1" s="1"/>
  <c r="AW2788" i="1" s="1"/>
  <c r="AW2787" i="1" s="1"/>
  <c r="AW2786" i="1" s="1"/>
  <c r="AW2783" i="1"/>
  <c r="AW2782" i="1" s="1"/>
  <c r="AW2781" i="1" s="1"/>
  <c r="AW2780" i="1" s="1"/>
  <c r="AW2779" i="1" s="1"/>
  <c r="AW2778" i="1" s="1"/>
  <c r="AW2777" i="1" s="1"/>
  <c r="AW2775" i="1"/>
  <c r="AW2774" i="1" s="1"/>
  <c r="AW2772" i="1"/>
  <c r="AW2771" i="1" s="1"/>
  <c r="AW2765" i="1"/>
  <c r="AW2764" i="1" s="1"/>
  <c r="AW2763" i="1" s="1"/>
  <c r="AW2762" i="1" s="1"/>
  <c r="AW2761" i="1" s="1"/>
  <c r="AW2760" i="1" s="1"/>
  <c r="AW2759" i="1" s="1"/>
  <c r="AW2757" i="1"/>
  <c r="AW2756" i="1" s="1"/>
  <c r="AW2755" i="1" s="1"/>
  <c r="AW2754" i="1" s="1"/>
  <c r="AW2753" i="1" s="1"/>
  <c r="AW2752" i="1" s="1"/>
  <c r="AW2751" i="1" s="1"/>
  <c r="AW2749" i="1"/>
  <c r="AW2748" i="1" s="1"/>
  <c r="AW2747" i="1" s="1"/>
  <c r="AW2745" i="1"/>
  <c r="AW2744" i="1" s="1"/>
  <c r="AW2743" i="1" s="1"/>
  <c r="AW2737" i="1"/>
  <c r="AW2735" i="1"/>
  <c r="AW2733" i="1"/>
  <c r="AW2726" i="1"/>
  <c r="AW2725" i="1" s="1"/>
  <c r="AW2724" i="1" s="1"/>
  <c r="AW2722" i="1"/>
  <c r="AW2721" i="1" s="1"/>
  <c r="AW2720" i="1" s="1"/>
  <c r="AW2718" i="1"/>
  <c r="AW2717" i="1" s="1"/>
  <c r="AW2716" i="1" s="1"/>
  <c r="AW2712" i="1"/>
  <c r="AW2711" i="1" s="1"/>
  <c r="AW2709" i="1"/>
  <c r="AW2707" i="1"/>
  <c r="AW2702" i="1"/>
  <c r="AW2701" i="1" s="1"/>
  <c r="AW2700" i="1" s="1"/>
  <c r="AW2699" i="1" s="1"/>
  <c r="AW2698" i="1" s="1"/>
  <c r="AW2695" i="1"/>
  <c r="AW2694" i="1" s="1"/>
  <c r="AW2693" i="1" s="1"/>
  <c r="AW2692" i="1" s="1"/>
  <c r="AW2691" i="1" s="1"/>
  <c r="AW2690" i="1" s="1"/>
  <c r="AW2687" i="1"/>
  <c r="AW2686" i="1" s="1"/>
  <c r="AW2685" i="1" s="1"/>
  <c r="AW2684" i="1" s="1"/>
  <c r="AW2683" i="1" s="1"/>
  <c r="AW2681" i="1"/>
  <c r="AW2680" i="1" s="1"/>
  <c r="AW2679" i="1" s="1"/>
  <c r="AW2678" i="1" s="1"/>
  <c r="AW2677" i="1" s="1"/>
  <c r="AW2675" i="1"/>
  <c r="AW2674" i="1" s="1"/>
  <c r="AW2673" i="1" s="1"/>
  <c r="AW2672" i="1" s="1"/>
  <c r="AW2670" i="1"/>
  <c r="AW2669" i="1" s="1"/>
  <c r="AW2668" i="1" s="1"/>
  <c r="AW2666" i="1"/>
  <c r="AW2665" i="1" s="1"/>
  <c r="AW2664" i="1" s="1"/>
  <c r="AW2662" i="1"/>
  <c r="AW2661" i="1" s="1"/>
  <c r="AW2659" i="1"/>
  <c r="AW2658" i="1" s="1"/>
  <c r="AW2651" i="1"/>
  <c r="AW2650" i="1" s="1"/>
  <c r="AW2649" i="1" s="1"/>
  <c r="AW2648" i="1" s="1"/>
  <c r="AW2646" i="1"/>
  <c r="AW2644" i="1"/>
  <c r="AW2637" i="1"/>
  <c r="AW2636" i="1" s="1"/>
  <c r="AW2635" i="1" s="1"/>
  <c r="AW2634" i="1" s="1"/>
  <c r="AW2633" i="1" s="1"/>
  <c r="AW2632" i="1" s="1"/>
  <c r="AW2629" i="1"/>
  <c r="AW2628" i="1" s="1"/>
  <c r="AW2626" i="1"/>
  <c r="AW2625" i="1" s="1"/>
  <c r="AW2621" i="1"/>
  <c r="AW2620" i="1" s="1"/>
  <c r="AW2619" i="1" s="1"/>
  <c r="AW2617" i="1"/>
  <c r="AW2616" i="1" s="1"/>
  <c r="AW2614" i="1"/>
  <c r="AW2613" i="1" s="1"/>
  <c r="AW2610" i="1"/>
  <c r="AW2609" i="1" s="1"/>
  <c r="AW2607" i="1"/>
  <c r="AW2606" i="1" s="1"/>
  <c r="AW2600" i="1"/>
  <c r="AW2599" i="1" s="1"/>
  <c r="AW2597" i="1"/>
  <c r="AW2596" i="1" s="1"/>
  <c r="AW2592" i="1"/>
  <c r="AW2590" i="1"/>
  <c r="AW2581" i="1"/>
  <c r="AW2580" i="1" s="1"/>
  <c r="AW2579" i="1" s="1"/>
  <c r="AW2578" i="1" s="1"/>
  <c r="AW2577" i="1" s="1"/>
  <c r="AW2576" i="1" s="1"/>
  <c r="AW2575" i="1" s="1"/>
  <c r="AW2573" i="1"/>
  <c r="AW2572" i="1" s="1"/>
  <c r="AW2571" i="1" s="1"/>
  <c r="AW2570" i="1" s="1"/>
  <c r="AW2569" i="1" s="1"/>
  <c r="AW2568" i="1" s="1"/>
  <c r="AW2567" i="1" s="1"/>
  <c r="AW2565" i="1"/>
  <c r="AW2564" i="1" s="1"/>
  <c r="AW2563" i="1" s="1"/>
  <c r="AW2562" i="1" s="1"/>
  <c r="AW2561" i="1" s="1"/>
  <c r="AW2559" i="1"/>
  <c r="AW2558" i="1" s="1"/>
  <c r="AW2557" i="1" s="1"/>
  <c r="AW2556" i="1" s="1"/>
  <c r="AW2555" i="1" s="1"/>
  <c r="AW2551" i="1"/>
  <c r="AW2550" i="1" s="1"/>
  <c r="AW2549" i="1" s="1"/>
  <c r="AW2547" i="1"/>
  <c r="AW2546" i="1" s="1"/>
  <c r="AW2545" i="1" s="1"/>
  <c r="AW2543" i="1"/>
  <c r="AW2542" i="1" s="1"/>
  <c r="AW2541" i="1" s="1"/>
  <c r="AW2535" i="1"/>
  <c r="AW2533" i="1"/>
  <c r="AW2526" i="1"/>
  <c r="AW2524" i="1"/>
  <c r="AW2520" i="1"/>
  <c r="AW2519" i="1" s="1"/>
  <c r="AW2518" i="1" s="1"/>
  <c r="AW2516" i="1"/>
  <c r="AW2515" i="1" s="1"/>
  <c r="AW2514" i="1" s="1"/>
  <c r="AW2510" i="1"/>
  <c r="AW2509" i="1" s="1"/>
  <c r="AW2508" i="1" s="1"/>
  <c r="AW2507" i="1" s="1"/>
  <c r="AW2506" i="1" s="1"/>
  <c r="AW2504" i="1"/>
  <c r="AW2503" i="1" s="1"/>
  <c r="AW2501" i="1"/>
  <c r="AW2500" i="1" s="1"/>
  <c r="AW2496" i="1"/>
  <c r="AW2495" i="1" s="1"/>
  <c r="AW2494" i="1" s="1"/>
  <c r="AW2493" i="1" s="1"/>
  <c r="AW2492" i="1" s="1"/>
  <c r="AW2489" i="1"/>
  <c r="AW2488" i="1" s="1"/>
  <c r="AW2487" i="1" s="1"/>
  <c r="AW2486" i="1" s="1"/>
  <c r="AW2485" i="1" s="1"/>
  <c r="AW2484" i="1" s="1"/>
  <c r="AW2481" i="1"/>
  <c r="AW2480" i="1" s="1"/>
  <c r="AW2479" i="1" s="1"/>
  <c r="AW2478" i="1" s="1"/>
  <c r="AW2477" i="1" s="1"/>
  <c r="AW2475" i="1"/>
  <c r="AW2474" i="1" s="1"/>
  <c r="AW2473" i="1" s="1"/>
  <c r="AW2471" i="1"/>
  <c r="AW2470" i="1" s="1"/>
  <c r="AW2469" i="1" s="1"/>
  <c r="AW2468" i="1" s="1"/>
  <c r="AW2467" i="1" s="1"/>
  <c r="AW2465" i="1"/>
  <c r="AW2464" i="1" s="1"/>
  <c r="AW2462" i="1"/>
  <c r="AW2461" i="1" s="1"/>
  <c r="AW2456" i="1"/>
  <c r="AW2455" i="1" s="1"/>
  <c r="AW2454" i="1" s="1"/>
  <c r="AW2453" i="1" s="1"/>
  <c r="AW2451" i="1"/>
  <c r="AW2450" i="1" s="1"/>
  <c r="AW2449" i="1" s="1"/>
  <c r="AW2447" i="1"/>
  <c r="AW2446" i="1" s="1"/>
  <c r="AW2445" i="1" s="1"/>
  <c r="AW2443" i="1"/>
  <c r="AW2442" i="1" s="1"/>
  <c r="AW2440" i="1"/>
  <c r="AW2439" i="1" s="1"/>
  <c r="AW2432" i="1"/>
  <c r="AW2431" i="1" s="1"/>
  <c r="AW2429" i="1"/>
  <c r="AW2428" i="1" s="1"/>
  <c r="AW2424" i="1"/>
  <c r="AW2423" i="1" s="1"/>
  <c r="AW2422" i="1" s="1"/>
  <c r="AW2421" i="1" s="1"/>
  <c r="AW2420" i="1" s="1"/>
  <c r="AW2417" i="1"/>
  <c r="AW2416" i="1" s="1"/>
  <c r="AW2415" i="1" s="1"/>
  <c r="AW2414" i="1" s="1"/>
  <c r="AW2413" i="1" s="1"/>
  <c r="AW2412" i="1" s="1"/>
  <c r="AW2409" i="1"/>
  <c r="AW2408" i="1" s="1"/>
  <c r="AW2406" i="1"/>
  <c r="AW2405" i="1" s="1"/>
  <c r="AW2401" i="1"/>
  <c r="AW2399" i="1"/>
  <c r="AW2395" i="1"/>
  <c r="AW2394" i="1" s="1"/>
  <c r="AW2392" i="1"/>
  <c r="AW2391" i="1" s="1"/>
  <c r="AW2388" i="1"/>
  <c r="AW2387" i="1" s="1"/>
  <c r="AW2385" i="1"/>
  <c r="AW2384" i="1" s="1"/>
  <c r="AW2382" i="1"/>
  <c r="AW2381" i="1" s="1"/>
  <c r="AW2375" i="1"/>
  <c r="AW2373" i="1"/>
  <c r="AW2370" i="1"/>
  <c r="AW2369" i="1" s="1"/>
  <c r="AW2365" i="1"/>
  <c r="AW2363" i="1"/>
  <c r="AW2354" i="1"/>
  <c r="AW2353" i="1" s="1"/>
  <c r="AW2352" i="1" s="1"/>
  <c r="AW2351" i="1" s="1"/>
  <c r="AW2350" i="1" s="1"/>
  <c r="AW2349" i="1" s="1"/>
  <c r="AW2348" i="1" s="1"/>
  <c r="AW2346" i="1"/>
  <c r="AW2345" i="1" s="1"/>
  <c r="AW2343" i="1"/>
  <c r="AW2342" i="1" s="1"/>
  <c r="AW2336" i="1"/>
  <c r="AW2335" i="1" s="1"/>
  <c r="AW2334" i="1" s="1"/>
  <c r="AW2333" i="1" s="1"/>
  <c r="AW2332" i="1" s="1"/>
  <c r="AW2331" i="1" s="1"/>
  <c r="AW2330" i="1" s="1"/>
  <c r="AW2328" i="1"/>
  <c r="AW2327" i="1" s="1"/>
  <c r="AW2326" i="1" s="1"/>
  <c r="AW2325" i="1" s="1"/>
  <c r="AW2324" i="1" s="1"/>
  <c r="AW2322" i="1"/>
  <c r="AW2321" i="1" s="1"/>
  <c r="AW2320" i="1" s="1"/>
  <c r="AW2319" i="1" s="1"/>
  <c r="AW2318" i="1" s="1"/>
  <c r="AW2314" i="1"/>
  <c r="AW2313" i="1" s="1"/>
  <c r="AW2312" i="1" s="1"/>
  <c r="AW2310" i="1"/>
  <c r="AW2309" i="1" s="1"/>
  <c r="AW2308" i="1" s="1"/>
  <c r="AW2302" i="1"/>
  <c r="AW2300" i="1"/>
  <c r="AW2298" i="1"/>
  <c r="AW2291" i="1"/>
  <c r="AW2290" i="1" s="1"/>
  <c r="AW2289" i="1" s="1"/>
  <c r="AW2287" i="1"/>
  <c r="AW2286" i="1" s="1"/>
  <c r="AW2285" i="1" s="1"/>
  <c r="AW2281" i="1"/>
  <c r="AW2280" i="1" s="1"/>
  <c r="AW2279" i="1" s="1"/>
  <c r="AW2278" i="1" s="1"/>
  <c r="AW2277" i="1" s="1"/>
  <c r="AW2275" i="1"/>
  <c r="AW2274" i="1" s="1"/>
  <c r="AW2272" i="1"/>
  <c r="AW2271" i="1" s="1"/>
  <c r="AW2267" i="1"/>
  <c r="AW2266" i="1" s="1"/>
  <c r="AW2265" i="1" s="1"/>
  <c r="AW2264" i="1" s="1"/>
  <c r="AW2263" i="1" s="1"/>
  <c r="AW2260" i="1"/>
  <c r="AW2259" i="1" s="1"/>
  <c r="AW2258" i="1" s="1"/>
  <c r="AW2257" i="1" s="1"/>
  <c r="AW2256" i="1" s="1"/>
  <c r="AW2255" i="1" s="1"/>
  <c r="AW2252" i="1"/>
  <c r="AW2250" i="1"/>
  <c r="AW2245" i="1"/>
  <c r="AW2244" i="1" s="1"/>
  <c r="AW2243" i="1" s="1"/>
  <c r="AW2242" i="1" s="1"/>
  <c r="AW2239" i="1"/>
  <c r="AW2238" i="1" s="1"/>
  <c r="AW2237" i="1" s="1"/>
  <c r="AW2235" i="1"/>
  <c r="AW2234" i="1" s="1"/>
  <c r="AW2233" i="1" s="1"/>
  <c r="AW2232" i="1" s="1"/>
  <c r="AW2231" i="1" s="1"/>
  <c r="AW2229" i="1"/>
  <c r="AW2228" i="1" s="1"/>
  <c r="AW2226" i="1"/>
  <c r="AW2225" i="1" s="1"/>
  <c r="AW2220" i="1"/>
  <c r="AW2219" i="1" s="1"/>
  <c r="AW2218" i="1" s="1"/>
  <c r="AW2217" i="1" s="1"/>
  <c r="AW2215" i="1"/>
  <c r="AW2214" i="1" s="1"/>
  <c r="AW2213" i="1" s="1"/>
  <c r="AW2211" i="1"/>
  <c r="AW2210" i="1" s="1"/>
  <c r="AW2209" i="1" s="1"/>
  <c r="AW2207" i="1"/>
  <c r="AW2206" i="1" s="1"/>
  <c r="AW2204" i="1"/>
  <c r="AW2203" i="1" s="1"/>
  <c r="AW2196" i="1"/>
  <c r="AW2195" i="1" s="1"/>
  <c r="AW2193" i="1"/>
  <c r="AW2192" i="1" s="1"/>
  <c r="AW2188" i="1"/>
  <c r="AW2187" i="1" s="1"/>
  <c r="AW2186" i="1" s="1"/>
  <c r="AW2185" i="1" s="1"/>
  <c r="AW2184" i="1" s="1"/>
  <c r="AW2181" i="1"/>
  <c r="AW2180" i="1" s="1"/>
  <c r="AW2179" i="1" s="1"/>
  <c r="AW2178" i="1" s="1"/>
  <c r="AW2176" i="1"/>
  <c r="AW2175" i="1" s="1"/>
  <c r="AW2174" i="1" s="1"/>
  <c r="AW2173" i="1" s="1"/>
  <c r="AW2172" i="1" s="1"/>
  <c r="AW2168" i="1"/>
  <c r="AW2167" i="1" s="1"/>
  <c r="AW2165" i="1"/>
  <c r="AW2164" i="1" s="1"/>
  <c r="AW2160" i="1"/>
  <c r="AW2159" i="1" s="1"/>
  <c r="AW2158" i="1" s="1"/>
  <c r="AW2156" i="1"/>
  <c r="AW2155" i="1" s="1"/>
  <c r="AW2153" i="1"/>
  <c r="AW2152" i="1" s="1"/>
  <c r="AW2149" i="1"/>
  <c r="AW2148" i="1" s="1"/>
  <c r="AW2146" i="1"/>
  <c r="AW2145" i="1" s="1"/>
  <c r="AW2143" i="1"/>
  <c r="AW2142" i="1" s="1"/>
  <c r="AW2136" i="1"/>
  <c r="AW2134" i="1"/>
  <c r="AW2131" i="1"/>
  <c r="AW2130" i="1" s="1"/>
  <c r="AW2126" i="1"/>
  <c r="AW2124" i="1"/>
  <c r="AW2115" i="1"/>
  <c r="AW2114" i="1" s="1"/>
  <c r="AW2113" i="1" s="1"/>
  <c r="AW2112" i="1" s="1"/>
  <c r="AW2111" i="1" s="1"/>
  <c r="AW2110" i="1" s="1"/>
  <c r="AW2109" i="1" s="1"/>
  <c r="AW2107" i="1"/>
  <c r="AW2106" i="1" s="1"/>
  <c r="AW2104" i="1"/>
  <c r="AW2103" i="1" s="1"/>
  <c r="AW2097" i="1"/>
  <c r="AW2096" i="1" s="1"/>
  <c r="AW2095" i="1" s="1"/>
  <c r="AW2093" i="1"/>
  <c r="AW2092" i="1" s="1"/>
  <c r="AW2091" i="1" s="1"/>
  <c r="AW2090" i="1" s="1"/>
  <c r="AW2089" i="1" s="1"/>
  <c r="AW2085" i="1"/>
  <c r="AW2084" i="1" s="1"/>
  <c r="AW2083" i="1" s="1"/>
  <c r="AW2082" i="1" s="1"/>
  <c r="AW2081" i="1" s="1"/>
  <c r="AW2079" i="1"/>
  <c r="AW2078" i="1" s="1"/>
  <c r="AW2077" i="1" s="1"/>
  <c r="AW2076" i="1" s="1"/>
  <c r="AW2075" i="1" s="1"/>
  <c r="AW2071" i="1"/>
  <c r="AW2070" i="1" s="1"/>
  <c r="AW2069" i="1" s="1"/>
  <c r="AW2067" i="1"/>
  <c r="AW2066" i="1" s="1"/>
  <c r="AW2065" i="1" s="1"/>
  <c r="AW2063" i="1"/>
  <c r="AW2062" i="1" s="1"/>
  <c r="AW2061" i="1" s="1"/>
  <c r="AW2055" i="1"/>
  <c r="AW2053" i="1"/>
  <c r="AW2051" i="1"/>
  <c r="AW2044" i="1"/>
  <c r="AW2043" i="1" s="1"/>
  <c r="AW2042" i="1" s="1"/>
  <c r="AW2040" i="1"/>
  <c r="AW2039" i="1" s="1"/>
  <c r="AW2038" i="1" s="1"/>
  <c r="AW2034" i="1"/>
  <c r="AW2033" i="1" s="1"/>
  <c r="AW2032" i="1" s="1"/>
  <c r="AW2031" i="1" s="1"/>
  <c r="AW2030" i="1" s="1"/>
  <c r="AW2028" i="1"/>
  <c r="AW2027" i="1" s="1"/>
  <c r="AW2025" i="1"/>
  <c r="AW2024" i="1" s="1"/>
  <c r="AW2019" i="1"/>
  <c r="AW2018" i="1" s="1"/>
  <c r="AW2017" i="1" s="1"/>
  <c r="AW2016" i="1" s="1"/>
  <c r="AW2015" i="1" s="1"/>
  <c r="AW2014" i="1" s="1"/>
  <c r="AW2011" i="1"/>
  <c r="AW2010" i="1" s="1"/>
  <c r="AW2009" i="1" s="1"/>
  <c r="AW2008" i="1" s="1"/>
  <c r="AW2007" i="1" s="1"/>
  <c r="AW2005" i="1"/>
  <c r="AW2004" i="1" s="1"/>
  <c r="AW2003" i="1" s="1"/>
  <c r="AW2002" i="1" s="1"/>
  <c r="AW2000" i="1"/>
  <c r="AW1999" i="1" s="1"/>
  <c r="AW1998" i="1" s="1"/>
  <c r="AW1997" i="1" s="1"/>
  <c r="AW1994" i="1"/>
  <c r="AW1993" i="1" s="1"/>
  <c r="AW1992" i="1" s="1"/>
  <c r="AW1990" i="1"/>
  <c r="AW1989" i="1" s="1"/>
  <c r="AW1988" i="1" s="1"/>
  <c r="AW1987" i="1" s="1"/>
  <c r="AW1986" i="1" s="1"/>
  <c r="AW1984" i="1"/>
  <c r="AW1983" i="1" s="1"/>
  <c r="AW1981" i="1"/>
  <c r="AW1980" i="1" s="1"/>
  <c r="AW1975" i="1"/>
  <c r="AW1974" i="1" s="1"/>
  <c r="AW1973" i="1" s="1"/>
  <c r="AW1972" i="1" s="1"/>
  <c r="AW1970" i="1"/>
  <c r="AW1969" i="1" s="1"/>
  <c r="AW1968" i="1" s="1"/>
  <c r="AW1966" i="1"/>
  <c r="AW1965" i="1" s="1"/>
  <c r="AW1964" i="1" s="1"/>
  <c r="AW1962" i="1"/>
  <c r="AW1961" i="1" s="1"/>
  <c r="AW1959" i="1"/>
  <c r="AW1958" i="1" s="1"/>
  <c r="AW1951" i="1"/>
  <c r="AW1950" i="1" s="1"/>
  <c r="AW1948" i="1"/>
  <c r="AW1947" i="1" s="1"/>
  <c r="AW1943" i="1"/>
  <c r="AW1942" i="1" s="1"/>
  <c r="AW1941" i="1" s="1"/>
  <c r="AW1940" i="1" s="1"/>
  <c r="AW1939" i="1" s="1"/>
  <c r="AW1936" i="1"/>
  <c r="AW1935" i="1" s="1"/>
  <c r="AW1934" i="1" s="1"/>
  <c r="AW1933" i="1" s="1"/>
  <c r="AW1931" i="1"/>
  <c r="AW1930" i="1" s="1"/>
  <c r="AW1929" i="1" s="1"/>
  <c r="AW1928" i="1" s="1"/>
  <c r="AW1927" i="1" s="1"/>
  <c r="AW1923" i="1"/>
  <c r="AW1922" i="1" s="1"/>
  <c r="AW1921" i="1" s="1"/>
  <c r="AW1919" i="1"/>
  <c r="AW1918" i="1" s="1"/>
  <c r="AW1916" i="1"/>
  <c r="AW1915" i="1" s="1"/>
  <c r="AW1911" i="1"/>
  <c r="AW1909" i="1"/>
  <c r="AW1905" i="1"/>
  <c r="AW1904" i="1" s="1"/>
  <c r="AW1902" i="1"/>
  <c r="AW1901" i="1" s="1"/>
  <c r="AW1898" i="1"/>
  <c r="AW1897" i="1" s="1"/>
  <c r="AW1895" i="1"/>
  <c r="AW1894" i="1" s="1"/>
  <c r="AW1892" i="1"/>
  <c r="AW1891" i="1" s="1"/>
  <c r="AW1885" i="1"/>
  <c r="AW1883" i="1"/>
  <c r="AW1880" i="1"/>
  <c r="AW1879" i="1" s="1"/>
  <c r="AW1875" i="1"/>
  <c r="AW1873" i="1"/>
  <c r="AW1864" i="1"/>
  <c r="AW1863" i="1" s="1"/>
  <c r="AW1862" i="1" s="1"/>
  <c r="AW1861" i="1" s="1"/>
  <c r="AW1860" i="1" s="1"/>
  <c r="AW1859" i="1" s="1"/>
  <c r="AW1858" i="1" s="1"/>
  <c r="AW1856" i="1"/>
  <c r="AW1855" i="1" s="1"/>
  <c r="AW1853" i="1"/>
  <c r="AW1852" i="1" s="1"/>
  <c r="AW1846" i="1"/>
  <c r="AW1845" i="1" s="1"/>
  <c r="AW1844" i="1" s="1"/>
  <c r="AW1842" i="1"/>
  <c r="AW1841" i="1" s="1"/>
  <c r="AW1840" i="1" s="1"/>
  <c r="AW1839" i="1" s="1"/>
  <c r="AW1838" i="1" s="1"/>
  <c r="AW1834" i="1"/>
  <c r="AW1833" i="1" s="1"/>
  <c r="AW1832" i="1" s="1"/>
  <c r="AW1831" i="1" s="1"/>
  <c r="AW1830" i="1" s="1"/>
  <c r="AW1828" i="1"/>
  <c r="AW1827" i="1" s="1"/>
  <c r="AW1826" i="1" s="1"/>
  <c r="AW1825" i="1" s="1"/>
  <c r="AW1824" i="1" s="1"/>
  <c r="AW1820" i="1"/>
  <c r="AW1819" i="1" s="1"/>
  <c r="AW1818" i="1" s="1"/>
  <c r="AW1816" i="1"/>
  <c r="AW1815" i="1" s="1"/>
  <c r="AW1814" i="1" s="1"/>
  <c r="AW1812" i="1"/>
  <c r="AW1811" i="1" s="1"/>
  <c r="AW1810" i="1" s="1"/>
  <c r="AW1804" i="1"/>
  <c r="AW1802" i="1"/>
  <c r="AW1800" i="1"/>
  <c r="AW1793" i="1"/>
  <c r="AW1792" i="1" s="1"/>
  <c r="AW1791" i="1" s="1"/>
  <c r="AW1789" i="1"/>
  <c r="AW1788" i="1" s="1"/>
  <c r="AW1787" i="1" s="1"/>
  <c r="AW1783" i="1"/>
  <c r="AW1782" i="1" s="1"/>
  <c r="AW1781" i="1" s="1"/>
  <c r="AW1780" i="1" s="1"/>
  <c r="AW1779" i="1" s="1"/>
  <c r="AW1777" i="1"/>
  <c r="AW1776" i="1" s="1"/>
  <c r="AW1774" i="1"/>
  <c r="AW1772" i="1"/>
  <c r="AW1766" i="1"/>
  <c r="AW1765" i="1" s="1"/>
  <c r="AW1764" i="1" s="1"/>
  <c r="AW1763" i="1" s="1"/>
  <c r="AW1762" i="1" s="1"/>
  <c r="AW1761" i="1" s="1"/>
  <c r="AW1758" i="1"/>
  <c r="AW1757" i="1" s="1"/>
  <c r="AW1756" i="1" s="1"/>
  <c r="AW1755" i="1" s="1"/>
  <c r="AW1753" i="1"/>
  <c r="AW1752" i="1" s="1"/>
  <c r="AW1751" i="1" s="1"/>
  <c r="AW1750" i="1" s="1"/>
  <c r="AW1747" i="1"/>
  <c r="AW1745" i="1"/>
  <c r="AW1741" i="1"/>
  <c r="AW1740" i="1" s="1"/>
  <c r="AW1739" i="1" s="1"/>
  <c r="AW1738" i="1" s="1"/>
  <c r="AW1737" i="1" s="1"/>
  <c r="AW1735" i="1"/>
  <c r="AW1734" i="1" s="1"/>
  <c r="AW1732" i="1"/>
  <c r="AW1731" i="1" s="1"/>
  <c r="AW1726" i="1"/>
  <c r="AW1725" i="1" s="1"/>
  <c r="AW1724" i="1" s="1"/>
  <c r="AW1723" i="1" s="1"/>
  <c r="AW1721" i="1"/>
  <c r="AW1720" i="1" s="1"/>
  <c r="AW1719" i="1" s="1"/>
  <c r="AW1717" i="1"/>
  <c r="AW1716" i="1" s="1"/>
  <c r="AW1715" i="1" s="1"/>
  <c r="AW1713" i="1"/>
  <c r="AW1712" i="1" s="1"/>
  <c r="AW1710" i="1"/>
  <c r="AW1709" i="1" s="1"/>
  <c r="AW1702" i="1"/>
  <c r="AW1701" i="1" s="1"/>
  <c r="AW1699" i="1"/>
  <c r="AW1698" i="1" s="1"/>
  <c r="AW1694" i="1"/>
  <c r="AW1693" i="1" s="1"/>
  <c r="AW1692" i="1" s="1"/>
  <c r="AW1691" i="1" s="1"/>
  <c r="AW1690" i="1" s="1"/>
  <c r="AW1687" i="1"/>
  <c r="AW1686" i="1" s="1"/>
  <c r="AW1685" i="1" s="1"/>
  <c r="AW1684" i="1" s="1"/>
  <c r="AW1682" i="1"/>
  <c r="AW1681" i="1" s="1"/>
  <c r="AW1680" i="1" s="1"/>
  <c r="AW1679" i="1" s="1"/>
  <c r="AW1678" i="1" s="1"/>
  <c r="AW1674" i="1"/>
  <c r="AW1673" i="1" s="1"/>
  <c r="AW1671" i="1"/>
  <c r="AW1670" i="1" s="1"/>
  <c r="AW1666" i="1"/>
  <c r="AW1664" i="1"/>
  <c r="AW1660" i="1"/>
  <c r="AW1659" i="1" s="1"/>
  <c r="AW1657" i="1"/>
  <c r="AW1656" i="1" s="1"/>
  <c r="AW1653" i="1"/>
  <c r="AW1652" i="1" s="1"/>
  <c r="AW1650" i="1"/>
  <c r="AW1649" i="1" s="1"/>
  <c r="AW1647" i="1"/>
  <c r="AW1646" i="1" s="1"/>
  <c r="AW1640" i="1"/>
  <c r="AW1639" i="1" s="1"/>
  <c r="AW1637" i="1"/>
  <c r="AW1636" i="1" s="1"/>
  <c r="AW1632" i="1"/>
  <c r="AW1630" i="1"/>
  <c r="AW1621" i="1"/>
  <c r="AW1620" i="1" s="1"/>
  <c r="AW1619" i="1" s="1"/>
  <c r="AW1618" i="1" s="1"/>
  <c r="AW1617" i="1" s="1"/>
  <c r="AW1616" i="1" s="1"/>
  <c r="AW1615" i="1" s="1"/>
  <c r="AW1613" i="1"/>
  <c r="AW1612" i="1" s="1"/>
  <c r="AW1611" i="1" s="1"/>
  <c r="AW1610" i="1" s="1"/>
  <c r="AW1609" i="1" s="1"/>
  <c r="AW1608" i="1" s="1"/>
  <c r="AW1607" i="1" s="1"/>
  <c r="AW1605" i="1"/>
  <c r="AW1604" i="1" s="1"/>
  <c r="AW1603" i="1" s="1"/>
  <c r="AW1602" i="1" s="1"/>
  <c r="AW1601" i="1" s="1"/>
  <c r="AW1599" i="1"/>
  <c r="AW1598" i="1" s="1"/>
  <c r="AW1597" i="1" s="1"/>
  <c r="AW1596" i="1" s="1"/>
  <c r="AW1595" i="1" s="1"/>
  <c r="AW1591" i="1"/>
  <c r="AW1590" i="1" s="1"/>
  <c r="AW1589" i="1" s="1"/>
  <c r="AW1587" i="1"/>
  <c r="AW1586" i="1" s="1"/>
  <c r="AW1585" i="1" s="1"/>
  <c r="AW1583" i="1"/>
  <c r="AW1582" i="1" s="1"/>
  <c r="AW1581" i="1" s="1"/>
  <c r="AW1575" i="1"/>
  <c r="AW1573" i="1"/>
  <c r="AW1571" i="1"/>
  <c r="AW1564" i="1"/>
  <c r="AW1563" i="1" s="1"/>
  <c r="AW1562" i="1" s="1"/>
  <c r="AW1560" i="1"/>
  <c r="AW1559" i="1" s="1"/>
  <c r="AW1558" i="1" s="1"/>
  <c r="AW1556" i="1"/>
  <c r="AW1555" i="1" s="1"/>
  <c r="AW1554" i="1" s="1"/>
  <c r="AW1550" i="1"/>
  <c r="AW1549" i="1" s="1"/>
  <c r="AW1548" i="1" s="1"/>
  <c r="AW1547" i="1" s="1"/>
  <c r="AW1546" i="1" s="1"/>
  <c r="AW1544" i="1"/>
  <c r="AW1543" i="1" s="1"/>
  <c r="AW1541" i="1"/>
  <c r="AW1540" i="1" s="1"/>
  <c r="AW1536" i="1"/>
  <c r="AW1535" i="1" s="1"/>
  <c r="AW1534" i="1" s="1"/>
  <c r="AW1533" i="1" s="1"/>
  <c r="AW1532" i="1" s="1"/>
  <c r="AW1529" i="1"/>
  <c r="AW1528" i="1" s="1"/>
  <c r="AW1527" i="1" s="1"/>
  <c r="AW1526" i="1" s="1"/>
  <c r="AW1525" i="1" s="1"/>
  <c r="AW1524" i="1" s="1"/>
  <c r="AW1521" i="1"/>
  <c r="AW1520" i="1" s="1"/>
  <c r="AW1519" i="1" s="1"/>
  <c r="AW1518" i="1" s="1"/>
  <c r="AW1517" i="1" s="1"/>
  <c r="AW1515" i="1"/>
  <c r="AW1514" i="1" s="1"/>
  <c r="AW1513" i="1" s="1"/>
  <c r="AW1511" i="1"/>
  <c r="AW1510" i="1" s="1"/>
  <c r="AW1509" i="1" s="1"/>
  <c r="AW1508" i="1" s="1"/>
  <c r="AW1505" i="1"/>
  <c r="AW1504" i="1" s="1"/>
  <c r="AW1503" i="1" s="1"/>
  <c r="AW1502" i="1" s="1"/>
  <c r="AW1499" i="1"/>
  <c r="AW1498" i="1" s="1"/>
  <c r="AW1497" i="1" s="1"/>
  <c r="AW1495" i="1"/>
  <c r="AW1494" i="1" s="1"/>
  <c r="AW1493" i="1" s="1"/>
  <c r="AW1492" i="1" s="1"/>
  <c r="AW1491" i="1" s="1"/>
  <c r="AW1489" i="1"/>
  <c r="AW1488" i="1" s="1"/>
  <c r="AW1486" i="1"/>
  <c r="AW1485" i="1" s="1"/>
  <c r="AW1480" i="1"/>
  <c r="AW1479" i="1" s="1"/>
  <c r="AW1478" i="1" s="1"/>
  <c r="AW1477" i="1" s="1"/>
  <c r="AW1475" i="1"/>
  <c r="AW1474" i="1" s="1"/>
  <c r="AW1473" i="1" s="1"/>
  <c r="AW1471" i="1"/>
  <c r="AW1470" i="1" s="1"/>
  <c r="AW1469" i="1" s="1"/>
  <c r="AW1467" i="1"/>
  <c r="AW1466" i="1" s="1"/>
  <c r="AW1464" i="1"/>
  <c r="AW1463" i="1" s="1"/>
  <c r="AW1456" i="1"/>
  <c r="AW1455" i="1" s="1"/>
  <c r="AW1453" i="1"/>
  <c r="AW1452" i="1" s="1"/>
  <c r="AW1448" i="1"/>
  <c r="AW1446" i="1"/>
  <c r="AW1439" i="1"/>
  <c r="AW1438" i="1" s="1"/>
  <c r="AW1437" i="1" s="1"/>
  <c r="AW1436" i="1" s="1"/>
  <c r="AW1435" i="1" s="1"/>
  <c r="AW1434" i="1" s="1"/>
  <c r="AW1431" i="1"/>
  <c r="AW1430" i="1" s="1"/>
  <c r="AW1428" i="1"/>
  <c r="AW1427" i="1" s="1"/>
  <c r="AW1423" i="1"/>
  <c r="AW1421" i="1"/>
  <c r="AW1417" i="1"/>
  <c r="AW1416" i="1" s="1"/>
  <c r="AW1414" i="1"/>
  <c r="AW1413" i="1" s="1"/>
  <c r="AW1410" i="1"/>
  <c r="AW1409" i="1" s="1"/>
  <c r="AW1407" i="1"/>
  <c r="AW1406" i="1" s="1"/>
  <c r="AW1404" i="1"/>
  <c r="AW1403" i="1" s="1"/>
  <c r="AW1397" i="1"/>
  <c r="AW1395" i="1"/>
  <c r="AW1392" i="1"/>
  <c r="AW1391" i="1" s="1"/>
  <c r="AW1387" i="1"/>
  <c r="AW1385" i="1"/>
  <c r="AW1376" i="1"/>
  <c r="AW1375" i="1" s="1"/>
  <c r="AW1374" i="1" s="1"/>
  <c r="AW1373" i="1" s="1"/>
  <c r="AW1372" i="1" s="1"/>
  <c r="AW1371" i="1" s="1"/>
  <c r="AW1370" i="1" s="1"/>
  <c r="AW1368" i="1"/>
  <c r="AW1367" i="1" s="1"/>
  <c r="AW1365" i="1"/>
  <c r="AW1364" i="1" s="1"/>
  <c r="AW1358" i="1"/>
  <c r="AW1357" i="1" s="1"/>
  <c r="AW1356" i="1" s="1"/>
  <c r="AW1354" i="1"/>
  <c r="AW1353" i="1" s="1"/>
  <c r="AW1352" i="1" s="1"/>
  <c r="AW1351" i="1" s="1"/>
  <c r="AW1350" i="1" s="1"/>
  <c r="AW1346" i="1"/>
  <c r="AW1345" i="1" s="1"/>
  <c r="AW1344" i="1" s="1"/>
  <c r="AW1343" i="1" s="1"/>
  <c r="AW1342" i="1" s="1"/>
  <c r="AW1340" i="1"/>
  <c r="AW1339" i="1" s="1"/>
  <c r="AW1338" i="1" s="1"/>
  <c r="AW1337" i="1" s="1"/>
  <c r="AW1336" i="1" s="1"/>
  <c r="AW1332" i="1"/>
  <c r="AW1331" i="1" s="1"/>
  <c r="AW1330" i="1" s="1"/>
  <c r="AW1328" i="1"/>
  <c r="AW1327" i="1" s="1"/>
  <c r="AW1326" i="1" s="1"/>
  <c r="AW1324" i="1"/>
  <c r="AW1323" i="1" s="1"/>
  <c r="AW1322" i="1" s="1"/>
  <c r="AW1316" i="1"/>
  <c r="AW1314" i="1"/>
  <c r="AW1312" i="1"/>
  <c r="AW1305" i="1"/>
  <c r="AW1304" i="1" s="1"/>
  <c r="AW1303" i="1" s="1"/>
  <c r="AW1301" i="1"/>
  <c r="AW1300" i="1" s="1"/>
  <c r="AW1299" i="1" s="1"/>
  <c r="AW1297" i="1"/>
  <c r="AW1296" i="1" s="1"/>
  <c r="AW1295" i="1" s="1"/>
  <c r="AW1291" i="1"/>
  <c r="AW1290" i="1" s="1"/>
  <c r="AW1289" i="1" s="1"/>
  <c r="AW1288" i="1" s="1"/>
  <c r="AW1287" i="1" s="1"/>
  <c r="AW1285" i="1"/>
  <c r="AW1284" i="1" s="1"/>
  <c r="AW1282" i="1"/>
  <c r="AW1281" i="1" s="1"/>
  <c r="AW1276" i="1"/>
  <c r="AW1275" i="1" s="1"/>
  <c r="AW1274" i="1" s="1"/>
  <c r="AW1273" i="1" s="1"/>
  <c r="AW1272" i="1" s="1"/>
  <c r="AW1271" i="1" s="1"/>
  <c r="AW1268" i="1"/>
  <c r="AW1266" i="1"/>
  <c r="AW1261" i="1"/>
  <c r="AW1260" i="1" s="1"/>
  <c r="AW1259" i="1" s="1"/>
  <c r="AW1258" i="1" s="1"/>
  <c r="AW1255" i="1"/>
  <c r="AW1254" i="1" s="1"/>
  <c r="AW1253" i="1" s="1"/>
  <c r="AW1251" i="1"/>
  <c r="AW1250" i="1" s="1"/>
  <c r="AW1249" i="1" s="1"/>
  <c r="AW1248" i="1" s="1"/>
  <c r="AW1247" i="1" s="1"/>
  <c r="AW1245" i="1"/>
  <c r="AW1244" i="1" s="1"/>
  <c r="AW1242" i="1"/>
  <c r="AW1241" i="1" s="1"/>
  <c r="AW1236" i="1"/>
  <c r="AW1235" i="1" s="1"/>
  <c r="AW1234" i="1" s="1"/>
  <c r="AW1233" i="1" s="1"/>
  <c r="AW1231" i="1"/>
  <c r="AW1230" i="1" s="1"/>
  <c r="AW1229" i="1" s="1"/>
  <c r="AW1227" i="1"/>
  <c r="AW1226" i="1" s="1"/>
  <c r="AW1225" i="1" s="1"/>
  <c r="AW1223" i="1"/>
  <c r="AW1222" i="1" s="1"/>
  <c r="AW1220" i="1"/>
  <c r="AW1219" i="1" s="1"/>
  <c r="AW1212" i="1"/>
  <c r="AW1211" i="1" s="1"/>
  <c r="AW1209" i="1"/>
  <c r="AW1208" i="1" s="1"/>
  <c r="AW1204" i="1"/>
  <c r="AW1202" i="1"/>
  <c r="AW1195" i="1"/>
  <c r="AW1194" i="1" s="1"/>
  <c r="AW1193" i="1" s="1"/>
  <c r="AW1192" i="1" s="1"/>
  <c r="AW1191" i="1" s="1"/>
  <c r="AW1190" i="1" s="1"/>
  <c r="AW1187" i="1"/>
  <c r="AW1186" i="1" s="1"/>
  <c r="AW1184" i="1"/>
  <c r="AW1183" i="1" s="1"/>
  <c r="AW1179" i="1"/>
  <c r="AW1177" i="1"/>
  <c r="AW1173" i="1"/>
  <c r="AW1172" i="1" s="1"/>
  <c r="AW1170" i="1"/>
  <c r="AW1169" i="1" s="1"/>
  <c r="AW1166" i="1"/>
  <c r="AW1165" i="1" s="1"/>
  <c r="AW1163" i="1"/>
  <c r="AW1162" i="1" s="1"/>
  <c r="AW1160" i="1"/>
  <c r="AW1159" i="1" s="1"/>
  <c r="AW1153" i="1"/>
  <c r="AW1151" i="1"/>
  <c r="AW1149" i="1"/>
  <c r="AW1146" i="1"/>
  <c r="AW1145" i="1" s="1"/>
  <c r="AW1141" i="1"/>
  <c r="AW1139" i="1"/>
  <c r="AW1130" i="1"/>
  <c r="AW1129" i="1" s="1"/>
  <c r="AW1128" i="1" s="1"/>
  <c r="AW1127" i="1" s="1"/>
  <c r="AW1126" i="1" s="1"/>
  <c r="AW1125" i="1" s="1"/>
  <c r="AW1124" i="1" s="1"/>
  <c r="AW1122" i="1"/>
  <c r="AW1121" i="1" s="1"/>
  <c r="AW1119" i="1"/>
  <c r="AW1118" i="1" s="1"/>
  <c r="AW1114" i="1"/>
  <c r="AW1113" i="1" s="1"/>
  <c r="AW1112" i="1" s="1"/>
  <c r="AW1111" i="1" s="1"/>
  <c r="AW1110" i="1" s="1"/>
  <c r="AW1106" i="1"/>
  <c r="AW1105" i="1" s="1"/>
  <c r="AW1104" i="1" s="1"/>
  <c r="AW1103" i="1" s="1"/>
  <c r="AW1102" i="1" s="1"/>
  <c r="AW1101" i="1" s="1"/>
  <c r="AW1100" i="1" s="1"/>
  <c r="AW1098" i="1"/>
  <c r="AW1097" i="1" s="1"/>
  <c r="AW1096" i="1" s="1"/>
  <c r="AW1095" i="1" s="1"/>
  <c r="AW1094" i="1" s="1"/>
  <c r="AW1092" i="1"/>
  <c r="AW1091" i="1" s="1"/>
  <c r="AW1090" i="1" s="1"/>
  <c r="AW1089" i="1" s="1"/>
  <c r="AW1088" i="1" s="1"/>
  <c r="AW1084" i="1"/>
  <c r="AW1083" i="1" s="1"/>
  <c r="AW1082" i="1" s="1"/>
  <c r="AW1080" i="1"/>
  <c r="AW1079" i="1" s="1"/>
  <c r="AW1078" i="1" s="1"/>
  <c r="AW1072" i="1"/>
  <c r="AW1070" i="1"/>
  <c r="AW1068" i="1"/>
  <c r="AW1061" i="1"/>
  <c r="AW1060" i="1" s="1"/>
  <c r="AW1059" i="1" s="1"/>
  <c r="AW1057" i="1"/>
  <c r="AW1056" i="1" s="1"/>
  <c r="AW1055" i="1" s="1"/>
  <c r="AW1051" i="1"/>
  <c r="AW1050" i="1" s="1"/>
  <c r="AW1049" i="1" s="1"/>
  <c r="AW1048" i="1" s="1"/>
  <c r="AW1047" i="1" s="1"/>
  <c r="AW1045" i="1"/>
  <c r="AW1044" i="1" s="1"/>
  <c r="AW1042" i="1"/>
  <c r="AW1040" i="1"/>
  <c r="AW1035" i="1"/>
  <c r="AW1034" i="1" s="1"/>
  <c r="AW1033" i="1" s="1"/>
  <c r="AW1032" i="1" s="1"/>
  <c r="AW1031" i="1" s="1"/>
  <c r="AW1028" i="1"/>
  <c r="AW1027" i="1" s="1"/>
  <c r="AW1026" i="1" s="1"/>
  <c r="AW1025" i="1" s="1"/>
  <c r="AW1024" i="1" s="1"/>
  <c r="AW1023" i="1" s="1"/>
  <c r="AW1020" i="1"/>
  <c r="AW1019" i="1" s="1"/>
  <c r="AW1018" i="1" s="1"/>
  <c r="AW1017" i="1" s="1"/>
  <c r="AW1016" i="1" s="1"/>
  <c r="AW1014" i="1"/>
  <c r="AW1013" i="1" s="1"/>
  <c r="AW1012" i="1" s="1"/>
  <c r="AW1011" i="1" s="1"/>
  <c r="AW1010" i="1" s="1"/>
  <c r="AW1008" i="1"/>
  <c r="AW1007" i="1" s="1"/>
  <c r="AW1005" i="1"/>
  <c r="AW1004" i="1" s="1"/>
  <c r="AW999" i="1"/>
  <c r="AW998" i="1" s="1"/>
  <c r="AW997" i="1" s="1"/>
  <c r="AW996" i="1" s="1"/>
  <c r="AW994" i="1"/>
  <c r="AW993" i="1" s="1"/>
  <c r="AW992" i="1" s="1"/>
  <c r="AW990" i="1"/>
  <c r="AW989" i="1" s="1"/>
  <c r="AW988" i="1" s="1"/>
  <c r="AW986" i="1"/>
  <c r="AW985" i="1" s="1"/>
  <c r="AW983" i="1"/>
  <c r="AW982" i="1" s="1"/>
  <c r="AW975" i="1"/>
  <c r="AW974" i="1" s="1"/>
  <c r="AW972" i="1"/>
  <c r="AW971" i="1" s="1"/>
  <c r="AW967" i="1"/>
  <c r="AW965" i="1"/>
  <c r="AW958" i="1"/>
  <c r="AW957" i="1" s="1"/>
  <c r="AW956" i="1" s="1"/>
  <c r="AW955" i="1" s="1"/>
  <c r="AW954" i="1" s="1"/>
  <c r="AW953" i="1" s="1"/>
  <c r="AW950" i="1"/>
  <c r="AW949" i="1" s="1"/>
  <c r="AW947" i="1"/>
  <c r="AW946" i="1" s="1"/>
  <c r="AW942" i="1"/>
  <c r="AW940" i="1"/>
  <c r="AW936" i="1"/>
  <c r="AW935" i="1" s="1"/>
  <c r="AW933" i="1"/>
  <c r="AW932" i="1" s="1"/>
  <c r="AW929" i="1"/>
  <c r="AW928" i="1" s="1"/>
  <c r="AW926" i="1"/>
  <c r="AW925" i="1" s="1"/>
  <c r="AW923" i="1"/>
  <c r="AW922" i="1" s="1"/>
  <c r="AW916" i="1"/>
  <c r="AW914" i="1"/>
  <c r="AW911" i="1"/>
  <c r="AW910" i="1" s="1"/>
  <c r="AW906" i="1"/>
  <c r="AW904" i="1"/>
  <c r="AW895" i="1"/>
  <c r="AW894" i="1" s="1"/>
  <c r="AW893" i="1" s="1"/>
  <c r="AW892" i="1" s="1"/>
  <c r="AW891" i="1" s="1"/>
  <c r="AW890" i="1" s="1"/>
  <c r="AW889" i="1" s="1"/>
  <c r="AW887" i="1"/>
  <c r="AW886" i="1" s="1"/>
  <c r="AW884" i="1"/>
  <c r="AW883" i="1" s="1"/>
  <c r="AW878" i="1"/>
  <c r="AW877" i="1" s="1"/>
  <c r="AW874" i="1"/>
  <c r="AW873" i="1" s="1"/>
  <c r="AW871" i="1"/>
  <c r="AW870" i="1" s="1"/>
  <c r="AW863" i="1"/>
  <c r="AW861" i="1"/>
  <c r="AW852" i="1"/>
  <c r="AW851" i="1" s="1"/>
  <c r="AW850" i="1" s="1"/>
  <c r="AW849" i="1" s="1"/>
  <c r="AW847" i="1"/>
  <c r="AW846" i="1" s="1"/>
  <c r="AW845" i="1" s="1"/>
  <c r="AW844" i="1" s="1"/>
  <c r="AW842" i="1"/>
  <c r="AW840" i="1"/>
  <c r="AW835" i="1"/>
  <c r="AW834" i="1" s="1"/>
  <c r="AW829" i="1"/>
  <c r="AW828" i="1" s="1"/>
  <c r="AW827" i="1" s="1"/>
  <c r="AW826" i="1" s="1"/>
  <c r="AW822" i="1"/>
  <c r="AW821" i="1" s="1"/>
  <c r="AW820" i="1" s="1"/>
  <c r="AW819" i="1" s="1"/>
  <c r="AW818" i="1" s="1"/>
  <c r="AW814" i="1"/>
  <c r="AW812" i="1"/>
  <c r="AW809" i="1"/>
  <c r="AW808" i="1" s="1"/>
  <c r="AW804" i="1"/>
  <c r="AW802" i="1"/>
  <c r="AW799" i="1"/>
  <c r="AW797" i="1"/>
  <c r="AW792" i="1"/>
  <c r="AW791" i="1" s="1"/>
  <c r="AW790" i="1" s="1"/>
  <c r="AW789" i="1" s="1"/>
  <c r="AW788" i="1" s="1"/>
  <c r="AW786" i="1"/>
  <c r="AW784" i="1"/>
  <c r="AW779" i="1"/>
  <c r="AW777" i="1"/>
  <c r="AW773" i="1"/>
  <c r="AW771" i="1"/>
  <c r="AW769" i="1"/>
  <c r="AW765" i="1"/>
  <c r="AW764" i="1" s="1"/>
  <c r="AW762" i="1"/>
  <c r="AW761" i="1" s="1"/>
  <c r="AW758" i="1"/>
  <c r="AW757" i="1" s="1"/>
  <c r="AW755" i="1"/>
  <c r="AW752" i="1"/>
  <c r="AW750" i="1"/>
  <c r="AW748" i="1"/>
  <c r="AW743" i="1"/>
  <c r="AW742" i="1" s="1"/>
  <c r="AW741" i="1" s="1"/>
  <c r="AW739" i="1"/>
  <c r="AW738" i="1" s="1"/>
  <c r="AW737" i="1" s="1"/>
  <c r="AW734" i="1"/>
  <c r="AW732" i="1"/>
  <c r="AW726" i="1"/>
  <c r="AW725" i="1" s="1"/>
  <c r="AW724" i="1" s="1"/>
  <c r="AW723" i="1" s="1"/>
  <c r="AW722" i="1" s="1"/>
  <c r="AW719" i="1"/>
  <c r="AW718" i="1" s="1"/>
  <c r="AW717" i="1" s="1"/>
  <c r="AW716" i="1" s="1"/>
  <c r="AW715" i="1" s="1"/>
  <c r="AW713" i="1"/>
  <c r="AW712" i="1" s="1"/>
  <c r="AW711" i="1" s="1"/>
  <c r="AW710" i="1" s="1"/>
  <c r="AW709" i="1" s="1"/>
  <c r="AW705" i="1"/>
  <c r="AW704" i="1" s="1"/>
  <c r="AW703" i="1" s="1"/>
  <c r="AW702" i="1" s="1"/>
  <c r="AW701" i="1" s="1"/>
  <c r="AW700" i="1" s="1"/>
  <c r="AW698" i="1"/>
  <c r="AW697" i="1" s="1"/>
  <c r="AW695" i="1"/>
  <c r="AW694" i="1" s="1"/>
  <c r="AW688" i="1"/>
  <c r="AW687" i="1" s="1"/>
  <c r="AW685" i="1"/>
  <c r="AW683" i="1"/>
  <c r="AW678" i="1"/>
  <c r="AW677" i="1" s="1"/>
  <c r="AW676" i="1" s="1"/>
  <c r="AW675" i="1" s="1"/>
  <c r="AW672" i="1"/>
  <c r="AW670" i="1"/>
  <c r="AW667" i="1"/>
  <c r="AW666" i="1" s="1"/>
  <c r="AW664" i="1"/>
  <c r="AW663" i="1" s="1"/>
  <c r="AW661" i="1"/>
  <c r="AW659" i="1"/>
  <c r="AW657" i="1"/>
  <c r="AW655" i="1"/>
  <c r="AW649" i="1"/>
  <c r="AW648" i="1" s="1"/>
  <c r="AW647" i="1" s="1"/>
  <c r="AW646" i="1" s="1"/>
  <c r="AW645" i="1" s="1"/>
  <c r="AW642" i="1"/>
  <c r="AW641" i="1" s="1"/>
  <c r="AW638" i="1"/>
  <c r="AW637" i="1" s="1"/>
  <c r="AW635" i="1"/>
  <c r="AW634" i="1" s="1"/>
  <c r="AW630" i="1"/>
  <c r="AW629" i="1" s="1"/>
  <c r="AW627" i="1"/>
  <c r="AW626" i="1" s="1"/>
  <c r="AW624" i="1"/>
  <c r="AW623" i="1" s="1"/>
  <c r="AW621" i="1"/>
  <c r="AW620" i="1" s="1"/>
  <c r="AW618" i="1"/>
  <c r="AW617" i="1" s="1"/>
  <c r="AW615" i="1"/>
  <c r="AW614" i="1" s="1"/>
  <c r="AW611" i="1"/>
  <c r="AW610" i="1" s="1"/>
  <c r="AW608" i="1"/>
  <c r="AW607" i="1" s="1"/>
  <c r="AW602" i="1"/>
  <c r="AW601" i="1" s="1"/>
  <c r="AW600" i="1" s="1"/>
  <c r="AW598" i="1"/>
  <c r="AW597" i="1" s="1"/>
  <c r="AW596" i="1" s="1"/>
  <c r="AW592" i="1"/>
  <c r="AW591" i="1" s="1"/>
  <c r="AW588" i="1"/>
  <c r="AW587" i="1" s="1"/>
  <c r="AW584" i="1"/>
  <c r="AW583" i="1" s="1"/>
  <c r="AW581" i="1"/>
  <c r="AW580" i="1" s="1"/>
  <c r="AW577" i="1"/>
  <c r="AW576" i="1" s="1"/>
  <c r="AW570" i="1"/>
  <c r="AW569" i="1" s="1"/>
  <c r="AW568" i="1" s="1"/>
  <c r="AW567" i="1" s="1"/>
  <c r="AW566" i="1" s="1"/>
  <c r="AW563" i="1"/>
  <c r="AW562" i="1" s="1"/>
  <c r="AW561" i="1" s="1"/>
  <c r="AW559" i="1"/>
  <c r="AW558" i="1" s="1"/>
  <c r="AW556" i="1"/>
  <c r="AW555" i="1" s="1"/>
  <c r="AW552" i="1"/>
  <c r="AW551" i="1" s="1"/>
  <c r="AW550" i="1" s="1"/>
  <c r="AW547" i="1"/>
  <c r="AW546" i="1" s="1"/>
  <c r="AW545" i="1" s="1"/>
  <c r="AW543" i="1"/>
  <c r="AW541" i="1"/>
  <c r="AW535" i="1"/>
  <c r="AW533" i="1"/>
  <c r="AW529" i="1"/>
  <c r="AW527" i="1"/>
  <c r="AW522" i="1"/>
  <c r="AW521" i="1" s="1"/>
  <c r="AW518" i="1"/>
  <c r="AW517" i="1" s="1"/>
  <c r="AW513" i="1"/>
  <c r="AW512" i="1" s="1"/>
  <c r="AW509" i="1"/>
  <c r="AW508" i="1" s="1"/>
  <c r="AW500" i="1"/>
  <c r="AW499" i="1" s="1"/>
  <c r="AW498" i="1" s="1"/>
  <c r="AW497" i="1" s="1"/>
  <c r="AW496" i="1" s="1"/>
  <c r="AW494" i="1"/>
  <c r="AW493" i="1" s="1"/>
  <c r="AW492" i="1" s="1"/>
  <c r="AW491" i="1" s="1"/>
  <c r="AW490" i="1" s="1"/>
  <c r="AW486" i="1"/>
  <c r="AW484" i="1"/>
  <c r="AW481" i="1"/>
  <c r="AW480" i="1" s="1"/>
  <c r="AW476" i="1"/>
  <c r="AW474" i="1"/>
  <c r="AW467" i="1"/>
  <c r="AW466" i="1" s="1"/>
  <c r="AW465" i="1" s="1"/>
  <c r="AW464" i="1" s="1"/>
  <c r="AW462" i="1"/>
  <c r="AW461" i="1" s="1"/>
  <c r="AW460" i="1" s="1"/>
  <c r="AW459" i="1" s="1"/>
  <c r="AW456" i="1"/>
  <c r="AW455" i="1" s="1"/>
  <c r="AW454" i="1" s="1"/>
  <c r="AW453" i="1" s="1"/>
  <c r="AW451" i="1"/>
  <c r="AW450" i="1" s="1"/>
  <c r="AW447" i="1"/>
  <c r="AW446" i="1" s="1"/>
  <c r="AW443" i="1"/>
  <c r="AW442" i="1" s="1"/>
  <c r="AW440" i="1"/>
  <c r="AW439" i="1" s="1"/>
  <c r="AW435" i="1"/>
  <c r="AW434" i="1" s="1"/>
  <c r="AW431" i="1"/>
  <c r="AW430" i="1" s="1"/>
  <c r="AW428" i="1"/>
  <c r="AW427" i="1" s="1"/>
  <c r="AW420" i="1"/>
  <c r="AW419" i="1" s="1"/>
  <c r="AW417" i="1"/>
  <c r="AW416" i="1" s="1"/>
  <c r="AW414" i="1"/>
  <c r="AW413" i="1" s="1"/>
  <c r="AW410" i="1"/>
  <c r="AW409" i="1" s="1"/>
  <c r="AW405" i="1"/>
  <c r="AW404" i="1" s="1"/>
  <c r="AW402" i="1"/>
  <c r="AW401" i="1" s="1"/>
  <c r="AW399" i="1"/>
  <c r="AW397" i="1"/>
  <c r="AW393" i="1"/>
  <c r="AW392" i="1" s="1"/>
  <c r="AW389" i="1"/>
  <c r="AW388" i="1" s="1"/>
  <c r="AW382" i="1"/>
  <c r="AW380" i="1"/>
  <c r="AW377" i="1"/>
  <c r="AW376" i="1" s="1"/>
  <c r="AW369" i="1"/>
  <c r="AW368" i="1" s="1"/>
  <c r="AW366" i="1"/>
  <c r="AW364" i="1"/>
  <c r="AW361" i="1"/>
  <c r="AW360" i="1" s="1"/>
  <c r="AW353" i="1"/>
  <c r="AW352" i="1" s="1"/>
  <c r="AW351" i="1" s="1"/>
  <c r="AW350" i="1" s="1"/>
  <c r="AW349" i="1" s="1"/>
  <c r="AW347" i="1"/>
  <c r="AW346" i="1" s="1"/>
  <c r="AW345" i="1" s="1"/>
  <c r="AW344" i="1" s="1"/>
  <c r="AW342" i="1"/>
  <c r="AW341" i="1" s="1"/>
  <c r="AW339" i="1"/>
  <c r="AW337" i="1"/>
  <c r="AW335" i="1"/>
  <c r="AW332" i="1"/>
  <c r="AW331" i="1" s="1"/>
  <c r="AW326" i="1"/>
  <c r="AW325" i="1" s="1"/>
  <c r="AW324" i="1" s="1"/>
  <c r="AW323" i="1" s="1"/>
  <c r="AW322" i="1" s="1"/>
  <c r="AW320" i="1"/>
  <c r="AW319" i="1" s="1"/>
  <c r="AW318" i="1" s="1"/>
  <c r="AW317" i="1" s="1"/>
  <c r="AW316" i="1" s="1"/>
  <c r="AW313" i="1"/>
  <c r="AW312" i="1" s="1"/>
  <c r="AW311" i="1" s="1"/>
  <c r="AW310" i="1" s="1"/>
  <c r="AW309" i="1" s="1"/>
  <c r="AW307" i="1"/>
  <c r="AW306" i="1" s="1"/>
  <c r="AW304" i="1"/>
  <c r="AW303" i="1" s="1"/>
  <c r="AW301" i="1"/>
  <c r="AW300" i="1" s="1"/>
  <c r="AW296" i="1"/>
  <c r="AW295" i="1" s="1"/>
  <c r="AW293" i="1"/>
  <c r="AW292" i="1" s="1"/>
  <c r="AW284" i="1"/>
  <c r="AW283" i="1" s="1"/>
  <c r="AW282" i="1" s="1"/>
  <c r="AW280" i="1"/>
  <c r="AW278" i="1"/>
  <c r="AW275" i="1"/>
  <c r="AW274" i="1" s="1"/>
  <c r="AW272" i="1"/>
  <c r="AW270" i="1"/>
  <c r="AW268" i="1"/>
  <c r="AW261" i="1"/>
  <c r="AW259" i="1"/>
  <c r="AW256" i="1"/>
  <c r="AW255" i="1" s="1"/>
  <c r="AW251" i="1"/>
  <c r="AW249" i="1"/>
  <c r="AW243" i="1"/>
  <c r="AW242" i="1" s="1"/>
  <c r="AW241" i="1" s="1"/>
  <c r="AW239" i="1"/>
  <c r="AW238" i="1" s="1"/>
  <c r="AW237" i="1" s="1"/>
  <c r="AW235" i="1"/>
  <c r="AW234" i="1" s="1"/>
  <c r="AW233" i="1" s="1"/>
  <c r="AW227" i="1"/>
  <c r="AW226" i="1" s="1"/>
  <c r="AW225" i="1" s="1"/>
  <c r="AW223" i="1"/>
  <c r="AW222" i="1" s="1"/>
  <c r="AW220" i="1"/>
  <c r="AW218" i="1"/>
  <c r="AW216" i="1"/>
  <c r="AW212" i="1"/>
  <c r="AW211" i="1" s="1"/>
  <c r="AW210" i="1" s="1"/>
  <c r="AW207" i="1"/>
  <c r="AW206" i="1" s="1"/>
  <c r="AW205" i="1" s="1"/>
  <c r="AW204" i="1" s="1"/>
  <c r="AW198" i="1"/>
  <c r="AW196" i="1"/>
  <c r="AW194" i="1"/>
  <c r="AW186" i="1"/>
  <c r="AW185" i="1" s="1"/>
  <c r="AW183" i="1"/>
  <c r="AW182" i="1" s="1"/>
  <c r="AW178" i="1"/>
  <c r="AW177" i="1" s="1"/>
  <c r="AW176" i="1" s="1"/>
  <c r="AW174" i="1"/>
  <c r="AW173" i="1" s="1"/>
  <c r="AW172" i="1" s="1"/>
  <c r="AW170" i="1"/>
  <c r="AW168" i="1"/>
  <c r="AW165" i="1"/>
  <c r="AW164" i="1" s="1"/>
  <c r="AW161" i="1"/>
  <c r="AW160" i="1" s="1"/>
  <c r="AW159" i="1" s="1"/>
  <c r="AW157" i="1"/>
  <c r="AW155" i="1"/>
  <c r="AW153" i="1"/>
  <c r="AW145" i="1"/>
  <c r="AW143" i="1"/>
  <c r="AW140" i="1"/>
  <c r="AW139" i="1" s="1"/>
  <c r="AW132" i="1"/>
  <c r="AW131" i="1" s="1"/>
  <c r="AW130" i="1" s="1"/>
  <c r="AW129" i="1" s="1"/>
  <c r="AW128" i="1" s="1"/>
  <c r="AW127" i="1" s="1"/>
  <c r="AW125" i="1"/>
  <c r="AW124" i="1" s="1"/>
  <c r="AW123" i="1" s="1"/>
  <c r="AW122" i="1" s="1"/>
  <c r="AW120" i="1"/>
  <c r="AW119" i="1" s="1"/>
  <c r="AW118" i="1" s="1"/>
  <c r="AW116" i="1"/>
  <c r="AW114" i="1"/>
  <c r="AW108" i="1"/>
  <c r="AW107" i="1" s="1"/>
  <c r="AW106" i="1" s="1"/>
  <c r="AW105" i="1" s="1"/>
  <c r="AW104" i="1" s="1"/>
  <c r="AW102" i="1"/>
  <c r="AW100" i="1"/>
  <c r="AW98" i="1"/>
  <c r="AW95" i="1"/>
  <c r="AW94" i="1" s="1"/>
  <c r="AW87" i="1"/>
  <c r="AW86" i="1" s="1"/>
  <c r="AW84" i="1"/>
  <c r="AW83" i="1" s="1"/>
  <c r="AW70" i="1"/>
  <c r="AW69" i="1" s="1"/>
  <c r="AW68" i="1" s="1"/>
  <c r="AW67" i="1" s="1"/>
  <c r="AW66" i="1" s="1"/>
  <c r="AW65" i="1" s="1"/>
  <c r="AW64" i="1" s="1"/>
  <c r="AW62" i="1"/>
  <c r="AW60" i="1"/>
  <c r="AW57" i="1"/>
  <c r="AW56" i="1" s="1"/>
  <c r="AW52" i="1"/>
  <c r="AW51" i="1" s="1"/>
  <c r="AW50" i="1" s="1"/>
  <c r="AW47" i="1"/>
  <c r="AW46" i="1" s="1"/>
  <c r="AW44" i="1"/>
  <c r="AW42" i="1"/>
  <c r="AW40" i="1"/>
  <c r="AW30" i="1"/>
  <c r="AW28" i="1"/>
  <c r="AW25" i="1"/>
  <c r="AW24" i="1" s="1"/>
  <c r="AQ4417" i="1"/>
  <c r="AQ4416" i="1" s="1"/>
  <c r="AQ4414" i="1"/>
  <c r="AQ4413" i="1" s="1"/>
  <c r="AQ4409" i="1"/>
  <c r="AQ4408" i="1" s="1"/>
  <c r="AQ4406" i="1"/>
  <c r="AQ4405" i="1" s="1"/>
  <c r="AQ4403" i="1"/>
  <c r="AQ4401" i="1"/>
  <c r="AQ4394" i="1"/>
  <c r="AQ4393" i="1" s="1"/>
  <c r="AQ4392" i="1" s="1"/>
  <c r="AQ4391" i="1" s="1"/>
  <c r="AQ4390" i="1" s="1"/>
  <c r="AQ4389" i="1" s="1"/>
  <c r="AQ4386" i="1"/>
  <c r="AQ4384" i="1"/>
  <c r="AQ4381" i="1"/>
  <c r="AQ4380" i="1" s="1"/>
  <c r="AQ4373" i="1"/>
  <c r="AQ4371" i="1"/>
  <c r="AQ4366" i="1"/>
  <c r="AQ4365" i="1" s="1"/>
  <c r="AQ4364" i="1" s="1"/>
  <c r="AQ4363" i="1" s="1"/>
  <c r="AQ4362" i="1" s="1"/>
  <c r="AQ4359" i="1"/>
  <c r="AQ4358" i="1" s="1"/>
  <c r="AQ4356" i="1"/>
  <c r="AQ4355" i="1" s="1"/>
  <c r="AQ4349" i="1"/>
  <c r="AQ4348" i="1" s="1"/>
  <c r="AQ4346" i="1"/>
  <c r="AQ4345" i="1" s="1"/>
  <c r="AQ4343" i="1"/>
  <c r="AQ4342" i="1" s="1"/>
  <c r="AQ4340" i="1"/>
  <c r="AQ4338" i="1"/>
  <c r="AQ4330" i="1"/>
  <c r="AQ4328" i="1"/>
  <c r="AQ4326" i="1"/>
  <c r="AQ4319" i="1"/>
  <c r="AQ4317" i="1"/>
  <c r="AQ4313" i="1"/>
  <c r="AQ4311" i="1"/>
  <c r="AQ4306" i="1"/>
  <c r="AQ4305" i="1" s="1"/>
  <c r="AQ4303" i="1"/>
  <c r="AQ4302" i="1" s="1"/>
  <c r="AQ4300" i="1"/>
  <c r="AQ4299" i="1" s="1"/>
  <c r="AQ4297" i="1"/>
  <c r="AQ4296" i="1" s="1"/>
  <c r="AQ4293" i="1"/>
  <c r="AQ4291" i="1"/>
  <c r="AQ4288" i="1"/>
  <c r="AQ4287" i="1" s="1"/>
  <c r="AQ4285" i="1"/>
  <c r="AQ4284" i="1" s="1"/>
  <c r="AQ4282" i="1"/>
  <c r="AQ4281" i="1" s="1"/>
  <c r="AQ4279" i="1"/>
  <c r="AQ4278" i="1" s="1"/>
  <c r="AQ4271" i="1"/>
  <c r="AQ4270" i="1" s="1"/>
  <c r="AQ4269" i="1" s="1"/>
  <c r="AQ4268" i="1" s="1"/>
  <c r="AQ4266" i="1"/>
  <c r="AQ4264" i="1"/>
  <c r="AQ4261" i="1"/>
  <c r="AQ4260" i="1" s="1"/>
  <c r="AQ4256" i="1"/>
  <c r="AQ4255" i="1" s="1"/>
  <c r="AQ4254" i="1" s="1"/>
  <c r="AQ4253" i="1" s="1"/>
  <c r="AQ4248" i="1"/>
  <c r="AQ4247" i="1" s="1"/>
  <c r="AQ4245" i="1"/>
  <c r="AQ4244" i="1" s="1"/>
  <c r="AQ4242" i="1"/>
  <c r="AQ4241" i="1" s="1"/>
  <c r="AQ4236" i="1"/>
  <c r="AQ4234" i="1"/>
  <c r="AQ4231" i="1"/>
  <c r="AQ4230" i="1" s="1"/>
  <c r="AQ4227" i="1"/>
  <c r="AQ4226" i="1" s="1"/>
  <c r="AQ4224" i="1"/>
  <c r="AQ4223" i="1" s="1"/>
  <c r="AQ4216" i="1"/>
  <c r="AQ4214" i="1"/>
  <c r="AQ4211" i="1"/>
  <c r="AQ4210" i="1" s="1"/>
  <c r="AQ4207" i="1"/>
  <c r="AQ4206" i="1" s="1"/>
  <c r="AQ4205" i="1" s="1"/>
  <c r="AQ4199" i="1"/>
  <c r="AQ4197" i="1"/>
  <c r="AQ4195" i="1"/>
  <c r="AQ4192" i="1"/>
  <c r="AQ4191" i="1" s="1"/>
  <c r="AQ4188" i="1"/>
  <c r="AQ4187" i="1" s="1"/>
  <c r="AQ4186" i="1" s="1"/>
  <c r="AQ4180" i="1"/>
  <c r="AQ4179" i="1" s="1"/>
  <c r="AQ4177" i="1"/>
  <c r="AQ4176" i="1" s="1"/>
  <c r="AQ4172" i="1"/>
  <c r="AQ4170" i="1"/>
  <c r="AQ4164" i="1"/>
  <c r="AQ4163" i="1" s="1"/>
  <c r="AQ4161" i="1"/>
  <c r="AQ4160" i="1" s="1"/>
  <c r="AQ4154" i="1"/>
  <c r="AQ4153" i="1" s="1"/>
  <c r="AQ4151" i="1"/>
  <c r="AQ4150" i="1" s="1"/>
  <c r="AQ4148" i="1"/>
  <c r="AQ4147" i="1" s="1"/>
  <c r="AQ4143" i="1"/>
  <c r="AQ4142" i="1" s="1"/>
  <c r="AQ4140" i="1"/>
  <c r="AQ4139" i="1" s="1"/>
  <c r="AQ4132" i="1"/>
  <c r="AQ4131" i="1" s="1"/>
  <c r="AQ4130" i="1" s="1"/>
  <c r="AQ4129" i="1" s="1"/>
  <c r="AQ4128" i="1" s="1"/>
  <c r="AQ4125" i="1"/>
  <c r="AQ4123" i="1"/>
  <c r="AQ4119" i="1"/>
  <c r="AQ4118" i="1" s="1"/>
  <c r="AQ4116" i="1"/>
  <c r="AQ4115" i="1" s="1"/>
  <c r="AQ4110" i="1"/>
  <c r="AQ4109" i="1" s="1"/>
  <c r="AQ4108" i="1" s="1"/>
  <c r="AQ4106" i="1"/>
  <c r="AQ4105" i="1" s="1"/>
  <c r="AQ4102" i="1"/>
  <c r="AQ4101" i="1" s="1"/>
  <c r="AQ4098" i="1"/>
  <c r="AQ4097" i="1" s="1"/>
  <c r="AQ4093" i="1"/>
  <c r="AQ4092" i="1" s="1"/>
  <c r="AQ4089" i="1"/>
  <c r="AQ4088" i="1" s="1"/>
  <c r="AQ4080" i="1"/>
  <c r="AQ4079" i="1" s="1"/>
  <c r="AQ4078" i="1" s="1"/>
  <c r="AQ4077" i="1" s="1"/>
  <c r="AQ4076" i="1" s="1"/>
  <c r="AQ4075" i="1" s="1"/>
  <c r="AQ4074" i="1" s="1"/>
  <c r="AQ4071" i="1"/>
  <c r="AQ4070" i="1" s="1"/>
  <c r="AQ4069" i="1" s="1"/>
  <c r="AQ4068" i="1" s="1"/>
  <c r="AQ4067" i="1" s="1"/>
  <c r="AQ4066" i="1" s="1"/>
  <c r="AQ4065" i="1" s="1"/>
  <c r="AQ4062" i="1"/>
  <c r="AQ4061" i="1" s="1"/>
  <c r="AQ4060" i="1" s="1"/>
  <c r="AQ4059" i="1" s="1"/>
  <c r="AQ4058" i="1" s="1"/>
  <c r="AQ4057" i="1" s="1"/>
  <c r="AQ4055" i="1"/>
  <c r="AQ4054" i="1" s="1"/>
  <c r="AQ4053" i="1" s="1"/>
  <c r="AQ4052" i="1" s="1"/>
  <c r="AQ4051" i="1" s="1"/>
  <c r="AQ4050" i="1" s="1"/>
  <c r="AQ4048" i="1"/>
  <c r="AQ4047" i="1" s="1"/>
  <c r="AQ4045" i="1"/>
  <c r="AQ4044" i="1" s="1"/>
  <c r="AQ4041" i="1"/>
  <c r="AQ4040" i="1" s="1"/>
  <c r="AQ4038" i="1"/>
  <c r="AQ4037" i="1" s="1"/>
  <c r="AQ4035" i="1"/>
  <c r="AQ4034" i="1" s="1"/>
  <c r="AQ4032" i="1"/>
  <c r="AQ4030" i="1"/>
  <c r="AQ4027" i="1"/>
  <c r="AQ4026" i="1" s="1"/>
  <c r="AQ4024" i="1"/>
  <c r="AQ4023" i="1" s="1"/>
  <c r="AQ4021" i="1"/>
  <c r="AQ4020" i="1" s="1"/>
  <c r="AQ4018" i="1"/>
  <c r="AQ4017" i="1" s="1"/>
  <c r="AQ4014" i="1"/>
  <c r="AQ4013" i="1" s="1"/>
  <c r="AQ4011" i="1"/>
  <c r="AQ4010" i="1" s="1"/>
  <c r="AQ4008" i="1"/>
  <c r="AQ4007" i="1" s="1"/>
  <c r="AQ4004" i="1"/>
  <c r="AQ4003" i="1" s="1"/>
  <c r="AQ4001" i="1"/>
  <c r="AQ3999" i="1"/>
  <c r="AQ3996" i="1"/>
  <c r="AQ3994" i="1"/>
  <c r="AQ3992" i="1"/>
  <c r="AQ3987" i="1"/>
  <c r="AQ3986" i="1" s="1"/>
  <c r="AQ3985" i="1" s="1"/>
  <c r="AQ3984" i="1" s="1"/>
  <c r="AQ3983" i="1" s="1"/>
  <c r="AQ3981" i="1"/>
  <c r="AQ3980" i="1" s="1"/>
  <c r="AQ3979" i="1" s="1"/>
  <c r="AQ3978" i="1" s="1"/>
  <c r="AQ3977" i="1" s="1"/>
  <c r="AQ3975" i="1"/>
  <c r="AQ3974" i="1" s="1"/>
  <c r="AQ3972" i="1"/>
  <c r="AQ3970" i="1"/>
  <c r="AQ3967" i="1"/>
  <c r="AQ3965" i="1"/>
  <c r="AQ3960" i="1"/>
  <c r="AQ3959" i="1" s="1"/>
  <c r="AQ3958" i="1" s="1"/>
  <c r="AQ3956" i="1"/>
  <c r="AQ3955" i="1" s="1"/>
  <c r="AQ3953" i="1"/>
  <c r="AQ3952" i="1" s="1"/>
  <c r="AQ3950" i="1"/>
  <c r="AQ3949" i="1" s="1"/>
  <c r="AQ3947" i="1"/>
  <c r="AQ3945" i="1"/>
  <c r="AQ3938" i="1"/>
  <c r="AQ3936" i="1"/>
  <c r="AQ3934" i="1"/>
  <c r="AQ3931" i="1"/>
  <c r="AQ3930" i="1" s="1"/>
  <c r="AQ3925" i="1"/>
  <c r="AQ3924" i="1" s="1"/>
  <c r="AQ3923" i="1" s="1"/>
  <c r="AQ3922" i="1" s="1"/>
  <c r="AQ3921" i="1" s="1"/>
  <c r="AQ3917" i="1"/>
  <c r="AQ3915" i="1"/>
  <c r="AQ3912" i="1"/>
  <c r="AQ3911" i="1" s="1"/>
  <c r="AQ3907" i="1"/>
  <c r="AQ3906" i="1" s="1"/>
  <c r="AQ3905" i="1" s="1"/>
  <c r="AQ3903" i="1"/>
  <c r="AQ3902" i="1" s="1"/>
  <c r="AQ3901" i="1" s="1"/>
  <c r="AQ3898" i="1"/>
  <c r="AQ3897" i="1" s="1"/>
  <c r="AQ3896" i="1" s="1"/>
  <c r="AQ3894" i="1"/>
  <c r="AQ3893" i="1" s="1"/>
  <c r="AQ3892" i="1" s="1"/>
  <c r="AQ3887" i="1"/>
  <c r="AQ3886" i="1" s="1"/>
  <c r="AQ3884" i="1"/>
  <c r="AQ3883" i="1" s="1"/>
  <c r="AQ3881" i="1"/>
  <c r="AQ3880" i="1" s="1"/>
  <c r="AQ3874" i="1"/>
  <c r="AQ3872" i="1"/>
  <c r="AQ3870" i="1"/>
  <c r="AQ3865" i="1"/>
  <c r="AQ3863" i="1"/>
  <c r="AQ3860" i="1"/>
  <c r="AQ3858" i="1"/>
  <c r="AQ3856" i="1"/>
  <c r="AQ3852" i="1"/>
  <c r="AQ3851" i="1" s="1"/>
  <c r="AQ3850" i="1" s="1"/>
  <c r="AQ3848" i="1"/>
  <c r="AQ3846" i="1"/>
  <c r="AQ3843" i="1"/>
  <c r="AQ3841" i="1"/>
  <c r="AQ3839" i="1"/>
  <c r="AQ3831" i="1"/>
  <c r="AQ3830" i="1" s="1"/>
  <c r="AQ3829" i="1" s="1"/>
  <c r="AQ3828" i="1" s="1"/>
  <c r="AQ3827" i="1" s="1"/>
  <c r="AQ3826" i="1" s="1"/>
  <c r="AQ3823" i="1"/>
  <c r="AQ3821" i="1"/>
  <c r="AQ3818" i="1"/>
  <c r="AQ3817" i="1" s="1"/>
  <c r="AQ3813" i="1"/>
  <c r="AQ3812" i="1" s="1"/>
  <c r="AQ3811" i="1" s="1"/>
  <c r="AQ3810" i="1" s="1"/>
  <c r="AQ3809" i="1" s="1"/>
  <c r="AQ3807" i="1"/>
  <c r="AQ3805" i="1"/>
  <c r="AQ3800" i="1"/>
  <c r="AQ3798" i="1"/>
  <c r="AQ3793" i="1"/>
  <c r="AQ3792" i="1" s="1"/>
  <c r="AQ3791" i="1" s="1"/>
  <c r="AQ3790" i="1" s="1"/>
  <c r="AQ3788" i="1"/>
  <c r="AQ3787" i="1" s="1"/>
  <c r="AQ3785" i="1"/>
  <c r="AQ3784" i="1" s="1"/>
  <c r="AQ3781" i="1"/>
  <c r="AQ3780" i="1" s="1"/>
  <c r="AQ3778" i="1"/>
  <c r="AQ3777" i="1" s="1"/>
  <c r="AQ3775" i="1"/>
  <c r="AQ3774" i="1" s="1"/>
  <c r="AQ3772" i="1"/>
  <c r="AQ3771" i="1" s="1"/>
  <c r="AQ3765" i="1"/>
  <c r="AQ3764" i="1" s="1"/>
  <c r="AQ3763" i="1" s="1"/>
  <c r="AQ3761" i="1"/>
  <c r="AQ3760" i="1" s="1"/>
  <c r="AQ3758" i="1"/>
  <c r="AQ3757" i="1" s="1"/>
  <c r="AQ3755" i="1"/>
  <c r="AQ3754" i="1" s="1"/>
  <c r="AQ3752" i="1"/>
  <c r="AQ3751" i="1" s="1"/>
  <c r="AQ3745" i="1"/>
  <c r="AQ3743" i="1"/>
  <c r="AQ3736" i="1"/>
  <c r="AQ3734" i="1"/>
  <c r="AQ3730" i="1"/>
  <c r="AQ3728" i="1"/>
  <c r="AQ3725" i="1"/>
  <c r="AQ3724" i="1" s="1"/>
  <c r="AQ3721" i="1"/>
  <c r="AQ3719" i="1"/>
  <c r="AQ3717" i="1"/>
  <c r="AQ3709" i="1"/>
  <c r="AQ3707" i="1"/>
  <c r="AQ3698" i="1"/>
  <c r="AQ3696" i="1"/>
  <c r="AQ3693" i="1"/>
  <c r="AQ3692" i="1" s="1"/>
  <c r="AQ3688" i="1"/>
  <c r="AQ3687" i="1" s="1"/>
  <c r="AQ3685" i="1"/>
  <c r="AQ3684" i="1" s="1"/>
  <c r="AQ3682" i="1"/>
  <c r="AQ3681" i="1" s="1"/>
  <c r="AQ3678" i="1"/>
  <c r="AQ3676" i="1"/>
  <c r="AQ3673" i="1"/>
  <c r="AQ3671" i="1"/>
  <c r="AQ3669" i="1"/>
  <c r="AQ3664" i="1"/>
  <c r="AQ3662" i="1"/>
  <c r="AQ3658" i="1"/>
  <c r="AQ3657" i="1" s="1"/>
  <c r="AQ3656" i="1" s="1"/>
  <c r="AQ3650" i="1"/>
  <c r="AQ3649" i="1" s="1"/>
  <c r="AQ3648" i="1" s="1"/>
  <c r="AQ3647" i="1" s="1"/>
  <c r="AQ3646" i="1" s="1"/>
  <c r="AQ3645" i="1" s="1"/>
  <c r="AQ3644" i="1" s="1"/>
  <c r="AQ3642" i="1"/>
  <c r="AQ3640" i="1"/>
  <c r="AQ3637" i="1"/>
  <c r="AQ3636" i="1" s="1"/>
  <c r="AQ3632" i="1"/>
  <c r="AQ3631" i="1" s="1"/>
  <c r="AQ3630" i="1" s="1"/>
  <c r="AQ3629" i="1" s="1"/>
  <c r="AQ3624" i="1"/>
  <c r="AQ3622" i="1"/>
  <c r="AQ3619" i="1"/>
  <c r="AQ3618" i="1" s="1"/>
  <c r="AQ3614" i="1"/>
  <c r="AQ3612" i="1"/>
  <c r="AQ3610" i="1"/>
  <c r="AQ3602" i="1"/>
  <c r="AQ3601" i="1" s="1"/>
  <c r="AQ3599" i="1"/>
  <c r="AQ3598" i="1" s="1"/>
  <c r="AQ3596" i="1"/>
  <c r="AQ3595" i="1" s="1"/>
  <c r="AQ3593" i="1"/>
  <c r="AQ3592" i="1" s="1"/>
  <c r="AQ3582" i="1"/>
  <c r="AQ3581" i="1" s="1"/>
  <c r="AQ3579" i="1"/>
  <c r="AQ3578" i="1" s="1"/>
  <c r="AQ3572" i="1"/>
  <c r="AQ3570" i="1"/>
  <c r="AQ3568" i="1"/>
  <c r="AQ3565" i="1"/>
  <c r="AQ3564" i="1" s="1"/>
  <c r="AQ3560" i="1"/>
  <c r="AQ3559" i="1" s="1"/>
  <c r="AQ3558" i="1" s="1"/>
  <c r="AQ3557" i="1" s="1"/>
  <c r="AQ3555" i="1"/>
  <c r="AQ3553" i="1"/>
  <c r="AQ3551" i="1"/>
  <c r="AQ3547" i="1"/>
  <c r="AQ3546" i="1" s="1"/>
  <c r="AQ3544" i="1"/>
  <c r="AQ3543" i="1" s="1"/>
  <c r="AQ3541" i="1"/>
  <c r="AQ3540" i="1" s="1"/>
  <c r="AQ3538" i="1"/>
  <c r="AQ3537" i="1" s="1"/>
  <c r="AQ3535" i="1"/>
  <c r="AQ3534" i="1" s="1"/>
  <c r="AQ3526" i="1"/>
  <c r="AQ3524" i="1"/>
  <c r="AQ3521" i="1"/>
  <c r="AQ3520" i="1" s="1"/>
  <c r="AQ3516" i="1"/>
  <c r="AQ3514" i="1"/>
  <c r="AQ3512" i="1"/>
  <c r="AQ3505" i="1"/>
  <c r="AQ3504" i="1" s="1"/>
  <c r="AQ3503" i="1" s="1"/>
  <c r="AQ3502" i="1" s="1"/>
  <c r="AQ3501" i="1" s="1"/>
  <c r="AQ3499" i="1"/>
  <c r="AQ3498" i="1" s="1"/>
  <c r="AQ3496" i="1"/>
  <c r="AQ3495" i="1" s="1"/>
  <c r="AQ3492" i="1"/>
  <c r="AQ3491" i="1" s="1"/>
  <c r="AQ3489" i="1"/>
  <c r="AQ3488" i="1" s="1"/>
  <c r="AQ3483" i="1"/>
  <c r="AQ3482" i="1" s="1"/>
  <c r="AQ3480" i="1"/>
  <c r="AQ3479" i="1" s="1"/>
  <c r="AQ3476" i="1"/>
  <c r="AQ3475" i="1" s="1"/>
  <c r="AQ3473" i="1"/>
  <c r="AQ3472" i="1" s="1"/>
  <c r="AQ3470" i="1"/>
  <c r="AQ3469" i="1" s="1"/>
  <c r="AQ3467" i="1"/>
  <c r="AQ3466" i="1" s="1"/>
  <c r="AQ3462" i="1"/>
  <c r="AQ3461" i="1" s="1"/>
  <c r="AQ3459" i="1"/>
  <c r="AQ3458" i="1" s="1"/>
  <c r="AQ3456" i="1"/>
  <c r="AQ3455" i="1" s="1"/>
  <c r="AQ3453" i="1"/>
  <c r="AQ3452" i="1" s="1"/>
  <c r="AQ3443" i="1"/>
  <c r="AQ3442" i="1" s="1"/>
  <c r="AQ3440" i="1"/>
  <c r="AQ3439" i="1" s="1"/>
  <c r="AQ3435" i="1"/>
  <c r="AQ3434" i="1" s="1"/>
  <c r="AQ3433" i="1" s="1"/>
  <c r="AQ3431" i="1"/>
  <c r="AQ3430" i="1" s="1"/>
  <c r="AQ3428" i="1"/>
  <c r="AQ3427" i="1" s="1"/>
  <c r="AQ3423" i="1"/>
  <c r="AQ3422" i="1" s="1"/>
  <c r="AQ3420" i="1"/>
  <c r="AQ3419" i="1" s="1"/>
  <c r="AQ3417" i="1"/>
  <c r="AQ3416" i="1" s="1"/>
  <c r="AQ3414" i="1"/>
  <c r="AQ3413" i="1" s="1"/>
  <c r="AQ3411" i="1"/>
  <c r="AQ3410" i="1" s="1"/>
  <c r="AQ3407" i="1"/>
  <c r="AQ3406" i="1" s="1"/>
  <c r="AQ3404" i="1"/>
  <c r="AQ3403" i="1" s="1"/>
  <c r="AQ3401" i="1"/>
  <c r="AQ3400" i="1" s="1"/>
  <c r="AQ3393" i="1"/>
  <c r="AQ3391" i="1"/>
  <c r="AQ3384" i="1"/>
  <c r="AQ3383" i="1" s="1"/>
  <c r="AQ3381" i="1"/>
  <c r="AQ3380" i="1" s="1"/>
  <c r="AQ3377" i="1"/>
  <c r="AQ3376" i="1" s="1"/>
  <c r="AQ3375" i="1" s="1"/>
  <c r="AQ3372" i="1"/>
  <c r="AQ3370" i="1"/>
  <c r="AQ3368" i="1"/>
  <c r="AQ3363" i="1"/>
  <c r="AQ3362" i="1" s="1"/>
  <c r="AQ3361" i="1" s="1"/>
  <c r="AQ3359" i="1"/>
  <c r="AQ3358" i="1" s="1"/>
  <c r="AQ3357" i="1" s="1"/>
  <c r="AQ3355" i="1"/>
  <c r="AQ3354" i="1" s="1"/>
  <c r="AQ3352" i="1"/>
  <c r="AQ3351" i="1" s="1"/>
  <c r="AQ3349" i="1"/>
  <c r="AQ3348" i="1" s="1"/>
  <c r="AQ3346" i="1"/>
  <c r="AQ3345" i="1" s="1"/>
  <c r="AQ3343" i="1"/>
  <c r="AQ3342" i="1" s="1"/>
  <c r="AQ3340" i="1"/>
  <c r="AQ3339" i="1" s="1"/>
  <c r="AQ3337" i="1"/>
  <c r="AQ3336" i="1" s="1"/>
  <c r="AQ3334" i="1"/>
  <c r="AQ3333" i="1" s="1"/>
  <c r="AQ3331" i="1"/>
  <c r="AQ3330" i="1" s="1"/>
  <c r="AQ3328" i="1"/>
  <c r="AQ3327" i="1" s="1"/>
  <c r="AQ3325" i="1"/>
  <c r="AQ3324" i="1" s="1"/>
  <c r="AQ3322" i="1"/>
  <c r="AQ3321" i="1" s="1"/>
  <c r="AQ3319" i="1"/>
  <c r="AQ3318" i="1" s="1"/>
  <c r="AQ3316" i="1"/>
  <c r="AQ3315" i="1" s="1"/>
  <c r="AQ3313" i="1"/>
  <c r="AQ3312" i="1" s="1"/>
  <c r="AQ3310" i="1"/>
  <c r="AQ3309" i="1" s="1"/>
  <c r="AQ3307" i="1"/>
  <c r="AQ3306" i="1" s="1"/>
  <c r="AQ3304" i="1"/>
  <c r="AQ3303" i="1" s="1"/>
  <c r="AQ3301" i="1"/>
  <c r="AQ3300" i="1" s="1"/>
  <c r="AQ3298" i="1"/>
  <c r="AQ3297" i="1" s="1"/>
  <c r="AQ3292" i="1"/>
  <c r="AQ3291" i="1" s="1"/>
  <c r="AQ3289" i="1"/>
  <c r="AQ3288" i="1" s="1"/>
  <c r="AQ3283" i="1"/>
  <c r="AQ3282" i="1" s="1"/>
  <c r="AQ3280" i="1"/>
  <c r="AQ3279" i="1" s="1"/>
  <c r="AQ3275" i="1"/>
  <c r="AQ3274" i="1" s="1"/>
  <c r="AQ3273" i="1" s="1"/>
  <c r="AQ3271" i="1"/>
  <c r="AQ3270" i="1" s="1"/>
  <c r="AQ3268" i="1"/>
  <c r="AQ3267" i="1" s="1"/>
  <c r="AQ3264" i="1"/>
  <c r="AQ3263" i="1" s="1"/>
  <c r="AQ3261" i="1"/>
  <c r="AQ3260" i="1" s="1"/>
  <c r="AQ3258" i="1"/>
  <c r="AQ3257" i="1" s="1"/>
  <c r="AQ3251" i="1"/>
  <c r="AQ3250" i="1" s="1"/>
  <c r="AQ3248" i="1"/>
  <c r="AQ3247" i="1" s="1"/>
  <c r="AQ3245" i="1"/>
  <c r="AQ3244" i="1" s="1"/>
  <c r="AQ3240" i="1"/>
  <c r="AQ3238" i="1"/>
  <c r="AQ3235" i="1"/>
  <c r="AQ3234" i="1" s="1"/>
  <c r="AQ3228" i="1"/>
  <c r="AQ3227" i="1" s="1"/>
  <c r="AQ3226" i="1" s="1"/>
  <c r="AQ3225" i="1" s="1"/>
  <c r="AQ3224" i="1" s="1"/>
  <c r="AQ3221" i="1"/>
  <c r="AQ3220" i="1" s="1"/>
  <c r="AQ3219" i="1" s="1"/>
  <c r="AQ3218" i="1" s="1"/>
  <c r="AQ3217" i="1" s="1"/>
  <c r="AQ3216" i="1" s="1"/>
  <c r="AQ3213" i="1"/>
  <c r="AQ3212" i="1" s="1"/>
  <c r="AQ3211" i="1" s="1"/>
  <c r="AQ3210" i="1" s="1"/>
  <c r="AQ3209" i="1" s="1"/>
  <c r="AQ3208" i="1" s="1"/>
  <c r="AQ3206" i="1"/>
  <c r="AQ3205" i="1" s="1"/>
  <c r="AQ3203" i="1"/>
  <c r="AQ3202" i="1" s="1"/>
  <c r="AQ3200" i="1"/>
  <c r="AQ3199" i="1" s="1"/>
  <c r="AQ3197" i="1"/>
  <c r="AQ3196" i="1" s="1"/>
  <c r="AQ3194" i="1"/>
  <c r="AQ3193" i="1" s="1"/>
  <c r="AQ3191" i="1"/>
  <c r="AQ3190" i="1" s="1"/>
  <c r="AQ3188" i="1"/>
  <c r="AQ3187" i="1" s="1"/>
  <c r="AQ3180" i="1"/>
  <c r="AQ3179" i="1" s="1"/>
  <c r="AQ3178" i="1" s="1"/>
  <c r="AQ3177" i="1" s="1"/>
  <c r="AQ3176" i="1" s="1"/>
  <c r="AQ3175" i="1" s="1"/>
  <c r="AQ3173" i="1"/>
  <c r="AQ3172" i="1" s="1"/>
  <c r="AQ3171" i="1" s="1"/>
  <c r="AQ3170" i="1" s="1"/>
  <c r="AQ3169" i="1" s="1"/>
  <c r="AQ3168" i="1" s="1"/>
  <c r="AQ3166" i="1"/>
  <c r="AQ3165" i="1" s="1"/>
  <c r="AQ3164" i="1" s="1"/>
  <c r="AQ3163" i="1" s="1"/>
  <c r="AQ3162" i="1" s="1"/>
  <c r="AQ3161" i="1" s="1"/>
  <c r="AQ3159" i="1"/>
  <c r="AQ3158" i="1" s="1"/>
  <c r="AQ3157" i="1" s="1"/>
  <c r="AQ3155" i="1"/>
  <c r="AQ3154" i="1" s="1"/>
  <c r="AQ3153" i="1" s="1"/>
  <c r="AQ3151" i="1"/>
  <c r="AQ3150" i="1" s="1"/>
  <c r="AQ3148" i="1"/>
  <c r="AQ3147" i="1" s="1"/>
  <c r="AQ3145" i="1"/>
  <c r="AQ3144" i="1" s="1"/>
  <c r="AQ3142" i="1"/>
  <c r="AQ3141" i="1" s="1"/>
  <c r="AQ3129" i="1"/>
  <c r="AQ3128" i="1" s="1"/>
  <c r="AQ3126" i="1"/>
  <c r="AQ3125" i="1" s="1"/>
  <c r="AQ3123" i="1"/>
  <c r="AQ3122" i="1" s="1"/>
  <c r="AQ3120" i="1"/>
  <c r="AQ3119" i="1" s="1"/>
  <c r="AQ3117" i="1"/>
  <c r="AQ3116" i="1" s="1"/>
  <c r="AQ3114" i="1"/>
  <c r="AQ3113" i="1" s="1"/>
  <c r="AQ3111" i="1"/>
  <c r="AQ3110" i="1" s="1"/>
  <c r="AQ3108" i="1"/>
  <c r="AQ3107" i="1" s="1"/>
  <c r="AQ3105" i="1"/>
  <c r="AQ3104" i="1" s="1"/>
  <c r="AQ3102" i="1"/>
  <c r="AQ3101" i="1" s="1"/>
  <c r="AQ3099" i="1"/>
  <c r="AQ3098" i="1" s="1"/>
  <c r="AQ3096" i="1"/>
  <c r="AQ3095" i="1" s="1"/>
  <c r="AQ3093" i="1"/>
  <c r="AQ3092" i="1" s="1"/>
  <c r="AQ3090" i="1"/>
  <c r="AQ3089" i="1" s="1"/>
  <c r="AQ3087" i="1"/>
  <c r="AQ3086" i="1" s="1"/>
  <c r="AQ3084" i="1"/>
  <c r="AQ3083" i="1" s="1"/>
  <c r="AQ3077" i="1"/>
  <c r="AQ3076" i="1" s="1"/>
  <c r="AQ3075" i="1" s="1"/>
  <c r="AQ3073" i="1"/>
  <c r="AQ3072" i="1" s="1"/>
  <c r="AQ3070" i="1"/>
  <c r="AQ3069" i="1" s="1"/>
  <c r="AQ3067" i="1"/>
  <c r="AQ3066" i="1" s="1"/>
  <c r="AQ3064" i="1"/>
  <c r="AQ3063" i="1" s="1"/>
  <c r="AQ3061" i="1"/>
  <c r="AQ3060" i="1" s="1"/>
  <c r="AQ3058" i="1"/>
  <c r="AQ3057" i="1" s="1"/>
  <c r="AQ3055" i="1"/>
  <c r="AQ3054" i="1" s="1"/>
  <c r="AQ3052" i="1"/>
  <c r="AQ3051" i="1" s="1"/>
  <c r="AQ3049" i="1"/>
  <c r="AQ3048" i="1" s="1"/>
  <c r="AQ3034" i="1"/>
  <c r="AQ3033" i="1" s="1"/>
  <c r="AQ3032" i="1" s="1"/>
  <c r="AQ3030" i="1"/>
  <c r="AQ3029" i="1" s="1"/>
  <c r="AQ3028" i="1" s="1"/>
  <c r="AQ3025" i="1"/>
  <c r="AQ3024" i="1" s="1"/>
  <c r="AQ3022" i="1"/>
  <c r="AQ3021" i="1" s="1"/>
  <c r="AQ3018" i="1"/>
  <c r="AQ3017" i="1" s="1"/>
  <c r="AQ3016" i="1" s="1"/>
  <c r="AQ3014" i="1"/>
  <c r="AQ3013" i="1" s="1"/>
  <c r="AQ3011" i="1"/>
  <c r="AQ3010" i="1" s="1"/>
  <c r="AQ3008" i="1"/>
  <c r="AQ3007" i="1" s="1"/>
  <c r="AQ3005" i="1"/>
  <c r="AQ3004" i="1" s="1"/>
  <c r="AQ3002" i="1"/>
  <c r="AQ3001" i="1" s="1"/>
  <c r="AQ2999" i="1"/>
  <c r="AQ2998" i="1" s="1"/>
  <c r="AQ2996" i="1"/>
  <c r="AQ2995" i="1" s="1"/>
  <c r="AQ2993" i="1"/>
  <c r="AQ2992" i="1" s="1"/>
  <c r="AQ2990" i="1"/>
  <c r="AQ2989" i="1" s="1"/>
  <c r="AQ2987" i="1"/>
  <c r="AQ2986" i="1" s="1"/>
  <c r="AQ2984" i="1"/>
  <c r="AQ2983" i="1" s="1"/>
  <c r="AQ2976" i="1"/>
  <c r="AQ2975" i="1" s="1"/>
  <c r="AQ2974" i="1" s="1"/>
  <c r="AQ2973" i="1" s="1"/>
  <c r="AQ2972" i="1" s="1"/>
  <c r="AQ2971" i="1" s="1"/>
  <c r="AQ2969" i="1"/>
  <c r="AQ2968" i="1" s="1"/>
  <c r="AQ2966" i="1"/>
  <c r="AQ2965" i="1" s="1"/>
  <c r="AQ2962" i="1"/>
  <c r="AQ2961" i="1" s="1"/>
  <c r="AQ2960" i="1" s="1"/>
  <c r="AQ2954" i="1"/>
  <c r="AQ2952" i="1"/>
  <c r="AQ2950" i="1"/>
  <c r="AQ2945" i="1"/>
  <c r="AQ2943" i="1"/>
  <c r="AQ2940" i="1"/>
  <c r="AQ2939" i="1" s="1"/>
  <c r="AQ2935" i="1"/>
  <c r="AQ2934" i="1" s="1"/>
  <c r="AQ2932" i="1"/>
  <c r="AQ2931" i="1" s="1"/>
  <c r="AQ2924" i="1"/>
  <c r="AQ2923" i="1" s="1"/>
  <c r="AQ2922" i="1" s="1"/>
  <c r="AQ2921" i="1" s="1"/>
  <c r="AQ2920" i="1" s="1"/>
  <c r="AQ2919" i="1" s="1"/>
  <c r="AQ2918" i="1" s="1"/>
  <c r="AQ2916" i="1"/>
  <c r="AQ2914" i="1"/>
  <c r="AQ2911" i="1"/>
  <c r="AQ2910" i="1" s="1"/>
  <c r="AQ2906" i="1"/>
  <c r="AQ2904" i="1"/>
  <c r="AQ2902" i="1"/>
  <c r="AQ2897" i="1"/>
  <c r="AQ2896" i="1" s="1"/>
  <c r="AQ2894" i="1"/>
  <c r="AQ2893" i="1" s="1"/>
  <c r="AQ2887" i="1"/>
  <c r="AQ2886" i="1" s="1"/>
  <c r="AQ2885" i="1" s="1"/>
  <c r="AQ2883" i="1"/>
  <c r="AQ2882" i="1" s="1"/>
  <c r="AQ2881" i="1" s="1"/>
  <c r="AQ2880" i="1" s="1"/>
  <c r="AQ2878" i="1"/>
  <c r="AQ2877" i="1" s="1"/>
  <c r="AQ2876" i="1" s="1"/>
  <c r="AQ2875" i="1" s="1"/>
  <c r="AQ2873" i="1"/>
  <c r="AQ2872" i="1" s="1"/>
  <c r="AQ2871" i="1" s="1"/>
  <c r="AQ2870" i="1" s="1"/>
  <c r="AQ2867" i="1"/>
  <c r="AQ2866" i="1" s="1"/>
  <c r="AQ2865" i="1" s="1"/>
  <c r="AQ2863" i="1"/>
  <c r="AQ2862" i="1" s="1"/>
  <c r="AQ2861" i="1" s="1"/>
  <c r="AQ2856" i="1"/>
  <c r="AQ2855" i="1" s="1"/>
  <c r="AQ2854" i="1" s="1"/>
  <c r="AQ2853" i="1" s="1"/>
  <c r="AQ2851" i="1"/>
  <c r="AQ2850" i="1" s="1"/>
  <c r="AQ2848" i="1"/>
  <c r="AQ2847" i="1" s="1"/>
  <c r="AQ2844" i="1"/>
  <c r="AQ2843" i="1" s="1"/>
  <c r="AQ2841" i="1"/>
  <c r="AQ2840" i="1" s="1"/>
  <c r="AQ2837" i="1"/>
  <c r="AQ2836" i="1" s="1"/>
  <c r="AQ2835" i="1" s="1"/>
  <c r="AQ2833" i="1"/>
  <c r="AQ2832" i="1" s="1"/>
  <c r="AQ2830" i="1"/>
  <c r="AQ2829" i="1" s="1"/>
  <c r="AQ2827" i="1"/>
  <c r="AQ2826" i="1" s="1"/>
  <c r="AQ2824" i="1"/>
  <c r="AQ2823" i="1" s="1"/>
  <c r="AQ2821" i="1"/>
  <c r="AQ2820" i="1" s="1"/>
  <c r="AQ2814" i="1"/>
  <c r="AQ2813" i="1" s="1"/>
  <c r="AQ2812" i="1" s="1"/>
  <c r="AQ2811" i="1" s="1"/>
  <c r="AQ2809" i="1"/>
  <c r="AQ2808" i="1" s="1"/>
  <c r="AQ2806" i="1"/>
  <c r="AQ2804" i="1"/>
  <c r="AQ2800" i="1"/>
  <c r="AQ2799" i="1" s="1"/>
  <c r="AQ2798" i="1" s="1"/>
  <c r="AQ2792" i="1"/>
  <c r="AQ2791" i="1" s="1"/>
  <c r="AQ2790" i="1" s="1"/>
  <c r="AQ2789" i="1" s="1"/>
  <c r="AQ2788" i="1" s="1"/>
  <c r="AQ2787" i="1" s="1"/>
  <c r="AQ2786" i="1" s="1"/>
  <c r="AQ2783" i="1"/>
  <c r="AQ2782" i="1" s="1"/>
  <c r="AQ2781" i="1" s="1"/>
  <c r="AQ2780" i="1" s="1"/>
  <c r="AQ2779" i="1" s="1"/>
  <c r="AQ2778" i="1" s="1"/>
  <c r="AQ2777" i="1" s="1"/>
  <c r="AQ2775" i="1"/>
  <c r="AQ2774" i="1" s="1"/>
  <c r="AQ2772" i="1"/>
  <c r="AQ2771" i="1" s="1"/>
  <c r="AQ2765" i="1"/>
  <c r="AQ2764" i="1" s="1"/>
  <c r="AQ2763" i="1" s="1"/>
  <c r="AQ2762" i="1" s="1"/>
  <c r="AQ2761" i="1" s="1"/>
  <c r="AQ2760" i="1" s="1"/>
  <c r="AQ2759" i="1" s="1"/>
  <c r="AQ2757" i="1"/>
  <c r="AQ2756" i="1" s="1"/>
  <c r="AQ2755" i="1" s="1"/>
  <c r="AQ2754" i="1" s="1"/>
  <c r="AQ2753" i="1" s="1"/>
  <c r="AQ2752" i="1" s="1"/>
  <c r="AQ2751" i="1" s="1"/>
  <c r="AQ2749" i="1"/>
  <c r="AQ2748" i="1" s="1"/>
  <c r="AQ2747" i="1" s="1"/>
  <c r="AQ2745" i="1"/>
  <c r="AQ2744" i="1" s="1"/>
  <c r="AQ2743" i="1" s="1"/>
  <c r="AQ2737" i="1"/>
  <c r="AQ2735" i="1"/>
  <c r="AQ2733" i="1"/>
  <c r="AQ2726" i="1"/>
  <c r="AQ2725" i="1" s="1"/>
  <c r="AQ2724" i="1" s="1"/>
  <c r="AQ2722" i="1"/>
  <c r="AQ2721" i="1" s="1"/>
  <c r="AQ2720" i="1" s="1"/>
  <c r="AQ2718" i="1"/>
  <c r="AQ2717" i="1" s="1"/>
  <c r="AQ2716" i="1" s="1"/>
  <c r="AQ2712" i="1"/>
  <c r="AQ2711" i="1" s="1"/>
  <c r="AQ2709" i="1"/>
  <c r="AQ2707" i="1"/>
  <c r="AQ2702" i="1"/>
  <c r="AQ2701" i="1" s="1"/>
  <c r="AQ2700" i="1" s="1"/>
  <c r="AQ2699" i="1" s="1"/>
  <c r="AQ2698" i="1" s="1"/>
  <c r="AQ2695" i="1"/>
  <c r="AQ2694" i="1" s="1"/>
  <c r="AQ2693" i="1" s="1"/>
  <c r="AQ2692" i="1" s="1"/>
  <c r="AQ2691" i="1" s="1"/>
  <c r="AQ2690" i="1" s="1"/>
  <c r="AQ2687" i="1"/>
  <c r="AQ2686" i="1" s="1"/>
  <c r="AQ2685" i="1" s="1"/>
  <c r="AQ2684" i="1" s="1"/>
  <c r="AQ2683" i="1" s="1"/>
  <c r="AQ2681" i="1"/>
  <c r="AQ2680" i="1" s="1"/>
  <c r="AQ2679" i="1" s="1"/>
  <c r="AQ2678" i="1" s="1"/>
  <c r="AQ2677" i="1" s="1"/>
  <c r="AQ2675" i="1"/>
  <c r="AQ2674" i="1" s="1"/>
  <c r="AQ2673" i="1" s="1"/>
  <c r="AQ2672" i="1" s="1"/>
  <c r="AQ2670" i="1"/>
  <c r="AQ2669" i="1" s="1"/>
  <c r="AQ2668" i="1" s="1"/>
  <c r="AQ2666" i="1"/>
  <c r="AQ2665" i="1" s="1"/>
  <c r="AQ2664" i="1" s="1"/>
  <c r="AQ2662" i="1"/>
  <c r="AQ2661" i="1" s="1"/>
  <c r="AQ2659" i="1"/>
  <c r="AQ2658" i="1" s="1"/>
  <c r="AQ2651" i="1"/>
  <c r="AQ2650" i="1" s="1"/>
  <c r="AQ2649" i="1" s="1"/>
  <c r="AQ2648" i="1" s="1"/>
  <c r="AQ2646" i="1"/>
  <c r="AQ2644" i="1"/>
  <c r="AQ2637" i="1"/>
  <c r="AQ2636" i="1" s="1"/>
  <c r="AQ2635" i="1" s="1"/>
  <c r="AQ2634" i="1" s="1"/>
  <c r="AQ2633" i="1" s="1"/>
  <c r="AQ2632" i="1" s="1"/>
  <c r="AQ2629" i="1"/>
  <c r="AQ2628" i="1" s="1"/>
  <c r="AQ2626" i="1"/>
  <c r="AQ2625" i="1" s="1"/>
  <c r="AQ2621" i="1"/>
  <c r="AQ2620" i="1" s="1"/>
  <c r="AQ2619" i="1" s="1"/>
  <c r="AQ2617" i="1"/>
  <c r="AQ2616" i="1" s="1"/>
  <c r="AQ2614" i="1"/>
  <c r="AQ2613" i="1" s="1"/>
  <c r="AQ2610" i="1"/>
  <c r="AQ2609" i="1" s="1"/>
  <c r="AQ2607" i="1"/>
  <c r="AQ2606" i="1" s="1"/>
  <c r="AQ2600" i="1"/>
  <c r="AQ2599" i="1" s="1"/>
  <c r="AQ2597" i="1"/>
  <c r="AQ2596" i="1" s="1"/>
  <c r="AQ2592" i="1"/>
  <c r="AQ2590" i="1"/>
  <c r="AQ2581" i="1"/>
  <c r="AQ2580" i="1" s="1"/>
  <c r="AQ2579" i="1" s="1"/>
  <c r="AQ2578" i="1" s="1"/>
  <c r="AQ2577" i="1" s="1"/>
  <c r="AQ2576" i="1" s="1"/>
  <c r="AQ2575" i="1" s="1"/>
  <c r="AQ2573" i="1"/>
  <c r="AQ2572" i="1" s="1"/>
  <c r="AQ2571" i="1" s="1"/>
  <c r="AQ2570" i="1" s="1"/>
  <c r="AQ2569" i="1" s="1"/>
  <c r="AQ2568" i="1" s="1"/>
  <c r="AQ2567" i="1" s="1"/>
  <c r="AQ2565" i="1"/>
  <c r="AQ2564" i="1" s="1"/>
  <c r="AQ2563" i="1" s="1"/>
  <c r="AQ2562" i="1" s="1"/>
  <c r="AQ2561" i="1" s="1"/>
  <c r="AQ2559" i="1"/>
  <c r="AQ2558" i="1" s="1"/>
  <c r="AQ2557" i="1" s="1"/>
  <c r="AQ2556" i="1" s="1"/>
  <c r="AQ2555" i="1" s="1"/>
  <c r="AQ2551" i="1"/>
  <c r="AQ2550" i="1" s="1"/>
  <c r="AQ2549" i="1" s="1"/>
  <c r="AQ2547" i="1"/>
  <c r="AQ2546" i="1" s="1"/>
  <c r="AQ2545" i="1" s="1"/>
  <c r="AQ2543" i="1"/>
  <c r="AQ2542" i="1" s="1"/>
  <c r="AQ2541" i="1" s="1"/>
  <c r="AQ2535" i="1"/>
  <c r="AQ2533" i="1"/>
  <c r="AQ2526" i="1"/>
  <c r="AQ2524" i="1"/>
  <c r="AQ2520" i="1"/>
  <c r="AQ2519" i="1" s="1"/>
  <c r="AQ2518" i="1" s="1"/>
  <c r="AQ2516" i="1"/>
  <c r="AQ2515" i="1" s="1"/>
  <c r="AQ2514" i="1" s="1"/>
  <c r="AQ2510" i="1"/>
  <c r="AQ2509" i="1" s="1"/>
  <c r="AQ2508" i="1" s="1"/>
  <c r="AQ2507" i="1" s="1"/>
  <c r="AQ2506" i="1" s="1"/>
  <c r="AQ2504" i="1"/>
  <c r="AQ2503" i="1" s="1"/>
  <c r="AQ2501" i="1"/>
  <c r="AQ2500" i="1" s="1"/>
  <c r="AQ2496" i="1"/>
  <c r="AQ2495" i="1" s="1"/>
  <c r="AQ2494" i="1" s="1"/>
  <c r="AQ2493" i="1" s="1"/>
  <c r="AQ2492" i="1" s="1"/>
  <c r="AQ2489" i="1"/>
  <c r="AQ2488" i="1" s="1"/>
  <c r="AQ2487" i="1" s="1"/>
  <c r="AQ2486" i="1" s="1"/>
  <c r="AQ2485" i="1" s="1"/>
  <c r="AQ2484" i="1" s="1"/>
  <c r="AQ2481" i="1"/>
  <c r="AQ2480" i="1" s="1"/>
  <c r="AQ2479" i="1" s="1"/>
  <c r="AQ2478" i="1" s="1"/>
  <c r="AQ2477" i="1" s="1"/>
  <c r="AQ2475" i="1"/>
  <c r="AQ2474" i="1" s="1"/>
  <c r="AQ2473" i="1" s="1"/>
  <c r="AQ2471" i="1"/>
  <c r="AQ2470" i="1" s="1"/>
  <c r="AQ2469" i="1" s="1"/>
  <c r="AQ2468" i="1" s="1"/>
  <c r="AQ2467" i="1" s="1"/>
  <c r="AQ2465" i="1"/>
  <c r="AQ2464" i="1" s="1"/>
  <c r="AQ2462" i="1"/>
  <c r="AQ2461" i="1" s="1"/>
  <c r="AQ2456" i="1"/>
  <c r="AQ2455" i="1" s="1"/>
  <c r="AQ2454" i="1" s="1"/>
  <c r="AQ2453" i="1" s="1"/>
  <c r="AQ2451" i="1"/>
  <c r="AQ2450" i="1" s="1"/>
  <c r="AQ2449" i="1" s="1"/>
  <c r="AQ2447" i="1"/>
  <c r="AQ2446" i="1" s="1"/>
  <c r="AQ2445" i="1" s="1"/>
  <c r="AQ2443" i="1"/>
  <c r="AQ2442" i="1" s="1"/>
  <c r="AQ2440" i="1"/>
  <c r="AQ2439" i="1" s="1"/>
  <c r="AQ2432" i="1"/>
  <c r="AQ2431" i="1" s="1"/>
  <c r="AQ2429" i="1"/>
  <c r="AQ2428" i="1" s="1"/>
  <c r="AQ2424" i="1"/>
  <c r="AQ2423" i="1" s="1"/>
  <c r="AQ2422" i="1" s="1"/>
  <c r="AQ2421" i="1" s="1"/>
  <c r="AQ2420" i="1" s="1"/>
  <c r="AQ2417" i="1"/>
  <c r="AQ2416" i="1" s="1"/>
  <c r="AQ2415" i="1" s="1"/>
  <c r="AQ2414" i="1" s="1"/>
  <c r="AQ2413" i="1" s="1"/>
  <c r="AQ2412" i="1" s="1"/>
  <c r="AQ2409" i="1"/>
  <c r="AQ2408" i="1" s="1"/>
  <c r="AQ2406" i="1"/>
  <c r="AQ2405" i="1" s="1"/>
  <c r="AQ2401" i="1"/>
  <c r="AQ2399" i="1"/>
  <c r="AQ2395" i="1"/>
  <c r="AQ2394" i="1" s="1"/>
  <c r="AQ2392" i="1"/>
  <c r="AQ2391" i="1" s="1"/>
  <c r="AQ2388" i="1"/>
  <c r="AQ2387" i="1" s="1"/>
  <c r="AQ2385" i="1"/>
  <c r="AQ2384" i="1" s="1"/>
  <c r="AQ2382" i="1"/>
  <c r="AQ2381" i="1" s="1"/>
  <c r="AQ2375" i="1"/>
  <c r="AQ2373" i="1"/>
  <c r="AQ2370" i="1"/>
  <c r="AQ2369" i="1" s="1"/>
  <c r="AQ2365" i="1"/>
  <c r="AQ2363" i="1"/>
  <c r="AQ2354" i="1"/>
  <c r="AQ2353" i="1" s="1"/>
  <c r="AQ2352" i="1" s="1"/>
  <c r="AQ2351" i="1" s="1"/>
  <c r="AQ2350" i="1" s="1"/>
  <c r="AQ2349" i="1" s="1"/>
  <c r="AQ2348" i="1" s="1"/>
  <c r="AQ2346" i="1"/>
  <c r="AQ2345" i="1" s="1"/>
  <c r="AQ2343" i="1"/>
  <c r="AQ2342" i="1" s="1"/>
  <c r="AQ2336" i="1"/>
  <c r="AQ2335" i="1" s="1"/>
  <c r="AQ2334" i="1" s="1"/>
  <c r="AQ2333" i="1" s="1"/>
  <c r="AQ2332" i="1" s="1"/>
  <c r="AQ2331" i="1" s="1"/>
  <c r="AQ2330" i="1" s="1"/>
  <c r="AQ2328" i="1"/>
  <c r="AQ2327" i="1" s="1"/>
  <c r="AQ2326" i="1" s="1"/>
  <c r="AQ2325" i="1" s="1"/>
  <c r="AQ2324" i="1" s="1"/>
  <c r="AQ2322" i="1"/>
  <c r="AQ2321" i="1" s="1"/>
  <c r="AQ2320" i="1" s="1"/>
  <c r="AQ2319" i="1" s="1"/>
  <c r="AQ2318" i="1" s="1"/>
  <c r="AQ2314" i="1"/>
  <c r="AQ2313" i="1" s="1"/>
  <c r="AQ2312" i="1" s="1"/>
  <c r="AQ2310" i="1"/>
  <c r="AQ2309" i="1" s="1"/>
  <c r="AQ2308" i="1" s="1"/>
  <c r="AQ2302" i="1"/>
  <c r="AQ2300" i="1"/>
  <c r="AQ2298" i="1"/>
  <c r="AQ2291" i="1"/>
  <c r="AQ2290" i="1" s="1"/>
  <c r="AQ2289" i="1" s="1"/>
  <c r="AQ2287" i="1"/>
  <c r="AQ2286" i="1" s="1"/>
  <c r="AQ2285" i="1" s="1"/>
  <c r="AQ2281" i="1"/>
  <c r="AQ2280" i="1" s="1"/>
  <c r="AQ2279" i="1" s="1"/>
  <c r="AQ2278" i="1" s="1"/>
  <c r="AQ2277" i="1" s="1"/>
  <c r="AQ2275" i="1"/>
  <c r="AQ2274" i="1" s="1"/>
  <c r="AQ2272" i="1"/>
  <c r="AQ2271" i="1" s="1"/>
  <c r="AQ2267" i="1"/>
  <c r="AQ2266" i="1" s="1"/>
  <c r="AQ2265" i="1" s="1"/>
  <c r="AQ2264" i="1" s="1"/>
  <c r="AQ2263" i="1" s="1"/>
  <c r="AQ2260" i="1"/>
  <c r="AQ2259" i="1" s="1"/>
  <c r="AQ2258" i="1" s="1"/>
  <c r="AQ2257" i="1" s="1"/>
  <c r="AQ2256" i="1" s="1"/>
  <c r="AQ2255" i="1" s="1"/>
  <c r="AQ2252" i="1"/>
  <c r="AQ2250" i="1"/>
  <c r="AQ2245" i="1"/>
  <c r="AQ2244" i="1" s="1"/>
  <c r="AQ2243" i="1" s="1"/>
  <c r="AQ2242" i="1" s="1"/>
  <c r="AQ2239" i="1"/>
  <c r="AQ2238" i="1" s="1"/>
  <c r="AQ2237" i="1" s="1"/>
  <c r="AQ2235" i="1"/>
  <c r="AQ2234" i="1" s="1"/>
  <c r="AQ2233" i="1" s="1"/>
  <c r="AQ2232" i="1" s="1"/>
  <c r="AQ2231" i="1" s="1"/>
  <c r="AQ2229" i="1"/>
  <c r="AQ2228" i="1" s="1"/>
  <c r="AQ2226" i="1"/>
  <c r="AQ2225" i="1" s="1"/>
  <c r="AQ2220" i="1"/>
  <c r="AQ2219" i="1" s="1"/>
  <c r="AQ2218" i="1" s="1"/>
  <c r="AQ2217" i="1" s="1"/>
  <c r="AQ2215" i="1"/>
  <c r="AQ2214" i="1" s="1"/>
  <c r="AQ2213" i="1" s="1"/>
  <c r="AQ2211" i="1"/>
  <c r="AQ2210" i="1" s="1"/>
  <c r="AQ2209" i="1" s="1"/>
  <c r="AQ2207" i="1"/>
  <c r="AQ2206" i="1" s="1"/>
  <c r="AQ2204" i="1"/>
  <c r="AQ2203" i="1" s="1"/>
  <c r="AQ2196" i="1"/>
  <c r="AQ2195" i="1" s="1"/>
  <c r="AQ2193" i="1"/>
  <c r="AQ2192" i="1" s="1"/>
  <c r="AQ2188" i="1"/>
  <c r="AQ2187" i="1" s="1"/>
  <c r="AQ2186" i="1" s="1"/>
  <c r="AQ2185" i="1" s="1"/>
  <c r="AQ2184" i="1" s="1"/>
  <c r="AQ2181" i="1"/>
  <c r="AQ2180" i="1" s="1"/>
  <c r="AQ2179" i="1" s="1"/>
  <c r="AQ2178" i="1" s="1"/>
  <c r="AQ2176" i="1"/>
  <c r="AQ2175" i="1" s="1"/>
  <c r="AQ2174" i="1" s="1"/>
  <c r="AQ2173" i="1" s="1"/>
  <c r="AQ2172" i="1" s="1"/>
  <c r="AQ2168" i="1"/>
  <c r="AQ2167" i="1" s="1"/>
  <c r="AQ2165" i="1"/>
  <c r="AQ2164" i="1" s="1"/>
  <c r="AQ2160" i="1"/>
  <c r="AQ2159" i="1" s="1"/>
  <c r="AQ2158" i="1" s="1"/>
  <c r="AQ2156" i="1"/>
  <c r="AQ2155" i="1" s="1"/>
  <c r="AQ2153" i="1"/>
  <c r="AQ2152" i="1" s="1"/>
  <c r="AQ2149" i="1"/>
  <c r="AQ2148" i="1" s="1"/>
  <c r="AQ2146" i="1"/>
  <c r="AQ2145" i="1" s="1"/>
  <c r="AQ2143" i="1"/>
  <c r="AQ2142" i="1" s="1"/>
  <c r="AQ2136" i="1"/>
  <c r="AQ2134" i="1"/>
  <c r="AQ2131" i="1"/>
  <c r="AQ2130" i="1" s="1"/>
  <c r="AQ2126" i="1"/>
  <c r="AQ2124" i="1"/>
  <c r="AQ2115" i="1"/>
  <c r="AQ2114" i="1" s="1"/>
  <c r="AQ2113" i="1" s="1"/>
  <c r="AQ2112" i="1" s="1"/>
  <c r="AQ2111" i="1" s="1"/>
  <c r="AQ2110" i="1" s="1"/>
  <c r="AQ2109" i="1" s="1"/>
  <c r="AQ2107" i="1"/>
  <c r="AQ2106" i="1" s="1"/>
  <c r="AQ2104" i="1"/>
  <c r="AQ2103" i="1" s="1"/>
  <c r="AQ2097" i="1"/>
  <c r="AQ2096" i="1" s="1"/>
  <c r="AQ2095" i="1" s="1"/>
  <c r="AQ2093" i="1"/>
  <c r="AQ2092" i="1" s="1"/>
  <c r="AQ2091" i="1" s="1"/>
  <c r="AQ2090" i="1" s="1"/>
  <c r="AQ2089" i="1" s="1"/>
  <c r="AQ2085" i="1"/>
  <c r="AQ2084" i="1" s="1"/>
  <c r="AQ2083" i="1" s="1"/>
  <c r="AQ2082" i="1" s="1"/>
  <c r="AQ2081" i="1" s="1"/>
  <c r="AQ2079" i="1"/>
  <c r="AQ2078" i="1" s="1"/>
  <c r="AQ2077" i="1" s="1"/>
  <c r="AQ2076" i="1" s="1"/>
  <c r="AQ2075" i="1" s="1"/>
  <c r="AQ2071" i="1"/>
  <c r="AQ2070" i="1" s="1"/>
  <c r="AQ2069" i="1" s="1"/>
  <c r="AQ2067" i="1"/>
  <c r="AQ2066" i="1" s="1"/>
  <c r="AQ2065" i="1" s="1"/>
  <c r="AQ2063" i="1"/>
  <c r="AQ2062" i="1" s="1"/>
  <c r="AQ2061" i="1" s="1"/>
  <c r="AQ2055" i="1"/>
  <c r="AQ2053" i="1"/>
  <c r="AQ2051" i="1"/>
  <c r="AQ2044" i="1"/>
  <c r="AQ2043" i="1" s="1"/>
  <c r="AQ2042" i="1" s="1"/>
  <c r="AQ2040" i="1"/>
  <c r="AQ2039" i="1" s="1"/>
  <c r="AQ2038" i="1" s="1"/>
  <c r="AQ2034" i="1"/>
  <c r="AQ2033" i="1" s="1"/>
  <c r="AQ2032" i="1" s="1"/>
  <c r="AQ2031" i="1" s="1"/>
  <c r="AQ2030" i="1" s="1"/>
  <c r="AQ2028" i="1"/>
  <c r="AQ2027" i="1" s="1"/>
  <c r="AQ2025" i="1"/>
  <c r="AQ2024" i="1" s="1"/>
  <c r="AQ2019" i="1"/>
  <c r="AQ2018" i="1" s="1"/>
  <c r="AQ2017" i="1" s="1"/>
  <c r="AQ2016" i="1" s="1"/>
  <c r="AQ2015" i="1" s="1"/>
  <c r="AQ2014" i="1" s="1"/>
  <c r="AQ2011" i="1"/>
  <c r="AQ2010" i="1" s="1"/>
  <c r="AQ2009" i="1" s="1"/>
  <c r="AQ2008" i="1" s="1"/>
  <c r="AQ2007" i="1" s="1"/>
  <c r="AQ2005" i="1"/>
  <c r="AQ2004" i="1" s="1"/>
  <c r="AQ2003" i="1" s="1"/>
  <c r="AQ2002" i="1" s="1"/>
  <c r="AQ2000" i="1"/>
  <c r="AQ1999" i="1" s="1"/>
  <c r="AQ1998" i="1" s="1"/>
  <c r="AQ1997" i="1" s="1"/>
  <c r="AQ1994" i="1"/>
  <c r="AQ1993" i="1" s="1"/>
  <c r="AQ1992" i="1" s="1"/>
  <c r="AQ1990" i="1"/>
  <c r="AQ1989" i="1" s="1"/>
  <c r="AQ1988" i="1" s="1"/>
  <c r="AQ1987" i="1" s="1"/>
  <c r="AQ1986" i="1" s="1"/>
  <c r="AQ1984" i="1"/>
  <c r="AQ1983" i="1" s="1"/>
  <c r="AQ1981" i="1"/>
  <c r="AQ1980" i="1" s="1"/>
  <c r="AQ1975" i="1"/>
  <c r="AQ1974" i="1" s="1"/>
  <c r="AQ1973" i="1" s="1"/>
  <c r="AQ1972" i="1" s="1"/>
  <c r="AQ1970" i="1"/>
  <c r="AQ1969" i="1" s="1"/>
  <c r="AQ1968" i="1" s="1"/>
  <c r="AQ1966" i="1"/>
  <c r="AQ1965" i="1" s="1"/>
  <c r="AQ1964" i="1" s="1"/>
  <c r="AQ1962" i="1"/>
  <c r="AQ1961" i="1" s="1"/>
  <c r="AQ1959" i="1"/>
  <c r="AQ1958" i="1" s="1"/>
  <c r="AQ1951" i="1"/>
  <c r="AQ1950" i="1" s="1"/>
  <c r="AQ1948" i="1"/>
  <c r="AQ1947" i="1" s="1"/>
  <c r="AQ1943" i="1"/>
  <c r="AQ1942" i="1" s="1"/>
  <c r="AQ1941" i="1" s="1"/>
  <c r="AQ1940" i="1" s="1"/>
  <c r="AQ1939" i="1" s="1"/>
  <c r="AQ1936" i="1"/>
  <c r="AQ1935" i="1" s="1"/>
  <c r="AQ1934" i="1" s="1"/>
  <c r="AQ1933" i="1" s="1"/>
  <c r="AQ1931" i="1"/>
  <c r="AQ1930" i="1" s="1"/>
  <c r="AQ1929" i="1" s="1"/>
  <c r="AQ1928" i="1" s="1"/>
  <c r="AQ1927" i="1" s="1"/>
  <c r="AQ1923" i="1"/>
  <c r="AQ1922" i="1" s="1"/>
  <c r="AQ1921" i="1" s="1"/>
  <c r="AQ1919" i="1"/>
  <c r="AQ1918" i="1" s="1"/>
  <c r="AQ1916" i="1"/>
  <c r="AQ1915" i="1" s="1"/>
  <c r="AQ1911" i="1"/>
  <c r="AQ1909" i="1"/>
  <c r="AQ1905" i="1"/>
  <c r="AQ1904" i="1" s="1"/>
  <c r="AQ1902" i="1"/>
  <c r="AQ1901" i="1" s="1"/>
  <c r="AQ1898" i="1"/>
  <c r="AQ1897" i="1" s="1"/>
  <c r="AQ1895" i="1"/>
  <c r="AQ1894" i="1" s="1"/>
  <c r="AQ1892" i="1"/>
  <c r="AQ1891" i="1" s="1"/>
  <c r="AQ1885" i="1"/>
  <c r="AQ1883" i="1"/>
  <c r="AQ1880" i="1"/>
  <c r="AQ1879" i="1" s="1"/>
  <c r="AQ1875" i="1"/>
  <c r="AQ1873" i="1"/>
  <c r="AQ1864" i="1"/>
  <c r="AQ1863" i="1" s="1"/>
  <c r="AQ1862" i="1" s="1"/>
  <c r="AQ1861" i="1" s="1"/>
  <c r="AQ1860" i="1" s="1"/>
  <c r="AQ1859" i="1" s="1"/>
  <c r="AQ1858" i="1" s="1"/>
  <c r="AQ1856" i="1"/>
  <c r="AQ1855" i="1" s="1"/>
  <c r="AQ1853" i="1"/>
  <c r="AQ1852" i="1" s="1"/>
  <c r="AQ1846" i="1"/>
  <c r="AQ1845" i="1" s="1"/>
  <c r="AQ1844" i="1" s="1"/>
  <c r="AQ1842" i="1"/>
  <c r="AQ1841" i="1" s="1"/>
  <c r="AQ1840" i="1" s="1"/>
  <c r="AQ1839" i="1" s="1"/>
  <c r="AQ1838" i="1" s="1"/>
  <c r="AQ1834" i="1"/>
  <c r="AQ1833" i="1" s="1"/>
  <c r="AQ1832" i="1" s="1"/>
  <c r="AQ1831" i="1" s="1"/>
  <c r="AQ1830" i="1" s="1"/>
  <c r="AQ1828" i="1"/>
  <c r="AQ1827" i="1" s="1"/>
  <c r="AQ1826" i="1" s="1"/>
  <c r="AQ1825" i="1" s="1"/>
  <c r="AQ1824" i="1" s="1"/>
  <c r="AQ1820" i="1"/>
  <c r="AQ1819" i="1" s="1"/>
  <c r="AQ1818" i="1" s="1"/>
  <c r="AQ1816" i="1"/>
  <c r="AQ1815" i="1" s="1"/>
  <c r="AQ1814" i="1" s="1"/>
  <c r="AQ1812" i="1"/>
  <c r="AQ1811" i="1" s="1"/>
  <c r="AQ1810" i="1" s="1"/>
  <c r="AQ1804" i="1"/>
  <c r="AQ1802" i="1"/>
  <c r="AQ1800" i="1"/>
  <c r="AQ1793" i="1"/>
  <c r="AQ1792" i="1" s="1"/>
  <c r="AQ1791" i="1" s="1"/>
  <c r="AQ1789" i="1"/>
  <c r="AQ1788" i="1" s="1"/>
  <c r="AQ1787" i="1" s="1"/>
  <c r="AQ1783" i="1"/>
  <c r="AQ1782" i="1" s="1"/>
  <c r="AQ1781" i="1" s="1"/>
  <c r="AQ1780" i="1" s="1"/>
  <c r="AQ1779" i="1" s="1"/>
  <c r="AQ1777" i="1"/>
  <c r="AQ1776" i="1" s="1"/>
  <c r="AQ1774" i="1"/>
  <c r="AQ1772" i="1"/>
  <c r="AQ1766" i="1"/>
  <c r="AQ1765" i="1" s="1"/>
  <c r="AQ1764" i="1" s="1"/>
  <c r="AQ1763" i="1" s="1"/>
  <c r="AQ1762" i="1" s="1"/>
  <c r="AQ1761" i="1" s="1"/>
  <c r="AQ1758" i="1"/>
  <c r="AQ1757" i="1" s="1"/>
  <c r="AQ1756" i="1" s="1"/>
  <c r="AQ1755" i="1" s="1"/>
  <c r="AQ1753" i="1"/>
  <c r="AQ1752" i="1" s="1"/>
  <c r="AQ1751" i="1" s="1"/>
  <c r="AQ1750" i="1" s="1"/>
  <c r="AQ1747" i="1"/>
  <c r="AQ1745" i="1"/>
  <c r="AQ1741" i="1"/>
  <c r="AQ1740" i="1" s="1"/>
  <c r="AQ1739" i="1" s="1"/>
  <c r="AQ1738" i="1" s="1"/>
  <c r="AQ1737" i="1" s="1"/>
  <c r="AQ1735" i="1"/>
  <c r="AQ1734" i="1" s="1"/>
  <c r="AQ1732" i="1"/>
  <c r="AQ1731" i="1" s="1"/>
  <c r="AQ1726" i="1"/>
  <c r="AQ1725" i="1" s="1"/>
  <c r="AQ1724" i="1" s="1"/>
  <c r="AQ1723" i="1" s="1"/>
  <c r="AQ1721" i="1"/>
  <c r="AQ1720" i="1" s="1"/>
  <c r="AQ1719" i="1" s="1"/>
  <c r="AQ1717" i="1"/>
  <c r="AQ1716" i="1" s="1"/>
  <c r="AQ1715" i="1" s="1"/>
  <c r="AQ1713" i="1"/>
  <c r="AQ1712" i="1" s="1"/>
  <c r="AQ1710" i="1"/>
  <c r="AQ1709" i="1" s="1"/>
  <c r="AQ1702" i="1"/>
  <c r="AQ1701" i="1" s="1"/>
  <c r="AQ1699" i="1"/>
  <c r="AQ1698" i="1" s="1"/>
  <c r="AQ1694" i="1"/>
  <c r="AQ1693" i="1" s="1"/>
  <c r="AQ1692" i="1" s="1"/>
  <c r="AQ1691" i="1" s="1"/>
  <c r="AQ1690" i="1" s="1"/>
  <c r="AQ1687" i="1"/>
  <c r="AQ1686" i="1" s="1"/>
  <c r="AQ1685" i="1" s="1"/>
  <c r="AQ1684" i="1" s="1"/>
  <c r="AQ1682" i="1"/>
  <c r="AQ1681" i="1" s="1"/>
  <c r="AQ1680" i="1" s="1"/>
  <c r="AQ1679" i="1" s="1"/>
  <c r="AQ1678" i="1" s="1"/>
  <c r="AQ1674" i="1"/>
  <c r="AQ1673" i="1" s="1"/>
  <c r="AQ1671" i="1"/>
  <c r="AQ1670" i="1" s="1"/>
  <c r="AQ1666" i="1"/>
  <c r="AQ1664" i="1"/>
  <c r="AQ1660" i="1"/>
  <c r="AQ1659" i="1" s="1"/>
  <c r="AQ1657" i="1"/>
  <c r="AQ1656" i="1" s="1"/>
  <c r="AQ1653" i="1"/>
  <c r="AQ1652" i="1" s="1"/>
  <c r="AQ1650" i="1"/>
  <c r="AQ1649" i="1" s="1"/>
  <c r="AQ1647" i="1"/>
  <c r="AQ1646" i="1" s="1"/>
  <c r="AQ1640" i="1"/>
  <c r="AQ1639" i="1" s="1"/>
  <c r="AQ1637" i="1"/>
  <c r="AQ1636" i="1" s="1"/>
  <c r="AQ1632" i="1"/>
  <c r="AQ1630" i="1"/>
  <c r="AQ1621" i="1"/>
  <c r="AQ1620" i="1" s="1"/>
  <c r="AQ1619" i="1" s="1"/>
  <c r="AQ1618" i="1" s="1"/>
  <c r="AQ1617" i="1" s="1"/>
  <c r="AQ1616" i="1" s="1"/>
  <c r="AQ1615" i="1" s="1"/>
  <c r="AQ1613" i="1"/>
  <c r="AQ1612" i="1" s="1"/>
  <c r="AQ1611" i="1" s="1"/>
  <c r="AQ1610" i="1" s="1"/>
  <c r="AQ1609" i="1" s="1"/>
  <c r="AQ1608" i="1" s="1"/>
  <c r="AQ1607" i="1" s="1"/>
  <c r="AQ1605" i="1"/>
  <c r="AQ1604" i="1" s="1"/>
  <c r="AQ1603" i="1" s="1"/>
  <c r="AQ1602" i="1" s="1"/>
  <c r="AQ1601" i="1" s="1"/>
  <c r="AQ1599" i="1"/>
  <c r="AQ1598" i="1" s="1"/>
  <c r="AQ1597" i="1" s="1"/>
  <c r="AQ1596" i="1" s="1"/>
  <c r="AQ1595" i="1" s="1"/>
  <c r="AQ1591" i="1"/>
  <c r="AQ1590" i="1" s="1"/>
  <c r="AQ1589" i="1" s="1"/>
  <c r="AQ1587" i="1"/>
  <c r="AQ1586" i="1" s="1"/>
  <c r="AQ1585" i="1" s="1"/>
  <c r="AQ1583" i="1"/>
  <c r="AQ1582" i="1" s="1"/>
  <c r="AQ1581" i="1" s="1"/>
  <c r="AQ1575" i="1"/>
  <c r="AQ1573" i="1"/>
  <c r="AQ1571" i="1"/>
  <c r="AQ1564" i="1"/>
  <c r="AQ1563" i="1" s="1"/>
  <c r="AQ1562" i="1" s="1"/>
  <c r="AQ1560" i="1"/>
  <c r="AQ1559" i="1" s="1"/>
  <c r="AQ1558" i="1" s="1"/>
  <c r="AQ1556" i="1"/>
  <c r="AQ1555" i="1" s="1"/>
  <c r="AQ1554" i="1" s="1"/>
  <c r="AQ1550" i="1"/>
  <c r="AQ1549" i="1" s="1"/>
  <c r="AQ1548" i="1" s="1"/>
  <c r="AQ1547" i="1" s="1"/>
  <c r="AQ1546" i="1" s="1"/>
  <c r="AQ1544" i="1"/>
  <c r="AQ1543" i="1" s="1"/>
  <c r="AQ1541" i="1"/>
  <c r="AQ1540" i="1" s="1"/>
  <c r="AQ1536" i="1"/>
  <c r="AQ1535" i="1" s="1"/>
  <c r="AQ1534" i="1" s="1"/>
  <c r="AQ1533" i="1" s="1"/>
  <c r="AQ1532" i="1" s="1"/>
  <c r="AQ1529" i="1"/>
  <c r="AQ1528" i="1" s="1"/>
  <c r="AQ1527" i="1" s="1"/>
  <c r="AQ1526" i="1" s="1"/>
  <c r="AQ1525" i="1" s="1"/>
  <c r="AQ1524" i="1" s="1"/>
  <c r="AQ1521" i="1"/>
  <c r="AQ1520" i="1" s="1"/>
  <c r="AQ1519" i="1" s="1"/>
  <c r="AQ1518" i="1" s="1"/>
  <c r="AQ1517" i="1" s="1"/>
  <c r="AQ1515" i="1"/>
  <c r="AQ1514" i="1" s="1"/>
  <c r="AQ1513" i="1" s="1"/>
  <c r="AQ1511" i="1"/>
  <c r="AQ1510" i="1" s="1"/>
  <c r="AQ1509" i="1" s="1"/>
  <c r="AQ1508" i="1" s="1"/>
  <c r="AQ1505" i="1"/>
  <c r="AQ1504" i="1" s="1"/>
  <c r="AQ1503" i="1" s="1"/>
  <c r="AQ1502" i="1" s="1"/>
  <c r="AQ1499" i="1"/>
  <c r="AQ1498" i="1" s="1"/>
  <c r="AQ1497" i="1" s="1"/>
  <c r="AQ1495" i="1"/>
  <c r="AQ1494" i="1" s="1"/>
  <c r="AQ1493" i="1" s="1"/>
  <c r="AQ1492" i="1" s="1"/>
  <c r="AQ1491" i="1" s="1"/>
  <c r="AQ1489" i="1"/>
  <c r="AQ1488" i="1" s="1"/>
  <c r="AQ1486" i="1"/>
  <c r="AQ1485" i="1" s="1"/>
  <c r="AQ1480" i="1"/>
  <c r="AQ1479" i="1" s="1"/>
  <c r="AQ1478" i="1" s="1"/>
  <c r="AQ1477" i="1" s="1"/>
  <c r="AQ1475" i="1"/>
  <c r="AQ1474" i="1" s="1"/>
  <c r="AQ1473" i="1" s="1"/>
  <c r="AQ1471" i="1"/>
  <c r="AQ1470" i="1" s="1"/>
  <c r="AQ1469" i="1" s="1"/>
  <c r="AQ1467" i="1"/>
  <c r="AQ1466" i="1" s="1"/>
  <c r="AQ1464" i="1"/>
  <c r="AQ1463" i="1" s="1"/>
  <c r="AQ1456" i="1"/>
  <c r="AQ1455" i="1" s="1"/>
  <c r="AQ1453" i="1"/>
  <c r="AQ1452" i="1" s="1"/>
  <c r="AQ1448" i="1"/>
  <c r="AQ1446" i="1"/>
  <c r="AQ1439" i="1"/>
  <c r="AQ1438" i="1" s="1"/>
  <c r="AQ1437" i="1" s="1"/>
  <c r="AQ1436" i="1" s="1"/>
  <c r="AQ1435" i="1" s="1"/>
  <c r="AQ1434" i="1" s="1"/>
  <c r="AQ1431" i="1"/>
  <c r="AQ1430" i="1" s="1"/>
  <c r="AQ1428" i="1"/>
  <c r="AQ1427" i="1" s="1"/>
  <c r="AQ1423" i="1"/>
  <c r="AQ1421" i="1"/>
  <c r="AQ1417" i="1"/>
  <c r="AQ1416" i="1" s="1"/>
  <c r="AQ1414" i="1"/>
  <c r="AQ1413" i="1" s="1"/>
  <c r="AQ1410" i="1"/>
  <c r="AQ1409" i="1" s="1"/>
  <c r="AQ1407" i="1"/>
  <c r="AQ1406" i="1" s="1"/>
  <c r="AQ1404" i="1"/>
  <c r="AQ1403" i="1" s="1"/>
  <c r="AQ1397" i="1"/>
  <c r="AQ1395" i="1"/>
  <c r="AQ1392" i="1"/>
  <c r="AQ1391" i="1" s="1"/>
  <c r="AQ1387" i="1"/>
  <c r="AQ1385" i="1"/>
  <c r="AQ1376" i="1"/>
  <c r="AQ1375" i="1" s="1"/>
  <c r="AQ1374" i="1" s="1"/>
  <c r="AQ1373" i="1" s="1"/>
  <c r="AQ1372" i="1" s="1"/>
  <c r="AQ1371" i="1" s="1"/>
  <c r="AQ1370" i="1" s="1"/>
  <c r="AQ1368" i="1"/>
  <c r="AQ1367" i="1" s="1"/>
  <c r="AQ1365" i="1"/>
  <c r="AQ1364" i="1" s="1"/>
  <c r="AQ1358" i="1"/>
  <c r="AQ1357" i="1" s="1"/>
  <c r="AQ1356" i="1" s="1"/>
  <c r="AQ1354" i="1"/>
  <c r="AQ1353" i="1" s="1"/>
  <c r="AQ1352" i="1" s="1"/>
  <c r="AQ1351" i="1" s="1"/>
  <c r="AQ1350" i="1" s="1"/>
  <c r="AQ1346" i="1"/>
  <c r="AQ1345" i="1" s="1"/>
  <c r="AQ1344" i="1" s="1"/>
  <c r="AQ1343" i="1" s="1"/>
  <c r="AQ1342" i="1" s="1"/>
  <c r="AQ1340" i="1"/>
  <c r="AQ1339" i="1" s="1"/>
  <c r="AQ1338" i="1" s="1"/>
  <c r="AQ1337" i="1" s="1"/>
  <c r="AQ1336" i="1" s="1"/>
  <c r="AQ1332" i="1"/>
  <c r="AQ1331" i="1" s="1"/>
  <c r="AQ1330" i="1" s="1"/>
  <c r="AQ1328" i="1"/>
  <c r="AQ1327" i="1" s="1"/>
  <c r="AQ1326" i="1" s="1"/>
  <c r="AQ1324" i="1"/>
  <c r="AQ1323" i="1" s="1"/>
  <c r="AQ1322" i="1" s="1"/>
  <c r="AQ1316" i="1"/>
  <c r="AQ1314" i="1"/>
  <c r="AQ1312" i="1"/>
  <c r="AQ1305" i="1"/>
  <c r="AQ1304" i="1" s="1"/>
  <c r="AQ1303" i="1" s="1"/>
  <c r="AQ1301" i="1"/>
  <c r="AQ1300" i="1" s="1"/>
  <c r="AQ1299" i="1" s="1"/>
  <c r="AQ1297" i="1"/>
  <c r="AQ1296" i="1" s="1"/>
  <c r="AQ1295" i="1" s="1"/>
  <c r="AQ1291" i="1"/>
  <c r="AQ1290" i="1" s="1"/>
  <c r="AQ1289" i="1" s="1"/>
  <c r="AQ1288" i="1" s="1"/>
  <c r="AQ1287" i="1" s="1"/>
  <c r="AQ1285" i="1"/>
  <c r="AQ1284" i="1" s="1"/>
  <c r="AQ1282" i="1"/>
  <c r="AQ1281" i="1" s="1"/>
  <c r="AQ1276" i="1"/>
  <c r="AQ1275" i="1" s="1"/>
  <c r="AQ1274" i="1" s="1"/>
  <c r="AQ1273" i="1" s="1"/>
  <c r="AQ1272" i="1" s="1"/>
  <c r="AQ1271" i="1" s="1"/>
  <c r="AQ1268" i="1"/>
  <c r="AQ1266" i="1"/>
  <c r="AQ1261" i="1"/>
  <c r="AQ1260" i="1" s="1"/>
  <c r="AQ1259" i="1" s="1"/>
  <c r="AQ1258" i="1" s="1"/>
  <c r="AQ1255" i="1"/>
  <c r="AQ1254" i="1" s="1"/>
  <c r="AQ1253" i="1" s="1"/>
  <c r="AQ1251" i="1"/>
  <c r="AQ1250" i="1" s="1"/>
  <c r="AQ1249" i="1" s="1"/>
  <c r="AQ1248" i="1" s="1"/>
  <c r="AQ1247" i="1" s="1"/>
  <c r="AQ1245" i="1"/>
  <c r="AQ1244" i="1" s="1"/>
  <c r="AQ1242" i="1"/>
  <c r="AQ1241" i="1" s="1"/>
  <c r="AQ1236" i="1"/>
  <c r="AQ1235" i="1" s="1"/>
  <c r="AQ1234" i="1" s="1"/>
  <c r="AQ1233" i="1" s="1"/>
  <c r="AQ1231" i="1"/>
  <c r="AQ1230" i="1" s="1"/>
  <c r="AQ1229" i="1" s="1"/>
  <c r="AQ1227" i="1"/>
  <c r="AQ1226" i="1" s="1"/>
  <c r="AQ1225" i="1" s="1"/>
  <c r="AQ1223" i="1"/>
  <c r="AQ1222" i="1" s="1"/>
  <c r="AQ1220" i="1"/>
  <c r="AQ1219" i="1" s="1"/>
  <c r="AQ1212" i="1"/>
  <c r="AQ1211" i="1" s="1"/>
  <c r="AQ1209" i="1"/>
  <c r="AQ1208" i="1" s="1"/>
  <c r="AQ1204" i="1"/>
  <c r="AQ1202" i="1"/>
  <c r="AQ1195" i="1"/>
  <c r="AQ1194" i="1" s="1"/>
  <c r="AQ1193" i="1" s="1"/>
  <c r="AQ1192" i="1" s="1"/>
  <c r="AQ1191" i="1" s="1"/>
  <c r="AQ1190" i="1" s="1"/>
  <c r="AQ1187" i="1"/>
  <c r="AQ1186" i="1" s="1"/>
  <c r="AQ1184" i="1"/>
  <c r="AQ1183" i="1" s="1"/>
  <c r="AQ1179" i="1"/>
  <c r="AQ1177" i="1"/>
  <c r="AQ1173" i="1"/>
  <c r="AQ1172" i="1" s="1"/>
  <c r="AQ1170" i="1"/>
  <c r="AQ1169" i="1" s="1"/>
  <c r="AQ1166" i="1"/>
  <c r="AQ1165" i="1" s="1"/>
  <c r="AQ1163" i="1"/>
  <c r="AQ1162" i="1" s="1"/>
  <c r="AQ1160" i="1"/>
  <c r="AQ1159" i="1" s="1"/>
  <c r="AQ1153" i="1"/>
  <c r="AQ1151" i="1"/>
  <c r="AQ1149" i="1"/>
  <c r="AQ1146" i="1"/>
  <c r="AQ1145" i="1" s="1"/>
  <c r="AQ1141" i="1"/>
  <c r="AQ1139" i="1"/>
  <c r="AQ1130" i="1"/>
  <c r="AQ1129" i="1" s="1"/>
  <c r="AQ1128" i="1" s="1"/>
  <c r="AQ1127" i="1" s="1"/>
  <c r="AQ1126" i="1" s="1"/>
  <c r="AQ1125" i="1" s="1"/>
  <c r="AQ1124" i="1" s="1"/>
  <c r="AQ1122" i="1"/>
  <c r="AQ1121" i="1" s="1"/>
  <c r="AQ1119" i="1"/>
  <c r="AQ1118" i="1" s="1"/>
  <c r="AQ1114" i="1"/>
  <c r="AQ1113" i="1" s="1"/>
  <c r="AQ1112" i="1" s="1"/>
  <c r="AQ1111" i="1" s="1"/>
  <c r="AQ1110" i="1" s="1"/>
  <c r="AQ1106" i="1"/>
  <c r="AQ1105" i="1" s="1"/>
  <c r="AQ1104" i="1" s="1"/>
  <c r="AQ1103" i="1" s="1"/>
  <c r="AQ1102" i="1" s="1"/>
  <c r="AQ1101" i="1" s="1"/>
  <c r="AQ1100" i="1" s="1"/>
  <c r="AQ1098" i="1"/>
  <c r="AQ1097" i="1" s="1"/>
  <c r="AQ1096" i="1" s="1"/>
  <c r="AQ1095" i="1" s="1"/>
  <c r="AQ1094" i="1" s="1"/>
  <c r="AQ1092" i="1"/>
  <c r="AQ1091" i="1" s="1"/>
  <c r="AQ1090" i="1" s="1"/>
  <c r="AQ1089" i="1" s="1"/>
  <c r="AQ1088" i="1" s="1"/>
  <c r="AQ1084" i="1"/>
  <c r="AQ1083" i="1" s="1"/>
  <c r="AQ1082" i="1" s="1"/>
  <c r="AQ1080" i="1"/>
  <c r="AQ1079" i="1" s="1"/>
  <c r="AQ1078" i="1" s="1"/>
  <c r="AQ1072" i="1"/>
  <c r="AQ1070" i="1"/>
  <c r="AQ1068" i="1"/>
  <c r="AQ1061" i="1"/>
  <c r="AQ1060" i="1" s="1"/>
  <c r="AQ1059" i="1" s="1"/>
  <c r="AQ1057" i="1"/>
  <c r="AQ1056" i="1" s="1"/>
  <c r="AQ1055" i="1" s="1"/>
  <c r="AQ1051" i="1"/>
  <c r="AQ1050" i="1" s="1"/>
  <c r="AQ1049" i="1" s="1"/>
  <c r="AQ1048" i="1" s="1"/>
  <c r="AQ1047" i="1" s="1"/>
  <c r="AQ1045" i="1"/>
  <c r="AQ1044" i="1" s="1"/>
  <c r="AQ1042" i="1"/>
  <c r="AQ1040" i="1"/>
  <c r="AQ1035" i="1"/>
  <c r="AQ1034" i="1" s="1"/>
  <c r="AQ1033" i="1" s="1"/>
  <c r="AQ1032" i="1" s="1"/>
  <c r="AQ1031" i="1" s="1"/>
  <c r="AQ1028" i="1"/>
  <c r="AQ1027" i="1" s="1"/>
  <c r="AQ1026" i="1" s="1"/>
  <c r="AQ1025" i="1" s="1"/>
  <c r="AQ1024" i="1" s="1"/>
  <c r="AQ1023" i="1" s="1"/>
  <c r="AQ1020" i="1"/>
  <c r="AQ1019" i="1" s="1"/>
  <c r="AQ1018" i="1" s="1"/>
  <c r="AQ1017" i="1" s="1"/>
  <c r="AQ1016" i="1" s="1"/>
  <c r="AQ1014" i="1"/>
  <c r="AQ1013" i="1" s="1"/>
  <c r="AQ1012" i="1" s="1"/>
  <c r="AQ1011" i="1" s="1"/>
  <c r="AQ1010" i="1" s="1"/>
  <c r="AQ1008" i="1"/>
  <c r="AQ1007" i="1" s="1"/>
  <c r="AQ1005" i="1"/>
  <c r="AQ1004" i="1" s="1"/>
  <c r="AQ999" i="1"/>
  <c r="AQ998" i="1" s="1"/>
  <c r="AQ997" i="1" s="1"/>
  <c r="AQ996" i="1" s="1"/>
  <c r="AQ994" i="1"/>
  <c r="AQ993" i="1" s="1"/>
  <c r="AQ992" i="1" s="1"/>
  <c r="AQ990" i="1"/>
  <c r="AQ989" i="1" s="1"/>
  <c r="AQ988" i="1" s="1"/>
  <c r="AQ986" i="1"/>
  <c r="AQ985" i="1" s="1"/>
  <c r="AQ983" i="1"/>
  <c r="AQ982" i="1" s="1"/>
  <c r="AQ975" i="1"/>
  <c r="AQ974" i="1" s="1"/>
  <c r="AQ972" i="1"/>
  <c r="AQ971" i="1" s="1"/>
  <c r="AQ967" i="1"/>
  <c r="AQ965" i="1"/>
  <c r="AQ958" i="1"/>
  <c r="AQ957" i="1" s="1"/>
  <c r="AQ956" i="1" s="1"/>
  <c r="AQ955" i="1" s="1"/>
  <c r="AQ954" i="1" s="1"/>
  <c r="AQ953" i="1" s="1"/>
  <c r="AQ950" i="1"/>
  <c r="AQ949" i="1" s="1"/>
  <c r="AQ947" i="1"/>
  <c r="AQ946" i="1" s="1"/>
  <c r="AQ942" i="1"/>
  <c r="AQ940" i="1"/>
  <c r="AQ936" i="1"/>
  <c r="AQ935" i="1" s="1"/>
  <c r="AQ933" i="1"/>
  <c r="AQ932" i="1" s="1"/>
  <c r="AQ929" i="1"/>
  <c r="AQ928" i="1" s="1"/>
  <c r="AQ926" i="1"/>
  <c r="AQ925" i="1" s="1"/>
  <c r="AQ923" i="1"/>
  <c r="AQ922" i="1" s="1"/>
  <c r="AQ916" i="1"/>
  <c r="AQ914" i="1"/>
  <c r="AQ911" i="1"/>
  <c r="AQ910" i="1" s="1"/>
  <c r="AQ906" i="1"/>
  <c r="AQ904" i="1"/>
  <c r="AQ895" i="1"/>
  <c r="AQ894" i="1" s="1"/>
  <c r="AQ893" i="1" s="1"/>
  <c r="AQ892" i="1" s="1"/>
  <c r="AQ891" i="1" s="1"/>
  <c r="AQ890" i="1" s="1"/>
  <c r="AQ889" i="1" s="1"/>
  <c r="AQ887" i="1"/>
  <c r="AQ886" i="1" s="1"/>
  <c r="AQ884" i="1"/>
  <c r="AQ883" i="1" s="1"/>
  <c r="AQ878" i="1"/>
  <c r="AQ877" i="1" s="1"/>
  <c r="AQ874" i="1"/>
  <c r="AQ873" i="1" s="1"/>
  <c r="AQ871" i="1"/>
  <c r="AQ870" i="1" s="1"/>
  <c r="AQ863" i="1"/>
  <c r="AQ861" i="1"/>
  <c r="AQ852" i="1"/>
  <c r="AQ851" i="1" s="1"/>
  <c r="AQ850" i="1" s="1"/>
  <c r="AQ849" i="1" s="1"/>
  <c r="AQ847" i="1"/>
  <c r="AQ846" i="1" s="1"/>
  <c r="AQ845" i="1" s="1"/>
  <c r="AQ844" i="1" s="1"/>
  <c r="AQ842" i="1"/>
  <c r="AQ840" i="1"/>
  <c r="AQ835" i="1"/>
  <c r="AQ834" i="1" s="1"/>
  <c r="AQ829" i="1"/>
  <c r="AQ828" i="1" s="1"/>
  <c r="AQ827" i="1" s="1"/>
  <c r="AQ826" i="1" s="1"/>
  <c r="AQ822" i="1"/>
  <c r="AQ821" i="1" s="1"/>
  <c r="AQ820" i="1" s="1"/>
  <c r="AQ819" i="1" s="1"/>
  <c r="AQ818" i="1" s="1"/>
  <c r="AQ814" i="1"/>
  <c r="AQ812" i="1"/>
  <c r="AQ809" i="1"/>
  <c r="AQ808" i="1" s="1"/>
  <c r="AQ804" i="1"/>
  <c r="AQ802" i="1"/>
  <c r="AQ799" i="1"/>
  <c r="AQ797" i="1"/>
  <c r="AQ792" i="1"/>
  <c r="AQ791" i="1" s="1"/>
  <c r="AQ790" i="1" s="1"/>
  <c r="AQ789" i="1" s="1"/>
  <c r="AQ788" i="1" s="1"/>
  <c r="AQ786" i="1"/>
  <c r="AQ784" i="1"/>
  <c r="AQ779" i="1"/>
  <c r="AQ777" i="1"/>
  <c r="AQ773" i="1"/>
  <c r="AQ771" i="1"/>
  <c r="AQ769" i="1"/>
  <c r="AQ765" i="1"/>
  <c r="AQ764" i="1" s="1"/>
  <c r="AQ762" i="1"/>
  <c r="AQ761" i="1" s="1"/>
  <c r="AQ758" i="1"/>
  <c r="AQ757" i="1" s="1"/>
  <c r="AQ755" i="1"/>
  <c r="AQ752" i="1"/>
  <c r="AQ750" i="1"/>
  <c r="AQ748" i="1"/>
  <c r="AQ743" i="1"/>
  <c r="AQ742" i="1" s="1"/>
  <c r="AQ741" i="1" s="1"/>
  <c r="AQ739" i="1"/>
  <c r="AQ738" i="1" s="1"/>
  <c r="AQ737" i="1" s="1"/>
  <c r="AQ734" i="1"/>
  <c r="AQ732" i="1"/>
  <c r="AQ726" i="1"/>
  <c r="AQ725" i="1" s="1"/>
  <c r="AQ724" i="1" s="1"/>
  <c r="AQ723" i="1" s="1"/>
  <c r="AQ722" i="1" s="1"/>
  <c r="AQ719" i="1"/>
  <c r="AQ718" i="1" s="1"/>
  <c r="AQ717" i="1" s="1"/>
  <c r="AQ716" i="1" s="1"/>
  <c r="AQ715" i="1" s="1"/>
  <c r="AQ713" i="1"/>
  <c r="AQ712" i="1" s="1"/>
  <c r="AQ711" i="1" s="1"/>
  <c r="AQ710" i="1" s="1"/>
  <c r="AQ709" i="1" s="1"/>
  <c r="AQ705" i="1"/>
  <c r="AQ704" i="1" s="1"/>
  <c r="AQ703" i="1" s="1"/>
  <c r="AQ702" i="1" s="1"/>
  <c r="AQ701" i="1" s="1"/>
  <c r="AQ700" i="1" s="1"/>
  <c r="AQ698" i="1"/>
  <c r="AQ697" i="1" s="1"/>
  <c r="AQ695" i="1"/>
  <c r="AQ694" i="1" s="1"/>
  <c r="AQ688" i="1"/>
  <c r="AQ687" i="1" s="1"/>
  <c r="AQ685" i="1"/>
  <c r="AQ683" i="1"/>
  <c r="AQ678" i="1"/>
  <c r="AQ677" i="1" s="1"/>
  <c r="AQ676" i="1" s="1"/>
  <c r="AQ675" i="1" s="1"/>
  <c r="AQ672" i="1"/>
  <c r="AQ670" i="1"/>
  <c r="AQ667" i="1"/>
  <c r="AQ666" i="1" s="1"/>
  <c r="AQ664" i="1"/>
  <c r="AQ663" i="1" s="1"/>
  <c r="AQ661" i="1"/>
  <c r="AQ659" i="1"/>
  <c r="AQ657" i="1"/>
  <c r="AQ655" i="1"/>
  <c r="AQ649" i="1"/>
  <c r="AQ648" i="1" s="1"/>
  <c r="AQ647" i="1" s="1"/>
  <c r="AQ646" i="1" s="1"/>
  <c r="AQ645" i="1" s="1"/>
  <c r="AQ642" i="1"/>
  <c r="AQ641" i="1" s="1"/>
  <c r="AQ638" i="1"/>
  <c r="AQ637" i="1" s="1"/>
  <c r="AQ635" i="1"/>
  <c r="AQ634" i="1" s="1"/>
  <c r="AQ630" i="1"/>
  <c r="AQ629" i="1" s="1"/>
  <c r="AQ627" i="1"/>
  <c r="AQ626" i="1" s="1"/>
  <c r="AQ624" i="1"/>
  <c r="AQ623" i="1" s="1"/>
  <c r="AQ621" i="1"/>
  <c r="AQ620" i="1" s="1"/>
  <c r="AQ618" i="1"/>
  <c r="AQ617" i="1" s="1"/>
  <c r="AQ615" i="1"/>
  <c r="AQ614" i="1" s="1"/>
  <c r="AQ611" i="1"/>
  <c r="AQ610" i="1" s="1"/>
  <c r="AQ608" i="1"/>
  <c r="AQ607" i="1" s="1"/>
  <c r="AQ602" i="1"/>
  <c r="AQ601" i="1" s="1"/>
  <c r="AQ600" i="1" s="1"/>
  <c r="AQ598" i="1"/>
  <c r="AQ597" i="1" s="1"/>
  <c r="AQ596" i="1" s="1"/>
  <c r="AQ592" i="1"/>
  <c r="AQ591" i="1" s="1"/>
  <c r="AQ588" i="1"/>
  <c r="AQ587" i="1" s="1"/>
  <c r="AQ584" i="1"/>
  <c r="AQ583" i="1" s="1"/>
  <c r="AQ581" i="1"/>
  <c r="AQ580" i="1" s="1"/>
  <c r="AQ577" i="1"/>
  <c r="AQ576" i="1" s="1"/>
  <c r="AQ570" i="1"/>
  <c r="AQ569" i="1" s="1"/>
  <c r="AQ568" i="1" s="1"/>
  <c r="AQ567" i="1" s="1"/>
  <c r="AQ566" i="1" s="1"/>
  <c r="AQ563" i="1"/>
  <c r="AQ562" i="1" s="1"/>
  <c r="AQ561" i="1" s="1"/>
  <c r="AQ559" i="1"/>
  <c r="AQ558" i="1" s="1"/>
  <c r="AQ556" i="1"/>
  <c r="AQ555" i="1" s="1"/>
  <c r="AQ552" i="1"/>
  <c r="AQ551" i="1" s="1"/>
  <c r="AQ550" i="1" s="1"/>
  <c r="AQ547" i="1"/>
  <c r="AQ546" i="1" s="1"/>
  <c r="AQ545" i="1" s="1"/>
  <c r="AQ543" i="1"/>
  <c r="AQ541" i="1"/>
  <c r="AQ535" i="1"/>
  <c r="AQ533" i="1"/>
  <c r="AQ529" i="1"/>
  <c r="AQ527" i="1"/>
  <c r="AQ522" i="1"/>
  <c r="AQ521" i="1" s="1"/>
  <c r="AQ518" i="1"/>
  <c r="AQ517" i="1" s="1"/>
  <c r="AQ513" i="1"/>
  <c r="AQ512" i="1" s="1"/>
  <c r="AQ509" i="1"/>
  <c r="AQ508" i="1" s="1"/>
  <c r="AQ500" i="1"/>
  <c r="AQ499" i="1" s="1"/>
  <c r="AQ498" i="1" s="1"/>
  <c r="AQ497" i="1" s="1"/>
  <c r="AQ496" i="1" s="1"/>
  <c r="AQ494" i="1"/>
  <c r="AQ493" i="1" s="1"/>
  <c r="AQ492" i="1" s="1"/>
  <c r="AQ491" i="1" s="1"/>
  <c r="AQ490" i="1" s="1"/>
  <c r="AQ486" i="1"/>
  <c r="AQ484" i="1"/>
  <c r="AQ481" i="1"/>
  <c r="AQ480" i="1" s="1"/>
  <c r="AQ476" i="1"/>
  <c r="AQ474" i="1"/>
  <c r="AQ467" i="1"/>
  <c r="AQ466" i="1" s="1"/>
  <c r="AQ465" i="1" s="1"/>
  <c r="AQ464" i="1" s="1"/>
  <c r="AQ462" i="1"/>
  <c r="AQ461" i="1" s="1"/>
  <c r="AQ460" i="1" s="1"/>
  <c r="AQ459" i="1" s="1"/>
  <c r="AQ456" i="1"/>
  <c r="AQ455" i="1" s="1"/>
  <c r="AQ454" i="1" s="1"/>
  <c r="AQ453" i="1" s="1"/>
  <c r="AQ451" i="1"/>
  <c r="AQ450" i="1" s="1"/>
  <c r="AQ447" i="1"/>
  <c r="AQ446" i="1" s="1"/>
  <c r="AQ443" i="1"/>
  <c r="AQ442" i="1" s="1"/>
  <c r="AQ440" i="1"/>
  <c r="AQ439" i="1" s="1"/>
  <c r="AQ435" i="1"/>
  <c r="AQ434" i="1" s="1"/>
  <c r="AQ431" i="1"/>
  <c r="AQ430" i="1" s="1"/>
  <c r="AQ428" i="1"/>
  <c r="AQ427" i="1" s="1"/>
  <c r="AQ420" i="1"/>
  <c r="AQ419" i="1" s="1"/>
  <c r="AQ417" i="1"/>
  <c r="AQ416" i="1" s="1"/>
  <c r="AQ414" i="1"/>
  <c r="AQ413" i="1" s="1"/>
  <c r="AQ410" i="1"/>
  <c r="AQ409" i="1" s="1"/>
  <c r="AQ405" i="1"/>
  <c r="AQ404" i="1" s="1"/>
  <c r="AQ402" i="1"/>
  <c r="AQ401" i="1" s="1"/>
  <c r="AQ399" i="1"/>
  <c r="AQ397" i="1"/>
  <c r="AQ393" i="1"/>
  <c r="AQ392" i="1" s="1"/>
  <c r="AQ389" i="1"/>
  <c r="AQ388" i="1" s="1"/>
  <c r="AQ382" i="1"/>
  <c r="AQ380" i="1"/>
  <c r="AQ377" i="1"/>
  <c r="AQ376" i="1" s="1"/>
  <c r="AQ369" i="1"/>
  <c r="AQ368" i="1" s="1"/>
  <c r="AQ366" i="1"/>
  <c r="AQ364" i="1"/>
  <c r="AQ361" i="1"/>
  <c r="AQ360" i="1" s="1"/>
  <c r="AQ353" i="1"/>
  <c r="AQ352" i="1" s="1"/>
  <c r="AQ351" i="1" s="1"/>
  <c r="AQ350" i="1" s="1"/>
  <c r="AQ349" i="1" s="1"/>
  <c r="AQ347" i="1"/>
  <c r="AQ346" i="1" s="1"/>
  <c r="AQ345" i="1" s="1"/>
  <c r="AQ344" i="1" s="1"/>
  <c r="AQ342" i="1"/>
  <c r="AQ341" i="1" s="1"/>
  <c r="AQ339" i="1"/>
  <c r="AQ337" i="1"/>
  <c r="AQ335" i="1"/>
  <c r="AQ332" i="1"/>
  <c r="AQ331" i="1" s="1"/>
  <c r="AQ326" i="1"/>
  <c r="AQ325" i="1" s="1"/>
  <c r="AQ324" i="1" s="1"/>
  <c r="AQ323" i="1" s="1"/>
  <c r="AQ322" i="1" s="1"/>
  <c r="AQ320" i="1"/>
  <c r="AQ319" i="1" s="1"/>
  <c r="AQ318" i="1" s="1"/>
  <c r="AQ317" i="1" s="1"/>
  <c r="AQ316" i="1" s="1"/>
  <c r="AQ313" i="1"/>
  <c r="AQ312" i="1" s="1"/>
  <c r="AQ311" i="1" s="1"/>
  <c r="AQ310" i="1" s="1"/>
  <c r="AQ309" i="1" s="1"/>
  <c r="AQ307" i="1"/>
  <c r="AQ306" i="1" s="1"/>
  <c r="AQ304" i="1"/>
  <c r="AQ303" i="1" s="1"/>
  <c r="AQ301" i="1"/>
  <c r="AQ300" i="1" s="1"/>
  <c r="AQ296" i="1"/>
  <c r="AQ295" i="1" s="1"/>
  <c r="AQ293" i="1"/>
  <c r="AQ292" i="1" s="1"/>
  <c r="AQ284" i="1"/>
  <c r="AQ283" i="1" s="1"/>
  <c r="AQ282" i="1" s="1"/>
  <c r="AQ280" i="1"/>
  <c r="AQ278" i="1"/>
  <c r="AQ275" i="1"/>
  <c r="AQ274" i="1" s="1"/>
  <c r="AQ272" i="1"/>
  <c r="AQ270" i="1"/>
  <c r="AQ268" i="1"/>
  <c r="AQ261" i="1"/>
  <c r="AQ259" i="1"/>
  <c r="AQ256" i="1"/>
  <c r="AQ255" i="1" s="1"/>
  <c r="AQ251" i="1"/>
  <c r="AQ249" i="1"/>
  <c r="AQ243" i="1"/>
  <c r="AQ242" i="1" s="1"/>
  <c r="AQ241" i="1" s="1"/>
  <c r="AQ239" i="1"/>
  <c r="AQ238" i="1" s="1"/>
  <c r="AQ237" i="1" s="1"/>
  <c r="AQ235" i="1"/>
  <c r="AQ234" i="1" s="1"/>
  <c r="AQ233" i="1" s="1"/>
  <c r="AQ227" i="1"/>
  <c r="AQ226" i="1" s="1"/>
  <c r="AQ225" i="1" s="1"/>
  <c r="AQ223" i="1"/>
  <c r="AQ222" i="1" s="1"/>
  <c r="AQ220" i="1"/>
  <c r="AQ218" i="1"/>
  <c r="AQ216" i="1"/>
  <c r="AQ212" i="1"/>
  <c r="AQ211" i="1" s="1"/>
  <c r="AQ210" i="1" s="1"/>
  <c r="AQ207" i="1"/>
  <c r="AQ206" i="1" s="1"/>
  <c r="AQ205" i="1" s="1"/>
  <c r="AQ204" i="1" s="1"/>
  <c r="AQ198" i="1"/>
  <c r="AQ196" i="1"/>
  <c r="AQ194" i="1"/>
  <c r="AQ186" i="1"/>
  <c r="AQ185" i="1" s="1"/>
  <c r="AQ183" i="1"/>
  <c r="AQ182" i="1" s="1"/>
  <c r="AQ178" i="1"/>
  <c r="AQ177" i="1" s="1"/>
  <c r="AQ176" i="1" s="1"/>
  <c r="AQ174" i="1"/>
  <c r="AQ173" i="1" s="1"/>
  <c r="AQ172" i="1" s="1"/>
  <c r="AQ170" i="1"/>
  <c r="AQ168" i="1"/>
  <c r="AQ165" i="1"/>
  <c r="AQ164" i="1" s="1"/>
  <c r="AQ161" i="1"/>
  <c r="AQ160" i="1" s="1"/>
  <c r="AQ159" i="1" s="1"/>
  <c r="AQ157" i="1"/>
  <c r="AQ155" i="1"/>
  <c r="AQ153" i="1"/>
  <c r="AQ145" i="1"/>
  <c r="AQ143" i="1"/>
  <c r="AQ140" i="1"/>
  <c r="AQ139" i="1" s="1"/>
  <c r="AQ132" i="1"/>
  <c r="AQ131" i="1" s="1"/>
  <c r="AQ130" i="1" s="1"/>
  <c r="AQ129" i="1" s="1"/>
  <c r="AQ128" i="1" s="1"/>
  <c r="AQ127" i="1" s="1"/>
  <c r="AQ125" i="1"/>
  <c r="AQ124" i="1" s="1"/>
  <c r="AQ123" i="1" s="1"/>
  <c r="AQ122" i="1" s="1"/>
  <c r="AQ120" i="1"/>
  <c r="AQ119" i="1" s="1"/>
  <c r="AQ118" i="1" s="1"/>
  <c r="AQ116" i="1"/>
  <c r="AQ114" i="1"/>
  <c r="AQ108" i="1"/>
  <c r="AQ107" i="1" s="1"/>
  <c r="AQ106" i="1" s="1"/>
  <c r="AQ105" i="1" s="1"/>
  <c r="AQ104" i="1" s="1"/>
  <c r="AQ102" i="1"/>
  <c r="AQ100" i="1"/>
  <c r="AQ98" i="1"/>
  <c r="AQ95" i="1"/>
  <c r="AQ94" i="1" s="1"/>
  <c r="AQ87" i="1"/>
  <c r="AQ86" i="1" s="1"/>
  <c r="AQ84" i="1"/>
  <c r="AQ83" i="1" s="1"/>
  <c r="AQ70" i="1"/>
  <c r="AQ69" i="1" s="1"/>
  <c r="AQ68" i="1" s="1"/>
  <c r="AQ67" i="1" s="1"/>
  <c r="AQ66" i="1" s="1"/>
  <c r="AQ65" i="1" s="1"/>
  <c r="AQ64" i="1" s="1"/>
  <c r="AQ62" i="1"/>
  <c r="AQ60" i="1"/>
  <c r="AQ57" i="1"/>
  <c r="AQ56" i="1" s="1"/>
  <c r="AQ52" i="1"/>
  <c r="AQ51" i="1" s="1"/>
  <c r="AQ50" i="1" s="1"/>
  <c r="AQ47" i="1"/>
  <c r="AQ46" i="1" s="1"/>
  <c r="AQ44" i="1"/>
  <c r="AQ42" i="1"/>
  <c r="AQ40" i="1"/>
  <c r="AQ30" i="1"/>
  <c r="AQ28" i="1"/>
  <c r="AQ25" i="1"/>
  <c r="AQ24" i="1" s="1"/>
  <c r="AO4417" i="1"/>
  <c r="AO4416" i="1" s="1"/>
  <c r="AO4414" i="1"/>
  <c r="AO4413" i="1" s="1"/>
  <c r="AO4409" i="1"/>
  <c r="AO4408" i="1" s="1"/>
  <c r="AO4406" i="1"/>
  <c r="AO4405" i="1" s="1"/>
  <c r="AO4403" i="1"/>
  <c r="AO4401" i="1"/>
  <c r="AO4394" i="1"/>
  <c r="AO4393" i="1" s="1"/>
  <c r="AO4392" i="1" s="1"/>
  <c r="AO4391" i="1" s="1"/>
  <c r="AO4390" i="1" s="1"/>
  <c r="AO4389" i="1" s="1"/>
  <c r="AO4386" i="1"/>
  <c r="AO4384" i="1"/>
  <c r="AO4381" i="1"/>
  <c r="AO4380" i="1" s="1"/>
  <c r="AO4373" i="1"/>
  <c r="AO4371" i="1"/>
  <c r="AO4366" i="1"/>
  <c r="AO4365" i="1" s="1"/>
  <c r="AO4364" i="1" s="1"/>
  <c r="AO4363" i="1" s="1"/>
  <c r="AO4362" i="1" s="1"/>
  <c r="AO4359" i="1"/>
  <c r="AO4358" i="1" s="1"/>
  <c r="AO4356" i="1"/>
  <c r="AO4355" i="1" s="1"/>
  <c r="AO4349" i="1"/>
  <c r="AO4348" i="1" s="1"/>
  <c r="AO4346" i="1"/>
  <c r="AO4345" i="1" s="1"/>
  <c r="AO4343" i="1"/>
  <c r="AO4342" i="1" s="1"/>
  <c r="AO4340" i="1"/>
  <c r="AO4338" i="1"/>
  <c r="AO4330" i="1"/>
  <c r="AO4328" i="1"/>
  <c r="AO4326" i="1"/>
  <c r="AO4319" i="1"/>
  <c r="AO4317" i="1"/>
  <c r="AO4313" i="1"/>
  <c r="AO4311" i="1"/>
  <c r="AO4306" i="1"/>
  <c r="AO4305" i="1" s="1"/>
  <c r="AO4303" i="1"/>
  <c r="AO4302" i="1" s="1"/>
  <c r="AO4300" i="1"/>
  <c r="AO4299" i="1" s="1"/>
  <c r="AO4297" i="1"/>
  <c r="AO4296" i="1" s="1"/>
  <c r="AO4293" i="1"/>
  <c r="AO4291" i="1"/>
  <c r="AO4288" i="1"/>
  <c r="AO4287" i="1" s="1"/>
  <c r="AO4285" i="1"/>
  <c r="AO4284" i="1" s="1"/>
  <c r="AO4282" i="1"/>
  <c r="AO4281" i="1" s="1"/>
  <c r="AO4279" i="1"/>
  <c r="AO4278" i="1" s="1"/>
  <c r="AO4271" i="1"/>
  <c r="AO4270" i="1" s="1"/>
  <c r="AO4269" i="1" s="1"/>
  <c r="AO4268" i="1" s="1"/>
  <c r="AO4266" i="1"/>
  <c r="AO4264" i="1"/>
  <c r="AO4261" i="1"/>
  <c r="AO4260" i="1" s="1"/>
  <c r="AO4256" i="1"/>
  <c r="AO4255" i="1" s="1"/>
  <c r="AO4254" i="1" s="1"/>
  <c r="AO4253" i="1" s="1"/>
  <c r="AO4248" i="1"/>
  <c r="AO4247" i="1" s="1"/>
  <c r="AO4245" i="1"/>
  <c r="AO4244" i="1" s="1"/>
  <c r="AO4242" i="1"/>
  <c r="AO4241" i="1" s="1"/>
  <c r="AO4236" i="1"/>
  <c r="AO4234" i="1"/>
  <c r="AO4231" i="1"/>
  <c r="AO4230" i="1" s="1"/>
  <c r="AO4227" i="1"/>
  <c r="AO4226" i="1" s="1"/>
  <c r="AO4224" i="1"/>
  <c r="AO4223" i="1" s="1"/>
  <c r="AO4216" i="1"/>
  <c r="AO4214" i="1"/>
  <c r="AO4211" i="1"/>
  <c r="AO4210" i="1" s="1"/>
  <c r="AO4207" i="1"/>
  <c r="AO4206" i="1" s="1"/>
  <c r="AO4205" i="1" s="1"/>
  <c r="AO4199" i="1"/>
  <c r="AO4197" i="1"/>
  <c r="AO4195" i="1"/>
  <c r="AO4192" i="1"/>
  <c r="AO4191" i="1" s="1"/>
  <c r="AO4188" i="1"/>
  <c r="AO4187" i="1" s="1"/>
  <c r="AO4186" i="1" s="1"/>
  <c r="AO4180" i="1"/>
  <c r="AO4179" i="1" s="1"/>
  <c r="AO4177" i="1"/>
  <c r="AO4176" i="1" s="1"/>
  <c r="AO4172" i="1"/>
  <c r="AO4170" i="1"/>
  <c r="AO4164" i="1"/>
  <c r="AO4163" i="1" s="1"/>
  <c r="AO4161" i="1"/>
  <c r="AO4160" i="1" s="1"/>
  <c r="AO4154" i="1"/>
  <c r="AO4153" i="1" s="1"/>
  <c r="AO4151" i="1"/>
  <c r="AO4150" i="1" s="1"/>
  <c r="AO4148" i="1"/>
  <c r="AO4147" i="1" s="1"/>
  <c r="AO4143" i="1"/>
  <c r="AO4142" i="1" s="1"/>
  <c r="AO4140" i="1"/>
  <c r="AO4139" i="1" s="1"/>
  <c r="AO4132" i="1"/>
  <c r="AO4131" i="1" s="1"/>
  <c r="AO4130" i="1" s="1"/>
  <c r="AO4129" i="1" s="1"/>
  <c r="AO4128" i="1" s="1"/>
  <c r="AO4125" i="1"/>
  <c r="AO4123" i="1"/>
  <c r="AO4119" i="1"/>
  <c r="AO4118" i="1" s="1"/>
  <c r="AO4116" i="1"/>
  <c r="AO4115" i="1" s="1"/>
  <c r="AO4110" i="1"/>
  <c r="AO4109" i="1" s="1"/>
  <c r="AO4108" i="1" s="1"/>
  <c r="AO4106" i="1"/>
  <c r="AO4105" i="1" s="1"/>
  <c r="AO4102" i="1"/>
  <c r="AO4101" i="1" s="1"/>
  <c r="AO4098" i="1"/>
  <c r="AO4097" i="1" s="1"/>
  <c r="AO4093" i="1"/>
  <c r="AO4092" i="1" s="1"/>
  <c r="AO4089" i="1"/>
  <c r="AO4088" i="1" s="1"/>
  <c r="AO4080" i="1"/>
  <c r="AO4079" i="1" s="1"/>
  <c r="AO4078" i="1" s="1"/>
  <c r="AO4077" i="1" s="1"/>
  <c r="AO4076" i="1" s="1"/>
  <c r="AO4075" i="1" s="1"/>
  <c r="AO4074" i="1" s="1"/>
  <c r="AO4071" i="1"/>
  <c r="AO4070" i="1" s="1"/>
  <c r="AO4069" i="1" s="1"/>
  <c r="AO4068" i="1" s="1"/>
  <c r="AO4067" i="1" s="1"/>
  <c r="AO4066" i="1" s="1"/>
  <c r="AO4065" i="1" s="1"/>
  <c r="AO4062" i="1"/>
  <c r="AO4061" i="1" s="1"/>
  <c r="AO4060" i="1" s="1"/>
  <c r="AO4059" i="1" s="1"/>
  <c r="AO4058" i="1" s="1"/>
  <c r="AO4057" i="1" s="1"/>
  <c r="AO4055" i="1"/>
  <c r="AO4054" i="1" s="1"/>
  <c r="AO4053" i="1" s="1"/>
  <c r="AO4052" i="1" s="1"/>
  <c r="AO4051" i="1" s="1"/>
  <c r="AO4050" i="1" s="1"/>
  <c r="AO4048" i="1"/>
  <c r="AO4047" i="1" s="1"/>
  <c r="AO4045" i="1"/>
  <c r="AO4044" i="1" s="1"/>
  <c r="AO4041" i="1"/>
  <c r="AO4040" i="1" s="1"/>
  <c r="AO4038" i="1"/>
  <c r="AO4037" i="1" s="1"/>
  <c r="AO4035" i="1"/>
  <c r="AO4034" i="1" s="1"/>
  <c r="AO4032" i="1"/>
  <c r="AO4030" i="1"/>
  <c r="AO4027" i="1"/>
  <c r="AO4026" i="1" s="1"/>
  <c r="AO4024" i="1"/>
  <c r="AO4023" i="1" s="1"/>
  <c r="AO4021" i="1"/>
  <c r="AO4020" i="1" s="1"/>
  <c r="AO4018" i="1"/>
  <c r="AO4017" i="1" s="1"/>
  <c r="AO4014" i="1"/>
  <c r="AO4013" i="1" s="1"/>
  <c r="AO4011" i="1"/>
  <c r="AO4010" i="1" s="1"/>
  <c r="AO4008" i="1"/>
  <c r="AO4007" i="1" s="1"/>
  <c r="AO4004" i="1"/>
  <c r="AO4003" i="1" s="1"/>
  <c r="AO4001" i="1"/>
  <c r="AO3999" i="1"/>
  <c r="AO3996" i="1"/>
  <c r="AO3994" i="1"/>
  <c r="AO3992" i="1"/>
  <c r="AO3987" i="1"/>
  <c r="AO3986" i="1" s="1"/>
  <c r="AO3985" i="1" s="1"/>
  <c r="AO3984" i="1" s="1"/>
  <c r="AO3983" i="1" s="1"/>
  <c r="AO3981" i="1"/>
  <c r="AO3980" i="1" s="1"/>
  <c r="AO3979" i="1" s="1"/>
  <c r="AO3978" i="1" s="1"/>
  <c r="AO3977" i="1" s="1"/>
  <c r="AO3975" i="1"/>
  <c r="AO3974" i="1" s="1"/>
  <c r="AO3972" i="1"/>
  <c r="AO3970" i="1"/>
  <c r="AO3967" i="1"/>
  <c r="AO3965" i="1"/>
  <c r="AO3960" i="1"/>
  <c r="AO3959" i="1" s="1"/>
  <c r="AO3958" i="1" s="1"/>
  <c r="AO3956" i="1"/>
  <c r="AO3955" i="1" s="1"/>
  <c r="AO3953" i="1"/>
  <c r="AO3952" i="1" s="1"/>
  <c r="AO3950" i="1"/>
  <c r="AO3949" i="1" s="1"/>
  <c r="AO3947" i="1"/>
  <c r="AO3945" i="1"/>
  <c r="AO3938" i="1"/>
  <c r="AO3936" i="1"/>
  <c r="AO3934" i="1"/>
  <c r="AO3931" i="1"/>
  <c r="AO3930" i="1" s="1"/>
  <c r="AO3925" i="1"/>
  <c r="AO3924" i="1" s="1"/>
  <c r="AO3923" i="1" s="1"/>
  <c r="AO3922" i="1" s="1"/>
  <c r="AO3921" i="1" s="1"/>
  <c r="AO3917" i="1"/>
  <c r="AO3915" i="1"/>
  <c r="AO3912" i="1"/>
  <c r="AO3911" i="1" s="1"/>
  <c r="AO3907" i="1"/>
  <c r="AO3906" i="1" s="1"/>
  <c r="AO3905" i="1" s="1"/>
  <c r="AO3903" i="1"/>
  <c r="AO3902" i="1" s="1"/>
  <c r="AO3901" i="1" s="1"/>
  <c r="AO3898" i="1"/>
  <c r="AO3897" i="1" s="1"/>
  <c r="AO3896" i="1" s="1"/>
  <c r="AO3894" i="1"/>
  <c r="AO3893" i="1" s="1"/>
  <c r="AO3892" i="1" s="1"/>
  <c r="AO3887" i="1"/>
  <c r="AO3886" i="1" s="1"/>
  <c r="AO3884" i="1"/>
  <c r="AO3883" i="1" s="1"/>
  <c r="AO3881" i="1"/>
  <c r="AO3880" i="1" s="1"/>
  <c r="AO3874" i="1"/>
  <c r="AO3872" i="1"/>
  <c r="AO3870" i="1"/>
  <c r="AO3865" i="1"/>
  <c r="AO3863" i="1"/>
  <c r="AO3860" i="1"/>
  <c r="AO3858" i="1"/>
  <c r="AO3856" i="1"/>
  <c r="AO3852" i="1"/>
  <c r="AO3851" i="1" s="1"/>
  <c r="AO3850" i="1" s="1"/>
  <c r="AO3848" i="1"/>
  <c r="AO3846" i="1"/>
  <c r="AO3843" i="1"/>
  <c r="AO3841" i="1"/>
  <c r="AO3839" i="1"/>
  <c r="AO3831" i="1"/>
  <c r="AO3830" i="1" s="1"/>
  <c r="AO3829" i="1" s="1"/>
  <c r="AO3828" i="1" s="1"/>
  <c r="AO3827" i="1" s="1"/>
  <c r="AO3826" i="1" s="1"/>
  <c r="AO3823" i="1"/>
  <c r="AO3821" i="1"/>
  <c r="AO3818" i="1"/>
  <c r="AO3817" i="1" s="1"/>
  <c r="AO3813" i="1"/>
  <c r="AO3812" i="1" s="1"/>
  <c r="AO3811" i="1" s="1"/>
  <c r="AO3810" i="1" s="1"/>
  <c r="AO3809" i="1" s="1"/>
  <c r="AO3807" i="1"/>
  <c r="AO3805" i="1"/>
  <c r="AO3800" i="1"/>
  <c r="AO3798" i="1"/>
  <c r="AO3793" i="1"/>
  <c r="AO3792" i="1" s="1"/>
  <c r="AO3791" i="1" s="1"/>
  <c r="AO3790" i="1" s="1"/>
  <c r="AO3788" i="1"/>
  <c r="AO3787" i="1" s="1"/>
  <c r="AO3785" i="1"/>
  <c r="AO3784" i="1" s="1"/>
  <c r="AO3781" i="1"/>
  <c r="AO3780" i="1" s="1"/>
  <c r="AO3778" i="1"/>
  <c r="AO3777" i="1" s="1"/>
  <c r="AO3775" i="1"/>
  <c r="AO3774" i="1" s="1"/>
  <c r="AO3772" i="1"/>
  <c r="AO3771" i="1" s="1"/>
  <c r="AO3765" i="1"/>
  <c r="AO3764" i="1" s="1"/>
  <c r="AO3763" i="1" s="1"/>
  <c r="AO3761" i="1"/>
  <c r="AO3760" i="1" s="1"/>
  <c r="AO3758" i="1"/>
  <c r="AO3757" i="1" s="1"/>
  <c r="AO3755" i="1"/>
  <c r="AO3754" i="1" s="1"/>
  <c r="AO3752" i="1"/>
  <c r="AO3751" i="1" s="1"/>
  <c r="AO3745" i="1"/>
  <c r="AO3743" i="1"/>
  <c r="AO3736" i="1"/>
  <c r="AO3734" i="1"/>
  <c r="AO3730" i="1"/>
  <c r="AO3728" i="1"/>
  <c r="AO3725" i="1"/>
  <c r="AO3724" i="1" s="1"/>
  <c r="AO3721" i="1"/>
  <c r="AO3719" i="1"/>
  <c r="AO3717" i="1"/>
  <c r="AO3709" i="1"/>
  <c r="AO3707" i="1"/>
  <c r="AO3698" i="1"/>
  <c r="AO3696" i="1"/>
  <c r="AO3693" i="1"/>
  <c r="AO3692" i="1" s="1"/>
  <c r="AO3688" i="1"/>
  <c r="AO3687" i="1" s="1"/>
  <c r="AO3685" i="1"/>
  <c r="AO3684" i="1" s="1"/>
  <c r="AO3682" i="1"/>
  <c r="AO3681" i="1" s="1"/>
  <c r="AO3678" i="1"/>
  <c r="AO3676" i="1"/>
  <c r="AO3673" i="1"/>
  <c r="AO3671" i="1"/>
  <c r="AO3669" i="1"/>
  <c r="AO3664" i="1"/>
  <c r="AO3662" i="1"/>
  <c r="AO3658" i="1"/>
  <c r="AO3657" i="1" s="1"/>
  <c r="AO3656" i="1" s="1"/>
  <c r="AO3650" i="1"/>
  <c r="AO3649" i="1" s="1"/>
  <c r="AO3648" i="1" s="1"/>
  <c r="AO3647" i="1" s="1"/>
  <c r="AO3646" i="1" s="1"/>
  <c r="AO3645" i="1" s="1"/>
  <c r="AO3644" i="1" s="1"/>
  <c r="AO3642" i="1"/>
  <c r="AO3640" i="1"/>
  <c r="AO3637" i="1"/>
  <c r="AO3636" i="1" s="1"/>
  <c r="AO3632" i="1"/>
  <c r="AO3631" i="1" s="1"/>
  <c r="AO3630" i="1" s="1"/>
  <c r="AO3629" i="1" s="1"/>
  <c r="AO3624" i="1"/>
  <c r="AO3622" i="1"/>
  <c r="AO3619" i="1"/>
  <c r="AO3618" i="1" s="1"/>
  <c r="AO3614" i="1"/>
  <c r="AO3612" i="1"/>
  <c r="AO3610" i="1"/>
  <c r="AO3602" i="1"/>
  <c r="AO3601" i="1" s="1"/>
  <c r="AO3599" i="1"/>
  <c r="AO3598" i="1" s="1"/>
  <c r="AO3596" i="1"/>
  <c r="AO3595" i="1" s="1"/>
  <c r="AO3593" i="1"/>
  <c r="AO3592" i="1" s="1"/>
  <c r="AO3582" i="1"/>
  <c r="AO3581" i="1" s="1"/>
  <c r="AO3579" i="1"/>
  <c r="AO3578" i="1" s="1"/>
  <c r="AO3572" i="1"/>
  <c r="AO3570" i="1"/>
  <c r="AO3568" i="1"/>
  <c r="AO3565" i="1"/>
  <c r="AO3564" i="1" s="1"/>
  <c r="AO3560" i="1"/>
  <c r="AO3559" i="1" s="1"/>
  <c r="AO3558" i="1" s="1"/>
  <c r="AO3557" i="1" s="1"/>
  <c r="AO3555" i="1"/>
  <c r="AO3553" i="1"/>
  <c r="AO3551" i="1"/>
  <c r="AO3547" i="1"/>
  <c r="AO3546" i="1" s="1"/>
  <c r="AO3544" i="1"/>
  <c r="AO3543" i="1" s="1"/>
  <c r="AO3541" i="1"/>
  <c r="AO3540" i="1" s="1"/>
  <c r="AO3538" i="1"/>
  <c r="AO3537" i="1" s="1"/>
  <c r="AO3535" i="1"/>
  <c r="AO3534" i="1" s="1"/>
  <c r="AO3526" i="1"/>
  <c r="AO3524" i="1"/>
  <c r="AO3521" i="1"/>
  <c r="AO3520" i="1" s="1"/>
  <c r="AO3516" i="1"/>
  <c r="AO3514" i="1"/>
  <c r="AO3512" i="1"/>
  <c r="AO3505" i="1"/>
  <c r="AO3504" i="1" s="1"/>
  <c r="AO3503" i="1" s="1"/>
  <c r="AO3502" i="1" s="1"/>
  <c r="AO3501" i="1" s="1"/>
  <c r="AO3499" i="1"/>
  <c r="AO3498" i="1" s="1"/>
  <c r="AO3496" i="1"/>
  <c r="AO3495" i="1" s="1"/>
  <c r="AO3492" i="1"/>
  <c r="AO3491" i="1" s="1"/>
  <c r="AO3489" i="1"/>
  <c r="AO3488" i="1" s="1"/>
  <c r="AO3483" i="1"/>
  <c r="AO3482" i="1" s="1"/>
  <c r="AO3480" i="1"/>
  <c r="AO3479" i="1" s="1"/>
  <c r="AO3476" i="1"/>
  <c r="AO3475" i="1" s="1"/>
  <c r="AO3473" i="1"/>
  <c r="AO3472" i="1" s="1"/>
  <c r="AO3470" i="1"/>
  <c r="AO3469" i="1" s="1"/>
  <c r="AO3467" i="1"/>
  <c r="AO3466" i="1" s="1"/>
  <c r="AO3462" i="1"/>
  <c r="AO3461" i="1" s="1"/>
  <c r="AO3459" i="1"/>
  <c r="AO3458" i="1" s="1"/>
  <c r="AO3456" i="1"/>
  <c r="AO3455" i="1" s="1"/>
  <c r="AO3453" i="1"/>
  <c r="AO3452" i="1" s="1"/>
  <c r="AO3443" i="1"/>
  <c r="AO3442" i="1" s="1"/>
  <c r="AO3440" i="1"/>
  <c r="AO3439" i="1" s="1"/>
  <c r="AO3435" i="1"/>
  <c r="AO3434" i="1" s="1"/>
  <c r="AO3433" i="1" s="1"/>
  <c r="AO3431" i="1"/>
  <c r="AO3430" i="1" s="1"/>
  <c r="AO3428" i="1"/>
  <c r="AO3427" i="1" s="1"/>
  <c r="AO3423" i="1"/>
  <c r="AO3422" i="1" s="1"/>
  <c r="AO3420" i="1"/>
  <c r="AO3419" i="1" s="1"/>
  <c r="AO3417" i="1"/>
  <c r="AO3416" i="1" s="1"/>
  <c r="AO3414" i="1"/>
  <c r="AO3413" i="1" s="1"/>
  <c r="AO3411" i="1"/>
  <c r="AO3410" i="1" s="1"/>
  <c r="AO3407" i="1"/>
  <c r="AO3406" i="1" s="1"/>
  <c r="AO3404" i="1"/>
  <c r="AO3403" i="1" s="1"/>
  <c r="AO3401" i="1"/>
  <c r="AO3400" i="1" s="1"/>
  <c r="AO3393" i="1"/>
  <c r="AO3391" i="1"/>
  <c r="AO3384" i="1"/>
  <c r="AO3383" i="1" s="1"/>
  <c r="AO3381" i="1"/>
  <c r="AO3380" i="1" s="1"/>
  <c r="AO3377" i="1"/>
  <c r="AO3376" i="1" s="1"/>
  <c r="AO3375" i="1" s="1"/>
  <c r="AO3372" i="1"/>
  <c r="AO3370" i="1"/>
  <c r="AO3368" i="1"/>
  <c r="AO3363" i="1"/>
  <c r="AO3362" i="1" s="1"/>
  <c r="AO3361" i="1" s="1"/>
  <c r="AO3359" i="1"/>
  <c r="AO3358" i="1" s="1"/>
  <c r="AO3357" i="1" s="1"/>
  <c r="AO3355" i="1"/>
  <c r="AO3354" i="1" s="1"/>
  <c r="AO3352" i="1"/>
  <c r="AO3351" i="1" s="1"/>
  <c r="AO3349" i="1"/>
  <c r="AO3348" i="1" s="1"/>
  <c r="AO3346" i="1"/>
  <c r="AO3345" i="1" s="1"/>
  <c r="AO3343" i="1"/>
  <c r="AO3342" i="1" s="1"/>
  <c r="AO3340" i="1"/>
  <c r="AO3339" i="1" s="1"/>
  <c r="AO3337" i="1"/>
  <c r="AO3336" i="1" s="1"/>
  <c r="AO3334" i="1"/>
  <c r="AO3333" i="1" s="1"/>
  <c r="AO3331" i="1"/>
  <c r="AO3330" i="1" s="1"/>
  <c r="AO3328" i="1"/>
  <c r="AO3327" i="1" s="1"/>
  <c r="AO3325" i="1"/>
  <c r="AO3324" i="1" s="1"/>
  <c r="AO3322" i="1"/>
  <c r="AO3321" i="1" s="1"/>
  <c r="AO3319" i="1"/>
  <c r="AO3318" i="1" s="1"/>
  <c r="AO3316" i="1"/>
  <c r="AO3315" i="1" s="1"/>
  <c r="AO3313" i="1"/>
  <c r="AO3312" i="1" s="1"/>
  <c r="AO3310" i="1"/>
  <c r="AO3309" i="1" s="1"/>
  <c r="AO3307" i="1"/>
  <c r="AO3306" i="1" s="1"/>
  <c r="AO3304" i="1"/>
  <c r="AO3303" i="1" s="1"/>
  <c r="AO3301" i="1"/>
  <c r="AO3300" i="1" s="1"/>
  <c r="AO3298" i="1"/>
  <c r="AO3297" i="1" s="1"/>
  <c r="AO3292" i="1"/>
  <c r="AO3291" i="1" s="1"/>
  <c r="AO3289" i="1"/>
  <c r="AO3288" i="1" s="1"/>
  <c r="AO3283" i="1"/>
  <c r="AO3282" i="1" s="1"/>
  <c r="AO3280" i="1"/>
  <c r="AO3279" i="1" s="1"/>
  <c r="AO3275" i="1"/>
  <c r="AO3274" i="1" s="1"/>
  <c r="AO3273" i="1" s="1"/>
  <c r="AO3271" i="1"/>
  <c r="AO3270" i="1" s="1"/>
  <c r="AO3268" i="1"/>
  <c r="AO3267" i="1" s="1"/>
  <c r="AO3264" i="1"/>
  <c r="AO3263" i="1" s="1"/>
  <c r="AO3261" i="1"/>
  <c r="AO3260" i="1" s="1"/>
  <c r="AO3258" i="1"/>
  <c r="AO3257" i="1" s="1"/>
  <c r="AO3251" i="1"/>
  <c r="AO3250" i="1" s="1"/>
  <c r="AO3248" i="1"/>
  <c r="AO3247" i="1" s="1"/>
  <c r="AO3245" i="1"/>
  <c r="AO3244" i="1" s="1"/>
  <c r="AO3240" i="1"/>
  <c r="AO3238" i="1"/>
  <c r="AO3235" i="1"/>
  <c r="AO3234" i="1" s="1"/>
  <c r="AO3228" i="1"/>
  <c r="AO3227" i="1" s="1"/>
  <c r="AO3226" i="1" s="1"/>
  <c r="AO3225" i="1" s="1"/>
  <c r="AO3224" i="1" s="1"/>
  <c r="AO3221" i="1"/>
  <c r="AO3220" i="1" s="1"/>
  <c r="AO3219" i="1" s="1"/>
  <c r="AO3218" i="1" s="1"/>
  <c r="AO3217" i="1" s="1"/>
  <c r="AO3216" i="1" s="1"/>
  <c r="AO3213" i="1"/>
  <c r="AO3212" i="1" s="1"/>
  <c r="AO3211" i="1" s="1"/>
  <c r="AO3210" i="1" s="1"/>
  <c r="AO3209" i="1" s="1"/>
  <c r="AO3208" i="1" s="1"/>
  <c r="AO3206" i="1"/>
  <c r="AO3205" i="1" s="1"/>
  <c r="AO3203" i="1"/>
  <c r="AO3202" i="1" s="1"/>
  <c r="AO3200" i="1"/>
  <c r="AO3199" i="1" s="1"/>
  <c r="AO3197" i="1"/>
  <c r="AO3196" i="1" s="1"/>
  <c r="AO3194" i="1"/>
  <c r="AO3193" i="1" s="1"/>
  <c r="AO3191" i="1"/>
  <c r="AO3190" i="1" s="1"/>
  <c r="AO3188" i="1"/>
  <c r="AO3187" i="1" s="1"/>
  <c r="AO3180" i="1"/>
  <c r="AO3179" i="1" s="1"/>
  <c r="AO3178" i="1" s="1"/>
  <c r="AO3177" i="1" s="1"/>
  <c r="AO3176" i="1" s="1"/>
  <c r="AO3175" i="1" s="1"/>
  <c r="AO3173" i="1"/>
  <c r="AO3172" i="1" s="1"/>
  <c r="AO3171" i="1" s="1"/>
  <c r="AO3170" i="1" s="1"/>
  <c r="AO3169" i="1" s="1"/>
  <c r="AO3168" i="1" s="1"/>
  <c r="AO3166" i="1"/>
  <c r="AO3165" i="1" s="1"/>
  <c r="AO3164" i="1" s="1"/>
  <c r="AO3163" i="1" s="1"/>
  <c r="AO3162" i="1" s="1"/>
  <c r="AO3161" i="1" s="1"/>
  <c r="AO3159" i="1"/>
  <c r="AO3158" i="1" s="1"/>
  <c r="AO3157" i="1" s="1"/>
  <c r="AO3155" i="1"/>
  <c r="AO3154" i="1" s="1"/>
  <c r="AO3153" i="1" s="1"/>
  <c r="AO3151" i="1"/>
  <c r="AO3150" i="1" s="1"/>
  <c r="AO3148" i="1"/>
  <c r="AO3147" i="1" s="1"/>
  <c r="AO3145" i="1"/>
  <c r="AO3144" i="1" s="1"/>
  <c r="AO3142" i="1"/>
  <c r="AO3141" i="1" s="1"/>
  <c r="AO3129" i="1"/>
  <c r="AO3128" i="1" s="1"/>
  <c r="AO3126" i="1"/>
  <c r="AO3125" i="1" s="1"/>
  <c r="AO3123" i="1"/>
  <c r="AO3122" i="1" s="1"/>
  <c r="AO3120" i="1"/>
  <c r="AO3119" i="1" s="1"/>
  <c r="AO3117" i="1"/>
  <c r="AO3116" i="1" s="1"/>
  <c r="AO3114" i="1"/>
  <c r="AO3113" i="1" s="1"/>
  <c r="AO3111" i="1"/>
  <c r="AO3110" i="1" s="1"/>
  <c r="AO3108" i="1"/>
  <c r="AO3107" i="1" s="1"/>
  <c r="AO3105" i="1"/>
  <c r="AO3104" i="1" s="1"/>
  <c r="AO3102" i="1"/>
  <c r="AO3101" i="1" s="1"/>
  <c r="AO3099" i="1"/>
  <c r="AO3098" i="1" s="1"/>
  <c r="AO3096" i="1"/>
  <c r="AO3095" i="1" s="1"/>
  <c r="AO3093" i="1"/>
  <c r="AO3092" i="1" s="1"/>
  <c r="AO3090" i="1"/>
  <c r="AO3089" i="1" s="1"/>
  <c r="AO3087" i="1"/>
  <c r="AO3086" i="1" s="1"/>
  <c r="AO3084" i="1"/>
  <c r="AO3083" i="1" s="1"/>
  <c r="AO3077" i="1"/>
  <c r="AO3076" i="1" s="1"/>
  <c r="AO3075" i="1" s="1"/>
  <c r="AO3073" i="1"/>
  <c r="AO3072" i="1" s="1"/>
  <c r="AO3070" i="1"/>
  <c r="AO3069" i="1" s="1"/>
  <c r="AO3067" i="1"/>
  <c r="AO3066" i="1" s="1"/>
  <c r="AO3064" i="1"/>
  <c r="AO3063" i="1" s="1"/>
  <c r="AO3061" i="1"/>
  <c r="AO3060" i="1" s="1"/>
  <c r="AO3058" i="1"/>
  <c r="AO3057" i="1" s="1"/>
  <c r="AO3055" i="1"/>
  <c r="AO3054" i="1" s="1"/>
  <c r="AO3052" i="1"/>
  <c r="AO3051" i="1" s="1"/>
  <c r="AO3049" i="1"/>
  <c r="AO3048" i="1" s="1"/>
  <c r="AO3034" i="1"/>
  <c r="AO3033" i="1" s="1"/>
  <c r="AO3032" i="1" s="1"/>
  <c r="AO3030" i="1"/>
  <c r="AO3029" i="1" s="1"/>
  <c r="AO3028" i="1" s="1"/>
  <c r="AO3025" i="1"/>
  <c r="AO3024" i="1" s="1"/>
  <c r="AO3022" i="1"/>
  <c r="AO3021" i="1" s="1"/>
  <c r="AO3018" i="1"/>
  <c r="AO3017" i="1" s="1"/>
  <c r="AO3016" i="1" s="1"/>
  <c r="AO3014" i="1"/>
  <c r="AO3013" i="1" s="1"/>
  <c r="AO3011" i="1"/>
  <c r="AO3010" i="1" s="1"/>
  <c r="AO3008" i="1"/>
  <c r="AO3007" i="1" s="1"/>
  <c r="AO3005" i="1"/>
  <c r="AO3004" i="1" s="1"/>
  <c r="AO3002" i="1"/>
  <c r="AO3001" i="1" s="1"/>
  <c r="AO2999" i="1"/>
  <c r="AO2998" i="1" s="1"/>
  <c r="AO2996" i="1"/>
  <c r="AO2995" i="1" s="1"/>
  <c r="AO2993" i="1"/>
  <c r="AO2992" i="1" s="1"/>
  <c r="AO2990" i="1"/>
  <c r="AO2989" i="1" s="1"/>
  <c r="AO2987" i="1"/>
  <c r="AO2986" i="1" s="1"/>
  <c r="AO2984" i="1"/>
  <c r="AO2983" i="1" s="1"/>
  <c r="AO2976" i="1"/>
  <c r="AO2975" i="1" s="1"/>
  <c r="AO2974" i="1" s="1"/>
  <c r="AO2973" i="1" s="1"/>
  <c r="AO2972" i="1" s="1"/>
  <c r="AO2971" i="1" s="1"/>
  <c r="AO2969" i="1"/>
  <c r="AO2968" i="1" s="1"/>
  <c r="AO2966" i="1"/>
  <c r="AO2965" i="1" s="1"/>
  <c r="AO2962" i="1"/>
  <c r="AO2961" i="1" s="1"/>
  <c r="AO2960" i="1" s="1"/>
  <c r="AO2954" i="1"/>
  <c r="AO2952" i="1"/>
  <c r="AO2950" i="1"/>
  <c r="AO2945" i="1"/>
  <c r="AO2943" i="1"/>
  <c r="AO2940" i="1"/>
  <c r="AO2939" i="1" s="1"/>
  <c r="AO2935" i="1"/>
  <c r="AO2934" i="1" s="1"/>
  <c r="AO2932" i="1"/>
  <c r="AO2931" i="1" s="1"/>
  <c r="AO2924" i="1"/>
  <c r="AO2923" i="1" s="1"/>
  <c r="AO2922" i="1" s="1"/>
  <c r="AO2921" i="1" s="1"/>
  <c r="AO2920" i="1" s="1"/>
  <c r="AO2919" i="1" s="1"/>
  <c r="AO2918" i="1" s="1"/>
  <c r="AO2916" i="1"/>
  <c r="AO2914" i="1"/>
  <c r="AO2911" i="1"/>
  <c r="AO2910" i="1" s="1"/>
  <c r="AO2906" i="1"/>
  <c r="AO2904" i="1"/>
  <c r="AO2902" i="1"/>
  <c r="AO2897" i="1"/>
  <c r="AO2896" i="1" s="1"/>
  <c r="AO2894" i="1"/>
  <c r="AO2893" i="1" s="1"/>
  <c r="AO2887" i="1"/>
  <c r="AO2886" i="1" s="1"/>
  <c r="AO2885" i="1" s="1"/>
  <c r="AO2883" i="1"/>
  <c r="AO2882" i="1" s="1"/>
  <c r="AO2881" i="1" s="1"/>
  <c r="AO2880" i="1" s="1"/>
  <c r="AO2878" i="1"/>
  <c r="AO2877" i="1" s="1"/>
  <c r="AO2876" i="1" s="1"/>
  <c r="AO2875" i="1" s="1"/>
  <c r="AO2873" i="1"/>
  <c r="AO2872" i="1" s="1"/>
  <c r="AO2871" i="1" s="1"/>
  <c r="AO2870" i="1" s="1"/>
  <c r="AO2867" i="1"/>
  <c r="AO2866" i="1" s="1"/>
  <c r="AO2865" i="1" s="1"/>
  <c r="AO2863" i="1"/>
  <c r="AO2862" i="1" s="1"/>
  <c r="AO2861" i="1" s="1"/>
  <c r="AO2856" i="1"/>
  <c r="AO2855" i="1" s="1"/>
  <c r="AO2854" i="1" s="1"/>
  <c r="AO2853" i="1" s="1"/>
  <c r="AO2851" i="1"/>
  <c r="AO2850" i="1" s="1"/>
  <c r="AO2848" i="1"/>
  <c r="AO2847" i="1" s="1"/>
  <c r="AO2844" i="1"/>
  <c r="AO2843" i="1" s="1"/>
  <c r="AO2841" i="1"/>
  <c r="AO2840" i="1" s="1"/>
  <c r="AO2837" i="1"/>
  <c r="AO2836" i="1" s="1"/>
  <c r="AO2835" i="1" s="1"/>
  <c r="AO2833" i="1"/>
  <c r="AO2832" i="1" s="1"/>
  <c r="AO2830" i="1"/>
  <c r="AO2829" i="1" s="1"/>
  <c r="AO2827" i="1"/>
  <c r="AO2826" i="1" s="1"/>
  <c r="AO2824" i="1"/>
  <c r="AO2823" i="1" s="1"/>
  <c r="AO2821" i="1"/>
  <c r="AO2820" i="1" s="1"/>
  <c r="AO2814" i="1"/>
  <c r="AO2813" i="1" s="1"/>
  <c r="AO2812" i="1" s="1"/>
  <c r="AO2811" i="1" s="1"/>
  <c r="AO2809" i="1"/>
  <c r="AO2808" i="1" s="1"/>
  <c r="AO2806" i="1"/>
  <c r="AO2804" i="1"/>
  <c r="AO2800" i="1"/>
  <c r="AO2799" i="1" s="1"/>
  <c r="AO2798" i="1" s="1"/>
  <c r="AO2792" i="1"/>
  <c r="AO2791" i="1" s="1"/>
  <c r="AO2790" i="1" s="1"/>
  <c r="AO2789" i="1" s="1"/>
  <c r="AO2788" i="1" s="1"/>
  <c r="AO2787" i="1" s="1"/>
  <c r="AO2786" i="1" s="1"/>
  <c r="AO2783" i="1"/>
  <c r="AO2782" i="1" s="1"/>
  <c r="AO2781" i="1" s="1"/>
  <c r="AO2780" i="1" s="1"/>
  <c r="AO2779" i="1" s="1"/>
  <c r="AO2778" i="1" s="1"/>
  <c r="AO2777" i="1" s="1"/>
  <c r="AO2775" i="1"/>
  <c r="AO2774" i="1" s="1"/>
  <c r="AO2772" i="1"/>
  <c r="AO2771" i="1" s="1"/>
  <c r="AO2765" i="1"/>
  <c r="AO2764" i="1" s="1"/>
  <c r="AO2763" i="1" s="1"/>
  <c r="AO2762" i="1" s="1"/>
  <c r="AO2761" i="1" s="1"/>
  <c r="AO2760" i="1" s="1"/>
  <c r="AO2759" i="1" s="1"/>
  <c r="AO2757" i="1"/>
  <c r="AO2756" i="1" s="1"/>
  <c r="AO2755" i="1" s="1"/>
  <c r="AO2754" i="1" s="1"/>
  <c r="AO2753" i="1" s="1"/>
  <c r="AO2752" i="1" s="1"/>
  <c r="AO2751" i="1" s="1"/>
  <c r="AO2749" i="1"/>
  <c r="AO2748" i="1" s="1"/>
  <c r="AO2747" i="1" s="1"/>
  <c r="AO2745" i="1"/>
  <c r="AO2744" i="1" s="1"/>
  <c r="AO2743" i="1" s="1"/>
  <c r="AO2737" i="1"/>
  <c r="AO2735" i="1"/>
  <c r="AO2733" i="1"/>
  <c r="AO2726" i="1"/>
  <c r="AO2725" i="1" s="1"/>
  <c r="AO2724" i="1" s="1"/>
  <c r="AO2722" i="1"/>
  <c r="AO2721" i="1" s="1"/>
  <c r="AO2720" i="1" s="1"/>
  <c r="AO2718" i="1"/>
  <c r="AO2717" i="1" s="1"/>
  <c r="AO2716" i="1" s="1"/>
  <c r="AO2712" i="1"/>
  <c r="AO2711" i="1" s="1"/>
  <c r="AO2709" i="1"/>
  <c r="AO2707" i="1"/>
  <c r="AO2702" i="1"/>
  <c r="AO2701" i="1" s="1"/>
  <c r="AO2700" i="1" s="1"/>
  <c r="AO2699" i="1" s="1"/>
  <c r="AO2698" i="1" s="1"/>
  <c r="AO2695" i="1"/>
  <c r="AO2694" i="1" s="1"/>
  <c r="AO2693" i="1" s="1"/>
  <c r="AO2692" i="1" s="1"/>
  <c r="AO2691" i="1" s="1"/>
  <c r="AO2690" i="1" s="1"/>
  <c r="AO2687" i="1"/>
  <c r="AO2686" i="1" s="1"/>
  <c r="AO2685" i="1" s="1"/>
  <c r="AO2684" i="1" s="1"/>
  <c r="AO2683" i="1" s="1"/>
  <c r="AO2681" i="1"/>
  <c r="AO2680" i="1" s="1"/>
  <c r="AO2679" i="1" s="1"/>
  <c r="AO2678" i="1" s="1"/>
  <c r="AO2677" i="1" s="1"/>
  <c r="AO2675" i="1"/>
  <c r="AO2674" i="1" s="1"/>
  <c r="AO2673" i="1" s="1"/>
  <c r="AO2672" i="1" s="1"/>
  <c r="AO2670" i="1"/>
  <c r="AO2669" i="1" s="1"/>
  <c r="AO2668" i="1" s="1"/>
  <c r="AO2666" i="1"/>
  <c r="AO2665" i="1" s="1"/>
  <c r="AO2664" i="1" s="1"/>
  <c r="AO2662" i="1"/>
  <c r="AO2661" i="1" s="1"/>
  <c r="AO2659" i="1"/>
  <c r="AO2658" i="1" s="1"/>
  <c r="AO2651" i="1"/>
  <c r="AO2650" i="1" s="1"/>
  <c r="AO2649" i="1" s="1"/>
  <c r="AO2648" i="1" s="1"/>
  <c r="AO2646" i="1"/>
  <c r="AO2644" i="1"/>
  <c r="AO2637" i="1"/>
  <c r="AO2636" i="1" s="1"/>
  <c r="AO2635" i="1" s="1"/>
  <c r="AO2634" i="1" s="1"/>
  <c r="AO2633" i="1" s="1"/>
  <c r="AO2632" i="1" s="1"/>
  <c r="AO2629" i="1"/>
  <c r="AO2628" i="1" s="1"/>
  <c r="AO2626" i="1"/>
  <c r="AO2625" i="1" s="1"/>
  <c r="AO2621" i="1"/>
  <c r="AO2620" i="1" s="1"/>
  <c r="AO2619" i="1" s="1"/>
  <c r="AO2617" i="1"/>
  <c r="AO2616" i="1" s="1"/>
  <c r="AO2614" i="1"/>
  <c r="AO2613" i="1" s="1"/>
  <c r="AO2610" i="1"/>
  <c r="AO2609" i="1" s="1"/>
  <c r="AO2607" i="1"/>
  <c r="AO2606" i="1" s="1"/>
  <c r="AO2600" i="1"/>
  <c r="AO2599" i="1" s="1"/>
  <c r="AO2597" i="1"/>
  <c r="AO2596" i="1" s="1"/>
  <c r="AO2592" i="1"/>
  <c r="AO2590" i="1"/>
  <c r="AO2581" i="1"/>
  <c r="AO2580" i="1" s="1"/>
  <c r="AO2579" i="1" s="1"/>
  <c r="AO2578" i="1" s="1"/>
  <c r="AO2577" i="1" s="1"/>
  <c r="AO2576" i="1" s="1"/>
  <c r="AO2575" i="1" s="1"/>
  <c r="AO2573" i="1"/>
  <c r="AO2572" i="1" s="1"/>
  <c r="AO2571" i="1" s="1"/>
  <c r="AO2570" i="1" s="1"/>
  <c r="AO2569" i="1" s="1"/>
  <c r="AO2568" i="1" s="1"/>
  <c r="AO2567" i="1" s="1"/>
  <c r="AO2565" i="1"/>
  <c r="AO2564" i="1" s="1"/>
  <c r="AO2563" i="1" s="1"/>
  <c r="AO2562" i="1" s="1"/>
  <c r="AO2561" i="1" s="1"/>
  <c r="AO2559" i="1"/>
  <c r="AO2558" i="1" s="1"/>
  <c r="AO2557" i="1" s="1"/>
  <c r="AO2556" i="1" s="1"/>
  <c r="AO2555" i="1" s="1"/>
  <c r="AO2551" i="1"/>
  <c r="AO2550" i="1" s="1"/>
  <c r="AO2549" i="1" s="1"/>
  <c r="AO2547" i="1"/>
  <c r="AO2546" i="1" s="1"/>
  <c r="AO2545" i="1" s="1"/>
  <c r="AO2543" i="1"/>
  <c r="AO2542" i="1" s="1"/>
  <c r="AO2541" i="1" s="1"/>
  <c r="AO2535" i="1"/>
  <c r="AO2533" i="1"/>
  <c r="AO2526" i="1"/>
  <c r="AO2524" i="1"/>
  <c r="AO2520" i="1"/>
  <c r="AO2519" i="1" s="1"/>
  <c r="AO2518" i="1" s="1"/>
  <c r="AO2516" i="1"/>
  <c r="AO2515" i="1" s="1"/>
  <c r="AO2514" i="1" s="1"/>
  <c r="AO2510" i="1"/>
  <c r="AO2509" i="1" s="1"/>
  <c r="AO2508" i="1" s="1"/>
  <c r="AO2507" i="1" s="1"/>
  <c r="AO2506" i="1" s="1"/>
  <c r="AO2504" i="1"/>
  <c r="AO2503" i="1" s="1"/>
  <c r="AO2501" i="1"/>
  <c r="AO2500" i="1" s="1"/>
  <c r="AO2496" i="1"/>
  <c r="AO2495" i="1" s="1"/>
  <c r="AO2494" i="1" s="1"/>
  <c r="AO2493" i="1" s="1"/>
  <c r="AO2492" i="1" s="1"/>
  <c r="AO2489" i="1"/>
  <c r="AO2488" i="1" s="1"/>
  <c r="AO2487" i="1" s="1"/>
  <c r="AO2486" i="1" s="1"/>
  <c r="AO2485" i="1" s="1"/>
  <c r="AO2484" i="1" s="1"/>
  <c r="AO2481" i="1"/>
  <c r="AO2480" i="1" s="1"/>
  <c r="AO2479" i="1" s="1"/>
  <c r="AO2478" i="1" s="1"/>
  <c r="AO2477" i="1" s="1"/>
  <c r="AO2475" i="1"/>
  <c r="AO2474" i="1" s="1"/>
  <c r="AO2473" i="1" s="1"/>
  <c r="AO2471" i="1"/>
  <c r="AO2470" i="1" s="1"/>
  <c r="AO2469" i="1" s="1"/>
  <c r="AO2468" i="1" s="1"/>
  <c r="AO2467" i="1" s="1"/>
  <c r="AO2465" i="1"/>
  <c r="AO2464" i="1" s="1"/>
  <c r="AO2462" i="1"/>
  <c r="AO2461" i="1" s="1"/>
  <c r="AO2456" i="1"/>
  <c r="AO2455" i="1" s="1"/>
  <c r="AO2454" i="1" s="1"/>
  <c r="AO2453" i="1" s="1"/>
  <c r="AO2451" i="1"/>
  <c r="AO2450" i="1" s="1"/>
  <c r="AO2449" i="1" s="1"/>
  <c r="AO2447" i="1"/>
  <c r="AO2446" i="1" s="1"/>
  <c r="AO2445" i="1" s="1"/>
  <c r="AO2443" i="1"/>
  <c r="AO2442" i="1" s="1"/>
  <c r="AO2440" i="1"/>
  <c r="AO2439" i="1" s="1"/>
  <c r="AO2432" i="1"/>
  <c r="AO2431" i="1" s="1"/>
  <c r="AO2429" i="1"/>
  <c r="AO2428" i="1" s="1"/>
  <c r="AO2424" i="1"/>
  <c r="AO2423" i="1" s="1"/>
  <c r="AO2422" i="1" s="1"/>
  <c r="AO2421" i="1" s="1"/>
  <c r="AO2420" i="1" s="1"/>
  <c r="AO2417" i="1"/>
  <c r="AO2416" i="1" s="1"/>
  <c r="AO2415" i="1" s="1"/>
  <c r="AO2414" i="1" s="1"/>
  <c r="AO2413" i="1" s="1"/>
  <c r="AO2412" i="1" s="1"/>
  <c r="AO2409" i="1"/>
  <c r="AO2408" i="1" s="1"/>
  <c r="AO2406" i="1"/>
  <c r="AO2405" i="1" s="1"/>
  <c r="AO2401" i="1"/>
  <c r="AO2399" i="1"/>
  <c r="AO2395" i="1"/>
  <c r="AO2394" i="1" s="1"/>
  <c r="AO2392" i="1"/>
  <c r="AO2391" i="1" s="1"/>
  <c r="AO2388" i="1"/>
  <c r="AO2387" i="1" s="1"/>
  <c r="AO2385" i="1"/>
  <c r="AO2384" i="1" s="1"/>
  <c r="AO2382" i="1"/>
  <c r="AO2381" i="1" s="1"/>
  <c r="AO2375" i="1"/>
  <c r="AO2373" i="1"/>
  <c r="AO2370" i="1"/>
  <c r="AO2369" i="1" s="1"/>
  <c r="AO2365" i="1"/>
  <c r="AO2363" i="1"/>
  <c r="AO2354" i="1"/>
  <c r="AO2353" i="1" s="1"/>
  <c r="AO2352" i="1" s="1"/>
  <c r="AO2351" i="1" s="1"/>
  <c r="AO2350" i="1" s="1"/>
  <c r="AO2349" i="1" s="1"/>
  <c r="AO2348" i="1" s="1"/>
  <c r="AO2346" i="1"/>
  <c r="AO2345" i="1" s="1"/>
  <c r="AO2343" i="1"/>
  <c r="AO2342" i="1" s="1"/>
  <c r="AO2336" i="1"/>
  <c r="AO2335" i="1" s="1"/>
  <c r="AO2334" i="1" s="1"/>
  <c r="AO2333" i="1" s="1"/>
  <c r="AO2332" i="1" s="1"/>
  <c r="AO2331" i="1" s="1"/>
  <c r="AO2330" i="1" s="1"/>
  <c r="AO2328" i="1"/>
  <c r="AO2327" i="1" s="1"/>
  <c r="AO2326" i="1" s="1"/>
  <c r="AO2325" i="1" s="1"/>
  <c r="AO2324" i="1" s="1"/>
  <c r="AO2322" i="1"/>
  <c r="AO2321" i="1" s="1"/>
  <c r="AO2320" i="1" s="1"/>
  <c r="AO2319" i="1" s="1"/>
  <c r="AO2318" i="1" s="1"/>
  <c r="AO2314" i="1"/>
  <c r="AO2313" i="1" s="1"/>
  <c r="AO2312" i="1" s="1"/>
  <c r="AO2310" i="1"/>
  <c r="AO2309" i="1" s="1"/>
  <c r="AO2308" i="1" s="1"/>
  <c r="AO2302" i="1"/>
  <c r="AO2300" i="1"/>
  <c r="AO2298" i="1"/>
  <c r="AO2291" i="1"/>
  <c r="AO2290" i="1" s="1"/>
  <c r="AO2289" i="1" s="1"/>
  <c r="AO2287" i="1"/>
  <c r="AO2286" i="1" s="1"/>
  <c r="AO2285" i="1" s="1"/>
  <c r="AO2281" i="1"/>
  <c r="AO2280" i="1" s="1"/>
  <c r="AO2279" i="1" s="1"/>
  <c r="AO2278" i="1" s="1"/>
  <c r="AO2277" i="1" s="1"/>
  <c r="AO2275" i="1"/>
  <c r="AO2274" i="1" s="1"/>
  <c r="AO2272" i="1"/>
  <c r="AO2271" i="1" s="1"/>
  <c r="AO2267" i="1"/>
  <c r="AO2266" i="1" s="1"/>
  <c r="AO2265" i="1" s="1"/>
  <c r="AO2264" i="1" s="1"/>
  <c r="AO2263" i="1" s="1"/>
  <c r="AO2260" i="1"/>
  <c r="AO2259" i="1" s="1"/>
  <c r="AO2258" i="1" s="1"/>
  <c r="AO2257" i="1" s="1"/>
  <c r="AO2256" i="1" s="1"/>
  <c r="AO2255" i="1" s="1"/>
  <c r="AO2252" i="1"/>
  <c r="AO2250" i="1"/>
  <c r="AO2245" i="1"/>
  <c r="AO2244" i="1" s="1"/>
  <c r="AO2243" i="1" s="1"/>
  <c r="AO2242" i="1" s="1"/>
  <c r="AO2239" i="1"/>
  <c r="AO2238" i="1" s="1"/>
  <c r="AO2237" i="1" s="1"/>
  <c r="AO2235" i="1"/>
  <c r="AO2234" i="1" s="1"/>
  <c r="AO2233" i="1" s="1"/>
  <c r="AO2232" i="1" s="1"/>
  <c r="AO2231" i="1" s="1"/>
  <c r="AO2229" i="1"/>
  <c r="AO2228" i="1" s="1"/>
  <c r="AO2226" i="1"/>
  <c r="AO2225" i="1" s="1"/>
  <c r="AO2220" i="1"/>
  <c r="AO2219" i="1" s="1"/>
  <c r="AO2218" i="1" s="1"/>
  <c r="AO2217" i="1" s="1"/>
  <c r="AO2215" i="1"/>
  <c r="AO2214" i="1" s="1"/>
  <c r="AO2213" i="1" s="1"/>
  <c r="AO2211" i="1"/>
  <c r="AO2210" i="1" s="1"/>
  <c r="AO2209" i="1" s="1"/>
  <c r="AO2207" i="1"/>
  <c r="AO2206" i="1" s="1"/>
  <c r="AO2204" i="1"/>
  <c r="AO2203" i="1" s="1"/>
  <c r="AO2196" i="1"/>
  <c r="AO2195" i="1" s="1"/>
  <c r="AO2193" i="1"/>
  <c r="AO2192" i="1" s="1"/>
  <c r="AO2188" i="1"/>
  <c r="AO2187" i="1" s="1"/>
  <c r="AO2186" i="1" s="1"/>
  <c r="AO2185" i="1" s="1"/>
  <c r="AO2184" i="1" s="1"/>
  <c r="AO2181" i="1"/>
  <c r="AO2180" i="1" s="1"/>
  <c r="AO2179" i="1" s="1"/>
  <c r="AO2178" i="1" s="1"/>
  <c r="AO2176" i="1"/>
  <c r="AO2175" i="1" s="1"/>
  <c r="AO2174" i="1" s="1"/>
  <c r="AO2173" i="1" s="1"/>
  <c r="AO2172" i="1" s="1"/>
  <c r="AO2168" i="1"/>
  <c r="AO2167" i="1" s="1"/>
  <c r="AO2165" i="1"/>
  <c r="AO2164" i="1" s="1"/>
  <c r="AO2160" i="1"/>
  <c r="AO2159" i="1" s="1"/>
  <c r="AO2158" i="1" s="1"/>
  <c r="AO2156" i="1"/>
  <c r="AO2155" i="1" s="1"/>
  <c r="AO2153" i="1"/>
  <c r="AO2152" i="1" s="1"/>
  <c r="AO2149" i="1"/>
  <c r="AO2148" i="1" s="1"/>
  <c r="AO2146" i="1"/>
  <c r="AO2145" i="1" s="1"/>
  <c r="AO2143" i="1"/>
  <c r="AO2142" i="1" s="1"/>
  <c r="AO2136" i="1"/>
  <c r="AO2134" i="1"/>
  <c r="AO2131" i="1"/>
  <c r="AO2130" i="1" s="1"/>
  <c r="AO2126" i="1"/>
  <c r="AO2124" i="1"/>
  <c r="AO2115" i="1"/>
  <c r="AO2114" i="1" s="1"/>
  <c r="AO2113" i="1" s="1"/>
  <c r="AO2112" i="1" s="1"/>
  <c r="AO2111" i="1" s="1"/>
  <c r="AO2110" i="1" s="1"/>
  <c r="AO2109" i="1" s="1"/>
  <c r="AO2107" i="1"/>
  <c r="AO2106" i="1" s="1"/>
  <c r="AO2104" i="1"/>
  <c r="AO2103" i="1" s="1"/>
  <c r="AO2097" i="1"/>
  <c r="AO2096" i="1" s="1"/>
  <c r="AO2095" i="1" s="1"/>
  <c r="AO2093" i="1"/>
  <c r="AO2092" i="1" s="1"/>
  <c r="AO2091" i="1" s="1"/>
  <c r="AO2090" i="1" s="1"/>
  <c r="AO2089" i="1" s="1"/>
  <c r="AO2085" i="1"/>
  <c r="AO2084" i="1" s="1"/>
  <c r="AO2083" i="1" s="1"/>
  <c r="AO2082" i="1" s="1"/>
  <c r="AO2081" i="1" s="1"/>
  <c r="AO2079" i="1"/>
  <c r="AO2078" i="1" s="1"/>
  <c r="AO2077" i="1" s="1"/>
  <c r="AO2076" i="1" s="1"/>
  <c r="AO2075" i="1" s="1"/>
  <c r="AO2071" i="1"/>
  <c r="AO2070" i="1" s="1"/>
  <c r="AO2069" i="1" s="1"/>
  <c r="AO2067" i="1"/>
  <c r="AO2066" i="1" s="1"/>
  <c r="AO2065" i="1" s="1"/>
  <c r="AO2063" i="1"/>
  <c r="AO2062" i="1" s="1"/>
  <c r="AO2061" i="1" s="1"/>
  <c r="AO2055" i="1"/>
  <c r="AO2053" i="1"/>
  <c r="AO2051" i="1"/>
  <c r="AO2044" i="1"/>
  <c r="AO2043" i="1" s="1"/>
  <c r="AO2042" i="1" s="1"/>
  <c r="AO2040" i="1"/>
  <c r="AO2039" i="1" s="1"/>
  <c r="AO2038" i="1" s="1"/>
  <c r="AO2034" i="1"/>
  <c r="AO2033" i="1" s="1"/>
  <c r="AO2032" i="1" s="1"/>
  <c r="AO2031" i="1" s="1"/>
  <c r="AO2030" i="1" s="1"/>
  <c r="AO2028" i="1"/>
  <c r="AO2027" i="1" s="1"/>
  <c r="AO2025" i="1"/>
  <c r="AO2024" i="1" s="1"/>
  <c r="AO2019" i="1"/>
  <c r="AO2018" i="1" s="1"/>
  <c r="AO2017" i="1" s="1"/>
  <c r="AO2016" i="1" s="1"/>
  <c r="AO2015" i="1" s="1"/>
  <c r="AO2014" i="1" s="1"/>
  <c r="AO2011" i="1"/>
  <c r="AO2010" i="1" s="1"/>
  <c r="AO2009" i="1" s="1"/>
  <c r="AO2008" i="1" s="1"/>
  <c r="AO2007" i="1" s="1"/>
  <c r="AO2005" i="1"/>
  <c r="AO2004" i="1" s="1"/>
  <c r="AO2003" i="1" s="1"/>
  <c r="AO2002" i="1" s="1"/>
  <c r="AO2000" i="1"/>
  <c r="AO1999" i="1" s="1"/>
  <c r="AO1998" i="1" s="1"/>
  <c r="AO1997" i="1" s="1"/>
  <c r="AO1994" i="1"/>
  <c r="AO1993" i="1" s="1"/>
  <c r="AO1992" i="1" s="1"/>
  <c r="AO1990" i="1"/>
  <c r="AO1989" i="1" s="1"/>
  <c r="AO1988" i="1" s="1"/>
  <c r="AO1987" i="1" s="1"/>
  <c r="AO1986" i="1" s="1"/>
  <c r="AO1984" i="1"/>
  <c r="AO1983" i="1" s="1"/>
  <c r="AO1981" i="1"/>
  <c r="AO1980" i="1" s="1"/>
  <c r="AO1975" i="1"/>
  <c r="AO1974" i="1" s="1"/>
  <c r="AO1973" i="1" s="1"/>
  <c r="AO1972" i="1" s="1"/>
  <c r="AO1970" i="1"/>
  <c r="AO1969" i="1" s="1"/>
  <c r="AO1968" i="1" s="1"/>
  <c r="AO1966" i="1"/>
  <c r="AO1965" i="1" s="1"/>
  <c r="AO1964" i="1" s="1"/>
  <c r="AO1962" i="1"/>
  <c r="AO1961" i="1" s="1"/>
  <c r="AO1959" i="1"/>
  <c r="AO1958" i="1" s="1"/>
  <c r="AO1951" i="1"/>
  <c r="AO1950" i="1" s="1"/>
  <c r="AO1948" i="1"/>
  <c r="AO1947" i="1" s="1"/>
  <c r="AO1943" i="1"/>
  <c r="AO1942" i="1" s="1"/>
  <c r="AO1941" i="1" s="1"/>
  <c r="AO1940" i="1" s="1"/>
  <c r="AO1939" i="1" s="1"/>
  <c r="AO1936" i="1"/>
  <c r="AO1935" i="1" s="1"/>
  <c r="AO1934" i="1" s="1"/>
  <c r="AO1933" i="1" s="1"/>
  <c r="AO1931" i="1"/>
  <c r="AO1930" i="1" s="1"/>
  <c r="AO1929" i="1" s="1"/>
  <c r="AO1928" i="1" s="1"/>
  <c r="AO1927" i="1" s="1"/>
  <c r="AO1923" i="1"/>
  <c r="AO1922" i="1" s="1"/>
  <c r="AO1921" i="1" s="1"/>
  <c r="AO1919" i="1"/>
  <c r="AO1918" i="1" s="1"/>
  <c r="AO1916" i="1"/>
  <c r="AO1915" i="1" s="1"/>
  <c r="AO1911" i="1"/>
  <c r="AO1909" i="1"/>
  <c r="AO1905" i="1"/>
  <c r="AO1904" i="1" s="1"/>
  <c r="AO1902" i="1"/>
  <c r="AO1901" i="1" s="1"/>
  <c r="AO1898" i="1"/>
  <c r="AO1897" i="1" s="1"/>
  <c r="AO1895" i="1"/>
  <c r="AO1894" i="1" s="1"/>
  <c r="AO1892" i="1"/>
  <c r="AO1891" i="1" s="1"/>
  <c r="AO1885" i="1"/>
  <c r="AO1883" i="1"/>
  <c r="AO1880" i="1"/>
  <c r="AO1879" i="1" s="1"/>
  <c r="AO1875" i="1"/>
  <c r="AO1873" i="1"/>
  <c r="AO1864" i="1"/>
  <c r="AO1863" i="1" s="1"/>
  <c r="AO1862" i="1" s="1"/>
  <c r="AO1861" i="1" s="1"/>
  <c r="AO1860" i="1" s="1"/>
  <c r="AO1859" i="1" s="1"/>
  <c r="AO1858" i="1" s="1"/>
  <c r="AO1856" i="1"/>
  <c r="AO1855" i="1" s="1"/>
  <c r="AO1853" i="1"/>
  <c r="AO1852" i="1" s="1"/>
  <c r="AO1846" i="1"/>
  <c r="AO1845" i="1" s="1"/>
  <c r="AO1844" i="1" s="1"/>
  <c r="AO1842" i="1"/>
  <c r="AO1841" i="1" s="1"/>
  <c r="AO1840" i="1" s="1"/>
  <c r="AO1839" i="1" s="1"/>
  <c r="AO1838" i="1" s="1"/>
  <c r="AO1834" i="1"/>
  <c r="AO1833" i="1" s="1"/>
  <c r="AO1832" i="1" s="1"/>
  <c r="AO1831" i="1" s="1"/>
  <c r="AO1830" i="1" s="1"/>
  <c r="AO1828" i="1"/>
  <c r="AO1827" i="1" s="1"/>
  <c r="AO1826" i="1" s="1"/>
  <c r="AO1825" i="1" s="1"/>
  <c r="AO1824" i="1" s="1"/>
  <c r="AO1820" i="1"/>
  <c r="AO1819" i="1" s="1"/>
  <c r="AO1818" i="1" s="1"/>
  <c r="AO1816" i="1"/>
  <c r="AO1815" i="1" s="1"/>
  <c r="AO1814" i="1" s="1"/>
  <c r="AO1812" i="1"/>
  <c r="AO1811" i="1" s="1"/>
  <c r="AO1810" i="1" s="1"/>
  <c r="AO1804" i="1"/>
  <c r="AO1802" i="1"/>
  <c r="AO1800" i="1"/>
  <c r="AO1793" i="1"/>
  <c r="AO1792" i="1" s="1"/>
  <c r="AO1791" i="1" s="1"/>
  <c r="AO1789" i="1"/>
  <c r="AO1788" i="1" s="1"/>
  <c r="AO1787" i="1" s="1"/>
  <c r="AO1783" i="1"/>
  <c r="AO1782" i="1" s="1"/>
  <c r="AO1781" i="1" s="1"/>
  <c r="AO1780" i="1" s="1"/>
  <c r="AO1779" i="1" s="1"/>
  <c r="AO1777" i="1"/>
  <c r="AO1776" i="1" s="1"/>
  <c r="AO1774" i="1"/>
  <c r="AO1772" i="1"/>
  <c r="AO1766" i="1"/>
  <c r="AO1765" i="1" s="1"/>
  <c r="AO1764" i="1" s="1"/>
  <c r="AO1763" i="1" s="1"/>
  <c r="AO1762" i="1" s="1"/>
  <c r="AO1761" i="1" s="1"/>
  <c r="AO1758" i="1"/>
  <c r="AO1757" i="1" s="1"/>
  <c r="AO1756" i="1" s="1"/>
  <c r="AO1755" i="1" s="1"/>
  <c r="AO1753" i="1"/>
  <c r="AO1752" i="1" s="1"/>
  <c r="AO1751" i="1" s="1"/>
  <c r="AO1750" i="1" s="1"/>
  <c r="AO1747" i="1"/>
  <c r="AO1745" i="1"/>
  <c r="AO1741" i="1"/>
  <c r="AO1740" i="1" s="1"/>
  <c r="AO1739" i="1" s="1"/>
  <c r="AO1738" i="1" s="1"/>
  <c r="AO1737" i="1" s="1"/>
  <c r="AO1735" i="1"/>
  <c r="AO1734" i="1" s="1"/>
  <c r="AO1732" i="1"/>
  <c r="AO1731" i="1" s="1"/>
  <c r="AO1726" i="1"/>
  <c r="AO1725" i="1" s="1"/>
  <c r="AO1724" i="1" s="1"/>
  <c r="AO1723" i="1" s="1"/>
  <c r="AO1721" i="1"/>
  <c r="AO1720" i="1" s="1"/>
  <c r="AO1719" i="1" s="1"/>
  <c r="AO1717" i="1"/>
  <c r="AO1716" i="1" s="1"/>
  <c r="AO1715" i="1" s="1"/>
  <c r="AO1713" i="1"/>
  <c r="AO1712" i="1" s="1"/>
  <c r="AO1710" i="1"/>
  <c r="AO1709" i="1" s="1"/>
  <c r="AO1702" i="1"/>
  <c r="AO1701" i="1" s="1"/>
  <c r="AO1699" i="1"/>
  <c r="AO1698" i="1" s="1"/>
  <c r="AO1694" i="1"/>
  <c r="AO1693" i="1" s="1"/>
  <c r="AO1692" i="1" s="1"/>
  <c r="AO1691" i="1" s="1"/>
  <c r="AO1690" i="1" s="1"/>
  <c r="AO1687" i="1"/>
  <c r="AO1686" i="1" s="1"/>
  <c r="AO1685" i="1" s="1"/>
  <c r="AO1684" i="1" s="1"/>
  <c r="AO1682" i="1"/>
  <c r="AO1681" i="1" s="1"/>
  <c r="AO1680" i="1" s="1"/>
  <c r="AO1679" i="1" s="1"/>
  <c r="AO1678" i="1" s="1"/>
  <c r="AO1674" i="1"/>
  <c r="AO1673" i="1" s="1"/>
  <c r="AO1671" i="1"/>
  <c r="AO1670" i="1" s="1"/>
  <c r="AO1666" i="1"/>
  <c r="AO1664" i="1"/>
  <c r="AO1660" i="1"/>
  <c r="AO1659" i="1" s="1"/>
  <c r="AO1657" i="1"/>
  <c r="AO1656" i="1" s="1"/>
  <c r="AO1653" i="1"/>
  <c r="AO1652" i="1" s="1"/>
  <c r="AO1650" i="1"/>
  <c r="AO1649" i="1" s="1"/>
  <c r="AO1647" i="1"/>
  <c r="AO1646" i="1" s="1"/>
  <c r="AO1640" i="1"/>
  <c r="AO1639" i="1" s="1"/>
  <c r="AO1637" i="1"/>
  <c r="AO1636" i="1" s="1"/>
  <c r="AO1632" i="1"/>
  <c r="AO1630" i="1"/>
  <c r="AO1621" i="1"/>
  <c r="AO1620" i="1" s="1"/>
  <c r="AO1619" i="1" s="1"/>
  <c r="AO1618" i="1" s="1"/>
  <c r="AO1617" i="1" s="1"/>
  <c r="AO1616" i="1" s="1"/>
  <c r="AO1615" i="1" s="1"/>
  <c r="AO1613" i="1"/>
  <c r="AO1612" i="1" s="1"/>
  <c r="AO1611" i="1" s="1"/>
  <c r="AO1610" i="1" s="1"/>
  <c r="AO1609" i="1" s="1"/>
  <c r="AO1608" i="1" s="1"/>
  <c r="AO1607" i="1" s="1"/>
  <c r="AO1605" i="1"/>
  <c r="AO1604" i="1" s="1"/>
  <c r="AO1603" i="1" s="1"/>
  <c r="AO1602" i="1" s="1"/>
  <c r="AO1601" i="1" s="1"/>
  <c r="AO1599" i="1"/>
  <c r="AO1598" i="1" s="1"/>
  <c r="AO1597" i="1" s="1"/>
  <c r="AO1596" i="1" s="1"/>
  <c r="AO1595" i="1" s="1"/>
  <c r="AO1591" i="1"/>
  <c r="AO1590" i="1" s="1"/>
  <c r="AO1589" i="1" s="1"/>
  <c r="AO1587" i="1"/>
  <c r="AO1586" i="1" s="1"/>
  <c r="AO1585" i="1" s="1"/>
  <c r="AO1583" i="1"/>
  <c r="AO1582" i="1" s="1"/>
  <c r="AO1581" i="1" s="1"/>
  <c r="AO1575" i="1"/>
  <c r="AO1573" i="1"/>
  <c r="AO1571" i="1"/>
  <c r="AO1564" i="1"/>
  <c r="AO1563" i="1" s="1"/>
  <c r="AO1562" i="1" s="1"/>
  <c r="AO1560" i="1"/>
  <c r="AO1559" i="1" s="1"/>
  <c r="AO1558" i="1" s="1"/>
  <c r="AO1556" i="1"/>
  <c r="AO1555" i="1" s="1"/>
  <c r="AO1554" i="1" s="1"/>
  <c r="AO1550" i="1"/>
  <c r="AO1549" i="1" s="1"/>
  <c r="AO1548" i="1" s="1"/>
  <c r="AO1547" i="1" s="1"/>
  <c r="AO1546" i="1" s="1"/>
  <c r="AO1544" i="1"/>
  <c r="AO1543" i="1" s="1"/>
  <c r="AO1541" i="1"/>
  <c r="AO1540" i="1" s="1"/>
  <c r="AO1536" i="1"/>
  <c r="AO1535" i="1" s="1"/>
  <c r="AO1534" i="1" s="1"/>
  <c r="AO1533" i="1" s="1"/>
  <c r="AO1532" i="1" s="1"/>
  <c r="AO1529" i="1"/>
  <c r="AO1528" i="1" s="1"/>
  <c r="AO1527" i="1" s="1"/>
  <c r="AO1526" i="1" s="1"/>
  <c r="AO1525" i="1" s="1"/>
  <c r="AO1524" i="1" s="1"/>
  <c r="AO1521" i="1"/>
  <c r="AO1520" i="1" s="1"/>
  <c r="AO1519" i="1" s="1"/>
  <c r="AO1518" i="1" s="1"/>
  <c r="AO1517" i="1" s="1"/>
  <c r="AO1515" i="1"/>
  <c r="AO1514" i="1" s="1"/>
  <c r="AO1513" i="1" s="1"/>
  <c r="AO1511" i="1"/>
  <c r="AO1510" i="1" s="1"/>
  <c r="AO1509" i="1" s="1"/>
  <c r="AO1508" i="1" s="1"/>
  <c r="AO1505" i="1"/>
  <c r="AO1504" i="1" s="1"/>
  <c r="AO1503" i="1" s="1"/>
  <c r="AO1502" i="1" s="1"/>
  <c r="AO1499" i="1"/>
  <c r="AO1498" i="1" s="1"/>
  <c r="AO1497" i="1" s="1"/>
  <c r="AO1495" i="1"/>
  <c r="AO1494" i="1" s="1"/>
  <c r="AO1493" i="1" s="1"/>
  <c r="AO1492" i="1" s="1"/>
  <c r="AO1491" i="1" s="1"/>
  <c r="AO1489" i="1"/>
  <c r="AO1488" i="1" s="1"/>
  <c r="AO1486" i="1"/>
  <c r="AO1485" i="1" s="1"/>
  <c r="AO1480" i="1"/>
  <c r="AO1479" i="1" s="1"/>
  <c r="AO1478" i="1" s="1"/>
  <c r="AO1477" i="1" s="1"/>
  <c r="AO1475" i="1"/>
  <c r="AO1474" i="1" s="1"/>
  <c r="AO1473" i="1" s="1"/>
  <c r="AO1471" i="1"/>
  <c r="AO1470" i="1" s="1"/>
  <c r="AO1469" i="1" s="1"/>
  <c r="AO1467" i="1"/>
  <c r="AO1466" i="1" s="1"/>
  <c r="AO1464" i="1"/>
  <c r="AO1463" i="1" s="1"/>
  <c r="AO1456" i="1"/>
  <c r="AO1455" i="1" s="1"/>
  <c r="AO1453" i="1"/>
  <c r="AO1452" i="1" s="1"/>
  <c r="AO1448" i="1"/>
  <c r="AO1446" i="1"/>
  <c r="AO1439" i="1"/>
  <c r="AO1438" i="1" s="1"/>
  <c r="AO1437" i="1" s="1"/>
  <c r="AO1436" i="1" s="1"/>
  <c r="AO1435" i="1" s="1"/>
  <c r="AO1434" i="1" s="1"/>
  <c r="AO1431" i="1"/>
  <c r="AO1430" i="1" s="1"/>
  <c r="AO1428" i="1"/>
  <c r="AO1427" i="1" s="1"/>
  <c r="AO1423" i="1"/>
  <c r="AO1421" i="1"/>
  <c r="AO1417" i="1"/>
  <c r="AO1416" i="1" s="1"/>
  <c r="AO1414" i="1"/>
  <c r="AO1413" i="1" s="1"/>
  <c r="AO1410" i="1"/>
  <c r="AO1409" i="1" s="1"/>
  <c r="AO1407" i="1"/>
  <c r="AO1406" i="1" s="1"/>
  <c r="AO1404" i="1"/>
  <c r="AO1403" i="1" s="1"/>
  <c r="AO1397" i="1"/>
  <c r="AO1395" i="1"/>
  <c r="AO1392" i="1"/>
  <c r="AO1391" i="1" s="1"/>
  <c r="AO1387" i="1"/>
  <c r="AO1385" i="1"/>
  <c r="AO1376" i="1"/>
  <c r="AO1375" i="1" s="1"/>
  <c r="AO1374" i="1" s="1"/>
  <c r="AO1373" i="1" s="1"/>
  <c r="AO1372" i="1" s="1"/>
  <c r="AO1371" i="1" s="1"/>
  <c r="AO1370" i="1" s="1"/>
  <c r="AO1368" i="1"/>
  <c r="AO1367" i="1" s="1"/>
  <c r="AO1365" i="1"/>
  <c r="AO1364" i="1" s="1"/>
  <c r="AO1358" i="1"/>
  <c r="AO1357" i="1" s="1"/>
  <c r="AO1356" i="1" s="1"/>
  <c r="AO1354" i="1"/>
  <c r="AO1353" i="1" s="1"/>
  <c r="AO1352" i="1" s="1"/>
  <c r="AO1351" i="1" s="1"/>
  <c r="AO1350" i="1" s="1"/>
  <c r="AO1346" i="1"/>
  <c r="AO1345" i="1" s="1"/>
  <c r="AO1344" i="1" s="1"/>
  <c r="AO1343" i="1" s="1"/>
  <c r="AO1342" i="1" s="1"/>
  <c r="AO1340" i="1"/>
  <c r="AO1339" i="1" s="1"/>
  <c r="AO1338" i="1" s="1"/>
  <c r="AO1337" i="1" s="1"/>
  <c r="AO1336" i="1" s="1"/>
  <c r="AO1332" i="1"/>
  <c r="AO1331" i="1" s="1"/>
  <c r="AO1330" i="1" s="1"/>
  <c r="AO1328" i="1"/>
  <c r="AO1327" i="1" s="1"/>
  <c r="AO1326" i="1" s="1"/>
  <c r="AO1324" i="1"/>
  <c r="AO1323" i="1" s="1"/>
  <c r="AO1322" i="1" s="1"/>
  <c r="AO1316" i="1"/>
  <c r="AO1314" i="1"/>
  <c r="AO1312" i="1"/>
  <c r="AO1305" i="1"/>
  <c r="AO1304" i="1" s="1"/>
  <c r="AO1303" i="1" s="1"/>
  <c r="AO1301" i="1"/>
  <c r="AO1300" i="1" s="1"/>
  <c r="AO1299" i="1" s="1"/>
  <c r="AO1297" i="1"/>
  <c r="AO1296" i="1" s="1"/>
  <c r="AO1295" i="1" s="1"/>
  <c r="AO1291" i="1"/>
  <c r="AO1290" i="1" s="1"/>
  <c r="AO1289" i="1" s="1"/>
  <c r="AO1288" i="1" s="1"/>
  <c r="AO1287" i="1" s="1"/>
  <c r="AO1285" i="1"/>
  <c r="AO1284" i="1" s="1"/>
  <c r="AO1282" i="1"/>
  <c r="AO1281" i="1" s="1"/>
  <c r="AO1276" i="1"/>
  <c r="AO1275" i="1" s="1"/>
  <c r="AO1274" i="1" s="1"/>
  <c r="AO1273" i="1" s="1"/>
  <c r="AO1272" i="1" s="1"/>
  <c r="AO1271" i="1" s="1"/>
  <c r="AO1268" i="1"/>
  <c r="AO1266" i="1"/>
  <c r="AO1261" i="1"/>
  <c r="AO1260" i="1" s="1"/>
  <c r="AO1259" i="1" s="1"/>
  <c r="AO1258" i="1" s="1"/>
  <c r="AO1255" i="1"/>
  <c r="AO1254" i="1" s="1"/>
  <c r="AO1253" i="1" s="1"/>
  <c r="AO1251" i="1"/>
  <c r="AO1250" i="1" s="1"/>
  <c r="AO1249" i="1" s="1"/>
  <c r="AO1248" i="1" s="1"/>
  <c r="AO1247" i="1" s="1"/>
  <c r="AO1245" i="1"/>
  <c r="AO1244" i="1" s="1"/>
  <c r="AO1242" i="1"/>
  <c r="AO1241" i="1" s="1"/>
  <c r="AO1236" i="1"/>
  <c r="AO1235" i="1" s="1"/>
  <c r="AO1234" i="1" s="1"/>
  <c r="AO1233" i="1" s="1"/>
  <c r="AO1231" i="1"/>
  <c r="AO1230" i="1" s="1"/>
  <c r="AO1229" i="1" s="1"/>
  <c r="AO1227" i="1"/>
  <c r="AO1226" i="1" s="1"/>
  <c r="AO1225" i="1" s="1"/>
  <c r="AO1223" i="1"/>
  <c r="AO1222" i="1" s="1"/>
  <c r="AO1220" i="1"/>
  <c r="AO1219" i="1" s="1"/>
  <c r="AO1212" i="1"/>
  <c r="AO1211" i="1" s="1"/>
  <c r="AO1209" i="1"/>
  <c r="AO1208" i="1" s="1"/>
  <c r="AO1204" i="1"/>
  <c r="AO1202" i="1"/>
  <c r="AO1195" i="1"/>
  <c r="AO1194" i="1" s="1"/>
  <c r="AO1193" i="1" s="1"/>
  <c r="AO1192" i="1" s="1"/>
  <c r="AO1191" i="1" s="1"/>
  <c r="AO1190" i="1" s="1"/>
  <c r="AO1187" i="1"/>
  <c r="AO1186" i="1" s="1"/>
  <c r="AO1184" i="1"/>
  <c r="AO1183" i="1" s="1"/>
  <c r="AO1179" i="1"/>
  <c r="AO1177" i="1"/>
  <c r="AO1173" i="1"/>
  <c r="AO1172" i="1" s="1"/>
  <c r="AO1170" i="1"/>
  <c r="AO1169" i="1" s="1"/>
  <c r="AO1166" i="1"/>
  <c r="AO1165" i="1" s="1"/>
  <c r="AO1163" i="1"/>
  <c r="AO1162" i="1" s="1"/>
  <c r="AO1160" i="1"/>
  <c r="AO1159" i="1" s="1"/>
  <c r="AO1153" i="1"/>
  <c r="AO1151" i="1"/>
  <c r="AO1149" i="1"/>
  <c r="AO1146" i="1"/>
  <c r="AO1145" i="1" s="1"/>
  <c r="AO1141" i="1"/>
  <c r="AO1139" i="1"/>
  <c r="AO1130" i="1"/>
  <c r="AO1129" i="1" s="1"/>
  <c r="AO1128" i="1" s="1"/>
  <c r="AO1127" i="1" s="1"/>
  <c r="AO1126" i="1" s="1"/>
  <c r="AO1125" i="1" s="1"/>
  <c r="AO1124" i="1" s="1"/>
  <c r="AO1122" i="1"/>
  <c r="AO1121" i="1" s="1"/>
  <c r="AO1119" i="1"/>
  <c r="AO1118" i="1" s="1"/>
  <c r="AO1114" i="1"/>
  <c r="AO1113" i="1" s="1"/>
  <c r="AO1112" i="1" s="1"/>
  <c r="AO1111" i="1" s="1"/>
  <c r="AO1110" i="1" s="1"/>
  <c r="AO1106" i="1"/>
  <c r="AO1105" i="1" s="1"/>
  <c r="AO1104" i="1" s="1"/>
  <c r="AO1103" i="1" s="1"/>
  <c r="AO1102" i="1" s="1"/>
  <c r="AO1101" i="1" s="1"/>
  <c r="AO1100" i="1" s="1"/>
  <c r="AO1098" i="1"/>
  <c r="AO1097" i="1" s="1"/>
  <c r="AO1096" i="1" s="1"/>
  <c r="AO1095" i="1" s="1"/>
  <c r="AO1094" i="1" s="1"/>
  <c r="AO1092" i="1"/>
  <c r="AO1091" i="1" s="1"/>
  <c r="AO1090" i="1" s="1"/>
  <c r="AO1089" i="1" s="1"/>
  <c r="AO1088" i="1" s="1"/>
  <c r="AO1084" i="1"/>
  <c r="AO1083" i="1" s="1"/>
  <c r="AO1082" i="1" s="1"/>
  <c r="AO1080" i="1"/>
  <c r="AO1079" i="1" s="1"/>
  <c r="AO1078" i="1" s="1"/>
  <c r="AO1072" i="1"/>
  <c r="AO1070" i="1"/>
  <c r="AO1068" i="1"/>
  <c r="AO1061" i="1"/>
  <c r="AO1060" i="1" s="1"/>
  <c r="AO1059" i="1" s="1"/>
  <c r="AO1057" i="1"/>
  <c r="AO1056" i="1" s="1"/>
  <c r="AO1055" i="1" s="1"/>
  <c r="AO1051" i="1"/>
  <c r="AO1050" i="1" s="1"/>
  <c r="AO1049" i="1" s="1"/>
  <c r="AO1048" i="1" s="1"/>
  <c r="AO1047" i="1" s="1"/>
  <c r="AO1045" i="1"/>
  <c r="AO1044" i="1" s="1"/>
  <c r="AO1042" i="1"/>
  <c r="AO1040" i="1"/>
  <c r="AO1035" i="1"/>
  <c r="AO1034" i="1" s="1"/>
  <c r="AO1033" i="1" s="1"/>
  <c r="AO1032" i="1" s="1"/>
  <c r="AO1031" i="1" s="1"/>
  <c r="AO1028" i="1"/>
  <c r="AO1027" i="1" s="1"/>
  <c r="AO1026" i="1" s="1"/>
  <c r="AO1025" i="1" s="1"/>
  <c r="AO1024" i="1" s="1"/>
  <c r="AO1023" i="1" s="1"/>
  <c r="AO1020" i="1"/>
  <c r="AO1019" i="1" s="1"/>
  <c r="AO1018" i="1" s="1"/>
  <c r="AO1017" i="1" s="1"/>
  <c r="AO1016" i="1" s="1"/>
  <c r="AO1014" i="1"/>
  <c r="AO1013" i="1" s="1"/>
  <c r="AO1012" i="1" s="1"/>
  <c r="AO1011" i="1" s="1"/>
  <c r="AO1010" i="1" s="1"/>
  <c r="AO1008" i="1"/>
  <c r="AO1007" i="1" s="1"/>
  <c r="AO1005" i="1"/>
  <c r="AO1004" i="1" s="1"/>
  <c r="AO999" i="1"/>
  <c r="AO998" i="1" s="1"/>
  <c r="AO997" i="1" s="1"/>
  <c r="AO996" i="1" s="1"/>
  <c r="AO994" i="1"/>
  <c r="AO993" i="1" s="1"/>
  <c r="AO992" i="1" s="1"/>
  <c r="AO990" i="1"/>
  <c r="AO989" i="1" s="1"/>
  <c r="AO988" i="1" s="1"/>
  <c r="AO986" i="1"/>
  <c r="AO985" i="1" s="1"/>
  <c r="AO983" i="1"/>
  <c r="AO982" i="1" s="1"/>
  <c r="AO975" i="1"/>
  <c r="AO974" i="1" s="1"/>
  <c r="AO972" i="1"/>
  <c r="AO971" i="1" s="1"/>
  <c r="AO967" i="1"/>
  <c r="AO965" i="1"/>
  <c r="AO958" i="1"/>
  <c r="AO957" i="1" s="1"/>
  <c r="AO956" i="1" s="1"/>
  <c r="AO955" i="1" s="1"/>
  <c r="AO954" i="1" s="1"/>
  <c r="AO953" i="1" s="1"/>
  <c r="AO950" i="1"/>
  <c r="AO949" i="1" s="1"/>
  <c r="AO947" i="1"/>
  <c r="AO946" i="1" s="1"/>
  <c r="AO942" i="1"/>
  <c r="AO940" i="1"/>
  <c r="AO936" i="1"/>
  <c r="AO935" i="1" s="1"/>
  <c r="AO933" i="1"/>
  <c r="AO932" i="1" s="1"/>
  <c r="AO929" i="1"/>
  <c r="AO928" i="1" s="1"/>
  <c r="AO926" i="1"/>
  <c r="AO925" i="1" s="1"/>
  <c r="AO923" i="1"/>
  <c r="AO922" i="1" s="1"/>
  <c r="AO916" i="1"/>
  <c r="AO914" i="1"/>
  <c r="AO911" i="1"/>
  <c r="AO910" i="1" s="1"/>
  <c r="AO906" i="1"/>
  <c r="AO904" i="1"/>
  <c r="AO895" i="1"/>
  <c r="AO894" i="1" s="1"/>
  <c r="AO893" i="1" s="1"/>
  <c r="AO892" i="1" s="1"/>
  <c r="AO891" i="1" s="1"/>
  <c r="AO890" i="1" s="1"/>
  <c r="AO889" i="1" s="1"/>
  <c r="AO887" i="1"/>
  <c r="AO886" i="1" s="1"/>
  <c r="AO884" i="1"/>
  <c r="AO883" i="1" s="1"/>
  <c r="AO878" i="1"/>
  <c r="AO877" i="1" s="1"/>
  <c r="AO874" i="1"/>
  <c r="AO873" i="1" s="1"/>
  <c r="AO871" i="1"/>
  <c r="AO870" i="1" s="1"/>
  <c r="AO863" i="1"/>
  <c r="AO861" i="1"/>
  <c r="AO852" i="1"/>
  <c r="AO851" i="1" s="1"/>
  <c r="AO850" i="1" s="1"/>
  <c r="AO849" i="1" s="1"/>
  <c r="AO847" i="1"/>
  <c r="AO846" i="1" s="1"/>
  <c r="AO845" i="1" s="1"/>
  <c r="AO844" i="1" s="1"/>
  <c r="AO842" i="1"/>
  <c r="AO840" i="1"/>
  <c r="AO835" i="1"/>
  <c r="AO834" i="1" s="1"/>
  <c r="AO829" i="1"/>
  <c r="AO828" i="1" s="1"/>
  <c r="AO827" i="1" s="1"/>
  <c r="AO826" i="1" s="1"/>
  <c r="AO822" i="1"/>
  <c r="AO821" i="1" s="1"/>
  <c r="AO820" i="1" s="1"/>
  <c r="AO819" i="1" s="1"/>
  <c r="AO818" i="1" s="1"/>
  <c r="AO814" i="1"/>
  <c r="AO812" i="1"/>
  <c r="AO809" i="1"/>
  <c r="AO808" i="1" s="1"/>
  <c r="AO804" i="1"/>
  <c r="AO802" i="1"/>
  <c r="AO799" i="1"/>
  <c r="AO797" i="1"/>
  <c r="AO792" i="1"/>
  <c r="AO791" i="1" s="1"/>
  <c r="AO790" i="1" s="1"/>
  <c r="AO789" i="1" s="1"/>
  <c r="AO788" i="1" s="1"/>
  <c r="AO786" i="1"/>
  <c r="AO784" i="1"/>
  <c r="AO779" i="1"/>
  <c r="AO777" i="1"/>
  <c r="AO773" i="1"/>
  <c r="AO771" i="1"/>
  <c r="AO769" i="1"/>
  <c r="AO765" i="1"/>
  <c r="AO764" i="1" s="1"/>
  <c r="AO762" i="1"/>
  <c r="AO761" i="1" s="1"/>
  <c r="AO758" i="1"/>
  <c r="AO757" i="1" s="1"/>
  <c r="AO755" i="1"/>
  <c r="AO752" i="1"/>
  <c r="AO750" i="1"/>
  <c r="AO748" i="1"/>
  <c r="AO743" i="1"/>
  <c r="AO742" i="1" s="1"/>
  <c r="AO741" i="1" s="1"/>
  <c r="AO739" i="1"/>
  <c r="AO738" i="1" s="1"/>
  <c r="AO737" i="1" s="1"/>
  <c r="AO734" i="1"/>
  <c r="AO732" i="1"/>
  <c r="AO726" i="1"/>
  <c r="AO725" i="1" s="1"/>
  <c r="AO724" i="1" s="1"/>
  <c r="AO723" i="1" s="1"/>
  <c r="AO722" i="1" s="1"/>
  <c r="AO719" i="1"/>
  <c r="AO718" i="1" s="1"/>
  <c r="AO717" i="1" s="1"/>
  <c r="AO716" i="1" s="1"/>
  <c r="AO715" i="1" s="1"/>
  <c r="AO713" i="1"/>
  <c r="AO712" i="1" s="1"/>
  <c r="AO711" i="1" s="1"/>
  <c r="AO710" i="1" s="1"/>
  <c r="AO709" i="1" s="1"/>
  <c r="AO705" i="1"/>
  <c r="AO704" i="1" s="1"/>
  <c r="AO703" i="1" s="1"/>
  <c r="AO702" i="1" s="1"/>
  <c r="AO701" i="1" s="1"/>
  <c r="AO700" i="1" s="1"/>
  <c r="AO698" i="1"/>
  <c r="AO697" i="1" s="1"/>
  <c r="AO695" i="1"/>
  <c r="AO694" i="1" s="1"/>
  <c r="AO688" i="1"/>
  <c r="AO687" i="1" s="1"/>
  <c r="AO685" i="1"/>
  <c r="AO683" i="1"/>
  <c r="AO678" i="1"/>
  <c r="AO677" i="1" s="1"/>
  <c r="AO676" i="1" s="1"/>
  <c r="AO675" i="1" s="1"/>
  <c r="AO672" i="1"/>
  <c r="AO670" i="1"/>
  <c r="AO667" i="1"/>
  <c r="AO666" i="1" s="1"/>
  <c r="AO664" i="1"/>
  <c r="AO663" i="1" s="1"/>
  <c r="AO661" i="1"/>
  <c r="AO659" i="1"/>
  <c r="AO657" i="1"/>
  <c r="AO655" i="1"/>
  <c r="AO649" i="1"/>
  <c r="AO648" i="1" s="1"/>
  <c r="AO647" i="1" s="1"/>
  <c r="AO646" i="1" s="1"/>
  <c r="AO645" i="1" s="1"/>
  <c r="AO642" i="1"/>
  <c r="AO641" i="1" s="1"/>
  <c r="AO638" i="1"/>
  <c r="AO637" i="1" s="1"/>
  <c r="AO635" i="1"/>
  <c r="AO634" i="1" s="1"/>
  <c r="AO630" i="1"/>
  <c r="AO629" i="1" s="1"/>
  <c r="AO627" i="1"/>
  <c r="AO626" i="1" s="1"/>
  <c r="AO624" i="1"/>
  <c r="AO623" i="1" s="1"/>
  <c r="AO621" i="1"/>
  <c r="AO620" i="1" s="1"/>
  <c r="AO618" i="1"/>
  <c r="AO617" i="1" s="1"/>
  <c r="AO615" i="1"/>
  <c r="AO614" i="1" s="1"/>
  <c r="AO611" i="1"/>
  <c r="AO610" i="1" s="1"/>
  <c r="AO608" i="1"/>
  <c r="AO607" i="1" s="1"/>
  <c r="AO602" i="1"/>
  <c r="AO601" i="1" s="1"/>
  <c r="AO600" i="1" s="1"/>
  <c r="AO598" i="1"/>
  <c r="AO597" i="1" s="1"/>
  <c r="AO596" i="1" s="1"/>
  <c r="AO592" i="1"/>
  <c r="AO591" i="1" s="1"/>
  <c r="AO588" i="1"/>
  <c r="AO587" i="1" s="1"/>
  <c r="AO584" i="1"/>
  <c r="AO583" i="1" s="1"/>
  <c r="AO581" i="1"/>
  <c r="AO580" i="1" s="1"/>
  <c r="AO577" i="1"/>
  <c r="AO576" i="1" s="1"/>
  <c r="AO570" i="1"/>
  <c r="AO569" i="1" s="1"/>
  <c r="AO568" i="1" s="1"/>
  <c r="AO567" i="1" s="1"/>
  <c r="AO566" i="1" s="1"/>
  <c r="AO563" i="1"/>
  <c r="AO562" i="1" s="1"/>
  <c r="AO561" i="1" s="1"/>
  <c r="AO559" i="1"/>
  <c r="AO558" i="1" s="1"/>
  <c r="AO556" i="1"/>
  <c r="AO555" i="1" s="1"/>
  <c r="AO552" i="1"/>
  <c r="AO551" i="1" s="1"/>
  <c r="AO550" i="1" s="1"/>
  <c r="AO547" i="1"/>
  <c r="AO546" i="1" s="1"/>
  <c r="AO545" i="1" s="1"/>
  <c r="AO543" i="1"/>
  <c r="AO541" i="1"/>
  <c r="AO535" i="1"/>
  <c r="AO533" i="1"/>
  <c r="AO529" i="1"/>
  <c r="AO527" i="1"/>
  <c r="AO522" i="1"/>
  <c r="AO521" i="1" s="1"/>
  <c r="AO518" i="1"/>
  <c r="AO517" i="1" s="1"/>
  <c r="AO513" i="1"/>
  <c r="AO512" i="1" s="1"/>
  <c r="AO509" i="1"/>
  <c r="AO508" i="1" s="1"/>
  <c r="AO500" i="1"/>
  <c r="AO499" i="1" s="1"/>
  <c r="AO498" i="1" s="1"/>
  <c r="AO497" i="1" s="1"/>
  <c r="AO496" i="1" s="1"/>
  <c r="AO494" i="1"/>
  <c r="AO493" i="1" s="1"/>
  <c r="AO492" i="1" s="1"/>
  <c r="AO491" i="1" s="1"/>
  <c r="AO490" i="1" s="1"/>
  <c r="AO486" i="1"/>
  <c r="AO484" i="1"/>
  <c r="AO481" i="1"/>
  <c r="AO480" i="1" s="1"/>
  <c r="AO476" i="1"/>
  <c r="AO474" i="1"/>
  <c r="AO467" i="1"/>
  <c r="AO466" i="1" s="1"/>
  <c r="AO465" i="1" s="1"/>
  <c r="AO464" i="1" s="1"/>
  <c r="AO462" i="1"/>
  <c r="AO461" i="1" s="1"/>
  <c r="AO460" i="1" s="1"/>
  <c r="AO459" i="1" s="1"/>
  <c r="AO456" i="1"/>
  <c r="AO455" i="1" s="1"/>
  <c r="AO454" i="1" s="1"/>
  <c r="AO453" i="1" s="1"/>
  <c r="AO451" i="1"/>
  <c r="AO450" i="1" s="1"/>
  <c r="AO447" i="1"/>
  <c r="AO446" i="1" s="1"/>
  <c r="AO443" i="1"/>
  <c r="AO442" i="1" s="1"/>
  <c r="AO440" i="1"/>
  <c r="AO439" i="1" s="1"/>
  <c r="AO435" i="1"/>
  <c r="AO434" i="1" s="1"/>
  <c r="AO431" i="1"/>
  <c r="AO430" i="1" s="1"/>
  <c r="AO428" i="1"/>
  <c r="AO427" i="1" s="1"/>
  <c r="AO420" i="1"/>
  <c r="AO419" i="1" s="1"/>
  <c r="AO417" i="1"/>
  <c r="AO416" i="1" s="1"/>
  <c r="AO414" i="1"/>
  <c r="AO413" i="1" s="1"/>
  <c r="AO410" i="1"/>
  <c r="AO409" i="1" s="1"/>
  <c r="AO405" i="1"/>
  <c r="AO404" i="1" s="1"/>
  <c r="AO402" i="1"/>
  <c r="AO401" i="1" s="1"/>
  <c r="AO399" i="1"/>
  <c r="AO397" i="1"/>
  <c r="AO393" i="1"/>
  <c r="AO392" i="1" s="1"/>
  <c r="AO389" i="1"/>
  <c r="AO388" i="1" s="1"/>
  <c r="AO382" i="1"/>
  <c r="AO380" i="1"/>
  <c r="AO377" i="1"/>
  <c r="AO376" i="1" s="1"/>
  <c r="AO369" i="1"/>
  <c r="AO368" i="1" s="1"/>
  <c r="AO366" i="1"/>
  <c r="AO364" i="1"/>
  <c r="AO361" i="1"/>
  <c r="AO360" i="1" s="1"/>
  <c r="AO353" i="1"/>
  <c r="AO352" i="1" s="1"/>
  <c r="AO351" i="1" s="1"/>
  <c r="AO350" i="1" s="1"/>
  <c r="AO349" i="1" s="1"/>
  <c r="AO347" i="1"/>
  <c r="AO346" i="1" s="1"/>
  <c r="AO345" i="1" s="1"/>
  <c r="AO344" i="1" s="1"/>
  <c r="AO342" i="1"/>
  <c r="AO341" i="1" s="1"/>
  <c r="AO339" i="1"/>
  <c r="AO337" i="1"/>
  <c r="AO335" i="1"/>
  <c r="AO332" i="1"/>
  <c r="AO331" i="1" s="1"/>
  <c r="AO326" i="1"/>
  <c r="AO325" i="1" s="1"/>
  <c r="AO324" i="1" s="1"/>
  <c r="AO323" i="1" s="1"/>
  <c r="AO322" i="1" s="1"/>
  <c r="AO320" i="1"/>
  <c r="AO319" i="1" s="1"/>
  <c r="AO318" i="1" s="1"/>
  <c r="AO317" i="1" s="1"/>
  <c r="AO316" i="1" s="1"/>
  <c r="AO313" i="1"/>
  <c r="AO312" i="1" s="1"/>
  <c r="AO311" i="1" s="1"/>
  <c r="AO310" i="1" s="1"/>
  <c r="AO309" i="1" s="1"/>
  <c r="AO307" i="1"/>
  <c r="AO306" i="1" s="1"/>
  <c r="AO304" i="1"/>
  <c r="AO303" i="1" s="1"/>
  <c r="AO301" i="1"/>
  <c r="AO300" i="1" s="1"/>
  <c r="AO296" i="1"/>
  <c r="AO295" i="1" s="1"/>
  <c r="AO293" i="1"/>
  <c r="AO292" i="1" s="1"/>
  <c r="AO284" i="1"/>
  <c r="AO283" i="1" s="1"/>
  <c r="AO282" i="1" s="1"/>
  <c r="AO280" i="1"/>
  <c r="AO278" i="1"/>
  <c r="AO275" i="1"/>
  <c r="AO274" i="1" s="1"/>
  <c r="AO272" i="1"/>
  <c r="AO270" i="1"/>
  <c r="AO268" i="1"/>
  <c r="AO261" i="1"/>
  <c r="AO259" i="1"/>
  <c r="AO256" i="1"/>
  <c r="AO255" i="1" s="1"/>
  <c r="AO251" i="1"/>
  <c r="AO249" i="1"/>
  <c r="AO243" i="1"/>
  <c r="AO242" i="1" s="1"/>
  <c r="AO241" i="1" s="1"/>
  <c r="AO239" i="1"/>
  <c r="AO238" i="1" s="1"/>
  <c r="AO237" i="1" s="1"/>
  <c r="AO235" i="1"/>
  <c r="AO234" i="1" s="1"/>
  <c r="AO233" i="1" s="1"/>
  <c r="AO227" i="1"/>
  <c r="AO226" i="1" s="1"/>
  <c r="AO225" i="1" s="1"/>
  <c r="AO223" i="1"/>
  <c r="AO222" i="1" s="1"/>
  <c r="AO220" i="1"/>
  <c r="AO218" i="1"/>
  <c r="AO216" i="1"/>
  <c r="AO212" i="1"/>
  <c r="AO211" i="1" s="1"/>
  <c r="AO210" i="1" s="1"/>
  <c r="AO207" i="1"/>
  <c r="AO206" i="1" s="1"/>
  <c r="AO205" i="1" s="1"/>
  <c r="AO204" i="1" s="1"/>
  <c r="AO198" i="1"/>
  <c r="AO196" i="1"/>
  <c r="AO194" i="1"/>
  <c r="AO186" i="1"/>
  <c r="AO185" i="1" s="1"/>
  <c r="AO183" i="1"/>
  <c r="AO182" i="1" s="1"/>
  <c r="AO178" i="1"/>
  <c r="AO177" i="1" s="1"/>
  <c r="AO176" i="1" s="1"/>
  <c r="AO174" i="1"/>
  <c r="AO173" i="1" s="1"/>
  <c r="AO172" i="1" s="1"/>
  <c r="AO170" i="1"/>
  <c r="AO168" i="1"/>
  <c r="AO165" i="1"/>
  <c r="AO164" i="1" s="1"/>
  <c r="AO161" i="1"/>
  <c r="AO160" i="1" s="1"/>
  <c r="AO159" i="1" s="1"/>
  <c r="AO157" i="1"/>
  <c r="AO155" i="1"/>
  <c r="AO153" i="1"/>
  <c r="AO145" i="1"/>
  <c r="AO143" i="1"/>
  <c r="AO140" i="1"/>
  <c r="AO139" i="1" s="1"/>
  <c r="AO132" i="1"/>
  <c r="AO131" i="1" s="1"/>
  <c r="AO130" i="1" s="1"/>
  <c r="AO129" i="1" s="1"/>
  <c r="AO128" i="1" s="1"/>
  <c r="AO127" i="1" s="1"/>
  <c r="AO125" i="1"/>
  <c r="AO124" i="1" s="1"/>
  <c r="AO123" i="1" s="1"/>
  <c r="AO122" i="1" s="1"/>
  <c r="AO120" i="1"/>
  <c r="AO119" i="1" s="1"/>
  <c r="AO118" i="1" s="1"/>
  <c r="AO116" i="1"/>
  <c r="AO114" i="1"/>
  <c r="AO108" i="1"/>
  <c r="AO107" i="1" s="1"/>
  <c r="AO106" i="1" s="1"/>
  <c r="AO105" i="1" s="1"/>
  <c r="AO104" i="1" s="1"/>
  <c r="AO102" i="1"/>
  <c r="AO100" i="1"/>
  <c r="AO98" i="1"/>
  <c r="AO95" i="1"/>
  <c r="AO94" i="1" s="1"/>
  <c r="AO87" i="1"/>
  <c r="AO86" i="1" s="1"/>
  <c r="AO84" i="1"/>
  <c r="AO83" i="1" s="1"/>
  <c r="AO70" i="1"/>
  <c r="AO69" i="1" s="1"/>
  <c r="AO68" i="1" s="1"/>
  <c r="AO67" i="1" s="1"/>
  <c r="AO66" i="1" s="1"/>
  <c r="AO65" i="1" s="1"/>
  <c r="AO64" i="1" s="1"/>
  <c r="AO62" i="1"/>
  <c r="AO60" i="1"/>
  <c r="AO57" i="1"/>
  <c r="AO56" i="1" s="1"/>
  <c r="AO52" i="1"/>
  <c r="AO51" i="1" s="1"/>
  <c r="AO50" i="1" s="1"/>
  <c r="AO47" i="1"/>
  <c r="AO46" i="1" s="1"/>
  <c r="AO44" i="1"/>
  <c r="AO42" i="1"/>
  <c r="AO40" i="1"/>
  <c r="AO30" i="1"/>
  <c r="AO28" i="1"/>
  <c r="AO25" i="1"/>
  <c r="AO24" i="1" s="1"/>
  <c r="AR3507" i="1" l="1"/>
  <c r="AR1531" i="1"/>
  <c r="AR1523" i="1" s="1"/>
  <c r="AS2021" i="1"/>
  <c r="AS2013" i="1" s="1"/>
  <c r="AO3082" i="1"/>
  <c r="AQ3082" i="1"/>
  <c r="AW3082" i="1"/>
  <c r="AS1531" i="1"/>
  <c r="AS1523" i="1" s="1"/>
  <c r="AY2981" i="1"/>
  <c r="AY2980" i="1" s="1"/>
  <c r="AY2979" i="1" s="1"/>
  <c r="AY2978" i="1" s="1"/>
  <c r="AR1625" i="1"/>
  <c r="AX605" i="1"/>
  <c r="AY4166" i="1"/>
  <c r="AR2262" i="1"/>
  <c r="AR2254" i="1" s="1"/>
  <c r="AO423" i="1"/>
  <c r="AQ423" i="1"/>
  <c r="AW423" i="1"/>
  <c r="AX3890" i="1"/>
  <c r="AX3889" i="1" s="1"/>
  <c r="AR3990" i="1"/>
  <c r="AR3989" i="1" s="1"/>
  <c r="AY3507" i="1"/>
  <c r="AY1954" i="1"/>
  <c r="AY1953" i="1" s="1"/>
  <c r="AX574" i="1"/>
  <c r="AX573" i="1" s="1"/>
  <c r="AY978" i="1"/>
  <c r="AY977" i="1" s="1"/>
  <c r="AR3486" i="1"/>
  <c r="AR3485" i="1" s="1"/>
  <c r="AR524" i="1"/>
  <c r="AY3255" i="1"/>
  <c r="AS1625" i="1"/>
  <c r="AR3963" i="1"/>
  <c r="AR3962" i="1" s="1"/>
  <c r="AX1441" i="1"/>
  <c r="AX1433" i="1" s="1"/>
  <c r="AY1215" i="1"/>
  <c r="AY1214" i="1" s="1"/>
  <c r="AO3278" i="1"/>
  <c r="AQ3278" i="1"/>
  <c r="AQ3277" i="1" s="1"/>
  <c r="AW3278" i="1"/>
  <c r="AW3277" i="1" s="1"/>
  <c r="AR1215" i="1"/>
  <c r="AR1214" i="1" s="1"/>
  <c r="AS2491" i="1"/>
  <c r="AS2483" i="1" s="1"/>
  <c r="BD503" i="1"/>
  <c r="BD502" i="1" s="1"/>
  <c r="AY3398" i="1"/>
  <c r="AY3397" i="1" s="1"/>
  <c r="AS4086" i="1"/>
  <c r="AS4085" i="1" s="1"/>
  <c r="AS4084" i="1" s="1"/>
  <c r="AS4136" i="1"/>
  <c r="AS4135" i="1" s="1"/>
  <c r="AY3769" i="1"/>
  <c r="AY3768" i="1" s="1"/>
  <c r="AY3767" i="1" s="1"/>
  <c r="AY3738" i="1" s="1"/>
  <c r="AY4332" i="1"/>
  <c r="AS150" i="1"/>
  <c r="AS149" i="1" s="1"/>
  <c r="AS148" i="1" s="1"/>
  <c r="AS147" i="1" s="1"/>
  <c r="AS134" i="1" s="1"/>
  <c r="AY1768" i="1"/>
  <c r="AY1760" i="1" s="1"/>
  <c r="AS1768" i="1"/>
  <c r="AS1760" i="1" s="1"/>
  <c r="AS2604" i="1"/>
  <c r="AS2603" i="1" s="1"/>
  <c r="AS2602" i="1" s="1"/>
  <c r="AR245" i="1"/>
  <c r="AR229" i="1" s="1"/>
  <c r="AX3990" i="1"/>
  <c r="AX3989" i="1" s="1"/>
  <c r="AS4397" i="1"/>
  <c r="AS4396" i="1" s="1"/>
  <c r="AS4388" i="1" s="1"/>
  <c r="AS4375" i="1" s="1"/>
  <c r="AS3464" i="1"/>
  <c r="AS3437" i="1" s="1"/>
  <c r="AS2170" i="1"/>
  <c r="AX1278" i="1"/>
  <c r="AX1270" i="1" s="1"/>
  <c r="AX604" i="1"/>
  <c r="AS3255" i="1"/>
  <c r="AR2435" i="1"/>
  <c r="AR2434" i="1" s="1"/>
  <c r="AS795" i="1"/>
  <c r="AS794" i="1" s="1"/>
  <c r="AY4397" i="1"/>
  <c r="AY4396" i="1" s="1"/>
  <c r="AY4388" i="1" s="1"/>
  <c r="AY4375" i="1" s="1"/>
  <c r="AY1625" i="1"/>
  <c r="AX1676" i="1"/>
  <c r="AR3231" i="1"/>
  <c r="AR3230" i="1" s="1"/>
  <c r="AX2981" i="1"/>
  <c r="AX2980" i="1" s="1"/>
  <c r="AX2979" i="1" s="1"/>
  <c r="AX2978" i="1" s="1"/>
  <c r="AS2140" i="1"/>
  <c r="AS2139" i="1" s="1"/>
  <c r="AS2138" i="1" s="1"/>
  <c r="AX3507" i="1"/>
  <c r="AX3606" i="1"/>
  <c r="AX3605" i="1" s="1"/>
  <c r="AX3604" i="1" s="1"/>
  <c r="AR1954" i="1"/>
  <c r="AR1953" i="1" s="1"/>
  <c r="AY470" i="1"/>
  <c r="AY2697" i="1"/>
  <c r="AY2689" i="1" s="1"/>
  <c r="AR2981" i="1"/>
  <c r="AR2980" i="1" s="1"/>
  <c r="AR2979" i="1" s="1"/>
  <c r="AR2978" i="1" s="1"/>
  <c r="AY3667" i="1"/>
  <c r="AY3666" i="1" s="1"/>
  <c r="AY3654" i="1" s="1"/>
  <c r="AY3653" i="1" s="1"/>
  <c r="AY3652" i="1" s="1"/>
  <c r="AY3626" i="1" s="1"/>
  <c r="AY150" i="1"/>
  <c r="AY149" i="1" s="1"/>
  <c r="AY148" i="1" s="1"/>
  <c r="AY147" i="1" s="1"/>
  <c r="AY134" i="1" s="1"/>
  <c r="AY2119" i="1"/>
  <c r="AS3837" i="1"/>
  <c r="AR978" i="1"/>
  <c r="AR977" i="1" s="1"/>
  <c r="AR3255" i="1"/>
  <c r="AY867" i="1"/>
  <c r="AY866" i="1" s="1"/>
  <c r="AY816" i="1" s="1"/>
  <c r="AS1954" i="1"/>
  <c r="AS1953" i="1" s="1"/>
  <c r="AR506" i="1"/>
  <c r="AS4221" i="1"/>
  <c r="AS4220" i="1" s="1"/>
  <c r="AS4219" i="1" s="1"/>
  <c r="AS4218" i="1" s="1"/>
  <c r="AS605" i="1"/>
  <c r="AS604" i="1" s="1"/>
  <c r="AS1705" i="1"/>
  <c r="AS1704" i="1" s="1"/>
  <c r="AY653" i="1"/>
  <c r="AY652" i="1" s="1"/>
  <c r="AY651" i="1" s="1"/>
  <c r="AY644" i="1" s="1"/>
  <c r="AR1768" i="1"/>
  <c r="AR1760" i="1" s="1"/>
  <c r="AY524" i="1"/>
  <c r="AR1157" i="1"/>
  <c r="AR1156" i="1" s="1"/>
  <c r="AR1155" i="1" s="1"/>
  <c r="AX3963" i="1"/>
  <c r="AX3962" i="1" s="1"/>
  <c r="AX3941" i="1" s="1"/>
  <c r="AO3379" i="1"/>
  <c r="AQ3379" i="1"/>
  <c r="AW3379" i="1"/>
  <c r="AX3398" i="1"/>
  <c r="AX3397" i="1" s="1"/>
  <c r="AY1531" i="1"/>
  <c r="AY1523" i="1" s="1"/>
  <c r="AY2379" i="1"/>
  <c r="AY2378" i="1" s="1"/>
  <c r="AY2377" i="1" s="1"/>
  <c r="AX3837" i="1"/>
  <c r="AX867" i="1"/>
  <c r="AX866" i="1" s="1"/>
  <c r="AX816" i="1" s="1"/>
  <c r="AY1705" i="1"/>
  <c r="AY1704" i="1" s="1"/>
  <c r="AS920" i="1"/>
  <c r="AS919" i="1" s="1"/>
  <c r="AS918" i="1" s="1"/>
  <c r="AS1868" i="1"/>
  <c r="AS653" i="1"/>
  <c r="AS652" i="1" s="1"/>
  <c r="AS651" i="1" s="1"/>
  <c r="AS644" i="1" s="1"/>
  <c r="AY1197" i="1"/>
  <c r="AY1189" i="1" s="1"/>
  <c r="AR3606" i="1"/>
  <c r="AR3605" i="1" s="1"/>
  <c r="AR3604" i="1" s="1"/>
  <c r="AY537" i="1"/>
  <c r="AX1644" i="1"/>
  <c r="AX1643" i="1" s="1"/>
  <c r="AX1642" i="1" s="1"/>
  <c r="AX2604" i="1"/>
  <c r="AX2603" i="1" s="1"/>
  <c r="AX2602" i="1" s="1"/>
  <c r="AS73" i="1"/>
  <c r="AS72" i="1" s="1"/>
  <c r="AX73" i="1"/>
  <c r="AX72" i="1" s="1"/>
  <c r="AR1644" i="1"/>
  <c r="AR1643" i="1" s="1"/>
  <c r="AR1642" i="1" s="1"/>
  <c r="AR1624" i="1" s="1"/>
  <c r="AR2491" i="1"/>
  <c r="AR2483" i="1" s="1"/>
  <c r="AR73" i="1"/>
  <c r="AR72" i="1" s="1"/>
  <c r="AY73" i="1"/>
  <c r="AY72" i="1" s="1"/>
  <c r="AS3231" i="1"/>
  <c r="AS3230" i="1" s="1"/>
  <c r="BD3215" i="1"/>
  <c r="AX4397" i="1"/>
  <c r="AX4396" i="1" s="1"/>
  <c r="AX4388" i="1" s="1"/>
  <c r="AX4375" i="1" s="1"/>
  <c r="AY3990" i="1"/>
  <c r="AY3989" i="1" s="1"/>
  <c r="AS1644" i="1"/>
  <c r="AS1643" i="1" s="1"/>
  <c r="AS1642" i="1" s="1"/>
  <c r="AS1624" i="1" s="1"/>
  <c r="AS266" i="1"/>
  <c r="AS265" i="1" s="1"/>
  <c r="AS264" i="1" s="1"/>
  <c r="AS263" i="1" s="1"/>
  <c r="AS867" i="1"/>
  <c r="AS866" i="1" s="1"/>
  <c r="AS816" i="1" s="1"/>
  <c r="AY4221" i="1"/>
  <c r="AY4220" i="1" s="1"/>
  <c r="AY4219" i="1" s="1"/>
  <c r="AY4218" i="1" s="1"/>
  <c r="AX1401" i="1"/>
  <c r="AX1400" i="1" s="1"/>
  <c r="AX1399" i="1" s="1"/>
  <c r="AS3990" i="1"/>
  <c r="AS3989" i="1" s="1"/>
  <c r="AR2604" i="1"/>
  <c r="AR2603" i="1" s="1"/>
  <c r="AR2602" i="1" s="1"/>
  <c r="AS2119" i="1"/>
  <c r="AY3081" i="1"/>
  <c r="AY3080" i="1" s="1"/>
  <c r="AY3079" i="1" s="1"/>
  <c r="AY3043" i="1" s="1"/>
  <c r="AX2818" i="1"/>
  <c r="AX2817" i="1" s="1"/>
  <c r="AX2816" i="1" s="1"/>
  <c r="AY2170" i="1"/>
  <c r="AX2697" i="1"/>
  <c r="AX2689" i="1" s="1"/>
  <c r="AY795" i="1"/>
  <c r="AY794" i="1" s="1"/>
  <c r="AS2981" i="1"/>
  <c r="AS2980" i="1" s="1"/>
  <c r="AS2979" i="1" s="1"/>
  <c r="AS2978" i="1" s="1"/>
  <c r="AY2890" i="1"/>
  <c r="AY2889" i="1" s="1"/>
  <c r="AS3507" i="1"/>
  <c r="AR1197" i="1"/>
  <c r="AR1189" i="1" s="1"/>
  <c r="AR745" i="1"/>
  <c r="AR728" i="1" s="1"/>
  <c r="AY960" i="1"/>
  <c r="AY952" i="1" s="1"/>
  <c r="AX266" i="1"/>
  <c r="AX265" i="1" s="1"/>
  <c r="AX264" i="1" s="1"/>
  <c r="AX263" i="1" s="1"/>
  <c r="AR2140" i="1"/>
  <c r="AR2139" i="1" s="1"/>
  <c r="AR2138" i="1" s="1"/>
  <c r="AX2890" i="1"/>
  <c r="AX2889" i="1" s="1"/>
  <c r="AX3255" i="1"/>
  <c r="AX2435" i="1"/>
  <c r="AX2434" i="1" s="1"/>
  <c r="AS3854" i="1"/>
  <c r="AY1030" i="1"/>
  <c r="AY1022" i="1" s="1"/>
  <c r="AR2199" i="1"/>
  <c r="AR2198" i="1" s="1"/>
  <c r="AR3890" i="1"/>
  <c r="AR3889" i="1" s="1"/>
  <c r="AS470" i="1"/>
  <c r="AS21" i="1"/>
  <c r="AS20" i="1" s="1"/>
  <c r="AS19" i="1" s="1"/>
  <c r="AS3667" i="1"/>
  <c r="AS3666" i="1" s="1"/>
  <c r="AS3654" i="1" s="1"/>
  <c r="AS3653" i="1" s="1"/>
  <c r="AS3652" i="1" s="1"/>
  <c r="AS3626" i="1" s="1"/>
  <c r="AX2199" i="1"/>
  <c r="AX2198" i="1" s="1"/>
  <c r="AX1889" i="1"/>
  <c r="AX1888" i="1" s="1"/>
  <c r="AX1887" i="1" s="1"/>
  <c r="AR1868" i="1"/>
  <c r="AR4166" i="1"/>
  <c r="AS2928" i="1"/>
  <c r="AS2927" i="1" s="1"/>
  <c r="AY3532" i="1"/>
  <c r="AY3531" i="1" s="1"/>
  <c r="AY3530" i="1" s="1"/>
  <c r="AY3529" i="1" s="1"/>
  <c r="AY3528" i="1" s="1"/>
  <c r="AY3374" i="1"/>
  <c r="AX3374" i="1"/>
  <c r="AY2491" i="1"/>
  <c r="AY2483" i="1" s="1"/>
  <c r="AY2140" i="1"/>
  <c r="AY2139" i="1" s="1"/>
  <c r="AY2138" i="1" s="1"/>
  <c r="AS2262" i="1"/>
  <c r="AS2254" i="1" s="1"/>
  <c r="AS574" i="1"/>
  <c r="AS573" i="1" s="1"/>
  <c r="AR867" i="1"/>
  <c r="AR866" i="1" s="1"/>
  <c r="AR816" i="1" s="1"/>
  <c r="AR3769" i="1"/>
  <c r="AR3768" i="1" s="1"/>
  <c r="AR3767" i="1" s="1"/>
  <c r="AR3738" i="1" s="1"/>
  <c r="AX960" i="1"/>
  <c r="AX952" i="1" s="1"/>
  <c r="AR3941" i="1"/>
  <c r="AR3398" i="1"/>
  <c r="AR3397" i="1" s="1"/>
  <c r="AS3374" i="1"/>
  <c r="AS1889" i="1"/>
  <c r="AS1888" i="1" s="1"/>
  <c r="AS1887" i="1" s="1"/>
  <c r="AY4086" i="1"/>
  <c r="AY4085" i="1" s="1"/>
  <c r="AY4084" i="1" s="1"/>
  <c r="AY1676" i="1"/>
  <c r="AY3714" i="1"/>
  <c r="AY3713" i="1" s="1"/>
  <c r="AY3712" i="1" s="1"/>
  <c r="AY3711" i="1" s="1"/>
  <c r="AX4136" i="1"/>
  <c r="AX4135" i="1" s="1"/>
  <c r="AY1401" i="1"/>
  <c r="AY1400" i="1" s="1"/>
  <c r="AY1399" i="1" s="1"/>
  <c r="AX795" i="1"/>
  <c r="AX794" i="1" s="1"/>
  <c r="AR3532" i="1"/>
  <c r="AR3531" i="1" s="1"/>
  <c r="AR3530" i="1" s="1"/>
  <c r="AR3529" i="1" s="1"/>
  <c r="AR3528" i="1" s="1"/>
  <c r="AX289" i="1"/>
  <c r="AX288" i="1" s="1"/>
  <c r="AX287" i="1" s="1"/>
  <c r="AR653" i="1"/>
  <c r="AR652" i="1" s="1"/>
  <c r="AR651" i="1" s="1"/>
  <c r="AR644" i="1" s="1"/>
  <c r="AR3837" i="1"/>
  <c r="AS3606" i="1"/>
  <c r="AS3605" i="1" s="1"/>
  <c r="AS3604" i="1" s="1"/>
  <c r="AS2858" i="1"/>
  <c r="AX4221" i="1"/>
  <c r="AX4220" i="1" s="1"/>
  <c r="AX4219" i="1" s="1"/>
  <c r="AX4218" i="1" s="1"/>
  <c r="AX3667" i="1"/>
  <c r="AX3666" i="1" s="1"/>
  <c r="AX3654" i="1" s="1"/>
  <c r="AX3653" i="1" s="1"/>
  <c r="AX3652" i="1" s="1"/>
  <c r="AX3626" i="1" s="1"/>
  <c r="AY1644" i="1"/>
  <c r="AY1643" i="1" s="1"/>
  <c r="AY1642" i="1" s="1"/>
  <c r="AY266" i="1"/>
  <c r="AY265" i="1" s="1"/>
  <c r="AY264" i="1" s="1"/>
  <c r="AY263" i="1" s="1"/>
  <c r="AR3464" i="1"/>
  <c r="AR3437" i="1" s="1"/>
  <c r="AS524" i="1"/>
  <c r="AS1441" i="1"/>
  <c r="AS1433" i="1" s="1"/>
  <c r="AR605" i="1"/>
  <c r="AR604" i="1" s="1"/>
  <c r="AS2358" i="1"/>
  <c r="AS90" i="1"/>
  <c r="AS89" i="1" s="1"/>
  <c r="AX3854" i="1"/>
  <c r="AX3532" i="1"/>
  <c r="AX3531" i="1" s="1"/>
  <c r="AX3530" i="1" s="1"/>
  <c r="AX3529" i="1" s="1"/>
  <c r="AX3528" i="1" s="1"/>
  <c r="AR960" i="1"/>
  <c r="AR952" i="1" s="1"/>
  <c r="AX1868" i="1"/>
  <c r="AY21" i="1"/>
  <c r="AY20" i="1" s="1"/>
  <c r="AY19" i="1" s="1"/>
  <c r="AY2262" i="1"/>
  <c r="AY2254" i="1" s="1"/>
  <c r="AR150" i="1"/>
  <c r="AR149" i="1" s="1"/>
  <c r="AR148" i="1" s="1"/>
  <c r="AR147" i="1" s="1"/>
  <c r="AR134" i="1" s="1"/>
  <c r="AR2697" i="1"/>
  <c r="AR2689" i="1" s="1"/>
  <c r="AR4221" i="1"/>
  <c r="AR4220" i="1" s="1"/>
  <c r="AR4219" i="1" s="1"/>
  <c r="AR4218" i="1" s="1"/>
  <c r="AR90" i="1"/>
  <c r="AR89" i="1" s="1"/>
  <c r="AS2199" i="1"/>
  <c r="AS2198" i="1" s="1"/>
  <c r="AX4276" i="1"/>
  <c r="AX4275" i="1" s="1"/>
  <c r="AX4274" i="1" s="1"/>
  <c r="AX4273" i="1" s="1"/>
  <c r="AX2585" i="1"/>
  <c r="AX2262" i="1"/>
  <c r="AX2254" i="1" s="1"/>
  <c r="AY1868" i="1"/>
  <c r="AS2379" i="1"/>
  <c r="AS2378" i="1" s="1"/>
  <c r="AS2377" i="1" s="1"/>
  <c r="AR2379" i="1"/>
  <c r="AR2378" i="1" s="1"/>
  <c r="AR2377" i="1" s="1"/>
  <c r="AS2435" i="1"/>
  <c r="AS2434" i="1" s="1"/>
  <c r="AR2021" i="1"/>
  <c r="AR2013" i="1" s="1"/>
  <c r="AS3963" i="1"/>
  <c r="AS3962" i="1" s="1"/>
  <c r="AS3941" i="1" s="1"/>
  <c r="AR3667" i="1"/>
  <c r="AR3666" i="1" s="1"/>
  <c r="AR3654" i="1" s="1"/>
  <c r="AR3653" i="1" s="1"/>
  <c r="AR3652" i="1" s="1"/>
  <c r="AR3626" i="1" s="1"/>
  <c r="AS899" i="1"/>
  <c r="AX1197" i="1"/>
  <c r="AX1189" i="1" s="1"/>
  <c r="AY407" i="1"/>
  <c r="AY385" i="1" s="1"/>
  <c r="AY372" i="1" s="1"/>
  <c r="AX21" i="1"/>
  <c r="AX20" i="1" s="1"/>
  <c r="AX19" i="1" s="1"/>
  <c r="AR2358" i="1"/>
  <c r="AS1215" i="1"/>
  <c r="AS1214" i="1" s="1"/>
  <c r="AS506" i="1"/>
  <c r="AS3532" i="1"/>
  <c r="AS3531" i="1" s="1"/>
  <c r="AS3530" i="1" s="1"/>
  <c r="AS3529" i="1" s="1"/>
  <c r="AS3528" i="1" s="1"/>
  <c r="AY4136" i="1"/>
  <c r="AY4135" i="1" s="1"/>
  <c r="AY3606" i="1"/>
  <c r="AY3605" i="1" s="1"/>
  <c r="AY3604" i="1" s="1"/>
  <c r="AS1134" i="1"/>
  <c r="AR2170" i="1"/>
  <c r="AR1134" i="1"/>
  <c r="AY605" i="1"/>
  <c r="AY604" i="1" s="1"/>
  <c r="AX245" i="1"/>
  <c r="AX229" i="1" s="1"/>
  <c r="AY3963" i="1"/>
  <c r="AY3962" i="1" s="1"/>
  <c r="AY3941" i="1" s="1"/>
  <c r="AY3837" i="1"/>
  <c r="AR2585" i="1"/>
  <c r="AS1380" i="1"/>
  <c r="AR1401" i="1"/>
  <c r="AR1400" i="1" s="1"/>
  <c r="AR1399" i="1" s="1"/>
  <c r="AY2358" i="1"/>
  <c r="AY1441" i="1"/>
  <c r="AY1433" i="1" s="1"/>
  <c r="AS1925" i="1"/>
  <c r="AR795" i="1"/>
  <c r="AR794" i="1" s="1"/>
  <c r="AX524" i="1"/>
  <c r="AO49" i="1"/>
  <c r="AQ49" i="1"/>
  <c r="AW49" i="1"/>
  <c r="AR3374" i="1"/>
  <c r="AR2928" i="1"/>
  <c r="AR2927" i="1" s="1"/>
  <c r="AY3231" i="1"/>
  <c r="AY3230" i="1" s="1"/>
  <c r="AR1030" i="1"/>
  <c r="AR1022" i="1" s="1"/>
  <c r="AS3890" i="1"/>
  <c r="AS3889" i="1" s="1"/>
  <c r="AQ1872" i="1"/>
  <c r="AQ1871" i="1" s="1"/>
  <c r="AQ1870" i="1" s="1"/>
  <c r="AQ1869" i="1" s="1"/>
  <c r="AQ1914" i="1"/>
  <c r="AQ1913" i="1" s="1"/>
  <c r="AR1380" i="1"/>
  <c r="AX745" i="1"/>
  <c r="AX728" i="1" s="1"/>
  <c r="AR2119" i="1"/>
  <c r="AX1531" i="1"/>
  <c r="AX1523" i="1" s="1"/>
  <c r="AX470" i="1"/>
  <c r="AX3464" i="1"/>
  <c r="AX3437" i="1" s="1"/>
  <c r="AS2585" i="1"/>
  <c r="AO3577" i="1"/>
  <c r="AQ3577" i="1"/>
  <c r="AQ3576" i="1" s="1"/>
  <c r="AQ3575" i="1" s="1"/>
  <c r="AQ3574" i="1" s="1"/>
  <c r="AW2362" i="1"/>
  <c r="AW2361" i="1" s="1"/>
  <c r="AW2360" i="1" s="1"/>
  <c r="AW2359" i="1" s="1"/>
  <c r="AW3577" i="1"/>
  <c r="AW3576" i="1" s="1"/>
  <c r="AW3575" i="1" s="1"/>
  <c r="AW3574" i="1" s="1"/>
  <c r="AX978" i="1"/>
  <c r="AX977" i="1" s="1"/>
  <c r="AY1889" i="1"/>
  <c r="AY1888" i="1" s="1"/>
  <c r="AY1887" i="1" s="1"/>
  <c r="AX1215" i="1"/>
  <c r="AX1214" i="1" s="1"/>
  <c r="AX1030" i="1"/>
  <c r="AX1022" i="1" s="1"/>
  <c r="AX1768" i="1"/>
  <c r="AX1760" i="1" s="1"/>
  <c r="AS2697" i="1"/>
  <c r="AS2689" i="1" s="1"/>
  <c r="AQ82" i="1"/>
  <c r="AQ81" i="1" s="1"/>
  <c r="AQ80" i="1" s="1"/>
  <c r="AX2491" i="1"/>
  <c r="AX2483" i="1" s="1"/>
  <c r="AR1925" i="1"/>
  <c r="AW1138" i="1"/>
  <c r="AW1137" i="1" s="1"/>
  <c r="AW1136" i="1" s="1"/>
  <c r="AW1135" i="1" s="1"/>
  <c r="AW1201" i="1"/>
  <c r="AW1200" i="1" s="1"/>
  <c r="AW1199" i="1" s="1"/>
  <c r="AW1198" i="1" s="1"/>
  <c r="AX4086" i="1"/>
  <c r="AX4085" i="1" s="1"/>
  <c r="AX4084" i="1" s="1"/>
  <c r="AY2604" i="1"/>
  <c r="AY2603" i="1" s="1"/>
  <c r="AY2602" i="1" s="1"/>
  <c r="AY2928" i="1"/>
  <c r="AY2927" i="1" s="1"/>
  <c r="AY745" i="1"/>
  <c r="AY728" i="1" s="1"/>
  <c r="AX150" i="1"/>
  <c r="AX149" i="1" s="1"/>
  <c r="AX148" i="1" s="1"/>
  <c r="AX147" i="1" s="1"/>
  <c r="AX134" i="1" s="1"/>
  <c r="AR2818" i="1"/>
  <c r="AR2817" i="1" s="1"/>
  <c r="AR2816" i="1" s="1"/>
  <c r="AR1459" i="1"/>
  <c r="AR1458" i="1" s="1"/>
  <c r="AS978" i="1"/>
  <c r="AS977" i="1" s="1"/>
  <c r="AY3464" i="1"/>
  <c r="AY3437" i="1" s="1"/>
  <c r="AS3398" i="1"/>
  <c r="AS3397" i="1" s="1"/>
  <c r="AQ3804" i="1"/>
  <c r="AQ3803" i="1" s="1"/>
  <c r="AQ3802" i="1" s="1"/>
  <c r="AW1420" i="1"/>
  <c r="AW1419" i="1" s="1"/>
  <c r="AS3769" i="1"/>
  <c r="AS3768" i="1" s="1"/>
  <c r="AS3767" i="1" s="1"/>
  <c r="AS3738" i="1" s="1"/>
  <c r="AY1157" i="1"/>
  <c r="AY1156" i="1" s="1"/>
  <c r="AY1155" i="1" s="1"/>
  <c r="AS1157" i="1"/>
  <c r="AS1156" i="1" s="1"/>
  <c r="AS1155" i="1" s="1"/>
  <c r="AY3854" i="1"/>
  <c r="AO4383" i="1"/>
  <c r="AO4379" i="1" s="1"/>
  <c r="AO4378" i="1" s="1"/>
  <c r="AO4377" i="1" s="1"/>
  <c r="AO4376" i="1" s="1"/>
  <c r="AQ860" i="1"/>
  <c r="AQ859" i="1" s="1"/>
  <c r="AQ858" i="1" s="1"/>
  <c r="AQ857" i="1" s="1"/>
  <c r="AQ856" i="1" s="1"/>
  <c r="AW1349" i="1"/>
  <c r="AW1348" i="1" s="1"/>
  <c r="AW3820" i="1"/>
  <c r="AW3816" i="1" s="1"/>
  <c r="AW3815" i="1" s="1"/>
  <c r="AR920" i="1"/>
  <c r="AR919" i="1" s="1"/>
  <c r="AR918" i="1" s="1"/>
  <c r="AX1705" i="1"/>
  <c r="AX1704" i="1" s="1"/>
  <c r="AX899" i="1"/>
  <c r="AX1625" i="1"/>
  <c r="AW939" i="1"/>
  <c r="AW938" i="1" s="1"/>
  <c r="AW2133" i="1"/>
  <c r="AW2129" i="1" s="1"/>
  <c r="AW2128" i="1" s="1"/>
  <c r="AW4383" i="1"/>
  <c r="AW4379" i="1" s="1"/>
  <c r="AW4378" i="1" s="1"/>
  <c r="AW4377" i="1" s="1"/>
  <c r="AW4376" i="1" s="1"/>
  <c r="AR1705" i="1"/>
  <c r="AR1704" i="1" s="1"/>
  <c r="AX1134" i="1"/>
  <c r="AS1401" i="1"/>
  <c r="AS1400" i="1" s="1"/>
  <c r="AS1399" i="1" s="1"/>
  <c r="AR1441" i="1"/>
  <c r="AR1433" i="1" s="1"/>
  <c r="AX2928" i="1"/>
  <c r="AX2927" i="1" s="1"/>
  <c r="AY90" i="1"/>
  <c r="AY89" i="1" s="1"/>
  <c r="AX1954" i="1"/>
  <c r="AX1953" i="1" s="1"/>
  <c r="AQ3523" i="1"/>
  <c r="AQ3519" i="1" s="1"/>
  <c r="AQ3518" i="1" s="1"/>
  <c r="AW4122" i="1"/>
  <c r="AW4114" i="1" s="1"/>
  <c r="AW4113" i="1" s="1"/>
  <c r="AY2021" i="1"/>
  <c r="AY2013" i="1" s="1"/>
  <c r="AS4276" i="1"/>
  <c r="AS4275" i="1" s="1"/>
  <c r="AS4274" i="1" s="1"/>
  <c r="AS4273" i="1" s="1"/>
  <c r="AS1278" i="1"/>
  <c r="AS1270" i="1" s="1"/>
  <c r="AR574" i="1"/>
  <c r="AR573" i="1" s="1"/>
  <c r="AX2119" i="1"/>
  <c r="AX407" i="1"/>
  <c r="AX385" i="1" s="1"/>
  <c r="AX372" i="1" s="1"/>
  <c r="AY245" i="1"/>
  <c r="AY229" i="1" s="1"/>
  <c r="AS1030" i="1"/>
  <c r="AS1022" i="1" s="1"/>
  <c r="AY506" i="1"/>
  <c r="AY505" i="1" s="1"/>
  <c r="AY1278" i="1"/>
  <c r="AY1270" i="1" s="1"/>
  <c r="AX920" i="1"/>
  <c r="AX919" i="1" s="1"/>
  <c r="AX918" i="1" s="1"/>
  <c r="AR21" i="1"/>
  <c r="AR20" i="1" s="1"/>
  <c r="AR19" i="1" s="1"/>
  <c r="AS1459" i="1"/>
  <c r="AS1458" i="1" s="1"/>
  <c r="AX3769" i="1"/>
  <c r="AX3768" i="1" s="1"/>
  <c r="AX3767" i="1" s="1"/>
  <c r="AX3738" i="1" s="1"/>
  <c r="AY289" i="1"/>
  <c r="AY288" i="1" s="1"/>
  <c r="AY287" i="1" s="1"/>
  <c r="AO4400" i="1"/>
  <c r="AO4399" i="1" s="1"/>
  <c r="AO4398" i="1" s="1"/>
  <c r="AQ473" i="1"/>
  <c r="AQ472" i="1" s="1"/>
  <c r="AQ471" i="1" s="1"/>
  <c r="AQ1054" i="1"/>
  <c r="AQ1053" i="1" s="1"/>
  <c r="AQ1182" i="1"/>
  <c r="AQ1181" i="1" s="1"/>
  <c r="AW2171" i="1"/>
  <c r="AW2657" i="1"/>
  <c r="AW2656" i="1" s="1"/>
  <c r="AW2655" i="1" s="1"/>
  <c r="AW2654" i="1" s="1"/>
  <c r="AW2653" i="1" s="1"/>
  <c r="AY3890" i="1"/>
  <c r="AY3889" i="1" s="1"/>
  <c r="AY574" i="1"/>
  <c r="AY573" i="1" s="1"/>
  <c r="AY899" i="1"/>
  <c r="AX4332" i="1"/>
  <c r="AY1134" i="1"/>
  <c r="AX506" i="1"/>
  <c r="AR4086" i="1"/>
  <c r="AR4085" i="1" s="1"/>
  <c r="AR4084" i="1" s="1"/>
  <c r="AW1265" i="1"/>
  <c r="AW1264" i="1" s="1"/>
  <c r="AW1263" i="1" s="1"/>
  <c r="AW1257" i="1" s="1"/>
  <c r="AR4276" i="1"/>
  <c r="AR4275" i="1" s="1"/>
  <c r="AR4274" i="1" s="1"/>
  <c r="AR4273" i="1" s="1"/>
  <c r="AR3081" i="1"/>
  <c r="AR3080" i="1" s="1"/>
  <c r="AR3079" i="1" s="1"/>
  <c r="AR3043" i="1" s="1"/>
  <c r="AY1459" i="1"/>
  <c r="AY1458" i="1" s="1"/>
  <c r="AX1459" i="1"/>
  <c r="AX1458" i="1" s="1"/>
  <c r="AR266" i="1"/>
  <c r="AR265" i="1" s="1"/>
  <c r="AR264" i="1" s="1"/>
  <c r="AR263" i="1" s="1"/>
  <c r="AR899" i="1"/>
  <c r="AR407" i="1"/>
  <c r="AR385" i="1" s="1"/>
  <c r="AR372" i="1" s="1"/>
  <c r="AR1676" i="1"/>
  <c r="AS2818" i="1"/>
  <c r="AS2817" i="1" s="1"/>
  <c r="AS2816" i="1" s="1"/>
  <c r="AX2140" i="1"/>
  <c r="AX2139" i="1" s="1"/>
  <c r="AX2138" i="1" s="1"/>
  <c r="AX2170" i="1"/>
  <c r="AX1157" i="1"/>
  <c r="AX1156" i="1" s="1"/>
  <c r="AX1155" i="1" s="1"/>
  <c r="AX3081" i="1"/>
  <c r="AX3080" i="1" s="1"/>
  <c r="AX3079" i="1" s="1"/>
  <c r="AX3043" i="1" s="1"/>
  <c r="AX2021" i="1"/>
  <c r="AX2013" i="1" s="1"/>
  <c r="AX90" i="1"/>
  <c r="AX89" i="1" s="1"/>
  <c r="AS4166" i="1"/>
  <c r="AR3714" i="1"/>
  <c r="AR3713" i="1" s="1"/>
  <c r="AR3712" i="1" s="1"/>
  <c r="AR3711" i="1" s="1"/>
  <c r="AR2890" i="1"/>
  <c r="AR2889" i="1" s="1"/>
  <c r="AR470" i="1"/>
  <c r="AS289" i="1"/>
  <c r="AS288" i="1" s="1"/>
  <c r="AS287" i="1" s="1"/>
  <c r="AY2585" i="1"/>
  <c r="AX653" i="1"/>
  <c r="AX652" i="1" s="1"/>
  <c r="AX651" i="1" s="1"/>
  <c r="AX644" i="1" s="1"/>
  <c r="AQ379" i="1"/>
  <c r="AQ375" i="1" s="1"/>
  <c r="AQ374" i="1" s="1"/>
  <c r="AQ373" i="1" s="1"/>
  <c r="AQ1363" i="1"/>
  <c r="AQ1362" i="1" s="1"/>
  <c r="AQ1361" i="1" s="1"/>
  <c r="AQ1360" i="1" s="1"/>
  <c r="AQ1663" i="1"/>
  <c r="AQ1662" i="1" s="1"/>
  <c r="AQ1677" i="1"/>
  <c r="AQ3426" i="1"/>
  <c r="AQ3425" i="1" s="1"/>
  <c r="AW473" i="1"/>
  <c r="AW472" i="1" s="1"/>
  <c r="AW471" i="1" s="1"/>
  <c r="AW796" i="1"/>
  <c r="AW981" i="1"/>
  <c r="AW980" i="1" s="1"/>
  <c r="AW979" i="1" s="1"/>
  <c r="AW1771" i="1"/>
  <c r="AW1770" i="1" s="1"/>
  <c r="AW1769" i="1" s="1"/>
  <c r="AW1786" i="1"/>
  <c r="AW1785" i="1" s="1"/>
  <c r="AW3742" i="1"/>
  <c r="AW3741" i="1" s="1"/>
  <c r="AW3740" i="1" s="1"/>
  <c r="AW3739" i="1" s="1"/>
  <c r="AW3838" i="1"/>
  <c r="AW4263" i="1"/>
  <c r="AW4259" i="1" s="1"/>
  <c r="AW4258" i="1" s="1"/>
  <c r="AW4252" i="1" s="1"/>
  <c r="AW4251" i="1" s="1"/>
  <c r="AR4397" i="1"/>
  <c r="AR4396" i="1" s="1"/>
  <c r="AR4388" i="1" s="1"/>
  <c r="AR4375" i="1" s="1"/>
  <c r="AS1676" i="1"/>
  <c r="AX2379" i="1"/>
  <c r="AX2378" i="1" s="1"/>
  <c r="AX2377" i="1" s="1"/>
  <c r="AY1925" i="1"/>
  <c r="AY920" i="1"/>
  <c r="AY919" i="1" s="1"/>
  <c r="AY918" i="1" s="1"/>
  <c r="AX537" i="1"/>
  <c r="AY1380" i="1"/>
  <c r="AS3714" i="1"/>
  <c r="AS3713" i="1" s="1"/>
  <c r="AS3712" i="1" s="1"/>
  <c r="AS3711" i="1" s="1"/>
  <c r="AS2890" i="1"/>
  <c r="AS2889" i="1" s="1"/>
  <c r="AS245" i="1"/>
  <c r="AS229" i="1" s="1"/>
  <c r="AX1380" i="1"/>
  <c r="AR3854" i="1"/>
  <c r="AS1197" i="1"/>
  <c r="AS1189" i="1" s="1"/>
  <c r="AQ731" i="1"/>
  <c r="AQ730" i="1" s="1"/>
  <c r="AQ729" i="1" s="1"/>
  <c r="AQ1669" i="1"/>
  <c r="AQ1668" i="1" s="1"/>
  <c r="AQ1749" i="1"/>
  <c r="AQ2037" i="1"/>
  <c r="AQ2036" i="1" s="1"/>
  <c r="AQ2074" i="1"/>
  <c r="AQ2073" i="1" s="1"/>
  <c r="AQ2102" i="1"/>
  <c r="AQ2101" i="1" s="1"/>
  <c r="AQ2100" i="1" s="1"/>
  <c r="AQ2099" i="1" s="1"/>
  <c r="AQ2770" i="1"/>
  <c r="AQ2769" i="1" s="1"/>
  <c r="AQ2768" i="1" s="1"/>
  <c r="AQ2767" i="1" s="1"/>
  <c r="AQ4400" i="1"/>
  <c r="AQ4399" i="1" s="1"/>
  <c r="AQ4398" i="1" s="1"/>
  <c r="AQ4412" i="1"/>
  <c r="AQ4411" i="1" s="1"/>
  <c r="AW1872" i="1"/>
  <c r="AW1871" i="1" s="1"/>
  <c r="AW1870" i="1" s="1"/>
  <c r="AW1869" i="1" s="1"/>
  <c r="AW1914" i="1"/>
  <c r="AW1913" i="1" s="1"/>
  <c r="AW3845" i="1"/>
  <c r="AS537" i="1"/>
  <c r="AY2818" i="1"/>
  <c r="AY2817" i="1" s="1"/>
  <c r="AY2816" i="1" s="1"/>
  <c r="AY4276" i="1"/>
  <c r="AY4275" i="1" s="1"/>
  <c r="AY4274" i="1" s="1"/>
  <c r="AY4273" i="1" s="1"/>
  <c r="AY3486" i="1"/>
  <c r="AY3485" i="1" s="1"/>
  <c r="AR537" i="1"/>
  <c r="AW59" i="1"/>
  <c r="AW55" i="1" s="1"/>
  <c r="AW54" i="1" s="1"/>
  <c r="AW575" i="1"/>
  <c r="AW1507" i="1"/>
  <c r="AW1501" i="1" s="1"/>
  <c r="AR4136" i="1"/>
  <c r="AR4135" i="1" s="1"/>
  <c r="AY2435" i="1"/>
  <c r="AY2434" i="1" s="1"/>
  <c r="AR1278" i="1"/>
  <c r="AR1270" i="1" s="1"/>
  <c r="AS745" i="1"/>
  <c r="AS728" i="1" s="1"/>
  <c r="AQ113" i="1"/>
  <c r="AQ112" i="1" s="1"/>
  <c r="AQ111" i="1" s="1"/>
  <c r="AQ110" i="1" s="1"/>
  <c r="AQ903" i="1"/>
  <c r="AQ902" i="1" s="1"/>
  <c r="AQ901" i="1" s="1"/>
  <c r="AQ900" i="1" s="1"/>
  <c r="AQ1240" i="1"/>
  <c r="AQ1239" i="1" s="1"/>
  <c r="AQ1238" i="1" s="1"/>
  <c r="AQ1570" i="1"/>
  <c r="AQ1569" i="1" s="1"/>
  <c r="AQ1568" i="1" s="1"/>
  <c r="AQ1567" i="1" s="1"/>
  <c r="AQ1566" i="1" s="1"/>
  <c r="AQ2612" i="1"/>
  <c r="AQ4310" i="1"/>
  <c r="AQ4309" i="1" s="1"/>
  <c r="AQ4308" i="1" s="1"/>
  <c r="AW507" i="1"/>
  <c r="AW768" i="1"/>
  <c r="AW760" i="1" s="1"/>
  <c r="AW1087" i="1"/>
  <c r="AW1086" i="1" s="1"/>
  <c r="AW1882" i="1"/>
  <c r="AW1878" i="1" s="1"/>
  <c r="AW1877" i="1" s="1"/>
  <c r="AW2151" i="1"/>
  <c r="AR4332" i="1"/>
  <c r="AR289" i="1"/>
  <c r="AR288" i="1" s="1"/>
  <c r="AR287" i="1" s="1"/>
  <c r="AX3714" i="1"/>
  <c r="AX3713" i="1" s="1"/>
  <c r="AX3712" i="1" s="1"/>
  <c r="AX3711" i="1" s="1"/>
  <c r="AX3486" i="1"/>
  <c r="AX3485" i="1" s="1"/>
  <c r="AX2358" i="1"/>
  <c r="AX1925" i="1"/>
  <c r="AR1889" i="1"/>
  <c r="AR1888" i="1" s="1"/>
  <c r="AR1887" i="1" s="1"/>
  <c r="AS960" i="1"/>
  <c r="AS952" i="1" s="1"/>
  <c r="AS407" i="1"/>
  <c r="AS385" i="1" s="1"/>
  <c r="AS372" i="1" s="1"/>
  <c r="AX3231" i="1"/>
  <c r="AX3230" i="1" s="1"/>
  <c r="AX2858" i="1"/>
  <c r="AY2199" i="1"/>
  <c r="AY2198" i="1" s="1"/>
  <c r="AY2858" i="1"/>
  <c r="AS3486" i="1"/>
  <c r="AS3485" i="1" s="1"/>
  <c r="AS4332" i="1"/>
  <c r="AS3081" i="1"/>
  <c r="AS3080" i="1" s="1"/>
  <c r="AS3079" i="1" s="1"/>
  <c r="AS3043" i="1" s="1"/>
  <c r="AQ1744" i="1"/>
  <c r="AQ1743" i="1" s="1"/>
  <c r="AQ2532" i="1"/>
  <c r="AQ2531" i="1" s="1"/>
  <c r="AQ2530" i="1" s="1"/>
  <c r="AQ2529" i="1" s="1"/>
  <c r="AQ2528" i="1" s="1"/>
  <c r="AQ2624" i="1"/>
  <c r="AQ2623" i="1" s="1"/>
  <c r="AW747" i="1"/>
  <c r="AW746" i="1" s="1"/>
  <c r="AW3523" i="1"/>
  <c r="AW3519" i="1" s="1"/>
  <c r="AW3518" i="1" s="1"/>
  <c r="AW3567" i="1"/>
  <c r="AW3563" i="1" s="1"/>
  <c r="AW3562" i="1" s="1"/>
  <c r="AQ2123" i="1"/>
  <c r="AQ2122" i="1" s="1"/>
  <c r="AQ2121" i="1" s="1"/>
  <c r="AQ2120" i="1" s="1"/>
  <c r="AQ2869" i="1"/>
  <c r="AQ4029" i="1"/>
  <c r="AQ4016" i="1" s="1"/>
  <c r="AQ4087" i="1"/>
  <c r="AQ4122" i="1"/>
  <c r="AQ4114" i="1" s="1"/>
  <c r="AQ4113" i="1" s="1"/>
  <c r="AQ4159" i="1"/>
  <c r="AQ4158" i="1" s="1"/>
  <c r="AQ4157" i="1" s="1"/>
  <c r="AQ4156" i="1" s="1"/>
  <c r="AW27" i="1"/>
  <c r="AW23" i="1" s="1"/>
  <c r="AW22" i="1" s="1"/>
  <c r="AW1363" i="1"/>
  <c r="AW1362" i="1" s="1"/>
  <c r="AW1361" i="1" s="1"/>
  <c r="AW1360" i="1" s="1"/>
  <c r="AW1394" i="1"/>
  <c r="AW1390" i="1" s="1"/>
  <c r="AW1389" i="1" s="1"/>
  <c r="AW1412" i="1"/>
  <c r="AW2123" i="1"/>
  <c r="AW2122" i="1" s="1"/>
  <c r="AW2121" i="1" s="1"/>
  <c r="AW2120" i="1" s="1"/>
  <c r="AW2427" i="1"/>
  <c r="AW2426" i="1" s="1"/>
  <c r="AW2419" i="1" s="1"/>
  <c r="AW2411" i="1" s="1"/>
  <c r="AW2643" i="1"/>
  <c r="AW2642" i="1" s="1"/>
  <c r="AW2641" i="1" s="1"/>
  <c r="AW2640" i="1" s="1"/>
  <c r="AW2639" i="1" s="1"/>
  <c r="AW2631" i="1" s="1"/>
  <c r="AW3695" i="1"/>
  <c r="AW3691" i="1" s="1"/>
  <c r="AW3690" i="1" s="1"/>
  <c r="AQ2706" i="1"/>
  <c r="AQ2705" i="1" s="1"/>
  <c r="AQ2704" i="1" s="1"/>
  <c r="AQ4146" i="1"/>
  <c r="AQ4145" i="1" s="1"/>
  <c r="AW379" i="1"/>
  <c r="AW375" i="1" s="1"/>
  <c r="AW374" i="1" s="1"/>
  <c r="AW373" i="1" s="1"/>
  <c r="AW532" i="1"/>
  <c r="AW531" i="1" s="1"/>
  <c r="AW1148" i="1"/>
  <c r="AW1144" i="1" s="1"/>
  <c r="AW1143" i="1" s="1"/>
  <c r="AW1207" i="1"/>
  <c r="AW1206" i="1" s="1"/>
  <c r="AW2037" i="1"/>
  <c r="AW2036" i="1" s="1"/>
  <c r="AW2624" i="1"/>
  <c r="AW2623" i="1" s="1"/>
  <c r="AW3733" i="1"/>
  <c r="AW3732" i="1" s="1"/>
  <c r="AW4310" i="1"/>
  <c r="AW4309" i="1" s="1"/>
  <c r="AW4308" i="1" s="1"/>
  <c r="AW4325" i="1"/>
  <c r="AW4324" i="1" s="1"/>
  <c r="AW4323" i="1" s="1"/>
  <c r="AW4322" i="1" s="1"/>
  <c r="AW4321" i="1" s="1"/>
  <c r="AW4337" i="1"/>
  <c r="AW4336" i="1" s="1"/>
  <c r="AW4335" i="1" s="1"/>
  <c r="AW4334" i="1" s="1"/>
  <c r="AW4333" i="1" s="1"/>
  <c r="AQ27" i="1"/>
  <c r="AQ23" i="1" s="1"/>
  <c r="AQ22" i="1" s="1"/>
  <c r="AQ363" i="1"/>
  <c r="AQ359" i="1" s="1"/>
  <c r="AQ358" i="1" s="1"/>
  <c r="AQ357" i="1" s="1"/>
  <c r="AQ356" i="1" s="1"/>
  <c r="AQ507" i="1"/>
  <c r="AQ526" i="1"/>
  <c r="AQ525" i="1" s="1"/>
  <c r="AQ540" i="1"/>
  <c r="AQ539" i="1" s="1"/>
  <c r="AQ538" i="1" s="1"/>
  <c r="AQ554" i="1"/>
  <c r="AQ549" i="1" s="1"/>
  <c r="AQ747" i="1"/>
  <c r="AQ746" i="1" s="1"/>
  <c r="AQ796" i="1"/>
  <c r="AQ1087" i="1"/>
  <c r="AQ1086" i="1" s="1"/>
  <c r="AQ1451" i="1"/>
  <c r="AQ1450" i="1" s="1"/>
  <c r="AQ2249" i="1"/>
  <c r="AQ2248" i="1" s="1"/>
  <c r="AQ2247" i="1" s="1"/>
  <c r="AQ2241" i="1" s="1"/>
  <c r="AQ2523" i="1"/>
  <c r="AQ2522" i="1" s="1"/>
  <c r="AQ3478" i="1"/>
  <c r="AQ3668" i="1"/>
  <c r="AQ193" i="1"/>
  <c r="AQ192" i="1" s="1"/>
  <c r="AQ191" i="1" s="1"/>
  <c r="AQ190" i="1" s="1"/>
  <c r="AQ189" i="1" s="1"/>
  <c r="AQ188" i="1" s="1"/>
  <c r="AQ267" i="1"/>
  <c r="AQ1635" i="1"/>
  <c r="AQ1634" i="1" s="1"/>
  <c r="AQ532" i="1"/>
  <c r="AQ531" i="1" s="1"/>
  <c r="AQ801" i="1"/>
  <c r="AQ811" i="1"/>
  <c r="AQ807" i="1" s="1"/>
  <c r="AQ806" i="1" s="1"/>
  <c r="AQ882" i="1"/>
  <c r="AQ881" i="1" s="1"/>
  <c r="AQ913" i="1"/>
  <c r="AQ909" i="1" s="1"/>
  <c r="AQ908" i="1" s="1"/>
  <c r="AQ970" i="1"/>
  <c r="AQ969" i="1" s="1"/>
  <c r="AQ1462" i="1"/>
  <c r="AQ1461" i="1" s="1"/>
  <c r="AQ1460" i="1" s="1"/>
  <c r="AQ1507" i="1"/>
  <c r="AQ1501" i="1" s="1"/>
  <c r="AQ1539" i="1"/>
  <c r="AQ1538" i="1" s="1"/>
  <c r="AQ1926" i="1"/>
  <c r="AQ2390" i="1"/>
  <c r="AQ2860" i="1"/>
  <c r="AQ2859" i="1" s="1"/>
  <c r="AQ2942" i="1"/>
  <c r="AQ2938" i="1" s="1"/>
  <c r="AQ2937" i="1" s="1"/>
  <c r="AQ4370" i="1"/>
  <c r="AQ4369" i="1" s="1"/>
  <c r="AQ4368" i="1" s="1"/>
  <c r="AQ4361" i="1" s="1"/>
  <c r="AW2438" i="1"/>
  <c r="AW2437" i="1" s="1"/>
  <c r="AW2436" i="1" s="1"/>
  <c r="AW193" i="1"/>
  <c r="AW192" i="1" s="1"/>
  <c r="AW191" i="1" s="1"/>
  <c r="AW190" i="1" s="1"/>
  <c r="AW189" i="1" s="1"/>
  <c r="AW188" i="1" s="1"/>
  <c r="AW913" i="1"/>
  <c r="AW909" i="1" s="1"/>
  <c r="AW908" i="1" s="1"/>
  <c r="AW1176" i="1"/>
  <c r="AW1175" i="1" s="1"/>
  <c r="AW1451" i="1"/>
  <c r="AW1450" i="1" s="1"/>
  <c r="AW1799" i="1"/>
  <c r="AW1798" i="1" s="1"/>
  <c r="AW1797" i="1" s="1"/>
  <c r="AW1796" i="1" s="1"/>
  <c r="AW1795" i="1" s="1"/>
  <c r="AW1851" i="1"/>
  <c r="AW1850" i="1" s="1"/>
  <c r="AW1849" i="1" s="1"/>
  <c r="AW1848" i="1" s="1"/>
  <c r="AW2050" i="1"/>
  <c r="AW2049" i="1" s="1"/>
  <c r="AW2048" i="1" s="1"/>
  <c r="AW2047" i="1" s="1"/>
  <c r="AW2046" i="1" s="1"/>
  <c r="AW2249" i="1"/>
  <c r="AW2248" i="1" s="1"/>
  <c r="AW2247" i="1" s="1"/>
  <c r="AW2241" i="1" s="1"/>
  <c r="AW2270" i="1"/>
  <c r="AW2269" i="1" s="1"/>
  <c r="AW2398" i="1"/>
  <c r="AW2397" i="1" s="1"/>
  <c r="AW2523" i="1"/>
  <c r="AW2522" i="1" s="1"/>
  <c r="AW2706" i="1"/>
  <c r="AW2705" i="1" s="1"/>
  <c r="AW2704" i="1" s="1"/>
  <c r="AW2913" i="1"/>
  <c r="AW2909" i="1" s="1"/>
  <c r="AW2908" i="1" s="1"/>
  <c r="AW2964" i="1"/>
  <c r="AW2959" i="1" s="1"/>
  <c r="AW2958" i="1" s="1"/>
  <c r="AW2957" i="1" s="1"/>
  <c r="AW2956" i="1" s="1"/>
  <c r="AW3675" i="1"/>
  <c r="AW3727" i="1"/>
  <c r="AW3723" i="1" s="1"/>
  <c r="AW3969" i="1"/>
  <c r="AW4213" i="1"/>
  <c r="AW4209" i="1" s="1"/>
  <c r="AW4204" i="1" s="1"/>
  <c r="AW4203" i="1" s="1"/>
  <c r="AW4202" i="1" s="1"/>
  <c r="AW4201" i="1" s="1"/>
  <c r="AW334" i="1"/>
  <c r="AW330" i="1" s="1"/>
  <c r="AW329" i="1" s="1"/>
  <c r="AW328" i="1" s="1"/>
  <c r="AW315" i="1" s="1"/>
  <c r="AW1054" i="1"/>
  <c r="AW1053" i="1" s="1"/>
  <c r="AW1077" i="1"/>
  <c r="AW1076" i="1" s="1"/>
  <c r="AW1075" i="1" s="1"/>
  <c r="AW1074" i="1" s="1"/>
  <c r="AW1294" i="1"/>
  <c r="AW1293" i="1" s="1"/>
  <c r="AW1708" i="1"/>
  <c r="AW1707" i="1" s="1"/>
  <c r="AW1706" i="1" s="1"/>
  <c r="AW2163" i="1"/>
  <c r="AW2162" i="1" s="1"/>
  <c r="AW2202" i="1"/>
  <c r="AW2201" i="1" s="1"/>
  <c r="AW2200" i="1" s="1"/>
  <c r="AW2317" i="1"/>
  <c r="AW2316" i="1" s="1"/>
  <c r="AQ2846" i="1"/>
  <c r="AQ3550" i="1"/>
  <c r="AQ3549" i="1" s="1"/>
  <c r="AQ3770" i="1"/>
  <c r="AQ3797" i="1"/>
  <c r="AQ3796" i="1" s="1"/>
  <c r="AQ3795" i="1" s="1"/>
  <c r="AQ4138" i="1"/>
  <c r="AQ4137" i="1" s="1"/>
  <c r="AQ4169" i="1"/>
  <c r="AQ4168" i="1" s="1"/>
  <c r="AQ4167" i="1" s="1"/>
  <c r="AQ4263" i="1"/>
  <c r="AQ4259" i="1" s="1"/>
  <c r="AQ4258" i="1" s="1"/>
  <c r="AQ4252" i="1" s="1"/>
  <c r="AQ4251" i="1" s="1"/>
  <c r="AQ4316" i="1"/>
  <c r="AQ4315" i="1" s="1"/>
  <c r="AW277" i="1"/>
  <c r="AW633" i="1"/>
  <c r="AW632" i="1" s="1"/>
  <c r="AW903" i="1"/>
  <c r="AW902" i="1" s="1"/>
  <c r="AW901" i="1" s="1"/>
  <c r="AW900" i="1" s="1"/>
  <c r="AW1426" i="1"/>
  <c r="AW1425" i="1" s="1"/>
  <c r="AW1445" i="1"/>
  <c r="AW1444" i="1" s="1"/>
  <c r="AW1443" i="1" s="1"/>
  <c r="AW1442" i="1" s="1"/>
  <c r="AW1645" i="1"/>
  <c r="AW1926" i="1"/>
  <c r="AW2023" i="1"/>
  <c r="AW2022" i="1" s="1"/>
  <c r="AW2191" i="1"/>
  <c r="AW2190" i="1" s="1"/>
  <c r="AW2183" i="1" s="1"/>
  <c r="AW2589" i="1"/>
  <c r="AW2588" i="1" s="1"/>
  <c r="AW2587" i="1" s="1"/>
  <c r="AW2586" i="1" s="1"/>
  <c r="AW2860" i="1"/>
  <c r="AW2859" i="1" s="1"/>
  <c r="AW2892" i="1"/>
  <c r="AW2891" i="1" s="1"/>
  <c r="AW3511" i="1"/>
  <c r="AW3510" i="1" s="1"/>
  <c r="AW3509" i="1" s="1"/>
  <c r="AW3508" i="1" s="1"/>
  <c r="AW3797" i="1"/>
  <c r="AW3796" i="1" s="1"/>
  <c r="AW3795" i="1" s="1"/>
  <c r="AW3914" i="1"/>
  <c r="AW3910" i="1" s="1"/>
  <c r="AW3909" i="1" s="1"/>
  <c r="AW4029" i="1"/>
  <c r="AW4016" i="1" s="1"/>
  <c r="AW4194" i="1"/>
  <c r="AW4190" i="1" s="1"/>
  <c r="AW4185" i="1" s="1"/>
  <c r="AW4184" i="1" s="1"/>
  <c r="AW4183" i="1" s="1"/>
  <c r="AW4182" i="1" s="1"/>
  <c r="AW945" i="1"/>
  <c r="AW944" i="1" s="1"/>
  <c r="AQ606" i="1"/>
  <c r="AQ654" i="1"/>
  <c r="AQ1003" i="1"/>
  <c r="AQ1002" i="1" s="1"/>
  <c r="AQ1001" i="1" s="1"/>
  <c r="AQ1265" i="1"/>
  <c r="AQ1264" i="1" s="1"/>
  <c r="AQ1263" i="1" s="1"/>
  <c r="AQ1257" i="1" s="1"/>
  <c r="AQ1420" i="1"/>
  <c r="AQ1419" i="1" s="1"/>
  <c r="AQ1629" i="1"/>
  <c r="AQ1628" i="1" s="1"/>
  <c r="AQ1627" i="1" s="1"/>
  <c r="AQ1626" i="1" s="1"/>
  <c r="AQ2460" i="1"/>
  <c r="AQ2459" i="1" s="1"/>
  <c r="AQ2458" i="1" s="1"/>
  <c r="AQ2513" i="1"/>
  <c r="AQ2512" i="1" s="1"/>
  <c r="AQ2657" i="1"/>
  <c r="AQ2656" i="1" s="1"/>
  <c r="AQ2655" i="1" s="1"/>
  <c r="AQ2654" i="1" s="1"/>
  <c r="AQ2653" i="1" s="1"/>
  <c r="AQ2715" i="1"/>
  <c r="AQ2714" i="1" s="1"/>
  <c r="AQ2949" i="1"/>
  <c r="AQ2948" i="1" s="1"/>
  <c r="AQ2947" i="1" s="1"/>
  <c r="AQ2982" i="1"/>
  <c r="AQ3237" i="1"/>
  <c r="AQ3233" i="1" s="1"/>
  <c r="AQ3232" i="1" s="1"/>
  <c r="AQ3256" i="1"/>
  <c r="AQ3533" i="1"/>
  <c r="AQ3567" i="1"/>
  <c r="AQ3563" i="1" s="1"/>
  <c r="AQ3562" i="1" s="1"/>
  <c r="AQ3695" i="1"/>
  <c r="AQ3691" i="1" s="1"/>
  <c r="AQ3690" i="1" s="1"/>
  <c r="AQ3742" i="1"/>
  <c r="AQ3741" i="1" s="1"/>
  <c r="AQ3740" i="1" s="1"/>
  <c r="AQ3739" i="1" s="1"/>
  <c r="AQ3855" i="1"/>
  <c r="AQ3879" i="1"/>
  <c r="AQ3878" i="1" s="1"/>
  <c r="AQ3877" i="1" s="1"/>
  <c r="AQ3876" i="1" s="1"/>
  <c r="AQ3964" i="1"/>
  <c r="AQ4175" i="1"/>
  <c r="AQ4174" i="1" s="1"/>
  <c r="AQ4194" i="1"/>
  <c r="AQ4190" i="1" s="1"/>
  <c r="AQ4185" i="1" s="1"/>
  <c r="AQ4184" i="1" s="1"/>
  <c r="AQ4183" i="1" s="1"/>
  <c r="AQ4182" i="1" s="1"/>
  <c r="AQ4233" i="1"/>
  <c r="AQ4229" i="1" s="1"/>
  <c r="AW167" i="1"/>
  <c r="AW163" i="1" s="1"/>
  <c r="AW181" i="1"/>
  <c r="AW180" i="1" s="1"/>
  <c r="AW516" i="1"/>
  <c r="AW801" i="1"/>
  <c r="AW1570" i="1"/>
  <c r="AW1569" i="1" s="1"/>
  <c r="AW1568" i="1" s="1"/>
  <c r="AW1567" i="1" s="1"/>
  <c r="AW1566" i="1" s="1"/>
  <c r="AQ97" i="1"/>
  <c r="AQ93" i="1" s="1"/>
  <c r="AQ92" i="1" s="1"/>
  <c r="AQ91" i="1" s="1"/>
  <c r="AQ334" i="1"/>
  <c r="AQ330" i="1" s="1"/>
  <c r="AQ329" i="1" s="1"/>
  <c r="AQ328" i="1" s="1"/>
  <c r="AQ315" i="1" s="1"/>
  <c r="AQ945" i="1"/>
  <c r="AQ944" i="1" s="1"/>
  <c r="AQ1077" i="1"/>
  <c r="AQ1076" i="1" s="1"/>
  <c r="AQ1075" i="1" s="1"/>
  <c r="AQ1074" i="1" s="1"/>
  <c r="AQ1138" i="1"/>
  <c r="AQ1137" i="1" s="1"/>
  <c r="AQ1136" i="1" s="1"/>
  <c r="AQ1135" i="1" s="1"/>
  <c r="AQ1394" i="1"/>
  <c r="AQ1390" i="1" s="1"/>
  <c r="AQ1389" i="1" s="1"/>
  <c r="AQ1426" i="1"/>
  <c r="AQ1425" i="1" s="1"/>
  <c r="AQ1655" i="1"/>
  <c r="AQ1697" i="1"/>
  <c r="AQ1696" i="1" s="1"/>
  <c r="AQ1689" i="1" s="1"/>
  <c r="AQ2050" i="1"/>
  <c r="AQ2049" i="1" s="1"/>
  <c r="AQ2048" i="1" s="1"/>
  <c r="AQ2047" i="1" s="1"/>
  <c r="AQ2046" i="1" s="1"/>
  <c r="AW267" i="1"/>
  <c r="AW1635" i="1"/>
  <c r="AW1634" i="1" s="1"/>
  <c r="AQ167" i="1"/>
  <c r="AQ163" i="1" s="1"/>
  <c r="AQ181" i="1"/>
  <c r="AQ180" i="1" s="1"/>
  <c r="AQ483" i="1"/>
  <c r="AQ479" i="1" s="1"/>
  <c r="AQ478" i="1" s="1"/>
  <c r="AQ516" i="1"/>
  <c r="AQ669" i="1"/>
  <c r="AQ1218" i="1"/>
  <c r="AQ1217" i="1" s="1"/>
  <c r="AQ1216" i="1" s="1"/>
  <c r="AQ1280" i="1"/>
  <c r="AQ1279" i="1" s="1"/>
  <c r="AQ1349" i="1"/>
  <c r="AQ1348" i="1" s="1"/>
  <c r="AQ1445" i="1"/>
  <c r="AQ1444" i="1" s="1"/>
  <c r="AQ1443" i="1" s="1"/>
  <c r="AQ1442" i="1" s="1"/>
  <c r="AQ1908" i="1"/>
  <c r="AQ1907" i="1" s="1"/>
  <c r="AQ2133" i="1"/>
  <c r="AQ2129" i="1" s="1"/>
  <c r="AQ2128" i="1" s="1"/>
  <c r="AQ2191" i="1"/>
  <c r="AQ2190" i="1" s="1"/>
  <c r="AQ2183" i="1" s="1"/>
  <c r="AQ2362" i="1"/>
  <c r="AQ2361" i="1" s="1"/>
  <c r="AQ2360" i="1" s="1"/>
  <c r="AQ2359" i="1" s="1"/>
  <c r="AQ2372" i="1"/>
  <c r="AQ2368" i="1" s="1"/>
  <c r="AQ2367" i="1" s="1"/>
  <c r="AQ2643" i="1"/>
  <c r="AQ2642" i="1" s="1"/>
  <c r="AQ2641" i="1" s="1"/>
  <c r="AQ2640" i="1" s="1"/>
  <c r="AQ2639" i="1" s="1"/>
  <c r="AQ2631" i="1" s="1"/>
  <c r="AQ3639" i="1"/>
  <c r="AQ3635" i="1" s="1"/>
  <c r="AQ3634" i="1" s="1"/>
  <c r="AQ3628" i="1" s="1"/>
  <c r="AQ3627" i="1" s="1"/>
  <c r="AQ3675" i="1"/>
  <c r="AQ3869" i="1"/>
  <c r="AQ3868" i="1" s="1"/>
  <c r="AQ3867" i="1" s="1"/>
  <c r="AQ3900" i="1"/>
  <c r="AQ4325" i="1"/>
  <c r="AQ4324" i="1" s="1"/>
  <c r="AQ4323" i="1" s="1"/>
  <c r="AQ4322" i="1" s="1"/>
  <c r="AQ4321" i="1" s="1"/>
  <c r="AW82" i="1"/>
  <c r="AW81" i="1" s="1"/>
  <c r="AW80" i="1" s="1"/>
  <c r="AW113" i="1"/>
  <c r="AW112" i="1" s="1"/>
  <c r="AW111" i="1" s="1"/>
  <c r="AW110" i="1" s="1"/>
  <c r="AW363" i="1"/>
  <c r="AW359" i="1" s="1"/>
  <c r="AW358" i="1" s="1"/>
  <c r="AW357" i="1" s="1"/>
  <c r="AW356" i="1" s="1"/>
  <c r="AW483" i="1"/>
  <c r="AW479" i="1" s="1"/>
  <c r="AW478" i="1" s="1"/>
  <c r="AW526" i="1"/>
  <c r="AW525" i="1" s="1"/>
  <c r="AW540" i="1"/>
  <c r="AW539" i="1" s="1"/>
  <c r="AW538" i="1" s="1"/>
  <c r="AW554" i="1"/>
  <c r="AW549" i="1" s="1"/>
  <c r="AW669" i="1"/>
  <c r="AW731" i="1"/>
  <c r="AW730" i="1" s="1"/>
  <c r="AW729" i="1" s="1"/>
  <c r="AW860" i="1"/>
  <c r="AW859" i="1" s="1"/>
  <c r="AW858" i="1" s="1"/>
  <c r="AW857" i="1" s="1"/>
  <c r="AW856" i="1" s="1"/>
  <c r="AW1158" i="1"/>
  <c r="AW1402" i="1"/>
  <c r="AW1823" i="1"/>
  <c r="AW1822" i="1" s="1"/>
  <c r="AW3550" i="1"/>
  <c r="AW3549" i="1" s="1"/>
  <c r="AW4087" i="1"/>
  <c r="AW3783" i="1"/>
  <c r="AW4233" i="1"/>
  <c r="AW4229" i="1" s="1"/>
  <c r="AW4354" i="1"/>
  <c r="AW4353" i="1" s="1"/>
  <c r="AW4352" i="1" s="1"/>
  <c r="AW4351" i="1" s="1"/>
  <c r="AW1539" i="1"/>
  <c r="AW1538" i="1" s="1"/>
  <c r="AW1553" i="1"/>
  <c r="AW1552" i="1" s="1"/>
  <c r="AW1580" i="1"/>
  <c r="AW1579" i="1" s="1"/>
  <c r="AW1578" i="1" s="1"/>
  <c r="AW1577" i="1" s="1"/>
  <c r="AW1629" i="1"/>
  <c r="AW1628" i="1" s="1"/>
  <c r="AW1627" i="1" s="1"/>
  <c r="AW1626" i="1" s="1"/>
  <c r="AW1677" i="1"/>
  <c r="AW1837" i="1"/>
  <c r="AW1836" i="1" s="1"/>
  <c r="AW1996" i="1"/>
  <c r="AW2372" i="1"/>
  <c r="AW2368" i="1" s="1"/>
  <c r="AW2367" i="1" s="1"/>
  <c r="AW2540" i="1"/>
  <c r="AW2539" i="1" s="1"/>
  <c r="AW2538" i="1" s="1"/>
  <c r="AW2537" i="1" s="1"/>
  <c r="AW2595" i="1"/>
  <c r="AW2594" i="1" s="1"/>
  <c r="AW2612" i="1"/>
  <c r="AW2732" i="1"/>
  <c r="AW2731" i="1" s="1"/>
  <c r="AW2730" i="1" s="1"/>
  <c r="AW2729" i="1" s="1"/>
  <c r="AW2728" i="1" s="1"/>
  <c r="AW3591" i="1"/>
  <c r="AW3590" i="1" s="1"/>
  <c r="AW3589" i="1" s="1"/>
  <c r="AW3588" i="1" s="1"/>
  <c r="AW3587" i="1" s="1"/>
  <c r="AW3869" i="1"/>
  <c r="AW3868" i="1" s="1"/>
  <c r="AW3867" i="1" s="1"/>
  <c r="AW4169" i="1"/>
  <c r="AW4168" i="1" s="1"/>
  <c r="AW4167" i="1" s="1"/>
  <c r="AW4290" i="1"/>
  <c r="AW4370" i="1"/>
  <c r="AW4369" i="1" s="1"/>
  <c r="AW4368" i="1" s="1"/>
  <c r="AW4361" i="1" s="1"/>
  <c r="AW4412" i="1"/>
  <c r="AW4411" i="1" s="1"/>
  <c r="AW1669" i="1"/>
  <c r="AW1668" i="1" s="1"/>
  <c r="AW2605" i="1"/>
  <c r="AW2839" i="1"/>
  <c r="AW2846" i="1"/>
  <c r="AW2942" i="1"/>
  <c r="AW2938" i="1" s="1"/>
  <c r="AW2937" i="1" s="1"/>
  <c r="AW3140" i="1"/>
  <c r="AW3804" i="1"/>
  <c r="AW3803" i="1" s="1"/>
  <c r="AW3802" i="1" s="1"/>
  <c r="AW3862" i="1"/>
  <c r="AW3944" i="1"/>
  <c r="AW3943" i="1" s="1"/>
  <c r="AW3942" i="1" s="1"/>
  <c r="AW4316" i="1"/>
  <c r="AW4315" i="1" s="1"/>
  <c r="AQ489" i="1"/>
  <c r="AQ488" i="1" s="1"/>
  <c r="AO396" i="1"/>
  <c r="AO387" i="1" s="1"/>
  <c r="AO386" i="1" s="1"/>
  <c r="AO913" i="1"/>
  <c r="AO909" i="1" s="1"/>
  <c r="AO908" i="1" s="1"/>
  <c r="AO964" i="1"/>
  <c r="AO963" i="1" s="1"/>
  <c r="AO962" i="1" s="1"/>
  <c r="AO961" i="1" s="1"/>
  <c r="AO981" i="1"/>
  <c r="AO980" i="1" s="1"/>
  <c r="AO979" i="1" s="1"/>
  <c r="AO1176" i="1"/>
  <c r="AO1175" i="1" s="1"/>
  <c r="AQ59" i="1"/>
  <c r="AQ55" i="1" s="1"/>
  <c r="AQ54" i="1" s="1"/>
  <c r="AQ232" i="1"/>
  <c r="AQ231" i="1" s="1"/>
  <c r="AQ230" i="1" s="1"/>
  <c r="AQ458" i="1"/>
  <c r="AQ586" i="1"/>
  <c r="AQ1117" i="1"/>
  <c r="AQ1116" i="1" s="1"/>
  <c r="AQ1109" i="1" s="1"/>
  <c r="AQ1108" i="1" s="1"/>
  <c r="AQ1176" i="1"/>
  <c r="AQ1175" i="1" s="1"/>
  <c r="AQ1207" i="1"/>
  <c r="AQ1206" i="1" s="1"/>
  <c r="AQ1311" i="1"/>
  <c r="AQ1310" i="1" s="1"/>
  <c r="AQ1309" i="1" s="1"/>
  <c r="AQ1308" i="1" s="1"/>
  <c r="AQ1307" i="1" s="1"/>
  <c r="AQ1412" i="1"/>
  <c r="AQ1786" i="1"/>
  <c r="AQ1785" i="1" s="1"/>
  <c r="AQ1799" i="1"/>
  <c r="AQ1798" i="1" s="1"/>
  <c r="AQ1797" i="1" s="1"/>
  <c r="AQ1796" i="1" s="1"/>
  <c r="AQ1795" i="1" s="1"/>
  <c r="AQ1851" i="1"/>
  <c r="AQ1850" i="1" s="1"/>
  <c r="AQ1849" i="1" s="1"/>
  <c r="AQ1848" i="1" s="1"/>
  <c r="AQ1882" i="1"/>
  <c r="AQ1878" i="1" s="1"/>
  <c r="AQ1877" i="1" s="1"/>
  <c r="AQ2438" i="1"/>
  <c r="AQ2437" i="1" s="1"/>
  <c r="AQ2436" i="1" s="1"/>
  <c r="AQ2732" i="1"/>
  <c r="AQ2731" i="1" s="1"/>
  <c r="AQ2730" i="1" s="1"/>
  <c r="AQ2729" i="1" s="1"/>
  <c r="AQ2728" i="1" s="1"/>
  <c r="AQ2742" i="1"/>
  <c r="AQ2741" i="1" s="1"/>
  <c r="AQ2740" i="1" s="1"/>
  <c r="AQ2739" i="1" s="1"/>
  <c r="AQ2901" i="1"/>
  <c r="AQ2900" i="1" s="1"/>
  <c r="AQ2899" i="1" s="1"/>
  <c r="AQ3399" i="1"/>
  <c r="AQ3451" i="1"/>
  <c r="AQ3438" i="1" s="1"/>
  <c r="AQ438" i="1"/>
  <c r="AQ437" i="1" s="1"/>
  <c r="AQ39" i="1"/>
  <c r="AQ38" i="1" s="1"/>
  <c r="AQ37" i="1" s="1"/>
  <c r="AQ575" i="1"/>
  <c r="AQ633" i="1"/>
  <c r="AQ632" i="1" s="1"/>
  <c r="AQ693" i="1"/>
  <c r="AQ692" i="1" s="1"/>
  <c r="AQ691" i="1" s="1"/>
  <c r="AQ690" i="1" s="1"/>
  <c r="AQ736" i="1"/>
  <c r="AQ981" i="1"/>
  <c r="AQ980" i="1" s="1"/>
  <c r="AQ979" i="1" s="1"/>
  <c r="AQ1067" i="1"/>
  <c r="AQ1066" i="1" s="1"/>
  <c r="AQ1065" i="1" s="1"/>
  <c r="AQ1064" i="1" s="1"/>
  <c r="AQ1063" i="1" s="1"/>
  <c r="AQ1158" i="1"/>
  <c r="AQ1168" i="1"/>
  <c r="AQ1553" i="1"/>
  <c r="AQ1552" i="1" s="1"/>
  <c r="AQ1594" i="1"/>
  <c r="AQ1593" i="1" s="1"/>
  <c r="AQ1809" i="1"/>
  <c r="AQ1808" i="1" s="1"/>
  <c r="AQ1807" i="1" s="1"/>
  <c r="AQ1806" i="1" s="1"/>
  <c r="AQ2317" i="1"/>
  <c r="AQ2316" i="1" s="1"/>
  <c r="AQ2930" i="1"/>
  <c r="AQ2929" i="1" s="1"/>
  <c r="AQ3511" i="1"/>
  <c r="AQ3510" i="1" s="1"/>
  <c r="AQ3509" i="1" s="1"/>
  <c r="AQ3508" i="1" s="1"/>
  <c r="AQ1402" i="1"/>
  <c r="AO507" i="1"/>
  <c r="AO1117" i="1"/>
  <c r="AO1116" i="1" s="1"/>
  <c r="AO1109" i="1" s="1"/>
  <c r="AO1108" i="1" s="1"/>
  <c r="AO1553" i="1"/>
  <c r="AO1552" i="1" s="1"/>
  <c r="AQ277" i="1"/>
  <c r="AQ299" i="1"/>
  <c r="AQ298" i="1" s="1"/>
  <c r="AQ595" i="1"/>
  <c r="AQ768" i="1"/>
  <c r="AQ760" i="1" s="1"/>
  <c r="AQ783" i="1"/>
  <c r="AQ782" i="1" s="1"/>
  <c r="AQ781" i="1" s="1"/>
  <c r="AQ931" i="1"/>
  <c r="AQ1039" i="1"/>
  <c r="AQ1038" i="1" s="1"/>
  <c r="AQ1037" i="1" s="1"/>
  <c r="AQ1148" i="1"/>
  <c r="AQ1144" i="1" s="1"/>
  <c r="AQ1143" i="1" s="1"/>
  <c r="AQ1201" i="1"/>
  <c r="AQ1200" i="1" s="1"/>
  <c r="AQ1199" i="1" s="1"/>
  <c r="AQ1198" i="1" s="1"/>
  <c r="AQ1321" i="1"/>
  <c r="AQ1320" i="1" s="1"/>
  <c r="AQ1319" i="1" s="1"/>
  <c r="AQ1318" i="1" s="1"/>
  <c r="AQ1384" i="1"/>
  <c r="AQ1383" i="1" s="1"/>
  <c r="AQ1382" i="1" s="1"/>
  <c r="AQ1381" i="1" s="1"/>
  <c r="AQ1771" i="1"/>
  <c r="AQ1770" i="1" s="1"/>
  <c r="AQ1769" i="1" s="1"/>
  <c r="AQ2499" i="1"/>
  <c r="AQ2498" i="1" s="1"/>
  <c r="AQ2964" i="1"/>
  <c r="AQ2959" i="1" s="1"/>
  <c r="AQ2958" i="1" s="1"/>
  <c r="AQ2957" i="1" s="1"/>
  <c r="AQ2956" i="1" s="1"/>
  <c r="AQ4096" i="1"/>
  <c r="AQ2163" i="1"/>
  <c r="AQ2162" i="1" s="1"/>
  <c r="AQ2270" i="1"/>
  <c r="AQ2269" i="1" s="1"/>
  <c r="AQ2398" i="1"/>
  <c r="AQ2397" i="1" s="1"/>
  <c r="AQ2540" i="1"/>
  <c r="AQ2539" i="1" s="1"/>
  <c r="AQ2538" i="1" s="1"/>
  <c r="AQ2537" i="1" s="1"/>
  <c r="AQ2892" i="1"/>
  <c r="AQ2891" i="1" s="1"/>
  <c r="AQ3243" i="1"/>
  <c r="AQ3242" i="1" s="1"/>
  <c r="AQ3409" i="1"/>
  <c r="AQ3494" i="1"/>
  <c r="AQ3621" i="1"/>
  <c r="AQ3617" i="1" s="1"/>
  <c r="AQ3616" i="1" s="1"/>
  <c r="AQ4006" i="1"/>
  <c r="AW736" i="1"/>
  <c r="AW1335" i="1"/>
  <c r="AW1334" i="1" s="1"/>
  <c r="AQ3487" i="1"/>
  <c r="AQ3591" i="1"/>
  <c r="AQ3590" i="1" s="1"/>
  <c r="AQ3589" i="1" s="1"/>
  <c r="AQ3588" i="1" s="1"/>
  <c r="AQ3587" i="1" s="1"/>
  <c r="AQ3750" i="1"/>
  <c r="AQ3749" i="1" s="1"/>
  <c r="AQ3748" i="1" s="1"/>
  <c r="AQ3747" i="1" s="1"/>
  <c r="AW39" i="1"/>
  <c r="AW38" i="1" s="1"/>
  <c r="AW37" i="1" s="1"/>
  <c r="AW97" i="1"/>
  <c r="AW93" i="1" s="1"/>
  <c r="AW92" i="1" s="1"/>
  <c r="AW91" i="1" s="1"/>
  <c r="AW299" i="1"/>
  <c r="AW298" i="1" s="1"/>
  <c r="AQ1645" i="1"/>
  <c r="AQ1900" i="1"/>
  <c r="AQ1946" i="1"/>
  <c r="AQ1945" i="1" s="1"/>
  <c r="AQ1938" i="1" s="1"/>
  <c r="AQ1957" i="1"/>
  <c r="AQ1956" i="1" s="1"/>
  <c r="AQ1955" i="1" s="1"/>
  <c r="AQ2595" i="1"/>
  <c r="AQ2594" i="1" s="1"/>
  <c r="AQ3020" i="1"/>
  <c r="AQ3140" i="1"/>
  <c r="AQ3390" i="1"/>
  <c r="AQ3389" i="1" s="1"/>
  <c r="AQ3609" i="1"/>
  <c r="AQ3608" i="1" s="1"/>
  <c r="AQ3607" i="1" s="1"/>
  <c r="AQ3727" i="1"/>
  <c r="AQ3723" i="1" s="1"/>
  <c r="AQ3862" i="1"/>
  <c r="AQ4213" i="1"/>
  <c r="AQ4209" i="1" s="1"/>
  <c r="AQ4204" i="1" s="1"/>
  <c r="AQ4203" i="1" s="1"/>
  <c r="AQ4202" i="1" s="1"/>
  <c r="AQ4201" i="1" s="1"/>
  <c r="AW438" i="1"/>
  <c r="AW437" i="1" s="1"/>
  <c r="AW595" i="1"/>
  <c r="AW606" i="1"/>
  <c r="AW931" i="1"/>
  <c r="AW970" i="1"/>
  <c r="AW969" i="1" s="1"/>
  <c r="AW1218" i="1"/>
  <c r="AW1217" i="1" s="1"/>
  <c r="AW1216" i="1" s="1"/>
  <c r="AW1321" i="1"/>
  <c r="AW1320" i="1" s="1"/>
  <c r="AW1319" i="1" s="1"/>
  <c r="AW1318" i="1" s="1"/>
  <c r="AW1462" i="1"/>
  <c r="AW1461" i="1" s="1"/>
  <c r="AW1460" i="1" s="1"/>
  <c r="AW1484" i="1"/>
  <c r="AW1483" i="1" s="1"/>
  <c r="AW1482" i="1" s="1"/>
  <c r="AW1655" i="1"/>
  <c r="AW2224" i="1"/>
  <c r="AW2223" i="1" s="1"/>
  <c r="AW2222" i="1" s="1"/>
  <c r="AW2284" i="1"/>
  <c r="AW2283" i="1" s="1"/>
  <c r="AW2460" i="1"/>
  <c r="AW2459" i="1" s="1"/>
  <c r="AW2458" i="1" s="1"/>
  <c r="AW3533" i="1"/>
  <c r="AW4096" i="1"/>
  <c r="AW458" i="1"/>
  <c r="AW776" i="1"/>
  <c r="AW775" i="1" s="1"/>
  <c r="AW839" i="1"/>
  <c r="AW833" i="1" s="1"/>
  <c r="AW832" i="1" s="1"/>
  <c r="AW825" i="1" s="1"/>
  <c r="AW817" i="1" s="1"/>
  <c r="AW882" i="1"/>
  <c r="AW881" i="1" s="1"/>
  <c r="AW1067" i="1"/>
  <c r="AW1066" i="1" s="1"/>
  <c r="AW1065" i="1" s="1"/>
  <c r="AW1064" i="1" s="1"/>
  <c r="AW1063" i="1" s="1"/>
  <c r="AW1168" i="1"/>
  <c r="AW1182" i="1"/>
  <c r="AW1181" i="1" s="1"/>
  <c r="AW1240" i="1"/>
  <c r="AW1239" i="1" s="1"/>
  <c r="AW1238" i="1" s="1"/>
  <c r="AW1280" i="1"/>
  <c r="AW1279" i="1" s="1"/>
  <c r="AW1311" i="1"/>
  <c r="AW1310" i="1" s="1"/>
  <c r="AW1309" i="1" s="1"/>
  <c r="AW1308" i="1" s="1"/>
  <c r="AW1307" i="1" s="1"/>
  <c r="AW1384" i="1"/>
  <c r="AW1383" i="1" s="1"/>
  <c r="AW1382" i="1" s="1"/>
  <c r="AW1381" i="1" s="1"/>
  <c r="AW1697" i="1"/>
  <c r="AW1696" i="1" s="1"/>
  <c r="AW1689" i="1" s="1"/>
  <c r="AW1744" i="1"/>
  <c r="AW1743" i="1" s="1"/>
  <c r="AW1946" i="1"/>
  <c r="AW1945" i="1" s="1"/>
  <c r="AW1938" i="1" s="1"/>
  <c r="AW2088" i="1"/>
  <c r="AW2087" i="1" s="1"/>
  <c r="AW2380" i="1"/>
  <c r="AW2404" i="1"/>
  <c r="AW2403" i="1" s="1"/>
  <c r="AW2513" i="1"/>
  <c r="AW2512" i="1" s="1"/>
  <c r="AW2532" i="1"/>
  <c r="AW2531" i="1" s="1"/>
  <c r="AW2530" i="1" s="1"/>
  <c r="AW2529" i="1" s="1"/>
  <c r="AW2528" i="1" s="1"/>
  <c r="AW2715" i="1"/>
  <c r="AW2714" i="1" s="1"/>
  <c r="AW2819" i="1"/>
  <c r="AW3426" i="1"/>
  <c r="AW3425" i="1" s="1"/>
  <c r="AW3879" i="1"/>
  <c r="AW3878" i="1" s="1"/>
  <c r="AW3877" i="1" s="1"/>
  <c r="AW3876" i="1" s="1"/>
  <c r="AQ3820" i="1"/>
  <c r="AQ3816" i="1" s="1"/>
  <c r="AQ3815" i="1" s="1"/>
  <c r="AQ3845" i="1"/>
  <c r="AQ3914" i="1"/>
  <c r="AQ3910" i="1" s="1"/>
  <c r="AQ3909" i="1" s="1"/>
  <c r="AQ3933" i="1"/>
  <c r="AQ3929" i="1" s="1"/>
  <c r="AQ3928" i="1" s="1"/>
  <c r="AQ3927" i="1" s="1"/>
  <c r="AQ3944" i="1"/>
  <c r="AQ3943" i="1" s="1"/>
  <c r="AQ3942" i="1" s="1"/>
  <c r="AQ3969" i="1"/>
  <c r="AQ3998" i="1"/>
  <c r="AQ4222" i="1"/>
  <c r="AQ4290" i="1"/>
  <c r="AQ4295" i="1"/>
  <c r="AQ4337" i="1"/>
  <c r="AQ4336" i="1" s="1"/>
  <c r="AQ4335" i="1" s="1"/>
  <c r="AQ4334" i="1" s="1"/>
  <c r="AQ4333" i="1" s="1"/>
  <c r="AQ4383" i="1"/>
  <c r="AQ4379" i="1" s="1"/>
  <c r="AQ4378" i="1" s="1"/>
  <c r="AQ4377" i="1" s="1"/>
  <c r="AQ4376" i="1" s="1"/>
  <c r="AW586" i="1"/>
  <c r="AW654" i="1"/>
  <c r="AW682" i="1"/>
  <c r="AW681" i="1" s="1"/>
  <c r="AW680" i="1" s="1"/>
  <c r="AW674" i="1" s="1"/>
  <c r="AW693" i="1"/>
  <c r="AW692" i="1" s="1"/>
  <c r="AW691" i="1" s="1"/>
  <c r="AW690" i="1" s="1"/>
  <c r="AW783" i="1"/>
  <c r="AW782" i="1" s="1"/>
  <c r="AW781" i="1" s="1"/>
  <c r="AW921" i="1"/>
  <c r="AW1003" i="1"/>
  <c r="AW1002" i="1" s="1"/>
  <c r="AW1001" i="1" s="1"/>
  <c r="AW1039" i="1"/>
  <c r="AW1038" i="1" s="1"/>
  <c r="AW1037" i="1" s="1"/>
  <c r="AW1117" i="1"/>
  <c r="AW1116" i="1" s="1"/>
  <c r="AW1109" i="1" s="1"/>
  <c r="AW1108" i="1" s="1"/>
  <c r="AW1663" i="1"/>
  <c r="AW1662" i="1" s="1"/>
  <c r="AW1749" i="1"/>
  <c r="AW1809" i="1"/>
  <c r="AW1808" i="1" s="1"/>
  <c r="AW1807" i="1" s="1"/>
  <c r="AW1806" i="1" s="1"/>
  <c r="AW1900" i="1"/>
  <c r="AW2060" i="1"/>
  <c r="AW2059" i="1" s="1"/>
  <c r="AW2058" i="1" s="1"/>
  <c r="AW2057" i="1" s="1"/>
  <c r="AW2141" i="1"/>
  <c r="AW2554" i="1"/>
  <c r="AW2553" i="1" s="1"/>
  <c r="AW2803" i="1"/>
  <c r="AW2802" i="1" s="1"/>
  <c r="AW2797" i="1" s="1"/>
  <c r="AW2796" i="1" s="1"/>
  <c r="AW2795" i="1" s="1"/>
  <c r="AW2901" i="1"/>
  <c r="AW2900" i="1" s="1"/>
  <c r="AW2899" i="1" s="1"/>
  <c r="AW4006" i="1"/>
  <c r="AW4175" i="1"/>
  <c r="AW4174" i="1" s="1"/>
  <c r="AW4240" i="1"/>
  <c r="AW4239" i="1" s="1"/>
  <c r="AW4238" i="1" s="1"/>
  <c r="AW2949" i="1"/>
  <c r="AW2948" i="1" s="1"/>
  <c r="AW2947" i="1" s="1"/>
  <c r="AW3027" i="1"/>
  <c r="AW3451" i="1"/>
  <c r="AW3438" i="1" s="1"/>
  <c r="AW3465" i="1"/>
  <c r="AW3478" i="1"/>
  <c r="AW3621" i="1"/>
  <c r="AW3617" i="1" s="1"/>
  <c r="AW3616" i="1" s="1"/>
  <c r="AW3661" i="1"/>
  <c r="AW3660" i="1" s="1"/>
  <c r="AW3655" i="1" s="1"/>
  <c r="AW3706" i="1"/>
  <c r="AW3705" i="1" s="1"/>
  <c r="AW3704" i="1" s="1"/>
  <c r="AW3703" i="1" s="1"/>
  <c r="AW3702" i="1" s="1"/>
  <c r="AW3701" i="1" s="1"/>
  <c r="AW3998" i="1"/>
  <c r="AW4159" i="1"/>
  <c r="AW4158" i="1" s="1"/>
  <c r="AW4157" i="1" s="1"/>
  <c r="AW4156" i="1" s="1"/>
  <c r="AW3399" i="1"/>
  <c r="AW3487" i="1"/>
  <c r="AW3668" i="1"/>
  <c r="AW3770" i="1"/>
  <c r="AW3991" i="1"/>
  <c r="AW4138" i="1"/>
  <c r="AW4137" i="1" s="1"/>
  <c r="AW2499" i="1"/>
  <c r="AW2498" i="1" s="1"/>
  <c r="AW2770" i="1"/>
  <c r="AW2769" i="1" s="1"/>
  <c r="AW2768" i="1" s="1"/>
  <c r="AW2767" i="1" s="1"/>
  <c r="AW3237" i="1"/>
  <c r="AW3233" i="1" s="1"/>
  <c r="AW3232" i="1" s="1"/>
  <c r="AW3266" i="1"/>
  <c r="AW3639" i="1"/>
  <c r="AW3635" i="1" s="1"/>
  <c r="AW3634" i="1" s="1"/>
  <c r="AW3628" i="1" s="1"/>
  <c r="AW3627" i="1" s="1"/>
  <c r="AW3716" i="1"/>
  <c r="AW3715" i="1" s="1"/>
  <c r="AW3933" i="1"/>
  <c r="AW3929" i="1" s="1"/>
  <c r="AW3928" i="1" s="1"/>
  <c r="AW3927" i="1" s="1"/>
  <c r="AW3964" i="1"/>
  <c r="AW4222" i="1"/>
  <c r="AW4400" i="1"/>
  <c r="AW4399" i="1" s="1"/>
  <c r="AW4398" i="1" s="1"/>
  <c r="AW489" i="1"/>
  <c r="AW488" i="1" s="1"/>
  <c r="AW232" i="1"/>
  <c r="AW231" i="1" s="1"/>
  <c r="AW230" i="1" s="1"/>
  <c r="AW408" i="1"/>
  <c r="AW869" i="1"/>
  <c r="AW868" i="1" s="1"/>
  <c r="AW964" i="1"/>
  <c r="AW963" i="1" s="1"/>
  <c r="AW962" i="1" s="1"/>
  <c r="AW961" i="1" s="1"/>
  <c r="AW1594" i="1"/>
  <c r="AW1593" i="1" s="1"/>
  <c r="AW1730" i="1"/>
  <c r="AW1729" i="1" s="1"/>
  <c r="AW1728" i="1" s="1"/>
  <c r="AW142" i="1"/>
  <c r="AW138" i="1" s="1"/>
  <c r="AW137" i="1" s="1"/>
  <c r="AW136" i="1" s="1"/>
  <c r="AW135" i="1" s="1"/>
  <c r="AW152" i="1"/>
  <c r="AW151" i="1" s="1"/>
  <c r="AW215" i="1"/>
  <c r="AW214" i="1" s="1"/>
  <c r="AW209" i="1" s="1"/>
  <c r="AW203" i="1" s="1"/>
  <c r="AW202" i="1" s="1"/>
  <c r="AW201" i="1" s="1"/>
  <c r="AW248" i="1"/>
  <c r="AW247" i="1" s="1"/>
  <c r="AW246" i="1" s="1"/>
  <c r="AW258" i="1"/>
  <c r="AW254" i="1" s="1"/>
  <c r="AW253" i="1" s="1"/>
  <c r="AW291" i="1"/>
  <c r="AW290" i="1" s="1"/>
  <c r="AW396" i="1"/>
  <c r="AW387" i="1" s="1"/>
  <c r="AW386" i="1" s="1"/>
  <c r="AW613" i="1"/>
  <c r="AW811" i="1"/>
  <c r="AW807" i="1" s="1"/>
  <c r="AW806" i="1" s="1"/>
  <c r="AW2074" i="1"/>
  <c r="AW2073" i="1" s="1"/>
  <c r="AW1979" i="1"/>
  <c r="AW1978" i="1" s="1"/>
  <c r="AW1977" i="1" s="1"/>
  <c r="AW2102" i="1"/>
  <c r="AW2101" i="1" s="1"/>
  <c r="AW2100" i="1" s="1"/>
  <c r="AW2099" i="1" s="1"/>
  <c r="AW2307" i="1"/>
  <c r="AW2306" i="1" s="1"/>
  <c r="AW2305" i="1" s="1"/>
  <c r="AW2304" i="1" s="1"/>
  <c r="AW2390" i="1"/>
  <c r="AW2869" i="1"/>
  <c r="AW3409" i="1"/>
  <c r="AW1890" i="1"/>
  <c r="AW1908" i="1"/>
  <c r="AW1907" i="1" s="1"/>
  <c r="AW1957" i="1"/>
  <c r="AW1956" i="1" s="1"/>
  <c r="AW1955" i="1" s="1"/>
  <c r="AW2341" i="1"/>
  <c r="AW2340" i="1" s="1"/>
  <c r="AW2339" i="1" s="1"/>
  <c r="AW2338" i="1" s="1"/>
  <c r="AW2742" i="1"/>
  <c r="AW2741" i="1" s="1"/>
  <c r="AW2740" i="1" s="1"/>
  <c r="AW2739" i="1" s="1"/>
  <c r="AW2982" i="1"/>
  <c r="AW3390" i="1"/>
  <c r="AW3389" i="1" s="1"/>
  <c r="AW2297" i="1"/>
  <c r="AW2296" i="1" s="1"/>
  <c r="AW2295" i="1" s="1"/>
  <c r="AW2294" i="1" s="1"/>
  <c r="AW2293" i="1" s="1"/>
  <c r="AW3020" i="1"/>
  <c r="AW3186" i="1"/>
  <c r="AW3185" i="1" s="1"/>
  <c r="AW3184" i="1" s="1"/>
  <c r="AW3183" i="1" s="1"/>
  <c r="AW3182" i="1" s="1"/>
  <c r="AW3047" i="1"/>
  <c r="AW3046" i="1" s="1"/>
  <c r="AW3045" i="1" s="1"/>
  <c r="AW3044" i="1" s="1"/>
  <c r="AW3243" i="1"/>
  <c r="AW3242" i="1" s="1"/>
  <c r="AW3256" i="1"/>
  <c r="AW2930" i="1"/>
  <c r="AW2929" i="1" s="1"/>
  <c r="AW3367" i="1"/>
  <c r="AW3366" i="1" s="1"/>
  <c r="AW3365" i="1" s="1"/>
  <c r="AW3609" i="1"/>
  <c r="AW3608" i="1" s="1"/>
  <c r="AW3607" i="1" s="1"/>
  <c r="AW3891" i="1"/>
  <c r="AW3494" i="1"/>
  <c r="AW3680" i="1"/>
  <c r="AW3750" i="1"/>
  <c r="AW3749" i="1" s="1"/>
  <c r="AW3748" i="1" s="1"/>
  <c r="AW3747" i="1" s="1"/>
  <c r="AW3900" i="1"/>
  <c r="AW4146" i="1"/>
  <c r="AW4145" i="1" s="1"/>
  <c r="AW3855" i="1"/>
  <c r="AW4277" i="1"/>
  <c r="AW4295" i="1"/>
  <c r="AQ408" i="1"/>
  <c r="AQ1837" i="1"/>
  <c r="AQ1836" i="1" s="1"/>
  <c r="AQ1996" i="1"/>
  <c r="AQ2171" i="1"/>
  <c r="AQ3186" i="1"/>
  <c r="AQ3185" i="1" s="1"/>
  <c r="AQ3184" i="1" s="1"/>
  <c r="AQ3183" i="1" s="1"/>
  <c r="AQ3182" i="1" s="1"/>
  <c r="AQ215" i="1"/>
  <c r="AQ214" i="1" s="1"/>
  <c r="AQ209" i="1" s="1"/>
  <c r="AQ203" i="1" s="1"/>
  <c r="AQ202" i="1" s="1"/>
  <c r="AQ201" i="1" s="1"/>
  <c r="AQ248" i="1"/>
  <c r="AQ247" i="1" s="1"/>
  <c r="AQ246" i="1" s="1"/>
  <c r="AQ258" i="1"/>
  <c r="AQ254" i="1" s="1"/>
  <c r="AQ253" i="1" s="1"/>
  <c r="AQ291" i="1"/>
  <c r="AQ290" i="1" s="1"/>
  <c r="AQ396" i="1"/>
  <c r="AQ387" i="1" s="1"/>
  <c r="AQ386" i="1" s="1"/>
  <c r="AQ776" i="1"/>
  <c r="AQ775" i="1" s="1"/>
  <c r="AQ839" i="1"/>
  <c r="AQ833" i="1" s="1"/>
  <c r="AQ832" i="1" s="1"/>
  <c r="AQ825" i="1" s="1"/>
  <c r="AQ817" i="1" s="1"/>
  <c r="AQ921" i="1"/>
  <c r="AQ939" i="1"/>
  <c r="AQ938" i="1" s="1"/>
  <c r="AQ964" i="1"/>
  <c r="AQ963" i="1" s="1"/>
  <c r="AQ962" i="1" s="1"/>
  <c r="AQ961" i="1" s="1"/>
  <c r="AQ1335" i="1"/>
  <c r="AQ1334" i="1" s="1"/>
  <c r="AQ1484" i="1"/>
  <c r="AQ1483" i="1" s="1"/>
  <c r="AQ1482" i="1" s="1"/>
  <c r="AQ2060" i="1"/>
  <c r="AQ2059" i="1" s="1"/>
  <c r="AQ2058" i="1" s="1"/>
  <c r="AQ2057" i="1" s="1"/>
  <c r="AQ2151" i="1"/>
  <c r="AQ2284" i="1"/>
  <c r="AQ2283" i="1" s="1"/>
  <c r="AQ2307" i="1"/>
  <c r="AQ2306" i="1" s="1"/>
  <c r="AQ2305" i="1" s="1"/>
  <c r="AQ2304" i="1" s="1"/>
  <c r="AQ2380" i="1"/>
  <c r="AQ613" i="1"/>
  <c r="AQ869" i="1"/>
  <c r="AQ868" i="1" s="1"/>
  <c r="AQ1294" i="1"/>
  <c r="AQ1293" i="1" s="1"/>
  <c r="AQ1580" i="1"/>
  <c r="AQ1579" i="1" s="1"/>
  <c r="AQ1578" i="1" s="1"/>
  <c r="AQ1577" i="1" s="1"/>
  <c r="AQ1979" i="1"/>
  <c r="AQ1978" i="1" s="1"/>
  <c r="AQ1977" i="1" s="1"/>
  <c r="AQ142" i="1"/>
  <c r="AQ138" i="1" s="1"/>
  <c r="AQ137" i="1" s="1"/>
  <c r="AQ136" i="1" s="1"/>
  <c r="AQ135" i="1" s="1"/>
  <c r="AQ152" i="1"/>
  <c r="AQ151" i="1" s="1"/>
  <c r="AQ682" i="1"/>
  <c r="AQ681" i="1" s="1"/>
  <c r="AQ680" i="1" s="1"/>
  <c r="AQ674" i="1" s="1"/>
  <c r="AQ1708" i="1"/>
  <c r="AQ1707" i="1" s="1"/>
  <c r="AQ1706" i="1" s="1"/>
  <c r="AQ1823" i="1"/>
  <c r="AQ1822" i="1" s="1"/>
  <c r="AQ2023" i="1"/>
  <c r="AQ2022" i="1" s="1"/>
  <c r="AQ2088" i="1"/>
  <c r="AQ2087" i="1" s="1"/>
  <c r="AQ1730" i="1"/>
  <c r="AQ1729" i="1" s="1"/>
  <c r="AQ1728" i="1" s="1"/>
  <c r="AQ1890" i="1"/>
  <c r="AQ2554" i="1"/>
  <c r="AQ2553" i="1" s="1"/>
  <c r="AQ2141" i="1"/>
  <c r="AQ2224" i="1"/>
  <c r="AQ2223" i="1" s="1"/>
  <c r="AQ2222" i="1" s="1"/>
  <c r="AQ2341" i="1"/>
  <c r="AQ2340" i="1" s="1"/>
  <c r="AQ2339" i="1" s="1"/>
  <c r="AQ2338" i="1" s="1"/>
  <c r="AQ2404" i="1"/>
  <c r="AQ2403" i="1" s="1"/>
  <c r="AQ2589" i="1"/>
  <c r="AQ2588" i="1" s="1"/>
  <c r="AQ2587" i="1" s="1"/>
  <c r="AQ2586" i="1" s="1"/>
  <c r="AQ2839" i="1"/>
  <c r="AQ3680" i="1"/>
  <c r="AQ2202" i="1"/>
  <c r="AQ2201" i="1" s="1"/>
  <c r="AQ2200" i="1" s="1"/>
  <c r="AQ2297" i="1"/>
  <c r="AQ2296" i="1" s="1"/>
  <c r="AQ2295" i="1" s="1"/>
  <c r="AQ2294" i="1" s="1"/>
  <c r="AQ2293" i="1" s="1"/>
  <c r="AQ2427" i="1"/>
  <c r="AQ2426" i="1" s="1"/>
  <c r="AQ2419" i="1" s="1"/>
  <c r="AQ2411" i="1" s="1"/>
  <c r="AQ2605" i="1"/>
  <c r="AQ3027" i="1"/>
  <c r="AQ3266" i="1"/>
  <c r="AQ2803" i="1"/>
  <c r="AQ2802" i="1" s="1"/>
  <c r="AQ2797" i="1" s="1"/>
  <c r="AQ2796" i="1" s="1"/>
  <c r="AQ2795" i="1" s="1"/>
  <c r="AQ2913" i="1"/>
  <c r="AQ2909" i="1" s="1"/>
  <c r="AQ2908" i="1" s="1"/>
  <c r="AQ3047" i="1"/>
  <c r="AQ3046" i="1" s="1"/>
  <c r="AQ3045" i="1" s="1"/>
  <c r="AQ3044" i="1" s="1"/>
  <c r="AQ3465" i="1"/>
  <c r="AQ2819" i="1"/>
  <c r="AQ3838" i="1"/>
  <c r="AQ4277" i="1"/>
  <c r="AQ3661" i="1"/>
  <c r="AQ3660" i="1" s="1"/>
  <c r="AQ3655" i="1" s="1"/>
  <c r="AQ3891" i="1"/>
  <c r="AQ3367" i="1"/>
  <c r="AQ3366" i="1" s="1"/>
  <c r="AQ3365" i="1" s="1"/>
  <c r="AQ3706" i="1"/>
  <c r="AQ3705" i="1" s="1"/>
  <c r="AQ3704" i="1" s="1"/>
  <c r="AQ3703" i="1" s="1"/>
  <c r="AQ3702" i="1" s="1"/>
  <c r="AQ3701" i="1" s="1"/>
  <c r="AQ3716" i="1"/>
  <c r="AQ3715" i="1" s="1"/>
  <c r="AQ3733" i="1"/>
  <c r="AQ3732" i="1" s="1"/>
  <c r="AQ3783" i="1"/>
  <c r="AQ3991" i="1"/>
  <c r="AQ4240" i="1"/>
  <c r="AQ4239" i="1" s="1"/>
  <c r="AQ4238" i="1" s="1"/>
  <c r="AQ4354" i="1"/>
  <c r="AQ4353" i="1" s="1"/>
  <c r="AQ4352" i="1" s="1"/>
  <c r="AQ4351" i="1" s="1"/>
  <c r="AO1749" i="1"/>
  <c r="AO2964" i="1"/>
  <c r="AO2959" i="1" s="1"/>
  <c r="AO2958" i="1" s="1"/>
  <c r="AO2957" i="1" s="1"/>
  <c r="AO2956" i="1" s="1"/>
  <c r="AO4263" i="1"/>
  <c r="AO4259" i="1" s="1"/>
  <c r="AO4258" i="1" s="1"/>
  <c r="AO4252" i="1" s="1"/>
  <c r="AO4251" i="1" s="1"/>
  <c r="AO4337" i="1"/>
  <c r="AO4336" i="1" s="1"/>
  <c r="AO4335" i="1" s="1"/>
  <c r="AO4334" i="1" s="1"/>
  <c r="AO4333" i="1" s="1"/>
  <c r="AO167" i="1"/>
  <c r="AO163" i="1" s="1"/>
  <c r="AO2171" i="1"/>
  <c r="AO2362" i="1"/>
  <c r="AO2361" i="1" s="1"/>
  <c r="AO2360" i="1" s="1"/>
  <c r="AO2359" i="1" s="1"/>
  <c r="AO3820" i="1"/>
  <c r="AO3816" i="1" s="1"/>
  <c r="AO3815" i="1" s="1"/>
  <c r="AO3891" i="1"/>
  <c r="AO1138" i="1"/>
  <c r="AO1137" i="1" s="1"/>
  <c r="AO1136" i="1" s="1"/>
  <c r="AO1135" i="1" s="1"/>
  <c r="AO1507" i="1"/>
  <c r="AO1501" i="1" s="1"/>
  <c r="AO3390" i="1"/>
  <c r="AO3389" i="1" s="1"/>
  <c r="AO1182" i="1"/>
  <c r="AO1181" i="1" s="1"/>
  <c r="AO1908" i="1"/>
  <c r="AO1907" i="1" s="1"/>
  <c r="AO2317" i="1"/>
  <c r="AO2316" i="1" s="1"/>
  <c r="AO2438" i="1"/>
  <c r="AO2437" i="1" s="1"/>
  <c r="AO2436" i="1" s="1"/>
  <c r="AO3964" i="1"/>
  <c r="AO1265" i="1"/>
  <c r="AO1264" i="1" s="1"/>
  <c r="AO1263" i="1" s="1"/>
  <c r="AO1257" i="1" s="1"/>
  <c r="AO1914" i="1"/>
  <c r="AO1913" i="1" s="1"/>
  <c r="AO1218" i="1"/>
  <c r="AO1217" i="1" s="1"/>
  <c r="AO1216" i="1" s="1"/>
  <c r="AO2532" i="1"/>
  <c r="AO2531" i="1" s="1"/>
  <c r="AO2530" i="1" s="1"/>
  <c r="AO2529" i="1" s="1"/>
  <c r="AO2528" i="1" s="1"/>
  <c r="AO3668" i="1"/>
  <c r="AO2307" i="1"/>
  <c r="AO2306" i="1" s="1"/>
  <c r="AO2305" i="1" s="1"/>
  <c r="AO2304" i="1" s="1"/>
  <c r="AO2380" i="1"/>
  <c r="AO2589" i="1"/>
  <c r="AO2588" i="1" s="1"/>
  <c r="AO2587" i="1" s="1"/>
  <c r="AO2586" i="1" s="1"/>
  <c r="AO3550" i="1"/>
  <c r="AO3549" i="1" s="1"/>
  <c r="AO3914" i="1"/>
  <c r="AO3910" i="1" s="1"/>
  <c r="AO3909" i="1" s="1"/>
  <c r="AO3998" i="1"/>
  <c r="AO4370" i="1"/>
  <c r="AO4369" i="1" s="1"/>
  <c r="AO4368" i="1" s="1"/>
  <c r="AO4361" i="1" s="1"/>
  <c r="AO82" i="1"/>
  <c r="AO81" i="1" s="1"/>
  <c r="AO80" i="1" s="1"/>
  <c r="AO113" i="1"/>
  <c r="AO112" i="1" s="1"/>
  <c r="AO526" i="1"/>
  <c r="AO525" i="1" s="1"/>
  <c r="AO1420" i="1"/>
  <c r="AO1419" i="1" s="1"/>
  <c r="AO1882" i="1"/>
  <c r="AO1878" i="1" s="1"/>
  <c r="AO1877" i="1" s="1"/>
  <c r="AO2023" i="1"/>
  <c r="AO2022" i="1" s="1"/>
  <c r="AO2133" i="1"/>
  <c r="AO2129" i="1" s="1"/>
  <c r="AO2128" i="1" s="1"/>
  <c r="AO4290" i="1"/>
  <c r="AO334" i="1"/>
  <c r="AO330" i="1" s="1"/>
  <c r="AO329" i="1" s="1"/>
  <c r="AO328" i="1" s="1"/>
  <c r="AO315" i="1" s="1"/>
  <c r="AO1384" i="1"/>
  <c r="AO1383" i="1" s="1"/>
  <c r="AO1382" i="1" s="1"/>
  <c r="AO1381" i="1" s="1"/>
  <c r="AO1771" i="1"/>
  <c r="AO1770" i="1" s="1"/>
  <c r="AO1769" i="1" s="1"/>
  <c r="AO2913" i="1"/>
  <c r="AO2909" i="1" s="1"/>
  <c r="AO2908" i="1" s="1"/>
  <c r="AO3047" i="1"/>
  <c r="AO3046" i="1" s="1"/>
  <c r="AO3045" i="1" s="1"/>
  <c r="AO3044" i="1" s="1"/>
  <c r="AO3511" i="1"/>
  <c r="AO3510" i="1" s="1"/>
  <c r="AO3509" i="1" s="1"/>
  <c r="AO3508" i="1" s="1"/>
  <c r="AO3742" i="1"/>
  <c r="AO3741" i="1" s="1"/>
  <c r="AO3740" i="1" s="1"/>
  <c r="AO3739" i="1" s="1"/>
  <c r="AO3804" i="1"/>
  <c r="AO3803" i="1" s="1"/>
  <c r="AO3802" i="1" s="1"/>
  <c r="AO4233" i="1"/>
  <c r="AO4229" i="1" s="1"/>
  <c r="AO97" i="1"/>
  <c r="AO93" i="1" s="1"/>
  <c r="AO92" i="1" s="1"/>
  <c r="AO91" i="1" s="1"/>
  <c r="AO1837" i="1"/>
  <c r="AO1836" i="1" s="1"/>
  <c r="AO2102" i="1"/>
  <c r="AO2101" i="1" s="1"/>
  <c r="AO2100" i="1" s="1"/>
  <c r="AO2099" i="1" s="1"/>
  <c r="AO2141" i="1"/>
  <c r="AO2270" i="1"/>
  <c r="AO2269" i="1" s="1"/>
  <c r="AO2612" i="1"/>
  <c r="AO3399" i="1"/>
  <c r="AO4175" i="1"/>
  <c r="AO4174" i="1" s="1"/>
  <c r="AO111" i="1"/>
  <c r="AO110" i="1" s="1"/>
  <c r="AO291" i="1"/>
  <c r="AO290" i="1" s="1"/>
  <c r="AO654" i="1"/>
  <c r="AO693" i="1"/>
  <c r="AO692" i="1" s="1"/>
  <c r="AO691" i="1" s="1"/>
  <c r="AO690" i="1" s="1"/>
  <c r="AO903" i="1"/>
  <c r="AO902" i="1" s="1"/>
  <c r="AO901" i="1" s="1"/>
  <c r="AO900" i="1" s="1"/>
  <c r="AO1363" i="1"/>
  <c r="AO1362" i="1" s="1"/>
  <c r="AO1361" i="1" s="1"/>
  <c r="AO1360" i="1" s="1"/>
  <c r="AO1445" i="1"/>
  <c r="AO1444" i="1" s="1"/>
  <c r="AO1443" i="1" s="1"/>
  <c r="AO1442" i="1" s="1"/>
  <c r="AO1594" i="1"/>
  <c r="AO1593" i="1" s="1"/>
  <c r="AO1957" i="1"/>
  <c r="AO1956" i="1" s="1"/>
  <c r="AO1955" i="1" s="1"/>
  <c r="AO2706" i="1"/>
  <c r="AO2705" i="1" s="1"/>
  <c r="AO2704" i="1" s="1"/>
  <c r="AO3027" i="1"/>
  <c r="AO3639" i="1"/>
  <c r="AO3635" i="1" s="1"/>
  <c r="AO3634" i="1" s="1"/>
  <c r="AO3628" i="1" s="1"/>
  <c r="AO3627" i="1" s="1"/>
  <c r="AO3706" i="1"/>
  <c r="AO3705" i="1" s="1"/>
  <c r="AO3704" i="1" s="1"/>
  <c r="AO3703" i="1" s="1"/>
  <c r="AO3702" i="1" s="1"/>
  <c r="AO3701" i="1" s="1"/>
  <c r="AO3797" i="1"/>
  <c r="AO3796" i="1" s="1"/>
  <c r="AO3795" i="1" s="1"/>
  <c r="AO3862" i="1"/>
  <c r="AO3900" i="1"/>
  <c r="AO3944" i="1"/>
  <c r="AO3943" i="1" s="1"/>
  <c r="AO3942" i="1" s="1"/>
  <c r="AO232" i="1"/>
  <c r="AO231" i="1" s="1"/>
  <c r="AO230" i="1" s="1"/>
  <c r="AO532" i="1"/>
  <c r="AO531" i="1" s="1"/>
  <c r="AO59" i="1"/>
  <c r="AO55" i="1" s="1"/>
  <c r="AO54" i="1" s="1"/>
  <c r="AO606" i="1"/>
  <c r="AO215" i="1"/>
  <c r="AO214" i="1" s="1"/>
  <c r="AO209" i="1" s="1"/>
  <c r="AO203" i="1" s="1"/>
  <c r="AO202" i="1" s="1"/>
  <c r="AO201" i="1" s="1"/>
  <c r="AO595" i="1"/>
  <c r="AO731" i="1"/>
  <c r="AO730" i="1" s="1"/>
  <c r="AO729" i="1" s="1"/>
  <c r="AO783" i="1"/>
  <c r="AO782" i="1" s="1"/>
  <c r="AO781" i="1" s="1"/>
  <c r="AO882" i="1"/>
  <c r="AO881" i="1" s="1"/>
  <c r="AO1077" i="1"/>
  <c r="AO1076" i="1" s="1"/>
  <c r="AO1075" i="1" s="1"/>
  <c r="AO1074" i="1" s="1"/>
  <c r="AO1629" i="1"/>
  <c r="AO1628" i="1" s="1"/>
  <c r="AO1627" i="1" s="1"/>
  <c r="AO1626" i="1" s="1"/>
  <c r="AO1645" i="1"/>
  <c r="AO1677" i="1"/>
  <c r="AO1744" i="1"/>
  <c r="AO1743" i="1" s="1"/>
  <c r="AO1786" i="1"/>
  <c r="AO1785" i="1" s="1"/>
  <c r="AO1926" i="1"/>
  <c r="AO2037" i="1"/>
  <c r="AO2036" i="1" s="1"/>
  <c r="AO2715" i="1"/>
  <c r="AO2714" i="1" s="1"/>
  <c r="AO3838" i="1"/>
  <c r="AO3869" i="1"/>
  <c r="AO3868" i="1" s="1"/>
  <c r="AO3867" i="1" s="1"/>
  <c r="AO3969" i="1"/>
  <c r="AO4240" i="1"/>
  <c r="AO4239" i="1" s="1"/>
  <c r="AO4238" i="1" s="1"/>
  <c r="AO4316" i="1"/>
  <c r="AO4315" i="1" s="1"/>
  <c r="AO839" i="1"/>
  <c r="AO833" i="1" s="1"/>
  <c r="AO832" i="1" s="1"/>
  <c r="AO825" i="1" s="1"/>
  <c r="AO817" i="1" s="1"/>
  <c r="AO945" i="1"/>
  <c r="AO944" i="1" s="1"/>
  <c r="AO1462" i="1"/>
  <c r="AO1461" i="1" s="1"/>
  <c r="AO1460" i="1" s="1"/>
  <c r="AO1697" i="1"/>
  <c r="AO1696" i="1" s="1"/>
  <c r="AO1689" i="1" s="1"/>
  <c r="AO1872" i="1"/>
  <c r="AO1871" i="1" s="1"/>
  <c r="AO1870" i="1" s="1"/>
  <c r="AO1869" i="1" s="1"/>
  <c r="AO2427" i="1"/>
  <c r="AO2426" i="1" s="1"/>
  <c r="AO2419" i="1" s="1"/>
  <c r="AO2411" i="1" s="1"/>
  <c r="AO3266" i="1"/>
  <c r="AO3576" i="1"/>
  <c r="AO3575" i="1" s="1"/>
  <c r="AO3574" i="1" s="1"/>
  <c r="AO4146" i="1"/>
  <c r="AO4145" i="1" s="1"/>
  <c r="AO4354" i="1"/>
  <c r="AO4353" i="1" s="1"/>
  <c r="AO4352" i="1" s="1"/>
  <c r="AO4351" i="1" s="1"/>
  <c r="AO142" i="1"/>
  <c r="AO138" i="1" s="1"/>
  <c r="AO137" i="1" s="1"/>
  <c r="AO136" i="1" s="1"/>
  <c r="AO135" i="1" s="1"/>
  <c r="AO181" i="1"/>
  <c r="AO180" i="1" s="1"/>
  <c r="AO248" i="1"/>
  <c r="AO247" i="1" s="1"/>
  <c r="AO246" i="1" s="1"/>
  <c r="AO363" i="1"/>
  <c r="AO359" i="1" s="1"/>
  <c r="AO358" i="1" s="1"/>
  <c r="AO357" i="1" s="1"/>
  <c r="AO356" i="1" s="1"/>
  <c r="AO473" i="1"/>
  <c r="AO472" i="1" s="1"/>
  <c r="AO471" i="1" s="1"/>
  <c r="AO554" i="1"/>
  <c r="AO549" i="1" s="1"/>
  <c r="AO575" i="1"/>
  <c r="AO801" i="1"/>
  <c r="AO921" i="1"/>
  <c r="AO1054" i="1"/>
  <c r="AO1053" i="1" s="1"/>
  <c r="AO1158" i="1"/>
  <c r="AO1349" i="1"/>
  <c r="AO1348" i="1" s="1"/>
  <c r="AO1394" i="1"/>
  <c r="AO1390" i="1" s="1"/>
  <c r="AO1389" i="1" s="1"/>
  <c r="AO1669" i="1"/>
  <c r="AO1668" i="1" s="1"/>
  <c r="AO1799" i="1"/>
  <c r="AO1798" i="1" s="1"/>
  <c r="AO1797" i="1" s="1"/>
  <c r="AO1796" i="1" s="1"/>
  <c r="AO1795" i="1" s="1"/>
  <c r="AO2123" i="1"/>
  <c r="AO2122" i="1" s="1"/>
  <c r="AO2121" i="1" s="1"/>
  <c r="AO2120" i="1" s="1"/>
  <c r="AO2643" i="1"/>
  <c r="AO2642" i="1" s="1"/>
  <c r="AO2641" i="1" s="1"/>
  <c r="AO2640" i="1" s="1"/>
  <c r="AO2639" i="1" s="1"/>
  <c r="AO2631" i="1" s="1"/>
  <c r="AO2803" i="1"/>
  <c r="AO2802" i="1" s="1"/>
  <c r="AO2797" i="1" s="1"/>
  <c r="AO2796" i="1" s="1"/>
  <c r="AO2795" i="1" s="1"/>
  <c r="AO2949" i="1"/>
  <c r="AO2948" i="1" s="1"/>
  <c r="AO2947" i="1" s="1"/>
  <c r="AO3140" i="1"/>
  <c r="AO3523" i="1"/>
  <c r="AO3519" i="1" s="1"/>
  <c r="AO3518" i="1" s="1"/>
  <c r="AO3567" i="1"/>
  <c r="AO3563" i="1" s="1"/>
  <c r="AO3562" i="1" s="1"/>
  <c r="AO3621" i="1"/>
  <c r="AO3617" i="1" s="1"/>
  <c r="AO3616" i="1" s="1"/>
  <c r="AO3661" i="1"/>
  <c r="AO3660" i="1" s="1"/>
  <c r="AO3655" i="1" s="1"/>
  <c r="AO3733" i="1"/>
  <c r="AO3732" i="1" s="1"/>
  <c r="AO4029" i="1"/>
  <c r="AO4016" i="1" s="1"/>
  <c r="AO4122" i="1"/>
  <c r="AO4114" i="1" s="1"/>
  <c r="AO4113" i="1" s="1"/>
  <c r="AO4138" i="1"/>
  <c r="AO4137" i="1" s="1"/>
  <c r="AO4222" i="1"/>
  <c r="AO4295" i="1"/>
  <c r="AO586" i="1"/>
  <c r="AO633" i="1"/>
  <c r="AO632" i="1" s="1"/>
  <c r="AO736" i="1"/>
  <c r="AO39" i="1"/>
  <c r="AO38" i="1" s="1"/>
  <c r="AO37" i="1" s="1"/>
  <c r="AO438" i="1"/>
  <c r="AO437" i="1" s="1"/>
  <c r="AO483" i="1"/>
  <c r="AO479" i="1" s="1"/>
  <c r="AO478" i="1" s="1"/>
  <c r="AO540" i="1"/>
  <c r="AO539" i="1" s="1"/>
  <c r="AO538" i="1" s="1"/>
  <c r="AO267" i="1"/>
  <c r="AO277" i="1"/>
  <c r="AO299" i="1"/>
  <c r="AO298" i="1" s="1"/>
  <c r="AO379" i="1"/>
  <c r="AO375" i="1" s="1"/>
  <c r="AO374" i="1" s="1"/>
  <c r="AO373" i="1" s="1"/>
  <c r="AO669" i="1"/>
  <c r="AO682" i="1"/>
  <c r="AO681" i="1" s="1"/>
  <c r="AO680" i="1" s="1"/>
  <c r="AO674" i="1" s="1"/>
  <c r="AO796" i="1"/>
  <c r="AO860" i="1"/>
  <c r="AO859" i="1" s="1"/>
  <c r="AO858" i="1" s="1"/>
  <c r="AO857" i="1" s="1"/>
  <c r="AO856" i="1" s="1"/>
  <c r="AO1003" i="1"/>
  <c r="AO1002" i="1" s="1"/>
  <c r="AO1001" i="1" s="1"/>
  <c r="AO1067" i="1"/>
  <c r="AO1066" i="1" s="1"/>
  <c r="AO1065" i="1" s="1"/>
  <c r="AO1064" i="1" s="1"/>
  <c r="AO1063" i="1" s="1"/>
  <c r="AO1207" i="1"/>
  <c r="AO1206" i="1" s="1"/>
  <c r="AO1240" i="1"/>
  <c r="AO1239" i="1" s="1"/>
  <c r="AO1238" i="1" s="1"/>
  <c r="AO1335" i="1"/>
  <c r="AO1334" i="1" s="1"/>
  <c r="AO1426" i="1"/>
  <c r="AO1425" i="1" s="1"/>
  <c r="AO1451" i="1"/>
  <c r="AO1450" i="1" s="1"/>
  <c r="AO1539" i="1"/>
  <c r="AO1538" i="1" s="1"/>
  <c r="AO1570" i="1"/>
  <c r="AO1569" i="1" s="1"/>
  <c r="AO1568" i="1" s="1"/>
  <c r="AO1567" i="1" s="1"/>
  <c r="AO1566" i="1" s="1"/>
  <c r="AO1708" i="1"/>
  <c r="AO1707" i="1" s="1"/>
  <c r="AO1706" i="1" s="1"/>
  <c r="AO1890" i="1"/>
  <c r="AO1946" i="1"/>
  <c r="AO1945" i="1" s="1"/>
  <c r="AO1938" i="1" s="1"/>
  <c r="AO1979" i="1"/>
  <c r="AO1978" i="1" s="1"/>
  <c r="AO1977" i="1" s="1"/>
  <c r="AO1809" i="1"/>
  <c r="AO1808" i="1" s="1"/>
  <c r="AO1807" i="1" s="1"/>
  <c r="AO1806" i="1" s="1"/>
  <c r="AO931" i="1"/>
  <c r="AO258" i="1"/>
  <c r="AO254" i="1" s="1"/>
  <c r="AO253" i="1" s="1"/>
  <c r="AO489" i="1"/>
  <c r="AO488" i="1" s="1"/>
  <c r="AO1321" i="1"/>
  <c r="AO1320" i="1" s="1"/>
  <c r="AO1319" i="1" s="1"/>
  <c r="AO1318" i="1" s="1"/>
  <c r="AO1402" i="1"/>
  <c r="AO1580" i="1"/>
  <c r="AO1579" i="1" s="1"/>
  <c r="AO1578" i="1" s="1"/>
  <c r="AO1577" i="1" s="1"/>
  <c r="AO1635" i="1"/>
  <c r="AO1634" i="1" s="1"/>
  <c r="AO2074" i="1"/>
  <c r="AO2073" i="1" s="1"/>
  <c r="AO2163" i="1"/>
  <c r="AO2162" i="1" s="1"/>
  <c r="AO2390" i="1"/>
  <c r="AO2901" i="1"/>
  <c r="AO2900" i="1" s="1"/>
  <c r="AO2899" i="1" s="1"/>
  <c r="AO3277" i="1"/>
  <c r="AO3770" i="1"/>
  <c r="AO776" i="1"/>
  <c r="AO775" i="1" s="1"/>
  <c r="AO811" i="1"/>
  <c r="AO807" i="1" s="1"/>
  <c r="AO806" i="1" s="1"/>
  <c r="AO939" i="1"/>
  <c r="AO938" i="1" s="1"/>
  <c r="AO970" i="1"/>
  <c r="AO969" i="1" s="1"/>
  <c r="AO1168" i="1"/>
  <c r="AO1201" i="1"/>
  <c r="AO1200" i="1" s="1"/>
  <c r="AO1199" i="1" s="1"/>
  <c r="AO1198" i="1" s="1"/>
  <c r="AO1280" i="1"/>
  <c r="AO1279" i="1" s="1"/>
  <c r="AO1412" i="1"/>
  <c r="AO1663" i="1"/>
  <c r="AO1662" i="1" s="1"/>
  <c r="AO1900" i="1"/>
  <c r="AO2657" i="1"/>
  <c r="AO2656" i="1" s="1"/>
  <c r="AO2655" i="1" s="1"/>
  <c r="AO2654" i="1" s="1"/>
  <c r="AO2653" i="1" s="1"/>
  <c r="AO2869" i="1"/>
  <c r="AO1655" i="1"/>
  <c r="AO1851" i="1"/>
  <c r="AO1850" i="1" s="1"/>
  <c r="AO1849" i="1" s="1"/>
  <c r="AO1848" i="1" s="1"/>
  <c r="AO2050" i="1"/>
  <c r="AO2049" i="1" s="1"/>
  <c r="AO2048" i="1" s="1"/>
  <c r="AO2047" i="1" s="1"/>
  <c r="AO2046" i="1" s="1"/>
  <c r="AO2151" i="1"/>
  <c r="AO2249" i="1"/>
  <c r="AO2248" i="1" s="1"/>
  <c r="AO2247" i="1" s="1"/>
  <c r="AO2241" i="1" s="1"/>
  <c r="AO2341" i="1"/>
  <c r="AO2340" i="1" s="1"/>
  <c r="AO2339" i="1" s="1"/>
  <c r="AO2338" i="1" s="1"/>
  <c r="AO3243" i="1"/>
  <c r="AO3242" i="1" s="1"/>
  <c r="AO3256" i="1"/>
  <c r="AO3409" i="1"/>
  <c r="AO3494" i="1"/>
  <c r="AO2732" i="1"/>
  <c r="AO2731" i="1" s="1"/>
  <c r="AO2730" i="1" s="1"/>
  <c r="AO2729" i="1" s="1"/>
  <c r="AO2728" i="1" s="1"/>
  <c r="AO2770" i="1"/>
  <c r="AO2769" i="1" s="1"/>
  <c r="AO2768" i="1" s="1"/>
  <c r="AO2767" i="1" s="1"/>
  <c r="AO3020" i="1"/>
  <c r="AO3367" i="1"/>
  <c r="AO3366" i="1" s="1"/>
  <c r="AO3365" i="1" s="1"/>
  <c r="AO3487" i="1"/>
  <c r="AO3533" i="1"/>
  <c r="AO3591" i="1"/>
  <c r="AO3590" i="1" s="1"/>
  <c r="AO3589" i="1" s="1"/>
  <c r="AO3588" i="1" s="1"/>
  <c r="AO3587" i="1" s="1"/>
  <c r="AO3680" i="1"/>
  <c r="AO4006" i="1"/>
  <c r="AO4087" i="1"/>
  <c r="AO4169" i="1"/>
  <c r="AO4168" i="1" s="1"/>
  <c r="AO4167" i="1" s="1"/>
  <c r="AO4325" i="1"/>
  <c r="AO4324" i="1" s="1"/>
  <c r="AO4323" i="1" s="1"/>
  <c r="AO4322" i="1" s="1"/>
  <c r="AO4321" i="1" s="1"/>
  <c r="AO2839" i="1"/>
  <c r="AO2892" i="1"/>
  <c r="AO2891" i="1" s="1"/>
  <c r="AO2982" i="1"/>
  <c r="AO3478" i="1"/>
  <c r="AO3609" i="1"/>
  <c r="AO3608" i="1" s="1"/>
  <c r="AO3607" i="1" s="1"/>
  <c r="AO3783" i="1"/>
  <c r="AO3855" i="1"/>
  <c r="AO3879" i="1"/>
  <c r="AO3878" i="1" s="1"/>
  <c r="AO3877" i="1" s="1"/>
  <c r="AO3876" i="1" s="1"/>
  <c r="AO4096" i="1"/>
  <c r="AO4159" i="1"/>
  <c r="AO4158" i="1" s="1"/>
  <c r="AO4157" i="1" s="1"/>
  <c r="AO4156" i="1" s="1"/>
  <c r="AO2191" i="1"/>
  <c r="AO2190" i="1" s="1"/>
  <c r="AO2183" i="1" s="1"/>
  <c r="AO2297" i="1"/>
  <c r="AO2296" i="1" s="1"/>
  <c r="AO2295" i="1" s="1"/>
  <c r="AO2294" i="1" s="1"/>
  <c r="AO2293" i="1" s="1"/>
  <c r="AO2398" i="1"/>
  <c r="AO2397" i="1" s="1"/>
  <c r="AO2523" i="1"/>
  <c r="AO2522" i="1" s="1"/>
  <c r="AO2554" i="1"/>
  <c r="AO2553" i="1" s="1"/>
  <c r="AO2846" i="1"/>
  <c r="AO2942" i="1"/>
  <c r="AO2938" i="1" s="1"/>
  <c r="AO2937" i="1" s="1"/>
  <c r="AO3426" i="1"/>
  <c r="AO3425" i="1" s="1"/>
  <c r="AO3675" i="1"/>
  <c r="AO3695" i="1"/>
  <c r="AO3691" i="1" s="1"/>
  <c r="AO3690" i="1" s="1"/>
  <c r="AO3727" i="1"/>
  <c r="AO3723" i="1" s="1"/>
  <c r="AO3845" i="1"/>
  <c r="AO4213" i="1"/>
  <c r="AO4209" i="1" s="1"/>
  <c r="AO4204" i="1" s="1"/>
  <c r="AO4203" i="1" s="1"/>
  <c r="AO4202" i="1" s="1"/>
  <c r="AO4201" i="1" s="1"/>
  <c r="AO4310" i="1"/>
  <c r="AO4309" i="1" s="1"/>
  <c r="AO4308" i="1" s="1"/>
  <c r="AO4412" i="1"/>
  <c r="AO4411" i="1" s="1"/>
  <c r="AO458" i="1"/>
  <c r="AO152" i="1"/>
  <c r="AO151" i="1" s="1"/>
  <c r="AO408" i="1"/>
  <c r="AO747" i="1"/>
  <c r="AO746" i="1" s="1"/>
  <c r="AO869" i="1"/>
  <c r="AO868" i="1" s="1"/>
  <c r="AO1087" i="1"/>
  <c r="AO1086" i="1" s="1"/>
  <c r="AO1294" i="1"/>
  <c r="AO1293" i="1" s="1"/>
  <c r="AO27" i="1"/>
  <c r="AO23" i="1" s="1"/>
  <c r="AO22" i="1" s="1"/>
  <c r="AO193" i="1"/>
  <c r="AO192" i="1" s="1"/>
  <c r="AO191" i="1" s="1"/>
  <c r="AO190" i="1" s="1"/>
  <c r="AO189" i="1" s="1"/>
  <c r="AO188" i="1" s="1"/>
  <c r="AO516" i="1"/>
  <c r="AO613" i="1"/>
  <c r="AO768" i="1"/>
  <c r="AO760" i="1" s="1"/>
  <c r="AO1823" i="1"/>
  <c r="AO1822" i="1" s="1"/>
  <c r="AO2060" i="1"/>
  <c r="AO2059" i="1" s="1"/>
  <c r="AO2058" i="1" s="1"/>
  <c r="AO2057" i="1" s="1"/>
  <c r="AO2088" i="1"/>
  <c r="AO2087" i="1" s="1"/>
  <c r="AO1039" i="1"/>
  <c r="AO1038" i="1" s="1"/>
  <c r="AO1037" i="1" s="1"/>
  <c r="AO1311" i="1"/>
  <c r="AO1310" i="1" s="1"/>
  <c r="AO1309" i="1" s="1"/>
  <c r="AO1308" i="1" s="1"/>
  <c r="AO1307" i="1" s="1"/>
  <c r="AO1148" i="1"/>
  <c r="AO1144" i="1" s="1"/>
  <c r="AO1143" i="1" s="1"/>
  <c r="AO1730" i="1"/>
  <c r="AO1729" i="1" s="1"/>
  <c r="AO1728" i="1" s="1"/>
  <c r="AO1996" i="1"/>
  <c r="AO1484" i="1"/>
  <c r="AO1483" i="1" s="1"/>
  <c r="AO1482" i="1" s="1"/>
  <c r="AO2540" i="1"/>
  <c r="AO2539" i="1" s="1"/>
  <c r="AO2538" i="1" s="1"/>
  <c r="AO2537" i="1" s="1"/>
  <c r="AO2224" i="1"/>
  <c r="AO2223" i="1" s="1"/>
  <c r="AO2222" i="1" s="1"/>
  <c r="AO2284" i="1"/>
  <c r="AO2283" i="1" s="1"/>
  <c r="AO2499" i="1"/>
  <c r="AO2498" i="1" s="1"/>
  <c r="AO2930" i="1"/>
  <c r="AO2929" i="1" s="1"/>
  <c r="AO3186" i="1"/>
  <c r="AO3185" i="1" s="1"/>
  <c r="AO3184" i="1" s="1"/>
  <c r="AO3183" i="1" s="1"/>
  <c r="AO3182" i="1" s="1"/>
  <c r="AO2202" i="1"/>
  <c r="AO2201" i="1" s="1"/>
  <c r="AO2200" i="1" s="1"/>
  <c r="AO2372" i="1"/>
  <c r="AO2368" i="1" s="1"/>
  <c r="AO2367" i="1" s="1"/>
  <c r="AO2404" i="1"/>
  <c r="AO2403" i="1" s="1"/>
  <c r="AO2460" i="1"/>
  <c r="AO2459" i="1" s="1"/>
  <c r="AO2458" i="1" s="1"/>
  <c r="AO2513" i="1"/>
  <c r="AO2512" i="1" s="1"/>
  <c r="AO2595" i="1"/>
  <c r="AO2594" i="1" s="1"/>
  <c r="AO2605" i="1"/>
  <c r="AO2624" i="1"/>
  <c r="AO2623" i="1" s="1"/>
  <c r="AO2742" i="1"/>
  <c r="AO2741" i="1" s="1"/>
  <c r="AO2740" i="1" s="1"/>
  <c r="AO2739" i="1" s="1"/>
  <c r="AO2819" i="1"/>
  <c r="AO2860" i="1"/>
  <c r="AO2859" i="1" s="1"/>
  <c r="AO3750" i="1"/>
  <c r="AO3749" i="1" s="1"/>
  <c r="AO3748" i="1" s="1"/>
  <c r="AO3747" i="1" s="1"/>
  <c r="AO3237" i="1"/>
  <c r="AO3233" i="1" s="1"/>
  <c r="AO3232" i="1" s="1"/>
  <c r="AO3465" i="1"/>
  <c r="AO3451" i="1"/>
  <c r="AO3438" i="1" s="1"/>
  <c r="AO3716" i="1"/>
  <c r="AO3715" i="1" s="1"/>
  <c r="AO4277" i="1"/>
  <c r="AO3933" i="1"/>
  <c r="AO3929" i="1" s="1"/>
  <c r="AO3928" i="1" s="1"/>
  <c r="AO3927" i="1" s="1"/>
  <c r="AO4194" i="1"/>
  <c r="AO4190" i="1" s="1"/>
  <c r="AO4185" i="1" s="1"/>
  <c r="AO4184" i="1" s="1"/>
  <c r="AO4183" i="1" s="1"/>
  <c r="AO4182" i="1" s="1"/>
  <c r="AO3991" i="1"/>
  <c r="AL608" i="1"/>
  <c r="AM608" i="1"/>
  <c r="AN608" i="1"/>
  <c r="AN607" i="1" s="1"/>
  <c r="AP608" i="1"/>
  <c r="AP607" i="1" s="1"/>
  <c r="AT608" i="1"/>
  <c r="AT607" i="1" s="1"/>
  <c r="AV608" i="1"/>
  <c r="AV607" i="1" s="1"/>
  <c r="AZ608" i="1"/>
  <c r="AZ607" i="1" s="1"/>
  <c r="BB608" i="1"/>
  <c r="BB607" i="1" s="1"/>
  <c r="BI608" i="1"/>
  <c r="BI607" i="1" s="1"/>
  <c r="AK608" i="1"/>
  <c r="BH608" i="1" l="1"/>
  <c r="BF608" i="1"/>
  <c r="BG608" i="1"/>
  <c r="AW2170" i="1"/>
  <c r="AK607" i="1"/>
  <c r="BF607" i="1" s="1"/>
  <c r="AM607" i="1"/>
  <c r="BH607" i="1" s="1"/>
  <c r="AL607" i="1"/>
  <c r="BG607" i="1" s="1"/>
  <c r="AQ2021" i="1"/>
  <c r="AQ2013" i="1" s="1"/>
  <c r="AQ1531" i="1"/>
  <c r="AW2021" i="1"/>
  <c r="AS3254" i="1"/>
  <c r="AS3253" i="1" s="1"/>
  <c r="AS3223" i="1" s="1"/>
  <c r="AY4250" i="1"/>
  <c r="AR505" i="1"/>
  <c r="AQ2604" i="1"/>
  <c r="AX565" i="1"/>
  <c r="AY3254" i="1"/>
  <c r="AY3253" i="1" s="1"/>
  <c r="AY3223" i="1" s="1"/>
  <c r="AO90" i="1"/>
  <c r="AO89" i="1" s="1"/>
  <c r="AX3836" i="1"/>
  <c r="AX3835" i="1" s="1"/>
  <c r="AX3834" i="1" s="1"/>
  <c r="BD4420" i="1"/>
  <c r="AY371" i="1"/>
  <c r="AY286" i="1" s="1"/>
  <c r="AW3081" i="1"/>
  <c r="AW3080" i="1" s="1"/>
  <c r="AW3079" i="1" s="1"/>
  <c r="AW3043" i="1" s="1"/>
  <c r="AY898" i="1"/>
  <c r="AY1379" i="1"/>
  <c r="AY1378" i="1" s="1"/>
  <c r="AQ605" i="1"/>
  <c r="AQ604" i="1" s="1"/>
  <c r="AO3667" i="1"/>
  <c r="AO3666" i="1" s="1"/>
  <c r="AO3654" i="1" s="1"/>
  <c r="AO3653" i="1" s="1"/>
  <c r="AO3652" i="1" s="1"/>
  <c r="AO3626" i="1" s="1"/>
  <c r="AO2170" i="1"/>
  <c r="AQ4086" i="1"/>
  <c r="AQ4085" i="1" s="1"/>
  <c r="AQ4084" i="1" s="1"/>
  <c r="AR200" i="1"/>
  <c r="AY3700" i="1"/>
  <c r="AX4083" i="1"/>
  <c r="AX4064" i="1" s="1"/>
  <c r="AX1867" i="1"/>
  <c r="AX1866" i="1" s="1"/>
  <c r="AS708" i="1"/>
  <c r="AW407" i="1"/>
  <c r="AW385" i="1" s="1"/>
  <c r="AW372" i="1" s="1"/>
  <c r="AS898" i="1"/>
  <c r="AY1624" i="1"/>
  <c r="AY1623" i="1" s="1"/>
  <c r="AS2118" i="1"/>
  <c r="AS2117" i="1" s="1"/>
  <c r="AQ3667" i="1"/>
  <c r="AQ3666" i="1" s="1"/>
  <c r="AQ3654" i="1" s="1"/>
  <c r="AQ3653" i="1" s="1"/>
  <c r="AQ3652" i="1" s="1"/>
  <c r="AQ3626" i="1" s="1"/>
  <c r="AQ1441" i="1"/>
  <c r="AQ1433" i="1" s="1"/>
  <c r="AS2584" i="1"/>
  <c r="AS2583" i="1" s="1"/>
  <c r="AS3836" i="1"/>
  <c r="AS3835" i="1" s="1"/>
  <c r="AS3834" i="1" s="1"/>
  <c r="AS3833" i="1" s="1"/>
  <c r="AS3825" i="1" s="1"/>
  <c r="AW1625" i="1"/>
  <c r="AY565" i="1"/>
  <c r="AS4083" i="1"/>
  <c r="AS4064" i="1" s="1"/>
  <c r="AW3507" i="1"/>
  <c r="AR3254" i="1"/>
  <c r="AR3253" i="1" s="1"/>
  <c r="AR3223" i="1" s="1"/>
  <c r="AQ2585" i="1"/>
  <c r="AQ1676" i="1"/>
  <c r="AS2926" i="1"/>
  <c r="AX3940" i="1"/>
  <c r="AX3920" i="1" s="1"/>
  <c r="AX3919" i="1" s="1"/>
  <c r="AS565" i="1"/>
  <c r="AY2118" i="1"/>
  <c r="AY2117" i="1" s="1"/>
  <c r="AS1379" i="1"/>
  <c r="AS1378" i="1" s="1"/>
  <c r="AR2118" i="1"/>
  <c r="AR2117" i="1" s="1"/>
  <c r="AS1867" i="1"/>
  <c r="AS1866" i="1" s="1"/>
  <c r="AY504" i="1"/>
  <c r="AQ2603" i="1"/>
  <c r="AQ2602" i="1" s="1"/>
  <c r="AQ1215" i="1"/>
  <c r="AQ1214" i="1" s="1"/>
  <c r="AR3940" i="1"/>
  <c r="AR3920" i="1" s="1"/>
  <c r="AR3919" i="1" s="1"/>
  <c r="AS1133" i="1"/>
  <c r="AS1132" i="1" s="1"/>
  <c r="AX4250" i="1"/>
  <c r="AW2435" i="1"/>
  <c r="AW2434" i="1" s="1"/>
  <c r="AY708" i="1"/>
  <c r="AS505" i="1"/>
  <c r="AS504" i="1" s="1"/>
  <c r="AW2697" i="1"/>
  <c r="AW2689" i="1" s="1"/>
  <c r="AR3836" i="1"/>
  <c r="AR3835" i="1" s="1"/>
  <c r="AR3834" i="1" s="1"/>
  <c r="AR3833" i="1" s="1"/>
  <c r="AR3825" i="1" s="1"/>
  <c r="AR2794" i="1"/>
  <c r="AR2785" i="1" s="1"/>
  <c r="AY1133" i="1"/>
  <c r="AY1132" i="1" s="1"/>
  <c r="AQ1401" i="1"/>
  <c r="AQ1400" i="1" s="1"/>
  <c r="AQ1399" i="1" s="1"/>
  <c r="AW2358" i="1"/>
  <c r="AW795" i="1"/>
  <c r="AW794" i="1" s="1"/>
  <c r="AR1867" i="1"/>
  <c r="AR1866" i="1" s="1"/>
  <c r="AX3254" i="1"/>
  <c r="AX3253" i="1" s="1"/>
  <c r="AX3223" i="1" s="1"/>
  <c r="AY897" i="1"/>
  <c r="AQ1644" i="1"/>
  <c r="AQ1643" i="1" s="1"/>
  <c r="AQ1642" i="1" s="1"/>
  <c r="AX200" i="1"/>
  <c r="AW2890" i="1"/>
  <c r="AW2889" i="1" s="1"/>
  <c r="AQ506" i="1"/>
  <c r="AQ2119" i="1"/>
  <c r="AQ470" i="1"/>
  <c r="AW506" i="1"/>
  <c r="AS200" i="1"/>
  <c r="AQ4166" i="1"/>
  <c r="AY2926" i="1"/>
  <c r="AR565" i="1"/>
  <c r="AW978" i="1"/>
  <c r="AW977" i="1" s="1"/>
  <c r="AR2584" i="1"/>
  <c r="AR2583" i="1" s="1"/>
  <c r="AX505" i="1"/>
  <c r="AX504" i="1" s="1"/>
  <c r="AS371" i="1"/>
  <c r="AS286" i="1" s="1"/>
  <c r="AQ867" i="1"/>
  <c r="AQ866" i="1" s="1"/>
  <c r="AQ816" i="1" s="1"/>
  <c r="AQ3854" i="1"/>
  <c r="AQ899" i="1"/>
  <c r="AY2357" i="1"/>
  <c r="AY2356" i="1" s="1"/>
  <c r="AX371" i="1"/>
  <c r="AX286" i="1" s="1"/>
  <c r="AO73" i="1"/>
  <c r="AO72" i="1" s="1"/>
  <c r="AW73" i="1"/>
  <c r="AW72" i="1" s="1"/>
  <c r="AW3837" i="1"/>
  <c r="AR18" i="1"/>
  <c r="AQ73" i="1"/>
  <c r="AQ72" i="1" s="1"/>
  <c r="AY18" i="1"/>
  <c r="AS18" i="1"/>
  <c r="AX18" i="1"/>
  <c r="AQ150" i="1"/>
  <c r="AQ149" i="1" s="1"/>
  <c r="AQ148" i="1" s="1"/>
  <c r="AQ147" i="1" s="1"/>
  <c r="AQ134" i="1" s="1"/>
  <c r="AR898" i="1"/>
  <c r="AR897" i="1" s="1"/>
  <c r="AY200" i="1"/>
  <c r="AX1624" i="1"/>
  <c r="AX1623" i="1" s="1"/>
  <c r="AR3396" i="1"/>
  <c r="AR3395" i="1" s="1"/>
  <c r="AS3700" i="1"/>
  <c r="AS4250" i="1"/>
  <c r="AY3940" i="1"/>
  <c r="AY3920" i="1" s="1"/>
  <c r="AY3919" i="1" s="1"/>
  <c r="AW3769" i="1"/>
  <c r="AW3768" i="1" s="1"/>
  <c r="AW3767" i="1" s="1"/>
  <c r="AW3738" i="1" s="1"/>
  <c r="AW653" i="1"/>
  <c r="AW652" i="1" s="1"/>
  <c r="AW651" i="1" s="1"/>
  <c r="AW644" i="1" s="1"/>
  <c r="AQ3963" i="1"/>
  <c r="AQ3962" i="1" s="1"/>
  <c r="AQ3941" i="1" s="1"/>
  <c r="AR4250" i="1"/>
  <c r="AY2584" i="1"/>
  <c r="AY2583" i="1" s="1"/>
  <c r="AR504" i="1"/>
  <c r="AR4083" i="1"/>
  <c r="AR4064" i="1" s="1"/>
  <c r="AX2118" i="1"/>
  <c r="AX2117" i="1" s="1"/>
  <c r="AR2357" i="1"/>
  <c r="AR2356" i="1" s="1"/>
  <c r="AY1867" i="1"/>
  <c r="AY1866" i="1" s="1"/>
  <c r="AS3940" i="1"/>
  <c r="AS3920" i="1" s="1"/>
  <c r="AS3919" i="1" s="1"/>
  <c r="AR1379" i="1"/>
  <c r="AR1378" i="1" s="1"/>
  <c r="AW1868" i="1"/>
  <c r="AQ2981" i="1"/>
  <c r="AQ2980" i="1" s="1"/>
  <c r="AQ2979" i="1" s="1"/>
  <c r="AQ2978" i="1" s="1"/>
  <c r="AR2926" i="1"/>
  <c r="AR708" i="1"/>
  <c r="AS2357" i="1"/>
  <c r="AS2356" i="1" s="1"/>
  <c r="AX2357" i="1"/>
  <c r="AX2356" i="1" s="1"/>
  <c r="AS2794" i="1"/>
  <c r="AS2785" i="1" s="1"/>
  <c r="AW1197" i="1"/>
  <c r="AW1189" i="1" s="1"/>
  <c r="AQ3231" i="1"/>
  <c r="AQ3230" i="1" s="1"/>
  <c r="AQ1868" i="1"/>
  <c r="AX1379" i="1"/>
  <c r="AX1378" i="1" s="1"/>
  <c r="AQ2262" i="1"/>
  <c r="AQ2254" i="1" s="1"/>
  <c r="AW4086" i="1"/>
  <c r="AW4085" i="1" s="1"/>
  <c r="AW4084" i="1" s="1"/>
  <c r="AQ1523" i="1"/>
  <c r="AQ1030" i="1"/>
  <c r="AQ1022" i="1" s="1"/>
  <c r="AS1623" i="1"/>
  <c r="AX2584" i="1"/>
  <c r="AX2583" i="1" s="1"/>
  <c r="AX708" i="1"/>
  <c r="AO867" i="1"/>
  <c r="AO866" i="1" s="1"/>
  <c r="AO816" i="1" s="1"/>
  <c r="AQ3507" i="1"/>
  <c r="AY2794" i="1"/>
  <c r="AY2785" i="1" s="1"/>
  <c r="AO1157" i="1"/>
  <c r="AO1156" i="1" s="1"/>
  <c r="AO1155" i="1" s="1"/>
  <c r="AW2604" i="1"/>
  <c r="AW2603" i="1" s="1"/>
  <c r="AW2602" i="1" s="1"/>
  <c r="AW4136" i="1"/>
  <c r="AW4135" i="1" s="1"/>
  <c r="AO3532" i="1"/>
  <c r="AO3531" i="1" s="1"/>
  <c r="AO3530" i="1" s="1"/>
  <c r="AO3529" i="1" s="1"/>
  <c r="AO3528" i="1" s="1"/>
  <c r="AO1134" i="1"/>
  <c r="AQ1278" i="1"/>
  <c r="AQ1270" i="1" s="1"/>
  <c r="AX1133" i="1"/>
  <c r="AX1132" i="1" s="1"/>
  <c r="AX898" i="1"/>
  <c r="AX897" i="1" s="1"/>
  <c r="AW524" i="1"/>
  <c r="AQ2858" i="1"/>
  <c r="AO4166" i="1"/>
  <c r="AQ4221" i="1"/>
  <c r="AQ4220" i="1" s="1"/>
  <c r="AQ4219" i="1" s="1"/>
  <c r="AQ4218" i="1" s="1"/>
  <c r="AQ3890" i="1"/>
  <c r="AQ3889" i="1" s="1"/>
  <c r="AQ1954" i="1"/>
  <c r="AQ1953" i="1" s="1"/>
  <c r="AQ1925" i="1"/>
  <c r="AQ2491" i="1"/>
  <c r="AQ2483" i="1" s="1"/>
  <c r="AR1133" i="1"/>
  <c r="AR1132" i="1" s="1"/>
  <c r="AQ1134" i="1"/>
  <c r="AQ978" i="1"/>
  <c r="AQ977" i="1" s="1"/>
  <c r="AS897" i="1"/>
  <c r="AX2926" i="1"/>
  <c r="AW4397" i="1"/>
  <c r="AW4396" i="1" s="1"/>
  <c r="AW4388" i="1" s="1"/>
  <c r="AW4375" i="1" s="1"/>
  <c r="AW1401" i="1"/>
  <c r="AW1400" i="1" s="1"/>
  <c r="AW1399" i="1" s="1"/>
  <c r="AR1623" i="1"/>
  <c r="AY4083" i="1"/>
  <c r="AY4064" i="1" s="1"/>
  <c r="AR3700" i="1"/>
  <c r="AO2358" i="1"/>
  <c r="AQ2435" i="1"/>
  <c r="AQ2434" i="1" s="1"/>
  <c r="AW1134" i="1"/>
  <c r="AX3833" i="1"/>
  <c r="AX3825" i="1" s="1"/>
  <c r="AY3836" i="1"/>
  <c r="AY3835" i="1" s="1"/>
  <c r="AY3834" i="1" s="1"/>
  <c r="AY3833" i="1" s="1"/>
  <c r="AY3825" i="1" s="1"/>
  <c r="AW3398" i="1"/>
  <c r="AW3397" i="1" s="1"/>
  <c r="AO2140" i="1"/>
  <c r="AO2139" i="1" s="1"/>
  <c r="AO2138" i="1" s="1"/>
  <c r="AO4136" i="1"/>
  <c r="AO4135" i="1" s="1"/>
  <c r="AW3255" i="1"/>
  <c r="AO653" i="1"/>
  <c r="AO652" i="1" s="1"/>
  <c r="AO651" i="1" s="1"/>
  <c r="AO644" i="1" s="1"/>
  <c r="AQ4332" i="1"/>
  <c r="AQ3837" i="1"/>
  <c r="AW4166" i="1"/>
  <c r="AQ1768" i="1"/>
  <c r="AQ1760" i="1" s="1"/>
  <c r="AQ407" i="1"/>
  <c r="AQ385" i="1" s="1"/>
  <c r="AQ372" i="1" s="1"/>
  <c r="AS3396" i="1"/>
  <c r="AS3395" i="1" s="1"/>
  <c r="AX2794" i="1"/>
  <c r="AX2785" i="1" s="1"/>
  <c r="AQ3606" i="1"/>
  <c r="AQ3605" i="1" s="1"/>
  <c r="AQ3604" i="1" s="1"/>
  <c r="AQ2358" i="1"/>
  <c r="AQ4136" i="1"/>
  <c r="AQ4135" i="1" s="1"/>
  <c r="AQ2140" i="1"/>
  <c r="AQ2139" i="1" s="1"/>
  <c r="AQ2138" i="1" s="1"/>
  <c r="AW3486" i="1"/>
  <c r="AW3485" i="1" s="1"/>
  <c r="AQ2890" i="1"/>
  <c r="AQ2889" i="1" s="1"/>
  <c r="AO3464" i="1"/>
  <c r="AO3437" i="1" s="1"/>
  <c r="AW2928" i="1"/>
  <c r="AW2927" i="1" s="1"/>
  <c r="AW3374" i="1"/>
  <c r="AW2379" i="1"/>
  <c r="AW2378" i="1" s="1"/>
  <c r="AW2377" i="1" s="1"/>
  <c r="AW920" i="1"/>
  <c r="AW919" i="1" s="1"/>
  <c r="AW918" i="1" s="1"/>
  <c r="AW1441" i="1"/>
  <c r="AW1433" i="1" s="1"/>
  <c r="AQ90" i="1"/>
  <c r="AQ89" i="1" s="1"/>
  <c r="AQ3532" i="1"/>
  <c r="AQ3531" i="1" s="1"/>
  <c r="AQ3530" i="1" s="1"/>
  <c r="AQ3529" i="1" s="1"/>
  <c r="AQ3528" i="1" s="1"/>
  <c r="AW2199" i="1"/>
  <c r="AW2198" i="1" s="1"/>
  <c r="AW1278" i="1"/>
  <c r="AW1270" i="1" s="1"/>
  <c r="AQ2697" i="1"/>
  <c r="AQ2689" i="1" s="1"/>
  <c r="AW21" i="1"/>
  <c r="AW20" i="1" s="1"/>
  <c r="AW19" i="1" s="1"/>
  <c r="AQ1625" i="1"/>
  <c r="AQ653" i="1"/>
  <c r="AQ652" i="1" s="1"/>
  <c r="AQ651" i="1" s="1"/>
  <c r="AQ644" i="1" s="1"/>
  <c r="AW574" i="1"/>
  <c r="AW573" i="1" s="1"/>
  <c r="AQ2199" i="1"/>
  <c r="AQ2198" i="1" s="1"/>
  <c r="AQ574" i="1"/>
  <c r="AQ573" i="1" s="1"/>
  <c r="AW2585" i="1"/>
  <c r="AR371" i="1"/>
  <c r="AR286" i="1" s="1"/>
  <c r="AO21" i="1"/>
  <c r="AO20" i="1" s="1"/>
  <c r="AO19" i="1" s="1"/>
  <c r="AQ3464" i="1"/>
  <c r="AQ3437" i="1" s="1"/>
  <c r="AQ3255" i="1"/>
  <c r="AQ289" i="1"/>
  <c r="AQ288" i="1" s="1"/>
  <c r="AQ287" i="1" s="1"/>
  <c r="AQ537" i="1"/>
  <c r="AW2491" i="1"/>
  <c r="AW2483" i="1" s="1"/>
  <c r="AW1157" i="1"/>
  <c r="AW1156" i="1" s="1"/>
  <c r="AW1155" i="1" s="1"/>
  <c r="AW745" i="1"/>
  <c r="AW728" i="1" s="1"/>
  <c r="AQ266" i="1"/>
  <c r="AQ265" i="1" s="1"/>
  <c r="AQ264" i="1" s="1"/>
  <c r="AQ263" i="1" s="1"/>
  <c r="AQ2379" i="1"/>
  <c r="AQ2378" i="1" s="1"/>
  <c r="AQ2377" i="1" s="1"/>
  <c r="AQ4397" i="1"/>
  <c r="AQ4396" i="1" s="1"/>
  <c r="AQ4388" i="1" s="1"/>
  <c r="AQ4375" i="1" s="1"/>
  <c r="AW3714" i="1"/>
  <c r="AW3713" i="1" s="1"/>
  <c r="AW3712" i="1" s="1"/>
  <c r="AW3711" i="1" s="1"/>
  <c r="AW2013" i="1"/>
  <c r="AW289" i="1"/>
  <c r="AW288" i="1" s="1"/>
  <c r="AW287" i="1" s="1"/>
  <c r="AW150" i="1"/>
  <c r="AW149" i="1" s="1"/>
  <c r="AW148" i="1" s="1"/>
  <c r="AW147" i="1" s="1"/>
  <c r="AW134" i="1" s="1"/>
  <c r="AW4221" i="1"/>
  <c r="AW4220" i="1" s="1"/>
  <c r="AW4219" i="1" s="1"/>
  <c r="AW4218" i="1" s="1"/>
  <c r="AW2140" i="1"/>
  <c r="AW2139" i="1" s="1"/>
  <c r="AW2138" i="1" s="1"/>
  <c r="AW470" i="1"/>
  <c r="AW2119" i="1"/>
  <c r="AW1768" i="1"/>
  <c r="AW1760" i="1" s="1"/>
  <c r="AX3700" i="1"/>
  <c r="AQ1459" i="1"/>
  <c r="AQ1458" i="1" s="1"/>
  <c r="AO2604" i="1"/>
  <c r="AO2603" i="1" s="1"/>
  <c r="AO2602" i="1" s="1"/>
  <c r="AO506" i="1"/>
  <c r="AQ2928" i="1"/>
  <c r="AQ2927" i="1" s="1"/>
  <c r="AQ1889" i="1"/>
  <c r="AQ1888" i="1" s="1"/>
  <c r="AQ1887" i="1" s="1"/>
  <c r="AW3667" i="1"/>
  <c r="AW3666" i="1" s="1"/>
  <c r="AW3654" i="1" s="1"/>
  <c r="AW3653" i="1" s="1"/>
  <c r="AW3652" i="1" s="1"/>
  <c r="AW3626" i="1" s="1"/>
  <c r="AW1676" i="1"/>
  <c r="AW1531" i="1"/>
  <c r="AW1523" i="1" s="1"/>
  <c r="AW266" i="1"/>
  <c r="AW265" i="1" s="1"/>
  <c r="AW264" i="1" s="1"/>
  <c r="AW263" i="1" s="1"/>
  <c r="AW4332" i="1"/>
  <c r="AO3890" i="1"/>
  <c r="AO3889" i="1" s="1"/>
  <c r="AO150" i="1"/>
  <c r="AO149" i="1" s="1"/>
  <c r="AO148" i="1" s="1"/>
  <c r="AO147" i="1" s="1"/>
  <c r="AO134" i="1" s="1"/>
  <c r="AX3396" i="1"/>
  <c r="AX3395" i="1" s="1"/>
  <c r="AY3396" i="1"/>
  <c r="AY3395" i="1" s="1"/>
  <c r="AQ21" i="1"/>
  <c r="AQ20" i="1" s="1"/>
  <c r="AQ19" i="1" s="1"/>
  <c r="AW899" i="1"/>
  <c r="AW1030" i="1"/>
  <c r="AW1022" i="1" s="1"/>
  <c r="AW2262" i="1"/>
  <c r="AW2254" i="1" s="1"/>
  <c r="AQ795" i="1"/>
  <c r="AQ794" i="1" s="1"/>
  <c r="AQ524" i="1"/>
  <c r="AW2818" i="1"/>
  <c r="AW2817" i="1" s="1"/>
  <c r="AW2816" i="1" s="1"/>
  <c r="AW537" i="1"/>
  <c r="AW90" i="1"/>
  <c r="AW89" i="1" s="1"/>
  <c r="AO3374" i="1"/>
  <c r="AQ3769" i="1"/>
  <c r="AQ3768" i="1" s="1"/>
  <c r="AQ3767" i="1" s="1"/>
  <c r="AQ3738" i="1" s="1"/>
  <c r="AQ960" i="1"/>
  <c r="AQ952" i="1" s="1"/>
  <c r="AW2858" i="1"/>
  <c r="AW605" i="1"/>
  <c r="AW604" i="1" s="1"/>
  <c r="AW960" i="1"/>
  <c r="AW952" i="1" s="1"/>
  <c r="AQ1197" i="1"/>
  <c r="AQ1189" i="1" s="1"/>
  <c r="AQ3990" i="1"/>
  <c r="AQ3989" i="1" s="1"/>
  <c r="AQ3081" i="1"/>
  <c r="AQ3080" i="1" s="1"/>
  <c r="AQ3079" i="1" s="1"/>
  <c r="AQ3043" i="1" s="1"/>
  <c r="AW3854" i="1"/>
  <c r="AW3606" i="1"/>
  <c r="AW3605" i="1" s="1"/>
  <c r="AW3604" i="1" s="1"/>
  <c r="AW1925" i="1"/>
  <c r="AW867" i="1"/>
  <c r="AW866" i="1" s="1"/>
  <c r="AW816" i="1" s="1"/>
  <c r="AW3532" i="1"/>
  <c r="AW3531" i="1" s="1"/>
  <c r="AW3530" i="1" s="1"/>
  <c r="AW3529" i="1" s="1"/>
  <c r="AW3528" i="1" s="1"/>
  <c r="AO3990" i="1"/>
  <c r="AO3989" i="1" s="1"/>
  <c r="AO960" i="1"/>
  <c r="AO952" i="1" s="1"/>
  <c r="AO1531" i="1"/>
  <c r="AO1523" i="1" s="1"/>
  <c r="AQ4276" i="1"/>
  <c r="AQ4275" i="1" s="1"/>
  <c r="AQ4274" i="1" s="1"/>
  <c r="AQ4273" i="1" s="1"/>
  <c r="AW3963" i="1"/>
  <c r="AW3962" i="1" s="1"/>
  <c r="AW3941" i="1" s="1"/>
  <c r="AW3990" i="1"/>
  <c r="AW3989" i="1" s="1"/>
  <c r="AQ3374" i="1"/>
  <c r="AQ3486" i="1"/>
  <c r="AQ3485" i="1" s="1"/>
  <c r="AQ1380" i="1"/>
  <c r="AQ1157" i="1"/>
  <c r="AQ1156" i="1" s="1"/>
  <c r="AQ1155" i="1" s="1"/>
  <c r="AO1676" i="1"/>
  <c r="AQ3714" i="1"/>
  <c r="AQ3713" i="1" s="1"/>
  <c r="AQ3712" i="1" s="1"/>
  <c r="AQ3711" i="1" s="1"/>
  <c r="AQ920" i="1"/>
  <c r="AQ919" i="1" s="1"/>
  <c r="AQ918" i="1" s="1"/>
  <c r="AW1380" i="1"/>
  <c r="AW1459" i="1"/>
  <c r="AW1458" i="1" s="1"/>
  <c r="AQ2170" i="1"/>
  <c r="AW3231" i="1"/>
  <c r="AW3230" i="1" s="1"/>
  <c r="AW3464" i="1"/>
  <c r="AW3437" i="1" s="1"/>
  <c r="AW1644" i="1"/>
  <c r="AW1643" i="1" s="1"/>
  <c r="AW1642" i="1" s="1"/>
  <c r="AW1215" i="1"/>
  <c r="AW1214" i="1" s="1"/>
  <c r="AW245" i="1"/>
  <c r="AW229" i="1" s="1"/>
  <c r="AQ745" i="1"/>
  <c r="AQ728" i="1" s="1"/>
  <c r="AO407" i="1"/>
  <c r="AO385" i="1" s="1"/>
  <c r="AO372" i="1" s="1"/>
  <c r="AO1197" i="1"/>
  <c r="AO1189" i="1" s="1"/>
  <c r="AO289" i="1"/>
  <c r="AO288" i="1" s="1"/>
  <c r="AO287" i="1" s="1"/>
  <c r="AQ3398" i="1"/>
  <c r="AQ3397" i="1" s="1"/>
  <c r="AW3890" i="1"/>
  <c r="AW3889" i="1" s="1"/>
  <c r="AW1889" i="1"/>
  <c r="AW1888" i="1" s="1"/>
  <c r="AW1887" i="1" s="1"/>
  <c r="AW4276" i="1"/>
  <c r="AW4275" i="1" s="1"/>
  <c r="AW4274" i="1" s="1"/>
  <c r="AW4273" i="1" s="1"/>
  <c r="AW1705" i="1"/>
  <c r="AW1704" i="1" s="1"/>
  <c r="AW2981" i="1"/>
  <c r="AW2980" i="1" s="1"/>
  <c r="AW2979" i="1" s="1"/>
  <c r="AW2978" i="1" s="1"/>
  <c r="AW1954" i="1"/>
  <c r="AW1953" i="1" s="1"/>
  <c r="AQ2818" i="1"/>
  <c r="AQ2817" i="1" s="1"/>
  <c r="AQ2816" i="1" s="1"/>
  <c r="AQ1705" i="1"/>
  <c r="AQ1704" i="1" s="1"/>
  <c r="AQ245" i="1"/>
  <c r="AQ229" i="1" s="1"/>
  <c r="AO524" i="1"/>
  <c r="AO1459" i="1"/>
  <c r="AO1458" i="1" s="1"/>
  <c r="AO4332" i="1"/>
  <c r="AO3963" i="1"/>
  <c r="AO3962" i="1" s="1"/>
  <c r="AO3941" i="1" s="1"/>
  <c r="AO3081" i="1"/>
  <c r="AO3080" i="1" s="1"/>
  <c r="AO3079" i="1" s="1"/>
  <c r="AO3043" i="1" s="1"/>
  <c r="AO2119" i="1"/>
  <c r="AO795" i="1"/>
  <c r="AO794" i="1" s="1"/>
  <c r="AO2435" i="1"/>
  <c r="AO2434" i="1" s="1"/>
  <c r="AO2890" i="1"/>
  <c r="AO2889" i="1" s="1"/>
  <c r="AO3507" i="1"/>
  <c r="AO1380" i="1"/>
  <c r="AO2021" i="1"/>
  <c r="AO2013" i="1" s="1"/>
  <c r="AO1030" i="1"/>
  <c r="AO1022" i="1" s="1"/>
  <c r="AO2818" i="1"/>
  <c r="AO2817" i="1" s="1"/>
  <c r="AO2816" i="1" s="1"/>
  <c r="AO537" i="1"/>
  <c r="AO574" i="1"/>
  <c r="AO573" i="1" s="1"/>
  <c r="AO3837" i="1"/>
  <c r="AO4276" i="1"/>
  <c r="AO4275" i="1" s="1"/>
  <c r="AO4274" i="1" s="1"/>
  <c r="AO4273" i="1" s="1"/>
  <c r="AO2585" i="1"/>
  <c r="AO3398" i="1"/>
  <c r="AO3397" i="1" s="1"/>
  <c r="AO245" i="1"/>
  <c r="AO229" i="1" s="1"/>
  <c r="AO3255" i="1"/>
  <c r="AO1954" i="1"/>
  <c r="AO1953" i="1" s="1"/>
  <c r="AO1441" i="1"/>
  <c r="AO1433" i="1" s="1"/>
  <c r="AO2491" i="1"/>
  <c r="AO2483" i="1" s="1"/>
  <c r="AO1925" i="1"/>
  <c r="AO605" i="1"/>
  <c r="AO604" i="1" s="1"/>
  <c r="AO899" i="1"/>
  <c r="AO2858" i="1"/>
  <c r="AO2262" i="1"/>
  <c r="AO2254" i="1" s="1"/>
  <c r="AO4086" i="1"/>
  <c r="AO4085" i="1" s="1"/>
  <c r="AO4084" i="1" s="1"/>
  <c r="AO1644" i="1"/>
  <c r="AO1643" i="1" s="1"/>
  <c r="AO1642" i="1" s="1"/>
  <c r="AO2697" i="1"/>
  <c r="AO2689" i="1" s="1"/>
  <c r="AO1768" i="1"/>
  <c r="AO1760" i="1" s="1"/>
  <c r="AO4221" i="1"/>
  <c r="AO4220" i="1" s="1"/>
  <c r="AO4219" i="1" s="1"/>
  <c r="AO4218" i="1" s="1"/>
  <c r="AO3854" i="1"/>
  <c r="AO2981" i="1"/>
  <c r="AO2980" i="1" s="1"/>
  <c r="AO2979" i="1" s="1"/>
  <c r="AO2978" i="1" s="1"/>
  <c r="AO3606" i="1"/>
  <c r="AO3605" i="1" s="1"/>
  <c r="AO3604" i="1" s="1"/>
  <c r="AO1278" i="1"/>
  <c r="AO1270" i="1" s="1"/>
  <c r="AO1401" i="1"/>
  <c r="AO1400" i="1" s="1"/>
  <c r="AO1399" i="1" s="1"/>
  <c r="AO266" i="1"/>
  <c r="AO265" i="1" s="1"/>
  <c r="AO264" i="1" s="1"/>
  <c r="AO263" i="1" s="1"/>
  <c r="AO2928" i="1"/>
  <c r="AO2927" i="1" s="1"/>
  <c r="AO1625" i="1"/>
  <c r="AO920" i="1"/>
  <c r="AO919" i="1" s="1"/>
  <c r="AO918" i="1" s="1"/>
  <c r="AO1215" i="1"/>
  <c r="AO1214" i="1" s="1"/>
  <c r="AO1868" i="1"/>
  <c r="AO2379" i="1"/>
  <c r="AO2378" i="1" s="1"/>
  <c r="AO2377" i="1" s="1"/>
  <c r="AO470" i="1"/>
  <c r="AO3231" i="1"/>
  <c r="AO3230" i="1" s="1"/>
  <c r="AO3714" i="1"/>
  <c r="AO3713" i="1" s="1"/>
  <c r="AO3712" i="1" s="1"/>
  <c r="AO3711" i="1" s="1"/>
  <c r="AO978" i="1"/>
  <c r="AO977" i="1" s="1"/>
  <c r="AO4397" i="1"/>
  <c r="AO4396" i="1" s="1"/>
  <c r="AO4388" i="1" s="1"/>
  <c r="AO4375" i="1" s="1"/>
  <c r="AO3486" i="1"/>
  <c r="AO3485" i="1" s="1"/>
  <c r="AO3769" i="1"/>
  <c r="AO3768" i="1" s="1"/>
  <c r="AO3767" i="1" s="1"/>
  <c r="AO3738" i="1" s="1"/>
  <c r="AO745" i="1"/>
  <c r="AO728" i="1" s="1"/>
  <c r="AO1889" i="1"/>
  <c r="AO1888" i="1" s="1"/>
  <c r="AO1887" i="1" s="1"/>
  <c r="AO2199" i="1"/>
  <c r="AO2198" i="1" s="1"/>
  <c r="AO1705" i="1"/>
  <c r="AO1704" i="1" s="1"/>
  <c r="AL4271" i="1"/>
  <c r="AM4271" i="1"/>
  <c r="AN4271" i="1"/>
  <c r="AN4270" i="1" s="1"/>
  <c r="AN4269" i="1" s="1"/>
  <c r="AN4268" i="1" s="1"/>
  <c r="AP4271" i="1"/>
  <c r="AP4270" i="1" s="1"/>
  <c r="AP4269" i="1" s="1"/>
  <c r="AP4268" i="1" s="1"/>
  <c r="AT4271" i="1"/>
  <c r="AT4270" i="1" s="1"/>
  <c r="AT4269" i="1" s="1"/>
  <c r="AT4268" i="1" s="1"/>
  <c r="AV4271" i="1"/>
  <c r="AV4270" i="1" s="1"/>
  <c r="AV4269" i="1" s="1"/>
  <c r="AV4268" i="1" s="1"/>
  <c r="AZ4271" i="1"/>
  <c r="AZ4270" i="1" s="1"/>
  <c r="AZ4269" i="1" s="1"/>
  <c r="AZ4268" i="1" s="1"/>
  <c r="BB4271" i="1"/>
  <c r="BB4270" i="1" s="1"/>
  <c r="BB4269" i="1" s="1"/>
  <c r="BB4268" i="1" s="1"/>
  <c r="BI4271" i="1"/>
  <c r="BI4270" i="1" s="1"/>
  <c r="BI4269" i="1" s="1"/>
  <c r="BI4268" i="1" s="1"/>
  <c r="AK4271" i="1"/>
  <c r="AL4285" i="1"/>
  <c r="AM4285" i="1"/>
  <c r="AN4285" i="1"/>
  <c r="AN4284" i="1" s="1"/>
  <c r="AP4285" i="1"/>
  <c r="AP4284" i="1" s="1"/>
  <c r="AT4285" i="1"/>
  <c r="AT4284" i="1" s="1"/>
  <c r="AV4285" i="1"/>
  <c r="AV4284" i="1" s="1"/>
  <c r="AZ4285" i="1"/>
  <c r="AZ4284" i="1" s="1"/>
  <c r="BB4285" i="1"/>
  <c r="BB4284" i="1" s="1"/>
  <c r="BI4285" i="1"/>
  <c r="BI4284" i="1" s="1"/>
  <c r="AK4285" i="1"/>
  <c r="BF4271" i="1" l="1"/>
  <c r="BH4271" i="1"/>
  <c r="BF4285" i="1"/>
  <c r="BG4285" i="1"/>
  <c r="BG4271" i="1"/>
  <c r="BH4285" i="1"/>
  <c r="AW2357" i="1"/>
  <c r="AW2356" i="1" s="1"/>
  <c r="AS3215" i="1"/>
  <c r="AM4284" i="1"/>
  <c r="BH4284" i="1" s="1"/>
  <c r="AK4270" i="1"/>
  <c r="BF4270" i="1" s="1"/>
  <c r="AM4270" i="1"/>
  <c r="BH4270" i="1" s="1"/>
  <c r="AL4270" i="1"/>
  <c r="BG4270" i="1" s="1"/>
  <c r="AK4284" i="1"/>
  <c r="BF4284" i="1" s="1"/>
  <c r="AL4284" i="1"/>
  <c r="BG4284" i="1" s="1"/>
  <c r="AR3215" i="1"/>
  <c r="AO2357" i="1"/>
  <c r="AO2356" i="1" s="1"/>
  <c r="AW4083" i="1"/>
  <c r="AW4064" i="1" s="1"/>
  <c r="AW505" i="1"/>
  <c r="AW504" i="1" s="1"/>
  <c r="AQ898" i="1"/>
  <c r="AQ897" i="1" s="1"/>
  <c r="AQ3836" i="1"/>
  <c r="AQ3835" i="1" s="1"/>
  <c r="AQ3834" i="1" s="1"/>
  <c r="AQ3833" i="1" s="1"/>
  <c r="AQ3825" i="1" s="1"/>
  <c r="AQ4250" i="1"/>
  <c r="AW4250" i="1"/>
  <c r="AW3836" i="1"/>
  <c r="AW3835" i="1" s="1"/>
  <c r="AW3834" i="1" s="1"/>
  <c r="AW1624" i="1"/>
  <c r="AW1623" i="1" s="1"/>
  <c r="AQ371" i="1"/>
  <c r="AQ286" i="1" s="1"/>
  <c r="AQ1379" i="1"/>
  <c r="AQ1378" i="1" s="1"/>
  <c r="AQ505" i="1"/>
  <c r="AQ504" i="1" s="1"/>
  <c r="AQ2584" i="1"/>
  <c r="AQ2583" i="1" s="1"/>
  <c r="AQ4083" i="1"/>
  <c r="AQ4064" i="1" s="1"/>
  <c r="AS503" i="1"/>
  <c r="AS502" i="1" s="1"/>
  <c r="AW371" i="1"/>
  <c r="AW286" i="1" s="1"/>
  <c r="AW708" i="1"/>
  <c r="AY503" i="1"/>
  <c r="AY502" i="1" s="1"/>
  <c r="AW2584" i="1"/>
  <c r="AW2583" i="1" s="1"/>
  <c r="AW1867" i="1"/>
  <c r="AW1866" i="1" s="1"/>
  <c r="AQ3254" i="1"/>
  <c r="AQ3253" i="1" s="1"/>
  <c r="AQ3223" i="1" s="1"/>
  <c r="AW898" i="1"/>
  <c r="AW897" i="1" s="1"/>
  <c r="AR503" i="1"/>
  <c r="AR502" i="1" s="1"/>
  <c r="AQ2118" i="1"/>
  <c r="AQ2117" i="1" s="1"/>
  <c r="AX3215" i="1"/>
  <c r="AQ2357" i="1"/>
  <c r="AQ2356" i="1" s="1"/>
  <c r="AQ565" i="1"/>
  <c r="AW18" i="1"/>
  <c r="AO18" i="1"/>
  <c r="AQ18" i="1"/>
  <c r="AW3254" i="1"/>
  <c r="AW3253" i="1" s="1"/>
  <c r="AW3223" i="1" s="1"/>
  <c r="AO1133" i="1"/>
  <c r="AO1132" i="1" s="1"/>
  <c r="AO1379" i="1"/>
  <c r="AO1378" i="1" s="1"/>
  <c r="AW565" i="1"/>
  <c r="AY3215" i="1"/>
  <c r="AQ1867" i="1"/>
  <c r="AQ1866" i="1" s="1"/>
  <c r="AQ1624" i="1"/>
  <c r="AQ1623" i="1" s="1"/>
  <c r="AW2794" i="1"/>
  <c r="AW2785" i="1" s="1"/>
  <c r="AW1133" i="1"/>
  <c r="AW1132" i="1" s="1"/>
  <c r="AQ1133" i="1"/>
  <c r="AQ1132" i="1" s="1"/>
  <c r="AQ200" i="1"/>
  <c r="AW200" i="1"/>
  <c r="AW1379" i="1"/>
  <c r="AW1378" i="1" s="1"/>
  <c r="AW3700" i="1"/>
  <c r="AW2118" i="1"/>
  <c r="AW2117" i="1" s="1"/>
  <c r="AX503" i="1"/>
  <c r="AX502" i="1" s="1"/>
  <c r="AO4083" i="1"/>
  <c r="AO4064" i="1" s="1"/>
  <c r="AW3833" i="1"/>
  <c r="AW3825" i="1" s="1"/>
  <c r="AO3254" i="1"/>
  <c r="AO3253" i="1" s="1"/>
  <c r="AO3223" i="1" s="1"/>
  <c r="AQ3700" i="1"/>
  <c r="AO2118" i="1"/>
  <c r="AO2117" i="1" s="1"/>
  <c r="AO2926" i="1"/>
  <c r="AW2926" i="1"/>
  <c r="AQ2794" i="1"/>
  <c r="AQ2785" i="1" s="1"/>
  <c r="AO505" i="1"/>
  <c r="AO504" i="1" s="1"/>
  <c r="AQ2926" i="1"/>
  <c r="AO4250" i="1"/>
  <c r="AQ3396" i="1"/>
  <c r="AQ3395" i="1" s="1"/>
  <c r="AQ708" i="1"/>
  <c r="AW3396" i="1"/>
  <c r="AW3395" i="1" s="1"/>
  <c r="AO3940" i="1"/>
  <c r="AO3920" i="1" s="1"/>
  <c r="AO3919" i="1" s="1"/>
  <c r="AQ3940" i="1"/>
  <c r="AQ3920" i="1" s="1"/>
  <c r="AQ3919" i="1" s="1"/>
  <c r="AW3940" i="1"/>
  <c r="AW3920" i="1" s="1"/>
  <c r="AW3919" i="1" s="1"/>
  <c r="AO1867" i="1"/>
  <c r="AO1866" i="1" s="1"/>
  <c r="AO898" i="1"/>
  <c r="AO897" i="1" s="1"/>
  <c r="AO200" i="1"/>
  <c r="AO708" i="1"/>
  <c r="AO3836" i="1"/>
  <c r="AO3835" i="1" s="1"/>
  <c r="AO3834" i="1" s="1"/>
  <c r="AO3833" i="1" s="1"/>
  <c r="AO3825" i="1" s="1"/>
  <c r="AO371" i="1"/>
  <c r="AO286" i="1" s="1"/>
  <c r="AO1624" i="1"/>
  <c r="AO1623" i="1" s="1"/>
  <c r="AO2584" i="1"/>
  <c r="AO3396" i="1"/>
  <c r="AO3395" i="1" s="1"/>
  <c r="AO565" i="1"/>
  <c r="AO2794" i="1"/>
  <c r="AO2785" i="1" s="1"/>
  <c r="AO2583" i="1"/>
  <c r="AO3700" i="1"/>
  <c r="AP3954" i="1"/>
  <c r="AP3953" i="1" s="1"/>
  <c r="AP3952" i="1" s="1"/>
  <c r="AL2695" i="1"/>
  <c r="AM2695" i="1"/>
  <c r="AN2695" i="1"/>
  <c r="AN2694" i="1" s="1"/>
  <c r="AN2693" i="1" s="1"/>
  <c r="AN2692" i="1" s="1"/>
  <c r="AN2691" i="1" s="1"/>
  <c r="AN2690" i="1" s="1"/>
  <c r="AP2695" i="1"/>
  <c r="AP2694" i="1" s="1"/>
  <c r="AP2693" i="1" s="1"/>
  <c r="AP2692" i="1" s="1"/>
  <c r="AP2691" i="1" s="1"/>
  <c r="AP2690" i="1" s="1"/>
  <c r="AT2695" i="1"/>
  <c r="AT2694" i="1" s="1"/>
  <c r="AT2693" i="1" s="1"/>
  <c r="AT2692" i="1" s="1"/>
  <c r="AT2691" i="1" s="1"/>
  <c r="AT2690" i="1" s="1"/>
  <c r="AV2695" i="1"/>
  <c r="AV2694" i="1" s="1"/>
  <c r="AV2693" i="1" s="1"/>
  <c r="AV2692" i="1" s="1"/>
  <c r="AV2691" i="1" s="1"/>
  <c r="AV2690" i="1" s="1"/>
  <c r="AZ2695" i="1"/>
  <c r="AZ2694" i="1" s="1"/>
  <c r="AZ2693" i="1" s="1"/>
  <c r="AZ2692" i="1" s="1"/>
  <c r="AZ2691" i="1" s="1"/>
  <c r="AZ2690" i="1" s="1"/>
  <c r="BB2695" i="1"/>
  <c r="BB2694" i="1" s="1"/>
  <c r="BB2693" i="1" s="1"/>
  <c r="BB2692" i="1" s="1"/>
  <c r="BB2691" i="1" s="1"/>
  <c r="BB2690" i="1" s="1"/>
  <c r="BI2695" i="1"/>
  <c r="BI2694" i="1" s="1"/>
  <c r="BI2693" i="1" s="1"/>
  <c r="BI2692" i="1" s="1"/>
  <c r="BI2691" i="1" s="1"/>
  <c r="BI2690" i="1" s="1"/>
  <c r="AK2695" i="1"/>
  <c r="AL1529" i="1"/>
  <c r="AM1529" i="1"/>
  <c r="AN1529" i="1"/>
  <c r="AN1528" i="1" s="1"/>
  <c r="AN1527" i="1" s="1"/>
  <c r="AN1526" i="1" s="1"/>
  <c r="AN1525" i="1" s="1"/>
  <c r="AN1524" i="1" s="1"/>
  <c r="AP1529" i="1"/>
  <c r="AP1528" i="1" s="1"/>
  <c r="AP1527" i="1" s="1"/>
  <c r="AP1526" i="1" s="1"/>
  <c r="AP1525" i="1" s="1"/>
  <c r="AP1524" i="1" s="1"/>
  <c r="AT1529" i="1"/>
  <c r="AT1528" i="1" s="1"/>
  <c r="AT1527" i="1" s="1"/>
  <c r="AT1526" i="1" s="1"/>
  <c r="AT1525" i="1" s="1"/>
  <c r="AT1524" i="1" s="1"/>
  <c r="AV1529" i="1"/>
  <c r="AV1528" i="1" s="1"/>
  <c r="AV1527" i="1" s="1"/>
  <c r="AV1526" i="1" s="1"/>
  <c r="AV1525" i="1" s="1"/>
  <c r="AV1524" i="1" s="1"/>
  <c r="AZ1529" i="1"/>
  <c r="AZ1528" i="1" s="1"/>
  <c r="AZ1527" i="1" s="1"/>
  <c r="AZ1526" i="1" s="1"/>
  <c r="AZ1525" i="1" s="1"/>
  <c r="AZ1524" i="1" s="1"/>
  <c r="BB1529" i="1"/>
  <c r="BB1528" i="1" s="1"/>
  <c r="BB1527" i="1" s="1"/>
  <c r="BB1526" i="1" s="1"/>
  <c r="BB1525" i="1" s="1"/>
  <c r="BB1524" i="1" s="1"/>
  <c r="BI1529" i="1"/>
  <c r="BI1528" i="1" s="1"/>
  <c r="BI1527" i="1" s="1"/>
  <c r="BI1526" i="1" s="1"/>
  <c r="BI1525" i="1" s="1"/>
  <c r="BI1524" i="1" s="1"/>
  <c r="AK1529" i="1"/>
  <c r="BB4417" i="1"/>
  <c r="BB4416" i="1" s="1"/>
  <c r="BB4414" i="1"/>
  <c r="BB4413" i="1" s="1"/>
  <c r="BB4409" i="1"/>
  <c r="BB4408" i="1" s="1"/>
  <c r="BB4406" i="1"/>
  <c r="BB4405" i="1" s="1"/>
  <c r="BB4403" i="1"/>
  <c r="BB4401" i="1"/>
  <c r="BB4394" i="1"/>
  <c r="BB4393" i="1" s="1"/>
  <c r="BB4392" i="1" s="1"/>
  <c r="BB4391" i="1" s="1"/>
  <c r="BB4390" i="1" s="1"/>
  <c r="BB4389" i="1" s="1"/>
  <c r="BB4386" i="1"/>
  <c r="BB4384" i="1"/>
  <c r="BB4381" i="1"/>
  <c r="BB4380" i="1" s="1"/>
  <c r="BB4373" i="1"/>
  <c r="BB4371" i="1"/>
  <c r="BB4366" i="1"/>
  <c r="BB4365" i="1" s="1"/>
  <c r="BB4364" i="1" s="1"/>
  <c r="BB4363" i="1" s="1"/>
  <c r="BB4362" i="1" s="1"/>
  <c r="BB4359" i="1"/>
  <c r="BB4358" i="1" s="1"/>
  <c r="BB4356" i="1"/>
  <c r="BB4355" i="1" s="1"/>
  <c r="BB4349" i="1"/>
  <c r="BB4348" i="1" s="1"/>
  <c r="BB4346" i="1"/>
  <c r="BB4345" i="1" s="1"/>
  <c r="BB4343" i="1"/>
  <c r="BB4342" i="1" s="1"/>
  <c r="BB4340" i="1"/>
  <c r="BB4338" i="1"/>
  <c r="BB4330" i="1"/>
  <c r="BB4328" i="1"/>
  <c r="BB4326" i="1"/>
  <c r="BB4319" i="1"/>
  <c r="BB4317" i="1"/>
  <c r="BB4313" i="1"/>
  <c r="BB4311" i="1"/>
  <c r="BB4306" i="1"/>
  <c r="BB4305" i="1" s="1"/>
  <c r="BB4303" i="1"/>
  <c r="BB4302" i="1" s="1"/>
  <c r="BB4300" i="1"/>
  <c r="BB4299" i="1" s="1"/>
  <c r="BB4297" i="1"/>
  <c r="BB4296" i="1" s="1"/>
  <c r="BB4293" i="1"/>
  <c r="BB4291" i="1"/>
  <c r="BB4288" i="1"/>
  <c r="BB4287" i="1" s="1"/>
  <c r="BB4282" i="1"/>
  <c r="BB4281" i="1" s="1"/>
  <c r="BB4279" i="1"/>
  <c r="BB4278" i="1" s="1"/>
  <c r="BB4266" i="1"/>
  <c r="BB4264" i="1"/>
  <c r="BB4261" i="1"/>
  <c r="BB4260" i="1" s="1"/>
  <c r="BB4256" i="1"/>
  <c r="BB4255" i="1" s="1"/>
  <c r="BB4254" i="1" s="1"/>
  <c r="BB4253" i="1" s="1"/>
  <c r="BB4248" i="1"/>
  <c r="BB4247" i="1" s="1"/>
  <c r="BB4245" i="1"/>
  <c r="BB4244" i="1" s="1"/>
  <c r="BB4242" i="1"/>
  <c r="BB4241" i="1" s="1"/>
  <c r="BB4236" i="1"/>
  <c r="BB4234" i="1"/>
  <c r="BB4231" i="1"/>
  <c r="BB4230" i="1" s="1"/>
  <c r="BB4227" i="1"/>
  <c r="BB4226" i="1" s="1"/>
  <c r="BB4224" i="1"/>
  <c r="BB4223" i="1" s="1"/>
  <c r="BB4216" i="1"/>
  <c r="BB4214" i="1"/>
  <c r="BB4211" i="1"/>
  <c r="BB4210" i="1" s="1"/>
  <c r="BB4207" i="1"/>
  <c r="BB4206" i="1" s="1"/>
  <c r="BB4205" i="1" s="1"/>
  <c r="BB4199" i="1"/>
  <c r="BB4197" i="1"/>
  <c r="BB4195" i="1"/>
  <c r="BB4192" i="1"/>
  <c r="BB4191" i="1" s="1"/>
  <c r="BB4188" i="1"/>
  <c r="BB4187" i="1" s="1"/>
  <c r="BB4186" i="1" s="1"/>
  <c r="BB4180" i="1"/>
  <c r="BB4179" i="1" s="1"/>
  <c r="BB4177" i="1"/>
  <c r="BB4176" i="1" s="1"/>
  <c r="BB4172" i="1"/>
  <c r="BB4170" i="1"/>
  <c r="BB4164" i="1"/>
  <c r="BB4163" i="1" s="1"/>
  <c r="BB4161" i="1"/>
  <c r="BB4160" i="1" s="1"/>
  <c r="BB4154" i="1"/>
  <c r="BB4153" i="1" s="1"/>
  <c r="BB4151" i="1"/>
  <c r="BB4150" i="1" s="1"/>
  <c r="BB4148" i="1"/>
  <c r="BB4147" i="1" s="1"/>
  <c r="BB4143" i="1"/>
  <c r="BB4142" i="1" s="1"/>
  <c r="BB4140" i="1"/>
  <c r="BB4139" i="1" s="1"/>
  <c r="BB4132" i="1"/>
  <c r="BB4131" i="1" s="1"/>
  <c r="BB4130" i="1" s="1"/>
  <c r="BB4129" i="1" s="1"/>
  <c r="BB4128" i="1" s="1"/>
  <c r="BB4125" i="1"/>
  <c r="BB4123" i="1"/>
  <c r="BB4119" i="1"/>
  <c r="BB4118" i="1" s="1"/>
  <c r="BB4116" i="1"/>
  <c r="BB4115" i="1" s="1"/>
  <c r="BB4110" i="1"/>
  <c r="BB4109" i="1" s="1"/>
  <c r="BB4108" i="1" s="1"/>
  <c r="BB4106" i="1"/>
  <c r="BB4105" i="1" s="1"/>
  <c r="BB4102" i="1"/>
  <c r="BB4101" i="1" s="1"/>
  <c r="BB4098" i="1"/>
  <c r="BB4097" i="1" s="1"/>
  <c r="BB4093" i="1"/>
  <c r="BB4092" i="1" s="1"/>
  <c r="BB4089" i="1"/>
  <c r="BB4088" i="1" s="1"/>
  <c r="BB4080" i="1"/>
  <c r="BB4079" i="1" s="1"/>
  <c r="BB4078" i="1" s="1"/>
  <c r="BB4077" i="1" s="1"/>
  <c r="BB4076" i="1" s="1"/>
  <c r="BB4075" i="1" s="1"/>
  <c r="BB4074" i="1" s="1"/>
  <c r="BB4071" i="1"/>
  <c r="BB4070" i="1" s="1"/>
  <c r="BB4069" i="1" s="1"/>
  <c r="BB4068" i="1" s="1"/>
  <c r="BB4067" i="1" s="1"/>
  <c r="BB4066" i="1" s="1"/>
  <c r="BB4065" i="1" s="1"/>
  <c r="BB4062" i="1"/>
  <c r="BB4061" i="1" s="1"/>
  <c r="BB4060" i="1" s="1"/>
  <c r="BB4059" i="1" s="1"/>
  <c r="BB4058" i="1" s="1"/>
  <c r="BB4057" i="1" s="1"/>
  <c r="BB4055" i="1"/>
  <c r="BB4054" i="1" s="1"/>
  <c r="BB4053" i="1" s="1"/>
  <c r="BB4052" i="1" s="1"/>
  <c r="BB4051" i="1" s="1"/>
  <c r="BB4050" i="1" s="1"/>
  <c r="BB4048" i="1"/>
  <c r="BB4047" i="1" s="1"/>
  <c r="BB4045" i="1"/>
  <c r="BB4044" i="1" s="1"/>
  <c r="BB4041" i="1"/>
  <c r="BB4040" i="1" s="1"/>
  <c r="BB4038" i="1"/>
  <c r="BB4037" i="1" s="1"/>
  <c r="BB4035" i="1"/>
  <c r="BB4034" i="1" s="1"/>
  <c r="BB4032" i="1"/>
  <c r="BB4030" i="1"/>
  <c r="BB4027" i="1"/>
  <c r="BB4026" i="1" s="1"/>
  <c r="BB4024" i="1"/>
  <c r="BB4023" i="1" s="1"/>
  <c r="BB4021" i="1"/>
  <c r="BB4020" i="1" s="1"/>
  <c r="BB4018" i="1"/>
  <c r="BB4017" i="1" s="1"/>
  <c r="BB4014" i="1"/>
  <c r="BB4013" i="1" s="1"/>
  <c r="BB4011" i="1"/>
  <c r="BB4010" i="1" s="1"/>
  <c r="BB4008" i="1"/>
  <c r="BB4007" i="1" s="1"/>
  <c r="BB4004" i="1"/>
  <c r="BB4003" i="1" s="1"/>
  <c r="BB4001" i="1"/>
  <c r="BB3999" i="1"/>
  <c r="BB3996" i="1"/>
  <c r="BB3994" i="1"/>
  <c r="BB3992" i="1"/>
  <c r="BB3987" i="1"/>
  <c r="BB3986" i="1" s="1"/>
  <c r="BB3985" i="1" s="1"/>
  <c r="BB3984" i="1" s="1"/>
  <c r="BB3983" i="1" s="1"/>
  <c r="BB3981" i="1"/>
  <c r="BB3980" i="1" s="1"/>
  <c r="BB3979" i="1" s="1"/>
  <c r="BB3978" i="1" s="1"/>
  <c r="BB3977" i="1" s="1"/>
  <c r="BB3975" i="1"/>
  <c r="BB3974" i="1" s="1"/>
  <c r="BB3972" i="1"/>
  <c r="BB3970" i="1"/>
  <c r="BB3967" i="1"/>
  <c r="BB3965" i="1"/>
  <c r="BB3960" i="1"/>
  <c r="BB3959" i="1" s="1"/>
  <c r="BB3958" i="1" s="1"/>
  <c r="BB3956" i="1"/>
  <c r="BB3955" i="1" s="1"/>
  <c r="BB3953" i="1"/>
  <c r="BB3952" i="1" s="1"/>
  <c r="BB3950" i="1"/>
  <c r="BB3949" i="1" s="1"/>
  <c r="BB3947" i="1"/>
  <c r="BB3945" i="1"/>
  <c r="BB3938" i="1"/>
  <c r="BB3936" i="1"/>
  <c r="BB3934" i="1"/>
  <c r="BB3931" i="1"/>
  <c r="BB3930" i="1" s="1"/>
  <c r="BB3925" i="1"/>
  <c r="BB3924" i="1" s="1"/>
  <c r="BB3923" i="1" s="1"/>
  <c r="BB3922" i="1" s="1"/>
  <c r="BB3921" i="1" s="1"/>
  <c r="BB3917" i="1"/>
  <c r="BB3915" i="1"/>
  <c r="BB3912" i="1"/>
  <c r="BB3911" i="1" s="1"/>
  <c r="BB3907" i="1"/>
  <c r="BB3906" i="1" s="1"/>
  <c r="BB3905" i="1" s="1"/>
  <c r="BB3903" i="1"/>
  <c r="BB3902" i="1" s="1"/>
  <c r="BB3901" i="1" s="1"/>
  <c r="BB3898" i="1"/>
  <c r="BB3897" i="1" s="1"/>
  <c r="BB3896" i="1" s="1"/>
  <c r="BB3894" i="1"/>
  <c r="BB3893" i="1" s="1"/>
  <c r="BB3892" i="1" s="1"/>
  <c r="BB3887" i="1"/>
  <c r="BB3886" i="1" s="1"/>
  <c r="BB3884" i="1"/>
  <c r="BB3883" i="1" s="1"/>
  <c r="BB3881" i="1"/>
  <c r="BB3880" i="1" s="1"/>
  <c r="BB3874" i="1"/>
  <c r="BB3872" i="1"/>
  <c r="BB3870" i="1"/>
  <c r="BB3865" i="1"/>
  <c r="BB3863" i="1"/>
  <c r="BB3860" i="1"/>
  <c r="BB3858" i="1"/>
  <c r="BB3856" i="1"/>
  <c r="BB3852" i="1"/>
  <c r="BB3851" i="1" s="1"/>
  <c r="BB3850" i="1" s="1"/>
  <c r="BB3848" i="1"/>
  <c r="BB3846" i="1"/>
  <c r="BB3843" i="1"/>
  <c r="BB3841" i="1"/>
  <c r="BB3839" i="1"/>
  <c r="BB3831" i="1"/>
  <c r="BB3830" i="1" s="1"/>
  <c r="BB3829" i="1" s="1"/>
  <c r="BB3828" i="1" s="1"/>
  <c r="BB3827" i="1" s="1"/>
  <c r="BB3826" i="1" s="1"/>
  <c r="BB3823" i="1"/>
  <c r="BB3821" i="1"/>
  <c r="BB3818" i="1"/>
  <c r="BB3817" i="1" s="1"/>
  <c r="BB3813" i="1"/>
  <c r="BB3812" i="1" s="1"/>
  <c r="BB3811" i="1" s="1"/>
  <c r="BB3810" i="1" s="1"/>
  <c r="BB3809" i="1" s="1"/>
  <c r="BB3807" i="1"/>
  <c r="BB3805" i="1"/>
  <c r="BB3800" i="1"/>
  <c r="BB3798" i="1"/>
  <c r="BB3793" i="1"/>
  <c r="BB3792" i="1" s="1"/>
  <c r="BB3791" i="1" s="1"/>
  <c r="BB3790" i="1" s="1"/>
  <c r="BB3788" i="1"/>
  <c r="BB3787" i="1" s="1"/>
  <c r="BB3785" i="1"/>
  <c r="BB3784" i="1" s="1"/>
  <c r="BB3781" i="1"/>
  <c r="BB3780" i="1" s="1"/>
  <c r="BB3778" i="1"/>
  <c r="BB3777" i="1" s="1"/>
  <c r="BB3775" i="1"/>
  <c r="BB3774" i="1" s="1"/>
  <c r="BB3772" i="1"/>
  <c r="BB3771" i="1" s="1"/>
  <c r="BB3765" i="1"/>
  <c r="BB3764" i="1" s="1"/>
  <c r="BB3763" i="1" s="1"/>
  <c r="BB3761" i="1"/>
  <c r="BB3760" i="1" s="1"/>
  <c r="BB3758" i="1"/>
  <c r="BB3757" i="1" s="1"/>
  <c r="BB3755" i="1"/>
  <c r="BB3754" i="1" s="1"/>
  <c r="BB3752" i="1"/>
  <c r="BB3751" i="1" s="1"/>
  <c r="BB3745" i="1"/>
  <c r="BB3743" i="1"/>
  <c r="BB3736" i="1"/>
  <c r="BB3734" i="1"/>
  <c r="BB3730" i="1"/>
  <c r="BB3728" i="1"/>
  <c r="BB3725" i="1"/>
  <c r="BB3724" i="1" s="1"/>
  <c r="BB3721" i="1"/>
  <c r="BB3719" i="1"/>
  <c r="BB3717" i="1"/>
  <c r="BB3709" i="1"/>
  <c r="BB3707" i="1"/>
  <c r="BB3698" i="1"/>
  <c r="BB3696" i="1"/>
  <c r="BB3693" i="1"/>
  <c r="BB3692" i="1" s="1"/>
  <c r="BB3688" i="1"/>
  <c r="BB3687" i="1" s="1"/>
  <c r="BB3685" i="1"/>
  <c r="BB3684" i="1" s="1"/>
  <c r="BB3682" i="1"/>
  <c r="BB3681" i="1" s="1"/>
  <c r="BB3678" i="1"/>
  <c r="BB3676" i="1"/>
  <c r="BB3673" i="1"/>
  <c r="BB3671" i="1"/>
  <c r="BB3669" i="1"/>
  <c r="BB3664" i="1"/>
  <c r="BB3662" i="1"/>
  <c r="BB3658" i="1"/>
  <c r="BB3657" i="1" s="1"/>
  <c r="BB3656" i="1" s="1"/>
  <c r="BB3650" i="1"/>
  <c r="BB3649" i="1" s="1"/>
  <c r="BB3648" i="1" s="1"/>
  <c r="BB3647" i="1" s="1"/>
  <c r="BB3646" i="1" s="1"/>
  <c r="BB3645" i="1" s="1"/>
  <c r="BB3644" i="1" s="1"/>
  <c r="BB3642" i="1"/>
  <c r="BB3640" i="1"/>
  <c r="BB3637" i="1"/>
  <c r="BB3636" i="1" s="1"/>
  <c r="BB3632" i="1"/>
  <c r="BB3631" i="1" s="1"/>
  <c r="BB3630" i="1" s="1"/>
  <c r="BB3629" i="1" s="1"/>
  <c r="BB3624" i="1"/>
  <c r="BB3622" i="1"/>
  <c r="BB3619" i="1"/>
  <c r="BB3618" i="1" s="1"/>
  <c r="BB3614" i="1"/>
  <c r="BB3612" i="1"/>
  <c r="BB3610" i="1"/>
  <c r="BB3602" i="1"/>
  <c r="BB3601" i="1" s="1"/>
  <c r="BB3599" i="1"/>
  <c r="BB3598" i="1" s="1"/>
  <c r="BB3596" i="1"/>
  <c r="BB3595" i="1" s="1"/>
  <c r="BB3593" i="1"/>
  <c r="BB3592" i="1" s="1"/>
  <c r="BB3582" i="1"/>
  <c r="BB3581" i="1" s="1"/>
  <c r="BB3579" i="1"/>
  <c r="BB3578" i="1" s="1"/>
  <c r="BB3572" i="1"/>
  <c r="BB3570" i="1"/>
  <c r="BB3568" i="1"/>
  <c r="BB3565" i="1"/>
  <c r="BB3564" i="1" s="1"/>
  <c r="BB3560" i="1"/>
  <c r="BB3559" i="1" s="1"/>
  <c r="BB3558" i="1" s="1"/>
  <c r="BB3557" i="1" s="1"/>
  <c r="BB3555" i="1"/>
  <c r="BB3553" i="1"/>
  <c r="BB3551" i="1"/>
  <c r="BB3547" i="1"/>
  <c r="BB3546" i="1" s="1"/>
  <c r="BB3544" i="1"/>
  <c r="BB3543" i="1" s="1"/>
  <c r="BB3541" i="1"/>
  <c r="BB3540" i="1" s="1"/>
  <c r="BB3538" i="1"/>
  <c r="BB3537" i="1" s="1"/>
  <c r="BB3535" i="1"/>
  <c r="BB3534" i="1" s="1"/>
  <c r="BB3526" i="1"/>
  <c r="BB3524" i="1"/>
  <c r="BB3521" i="1"/>
  <c r="BB3520" i="1" s="1"/>
  <c r="BB3516" i="1"/>
  <c r="BB3514" i="1"/>
  <c r="BB3512" i="1"/>
  <c r="BB3505" i="1"/>
  <c r="BB3504" i="1" s="1"/>
  <c r="BB3503" i="1" s="1"/>
  <c r="BB3502" i="1" s="1"/>
  <c r="BB3501" i="1" s="1"/>
  <c r="BB3499" i="1"/>
  <c r="BB3498" i="1" s="1"/>
  <c r="BB3496" i="1"/>
  <c r="BB3495" i="1" s="1"/>
  <c r="BB3492" i="1"/>
  <c r="BB3491" i="1" s="1"/>
  <c r="BB3489" i="1"/>
  <c r="BB3488" i="1" s="1"/>
  <c r="BB3483" i="1"/>
  <c r="BB3482" i="1" s="1"/>
  <c r="BB3480" i="1"/>
  <c r="BB3479" i="1" s="1"/>
  <c r="BB3476" i="1"/>
  <c r="BB3475" i="1" s="1"/>
  <c r="BB3473" i="1"/>
  <c r="BB3472" i="1" s="1"/>
  <c r="BB3470" i="1"/>
  <c r="BB3469" i="1" s="1"/>
  <c r="BB3467" i="1"/>
  <c r="BB3466" i="1" s="1"/>
  <c r="BB3462" i="1"/>
  <c r="BB3461" i="1" s="1"/>
  <c r="BB3459" i="1"/>
  <c r="BB3458" i="1" s="1"/>
  <c r="BB3456" i="1"/>
  <c r="BB3455" i="1" s="1"/>
  <c r="BB3453" i="1"/>
  <c r="BB3452" i="1" s="1"/>
  <c r="BB3443" i="1"/>
  <c r="BB3442" i="1" s="1"/>
  <c r="BB3440" i="1"/>
  <c r="BB3439" i="1" s="1"/>
  <c r="BB3435" i="1"/>
  <c r="BB3434" i="1" s="1"/>
  <c r="BB3433" i="1" s="1"/>
  <c r="BB3431" i="1"/>
  <c r="BB3430" i="1" s="1"/>
  <c r="BB3428" i="1"/>
  <c r="BB3427" i="1" s="1"/>
  <c r="BB3423" i="1"/>
  <c r="BB3422" i="1" s="1"/>
  <c r="BB3420" i="1"/>
  <c r="BB3419" i="1" s="1"/>
  <c r="BB3417" i="1"/>
  <c r="BB3416" i="1" s="1"/>
  <c r="BB3414" i="1"/>
  <c r="BB3413" i="1" s="1"/>
  <c r="BB3411" i="1"/>
  <c r="BB3410" i="1" s="1"/>
  <c r="BB3407" i="1"/>
  <c r="BB3406" i="1" s="1"/>
  <c r="BB3404" i="1"/>
  <c r="BB3403" i="1" s="1"/>
  <c r="BB3401" i="1"/>
  <c r="BB3400" i="1" s="1"/>
  <c r="BB3393" i="1"/>
  <c r="BB3391" i="1"/>
  <c r="BB3384" i="1"/>
  <c r="BB3383" i="1" s="1"/>
  <c r="BB3381" i="1"/>
  <c r="BB3380" i="1" s="1"/>
  <c r="BB3377" i="1"/>
  <c r="BB3376" i="1" s="1"/>
  <c r="BB3375" i="1" s="1"/>
  <c r="BB3372" i="1"/>
  <c r="BB3370" i="1"/>
  <c r="BB3368" i="1"/>
  <c r="BB3363" i="1"/>
  <c r="BB3362" i="1" s="1"/>
  <c r="BB3361" i="1" s="1"/>
  <c r="BB3359" i="1"/>
  <c r="BB3358" i="1" s="1"/>
  <c r="BB3357" i="1" s="1"/>
  <c r="BB3355" i="1"/>
  <c r="BB3354" i="1" s="1"/>
  <c r="BB3352" i="1"/>
  <c r="BB3351" i="1" s="1"/>
  <c r="BB3349" i="1"/>
  <c r="BB3348" i="1" s="1"/>
  <c r="BB3346" i="1"/>
  <c r="BB3345" i="1" s="1"/>
  <c r="BB3343" i="1"/>
  <c r="BB3342" i="1" s="1"/>
  <c r="BB3340" i="1"/>
  <c r="BB3339" i="1" s="1"/>
  <c r="BB3337" i="1"/>
  <c r="BB3336" i="1" s="1"/>
  <c r="BB3334" i="1"/>
  <c r="BB3333" i="1" s="1"/>
  <c r="BB3331" i="1"/>
  <c r="BB3330" i="1" s="1"/>
  <c r="BB3328" i="1"/>
  <c r="BB3327" i="1" s="1"/>
  <c r="BB3325" i="1"/>
  <c r="BB3324" i="1" s="1"/>
  <c r="BB3322" i="1"/>
  <c r="BB3321" i="1" s="1"/>
  <c r="BB3319" i="1"/>
  <c r="BB3318" i="1" s="1"/>
  <c r="BB3316" i="1"/>
  <c r="BB3315" i="1" s="1"/>
  <c r="BB3313" i="1"/>
  <c r="BB3312" i="1" s="1"/>
  <c r="BB3310" i="1"/>
  <c r="BB3309" i="1" s="1"/>
  <c r="BB3307" i="1"/>
  <c r="BB3306" i="1" s="1"/>
  <c r="BB3304" i="1"/>
  <c r="BB3303" i="1" s="1"/>
  <c r="BB3301" i="1"/>
  <c r="BB3300" i="1" s="1"/>
  <c r="BB3298" i="1"/>
  <c r="BB3297" i="1" s="1"/>
  <c r="BB3292" i="1"/>
  <c r="BB3291" i="1" s="1"/>
  <c r="BB3289" i="1"/>
  <c r="BB3288" i="1" s="1"/>
  <c r="BB3283" i="1"/>
  <c r="BB3282" i="1" s="1"/>
  <c r="BB3280" i="1"/>
  <c r="BB3279" i="1" s="1"/>
  <c r="BB3275" i="1"/>
  <c r="BB3274" i="1" s="1"/>
  <c r="BB3273" i="1" s="1"/>
  <c r="BB3271" i="1"/>
  <c r="BB3270" i="1" s="1"/>
  <c r="BB3268" i="1"/>
  <c r="BB3267" i="1" s="1"/>
  <c r="BB3264" i="1"/>
  <c r="BB3263" i="1" s="1"/>
  <c r="BB3261" i="1"/>
  <c r="BB3260" i="1" s="1"/>
  <c r="BB3258" i="1"/>
  <c r="BB3257" i="1" s="1"/>
  <c r="BB3251" i="1"/>
  <c r="BB3250" i="1" s="1"/>
  <c r="BB3248" i="1"/>
  <c r="BB3247" i="1" s="1"/>
  <c r="BB3245" i="1"/>
  <c r="BB3244" i="1" s="1"/>
  <c r="BB3240" i="1"/>
  <c r="BB3238" i="1"/>
  <c r="BB3235" i="1"/>
  <c r="BB3234" i="1" s="1"/>
  <c r="BB3228" i="1"/>
  <c r="BB3227" i="1" s="1"/>
  <c r="BB3226" i="1" s="1"/>
  <c r="BB3225" i="1" s="1"/>
  <c r="BB3224" i="1" s="1"/>
  <c r="BB3221" i="1"/>
  <c r="BB3220" i="1" s="1"/>
  <c r="BB3219" i="1" s="1"/>
  <c r="BB3218" i="1" s="1"/>
  <c r="BB3217" i="1" s="1"/>
  <c r="BB3216" i="1" s="1"/>
  <c r="BB3213" i="1"/>
  <c r="BB3212" i="1" s="1"/>
  <c r="BB3211" i="1" s="1"/>
  <c r="BB3210" i="1" s="1"/>
  <c r="BB3209" i="1" s="1"/>
  <c r="BB3208" i="1" s="1"/>
  <c r="BB3206" i="1"/>
  <c r="BB3205" i="1" s="1"/>
  <c r="BB3203" i="1"/>
  <c r="BB3202" i="1" s="1"/>
  <c r="BB3200" i="1"/>
  <c r="BB3199" i="1" s="1"/>
  <c r="BB3197" i="1"/>
  <c r="BB3196" i="1" s="1"/>
  <c r="BB3194" i="1"/>
  <c r="BB3193" i="1" s="1"/>
  <c r="BB3191" i="1"/>
  <c r="BB3190" i="1" s="1"/>
  <c r="BB3188" i="1"/>
  <c r="BB3187" i="1" s="1"/>
  <c r="BB3180" i="1"/>
  <c r="BB3179" i="1" s="1"/>
  <c r="BB3178" i="1" s="1"/>
  <c r="BB3177" i="1" s="1"/>
  <c r="BB3176" i="1" s="1"/>
  <c r="BB3175" i="1" s="1"/>
  <c r="BB3173" i="1"/>
  <c r="BB3172" i="1" s="1"/>
  <c r="BB3171" i="1" s="1"/>
  <c r="BB3170" i="1" s="1"/>
  <c r="BB3169" i="1" s="1"/>
  <c r="BB3168" i="1" s="1"/>
  <c r="BB3166" i="1"/>
  <c r="BB3165" i="1" s="1"/>
  <c r="BB3164" i="1" s="1"/>
  <c r="BB3163" i="1" s="1"/>
  <c r="BB3162" i="1" s="1"/>
  <c r="BB3161" i="1" s="1"/>
  <c r="BB3159" i="1"/>
  <c r="BB3158" i="1" s="1"/>
  <c r="BB3157" i="1" s="1"/>
  <c r="BB3155" i="1"/>
  <c r="BB3154" i="1" s="1"/>
  <c r="BB3153" i="1" s="1"/>
  <c r="BB3151" i="1"/>
  <c r="BB3150" i="1" s="1"/>
  <c r="BB3148" i="1"/>
  <c r="BB3147" i="1" s="1"/>
  <c r="BB3145" i="1"/>
  <c r="BB3144" i="1" s="1"/>
  <c r="BB3142" i="1"/>
  <c r="BB3141" i="1" s="1"/>
  <c r="BB3129" i="1"/>
  <c r="BB3128" i="1" s="1"/>
  <c r="BB3126" i="1"/>
  <c r="BB3125" i="1" s="1"/>
  <c r="BB3123" i="1"/>
  <c r="BB3122" i="1" s="1"/>
  <c r="BB3120" i="1"/>
  <c r="BB3119" i="1" s="1"/>
  <c r="BB3117" i="1"/>
  <c r="BB3116" i="1" s="1"/>
  <c r="BB3114" i="1"/>
  <c r="BB3113" i="1" s="1"/>
  <c r="BB3111" i="1"/>
  <c r="BB3110" i="1" s="1"/>
  <c r="BB3108" i="1"/>
  <c r="BB3107" i="1" s="1"/>
  <c r="BB3105" i="1"/>
  <c r="BB3104" i="1" s="1"/>
  <c r="BB3102" i="1"/>
  <c r="BB3101" i="1" s="1"/>
  <c r="BB3099" i="1"/>
  <c r="BB3098" i="1" s="1"/>
  <c r="BB3096" i="1"/>
  <c r="BB3095" i="1" s="1"/>
  <c r="BB3093" i="1"/>
  <c r="BB3092" i="1" s="1"/>
  <c r="BB3090" i="1"/>
  <c r="BB3089" i="1" s="1"/>
  <c r="BB3087" i="1"/>
  <c r="BB3086" i="1" s="1"/>
  <c r="BB3084" i="1"/>
  <c r="BB3083" i="1" s="1"/>
  <c r="BB3077" i="1"/>
  <c r="BB3076" i="1" s="1"/>
  <c r="BB3075" i="1" s="1"/>
  <c r="BB3073" i="1"/>
  <c r="BB3072" i="1" s="1"/>
  <c r="BB3070" i="1"/>
  <c r="BB3069" i="1" s="1"/>
  <c r="BB3067" i="1"/>
  <c r="BB3066" i="1" s="1"/>
  <c r="BB3064" i="1"/>
  <c r="BB3063" i="1" s="1"/>
  <c r="BB3061" i="1"/>
  <c r="BB3060" i="1" s="1"/>
  <c r="BB3058" i="1"/>
  <c r="BB3057" i="1" s="1"/>
  <c r="BB3055" i="1"/>
  <c r="BB3054" i="1" s="1"/>
  <c r="BB3052" i="1"/>
  <c r="BB3051" i="1" s="1"/>
  <c r="BB3049" i="1"/>
  <c r="BB3048" i="1" s="1"/>
  <c r="BB3034" i="1"/>
  <c r="BB3033" i="1" s="1"/>
  <c r="BB3032" i="1" s="1"/>
  <c r="BB3030" i="1"/>
  <c r="BB3029" i="1" s="1"/>
  <c r="BB3028" i="1" s="1"/>
  <c r="BB3025" i="1"/>
  <c r="BB3024" i="1" s="1"/>
  <c r="BB3022" i="1"/>
  <c r="BB3021" i="1" s="1"/>
  <c r="BB3018" i="1"/>
  <c r="BB3017" i="1" s="1"/>
  <c r="BB3016" i="1" s="1"/>
  <c r="BB3014" i="1"/>
  <c r="BB3013" i="1" s="1"/>
  <c r="BB3011" i="1"/>
  <c r="BB3010" i="1" s="1"/>
  <c r="BB3008" i="1"/>
  <c r="BB3007" i="1" s="1"/>
  <c r="BB3005" i="1"/>
  <c r="BB3004" i="1" s="1"/>
  <c r="BB3002" i="1"/>
  <c r="BB3001" i="1" s="1"/>
  <c r="BB2999" i="1"/>
  <c r="BB2998" i="1" s="1"/>
  <c r="BB2996" i="1"/>
  <c r="BB2995" i="1" s="1"/>
  <c r="BB2993" i="1"/>
  <c r="BB2992" i="1" s="1"/>
  <c r="BB2990" i="1"/>
  <c r="BB2989" i="1" s="1"/>
  <c r="BB2987" i="1"/>
  <c r="BB2986" i="1" s="1"/>
  <c r="BB2984" i="1"/>
  <c r="BB2983" i="1" s="1"/>
  <c r="BB2976" i="1"/>
  <c r="BB2975" i="1" s="1"/>
  <c r="BB2974" i="1" s="1"/>
  <c r="BB2973" i="1" s="1"/>
  <c r="BB2972" i="1" s="1"/>
  <c r="BB2971" i="1" s="1"/>
  <c r="BB2969" i="1"/>
  <c r="BB2968" i="1" s="1"/>
  <c r="BB2966" i="1"/>
  <c r="BB2965" i="1" s="1"/>
  <c r="BB2962" i="1"/>
  <c r="BB2961" i="1" s="1"/>
  <c r="BB2960" i="1" s="1"/>
  <c r="BB2954" i="1"/>
  <c r="BB2952" i="1"/>
  <c r="BB2950" i="1"/>
  <c r="BB2945" i="1"/>
  <c r="BB2943" i="1"/>
  <c r="BB2940" i="1"/>
  <c r="BB2939" i="1" s="1"/>
  <c r="BB2935" i="1"/>
  <c r="BB2934" i="1" s="1"/>
  <c r="BB2932" i="1"/>
  <c r="BB2931" i="1" s="1"/>
  <c r="BB2924" i="1"/>
  <c r="BB2923" i="1" s="1"/>
  <c r="BB2922" i="1" s="1"/>
  <c r="BB2921" i="1" s="1"/>
  <c r="BB2920" i="1" s="1"/>
  <c r="BB2919" i="1" s="1"/>
  <c r="BB2918" i="1" s="1"/>
  <c r="BB2916" i="1"/>
  <c r="BB2914" i="1"/>
  <c r="BB2911" i="1"/>
  <c r="BB2910" i="1" s="1"/>
  <c r="BB2906" i="1"/>
  <c r="BB2904" i="1"/>
  <c r="BB2902" i="1"/>
  <c r="BB2897" i="1"/>
  <c r="BB2896" i="1" s="1"/>
  <c r="BB2894" i="1"/>
  <c r="BB2893" i="1" s="1"/>
  <c r="BB2887" i="1"/>
  <c r="BB2886" i="1" s="1"/>
  <c r="BB2885" i="1" s="1"/>
  <c r="BB2883" i="1"/>
  <c r="BB2882" i="1" s="1"/>
  <c r="BB2881" i="1" s="1"/>
  <c r="BB2880" i="1" s="1"/>
  <c r="BB2878" i="1"/>
  <c r="BB2877" i="1" s="1"/>
  <c r="BB2876" i="1" s="1"/>
  <c r="BB2875" i="1" s="1"/>
  <c r="BB2873" i="1"/>
  <c r="BB2872" i="1" s="1"/>
  <c r="BB2871" i="1" s="1"/>
  <c r="BB2870" i="1" s="1"/>
  <c r="BB2867" i="1"/>
  <c r="BB2866" i="1" s="1"/>
  <c r="BB2865" i="1" s="1"/>
  <c r="BB2863" i="1"/>
  <c r="BB2862" i="1" s="1"/>
  <c r="BB2861" i="1" s="1"/>
  <c r="BB2856" i="1"/>
  <c r="BB2855" i="1" s="1"/>
  <c r="BB2854" i="1" s="1"/>
  <c r="BB2853" i="1" s="1"/>
  <c r="BB2851" i="1"/>
  <c r="BB2850" i="1" s="1"/>
  <c r="BB2848" i="1"/>
  <c r="BB2847" i="1" s="1"/>
  <c r="BB2844" i="1"/>
  <c r="BB2843" i="1" s="1"/>
  <c r="BB2841" i="1"/>
  <c r="BB2840" i="1" s="1"/>
  <c r="BB2837" i="1"/>
  <c r="BB2836" i="1" s="1"/>
  <c r="BB2835" i="1" s="1"/>
  <c r="BB2833" i="1"/>
  <c r="BB2832" i="1" s="1"/>
  <c r="BB2830" i="1"/>
  <c r="BB2829" i="1" s="1"/>
  <c r="BB2827" i="1"/>
  <c r="BB2826" i="1" s="1"/>
  <c r="BB2824" i="1"/>
  <c r="BB2823" i="1" s="1"/>
  <c r="BB2821" i="1"/>
  <c r="BB2820" i="1" s="1"/>
  <c r="BB2814" i="1"/>
  <c r="BB2813" i="1" s="1"/>
  <c r="BB2812" i="1" s="1"/>
  <c r="BB2811" i="1" s="1"/>
  <c r="BB2809" i="1"/>
  <c r="BB2808" i="1" s="1"/>
  <c r="BB2806" i="1"/>
  <c r="BB2804" i="1"/>
  <c r="BB2800" i="1"/>
  <c r="BB2799" i="1" s="1"/>
  <c r="BB2798" i="1" s="1"/>
  <c r="BB2792" i="1"/>
  <c r="BB2791" i="1" s="1"/>
  <c r="BB2790" i="1" s="1"/>
  <c r="BB2789" i="1" s="1"/>
  <c r="BB2788" i="1" s="1"/>
  <c r="BB2787" i="1" s="1"/>
  <c r="BB2786" i="1" s="1"/>
  <c r="BB2783" i="1"/>
  <c r="BB2782" i="1" s="1"/>
  <c r="BB2781" i="1" s="1"/>
  <c r="BB2780" i="1" s="1"/>
  <c r="BB2779" i="1" s="1"/>
  <c r="BB2778" i="1" s="1"/>
  <c r="BB2777" i="1" s="1"/>
  <c r="BB2775" i="1"/>
  <c r="BB2774" i="1" s="1"/>
  <c r="BB2772" i="1"/>
  <c r="BB2771" i="1" s="1"/>
  <c r="BB2765" i="1"/>
  <c r="BB2764" i="1" s="1"/>
  <c r="BB2763" i="1" s="1"/>
  <c r="BB2762" i="1" s="1"/>
  <c r="BB2761" i="1" s="1"/>
  <c r="BB2760" i="1" s="1"/>
  <c r="BB2759" i="1" s="1"/>
  <c r="BB2757" i="1"/>
  <c r="BB2756" i="1" s="1"/>
  <c r="BB2755" i="1" s="1"/>
  <c r="BB2754" i="1" s="1"/>
  <c r="BB2753" i="1" s="1"/>
  <c r="BB2752" i="1" s="1"/>
  <c r="BB2751" i="1" s="1"/>
  <c r="BB2749" i="1"/>
  <c r="BB2748" i="1" s="1"/>
  <c r="BB2747" i="1" s="1"/>
  <c r="BB2745" i="1"/>
  <c r="BB2744" i="1" s="1"/>
  <c r="BB2743" i="1" s="1"/>
  <c r="BB2737" i="1"/>
  <c r="BB2735" i="1"/>
  <c r="BB2733" i="1"/>
  <c r="BB2726" i="1"/>
  <c r="BB2725" i="1" s="1"/>
  <c r="BB2724" i="1" s="1"/>
  <c r="BB2722" i="1"/>
  <c r="BB2721" i="1" s="1"/>
  <c r="BB2720" i="1" s="1"/>
  <c r="BB2718" i="1"/>
  <c r="BB2717" i="1" s="1"/>
  <c r="BB2716" i="1" s="1"/>
  <c r="BB2712" i="1"/>
  <c r="BB2711" i="1" s="1"/>
  <c r="BB2709" i="1"/>
  <c r="BB2707" i="1"/>
  <c r="BB2702" i="1"/>
  <c r="BB2701" i="1" s="1"/>
  <c r="BB2700" i="1" s="1"/>
  <c r="BB2699" i="1" s="1"/>
  <c r="BB2698" i="1" s="1"/>
  <c r="BB2687" i="1"/>
  <c r="BB2686" i="1" s="1"/>
  <c r="BB2685" i="1" s="1"/>
  <c r="BB2684" i="1" s="1"/>
  <c r="BB2683" i="1" s="1"/>
  <c r="BB2681" i="1"/>
  <c r="BB2680" i="1" s="1"/>
  <c r="BB2679" i="1" s="1"/>
  <c r="BB2678" i="1" s="1"/>
  <c r="BB2677" i="1" s="1"/>
  <c r="BB2675" i="1"/>
  <c r="BB2674" i="1" s="1"/>
  <c r="BB2673" i="1" s="1"/>
  <c r="BB2672" i="1" s="1"/>
  <c r="BB2670" i="1"/>
  <c r="BB2669" i="1" s="1"/>
  <c r="BB2668" i="1" s="1"/>
  <c r="BB2666" i="1"/>
  <c r="BB2665" i="1" s="1"/>
  <c r="BB2664" i="1" s="1"/>
  <c r="BB2662" i="1"/>
  <c r="BB2661" i="1" s="1"/>
  <c r="BB2659" i="1"/>
  <c r="BB2658" i="1" s="1"/>
  <c r="BB2651" i="1"/>
  <c r="BB2650" i="1" s="1"/>
  <c r="BB2649" i="1" s="1"/>
  <c r="BB2648" i="1" s="1"/>
  <c r="BB2646" i="1"/>
  <c r="BB2644" i="1"/>
  <c r="BB2637" i="1"/>
  <c r="BB2636" i="1" s="1"/>
  <c r="BB2635" i="1" s="1"/>
  <c r="BB2634" i="1" s="1"/>
  <c r="BB2633" i="1" s="1"/>
  <c r="BB2632" i="1" s="1"/>
  <c r="BB2629" i="1"/>
  <c r="BB2628" i="1" s="1"/>
  <c r="BB2626" i="1"/>
  <c r="BB2625" i="1" s="1"/>
  <c r="BB2621" i="1"/>
  <c r="BB2620" i="1" s="1"/>
  <c r="BB2619" i="1" s="1"/>
  <c r="BB2617" i="1"/>
  <c r="BB2616" i="1" s="1"/>
  <c r="BB2614" i="1"/>
  <c r="BB2613" i="1" s="1"/>
  <c r="BB2610" i="1"/>
  <c r="BB2609" i="1" s="1"/>
  <c r="BB2607" i="1"/>
  <c r="BB2606" i="1" s="1"/>
  <c r="BB2600" i="1"/>
  <c r="BB2599" i="1" s="1"/>
  <c r="BB2597" i="1"/>
  <c r="BB2596" i="1" s="1"/>
  <c r="BB2592" i="1"/>
  <c r="BB2590" i="1"/>
  <c r="BB2581" i="1"/>
  <c r="BB2580" i="1" s="1"/>
  <c r="BB2579" i="1" s="1"/>
  <c r="BB2578" i="1" s="1"/>
  <c r="BB2577" i="1" s="1"/>
  <c r="BB2576" i="1" s="1"/>
  <c r="BB2575" i="1" s="1"/>
  <c r="BB2573" i="1"/>
  <c r="BB2572" i="1" s="1"/>
  <c r="BB2571" i="1" s="1"/>
  <c r="BB2570" i="1" s="1"/>
  <c r="BB2569" i="1" s="1"/>
  <c r="BB2568" i="1" s="1"/>
  <c r="BB2567" i="1" s="1"/>
  <c r="BB2565" i="1"/>
  <c r="BB2564" i="1" s="1"/>
  <c r="BB2563" i="1" s="1"/>
  <c r="BB2562" i="1" s="1"/>
  <c r="BB2561" i="1" s="1"/>
  <c r="BB2559" i="1"/>
  <c r="BB2558" i="1" s="1"/>
  <c r="BB2557" i="1" s="1"/>
  <c r="BB2556" i="1" s="1"/>
  <c r="BB2555" i="1" s="1"/>
  <c r="BB2551" i="1"/>
  <c r="BB2550" i="1" s="1"/>
  <c r="BB2549" i="1" s="1"/>
  <c r="BB2547" i="1"/>
  <c r="BB2546" i="1" s="1"/>
  <c r="BB2545" i="1" s="1"/>
  <c r="BB2543" i="1"/>
  <c r="BB2542" i="1" s="1"/>
  <c r="BB2541" i="1" s="1"/>
  <c r="BB2535" i="1"/>
  <c r="BB2533" i="1"/>
  <c r="BB2526" i="1"/>
  <c r="BB2524" i="1"/>
  <c r="BB2520" i="1"/>
  <c r="BB2519" i="1" s="1"/>
  <c r="BB2518" i="1" s="1"/>
  <c r="BB2516" i="1"/>
  <c r="BB2515" i="1" s="1"/>
  <c r="BB2514" i="1" s="1"/>
  <c r="BB2510" i="1"/>
  <c r="BB2509" i="1" s="1"/>
  <c r="BB2508" i="1" s="1"/>
  <c r="BB2507" i="1" s="1"/>
  <c r="BB2506" i="1" s="1"/>
  <c r="BB2504" i="1"/>
  <c r="BB2503" i="1" s="1"/>
  <c r="BB2501" i="1"/>
  <c r="BB2500" i="1" s="1"/>
  <c r="BB2496" i="1"/>
  <c r="BB2495" i="1" s="1"/>
  <c r="BB2494" i="1" s="1"/>
  <c r="BB2493" i="1" s="1"/>
  <c r="BB2492" i="1" s="1"/>
  <c r="BB2489" i="1"/>
  <c r="BB2488" i="1" s="1"/>
  <c r="BB2487" i="1" s="1"/>
  <c r="BB2486" i="1" s="1"/>
  <c r="BB2485" i="1" s="1"/>
  <c r="BB2484" i="1" s="1"/>
  <c r="BB2481" i="1"/>
  <c r="BB2480" i="1" s="1"/>
  <c r="BB2479" i="1" s="1"/>
  <c r="BB2478" i="1" s="1"/>
  <c r="BB2477" i="1" s="1"/>
  <c r="BB2475" i="1"/>
  <c r="BB2474" i="1" s="1"/>
  <c r="BB2473" i="1" s="1"/>
  <c r="BB2471" i="1"/>
  <c r="BB2470" i="1" s="1"/>
  <c r="BB2469" i="1" s="1"/>
  <c r="BB2468" i="1" s="1"/>
  <c r="BB2467" i="1" s="1"/>
  <c r="BB2465" i="1"/>
  <c r="BB2464" i="1" s="1"/>
  <c r="BB2462" i="1"/>
  <c r="BB2461" i="1" s="1"/>
  <c r="BB2456" i="1"/>
  <c r="BB2455" i="1" s="1"/>
  <c r="BB2454" i="1" s="1"/>
  <c r="BB2453" i="1" s="1"/>
  <c r="BB2451" i="1"/>
  <c r="BB2450" i="1" s="1"/>
  <c r="BB2449" i="1" s="1"/>
  <c r="BB2447" i="1"/>
  <c r="BB2446" i="1" s="1"/>
  <c r="BB2445" i="1" s="1"/>
  <c r="BB2443" i="1"/>
  <c r="BB2442" i="1" s="1"/>
  <c r="BB2440" i="1"/>
  <c r="BB2439" i="1" s="1"/>
  <c r="BB2432" i="1"/>
  <c r="BB2431" i="1" s="1"/>
  <c r="BB2429" i="1"/>
  <c r="BB2428" i="1" s="1"/>
  <c r="BB2424" i="1"/>
  <c r="BB2423" i="1" s="1"/>
  <c r="BB2422" i="1" s="1"/>
  <c r="BB2421" i="1" s="1"/>
  <c r="BB2420" i="1" s="1"/>
  <c r="BB2417" i="1"/>
  <c r="BB2416" i="1" s="1"/>
  <c r="BB2415" i="1" s="1"/>
  <c r="BB2414" i="1" s="1"/>
  <c r="BB2413" i="1" s="1"/>
  <c r="BB2412" i="1" s="1"/>
  <c r="BB2409" i="1"/>
  <c r="BB2408" i="1" s="1"/>
  <c r="BB2406" i="1"/>
  <c r="BB2405" i="1" s="1"/>
  <c r="BB2401" i="1"/>
  <c r="BB2399" i="1"/>
  <c r="BB2395" i="1"/>
  <c r="BB2394" i="1" s="1"/>
  <c r="BB2392" i="1"/>
  <c r="BB2391" i="1" s="1"/>
  <c r="BB2388" i="1"/>
  <c r="BB2387" i="1" s="1"/>
  <c r="BB2385" i="1"/>
  <c r="BB2384" i="1" s="1"/>
  <c r="BB2382" i="1"/>
  <c r="BB2381" i="1" s="1"/>
  <c r="BB2375" i="1"/>
  <c r="BB2373" i="1"/>
  <c r="BB2370" i="1"/>
  <c r="BB2369" i="1" s="1"/>
  <c r="BB2365" i="1"/>
  <c r="BB2363" i="1"/>
  <c r="BB2354" i="1"/>
  <c r="BB2353" i="1" s="1"/>
  <c r="BB2352" i="1" s="1"/>
  <c r="BB2351" i="1" s="1"/>
  <c r="BB2350" i="1" s="1"/>
  <c r="BB2349" i="1" s="1"/>
  <c r="BB2348" i="1" s="1"/>
  <c r="BB2346" i="1"/>
  <c r="BB2345" i="1" s="1"/>
  <c r="BB2343" i="1"/>
  <c r="BB2342" i="1" s="1"/>
  <c r="BB2336" i="1"/>
  <c r="BB2335" i="1" s="1"/>
  <c r="BB2334" i="1" s="1"/>
  <c r="BB2333" i="1" s="1"/>
  <c r="BB2332" i="1" s="1"/>
  <c r="BB2331" i="1" s="1"/>
  <c r="BB2330" i="1" s="1"/>
  <c r="BB2328" i="1"/>
  <c r="BB2327" i="1" s="1"/>
  <c r="BB2326" i="1" s="1"/>
  <c r="BB2325" i="1" s="1"/>
  <c r="BB2324" i="1" s="1"/>
  <c r="BB2322" i="1"/>
  <c r="BB2321" i="1" s="1"/>
  <c r="BB2320" i="1" s="1"/>
  <c r="BB2319" i="1" s="1"/>
  <c r="BB2318" i="1" s="1"/>
  <c r="BB2314" i="1"/>
  <c r="BB2313" i="1" s="1"/>
  <c r="BB2312" i="1" s="1"/>
  <c r="BB2310" i="1"/>
  <c r="BB2309" i="1" s="1"/>
  <c r="BB2308" i="1" s="1"/>
  <c r="BB2302" i="1"/>
  <c r="BB2300" i="1"/>
  <c r="BB2298" i="1"/>
  <c r="BB2291" i="1"/>
  <c r="BB2290" i="1" s="1"/>
  <c r="BB2289" i="1" s="1"/>
  <c r="BB2287" i="1"/>
  <c r="BB2286" i="1" s="1"/>
  <c r="BB2285" i="1" s="1"/>
  <c r="BB2281" i="1"/>
  <c r="BB2280" i="1" s="1"/>
  <c r="BB2279" i="1" s="1"/>
  <c r="BB2278" i="1" s="1"/>
  <c r="BB2277" i="1" s="1"/>
  <c r="BB2275" i="1"/>
  <c r="BB2274" i="1" s="1"/>
  <c r="BB2272" i="1"/>
  <c r="BB2271" i="1" s="1"/>
  <c r="BB2267" i="1"/>
  <c r="BB2266" i="1" s="1"/>
  <c r="BB2265" i="1" s="1"/>
  <c r="BB2264" i="1" s="1"/>
  <c r="BB2263" i="1" s="1"/>
  <c r="BB2260" i="1"/>
  <c r="BB2259" i="1" s="1"/>
  <c r="BB2258" i="1" s="1"/>
  <c r="BB2257" i="1" s="1"/>
  <c r="BB2256" i="1" s="1"/>
  <c r="BB2255" i="1" s="1"/>
  <c r="BB2252" i="1"/>
  <c r="BB2250" i="1"/>
  <c r="BB2245" i="1"/>
  <c r="BB2244" i="1" s="1"/>
  <c r="BB2243" i="1" s="1"/>
  <c r="BB2242" i="1" s="1"/>
  <c r="BB2239" i="1"/>
  <c r="BB2238" i="1" s="1"/>
  <c r="BB2237" i="1" s="1"/>
  <c r="BB2235" i="1"/>
  <c r="BB2234" i="1" s="1"/>
  <c r="BB2233" i="1" s="1"/>
  <c r="BB2232" i="1" s="1"/>
  <c r="BB2231" i="1" s="1"/>
  <c r="BB2229" i="1"/>
  <c r="BB2228" i="1" s="1"/>
  <c r="BB2226" i="1"/>
  <c r="BB2225" i="1" s="1"/>
  <c r="BB2220" i="1"/>
  <c r="BB2219" i="1" s="1"/>
  <c r="BB2218" i="1" s="1"/>
  <c r="BB2217" i="1" s="1"/>
  <c r="BB2215" i="1"/>
  <c r="BB2214" i="1" s="1"/>
  <c r="BB2213" i="1" s="1"/>
  <c r="BB2211" i="1"/>
  <c r="BB2210" i="1" s="1"/>
  <c r="BB2209" i="1" s="1"/>
  <c r="BB2207" i="1"/>
  <c r="BB2206" i="1" s="1"/>
  <c r="BB2204" i="1"/>
  <c r="BB2203" i="1" s="1"/>
  <c r="BB2196" i="1"/>
  <c r="BB2195" i="1" s="1"/>
  <c r="BB2193" i="1"/>
  <c r="BB2192" i="1" s="1"/>
  <c r="BB2188" i="1"/>
  <c r="BB2187" i="1" s="1"/>
  <c r="BB2186" i="1" s="1"/>
  <c r="BB2185" i="1" s="1"/>
  <c r="BB2184" i="1" s="1"/>
  <c r="BB2181" i="1"/>
  <c r="BB2180" i="1" s="1"/>
  <c r="BB2179" i="1" s="1"/>
  <c r="BB2178" i="1" s="1"/>
  <c r="BB2176" i="1"/>
  <c r="BB2175" i="1" s="1"/>
  <c r="BB2174" i="1" s="1"/>
  <c r="BB2173" i="1" s="1"/>
  <c r="BB2172" i="1" s="1"/>
  <c r="BB2168" i="1"/>
  <c r="BB2167" i="1" s="1"/>
  <c r="BB2165" i="1"/>
  <c r="BB2164" i="1" s="1"/>
  <c r="BB2160" i="1"/>
  <c r="BB2159" i="1" s="1"/>
  <c r="BB2158" i="1" s="1"/>
  <c r="BB2156" i="1"/>
  <c r="BB2155" i="1" s="1"/>
  <c r="BB2153" i="1"/>
  <c r="BB2152" i="1" s="1"/>
  <c r="BB2149" i="1"/>
  <c r="BB2148" i="1" s="1"/>
  <c r="BB2146" i="1"/>
  <c r="BB2145" i="1" s="1"/>
  <c r="BB2143" i="1"/>
  <c r="BB2142" i="1" s="1"/>
  <c r="BB2136" i="1"/>
  <c r="BB2134" i="1"/>
  <c r="BB2131" i="1"/>
  <c r="BB2130" i="1" s="1"/>
  <c r="BB2126" i="1"/>
  <c r="BB2124" i="1"/>
  <c r="BB2115" i="1"/>
  <c r="BB2114" i="1" s="1"/>
  <c r="BB2113" i="1" s="1"/>
  <c r="BB2112" i="1" s="1"/>
  <c r="BB2111" i="1" s="1"/>
  <c r="BB2110" i="1" s="1"/>
  <c r="BB2109" i="1" s="1"/>
  <c r="BB2107" i="1"/>
  <c r="BB2106" i="1" s="1"/>
  <c r="BB2104" i="1"/>
  <c r="BB2103" i="1" s="1"/>
  <c r="BB2097" i="1"/>
  <c r="BB2096" i="1" s="1"/>
  <c r="BB2095" i="1" s="1"/>
  <c r="BB2093" i="1"/>
  <c r="BB2092" i="1" s="1"/>
  <c r="BB2091" i="1" s="1"/>
  <c r="BB2090" i="1" s="1"/>
  <c r="BB2089" i="1" s="1"/>
  <c r="BB2085" i="1"/>
  <c r="BB2084" i="1" s="1"/>
  <c r="BB2083" i="1" s="1"/>
  <c r="BB2082" i="1" s="1"/>
  <c r="BB2081" i="1" s="1"/>
  <c r="BB2079" i="1"/>
  <c r="BB2078" i="1" s="1"/>
  <c r="BB2077" i="1" s="1"/>
  <c r="BB2076" i="1" s="1"/>
  <c r="BB2075" i="1" s="1"/>
  <c r="BB2071" i="1"/>
  <c r="BB2070" i="1" s="1"/>
  <c r="BB2069" i="1" s="1"/>
  <c r="BB2067" i="1"/>
  <c r="BB2066" i="1" s="1"/>
  <c r="BB2065" i="1" s="1"/>
  <c r="BB2063" i="1"/>
  <c r="BB2062" i="1" s="1"/>
  <c r="BB2061" i="1" s="1"/>
  <c r="BB2055" i="1"/>
  <c r="BB2053" i="1"/>
  <c r="BB2051" i="1"/>
  <c r="BB2044" i="1"/>
  <c r="BB2043" i="1" s="1"/>
  <c r="BB2042" i="1" s="1"/>
  <c r="BB2040" i="1"/>
  <c r="BB2039" i="1" s="1"/>
  <c r="BB2038" i="1" s="1"/>
  <c r="BB2034" i="1"/>
  <c r="BB2033" i="1" s="1"/>
  <c r="BB2032" i="1" s="1"/>
  <c r="BB2031" i="1" s="1"/>
  <c r="BB2030" i="1" s="1"/>
  <c r="BB2028" i="1"/>
  <c r="BB2027" i="1" s="1"/>
  <c r="BB2025" i="1"/>
  <c r="BB2024" i="1" s="1"/>
  <c r="BB2019" i="1"/>
  <c r="BB2018" i="1" s="1"/>
  <c r="BB2017" i="1" s="1"/>
  <c r="BB2016" i="1" s="1"/>
  <c r="BB2015" i="1" s="1"/>
  <c r="BB2014" i="1" s="1"/>
  <c r="BB2011" i="1"/>
  <c r="BB2010" i="1" s="1"/>
  <c r="BB2009" i="1" s="1"/>
  <c r="BB2008" i="1" s="1"/>
  <c r="BB2007" i="1" s="1"/>
  <c r="BB2005" i="1"/>
  <c r="BB2004" i="1" s="1"/>
  <c r="BB2003" i="1" s="1"/>
  <c r="BB2002" i="1" s="1"/>
  <c r="BB2000" i="1"/>
  <c r="BB1999" i="1" s="1"/>
  <c r="BB1998" i="1" s="1"/>
  <c r="BB1997" i="1" s="1"/>
  <c r="BB1994" i="1"/>
  <c r="BB1993" i="1" s="1"/>
  <c r="BB1992" i="1" s="1"/>
  <c r="BB1990" i="1"/>
  <c r="BB1989" i="1" s="1"/>
  <c r="BB1988" i="1" s="1"/>
  <c r="BB1987" i="1" s="1"/>
  <c r="BB1986" i="1" s="1"/>
  <c r="BB1984" i="1"/>
  <c r="BB1983" i="1" s="1"/>
  <c r="BB1981" i="1"/>
  <c r="BB1980" i="1" s="1"/>
  <c r="BB1975" i="1"/>
  <c r="BB1974" i="1" s="1"/>
  <c r="BB1973" i="1" s="1"/>
  <c r="BB1972" i="1" s="1"/>
  <c r="BB1970" i="1"/>
  <c r="BB1969" i="1" s="1"/>
  <c r="BB1968" i="1" s="1"/>
  <c r="BB1966" i="1"/>
  <c r="BB1965" i="1" s="1"/>
  <c r="BB1964" i="1" s="1"/>
  <c r="BB1962" i="1"/>
  <c r="BB1961" i="1" s="1"/>
  <c r="BB1959" i="1"/>
  <c r="BB1958" i="1" s="1"/>
  <c r="BB1951" i="1"/>
  <c r="BB1950" i="1" s="1"/>
  <c r="BB1948" i="1"/>
  <c r="BB1947" i="1" s="1"/>
  <c r="BB1943" i="1"/>
  <c r="BB1942" i="1" s="1"/>
  <c r="BB1941" i="1" s="1"/>
  <c r="BB1940" i="1" s="1"/>
  <c r="BB1939" i="1" s="1"/>
  <c r="BB1936" i="1"/>
  <c r="BB1935" i="1" s="1"/>
  <c r="BB1934" i="1" s="1"/>
  <c r="BB1933" i="1" s="1"/>
  <c r="BB1931" i="1"/>
  <c r="BB1930" i="1" s="1"/>
  <c r="BB1929" i="1" s="1"/>
  <c r="BB1928" i="1" s="1"/>
  <c r="BB1927" i="1" s="1"/>
  <c r="BB1923" i="1"/>
  <c r="BB1922" i="1" s="1"/>
  <c r="BB1921" i="1" s="1"/>
  <c r="BB1919" i="1"/>
  <c r="BB1918" i="1" s="1"/>
  <c r="BB1916" i="1"/>
  <c r="BB1915" i="1" s="1"/>
  <c r="BB1911" i="1"/>
  <c r="BB1909" i="1"/>
  <c r="BB1905" i="1"/>
  <c r="BB1904" i="1" s="1"/>
  <c r="BB1902" i="1"/>
  <c r="BB1901" i="1" s="1"/>
  <c r="BB1898" i="1"/>
  <c r="BB1897" i="1" s="1"/>
  <c r="BB1895" i="1"/>
  <c r="BB1894" i="1" s="1"/>
  <c r="BB1892" i="1"/>
  <c r="BB1891" i="1" s="1"/>
  <c r="BB1885" i="1"/>
  <c r="BB1883" i="1"/>
  <c r="BB1880" i="1"/>
  <c r="BB1879" i="1" s="1"/>
  <c r="BB1875" i="1"/>
  <c r="BB1873" i="1"/>
  <c r="BB1864" i="1"/>
  <c r="BB1863" i="1" s="1"/>
  <c r="BB1862" i="1" s="1"/>
  <c r="BB1861" i="1" s="1"/>
  <c r="BB1860" i="1" s="1"/>
  <c r="BB1859" i="1" s="1"/>
  <c r="BB1858" i="1" s="1"/>
  <c r="BB1856" i="1"/>
  <c r="BB1855" i="1" s="1"/>
  <c r="BB1853" i="1"/>
  <c r="BB1852" i="1" s="1"/>
  <c r="BB1846" i="1"/>
  <c r="BB1845" i="1" s="1"/>
  <c r="BB1844" i="1" s="1"/>
  <c r="BB1842" i="1"/>
  <c r="BB1841" i="1" s="1"/>
  <c r="BB1840" i="1" s="1"/>
  <c r="BB1839" i="1" s="1"/>
  <c r="BB1838" i="1" s="1"/>
  <c r="BB1834" i="1"/>
  <c r="BB1833" i="1" s="1"/>
  <c r="BB1832" i="1" s="1"/>
  <c r="BB1831" i="1" s="1"/>
  <c r="BB1830" i="1" s="1"/>
  <c r="BB1828" i="1"/>
  <c r="BB1827" i="1" s="1"/>
  <c r="BB1826" i="1" s="1"/>
  <c r="BB1825" i="1" s="1"/>
  <c r="BB1824" i="1" s="1"/>
  <c r="BB1820" i="1"/>
  <c r="BB1819" i="1" s="1"/>
  <c r="BB1818" i="1" s="1"/>
  <c r="BB1816" i="1"/>
  <c r="BB1815" i="1" s="1"/>
  <c r="BB1814" i="1" s="1"/>
  <c r="BB1812" i="1"/>
  <c r="BB1811" i="1" s="1"/>
  <c r="BB1810" i="1" s="1"/>
  <c r="BB1804" i="1"/>
  <c r="BB1802" i="1"/>
  <c r="BB1800" i="1"/>
  <c r="BB1793" i="1"/>
  <c r="BB1792" i="1" s="1"/>
  <c r="BB1791" i="1" s="1"/>
  <c r="BB1789" i="1"/>
  <c r="BB1788" i="1" s="1"/>
  <c r="BB1787" i="1" s="1"/>
  <c r="BB1783" i="1"/>
  <c r="BB1782" i="1" s="1"/>
  <c r="BB1781" i="1" s="1"/>
  <c r="BB1780" i="1" s="1"/>
  <c r="BB1779" i="1" s="1"/>
  <c r="BB1777" i="1"/>
  <c r="BB1776" i="1" s="1"/>
  <c r="BB1774" i="1"/>
  <c r="BB1772" i="1"/>
  <c r="BB1766" i="1"/>
  <c r="BB1765" i="1" s="1"/>
  <c r="BB1764" i="1" s="1"/>
  <c r="BB1763" i="1" s="1"/>
  <c r="BB1762" i="1" s="1"/>
  <c r="BB1761" i="1" s="1"/>
  <c r="BB1758" i="1"/>
  <c r="BB1757" i="1" s="1"/>
  <c r="BB1756" i="1" s="1"/>
  <c r="BB1755" i="1" s="1"/>
  <c r="BB1753" i="1"/>
  <c r="BB1752" i="1" s="1"/>
  <c r="BB1751" i="1" s="1"/>
  <c r="BB1750" i="1" s="1"/>
  <c r="BB1747" i="1"/>
  <c r="BB1745" i="1"/>
  <c r="BB1741" i="1"/>
  <c r="BB1740" i="1" s="1"/>
  <c r="BB1739" i="1" s="1"/>
  <c r="BB1738" i="1" s="1"/>
  <c r="BB1737" i="1" s="1"/>
  <c r="BB1735" i="1"/>
  <c r="BB1734" i="1" s="1"/>
  <c r="BB1732" i="1"/>
  <c r="BB1731" i="1" s="1"/>
  <c r="BB1726" i="1"/>
  <c r="BB1725" i="1" s="1"/>
  <c r="BB1724" i="1" s="1"/>
  <c r="BB1723" i="1" s="1"/>
  <c r="BB1721" i="1"/>
  <c r="BB1720" i="1" s="1"/>
  <c r="BB1719" i="1" s="1"/>
  <c r="BB1717" i="1"/>
  <c r="BB1716" i="1" s="1"/>
  <c r="BB1715" i="1" s="1"/>
  <c r="BB1713" i="1"/>
  <c r="BB1712" i="1" s="1"/>
  <c r="BB1710" i="1"/>
  <c r="BB1709" i="1" s="1"/>
  <c r="BB1702" i="1"/>
  <c r="BB1701" i="1" s="1"/>
  <c r="BB1699" i="1"/>
  <c r="BB1698" i="1" s="1"/>
  <c r="BB1694" i="1"/>
  <c r="BB1693" i="1" s="1"/>
  <c r="BB1692" i="1" s="1"/>
  <c r="BB1691" i="1" s="1"/>
  <c r="BB1690" i="1" s="1"/>
  <c r="BB1687" i="1"/>
  <c r="BB1686" i="1" s="1"/>
  <c r="BB1685" i="1" s="1"/>
  <c r="BB1684" i="1" s="1"/>
  <c r="BB1682" i="1"/>
  <c r="BB1681" i="1" s="1"/>
  <c r="BB1680" i="1" s="1"/>
  <c r="BB1679" i="1" s="1"/>
  <c r="BB1678" i="1" s="1"/>
  <c r="BB1674" i="1"/>
  <c r="BB1673" i="1" s="1"/>
  <c r="BB1671" i="1"/>
  <c r="BB1670" i="1" s="1"/>
  <c r="BB1666" i="1"/>
  <c r="BB1664" i="1"/>
  <c r="BB1660" i="1"/>
  <c r="BB1659" i="1" s="1"/>
  <c r="BB1657" i="1"/>
  <c r="BB1656" i="1" s="1"/>
  <c r="BB1653" i="1"/>
  <c r="BB1652" i="1" s="1"/>
  <c r="BB1650" i="1"/>
  <c r="BB1649" i="1" s="1"/>
  <c r="BB1647" i="1"/>
  <c r="BB1646" i="1" s="1"/>
  <c r="BB1640" i="1"/>
  <c r="BB1639" i="1" s="1"/>
  <c r="BB1637" i="1"/>
  <c r="BB1636" i="1" s="1"/>
  <c r="BB1632" i="1"/>
  <c r="BB1630" i="1"/>
  <c r="BB1621" i="1"/>
  <c r="BB1620" i="1" s="1"/>
  <c r="BB1619" i="1" s="1"/>
  <c r="BB1618" i="1" s="1"/>
  <c r="BB1617" i="1" s="1"/>
  <c r="BB1616" i="1" s="1"/>
  <c r="BB1615" i="1" s="1"/>
  <c r="BB1613" i="1"/>
  <c r="BB1612" i="1" s="1"/>
  <c r="BB1611" i="1" s="1"/>
  <c r="BB1610" i="1" s="1"/>
  <c r="BB1609" i="1" s="1"/>
  <c r="BB1608" i="1" s="1"/>
  <c r="BB1607" i="1" s="1"/>
  <c r="BB1605" i="1"/>
  <c r="BB1604" i="1" s="1"/>
  <c r="BB1603" i="1" s="1"/>
  <c r="BB1602" i="1" s="1"/>
  <c r="BB1601" i="1" s="1"/>
  <c r="BB1599" i="1"/>
  <c r="BB1598" i="1" s="1"/>
  <c r="BB1597" i="1" s="1"/>
  <c r="BB1596" i="1" s="1"/>
  <c r="BB1595" i="1" s="1"/>
  <c r="BB1591" i="1"/>
  <c r="BB1590" i="1" s="1"/>
  <c r="BB1589" i="1" s="1"/>
  <c r="BB1587" i="1"/>
  <c r="BB1586" i="1" s="1"/>
  <c r="BB1585" i="1" s="1"/>
  <c r="BB1583" i="1"/>
  <c r="BB1582" i="1" s="1"/>
  <c r="BB1581" i="1" s="1"/>
  <c r="BB1575" i="1"/>
  <c r="BB1573" i="1"/>
  <c r="BB1571" i="1"/>
  <c r="BB1564" i="1"/>
  <c r="BB1563" i="1" s="1"/>
  <c r="BB1562" i="1" s="1"/>
  <c r="BB1560" i="1"/>
  <c r="BB1559" i="1" s="1"/>
  <c r="BB1558" i="1" s="1"/>
  <c r="BB1556" i="1"/>
  <c r="BB1555" i="1" s="1"/>
  <c r="BB1554" i="1" s="1"/>
  <c r="BB1550" i="1"/>
  <c r="BB1549" i="1" s="1"/>
  <c r="BB1548" i="1" s="1"/>
  <c r="BB1547" i="1" s="1"/>
  <c r="BB1546" i="1" s="1"/>
  <c r="BB1544" i="1"/>
  <c r="BB1543" i="1" s="1"/>
  <c r="BB1541" i="1"/>
  <c r="BB1540" i="1" s="1"/>
  <c r="BB1536" i="1"/>
  <c r="BB1535" i="1" s="1"/>
  <c r="BB1534" i="1" s="1"/>
  <c r="BB1533" i="1" s="1"/>
  <c r="BB1532" i="1" s="1"/>
  <c r="BB1521" i="1"/>
  <c r="BB1520" i="1" s="1"/>
  <c r="BB1519" i="1" s="1"/>
  <c r="BB1518" i="1" s="1"/>
  <c r="BB1517" i="1" s="1"/>
  <c r="BB1515" i="1"/>
  <c r="BB1514" i="1" s="1"/>
  <c r="BB1513" i="1" s="1"/>
  <c r="BB1511" i="1"/>
  <c r="BB1510" i="1" s="1"/>
  <c r="BB1509" i="1" s="1"/>
  <c r="BB1508" i="1" s="1"/>
  <c r="BB1505" i="1"/>
  <c r="BB1504" i="1" s="1"/>
  <c r="BB1503" i="1" s="1"/>
  <c r="BB1502" i="1" s="1"/>
  <c r="BB1499" i="1"/>
  <c r="BB1498" i="1" s="1"/>
  <c r="BB1497" i="1" s="1"/>
  <c r="BB1495" i="1"/>
  <c r="BB1494" i="1" s="1"/>
  <c r="BB1493" i="1" s="1"/>
  <c r="BB1492" i="1" s="1"/>
  <c r="BB1491" i="1" s="1"/>
  <c r="BB1489" i="1"/>
  <c r="BB1488" i="1" s="1"/>
  <c r="BB1486" i="1"/>
  <c r="BB1485" i="1" s="1"/>
  <c r="BB1480" i="1"/>
  <c r="BB1479" i="1" s="1"/>
  <c r="BB1478" i="1" s="1"/>
  <c r="BB1477" i="1" s="1"/>
  <c r="BB1475" i="1"/>
  <c r="BB1474" i="1" s="1"/>
  <c r="BB1473" i="1" s="1"/>
  <c r="BB1471" i="1"/>
  <c r="BB1470" i="1" s="1"/>
  <c r="BB1469" i="1" s="1"/>
  <c r="BB1467" i="1"/>
  <c r="BB1466" i="1" s="1"/>
  <c r="BB1464" i="1"/>
  <c r="BB1463" i="1" s="1"/>
  <c r="BB1456" i="1"/>
  <c r="BB1455" i="1" s="1"/>
  <c r="BB1453" i="1"/>
  <c r="BB1452" i="1" s="1"/>
  <c r="BB1448" i="1"/>
  <c r="BB1446" i="1"/>
  <c r="BB1439" i="1"/>
  <c r="BB1438" i="1" s="1"/>
  <c r="BB1437" i="1" s="1"/>
  <c r="BB1436" i="1" s="1"/>
  <c r="BB1435" i="1" s="1"/>
  <c r="BB1434" i="1" s="1"/>
  <c r="BB1431" i="1"/>
  <c r="BB1430" i="1" s="1"/>
  <c r="BB1428" i="1"/>
  <c r="BB1427" i="1" s="1"/>
  <c r="BB1423" i="1"/>
  <c r="BB1421" i="1"/>
  <c r="BB1417" i="1"/>
  <c r="BB1416" i="1" s="1"/>
  <c r="BB1414" i="1"/>
  <c r="BB1413" i="1" s="1"/>
  <c r="BB1410" i="1"/>
  <c r="BB1409" i="1" s="1"/>
  <c r="BB1407" i="1"/>
  <c r="BB1406" i="1" s="1"/>
  <c r="BB1404" i="1"/>
  <c r="BB1403" i="1" s="1"/>
  <c r="BB1397" i="1"/>
  <c r="BB1395" i="1"/>
  <c r="BB1392" i="1"/>
  <c r="BB1391" i="1" s="1"/>
  <c r="BB1387" i="1"/>
  <c r="BB1385" i="1"/>
  <c r="BB1376" i="1"/>
  <c r="BB1375" i="1" s="1"/>
  <c r="BB1374" i="1" s="1"/>
  <c r="BB1373" i="1" s="1"/>
  <c r="BB1372" i="1" s="1"/>
  <c r="BB1371" i="1" s="1"/>
  <c r="BB1370" i="1" s="1"/>
  <c r="BB1368" i="1"/>
  <c r="BB1367" i="1" s="1"/>
  <c r="BB1365" i="1"/>
  <c r="BB1364" i="1" s="1"/>
  <c r="BB1358" i="1"/>
  <c r="BB1357" i="1" s="1"/>
  <c r="BB1356" i="1" s="1"/>
  <c r="BB1354" i="1"/>
  <c r="BB1353" i="1" s="1"/>
  <c r="BB1352" i="1" s="1"/>
  <c r="BB1351" i="1" s="1"/>
  <c r="BB1350" i="1" s="1"/>
  <c r="BB1346" i="1"/>
  <c r="BB1345" i="1" s="1"/>
  <c r="BB1344" i="1" s="1"/>
  <c r="BB1343" i="1" s="1"/>
  <c r="BB1342" i="1" s="1"/>
  <c r="BB1340" i="1"/>
  <c r="BB1339" i="1" s="1"/>
  <c r="BB1338" i="1" s="1"/>
  <c r="BB1337" i="1" s="1"/>
  <c r="BB1336" i="1" s="1"/>
  <c r="BB1332" i="1"/>
  <c r="BB1331" i="1" s="1"/>
  <c r="BB1330" i="1" s="1"/>
  <c r="BB1328" i="1"/>
  <c r="BB1327" i="1" s="1"/>
  <c r="BB1326" i="1" s="1"/>
  <c r="BB1324" i="1"/>
  <c r="BB1323" i="1" s="1"/>
  <c r="BB1322" i="1" s="1"/>
  <c r="BB1316" i="1"/>
  <c r="BB1314" i="1"/>
  <c r="BB1312" i="1"/>
  <c r="BB1305" i="1"/>
  <c r="BB1304" i="1" s="1"/>
  <c r="BB1303" i="1" s="1"/>
  <c r="BB1301" i="1"/>
  <c r="BB1300" i="1" s="1"/>
  <c r="BB1299" i="1" s="1"/>
  <c r="BB1297" i="1"/>
  <c r="BB1296" i="1" s="1"/>
  <c r="BB1295" i="1" s="1"/>
  <c r="BB1291" i="1"/>
  <c r="BB1290" i="1" s="1"/>
  <c r="BB1289" i="1" s="1"/>
  <c r="BB1288" i="1" s="1"/>
  <c r="BB1287" i="1" s="1"/>
  <c r="BB1285" i="1"/>
  <c r="BB1284" i="1" s="1"/>
  <c r="BB1282" i="1"/>
  <c r="BB1281" i="1" s="1"/>
  <c r="BB1276" i="1"/>
  <c r="BB1275" i="1" s="1"/>
  <c r="BB1274" i="1" s="1"/>
  <c r="BB1273" i="1" s="1"/>
  <c r="BB1272" i="1" s="1"/>
  <c r="BB1271" i="1" s="1"/>
  <c r="BB1268" i="1"/>
  <c r="BB1266" i="1"/>
  <c r="BB1261" i="1"/>
  <c r="BB1260" i="1" s="1"/>
  <c r="BB1259" i="1" s="1"/>
  <c r="BB1258" i="1" s="1"/>
  <c r="BB1255" i="1"/>
  <c r="BB1254" i="1" s="1"/>
  <c r="BB1253" i="1" s="1"/>
  <c r="BB1251" i="1"/>
  <c r="BB1250" i="1" s="1"/>
  <c r="BB1249" i="1" s="1"/>
  <c r="BB1248" i="1" s="1"/>
  <c r="BB1247" i="1" s="1"/>
  <c r="BB1245" i="1"/>
  <c r="BB1244" i="1" s="1"/>
  <c r="BB1242" i="1"/>
  <c r="BB1241" i="1" s="1"/>
  <c r="BB1236" i="1"/>
  <c r="BB1235" i="1" s="1"/>
  <c r="BB1234" i="1" s="1"/>
  <c r="BB1233" i="1" s="1"/>
  <c r="BB1231" i="1"/>
  <c r="BB1230" i="1" s="1"/>
  <c r="BB1229" i="1" s="1"/>
  <c r="BB1227" i="1"/>
  <c r="BB1226" i="1" s="1"/>
  <c r="BB1225" i="1" s="1"/>
  <c r="BB1223" i="1"/>
  <c r="BB1222" i="1" s="1"/>
  <c r="BB1220" i="1"/>
  <c r="BB1219" i="1" s="1"/>
  <c r="BB1212" i="1"/>
  <c r="BB1211" i="1" s="1"/>
  <c r="BB1209" i="1"/>
  <c r="BB1208" i="1" s="1"/>
  <c r="BB1204" i="1"/>
  <c r="BB1202" i="1"/>
  <c r="BB1195" i="1"/>
  <c r="BB1194" i="1" s="1"/>
  <c r="BB1193" i="1" s="1"/>
  <c r="BB1192" i="1" s="1"/>
  <c r="BB1191" i="1" s="1"/>
  <c r="BB1190" i="1" s="1"/>
  <c r="BB1187" i="1"/>
  <c r="BB1186" i="1" s="1"/>
  <c r="BB1184" i="1"/>
  <c r="BB1183" i="1" s="1"/>
  <c r="BB1179" i="1"/>
  <c r="BB1177" i="1"/>
  <c r="BB1173" i="1"/>
  <c r="BB1172" i="1" s="1"/>
  <c r="BB1170" i="1"/>
  <c r="BB1169" i="1" s="1"/>
  <c r="BB1166" i="1"/>
  <c r="BB1165" i="1" s="1"/>
  <c r="BB1163" i="1"/>
  <c r="BB1162" i="1" s="1"/>
  <c r="BB1160" i="1"/>
  <c r="BB1159" i="1" s="1"/>
  <c r="BB1153" i="1"/>
  <c r="BB1151" i="1"/>
  <c r="BB1149" i="1"/>
  <c r="BB1146" i="1"/>
  <c r="BB1145" i="1" s="1"/>
  <c r="BB1141" i="1"/>
  <c r="BB1139" i="1"/>
  <c r="BB1130" i="1"/>
  <c r="BB1129" i="1" s="1"/>
  <c r="BB1128" i="1" s="1"/>
  <c r="BB1127" i="1" s="1"/>
  <c r="BB1126" i="1" s="1"/>
  <c r="BB1125" i="1" s="1"/>
  <c r="BB1124" i="1" s="1"/>
  <c r="BB1122" i="1"/>
  <c r="BB1121" i="1" s="1"/>
  <c r="BB1119" i="1"/>
  <c r="BB1118" i="1" s="1"/>
  <c r="BB1114" i="1"/>
  <c r="BB1113" i="1" s="1"/>
  <c r="BB1112" i="1" s="1"/>
  <c r="BB1111" i="1" s="1"/>
  <c r="BB1110" i="1" s="1"/>
  <c r="BB1106" i="1"/>
  <c r="BB1105" i="1" s="1"/>
  <c r="BB1104" i="1" s="1"/>
  <c r="BB1103" i="1" s="1"/>
  <c r="BB1102" i="1" s="1"/>
  <c r="BB1101" i="1" s="1"/>
  <c r="BB1100" i="1" s="1"/>
  <c r="BB1098" i="1"/>
  <c r="BB1097" i="1" s="1"/>
  <c r="BB1096" i="1" s="1"/>
  <c r="BB1095" i="1" s="1"/>
  <c r="BB1094" i="1" s="1"/>
  <c r="BB1092" i="1"/>
  <c r="BB1091" i="1" s="1"/>
  <c r="BB1090" i="1" s="1"/>
  <c r="BB1089" i="1" s="1"/>
  <c r="BB1088" i="1" s="1"/>
  <c r="BB1084" i="1"/>
  <c r="BB1083" i="1" s="1"/>
  <c r="BB1082" i="1" s="1"/>
  <c r="BB1080" i="1"/>
  <c r="BB1079" i="1" s="1"/>
  <c r="BB1078" i="1" s="1"/>
  <c r="BB1072" i="1"/>
  <c r="BB1070" i="1"/>
  <c r="BB1068" i="1"/>
  <c r="BB1061" i="1"/>
  <c r="BB1060" i="1" s="1"/>
  <c r="BB1059" i="1" s="1"/>
  <c r="BB1057" i="1"/>
  <c r="BB1056" i="1" s="1"/>
  <c r="BB1055" i="1" s="1"/>
  <c r="BB1051" i="1"/>
  <c r="BB1050" i="1" s="1"/>
  <c r="BB1049" i="1" s="1"/>
  <c r="BB1048" i="1" s="1"/>
  <c r="BB1047" i="1" s="1"/>
  <c r="BB1045" i="1"/>
  <c r="BB1044" i="1" s="1"/>
  <c r="BB1042" i="1"/>
  <c r="BB1040" i="1"/>
  <c r="BB1035" i="1"/>
  <c r="BB1034" i="1" s="1"/>
  <c r="BB1033" i="1" s="1"/>
  <c r="BB1032" i="1" s="1"/>
  <c r="BB1031" i="1" s="1"/>
  <c r="BB1028" i="1"/>
  <c r="BB1027" i="1" s="1"/>
  <c r="BB1026" i="1" s="1"/>
  <c r="BB1025" i="1" s="1"/>
  <c r="BB1024" i="1" s="1"/>
  <c r="BB1023" i="1" s="1"/>
  <c r="BB1020" i="1"/>
  <c r="BB1019" i="1" s="1"/>
  <c r="BB1018" i="1" s="1"/>
  <c r="BB1017" i="1" s="1"/>
  <c r="BB1016" i="1" s="1"/>
  <c r="BB1014" i="1"/>
  <c r="BB1013" i="1" s="1"/>
  <c r="BB1012" i="1" s="1"/>
  <c r="BB1011" i="1" s="1"/>
  <c r="BB1010" i="1" s="1"/>
  <c r="BB1008" i="1"/>
  <c r="BB1007" i="1" s="1"/>
  <c r="BB1005" i="1"/>
  <c r="BB1004" i="1" s="1"/>
  <c r="BB999" i="1"/>
  <c r="BB998" i="1" s="1"/>
  <c r="BB997" i="1" s="1"/>
  <c r="BB996" i="1" s="1"/>
  <c r="BB994" i="1"/>
  <c r="BB993" i="1" s="1"/>
  <c r="BB992" i="1" s="1"/>
  <c r="BB990" i="1"/>
  <c r="BB989" i="1" s="1"/>
  <c r="BB988" i="1" s="1"/>
  <c r="BB986" i="1"/>
  <c r="BB985" i="1" s="1"/>
  <c r="BB983" i="1"/>
  <c r="BB982" i="1" s="1"/>
  <c r="BB975" i="1"/>
  <c r="BB974" i="1" s="1"/>
  <c r="BB972" i="1"/>
  <c r="BB971" i="1" s="1"/>
  <c r="BB967" i="1"/>
  <c r="BB965" i="1"/>
  <c r="BB958" i="1"/>
  <c r="BB957" i="1" s="1"/>
  <c r="BB956" i="1" s="1"/>
  <c r="BB955" i="1" s="1"/>
  <c r="BB954" i="1" s="1"/>
  <c r="BB953" i="1" s="1"/>
  <c r="BB950" i="1"/>
  <c r="BB949" i="1" s="1"/>
  <c r="BB947" i="1"/>
  <c r="BB946" i="1" s="1"/>
  <c r="BB942" i="1"/>
  <c r="BB940" i="1"/>
  <c r="BB936" i="1"/>
  <c r="BB935" i="1" s="1"/>
  <c r="BB933" i="1"/>
  <c r="BB932" i="1" s="1"/>
  <c r="BB929" i="1"/>
  <c r="BB928" i="1" s="1"/>
  <c r="BB926" i="1"/>
  <c r="BB925" i="1" s="1"/>
  <c r="BB923" i="1"/>
  <c r="BB922" i="1" s="1"/>
  <c r="BB916" i="1"/>
  <c r="BB914" i="1"/>
  <c r="BB911" i="1"/>
  <c r="BB910" i="1" s="1"/>
  <c r="BB906" i="1"/>
  <c r="BB904" i="1"/>
  <c r="BB895" i="1"/>
  <c r="BB894" i="1" s="1"/>
  <c r="BB893" i="1" s="1"/>
  <c r="BB892" i="1" s="1"/>
  <c r="BB891" i="1" s="1"/>
  <c r="BB890" i="1" s="1"/>
  <c r="BB889" i="1" s="1"/>
  <c r="BB887" i="1"/>
  <c r="BB886" i="1" s="1"/>
  <c r="BB884" i="1"/>
  <c r="BB883" i="1" s="1"/>
  <c r="BB878" i="1"/>
  <c r="BB877" i="1" s="1"/>
  <c r="BB874" i="1"/>
  <c r="BB873" i="1" s="1"/>
  <c r="BB871" i="1"/>
  <c r="BB870" i="1" s="1"/>
  <c r="BB863" i="1"/>
  <c r="BB861" i="1"/>
  <c r="BB852" i="1"/>
  <c r="BB851" i="1" s="1"/>
  <c r="BB850" i="1" s="1"/>
  <c r="BB849" i="1" s="1"/>
  <c r="BB847" i="1"/>
  <c r="BB846" i="1" s="1"/>
  <c r="BB845" i="1" s="1"/>
  <c r="BB844" i="1" s="1"/>
  <c r="BB842" i="1"/>
  <c r="BB840" i="1"/>
  <c r="BB835" i="1"/>
  <c r="BB834" i="1" s="1"/>
  <c r="BB829" i="1"/>
  <c r="BB828" i="1" s="1"/>
  <c r="BB827" i="1" s="1"/>
  <c r="BB826" i="1" s="1"/>
  <c r="BB822" i="1"/>
  <c r="BB821" i="1" s="1"/>
  <c r="BB820" i="1" s="1"/>
  <c r="BB819" i="1" s="1"/>
  <c r="BB818" i="1" s="1"/>
  <c r="BB814" i="1"/>
  <c r="BB812" i="1"/>
  <c r="BB809" i="1"/>
  <c r="BB808" i="1" s="1"/>
  <c r="BB804" i="1"/>
  <c r="BB802" i="1"/>
  <c r="BB799" i="1"/>
  <c r="BB797" i="1"/>
  <c r="BB792" i="1"/>
  <c r="BB791" i="1" s="1"/>
  <c r="BB790" i="1" s="1"/>
  <c r="BB789" i="1" s="1"/>
  <c r="BB788" i="1" s="1"/>
  <c r="BB786" i="1"/>
  <c r="BB784" i="1"/>
  <c r="BB779" i="1"/>
  <c r="BB777" i="1"/>
  <c r="BB773" i="1"/>
  <c r="BB771" i="1"/>
  <c r="BB769" i="1"/>
  <c r="BB765" i="1"/>
  <c r="BB764" i="1" s="1"/>
  <c r="BB762" i="1"/>
  <c r="BB761" i="1" s="1"/>
  <c r="BB758" i="1"/>
  <c r="BB757" i="1" s="1"/>
  <c r="BB755" i="1"/>
  <c r="BB752" i="1"/>
  <c r="BB750" i="1"/>
  <c r="BB748" i="1"/>
  <c r="BB743" i="1"/>
  <c r="BB742" i="1" s="1"/>
  <c r="BB741" i="1" s="1"/>
  <c r="BB739" i="1"/>
  <c r="BB738" i="1" s="1"/>
  <c r="BB737" i="1" s="1"/>
  <c r="BB734" i="1"/>
  <c r="BB732" i="1"/>
  <c r="BB726" i="1"/>
  <c r="BB725" i="1" s="1"/>
  <c r="BB724" i="1" s="1"/>
  <c r="BB723" i="1" s="1"/>
  <c r="BB722" i="1" s="1"/>
  <c r="BB719" i="1"/>
  <c r="BB718" i="1" s="1"/>
  <c r="BB717" i="1" s="1"/>
  <c r="BB716" i="1" s="1"/>
  <c r="BB715" i="1" s="1"/>
  <c r="BB713" i="1"/>
  <c r="BB712" i="1" s="1"/>
  <c r="BB711" i="1" s="1"/>
  <c r="BB710" i="1" s="1"/>
  <c r="BB709" i="1" s="1"/>
  <c r="BB705" i="1"/>
  <c r="BB704" i="1" s="1"/>
  <c r="BB703" i="1" s="1"/>
  <c r="BB702" i="1" s="1"/>
  <c r="BB701" i="1" s="1"/>
  <c r="BB700" i="1" s="1"/>
  <c r="BB698" i="1"/>
  <c r="BB697" i="1" s="1"/>
  <c r="BB695" i="1"/>
  <c r="BB694" i="1" s="1"/>
  <c r="BB688" i="1"/>
  <c r="BB687" i="1" s="1"/>
  <c r="BB685" i="1"/>
  <c r="BB683" i="1"/>
  <c r="BB678" i="1"/>
  <c r="BB677" i="1" s="1"/>
  <c r="BB676" i="1" s="1"/>
  <c r="BB675" i="1" s="1"/>
  <c r="BB672" i="1"/>
  <c r="BB670" i="1"/>
  <c r="BB667" i="1"/>
  <c r="BB666" i="1" s="1"/>
  <c r="BB664" i="1"/>
  <c r="BB663" i="1" s="1"/>
  <c r="BB661" i="1"/>
  <c r="BB659" i="1"/>
  <c r="BB657" i="1"/>
  <c r="BB655" i="1"/>
  <c r="BB649" i="1"/>
  <c r="BB648" i="1" s="1"/>
  <c r="BB647" i="1" s="1"/>
  <c r="BB646" i="1" s="1"/>
  <c r="BB645" i="1" s="1"/>
  <c r="BB642" i="1"/>
  <c r="BB641" i="1" s="1"/>
  <c r="BB638" i="1"/>
  <c r="BB637" i="1" s="1"/>
  <c r="BB635" i="1"/>
  <c r="BB634" i="1" s="1"/>
  <c r="BB630" i="1"/>
  <c r="BB629" i="1" s="1"/>
  <c r="BB627" i="1"/>
  <c r="BB626" i="1" s="1"/>
  <c r="BB624" i="1"/>
  <c r="BB623" i="1" s="1"/>
  <c r="BB621" i="1"/>
  <c r="BB620" i="1" s="1"/>
  <c r="BB618" i="1"/>
  <c r="BB617" i="1" s="1"/>
  <c r="BB615" i="1"/>
  <c r="BB614" i="1" s="1"/>
  <c r="BB611" i="1"/>
  <c r="BB610" i="1" s="1"/>
  <c r="BB606" i="1" s="1"/>
  <c r="BB602" i="1"/>
  <c r="BB601" i="1" s="1"/>
  <c r="BB600" i="1" s="1"/>
  <c r="BB598" i="1"/>
  <c r="BB597" i="1" s="1"/>
  <c r="BB596" i="1" s="1"/>
  <c r="BB592" i="1"/>
  <c r="BB591" i="1" s="1"/>
  <c r="BB588" i="1"/>
  <c r="BB587" i="1" s="1"/>
  <c r="BB584" i="1"/>
  <c r="BB583" i="1" s="1"/>
  <c r="BB581" i="1"/>
  <c r="BB580" i="1" s="1"/>
  <c r="BB577" i="1"/>
  <c r="BB576" i="1" s="1"/>
  <c r="BB570" i="1"/>
  <c r="BB569" i="1" s="1"/>
  <c r="BB568" i="1" s="1"/>
  <c r="BB567" i="1" s="1"/>
  <c r="BB566" i="1" s="1"/>
  <c r="BB563" i="1"/>
  <c r="BB562" i="1" s="1"/>
  <c r="BB561" i="1" s="1"/>
  <c r="BB559" i="1"/>
  <c r="BB558" i="1" s="1"/>
  <c r="BB556" i="1"/>
  <c r="BB555" i="1" s="1"/>
  <c r="BB552" i="1"/>
  <c r="BB551" i="1" s="1"/>
  <c r="BB550" i="1" s="1"/>
  <c r="BB547" i="1"/>
  <c r="BB546" i="1" s="1"/>
  <c r="BB545" i="1" s="1"/>
  <c r="BB543" i="1"/>
  <c r="BB541" i="1"/>
  <c r="BB535" i="1"/>
  <c r="BB533" i="1"/>
  <c r="BB529" i="1"/>
  <c r="BB527" i="1"/>
  <c r="BB522" i="1"/>
  <c r="BB521" i="1" s="1"/>
  <c r="BB518" i="1"/>
  <c r="BB517" i="1" s="1"/>
  <c r="BB513" i="1"/>
  <c r="BB512" i="1" s="1"/>
  <c r="BB509" i="1"/>
  <c r="BB508" i="1" s="1"/>
  <c r="BB500" i="1"/>
  <c r="BB499" i="1" s="1"/>
  <c r="BB498" i="1" s="1"/>
  <c r="BB497" i="1" s="1"/>
  <c r="BB496" i="1" s="1"/>
  <c r="BB494" i="1"/>
  <c r="BB493" i="1" s="1"/>
  <c r="BB492" i="1" s="1"/>
  <c r="BB491" i="1" s="1"/>
  <c r="BB490" i="1" s="1"/>
  <c r="BB486" i="1"/>
  <c r="BB484" i="1"/>
  <c r="BB481" i="1"/>
  <c r="BB480" i="1" s="1"/>
  <c r="BB476" i="1"/>
  <c r="BB474" i="1"/>
  <c r="BB467" i="1"/>
  <c r="BB466" i="1" s="1"/>
  <c r="BB465" i="1" s="1"/>
  <c r="BB464" i="1" s="1"/>
  <c r="BB462" i="1"/>
  <c r="BB461" i="1" s="1"/>
  <c r="BB460" i="1" s="1"/>
  <c r="BB459" i="1" s="1"/>
  <c r="BB456" i="1"/>
  <c r="BB455" i="1" s="1"/>
  <c r="BB454" i="1" s="1"/>
  <c r="BB453" i="1" s="1"/>
  <c r="BB451" i="1"/>
  <c r="BB450" i="1" s="1"/>
  <c r="BB447" i="1"/>
  <c r="BB446" i="1" s="1"/>
  <c r="BB443" i="1"/>
  <c r="BB442" i="1" s="1"/>
  <c r="BB440" i="1"/>
  <c r="BB439" i="1" s="1"/>
  <c r="BB435" i="1"/>
  <c r="BB434" i="1" s="1"/>
  <c r="BB431" i="1"/>
  <c r="BB430" i="1" s="1"/>
  <c r="BB428" i="1"/>
  <c r="BB427" i="1" s="1"/>
  <c r="BB420" i="1"/>
  <c r="BB419" i="1" s="1"/>
  <c r="BB417" i="1"/>
  <c r="BB416" i="1" s="1"/>
  <c r="BB414" i="1"/>
  <c r="BB413" i="1" s="1"/>
  <c r="BB410" i="1"/>
  <c r="BB409" i="1" s="1"/>
  <c r="BB405" i="1"/>
  <c r="BB404" i="1" s="1"/>
  <c r="BB402" i="1"/>
  <c r="BB401" i="1" s="1"/>
  <c r="BB399" i="1"/>
  <c r="BB397" i="1"/>
  <c r="BB393" i="1"/>
  <c r="BB392" i="1" s="1"/>
  <c r="BB389" i="1"/>
  <c r="BB388" i="1" s="1"/>
  <c r="BB382" i="1"/>
  <c r="BB380" i="1"/>
  <c r="BB377" i="1"/>
  <c r="BB376" i="1" s="1"/>
  <c r="BB369" i="1"/>
  <c r="BB368" i="1" s="1"/>
  <c r="BB366" i="1"/>
  <c r="BB364" i="1"/>
  <c r="BB361" i="1"/>
  <c r="BB360" i="1" s="1"/>
  <c r="BB353" i="1"/>
  <c r="BB352" i="1" s="1"/>
  <c r="BB351" i="1" s="1"/>
  <c r="BB350" i="1" s="1"/>
  <c r="BB349" i="1" s="1"/>
  <c r="BB347" i="1"/>
  <c r="BB346" i="1" s="1"/>
  <c r="BB345" i="1" s="1"/>
  <c r="BB344" i="1" s="1"/>
  <c r="BB342" i="1"/>
  <c r="BB341" i="1" s="1"/>
  <c r="BB339" i="1"/>
  <c r="BB337" i="1"/>
  <c r="BB335" i="1"/>
  <c r="BB332" i="1"/>
  <c r="BB331" i="1" s="1"/>
  <c r="BB326" i="1"/>
  <c r="BB325" i="1" s="1"/>
  <c r="BB324" i="1" s="1"/>
  <c r="BB323" i="1" s="1"/>
  <c r="BB322" i="1" s="1"/>
  <c r="BB320" i="1"/>
  <c r="BB319" i="1" s="1"/>
  <c r="BB318" i="1" s="1"/>
  <c r="BB317" i="1" s="1"/>
  <c r="BB316" i="1" s="1"/>
  <c r="BB313" i="1"/>
  <c r="BB312" i="1" s="1"/>
  <c r="BB311" i="1" s="1"/>
  <c r="BB310" i="1" s="1"/>
  <c r="BB309" i="1" s="1"/>
  <c r="BB307" i="1"/>
  <c r="BB306" i="1" s="1"/>
  <c r="BB304" i="1"/>
  <c r="BB303" i="1" s="1"/>
  <c r="BB301" i="1"/>
  <c r="BB300" i="1" s="1"/>
  <c r="BB296" i="1"/>
  <c r="BB295" i="1" s="1"/>
  <c r="BB293" i="1"/>
  <c r="BB292" i="1" s="1"/>
  <c r="BB284" i="1"/>
  <c r="BB283" i="1" s="1"/>
  <c r="BB282" i="1" s="1"/>
  <c r="BB280" i="1"/>
  <c r="BB278" i="1"/>
  <c r="BB275" i="1"/>
  <c r="BB274" i="1" s="1"/>
  <c r="BB272" i="1"/>
  <c r="BB270" i="1"/>
  <c r="BB268" i="1"/>
  <c r="BB261" i="1"/>
  <c r="BB259" i="1"/>
  <c r="BB256" i="1"/>
  <c r="BB255" i="1" s="1"/>
  <c r="BB251" i="1"/>
  <c r="BB249" i="1"/>
  <c r="BB243" i="1"/>
  <c r="BB242" i="1" s="1"/>
  <c r="BB241" i="1" s="1"/>
  <c r="BB239" i="1"/>
  <c r="BB238" i="1" s="1"/>
  <c r="BB237" i="1" s="1"/>
  <c r="BB235" i="1"/>
  <c r="BB234" i="1" s="1"/>
  <c r="BB233" i="1" s="1"/>
  <c r="BB227" i="1"/>
  <c r="BB226" i="1" s="1"/>
  <c r="BB225" i="1" s="1"/>
  <c r="BB223" i="1"/>
  <c r="BB222" i="1" s="1"/>
  <c r="BB220" i="1"/>
  <c r="BB218" i="1"/>
  <c r="BB216" i="1"/>
  <c r="BB212" i="1"/>
  <c r="BB211" i="1" s="1"/>
  <c r="BB210" i="1" s="1"/>
  <c r="BB207" i="1"/>
  <c r="BB206" i="1" s="1"/>
  <c r="BB205" i="1" s="1"/>
  <c r="BB204" i="1" s="1"/>
  <c r="BB198" i="1"/>
  <c r="BB196" i="1"/>
  <c r="BB194" i="1"/>
  <c r="BB186" i="1"/>
  <c r="BB185" i="1" s="1"/>
  <c r="BB183" i="1"/>
  <c r="BB182" i="1" s="1"/>
  <c r="BB178" i="1"/>
  <c r="BB177" i="1" s="1"/>
  <c r="BB176" i="1" s="1"/>
  <c r="BB174" i="1"/>
  <c r="BB173" i="1" s="1"/>
  <c r="BB172" i="1" s="1"/>
  <c r="BB170" i="1"/>
  <c r="BB168" i="1"/>
  <c r="BB165" i="1"/>
  <c r="BB164" i="1" s="1"/>
  <c r="BB161" i="1"/>
  <c r="BB160" i="1" s="1"/>
  <c r="BB159" i="1" s="1"/>
  <c r="BB157" i="1"/>
  <c r="BB155" i="1"/>
  <c r="BB153" i="1"/>
  <c r="BB145" i="1"/>
  <c r="BB143" i="1"/>
  <c r="BB140" i="1"/>
  <c r="BB139" i="1" s="1"/>
  <c r="BB132" i="1"/>
  <c r="BB131" i="1" s="1"/>
  <c r="BB130" i="1" s="1"/>
  <c r="BB129" i="1" s="1"/>
  <c r="BB128" i="1" s="1"/>
  <c r="BB127" i="1" s="1"/>
  <c r="BB125" i="1"/>
  <c r="BB124" i="1" s="1"/>
  <c r="BB123" i="1" s="1"/>
  <c r="BB122" i="1" s="1"/>
  <c r="BB120" i="1"/>
  <c r="BB119" i="1" s="1"/>
  <c r="BB118" i="1" s="1"/>
  <c r="BB116" i="1"/>
  <c r="BB114" i="1"/>
  <c r="BB108" i="1"/>
  <c r="BB107" i="1" s="1"/>
  <c r="BB106" i="1" s="1"/>
  <c r="BB105" i="1" s="1"/>
  <c r="BB104" i="1" s="1"/>
  <c r="BB102" i="1"/>
  <c r="BB100" i="1"/>
  <c r="BB98" i="1"/>
  <c r="BB95" i="1"/>
  <c r="BB94" i="1" s="1"/>
  <c r="BB87" i="1"/>
  <c r="BB86" i="1" s="1"/>
  <c r="BB84" i="1"/>
  <c r="BB83" i="1" s="1"/>
  <c r="BB70" i="1"/>
  <c r="BB69" i="1" s="1"/>
  <c r="BB68" i="1" s="1"/>
  <c r="BB67" i="1" s="1"/>
  <c r="BB66" i="1" s="1"/>
  <c r="BB65" i="1" s="1"/>
  <c r="BB64" i="1" s="1"/>
  <c r="BB62" i="1"/>
  <c r="BB60" i="1"/>
  <c r="BB57" i="1"/>
  <c r="BB56" i="1" s="1"/>
  <c r="BB52" i="1"/>
  <c r="BB51" i="1" s="1"/>
  <c r="BB50" i="1" s="1"/>
  <c r="BB47" i="1"/>
  <c r="BB46" i="1" s="1"/>
  <c r="BB44" i="1"/>
  <c r="BB42" i="1"/>
  <c r="BB40" i="1"/>
  <c r="BB30" i="1"/>
  <c r="BB28" i="1"/>
  <c r="BB25" i="1"/>
  <c r="BB24" i="1" s="1"/>
  <c r="AV4417" i="1"/>
  <c r="AV4416" i="1" s="1"/>
  <c r="AV4414" i="1"/>
  <c r="AV4413" i="1" s="1"/>
  <c r="AV4409" i="1"/>
  <c r="AV4408" i="1" s="1"/>
  <c r="AV4406" i="1"/>
  <c r="AV4405" i="1" s="1"/>
  <c r="AV4403" i="1"/>
  <c r="AV4401" i="1"/>
  <c r="AV4394" i="1"/>
  <c r="AV4393" i="1" s="1"/>
  <c r="AV4392" i="1" s="1"/>
  <c r="AV4391" i="1" s="1"/>
  <c r="AV4390" i="1" s="1"/>
  <c r="AV4389" i="1" s="1"/>
  <c r="AV4386" i="1"/>
  <c r="AV4384" i="1"/>
  <c r="AV4381" i="1"/>
  <c r="AV4380" i="1" s="1"/>
  <c r="AV4373" i="1"/>
  <c r="AV4371" i="1"/>
  <c r="AV4366" i="1"/>
  <c r="AV4365" i="1" s="1"/>
  <c r="AV4364" i="1" s="1"/>
  <c r="AV4363" i="1" s="1"/>
  <c r="AV4362" i="1" s="1"/>
  <c r="AV4359" i="1"/>
  <c r="AV4358" i="1" s="1"/>
  <c r="AV4356" i="1"/>
  <c r="AV4355" i="1" s="1"/>
  <c r="AV4349" i="1"/>
  <c r="AV4348" i="1" s="1"/>
  <c r="AV4346" i="1"/>
  <c r="AV4345" i="1" s="1"/>
  <c r="AV4343" i="1"/>
  <c r="AV4342" i="1" s="1"/>
  <c r="AV4340" i="1"/>
  <c r="AV4338" i="1"/>
  <c r="AV4330" i="1"/>
  <c r="AV4328" i="1"/>
  <c r="AV4326" i="1"/>
  <c r="AV4319" i="1"/>
  <c r="AV4317" i="1"/>
  <c r="AV4313" i="1"/>
  <c r="AV4311" i="1"/>
  <c r="AV4306" i="1"/>
  <c r="AV4305" i="1" s="1"/>
  <c r="AV4303" i="1"/>
  <c r="AV4302" i="1" s="1"/>
  <c r="AV4300" i="1"/>
  <c r="AV4299" i="1" s="1"/>
  <c r="AV4297" i="1"/>
  <c r="AV4296" i="1" s="1"/>
  <c r="AV4293" i="1"/>
  <c r="AV4291" i="1"/>
  <c r="AV4288" i="1"/>
  <c r="AV4287" i="1" s="1"/>
  <c r="AV4282" i="1"/>
  <c r="AV4281" i="1" s="1"/>
  <c r="AV4279" i="1"/>
  <c r="AV4278" i="1" s="1"/>
  <c r="AV4266" i="1"/>
  <c r="AV4264" i="1"/>
  <c r="AV4261" i="1"/>
  <c r="AV4260" i="1" s="1"/>
  <c r="AV4256" i="1"/>
  <c r="AV4255" i="1" s="1"/>
  <c r="AV4254" i="1" s="1"/>
  <c r="AV4253" i="1" s="1"/>
  <c r="AV4248" i="1"/>
  <c r="AV4247" i="1" s="1"/>
  <c r="AV4245" i="1"/>
  <c r="AV4244" i="1" s="1"/>
  <c r="AV4242" i="1"/>
  <c r="AV4241" i="1" s="1"/>
  <c r="AV4236" i="1"/>
  <c r="AV4234" i="1"/>
  <c r="AV4231" i="1"/>
  <c r="AV4230" i="1" s="1"/>
  <c r="AV4227" i="1"/>
  <c r="AV4226" i="1" s="1"/>
  <c r="AV4224" i="1"/>
  <c r="AV4223" i="1" s="1"/>
  <c r="AV4216" i="1"/>
  <c r="AV4214" i="1"/>
  <c r="AV4211" i="1"/>
  <c r="AV4210" i="1" s="1"/>
  <c r="AV4207" i="1"/>
  <c r="AV4206" i="1" s="1"/>
  <c r="AV4205" i="1" s="1"/>
  <c r="AV4199" i="1"/>
  <c r="AV4197" i="1"/>
  <c r="AV4195" i="1"/>
  <c r="AV4192" i="1"/>
  <c r="AV4191" i="1" s="1"/>
  <c r="AV4188" i="1"/>
  <c r="AV4187" i="1" s="1"/>
  <c r="AV4186" i="1" s="1"/>
  <c r="AV4180" i="1"/>
  <c r="AV4179" i="1" s="1"/>
  <c r="AV4177" i="1"/>
  <c r="AV4176" i="1" s="1"/>
  <c r="AV4172" i="1"/>
  <c r="AV4170" i="1"/>
  <c r="AV4164" i="1"/>
  <c r="AV4163" i="1" s="1"/>
  <c r="AV4161" i="1"/>
  <c r="AV4160" i="1" s="1"/>
  <c r="AV4154" i="1"/>
  <c r="AV4153" i="1" s="1"/>
  <c r="AV4151" i="1"/>
  <c r="AV4150" i="1" s="1"/>
  <c r="AV4148" i="1"/>
  <c r="AV4147" i="1" s="1"/>
  <c r="AV4143" i="1"/>
  <c r="AV4142" i="1" s="1"/>
  <c r="AV4140" i="1"/>
  <c r="AV4139" i="1" s="1"/>
  <c r="AV4132" i="1"/>
  <c r="AV4131" i="1" s="1"/>
  <c r="AV4130" i="1" s="1"/>
  <c r="AV4129" i="1" s="1"/>
  <c r="AV4128" i="1" s="1"/>
  <c r="AV4125" i="1"/>
  <c r="AV4123" i="1"/>
  <c r="AV4119" i="1"/>
  <c r="AV4118" i="1" s="1"/>
  <c r="AV4116" i="1"/>
  <c r="AV4115" i="1" s="1"/>
  <c r="AV4110" i="1"/>
  <c r="AV4109" i="1" s="1"/>
  <c r="AV4108" i="1" s="1"/>
  <c r="AV4106" i="1"/>
  <c r="AV4105" i="1" s="1"/>
  <c r="AV4102" i="1"/>
  <c r="AV4101" i="1" s="1"/>
  <c r="AV4098" i="1"/>
  <c r="AV4097" i="1" s="1"/>
  <c r="AV4093" i="1"/>
  <c r="AV4092" i="1" s="1"/>
  <c r="AV4089" i="1"/>
  <c r="AV4088" i="1" s="1"/>
  <c r="AV4080" i="1"/>
  <c r="AV4079" i="1" s="1"/>
  <c r="AV4078" i="1" s="1"/>
  <c r="AV4077" i="1" s="1"/>
  <c r="AV4076" i="1" s="1"/>
  <c r="AV4075" i="1" s="1"/>
  <c r="AV4074" i="1" s="1"/>
  <c r="AV4071" i="1"/>
  <c r="AV4070" i="1" s="1"/>
  <c r="AV4069" i="1" s="1"/>
  <c r="AV4068" i="1" s="1"/>
  <c r="AV4067" i="1" s="1"/>
  <c r="AV4066" i="1" s="1"/>
  <c r="AV4065" i="1" s="1"/>
  <c r="AV4062" i="1"/>
  <c r="AV4061" i="1" s="1"/>
  <c r="AV4060" i="1" s="1"/>
  <c r="AV4059" i="1" s="1"/>
  <c r="AV4058" i="1" s="1"/>
  <c r="AV4057" i="1" s="1"/>
  <c r="AV4055" i="1"/>
  <c r="AV4054" i="1" s="1"/>
  <c r="AV4053" i="1" s="1"/>
  <c r="AV4052" i="1" s="1"/>
  <c r="AV4051" i="1" s="1"/>
  <c r="AV4050" i="1" s="1"/>
  <c r="AV4048" i="1"/>
  <c r="AV4047" i="1" s="1"/>
  <c r="AV4045" i="1"/>
  <c r="AV4044" i="1" s="1"/>
  <c r="AV4041" i="1"/>
  <c r="AV4040" i="1" s="1"/>
  <c r="AV4038" i="1"/>
  <c r="AV4037" i="1" s="1"/>
  <c r="AV4035" i="1"/>
  <c r="AV4034" i="1" s="1"/>
  <c r="AV4032" i="1"/>
  <c r="AV4030" i="1"/>
  <c r="AV4027" i="1"/>
  <c r="AV4026" i="1" s="1"/>
  <c r="AV4024" i="1"/>
  <c r="AV4023" i="1" s="1"/>
  <c r="AV4021" i="1"/>
  <c r="AV4020" i="1" s="1"/>
  <c r="AV4018" i="1"/>
  <c r="AV4017" i="1" s="1"/>
  <c r="AV4014" i="1"/>
  <c r="AV4013" i="1" s="1"/>
  <c r="AV4011" i="1"/>
  <c r="AV4010" i="1" s="1"/>
  <c r="AV4008" i="1"/>
  <c r="AV4007" i="1" s="1"/>
  <c r="AV4004" i="1"/>
  <c r="AV4003" i="1" s="1"/>
  <c r="AV4001" i="1"/>
  <c r="AV3999" i="1"/>
  <c r="AV3996" i="1"/>
  <c r="AV3994" i="1"/>
  <c r="AV3992" i="1"/>
  <c r="AV3987" i="1"/>
  <c r="AV3986" i="1" s="1"/>
  <c r="AV3985" i="1" s="1"/>
  <c r="AV3984" i="1" s="1"/>
  <c r="AV3983" i="1" s="1"/>
  <c r="AV3981" i="1"/>
  <c r="AV3980" i="1" s="1"/>
  <c r="AV3979" i="1" s="1"/>
  <c r="AV3978" i="1" s="1"/>
  <c r="AV3977" i="1" s="1"/>
  <c r="AV3975" i="1"/>
  <c r="AV3974" i="1" s="1"/>
  <c r="AV3972" i="1"/>
  <c r="AV3970" i="1"/>
  <c r="AV3967" i="1"/>
  <c r="AV3965" i="1"/>
  <c r="AV3960" i="1"/>
  <c r="AV3959" i="1" s="1"/>
  <c r="AV3958" i="1" s="1"/>
  <c r="AV3956" i="1"/>
  <c r="AV3955" i="1" s="1"/>
  <c r="AV3953" i="1"/>
  <c r="AV3952" i="1" s="1"/>
  <c r="AV3950" i="1"/>
  <c r="AV3949" i="1" s="1"/>
  <c r="AV3947" i="1"/>
  <c r="AV3945" i="1"/>
  <c r="AV3938" i="1"/>
  <c r="AV3936" i="1"/>
  <c r="AV3934" i="1"/>
  <c r="AV3931" i="1"/>
  <c r="AV3930" i="1" s="1"/>
  <c r="AV3925" i="1"/>
  <c r="AV3924" i="1" s="1"/>
  <c r="AV3923" i="1" s="1"/>
  <c r="AV3922" i="1" s="1"/>
  <c r="AV3921" i="1" s="1"/>
  <c r="AV3917" i="1"/>
  <c r="AV3915" i="1"/>
  <c r="AV3912" i="1"/>
  <c r="AV3911" i="1" s="1"/>
  <c r="AV3907" i="1"/>
  <c r="AV3906" i="1" s="1"/>
  <c r="AV3905" i="1" s="1"/>
  <c r="AV3903" i="1"/>
  <c r="AV3902" i="1" s="1"/>
  <c r="AV3901" i="1" s="1"/>
  <c r="AV3898" i="1"/>
  <c r="AV3897" i="1" s="1"/>
  <c r="AV3896" i="1" s="1"/>
  <c r="AV3894" i="1"/>
  <c r="AV3893" i="1" s="1"/>
  <c r="AV3892" i="1" s="1"/>
  <c r="AV3887" i="1"/>
  <c r="AV3886" i="1" s="1"/>
  <c r="AV3884" i="1"/>
  <c r="AV3883" i="1" s="1"/>
  <c r="AV3881" i="1"/>
  <c r="AV3880" i="1" s="1"/>
  <c r="AV3874" i="1"/>
  <c r="AV3872" i="1"/>
  <c r="AV3870" i="1"/>
  <c r="AV3865" i="1"/>
  <c r="AV3863" i="1"/>
  <c r="AV3860" i="1"/>
  <c r="AV3858" i="1"/>
  <c r="AV3856" i="1"/>
  <c r="AV3852" i="1"/>
  <c r="AV3851" i="1" s="1"/>
  <c r="AV3850" i="1" s="1"/>
  <c r="AV3848" i="1"/>
  <c r="AV3846" i="1"/>
  <c r="AV3843" i="1"/>
  <c r="AV3841" i="1"/>
  <c r="AV3839" i="1"/>
  <c r="AV3831" i="1"/>
  <c r="AV3830" i="1" s="1"/>
  <c r="AV3829" i="1" s="1"/>
  <c r="AV3828" i="1" s="1"/>
  <c r="AV3827" i="1" s="1"/>
  <c r="AV3826" i="1" s="1"/>
  <c r="AV3823" i="1"/>
  <c r="AV3821" i="1"/>
  <c r="AV3818" i="1"/>
  <c r="AV3817" i="1" s="1"/>
  <c r="AV3813" i="1"/>
  <c r="AV3812" i="1" s="1"/>
  <c r="AV3811" i="1" s="1"/>
  <c r="AV3810" i="1" s="1"/>
  <c r="AV3809" i="1" s="1"/>
  <c r="AV3807" i="1"/>
  <c r="AV3805" i="1"/>
  <c r="AV3800" i="1"/>
  <c r="AV3798" i="1"/>
  <c r="AV3793" i="1"/>
  <c r="AV3792" i="1" s="1"/>
  <c r="AV3791" i="1" s="1"/>
  <c r="AV3790" i="1" s="1"/>
  <c r="AV3788" i="1"/>
  <c r="AV3787" i="1" s="1"/>
  <c r="AV3785" i="1"/>
  <c r="AV3784" i="1" s="1"/>
  <c r="AV3781" i="1"/>
  <c r="AV3780" i="1" s="1"/>
  <c r="AV3778" i="1"/>
  <c r="AV3777" i="1" s="1"/>
  <c r="AV3775" i="1"/>
  <c r="AV3774" i="1" s="1"/>
  <c r="AV3772" i="1"/>
  <c r="AV3771" i="1" s="1"/>
  <c r="AV3765" i="1"/>
  <c r="AV3764" i="1" s="1"/>
  <c r="AV3763" i="1" s="1"/>
  <c r="AV3761" i="1"/>
  <c r="AV3760" i="1" s="1"/>
  <c r="AV3758" i="1"/>
  <c r="AV3757" i="1" s="1"/>
  <c r="AV3755" i="1"/>
  <c r="AV3754" i="1" s="1"/>
  <c r="AV3752" i="1"/>
  <c r="AV3751" i="1" s="1"/>
  <c r="AV3745" i="1"/>
  <c r="AV3743" i="1"/>
  <c r="AV3736" i="1"/>
  <c r="AV3734" i="1"/>
  <c r="AV3730" i="1"/>
  <c r="AV3728" i="1"/>
  <c r="AV3725" i="1"/>
  <c r="AV3724" i="1" s="1"/>
  <c r="AV3721" i="1"/>
  <c r="AV3719" i="1"/>
  <c r="AV3717" i="1"/>
  <c r="AV3709" i="1"/>
  <c r="AV3707" i="1"/>
  <c r="AV3698" i="1"/>
  <c r="AV3696" i="1"/>
  <c r="AV3693" i="1"/>
  <c r="AV3692" i="1" s="1"/>
  <c r="AV3688" i="1"/>
  <c r="AV3687" i="1" s="1"/>
  <c r="AV3685" i="1"/>
  <c r="AV3684" i="1" s="1"/>
  <c r="AV3682" i="1"/>
  <c r="AV3681" i="1" s="1"/>
  <c r="AV3678" i="1"/>
  <c r="AV3676" i="1"/>
  <c r="AV3673" i="1"/>
  <c r="AV3671" i="1"/>
  <c r="AV3669" i="1"/>
  <c r="AV3664" i="1"/>
  <c r="AV3662" i="1"/>
  <c r="AV3658" i="1"/>
  <c r="AV3657" i="1" s="1"/>
  <c r="AV3656" i="1" s="1"/>
  <c r="AV3650" i="1"/>
  <c r="AV3649" i="1" s="1"/>
  <c r="AV3648" i="1" s="1"/>
  <c r="AV3647" i="1" s="1"/>
  <c r="AV3646" i="1" s="1"/>
  <c r="AV3645" i="1" s="1"/>
  <c r="AV3644" i="1" s="1"/>
  <c r="AV3642" i="1"/>
  <c r="AV3640" i="1"/>
  <c r="AV3637" i="1"/>
  <c r="AV3636" i="1" s="1"/>
  <c r="AV3632" i="1"/>
  <c r="AV3631" i="1" s="1"/>
  <c r="AV3630" i="1" s="1"/>
  <c r="AV3629" i="1" s="1"/>
  <c r="AV3624" i="1"/>
  <c r="AV3622" i="1"/>
  <c r="AV3619" i="1"/>
  <c r="AV3618" i="1" s="1"/>
  <c r="AV3614" i="1"/>
  <c r="AV3612" i="1"/>
  <c r="AV3610" i="1"/>
  <c r="AV3602" i="1"/>
  <c r="AV3601" i="1" s="1"/>
  <c r="AV3599" i="1"/>
  <c r="AV3598" i="1" s="1"/>
  <c r="AV3596" i="1"/>
  <c r="AV3595" i="1" s="1"/>
  <c r="AV3593" i="1"/>
  <c r="AV3592" i="1" s="1"/>
  <c r="AV3582" i="1"/>
  <c r="AV3581" i="1" s="1"/>
  <c r="AV3579" i="1"/>
  <c r="AV3578" i="1" s="1"/>
  <c r="AV3572" i="1"/>
  <c r="AV3570" i="1"/>
  <c r="AV3568" i="1"/>
  <c r="AV3565" i="1"/>
  <c r="AV3564" i="1" s="1"/>
  <c r="AV3560" i="1"/>
  <c r="AV3559" i="1" s="1"/>
  <c r="AV3558" i="1" s="1"/>
  <c r="AV3557" i="1" s="1"/>
  <c r="AV3555" i="1"/>
  <c r="AV3553" i="1"/>
  <c r="AV3551" i="1"/>
  <c r="AV3547" i="1"/>
  <c r="AV3546" i="1" s="1"/>
  <c r="AV3544" i="1"/>
  <c r="AV3543" i="1" s="1"/>
  <c r="AV3541" i="1"/>
  <c r="AV3540" i="1" s="1"/>
  <c r="AV3538" i="1"/>
  <c r="AV3537" i="1" s="1"/>
  <c r="AV3535" i="1"/>
  <c r="AV3534" i="1" s="1"/>
  <c r="AV3526" i="1"/>
  <c r="AV3524" i="1"/>
  <c r="AV3521" i="1"/>
  <c r="AV3520" i="1" s="1"/>
  <c r="AV3516" i="1"/>
  <c r="AV3514" i="1"/>
  <c r="AV3512" i="1"/>
  <c r="AV3505" i="1"/>
  <c r="AV3504" i="1" s="1"/>
  <c r="AV3503" i="1" s="1"/>
  <c r="AV3502" i="1" s="1"/>
  <c r="AV3501" i="1" s="1"/>
  <c r="AV3499" i="1"/>
  <c r="AV3498" i="1" s="1"/>
  <c r="AV3496" i="1"/>
  <c r="AV3495" i="1" s="1"/>
  <c r="AV3492" i="1"/>
  <c r="AV3491" i="1" s="1"/>
  <c r="AV3489" i="1"/>
  <c r="AV3488" i="1" s="1"/>
  <c r="AV3483" i="1"/>
  <c r="AV3482" i="1" s="1"/>
  <c r="AV3480" i="1"/>
  <c r="AV3479" i="1" s="1"/>
  <c r="AV3476" i="1"/>
  <c r="AV3475" i="1" s="1"/>
  <c r="AV3473" i="1"/>
  <c r="AV3472" i="1" s="1"/>
  <c r="AV3470" i="1"/>
  <c r="AV3469" i="1" s="1"/>
  <c r="AV3467" i="1"/>
  <c r="AV3466" i="1" s="1"/>
  <c r="AV3462" i="1"/>
  <c r="AV3461" i="1" s="1"/>
  <c r="AV3459" i="1"/>
  <c r="AV3458" i="1" s="1"/>
  <c r="AV3456" i="1"/>
  <c r="AV3455" i="1" s="1"/>
  <c r="AV3453" i="1"/>
  <c r="AV3452" i="1" s="1"/>
  <c r="AV3443" i="1"/>
  <c r="AV3442" i="1" s="1"/>
  <c r="AV3440" i="1"/>
  <c r="AV3439" i="1" s="1"/>
  <c r="AV3435" i="1"/>
  <c r="AV3434" i="1" s="1"/>
  <c r="AV3433" i="1" s="1"/>
  <c r="AV3431" i="1"/>
  <c r="AV3430" i="1" s="1"/>
  <c r="AV3428" i="1"/>
  <c r="AV3427" i="1" s="1"/>
  <c r="AV3423" i="1"/>
  <c r="AV3422" i="1" s="1"/>
  <c r="AV3420" i="1"/>
  <c r="AV3419" i="1" s="1"/>
  <c r="AV3417" i="1"/>
  <c r="AV3416" i="1" s="1"/>
  <c r="AV3414" i="1"/>
  <c r="AV3413" i="1" s="1"/>
  <c r="AV3411" i="1"/>
  <c r="AV3410" i="1" s="1"/>
  <c r="AV3407" i="1"/>
  <c r="AV3406" i="1" s="1"/>
  <c r="AV3404" i="1"/>
  <c r="AV3403" i="1" s="1"/>
  <c r="AV3401" i="1"/>
  <c r="AV3400" i="1" s="1"/>
  <c r="AV3393" i="1"/>
  <c r="AV3391" i="1"/>
  <c r="AV3384" i="1"/>
  <c r="AV3383" i="1" s="1"/>
  <c r="AV3381" i="1"/>
  <c r="AV3380" i="1" s="1"/>
  <c r="AV3377" i="1"/>
  <c r="AV3376" i="1" s="1"/>
  <c r="AV3375" i="1" s="1"/>
  <c r="AV3372" i="1"/>
  <c r="AV3370" i="1"/>
  <c r="AV3368" i="1"/>
  <c r="AV3363" i="1"/>
  <c r="AV3362" i="1" s="1"/>
  <c r="AV3361" i="1" s="1"/>
  <c r="AV3359" i="1"/>
  <c r="AV3358" i="1" s="1"/>
  <c r="AV3357" i="1" s="1"/>
  <c r="AV3355" i="1"/>
  <c r="AV3354" i="1" s="1"/>
  <c r="AV3352" i="1"/>
  <c r="AV3351" i="1" s="1"/>
  <c r="AV3349" i="1"/>
  <c r="AV3348" i="1" s="1"/>
  <c r="AV3346" i="1"/>
  <c r="AV3345" i="1" s="1"/>
  <c r="AV3343" i="1"/>
  <c r="AV3342" i="1" s="1"/>
  <c r="AV3340" i="1"/>
  <c r="AV3339" i="1" s="1"/>
  <c r="AV3337" i="1"/>
  <c r="AV3336" i="1" s="1"/>
  <c r="AV3334" i="1"/>
  <c r="AV3333" i="1" s="1"/>
  <c r="AV3331" i="1"/>
  <c r="AV3330" i="1" s="1"/>
  <c r="AV3328" i="1"/>
  <c r="AV3327" i="1" s="1"/>
  <c r="AV3325" i="1"/>
  <c r="AV3324" i="1" s="1"/>
  <c r="AV3322" i="1"/>
  <c r="AV3321" i="1" s="1"/>
  <c r="AV3319" i="1"/>
  <c r="AV3318" i="1" s="1"/>
  <c r="AV3316" i="1"/>
  <c r="AV3315" i="1" s="1"/>
  <c r="AV3313" i="1"/>
  <c r="AV3312" i="1" s="1"/>
  <c r="AV3310" i="1"/>
  <c r="AV3309" i="1" s="1"/>
  <c r="AV3307" i="1"/>
  <c r="AV3306" i="1" s="1"/>
  <c r="AV3304" i="1"/>
  <c r="AV3303" i="1" s="1"/>
  <c r="AV3301" i="1"/>
  <c r="AV3300" i="1" s="1"/>
  <c r="AV3298" i="1"/>
  <c r="AV3297" i="1" s="1"/>
  <c r="AV3292" i="1"/>
  <c r="AV3291" i="1" s="1"/>
  <c r="AV3289" i="1"/>
  <c r="AV3288" i="1" s="1"/>
  <c r="AV3283" i="1"/>
  <c r="AV3282" i="1" s="1"/>
  <c r="AV3280" i="1"/>
  <c r="AV3279" i="1" s="1"/>
  <c r="AV3275" i="1"/>
  <c r="AV3274" i="1" s="1"/>
  <c r="AV3273" i="1" s="1"/>
  <c r="AV3271" i="1"/>
  <c r="AV3270" i="1" s="1"/>
  <c r="AV3268" i="1"/>
  <c r="AV3267" i="1" s="1"/>
  <c r="AV3264" i="1"/>
  <c r="AV3263" i="1" s="1"/>
  <c r="AV3261" i="1"/>
  <c r="AV3260" i="1" s="1"/>
  <c r="AV3258" i="1"/>
  <c r="AV3257" i="1" s="1"/>
  <c r="AV3251" i="1"/>
  <c r="AV3250" i="1" s="1"/>
  <c r="AV3248" i="1"/>
  <c r="AV3247" i="1" s="1"/>
  <c r="AV3245" i="1"/>
  <c r="AV3244" i="1" s="1"/>
  <c r="AV3240" i="1"/>
  <c r="AV3238" i="1"/>
  <c r="AV3235" i="1"/>
  <c r="AV3234" i="1" s="1"/>
  <c r="AV3228" i="1"/>
  <c r="AV3227" i="1" s="1"/>
  <c r="AV3226" i="1" s="1"/>
  <c r="AV3225" i="1" s="1"/>
  <c r="AV3224" i="1" s="1"/>
  <c r="AV3221" i="1"/>
  <c r="AV3220" i="1" s="1"/>
  <c r="AV3219" i="1" s="1"/>
  <c r="AV3218" i="1" s="1"/>
  <c r="AV3217" i="1" s="1"/>
  <c r="AV3216" i="1" s="1"/>
  <c r="AV3213" i="1"/>
  <c r="AV3212" i="1" s="1"/>
  <c r="AV3211" i="1" s="1"/>
  <c r="AV3210" i="1" s="1"/>
  <c r="AV3209" i="1" s="1"/>
  <c r="AV3208" i="1" s="1"/>
  <c r="AV3206" i="1"/>
  <c r="AV3205" i="1" s="1"/>
  <c r="AV3203" i="1"/>
  <c r="AV3202" i="1" s="1"/>
  <c r="AV3200" i="1"/>
  <c r="AV3199" i="1" s="1"/>
  <c r="AV3197" i="1"/>
  <c r="AV3196" i="1" s="1"/>
  <c r="AV3194" i="1"/>
  <c r="AV3193" i="1" s="1"/>
  <c r="AV3191" i="1"/>
  <c r="AV3190" i="1" s="1"/>
  <c r="AV3188" i="1"/>
  <c r="AV3187" i="1" s="1"/>
  <c r="AV3180" i="1"/>
  <c r="AV3179" i="1" s="1"/>
  <c r="AV3178" i="1" s="1"/>
  <c r="AV3177" i="1" s="1"/>
  <c r="AV3176" i="1" s="1"/>
  <c r="AV3175" i="1" s="1"/>
  <c r="AV3173" i="1"/>
  <c r="AV3172" i="1" s="1"/>
  <c r="AV3171" i="1" s="1"/>
  <c r="AV3170" i="1" s="1"/>
  <c r="AV3169" i="1" s="1"/>
  <c r="AV3168" i="1" s="1"/>
  <c r="AV3166" i="1"/>
  <c r="AV3165" i="1" s="1"/>
  <c r="AV3164" i="1" s="1"/>
  <c r="AV3163" i="1" s="1"/>
  <c r="AV3162" i="1" s="1"/>
  <c r="AV3161" i="1" s="1"/>
  <c r="AV3159" i="1"/>
  <c r="AV3158" i="1" s="1"/>
  <c r="AV3157" i="1" s="1"/>
  <c r="AV3155" i="1"/>
  <c r="AV3154" i="1" s="1"/>
  <c r="AV3153" i="1" s="1"/>
  <c r="AV3151" i="1"/>
  <c r="AV3150" i="1" s="1"/>
  <c r="AV3148" i="1"/>
  <c r="AV3147" i="1" s="1"/>
  <c r="AV3145" i="1"/>
  <c r="AV3144" i="1" s="1"/>
  <c r="AV3142" i="1"/>
  <c r="AV3141" i="1" s="1"/>
  <c r="AV3129" i="1"/>
  <c r="AV3128" i="1" s="1"/>
  <c r="AV3126" i="1"/>
  <c r="AV3125" i="1" s="1"/>
  <c r="AV3123" i="1"/>
  <c r="AV3122" i="1" s="1"/>
  <c r="AV3120" i="1"/>
  <c r="AV3119" i="1" s="1"/>
  <c r="AV3117" i="1"/>
  <c r="AV3116" i="1" s="1"/>
  <c r="AV3114" i="1"/>
  <c r="AV3113" i="1" s="1"/>
  <c r="AV3111" i="1"/>
  <c r="AV3110" i="1" s="1"/>
  <c r="AV3108" i="1"/>
  <c r="AV3107" i="1" s="1"/>
  <c r="AV3105" i="1"/>
  <c r="AV3104" i="1" s="1"/>
  <c r="AV3102" i="1"/>
  <c r="AV3101" i="1" s="1"/>
  <c r="AV3099" i="1"/>
  <c r="AV3098" i="1" s="1"/>
  <c r="AV3096" i="1"/>
  <c r="AV3095" i="1" s="1"/>
  <c r="AV3093" i="1"/>
  <c r="AV3092" i="1" s="1"/>
  <c r="AV3090" i="1"/>
  <c r="AV3089" i="1" s="1"/>
  <c r="AV3087" i="1"/>
  <c r="AV3086" i="1" s="1"/>
  <c r="AV3084" i="1"/>
  <c r="AV3083" i="1" s="1"/>
  <c r="AV3077" i="1"/>
  <c r="AV3076" i="1" s="1"/>
  <c r="AV3075" i="1" s="1"/>
  <c r="AV3073" i="1"/>
  <c r="AV3072" i="1" s="1"/>
  <c r="AV3070" i="1"/>
  <c r="AV3069" i="1" s="1"/>
  <c r="AV3067" i="1"/>
  <c r="AV3066" i="1" s="1"/>
  <c r="AV3064" i="1"/>
  <c r="AV3063" i="1" s="1"/>
  <c r="AV3061" i="1"/>
  <c r="AV3060" i="1" s="1"/>
  <c r="AV3058" i="1"/>
  <c r="AV3057" i="1" s="1"/>
  <c r="AV3055" i="1"/>
  <c r="AV3054" i="1" s="1"/>
  <c r="AV3052" i="1"/>
  <c r="AV3051" i="1" s="1"/>
  <c r="AV3049" i="1"/>
  <c r="AV3048" i="1" s="1"/>
  <c r="AV3034" i="1"/>
  <c r="AV3033" i="1" s="1"/>
  <c r="AV3032" i="1" s="1"/>
  <c r="AV3030" i="1"/>
  <c r="AV3029" i="1" s="1"/>
  <c r="AV3028" i="1" s="1"/>
  <c r="AV3025" i="1"/>
  <c r="AV3024" i="1" s="1"/>
  <c r="AV3022" i="1"/>
  <c r="AV3021" i="1" s="1"/>
  <c r="AV3018" i="1"/>
  <c r="AV3017" i="1" s="1"/>
  <c r="AV3016" i="1" s="1"/>
  <c r="AV3014" i="1"/>
  <c r="AV3013" i="1" s="1"/>
  <c r="AV3011" i="1"/>
  <c r="AV3010" i="1" s="1"/>
  <c r="AV3008" i="1"/>
  <c r="AV3007" i="1" s="1"/>
  <c r="AV3005" i="1"/>
  <c r="AV3004" i="1" s="1"/>
  <c r="AV3002" i="1"/>
  <c r="AV3001" i="1" s="1"/>
  <c r="AV2999" i="1"/>
  <c r="AV2998" i="1" s="1"/>
  <c r="AV2996" i="1"/>
  <c r="AV2995" i="1" s="1"/>
  <c r="AV2993" i="1"/>
  <c r="AV2992" i="1" s="1"/>
  <c r="AV2990" i="1"/>
  <c r="AV2989" i="1" s="1"/>
  <c r="AV2987" i="1"/>
  <c r="AV2986" i="1" s="1"/>
  <c r="AV2984" i="1"/>
  <c r="AV2983" i="1" s="1"/>
  <c r="AV2976" i="1"/>
  <c r="AV2975" i="1" s="1"/>
  <c r="AV2974" i="1" s="1"/>
  <c r="AV2973" i="1" s="1"/>
  <c r="AV2972" i="1" s="1"/>
  <c r="AV2971" i="1" s="1"/>
  <c r="AV2969" i="1"/>
  <c r="AV2968" i="1" s="1"/>
  <c r="AV2966" i="1"/>
  <c r="AV2965" i="1" s="1"/>
  <c r="AV2962" i="1"/>
  <c r="AV2961" i="1" s="1"/>
  <c r="AV2960" i="1" s="1"/>
  <c r="AV2954" i="1"/>
  <c r="AV2952" i="1"/>
  <c r="AV2950" i="1"/>
  <c r="AV2945" i="1"/>
  <c r="AV2943" i="1"/>
  <c r="AV2940" i="1"/>
  <c r="AV2939" i="1" s="1"/>
  <c r="AV2935" i="1"/>
  <c r="AV2934" i="1" s="1"/>
  <c r="AV2932" i="1"/>
  <c r="AV2931" i="1" s="1"/>
  <c r="AV2924" i="1"/>
  <c r="AV2923" i="1" s="1"/>
  <c r="AV2922" i="1" s="1"/>
  <c r="AV2921" i="1" s="1"/>
  <c r="AV2920" i="1" s="1"/>
  <c r="AV2919" i="1" s="1"/>
  <c r="AV2918" i="1" s="1"/>
  <c r="AV2916" i="1"/>
  <c r="AV2914" i="1"/>
  <c r="AV2911" i="1"/>
  <c r="AV2910" i="1" s="1"/>
  <c r="AV2906" i="1"/>
  <c r="AV2904" i="1"/>
  <c r="AV2902" i="1"/>
  <c r="AV2897" i="1"/>
  <c r="AV2896" i="1" s="1"/>
  <c r="AV2894" i="1"/>
  <c r="AV2893" i="1" s="1"/>
  <c r="AV2887" i="1"/>
  <c r="AV2886" i="1" s="1"/>
  <c r="AV2885" i="1" s="1"/>
  <c r="AV2883" i="1"/>
  <c r="AV2882" i="1" s="1"/>
  <c r="AV2881" i="1" s="1"/>
  <c r="AV2880" i="1" s="1"/>
  <c r="AV2878" i="1"/>
  <c r="AV2877" i="1" s="1"/>
  <c r="AV2876" i="1" s="1"/>
  <c r="AV2875" i="1" s="1"/>
  <c r="AV2873" i="1"/>
  <c r="AV2872" i="1" s="1"/>
  <c r="AV2871" i="1" s="1"/>
  <c r="AV2870" i="1" s="1"/>
  <c r="AV2867" i="1"/>
  <c r="AV2866" i="1" s="1"/>
  <c r="AV2865" i="1" s="1"/>
  <c r="AV2863" i="1"/>
  <c r="AV2862" i="1" s="1"/>
  <c r="AV2861" i="1" s="1"/>
  <c r="AV2856" i="1"/>
  <c r="AV2855" i="1" s="1"/>
  <c r="AV2854" i="1" s="1"/>
  <c r="AV2853" i="1" s="1"/>
  <c r="AV2851" i="1"/>
  <c r="AV2850" i="1" s="1"/>
  <c r="AV2848" i="1"/>
  <c r="AV2847" i="1" s="1"/>
  <c r="AV2844" i="1"/>
  <c r="AV2843" i="1" s="1"/>
  <c r="AV2841" i="1"/>
  <c r="AV2840" i="1" s="1"/>
  <c r="AV2837" i="1"/>
  <c r="AV2836" i="1" s="1"/>
  <c r="AV2835" i="1" s="1"/>
  <c r="AV2833" i="1"/>
  <c r="AV2832" i="1" s="1"/>
  <c r="AV2830" i="1"/>
  <c r="AV2829" i="1" s="1"/>
  <c r="AV2827" i="1"/>
  <c r="AV2826" i="1" s="1"/>
  <c r="AV2824" i="1"/>
  <c r="AV2823" i="1" s="1"/>
  <c r="AV2821" i="1"/>
  <c r="AV2820" i="1" s="1"/>
  <c r="AV2814" i="1"/>
  <c r="AV2813" i="1" s="1"/>
  <c r="AV2812" i="1" s="1"/>
  <c r="AV2811" i="1" s="1"/>
  <c r="AV2809" i="1"/>
  <c r="AV2808" i="1" s="1"/>
  <c r="AV2806" i="1"/>
  <c r="AV2804" i="1"/>
  <c r="AV2800" i="1"/>
  <c r="AV2799" i="1" s="1"/>
  <c r="AV2798" i="1" s="1"/>
  <c r="AV2792" i="1"/>
  <c r="AV2791" i="1" s="1"/>
  <c r="AV2790" i="1" s="1"/>
  <c r="AV2789" i="1" s="1"/>
  <c r="AV2788" i="1" s="1"/>
  <c r="AV2787" i="1" s="1"/>
  <c r="AV2786" i="1" s="1"/>
  <c r="AV2783" i="1"/>
  <c r="AV2782" i="1" s="1"/>
  <c r="AV2781" i="1" s="1"/>
  <c r="AV2780" i="1" s="1"/>
  <c r="AV2779" i="1" s="1"/>
  <c r="AV2778" i="1" s="1"/>
  <c r="AV2777" i="1" s="1"/>
  <c r="AV2775" i="1"/>
  <c r="AV2774" i="1" s="1"/>
  <c r="AV2772" i="1"/>
  <c r="AV2771" i="1" s="1"/>
  <c r="AV2765" i="1"/>
  <c r="AV2764" i="1" s="1"/>
  <c r="AV2763" i="1" s="1"/>
  <c r="AV2762" i="1" s="1"/>
  <c r="AV2761" i="1" s="1"/>
  <c r="AV2760" i="1" s="1"/>
  <c r="AV2759" i="1" s="1"/>
  <c r="AV2757" i="1"/>
  <c r="AV2756" i="1" s="1"/>
  <c r="AV2755" i="1" s="1"/>
  <c r="AV2754" i="1" s="1"/>
  <c r="AV2753" i="1" s="1"/>
  <c r="AV2752" i="1" s="1"/>
  <c r="AV2751" i="1" s="1"/>
  <c r="AV2749" i="1"/>
  <c r="AV2748" i="1" s="1"/>
  <c r="AV2747" i="1" s="1"/>
  <c r="AV2745" i="1"/>
  <c r="AV2744" i="1" s="1"/>
  <c r="AV2743" i="1" s="1"/>
  <c r="AV2737" i="1"/>
  <c r="AV2735" i="1"/>
  <c r="AV2733" i="1"/>
  <c r="AV2726" i="1"/>
  <c r="AV2725" i="1" s="1"/>
  <c r="AV2724" i="1" s="1"/>
  <c r="AV2722" i="1"/>
  <c r="AV2721" i="1" s="1"/>
  <c r="AV2720" i="1" s="1"/>
  <c r="AV2718" i="1"/>
  <c r="AV2717" i="1" s="1"/>
  <c r="AV2716" i="1" s="1"/>
  <c r="AV2712" i="1"/>
  <c r="AV2711" i="1" s="1"/>
  <c r="AV2709" i="1"/>
  <c r="AV2707" i="1"/>
  <c r="AV2702" i="1"/>
  <c r="AV2701" i="1" s="1"/>
  <c r="AV2700" i="1" s="1"/>
  <c r="AV2699" i="1" s="1"/>
  <c r="AV2698" i="1" s="1"/>
  <c r="AV2687" i="1"/>
  <c r="AV2686" i="1" s="1"/>
  <c r="AV2685" i="1" s="1"/>
  <c r="AV2684" i="1" s="1"/>
  <c r="AV2683" i="1" s="1"/>
  <c r="AV2681" i="1"/>
  <c r="AV2680" i="1" s="1"/>
  <c r="AV2679" i="1" s="1"/>
  <c r="AV2678" i="1" s="1"/>
  <c r="AV2677" i="1" s="1"/>
  <c r="AV2675" i="1"/>
  <c r="AV2674" i="1" s="1"/>
  <c r="AV2673" i="1" s="1"/>
  <c r="AV2672" i="1" s="1"/>
  <c r="AV2670" i="1"/>
  <c r="AV2669" i="1" s="1"/>
  <c r="AV2668" i="1" s="1"/>
  <c r="AV2666" i="1"/>
  <c r="AV2665" i="1" s="1"/>
  <c r="AV2664" i="1" s="1"/>
  <c r="AV2662" i="1"/>
  <c r="AV2661" i="1" s="1"/>
  <c r="AV2659" i="1"/>
  <c r="AV2658" i="1" s="1"/>
  <c r="AV2651" i="1"/>
  <c r="AV2650" i="1" s="1"/>
  <c r="AV2649" i="1" s="1"/>
  <c r="AV2648" i="1" s="1"/>
  <c r="AV2646" i="1"/>
  <c r="AV2644" i="1"/>
  <c r="AV2637" i="1"/>
  <c r="AV2636" i="1" s="1"/>
  <c r="AV2635" i="1" s="1"/>
  <c r="AV2634" i="1" s="1"/>
  <c r="AV2633" i="1" s="1"/>
  <c r="AV2632" i="1" s="1"/>
  <c r="AV2629" i="1"/>
  <c r="AV2628" i="1" s="1"/>
  <c r="AV2626" i="1"/>
  <c r="AV2625" i="1" s="1"/>
  <c r="AV2621" i="1"/>
  <c r="AV2620" i="1" s="1"/>
  <c r="AV2619" i="1" s="1"/>
  <c r="AV2617" i="1"/>
  <c r="AV2616" i="1" s="1"/>
  <c r="AV2614" i="1"/>
  <c r="AV2613" i="1" s="1"/>
  <c r="AV2610" i="1"/>
  <c r="AV2609" i="1" s="1"/>
  <c r="AV2607" i="1"/>
  <c r="AV2606" i="1" s="1"/>
  <c r="AV2600" i="1"/>
  <c r="AV2599" i="1" s="1"/>
  <c r="AV2597" i="1"/>
  <c r="AV2596" i="1" s="1"/>
  <c r="AV2592" i="1"/>
  <c r="AV2590" i="1"/>
  <c r="AV2581" i="1"/>
  <c r="AV2580" i="1" s="1"/>
  <c r="AV2579" i="1" s="1"/>
  <c r="AV2578" i="1" s="1"/>
  <c r="AV2577" i="1" s="1"/>
  <c r="AV2576" i="1" s="1"/>
  <c r="AV2575" i="1" s="1"/>
  <c r="AV2573" i="1"/>
  <c r="AV2572" i="1" s="1"/>
  <c r="AV2571" i="1" s="1"/>
  <c r="AV2570" i="1" s="1"/>
  <c r="AV2569" i="1" s="1"/>
  <c r="AV2568" i="1" s="1"/>
  <c r="AV2567" i="1" s="1"/>
  <c r="AV2565" i="1"/>
  <c r="AV2564" i="1" s="1"/>
  <c r="AV2563" i="1" s="1"/>
  <c r="AV2562" i="1" s="1"/>
  <c r="AV2561" i="1" s="1"/>
  <c r="AV2559" i="1"/>
  <c r="AV2558" i="1" s="1"/>
  <c r="AV2557" i="1" s="1"/>
  <c r="AV2556" i="1" s="1"/>
  <c r="AV2555" i="1" s="1"/>
  <c r="AV2551" i="1"/>
  <c r="AV2550" i="1" s="1"/>
  <c r="AV2549" i="1" s="1"/>
  <c r="AV2547" i="1"/>
  <c r="AV2546" i="1" s="1"/>
  <c r="AV2545" i="1" s="1"/>
  <c r="AV2543" i="1"/>
  <c r="AV2542" i="1" s="1"/>
  <c r="AV2541" i="1" s="1"/>
  <c r="AV2535" i="1"/>
  <c r="AV2533" i="1"/>
  <c r="AV2526" i="1"/>
  <c r="AV2524" i="1"/>
  <c r="AV2520" i="1"/>
  <c r="AV2519" i="1" s="1"/>
  <c r="AV2518" i="1" s="1"/>
  <c r="AV2516" i="1"/>
  <c r="AV2515" i="1" s="1"/>
  <c r="AV2514" i="1" s="1"/>
  <c r="AV2510" i="1"/>
  <c r="AV2509" i="1" s="1"/>
  <c r="AV2508" i="1" s="1"/>
  <c r="AV2507" i="1" s="1"/>
  <c r="AV2506" i="1" s="1"/>
  <c r="AV2504" i="1"/>
  <c r="AV2503" i="1" s="1"/>
  <c r="AV2501" i="1"/>
  <c r="AV2500" i="1" s="1"/>
  <c r="AV2496" i="1"/>
  <c r="AV2495" i="1" s="1"/>
  <c r="AV2494" i="1" s="1"/>
  <c r="AV2493" i="1" s="1"/>
  <c r="AV2492" i="1" s="1"/>
  <c r="AV2489" i="1"/>
  <c r="AV2488" i="1" s="1"/>
  <c r="AV2487" i="1" s="1"/>
  <c r="AV2486" i="1" s="1"/>
  <c r="AV2485" i="1" s="1"/>
  <c r="AV2484" i="1" s="1"/>
  <c r="AV2481" i="1"/>
  <c r="AV2480" i="1" s="1"/>
  <c r="AV2479" i="1" s="1"/>
  <c r="AV2478" i="1" s="1"/>
  <c r="AV2477" i="1" s="1"/>
  <c r="AV2475" i="1"/>
  <c r="AV2474" i="1" s="1"/>
  <c r="AV2473" i="1" s="1"/>
  <c r="AV2471" i="1"/>
  <c r="AV2470" i="1" s="1"/>
  <c r="AV2469" i="1" s="1"/>
  <c r="AV2468" i="1" s="1"/>
  <c r="AV2467" i="1" s="1"/>
  <c r="AV2465" i="1"/>
  <c r="AV2464" i="1" s="1"/>
  <c r="AV2462" i="1"/>
  <c r="AV2461" i="1" s="1"/>
  <c r="AV2456" i="1"/>
  <c r="AV2455" i="1" s="1"/>
  <c r="AV2454" i="1" s="1"/>
  <c r="AV2453" i="1" s="1"/>
  <c r="AV2451" i="1"/>
  <c r="AV2450" i="1" s="1"/>
  <c r="AV2449" i="1" s="1"/>
  <c r="AV2447" i="1"/>
  <c r="AV2446" i="1" s="1"/>
  <c r="AV2445" i="1" s="1"/>
  <c r="AV2443" i="1"/>
  <c r="AV2442" i="1" s="1"/>
  <c r="AV2440" i="1"/>
  <c r="AV2439" i="1" s="1"/>
  <c r="AV2432" i="1"/>
  <c r="AV2431" i="1" s="1"/>
  <c r="AV2429" i="1"/>
  <c r="AV2428" i="1" s="1"/>
  <c r="AV2424" i="1"/>
  <c r="AV2423" i="1" s="1"/>
  <c r="AV2422" i="1" s="1"/>
  <c r="AV2421" i="1" s="1"/>
  <c r="AV2420" i="1" s="1"/>
  <c r="AV2417" i="1"/>
  <c r="AV2416" i="1" s="1"/>
  <c r="AV2415" i="1" s="1"/>
  <c r="AV2414" i="1" s="1"/>
  <c r="AV2413" i="1" s="1"/>
  <c r="AV2412" i="1" s="1"/>
  <c r="AV2409" i="1"/>
  <c r="AV2408" i="1" s="1"/>
  <c r="AV2406" i="1"/>
  <c r="AV2405" i="1" s="1"/>
  <c r="AV2401" i="1"/>
  <c r="AV2399" i="1"/>
  <c r="AV2395" i="1"/>
  <c r="AV2394" i="1" s="1"/>
  <c r="AV2392" i="1"/>
  <c r="AV2391" i="1" s="1"/>
  <c r="AV2388" i="1"/>
  <c r="AV2387" i="1" s="1"/>
  <c r="AV2385" i="1"/>
  <c r="AV2384" i="1" s="1"/>
  <c r="AV2382" i="1"/>
  <c r="AV2381" i="1" s="1"/>
  <c r="AV2375" i="1"/>
  <c r="AV2373" i="1"/>
  <c r="AV2370" i="1"/>
  <c r="AV2369" i="1" s="1"/>
  <c r="AV2365" i="1"/>
  <c r="AV2363" i="1"/>
  <c r="AV2354" i="1"/>
  <c r="AV2353" i="1" s="1"/>
  <c r="AV2352" i="1" s="1"/>
  <c r="AV2351" i="1" s="1"/>
  <c r="AV2350" i="1" s="1"/>
  <c r="AV2349" i="1" s="1"/>
  <c r="AV2348" i="1" s="1"/>
  <c r="AV2346" i="1"/>
  <c r="AV2345" i="1" s="1"/>
  <c r="AV2343" i="1"/>
  <c r="AV2342" i="1" s="1"/>
  <c r="AV2336" i="1"/>
  <c r="AV2335" i="1" s="1"/>
  <c r="AV2334" i="1" s="1"/>
  <c r="AV2333" i="1" s="1"/>
  <c r="AV2332" i="1" s="1"/>
  <c r="AV2331" i="1" s="1"/>
  <c r="AV2330" i="1" s="1"/>
  <c r="AV2328" i="1"/>
  <c r="AV2327" i="1" s="1"/>
  <c r="AV2326" i="1" s="1"/>
  <c r="AV2325" i="1" s="1"/>
  <c r="AV2324" i="1" s="1"/>
  <c r="AV2322" i="1"/>
  <c r="AV2321" i="1" s="1"/>
  <c r="AV2320" i="1" s="1"/>
  <c r="AV2319" i="1" s="1"/>
  <c r="AV2318" i="1" s="1"/>
  <c r="AV2314" i="1"/>
  <c r="AV2313" i="1" s="1"/>
  <c r="AV2312" i="1" s="1"/>
  <c r="AV2310" i="1"/>
  <c r="AV2309" i="1" s="1"/>
  <c r="AV2308" i="1" s="1"/>
  <c r="AV2302" i="1"/>
  <c r="AV2300" i="1"/>
  <c r="AV2298" i="1"/>
  <c r="AV2291" i="1"/>
  <c r="AV2290" i="1" s="1"/>
  <c r="AV2289" i="1" s="1"/>
  <c r="AV2287" i="1"/>
  <c r="AV2286" i="1" s="1"/>
  <c r="AV2285" i="1" s="1"/>
  <c r="AV2281" i="1"/>
  <c r="AV2280" i="1" s="1"/>
  <c r="AV2279" i="1" s="1"/>
  <c r="AV2278" i="1" s="1"/>
  <c r="AV2277" i="1" s="1"/>
  <c r="AV2275" i="1"/>
  <c r="AV2274" i="1" s="1"/>
  <c r="AV2272" i="1"/>
  <c r="AV2271" i="1" s="1"/>
  <c r="AV2267" i="1"/>
  <c r="AV2266" i="1" s="1"/>
  <c r="AV2265" i="1" s="1"/>
  <c r="AV2264" i="1" s="1"/>
  <c r="AV2263" i="1" s="1"/>
  <c r="AV2260" i="1"/>
  <c r="AV2259" i="1" s="1"/>
  <c r="AV2258" i="1" s="1"/>
  <c r="AV2257" i="1" s="1"/>
  <c r="AV2256" i="1" s="1"/>
  <c r="AV2255" i="1" s="1"/>
  <c r="AV2252" i="1"/>
  <c r="AV2250" i="1"/>
  <c r="AV2245" i="1"/>
  <c r="AV2244" i="1" s="1"/>
  <c r="AV2243" i="1" s="1"/>
  <c r="AV2242" i="1" s="1"/>
  <c r="AV2239" i="1"/>
  <c r="AV2238" i="1" s="1"/>
  <c r="AV2237" i="1" s="1"/>
  <c r="AV2235" i="1"/>
  <c r="AV2234" i="1" s="1"/>
  <c r="AV2233" i="1" s="1"/>
  <c r="AV2232" i="1" s="1"/>
  <c r="AV2231" i="1" s="1"/>
  <c r="AV2229" i="1"/>
  <c r="AV2228" i="1" s="1"/>
  <c r="AV2226" i="1"/>
  <c r="AV2225" i="1" s="1"/>
  <c r="AV2220" i="1"/>
  <c r="AV2219" i="1" s="1"/>
  <c r="AV2218" i="1" s="1"/>
  <c r="AV2217" i="1" s="1"/>
  <c r="AV2215" i="1"/>
  <c r="AV2214" i="1" s="1"/>
  <c r="AV2213" i="1" s="1"/>
  <c r="AV2211" i="1"/>
  <c r="AV2210" i="1" s="1"/>
  <c r="AV2209" i="1" s="1"/>
  <c r="AV2207" i="1"/>
  <c r="AV2206" i="1" s="1"/>
  <c r="AV2204" i="1"/>
  <c r="AV2203" i="1" s="1"/>
  <c r="AV2196" i="1"/>
  <c r="AV2195" i="1" s="1"/>
  <c r="AV2193" i="1"/>
  <c r="AV2192" i="1" s="1"/>
  <c r="AV2188" i="1"/>
  <c r="AV2187" i="1" s="1"/>
  <c r="AV2186" i="1" s="1"/>
  <c r="AV2185" i="1" s="1"/>
  <c r="AV2184" i="1" s="1"/>
  <c r="AV2181" i="1"/>
  <c r="AV2180" i="1" s="1"/>
  <c r="AV2179" i="1" s="1"/>
  <c r="AV2178" i="1" s="1"/>
  <c r="AV2176" i="1"/>
  <c r="AV2175" i="1" s="1"/>
  <c r="AV2174" i="1" s="1"/>
  <c r="AV2173" i="1" s="1"/>
  <c r="AV2172" i="1" s="1"/>
  <c r="AV2168" i="1"/>
  <c r="AV2167" i="1" s="1"/>
  <c r="AV2165" i="1"/>
  <c r="AV2164" i="1" s="1"/>
  <c r="AV2160" i="1"/>
  <c r="AV2159" i="1" s="1"/>
  <c r="AV2158" i="1" s="1"/>
  <c r="AV2156" i="1"/>
  <c r="AV2155" i="1" s="1"/>
  <c r="AV2153" i="1"/>
  <c r="AV2152" i="1" s="1"/>
  <c r="AV2149" i="1"/>
  <c r="AV2148" i="1" s="1"/>
  <c r="AV2146" i="1"/>
  <c r="AV2145" i="1" s="1"/>
  <c r="AV2143" i="1"/>
  <c r="AV2142" i="1" s="1"/>
  <c r="AV2136" i="1"/>
  <c r="AV2134" i="1"/>
  <c r="AV2131" i="1"/>
  <c r="AV2130" i="1" s="1"/>
  <c r="AV2126" i="1"/>
  <c r="AV2124" i="1"/>
  <c r="AV2115" i="1"/>
  <c r="AV2114" i="1" s="1"/>
  <c r="AV2113" i="1" s="1"/>
  <c r="AV2112" i="1" s="1"/>
  <c r="AV2111" i="1" s="1"/>
  <c r="AV2110" i="1" s="1"/>
  <c r="AV2109" i="1" s="1"/>
  <c r="AV2107" i="1"/>
  <c r="AV2106" i="1" s="1"/>
  <c r="AV2104" i="1"/>
  <c r="AV2103" i="1" s="1"/>
  <c r="AV2097" i="1"/>
  <c r="AV2096" i="1" s="1"/>
  <c r="AV2095" i="1" s="1"/>
  <c r="AV2093" i="1"/>
  <c r="AV2092" i="1" s="1"/>
  <c r="AV2091" i="1" s="1"/>
  <c r="AV2090" i="1" s="1"/>
  <c r="AV2089" i="1" s="1"/>
  <c r="AV2085" i="1"/>
  <c r="AV2084" i="1" s="1"/>
  <c r="AV2083" i="1" s="1"/>
  <c r="AV2082" i="1" s="1"/>
  <c r="AV2081" i="1" s="1"/>
  <c r="AV2079" i="1"/>
  <c r="AV2078" i="1" s="1"/>
  <c r="AV2077" i="1" s="1"/>
  <c r="AV2076" i="1" s="1"/>
  <c r="AV2075" i="1" s="1"/>
  <c r="AV2071" i="1"/>
  <c r="AV2070" i="1" s="1"/>
  <c r="AV2069" i="1" s="1"/>
  <c r="AV2067" i="1"/>
  <c r="AV2066" i="1" s="1"/>
  <c r="AV2065" i="1" s="1"/>
  <c r="AV2063" i="1"/>
  <c r="AV2062" i="1" s="1"/>
  <c r="AV2061" i="1" s="1"/>
  <c r="AV2055" i="1"/>
  <c r="AV2053" i="1"/>
  <c r="AV2051" i="1"/>
  <c r="AV2044" i="1"/>
  <c r="AV2043" i="1" s="1"/>
  <c r="AV2042" i="1" s="1"/>
  <c r="AV2040" i="1"/>
  <c r="AV2039" i="1" s="1"/>
  <c r="AV2038" i="1" s="1"/>
  <c r="AV2034" i="1"/>
  <c r="AV2033" i="1" s="1"/>
  <c r="AV2032" i="1" s="1"/>
  <c r="AV2031" i="1" s="1"/>
  <c r="AV2030" i="1" s="1"/>
  <c r="AV2028" i="1"/>
  <c r="AV2027" i="1" s="1"/>
  <c r="AV2025" i="1"/>
  <c r="AV2024" i="1" s="1"/>
  <c r="AV2019" i="1"/>
  <c r="AV2018" i="1" s="1"/>
  <c r="AV2017" i="1" s="1"/>
  <c r="AV2016" i="1" s="1"/>
  <c r="AV2015" i="1" s="1"/>
  <c r="AV2014" i="1" s="1"/>
  <c r="AV2011" i="1"/>
  <c r="AV2010" i="1" s="1"/>
  <c r="AV2009" i="1" s="1"/>
  <c r="AV2008" i="1" s="1"/>
  <c r="AV2007" i="1" s="1"/>
  <c r="AV2005" i="1"/>
  <c r="AV2004" i="1" s="1"/>
  <c r="AV2003" i="1" s="1"/>
  <c r="AV2002" i="1" s="1"/>
  <c r="AV2000" i="1"/>
  <c r="AV1999" i="1" s="1"/>
  <c r="AV1998" i="1" s="1"/>
  <c r="AV1997" i="1" s="1"/>
  <c r="AV1994" i="1"/>
  <c r="AV1993" i="1" s="1"/>
  <c r="AV1992" i="1" s="1"/>
  <c r="AV1990" i="1"/>
  <c r="AV1989" i="1" s="1"/>
  <c r="AV1988" i="1" s="1"/>
  <c r="AV1987" i="1" s="1"/>
  <c r="AV1986" i="1" s="1"/>
  <c r="AV1984" i="1"/>
  <c r="AV1983" i="1" s="1"/>
  <c r="AV1981" i="1"/>
  <c r="AV1980" i="1" s="1"/>
  <c r="AV1975" i="1"/>
  <c r="AV1974" i="1" s="1"/>
  <c r="AV1973" i="1" s="1"/>
  <c r="AV1972" i="1" s="1"/>
  <c r="AV1970" i="1"/>
  <c r="AV1969" i="1" s="1"/>
  <c r="AV1968" i="1" s="1"/>
  <c r="AV1966" i="1"/>
  <c r="AV1965" i="1" s="1"/>
  <c r="AV1964" i="1" s="1"/>
  <c r="AV1962" i="1"/>
  <c r="AV1961" i="1" s="1"/>
  <c r="AV1959" i="1"/>
  <c r="AV1958" i="1" s="1"/>
  <c r="AV1951" i="1"/>
  <c r="AV1950" i="1" s="1"/>
  <c r="AV1948" i="1"/>
  <c r="AV1947" i="1" s="1"/>
  <c r="AV1943" i="1"/>
  <c r="AV1942" i="1" s="1"/>
  <c r="AV1941" i="1" s="1"/>
  <c r="AV1940" i="1" s="1"/>
  <c r="AV1939" i="1" s="1"/>
  <c r="AV1936" i="1"/>
  <c r="AV1935" i="1" s="1"/>
  <c r="AV1934" i="1" s="1"/>
  <c r="AV1933" i="1" s="1"/>
  <c r="AV1931" i="1"/>
  <c r="AV1930" i="1" s="1"/>
  <c r="AV1929" i="1" s="1"/>
  <c r="AV1928" i="1" s="1"/>
  <c r="AV1927" i="1" s="1"/>
  <c r="AV1923" i="1"/>
  <c r="AV1922" i="1" s="1"/>
  <c r="AV1921" i="1" s="1"/>
  <c r="AV1919" i="1"/>
  <c r="AV1918" i="1" s="1"/>
  <c r="AV1916" i="1"/>
  <c r="AV1915" i="1" s="1"/>
  <c r="AV1911" i="1"/>
  <c r="AV1909" i="1"/>
  <c r="AV1905" i="1"/>
  <c r="AV1904" i="1" s="1"/>
  <c r="AV1902" i="1"/>
  <c r="AV1901" i="1" s="1"/>
  <c r="AV1898" i="1"/>
  <c r="AV1897" i="1" s="1"/>
  <c r="AV1895" i="1"/>
  <c r="AV1894" i="1" s="1"/>
  <c r="AV1892" i="1"/>
  <c r="AV1891" i="1" s="1"/>
  <c r="AV1885" i="1"/>
  <c r="AV1883" i="1"/>
  <c r="AV1880" i="1"/>
  <c r="AV1879" i="1" s="1"/>
  <c r="AV1875" i="1"/>
  <c r="AV1873" i="1"/>
  <c r="AV1864" i="1"/>
  <c r="AV1863" i="1" s="1"/>
  <c r="AV1862" i="1" s="1"/>
  <c r="AV1861" i="1" s="1"/>
  <c r="AV1860" i="1" s="1"/>
  <c r="AV1859" i="1" s="1"/>
  <c r="AV1858" i="1" s="1"/>
  <c r="AV1856" i="1"/>
  <c r="AV1855" i="1" s="1"/>
  <c r="AV1853" i="1"/>
  <c r="AV1852" i="1" s="1"/>
  <c r="AV1846" i="1"/>
  <c r="AV1845" i="1" s="1"/>
  <c r="AV1844" i="1" s="1"/>
  <c r="AV1842" i="1"/>
  <c r="AV1841" i="1" s="1"/>
  <c r="AV1840" i="1" s="1"/>
  <c r="AV1839" i="1" s="1"/>
  <c r="AV1838" i="1" s="1"/>
  <c r="AV1834" i="1"/>
  <c r="AV1833" i="1" s="1"/>
  <c r="AV1832" i="1" s="1"/>
  <c r="AV1831" i="1" s="1"/>
  <c r="AV1830" i="1" s="1"/>
  <c r="AV1828" i="1"/>
  <c r="AV1827" i="1" s="1"/>
  <c r="AV1826" i="1" s="1"/>
  <c r="AV1825" i="1" s="1"/>
  <c r="AV1824" i="1" s="1"/>
  <c r="AV1820" i="1"/>
  <c r="AV1819" i="1" s="1"/>
  <c r="AV1818" i="1" s="1"/>
  <c r="AV1816" i="1"/>
  <c r="AV1815" i="1" s="1"/>
  <c r="AV1814" i="1" s="1"/>
  <c r="AV1812" i="1"/>
  <c r="AV1811" i="1" s="1"/>
  <c r="AV1810" i="1" s="1"/>
  <c r="AV1804" i="1"/>
  <c r="AV1802" i="1"/>
  <c r="AV1800" i="1"/>
  <c r="AV1793" i="1"/>
  <c r="AV1792" i="1" s="1"/>
  <c r="AV1791" i="1" s="1"/>
  <c r="AV1789" i="1"/>
  <c r="AV1788" i="1" s="1"/>
  <c r="AV1787" i="1" s="1"/>
  <c r="AV1783" i="1"/>
  <c r="AV1782" i="1" s="1"/>
  <c r="AV1781" i="1" s="1"/>
  <c r="AV1780" i="1" s="1"/>
  <c r="AV1779" i="1" s="1"/>
  <c r="AV1777" i="1"/>
  <c r="AV1776" i="1" s="1"/>
  <c r="AV1774" i="1"/>
  <c r="AV1772" i="1"/>
  <c r="AV1766" i="1"/>
  <c r="AV1765" i="1" s="1"/>
  <c r="AV1764" i="1" s="1"/>
  <c r="AV1763" i="1" s="1"/>
  <c r="AV1762" i="1" s="1"/>
  <c r="AV1761" i="1" s="1"/>
  <c r="AV1758" i="1"/>
  <c r="AV1757" i="1" s="1"/>
  <c r="AV1756" i="1" s="1"/>
  <c r="AV1755" i="1" s="1"/>
  <c r="AV1753" i="1"/>
  <c r="AV1752" i="1" s="1"/>
  <c r="AV1751" i="1" s="1"/>
  <c r="AV1750" i="1" s="1"/>
  <c r="AV1747" i="1"/>
  <c r="AV1745" i="1"/>
  <c r="AV1741" i="1"/>
  <c r="AV1740" i="1" s="1"/>
  <c r="AV1739" i="1" s="1"/>
  <c r="AV1738" i="1" s="1"/>
  <c r="AV1737" i="1" s="1"/>
  <c r="AV1735" i="1"/>
  <c r="AV1734" i="1" s="1"/>
  <c r="AV1732" i="1"/>
  <c r="AV1731" i="1" s="1"/>
  <c r="AV1726" i="1"/>
  <c r="AV1725" i="1" s="1"/>
  <c r="AV1724" i="1" s="1"/>
  <c r="AV1723" i="1" s="1"/>
  <c r="AV1721" i="1"/>
  <c r="AV1720" i="1" s="1"/>
  <c r="AV1719" i="1" s="1"/>
  <c r="AV1717" i="1"/>
  <c r="AV1716" i="1" s="1"/>
  <c r="AV1715" i="1" s="1"/>
  <c r="AV1713" i="1"/>
  <c r="AV1712" i="1" s="1"/>
  <c r="AV1710" i="1"/>
  <c r="AV1709" i="1" s="1"/>
  <c r="AV1702" i="1"/>
  <c r="AV1701" i="1" s="1"/>
  <c r="AV1699" i="1"/>
  <c r="AV1698" i="1" s="1"/>
  <c r="AV1694" i="1"/>
  <c r="AV1693" i="1" s="1"/>
  <c r="AV1692" i="1" s="1"/>
  <c r="AV1691" i="1" s="1"/>
  <c r="AV1690" i="1" s="1"/>
  <c r="AV1687" i="1"/>
  <c r="AV1686" i="1" s="1"/>
  <c r="AV1685" i="1" s="1"/>
  <c r="AV1684" i="1" s="1"/>
  <c r="AV1682" i="1"/>
  <c r="AV1681" i="1" s="1"/>
  <c r="AV1680" i="1" s="1"/>
  <c r="AV1679" i="1" s="1"/>
  <c r="AV1678" i="1" s="1"/>
  <c r="AV1674" i="1"/>
  <c r="AV1673" i="1" s="1"/>
  <c r="AV1671" i="1"/>
  <c r="AV1670" i="1" s="1"/>
  <c r="AV1666" i="1"/>
  <c r="AV1664" i="1"/>
  <c r="AV1660" i="1"/>
  <c r="AV1659" i="1" s="1"/>
  <c r="AV1657" i="1"/>
  <c r="AV1656" i="1" s="1"/>
  <c r="AV1653" i="1"/>
  <c r="AV1652" i="1" s="1"/>
  <c r="AV1650" i="1"/>
  <c r="AV1649" i="1" s="1"/>
  <c r="AV1647" i="1"/>
  <c r="AV1646" i="1" s="1"/>
  <c r="AV1640" i="1"/>
  <c r="AV1639" i="1" s="1"/>
  <c r="AV1637" i="1"/>
  <c r="AV1636" i="1" s="1"/>
  <c r="AV1632" i="1"/>
  <c r="AV1630" i="1"/>
  <c r="AV1621" i="1"/>
  <c r="AV1620" i="1" s="1"/>
  <c r="AV1619" i="1" s="1"/>
  <c r="AV1618" i="1" s="1"/>
  <c r="AV1617" i="1" s="1"/>
  <c r="AV1616" i="1" s="1"/>
  <c r="AV1615" i="1" s="1"/>
  <c r="AV1613" i="1"/>
  <c r="AV1612" i="1" s="1"/>
  <c r="AV1611" i="1" s="1"/>
  <c r="AV1610" i="1" s="1"/>
  <c r="AV1609" i="1" s="1"/>
  <c r="AV1608" i="1" s="1"/>
  <c r="AV1607" i="1" s="1"/>
  <c r="AV1605" i="1"/>
  <c r="AV1604" i="1" s="1"/>
  <c r="AV1603" i="1" s="1"/>
  <c r="AV1602" i="1" s="1"/>
  <c r="AV1601" i="1" s="1"/>
  <c r="AV1599" i="1"/>
  <c r="AV1598" i="1" s="1"/>
  <c r="AV1597" i="1" s="1"/>
  <c r="AV1596" i="1" s="1"/>
  <c r="AV1595" i="1" s="1"/>
  <c r="AV1591" i="1"/>
  <c r="AV1590" i="1" s="1"/>
  <c r="AV1589" i="1" s="1"/>
  <c r="AV1587" i="1"/>
  <c r="AV1586" i="1" s="1"/>
  <c r="AV1585" i="1" s="1"/>
  <c r="AV1583" i="1"/>
  <c r="AV1582" i="1" s="1"/>
  <c r="AV1581" i="1" s="1"/>
  <c r="AV1575" i="1"/>
  <c r="AV1573" i="1"/>
  <c r="AV1571" i="1"/>
  <c r="AV1564" i="1"/>
  <c r="AV1563" i="1" s="1"/>
  <c r="AV1562" i="1" s="1"/>
  <c r="AV1560" i="1"/>
  <c r="AV1559" i="1" s="1"/>
  <c r="AV1558" i="1" s="1"/>
  <c r="AV1556" i="1"/>
  <c r="AV1555" i="1" s="1"/>
  <c r="AV1554" i="1" s="1"/>
  <c r="AV1550" i="1"/>
  <c r="AV1549" i="1" s="1"/>
  <c r="AV1548" i="1" s="1"/>
  <c r="AV1547" i="1" s="1"/>
  <c r="AV1546" i="1" s="1"/>
  <c r="AV1544" i="1"/>
  <c r="AV1543" i="1" s="1"/>
  <c r="AV1541" i="1"/>
  <c r="AV1540" i="1" s="1"/>
  <c r="AV1536" i="1"/>
  <c r="AV1535" i="1" s="1"/>
  <c r="AV1534" i="1" s="1"/>
  <c r="AV1533" i="1" s="1"/>
  <c r="AV1532" i="1" s="1"/>
  <c r="AV1521" i="1"/>
  <c r="AV1520" i="1" s="1"/>
  <c r="AV1519" i="1" s="1"/>
  <c r="AV1518" i="1" s="1"/>
  <c r="AV1517" i="1" s="1"/>
  <c r="AV1515" i="1"/>
  <c r="AV1514" i="1" s="1"/>
  <c r="AV1513" i="1" s="1"/>
  <c r="AV1511" i="1"/>
  <c r="AV1510" i="1" s="1"/>
  <c r="AV1509" i="1" s="1"/>
  <c r="AV1508" i="1" s="1"/>
  <c r="AV1505" i="1"/>
  <c r="AV1504" i="1" s="1"/>
  <c r="AV1503" i="1" s="1"/>
  <c r="AV1502" i="1" s="1"/>
  <c r="AV1499" i="1"/>
  <c r="AV1498" i="1" s="1"/>
  <c r="AV1497" i="1" s="1"/>
  <c r="AV1495" i="1"/>
  <c r="AV1494" i="1" s="1"/>
  <c r="AV1493" i="1" s="1"/>
  <c r="AV1492" i="1" s="1"/>
  <c r="AV1491" i="1" s="1"/>
  <c r="AV1489" i="1"/>
  <c r="AV1488" i="1" s="1"/>
  <c r="AV1486" i="1"/>
  <c r="AV1485" i="1" s="1"/>
  <c r="AV1480" i="1"/>
  <c r="AV1479" i="1" s="1"/>
  <c r="AV1478" i="1" s="1"/>
  <c r="AV1477" i="1" s="1"/>
  <c r="AV1475" i="1"/>
  <c r="AV1474" i="1" s="1"/>
  <c r="AV1473" i="1" s="1"/>
  <c r="AV1471" i="1"/>
  <c r="AV1470" i="1" s="1"/>
  <c r="AV1469" i="1" s="1"/>
  <c r="AV1467" i="1"/>
  <c r="AV1466" i="1" s="1"/>
  <c r="AV1464" i="1"/>
  <c r="AV1463" i="1" s="1"/>
  <c r="AV1456" i="1"/>
  <c r="AV1455" i="1" s="1"/>
  <c r="AV1453" i="1"/>
  <c r="AV1452" i="1" s="1"/>
  <c r="AV1448" i="1"/>
  <c r="AV1446" i="1"/>
  <c r="AV1439" i="1"/>
  <c r="AV1438" i="1" s="1"/>
  <c r="AV1437" i="1" s="1"/>
  <c r="AV1436" i="1" s="1"/>
  <c r="AV1435" i="1" s="1"/>
  <c r="AV1434" i="1" s="1"/>
  <c r="AV1431" i="1"/>
  <c r="AV1430" i="1" s="1"/>
  <c r="AV1428" i="1"/>
  <c r="AV1427" i="1" s="1"/>
  <c r="AV1423" i="1"/>
  <c r="AV1421" i="1"/>
  <c r="AV1417" i="1"/>
  <c r="AV1416" i="1" s="1"/>
  <c r="AV1414" i="1"/>
  <c r="AV1413" i="1" s="1"/>
  <c r="AV1410" i="1"/>
  <c r="AV1409" i="1" s="1"/>
  <c r="AV1407" i="1"/>
  <c r="AV1406" i="1" s="1"/>
  <c r="AV1404" i="1"/>
  <c r="AV1403" i="1" s="1"/>
  <c r="AV1397" i="1"/>
  <c r="AV1395" i="1"/>
  <c r="AV1392" i="1"/>
  <c r="AV1391" i="1" s="1"/>
  <c r="AV1387" i="1"/>
  <c r="AV1385" i="1"/>
  <c r="AV1376" i="1"/>
  <c r="AV1375" i="1" s="1"/>
  <c r="AV1374" i="1" s="1"/>
  <c r="AV1373" i="1" s="1"/>
  <c r="AV1372" i="1" s="1"/>
  <c r="AV1371" i="1" s="1"/>
  <c r="AV1370" i="1" s="1"/>
  <c r="AV1368" i="1"/>
  <c r="AV1367" i="1" s="1"/>
  <c r="AV1365" i="1"/>
  <c r="AV1364" i="1" s="1"/>
  <c r="AV1358" i="1"/>
  <c r="AV1357" i="1" s="1"/>
  <c r="AV1356" i="1" s="1"/>
  <c r="AV1354" i="1"/>
  <c r="AV1353" i="1" s="1"/>
  <c r="AV1352" i="1" s="1"/>
  <c r="AV1351" i="1" s="1"/>
  <c r="AV1350" i="1" s="1"/>
  <c r="AV1346" i="1"/>
  <c r="AV1345" i="1" s="1"/>
  <c r="AV1344" i="1" s="1"/>
  <c r="AV1343" i="1" s="1"/>
  <c r="AV1342" i="1" s="1"/>
  <c r="AV1340" i="1"/>
  <c r="AV1339" i="1" s="1"/>
  <c r="AV1338" i="1" s="1"/>
  <c r="AV1337" i="1" s="1"/>
  <c r="AV1336" i="1" s="1"/>
  <c r="AV1332" i="1"/>
  <c r="AV1331" i="1" s="1"/>
  <c r="AV1330" i="1" s="1"/>
  <c r="AV1328" i="1"/>
  <c r="AV1327" i="1" s="1"/>
  <c r="AV1326" i="1" s="1"/>
  <c r="AV1324" i="1"/>
  <c r="AV1323" i="1" s="1"/>
  <c r="AV1322" i="1" s="1"/>
  <c r="AV1316" i="1"/>
  <c r="AV1314" i="1"/>
  <c r="AV1312" i="1"/>
  <c r="AV1305" i="1"/>
  <c r="AV1304" i="1" s="1"/>
  <c r="AV1303" i="1" s="1"/>
  <c r="AV1301" i="1"/>
  <c r="AV1300" i="1" s="1"/>
  <c r="AV1299" i="1" s="1"/>
  <c r="AV1297" i="1"/>
  <c r="AV1296" i="1" s="1"/>
  <c r="AV1295" i="1" s="1"/>
  <c r="AV1291" i="1"/>
  <c r="AV1290" i="1" s="1"/>
  <c r="AV1289" i="1" s="1"/>
  <c r="AV1288" i="1" s="1"/>
  <c r="AV1287" i="1" s="1"/>
  <c r="AV1285" i="1"/>
  <c r="AV1284" i="1" s="1"/>
  <c r="AV1282" i="1"/>
  <c r="AV1281" i="1" s="1"/>
  <c r="AV1276" i="1"/>
  <c r="AV1275" i="1" s="1"/>
  <c r="AV1274" i="1" s="1"/>
  <c r="AV1273" i="1" s="1"/>
  <c r="AV1272" i="1" s="1"/>
  <c r="AV1271" i="1" s="1"/>
  <c r="AV1268" i="1"/>
  <c r="AV1266" i="1"/>
  <c r="AV1261" i="1"/>
  <c r="AV1260" i="1" s="1"/>
  <c r="AV1259" i="1" s="1"/>
  <c r="AV1258" i="1" s="1"/>
  <c r="AV1255" i="1"/>
  <c r="AV1254" i="1" s="1"/>
  <c r="AV1253" i="1" s="1"/>
  <c r="AV1251" i="1"/>
  <c r="AV1250" i="1" s="1"/>
  <c r="AV1249" i="1" s="1"/>
  <c r="AV1248" i="1" s="1"/>
  <c r="AV1247" i="1" s="1"/>
  <c r="AV1245" i="1"/>
  <c r="AV1244" i="1" s="1"/>
  <c r="AV1242" i="1"/>
  <c r="AV1241" i="1" s="1"/>
  <c r="AV1236" i="1"/>
  <c r="AV1235" i="1" s="1"/>
  <c r="AV1234" i="1" s="1"/>
  <c r="AV1233" i="1" s="1"/>
  <c r="AV1231" i="1"/>
  <c r="AV1230" i="1" s="1"/>
  <c r="AV1229" i="1" s="1"/>
  <c r="AV1227" i="1"/>
  <c r="AV1226" i="1" s="1"/>
  <c r="AV1225" i="1" s="1"/>
  <c r="AV1223" i="1"/>
  <c r="AV1222" i="1" s="1"/>
  <c r="AV1220" i="1"/>
  <c r="AV1219" i="1" s="1"/>
  <c r="AV1212" i="1"/>
  <c r="AV1211" i="1" s="1"/>
  <c r="AV1209" i="1"/>
  <c r="AV1208" i="1" s="1"/>
  <c r="AV1204" i="1"/>
  <c r="AV1202" i="1"/>
  <c r="AV1195" i="1"/>
  <c r="AV1194" i="1" s="1"/>
  <c r="AV1193" i="1" s="1"/>
  <c r="AV1192" i="1" s="1"/>
  <c r="AV1191" i="1" s="1"/>
  <c r="AV1190" i="1" s="1"/>
  <c r="AV1187" i="1"/>
  <c r="AV1186" i="1" s="1"/>
  <c r="AV1184" i="1"/>
  <c r="AV1183" i="1" s="1"/>
  <c r="AV1179" i="1"/>
  <c r="AV1177" i="1"/>
  <c r="AV1173" i="1"/>
  <c r="AV1172" i="1" s="1"/>
  <c r="AV1170" i="1"/>
  <c r="AV1169" i="1" s="1"/>
  <c r="AV1166" i="1"/>
  <c r="AV1165" i="1" s="1"/>
  <c r="AV1163" i="1"/>
  <c r="AV1162" i="1" s="1"/>
  <c r="AV1160" i="1"/>
  <c r="AV1159" i="1" s="1"/>
  <c r="AV1153" i="1"/>
  <c r="AV1151" i="1"/>
  <c r="AV1149" i="1"/>
  <c r="AV1146" i="1"/>
  <c r="AV1145" i="1" s="1"/>
  <c r="AV1141" i="1"/>
  <c r="AV1139" i="1"/>
  <c r="AV1130" i="1"/>
  <c r="AV1129" i="1" s="1"/>
  <c r="AV1128" i="1" s="1"/>
  <c r="AV1127" i="1" s="1"/>
  <c r="AV1126" i="1" s="1"/>
  <c r="AV1125" i="1" s="1"/>
  <c r="AV1124" i="1" s="1"/>
  <c r="AV1122" i="1"/>
  <c r="AV1121" i="1" s="1"/>
  <c r="AV1119" i="1"/>
  <c r="AV1118" i="1" s="1"/>
  <c r="AV1114" i="1"/>
  <c r="AV1113" i="1" s="1"/>
  <c r="AV1112" i="1" s="1"/>
  <c r="AV1111" i="1" s="1"/>
  <c r="AV1110" i="1" s="1"/>
  <c r="AV1106" i="1"/>
  <c r="AV1105" i="1" s="1"/>
  <c r="AV1104" i="1" s="1"/>
  <c r="AV1103" i="1" s="1"/>
  <c r="AV1102" i="1" s="1"/>
  <c r="AV1101" i="1" s="1"/>
  <c r="AV1100" i="1" s="1"/>
  <c r="AV1098" i="1"/>
  <c r="AV1097" i="1" s="1"/>
  <c r="AV1096" i="1" s="1"/>
  <c r="AV1095" i="1" s="1"/>
  <c r="AV1094" i="1" s="1"/>
  <c r="AV1092" i="1"/>
  <c r="AV1091" i="1" s="1"/>
  <c r="AV1090" i="1" s="1"/>
  <c r="AV1089" i="1" s="1"/>
  <c r="AV1088" i="1" s="1"/>
  <c r="AV1084" i="1"/>
  <c r="AV1083" i="1" s="1"/>
  <c r="AV1082" i="1" s="1"/>
  <c r="AV1080" i="1"/>
  <c r="AV1079" i="1" s="1"/>
  <c r="AV1078" i="1" s="1"/>
  <c r="AV1072" i="1"/>
  <c r="AV1070" i="1"/>
  <c r="AV1068" i="1"/>
  <c r="AV1061" i="1"/>
  <c r="AV1060" i="1" s="1"/>
  <c r="AV1059" i="1" s="1"/>
  <c r="AV1057" i="1"/>
  <c r="AV1056" i="1" s="1"/>
  <c r="AV1055" i="1" s="1"/>
  <c r="AV1051" i="1"/>
  <c r="AV1050" i="1" s="1"/>
  <c r="AV1049" i="1" s="1"/>
  <c r="AV1048" i="1" s="1"/>
  <c r="AV1047" i="1" s="1"/>
  <c r="AV1045" i="1"/>
  <c r="AV1044" i="1" s="1"/>
  <c r="AV1042" i="1"/>
  <c r="AV1040" i="1"/>
  <c r="AV1035" i="1"/>
  <c r="AV1034" i="1" s="1"/>
  <c r="AV1033" i="1" s="1"/>
  <c r="AV1032" i="1" s="1"/>
  <c r="AV1031" i="1" s="1"/>
  <c r="AV1028" i="1"/>
  <c r="AV1027" i="1" s="1"/>
  <c r="AV1026" i="1" s="1"/>
  <c r="AV1025" i="1" s="1"/>
  <c r="AV1024" i="1" s="1"/>
  <c r="AV1023" i="1" s="1"/>
  <c r="AV1020" i="1"/>
  <c r="AV1019" i="1" s="1"/>
  <c r="AV1018" i="1" s="1"/>
  <c r="AV1017" i="1" s="1"/>
  <c r="AV1016" i="1" s="1"/>
  <c r="AV1014" i="1"/>
  <c r="AV1013" i="1" s="1"/>
  <c r="AV1012" i="1" s="1"/>
  <c r="AV1011" i="1" s="1"/>
  <c r="AV1010" i="1" s="1"/>
  <c r="AV1008" i="1"/>
  <c r="AV1007" i="1" s="1"/>
  <c r="AV1005" i="1"/>
  <c r="AV1004" i="1" s="1"/>
  <c r="AV999" i="1"/>
  <c r="AV998" i="1" s="1"/>
  <c r="AV997" i="1" s="1"/>
  <c r="AV996" i="1" s="1"/>
  <c r="AV994" i="1"/>
  <c r="AV993" i="1" s="1"/>
  <c r="AV992" i="1" s="1"/>
  <c r="AV990" i="1"/>
  <c r="AV989" i="1" s="1"/>
  <c r="AV988" i="1" s="1"/>
  <c r="AV986" i="1"/>
  <c r="AV985" i="1" s="1"/>
  <c r="AV983" i="1"/>
  <c r="AV982" i="1" s="1"/>
  <c r="AV975" i="1"/>
  <c r="AV974" i="1" s="1"/>
  <c r="AV972" i="1"/>
  <c r="AV971" i="1" s="1"/>
  <c r="AV967" i="1"/>
  <c r="AV965" i="1"/>
  <c r="AV958" i="1"/>
  <c r="AV957" i="1" s="1"/>
  <c r="AV956" i="1" s="1"/>
  <c r="AV955" i="1" s="1"/>
  <c r="AV954" i="1" s="1"/>
  <c r="AV953" i="1" s="1"/>
  <c r="AV950" i="1"/>
  <c r="AV949" i="1" s="1"/>
  <c r="AV947" i="1"/>
  <c r="AV946" i="1" s="1"/>
  <c r="AV942" i="1"/>
  <c r="AV940" i="1"/>
  <c r="AV936" i="1"/>
  <c r="AV935" i="1" s="1"/>
  <c r="AV933" i="1"/>
  <c r="AV932" i="1" s="1"/>
  <c r="AV929" i="1"/>
  <c r="AV928" i="1" s="1"/>
  <c r="AV926" i="1"/>
  <c r="AV925" i="1" s="1"/>
  <c r="AV923" i="1"/>
  <c r="AV922" i="1" s="1"/>
  <c r="AV916" i="1"/>
  <c r="AV914" i="1"/>
  <c r="AV911" i="1"/>
  <c r="AV910" i="1" s="1"/>
  <c r="AV906" i="1"/>
  <c r="AV904" i="1"/>
  <c r="AV895" i="1"/>
  <c r="AV894" i="1" s="1"/>
  <c r="AV893" i="1" s="1"/>
  <c r="AV892" i="1" s="1"/>
  <c r="AV891" i="1" s="1"/>
  <c r="AV890" i="1" s="1"/>
  <c r="AV889" i="1" s="1"/>
  <c r="AV887" i="1"/>
  <c r="AV886" i="1" s="1"/>
  <c r="AV884" i="1"/>
  <c r="AV883" i="1" s="1"/>
  <c r="AV878" i="1"/>
  <c r="AV877" i="1" s="1"/>
  <c r="AV874" i="1"/>
  <c r="AV873" i="1" s="1"/>
  <c r="AV871" i="1"/>
  <c r="AV870" i="1" s="1"/>
  <c r="AV863" i="1"/>
  <c r="AV861" i="1"/>
  <c r="AV852" i="1"/>
  <c r="AV851" i="1" s="1"/>
  <c r="AV850" i="1" s="1"/>
  <c r="AV849" i="1" s="1"/>
  <c r="AV847" i="1"/>
  <c r="AV846" i="1" s="1"/>
  <c r="AV845" i="1" s="1"/>
  <c r="AV844" i="1" s="1"/>
  <c r="AV842" i="1"/>
  <c r="AV840" i="1"/>
  <c r="AV835" i="1"/>
  <c r="AV834" i="1" s="1"/>
  <c r="AV829" i="1"/>
  <c r="AV828" i="1" s="1"/>
  <c r="AV827" i="1" s="1"/>
  <c r="AV826" i="1" s="1"/>
  <c r="AV822" i="1"/>
  <c r="AV821" i="1" s="1"/>
  <c r="AV820" i="1" s="1"/>
  <c r="AV819" i="1" s="1"/>
  <c r="AV818" i="1" s="1"/>
  <c r="AV814" i="1"/>
  <c r="AV812" i="1"/>
  <c r="AV809" i="1"/>
  <c r="AV808" i="1" s="1"/>
  <c r="AV804" i="1"/>
  <c r="AV802" i="1"/>
  <c r="AV799" i="1"/>
  <c r="AV797" i="1"/>
  <c r="AV792" i="1"/>
  <c r="AV791" i="1" s="1"/>
  <c r="AV790" i="1" s="1"/>
  <c r="AV789" i="1" s="1"/>
  <c r="AV788" i="1" s="1"/>
  <c r="AV786" i="1"/>
  <c r="AV784" i="1"/>
  <c r="AV779" i="1"/>
  <c r="AV777" i="1"/>
  <c r="AV773" i="1"/>
  <c r="AV771" i="1"/>
  <c r="AV769" i="1"/>
  <c r="AV765" i="1"/>
  <c r="AV764" i="1" s="1"/>
  <c r="AV762" i="1"/>
  <c r="AV761" i="1" s="1"/>
  <c r="AV758" i="1"/>
  <c r="AV757" i="1" s="1"/>
  <c r="AV755" i="1"/>
  <c r="AV752" i="1"/>
  <c r="AV750" i="1"/>
  <c r="AV748" i="1"/>
  <c r="AV743" i="1"/>
  <c r="AV742" i="1" s="1"/>
  <c r="AV741" i="1" s="1"/>
  <c r="AV739" i="1"/>
  <c r="AV738" i="1" s="1"/>
  <c r="AV737" i="1" s="1"/>
  <c r="AV734" i="1"/>
  <c r="AV732" i="1"/>
  <c r="AV726" i="1"/>
  <c r="AV725" i="1" s="1"/>
  <c r="AV724" i="1" s="1"/>
  <c r="AV723" i="1" s="1"/>
  <c r="AV722" i="1" s="1"/>
  <c r="AV719" i="1"/>
  <c r="AV718" i="1" s="1"/>
  <c r="AV717" i="1" s="1"/>
  <c r="AV716" i="1" s="1"/>
  <c r="AV715" i="1" s="1"/>
  <c r="AV713" i="1"/>
  <c r="AV712" i="1" s="1"/>
  <c r="AV711" i="1" s="1"/>
  <c r="AV710" i="1" s="1"/>
  <c r="AV709" i="1" s="1"/>
  <c r="AV705" i="1"/>
  <c r="AV704" i="1" s="1"/>
  <c r="AV703" i="1" s="1"/>
  <c r="AV702" i="1" s="1"/>
  <c r="AV701" i="1" s="1"/>
  <c r="AV700" i="1" s="1"/>
  <c r="AV698" i="1"/>
  <c r="AV697" i="1" s="1"/>
  <c r="AV695" i="1"/>
  <c r="AV694" i="1" s="1"/>
  <c r="AV688" i="1"/>
  <c r="AV687" i="1" s="1"/>
  <c r="AV685" i="1"/>
  <c r="AV683" i="1"/>
  <c r="AV678" i="1"/>
  <c r="AV677" i="1" s="1"/>
  <c r="AV676" i="1" s="1"/>
  <c r="AV675" i="1" s="1"/>
  <c r="AV672" i="1"/>
  <c r="AV670" i="1"/>
  <c r="AV667" i="1"/>
  <c r="AV666" i="1" s="1"/>
  <c r="AV664" i="1"/>
  <c r="AV663" i="1" s="1"/>
  <c r="AV661" i="1"/>
  <c r="AV659" i="1"/>
  <c r="AV657" i="1"/>
  <c r="AV655" i="1"/>
  <c r="AV649" i="1"/>
  <c r="AV648" i="1" s="1"/>
  <c r="AV647" i="1" s="1"/>
  <c r="AV646" i="1" s="1"/>
  <c r="AV645" i="1" s="1"/>
  <c r="AV642" i="1"/>
  <c r="AV641" i="1" s="1"/>
  <c r="AV638" i="1"/>
  <c r="AV637" i="1" s="1"/>
  <c r="AV635" i="1"/>
  <c r="AV634" i="1" s="1"/>
  <c r="AV630" i="1"/>
  <c r="AV629" i="1" s="1"/>
  <c r="AV627" i="1"/>
  <c r="AV626" i="1" s="1"/>
  <c r="AV624" i="1"/>
  <c r="AV623" i="1" s="1"/>
  <c r="AV621" i="1"/>
  <c r="AV620" i="1" s="1"/>
  <c r="AV618" i="1"/>
  <c r="AV617" i="1" s="1"/>
  <c r="AV615" i="1"/>
  <c r="AV614" i="1" s="1"/>
  <c r="AV611" i="1"/>
  <c r="AV610" i="1" s="1"/>
  <c r="AV606" i="1" s="1"/>
  <c r="AV602" i="1"/>
  <c r="AV601" i="1" s="1"/>
  <c r="AV600" i="1" s="1"/>
  <c r="AV598" i="1"/>
  <c r="AV597" i="1" s="1"/>
  <c r="AV596" i="1" s="1"/>
  <c r="AV592" i="1"/>
  <c r="AV591" i="1" s="1"/>
  <c r="AV588" i="1"/>
  <c r="AV587" i="1" s="1"/>
  <c r="AV584" i="1"/>
  <c r="AV583" i="1" s="1"/>
  <c r="AV581" i="1"/>
  <c r="AV580" i="1" s="1"/>
  <c r="AV577" i="1"/>
  <c r="AV576" i="1" s="1"/>
  <c r="AV570" i="1"/>
  <c r="AV569" i="1" s="1"/>
  <c r="AV568" i="1" s="1"/>
  <c r="AV567" i="1" s="1"/>
  <c r="AV566" i="1" s="1"/>
  <c r="AV563" i="1"/>
  <c r="AV562" i="1" s="1"/>
  <c r="AV561" i="1" s="1"/>
  <c r="AV559" i="1"/>
  <c r="AV558" i="1" s="1"/>
  <c r="AV556" i="1"/>
  <c r="AV555" i="1" s="1"/>
  <c r="AV552" i="1"/>
  <c r="AV551" i="1" s="1"/>
  <c r="AV550" i="1" s="1"/>
  <c r="AV547" i="1"/>
  <c r="AV546" i="1" s="1"/>
  <c r="AV545" i="1" s="1"/>
  <c r="AV543" i="1"/>
  <c r="AV541" i="1"/>
  <c r="AV535" i="1"/>
  <c r="AV533" i="1"/>
  <c r="AV529" i="1"/>
  <c r="AV527" i="1"/>
  <c r="AV522" i="1"/>
  <c r="AV521" i="1" s="1"/>
  <c r="AV518" i="1"/>
  <c r="AV517" i="1" s="1"/>
  <c r="AV513" i="1"/>
  <c r="AV512" i="1" s="1"/>
  <c r="AV509" i="1"/>
  <c r="AV508" i="1" s="1"/>
  <c r="AV500" i="1"/>
  <c r="AV499" i="1" s="1"/>
  <c r="AV498" i="1" s="1"/>
  <c r="AV497" i="1" s="1"/>
  <c r="AV496" i="1" s="1"/>
  <c r="AV494" i="1"/>
  <c r="AV493" i="1" s="1"/>
  <c r="AV492" i="1" s="1"/>
  <c r="AV491" i="1" s="1"/>
  <c r="AV490" i="1" s="1"/>
  <c r="AV486" i="1"/>
  <c r="AV484" i="1"/>
  <c r="AV481" i="1"/>
  <c r="AV480" i="1" s="1"/>
  <c r="AV476" i="1"/>
  <c r="AV474" i="1"/>
  <c r="AV467" i="1"/>
  <c r="AV466" i="1" s="1"/>
  <c r="AV465" i="1" s="1"/>
  <c r="AV464" i="1" s="1"/>
  <c r="AV462" i="1"/>
  <c r="AV461" i="1" s="1"/>
  <c r="AV460" i="1" s="1"/>
  <c r="AV459" i="1" s="1"/>
  <c r="AV456" i="1"/>
  <c r="AV455" i="1" s="1"/>
  <c r="AV454" i="1" s="1"/>
  <c r="AV453" i="1" s="1"/>
  <c r="AV451" i="1"/>
  <c r="AV450" i="1" s="1"/>
  <c r="AV447" i="1"/>
  <c r="AV446" i="1" s="1"/>
  <c r="AV443" i="1"/>
  <c r="AV442" i="1" s="1"/>
  <c r="AV440" i="1"/>
  <c r="AV439" i="1" s="1"/>
  <c r="AV435" i="1"/>
  <c r="AV434" i="1" s="1"/>
  <c r="AV431" i="1"/>
  <c r="AV430" i="1" s="1"/>
  <c r="AV428" i="1"/>
  <c r="AV427" i="1" s="1"/>
  <c r="AV420" i="1"/>
  <c r="AV419" i="1" s="1"/>
  <c r="AV417" i="1"/>
  <c r="AV416" i="1" s="1"/>
  <c r="AV414" i="1"/>
  <c r="AV413" i="1" s="1"/>
  <c r="AV410" i="1"/>
  <c r="AV409" i="1" s="1"/>
  <c r="AV405" i="1"/>
  <c r="AV404" i="1" s="1"/>
  <c r="AV402" i="1"/>
  <c r="AV401" i="1" s="1"/>
  <c r="AV399" i="1"/>
  <c r="AV397" i="1"/>
  <c r="AV393" i="1"/>
  <c r="AV392" i="1" s="1"/>
  <c r="AV389" i="1"/>
  <c r="AV388" i="1" s="1"/>
  <c r="AV382" i="1"/>
  <c r="AV380" i="1"/>
  <c r="AV377" i="1"/>
  <c r="AV376" i="1" s="1"/>
  <c r="AV369" i="1"/>
  <c r="AV368" i="1" s="1"/>
  <c r="AV366" i="1"/>
  <c r="AV364" i="1"/>
  <c r="AV361" i="1"/>
  <c r="AV360" i="1" s="1"/>
  <c r="AV353" i="1"/>
  <c r="AV352" i="1" s="1"/>
  <c r="AV351" i="1" s="1"/>
  <c r="AV350" i="1" s="1"/>
  <c r="AV349" i="1" s="1"/>
  <c r="AV347" i="1"/>
  <c r="AV346" i="1" s="1"/>
  <c r="AV345" i="1" s="1"/>
  <c r="AV344" i="1" s="1"/>
  <c r="AV342" i="1"/>
  <c r="AV341" i="1" s="1"/>
  <c r="AV339" i="1"/>
  <c r="AV337" i="1"/>
  <c r="AV335" i="1"/>
  <c r="AV332" i="1"/>
  <c r="AV331" i="1" s="1"/>
  <c r="AV326" i="1"/>
  <c r="AV325" i="1" s="1"/>
  <c r="AV324" i="1" s="1"/>
  <c r="AV323" i="1" s="1"/>
  <c r="AV322" i="1" s="1"/>
  <c r="AV320" i="1"/>
  <c r="AV319" i="1" s="1"/>
  <c r="AV318" i="1" s="1"/>
  <c r="AV317" i="1" s="1"/>
  <c r="AV316" i="1" s="1"/>
  <c r="AV313" i="1"/>
  <c r="AV312" i="1" s="1"/>
  <c r="AV311" i="1" s="1"/>
  <c r="AV310" i="1" s="1"/>
  <c r="AV309" i="1" s="1"/>
  <c r="AV307" i="1"/>
  <c r="AV306" i="1" s="1"/>
  <c r="AV304" i="1"/>
  <c r="AV303" i="1" s="1"/>
  <c r="AV301" i="1"/>
  <c r="AV300" i="1" s="1"/>
  <c r="AV296" i="1"/>
  <c r="AV295" i="1" s="1"/>
  <c r="AV293" i="1"/>
  <c r="AV292" i="1" s="1"/>
  <c r="AV284" i="1"/>
  <c r="AV283" i="1" s="1"/>
  <c r="AV282" i="1" s="1"/>
  <c r="AV280" i="1"/>
  <c r="AV278" i="1"/>
  <c r="AV275" i="1"/>
  <c r="AV274" i="1" s="1"/>
  <c r="AV272" i="1"/>
  <c r="AV270" i="1"/>
  <c r="AV268" i="1"/>
  <c r="AV261" i="1"/>
  <c r="AV259" i="1"/>
  <c r="AV256" i="1"/>
  <c r="AV255" i="1" s="1"/>
  <c r="AV251" i="1"/>
  <c r="AV249" i="1"/>
  <c r="AV243" i="1"/>
  <c r="AV242" i="1" s="1"/>
  <c r="AV241" i="1" s="1"/>
  <c r="AV239" i="1"/>
  <c r="AV238" i="1" s="1"/>
  <c r="AV237" i="1" s="1"/>
  <c r="AV235" i="1"/>
  <c r="AV234" i="1" s="1"/>
  <c r="AV233" i="1" s="1"/>
  <c r="AV227" i="1"/>
  <c r="AV226" i="1" s="1"/>
  <c r="AV225" i="1" s="1"/>
  <c r="AV223" i="1"/>
  <c r="AV222" i="1" s="1"/>
  <c r="AV220" i="1"/>
  <c r="AV218" i="1"/>
  <c r="AV216" i="1"/>
  <c r="AV212" i="1"/>
  <c r="AV211" i="1" s="1"/>
  <c r="AV210" i="1" s="1"/>
  <c r="AV207" i="1"/>
  <c r="AV206" i="1" s="1"/>
  <c r="AV205" i="1" s="1"/>
  <c r="AV204" i="1" s="1"/>
  <c r="AV198" i="1"/>
  <c r="AV196" i="1"/>
  <c r="AV194" i="1"/>
  <c r="AV186" i="1"/>
  <c r="AV185" i="1" s="1"/>
  <c r="AV183" i="1"/>
  <c r="AV182" i="1" s="1"/>
  <c r="AV178" i="1"/>
  <c r="AV177" i="1" s="1"/>
  <c r="AV176" i="1" s="1"/>
  <c r="AV174" i="1"/>
  <c r="AV173" i="1" s="1"/>
  <c r="AV172" i="1" s="1"/>
  <c r="AV170" i="1"/>
  <c r="AV168" i="1"/>
  <c r="AV165" i="1"/>
  <c r="AV164" i="1" s="1"/>
  <c r="AV161" i="1"/>
  <c r="AV160" i="1" s="1"/>
  <c r="AV159" i="1" s="1"/>
  <c r="AV157" i="1"/>
  <c r="AV155" i="1"/>
  <c r="AV153" i="1"/>
  <c r="AV145" i="1"/>
  <c r="AV143" i="1"/>
  <c r="AV140" i="1"/>
  <c r="AV139" i="1" s="1"/>
  <c r="AV132" i="1"/>
  <c r="AV131" i="1" s="1"/>
  <c r="AV130" i="1" s="1"/>
  <c r="AV129" i="1" s="1"/>
  <c r="AV128" i="1" s="1"/>
  <c r="AV127" i="1" s="1"/>
  <c r="AV125" i="1"/>
  <c r="AV124" i="1" s="1"/>
  <c r="AV123" i="1" s="1"/>
  <c r="AV122" i="1" s="1"/>
  <c r="AV120" i="1"/>
  <c r="AV119" i="1" s="1"/>
  <c r="AV118" i="1" s="1"/>
  <c r="AV116" i="1"/>
  <c r="AV114" i="1"/>
  <c r="AV108" i="1"/>
  <c r="AV107" i="1" s="1"/>
  <c r="AV106" i="1" s="1"/>
  <c r="AV105" i="1" s="1"/>
  <c r="AV104" i="1" s="1"/>
  <c r="AV102" i="1"/>
  <c r="AV100" i="1"/>
  <c r="AV98" i="1"/>
  <c r="AV95" i="1"/>
  <c r="AV94" i="1" s="1"/>
  <c r="AV87" i="1"/>
  <c r="AV86" i="1" s="1"/>
  <c r="AV84" i="1"/>
  <c r="AV83" i="1" s="1"/>
  <c r="AV70" i="1"/>
  <c r="AV69" i="1" s="1"/>
  <c r="AV68" i="1" s="1"/>
  <c r="AV67" i="1" s="1"/>
  <c r="AV66" i="1" s="1"/>
  <c r="AV65" i="1" s="1"/>
  <c r="AV64" i="1" s="1"/>
  <c r="AV62" i="1"/>
  <c r="AV60" i="1"/>
  <c r="AV57" i="1"/>
  <c r="AV56" i="1" s="1"/>
  <c r="AV52" i="1"/>
  <c r="AV51" i="1" s="1"/>
  <c r="AV50" i="1" s="1"/>
  <c r="AV47" i="1"/>
  <c r="AV46" i="1" s="1"/>
  <c r="AV44" i="1"/>
  <c r="AV42" i="1"/>
  <c r="AV40" i="1"/>
  <c r="AV30" i="1"/>
  <c r="AV28" i="1"/>
  <c r="AV25" i="1"/>
  <c r="AV24" i="1" s="1"/>
  <c r="AP4417" i="1"/>
  <c r="AP4416" i="1" s="1"/>
  <c r="AP4414" i="1"/>
  <c r="AP4413" i="1" s="1"/>
  <c r="AP4409" i="1"/>
  <c r="AP4408" i="1" s="1"/>
  <c r="AP4406" i="1"/>
  <c r="AP4405" i="1" s="1"/>
  <c r="AP4403" i="1"/>
  <c r="AP4401" i="1"/>
  <c r="AP4394" i="1"/>
  <c r="AP4393" i="1" s="1"/>
  <c r="AP4392" i="1" s="1"/>
  <c r="AP4391" i="1" s="1"/>
  <c r="AP4390" i="1" s="1"/>
  <c r="AP4389" i="1" s="1"/>
  <c r="AP4386" i="1"/>
  <c r="AP4384" i="1"/>
  <c r="AP4381" i="1"/>
  <c r="AP4380" i="1" s="1"/>
  <c r="AP4373" i="1"/>
  <c r="AP4371" i="1"/>
  <c r="AP4366" i="1"/>
  <c r="AP4365" i="1" s="1"/>
  <c r="AP4364" i="1" s="1"/>
  <c r="AP4363" i="1" s="1"/>
  <c r="AP4362" i="1" s="1"/>
  <c r="AP4359" i="1"/>
  <c r="AP4358" i="1" s="1"/>
  <c r="AP4356" i="1"/>
  <c r="AP4355" i="1" s="1"/>
  <c r="AP4349" i="1"/>
  <c r="AP4348" i="1" s="1"/>
  <c r="AP4346" i="1"/>
  <c r="AP4345" i="1" s="1"/>
  <c r="AP4343" i="1"/>
  <c r="AP4342" i="1" s="1"/>
  <c r="AP4340" i="1"/>
  <c r="AP4338" i="1"/>
  <c r="AP4330" i="1"/>
  <c r="AP4328" i="1"/>
  <c r="AP4326" i="1"/>
  <c r="AP4319" i="1"/>
  <c r="AP4317" i="1"/>
  <c r="AP4313" i="1"/>
  <c r="AP4311" i="1"/>
  <c r="AP4306" i="1"/>
  <c r="AP4305" i="1" s="1"/>
  <c r="AP4303" i="1"/>
  <c r="AP4302" i="1" s="1"/>
  <c r="AP4300" i="1"/>
  <c r="AP4299" i="1" s="1"/>
  <c r="AP4297" i="1"/>
  <c r="AP4296" i="1" s="1"/>
  <c r="AP4293" i="1"/>
  <c r="AP4291" i="1"/>
  <c r="AP4288" i="1"/>
  <c r="AP4287" i="1" s="1"/>
  <c r="AP4282" i="1"/>
  <c r="AP4281" i="1" s="1"/>
  <c r="AP4279" i="1"/>
  <c r="AP4278" i="1" s="1"/>
  <c r="AP4266" i="1"/>
  <c r="AP4264" i="1"/>
  <c r="AP4261" i="1"/>
  <c r="AP4260" i="1" s="1"/>
  <c r="AP4256" i="1"/>
  <c r="AP4255" i="1" s="1"/>
  <c r="AP4254" i="1" s="1"/>
  <c r="AP4253" i="1" s="1"/>
  <c r="AP4248" i="1"/>
  <c r="AP4247" i="1" s="1"/>
  <c r="AP4245" i="1"/>
  <c r="AP4244" i="1" s="1"/>
  <c r="AP4242" i="1"/>
  <c r="AP4241" i="1" s="1"/>
  <c r="AP4236" i="1"/>
  <c r="AP4234" i="1"/>
  <c r="AP4231" i="1"/>
  <c r="AP4230" i="1" s="1"/>
  <c r="AP4227" i="1"/>
  <c r="AP4226" i="1" s="1"/>
  <c r="AP4224" i="1"/>
  <c r="AP4223" i="1" s="1"/>
  <c r="AP4216" i="1"/>
  <c r="AP4214" i="1"/>
  <c r="AP4211" i="1"/>
  <c r="AP4210" i="1" s="1"/>
  <c r="AP4207" i="1"/>
  <c r="AP4206" i="1" s="1"/>
  <c r="AP4205" i="1" s="1"/>
  <c r="AP4199" i="1"/>
  <c r="AP4197" i="1"/>
  <c r="AP4195" i="1"/>
  <c r="AP4192" i="1"/>
  <c r="AP4191" i="1" s="1"/>
  <c r="AP4188" i="1"/>
  <c r="AP4187" i="1" s="1"/>
  <c r="AP4186" i="1" s="1"/>
  <c r="AP4180" i="1"/>
  <c r="AP4179" i="1" s="1"/>
  <c r="AP4177" i="1"/>
  <c r="AP4176" i="1" s="1"/>
  <c r="AP4172" i="1"/>
  <c r="AP4170" i="1"/>
  <c r="AP4164" i="1"/>
  <c r="AP4163" i="1" s="1"/>
  <c r="AP4161" i="1"/>
  <c r="AP4160" i="1" s="1"/>
  <c r="AP4154" i="1"/>
  <c r="AP4153" i="1" s="1"/>
  <c r="AP4151" i="1"/>
  <c r="AP4150" i="1" s="1"/>
  <c r="AP4148" i="1"/>
  <c r="AP4147" i="1" s="1"/>
  <c r="AP4143" i="1"/>
  <c r="AP4142" i="1" s="1"/>
  <c r="AP4140" i="1"/>
  <c r="AP4139" i="1" s="1"/>
  <c r="AP4132" i="1"/>
  <c r="AP4131" i="1" s="1"/>
  <c r="AP4130" i="1" s="1"/>
  <c r="AP4129" i="1" s="1"/>
  <c r="AP4128" i="1" s="1"/>
  <c r="AP4125" i="1"/>
  <c r="AP4123" i="1"/>
  <c r="AP4119" i="1"/>
  <c r="AP4118" i="1" s="1"/>
  <c r="AP4116" i="1"/>
  <c r="AP4115" i="1" s="1"/>
  <c r="AP4110" i="1"/>
  <c r="AP4109" i="1" s="1"/>
  <c r="AP4108" i="1" s="1"/>
  <c r="AP4106" i="1"/>
  <c r="AP4105" i="1" s="1"/>
  <c r="AP4102" i="1"/>
  <c r="AP4101" i="1" s="1"/>
  <c r="AP4098" i="1"/>
  <c r="AP4097" i="1" s="1"/>
  <c r="AP4093" i="1"/>
  <c r="AP4092" i="1" s="1"/>
  <c r="AP4089" i="1"/>
  <c r="AP4088" i="1" s="1"/>
  <c r="AP4080" i="1"/>
  <c r="AP4079" i="1" s="1"/>
  <c r="AP4078" i="1" s="1"/>
  <c r="AP4077" i="1" s="1"/>
  <c r="AP4076" i="1" s="1"/>
  <c r="AP4075" i="1" s="1"/>
  <c r="AP4074" i="1" s="1"/>
  <c r="AP4071" i="1"/>
  <c r="AP4070" i="1" s="1"/>
  <c r="AP4069" i="1" s="1"/>
  <c r="AP4068" i="1" s="1"/>
  <c r="AP4067" i="1" s="1"/>
  <c r="AP4066" i="1" s="1"/>
  <c r="AP4065" i="1" s="1"/>
  <c r="AP4062" i="1"/>
  <c r="AP4061" i="1" s="1"/>
  <c r="AP4060" i="1" s="1"/>
  <c r="AP4059" i="1" s="1"/>
  <c r="AP4058" i="1" s="1"/>
  <c r="AP4057" i="1" s="1"/>
  <c r="AP4055" i="1"/>
  <c r="AP4054" i="1" s="1"/>
  <c r="AP4053" i="1" s="1"/>
  <c r="AP4052" i="1" s="1"/>
  <c r="AP4051" i="1" s="1"/>
  <c r="AP4050" i="1" s="1"/>
  <c r="AP4048" i="1"/>
  <c r="AP4047" i="1" s="1"/>
  <c r="AP4045" i="1"/>
  <c r="AP4044" i="1" s="1"/>
  <c r="AP4041" i="1"/>
  <c r="AP4040" i="1" s="1"/>
  <c r="AP4038" i="1"/>
  <c r="AP4037" i="1" s="1"/>
  <c r="AP4035" i="1"/>
  <c r="AP4034" i="1" s="1"/>
  <c r="AP4032" i="1"/>
  <c r="AP4030" i="1"/>
  <c r="AP4027" i="1"/>
  <c r="AP4026" i="1" s="1"/>
  <c r="AP4024" i="1"/>
  <c r="AP4023" i="1" s="1"/>
  <c r="AP4021" i="1"/>
  <c r="AP4020" i="1" s="1"/>
  <c r="AP4018" i="1"/>
  <c r="AP4017" i="1" s="1"/>
  <c r="AP4014" i="1"/>
  <c r="AP4013" i="1" s="1"/>
  <c r="AP4011" i="1"/>
  <c r="AP4010" i="1" s="1"/>
  <c r="AP4008" i="1"/>
  <c r="AP4007" i="1" s="1"/>
  <c r="AP4004" i="1"/>
  <c r="AP4003" i="1" s="1"/>
  <c r="AP4001" i="1"/>
  <c r="AP3999" i="1"/>
  <c r="AP3996" i="1"/>
  <c r="AP3994" i="1"/>
  <c r="AP3992" i="1"/>
  <c r="AP3987" i="1"/>
  <c r="AP3986" i="1" s="1"/>
  <c r="AP3985" i="1" s="1"/>
  <c r="AP3984" i="1" s="1"/>
  <c r="AP3983" i="1" s="1"/>
  <c r="AP3981" i="1"/>
  <c r="AP3980" i="1" s="1"/>
  <c r="AP3979" i="1" s="1"/>
  <c r="AP3978" i="1" s="1"/>
  <c r="AP3977" i="1" s="1"/>
  <c r="AP3975" i="1"/>
  <c r="AP3974" i="1" s="1"/>
  <c r="AP3972" i="1"/>
  <c r="AP3970" i="1"/>
  <c r="AP3967" i="1"/>
  <c r="AP3965" i="1"/>
  <c r="AP3960" i="1"/>
  <c r="AP3959" i="1" s="1"/>
  <c r="AP3958" i="1" s="1"/>
  <c r="AP3956" i="1"/>
  <c r="AP3955" i="1" s="1"/>
  <c r="AP3950" i="1"/>
  <c r="AP3949" i="1" s="1"/>
  <c r="AP3947" i="1"/>
  <c r="AP3945" i="1"/>
  <c r="AP3938" i="1"/>
  <c r="AP3936" i="1"/>
  <c r="AP3934" i="1"/>
  <c r="AP3931" i="1"/>
  <c r="AP3930" i="1" s="1"/>
  <c r="AP3925" i="1"/>
  <c r="AP3924" i="1" s="1"/>
  <c r="AP3923" i="1" s="1"/>
  <c r="AP3922" i="1" s="1"/>
  <c r="AP3921" i="1" s="1"/>
  <c r="AP3917" i="1"/>
  <c r="AP3915" i="1"/>
  <c r="AP3912" i="1"/>
  <c r="AP3911" i="1" s="1"/>
  <c r="AP3907" i="1"/>
  <c r="AP3906" i="1" s="1"/>
  <c r="AP3905" i="1" s="1"/>
  <c r="AP3903" i="1"/>
  <c r="AP3902" i="1" s="1"/>
  <c r="AP3901" i="1" s="1"/>
  <c r="AP3898" i="1"/>
  <c r="AP3897" i="1" s="1"/>
  <c r="AP3896" i="1" s="1"/>
  <c r="AP3894" i="1"/>
  <c r="AP3893" i="1" s="1"/>
  <c r="AP3892" i="1" s="1"/>
  <c r="AP3887" i="1"/>
  <c r="AP3886" i="1" s="1"/>
  <c r="AP3884" i="1"/>
  <c r="AP3883" i="1" s="1"/>
  <c r="AP3881" i="1"/>
  <c r="AP3880" i="1" s="1"/>
  <c r="AP3874" i="1"/>
  <c r="AP3872" i="1"/>
  <c r="AP3870" i="1"/>
  <c r="AP3865" i="1"/>
  <c r="AP3863" i="1"/>
  <c r="AP3860" i="1"/>
  <c r="AP3858" i="1"/>
  <c r="AP3856" i="1"/>
  <c r="AP3852" i="1"/>
  <c r="AP3851" i="1" s="1"/>
  <c r="AP3850" i="1" s="1"/>
  <c r="AP3848" i="1"/>
  <c r="AP3846" i="1"/>
  <c r="AP3843" i="1"/>
  <c r="AP3841" i="1"/>
  <c r="AP3839" i="1"/>
  <c r="AP3831" i="1"/>
  <c r="AP3830" i="1" s="1"/>
  <c r="AP3829" i="1" s="1"/>
  <c r="AP3828" i="1" s="1"/>
  <c r="AP3827" i="1" s="1"/>
  <c r="AP3826" i="1" s="1"/>
  <c r="AP3823" i="1"/>
  <c r="AP3821" i="1"/>
  <c r="AP3818" i="1"/>
  <c r="AP3817" i="1" s="1"/>
  <c r="AP3813" i="1"/>
  <c r="AP3812" i="1" s="1"/>
  <c r="AP3811" i="1" s="1"/>
  <c r="AP3810" i="1" s="1"/>
  <c r="AP3809" i="1" s="1"/>
  <c r="AP3807" i="1"/>
  <c r="AP3805" i="1"/>
  <c r="AP3800" i="1"/>
  <c r="AP3798" i="1"/>
  <c r="AP3793" i="1"/>
  <c r="AP3792" i="1" s="1"/>
  <c r="AP3791" i="1" s="1"/>
  <c r="AP3790" i="1" s="1"/>
  <c r="AP3788" i="1"/>
  <c r="AP3787" i="1" s="1"/>
  <c r="AP3785" i="1"/>
  <c r="AP3784" i="1" s="1"/>
  <c r="AP3781" i="1"/>
  <c r="AP3780" i="1" s="1"/>
  <c r="AP3778" i="1"/>
  <c r="AP3777" i="1" s="1"/>
  <c r="AP3775" i="1"/>
  <c r="AP3774" i="1" s="1"/>
  <c r="AP3772" i="1"/>
  <c r="AP3771" i="1" s="1"/>
  <c r="AP3765" i="1"/>
  <c r="AP3764" i="1" s="1"/>
  <c r="AP3763" i="1" s="1"/>
  <c r="AP3761" i="1"/>
  <c r="AP3760" i="1" s="1"/>
  <c r="AP3758" i="1"/>
  <c r="AP3757" i="1" s="1"/>
  <c r="AP3755" i="1"/>
  <c r="AP3754" i="1" s="1"/>
  <c r="AP3752" i="1"/>
  <c r="AP3751" i="1" s="1"/>
  <c r="AP3745" i="1"/>
  <c r="AP3743" i="1"/>
  <c r="AP3736" i="1"/>
  <c r="AP3734" i="1"/>
  <c r="AP3730" i="1"/>
  <c r="AP3728" i="1"/>
  <c r="AP3725" i="1"/>
  <c r="AP3724" i="1" s="1"/>
  <c r="AP3721" i="1"/>
  <c r="AP3719" i="1"/>
  <c r="AP3717" i="1"/>
  <c r="AP3709" i="1"/>
  <c r="AP3707" i="1"/>
  <c r="AP3698" i="1"/>
  <c r="AP3696" i="1"/>
  <c r="AP3693" i="1"/>
  <c r="AP3692" i="1" s="1"/>
  <c r="AP3688" i="1"/>
  <c r="AP3687" i="1" s="1"/>
  <c r="AP3685" i="1"/>
  <c r="AP3684" i="1" s="1"/>
  <c r="AP3682" i="1"/>
  <c r="AP3681" i="1" s="1"/>
  <c r="AP3678" i="1"/>
  <c r="AP3676" i="1"/>
  <c r="AP3673" i="1"/>
  <c r="AP3671" i="1"/>
  <c r="AP3669" i="1"/>
  <c r="AP3664" i="1"/>
  <c r="AP3662" i="1"/>
  <c r="AP3658" i="1"/>
  <c r="AP3657" i="1" s="1"/>
  <c r="AP3656" i="1" s="1"/>
  <c r="AP3650" i="1"/>
  <c r="AP3649" i="1" s="1"/>
  <c r="AP3648" i="1" s="1"/>
  <c r="AP3647" i="1" s="1"/>
  <c r="AP3646" i="1" s="1"/>
  <c r="AP3645" i="1" s="1"/>
  <c r="AP3644" i="1" s="1"/>
  <c r="AP3642" i="1"/>
  <c r="AP3640" i="1"/>
  <c r="AP3637" i="1"/>
  <c r="AP3636" i="1" s="1"/>
  <c r="AP3632" i="1"/>
  <c r="AP3631" i="1" s="1"/>
  <c r="AP3630" i="1" s="1"/>
  <c r="AP3629" i="1" s="1"/>
  <c r="AP3624" i="1"/>
  <c r="AP3622" i="1"/>
  <c r="AP3619" i="1"/>
  <c r="AP3618" i="1" s="1"/>
  <c r="AP3614" i="1"/>
  <c r="AP3612" i="1"/>
  <c r="AP3610" i="1"/>
  <c r="AP3602" i="1"/>
  <c r="AP3601" i="1" s="1"/>
  <c r="AP3599" i="1"/>
  <c r="AP3598" i="1" s="1"/>
  <c r="AP3596" i="1"/>
  <c r="AP3595" i="1" s="1"/>
  <c r="AP3593" i="1"/>
  <c r="AP3592" i="1" s="1"/>
  <c r="AP3582" i="1"/>
  <c r="AP3581" i="1" s="1"/>
  <c r="AP3579" i="1"/>
  <c r="AP3578" i="1" s="1"/>
  <c r="AP3572" i="1"/>
  <c r="AP3570" i="1"/>
  <c r="AP3568" i="1"/>
  <c r="AP3565" i="1"/>
  <c r="AP3564" i="1" s="1"/>
  <c r="AP3560" i="1"/>
  <c r="AP3559" i="1" s="1"/>
  <c r="AP3558" i="1" s="1"/>
  <c r="AP3557" i="1" s="1"/>
  <c r="AP3555" i="1"/>
  <c r="AP3553" i="1"/>
  <c r="AP3551" i="1"/>
  <c r="AP3547" i="1"/>
  <c r="AP3546" i="1" s="1"/>
  <c r="AP3544" i="1"/>
  <c r="AP3543" i="1" s="1"/>
  <c r="AP3541" i="1"/>
  <c r="AP3540" i="1" s="1"/>
  <c r="AP3538" i="1"/>
  <c r="AP3537" i="1" s="1"/>
  <c r="AP3535" i="1"/>
  <c r="AP3534" i="1" s="1"/>
  <c r="AP3526" i="1"/>
  <c r="AP3524" i="1"/>
  <c r="AP3521" i="1"/>
  <c r="AP3520" i="1" s="1"/>
  <c r="AP3516" i="1"/>
  <c r="AP3514" i="1"/>
  <c r="AP3512" i="1"/>
  <c r="AP3505" i="1"/>
  <c r="AP3504" i="1" s="1"/>
  <c r="AP3503" i="1" s="1"/>
  <c r="AP3502" i="1" s="1"/>
  <c r="AP3501" i="1" s="1"/>
  <c r="AP3499" i="1"/>
  <c r="AP3498" i="1" s="1"/>
  <c r="AP3496" i="1"/>
  <c r="AP3495" i="1" s="1"/>
  <c r="AP3492" i="1"/>
  <c r="AP3491" i="1" s="1"/>
  <c r="AP3489" i="1"/>
  <c r="AP3488" i="1" s="1"/>
  <c r="AP3483" i="1"/>
  <c r="AP3482" i="1" s="1"/>
  <c r="AP3480" i="1"/>
  <c r="AP3479" i="1" s="1"/>
  <c r="AP3476" i="1"/>
  <c r="AP3475" i="1" s="1"/>
  <c r="AP3473" i="1"/>
  <c r="AP3472" i="1" s="1"/>
  <c r="AP3470" i="1"/>
  <c r="AP3469" i="1" s="1"/>
  <c r="AP3467" i="1"/>
  <c r="AP3466" i="1" s="1"/>
  <c r="AP3462" i="1"/>
  <c r="AP3461" i="1" s="1"/>
  <c r="AP3459" i="1"/>
  <c r="AP3458" i="1" s="1"/>
  <c r="AP3456" i="1"/>
  <c r="AP3455" i="1" s="1"/>
  <c r="AP3453" i="1"/>
  <c r="AP3452" i="1" s="1"/>
  <c r="AP3443" i="1"/>
  <c r="AP3442" i="1" s="1"/>
  <c r="AP3440" i="1"/>
  <c r="AP3439" i="1" s="1"/>
  <c r="AP3435" i="1"/>
  <c r="AP3434" i="1" s="1"/>
  <c r="AP3433" i="1" s="1"/>
  <c r="AP3431" i="1"/>
  <c r="AP3430" i="1" s="1"/>
  <c r="AP3428" i="1"/>
  <c r="AP3427" i="1" s="1"/>
  <c r="AP3423" i="1"/>
  <c r="AP3422" i="1" s="1"/>
  <c r="AP3420" i="1"/>
  <c r="AP3419" i="1" s="1"/>
  <c r="AP3417" i="1"/>
  <c r="AP3416" i="1" s="1"/>
  <c r="AP3414" i="1"/>
  <c r="AP3413" i="1" s="1"/>
  <c r="AP3411" i="1"/>
  <c r="AP3410" i="1" s="1"/>
  <c r="AP3407" i="1"/>
  <c r="AP3406" i="1" s="1"/>
  <c r="AP3404" i="1"/>
  <c r="AP3403" i="1" s="1"/>
  <c r="AP3401" i="1"/>
  <c r="AP3400" i="1" s="1"/>
  <c r="AP3393" i="1"/>
  <c r="AP3391" i="1"/>
  <c r="AP3384" i="1"/>
  <c r="AP3383" i="1" s="1"/>
  <c r="AP3381" i="1"/>
  <c r="AP3380" i="1" s="1"/>
  <c r="AP3377" i="1"/>
  <c r="AP3376" i="1" s="1"/>
  <c r="AP3375" i="1" s="1"/>
  <c r="AP3372" i="1"/>
  <c r="AP3370" i="1"/>
  <c r="AP3368" i="1"/>
  <c r="AP3363" i="1"/>
  <c r="AP3362" i="1" s="1"/>
  <c r="AP3361" i="1" s="1"/>
  <c r="AP3359" i="1"/>
  <c r="AP3358" i="1" s="1"/>
  <c r="AP3357" i="1" s="1"/>
  <c r="AP3355" i="1"/>
  <c r="AP3354" i="1" s="1"/>
  <c r="AP3352" i="1"/>
  <c r="AP3351" i="1" s="1"/>
  <c r="AP3349" i="1"/>
  <c r="AP3348" i="1" s="1"/>
  <c r="AP3346" i="1"/>
  <c r="AP3345" i="1" s="1"/>
  <c r="AP3343" i="1"/>
  <c r="AP3342" i="1" s="1"/>
  <c r="AP3340" i="1"/>
  <c r="AP3339" i="1" s="1"/>
  <c r="AP3337" i="1"/>
  <c r="AP3336" i="1" s="1"/>
  <c r="AP3334" i="1"/>
  <c r="AP3333" i="1" s="1"/>
  <c r="AP3331" i="1"/>
  <c r="AP3330" i="1" s="1"/>
  <c r="AP3328" i="1"/>
  <c r="AP3327" i="1" s="1"/>
  <c r="AP3325" i="1"/>
  <c r="AP3324" i="1" s="1"/>
  <c r="AP3322" i="1"/>
  <c r="AP3321" i="1" s="1"/>
  <c r="AP3319" i="1"/>
  <c r="AP3318" i="1" s="1"/>
  <c r="AP3316" i="1"/>
  <c r="AP3315" i="1" s="1"/>
  <c r="AP3313" i="1"/>
  <c r="AP3312" i="1" s="1"/>
  <c r="AP3310" i="1"/>
  <c r="AP3309" i="1" s="1"/>
  <c r="AP3307" i="1"/>
  <c r="AP3306" i="1" s="1"/>
  <c r="AP3304" i="1"/>
  <c r="AP3303" i="1" s="1"/>
  <c r="AP3301" i="1"/>
  <c r="AP3300" i="1" s="1"/>
  <c r="AP3298" i="1"/>
  <c r="AP3297" i="1" s="1"/>
  <c r="AP3292" i="1"/>
  <c r="AP3291" i="1" s="1"/>
  <c r="AP3289" i="1"/>
  <c r="AP3288" i="1" s="1"/>
  <c r="AP3283" i="1"/>
  <c r="AP3282" i="1" s="1"/>
  <c r="AP3280" i="1"/>
  <c r="AP3279" i="1" s="1"/>
  <c r="AP3275" i="1"/>
  <c r="AP3274" i="1" s="1"/>
  <c r="AP3273" i="1" s="1"/>
  <c r="AP3271" i="1"/>
  <c r="AP3270" i="1" s="1"/>
  <c r="AP3268" i="1"/>
  <c r="AP3267" i="1" s="1"/>
  <c r="AP3264" i="1"/>
  <c r="AP3263" i="1" s="1"/>
  <c r="AP3261" i="1"/>
  <c r="AP3260" i="1" s="1"/>
  <c r="AP3258" i="1"/>
  <c r="AP3257" i="1" s="1"/>
  <c r="AP3251" i="1"/>
  <c r="AP3250" i="1" s="1"/>
  <c r="AP3248" i="1"/>
  <c r="AP3247" i="1" s="1"/>
  <c r="AP3245" i="1"/>
  <c r="AP3244" i="1" s="1"/>
  <c r="AP3240" i="1"/>
  <c r="AP3238" i="1"/>
  <c r="AP3235" i="1"/>
  <c r="AP3234" i="1" s="1"/>
  <c r="AP3228" i="1"/>
  <c r="AP3227" i="1" s="1"/>
  <c r="AP3226" i="1" s="1"/>
  <c r="AP3225" i="1" s="1"/>
  <c r="AP3224" i="1" s="1"/>
  <c r="AP3221" i="1"/>
  <c r="AP3220" i="1" s="1"/>
  <c r="AP3219" i="1" s="1"/>
  <c r="AP3218" i="1" s="1"/>
  <c r="AP3217" i="1" s="1"/>
  <c r="AP3216" i="1" s="1"/>
  <c r="AP3213" i="1"/>
  <c r="AP3212" i="1" s="1"/>
  <c r="AP3211" i="1" s="1"/>
  <c r="AP3210" i="1" s="1"/>
  <c r="AP3209" i="1" s="1"/>
  <c r="AP3208" i="1" s="1"/>
  <c r="AP3206" i="1"/>
  <c r="AP3205" i="1" s="1"/>
  <c r="AP3203" i="1"/>
  <c r="AP3202" i="1" s="1"/>
  <c r="AP3200" i="1"/>
  <c r="AP3199" i="1" s="1"/>
  <c r="AP3197" i="1"/>
  <c r="AP3196" i="1" s="1"/>
  <c r="AP3194" i="1"/>
  <c r="AP3193" i="1" s="1"/>
  <c r="AP3191" i="1"/>
  <c r="AP3190" i="1" s="1"/>
  <c r="AP3188" i="1"/>
  <c r="AP3187" i="1" s="1"/>
  <c r="AP3180" i="1"/>
  <c r="AP3179" i="1" s="1"/>
  <c r="AP3178" i="1" s="1"/>
  <c r="AP3177" i="1" s="1"/>
  <c r="AP3176" i="1" s="1"/>
  <c r="AP3175" i="1" s="1"/>
  <c r="AP3173" i="1"/>
  <c r="AP3172" i="1" s="1"/>
  <c r="AP3171" i="1" s="1"/>
  <c r="AP3170" i="1" s="1"/>
  <c r="AP3169" i="1" s="1"/>
  <c r="AP3168" i="1" s="1"/>
  <c r="AP3166" i="1"/>
  <c r="AP3165" i="1" s="1"/>
  <c r="AP3164" i="1" s="1"/>
  <c r="AP3163" i="1" s="1"/>
  <c r="AP3162" i="1" s="1"/>
  <c r="AP3161" i="1" s="1"/>
  <c r="AP3159" i="1"/>
  <c r="AP3158" i="1" s="1"/>
  <c r="AP3157" i="1" s="1"/>
  <c r="AP3155" i="1"/>
  <c r="AP3154" i="1" s="1"/>
  <c r="AP3153" i="1" s="1"/>
  <c r="AP3151" i="1"/>
  <c r="AP3150" i="1" s="1"/>
  <c r="AP3148" i="1"/>
  <c r="AP3147" i="1" s="1"/>
  <c r="AP3145" i="1"/>
  <c r="AP3144" i="1" s="1"/>
  <c r="AP3142" i="1"/>
  <c r="AP3141" i="1" s="1"/>
  <c r="AP3129" i="1"/>
  <c r="AP3128" i="1" s="1"/>
  <c r="AP3126" i="1"/>
  <c r="AP3125" i="1" s="1"/>
  <c r="AP3123" i="1"/>
  <c r="AP3122" i="1" s="1"/>
  <c r="AP3120" i="1"/>
  <c r="AP3119" i="1" s="1"/>
  <c r="AP3117" i="1"/>
  <c r="AP3116" i="1" s="1"/>
  <c r="AP3114" i="1"/>
  <c r="AP3113" i="1" s="1"/>
  <c r="AP3111" i="1"/>
  <c r="AP3110" i="1" s="1"/>
  <c r="AP3108" i="1"/>
  <c r="AP3107" i="1" s="1"/>
  <c r="AP3105" i="1"/>
  <c r="AP3104" i="1" s="1"/>
  <c r="AP3102" i="1"/>
  <c r="AP3101" i="1" s="1"/>
  <c r="AP3099" i="1"/>
  <c r="AP3098" i="1" s="1"/>
  <c r="AP3096" i="1"/>
  <c r="AP3095" i="1" s="1"/>
  <c r="AP3093" i="1"/>
  <c r="AP3092" i="1" s="1"/>
  <c r="AP3090" i="1"/>
  <c r="AP3089" i="1" s="1"/>
  <c r="AP3087" i="1"/>
  <c r="AP3086" i="1" s="1"/>
  <c r="AP3084" i="1"/>
  <c r="AP3083" i="1" s="1"/>
  <c r="AP3077" i="1"/>
  <c r="AP3076" i="1" s="1"/>
  <c r="AP3075" i="1" s="1"/>
  <c r="AP3073" i="1"/>
  <c r="AP3072" i="1" s="1"/>
  <c r="AP3070" i="1"/>
  <c r="AP3069" i="1" s="1"/>
  <c r="AP3067" i="1"/>
  <c r="AP3066" i="1" s="1"/>
  <c r="AP3064" i="1"/>
  <c r="AP3063" i="1" s="1"/>
  <c r="AP3061" i="1"/>
  <c r="AP3060" i="1" s="1"/>
  <c r="AP3058" i="1"/>
  <c r="AP3057" i="1" s="1"/>
  <c r="AP3055" i="1"/>
  <c r="AP3054" i="1" s="1"/>
  <c r="AP3052" i="1"/>
  <c r="AP3051" i="1" s="1"/>
  <c r="AP3049" i="1"/>
  <c r="AP3048" i="1" s="1"/>
  <c r="AP3034" i="1"/>
  <c r="AP3033" i="1" s="1"/>
  <c r="AP3032" i="1" s="1"/>
  <c r="AP3030" i="1"/>
  <c r="AP3029" i="1" s="1"/>
  <c r="AP3028" i="1" s="1"/>
  <c r="AP3025" i="1"/>
  <c r="AP3024" i="1" s="1"/>
  <c r="AP3022" i="1"/>
  <c r="AP3021" i="1" s="1"/>
  <c r="AP3018" i="1"/>
  <c r="AP3017" i="1" s="1"/>
  <c r="AP3016" i="1" s="1"/>
  <c r="AP3014" i="1"/>
  <c r="AP3013" i="1" s="1"/>
  <c r="AP3011" i="1"/>
  <c r="AP3010" i="1" s="1"/>
  <c r="AP3008" i="1"/>
  <c r="AP3007" i="1" s="1"/>
  <c r="AP3005" i="1"/>
  <c r="AP3004" i="1" s="1"/>
  <c r="AP3002" i="1"/>
  <c r="AP3001" i="1" s="1"/>
  <c r="AP2999" i="1"/>
  <c r="AP2998" i="1" s="1"/>
  <c r="AP2996" i="1"/>
  <c r="AP2995" i="1" s="1"/>
  <c r="AP2993" i="1"/>
  <c r="AP2992" i="1" s="1"/>
  <c r="AP2990" i="1"/>
  <c r="AP2989" i="1" s="1"/>
  <c r="AP2987" i="1"/>
  <c r="AP2986" i="1" s="1"/>
  <c r="AP2984" i="1"/>
  <c r="AP2983" i="1" s="1"/>
  <c r="AP2976" i="1"/>
  <c r="AP2975" i="1" s="1"/>
  <c r="AP2974" i="1" s="1"/>
  <c r="AP2973" i="1" s="1"/>
  <c r="AP2972" i="1" s="1"/>
  <c r="AP2971" i="1" s="1"/>
  <c r="AP2969" i="1"/>
  <c r="AP2968" i="1" s="1"/>
  <c r="AP2966" i="1"/>
  <c r="AP2965" i="1" s="1"/>
  <c r="AP2962" i="1"/>
  <c r="AP2961" i="1" s="1"/>
  <c r="AP2960" i="1" s="1"/>
  <c r="AP2954" i="1"/>
  <c r="AP2952" i="1"/>
  <c r="AP2950" i="1"/>
  <c r="AP2945" i="1"/>
  <c r="AP2943" i="1"/>
  <c r="AP2940" i="1"/>
  <c r="AP2939" i="1" s="1"/>
  <c r="AP2935" i="1"/>
  <c r="AP2934" i="1" s="1"/>
  <c r="AP2932" i="1"/>
  <c r="AP2931" i="1" s="1"/>
  <c r="AP2924" i="1"/>
  <c r="AP2923" i="1" s="1"/>
  <c r="AP2922" i="1" s="1"/>
  <c r="AP2921" i="1" s="1"/>
  <c r="AP2920" i="1" s="1"/>
  <c r="AP2919" i="1" s="1"/>
  <c r="AP2918" i="1" s="1"/>
  <c r="AP2916" i="1"/>
  <c r="AP2914" i="1"/>
  <c r="AP2911" i="1"/>
  <c r="AP2910" i="1" s="1"/>
  <c r="AP2906" i="1"/>
  <c r="AP2904" i="1"/>
  <c r="AP2902" i="1"/>
  <c r="AP2897" i="1"/>
  <c r="AP2896" i="1" s="1"/>
  <c r="AP2894" i="1"/>
  <c r="AP2893" i="1" s="1"/>
  <c r="AP2887" i="1"/>
  <c r="AP2886" i="1" s="1"/>
  <c r="AP2885" i="1" s="1"/>
  <c r="AP2883" i="1"/>
  <c r="AP2882" i="1" s="1"/>
  <c r="AP2881" i="1" s="1"/>
  <c r="AP2880" i="1" s="1"/>
  <c r="AP2878" i="1"/>
  <c r="AP2877" i="1" s="1"/>
  <c r="AP2876" i="1" s="1"/>
  <c r="AP2875" i="1" s="1"/>
  <c r="AP2873" i="1"/>
  <c r="AP2872" i="1" s="1"/>
  <c r="AP2871" i="1" s="1"/>
  <c r="AP2870" i="1" s="1"/>
  <c r="AP2867" i="1"/>
  <c r="AP2866" i="1" s="1"/>
  <c r="AP2865" i="1" s="1"/>
  <c r="AP2863" i="1"/>
  <c r="AP2862" i="1" s="1"/>
  <c r="AP2861" i="1" s="1"/>
  <c r="AP2856" i="1"/>
  <c r="AP2855" i="1" s="1"/>
  <c r="AP2854" i="1" s="1"/>
  <c r="AP2853" i="1" s="1"/>
  <c r="AP2851" i="1"/>
  <c r="AP2850" i="1" s="1"/>
  <c r="AP2848" i="1"/>
  <c r="AP2847" i="1" s="1"/>
  <c r="AP2844" i="1"/>
  <c r="AP2843" i="1" s="1"/>
  <c r="AP2841" i="1"/>
  <c r="AP2840" i="1" s="1"/>
  <c r="AP2837" i="1"/>
  <c r="AP2836" i="1" s="1"/>
  <c r="AP2835" i="1" s="1"/>
  <c r="AP2833" i="1"/>
  <c r="AP2832" i="1" s="1"/>
  <c r="AP2830" i="1"/>
  <c r="AP2829" i="1" s="1"/>
  <c r="AP2827" i="1"/>
  <c r="AP2826" i="1" s="1"/>
  <c r="AP2824" i="1"/>
  <c r="AP2823" i="1" s="1"/>
  <c r="AP2821" i="1"/>
  <c r="AP2820" i="1" s="1"/>
  <c r="AP2814" i="1"/>
  <c r="AP2813" i="1" s="1"/>
  <c r="AP2812" i="1" s="1"/>
  <c r="AP2811" i="1" s="1"/>
  <c r="AP2809" i="1"/>
  <c r="AP2808" i="1" s="1"/>
  <c r="AP2806" i="1"/>
  <c r="AP2804" i="1"/>
  <c r="AP2800" i="1"/>
  <c r="AP2799" i="1" s="1"/>
  <c r="AP2798" i="1" s="1"/>
  <c r="AP2792" i="1"/>
  <c r="AP2791" i="1" s="1"/>
  <c r="AP2790" i="1" s="1"/>
  <c r="AP2789" i="1" s="1"/>
  <c r="AP2788" i="1" s="1"/>
  <c r="AP2787" i="1" s="1"/>
  <c r="AP2786" i="1" s="1"/>
  <c r="AP2783" i="1"/>
  <c r="AP2782" i="1" s="1"/>
  <c r="AP2781" i="1" s="1"/>
  <c r="AP2780" i="1" s="1"/>
  <c r="AP2779" i="1" s="1"/>
  <c r="AP2778" i="1" s="1"/>
  <c r="AP2777" i="1" s="1"/>
  <c r="AP2775" i="1"/>
  <c r="AP2774" i="1" s="1"/>
  <c r="AP2772" i="1"/>
  <c r="AP2771" i="1" s="1"/>
  <c r="AP2765" i="1"/>
  <c r="AP2764" i="1" s="1"/>
  <c r="AP2763" i="1" s="1"/>
  <c r="AP2762" i="1" s="1"/>
  <c r="AP2761" i="1" s="1"/>
  <c r="AP2760" i="1" s="1"/>
  <c r="AP2759" i="1" s="1"/>
  <c r="AP2757" i="1"/>
  <c r="AP2756" i="1" s="1"/>
  <c r="AP2755" i="1" s="1"/>
  <c r="AP2754" i="1" s="1"/>
  <c r="AP2753" i="1" s="1"/>
  <c r="AP2752" i="1" s="1"/>
  <c r="AP2751" i="1" s="1"/>
  <c r="AP2749" i="1"/>
  <c r="AP2748" i="1" s="1"/>
  <c r="AP2747" i="1" s="1"/>
  <c r="AP2745" i="1"/>
  <c r="AP2744" i="1" s="1"/>
  <c r="AP2743" i="1" s="1"/>
  <c r="AP2737" i="1"/>
  <c r="AP2735" i="1"/>
  <c r="AP2733" i="1"/>
  <c r="AP2726" i="1"/>
  <c r="AP2725" i="1" s="1"/>
  <c r="AP2724" i="1" s="1"/>
  <c r="AP2722" i="1"/>
  <c r="AP2721" i="1" s="1"/>
  <c r="AP2720" i="1" s="1"/>
  <c r="AP2718" i="1"/>
  <c r="AP2717" i="1" s="1"/>
  <c r="AP2716" i="1" s="1"/>
  <c r="AP2712" i="1"/>
  <c r="AP2711" i="1" s="1"/>
  <c r="AP2709" i="1"/>
  <c r="AP2707" i="1"/>
  <c r="AP2702" i="1"/>
  <c r="AP2701" i="1" s="1"/>
  <c r="AP2700" i="1" s="1"/>
  <c r="AP2699" i="1" s="1"/>
  <c r="AP2698" i="1" s="1"/>
  <c r="AP2687" i="1"/>
  <c r="AP2686" i="1" s="1"/>
  <c r="AP2685" i="1" s="1"/>
  <c r="AP2684" i="1" s="1"/>
  <c r="AP2683" i="1" s="1"/>
  <c r="AP2681" i="1"/>
  <c r="AP2680" i="1" s="1"/>
  <c r="AP2679" i="1" s="1"/>
  <c r="AP2678" i="1" s="1"/>
  <c r="AP2677" i="1" s="1"/>
  <c r="AP2675" i="1"/>
  <c r="AP2674" i="1" s="1"/>
  <c r="AP2673" i="1" s="1"/>
  <c r="AP2672" i="1" s="1"/>
  <c r="AP2670" i="1"/>
  <c r="AP2669" i="1" s="1"/>
  <c r="AP2668" i="1" s="1"/>
  <c r="AP2666" i="1"/>
  <c r="AP2665" i="1" s="1"/>
  <c r="AP2664" i="1" s="1"/>
  <c r="AP2662" i="1"/>
  <c r="AP2661" i="1" s="1"/>
  <c r="AP2659" i="1"/>
  <c r="AP2658" i="1" s="1"/>
  <c r="AP2651" i="1"/>
  <c r="AP2650" i="1" s="1"/>
  <c r="AP2649" i="1" s="1"/>
  <c r="AP2648" i="1" s="1"/>
  <c r="AP2646" i="1"/>
  <c r="AP2644" i="1"/>
  <c r="AP2637" i="1"/>
  <c r="AP2636" i="1" s="1"/>
  <c r="AP2635" i="1" s="1"/>
  <c r="AP2634" i="1" s="1"/>
  <c r="AP2633" i="1" s="1"/>
  <c r="AP2632" i="1" s="1"/>
  <c r="AP2629" i="1"/>
  <c r="AP2628" i="1" s="1"/>
  <c r="AP2626" i="1"/>
  <c r="AP2625" i="1" s="1"/>
  <c r="AP2621" i="1"/>
  <c r="AP2620" i="1" s="1"/>
  <c r="AP2619" i="1" s="1"/>
  <c r="AP2617" i="1"/>
  <c r="AP2616" i="1" s="1"/>
  <c r="AP2614" i="1"/>
  <c r="AP2613" i="1" s="1"/>
  <c r="AP2610" i="1"/>
  <c r="AP2609" i="1" s="1"/>
  <c r="AP2607" i="1"/>
  <c r="AP2606" i="1" s="1"/>
  <c r="AP2600" i="1"/>
  <c r="AP2599" i="1" s="1"/>
  <c r="AP2597" i="1"/>
  <c r="AP2596" i="1" s="1"/>
  <c r="AP2592" i="1"/>
  <c r="AP2590" i="1"/>
  <c r="AP2581" i="1"/>
  <c r="AP2580" i="1" s="1"/>
  <c r="AP2579" i="1" s="1"/>
  <c r="AP2578" i="1" s="1"/>
  <c r="AP2577" i="1" s="1"/>
  <c r="AP2576" i="1" s="1"/>
  <c r="AP2575" i="1" s="1"/>
  <c r="AP2573" i="1"/>
  <c r="AP2572" i="1" s="1"/>
  <c r="AP2571" i="1" s="1"/>
  <c r="AP2570" i="1" s="1"/>
  <c r="AP2569" i="1" s="1"/>
  <c r="AP2568" i="1" s="1"/>
  <c r="AP2567" i="1" s="1"/>
  <c r="AP2565" i="1"/>
  <c r="AP2564" i="1" s="1"/>
  <c r="AP2563" i="1" s="1"/>
  <c r="AP2562" i="1" s="1"/>
  <c r="AP2561" i="1" s="1"/>
  <c r="AP2559" i="1"/>
  <c r="AP2558" i="1" s="1"/>
  <c r="AP2557" i="1" s="1"/>
  <c r="AP2556" i="1" s="1"/>
  <c r="AP2555" i="1" s="1"/>
  <c r="AP2551" i="1"/>
  <c r="AP2550" i="1" s="1"/>
  <c r="AP2549" i="1" s="1"/>
  <c r="AP2547" i="1"/>
  <c r="AP2546" i="1" s="1"/>
  <c r="AP2545" i="1" s="1"/>
  <c r="AP2543" i="1"/>
  <c r="AP2542" i="1" s="1"/>
  <c r="AP2541" i="1" s="1"/>
  <c r="AP2535" i="1"/>
  <c r="AP2533" i="1"/>
  <c r="AP2526" i="1"/>
  <c r="AP2524" i="1"/>
  <c r="AP2520" i="1"/>
  <c r="AP2519" i="1" s="1"/>
  <c r="AP2518" i="1" s="1"/>
  <c r="AP2516" i="1"/>
  <c r="AP2515" i="1" s="1"/>
  <c r="AP2514" i="1" s="1"/>
  <c r="AP2510" i="1"/>
  <c r="AP2509" i="1" s="1"/>
  <c r="AP2508" i="1" s="1"/>
  <c r="AP2507" i="1" s="1"/>
  <c r="AP2506" i="1" s="1"/>
  <c r="AP2504" i="1"/>
  <c r="AP2503" i="1" s="1"/>
  <c r="AP2501" i="1"/>
  <c r="AP2500" i="1" s="1"/>
  <c r="AP2496" i="1"/>
  <c r="AP2495" i="1" s="1"/>
  <c r="AP2494" i="1" s="1"/>
  <c r="AP2493" i="1" s="1"/>
  <c r="AP2492" i="1" s="1"/>
  <c r="AP2489" i="1"/>
  <c r="AP2488" i="1" s="1"/>
  <c r="AP2487" i="1" s="1"/>
  <c r="AP2486" i="1" s="1"/>
  <c r="AP2485" i="1" s="1"/>
  <c r="AP2484" i="1" s="1"/>
  <c r="AP2481" i="1"/>
  <c r="AP2480" i="1" s="1"/>
  <c r="AP2479" i="1" s="1"/>
  <c r="AP2478" i="1" s="1"/>
  <c r="AP2477" i="1" s="1"/>
  <c r="AP2475" i="1"/>
  <c r="AP2474" i="1" s="1"/>
  <c r="AP2473" i="1" s="1"/>
  <c r="AP2471" i="1"/>
  <c r="AP2470" i="1" s="1"/>
  <c r="AP2469" i="1" s="1"/>
  <c r="AP2468" i="1" s="1"/>
  <c r="AP2467" i="1" s="1"/>
  <c r="AP2465" i="1"/>
  <c r="AP2464" i="1" s="1"/>
  <c r="AP2462" i="1"/>
  <c r="AP2461" i="1" s="1"/>
  <c r="AP2456" i="1"/>
  <c r="AP2455" i="1" s="1"/>
  <c r="AP2454" i="1" s="1"/>
  <c r="AP2453" i="1" s="1"/>
  <c r="AP2451" i="1"/>
  <c r="AP2450" i="1" s="1"/>
  <c r="AP2449" i="1" s="1"/>
  <c r="AP2447" i="1"/>
  <c r="AP2446" i="1" s="1"/>
  <c r="AP2445" i="1" s="1"/>
  <c r="AP2443" i="1"/>
  <c r="AP2442" i="1" s="1"/>
  <c r="AP2440" i="1"/>
  <c r="AP2439" i="1" s="1"/>
  <c r="AP2432" i="1"/>
  <c r="AP2431" i="1" s="1"/>
  <c r="AP2429" i="1"/>
  <c r="AP2428" i="1" s="1"/>
  <c r="AP2424" i="1"/>
  <c r="AP2423" i="1" s="1"/>
  <c r="AP2422" i="1" s="1"/>
  <c r="AP2421" i="1" s="1"/>
  <c r="AP2420" i="1" s="1"/>
  <c r="AP2417" i="1"/>
  <c r="AP2416" i="1" s="1"/>
  <c r="AP2415" i="1" s="1"/>
  <c r="AP2414" i="1" s="1"/>
  <c r="AP2413" i="1" s="1"/>
  <c r="AP2412" i="1" s="1"/>
  <c r="AP2409" i="1"/>
  <c r="AP2408" i="1" s="1"/>
  <c r="AP2406" i="1"/>
  <c r="AP2405" i="1" s="1"/>
  <c r="AP2401" i="1"/>
  <c r="AP2399" i="1"/>
  <c r="AP2395" i="1"/>
  <c r="AP2394" i="1" s="1"/>
  <c r="AP2392" i="1"/>
  <c r="AP2391" i="1" s="1"/>
  <c r="AP2388" i="1"/>
  <c r="AP2387" i="1" s="1"/>
  <c r="AP2385" i="1"/>
  <c r="AP2384" i="1" s="1"/>
  <c r="AP2382" i="1"/>
  <c r="AP2381" i="1" s="1"/>
  <c r="AP2375" i="1"/>
  <c r="AP2373" i="1"/>
  <c r="AP2370" i="1"/>
  <c r="AP2369" i="1" s="1"/>
  <c r="AP2365" i="1"/>
  <c r="AP2363" i="1"/>
  <c r="AP2354" i="1"/>
  <c r="AP2353" i="1" s="1"/>
  <c r="AP2352" i="1" s="1"/>
  <c r="AP2351" i="1" s="1"/>
  <c r="AP2350" i="1" s="1"/>
  <c r="AP2349" i="1" s="1"/>
  <c r="AP2348" i="1" s="1"/>
  <c r="AP2346" i="1"/>
  <c r="AP2345" i="1" s="1"/>
  <c r="AP2343" i="1"/>
  <c r="AP2342" i="1" s="1"/>
  <c r="AP2336" i="1"/>
  <c r="AP2335" i="1" s="1"/>
  <c r="AP2334" i="1" s="1"/>
  <c r="AP2333" i="1" s="1"/>
  <c r="AP2332" i="1" s="1"/>
  <c r="AP2331" i="1" s="1"/>
  <c r="AP2330" i="1" s="1"/>
  <c r="AP2328" i="1"/>
  <c r="AP2327" i="1" s="1"/>
  <c r="AP2326" i="1" s="1"/>
  <c r="AP2325" i="1" s="1"/>
  <c r="AP2324" i="1" s="1"/>
  <c r="AP2322" i="1"/>
  <c r="AP2321" i="1" s="1"/>
  <c r="AP2320" i="1" s="1"/>
  <c r="AP2319" i="1" s="1"/>
  <c r="AP2318" i="1" s="1"/>
  <c r="AP2314" i="1"/>
  <c r="AP2313" i="1" s="1"/>
  <c r="AP2312" i="1" s="1"/>
  <c r="AP2310" i="1"/>
  <c r="AP2309" i="1" s="1"/>
  <c r="AP2308" i="1" s="1"/>
  <c r="AP2302" i="1"/>
  <c r="AP2300" i="1"/>
  <c r="AP2298" i="1"/>
  <c r="AP2291" i="1"/>
  <c r="AP2290" i="1" s="1"/>
  <c r="AP2289" i="1" s="1"/>
  <c r="AP2287" i="1"/>
  <c r="AP2286" i="1" s="1"/>
  <c r="AP2285" i="1" s="1"/>
  <c r="AP2281" i="1"/>
  <c r="AP2280" i="1" s="1"/>
  <c r="AP2279" i="1" s="1"/>
  <c r="AP2278" i="1" s="1"/>
  <c r="AP2277" i="1" s="1"/>
  <c r="AP2275" i="1"/>
  <c r="AP2274" i="1" s="1"/>
  <c r="AP2272" i="1"/>
  <c r="AP2271" i="1" s="1"/>
  <c r="AP2267" i="1"/>
  <c r="AP2266" i="1" s="1"/>
  <c r="AP2265" i="1" s="1"/>
  <c r="AP2264" i="1" s="1"/>
  <c r="AP2263" i="1" s="1"/>
  <c r="AP2260" i="1"/>
  <c r="AP2259" i="1" s="1"/>
  <c r="AP2258" i="1" s="1"/>
  <c r="AP2257" i="1" s="1"/>
  <c r="AP2256" i="1" s="1"/>
  <c r="AP2255" i="1" s="1"/>
  <c r="AP2252" i="1"/>
  <c r="AP2250" i="1"/>
  <c r="AP2245" i="1"/>
  <c r="AP2244" i="1" s="1"/>
  <c r="AP2243" i="1" s="1"/>
  <c r="AP2242" i="1" s="1"/>
  <c r="AP2239" i="1"/>
  <c r="AP2238" i="1" s="1"/>
  <c r="AP2237" i="1" s="1"/>
  <c r="AP2235" i="1"/>
  <c r="AP2234" i="1" s="1"/>
  <c r="AP2233" i="1" s="1"/>
  <c r="AP2232" i="1" s="1"/>
  <c r="AP2231" i="1" s="1"/>
  <c r="AP2229" i="1"/>
  <c r="AP2228" i="1" s="1"/>
  <c r="AP2226" i="1"/>
  <c r="AP2225" i="1" s="1"/>
  <c r="AP2220" i="1"/>
  <c r="AP2219" i="1" s="1"/>
  <c r="AP2218" i="1" s="1"/>
  <c r="AP2217" i="1" s="1"/>
  <c r="AP2215" i="1"/>
  <c r="AP2214" i="1" s="1"/>
  <c r="AP2213" i="1" s="1"/>
  <c r="AP2211" i="1"/>
  <c r="AP2210" i="1" s="1"/>
  <c r="AP2209" i="1" s="1"/>
  <c r="AP2207" i="1"/>
  <c r="AP2206" i="1" s="1"/>
  <c r="AP2204" i="1"/>
  <c r="AP2203" i="1" s="1"/>
  <c r="AP2196" i="1"/>
  <c r="AP2195" i="1" s="1"/>
  <c r="AP2193" i="1"/>
  <c r="AP2192" i="1" s="1"/>
  <c r="AP2188" i="1"/>
  <c r="AP2187" i="1" s="1"/>
  <c r="AP2186" i="1" s="1"/>
  <c r="AP2185" i="1" s="1"/>
  <c r="AP2184" i="1" s="1"/>
  <c r="AP2181" i="1"/>
  <c r="AP2180" i="1" s="1"/>
  <c r="AP2179" i="1" s="1"/>
  <c r="AP2178" i="1" s="1"/>
  <c r="AP2176" i="1"/>
  <c r="AP2175" i="1" s="1"/>
  <c r="AP2174" i="1" s="1"/>
  <c r="AP2173" i="1" s="1"/>
  <c r="AP2172" i="1" s="1"/>
  <c r="AP2168" i="1"/>
  <c r="AP2167" i="1" s="1"/>
  <c r="AP2165" i="1"/>
  <c r="AP2164" i="1" s="1"/>
  <c r="AP2160" i="1"/>
  <c r="AP2159" i="1" s="1"/>
  <c r="AP2158" i="1" s="1"/>
  <c r="AP2156" i="1"/>
  <c r="AP2155" i="1" s="1"/>
  <c r="AP2153" i="1"/>
  <c r="AP2152" i="1" s="1"/>
  <c r="AP2149" i="1"/>
  <c r="AP2148" i="1" s="1"/>
  <c r="AP2146" i="1"/>
  <c r="AP2145" i="1" s="1"/>
  <c r="AP2143" i="1"/>
  <c r="AP2142" i="1" s="1"/>
  <c r="AP2136" i="1"/>
  <c r="AP2134" i="1"/>
  <c r="AP2131" i="1"/>
  <c r="AP2130" i="1" s="1"/>
  <c r="AP2126" i="1"/>
  <c r="AP2124" i="1"/>
  <c r="AP2115" i="1"/>
  <c r="AP2114" i="1" s="1"/>
  <c r="AP2113" i="1" s="1"/>
  <c r="AP2112" i="1" s="1"/>
  <c r="AP2111" i="1" s="1"/>
  <c r="AP2110" i="1" s="1"/>
  <c r="AP2109" i="1" s="1"/>
  <c r="AP2107" i="1"/>
  <c r="AP2106" i="1" s="1"/>
  <c r="AP2104" i="1"/>
  <c r="AP2103" i="1" s="1"/>
  <c r="AP2097" i="1"/>
  <c r="AP2096" i="1" s="1"/>
  <c r="AP2095" i="1" s="1"/>
  <c r="AP2093" i="1"/>
  <c r="AP2092" i="1" s="1"/>
  <c r="AP2091" i="1" s="1"/>
  <c r="AP2090" i="1" s="1"/>
  <c r="AP2089" i="1" s="1"/>
  <c r="AP2085" i="1"/>
  <c r="AP2084" i="1" s="1"/>
  <c r="AP2083" i="1" s="1"/>
  <c r="AP2082" i="1" s="1"/>
  <c r="AP2081" i="1" s="1"/>
  <c r="AP2079" i="1"/>
  <c r="AP2078" i="1" s="1"/>
  <c r="AP2077" i="1" s="1"/>
  <c r="AP2076" i="1" s="1"/>
  <c r="AP2075" i="1" s="1"/>
  <c r="AP2071" i="1"/>
  <c r="AP2070" i="1" s="1"/>
  <c r="AP2069" i="1" s="1"/>
  <c r="AP2067" i="1"/>
  <c r="AP2066" i="1" s="1"/>
  <c r="AP2065" i="1" s="1"/>
  <c r="AP2063" i="1"/>
  <c r="AP2062" i="1" s="1"/>
  <c r="AP2061" i="1" s="1"/>
  <c r="AP2055" i="1"/>
  <c r="AP2053" i="1"/>
  <c r="AP2051" i="1"/>
  <c r="AP2044" i="1"/>
  <c r="AP2043" i="1" s="1"/>
  <c r="AP2042" i="1" s="1"/>
  <c r="AP2040" i="1"/>
  <c r="AP2039" i="1" s="1"/>
  <c r="AP2038" i="1" s="1"/>
  <c r="AP2034" i="1"/>
  <c r="AP2033" i="1" s="1"/>
  <c r="AP2032" i="1" s="1"/>
  <c r="AP2031" i="1" s="1"/>
  <c r="AP2030" i="1" s="1"/>
  <c r="AP2028" i="1"/>
  <c r="AP2027" i="1" s="1"/>
  <c r="AP2025" i="1"/>
  <c r="AP2024" i="1" s="1"/>
  <c r="AP2019" i="1"/>
  <c r="AP2018" i="1" s="1"/>
  <c r="AP2017" i="1" s="1"/>
  <c r="AP2016" i="1" s="1"/>
  <c r="AP2015" i="1" s="1"/>
  <c r="AP2014" i="1" s="1"/>
  <c r="AP2011" i="1"/>
  <c r="AP2010" i="1" s="1"/>
  <c r="AP2009" i="1" s="1"/>
  <c r="AP2008" i="1" s="1"/>
  <c r="AP2007" i="1" s="1"/>
  <c r="AP2005" i="1"/>
  <c r="AP2004" i="1" s="1"/>
  <c r="AP2003" i="1" s="1"/>
  <c r="AP2002" i="1" s="1"/>
  <c r="AP2000" i="1"/>
  <c r="AP1999" i="1" s="1"/>
  <c r="AP1998" i="1" s="1"/>
  <c r="AP1997" i="1" s="1"/>
  <c r="AP1994" i="1"/>
  <c r="AP1993" i="1" s="1"/>
  <c r="AP1992" i="1" s="1"/>
  <c r="AP1990" i="1"/>
  <c r="AP1989" i="1" s="1"/>
  <c r="AP1988" i="1" s="1"/>
  <c r="AP1987" i="1" s="1"/>
  <c r="AP1986" i="1" s="1"/>
  <c r="AP1984" i="1"/>
  <c r="AP1983" i="1" s="1"/>
  <c r="AP1981" i="1"/>
  <c r="AP1980" i="1" s="1"/>
  <c r="AP1975" i="1"/>
  <c r="AP1974" i="1" s="1"/>
  <c r="AP1973" i="1" s="1"/>
  <c r="AP1972" i="1" s="1"/>
  <c r="AP1970" i="1"/>
  <c r="AP1969" i="1" s="1"/>
  <c r="AP1968" i="1" s="1"/>
  <c r="AP1966" i="1"/>
  <c r="AP1965" i="1" s="1"/>
  <c r="AP1964" i="1" s="1"/>
  <c r="AP1962" i="1"/>
  <c r="AP1961" i="1" s="1"/>
  <c r="AP1959" i="1"/>
  <c r="AP1958" i="1" s="1"/>
  <c r="AP1951" i="1"/>
  <c r="AP1950" i="1" s="1"/>
  <c r="AP1948" i="1"/>
  <c r="AP1947" i="1" s="1"/>
  <c r="AP1943" i="1"/>
  <c r="AP1942" i="1" s="1"/>
  <c r="AP1941" i="1" s="1"/>
  <c r="AP1940" i="1" s="1"/>
  <c r="AP1939" i="1" s="1"/>
  <c r="AP1936" i="1"/>
  <c r="AP1935" i="1" s="1"/>
  <c r="AP1934" i="1" s="1"/>
  <c r="AP1933" i="1" s="1"/>
  <c r="AP1931" i="1"/>
  <c r="AP1930" i="1" s="1"/>
  <c r="AP1929" i="1" s="1"/>
  <c r="AP1928" i="1" s="1"/>
  <c r="AP1927" i="1" s="1"/>
  <c r="AP1923" i="1"/>
  <c r="AP1922" i="1" s="1"/>
  <c r="AP1921" i="1" s="1"/>
  <c r="AP1919" i="1"/>
  <c r="AP1918" i="1" s="1"/>
  <c r="AP1916" i="1"/>
  <c r="AP1915" i="1" s="1"/>
  <c r="AP1911" i="1"/>
  <c r="AP1909" i="1"/>
  <c r="AP1905" i="1"/>
  <c r="AP1904" i="1" s="1"/>
  <c r="AP1902" i="1"/>
  <c r="AP1901" i="1" s="1"/>
  <c r="AP1898" i="1"/>
  <c r="AP1897" i="1" s="1"/>
  <c r="AP1895" i="1"/>
  <c r="AP1894" i="1" s="1"/>
  <c r="AP1892" i="1"/>
  <c r="AP1891" i="1" s="1"/>
  <c r="AP1885" i="1"/>
  <c r="AP1883" i="1"/>
  <c r="AP1880" i="1"/>
  <c r="AP1879" i="1" s="1"/>
  <c r="AP1875" i="1"/>
  <c r="AP1873" i="1"/>
  <c r="AP1864" i="1"/>
  <c r="AP1863" i="1" s="1"/>
  <c r="AP1862" i="1" s="1"/>
  <c r="AP1861" i="1" s="1"/>
  <c r="AP1860" i="1" s="1"/>
  <c r="AP1859" i="1" s="1"/>
  <c r="AP1858" i="1" s="1"/>
  <c r="AP1856" i="1"/>
  <c r="AP1855" i="1" s="1"/>
  <c r="AP1853" i="1"/>
  <c r="AP1852" i="1" s="1"/>
  <c r="AP1846" i="1"/>
  <c r="AP1845" i="1" s="1"/>
  <c r="AP1844" i="1" s="1"/>
  <c r="AP1842" i="1"/>
  <c r="AP1841" i="1" s="1"/>
  <c r="AP1840" i="1" s="1"/>
  <c r="AP1839" i="1" s="1"/>
  <c r="AP1838" i="1" s="1"/>
  <c r="AP1834" i="1"/>
  <c r="AP1833" i="1" s="1"/>
  <c r="AP1832" i="1" s="1"/>
  <c r="AP1831" i="1" s="1"/>
  <c r="AP1830" i="1" s="1"/>
  <c r="AP1828" i="1"/>
  <c r="AP1827" i="1" s="1"/>
  <c r="AP1826" i="1" s="1"/>
  <c r="AP1825" i="1" s="1"/>
  <c r="AP1824" i="1" s="1"/>
  <c r="AP1820" i="1"/>
  <c r="AP1819" i="1" s="1"/>
  <c r="AP1818" i="1" s="1"/>
  <c r="AP1816" i="1"/>
  <c r="AP1815" i="1" s="1"/>
  <c r="AP1814" i="1" s="1"/>
  <c r="AP1812" i="1"/>
  <c r="AP1811" i="1" s="1"/>
  <c r="AP1810" i="1" s="1"/>
  <c r="AP1804" i="1"/>
  <c r="AP1802" i="1"/>
  <c r="AP1800" i="1"/>
  <c r="AP1793" i="1"/>
  <c r="AP1792" i="1" s="1"/>
  <c r="AP1791" i="1" s="1"/>
  <c r="AP1789" i="1"/>
  <c r="AP1788" i="1" s="1"/>
  <c r="AP1787" i="1" s="1"/>
  <c r="AP1783" i="1"/>
  <c r="AP1782" i="1" s="1"/>
  <c r="AP1781" i="1" s="1"/>
  <c r="AP1780" i="1" s="1"/>
  <c r="AP1779" i="1" s="1"/>
  <c r="AP1777" i="1"/>
  <c r="AP1776" i="1" s="1"/>
  <c r="AP1774" i="1"/>
  <c r="AP1772" i="1"/>
  <c r="AP1766" i="1"/>
  <c r="AP1765" i="1" s="1"/>
  <c r="AP1764" i="1" s="1"/>
  <c r="AP1763" i="1" s="1"/>
  <c r="AP1762" i="1" s="1"/>
  <c r="AP1761" i="1" s="1"/>
  <c r="AP1758" i="1"/>
  <c r="AP1757" i="1" s="1"/>
  <c r="AP1756" i="1" s="1"/>
  <c r="AP1755" i="1" s="1"/>
  <c r="AP1753" i="1"/>
  <c r="AP1752" i="1" s="1"/>
  <c r="AP1751" i="1" s="1"/>
  <c r="AP1750" i="1" s="1"/>
  <c r="AP1747" i="1"/>
  <c r="AP1745" i="1"/>
  <c r="AP1741" i="1"/>
  <c r="AP1740" i="1" s="1"/>
  <c r="AP1739" i="1" s="1"/>
  <c r="AP1738" i="1" s="1"/>
  <c r="AP1737" i="1" s="1"/>
  <c r="AP1735" i="1"/>
  <c r="AP1734" i="1" s="1"/>
  <c r="AP1732" i="1"/>
  <c r="AP1731" i="1" s="1"/>
  <c r="AP1726" i="1"/>
  <c r="AP1725" i="1" s="1"/>
  <c r="AP1724" i="1" s="1"/>
  <c r="AP1723" i="1" s="1"/>
  <c r="AP1721" i="1"/>
  <c r="AP1720" i="1" s="1"/>
  <c r="AP1719" i="1" s="1"/>
  <c r="AP1717" i="1"/>
  <c r="AP1716" i="1" s="1"/>
  <c r="AP1715" i="1" s="1"/>
  <c r="AP1713" i="1"/>
  <c r="AP1712" i="1" s="1"/>
  <c r="AP1710" i="1"/>
  <c r="AP1709" i="1" s="1"/>
  <c r="AP1702" i="1"/>
  <c r="AP1701" i="1" s="1"/>
  <c r="AP1699" i="1"/>
  <c r="AP1698" i="1" s="1"/>
  <c r="AP1694" i="1"/>
  <c r="AP1693" i="1" s="1"/>
  <c r="AP1692" i="1" s="1"/>
  <c r="AP1691" i="1" s="1"/>
  <c r="AP1690" i="1" s="1"/>
  <c r="AP1687" i="1"/>
  <c r="AP1686" i="1" s="1"/>
  <c r="AP1685" i="1" s="1"/>
  <c r="AP1684" i="1" s="1"/>
  <c r="AP1682" i="1"/>
  <c r="AP1681" i="1" s="1"/>
  <c r="AP1680" i="1" s="1"/>
  <c r="AP1679" i="1" s="1"/>
  <c r="AP1678" i="1" s="1"/>
  <c r="AP1674" i="1"/>
  <c r="AP1673" i="1" s="1"/>
  <c r="AP1671" i="1"/>
  <c r="AP1670" i="1" s="1"/>
  <c r="AP1666" i="1"/>
  <c r="AP1664" i="1"/>
  <c r="AP1660" i="1"/>
  <c r="AP1659" i="1" s="1"/>
  <c r="AP1657" i="1"/>
  <c r="AP1656" i="1" s="1"/>
  <c r="AP1653" i="1"/>
  <c r="AP1652" i="1" s="1"/>
  <c r="AP1650" i="1"/>
  <c r="AP1649" i="1" s="1"/>
  <c r="AP1647" i="1"/>
  <c r="AP1646" i="1" s="1"/>
  <c r="AP1640" i="1"/>
  <c r="AP1639" i="1" s="1"/>
  <c r="AP1637" i="1"/>
  <c r="AP1636" i="1" s="1"/>
  <c r="AP1632" i="1"/>
  <c r="AP1630" i="1"/>
  <c r="AP1621" i="1"/>
  <c r="AP1620" i="1" s="1"/>
  <c r="AP1619" i="1" s="1"/>
  <c r="AP1618" i="1" s="1"/>
  <c r="AP1617" i="1" s="1"/>
  <c r="AP1616" i="1" s="1"/>
  <c r="AP1615" i="1" s="1"/>
  <c r="AP1613" i="1"/>
  <c r="AP1612" i="1" s="1"/>
  <c r="AP1611" i="1" s="1"/>
  <c r="AP1610" i="1" s="1"/>
  <c r="AP1609" i="1" s="1"/>
  <c r="AP1608" i="1" s="1"/>
  <c r="AP1607" i="1" s="1"/>
  <c r="AP1605" i="1"/>
  <c r="AP1604" i="1" s="1"/>
  <c r="AP1603" i="1" s="1"/>
  <c r="AP1602" i="1" s="1"/>
  <c r="AP1601" i="1" s="1"/>
  <c r="AP1599" i="1"/>
  <c r="AP1598" i="1" s="1"/>
  <c r="AP1597" i="1" s="1"/>
  <c r="AP1596" i="1" s="1"/>
  <c r="AP1595" i="1" s="1"/>
  <c r="AP1591" i="1"/>
  <c r="AP1590" i="1" s="1"/>
  <c r="AP1589" i="1" s="1"/>
  <c r="AP1587" i="1"/>
  <c r="AP1586" i="1" s="1"/>
  <c r="AP1585" i="1" s="1"/>
  <c r="AP1583" i="1"/>
  <c r="AP1582" i="1" s="1"/>
  <c r="AP1581" i="1" s="1"/>
  <c r="AP1575" i="1"/>
  <c r="AP1573" i="1"/>
  <c r="AP1571" i="1"/>
  <c r="AP1564" i="1"/>
  <c r="AP1563" i="1" s="1"/>
  <c r="AP1562" i="1" s="1"/>
  <c r="AP1560" i="1"/>
  <c r="AP1559" i="1" s="1"/>
  <c r="AP1558" i="1" s="1"/>
  <c r="AP1556" i="1"/>
  <c r="AP1555" i="1" s="1"/>
  <c r="AP1554" i="1" s="1"/>
  <c r="AP1550" i="1"/>
  <c r="AP1549" i="1" s="1"/>
  <c r="AP1548" i="1" s="1"/>
  <c r="AP1547" i="1" s="1"/>
  <c r="AP1546" i="1" s="1"/>
  <c r="AP1544" i="1"/>
  <c r="AP1543" i="1" s="1"/>
  <c r="AP1541" i="1"/>
  <c r="AP1540" i="1" s="1"/>
  <c r="AP1536" i="1"/>
  <c r="AP1535" i="1" s="1"/>
  <c r="AP1534" i="1" s="1"/>
  <c r="AP1533" i="1" s="1"/>
  <c r="AP1532" i="1" s="1"/>
  <c r="AP1521" i="1"/>
  <c r="AP1520" i="1" s="1"/>
  <c r="AP1519" i="1" s="1"/>
  <c r="AP1518" i="1" s="1"/>
  <c r="AP1517" i="1" s="1"/>
  <c r="AP1515" i="1"/>
  <c r="AP1514" i="1" s="1"/>
  <c r="AP1513" i="1" s="1"/>
  <c r="AP1511" i="1"/>
  <c r="AP1510" i="1" s="1"/>
  <c r="AP1509" i="1" s="1"/>
  <c r="AP1508" i="1" s="1"/>
  <c r="AP1505" i="1"/>
  <c r="AP1504" i="1" s="1"/>
  <c r="AP1503" i="1" s="1"/>
  <c r="AP1502" i="1" s="1"/>
  <c r="AP1499" i="1"/>
  <c r="AP1498" i="1" s="1"/>
  <c r="AP1497" i="1" s="1"/>
  <c r="AP1495" i="1"/>
  <c r="AP1494" i="1" s="1"/>
  <c r="AP1493" i="1" s="1"/>
  <c r="AP1492" i="1" s="1"/>
  <c r="AP1491" i="1" s="1"/>
  <c r="AP1489" i="1"/>
  <c r="AP1488" i="1" s="1"/>
  <c r="AP1486" i="1"/>
  <c r="AP1485" i="1" s="1"/>
  <c r="AP1480" i="1"/>
  <c r="AP1479" i="1" s="1"/>
  <c r="AP1478" i="1" s="1"/>
  <c r="AP1477" i="1" s="1"/>
  <c r="AP1475" i="1"/>
  <c r="AP1474" i="1" s="1"/>
  <c r="AP1473" i="1" s="1"/>
  <c r="AP1471" i="1"/>
  <c r="AP1470" i="1" s="1"/>
  <c r="AP1469" i="1" s="1"/>
  <c r="AP1467" i="1"/>
  <c r="AP1466" i="1" s="1"/>
  <c r="AP1464" i="1"/>
  <c r="AP1463" i="1" s="1"/>
  <c r="AP1456" i="1"/>
  <c r="AP1455" i="1" s="1"/>
  <c r="AP1453" i="1"/>
  <c r="AP1452" i="1" s="1"/>
  <c r="AP1448" i="1"/>
  <c r="AP1446" i="1"/>
  <c r="AP1439" i="1"/>
  <c r="AP1438" i="1" s="1"/>
  <c r="AP1437" i="1" s="1"/>
  <c r="AP1436" i="1" s="1"/>
  <c r="AP1435" i="1" s="1"/>
  <c r="AP1434" i="1" s="1"/>
  <c r="AP1431" i="1"/>
  <c r="AP1430" i="1" s="1"/>
  <c r="AP1428" i="1"/>
  <c r="AP1427" i="1" s="1"/>
  <c r="AP1423" i="1"/>
  <c r="AP1421" i="1"/>
  <c r="AP1417" i="1"/>
  <c r="AP1416" i="1" s="1"/>
  <c r="AP1414" i="1"/>
  <c r="AP1413" i="1" s="1"/>
  <c r="AP1410" i="1"/>
  <c r="AP1409" i="1" s="1"/>
  <c r="AP1407" i="1"/>
  <c r="AP1406" i="1" s="1"/>
  <c r="AP1404" i="1"/>
  <c r="AP1403" i="1" s="1"/>
  <c r="AP1397" i="1"/>
  <c r="AP1395" i="1"/>
  <c r="AP1392" i="1"/>
  <c r="AP1391" i="1" s="1"/>
  <c r="AP1387" i="1"/>
  <c r="AP1385" i="1"/>
  <c r="AP1376" i="1"/>
  <c r="AP1375" i="1" s="1"/>
  <c r="AP1374" i="1" s="1"/>
  <c r="AP1373" i="1" s="1"/>
  <c r="AP1372" i="1" s="1"/>
  <c r="AP1371" i="1" s="1"/>
  <c r="AP1370" i="1" s="1"/>
  <c r="AP1368" i="1"/>
  <c r="AP1367" i="1" s="1"/>
  <c r="AP1365" i="1"/>
  <c r="AP1364" i="1" s="1"/>
  <c r="AP1358" i="1"/>
  <c r="AP1357" i="1" s="1"/>
  <c r="AP1356" i="1" s="1"/>
  <c r="AP1354" i="1"/>
  <c r="AP1353" i="1" s="1"/>
  <c r="AP1352" i="1" s="1"/>
  <c r="AP1351" i="1" s="1"/>
  <c r="AP1350" i="1" s="1"/>
  <c r="AP1346" i="1"/>
  <c r="AP1345" i="1" s="1"/>
  <c r="AP1344" i="1" s="1"/>
  <c r="AP1343" i="1" s="1"/>
  <c r="AP1342" i="1" s="1"/>
  <c r="AP1340" i="1"/>
  <c r="AP1339" i="1" s="1"/>
  <c r="AP1338" i="1" s="1"/>
  <c r="AP1337" i="1" s="1"/>
  <c r="AP1336" i="1" s="1"/>
  <c r="AP1332" i="1"/>
  <c r="AP1331" i="1" s="1"/>
  <c r="AP1330" i="1" s="1"/>
  <c r="AP1328" i="1"/>
  <c r="AP1327" i="1" s="1"/>
  <c r="AP1326" i="1" s="1"/>
  <c r="AP1324" i="1"/>
  <c r="AP1323" i="1" s="1"/>
  <c r="AP1322" i="1" s="1"/>
  <c r="AP1316" i="1"/>
  <c r="AP1314" i="1"/>
  <c r="AP1312" i="1"/>
  <c r="AP1305" i="1"/>
  <c r="AP1304" i="1" s="1"/>
  <c r="AP1303" i="1" s="1"/>
  <c r="AP1301" i="1"/>
  <c r="AP1300" i="1" s="1"/>
  <c r="AP1299" i="1" s="1"/>
  <c r="AP1297" i="1"/>
  <c r="AP1296" i="1" s="1"/>
  <c r="AP1295" i="1" s="1"/>
  <c r="AP1291" i="1"/>
  <c r="AP1290" i="1" s="1"/>
  <c r="AP1289" i="1" s="1"/>
  <c r="AP1288" i="1" s="1"/>
  <c r="AP1287" i="1" s="1"/>
  <c r="AP1285" i="1"/>
  <c r="AP1284" i="1" s="1"/>
  <c r="AP1282" i="1"/>
  <c r="AP1281" i="1" s="1"/>
  <c r="AP1276" i="1"/>
  <c r="AP1275" i="1" s="1"/>
  <c r="AP1274" i="1" s="1"/>
  <c r="AP1273" i="1" s="1"/>
  <c r="AP1272" i="1" s="1"/>
  <c r="AP1271" i="1" s="1"/>
  <c r="AP1268" i="1"/>
  <c r="AP1266" i="1"/>
  <c r="AP1261" i="1"/>
  <c r="AP1260" i="1" s="1"/>
  <c r="AP1259" i="1" s="1"/>
  <c r="AP1258" i="1" s="1"/>
  <c r="AP1255" i="1"/>
  <c r="AP1254" i="1" s="1"/>
  <c r="AP1253" i="1" s="1"/>
  <c r="AP1251" i="1"/>
  <c r="AP1250" i="1" s="1"/>
  <c r="AP1249" i="1" s="1"/>
  <c r="AP1248" i="1" s="1"/>
  <c r="AP1247" i="1" s="1"/>
  <c r="AP1245" i="1"/>
  <c r="AP1244" i="1" s="1"/>
  <c r="AP1242" i="1"/>
  <c r="AP1241" i="1" s="1"/>
  <c r="AP1236" i="1"/>
  <c r="AP1235" i="1" s="1"/>
  <c r="AP1234" i="1" s="1"/>
  <c r="AP1233" i="1" s="1"/>
  <c r="AP1231" i="1"/>
  <c r="AP1230" i="1" s="1"/>
  <c r="AP1229" i="1" s="1"/>
  <c r="AP1227" i="1"/>
  <c r="AP1226" i="1" s="1"/>
  <c r="AP1225" i="1" s="1"/>
  <c r="AP1223" i="1"/>
  <c r="AP1222" i="1" s="1"/>
  <c r="AP1220" i="1"/>
  <c r="AP1219" i="1" s="1"/>
  <c r="AP1212" i="1"/>
  <c r="AP1211" i="1" s="1"/>
  <c r="AP1209" i="1"/>
  <c r="AP1208" i="1" s="1"/>
  <c r="AP1204" i="1"/>
  <c r="AP1202" i="1"/>
  <c r="AP1195" i="1"/>
  <c r="AP1194" i="1" s="1"/>
  <c r="AP1193" i="1" s="1"/>
  <c r="AP1192" i="1" s="1"/>
  <c r="AP1191" i="1" s="1"/>
  <c r="AP1190" i="1" s="1"/>
  <c r="AP1187" i="1"/>
  <c r="AP1186" i="1" s="1"/>
  <c r="AP1184" i="1"/>
  <c r="AP1183" i="1" s="1"/>
  <c r="AP1179" i="1"/>
  <c r="AP1177" i="1"/>
  <c r="AP1173" i="1"/>
  <c r="AP1172" i="1" s="1"/>
  <c r="AP1170" i="1"/>
  <c r="AP1169" i="1" s="1"/>
  <c r="AP1166" i="1"/>
  <c r="AP1165" i="1" s="1"/>
  <c r="AP1163" i="1"/>
  <c r="AP1162" i="1" s="1"/>
  <c r="AP1160" i="1"/>
  <c r="AP1159" i="1" s="1"/>
  <c r="AP1153" i="1"/>
  <c r="AP1151" i="1"/>
  <c r="AP1149" i="1"/>
  <c r="AP1146" i="1"/>
  <c r="AP1145" i="1" s="1"/>
  <c r="AP1141" i="1"/>
  <c r="AP1139" i="1"/>
  <c r="AP1130" i="1"/>
  <c r="AP1129" i="1" s="1"/>
  <c r="AP1128" i="1" s="1"/>
  <c r="AP1127" i="1" s="1"/>
  <c r="AP1126" i="1" s="1"/>
  <c r="AP1125" i="1" s="1"/>
  <c r="AP1124" i="1" s="1"/>
  <c r="AP1122" i="1"/>
  <c r="AP1121" i="1" s="1"/>
  <c r="AP1119" i="1"/>
  <c r="AP1118" i="1" s="1"/>
  <c r="AP1114" i="1"/>
  <c r="AP1113" i="1" s="1"/>
  <c r="AP1112" i="1" s="1"/>
  <c r="AP1111" i="1" s="1"/>
  <c r="AP1110" i="1" s="1"/>
  <c r="AP1106" i="1"/>
  <c r="AP1105" i="1" s="1"/>
  <c r="AP1104" i="1" s="1"/>
  <c r="AP1103" i="1" s="1"/>
  <c r="AP1102" i="1" s="1"/>
  <c r="AP1101" i="1" s="1"/>
  <c r="AP1100" i="1" s="1"/>
  <c r="AP1098" i="1"/>
  <c r="AP1097" i="1" s="1"/>
  <c r="AP1096" i="1" s="1"/>
  <c r="AP1095" i="1" s="1"/>
  <c r="AP1094" i="1" s="1"/>
  <c r="AP1092" i="1"/>
  <c r="AP1091" i="1" s="1"/>
  <c r="AP1090" i="1" s="1"/>
  <c r="AP1089" i="1" s="1"/>
  <c r="AP1088" i="1" s="1"/>
  <c r="AP1084" i="1"/>
  <c r="AP1083" i="1" s="1"/>
  <c r="AP1082" i="1" s="1"/>
  <c r="AP1080" i="1"/>
  <c r="AP1079" i="1" s="1"/>
  <c r="AP1078" i="1" s="1"/>
  <c r="AP1072" i="1"/>
  <c r="AP1070" i="1"/>
  <c r="AP1068" i="1"/>
  <c r="AP1061" i="1"/>
  <c r="AP1060" i="1" s="1"/>
  <c r="AP1059" i="1" s="1"/>
  <c r="AP1057" i="1"/>
  <c r="AP1056" i="1" s="1"/>
  <c r="AP1055" i="1" s="1"/>
  <c r="AP1051" i="1"/>
  <c r="AP1050" i="1" s="1"/>
  <c r="AP1049" i="1" s="1"/>
  <c r="AP1048" i="1" s="1"/>
  <c r="AP1047" i="1" s="1"/>
  <c r="AP1045" i="1"/>
  <c r="AP1044" i="1" s="1"/>
  <c r="AP1042" i="1"/>
  <c r="AP1040" i="1"/>
  <c r="AP1035" i="1"/>
  <c r="AP1034" i="1" s="1"/>
  <c r="AP1033" i="1" s="1"/>
  <c r="AP1032" i="1" s="1"/>
  <c r="AP1031" i="1" s="1"/>
  <c r="AP1028" i="1"/>
  <c r="AP1027" i="1" s="1"/>
  <c r="AP1026" i="1" s="1"/>
  <c r="AP1025" i="1" s="1"/>
  <c r="AP1024" i="1" s="1"/>
  <c r="AP1023" i="1" s="1"/>
  <c r="AP1020" i="1"/>
  <c r="AP1019" i="1" s="1"/>
  <c r="AP1018" i="1" s="1"/>
  <c r="AP1017" i="1" s="1"/>
  <c r="AP1016" i="1" s="1"/>
  <c r="AP1014" i="1"/>
  <c r="AP1013" i="1" s="1"/>
  <c r="AP1012" i="1" s="1"/>
  <c r="AP1011" i="1" s="1"/>
  <c r="AP1010" i="1" s="1"/>
  <c r="AP1008" i="1"/>
  <c r="AP1007" i="1" s="1"/>
  <c r="AP1005" i="1"/>
  <c r="AP1004" i="1" s="1"/>
  <c r="AP999" i="1"/>
  <c r="AP998" i="1" s="1"/>
  <c r="AP997" i="1" s="1"/>
  <c r="AP996" i="1" s="1"/>
  <c r="AP994" i="1"/>
  <c r="AP993" i="1" s="1"/>
  <c r="AP992" i="1" s="1"/>
  <c r="AP990" i="1"/>
  <c r="AP989" i="1" s="1"/>
  <c r="AP988" i="1" s="1"/>
  <c r="AP986" i="1"/>
  <c r="AP985" i="1" s="1"/>
  <c r="AP983" i="1"/>
  <c r="AP982" i="1" s="1"/>
  <c r="AP975" i="1"/>
  <c r="AP974" i="1" s="1"/>
  <c r="AP972" i="1"/>
  <c r="AP971" i="1" s="1"/>
  <c r="AP967" i="1"/>
  <c r="AP965" i="1"/>
  <c r="AP958" i="1"/>
  <c r="AP957" i="1" s="1"/>
  <c r="AP956" i="1" s="1"/>
  <c r="AP955" i="1" s="1"/>
  <c r="AP954" i="1" s="1"/>
  <c r="AP953" i="1" s="1"/>
  <c r="AP950" i="1"/>
  <c r="AP949" i="1" s="1"/>
  <c r="AP947" i="1"/>
  <c r="AP946" i="1" s="1"/>
  <c r="AP942" i="1"/>
  <c r="AP940" i="1"/>
  <c r="AP936" i="1"/>
  <c r="AP935" i="1" s="1"/>
  <c r="AP933" i="1"/>
  <c r="AP932" i="1" s="1"/>
  <c r="AP929" i="1"/>
  <c r="AP928" i="1" s="1"/>
  <c r="AP926" i="1"/>
  <c r="AP925" i="1" s="1"/>
  <c r="AP923" i="1"/>
  <c r="AP922" i="1" s="1"/>
  <c r="AP916" i="1"/>
  <c r="AP914" i="1"/>
  <c r="AP911" i="1"/>
  <c r="AP910" i="1" s="1"/>
  <c r="AP906" i="1"/>
  <c r="AP904" i="1"/>
  <c r="AP895" i="1"/>
  <c r="AP894" i="1" s="1"/>
  <c r="AP893" i="1" s="1"/>
  <c r="AP892" i="1" s="1"/>
  <c r="AP891" i="1" s="1"/>
  <c r="AP890" i="1" s="1"/>
  <c r="AP889" i="1" s="1"/>
  <c r="AP887" i="1"/>
  <c r="AP886" i="1" s="1"/>
  <c r="AP884" i="1"/>
  <c r="AP883" i="1" s="1"/>
  <c r="AP878" i="1"/>
  <c r="AP877" i="1" s="1"/>
  <c r="AP874" i="1"/>
  <c r="AP873" i="1" s="1"/>
  <c r="AP871" i="1"/>
  <c r="AP870" i="1" s="1"/>
  <c r="AP863" i="1"/>
  <c r="AP861" i="1"/>
  <c r="AP852" i="1"/>
  <c r="AP851" i="1" s="1"/>
  <c r="AP850" i="1" s="1"/>
  <c r="AP849" i="1" s="1"/>
  <c r="AP847" i="1"/>
  <c r="AP846" i="1" s="1"/>
  <c r="AP845" i="1" s="1"/>
  <c r="AP844" i="1" s="1"/>
  <c r="AP842" i="1"/>
  <c r="AP840" i="1"/>
  <c r="AP835" i="1"/>
  <c r="AP834" i="1" s="1"/>
  <c r="AP829" i="1"/>
  <c r="AP828" i="1" s="1"/>
  <c r="AP827" i="1" s="1"/>
  <c r="AP826" i="1" s="1"/>
  <c r="AP822" i="1"/>
  <c r="AP821" i="1" s="1"/>
  <c r="AP820" i="1" s="1"/>
  <c r="AP819" i="1" s="1"/>
  <c r="AP818" i="1" s="1"/>
  <c r="AP814" i="1"/>
  <c r="AP812" i="1"/>
  <c r="AP809" i="1"/>
  <c r="AP808" i="1" s="1"/>
  <c r="AP804" i="1"/>
  <c r="AP802" i="1"/>
  <c r="AP799" i="1"/>
  <c r="AP797" i="1"/>
  <c r="AP792" i="1"/>
  <c r="AP791" i="1" s="1"/>
  <c r="AP790" i="1" s="1"/>
  <c r="AP789" i="1" s="1"/>
  <c r="AP788" i="1" s="1"/>
  <c r="AP786" i="1"/>
  <c r="AP784" i="1"/>
  <c r="AP779" i="1"/>
  <c r="AP777" i="1"/>
  <c r="AP773" i="1"/>
  <c r="AP771" i="1"/>
  <c r="AP769" i="1"/>
  <c r="AP765" i="1"/>
  <c r="AP764" i="1" s="1"/>
  <c r="AP762" i="1"/>
  <c r="AP761" i="1" s="1"/>
  <c r="AP758" i="1"/>
  <c r="AP757" i="1" s="1"/>
  <c r="AP755" i="1"/>
  <c r="AP752" i="1"/>
  <c r="AP750" i="1"/>
  <c r="AP748" i="1"/>
  <c r="AP743" i="1"/>
  <c r="AP742" i="1" s="1"/>
  <c r="AP741" i="1" s="1"/>
  <c r="AP739" i="1"/>
  <c r="AP738" i="1" s="1"/>
  <c r="AP737" i="1" s="1"/>
  <c r="AP734" i="1"/>
  <c r="AP732" i="1"/>
  <c r="AP726" i="1"/>
  <c r="AP725" i="1" s="1"/>
  <c r="AP724" i="1" s="1"/>
  <c r="AP723" i="1" s="1"/>
  <c r="AP722" i="1" s="1"/>
  <c r="AP719" i="1"/>
  <c r="AP718" i="1" s="1"/>
  <c r="AP717" i="1" s="1"/>
  <c r="AP716" i="1" s="1"/>
  <c r="AP715" i="1" s="1"/>
  <c r="AP713" i="1"/>
  <c r="AP712" i="1" s="1"/>
  <c r="AP711" i="1" s="1"/>
  <c r="AP710" i="1" s="1"/>
  <c r="AP709" i="1" s="1"/>
  <c r="AP705" i="1"/>
  <c r="AP704" i="1" s="1"/>
  <c r="AP703" i="1" s="1"/>
  <c r="AP702" i="1" s="1"/>
  <c r="AP701" i="1" s="1"/>
  <c r="AP700" i="1" s="1"/>
  <c r="AP698" i="1"/>
  <c r="AP697" i="1" s="1"/>
  <c r="AP695" i="1"/>
  <c r="AP694" i="1" s="1"/>
  <c r="AP688" i="1"/>
  <c r="AP687" i="1" s="1"/>
  <c r="AP685" i="1"/>
  <c r="AP683" i="1"/>
  <c r="AP678" i="1"/>
  <c r="AP677" i="1" s="1"/>
  <c r="AP676" i="1" s="1"/>
  <c r="AP675" i="1" s="1"/>
  <c r="AP672" i="1"/>
  <c r="AP670" i="1"/>
  <c r="AP667" i="1"/>
  <c r="AP666" i="1" s="1"/>
  <c r="AP664" i="1"/>
  <c r="AP663" i="1" s="1"/>
  <c r="AP661" i="1"/>
  <c r="AP659" i="1"/>
  <c r="AP657" i="1"/>
  <c r="AP655" i="1"/>
  <c r="AP649" i="1"/>
  <c r="AP648" i="1" s="1"/>
  <c r="AP647" i="1" s="1"/>
  <c r="AP646" i="1" s="1"/>
  <c r="AP645" i="1" s="1"/>
  <c r="AP642" i="1"/>
  <c r="AP641" i="1" s="1"/>
  <c r="AP638" i="1"/>
  <c r="AP637" i="1" s="1"/>
  <c r="AP635" i="1"/>
  <c r="AP634" i="1" s="1"/>
  <c r="AP630" i="1"/>
  <c r="AP629" i="1" s="1"/>
  <c r="AP627" i="1"/>
  <c r="AP626" i="1" s="1"/>
  <c r="AP624" i="1"/>
  <c r="AP623" i="1" s="1"/>
  <c r="AP621" i="1"/>
  <c r="AP620" i="1" s="1"/>
  <c r="AP618" i="1"/>
  <c r="AP617" i="1" s="1"/>
  <c r="AP615" i="1"/>
  <c r="AP614" i="1" s="1"/>
  <c r="AP611" i="1"/>
  <c r="AP610" i="1" s="1"/>
  <c r="AP606" i="1" s="1"/>
  <c r="AP602" i="1"/>
  <c r="AP601" i="1" s="1"/>
  <c r="AP600" i="1" s="1"/>
  <c r="AP598" i="1"/>
  <c r="AP597" i="1" s="1"/>
  <c r="AP596" i="1" s="1"/>
  <c r="AP592" i="1"/>
  <c r="AP591" i="1" s="1"/>
  <c r="AP588" i="1"/>
  <c r="AP587" i="1" s="1"/>
  <c r="AP584" i="1"/>
  <c r="AP583" i="1" s="1"/>
  <c r="AP581" i="1"/>
  <c r="AP580" i="1" s="1"/>
  <c r="AP577" i="1"/>
  <c r="AP576" i="1" s="1"/>
  <c r="AP570" i="1"/>
  <c r="AP569" i="1" s="1"/>
  <c r="AP568" i="1" s="1"/>
  <c r="AP567" i="1" s="1"/>
  <c r="AP566" i="1" s="1"/>
  <c r="AP563" i="1"/>
  <c r="AP562" i="1" s="1"/>
  <c r="AP561" i="1" s="1"/>
  <c r="AP559" i="1"/>
  <c r="AP558" i="1" s="1"/>
  <c r="AP556" i="1"/>
  <c r="AP555" i="1" s="1"/>
  <c r="AP552" i="1"/>
  <c r="AP551" i="1" s="1"/>
  <c r="AP550" i="1" s="1"/>
  <c r="AP547" i="1"/>
  <c r="AP546" i="1" s="1"/>
  <c r="AP545" i="1" s="1"/>
  <c r="AP543" i="1"/>
  <c r="AP541" i="1"/>
  <c r="AP535" i="1"/>
  <c r="AP533" i="1"/>
  <c r="AP529" i="1"/>
  <c r="AP527" i="1"/>
  <c r="AP522" i="1"/>
  <c r="AP521" i="1" s="1"/>
  <c r="AP518" i="1"/>
  <c r="AP517" i="1" s="1"/>
  <c r="AP513" i="1"/>
  <c r="AP512" i="1" s="1"/>
  <c r="AP509" i="1"/>
  <c r="AP508" i="1" s="1"/>
  <c r="AP500" i="1"/>
  <c r="AP499" i="1" s="1"/>
  <c r="AP498" i="1" s="1"/>
  <c r="AP497" i="1" s="1"/>
  <c r="AP496" i="1" s="1"/>
  <c r="AP494" i="1"/>
  <c r="AP493" i="1" s="1"/>
  <c r="AP492" i="1" s="1"/>
  <c r="AP491" i="1" s="1"/>
  <c r="AP490" i="1" s="1"/>
  <c r="AP486" i="1"/>
  <c r="AP484" i="1"/>
  <c r="AP481" i="1"/>
  <c r="AP480" i="1" s="1"/>
  <c r="AP476" i="1"/>
  <c r="AP474" i="1"/>
  <c r="AP467" i="1"/>
  <c r="AP466" i="1" s="1"/>
  <c r="AP465" i="1" s="1"/>
  <c r="AP464" i="1" s="1"/>
  <c r="AP462" i="1"/>
  <c r="AP461" i="1" s="1"/>
  <c r="AP460" i="1" s="1"/>
  <c r="AP459" i="1" s="1"/>
  <c r="AP456" i="1"/>
  <c r="AP455" i="1" s="1"/>
  <c r="AP454" i="1" s="1"/>
  <c r="AP453" i="1" s="1"/>
  <c r="AP451" i="1"/>
  <c r="AP450" i="1" s="1"/>
  <c r="AP447" i="1"/>
  <c r="AP446" i="1" s="1"/>
  <c r="AP443" i="1"/>
  <c r="AP442" i="1" s="1"/>
  <c r="AP440" i="1"/>
  <c r="AP439" i="1" s="1"/>
  <c r="AP435" i="1"/>
  <c r="AP434" i="1" s="1"/>
  <c r="AP431" i="1"/>
  <c r="AP430" i="1" s="1"/>
  <c r="AP428" i="1"/>
  <c r="AP427" i="1" s="1"/>
  <c r="AP420" i="1"/>
  <c r="AP419" i="1" s="1"/>
  <c r="AP417" i="1"/>
  <c r="AP416" i="1" s="1"/>
  <c r="AP414" i="1"/>
  <c r="AP413" i="1" s="1"/>
  <c r="AP410" i="1"/>
  <c r="AP409" i="1" s="1"/>
  <c r="AP405" i="1"/>
  <c r="AP404" i="1" s="1"/>
  <c r="AP402" i="1"/>
  <c r="AP401" i="1" s="1"/>
  <c r="AP399" i="1"/>
  <c r="AP397" i="1"/>
  <c r="AP393" i="1"/>
  <c r="AP392" i="1" s="1"/>
  <c r="AP389" i="1"/>
  <c r="AP388" i="1" s="1"/>
  <c r="AP382" i="1"/>
  <c r="AP380" i="1"/>
  <c r="AP377" i="1"/>
  <c r="AP376" i="1" s="1"/>
  <c r="AP369" i="1"/>
  <c r="AP368" i="1" s="1"/>
  <c r="AP366" i="1"/>
  <c r="AP364" i="1"/>
  <c r="AP361" i="1"/>
  <c r="AP360" i="1" s="1"/>
  <c r="AP353" i="1"/>
  <c r="AP352" i="1" s="1"/>
  <c r="AP351" i="1" s="1"/>
  <c r="AP350" i="1" s="1"/>
  <c r="AP349" i="1" s="1"/>
  <c r="AP347" i="1"/>
  <c r="AP346" i="1" s="1"/>
  <c r="AP345" i="1" s="1"/>
  <c r="AP344" i="1" s="1"/>
  <c r="AP342" i="1"/>
  <c r="AP341" i="1" s="1"/>
  <c r="AP339" i="1"/>
  <c r="AP337" i="1"/>
  <c r="AP335" i="1"/>
  <c r="AP332" i="1"/>
  <c r="AP331" i="1" s="1"/>
  <c r="AP326" i="1"/>
  <c r="AP325" i="1" s="1"/>
  <c r="AP324" i="1" s="1"/>
  <c r="AP323" i="1" s="1"/>
  <c r="AP322" i="1" s="1"/>
  <c r="AP320" i="1"/>
  <c r="AP319" i="1" s="1"/>
  <c r="AP318" i="1" s="1"/>
  <c r="AP317" i="1" s="1"/>
  <c r="AP316" i="1" s="1"/>
  <c r="AP313" i="1"/>
  <c r="AP312" i="1" s="1"/>
  <c r="AP311" i="1" s="1"/>
  <c r="AP310" i="1" s="1"/>
  <c r="AP309" i="1" s="1"/>
  <c r="AP307" i="1"/>
  <c r="AP306" i="1" s="1"/>
  <c r="AP304" i="1"/>
  <c r="AP303" i="1" s="1"/>
  <c r="AP301" i="1"/>
  <c r="AP300" i="1" s="1"/>
  <c r="AP296" i="1"/>
  <c r="AP295" i="1" s="1"/>
  <c r="AP293" i="1"/>
  <c r="AP292" i="1" s="1"/>
  <c r="AP284" i="1"/>
  <c r="AP283" i="1" s="1"/>
  <c r="AP282" i="1" s="1"/>
  <c r="AP280" i="1"/>
  <c r="AP278" i="1"/>
  <c r="AP275" i="1"/>
  <c r="AP274" i="1" s="1"/>
  <c r="AP272" i="1"/>
  <c r="AP270" i="1"/>
  <c r="AP268" i="1"/>
  <c r="AP261" i="1"/>
  <c r="AP259" i="1"/>
  <c r="AP256" i="1"/>
  <c r="AP255" i="1" s="1"/>
  <c r="AP251" i="1"/>
  <c r="AP249" i="1"/>
  <c r="AP243" i="1"/>
  <c r="AP242" i="1" s="1"/>
  <c r="AP241" i="1" s="1"/>
  <c r="AP239" i="1"/>
  <c r="AP238" i="1" s="1"/>
  <c r="AP237" i="1" s="1"/>
  <c r="AP235" i="1"/>
  <c r="AP234" i="1" s="1"/>
  <c r="AP233" i="1" s="1"/>
  <c r="AP227" i="1"/>
  <c r="AP226" i="1" s="1"/>
  <c r="AP225" i="1" s="1"/>
  <c r="AP223" i="1"/>
  <c r="AP222" i="1" s="1"/>
  <c r="AP220" i="1"/>
  <c r="AP218" i="1"/>
  <c r="AP216" i="1"/>
  <c r="AP212" i="1"/>
  <c r="AP211" i="1" s="1"/>
  <c r="AP210" i="1" s="1"/>
  <c r="AP207" i="1"/>
  <c r="AP206" i="1" s="1"/>
  <c r="AP205" i="1" s="1"/>
  <c r="AP204" i="1" s="1"/>
  <c r="AP198" i="1"/>
  <c r="AP196" i="1"/>
  <c r="AP194" i="1"/>
  <c r="AP186" i="1"/>
  <c r="AP185" i="1" s="1"/>
  <c r="AP183" i="1"/>
  <c r="AP182" i="1" s="1"/>
  <c r="AP178" i="1"/>
  <c r="AP177" i="1" s="1"/>
  <c r="AP176" i="1" s="1"/>
  <c r="AP174" i="1"/>
  <c r="AP173" i="1" s="1"/>
  <c r="AP172" i="1" s="1"/>
  <c r="AP170" i="1"/>
  <c r="AP168" i="1"/>
  <c r="AP165" i="1"/>
  <c r="AP164" i="1" s="1"/>
  <c r="AP161" i="1"/>
  <c r="AP160" i="1" s="1"/>
  <c r="AP159" i="1" s="1"/>
  <c r="AP157" i="1"/>
  <c r="AP155" i="1"/>
  <c r="AP153" i="1"/>
  <c r="AP145" i="1"/>
  <c r="AP143" i="1"/>
  <c r="AP140" i="1"/>
  <c r="AP139" i="1" s="1"/>
  <c r="AP132" i="1"/>
  <c r="AP131" i="1" s="1"/>
  <c r="AP130" i="1" s="1"/>
  <c r="AP129" i="1" s="1"/>
  <c r="AP128" i="1" s="1"/>
  <c r="AP127" i="1" s="1"/>
  <c r="AP125" i="1"/>
  <c r="AP124" i="1" s="1"/>
  <c r="AP123" i="1" s="1"/>
  <c r="AP122" i="1" s="1"/>
  <c r="AP120" i="1"/>
  <c r="AP119" i="1" s="1"/>
  <c r="AP118" i="1" s="1"/>
  <c r="AP116" i="1"/>
  <c r="AP114" i="1"/>
  <c r="AP108" i="1"/>
  <c r="AP107" i="1" s="1"/>
  <c r="AP106" i="1" s="1"/>
  <c r="AP105" i="1" s="1"/>
  <c r="AP104" i="1" s="1"/>
  <c r="AP102" i="1"/>
  <c r="AP100" i="1"/>
  <c r="AP98" i="1"/>
  <c r="AP95" i="1"/>
  <c r="AP94" i="1" s="1"/>
  <c r="AP87" i="1"/>
  <c r="AP86" i="1" s="1"/>
  <c r="AP84" i="1"/>
  <c r="AP83" i="1" s="1"/>
  <c r="AP70" i="1"/>
  <c r="AP69" i="1" s="1"/>
  <c r="AP68" i="1" s="1"/>
  <c r="AP67" i="1" s="1"/>
  <c r="AP66" i="1" s="1"/>
  <c r="AP65" i="1" s="1"/>
  <c r="AP64" i="1" s="1"/>
  <c r="AP62" i="1"/>
  <c r="AP60" i="1"/>
  <c r="AP57" i="1"/>
  <c r="AP56" i="1" s="1"/>
  <c r="AP52" i="1"/>
  <c r="AP51" i="1" s="1"/>
  <c r="AP50" i="1" s="1"/>
  <c r="AP47" i="1"/>
  <c r="AP46" i="1" s="1"/>
  <c r="AP44" i="1"/>
  <c r="AP42" i="1"/>
  <c r="AP40" i="1"/>
  <c r="AP30" i="1"/>
  <c r="AP28" i="1"/>
  <c r="AP25" i="1"/>
  <c r="AP24" i="1" s="1"/>
  <c r="AS4420" i="1" l="1"/>
  <c r="BF2695" i="1"/>
  <c r="BH2695" i="1"/>
  <c r="BG2695" i="1"/>
  <c r="BF1529" i="1"/>
  <c r="BH1529" i="1"/>
  <c r="BG1529" i="1"/>
  <c r="AR4420" i="1"/>
  <c r="AP3082" i="1"/>
  <c r="BB3082" i="1"/>
  <c r="AV3082" i="1"/>
  <c r="AK1528" i="1"/>
  <c r="BF1528" i="1" s="1"/>
  <c r="AM1528" i="1"/>
  <c r="BH1528" i="1" s="1"/>
  <c r="AL1528" i="1"/>
  <c r="BG1528" i="1" s="1"/>
  <c r="AL4269" i="1"/>
  <c r="BG4269" i="1" s="1"/>
  <c r="AK4269" i="1"/>
  <c r="BF4269" i="1" s="1"/>
  <c r="AK2694" i="1"/>
  <c r="BF2694" i="1" s="1"/>
  <c r="AM2694" i="1"/>
  <c r="BH2694" i="1" s="1"/>
  <c r="AL2694" i="1"/>
  <c r="BG2694" i="1" s="1"/>
  <c r="AM4269" i="1"/>
  <c r="BH4269" i="1" s="1"/>
  <c r="BB423" i="1"/>
  <c r="AV423" i="1"/>
  <c r="AP423" i="1"/>
  <c r="AV3278" i="1"/>
  <c r="AV3277" i="1" s="1"/>
  <c r="BB3278" i="1"/>
  <c r="BB3277" i="1" s="1"/>
  <c r="AP3278" i="1"/>
  <c r="AP3277" i="1" s="1"/>
  <c r="AY4420" i="1"/>
  <c r="AQ3215" i="1"/>
  <c r="AX4420" i="1"/>
  <c r="BB3379" i="1"/>
  <c r="AQ503" i="1"/>
  <c r="AQ502" i="1" s="1"/>
  <c r="AW503" i="1"/>
  <c r="AW502" i="1" s="1"/>
  <c r="AV3379" i="1"/>
  <c r="AP3379" i="1"/>
  <c r="AP49" i="1"/>
  <c r="BB49" i="1"/>
  <c r="AV49" i="1"/>
  <c r="AV3577" i="1"/>
  <c r="AV3576" i="1" s="1"/>
  <c r="AV3575" i="1" s="1"/>
  <c r="AV3574" i="1" s="1"/>
  <c r="BB3577" i="1"/>
  <c r="AP3577" i="1"/>
  <c r="AP3576" i="1" s="1"/>
  <c r="AP3575" i="1" s="1"/>
  <c r="AP3574" i="1" s="1"/>
  <c r="AO503" i="1"/>
  <c r="AO502" i="1" s="1"/>
  <c r="AW3215" i="1"/>
  <c r="AO3215" i="1"/>
  <c r="AV4277" i="1"/>
  <c r="AP4277" i="1"/>
  <c r="BB4277" i="1"/>
  <c r="AP3695" i="1"/>
  <c r="AP3691" i="1" s="1"/>
  <c r="AP3690" i="1" s="1"/>
  <c r="AP3727" i="1"/>
  <c r="AP3723" i="1" s="1"/>
  <c r="AP1384" i="1"/>
  <c r="AP1383" i="1" s="1"/>
  <c r="AP1382" i="1" s="1"/>
  <c r="AP1381" i="1" s="1"/>
  <c r="AP4006" i="1"/>
  <c r="BB1176" i="1"/>
  <c r="BB1175" i="1" s="1"/>
  <c r="BB2523" i="1"/>
  <c r="BB2522" i="1" s="1"/>
  <c r="BB2554" i="1"/>
  <c r="BB2553" i="1" s="1"/>
  <c r="AV2803" i="1"/>
  <c r="AV2802" i="1" s="1"/>
  <c r="AV2797" i="1" s="1"/>
  <c r="AV2796" i="1" s="1"/>
  <c r="AV2795" i="1" s="1"/>
  <c r="AP1851" i="1"/>
  <c r="AP1850" i="1" s="1"/>
  <c r="AP1849" i="1" s="1"/>
  <c r="AP1848" i="1" s="1"/>
  <c r="AP2284" i="1"/>
  <c r="AP2283" i="1" s="1"/>
  <c r="AP27" i="1"/>
  <c r="AP23" i="1" s="1"/>
  <c r="AP22" i="1" s="1"/>
  <c r="AP142" i="1"/>
  <c r="AP138" i="1" s="1"/>
  <c r="AP137" i="1" s="1"/>
  <c r="AP136" i="1" s="1"/>
  <c r="AP135" i="1" s="1"/>
  <c r="AP860" i="1"/>
  <c r="AP859" i="1" s="1"/>
  <c r="AP858" i="1" s="1"/>
  <c r="AP857" i="1" s="1"/>
  <c r="AP856" i="1" s="1"/>
  <c r="AV2123" i="1"/>
  <c r="AV2122" i="1" s="1"/>
  <c r="AV2121" i="1" s="1"/>
  <c r="AV2120" i="1" s="1"/>
  <c r="AV3639" i="1"/>
  <c r="AV3635" i="1" s="1"/>
  <c r="AV3634" i="1" s="1"/>
  <c r="AV3628" i="1" s="1"/>
  <c r="AV3627" i="1" s="1"/>
  <c r="AV4087" i="1"/>
  <c r="AP939" i="1"/>
  <c r="AP938" i="1" s="1"/>
  <c r="BB248" i="1"/>
  <c r="BB247" i="1" s="1"/>
  <c r="BB246" i="1" s="1"/>
  <c r="BB2398" i="1"/>
  <c r="BB2397" i="1" s="1"/>
  <c r="BB2438" i="1"/>
  <c r="BB2437" i="1" s="1"/>
  <c r="BB2436" i="1" s="1"/>
  <c r="BB4325" i="1"/>
  <c r="BB4324" i="1" s="1"/>
  <c r="BB4323" i="1" s="1"/>
  <c r="BB4322" i="1" s="1"/>
  <c r="BB4321" i="1" s="1"/>
  <c r="BB4412" i="1"/>
  <c r="BB4411" i="1" s="1"/>
  <c r="AV1207" i="1"/>
  <c r="AV1206" i="1" s="1"/>
  <c r="AV595" i="1"/>
  <c r="AP1349" i="1"/>
  <c r="AP1348" i="1" s="1"/>
  <c r="BB1539" i="1"/>
  <c r="BB1538" i="1" s="1"/>
  <c r="AP3797" i="1"/>
  <c r="AP3796" i="1" s="1"/>
  <c r="AP3795" i="1" s="1"/>
  <c r="AP4325" i="1"/>
  <c r="AP4324" i="1" s="1"/>
  <c r="AP4323" i="1" s="1"/>
  <c r="AP4322" i="1" s="1"/>
  <c r="AP4321" i="1" s="1"/>
  <c r="AV1882" i="1"/>
  <c r="AV1878" i="1" s="1"/>
  <c r="AV1877" i="1" s="1"/>
  <c r="AV2732" i="1"/>
  <c r="AV2731" i="1" s="1"/>
  <c r="AV2730" i="1" s="1"/>
  <c r="AV2729" i="1" s="1"/>
  <c r="AV2728" i="1" s="1"/>
  <c r="AV3020" i="1"/>
  <c r="BB4400" i="1"/>
  <c r="AP1570" i="1"/>
  <c r="AP1569" i="1" s="1"/>
  <c r="AP1568" i="1" s="1"/>
  <c r="AP1567" i="1" s="1"/>
  <c r="AP1566" i="1" s="1"/>
  <c r="AP2191" i="1"/>
  <c r="AP2190" i="1" s="1"/>
  <c r="AV1677" i="1"/>
  <c r="AV2706" i="1"/>
  <c r="AV2705" i="1" s="1"/>
  <c r="AV2704" i="1" s="1"/>
  <c r="AP2589" i="1"/>
  <c r="AP2588" i="1" s="1"/>
  <c r="AP2587" i="1" s="1"/>
  <c r="AP2586" i="1" s="1"/>
  <c r="BB964" i="1"/>
  <c r="BB963" i="1" s="1"/>
  <c r="BB962" i="1" s="1"/>
  <c r="BB961" i="1" s="1"/>
  <c r="BB1384" i="1"/>
  <c r="BB1383" i="1" s="1"/>
  <c r="BB1382" i="1" s="1"/>
  <c r="BB1381" i="1" s="1"/>
  <c r="BB1394" i="1"/>
  <c r="BB1390" i="1" s="1"/>
  <c r="BB1389" i="1" s="1"/>
  <c r="BB1629" i="1"/>
  <c r="BB1628" i="1" s="1"/>
  <c r="BB1627" i="1" s="1"/>
  <c r="BB1626" i="1" s="1"/>
  <c r="BB2624" i="1"/>
  <c r="BB2623" i="1" s="1"/>
  <c r="AV1294" i="1"/>
  <c r="AV1293" i="1" s="1"/>
  <c r="AV1311" i="1"/>
  <c r="AV1310" i="1" s="1"/>
  <c r="AV1309" i="1" s="1"/>
  <c r="AV1308" i="1" s="1"/>
  <c r="AV1307" i="1" s="1"/>
  <c r="AV3695" i="1"/>
  <c r="AV3691" i="1" s="1"/>
  <c r="AV3690" i="1" s="1"/>
  <c r="AV4337" i="1"/>
  <c r="AV4336" i="1" s="1"/>
  <c r="AV4335" i="1" s="1"/>
  <c r="AV4334" i="1" s="1"/>
  <c r="AV4333" i="1" s="1"/>
  <c r="BB3237" i="1"/>
  <c r="BB3233" i="1" s="1"/>
  <c r="BB3232" i="1" s="1"/>
  <c r="BB3820" i="1"/>
  <c r="BB3816" i="1" s="1"/>
  <c r="BB3815" i="1" s="1"/>
  <c r="BB4316" i="1"/>
  <c r="BB4315" i="1" s="1"/>
  <c r="AP1872" i="1"/>
  <c r="AP1871" i="1" s="1"/>
  <c r="AP1870" i="1" s="1"/>
  <c r="AP1869" i="1" s="1"/>
  <c r="AP3969" i="1"/>
  <c r="AP4383" i="1"/>
  <c r="AP4379" i="1" s="1"/>
  <c r="AP4378" i="1" s="1"/>
  <c r="AP4377" i="1" s="1"/>
  <c r="AP4376" i="1" s="1"/>
  <c r="AV59" i="1"/>
  <c r="AV55" i="1" s="1"/>
  <c r="AV54" i="1" s="1"/>
  <c r="AV1462" i="1"/>
  <c r="AV1461" i="1" s="1"/>
  <c r="AV1460" i="1" s="1"/>
  <c r="AV1708" i="1"/>
  <c r="AV1707" i="1" s="1"/>
  <c r="AV1706" i="1" s="1"/>
  <c r="AP4122" i="1"/>
  <c r="AP4114" i="1" s="1"/>
  <c r="AP4113" i="1" s="1"/>
  <c r="AV215" i="1"/>
  <c r="AV214" i="1" s="1"/>
  <c r="AV209" i="1" s="1"/>
  <c r="AV203" i="1" s="1"/>
  <c r="AV202" i="1" s="1"/>
  <c r="AV201" i="1" s="1"/>
  <c r="AV1384" i="1"/>
  <c r="AV1383" i="1" s="1"/>
  <c r="AV1382" i="1" s="1"/>
  <c r="AV1381" i="1" s="1"/>
  <c r="AV1730" i="1"/>
  <c r="AV1729" i="1" s="1"/>
  <c r="AV1728" i="1" s="1"/>
  <c r="AV2499" i="1"/>
  <c r="AV2498" i="1" s="1"/>
  <c r="BB113" i="1"/>
  <c r="BB112" i="1" s="1"/>
  <c r="BB1218" i="1"/>
  <c r="BB1217" i="1" s="1"/>
  <c r="BB1216" i="1" s="1"/>
  <c r="BB1445" i="1"/>
  <c r="BB1444" i="1" s="1"/>
  <c r="BB1443" i="1" s="1"/>
  <c r="BB1442" i="1" s="1"/>
  <c r="BB3804" i="1"/>
  <c r="BB3803" i="1" s="1"/>
  <c r="BB3802" i="1" s="1"/>
  <c r="BB4169" i="1"/>
  <c r="BB4168" i="1" s="1"/>
  <c r="BB4167" i="1" s="1"/>
  <c r="BB4233" i="1"/>
  <c r="BB4229" i="1" s="1"/>
  <c r="AP913" i="1"/>
  <c r="AP909" i="1" s="1"/>
  <c r="AP908" i="1" s="1"/>
  <c r="AP3914" i="1"/>
  <c r="AP3910" i="1" s="1"/>
  <c r="AP3909" i="1" s="1"/>
  <c r="BB526" i="1"/>
  <c r="BB525" i="1" s="1"/>
  <c r="AP334" i="1"/>
  <c r="AP330" i="1" s="1"/>
  <c r="AP329" i="1" s="1"/>
  <c r="AP328" i="1" s="1"/>
  <c r="AP315" i="1" s="1"/>
  <c r="AP736" i="1"/>
  <c r="AP167" i="1"/>
  <c r="AP163" i="1" s="1"/>
  <c r="AP473" i="1"/>
  <c r="AP472" i="1" s="1"/>
  <c r="AP471" i="1" s="1"/>
  <c r="AP540" i="1"/>
  <c r="AP539" i="1" s="1"/>
  <c r="AP538" i="1" s="1"/>
  <c r="AP1218" i="1"/>
  <c r="AP1217" i="1" s="1"/>
  <c r="AP1216" i="1" s="1"/>
  <c r="AP1294" i="1"/>
  <c r="AP1293" i="1" s="1"/>
  <c r="AP1426" i="1"/>
  <c r="AP1425" i="1" s="1"/>
  <c r="AP1744" i="1"/>
  <c r="AP1743" i="1" s="1"/>
  <c r="AP1771" i="1"/>
  <c r="AP1770" i="1" s="1"/>
  <c r="AP1769" i="1" s="1"/>
  <c r="AP3869" i="1"/>
  <c r="AP3868" i="1" s="1"/>
  <c r="AP3867" i="1" s="1"/>
  <c r="AP4290" i="1"/>
  <c r="AP4316" i="1"/>
  <c r="AP4315" i="1" s="1"/>
  <c r="AV27" i="1"/>
  <c r="AV23" i="1" s="1"/>
  <c r="AV22" i="1" s="1"/>
  <c r="AV334" i="1"/>
  <c r="AV330" i="1" s="1"/>
  <c r="AV329" i="1" s="1"/>
  <c r="AV328" i="1" s="1"/>
  <c r="AV315" i="1" s="1"/>
  <c r="AV396" i="1"/>
  <c r="AV387" i="1" s="1"/>
  <c r="AV386" i="1" s="1"/>
  <c r="AV1629" i="1"/>
  <c r="AV1628" i="1" s="1"/>
  <c r="AV1627" i="1" s="1"/>
  <c r="AV1626" i="1" s="1"/>
  <c r="AV2770" i="1"/>
  <c r="AV2769" i="1" s="1"/>
  <c r="AV2768" i="1" s="1"/>
  <c r="AV2767" i="1" s="1"/>
  <c r="AV3243" i="1"/>
  <c r="AV3242" i="1" s="1"/>
  <c r="AV3675" i="1"/>
  <c r="BB1054" i="1"/>
  <c r="BB1053" i="1" s="1"/>
  <c r="BB1117" i="1"/>
  <c r="BB1116" i="1" s="1"/>
  <c r="BB1109" i="1" s="1"/>
  <c r="BB1108" i="1" s="1"/>
  <c r="BB1908" i="1"/>
  <c r="BB1907" i="1" s="1"/>
  <c r="BB2249" i="1"/>
  <c r="BB2248" i="1" s="1"/>
  <c r="BB2247" i="1" s="1"/>
  <c r="BB2241" i="1" s="1"/>
  <c r="BB2362" i="1"/>
  <c r="BB2361" i="1" s="1"/>
  <c r="BB2360" i="1" s="1"/>
  <c r="BB2359" i="1" s="1"/>
  <c r="BB2372" i="1"/>
  <c r="BB2368" i="1" s="1"/>
  <c r="BB2367" i="1" s="1"/>
  <c r="BB2770" i="1"/>
  <c r="BB2769" i="1" s="1"/>
  <c r="BB2768" i="1" s="1"/>
  <c r="BB2767" i="1" s="1"/>
  <c r="BB2913" i="1"/>
  <c r="BB2909" i="1" s="1"/>
  <c r="BB2908" i="1" s="1"/>
  <c r="BB3390" i="1"/>
  <c r="BB3389" i="1" s="1"/>
  <c r="BB3783" i="1"/>
  <c r="BB3944" i="1"/>
  <c r="BB3943" i="1" s="1"/>
  <c r="BB3942" i="1" s="1"/>
  <c r="BB3969" i="1"/>
  <c r="AP258" i="1"/>
  <c r="AP254" i="1" s="1"/>
  <c r="AP253" i="1" s="1"/>
  <c r="AP483" i="1"/>
  <c r="AP479" i="1" s="1"/>
  <c r="AP478" i="1" s="1"/>
  <c r="AP507" i="1"/>
  <c r="AP526" i="1"/>
  <c r="AP525" i="1" s="1"/>
  <c r="AP595" i="1"/>
  <c r="AP682" i="1"/>
  <c r="AP681" i="1" s="1"/>
  <c r="AP680" i="1" s="1"/>
  <c r="AP674" i="1" s="1"/>
  <c r="AP1240" i="1"/>
  <c r="AP1239" i="1" s="1"/>
  <c r="AP1238" i="1" s="1"/>
  <c r="AP1823" i="1"/>
  <c r="AP1822" i="1" s="1"/>
  <c r="AP2133" i="1"/>
  <c r="AP2129" i="1" s="1"/>
  <c r="AP2128" i="1" s="1"/>
  <c r="AP3243" i="1"/>
  <c r="AP3242" i="1" s="1"/>
  <c r="AV1402" i="1"/>
  <c r="AV1426" i="1"/>
  <c r="AV1425" i="1" s="1"/>
  <c r="BB2141" i="1"/>
  <c r="AP586" i="1"/>
  <c r="AP1207" i="1"/>
  <c r="AP1206" i="1" s="1"/>
  <c r="AP1957" i="1"/>
  <c r="AP1956" i="1" s="1"/>
  <c r="AP1955" i="1" s="1"/>
  <c r="AP2732" i="1"/>
  <c r="AP2731" i="1" s="1"/>
  <c r="AP2730" i="1" s="1"/>
  <c r="AP2729" i="1" s="1"/>
  <c r="AP2728" i="1" s="1"/>
  <c r="AP2964" i="1"/>
  <c r="AP2959" i="1" s="1"/>
  <c r="AP2958" i="1" s="1"/>
  <c r="AP2957" i="1" s="1"/>
  <c r="AP2956" i="1" s="1"/>
  <c r="AP3550" i="1"/>
  <c r="AP3549" i="1" s="1"/>
  <c r="AV193" i="1"/>
  <c r="AV192" i="1" s="1"/>
  <c r="AV191" i="1" s="1"/>
  <c r="AV190" i="1" s="1"/>
  <c r="AV189" i="1" s="1"/>
  <c r="AV188" i="1" s="1"/>
  <c r="AP396" i="1"/>
  <c r="AP387" i="1" s="1"/>
  <c r="AP386" i="1" s="1"/>
  <c r="AP532" i="1"/>
  <c r="AP531" i="1" s="1"/>
  <c r="AP981" i="1"/>
  <c r="AP980" i="1" s="1"/>
  <c r="AP979" i="1" s="1"/>
  <c r="AP1087" i="1"/>
  <c r="AP1086" i="1" s="1"/>
  <c r="AP1138" i="1"/>
  <c r="AP1137" i="1" s="1"/>
  <c r="AP1136" i="1" s="1"/>
  <c r="AP1135" i="1" s="1"/>
  <c r="AP1176" i="1"/>
  <c r="AP1175" i="1" s="1"/>
  <c r="AP1908" i="1"/>
  <c r="AP1907" i="1" s="1"/>
  <c r="AP1979" i="1"/>
  <c r="AP1978" i="1" s="1"/>
  <c r="AP1977" i="1" s="1"/>
  <c r="AP2183" i="1"/>
  <c r="AP2532" i="1"/>
  <c r="AP2531" i="1" s="1"/>
  <c r="AP2530" i="1" s="1"/>
  <c r="AP2529" i="1" s="1"/>
  <c r="AP2528" i="1" s="1"/>
  <c r="AP2706" i="1"/>
  <c r="AP2705" i="1" s="1"/>
  <c r="AP2704" i="1" s="1"/>
  <c r="AP3523" i="1"/>
  <c r="AP3519" i="1" s="1"/>
  <c r="AP3518" i="1" s="1"/>
  <c r="AP3675" i="1"/>
  <c r="AP3733" i="1"/>
  <c r="AP3732" i="1" s="1"/>
  <c r="AP4213" i="1"/>
  <c r="AP4209" i="1" s="1"/>
  <c r="AP4204" i="1" s="1"/>
  <c r="AP4203" i="1" s="1"/>
  <c r="AP4202" i="1" s="1"/>
  <c r="AP4201" i="1" s="1"/>
  <c r="AP4240" i="1"/>
  <c r="AP4239" i="1" s="1"/>
  <c r="AP4238" i="1" s="1"/>
  <c r="AP3567" i="1"/>
  <c r="AP3563" i="1" s="1"/>
  <c r="AP3562" i="1" s="1"/>
  <c r="AP3639" i="1"/>
  <c r="AP3635" i="1" s="1"/>
  <c r="AP3634" i="1" s="1"/>
  <c r="AP3628" i="1" s="1"/>
  <c r="AP3627" i="1" s="1"/>
  <c r="AP3804" i="1"/>
  <c r="AP3803" i="1" s="1"/>
  <c r="AP3802" i="1" s="1"/>
  <c r="AP3820" i="1"/>
  <c r="AP3816" i="1" s="1"/>
  <c r="AP3815" i="1" s="1"/>
  <c r="AP3862" i="1"/>
  <c r="AP3891" i="1"/>
  <c r="AP4222" i="1"/>
  <c r="AP4337" i="1"/>
  <c r="AP4336" i="1" s="1"/>
  <c r="AP4335" i="1" s="1"/>
  <c r="AP4334" i="1" s="1"/>
  <c r="AP4333" i="1" s="1"/>
  <c r="AV483" i="1"/>
  <c r="AV479" i="1" s="1"/>
  <c r="AV478" i="1" s="1"/>
  <c r="AV801" i="1"/>
  <c r="AV839" i="1"/>
  <c r="AV833" i="1" s="1"/>
  <c r="AV832" i="1" s="1"/>
  <c r="AV825" i="1" s="1"/>
  <c r="AV817" i="1" s="1"/>
  <c r="AV1363" i="1"/>
  <c r="AV1362" i="1" s="1"/>
  <c r="AV1361" i="1" s="1"/>
  <c r="AV1360" i="1" s="1"/>
  <c r="AV2643" i="1"/>
  <c r="AV2642" i="1" s="1"/>
  <c r="AV2641" i="1" s="1"/>
  <c r="AV2640" i="1" s="1"/>
  <c r="AV2639" i="1" s="1"/>
  <c r="AV2631" i="1" s="1"/>
  <c r="AV3706" i="1"/>
  <c r="AV3705" i="1" s="1"/>
  <c r="AV3704" i="1" s="1"/>
  <c r="AV3703" i="1" s="1"/>
  <c r="AV3702" i="1" s="1"/>
  <c r="AV3701" i="1" s="1"/>
  <c r="AV3964" i="1"/>
  <c r="AV4354" i="1"/>
  <c r="AV4353" i="1" s="1"/>
  <c r="AV4352" i="1" s="1"/>
  <c r="AV4351" i="1" s="1"/>
  <c r="AV4370" i="1"/>
  <c r="AV4369" i="1" s="1"/>
  <c r="AV4368" i="1" s="1"/>
  <c r="AV4361" i="1" s="1"/>
  <c r="BB693" i="1"/>
  <c r="BB692" i="1" s="1"/>
  <c r="BB691" i="1" s="1"/>
  <c r="BB690" i="1" s="1"/>
  <c r="BB801" i="1"/>
  <c r="BB1138" i="1"/>
  <c r="BB1137" i="1" s="1"/>
  <c r="BB1136" i="1" s="1"/>
  <c r="BB1135" i="1" s="1"/>
  <c r="BB1900" i="1"/>
  <c r="BB2102" i="1"/>
  <c r="BB2101" i="1" s="1"/>
  <c r="BB2100" i="1" s="1"/>
  <c r="BB2099" i="1" s="1"/>
  <c r="BB2427" i="1"/>
  <c r="BB2426" i="1" s="1"/>
  <c r="BB2419" i="1" s="1"/>
  <c r="BB2411" i="1" s="1"/>
  <c r="BB3609" i="1"/>
  <c r="BB3608" i="1" s="1"/>
  <c r="BB3607" i="1" s="1"/>
  <c r="BB3706" i="1"/>
  <c r="BB3705" i="1" s="1"/>
  <c r="BB3704" i="1" s="1"/>
  <c r="BB3703" i="1" s="1"/>
  <c r="BB3702" i="1" s="1"/>
  <c r="BB3701" i="1" s="1"/>
  <c r="BB3845" i="1"/>
  <c r="BB4399" i="1"/>
  <c r="BB4398" i="1" s="1"/>
  <c r="AV2982" i="1"/>
  <c r="BB1786" i="1"/>
  <c r="BB1785" i="1" s="1"/>
  <c r="BB2540" i="1"/>
  <c r="BB2539" i="1" s="1"/>
  <c r="BB2538" i="1" s="1"/>
  <c r="BB2537" i="1" s="1"/>
  <c r="BB2901" i="1"/>
  <c r="BB2900" i="1" s="1"/>
  <c r="BB2899" i="1" s="1"/>
  <c r="BB3047" i="1"/>
  <c r="BB3046" i="1" s="1"/>
  <c r="BB3045" i="1" s="1"/>
  <c r="BB3044" i="1" s="1"/>
  <c r="AP4263" i="1"/>
  <c r="AP4259" i="1" s="1"/>
  <c r="AP4258" i="1" s="1"/>
  <c r="AP4252" i="1" s="1"/>
  <c r="AV113" i="1"/>
  <c r="AV112" i="1" s="1"/>
  <c r="AV111" i="1" s="1"/>
  <c r="AV110" i="1" s="1"/>
  <c r="AV507" i="1"/>
  <c r="AV2133" i="1"/>
  <c r="AV2129" i="1" s="1"/>
  <c r="AV2128" i="1" s="1"/>
  <c r="AV2372" i="1"/>
  <c r="AV2368" i="1" s="1"/>
  <c r="AV2367" i="1" s="1"/>
  <c r="AV3390" i="1"/>
  <c r="AV3389" i="1" s="1"/>
  <c r="AV3523" i="1"/>
  <c r="AV3519" i="1" s="1"/>
  <c r="AV3518" i="1" s="1"/>
  <c r="AV3804" i="1"/>
  <c r="AV3803" i="1" s="1"/>
  <c r="AV3802" i="1" s="1"/>
  <c r="BB181" i="1"/>
  <c r="BB180" i="1" s="1"/>
  <c r="BB363" i="1"/>
  <c r="BB359" i="1" s="1"/>
  <c r="BB358" i="1" s="1"/>
  <c r="BB357" i="1" s="1"/>
  <c r="BB356" i="1" s="1"/>
  <c r="BB458" i="1"/>
  <c r="BB1265" i="1"/>
  <c r="BB1264" i="1" s="1"/>
  <c r="BB1263" i="1" s="1"/>
  <c r="BB1257" i="1" s="1"/>
  <c r="BB1914" i="1"/>
  <c r="BB1913" i="1" s="1"/>
  <c r="BB2037" i="1"/>
  <c r="BB2036" i="1" s="1"/>
  <c r="BB2284" i="1"/>
  <c r="BB2283" i="1" s="1"/>
  <c r="BB2513" i="1"/>
  <c r="BB2512" i="1" s="1"/>
  <c r="BB3367" i="1"/>
  <c r="BB3366" i="1" s="1"/>
  <c r="BB3365" i="1" s="1"/>
  <c r="BB3695" i="1"/>
  <c r="BB3691" i="1" s="1"/>
  <c r="BB3690" i="1" s="1"/>
  <c r="BB3964" i="1"/>
  <c r="BB4240" i="1"/>
  <c r="BB4239" i="1" s="1"/>
  <c r="BB4238" i="1" s="1"/>
  <c r="BB4370" i="1"/>
  <c r="BB4369" i="1" s="1"/>
  <c r="BB4368" i="1" s="1"/>
  <c r="BB4361" i="1" s="1"/>
  <c r="BB4383" i="1"/>
  <c r="BB4379" i="1" s="1"/>
  <c r="BB4378" i="1" s="1"/>
  <c r="BB4377" i="1" s="1"/>
  <c r="BB4376" i="1" s="1"/>
  <c r="BB2803" i="1"/>
  <c r="BB2802" i="1" s="1"/>
  <c r="BB2797" i="1" s="1"/>
  <c r="BB2796" i="1" s="1"/>
  <c r="BB2795" i="1" s="1"/>
  <c r="AP215" i="1"/>
  <c r="AP214" i="1" s="1"/>
  <c r="AP209" i="1" s="1"/>
  <c r="AP203" i="1" s="1"/>
  <c r="AP202" i="1" s="1"/>
  <c r="AP201" i="1" s="1"/>
  <c r="AP59" i="1"/>
  <c r="AP55" i="1" s="1"/>
  <c r="AP54" i="1" s="1"/>
  <c r="AP363" i="1"/>
  <c r="AP359" i="1" s="1"/>
  <c r="AP358" i="1" s="1"/>
  <c r="AP357" i="1" s="1"/>
  <c r="AP356" i="1" s="1"/>
  <c r="AP379" i="1"/>
  <c r="AP375" i="1" s="1"/>
  <c r="AP374" i="1" s="1"/>
  <c r="AP373" i="1" s="1"/>
  <c r="AP554" i="1"/>
  <c r="AP549" i="1" s="1"/>
  <c r="AP839" i="1"/>
  <c r="AP833" i="1" s="1"/>
  <c r="AP832" i="1" s="1"/>
  <c r="AP825" i="1" s="1"/>
  <c r="AP817" i="1" s="1"/>
  <c r="AP1201" i="1"/>
  <c r="AP1200" i="1" s="1"/>
  <c r="AP1199" i="1" s="1"/>
  <c r="AP1198" i="1" s="1"/>
  <c r="AP1265" i="1"/>
  <c r="AP1264" i="1" s="1"/>
  <c r="AP1263" i="1" s="1"/>
  <c r="AP1257" i="1" s="1"/>
  <c r="AP1484" i="1"/>
  <c r="AP1483" i="1" s="1"/>
  <c r="AP1482" i="1" s="1"/>
  <c r="AP1809" i="1"/>
  <c r="AP1808" i="1" s="1"/>
  <c r="AP1807" i="1" s="1"/>
  <c r="AP1806" i="1" s="1"/>
  <c r="AP1926" i="1"/>
  <c r="AP2037" i="1"/>
  <c r="AP2036" i="1" s="1"/>
  <c r="AP2050" i="1"/>
  <c r="AP2049" i="1" s="1"/>
  <c r="AP2048" i="1" s="1"/>
  <c r="AP2047" i="1" s="1"/>
  <c r="AP2046" i="1" s="1"/>
  <c r="AP2163" i="1"/>
  <c r="AP2162" i="1" s="1"/>
  <c r="AP2380" i="1"/>
  <c r="AP2499" i="1"/>
  <c r="AP2498" i="1" s="1"/>
  <c r="AP2643" i="1"/>
  <c r="AP2642" i="1" s="1"/>
  <c r="AP2641" i="1" s="1"/>
  <c r="AP2640" i="1" s="1"/>
  <c r="AP2639" i="1" s="1"/>
  <c r="AP2631" i="1" s="1"/>
  <c r="AP2715" i="1"/>
  <c r="AP2714" i="1" s="1"/>
  <c r="AP2803" i="1"/>
  <c r="AP2802" i="1" s="1"/>
  <c r="AP2797" i="1" s="1"/>
  <c r="AP2796" i="1" s="1"/>
  <c r="AP2795" i="1" s="1"/>
  <c r="AP2846" i="1"/>
  <c r="AP2942" i="1"/>
  <c r="AP2938" i="1" s="1"/>
  <c r="AP2937" i="1" s="1"/>
  <c r="AP3027" i="1"/>
  <c r="AP3511" i="1"/>
  <c r="AP3510" i="1" s="1"/>
  <c r="AP3509" i="1" s="1"/>
  <c r="AP3508" i="1" s="1"/>
  <c r="AP3591" i="1"/>
  <c r="AP3590" i="1" s="1"/>
  <c r="AP3589" i="1" s="1"/>
  <c r="AP3588" i="1" s="1"/>
  <c r="AP3587" i="1" s="1"/>
  <c r="AP3621" i="1"/>
  <c r="AP3617" i="1" s="1"/>
  <c r="AP3616" i="1" s="1"/>
  <c r="AP3668" i="1"/>
  <c r="AP3855" i="1"/>
  <c r="AP3998" i="1"/>
  <c r="AP4029" i="1"/>
  <c r="AP4016" i="1" s="1"/>
  <c r="AP4310" i="1"/>
  <c r="AP4309" i="1" s="1"/>
  <c r="AP4308" i="1" s="1"/>
  <c r="AP4370" i="1"/>
  <c r="AP4369" i="1" s="1"/>
  <c r="AP4368" i="1" s="1"/>
  <c r="AP4361" i="1" s="1"/>
  <c r="AV97" i="1"/>
  <c r="AV93" i="1" s="1"/>
  <c r="AV92" i="1" s="1"/>
  <c r="AV91" i="1" s="1"/>
  <c r="AV167" i="1"/>
  <c r="AV163" i="1" s="1"/>
  <c r="AV363" i="1"/>
  <c r="AV359" i="1" s="1"/>
  <c r="AV358" i="1" s="1"/>
  <c r="AV357" i="1" s="1"/>
  <c r="AV356" i="1" s="1"/>
  <c r="AV379" i="1"/>
  <c r="AV375" i="1" s="1"/>
  <c r="AV374" i="1" s="1"/>
  <c r="AV373" i="1" s="1"/>
  <c r="AV903" i="1"/>
  <c r="AV902" i="1" s="1"/>
  <c r="AV901" i="1" s="1"/>
  <c r="AV900" i="1" s="1"/>
  <c r="AV1039" i="1"/>
  <c r="AV1038" i="1" s="1"/>
  <c r="AV1037" i="1" s="1"/>
  <c r="AV1176" i="1"/>
  <c r="AV1175" i="1" s="1"/>
  <c r="AV1669" i="1"/>
  <c r="AV1668" i="1" s="1"/>
  <c r="AV2060" i="1"/>
  <c r="AV2059" i="1" s="1"/>
  <c r="AV2058" i="1" s="1"/>
  <c r="AV2057" i="1" s="1"/>
  <c r="AP731" i="1"/>
  <c r="AP730" i="1" s="1"/>
  <c r="AP729" i="1" s="1"/>
  <c r="AP811" i="1"/>
  <c r="AP807" i="1" s="1"/>
  <c r="AP806" i="1" s="1"/>
  <c r="AP964" i="1"/>
  <c r="AP963" i="1" s="1"/>
  <c r="AP962" i="1" s="1"/>
  <c r="AP961" i="1" s="1"/>
  <c r="AP1462" i="1"/>
  <c r="AP1461" i="1" s="1"/>
  <c r="AP1460" i="1" s="1"/>
  <c r="AP1553" i="1"/>
  <c r="AP1552" i="1" s="1"/>
  <c r="AP1708" i="1"/>
  <c r="AP1707" i="1" s="1"/>
  <c r="AP1706" i="1" s="1"/>
  <c r="AP1890" i="1"/>
  <c r="AP2060" i="1"/>
  <c r="AP2059" i="1" s="1"/>
  <c r="AP2058" i="1" s="1"/>
  <c r="AP2057" i="1" s="1"/>
  <c r="AP2088" i="1"/>
  <c r="AP2087" i="1" s="1"/>
  <c r="AP2202" i="1"/>
  <c r="AP2201" i="1" s="1"/>
  <c r="AP2200" i="1" s="1"/>
  <c r="AP2249" i="1"/>
  <c r="AP2248" i="1" s="1"/>
  <c r="AP2247" i="1" s="1"/>
  <c r="AP2241" i="1" s="1"/>
  <c r="AP2624" i="1"/>
  <c r="AP2623" i="1" s="1"/>
  <c r="AP2839" i="1"/>
  <c r="AP3742" i="1"/>
  <c r="AP3741" i="1" s="1"/>
  <c r="AP3740" i="1" s="1"/>
  <c r="AP3739" i="1" s="1"/>
  <c r="AP3991" i="1"/>
  <c r="AV277" i="1"/>
  <c r="AV526" i="1"/>
  <c r="AV525" i="1" s="1"/>
  <c r="AV1138" i="1"/>
  <c r="AV1137" i="1" s="1"/>
  <c r="AV1136" i="1" s="1"/>
  <c r="AV1135" i="1" s="1"/>
  <c r="AP1507" i="1"/>
  <c r="AP1501" i="1" s="1"/>
  <c r="AP4096" i="1"/>
  <c r="AP575" i="1"/>
  <c r="AP1655" i="1"/>
  <c r="AP2123" i="1"/>
  <c r="AP2122" i="1" s="1"/>
  <c r="AP2121" i="1" s="1"/>
  <c r="AP2120" i="1" s="1"/>
  <c r="AP2171" i="1"/>
  <c r="AP2372" i="1"/>
  <c r="AP2368" i="1" s="1"/>
  <c r="AP2367" i="1" s="1"/>
  <c r="AP2860" i="1"/>
  <c r="AP2859" i="1" s="1"/>
  <c r="AP3399" i="1"/>
  <c r="AP3661" i="1"/>
  <c r="AP3660" i="1" s="1"/>
  <c r="AP3655" i="1" s="1"/>
  <c r="AP4146" i="1"/>
  <c r="AP4145" i="1" s="1"/>
  <c r="AP4194" i="1"/>
  <c r="AP4190" i="1" s="1"/>
  <c r="AP4185" i="1" s="1"/>
  <c r="AP4184" i="1" s="1"/>
  <c r="AP4183" i="1" s="1"/>
  <c r="AP4182" i="1" s="1"/>
  <c r="AV258" i="1"/>
  <c r="AV254" i="1" s="1"/>
  <c r="AV253" i="1" s="1"/>
  <c r="AV1926" i="1"/>
  <c r="AV1117" i="1"/>
  <c r="AV1116" i="1" s="1"/>
  <c r="AV1109" i="1" s="1"/>
  <c r="AV1108" i="1" s="1"/>
  <c r="AV1645" i="1"/>
  <c r="AV1771" i="1"/>
  <c r="AV1770" i="1" s="1"/>
  <c r="AV1769" i="1" s="1"/>
  <c r="AV1900" i="1"/>
  <c r="AV1957" i="1"/>
  <c r="AV1956" i="1" s="1"/>
  <c r="AV1955" i="1" s="1"/>
  <c r="AV3027" i="1"/>
  <c r="AV3399" i="1"/>
  <c r="AV3511" i="1"/>
  <c r="AV3510" i="1" s="1"/>
  <c r="AV3509" i="1" s="1"/>
  <c r="AV3508" i="1" s="1"/>
  <c r="AV3550" i="1"/>
  <c r="AV3549" i="1" s="1"/>
  <c r="AV3661" i="1"/>
  <c r="AV3660" i="1" s="1"/>
  <c r="AV3655" i="1" s="1"/>
  <c r="AV3680" i="1"/>
  <c r="AV3716" i="1"/>
  <c r="AV3715" i="1" s="1"/>
  <c r="AV3838" i="1"/>
  <c r="AV4316" i="1"/>
  <c r="AV4315" i="1" s="1"/>
  <c r="AV4383" i="1"/>
  <c r="AV4379" i="1" s="1"/>
  <c r="AV4378" i="1" s="1"/>
  <c r="AV4377" i="1" s="1"/>
  <c r="AV4376" i="1" s="1"/>
  <c r="BB193" i="1"/>
  <c r="BB192" i="1" s="1"/>
  <c r="BB191" i="1" s="1"/>
  <c r="BB190" i="1" s="1"/>
  <c r="BB189" i="1" s="1"/>
  <c r="BB188" i="1" s="1"/>
  <c r="BB483" i="1"/>
  <c r="BB479" i="1" s="1"/>
  <c r="BB478" i="1" s="1"/>
  <c r="BB4213" i="1"/>
  <c r="BB4209" i="1" s="1"/>
  <c r="BB4204" i="1" s="1"/>
  <c r="BB4203" i="1" s="1"/>
  <c r="BB4202" i="1" s="1"/>
  <c r="BB4201" i="1" s="1"/>
  <c r="AV1890" i="1"/>
  <c r="AV2224" i="1"/>
  <c r="AV2223" i="1" s="1"/>
  <c r="AV2222" i="1" s="1"/>
  <c r="AV2270" i="1"/>
  <c r="AV2269" i="1" s="1"/>
  <c r="AV2380" i="1"/>
  <c r="AV2427" i="1"/>
  <c r="AV2426" i="1" s="1"/>
  <c r="AV2419" i="1" s="1"/>
  <c r="AV2411" i="1" s="1"/>
  <c r="AV2523" i="1"/>
  <c r="AV2522" i="1" s="1"/>
  <c r="AV2942" i="1"/>
  <c r="AV2938" i="1" s="1"/>
  <c r="AV2937" i="1" s="1"/>
  <c r="AV3256" i="1"/>
  <c r="AV3478" i="1"/>
  <c r="AV3494" i="1"/>
  <c r="AV3820" i="1"/>
  <c r="AV3816" i="1" s="1"/>
  <c r="AV3815" i="1" s="1"/>
  <c r="AV4213" i="1"/>
  <c r="AV4209" i="1" s="1"/>
  <c r="AV4204" i="1" s="1"/>
  <c r="AV4203" i="1" s="1"/>
  <c r="AV4202" i="1" s="1"/>
  <c r="AV4201" i="1" s="1"/>
  <c r="BB97" i="1"/>
  <c r="BB93" i="1" s="1"/>
  <c r="BB92" i="1" s="1"/>
  <c r="BB91" i="1" s="1"/>
  <c r="BB379" i="1"/>
  <c r="BB375" i="1" s="1"/>
  <c r="BB374" i="1" s="1"/>
  <c r="BB373" i="1" s="1"/>
  <c r="BB396" i="1"/>
  <c r="BB387" i="1" s="1"/>
  <c r="BB386" i="1" s="1"/>
  <c r="AP4412" i="1"/>
  <c r="AP4411" i="1" s="1"/>
  <c r="AV152" i="1"/>
  <c r="AV151" i="1" s="1"/>
  <c r="AV291" i="1"/>
  <c r="AV290" i="1" s="1"/>
  <c r="AV489" i="1"/>
  <c r="AV488" i="1" s="1"/>
  <c r="AV532" i="1"/>
  <c r="AV531" i="1" s="1"/>
  <c r="AV776" i="1"/>
  <c r="AV775" i="1" s="1"/>
  <c r="AV796" i="1"/>
  <c r="AV1335" i="1"/>
  <c r="AV1334" i="1" s="1"/>
  <c r="AV1872" i="1"/>
  <c r="AV1871" i="1" s="1"/>
  <c r="AV1870" i="1" s="1"/>
  <c r="AV1869" i="1" s="1"/>
  <c r="AV2249" i="1"/>
  <c r="AV2248" i="1" s="1"/>
  <c r="AV2247" i="1" s="1"/>
  <c r="AV2241" i="1" s="1"/>
  <c r="AV2362" i="1"/>
  <c r="AV2361" i="1" s="1"/>
  <c r="AV2360" i="1" s="1"/>
  <c r="AV2359" i="1" s="1"/>
  <c r="AV2913" i="1"/>
  <c r="AV2909" i="1" s="1"/>
  <c r="AV2908" i="1" s="1"/>
  <c r="AV3367" i="1"/>
  <c r="AV3366" i="1" s="1"/>
  <c r="AV3365" i="1" s="1"/>
  <c r="AV3797" i="1"/>
  <c r="AV3796" i="1" s="1"/>
  <c r="AV3795" i="1" s="1"/>
  <c r="AV3914" i="1"/>
  <c r="AV3910" i="1" s="1"/>
  <c r="AV3909" i="1" s="1"/>
  <c r="BB586" i="1"/>
  <c r="BB913" i="1"/>
  <c r="BB909" i="1" s="1"/>
  <c r="BB908" i="1" s="1"/>
  <c r="AV4412" i="1"/>
  <c r="AV4411" i="1" s="1"/>
  <c r="BB152" i="1"/>
  <c r="BB151" i="1" s="1"/>
  <c r="BB554" i="1"/>
  <c r="BB549" i="1" s="1"/>
  <c r="BB595" i="1"/>
  <c r="BB747" i="1"/>
  <c r="BB746" i="1" s="1"/>
  <c r="BB796" i="1"/>
  <c r="BB839" i="1"/>
  <c r="BB833" i="1" s="1"/>
  <c r="BB832" i="1" s="1"/>
  <c r="BB825" i="1" s="1"/>
  <c r="BB817" i="1" s="1"/>
  <c r="BB1168" i="1"/>
  <c r="BB1201" i="1"/>
  <c r="BB1200" i="1" s="1"/>
  <c r="BB1199" i="1" s="1"/>
  <c r="BB1198" i="1" s="1"/>
  <c r="BB1402" i="1"/>
  <c r="BB1412" i="1"/>
  <c r="BB1771" i="1"/>
  <c r="BB1770" i="1" s="1"/>
  <c r="BB1769" i="1" s="1"/>
  <c r="BB2133" i="1"/>
  <c r="BB2129" i="1" s="1"/>
  <c r="BB2128" i="1" s="1"/>
  <c r="BB2270" i="1"/>
  <c r="BB2269" i="1" s="1"/>
  <c r="BB2532" i="1"/>
  <c r="BB2531" i="1" s="1"/>
  <c r="BB2530" i="1" s="1"/>
  <c r="BB2529" i="1" s="1"/>
  <c r="BB2528" i="1" s="1"/>
  <c r="BB2715" i="1"/>
  <c r="BB2714" i="1" s="1"/>
  <c r="BB3399" i="1"/>
  <c r="BB3478" i="1"/>
  <c r="BB3797" i="1"/>
  <c r="BB3796" i="1" s="1"/>
  <c r="BB3795" i="1" s="1"/>
  <c r="BB3933" i="1"/>
  <c r="BB3929" i="1" s="1"/>
  <c r="BB3928" i="1" s="1"/>
  <c r="BB3927" i="1" s="1"/>
  <c r="BB4122" i="1"/>
  <c r="BB4114" i="1" s="1"/>
  <c r="BB4113" i="1" s="1"/>
  <c r="BB4354" i="1"/>
  <c r="BB4353" i="1" s="1"/>
  <c r="BB4352" i="1" s="1"/>
  <c r="BB4351" i="1" s="1"/>
  <c r="BB1882" i="1"/>
  <c r="BB1878" i="1" s="1"/>
  <c r="BB1877" i="1" s="1"/>
  <c r="BB2605" i="1"/>
  <c r="BB3266" i="1"/>
  <c r="BB3550" i="1"/>
  <c r="BB3549" i="1" s="1"/>
  <c r="BB3770" i="1"/>
  <c r="BB3855" i="1"/>
  <c r="BB4138" i="1"/>
  <c r="BB4137" i="1" s="1"/>
  <c r="BB4159" i="1"/>
  <c r="BB4158" i="1" s="1"/>
  <c r="BB4157" i="1" s="1"/>
  <c r="BB4156" i="1" s="1"/>
  <c r="BB4222" i="1"/>
  <c r="BB4290" i="1"/>
  <c r="BB869" i="1"/>
  <c r="BB868" i="1" s="1"/>
  <c r="BB1240" i="1"/>
  <c r="BB1239" i="1" s="1"/>
  <c r="BB1238" i="1" s="1"/>
  <c r="BB1311" i="1"/>
  <c r="BB1310" i="1" s="1"/>
  <c r="BB1309" i="1" s="1"/>
  <c r="BB1308" i="1" s="1"/>
  <c r="BB1307" i="1" s="1"/>
  <c r="BB1570" i="1"/>
  <c r="BB1569" i="1" s="1"/>
  <c r="BB1568" i="1" s="1"/>
  <c r="BB1567" i="1" s="1"/>
  <c r="BB1566" i="1" s="1"/>
  <c r="BB1594" i="1"/>
  <c r="BB1593" i="1" s="1"/>
  <c r="BB1708" i="1"/>
  <c r="BB1707" i="1" s="1"/>
  <c r="BB1706" i="1" s="1"/>
  <c r="BB1837" i="1"/>
  <c r="BB1836" i="1" s="1"/>
  <c r="BB1926" i="1"/>
  <c r="BB1957" i="1"/>
  <c r="BB1956" i="1" s="1"/>
  <c r="BB1955" i="1" s="1"/>
  <c r="BB2589" i="1"/>
  <c r="BB2588" i="1" s="1"/>
  <c r="BB2587" i="1" s="1"/>
  <c r="BB2586" i="1" s="1"/>
  <c r="BB2930" i="1"/>
  <c r="BB2929" i="1" s="1"/>
  <c r="BB2942" i="1"/>
  <c r="BB2938" i="1" s="1"/>
  <c r="BB2937" i="1" s="1"/>
  <c r="BB3140" i="1"/>
  <c r="BB3533" i="1"/>
  <c r="BB3532" i="1" s="1"/>
  <c r="BB3531" i="1" s="1"/>
  <c r="BB3661" i="1"/>
  <c r="BB3660" i="1" s="1"/>
  <c r="BB3655" i="1" s="1"/>
  <c r="BB3727" i="1"/>
  <c r="BB3723" i="1" s="1"/>
  <c r="BB3838" i="1"/>
  <c r="AP633" i="1"/>
  <c r="AP632" i="1" s="1"/>
  <c r="AP181" i="1"/>
  <c r="AP180" i="1" s="1"/>
  <c r="AP232" i="1"/>
  <c r="AP231" i="1" s="1"/>
  <c r="AP230" i="1" s="1"/>
  <c r="AP408" i="1"/>
  <c r="AP516" i="1"/>
  <c r="AP776" i="1"/>
  <c r="AP775" i="1" s="1"/>
  <c r="AP970" i="1"/>
  <c r="AP969" i="1" s="1"/>
  <c r="AP39" i="1"/>
  <c r="AP38" i="1" s="1"/>
  <c r="AP37" i="1" s="1"/>
  <c r="AP152" i="1"/>
  <c r="AP151" i="1" s="1"/>
  <c r="AP248" i="1"/>
  <c r="AP247" i="1" s="1"/>
  <c r="AP246" i="1" s="1"/>
  <c r="AP783" i="1"/>
  <c r="AP782" i="1" s="1"/>
  <c r="AP781" i="1" s="1"/>
  <c r="AP796" i="1"/>
  <c r="AP921" i="1"/>
  <c r="AP1182" i="1"/>
  <c r="AP1181" i="1" s="1"/>
  <c r="AP1645" i="1"/>
  <c r="AP1730" i="1"/>
  <c r="AP1729" i="1" s="1"/>
  <c r="AP1728" i="1" s="1"/>
  <c r="AP1749" i="1"/>
  <c r="AP2427" i="1"/>
  <c r="AP2426" i="1" s="1"/>
  <c r="AP2419" i="1" s="1"/>
  <c r="AP2411" i="1" s="1"/>
  <c r="AP97" i="1"/>
  <c r="AP93" i="1" s="1"/>
  <c r="AP92" i="1" s="1"/>
  <c r="AP91" i="1" s="1"/>
  <c r="AP1402" i="1"/>
  <c r="AP113" i="1"/>
  <c r="AP112" i="1" s="1"/>
  <c r="AP111" i="1" s="1"/>
  <c r="AP110" i="1" s="1"/>
  <c r="AP654" i="1"/>
  <c r="AP193" i="1"/>
  <c r="AP192" i="1" s="1"/>
  <c r="AP191" i="1" s="1"/>
  <c r="AP190" i="1" s="1"/>
  <c r="AP189" i="1" s="1"/>
  <c r="AP188" i="1" s="1"/>
  <c r="AP267" i="1"/>
  <c r="AP458" i="1"/>
  <c r="AP3409" i="1"/>
  <c r="AP1077" i="1"/>
  <c r="AP1076" i="1" s="1"/>
  <c r="AP1075" i="1" s="1"/>
  <c r="AP1074" i="1" s="1"/>
  <c r="AP1311" i="1"/>
  <c r="AP1310" i="1" s="1"/>
  <c r="AP1309" i="1" s="1"/>
  <c r="AP1308" i="1" s="1"/>
  <c r="AP1307" i="1" s="1"/>
  <c r="AP1420" i="1"/>
  <c r="AP1419" i="1" s="1"/>
  <c r="AP1629" i="1"/>
  <c r="AP1628" i="1" s="1"/>
  <c r="AP1627" i="1" s="1"/>
  <c r="AP1626" i="1" s="1"/>
  <c r="AP1697" i="1"/>
  <c r="AP1696" i="1" s="1"/>
  <c r="AP1689" i="1" s="1"/>
  <c r="AP1914" i="1"/>
  <c r="AP1913" i="1" s="1"/>
  <c r="AP2023" i="1"/>
  <c r="AP2022" i="1" s="1"/>
  <c r="AP2074" i="1"/>
  <c r="AP2073" i="1" s="1"/>
  <c r="AP2102" i="1"/>
  <c r="AP2101" i="1" s="1"/>
  <c r="AP2100" i="1" s="1"/>
  <c r="AP2099" i="1" s="1"/>
  <c r="AP2341" i="1"/>
  <c r="AP2340" i="1" s="1"/>
  <c r="AP2339" i="1" s="1"/>
  <c r="AP2338" i="1" s="1"/>
  <c r="AP2362" i="1"/>
  <c r="AP2361" i="1" s="1"/>
  <c r="AP2360" i="1" s="1"/>
  <c r="AP2359" i="1" s="1"/>
  <c r="AP2398" i="1"/>
  <c r="AP2397" i="1" s="1"/>
  <c r="AP2949" i="1"/>
  <c r="AP2948" i="1" s="1"/>
  <c r="AP2947" i="1" s="1"/>
  <c r="AP3256" i="1"/>
  <c r="AP3533" i="1"/>
  <c r="AP3609" i="1"/>
  <c r="AP3608" i="1" s="1"/>
  <c r="AP3607" i="1" s="1"/>
  <c r="AP3716" i="1"/>
  <c r="AP3715" i="1" s="1"/>
  <c r="AP3770" i="1"/>
  <c r="AP3933" i="1"/>
  <c r="AP3929" i="1" s="1"/>
  <c r="AP3928" i="1" s="1"/>
  <c r="AP3927" i="1" s="1"/>
  <c r="AP3964" i="1"/>
  <c r="AP1335" i="1"/>
  <c r="AP1334" i="1" s="1"/>
  <c r="AP1363" i="1"/>
  <c r="AP1362" i="1" s="1"/>
  <c r="AP1361" i="1" s="1"/>
  <c r="AP1360" i="1" s="1"/>
  <c r="AP1451" i="1"/>
  <c r="AP1450" i="1" s="1"/>
  <c r="AP1539" i="1"/>
  <c r="AP1538" i="1" s="1"/>
  <c r="AP1594" i="1"/>
  <c r="AP1593" i="1" s="1"/>
  <c r="AP1946" i="1"/>
  <c r="AP1945" i="1" s="1"/>
  <c r="AP1938" i="1" s="1"/>
  <c r="AP2224" i="1"/>
  <c r="AP2223" i="1" s="1"/>
  <c r="AP2222" i="1" s="1"/>
  <c r="AP2297" i="1"/>
  <c r="AP2296" i="1" s="1"/>
  <c r="AP2295" i="1" s="1"/>
  <c r="AP2294" i="1" s="1"/>
  <c r="AP2293" i="1" s="1"/>
  <c r="AP2612" i="1"/>
  <c r="AP2770" i="1"/>
  <c r="AP2769" i="1" s="1"/>
  <c r="AP2768" i="1" s="1"/>
  <c r="AP2767" i="1" s="1"/>
  <c r="AP2901" i="1"/>
  <c r="AP2900" i="1" s="1"/>
  <c r="AP2899" i="1" s="1"/>
  <c r="AP2913" i="1"/>
  <c r="AP2909" i="1" s="1"/>
  <c r="AP2908" i="1" s="1"/>
  <c r="AP3451" i="1"/>
  <c r="AP3438" i="1" s="1"/>
  <c r="AP3783" i="1"/>
  <c r="AV931" i="1"/>
  <c r="AV1087" i="1"/>
  <c r="AV1086" i="1" s="1"/>
  <c r="AP1580" i="1"/>
  <c r="AP1579" i="1" s="1"/>
  <c r="AP1578" i="1" s="1"/>
  <c r="AP1577" i="1" s="1"/>
  <c r="AP1635" i="1"/>
  <c r="AP1634" i="1" s="1"/>
  <c r="AP1786" i="1"/>
  <c r="AP1785" i="1" s="1"/>
  <c r="AP2141" i="1"/>
  <c r="AP2307" i="1"/>
  <c r="AP2306" i="1" s="1"/>
  <c r="AP2305" i="1" s="1"/>
  <c r="AP2304" i="1" s="1"/>
  <c r="AP2404" i="1"/>
  <c r="AP2403" i="1" s="1"/>
  <c r="AP2657" i="1"/>
  <c r="AP2656" i="1" s="1"/>
  <c r="AP2655" i="1" s="1"/>
  <c r="AP2654" i="1" s="1"/>
  <c r="AP2653" i="1" s="1"/>
  <c r="AP2930" i="1"/>
  <c r="AP2929" i="1" s="1"/>
  <c r="AP3020" i="1"/>
  <c r="AP3706" i="1"/>
  <c r="AP3705" i="1" s="1"/>
  <c r="AP3704" i="1" s="1"/>
  <c r="AP3703" i="1" s="1"/>
  <c r="AP3702" i="1" s="1"/>
  <c r="AP3701" i="1" s="1"/>
  <c r="AP3845" i="1"/>
  <c r="AP4400" i="1"/>
  <c r="AP4399" i="1" s="1"/>
  <c r="AP4398" i="1" s="1"/>
  <c r="AV39" i="1"/>
  <c r="AV38" i="1" s="1"/>
  <c r="AV37" i="1" s="1"/>
  <c r="AP669" i="1"/>
  <c r="AP801" i="1"/>
  <c r="AP903" i="1"/>
  <c r="AP902" i="1" s="1"/>
  <c r="AP901" i="1" s="1"/>
  <c r="AP900" i="1" s="1"/>
  <c r="AP1039" i="1"/>
  <c r="AP1038" i="1" s="1"/>
  <c r="AP1037" i="1" s="1"/>
  <c r="AP1148" i="1"/>
  <c r="AP1144" i="1" s="1"/>
  <c r="AP1143" i="1" s="1"/>
  <c r="AP1394" i="1"/>
  <c r="AP1390" i="1" s="1"/>
  <c r="AP1389" i="1" s="1"/>
  <c r="AP1445" i="1"/>
  <c r="AP1444" i="1" s="1"/>
  <c r="AP1443" i="1" s="1"/>
  <c r="AP1442" i="1" s="1"/>
  <c r="AP1663" i="1"/>
  <c r="AP1662" i="1" s="1"/>
  <c r="AP1799" i="1"/>
  <c r="AP1798" i="1" s="1"/>
  <c r="AP1797" i="1" s="1"/>
  <c r="AP1796" i="1" s="1"/>
  <c r="AP1795" i="1" s="1"/>
  <c r="AP1882" i="1"/>
  <c r="AP1878" i="1" s="1"/>
  <c r="AP1877" i="1" s="1"/>
  <c r="AP1900" i="1"/>
  <c r="AP2390" i="1"/>
  <c r="AP2438" i="1"/>
  <c r="AP2437" i="1" s="1"/>
  <c r="AP2436" i="1" s="1"/>
  <c r="AP2460" i="1"/>
  <c r="AP2459" i="1" s="1"/>
  <c r="AP2458" i="1" s="1"/>
  <c r="AP2605" i="1"/>
  <c r="AP3237" i="1"/>
  <c r="AP3233" i="1" s="1"/>
  <c r="AP3232" i="1" s="1"/>
  <c r="AP3390" i="1"/>
  <c r="AP3389" i="1" s="1"/>
  <c r="AP3838" i="1"/>
  <c r="AP3944" i="1"/>
  <c r="AP3943" i="1" s="1"/>
  <c r="AP3942" i="1" s="1"/>
  <c r="AV181" i="1"/>
  <c r="AV180" i="1" s="1"/>
  <c r="AV516" i="1"/>
  <c r="AV540" i="1"/>
  <c r="AV539" i="1" s="1"/>
  <c r="AV538" i="1" s="1"/>
  <c r="AV731" i="1"/>
  <c r="AV730" i="1" s="1"/>
  <c r="AV729" i="1" s="1"/>
  <c r="AV736" i="1"/>
  <c r="AV860" i="1"/>
  <c r="AV859" i="1" s="1"/>
  <c r="AV858" i="1" s="1"/>
  <c r="AV857" i="1" s="1"/>
  <c r="AV856" i="1" s="1"/>
  <c r="AV921" i="1"/>
  <c r="AV1077" i="1"/>
  <c r="AV1076" i="1" s="1"/>
  <c r="AV1075" i="1" s="1"/>
  <c r="AV1074" i="1" s="1"/>
  <c r="AV1412" i="1"/>
  <c r="AV1451" i="1"/>
  <c r="AV1450" i="1" s="1"/>
  <c r="AV1484" i="1"/>
  <c r="AV1483" i="1" s="1"/>
  <c r="AV1482" i="1" s="1"/>
  <c r="AV1539" i="1"/>
  <c r="AV1538" i="1" s="1"/>
  <c r="AV1635" i="1"/>
  <c r="AV1634" i="1" s="1"/>
  <c r="AV1786" i="1"/>
  <c r="AV1785" i="1" s="1"/>
  <c r="AP4138" i="1"/>
  <c r="AP4137" i="1" s="1"/>
  <c r="AP4159" i="1"/>
  <c r="AP4158" i="1" s="1"/>
  <c r="AP4157" i="1" s="1"/>
  <c r="AP4156" i="1" s="1"/>
  <c r="AP4169" i="1"/>
  <c r="AP4168" i="1" s="1"/>
  <c r="AP4167" i="1" s="1"/>
  <c r="AP4233" i="1"/>
  <c r="AP4229" i="1" s="1"/>
  <c r="AV142" i="1"/>
  <c r="AV138" i="1" s="1"/>
  <c r="AV137" i="1" s="1"/>
  <c r="AV136" i="1" s="1"/>
  <c r="AV135" i="1" s="1"/>
  <c r="AV299" i="1"/>
  <c r="AV298" i="1" s="1"/>
  <c r="AV408" i="1"/>
  <c r="AV473" i="1"/>
  <c r="AV472" i="1" s="1"/>
  <c r="AV471" i="1" s="1"/>
  <c r="AV586" i="1"/>
  <c r="AV654" i="1"/>
  <c r="AV768" i="1"/>
  <c r="AV760" i="1" s="1"/>
  <c r="AV1003" i="1"/>
  <c r="AV1002" i="1" s="1"/>
  <c r="AV1001" i="1" s="1"/>
  <c r="AV1054" i="1"/>
  <c r="AV1053" i="1" s="1"/>
  <c r="AV1067" i="1"/>
  <c r="AV1066" i="1" s="1"/>
  <c r="AV1065" i="1" s="1"/>
  <c r="AV1064" i="1" s="1"/>
  <c r="AV1063" i="1" s="1"/>
  <c r="AV1158" i="1"/>
  <c r="AV1201" i="1"/>
  <c r="AV1200" i="1" s="1"/>
  <c r="AV1199" i="1" s="1"/>
  <c r="AV1198" i="1" s="1"/>
  <c r="AV1280" i="1"/>
  <c r="AV1279" i="1" s="1"/>
  <c r="AV1349" i="1"/>
  <c r="AV1348" i="1" s="1"/>
  <c r="AV1570" i="1"/>
  <c r="AV1569" i="1" s="1"/>
  <c r="AV1568" i="1" s="1"/>
  <c r="AV1567" i="1" s="1"/>
  <c r="AV1566" i="1" s="1"/>
  <c r="AV1655" i="1"/>
  <c r="AV1979" i="1"/>
  <c r="AV1978" i="1" s="1"/>
  <c r="AV1977" i="1" s="1"/>
  <c r="AV2398" i="1"/>
  <c r="AV2397" i="1" s="1"/>
  <c r="AV2438" i="1"/>
  <c r="AV2437" i="1" s="1"/>
  <c r="AV2436" i="1" s="1"/>
  <c r="AV3533" i="1"/>
  <c r="AV4096" i="1"/>
  <c r="AV4290" i="1"/>
  <c r="BB27" i="1"/>
  <c r="BB23" i="1" s="1"/>
  <c r="BB22" i="1" s="1"/>
  <c r="BB82" i="1"/>
  <c r="BB81" i="1" s="1"/>
  <c r="BB80" i="1" s="1"/>
  <c r="BB903" i="1"/>
  <c r="BB902" i="1" s="1"/>
  <c r="BB901" i="1" s="1"/>
  <c r="BB900" i="1" s="1"/>
  <c r="BB507" i="1"/>
  <c r="AV1809" i="1"/>
  <c r="AV1808" i="1" s="1"/>
  <c r="AV1807" i="1" s="1"/>
  <c r="AV1806" i="1" s="1"/>
  <c r="AV1823" i="1"/>
  <c r="AV1822" i="1" s="1"/>
  <c r="BB1077" i="1"/>
  <c r="BB1076" i="1" s="1"/>
  <c r="BB1075" i="1" s="1"/>
  <c r="BB1074" i="1" s="1"/>
  <c r="BB1946" i="1"/>
  <c r="BB1945" i="1" s="1"/>
  <c r="BB1938" i="1" s="1"/>
  <c r="BB4175" i="1"/>
  <c r="BB4174" i="1" s="1"/>
  <c r="AV1394" i="1"/>
  <c r="AV1390" i="1" s="1"/>
  <c r="AV1389" i="1" s="1"/>
  <c r="AV1697" i="1"/>
  <c r="AV1696" i="1" s="1"/>
  <c r="AV1689" i="1" s="1"/>
  <c r="AV1837" i="1"/>
  <c r="AV1836" i="1" s="1"/>
  <c r="AV1851" i="1"/>
  <c r="AV1850" i="1" s="1"/>
  <c r="AV1849" i="1" s="1"/>
  <c r="AV1848" i="1" s="1"/>
  <c r="AV1914" i="1"/>
  <c r="AV1913" i="1" s="1"/>
  <c r="AV2023" i="1"/>
  <c r="AV2022" i="1" s="1"/>
  <c r="AV2037" i="1"/>
  <c r="AV2036" i="1" s="1"/>
  <c r="AV2088" i="1"/>
  <c r="AV2087" i="1" s="1"/>
  <c r="AV2102" i="1"/>
  <c r="AV2101" i="1" s="1"/>
  <c r="AV2100" i="1" s="1"/>
  <c r="AV2099" i="1" s="1"/>
  <c r="AV2297" i="1"/>
  <c r="AV2296" i="1" s="1"/>
  <c r="AV2295" i="1" s="1"/>
  <c r="AV2294" i="1" s="1"/>
  <c r="AV2293" i="1" s="1"/>
  <c r="AV2390" i="1"/>
  <c r="AV2404" i="1"/>
  <c r="AV2403" i="1" s="1"/>
  <c r="AV3266" i="1"/>
  <c r="AV3770" i="1"/>
  <c r="AV3783" i="1"/>
  <c r="AV4169" i="1"/>
  <c r="AV4168" i="1" s="1"/>
  <c r="AV4167" i="1" s="1"/>
  <c r="BB39" i="1"/>
  <c r="BB38" i="1" s="1"/>
  <c r="BB37" i="1" s="1"/>
  <c r="BB59" i="1"/>
  <c r="BB55" i="1" s="1"/>
  <c r="BB54" i="1" s="1"/>
  <c r="BB258" i="1"/>
  <c r="BB254" i="1" s="1"/>
  <c r="BB253" i="1" s="1"/>
  <c r="BB438" i="1"/>
  <c r="BB437" i="1" s="1"/>
  <c r="BB516" i="1"/>
  <c r="BB1003" i="1"/>
  <c r="BB1002" i="1" s="1"/>
  <c r="BB1001" i="1" s="1"/>
  <c r="BB1087" i="1"/>
  <c r="BB1086" i="1" s="1"/>
  <c r="BB1730" i="1"/>
  <c r="BB1729" i="1" s="1"/>
  <c r="BB1728" i="1" s="1"/>
  <c r="BB1749" i="1"/>
  <c r="BB1890" i="1"/>
  <c r="AV248" i="1"/>
  <c r="AV247" i="1" s="1"/>
  <c r="AV246" i="1" s="1"/>
  <c r="AV267" i="1"/>
  <c r="AV554" i="1"/>
  <c r="AV549" i="1" s="1"/>
  <c r="AV575" i="1"/>
  <c r="AV669" i="1"/>
  <c r="AV682" i="1"/>
  <c r="AV681" i="1" s="1"/>
  <c r="AV680" i="1" s="1"/>
  <c r="AV674" i="1" s="1"/>
  <c r="AV693" i="1"/>
  <c r="AV692" i="1" s="1"/>
  <c r="AV691" i="1" s="1"/>
  <c r="AV690" i="1" s="1"/>
  <c r="AV747" i="1"/>
  <c r="AV746" i="1" s="1"/>
  <c r="AV913" i="1"/>
  <c r="AV909" i="1" s="1"/>
  <c r="AV908" i="1" s="1"/>
  <c r="AV981" i="1"/>
  <c r="AV980" i="1" s="1"/>
  <c r="AV979" i="1" s="1"/>
  <c r="AV1218" i="1"/>
  <c r="AV1217" i="1" s="1"/>
  <c r="AV1216" i="1" s="1"/>
  <c r="AV1265" i="1"/>
  <c r="AV1264" i="1" s="1"/>
  <c r="AV1263" i="1" s="1"/>
  <c r="AV1257" i="1" s="1"/>
  <c r="AV1321" i="1"/>
  <c r="AV1320" i="1" s="1"/>
  <c r="AV1319" i="1" s="1"/>
  <c r="AV1318" i="1" s="1"/>
  <c r="AV1553" i="1"/>
  <c r="AV1552" i="1" s="1"/>
  <c r="AV1908" i="1"/>
  <c r="AV1907" i="1" s="1"/>
  <c r="AV2284" i="1"/>
  <c r="AV2283" i="1" s="1"/>
  <c r="AV2624" i="1"/>
  <c r="AV2623" i="1" s="1"/>
  <c r="AV2657" i="1"/>
  <c r="AV2656" i="1" s="1"/>
  <c r="AV2655" i="1" s="1"/>
  <c r="AV2654" i="1" s="1"/>
  <c r="AV2653" i="1" s="1"/>
  <c r="AV2819" i="1"/>
  <c r="AV3186" i="1"/>
  <c r="AV3185" i="1" s="1"/>
  <c r="AV3184" i="1" s="1"/>
  <c r="AV3183" i="1" s="1"/>
  <c r="AV3182" i="1" s="1"/>
  <c r="AV3845" i="1"/>
  <c r="AV3869" i="1"/>
  <c r="AV3868" i="1" s="1"/>
  <c r="AV3867" i="1" s="1"/>
  <c r="AV3969" i="1"/>
  <c r="AV4122" i="1"/>
  <c r="AV4114" i="1" s="1"/>
  <c r="AV4113" i="1" s="1"/>
  <c r="AV4325" i="1"/>
  <c r="AV4324" i="1" s="1"/>
  <c r="AV4323" i="1" s="1"/>
  <c r="AV4322" i="1" s="1"/>
  <c r="AV4321" i="1" s="1"/>
  <c r="BB473" i="1"/>
  <c r="BB472" i="1" s="1"/>
  <c r="BB471" i="1" s="1"/>
  <c r="BB736" i="1"/>
  <c r="BB776" i="1"/>
  <c r="BB775" i="1" s="1"/>
  <c r="BB981" i="1"/>
  <c r="BB980" i="1" s="1"/>
  <c r="BB979" i="1" s="1"/>
  <c r="BB1335" i="1"/>
  <c r="BB1334" i="1" s="1"/>
  <c r="BB1426" i="1"/>
  <c r="BB1425" i="1" s="1"/>
  <c r="BB1655" i="1"/>
  <c r="BB2163" i="1"/>
  <c r="BB2162" i="1" s="1"/>
  <c r="BB2191" i="1"/>
  <c r="BB2190" i="1" s="1"/>
  <c r="BB2183" i="1" s="1"/>
  <c r="AV2532" i="1"/>
  <c r="AV2531" i="1" s="1"/>
  <c r="AV2530" i="1" s="1"/>
  <c r="AV2529" i="1" s="1"/>
  <c r="AV2528" i="1" s="1"/>
  <c r="AV2589" i="1"/>
  <c r="AV2588" i="1" s="1"/>
  <c r="AV2587" i="1" s="1"/>
  <c r="AV2586" i="1" s="1"/>
  <c r="AV2612" i="1"/>
  <c r="AV2860" i="1"/>
  <c r="AV2859" i="1" s="1"/>
  <c r="AV2892" i="1"/>
  <c r="AV2891" i="1" s="1"/>
  <c r="AV2930" i="1"/>
  <c r="AV2929" i="1" s="1"/>
  <c r="AV2949" i="1"/>
  <c r="AV2948" i="1" s="1"/>
  <c r="AV2947" i="1" s="1"/>
  <c r="AV2964" i="1"/>
  <c r="AV2959" i="1" s="1"/>
  <c r="AV2958" i="1" s="1"/>
  <c r="AV2957" i="1" s="1"/>
  <c r="AV2956" i="1" s="1"/>
  <c r="AV3047" i="1"/>
  <c r="AV3046" i="1" s="1"/>
  <c r="AV3045" i="1" s="1"/>
  <c r="AV3044" i="1" s="1"/>
  <c r="AV3237" i="1"/>
  <c r="AV3233" i="1" s="1"/>
  <c r="AV3232" i="1" s="1"/>
  <c r="AV3465" i="1"/>
  <c r="AV3609" i="1"/>
  <c r="AV3608" i="1" s="1"/>
  <c r="AV3607" i="1" s="1"/>
  <c r="AV3733" i="1"/>
  <c r="AV3732" i="1" s="1"/>
  <c r="AV3742" i="1"/>
  <c r="AV3741" i="1" s="1"/>
  <c r="AV3740" i="1" s="1"/>
  <c r="AV3739" i="1" s="1"/>
  <c r="AV3900" i="1"/>
  <c r="AV3944" i="1"/>
  <c r="AV3943" i="1" s="1"/>
  <c r="AV3942" i="1" s="1"/>
  <c r="AV3998" i="1"/>
  <c r="AV4029" i="1"/>
  <c r="AV4016" i="1" s="1"/>
  <c r="AV4175" i="1"/>
  <c r="AV4174" i="1" s="1"/>
  <c r="AV4222" i="1"/>
  <c r="AV4233" i="1"/>
  <c r="AV4229" i="1" s="1"/>
  <c r="AV4310" i="1"/>
  <c r="AV4309" i="1" s="1"/>
  <c r="AV4308" i="1" s="1"/>
  <c r="AV4400" i="1"/>
  <c r="AV4399" i="1" s="1"/>
  <c r="AV4398" i="1" s="1"/>
  <c r="BB215" i="1"/>
  <c r="BB214" i="1" s="1"/>
  <c r="BB209" i="1" s="1"/>
  <c r="BB203" i="1" s="1"/>
  <c r="BB202" i="1" s="1"/>
  <c r="BB201" i="1" s="1"/>
  <c r="BB267" i="1"/>
  <c r="BB532" i="1"/>
  <c r="BB531" i="1" s="1"/>
  <c r="BB613" i="1"/>
  <c r="BB605" i="1" s="1"/>
  <c r="BB633" i="1"/>
  <c r="BB632" i="1" s="1"/>
  <c r="BB654" i="1"/>
  <c r="BB682" i="1"/>
  <c r="BB681" i="1" s="1"/>
  <c r="BB680" i="1" s="1"/>
  <c r="BB674" i="1" s="1"/>
  <c r="BB731" i="1"/>
  <c r="BB730" i="1" s="1"/>
  <c r="BB729" i="1" s="1"/>
  <c r="BB783" i="1"/>
  <c r="BB782" i="1" s="1"/>
  <c r="BB781" i="1" s="1"/>
  <c r="BB939" i="1"/>
  <c r="BB938" i="1" s="1"/>
  <c r="BB1182" i="1"/>
  <c r="BB1181" i="1" s="1"/>
  <c r="BB1420" i="1"/>
  <c r="BB1419" i="1" s="1"/>
  <c r="BB1462" i="1"/>
  <c r="BB1461" i="1" s="1"/>
  <c r="BB1460" i="1" s="1"/>
  <c r="BB1507" i="1"/>
  <c r="BB1501" i="1" s="1"/>
  <c r="BB1677" i="1"/>
  <c r="AV3409" i="1"/>
  <c r="AV3487" i="1"/>
  <c r="AV3567" i="1"/>
  <c r="AV3563" i="1" s="1"/>
  <c r="AV3562" i="1" s="1"/>
  <c r="AV3621" i="1"/>
  <c r="AV3617" i="1" s="1"/>
  <c r="AV3616" i="1" s="1"/>
  <c r="AV3668" i="1"/>
  <c r="AV3750" i="1"/>
  <c r="AV3749" i="1" s="1"/>
  <c r="AV3748" i="1" s="1"/>
  <c r="AV3747" i="1" s="1"/>
  <c r="AV3933" i="1"/>
  <c r="AV3929" i="1" s="1"/>
  <c r="AV3928" i="1" s="1"/>
  <c r="AV3927" i="1" s="1"/>
  <c r="AV3991" i="1"/>
  <c r="AV4146" i="1"/>
  <c r="AV4145" i="1" s="1"/>
  <c r="AV4263" i="1"/>
  <c r="AV4259" i="1" s="1"/>
  <c r="AV4258" i="1" s="1"/>
  <c r="AV4295" i="1"/>
  <c r="BB142" i="1"/>
  <c r="BB138" i="1" s="1"/>
  <c r="BB137" i="1" s="1"/>
  <c r="BB136" i="1" s="1"/>
  <c r="BB135" i="1" s="1"/>
  <c r="BB167" i="1"/>
  <c r="BB163" i="1" s="1"/>
  <c r="BB334" i="1"/>
  <c r="BB330" i="1" s="1"/>
  <c r="BB329" i="1" s="1"/>
  <c r="BB328" i="1" s="1"/>
  <c r="BB315" i="1" s="1"/>
  <c r="BB540" i="1"/>
  <c r="BB539" i="1" s="1"/>
  <c r="BB538" i="1" s="1"/>
  <c r="BB575" i="1"/>
  <c r="BB669" i="1"/>
  <c r="BB811" i="1"/>
  <c r="BB807" i="1" s="1"/>
  <c r="BB806" i="1" s="1"/>
  <c r="BB860" i="1"/>
  <c r="BB859" i="1" s="1"/>
  <c r="BB858" i="1" s="1"/>
  <c r="BB857" i="1" s="1"/>
  <c r="BB856" i="1" s="1"/>
  <c r="BB921" i="1"/>
  <c r="BB1039" i="1"/>
  <c r="BB1038" i="1" s="1"/>
  <c r="BB1037" i="1" s="1"/>
  <c r="BB1207" i="1"/>
  <c r="BB1206" i="1" s="1"/>
  <c r="BB1349" i="1"/>
  <c r="BB1348" i="1" s="1"/>
  <c r="BB1363" i="1"/>
  <c r="BB1362" i="1" s="1"/>
  <c r="BB1361" i="1" s="1"/>
  <c r="BB1360" i="1" s="1"/>
  <c r="BB1451" i="1"/>
  <c r="BB1450" i="1" s="1"/>
  <c r="BB1484" i="1"/>
  <c r="BB1483" i="1" s="1"/>
  <c r="BB1482" i="1" s="1"/>
  <c r="BB1645" i="1"/>
  <c r="BB1669" i="1"/>
  <c r="BB1668" i="1" s="1"/>
  <c r="BB1744" i="1"/>
  <c r="BB1743" i="1" s="1"/>
  <c r="BB2023" i="1"/>
  <c r="BB2022" i="1" s="1"/>
  <c r="BB2050" i="1"/>
  <c r="BB2049" i="1" s="1"/>
  <c r="BB2048" i="1" s="1"/>
  <c r="BB2047" i="1" s="1"/>
  <c r="BB2046" i="1" s="1"/>
  <c r="BB2151" i="1"/>
  <c r="BB2202" i="1"/>
  <c r="BB2201" i="1" s="1"/>
  <c r="BB2200" i="1" s="1"/>
  <c r="BB2390" i="1"/>
  <c r="BB1635" i="1"/>
  <c r="BB1634" i="1" s="1"/>
  <c r="BB1663" i="1"/>
  <c r="BB1662" i="1" s="1"/>
  <c r="BB1851" i="1"/>
  <c r="BB1850" i="1" s="1"/>
  <c r="BB1849" i="1" s="1"/>
  <c r="BB1848" i="1" s="1"/>
  <c r="BB1979" i="1"/>
  <c r="BB1978" i="1" s="1"/>
  <c r="BB1977" i="1" s="1"/>
  <c r="BB2123" i="1"/>
  <c r="BB2122" i="1" s="1"/>
  <c r="BB2121" i="1" s="1"/>
  <c r="BB2120" i="1" s="1"/>
  <c r="BB2380" i="1"/>
  <c r="BB2404" i="1"/>
  <c r="BB2403" i="1" s="1"/>
  <c r="BB2706" i="1"/>
  <c r="BB2705" i="1" s="1"/>
  <c r="BB2704" i="1" s="1"/>
  <c r="BB3027" i="1"/>
  <c r="BB3256" i="1"/>
  <c r="BB3621" i="1"/>
  <c r="BB3617" i="1" s="1"/>
  <c r="BB3616" i="1" s="1"/>
  <c r="BB3675" i="1"/>
  <c r="BB3716" i="1"/>
  <c r="BB3715" i="1" s="1"/>
  <c r="BB4087" i="1"/>
  <c r="BB2341" i="1"/>
  <c r="BB2340" i="1" s="1"/>
  <c r="BB2339" i="1" s="1"/>
  <c r="BB2338" i="1" s="1"/>
  <c r="BB2499" i="1"/>
  <c r="BB2498" i="1" s="1"/>
  <c r="BB3020" i="1"/>
  <c r="BB3243" i="1"/>
  <c r="BB3242" i="1" s="1"/>
  <c r="BB3494" i="1"/>
  <c r="BB3639" i="1"/>
  <c r="BB3635" i="1" s="1"/>
  <c r="BB3634" i="1" s="1"/>
  <c r="BB3628" i="1" s="1"/>
  <c r="BB3627" i="1" s="1"/>
  <c r="BB3900" i="1"/>
  <c r="BB3991" i="1"/>
  <c r="BB4194" i="1"/>
  <c r="BB4190" i="1" s="1"/>
  <c r="BB4185" i="1" s="1"/>
  <c r="BB4184" i="1" s="1"/>
  <c r="BB4183" i="1" s="1"/>
  <c r="BB4182" i="1" s="1"/>
  <c r="BB2657" i="1"/>
  <c r="BB2656" i="1" s="1"/>
  <c r="BB2655" i="1" s="1"/>
  <c r="BB2654" i="1" s="1"/>
  <c r="BB2653" i="1" s="1"/>
  <c r="BB2732" i="1"/>
  <c r="BB2731" i="1" s="1"/>
  <c r="BB2730" i="1" s="1"/>
  <c r="BB2729" i="1" s="1"/>
  <c r="BB2728" i="1" s="1"/>
  <c r="BB2949" i="1"/>
  <c r="BB2948" i="1" s="1"/>
  <c r="BB2947" i="1" s="1"/>
  <c r="BB3426" i="1"/>
  <c r="BB3425" i="1" s="1"/>
  <c r="BB3511" i="1"/>
  <c r="BB3510" i="1" s="1"/>
  <c r="BB3509" i="1" s="1"/>
  <c r="BB3508" i="1" s="1"/>
  <c r="BB3576" i="1"/>
  <c r="BB3575" i="1" s="1"/>
  <c r="BB3574" i="1" s="1"/>
  <c r="BB3680" i="1"/>
  <c r="BB3742" i="1"/>
  <c r="BB3741" i="1" s="1"/>
  <c r="BB3740" i="1" s="1"/>
  <c r="BB3739" i="1" s="1"/>
  <c r="BB3891" i="1"/>
  <c r="BB4006" i="1"/>
  <c r="BB4310" i="1"/>
  <c r="BB4309" i="1" s="1"/>
  <c r="BB4308" i="1" s="1"/>
  <c r="BB4337" i="1"/>
  <c r="BB4336" i="1" s="1"/>
  <c r="BB4335" i="1" s="1"/>
  <c r="BB4334" i="1" s="1"/>
  <c r="BB4333" i="1" s="1"/>
  <c r="BB2595" i="1"/>
  <c r="BB2594" i="1" s="1"/>
  <c r="BB2612" i="1"/>
  <c r="BB2643" i="1"/>
  <c r="BB2642" i="1" s="1"/>
  <c r="BB2641" i="1" s="1"/>
  <c r="BB2640" i="1" s="1"/>
  <c r="BB2639" i="1" s="1"/>
  <c r="BB2631" i="1" s="1"/>
  <c r="BB2892" i="1"/>
  <c r="BB2891" i="1" s="1"/>
  <c r="BB2964" i="1"/>
  <c r="BB2959" i="1" s="1"/>
  <c r="BB2958" i="1" s="1"/>
  <c r="BB2957" i="1" s="1"/>
  <c r="BB2956" i="1" s="1"/>
  <c r="BB3186" i="1"/>
  <c r="BB3185" i="1" s="1"/>
  <c r="BB3184" i="1" s="1"/>
  <c r="BB3183" i="1" s="1"/>
  <c r="BB3182" i="1" s="1"/>
  <c r="BB3523" i="1"/>
  <c r="BB3519" i="1" s="1"/>
  <c r="BB3518" i="1" s="1"/>
  <c r="BB3567" i="1"/>
  <c r="BB3563" i="1" s="1"/>
  <c r="BB3562" i="1" s="1"/>
  <c r="BB3733" i="1"/>
  <c r="BB3732" i="1" s="1"/>
  <c r="BB3750" i="1"/>
  <c r="BB3749" i="1" s="1"/>
  <c r="BB3748" i="1" s="1"/>
  <c r="BB3747" i="1" s="1"/>
  <c r="BB3862" i="1"/>
  <c r="BB3879" i="1"/>
  <c r="BB3878" i="1" s="1"/>
  <c r="BB3877" i="1" s="1"/>
  <c r="BB3876" i="1" s="1"/>
  <c r="BB3914" i="1"/>
  <c r="BB3910" i="1" s="1"/>
  <c r="BB3909" i="1" s="1"/>
  <c r="BB4029" i="1"/>
  <c r="BB4016" i="1" s="1"/>
  <c r="BB4096" i="1"/>
  <c r="BB4263" i="1"/>
  <c r="BB4259" i="1" s="1"/>
  <c r="BB4258" i="1" s="1"/>
  <c r="BB4252" i="1" s="1"/>
  <c r="BB111" i="1"/>
  <c r="BB110" i="1" s="1"/>
  <c r="BB291" i="1"/>
  <c r="BB290" i="1" s="1"/>
  <c r="BB232" i="1"/>
  <c r="BB231" i="1" s="1"/>
  <c r="BB230" i="1" s="1"/>
  <c r="BB299" i="1"/>
  <c r="BB298" i="1" s="1"/>
  <c r="BB408" i="1"/>
  <c r="BB277" i="1"/>
  <c r="BB489" i="1"/>
  <c r="BB488" i="1" s="1"/>
  <c r="BB1580" i="1"/>
  <c r="BB1579" i="1" s="1"/>
  <c r="BB1578" i="1" s="1"/>
  <c r="BB1577" i="1" s="1"/>
  <c r="BB768" i="1"/>
  <c r="BB760" i="1" s="1"/>
  <c r="BB882" i="1"/>
  <c r="BB881" i="1" s="1"/>
  <c r="BB931" i="1"/>
  <c r="BB945" i="1"/>
  <c r="BB944" i="1" s="1"/>
  <c r="BB1158" i="1"/>
  <c r="BB1553" i="1"/>
  <c r="BB1552" i="1" s="1"/>
  <c r="BB1809" i="1"/>
  <c r="BB1808" i="1" s="1"/>
  <c r="BB1807" i="1" s="1"/>
  <c r="BB1806" i="1" s="1"/>
  <c r="BB1823" i="1"/>
  <c r="BB1822" i="1" s="1"/>
  <c r="BB970" i="1"/>
  <c r="BB969" i="1" s="1"/>
  <c r="BB1067" i="1"/>
  <c r="BB1066" i="1" s="1"/>
  <c r="BB1065" i="1" s="1"/>
  <c r="BB1064" i="1" s="1"/>
  <c r="BB1063" i="1" s="1"/>
  <c r="BB1148" i="1"/>
  <c r="BB1144" i="1" s="1"/>
  <c r="BB1143" i="1" s="1"/>
  <c r="BB1280" i="1"/>
  <c r="BB1279" i="1" s="1"/>
  <c r="BB1294" i="1"/>
  <c r="BB1293" i="1" s="1"/>
  <c r="BB1321" i="1"/>
  <c r="BB1320" i="1" s="1"/>
  <c r="BB1319" i="1" s="1"/>
  <c r="BB1318" i="1" s="1"/>
  <c r="BB1697" i="1"/>
  <c r="BB1696" i="1" s="1"/>
  <c r="BB1689" i="1" s="1"/>
  <c r="BB1872" i="1"/>
  <c r="BB1871" i="1" s="1"/>
  <c r="BB1870" i="1" s="1"/>
  <c r="BB1869" i="1" s="1"/>
  <c r="BB2307" i="1"/>
  <c r="BB2306" i="1" s="1"/>
  <c r="BB2305" i="1" s="1"/>
  <c r="BB2304" i="1" s="1"/>
  <c r="BB2742" i="1"/>
  <c r="BB2741" i="1" s="1"/>
  <c r="BB2740" i="1" s="1"/>
  <c r="BB2739" i="1" s="1"/>
  <c r="BB3591" i="1"/>
  <c r="BB3590" i="1" s="1"/>
  <c r="BB3589" i="1" s="1"/>
  <c r="BB3588" i="1" s="1"/>
  <c r="BB3587" i="1" s="1"/>
  <c r="BB1799" i="1"/>
  <c r="BB1798" i="1" s="1"/>
  <c r="BB1797" i="1" s="1"/>
  <c r="BB1796" i="1" s="1"/>
  <c r="BB1795" i="1" s="1"/>
  <c r="BB2060" i="1"/>
  <c r="BB2059" i="1" s="1"/>
  <c r="BB2058" i="1" s="1"/>
  <c r="BB2057" i="1" s="1"/>
  <c r="BB2074" i="1"/>
  <c r="BB2073" i="1" s="1"/>
  <c r="BB2088" i="1"/>
  <c r="BB2087" i="1" s="1"/>
  <c r="BB2224" i="1"/>
  <c r="BB2223" i="1" s="1"/>
  <c r="BB2222" i="1" s="1"/>
  <c r="BB2460" i="1"/>
  <c r="BB2459" i="1" s="1"/>
  <c r="BB2458" i="1" s="1"/>
  <c r="BB1996" i="1"/>
  <c r="BB2171" i="1"/>
  <c r="BB2317" i="1"/>
  <c r="BB2316" i="1" s="1"/>
  <c r="BB2819" i="1"/>
  <c r="BB2297" i="1"/>
  <c r="BB2296" i="1" s="1"/>
  <c r="BB2295" i="1" s="1"/>
  <c r="BB2294" i="1" s="1"/>
  <c r="BB2293" i="1" s="1"/>
  <c r="BB2869" i="1"/>
  <c r="BB2839" i="1"/>
  <c r="BB2846" i="1"/>
  <c r="BB2860" i="1"/>
  <c r="BB2859" i="1" s="1"/>
  <c r="BB2982" i="1"/>
  <c r="BB3409" i="1"/>
  <c r="BB3451" i="1"/>
  <c r="BB3438" i="1" s="1"/>
  <c r="BB3465" i="1"/>
  <c r="BB3487" i="1"/>
  <c r="BB3998" i="1"/>
  <c r="BB3668" i="1"/>
  <c r="BB3869" i="1"/>
  <c r="BB3868" i="1" s="1"/>
  <c r="BB3867" i="1" s="1"/>
  <c r="BB4146" i="1"/>
  <c r="BB4145" i="1" s="1"/>
  <c r="BB4295" i="1"/>
  <c r="AV82" i="1"/>
  <c r="AV81" i="1" s="1"/>
  <c r="AV80" i="1" s="1"/>
  <c r="AV232" i="1"/>
  <c r="AV231" i="1" s="1"/>
  <c r="AV230" i="1" s="1"/>
  <c r="AV438" i="1"/>
  <c r="AV437" i="1" s="1"/>
  <c r="AV633" i="1"/>
  <c r="AV632" i="1" s="1"/>
  <c r="AV458" i="1"/>
  <c r="AV613" i="1"/>
  <c r="AV605" i="1" s="1"/>
  <c r="AV869" i="1"/>
  <c r="AV868" i="1" s="1"/>
  <c r="AV1580" i="1"/>
  <c r="AV1579" i="1" s="1"/>
  <c r="AV1578" i="1" s="1"/>
  <c r="AV1577" i="1" s="1"/>
  <c r="AV1594" i="1"/>
  <c r="AV1593" i="1" s="1"/>
  <c r="AV2171" i="1"/>
  <c r="AV882" i="1"/>
  <c r="AV881" i="1" s="1"/>
  <c r="AV945" i="1"/>
  <c r="AV944" i="1" s="1"/>
  <c r="AV970" i="1"/>
  <c r="AV969" i="1" s="1"/>
  <c r="AV1148" i="1"/>
  <c r="AV1144" i="1" s="1"/>
  <c r="AV1143" i="1" s="1"/>
  <c r="AV1168" i="1"/>
  <c r="AV1182" i="1"/>
  <c r="AV1181" i="1" s="1"/>
  <c r="AV1240" i="1"/>
  <c r="AV1239" i="1" s="1"/>
  <c r="AV1238" i="1" s="1"/>
  <c r="AV1507" i="1"/>
  <c r="AV1501" i="1" s="1"/>
  <c r="AV1996" i="1"/>
  <c r="AV2074" i="1"/>
  <c r="AV2073" i="1" s="1"/>
  <c r="AV783" i="1"/>
  <c r="AV782" i="1" s="1"/>
  <c r="AV781" i="1" s="1"/>
  <c r="AV811" i="1"/>
  <c r="AV807" i="1" s="1"/>
  <c r="AV806" i="1" s="1"/>
  <c r="AV939" i="1"/>
  <c r="AV938" i="1" s="1"/>
  <c r="AV964" i="1"/>
  <c r="AV963" i="1" s="1"/>
  <c r="AV962" i="1" s="1"/>
  <c r="AV961" i="1" s="1"/>
  <c r="AV1749" i="1"/>
  <c r="AV2151" i="1"/>
  <c r="AV2191" i="1"/>
  <c r="AV2190" i="1" s="1"/>
  <c r="AV2183" i="1" s="1"/>
  <c r="AV2317" i="1"/>
  <c r="AV2316" i="1" s="1"/>
  <c r="AV1744" i="1"/>
  <c r="AV1743" i="1" s="1"/>
  <c r="AV2141" i="1"/>
  <c r="AV2163" i="1"/>
  <c r="AV2162" i="1" s="1"/>
  <c r="AV2202" i="1"/>
  <c r="AV2201" i="1" s="1"/>
  <c r="AV2200" i="1" s="1"/>
  <c r="AV2869" i="1"/>
  <c r="AV1420" i="1"/>
  <c r="AV1419" i="1" s="1"/>
  <c r="AV1445" i="1"/>
  <c r="AV1444" i="1" s="1"/>
  <c r="AV1443" i="1" s="1"/>
  <c r="AV1442" i="1" s="1"/>
  <c r="AV1663" i="1"/>
  <c r="AV1662" i="1" s="1"/>
  <c r="AV1799" i="1"/>
  <c r="AV1798" i="1" s="1"/>
  <c r="AV1797" i="1" s="1"/>
  <c r="AV1796" i="1" s="1"/>
  <c r="AV1795" i="1" s="1"/>
  <c r="AV1946" i="1"/>
  <c r="AV1945" i="1" s="1"/>
  <c r="AV1938" i="1" s="1"/>
  <c r="AV2050" i="1"/>
  <c r="AV2049" i="1" s="1"/>
  <c r="AV2048" i="1" s="1"/>
  <c r="AV2047" i="1" s="1"/>
  <c r="AV2046" i="1" s="1"/>
  <c r="AV2307" i="1"/>
  <c r="AV2306" i="1" s="1"/>
  <c r="AV2305" i="1" s="1"/>
  <c r="AV2304" i="1" s="1"/>
  <c r="AV2341" i="1"/>
  <c r="AV2340" i="1" s="1"/>
  <c r="AV2339" i="1" s="1"/>
  <c r="AV2338" i="1" s="1"/>
  <c r="AV2554" i="1"/>
  <c r="AV2553" i="1" s="1"/>
  <c r="AV2460" i="1"/>
  <c r="AV2459" i="1" s="1"/>
  <c r="AV2458" i="1" s="1"/>
  <c r="AV2513" i="1"/>
  <c r="AV2512" i="1" s="1"/>
  <c r="AV2595" i="1"/>
  <c r="AV2594" i="1" s="1"/>
  <c r="AV2605" i="1"/>
  <c r="AV2715" i="1"/>
  <c r="AV2714" i="1" s="1"/>
  <c r="AV2742" i="1"/>
  <c r="AV2741" i="1" s="1"/>
  <c r="AV2740" i="1" s="1"/>
  <c r="AV2739" i="1" s="1"/>
  <c r="AV2540" i="1"/>
  <c r="AV2539" i="1" s="1"/>
  <c r="AV2538" i="1" s="1"/>
  <c r="AV2537" i="1" s="1"/>
  <c r="AV2839" i="1"/>
  <c r="AV2846" i="1"/>
  <c r="AV2901" i="1"/>
  <c r="AV2900" i="1" s="1"/>
  <c r="AV2899" i="1" s="1"/>
  <c r="AV3591" i="1"/>
  <c r="AV3590" i="1" s="1"/>
  <c r="AV3589" i="1" s="1"/>
  <c r="AV3588" i="1" s="1"/>
  <c r="AV3587" i="1" s="1"/>
  <c r="AV3140" i="1"/>
  <c r="AV3451" i="1"/>
  <c r="AV3438" i="1" s="1"/>
  <c r="AV3727" i="1"/>
  <c r="AV3723" i="1" s="1"/>
  <c r="AV3426" i="1"/>
  <c r="AV3425" i="1" s="1"/>
  <c r="AV3879" i="1"/>
  <c r="AV3878" i="1" s="1"/>
  <c r="AV3877" i="1" s="1"/>
  <c r="AV3876" i="1" s="1"/>
  <c r="AV3891" i="1"/>
  <c r="AV4006" i="1"/>
  <c r="AV4159" i="1"/>
  <c r="AV4158" i="1" s="1"/>
  <c r="AV4157" i="1" s="1"/>
  <c r="AV4156" i="1" s="1"/>
  <c r="AV3862" i="1"/>
  <c r="AV4138" i="1"/>
  <c r="AV4137" i="1" s="1"/>
  <c r="AV3855" i="1"/>
  <c r="AV4194" i="1"/>
  <c r="AV4190" i="1" s="1"/>
  <c r="AV4185" i="1" s="1"/>
  <c r="AV4184" i="1" s="1"/>
  <c r="AV4183" i="1" s="1"/>
  <c r="AV4182" i="1" s="1"/>
  <c r="AV4240" i="1"/>
  <c r="AV4239" i="1" s="1"/>
  <c r="AV4238" i="1" s="1"/>
  <c r="AP299" i="1"/>
  <c r="AP298" i="1" s="1"/>
  <c r="AP82" i="1"/>
  <c r="AP81" i="1" s="1"/>
  <c r="AP80" i="1" s="1"/>
  <c r="AP438" i="1"/>
  <c r="AP437" i="1" s="1"/>
  <c r="AP489" i="1"/>
  <c r="AP488" i="1" s="1"/>
  <c r="AP613" i="1"/>
  <c r="AP605" i="1" s="1"/>
  <c r="AP291" i="1"/>
  <c r="AP290" i="1" s="1"/>
  <c r="AP277" i="1"/>
  <c r="AP693" i="1"/>
  <c r="AP692" i="1" s="1"/>
  <c r="AP691" i="1" s="1"/>
  <c r="AP690" i="1" s="1"/>
  <c r="AP747" i="1"/>
  <c r="AP746" i="1" s="1"/>
  <c r="AP869" i="1"/>
  <c r="AP868" i="1" s="1"/>
  <c r="AP1003" i="1"/>
  <c r="AP1002" i="1" s="1"/>
  <c r="AP1001" i="1" s="1"/>
  <c r="AP1054" i="1"/>
  <c r="AP1053" i="1" s="1"/>
  <c r="AP1067" i="1"/>
  <c r="AP1066" i="1" s="1"/>
  <c r="AP1065" i="1" s="1"/>
  <c r="AP1064" i="1" s="1"/>
  <c r="AP1063" i="1" s="1"/>
  <c r="AP1168" i="1"/>
  <c r="AP1280" i="1"/>
  <c r="AP1279" i="1" s="1"/>
  <c r="AP1412" i="1"/>
  <c r="AP1677" i="1"/>
  <c r="AP768" i="1"/>
  <c r="AP760" i="1" s="1"/>
  <c r="AP882" i="1"/>
  <c r="AP881" i="1" s="1"/>
  <c r="AP931" i="1"/>
  <c r="AP945" i="1"/>
  <c r="AP944" i="1" s="1"/>
  <c r="AP1158" i="1"/>
  <c r="AP1669" i="1"/>
  <c r="AP1668" i="1" s="1"/>
  <c r="AP1117" i="1"/>
  <c r="AP1116" i="1" s="1"/>
  <c r="AP1109" i="1" s="1"/>
  <c r="AP1108" i="1" s="1"/>
  <c r="AP1321" i="1"/>
  <c r="AP1320" i="1" s="1"/>
  <c r="AP1319" i="1" s="1"/>
  <c r="AP1318" i="1" s="1"/>
  <c r="AP1837" i="1"/>
  <c r="AP1836" i="1" s="1"/>
  <c r="AP2270" i="1"/>
  <c r="AP2269" i="1" s="1"/>
  <c r="AP2513" i="1"/>
  <c r="AP2512" i="1" s="1"/>
  <c r="AP2595" i="1"/>
  <c r="AP2594" i="1" s="1"/>
  <c r="AP1996" i="1"/>
  <c r="AP2317" i="1"/>
  <c r="AP2316" i="1" s="1"/>
  <c r="AP2554" i="1"/>
  <c r="AP2553" i="1" s="1"/>
  <c r="AP2151" i="1"/>
  <c r="AP2540" i="1"/>
  <c r="AP2539" i="1" s="1"/>
  <c r="AP2538" i="1" s="1"/>
  <c r="AP2537" i="1" s="1"/>
  <c r="AP2892" i="1"/>
  <c r="AP2891" i="1" s="1"/>
  <c r="AP3140" i="1"/>
  <c r="AP2869" i="1"/>
  <c r="AP2982" i="1"/>
  <c r="AP2523" i="1"/>
  <c r="AP2522" i="1" s="1"/>
  <c r="AP2742" i="1"/>
  <c r="AP2741" i="1" s="1"/>
  <c r="AP2740" i="1" s="1"/>
  <c r="AP2739" i="1" s="1"/>
  <c r="AP2819" i="1"/>
  <c r="AP3047" i="1"/>
  <c r="AP3046" i="1" s="1"/>
  <c r="AP3045" i="1" s="1"/>
  <c r="AP3044" i="1" s="1"/>
  <c r="AP3186" i="1"/>
  <c r="AP3185" i="1" s="1"/>
  <c r="AP3184" i="1" s="1"/>
  <c r="AP3183" i="1" s="1"/>
  <c r="AP3182" i="1" s="1"/>
  <c r="AP3266" i="1"/>
  <c r="AP3367" i="1"/>
  <c r="AP3366" i="1" s="1"/>
  <c r="AP3365" i="1" s="1"/>
  <c r="AP3487" i="1"/>
  <c r="AP3494" i="1"/>
  <c r="AP3426" i="1"/>
  <c r="AP3425" i="1" s="1"/>
  <c r="AP3465" i="1"/>
  <c r="AP3478" i="1"/>
  <c r="AP3680" i="1"/>
  <c r="AP3750" i="1"/>
  <c r="AP3749" i="1" s="1"/>
  <c r="AP3748" i="1" s="1"/>
  <c r="AP3747" i="1" s="1"/>
  <c r="AP3879" i="1"/>
  <c r="AP3878" i="1" s="1"/>
  <c r="AP3877" i="1" s="1"/>
  <c r="AP3876" i="1" s="1"/>
  <c r="AP4295" i="1"/>
  <c r="AP4354" i="1"/>
  <c r="AP4353" i="1" s="1"/>
  <c r="AP4352" i="1" s="1"/>
  <c r="AP4351" i="1" s="1"/>
  <c r="AP3900" i="1"/>
  <c r="AP4087" i="1"/>
  <c r="AP4175" i="1"/>
  <c r="AP4174" i="1" s="1"/>
  <c r="BB1531" i="1" l="1"/>
  <c r="AP4086" i="1"/>
  <c r="BB2585" i="1"/>
  <c r="AL2693" i="1"/>
  <c r="BG2693" i="1" s="1"/>
  <c r="AK2693" i="1"/>
  <c r="BF2693" i="1" s="1"/>
  <c r="AL4268" i="1"/>
  <c r="BG4268" i="1" s="1"/>
  <c r="AM1527" i="1"/>
  <c r="BH1527" i="1" s="1"/>
  <c r="AM4268" i="1"/>
  <c r="BH4268" i="1" s="1"/>
  <c r="AM2693" i="1"/>
  <c r="BH2693" i="1" s="1"/>
  <c r="AK4268" i="1"/>
  <c r="BF4268" i="1" s="1"/>
  <c r="AL1527" i="1"/>
  <c r="BG1527" i="1" s="1"/>
  <c r="AK1527" i="1"/>
  <c r="BF1527" i="1" s="1"/>
  <c r="AV2119" i="1"/>
  <c r="AP2262" i="1"/>
  <c r="AQ4420" i="1"/>
  <c r="AP3081" i="1"/>
  <c r="AP3080" i="1" s="1"/>
  <c r="AP3079" i="1" s="1"/>
  <c r="AP3043" i="1" s="1"/>
  <c r="AP2585" i="1"/>
  <c r="AP4397" i="1"/>
  <c r="AP4396" i="1" s="1"/>
  <c r="AP4388" i="1" s="1"/>
  <c r="AW4420" i="1"/>
  <c r="AV3667" i="1"/>
  <c r="AV3666" i="1" s="1"/>
  <c r="AV3654" i="1" s="1"/>
  <c r="AV3653" i="1" s="1"/>
  <c r="AV3652" i="1" s="1"/>
  <c r="AV3626" i="1" s="1"/>
  <c r="AV3398" i="1"/>
  <c r="AV3397" i="1" s="1"/>
  <c r="AV3464" i="1"/>
  <c r="AV3437" i="1" s="1"/>
  <c r="BB4166" i="1"/>
  <c r="AP1459" i="1"/>
  <c r="AP1458" i="1" s="1"/>
  <c r="BB3963" i="1"/>
  <c r="BB3962" i="1" s="1"/>
  <c r="BB3941" i="1" s="1"/>
  <c r="BB3606" i="1"/>
  <c r="BB3605" i="1" s="1"/>
  <c r="BB3604" i="1" s="1"/>
  <c r="AV1768" i="1"/>
  <c r="AV1760" i="1" s="1"/>
  <c r="AV73" i="1"/>
  <c r="AV72" i="1" s="1"/>
  <c r="AP73" i="1"/>
  <c r="AP72" i="1" s="1"/>
  <c r="BB73" i="1"/>
  <c r="BB72" i="1" s="1"/>
  <c r="AP1868" i="1"/>
  <c r="AP1380" i="1"/>
  <c r="BB3667" i="1"/>
  <c r="BB3666" i="1" s="1"/>
  <c r="BB3654" i="1" s="1"/>
  <c r="BB3653" i="1" s="1"/>
  <c r="BB3652" i="1" s="1"/>
  <c r="BB3626" i="1" s="1"/>
  <c r="AO4420" i="1"/>
  <c r="AP2981" i="1"/>
  <c r="AP2980" i="1" s="1"/>
  <c r="AP2979" i="1" s="1"/>
  <c r="AP2978" i="1" s="1"/>
  <c r="BB3398" i="1"/>
  <c r="BB3397" i="1" s="1"/>
  <c r="BB1889" i="1"/>
  <c r="BB1888" i="1" s="1"/>
  <c r="BB1887" i="1" s="1"/>
  <c r="AP1278" i="1"/>
  <c r="AP1270" i="1" s="1"/>
  <c r="BB3255" i="1"/>
  <c r="BB150" i="1"/>
  <c r="BB149" i="1" s="1"/>
  <c r="BB148" i="1" s="1"/>
  <c r="BB147" i="1" s="1"/>
  <c r="BB134" i="1" s="1"/>
  <c r="AV3255" i="1"/>
  <c r="BB4136" i="1"/>
  <c r="BB4135" i="1" s="1"/>
  <c r="BB3464" i="1"/>
  <c r="BB3437" i="1" s="1"/>
  <c r="BB3081" i="1"/>
  <c r="BB3080" i="1" s="1"/>
  <c r="BB3079" i="1" s="1"/>
  <c r="BB3043" i="1" s="1"/>
  <c r="BB795" i="1"/>
  <c r="BB794" i="1" s="1"/>
  <c r="BB3769" i="1"/>
  <c r="BB3768" i="1" s="1"/>
  <c r="BB3767" i="1" s="1"/>
  <c r="BB3738" i="1" s="1"/>
  <c r="AV795" i="1"/>
  <c r="AV794" i="1" s="1"/>
  <c r="AV3963" i="1"/>
  <c r="AV3962" i="1" s="1"/>
  <c r="AV3941" i="1" s="1"/>
  <c r="AP3532" i="1"/>
  <c r="AP3531" i="1" s="1"/>
  <c r="AP3530" i="1" s="1"/>
  <c r="AP3529" i="1" s="1"/>
  <c r="AP3528" i="1" s="1"/>
  <c r="AV4397" i="1"/>
  <c r="AV4396" i="1" s="1"/>
  <c r="AV4388" i="1" s="1"/>
  <c r="AV4375" i="1" s="1"/>
  <c r="AV3837" i="1"/>
  <c r="AV3532" i="1"/>
  <c r="AV3531" i="1" s="1"/>
  <c r="AV3530" i="1" s="1"/>
  <c r="AV3529" i="1" s="1"/>
  <c r="AV3528" i="1" s="1"/>
  <c r="AP3890" i="1"/>
  <c r="AP3889" i="1" s="1"/>
  <c r="AV4276" i="1"/>
  <c r="AV4275" i="1" s="1"/>
  <c r="AV4274" i="1" s="1"/>
  <c r="AV4273" i="1" s="1"/>
  <c r="AP1768" i="1"/>
  <c r="AP1760" i="1" s="1"/>
  <c r="AP1925" i="1"/>
  <c r="AP4136" i="1"/>
  <c r="AP4135" i="1" s="1"/>
  <c r="BB4251" i="1"/>
  <c r="AP4251" i="1"/>
  <c r="AV4252" i="1"/>
  <c r="AV4251" i="1" s="1"/>
  <c r="AP2697" i="1"/>
  <c r="AP2689" i="1" s="1"/>
  <c r="AV3231" i="1"/>
  <c r="AV3230" i="1" s="1"/>
  <c r="AP4221" i="1"/>
  <c r="AP4220" i="1" s="1"/>
  <c r="AP4219" i="1" s="1"/>
  <c r="AP4218" i="1" s="1"/>
  <c r="AP1889" i="1"/>
  <c r="AP1888" i="1" s="1"/>
  <c r="AP1887" i="1" s="1"/>
  <c r="AV524" i="1"/>
  <c r="AV150" i="1"/>
  <c r="AV149" i="1" s="1"/>
  <c r="AV148" i="1" s="1"/>
  <c r="AV147" i="1" s="1"/>
  <c r="AV134" i="1" s="1"/>
  <c r="AV1625" i="1"/>
  <c r="BB1030" i="1"/>
  <c r="BB1022" i="1" s="1"/>
  <c r="AV1380" i="1"/>
  <c r="AV1197" i="1"/>
  <c r="AV1189" i="1" s="1"/>
  <c r="BB1954" i="1"/>
  <c r="BB1953" i="1" s="1"/>
  <c r="AV2981" i="1"/>
  <c r="AV2980" i="1" s="1"/>
  <c r="AV2979" i="1" s="1"/>
  <c r="AV2978" i="1" s="1"/>
  <c r="AV2928" i="1"/>
  <c r="AV2927" i="1" s="1"/>
  <c r="AV2604" i="1"/>
  <c r="AV2603" i="1" s="1"/>
  <c r="AV2602" i="1" s="1"/>
  <c r="BB2358" i="1"/>
  <c r="BB3837" i="1"/>
  <c r="BB3374" i="1"/>
  <c r="BB3507" i="1"/>
  <c r="AP3255" i="1"/>
  <c r="AP150" i="1"/>
  <c r="AP149" i="1" s="1"/>
  <c r="AP148" i="1" s="1"/>
  <c r="AP147" i="1" s="1"/>
  <c r="AP134" i="1" s="1"/>
  <c r="AV3374" i="1"/>
  <c r="AV2858" i="1"/>
  <c r="AP3963" i="1"/>
  <c r="AP3962" i="1" s="1"/>
  <c r="AP3941" i="1" s="1"/>
  <c r="AV3081" i="1"/>
  <c r="AV3080" i="1" s="1"/>
  <c r="AV3079" i="1" s="1"/>
  <c r="AV3043" i="1" s="1"/>
  <c r="BB3486" i="1"/>
  <c r="BB3485" i="1" s="1"/>
  <c r="BB3530" i="1"/>
  <c r="BB3529" i="1" s="1"/>
  <c r="BB3528" i="1" s="1"/>
  <c r="BB2379" i="1"/>
  <c r="BB2378" i="1" s="1"/>
  <c r="BB2377" i="1" s="1"/>
  <c r="BB2262" i="1"/>
  <c r="BB2254" i="1" s="1"/>
  <c r="AP4332" i="1"/>
  <c r="AP3231" i="1"/>
  <c r="AP3230" i="1" s="1"/>
  <c r="AP2818" i="1"/>
  <c r="AP2817" i="1" s="1"/>
  <c r="AP2816" i="1" s="1"/>
  <c r="AP2858" i="1"/>
  <c r="BB266" i="1"/>
  <c r="BB265" i="1" s="1"/>
  <c r="BB264" i="1" s="1"/>
  <c r="BB263" i="1" s="1"/>
  <c r="BB2890" i="1"/>
  <c r="BB2889" i="1" s="1"/>
  <c r="BB2140" i="1"/>
  <c r="BB2139" i="1" s="1"/>
  <c r="BB2138" i="1" s="1"/>
  <c r="BB653" i="1"/>
  <c r="BB652" i="1" s="1"/>
  <c r="BB651" i="1" s="1"/>
  <c r="BB644" i="1" s="1"/>
  <c r="AV2262" i="1"/>
  <c r="AV2254" i="1" s="1"/>
  <c r="AP4375" i="1"/>
  <c r="AP2021" i="1"/>
  <c r="AP2013" i="1" s="1"/>
  <c r="BB2199" i="1"/>
  <c r="BB2198" i="1" s="1"/>
  <c r="BB1868" i="1"/>
  <c r="BB1157" i="1"/>
  <c r="BB1156" i="1" s="1"/>
  <c r="BB1155" i="1" s="1"/>
  <c r="AV1676" i="1"/>
  <c r="AV4086" i="1"/>
  <c r="AV4085" i="1" s="1"/>
  <c r="AV4084" i="1" s="1"/>
  <c r="AV506" i="1"/>
  <c r="AP2254" i="1"/>
  <c r="AP3374" i="1"/>
  <c r="AV2585" i="1"/>
  <c r="AP21" i="1"/>
  <c r="AP20" i="1" s="1"/>
  <c r="AP19" i="1" s="1"/>
  <c r="BB745" i="1"/>
  <c r="BB728" i="1" s="1"/>
  <c r="BB1625" i="1"/>
  <c r="BB245" i="1"/>
  <c r="BB229" i="1" s="1"/>
  <c r="AP795" i="1"/>
  <c r="AP794" i="1" s="1"/>
  <c r="AP3714" i="1"/>
  <c r="AP3713" i="1" s="1"/>
  <c r="AP3712" i="1" s="1"/>
  <c r="AP3711" i="1" s="1"/>
  <c r="AP3990" i="1"/>
  <c r="AP3989" i="1" s="1"/>
  <c r="AP1705" i="1"/>
  <c r="AP1704" i="1" s="1"/>
  <c r="BB574" i="1"/>
  <c r="BB573" i="1" s="1"/>
  <c r="AP470" i="1"/>
  <c r="AP2170" i="1"/>
  <c r="BB4397" i="1"/>
  <c r="BB4396" i="1" s="1"/>
  <c r="BB4388" i="1" s="1"/>
  <c r="BB4375" i="1" s="1"/>
  <c r="AP2890" i="1"/>
  <c r="AP2889" i="1" s="1"/>
  <c r="AP2199" i="1"/>
  <c r="AP2198" i="1" s="1"/>
  <c r="AV4221" i="1"/>
  <c r="AV4220" i="1" s="1"/>
  <c r="AV4219" i="1" s="1"/>
  <c r="AV4218" i="1" s="1"/>
  <c r="BB4221" i="1"/>
  <c r="BB4220" i="1" s="1"/>
  <c r="BB4219" i="1" s="1"/>
  <c r="BB4218" i="1" s="1"/>
  <c r="BB2021" i="1"/>
  <c r="BB2013" i="1" s="1"/>
  <c r="BB524" i="1"/>
  <c r="AP2119" i="1"/>
  <c r="BB1676" i="1"/>
  <c r="AV1868" i="1"/>
  <c r="BB2604" i="1"/>
  <c r="BB2603" i="1" s="1"/>
  <c r="BB2602" i="1" s="1"/>
  <c r="BB2584" i="1" s="1"/>
  <c r="BB2491" i="1"/>
  <c r="BB2483" i="1" s="1"/>
  <c r="AV2379" i="1"/>
  <c r="AV2378" i="1" s="1"/>
  <c r="AV2377" i="1" s="1"/>
  <c r="AV1705" i="1"/>
  <c r="AV1704" i="1" s="1"/>
  <c r="BB2435" i="1"/>
  <c r="BB2434" i="1" s="1"/>
  <c r="BB1523" i="1"/>
  <c r="BB1768" i="1"/>
  <c r="BB1760" i="1" s="1"/>
  <c r="AV653" i="1"/>
  <c r="AV652" i="1" s="1"/>
  <c r="AV651" i="1" s="1"/>
  <c r="AV644" i="1" s="1"/>
  <c r="BB1134" i="1"/>
  <c r="AV407" i="1"/>
  <c r="AV385" i="1" s="1"/>
  <c r="AV372" i="1" s="1"/>
  <c r="AV1459" i="1"/>
  <c r="AV1458" i="1" s="1"/>
  <c r="BB867" i="1"/>
  <c r="BB866" i="1" s="1"/>
  <c r="BB816" i="1" s="1"/>
  <c r="AP407" i="1"/>
  <c r="AP385" i="1" s="1"/>
  <c r="AP372" i="1" s="1"/>
  <c r="AV1134" i="1"/>
  <c r="BB1197" i="1"/>
  <c r="BB1189" i="1" s="1"/>
  <c r="AP1197" i="1"/>
  <c r="AP1189" i="1" s="1"/>
  <c r="BB1441" i="1"/>
  <c r="BB1433" i="1" s="1"/>
  <c r="BB1215" i="1"/>
  <c r="BB1214" i="1" s="1"/>
  <c r="AV21" i="1"/>
  <c r="AV20" i="1" s="1"/>
  <c r="AV19" i="1" s="1"/>
  <c r="AP920" i="1"/>
  <c r="AP919" i="1" s="1"/>
  <c r="AP918" i="1" s="1"/>
  <c r="AV90" i="1"/>
  <c r="AV89" i="1" s="1"/>
  <c r="BB978" i="1"/>
  <c r="BB977" i="1" s="1"/>
  <c r="AP1401" i="1"/>
  <c r="AP1400" i="1" s="1"/>
  <c r="AP1399" i="1" s="1"/>
  <c r="AV1441" i="1"/>
  <c r="AV1433" i="1" s="1"/>
  <c r="BB960" i="1"/>
  <c r="BB952" i="1" s="1"/>
  <c r="BB21" i="1"/>
  <c r="BB20" i="1" s="1"/>
  <c r="BB19" i="1" s="1"/>
  <c r="AV1278" i="1"/>
  <c r="AV1270" i="1" s="1"/>
  <c r="AP960" i="1"/>
  <c r="AP952" i="1" s="1"/>
  <c r="AP899" i="1"/>
  <c r="AP604" i="1"/>
  <c r="AV1157" i="1"/>
  <c r="AV1156" i="1" s="1"/>
  <c r="AV1155" i="1" s="1"/>
  <c r="BB1380" i="1"/>
  <c r="BB537" i="1"/>
  <c r="BB1401" i="1"/>
  <c r="BB1400" i="1" s="1"/>
  <c r="BB1399" i="1" s="1"/>
  <c r="AV537" i="1"/>
  <c r="BB3990" i="1"/>
  <c r="BB3989" i="1" s="1"/>
  <c r="BB2697" i="1"/>
  <c r="BB2689" i="1" s="1"/>
  <c r="AV1030" i="1"/>
  <c r="AV1022" i="1" s="1"/>
  <c r="AP1954" i="1"/>
  <c r="AP1953" i="1" s="1"/>
  <c r="AP506" i="1"/>
  <c r="AV266" i="1"/>
  <c r="AV265" i="1" s="1"/>
  <c r="AV264" i="1" s="1"/>
  <c r="AV263" i="1" s="1"/>
  <c r="AP1531" i="1"/>
  <c r="AP1523" i="1" s="1"/>
  <c r="AP1215" i="1"/>
  <c r="AP1214" i="1" s="1"/>
  <c r="AP4166" i="1"/>
  <c r="AV2140" i="1"/>
  <c r="AV2139" i="1" s="1"/>
  <c r="AV2138" i="1" s="1"/>
  <c r="AV3769" i="1"/>
  <c r="AV3768" i="1" s="1"/>
  <c r="AV3767" i="1" s="1"/>
  <c r="AV3738" i="1" s="1"/>
  <c r="AV2358" i="1"/>
  <c r="AP90" i="1"/>
  <c r="AP89" i="1" s="1"/>
  <c r="AV2697" i="1"/>
  <c r="AV2689" i="1" s="1"/>
  <c r="BB920" i="1"/>
  <c r="BB919" i="1" s="1"/>
  <c r="BB918" i="1" s="1"/>
  <c r="AP245" i="1"/>
  <c r="AP229" i="1" s="1"/>
  <c r="BB3714" i="1"/>
  <c r="BB3713" i="1" s="1"/>
  <c r="BB3712" i="1" s="1"/>
  <c r="BB3711" i="1" s="1"/>
  <c r="BB2928" i="1"/>
  <c r="BB2927" i="1" s="1"/>
  <c r="AV289" i="1"/>
  <c r="AV288" i="1" s="1"/>
  <c r="AV287" i="1" s="1"/>
  <c r="AV2491" i="1"/>
  <c r="AV2483" i="1" s="1"/>
  <c r="AV3714" i="1"/>
  <c r="AV3713" i="1" s="1"/>
  <c r="AV3712" i="1" s="1"/>
  <c r="AV3711" i="1" s="1"/>
  <c r="AV3507" i="1"/>
  <c r="AV1889" i="1"/>
  <c r="AV1888" i="1" s="1"/>
  <c r="AV1887" i="1" s="1"/>
  <c r="AP3398" i="1"/>
  <c r="AP3397" i="1" s="1"/>
  <c r="AP3667" i="1"/>
  <c r="AP3666" i="1" s="1"/>
  <c r="AP3654" i="1" s="1"/>
  <c r="AP3653" i="1" s="1"/>
  <c r="AP3652" i="1" s="1"/>
  <c r="AP3626" i="1" s="1"/>
  <c r="AP524" i="1"/>
  <c r="AV978" i="1"/>
  <c r="AV977" i="1" s="1"/>
  <c r="AP3837" i="1"/>
  <c r="AP2928" i="1"/>
  <c r="AP2927" i="1" s="1"/>
  <c r="AV4332" i="1"/>
  <c r="AP3486" i="1"/>
  <c r="AP3485" i="1" s="1"/>
  <c r="AP2140" i="1"/>
  <c r="AP2139" i="1" s="1"/>
  <c r="AP2138" i="1" s="1"/>
  <c r="AP1157" i="1"/>
  <c r="AP1156" i="1" s="1"/>
  <c r="AP1155" i="1" s="1"/>
  <c r="AP537" i="1"/>
  <c r="AV4136" i="1"/>
  <c r="AV4135" i="1" s="1"/>
  <c r="AV3890" i="1"/>
  <c r="AV3889" i="1" s="1"/>
  <c r="AV1644" i="1"/>
  <c r="AV1643" i="1" s="1"/>
  <c r="AV1642" i="1" s="1"/>
  <c r="BB90" i="1"/>
  <c r="BB89" i="1" s="1"/>
  <c r="BB470" i="1"/>
  <c r="AP3854" i="1"/>
  <c r="AP1030" i="1"/>
  <c r="AP1022" i="1" s="1"/>
  <c r="AV1925" i="1"/>
  <c r="AV2199" i="1"/>
  <c r="AV2198" i="1" s="1"/>
  <c r="AV920" i="1"/>
  <c r="AV919" i="1" s="1"/>
  <c r="AV918" i="1" s="1"/>
  <c r="BB4276" i="1"/>
  <c r="BB4275" i="1" s="1"/>
  <c r="BB4274" i="1" s="1"/>
  <c r="BB4273" i="1" s="1"/>
  <c r="BB3890" i="1"/>
  <c r="BB3889" i="1" s="1"/>
  <c r="AV1401" i="1"/>
  <c r="AV1400" i="1" s="1"/>
  <c r="AV1399" i="1" s="1"/>
  <c r="BB3231" i="1"/>
  <c r="BB3230" i="1" s="1"/>
  <c r="BB2170" i="1"/>
  <c r="BB3854" i="1"/>
  <c r="AV3486" i="1"/>
  <c r="AV3485" i="1" s="1"/>
  <c r="AV3606" i="1"/>
  <c r="AV3605" i="1" s="1"/>
  <c r="AV3604" i="1" s="1"/>
  <c r="AV899" i="1"/>
  <c r="AV2021" i="1"/>
  <c r="AV2013" i="1" s="1"/>
  <c r="BB1925" i="1"/>
  <c r="AP1134" i="1"/>
  <c r="AP574" i="1"/>
  <c r="AP573" i="1" s="1"/>
  <c r="AV604" i="1"/>
  <c r="BB1705" i="1"/>
  <c r="BB1704" i="1" s="1"/>
  <c r="BB2119" i="1"/>
  <c r="AV3990" i="1"/>
  <c r="AV3989" i="1" s="1"/>
  <c r="AV745" i="1"/>
  <c r="AV728" i="1" s="1"/>
  <c r="AV574" i="1"/>
  <c r="AV573" i="1" s="1"/>
  <c r="AV245" i="1"/>
  <c r="AV229" i="1" s="1"/>
  <c r="AP2604" i="1"/>
  <c r="AP2603" i="1" s="1"/>
  <c r="AP2602" i="1" s="1"/>
  <c r="AP1441" i="1"/>
  <c r="AP1433" i="1" s="1"/>
  <c r="AP1644" i="1"/>
  <c r="AP1643" i="1" s="1"/>
  <c r="AP1642" i="1" s="1"/>
  <c r="AV1954" i="1"/>
  <c r="AV1953" i="1" s="1"/>
  <c r="AV1531" i="1"/>
  <c r="AV1523" i="1" s="1"/>
  <c r="AP2379" i="1"/>
  <c r="AP2378" i="1" s="1"/>
  <c r="AP2377" i="1" s="1"/>
  <c r="AP1625" i="1"/>
  <c r="AP3507" i="1"/>
  <c r="AP3464" i="1"/>
  <c r="AP3437" i="1" s="1"/>
  <c r="BB4086" i="1"/>
  <c r="BB4085" i="1" s="1"/>
  <c r="BB4084" i="1" s="1"/>
  <c r="AP2358" i="1"/>
  <c r="AP2491" i="1"/>
  <c r="AP2483" i="1" s="1"/>
  <c r="AP978" i="1"/>
  <c r="AP977" i="1" s="1"/>
  <c r="AP266" i="1"/>
  <c r="AP265" i="1" s="1"/>
  <c r="AP264" i="1" s="1"/>
  <c r="AP263" i="1" s="1"/>
  <c r="AP289" i="1"/>
  <c r="AP288" i="1" s="1"/>
  <c r="AP287" i="1" s="1"/>
  <c r="AV3854" i="1"/>
  <c r="AV2890" i="1"/>
  <c r="AV2889" i="1" s="1"/>
  <c r="BB1644" i="1"/>
  <c r="BB1643" i="1" s="1"/>
  <c r="BB1642" i="1" s="1"/>
  <c r="BB1459" i="1"/>
  <c r="BB1458" i="1" s="1"/>
  <c r="AV4166" i="1"/>
  <c r="AP2435" i="1"/>
  <c r="AP2434" i="1" s="1"/>
  <c r="AV960" i="1"/>
  <c r="AV952" i="1" s="1"/>
  <c r="BB899" i="1"/>
  <c r="BB506" i="1"/>
  <c r="AP3769" i="1"/>
  <c r="AP3768" i="1" s="1"/>
  <c r="AP3767" i="1" s="1"/>
  <c r="AP3738" i="1" s="1"/>
  <c r="AP653" i="1"/>
  <c r="AP652" i="1" s="1"/>
  <c r="AP651" i="1" s="1"/>
  <c r="AP644" i="1" s="1"/>
  <c r="AP4085" i="1"/>
  <c r="AP4084" i="1" s="1"/>
  <c r="AP3606" i="1"/>
  <c r="AP3605" i="1" s="1"/>
  <c r="AP3604" i="1" s="1"/>
  <c r="AP1676" i="1"/>
  <c r="AV2818" i="1"/>
  <c r="AV2817" i="1" s="1"/>
  <c r="AV2816" i="1" s="1"/>
  <c r="BB4332" i="1"/>
  <c r="BB2981" i="1"/>
  <c r="BB2980" i="1" s="1"/>
  <c r="BB2979" i="1" s="1"/>
  <c r="BB2978" i="1" s="1"/>
  <c r="BB604" i="1"/>
  <c r="AV470" i="1"/>
  <c r="BB2858" i="1"/>
  <c r="BB1278" i="1"/>
  <c r="BB1270" i="1" s="1"/>
  <c r="BB289" i="1"/>
  <c r="BB288" i="1" s="1"/>
  <c r="BB287" i="1" s="1"/>
  <c r="BB2818" i="1"/>
  <c r="BB2817" i="1" s="1"/>
  <c r="BB2816" i="1" s="1"/>
  <c r="BB407" i="1"/>
  <c r="BB385" i="1" s="1"/>
  <c r="BB372" i="1" s="1"/>
  <c r="AV2170" i="1"/>
  <c r="AV1215" i="1"/>
  <c r="AV1214" i="1" s="1"/>
  <c r="AV867" i="1"/>
  <c r="AV866" i="1" s="1"/>
  <c r="AV816" i="1" s="1"/>
  <c r="AV2435" i="1"/>
  <c r="AV2434" i="1" s="1"/>
  <c r="AP867" i="1"/>
  <c r="AP866" i="1" s="1"/>
  <c r="AP816" i="1" s="1"/>
  <c r="AP745" i="1"/>
  <c r="AP728" i="1" s="1"/>
  <c r="AP4276" i="1"/>
  <c r="AP4275" i="1" s="1"/>
  <c r="AP4274" i="1" s="1"/>
  <c r="AP4273" i="1" s="1"/>
  <c r="AV3254" i="1" l="1"/>
  <c r="AV3253" i="1" s="1"/>
  <c r="AV3223" i="1" s="1"/>
  <c r="AP2584" i="1"/>
  <c r="AP2583" i="1" s="1"/>
  <c r="AV2118" i="1"/>
  <c r="AV2117" i="1" s="1"/>
  <c r="AL1526" i="1"/>
  <c r="BG1526" i="1" s="1"/>
  <c r="AM2692" i="1"/>
  <c r="BH2692" i="1" s="1"/>
  <c r="AM1526" i="1"/>
  <c r="BH1526" i="1" s="1"/>
  <c r="AK2692" i="1"/>
  <c r="BF2692" i="1" s="1"/>
  <c r="AK1526" i="1"/>
  <c r="BF1526" i="1" s="1"/>
  <c r="AL2692" i="1"/>
  <c r="BG2692" i="1" s="1"/>
  <c r="AP3700" i="1"/>
  <c r="AP1867" i="1"/>
  <c r="AP1866" i="1" s="1"/>
  <c r="BB18" i="1"/>
  <c r="AP1379" i="1"/>
  <c r="AP1378" i="1" s="1"/>
  <c r="AV18" i="1"/>
  <c r="AP18" i="1"/>
  <c r="BB4083" i="1"/>
  <c r="BB4064" i="1" s="1"/>
  <c r="AP371" i="1"/>
  <c r="AP286" i="1" s="1"/>
  <c r="AV708" i="1"/>
  <c r="BB3254" i="1"/>
  <c r="BB3253" i="1" s="1"/>
  <c r="BB3223" i="1" s="1"/>
  <c r="BB3836" i="1"/>
  <c r="BB3835" i="1" s="1"/>
  <c r="BB3834" i="1" s="1"/>
  <c r="BB3833" i="1" s="1"/>
  <c r="BB3825" i="1" s="1"/>
  <c r="BB708" i="1"/>
  <c r="AP2926" i="1"/>
  <c r="AV505" i="1"/>
  <c r="AV504" i="1" s="1"/>
  <c r="AV3836" i="1"/>
  <c r="AV3835" i="1" s="1"/>
  <c r="AV3834" i="1" s="1"/>
  <c r="AV3833" i="1" s="1"/>
  <c r="AV3825" i="1" s="1"/>
  <c r="AV2357" i="1"/>
  <c r="AV2356" i="1" s="1"/>
  <c r="AP4250" i="1"/>
  <c r="AV200" i="1"/>
  <c r="AV3700" i="1"/>
  <c r="BB1133" i="1"/>
  <c r="BB1132" i="1" s="1"/>
  <c r="BB2926" i="1"/>
  <c r="AV1867" i="1"/>
  <c r="AV1866" i="1" s="1"/>
  <c r="BB200" i="1"/>
  <c r="AV2584" i="1"/>
  <c r="AV2583" i="1" s="1"/>
  <c r="AV4250" i="1"/>
  <c r="AV1624" i="1"/>
  <c r="AV1623" i="1" s="1"/>
  <c r="BB2357" i="1"/>
  <c r="BB2356" i="1" s="1"/>
  <c r="BB505" i="1"/>
  <c r="BB504" i="1" s="1"/>
  <c r="BB1867" i="1"/>
  <c r="BB1866" i="1" s="1"/>
  <c r="AP3254" i="1"/>
  <c r="AP3253" i="1" s="1"/>
  <c r="AP3223" i="1" s="1"/>
  <c r="BB3940" i="1"/>
  <c r="BB3920" i="1" s="1"/>
  <c r="BB3919" i="1" s="1"/>
  <c r="AP2794" i="1"/>
  <c r="AP2785" i="1" s="1"/>
  <c r="AP4083" i="1"/>
  <c r="AP4064" i="1" s="1"/>
  <c r="BB4250" i="1"/>
  <c r="AV1379" i="1"/>
  <c r="AV1378" i="1" s="1"/>
  <c r="AV2794" i="1"/>
  <c r="AV2785" i="1" s="1"/>
  <c r="BB3700" i="1"/>
  <c r="BB2583" i="1"/>
  <c r="AP3940" i="1"/>
  <c r="AP3920" i="1" s="1"/>
  <c r="AP3919" i="1" s="1"/>
  <c r="AV2926" i="1"/>
  <c r="AV4083" i="1"/>
  <c r="AV4064" i="1" s="1"/>
  <c r="AV3940" i="1"/>
  <c r="AV3920" i="1" s="1"/>
  <c r="AV3919" i="1" s="1"/>
  <c r="BB3396" i="1"/>
  <c r="BB3395" i="1" s="1"/>
  <c r="BB565" i="1"/>
  <c r="BB2118" i="1"/>
  <c r="BB2117" i="1" s="1"/>
  <c r="AP708" i="1"/>
  <c r="AV3396" i="1"/>
  <c r="AV3395" i="1" s="1"/>
  <c r="BB1624" i="1"/>
  <c r="BB1623" i="1" s="1"/>
  <c r="AP200" i="1"/>
  <c r="AP3396" i="1"/>
  <c r="AP3395" i="1" s="1"/>
  <c r="AP2118" i="1"/>
  <c r="AP2117" i="1" s="1"/>
  <c r="AP3836" i="1"/>
  <c r="AP3835" i="1" s="1"/>
  <c r="AP3834" i="1" s="1"/>
  <c r="AP3833" i="1" s="1"/>
  <c r="AP3825" i="1" s="1"/>
  <c r="AV1133" i="1"/>
  <c r="AV1132" i="1" s="1"/>
  <c r="AP1624" i="1"/>
  <c r="AP1623" i="1" s="1"/>
  <c r="AP505" i="1"/>
  <c r="AP504" i="1" s="1"/>
  <c r="AP898" i="1"/>
  <c r="AP897" i="1" s="1"/>
  <c r="BB1379" i="1"/>
  <c r="BB1378" i="1" s="1"/>
  <c r="BB898" i="1"/>
  <c r="BB897" i="1" s="1"/>
  <c r="AP565" i="1"/>
  <c r="AV898" i="1"/>
  <c r="AV897" i="1" s="1"/>
  <c r="AV565" i="1"/>
  <c r="AP1133" i="1"/>
  <c r="AP1132" i="1" s="1"/>
  <c r="AP2357" i="1"/>
  <c r="AP2356" i="1" s="1"/>
  <c r="BB371" i="1"/>
  <c r="BB286" i="1" s="1"/>
  <c r="BB2794" i="1"/>
  <c r="BB2785" i="1" s="1"/>
  <c r="AV371" i="1"/>
  <c r="AV286" i="1" s="1"/>
  <c r="AL2691" i="1" l="1"/>
  <c r="BG2691" i="1" s="1"/>
  <c r="AK2691" i="1"/>
  <c r="BF2691" i="1" s="1"/>
  <c r="AM2691" i="1"/>
  <c r="BH2691" i="1" s="1"/>
  <c r="AK1525" i="1"/>
  <c r="BF1525" i="1" s="1"/>
  <c r="AM1525" i="1"/>
  <c r="BH1525" i="1" s="1"/>
  <c r="AL1525" i="1"/>
  <c r="BG1525" i="1" s="1"/>
  <c r="AV3215" i="1"/>
  <c r="AV503" i="1"/>
  <c r="AV502" i="1" s="1"/>
  <c r="BB503" i="1"/>
  <c r="BB502" i="1" s="1"/>
  <c r="BB3215" i="1"/>
  <c r="AP3215" i="1"/>
  <c r="AP503" i="1"/>
  <c r="AP502" i="1" s="1"/>
  <c r="AV4420" i="1" l="1"/>
  <c r="AL1524" i="1"/>
  <c r="BG1524" i="1" s="1"/>
  <c r="AK1524" i="1"/>
  <c r="BF1524" i="1" s="1"/>
  <c r="AK2690" i="1"/>
  <c r="BF2690" i="1" s="1"/>
  <c r="AM1524" i="1"/>
  <c r="BH1524" i="1" s="1"/>
  <c r="AM2690" i="1"/>
  <c r="BH2690" i="1" s="1"/>
  <c r="AL2690" i="1"/>
  <c r="BG2690" i="1" s="1"/>
  <c r="BB4420" i="1"/>
  <c r="AP4420" i="1"/>
  <c r="AL3582" i="1"/>
  <c r="AM3582" i="1"/>
  <c r="BH3582" i="1" s="1"/>
  <c r="AN3582" i="1"/>
  <c r="AN3581" i="1" s="1"/>
  <c r="AT3582" i="1"/>
  <c r="AT3581" i="1" s="1"/>
  <c r="AZ3582" i="1"/>
  <c r="AZ3581" i="1" s="1"/>
  <c r="BI3582" i="1"/>
  <c r="BI3581" i="1" s="1"/>
  <c r="AK3582" i="1"/>
  <c r="BF3582" i="1" l="1"/>
  <c r="BG3582" i="1"/>
  <c r="AM3581" i="1"/>
  <c r="BH3581" i="1" s="1"/>
  <c r="AK3581" i="1"/>
  <c r="BF3581" i="1" s="1"/>
  <c r="AL3581" i="1"/>
  <c r="BG3581" i="1" s="1"/>
  <c r="AZ4417" i="1"/>
  <c r="AZ4416" i="1" s="1"/>
  <c r="AT4417" i="1"/>
  <c r="AT4416" i="1" s="1"/>
  <c r="AZ4414" i="1"/>
  <c r="AZ4413" i="1" s="1"/>
  <c r="AT4414" i="1"/>
  <c r="AT4413" i="1" s="1"/>
  <c r="AZ4409" i="1"/>
  <c r="AZ4408" i="1" s="1"/>
  <c r="AT4409" i="1"/>
  <c r="AT4408" i="1" s="1"/>
  <c r="AZ4406" i="1"/>
  <c r="AZ4405" i="1" s="1"/>
  <c r="AT4406" i="1"/>
  <c r="AT4405" i="1" s="1"/>
  <c r="AZ4403" i="1"/>
  <c r="AT4403" i="1"/>
  <c r="AZ4401" i="1"/>
  <c r="AT4401" i="1"/>
  <c r="AZ4394" i="1"/>
  <c r="AZ4393" i="1" s="1"/>
  <c r="AZ4392" i="1" s="1"/>
  <c r="AZ4391" i="1" s="1"/>
  <c r="AZ4390" i="1" s="1"/>
  <c r="AZ4389" i="1" s="1"/>
  <c r="AT4394" i="1"/>
  <c r="AT4393" i="1" s="1"/>
  <c r="AT4392" i="1" s="1"/>
  <c r="AT4391" i="1" s="1"/>
  <c r="AT4390" i="1" s="1"/>
  <c r="AT4389" i="1" s="1"/>
  <c r="AZ4386" i="1"/>
  <c r="AT4386" i="1"/>
  <c r="AZ4384" i="1"/>
  <c r="AT4384" i="1"/>
  <c r="AZ4381" i="1"/>
  <c r="AZ4380" i="1" s="1"/>
  <c r="AT4381" i="1"/>
  <c r="AT4380" i="1" s="1"/>
  <c r="AZ4373" i="1"/>
  <c r="AT4373" i="1"/>
  <c r="AZ4371" i="1"/>
  <c r="AT4371" i="1"/>
  <c r="AZ4366" i="1"/>
  <c r="AZ4365" i="1" s="1"/>
  <c r="AZ4364" i="1" s="1"/>
  <c r="AZ4363" i="1" s="1"/>
  <c r="AZ4362" i="1" s="1"/>
  <c r="AT4366" i="1"/>
  <c r="AT4365" i="1" s="1"/>
  <c r="AT4364" i="1" s="1"/>
  <c r="AT4363" i="1" s="1"/>
  <c r="AT4362" i="1" s="1"/>
  <c r="AZ4359" i="1"/>
  <c r="AZ4358" i="1" s="1"/>
  <c r="AT4359" i="1"/>
  <c r="AT4358" i="1" s="1"/>
  <c r="AZ4356" i="1"/>
  <c r="AZ4355" i="1" s="1"/>
  <c r="AT4356" i="1"/>
  <c r="AT4355" i="1" s="1"/>
  <c r="AZ4349" i="1"/>
  <c r="AZ4348" i="1" s="1"/>
  <c r="AT4349" i="1"/>
  <c r="AT4348" i="1" s="1"/>
  <c r="AZ4346" i="1"/>
  <c r="AZ4345" i="1" s="1"/>
  <c r="AT4346" i="1"/>
  <c r="AT4345" i="1" s="1"/>
  <c r="AZ4343" i="1"/>
  <c r="AZ4342" i="1" s="1"/>
  <c r="AT4343" i="1"/>
  <c r="AT4342" i="1" s="1"/>
  <c r="AZ4340" i="1"/>
  <c r="AT4340" i="1"/>
  <c r="AZ4338" i="1"/>
  <c r="AT4338" i="1"/>
  <c r="AZ4330" i="1"/>
  <c r="AT4330" i="1"/>
  <c r="AZ4328" i="1"/>
  <c r="AT4328" i="1"/>
  <c r="AZ4326" i="1"/>
  <c r="AT4326" i="1"/>
  <c r="AZ4319" i="1"/>
  <c r="AT4319" i="1"/>
  <c r="AZ4317" i="1"/>
  <c r="AT4317" i="1"/>
  <c r="AZ4313" i="1"/>
  <c r="AT4313" i="1"/>
  <c r="AZ4311" i="1"/>
  <c r="AT4311" i="1"/>
  <c r="AZ4306" i="1"/>
  <c r="AZ4305" i="1" s="1"/>
  <c r="AT4306" i="1"/>
  <c r="AT4305" i="1" s="1"/>
  <c r="AZ4303" i="1"/>
  <c r="AZ4302" i="1" s="1"/>
  <c r="AT4303" i="1"/>
  <c r="AT4302" i="1" s="1"/>
  <c r="AZ4300" i="1"/>
  <c r="AZ4299" i="1" s="1"/>
  <c r="AT4300" i="1"/>
  <c r="AT4299" i="1" s="1"/>
  <c r="AZ4297" i="1"/>
  <c r="AZ4296" i="1" s="1"/>
  <c r="AT4297" i="1"/>
  <c r="AT4296" i="1" s="1"/>
  <c r="AZ4293" i="1"/>
  <c r="AT4293" i="1"/>
  <c r="AZ4291" i="1"/>
  <c r="AT4291" i="1"/>
  <c r="AZ4288" i="1"/>
  <c r="AZ4287" i="1" s="1"/>
  <c r="AT4288" i="1"/>
  <c r="AT4287" i="1" s="1"/>
  <c r="AZ4282" i="1"/>
  <c r="AZ4281" i="1" s="1"/>
  <c r="AT4282" i="1"/>
  <c r="AT4281" i="1" s="1"/>
  <c r="AZ4279" i="1"/>
  <c r="AZ4278" i="1" s="1"/>
  <c r="AT4279" i="1"/>
  <c r="AT4278" i="1" s="1"/>
  <c r="AZ4266" i="1"/>
  <c r="AT4266" i="1"/>
  <c r="AZ4264" i="1"/>
  <c r="AT4264" i="1"/>
  <c r="AZ4261" i="1"/>
  <c r="AZ4260" i="1" s="1"/>
  <c r="AT4261" i="1"/>
  <c r="AT4260" i="1" s="1"/>
  <c r="AZ4256" i="1"/>
  <c r="AZ4255" i="1" s="1"/>
  <c r="AZ4254" i="1" s="1"/>
  <c r="AZ4253" i="1" s="1"/>
  <c r="AT4256" i="1"/>
  <c r="AT4255" i="1" s="1"/>
  <c r="AT4254" i="1" s="1"/>
  <c r="AT4253" i="1" s="1"/>
  <c r="AZ4248" i="1"/>
  <c r="AZ4247" i="1" s="1"/>
  <c r="AT4248" i="1"/>
  <c r="AT4247" i="1" s="1"/>
  <c r="AZ4245" i="1"/>
  <c r="AZ4244" i="1" s="1"/>
  <c r="AT4245" i="1"/>
  <c r="AT4244" i="1" s="1"/>
  <c r="AZ4242" i="1"/>
  <c r="AZ4241" i="1" s="1"/>
  <c r="AT4242" i="1"/>
  <c r="AT4241" i="1" s="1"/>
  <c r="AZ4236" i="1"/>
  <c r="AT4236" i="1"/>
  <c r="AZ4234" i="1"/>
  <c r="AT4234" i="1"/>
  <c r="AZ4231" i="1"/>
  <c r="AZ4230" i="1" s="1"/>
  <c r="AT4231" i="1"/>
  <c r="AT4230" i="1" s="1"/>
  <c r="AZ4227" i="1"/>
  <c r="AZ4226" i="1" s="1"/>
  <c r="AT4227" i="1"/>
  <c r="AT4226" i="1" s="1"/>
  <c r="AZ4224" i="1"/>
  <c r="AZ4223" i="1" s="1"/>
  <c r="AT4224" i="1"/>
  <c r="AT4223" i="1" s="1"/>
  <c r="AZ4216" i="1"/>
  <c r="AT4216" i="1"/>
  <c r="AZ4214" i="1"/>
  <c r="AT4214" i="1"/>
  <c r="AZ4211" i="1"/>
  <c r="AZ4210" i="1" s="1"/>
  <c r="AT4211" i="1"/>
  <c r="AT4210" i="1" s="1"/>
  <c r="AZ4207" i="1"/>
  <c r="AZ4206" i="1" s="1"/>
  <c r="AZ4205" i="1" s="1"/>
  <c r="AT4207" i="1"/>
  <c r="AT4206" i="1" s="1"/>
  <c r="AT4205" i="1" s="1"/>
  <c r="AZ4199" i="1"/>
  <c r="AT4199" i="1"/>
  <c r="AZ4197" i="1"/>
  <c r="AT4197" i="1"/>
  <c r="AZ4195" i="1"/>
  <c r="AT4195" i="1"/>
  <c r="AZ4192" i="1"/>
  <c r="AZ4191" i="1" s="1"/>
  <c r="AT4192" i="1"/>
  <c r="AT4191" i="1" s="1"/>
  <c r="AZ4188" i="1"/>
  <c r="AZ4187" i="1" s="1"/>
  <c r="AZ4186" i="1" s="1"/>
  <c r="AT4188" i="1"/>
  <c r="AT4187" i="1" s="1"/>
  <c r="AT4186" i="1" s="1"/>
  <c r="AZ4180" i="1"/>
  <c r="AZ4179" i="1" s="1"/>
  <c r="AT4180" i="1"/>
  <c r="AT4179" i="1" s="1"/>
  <c r="AZ4177" i="1"/>
  <c r="AZ4176" i="1" s="1"/>
  <c r="AT4177" i="1"/>
  <c r="AT4176" i="1" s="1"/>
  <c r="AZ4172" i="1"/>
  <c r="AT4172" i="1"/>
  <c r="AZ4170" i="1"/>
  <c r="AT4170" i="1"/>
  <c r="AZ4164" i="1"/>
  <c r="AZ4163" i="1" s="1"/>
  <c r="AT4164" i="1"/>
  <c r="AT4163" i="1" s="1"/>
  <c r="AZ4161" i="1"/>
  <c r="AZ4160" i="1" s="1"/>
  <c r="AT4161" i="1"/>
  <c r="AT4160" i="1" s="1"/>
  <c r="AZ4154" i="1"/>
  <c r="AZ4153" i="1" s="1"/>
  <c r="AT4154" i="1"/>
  <c r="AT4153" i="1" s="1"/>
  <c r="AZ4151" i="1"/>
  <c r="AZ4150" i="1" s="1"/>
  <c r="AT4151" i="1"/>
  <c r="AT4150" i="1" s="1"/>
  <c r="AZ4148" i="1"/>
  <c r="AZ4147" i="1" s="1"/>
  <c r="AT4148" i="1"/>
  <c r="AT4147" i="1" s="1"/>
  <c r="AZ4143" i="1"/>
  <c r="AZ4142" i="1" s="1"/>
  <c r="AT4143" i="1"/>
  <c r="AT4142" i="1" s="1"/>
  <c r="AZ4140" i="1"/>
  <c r="AZ4139" i="1" s="1"/>
  <c r="AT4140" i="1"/>
  <c r="AT4139" i="1" s="1"/>
  <c r="AZ4132" i="1"/>
  <c r="AZ4131" i="1" s="1"/>
  <c r="AZ4130" i="1" s="1"/>
  <c r="AZ4129" i="1" s="1"/>
  <c r="AZ4128" i="1" s="1"/>
  <c r="AT4132" i="1"/>
  <c r="AT4131" i="1" s="1"/>
  <c r="AT4130" i="1" s="1"/>
  <c r="AT4129" i="1" s="1"/>
  <c r="AT4128" i="1" s="1"/>
  <c r="AZ4125" i="1"/>
  <c r="AT4125" i="1"/>
  <c r="AZ4123" i="1"/>
  <c r="AT4123" i="1"/>
  <c r="AZ4119" i="1"/>
  <c r="AZ4118" i="1" s="1"/>
  <c r="AT4119" i="1"/>
  <c r="AT4118" i="1" s="1"/>
  <c r="AZ4116" i="1"/>
  <c r="AZ4115" i="1" s="1"/>
  <c r="AT4116" i="1"/>
  <c r="AT4115" i="1" s="1"/>
  <c r="AZ4110" i="1"/>
  <c r="AZ4109" i="1" s="1"/>
  <c r="AZ4108" i="1" s="1"/>
  <c r="AT4110" i="1"/>
  <c r="AT4109" i="1" s="1"/>
  <c r="AT4108" i="1" s="1"/>
  <c r="AZ4106" i="1"/>
  <c r="AZ4105" i="1" s="1"/>
  <c r="AT4106" i="1"/>
  <c r="AT4105" i="1" s="1"/>
  <c r="AZ4102" i="1"/>
  <c r="AZ4101" i="1" s="1"/>
  <c r="AT4102" i="1"/>
  <c r="AT4101" i="1" s="1"/>
  <c r="AZ4098" i="1"/>
  <c r="AZ4097" i="1" s="1"/>
  <c r="AT4098" i="1"/>
  <c r="AT4097" i="1" s="1"/>
  <c r="AZ4093" i="1"/>
  <c r="AZ4092" i="1" s="1"/>
  <c r="AT4093" i="1"/>
  <c r="AT4092" i="1" s="1"/>
  <c r="AZ4089" i="1"/>
  <c r="AZ4088" i="1" s="1"/>
  <c r="AT4089" i="1"/>
  <c r="AT4088" i="1" s="1"/>
  <c r="AZ4080" i="1"/>
  <c r="AZ4079" i="1" s="1"/>
  <c r="AZ4078" i="1" s="1"/>
  <c r="AZ4077" i="1" s="1"/>
  <c r="AZ4076" i="1" s="1"/>
  <c r="AZ4075" i="1" s="1"/>
  <c r="AZ4074" i="1" s="1"/>
  <c r="AT4080" i="1"/>
  <c r="AT4079" i="1" s="1"/>
  <c r="AT4078" i="1" s="1"/>
  <c r="AT4077" i="1" s="1"/>
  <c r="AT4076" i="1" s="1"/>
  <c r="AT4075" i="1" s="1"/>
  <c r="AT4074" i="1" s="1"/>
  <c r="AZ4071" i="1"/>
  <c r="AZ4070" i="1" s="1"/>
  <c r="AZ4069" i="1" s="1"/>
  <c r="AZ4068" i="1" s="1"/>
  <c r="AZ4067" i="1" s="1"/>
  <c r="AZ4066" i="1" s="1"/>
  <c r="AZ4065" i="1" s="1"/>
  <c r="AT4071" i="1"/>
  <c r="AT4070" i="1" s="1"/>
  <c r="AT4069" i="1" s="1"/>
  <c r="AT4068" i="1" s="1"/>
  <c r="AT4067" i="1" s="1"/>
  <c r="AT4066" i="1" s="1"/>
  <c r="AT4065" i="1" s="1"/>
  <c r="AZ4062" i="1"/>
  <c r="AZ4061" i="1" s="1"/>
  <c r="AZ4060" i="1" s="1"/>
  <c r="AZ4059" i="1" s="1"/>
  <c r="AZ4058" i="1" s="1"/>
  <c r="AZ4057" i="1" s="1"/>
  <c r="AT4062" i="1"/>
  <c r="AT4061" i="1" s="1"/>
  <c r="AT4060" i="1" s="1"/>
  <c r="AT4059" i="1" s="1"/>
  <c r="AT4058" i="1" s="1"/>
  <c r="AT4057" i="1" s="1"/>
  <c r="AZ4055" i="1"/>
  <c r="AZ4054" i="1" s="1"/>
  <c r="AZ4053" i="1" s="1"/>
  <c r="AZ4052" i="1" s="1"/>
  <c r="AZ4051" i="1" s="1"/>
  <c r="AZ4050" i="1" s="1"/>
  <c r="AT4055" i="1"/>
  <c r="AT4054" i="1" s="1"/>
  <c r="AT4053" i="1" s="1"/>
  <c r="AT4052" i="1" s="1"/>
  <c r="AT4051" i="1" s="1"/>
  <c r="AT4050" i="1" s="1"/>
  <c r="AZ4048" i="1"/>
  <c r="AZ4047" i="1" s="1"/>
  <c r="AT4048" i="1"/>
  <c r="AT4047" i="1" s="1"/>
  <c r="AZ4045" i="1"/>
  <c r="AZ4044" i="1" s="1"/>
  <c r="AT4045" i="1"/>
  <c r="AT4044" i="1" s="1"/>
  <c r="AZ4041" i="1"/>
  <c r="AZ4040" i="1" s="1"/>
  <c r="AT4041" i="1"/>
  <c r="AT4040" i="1" s="1"/>
  <c r="AZ4038" i="1"/>
  <c r="AZ4037" i="1" s="1"/>
  <c r="AT4038" i="1"/>
  <c r="AT4037" i="1" s="1"/>
  <c r="AZ4035" i="1"/>
  <c r="AZ4034" i="1" s="1"/>
  <c r="AT4035" i="1"/>
  <c r="AT4034" i="1" s="1"/>
  <c r="AZ4032" i="1"/>
  <c r="AT4032" i="1"/>
  <c r="AZ4030" i="1"/>
  <c r="AT4030" i="1"/>
  <c r="AZ4027" i="1"/>
  <c r="AZ4026" i="1" s="1"/>
  <c r="AT4027" i="1"/>
  <c r="AT4026" i="1" s="1"/>
  <c r="AZ4024" i="1"/>
  <c r="AZ4023" i="1" s="1"/>
  <c r="AT4024" i="1"/>
  <c r="AT4023" i="1" s="1"/>
  <c r="AZ4021" i="1"/>
  <c r="AZ4020" i="1" s="1"/>
  <c r="AT4021" i="1"/>
  <c r="AT4020" i="1" s="1"/>
  <c r="AZ4018" i="1"/>
  <c r="AZ4017" i="1" s="1"/>
  <c r="AT4018" i="1"/>
  <c r="AT4017" i="1" s="1"/>
  <c r="AZ4014" i="1"/>
  <c r="AZ4013" i="1" s="1"/>
  <c r="AT4014" i="1"/>
  <c r="AT4013" i="1" s="1"/>
  <c r="AZ4011" i="1"/>
  <c r="AZ4010" i="1" s="1"/>
  <c r="AT4011" i="1"/>
  <c r="AT4010" i="1" s="1"/>
  <c r="AZ4008" i="1"/>
  <c r="AZ4007" i="1" s="1"/>
  <c r="AT4008" i="1"/>
  <c r="AT4007" i="1" s="1"/>
  <c r="AZ4004" i="1"/>
  <c r="AZ4003" i="1" s="1"/>
  <c r="AT4004" i="1"/>
  <c r="AT4003" i="1" s="1"/>
  <c r="AZ4001" i="1"/>
  <c r="AT4001" i="1"/>
  <c r="AZ3999" i="1"/>
  <c r="AT3999" i="1"/>
  <c r="AZ3996" i="1"/>
  <c r="AT3996" i="1"/>
  <c r="AZ3994" i="1"/>
  <c r="AT3994" i="1"/>
  <c r="AZ3992" i="1"/>
  <c r="AT3992" i="1"/>
  <c r="AZ3987" i="1"/>
  <c r="AZ3986" i="1" s="1"/>
  <c r="AZ3985" i="1" s="1"/>
  <c r="AZ3984" i="1" s="1"/>
  <c r="AZ3983" i="1" s="1"/>
  <c r="AT3987" i="1"/>
  <c r="AT3986" i="1" s="1"/>
  <c r="AT3985" i="1" s="1"/>
  <c r="AT3984" i="1" s="1"/>
  <c r="AT3983" i="1" s="1"/>
  <c r="AZ3981" i="1"/>
  <c r="AZ3980" i="1" s="1"/>
  <c r="AZ3979" i="1" s="1"/>
  <c r="AZ3978" i="1" s="1"/>
  <c r="AZ3977" i="1" s="1"/>
  <c r="AT3981" i="1"/>
  <c r="AT3980" i="1" s="1"/>
  <c r="AT3979" i="1" s="1"/>
  <c r="AT3978" i="1" s="1"/>
  <c r="AT3977" i="1" s="1"/>
  <c r="AZ3975" i="1"/>
  <c r="AZ3974" i="1" s="1"/>
  <c r="AT3975" i="1"/>
  <c r="AT3974" i="1" s="1"/>
  <c r="AZ3972" i="1"/>
  <c r="AT3972" i="1"/>
  <c r="AZ3970" i="1"/>
  <c r="AT3970" i="1"/>
  <c r="AZ3967" i="1"/>
  <c r="AT3967" i="1"/>
  <c r="AZ3965" i="1"/>
  <c r="AT3965" i="1"/>
  <c r="AZ3960" i="1"/>
  <c r="AZ3959" i="1" s="1"/>
  <c r="AZ3958" i="1" s="1"/>
  <c r="AT3960" i="1"/>
  <c r="AT3959" i="1" s="1"/>
  <c r="AT3958" i="1" s="1"/>
  <c r="AZ3956" i="1"/>
  <c r="AZ3955" i="1" s="1"/>
  <c r="AT3956" i="1"/>
  <c r="AT3955" i="1" s="1"/>
  <c r="AZ3953" i="1"/>
  <c r="AZ3952" i="1" s="1"/>
  <c r="AT3953" i="1"/>
  <c r="AT3952" i="1" s="1"/>
  <c r="AZ3950" i="1"/>
  <c r="AZ3949" i="1" s="1"/>
  <c r="AT3950" i="1"/>
  <c r="AT3949" i="1" s="1"/>
  <c r="AZ3947" i="1"/>
  <c r="AT3947" i="1"/>
  <c r="AZ3945" i="1"/>
  <c r="AT3945" i="1"/>
  <c r="AZ3938" i="1"/>
  <c r="AT3938" i="1"/>
  <c r="AZ3936" i="1"/>
  <c r="AT3936" i="1"/>
  <c r="AZ3934" i="1"/>
  <c r="AT3934" i="1"/>
  <c r="AZ3931" i="1"/>
  <c r="AZ3930" i="1" s="1"/>
  <c r="AT3931" i="1"/>
  <c r="AT3930" i="1" s="1"/>
  <c r="AZ3925" i="1"/>
  <c r="AZ3924" i="1" s="1"/>
  <c r="AZ3923" i="1" s="1"/>
  <c r="AZ3922" i="1" s="1"/>
  <c r="AZ3921" i="1" s="1"/>
  <c r="AT3925" i="1"/>
  <c r="AT3924" i="1" s="1"/>
  <c r="AT3923" i="1" s="1"/>
  <c r="AT3922" i="1" s="1"/>
  <c r="AT3921" i="1" s="1"/>
  <c r="AZ3917" i="1"/>
  <c r="AT3917" i="1"/>
  <c r="AZ3915" i="1"/>
  <c r="AT3915" i="1"/>
  <c r="AZ3912" i="1"/>
  <c r="AZ3911" i="1" s="1"/>
  <c r="AT3912" i="1"/>
  <c r="AT3911" i="1" s="1"/>
  <c r="AZ3907" i="1"/>
  <c r="AZ3906" i="1" s="1"/>
  <c r="AZ3905" i="1" s="1"/>
  <c r="AT3907" i="1"/>
  <c r="AT3906" i="1" s="1"/>
  <c r="AT3905" i="1" s="1"/>
  <c r="AZ3903" i="1"/>
  <c r="AZ3902" i="1" s="1"/>
  <c r="AZ3901" i="1" s="1"/>
  <c r="AT3903" i="1"/>
  <c r="AT3902" i="1" s="1"/>
  <c r="AT3901" i="1" s="1"/>
  <c r="AZ3898" i="1"/>
  <c r="AZ3897" i="1" s="1"/>
  <c r="AZ3896" i="1" s="1"/>
  <c r="AT3898" i="1"/>
  <c r="AT3897" i="1" s="1"/>
  <c r="AT3896" i="1" s="1"/>
  <c r="AZ3894" i="1"/>
  <c r="AZ3893" i="1" s="1"/>
  <c r="AZ3892" i="1" s="1"/>
  <c r="AT3894" i="1"/>
  <c r="AT3893" i="1" s="1"/>
  <c r="AT3892" i="1" s="1"/>
  <c r="AZ3887" i="1"/>
  <c r="AZ3886" i="1" s="1"/>
  <c r="AT3887" i="1"/>
  <c r="AT3886" i="1" s="1"/>
  <c r="AZ3884" i="1"/>
  <c r="AZ3883" i="1" s="1"/>
  <c r="AT3884" i="1"/>
  <c r="AT3883" i="1" s="1"/>
  <c r="AZ3881" i="1"/>
  <c r="AZ3880" i="1" s="1"/>
  <c r="AT3881" i="1"/>
  <c r="AT3880" i="1" s="1"/>
  <c r="AZ3874" i="1"/>
  <c r="AT3874" i="1"/>
  <c r="AZ3872" i="1"/>
  <c r="AT3872" i="1"/>
  <c r="AZ3870" i="1"/>
  <c r="AT3870" i="1"/>
  <c r="AZ3865" i="1"/>
  <c r="AT3865" i="1"/>
  <c r="AZ3863" i="1"/>
  <c r="AT3863" i="1"/>
  <c r="AZ3860" i="1"/>
  <c r="AT3860" i="1"/>
  <c r="AZ3858" i="1"/>
  <c r="AT3858" i="1"/>
  <c r="AZ3856" i="1"/>
  <c r="AT3856" i="1"/>
  <c r="AZ3852" i="1"/>
  <c r="AZ3851" i="1" s="1"/>
  <c r="AZ3850" i="1" s="1"/>
  <c r="AT3852" i="1"/>
  <c r="AT3851" i="1" s="1"/>
  <c r="AT3850" i="1" s="1"/>
  <c r="AZ3848" i="1"/>
  <c r="AT3848" i="1"/>
  <c r="AZ3846" i="1"/>
  <c r="AT3846" i="1"/>
  <c r="AZ3843" i="1"/>
  <c r="AT3843" i="1"/>
  <c r="AZ3841" i="1"/>
  <c r="AT3841" i="1"/>
  <c r="AZ3839" i="1"/>
  <c r="AT3839" i="1"/>
  <c r="AZ3831" i="1"/>
  <c r="AZ3830" i="1" s="1"/>
  <c r="AZ3829" i="1" s="1"/>
  <c r="AZ3828" i="1" s="1"/>
  <c r="AZ3827" i="1" s="1"/>
  <c r="AZ3826" i="1" s="1"/>
  <c r="AT3831" i="1"/>
  <c r="AT3830" i="1" s="1"/>
  <c r="AT3829" i="1" s="1"/>
  <c r="AT3828" i="1" s="1"/>
  <c r="AT3827" i="1" s="1"/>
  <c r="AT3826" i="1" s="1"/>
  <c r="AZ3823" i="1"/>
  <c r="AT3823" i="1"/>
  <c r="AZ3821" i="1"/>
  <c r="AT3821" i="1"/>
  <c r="AZ3818" i="1"/>
  <c r="AZ3817" i="1" s="1"/>
  <c r="AT3818" i="1"/>
  <c r="AT3817" i="1" s="1"/>
  <c r="AZ3813" i="1"/>
  <c r="AZ3812" i="1" s="1"/>
  <c r="AZ3811" i="1" s="1"/>
  <c r="AZ3810" i="1" s="1"/>
  <c r="AZ3809" i="1" s="1"/>
  <c r="AT3813" i="1"/>
  <c r="AT3812" i="1" s="1"/>
  <c r="AT3811" i="1" s="1"/>
  <c r="AT3810" i="1" s="1"/>
  <c r="AT3809" i="1" s="1"/>
  <c r="AZ3807" i="1"/>
  <c r="AT3807" i="1"/>
  <c r="AZ3805" i="1"/>
  <c r="AT3805" i="1"/>
  <c r="AZ3800" i="1"/>
  <c r="AT3800" i="1"/>
  <c r="AZ3798" i="1"/>
  <c r="AT3798" i="1"/>
  <c r="AZ3793" i="1"/>
  <c r="AZ3792" i="1" s="1"/>
  <c r="AZ3791" i="1" s="1"/>
  <c r="AZ3790" i="1" s="1"/>
  <c r="AT3793" i="1"/>
  <c r="AT3792" i="1" s="1"/>
  <c r="AT3791" i="1" s="1"/>
  <c r="AT3790" i="1" s="1"/>
  <c r="AZ3788" i="1"/>
  <c r="AZ3787" i="1" s="1"/>
  <c r="AT3788" i="1"/>
  <c r="AT3787" i="1" s="1"/>
  <c r="AZ3785" i="1"/>
  <c r="AZ3784" i="1" s="1"/>
  <c r="AT3785" i="1"/>
  <c r="AT3784" i="1" s="1"/>
  <c r="AZ3781" i="1"/>
  <c r="AZ3780" i="1" s="1"/>
  <c r="AT3781" i="1"/>
  <c r="AT3780" i="1" s="1"/>
  <c r="AZ3778" i="1"/>
  <c r="AZ3777" i="1" s="1"/>
  <c r="AT3778" i="1"/>
  <c r="AT3777" i="1" s="1"/>
  <c r="AZ3775" i="1"/>
  <c r="AZ3774" i="1" s="1"/>
  <c r="AT3775" i="1"/>
  <c r="AT3774" i="1" s="1"/>
  <c r="AZ3772" i="1"/>
  <c r="AZ3771" i="1" s="1"/>
  <c r="AT3772" i="1"/>
  <c r="AT3771" i="1" s="1"/>
  <c r="AZ3765" i="1"/>
  <c r="AZ3764" i="1" s="1"/>
  <c r="AZ3763" i="1" s="1"/>
  <c r="AT3765" i="1"/>
  <c r="AT3764" i="1" s="1"/>
  <c r="AT3763" i="1" s="1"/>
  <c r="AZ3761" i="1"/>
  <c r="AZ3760" i="1" s="1"/>
  <c r="AT3761" i="1"/>
  <c r="AT3760" i="1" s="1"/>
  <c r="AZ3758" i="1"/>
  <c r="AZ3757" i="1" s="1"/>
  <c r="AT3758" i="1"/>
  <c r="AT3757" i="1" s="1"/>
  <c r="AZ3755" i="1"/>
  <c r="AZ3754" i="1" s="1"/>
  <c r="AT3755" i="1"/>
  <c r="AT3754" i="1" s="1"/>
  <c r="AZ3752" i="1"/>
  <c r="AZ3751" i="1" s="1"/>
  <c r="AT3752" i="1"/>
  <c r="AT3751" i="1" s="1"/>
  <c r="AZ3745" i="1"/>
  <c r="AT3745" i="1"/>
  <c r="AZ3743" i="1"/>
  <c r="AT3743" i="1"/>
  <c r="AZ3736" i="1"/>
  <c r="AT3736" i="1"/>
  <c r="AZ3734" i="1"/>
  <c r="AT3734" i="1"/>
  <c r="AZ3730" i="1"/>
  <c r="AT3730" i="1"/>
  <c r="AZ3728" i="1"/>
  <c r="AT3728" i="1"/>
  <c r="AZ3725" i="1"/>
  <c r="AZ3724" i="1" s="1"/>
  <c r="AT3725" i="1"/>
  <c r="AT3724" i="1" s="1"/>
  <c r="AZ3721" i="1"/>
  <c r="AT3721" i="1"/>
  <c r="AZ3719" i="1"/>
  <c r="AT3719" i="1"/>
  <c r="AZ3717" i="1"/>
  <c r="AT3717" i="1"/>
  <c r="AZ3709" i="1"/>
  <c r="AT3709" i="1"/>
  <c r="AZ3707" i="1"/>
  <c r="AT3707" i="1"/>
  <c r="AZ3698" i="1"/>
  <c r="AT3698" i="1"/>
  <c r="AZ3696" i="1"/>
  <c r="AT3696" i="1"/>
  <c r="AZ3693" i="1"/>
  <c r="AZ3692" i="1" s="1"/>
  <c r="AT3693" i="1"/>
  <c r="AT3692" i="1" s="1"/>
  <c r="AZ3688" i="1"/>
  <c r="AZ3687" i="1" s="1"/>
  <c r="AT3688" i="1"/>
  <c r="AT3687" i="1" s="1"/>
  <c r="AZ3685" i="1"/>
  <c r="AZ3684" i="1" s="1"/>
  <c r="AT3685" i="1"/>
  <c r="AT3684" i="1" s="1"/>
  <c r="AZ3682" i="1"/>
  <c r="AZ3681" i="1" s="1"/>
  <c r="AT3682" i="1"/>
  <c r="AT3681" i="1" s="1"/>
  <c r="AZ3678" i="1"/>
  <c r="AT3678" i="1"/>
  <c r="AZ3676" i="1"/>
  <c r="AT3676" i="1"/>
  <c r="AZ3673" i="1"/>
  <c r="AT3673" i="1"/>
  <c r="AZ3671" i="1"/>
  <c r="AT3671" i="1"/>
  <c r="AZ3669" i="1"/>
  <c r="AT3669" i="1"/>
  <c r="AZ3664" i="1"/>
  <c r="AT3664" i="1"/>
  <c r="AZ3662" i="1"/>
  <c r="AT3662" i="1"/>
  <c r="AZ3658" i="1"/>
  <c r="AZ3657" i="1" s="1"/>
  <c r="AZ3656" i="1" s="1"/>
  <c r="AT3658" i="1"/>
  <c r="AT3657" i="1" s="1"/>
  <c r="AT3656" i="1" s="1"/>
  <c r="AZ3650" i="1"/>
  <c r="AZ3649" i="1" s="1"/>
  <c r="AZ3648" i="1" s="1"/>
  <c r="AZ3647" i="1" s="1"/>
  <c r="AZ3646" i="1" s="1"/>
  <c r="AZ3645" i="1" s="1"/>
  <c r="AZ3644" i="1" s="1"/>
  <c r="AT3650" i="1"/>
  <c r="AT3649" i="1" s="1"/>
  <c r="AT3648" i="1" s="1"/>
  <c r="AT3647" i="1" s="1"/>
  <c r="AT3646" i="1" s="1"/>
  <c r="AT3645" i="1" s="1"/>
  <c r="AT3644" i="1" s="1"/>
  <c r="AZ3642" i="1"/>
  <c r="AT3642" i="1"/>
  <c r="AZ3640" i="1"/>
  <c r="AT3640" i="1"/>
  <c r="AZ3637" i="1"/>
  <c r="AZ3636" i="1" s="1"/>
  <c r="AT3637" i="1"/>
  <c r="AT3636" i="1" s="1"/>
  <c r="AZ3632" i="1"/>
  <c r="AZ3631" i="1" s="1"/>
  <c r="AZ3630" i="1" s="1"/>
  <c r="AZ3629" i="1" s="1"/>
  <c r="AT3632" i="1"/>
  <c r="AT3631" i="1" s="1"/>
  <c r="AT3630" i="1" s="1"/>
  <c r="AT3629" i="1" s="1"/>
  <c r="AZ3624" i="1"/>
  <c r="AT3624" i="1"/>
  <c r="AZ3622" i="1"/>
  <c r="AT3622" i="1"/>
  <c r="AZ3619" i="1"/>
  <c r="AZ3618" i="1" s="1"/>
  <c r="AT3619" i="1"/>
  <c r="AT3618" i="1" s="1"/>
  <c r="AZ3614" i="1"/>
  <c r="AT3614" i="1"/>
  <c r="AZ3612" i="1"/>
  <c r="AT3612" i="1"/>
  <c r="AZ3610" i="1"/>
  <c r="AT3610" i="1"/>
  <c r="AZ3602" i="1"/>
  <c r="AZ3601" i="1" s="1"/>
  <c r="AT3602" i="1"/>
  <c r="AT3601" i="1" s="1"/>
  <c r="AZ3599" i="1"/>
  <c r="AZ3598" i="1" s="1"/>
  <c r="AT3599" i="1"/>
  <c r="AT3598" i="1" s="1"/>
  <c r="AZ3596" i="1"/>
  <c r="AZ3595" i="1" s="1"/>
  <c r="AT3596" i="1"/>
  <c r="AT3595" i="1" s="1"/>
  <c r="AZ3593" i="1"/>
  <c r="AZ3592" i="1" s="1"/>
  <c r="AT3593" i="1"/>
  <c r="AT3592" i="1" s="1"/>
  <c r="AZ3579" i="1"/>
  <c r="AZ3578" i="1" s="1"/>
  <c r="AZ3577" i="1" s="1"/>
  <c r="AT3579" i="1"/>
  <c r="AT3578" i="1" s="1"/>
  <c r="AT3577" i="1" s="1"/>
  <c r="AZ3572" i="1"/>
  <c r="AT3572" i="1"/>
  <c r="AZ3570" i="1"/>
  <c r="AT3570" i="1"/>
  <c r="AZ3568" i="1"/>
  <c r="AT3568" i="1"/>
  <c r="AZ3565" i="1"/>
  <c r="AZ3564" i="1" s="1"/>
  <c r="AT3565" i="1"/>
  <c r="AT3564" i="1" s="1"/>
  <c r="AZ3560" i="1"/>
  <c r="AZ3559" i="1" s="1"/>
  <c r="AZ3558" i="1" s="1"/>
  <c r="AZ3557" i="1" s="1"/>
  <c r="AT3560" i="1"/>
  <c r="AT3559" i="1" s="1"/>
  <c r="AT3558" i="1" s="1"/>
  <c r="AT3557" i="1" s="1"/>
  <c r="AZ3555" i="1"/>
  <c r="AT3555" i="1"/>
  <c r="AZ3553" i="1"/>
  <c r="AT3553" i="1"/>
  <c r="AZ3551" i="1"/>
  <c r="AT3551" i="1"/>
  <c r="AZ3547" i="1"/>
  <c r="AZ3546" i="1" s="1"/>
  <c r="AT3547" i="1"/>
  <c r="AT3546" i="1" s="1"/>
  <c r="AZ3544" i="1"/>
  <c r="AZ3543" i="1" s="1"/>
  <c r="AT3544" i="1"/>
  <c r="AT3543" i="1" s="1"/>
  <c r="AZ3541" i="1"/>
  <c r="AZ3540" i="1" s="1"/>
  <c r="AT3541" i="1"/>
  <c r="AT3540" i="1" s="1"/>
  <c r="AZ3538" i="1"/>
  <c r="AZ3537" i="1" s="1"/>
  <c r="AT3538" i="1"/>
  <c r="AT3537" i="1" s="1"/>
  <c r="AZ3535" i="1"/>
  <c r="AZ3534" i="1" s="1"/>
  <c r="AT3535" i="1"/>
  <c r="AT3534" i="1" s="1"/>
  <c r="AZ3526" i="1"/>
  <c r="AT3526" i="1"/>
  <c r="AZ3524" i="1"/>
  <c r="AT3524" i="1"/>
  <c r="AZ3521" i="1"/>
  <c r="AZ3520" i="1" s="1"/>
  <c r="AT3521" i="1"/>
  <c r="AT3520" i="1" s="1"/>
  <c r="AZ3516" i="1"/>
  <c r="AT3516" i="1"/>
  <c r="AZ3514" i="1"/>
  <c r="AT3514" i="1"/>
  <c r="AZ3512" i="1"/>
  <c r="AT3512" i="1"/>
  <c r="AZ3505" i="1"/>
  <c r="AZ3504" i="1" s="1"/>
  <c r="AZ3503" i="1" s="1"/>
  <c r="AZ3502" i="1" s="1"/>
  <c r="AZ3501" i="1" s="1"/>
  <c r="AT3505" i="1"/>
  <c r="AT3504" i="1" s="1"/>
  <c r="AT3503" i="1" s="1"/>
  <c r="AT3502" i="1" s="1"/>
  <c r="AT3501" i="1" s="1"/>
  <c r="AZ3499" i="1"/>
  <c r="AZ3498" i="1" s="1"/>
  <c r="AT3499" i="1"/>
  <c r="AT3498" i="1" s="1"/>
  <c r="AZ3496" i="1"/>
  <c r="AZ3495" i="1" s="1"/>
  <c r="AT3496" i="1"/>
  <c r="AT3495" i="1" s="1"/>
  <c r="AZ3492" i="1"/>
  <c r="AZ3491" i="1" s="1"/>
  <c r="AT3492" i="1"/>
  <c r="AT3491" i="1" s="1"/>
  <c r="AZ3489" i="1"/>
  <c r="AZ3488" i="1" s="1"/>
  <c r="AT3489" i="1"/>
  <c r="AT3488" i="1" s="1"/>
  <c r="AZ3483" i="1"/>
  <c r="AZ3482" i="1" s="1"/>
  <c r="AT3483" i="1"/>
  <c r="AT3482" i="1" s="1"/>
  <c r="AZ3480" i="1"/>
  <c r="AZ3479" i="1" s="1"/>
  <c r="AT3480" i="1"/>
  <c r="AT3479" i="1" s="1"/>
  <c r="AZ3476" i="1"/>
  <c r="AZ3475" i="1" s="1"/>
  <c r="AT3476" i="1"/>
  <c r="AT3475" i="1" s="1"/>
  <c r="AZ3473" i="1"/>
  <c r="AZ3472" i="1" s="1"/>
  <c r="AT3473" i="1"/>
  <c r="AT3472" i="1" s="1"/>
  <c r="AZ3470" i="1"/>
  <c r="AZ3469" i="1" s="1"/>
  <c r="AT3470" i="1"/>
  <c r="AT3469" i="1" s="1"/>
  <c r="AZ3467" i="1"/>
  <c r="AZ3466" i="1" s="1"/>
  <c r="AT3467" i="1"/>
  <c r="AT3466" i="1" s="1"/>
  <c r="AZ3462" i="1"/>
  <c r="AZ3461" i="1" s="1"/>
  <c r="AT3462" i="1"/>
  <c r="AT3461" i="1" s="1"/>
  <c r="AZ3459" i="1"/>
  <c r="AZ3458" i="1" s="1"/>
  <c r="AT3459" i="1"/>
  <c r="AT3458" i="1" s="1"/>
  <c r="AZ3456" i="1"/>
  <c r="AZ3455" i="1" s="1"/>
  <c r="AT3456" i="1"/>
  <c r="AT3455" i="1" s="1"/>
  <c r="AZ3453" i="1"/>
  <c r="AZ3452" i="1" s="1"/>
  <c r="AT3453" i="1"/>
  <c r="AT3452" i="1" s="1"/>
  <c r="AZ3443" i="1"/>
  <c r="AZ3442" i="1" s="1"/>
  <c r="AT3443" i="1"/>
  <c r="AT3442" i="1" s="1"/>
  <c r="AZ3440" i="1"/>
  <c r="AZ3439" i="1" s="1"/>
  <c r="AT3440" i="1"/>
  <c r="AT3439" i="1" s="1"/>
  <c r="AZ3435" i="1"/>
  <c r="AZ3434" i="1" s="1"/>
  <c r="AZ3433" i="1" s="1"/>
  <c r="AT3435" i="1"/>
  <c r="AT3434" i="1" s="1"/>
  <c r="AT3433" i="1" s="1"/>
  <c r="AZ3431" i="1"/>
  <c r="AZ3430" i="1" s="1"/>
  <c r="AT3431" i="1"/>
  <c r="AT3430" i="1" s="1"/>
  <c r="AZ3428" i="1"/>
  <c r="AZ3427" i="1" s="1"/>
  <c r="AT3428" i="1"/>
  <c r="AT3427" i="1" s="1"/>
  <c r="AZ3423" i="1"/>
  <c r="AZ3422" i="1" s="1"/>
  <c r="AT3423" i="1"/>
  <c r="AT3422" i="1" s="1"/>
  <c r="AZ3420" i="1"/>
  <c r="AZ3419" i="1" s="1"/>
  <c r="AT3420" i="1"/>
  <c r="AT3419" i="1" s="1"/>
  <c r="AZ3417" i="1"/>
  <c r="AZ3416" i="1" s="1"/>
  <c r="AT3417" i="1"/>
  <c r="AT3416" i="1" s="1"/>
  <c r="AZ3414" i="1"/>
  <c r="AZ3413" i="1" s="1"/>
  <c r="AT3414" i="1"/>
  <c r="AT3413" i="1" s="1"/>
  <c r="AZ3411" i="1"/>
  <c r="AZ3410" i="1" s="1"/>
  <c r="AT3411" i="1"/>
  <c r="AT3410" i="1" s="1"/>
  <c r="AZ3407" i="1"/>
  <c r="AZ3406" i="1" s="1"/>
  <c r="AT3407" i="1"/>
  <c r="AT3406" i="1" s="1"/>
  <c r="AZ3404" i="1"/>
  <c r="AZ3403" i="1" s="1"/>
  <c r="AT3404" i="1"/>
  <c r="AT3403" i="1" s="1"/>
  <c r="AZ3401" i="1"/>
  <c r="AZ3400" i="1" s="1"/>
  <c r="AT3401" i="1"/>
  <c r="AT3400" i="1" s="1"/>
  <c r="AZ3393" i="1"/>
  <c r="AT3393" i="1"/>
  <c r="AZ3391" i="1"/>
  <c r="AT3391" i="1"/>
  <c r="AZ3384" i="1"/>
  <c r="AZ3383" i="1" s="1"/>
  <c r="AT3384" i="1"/>
  <c r="AT3383" i="1" s="1"/>
  <c r="AZ3381" i="1"/>
  <c r="AZ3380" i="1" s="1"/>
  <c r="AT3381" i="1"/>
  <c r="AT3380" i="1" s="1"/>
  <c r="AZ3377" i="1"/>
  <c r="AZ3376" i="1" s="1"/>
  <c r="AZ3375" i="1" s="1"/>
  <c r="AT3377" i="1"/>
  <c r="AT3376" i="1" s="1"/>
  <c r="AT3375" i="1" s="1"/>
  <c r="AZ3372" i="1"/>
  <c r="AT3372" i="1"/>
  <c r="AZ3370" i="1"/>
  <c r="AT3370" i="1"/>
  <c r="AZ3368" i="1"/>
  <c r="AT3368" i="1"/>
  <c r="AZ3363" i="1"/>
  <c r="AZ3362" i="1" s="1"/>
  <c r="AZ3361" i="1" s="1"/>
  <c r="AT3363" i="1"/>
  <c r="AT3362" i="1" s="1"/>
  <c r="AT3361" i="1" s="1"/>
  <c r="AZ3359" i="1"/>
  <c r="AZ3358" i="1" s="1"/>
  <c r="AZ3357" i="1" s="1"/>
  <c r="AT3359" i="1"/>
  <c r="AT3358" i="1" s="1"/>
  <c r="AT3357" i="1" s="1"/>
  <c r="AZ3355" i="1"/>
  <c r="AZ3354" i="1" s="1"/>
  <c r="AT3355" i="1"/>
  <c r="AT3354" i="1" s="1"/>
  <c r="AZ3352" i="1"/>
  <c r="AZ3351" i="1" s="1"/>
  <c r="AT3352" i="1"/>
  <c r="AT3351" i="1" s="1"/>
  <c r="AZ3349" i="1"/>
  <c r="AZ3348" i="1" s="1"/>
  <c r="AT3349" i="1"/>
  <c r="AT3348" i="1" s="1"/>
  <c r="AZ3346" i="1"/>
  <c r="AZ3345" i="1" s="1"/>
  <c r="AT3346" i="1"/>
  <c r="AT3345" i="1" s="1"/>
  <c r="AZ3343" i="1"/>
  <c r="AZ3342" i="1" s="1"/>
  <c r="AT3343" i="1"/>
  <c r="AT3342" i="1" s="1"/>
  <c r="AZ3340" i="1"/>
  <c r="AZ3339" i="1" s="1"/>
  <c r="AT3340" i="1"/>
  <c r="AT3339" i="1" s="1"/>
  <c r="AZ3337" i="1"/>
  <c r="AZ3336" i="1" s="1"/>
  <c r="AT3337" i="1"/>
  <c r="AT3336" i="1" s="1"/>
  <c r="AZ3334" i="1"/>
  <c r="AZ3333" i="1" s="1"/>
  <c r="AT3334" i="1"/>
  <c r="AT3333" i="1" s="1"/>
  <c r="AZ3331" i="1"/>
  <c r="AZ3330" i="1" s="1"/>
  <c r="AT3331" i="1"/>
  <c r="AT3330" i="1" s="1"/>
  <c r="AZ3328" i="1"/>
  <c r="AZ3327" i="1" s="1"/>
  <c r="AT3328" i="1"/>
  <c r="AT3327" i="1" s="1"/>
  <c r="AZ3325" i="1"/>
  <c r="AZ3324" i="1" s="1"/>
  <c r="AT3325" i="1"/>
  <c r="AT3324" i="1" s="1"/>
  <c r="AZ3322" i="1"/>
  <c r="AZ3321" i="1" s="1"/>
  <c r="AT3322" i="1"/>
  <c r="AT3321" i="1" s="1"/>
  <c r="AZ3319" i="1"/>
  <c r="AZ3318" i="1" s="1"/>
  <c r="AT3319" i="1"/>
  <c r="AT3318" i="1" s="1"/>
  <c r="AZ3316" i="1"/>
  <c r="AZ3315" i="1" s="1"/>
  <c r="AT3316" i="1"/>
  <c r="AT3315" i="1" s="1"/>
  <c r="AZ3313" i="1"/>
  <c r="AZ3312" i="1" s="1"/>
  <c r="AT3313" i="1"/>
  <c r="AT3312" i="1" s="1"/>
  <c r="AZ3310" i="1"/>
  <c r="AZ3309" i="1" s="1"/>
  <c r="AT3310" i="1"/>
  <c r="AT3309" i="1" s="1"/>
  <c r="AZ3307" i="1"/>
  <c r="AZ3306" i="1" s="1"/>
  <c r="AT3307" i="1"/>
  <c r="AT3306" i="1" s="1"/>
  <c r="AZ3304" i="1"/>
  <c r="AZ3303" i="1" s="1"/>
  <c r="AT3304" i="1"/>
  <c r="AT3303" i="1" s="1"/>
  <c r="AZ3301" i="1"/>
  <c r="AZ3300" i="1" s="1"/>
  <c r="AT3301" i="1"/>
  <c r="AT3300" i="1" s="1"/>
  <c r="AZ3298" i="1"/>
  <c r="AZ3297" i="1" s="1"/>
  <c r="AT3298" i="1"/>
  <c r="AT3297" i="1" s="1"/>
  <c r="AZ3292" i="1"/>
  <c r="AZ3291" i="1" s="1"/>
  <c r="AT3292" i="1"/>
  <c r="AT3291" i="1" s="1"/>
  <c r="AZ3289" i="1"/>
  <c r="AZ3288" i="1" s="1"/>
  <c r="AT3289" i="1"/>
  <c r="AT3288" i="1" s="1"/>
  <c r="AZ3283" i="1"/>
  <c r="AZ3282" i="1" s="1"/>
  <c r="AT3283" i="1"/>
  <c r="AT3282" i="1" s="1"/>
  <c r="AZ3280" i="1"/>
  <c r="AZ3279" i="1" s="1"/>
  <c r="AT3280" i="1"/>
  <c r="AT3279" i="1" s="1"/>
  <c r="AZ3275" i="1"/>
  <c r="AZ3274" i="1" s="1"/>
  <c r="AZ3273" i="1" s="1"/>
  <c r="AT3275" i="1"/>
  <c r="AT3274" i="1" s="1"/>
  <c r="AT3273" i="1" s="1"/>
  <c r="AZ3271" i="1"/>
  <c r="AZ3270" i="1" s="1"/>
  <c r="AT3271" i="1"/>
  <c r="AT3270" i="1" s="1"/>
  <c r="AZ3268" i="1"/>
  <c r="AZ3267" i="1" s="1"/>
  <c r="AT3268" i="1"/>
  <c r="AT3267" i="1" s="1"/>
  <c r="AZ3264" i="1"/>
  <c r="AZ3263" i="1" s="1"/>
  <c r="AT3264" i="1"/>
  <c r="AT3263" i="1" s="1"/>
  <c r="AZ3261" i="1"/>
  <c r="AZ3260" i="1" s="1"/>
  <c r="AT3261" i="1"/>
  <c r="AT3260" i="1" s="1"/>
  <c r="AZ3258" i="1"/>
  <c r="AZ3257" i="1" s="1"/>
  <c r="AT3258" i="1"/>
  <c r="AT3257" i="1" s="1"/>
  <c r="AZ3251" i="1"/>
  <c r="AZ3250" i="1" s="1"/>
  <c r="AT3251" i="1"/>
  <c r="AT3250" i="1" s="1"/>
  <c r="AZ3248" i="1"/>
  <c r="AZ3247" i="1" s="1"/>
  <c r="AT3248" i="1"/>
  <c r="AT3247" i="1" s="1"/>
  <c r="AZ3245" i="1"/>
  <c r="AZ3244" i="1" s="1"/>
  <c r="AT3245" i="1"/>
  <c r="AT3244" i="1" s="1"/>
  <c r="AZ3240" i="1"/>
  <c r="AT3240" i="1"/>
  <c r="AZ3238" i="1"/>
  <c r="AT3238" i="1"/>
  <c r="AZ3235" i="1"/>
  <c r="AZ3234" i="1" s="1"/>
  <c r="AT3235" i="1"/>
  <c r="AT3234" i="1" s="1"/>
  <c r="AZ3228" i="1"/>
  <c r="AZ3227" i="1" s="1"/>
  <c r="AZ3226" i="1" s="1"/>
  <c r="AZ3225" i="1" s="1"/>
  <c r="AZ3224" i="1" s="1"/>
  <c r="AT3228" i="1"/>
  <c r="AT3227" i="1" s="1"/>
  <c r="AT3226" i="1" s="1"/>
  <c r="AT3225" i="1" s="1"/>
  <c r="AT3224" i="1" s="1"/>
  <c r="AZ3221" i="1"/>
  <c r="AZ3220" i="1" s="1"/>
  <c r="AZ3219" i="1" s="1"/>
  <c r="AZ3218" i="1" s="1"/>
  <c r="AZ3217" i="1" s="1"/>
  <c r="AZ3216" i="1" s="1"/>
  <c r="AT3221" i="1"/>
  <c r="AT3220" i="1" s="1"/>
  <c r="AT3219" i="1" s="1"/>
  <c r="AT3218" i="1" s="1"/>
  <c r="AT3217" i="1" s="1"/>
  <c r="AT3216" i="1" s="1"/>
  <c r="AZ3213" i="1"/>
  <c r="AZ3212" i="1" s="1"/>
  <c r="AZ3211" i="1" s="1"/>
  <c r="AZ3210" i="1" s="1"/>
  <c r="AZ3209" i="1" s="1"/>
  <c r="AZ3208" i="1" s="1"/>
  <c r="AT3213" i="1"/>
  <c r="AT3212" i="1" s="1"/>
  <c r="AT3211" i="1" s="1"/>
  <c r="AT3210" i="1" s="1"/>
  <c r="AT3209" i="1" s="1"/>
  <c r="AT3208" i="1" s="1"/>
  <c r="AZ3206" i="1"/>
  <c r="AZ3205" i="1" s="1"/>
  <c r="AT3206" i="1"/>
  <c r="AT3205" i="1" s="1"/>
  <c r="AZ3203" i="1"/>
  <c r="AZ3202" i="1" s="1"/>
  <c r="AT3203" i="1"/>
  <c r="AT3202" i="1" s="1"/>
  <c r="AZ3200" i="1"/>
  <c r="AZ3199" i="1" s="1"/>
  <c r="AT3200" i="1"/>
  <c r="AT3199" i="1" s="1"/>
  <c r="AZ3197" i="1"/>
  <c r="AZ3196" i="1" s="1"/>
  <c r="AT3197" i="1"/>
  <c r="AT3196" i="1" s="1"/>
  <c r="AZ3194" i="1"/>
  <c r="AZ3193" i="1" s="1"/>
  <c r="AT3194" i="1"/>
  <c r="AT3193" i="1" s="1"/>
  <c r="AZ3191" i="1"/>
  <c r="AZ3190" i="1" s="1"/>
  <c r="AT3191" i="1"/>
  <c r="AT3190" i="1" s="1"/>
  <c r="AZ3188" i="1"/>
  <c r="AZ3187" i="1" s="1"/>
  <c r="AT3188" i="1"/>
  <c r="AT3187" i="1" s="1"/>
  <c r="AZ3180" i="1"/>
  <c r="AZ3179" i="1" s="1"/>
  <c r="AZ3178" i="1" s="1"/>
  <c r="AZ3177" i="1" s="1"/>
  <c r="AZ3176" i="1" s="1"/>
  <c r="AZ3175" i="1" s="1"/>
  <c r="AT3180" i="1"/>
  <c r="AT3179" i="1" s="1"/>
  <c r="AT3178" i="1" s="1"/>
  <c r="AT3177" i="1" s="1"/>
  <c r="AT3176" i="1" s="1"/>
  <c r="AT3175" i="1" s="1"/>
  <c r="AZ3173" i="1"/>
  <c r="AZ3172" i="1" s="1"/>
  <c r="AZ3171" i="1" s="1"/>
  <c r="AZ3170" i="1" s="1"/>
  <c r="AZ3169" i="1" s="1"/>
  <c r="AZ3168" i="1" s="1"/>
  <c r="AT3173" i="1"/>
  <c r="AT3172" i="1" s="1"/>
  <c r="AT3171" i="1" s="1"/>
  <c r="AT3170" i="1" s="1"/>
  <c r="AT3169" i="1" s="1"/>
  <c r="AT3168" i="1" s="1"/>
  <c r="AZ3166" i="1"/>
  <c r="AZ3165" i="1" s="1"/>
  <c r="AZ3164" i="1" s="1"/>
  <c r="AZ3163" i="1" s="1"/>
  <c r="AZ3162" i="1" s="1"/>
  <c r="AZ3161" i="1" s="1"/>
  <c r="AT3166" i="1"/>
  <c r="AT3165" i="1" s="1"/>
  <c r="AT3164" i="1" s="1"/>
  <c r="AT3163" i="1" s="1"/>
  <c r="AT3162" i="1" s="1"/>
  <c r="AT3161" i="1" s="1"/>
  <c r="AZ3159" i="1"/>
  <c r="AZ3158" i="1" s="1"/>
  <c r="AZ3157" i="1" s="1"/>
  <c r="AT3159" i="1"/>
  <c r="AT3158" i="1" s="1"/>
  <c r="AT3157" i="1" s="1"/>
  <c r="AZ3155" i="1"/>
  <c r="AZ3154" i="1" s="1"/>
  <c r="AZ3153" i="1" s="1"/>
  <c r="AT3155" i="1"/>
  <c r="AT3154" i="1" s="1"/>
  <c r="AT3153" i="1" s="1"/>
  <c r="AZ3151" i="1"/>
  <c r="AZ3150" i="1" s="1"/>
  <c r="AT3151" i="1"/>
  <c r="AT3150" i="1" s="1"/>
  <c r="AZ3148" i="1"/>
  <c r="AZ3147" i="1" s="1"/>
  <c r="AT3148" i="1"/>
  <c r="AT3147" i="1" s="1"/>
  <c r="AZ3145" i="1"/>
  <c r="AZ3144" i="1" s="1"/>
  <c r="AT3145" i="1"/>
  <c r="AT3144" i="1" s="1"/>
  <c r="AZ3142" i="1"/>
  <c r="AZ3141" i="1" s="1"/>
  <c r="AT3142" i="1"/>
  <c r="AT3141" i="1" s="1"/>
  <c r="AZ3129" i="1"/>
  <c r="AZ3128" i="1" s="1"/>
  <c r="AT3129" i="1"/>
  <c r="AT3128" i="1" s="1"/>
  <c r="AZ3126" i="1"/>
  <c r="AZ3125" i="1" s="1"/>
  <c r="AT3126" i="1"/>
  <c r="AT3125" i="1" s="1"/>
  <c r="AZ3123" i="1"/>
  <c r="AZ3122" i="1" s="1"/>
  <c r="AT3123" i="1"/>
  <c r="AT3122" i="1" s="1"/>
  <c r="AZ3120" i="1"/>
  <c r="AZ3119" i="1" s="1"/>
  <c r="AT3120" i="1"/>
  <c r="AT3119" i="1" s="1"/>
  <c r="AZ3117" i="1"/>
  <c r="AZ3116" i="1" s="1"/>
  <c r="AT3117" i="1"/>
  <c r="AT3116" i="1" s="1"/>
  <c r="AZ3114" i="1"/>
  <c r="AZ3113" i="1" s="1"/>
  <c r="AT3114" i="1"/>
  <c r="AT3113" i="1" s="1"/>
  <c r="AZ3111" i="1"/>
  <c r="AZ3110" i="1" s="1"/>
  <c r="AT3111" i="1"/>
  <c r="AT3110" i="1" s="1"/>
  <c r="AZ3108" i="1"/>
  <c r="AZ3107" i="1" s="1"/>
  <c r="AT3108" i="1"/>
  <c r="AT3107" i="1" s="1"/>
  <c r="AZ3105" i="1"/>
  <c r="AZ3104" i="1" s="1"/>
  <c r="AT3105" i="1"/>
  <c r="AT3104" i="1" s="1"/>
  <c r="AZ3102" i="1"/>
  <c r="AZ3101" i="1" s="1"/>
  <c r="AT3102" i="1"/>
  <c r="AT3101" i="1" s="1"/>
  <c r="AZ3099" i="1"/>
  <c r="AZ3098" i="1" s="1"/>
  <c r="AT3099" i="1"/>
  <c r="AT3098" i="1" s="1"/>
  <c r="AZ3096" i="1"/>
  <c r="AZ3095" i="1" s="1"/>
  <c r="AT3096" i="1"/>
  <c r="AT3095" i="1" s="1"/>
  <c r="AZ3093" i="1"/>
  <c r="AZ3092" i="1" s="1"/>
  <c r="AT3093" i="1"/>
  <c r="AT3092" i="1" s="1"/>
  <c r="AZ3090" i="1"/>
  <c r="AZ3089" i="1" s="1"/>
  <c r="AT3090" i="1"/>
  <c r="AT3089" i="1" s="1"/>
  <c r="AZ3087" i="1"/>
  <c r="AZ3086" i="1" s="1"/>
  <c r="AT3087" i="1"/>
  <c r="AT3086" i="1" s="1"/>
  <c r="AZ3084" i="1"/>
  <c r="AZ3083" i="1" s="1"/>
  <c r="AT3084" i="1"/>
  <c r="AT3083" i="1" s="1"/>
  <c r="AZ3077" i="1"/>
  <c r="AZ3076" i="1" s="1"/>
  <c r="AZ3075" i="1" s="1"/>
  <c r="AT3077" i="1"/>
  <c r="AT3076" i="1" s="1"/>
  <c r="AT3075" i="1" s="1"/>
  <c r="AZ3073" i="1"/>
  <c r="AZ3072" i="1" s="1"/>
  <c r="AT3073" i="1"/>
  <c r="AT3072" i="1" s="1"/>
  <c r="AZ3070" i="1"/>
  <c r="AZ3069" i="1" s="1"/>
  <c r="AT3070" i="1"/>
  <c r="AT3069" i="1" s="1"/>
  <c r="AZ3067" i="1"/>
  <c r="AZ3066" i="1" s="1"/>
  <c r="AT3067" i="1"/>
  <c r="AT3066" i="1" s="1"/>
  <c r="AZ3064" i="1"/>
  <c r="AZ3063" i="1" s="1"/>
  <c r="AT3064" i="1"/>
  <c r="AT3063" i="1" s="1"/>
  <c r="AZ3061" i="1"/>
  <c r="AZ3060" i="1" s="1"/>
  <c r="AT3061" i="1"/>
  <c r="AT3060" i="1" s="1"/>
  <c r="AZ3058" i="1"/>
  <c r="AZ3057" i="1" s="1"/>
  <c r="AT3058" i="1"/>
  <c r="AT3057" i="1" s="1"/>
  <c r="AZ3055" i="1"/>
  <c r="AZ3054" i="1" s="1"/>
  <c r="AT3055" i="1"/>
  <c r="AT3054" i="1" s="1"/>
  <c r="AZ3052" i="1"/>
  <c r="AZ3051" i="1" s="1"/>
  <c r="AT3052" i="1"/>
  <c r="AT3051" i="1" s="1"/>
  <c r="AZ3049" i="1"/>
  <c r="AZ3048" i="1" s="1"/>
  <c r="AT3049" i="1"/>
  <c r="AT3048" i="1" s="1"/>
  <c r="AZ3034" i="1"/>
  <c r="AZ3033" i="1" s="1"/>
  <c r="AZ3032" i="1" s="1"/>
  <c r="AT3034" i="1"/>
  <c r="AT3033" i="1" s="1"/>
  <c r="AT3032" i="1" s="1"/>
  <c r="AZ3030" i="1"/>
  <c r="AZ3029" i="1" s="1"/>
  <c r="AZ3028" i="1" s="1"/>
  <c r="AT3030" i="1"/>
  <c r="AT3029" i="1" s="1"/>
  <c r="AT3028" i="1" s="1"/>
  <c r="AZ3025" i="1"/>
  <c r="AZ3024" i="1" s="1"/>
  <c r="AT3025" i="1"/>
  <c r="AT3024" i="1" s="1"/>
  <c r="AZ3022" i="1"/>
  <c r="AZ3021" i="1" s="1"/>
  <c r="AT3022" i="1"/>
  <c r="AT3021" i="1" s="1"/>
  <c r="AZ3018" i="1"/>
  <c r="AZ3017" i="1" s="1"/>
  <c r="AZ3016" i="1" s="1"/>
  <c r="AT3018" i="1"/>
  <c r="AT3017" i="1" s="1"/>
  <c r="AT3016" i="1" s="1"/>
  <c r="AZ3014" i="1"/>
  <c r="AZ3013" i="1" s="1"/>
  <c r="AT3014" i="1"/>
  <c r="AT3013" i="1" s="1"/>
  <c r="AZ3011" i="1"/>
  <c r="AZ3010" i="1" s="1"/>
  <c r="AT3011" i="1"/>
  <c r="AT3010" i="1" s="1"/>
  <c r="AZ3008" i="1"/>
  <c r="AZ3007" i="1" s="1"/>
  <c r="AT3008" i="1"/>
  <c r="AT3007" i="1" s="1"/>
  <c r="AZ3005" i="1"/>
  <c r="AZ3004" i="1" s="1"/>
  <c r="AT3005" i="1"/>
  <c r="AT3004" i="1" s="1"/>
  <c r="AZ3002" i="1"/>
  <c r="AZ3001" i="1" s="1"/>
  <c r="AT3002" i="1"/>
  <c r="AT3001" i="1" s="1"/>
  <c r="AZ2999" i="1"/>
  <c r="AZ2998" i="1" s="1"/>
  <c r="AT2999" i="1"/>
  <c r="AT2998" i="1" s="1"/>
  <c r="AZ2996" i="1"/>
  <c r="AZ2995" i="1" s="1"/>
  <c r="AT2996" i="1"/>
  <c r="AT2995" i="1" s="1"/>
  <c r="AZ2993" i="1"/>
  <c r="AZ2992" i="1" s="1"/>
  <c r="AT2993" i="1"/>
  <c r="AT2992" i="1" s="1"/>
  <c r="AZ2990" i="1"/>
  <c r="AZ2989" i="1" s="1"/>
  <c r="AT2990" i="1"/>
  <c r="AT2989" i="1" s="1"/>
  <c r="AZ2987" i="1"/>
  <c r="AZ2986" i="1" s="1"/>
  <c r="AT2987" i="1"/>
  <c r="AT2986" i="1" s="1"/>
  <c r="AZ2984" i="1"/>
  <c r="AZ2983" i="1" s="1"/>
  <c r="AT2984" i="1"/>
  <c r="AT2983" i="1" s="1"/>
  <c r="AZ2976" i="1"/>
  <c r="AZ2975" i="1" s="1"/>
  <c r="AZ2974" i="1" s="1"/>
  <c r="AZ2973" i="1" s="1"/>
  <c r="AZ2972" i="1" s="1"/>
  <c r="AZ2971" i="1" s="1"/>
  <c r="AT2976" i="1"/>
  <c r="AT2975" i="1" s="1"/>
  <c r="AT2974" i="1" s="1"/>
  <c r="AT2973" i="1" s="1"/>
  <c r="AT2972" i="1" s="1"/>
  <c r="AT2971" i="1" s="1"/>
  <c r="AZ2969" i="1"/>
  <c r="AZ2968" i="1" s="1"/>
  <c r="AT2969" i="1"/>
  <c r="AT2968" i="1" s="1"/>
  <c r="AZ2966" i="1"/>
  <c r="AZ2965" i="1" s="1"/>
  <c r="AT2966" i="1"/>
  <c r="AT2965" i="1" s="1"/>
  <c r="AZ2962" i="1"/>
  <c r="AZ2961" i="1" s="1"/>
  <c r="AZ2960" i="1" s="1"/>
  <c r="AT2962" i="1"/>
  <c r="AT2961" i="1" s="1"/>
  <c r="AT2960" i="1" s="1"/>
  <c r="AZ2954" i="1"/>
  <c r="AT2954" i="1"/>
  <c r="AZ2952" i="1"/>
  <c r="AT2952" i="1"/>
  <c r="AZ2950" i="1"/>
  <c r="AT2950" i="1"/>
  <c r="AZ2945" i="1"/>
  <c r="AT2945" i="1"/>
  <c r="AZ2943" i="1"/>
  <c r="AT2943" i="1"/>
  <c r="AZ2940" i="1"/>
  <c r="AZ2939" i="1" s="1"/>
  <c r="AT2940" i="1"/>
  <c r="AT2939" i="1" s="1"/>
  <c r="AZ2935" i="1"/>
  <c r="AZ2934" i="1" s="1"/>
  <c r="AT2935" i="1"/>
  <c r="AT2934" i="1" s="1"/>
  <c r="AZ2932" i="1"/>
  <c r="AZ2931" i="1" s="1"/>
  <c r="AT2932" i="1"/>
  <c r="AT2931" i="1" s="1"/>
  <c r="AZ2924" i="1"/>
  <c r="AZ2923" i="1" s="1"/>
  <c r="AZ2922" i="1" s="1"/>
  <c r="AZ2921" i="1" s="1"/>
  <c r="AZ2920" i="1" s="1"/>
  <c r="AZ2919" i="1" s="1"/>
  <c r="AZ2918" i="1" s="1"/>
  <c r="AT2924" i="1"/>
  <c r="AT2923" i="1" s="1"/>
  <c r="AT2922" i="1" s="1"/>
  <c r="AT2921" i="1" s="1"/>
  <c r="AT2920" i="1" s="1"/>
  <c r="AT2919" i="1" s="1"/>
  <c r="AT2918" i="1" s="1"/>
  <c r="AZ2916" i="1"/>
  <c r="AT2916" i="1"/>
  <c r="AZ2914" i="1"/>
  <c r="AT2914" i="1"/>
  <c r="AZ2911" i="1"/>
  <c r="AZ2910" i="1" s="1"/>
  <c r="AT2911" i="1"/>
  <c r="AT2910" i="1" s="1"/>
  <c r="AZ2906" i="1"/>
  <c r="AT2906" i="1"/>
  <c r="AZ2904" i="1"/>
  <c r="AT2904" i="1"/>
  <c r="AZ2902" i="1"/>
  <c r="AT2902" i="1"/>
  <c r="AZ2897" i="1"/>
  <c r="AZ2896" i="1" s="1"/>
  <c r="AT2897" i="1"/>
  <c r="AT2896" i="1" s="1"/>
  <c r="AZ2894" i="1"/>
  <c r="AZ2893" i="1" s="1"/>
  <c r="AT2894" i="1"/>
  <c r="AT2893" i="1" s="1"/>
  <c r="AZ2887" i="1"/>
  <c r="AZ2886" i="1" s="1"/>
  <c r="AZ2885" i="1" s="1"/>
  <c r="AT2887" i="1"/>
  <c r="AT2886" i="1" s="1"/>
  <c r="AT2885" i="1" s="1"/>
  <c r="AZ2883" i="1"/>
  <c r="AZ2882" i="1" s="1"/>
  <c r="AZ2881" i="1" s="1"/>
  <c r="AZ2880" i="1" s="1"/>
  <c r="AT2883" i="1"/>
  <c r="AT2882" i="1" s="1"/>
  <c r="AT2881" i="1" s="1"/>
  <c r="AT2880" i="1" s="1"/>
  <c r="AZ2878" i="1"/>
  <c r="AZ2877" i="1" s="1"/>
  <c r="AZ2876" i="1" s="1"/>
  <c r="AZ2875" i="1" s="1"/>
  <c r="AT2878" i="1"/>
  <c r="AT2877" i="1" s="1"/>
  <c r="AT2876" i="1" s="1"/>
  <c r="AT2875" i="1" s="1"/>
  <c r="AZ2873" i="1"/>
  <c r="AZ2872" i="1" s="1"/>
  <c r="AZ2871" i="1" s="1"/>
  <c r="AZ2870" i="1" s="1"/>
  <c r="AT2873" i="1"/>
  <c r="AT2872" i="1" s="1"/>
  <c r="AT2871" i="1" s="1"/>
  <c r="AT2870" i="1" s="1"/>
  <c r="AZ2867" i="1"/>
  <c r="AZ2866" i="1" s="1"/>
  <c r="AZ2865" i="1" s="1"/>
  <c r="AT2867" i="1"/>
  <c r="AT2866" i="1" s="1"/>
  <c r="AT2865" i="1" s="1"/>
  <c r="AZ2863" i="1"/>
  <c r="AZ2862" i="1" s="1"/>
  <c r="AZ2861" i="1" s="1"/>
  <c r="AT2863" i="1"/>
  <c r="AT2862" i="1" s="1"/>
  <c r="AT2861" i="1" s="1"/>
  <c r="AZ2856" i="1"/>
  <c r="AZ2855" i="1" s="1"/>
  <c r="AZ2854" i="1" s="1"/>
  <c r="AZ2853" i="1" s="1"/>
  <c r="AT2856" i="1"/>
  <c r="AT2855" i="1" s="1"/>
  <c r="AT2854" i="1" s="1"/>
  <c r="AT2853" i="1" s="1"/>
  <c r="AZ2851" i="1"/>
  <c r="AZ2850" i="1" s="1"/>
  <c r="AT2851" i="1"/>
  <c r="AT2850" i="1" s="1"/>
  <c r="AZ2848" i="1"/>
  <c r="AZ2847" i="1" s="1"/>
  <c r="AT2848" i="1"/>
  <c r="AT2847" i="1" s="1"/>
  <c r="AZ2844" i="1"/>
  <c r="AZ2843" i="1" s="1"/>
  <c r="AT2844" i="1"/>
  <c r="AT2843" i="1" s="1"/>
  <c r="AZ2841" i="1"/>
  <c r="AZ2840" i="1" s="1"/>
  <c r="AT2841" i="1"/>
  <c r="AT2840" i="1" s="1"/>
  <c r="AZ2837" i="1"/>
  <c r="AZ2836" i="1" s="1"/>
  <c r="AZ2835" i="1" s="1"/>
  <c r="AT2837" i="1"/>
  <c r="AT2836" i="1" s="1"/>
  <c r="AT2835" i="1" s="1"/>
  <c r="AZ2833" i="1"/>
  <c r="AZ2832" i="1" s="1"/>
  <c r="AT2833" i="1"/>
  <c r="AT2832" i="1" s="1"/>
  <c r="AZ2830" i="1"/>
  <c r="AZ2829" i="1" s="1"/>
  <c r="AT2830" i="1"/>
  <c r="AT2829" i="1" s="1"/>
  <c r="AZ2827" i="1"/>
  <c r="AZ2826" i="1" s="1"/>
  <c r="AT2827" i="1"/>
  <c r="AT2826" i="1" s="1"/>
  <c r="AZ2824" i="1"/>
  <c r="AZ2823" i="1" s="1"/>
  <c r="AT2824" i="1"/>
  <c r="AT2823" i="1" s="1"/>
  <c r="AZ2821" i="1"/>
  <c r="AZ2820" i="1" s="1"/>
  <c r="AT2821" i="1"/>
  <c r="AT2820" i="1" s="1"/>
  <c r="AZ2814" i="1"/>
  <c r="AZ2813" i="1" s="1"/>
  <c r="AZ2812" i="1" s="1"/>
  <c r="AZ2811" i="1" s="1"/>
  <c r="AT2814" i="1"/>
  <c r="AT2813" i="1" s="1"/>
  <c r="AT2812" i="1" s="1"/>
  <c r="AT2811" i="1" s="1"/>
  <c r="AZ2809" i="1"/>
  <c r="AZ2808" i="1" s="1"/>
  <c r="AT2809" i="1"/>
  <c r="AT2808" i="1" s="1"/>
  <c r="AZ2806" i="1"/>
  <c r="AT2806" i="1"/>
  <c r="AZ2804" i="1"/>
  <c r="AT2804" i="1"/>
  <c r="AZ2800" i="1"/>
  <c r="AZ2799" i="1" s="1"/>
  <c r="AZ2798" i="1" s="1"/>
  <c r="AT2800" i="1"/>
  <c r="AT2799" i="1" s="1"/>
  <c r="AT2798" i="1" s="1"/>
  <c r="AZ2792" i="1"/>
  <c r="AZ2791" i="1" s="1"/>
  <c r="AZ2790" i="1" s="1"/>
  <c r="AZ2789" i="1" s="1"/>
  <c r="AZ2788" i="1" s="1"/>
  <c r="AZ2787" i="1" s="1"/>
  <c r="AZ2786" i="1" s="1"/>
  <c r="AT2792" i="1"/>
  <c r="AT2791" i="1" s="1"/>
  <c r="AT2790" i="1" s="1"/>
  <c r="AT2789" i="1" s="1"/>
  <c r="AT2788" i="1" s="1"/>
  <c r="AT2787" i="1" s="1"/>
  <c r="AT2786" i="1" s="1"/>
  <c r="AZ2783" i="1"/>
  <c r="AZ2782" i="1" s="1"/>
  <c r="AZ2781" i="1" s="1"/>
  <c r="AZ2780" i="1" s="1"/>
  <c r="AZ2779" i="1" s="1"/>
  <c r="AZ2778" i="1" s="1"/>
  <c r="AZ2777" i="1" s="1"/>
  <c r="AT2783" i="1"/>
  <c r="AT2782" i="1" s="1"/>
  <c r="AT2781" i="1" s="1"/>
  <c r="AT2780" i="1" s="1"/>
  <c r="AT2779" i="1" s="1"/>
  <c r="AT2778" i="1" s="1"/>
  <c r="AT2777" i="1" s="1"/>
  <c r="AZ2775" i="1"/>
  <c r="AZ2774" i="1" s="1"/>
  <c r="AT2775" i="1"/>
  <c r="AT2774" i="1" s="1"/>
  <c r="AZ2772" i="1"/>
  <c r="AZ2771" i="1" s="1"/>
  <c r="AT2772" i="1"/>
  <c r="AT2771" i="1" s="1"/>
  <c r="AZ2765" i="1"/>
  <c r="AZ2764" i="1" s="1"/>
  <c r="AZ2763" i="1" s="1"/>
  <c r="AZ2762" i="1" s="1"/>
  <c r="AZ2761" i="1" s="1"/>
  <c r="AZ2760" i="1" s="1"/>
  <c r="AZ2759" i="1" s="1"/>
  <c r="AT2765" i="1"/>
  <c r="AT2764" i="1" s="1"/>
  <c r="AT2763" i="1" s="1"/>
  <c r="AT2762" i="1" s="1"/>
  <c r="AT2761" i="1" s="1"/>
  <c r="AT2760" i="1" s="1"/>
  <c r="AT2759" i="1" s="1"/>
  <c r="AZ2757" i="1"/>
  <c r="AZ2756" i="1" s="1"/>
  <c r="AZ2755" i="1" s="1"/>
  <c r="AZ2754" i="1" s="1"/>
  <c r="AZ2753" i="1" s="1"/>
  <c r="AZ2752" i="1" s="1"/>
  <c r="AZ2751" i="1" s="1"/>
  <c r="AT2757" i="1"/>
  <c r="AT2756" i="1" s="1"/>
  <c r="AT2755" i="1" s="1"/>
  <c r="AT2754" i="1" s="1"/>
  <c r="AT2753" i="1" s="1"/>
  <c r="AT2752" i="1" s="1"/>
  <c r="AT2751" i="1" s="1"/>
  <c r="AZ2749" i="1"/>
  <c r="AZ2748" i="1" s="1"/>
  <c r="AZ2747" i="1" s="1"/>
  <c r="AT2749" i="1"/>
  <c r="AT2748" i="1" s="1"/>
  <c r="AT2747" i="1" s="1"/>
  <c r="AZ2745" i="1"/>
  <c r="AZ2744" i="1" s="1"/>
  <c r="AZ2743" i="1" s="1"/>
  <c r="AT2745" i="1"/>
  <c r="AT2744" i="1" s="1"/>
  <c r="AT2743" i="1" s="1"/>
  <c r="AZ2737" i="1"/>
  <c r="AT2737" i="1"/>
  <c r="AZ2735" i="1"/>
  <c r="AT2735" i="1"/>
  <c r="AZ2733" i="1"/>
  <c r="AT2733" i="1"/>
  <c r="AZ2726" i="1"/>
  <c r="AZ2725" i="1" s="1"/>
  <c r="AZ2724" i="1" s="1"/>
  <c r="AT2726" i="1"/>
  <c r="AT2725" i="1" s="1"/>
  <c r="AT2724" i="1" s="1"/>
  <c r="AZ2722" i="1"/>
  <c r="AZ2721" i="1" s="1"/>
  <c r="AZ2720" i="1" s="1"/>
  <c r="AT2722" i="1"/>
  <c r="AT2721" i="1" s="1"/>
  <c r="AT2720" i="1" s="1"/>
  <c r="AZ2718" i="1"/>
  <c r="AZ2717" i="1" s="1"/>
  <c r="AZ2716" i="1" s="1"/>
  <c r="AT2718" i="1"/>
  <c r="AT2717" i="1" s="1"/>
  <c r="AT2716" i="1" s="1"/>
  <c r="AZ2712" i="1"/>
  <c r="AZ2711" i="1" s="1"/>
  <c r="AT2712" i="1"/>
  <c r="AT2711" i="1" s="1"/>
  <c r="AZ2709" i="1"/>
  <c r="AT2709" i="1"/>
  <c r="AZ2707" i="1"/>
  <c r="AT2707" i="1"/>
  <c r="AZ2702" i="1"/>
  <c r="AZ2701" i="1" s="1"/>
  <c r="AZ2700" i="1" s="1"/>
  <c r="AZ2699" i="1" s="1"/>
  <c r="AZ2698" i="1" s="1"/>
  <c r="AT2702" i="1"/>
  <c r="AT2701" i="1" s="1"/>
  <c r="AT2700" i="1" s="1"/>
  <c r="AT2699" i="1" s="1"/>
  <c r="AT2698" i="1" s="1"/>
  <c r="AZ2687" i="1"/>
  <c r="AZ2686" i="1" s="1"/>
  <c r="AZ2685" i="1" s="1"/>
  <c r="AZ2684" i="1" s="1"/>
  <c r="AZ2683" i="1" s="1"/>
  <c r="AT2687" i="1"/>
  <c r="AT2686" i="1" s="1"/>
  <c r="AT2685" i="1" s="1"/>
  <c r="AT2684" i="1" s="1"/>
  <c r="AT2683" i="1" s="1"/>
  <c r="AZ2681" i="1"/>
  <c r="AZ2680" i="1" s="1"/>
  <c r="AZ2679" i="1" s="1"/>
  <c r="AZ2678" i="1" s="1"/>
  <c r="AZ2677" i="1" s="1"/>
  <c r="AT2681" i="1"/>
  <c r="AT2680" i="1" s="1"/>
  <c r="AT2679" i="1" s="1"/>
  <c r="AT2678" i="1" s="1"/>
  <c r="AT2677" i="1" s="1"/>
  <c r="AZ2675" i="1"/>
  <c r="AZ2674" i="1" s="1"/>
  <c r="AZ2673" i="1" s="1"/>
  <c r="AZ2672" i="1" s="1"/>
  <c r="AT2675" i="1"/>
  <c r="AT2674" i="1" s="1"/>
  <c r="AT2673" i="1" s="1"/>
  <c r="AT2672" i="1" s="1"/>
  <c r="AZ2670" i="1"/>
  <c r="AZ2669" i="1" s="1"/>
  <c r="AZ2668" i="1" s="1"/>
  <c r="AT2670" i="1"/>
  <c r="AT2669" i="1" s="1"/>
  <c r="AT2668" i="1" s="1"/>
  <c r="AZ2666" i="1"/>
  <c r="AZ2665" i="1" s="1"/>
  <c r="AZ2664" i="1" s="1"/>
  <c r="AT2666" i="1"/>
  <c r="AT2665" i="1" s="1"/>
  <c r="AT2664" i="1" s="1"/>
  <c r="AZ2662" i="1"/>
  <c r="AZ2661" i="1" s="1"/>
  <c r="AT2662" i="1"/>
  <c r="AT2661" i="1" s="1"/>
  <c r="AZ2659" i="1"/>
  <c r="AZ2658" i="1" s="1"/>
  <c r="AT2659" i="1"/>
  <c r="AT2658" i="1" s="1"/>
  <c r="AZ2651" i="1"/>
  <c r="AZ2650" i="1" s="1"/>
  <c r="AZ2649" i="1" s="1"/>
  <c r="AZ2648" i="1" s="1"/>
  <c r="AT2651" i="1"/>
  <c r="AT2650" i="1" s="1"/>
  <c r="AT2649" i="1" s="1"/>
  <c r="AT2648" i="1" s="1"/>
  <c r="AZ2646" i="1"/>
  <c r="AT2646" i="1"/>
  <c r="AZ2644" i="1"/>
  <c r="AT2644" i="1"/>
  <c r="AZ2637" i="1"/>
  <c r="AZ2636" i="1" s="1"/>
  <c r="AZ2635" i="1" s="1"/>
  <c r="AZ2634" i="1" s="1"/>
  <c r="AZ2633" i="1" s="1"/>
  <c r="AZ2632" i="1" s="1"/>
  <c r="AT2637" i="1"/>
  <c r="AT2636" i="1" s="1"/>
  <c r="AT2635" i="1" s="1"/>
  <c r="AT2634" i="1" s="1"/>
  <c r="AT2633" i="1" s="1"/>
  <c r="AT2632" i="1" s="1"/>
  <c r="AZ2629" i="1"/>
  <c r="AZ2628" i="1" s="1"/>
  <c r="AT2629" i="1"/>
  <c r="AT2628" i="1" s="1"/>
  <c r="AZ2626" i="1"/>
  <c r="AZ2625" i="1" s="1"/>
  <c r="AT2626" i="1"/>
  <c r="AT2625" i="1" s="1"/>
  <c r="AZ2621" i="1"/>
  <c r="AZ2620" i="1" s="1"/>
  <c r="AZ2619" i="1" s="1"/>
  <c r="AT2621" i="1"/>
  <c r="AT2620" i="1" s="1"/>
  <c r="AT2619" i="1" s="1"/>
  <c r="AZ2617" i="1"/>
  <c r="AZ2616" i="1" s="1"/>
  <c r="AT2617" i="1"/>
  <c r="AT2616" i="1" s="1"/>
  <c r="AZ2614" i="1"/>
  <c r="AZ2613" i="1" s="1"/>
  <c r="AT2614" i="1"/>
  <c r="AT2613" i="1" s="1"/>
  <c r="AZ2610" i="1"/>
  <c r="AZ2609" i="1" s="1"/>
  <c r="AT2610" i="1"/>
  <c r="AT2609" i="1" s="1"/>
  <c r="AZ2607" i="1"/>
  <c r="AZ2606" i="1" s="1"/>
  <c r="AT2607" i="1"/>
  <c r="AT2606" i="1" s="1"/>
  <c r="AZ2600" i="1"/>
  <c r="AZ2599" i="1" s="1"/>
  <c r="AT2600" i="1"/>
  <c r="AT2599" i="1" s="1"/>
  <c r="AZ2597" i="1"/>
  <c r="AZ2596" i="1" s="1"/>
  <c r="AT2597" i="1"/>
  <c r="AT2596" i="1" s="1"/>
  <c r="AZ2592" i="1"/>
  <c r="AT2592" i="1"/>
  <c r="AZ2590" i="1"/>
  <c r="AT2590" i="1"/>
  <c r="AZ2581" i="1"/>
  <c r="AZ2580" i="1" s="1"/>
  <c r="AZ2579" i="1" s="1"/>
  <c r="AZ2578" i="1" s="1"/>
  <c r="AZ2577" i="1" s="1"/>
  <c r="AZ2576" i="1" s="1"/>
  <c r="AZ2575" i="1" s="1"/>
  <c r="AT2581" i="1"/>
  <c r="AT2580" i="1" s="1"/>
  <c r="AT2579" i="1" s="1"/>
  <c r="AT2578" i="1" s="1"/>
  <c r="AT2577" i="1" s="1"/>
  <c r="AT2576" i="1" s="1"/>
  <c r="AT2575" i="1" s="1"/>
  <c r="AZ2573" i="1"/>
  <c r="AZ2572" i="1" s="1"/>
  <c r="AZ2571" i="1" s="1"/>
  <c r="AZ2570" i="1" s="1"/>
  <c r="AZ2569" i="1" s="1"/>
  <c r="AZ2568" i="1" s="1"/>
  <c r="AZ2567" i="1" s="1"/>
  <c r="AT2573" i="1"/>
  <c r="AT2572" i="1" s="1"/>
  <c r="AT2571" i="1" s="1"/>
  <c r="AT2570" i="1" s="1"/>
  <c r="AT2569" i="1" s="1"/>
  <c r="AT2568" i="1" s="1"/>
  <c r="AT2567" i="1" s="1"/>
  <c r="AZ2565" i="1"/>
  <c r="AZ2564" i="1" s="1"/>
  <c r="AZ2563" i="1" s="1"/>
  <c r="AZ2562" i="1" s="1"/>
  <c r="AZ2561" i="1" s="1"/>
  <c r="AT2565" i="1"/>
  <c r="AT2564" i="1" s="1"/>
  <c r="AT2563" i="1" s="1"/>
  <c r="AT2562" i="1" s="1"/>
  <c r="AT2561" i="1" s="1"/>
  <c r="AZ2559" i="1"/>
  <c r="AZ2558" i="1" s="1"/>
  <c r="AZ2557" i="1" s="1"/>
  <c r="AZ2556" i="1" s="1"/>
  <c r="AZ2555" i="1" s="1"/>
  <c r="AT2559" i="1"/>
  <c r="AT2558" i="1" s="1"/>
  <c r="AT2557" i="1" s="1"/>
  <c r="AT2556" i="1" s="1"/>
  <c r="AT2555" i="1" s="1"/>
  <c r="AZ2551" i="1"/>
  <c r="AZ2550" i="1" s="1"/>
  <c r="AZ2549" i="1" s="1"/>
  <c r="AT2551" i="1"/>
  <c r="AT2550" i="1" s="1"/>
  <c r="AT2549" i="1" s="1"/>
  <c r="AZ2547" i="1"/>
  <c r="AZ2546" i="1" s="1"/>
  <c r="AZ2545" i="1" s="1"/>
  <c r="AT2547" i="1"/>
  <c r="AT2546" i="1" s="1"/>
  <c r="AT2545" i="1" s="1"/>
  <c r="AZ2543" i="1"/>
  <c r="AZ2542" i="1" s="1"/>
  <c r="AZ2541" i="1" s="1"/>
  <c r="AT2543" i="1"/>
  <c r="AT2542" i="1" s="1"/>
  <c r="AT2541" i="1" s="1"/>
  <c r="AZ2535" i="1"/>
  <c r="AT2535" i="1"/>
  <c r="AZ2533" i="1"/>
  <c r="AT2533" i="1"/>
  <c r="AZ2526" i="1"/>
  <c r="AT2526" i="1"/>
  <c r="AZ2524" i="1"/>
  <c r="AT2524" i="1"/>
  <c r="AZ2520" i="1"/>
  <c r="AZ2519" i="1" s="1"/>
  <c r="AZ2518" i="1" s="1"/>
  <c r="AT2520" i="1"/>
  <c r="AT2519" i="1" s="1"/>
  <c r="AT2518" i="1" s="1"/>
  <c r="AZ2516" i="1"/>
  <c r="AZ2515" i="1" s="1"/>
  <c r="AZ2514" i="1" s="1"/>
  <c r="AT2516" i="1"/>
  <c r="AT2515" i="1" s="1"/>
  <c r="AT2514" i="1" s="1"/>
  <c r="AZ2510" i="1"/>
  <c r="AZ2509" i="1" s="1"/>
  <c r="AZ2508" i="1" s="1"/>
  <c r="AZ2507" i="1" s="1"/>
  <c r="AZ2506" i="1" s="1"/>
  <c r="AT2510" i="1"/>
  <c r="AT2509" i="1" s="1"/>
  <c r="AT2508" i="1" s="1"/>
  <c r="AT2507" i="1" s="1"/>
  <c r="AT2506" i="1" s="1"/>
  <c r="AZ2504" i="1"/>
  <c r="AZ2503" i="1" s="1"/>
  <c r="AT2504" i="1"/>
  <c r="AT2503" i="1" s="1"/>
  <c r="AZ2501" i="1"/>
  <c r="AZ2500" i="1" s="1"/>
  <c r="AT2501" i="1"/>
  <c r="AT2500" i="1" s="1"/>
  <c r="AZ2496" i="1"/>
  <c r="AZ2495" i="1" s="1"/>
  <c r="AZ2494" i="1" s="1"/>
  <c r="AZ2493" i="1" s="1"/>
  <c r="AZ2492" i="1" s="1"/>
  <c r="AT2496" i="1"/>
  <c r="AT2495" i="1" s="1"/>
  <c r="AT2494" i="1" s="1"/>
  <c r="AT2493" i="1" s="1"/>
  <c r="AT2492" i="1" s="1"/>
  <c r="AZ2489" i="1"/>
  <c r="AZ2488" i="1" s="1"/>
  <c r="AZ2487" i="1" s="1"/>
  <c r="AZ2486" i="1" s="1"/>
  <c r="AZ2485" i="1" s="1"/>
  <c r="AZ2484" i="1" s="1"/>
  <c r="AT2489" i="1"/>
  <c r="AT2488" i="1" s="1"/>
  <c r="AT2487" i="1" s="1"/>
  <c r="AT2486" i="1" s="1"/>
  <c r="AT2485" i="1" s="1"/>
  <c r="AT2484" i="1" s="1"/>
  <c r="AZ2481" i="1"/>
  <c r="AZ2480" i="1" s="1"/>
  <c r="AZ2479" i="1" s="1"/>
  <c r="AZ2478" i="1" s="1"/>
  <c r="AZ2477" i="1" s="1"/>
  <c r="AT2481" i="1"/>
  <c r="AT2480" i="1" s="1"/>
  <c r="AT2479" i="1" s="1"/>
  <c r="AT2478" i="1" s="1"/>
  <c r="AT2477" i="1" s="1"/>
  <c r="AZ2475" i="1"/>
  <c r="AZ2474" i="1" s="1"/>
  <c r="AZ2473" i="1" s="1"/>
  <c r="AT2475" i="1"/>
  <c r="AT2474" i="1" s="1"/>
  <c r="AT2473" i="1" s="1"/>
  <c r="AZ2471" i="1"/>
  <c r="AZ2470" i="1" s="1"/>
  <c r="AZ2469" i="1" s="1"/>
  <c r="AZ2468" i="1" s="1"/>
  <c r="AZ2467" i="1" s="1"/>
  <c r="AT2471" i="1"/>
  <c r="AT2470" i="1" s="1"/>
  <c r="AT2469" i="1" s="1"/>
  <c r="AT2468" i="1" s="1"/>
  <c r="AT2467" i="1" s="1"/>
  <c r="AZ2465" i="1"/>
  <c r="AZ2464" i="1" s="1"/>
  <c r="AT2465" i="1"/>
  <c r="AT2464" i="1" s="1"/>
  <c r="AZ2462" i="1"/>
  <c r="AZ2461" i="1" s="1"/>
  <c r="AT2462" i="1"/>
  <c r="AT2461" i="1" s="1"/>
  <c r="AZ2456" i="1"/>
  <c r="AZ2455" i="1" s="1"/>
  <c r="AZ2454" i="1" s="1"/>
  <c r="AZ2453" i="1" s="1"/>
  <c r="AT2456" i="1"/>
  <c r="AT2455" i="1" s="1"/>
  <c r="AT2454" i="1" s="1"/>
  <c r="AT2453" i="1" s="1"/>
  <c r="AZ2451" i="1"/>
  <c r="AZ2450" i="1" s="1"/>
  <c r="AZ2449" i="1" s="1"/>
  <c r="AT2451" i="1"/>
  <c r="AT2450" i="1" s="1"/>
  <c r="AT2449" i="1" s="1"/>
  <c r="AZ2447" i="1"/>
  <c r="AZ2446" i="1" s="1"/>
  <c r="AZ2445" i="1" s="1"/>
  <c r="AT2447" i="1"/>
  <c r="AT2446" i="1" s="1"/>
  <c r="AT2445" i="1" s="1"/>
  <c r="AZ2443" i="1"/>
  <c r="AZ2442" i="1" s="1"/>
  <c r="AT2443" i="1"/>
  <c r="AT2442" i="1" s="1"/>
  <c r="AZ2440" i="1"/>
  <c r="AZ2439" i="1" s="1"/>
  <c r="AT2440" i="1"/>
  <c r="AT2439" i="1" s="1"/>
  <c r="AZ2432" i="1"/>
  <c r="AZ2431" i="1" s="1"/>
  <c r="AT2432" i="1"/>
  <c r="AT2431" i="1" s="1"/>
  <c r="AZ2429" i="1"/>
  <c r="AZ2428" i="1" s="1"/>
  <c r="AT2429" i="1"/>
  <c r="AT2428" i="1" s="1"/>
  <c r="AZ2424" i="1"/>
  <c r="AZ2423" i="1" s="1"/>
  <c r="AZ2422" i="1" s="1"/>
  <c r="AZ2421" i="1" s="1"/>
  <c r="AZ2420" i="1" s="1"/>
  <c r="AT2424" i="1"/>
  <c r="AT2423" i="1" s="1"/>
  <c r="AT2422" i="1" s="1"/>
  <c r="AT2421" i="1" s="1"/>
  <c r="AT2420" i="1" s="1"/>
  <c r="AZ2417" i="1"/>
  <c r="AZ2416" i="1" s="1"/>
  <c r="AZ2415" i="1" s="1"/>
  <c r="AZ2414" i="1" s="1"/>
  <c r="AZ2413" i="1" s="1"/>
  <c r="AZ2412" i="1" s="1"/>
  <c r="AT2417" i="1"/>
  <c r="AT2416" i="1" s="1"/>
  <c r="AT2415" i="1" s="1"/>
  <c r="AT2414" i="1" s="1"/>
  <c r="AT2413" i="1" s="1"/>
  <c r="AT2412" i="1" s="1"/>
  <c r="AZ2409" i="1"/>
  <c r="AZ2408" i="1" s="1"/>
  <c r="AT2409" i="1"/>
  <c r="AT2408" i="1" s="1"/>
  <c r="AZ2406" i="1"/>
  <c r="AZ2405" i="1" s="1"/>
  <c r="AT2406" i="1"/>
  <c r="AT2405" i="1" s="1"/>
  <c r="AZ2401" i="1"/>
  <c r="AT2401" i="1"/>
  <c r="AZ2399" i="1"/>
  <c r="AT2399" i="1"/>
  <c r="AZ2395" i="1"/>
  <c r="AZ2394" i="1" s="1"/>
  <c r="AT2395" i="1"/>
  <c r="AT2394" i="1" s="1"/>
  <c r="AZ2392" i="1"/>
  <c r="AZ2391" i="1" s="1"/>
  <c r="AT2392" i="1"/>
  <c r="AT2391" i="1" s="1"/>
  <c r="AZ2388" i="1"/>
  <c r="AZ2387" i="1" s="1"/>
  <c r="AT2388" i="1"/>
  <c r="AT2387" i="1" s="1"/>
  <c r="AZ2385" i="1"/>
  <c r="AZ2384" i="1" s="1"/>
  <c r="AT2385" i="1"/>
  <c r="AT2384" i="1" s="1"/>
  <c r="AZ2382" i="1"/>
  <c r="AZ2381" i="1" s="1"/>
  <c r="AT2382" i="1"/>
  <c r="AT2381" i="1" s="1"/>
  <c r="AZ2375" i="1"/>
  <c r="AT2375" i="1"/>
  <c r="AZ2373" i="1"/>
  <c r="AT2373" i="1"/>
  <c r="AZ2370" i="1"/>
  <c r="AZ2369" i="1" s="1"/>
  <c r="AT2370" i="1"/>
  <c r="AT2369" i="1" s="1"/>
  <c r="AZ2365" i="1"/>
  <c r="AT2365" i="1"/>
  <c r="AZ2363" i="1"/>
  <c r="AT2363" i="1"/>
  <c r="AZ2354" i="1"/>
  <c r="AZ2353" i="1" s="1"/>
  <c r="AZ2352" i="1" s="1"/>
  <c r="AZ2351" i="1" s="1"/>
  <c r="AZ2350" i="1" s="1"/>
  <c r="AZ2349" i="1" s="1"/>
  <c r="AZ2348" i="1" s="1"/>
  <c r="AT2354" i="1"/>
  <c r="AT2353" i="1" s="1"/>
  <c r="AT2352" i="1" s="1"/>
  <c r="AT2351" i="1" s="1"/>
  <c r="AT2350" i="1" s="1"/>
  <c r="AT2349" i="1" s="1"/>
  <c r="AT2348" i="1" s="1"/>
  <c r="AZ2346" i="1"/>
  <c r="AZ2345" i="1" s="1"/>
  <c r="AT2346" i="1"/>
  <c r="AT2345" i="1" s="1"/>
  <c r="AZ2343" i="1"/>
  <c r="AZ2342" i="1" s="1"/>
  <c r="AT2343" i="1"/>
  <c r="AT2342" i="1" s="1"/>
  <c r="AZ2336" i="1"/>
  <c r="AZ2335" i="1" s="1"/>
  <c r="AZ2334" i="1" s="1"/>
  <c r="AZ2333" i="1" s="1"/>
  <c r="AZ2332" i="1" s="1"/>
  <c r="AZ2331" i="1" s="1"/>
  <c r="AZ2330" i="1" s="1"/>
  <c r="AT2336" i="1"/>
  <c r="AT2335" i="1" s="1"/>
  <c r="AT2334" i="1" s="1"/>
  <c r="AT2333" i="1" s="1"/>
  <c r="AT2332" i="1" s="1"/>
  <c r="AT2331" i="1" s="1"/>
  <c r="AT2330" i="1" s="1"/>
  <c r="AZ2328" i="1"/>
  <c r="AZ2327" i="1" s="1"/>
  <c r="AZ2326" i="1" s="1"/>
  <c r="AZ2325" i="1" s="1"/>
  <c r="AZ2324" i="1" s="1"/>
  <c r="AT2328" i="1"/>
  <c r="AT2327" i="1" s="1"/>
  <c r="AT2326" i="1" s="1"/>
  <c r="AT2325" i="1" s="1"/>
  <c r="AT2324" i="1" s="1"/>
  <c r="AZ2322" i="1"/>
  <c r="AZ2321" i="1" s="1"/>
  <c r="AZ2320" i="1" s="1"/>
  <c r="AZ2319" i="1" s="1"/>
  <c r="AZ2318" i="1" s="1"/>
  <c r="AT2322" i="1"/>
  <c r="AT2321" i="1" s="1"/>
  <c r="AT2320" i="1" s="1"/>
  <c r="AT2319" i="1" s="1"/>
  <c r="AT2318" i="1" s="1"/>
  <c r="AZ2314" i="1"/>
  <c r="AZ2313" i="1" s="1"/>
  <c r="AZ2312" i="1" s="1"/>
  <c r="AT2314" i="1"/>
  <c r="AT2313" i="1" s="1"/>
  <c r="AT2312" i="1" s="1"/>
  <c r="AZ2310" i="1"/>
  <c r="AZ2309" i="1" s="1"/>
  <c r="AZ2308" i="1" s="1"/>
  <c r="AT2310" i="1"/>
  <c r="AT2309" i="1" s="1"/>
  <c r="AT2308" i="1" s="1"/>
  <c r="AZ2302" i="1"/>
  <c r="AT2302" i="1"/>
  <c r="AZ2300" i="1"/>
  <c r="AT2300" i="1"/>
  <c r="AZ2298" i="1"/>
  <c r="AT2298" i="1"/>
  <c r="AZ2291" i="1"/>
  <c r="AZ2290" i="1" s="1"/>
  <c r="AZ2289" i="1" s="1"/>
  <c r="AT2291" i="1"/>
  <c r="AT2290" i="1" s="1"/>
  <c r="AT2289" i="1" s="1"/>
  <c r="AZ2287" i="1"/>
  <c r="AZ2286" i="1" s="1"/>
  <c r="AZ2285" i="1" s="1"/>
  <c r="AT2287" i="1"/>
  <c r="AT2286" i="1" s="1"/>
  <c r="AT2285" i="1" s="1"/>
  <c r="AZ2281" i="1"/>
  <c r="AZ2280" i="1" s="1"/>
  <c r="AZ2279" i="1" s="1"/>
  <c r="AZ2278" i="1" s="1"/>
  <c r="AZ2277" i="1" s="1"/>
  <c r="AT2281" i="1"/>
  <c r="AT2280" i="1" s="1"/>
  <c r="AT2279" i="1" s="1"/>
  <c r="AT2278" i="1" s="1"/>
  <c r="AT2277" i="1" s="1"/>
  <c r="AZ2275" i="1"/>
  <c r="AZ2274" i="1" s="1"/>
  <c r="AT2275" i="1"/>
  <c r="AT2274" i="1" s="1"/>
  <c r="AZ2272" i="1"/>
  <c r="AZ2271" i="1" s="1"/>
  <c r="AT2272" i="1"/>
  <c r="AT2271" i="1" s="1"/>
  <c r="AZ2267" i="1"/>
  <c r="AZ2266" i="1" s="1"/>
  <c r="AZ2265" i="1" s="1"/>
  <c r="AZ2264" i="1" s="1"/>
  <c r="AZ2263" i="1" s="1"/>
  <c r="AT2267" i="1"/>
  <c r="AT2266" i="1" s="1"/>
  <c r="AT2265" i="1" s="1"/>
  <c r="AT2264" i="1" s="1"/>
  <c r="AT2263" i="1" s="1"/>
  <c r="AZ2260" i="1"/>
  <c r="AZ2259" i="1" s="1"/>
  <c r="AZ2258" i="1" s="1"/>
  <c r="AZ2257" i="1" s="1"/>
  <c r="AZ2256" i="1" s="1"/>
  <c r="AZ2255" i="1" s="1"/>
  <c r="AT2260" i="1"/>
  <c r="AT2259" i="1" s="1"/>
  <c r="AT2258" i="1" s="1"/>
  <c r="AT2257" i="1" s="1"/>
  <c r="AT2256" i="1" s="1"/>
  <c r="AT2255" i="1" s="1"/>
  <c r="AZ2252" i="1"/>
  <c r="AT2252" i="1"/>
  <c r="AZ2250" i="1"/>
  <c r="AT2250" i="1"/>
  <c r="AZ2245" i="1"/>
  <c r="AZ2244" i="1" s="1"/>
  <c r="AZ2243" i="1" s="1"/>
  <c r="AZ2242" i="1" s="1"/>
  <c r="AT2245" i="1"/>
  <c r="AT2244" i="1" s="1"/>
  <c r="AT2243" i="1" s="1"/>
  <c r="AT2242" i="1" s="1"/>
  <c r="AZ2239" i="1"/>
  <c r="AZ2238" i="1" s="1"/>
  <c r="AZ2237" i="1" s="1"/>
  <c r="AT2239" i="1"/>
  <c r="AT2238" i="1" s="1"/>
  <c r="AT2237" i="1" s="1"/>
  <c r="AZ2235" i="1"/>
  <c r="AZ2234" i="1" s="1"/>
  <c r="AZ2233" i="1" s="1"/>
  <c r="AZ2232" i="1" s="1"/>
  <c r="AZ2231" i="1" s="1"/>
  <c r="AT2235" i="1"/>
  <c r="AT2234" i="1" s="1"/>
  <c r="AT2233" i="1" s="1"/>
  <c r="AT2232" i="1" s="1"/>
  <c r="AT2231" i="1" s="1"/>
  <c r="AZ2229" i="1"/>
  <c r="AZ2228" i="1" s="1"/>
  <c r="AT2229" i="1"/>
  <c r="AT2228" i="1" s="1"/>
  <c r="AZ2226" i="1"/>
  <c r="AZ2225" i="1" s="1"/>
  <c r="AT2226" i="1"/>
  <c r="AT2225" i="1" s="1"/>
  <c r="AZ2220" i="1"/>
  <c r="AZ2219" i="1" s="1"/>
  <c r="AZ2218" i="1" s="1"/>
  <c r="AZ2217" i="1" s="1"/>
  <c r="AT2220" i="1"/>
  <c r="AT2219" i="1" s="1"/>
  <c r="AT2218" i="1" s="1"/>
  <c r="AT2217" i="1" s="1"/>
  <c r="AZ2215" i="1"/>
  <c r="AZ2214" i="1" s="1"/>
  <c r="AZ2213" i="1" s="1"/>
  <c r="AT2215" i="1"/>
  <c r="AT2214" i="1" s="1"/>
  <c r="AT2213" i="1" s="1"/>
  <c r="AZ2211" i="1"/>
  <c r="AZ2210" i="1" s="1"/>
  <c r="AZ2209" i="1" s="1"/>
  <c r="AT2211" i="1"/>
  <c r="AT2210" i="1" s="1"/>
  <c r="AT2209" i="1" s="1"/>
  <c r="AZ2207" i="1"/>
  <c r="AZ2206" i="1" s="1"/>
  <c r="AT2207" i="1"/>
  <c r="AT2206" i="1" s="1"/>
  <c r="AZ2204" i="1"/>
  <c r="AZ2203" i="1" s="1"/>
  <c r="AT2204" i="1"/>
  <c r="AT2203" i="1" s="1"/>
  <c r="AZ2196" i="1"/>
  <c r="AZ2195" i="1" s="1"/>
  <c r="AT2196" i="1"/>
  <c r="AT2195" i="1" s="1"/>
  <c r="AZ2193" i="1"/>
  <c r="AZ2192" i="1" s="1"/>
  <c r="AT2193" i="1"/>
  <c r="AT2192" i="1" s="1"/>
  <c r="AZ2188" i="1"/>
  <c r="AZ2187" i="1" s="1"/>
  <c r="AZ2186" i="1" s="1"/>
  <c r="AZ2185" i="1" s="1"/>
  <c r="AZ2184" i="1" s="1"/>
  <c r="AT2188" i="1"/>
  <c r="AT2187" i="1" s="1"/>
  <c r="AT2186" i="1" s="1"/>
  <c r="AT2185" i="1" s="1"/>
  <c r="AT2184" i="1" s="1"/>
  <c r="AZ2181" i="1"/>
  <c r="AZ2180" i="1" s="1"/>
  <c r="AZ2179" i="1" s="1"/>
  <c r="AZ2178" i="1" s="1"/>
  <c r="AT2181" i="1"/>
  <c r="AT2180" i="1" s="1"/>
  <c r="AT2179" i="1" s="1"/>
  <c r="AT2178" i="1" s="1"/>
  <c r="AZ2176" i="1"/>
  <c r="AZ2175" i="1" s="1"/>
  <c r="AZ2174" i="1" s="1"/>
  <c r="AZ2173" i="1" s="1"/>
  <c r="AZ2172" i="1" s="1"/>
  <c r="AT2176" i="1"/>
  <c r="AT2175" i="1" s="1"/>
  <c r="AT2174" i="1" s="1"/>
  <c r="AT2173" i="1" s="1"/>
  <c r="AT2172" i="1" s="1"/>
  <c r="AZ2168" i="1"/>
  <c r="AZ2167" i="1" s="1"/>
  <c r="AT2168" i="1"/>
  <c r="AT2167" i="1" s="1"/>
  <c r="AZ2165" i="1"/>
  <c r="AZ2164" i="1" s="1"/>
  <c r="AT2165" i="1"/>
  <c r="AT2164" i="1" s="1"/>
  <c r="AZ2160" i="1"/>
  <c r="AZ2159" i="1" s="1"/>
  <c r="AZ2158" i="1" s="1"/>
  <c r="AT2160" i="1"/>
  <c r="AT2159" i="1" s="1"/>
  <c r="AT2158" i="1" s="1"/>
  <c r="AZ2156" i="1"/>
  <c r="AZ2155" i="1" s="1"/>
  <c r="AT2156" i="1"/>
  <c r="AT2155" i="1" s="1"/>
  <c r="AZ2153" i="1"/>
  <c r="AZ2152" i="1" s="1"/>
  <c r="AT2153" i="1"/>
  <c r="AT2152" i="1" s="1"/>
  <c r="AZ2149" i="1"/>
  <c r="AZ2148" i="1" s="1"/>
  <c r="AT2149" i="1"/>
  <c r="AT2148" i="1" s="1"/>
  <c r="AZ2146" i="1"/>
  <c r="AZ2145" i="1" s="1"/>
  <c r="AT2146" i="1"/>
  <c r="AT2145" i="1" s="1"/>
  <c r="AZ2143" i="1"/>
  <c r="AZ2142" i="1" s="1"/>
  <c r="AT2143" i="1"/>
  <c r="AT2142" i="1" s="1"/>
  <c r="AZ2136" i="1"/>
  <c r="AT2136" i="1"/>
  <c r="AZ2134" i="1"/>
  <c r="AT2134" i="1"/>
  <c r="AZ2131" i="1"/>
  <c r="AZ2130" i="1" s="1"/>
  <c r="AT2131" i="1"/>
  <c r="AT2130" i="1" s="1"/>
  <c r="AZ2126" i="1"/>
  <c r="AT2126" i="1"/>
  <c r="AZ2124" i="1"/>
  <c r="AT2124" i="1"/>
  <c r="AZ2115" i="1"/>
  <c r="AZ2114" i="1" s="1"/>
  <c r="AZ2113" i="1" s="1"/>
  <c r="AZ2112" i="1" s="1"/>
  <c r="AZ2111" i="1" s="1"/>
  <c r="AZ2110" i="1" s="1"/>
  <c r="AZ2109" i="1" s="1"/>
  <c r="AT2115" i="1"/>
  <c r="AT2114" i="1" s="1"/>
  <c r="AT2113" i="1" s="1"/>
  <c r="AT2112" i="1" s="1"/>
  <c r="AT2111" i="1" s="1"/>
  <c r="AT2110" i="1" s="1"/>
  <c r="AT2109" i="1" s="1"/>
  <c r="AZ2107" i="1"/>
  <c r="AZ2106" i="1" s="1"/>
  <c r="AT2107" i="1"/>
  <c r="AT2106" i="1" s="1"/>
  <c r="AZ2104" i="1"/>
  <c r="AZ2103" i="1" s="1"/>
  <c r="AT2104" i="1"/>
  <c r="AT2103" i="1" s="1"/>
  <c r="AZ2097" i="1"/>
  <c r="AZ2096" i="1" s="1"/>
  <c r="AZ2095" i="1" s="1"/>
  <c r="AT2097" i="1"/>
  <c r="AT2096" i="1" s="1"/>
  <c r="AT2095" i="1" s="1"/>
  <c r="AZ2093" i="1"/>
  <c r="AZ2092" i="1" s="1"/>
  <c r="AZ2091" i="1" s="1"/>
  <c r="AZ2090" i="1" s="1"/>
  <c r="AZ2089" i="1" s="1"/>
  <c r="AT2093" i="1"/>
  <c r="AT2092" i="1" s="1"/>
  <c r="AT2091" i="1" s="1"/>
  <c r="AT2090" i="1" s="1"/>
  <c r="AT2089" i="1" s="1"/>
  <c r="AZ2085" i="1"/>
  <c r="AZ2084" i="1" s="1"/>
  <c r="AZ2083" i="1" s="1"/>
  <c r="AZ2082" i="1" s="1"/>
  <c r="AZ2081" i="1" s="1"/>
  <c r="AT2085" i="1"/>
  <c r="AT2084" i="1" s="1"/>
  <c r="AT2083" i="1" s="1"/>
  <c r="AT2082" i="1" s="1"/>
  <c r="AT2081" i="1" s="1"/>
  <c r="AZ2079" i="1"/>
  <c r="AZ2078" i="1" s="1"/>
  <c r="AZ2077" i="1" s="1"/>
  <c r="AZ2076" i="1" s="1"/>
  <c r="AZ2075" i="1" s="1"/>
  <c r="AT2079" i="1"/>
  <c r="AT2078" i="1" s="1"/>
  <c r="AT2077" i="1" s="1"/>
  <c r="AT2076" i="1" s="1"/>
  <c r="AT2075" i="1" s="1"/>
  <c r="AZ2071" i="1"/>
  <c r="AZ2070" i="1" s="1"/>
  <c r="AZ2069" i="1" s="1"/>
  <c r="AT2071" i="1"/>
  <c r="AT2070" i="1" s="1"/>
  <c r="AT2069" i="1" s="1"/>
  <c r="AZ2067" i="1"/>
  <c r="AZ2066" i="1" s="1"/>
  <c r="AZ2065" i="1" s="1"/>
  <c r="AT2067" i="1"/>
  <c r="AT2066" i="1" s="1"/>
  <c r="AT2065" i="1" s="1"/>
  <c r="AZ2063" i="1"/>
  <c r="AZ2062" i="1" s="1"/>
  <c r="AZ2061" i="1" s="1"/>
  <c r="AT2063" i="1"/>
  <c r="AT2062" i="1" s="1"/>
  <c r="AT2061" i="1" s="1"/>
  <c r="AZ2055" i="1"/>
  <c r="AT2055" i="1"/>
  <c r="AZ2053" i="1"/>
  <c r="AT2053" i="1"/>
  <c r="AZ2051" i="1"/>
  <c r="AT2051" i="1"/>
  <c r="AZ2044" i="1"/>
  <c r="AZ2043" i="1" s="1"/>
  <c r="AZ2042" i="1" s="1"/>
  <c r="AT2044" i="1"/>
  <c r="AT2043" i="1" s="1"/>
  <c r="AT2042" i="1" s="1"/>
  <c r="AZ2040" i="1"/>
  <c r="AZ2039" i="1" s="1"/>
  <c r="AZ2038" i="1" s="1"/>
  <c r="AT2040" i="1"/>
  <c r="AT2039" i="1" s="1"/>
  <c r="AT2038" i="1" s="1"/>
  <c r="AZ2034" i="1"/>
  <c r="AZ2033" i="1" s="1"/>
  <c r="AZ2032" i="1" s="1"/>
  <c r="AZ2031" i="1" s="1"/>
  <c r="AZ2030" i="1" s="1"/>
  <c r="AT2034" i="1"/>
  <c r="AT2033" i="1" s="1"/>
  <c r="AT2032" i="1" s="1"/>
  <c r="AT2031" i="1" s="1"/>
  <c r="AT2030" i="1" s="1"/>
  <c r="AZ2028" i="1"/>
  <c r="AZ2027" i="1" s="1"/>
  <c r="AT2028" i="1"/>
  <c r="AT2027" i="1" s="1"/>
  <c r="AZ2025" i="1"/>
  <c r="AZ2024" i="1" s="1"/>
  <c r="AT2025" i="1"/>
  <c r="AT2024" i="1" s="1"/>
  <c r="AZ2019" i="1"/>
  <c r="AZ2018" i="1" s="1"/>
  <c r="AZ2017" i="1" s="1"/>
  <c r="AZ2016" i="1" s="1"/>
  <c r="AZ2015" i="1" s="1"/>
  <c r="AZ2014" i="1" s="1"/>
  <c r="AT2019" i="1"/>
  <c r="AT2018" i="1" s="1"/>
  <c r="AT2017" i="1" s="1"/>
  <c r="AT2016" i="1" s="1"/>
  <c r="AT2015" i="1" s="1"/>
  <c r="AT2014" i="1" s="1"/>
  <c r="AZ2011" i="1"/>
  <c r="AZ2010" i="1" s="1"/>
  <c r="AZ2009" i="1" s="1"/>
  <c r="AZ2008" i="1" s="1"/>
  <c r="AZ2007" i="1" s="1"/>
  <c r="AT2011" i="1"/>
  <c r="AT2010" i="1" s="1"/>
  <c r="AT2009" i="1" s="1"/>
  <c r="AT2008" i="1" s="1"/>
  <c r="AT2007" i="1" s="1"/>
  <c r="AZ2005" i="1"/>
  <c r="AZ2004" i="1" s="1"/>
  <c r="AZ2003" i="1" s="1"/>
  <c r="AZ2002" i="1" s="1"/>
  <c r="AT2005" i="1"/>
  <c r="AT2004" i="1" s="1"/>
  <c r="AT2003" i="1" s="1"/>
  <c r="AT2002" i="1" s="1"/>
  <c r="AZ2000" i="1"/>
  <c r="AZ1999" i="1" s="1"/>
  <c r="AZ1998" i="1" s="1"/>
  <c r="AZ1997" i="1" s="1"/>
  <c r="AT2000" i="1"/>
  <c r="AT1999" i="1" s="1"/>
  <c r="AT1998" i="1" s="1"/>
  <c r="AT1997" i="1" s="1"/>
  <c r="AZ1994" i="1"/>
  <c r="AZ1993" i="1" s="1"/>
  <c r="AZ1992" i="1" s="1"/>
  <c r="AT1994" i="1"/>
  <c r="AT1993" i="1" s="1"/>
  <c r="AT1992" i="1" s="1"/>
  <c r="AZ1990" i="1"/>
  <c r="AZ1989" i="1" s="1"/>
  <c r="AZ1988" i="1" s="1"/>
  <c r="AZ1987" i="1" s="1"/>
  <c r="AZ1986" i="1" s="1"/>
  <c r="AT1990" i="1"/>
  <c r="AT1989" i="1" s="1"/>
  <c r="AT1988" i="1" s="1"/>
  <c r="AT1987" i="1" s="1"/>
  <c r="AT1986" i="1" s="1"/>
  <c r="AZ1984" i="1"/>
  <c r="AZ1983" i="1" s="1"/>
  <c r="AT1984" i="1"/>
  <c r="AT1983" i="1" s="1"/>
  <c r="AZ1981" i="1"/>
  <c r="AZ1980" i="1" s="1"/>
  <c r="AT1981" i="1"/>
  <c r="AT1980" i="1" s="1"/>
  <c r="AZ1975" i="1"/>
  <c r="AZ1974" i="1" s="1"/>
  <c r="AZ1973" i="1" s="1"/>
  <c r="AZ1972" i="1" s="1"/>
  <c r="AT1975" i="1"/>
  <c r="AT1974" i="1" s="1"/>
  <c r="AT1973" i="1" s="1"/>
  <c r="AT1972" i="1" s="1"/>
  <c r="AZ1970" i="1"/>
  <c r="AZ1969" i="1" s="1"/>
  <c r="AZ1968" i="1" s="1"/>
  <c r="AT1970" i="1"/>
  <c r="AT1969" i="1" s="1"/>
  <c r="AT1968" i="1" s="1"/>
  <c r="AZ1966" i="1"/>
  <c r="AZ1965" i="1" s="1"/>
  <c r="AZ1964" i="1" s="1"/>
  <c r="AT1966" i="1"/>
  <c r="AT1965" i="1" s="1"/>
  <c r="AT1964" i="1" s="1"/>
  <c r="AZ1962" i="1"/>
  <c r="AZ1961" i="1" s="1"/>
  <c r="AT1962" i="1"/>
  <c r="AT1961" i="1" s="1"/>
  <c r="AZ1959" i="1"/>
  <c r="AZ1958" i="1" s="1"/>
  <c r="AT1959" i="1"/>
  <c r="AT1958" i="1" s="1"/>
  <c r="AZ1951" i="1"/>
  <c r="AZ1950" i="1" s="1"/>
  <c r="AT1951" i="1"/>
  <c r="AT1950" i="1" s="1"/>
  <c r="AZ1948" i="1"/>
  <c r="AZ1947" i="1" s="1"/>
  <c r="AT1948" i="1"/>
  <c r="AT1947" i="1" s="1"/>
  <c r="AZ1943" i="1"/>
  <c r="AZ1942" i="1" s="1"/>
  <c r="AZ1941" i="1" s="1"/>
  <c r="AZ1940" i="1" s="1"/>
  <c r="AZ1939" i="1" s="1"/>
  <c r="AT1943" i="1"/>
  <c r="AT1942" i="1" s="1"/>
  <c r="AT1941" i="1" s="1"/>
  <c r="AT1940" i="1" s="1"/>
  <c r="AT1939" i="1" s="1"/>
  <c r="AZ1936" i="1"/>
  <c r="AZ1935" i="1" s="1"/>
  <c r="AZ1934" i="1" s="1"/>
  <c r="AZ1933" i="1" s="1"/>
  <c r="AT1936" i="1"/>
  <c r="AT1935" i="1" s="1"/>
  <c r="AT1934" i="1" s="1"/>
  <c r="AT1933" i="1" s="1"/>
  <c r="AZ1931" i="1"/>
  <c r="AZ1930" i="1" s="1"/>
  <c r="AZ1929" i="1" s="1"/>
  <c r="AZ1928" i="1" s="1"/>
  <c r="AZ1927" i="1" s="1"/>
  <c r="AT1931" i="1"/>
  <c r="AT1930" i="1" s="1"/>
  <c r="AT1929" i="1" s="1"/>
  <c r="AT1928" i="1" s="1"/>
  <c r="AT1927" i="1" s="1"/>
  <c r="AZ1923" i="1"/>
  <c r="AZ1922" i="1" s="1"/>
  <c r="AZ1921" i="1" s="1"/>
  <c r="AT1923" i="1"/>
  <c r="AT1922" i="1" s="1"/>
  <c r="AT1921" i="1" s="1"/>
  <c r="AZ1919" i="1"/>
  <c r="AZ1918" i="1" s="1"/>
  <c r="AT1919" i="1"/>
  <c r="AT1918" i="1" s="1"/>
  <c r="AZ1916" i="1"/>
  <c r="AZ1915" i="1" s="1"/>
  <c r="AT1916" i="1"/>
  <c r="AT1915" i="1" s="1"/>
  <c r="AZ1911" i="1"/>
  <c r="AT1911" i="1"/>
  <c r="AZ1909" i="1"/>
  <c r="AT1909" i="1"/>
  <c r="AZ1905" i="1"/>
  <c r="AZ1904" i="1" s="1"/>
  <c r="AT1905" i="1"/>
  <c r="AT1904" i="1" s="1"/>
  <c r="AZ1902" i="1"/>
  <c r="AZ1901" i="1" s="1"/>
  <c r="AT1902" i="1"/>
  <c r="AT1901" i="1" s="1"/>
  <c r="AZ1898" i="1"/>
  <c r="AZ1897" i="1" s="1"/>
  <c r="AT1898" i="1"/>
  <c r="AT1897" i="1" s="1"/>
  <c r="AZ1895" i="1"/>
  <c r="AZ1894" i="1" s="1"/>
  <c r="AT1895" i="1"/>
  <c r="AT1894" i="1" s="1"/>
  <c r="AZ1892" i="1"/>
  <c r="AZ1891" i="1" s="1"/>
  <c r="AT1892" i="1"/>
  <c r="AT1891" i="1" s="1"/>
  <c r="AZ1885" i="1"/>
  <c r="AT1885" i="1"/>
  <c r="AZ1883" i="1"/>
  <c r="AT1883" i="1"/>
  <c r="AZ1880" i="1"/>
  <c r="AZ1879" i="1" s="1"/>
  <c r="AT1880" i="1"/>
  <c r="AT1879" i="1" s="1"/>
  <c r="AZ1875" i="1"/>
  <c r="AT1875" i="1"/>
  <c r="AZ1873" i="1"/>
  <c r="AT1873" i="1"/>
  <c r="AZ1864" i="1"/>
  <c r="AZ1863" i="1" s="1"/>
  <c r="AZ1862" i="1" s="1"/>
  <c r="AZ1861" i="1" s="1"/>
  <c r="AZ1860" i="1" s="1"/>
  <c r="AZ1859" i="1" s="1"/>
  <c r="AZ1858" i="1" s="1"/>
  <c r="AT1864" i="1"/>
  <c r="AT1863" i="1" s="1"/>
  <c r="AT1862" i="1" s="1"/>
  <c r="AT1861" i="1" s="1"/>
  <c r="AT1860" i="1" s="1"/>
  <c r="AT1859" i="1" s="1"/>
  <c r="AT1858" i="1" s="1"/>
  <c r="AZ1856" i="1"/>
  <c r="AZ1855" i="1" s="1"/>
  <c r="AT1856" i="1"/>
  <c r="AT1855" i="1" s="1"/>
  <c r="AZ1853" i="1"/>
  <c r="AZ1852" i="1" s="1"/>
  <c r="AT1853" i="1"/>
  <c r="AT1852" i="1" s="1"/>
  <c r="AZ1846" i="1"/>
  <c r="AZ1845" i="1" s="1"/>
  <c r="AZ1844" i="1" s="1"/>
  <c r="AT1846" i="1"/>
  <c r="AT1845" i="1" s="1"/>
  <c r="AT1844" i="1" s="1"/>
  <c r="AZ1842" i="1"/>
  <c r="AZ1841" i="1" s="1"/>
  <c r="AZ1840" i="1" s="1"/>
  <c r="AZ1839" i="1" s="1"/>
  <c r="AZ1838" i="1" s="1"/>
  <c r="AT1842" i="1"/>
  <c r="AT1841" i="1" s="1"/>
  <c r="AT1840" i="1" s="1"/>
  <c r="AT1839" i="1" s="1"/>
  <c r="AT1838" i="1" s="1"/>
  <c r="AZ1834" i="1"/>
  <c r="AZ1833" i="1" s="1"/>
  <c r="AZ1832" i="1" s="1"/>
  <c r="AZ1831" i="1" s="1"/>
  <c r="AZ1830" i="1" s="1"/>
  <c r="AT1834" i="1"/>
  <c r="AT1833" i="1" s="1"/>
  <c r="AT1832" i="1" s="1"/>
  <c r="AT1831" i="1" s="1"/>
  <c r="AT1830" i="1" s="1"/>
  <c r="AZ1828" i="1"/>
  <c r="AZ1827" i="1" s="1"/>
  <c r="AZ1826" i="1" s="1"/>
  <c r="AZ1825" i="1" s="1"/>
  <c r="AZ1824" i="1" s="1"/>
  <c r="AT1828" i="1"/>
  <c r="AT1827" i="1" s="1"/>
  <c r="AT1826" i="1" s="1"/>
  <c r="AT1825" i="1" s="1"/>
  <c r="AT1824" i="1" s="1"/>
  <c r="AZ1820" i="1"/>
  <c r="AZ1819" i="1" s="1"/>
  <c r="AZ1818" i="1" s="1"/>
  <c r="AT1820" i="1"/>
  <c r="AT1819" i="1" s="1"/>
  <c r="AT1818" i="1" s="1"/>
  <c r="AZ1816" i="1"/>
  <c r="AZ1815" i="1" s="1"/>
  <c r="AZ1814" i="1" s="1"/>
  <c r="AT1816" i="1"/>
  <c r="AT1815" i="1" s="1"/>
  <c r="AT1814" i="1" s="1"/>
  <c r="AZ1812" i="1"/>
  <c r="AZ1811" i="1" s="1"/>
  <c r="AZ1810" i="1" s="1"/>
  <c r="AT1812" i="1"/>
  <c r="AT1811" i="1" s="1"/>
  <c r="AT1810" i="1" s="1"/>
  <c r="AZ1804" i="1"/>
  <c r="AT1804" i="1"/>
  <c r="AZ1802" i="1"/>
  <c r="AT1802" i="1"/>
  <c r="AZ1800" i="1"/>
  <c r="AT1800" i="1"/>
  <c r="AZ1793" i="1"/>
  <c r="AZ1792" i="1" s="1"/>
  <c r="AZ1791" i="1" s="1"/>
  <c r="AT1793" i="1"/>
  <c r="AT1792" i="1" s="1"/>
  <c r="AT1791" i="1" s="1"/>
  <c r="AZ1789" i="1"/>
  <c r="AZ1788" i="1" s="1"/>
  <c r="AZ1787" i="1" s="1"/>
  <c r="AT1789" i="1"/>
  <c r="AT1788" i="1" s="1"/>
  <c r="AT1787" i="1" s="1"/>
  <c r="AZ1783" i="1"/>
  <c r="AZ1782" i="1" s="1"/>
  <c r="AZ1781" i="1" s="1"/>
  <c r="AZ1780" i="1" s="1"/>
  <c r="AZ1779" i="1" s="1"/>
  <c r="AT1783" i="1"/>
  <c r="AT1782" i="1" s="1"/>
  <c r="AT1781" i="1" s="1"/>
  <c r="AT1780" i="1" s="1"/>
  <c r="AT1779" i="1" s="1"/>
  <c r="AZ1777" i="1"/>
  <c r="AZ1776" i="1" s="1"/>
  <c r="AT1777" i="1"/>
  <c r="AT1776" i="1" s="1"/>
  <c r="AZ1774" i="1"/>
  <c r="AT1774" i="1"/>
  <c r="AZ1772" i="1"/>
  <c r="AT1772" i="1"/>
  <c r="AZ1766" i="1"/>
  <c r="AZ1765" i="1" s="1"/>
  <c r="AZ1764" i="1" s="1"/>
  <c r="AZ1763" i="1" s="1"/>
  <c r="AZ1762" i="1" s="1"/>
  <c r="AZ1761" i="1" s="1"/>
  <c r="AT1766" i="1"/>
  <c r="AT1765" i="1" s="1"/>
  <c r="AT1764" i="1" s="1"/>
  <c r="AT1763" i="1" s="1"/>
  <c r="AT1762" i="1" s="1"/>
  <c r="AT1761" i="1" s="1"/>
  <c r="AZ1758" i="1"/>
  <c r="AZ1757" i="1" s="1"/>
  <c r="AZ1756" i="1" s="1"/>
  <c r="AZ1755" i="1" s="1"/>
  <c r="AT1758" i="1"/>
  <c r="AT1757" i="1" s="1"/>
  <c r="AT1756" i="1" s="1"/>
  <c r="AT1755" i="1" s="1"/>
  <c r="AZ1753" i="1"/>
  <c r="AZ1752" i="1" s="1"/>
  <c r="AZ1751" i="1" s="1"/>
  <c r="AZ1750" i="1" s="1"/>
  <c r="AT1753" i="1"/>
  <c r="AT1752" i="1" s="1"/>
  <c r="AT1751" i="1" s="1"/>
  <c r="AT1750" i="1" s="1"/>
  <c r="AZ1747" i="1"/>
  <c r="AT1747" i="1"/>
  <c r="AZ1745" i="1"/>
  <c r="AT1745" i="1"/>
  <c r="AZ1741" i="1"/>
  <c r="AZ1740" i="1" s="1"/>
  <c r="AZ1739" i="1" s="1"/>
  <c r="AZ1738" i="1" s="1"/>
  <c r="AZ1737" i="1" s="1"/>
  <c r="AT1741" i="1"/>
  <c r="AT1740" i="1" s="1"/>
  <c r="AT1739" i="1" s="1"/>
  <c r="AT1738" i="1" s="1"/>
  <c r="AT1737" i="1" s="1"/>
  <c r="AZ1735" i="1"/>
  <c r="AZ1734" i="1" s="1"/>
  <c r="AT1735" i="1"/>
  <c r="AT1734" i="1" s="1"/>
  <c r="AZ1732" i="1"/>
  <c r="AZ1731" i="1" s="1"/>
  <c r="AT1732" i="1"/>
  <c r="AT1731" i="1" s="1"/>
  <c r="AZ1726" i="1"/>
  <c r="AZ1725" i="1" s="1"/>
  <c r="AZ1724" i="1" s="1"/>
  <c r="AZ1723" i="1" s="1"/>
  <c r="AT1726" i="1"/>
  <c r="AT1725" i="1" s="1"/>
  <c r="AT1724" i="1" s="1"/>
  <c r="AT1723" i="1" s="1"/>
  <c r="AZ1721" i="1"/>
  <c r="AZ1720" i="1" s="1"/>
  <c r="AZ1719" i="1" s="1"/>
  <c r="AT1721" i="1"/>
  <c r="AT1720" i="1" s="1"/>
  <c r="AT1719" i="1" s="1"/>
  <c r="AZ1717" i="1"/>
  <c r="AZ1716" i="1" s="1"/>
  <c r="AZ1715" i="1" s="1"/>
  <c r="AT1717" i="1"/>
  <c r="AT1716" i="1" s="1"/>
  <c r="AT1715" i="1" s="1"/>
  <c r="AZ1713" i="1"/>
  <c r="AZ1712" i="1" s="1"/>
  <c r="AT1713" i="1"/>
  <c r="AT1712" i="1" s="1"/>
  <c r="AZ1710" i="1"/>
  <c r="AZ1709" i="1" s="1"/>
  <c r="AT1710" i="1"/>
  <c r="AT1709" i="1" s="1"/>
  <c r="AZ1702" i="1"/>
  <c r="AZ1701" i="1" s="1"/>
  <c r="AT1702" i="1"/>
  <c r="AT1701" i="1" s="1"/>
  <c r="AZ1699" i="1"/>
  <c r="AZ1698" i="1" s="1"/>
  <c r="AT1699" i="1"/>
  <c r="AT1698" i="1" s="1"/>
  <c r="AZ1694" i="1"/>
  <c r="AZ1693" i="1" s="1"/>
  <c r="AZ1692" i="1" s="1"/>
  <c r="AZ1691" i="1" s="1"/>
  <c r="AZ1690" i="1" s="1"/>
  <c r="AT1694" i="1"/>
  <c r="AT1693" i="1" s="1"/>
  <c r="AT1692" i="1" s="1"/>
  <c r="AT1691" i="1" s="1"/>
  <c r="AT1690" i="1" s="1"/>
  <c r="AZ1687" i="1"/>
  <c r="AZ1686" i="1" s="1"/>
  <c r="AZ1685" i="1" s="1"/>
  <c r="AZ1684" i="1" s="1"/>
  <c r="AT1687" i="1"/>
  <c r="AT1686" i="1" s="1"/>
  <c r="AT1685" i="1" s="1"/>
  <c r="AT1684" i="1" s="1"/>
  <c r="AZ1682" i="1"/>
  <c r="AZ1681" i="1" s="1"/>
  <c r="AZ1680" i="1" s="1"/>
  <c r="AZ1679" i="1" s="1"/>
  <c r="AZ1678" i="1" s="1"/>
  <c r="AT1682" i="1"/>
  <c r="AT1681" i="1" s="1"/>
  <c r="AT1680" i="1" s="1"/>
  <c r="AT1679" i="1" s="1"/>
  <c r="AT1678" i="1" s="1"/>
  <c r="AZ1674" i="1"/>
  <c r="AZ1673" i="1" s="1"/>
  <c r="AT1674" i="1"/>
  <c r="AT1673" i="1" s="1"/>
  <c r="AZ1671" i="1"/>
  <c r="AZ1670" i="1" s="1"/>
  <c r="AT1671" i="1"/>
  <c r="AT1670" i="1" s="1"/>
  <c r="AZ1666" i="1"/>
  <c r="AT1666" i="1"/>
  <c r="AZ1664" i="1"/>
  <c r="AT1664" i="1"/>
  <c r="AZ1660" i="1"/>
  <c r="AZ1659" i="1" s="1"/>
  <c r="AT1660" i="1"/>
  <c r="AT1659" i="1" s="1"/>
  <c r="AZ1657" i="1"/>
  <c r="AZ1656" i="1" s="1"/>
  <c r="AT1657" i="1"/>
  <c r="AT1656" i="1" s="1"/>
  <c r="AZ1653" i="1"/>
  <c r="AZ1652" i="1" s="1"/>
  <c r="AT1653" i="1"/>
  <c r="AT1652" i="1" s="1"/>
  <c r="AZ1650" i="1"/>
  <c r="AZ1649" i="1" s="1"/>
  <c r="AT1650" i="1"/>
  <c r="AT1649" i="1" s="1"/>
  <c r="AZ1647" i="1"/>
  <c r="AZ1646" i="1" s="1"/>
  <c r="AT1647" i="1"/>
  <c r="AT1646" i="1" s="1"/>
  <c r="AZ1640" i="1"/>
  <c r="AZ1639" i="1" s="1"/>
  <c r="AT1640" i="1"/>
  <c r="AT1639" i="1" s="1"/>
  <c r="AZ1637" i="1"/>
  <c r="AZ1636" i="1" s="1"/>
  <c r="AT1637" i="1"/>
  <c r="AT1636" i="1" s="1"/>
  <c r="AZ1632" i="1"/>
  <c r="AT1632" i="1"/>
  <c r="AZ1630" i="1"/>
  <c r="AT1630" i="1"/>
  <c r="AZ1621" i="1"/>
  <c r="AZ1620" i="1" s="1"/>
  <c r="AZ1619" i="1" s="1"/>
  <c r="AZ1618" i="1" s="1"/>
  <c r="AZ1617" i="1" s="1"/>
  <c r="AZ1616" i="1" s="1"/>
  <c r="AZ1615" i="1" s="1"/>
  <c r="AT1621" i="1"/>
  <c r="AT1620" i="1" s="1"/>
  <c r="AT1619" i="1" s="1"/>
  <c r="AT1618" i="1" s="1"/>
  <c r="AT1617" i="1" s="1"/>
  <c r="AT1616" i="1" s="1"/>
  <c r="AT1615" i="1" s="1"/>
  <c r="AZ1613" i="1"/>
  <c r="AZ1612" i="1" s="1"/>
  <c r="AZ1611" i="1" s="1"/>
  <c r="AZ1610" i="1" s="1"/>
  <c r="AZ1609" i="1" s="1"/>
  <c r="AZ1608" i="1" s="1"/>
  <c r="AZ1607" i="1" s="1"/>
  <c r="AT1613" i="1"/>
  <c r="AT1612" i="1" s="1"/>
  <c r="AT1611" i="1" s="1"/>
  <c r="AT1610" i="1" s="1"/>
  <c r="AT1609" i="1" s="1"/>
  <c r="AT1608" i="1" s="1"/>
  <c r="AT1607" i="1" s="1"/>
  <c r="AZ1605" i="1"/>
  <c r="AZ1604" i="1" s="1"/>
  <c r="AZ1603" i="1" s="1"/>
  <c r="AZ1602" i="1" s="1"/>
  <c r="AZ1601" i="1" s="1"/>
  <c r="AT1605" i="1"/>
  <c r="AT1604" i="1" s="1"/>
  <c r="AT1603" i="1" s="1"/>
  <c r="AT1602" i="1" s="1"/>
  <c r="AT1601" i="1" s="1"/>
  <c r="AZ1599" i="1"/>
  <c r="AZ1598" i="1" s="1"/>
  <c r="AZ1597" i="1" s="1"/>
  <c r="AZ1596" i="1" s="1"/>
  <c r="AZ1595" i="1" s="1"/>
  <c r="AT1599" i="1"/>
  <c r="AT1598" i="1" s="1"/>
  <c r="AT1597" i="1" s="1"/>
  <c r="AT1596" i="1" s="1"/>
  <c r="AT1595" i="1" s="1"/>
  <c r="AZ1591" i="1"/>
  <c r="AZ1590" i="1" s="1"/>
  <c r="AZ1589" i="1" s="1"/>
  <c r="AT1591" i="1"/>
  <c r="AT1590" i="1" s="1"/>
  <c r="AT1589" i="1" s="1"/>
  <c r="AZ1587" i="1"/>
  <c r="AZ1586" i="1" s="1"/>
  <c r="AZ1585" i="1" s="1"/>
  <c r="AT1587" i="1"/>
  <c r="AT1586" i="1" s="1"/>
  <c r="AT1585" i="1" s="1"/>
  <c r="AZ1583" i="1"/>
  <c r="AZ1582" i="1" s="1"/>
  <c r="AZ1581" i="1" s="1"/>
  <c r="AT1583" i="1"/>
  <c r="AT1582" i="1" s="1"/>
  <c r="AT1581" i="1" s="1"/>
  <c r="AZ1575" i="1"/>
  <c r="AT1575" i="1"/>
  <c r="AZ1573" i="1"/>
  <c r="AT1573" i="1"/>
  <c r="AZ1571" i="1"/>
  <c r="AT1571" i="1"/>
  <c r="AZ1564" i="1"/>
  <c r="AZ1563" i="1" s="1"/>
  <c r="AZ1562" i="1" s="1"/>
  <c r="AT1564" i="1"/>
  <c r="AT1563" i="1" s="1"/>
  <c r="AT1562" i="1" s="1"/>
  <c r="AZ1560" i="1"/>
  <c r="AZ1559" i="1" s="1"/>
  <c r="AZ1558" i="1" s="1"/>
  <c r="AT1560" i="1"/>
  <c r="AT1559" i="1" s="1"/>
  <c r="AT1558" i="1" s="1"/>
  <c r="AZ1556" i="1"/>
  <c r="AZ1555" i="1" s="1"/>
  <c r="AZ1554" i="1" s="1"/>
  <c r="AT1556" i="1"/>
  <c r="AT1555" i="1" s="1"/>
  <c r="AT1554" i="1" s="1"/>
  <c r="AZ1550" i="1"/>
  <c r="AZ1549" i="1" s="1"/>
  <c r="AZ1548" i="1" s="1"/>
  <c r="AZ1547" i="1" s="1"/>
  <c r="AZ1546" i="1" s="1"/>
  <c r="AT1550" i="1"/>
  <c r="AT1549" i="1" s="1"/>
  <c r="AT1548" i="1" s="1"/>
  <c r="AT1547" i="1" s="1"/>
  <c r="AT1546" i="1" s="1"/>
  <c r="AZ1544" i="1"/>
  <c r="AZ1543" i="1" s="1"/>
  <c r="AT1544" i="1"/>
  <c r="AT1543" i="1" s="1"/>
  <c r="AZ1541" i="1"/>
  <c r="AZ1540" i="1" s="1"/>
  <c r="AT1541" i="1"/>
  <c r="AT1540" i="1" s="1"/>
  <c r="AZ1536" i="1"/>
  <c r="AZ1535" i="1" s="1"/>
  <c r="AZ1534" i="1" s="1"/>
  <c r="AZ1533" i="1" s="1"/>
  <c r="AZ1532" i="1" s="1"/>
  <c r="AT1536" i="1"/>
  <c r="AT1535" i="1" s="1"/>
  <c r="AT1534" i="1" s="1"/>
  <c r="AT1533" i="1" s="1"/>
  <c r="AT1532" i="1" s="1"/>
  <c r="AZ1521" i="1"/>
  <c r="AZ1520" i="1" s="1"/>
  <c r="AZ1519" i="1" s="1"/>
  <c r="AZ1518" i="1" s="1"/>
  <c r="AZ1517" i="1" s="1"/>
  <c r="AT1521" i="1"/>
  <c r="AT1520" i="1" s="1"/>
  <c r="AT1519" i="1" s="1"/>
  <c r="AT1518" i="1" s="1"/>
  <c r="AT1517" i="1" s="1"/>
  <c r="AZ1515" i="1"/>
  <c r="AZ1514" i="1" s="1"/>
  <c r="AZ1513" i="1" s="1"/>
  <c r="AT1515" i="1"/>
  <c r="AT1514" i="1" s="1"/>
  <c r="AT1513" i="1" s="1"/>
  <c r="AZ1511" i="1"/>
  <c r="AZ1510" i="1" s="1"/>
  <c r="AZ1509" i="1" s="1"/>
  <c r="AZ1508" i="1" s="1"/>
  <c r="AT1511" i="1"/>
  <c r="AT1510" i="1" s="1"/>
  <c r="AT1509" i="1" s="1"/>
  <c r="AT1508" i="1" s="1"/>
  <c r="AZ1505" i="1"/>
  <c r="AZ1504" i="1" s="1"/>
  <c r="AZ1503" i="1" s="1"/>
  <c r="AZ1502" i="1" s="1"/>
  <c r="AT1505" i="1"/>
  <c r="AT1504" i="1" s="1"/>
  <c r="AT1503" i="1" s="1"/>
  <c r="AT1502" i="1" s="1"/>
  <c r="AZ1499" i="1"/>
  <c r="AZ1498" i="1" s="1"/>
  <c r="AZ1497" i="1" s="1"/>
  <c r="AT1499" i="1"/>
  <c r="AT1498" i="1" s="1"/>
  <c r="AT1497" i="1" s="1"/>
  <c r="AZ1495" i="1"/>
  <c r="AZ1494" i="1" s="1"/>
  <c r="AZ1493" i="1" s="1"/>
  <c r="AZ1492" i="1" s="1"/>
  <c r="AZ1491" i="1" s="1"/>
  <c r="AT1495" i="1"/>
  <c r="AT1494" i="1" s="1"/>
  <c r="AT1493" i="1" s="1"/>
  <c r="AT1492" i="1" s="1"/>
  <c r="AT1491" i="1" s="1"/>
  <c r="AZ1489" i="1"/>
  <c r="AZ1488" i="1" s="1"/>
  <c r="AT1489" i="1"/>
  <c r="AT1488" i="1" s="1"/>
  <c r="AZ1486" i="1"/>
  <c r="AZ1485" i="1" s="1"/>
  <c r="AT1486" i="1"/>
  <c r="AT1485" i="1" s="1"/>
  <c r="AZ1480" i="1"/>
  <c r="AZ1479" i="1" s="1"/>
  <c r="AZ1478" i="1" s="1"/>
  <c r="AZ1477" i="1" s="1"/>
  <c r="AT1480" i="1"/>
  <c r="AT1479" i="1" s="1"/>
  <c r="AT1478" i="1" s="1"/>
  <c r="AT1477" i="1" s="1"/>
  <c r="AZ1475" i="1"/>
  <c r="AZ1474" i="1" s="1"/>
  <c r="AZ1473" i="1" s="1"/>
  <c r="AT1475" i="1"/>
  <c r="AT1474" i="1" s="1"/>
  <c r="AT1473" i="1" s="1"/>
  <c r="AZ1471" i="1"/>
  <c r="AZ1470" i="1" s="1"/>
  <c r="AZ1469" i="1" s="1"/>
  <c r="AT1471" i="1"/>
  <c r="AT1470" i="1" s="1"/>
  <c r="AT1469" i="1" s="1"/>
  <c r="AZ1467" i="1"/>
  <c r="AZ1466" i="1" s="1"/>
  <c r="AT1467" i="1"/>
  <c r="AT1466" i="1" s="1"/>
  <c r="AZ1464" i="1"/>
  <c r="AZ1463" i="1" s="1"/>
  <c r="AT1464" i="1"/>
  <c r="AT1463" i="1" s="1"/>
  <c r="AZ1456" i="1"/>
  <c r="AZ1455" i="1" s="1"/>
  <c r="AT1456" i="1"/>
  <c r="AT1455" i="1" s="1"/>
  <c r="AZ1453" i="1"/>
  <c r="AZ1452" i="1" s="1"/>
  <c r="AT1453" i="1"/>
  <c r="AT1452" i="1" s="1"/>
  <c r="AZ1448" i="1"/>
  <c r="AT1448" i="1"/>
  <c r="AZ1446" i="1"/>
  <c r="AT1446" i="1"/>
  <c r="AZ1439" i="1"/>
  <c r="AZ1438" i="1" s="1"/>
  <c r="AZ1437" i="1" s="1"/>
  <c r="AZ1436" i="1" s="1"/>
  <c r="AZ1435" i="1" s="1"/>
  <c r="AZ1434" i="1" s="1"/>
  <c r="AT1439" i="1"/>
  <c r="AT1438" i="1" s="1"/>
  <c r="AT1437" i="1" s="1"/>
  <c r="AT1436" i="1" s="1"/>
  <c r="AT1435" i="1" s="1"/>
  <c r="AT1434" i="1" s="1"/>
  <c r="AZ1431" i="1"/>
  <c r="AZ1430" i="1" s="1"/>
  <c r="AT1431" i="1"/>
  <c r="AT1430" i="1" s="1"/>
  <c r="AZ1428" i="1"/>
  <c r="AZ1427" i="1" s="1"/>
  <c r="AT1428" i="1"/>
  <c r="AT1427" i="1" s="1"/>
  <c r="AZ1423" i="1"/>
  <c r="AT1423" i="1"/>
  <c r="AZ1421" i="1"/>
  <c r="AT1421" i="1"/>
  <c r="AZ1417" i="1"/>
  <c r="AZ1416" i="1" s="1"/>
  <c r="AT1417" i="1"/>
  <c r="AT1416" i="1" s="1"/>
  <c r="AZ1414" i="1"/>
  <c r="AZ1413" i="1" s="1"/>
  <c r="AT1414" i="1"/>
  <c r="AT1413" i="1" s="1"/>
  <c r="AZ1410" i="1"/>
  <c r="AZ1409" i="1" s="1"/>
  <c r="AT1410" i="1"/>
  <c r="AT1409" i="1" s="1"/>
  <c r="AZ1407" i="1"/>
  <c r="AZ1406" i="1" s="1"/>
  <c r="AT1407" i="1"/>
  <c r="AT1406" i="1" s="1"/>
  <c r="AZ1404" i="1"/>
  <c r="AZ1403" i="1" s="1"/>
  <c r="AT1404" i="1"/>
  <c r="AT1403" i="1" s="1"/>
  <c r="AZ1397" i="1"/>
  <c r="AT1397" i="1"/>
  <c r="AZ1395" i="1"/>
  <c r="AT1395" i="1"/>
  <c r="AZ1392" i="1"/>
  <c r="AZ1391" i="1" s="1"/>
  <c r="AT1392" i="1"/>
  <c r="AT1391" i="1" s="1"/>
  <c r="AZ1387" i="1"/>
  <c r="AT1387" i="1"/>
  <c r="AZ1385" i="1"/>
  <c r="AT1385" i="1"/>
  <c r="AZ1376" i="1"/>
  <c r="AZ1375" i="1" s="1"/>
  <c r="AZ1374" i="1" s="1"/>
  <c r="AZ1373" i="1" s="1"/>
  <c r="AZ1372" i="1" s="1"/>
  <c r="AZ1371" i="1" s="1"/>
  <c r="AZ1370" i="1" s="1"/>
  <c r="AT1376" i="1"/>
  <c r="AT1375" i="1" s="1"/>
  <c r="AT1374" i="1" s="1"/>
  <c r="AT1373" i="1" s="1"/>
  <c r="AT1372" i="1" s="1"/>
  <c r="AT1371" i="1" s="1"/>
  <c r="AT1370" i="1" s="1"/>
  <c r="AZ1368" i="1"/>
  <c r="AZ1367" i="1" s="1"/>
  <c r="AT1368" i="1"/>
  <c r="AT1367" i="1" s="1"/>
  <c r="AZ1365" i="1"/>
  <c r="AZ1364" i="1" s="1"/>
  <c r="AT1365" i="1"/>
  <c r="AT1364" i="1" s="1"/>
  <c r="AZ1358" i="1"/>
  <c r="AZ1357" i="1" s="1"/>
  <c r="AZ1356" i="1" s="1"/>
  <c r="AT1358" i="1"/>
  <c r="AT1357" i="1" s="1"/>
  <c r="AT1356" i="1" s="1"/>
  <c r="AZ1354" i="1"/>
  <c r="AZ1353" i="1" s="1"/>
  <c r="AZ1352" i="1" s="1"/>
  <c r="AZ1351" i="1" s="1"/>
  <c r="AZ1350" i="1" s="1"/>
  <c r="AT1354" i="1"/>
  <c r="AT1353" i="1" s="1"/>
  <c r="AT1352" i="1" s="1"/>
  <c r="AT1351" i="1" s="1"/>
  <c r="AT1350" i="1" s="1"/>
  <c r="AZ1346" i="1"/>
  <c r="AZ1345" i="1" s="1"/>
  <c r="AZ1344" i="1" s="1"/>
  <c r="AZ1343" i="1" s="1"/>
  <c r="AZ1342" i="1" s="1"/>
  <c r="AT1346" i="1"/>
  <c r="AT1345" i="1" s="1"/>
  <c r="AT1344" i="1" s="1"/>
  <c r="AT1343" i="1" s="1"/>
  <c r="AT1342" i="1" s="1"/>
  <c r="AZ1340" i="1"/>
  <c r="AZ1339" i="1" s="1"/>
  <c r="AZ1338" i="1" s="1"/>
  <c r="AZ1337" i="1" s="1"/>
  <c r="AZ1336" i="1" s="1"/>
  <c r="AT1340" i="1"/>
  <c r="AT1339" i="1" s="1"/>
  <c r="AT1338" i="1" s="1"/>
  <c r="AT1337" i="1" s="1"/>
  <c r="AT1336" i="1" s="1"/>
  <c r="AZ1332" i="1"/>
  <c r="AZ1331" i="1" s="1"/>
  <c r="AZ1330" i="1" s="1"/>
  <c r="AT1332" i="1"/>
  <c r="AT1331" i="1" s="1"/>
  <c r="AT1330" i="1" s="1"/>
  <c r="AZ1328" i="1"/>
  <c r="AZ1327" i="1" s="1"/>
  <c r="AZ1326" i="1" s="1"/>
  <c r="AT1328" i="1"/>
  <c r="AT1327" i="1" s="1"/>
  <c r="AT1326" i="1" s="1"/>
  <c r="AZ1324" i="1"/>
  <c r="AZ1323" i="1" s="1"/>
  <c r="AZ1322" i="1" s="1"/>
  <c r="AT1324" i="1"/>
  <c r="AT1323" i="1" s="1"/>
  <c r="AT1322" i="1" s="1"/>
  <c r="AZ1316" i="1"/>
  <c r="AT1316" i="1"/>
  <c r="AZ1314" i="1"/>
  <c r="AT1314" i="1"/>
  <c r="AZ1312" i="1"/>
  <c r="AT1312" i="1"/>
  <c r="AZ1305" i="1"/>
  <c r="AZ1304" i="1" s="1"/>
  <c r="AZ1303" i="1" s="1"/>
  <c r="AT1305" i="1"/>
  <c r="AT1304" i="1" s="1"/>
  <c r="AT1303" i="1" s="1"/>
  <c r="AZ1301" i="1"/>
  <c r="AZ1300" i="1" s="1"/>
  <c r="AZ1299" i="1" s="1"/>
  <c r="AT1301" i="1"/>
  <c r="AT1300" i="1" s="1"/>
  <c r="AT1299" i="1" s="1"/>
  <c r="AZ1297" i="1"/>
  <c r="AZ1296" i="1" s="1"/>
  <c r="AZ1295" i="1" s="1"/>
  <c r="AT1297" i="1"/>
  <c r="AT1296" i="1" s="1"/>
  <c r="AT1295" i="1" s="1"/>
  <c r="AZ1291" i="1"/>
  <c r="AZ1290" i="1" s="1"/>
  <c r="AZ1289" i="1" s="1"/>
  <c r="AZ1288" i="1" s="1"/>
  <c r="AZ1287" i="1" s="1"/>
  <c r="AT1291" i="1"/>
  <c r="AT1290" i="1" s="1"/>
  <c r="AT1289" i="1" s="1"/>
  <c r="AT1288" i="1" s="1"/>
  <c r="AT1287" i="1" s="1"/>
  <c r="AZ1285" i="1"/>
  <c r="AZ1284" i="1" s="1"/>
  <c r="AT1285" i="1"/>
  <c r="AT1284" i="1" s="1"/>
  <c r="AZ1282" i="1"/>
  <c r="AZ1281" i="1" s="1"/>
  <c r="AT1282" i="1"/>
  <c r="AT1281" i="1" s="1"/>
  <c r="AZ1276" i="1"/>
  <c r="AZ1275" i="1" s="1"/>
  <c r="AZ1274" i="1" s="1"/>
  <c r="AZ1273" i="1" s="1"/>
  <c r="AZ1272" i="1" s="1"/>
  <c r="AZ1271" i="1" s="1"/>
  <c r="AT1276" i="1"/>
  <c r="AT1275" i="1" s="1"/>
  <c r="AT1274" i="1" s="1"/>
  <c r="AT1273" i="1" s="1"/>
  <c r="AT1272" i="1" s="1"/>
  <c r="AT1271" i="1" s="1"/>
  <c r="AZ1268" i="1"/>
  <c r="AT1268" i="1"/>
  <c r="AZ1266" i="1"/>
  <c r="AT1266" i="1"/>
  <c r="AZ1261" i="1"/>
  <c r="AZ1260" i="1" s="1"/>
  <c r="AZ1259" i="1" s="1"/>
  <c r="AZ1258" i="1" s="1"/>
  <c r="AT1261" i="1"/>
  <c r="AT1260" i="1" s="1"/>
  <c r="AT1259" i="1" s="1"/>
  <c r="AT1258" i="1" s="1"/>
  <c r="AZ1255" i="1"/>
  <c r="AZ1254" i="1" s="1"/>
  <c r="AZ1253" i="1" s="1"/>
  <c r="AT1255" i="1"/>
  <c r="AT1254" i="1" s="1"/>
  <c r="AT1253" i="1" s="1"/>
  <c r="AZ1251" i="1"/>
  <c r="AZ1250" i="1" s="1"/>
  <c r="AZ1249" i="1" s="1"/>
  <c r="AZ1248" i="1" s="1"/>
  <c r="AZ1247" i="1" s="1"/>
  <c r="AT1251" i="1"/>
  <c r="AT1250" i="1" s="1"/>
  <c r="AT1249" i="1" s="1"/>
  <c r="AT1248" i="1" s="1"/>
  <c r="AT1247" i="1" s="1"/>
  <c r="AZ1245" i="1"/>
  <c r="AZ1244" i="1" s="1"/>
  <c r="AT1245" i="1"/>
  <c r="AT1244" i="1" s="1"/>
  <c r="AZ1242" i="1"/>
  <c r="AZ1241" i="1" s="1"/>
  <c r="AT1242" i="1"/>
  <c r="AT1241" i="1" s="1"/>
  <c r="AZ1236" i="1"/>
  <c r="AZ1235" i="1" s="1"/>
  <c r="AZ1234" i="1" s="1"/>
  <c r="AZ1233" i="1" s="1"/>
  <c r="AT1236" i="1"/>
  <c r="AT1235" i="1" s="1"/>
  <c r="AT1234" i="1" s="1"/>
  <c r="AT1233" i="1" s="1"/>
  <c r="AZ1231" i="1"/>
  <c r="AZ1230" i="1" s="1"/>
  <c r="AZ1229" i="1" s="1"/>
  <c r="AT1231" i="1"/>
  <c r="AT1230" i="1" s="1"/>
  <c r="AT1229" i="1" s="1"/>
  <c r="AZ1227" i="1"/>
  <c r="AZ1226" i="1" s="1"/>
  <c r="AZ1225" i="1" s="1"/>
  <c r="AT1227" i="1"/>
  <c r="AT1226" i="1" s="1"/>
  <c r="AT1225" i="1" s="1"/>
  <c r="AZ1223" i="1"/>
  <c r="AZ1222" i="1" s="1"/>
  <c r="AT1223" i="1"/>
  <c r="AT1222" i="1" s="1"/>
  <c r="AZ1220" i="1"/>
  <c r="AZ1219" i="1" s="1"/>
  <c r="AT1220" i="1"/>
  <c r="AT1219" i="1" s="1"/>
  <c r="AZ1212" i="1"/>
  <c r="AZ1211" i="1" s="1"/>
  <c r="AT1212" i="1"/>
  <c r="AT1211" i="1" s="1"/>
  <c r="AZ1209" i="1"/>
  <c r="AZ1208" i="1" s="1"/>
  <c r="AT1209" i="1"/>
  <c r="AT1208" i="1" s="1"/>
  <c r="AZ1204" i="1"/>
  <c r="AT1204" i="1"/>
  <c r="AZ1202" i="1"/>
  <c r="AT1202" i="1"/>
  <c r="AZ1195" i="1"/>
  <c r="AZ1194" i="1" s="1"/>
  <c r="AZ1193" i="1" s="1"/>
  <c r="AZ1192" i="1" s="1"/>
  <c r="AZ1191" i="1" s="1"/>
  <c r="AZ1190" i="1" s="1"/>
  <c r="AT1195" i="1"/>
  <c r="AT1194" i="1" s="1"/>
  <c r="AT1193" i="1" s="1"/>
  <c r="AT1192" i="1" s="1"/>
  <c r="AT1191" i="1" s="1"/>
  <c r="AT1190" i="1" s="1"/>
  <c r="AZ1187" i="1"/>
  <c r="AZ1186" i="1" s="1"/>
  <c r="AT1187" i="1"/>
  <c r="AT1186" i="1" s="1"/>
  <c r="AZ1184" i="1"/>
  <c r="AZ1183" i="1" s="1"/>
  <c r="AT1184" i="1"/>
  <c r="AT1183" i="1" s="1"/>
  <c r="AZ1179" i="1"/>
  <c r="AT1179" i="1"/>
  <c r="AZ1177" i="1"/>
  <c r="AT1177" i="1"/>
  <c r="AZ1173" i="1"/>
  <c r="AZ1172" i="1" s="1"/>
  <c r="AT1173" i="1"/>
  <c r="AT1172" i="1" s="1"/>
  <c r="AZ1170" i="1"/>
  <c r="AZ1169" i="1" s="1"/>
  <c r="AT1170" i="1"/>
  <c r="AT1169" i="1" s="1"/>
  <c r="AZ1166" i="1"/>
  <c r="AZ1165" i="1" s="1"/>
  <c r="AT1166" i="1"/>
  <c r="AT1165" i="1" s="1"/>
  <c r="AZ1163" i="1"/>
  <c r="AZ1162" i="1" s="1"/>
  <c r="AT1163" i="1"/>
  <c r="AT1162" i="1" s="1"/>
  <c r="AZ1160" i="1"/>
  <c r="AZ1159" i="1" s="1"/>
  <c r="AT1160" i="1"/>
  <c r="AT1159" i="1" s="1"/>
  <c r="AZ1153" i="1"/>
  <c r="AT1153" i="1"/>
  <c r="AZ1151" i="1"/>
  <c r="AT1151" i="1"/>
  <c r="AZ1149" i="1"/>
  <c r="AT1149" i="1"/>
  <c r="AZ1146" i="1"/>
  <c r="AZ1145" i="1" s="1"/>
  <c r="AT1146" i="1"/>
  <c r="AT1145" i="1" s="1"/>
  <c r="AZ1141" i="1"/>
  <c r="AT1141" i="1"/>
  <c r="AZ1139" i="1"/>
  <c r="AT1139" i="1"/>
  <c r="AZ1130" i="1"/>
  <c r="AZ1129" i="1" s="1"/>
  <c r="AZ1128" i="1" s="1"/>
  <c r="AZ1127" i="1" s="1"/>
  <c r="AZ1126" i="1" s="1"/>
  <c r="AZ1125" i="1" s="1"/>
  <c r="AZ1124" i="1" s="1"/>
  <c r="AT1130" i="1"/>
  <c r="AT1129" i="1" s="1"/>
  <c r="AT1128" i="1" s="1"/>
  <c r="AT1127" i="1" s="1"/>
  <c r="AT1126" i="1" s="1"/>
  <c r="AT1125" i="1" s="1"/>
  <c r="AT1124" i="1" s="1"/>
  <c r="AZ1122" i="1"/>
  <c r="AZ1121" i="1" s="1"/>
  <c r="AT1122" i="1"/>
  <c r="AT1121" i="1" s="1"/>
  <c r="AZ1119" i="1"/>
  <c r="AZ1118" i="1" s="1"/>
  <c r="AT1119" i="1"/>
  <c r="AT1118" i="1" s="1"/>
  <c r="AZ1114" i="1"/>
  <c r="AZ1113" i="1" s="1"/>
  <c r="AZ1112" i="1" s="1"/>
  <c r="AZ1111" i="1" s="1"/>
  <c r="AZ1110" i="1" s="1"/>
  <c r="AT1114" i="1"/>
  <c r="AT1113" i="1" s="1"/>
  <c r="AT1112" i="1" s="1"/>
  <c r="AT1111" i="1" s="1"/>
  <c r="AT1110" i="1" s="1"/>
  <c r="AZ1106" i="1"/>
  <c r="AZ1105" i="1" s="1"/>
  <c r="AZ1104" i="1" s="1"/>
  <c r="AZ1103" i="1" s="1"/>
  <c r="AZ1102" i="1" s="1"/>
  <c r="AZ1101" i="1" s="1"/>
  <c r="AZ1100" i="1" s="1"/>
  <c r="AT1106" i="1"/>
  <c r="AT1105" i="1" s="1"/>
  <c r="AT1104" i="1" s="1"/>
  <c r="AT1103" i="1" s="1"/>
  <c r="AT1102" i="1" s="1"/>
  <c r="AT1101" i="1" s="1"/>
  <c r="AT1100" i="1" s="1"/>
  <c r="AZ1098" i="1"/>
  <c r="AZ1097" i="1" s="1"/>
  <c r="AZ1096" i="1" s="1"/>
  <c r="AZ1095" i="1" s="1"/>
  <c r="AZ1094" i="1" s="1"/>
  <c r="AT1098" i="1"/>
  <c r="AT1097" i="1" s="1"/>
  <c r="AT1096" i="1" s="1"/>
  <c r="AT1095" i="1" s="1"/>
  <c r="AT1094" i="1" s="1"/>
  <c r="AZ1092" i="1"/>
  <c r="AZ1091" i="1" s="1"/>
  <c r="AZ1090" i="1" s="1"/>
  <c r="AZ1089" i="1" s="1"/>
  <c r="AZ1088" i="1" s="1"/>
  <c r="AT1092" i="1"/>
  <c r="AT1091" i="1" s="1"/>
  <c r="AT1090" i="1" s="1"/>
  <c r="AT1089" i="1" s="1"/>
  <c r="AT1088" i="1" s="1"/>
  <c r="AZ1084" i="1"/>
  <c r="AZ1083" i="1" s="1"/>
  <c r="AZ1082" i="1" s="1"/>
  <c r="AT1084" i="1"/>
  <c r="AT1083" i="1" s="1"/>
  <c r="AT1082" i="1" s="1"/>
  <c r="AZ1080" i="1"/>
  <c r="AZ1079" i="1" s="1"/>
  <c r="AZ1078" i="1" s="1"/>
  <c r="AT1080" i="1"/>
  <c r="AT1079" i="1" s="1"/>
  <c r="AT1078" i="1" s="1"/>
  <c r="AZ1072" i="1"/>
  <c r="AT1072" i="1"/>
  <c r="AZ1070" i="1"/>
  <c r="AT1070" i="1"/>
  <c r="AZ1068" i="1"/>
  <c r="AT1068" i="1"/>
  <c r="AZ1061" i="1"/>
  <c r="AZ1060" i="1" s="1"/>
  <c r="AZ1059" i="1" s="1"/>
  <c r="AT1061" i="1"/>
  <c r="AT1060" i="1" s="1"/>
  <c r="AT1059" i="1" s="1"/>
  <c r="AZ1057" i="1"/>
  <c r="AZ1056" i="1" s="1"/>
  <c r="AZ1055" i="1" s="1"/>
  <c r="AT1057" i="1"/>
  <c r="AT1056" i="1" s="1"/>
  <c r="AT1055" i="1" s="1"/>
  <c r="AZ1051" i="1"/>
  <c r="AZ1050" i="1" s="1"/>
  <c r="AZ1049" i="1" s="1"/>
  <c r="AZ1048" i="1" s="1"/>
  <c r="AZ1047" i="1" s="1"/>
  <c r="AT1051" i="1"/>
  <c r="AT1050" i="1" s="1"/>
  <c r="AT1049" i="1" s="1"/>
  <c r="AT1048" i="1" s="1"/>
  <c r="AT1047" i="1" s="1"/>
  <c r="AZ1045" i="1"/>
  <c r="AZ1044" i="1" s="1"/>
  <c r="AT1045" i="1"/>
  <c r="AT1044" i="1" s="1"/>
  <c r="AZ1042" i="1"/>
  <c r="AT1042" i="1"/>
  <c r="AZ1040" i="1"/>
  <c r="AT1040" i="1"/>
  <c r="AZ1035" i="1"/>
  <c r="AZ1034" i="1" s="1"/>
  <c r="AZ1033" i="1" s="1"/>
  <c r="AZ1032" i="1" s="1"/>
  <c r="AZ1031" i="1" s="1"/>
  <c r="AT1035" i="1"/>
  <c r="AT1034" i="1" s="1"/>
  <c r="AT1033" i="1" s="1"/>
  <c r="AT1032" i="1" s="1"/>
  <c r="AT1031" i="1" s="1"/>
  <c r="AZ1028" i="1"/>
  <c r="AZ1027" i="1" s="1"/>
  <c r="AZ1026" i="1" s="1"/>
  <c r="AZ1025" i="1" s="1"/>
  <c r="AZ1024" i="1" s="1"/>
  <c r="AZ1023" i="1" s="1"/>
  <c r="AT1028" i="1"/>
  <c r="AT1027" i="1" s="1"/>
  <c r="AT1026" i="1" s="1"/>
  <c r="AT1025" i="1" s="1"/>
  <c r="AT1024" i="1" s="1"/>
  <c r="AT1023" i="1" s="1"/>
  <c r="AZ1020" i="1"/>
  <c r="AZ1019" i="1" s="1"/>
  <c r="AZ1018" i="1" s="1"/>
  <c r="AZ1017" i="1" s="1"/>
  <c r="AZ1016" i="1" s="1"/>
  <c r="AT1020" i="1"/>
  <c r="AT1019" i="1" s="1"/>
  <c r="AT1018" i="1" s="1"/>
  <c r="AT1017" i="1" s="1"/>
  <c r="AT1016" i="1" s="1"/>
  <c r="AZ1014" i="1"/>
  <c r="AZ1013" i="1" s="1"/>
  <c r="AZ1012" i="1" s="1"/>
  <c r="AZ1011" i="1" s="1"/>
  <c r="AZ1010" i="1" s="1"/>
  <c r="AT1014" i="1"/>
  <c r="AT1013" i="1" s="1"/>
  <c r="AT1012" i="1" s="1"/>
  <c r="AT1011" i="1" s="1"/>
  <c r="AT1010" i="1" s="1"/>
  <c r="AZ1008" i="1"/>
  <c r="AZ1007" i="1" s="1"/>
  <c r="AT1008" i="1"/>
  <c r="AT1007" i="1" s="1"/>
  <c r="AZ1005" i="1"/>
  <c r="AZ1004" i="1" s="1"/>
  <c r="AT1005" i="1"/>
  <c r="AT1004" i="1" s="1"/>
  <c r="AZ999" i="1"/>
  <c r="AZ998" i="1" s="1"/>
  <c r="AZ997" i="1" s="1"/>
  <c r="AZ996" i="1" s="1"/>
  <c r="AT999" i="1"/>
  <c r="AT998" i="1" s="1"/>
  <c r="AT997" i="1" s="1"/>
  <c r="AT996" i="1" s="1"/>
  <c r="AZ994" i="1"/>
  <c r="AZ993" i="1" s="1"/>
  <c r="AZ992" i="1" s="1"/>
  <c r="AT994" i="1"/>
  <c r="AT993" i="1" s="1"/>
  <c r="AT992" i="1" s="1"/>
  <c r="AZ990" i="1"/>
  <c r="AZ989" i="1" s="1"/>
  <c r="AZ988" i="1" s="1"/>
  <c r="AT990" i="1"/>
  <c r="AT989" i="1" s="1"/>
  <c r="AT988" i="1" s="1"/>
  <c r="AZ986" i="1"/>
  <c r="AZ985" i="1" s="1"/>
  <c r="AT986" i="1"/>
  <c r="AT985" i="1" s="1"/>
  <c r="AZ983" i="1"/>
  <c r="AZ982" i="1" s="1"/>
  <c r="AT983" i="1"/>
  <c r="AT982" i="1" s="1"/>
  <c r="AZ975" i="1"/>
  <c r="AZ974" i="1" s="1"/>
  <c r="AT975" i="1"/>
  <c r="AT974" i="1" s="1"/>
  <c r="AZ972" i="1"/>
  <c r="AZ971" i="1" s="1"/>
  <c r="AT972" i="1"/>
  <c r="AT971" i="1" s="1"/>
  <c r="AZ967" i="1"/>
  <c r="AT967" i="1"/>
  <c r="AZ965" i="1"/>
  <c r="AT965" i="1"/>
  <c r="AZ958" i="1"/>
  <c r="AZ957" i="1" s="1"/>
  <c r="AZ956" i="1" s="1"/>
  <c r="AZ955" i="1" s="1"/>
  <c r="AZ954" i="1" s="1"/>
  <c r="AZ953" i="1" s="1"/>
  <c r="AT958" i="1"/>
  <c r="AT957" i="1" s="1"/>
  <c r="AT956" i="1" s="1"/>
  <c r="AT955" i="1" s="1"/>
  <c r="AT954" i="1" s="1"/>
  <c r="AT953" i="1" s="1"/>
  <c r="AZ950" i="1"/>
  <c r="AZ949" i="1" s="1"/>
  <c r="AT950" i="1"/>
  <c r="AT949" i="1" s="1"/>
  <c r="AZ947" i="1"/>
  <c r="AZ946" i="1" s="1"/>
  <c r="AT947" i="1"/>
  <c r="AT946" i="1" s="1"/>
  <c r="AZ942" i="1"/>
  <c r="AT942" i="1"/>
  <c r="AZ940" i="1"/>
  <c r="AT940" i="1"/>
  <c r="AZ936" i="1"/>
  <c r="AZ935" i="1" s="1"/>
  <c r="AT936" i="1"/>
  <c r="AT935" i="1" s="1"/>
  <c r="AZ933" i="1"/>
  <c r="AZ932" i="1" s="1"/>
  <c r="AT933" i="1"/>
  <c r="AT932" i="1" s="1"/>
  <c r="AZ929" i="1"/>
  <c r="AZ928" i="1" s="1"/>
  <c r="AT929" i="1"/>
  <c r="AT928" i="1" s="1"/>
  <c r="AZ926" i="1"/>
  <c r="AZ925" i="1" s="1"/>
  <c r="AT926" i="1"/>
  <c r="AT925" i="1" s="1"/>
  <c r="AZ923" i="1"/>
  <c r="AZ922" i="1" s="1"/>
  <c r="AT923" i="1"/>
  <c r="AT922" i="1" s="1"/>
  <c r="AZ916" i="1"/>
  <c r="AT916" i="1"/>
  <c r="AZ914" i="1"/>
  <c r="AT914" i="1"/>
  <c r="AZ911" i="1"/>
  <c r="AZ910" i="1" s="1"/>
  <c r="AT911" i="1"/>
  <c r="AT910" i="1" s="1"/>
  <c r="AZ906" i="1"/>
  <c r="AT906" i="1"/>
  <c r="AZ904" i="1"/>
  <c r="AT904" i="1"/>
  <c r="AZ895" i="1"/>
  <c r="AZ894" i="1" s="1"/>
  <c r="AZ893" i="1" s="1"/>
  <c r="AZ892" i="1" s="1"/>
  <c r="AZ891" i="1" s="1"/>
  <c r="AZ890" i="1" s="1"/>
  <c r="AZ889" i="1" s="1"/>
  <c r="AT895" i="1"/>
  <c r="AT894" i="1" s="1"/>
  <c r="AT893" i="1" s="1"/>
  <c r="AT892" i="1" s="1"/>
  <c r="AT891" i="1" s="1"/>
  <c r="AT890" i="1" s="1"/>
  <c r="AT889" i="1" s="1"/>
  <c r="AZ887" i="1"/>
  <c r="AZ886" i="1" s="1"/>
  <c r="AT887" i="1"/>
  <c r="AT886" i="1" s="1"/>
  <c r="AZ884" i="1"/>
  <c r="AZ883" i="1" s="1"/>
  <c r="AT884" i="1"/>
  <c r="AT883" i="1" s="1"/>
  <c r="AZ878" i="1"/>
  <c r="AZ877" i="1" s="1"/>
  <c r="AT878" i="1"/>
  <c r="AT877" i="1" s="1"/>
  <c r="AZ874" i="1"/>
  <c r="AZ873" i="1" s="1"/>
  <c r="AT874" i="1"/>
  <c r="AT873" i="1" s="1"/>
  <c r="AZ871" i="1"/>
  <c r="AZ870" i="1" s="1"/>
  <c r="AT871" i="1"/>
  <c r="AT870" i="1" s="1"/>
  <c r="AZ863" i="1"/>
  <c r="AT863" i="1"/>
  <c r="AZ861" i="1"/>
  <c r="AT861" i="1"/>
  <c r="AZ852" i="1"/>
  <c r="AZ851" i="1" s="1"/>
  <c r="AZ850" i="1" s="1"/>
  <c r="AZ849" i="1" s="1"/>
  <c r="AT852" i="1"/>
  <c r="AT851" i="1" s="1"/>
  <c r="AT850" i="1" s="1"/>
  <c r="AT849" i="1" s="1"/>
  <c r="AZ847" i="1"/>
  <c r="AZ846" i="1" s="1"/>
  <c r="AZ845" i="1" s="1"/>
  <c r="AZ844" i="1" s="1"/>
  <c r="AT847" i="1"/>
  <c r="AT846" i="1" s="1"/>
  <c r="AT845" i="1" s="1"/>
  <c r="AT844" i="1" s="1"/>
  <c r="AZ842" i="1"/>
  <c r="AT842" i="1"/>
  <c r="AZ840" i="1"/>
  <c r="AT840" i="1"/>
  <c r="AZ835" i="1"/>
  <c r="AZ834" i="1" s="1"/>
  <c r="AT835" i="1"/>
  <c r="AT834" i="1" s="1"/>
  <c r="AZ829" i="1"/>
  <c r="AZ828" i="1" s="1"/>
  <c r="AZ827" i="1" s="1"/>
  <c r="AZ826" i="1" s="1"/>
  <c r="AT829" i="1"/>
  <c r="AT828" i="1" s="1"/>
  <c r="AT827" i="1" s="1"/>
  <c r="AT826" i="1" s="1"/>
  <c r="AZ822" i="1"/>
  <c r="AZ821" i="1" s="1"/>
  <c r="AZ820" i="1" s="1"/>
  <c r="AZ819" i="1" s="1"/>
  <c r="AZ818" i="1" s="1"/>
  <c r="AT822" i="1"/>
  <c r="AT821" i="1" s="1"/>
  <c r="AT820" i="1" s="1"/>
  <c r="AT819" i="1" s="1"/>
  <c r="AT818" i="1" s="1"/>
  <c r="AZ814" i="1"/>
  <c r="AT814" i="1"/>
  <c r="AZ812" i="1"/>
  <c r="AT812" i="1"/>
  <c r="AZ809" i="1"/>
  <c r="AZ808" i="1" s="1"/>
  <c r="AT809" i="1"/>
  <c r="AT808" i="1" s="1"/>
  <c r="AZ804" i="1"/>
  <c r="AT804" i="1"/>
  <c r="AZ802" i="1"/>
  <c r="AT802" i="1"/>
  <c r="AZ799" i="1"/>
  <c r="AT799" i="1"/>
  <c r="AZ797" i="1"/>
  <c r="AT797" i="1"/>
  <c r="AZ792" i="1"/>
  <c r="AZ791" i="1" s="1"/>
  <c r="AZ790" i="1" s="1"/>
  <c r="AZ789" i="1" s="1"/>
  <c r="AZ788" i="1" s="1"/>
  <c r="AT792" i="1"/>
  <c r="AT791" i="1" s="1"/>
  <c r="AT790" i="1" s="1"/>
  <c r="AT789" i="1" s="1"/>
  <c r="AT788" i="1" s="1"/>
  <c r="AZ786" i="1"/>
  <c r="AT786" i="1"/>
  <c r="AZ784" i="1"/>
  <c r="AT784" i="1"/>
  <c r="AZ779" i="1"/>
  <c r="AT779" i="1"/>
  <c r="AZ777" i="1"/>
  <c r="AT777" i="1"/>
  <c r="AZ773" i="1"/>
  <c r="AT773" i="1"/>
  <c r="AZ771" i="1"/>
  <c r="AT771" i="1"/>
  <c r="AZ769" i="1"/>
  <c r="AT769" i="1"/>
  <c r="AZ765" i="1"/>
  <c r="AZ764" i="1" s="1"/>
  <c r="AT765" i="1"/>
  <c r="AT764" i="1" s="1"/>
  <c r="AZ762" i="1"/>
  <c r="AZ761" i="1" s="1"/>
  <c r="AT762" i="1"/>
  <c r="AT761" i="1" s="1"/>
  <c r="AZ758" i="1"/>
  <c r="AZ757" i="1" s="1"/>
  <c r="AT758" i="1"/>
  <c r="AT757" i="1" s="1"/>
  <c r="AZ755" i="1"/>
  <c r="AT755" i="1"/>
  <c r="AZ752" i="1"/>
  <c r="AT752" i="1"/>
  <c r="AZ750" i="1"/>
  <c r="AT750" i="1"/>
  <c r="AZ748" i="1"/>
  <c r="AT748" i="1"/>
  <c r="AZ743" i="1"/>
  <c r="AZ742" i="1" s="1"/>
  <c r="AZ741" i="1" s="1"/>
  <c r="AT743" i="1"/>
  <c r="AT742" i="1" s="1"/>
  <c r="AT741" i="1" s="1"/>
  <c r="AZ739" i="1"/>
  <c r="AZ738" i="1" s="1"/>
  <c r="AZ737" i="1" s="1"/>
  <c r="AT739" i="1"/>
  <c r="AT738" i="1" s="1"/>
  <c r="AT737" i="1" s="1"/>
  <c r="AZ734" i="1"/>
  <c r="AT734" i="1"/>
  <c r="AZ732" i="1"/>
  <c r="AT732" i="1"/>
  <c r="AZ726" i="1"/>
  <c r="AZ725" i="1" s="1"/>
  <c r="AZ724" i="1" s="1"/>
  <c r="AZ723" i="1" s="1"/>
  <c r="AZ722" i="1" s="1"/>
  <c r="AT726" i="1"/>
  <c r="AT725" i="1" s="1"/>
  <c r="AT724" i="1" s="1"/>
  <c r="AT723" i="1" s="1"/>
  <c r="AT722" i="1" s="1"/>
  <c r="AZ719" i="1"/>
  <c r="AZ718" i="1" s="1"/>
  <c r="AZ717" i="1" s="1"/>
  <c r="AZ716" i="1" s="1"/>
  <c r="AZ715" i="1" s="1"/>
  <c r="AT719" i="1"/>
  <c r="AT718" i="1" s="1"/>
  <c r="AT717" i="1" s="1"/>
  <c r="AT716" i="1" s="1"/>
  <c r="AT715" i="1" s="1"/>
  <c r="AZ713" i="1"/>
  <c r="AZ712" i="1" s="1"/>
  <c r="AZ711" i="1" s="1"/>
  <c r="AZ710" i="1" s="1"/>
  <c r="AZ709" i="1" s="1"/>
  <c r="AT713" i="1"/>
  <c r="AT712" i="1" s="1"/>
  <c r="AT711" i="1" s="1"/>
  <c r="AT710" i="1" s="1"/>
  <c r="AT709" i="1" s="1"/>
  <c r="AZ705" i="1"/>
  <c r="AZ704" i="1" s="1"/>
  <c r="AZ703" i="1" s="1"/>
  <c r="AZ702" i="1" s="1"/>
  <c r="AZ701" i="1" s="1"/>
  <c r="AZ700" i="1" s="1"/>
  <c r="AT705" i="1"/>
  <c r="AT704" i="1" s="1"/>
  <c r="AT703" i="1" s="1"/>
  <c r="AT702" i="1" s="1"/>
  <c r="AT701" i="1" s="1"/>
  <c r="AT700" i="1" s="1"/>
  <c r="AZ698" i="1"/>
  <c r="AZ697" i="1" s="1"/>
  <c r="AT698" i="1"/>
  <c r="AT697" i="1" s="1"/>
  <c r="AZ695" i="1"/>
  <c r="AZ694" i="1" s="1"/>
  <c r="AT695" i="1"/>
  <c r="AT694" i="1" s="1"/>
  <c r="AZ688" i="1"/>
  <c r="AZ687" i="1" s="1"/>
  <c r="AT688" i="1"/>
  <c r="AT687" i="1" s="1"/>
  <c r="AZ685" i="1"/>
  <c r="AT685" i="1"/>
  <c r="AZ683" i="1"/>
  <c r="AT683" i="1"/>
  <c r="AZ678" i="1"/>
  <c r="AZ677" i="1" s="1"/>
  <c r="AZ676" i="1" s="1"/>
  <c r="AZ675" i="1" s="1"/>
  <c r="AT678" i="1"/>
  <c r="AT677" i="1" s="1"/>
  <c r="AT676" i="1" s="1"/>
  <c r="AT675" i="1" s="1"/>
  <c r="AZ672" i="1"/>
  <c r="AT672" i="1"/>
  <c r="AZ670" i="1"/>
  <c r="AT670" i="1"/>
  <c r="AZ667" i="1"/>
  <c r="AZ666" i="1" s="1"/>
  <c r="AT667" i="1"/>
  <c r="AT666" i="1" s="1"/>
  <c r="AZ664" i="1"/>
  <c r="AZ663" i="1" s="1"/>
  <c r="AT664" i="1"/>
  <c r="AT663" i="1" s="1"/>
  <c r="AZ661" i="1"/>
  <c r="AT661" i="1"/>
  <c r="AZ659" i="1"/>
  <c r="AT659" i="1"/>
  <c r="AZ657" i="1"/>
  <c r="AT657" i="1"/>
  <c r="AZ655" i="1"/>
  <c r="AT655" i="1"/>
  <c r="AZ649" i="1"/>
  <c r="AZ648" i="1" s="1"/>
  <c r="AZ647" i="1" s="1"/>
  <c r="AZ646" i="1" s="1"/>
  <c r="AZ645" i="1" s="1"/>
  <c r="AT649" i="1"/>
  <c r="AT648" i="1" s="1"/>
  <c r="AT647" i="1" s="1"/>
  <c r="AT646" i="1" s="1"/>
  <c r="AT645" i="1" s="1"/>
  <c r="AZ642" i="1"/>
  <c r="AZ641" i="1" s="1"/>
  <c r="AT642" i="1"/>
  <c r="AT641" i="1" s="1"/>
  <c r="AZ638" i="1"/>
  <c r="AZ637" i="1" s="1"/>
  <c r="AT638" i="1"/>
  <c r="AT637" i="1" s="1"/>
  <c r="AZ635" i="1"/>
  <c r="AZ634" i="1" s="1"/>
  <c r="AT635" i="1"/>
  <c r="AT634" i="1" s="1"/>
  <c r="AZ630" i="1"/>
  <c r="AZ629" i="1" s="1"/>
  <c r="AT630" i="1"/>
  <c r="AT629" i="1" s="1"/>
  <c r="AZ627" i="1"/>
  <c r="AZ626" i="1" s="1"/>
  <c r="AT627" i="1"/>
  <c r="AT626" i="1" s="1"/>
  <c r="AZ624" i="1"/>
  <c r="AZ623" i="1" s="1"/>
  <c r="AT624" i="1"/>
  <c r="AT623" i="1" s="1"/>
  <c r="AZ621" i="1"/>
  <c r="AZ620" i="1" s="1"/>
  <c r="AT621" i="1"/>
  <c r="AT620" i="1" s="1"/>
  <c r="AZ618" i="1"/>
  <c r="AZ617" i="1" s="1"/>
  <c r="AT618" i="1"/>
  <c r="AT617" i="1" s="1"/>
  <c r="AZ615" i="1"/>
  <c r="AZ614" i="1" s="1"/>
  <c r="AT615" i="1"/>
  <c r="AT614" i="1" s="1"/>
  <c r="AZ611" i="1"/>
  <c r="AZ610" i="1" s="1"/>
  <c r="AZ606" i="1" s="1"/>
  <c r="AT611" i="1"/>
  <c r="AT610" i="1" s="1"/>
  <c r="AT606" i="1" s="1"/>
  <c r="AZ602" i="1"/>
  <c r="AZ601" i="1" s="1"/>
  <c r="AZ600" i="1" s="1"/>
  <c r="AT602" i="1"/>
  <c r="AT601" i="1" s="1"/>
  <c r="AT600" i="1" s="1"/>
  <c r="AZ598" i="1"/>
  <c r="AZ597" i="1" s="1"/>
  <c r="AZ596" i="1" s="1"/>
  <c r="AT598" i="1"/>
  <c r="AT597" i="1" s="1"/>
  <c r="AT596" i="1" s="1"/>
  <c r="AZ592" i="1"/>
  <c r="AZ591" i="1" s="1"/>
  <c r="AT592" i="1"/>
  <c r="AT591" i="1" s="1"/>
  <c r="AZ588" i="1"/>
  <c r="AZ587" i="1" s="1"/>
  <c r="AT588" i="1"/>
  <c r="AT587" i="1" s="1"/>
  <c r="AZ584" i="1"/>
  <c r="AZ583" i="1" s="1"/>
  <c r="AT584" i="1"/>
  <c r="AT583" i="1" s="1"/>
  <c r="AZ581" i="1"/>
  <c r="AZ580" i="1" s="1"/>
  <c r="AT581" i="1"/>
  <c r="AT580" i="1" s="1"/>
  <c r="AZ577" i="1"/>
  <c r="AZ576" i="1" s="1"/>
  <c r="AT577" i="1"/>
  <c r="AT576" i="1" s="1"/>
  <c r="AZ570" i="1"/>
  <c r="AZ569" i="1" s="1"/>
  <c r="AZ568" i="1" s="1"/>
  <c r="AZ567" i="1" s="1"/>
  <c r="AZ566" i="1" s="1"/>
  <c r="AT570" i="1"/>
  <c r="AT569" i="1" s="1"/>
  <c r="AT568" i="1" s="1"/>
  <c r="AT567" i="1" s="1"/>
  <c r="AT566" i="1" s="1"/>
  <c r="AZ563" i="1"/>
  <c r="AZ562" i="1" s="1"/>
  <c r="AZ561" i="1" s="1"/>
  <c r="AT563" i="1"/>
  <c r="AT562" i="1" s="1"/>
  <c r="AT561" i="1" s="1"/>
  <c r="AZ559" i="1"/>
  <c r="AZ558" i="1" s="1"/>
  <c r="AT559" i="1"/>
  <c r="AT558" i="1" s="1"/>
  <c r="AZ556" i="1"/>
  <c r="AZ555" i="1" s="1"/>
  <c r="AT556" i="1"/>
  <c r="AT555" i="1" s="1"/>
  <c r="AZ552" i="1"/>
  <c r="AZ551" i="1" s="1"/>
  <c r="AZ550" i="1" s="1"/>
  <c r="AT552" i="1"/>
  <c r="AT551" i="1" s="1"/>
  <c r="AT550" i="1" s="1"/>
  <c r="AZ547" i="1"/>
  <c r="AZ546" i="1" s="1"/>
  <c r="AZ545" i="1" s="1"/>
  <c r="AT547" i="1"/>
  <c r="AT546" i="1" s="1"/>
  <c r="AT545" i="1" s="1"/>
  <c r="AZ543" i="1"/>
  <c r="AT543" i="1"/>
  <c r="AZ541" i="1"/>
  <c r="AT541" i="1"/>
  <c r="AZ535" i="1"/>
  <c r="AT535" i="1"/>
  <c r="AZ533" i="1"/>
  <c r="AT533" i="1"/>
  <c r="AZ529" i="1"/>
  <c r="AT529" i="1"/>
  <c r="AZ527" i="1"/>
  <c r="AT527" i="1"/>
  <c r="AZ522" i="1"/>
  <c r="AZ521" i="1" s="1"/>
  <c r="AT522" i="1"/>
  <c r="AT521" i="1" s="1"/>
  <c r="AZ518" i="1"/>
  <c r="AZ517" i="1" s="1"/>
  <c r="AT518" i="1"/>
  <c r="AT517" i="1" s="1"/>
  <c r="AZ513" i="1"/>
  <c r="AZ512" i="1" s="1"/>
  <c r="AT513" i="1"/>
  <c r="AT512" i="1" s="1"/>
  <c r="AZ509" i="1"/>
  <c r="AZ508" i="1" s="1"/>
  <c r="AT509" i="1"/>
  <c r="AT508" i="1" s="1"/>
  <c r="AZ500" i="1"/>
  <c r="AZ499" i="1" s="1"/>
  <c r="AZ498" i="1" s="1"/>
  <c r="AZ497" i="1" s="1"/>
  <c r="AZ496" i="1" s="1"/>
  <c r="AT500" i="1"/>
  <c r="AT499" i="1" s="1"/>
  <c r="AT498" i="1" s="1"/>
  <c r="AT497" i="1" s="1"/>
  <c r="AT496" i="1" s="1"/>
  <c r="AZ494" i="1"/>
  <c r="AZ493" i="1" s="1"/>
  <c r="AZ492" i="1" s="1"/>
  <c r="AZ491" i="1" s="1"/>
  <c r="AZ490" i="1" s="1"/>
  <c r="AT494" i="1"/>
  <c r="AT493" i="1" s="1"/>
  <c r="AT492" i="1" s="1"/>
  <c r="AT491" i="1" s="1"/>
  <c r="AT490" i="1" s="1"/>
  <c r="AZ486" i="1"/>
  <c r="AT486" i="1"/>
  <c r="AZ484" i="1"/>
  <c r="AT484" i="1"/>
  <c r="AZ481" i="1"/>
  <c r="AZ480" i="1" s="1"/>
  <c r="AT481" i="1"/>
  <c r="AT480" i="1" s="1"/>
  <c r="AZ476" i="1"/>
  <c r="AT476" i="1"/>
  <c r="AZ474" i="1"/>
  <c r="AT474" i="1"/>
  <c r="AZ467" i="1"/>
  <c r="AZ466" i="1" s="1"/>
  <c r="AZ465" i="1" s="1"/>
  <c r="AZ464" i="1" s="1"/>
  <c r="AT467" i="1"/>
  <c r="AT466" i="1" s="1"/>
  <c r="AT465" i="1" s="1"/>
  <c r="AT464" i="1" s="1"/>
  <c r="AZ462" i="1"/>
  <c r="AZ461" i="1" s="1"/>
  <c r="AZ460" i="1" s="1"/>
  <c r="AZ459" i="1" s="1"/>
  <c r="AT462" i="1"/>
  <c r="AT461" i="1" s="1"/>
  <c r="AT460" i="1" s="1"/>
  <c r="AT459" i="1" s="1"/>
  <c r="AZ456" i="1"/>
  <c r="AZ455" i="1" s="1"/>
  <c r="AZ454" i="1" s="1"/>
  <c r="AZ453" i="1" s="1"/>
  <c r="AT456" i="1"/>
  <c r="AT455" i="1" s="1"/>
  <c r="AT454" i="1" s="1"/>
  <c r="AT453" i="1" s="1"/>
  <c r="AZ451" i="1"/>
  <c r="AZ450" i="1" s="1"/>
  <c r="AT451" i="1"/>
  <c r="AT450" i="1" s="1"/>
  <c r="AZ447" i="1"/>
  <c r="AZ446" i="1" s="1"/>
  <c r="AT447" i="1"/>
  <c r="AT446" i="1" s="1"/>
  <c r="AZ443" i="1"/>
  <c r="AZ442" i="1" s="1"/>
  <c r="AT443" i="1"/>
  <c r="AT442" i="1" s="1"/>
  <c r="AZ440" i="1"/>
  <c r="AZ439" i="1" s="1"/>
  <c r="AT440" i="1"/>
  <c r="AT439" i="1" s="1"/>
  <c r="AZ435" i="1"/>
  <c r="AZ434" i="1" s="1"/>
  <c r="AT435" i="1"/>
  <c r="AT434" i="1" s="1"/>
  <c r="AZ431" i="1"/>
  <c r="AZ430" i="1" s="1"/>
  <c r="AT431" i="1"/>
  <c r="AT430" i="1" s="1"/>
  <c r="AZ428" i="1"/>
  <c r="AZ427" i="1" s="1"/>
  <c r="AT428" i="1"/>
  <c r="AT427" i="1" s="1"/>
  <c r="AZ420" i="1"/>
  <c r="AZ419" i="1" s="1"/>
  <c r="AT420" i="1"/>
  <c r="AT419" i="1" s="1"/>
  <c r="AZ417" i="1"/>
  <c r="AZ416" i="1" s="1"/>
  <c r="AT417" i="1"/>
  <c r="AT416" i="1" s="1"/>
  <c r="AZ414" i="1"/>
  <c r="AZ413" i="1" s="1"/>
  <c r="AT414" i="1"/>
  <c r="AT413" i="1" s="1"/>
  <c r="AZ410" i="1"/>
  <c r="AZ409" i="1" s="1"/>
  <c r="AT410" i="1"/>
  <c r="AT409" i="1" s="1"/>
  <c r="AZ405" i="1"/>
  <c r="AZ404" i="1" s="1"/>
  <c r="AT405" i="1"/>
  <c r="AT404" i="1" s="1"/>
  <c r="AZ402" i="1"/>
  <c r="AZ401" i="1" s="1"/>
  <c r="AT402" i="1"/>
  <c r="AT401" i="1" s="1"/>
  <c r="AZ399" i="1"/>
  <c r="AT399" i="1"/>
  <c r="AZ397" i="1"/>
  <c r="AT397" i="1"/>
  <c r="AZ393" i="1"/>
  <c r="AZ392" i="1" s="1"/>
  <c r="AT393" i="1"/>
  <c r="AT392" i="1" s="1"/>
  <c r="AZ389" i="1"/>
  <c r="AZ388" i="1" s="1"/>
  <c r="AT389" i="1"/>
  <c r="AT388" i="1" s="1"/>
  <c r="AZ382" i="1"/>
  <c r="AT382" i="1"/>
  <c r="AZ380" i="1"/>
  <c r="AT380" i="1"/>
  <c r="AZ377" i="1"/>
  <c r="AZ376" i="1" s="1"/>
  <c r="AT377" i="1"/>
  <c r="AT376" i="1" s="1"/>
  <c r="AZ369" i="1"/>
  <c r="AZ368" i="1" s="1"/>
  <c r="AT369" i="1"/>
  <c r="AT368" i="1" s="1"/>
  <c r="AZ366" i="1"/>
  <c r="AT366" i="1"/>
  <c r="AZ364" i="1"/>
  <c r="AT364" i="1"/>
  <c r="AZ361" i="1"/>
  <c r="AZ360" i="1" s="1"/>
  <c r="AT361" i="1"/>
  <c r="AT360" i="1" s="1"/>
  <c r="AZ353" i="1"/>
  <c r="AZ352" i="1" s="1"/>
  <c r="AZ351" i="1" s="1"/>
  <c r="AZ350" i="1" s="1"/>
  <c r="AZ349" i="1" s="1"/>
  <c r="AT353" i="1"/>
  <c r="AT352" i="1" s="1"/>
  <c r="AT351" i="1" s="1"/>
  <c r="AT350" i="1" s="1"/>
  <c r="AT349" i="1" s="1"/>
  <c r="AZ347" i="1"/>
  <c r="AZ346" i="1" s="1"/>
  <c r="AZ345" i="1" s="1"/>
  <c r="AZ344" i="1" s="1"/>
  <c r="AT347" i="1"/>
  <c r="AT346" i="1" s="1"/>
  <c r="AT345" i="1" s="1"/>
  <c r="AT344" i="1" s="1"/>
  <c r="AZ342" i="1"/>
  <c r="AZ341" i="1" s="1"/>
  <c r="AT342" i="1"/>
  <c r="AT341" i="1" s="1"/>
  <c r="AZ339" i="1"/>
  <c r="AT339" i="1"/>
  <c r="AZ337" i="1"/>
  <c r="AT337" i="1"/>
  <c r="AZ335" i="1"/>
  <c r="AT335" i="1"/>
  <c r="AZ332" i="1"/>
  <c r="AZ331" i="1" s="1"/>
  <c r="AT332" i="1"/>
  <c r="AT331" i="1" s="1"/>
  <c r="AZ326" i="1"/>
  <c r="AZ325" i="1" s="1"/>
  <c r="AZ324" i="1" s="1"/>
  <c r="AZ323" i="1" s="1"/>
  <c r="AZ322" i="1" s="1"/>
  <c r="AT326" i="1"/>
  <c r="AT325" i="1" s="1"/>
  <c r="AT324" i="1" s="1"/>
  <c r="AT323" i="1" s="1"/>
  <c r="AT322" i="1" s="1"/>
  <c r="AZ320" i="1"/>
  <c r="AZ319" i="1" s="1"/>
  <c r="AZ318" i="1" s="1"/>
  <c r="AZ317" i="1" s="1"/>
  <c r="AZ316" i="1" s="1"/>
  <c r="AT320" i="1"/>
  <c r="AT319" i="1" s="1"/>
  <c r="AT318" i="1" s="1"/>
  <c r="AT317" i="1" s="1"/>
  <c r="AT316" i="1" s="1"/>
  <c r="AZ313" i="1"/>
  <c r="AZ312" i="1" s="1"/>
  <c r="AZ311" i="1" s="1"/>
  <c r="AZ310" i="1" s="1"/>
  <c r="AZ309" i="1" s="1"/>
  <c r="AT313" i="1"/>
  <c r="AT312" i="1" s="1"/>
  <c r="AT311" i="1" s="1"/>
  <c r="AT310" i="1" s="1"/>
  <c r="AT309" i="1" s="1"/>
  <c r="AZ307" i="1"/>
  <c r="AZ306" i="1" s="1"/>
  <c r="AT307" i="1"/>
  <c r="AT306" i="1" s="1"/>
  <c r="AZ304" i="1"/>
  <c r="AZ303" i="1" s="1"/>
  <c r="AT304" i="1"/>
  <c r="AT303" i="1" s="1"/>
  <c r="AZ301" i="1"/>
  <c r="AZ300" i="1" s="1"/>
  <c r="AT301" i="1"/>
  <c r="AT300" i="1" s="1"/>
  <c r="AZ296" i="1"/>
  <c r="AZ295" i="1" s="1"/>
  <c r="AT296" i="1"/>
  <c r="AT295" i="1" s="1"/>
  <c r="AZ293" i="1"/>
  <c r="AZ292" i="1" s="1"/>
  <c r="AT293" i="1"/>
  <c r="AT292" i="1" s="1"/>
  <c r="AZ284" i="1"/>
  <c r="AZ283" i="1" s="1"/>
  <c r="AZ282" i="1" s="1"/>
  <c r="AT284" i="1"/>
  <c r="AT283" i="1" s="1"/>
  <c r="AT282" i="1" s="1"/>
  <c r="AZ280" i="1"/>
  <c r="AT280" i="1"/>
  <c r="AZ278" i="1"/>
  <c r="AT278" i="1"/>
  <c r="AZ275" i="1"/>
  <c r="AZ274" i="1" s="1"/>
  <c r="AT275" i="1"/>
  <c r="AT274" i="1" s="1"/>
  <c r="AZ272" i="1"/>
  <c r="AT272" i="1"/>
  <c r="AZ270" i="1"/>
  <c r="AT270" i="1"/>
  <c r="AZ268" i="1"/>
  <c r="AT268" i="1"/>
  <c r="AZ261" i="1"/>
  <c r="AT261" i="1"/>
  <c r="AZ259" i="1"/>
  <c r="AT259" i="1"/>
  <c r="AZ256" i="1"/>
  <c r="AZ255" i="1" s="1"/>
  <c r="AT256" i="1"/>
  <c r="AT255" i="1" s="1"/>
  <c r="AZ251" i="1"/>
  <c r="AT251" i="1"/>
  <c r="AZ249" i="1"/>
  <c r="AT249" i="1"/>
  <c r="AZ243" i="1"/>
  <c r="AZ242" i="1" s="1"/>
  <c r="AZ241" i="1" s="1"/>
  <c r="AT243" i="1"/>
  <c r="AT242" i="1" s="1"/>
  <c r="AT241" i="1" s="1"/>
  <c r="AZ239" i="1"/>
  <c r="AZ238" i="1" s="1"/>
  <c r="AZ237" i="1" s="1"/>
  <c r="AT239" i="1"/>
  <c r="AT238" i="1" s="1"/>
  <c r="AT237" i="1" s="1"/>
  <c r="AZ235" i="1"/>
  <c r="AZ234" i="1" s="1"/>
  <c r="AZ233" i="1" s="1"/>
  <c r="AT235" i="1"/>
  <c r="AT234" i="1" s="1"/>
  <c r="AT233" i="1" s="1"/>
  <c r="AZ227" i="1"/>
  <c r="AZ226" i="1" s="1"/>
  <c r="AZ225" i="1" s="1"/>
  <c r="AT227" i="1"/>
  <c r="AT226" i="1" s="1"/>
  <c r="AT225" i="1" s="1"/>
  <c r="AZ223" i="1"/>
  <c r="AZ222" i="1" s="1"/>
  <c r="AT223" i="1"/>
  <c r="AT222" i="1" s="1"/>
  <c r="AZ220" i="1"/>
  <c r="AT220" i="1"/>
  <c r="AZ218" i="1"/>
  <c r="AT218" i="1"/>
  <c r="AZ216" i="1"/>
  <c r="AT216" i="1"/>
  <c r="AZ212" i="1"/>
  <c r="AZ211" i="1" s="1"/>
  <c r="AZ210" i="1" s="1"/>
  <c r="AT212" i="1"/>
  <c r="AT211" i="1" s="1"/>
  <c r="AT210" i="1" s="1"/>
  <c r="AZ207" i="1"/>
  <c r="AZ206" i="1" s="1"/>
  <c r="AZ205" i="1" s="1"/>
  <c r="AZ204" i="1" s="1"/>
  <c r="AT207" i="1"/>
  <c r="AT206" i="1" s="1"/>
  <c r="AT205" i="1" s="1"/>
  <c r="AT204" i="1" s="1"/>
  <c r="AZ198" i="1"/>
  <c r="AT198" i="1"/>
  <c r="AZ196" i="1"/>
  <c r="AT196" i="1"/>
  <c r="AZ194" i="1"/>
  <c r="AT194" i="1"/>
  <c r="AZ186" i="1"/>
  <c r="AZ185" i="1" s="1"/>
  <c r="AT186" i="1"/>
  <c r="AT185" i="1" s="1"/>
  <c r="AZ183" i="1"/>
  <c r="AZ182" i="1" s="1"/>
  <c r="AT183" i="1"/>
  <c r="AT182" i="1" s="1"/>
  <c r="AZ178" i="1"/>
  <c r="AZ177" i="1" s="1"/>
  <c r="AZ176" i="1" s="1"/>
  <c r="AT178" i="1"/>
  <c r="AT177" i="1" s="1"/>
  <c r="AT176" i="1" s="1"/>
  <c r="AZ174" i="1"/>
  <c r="AZ173" i="1" s="1"/>
  <c r="AZ172" i="1" s="1"/>
  <c r="AT174" i="1"/>
  <c r="AT173" i="1" s="1"/>
  <c r="AT172" i="1" s="1"/>
  <c r="AZ170" i="1"/>
  <c r="AT170" i="1"/>
  <c r="AZ168" i="1"/>
  <c r="AT168" i="1"/>
  <c r="AZ165" i="1"/>
  <c r="AZ164" i="1" s="1"/>
  <c r="AT165" i="1"/>
  <c r="AT164" i="1" s="1"/>
  <c r="AZ161" i="1"/>
  <c r="AZ160" i="1" s="1"/>
  <c r="AZ159" i="1" s="1"/>
  <c r="AT161" i="1"/>
  <c r="AT160" i="1" s="1"/>
  <c r="AT159" i="1" s="1"/>
  <c r="AZ157" i="1"/>
  <c r="AT157" i="1"/>
  <c r="AZ155" i="1"/>
  <c r="AT155" i="1"/>
  <c r="AZ153" i="1"/>
  <c r="AT153" i="1"/>
  <c r="AZ145" i="1"/>
  <c r="AT145" i="1"/>
  <c r="AZ143" i="1"/>
  <c r="AT143" i="1"/>
  <c r="AZ140" i="1"/>
  <c r="AZ139" i="1" s="1"/>
  <c r="AT140" i="1"/>
  <c r="AT139" i="1" s="1"/>
  <c r="AZ132" i="1"/>
  <c r="AZ131" i="1" s="1"/>
  <c r="AZ130" i="1" s="1"/>
  <c r="AZ129" i="1" s="1"/>
  <c r="AZ128" i="1" s="1"/>
  <c r="AZ127" i="1" s="1"/>
  <c r="AT132" i="1"/>
  <c r="AT131" i="1" s="1"/>
  <c r="AT130" i="1" s="1"/>
  <c r="AT129" i="1" s="1"/>
  <c r="AT128" i="1" s="1"/>
  <c r="AT127" i="1" s="1"/>
  <c r="AZ125" i="1"/>
  <c r="AZ124" i="1" s="1"/>
  <c r="AZ123" i="1" s="1"/>
  <c r="AZ122" i="1" s="1"/>
  <c r="AT125" i="1"/>
  <c r="AT124" i="1" s="1"/>
  <c r="AT123" i="1" s="1"/>
  <c r="AT122" i="1" s="1"/>
  <c r="AZ120" i="1"/>
  <c r="AZ119" i="1" s="1"/>
  <c r="AZ118" i="1" s="1"/>
  <c r="AT120" i="1"/>
  <c r="AT119" i="1" s="1"/>
  <c r="AT118" i="1" s="1"/>
  <c r="AZ116" i="1"/>
  <c r="AT116" i="1"/>
  <c r="AZ114" i="1"/>
  <c r="AT114" i="1"/>
  <c r="AZ108" i="1"/>
  <c r="AZ107" i="1" s="1"/>
  <c r="AZ106" i="1" s="1"/>
  <c r="AZ105" i="1" s="1"/>
  <c r="AZ104" i="1" s="1"/>
  <c r="AT108" i="1"/>
  <c r="AT107" i="1" s="1"/>
  <c r="AT106" i="1" s="1"/>
  <c r="AT105" i="1" s="1"/>
  <c r="AT104" i="1" s="1"/>
  <c r="AZ102" i="1"/>
  <c r="AT102" i="1"/>
  <c r="AZ100" i="1"/>
  <c r="AT100" i="1"/>
  <c r="AZ98" i="1"/>
  <c r="AT98" i="1"/>
  <c r="AZ95" i="1"/>
  <c r="AZ94" i="1" s="1"/>
  <c r="AT95" i="1"/>
  <c r="AT94" i="1" s="1"/>
  <c r="AZ87" i="1"/>
  <c r="AZ86" i="1" s="1"/>
  <c r="AT87" i="1"/>
  <c r="AT86" i="1" s="1"/>
  <c r="AZ84" i="1"/>
  <c r="AZ83" i="1" s="1"/>
  <c r="AT84" i="1"/>
  <c r="AT83" i="1" s="1"/>
  <c r="AZ70" i="1"/>
  <c r="AZ69" i="1" s="1"/>
  <c r="AZ68" i="1" s="1"/>
  <c r="AZ67" i="1" s="1"/>
  <c r="AZ66" i="1" s="1"/>
  <c r="AZ65" i="1" s="1"/>
  <c r="AZ64" i="1" s="1"/>
  <c r="AT70" i="1"/>
  <c r="AT69" i="1" s="1"/>
  <c r="AT68" i="1" s="1"/>
  <c r="AT67" i="1" s="1"/>
  <c r="AT66" i="1" s="1"/>
  <c r="AT65" i="1" s="1"/>
  <c r="AT64" i="1" s="1"/>
  <c r="AZ62" i="1"/>
  <c r="AT62" i="1"/>
  <c r="AZ60" i="1"/>
  <c r="AT60" i="1"/>
  <c r="AZ57" i="1"/>
  <c r="AZ56" i="1" s="1"/>
  <c r="AT57" i="1"/>
  <c r="AT56" i="1" s="1"/>
  <c r="AZ52" i="1"/>
  <c r="AZ51" i="1" s="1"/>
  <c r="AZ50" i="1" s="1"/>
  <c r="AT52" i="1"/>
  <c r="AT51" i="1" s="1"/>
  <c r="AT50" i="1" s="1"/>
  <c r="AZ47" i="1"/>
  <c r="AZ46" i="1" s="1"/>
  <c r="AT47" i="1"/>
  <c r="AT46" i="1" s="1"/>
  <c r="AZ44" i="1"/>
  <c r="AT44" i="1"/>
  <c r="AZ42" i="1"/>
  <c r="AT42" i="1"/>
  <c r="AZ40" i="1"/>
  <c r="AT40" i="1"/>
  <c r="AZ30" i="1"/>
  <c r="AT30" i="1"/>
  <c r="AZ28" i="1"/>
  <c r="AT28" i="1"/>
  <c r="AZ25" i="1"/>
  <c r="AZ24" i="1" s="1"/>
  <c r="AT25" i="1"/>
  <c r="AT24" i="1" s="1"/>
  <c r="AZ4383" i="1" l="1"/>
  <c r="AT3082" i="1"/>
  <c r="AZ3082" i="1"/>
  <c r="AT423" i="1"/>
  <c r="AT4370" i="1"/>
  <c r="AT4369" i="1" s="1"/>
  <c r="AT4368" i="1" s="1"/>
  <c r="AT4361" i="1" s="1"/>
  <c r="AZ4400" i="1"/>
  <c r="AZ4399" i="1" s="1"/>
  <c r="AZ4398" i="1" s="1"/>
  <c r="AZ423" i="1"/>
  <c r="AT3278" i="1"/>
  <c r="AZ3278" i="1"/>
  <c r="AZ3277" i="1" s="1"/>
  <c r="AT3379" i="1"/>
  <c r="AZ3379" i="1"/>
  <c r="AZ49" i="1"/>
  <c r="AT49" i="1"/>
  <c r="AT4400" i="1"/>
  <c r="AT4399" i="1" s="1"/>
  <c r="AT4398" i="1" s="1"/>
  <c r="AZ4277" i="1"/>
  <c r="AT4277" i="1"/>
  <c r="AZ3727" i="1"/>
  <c r="AZ3723" i="1" s="1"/>
  <c r="AZ1384" i="1"/>
  <c r="AZ1383" i="1" s="1"/>
  <c r="AZ1382" i="1" s="1"/>
  <c r="AZ1381" i="1" s="1"/>
  <c r="AT2643" i="1"/>
  <c r="AT2642" i="1" s="1"/>
  <c r="AT2641" i="1" s="1"/>
  <c r="AT2640" i="1" s="1"/>
  <c r="AT2639" i="1" s="1"/>
  <c r="AT2631" i="1" s="1"/>
  <c r="AZ4087" i="1"/>
  <c r="AT3797" i="1"/>
  <c r="AT3796" i="1" s="1"/>
  <c r="AT3795" i="1" s="1"/>
  <c r="AT3969" i="1"/>
  <c r="AZ142" i="1"/>
  <c r="AZ138" i="1" s="1"/>
  <c r="AZ137" i="1" s="1"/>
  <c r="AZ136" i="1" s="1"/>
  <c r="AZ135" i="1" s="1"/>
  <c r="AZ152" i="1"/>
  <c r="AZ151" i="1" s="1"/>
  <c r="AZ1335" i="1"/>
  <c r="AZ1334" i="1" s="1"/>
  <c r="AT1570" i="1"/>
  <c r="AT1569" i="1" s="1"/>
  <c r="AT1568" i="1" s="1"/>
  <c r="AT1567" i="1" s="1"/>
  <c r="AT1566" i="1" s="1"/>
  <c r="AT3914" i="1"/>
  <c r="AT3910" i="1" s="1"/>
  <c r="AT3909" i="1" s="1"/>
  <c r="AZ776" i="1"/>
  <c r="AZ775" i="1" s="1"/>
  <c r="AZ3237" i="1"/>
  <c r="AZ3233" i="1" s="1"/>
  <c r="AZ3232" i="1" s="1"/>
  <c r="AZ3511" i="1"/>
  <c r="AZ3510" i="1" s="1"/>
  <c r="AZ3509" i="1" s="1"/>
  <c r="AZ3508" i="1" s="1"/>
  <c r="AZ3523" i="1"/>
  <c r="AZ3519" i="1" s="1"/>
  <c r="AZ3518" i="1" s="1"/>
  <c r="AT1311" i="1"/>
  <c r="AT1310" i="1" s="1"/>
  <c r="AT1309" i="1" s="1"/>
  <c r="AT1308" i="1" s="1"/>
  <c r="AT1307" i="1" s="1"/>
  <c r="AZ1799" i="1"/>
  <c r="AZ1798" i="1" s="1"/>
  <c r="AZ1797" i="1" s="1"/>
  <c r="AZ1796" i="1" s="1"/>
  <c r="AZ1795" i="1" s="1"/>
  <c r="AT2438" i="1"/>
  <c r="AT2437" i="1" s="1"/>
  <c r="AT2436" i="1" s="1"/>
  <c r="AT2589" i="1"/>
  <c r="AT2588" i="1" s="1"/>
  <c r="AT2587" i="1" s="1"/>
  <c r="AT2586" i="1" s="1"/>
  <c r="AT3367" i="1"/>
  <c r="AT3366" i="1" s="1"/>
  <c r="AT3365" i="1" s="1"/>
  <c r="AT3390" i="1"/>
  <c r="AT3389" i="1" s="1"/>
  <c r="AZ3494" i="1"/>
  <c r="AT3576" i="1"/>
  <c r="AT3575" i="1" s="1"/>
  <c r="AT3574" i="1" s="1"/>
  <c r="AZ3933" i="1"/>
  <c r="AZ3929" i="1" s="1"/>
  <c r="AZ3928" i="1" s="1"/>
  <c r="AZ3927" i="1" s="1"/>
  <c r="AT3991" i="1"/>
  <c r="AT4383" i="1"/>
  <c r="AT4379" i="1" s="1"/>
  <c r="AT4378" i="1" s="1"/>
  <c r="AT4377" i="1" s="1"/>
  <c r="AT4376" i="1" s="1"/>
  <c r="AZ3879" i="1"/>
  <c r="AZ3878" i="1" s="1"/>
  <c r="AZ3877" i="1" s="1"/>
  <c r="AZ3876" i="1" s="1"/>
  <c r="AZ3576" i="1"/>
  <c r="AZ3575" i="1" s="1"/>
  <c r="AZ3574" i="1" s="1"/>
  <c r="AZ2930" i="1"/>
  <c r="AZ2929" i="1" s="1"/>
  <c r="AZ3465" i="1"/>
  <c r="AT3494" i="1"/>
  <c r="AZ1580" i="1"/>
  <c r="AZ1579" i="1" s="1"/>
  <c r="AZ1578" i="1" s="1"/>
  <c r="AZ1577" i="1" s="1"/>
  <c r="AT3020" i="1"/>
  <c r="AZ3487" i="1"/>
  <c r="AZ3486" i="1" s="1"/>
  <c r="AZ3485" i="1" s="1"/>
  <c r="AT248" i="1"/>
  <c r="AT247" i="1" s="1"/>
  <c r="AT246" i="1" s="1"/>
  <c r="AT258" i="1"/>
  <c r="AT254" i="1" s="1"/>
  <c r="AT253" i="1" s="1"/>
  <c r="AT267" i="1"/>
  <c r="AT811" i="1"/>
  <c r="AT807" i="1" s="1"/>
  <c r="AT806" i="1" s="1"/>
  <c r="AT3409" i="1"/>
  <c r="AZ3862" i="1"/>
  <c r="AZ3869" i="1"/>
  <c r="AZ3868" i="1" s="1"/>
  <c r="AZ3867" i="1" s="1"/>
  <c r="AT4029" i="1"/>
  <c r="AT4016" i="1" s="1"/>
  <c r="AT152" i="1"/>
  <c r="AT151" i="1" s="1"/>
  <c r="AZ379" i="1"/>
  <c r="AZ375" i="1" s="1"/>
  <c r="AZ374" i="1" s="1"/>
  <c r="AZ373" i="1" s="1"/>
  <c r="AZ731" i="1"/>
  <c r="AZ730" i="1" s="1"/>
  <c r="AZ729" i="1" s="1"/>
  <c r="AZ796" i="1"/>
  <c r="AZ801" i="1"/>
  <c r="AT839" i="1"/>
  <c r="AT833" i="1" s="1"/>
  <c r="AT832" i="1" s="1"/>
  <c r="AT825" i="1" s="1"/>
  <c r="AT817" i="1" s="1"/>
  <c r="AZ1138" i="1"/>
  <c r="AZ1137" i="1" s="1"/>
  <c r="AZ1136" i="1" s="1"/>
  <c r="AZ1135" i="1" s="1"/>
  <c r="AZ1420" i="1"/>
  <c r="AZ1419" i="1" s="1"/>
  <c r="AZ1872" i="1"/>
  <c r="AZ1871" i="1" s="1"/>
  <c r="AZ1870" i="1" s="1"/>
  <c r="AZ1869" i="1" s="1"/>
  <c r="AZ2151" i="1"/>
  <c r="AZ2362" i="1"/>
  <c r="AZ2361" i="1" s="1"/>
  <c r="AZ2360" i="1" s="1"/>
  <c r="AZ2359" i="1" s="1"/>
  <c r="AT3727" i="1"/>
  <c r="AT3723" i="1" s="1"/>
  <c r="AZ3914" i="1"/>
  <c r="AZ3910" i="1" s="1"/>
  <c r="AZ3909" i="1" s="1"/>
  <c r="AT4169" i="1"/>
  <c r="AT4168" i="1" s="1"/>
  <c r="AT4167" i="1" s="1"/>
  <c r="AT4233" i="1"/>
  <c r="AT4229" i="1" s="1"/>
  <c r="AZ4169" i="1"/>
  <c r="AZ4168" i="1" s="1"/>
  <c r="AZ4167" i="1" s="1"/>
  <c r="AZ291" i="1"/>
  <c r="AZ290" i="1" s="1"/>
  <c r="AT507" i="1"/>
  <c r="AZ1507" i="1"/>
  <c r="AZ1501" i="1" s="1"/>
  <c r="AT1744" i="1"/>
  <c r="AT1743" i="1" s="1"/>
  <c r="AT1771" i="1"/>
  <c r="AT1770" i="1" s="1"/>
  <c r="AT1769" i="1" s="1"/>
  <c r="AZ1823" i="1"/>
  <c r="AZ1822" i="1" s="1"/>
  <c r="AZ1914" i="1"/>
  <c r="AZ1913" i="1" s="1"/>
  <c r="AZ1926" i="1"/>
  <c r="AZ2037" i="1"/>
  <c r="AZ2036" i="1" s="1"/>
  <c r="AZ2050" i="1"/>
  <c r="AZ2049" i="1" s="1"/>
  <c r="AZ2048" i="1" s="1"/>
  <c r="AZ2047" i="1" s="1"/>
  <c r="AZ2046" i="1" s="1"/>
  <c r="AT2372" i="1"/>
  <c r="AT2368" i="1" s="1"/>
  <c r="AT2367" i="1" s="1"/>
  <c r="AZ2523" i="1"/>
  <c r="AZ2522" i="1" s="1"/>
  <c r="AZ2532" i="1"/>
  <c r="AZ2531" i="1" s="1"/>
  <c r="AZ2530" i="1" s="1"/>
  <c r="AZ2529" i="1" s="1"/>
  <c r="AZ2528" i="1" s="1"/>
  <c r="AT2706" i="1"/>
  <c r="AT2705" i="1" s="1"/>
  <c r="AT2704" i="1" s="1"/>
  <c r="AT2732" i="1"/>
  <c r="AT2731" i="1" s="1"/>
  <c r="AT2730" i="1" s="1"/>
  <c r="AT2729" i="1" s="1"/>
  <c r="AT2728" i="1" s="1"/>
  <c r="AZ3680" i="1"/>
  <c r="AZ3838" i="1"/>
  <c r="AZ3891" i="1"/>
  <c r="AT4175" i="1"/>
  <c r="AT4174" i="1" s="1"/>
  <c r="AZ4233" i="1"/>
  <c r="AZ4229" i="1" s="1"/>
  <c r="AT4325" i="1"/>
  <c r="AT4324" i="1" s="1"/>
  <c r="AT4323" i="1" s="1"/>
  <c r="AT4322" i="1" s="1"/>
  <c r="AT4321" i="1" s="1"/>
  <c r="AT4354" i="1"/>
  <c r="AT4353" i="1" s="1"/>
  <c r="AT4352" i="1" s="1"/>
  <c r="AT4351" i="1" s="1"/>
  <c r="AZ27" i="1"/>
  <c r="AZ23" i="1" s="1"/>
  <c r="AZ22" i="1" s="1"/>
  <c r="AT167" i="1"/>
  <c r="AT163" i="1" s="1"/>
  <c r="AT379" i="1"/>
  <c r="AT375" i="1" s="1"/>
  <c r="AT374" i="1" s="1"/>
  <c r="AT373" i="1" s="1"/>
  <c r="AT396" i="1"/>
  <c r="AT387" i="1" s="1"/>
  <c r="AT386" i="1" s="1"/>
  <c r="AZ526" i="1"/>
  <c r="AZ525" i="1" s="1"/>
  <c r="AZ532" i="1"/>
  <c r="AZ531" i="1" s="1"/>
  <c r="AZ540" i="1"/>
  <c r="AZ539" i="1" s="1"/>
  <c r="AZ538" i="1" s="1"/>
  <c r="AZ839" i="1"/>
  <c r="AZ833" i="1" s="1"/>
  <c r="AZ832" i="1" s="1"/>
  <c r="AZ825" i="1" s="1"/>
  <c r="AZ817" i="1" s="1"/>
  <c r="AZ860" i="1"/>
  <c r="AZ859" i="1" s="1"/>
  <c r="AZ858" i="1" s="1"/>
  <c r="AZ857" i="1" s="1"/>
  <c r="AZ856" i="1" s="1"/>
  <c r="AZ921" i="1"/>
  <c r="AT1207" i="1"/>
  <c r="AT1206" i="1" s="1"/>
  <c r="AZ1451" i="1"/>
  <c r="AZ1450" i="1" s="1"/>
  <c r="AT2224" i="1"/>
  <c r="AT2223" i="1" s="1"/>
  <c r="AT2222" i="1" s="1"/>
  <c r="AZ2297" i="1"/>
  <c r="AZ2296" i="1" s="1"/>
  <c r="AZ2295" i="1" s="1"/>
  <c r="AZ2294" i="1" s="1"/>
  <c r="AZ2293" i="1" s="1"/>
  <c r="AT2624" i="1"/>
  <c r="AT2623" i="1" s="1"/>
  <c r="AZ3390" i="1"/>
  <c r="AZ3389" i="1" s="1"/>
  <c r="AT3820" i="1"/>
  <c r="AT3816" i="1" s="1"/>
  <c r="AT3815" i="1" s="1"/>
  <c r="AT3845" i="1"/>
  <c r="AT4146" i="1"/>
  <c r="AT4145" i="1" s="1"/>
  <c r="AT4159" i="1"/>
  <c r="AT4158" i="1" s="1"/>
  <c r="AT4157" i="1" s="1"/>
  <c r="AT4156" i="1" s="1"/>
  <c r="AZ4325" i="1"/>
  <c r="AZ4324" i="1" s="1"/>
  <c r="AZ4323" i="1" s="1"/>
  <c r="AZ4322" i="1" s="1"/>
  <c r="AZ4321" i="1" s="1"/>
  <c r="AT97" i="1"/>
  <c r="AT93" i="1" s="1"/>
  <c r="AT92" i="1" s="1"/>
  <c r="AT91" i="1" s="1"/>
  <c r="AZ193" i="1"/>
  <c r="AZ192" i="1" s="1"/>
  <c r="AZ191" i="1" s="1"/>
  <c r="AZ190" i="1" s="1"/>
  <c r="AZ189" i="1" s="1"/>
  <c r="AZ188" i="1" s="1"/>
  <c r="AZ277" i="1"/>
  <c r="AT736" i="1"/>
  <c r="AT2037" i="1"/>
  <c r="AT2036" i="1" s="1"/>
  <c r="AT142" i="1"/>
  <c r="AT138" i="1" s="1"/>
  <c r="AT137" i="1" s="1"/>
  <c r="AT136" i="1" s="1"/>
  <c r="AT135" i="1" s="1"/>
  <c r="AT193" i="1"/>
  <c r="AT192" i="1" s="1"/>
  <c r="AT191" i="1" s="1"/>
  <c r="AT190" i="1" s="1"/>
  <c r="AT189" i="1" s="1"/>
  <c r="AT188" i="1" s="1"/>
  <c r="AT277" i="1"/>
  <c r="AT1553" i="1"/>
  <c r="AT1552" i="1" s="1"/>
  <c r="AZ654" i="1"/>
  <c r="AZ669" i="1"/>
  <c r="AZ4354" i="1"/>
  <c r="AZ4353" i="1" s="1"/>
  <c r="AZ4352" i="1" s="1"/>
  <c r="AZ4351" i="1" s="1"/>
  <c r="AZ2074" i="1"/>
  <c r="AZ2073" i="1" s="1"/>
  <c r="AZ2595" i="1"/>
  <c r="AZ2594" i="1" s="1"/>
  <c r="AZ970" i="1"/>
  <c r="AZ969" i="1" s="1"/>
  <c r="AT1039" i="1"/>
  <c r="AT1038" i="1" s="1"/>
  <c r="AT1037" i="1" s="1"/>
  <c r="AZ1311" i="1"/>
  <c r="AZ1310" i="1" s="1"/>
  <c r="AZ1309" i="1" s="1"/>
  <c r="AZ1308" i="1" s="1"/>
  <c r="AZ1307" i="1" s="1"/>
  <c r="AZ1426" i="1"/>
  <c r="AZ1425" i="1" s="1"/>
  <c r="AZ1629" i="1"/>
  <c r="AZ1628" i="1" s="1"/>
  <c r="AZ1627" i="1" s="1"/>
  <c r="AZ1626" i="1" s="1"/>
  <c r="AZ1635" i="1"/>
  <c r="AZ1634" i="1" s="1"/>
  <c r="AZ1645" i="1"/>
  <c r="AT1708" i="1"/>
  <c r="AT1707" i="1" s="1"/>
  <c r="AT1706" i="1" s="1"/>
  <c r="AZ1744" i="1"/>
  <c r="AZ1743" i="1" s="1"/>
  <c r="AT2398" i="1"/>
  <c r="AT2397" i="1" s="1"/>
  <c r="AZ2605" i="1"/>
  <c r="AZ2612" i="1"/>
  <c r="AZ2657" i="1"/>
  <c r="AZ2656" i="1" s="1"/>
  <c r="AZ2655" i="1" s="1"/>
  <c r="AZ2654" i="1" s="1"/>
  <c r="AZ2653" i="1" s="1"/>
  <c r="AZ2942" i="1"/>
  <c r="AZ2938" i="1" s="1"/>
  <c r="AZ2937" i="1" s="1"/>
  <c r="AZ3266" i="1"/>
  <c r="AZ3367" i="1"/>
  <c r="AZ3366" i="1" s="1"/>
  <c r="AZ3365" i="1" s="1"/>
  <c r="AT3661" i="1"/>
  <c r="AT3660" i="1" s="1"/>
  <c r="AT3655" i="1" s="1"/>
  <c r="AT3668" i="1"/>
  <c r="AZ3770" i="1"/>
  <c r="AZ3797" i="1"/>
  <c r="AZ3796" i="1" s="1"/>
  <c r="AZ3795" i="1" s="1"/>
  <c r="AZ3804" i="1"/>
  <c r="AZ3803" i="1" s="1"/>
  <c r="AZ3802" i="1" s="1"/>
  <c r="AZ3820" i="1"/>
  <c r="AZ3816" i="1" s="1"/>
  <c r="AZ3815" i="1" s="1"/>
  <c r="AZ3845" i="1"/>
  <c r="AT3964" i="1"/>
  <c r="AZ4029" i="1"/>
  <c r="AZ4016" i="1" s="1"/>
  <c r="AT4122" i="1"/>
  <c r="AT4114" i="1" s="1"/>
  <c r="AT4113" i="1" s="1"/>
  <c r="AZ4159" i="1"/>
  <c r="AZ4158" i="1" s="1"/>
  <c r="AZ4157" i="1" s="1"/>
  <c r="AZ4156" i="1" s="1"/>
  <c r="AT4316" i="1"/>
  <c r="AT4315" i="1" s="1"/>
  <c r="AT4337" i="1"/>
  <c r="AT4336" i="1" s="1"/>
  <c r="AT4335" i="1" s="1"/>
  <c r="AT4334" i="1" s="1"/>
  <c r="AT4333" i="1" s="1"/>
  <c r="AZ363" i="1"/>
  <c r="AZ359" i="1" s="1"/>
  <c r="AZ358" i="1" s="1"/>
  <c r="AZ357" i="1" s="1"/>
  <c r="AZ356" i="1" s="1"/>
  <c r="AZ396" i="1"/>
  <c r="AZ387" i="1" s="1"/>
  <c r="AZ386" i="1" s="1"/>
  <c r="AZ408" i="1"/>
  <c r="AT554" i="1"/>
  <c r="AT549" i="1" s="1"/>
  <c r="AT882" i="1"/>
  <c r="AT881" i="1" s="1"/>
  <c r="AT913" i="1"/>
  <c r="AT909" i="1" s="1"/>
  <c r="AT908" i="1" s="1"/>
  <c r="AT931" i="1"/>
  <c r="AZ1039" i="1"/>
  <c r="AZ1038" i="1" s="1"/>
  <c r="AZ1037" i="1" s="1"/>
  <c r="AT1067" i="1"/>
  <c r="AT1066" i="1" s="1"/>
  <c r="AT1065" i="1" s="1"/>
  <c r="AT1064" i="1" s="1"/>
  <c r="AT1063" i="1" s="1"/>
  <c r="AZ1168" i="1"/>
  <c r="AZ1176" i="1"/>
  <c r="AZ1175" i="1" s="1"/>
  <c r="AZ1182" i="1"/>
  <c r="AZ1181" i="1" s="1"/>
  <c r="AT1655" i="1"/>
  <c r="AT1669" i="1"/>
  <c r="AT1668" i="1" s="1"/>
  <c r="AZ1708" i="1"/>
  <c r="AZ1707" i="1" s="1"/>
  <c r="AZ1706" i="1" s="1"/>
  <c r="AZ1890" i="1"/>
  <c r="AZ1908" i="1"/>
  <c r="AZ1907" i="1" s="1"/>
  <c r="AT1914" i="1"/>
  <c r="AT1913" i="1" s="1"/>
  <c r="AT2023" i="1"/>
  <c r="AT2022" i="1" s="1"/>
  <c r="AT2050" i="1"/>
  <c r="AT2049" i="1" s="1"/>
  <c r="AT2048" i="1" s="1"/>
  <c r="AT2047" i="1" s="1"/>
  <c r="AT2046" i="1" s="1"/>
  <c r="AZ2163" i="1"/>
  <c r="AZ2162" i="1" s="1"/>
  <c r="AZ2171" i="1"/>
  <c r="AZ2398" i="1"/>
  <c r="AZ2397" i="1" s="1"/>
  <c r="AT2532" i="1"/>
  <c r="AT2531" i="1" s="1"/>
  <c r="AT2530" i="1" s="1"/>
  <c r="AT2529" i="1" s="1"/>
  <c r="AT2528" i="1" s="1"/>
  <c r="AT2540" i="1"/>
  <c r="AT2539" i="1" s="1"/>
  <c r="AT2538" i="1" s="1"/>
  <c r="AT2537" i="1" s="1"/>
  <c r="AT3237" i="1"/>
  <c r="AT3233" i="1" s="1"/>
  <c r="AT3232" i="1" s="1"/>
  <c r="AZ3550" i="1"/>
  <c r="AZ3549" i="1" s="1"/>
  <c r="AZ3668" i="1"/>
  <c r="AT3695" i="1"/>
  <c r="AT3691" i="1" s="1"/>
  <c r="AT3690" i="1" s="1"/>
  <c r="AT3838" i="1"/>
  <c r="AT3933" i="1"/>
  <c r="AT3929" i="1" s="1"/>
  <c r="AT3928" i="1" s="1"/>
  <c r="AT3927" i="1" s="1"/>
  <c r="AZ4290" i="1"/>
  <c r="AZ4310" i="1"/>
  <c r="AZ4309" i="1" s="1"/>
  <c r="AZ4308" i="1" s="1"/>
  <c r="AZ4316" i="1"/>
  <c r="AZ4315" i="1" s="1"/>
  <c r="AZ4337" i="1"/>
  <c r="AZ4336" i="1" s="1"/>
  <c r="AZ4335" i="1" s="1"/>
  <c r="AZ4334" i="1" s="1"/>
  <c r="AZ4333" i="1" s="1"/>
  <c r="AZ554" i="1"/>
  <c r="AZ549" i="1" s="1"/>
  <c r="AT27" i="1"/>
  <c r="AT23" i="1" s="1"/>
  <c r="AT22" i="1" s="1"/>
  <c r="AT39" i="1"/>
  <c r="AT38" i="1" s="1"/>
  <c r="AT37" i="1" s="1"/>
  <c r="AT59" i="1"/>
  <c r="AT55" i="1" s="1"/>
  <c r="AT54" i="1" s="1"/>
  <c r="AZ113" i="1"/>
  <c r="AZ112" i="1" s="1"/>
  <c r="AZ111" i="1" s="1"/>
  <c r="AZ110" i="1" s="1"/>
  <c r="AT215" i="1"/>
  <c r="AT214" i="1" s="1"/>
  <c r="AT209" i="1" s="1"/>
  <c r="AT203" i="1" s="1"/>
  <c r="AT202" i="1" s="1"/>
  <c r="AT201" i="1" s="1"/>
  <c r="AZ248" i="1"/>
  <c r="AZ247" i="1" s="1"/>
  <c r="AZ246" i="1" s="1"/>
  <c r="AT363" i="1"/>
  <c r="AT359" i="1" s="1"/>
  <c r="AT358" i="1" s="1"/>
  <c r="AT357" i="1" s="1"/>
  <c r="AT356" i="1" s="1"/>
  <c r="AZ473" i="1"/>
  <c r="AZ472" i="1" s="1"/>
  <c r="AZ471" i="1" s="1"/>
  <c r="AZ693" i="1"/>
  <c r="AZ692" i="1" s="1"/>
  <c r="AZ691" i="1" s="1"/>
  <c r="AZ690" i="1" s="1"/>
  <c r="AZ931" i="1"/>
  <c r="AT1054" i="1"/>
  <c r="AT1053" i="1" s="1"/>
  <c r="AT1176" i="1"/>
  <c r="AT1175" i="1" s="1"/>
  <c r="AT2151" i="1"/>
  <c r="AZ299" i="1"/>
  <c r="AZ298" i="1" s="1"/>
  <c r="AZ82" i="1"/>
  <c r="AZ81" i="1" s="1"/>
  <c r="AZ80" i="1" s="1"/>
  <c r="AT438" i="1"/>
  <c r="AT437" i="1" s="1"/>
  <c r="AZ507" i="1"/>
  <c r="AZ575" i="1"/>
  <c r="AZ613" i="1"/>
  <c r="AZ605" i="1" s="1"/>
  <c r="AT693" i="1"/>
  <c r="AT692" i="1" s="1"/>
  <c r="AT691" i="1" s="1"/>
  <c r="AT690" i="1" s="1"/>
  <c r="AZ1402" i="1"/>
  <c r="AT82" i="1"/>
  <c r="AT81" i="1" s="1"/>
  <c r="AT80" i="1" s="1"/>
  <c r="AZ167" i="1"/>
  <c r="AZ163" i="1" s="1"/>
  <c r="AT181" i="1"/>
  <c r="AT180" i="1" s="1"/>
  <c r="AZ267" i="1"/>
  <c r="AT334" i="1"/>
  <c r="AT330" i="1" s="1"/>
  <c r="AT329" i="1" s="1"/>
  <c r="AT328" i="1" s="1"/>
  <c r="AT315" i="1" s="1"/>
  <c r="AT575" i="1"/>
  <c r="AZ783" i="1"/>
  <c r="AZ782" i="1" s="1"/>
  <c r="AZ781" i="1" s="1"/>
  <c r="AZ939" i="1"/>
  <c r="AZ938" i="1" s="1"/>
  <c r="AZ945" i="1"/>
  <c r="AZ944" i="1" s="1"/>
  <c r="AZ1054" i="1"/>
  <c r="AZ1053" i="1" s="1"/>
  <c r="AT473" i="1"/>
  <c r="AT472" i="1" s="1"/>
  <c r="AT471" i="1" s="1"/>
  <c r="AT516" i="1"/>
  <c r="AT526" i="1"/>
  <c r="AT525" i="1" s="1"/>
  <c r="AT532" i="1"/>
  <c r="AT531" i="1" s="1"/>
  <c r="AT540" i="1"/>
  <c r="AT539" i="1" s="1"/>
  <c r="AT538" i="1" s="1"/>
  <c r="AT586" i="1"/>
  <c r="AT595" i="1"/>
  <c r="AZ682" i="1"/>
  <c r="AZ681" i="1" s="1"/>
  <c r="AZ680" i="1" s="1"/>
  <c r="AZ674" i="1" s="1"/>
  <c r="AZ768" i="1"/>
  <c r="AZ760" i="1" s="1"/>
  <c r="AT801" i="1"/>
  <c r="AZ811" i="1"/>
  <c r="AZ807" i="1" s="1"/>
  <c r="AZ806" i="1" s="1"/>
  <c r="AZ913" i="1"/>
  <c r="AZ909" i="1" s="1"/>
  <c r="AZ908" i="1" s="1"/>
  <c r="AT939" i="1"/>
  <c r="AT938" i="1" s="1"/>
  <c r="AT1117" i="1"/>
  <c r="AT1116" i="1" s="1"/>
  <c r="AT1109" i="1" s="1"/>
  <c r="AT1108" i="1" s="1"/>
  <c r="AZ1117" i="1"/>
  <c r="AZ1116" i="1" s="1"/>
  <c r="AZ1109" i="1" s="1"/>
  <c r="AZ1108" i="1" s="1"/>
  <c r="AT1201" i="1"/>
  <c r="AT1200" i="1" s="1"/>
  <c r="AT1199" i="1" s="1"/>
  <c r="AT1198" i="1" s="1"/>
  <c r="AT1321" i="1"/>
  <c r="AT1320" i="1" s="1"/>
  <c r="AT1319" i="1" s="1"/>
  <c r="AT1318" i="1" s="1"/>
  <c r="AT1394" i="1"/>
  <c r="AT1390" i="1" s="1"/>
  <c r="AT1389" i="1" s="1"/>
  <c r="AT1445" i="1"/>
  <c r="AT1444" i="1" s="1"/>
  <c r="AT1443" i="1" s="1"/>
  <c r="AT1442" i="1" s="1"/>
  <c r="AZ1539" i="1"/>
  <c r="AZ1538" i="1" s="1"/>
  <c r="AT1594" i="1"/>
  <c r="AT1593" i="1" s="1"/>
  <c r="AT1882" i="1"/>
  <c r="AT1878" i="1" s="1"/>
  <c r="AT1877" i="1" s="1"/>
  <c r="AT1900" i="1"/>
  <c r="AT2074" i="1"/>
  <c r="AT2073" i="1" s="1"/>
  <c r="AZ2123" i="1"/>
  <c r="AZ2122" i="1" s="1"/>
  <c r="AZ2121" i="1" s="1"/>
  <c r="AZ2120" i="1" s="1"/>
  <c r="AT2202" i="1"/>
  <c r="AT2201" i="1" s="1"/>
  <c r="AT2200" i="1" s="1"/>
  <c r="AT2341" i="1"/>
  <c r="AT2340" i="1" s="1"/>
  <c r="AT2339" i="1" s="1"/>
  <c r="AT2338" i="1" s="1"/>
  <c r="AZ2390" i="1"/>
  <c r="AZ2438" i="1"/>
  <c r="AZ2437" i="1" s="1"/>
  <c r="AZ2436" i="1" s="1"/>
  <c r="AT3243" i="1"/>
  <c r="AT3242" i="1" s="1"/>
  <c r="AZ1201" i="1"/>
  <c r="AZ1200" i="1" s="1"/>
  <c r="AZ1199" i="1" s="1"/>
  <c r="AZ1198" i="1" s="1"/>
  <c r="AZ1218" i="1"/>
  <c r="AZ1217" i="1" s="1"/>
  <c r="AZ1216" i="1" s="1"/>
  <c r="AT1265" i="1"/>
  <c r="AT1264" i="1" s="1"/>
  <c r="AT1263" i="1" s="1"/>
  <c r="AT1257" i="1" s="1"/>
  <c r="AT1294" i="1"/>
  <c r="AT1293" i="1" s="1"/>
  <c r="AZ1363" i="1"/>
  <c r="AZ1362" i="1" s="1"/>
  <c r="AZ1361" i="1" s="1"/>
  <c r="AZ1360" i="1" s="1"/>
  <c r="AZ1445" i="1"/>
  <c r="AZ1444" i="1" s="1"/>
  <c r="AZ1443" i="1" s="1"/>
  <c r="AZ1442" i="1" s="1"/>
  <c r="AT1580" i="1"/>
  <c r="AT1579" i="1" s="1"/>
  <c r="AT1578" i="1" s="1"/>
  <c r="AT1577" i="1" s="1"/>
  <c r="AZ1697" i="1"/>
  <c r="AZ1696" i="1" s="1"/>
  <c r="AZ1689" i="1" s="1"/>
  <c r="AT1823" i="1"/>
  <c r="AT1822" i="1" s="1"/>
  <c r="AT1872" i="1"/>
  <c r="AT1871" i="1" s="1"/>
  <c r="AT1870" i="1" s="1"/>
  <c r="AT1869" i="1" s="1"/>
  <c r="AZ1882" i="1"/>
  <c r="AZ1878" i="1" s="1"/>
  <c r="AZ1877" i="1" s="1"/>
  <c r="AT1908" i="1"/>
  <c r="AT1907" i="1" s="1"/>
  <c r="AZ1946" i="1"/>
  <c r="AZ1945" i="1" s="1"/>
  <c r="AZ1938" i="1" s="1"/>
  <c r="AZ1957" i="1"/>
  <c r="AZ1956" i="1" s="1"/>
  <c r="AZ1955" i="1" s="1"/>
  <c r="AT2088" i="1"/>
  <c r="AT2087" i="1" s="1"/>
  <c r="AT2102" i="1"/>
  <c r="AT2101" i="1" s="1"/>
  <c r="AT2100" i="1" s="1"/>
  <c r="AT2099" i="1" s="1"/>
  <c r="AT2133" i="1"/>
  <c r="AT2129" i="1" s="1"/>
  <c r="AT2128" i="1" s="1"/>
  <c r="AT2141" i="1"/>
  <c r="AZ2191" i="1"/>
  <c r="AZ2190" i="1" s="1"/>
  <c r="AZ2183" i="1" s="1"/>
  <c r="AT2249" i="1"/>
  <c r="AT2248" i="1" s="1"/>
  <c r="AT2247" i="1" s="1"/>
  <c r="AT2241" i="1" s="1"/>
  <c r="AT2284" i="1"/>
  <c r="AT2283" i="1" s="1"/>
  <c r="AT2930" i="1"/>
  <c r="AT2929" i="1" s="1"/>
  <c r="AT3680" i="1"/>
  <c r="AZ1280" i="1"/>
  <c r="AZ1279" i="1" s="1"/>
  <c r="AT1412" i="1"/>
  <c r="AZ1462" i="1"/>
  <c r="AZ1461" i="1" s="1"/>
  <c r="AZ1460" i="1" s="1"/>
  <c r="AT2270" i="1"/>
  <c r="AT2269" i="1" s="1"/>
  <c r="AZ2380" i="1"/>
  <c r="AZ2499" i="1"/>
  <c r="AZ2498" i="1" s="1"/>
  <c r="AT2839" i="1"/>
  <c r="AT3256" i="1"/>
  <c r="AT3465" i="1"/>
  <c r="AT3783" i="1"/>
  <c r="AT3879" i="1"/>
  <c r="AT3878" i="1" s="1"/>
  <c r="AT3877" i="1" s="1"/>
  <c r="AT3876" i="1" s="1"/>
  <c r="AT4240" i="1"/>
  <c r="AT4239" i="1" s="1"/>
  <c r="AT4238" i="1" s="1"/>
  <c r="AZ2715" i="1"/>
  <c r="AZ2714" i="1" s="1"/>
  <c r="AZ2742" i="1"/>
  <c r="AZ2741" i="1" s="1"/>
  <c r="AZ2740" i="1" s="1"/>
  <c r="AZ2739" i="1" s="1"/>
  <c r="AZ2770" i="1"/>
  <c r="AZ2769" i="1" s="1"/>
  <c r="AZ2768" i="1" s="1"/>
  <c r="AZ2767" i="1" s="1"/>
  <c r="AZ2803" i="1"/>
  <c r="AZ2802" i="1" s="1"/>
  <c r="AZ2797" i="1" s="1"/>
  <c r="AZ2796" i="1" s="1"/>
  <c r="AZ2795" i="1" s="1"/>
  <c r="AT2901" i="1"/>
  <c r="AT2900" i="1" s="1"/>
  <c r="AT2899" i="1" s="1"/>
  <c r="AT2913" i="1"/>
  <c r="AT2909" i="1" s="1"/>
  <c r="AT2908" i="1" s="1"/>
  <c r="AZ2982" i="1"/>
  <c r="AT3266" i="1"/>
  <c r="AT3399" i="1"/>
  <c r="AZ3426" i="1"/>
  <c r="AZ3425" i="1" s="1"/>
  <c r="AT3478" i="1"/>
  <c r="AT3675" i="1"/>
  <c r="AT3706" i="1"/>
  <c r="AT3705" i="1" s="1"/>
  <c r="AT3704" i="1" s="1"/>
  <c r="AT3703" i="1" s="1"/>
  <c r="AT3702" i="1" s="1"/>
  <c r="AT3701" i="1" s="1"/>
  <c r="AT3733" i="1"/>
  <c r="AT3732" i="1" s="1"/>
  <c r="AT3742" i="1"/>
  <c r="AT3741" i="1" s="1"/>
  <c r="AT3740" i="1" s="1"/>
  <c r="AT3739" i="1" s="1"/>
  <c r="AT3750" i="1"/>
  <c r="AT3749" i="1" s="1"/>
  <c r="AT3748" i="1" s="1"/>
  <c r="AT3747" i="1" s="1"/>
  <c r="AT3869" i="1"/>
  <c r="AT3868" i="1" s="1"/>
  <c r="AT3867" i="1" s="1"/>
  <c r="AT3944" i="1"/>
  <c r="AT3943" i="1" s="1"/>
  <c r="AT3942" i="1" s="1"/>
  <c r="AZ3969" i="1"/>
  <c r="AZ3991" i="1"/>
  <c r="AT4263" i="1"/>
  <c r="AT4259" i="1" s="1"/>
  <c r="AT4258" i="1" s="1"/>
  <c r="AZ4370" i="1"/>
  <c r="AZ4369" i="1" s="1"/>
  <c r="AZ4368" i="1" s="1"/>
  <c r="AZ4361" i="1" s="1"/>
  <c r="AZ2341" i="1"/>
  <c r="AZ2340" i="1" s="1"/>
  <c r="AZ2339" i="1" s="1"/>
  <c r="AZ2338" i="1" s="1"/>
  <c r="AT2362" i="1"/>
  <c r="AT2361" i="1" s="1"/>
  <c r="AT2360" i="1" s="1"/>
  <c r="AT2359" i="1" s="1"/>
  <c r="AT2554" i="1"/>
  <c r="AT2553" i="1" s="1"/>
  <c r="AT2715" i="1"/>
  <c r="AT2714" i="1" s="1"/>
  <c r="AZ2860" i="1"/>
  <c r="AZ2859" i="1" s="1"/>
  <c r="AZ2901" i="1"/>
  <c r="AZ2900" i="1" s="1"/>
  <c r="AZ2899" i="1" s="1"/>
  <c r="AT2942" i="1"/>
  <c r="AT2938" i="1" s="1"/>
  <c r="AT2937" i="1" s="1"/>
  <c r="AT2949" i="1"/>
  <c r="AT2948" i="1" s="1"/>
  <c r="AT2947" i="1" s="1"/>
  <c r="AZ3399" i="1"/>
  <c r="AT3511" i="1"/>
  <c r="AT3510" i="1" s="1"/>
  <c r="AT3509" i="1" s="1"/>
  <c r="AT3508" i="1" s="1"/>
  <c r="AT3523" i="1"/>
  <c r="AT3519" i="1" s="1"/>
  <c r="AT3518" i="1" s="1"/>
  <c r="AZ3675" i="1"/>
  <c r="AZ3695" i="1"/>
  <c r="AZ3691" i="1" s="1"/>
  <c r="AZ3690" i="1" s="1"/>
  <c r="AZ3733" i="1"/>
  <c r="AZ3732" i="1" s="1"/>
  <c r="AT3804" i="1"/>
  <c r="AT3803" i="1" s="1"/>
  <c r="AT3802" i="1" s="1"/>
  <c r="AZ3855" i="1"/>
  <c r="AZ3944" i="1"/>
  <c r="AZ3943" i="1" s="1"/>
  <c r="AZ3942" i="1" s="1"/>
  <c r="AZ4096" i="1"/>
  <c r="AZ4122" i="1"/>
  <c r="AZ4114" i="1" s="1"/>
  <c r="AZ4113" i="1" s="1"/>
  <c r="AZ4175" i="1"/>
  <c r="AZ4174" i="1" s="1"/>
  <c r="AT4194" i="1"/>
  <c r="AT4190" i="1" s="1"/>
  <c r="AT4185" i="1" s="1"/>
  <c r="AT4184" i="1" s="1"/>
  <c r="AT4183" i="1" s="1"/>
  <c r="AT4182" i="1" s="1"/>
  <c r="AT613" i="1"/>
  <c r="AT605" i="1" s="1"/>
  <c r="AT291" i="1"/>
  <c r="AT290" i="1" s="1"/>
  <c r="AT299" i="1"/>
  <c r="AT298" i="1" s="1"/>
  <c r="AT633" i="1"/>
  <c r="AT632" i="1" s="1"/>
  <c r="AT232" i="1"/>
  <c r="AT231" i="1" s="1"/>
  <c r="AT230" i="1" s="1"/>
  <c r="AZ1077" i="1"/>
  <c r="AZ1076" i="1" s="1"/>
  <c r="AZ1075" i="1" s="1"/>
  <c r="AZ1074" i="1" s="1"/>
  <c r="AT1218" i="1"/>
  <c r="AT1217" i="1" s="1"/>
  <c r="AT1216" i="1" s="1"/>
  <c r="AZ1553" i="1"/>
  <c r="AZ1552" i="1" s="1"/>
  <c r="AT1926" i="1"/>
  <c r="AZ39" i="1"/>
  <c r="AZ38" i="1" s="1"/>
  <c r="AZ37" i="1" s="1"/>
  <c r="AZ59" i="1"/>
  <c r="AZ55" i="1" s="1"/>
  <c r="AZ54" i="1" s="1"/>
  <c r="AZ97" i="1"/>
  <c r="AZ93" i="1" s="1"/>
  <c r="AZ92" i="1" s="1"/>
  <c r="AZ91" i="1" s="1"/>
  <c r="AZ215" i="1"/>
  <c r="AZ214" i="1" s="1"/>
  <c r="AZ209" i="1" s="1"/>
  <c r="AZ203" i="1" s="1"/>
  <c r="AZ202" i="1" s="1"/>
  <c r="AZ201" i="1" s="1"/>
  <c r="AZ258" i="1"/>
  <c r="AZ254" i="1" s="1"/>
  <c r="AZ253" i="1" s="1"/>
  <c r="AZ334" i="1"/>
  <c r="AZ330" i="1" s="1"/>
  <c r="AZ329" i="1" s="1"/>
  <c r="AZ328" i="1" s="1"/>
  <c r="AZ315" i="1" s="1"/>
  <c r="AT483" i="1"/>
  <c r="AT479" i="1" s="1"/>
  <c r="AT478" i="1" s="1"/>
  <c r="AT682" i="1"/>
  <c r="AT681" i="1" s="1"/>
  <c r="AT680" i="1" s="1"/>
  <c r="AT674" i="1" s="1"/>
  <c r="AZ747" i="1"/>
  <c r="AZ746" i="1" s="1"/>
  <c r="AZ903" i="1"/>
  <c r="AZ902" i="1" s="1"/>
  <c r="AZ901" i="1" s="1"/>
  <c r="AZ900" i="1" s="1"/>
  <c r="AZ964" i="1"/>
  <c r="AZ963" i="1" s="1"/>
  <c r="AZ962" i="1" s="1"/>
  <c r="AZ961" i="1" s="1"/>
  <c r="AT1363" i="1"/>
  <c r="AT1362" i="1" s="1"/>
  <c r="AT1361" i="1" s="1"/>
  <c r="AT1360" i="1" s="1"/>
  <c r="AT1484" i="1"/>
  <c r="AT1483" i="1" s="1"/>
  <c r="AT1482" i="1" s="1"/>
  <c r="AZ1655" i="1"/>
  <c r="AZ1669" i="1"/>
  <c r="AZ1668" i="1" s="1"/>
  <c r="AT1851" i="1"/>
  <c r="AT1850" i="1" s="1"/>
  <c r="AT1849" i="1" s="1"/>
  <c r="AT1848" i="1" s="1"/>
  <c r="AT1996" i="1"/>
  <c r="AZ2088" i="1"/>
  <c r="AZ2087" i="1" s="1"/>
  <c r="AZ2102" i="1"/>
  <c r="AZ2101" i="1" s="1"/>
  <c r="AZ2100" i="1" s="1"/>
  <c r="AZ2099" i="1" s="1"/>
  <c r="AZ438" i="1"/>
  <c r="AZ437" i="1" s="1"/>
  <c r="AZ633" i="1"/>
  <c r="AZ632" i="1" s="1"/>
  <c r="AT113" i="1"/>
  <c r="AT112" i="1" s="1"/>
  <c r="AT111" i="1" s="1"/>
  <c r="AT110" i="1" s="1"/>
  <c r="AT654" i="1"/>
  <c r="AT669" i="1"/>
  <c r="AZ736" i="1"/>
  <c r="AT776" i="1"/>
  <c r="AT775" i="1" s="1"/>
  <c r="AT1003" i="1"/>
  <c r="AT1002" i="1" s="1"/>
  <c r="AT1001" i="1" s="1"/>
  <c r="AT1077" i="1"/>
  <c r="AT1076" i="1" s="1"/>
  <c r="AT1075" i="1" s="1"/>
  <c r="AT1074" i="1" s="1"/>
  <c r="AT1087" i="1"/>
  <c r="AT1086" i="1" s="1"/>
  <c r="AT1158" i="1"/>
  <c r="AT1451" i="1"/>
  <c r="AT1450" i="1" s="1"/>
  <c r="AT1786" i="1"/>
  <c r="AT1785" i="1" s="1"/>
  <c r="AZ1900" i="1"/>
  <c r="AT1946" i="1"/>
  <c r="AT1945" i="1" s="1"/>
  <c r="AT1938" i="1" s="1"/>
  <c r="AZ1996" i="1"/>
  <c r="AZ2060" i="1"/>
  <c r="AZ2059" i="1" s="1"/>
  <c r="AZ2058" i="1" s="1"/>
  <c r="AZ2057" i="1" s="1"/>
  <c r="AT2404" i="1"/>
  <c r="AT2403" i="1" s="1"/>
  <c r="AT3047" i="1"/>
  <c r="AT3046" i="1" s="1"/>
  <c r="AT3045" i="1" s="1"/>
  <c r="AT3044" i="1" s="1"/>
  <c r="AZ882" i="1"/>
  <c r="AZ881" i="1" s="1"/>
  <c r="AT1168" i="1"/>
  <c r="AT1240" i="1"/>
  <c r="AT1239" i="1" s="1"/>
  <c r="AT1238" i="1" s="1"/>
  <c r="AZ1749" i="1"/>
  <c r="AZ2202" i="1"/>
  <c r="AZ2201" i="1" s="1"/>
  <c r="AZ2200" i="1" s="1"/>
  <c r="AZ2284" i="1"/>
  <c r="AZ2283" i="1" s="1"/>
  <c r="AZ2869" i="1"/>
  <c r="AZ3020" i="1"/>
  <c r="AT3027" i="1"/>
  <c r="AZ3047" i="1"/>
  <c r="AZ3046" i="1" s="1"/>
  <c r="AZ3045" i="1" s="1"/>
  <c r="AZ3044" i="1" s="1"/>
  <c r="AZ3243" i="1"/>
  <c r="AZ3242" i="1" s="1"/>
  <c r="AZ1067" i="1"/>
  <c r="AZ1066" i="1" s="1"/>
  <c r="AZ1065" i="1" s="1"/>
  <c r="AZ1064" i="1" s="1"/>
  <c r="AZ1063" i="1" s="1"/>
  <c r="AT1138" i="1"/>
  <c r="AT1137" i="1" s="1"/>
  <c r="AT1136" i="1" s="1"/>
  <c r="AT1135" i="1" s="1"/>
  <c r="AZ1148" i="1"/>
  <c r="AZ1144" i="1" s="1"/>
  <c r="AZ1143" i="1" s="1"/>
  <c r="AT1384" i="1"/>
  <c r="AT1383" i="1" s="1"/>
  <c r="AT1382" i="1" s="1"/>
  <c r="AT1381" i="1" s="1"/>
  <c r="AT1420" i="1"/>
  <c r="AT1419" i="1" s="1"/>
  <c r="AT1426" i="1"/>
  <c r="AT1425" i="1" s="1"/>
  <c r="AZ1570" i="1"/>
  <c r="AZ1569" i="1" s="1"/>
  <c r="AZ1568" i="1" s="1"/>
  <c r="AZ1567" i="1" s="1"/>
  <c r="AZ1566" i="1" s="1"/>
  <c r="AT1663" i="1"/>
  <c r="AT1662" i="1" s="1"/>
  <c r="AZ1677" i="1"/>
  <c r="AZ1730" i="1"/>
  <c r="AZ1729" i="1" s="1"/>
  <c r="AZ1728" i="1" s="1"/>
  <c r="AZ1771" i="1"/>
  <c r="AZ1770" i="1" s="1"/>
  <c r="AZ1769" i="1" s="1"/>
  <c r="AT1837" i="1"/>
  <c r="AT1836" i="1" s="1"/>
  <c r="AZ2133" i="1"/>
  <c r="AZ2129" i="1" s="1"/>
  <c r="AZ2128" i="1" s="1"/>
  <c r="AZ2249" i="1"/>
  <c r="AZ2248" i="1" s="1"/>
  <c r="AZ2247" i="1" s="1"/>
  <c r="AZ2241" i="1" s="1"/>
  <c r="AT2297" i="1"/>
  <c r="AT2296" i="1" s="1"/>
  <c r="AT2295" i="1" s="1"/>
  <c r="AT2294" i="1" s="1"/>
  <c r="AT2293" i="1" s="1"/>
  <c r="AZ2317" i="1"/>
  <c r="AZ2316" i="1" s="1"/>
  <c r="AT2390" i="1"/>
  <c r="AZ3140" i="1"/>
  <c r="AZ458" i="1"/>
  <c r="AZ483" i="1"/>
  <c r="AZ479" i="1" s="1"/>
  <c r="AZ478" i="1" s="1"/>
  <c r="AZ489" i="1"/>
  <c r="AZ488" i="1" s="1"/>
  <c r="AT731" i="1"/>
  <c r="AT730" i="1" s="1"/>
  <c r="AT729" i="1" s="1"/>
  <c r="AT747" i="1"/>
  <c r="AT746" i="1" s="1"/>
  <c r="AT768" i="1"/>
  <c r="AT760" i="1" s="1"/>
  <c r="AT783" i="1"/>
  <c r="AT782" i="1" s="1"/>
  <c r="AT781" i="1" s="1"/>
  <c r="AT796" i="1"/>
  <c r="AT860" i="1"/>
  <c r="AT859" i="1" s="1"/>
  <c r="AT858" i="1" s="1"/>
  <c r="AT857" i="1" s="1"/>
  <c r="AT856" i="1" s="1"/>
  <c r="AT869" i="1"/>
  <c r="AT868" i="1" s="1"/>
  <c r="AT903" i="1"/>
  <c r="AT902" i="1" s="1"/>
  <c r="AT901" i="1" s="1"/>
  <c r="AT900" i="1" s="1"/>
  <c r="AT945" i="1"/>
  <c r="AT944" i="1" s="1"/>
  <c r="AT964" i="1"/>
  <c r="AT963" i="1" s="1"/>
  <c r="AT962" i="1" s="1"/>
  <c r="AT961" i="1" s="1"/>
  <c r="AZ981" i="1"/>
  <c r="AZ980" i="1" s="1"/>
  <c r="AZ979" i="1" s="1"/>
  <c r="AT1148" i="1"/>
  <c r="AT1144" i="1" s="1"/>
  <c r="AT1143" i="1" s="1"/>
  <c r="AZ1158" i="1"/>
  <c r="AT1182" i="1"/>
  <c r="AT1181" i="1" s="1"/>
  <c r="AZ1265" i="1"/>
  <c r="AZ1264" i="1" s="1"/>
  <c r="AZ1263" i="1" s="1"/>
  <c r="AZ1257" i="1" s="1"/>
  <c r="AT1280" i="1"/>
  <c r="AT1279" i="1" s="1"/>
  <c r="AT1349" i="1"/>
  <c r="AT1348" i="1" s="1"/>
  <c r="AZ1394" i="1"/>
  <c r="AZ1390" i="1" s="1"/>
  <c r="AZ1389" i="1" s="1"/>
  <c r="AT1402" i="1"/>
  <c r="AT1462" i="1"/>
  <c r="AT1461" i="1" s="1"/>
  <c r="AT1460" i="1" s="1"/>
  <c r="AT1539" i="1"/>
  <c r="AT1538" i="1" s="1"/>
  <c r="AT1629" i="1"/>
  <c r="AT1628" i="1" s="1"/>
  <c r="AT1627" i="1" s="1"/>
  <c r="AT1626" i="1" s="1"/>
  <c r="AT1635" i="1"/>
  <c r="AT1634" i="1" s="1"/>
  <c r="AT1645" i="1"/>
  <c r="AZ1663" i="1"/>
  <c r="AZ1662" i="1" s="1"/>
  <c r="AZ1786" i="1"/>
  <c r="AZ1785" i="1" s="1"/>
  <c r="AT1799" i="1"/>
  <c r="AT1798" i="1" s="1"/>
  <c r="AT1797" i="1" s="1"/>
  <c r="AT1796" i="1" s="1"/>
  <c r="AT1795" i="1" s="1"/>
  <c r="AZ1851" i="1"/>
  <c r="AZ1850" i="1" s="1"/>
  <c r="AZ1849" i="1" s="1"/>
  <c r="AZ1848" i="1" s="1"/>
  <c r="AT1957" i="1"/>
  <c r="AT1956" i="1" s="1"/>
  <c r="AT1955" i="1" s="1"/>
  <c r="AT2123" i="1"/>
  <c r="AT2122" i="1" s="1"/>
  <c r="AT2121" i="1" s="1"/>
  <c r="AT2120" i="1" s="1"/>
  <c r="AT2191" i="1"/>
  <c r="AT2190" i="1" s="1"/>
  <c r="AT2183" i="1" s="1"/>
  <c r="AZ2270" i="1"/>
  <c r="AZ2269" i="1" s="1"/>
  <c r="AZ2372" i="1"/>
  <c r="AZ2368" i="1" s="1"/>
  <c r="AZ2367" i="1" s="1"/>
  <c r="AT2523" i="1"/>
  <c r="AT2522" i="1" s="1"/>
  <c r="AZ2554" i="1"/>
  <c r="AZ2553" i="1" s="1"/>
  <c r="AT2612" i="1"/>
  <c r="AT2892" i="1"/>
  <c r="AT2891" i="1" s="1"/>
  <c r="AZ2404" i="1"/>
  <c r="AZ2403" i="1" s="1"/>
  <c r="AT2427" i="1"/>
  <c r="AT2426" i="1" s="1"/>
  <c r="AT2419" i="1" s="1"/>
  <c r="AT2411" i="1" s="1"/>
  <c r="AT2460" i="1"/>
  <c r="AT2459" i="1" s="1"/>
  <c r="AT2458" i="1" s="1"/>
  <c r="AZ2540" i="1"/>
  <c r="AZ2539" i="1" s="1"/>
  <c r="AZ2538" i="1" s="1"/>
  <c r="AZ2537" i="1" s="1"/>
  <c r="AZ2589" i="1"/>
  <c r="AZ2588" i="1" s="1"/>
  <c r="AZ2587" i="1" s="1"/>
  <c r="AZ2586" i="1" s="1"/>
  <c r="AZ2706" i="1"/>
  <c r="AZ2705" i="1" s="1"/>
  <c r="AZ2704" i="1" s="1"/>
  <c r="AZ2732" i="1"/>
  <c r="AZ2731" i="1" s="1"/>
  <c r="AZ2730" i="1" s="1"/>
  <c r="AZ2729" i="1" s="1"/>
  <c r="AZ2728" i="1" s="1"/>
  <c r="AZ2913" i="1"/>
  <c r="AZ2909" i="1" s="1"/>
  <c r="AZ2908" i="1" s="1"/>
  <c r="AZ2949" i="1"/>
  <c r="AZ2948" i="1" s="1"/>
  <c r="AZ2947" i="1" s="1"/>
  <c r="AT2964" i="1"/>
  <c r="AT2959" i="1" s="1"/>
  <c r="AT2958" i="1" s="1"/>
  <c r="AT2957" i="1" s="1"/>
  <c r="AT2956" i="1" s="1"/>
  <c r="AZ3409" i="1"/>
  <c r="AT3451" i="1"/>
  <c r="AT3438" i="1" s="1"/>
  <c r="AZ4379" i="1"/>
  <c r="AZ4378" i="1" s="1"/>
  <c r="AZ4377" i="1" s="1"/>
  <c r="AZ4376" i="1" s="1"/>
  <c r="AZ2643" i="1"/>
  <c r="AZ2642" i="1" s="1"/>
  <c r="AZ2641" i="1" s="1"/>
  <c r="AZ2640" i="1" s="1"/>
  <c r="AZ2639" i="1" s="1"/>
  <c r="AZ2631" i="1" s="1"/>
  <c r="AT2657" i="1"/>
  <c r="AT2656" i="1" s="1"/>
  <c r="AT2655" i="1" s="1"/>
  <c r="AT2654" i="1" s="1"/>
  <c r="AT2653" i="1" s="1"/>
  <c r="AT2770" i="1"/>
  <c r="AT2769" i="1" s="1"/>
  <c r="AT2768" i="1" s="1"/>
  <c r="AT2767" i="1" s="1"/>
  <c r="AT2803" i="1"/>
  <c r="AT2802" i="1" s="1"/>
  <c r="AT2797" i="1" s="1"/>
  <c r="AT2796" i="1" s="1"/>
  <c r="AT2795" i="1" s="1"/>
  <c r="AT2846" i="1"/>
  <c r="AT3186" i="1"/>
  <c r="AT3185" i="1" s="1"/>
  <c r="AT3184" i="1" s="1"/>
  <c r="AT3183" i="1" s="1"/>
  <c r="AT3182" i="1" s="1"/>
  <c r="AT3426" i="1"/>
  <c r="AT3425" i="1" s="1"/>
  <c r="AT3533" i="1"/>
  <c r="AZ2819" i="1"/>
  <c r="AZ2839" i="1"/>
  <c r="AT2982" i="1"/>
  <c r="AT3591" i="1"/>
  <c r="AT3590" i="1" s="1"/>
  <c r="AT3589" i="1" s="1"/>
  <c r="AT3588" i="1" s="1"/>
  <c r="AT3587" i="1" s="1"/>
  <c r="AZ3750" i="1"/>
  <c r="AZ3749" i="1" s="1"/>
  <c r="AZ3748" i="1" s="1"/>
  <c r="AZ3747" i="1" s="1"/>
  <c r="AZ3783" i="1"/>
  <c r="AT4138" i="1"/>
  <c r="AT4137" i="1" s="1"/>
  <c r="AZ4240" i="1"/>
  <c r="AZ4239" i="1" s="1"/>
  <c r="AZ4238" i="1" s="1"/>
  <c r="AZ3900" i="1"/>
  <c r="AZ3533" i="1"/>
  <c r="AT3567" i="1"/>
  <c r="AT3563" i="1" s="1"/>
  <c r="AT3562" i="1" s="1"/>
  <c r="AT3609" i="1"/>
  <c r="AT3608" i="1" s="1"/>
  <c r="AT3607" i="1" s="1"/>
  <c r="AT3621" i="1"/>
  <c r="AT3617" i="1" s="1"/>
  <c r="AT3616" i="1" s="1"/>
  <c r="AT3639" i="1"/>
  <c r="AT3635" i="1" s="1"/>
  <c r="AT3634" i="1" s="1"/>
  <c r="AT3628" i="1" s="1"/>
  <c r="AT3627" i="1" s="1"/>
  <c r="AZ3661" i="1"/>
  <c r="AZ3660" i="1" s="1"/>
  <c r="AZ3655" i="1" s="1"/>
  <c r="AZ3706" i="1"/>
  <c r="AZ3705" i="1" s="1"/>
  <c r="AZ3704" i="1" s="1"/>
  <c r="AZ3703" i="1" s="1"/>
  <c r="AZ3702" i="1" s="1"/>
  <c r="AZ3701" i="1" s="1"/>
  <c r="AT3716" i="1"/>
  <c r="AT3715" i="1" s="1"/>
  <c r="AZ3742" i="1"/>
  <c r="AZ3741" i="1" s="1"/>
  <c r="AZ3740" i="1" s="1"/>
  <c r="AZ3739" i="1" s="1"/>
  <c r="AT3862" i="1"/>
  <c r="AT3891" i="1"/>
  <c r="AT3900" i="1"/>
  <c r="AZ3964" i="1"/>
  <c r="AT3998" i="1"/>
  <c r="AZ4006" i="1"/>
  <c r="AZ4146" i="1"/>
  <c r="AZ4145" i="1" s="1"/>
  <c r="AZ4194" i="1"/>
  <c r="AZ4190" i="1" s="1"/>
  <c r="AZ4185" i="1" s="1"/>
  <c r="AZ4184" i="1" s="1"/>
  <c r="AZ4183" i="1" s="1"/>
  <c r="AZ4182" i="1" s="1"/>
  <c r="AT4213" i="1"/>
  <c r="AT4209" i="1" s="1"/>
  <c r="AT4204" i="1" s="1"/>
  <c r="AT4203" i="1" s="1"/>
  <c r="AT4202" i="1" s="1"/>
  <c r="AT4201" i="1" s="1"/>
  <c r="AZ4263" i="1"/>
  <c r="AZ4259" i="1" s="1"/>
  <c r="AZ4258" i="1" s="1"/>
  <c r="AT4412" i="1"/>
  <c r="AT4411" i="1" s="1"/>
  <c r="AT4397" i="1" s="1"/>
  <c r="AT4396" i="1" s="1"/>
  <c r="AT4388" i="1" s="1"/>
  <c r="AZ3256" i="1"/>
  <c r="AZ3451" i="1"/>
  <c r="AZ3438" i="1" s="1"/>
  <c r="AT3487" i="1"/>
  <c r="AT3550" i="1"/>
  <c r="AT3549" i="1" s="1"/>
  <c r="AZ3567" i="1"/>
  <c r="AZ3563" i="1" s="1"/>
  <c r="AZ3562" i="1" s="1"/>
  <c r="AZ3609" i="1"/>
  <c r="AZ3608" i="1" s="1"/>
  <c r="AZ3607" i="1" s="1"/>
  <c r="AZ3621" i="1"/>
  <c r="AZ3617" i="1" s="1"/>
  <c r="AZ3616" i="1" s="1"/>
  <c r="AZ3639" i="1"/>
  <c r="AZ3635" i="1" s="1"/>
  <c r="AZ3634" i="1" s="1"/>
  <c r="AZ3628" i="1" s="1"/>
  <c r="AZ3627" i="1" s="1"/>
  <c r="AZ3716" i="1"/>
  <c r="AZ3715" i="1" s="1"/>
  <c r="AT3770" i="1"/>
  <c r="AT3855" i="1"/>
  <c r="AZ3998" i="1"/>
  <c r="AT4006" i="1"/>
  <c r="AZ4213" i="1"/>
  <c r="AZ4209" i="1" s="1"/>
  <c r="AZ4204" i="1" s="1"/>
  <c r="AZ4203" i="1" s="1"/>
  <c r="AZ4202" i="1" s="1"/>
  <c r="AZ4201" i="1" s="1"/>
  <c r="AZ4222" i="1"/>
  <c r="AT4290" i="1"/>
  <c r="AT4295" i="1"/>
  <c r="AT4310" i="1"/>
  <c r="AT4309" i="1" s="1"/>
  <c r="AT4308" i="1" s="1"/>
  <c r="AZ4412" i="1"/>
  <c r="AZ4411" i="1" s="1"/>
  <c r="AZ181" i="1"/>
  <c r="AZ180" i="1" s="1"/>
  <c r="AZ232" i="1"/>
  <c r="AZ231" i="1" s="1"/>
  <c r="AZ230" i="1" s="1"/>
  <c r="AZ516" i="1"/>
  <c r="AZ586" i="1"/>
  <c r="AZ595" i="1"/>
  <c r="AT921" i="1"/>
  <c r="AT970" i="1"/>
  <c r="AT969" i="1" s="1"/>
  <c r="AT408" i="1"/>
  <c r="AT458" i="1"/>
  <c r="AT489" i="1"/>
  <c r="AT488" i="1" s="1"/>
  <c r="AT981" i="1"/>
  <c r="AT980" i="1" s="1"/>
  <c r="AT979" i="1" s="1"/>
  <c r="AZ1087" i="1"/>
  <c r="AZ1086" i="1" s="1"/>
  <c r="AZ1003" i="1"/>
  <c r="AZ1002" i="1" s="1"/>
  <c r="AZ1001" i="1" s="1"/>
  <c r="AZ1207" i="1"/>
  <c r="AZ1206" i="1" s="1"/>
  <c r="AZ1240" i="1"/>
  <c r="AZ1239" i="1" s="1"/>
  <c r="AZ1238" i="1" s="1"/>
  <c r="AZ1321" i="1"/>
  <c r="AZ1320" i="1" s="1"/>
  <c r="AZ1319" i="1" s="1"/>
  <c r="AZ1318" i="1" s="1"/>
  <c r="AT1335" i="1"/>
  <c r="AT1334" i="1" s="1"/>
  <c r="AZ1412" i="1"/>
  <c r="AT1677" i="1"/>
  <c r="AT1730" i="1"/>
  <c r="AT1729" i="1" s="1"/>
  <c r="AT1728" i="1" s="1"/>
  <c r="AT1749" i="1"/>
  <c r="AZ1809" i="1"/>
  <c r="AZ1808" i="1" s="1"/>
  <c r="AZ1807" i="1" s="1"/>
  <c r="AZ1806" i="1" s="1"/>
  <c r="AZ2023" i="1"/>
  <c r="AZ2022" i="1" s="1"/>
  <c r="AZ1349" i="1"/>
  <c r="AZ1348" i="1" s="1"/>
  <c r="AZ1484" i="1"/>
  <c r="AZ1483" i="1" s="1"/>
  <c r="AZ1482" i="1" s="1"/>
  <c r="AT1697" i="1"/>
  <c r="AT1696" i="1" s="1"/>
  <c r="AT1689" i="1" s="1"/>
  <c r="AZ1979" i="1"/>
  <c r="AZ1978" i="1" s="1"/>
  <c r="AZ1977" i="1" s="1"/>
  <c r="AZ869" i="1"/>
  <c r="AZ868" i="1" s="1"/>
  <c r="AZ1294" i="1"/>
  <c r="AZ1293" i="1" s="1"/>
  <c r="AT1507" i="1"/>
  <c r="AT1501" i="1" s="1"/>
  <c r="AZ1837" i="1"/>
  <c r="AZ1836" i="1" s="1"/>
  <c r="AT1809" i="1"/>
  <c r="AT1808" i="1" s="1"/>
  <c r="AT1807" i="1" s="1"/>
  <c r="AT1806" i="1" s="1"/>
  <c r="AZ2141" i="1"/>
  <c r="AT2060" i="1"/>
  <c r="AT2059" i="1" s="1"/>
  <c r="AT2058" i="1" s="1"/>
  <c r="AT2057" i="1" s="1"/>
  <c r="AZ1594" i="1"/>
  <c r="AZ1593" i="1" s="1"/>
  <c r="AT1890" i="1"/>
  <c r="AT1979" i="1"/>
  <c r="AT1978" i="1" s="1"/>
  <c r="AT1977" i="1" s="1"/>
  <c r="AT2171" i="1"/>
  <c r="AZ2224" i="1"/>
  <c r="AZ2223" i="1" s="1"/>
  <c r="AZ2222" i="1" s="1"/>
  <c r="AZ2513" i="1"/>
  <c r="AZ2512" i="1" s="1"/>
  <c r="AZ2846" i="1"/>
  <c r="AT2869" i="1"/>
  <c r="AT2163" i="1"/>
  <c r="AT2162" i="1" s="1"/>
  <c r="AZ2307" i="1"/>
  <c r="AZ2306" i="1" s="1"/>
  <c r="AZ2305" i="1" s="1"/>
  <c r="AZ2304" i="1" s="1"/>
  <c r="AT2380" i="1"/>
  <c r="AZ2460" i="1"/>
  <c r="AZ2459" i="1" s="1"/>
  <c r="AZ2458" i="1" s="1"/>
  <c r="AT2499" i="1"/>
  <c r="AT2498" i="1" s="1"/>
  <c r="AT2513" i="1"/>
  <c r="AT2512" i="1" s="1"/>
  <c r="AT2307" i="1"/>
  <c r="AT2306" i="1" s="1"/>
  <c r="AT2305" i="1" s="1"/>
  <c r="AT2304" i="1" s="1"/>
  <c r="AT2317" i="1"/>
  <c r="AT2316" i="1" s="1"/>
  <c r="AZ2427" i="1"/>
  <c r="AZ2426" i="1" s="1"/>
  <c r="AZ2419" i="1" s="1"/>
  <c r="AZ2411" i="1" s="1"/>
  <c r="AT2595" i="1"/>
  <c r="AT2594" i="1" s="1"/>
  <c r="AT2605" i="1"/>
  <c r="AZ2624" i="1"/>
  <c r="AZ2623" i="1" s="1"/>
  <c r="AT2819" i="1"/>
  <c r="AT2742" i="1"/>
  <c r="AT2741" i="1" s="1"/>
  <c r="AT2740" i="1" s="1"/>
  <c r="AT2739" i="1" s="1"/>
  <c r="AT2860" i="1"/>
  <c r="AT2859" i="1" s="1"/>
  <c r="AZ2892" i="1"/>
  <c r="AZ2891" i="1" s="1"/>
  <c r="AT3140" i="1"/>
  <c r="AZ2964" i="1"/>
  <c r="AZ2959" i="1" s="1"/>
  <c r="AZ2958" i="1" s="1"/>
  <c r="AZ2957" i="1" s="1"/>
  <c r="AZ2956" i="1" s="1"/>
  <c r="AZ3027" i="1"/>
  <c r="AZ3186" i="1"/>
  <c r="AZ3185" i="1" s="1"/>
  <c r="AZ3184" i="1" s="1"/>
  <c r="AZ3183" i="1" s="1"/>
  <c r="AZ3182" i="1" s="1"/>
  <c r="AZ3478" i="1"/>
  <c r="AT3277" i="1"/>
  <c r="AZ3591" i="1"/>
  <c r="AZ3590" i="1" s="1"/>
  <c r="AZ3589" i="1" s="1"/>
  <c r="AZ3588" i="1" s="1"/>
  <c r="AZ3587" i="1" s="1"/>
  <c r="AT4087" i="1"/>
  <c r="AT4096" i="1"/>
  <c r="AT4222" i="1"/>
  <c r="AZ4138" i="1"/>
  <c r="AZ4137" i="1" s="1"/>
  <c r="AZ4295" i="1"/>
  <c r="AT3486" i="1" l="1"/>
  <c r="AT3485" i="1" s="1"/>
  <c r="AT73" i="1"/>
  <c r="AT72" i="1" s="1"/>
  <c r="AZ73" i="1"/>
  <c r="AZ72" i="1" s="1"/>
  <c r="AZ1134" i="1"/>
  <c r="AZ3464" i="1"/>
  <c r="AZ2170" i="1"/>
  <c r="AT4252" i="1"/>
  <c r="AT4251" i="1" s="1"/>
  <c r="AZ4252" i="1"/>
  <c r="AZ4251" i="1" s="1"/>
  <c r="AT2379" i="1"/>
  <c r="AT2378" i="1" s="1"/>
  <c r="AT2377" i="1" s="1"/>
  <c r="AZ3667" i="1"/>
  <c r="AZ3666" i="1" s="1"/>
  <c r="AZ3654" i="1" s="1"/>
  <c r="AZ3653" i="1" s="1"/>
  <c r="AZ3652" i="1" s="1"/>
  <c r="AZ3626" i="1" s="1"/>
  <c r="AZ1625" i="1"/>
  <c r="AZ2358" i="1"/>
  <c r="AZ4086" i="1"/>
  <c r="AZ4085" i="1" s="1"/>
  <c r="AZ4084" i="1" s="1"/>
  <c r="AT3837" i="1"/>
  <c r="AZ150" i="1"/>
  <c r="AZ149" i="1" s="1"/>
  <c r="AZ148" i="1" s="1"/>
  <c r="AZ147" i="1" s="1"/>
  <c r="AZ134" i="1" s="1"/>
  <c r="AT2021" i="1"/>
  <c r="AT2013" i="1" s="1"/>
  <c r="AT2818" i="1"/>
  <c r="AT2817" i="1" s="1"/>
  <c r="AT2816" i="1" s="1"/>
  <c r="AZ1030" i="1"/>
  <c r="AZ1022" i="1" s="1"/>
  <c r="AT1030" i="1"/>
  <c r="AT1022" i="1" s="1"/>
  <c r="AZ1278" i="1"/>
  <c r="AZ1270" i="1" s="1"/>
  <c r="AT978" i="1"/>
  <c r="AT977" i="1" s="1"/>
  <c r="AZ2928" i="1"/>
  <c r="AZ2927" i="1" s="1"/>
  <c r="AZ1380" i="1"/>
  <c r="AZ3769" i="1"/>
  <c r="AZ3768" i="1" s="1"/>
  <c r="AZ3767" i="1" s="1"/>
  <c r="AZ3738" i="1" s="1"/>
  <c r="AT3963" i="1"/>
  <c r="AT3962" i="1" s="1"/>
  <c r="AT3941" i="1" s="1"/>
  <c r="AT4166" i="1"/>
  <c r="AT3374" i="1"/>
  <c r="AZ1441" i="1"/>
  <c r="AZ1433" i="1" s="1"/>
  <c r="AT1531" i="1"/>
  <c r="AT1523" i="1" s="1"/>
  <c r="AT795" i="1"/>
  <c r="AT794" i="1" s="1"/>
  <c r="AT1197" i="1"/>
  <c r="AT1189" i="1" s="1"/>
  <c r="AZ2890" i="1"/>
  <c r="AZ2889" i="1" s="1"/>
  <c r="AT960" i="1"/>
  <c r="AT952" i="1" s="1"/>
  <c r="AT1401" i="1"/>
  <c r="AT1400" i="1" s="1"/>
  <c r="AT1399" i="1" s="1"/>
  <c r="AZ2119" i="1"/>
  <c r="AT3464" i="1"/>
  <c r="AT3437" i="1" s="1"/>
  <c r="AT1868" i="1"/>
  <c r="AZ537" i="1"/>
  <c r="AZ3081" i="1"/>
  <c r="AZ3080" i="1" s="1"/>
  <c r="AZ3079" i="1" s="1"/>
  <c r="AZ3043" i="1" s="1"/>
  <c r="AT867" i="1"/>
  <c r="AT866" i="1" s="1"/>
  <c r="AT816" i="1" s="1"/>
  <c r="AZ604" i="1"/>
  <c r="AT1459" i="1"/>
  <c r="AT1458" i="1" s="1"/>
  <c r="AZ2021" i="1"/>
  <c r="AZ2013" i="1" s="1"/>
  <c r="AZ289" i="1"/>
  <c r="AZ288" i="1" s="1"/>
  <c r="AZ287" i="1" s="1"/>
  <c r="AT4136" i="1"/>
  <c r="AT4135" i="1" s="1"/>
  <c r="AT2981" i="1"/>
  <c r="AZ2697" i="1"/>
  <c r="AZ2689" i="1" s="1"/>
  <c r="AT2262" i="1"/>
  <c r="AT2254" i="1" s="1"/>
  <c r="AT2358" i="1"/>
  <c r="AT2697" i="1"/>
  <c r="AT2689" i="1" s="1"/>
  <c r="AT2585" i="1"/>
  <c r="AT1134" i="1"/>
  <c r="AZ1197" i="1"/>
  <c r="AZ1189" i="1" s="1"/>
  <c r="AZ3398" i="1"/>
  <c r="AZ3397" i="1" s="1"/>
  <c r="AT2890" i="1"/>
  <c r="AT2889" i="1" s="1"/>
  <c r="AZ2981" i="1"/>
  <c r="AZ2980" i="1" s="1"/>
  <c r="AZ2979" i="1" s="1"/>
  <c r="AZ2978" i="1" s="1"/>
  <c r="AT3667" i="1"/>
  <c r="AT506" i="1"/>
  <c r="AZ920" i="1"/>
  <c r="AZ919" i="1" s="1"/>
  <c r="AZ918" i="1" s="1"/>
  <c r="AT21" i="1"/>
  <c r="AT20" i="1" s="1"/>
  <c r="AT19" i="1" s="1"/>
  <c r="AZ3837" i="1"/>
  <c r="AZ506" i="1"/>
  <c r="AT3990" i="1"/>
  <c r="AT3989" i="1" s="1"/>
  <c r="AZ960" i="1"/>
  <c r="AZ952" i="1" s="1"/>
  <c r="AZ1868" i="1"/>
  <c r="AT524" i="1"/>
  <c r="AZ795" i="1"/>
  <c r="AZ794" i="1" s="1"/>
  <c r="AT1889" i="1"/>
  <c r="AT1888" i="1" s="1"/>
  <c r="AT1887" i="1" s="1"/>
  <c r="AT407" i="1"/>
  <c r="AT385" i="1" s="1"/>
  <c r="AT372" i="1" s="1"/>
  <c r="AT920" i="1"/>
  <c r="AT919" i="1" s="1"/>
  <c r="AT918" i="1" s="1"/>
  <c r="AZ3532" i="1"/>
  <c r="AZ3531" i="1" s="1"/>
  <c r="AT1441" i="1"/>
  <c r="AT1433" i="1" s="1"/>
  <c r="AZ4166" i="1"/>
  <c r="AZ3854" i="1"/>
  <c r="AT2140" i="1"/>
  <c r="AT2139" i="1" s="1"/>
  <c r="AT2138" i="1" s="1"/>
  <c r="AT1925" i="1"/>
  <c r="AZ3507" i="1"/>
  <c r="AT1278" i="1"/>
  <c r="AT1270" i="1" s="1"/>
  <c r="AZ245" i="1"/>
  <c r="AZ229" i="1" s="1"/>
  <c r="AZ21" i="1"/>
  <c r="AZ20" i="1" s="1"/>
  <c r="AZ19" i="1" s="1"/>
  <c r="AZ4332" i="1"/>
  <c r="AZ3374" i="1"/>
  <c r="AT4332" i="1"/>
  <c r="AZ1889" i="1"/>
  <c r="AZ1888" i="1" s="1"/>
  <c r="AZ1887" i="1" s="1"/>
  <c r="AZ3714" i="1"/>
  <c r="AZ3713" i="1" s="1"/>
  <c r="AZ3712" i="1" s="1"/>
  <c r="AZ3711" i="1" s="1"/>
  <c r="AT2435" i="1"/>
  <c r="AT2434" i="1" s="1"/>
  <c r="AT4221" i="1"/>
  <c r="AT4220" i="1" s="1"/>
  <c r="AT4219" i="1" s="1"/>
  <c r="AT4218" i="1" s="1"/>
  <c r="AZ1215" i="1"/>
  <c r="AZ1214" i="1" s="1"/>
  <c r="AZ3255" i="1"/>
  <c r="AZ3963" i="1"/>
  <c r="AZ3962" i="1" s="1"/>
  <c r="AZ3941" i="1" s="1"/>
  <c r="AZ3890" i="1"/>
  <c r="AZ3889" i="1" s="1"/>
  <c r="AZ266" i="1"/>
  <c r="AZ265" i="1" s="1"/>
  <c r="AZ264" i="1" s="1"/>
  <c r="AZ263" i="1" s="1"/>
  <c r="AT150" i="1"/>
  <c r="AT149" i="1" s="1"/>
  <c r="AT148" i="1" s="1"/>
  <c r="AT147" i="1" s="1"/>
  <c r="AT134" i="1" s="1"/>
  <c r="AT266" i="1"/>
  <c r="AT265" i="1" s="1"/>
  <c r="AT264" i="1" s="1"/>
  <c r="AT263" i="1" s="1"/>
  <c r="AZ1401" i="1"/>
  <c r="AZ1400" i="1" s="1"/>
  <c r="AZ1399" i="1" s="1"/>
  <c r="AT245" i="1"/>
  <c r="AT229" i="1" s="1"/>
  <c r="AT3714" i="1"/>
  <c r="AT3713" i="1" s="1"/>
  <c r="AT3712" i="1" s="1"/>
  <c r="AT3711" i="1" s="1"/>
  <c r="AT3507" i="1"/>
  <c r="AT2928" i="1"/>
  <c r="AT2927" i="1" s="1"/>
  <c r="AT3398" i="1"/>
  <c r="AT3397" i="1" s="1"/>
  <c r="AZ2604" i="1"/>
  <c r="AZ2603" i="1" s="1"/>
  <c r="AZ2602" i="1" s="1"/>
  <c r="AT899" i="1"/>
  <c r="AT1215" i="1"/>
  <c r="AT1214" i="1" s="1"/>
  <c r="AZ2379" i="1"/>
  <c r="AZ2378" i="1" s="1"/>
  <c r="AZ2377" i="1" s="1"/>
  <c r="AZ407" i="1"/>
  <c r="AZ385" i="1" s="1"/>
  <c r="AZ372" i="1" s="1"/>
  <c r="AZ4136" i="1"/>
  <c r="AZ4135" i="1" s="1"/>
  <c r="AZ2491" i="1"/>
  <c r="AZ2483" i="1" s="1"/>
  <c r="AZ2140" i="1"/>
  <c r="AZ2139" i="1" s="1"/>
  <c r="AZ2138" i="1" s="1"/>
  <c r="AT1768" i="1"/>
  <c r="AT1760" i="1" s="1"/>
  <c r="AT3769" i="1"/>
  <c r="AT3768" i="1" s="1"/>
  <c r="AT3767" i="1" s="1"/>
  <c r="AT3738" i="1" s="1"/>
  <c r="AZ2262" i="1"/>
  <c r="AZ2254" i="1" s="1"/>
  <c r="AT470" i="1"/>
  <c r="AT3666" i="1"/>
  <c r="AT3654" i="1" s="1"/>
  <c r="AT3653" i="1" s="1"/>
  <c r="AT3652" i="1" s="1"/>
  <c r="AT3626" i="1" s="1"/>
  <c r="AZ653" i="1"/>
  <c r="AZ652" i="1" s="1"/>
  <c r="AZ651" i="1" s="1"/>
  <c r="AZ644" i="1" s="1"/>
  <c r="AZ524" i="1"/>
  <c r="AT2199" i="1"/>
  <c r="AT2198" i="1" s="1"/>
  <c r="AZ574" i="1"/>
  <c r="AZ573" i="1" s="1"/>
  <c r="AZ1157" i="1"/>
  <c r="AZ1156" i="1" s="1"/>
  <c r="AZ1155" i="1" s="1"/>
  <c r="AZ470" i="1"/>
  <c r="AZ2858" i="1"/>
  <c r="AZ1925" i="1"/>
  <c r="AT1705" i="1"/>
  <c r="AT1704" i="1" s="1"/>
  <c r="AZ978" i="1"/>
  <c r="AZ977" i="1" s="1"/>
  <c r="AT537" i="1"/>
  <c r="AZ3990" i="1"/>
  <c r="AZ3989" i="1" s="1"/>
  <c r="AT2980" i="1"/>
  <c r="AT2979" i="1" s="1"/>
  <c r="AT2978" i="1" s="1"/>
  <c r="AZ2585" i="1"/>
  <c r="AZ1531" i="1"/>
  <c r="AZ1523" i="1" s="1"/>
  <c r="AZ1676" i="1"/>
  <c r="AT3890" i="1"/>
  <c r="AT3889" i="1" s="1"/>
  <c r="AT3231" i="1"/>
  <c r="AT3230" i="1" s="1"/>
  <c r="AT289" i="1"/>
  <c r="AT288" i="1" s="1"/>
  <c r="AT287" i="1" s="1"/>
  <c r="AZ3606" i="1"/>
  <c r="AZ3605" i="1" s="1"/>
  <c r="AZ3604" i="1" s="1"/>
  <c r="AZ1644" i="1"/>
  <c r="AZ1643" i="1" s="1"/>
  <c r="AZ1642" i="1" s="1"/>
  <c r="AT3854" i="1"/>
  <c r="AZ1705" i="1"/>
  <c r="AZ1704" i="1" s="1"/>
  <c r="AT1625" i="1"/>
  <c r="AZ745" i="1"/>
  <c r="AZ728" i="1" s="1"/>
  <c r="AT574" i="1"/>
  <c r="AT573" i="1" s="1"/>
  <c r="AZ1768" i="1"/>
  <c r="AZ1760" i="1" s="1"/>
  <c r="AZ899" i="1"/>
  <c r="AT4276" i="1"/>
  <c r="AT4275" i="1" s="1"/>
  <c r="AT4274" i="1" s="1"/>
  <c r="AT4273" i="1" s="1"/>
  <c r="AT745" i="1"/>
  <c r="AT728" i="1" s="1"/>
  <c r="AT653" i="1"/>
  <c r="AT652" i="1" s="1"/>
  <c r="AT651" i="1" s="1"/>
  <c r="AT644" i="1" s="1"/>
  <c r="AT3255" i="1"/>
  <c r="AT2604" i="1"/>
  <c r="AT2603" i="1" s="1"/>
  <c r="AT2602" i="1" s="1"/>
  <c r="AZ1954" i="1"/>
  <c r="AZ1953" i="1" s="1"/>
  <c r="AT1380" i="1"/>
  <c r="AT4375" i="1"/>
  <c r="AT3081" i="1"/>
  <c r="AT3080" i="1" s="1"/>
  <c r="AT3079" i="1" s="1"/>
  <c r="AT3043" i="1" s="1"/>
  <c r="AT2491" i="1"/>
  <c r="AT2483" i="1" s="1"/>
  <c r="AZ2818" i="1"/>
  <c r="AZ2817" i="1" s="1"/>
  <c r="AZ2816" i="1" s="1"/>
  <c r="AT1954" i="1"/>
  <c r="AT1953" i="1" s="1"/>
  <c r="AZ4221" i="1"/>
  <c r="AZ4220" i="1" s="1"/>
  <c r="AZ4219" i="1" s="1"/>
  <c r="AZ4218" i="1" s="1"/>
  <c r="AZ3530" i="1"/>
  <c r="AZ3529" i="1" s="1"/>
  <c r="AZ3528" i="1" s="1"/>
  <c r="AT1644" i="1"/>
  <c r="AT1643" i="1" s="1"/>
  <c r="AT1642" i="1" s="1"/>
  <c r="AZ3231" i="1"/>
  <c r="AZ3230" i="1" s="1"/>
  <c r="AZ90" i="1"/>
  <c r="AZ89" i="1" s="1"/>
  <c r="AZ4397" i="1"/>
  <c r="AZ4396" i="1" s="1"/>
  <c r="AZ4388" i="1" s="1"/>
  <c r="AZ4375" i="1" s="1"/>
  <c r="AZ4276" i="1"/>
  <c r="AZ4275" i="1" s="1"/>
  <c r="AZ4274" i="1" s="1"/>
  <c r="AZ4273" i="1" s="1"/>
  <c r="AT4086" i="1"/>
  <c r="AT4085" i="1" s="1"/>
  <c r="AT4084" i="1" s="1"/>
  <c r="AT3606" i="1"/>
  <c r="AT3605" i="1" s="1"/>
  <c r="AT3604" i="1" s="1"/>
  <c r="AZ867" i="1"/>
  <c r="AZ866" i="1" s="1"/>
  <c r="AZ816" i="1" s="1"/>
  <c r="AZ1459" i="1"/>
  <c r="AZ1458" i="1" s="1"/>
  <c r="AT604" i="1"/>
  <c r="AT3532" i="1"/>
  <c r="AT3531" i="1" s="1"/>
  <c r="AT3530" i="1" s="1"/>
  <c r="AT3529" i="1" s="1"/>
  <c r="AT3528" i="1" s="1"/>
  <c r="AT2119" i="1"/>
  <c r="AT1157" i="1"/>
  <c r="AT1156" i="1" s="1"/>
  <c r="AT1155" i="1" s="1"/>
  <c r="AZ2435" i="1"/>
  <c r="AZ2434" i="1" s="1"/>
  <c r="AT1676" i="1"/>
  <c r="AT2170" i="1"/>
  <c r="AT2858" i="1"/>
  <c r="AZ3437" i="1"/>
  <c r="AZ2199" i="1"/>
  <c r="AZ2198" i="1" s="1"/>
  <c r="AT90" i="1"/>
  <c r="AT89" i="1" s="1"/>
  <c r="AZ1133" i="1" l="1"/>
  <c r="AZ18" i="1"/>
  <c r="AT18" i="1"/>
  <c r="AZ1624" i="1"/>
  <c r="AZ898" i="1"/>
  <c r="AZ897" i="1" s="1"/>
  <c r="AZ2357" i="1"/>
  <c r="AZ2356" i="1" s="1"/>
  <c r="AZ565" i="1"/>
  <c r="AT2357" i="1"/>
  <c r="AT2356" i="1" s="1"/>
  <c r="AT708" i="1"/>
  <c r="AZ2118" i="1"/>
  <c r="AZ2117" i="1" s="1"/>
  <c r="AZ1867" i="1"/>
  <c r="AZ1866" i="1" s="1"/>
  <c r="AT1133" i="1"/>
  <c r="AT1132" i="1" s="1"/>
  <c r="AT1624" i="1"/>
  <c r="AT1623" i="1" s="1"/>
  <c r="AT3254" i="1"/>
  <c r="AT3253" i="1" s="1"/>
  <c r="AT3223" i="1" s="1"/>
  <c r="AZ1379" i="1"/>
  <c r="AZ1378" i="1" s="1"/>
  <c r="AZ4250" i="1"/>
  <c r="AT2926" i="1"/>
  <c r="AT1867" i="1"/>
  <c r="AT1866" i="1" s="1"/>
  <c r="AT505" i="1"/>
  <c r="AT504" i="1" s="1"/>
  <c r="AZ3836" i="1"/>
  <c r="AZ3835" i="1" s="1"/>
  <c r="AZ3834" i="1" s="1"/>
  <c r="AZ3833" i="1" s="1"/>
  <c r="AZ3825" i="1" s="1"/>
  <c r="AT3396" i="1"/>
  <c r="AT3395" i="1" s="1"/>
  <c r="AT2584" i="1"/>
  <c r="AT2583" i="1" s="1"/>
  <c r="AT3836" i="1"/>
  <c r="AT3835" i="1" s="1"/>
  <c r="AT3834" i="1" s="1"/>
  <c r="AT3833" i="1" s="1"/>
  <c r="AT3825" i="1" s="1"/>
  <c r="AT371" i="1"/>
  <c r="AT286" i="1" s="1"/>
  <c r="AT1379" i="1"/>
  <c r="AT1378" i="1" s="1"/>
  <c r="AZ505" i="1"/>
  <c r="AZ504" i="1" s="1"/>
  <c r="AZ200" i="1"/>
  <c r="AZ2926" i="1"/>
  <c r="AZ4083" i="1"/>
  <c r="AZ4064" i="1" s="1"/>
  <c r="AT3940" i="1"/>
  <c r="AT3920" i="1" s="1"/>
  <c r="AT3919" i="1" s="1"/>
  <c r="AT2118" i="1"/>
  <c r="AT2117" i="1" s="1"/>
  <c r="AT4083" i="1"/>
  <c r="AT4064" i="1" s="1"/>
  <c r="AT4250" i="1"/>
  <c r="AZ3254" i="1"/>
  <c r="AZ3253" i="1" s="1"/>
  <c r="AZ3223" i="1" s="1"/>
  <c r="AT200" i="1"/>
  <c r="AZ1623" i="1"/>
  <c r="AT898" i="1"/>
  <c r="AT897" i="1" s="1"/>
  <c r="AZ3700" i="1"/>
  <c r="AT2794" i="1"/>
  <c r="AT2785" i="1" s="1"/>
  <c r="AZ3396" i="1"/>
  <c r="AZ3395" i="1" s="1"/>
  <c r="AZ1132" i="1"/>
  <c r="AT3700" i="1"/>
  <c r="AZ708" i="1"/>
  <c r="AZ3940" i="1"/>
  <c r="AZ3920" i="1" s="1"/>
  <c r="AZ3919" i="1" s="1"/>
  <c r="AZ371" i="1"/>
  <c r="AZ286" i="1" s="1"/>
  <c r="AZ2584" i="1"/>
  <c r="AZ2583" i="1" s="1"/>
  <c r="AT565" i="1"/>
  <c r="AZ2794" i="1"/>
  <c r="AZ2785" i="1" s="1"/>
  <c r="AT3215" i="1" l="1"/>
  <c r="AZ3215" i="1"/>
  <c r="AZ503" i="1"/>
  <c r="AZ502" i="1" s="1"/>
  <c r="AZ4420" i="1" s="1"/>
  <c r="AT503" i="1"/>
  <c r="AT502" i="1" s="1"/>
  <c r="AT4420" i="1" l="1"/>
  <c r="AN4417" i="1"/>
  <c r="AN4416" i="1" s="1"/>
  <c r="AN4414" i="1"/>
  <c r="AN4413" i="1" s="1"/>
  <c r="AN4409" i="1"/>
  <c r="AN4408" i="1" s="1"/>
  <c r="AN4406" i="1"/>
  <c r="AN4405" i="1" s="1"/>
  <c r="AN4403" i="1"/>
  <c r="AN4401" i="1"/>
  <c r="AN4394" i="1"/>
  <c r="AN4393" i="1" s="1"/>
  <c r="AN4392" i="1" s="1"/>
  <c r="AN4391" i="1" s="1"/>
  <c r="AN4390" i="1" s="1"/>
  <c r="AN4389" i="1" s="1"/>
  <c r="AN4386" i="1"/>
  <c r="AN4384" i="1"/>
  <c r="AN4381" i="1"/>
  <c r="AN4380" i="1" s="1"/>
  <c r="AN4373" i="1"/>
  <c r="AN4371" i="1"/>
  <c r="AN4366" i="1"/>
  <c r="AN4365" i="1" s="1"/>
  <c r="AN4364" i="1" s="1"/>
  <c r="AN4363" i="1" s="1"/>
  <c r="AN4362" i="1" s="1"/>
  <c r="AN4359" i="1"/>
  <c r="AN4358" i="1" s="1"/>
  <c r="AN4356" i="1"/>
  <c r="AN4355" i="1" s="1"/>
  <c r="AN4349" i="1"/>
  <c r="AN4348" i="1" s="1"/>
  <c r="AN4346" i="1"/>
  <c r="AN4345" i="1" s="1"/>
  <c r="AN4343" i="1"/>
  <c r="AN4342" i="1" s="1"/>
  <c r="AN4340" i="1"/>
  <c r="AN4338" i="1"/>
  <c r="AN4330" i="1"/>
  <c r="AN4328" i="1"/>
  <c r="AN4326" i="1"/>
  <c r="AN4319" i="1"/>
  <c r="AN4317" i="1"/>
  <c r="AN4313" i="1"/>
  <c r="AN4311" i="1"/>
  <c r="AN4306" i="1"/>
  <c r="AN4305" i="1" s="1"/>
  <c r="AN4303" i="1"/>
  <c r="AN4302" i="1" s="1"/>
  <c r="AN4300" i="1"/>
  <c r="AN4299" i="1" s="1"/>
  <c r="AN4297" i="1"/>
  <c r="AN4296" i="1" s="1"/>
  <c r="AN4293" i="1"/>
  <c r="AN4291" i="1"/>
  <c r="AN4288" i="1"/>
  <c r="AN4287" i="1" s="1"/>
  <c r="AN4282" i="1"/>
  <c r="AN4281" i="1" s="1"/>
  <c r="AN4279" i="1"/>
  <c r="AN4278" i="1" s="1"/>
  <c r="AN4266" i="1"/>
  <c r="AN4264" i="1"/>
  <c r="AN4261" i="1"/>
  <c r="AN4260" i="1" s="1"/>
  <c r="AN4256" i="1"/>
  <c r="AN4255" i="1" s="1"/>
  <c r="AN4254" i="1" s="1"/>
  <c r="AN4253" i="1" s="1"/>
  <c r="AN4248" i="1"/>
  <c r="AN4247" i="1" s="1"/>
  <c r="AN4245" i="1"/>
  <c r="AN4244" i="1" s="1"/>
  <c r="AN4242" i="1"/>
  <c r="AN4241" i="1" s="1"/>
  <c r="AN4236" i="1"/>
  <c r="AN4234" i="1"/>
  <c r="AN4231" i="1"/>
  <c r="AN4230" i="1" s="1"/>
  <c r="AN4227" i="1"/>
  <c r="AN4226" i="1" s="1"/>
  <c r="AN4224" i="1"/>
  <c r="AN4223" i="1" s="1"/>
  <c r="AN4216" i="1"/>
  <c r="AN4214" i="1"/>
  <c r="AN4211" i="1"/>
  <c r="AN4210" i="1" s="1"/>
  <c r="AN4207" i="1"/>
  <c r="AN4206" i="1" s="1"/>
  <c r="AN4205" i="1" s="1"/>
  <c r="AN4199" i="1"/>
  <c r="AN4197" i="1"/>
  <c r="AN4195" i="1"/>
  <c r="AN4192" i="1"/>
  <c r="AN4191" i="1" s="1"/>
  <c r="AN4188" i="1"/>
  <c r="AN4187" i="1" s="1"/>
  <c r="AN4186" i="1" s="1"/>
  <c r="AN4180" i="1"/>
  <c r="AN4179" i="1" s="1"/>
  <c r="AN4177" i="1"/>
  <c r="AN4176" i="1" s="1"/>
  <c r="AN4172" i="1"/>
  <c r="AN4170" i="1"/>
  <c r="AN4164" i="1"/>
  <c r="AN4163" i="1" s="1"/>
  <c r="AN4161" i="1"/>
  <c r="AN4160" i="1" s="1"/>
  <c r="AN4154" i="1"/>
  <c r="AN4153" i="1" s="1"/>
  <c r="AN4151" i="1"/>
  <c r="AN4150" i="1" s="1"/>
  <c r="AN4148" i="1"/>
  <c r="AN4147" i="1" s="1"/>
  <c r="AN4143" i="1"/>
  <c r="AN4142" i="1" s="1"/>
  <c r="AN4140" i="1"/>
  <c r="AN4139" i="1" s="1"/>
  <c r="AN4132" i="1"/>
  <c r="AN4131" i="1" s="1"/>
  <c r="AN4130" i="1" s="1"/>
  <c r="AN4129" i="1" s="1"/>
  <c r="AN4128" i="1" s="1"/>
  <c r="AN4125" i="1"/>
  <c r="AN4123" i="1"/>
  <c r="AN4119" i="1"/>
  <c r="AN4118" i="1" s="1"/>
  <c r="AN4116" i="1"/>
  <c r="AN4115" i="1" s="1"/>
  <c r="AN4110" i="1"/>
  <c r="AN4109" i="1" s="1"/>
  <c r="AN4108" i="1" s="1"/>
  <c r="AN4106" i="1"/>
  <c r="AN4105" i="1" s="1"/>
  <c r="AN4102" i="1"/>
  <c r="AN4101" i="1" s="1"/>
  <c r="AN4098" i="1"/>
  <c r="AN4097" i="1" s="1"/>
  <c r="AN4093" i="1"/>
  <c r="AN4092" i="1" s="1"/>
  <c r="AN4089" i="1"/>
  <c r="AN4088" i="1" s="1"/>
  <c r="AN4080" i="1"/>
  <c r="AN4079" i="1" s="1"/>
  <c r="AN4078" i="1" s="1"/>
  <c r="AN4077" i="1" s="1"/>
  <c r="AN4076" i="1" s="1"/>
  <c r="AN4075" i="1" s="1"/>
  <c r="AN4074" i="1" s="1"/>
  <c r="AN4071" i="1"/>
  <c r="AN4070" i="1" s="1"/>
  <c r="AN4069" i="1" s="1"/>
  <c r="AN4068" i="1" s="1"/>
  <c r="AN4067" i="1" s="1"/>
  <c r="AN4066" i="1" s="1"/>
  <c r="AN4065" i="1" s="1"/>
  <c r="AN4062" i="1"/>
  <c r="AN4061" i="1" s="1"/>
  <c r="AN4060" i="1" s="1"/>
  <c r="AN4059" i="1" s="1"/>
  <c r="AN4058" i="1" s="1"/>
  <c r="AN4057" i="1" s="1"/>
  <c r="AN4055" i="1"/>
  <c r="AN4054" i="1" s="1"/>
  <c r="AN4053" i="1" s="1"/>
  <c r="AN4052" i="1" s="1"/>
  <c r="AN4051" i="1" s="1"/>
  <c r="AN4050" i="1" s="1"/>
  <c r="AN4048" i="1"/>
  <c r="AN4047" i="1" s="1"/>
  <c r="AN4045" i="1"/>
  <c r="AN4044" i="1" s="1"/>
  <c r="AN4041" i="1"/>
  <c r="AN4040" i="1" s="1"/>
  <c r="AN4038" i="1"/>
  <c r="AN4037" i="1" s="1"/>
  <c r="AN4035" i="1"/>
  <c r="AN4034" i="1" s="1"/>
  <c r="AN4032" i="1"/>
  <c r="AN4030" i="1"/>
  <c r="AN4027" i="1"/>
  <c r="AN4026" i="1" s="1"/>
  <c r="AN4024" i="1"/>
  <c r="AN4023" i="1" s="1"/>
  <c r="AN4021" i="1"/>
  <c r="AN4020" i="1" s="1"/>
  <c r="AN4018" i="1"/>
  <c r="AN4017" i="1" s="1"/>
  <c r="AN4014" i="1"/>
  <c r="AN4013" i="1" s="1"/>
  <c r="AN4011" i="1"/>
  <c r="AN4010" i="1" s="1"/>
  <c r="AN4008" i="1"/>
  <c r="AN4007" i="1" s="1"/>
  <c r="AN4004" i="1"/>
  <c r="AN4003" i="1" s="1"/>
  <c r="AN4001" i="1"/>
  <c r="AN3999" i="1"/>
  <c r="AN3996" i="1"/>
  <c r="AN3994" i="1"/>
  <c r="AN3992" i="1"/>
  <c r="AN3987" i="1"/>
  <c r="AN3986" i="1" s="1"/>
  <c r="AN3985" i="1" s="1"/>
  <c r="AN3984" i="1" s="1"/>
  <c r="AN3983" i="1" s="1"/>
  <c r="AN3981" i="1"/>
  <c r="AN3980" i="1" s="1"/>
  <c r="AN3979" i="1" s="1"/>
  <c r="AN3978" i="1" s="1"/>
  <c r="AN3977" i="1" s="1"/>
  <c r="AN3975" i="1"/>
  <c r="AN3974" i="1" s="1"/>
  <c r="AN3972" i="1"/>
  <c r="AN3970" i="1"/>
  <c r="AN3967" i="1"/>
  <c r="AN3965" i="1"/>
  <c r="AN3960" i="1"/>
  <c r="AN3959" i="1" s="1"/>
  <c r="AN3958" i="1" s="1"/>
  <c r="AN3956" i="1"/>
  <c r="AN3955" i="1" s="1"/>
  <c r="AN3953" i="1"/>
  <c r="AN3952" i="1" s="1"/>
  <c r="AN3950" i="1"/>
  <c r="AN3949" i="1" s="1"/>
  <c r="AN3947" i="1"/>
  <c r="AN3945" i="1"/>
  <c r="AN3938" i="1"/>
  <c r="AN3936" i="1"/>
  <c r="AN3934" i="1"/>
  <c r="AN3931" i="1"/>
  <c r="AN3930" i="1" s="1"/>
  <c r="AN3925" i="1"/>
  <c r="AN3924" i="1" s="1"/>
  <c r="AN3923" i="1" s="1"/>
  <c r="AN3922" i="1" s="1"/>
  <c r="AN3921" i="1" s="1"/>
  <c r="AN3917" i="1"/>
  <c r="AN3915" i="1"/>
  <c r="AN3912" i="1"/>
  <c r="AN3911" i="1" s="1"/>
  <c r="AN3907" i="1"/>
  <c r="AN3906" i="1" s="1"/>
  <c r="AN3905" i="1" s="1"/>
  <c r="AN3903" i="1"/>
  <c r="AN3902" i="1" s="1"/>
  <c r="AN3901" i="1" s="1"/>
  <c r="AN3898" i="1"/>
  <c r="AN3897" i="1" s="1"/>
  <c r="AN3896" i="1" s="1"/>
  <c r="AN3894" i="1"/>
  <c r="AN3893" i="1" s="1"/>
  <c r="AN3892" i="1" s="1"/>
  <c r="AN3887" i="1"/>
  <c r="AN3886" i="1" s="1"/>
  <c r="AN3884" i="1"/>
  <c r="AN3883" i="1" s="1"/>
  <c r="AN3881" i="1"/>
  <c r="AN3880" i="1" s="1"/>
  <c r="AN3874" i="1"/>
  <c r="AN3872" i="1"/>
  <c r="AN3870" i="1"/>
  <c r="AN3865" i="1"/>
  <c r="AN3863" i="1"/>
  <c r="AN3860" i="1"/>
  <c r="AN3858" i="1"/>
  <c r="AN3856" i="1"/>
  <c r="AN3852" i="1"/>
  <c r="AN3851" i="1" s="1"/>
  <c r="AN3850" i="1" s="1"/>
  <c r="AN3848" i="1"/>
  <c r="AN3846" i="1"/>
  <c r="AN3843" i="1"/>
  <c r="AN3841" i="1"/>
  <c r="AN3839" i="1"/>
  <c r="AN3831" i="1"/>
  <c r="AN3830" i="1" s="1"/>
  <c r="AN3829" i="1" s="1"/>
  <c r="AN3828" i="1" s="1"/>
  <c r="AN3827" i="1" s="1"/>
  <c r="AN3826" i="1" s="1"/>
  <c r="AN3823" i="1"/>
  <c r="AN3821" i="1"/>
  <c r="AN3818" i="1"/>
  <c r="AN3817" i="1" s="1"/>
  <c r="AN3813" i="1"/>
  <c r="AN3812" i="1" s="1"/>
  <c r="AN3811" i="1" s="1"/>
  <c r="AN3810" i="1" s="1"/>
  <c r="AN3809" i="1" s="1"/>
  <c r="AN3807" i="1"/>
  <c r="AN3805" i="1"/>
  <c r="AN3800" i="1"/>
  <c r="AN3798" i="1"/>
  <c r="AN3793" i="1"/>
  <c r="AN3792" i="1" s="1"/>
  <c r="AN3791" i="1" s="1"/>
  <c r="AN3790" i="1" s="1"/>
  <c r="AN3788" i="1"/>
  <c r="AN3787" i="1" s="1"/>
  <c r="AN3785" i="1"/>
  <c r="AN3784" i="1" s="1"/>
  <c r="AN3781" i="1"/>
  <c r="AN3780" i="1" s="1"/>
  <c r="AN3778" i="1"/>
  <c r="AN3777" i="1" s="1"/>
  <c r="AN3775" i="1"/>
  <c r="AN3774" i="1" s="1"/>
  <c r="AN3772" i="1"/>
  <c r="AN3771" i="1" s="1"/>
  <c r="AN3765" i="1"/>
  <c r="AN3764" i="1" s="1"/>
  <c r="AN3763" i="1" s="1"/>
  <c r="AN3761" i="1"/>
  <c r="AN3760" i="1" s="1"/>
  <c r="AN3758" i="1"/>
  <c r="AN3757" i="1" s="1"/>
  <c r="AN3755" i="1"/>
  <c r="AN3754" i="1" s="1"/>
  <c r="AN3752" i="1"/>
  <c r="AN3751" i="1" s="1"/>
  <c r="AN3745" i="1"/>
  <c r="AN3743" i="1"/>
  <c r="AN3736" i="1"/>
  <c r="AN3734" i="1"/>
  <c r="AN3730" i="1"/>
  <c r="AN3728" i="1"/>
  <c r="AN3725" i="1"/>
  <c r="AN3724" i="1" s="1"/>
  <c r="AN3721" i="1"/>
  <c r="AN3719" i="1"/>
  <c r="AN3717" i="1"/>
  <c r="AN3709" i="1"/>
  <c r="AN3707" i="1"/>
  <c r="AN3698" i="1"/>
  <c r="AN3696" i="1"/>
  <c r="AN3693" i="1"/>
  <c r="AN3692" i="1" s="1"/>
  <c r="AN3688" i="1"/>
  <c r="AN3687" i="1" s="1"/>
  <c r="AN3685" i="1"/>
  <c r="AN3684" i="1" s="1"/>
  <c r="AN3682" i="1"/>
  <c r="AN3681" i="1" s="1"/>
  <c r="AN3678" i="1"/>
  <c r="AN3676" i="1"/>
  <c r="AN3673" i="1"/>
  <c r="AN3671" i="1"/>
  <c r="AN3669" i="1"/>
  <c r="AN3664" i="1"/>
  <c r="AN3662" i="1"/>
  <c r="AN3658" i="1"/>
  <c r="AN3657" i="1" s="1"/>
  <c r="AN3656" i="1" s="1"/>
  <c r="AN3650" i="1"/>
  <c r="AN3649" i="1" s="1"/>
  <c r="AN3648" i="1" s="1"/>
  <c r="AN3647" i="1" s="1"/>
  <c r="AN3646" i="1" s="1"/>
  <c r="AN3645" i="1" s="1"/>
  <c r="AN3644" i="1" s="1"/>
  <c r="AN3642" i="1"/>
  <c r="AN3640" i="1"/>
  <c r="AN3637" i="1"/>
  <c r="AN3636" i="1" s="1"/>
  <c r="AN3632" i="1"/>
  <c r="AN3631" i="1" s="1"/>
  <c r="AN3630" i="1" s="1"/>
  <c r="AN3629" i="1" s="1"/>
  <c r="AN3624" i="1"/>
  <c r="AN3622" i="1"/>
  <c r="AN3619" i="1"/>
  <c r="AN3618" i="1" s="1"/>
  <c r="AN3614" i="1"/>
  <c r="AN3612" i="1"/>
  <c r="AN3610" i="1"/>
  <c r="AN3602" i="1"/>
  <c r="AN3601" i="1" s="1"/>
  <c r="AN3599" i="1"/>
  <c r="AN3598" i="1" s="1"/>
  <c r="AN3596" i="1"/>
  <c r="AN3595" i="1" s="1"/>
  <c r="AN3593" i="1"/>
  <c r="AN3592" i="1" s="1"/>
  <c r="AN3579" i="1"/>
  <c r="AN3578" i="1" s="1"/>
  <c r="AN3577" i="1" s="1"/>
  <c r="AN3572" i="1"/>
  <c r="AN3570" i="1"/>
  <c r="AN3568" i="1"/>
  <c r="AN3565" i="1"/>
  <c r="AN3564" i="1" s="1"/>
  <c r="AN3560" i="1"/>
  <c r="AN3559" i="1" s="1"/>
  <c r="AN3558" i="1" s="1"/>
  <c r="AN3557" i="1" s="1"/>
  <c r="AN3555" i="1"/>
  <c r="AN3553" i="1"/>
  <c r="AN3551" i="1"/>
  <c r="AN3547" i="1"/>
  <c r="AN3546" i="1" s="1"/>
  <c r="AN3544" i="1"/>
  <c r="AN3543" i="1" s="1"/>
  <c r="AN3541" i="1"/>
  <c r="AN3540" i="1" s="1"/>
  <c r="AN3538" i="1"/>
  <c r="AN3537" i="1" s="1"/>
  <c r="AN3535" i="1"/>
  <c r="AN3534" i="1" s="1"/>
  <c r="AN3526" i="1"/>
  <c r="AN3524" i="1"/>
  <c r="AN3521" i="1"/>
  <c r="AN3520" i="1" s="1"/>
  <c r="AN3516" i="1"/>
  <c r="AN3514" i="1"/>
  <c r="AN3512" i="1"/>
  <c r="AN3505" i="1"/>
  <c r="AN3504" i="1" s="1"/>
  <c r="AN3503" i="1" s="1"/>
  <c r="AN3502" i="1" s="1"/>
  <c r="AN3501" i="1" s="1"/>
  <c r="AN3499" i="1"/>
  <c r="AN3498" i="1" s="1"/>
  <c r="AN3496" i="1"/>
  <c r="AN3495" i="1" s="1"/>
  <c r="AN3492" i="1"/>
  <c r="AN3491" i="1" s="1"/>
  <c r="AN3489" i="1"/>
  <c r="AN3488" i="1" s="1"/>
  <c r="AN3483" i="1"/>
  <c r="AN3482" i="1" s="1"/>
  <c r="AN3480" i="1"/>
  <c r="AN3479" i="1" s="1"/>
  <c r="AN3476" i="1"/>
  <c r="AN3475" i="1" s="1"/>
  <c r="AN3473" i="1"/>
  <c r="AN3472" i="1" s="1"/>
  <c r="AN3470" i="1"/>
  <c r="AN3469" i="1" s="1"/>
  <c r="AN3467" i="1"/>
  <c r="AN3466" i="1" s="1"/>
  <c r="AN3462" i="1"/>
  <c r="AN3461" i="1" s="1"/>
  <c r="AN3459" i="1"/>
  <c r="AN3458" i="1" s="1"/>
  <c r="AN3456" i="1"/>
  <c r="AN3455" i="1" s="1"/>
  <c r="AN3453" i="1"/>
  <c r="AN3452" i="1" s="1"/>
  <c r="AN3443" i="1"/>
  <c r="AN3442" i="1" s="1"/>
  <c r="AN3440" i="1"/>
  <c r="AN3439" i="1" s="1"/>
  <c r="AN3435" i="1"/>
  <c r="AN3434" i="1" s="1"/>
  <c r="AN3433" i="1" s="1"/>
  <c r="AN3431" i="1"/>
  <c r="AN3430" i="1" s="1"/>
  <c r="AN3428" i="1"/>
  <c r="AN3427" i="1" s="1"/>
  <c r="AN3423" i="1"/>
  <c r="AN3422" i="1" s="1"/>
  <c r="AN3420" i="1"/>
  <c r="AN3419" i="1" s="1"/>
  <c r="AN3417" i="1"/>
  <c r="AN3416" i="1" s="1"/>
  <c r="AN3414" i="1"/>
  <c r="AN3413" i="1" s="1"/>
  <c r="AN3411" i="1"/>
  <c r="AN3410" i="1" s="1"/>
  <c r="AN3407" i="1"/>
  <c r="AN3406" i="1" s="1"/>
  <c r="AN3404" i="1"/>
  <c r="AN3403" i="1" s="1"/>
  <c r="AN3401" i="1"/>
  <c r="AN3400" i="1" s="1"/>
  <c r="AN3393" i="1"/>
  <c r="AN3391" i="1"/>
  <c r="AN3384" i="1"/>
  <c r="AN3383" i="1" s="1"/>
  <c r="AN3381" i="1"/>
  <c r="AN3380" i="1" s="1"/>
  <c r="AN3377" i="1"/>
  <c r="AN3376" i="1" s="1"/>
  <c r="AN3375" i="1" s="1"/>
  <c r="AN3372" i="1"/>
  <c r="AN3370" i="1"/>
  <c r="AN3368" i="1"/>
  <c r="AN3363" i="1"/>
  <c r="AN3362" i="1" s="1"/>
  <c r="AN3361" i="1" s="1"/>
  <c r="AN3359" i="1"/>
  <c r="AN3358" i="1" s="1"/>
  <c r="AN3357" i="1" s="1"/>
  <c r="AN3355" i="1"/>
  <c r="AN3354" i="1" s="1"/>
  <c r="AN3352" i="1"/>
  <c r="AN3351" i="1" s="1"/>
  <c r="AN3349" i="1"/>
  <c r="AN3348" i="1" s="1"/>
  <c r="AN3346" i="1"/>
  <c r="AN3345" i="1" s="1"/>
  <c r="AN3343" i="1"/>
  <c r="AN3342" i="1" s="1"/>
  <c r="AN3340" i="1"/>
  <c r="AN3339" i="1" s="1"/>
  <c r="AN3337" i="1"/>
  <c r="AN3336" i="1" s="1"/>
  <c r="AN3334" i="1"/>
  <c r="AN3333" i="1" s="1"/>
  <c r="AN3331" i="1"/>
  <c r="AN3330" i="1" s="1"/>
  <c r="AN3328" i="1"/>
  <c r="AN3327" i="1" s="1"/>
  <c r="AN3325" i="1"/>
  <c r="AN3324" i="1" s="1"/>
  <c r="AN3322" i="1"/>
  <c r="AN3321" i="1" s="1"/>
  <c r="AN3319" i="1"/>
  <c r="AN3318" i="1" s="1"/>
  <c r="AN3316" i="1"/>
  <c r="AN3315" i="1" s="1"/>
  <c r="AN3313" i="1"/>
  <c r="AN3312" i="1" s="1"/>
  <c r="AN3310" i="1"/>
  <c r="AN3309" i="1" s="1"/>
  <c r="AN3307" i="1"/>
  <c r="AN3306" i="1" s="1"/>
  <c r="AN3304" i="1"/>
  <c r="AN3303" i="1" s="1"/>
  <c r="AN3301" i="1"/>
  <c r="AN3300" i="1" s="1"/>
  <c r="AN3298" i="1"/>
  <c r="AN3297" i="1" s="1"/>
  <c r="AN3292" i="1"/>
  <c r="AN3291" i="1" s="1"/>
  <c r="AN3289" i="1"/>
  <c r="AN3288" i="1" s="1"/>
  <c r="AN3283" i="1"/>
  <c r="AN3282" i="1" s="1"/>
  <c r="AN3280" i="1"/>
  <c r="AN3279" i="1" s="1"/>
  <c r="AN3275" i="1"/>
  <c r="AN3274" i="1" s="1"/>
  <c r="AN3273" i="1" s="1"/>
  <c r="AN3271" i="1"/>
  <c r="AN3270" i="1" s="1"/>
  <c r="AN3268" i="1"/>
  <c r="AN3267" i="1" s="1"/>
  <c r="AN3264" i="1"/>
  <c r="AN3263" i="1" s="1"/>
  <c r="AN3261" i="1"/>
  <c r="AN3260" i="1" s="1"/>
  <c r="AN3258" i="1"/>
  <c r="AN3257" i="1" s="1"/>
  <c r="AN3251" i="1"/>
  <c r="AN3250" i="1" s="1"/>
  <c r="AN3248" i="1"/>
  <c r="AN3247" i="1" s="1"/>
  <c r="AN3245" i="1"/>
  <c r="AN3244" i="1" s="1"/>
  <c r="AN3240" i="1"/>
  <c r="AN3238" i="1"/>
  <c r="AN3235" i="1"/>
  <c r="AN3234" i="1" s="1"/>
  <c r="AN3228" i="1"/>
  <c r="AN3227" i="1" s="1"/>
  <c r="AN3226" i="1" s="1"/>
  <c r="AN3225" i="1" s="1"/>
  <c r="AN3224" i="1" s="1"/>
  <c r="AN3221" i="1"/>
  <c r="AN3220" i="1" s="1"/>
  <c r="AN3219" i="1" s="1"/>
  <c r="AN3218" i="1" s="1"/>
  <c r="AN3217" i="1" s="1"/>
  <c r="AN3216" i="1" s="1"/>
  <c r="AN3213" i="1"/>
  <c r="AN3212" i="1" s="1"/>
  <c r="AN3211" i="1" s="1"/>
  <c r="AN3210" i="1" s="1"/>
  <c r="AN3209" i="1" s="1"/>
  <c r="AN3208" i="1" s="1"/>
  <c r="AN3206" i="1"/>
  <c r="AN3205" i="1" s="1"/>
  <c r="AN3203" i="1"/>
  <c r="AN3202" i="1" s="1"/>
  <c r="AN3200" i="1"/>
  <c r="AN3199" i="1" s="1"/>
  <c r="AN3197" i="1"/>
  <c r="AN3196" i="1" s="1"/>
  <c r="AN3194" i="1"/>
  <c r="AN3193" i="1" s="1"/>
  <c r="AN3191" i="1"/>
  <c r="AN3190" i="1" s="1"/>
  <c r="AN3188" i="1"/>
  <c r="AN3187" i="1" s="1"/>
  <c r="AN3180" i="1"/>
  <c r="AN3179" i="1" s="1"/>
  <c r="AN3178" i="1" s="1"/>
  <c r="AN3177" i="1" s="1"/>
  <c r="AN3176" i="1" s="1"/>
  <c r="AN3175" i="1" s="1"/>
  <c r="AN3173" i="1"/>
  <c r="AN3172" i="1" s="1"/>
  <c r="AN3171" i="1" s="1"/>
  <c r="AN3170" i="1" s="1"/>
  <c r="AN3169" i="1" s="1"/>
  <c r="AN3168" i="1" s="1"/>
  <c r="AN3166" i="1"/>
  <c r="AN3165" i="1" s="1"/>
  <c r="AN3164" i="1" s="1"/>
  <c r="AN3163" i="1" s="1"/>
  <c r="AN3162" i="1" s="1"/>
  <c r="AN3161" i="1" s="1"/>
  <c r="AN3159" i="1"/>
  <c r="AN3158" i="1" s="1"/>
  <c r="AN3157" i="1" s="1"/>
  <c r="AN3155" i="1"/>
  <c r="AN3154" i="1" s="1"/>
  <c r="AN3153" i="1" s="1"/>
  <c r="AN3151" i="1"/>
  <c r="AN3150" i="1" s="1"/>
  <c r="AN3148" i="1"/>
  <c r="AN3147" i="1" s="1"/>
  <c r="AN3145" i="1"/>
  <c r="AN3144" i="1" s="1"/>
  <c r="AN3142" i="1"/>
  <c r="AN3141" i="1" s="1"/>
  <c r="AN3129" i="1"/>
  <c r="AN3128" i="1" s="1"/>
  <c r="AN3126" i="1"/>
  <c r="AN3125" i="1" s="1"/>
  <c r="AN3123" i="1"/>
  <c r="AN3122" i="1" s="1"/>
  <c r="AN3120" i="1"/>
  <c r="AN3119" i="1" s="1"/>
  <c r="AN3117" i="1"/>
  <c r="AN3116" i="1" s="1"/>
  <c r="AN3114" i="1"/>
  <c r="AN3113" i="1" s="1"/>
  <c r="AN3111" i="1"/>
  <c r="AN3110" i="1" s="1"/>
  <c r="AN3108" i="1"/>
  <c r="AN3107" i="1" s="1"/>
  <c r="AN3105" i="1"/>
  <c r="AN3104" i="1" s="1"/>
  <c r="AN3102" i="1"/>
  <c r="AN3101" i="1" s="1"/>
  <c r="AN3099" i="1"/>
  <c r="AN3098" i="1" s="1"/>
  <c r="AN3096" i="1"/>
  <c r="AN3095" i="1" s="1"/>
  <c r="AN3093" i="1"/>
  <c r="AN3092" i="1" s="1"/>
  <c r="AN3090" i="1"/>
  <c r="AN3089" i="1" s="1"/>
  <c r="AN3087" i="1"/>
  <c r="AN3086" i="1" s="1"/>
  <c r="AN3084" i="1"/>
  <c r="AN3083" i="1" s="1"/>
  <c r="AN3077" i="1"/>
  <c r="AN3076" i="1" s="1"/>
  <c r="AN3075" i="1" s="1"/>
  <c r="AN3073" i="1"/>
  <c r="AN3072" i="1" s="1"/>
  <c r="AN3070" i="1"/>
  <c r="AN3069" i="1" s="1"/>
  <c r="AN3067" i="1"/>
  <c r="AN3066" i="1" s="1"/>
  <c r="AN3064" i="1"/>
  <c r="AN3063" i="1" s="1"/>
  <c r="AN3061" i="1"/>
  <c r="AN3060" i="1" s="1"/>
  <c r="AN3058" i="1"/>
  <c r="AN3057" i="1" s="1"/>
  <c r="AN3055" i="1"/>
  <c r="AN3054" i="1" s="1"/>
  <c r="AN3052" i="1"/>
  <c r="AN3051" i="1" s="1"/>
  <c r="AN3049" i="1"/>
  <c r="AN3048" i="1" s="1"/>
  <c r="AN3034" i="1"/>
  <c r="AN3033" i="1" s="1"/>
  <c r="AN3032" i="1" s="1"/>
  <c r="AN3030" i="1"/>
  <c r="AN3029" i="1" s="1"/>
  <c r="AN3028" i="1" s="1"/>
  <c r="AN3025" i="1"/>
  <c r="AN3024" i="1" s="1"/>
  <c r="AN3022" i="1"/>
  <c r="AN3021" i="1" s="1"/>
  <c r="AN3018" i="1"/>
  <c r="AN3017" i="1" s="1"/>
  <c r="AN3016" i="1" s="1"/>
  <c r="AN3014" i="1"/>
  <c r="AN3013" i="1" s="1"/>
  <c r="AN3011" i="1"/>
  <c r="AN3010" i="1" s="1"/>
  <c r="AN3008" i="1"/>
  <c r="AN3007" i="1" s="1"/>
  <c r="AN3005" i="1"/>
  <c r="AN3004" i="1" s="1"/>
  <c r="AN3002" i="1"/>
  <c r="AN3001" i="1" s="1"/>
  <c r="AN2999" i="1"/>
  <c r="AN2998" i="1" s="1"/>
  <c r="AN2996" i="1"/>
  <c r="AN2995" i="1" s="1"/>
  <c r="AN2993" i="1"/>
  <c r="AN2992" i="1" s="1"/>
  <c r="AN2990" i="1"/>
  <c r="AN2989" i="1" s="1"/>
  <c r="AN2987" i="1"/>
  <c r="AN2986" i="1" s="1"/>
  <c r="AN2984" i="1"/>
  <c r="AN2983" i="1" s="1"/>
  <c r="AN2976" i="1"/>
  <c r="AN2975" i="1" s="1"/>
  <c r="AN2974" i="1" s="1"/>
  <c r="AN2973" i="1" s="1"/>
  <c r="AN2972" i="1" s="1"/>
  <c r="AN2971" i="1" s="1"/>
  <c r="AN2969" i="1"/>
  <c r="AN2968" i="1" s="1"/>
  <c r="AN2966" i="1"/>
  <c r="AN2965" i="1" s="1"/>
  <c r="AN2962" i="1"/>
  <c r="AN2961" i="1" s="1"/>
  <c r="AN2960" i="1" s="1"/>
  <c r="AN2954" i="1"/>
  <c r="AN2952" i="1"/>
  <c r="AN2950" i="1"/>
  <c r="AN2945" i="1"/>
  <c r="AN2943" i="1"/>
  <c r="AN2940" i="1"/>
  <c r="AN2939" i="1" s="1"/>
  <c r="AN2935" i="1"/>
  <c r="AN2934" i="1" s="1"/>
  <c r="AN2932" i="1"/>
  <c r="AN2931" i="1" s="1"/>
  <c r="AN2924" i="1"/>
  <c r="AN2923" i="1" s="1"/>
  <c r="AN2922" i="1" s="1"/>
  <c r="AN2921" i="1" s="1"/>
  <c r="AN2920" i="1" s="1"/>
  <c r="AN2919" i="1" s="1"/>
  <c r="AN2918" i="1" s="1"/>
  <c r="AN2916" i="1"/>
  <c r="AN2914" i="1"/>
  <c r="AN2911" i="1"/>
  <c r="AN2910" i="1" s="1"/>
  <c r="AN2906" i="1"/>
  <c r="AN2904" i="1"/>
  <c r="AN2902" i="1"/>
  <c r="AN2897" i="1"/>
  <c r="AN2896" i="1" s="1"/>
  <c r="AN2894" i="1"/>
  <c r="AN2893" i="1" s="1"/>
  <c r="AN2887" i="1"/>
  <c r="AN2886" i="1" s="1"/>
  <c r="AN2885" i="1" s="1"/>
  <c r="AN2883" i="1"/>
  <c r="AN2882" i="1" s="1"/>
  <c r="AN2881" i="1" s="1"/>
  <c r="AN2880" i="1" s="1"/>
  <c r="AN2878" i="1"/>
  <c r="AN2877" i="1" s="1"/>
  <c r="AN2876" i="1" s="1"/>
  <c r="AN2875" i="1" s="1"/>
  <c r="AN2873" i="1"/>
  <c r="AN2872" i="1" s="1"/>
  <c r="AN2871" i="1" s="1"/>
  <c r="AN2870" i="1" s="1"/>
  <c r="AN2867" i="1"/>
  <c r="AN2866" i="1" s="1"/>
  <c r="AN2865" i="1" s="1"/>
  <c r="AN2863" i="1"/>
  <c r="AN2862" i="1" s="1"/>
  <c r="AN2861" i="1" s="1"/>
  <c r="AN2856" i="1"/>
  <c r="AN2855" i="1" s="1"/>
  <c r="AN2854" i="1" s="1"/>
  <c r="AN2853" i="1" s="1"/>
  <c r="AN2851" i="1"/>
  <c r="AN2850" i="1" s="1"/>
  <c r="AN2848" i="1"/>
  <c r="AN2847" i="1" s="1"/>
  <c r="AN2844" i="1"/>
  <c r="AN2843" i="1" s="1"/>
  <c r="AN2841" i="1"/>
  <c r="AN2840" i="1" s="1"/>
  <c r="AN2837" i="1"/>
  <c r="AN2836" i="1" s="1"/>
  <c r="AN2835" i="1" s="1"/>
  <c r="AN2833" i="1"/>
  <c r="AN2832" i="1" s="1"/>
  <c r="AN2830" i="1"/>
  <c r="AN2829" i="1" s="1"/>
  <c r="AN2827" i="1"/>
  <c r="AN2826" i="1" s="1"/>
  <c r="AN2824" i="1"/>
  <c r="AN2823" i="1" s="1"/>
  <c r="AN2821" i="1"/>
  <c r="AN2820" i="1" s="1"/>
  <c r="AN2814" i="1"/>
  <c r="AN2813" i="1" s="1"/>
  <c r="AN2812" i="1" s="1"/>
  <c r="AN2811" i="1" s="1"/>
  <c r="AN2809" i="1"/>
  <c r="AN2808" i="1" s="1"/>
  <c r="AN2806" i="1"/>
  <c r="AN2804" i="1"/>
  <c r="AN2800" i="1"/>
  <c r="AN2799" i="1" s="1"/>
  <c r="AN2798" i="1" s="1"/>
  <c r="AN2792" i="1"/>
  <c r="AN2791" i="1" s="1"/>
  <c r="AN2790" i="1" s="1"/>
  <c r="AN2789" i="1" s="1"/>
  <c r="AN2788" i="1" s="1"/>
  <c r="AN2787" i="1" s="1"/>
  <c r="AN2786" i="1" s="1"/>
  <c r="AN2783" i="1"/>
  <c r="AN2782" i="1" s="1"/>
  <c r="AN2781" i="1" s="1"/>
  <c r="AN2780" i="1" s="1"/>
  <c r="AN2779" i="1" s="1"/>
  <c r="AN2778" i="1" s="1"/>
  <c r="AN2777" i="1" s="1"/>
  <c r="AN2775" i="1"/>
  <c r="AN2774" i="1" s="1"/>
  <c r="AN2772" i="1"/>
  <c r="AN2771" i="1" s="1"/>
  <c r="AN2765" i="1"/>
  <c r="AN2764" i="1" s="1"/>
  <c r="AN2763" i="1" s="1"/>
  <c r="AN2762" i="1" s="1"/>
  <c r="AN2761" i="1" s="1"/>
  <c r="AN2760" i="1" s="1"/>
  <c r="AN2759" i="1" s="1"/>
  <c r="AN2757" i="1"/>
  <c r="AN2756" i="1" s="1"/>
  <c r="AN2755" i="1" s="1"/>
  <c r="AN2754" i="1" s="1"/>
  <c r="AN2753" i="1" s="1"/>
  <c r="AN2752" i="1" s="1"/>
  <c r="AN2751" i="1" s="1"/>
  <c r="AN2749" i="1"/>
  <c r="AN2748" i="1" s="1"/>
  <c r="AN2747" i="1" s="1"/>
  <c r="AN2745" i="1"/>
  <c r="AN2744" i="1" s="1"/>
  <c r="AN2743" i="1" s="1"/>
  <c r="AN2737" i="1"/>
  <c r="AN2735" i="1"/>
  <c r="AN2733" i="1"/>
  <c r="AN2726" i="1"/>
  <c r="AN2725" i="1" s="1"/>
  <c r="AN2724" i="1" s="1"/>
  <c r="AN2722" i="1"/>
  <c r="AN2721" i="1" s="1"/>
  <c r="AN2720" i="1" s="1"/>
  <c r="AN2718" i="1"/>
  <c r="AN2717" i="1" s="1"/>
  <c r="AN2716" i="1" s="1"/>
  <c r="AN2712" i="1"/>
  <c r="AN2711" i="1" s="1"/>
  <c r="AN2709" i="1"/>
  <c r="AN2707" i="1"/>
  <c r="AN2702" i="1"/>
  <c r="AN2701" i="1" s="1"/>
  <c r="AN2700" i="1" s="1"/>
  <c r="AN2699" i="1" s="1"/>
  <c r="AN2698" i="1" s="1"/>
  <c r="AN2687" i="1"/>
  <c r="AN2686" i="1" s="1"/>
  <c r="AN2685" i="1" s="1"/>
  <c r="AN2684" i="1" s="1"/>
  <c r="AN2683" i="1" s="1"/>
  <c r="AN2681" i="1"/>
  <c r="AN2680" i="1" s="1"/>
  <c r="AN2679" i="1" s="1"/>
  <c r="AN2678" i="1" s="1"/>
  <c r="AN2677" i="1" s="1"/>
  <c r="AN2675" i="1"/>
  <c r="AN2674" i="1" s="1"/>
  <c r="AN2673" i="1" s="1"/>
  <c r="AN2672" i="1" s="1"/>
  <c r="AN2670" i="1"/>
  <c r="AN2669" i="1" s="1"/>
  <c r="AN2668" i="1" s="1"/>
  <c r="AN2666" i="1"/>
  <c r="AN2665" i="1" s="1"/>
  <c r="AN2664" i="1" s="1"/>
  <c r="AN2662" i="1"/>
  <c r="AN2661" i="1" s="1"/>
  <c r="AN2659" i="1"/>
  <c r="AN2658" i="1" s="1"/>
  <c r="AN2651" i="1"/>
  <c r="AN2650" i="1" s="1"/>
  <c r="AN2649" i="1" s="1"/>
  <c r="AN2648" i="1" s="1"/>
  <c r="AN2646" i="1"/>
  <c r="AN2644" i="1"/>
  <c r="AN2637" i="1"/>
  <c r="AN2636" i="1" s="1"/>
  <c r="AN2635" i="1" s="1"/>
  <c r="AN2634" i="1" s="1"/>
  <c r="AN2633" i="1" s="1"/>
  <c r="AN2632" i="1" s="1"/>
  <c r="AN2629" i="1"/>
  <c r="AN2628" i="1" s="1"/>
  <c r="AN2626" i="1"/>
  <c r="AN2625" i="1" s="1"/>
  <c r="AN2621" i="1"/>
  <c r="AN2620" i="1" s="1"/>
  <c r="AN2619" i="1" s="1"/>
  <c r="AN2617" i="1"/>
  <c r="AN2616" i="1" s="1"/>
  <c r="AN2614" i="1"/>
  <c r="AN2613" i="1" s="1"/>
  <c r="AN2610" i="1"/>
  <c r="AN2609" i="1" s="1"/>
  <c r="AN2607" i="1"/>
  <c r="AN2606" i="1" s="1"/>
  <c r="AN2600" i="1"/>
  <c r="AN2599" i="1" s="1"/>
  <c r="AN2597" i="1"/>
  <c r="AN2596" i="1" s="1"/>
  <c r="AN2592" i="1"/>
  <c r="AN2590" i="1"/>
  <c r="AN2581" i="1"/>
  <c r="AN2580" i="1" s="1"/>
  <c r="AN2579" i="1" s="1"/>
  <c r="AN2578" i="1" s="1"/>
  <c r="AN2577" i="1" s="1"/>
  <c r="AN2576" i="1" s="1"/>
  <c r="AN2575" i="1" s="1"/>
  <c r="AN2573" i="1"/>
  <c r="AN2572" i="1" s="1"/>
  <c r="AN2571" i="1" s="1"/>
  <c r="AN2570" i="1" s="1"/>
  <c r="AN2569" i="1" s="1"/>
  <c r="AN2568" i="1" s="1"/>
  <c r="AN2567" i="1" s="1"/>
  <c r="AN2565" i="1"/>
  <c r="AN2564" i="1" s="1"/>
  <c r="AN2563" i="1" s="1"/>
  <c r="AN2562" i="1" s="1"/>
  <c r="AN2561" i="1" s="1"/>
  <c r="AN2559" i="1"/>
  <c r="AN2558" i="1" s="1"/>
  <c r="AN2557" i="1" s="1"/>
  <c r="AN2556" i="1" s="1"/>
  <c r="AN2555" i="1" s="1"/>
  <c r="AN2551" i="1"/>
  <c r="AN2550" i="1" s="1"/>
  <c r="AN2549" i="1" s="1"/>
  <c r="AN2547" i="1"/>
  <c r="AN2546" i="1" s="1"/>
  <c r="AN2545" i="1" s="1"/>
  <c r="AN2543" i="1"/>
  <c r="AN2542" i="1" s="1"/>
  <c r="AN2541" i="1" s="1"/>
  <c r="AN2535" i="1"/>
  <c r="AN2533" i="1"/>
  <c r="AN2526" i="1"/>
  <c r="AN2524" i="1"/>
  <c r="AN2520" i="1"/>
  <c r="AN2519" i="1" s="1"/>
  <c r="AN2518" i="1" s="1"/>
  <c r="AN2516" i="1"/>
  <c r="AN2515" i="1" s="1"/>
  <c r="AN2514" i="1" s="1"/>
  <c r="AN2510" i="1"/>
  <c r="AN2509" i="1" s="1"/>
  <c r="AN2508" i="1" s="1"/>
  <c r="AN2507" i="1" s="1"/>
  <c r="AN2506" i="1" s="1"/>
  <c r="AN2504" i="1"/>
  <c r="AN2503" i="1" s="1"/>
  <c r="AN2501" i="1"/>
  <c r="AN2500" i="1" s="1"/>
  <c r="AN2496" i="1"/>
  <c r="AN2495" i="1" s="1"/>
  <c r="AN2494" i="1" s="1"/>
  <c r="AN2493" i="1" s="1"/>
  <c r="AN2492" i="1" s="1"/>
  <c r="AN2489" i="1"/>
  <c r="AN2488" i="1" s="1"/>
  <c r="AN2487" i="1" s="1"/>
  <c r="AN2486" i="1" s="1"/>
  <c r="AN2485" i="1" s="1"/>
  <c r="AN2484" i="1" s="1"/>
  <c r="AN2481" i="1"/>
  <c r="AN2480" i="1" s="1"/>
  <c r="AN2479" i="1" s="1"/>
  <c r="AN2478" i="1" s="1"/>
  <c r="AN2477" i="1" s="1"/>
  <c r="AN2475" i="1"/>
  <c r="AN2474" i="1" s="1"/>
  <c r="AN2473" i="1" s="1"/>
  <c r="AN2471" i="1"/>
  <c r="AN2470" i="1" s="1"/>
  <c r="AN2469" i="1" s="1"/>
  <c r="AN2468" i="1" s="1"/>
  <c r="AN2467" i="1" s="1"/>
  <c r="AN2465" i="1"/>
  <c r="AN2464" i="1" s="1"/>
  <c r="AN2462" i="1"/>
  <c r="AN2461" i="1" s="1"/>
  <c r="AN2456" i="1"/>
  <c r="AN2455" i="1" s="1"/>
  <c r="AN2454" i="1" s="1"/>
  <c r="AN2453" i="1" s="1"/>
  <c r="AN2451" i="1"/>
  <c r="AN2450" i="1" s="1"/>
  <c r="AN2449" i="1" s="1"/>
  <c r="AN2447" i="1"/>
  <c r="AN2446" i="1" s="1"/>
  <c r="AN2445" i="1" s="1"/>
  <c r="AN2443" i="1"/>
  <c r="AN2442" i="1" s="1"/>
  <c r="AN2440" i="1"/>
  <c r="AN2439" i="1" s="1"/>
  <c r="AN2432" i="1"/>
  <c r="AN2431" i="1" s="1"/>
  <c r="AN2429" i="1"/>
  <c r="AN2428" i="1" s="1"/>
  <c r="AN2424" i="1"/>
  <c r="AN2423" i="1" s="1"/>
  <c r="AN2422" i="1" s="1"/>
  <c r="AN2421" i="1" s="1"/>
  <c r="AN2420" i="1" s="1"/>
  <c r="AN2417" i="1"/>
  <c r="AN2416" i="1" s="1"/>
  <c r="AN2415" i="1" s="1"/>
  <c r="AN2414" i="1" s="1"/>
  <c r="AN2413" i="1" s="1"/>
  <c r="AN2412" i="1" s="1"/>
  <c r="AN2409" i="1"/>
  <c r="AN2408" i="1" s="1"/>
  <c r="AN2406" i="1"/>
  <c r="AN2405" i="1" s="1"/>
  <c r="AN2401" i="1"/>
  <c r="AN2399" i="1"/>
  <c r="AN2395" i="1"/>
  <c r="AN2394" i="1" s="1"/>
  <c r="AN2392" i="1"/>
  <c r="AN2391" i="1" s="1"/>
  <c r="AN2388" i="1"/>
  <c r="AN2387" i="1" s="1"/>
  <c r="AN2385" i="1"/>
  <c r="AN2384" i="1" s="1"/>
  <c r="AN2382" i="1"/>
  <c r="AN2381" i="1" s="1"/>
  <c r="AN2375" i="1"/>
  <c r="AN2373" i="1"/>
  <c r="AN2370" i="1"/>
  <c r="AN2369" i="1" s="1"/>
  <c r="AN2365" i="1"/>
  <c r="AN2363" i="1"/>
  <c r="AN2354" i="1"/>
  <c r="AN2353" i="1" s="1"/>
  <c r="AN2352" i="1" s="1"/>
  <c r="AN2351" i="1" s="1"/>
  <c r="AN2350" i="1" s="1"/>
  <c r="AN2349" i="1" s="1"/>
  <c r="AN2348" i="1" s="1"/>
  <c r="AN2346" i="1"/>
  <c r="AN2345" i="1" s="1"/>
  <c r="AN2343" i="1"/>
  <c r="AN2342" i="1" s="1"/>
  <c r="AN2336" i="1"/>
  <c r="AN2335" i="1" s="1"/>
  <c r="AN2334" i="1" s="1"/>
  <c r="AN2333" i="1" s="1"/>
  <c r="AN2332" i="1" s="1"/>
  <c r="AN2331" i="1" s="1"/>
  <c r="AN2330" i="1" s="1"/>
  <c r="AN2328" i="1"/>
  <c r="AN2327" i="1" s="1"/>
  <c r="AN2326" i="1" s="1"/>
  <c r="AN2325" i="1" s="1"/>
  <c r="AN2324" i="1" s="1"/>
  <c r="AN2322" i="1"/>
  <c r="AN2321" i="1" s="1"/>
  <c r="AN2320" i="1" s="1"/>
  <c r="AN2319" i="1" s="1"/>
  <c r="AN2318" i="1" s="1"/>
  <c r="AN2314" i="1"/>
  <c r="AN2313" i="1" s="1"/>
  <c r="AN2312" i="1" s="1"/>
  <c r="AN2310" i="1"/>
  <c r="AN2309" i="1" s="1"/>
  <c r="AN2308" i="1" s="1"/>
  <c r="AN2302" i="1"/>
  <c r="AN2300" i="1"/>
  <c r="AN2298" i="1"/>
  <c r="AN2291" i="1"/>
  <c r="AN2290" i="1" s="1"/>
  <c r="AN2289" i="1" s="1"/>
  <c r="AN2287" i="1"/>
  <c r="AN2286" i="1" s="1"/>
  <c r="AN2285" i="1" s="1"/>
  <c r="AN2281" i="1"/>
  <c r="AN2280" i="1" s="1"/>
  <c r="AN2279" i="1" s="1"/>
  <c r="AN2278" i="1" s="1"/>
  <c r="AN2277" i="1" s="1"/>
  <c r="AN2275" i="1"/>
  <c r="AN2274" i="1" s="1"/>
  <c r="AN2272" i="1"/>
  <c r="AN2271" i="1" s="1"/>
  <c r="AN2267" i="1"/>
  <c r="AN2266" i="1" s="1"/>
  <c r="AN2265" i="1" s="1"/>
  <c r="AN2264" i="1" s="1"/>
  <c r="AN2263" i="1" s="1"/>
  <c r="AN2260" i="1"/>
  <c r="AN2259" i="1" s="1"/>
  <c r="AN2258" i="1" s="1"/>
  <c r="AN2257" i="1" s="1"/>
  <c r="AN2256" i="1" s="1"/>
  <c r="AN2255" i="1" s="1"/>
  <c r="AN2252" i="1"/>
  <c r="AN2250" i="1"/>
  <c r="AN2245" i="1"/>
  <c r="AN2244" i="1" s="1"/>
  <c r="AN2243" i="1" s="1"/>
  <c r="AN2242" i="1" s="1"/>
  <c r="AN2239" i="1"/>
  <c r="AN2238" i="1" s="1"/>
  <c r="AN2237" i="1" s="1"/>
  <c r="AN2235" i="1"/>
  <c r="AN2234" i="1" s="1"/>
  <c r="AN2233" i="1" s="1"/>
  <c r="AN2232" i="1" s="1"/>
  <c r="AN2231" i="1" s="1"/>
  <c r="AN2229" i="1"/>
  <c r="AN2228" i="1" s="1"/>
  <c r="AN2226" i="1"/>
  <c r="AN2225" i="1" s="1"/>
  <c r="AN2220" i="1"/>
  <c r="AN2219" i="1" s="1"/>
  <c r="AN2218" i="1" s="1"/>
  <c r="AN2217" i="1" s="1"/>
  <c r="AN2215" i="1"/>
  <c r="AN2214" i="1" s="1"/>
  <c r="AN2213" i="1" s="1"/>
  <c r="AN2211" i="1"/>
  <c r="AN2210" i="1" s="1"/>
  <c r="AN2209" i="1" s="1"/>
  <c r="AN2207" i="1"/>
  <c r="AN2206" i="1" s="1"/>
  <c r="AN2204" i="1"/>
  <c r="AN2203" i="1" s="1"/>
  <c r="AN2196" i="1"/>
  <c r="AN2195" i="1" s="1"/>
  <c r="AN2193" i="1"/>
  <c r="AN2192" i="1" s="1"/>
  <c r="AN2188" i="1"/>
  <c r="AN2187" i="1" s="1"/>
  <c r="AN2186" i="1" s="1"/>
  <c r="AN2185" i="1" s="1"/>
  <c r="AN2184" i="1" s="1"/>
  <c r="AN2181" i="1"/>
  <c r="AN2180" i="1" s="1"/>
  <c r="AN2179" i="1" s="1"/>
  <c r="AN2178" i="1" s="1"/>
  <c r="AN2176" i="1"/>
  <c r="AN2175" i="1" s="1"/>
  <c r="AN2174" i="1" s="1"/>
  <c r="AN2173" i="1" s="1"/>
  <c r="AN2172" i="1" s="1"/>
  <c r="AN2168" i="1"/>
  <c r="AN2167" i="1" s="1"/>
  <c r="AN2165" i="1"/>
  <c r="AN2164" i="1" s="1"/>
  <c r="AN2160" i="1"/>
  <c r="AN2159" i="1" s="1"/>
  <c r="AN2158" i="1" s="1"/>
  <c r="AN2156" i="1"/>
  <c r="AN2155" i="1" s="1"/>
  <c r="AN2153" i="1"/>
  <c r="AN2152" i="1" s="1"/>
  <c r="AN2149" i="1"/>
  <c r="AN2148" i="1" s="1"/>
  <c r="AN2146" i="1"/>
  <c r="AN2145" i="1" s="1"/>
  <c r="AN2143" i="1"/>
  <c r="AN2142" i="1" s="1"/>
  <c r="AN2136" i="1"/>
  <c r="AN2134" i="1"/>
  <c r="AN2131" i="1"/>
  <c r="AN2130" i="1" s="1"/>
  <c r="AN2126" i="1"/>
  <c r="AN2124" i="1"/>
  <c r="AN2115" i="1"/>
  <c r="AN2114" i="1" s="1"/>
  <c r="AN2113" i="1" s="1"/>
  <c r="AN2112" i="1" s="1"/>
  <c r="AN2111" i="1" s="1"/>
  <c r="AN2110" i="1" s="1"/>
  <c r="AN2109" i="1" s="1"/>
  <c r="AN2107" i="1"/>
  <c r="AN2106" i="1" s="1"/>
  <c r="AN2104" i="1"/>
  <c r="AN2103" i="1" s="1"/>
  <c r="AN2097" i="1"/>
  <c r="AN2096" i="1" s="1"/>
  <c r="AN2095" i="1" s="1"/>
  <c r="AN2093" i="1"/>
  <c r="AN2092" i="1" s="1"/>
  <c r="AN2091" i="1" s="1"/>
  <c r="AN2090" i="1" s="1"/>
  <c r="AN2089" i="1" s="1"/>
  <c r="AN2085" i="1"/>
  <c r="AN2084" i="1" s="1"/>
  <c r="AN2083" i="1" s="1"/>
  <c r="AN2082" i="1" s="1"/>
  <c r="AN2081" i="1" s="1"/>
  <c r="AN2079" i="1"/>
  <c r="AN2078" i="1" s="1"/>
  <c r="AN2077" i="1" s="1"/>
  <c r="AN2076" i="1" s="1"/>
  <c r="AN2075" i="1" s="1"/>
  <c r="AN2071" i="1"/>
  <c r="AN2070" i="1" s="1"/>
  <c r="AN2069" i="1" s="1"/>
  <c r="AN2067" i="1"/>
  <c r="AN2066" i="1" s="1"/>
  <c r="AN2065" i="1" s="1"/>
  <c r="AN2063" i="1"/>
  <c r="AN2062" i="1" s="1"/>
  <c r="AN2061" i="1" s="1"/>
  <c r="AN2055" i="1"/>
  <c r="AN2053" i="1"/>
  <c r="AN2051" i="1"/>
  <c r="AN2044" i="1"/>
  <c r="AN2043" i="1" s="1"/>
  <c r="AN2042" i="1" s="1"/>
  <c r="AN2040" i="1"/>
  <c r="AN2039" i="1" s="1"/>
  <c r="AN2038" i="1" s="1"/>
  <c r="AN2034" i="1"/>
  <c r="AN2033" i="1" s="1"/>
  <c r="AN2032" i="1" s="1"/>
  <c r="AN2031" i="1" s="1"/>
  <c r="AN2030" i="1" s="1"/>
  <c r="AN2028" i="1"/>
  <c r="AN2027" i="1" s="1"/>
  <c r="AN2025" i="1"/>
  <c r="AN2024" i="1" s="1"/>
  <c r="AN2019" i="1"/>
  <c r="AN2018" i="1" s="1"/>
  <c r="AN2017" i="1" s="1"/>
  <c r="AN2016" i="1" s="1"/>
  <c r="AN2015" i="1" s="1"/>
  <c r="AN2014" i="1" s="1"/>
  <c r="AN2011" i="1"/>
  <c r="AN2010" i="1" s="1"/>
  <c r="AN2009" i="1" s="1"/>
  <c r="AN2008" i="1" s="1"/>
  <c r="AN2007" i="1" s="1"/>
  <c r="AN2005" i="1"/>
  <c r="AN2004" i="1" s="1"/>
  <c r="AN2003" i="1" s="1"/>
  <c r="AN2002" i="1" s="1"/>
  <c r="AN2000" i="1"/>
  <c r="AN1999" i="1" s="1"/>
  <c r="AN1998" i="1" s="1"/>
  <c r="AN1997" i="1" s="1"/>
  <c r="AN1994" i="1"/>
  <c r="AN1993" i="1" s="1"/>
  <c r="AN1992" i="1" s="1"/>
  <c r="AN1990" i="1"/>
  <c r="AN1989" i="1" s="1"/>
  <c r="AN1988" i="1" s="1"/>
  <c r="AN1987" i="1" s="1"/>
  <c r="AN1986" i="1" s="1"/>
  <c r="AN1984" i="1"/>
  <c r="AN1983" i="1" s="1"/>
  <c r="AN1981" i="1"/>
  <c r="AN1980" i="1" s="1"/>
  <c r="AN1975" i="1"/>
  <c r="AN1974" i="1" s="1"/>
  <c r="AN1973" i="1" s="1"/>
  <c r="AN1972" i="1" s="1"/>
  <c r="AN1970" i="1"/>
  <c r="AN1969" i="1" s="1"/>
  <c r="AN1968" i="1" s="1"/>
  <c r="AN1966" i="1"/>
  <c r="AN1965" i="1" s="1"/>
  <c r="AN1964" i="1" s="1"/>
  <c r="AN1962" i="1"/>
  <c r="AN1961" i="1" s="1"/>
  <c r="AN1959" i="1"/>
  <c r="AN1958" i="1" s="1"/>
  <c r="AN1951" i="1"/>
  <c r="AN1950" i="1" s="1"/>
  <c r="AN1948" i="1"/>
  <c r="AN1947" i="1" s="1"/>
  <c r="AN1943" i="1"/>
  <c r="AN1942" i="1" s="1"/>
  <c r="AN1941" i="1" s="1"/>
  <c r="AN1940" i="1" s="1"/>
  <c r="AN1939" i="1" s="1"/>
  <c r="AN1936" i="1"/>
  <c r="AN1935" i="1" s="1"/>
  <c r="AN1934" i="1" s="1"/>
  <c r="AN1933" i="1" s="1"/>
  <c r="AN1931" i="1"/>
  <c r="AN1930" i="1" s="1"/>
  <c r="AN1929" i="1" s="1"/>
  <c r="AN1928" i="1" s="1"/>
  <c r="AN1927" i="1" s="1"/>
  <c r="AN1923" i="1"/>
  <c r="AN1922" i="1" s="1"/>
  <c r="AN1921" i="1" s="1"/>
  <c r="AN1919" i="1"/>
  <c r="AN1918" i="1" s="1"/>
  <c r="AN1916" i="1"/>
  <c r="AN1915" i="1" s="1"/>
  <c r="AN1911" i="1"/>
  <c r="AN1909" i="1"/>
  <c r="AN1905" i="1"/>
  <c r="AN1904" i="1" s="1"/>
  <c r="AN1902" i="1"/>
  <c r="AN1901" i="1" s="1"/>
  <c r="AN1898" i="1"/>
  <c r="AN1897" i="1" s="1"/>
  <c r="AN1895" i="1"/>
  <c r="AN1894" i="1" s="1"/>
  <c r="AN1892" i="1"/>
  <c r="AN1891" i="1" s="1"/>
  <c r="AN1885" i="1"/>
  <c r="AN1883" i="1"/>
  <c r="AN1880" i="1"/>
  <c r="AN1879" i="1" s="1"/>
  <c r="AN1875" i="1"/>
  <c r="AN1873" i="1"/>
  <c r="AN1864" i="1"/>
  <c r="AN1863" i="1" s="1"/>
  <c r="AN1862" i="1" s="1"/>
  <c r="AN1861" i="1" s="1"/>
  <c r="AN1860" i="1" s="1"/>
  <c r="AN1859" i="1" s="1"/>
  <c r="AN1858" i="1" s="1"/>
  <c r="AN1856" i="1"/>
  <c r="AN1855" i="1" s="1"/>
  <c r="AN1853" i="1"/>
  <c r="AN1852" i="1" s="1"/>
  <c r="AN1846" i="1"/>
  <c r="AN1845" i="1" s="1"/>
  <c r="AN1844" i="1" s="1"/>
  <c r="AN1842" i="1"/>
  <c r="AN1841" i="1" s="1"/>
  <c r="AN1840" i="1" s="1"/>
  <c r="AN1839" i="1" s="1"/>
  <c r="AN1838" i="1" s="1"/>
  <c r="AN1834" i="1"/>
  <c r="AN1833" i="1" s="1"/>
  <c r="AN1832" i="1" s="1"/>
  <c r="AN1831" i="1" s="1"/>
  <c r="AN1830" i="1" s="1"/>
  <c r="AN1828" i="1"/>
  <c r="AN1827" i="1" s="1"/>
  <c r="AN1826" i="1" s="1"/>
  <c r="AN1825" i="1" s="1"/>
  <c r="AN1824" i="1" s="1"/>
  <c r="AN1820" i="1"/>
  <c r="AN1819" i="1" s="1"/>
  <c r="AN1818" i="1" s="1"/>
  <c r="AN1816" i="1"/>
  <c r="AN1815" i="1" s="1"/>
  <c r="AN1814" i="1" s="1"/>
  <c r="AN1812" i="1"/>
  <c r="AN1811" i="1" s="1"/>
  <c r="AN1810" i="1" s="1"/>
  <c r="AN1804" i="1"/>
  <c r="AN1802" i="1"/>
  <c r="AN1800" i="1"/>
  <c r="AN1793" i="1"/>
  <c r="AN1792" i="1" s="1"/>
  <c r="AN1791" i="1" s="1"/>
  <c r="AN1789" i="1"/>
  <c r="AN1788" i="1" s="1"/>
  <c r="AN1787" i="1" s="1"/>
  <c r="AN1783" i="1"/>
  <c r="AN1782" i="1" s="1"/>
  <c r="AN1781" i="1" s="1"/>
  <c r="AN1780" i="1" s="1"/>
  <c r="AN1779" i="1" s="1"/>
  <c r="AN1777" i="1"/>
  <c r="AN1776" i="1" s="1"/>
  <c r="AN1774" i="1"/>
  <c r="AN1772" i="1"/>
  <c r="AN1766" i="1"/>
  <c r="AN1765" i="1" s="1"/>
  <c r="AN1764" i="1" s="1"/>
  <c r="AN1763" i="1" s="1"/>
  <c r="AN1762" i="1" s="1"/>
  <c r="AN1761" i="1" s="1"/>
  <c r="AN1758" i="1"/>
  <c r="AN1757" i="1" s="1"/>
  <c r="AN1756" i="1" s="1"/>
  <c r="AN1755" i="1" s="1"/>
  <c r="AN1753" i="1"/>
  <c r="AN1752" i="1" s="1"/>
  <c r="AN1751" i="1" s="1"/>
  <c r="AN1750" i="1" s="1"/>
  <c r="AN1747" i="1"/>
  <c r="AN1745" i="1"/>
  <c r="AN1741" i="1"/>
  <c r="AN1740" i="1" s="1"/>
  <c r="AN1739" i="1" s="1"/>
  <c r="AN1738" i="1" s="1"/>
  <c r="AN1737" i="1" s="1"/>
  <c r="AN1735" i="1"/>
  <c r="AN1734" i="1" s="1"/>
  <c r="AN1732" i="1"/>
  <c r="AN1731" i="1" s="1"/>
  <c r="AN1726" i="1"/>
  <c r="AN1725" i="1" s="1"/>
  <c r="AN1724" i="1" s="1"/>
  <c r="AN1723" i="1" s="1"/>
  <c r="AN1721" i="1"/>
  <c r="AN1720" i="1" s="1"/>
  <c r="AN1719" i="1" s="1"/>
  <c r="AN1717" i="1"/>
  <c r="AN1716" i="1" s="1"/>
  <c r="AN1715" i="1" s="1"/>
  <c r="AN1713" i="1"/>
  <c r="AN1712" i="1" s="1"/>
  <c r="AN1710" i="1"/>
  <c r="AN1709" i="1" s="1"/>
  <c r="AN1702" i="1"/>
  <c r="AN1701" i="1" s="1"/>
  <c r="AN1699" i="1"/>
  <c r="AN1698" i="1" s="1"/>
  <c r="AN1694" i="1"/>
  <c r="AN1693" i="1" s="1"/>
  <c r="AN1692" i="1" s="1"/>
  <c r="AN1691" i="1" s="1"/>
  <c r="AN1690" i="1" s="1"/>
  <c r="AN1687" i="1"/>
  <c r="AN1686" i="1" s="1"/>
  <c r="AN1685" i="1" s="1"/>
  <c r="AN1684" i="1" s="1"/>
  <c r="AN1682" i="1"/>
  <c r="AN1681" i="1" s="1"/>
  <c r="AN1680" i="1" s="1"/>
  <c r="AN1679" i="1" s="1"/>
  <c r="AN1678" i="1" s="1"/>
  <c r="AN1674" i="1"/>
  <c r="AN1673" i="1" s="1"/>
  <c r="AN1671" i="1"/>
  <c r="AN1670" i="1" s="1"/>
  <c r="AN1666" i="1"/>
  <c r="AN1664" i="1"/>
  <c r="AN1660" i="1"/>
  <c r="AN1659" i="1" s="1"/>
  <c r="AN1657" i="1"/>
  <c r="AN1656" i="1" s="1"/>
  <c r="AN1653" i="1"/>
  <c r="AN1652" i="1" s="1"/>
  <c r="AN1650" i="1"/>
  <c r="AN1649" i="1" s="1"/>
  <c r="AN1647" i="1"/>
  <c r="AN1646" i="1" s="1"/>
  <c r="AN1640" i="1"/>
  <c r="AN1639" i="1" s="1"/>
  <c r="AN1637" i="1"/>
  <c r="AN1636" i="1" s="1"/>
  <c r="AN1632" i="1"/>
  <c r="AN1630" i="1"/>
  <c r="AN1621" i="1"/>
  <c r="AN1620" i="1" s="1"/>
  <c r="AN1619" i="1" s="1"/>
  <c r="AN1618" i="1" s="1"/>
  <c r="AN1617" i="1" s="1"/>
  <c r="AN1616" i="1" s="1"/>
  <c r="AN1615" i="1" s="1"/>
  <c r="AN1613" i="1"/>
  <c r="AN1612" i="1" s="1"/>
  <c r="AN1611" i="1" s="1"/>
  <c r="AN1610" i="1" s="1"/>
  <c r="AN1609" i="1" s="1"/>
  <c r="AN1608" i="1" s="1"/>
  <c r="AN1607" i="1" s="1"/>
  <c r="AN1605" i="1"/>
  <c r="AN1604" i="1" s="1"/>
  <c r="AN1603" i="1" s="1"/>
  <c r="AN1602" i="1" s="1"/>
  <c r="AN1601" i="1" s="1"/>
  <c r="AN1599" i="1"/>
  <c r="AN1598" i="1" s="1"/>
  <c r="AN1597" i="1" s="1"/>
  <c r="AN1596" i="1" s="1"/>
  <c r="AN1595" i="1" s="1"/>
  <c r="AN1591" i="1"/>
  <c r="AN1590" i="1" s="1"/>
  <c r="AN1589" i="1" s="1"/>
  <c r="AN1587" i="1"/>
  <c r="AN1586" i="1" s="1"/>
  <c r="AN1585" i="1" s="1"/>
  <c r="AN1583" i="1"/>
  <c r="AN1582" i="1" s="1"/>
  <c r="AN1581" i="1" s="1"/>
  <c r="AN1575" i="1"/>
  <c r="AN1573" i="1"/>
  <c r="AN1571" i="1"/>
  <c r="AN1564" i="1"/>
  <c r="AN1563" i="1" s="1"/>
  <c r="AN1562" i="1" s="1"/>
  <c r="AN1560" i="1"/>
  <c r="AN1559" i="1" s="1"/>
  <c r="AN1558" i="1" s="1"/>
  <c r="AN1556" i="1"/>
  <c r="AN1555" i="1" s="1"/>
  <c r="AN1554" i="1" s="1"/>
  <c r="AN1550" i="1"/>
  <c r="AN1549" i="1" s="1"/>
  <c r="AN1548" i="1" s="1"/>
  <c r="AN1547" i="1" s="1"/>
  <c r="AN1546" i="1" s="1"/>
  <c r="AN1544" i="1"/>
  <c r="AN1543" i="1" s="1"/>
  <c r="AN1541" i="1"/>
  <c r="AN1540" i="1" s="1"/>
  <c r="AN1536" i="1"/>
  <c r="AN1535" i="1" s="1"/>
  <c r="AN1534" i="1" s="1"/>
  <c r="AN1533" i="1" s="1"/>
  <c r="AN1532" i="1" s="1"/>
  <c r="AN1521" i="1"/>
  <c r="AN1520" i="1" s="1"/>
  <c r="AN1519" i="1" s="1"/>
  <c r="AN1518" i="1" s="1"/>
  <c r="AN1517" i="1" s="1"/>
  <c r="AN1515" i="1"/>
  <c r="AN1514" i="1" s="1"/>
  <c r="AN1513" i="1" s="1"/>
  <c r="AN1511" i="1"/>
  <c r="AN1510" i="1" s="1"/>
  <c r="AN1509" i="1" s="1"/>
  <c r="AN1508" i="1" s="1"/>
  <c r="AN1505" i="1"/>
  <c r="AN1504" i="1" s="1"/>
  <c r="AN1503" i="1" s="1"/>
  <c r="AN1502" i="1" s="1"/>
  <c r="AN1499" i="1"/>
  <c r="AN1498" i="1" s="1"/>
  <c r="AN1497" i="1" s="1"/>
  <c r="AN1495" i="1"/>
  <c r="AN1494" i="1" s="1"/>
  <c r="AN1493" i="1" s="1"/>
  <c r="AN1492" i="1" s="1"/>
  <c r="AN1491" i="1" s="1"/>
  <c r="AN1489" i="1"/>
  <c r="AN1488" i="1" s="1"/>
  <c r="AN1486" i="1"/>
  <c r="AN1485" i="1" s="1"/>
  <c r="AN1480" i="1"/>
  <c r="AN1479" i="1" s="1"/>
  <c r="AN1478" i="1" s="1"/>
  <c r="AN1477" i="1" s="1"/>
  <c r="AN1475" i="1"/>
  <c r="AN1474" i="1" s="1"/>
  <c r="AN1473" i="1" s="1"/>
  <c r="AN1471" i="1"/>
  <c r="AN1470" i="1" s="1"/>
  <c r="AN1469" i="1" s="1"/>
  <c r="AN1467" i="1"/>
  <c r="AN1466" i="1" s="1"/>
  <c r="AN1464" i="1"/>
  <c r="AN1463" i="1" s="1"/>
  <c r="AN1456" i="1"/>
  <c r="AN1455" i="1" s="1"/>
  <c r="AN1453" i="1"/>
  <c r="AN1452" i="1" s="1"/>
  <c r="AN1448" i="1"/>
  <c r="AN1446" i="1"/>
  <c r="AN1439" i="1"/>
  <c r="AN1438" i="1" s="1"/>
  <c r="AN1437" i="1" s="1"/>
  <c r="AN1436" i="1" s="1"/>
  <c r="AN1435" i="1" s="1"/>
  <c r="AN1434" i="1" s="1"/>
  <c r="AN1431" i="1"/>
  <c r="AN1430" i="1" s="1"/>
  <c r="AN1428" i="1"/>
  <c r="AN1427" i="1" s="1"/>
  <c r="AN1423" i="1"/>
  <c r="AN1421" i="1"/>
  <c r="AN1417" i="1"/>
  <c r="AN1416" i="1" s="1"/>
  <c r="AN1414" i="1"/>
  <c r="AN1413" i="1" s="1"/>
  <c r="AN1410" i="1"/>
  <c r="AN1409" i="1" s="1"/>
  <c r="AN1407" i="1"/>
  <c r="AN1406" i="1" s="1"/>
  <c r="AN1404" i="1"/>
  <c r="AN1403" i="1" s="1"/>
  <c r="AN1397" i="1"/>
  <c r="AN1395" i="1"/>
  <c r="AN1392" i="1"/>
  <c r="AN1391" i="1" s="1"/>
  <c r="AN1387" i="1"/>
  <c r="AN1385" i="1"/>
  <c r="AN1376" i="1"/>
  <c r="AN1375" i="1" s="1"/>
  <c r="AN1374" i="1" s="1"/>
  <c r="AN1373" i="1" s="1"/>
  <c r="AN1372" i="1" s="1"/>
  <c r="AN1371" i="1" s="1"/>
  <c r="AN1370" i="1" s="1"/>
  <c r="AN1368" i="1"/>
  <c r="AN1367" i="1" s="1"/>
  <c r="AN1365" i="1"/>
  <c r="AN1364" i="1" s="1"/>
  <c r="AN1358" i="1"/>
  <c r="AN1357" i="1" s="1"/>
  <c r="AN1356" i="1" s="1"/>
  <c r="AN1354" i="1"/>
  <c r="AN1353" i="1" s="1"/>
  <c r="AN1352" i="1" s="1"/>
  <c r="AN1351" i="1" s="1"/>
  <c r="AN1350" i="1" s="1"/>
  <c r="AN1346" i="1"/>
  <c r="AN1345" i="1" s="1"/>
  <c r="AN1344" i="1" s="1"/>
  <c r="AN1343" i="1" s="1"/>
  <c r="AN1342" i="1" s="1"/>
  <c r="AN1340" i="1"/>
  <c r="AN1339" i="1" s="1"/>
  <c r="AN1338" i="1" s="1"/>
  <c r="AN1337" i="1" s="1"/>
  <c r="AN1336" i="1" s="1"/>
  <c r="AN1332" i="1"/>
  <c r="AN1331" i="1" s="1"/>
  <c r="AN1330" i="1" s="1"/>
  <c r="AN1328" i="1"/>
  <c r="AN1327" i="1" s="1"/>
  <c r="AN1326" i="1" s="1"/>
  <c r="AN1324" i="1"/>
  <c r="AN1323" i="1" s="1"/>
  <c r="AN1322" i="1" s="1"/>
  <c r="AN1316" i="1"/>
  <c r="AN1314" i="1"/>
  <c r="AN1312" i="1"/>
  <c r="AN1305" i="1"/>
  <c r="AN1304" i="1" s="1"/>
  <c r="AN1303" i="1" s="1"/>
  <c r="AN1301" i="1"/>
  <c r="AN1300" i="1" s="1"/>
  <c r="AN1299" i="1" s="1"/>
  <c r="AN1297" i="1"/>
  <c r="AN1296" i="1" s="1"/>
  <c r="AN1295" i="1" s="1"/>
  <c r="AN1291" i="1"/>
  <c r="AN1290" i="1" s="1"/>
  <c r="AN1289" i="1" s="1"/>
  <c r="AN1288" i="1" s="1"/>
  <c r="AN1287" i="1" s="1"/>
  <c r="AN1285" i="1"/>
  <c r="AN1284" i="1" s="1"/>
  <c r="AN1282" i="1"/>
  <c r="AN1281" i="1" s="1"/>
  <c r="AN1276" i="1"/>
  <c r="AN1275" i="1" s="1"/>
  <c r="AN1274" i="1" s="1"/>
  <c r="AN1273" i="1" s="1"/>
  <c r="AN1272" i="1" s="1"/>
  <c r="AN1271" i="1" s="1"/>
  <c r="AN1268" i="1"/>
  <c r="AN1266" i="1"/>
  <c r="AN1261" i="1"/>
  <c r="AN1260" i="1" s="1"/>
  <c r="AN1259" i="1" s="1"/>
  <c r="AN1258" i="1" s="1"/>
  <c r="AN1255" i="1"/>
  <c r="AN1254" i="1" s="1"/>
  <c r="AN1253" i="1" s="1"/>
  <c r="AN1251" i="1"/>
  <c r="AN1250" i="1" s="1"/>
  <c r="AN1249" i="1" s="1"/>
  <c r="AN1248" i="1" s="1"/>
  <c r="AN1247" i="1" s="1"/>
  <c r="AN1245" i="1"/>
  <c r="AN1244" i="1" s="1"/>
  <c r="AN1242" i="1"/>
  <c r="AN1241" i="1" s="1"/>
  <c r="AN1236" i="1"/>
  <c r="AN1235" i="1" s="1"/>
  <c r="AN1234" i="1" s="1"/>
  <c r="AN1233" i="1" s="1"/>
  <c r="AN1231" i="1"/>
  <c r="AN1230" i="1" s="1"/>
  <c r="AN1229" i="1" s="1"/>
  <c r="AN1227" i="1"/>
  <c r="AN1226" i="1" s="1"/>
  <c r="AN1225" i="1" s="1"/>
  <c r="AN1223" i="1"/>
  <c r="AN1222" i="1" s="1"/>
  <c r="AN1220" i="1"/>
  <c r="AN1219" i="1" s="1"/>
  <c r="AN1212" i="1"/>
  <c r="AN1211" i="1" s="1"/>
  <c r="AN1209" i="1"/>
  <c r="AN1208" i="1" s="1"/>
  <c r="AN1204" i="1"/>
  <c r="AN1202" i="1"/>
  <c r="AN1195" i="1"/>
  <c r="AN1194" i="1" s="1"/>
  <c r="AN1193" i="1" s="1"/>
  <c r="AN1192" i="1" s="1"/>
  <c r="AN1191" i="1" s="1"/>
  <c r="AN1190" i="1" s="1"/>
  <c r="AN1187" i="1"/>
  <c r="AN1186" i="1" s="1"/>
  <c r="AN1184" i="1"/>
  <c r="AN1183" i="1" s="1"/>
  <c r="AN1179" i="1"/>
  <c r="AN1177" i="1"/>
  <c r="AN1173" i="1"/>
  <c r="AN1172" i="1" s="1"/>
  <c r="AN1170" i="1"/>
  <c r="AN1169" i="1" s="1"/>
  <c r="AN1166" i="1"/>
  <c r="AN1165" i="1" s="1"/>
  <c r="AN1163" i="1"/>
  <c r="AN1162" i="1" s="1"/>
  <c r="AN1160" i="1"/>
  <c r="AN1159" i="1" s="1"/>
  <c r="AN1153" i="1"/>
  <c r="AN1151" i="1"/>
  <c r="AN1149" i="1"/>
  <c r="AN1146" i="1"/>
  <c r="AN1145" i="1" s="1"/>
  <c r="AN1141" i="1"/>
  <c r="AN1139" i="1"/>
  <c r="AN1130" i="1"/>
  <c r="AN1129" i="1" s="1"/>
  <c r="AN1128" i="1" s="1"/>
  <c r="AN1127" i="1" s="1"/>
  <c r="AN1126" i="1" s="1"/>
  <c r="AN1125" i="1" s="1"/>
  <c r="AN1124" i="1" s="1"/>
  <c r="AN1122" i="1"/>
  <c r="AN1121" i="1" s="1"/>
  <c r="AN1119" i="1"/>
  <c r="AN1118" i="1" s="1"/>
  <c r="AN1114" i="1"/>
  <c r="AN1113" i="1" s="1"/>
  <c r="AN1112" i="1" s="1"/>
  <c r="AN1111" i="1" s="1"/>
  <c r="AN1110" i="1" s="1"/>
  <c r="AN1106" i="1"/>
  <c r="AN1105" i="1" s="1"/>
  <c r="AN1104" i="1" s="1"/>
  <c r="AN1103" i="1" s="1"/>
  <c r="AN1102" i="1" s="1"/>
  <c r="AN1101" i="1" s="1"/>
  <c r="AN1100" i="1" s="1"/>
  <c r="AN1098" i="1"/>
  <c r="AN1097" i="1" s="1"/>
  <c r="AN1096" i="1" s="1"/>
  <c r="AN1095" i="1" s="1"/>
  <c r="AN1094" i="1" s="1"/>
  <c r="AN1092" i="1"/>
  <c r="AN1091" i="1" s="1"/>
  <c r="AN1090" i="1" s="1"/>
  <c r="AN1089" i="1" s="1"/>
  <c r="AN1088" i="1" s="1"/>
  <c r="AN1084" i="1"/>
  <c r="AN1083" i="1" s="1"/>
  <c r="AN1082" i="1" s="1"/>
  <c r="AN1080" i="1"/>
  <c r="AN1079" i="1" s="1"/>
  <c r="AN1078" i="1" s="1"/>
  <c r="AN1072" i="1"/>
  <c r="AN1070" i="1"/>
  <c r="AN1068" i="1"/>
  <c r="AN1061" i="1"/>
  <c r="AN1060" i="1" s="1"/>
  <c r="AN1059" i="1" s="1"/>
  <c r="AN1057" i="1"/>
  <c r="AN1056" i="1" s="1"/>
  <c r="AN1055" i="1" s="1"/>
  <c r="AN1051" i="1"/>
  <c r="AN1050" i="1" s="1"/>
  <c r="AN1049" i="1" s="1"/>
  <c r="AN1048" i="1" s="1"/>
  <c r="AN1047" i="1" s="1"/>
  <c r="AN1045" i="1"/>
  <c r="AN1044" i="1" s="1"/>
  <c r="AN1042" i="1"/>
  <c r="AN1040" i="1"/>
  <c r="AN1035" i="1"/>
  <c r="AN1034" i="1" s="1"/>
  <c r="AN1033" i="1" s="1"/>
  <c r="AN1032" i="1" s="1"/>
  <c r="AN1031" i="1" s="1"/>
  <c r="AN1028" i="1"/>
  <c r="AN1027" i="1" s="1"/>
  <c r="AN1026" i="1" s="1"/>
  <c r="AN1025" i="1" s="1"/>
  <c r="AN1024" i="1" s="1"/>
  <c r="AN1023" i="1" s="1"/>
  <c r="AN1020" i="1"/>
  <c r="AN1019" i="1" s="1"/>
  <c r="AN1018" i="1" s="1"/>
  <c r="AN1017" i="1" s="1"/>
  <c r="AN1016" i="1" s="1"/>
  <c r="AN1014" i="1"/>
  <c r="AN1013" i="1" s="1"/>
  <c r="AN1012" i="1" s="1"/>
  <c r="AN1011" i="1" s="1"/>
  <c r="AN1010" i="1" s="1"/>
  <c r="AN1008" i="1"/>
  <c r="AN1007" i="1" s="1"/>
  <c r="AN1005" i="1"/>
  <c r="AN1004" i="1" s="1"/>
  <c r="AN999" i="1"/>
  <c r="AN998" i="1" s="1"/>
  <c r="AN997" i="1" s="1"/>
  <c r="AN996" i="1" s="1"/>
  <c r="AN994" i="1"/>
  <c r="AN993" i="1" s="1"/>
  <c r="AN992" i="1" s="1"/>
  <c r="AN990" i="1"/>
  <c r="AN989" i="1" s="1"/>
  <c r="AN988" i="1" s="1"/>
  <c r="AN986" i="1"/>
  <c r="AN985" i="1" s="1"/>
  <c r="AN983" i="1"/>
  <c r="AN982" i="1" s="1"/>
  <c r="AN975" i="1"/>
  <c r="AN974" i="1" s="1"/>
  <c r="AN972" i="1"/>
  <c r="AN971" i="1" s="1"/>
  <c r="AN967" i="1"/>
  <c r="AN965" i="1"/>
  <c r="AN958" i="1"/>
  <c r="AN957" i="1" s="1"/>
  <c r="AN956" i="1" s="1"/>
  <c r="AN955" i="1" s="1"/>
  <c r="AN954" i="1" s="1"/>
  <c r="AN953" i="1" s="1"/>
  <c r="AN950" i="1"/>
  <c r="AN949" i="1" s="1"/>
  <c r="AN947" i="1"/>
  <c r="AN946" i="1" s="1"/>
  <c r="AN942" i="1"/>
  <c r="AN940" i="1"/>
  <c r="AN936" i="1"/>
  <c r="AN935" i="1" s="1"/>
  <c r="AN933" i="1"/>
  <c r="AN932" i="1" s="1"/>
  <c r="AN929" i="1"/>
  <c r="AN928" i="1" s="1"/>
  <c r="AN926" i="1"/>
  <c r="AN925" i="1" s="1"/>
  <c r="AN923" i="1"/>
  <c r="AN922" i="1" s="1"/>
  <c r="AN916" i="1"/>
  <c r="AN914" i="1"/>
  <c r="AN911" i="1"/>
  <c r="AN910" i="1" s="1"/>
  <c r="AN906" i="1"/>
  <c r="AN904" i="1"/>
  <c r="AN895" i="1"/>
  <c r="AN894" i="1" s="1"/>
  <c r="AN893" i="1" s="1"/>
  <c r="AN892" i="1" s="1"/>
  <c r="AN891" i="1" s="1"/>
  <c r="AN890" i="1" s="1"/>
  <c r="AN889" i="1" s="1"/>
  <c r="AN887" i="1"/>
  <c r="AN886" i="1" s="1"/>
  <c r="AN884" i="1"/>
  <c r="AN883" i="1" s="1"/>
  <c r="AN878" i="1"/>
  <c r="AN877" i="1" s="1"/>
  <c r="AN874" i="1"/>
  <c r="AN873" i="1" s="1"/>
  <c r="AN871" i="1"/>
  <c r="AN870" i="1" s="1"/>
  <c r="AN863" i="1"/>
  <c r="AN861" i="1"/>
  <c r="AN852" i="1"/>
  <c r="AN851" i="1" s="1"/>
  <c r="AN850" i="1" s="1"/>
  <c r="AN849" i="1" s="1"/>
  <c r="AN847" i="1"/>
  <c r="AN846" i="1" s="1"/>
  <c r="AN845" i="1" s="1"/>
  <c r="AN844" i="1" s="1"/>
  <c r="AN842" i="1"/>
  <c r="AN840" i="1"/>
  <c r="AN835" i="1"/>
  <c r="AN834" i="1" s="1"/>
  <c r="AN829" i="1"/>
  <c r="AN828" i="1" s="1"/>
  <c r="AN827" i="1" s="1"/>
  <c r="AN826" i="1" s="1"/>
  <c r="AN822" i="1"/>
  <c r="AN821" i="1" s="1"/>
  <c r="AN820" i="1" s="1"/>
  <c r="AN819" i="1" s="1"/>
  <c r="AN818" i="1" s="1"/>
  <c r="AN814" i="1"/>
  <c r="AN812" i="1"/>
  <c r="AN809" i="1"/>
  <c r="AN808" i="1" s="1"/>
  <c r="AN804" i="1"/>
  <c r="AN802" i="1"/>
  <c r="AN799" i="1"/>
  <c r="AN797" i="1"/>
  <c r="AN792" i="1"/>
  <c r="AN791" i="1" s="1"/>
  <c r="AN790" i="1" s="1"/>
  <c r="AN789" i="1" s="1"/>
  <c r="AN788" i="1" s="1"/>
  <c r="AN786" i="1"/>
  <c r="AN784" i="1"/>
  <c r="AN779" i="1"/>
  <c r="AN777" i="1"/>
  <c r="AN773" i="1"/>
  <c r="AN771" i="1"/>
  <c r="AN769" i="1"/>
  <c r="AN765" i="1"/>
  <c r="AN764" i="1" s="1"/>
  <c r="AN762" i="1"/>
  <c r="AN761" i="1" s="1"/>
  <c r="AN758" i="1"/>
  <c r="AN757" i="1" s="1"/>
  <c r="AN755" i="1"/>
  <c r="AN752" i="1"/>
  <c r="AN750" i="1"/>
  <c r="AN748" i="1"/>
  <c r="AN743" i="1"/>
  <c r="AN742" i="1" s="1"/>
  <c r="AN741" i="1" s="1"/>
  <c r="AN739" i="1"/>
  <c r="AN738" i="1" s="1"/>
  <c r="AN737" i="1" s="1"/>
  <c r="AN734" i="1"/>
  <c r="AN732" i="1"/>
  <c r="AN726" i="1"/>
  <c r="AN725" i="1" s="1"/>
  <c r="AN724" i="1" s="1"/>
  <c r="AN723" i="1" s="1"/>
  <c r="AN722" i="1" s="1"/>
  <c r="AN719" i="1"/>
  <c r="AN718" i="1" s="1"/>
  <c r="AN717" i="1" s="1"/>
  <c r="AN716" i="1" s="1"/>
  <c r="AN715" i="1" s="1"/>
  <c r="AN713" i="1"/>
  <c r="AN712" i="1" s="1"/>
  <c r="AN711" i="1" s="1"/>
  <c r="AN710" i="1" s="1"/>
  <c r="AN709" i="1" s="1"/>
  <c r="AN705" i="1"/>
  <c r="AN704" i="1" s="1"/>
  <c r="AN703" i="1" s="1"/>
  <c r="AN702" i="1" s="1"/>
  <c r="AN701" i="1" s="1"/>
  <c r="AN700" i="1" s="1"/>
  <c r="AN698" i="1"/>
  <c r="AN697" i="1" s="1"/>
  <c r="AN695" i="1"/>
  <c r="AN694" i="1" s="1"/>
  <c r="AN688" i="1"/>
  <c r="AN687" i="1" s="1"/>
  <c r="AN685" i="1"/>
  <c r="AN683" i="1"/>
  <c r="AN678" i="1"/>
  <c r="AN677" i="1" s="1"/>
  <c r="AN676" i="1" s="1"/>
  <c r="AN675" i="1" s="1"/>
  <c r="AN672" i="1"/>
  <c r="AN670" i="1"/>
  <c r="AN667" i="1"/>
  <c r="AN666" i="1" s="1"/>
  <c r="AN664" i="1"/>
  <c r="AN663" i="1" s="1"/>
  <c r="AN661" i="1"/>
  <c r="AN659" i="1"/>
  <c r="AN657" i="1"/>
  <c r="AN655" i="1"/>
  <c r="AN649" i="1"/>
  <c r="AN648" i="1" s="1"/>
  <c r="AN647" i="1" s="1"/>
  <c r="AN646" i="1" s="1"/>
  <c r="AN645" i="1" s="1"/>
  <c r="AN642" i="1"/>
  <c r="AN641" i="1" s="1"/>
  <c r="AN638" i="1"/>
  <c r="AN637" i="1" s="1"/>
  <c r="AN635" i="1"/>
  <c r="AN634" i="1" s="1"/>
  <c r="AN630" i="1"/>
  <c r="AN629" i="1" s="1"/>
  <c r="AN627" i="1"/>
  <c r="AN626" i="1" s="1"/>
  <c r="AN624" i="1"/>
  <c r="AN623" i="1" s="1"/>
  <c r="AN621" i="1"/>
  <c r="AN620" i="1" s="1"/>
  <c r="AN618" i="1"/>
  <c r="AN617" i="1" s="1"/>
  <c r="AN615" i="1"/>
  <c r="AN614" i="1" s="1"/>
  <c r="AN611" i="1"/>
  <c r="AN610" i="1" s="1"/>
  <c r="AN606" i="1" s="1"/>
  <c r="AN602" i="1"/>
  <c r="AN601" i="1" s="1"/>
  <c r="AN600" i="1" s="1"/>
  <c r="AN598" i="1"/>
  <c r="AN597" i="1" s="1"/>
  <c r="AN596" i="1" s="1"/>
  <c r="AN592" i="1"/>
  <c r="AN591" i="1" s="1"/>
  <c r="AN588" i="1"/>
  <c r="AN587" i="1" s="1"/>
  <c r="AN584" i="1"/>
  <c r="AN583" i="1" s="1"/>
  <c r="AN581" i="1"/>
  <c r="AN580" i="1" s="1"/>
  <c r="AN577" i="1"/>
  <c r="AN576" i="1" s="1"/>
  <c r="AN570" i="1"/>
  <c r="AN569" i="1" s="1"/>
  <c r="AN568" i="1" s="1"/>
  <c r="AN567" i="1" s="1"/>
  <c r="AN566" i="1" s="1"/>
  <c r="AN563" i="1"/>
  <c r="AN562" i="1" s="1"/>
  <c r="AN561" i="1" s="1"/>
  <c r="AN559" i="1"/>
  <c r="AN558" i="1" s="1"/>
  <c r="AN556" i="1"/>
  <c r="AN555" i="1" s="1"/>
  <c r="AN552" i="1"/>
  <c r="AN551" i="1" s="1"/>
  <c r="AN550" i="1" s="1"/>
  <c r="AN547" i="1"/>
  <c r="AN546" i="1" s="1"/>
  <c r="AN545" i="1" s="1"/>
  <c r="AN543" i="1"/>
  <c r="AN541" i="1"/>
  <c r="AN535" i="1"/>
  <c r="AN533" i="1"/>
  <c r="AN529" i="1"/>
  <c r="AN527" i="1"/>
  <c r="AN522" i="1"/>
  <c r="AN521" i="1" s="1"/>
  <c r="AN518" i="1"/>
  <c r="AN517" i="1" s="1"/>
  <c r="AN513" i="1"/>
  <c r="AN512" i="1" s="1"/>
  <c r="AN509" i="1"/>
  <c r="AN508" i="1" s="1"/>
  <c r="AN500" i="1"/>
  <c r="AN499" i="1" s="1"/>
  <c r="AN498" i="1" s="1"/>
  <c r="AN497" i="1" s="1"/>
  <c r="AN496" i="1" s="1"/>
  <c r="AN494" i="1"/>
  <c r="AN493" i="1" s="1"/>
  <c r="AN492" i="1" s="1"/>
  <c r="AN491" i="1" s="1"/>
  <c r="AN490" i="1" s="1"/>
  <c r="AN486" i="1"/>
  <c r="AN484" i="1"/>
  <c r="AN481" i="1"/>
  <c r="AN480" i="1" s="1"/>
  <c r="AN476" i="1"/>
  <c r="AN474" i="1"/>
  <c r="AN467" i="1"/>
  <c r="AN466" i="1" s="1"/>
  <c r="AN465" i="1" s="1"/>
  <c r="AN464" i="1" s="1"/>
  <c r="AN462" i="1"/>
  <c r="AN461" i="1" s="1"/>
  <c r="AN460" i="1" s="1"/>
  <c r="AN459" i="1" s="1"/>
  <c r="AN456" i="1"/>
  <c r="AN455" i="1" s="1"/>
  <c r="AN454" i="1" s="1"/>
  <c r="AN453" i="1" s="1"/>
  <c r="AN451" i="1"/>
  <c r="AN450" i="1" s="1"/>
  <c r="AN447" i="1"/>
  <c r="AN446" i="1" s="1"/>
  <c r="AN443" i="1"/>
  <c r="AN442" i="1" s="1"/>
  <c r="AN440" i="1"/>
  <c r="AN439" i="1" s="1"/>
  <c r="AN435" i="1"/>
  <c r="AN434" i="1" s="1"/>
  <c r="AN431" i="1"/>
  <c r="AN430" i="1" s="1"/>
  <c r="AN428" i="1"/>
  <c r="AN427" i="1" s="1"/>
  <c r="AN420" i="1"/>
  <c r="AN419" i="1" s="1"/>
  <c r="AN417" i="1"/>
  <c r="AN416" i="1" s="1"/>
  <c r="AN414" i="1"/>
  <c r="AN413" i="1" s="1"/>
  <c r="AN410" i="1"/>
  <c r="AN409" i="1" s="1"/>
  <c r="AN405" i="1"/>
  <c r="AN404" i="1" s="1"/>
  <c r="AN402" i="1"/>
  <c r="AN401" i="1" s="1"/>
  <c r="AN399" i="1"/>
  <c r="AN397" i="1"/>
  <c r="AN393" i="1"/>
  <c r="AN392" i="1" s="1"/>
  <c r="AN389" i="1"/>
  <c r="AN388" i="1" s="1"/>
  <c r="AN382" i="1"/>
  <c r="AN380" i="1"/>
  <c r="AN377" i="1"/>
  <c r="AN376" i="1" s="1"/>
  <c r="AN369" i="1"/>
  <c r="AN368" i="1" s="1"/>
  <c r="AN366" i="1"/>
  <c r="AN364" i="1"/>
  <c r="AN361" i="1"/>
  <c r="AN360" i="1" s="1"/>
  <c r="AN353" i="1"/>
  <c r="AN352" i="1" s="1"/>
  <c r="AN351" i="1" s="1"/>
  <c r="AN350" i="1" s="1"/>
  <c r="AN349" i="1" s="1"/>
  <c r="AN347" i="1"/>
  <c r="AN346" i="1" s="1"/>
  <c r="AN345" i="1" s="1"/>
  <c r="AN344" i="1" s="1"/>
  <c r="AN342" i="1"/>
  <c r="AN341" i="1" s="1"/>
  <c r="AN339" i="1"/>
  <c r="AN337" i="1"/>
  <c r="AN335" i="1"/>
  <c r="AN332" i="1"/>
  <c r="AN331" i="1" s="1"/>
  <c r="AN326" i="1"/>
  <c r="AN325" i="1" s="1"/>
  <c r="AN324" i="1" s="1"/>
  <c r="AN323" i="1" s="1"/>
  <c r="AN322" i="1" s="1"/>
  <c r="AN320" i="1"/>
  <c r="AN319" i="1" s="1"/>
  <c r="AN318" i="1" s="1"/>
  <c r="AN317" i="1" s="1"/>
  <c r="AN316" i="1" s="1"/>
  <c r="AN313" i="1"/>
  <c r="AN312" i="1" s="1"/>
  <c r="AN311" i="1" s="1"/>
  <c r="AN310" i="1" s="1"/>
  <c r="AN309" i="1" s="1"/>
  <c r="AN307" i="1"/>
  <c r="AN306" i="1" s="1"/>
  <c r="AN304" i="1"/>
  <c r="AN303" i="1" s="1"/>
  <c r="AN301" i="1"/>
  <c r="AN300" i="1" s="1"/>
  <c r="AN296" i="1"/>
  <c r="AN295" i="1" s="1"/>
  <c r="AN293" i="1"/>
  <c r="AN292" i="1" s="1"/>
  <c r="AN284" i="1"/>
  <c r="AN283" i="1" s="1"/>
  <c r="AN282" i="1" s="1"/>
  <c r="AN280" i="1"/>
  <c r="AN278" i="1"/>
  <c r="AN275" i="1"/>
  <c r="AN274" i="1" s="1"/>
  <c r="AN272" i="1"/>
  <c r="AN270" i="1"/>
  <c r="AN268" i="1"/>
  <c r="AN261" i="1"/>
  <c r="AN259" i="1"/>
  <c r="AN256" i="1"/>
  <c r="AN255" i="1" s="1"/>
  <c r="AN251" i="1"/>
  <c r="AN249" i="1"/>
  <c r="AN243" i="1"/>
  <c r="AN242" i="1" s="1"/>
  <c r="AN241" i="1" s="1"/>
  <c r="AN239" i="1"/>
  <c r="AN238" i="1" s="1"/>
  <c r="AN237" i="1" s="1"/>
  <c r="AN235" i="1"/>
  <c r="AN234" i="1" s="1"/>
  <c r="AN233" i="1" s="1"/>
  <c r="AN227" i="1"/>
  <c r="AN226" i="1" s="1"/>
  <c r="AN225" i="1" s="1"/>
  <c r="AN223" i="1"/>
  <c r="AN222" i="1" s="1"/>
  <c r="AN220" i="1"/>
  <c r="AN218" i="1"/>
  <c r="AN216" i="1"/>
  <c r="AN212" i="1"/>
  <c r="AN211" i="1" s="1"/>
  <c r="AN210" i="1" s="1"/>
  <c r="AN207" i="1"/>
  <c r="AN206" i="1" s="1"/>
  <c r="AN205" i="1" s="1"/>
  <c r="AN204" i="1" s="1"/>
  <c r="AN198" i="1"/>
  <c r="AN196" i="1"/>
  <c r="AN194" i="1"/>
  <c r="AN186" i="1"/>
  <c r="AN185" i="1" s="1"/>
  <c r="AN183" i="1"/>
  <c r="AN182" i="1" s="1"/>
  <c r="AN178" i="1"/>
  <c r="AN177" i="1" s="1"/>
  <c r="AN176" i="1" s="1"/>
  <c r="AN174" i="1"/>
  <c r="AN173" i="1" s="1"/>
  <c r="AN172" i="1" s="1"/>
  <c r="AN170" i="1"/>
  <c r="AN168" i="1"/>
  <c r="AN165" i="1"/>
  <c r="AN164" i="1" s="1"/>
  <c r="AN161" i="1"/>
  <c r="AN160" i="1" s="1"/>
  <c r="AN159" i="1" s="1"/>
  <c r="AN157" i="1"/>
  <c r="AN155" i="1"/>
  <c r="AN153" i="1"/>
  <c r="AN145" i="1"/>
  <c r="AN143" i="1"/>
  <c r="AN140" i="1"/>
  <c r="AN139" i="1" s="1"/>
  <c r="AN132" i="1"/>
  <c r="AN131" i="1" s="1"/>
  <c r="AN130" i="1" s="1"/>
  <c r="AN129" i="1" s="1"/>
  <c r="AN128" i="1" s="1"/>
  <c r="AN127" i="1" s="1"/>
  <c r="AN125" i="1"/>
  <c r="AN124" i="1" s="1"/>
  <c r="AN123" i="1" s="1"/>
  <c r="AN122" i="1" s="1"/>
  <c r="AN120" i="1"/>
  <c r="AN119" i="1" s="1"/>
  <c r="AN118" i="1" s="1"/>
  <c r="AN116" i="1"/>
  <c r="AN114" i="1"/>
  <c r="AN108" i="1"/>
  <c r="AN107" i="1" s="1"/>
  <c r="AN106" i="1" s="1"/>
  <c r="AN105" i="1" s="1"/>
  <c r="AN104" i="1" s="1"/>
  <c r="AN102" i="1"/>
  <c r="AN100" i="1"/>
  <c r="AN98" i="1"/>
  <c r="AN95" i="1"/>
  <c r="AN94" i="1" s="1"/>
  <c r="AN87" i="1"/>
  <c r="AN86" i="1" s="1"/>
  <c r="AN84" i="1"/>
  <c r="AN83" i="1" s="1"/>
  <c r="AN70" i="1"/>
  <c r="AN69" i="1" s="1"/>
  <c r="AN68" i="1" s="1"/>
  <c r="AN67" i="1" s="1"/>
  <c r="AN66" i="1" s="1"/>
  <c r="AN65" i="1" s="1"/>
  <c r="AN64" i="1" s="1"/>
  <c r="AN62" i="1"/>
  <c r="AN60" i="1"/>
  <c r="AN57" i="1"/>
  <c r="AN56" i="1" s="1"/>
  <c r="AN52" i="1"/>
  <c r="AN51" i="1" s="1"/>
  <c r="AN50" i="1" s="1"/>
  <c r="AN47" i="1"/>
  <c r="AN46" i="1" s="1"/>
  <c r="AN44" i="1"/>
  <c r="AN42" i="1"/>
  <c r="AN40" i="1"/>
  <c r="AN30" i="1"/>
  <c r="AN28" i="1"/>
  <c r="AN25" i="1"/>
  <c r="AN24" i="1" s="1"/>
  <c r="AN3082" i="1" l="1"/>
  <c r="AN423" i="1"/>
  <c r="AN3278" i="1"/>
  <c r="AN3277" i="1" s="1"/>
  <c r="AN3379" i="1"/>
  <c r="AN49" i="1"/>
  <c r="AN4277" i="1"/>
  <c r="AN4383" i="1"/>
  <c r="AN4379" i="1" s="1"/>
  <c r="AN4378" i="1" s="1"/>
  <c r="AN4377" i="1" s="1"/>
  <c r="AN4376" i="1" s="1"/>
  <c r="AN3576" i="1"/>
  <c r="AN3575" i="1" s="1"/>
  <c r="AN3574" i="1" s="1"/>
  <c r="AN167" i="1"/>
  <c r="AN163" i="1" s="1"/>
  <c r="AN2624" i="1"/>
  <c r="AN2623" i="1" s="1"/>
  <c r="AN363" i="1"/>
  <c r="AN359" i="1" s="1"/>
  <c r="AN358" i="1" s="1"/>
  <c r="AN357" i="1" s="1"/>
  <c r="AN356" i="1" s="1"/>
  <c r="AN3964" i="1"/>
  <c r="AN2913" i="1"/>
  <c r="AN2909" i="1" s="1"/>
  <c r="AN2908" i="1" s="1"/>
  <c r="AN801" i="1"/>
  <c r="AN1349" i="1"/>
  <c r="AN1348" i="1" s="1"/>
  <c r="AN1445" i="1"/>
  <c r="AN1444" i="1" s="1"/>
  <c r="AN1443" i="1" s="1"/>
  <c r="AN1442" i="1" s="1"/>
  <c r="AN1823" i="1"/>
  <c r="AN1822" i="1" s="1"/>
  <c r="AN736" i="1"/>
  <c r="AN113" i="1"/>
  <c r="AN112" i="1" s="1"/>
  <c r="AN111" i="1" s="1"/>
  <c r="AN110" i="1" s="1"/>
  <c r="AN811" i="1"/>
  <c r="AN807" i="1" s="1"/>
  <c r="AN806" i="1" s="1"/>
  <c r="AN913" i="1"/>
  <c r="AN909" i="1" s="1"/>
  <c r="AN908" i="1" s="1"/>
  <c r="AN981" i="1"/>
  <c r="AN980" i="1" s="1"/>
  <c r="AN979" i="1" s="1"/>
  <c r="AN1669" i="1"/>
  <c r="AN1668" i="1" s="1"/>
  <c r="AN2297" i="1"/>
  <c r="AN2296" i="1" s="1"/>
  <c r="AN2295" i="1" s="1"/>
  <c r="AN2294" i="1" s="1"/>
  <c r="AN2293" i="1" s="1"/>
  <c r="AN2523" i="1"/>
  <c r="AN2522" i="1" s="1"/>
  <c r="AN2846" i="1"/>
  <c r="AN2949" i="1"/>
  <c r="AN2948" i="1" s="1"/>
  <c r="AN2947" i="1" s="1"/>
  <c r="AN3914" i="1"/>
  <c r="AN3910" i="1" s="1"/>
  <c r="AN3909" i="1" s="1"/>
  <c r="AN4122" i="1"/>
  <c r="AN4114" i="1" s="1"/>
  <c r="AN4113" i="1" s="1"/>
  <c r="AN1054" i="1"/>
  <c r="AN1053" i="1" s="1"/>
  <c r="AN1294" i="1"/>
  <c r="AN1293" i="1" s="1"/>
  <c r="AN1384" i="1"/>
  <c r="AN1383" i="1" s="1"/>
  <c r="AN1382" i="1" s="1"/>
  <c r="AN1381" i="1" s="1"/>
  <c r="AN1412" i="1"/>
  <c r="AN1451" i="1"/>
  <c r="AN1450" i="1" s="1"/>
  <c r="AN1663" i="1"/>
  <c r="AN1662" i="1" s="1"/>
  <c r="AN1730" i="1"/>
  <c r="AN1729" i="1" s="1"/>
  <c r="AN1728" i="1" s="1"/>
  <c r="AN2513" i="1"/>
  <c r="AN2512" i="1" s="1"/>
  <c r="AN586" i="1"/>
  <c r="AN1176" i="1"/>
  <c r="AN1175" i="1" s="1"/>
  <c r="AN1507" i="1"/>
  <c r="AN1501" i="1" s="1"/>
  <c r="AN1553" i="1"/>
  <c r="AN1552" i="1" s="1"/>
  <c r="AN3390" i="1"/>
  <c r="AN3389" i="1" s="1"/>
  <c r="AN3426" i="1"/>
  <c r="AN3425" i="1" s="1"/>
  <c r="AN193" i="1"/>
  <c r="AN192" i="1" s="1"/>
  <c r="AN191" i="1" s="1"/>
  <c r="AN190" i="1" s="1"/>
  <c r="AN189" i="1" s="1"/>
  <c r="AN188" i="1" s="1"/>
  <c r="AN526" i="1"/>
  <c r="AN525" i="1" s="1"/>
  <c r="AN1265" i="1"/>
  <c r="AN1264" i="1" s="1"/>
  <c r="AN1263" i="1" s="1"/>
  <c r="AN1257" i="1" s="1"/>
  <c r="AN1280" i="1"/>
  <c r="AN1279" i="1" s="1"/>
  <c r="AN1799" i="1"/>
  <c r="AN1798" i="1" s="1"/>
  <c r="AN1797" i="1" s="1"/>
  <c r="AN1796" i="1" s="1"/>
  <c r="AN1795" i="1" s="1"/>
  <c r="AN2133" i="1"/>
  <c r="AN2129" i="1" s="1"/>
  <c r="AN2128" i="1" s="1"/>
  <c r="AN507" i="1"/>
  <c r="AN860" i="1"/>
  <c r="AN859" i="1" s="1"/>
  <c r="AN858" i="1" s="1"/>
  <c r="AN857" i="1" s="1"/>
  <c r="AN856" i="1" s="1"/>
  <c r="AN945" i="1"/>
  <c r="AN944" i="1" s="1"/>
  <c r="AN1138" i="1"/>
  <c r="AN1137" i="1" s="1"/>
  <c r="AN1136" i="1" s="1"/>
  <c r="AN1135" i="1" s="1"/>
  <c r="AN1594" i="1"/>
  <c r="AN1593" i="1" s="1"/>
  <c r="AN1957" i="1"/>
  <c r="AN1956" i="1" s="1"/>
  <c r="AN1955" i="1" s="1"/>
  <c r="AN2341" i="1"/>
  <c r="AN2340" i="1" s="1"/>
  <c r="AN2339" i="1" s="1"/>
  <c r="AN2338" i="1" s="1"/>
  <c r="AN2942" i="1"/>
  <c r="AN2938" i="1" s="1"/>
  <c r="AN2937" i="1" s="1"/>
  <c r="AN3020" i="1"/>
  <c r="AN3494" i="1"/>
  <c r="AN3727" i="1"/>
  <c r="AN3723" i="1" s="1"/>
  <c r="AN3855" i="1"/>
  <c r="AN3998" i="1"/>
  <c r="AN4263" i="1"/>
  <c r="AN4259" i="1" s="1"/>
  <c r="AN4258" i="1" s="1"/>
  <c r="AN796" i="1"/>
  <c r="AN2706" i="1"/>
  <c r="AN2705" i="1" s="1"/>
  <c r="AN2704" i="1" s="1"/>
  <c r="AN3668" i="1"/>
  <c r="AN3797" i="1"/>
  <c r="AN3796" i="1" s="1"/>
  <c r="AN3795" i="1" s="1"/>
  <c r="AN3845" i="1"/>
  <c r="AN3869" i="1"/>
  <c r="AN3868" i="1" s="1"/>
  <c r="AN3867" i="1" s="1"/>
  <c r="AN4310" i="1"/>
  <c r="AN4309" i="1" s="1"/>
  <c r="AN4308" i="1" s="1"/>
  <c r="AN4325" i="1"/>
  <c r="AN4324" i="1" s="1"/>
  <c r="AN4323" i="1" s="1"/>
  <c r="AN4322" i="1" s="1"/>
  <c r="AN4321" i="1" s="1"/>
  <c r="AN2892" i="1"/>
  <c r="AN2891" i="1" s="1"/>
  <c r="AN747" i="1"/>
  <c r="AN746" i="1" s="1"/>
  <c r="AN575" i="1"/>
  <c r="AN2605" i="1"/>
  <c r="AN215" i="1"/>
  <c r="AN214" i="1" s="1"/>
  <c r="AN209" i="1" s="1"/>
  <c r="AN203" i="1" s="1"/>
  <c r="AN202" i="1" s="1"/>
  <c r="AN201" i="1" s="1"/>
  <c r="AN258" i="1"/>
  <c r="AN254" i="1" s="1"/>
  <c r="AN253" i="1" s="1"/>
  <c r="AN379" i="1"/>
  <c r="AN375" i="1" s="1"/>
  <c r="AN374" i="1" s="1"/>
  <c r="AN373" i="1" s="1"/>
  <c r="AN473" i="1"/>
  <c r="AN472" i="1" s="1"/>
  <c r="AN471" i="1" s="1"/>
  <c r="AN483" i="1"/>
  <c r="AN479" i="1" s="1"/>
  <c r="AN478" i="1" s="1"/>
  <c r="AN532" i="1"/>
  <c r="AN531" i="1" s="1"/>
  <c r="AN731" i="1"/>
  <c r="AN730" i="1" s="1"/>
  <c r="AN729" i="1" s="1"/>
  <c r="AN768" i="1"/>
  <c r="AN760" i="1" s="1"/>
  <c r="AN776" i="1"/>
  <c r="AN775" i="1" s="1"/>
  <c r="AN1240" i="1"/>
  <c r="AN1239" i="1" s="1"/>
  <c r="AN1238" i="1" s="1"/>
  <c r="AN1420" i="1"/>
  <c r="AN1419" i="1" s="1"/>
  <c r="AN1655" i="1"/>
  <c r="AN1749" i="1"/>
  <c r="AN1946" i="1"/>
  <c r="AN1945" i="1" s="1"/>
  <c r="AN1938" i="1" s="1"/>
  <c r="AN2060" i="1"/>
  <c r="AN2059" i="1" s="1"/>
  <c r="AN2058" i="1" s="1"/>
  <c r="AN2057" i="1" s="1"/>
  <c r="AN2088" i="1"/>
  <c r="AN2087" i="1" s="1"/>
  <c r="AN2224" i="1"/>
  <c r="AN2223" i="1" s="1"/>
  <c r="AN2222" i="1" s="1"/>
  <c r="AN2307" i="1"/>
  <c r="AN2306" i="1" s="1"/>
  <c r="AN2305" i="1" s="1"/>
  <c r="AN2304" i="1" s="1"/>
  <c r="AN2362" i="1"/>
  <c r="AN2361" i="1" s="1"/>
  <c r="AN2360" i="1" s="1"/>
  <c r="AN2359" i="1" s="1"/>
  <c r="AN2460" i="1"/>
  <c r="AN2459" i="1" s="1"/>
  <c r="AN2458" i="1" s="1"/>
  <c r="AN2595" i="1"/>
  <c r="AN2594" i="1" s="1"/>
  <c r="AN2819" i="1"/>
  <c r="AN3367" i="1"/>
  <c r="AN3366" i="1" s="1"/>
  <c r="AN3365" i="1" s="1"/>
  <c r="AN2074" i="1"/>
  <c r="AN2073" i="1" s="1"/>
  <c r="AN2380" i="1"/>
  <c r="AN2715" i="1"/>
  <c r="AN2714" i="1" s="1"/>
  <c r="AN3186" i="1"/>
  <c r="AN3185" i="1" s="1"/>
  <c r="AN3184" i="1" s="1"/>
  <c r="AN3183" i="1" s="1"/>
  <c r="AN3182" i="1" s="1"/>
  <c r="AN82" i="1"/>
  <c r="AN81" i="1" s="1"/>
  <c r="AN80" i="1" s="1"/>
  <c r="AN97" i="1"/>
  <c r="AN93" i="1" s="1"/>
  <c r="AN92" i="1" s="1"/>
  <c r="AN91" i="1" s="1"/>
  <c r="AN59" i="1"/>
  <c r="AN55" i="1" s="1"/>
  <c r="AN54" i="1" s="1"/>
  <c r="AN248" i="1"/>
  <c r="AN247" i="1" s="1"/>
  <c r="AN246" i="1" s="1"/>
  <c r="AN267" i="1"/>
  <c r="AN334" i="1"/>
  <c r="AN330" i="1" s="1"/>
  <c r="AN329" i="1" s="1"/>
  <c r="AN328" i="1" s="1"/>
  <c r="AN315" i="1" s="1"/>
  <c r="AN396" i="1"/>
  <c r="AN387" i="1" s="1"/>
  <c r="AN386" i="1" s="1"/>
  <c r="AN903" i="1"/>
  <c r="AN902" i="1" s="1"/>
  <c r="AN901" i="1" s="1"/>
  <c r="AN900" i="1" s="1"/>
  <c r="AN939" i="1"/>
  <c r="AN938" i="1" s="1"/>
  <c r="AN1067" i="1"/>
  <c r="AN1066" i="1" s="1"/>
  <c r="AN1065" i="1" s="1"/>
  <c r="AN1064" i="1" s="1"/>
  <c r="AN1063" i="1" s="1"/>
  <c r="AN1117" i="1"/>
  <c r="AN1116" i="1" s="1"/>
  <c r="AN1109" i="1" s="1"/>
  <c r="AN1108" i="1" s="1"/>
  <c r="AN1207" i="1"/>
  <c r="AN1206" i="1" s="1"/>
  <c r="AN1394" i="1"/>
  <c r="AN1390" i="1" s="1"/>
  <c r="AN1389" i="1" s="1"/>
  <c r="AN1426" i="1"/>
  <c r="AN1425" i="1" s="1"/>
  <c r="AN1570" i="1"/>
  <c r="AN1569" i="1" s="1"/>
  <c r="AN1568" i="1" s="1"/>
  <c r="AN1567" i="1" s="1"/>
  <c r="AN1566" i="1" s="1"/>
  <c r="AN1744" i="1"/>
  <c r="AN1743" i="1" s="1"/>
  <c r="AN1771" i="1"/>
  <c r="AN1770" i="1" s="1"/>
  <c r="AN1769" i="1" s="1"/>
  <c r="AN1872" i="1"/>
  <c r="AN1871" i="1" s="1"/>
  <c r="AN1870" i="1" s="1"/>
  <c r="AN1869" i="1" s="1"/>
  <c r="AN1979" i="1"/>
  <c r="AN1978" i="1" s="1"/>
  <c r="AN1977" i="1" s="1"/>
  <c r="AN2102" i="1"/>
  <c r="AN2101" i="1" s="1"/>
  <c r="AN2100" i="1" s="1"/>
  <c r="AN2099" i="1" s="1"/>
  <c r="AN2554" i="1"/>
  <c r="AN2553" i="1" s="1"/>
  <c r="AN2589" i="1"/>
  <c r="AN2588" i="1" s="1"/>
  <c r="AN2587" i="1" s="1"/>
  <c r="AN2586" i="1" s="1"/>
  <c r="AN2742" i="1"/>
  <c r="AN2741" i="1" s="1"/>
  <c r="AN2740" i="1" s="1"/>
  <c r="AN2739" i="1" s="1"/>
  <c r="AN2901" i="1"/>
  <c r="AN2900" i="1" s="1"/>
  <c r="AN2899" i="1" s="1"/>
  <c r="AN3256" i="1"/>
  <c r="AN3266" i="1"/>
  <c r="AN3465" i="1"/>
  <c r="AN3675" i="1"/>
  <c r="AN3742" i="1"/>
  <c r="AN3741" i="1" s="1"/>
  <c r="AN3740" i="1" s="1"/>
  <c r="AN3739" i="1" s="1"/>
  <c r="AN3838" i="1"/>
  <c r="AN3862" i="1"/>
  <c r="AN3969" i="1"/>
  <c r="AN3991" i="1"/>
  <c r="AN4096" i="1"/>
  <c r="AN4316" i="1"/>
  <c r="AN4315" i="1" s="1"/>
  <c r="AN4337" i="1"/>
  <c r="AN4336" i="1" s="1"/>
  <c r="AN4335" i="1" s="1"/>
  <c r="AN4334" i="1" s="1"/>
  <c r="AN4333" i="1" s="1"/>
  <c r="AN27" i="1"/>
  <c r="AN23" i="1" s="1"/>
  <c r="AN22" i="1" s="1"/>
  <c r="AN142" i="1"/>
  <c r="AN138" i="1" s="1"/>
  <c r="AN137" i="1" s="1"/>
  <c r="AN136" i="1" s="1"/>
  <c r="AN135" i="1" s="1"/>
  <c r="AN291" i="1"/>
  <c r="AN290" i="1" s="1"/>
  <c r="AN39" i="1"/>
  <c r="AN38" i="1" s="1"/>
  <c r="AN37" i="1" s="1"/>
  <c r="AN181" i="1"/>
  <c r="AN180" i="1" s="1"/>
  <c r="AN277" i="1"/>
  <c r="AN540" i="1"/>
  <c r="AN539" i="1" s="1"/>
  <c r="AN538" i="1" s="1"/>
  <c r="AN595" i="1"/>
  <c r="AN882" i="1"/>
  <c r="AN881" i="1" s="1"/>
  <c r="AN1311" i="1"/>
  <c r="AN1310" i="1" s="1"/>
  <c r="AN1309" i="1" s="1"/>
  <c r="AN1308" i="1" s="1"/>
  <c r="AN1307" i="1" s="1"/>
  <c r="AN1363" i="1"/>
  <c r="AN1362" i="1" s="1"/>
  <c r="AN1361" i="1" s="1"/>
  <c r="AN1360" i="1" s="1"/>
  <c r="AN1677" i="1"/>
  <c r="AN152" i="1"/>
  <c r="AN151" i="1" s="1"/>
  <c r="AN654" i="1"/>
  <c r="AN931" i="1"/>
  <c r="AN1039" i="1"/>
  <c r="AN1038" i="1" s="1"/>
  <c r="AN1037" i="1" s="1"/>
  <c r="AN1218" i="1"/>
  <c r="AN1217" i="1" s="1"/>
  <c r="AN1216" i="1" s="1"/>
  <c r="AN438" i="1"/>
  <c r="AN437" i="1" s="1"/>
  <c r="AN1168" i="1"/>
  <c r="AN299" i="1"/>
  <c r="AN298" i="1" s="1"/>
  <c r="AN489" i="1"/>
  <c r="AN488" i="1" s="1"/>
  <c r="AN839" i="1"/>
  <c r="AN833" i="1" s="1"/>
  <c r="AN832" i="1" s="1"/>
  <c r="AN825" i="1" s="1"/>
  <c r="AN817" i="1" s="1"/>
  <c r="AN970" i="1"/>
  <c r="AN969" i="1" s="1"/>
  <c r="AN1003" i="1"/>
  <c r="AN1002" i="1" s="1"/>
  <c r="AN1001" i="1" s="1"/>
  <c r="AN1996" i="1"/>
  <c r="AN669" i="1"/>
  <c r="AN682" i="1"/>
  <c r="AN681" i="1" s="1"/>
  <c r="AN680" i="1" s="1"/>
  <c r="AN674" i="1" s="1"/>
  <c r="AN693" i="1"/>
  <c r="AN692" i="1" s="1"/>
  <c r="AN691" i="1" s="1"/>
  <c r="AN690" i="1" s="1"/>
  <c r="AN964" i="1"/>
  <c r="AN963" i="1" s="1"/>
  <c r="AN962" i="1" s="1"/>
  <c r="AN961" i="1" s="1"/>
  <c r="AN1148" i="1"/>
  <c r="AN1144" i="1" s="1"/>
  <c r="AN1143" i="1" s="1"/>
  <c r="AN1158" i="1"/>
  <c r="AN1182" i="1"/>
  <c r="AN1181" i="1" s="1"/>
  <c r="AN1201" i="1"/>
  <c r="AN1200" i="1" s="1"/>
  <c r="AN1199" i="1" s="1"/>
  <c r="AN1198" i="1" s="1"/>
  <c r="AN1402" i="1"/>
  <c r="AN1635" i="1"/>
  <c r="AN1634" i="1" s="1"/>
  <c r="AN1908" i="1"/>
  <c r="AN1907" i="1" s="1"/>
  <c r="AN2123" i="1"/>
  <c r="AN2122" i="1" s="1"/>
  <c r="AN2121" i="1" s="1"/>
  <c r="AN2120" i="1" s="1"/>
  <c r="AN2202" i="1"/>
  <c r="AN2201" i="1" s="1"/>
  <c r="AN2200" i="1" s="1"/>
  <c r="AN2317" i="1"/>
  <c r="AN2316" i="1" s="1"/>
  <c r="AN2398" i="1"/>
  <c r="AN2397" i="1" s="1"/>
  <c r="AN3399" i="1"/>
  <c r="AN1539" i="1"/>
  <c r="AN1538" i="1" s="1"/>
  <c r="AN1900" i="1"/>
  <c r="AN2191" i="1"/>
  <c r="AN2190" i="1" s="1"/>
  <c r="AN2183" i="1" s="1"/>
  <c r="AN2404" i="1"/>
  <c r="AN2403" i="1" s="1"/>
  <c r="AN1629" i="1"/>
  <c r="AN1628" i="1" s="1"/>
  <c r="AN1627" i="1" s="1"/>
  <c r="AN1626" i="1" s="1"/>
  <c r="AN1697" i="1"/>
  <c r="AN1696" i="1" s="1"/>
  <c r="AN1689" i="1" s="1"/>
  <c r="AN1708" i="1"/>
  <c r="AN1707" i="1" s="1"/>
  <c r="AN1706" i="1" s="1"/>
  <c r="AN1786" i="1"/>
  <c r="AN1785" i="1" s="1"/>
  <c r="AN1914" i="1"/>
  <c r="AN1913" i="1" s="1"/>
  <c r="AN2050" i="1"/>
  <c r="AN2049" i="1" s="1"/>
  <c r="AN2048" i="1" s="1"/>
  <c r="AN2047" i="1" s="1"/>
  <c r="AN2046" i="1" s="1"/>
  <c r="AN2249" i="1"/>
  <c r="AN2248" i="1" s="1"/>
  <c r="AN2247" i="1" s="1"/>
  <c r="AN2241" i="1" s="1"/>
  <c r="AN2427" i="1"/>
  <c r="AN2426" i="1" s="1"/>
  <c r="AN2419" i="1" s="1"/>
  <c r="AN2411" i="1" s="1"/>
  <c r="AN1462" i="1"/>
  <c r="AN1461" i="1" s="1"/>
  <c r="AN1460" i="1" s="1"/>
  <c r="AN1580" i="1"/>
  <c r="AN1579" i="1" s="1"/>
  <c r="AN1578" i="1" s="1"/>
  <c r="AN1577" i="1" s="1"/>
  <c r="AN1851" i="1"/>
  <c r="AN1850" i="1" s="1"/>
  <c r="AN1849" i="1" s="1"/>
  <c r="AN1848" i="1" s="1"/>
  <c r="AN1890" i="1"/>
  <c r="AN1926" i="1"/>
  <c r="AN2023" i="1"/>
  <c r="AN2022" i="1" s="1"/>
  <c r="AN2151" i="1"/>
  <c r="AN2284" i="1"/>
  <c r="AN2283" i="1" s="1"/>
  <c r="AN2372" i="1"/>
  <c r="AN2368" i="1" s="1"/>
  <c r="AN2367" i="1" s="1"/>
  <c r="AN2438" i="1"/>
  <c r="AN2437" i="1" s="1"/>
  <c r="AN2436" i="1" s="1"/>
  <c r="AN2643" i="1"/>
  <c r="AN2642" i="1" s="1"/>
  <c r="AN2641" i="1" s="1"/>
  <c r="AN2640" i="1" s="1"/>
  <c r="AN2639" i="1" s="1"/>
  <c r="AN2631" i="1" s="1"/>
  <c r="AN2657" i="1"/>
  <c r="AN2656" i="1" s="1"/>
  <c r="AN2655" i="1" s="1"/>
  <c r="AN2654" i="1" s="1"/>
  <c r="AN2653" i="1" s="1"/>
  <c r="AN2930" i="1"/>
  <c r="AN2929" i="1" s="1"/>
  <c r="AN3047" i="1"/>
  <c r="AN3046" i="1" s="1"/>
  <c r="AN3045" i="1" s="1"/>
  <c r="AN3044" i="1" s="1"/>
  <c r="AN3237" i="1"/>
  <c r="AN3233" i="1" s="1"/>
  <c r="AN3232" i="1" s="1"/>
  <c r="AN3487" i="1"/>
  <c r="AN3511" i="1"/>
  <c r="AN3510" i="1" s="1"/>
  <c r="AN3509" i="1" s="1"/>
  <c r="AN3508" i="1" s="1"/>
  <c r="AN4006" i="1"/>
  <c r="AN4194" i="1"/>
  <c r="AN4190" i="1" s="1"/>
  <c r="AN4185" i="1" s="1"/>
  <c r="AN4184" i="1" s="1"/>
  <c r="AN4183" i="1" s="1"/>
  <c r="AN4182" i="1" s="1"/>
  <c r="AN4213" i="1"/>
  <c r="AN4209" i="1" s="1"/>
  <c r="AN4204" i="1" s="1"/>
  <c r="AN4203" i="1" s="1"/>
  <c r="AN4202" i="1" s="1"/>
  <c r="AN4201" i="1" s="1"/>
  <c r="AN2532" i="1"/>
  <c r="AN2531" i="1" s="1"/>
  <c r="AN2530" i="1" s="1"/>
  <c r="AN2529" i="1" s="1"/>
  <c r="AN2528" i="1" s="1"/>
  <c r="AN2612" i="1"/>
  <c r="AN2732" i="1"/>
  <c r="AN2731" i="1" s="1"/>
  <c r="AN2730" i="1" s="1"/>
  <c r="AN2729" i="1" s="1"/>
  <c r="AN2728" i="1" s="1"/>
  <c r="AN2803" i="1"/>
  <c r="AN2802" i="1" s="1"/>
  <c r="AN2797" i="1" s="1"/>
  <c r="AN2796" i="1" s="1"/>
  <c r="AN2795" i="1" s="1"/>
  <c r="AN2982" i="1"/>
  <c r="AN3027" i="1"/>
  <c r="AN3409" i="1"/>
  <c r="AN3523" i="1"/>
  <c r="AN3519" i="1" s="1"/>
  <c r="AN3518" i="1" s="1"/>
  <c r="AN3609" i="1"/>
  <c r="AN3608" i="1" s="1"/>
  <c r="AN3607" i="1" s="1"/>
  <c r="AN3706" i="1"/>
  <c r="AN3705" i="1" s="1"/>
  <c r="AN3704" i="1" s="1"/>
  <c r="AN3703" i="1" s="1"/>
  <c r="AN3702" i="1" s="1"/>
  <c r="AN3701" i="1" s="1"/>
  <c r="AN3900" i="1"/>
  <c r="AN3933" i="1"/>
  <c r="AN3929" i="1" s="1"/>
  <c r="AN3928" i="1" s="1"/>
  <c r="AN3927" i="1" s="1"/>
  <c r="AN2839" i="1"/>
  <c r="AN2964" i="1"/>
  <c r="AN2959" i="1" s="1"/>
  <c r="AN2958" i="1" s="1"/>
  <c r="AN2957" i="1" s="1"/>
  <c r="AN2956" i="1" s="1"/>
  <c r="AN3243" i="1"/>
  <c r="AN3242" i="1" s="1"/>
  <c r="AN3478" i="1"/>
  <c r="AN3879" i="1"/>
  <c r="AN3878" i="1" s="1"/>
  <c r="AN3877" i="1" s="1"/>
  <c r="AN3876" i="1" s="1"/>
  <c r="AN4222" i="1"/>
  <c r="AN4295" i="1"/>
  <c r="AN2770" i="1"/>
  <c r="AN2769" i="1" s="1"/>
  <c r="AN2768" i="1" s="1"/>
  <c r="AN2767" i="1" s="1"/>
  <c r="AN3451" i="1"/>
  <c r="AN3438" i="1" s="1"/>
  <c r="AN3567" i="1"/>
  <c r="AN3563" i="1" s="1"/>
  <c r="AN3562" i="1" s="1"/>
  <c r="AN3639" i="1"/>
  <c r="AN3635" i="1" s="1"/>
  <c r="AN3634" i="1" s="1"/>
  <c r="AN3628" i="1" s="1"/>
  <c r="AN3627" i="1" s="1"/>
  <c r="AN3661" i="1"/>
  <c r="AN3660" i="1" s="1"/>
  <c r="AN3655" i="1" s="1"/>
  <c r="AN3695" i="1"/>
  <c r="AN3691" i="1" s="1"/>
  <c r="AN3690" i="1" s="1"/>
  <c r="AN3733" i="1"/>
  <c r="AN3732" i="1" s="1"/>
  <c r="AN4029" i="1"/>
  <c r="AN4016" i="1" s="1"/>
  <c r="AN4169" i="1"/>
  <c r="AN4168" i="1" s="1"/>
  <c r="AN4167" i="1" s="1"/>
  <c r="AN4370" i="1"/>
  <c r="AN4369" i="1" s="1"/>
  <c r="AN4368" i="1" s="1"/>
  <c r="AN4361" i="1" s="1"/>
  <c r="AN232" i="1"/>
  <c r="AN231" i="1" s="1"/>
  <c r="AN230" i="1" s="1"/>
  <c r="AN408" i="1"/>
  <c r="AN458" i="1"/>
  <c r="AN633" i="1"/>
  <c r="AN632" i="1" s="1"/>
  <c r="AN554" i="1"/>
  <c r="AN549" i="1" s="1"/>
  <c r="AN613" i="1"/>
  <c r="AN605" i="1" s="1"/>
  <c r="AN1077" i="1"/>
  <c r="AN1076" i="1" s="1"/>
  <c r="AN1075" i="1" s="1"/>
  <c r="AN1074" i="1" s="1"/>
  <c r="AN1321" i="1"/>
  <c r="AN1320" i="1" s="1"/>
  <c r="AN1319" i="1" s="1"/>
  <c r="AN1318" i="1" s="1"/>
  <c r="AN1484" i="1"/>
  <c r="AN1483" i="1" s="1"/>
  <c r="AN1482" i="1" s="1"/>
  <c r="AN1809" i="1"/>
  <c r="AN1808" i="1" s="1"/>
  <c r="AN1807" i="1" s="1"/>
  <c r="AN1806" i="1" s="1"/>
  <c r="AN516" i="1"/>
  <c r="AN1087" i="1"/>
  <c r="AN1086" i="1" s="1"/>
  <c r="AN783" i="1"/>
  <c r="AN782" i="1" s="1"/>
  <c r="AN781" i="1" s="1"/>
  <c r="AN869" i="1"/>
  <c r="AN868" i="1" s="1"/>
  <c r="AN921" i="1"/>
  <c r="AN1335" i="1"/>
  <c r="AN1334" i="1" s="1"/>
  <c r="AN1837" i="1"/>
  <c r="AN1836" i="1" s="1"/>
  <c r="AN2037" i="1"/>
  <c r="AN2036" i="1" s="1"/>
  <c r="AN2141" i="1"/>
  <c r="AN2171" i="1"/>
  <c r="AN1645" i="1"/>
  <c r="AN1882" i="1"/>
  <c r="AN1878" i="1" s="1"/>
  <c r="AN1877" i="1" s="1"/>
  <c r="AN2163" i="1"/>
  <c r="AN2162" i="1" s="1"/>
  <c r="AN2270" i="1"/>
  <c r="AN2269" i="1" s="1"/>
  <c r="AN2390" i="1"/>
  <c r="AN2869" i="1"/>
  <c r="AN2540" i="1"/>
  <c r="AN2539" i="1" s="1"/>
  <c r="AN2538" i="1" s="1"/>
  <c r="AN2537" i="1" s="1"/>
  <c r="AN3140" i="1"/>
  <c r="AN2499" i="1"/>
  <c r="AN2498" i="1" s="1"/>
  <c r="AN2860" i="1"/>
  <c r="AN2859" i="1" s="1"/>
  <c r="AN3770" i="1"/>
  <c r="AN3550" i="1"/>
  <c r="AN3549" i="1" s="1"/>
  <c r="AN3621" i="1"/>
  <c r="AN3617" i="1" s="1"/>
  <c r="AN3616" i="1" s="1"/>
  <c r="AN3680" i="1"/>
  <c r="AN4240" i="1"/>
  <c r="AN4239" i="1" s="1"/>
  <c r="AN4238" i="1" s="1"/>
  <c r="AN3533" i="1"/>
  <c r="AN3532" i="1" s="1"/>
  <c r="AN3531" i="1" s="1"/>
  <c r="AN3591" i="1"/>
  <c r="AN3590" i="1" s="1"/>
  <c r="AN3589" i="1" s="1"/>
  <c r="AN3588" i="1" s="1"/>
  <c r="AN3587" i="1" s="1"/>
  <c r="AN4146" i="1"/>
  <c r="AN4145" i="1" s="1"/>
  <c r="AN4354" i="1"/>
  <c r="AN4353" i="1" s="1"/>
  <c r="AN4352" i="1" s="1"/>
  <c r="AN4351" i="1" s="1"/>
  <c r="AN3716" i="1"/>
  <c r="AN3715" i="1" s="1"/>
  <c r="AN3944" i="1"/>
  <c r="AN3943" i="1" s="1"/>
  <c r="AN3942" i="1" s="1"/>
  <c r="AN4087" i="1"/>
  <c r="AN4159" i="1"/>
  <c r="AN4158" i="1" s="1"/>
  <c r="AN4157" i="1" s="1"/>
  <c r="AN4156" i="1" s="1"/>
  <c r="AN4175" i="1"/>
  <c r="AN4174" i="1" s="1"/>
  <c r="AN4233" i="1"/>
  <c r="AN4229" i="1" s="1"/>
  <c r="AN4290" i="1"/>
  <c r="AN4412" i="1"/>
  <c r="AN4411" i="1" s="1"/>
  <c r="AN3750" i="1"/>
  <c r="AN3749" i="1" s="1"/>
  <c r="AN3748" i="1" s="1"/>
  <c r="AN3747" i="1" s="1"/>
  <c r="AN3783" i="1"/>
  <c r="AN3891" i="1"/>
  <c r="AN3804" i="1"/>
  <c r="AN3803" i="1" s="1"/>
  <c r="AN3802" i="1" s="1"/>
  <c r="AN3820" i="1"/>
  <c r="AN3816" i="1" s="1"/>
  <c r="AN3815" i="1" s="1"/>
  <c r="AN4138" i="1"/>
  <c r="AN4137" i="1" s="1"/>
  <c r="AN4400" i="1"/>
  <c r="AN4399" i="1" s="1"/>
  <c r="AN4398" i="1" s="1"/>
  <c r="AJ4417" i="1"/>
  <c r="AJ4416" i="1" s="1"/>
  <c r="AJ4414" i="1"/>
  <c r="AJ4413" i="1" s="1"/>
  <c r="AJ4409" i="1"/>
  <c r="AJ4408" i="1" s="1"/>
  <c r="AJ4406" i="1"/>
  <c r="AJ4405" i="1" s="1"/>
  <c r="AJ4403" i="1"/>
  <c r="AJ4401" i="1"/>
  <c r="AJ4394" i="1"/>
  <c r="AJ4393" i="1" s="1"/>
  <c r="AJ4392" i="1" s="1"/>
  <c r="AJ4391" i="1" s="1"/>
  <c r="AJ4390" i="1" s="1"/>
  <c r="AJ4389" i="1" s="1"/>
  <c r="AJ4386" i="1"/>
  <c r="AJ4384" i="1"/>
  <c r="AJ4381" i="1"/>
  <c r="AJ4380" i="1" s="1"/>
  <c r="AJ4373" i="1"/>
  <c r="AJ4371" i="1"/>
  <c r="AJ4366" i="1"/>
  <c r="AJ4365" i="1" s="1"/>
  <c r="AJ4364" i="1" s="1"/>
  <c r="AJ4363" i="1" s="1"/>
  <c r="AJ4362" i="1" s="1"/>
  <c r="AJ4359" i="1"/>
  <c r="AJ4358" i="1" s="1"/>
  <c r="AJ4356" i="1"/>
  <c r="AJ4355" i="1" s="1"/>
  <c r="AJ4349" i="1"/>
  <c r="AJ4348" i="1" s="1"/>
  <c r="AJ4346" i="1"/>
  <c r="AJ4345" i="1" s="1"/>
  <c r="AJ4343" i="1"/>
  <c r="AJ4342" i="1" s="1"/>
  <c r="AJ4340" i="1"/>
  <c r="AJ4338" i="1"/>
  <c r="AJ4330" i="1"/>
  <c r="AJ4328" i="1"/>
  <c r="AJ4326" i="1"/>
  <c r="AJ4319" i="1"/>
  <c r="AJ4317" i="1"/>
  <c r="AJ4313" i="1"/>
  <c r="AJ4311" i="1"/>
  <c r="AJ4306" i="1"/>
  <c r="AJ4305" i="1" s="1"/>
  <c r="AJ4303" i="1"/>
  <c r="AJ4302" i="1" s="1"/>
  <c r="AJ4300" i="1"/>
  <c r="AJ4299" i="1" s="1"/>
  <c r="AJ4297" i="1"/>
  <c r="AJ4296" i="1" s="1"/>
  <c r="AJ4293" i="1"/>
  <c r="AJ4291" i="1"/>
  <c r="AJ4288" i="1"/>
  <c r="AJ4287" i="1" s="1"/>
  <c r="AJ4282" i="1"/>
  <c r="AJ4281" i="1" s="1"/>
  <c r="AJ4279" i="1"/>
  <c r="AJ4278" i="1" s="1"/>
  <c r="AJ4266" i="1"/>
  <c r="AJ4264" i="1"/>
  <c r="AJ4261" i="1"/>
  <c r="AJ4260" i="1" s="1"/>
  <c r="AJ4256" i="1"/>
  <c r="AJ4255" i="1" s="1"/>
  <c r="AJ4254" i="1" s="1"/>
  <c r="AJ4253" i="1" s="1"/>
  <c r="AJ4248" i="1"/>
  <c r="AJ4247" i="1" s="1"/>
  <c r="AJ4245" i="1"/>
  <c r="AJ4244" i="1" s="1"/>
  <c r="AJ4242" i="1"/>
  <c r="AJ4241" i="1" s="1"/>
  <c r="AJ4236" i="1"/>
  <c r="AJ4234" i="1"/>
  <c r="AJ4231" i="1"/>
  <c r="AJ4230" i="1" s="1"/>
  <c r="AJ4227" i="1"/>
  <c r="AJ4226" i="1" s="1"/>
  <c r="AJ4224" i="1"/>
  <c r="AJ4223" i="1" s="1"/>
  <c r="AJ4216" i="1"/>
  <c r="AJ4214" i="1"/>
  <c r="AJ4211" i="1"/>
  <c r="AJ4210" i="1" s="1"/>
  <c r="AJ4207" i="1"/>
  <c r="AJ4206" i="1" s="1"/>
  <c r="AJ4205" i="1" s="1"/>
  <c r="AJ4199" i="1"/>
  <c r="AJ4197" i="1"/>
  <c r="AJ4195" i="1"/>
  <c r="AJ4192" i="1"/>
  <c r="AJ4191" i="1" s="1"/>
  <c r="AJ4188" i="1"/>
  <c r="AJ4187" i="1" s="1"/>
  <c r="AJ4186" i="1" s="1"/>
  <c r="AJ4180" i="1"/>
  <c r="AJ4179" i="1" s="1"/>
  <c r="AJ4177" i="1"/>
  <c r="AJ4176" i="1" s="1"/>
  <c r="AJ4172" i="1"/>
  <c r="AJ4170" i="1"/>
  <c r="AJ4164" i="1"/>
  <c r="AJ4163" i="1" s="1"/>
  <c r="AJ4161" i="1"/>
  <c r="AJ4160" i="1" s="1"/>
  <c r="AJ4154" i="1"/>
  <c r="AJ4153" i="1" s="1"/>
  <c r="AJ4151" i="1"/>
  <c r="AJ4150" i="1" s="1"/>
  <c r="AJ4148" i="1"/>
  <c r="AJ4147" i="1" s="1"/>
  <c r="AJ4143" i="1"/>
  <c r="AJ4142" i="1" s="1"/>
  <c r="AJ4140" i="1"/>
  <c r="AJ4139" i="1" s="1"/>
  <c r="AJ4132" i="1"/>
  <c r="AJ4131" i="1" s="1"/>
  <c r="AJ4130" i="1" s="1"/>
  <c r="AJ4129" i="1" s="1"/>
  <c r="AJ4128" i="1" s="1"/>
  <c r="AJ4125" i="1"/>
  <c r="AJ4123" i="1"/>
  <c r="AJ4119" i="1"/>
  <c r="AJ4118" i="1" s="1"/>
  <c r="AJ4116" i="1"/>
  <c r="AJ4115" i="1" s="1"/>
  <c r="AJ4110" i="1"/>
  <c r="AJ4109" i="1" s="1"/>
  <c r="AJ4108" i="1" s="1"/>
  <c r="AJ4106" i="1"/>
  <c r="AJ4105" i="1" s="1"/>
  <c r="AJ4102" i="1"/>
  <c r="AJ4101" i="1" s="1"/>
  <c r="AJ4098" i="1"/>
  <c r="AJ4097" i="1" s="1"/>
  <c r="AJ4093" i="1"/>
  <c r="AJ4092" i="1" s="1"/>
  <c r="AJ4089" i="1"/>
  <c r="AJ4088" i="1" s="1"/>
  <c r="AJ4080" i="1"/>
  <c r="AJ4079" i="1" s="1"/>
  <c r="AJ4078" i="1" s="1"/>
  <c r="AJ4077" i="1" s="1"/>
  <c r="AJ4076" i="1" s="1"/>
  <c r="AJ4075" i="1" s="1"/>
  <c r="AJ4074" i="1" s="1"/>
  <c r="AJ4071" i="1"/>
  <c r="AJ4070" i="1" s="1"/>
  <c r="AJ4069" i="1" s="1"/>
  <c r="AJ4068" i="1" s="1"/>
  <c r="AJ4067" i="1" s="1"/>
  <c r="AJ4066" i="1" s="1"/>
  <c r="AJ4065" i="1" s="1"/>
  <c r="AJ4062" i="1"/>
  <c r="AJ4061" i="1" s="1"/>
  <c r="AJ4060" i="1" s="1"/>
  <c r="AJ4059" i="1" s="1"/>
  <c r="AJ4058" i="1" s="1"/>
  <c r="AJ4057" i="1" s="1"/>
  <c r="AJ4055" i="1"/>
  <c r="AJ4054" i="1" s="1"/>
  <c r="AJ4053" i="1" s="1"/>
  <c r="AJ4052" i="1" s="1"/>
  <c r="AJ4051" i="1" s="1"/>
  <c r="AJ4050" i="1" s="1"/>
  <c r="AJ4048" i="1"/>
  <c r="AJ4047" i="1" s="1"/>
  <c r="AJ4045" i="1"/>
  <c r="AJ4044" i="1" s="1"/>
  <c r="AJ4041" i="1"/>
  <c r="AJ4040" i="1" s="1"/>
  <c r="AJ4038" i="1"/>
  <c r="AJ4037" i="1" s="1"/>
  <c r="AJ4035" i="1"/>
  <c r="AJ4034" i="1" s="1"/>
  <c r="AJ4032" i="1"/>
  <c r="AJ4030" i="1"/>
  <c r="AJ4027" i="1"/>
  <c r="AJ4026" i="1" s="1"/>
  <c r="AJ4024" i="1"/>
  <c r="AJ4023" i="1" s="1"/>
  <c r="AJ4021" i="1"/>
  <c r="AJ4020" i="1" s="1"/>
  <c r="AJ4018" i="1"/>
  <c r="AJ4017" i="1" s="1"/>
  <c r="AJ4014" i="1"/>
  <c r="AJ4013" i="1" s="1"/>
  <c r="AJ4011" i="1"/>
  <c r="AJ4010" i="1" s="1"/>
  <c r="AJ4008" i="1"/>
  <c r="AJ4007" i="1" s="1"/>
  <c r="AJ4004" i="1"/>
  <c r="AJ4003" i="1" s="1"/>
  <c r="AJ4001" i="1"/>
  <c r="AJ3999" i="1"/>
  <c r="AJ3996" i="1"/>
  <c r="AJ3994" i="1"/>
  <c r="AJ3992" i="1"/>
  <c r="AJ3987" i="1"/>
  <c r="AJ3986" i="1" s="1"/>
  <c r="AJ3985" i="1" s="1"/>
  <c r="AJ3984" i="1" s="1"/>
  <c r="AJ3983" i="1" s="1"/>
  <c r="AJ3981" i="1"/>
  <c r="AJ3980" i="1" s="1"/>
  <c r="AJ3979" i="1" s="1"/>
  <c r="AJ3978" i="1" s="1"/>
  <c r="AJ3977" i="1" s="1"/>
  <c r="AJ3975" i="1"/>
  <c r="AJ3974" i="1" s="1"/>
  <c r="AJ3972" i="1"/>
  <c r="AJ3970" i="1"/>
  <c r="AJ3967" i="1"/>
  <c r="AJ3965" i="1"/>
  <c r="AJ3960" i="1"/>
  <c r="AJ3959" i="1" s="1"/>
  <c r="AJ3958" i="1" s="1"/>
  <c r="AJ3956" i="1"/>
  <c r="AJ3955" i="1" s="1"/>
  <c r="AJ3953" i="1"/>
  <c r="AJ3952" i="1" s="1"/>
  <c r="AJ3950" i="1"/>
  <c r="AJ3949" i="1" s="1"/>
  <c r="AJ3947" i="1"/>
  <c r="AJ3945" i="1"/>
  <c r="AJ3938" i="1"/>
  <c r="AJ3936" i="1"/>
  <c r="AJ3934" i="1"/>
  <c r="AJ3931" i="1"/>
  <c r="AJ3930" i="1" s="1"/>
  <c r="AJ3925" i="1"/>
  <c r="AJ3924" i="1" s="1"/>
  <c r="AJ3923" i="1" s="1"/>
  <c r="AJ3922" i="1" s="1"/>
  <c r="AJ3921" i="1" s="1"/>
  <c r="AJ3917" i="1"/>
  <c r="AJ3915" i="1"/>
  <c r="AJ3912" i="1"/>
  <c r="AJ3911" i="1" s="1"/>
  <c r="AJ3907" i="1"/>
  <c r="AJ3906" i="1" s="1"/>
  <c r="AJ3905" i="1" s="1"/>
  <c r="AJ3903" i="1"/>
  <c r="AJ3902" i="1" s="1"/>
  <c r="AJ3901" i="1" s="1"/>
  <c r="AJ3898" i="1"/>
  <c r="AJ3897" i="1" s="1"/>
  <c r="AJ3896" i="1" s="1"/>
  <c r="AJ3894" i="1"/>
  <c r="AJ3893" i="1" s="1"/>
  <c r="AJ3892" i="1" s="1"/>
  <c r="AJ3887" i="1"/>
  <c r="AJ3886" i="1" s="1"/>
  <c r="AJ3884" i="1"/>
  <c r="AJ3883" i="1" s="1"/>
  <c r="AJ3881" i="1"/>
  <c r="AJ3880" i="1" s="1"/>
  <c r="AJ3874" i="1"/>
  <c r="AJ3872" i="1"/>
  <c r="AJ3870" i="1"/>
  <c r="AJ3865" i="1"/>
  <c r="AJ3863" i="1"/>
  <c r="AJ3860" i="1"/>
  <c r="AJ3858" i="1"/>
  <c r="AJ3856" i="1"/>
  <c r="AJ3852" i="1"/>
  <c r="AJ3851" i="1" s="1"/>
  <c r="AJ3850" i="1" s="1"/>
  <c r="AJ3848" i="1"/>
  <c r="AJ3846" i="1"/>
  <c r="AJ3843" i="1"/>
  <c r="AJ3841" i="1"/>
  <c r="AJ3839" i="1"/>
  <c r="AJ3831" i="1"/>
  <c r="AJ3830" i="1" s="1"/>
  <c r="AJ3829" i="1" s="1"/>
  <c r="AJ3828" i="1" s="1"/>
  <c r="AJ3827" i="1" s="1"/>
  <c r="AJ3826" i="1" s="1"/>
  <c r="AJ3823" i="1"/>
  <c r="AJ3821" i="1"/>
  <c r="AJ3818" i="1"/>
  <c r="AJ3817" i="1" s="1"/>
  <c r="AJ3813" i="1"/>
  <c r="AJ3812" i="1" s="1"/>
  <c r="AJ3811" i="1" s="1"/>
  <c r="AJ3810" i="1" s="1"/>
  <c r="AJ3809" i="1" s="1"/>
  <c r="AJ3807" i="1"/>
  <c r="AJ3805" i="1"/>
  <c r="AJ3800" i="1"/>
  <c r="AJ3798" i="1"/>
  <c r="AJ3793" i="1"/>
  <c r="AJ3792" i="1" s="1"/>
  <c r="AJ3791" i="1" s="1"/>
  <c r="AJ3790" i="1" s="1"/>
  <c r="AJ3788" i="1"/>
  <c r="AJ3787" i="1" s="1"/>
  <c r="AJ3785" i="1"/>
  <c r="AJ3784" i="1" s="1"/>
  <c r="AJ3781" i="1"/>
  <c r="AJ3780" i="1" s="1"/>
  <c r="AJ3778" i="1"/>
  <c r="AJ3777" i="1" s="1"/>
  <c r="AJ3775" i="1"/>
  <c r="AJ3774" i="1" s="1"/>
  <c r="AJ3772" i="1"/>
  <c r="AJ3771" i="1" s="1"/>
  <c r="AJ3765" i="1"/>
  <c r="AJ3764" i="1" s="1"/>
  <c r="AJ3763" i="1" s="1"/>
  <c r="AJ3761" i="1"/>
  <c r="AJ3760" i="1" s="1"/>
  <c r="AJ3758" i="1"/>
  <c r="AJ3757" i="1" s="1"/>
  <c r="AJ3755" i="1"/>
  <c r="AJ3754" i="1" s="1"/>
  <c r="AJ3752" i="1"/>
  <c r="AJ3751" i="1" s="1"/>
  <c r="AJ3745" i="1"/>
  <c r="AJ3743" i="1"/>
  <c r="AJ3736" i="1"/>
  <c r="AJ3734" i="1"/>
  <c r="AJ3730" i="1"/>
  <c r="AJ3728" i="1"/>
  <c r="AJ3725" i="1"/>
  <c r="AJ3724" i="1" s="1"/>
  <c r="AJ3721" i="1"/>
  <c r="AJ3719" i="1"/>
  <c r="AJ3717" i="1"/>
  <c r="AJ3709" i="1"/>
  <c r="AJ3707" i="1"/>
  <c r="AJ3698" i="1"/>
  <c r="AJ3696" i="1"/>
  <c r="AJ3693" i="1"/>
  <c r="AJ3692" i="1" s="1"/>
  <c r="AJ3688" i="1"/>
  <c r="AJ3687" i="1" s="1"/>
  <c r="AJ3685" i="1"/>
  <c r="AJ3684" i="1" s="1"/>
  <c r="AJ3682" i="1"/>
  <c r="AJ3681" i="1" s="1"/>
  <c r="AJ3678" i="1"/>
  <c r="AJ3676" i="1"/>
  <c r="AJ3673" i="1"/>
  <c r="AJ3671" i="1"/>
  <c r="AJ3669" i="1"/>
  <c r="AJ3664" i="1"/>
  <c r="AJ3662" i="1"/>
  <c r="AJ3658" i="1"/>
  <c r="AJ3657" i="1" s="1"/>
  <c r="AJ3656" i="1" s="1"/>
  <c r="AJ3650" i="1"/>
  <c r="AJ3649" i="1" s="1"/>
  <c r="AJ3648" i="1" s="1"/>
  <c r="AJ3647" i="1" s="1"/>
  <c r="AJ3646" i="1" s="1"/>
  <c r="AJ3645" i="1" s="1"/>
  <c r="AJ3644" i="1" s="1"/>
  <c r="AJ3642" i="1"/>
  <c r="AJ3640" i="1"/>
  <c r="AJ3637" i="1"/>
  <c r="AJ3636" i="1" s="1"/>
  <c r="AJ3632" i="1"/>
  <c r="AJ3631" i="1" s="1"/>
  <c r="AJ3630" i="1" s="1"/>
  <c r="AJ3629" i="1" s="1"/>
  <c r="AJ3624" i="1"/>
  <c r="AJ3622" i="1"/>
  <c r="AJ3619" i="1"/>
  <c r="AJ3618" i="1" s="1"/>
  <c r="AJ3614" i="1"/>
  <c r="AJ3612" i="1"/>
  <c r="AJ3610" i="1"/>
  <c r="AJ3602" i="1"/>
  <c r="AJ3601" i="1" s="1"/>
  <c r="AJ3599" i="1"/>
  <c r="AJ3598" i="1" s="1"/>
  <c r="AJ3596" i="1"/>
  <c r="AJ3595" i="1" s="1"/>
  <c r="AJ3593" i="1"/>
  <c r="AJ3592" i="1" s="1"/>
  <c r="AJ3579" i="1"/>
  <c r="AJ3578" i="1" s="1"/>
  <c r="AJ3577" i="1" s="1"/>
  <c r="AJ3576" i="1" s="1"/>
  <c r="AJ3575" i="1" s="1"/>
  <c r="AJ3574" i="1" s="1"/>
  <c r="AJ3572" i="1"/>
  <c r="AJ3570" i="1"/>
  <c r="AJ3568" i="1"/>
  <c r="AJ3565" i="1"/>
  <c r="AJ3564" i="1" s="1"/>
  <c r="AJ3560" i="1"/>
  <c r="AJ3559" i="1" s="1"/>
  <c r="AJ3558" i="1" s="1"/>
  <c r="AJ3557" i="1" s="1"/>
  <c r="AJ3555" i="1"/>
  <c r="AJ3553" i="1"/>
  <c r="AJ3551" i="1"/>
  <c r="AJ3547" i="1"/>
  <c r="AJ3546" i="1" s="1"/>
  <c r="AJ3544" i="1"/>
  <c r="AJ3543" i="1" s="1"/>
  <c r="AJ3541" i="1"/>
  <c r="AJ3540" i="1" s="1"/>
  <c r="AJ3538" i="1"/>
  <c r="AJ3537" i="1" s="1"/>
  <c r="AJ3535" i="1"/>
  <c r="AJ3534" i="1" s="1"/>
  <c r="AJ3526" i="1"/>
  <c r="AJ3524" i="1"/>
  <c r="AJ3521" i="1"/>
  <c r="AJ3520" i="1" s="1"/>
  <c r="AJ3516" i="1"/>
  <c r="AJ3514" i="1"/>
  <c r="AJ3512" i="1"/>
  <c r="AJ3505" i="1"/>
  <c r="AJ3504" i="1" s="1"/>
  <c r="AJ3503" i="1" s="1"/>
  <c r="AJ3502" i="1" s="1"/>
  <c r="AJ3501" i="1" s="1"/>
  <c r="AJ3499" i="1"/>
  <c r="AJ3498" i="1" s="1"/>
  <c r="AJ3496" i="1"/>
  <c r="AJ3495" i="1" s="1"/>
  <c r="AJ3492" i="1"/>
  <c r="AJ3491" i="1" s="1"/>
  <c r="AJ3489" i="1"/>
  <c r="AJ3488" i="1" s="1"/>
  <c r="AJ3483" i="1"/>
  <c r="AJ3482" i="1" s="1"/>
  <c r="AJ3480" i="1"/>
  <c r="AJ3479" i="1" s="1"/>
  <c r="AJ3476" i="1"/>
  <c r="AJ3475" i="1" s="1"/>
  <c r="AJ3473" i="1"/>
  <c r="AJ3472" i="1" s="1"/>
  <c r="AJ3470" i="1"/>
  <c r="AJ3469" i="1" s="1"/>
  <c r="AJ3467" i="1"/>
  <c r="AJ3466" i="1" s="1"/>
  <c r="AJ3462" i="1"/>
  <c r="AJ3461" i="1" s="1"/>
  <c r="AJ3459" i="1"/>
  <c r="AJ3458" i="1" s="1"/>
  <c r="AJ3456" i="1"/>
  <c r="AJ3455" i="1" s="1"/>
  <c r="AJ3453" i="1"/>
  <c r="AJ3452" i="1" s="1"/>
  <c r="AJ3443" i="1"/>
  <c r="AJ3442" i="1" s="1"/>
  <c r="AJ3440" i="1"/>
  <c r="AJ3439" i="1" s="1"/>
  <c r="AJ3435" i="1"/>
  <c r="AJ3434" i="1" s="1"/>
  <c r="AJ3433" i="1" s="1"/>
  <c r="AJ3431" i="1"/>
  <c r="AJ3430" i="1" s="1"/>
  <c r="AJ3428" i="1"/>
  <c r="AJ3427" i="1" s="1"/>
  <c r="AJ3423" i="1"/>
  <c r="AJ3422" i="1" s="1"/>
  <c r="AJ3420" i="1"/>
  <c r="AJ3419" i="1" s="1"/>
  <c r="AJ3417" i="1"/>
  <c r="AJ3416" i="1" s="1"/>
  <c r="AJ3414" i="1"/>
  <c r="AJ3413" i="1" s="1"/>
  <c r="AJ3411" i="1"/>
  <c r="AJ3410" i="1" s="1"/>
  <c r="AJ3407" i="1"/>
  <c r="AJ3406" i="1" s="1"/>
  <c r="AJ3404" i="1"/>
  <c r="AJ3403" i="1" s="1"/>
  <c r="AJ3401" i="1"/>
  <c r="AJ3400" i="1" s="1"/>
  <c r="AJ3393" i="1"/>
  <c r="AJ3391" i="1"/>
  <c r="AJ3384" i="1"/>
  <c r="AJ3383" i="1" s="1"/>
  <c r="AJ3381" i="1"/>
  <c r="AJ3380" i="1" s="1"/>
  <c r="AJ3377" i="1"/>
  <c r="AJ3376" i="1" s="1"/>
  <c r="AJ3375" i="1" s="1"/>
  <c r="AJ3372" i="1"/>
  <c r="AJ3370" i="1"/>
  <c r="AJ3368" i="1"/>
  <c r="AJ3363" i="1"/>
  <c r="AJ3362" i="1" s="1"/>
  <c r="AJ3361" i="1" s="1"/>
  <c r="AJ3359" i="1"/>
  <c r="AJ3358" i="1" s="1"/>
  <c r="AJ3357" i="1" s="1"/>
  <c r="AJ3355" i="1"/>
  <c r="AJ3354" i="1" s="1"/>
  <c r="AJ3352" i="1"/>
  <c r="AJ3351" i="1" s="1"/>
  <c r="AJ3349" i="1"/>
  <c r="AJ3348" i="1" s="1"/>
  <c r="AJ3346" i="1"/>
  <c r="AJ3345" i="1" s="1"/>
  <c r="AJ3343" i="1"/>
  <c r="AJ3342" i="1" s="1"/>
  <c r="AJ3340" i="1"/>
  <c r="AJ3339" i="1" s="1"/>
  <c r="AJ3337" i="1"/>
  <c r="AJ3336" i="1" s="1"/>
  <c r="AJ3334" i="1"/>
  <c r="AJ3333" i="1" s="1"/>
  <c r="AJ3331" i="1"/>
  <c r="AJ3330" i="1" s="1"/>
  <c r="AJ3328" i="1"/>
  <c r="AJ3327" i="1" s="1"/>
  <c r="AJ3325" i="1"/>
  <c r="AJ3324" i="1" s="1"/>
  <c r="AJ3322" i="1"/>
  <c r="AJ3321" i="1" s="1"/>
  <c r="AJ3319" i="1"/>
  <c r="AJ3318" i="1" s="1"/>
  <c r="AJ3316" i="1"/>
  <c r="AJ3315" i="1" s="1"/>
  <c r="AJ3313" i="1"/>
  <c r="AJ3312" i="1" s="1"/>
  <c r="AJ3310" i="1"/>
  <c r="AJ3309" i="1" s="1"/>
  <c r="AJ3307" i="1"/>
  <c r="AJ3306" i="1" s="1"/>
  <c r="AJ3304" i="1"/>
  <c r="AJ3303" i="1" s="1"/>
  <c r="AJ3301" i="1"/>
  <c r="AJ3300" i="1" s="1"/>
  <c r="AJ3298" i="1"/>
  <c r="AJ3297" i="1" s="1"/>
  <c r="AJ3292" i="1"/>
  <c r="AJ3291" i="1" s="1"/>
  <c r="AJ3289" i="1"/>
  <c r="AJ3288" i="1" s="1"/>
  <c r="AJ3283" i="1"/>
  <c r="AJ3282" i="1" s="1"/>
  <c r="AJ3280" i="1"/>
  <c r="AJ3279" i="1" s="1"/>
  <c r="AJ3275" i="1"/>
  <c r="AJ3274" i="1" s="1"/>
  <c r="AJ3273" i="1" s="1"/>
  <c r="AJ3271" i="1"/>
  <c r="AJ3270" i="1" s="1"/>
  <c r="AJ3268" i="1"/>
  <c r="AJ3267" i="1" s="1"/>
  <c r="AJ3264" i="1"/>
  <c r="AJ3263" i="1" s="1"/>
  <c r="AJ3261" i="1"/>
  <c r="AJ3260" i="1" s="1"/>
  <c r="AJ3258" i="1"/>
  <c r="AJ3257" i="1" s="1"/>
  <c r="AJ3251" i="1"/>
  <c r="AJ3250" i="1" s="1"/>
  <c r="AJ3248" i="1"/>
  <c r="AJ3247" i="1" s="1"/>
  <c r="AJ3245" i="1"/>
  <c r="AJ3244" i="1" s="1"/>
  <c r="AJ3240" i="1"/>
  <c r="AJ3238" i="1"/>
  <c r="AJ3235" i="1"/>
  <c r="AJ3234" i="1" s="1"/>
  <c r="AJ3228" i="1"/>
  <c r="AJ3227" i="1" s="1"/>
  <c r="AJ3226" i="1" s="1"/>
  <c r="AJ3225" i="1" s="1"/>
  <c r="AJ3224" i="1" s="1"/>
  <c r="AJ3221" i="1"/>
  <c r="AJ3220" i="1" s="1"/>
  <c r="AJ3219" i="1" s="1"/>
  <c r="AJ3218" i="1" s="1"/>
  <c r="AJ3217" i="1" s="1"/>
  <c r="AJ3216" i="1" s="1"/>
  <c r="AJ3213" i="1"/>
  <c r="AJ3212" i="1" s="1"/>
  <c r="AJ3211" i="1" s="1"/>
  <c r="AJ3210" i="1" s="1"/>
  <c r="AJ3209" i="1" s="1"/>
  <c r="AJ3208" i="1" s="1"/>
  <c r="AJ3206" i="1"/>
  <c r="AJ3205" i="1" s="1"/>
  <c r="AJ3203" i="1"/>
  <c r="AJ3202" i="1" s="1"/>
  <c r="AJ3200" i="1"/>
  <c r="AJ3199" i="1" s="1"/>
  <c r="AJ3197" i="1"/>
  <c r="AJ3196" i="1" s="1"/>
  <c r="AJ3194" i="1"/>
  <c r="AJ3193" i="1" s="1"/>
  <c r="AJ3191" i="1"/>
  <c r="AJ3190" i="1" s="1"/>
  <c r="AJ3188" i="1"/>
  <c r="AJ3187" i="1" s="1"/>
  <c r="AJ3180" i="1"/>
  <c r="AJ3179" i="1" s="1"/>
  <c r="AJ3178" i="1" s="1"/>
  <c r="AJ3177" i="1" s="1"/>
  <c r="AJ3176" i="1" s="1"/>
  <c r="AJ3175" i="1" s="1"/>
  <c r="AJ3173" i="1"/>
  <c r="AJ3172" i="1" s="1"/>
  <c r="AJ3171" i="1" s="1"/>
  <c r="AJ3170" i="1" s="1"/>
  <c r="AJ3169" i="1" s="1"/>
  <c r="AJ3168" i="1" s="1"/>
  <c r="AJ3166" i="1"/>
  <c r="AJ3165" i="1" s="1"/>
  <c r="AJ3164" i="1" s="1"/>
  <c r="AJ3163" i="1" s="1"/>
  <c r="AJ3162" i="1" s="1"/>
  <c r="AJ3161" i="1" s="1"/>
  <c r="AJ3159" i="1"/>
  <c r="AJ3158" i="1" s="1"/>
  <c r="AJ3157" i="1" s="1"/>
  <c r="AJ3155" i="1"/>
  <c r="AJ3154" i="1" s="1"/>
  <c r="AJ3153" i="1" s="1"/>
  <c r="AJ3151" i="1"/>
  <c r="AJ3150" i="1" s="1"/>
  <c r="AJ3148" i="1"/>
  <c r="AJ3147" i="1" s="1"/>
  <c r="AJ3145" i="1"/>
  <c r="AJ3144" i="1" s="1"/>
  <c r="AJ3142" i="1"/>
  <c r="AJ3141" i="1" s="1"/>
  <c r="AJ3129" i="1"/>
  <c r="AJ3128" i="1" s="1"/>
  <c r="AJ3126" i="1"/>
  <c r="AJ3125" i="1" s="1"/>
  <c r="AJ3123" i="1"/>
  <c r="AJ3122" i="1" s="1"/>
  <c r="AJ3120" i="1"/>
  <c r="AJ3119" i="1" s="1"/>
  <c r="AJ3117" i="1"/>
  <c r="AJ3116" i="1" s="1"/>
  <c r="AJ3114" i="1"/>
  <c r="AJ3113" i="1" s="1"/>
  <c r="AJ3111" i="1"/>
  <c r="AJ3110" i="1" s="1"/>
  <c r="AJ3108" i="1"/>
  <c r="AJ3107" i="1" s="1"/>
  <c r="AJ3105" i="1"/>
  <c r="AJ3104" i="1" s="1"/>
  <c r="AJ3102" i="1"/>
  <c r="AJ3101" i="1" s="1"/>
  <c r="AJ3099" i="1"/>
  <c r="AJ3098" i="1" s="1"/>
  <c r="AJ3096" i="1"/>
  <c r="AJ3095" i="1" s="1"/>
  <c r="AJ3093" i="1"/>
  <c r="AJ3092" i="1" s="1"/>
  <c r="AJ3090" i="1"/>
  <c r="AJ3089" i="1" s="1"/>
  <c r="AJ3087" i="1"/>
  <c r="AJ3086" i="1" s="1"/>
  <c r="AJ3084" i="1"/>
  <c r="AJ3083" i="1" s="1"/>
  <c r="AJ3077" i="1"/>
  <c r="AJ3076" i="1" s="1"/>
  <c r="AJ3075" i="1" s="1"/>
  <c r="AJ3073" i="1"/>
  <c r="AJ3072" i="1" s="1"/>
  <c r="AJ3070" i="1"/>
  <c r="AJ3069" i="1" s="1"/>
  <c r="AJ3067" i="1"/>
  <c r="AJ3066" i="1" s="1"/>
  <c r="AJ3064" i="1"/>
  <c r="AJ3063" i="1" s="1"/>
  <c r="AJ3061" i="1"/>
  <c r="AJ3060" i="1" s="1"/>
  <c r="AJ3058" i="1"/>
  <c r="AJ3057" i="1" s="1"/>
  <c r="AJ3055" i="1"/>
  <c r="AJ3054" i="1" s="1"/>
  <c r="AJ3052" i="1"/>
  <c r="AJ3051" i="1" s="1"/>
  <c r="AJ3049" i="1"/>
  <c r="AJ3048" i="1" s="1"/>
  <c r="AJ3034" i="1"/>
  <c r="AJ3033" i="1" s="1"/>
  <c r="AJ3032" i="1" s="1"/>
  <c r="AJ3030" i="1"/>
  <c r="AJ3029" i="1" s="1"/>
  <c r="AJ3028" i="1" s="1"/>
  <c r="AJ3025" i="1"/>
  <c r="AJ3024" i="1" s="1"/>
  <c r="AJ3022" i="1"/>
  <c r="AJ3021" i="1" s="1"/>
  <c r="AJ3018" i="1"/>
  <c r="AJ3017" i="1" s="1"/>
  <c r="AJ3016" i="1" s="1"/>
  <c r="AJ3014" i="1"/>
  <c r="AJ3013" i="1" s="1"/>
  <c r="AJ3011" i="1"/>
  <c r="AJ3010" i="1" s="1"/>
  <c r="AJ3008" i="1"/>
  <c r="AJ3007" i="1" s="1"/>
  <c r="AJ3005" i="1"/>
  <c r="AJ3004" i="1" s="1"/>
  <c r="AJ3002" i="1"/>
  <c r="AJ3001" i="1" s="1"/>
  <c r="AJ2999" i="1"/>
  <c r="AJ2998" i="1" s="1"/>
  <c r="AJ2996" i="1"/>
  <c r="AJ2995" i="1" s="1"/>
  <c r="AJ2993" i="1"/>
  <c r="AJ2992" i="1" s="1"/>
  <c r="AJ2990" i="1"/>
  <c r="AJ2989" i="1" s="1"/>
  <c r="AJ2987" i="1"/>
  <c r="AJ2986" i="1" s="1"/>
  <c r="AJ2984" i="1"/>
  <c r="AJ2983" i="1" s="1"/>
  <c r="AJ2976" i="1"/>
  <c r="AJ2975" i="1" s="1"/>
  <c r="AJ2974" i="1" s="1"/>
  <c r="AJ2973" i="1" s="1"/>
  <c r="AJ2972" i="1" s="1"/>
  <c r="AJ2971" i="1" s="1"/>
  <c r="AJ2969" i="1"/>
  <c r="AJ2968" i="1" s="1"/>
  <c r="AJ2966" i="1"/>
  <c r="AJ2965" i="1" s="1"/>
  <c r="AJ2962" i="1"/>
  <c r="AJ2961" i="1" s="1"/>
  <c r="AJ2960" i="1" s="1"/>
  <c r="AJ2954" i="1"/>
  <c r="AJ2952" i="1"/>
  <c r="AJ2950" i="1"/>
  <c r="AJ2945" i="1"/>
  <c r="AJ2943" i="1"/>
  <c r="AJ2940" i="1"/>
  <c r="AJ2939" i="1" s="1"/>
  <c r="AJ2935" i="1"/>
  <c r="AJ2934" i="1" s="1"/>
  <c r="AJ2932" i="1"/>
  <c r="AJ2931" i="1" s="1"/>
  <c r="AJ2924" i="1"/>
  <c r="AJ2923" i="1" s="1"/>
  <c r="AJ2922" i="1" s="1"/>
  <c r="AJ2921" i="1" s="1"/>
  <c r="AJ2920" i="1" s="1"/>
  <c r="AJ2919" i="1" s="1"/>
  <c r="AJ2918" i="1" s="1"/>
  <c r="AJ2916" i="1"/>
  <c r="AJ2914" i="1"/>
  <c r="AJ2911" i="1"/>
  <c r="AJ2910" i="1" s="1"/>
  <c r="AJ2906" i="1"/>
  <c r="AJ2904" i="1"/>
  <c r="AJ2902" i="1"/>
  <c r="AJ2897" i="1"/>
  <c r="AJ2896" i="1" s="1"/>
  <c r="AJ2894" i="1"/>
  <c r="AJ2893" i="1" s="1"/>
  <c r="AJ2887" i="1"/>
  <c r="AJ2886" i="1" s="1"/>
  <c r="AJ2885" i="1" s="1"/>
  <c r="AJ2883" i="1"/>
  <c r="AJ2882" i="1" s="1"/>
  <c r="AJ2881" i="1" s="1"/>
  <c r="AJ2880" i="1" s="1"/>
  <c r="AJ2878" i="1"/>
  <c r="AJ2877" i="1" s="1"/>
  <c r="AJ2876" i="1" s="1"/>
  <c r="AJ2875" i="1" s="1"/>
  <c r="AJ2873" i="1"/>
  <c r="AJ2872" i="1" s="1"/>
  <c r="AJ2871" i="1" s="1"/>
  <c r="AJ2870" i="1" s="1"/>
  <c r="AJ2867" i="1"/>
  <c r="AJ2866" i="1" s="1"/>
  <c r="AJ2865" i="1" s="1"/>
  <c r="AJ2863" i="1"/>
  <c r="AJ2862" i="1" s="1"/>
  <c r="AJ2861" i="1" s="1"/>
  <c r="AJ2856" i="1"/>
  <c r="AJ2855" i="1" s="1"/>
  <c r="AJ2854" i="1" s="1"/>
  <c r="AJ2853" i="1" s="1"/>
  <c r="AJ2851" i="1"/>
  <c r="AJ2850" i="1" s="1"/>
  <c r="AJ2848" i="1"/>
  <c r="AJ2847" i="1" s="1"/>
  <c r="AJ2844" i="1"/>
  <c r="AJ2843" i="1" s="1"/>
  <c r="AJ2841" i="1"/>
  <c r="AJ2840" i="1" s="1"/>
  <c r="AJ2837" i="1"/>
  <c r="AJ2836" i="1" s="1"/>
  <c r="AJ2835" i="1" s="1"/>
  <c r="AJ2833" i="1"/>
  <c r="AJ2832" i="1" s="1"/>
  <c r="AJ2830" i="1"/>
  <c r="AJ2829" i="1" s="1"/>
  <c r="AJ2827" i="1"/>
  <c r="AJ2826" i="1" s="1"/>
  <c r="AJ2824" i="1"/>
  <c r="AJ2823" i="1" s="1"/>
  <c r="AJ2821" i="1"/>
  <c r="AJ2820" i="1" s="1"/>
  <c r="AJ2814" i="1"/>
  <c r="AJ2813" i="1" s="1"/>
  <c r="AJ2812" i="1" s="1"/>
  <c r="AJ2811" i="1" s="1"/>
  <c r="AJ2809" i="1"/>
  <c r="AJ2808" i="1" s="1"/>
  <c r="AJ2806" i="1"/>
  <c r="AJ2804" i="1"/>
  <c r="AJ2800" i="1"/>
  <c r="AJ2799" i="1" s="1"/>
  <c r="AJ2798" i="1" s="1"/>
  <c r="AJ2792" i="1"/>
  <c r="AJ2791" i="1" s="1"/>
  <c r="AJ2790" i="1" s="1"/>
  <c r="AJ2789" i="1" s="1"/>
  <c r="AJ2788" i="1" s="1"/>
  <c r="AJ2787" i="1" s="1"/>
  <c r="AJ2786" i="1" s="1"/>
  <c r="AJ2783" i="1"/>
  <c r="AJ2782" i="1" s="1"/>
  <c r="AJ2781" i="1" s="1"/>
  <c r="AJ2780" i="1" s="1"/>
  <c r="AJ2779" i="1" s="1"/>
  <c r="AJ2778" i="1" s="1"/>
  <c r="AJ2777" i="1" s="1"/>
  <c r="AJ2775" i="1"/>
  <c r="AJ2774" i="1" s="1"/>
  <c r="AJ2772" i="1"/>
  <c r="AJ2771" i="1" s="1"/>
  <c r="AJ2765" i="1"/>
  <c r="AJ2764" i="1" s="1"/>
  <c r="AJ2763" i="1" s="1"/>
  <c r="AJ2762" i="1" s="1"/>
  <c r="AJ2761" i="1" s="1"/>
  <c r="AJ2760" i="1" s="1"/>
  <c r="AJ2759" i="1" s="1"/>
  <c r="AJ2757" i="1"/>
  <c r="AJ2756" i="1" s="1"/>
  <c r="AJ2755" i="1" s="1"/>
  <c r="AJ2754" i="1" s="1"/>
  <c r="AJ2753" i="1" s="1"/>
  <c r="AJ2752" i="1" s="1"/>
  <c r="AJ2751" i="1" s="1"/>
  <c r="AJ2749" i="1"/>
  <c r="AJ2748" i="1" s="1"/>
  <c r="AJ2747" i="1" s="1"/>
  <c r="AJ2745" i="1"/>
  <c r="AJ2744" i="1" s="1"/>
  <c r="AJ2743" i="1" s="1"/>
  <c r="AJ2737" i="1"/>
  <c r="AJ2735" i="1"/>
  <c r="AJ2733" i="1"/>
  <c r="AJ2726" i="1"/>
  <c r="AJ2725" i="1" s="1"/>
  <c r="AJ2724" i="1" s="1"/>
  <c r="AJ2722" i="1"/>
  <c r="AJ2721" i="1" s="1"/>
  <c r="AJ2720" i="1" s="1"/>
  <c r="AJ2718" i="1"/>
  <c r="AJ2717" i="1" s="1"/>
  <c r="AJ2716" i="1" s="1"/>
  <c r="AJ2712" i="1"/>
  <c r="AJ2711" i="1" s="1"/>
  <c r="AJ2709" i="1"/>
  <c r="AJ2707" i="1"/>
  <c r="AJ2702" i="1"/>
  <c r="AJ2701" i="1" s="1"/>
  <c r="AJ2700" i="1" s="1"/>
  <c r="AJ2699" i="1" s="1"/>
  <c r="AJ2698" i="1" s="1"/>
  <c r="AJ2687" i="1"/>
  <c r="AJ2686" i="1" s="1"/>
  <c r="AJ2685" i="1" s="1"/>
  <c r="AJ2684" i="1" s="1"/>
  <c r="AJ2683" i="1" s="1"/>
  <c r="AJ2681" i="1"/>
  <c r="AJ2680" i="1" s="1"/>
  <c r="AJ2679" i="1" s="1"/>
  <c r="AJ2678" i="1" s="1"/>
  <c r="AJ2677" i="1" s="1"/>
  <c r="AJ2675" i="1"/>
  <c r="AJ2674" i="1" s="1"/>
  <c r="AJ2673" i="1" s="1"/>
  <c r="AJ2672" i="1" s="1"/>
  <c r="AJ2670" i="1"/>
  <c r="AJ2669" i="1" s="1"/>
  <c r="AJ2668" i="1" s="1"/>
  <c r="AJ2666" i="1"/>
  <c r="AJ2665" i="1" s="1"/>
  <c r="AJ2664" i="1" s="1"/>
  <c r="AJ2662" i="1"/>
  <c r="AJ2661" i="1" s="1"/>
  <c r="AJ2659" i="1"/>
  <c r="AJ2658" i="1" s="1"/>
  <c r="AJ2651" i="1"/>
  <c r="AJ2650" i="1" s="1"/>
  <c r="AJ2649" i="1" s="1"/>
  <c r="AJ2648" i="1" s="1"/>
  <c r="AJ2646" i="1"/>
  <c r="AJ2644" i="1"/>
  <c r="AJ2637" i="1"/>
  <c r="AJ2636" i="1" s="1"/>
  <c r="AJ2635" i="1" s="1"/>
  <c r="AJ2634" i="1" s="1"/>
  <c r="AJ2633" i="1" s="1"/>
  <c r="AJ2632" i="1" s="1"/>
  <c r="AJ2629" i="1"/>
  <c r="AJ2628" i="1" s="1"/>
  <c r="AJ2626" i="1"/>
  <c r="AJ2625" i="1" s="1"/>
  <c r="AJ2621" i="1"/>
  <c r="AJ2620" i="1" s="1"/>
  <c r="AJ2619" i="1" s="1"/>
  <c r="AJ2617" i="1"/>
  <c r="AJ2616" i="1" s="1"/>
  <c r="AJ2614" i="1"/>
  <c r="AJ2613" i="1" s="1"/>
  <c r="AJ2610" i="1"/>
  <c r="AJ2609" i="1" s="1"/>
  <c r="AJ2607" i="1"/>
  <c r="AJ2606" i="1" s="1"/>
  <c r="AJ2600" i="1"/>
  <c r="AJ2599" i="1" s="1"/>
  <c r="AJ2597" i="1"/>
  <c r="AJ2596" i="1" s="1"/>
  <c r="AJ2592" i="1"/>
  <c r="AJ2590" i="1"/>
  <c r="AJ2581" i="1"/>
  <c r="AJ2580" i="1" s="1"/>
  <c r="AJ2579" i="1" s="1"/>
  <c r="AJ2578" i="1" s="1"/>
  <c r="AJ2577" i="1" s="1"/>
  <c r="AJ2576" i="1" s="1"/>
  <c r="AJ2575" i="1" s="1"/>
  <c r="AJ2573" i="1"/>
  <c r="AJ2572" i="1" s="1"/>
  <c r="AJ2571" i="1" s="1"/>
  <c r="AJ2570" i="1" s="1"/>
  <c r="AJ2569" i="1" s="1"/>
  <c r="AJ2568" i="1" s="1"/>
  <c r="AJ2567" i="1" s="1"/>
  <c r="AJ2565" i="1"/>
  <c r="AJ2564" i="1" s="1"/>
  <c r="AJ2563" i="1" s="1"/>
  <c r="AJ2562" i="1" s="1"/>
  <c r="AJ2561" i="1" s="1"/>
  <c r="AJ2559" i="1"/>
  <c r="AJ2558" i="1" s="1"/>
  <c r="AJ2557" i="1" s="1"/>
  <c r="AJ2556" i="1" s="1"/>
  <c r="AJ2555" i="1" s="1"/>
  <c r="AJ2551" i="1"/>
  <c r="AJ2550" i="1" s="1"/>
  <c r="AJ2549" i="1" s="1"/>
  <c r="AJ2547" i="1"/>
  <c r="AJ2546" i="1" s="1"/>
  <c r="AJ2545" i="1" s="1"/>
  <c r="AJ2543" i="1"/>
  <c r="AJ2542" i="1" s="1"/>
  <c r="AJ2541" i="1" s="1"/>
  <c r="AJ2535" i="1"/>
  <c r="AJ2533" i="1"/>
  <c r="AJ2526" i="1"/>
  <c r="AJ2524" i="1"/>
  <c r="AJ2520" i="1"/>
  <c r="AJ2519" i="1" s="1"/>
  <c r="AJ2518" i="1" s="1"/>
  <c r="AJ2516" i="1"/>
  <c r="AJ2515" i="1" s="1"/>
  <c r="AJ2514" i="1" s="1"/>
  <c r="AJ2510" i="1"/>
  <c r="AJ2509" i="1" s="1"/>
  <c r="AJ2508" i="1" s="1"/>
  <c r="AJ2507" i="1" s="1"/>
  <c r="AJ2506" i="1" s="1"/>
  <c r="AJ2504" i="1"/>
  <c r="AJ2503" i="1" s="1"/>
  <c r="AJ2501" i="1"/>
  <c r="AJ2500" i="1" s="1"/>
  <c r="AJ2496" i="1"/>
  <c r="AJ2495" i="1" s="1"/>
  <c r="AJ2494" i="1" s="1"/>
  <c r="AJ2493" i="1" s="1"/>
  <c r="AJ2492" i="1" s="1"/>
  <c r="AJ2489" i="1"/>
  <c r="AJ2488" i="1" s="1"/>
  <c r="AJ2487" i="1" s="1"/>
  <c r="AJ2486" i="1" s="1"/>
  <c r="AJ2485" i="1" s="1"/>
  <c r="AJ2484" i="1" s="1"/>
  <c r="AJ2481" i="1"/>
  <c r="AJ2480" i="1" s="1"/>
  <c r="AJ2479" i="1" s="1"/>
  <c r="AJ2478" i="1" s="1"/>
  <c r="AJ2477" i="1" s="1"/>
  <c r="AJ2475" i="1"/>
  <c r="AJ2474" i="1" s="1"/>
  <c r="AJ2473" i="1" s="1"/>
  <c r="AJ2471" i="1"/>
  <c r="AJ2470" i="1" s="1"/>
  <c r="AJ2469" i="1" s="1"/>
  <c r="AJ2468" i="1" s="1"/>
  <c r="AJ2467" i="1" s="1"/>
  <c r="AJ2465" i="1"/>
  <c r="AJ2464" i="1" s="1"/>
  <c r="AJ2462" i="1"/>
  <c r="AJ2461" i="1" s="1"/>
  <c r="AJ2456" i="1"/>
  <c r="AJ2455" i="1" s="1"/>
  <c r="AJ2454" i="1" s="1"/>
  <c r="AJ2453" i="1" s="1"/>
  <c r="AJ2451" i="1"/>
  <c r="AJ2450" i="1" s="1"/>
  <c r="AJ2449" i="1" s="1"/>
  <c r="AJ2447" i="1"/>
  <c r="AJ2446" i="1" s="1"/>
  <c r="AJ2445" i="1" s="1"/>
  <c r="AJ2443" i="1"/>
  <c r="AJ2442" i="1" s="1"/>
  <c r="AJ2440" i="1"/>
  <c r="AJ2439" i="1" s="1"/>
  <c r="AJ2432" i="1"/>
  <c r="AJ2431" i="1" s="1"/>
  <c r="AJ2429" i="1"/>
  <c r="AJ2428" i="1" s="1"/>
  <c r="AJ2424" i="1"/>
  <c r="AJ2423" i="1" s="1"/>
  <c r="AJ2422" i="1" s="1"/>
  <c r="AJ2421" i="1" s="1"/>
  <c r="AJ2420" i="1" s="1"/>
  <c r="AJ2417" i="1"/>
  <c r="AJ2416" i="1" s="1"/>
  <c r="AJ2415" i="1" s="1"/>
  <c r="AJ2414" i="1" s="1"/>
  <c r="AJ2413" i="1" s="1"/>
  <c r="AJ2412" i="1" s="1"/>
  <c r="AJ2409" i="1"/>
  <c r="AJ2408" i="1" s="1"/>
  <c r="AJ2406" i="1"/>
  <c r="AJ2405" i="1" s="1"/>
  <c r="AJ2401" i="1"/>
  <c r="AJ2399" i="1"/>
  <c r="AJ2395" i="1"/>
  <c r="AJ2394" i="1" s="1"/>
  <c r="AJ2392" i="1"/>
  <c r="AJ2391" i="1" s="1"/>
  <c r="AJ2388" i="1"/>
  <c r="AJ2387" i="1" s="1"/>
  <c r="AJ2385" i="1"/>
  <c r="AJ2384" i="1" s="1"/>
  <c r="AJ2382" i="1"/>
  <c r="AJ2381" i="1" s="1"/>
  <c r="AJ2375" i="1"/>
  <c r="AJ2373" i="1"/>
  <c r="AJ2370" i="1"/>
  <c r="AJ2369" i="1" s="1"/>
  <c r="AJ2365" i="1"/>
  <c r="AJ2363" i="1"/>
  <c r="AJ2354" i="1"/>
  <c r="AJ2353" i="1" s="1"/>
  <c r="AJ2352" i="1" s="1"/>
  <c r="AJ2351" i="1" s="1"/>
  <c r="AJ2350" i="1" s="1"/>
  <c r="AJ2349" i="1" s="1"/>
  <c r="AJ2348" i="1" s="1"/>
  <c r="AJ2346" i="1"/>
  <c r="AJ2345" i="1" s="1"/>
  <c r="AJ2343" i="1"/>
  <c r="AJ2342" i="1" s="1"/>
  <c r="AJ2336" i="1"/>
  <c r="AJ2335" i="1" s="1"/>
  <c r="AJ2334" i="1" s="1"/>
  <c r="AJ2333" i="1" s="1"/>
  <c r="AJ2332" i="1" s="1"/>
  <c r="AJ2331" i="1" s="1"/>
  <c r="AJ2330" i="1" s="1"/>
  <c r="AJ2328" i="1"/>
  <c r="AJ2327" i="1" s="1"/>
  <c r="AJ2326" i="1" s="1"/>
  <c r="AJ2325" i="1" s="1"/>
  <c r="AJ2324" i="1" s="1"/>
  <c r="AJ2322" i="1"/>
  <c r="AJ2321" i="1" s="1"/>
  <c r="AJ2320" i="1" s="1"/>
  <c r="AJ2319" i="1" s="1"/>
  <c r="AJ2318" i="1" s="1"/>
  <c r="AJ2314" i="1"/>
  <c r="AJ2313" i="1" s="1"/>
  <c r="AJ2312" i="1" s="1"/>
  <c r="AJ2310" i="1"/>
  <c r="AJ2309" i="1" s="1"/>
  <c r="AJ2308" i="1" s="1"/>
  <c r="AJ2302" i="1"/>
  <c r="AJ2300" i="1"/>
  <c r="AJ2298" i="1"/>
  <c r="AJ2291" i="1"/>
  <c r="AJ2290" i="1" s="1"/>
  <c r="AJ2289" i="1" s="1"/>
  <c r="AJ2287" i="1"/>
  <c r="AJ2286" i="1" s="1"/>
  <c r="AJ2285" i="1" s="1"/>
  <c r="AJ2281" i="1"/>
  <c r="AJ2280" i="1" s="1"/>
  <c r="AJ2279" i="1" s="1"/>
  <c r="AJ2278" i="1" s="1"/>
  <c r="AJ2277" i="1" s="1"/>
  <c r="AJ2275" i="1"/>
  <c r="AJ2274" i="1" s="1"/>
  <c r="AJ2272" i="1"/>
  <c r="AJ2271" i="1" s="1"/>
  <c r="AJ2267" i="1"/>
  <c r="AJ2266" i="1" s="1"/>
  <c r="AJ2265" i="1" s="1"/>
  <c r="AJ2264" i="1" s="1"/>
  <c r="AJ2263" i="1" s="1"/>
  <c r="AJ2260" i="1"/>
  <c r="AJ2259" i="1" s="1"/>
  <c r="AJ2258" i="1" s="1"/>
  <c r="AJ2257" i="1" s="1"/>
  <c r="AJ2256" i="1" s="1"/>
  <c r="AJ2255" i="1" s="1"/>
  <c r="AJ2252" i="1"/>
  <c r="AJ2250" i="1"/>
  <c r="AJ2245" i="1"/>
  <c r="AJ2244" i="1" s="1"/>
  <c r="AJ2243" i="1" s="1"/>
  <c r="AJ2242" i="1" s="1"/>
  <c r="AJ2239" i="1"/>
  <c r="AJ2238" i="1" s="1"/>
  <c r="AJ2237" i="1" s="1"/>
  <c r="AJ2235" i="1"/>
  <c r="AJ2234" i="1" s="1"/>
  <c r="AJ2233" i="1" s="1"/>
  <c r="AJ2232" i="1" s="1"/>
  <c r="AJ2231" i="1" s="1"/>
  <c r="AJ2229" i="1"/>
  <c r="AJ2228" i="1" s="1"/>
  <c r="AJ2226" i="1"/>
  <c r="AJ2225" i="1" s="1"/>
  <c r="AJ2220" i="1"/>
  <c r="AJ2219" i="1" s="1"/>
  <c r="AJ2218" i="1" s="1"/>
  <c r="AJ2217" i="1" s="1"/>
  <c r="AJ2215" i="1"/>
  <c r="AJ2214" i="1" s="1"/>
  <c r="AJ2213" i="1" s="1"/>
  <c r="AJ2211" i="1"/>
  <c r="AJ2210" i="1" s="1"/>
  <c r="AJ2209" i="1" s="1"/>
  <c r="AJ2207" i="1"/>
  <c r="AJ2206" i="1" s="1"/>
  <c r="AJ2204" i="1"/>
  <c r="AJ2203" i="1" s="1"/>
  <c r="AJ2196" i="1"/>
  <c r="AJ2195" i="1" s="1"/>
  <c r="AJ2193" i="1"/>
  <c r="AJ2192" i="1" s="1"/>
  <c r="AJ2188" i="1"/>
  <c r="AJ2187" i="1" s="1"/>
  <c r="AJ2186" i="1" s="1"/>
  <c r="AJ2185" i="1" s="1"/>
  <c r="AJ2184" i="1" s="1"/>
  <c r="AJ2181" i="1"/>
  <c r="AJ2180" i="1" s="1"/>
  <c r="AJ2179" i="1" s="1"/>
  <c r="AJ2178" i="1" s="1"/>
  <c r="AJ2176" i="1"/>
  <c r="AJ2175" i="1" s="1"/>
  <c r="AJ2174" i="1" s="1"/>
  <c r="AJ2173" i="1" s="1"/>
  <c r="AJ2172" i="1" s="1"/>
  <c r="AJ2168" i="1"/>
  <c r="AJ2167" i="1" s="1"/>
  <c r="AJ2165" i="1"/>
  <c r="AJ2164" i="1" s="1"/>
  <c r="AJ2160" i="1"/>
  <c r="AJ2159" i="1" s="1"/>
  <c r="AJ2158" i="1" s="1"/>
  <c r="AJ2156" i="1"/>
  <c r="AJ2155" i="1" s="1"/>
  <c r="AJ2153" i="1"/>
  <c r="AJ2152" i="1" s="1"/>
  <c r="AJ2149" i="1"/>
  <c r="AJ2148" i="1" s="1"/>
  <c r="AJ2146" i="1"/>
  <c r="AJ2145" i="1" s="1"/>
  <c r="AJ2143" i="1"/>
  <c r="AJ2142" i="1" s="1"/>
  <c r="AJ2136" i="1"/>
  <c r="AJ2134" i="1"/>
  <c r="AJ2131" i="1"/>
  <c r="AJ2130" i="1" s="1"/>
  <c r="AJ2126" i="1"/>
  <c r="AJ2124" i="1"/>
  <c r="AJ2115" i="1"/>
  <c r="AJ2114" i="1" s="1"/>
  <c r="AJ2113" i="1" s="1"/>
  <c r="AJ2112" i="1" s="1"/>
  <c r="AJ2111" i="1" s="1"/>
  <c r="AJ2110" i="1" s="1"/>
  <c r="AJ2109" i="1" s="1"/>
  <c r="AJ2107" i="1"/>
  <c r="AJ2106" i="1" s="1"/>
  <c r="AJ2104" i="1"/>
  <c r="AJ2103" i="1" s="1"/>
  <c r="AJ2097" i="1"/>
  <c r="AJ2096" i="1" s="1"/>
  <c r="AJ2095" i="1" s="1"/>
  <c r="AJ2093" i="1"/>
  <c r="AJ2092" i="1" s="1"/>
  <c r="AJ2091" i="1" s="1"/>
  <c r="AJ2090" i="1" s="1"/>
  <c r="AJ2089" i="1" s="1"/>
  <c r="AJ2085" i="1"/>
  <c r="AJ2084" i="1" s="1"/>
  <c r="AJ2083" i="1" s="1"/>
  <c r="AJ2082" i="1" s="1"/>
  <c r="AJ2081" i="1" s="1"/>
  <c r="AJ2079" i="1"/>
  <c r="AJ2078" i="1" s="1"/>
  <c r="AJ2077" i="1" s="1"/>
  <c r="AJ2076" i="1" s="1"/>
  <c r="AJ2075" i="1" s="1"/>
  <c r="AJ2071" i="1"/>
  <c r="AJ2070" i="1" s="1"/>
  <c r="AJ2069" i="1" s="1"/>
  <c r="AJ2067" i="1"/>
  <c r="AJ2066" i="1" s="1"/>
  <c r="AJ2065" i="1" s="1"/>
  <c r="AJ2063" i="1"/>
  <c r="AJ2062" i="1" s="1"/>
  <c r="AJ2061" i="1" s="1"/>
  <c r="AJ2055" i="1"/>
  <c r="AJ2053" i="1"/>
  <c r="AJ2051" i="1"/>
  <c r="AJ2044" i="1"/>
  <c r="AJ2043" i="1" s="1"/>
  <c r="AJ2042" i="1" s="1"/>
  <c r="AJ2040" i="1"/>
  <c r="AJ2039" i="1" s="1"/>
  <c r="AJ2038" i="1" s="1"/>
  <c r="AJ2034" i="1"/>
  <c r="AJ2033" i="1" s="1"/>
  <c r="AJ2032" i="1" s="1"/>
  <c r="AJ2031" i="1" s="1"/>
  <c r="AJ2030" i="1" s="1"/>
  <c r="AJ2028" i="1"/>
  <c r="AJ2027" i="1" s="1"/>
  <c r="AJ2025" i="1"/>
  <c r="AJ2024" i="1" s="1"/>
  <c r="AJ2019" i="1"/>
  <c r="AJ2018" i="1" s="1"/>
  <c r="AJ2017" i="1" s="1"/>
  <c r="AJ2016" i="1" s="1"/>
  <c r="AJ2015" i="1" s="1"/>
  <c r="AJ2014" i="1" s="1"/>
  <c r="AJ2011" i="1"/>
  <c r="AJ2010" i="1" s="1"/>
  <c r="AJ2009" i="1" s="1"/>
  <c r="AJ2008" i="1" s="1"/>
  <c r="AJ2007" i="1" s="1"/>
  <c r="AJ2005" i="1"/>
  <c r="AJ2004" i="1" s="1"/>
  <c r="AJ2003" i="1" s="1"/>
  <c r="AJ2002" i="1" s="1"/>
  <c r="AJ2000" i="1"/>
  <c r="AJ1999" i="1" s="1"/>
  <c r="AJ1998" i="1" s="1"/>
  <c r="AJ1997" i="1" s="1"/>
  <c r="AJ1994" i="1"/>
  <c r="AJ1993" i="1" s="1"/>
  <c r="AJ1992" i="1" s="1"/>
  <c r="AJ1990" i="1"/>
  <c r="AJ1989" i="1" s="1"/>
  <c r="AJ1988" i="1" s="1"/>
  <c r="AJ1987" i="1" s="1"/>
  <c r="AJ1986" i="1" s="1"/>
  <c r="AJ1984" i="1"/>
  <c r="AJ1983" i="1" s="1"/>
  <c r="AJ1981" i="1"/>
  <c r="AJ1980" i="1" s="1"/>
  <c r="AJ1975" i="1"/>
  <c r="AJ1974" i="1" s="1"/>
  <c r="AJ1973" i="1" s="1"/>
  <c r="AJ1972" i="1" s="1"/>
  <c r="AJ1970" i="1"/>
  <c r="AJ1969" i="1" s="1"/>
  <c r="AJ1968" i="1" s="1"/>
  <c r="AJ1966" i="1"/>
  <c r="AJ1965" i="1" s="1"/>
  <c r="AJ1964" i="1" s="1"/>
  <c r="AJ1962" i="1"/>
  <c r="AJ1961" i="1" s="1"/>
  <c r="AJ1959" i="1"/>
  <c r="AJ1958" i="1" s="1"/>
  <c r="AJ1951" i="1"/>
  <c r="AJ1950" i="1" s="1"/>
  <c r="AJ1948" i="1"/>
  <c r="AJ1947" i="1" s="1"/>
  <c r="AJ1943" i="1"/>
  <c r="AJ1942" i="1" s="1"/>
  <c r="AJ1941" i="1" s="1"/>
  <c r="AJ1940" i="1" s="1"/>
  <c r="AJ1939" i="1" s="1"/>
  <c r="AJ1936" i="1"/>
  <c r="AJ1935" i="1" s="1"/>
  <c r="AJ1934" i="1" s="1"/>
  <c r="AJ1933" i="1" s="1"/>
  <c r="AJ1931" i="1"/>
  <c r="AJ1930" i="1" s="1"/>
  <c r="AJ1929" i="1" s="1"/>
  <c r="AJ1928" i="1" s="1"/>
  <c r="AJ1927" i="1" s="1"/>
  <c r="AJ1923" i="1"/>
  <c r="AJ1922" i="1" s="1"/>
  <c r="AJ1921" i="1" s="1"/>
  <c r="AJ1919" i="1"/>
  <c r="AJ1918" i="1" s="1"/>
  <c r="AJ1916" i="1"/>
  <c r="AJ1915" i="1" s="1"/>
  <c r="AJ1911" i="1"/>
  <c r="AJ1909" i="1"/>
  <c r="AJ1905" i="1"/>
  <c r="AJ1904" i="1" s="1"/>
  <c r="AJ1902" i="1"/>
  <c r="AJ1901" i="1" s="1"/>
  <c r="AJ1898" i="1"/>
  <c r="AJ1897" i="1" s="1"/>
  <c r="AJ1895" i="1"/>
  <c r="AJ1894" i="1" s="1"/>
  <c r="AJ1892" i="1"/>
  <c r="AJ1891" i="1" s="1"/>
  <c r="AJ1885" i="1"/>
  <c r="AJ1883" i="1"/>
  <c r="AJ1880" i="1"/>
  <c r="AJ1879" i="1" s="1"/>
  <c r="AJ1875" i="1"/>
  <c r="AJ1873" i="1"/>
  <c r="AJ1864" i="1"/>
  <c r="AJ1863" i="1" s="1"/>
  <c r="AJ1862" i="1" s="1"/>
  <c r="AJ1861" i="1" s="1"/>
  <c r="AJ1860" i="1" s="1"/>
  <c r="AJ1859" i="1" s="1"/>
  <c r="AJ1858" i="1" s="1"/>
  <c r="AJ1856" i="1"/>
  <c r="AJ1855" i="1" s="1"/>
  <c r="AJ1853" i="1"/>
  <c r="AJ1852" i="1" s="1"/>
  <c r="AJ1846" i="1"/>
  <c r="AJ1845" i="1" s="1"/>
  <c r="AJ1844" i="1" s="1"/>
  <c r="AJ1842" i="1"/>
  <c r="AJ1841" i="1" s="1"/>
  <c r="AJ1840" i="1" s="1"/>
  <c r="AJ1839" i="1" s="1"/>
  <c r="AJ1838" i="1" s="1"/>
  <c r="AJ1834" i="1"/>
  <c r="AJ1833" i="1" s="1"/>
  <c r="AJ1832" i="1" s="1"/>
  <c r="AJ1831" i="1" s="1"/>
  <c r="AJ1830" i="1" s="1"/>
  <c r="AJ1828" i="1"/>
  <c r="AJ1827" i="1" s="1"/>
  <c r="AJ1826" i="1" s="1"/>
  <c r="AJ1825" i="1" s="1"/>
  <c r="AJ1824" i="1" s="1"/>
  <c r="AJ1820" i="1"/>
  <c r="AJ1819" i="1" s="1"/>
  <c r="AJ1818" i="1" s="1"/>
  <c r="AJ1816" i="1"/>
  <c r="AJ1815" i="1" s="1"/>
  <c r="AJ1814" i="1" s="1"/>
  <c r="AJ1812" i="1"/>
  <c r="AJ1811" i="1" s="1"/>
  <c r="AJ1810" i="1" s="1"/>
  <c r="AJ1804" i="1"/>
  <c r="AJ1802" i="1"/>
  <c r="AJ1800" i="1"/>
  <c r="AJ1793" i="1"/>
  <c r="AJ1792" i="1" s="1"/>
  <c r="AJ1791" i="1" s="1"/>
  <c r="AJ1789" i="1"/>
  <c r="AJ1788" i="1" s="1"/>
  <c r="AJ1787" i="1" s="1"/>
  <c r="AJ1783" i="1"/>
  <c r="AJ1782" i="1" s="1"/>
  <c r="AJ1781" i="1" s="1"/>
  <c r="AJ1780" i="1" s="1"/>
  <c r="AJ1779" i="1" s="1"/>
  <c r="AJ1777" i="1"/>
  <c r="AJ1776" i="1" s="1"/>
  <c r="AJ1774" i="1"/>
  <c r="AJ1772" i="1"/>
  <c r="AJ1766" i="1"/>
  <c r="AJ1765" i="1" s="1"/>
  <c r="AJ1764" i="1" s="1"/>
  <c r="AJ1763" i="1" s="1"/>
  <c r="AJ1762" i="1" s="1"/>
  <c r="AJ1761" i="1" s="1"/>
  <c r="AJ1758" i="1"/>
  <c r="AJ1757" i="1" s="1"/>
  <c r="AJ1756" i="1" s="1"/>
  <c r="AJ1755" i="1" s="1"/>
  <c r="AJ1753" i="1"/>
  <c r="AJ1752" i="1" s="1"/>
  <c r="AJ1751" i="1" s="1"/>
  <c r="AJ1750" i="1" s="1"/>
  <c r="AJ1747" i="1"/>
  <c r="AJ1745" i="1"/>
  <c r="AJ1741" i="1"/>
  <c r="AJ1740" i="1" s="1"/>
  <c r="AJ1739" i="1" s="1"/>
  <c r="AJ1738" i="1" s="1"/>
  <c r="AJ1737" i="1" s="1"/>
  <c r="AJ1735" i="1"/>
  <c r="AJ1734" i="1" s="1"/>
  <c r="AJ1732" i="1"/>
  <c r="AJ1731" i="1" s="1"/>
  <c r="AJ1726" i="1"/>
  <c r="AJ1725" i="1" s="1"/>
  <c r="AJ1724" i="1" s="1"/>
  <c r="AJ1723" i="1" s="1"/>
  <c r="AJ1721" i="1"/>
  <c r="AJ1720" i="1" s="1"/>
  <c r="AJ1719" i="1" s="1"/>
  <c r="AJ1717" i="1"/>
  <c r="AJ1716" i="1" s="1"/>
  <c r="AJ1715" i="1" s="1"/>
  <c r="AJ1713" i="1"/>
  <c r="AJ1712" i="1" s="1"/>
  <c r="AJ1710" i="1"/>
  <c r="AJ1709" i="1" s="1"/>
  <c r="AJ1702" i="1"/>
  <c r="AJ1701" i="1" s="1"/>
  <c r="AJ1699" i="1"/>
  <c r="AJ1698" i="1" s="1"/>
  <c r="AJ1694" i="1"/>
  <c r="AJ1693" i="1" s="1"/>
  <c r="AJ1692" i="1" s="1"/>
  <c r="AJ1691" i="1" s="1"/>
  <c r="AJ1690" i="1" s="1"/>
  <c r="AJ1687" i="1"/>
  <c r="AJ1686" i="1" s="1"/>
  <c r="AJ1685" i="1" s="1"/>
  <c r="AJ1684" i="1" s="1"/>
  <c r="AJ1682" i="1"/>
  <c r="AJ1681" i="1" s="1"/>
  <c r="AJ1680" i="1" s="1"/>
  <c r="AJ1679" i="1" s="1"/>
  <c r="AJ1678" i="1" s="1"/>
  <c r="AJ1674" i="1"/>
  <c r="AJ1673" i="1" s="1"/>
  <c r="AJ1671" i="1"/>
  <c r="AJ1670" i="1" s="1"/>
  <c r="AJ1666" i="1"/>
  <c r="AJ1664" i="1"/>
  <c r="AJ1660" i="1"/>
  <c r="AJ1659" i="1" s="1"/>
  <c r="AJ1657" i="1"/>
  <c r="AJ1656" i="1" s="1"/>
  <c r="AJ1653" i="1"/>
  <c r="AJ1652" i="1" s="1"/>
  <c r="AJ1650" i="1"/>
  <c r="AJ1649" i="1" s="1"/>
  <c r="AJ1647" i="1"/>
  <c r="AJ1646" i="1" s="1"/>
  <c r="AJ1640" i="1"/>
  <c r="AJ1639" i="1" s="1"/>
  <c r="AJ1637" i="1"/>
  <c r="AJ1636" i="1" s="1"/>
  <c r="AJ1632" i="1"/>
  <c r="AJ1630" i="1"/>
  <c r="AJ1621" i="1"/>
  <c r="AJ1620" i="1" s="1"/>
  <c r="AJ1619" i="1" s="1"/>
  <c r="AJ1618" i="1" s="1"/>
  <c r="AJ1617" i="1" s="1"/>
  <c r="AJ1616" i="1" s="1"/>
  <c r="AJ1615" i="1" s="1"/>
  <c r="AJ1613" i="1"/>
  <c r="AJ1612" i="1" s="1"/>
  <c r="AJ1611" i="1" s="1"/>
  <c r="AJ1610" i="1" s="1"/>
  <c r="AJ1609" i="1" s="1"/>
  <c r="AJ1608" i="1" s="1"/>
  <c r="AJ1607" i="1" s="1"/>
  <c r="AJ1605" i="1"/>
  <c r="AJ1604" i="1" s="1"/>
  <c r="AJ1603" i="1" s="1"/>
  <c r="AJ1602" i="1" s="1"/>
  <c r="AJ1601" i="1" s="1"/>
  <c r="AJ1599" i="1"/>
  <c r="AJ1598" i="1" s="1"/>
  <c r="AJ1597" i="1" s="1"/>
  <c r="AJ1596" i="1" s="1"/>
  <c r="AJ1595" i="1" s="1"/>
  <c r="AJ1591" i="1"/>
  <c r="AJ1590" i="1" s="1"/>
  <c r="AJ1589" i="1" s="1"/>
  <c r="AJ1587" i="1"/>
  <c r="AJ1586" i="1" s="1"/>
  <c r="AJ1585" i="1" s="1"/>
  <c r="AJ1583" i="1"/>
  <c r="AJ1582" i="1" s="1"/>
  <c r="AJ1581" i="1" s="1"/>
  <c r="AJ1575" i="1"/>
  <c r="AJ1573" i="1"/>
  <c r="AJ1571" i="1"/>
  <c r="AJ1564" i="1"/>
  <c r="AJ1563" i="1" s="1"/>
  <c r="AJ1562" i="1" s="1"/>
  <c r="AJ1560" i="1"/>
  <c r="AJ1559" i="1" s="1"/>
  <c r="AJ1558" i="1" s="1"/>
  <c r="AJ1556" i="1"/>
  <c r="AJ1555" i="1" s="1"/>
  <c r="AJ1554" i="1" s="1"/>
  <c r="AJ1550" i="1"/>
  <c r="AJ1549" i="1" s="1"/>
  <c r="AJ1548" i="1" s="1"/>
  <c r="AJ1547" i="1" s="1"/>
  <c r="AJ1546" i="1" s="1"/>
  <c r="AJ1544" i="1"/>
  <c r="AJ1543" i="1" s="1"/>
  <c r="AJ1541" i="1"/>
  <c r="AJ1540" i="1" s="1"/>
  <c r="AJ1536" i="1"/>
  <c r="AJ1535" i="1" s="1"/>
  <c r="AJ1534" i="1" s="1"/>
  <c r="AJ1533" i="1" s="1"/>
  <c r="AJ1532" i="1" s="1"/>
  <c r="AJ1521" i="1"/>
  <c r="AJ1520" i="1" s="1"/>
  <c r="AJ1519" i="1" s="1"/>
  <c r="AJ1518" i="1" s="1"/>
  <c r="AJ1517" i="1" s="1"/>
  <c r="AJ1515" i="1"/>
  <c r="AJ1514" i="1" s="1"/>
  <c r="AJ1513" i="1" s="1"/>
  <c r="AJ1511" i="1"/>
  <c r="AJ1510" i="1" s="1"/>
  <c r="AJ1509" i="1" s="1"/>
  <c r="AJ1508" i="1" s="1"/>
  <c r="AJ1505" i="1"/>
  <c r="AJ1504" i="1" s="1"/>
  <c r="AJ1503" i="1" s="1"/>
  <c r="AJ1502" i="1" s="1"/>
  <c r="AJ1499" i="1"/>
  <c r="AJ1498" i="1" s="1"/>
  <c r="AJ1497" i="1" s="1"/>
  <c r="AJ1495" i="1"/>
  <c r="AJ1494" i="1" s="1"/>
  <c r="AJ1493" i="1" s="1"/>
  <c r="AJ1492" i="1" s="1"/>
  <c r="AJ1491" i="1" s="1"/>
  <c r="AJ1489" i="1"/>
  <c r="AJ1488" i="1" s="1"/>
  <c r="AJ1486" i="1"/>
  <c r="AJ1485" i="1" s="1"/>
  <c r="AJ1480" i="1"/>
  <c r="AJ1479" i="1" s="1"/>
  <c r="AJ1478" i="1" s="1"/>
  <c r="AJ1477" i="1" s="1"/>
  <c r="AJ1475" i="1"/>
  <c r="AJ1474" i="1" s="1"/>
  <c r="AJ1473" i="1" s="1"/>
  <c r="AJ1471" i="1"/>
  <c r="AJ1470" i="1" s="1"/>
  <c r="AJ1469" i="1" s="1"/>
  <c r="AJ1467" i="1"/>
  <c r="AJ1466" i="1" s="1"/>
  <c r="AJ1464" i="1"/>
  <c r="AJ1463" i="1" s="1"/>
  <c r="AJ1456" i="1"/>
  <c r="AJ1455" i="1" s="1"/>
  <c r="AJ1453" i="1"/>
  <c r="AJ1452" i="1" s="1"/>
  <c r="AJ1448" i="1"/>
  <c r="AJ1446" i="1"/>
  <c r="AJ1439" i="1"/>
  <c r="AJ1438" i="1" s="1"/>
  <c r="AJ1437" i="1" s="1"/>
  <c r="AJ1436" i="1" s="1"/>
  <c r="AJ1435" i="1" s="1"/>
  <c r="AJ1434" i="1" s="1"/>
  <c r="AJ1431" i="1"/>
  <c r="AJ1430" i="1" s="1"/>
  <c r="AJ1428" i="1"/>
  <c r="AJ1427" i="1" s="1"/>
  <c r="AJ1423" i="1"/>
  <c r="AJ1421" i="1"/>
  <c r="AJ1417" i="1"/>
  <c r="AJ1416" i="1" s="1"/>
  <c r="AJ1414" i="1"/>
  <c r="AJ1413" i="1" s="1"/>
  <c r="AJ1410" i="1"/>
  <c r="AJ1409" i="1" s="1"/>
  <c r="AJ1407" i="1"/>
  <c r="AJ1406" i="1" s="1"/>
  <c r="AJ1404" i="1"/>
  <c r="AJ1403" i="1" s="1"/>
  <c r="AJ1397" i="1"/>
  <c r="AJ1395" i="1"/>
  <c r="AJ1392" i="1"/>
  <c r="AJ1391" i="1" s="1"/>
  <c r="AJ1387" i="1"/>
  <c r="AJ1385" i="1"/>
  <c r="AJ1376" i="1"/>
  <c r="AJ1375" i="1" s="1"/>
  <c r="AJ1374" i="1" s="1"/>
  <c r="AJ1373" i="1" s="1"/>
  <c r="AJ1372" i="1" s="1"/>
  <c r="AJ1371" i="1" s="1"/>
  <c r="AJ1370" i="1" s="1"/>
  <c r="AJ1368" i="1"/>
  <c r="AJ1367" i="1" s="1"/>
  <c r="AJ1365" i="1"/>
  <c r="AJ1364" i="1" s="1"/>
  <c r="AJ1358" i="1"/>
  <c r="AJ1357" i="1" s="1"/>
  <c r="AJ1356" i="1" s="1"/>
  <c r="AJ1354" i="1"/>
  <c r="AJ1353" i="1" s="1"/>
  <c r="AJ1352" i="1" s="1"/>
  <c r="AJ1351" i="1" s="1"/>
  <c r="AJ1350" i="1" s="1"/>
  <c r="AJ1346" i="1"/>
  <c r="AJ1345" i="1" s="1"/>
  <c r="AJ1344" i="1" s="1"/>
  <c r="AJ1343" i="1" s="1"/>
  <c r="AJ1342" i="1" s="1"/>
  <c r="AJ1340" i="1"/>
  <c r="AJ1339" i="1" s="1"/>
  <c r="AJ1338" i="1" s="1"/>
  <c r="AJ1337" i="1" s="1"/>
  <c r="AJ1336" i="1" s="1"/>
  <c r="AJ1332" i="1"/>
  <c r="AJ1331" i="1" s="1"/>
  <c r="AJ1330" i="1" s="1"/>
  <c r="AJ1328" i="1"/>
  <c r="AJ1327" i="1" s="1"/>
  <c r="AJ1326" i="1" s="1"/>
  <c r="AJ1324" i="1"/>
  <c r="AJ1323" i="1" s="1"/>
  <c r="AJ1322" i="1" s="1"/>
  <c r="AJ1316" i="1"/>
  <c r="AJ1314" i="1"/>
  <c r="AJ1312" i="1"/>
  <c r="AJ1305" i="1"/>
  <c r="AJ1304" i="1" s="1"/>
  <c r="AJ1303" i="1" s="1"/>
  <c r="AJ1301" i="1"/>
  <c r="AJ1300" i="1" s="1"/>
  <c r="AJ1299" i="1" s="1"/>
  <c r="AJ1297" i="1"/>
  <c r="AJ1296" i="1" s="1"/>
  <c r="AJ1295" i="1" s="1"/>
  <c r="AJ1291" i="1"/>
  <c r="AJ1290" i="1" s="1"/>
  <c r="AJ1289" i="1" s="1"/>
  <c r="AJ1288" i="1" s="1"/>
  <c r="AJ1287" i="1" s="1"/>
  <c r="AJ1285" i="1"/>
  <c r="AJ1284" i="1" s="1"/>
  <c r="AJ1282" i="1"/>
  <c r="AJ1281" i="1" s="1"/>
  <c r="AJ1276" i="1"/>
  <c r="AJ1275" i="1" s="1"/>
  <c r="AJ1274" i="1" s="1"/>
  <c r="AJ1273" i="1" s="1"/>
  <c r="AJ1272" i="1" s="1"/>
  <c r="AJ1271" i="1" s="1"/>
  <c r="AJ1268" i="1"/>
  <c r="AJ1266" i="1"/>
  <c r="AJ1261" i="1"/>
  <c r="AJ1260" i="1" s="1"/>
  <c r="AJ1259" i="1" s="1"/>
  <c r="AJ1258" i="1" s="1"/>
  <c r="AJ1255" i="1"/>
  <c r="AJ1254" i="1" s="1"/>
  <c r="AJ1253" i="1" s="1"/>
  <c r="AJ1251" i="1"/>
  <c r="AJ1250" i="1" s="1"/>
  <c r="AJ1249" i="1" s="1"/>
  <c r="AJ1248" i="1" s="1"/>
  <c r="AJ1247" i="1" s="1"/>
  <c r="AJ1245" i="1"/>
  <c r="AJ1244" i="1" s="1"/>
  <c r="AJ1242" i="1"/>
  <c r="AJ1241" i="1" s="1"/>
  <c r="AJ1236" i="1"/>
  <c r="AJ1235" i="1" s="1"/>
  <c r="AJ1234" i="1" s="1"/>
  <c r="AJ1233" i="1" s="1"/>
  <c r="AJ1231" i="1"/>
  <c r="AJ1230" i="1" s="1"/>
  <c r="AJ1229" i="1" s="1"/>
  <c r="AJ1227" i="1"/>
  <c r="AJ1226" i="1" s="1"/>
  <c r="AJ1225" i="1" s="1"/>
  <c r="AJ1223" i="1"/>
  <c r="AJ1222" i="1" s="1"/>
  <c r="AJ1220" i="1"/>
  <c r="AJ1219" i="1" s="1"/>
  <c r="AJ1212" i="1"/>
  <c r="AJ1211" i="1" s="1"/>
  <c r="AJ1209" i="1"/>
  <c r="AJ1208" i="1" s="1"/>
  <c r="AJ1204" i="1"/>
  <c r="AJ1202" i="1"/>
  <c r="AJ1195" i="1"/>
  <c r="AJ1194" i="1" s="1"/>
  <c r="AJ1193" i="1" s="1"/>
  <c r="AJ1192" i="1" s="1"/>
  <c r="AJ1191" i="1" s="1"/>
  <c r="AJ1190" i="1" s="1"/>
  <c r="AJ1187" i="1"/>
  <c r="AJ1186" i="1" s="1"/>
  <c r="AJ1184" i="1"/>
  <c r="AJ1183" i="1" s="1"/>
  <c r="AJ1179" i="1"/>
  <c r="AJ1177" i="1"/>
  <c r="AJ1173" i="1"/>
  <c r="AJ1172" i="1" s="1"/>
  <c r="AJ1170" i="1"/>
  <c r="AJ1169" i="1" s="1"/>
  <c r="AJ1166" i="1"/>
  <c r="AJ1165" i="1" s="1"/>
  <c r="AJ1163" i="1"/>
  <c r="AJ1162" i="1" s="1"/>
  <c r="AJ1160" i="1"/>
  <c r="AJ1159" i="1" s="1"/>
  <c r="AJ1153" i="1"/>
  <c r="AJ1151" i="1"/>
  <c r="AJ1149" i="1"/>
  <c r="AJ1146" i="1"/>
  <c r="AJ1145" i="1" s="1"/>
  <c r="AJ1141" i="1"/>
  <c r="AJ1139" i="1"/>
  <c r="AJ1130" i="1"/>
  <c r="AJ1129" i="1" s="1"/>
  <c r="AJ1128" i="1" s="1"/>
  <c r="AJ1127" i="1" s="1"/>
  <c r="AJ1126" i="1" s="1"/>
  <c r="AJ1125" i="1" s="1"/>
  <c r="AJ1124" i="1" s="1"/>
  <c r="AJ1122" i="1"/>
  <c r="AJ1121" i="1" s="1"/>
  <c r="AJ1119" i="1"/>
  <c r="AJ1118" i="1" s="1"/>
  <c r="AJ1114" i="1"/>
  <c r="AJ1113" i="1" s="1"/>
  <c r="AJ1112" i="1" s="1"/>
  <c r="AJ1111" i="1" s="1"/>
  <c r="AJ1110" i="1" s="1"/>
  <c r="AJ1106" i="1"/>
  <c r="AJ1105" i="1" s="1"/>
  <c r="AJ1104" i="1" s="1"/>
  <c r="AJ1103" i="1" s="1"/>
  <c r="AJ1102" i="1" s="1"/>
  <c r="AJ1101" i="1" s="1"/>
  <c r="AJ1100" i="1" s="1"/>
  <c r="AJ1098" i="1"/>
  <c r="AJ1097" i="1" s="1"/>
  <c r="AJ1096" i="1" s="1"/>
  <c r="AJ1095" i="1" s="1"/>
  <c r="AJ1094" i="1" s="1"/>
  <c r="AJ1092" i="1"/>
  <c r="AJ1091" i="1" s="1"/>
  <c r="AJ1090" i="1" s="1"/>
  <c r="AJ1089" i="1" s="1"/>
  <c r="AJ1088" i="1" s="1"/>
  <c r="AJ1084" i="1"/>
  <c r="AJ1083" i="1" s="1"/>
  <c r="AJ1082" i="1" s="1"/>
  <c r="AJ1080" i="1"/>
  <c r="AJ1079" i="1" s="1"/>
  <c r="AJ1078" i="1" s="1"/>
  <c r="AJ1072" i="1"/>
  <c r="AJ1070" i="1"/>
  <c r="AJ1068" i="1"/>
  <c r="AJ1061" i="1"/>
  <c r="AJ1060" i="1" s="1"/>
  <c r="AJ1059" i="1" s="1"/>
  <c r="AJ1057" i="1"/>
  <c r="AJ1056" i="1" s="1"/>
  <c r="AJ1055" i="1" s="1"/>
  <c r="AJ1051" i="1"/>
  <c r="AJ1050" i="1" s="1"/>
  <c r="AJ1049" i="1" s="1"/>
  <c r="AJ1048" i="1" s="1"/>
  <c r="AJ1047" i="1" s="1"/>
  <c r="AJ1045" i="1"/>
  <c r="AJ1044" i="1" s="1"/>
  <c r="AJ1042" i="1"/>
  <c r="AJ1040" i="1"/>
  <c r="AJ1035" i="1"/>
  <c r="AJ1034" i="1" s="1"/>
  <c r="AJ1033" i="1" s="1"/>
  <c r="AJ1032" i="1" s="1"/>
  <c r="AJ1031" i="1" s="1"/>
  <c r="AJ1028" i="1"/>
  <c r="AJ1027" i="1" s="1"/>
  <c r="AJ1026" i="1" s="1"/>
  <c r="AJ1025" i="1" s="1"/>
  <c r="AJ1024" i="1" s="1"/>
  <c r="AJ1023" i="1" s="1"/>
  <c r="AJ1020" i="1"/>
  <c r="AJ1019" i="1" s="1"/>
  <c r="AJ1018" i="1" s="1"/>
  <c r="AJ1017" i="1" s="1"/>
  <c r="AJ1016" i="1" s="1"/>
  <c r="AJ1014" i="1"/>
  <c r="AJ1013" i="1" s="1"/>
  <c r="AJ1012" i="1" s="1"/>
  <c r="AJ1011" i="1" s="1"/>
  <c r="AJ1010" i="1" s="1"/>
  <c r="AJ1008" i="1"/>
  <c r="AJ1007" i="1" s="1"/>
  <c r="AJ1005" i="1"/>
  <c r="AJ1004" i="1" s="1"/>
  <c r="AJ999" i="1"/>
  <c r="AJ998" i="1" s="1"/>
  <c r="AJ997" i="1" s="1"/>
  <c r="AJ996" i="1" s="1"/>
  <c r="AJ994" i="1"/>
  <c r="AJ993" i="1" s="1"/>
  <c r="AJ992" i="1" s="1"/>
  <c r="AJ990" i="1"/>
  <c r="AJ989" i="1" s="1"/>
  <c r="AJ988" i="1" s="1"/>
  <c r="AJ986" i="1"/>
  <c r="AJ985" i="1" s="1"/>
  <c r="AJ983" i="1"/>
  <c r="AJ982" i="1" s="1"/>
  <c r="AJ975" i="1"/>
  <c r="AJ974" i="1" s="1"/>
  <c r="AJ972" i="1"/>
  <c r="AJ971" i="1" s="1"/>
  <c r="AJ967" i="1"/>
  <c r="AJ965" i="1"/>
  <c r="AJ958" i="1"/>
  <c r="AJ957" i="1" s="1"/>
  <c r="AJ956" i="1" s="1"/>
  <c r="AJ955" i="1" s="1"/>
  <c r="AJ954" i="1" s="1"/>
  <c r="AJ953" i="1" s="1"/>
  <c r="AJ950" i="1"/>
  <c r="AJ949" i="1" s="1"/>
  <c r="AJ947" i="1"/>
  <c r="AJ946" i="1" s="1"/>
  <c r="AJ942" i="1"/>
  <c r="AJ940" i="1"/>
  <c r="AJ936" i="1"/>
  <c r="AJ935" i="1" s="1"/>
  <c r="AJ933" i="1"/>
  <c r="AJ932" i="1" s="1"/>
  <c r="AJ929" i="1"/>
  <c r="AJ928" i="1" s="1"/>
  <c r="AJ926" i="1"/>
  <c r="AJ925" i="1" s="1"/>
  <c r="AJ923" i="1"/>
  <c r="AJ922" i="1" s="1"/>
  <c r="AJ916" i="1"/>
  <c r="AJ914" i="1"/>
  <c r="AJ911" i="1"/>
  <c r="AJ910" i="1" s="1"/>
  <c r="AJ906" i="1"/>
  <c r="AJ904" i="1"/>
  <c r="AJ895" i="1"/>
  <c r="AJ894" i="1" s="1"/>
  <c r="AJ893" i="1" s="1"/>
  <c r="AJ892" i="1" s="1"/>
  <c r="AJ891" i="1" s="1"/>
  <c r="AJ890" i="1" s="1"/>
  <c r="AJ889" i="1" s="1"/>
  <c r="AJ887" i="1"/>
  <c r="AJ886" i="1" s="1"/>
  <c r="AJ884" i="1"/>
  <c r="AJ883" i="1" s="1"/>
  <c r="AJ878" i="1"/>
  <c r="AJ877" i="1" s="1"/>
  <c r="AJ874" i="1"/>
  <c r="AJ873" i="1" s="1"/>
  <c r="AJ871" i="1"/>
  <c r="AJ870" i="1" s="1"/>
  <c r="AJ863" i="1"/>
  <c r="AJ861" i="1"/>
  <c r="AJ852" i="1"/>
  <c r="AJ851" i="1" s="1"/>
  <c r="AJ850" i="1" s="1"/>
  <c r="AJ849" i="1" s="1"/>
  <c r="AJ847" i="1"/>
  <c r="AJ846" i="1" s="1"/>
  <c r="AJ845" i="1" s="1"/>
  <c r="AJ844" i="1" s="1"/>
  <c r="AJ842" i="1"/>
  <c r="AJ840" i="1"/>
  <c r="AJ835" i="1"/>
  <c r="AJ834" i="1" s="1"/>
  <c r="AJ829" i="1"/>
  <c r="AJ828" i="1" s="1"/>
  <c r="AJ827" i="1" s="1"/>
  <c r="AJ826" i="1" s="1"/>
  <c r="AJ822" i="1"/>
  <c r="AJ821" i="1" s="1"/>
  <c r="AJ820" i="1" s="1"/>
  <c r="AJ819" i="1" s="1"/>
  <c r="AJ818" i="1" s="1"/>
  <c r="AJ814" i="1"/>
  <c r="AJ812" i="1"/>
  <c r="AJ809" i="1"/>
  <c r="AJ808" i="1" s="1"/>
  <c r="AJ804" i="1"/>
  <c r="AJ802" i="1"/>
  <c r="AJ799" i="1"/>
  <c r="AJ797" i="1"/>
  <c r="AJ792" i="1"/>
  <c r="AJ791" i="1" s="1"/>
  <c r="AJ790" i="1" s="1"/>
  <c r="AJ789" i="1" s="1"/>
  <c r="AJ788" i="1" s="1"/>
  <c r="AJ786" i="1"/>
  <c r="AJ784" i="1"/>
  <c r="AJ779" i="1"/>
  <c r="AJ777" i="1"/>
  <c r="AJ773" i="1"/>
  <c r="AJ771" i="1"/>
  <c r="AJ769" i="1"/>
  <c r="AJ765" i="1"/>
  <c r="AJ764" i="1" s="1"/>
  <c r="AJ762" i="1"/>
  <c r="AJ761" i="1" s="1"/>
  <c r="AJ758" i="1"/>
  <c r="AJ757" i="1" s="1"/>
  <c r="AJ755" i="1"/>
  <c r="AJ752" i="1"/>
  <c r="AJ750" i="1"/>
  <c r="AJ748" i="1"/>
  <c r="AJ743" i="1"/>
  <c r="AJ742" i="1" s="1"/>
  <c r="AJ741" i="1" s="1"/>
  <c r="AJ739" i="1"/>
  <c r="AJ738" i="1" s="1"/>
  <c r="AJ737" i="1" s="1"/>
  <c r="AJ734" i="1"/>
  <c r="AJ732" i="1"/>
  <c r="AJ726" i="1"/>
  <c r="AJ725" i="1" s="1"/>
  <c r="AJ724" i="1" s="1"/>
  <c r="AJ723" i="1" s="1"/>
  <c r="AJ722" i="1" s="1"/>
  <c r="AJ719" i="1"/>
  <c r="AJ718" i="1" s="1"/>
  <c r="AJ717" i="1" s="1"/>
  <c r="AJ716" i="1" s="1"/>
  <c r="AJ715" i="1" s="1"/>
  <c r="AJ713" i="1"/>
  <c r="AJ712" i="1" s="1"/>
  <c r="AJ711" i="1" s="1"/>
  <c r="AJ710" i="1" s="1"/>
  <c r="AJ709" i="1" s="1"/>
  <c r="AJ705" i="1"/>
  <c r="AJ704" i="1" s="1"/>
  <c r="AJ703" i="1" s="1"/>
  <c r="AJ702" i="1" s="1"/>
  <c r="AJ701" i="1" s="1"/>
  <c r="AJ700" i="1" s="1"/>
  <c r="AJ698" i="1"/>
  <c r="AJ697" i="1" s="1"/>
  <c r="AJ695" i="1"/>
  <c r="AJ694" i="1" s="1"/>
  <c r="AJ688" i="1"/>
  <c r="AJ687" i="1" s="1"/>
  <c r="AJ685" i="1"/>
  <c r="AJ683" i="1"/>
  <c r="AJ678" i="1"/>
  <c r="AJ677" i="1" s="1"/>
  <c r="AJ676" i="1" s="1"/>
  <c r="AJ675" i="1" s="1"/>
  <c r="AJ672" i="1"/>
  <c r="AJ670" i="1"/>
  <c r="AJ667" i="1"/>
  <c r="AJ666" i="1" s="1"/>
  <c r="AJ664" i="1"/>
  <c r="AJ663" i="1" s="1"/>
  <c r="AJ661" i="1"/>
  <c r="AJ659" i="1"/>
  <c r="AJ657" i="1"/>
  <c r="AJ655" i="1"/>
  <c r="AJ649" i="1"/>
  <c r="AJ648" i="1" s="1"/>
  <c r="AJ647" i="1" s="1"/>
  <c r="AJ646" i="1" s="1"/>
  <c r="AJ645" i="1" s="1"/>
  <c r="AJ642" i="1"/>
  <c r="AJ641" i="1" s="1"/>
  <c r="AJ638" i="1"/>
  <c r="AJ637" i="1" s="1"/>
  <c r="AJ635" i="1"/>
  <c r="AJ634" i="1" s="1"/>
  <c r="AJ630" i="1"/>
  <c r="AJ629" i="1" s="1"/>
  <c r="AJ627" i="1"/>
  <c r="AJ626" i="1" s="1"/>
  <c r="AJ624" i="1"/>
  <c r="AJ623" i="1" s="1"/>
  <c r="AJ621" i="1"/>
  <c r="AJ620" i="1" s="1"/>
  <c r="AJ618" i="1"/>
  <c r="AJ617" i="1" s="1"/>
  <c r="AJ615" i="1"/>
  <c r="AJ614" i="1" s="1"/>
  <c r="AJ611" i="1"/>
  <c r="AJ610" i="1" s="1"/>
  <c r="AJ606" i="1" s="1"/>
  <c r="AJ602" i="1"/>
  <c r="AJ601" i="1" s="1"/>
  <c r="AJ600" i="1" s="1"/>
  <c r="AJ598" i="1"/>
  <c r="AJ597" i="1" s="1"/>
  <c r="AJ596" i="1" s="1"/>
  <c r="AJ592" i="1"/>
  <c r="AJ591" i="1" s="1"/>
  <c r="AJ588" i="1"/>
  <c r="AJ587" i="1" s="1"/>
  <c r="AJ584" i="1"/>
  <c r="AJ583" i="1" s="1"/>
  <c r="AJ581" i="1"/>
  <c r="AJ580" i="1" s="1"/>
  <c r="AJ577" i="1"/>
  <c r="AJ576" i="1" s="1"/>
  <c r="AJ570" i="1"/>
  <c r="AJ569" i="1" s="1"/>
  <c r="AJ568" i="1" s="1"/>
  <c r="AJ567" i="1" s="1"/>
  <c r="AJ566" i="1" s="1"/>
  <c r="AJ563" i="1"/>
  <c r="AJ562" i="1" s="1"/>
  <c r="AJ561" i="1" s="1"/>
  <c r="AJ559" i="1"/>
  <c r="AJ558" i="1" s="1"/>
  <c r="AJ556" i="1"/>
  <c r="AJ555" i="1" s="1"/>
  <c r="AJ552" i="1"/>
  <c r="AJ551" i="1" s="1"/>
  <c r="AJ550" i="1" s="1"/>
  <c r="AJ547" i="1"/>
  <c r="AJ546" i="1" s="1"/>
  <c r="AJ545" i="1" s="1"/>
  <c r="AJ543" i="1"/>
  <c r="AJ541" i="1"/>
  <c r="AJ535" i="1"/>
  <c r="AJ533" i="1"/>
  <c r="AJ529" i="1"/>
  <c r="AJ527" i="1"/>
  <c r="AJ522" i="1"/>
  <c r="AJ521" i="1" s="1"/>
  <c r="AJ518" i="1"/>
  <c r="AJ517" i="1" s="1"/>
  <c r="AJ513" i="1"/>
  <c r="AJ512" i="1" s="1"/>
  <c r="AJ509" i="1"/>
  <c r="AJ508" i="1" s="1"/>
  <c r="AJ500" i="1"/>
  <c r="AJ499" i="1" s="1"/>
  <c r="AJ498" i="1" s="1"/>
  <c r="AJ497" i="1" s="1"/>
  <c r="AJ496" i="1" s="1"/>
  <c r="AJ494" i="1"/>
  <c r="AJ493" i="1" s="1"/>
  <c r="AJ492" i="1" s="1"/>
  <c r="AJ491" i="1" s="1"/>
  <c r="AJ490" i="1" s="1"/>
  <c r="AJ486" i="1"/>
  <c r="AJ484" i="1"/>
  <c r="AJ481" i="1"/>
  <c r="AJ480" i="1" s="1"/>
  <c r="AJ476" i="1"/>
  <c r="AJ474" i="1"/>
  <c r="AJ467" i="1"/>
  <c r="AJ466" i="1" s="1"/>
  <c r="AJ465" i="1" s="1"/>
  <c r="AJ464" i="1" s="1"/>
  <c r="AJ462" i="1"/>
  <c r="AJ461" i="1" s="1"/>
  <c r="AJ460" i="1" s="1"/>
  <c r="AJ459" i="1" s="1"/>
  <c r="AJ456" i="1"/>
  <c r="AJ455" i="1" s="1"/>
  <c r="AJ454" i="1" s="1"/>
  <c r="AJ453" i="1" s="1"/>
  <c r="AJ451" i="1"/>
  <c r="AJ450" i="1" s="1"/>
  <c r="AJ447" i="1"/>
  <c r="AJ446" i="1" s="1"/>
  <c r="AJ443" i="1"/>
  <c r="AJ442" i="1" s="1"/>
  <c r="AJ440" i="1"/>
  <c r="AJ439" i="1" s="1"/>
  <c r="AJ435" i="1"/>
  <c r="AJ434" i="1" s="1"/>
  <c r="AJ431" i="1"/>
  <c r="AJ430" i="1" s="1"/>
  <c r="AJ428" i="1"/>
  <c r="AJ427" i="1" s="1"/>
  <c r="AJ420" i="1"/>
  <c r="AJ419" i="1" s="1"/>
  <c r="AJ417" i="1"/>
  <c r="AJ416" i="1" s="1"/>
  <c r="AJ414" i="1"/>
  <c r="AJ413" i="1" s="1"/>
  <c r="AJ410" i="1"/>
  <c r="AJ409" i="1" s="1"/>
  <c r="AJ405" i="1"/>
  <c r="AJ404" i="1" s="1"/>
  <c r="AJ402" i="1"/>
  <c r="AJ401" i="1" s="1"/>
  <c r="AJ399" i="1"/>
  <c r="AJ397" i="1"/>
  <c r="AJ393" i="1"/>
  <c r="AJ392" i="1" s="1"/>
  <c r="AJ389" i="1"/>
  <c r="AJ388" i="1" s="1"/>
  <c r="AJ382" i="1"/>
  <c r="AJ380" i="1"/>
  <c r="AJ377" i="1"/>
  <c r="AJ376" i="1" s="1"/>
  <c r="AJ369" i="1"/>
  <c r="AJ368" i="1" s="1"/>
  <c r="AJ366" i="1"/>
  <c r="AJ364" i="1"/>
  <c r="AJ361" i="1"/>
  <c r="AJ360" i="1" s="1"/>
  <c r="AJ353" i="1"/>
  <c r="AJ352" i="1" s="1"/>
  <c r="AJ351" i="1" s="1"/>
  <c r="AJ350" i="1" s="1"/>
  <c r="AJ349" i="1" s="1"/>
  <c r="AJ347" i="1"/>
  <c r="AJ346" i="1" s="1"/>
  <c r="AJ345" i="1" s="1"/>
  <c r="AJ344" i="1" s="1"/>
  <c r="AJ342" i="1"/>
  <c r="AJ341" i="1" s="1"/>
  <c r="AJ339" i="1"/>
  <c r="AJ337" i="1"/>
  <c r="AJ335" i="1"/>
  <c r="AJ332" i="1"/>
  <c r="AJ331" i="1" s="1"/>
  <c r="AJ326" i="1"/>
  <c r="AJ325" i="1" s="1"/>
  <c r="AJ324" i="1" s="1"/>
  <c r="AJ323" i="1" s="1"/>
  <c r="AJ322" i="1" s="1"/>
  <c r="AJ320" i="1"/>
  <c r="AJ319" i="1" s="1"/>
  <c r="AJ318" i="1" s="1"/>
  <c r="AJ317" i="1" s="1"/>
  <c r="AJ316" i="1" s="1"/>
  <c r="AJ313" i="1"/>
  <c r="AJ312" i="1" s="1"/>
  <c r="AJ311" i="1" s="1"/>
  <c r="AJ310" i="1" s="1"/>
  <c r="AJ309" i="1" s="1"/>
  <c r="AJ307" i="1"/>
  <c r="AJ306" i="1" s="1"/>
  <c r="AJ304" i="1"/>
  <c r="AJ303" i="1" s="1"/>
  <c r="AJ301" i="1"/>
  <c r="AJ300" i="1" s="1"/>
  <c r="AJ296" i="1"/>
  <c r="AJ295" i="1" s="1"/>
  <c r="AJ293" i="1"/>
  <c r="AJ292" i="1" s="1"/>
  <c r="AJ284" i="1"/>
  <c r="AJ283" i="1" s="1"/>
  <c r="AJ282" i="1" s="1"/>
  <c r="AJ280" i="1"/>
  <c r="AJ278" i="1"/>
  <c r="AJ275" i="1"/>
  <c r="AJ274" i="1" s="1"/>
  <c r="AJ272" i="1"/>
  <c r="AJ270" i="1"/>
  <c r="AJ268" i="1"/>
  <c r="AJ261" i="1"/>
  <c r="AJ259" i="1"/>
  <c r="AJ256" i="1"/>
  <c r="AJ255" i="1" s="1"/>
  <c r="AJ251" i="1"/>
  <c r="AJ249" i="1"/>
  <c r="AJ243" i="1"/>
  <c r="AJ242" i="1" s="1"/>
  <c r="AJ241" i="1" s="1"/>
  <c r="AJ239" i="1"/>
  <c r="AJ238" i="1" s="1"/>
  <c r="AJ237" i="1" s="1"/>
  <c r="AJ235" i="1"/>
  <c r="AJ234" i="1" s="1"/>
  <c r="AJ233" i="1" s="1"/>
  <c r="AJ227" i="1"/>
  <c r="AJ226" i="1" s="1"/>
  <c r="AJ225" i="1" s="1"/>
  <c r="AJ223" i="1"/>
  <c r="AJ222" i="1" s="1"/>
  <c r="AJ220" i="1"/>
  <c r="AJ218" i="1"/>
  <c r="AJ216" i="1"/>
  <c r="AJ212" i="1"/>
  <c r="AJ211" i="1" s="1"/>
  <c r="AJ210" i="1" s="1"/>
  <c r="AJ207" i="1"/>
  <c r="AJ206" i="1" s="1"/>
  <c r="AJ205" i="1" s="1"/>
  <c r="AJ204" i="1" s="1"/>
  <c r="AJ198" i="1"/>
  <c r="AJ196" i="1"/>
  <c r="AJ194" i="1"/>
  <c r="AJ186" i="1"/>
  <c r="AJ185" i="1" s="1"/>
  <c r="AJ183" i="1"/>
  <c r="AJ182" i="1" s="1"/>
  <c r="AJ178" i="1"/>
  <c r="AJ177" i="1" s="1"/>
  <c r="AJ176" i="1" s="1"/>
  <c r="AJ174" i="1"/>
  <c r="AJ173" i="1" s="1"/>
  <c r="AJ172" i="1" s="1"/>
  <c r="AJ170" i="1"/>
  <c r="AJ168" i="1"/>
  <c r="AJ165" i="1"/>
  <c r="AJ164" i="1" s="1"/>
  <c r="AJ161" i="1"/>
  <c r="AJ160" i="1" s="1"/>
  <c r="AJ159" i="1" s="1"/>
  <c r="AJ157" i="1"/>
  <c r="AJ155" i="1"/>
  <c r="AJ153" i="1"/>
  <c r="AJ145" i="1"/>
  <c r="AJ143" i="1"/>
  <c r="AJ140" i="1"/>
  <c r="AJ139" i="1" s="1"/>
  <c r="AJ132" i="1"/>
  <c r="AJ131" i="1" s="1"/>
  <c r="AJ130" i="1" s="1"/>
  <c r="AJ129" i="1" s="1"/>
  <c r="AJ128" i="1" s="1"/>
  <c r="AJ127" i="1" s="1"/>
  <c r="AJ125" i="1"/>
  <c r="AJ124" i="1" s="1"/>
  <c r="AJ123" i="1" s="1"/>
  <c r="AJ122" i="1" s="1"/>
  <c r="AJ120" i="1"/>
  <c r="AJ119" i="1" s="1"/>
  <c r="AJ118" i="1" s="1"/>
  <c r="AJ116" i="1"/>
  <c r="AJ114" i="1"/>
  <c r="AJ108" i="1"/>
  <c r="AJ107" i="1" s="1"/>
  <c r="AJ106" i="1" s="1"/>
  <c r="AJ105" i="1" s="1"/>
  <c r="AJ104" i="1" s="1"/>
  <c r="AJ102" i="1"/>
  <c r="AJ100" i="1"/>
  <c r="AJ98" i="1"/>
  <c r="AJ95" i="1"/>
  <c r="AJ94" i="1" s="1"/>
  <c r="AJ87" i="1"/>
  <c r="AJ86" i="1" s="1"/>
  <c r="AJ84" i="1"/>
  <c r="AJ83" i="1" s="1"/>
  <c r="AJ70" i="1"/>
  <c r="AJ69" i="1" s="1"/>
  <c r="AJ68" i="1" s="1"/>
  <c r="AJ67" i="1" s="1"/>
  <c r="AJ66" i="1" s="1"/>
  <c r="AJ65" i="1" s="1"/>
  <c r="AJ64" i="1" s="1"/>
  <c r="AJ62" i="1"/>
  <c r="AJ60" i="1"/>
  <c r="AJ57" i="1"/>
  <c r="AJ56" i="1" s="1"/>
  <c r="AJ52" i="1"/>
  <c r="AJ51" i="1" s="1"/>
  <c r="AJ50" i="1" s="1"/>
  <c r="AJ49" i="1" s="1"/>
  <c r="AJ47" i="1"/>
  <c r="AJ46" i="1" s="1"/>
  <c r="AJ44" i="1"/>
  <c r="AJ42" i="1"/>
  <c r="AJ40" i="1"/>
  <c r="AJ30" i="1"/>
  <c r="AJ28" i="1"/>
  <c r="AJ25" i="1"/>
  <c r="AJ24" i="1" s="1"/>
  <c r="AN3464" i="1" l="1"/>
  <c r="AN1134" i="1"/>
  <c r="AN73" i="1"/>
  <c r="AN72" i="1" s="1"/>
  <c r="AN4252" i="1"/>
  <c r="AN4251" i="1" s="1"/>
  <c r="AN1676" i="1"/>
  <c r="AN1531" i="1"/>
  <c r="AN1523" i="1" s="1"/>
  <c r="AN1868" i="1"/>
  <c r="AN21" i="1"/>
  <c r="AN20" i="1" s="1"/>
  <c r="AN19" i="1" s="1"/>
  <c r="AN470" i="1"/>
  <c r="AN3990" i="1"/>
  <c r="AN3989" i="1" s="1"/>
  <c r="AN3963" i="1"/>
  <c r="AN3962" i="1" s="1"/>
  <c r="AN3941" i="1" s="1"/>
  <c r="AN3667" i="1"/>
  <c r="AN3666" i="1" s="1"/>
  <c r="AN3654" i="1" s="1"/>
  <c r="AN3653" i="1" s="1"/>
  <c r="AN3652" i="1" s="1"/>
  <c r="AN3626" i="1" s="1"/>
  <c r="AN2585" i="1"/>
  <c r="AN574" i="1"/>
  <c r="AN573" i="1" s="1"/>
  <c r="AN1441" i="1"/>
  <c r="AN1433" i="1" s="1"/>
  <c r="AN1030" i="1"/>
  <c r="AN1022" i="1" s="1"/>
  <c r="AN978" i="1"/>
  <c r="AN977" i="1" s="1"/>
  <c r="AN795" i="1"/>
  <c r="AN794" i="1" s="1"/>
  <c r="AN3374" i="1"/>
  <c r="AN4086" i="1"/>
  <c r="AN4085" i="1" s="1"/>
  <c r="AN4084" i="1" s="1"/>
  <c r="AN506" i="1"/>
  <c r="AN2981" i="1"/>
  <c r="AN2980" i="1" s="1"/>
  <c r="AN2979" i="1" s="1"/>
  <c r="AN2978" i="1" s="1"/>
  <c r="AN2358" i="1"/>
  <c r="AN2604" i="1"/>
  <c r="AN2603" i="1" s="1"/>
  <c r="AN2602" i="1" s="1"/>
  <c r="AN1954" i="1"/>
  <c r="AN1953" i="1" s="1"/>
  <c r="AN1625" i="1"/>
  <c r="AN3255" i="1"/>
  <c r="AN1380" i="1"/>
  <c r="AN150" i="1"/>
  <c r="AN149" i="1" s="1"/>
  <c r="AN148" i="1" s="1"/>
  <c r="AN147" i="1" s="1"/>
  <c r="AN134" i="1" s="1"/>
  <c r="AN3606" i="1"/>
  <c r="AN3605" i="1" s="1"/>
  <c r="AN3604" i="1" s="1"/>
  <c r="AN867" i="1"/>
  <c r="AN866" i="1" s="1"/>
  <c r="AN816" i="1" s="1"/>
  <c r="AN3398" i="1"/>
  <c r="AN3397" i="1" s="1"/>
  <c r="AN745" i="1"/>
  <c r="AN728" i="1" s="1"/>
  <c r="AN2435" i="1"/>
  <c r="AN2434" i="1" s="1"/>
  <c r="AN1401" i="1"/>
  <c r="AN1400" i="1" s="1"/>
  <c r="AN1399" i="1" s="1"/>
  <c r="AN537" i="1"/>
  <c r="AN2199" i="1"/>
  <c r="AN2890" i="1"/>
  <c r="AN2889" i="1" s="1"/>
  <c r="AN899" i="1"/>
  <c r="AN2491" i="1"/>
  <c r="AN2483" i="1" s="1"/>
  <c r="AN2140" i="1"/>
  <c r="AN2139" i="1" s="1"/>
  <c r="AN2138" i="1" s="1"/>
  <c r="AN407" i="1"/>
  <c r="AN385" i="1" s="1"/>
  <c r="AN372" i="1" s="1"/>
  <c r="AN3890" i="1"/>
  <c r="AN3889" i="1" s="1"/>
  <c r="AN920" i="1"/>
  <c r="AN919" i="1" s="1"/>
  <c r="AN918" i="1" s="1"/>
  <c r="AN3486" i="1"/>
  <c r="AN3485" i="1" s="1"/>
  <c r="AN3837" i="1"/>
  <c r="AN524" i="1"/>
  <c r="AN1459" i="1"/>
  <c r="AN1458" i="1" s="1"/>
  <c r="AN2198" i="1"/>
  <c r="AN4397" i="1"/>
  <c r="AN4396" i="1" s="1"/>
  <c r="AN4388" i="1" s="1"/>
  <c r="AN4375" i="1" s="1"/>
  <c r="AN2262" i="1"/>
  <c r="AN2254" i="1" s="1"/>
  <c r="AN1889" i="1"/>
  <c r="AN1888" i="1" s="1"/>
  <c r="AN1887" i="1" s="1"/>
  <c r="AN2697" i="1"/>
  <c r="AN2689" i="1" s="1"/>
  <c r="AN3854" i="1"/>
  <c r="AN1278" i="1"/>
  <c r="AN1270" i="1" s="1"/>
  <c r="AN266" i="1"/>
  <c r="AN265" i="1" s="1"/>
  <c r="AN264" i="1" s="1"/>
  <c r="AN263" i="1" s="1"/>
  <c r="AN2928" i="1"/>
  <c r="AN2927" i="1" s="1"/>
  <c r="AN4221" i="1"/>
  <c r="AN4220" i="1" s="1"/>
  <c r="AN4219" i="1" s="1"/>
  <c r="AN4218" i="1" s="1"/>
  <c r="AN1215" i="1"/>
  <c r="AN1214" i="1" s="1"/>
  <c r="AN1644" i="1"/>
  <c r="AN1643" i="1" s="1"/>
  <c r="AN1642" i="1" s="1"/>
  <c r="AN1157" i="1"/>
  <c r="AN1156" i="1" s="1"/>
  <c r="AN1155" i="1" s="1"/>
  <c r="AN4276" i="1"/>
  <c r="AN4275" i="1" s="1"/>
  <c r="AN4274" i="1" s="1"/>
  <c r="AN4273" i="1" s="1"/>
  <c r="AN2818" i="1"/>
  <c r="AN2817" i="1" s="1"/>
  <c r="AN2816" i="1" s="1"/>
  <c r="AN4136" i="1"/>
  <c r="AN4135" i="1" s="1"/>
  <c r="AN3081" i="1"/>
  <c r="AN3080" i="1" s="1"/>
  <c r="AN3079" i="1" s="1"/>
  <c r="AN3043" i="1" s="1"/>
  <c r="AN604" i="1"/>
  <c r="AN2021" i="1"/>
  <c r="AN2013" i="1" s="1"/>
  <c r="AN653" i="1"/>
  <c r="AN652" i="1" s="1"/>
  <c r="AN651" i="1" s="1"/>
  <c r="AN644" i="1" s="1"/>
  <c r="AN1197" i="1"/>
  <c r="AN1189" i="1" s="1"/>
  <c r="AN1925" i="1"/>
  <c r="AN245" i="1"/>
  <c r="AN229" i="1" s="1"/>
  <c r="AN1768" i="1"/>
  <c r="AN1760" i="1" s="1"/>
  <c r="AN4166" i="1"/>
  <c r="AN1705" i="1"/>
  <c r="AN1704" i="1" s="1"/>
  <c r="AN3714" i="1"/>
  <c r="AN3713" i="1" s="1"/>
  <c r="AN3712" i="1" s="1"/>
  <c r="AN3711" i="1" s="1"/>
  <c r="AN2379" i="1"/>
  <c r="AN2378" i="1" s="1"/>
  <c r="AN2377" i="1" s="1"/>
  <c r="AN4332" i="1"/>
  <c r="AN2119" i="1"/>
  <c r="AN3769" i="1"/>
  <c r="AN3768" i="1" s="1"/>
  <c r="AN3767" i="1" s="1"/>
  <c r="AN3738" i="1" s="1"/>
  <c r="AN2858" i="1"/>
  <c r="AN90" i="1"/>
  <c r="AN89" i="1" s="1"/>
  <c r="AN3437" i="1"/>
  <c r="AN960" i="1"/>
  <c r="AN952" i="1" s="1"/>
  <c r="AN3530" i="1"/>
  <c r="AN3529" i="1" s="1"/>
  <c r="AN3528" i="1" s="1"/>
  <c r="AN2170" i="1"/>
  <c r="AN3231" i="1"/>
  <c r="AN3230" i="1" s="1"/>
  <c r="AN3507" i="1"/>
  <c r="AN289" i="1"/>
  <c r="AN288" i="1" s="1"/>
  <c r="AN287" i="1" s="1"/>
  <c r="AJ1872" i="1"/>
  <c r="AJ1871" i="1" s="1"/>
  <c r="AJ1870" i="1" s="1"/>
  <c r="AJ1869" i="1" s="1"/>
  <c r="AJ1914" i="1"/>
  <c r="AJ1913" i="1" s="1"/>
  <c r="AJ2657" i="1"/>
  <c r="AJ483" i="1"/>
  <c r="AJ479" i="1" s="1"/>
  <c r="AJ478" i="1" s="1"/>
  <c r="AJ142" i="1"/>
  <c r="AJ1851" i="1"/>
  <c r="AJ1850" i="1" s="1"/>
  <c r="AJ1849" i="1" s="1"/>
  <c r="AJ1848" i="1" s="1"/>
  <c r="AJ3399" i="1"/>
  <c r="AJ3426" i="1"/>
  <c r="AJ3425" i="1" s="1"/>
  <c r="AJ1823" i="1"/>
  <c r="AJ1822" i="1" s="1"/>
  <c r="AJ113" i="1"/>
  <c r="AJ112" i="1" s="1"/>
  <c r="AJ111" i="1" s="1"/>
  <c r="AJ110" i="1" s="1"/>
  <c r="AJ97" i="1"/>
  <c r="AJ93" i="1" s="1"/>
  <c r="AJ92" i="1" s="1"/>
  <c r="AJ91" i="1" s="1"/>
  <c r="AJ167" i="1"/>
  <c r="AJ163" i="1" s="1"/>
  <c r="AJ931" i="1"/>
  <c r="AJ2133" i="1"/>
  <c r="AJ2595" i="1"/>
  <c r="AJ2594" i="1" s="1"/>
  <c r="AJ3390" i="1"/>
  <c r="AJ3389" i="1" s="1"/>
  <c r="AJ3742" i="1"/>
  <c r="AJ3741" i="1" s="1"/>
  <c r="AJ3740" i="1" s="1"/>
  <c r="AJ3739" i="1" s="1"/>
  <c r="AJ4222" i="1"/>
  <c r="AJ2656" i="1"/>
  <c r="AJ2655" i="1" s="1"/>
  <c r="AJ2654" i="1" s="1"/>
  <c r="AJ2653" i="1" s="1"/>
  <c r="AJ4233" i="1"/>
  <c r="AJ4229" i="1" s="1"/>
  <c r="AJ4169" i="1"/>
  <c r="AJ4168" i="1" s="1"/>
  <c r="AJ4167" i="1" s="1"/>
  <c r="AJ4383" i="1"/>
  <c r="AJ2123" i="1"/>
  <c r="AJ2122" i="1" s="1"/>
  <c r="AJ2121" i="1" s="1"/>
  <c r="AJ2120" i="1" s="1"/>
  <c r="AJ363" i="1"/>
  <c r="AJ359" i="1" s="1"/>
  <c r="AJ358" i="1" s="1"/>
  <c r="AJ357" i="1" s="1"/>
  <c r="AJ356" i="1" s="1"/>
  <c r="AJ379" i="1"/>
  <c r="AJ375" i="1" s="1"/>
  <c r="AJ374" i="1" s="1"/>
  <c r="AJ373" i="1" s="1"/>
  <c r="AJ801" i="1"/>
  <c r="AJ1176" i="1"/>
  <c r="AJ1175" i="1" s="1"/>
  <c r="AJ1265" i="1"/>
  <c r="AJ1264" i="1" s="1"/>
  <c r="AJ1263" i="1" s="1"/>
  <c r="AJ1257" i="1" s="1"/>
  <c r="AJ1349" i="1"/>
  <c r="AJ1348" i="1" s="1"/>
  <c r="AJ1629" i="1"/>
  <c r="AJ1628" i="1" s="1"/>
  <c r="AJ1627" i="1" s="1"/>
  <c r="AJ1626" i="1" s="1"/>
  <c r="AJ2317" i="1"/>
  <c r="AJ2316" i="1" s="1"/>
  <c r="AJ2398" i="1"/>
  <c r="AJ2397" i="1" s="1"/>
  <c r="AJ258" i="1"/>
  <c r="AJ254" i="1" s="1"/>
  <c r="AJ253" i="1" s="1"/>
  <c r="AJ540" i="1"/>
  <c r="AJ539" i="1" s="1"/>
  <c r="AJ538" i="1" s="1"/>
  <c r="AJ1148" i="1"/>
  <c r="AJ1144" i="1" s="1"/>
  <c r="AJ1201" i="1"/>
  <c r="AJ1200" i="1" s="1"/>
  <c r="AJ1199" i="1" s="1"/>
  <c r="AJ1198" i="1" s="1"/>
  <c r="AJ1412" i="1"/>
  <c r="AJ1663" i="1"/>
  <c r="AJ1662" i="1" s="1"/>
  <c r="AJ1677" i="1"/>
  <c r="AJ1882" i="1"/>
  <c r="AJ1878" i="1" s="1"/>
  <c r="AJ1877" i="1" s="1"/>
  <c r="AJ2372" i="1"/>
  <c r="AJ2368" i="1" s="1"/>
  <c r="AJ2367" i="1" s="1"/>
  <c r="AJ2901" i="1"/>
  <c r="AJ2900" i="1" s="1"/>
  <c r="AJ2899" i="1" s="1"/>
  <c r="AJ2913" i="1"/>
  <c r="AJ2909" i="1" s="1"/>
  <c r="AJ2908" i="1" s="1"/>
  <c r="AJ3733" i="1"/>
  <c r="AJ3732" i="1" s="1"/>
  <c r="AJ4029" i="1"/>
  <c r="AJ4016" i="1" s="1"/>
  <c r="AJ4263" i="1"/>
  <c r="AJ4259" i="1" s="1"/>
  <c r="AJ4258" i="1" s="1"/>
  <c r="AJ4252" i="1" s="1"/>
  <c r="AJ4412" i="1"/>
  <c r="AJ4411" i="1" s="1"/>
  <c r="AJ913" i="1"/>
  <c r="AJ909" i="1" s="1"/>
  <c r="AJ908" i="1" s="1"/>
  <c r="AJ939" i="1"/>
  <c r="AJ938" i="1" s="1"/>
  <c r="AJ1484" i="1"/>
  <c r="AJ1483" i="1" s="1"/>
  <c r="AJ1482" i="1" s="1"/>
  <c r="AJ1655" i="1"/>
  <c r="AJ2202" i="1"/>
  <c r="AJ2201" i="1" s="1"/>
  <c r="AJ2200" i="1" s="1"/>
  <c r="AJ2942" i="1"/>
  <c r="AJ2938" i="1" s="1"/>
  <c r="AJ2937" i="1" s="1"/>
  <c r="AJ3020" i="1"/>
  <c r="AJ3140" i="1"/>
  <c r="AJ3243" i="1"/>
  <c r="AJ3242" i="1" s="1"/>
  <c r="AJ3797" i="1"/>
  <c r="AJ3796" i="1" s="1"/>
  <c r="AJ3795" i="1" s="1"/>
  <c r="AJ3933" i="1"/>
  <c r="AJ3929" i="1" s="1"/>
  <c r="AJ4310" i="1"/>
  <c r="AJ4309" i="1" s="1"/>
  <c r="AJ4308" i="1" s="1"/>
  <c r="AJ4325" i="1"/>
  <c r="AJ4324" i="1" s="1"/>
  <c r="AJ4323" i="1" s="1"/>
  <c r="AJ4322" i="1" s="1"/>
  <c r="AJ4321" i="1" s="1"/>
  <c r="AJ1507" i="1"/>
  <c r="AJ1501" i="1" s="1"/>
  <c r="AJ1926" i="1"/>
  <c r="AJ1957" i="1"/>
  <c r="AJ1956" i="1" s="1"/>
  <c r="AJ3639" i="1"/>
  <c r="AJ3635" i="1" s="1"/>
  <c r="AJ3634" i="1" s="1"/>
  <c r="AJ3628" i="1" s="1"/>
  <c r="AJ3627" i="1" s="1"/>
  <c r="AJ3727" i="1"/>
  <c r="AJ3723" i="1" s="1"/>
  <c r="AJ3969" i="1"/>
  <c r="AJ4122" i="1"/>
  <c r="AJ4114" i="1" s="1"/>
  <c r="AJ964" i="1"/>
  <c r="AJ963" i="1" s="1"/>
  <c r="AJ962" i="1" s="1"/>
  <c r="AJ961" i="1" s="1"/>
  <c r="AJ39" i="1"/>
  <c r="AJ38" i="1" s="1"/>
  <c r="AJ37" i="1" s="1"/>
  <c r="AJ59" i="1"/>
  <c r="AJ55" i="1" s="1"/>
  <c r="AJ526" i="1"/>
  <c r="AJ525" i="1" s="1"/>
  <c r="AJ776" i="1"/>
  <c r="AJ775" i="1" s="1"/>
  <c r="AJ1168" i="1"/>
  <c r="AJ1363" i="1"/>
  <c r="AJ1362" i="1" s="1"/>
  <c r="AJ1361" i="1" s="1"/>
  <c r="AJ1360" i="1" s="1"/>
  <c r="AJ1384" i="1"/>
  <c r="AJ1383" i="1" s="1"/>
  <c r="AJ1382" i="1" s="1"/>
  <c r="AJ1381" i="1" s="1"/>
  <c r="AJ1445" i="1"/>
  <c r="AJ1444" i="1" s="1"/>
  <c r="AJ1443" i="1" s="1"/>
  <c r="AJ1442" i="1" s="1"/>
  <c r="AJ2362" i="1"/>
  <c r="AJ2361" i="1" s="1"/>
  <c r="AJ2360" i="1" s="1"/>
  <c r="AJ2359" i="1" s="1"/>
  <c r="AJ2532" i="1"/>
  <c r="AJ2531" i="1" s="1"/>
  <c r="AJ2530" i="1" s="1"/>
  <c r="AJ2529" i="1" s="1"/>
  <c r="AJ2528" i="1" s="1"/>
  <c r="AJ3256" i="1"/>
  <c r="AJ3478" i="1"/>
  <c r="AJ3862" i="1"/>
  <c r="AJ3964" i="1"/>
  <c r="AJ3963" i="1" s="1"/>
  <c r="AJ3962" i="1" s="1"/>
  <c r="AJ3991" i="1"/>
  <c r="AJ4337" i="1"/>
  <c r="AJ4336" i="1" s="1"/>
  <c r="AJ1708" i="1"/>
  <c r="AJ1707" i="1" s="1"/>
  <c r="AJ277" i="1"/>
  <c r="AJ299" i="1"/>
  <c r="AJ298" i="1" s="1"/>
  <c r="AJ532" i="1"/>
  <c r="AJ531" i="1" s="1"/>
  <c r="AJ1039" i="1"/>
  <c r="AJ1038" i="1" s="1"/>
  <c r="AJ1037" i="1" s="1"/>
  <c r="AJ1117" i="1"/>
  <c r="AJ1116" i="1" s="1"/>
  <c r="AJ1109" i="1" s="1"/>
  <c r="AJ1108" i="1" s="1"/>
  <c r="AJ1207" i="1"/>
  <c r="AJ1206" i="1" s="1"/>
  <c r="AJ1669" i="1"/>
  <c r="AJ1668" i="1" s="1"/>
  <c r="AJ1744" i="1"/>
  <c r="AJ1743" i="1" s="1"/>
  <c r="AJ2523" i="1"/>
  <c r="AJ2522" i="1" s="1"/>
  <c r="AJ3869" i="1"/>
  <c r="AJ3868" i="1" s="1"/>
  <c r="AJ3867" i="1" s="1"/>
  <c r="AJ921" i="1"/>
  <c r="AJ1311" i="1"/>
  <c r="AJ1310" i="1" s="1"/>
  <c r="AJ1309" i="1" s="1"/>
  <c r="AJ1308" i="1" s="1"/>
  <c r="AJ1307" i="1" s="1"/>
  <c r="AJ1594" i="1"/>
  <c r="AJ1593" i="1" s="1"/>
  <c r="AJ248" i="1"/>
  <c r="AJ247" i="1" s="1"/>
  <c r="AJ246" i="1" s="1"/>
  <c r="AJ396" i="1"/>
  <c r="AJ387" i="1" s="1"/>
  <c r="AJ575" i="1"/>
  <c r="AJ669" i="1"/>
  <c r="AJ970" i="1"/>
  <c r="AJ969" i="1" s="1"/>
  <c r="AJ981" i="1"/>
  <c r="AJ980" i="1" s="1"/>
  <c r="AJ979" i="1" s="1"/>
  <c r="AJ1218" i="1"/>
  <c r="AJ1217" i="1" s="1"/>
  <c r="AJ1216" i="1" s="1"/>
  <c r="AJ1420" i="1"/>
  <c r="AJ1419" i="1" s="1"/>
  <c r="AJ1837" i="1"/>
  <c r="AJ1836" i="1" s="1"/>
  <c r="AJ2892" i="1"/>
  <c r="AJ2891" i="1" s="1"/>
  <c r="AJ3465" i="1"/>
  <c r="AJ3944" i="1"/>
  <c r="AJ3943" i="1" s="1"/>
  <c r="AJ3942" i="1" s="1"/>
  <c r="AJ3998" i="1"/>
  <c r="AJ4240" i="1"/>
  <c r="AJ4239" i="1" s="1"/>
  <c r="AJ4238" i="1" s="1"/>
  <c r="AJ2438" i="1"/>
  <c r="AJ2437" i="1" s="1"/>
  <c r="AJ2624" i="1"/>
  <c r="AJ2623" i="1" s="1"/>
  <c r="AJ2732" i="1"/>
  <c r="AJ2731" i="1" s="1"/>
  <c r="AJ2730" i="1" s="1"/>
  <c r="AJ2729" i="1" s="1"/>
  <c r="AJ2728" i="1" s="1"/>
  <c r="AJ3609" i="1"/>
  <c r="AJ3608" i="1" s="1"/>
  <c r="AJ3607" i="1" s="1"/>
  <c r="AJ3770" i="1"/>
  <c r="AJ3783" i="1"/>
  <c r="AJ4194" i="1"/>
  <c r="AJ4190" i="1" s="1"/>
  <c r="AJ489" i="1"/>
  <c r="AJ488" i="1" s="1"/>
  <c r="AJ633" i="1"/>
  <c r="AJ632" i="1" s="1"/>
  <c r="AJ682" i="1"/>
  <c r="AJ681" i="1" s="1"/>
  <c r="AJ680" i="1" s="1"/>
  <c r="AJ674" i="1" s="1"/>
  <c r="AJ731" i="1"/>
  <c r="AJ730" i="1" s="1"/>
  <c r="AJ729" i="1" s="1"/>
  <c r="AJ903" i="1"/>
  <c r="AJ902" i="1" s="1"/>
  <c r="AJ901" i="1" s="1"/>
  <c r="AJ900" i="1" s="1"/>
  <c r="AJ1138" i="1"/>
  <c r="AJ1137" i="1" s="1"/>
  <c r="AJ1136" i="1" s="1"/>
  <c r="AJ1135" i="1" s="1"/>
  <c r="AJ1294" i="1"/>
  <c r="AJ1293" i="1" s="1"/>
  <c r="AJ1786" i="1"/>
  <c r="AJ1785" i="1" s="1"/>
  <c r="AJ1908" i="1"/>
  <c r="AJ1907" i="1" s="1"/>
  <c r="AJ1946" i="1"/>
  <c r="AJ1945" i="1" s="1"/>
  <c r="AJ1938" i="1" s="1"/>
  <c r="AJ2074" i="1"/>
  <c r="AJ2073" i="1" s="1"/>
  <c r="AJ2404" i="1"/>
  <c r="AJ2403" i="1" s="1"/>
  <c r="AJ2589" i="1"/>
  <c r="AJ2588" i="1" s="1"/>
  <c r="AJ2587" i="1" s="1"/>
  <c r="AJ2586" i="1" s="1"/>
  <c r="AJ3237" i="1"/>
  <c r="AJ3233" i="1" s="1"/>
  <c r="AJ3232" i="1" s="1"/>
  <c r="AJ3550" i="1"/>
  <c r="AJ3549" i="1" s="1"/>
  <c r="AJ3695" i="1"/>
  <c r="AJ3691" i="1" s="1"/>
  <c r="AJ3690" i="1" s="1"/>
  <c r="AJ3716" i="1"/>
  <c r="AJ3715" i="1" s="1"/>
  <c r="AJ3804" i="1"/>
  <c r="AJ3803" i="1" s="1"/>
  <c r="AJ3802" i="1" s="1"/>
  <c r="AJ3820" i="1"/>
  <c r="AJ3816" i="1" s="1"/>
  <c r="AJ3815" i="1" s="1"/>
  <c r="AJ3845" i="1"/>
  <c r="AJ3891" i="1"/>
  <c r="AJ3914" i="1"/>
  <c r="AJ3910" i="1" s="1"/>
  <c r="AJ4379" i="1"/>
  <c r="AJ4378" i="1" s="1"/>
  <c r="AJ4377" i="1" s="1"/>
  <c r="AJ4376" i="1" s="1"/>
  <c r="AJ869" i="1"/>
  <c r="AJ868" i="1" s="1"/>
  <c r="AJ2742" i="1"/>
  <c r="AJ2741" i="1" s="1"/>
  <c r="AJ2740" i="1" s="1"/>
  <c r="AJ2739" i="1" s="1"/>
  <c r="AJ1451" i="1"/>
  <c r="AJ1450" i="1" s="1"/>
  <c r="AJ82" i="1"/>
  <c r="AJ81" i="1" s="1"/>
  <c r="AJ80" i="1" s="1"/>
  <c r="AJ73" i="1" s="1"/>
  <c r="AJ72" i="1" s="1"/>
  <c r="AJ1394" i="1"/>
  <c r="AJ1390" i="1" s="1"/>
  <c r="AJ1799" i="1"/>
  <c r="AJ1798" i="1" s="1"/>
  <c r="AJ1797" i="1" s="1"/>
  <c r="AJ1796" i="1" s="1"/>
  <c r="AJ1795" i="1" s="1"/>
  <c r="AJ2060" i="1"/>
  <c r="AJ2059" i="1" s="1"/>
  <c r="AJ2058" i="1" s="1"/>
  <c r="AJ2057" i="1" s="1"/>
  <c r="AJ2554" i="1"/>
  <c r="AJ2553" i="1" s="1"/>
  <c r="AJ27" i="1"/>
  <c r="AJ23" i="1" s="1"/>
  <c r="AJ22" i="1" s="1"/>
  <c r="AJ152" i="1"/>
  <c r="AJ151" i="1" s="1"/>
  <c r="AJ267" i="1"/>
  <c r="AJ334" i="1"/>
  <c r="AJ330" i="1" s="1"/>
  <c r="AJ329" i="1" s="1"/>
  <c r="AJ328" i="1" s="1"/>
  <c r="AJ438" i="1"/>
  <c r="AJ437" i="1" s="1"/>
  <c r="AJ586" i="1"/>
  <c r="AJ796" i="1"/>
  <c r="AJ1054" i="1"/>
  <c r="AJ1053" i="1" s="1"/>
  <c r="AJ1182" i="1"/>
  <c r="AJ1181" i="1" s="1"/>
  <c r="AJ1697" i="1"/>
  <c r="AJ1696" i="1" s="1"/>
  <c r="AJ1689" i="1" s="1"/>
  <c r="AJ138" i="1"/>
  <c r="AJ137" i="1" s="1"/>
  <c r="AJ136" i="1" s="1"/>
  <c r="AJ135" i="1" s="1"/>
  <c r="AJ215" i="1"/>
  <c r="AJ214" i="1" s="1"/>
  <c r="AJ209" i="1" s="1"/>
  <c r="AJ473" i="1"/>
  <c r="AJ472" i="1" s="1"/>
  <c r="AJ471" i="1" s="1"/>
  <c r="AJ507" i="1"/>
  <c r="AJ554" i="1"/>
  <c r="AJ549" i="1" s="1"/>
  <c r="AJ595" i="1"/>
  <c r="AJ747" i="1"/>
  <c r="AJ746" i="1" s="1"/>
  <c r="AJ783" i="1"/>
  <c r="AJ782" i="1" s="1"/>
  <c r="AJ781" i="1" s="1"/>
  <c r="AJ811" i="1"/>
  <c r="AJ807" i="1" s="1"/>
  <c r="AJ806" i="1" s="1"/>
  <c r="AJ945" i="1"/>
  <c r="AJ944" i="1" s="1"/>
  <c r="AJ1426" i="1"/>
  <c r="AJ1425" i="1" s="1"/>
  <c r="AJ1635" i="1"/>
  <c r="AJ1634" i="1" s="1"/>
  <c r="AJ1645" i="1"/>
  <c r="AJ1771" i="1"/>
  <c r="AJ1770" i="1" s="1"/>
  <c r="AJ1769" i="1" s="1"/>
  <c r="AJ1996" i="1"/>
  <c r="AJ2171" i="1"/>
  <c r="AJ2390" i="1"/>
  <c r="AJ2540" i="1"/>
  <c r="AJ2539" i="1" s="1"/>
  <c r="AJ2538" i="1" s="1"/>
  <c r="AJ2537" i="1" s="1"/>
  <c r="AJ193" i="1"/>
  <c r="AJ192" i="1" s="1"/>
  <c r="AJ191" i="1" s="1"/>
  <c r="AJ190" i="1" s="1"/>
  <c r="AJ189" i="1" s="1"/>
  <c r="AJ188" i="1" s="1"/>
  <c r="AJ291" i="1"/>
  <c r="AJ290" i="1" s="1"/>
  <c r="AJ423" i="1"/>
  <c r="AJ516" i="1"/>
  <c r="AJ654" i="1"/>
  <c r="AJ693" i="1"/>
  <c r="AJ692" i="1" s="1"/>
  <c r="AJ691" i="1" s="1"/>
  <c r="AJ690" i="1" s="1"/>
  <c r="AJ768" i="1"/>
  <c r="AJ760" i="1" s="1"/>
  <c r="AJ839" i="1"/>
  <c r="AJ833" i="1" s="1"/>
  <c r="AJ832" i="1" s="1"/>
  <c r="AJ825" i="1" s="1"/>
  <c r="AJ882" i="1"/>
  <c r="AJ881" i="1" s="1"/>
  <c r="AJ1067" i="1"/>
  <c r="AJ1066" i="1" s="1"/>
  <c r="AJ1065" i="1" s="1"/>
  <c r="AJ1064" i="1" s="1"/>
  <c r="AJ1063" i="1" s="1"/>
  <c r="AJ1158" i="1"/>
  <c r="AJ1539" i="1"/>
  <c r="AJ1538" i="1" s="1"/>
  <c r="AJ1570" i="1"/>
  <c r="AJ1569" i="1" s="1"/>
  <c r="AJ1568" i="1" s="1"/>
  <c r="AJ1567" i="1" s="1"/>
  <c r="AJ1566" i="1" s="1"/>
  <c r="AJ1809" i="1"/>
  <c r="AJ1808" i="1" s="1"/>
  <c r="AJ1807" i="1" s="1"/>
  <c r="AJ1806" i="1" s="1"/>
  <c r="AJ2050" i="1"/>
  <c r="AJ2049" i="1" s="1"/>
  <c r="AJ2048" i="1" s="1"/>
  <c r="AJ2047" i="1" s="1"/>
  <c r="AJ2046" i="1" s="1"/>
  <c r="AJ2284" i="1"/>
  <c r="AJ2283" i="1" s="1"/>
  <c r="AJ3266" i="1"/>
  <c r="AJ3409" i="1"/>
  <c r="AJ3451" i="1"/>
  <c r="AJ3438" i="1" s="1"/>
  <c r="AJ3661" i="1"/>
  <c r="AJ3660" i="1" s="1"/>
  <c r="AJ3655" i="1" s="1"/>
  <c r="AJ3750" i="1"/>
  <c r="AJ3749" i="1" s="1"/>
  <c r="AJ3748" i="1" s="1"/>
  <c r="AJ3747" i="1" s="1"/>
  <c r="AJ3838" i="1"/>
  <c r="AJ3879" i="1"/>
  <c r="AJ3878" i="1" s="1"/>
  <c r="AJ3877" i="1" s="1"/>
  <c r="AJ3876" i="1" s="1"/>
  <c r="AJ2427" i="1"/>
  <c r="AJ2426" i="1" s="1"/>
  <c r="AJ2419" i="1" s="1"/>
  <c r="AJ2460" i="1"/>
  <c r="AJ2459" i="1" s="1"/>
  <c r="AJ2458" i="1" s="1"/>
  <c r="AJ2499" i="1"/>
  <c r="AJ2498" i="1" s="1"/>
  <c r="AJ2605" i="1"/>
  <c r="AJ2643" i="1"/>
  <c r="AJ2642" i="1" s="1"/>
  <c r="AJ2641" i="1" s="1"/>
  <c r="AJ2640" i="1" s="1"/>
  <c r="AJ2639" i="1" s="1"/>
  <c r="AJ2631" i="1" s="1"/>
  <c r="AJ2803" i="1"/>
  <c r="AJ2802" i="1" s="1"/>
  <c r="AJ2797" i="1" s="1"/>
  <c r="AJ2860" i="1"/>
  <c r="AJ2859" i="1" s="1"/>
  <c r="AJ2949" i="1"/>
  <c r="AJ2948" i="1" s="1"/>
  <c r="AJ2947" i="1" s="1"/>
  <c r="AJ2964" i="1"/>
  <c r="AJ2959" i="1" s="1"/>
  <c r="AJ2982" i="1"/>
  <c r="AJ3047" i="1"/>
  <c r="AJ3046" i="1" s="1"/>
  <c r="AJ3045" i="1" s="1"/>
  <c r="AJ3044" i="1" s="1"/>
  <c r="AJ3082" i="1"/>
  <c r="AJ3367" i="1"/>
  <c r="AJ3366" i="1" s="1"/>
  <c r="AJ3365" i="1" s="1"/>
  <c r="AJ3511" i="1"/>
  <c r="AJ3510" i="1" s="1"/>
  <c r="AJ3509" i="1" s="1"/>
  <c r="AJ3508" i="1" s="1"/>
  <c r="AJ3668" i="1"/>
  <c r="AJ3675" i="1"/>
  <c r="AJ3900" i="1"/>
  <c r="AJ4096" i="1"/>
  <c r="AJ4370" i="1"/>
  <c r="AJ4369" i="1" s="1"/>
  <c r="AJ4368" i="1" s="1"/>
  <c r="AJ4361" i="1" s="1"/>
  <c r="AJ2088" i="1"/>
  <c r="AJ2087" i="1" s="1"/>
  <c r="AJ2129" i="1"/>
  <c r="AJ2128" i="1" s="1"/>
  <c r="AJ2151" i="1"/>
  <c r="AJ2163" i="1"/>
  <c r="AJ2162" i="1" s="1"/>
  <c r="AJ2191" i="1"/>
  <c r="AJ2190" i="1" s="1"/>
  <c r="AJ2183" i="1" s="1"/>
  <c r="AJ2224" i="1"/>
  <c r="AJ2223" i="1" s="1"/>
  <c r="AJ2222" i="1" s="1"/>
  <c r="AJ2249" i="1"/>
  <c r="AJ2248" i="1" s="1"/>
  <c r="AJ2247" i="1" s="1"/>
  <c r="AJ2241" i="1" s="1"/>
  <c r="AJ2270" i="1"/>
  <c r="AJ2269" i="1" s="1"/>
  <c r="AJ2297" i="1"/>
  <c r="AJ2296" i="1" s="1"/>
  <c r="AJ2295" i="1" s="1"/>
  <c r="AJ2294" i="1" s="1"/>
  <c r="AJ2293" i="1" s="1"/>
  <c r="AJ2341" i="1"/>
  <c r="AJ2340" i="1" s="1"/>
  <c r="AJ2339" i="1" s="1"/>
  <c r="AJ2338" i="1" s="1"/>
  <c r="AJ2513" i="1"/>
  <c r="AJ2512" i="1" s="1"/>
  <c r="AJ2612" i="1"/>
  <c r="AJ2706" i="1"/>
  <c r="AJ2705" i="1" s="1"/>
  <c r="AJ2704" i="1" s="1"/>
  <c r="AJ2715" i="1"/>
  <c r="AJ2714" i="1" s="1"/>
  <c r="AJ2770" i="1"/>
  <c r="AJ2769" i="1" s="1"/>
  <c r="AJ2768" i="1" s="1"/>
  <c r="AJ2767" i="1" s="1"/>
  <c r="AJ3523" i="1"/>
  <c r="AJ3519" i="1" s="1"/>
  <c r="AJ3518" i="1" s="1"/>
  <c r="AJ3567" i="1"/>
  <c r="AJ3563" i="1" s="1"/>
  <c r="AJ3562" i="1" s="1"/>
  <c r="AJ3621" i="1"/>
  <c r="AJ3617" i="1" s="1"/>
  <c r="AJ3616" i="1" s="1"/>
  <c r="AJ3680" i="1"/>
  <c r="AJ3706" i="1"/>
  <c r="AJ3705" i="1" s="1"/>
  <c r="AJ3704" i="1" s="1"/>
  <c r="AJ3703" i="1" s="1"/>
  <c r="AJ3702" i="1" s="1"/>
  <c r="AJ3701" i="1" s="1"/>
  <c r="AJ3855" i="1"/>
  <c r="AJ4213" i="1"/>
  <c r="AJ4209" i="1" s="1"/>
  <c r="AJ4204" i="1" s="1"/>
  <c r="AJ4290" i="1"/>
  <c r="AJ4316" i="1"/>
  <c r="AJ4315" i="1" s="1"/>
  <c r="AJ4400" i="1"/>
  <c r="AJ4399" i="1" s="1"/>
  <c r="AJ408" i="1"/>
  <c r="AJ232" i="1"/>
  <c r="AJ458" i="1"/>
  <c r="AJ613" i="1"/>
  <c r="AJ605" i="1" s="1"/>
  <c r="AJ736" i="1"/>
  <c r="AJ181" i="1"/>
  <c r="AJ860" i="1"/>
  <c r="AJ1077" i="1"/>
  <c r="AJ1240" i="1"/>
  <c r="AJ1321" i="1"/>
  <c r="AJ1335" i="1"/>
  <c r="AJ1462" i="1"/>
  <c r="AJ1553" i="1"/>
  <c r="AJ1003" i="1"/>
  <c r="AJ1087" i="1"/>
  <c r="AJ1749" i="1"/>
  <c r="AJ1280" i="1"/>
  <c r="AJ1402" i="1"/>
  <c r="AJ1580" i="1"/>
  <c r="AJ1730" i="1"/>
  <c r="AJ2023" i="1"/>
  <c r="AJ1890" i="1"/>
  <c r="AJ1900" i="1"/>
  <c r="AJ1979" i="1"/>
  <c r="AJ2037" i="1"/>
  <c r="AJ2102" i="1"/>
  <c r="AJ2141" i="1"/>
  <c r="AJ2307" i="1"/>
  <c r="AJ2380" i="1"/>
  <c r="AJ2819" i="1"/>
  <c r="AJ2869" i="1"/>
  <c r="AJ2839" i="1"/>
  <c r="AJ2846" i="1"/>
  <c r="AJ2930" i="1"/>
  <c r="AJ3027" i="1"/>
  <c r="AJ3186" i="1"/>
  <c r="AJ3487" i="1"/>
  <c r="AJ3533" i="1"/>
  <c r="AJ3591" i="1"/>
  <c r="AJ3278" i="1"/>
  <c r="AJ3494" i="1"/>
  <c r="AJ3379" i="1"/>
  <c r="AJ4006" i="1"/>
  <c r="AJ4087" i="1"/>
  <c r="AJ4146" i="1"/>
  <c r="AJ4175" i="1"/>
  <c r="AJ4277" i="1"/>
  <c r="AJ4295" i="1"/>
  <c r="AJ4138" i="1"/>
  <c r="AJ4159" i="1"/>
  <c r="AJ4354" i="1"/>
  <c r="U4431" i="1"/>
  <c r="AN1133" i="1" l="1"/>
  <c r="AN18" i="1"/>
  <c r="AN3254" i="1"/>
  <c r="AN3253" i="1" s="1"/>
  <c r="AN3223" i="1" s="1"/>
  <c r="AN708" i="1"/>
  <c r="AN1867" i="1"/>
  <c r="AN1866" i="1" s="1"/>
  <c r="AN2584" i="1"/>
  <c r="AN2583" i="1" s="1"/>
  <c r="AN505" i="1"/>
  <c r="AN504" i="1" s="1"/>
  <c r="AN371" i="1"/>
  <c r="AN286" i="1" s="1"/>
  <c r="AN1624" i="1"/>
  <c r="AN1623" i="1" s="1"/>
  <c r="AN565" i="1"/>
  <c r="AN898" i="1"/>
  <c r="AN897" i="1" s="1"/>
  <c r="AN3700" i="1"/>
  <c r="AN2118" i="1"/>
  <c r="AN2117" i="1" s="1"/>
  <c r="AN1379" i="1"/>
  <c r="AN1378" i="1" s="1"/>
  <c r="AN2357" i="1"/>
  <c r="AN2356" i="1" s="1"/>
  <c r="AN3940" i="1"/>
  <c r="AN3920" i="1" s="1"/>
  <c r="AN3919" i="1" s="1"/>
  <c r="AN4250" i="1"/>
  <c r="AN3396" i="1"/>
  <c r="AN3395" i="1" s="1"/>
  <c r="AN200" i="1"/>
  <c r="AN3836" i="1"/>
  <c r="AN3835" i="1" s="1"/>
  <c r="AN3834" i="1" s="1"/>
  <c r="AN3833" i="1" s="1"/>
  <c r="AN3825" i="1" s="1"/>
  <c r="AN1132" i="1"/>
  <c r="AN4083" i="1"/>
  <c r="AN4064" i="1" s="1"/>
  <c r="AN2794" i="1"/>
  <c r="AN2785" i="1" s="1"/>
  <c r="AN2926" i="1"/>
  <c r="AJ1868" i="1"/>
  <c r="AJ1030" i="1"/>
  <c r="AJ1022" i="1" s="1"/>
  <c r="AJ1925" i="1"/>
  <c r="AJ3606" i="1"/>
  <c r="AJ3605" i="1" s="1"/>
  <c r="AJ3604" i="1" s="1"/>
  <c r="AJ3837" i="1"/>
  <c r="AJ867" i="1"/>
  <c r="AJ866" i="1" s="1"/>
  <c r="AJ1644" i="1"/>
  <c r="AJ1643" i="1" s="1"/>
  <c r="AJ3398" i="1"/>
  <c r="AJ3397" i="1" s="1"/>
  <c r="AJ2585" i="1"/>
  <c r="AJ899" i="1"/>
  <c r="AJ4221" i="1"/>
  <c r="AJ4220" i="1" s="1"/>
  <c r="AJ4219" i="1" s="1"/>
  <c r="AJ4218" i="1" s="1"/>
  <c r="AJ1197" i="1"/>
  <c r="AJ1189" i="1" s="1"/>
  <c r="AJ3990" i="1"/>
  <c r="AJ3989" i="1" s="1"/>
  <c r="AJ537" i="1"/>
  <c r="AJ266" i="1"/>
  <c r="AJ265" i="1" s="1"/>
  <c r="AJ2890" i="1"/>
  <c r="AJ653" i="1"/>
  <c r="AJ652" i="1" s="1"/>
  <c r="AJ289" i="1"/>
  <c r="AJ288" i="1" s="1"/>
  <c r="AJ3854" i="1"/>
  <c r="AJ1625" i="1"/>
  <c r="AJ90" i="1"/>
  <c r="AJ89" i="1" s="1"/>
  <c r="AJ795" i="1"/>
  <c r="AJ794" i="1" s="1"/>
  <c r="AJ1768" i="1"/>
  <c r="AJ1760" i="1" s="1"/>
  <c r="AJ2981" i="1"/>
  <c r="AJ2980" i="1" s="1"/>
  <c r="AJ2979" i="1" s="1"/>
  <c r="AJ3374" i="1"/>
  <c r="AJ3255" i="1"/>
  <c r="AJ3231" i="1"/>
  <c r="AJ3230" i="1" s="1"/>
  <c r="AJ2604" i="1"/>
  <c r="AJ2603" i="1" s="1"/>
  <c r="AJ524" i="1"/>
  <c r="AJ2358" i="1"/>
  <c r="AJ245" i="1"/>
  <c r="AJ920" i="1"/>
  <c r="AJ919" i="1" s="1"/>
  <c r="AJ960" i="1"/>
  <c r="AJ952" i="1" s="1"/>
  <c r="AJ3464" i="1"/>
  <c r="AJ3437" i="1" s="1"/>
  <c r="AJ1441" i="1"/>
  <c r="AJ1433" i="1" s="1"/>
  <c r="AJ2889" i="1"/>
  <c r="AJ3941" i="1"/>
  <c r="AJ3081" i="1"/>
  <c r="AJ3080" i="1" s="1"/>
  <c r="AJ3079" i="1" s="1"/>
  <c r="AJ3043" i="1" s="1"/>
  <c r="AJ2119" i="1"/>
  <c r="AJ1157" i="1"/>
  <c r="AJ1156" i="1" s="1"/>
  <c r="AJ1676" i="1"/>
  <c r="AJ3714" i="1"/>
  <c r="AJ3713" i="1" s="1"/>
  <c r="AJ470" i="1"/>
  <c r="AJ574" i="1"/>
  <c r="AJ573" i="1" s="1"/>
  <c r="AJ2697" i="1"/>
  <c r="AJ2689" i="1" s="1"/>
  <c r="AJ21" i="1"/>
  <c r="AJ3507" i="1"/>
  <c r="AJ2262" i="1"/>
  <c r="AJ2254" i="1" s="1"/>
  <c r="AJ2491" i="1"/>
  <c r="AJ2483" i="1" s="1"/>
  <c r="AJ3769" i="1"/>
  <c r="AJ3768" i="1" s="1"/>
  <c r="AJ3767" i="1" s="1"/>
  <c r="AJ3738" i="1" s="1"/>
  <c r="AJ2170" i="1"/>
  <c r="AJ3667" i="1"/>
  <c r="AJ3666" i="1" s="1"/>
  <c r="AJ3654" i="1" s="1"/>
  <c r="AJ506" i="1"/>
  <c r="AJ505" i="1" s="1"/>
  <c r="AJ150" i="1"/>
  <c r="AJ2199" i="1"/>
  <c r="AJ2198" i="1" s="1"/>
  <c r="AJ745" i="1"/>
  <c r="AJ728" i="1" s="1"/>
  <c r="AJ3890" i="1"/>
  <c r="AJ4353" i="1"/>
  <c r="AJ4335" i="1"/>
  <c r="AJ4158" i="1"/>
  <c r="AJ4398" i="1"/>
  <c r="AJ4203" i="1"/>
  <c r="AJ4086" i="1"/>
  <c r="AJ3590" i="1"/>
  <c r="AJ3486" i="1"/>
  <c r="AJ2958" i="1"/>
  <c r="AJ2379" i="1"/>
  <c r="AJ2436" i="1"/>
  <c r="AJ1978" i="1"/>
  <c r="AJ1279" i="1"/>
  <c r="AJ1086" i="1"/>
  <c r="AJ1552" i="1"/>
  <c r="AJ1239" i="1"/>
  <c r="AJ859" i="1"/>
  <c r="AJ180" i="1"/>
  <c r="AJ407" i="1"/>
  <c r="AJ3277" i="1"/>
  <c r="AJ3532" i="1"/>
  <c r="AJ2929" i="1"/>
  <c r="AJ2306" i="1"/>
  <c r="AJ2022" i="1"/>
  <c r="AJ1706" i="1"/>
  <c r="AJ1002" i="1"/>
  <c r="AJ1461" i="1"/>
  <c r="AJ386" i="1"/>
  <c r="AJ3909" i="1"/>
  <c r="AJ4276" i="1"/>
  <c r="AJ3185" i="1"/>
  <c r="AJ2858" i="1"/>
  <c r="AJ2796" i="1"/>
  <c r="AJ2140" i="1"/>
  <c r="AJ2101" i="1"/>
  <c r="AJ1889" i="1"/>
  <c r="AJ1955" i="1"/>
  <c r="AJ1579" i="1"/>
  <c r="AJ1401" i="1"/>
  <c r="AJ1334" i="1"/>
  <c r="AJ1143" i="1"/>
  <c r="AJ604" i="1"/>
  <c r="AJ315" i="1"/>
  <c r="AJ4185" i="1"/>
  <c r="AJ4174" i="1"/>
  <c r="AJ4137" i="1"/>
  <c r="AJ4113" i="1"/>
  <c r="AJ4251" i="1"/>
  <c r="AJ4145" i="1"/>
  <c r="AJ3928" i="1"/>
  <c r="AJ2818" i="1"/>
  <c r="AJ2411" i="1"/>
  <c r="AJ2036" i="1"/>
  <c r="AJ1729" i="1"/>
  <c r="AJ1389" i="1"/>
  <c r="AJ1320" i="1"/>
  <c r="AJ1076" i="1"/>
  <c r="AJ54" i="1"/>
  <c r="AJ231" i="1"/>
  <c r="AJ203" i="1"/>
  <c r="AJ817" i="1"/>
  <c r="AG4320" i="1"/>
  <c r="AK4320" i="1" s="1"/>
  <c r="BF4320" i="1" s="1"/>
  <c r="AG4318" i="1"/>
  <c r="AK4318" i="1" s="1"/>
  <c r="BF4318" i="1" s="1"/>
  <c r="AG4307" i="1"/>
  <c r="AK4307" i="1" s="1"/>
  <c r="BF4307" i="1" s="1"/>
  <c r="AG4304" i="1"/>
  <c r="AK4304" i="1" s="1"/>
  <c r="BF4304" i="1" s="1"/>
  <c r="AG3493" i="1"/>
  <c r="AK3493" i="1" s="1"/>
  <c r="BF3493" i="1" s="1"/>
  <c r="AG3421" i="1"/>
  <c r="AK3421" i="1" s="1"/>
  <c r="BF3421" i="1" s="1"/>
  <c r="AG3418" i="1"/>
  <c r="AK3418" i="1" s="1"/>
  <c r="BF3418" i="1" s="1"/>
  <c r="AG3415" i="1"/>
  <c r="AK3415" i="1" s="1"/>
  <c r="BF3415" i="1" s="1"/>
  <c r="AG3281" i="1"/>
  <c r="AK3281" i="1" s="1"/>
  <c r="BF3281" i="1" s="1"/>
  <c r="AG3276" i="1"/>
  <c r="AK3276" i="1" s="1"/>
  <c r="BF3276" i="1" s="1"/>
  <c r="AG3252" i="1"/>
  <c r="AK3252" i="1" s="1"/>
  <c r="BF3252" i="1" s="1"/>
  <c r="AG3249" i="1"/>
  <c r="AK3249" i="1" s="1"/>
  <c r="BF3249" i="1" s="1"/>
  <c r="AG3241" i="1"/>
  <c r="AK3241" i="1" s="1"/>
  <c r="BF3241" i="1" s="1"/>
  <c r="AG3229" i="1"/>
  <c r="AK3229" i="1" s="1"/>
  <c r="BF3229" i="1" s="1"/>
  <c r="AG3189" i="1"/>
  <c r="AK3189" i="1" s="1"/>
  <c r="BF3189" i="1" s="1"/>
  <c r="AG3146" i="1"/>
  <c r="AK3146" i="1" s="1"/>
  <c r="BF3146" i="1" s="1"/>
  <c r="AG3097" i="1"/>
  <c r="AK3097" i="1" s="1"/>
  <c r="BF3097" i="1" s="1"/>
  <c r="AG3091" i="1"/>
  <c r="AK3091" i="1" s="1"/>
  <c r="BF3091" i="1" s="1"/>
  <c r="AG3088" i="1"/>
  <c r="AK3088" i="1" s="1"/>
  <c r="BF3088" i="1" s="1"/>
  <c r="AG3065" i="1"/>
  <c r="AK3065" i="1" s="1"/>
  <c r="BF3065" i="1" s="1"/>
  <c r="AG2933" i="1"/>
  <c r="AK2933" i="1" s="1"/>
  <c r="BF2933" i="1" s="1"/>
  <c r="AG2888" i="1"/>
  <c r="AK2888" i="1" s="1"/>
  <c r="BF2888" i="1" s="1"/>
  <c r="AG2864" i="1"/>
  <c r="AK2864" i="1" s="1"/>
  <c r="BF2864" i="1" s="1"/>
  <c r="AG2852" i="1"/>
  <c r="AK2852" i="1" s="1"/>
  <c r="BF2852" i="1" s="1"/>
  <c r="AG2849" i="1"/>
  <c r="AK2849" i="1" s="1"/>
  <c r="BF2849" i="1" s="1"/>
  <c r="AG2838" i="1"/>
  <c r="AK2838" i="1" s="1"/>
  <c r="BF2838" i="1" s="1"/>
  <c r="AG2834" i="1"/>
  <c r="AK2834" i="1" s="1"/>
  <c r="BF2834" i="1" s="1"/>
  <c r="AG2831" i="1"/>
  <c r="AK2831" i="1" s="1"/>
  <c r="BF2831" i="1" s="1"/>
  <c r="AG2828" i="1"/>
  <c r="AK2828" i="1" s="1"/>
  <c r="BF2828" i="1" s="1"/>
  <c r="AG2822" i="1"/>
  <c r="AK2822" i="1" s="1"/>
  <c r="BF2822" i="1" s="1"/>
  <c r="AG2805" i="1"/>
  <c r="AK2805" i="1" s="1"/>
  <c r="BF2805" i="1" s="1"/>
  <c r="AG2727" i="1"/>
  <c r="AK2727" i="1" s="1"/>
  <c r="BF2727" i="1" s="1"/>
  <c r="AG2527" i="1"/>
  <c r="AK2527" i="1" s="1"/>
  <c r="BF2527" i="1" s="1"/>
  <c r="AG2490" i="1"/>
  <c r="AK2490" i="1" s="1"/>
  <c r="BF2490" i="1" s="1"/>
  <c r="AG2476" i="1"/>
  <c r="AK2476" i="1" s="1"/>
  <c r="BF2476" i="1" s="1"/>
  <c r="AG2261" i="1"/>
  <c r="AK2261" i="1" s="1"/>
  <c r="BF2261" i="1" s="1"/>
  <c r="AG2240" i="1"/>
  <c r="AK2240" i="1" s="1"/>
  <c r="BF2240" i="1" s="1"/>
  <c r="AG2098" i="1"/>
  <c r="AK2098" i="1" s="1"/>
  <c r="BF2098" i="1" s="1"/>
  <c r="AG2020" i="1"/>
  <c r="AK2020" i="1" s="1"/>
  <c r="BF2020" i="1" s="1"/>
  <c r="AG1995" i="1"/>
  <c r="AK1995" i="1" s="1"/>
  <c r="BF1995" i="1" s="1"/>
  <c r="AG1924" i="1"/>
  <c r="AK1924" i="1" s="1"/>
  <c r="BF1924" i="1" s="1"/>
  <c r="AG1847" i="1"/>
  <c r="AK1847" i="1" s="1"/>
  <c r="BF1847" i="1" s="1"/>
  <c r="AG1767" i="1"/>
  <c r="AK1767" i="1" s="1"/>
  <c r="BF1767" i="1" s="1"/>
  <c r="AG1748" i="1"/>
  <c r="AK1748" i="1" s="1"/>
  <c r="BF1748" i="1" s="1"/>
  <c r="AG1746" i="1"/>
  <c r="AK1746" i="1" s="1"/>
  <c r="BF1746" i="1" s="1"/>
  <c r="AG1565" i="1"/>
  <c r="AK1565" i="1" s="1"/>
  <c r="BF1565" i="1" s="1"/>
  <c r="AG1512" i="1"/>
  <c r="AK1512" i="1" s="1"/>
  <c r="BF1512" i="1" s="1"/>
  <c r="AG1500" i="1"/>
  <c r="AK1500" i="1" s="1"/>
  <c r="BF1500" i="1" s="1"/>
  <c r="AG1359" i="1"/>
  <c r="AK1359" i="1" s="1"/>
  <c r="BF1359" i="1" s="1"/>
  <c r="AG1306" i="1"/>
  <c r="AK1306" i="1" s="1"/>
  <c r="BF1306" i="1" s="1"/>
  <c r="AG1277" i="1"/>
  <c r="AK1277" i="1" s="1"/>
  <c r="BF1277" i="1" s="1"/>
  <c r="AG1267" i="1"/>
  <c r="AK1267" i="1" s="1"/>
  <c r="BF1267" i="1" s="1"/>
  <c r="AG1256" i="1"/>
  <c r="AK1256" i="1" s="1"/>
  <c r="BF1256" i="1" s="1"/>
  <c r="AG1029" i="1"/>
  <c r="AK1029" i="1" s="1"/>
  <c r="BF1029" i="1" s="1"/>
  <c r="AG643" i="1"/>
  <c r="AK643" i="1" s="1"/>
  <c r="BF643" i="1" s="1"/>
  <c r="AG548" i="1"/>
  <c r="AK548" i="1" s="1"/>
  <c r="BF548" i="1" s="1"/>
  <c r="AG452" i="1"/>
  <c r="AK452" i="1" s="1"/>
  <c r="BF452" i="1" s="1"/>
  <c r="AG418" i="1"/>
  <c r="AK418" i="1" s="1"/>
  <c r="BF418" i="1" s="1"/>
  <c r="AG406" i="1"/>
  <c r="AK406" i="1" s="1"/>
  <c r="BF406" i="1" s="1"/>
  <c r="AG71" i="1"/>
  <c r="AK71" i="1" s="1"/>
  <c r="BF71" i="1" s="1"/>
  <c r="AN503" i="1" l="1"/>
  <c r="AN502" i="1" s="1"/>
  <c r="AN3215" i="1"/>
  <c r="AJ3940" i="1"/>
  <c r="AJ3836" i="1"/>
  <c r="AJ3835" i="1" s="1"/>
  <c r="AJ504" i="1"/>
  <c r="AJ708" i="1"/>
  <c r="AJ1728" i="1"/>
  <c r="AJ1705" i="1" s="1"/>
  <c r="AJ4184" i="1"/>
  <c r="AJ149" i="1"/>
  <c r="AJ1238" i="1"/>
  <c r="AJ1977" i="1"/>
  <c r="AJ1954" i="1" s="1"/>
  <c r="AJ2378" i="1"/>
  <c r="AJ2957" i="1"/>
  <c r="AJ3589" i="1"/>
  <c r="AJ4085" i="1"/>
  <c r="AJ287" i="1"/>
  <c r="AJ202" i="1"/>
  <c r="AJ20" i="1"/>
  <c r="AJ1075" i="1"/>
  <c r="AJ2602" i="1"/>
  <c r="AJ3712" i="1"/>
  <c r="AJ3927" i="1"/>
  <c r="AJ4136" i="1"/>
  <c r="AJ565" i="1"/>
  <c r="AJ1400" i="1"/>
  <c r="AJ2100" i="1"/>
  <c r="AJ2795" i="1"/>
  <c r="AJ3184" i="1"/>
  <c r="AJ3889" i="1"/>
  <c r="AJ651" i="1"/>
  <c r="AJ1460" i="1"/>
  <c r="AJ2021" i="1"/>
  <c r="AJ2978" i="1"/>
  <c r="AJ4397" i="1"/>
  <c r="AJ4334" i="1"/>
  <c r="AJ1380" i="1"/>
  <c r="AJ1155" i="1"/>
  <c r="AJ858" i="1"/>
  <c r="AJ1531" i="1"/>
  <c r="AJ1278" i="1"/>
  <c r="AJ2435" i="1"/>
  <c r="AJ3254" i="1"/>
  <c r="AJ3485" i="1"/>
  <c r="AJ3834" i="1"/>
  <c r="AJ4202" i="1"/>
  <c r="AJ230" i="1"/>
  <c r="AJ1319" i="1"/>
  <c r="AJ2817" i="1"/>
  <c r="AJ4166" i="1"/>
  <c r="AJ1134" i="1"/>
  <c r="AJ918" i="1"/>
  <c r="AJ1578" i="1"/>
  <c r="AJ1888" i="1"/>
  <c r="AJ2139" i="1"/>
  <c r="AJ3653" i="1"/>
  <c r="AJ4275" i="1"/>
  <c r="AJ385" i="1"/>
  <c r="AJ264" i="1"/>
  <c r="AJ1001" i="1"/>
  <c r="AJ1642" i="1"/>
  <c r="AJ2305" i="1"/>
  <c r="AJ2928" i="1"/>
  <c r="AJ3531" i="1"/>
  <c r="AJ4157" i="1"/>
  <c r="AJ4352" i="1"/>
  <c r="AN4420" i="1" l="1"/>
  <c r="AJ4156" i="1"/>
  <c r="AJ1624" i="1"/>
  <c r="AJ4274" i="1"/>
  <c r="AJ1577" i="1"/>
  <c r="AJ2816" i="1"/>
  <c r="AJ2794" i="1" s="1"/>
  <c r="AJ3833" i="1"/>
  <c r="AJ2434" i="1"/>
  <c r="AJ4333" i="1"/>
  <c r="AJ3396" i="1"/>
  <c r="AJ2013" i="1"/>
  <c r="AJ1459" i="1"/>
  <c r="AJ1953" i="1"/>
  <c r="AJ3711" i="1"/>
  <c r="AJ1074" i="1"/>
  <c r="AJ201" i="1"/>
  <c r="AJ4084" i="1"/>
  <c r="AJ2956" i="1"/>
  <c r="AJ2927" i="1"/>
  <c r="AJ263" i="1"/>
  <c r="AJ2138" i="1"/>
  <c r="AJ229" i="1"/>
  <c r="AJ1523" i="1"/>
  <c r="AJ148" i="1"/>
  <c r="AJ4351" i="1"/>
  <c r="AJ3530" i="1"/>
  <c r="AJ2304" i="1"/>
  <c r="AJ978" i="1"/>
  <c r="AJ372" i="1"/>
  <c r="AJ3652" i="1"/>
  <c r="AJ1887" i="1"/>
  <c r="AJ898" i="1"/>
  <c r="AJ1318" i="1"/>
  <c r="AJ4201" i="1"/>
  <c r="AJ19" i="1"/>
  <c r="AJ1133" i="1"/>
  <c r="AJ3253" i="1"/>
  <c r="AJ1270" i="1"/>
  <c r="AJ857" i="1"/>
  <c r="AJ4396" i="1"/>
  <c r="AJ1704" i="1"/>
  <c r="AJ644" i="1"/>
  <c r="AJ3183" i="1"/>
  <c r="AJ2099" i="1"/>
  <c r="AJ1399" i="1"/>
  <c r="AJ4135" i="1"/>
  <c r="AJ3920" i="1"/>
  <c r="AJ2584" i="1"/>
  <c r="AJ3588" i="1"/>
  <c r="AJ2377" i="1"/>
  <c r="AJ1215" i="1"/>
  <c r="AJ4183" i="1"/>
  <c r="AI4320" i="1"/>
  <c r="AM4320" i="1" s="1"/>
  <c r="BH4320" i="1" s="1"/>
  <c r="AH4320" i="1"/>
  <c r="AL4320" i="1" s="1"/>
  <c r="BG4320" i="1" s="1"/>
  <c r="AI4318" i="1"/>
  <c r="AM4318" i="1" s="1"/>
  <c r="BH4318" i="1" s="1"/>
  <c r="AH4318" i="1"/>
  <c r="AL4318" i="1" s="1"/>
  <c r="BG4318" i="1" s="1"/>
  <c r="AI4307" i="1"/>
  <c r="AM4307" i="1" s="1"/>
  <c r="BH4307" i="1" s="1"/>
  <c r="AH4307" i="1"/>
  <c r="AL4307" i="1" s="1"/>
  <c r="BG4307" i="1" s="1"/>
  <c r="AI4304" i="1"/>
  <c r="AM4304" i="1" s="1"/>
  <c r="BH4304" i="1" s="1"/>
  <c r="AH4304" i="1"/>
  <c r="AL4304" i="1" s="1"/>
  <c r="BG4304" i="1" s="1"/>
  <c r="AI3493" i="1"/>
  <c r="AM3493" i="1" s="1"/>
  <c r="BH3493" i="1" s="1"/>
  <c r="AH3493" i="1"/>
  <c r="AL3493" i="1" s="1"/>
  <c r="BG3493" i="1" s="1"/>
  <c r="AI3421" i="1"/>
  <c r="AM3421" i="1" s="1"/>
  <c r="BH3421" i="1" s="1"/>
  <c r="AH3421" i="1"/>
  <c r="AL3421" i="1" s="1"/>
  <c r="BG3421" i="1" s="1"/>
  <c r="AI3418" i="1"/>
  <c r="AM3418" i="1" s="1"/>
  <c r="BH3418" i="1" s="1"/>
  <c r="AH3418" i="1"/>
  <c r="AL3418" i="1" s="1"/>
  <c r="BG3418" i="1" s="1"/>
  <c r="AI3415" i="1"/>
  <c r="AM3415" i="1" s="1"/>
  <c r="BH3415" i="1" s="1"/>
  <c r="AH3415" i="1"/>
  <c r="AL3415" i="1" s="1"/>
  <c r="BG3415" i="1" s="1"/>
  <c r="AI3364" i="1"/>
  <c r="AM3364" i="1" s="1"/>
  <c r="BH3364" i="1" s="1"/>
  <c r="AH3364" i="1"/>
  <c r="AL3364" i="1" s="1"/>
  <c r="BG3364" i="1" s="1"/>
  <c r="AI3281" i="1"/>
  <c r="AM3281" i="1" s="1"/>
  <c r="BH3281" i="1" s="1"/>
  <c r="AH3281" i="1"/>
  <c r="AL3281" i="1" s="1"/>
  <c r="BG3281" i="1" s="1"/>
  <c r="AI3276" i="1"/>
  <c r="AM3276" i="1" s="1"/>
  <c r="BH3276" i="1" s="1"/>
  <c r="AH3276" i="1"/>
  <c r="AL3276" i="1" s="1"/>
  <c r="BG3276" i="1" s="1"/>
  <c r="AI3252" i="1"/>
  <c r="AM3252" i="1" s="1"/>
  <c r="BH3252" i="1" s="1"/>
  <c r="AH3252" i="1"/>
  <c r="AL3252" i="1" s="1"/>
  <c r="BG3252" i="1" s="1"/>
  <c r="AI3249" i="1"/>
  <c r="AM3249" i="1" s="1"/>
  <c r="BH3249" i="1" s="1"/>
  <c r="AH3249" i="1"/>
  <c r="AL3249" i="1" s="1"/>
  <c r="BG3249" i="1" s="1"/>
  <c r="AI3241" i="1"/>
  <c r="AM3241" i="1" s="1"/>
  <c r="BH3241" i="1" s="1"/>
  <c r="AH3241" i="1"/>
  <c r="AL3241" i="1" s="1"/>
  <c r="BG3241" i="1" s="1"/>
  <c r="AI3229" i="1"/>
  <c r="AM3229" i="1" s="1"/>
  <c r="BH3229" i="1" s="1"/>
  <c r="AH3229" i="1"/>
  <c r="AL3229" i="1" s="1"/>
  <c r="BG3229" i="1" s="1"/>
  <c r="AI3189" i="1"/>
  <c r="AM3189" i="1" s="1"/>
  <c r="BH3189" i="1" s="1"/>
  <c r="AH3189" i="1"/>
  <c r="AL3189" i="1" s="1"/>
  <c r="BG3189" i="1" s="1"/>
  <c r="AI3160" i="1"/>
  <c r="AM3160" i="1" s="1"/>
  <c r="BH3160" i="1" s="1"/>
  <c r="AH3160" i="1"/>
  <c r="AL3160" i="1" s="1"/>
  <c r="BG3160" i="1" s="1"/>
  <c r="AI3146" i="1"/>
  <c r="AM3146" i="1" s="1"/>
  <c r="BH3146" i="1" s="1"/>
  <c r="AH3146" i="1"/>
  <c r="AL3146" i="1" s="1"/>
  <c r="BG3146" i="1" s="1"/>
  <c r="AI3097" i="1"/>
  <c r="AM3097" i="1" s="1"/>
  <c r="BH3097" i="1" s="1"/>
  <c r="AH3097" i="1"/>
  <c r="AL3097" i="1" s="1"/>
  <c r="BG3097" i="1" s="1"/>
  <c r="AI3091" i="1"/>
  <c r="AM3091" i="1" s="1"/>
  <c r="BH3091" i="1" s="1"/>
  <c r="AH3091" i="1"/>
  <c r="AL3091" i="1" s="1"/>
  <c r="BG3091" i="1" s="1"/>
  <c r="AI3088" i="1"/>
  <c r="AM3088" i="1" s="1"/>
  <c r="BH3088" i="1" s="1"/>
  <c r="AH3088" i="1"/>
  <c r="AL3088" i="1" s="1"/>
  <c r="BG3088" i="1" s="1"/>
  <c r="AI3065" i="1"/>
  <c r="AM3065" i="1" s="1"/>
  <c r="BH3065" i="1" s="1"/>
  <c r="AH3065" i="1"/>
  <c r="AL3065" i="1" s="1"/>
  <c r="BG3065" i="1" s="1"/>
  <c r="AI2933" i="1"/>
  <c r="AM2933" i="1" s="1"/>
  <c r="BH2933" i="1" s="1"/>
  <c r="AH2933" i="1"/>
  <c r="AL2933" i="1" s="1"/>
  <c r="BG2933" i="1" s="1"/>
  <c r="AI2888" i="1"/>
  <c r="AM2888" i="1" s="1"/>
  <c r="BH2888" i="1" s="1"/>
  <c r="AH2888" i="1"/>
  <c r="AL2888" i="1" s="1"/>
  <c r="BG2888" i="1" s="1"/>
  <c r="AI2864" i="1"/>
  <c r="AM2864" i="1" s="1"/>
  <c r="BH2864" i="1" s="1"/>
  <c r="AH2864" i="1"/>
  <c r="AL2864" i="1" s="1"/>
  <c r="BG2864" i="1" s="1"/>
  <c r="AI2852" i="1"/>
  <c r="AM2852" i="1" s="1"/>
  <c r="BH2852" i="1" s="1"/>
  <c r="AH2852" i="1"/>
  <c r="AL2852" i="1" s="1"/>
  <c r="BG2852" i="1" s="1"/>
  <c r="AI2849" i="1"/>
  <c r="AM2849" i="1" s="1"/>
  <c r="BH2849" i="1" s="1"/>
  <c r="AH2849" i="1"/>
  <c r="AL2849" i="1" s="1"/>
  <c r="BG2849" i="1" s="1"/>
  <c r="AI2838" i="1"/>
  <c r="AM2838" i="1" s="1"/>
  <c r="BH2838" i="1" s="1"/>
  <c r="AH2838" i="1"/>
  <c r="AL2838" i="1" s="1"/>
  <c r="BG2838" i="1" s="1"/>
  <c r="AI2834" i="1"/>
  <c r="AM2834" i="1" s="1"/>
  <c r="BH2834" i="1" s="1"/>
  <c r="AH2834" i="1"/>
  <c r="AL2834" i="1" s="1"/>
  <c r="BG2834" i="1" s="1"/>
  <c r="AI2831" i="1"/>
  <c r="AM2831" i="1" s="1"/>
  <c r="BH2831" i="1" s="1"/>
  <c r="AH2831" i="1"/>
  <c r="AL2831" i="1" s="1"/>
  <c r="BG2831" i="1" s="1"/>
  <c r="AI2828" i="1"/>
  <c r="AM2828" i="1" s="1"/>
  <c r="BH2828" i="1" s="1"/>
  <c r="AH2828" i="1"/>
  <c r="AL2828" i="1" s="1"/>
  <c r="BG2828" i="1" s="1"/>
  <c r="AI2822" i="1"/>
  <c r="AM2822" i="1" s="1"/>
  <c r="BH2822" i="1" s="1"/>
  <c r="AH2822" i="1"/>
  <c r="AL2822" i="1" s="1"/>
  <c r="BG2822" i="1" s="1"/>
  <c r="AI2805" i="1"/>
  <c r="AM2805" i="1" s="1"/>
  <c r="BH2805" i="1" s="1"/>
  <c r="AH2805" i="1"/>
  <c r="AL2805" i="1" s="1"/>
  <c r="BG2805" i="1" s="1"/>
  <c r="AI2727" i="1"/>
  <c r="AM2727" i="1" s="1"/>
  <c r="BH2727" i="1" s="1"/>
  <c r="AH2727" i="1"/>
  <c r="AL2727" i="1" s="1"/>
  <c r="BG2727" i="1" s="1"/>
  <c r="AI2527" i="1"/>
  <c r="AM2527" i="1" s="1"/>
  <c r="BH2527" i="1" s="1"/>
  <c r="AH2527" i="1"/>
  <c r="AL2527" i="1" s="1"/>
  <c r="BG2527" i="1" s="1"/>
  <c r="AI2525" i="1"/>
  <c r="AM2525" i="1" s="1"/>
  <c r="BH2525" i="1" s="1"/>
  <c r="AH2525" i="1"/>
  <c r="AL2525" i="1" s="1"/>
  <c r="BG2525" i="1" s="1"/>
  <c r="AI2490" i="1"/>
  <c r="AM2490" i="1" s="1"/>
  <c r="BH2490" i="1" s="1"/>
  <c r="AH2490" i="1"/>
  <c r="AL2490" i="1" s="1"/>
  <c r="BG2490" i="1" s="1"/>
  <c r="AI2476" i="1"/>
  <c r="AM2476" i="1" s="1"/>
  <c r="BH2476" i="1" s="1"/>
  <c r="AH2476" i="1"/>
  <c r="AL2476" i="1" s="1"/>
  <c r="BG2476" i="1" s="1"/>
  <c r="AI2261" i="1"/>
  <c r="AM2261" i="1" s="1"/>
  <c r="BH2261" i="1" s="1"/>
  <c r="AH2261" i="1"/>
  <c r="AL2261" i="1" s="1"/>
  <c r="BG2261" i="1" s="1"/>
  <c r="AI2240" i="1"/>
  <c r="AM2240" i="1" s="1"/>
  <c r="BH2240" i="1" s="1"/>
  <c r="AH2240" i="1"/>
  <c r="AL2240" i="1" s="1"/>
  <c r="BG2240" i="1" s="1"/>
  <c r="AI2098" i="1"/>
  <c r="AM2098" i="1" s="1"/>
  <c r="BH2098" i="1" s="1"/>
  <c r="AH2098" i="1"/>
  <c r="AL2098" i="1" s="1"/>
  <c r="BG2098" i="1" s="1"/>
  <c r="AI2020" i="1"/>
  <c r="AM2020" i="1" s="1"/>
  <c r="BH2020" i="1" s="1"/>
  <c r="AH2020" i="1"/>
  <c r="AL2020" i="1" s="1"/>
  <c r="BG2020" i="1" s="1"/>
  <c r="AI1995" i="1"/>
  <c r="AM1995" i="1" s="1"/>
  <c r="BH1995" i="1" s="1"/>
  <c r="AH1995" i="1"/>
  <c r="AL1995" i="1" s="1"/>
  <c r="BG1995" i="1" s="1"/>
  <c r="AI1924" i="1"/>
  <c r="AM1924" i="1" s="1"/>
  <c r="BH1924" i="1" s="1"/>
  <c r="AH1924" i="1"/>
  <c r="AL1924" i="1" s="1"/>
  <c r="BG1924" i="1" s="1"/>
  <c r="AI1847" i="1"/>
  <c r="AM1847" i="1" s="1"/>
  <c r="BH1847" i="1" s="1"/>
  <c r="AH1847" i="1"/>
  <c r="AL1847" i="1" s="1"/>
  <c r="BG1847" i="1" s="1"/>
  <c r="AI1767" i="1"/>
  <c r="AM1767" i="1" s="1"/>
  <c r="BH1767" i="1" s="1"/>
  <c r="AH1767" i="1"/>
  <c r="AL1767" i="1" s="1"/>
  <c r="BG1767" i="1" s="1"/>
  <c r="AI1748" i="1"/>
  <c r="AM1748" i="1" s="1"/>
  <c r="BH1748" i="1" s="1"/>
  <c r="AH1748" i="1"/>
  <c r="AL1748" i="1" s="1"/>
  <c r="BG1748" i="1" s="1"/>
  <c r="AI1746" i="1"/>
  <c r="AM1746" i="1" s="1"/>
  <c r="BH1746" i="1" s="1"/>
  <c r="AH1746" i="1"/>
  <c r="AL1746" i="1" s="1"/>
  <c r="BG1746" i="1" s="1"/>
  <c r="AI1565" i="1"/>
  <c r="AM1565" i="1" s="1"/>
  <c r="BH1565" i="1" s="1"/>
  <c r="AH1565" i="1"/>
  <c r="AL1565" i="1" s="1"/>
  <c r="BG1565" i="1" s="1"/>
  <c r="AI1512" i="1"/>
  <c r="AM1512" i="1" s="1"/>
  <c r="BH1512" i="1" s="1"/>
  <c r="AH1512" i="1"/>
  <c r="AL1512" i="1" s="1"/>
  <c r="BG1512" i="1" s="1"/>
  <c r="AI1500" i="1"/>
  <c r="AM1500" i="1" s="1"/>
  <c r="BH1500" i="1" s="1"/>
  <c r="AH1500" i="1"/>
  <c r="AL1500" i="1" s="1"/>
  <c r="BG1500" i="1" s="1"/>
  <c r="AI1359" i="1"/>
  <c r="AM1359" i="1" s="1"/>
  <c r="BH1359" i="1" s="1"/>
  <c r="AH1359" i="1"/>
  <c r="AL1359" i="1" s="1"/>
  <c r="BG1359" i="1" s="1"/>
  <c r="AI1306" i="1"/>
  <c r="AM1306" i="1" s="1"/>
  <c r="BH1306" i="1" s="1"/>
  <c r="AH1306" i="1"/>
  <c r="AL1306" i="1" s="1"/>
  <c r="BG1306" i="1" s="1"/>
  <c r="AI1277" i="1"/>
  <c r="AM1277" i="1" s="1"/>
  <c r="BH1277" i="1" s="1"/>
  <c r="AH1277" i="1"/>
  <c r="AL1277" i="1" s="1"/>
  <c r="BG1277" i="1" s="1"/>
  <c r="AI1267" i="1"/>
  <c r="AM1267" i="1" s="1"/>
  <c r="BH1267" i="1" s="1"/>
  <c r="AH1267" i="1"/>
  <c r="AL1267" i="1" s="1"/>
  <c r="BG1267" i="1" s="1"/>
  <c r="AI1256" i="1"/>
  <c r="AM1256" i="1" s="1"/>
  <c r="BH1256" i="1" s="1"/>
  <c r="AH1256" i="1"/>
  <c r="AL1256" i="1" s="1"/>
  <c r="BG1256" i="1" s="1"/>
  <c r="AI1029" i="1"/>
  <c r="AM1029" i="1" s="1"/>
  <c r="BH1029" i="1" s="1"/>
  <c r="AH1029" i="1"/>
  <c r="AL1029" i="1" s="1"/>
  <c r="BG1029" i="1" s="1"/>
  <c r="AI643" i="1"/>
  <c r="AM643" i="1" s="1"/>
  <c r="BH643" i="1" s="1"/>
  <c r="AH643" i="1"/>
  <c r="AL643" i="1" s="1"/>
  <c r="BG643" i="1" s="1"/>
  <c r="AI548" i="1"/>
  <c r="AM548" i="1" s="1"/>
  <c r="BH548" i="1" s="1"/>
  <c r="AH548" i="1"/>
  <c r="AL548" i="1" s="1"/>
  <c r="BG548" i="1" s="1"/>
  <c r="AI452" i="1"/>
  <c r="AM452" i="1" s="1"/>
  <c r="BH452" i="1" s="1"/>
  <c r="AH452" i="1"/>
  <c r="AL452" i="1" s="1"/>
  <c r="BG452" i="1" s="1"/>
  <c r="AI418" i="1"/>
  <c r="AM418" i="1" s="1"/>
  <c r="BH418" i="1" s="1"/>
  <c r="AH418" i="1"/>
  <c r="AL418" i="1" s="1"/>
  <c r="BG418" i="1" s="1"/>
  <c r="AI71" i="1"/>
  <c r="AM71" i="1" s="1"/>
  <c r="BH71" i="1" s="1"/>
  <c r="AH71" i="1"/>
  <c r="AL71" i="1" s="1"/>
  <c r="BG71" i="1" s="1"/>
  <c r="AJ1379" i="1" l="1"/>
  <c r="AJ1214" i="1"/>
  <c r="AJ371" i="1"/>
  <c r="AJ3395" i="1"/>
  <c r="AJ3825" i="1"/>
  <c r="AJ3587" i="1"/>
  <c r="AJ1867" i="1"/>
  <c r="AJ2118" i="1"/>
  <c r="AJ4083" i="1"/>
  <c r="AJ1458" i="1"/>
  <c r="AJ4182" i="1"/>
  <c r="AJ2357" i="1"/>
  <c r="AJ3182" i="1"/>
  <c r="AJ2926" i="1" s="1"/>
  <c r="AJ856" i="1"/>
  <c r="AJ3223" i="1"/>
  <c r="AJ18" i="1"/>
  <c r="AJ3626" i="1"/>
  <c r="AJ3529" i="1"/>
  <c r="AJ147" i="1"/>
  <c r="AJ200" i="1"/>
  <c r="AJ3700" i="1"/>
  <c r="AJ2785" i="1"/>
  <c r="AJ1623" i="1"/>
  <c r="AJ2583" i="1"/>
  <c r="AJ4388" i="1"/>
  <c r="AJ503" i="1"/>
  <c r="AJ3919" i="1"/>
  <c r="AJ977" i="1"/>
  <c r="AJ897" i="1" s="1"/>
  <c r="AJ4332" i="1"/>
  <c r="AJ4273" i="1"/>
  <c r="Q2827" i="1"/>
  <c r="Q2826" i="1" s="1"/>
  <c r="R2827" i="1"/>
  <c r="R2826" i="1" s="1"/>
  <c r="S2827" i="1"/>
  <c r="S2826" i="1" s="1"/>
  <c r="T2827" i="1"/>
  <c r="T2826" i="1" s="1"/>
  <c r="U2827" i="1"/>
  <c r="U2826" i="1" s="1"/>
  <c r="V2827" i="1"/>
  <c r="V2826" i="1" s="1"/>
  <c r="W2827" i="1"/>
  <c r="W2826" i="1" s="1"/>
  <c r="X2827" i="1"/>
  <c r="Y2827" i="1"/>
  <c r="Y2826" i="1" s="1"/>
  <c r="Z2827" i="1"/>
  <c r="Z2826" i="1" s="1"/>
  <c r="AA2827" i="1"/>
  <c r="AA2826" i="1" s="1"/>
  <c r="AB2827" i="1"/>
  <c r="AB2826" i="1" s="1"/>
  <c r="AC2827" i="1"/>
  <c r="AD2827" i="1"/>
  <c r="AD2826" i="1" s="1"/>
  <c r="AE2827" i="1"/>
  <c r="AE2826" i="1" s="1"/>
  <c r="AF2827" i="1"/>
  <c r="AF2826" i="1" s="1"/>
  <c r="BI2827" i="1"/>
  <c r="BI2826" i="1" s="1"/>
  <c r="Q2830" i="1"/>
  <c r="Q2829" i="1" s="1"/>
  <c r="R2830" i="1"/>
  <c r="R2829" i="1" s="1"/>
  <c r="S2830" i="1"/>
  <c r="S2829" i="1" s="1"/>
  <c r="T2830" i="1"/>
  <c r="T2829" i="1" s="1"/>
  <c r="U2830" i="1"/>
  <c r="U2829" i="1" s="1"/>
  <c r="V2830" i="1"/>
  <c r="V2829" i="1" s="1"/>
  <c r="W2830" i="1"/>
  <c r="W2829" i="1" s="1"/>
  <c r="X2830" i="1"/>
  <c r="Y2830" i="1"/>
  <c r="Y2829" i="1" s="1"/>
  <c r="Z2830" i="1"/>
  <c r="Z2829" i="1" s="1"/>
  <c r="AA2830" i="1"/>
  <c r="AA2829" i="1" s="1"/>
  <c r="AB2830" i="1"/>
  <c r="AB2829" i="1" s="1"/>
  <c r="AC2830" i="1"/>
  <c r="AD2830" i="1"/>
  <c r="AD2829" i="1" s="1"/>
  <c r="AE2830" i="1"/>
  <c r="AE2829" i="1" s="1"/>
  <c r="AF2830" i="1"/>
  <c r="AF2829" i="1" s="1"/>
  <c r="BI2830" i="1"/>
  <c r="BI2829" i="1" s="1"/>
  <c r="Q2833" i="1"/>
  <c r="Q2832" i="1" s="1"/>
  <c r="R2833" i="1"/>
  <c r="R2832" i="1" s="1"/>
  <c r="S2833" i="1"/>
  <c r="S2832" i="1" s="1"/>
  <c r="T2833" i="1"/>
  <c r="T2832" i="1" s="1"/>
  <c r="U2833" i="1"/>
  <c r="U2832" i="1" s="1"/>
  <c r="V2833" i="1"/>
  <c r="V2832" i="1" s="1"/>
  <c r="W2833" i="1"/>
  <c r="W2832" i="1" s="1"/>
  <c r="X2833" i="1"/>
  <c r="Y2833" i="1"/>
  <c r="Y2832" i="1" s="1"/>
  <c r="Z2833" i="1"/>
  <c r="Z2832" i="1" s="1"/>
  <c r="AA2833" i="1"/>
  <c r="AA2832" i="1" s="1"/>
  <c r="AB2833" i="1"/>
  <c r="AB2832" i="1" s="1"/>
  <c r="AC2833" i="1"/>
  <c r="AD2833" i="1"/>
  <c r="AD2832" i="1" s="1"/>
  <c r="AE2833" i="1"/>
  <c r="AE2832" i="1" s="1"/>
  <c r="AF2833" i="1"/>
  <c r="AF2832" i="1" s="1"/>
  <c r="BI2833" i="1"/>
  <c r="BI2832" i="1" s="1"/>
  <c r="P2833" i="1"/>
  <c r="P2830" i="1"/>
  <c r="P2827" i="1"/>
  <c r="AJ1132" i="1" l="1"/>
  <c r="AJ1378" i="1"/>
  <c r="AJ1866" i="1"/>
  <c r="AJ4375" i="1"/>
  <c r="AJ4250" i="1"/>
  <c r="AJ2356" i="1"/>
  <c r="AJ2117" i="1"/>
  <c r="AJ3528" i="1"/>
  <c r="AJ816" i="1"/>
  <c r="AJ286" i="1"/>
  <c r="AJ134" i="1"/>
  <c r="AJ3215" i="1"/>
  <c r="AJ4064" i="1"/>
  <c r="AG2833" i="1"/>
  <c r="AK2833" i="1" s="1"/>
  <c r="BF2833" i="1" s="1"/>
  <c r="P2826" i="1"/>
  <c r="AG2826" i="1" s="1"/>
  <c r="AK2826" i="1" s="1"/>
  <c r="BF2826" i="1" s="1"/>
  <c r="AG2827" i="1"/>
  <c r="AK2827" i="1" s="1"/>
  <c r="BF2827" i="1" s="1"/>
  <c r="AG2830" i="1"/>
  <c r="AK2830" i="1" s="1"/>
  <c r="BF2830" i="1" s="1"/>
  <c r="P2832" i="1"/>
  <c r="AG2832" i="1" s="1"/>
  <c r="AK2832" i="1" s="1"/>
  <c r="BF2832" i="1" s="1"/>
  <c r="X2829" i="1"/>
  <c r="AH2829" i="1" s="1"/>
  <c r="AL2829" i="1" s="1"/>
  <c r="BG2829" i="1" s="1"/>
  <c r="AH2830" i="1"/>
  <c r="AL2830" i="1" s="1"/>
  <c r="BG2830" i="1" s="1"/>
  <c r="AC2829" i="1"/>
  <c r="AI2829" i="1" s="1"/>
  <c r="AM2829" i="1" s="1"/>
  <c r="BH2829" i="1" s="1"/>
  <c r="AI2830" i="1"/>
  <c r="AM2830" i="1" s="1"/>
  <c r="BH2830" i="1" s="1"/>
  <c r="AC2826" i="1"/>
  <c r="AI2826" i="1" s="1"/>
  <c r="AM2826" i="1" s="1"/>
  <c r="BH2826" i="1" s="1"/>
  <c r="AI2827" i="1"/>
  <c r="AM2827" i="1" s="1"/>
  <c r="BH2827" i="1" s="1"/>
  <c r="P2829" i="1"/>
  <c r="AG2829" i="1" s="1"/>
  <c r="AK2829" i="1" s="1"/>
  <c r="BF2829" i="1" s="1"/>
  <c r="AC2832" i="1"/>
  <c r="AI2832" i="1" s="1"/>
  <c r="AM2832" i="1" s="1"/>
  <c r="BH2832" i="1" s="1"/>
  <c r="AI2833" i="1"/>
  <c r="AM2833" i="1" s="1"/>
  <c r="BH2833" i="1" s="1"/>
  <c r="X2832" i="1"/>
  <c r="AH2832" i="1" s="1"/>
  <c r="AL2832" i="1" s="1"/>
  <c r="BG2832" i="1" s="1"/>
  <c r="AH2833" i="1"/>
  <c r="AL2833" i="1" s="1"/>
  <c r="BG2833" i="1" s="1"/>
  <c r="X2826" i="1"/>
  <c r="AH2826" i="1" s="1"/>
  <c r="AL2826" i="1" s="1"/>
  <c r="BG2826" i="1" s="1"/>
  <c r="AH2827" i="1"/>
  <c r="AL2827" i="1" s="1"/>
  <c r="BG2827" i="1" s="1"/>
  <c r="AF3156" i="1"/>
  <c r="AB3156" i="1"/>
  <c r="AJ502" i="1" l="1"/>
  <c r="Q70" i="1"/>
  <c r="Q69" i="1" s="1"/>
  <c r="Q68" i="1" s="1"/>
  <c r="Q67" i="1" s="1"/>
  <c r="Q66" i="1" s="1"/>
  <c r="Q65" i="1" s="1"/>
  <c r="Q64" i="1" s="1"/>
  <c r="R70" i="1"/>
  <c r="R69" i="1" s="1"/>
  <c r="R68" i="1" s="1"/>
  <c r="R67" i="1" s="1"/>
  <c r="R66" i="1" s="1"/>
  <c r="R65" i="1" s="1"/>
  <c r="R64" i="1" s="1"/>
  <c r="S70" i="1"/>
  <c r="S69" i="1" s="1"/>
  <c r="S68" i="1" s="1"/>
  <c r="S67" i="1" s="1"/>
  <c r="S66" i="1" s="1"/>
  <c r="S65" i="1" s="1"/>
  <c r="S64" i="1" s="1"/>
  <c r="T70" i="1"/>
  <c r="T69" i="1" s="1"/>
  <c r="T68" i="1" s="1"/>
  <c r="T67" i="1" s="1"/>
  <c r="T66" i="1" s="1"/>
  <c r="T65" i="1" s="1"/>
  <c r="T64" i="1" s="1"/>
  <c r="U70" i="1"/>
  <c r="U69" i="1" s="1"/>
  <c r="U68" i="1" s="1"/>
  <c r="U67" i="1" s="1"/>
  <c r="U66" i="1" s="1"/>
  <c r="U65" i="1" s="1"/>
  <c r="U64" i="1" s="1"/>
  <c r="V70" i="1"/>
  <c r="V69" i="1" s="1"/>
  <c r="V68" i="1" s="1"/>
  <c r="V67" i="1" s="1"/>
  <c r="V66" i="1" s="1"/>
  <c r="V65" i="1" s="1"/>
  <c r="V64" i="1" s="1"/>
  <c r="W70" i="1"/>
  <c r="W69" i="1" s="1"/>
  <c r="W68" i="1" s="1"/>
  <c r="W67" i="1" s="1"/>
  <c r="W66" i="1" s="1"/>
  <c r="W65" i="1" s="1"/>
  <c r="W64" i="1" s="1"/>
  <c r="X70" i="1"/>
  <c r="Y70" i="1"/>
  <c r="Y69" i="1" s="1"/>
  <c r="Y68" i="1" s="1"/>
  <c r="Y67" i="1" s="1"/>
  <c r="Y66" i="1" s="1"/>
  <c r="Y65" i="1" s="1"/>
  <c r="Y64" i="1" s="1"/>
  <c r="Z70" i="1"/>
  <c r="Z69" i="1" s="1"/>
  <c r="Z68" i="1" s="1"/>
  <c r="Z67" i="1" s="1"/>
  <c r="Z66" i="1" s="1"/>
  <c r="Z65" i="1" s="1"/>
  <c r="Z64" i="1" s="1"/>
  <c r="AA70" i="1"/>
  <c r="AA69" i="1" s="1"/>
  <c r="AA68" i="1" s="1"/>
  <c r="AA67" i="1" s="1"/>
  <c r="AA66" i="1" s="1"/>
  <c r="AA65" i="1" s="1"/>
  <c r="AA64" i="1" s="1"/>
  <c r="AB70" i="1"/>
  <c r="AB69" i="1" s="1"/>
  <c r="AB68" i="1" s="1"/>
  <c r="AB67" i="1" s="1"/>
  <c r="AB66" i="1" s="1"/>
  <c r="AB65" i="1" s="1"/>
  <c r="AB64" i="1" s="1"/>
  <c r="AC70" i="1"/>
  <c r="AD70" i="1"/>
  <c r="AD69" i="1" s="1"/>
  <c r="AD68" i="1" s="1"/>
  <c r="AD67" i="1" s="1"/>
  <c r="AD66" i="1" s="1"/>
  <c r="AD65" i="1" s="1"/>
  <c r="AD64" i="1" s="1"/>
  <c r="AE70" i="1"/>
  <c r="AE69" i="1" s="1"/>
  <c r="AE68" i="1" s="1"/>
  <c r="AE67" i="1" s="1"/>
  <c r="AE66" i="1" s="1"/>
  <c r="AE65" i="1" s="1"/>
  <c r="AE64" i="1" s="1"/>
  <c r="AF70" i="1"/>
  <c r="AF69" i="1" s="1"/>
  <c r="AF68" i="1" s="1"/>
  <c r="AF67" i="1" s="1"/>
  <c r="AF66" i="1" s="1"/>
  <c r="AF65" i="1" s="1"/>
  <c r="AF64" i="1" s="1"/>
  <c r="BI70" i="1"/>
  <c r="BI69" i="1" s="1"/>
  <c r="BI68" i="1" s="1"/>
  <c r="BI67" i="1" s="1"/>
  <c r="BI66" i="1" s="1"/>
  <c r="BI65" i="1" s="1"/>
  <c r="BI64" i="1" s="1"/>
  <c r="P70" i="1"/>
  <c r="AJ4420" i="1" l="1"/>
  <c r="AG70" i="1"/>
  <c r="AK70" i="1" s="1"/>
  <c r="BF70" i="1" s="1"/>
  <c r="P69" i="1"/>
  <c r="AG69" i="1" s="1"/>
  <c r="AK69" i="1" s="1"/>
  <c r="BF69" i="1" s="1"/>
  <c r="AC69" i="1"/>
  <c r="AI70" i="1"/>
  <c r="AM70" i="1" s="1"/>
  <c r="BH70" i="1" s="1"/>
  <c r="X69" i="1"/>
  <c r="AH70" i="1"/>
  <c r="AL70" i="1" s="1"/>
  <c r="BG70" i="1" s="1"/>
  <c r="AC3490" i="1"/>
  <c r="Y3490" i="1"/>
  <c r="Q3492" i="1"/>
  <c r="Q3491" i="1" s="1"/>
  <c r="R3492" i="1"/>
  <c r="R3491" i="1" s="1"/>
  <c r="S3492" i="1"/>
  <c r="S3491" i="1" s="1"/>
  <c r="T3492" i="1"/>
  <c r="T3491" i="1" s="1"/>
  <c r="U3492" i="1"/>
  <c r="U3491" i="1" s="1"/>
  <c r="V3492" i="1"/>
  <c r="V3491" i="1" s="1"/>
  <c r="W3492" i="1"/>
  <c r="W3491" i="1" s="1"/>
  <c r="X3492" i="1"/>
  <c r="Y3492" i="1"/>
  <c r="Y3491" i="1" s="1"/>
  <c r="Z3492" i="1"/>
  <c r="Z3491" i="1" s="1"/>
  <c r="AA3492" i="1"/>
  <c r="AA3491" i="1" s="1"/>
  <c r="AB3492" i="1"/>
  <c r="AB3491" i="1" s="1"/>
  <c r="AC3492" i="1"/>
  <c r="AD3492" i="1"/>
  <c r="AD3491" i="1" s="1"/>
  <c r="AE3492" i="1"/>
  <c r="AE3491" i="1" s="1"/>
  <c r="AF3492" i="1"/>
  <c r="AF3491" i="1" s="1"/>
  <c r="BI3492" i="1"/>
  <c r="BI3491" i="1" s="1"/>
  <c r="P3492" i="1"/>
  <c r="AG3492" i="1" l="1"/>
  <c r="AK3492" i="1" s="1"/>
  <c r="BF3492" i="1" s="1"/>
  <c r="P3491" i="1"/>
  <c r="AG3491" i="1" s="1"/>
  <c r="AK3491" i="1" s="1"/>
  <c r="BF3491" i="1" s="1"/>
  <c r="AC68" i="1"/>
  <c r="AI69" i="1"/>
  <c r="AM69" i="1" s="1"/>
  <c r="BH69" i="1" s="1"/>
  <c r="AC3491" i="1"/>
  <c r="AI3491" i="1" s="1"/>
  <c r="AM3491" i="1" s="1"/>
  <c r="BH3491" i="1" s="1"/>
  <c r="AI3492" i="1"/>
  <c r="AM3492" i="1" s="1"/>
  <c r="BH3492" i="1" s="1"/>
  <c r="X3491" i="1"/>
  <c r="AH3491" i="1" s="1"/>
  <c r="AL3491" i="1" s="1"/>
  <c r="BG3491" i="1" s="1"/>
  <c r="AH3492" i="1"/>
  <c r="AL3492" i="1" s="1"/>
  <c r="BG3492" i="1" s="1"/>
  <c r="X68" i="1"/>
  <c r="AH69" i="1"/>
  <c r="AL69" i="1" s="1"/>
  <c r="BG69" i="1" s="1"/>
  <c r="P68" i="1"/>
  <c r="AG68" i="1" s="1"/>
  <c r="AK68" i="1" s="1"/>
  <c r="BF68" i="1" s="1"/>
  <c r="AD4417" i="1"/>
  <c r="AD4416" i="1" s="1"/>
  <c r="AD4414" i="1"/>
  <c r="AD4413" i="1" s="1"/>
  <c r="AD4409" i="1"/>
  <c r="AD4408" i="1" s="1"/>
  <c r="AD4406" i="1"/>
  <c r="AD4405" i="1" s="1"/>
  <c r="AD4403" i="1"/>
  <c r="AD4401" i="1"/>
  <c r="AD4394" i="1"/>
  <c r="AD4393" i="1" s="1"/>
  <c r="AD4392" i="1" s="1"/>
  <c r="AD4391" i="1" s="1"/>
  <c r="AD4390" i="1" s="1"/>
  <c r="AD4389" i="1" s="1"/>
  <c r="AD4386" i="1"/>
  <c r="AD4384" i="1"/>
  <c r="AD4381" i="1"/>
  <c r="AD4380" i="1" s="1"/>
  <c r="AD4373" i="1"/>
  <c r="AD4371" i="1"/>
  <c r="AD4366" i="1"/>
  <c r="AD4365" i="1" s="1"/>
  <c r="AD4364" i="1" s="1"/>
  <c r="AD4363" i="1" s="1"/>
  <c r="AD4362" i="1" s="1"/>
  <c r="AD4359" i="1"/>
  <c r="AD4358" i="1" s="1"/>
  <c r="AD4356" i="1"/>
  <c r="AD4355" i="1" s="1"/>
  <c r="AD4349" i="1"/>
  <c r="AD4348" i="1" s="1"/>
  <c r="AD4346" i="1"/>
  <c r="AD4345" i="1" s="1"/>
  <c r="AD4343" i="1"/>
  <c r="AD4342" i="1" s="1"/>
  <c r="AD4340" i="1"/>
  <c r="AD4338" i="1"/>
  <c r="AD4330" i="1"/>
  <c r="AD4328" i="1"/>
  <c r="AD4326" i="1"/>
  <c r="AD4319" i="1"/>
  <c r="AD4317" i="1"/>
  <c r="AD4313" i="1"/>
  <c r="AD4311" i="1"/>
  <c r="AD4306" i="1"/>
  <c r="AD4305" i="1" s="1"/>
  <c r="AD4303" i="1"/>
  <c r="AD4302" i="1" s="1"/>
  <c r="AD4300" i="1"/>
  <c r="AD4299" i="1" s="1"/>
  <c r="AD4297" i="1"/>
  <c r="AD4296" i="1" s="1"/>
  <c r="AD4293" i="1"/>
  <c r="AD4291" i="1"/>
  <c r="AD4288" i="1"/>
  <c r="AD4287" i="1" s="1"/>
  <c r="AD4282" i="1"/>
  <c r="AD4281" i="1" s="1"/>
  <c r="AD4279" i="1"/>
  <c r="AD4278" i="1" s="1"/>
  <c r="AD4266" i="1"/>
  <c r="AD4264" i="1"/>
  <c r="AD4261" i="1"/>
  <c r="AD4260" i="1" s="1"/>
  <c r="AD4256" i="1"/>
  <c r="AD4255" i="1" s="1"/>
  <c r="AD4254" i="1" s="1"/>
  <c r="AD4253" i="1" s="1"/>
  <c r="AD4248" i="1"/>
  <c r="AD4247" i="1" s="1"/>
  <c r="AD4245" i="1"/>
  <c r="AD4244" i="1" s="1"/>
  <c r="AD4242" i="1"/>
  <c r="AD4241" i="1" s="1"/>
  <c r="AD4236" i="1"/>
  <c r="AD4234" i="1"/>
  <c r="AD4231" i="1"/>
  <c r="AD4230" i="1" s="1"/>
  <c r="AD4227" i="1"/>
  <c r="AD4226" i="1" s="1"/>
  <c r="AD4224" i="1"/>
  <c r="AD4223" i="1" s="1"/>
  <c r="AD4216" i="1"/>
  <c r="AD4214" i="1"/>
  <c r="AD4211" i="1"/>
  <c r="AD4210" i="1" s="1"/>
  <c r="AD4207" i="1"/>
  <c r="AD4206" i="1" s="1"/>
  <c r="AD4205" i="1" s="1"/>
  <c r="AD4199" i="1"/>
  <c r="AD4197" i="1"/>
  <c r="AD4195" i="1"/>
  <c r="AD4192" i="1"/>
  <c r="AD4191" i="1" s="1"/>
  <c r="AD4188" i="1"/>
  <c r="AD4187" i="1" s="1"/>
  <c r="AD4186" i="1" s="1"/>
  <c r="AD4180" i="1"/>
  <c r="AD4179" i="1" s="1"/>
  <c r="AD4177" i="1"/>
  <c r="AD4176" i="1" s="1"/>
  <c r="AD4172" i="1"/>
  <c r="AD4170" i="1"/>
  <c r="AD4164" i="1"/>
  <c r="AD4163" i="1" s="1"/>
  <c r="AD4161" i="1"/>
  <c r="AD4160" i="1" s="1"/>
  <c r="AD4154" i="1"/>
  <c r="AD4153" i="1" s="1"/>
  <c r="AD4151" i="1"/>
  <c r="AD4150" i="1" s="1"/>
  <c r="AD4148" i="1"/>
  <c r="AD4147" i="1" s="1"/>
  <c r="AD4143" i="1"/>
  <c r="AD4142" i="1" s="1"/>
  <c r="AD4140" i="1"/>
  <c r="AD4139" i="1" s="1"/>
  <c r="AD4132" i="1"/>
  <c r="AD4131" i="1" s="1"/>
  <c r="AD4130" i="1" s="1"/>
  <c r="AD4129" i="1" s="1"/>
  <c r="AD4128" i="1" s="1"/>
  <c r="AD4125" i="1"/>
  <c r="AD4123" i="1"/>
  <c r="AD4119" i="1"/>
  <c r="AD4118" i="1" s="1"/>
  <c r="AD4116" i="1"/>
  <c r="AD4115" i="1" s="1"/>
  <c r="AD4110" i="1"/>
  <c r="AD4109" i="1" s="1"/>
  <c r="AD4108" i="1" s="1"/>
  <c r="AD4106" i="1"/>
  <c r="AD4105" i="1" s="1"/>
  <c r="AD4102" i="1"/>
  <c r="AD4101" i="1" s="1"/>
  <c r="AD4098" i="1"/>
  <c r="AD4097" i="1" s="1"/>
  <c r="AD4093" i="1"/>
  <c r="AD4092" i="1" s="1"/>
  <c r="AD4089" i="1"/>
  <c r="AD4088" i="1" s="1"/>
  <c r="AD4080" i="1"/>
  <c r="AD4079" i="1" s="1"/>
  <c r="AD4078" i="1" s="1"/>
  <c r="AD4077" i="1" s="1"/>
  <c r="AD4076" i="1" s="1"/>
  <c r="AD4075" i="1" s="1"/>
  <c r="AD4074" i="1" s="1"/>
  <c r="AD4071" i="1"/>
  <c r="AD4070" i="1" s="1"/>
  <c r="AD4069" i="1" s="1"/>
  <c r="AD4068" i="1" s="1"/>
  <c r="AD4067" i="1" s="1"/>
  <c r="AD4066" i="1" s="1"/>
  <c r="AD4065" i="1" s="1"/>
  <c r="AD4062" i="1"/>
  <c r="AD4061" i="1" s="1"/>
  <c r="AD4060" i="1" s="1"/>
  <c r="AD4059" i="1" s="1"/>
  <c r="AD4058" i="1" s="1"/>
  <c r="AD4057" i="1" s="1"/>
  <c r="AD4055" i="1"/>
  <c r="AD4054" i="1" s="1"/>
  <c r="AD4053" i="1" s="1"/>
  <c r="AD4052" i="1" s="1"/>
  <c r="AD4051" i="1" s="1"/>
  <c r="AD4050" i="1" s="1"/>
  <c r="AD4048" i="1"/>
  <c r="AD4047" i="1" s="1"/>
  <c r="AD4045" i="1"/>
  <c r="AD4044" i="1" s="1"/>
  <c r="AD4041" i="1"/>
  <c r="AD4040" i="1" s="1"/>
  <c r="AD4038" i="1"/>
  <c r="AD4037" i="1" s="1"/>
  <c r="AD4035" i="1"/>
  <c r="AD4034" i="1" s="1"/>
  <c r="AD4032" i="1"/>
  <c r="AD4030" i="1"/>
  <c r="AD4027" i="1"/>
  <c r="AD4026" i="1" s="1"/>
  <c r="AD4024" i="1"/>
  <c r="AD4023" i="1" s="1"/>
  <c r="AD4021" i="1"/>
  <c r="AD4020" i="1" s="1"/>
  <c r="AD4018" i="1"/>
  <c r="AD4017" i="1" s="1"/>
  <c r="AD4014" i="1"/>
  <c r="AD4013" i="1" s="1"/>
  <c r="AD4011" i="1"/>
  <c r="AD4010" i="1" s="1"/>
  <c r="AD4008" i="1"/>
  <c r="AD4007" i="1" s="1"/>
  <c r="AD4004" i="1"/>
  <c r="AD4003" i="1" s="1"/>
  <c r="AD4001" i="1"/>
  <c r="AD3999" i="1"/>
  <c r="AD3996" i="1"/>
  <c r="AD3994" i="1"/>
  <c r="AD3992" i="1"/>
  <c r="AD3987" i="1"/>
  <c r="AD3986" i="1" s="1"/>
  <c r="AD3985" i="1" s="1"/>
  <c r="AD3984" i="1" s="1"/>
  <c r="AD3983" i="1" s="1"/>
  <c r="AD3981" i="1"/>
  <c r="AD3980" i="1" s="1"/>
  <c r="AD3979" i="1" s="1"/>
  <c r="AD3978" i="1" s="1"/>
  <c r="AD3977" i="1" s="1"/>
  <c r="AD3975" i="1"/>
  <c r="AD3974" i="1" s="1"/>
  <c r="AD3972" i="1"/>
  <c r="AD3970" i="1"/>
  <c r="AD3967" i="1"/>
  <c r="AD3965" i="1"/>
  <c r="AD3960" i="1"/>
  <c r="AD3959" i="1" s="1"/>
  <c r="AD3958" i="1" s="1"/>
  <c r="AD3956" i="1"/>
  <c r="AD3955" i="1" s="1"/>
  <c r="AD3953" i="1"/>
  <c r="AD3952" i="1" s="1"/>
  <c r="AD3950" i="1"/>
  <c r="AD3949" i="1" s="1"/>
  <c r="AD3947" i="1"/>
  <c r="AD3945" i="1"/>
  <c r="AD3938" i="1"/>
  <c r="AD3936" i="1"/>
  <c r="AD3934" i="1"/>
  <c r="AD3931" i="1"/>
  <c r="AD3930" i="1" s="1"/>
  <c r="AD3925" i="1"/>
  <c r="AD3924" i="1" s="1"/>
  <c r="AD3923" i="1" s="1"/>
  <c r="AD3922" i="1" s="1"/>
  <c r="AD3921" i="1" s="1"/>
  <c r="AD3917" i="1"/>
  <c r="AD3915" i="1"/>
  <c r="AD3912" i="1"/>
  <c r="AD3911" i="1" s="1"/>
  <c r="AD3907" i="1"/>
  <c r="AD3906" i="1" s="1"/>
  <c r="AD3905" i="1" s="1"/>
  <c r="AD3903" i="1"/>
  <c r="AD3902" i="1" s="1"/>
  <c r="AD3901" i="1" s="1"/>
  <c r="AD3898" i="1"/>
  <c r="AD3897" i="1" s="1"/>
  <c r="AD3896" i="1" s="1"/>
  <c r="AD3894" i="1"/>
  <c r="AD3893" i="1" s="1"/>
  <c r="AD3892" i="1" s="1"/>
  <c r="AD3887" i="1"/>
  <c r="AD3886" i="1" s="1"/>
  <c r="AD3884" i="1"/>
  <c r="AD3883" i="1" s="1"/>
  <c r="AD3881" i="1"/>
  <c r="AD3880" i="1" s="1"/>
  <c r="AD3874" i="1"/>
  <c r="AD3872" i="1"/>
  <c r="AD3870" i="1"/>
  <c r="AD3865" i="1"/>
  <c r="AD3863" i="1"/>
  <c r="AD3860" i="1"/>
  <c r="AD3858" i="1"/>
  <c r="AD3856" i="1"/>
  <c r="AD3852" i="1"/>
  <c r="AD3851" i="1" s="1"/>
  <c r="AD3850" i="1" s="1"/>
  <c r="AD3848" i="1"/>
  <c r="AD3846" i="1"/>
  <c r="AD3843" i="1"/>
  <c r="AD3841" i="1"/>
  <c r="AD3839" i="1"/>
  <c r="AD3831" i="1"/>
  <c r="AD3830" i="1" s="1"/>
  <c r="AD3829" i="1" s="1"/>
  <c r="AD3828" i="1" s="1"/>
  <c r="AD3827" i="1" s="1"/>
  <c r="AD3826" i="1" s="1"/>
  <c r="AD3823" i="1"/>
  <c r="AD3821" i="1"/>
  <c r="AD3818" i="1"/>
  <c r="AD3817" i="1" s="1"/>
  <c r="AD3813" i="1"/>
  <c r="AD3812" i="1" s="1"/>
  <c r="AD3811" i="1" s="1"/>
  <c r="AD3810" i="1" s="1"/>
  <c r="AD3809" i="1" s="1"/>
  <c r="AD3807" i="1"/>
  <c r="AD3805" i="1"/>
  <c r="AD3800" i="1"/>
  <c r="AD3798" i="1"/>
  <c r="AD3793" i="1"/>
  <c r="AD3792" i="1" s="1"/>
  <c r="AD3791" i="1" s="1"/>
  <c r="AD3790" i="1" s="1"/>
  <c r="AD3788" i="1"/>
  <c r="AD3787" i="1" s="1"/>
  <c r="AD3785" i="1"/>
  <c r="AD3784" i="1" s="1"/>
  <c r="AD3781" i="1"/>
  <c r="AD3780" i="1" s="1"/>
  <c r="AD3778" i="1"/>
  <c r="AD3777" i="1" s="1"/>
  <c r="AD3775" i="1"/>
  <c r="AD3774" i="1" s="1"/>
  <c r="AD3772" i="1"/>
  <c r="AD3771" i="1" s="1"/>
  <c r="AD3765" i="1"/>
  <c r="AD3764" i="1" s="1"/>
  <c r="AD3763" i="1" s="1"/>
  <c r="AD3761" i="1"/>
  <c r="AD3760" i="1" s="1"/>
  <c r="AD3758" i="1"/>
  <c r="AD3757" i="1" s="1"/>
  <c r="AD3755" i="1"/>
  <c r="AD3754" i="1" s="1"/>
  <c r="AD3752" i="1"/>
  <c r="AD3751" i="1" s="1"/>
  <c r="AD3745" i="1"/>
  <c r="AD3743" i="1"/>
  <c r="AD3736" i="1"/>
  <c r="AD3734" i="1"/>
  <c r="AD3730" i="1"/>
  <c r="AD3728" i="1"/>
  <c r="AD3725" i="1"/>
  <c r="AD3724" i="1" s="1"/>
  <c r="AD3721" i="1"/>
  <c r="AD3719" i="1"/>
  <c r="AD3717" i="1"/>
  <c r="AD3709" i="1"/>
  <c r="AD3707" i="1"/>
  <c r="AD3698" i="1"/>
  <c r="AD3696" i="1"/>
  <c r="AD3693" i="1"/>
  <c r="AD3692" i="1" s="1"/>
  <c r="AD3688" i="1"/>
  <c r="AD3687" i="1" s="1"/>
  <c r="AD3685" i="1"/>
  <c r="AD3684" i="1" s="1"/>
  <c r="AD3682" i="1"/>
  <c r="AD3681" i="1" s="1"/>
  <c r="AD3678" i="1"/>
  <c r="AD3676" i="1"/>
  <c r="AD3673" i="1"/>
  <c r="AD3671" i="1"/>
  <c r="AD3669" i="1"/>
  <c r="AD3664" i="1"/>
  <c r="AD3662" i="1"/>
  <c r="AD3658" i="1"/>
  <c r="AD3657" i="1" s="1"/>
  <c r="AD3656" i="1" s="1"/>
  <c r="AD3650" i="1"/>
  <c r="AD3649" i="1" s="1"/>
  <c r="AD3648" i="1" s="1"/>
  <c r="AD3647" i="1" s="1"/>
  <c r="AD3646" i="1" s="1"/>
  <c r="AD3645" i="1" s="1"/>
  <c r="AD3644" i="1" s="1"/>
  <c r="AD3642" i="1"/>
  <c r="AD3640" i="1"/>
  <c r="AD3637" i="1"/>
  <c r="AD3636" i="1" s="1"/>
  <c r="AD3632" i="1"/>
  <c r="AD3631" i="1" s="1"/>
  <c r="AD3630" i="1" s="1"/>
  <c r="AD3629" i="1" s="1"/>
  <c r="AD3624" i="1"/>
  <c r="AD3622" i="1"/>
  <c r="AD3619" i="1"/>
  <c r="AD3618" i="1" s="1"/>
  <c r="AD3614" i="1"/>
  <c r="AD3612" i="1"/>
  <c r="AD3610" i="1"/>
  <c r="AD3602" i="1"/>
  <c r="AD3601" i="1" s="1"/>
  <c r="AD3599" i="1"/>
  <c r="AD3598" i="1" s="1"/>
  <c r="AD3596" i="1"/>
  <c r="AD3595" i="1" s="1"/>
  <c r="AD3593" i="1"/>
  <c r="AD3592" i="1" s="1"/>
  <c r="AD3579" i="1"/>
  <c r="AD3578" i="1" s="1"/>
  <c r="AD3577" i="1" s="1"/>
  <c r="AD3576" i="1" s="1"/>
  <c r="AD3575" i="1" s="1"/>
  <c r="AD3574" i="1" s="1"/>
  <c r="AD3572" i="1"/>
  <c r="AD3570" i="1"/>
  <c r="AD3568" i="1"/>
  <c r="AD3565" i="1"/>
  <c r="AD3564" i="1" s="1"/>
  <c r="AD3560" i="1"/>
  <c r="AD3559" i="1" s="1"/>
  <c r="AD3558" i="1" s="1"/>
  <c r="AD3557" i="1" s="1"/>
  <c r="AD3555" i="1"/>
  <c r="AD3553" i="1"/>
  <c r="AD3551" i="1"/>
  <c r="AD3547" i="1"/>
  <c r="AD3546" i="1" s="1"/>
  <c r="AD3544" i="1"/>
  <c r="AD3543" i="1" s="1"/>
  <c r="AD3541" i="1"/>
  <c r="AD3540" i="1" s="1"/>
  <c r="AD3538" i="1"/>
  <c r="AD3537" i="1" s="1"/>
  <c r="AD3535" i="1"/>
  <c r="AD3534" i="1" s="1"/>
  <c r="AD3526" i="1"/>
  <c r="AD3524" i="1"/>
  <c r="AD3521" i="1"/>
  <c r="AD3520" i="1" s="1"/>
  <c r="AD3516" i="1"/>
  <c r="AD3514" i="1"/>
  <c r="AD3512" i="1"/>
  <c r="AD3505" i="1"/>
  <c r="AD3504" i="1" s="1"/>
  <c r="AD3503" i="1" s="1"/>
  <c r="AD3502" i="1" s="1"/>
  <c r="AD3501" i="1" s="1"/>
  <c r="AD3499" i="1"/>
  <c r="AD3498" i="1" s="1"/>
  <c r="AD3496" i="1"/>
  <c r="AD3495" i="1" s="1"/>
  <c r="AD3489" i="1"/>
  <c r="AD3488" i="1" s="1"/>
  <c r="AD3487" i="1" s="1"/>
  <c r="AD3483" i="1"/>
  <c r="AD3482" i="1" s="1"/>
  <c r="AD3480" i="1"/>
  <c r="AD3479" i="1" s="1"/>
  <c r="AD3476" i="1"/>
  <c r="AD3475" i="1" s="1"/>
  <c r="AD3473" i="1"/>
  <c r="AD3472" i="1" s="1"/>
  <c r="AD3470" i="1"/>
  <c r="AD3469" i="1" s="1"/>
  <c r="AD3467" i="1"/>
  <c r="AD3466" i="1" s="1"/>
  <c r="AD3462" i="1"/>
  <c r="AD3461" i="1" s="1"/>
  <c r="AD3459" i="1"/>
  <c r="AD3458" i="1" s="1"/>
  <c r="AD3456" i="1"/>
  <c r="AD3455" i="1" s="1"/>
  <c r="AD3453" i="1"/>
  <c r="AD3452" i="1" s="1"/>
  <c r="AD3443" i="1"/>
  <c r="AD3442" i="1" s="1"/>
  <c r="AD3440" i="1"/>
  <c r="AD3439" i="1" s="1"/>
  <c r="AD3435" i="1"/>
  <c r="AD3434" i="1" s="1"/>
  <c r="AD3433" i="1" s="1"/>
  <c r="AD3431" i="1"/>
  <c r="AD3430" i="1" s="1"/>
  <c r="AD3428" i="1"/>
  <c r="AD3427" i="1" s="1"/>
  <c r="AD3423" i="1"/>
  <c r="AD3422" i="1" s="1"/>
  <c r="AD3420" i="1"/>
  <c r="AD3419" i="1" s="1"/>
  <c r="AD3417" i="1"/>
  <c r="AD3416" i="1" s="1"/>
  <c r="AD3414" i="1"/>
  <c r="AD3413" i="1" s="1"/>
  <c r="AD3411" i="1"/>
  <c r="AD3410" i="1" s="1"/>
  <c r="AD3407" i="1"/>
  <c r="AD3406" i="1" s="1"/>
  <c r="AD3404" i="1"/>
  <c r="AD3403" i="1" s="1"/>
  <c r="AD3401" i="1"/>
  <c r="AD3400" i="1" s="1"/>
  <c r="AD3393" i="1"/>
  <c r="AD3391" i="1"/>
  <c r="AD3384" i="1"/>
  <c r="AD3383" i="1" s="1"/>
  <c r="AD3381" i="1"/>
  <c r="AD3380" i="1" s="1"/>
  <c r="AD3377" i="1"/>
  <c r="AD3376" i="1" s="1"/>
  <c r="AD3375" i="1" s="1"/>
  <c r="AD3372" i="1"/>
  <c r="AD3370" i="1"/>
  <c r="AD3368" i="1"/>
  <c r="AD3363" i="1"/>
  <c r="AD3362" i="1" s="1"/>
  <c r="AD3361" i="1" s="1"/>
  <c r="AD3359" i="1"/>
  <c r="AD3358" i="1" s="1"/>
  <c r="AD3357" i="1" s="1"/>
  <c r="AD3355" i="1"/>
  <c r="AD3354" i="1" s="1"/>
  <c r="AD3352" i="1"/>
  <c r="AD3351" i="1" s="1"/>
  <c r="AD3349" i="1"/>
  <c r="AD3348" i="1" s="1"/>
  <c r="AD3346" i="1"/>
  <c r="AD3345" i="1" s="1"/>
  <c r="AD3343" i="1"/>
  <c r="AD3342" i="1" s="1"/>
  <c r="AD3340" i="1"/>
  <c r="AD3339" i="1" s="1"/>
  <c r="AD3337" i="1"/>
  <c r="AD3336" i="1" s="1"/>
  <c r="AD3334" i="1"/>
  <c r="AD3333" i="1" s="1"/>
  <c r="AD3331" i="1"/>
  <c r="AD3330" i="1" s="1"/>
  <c r="AD3328" i="1"/>
  <c r="AD3327" i="1" s="1"/>
  <c r="AD3325" i="1"/>
  <c r="AD3324" i="1" s="1"/>
  <c r="AD3322" i="1"/>
  <c r="AD3321" i="1" s="1"/>
  <c r="AD3319" i="1"/>
  <c r="AD3318" i="1" s="1"/>
  <c r="AD3316" i="1"/>
  <c r="AD3315" i="1" s="1"/>
  <c r="AD3313" i="1"/>
  <c r="AD3312" i="1" s="1"/>
  <c r="AD3310" i="1"/>
  <c r="AD3309" i="1" s="1"/>
  <c r="AD3307" i="1"/>
  <c r="AD3306" i="1" s="1"/>
  <c r="AD3304" i="1"/>
  <c r="AD3303" i="1" s="1"/>
  <c r="AD3301" i="1"/>
  <c r="AD3300" i="1" s="1"/>
  <c r="AD3298" i="1"/>
  <c r="AD3297" i="1" s="1"/>
  <c r="AD3292" i="1"/>
  <c r="AD3291" i="1" s="1"/>
  <c r="AD3289" i="1"/>
  <c r="AD3288" i="1" s="1"/>
  <c r="AD3283" i="1"/>
  <c r="AD3282" i="1" s="1"/>
  <c r="AD3280" i="1"/>
  <c r="AD3279" i="1" s="1"/>
  <c r="AD3275" i="1"/>
  <c r="AD3274" i="1" s="1"/>
  <c r="AD3273" i="1" s="1"/>
  <c r="AD3271" i="1"/>
  <c r="AD3270" i="1" s="1"/>
  <c r="AD3268" i="1"/>
  <c r="AD3267" i="1" s="1"/>
  <c r="AD3264" i="1"/>
  <c r="AD3263" i="1" s="1"/>
  <c r="AD3261" i="1"/>
  <c r="AD3260" i="1" s="1"/>
  <c r="AD3258" i="1"/>
  <c r="AD3257" i="1" s="1"/>
  <c r="AD3251" i="1"/>
  <c r="AD3250" i="1" s="1"/>
  <c r="AD3248" i="1"/>
  <c r="AD3247" i="1" s="1"/>
  <c r="AD3245" i="1"/>
  <c r="AD3244" i="1" s="1"/>
  <c r="AD3240" i="1"/>
  <c r="AD3238" i="1"/>
  <c r="AD3235" i="1"/>
  <c r="AD3234" i="1" s="1"/>
  <c r="AD3228" i="1"/>
  <c r="AD3227" i="1" s="1"/>
  <c r="AD3226" i="1" s="1"/>
  <c r="AD3225" i="1" s="1"/>
  <c r="AD3224" i="1" s="1"/>
  <c r="AD3221" i="1"/>
  <c r="AD3220" i="1" s="1"/>
  <c r="AD3219" i="1" s="1"/>
  <c r="AD3218" i="1" s="1"/>
  <c r="AD3217" i="1" s="1"/>
  <c r="AD3216" i="1" s="1"/>
  <c r="AD3213" i="1"/>
  <c r="AD3212" i="1" s="1"/>
  <c r="AD3211" i="1" s="1"/>
  <c r="AD3210" i="1" s="1"/>
  <c r="AD3209" i="1" s="1"/>
  <c r="AD3208" i="1" s="1"/>
  <c r="AD3206" i="1"/>
  <c r="AD3205" i="1" s="1"/>
  <c r="AD3203" i="1"/>
  <c r="AD3202" i="1" s="1"/>
  <c r="AD3200" i="1"/>
  <c r="AD3199" i="1" s="1"/>
  <c r="AD3197" i="1"/>
  <c r="AD3196" i="1" s="1"/>
  <c r="AD3194" i="1"/>
  <c r="AD3193" i="1" s="1"/>
  <c r="AD3191" i="1"/>
  <c r="AD3190" i="1" s="1"/>
  <c r="AD3188" i="1"/>
  <c r="AD3187" i="1" s="1"/>
  <c r="AD3180" i="1"/>
  <c r="AD3179" i="1" s="1"/>
  <c r="AD3178" i="1" s="1"/>
  <c r="AD3177" i="1" s="1"/>
  <c r="AD3176" i="1" s="1"/>
  <c r="AD3175" i="1" s="1"/>
  <c r="AD3173" i="1"/>
  <c r="AD3172" i="1" s="1"/>
  <c r="AD3171" i="1" s="1"/>
  <c r="AD3170" i="1" s="1"/>
  <c r="AD3169" i="1" s="1"/>
  <c r="AD3168" i="1" s="1"/>
  <c r="AD3166" i="1"/>
  <c r="AD3165" i="1" s="1"/>
  <c r="AD3164" i="1" s="1"/>
  <c r="AD3163" i="1" s="1"/>
  <c r="AD3162" i="1" s="1"/>
  <c r="AD3161" i="1" s="1"/>
  <c r="AD3159" i="1"/>
  <c r="AD3158" i="1" s="1"/>
  <c r="AD3157" i="1" s="1"/>
  <c r="AD3155" i="1"/>
  <c r="AD3154" i="1" s="1"/>
  <c r="AD3153" i="1" s="1"/>
  <c r="AD3151" i="1"/>
  <c r="AD3150" i="1" s="1"/>
  <c r="AD3148" i="1"/>
  <c r="AD3147" i="1" s="1"/>
  <c r="AD3145" i="1"/>
  <c r="AD3144" i="1" s="1"/>
  <c r="AD3142" i="1"/>
  <c r="AD3141" i="1" s="1"/>
  <c r="AD3129" i="1"/>
  <c r="AD3128" i="1" s="1"/>
  <c r="AD3126" i="1"/>
  <c r="AD3125" i="1" s="1"/>
  <c r="AD3123" i="1"/>
  <c r="AD3122" i="1" s="1"/>
  <c r="AD3120" i="1"/>
  <c r="AD3119" i="1" s="1"/>
  <c r="AD3117" i="1"/>
  <c r="AD3116" i="1" s="1"/>
  <c r="AD3114" i="1"/>
  <c r="AD3113" i="1" s="1"/>
  <c r="AD3111" i="1"/>
  <c r="AD3110" i="1" s="1"/>
  <c r="AD3108" i="1"/>
  <c r="AD3107" i="1" s="1"/>
  <c r="AD3105" i="1"/>
  <c r="AD3104" i="1" s="1"/>
  <c r="AD3102" i="1"/>
  <c r="AD3101" i="1" s="1"/>
  <c r="AD3099" i="1"/>
  <c r="AD3098" i="1" s="1"/>
  <c r="AD3096" i="1"/>
  <c r="AD3095" i="1" s="1"/>
  <c r="AD3093" i="1"/>
  <c r="AD3092" i="1" s="1"/>
  <c r="AD3090" i="1"/>
  <c r="AD3089" i="1" s="1"/>
  <c r="AD3087" i="1"/>
  <c r="AD3086" i="1" s="1"/>
  <c r="AD3084" i="1"/>
  <c r="AD3083" i="1" s="1"/>
  <c r="AD3077" i="1"/>
  <c r="AD3076" i="1" s="1"/>
  <c r="AD3075" i="1" s="1"/>
  <c r="AD3073" i="1"/>
  <c r="AD3072" i="1" s="1"/>
  <c r="AD3070" i="1"/>
  <c r="AD3069" i="1" s="1"/>
  <c r="AD3067" i="1"/>
  <c r="AD3066" i="1" s="1"/>
  <c r="AD3064" i="1"/>
  <c r="AD3063" i="1" s="1"/>
  <c r="AD3061" i="1"/>
  <c r="AD3060" i="1" s="1"/>
  <c r="AD3058" i="1"/>
  <c r="AD3057" i="1" s="1"/>
  <c r="AD3055" i="1"/>
  <c r="AD3054" i="1" s="1"/>
  <c r="AD3052" i="1"/>
  <c r="AD3051" i="1" s="1"/>
  <c r="AD3049" i="1"/>
  <c r="AD3048" i="1" s="1"/>
  <c r="AD3034" i="1"/>
  <c r="AD3033" i="1" s="1"/>
  <c r="AD3032" i="1" s="1"/>
  <c r="AD3030" i="1"/>
  <c r="AD3029" i="1" s="1"/>
  <c r="AD3028" i="1" s="1"/>
  <c r="AD3025" i="1"/>
  <c r="AD3024" i="1" s="1"/>
  <c r="AD3022" i="1"/>
  <c r="AD3021" i="1" s="1"/>
  <c r="AD3018" i="1"/>
  <c r="AD3017" i="1" s="1"/>
  <c r="AD3016" i="1" s="1"/>
  <c r="AD3014" i="1"/>
  <c r="AD3013" i="1" s="1"/>
  <c r="AD3011" i="1"/>
  <c r="AD3010" i="1" s="1"/>
  <c r="AD3008" i="1"/>
  <c r="AD3007" i="1" s="1"/>
  <c r="AD3005" i="1"/>
  <c r="AD3004" i="1" s="1"/>
  <c r="AD3002" i="1"/>
  <c r="AD3001" i="1" s="1"/>
  <c r="AD2999" i="1"/>
  <c r="AD2998" i="1" s="1"/>
  <c r="AD2996" i="1"/>
  <c r="AD2995" i="1" s="1"/>
  <c r="AD2993" i="1"/>
  <c r="AD2992" i="1" s="1"/>
  <c r="AD2990" i="1"/>
  <c r="AD2989" i="1" s="1"/>
  <c r="AD2987" i="1"/>
  <c r="AD2986" i="1" s="1"/>
  <c r="AD2984" i="1"/>
  <c r="AD2983" i="1" s="1"/>
  <c r="AD2976" i="1"/>
  <c r="AD2975" i="1" s="1"/>
  <c r="AD2974" i="1" s="1"/>
  <c r="AD2973" i="1" s="1"/>
  <c r="AD2972" i="1" s="1"/>
  <c r="AD2971" i="1" s="1"/>
  <c r="AD2969" i="1"/>
  <c r="AD2968" i="1" s="1"/>
  <c r="AD2966" i="1"/>
  <c r="AD2965" i="1" s="1"/>
  <c r="AD2962" i="1"/>
  <c r="AD2961" i="1" s="1"/>
  <c r="AD2960" i="1" s="1"/>
  <c r="AD2954" i="1"/>
  <c r="AD2952" i="1"/>
  <c r="AD2950" i="1"/>
  <c r="AD2945" i="1"/>
  <c r="AD2943" i="1"/>
  <c r="AD2940" i="1"/>
  <c r="AD2939" i="1" s="1"/>
  <c r="AD2935" i="1"/>
  <c r="AD2934" i="1" s="1"/>
  <c r="AD2932" i="1"/>
  <c r="AD2931" i="1" s="1"/>
  <c r="AD2924" i="1"/>
  <c r="AD2923" i="1" s="1"/>
  <c r="AD2922" i="1" s="1"/>
  <c r="AD2921" i="1" s="1"/>
  <c r="AD2920" i="1" s="1"/>
  <c r="AD2919" i="1" s="1"/>
  <c r="AD2918" i="1" s="1"/>
  <c r="AD2916" i="1"/>
  <c r="AD2914" i="1"/>
  <c r="AD2911" i="1"/>
  <c r="AD2910" i="1" s="1"/>
  <c r="AD2906" i="1"/>
  <c r="AD2904" i="1"/>
  <c r="AD2902" i="1"/>
  <c r="AD2897" i="1"/>
  <c r="AD2896" i="1" s="1"/>
  <c r="AD2894" i="1"/>
  <c r="AD2893" i="1" s="1"/>
  <c r="AD2887" i="1"/>
  <c r="AD2886" i="1" s="1"/>
  <c r="AD2885" i="1" s="1"/>
  <c r="AD2883" i="1"/>
  <c r="AD2882" i="1" s="1"/>
  <c r="AD2881" i="1" s="1"/>
  <c r="AD2880" i="1" s="1"/>
  <c r="AD2878" i="1"/>
  <c r="AD2877" i="1" s="1"/>
  <c r="AD2876" i="1" s="1"/>
  <c r="AD2875" i="1" s="1"/>
  <c r="AD2873" i="1"/>
  <c r="AD2872" i="1" s="1"/>
  <c r="AD2871" i="1" s="1"/>
  <c r="AD2870" i="1" s="1"/>
  <c r="AD2867" i="1"/>
  <c r="AD2866" i="1" s="1"/>
  <c r="AD2865" i="1" s="1"/>
  <c r="AD2863" i="1"/>
  <c r="AD2862" i="1" s="1"/>
  <c r="AD2861" i="1" s="1"/>
  <c r="AD2856" i="1"/>
  <c r="AD2855" i="1" s="1"/>
  <c r="AD2854" i="1" s="1"/>
  <c r="AD2853" i="1" s="1"/>
  <c r="AD2851" i="1"/>
  <c r="AD2850" i="1" s="1"/>
  <c r="AD2848" i="1"/>
  <c r="AD2847" i="1" s="1"/>
  <c r="AD2844" i="1"/>
  <c r="AD2843" i="1" s="1"/>
  <c r="AD2841" i="1"/>
  <c r="AD2840" i="1" s="1"/>
  <c r="AD2837" i="1"/>
  <c r="AD2836" i="1" s="1"/>
  <c r="AD2835" i="1" s="1"/>
  <c r="AD2824" i="1"/>
  <c r="AD2823" i="1" s="1"/>
  <c r="AD2821" i="1"/>
  <c r="AD2820" i="1" s="1"/>
  <c r="AD2814" i="1"/>
  <c r="AD2813" i="1" s="1"/>
  <c r="AD2812" i="1" s="1"/>
  <c r="AD2811" i="1" s="1"/>
  <c r="AD2809" i="1"/>
  <c r="AD2808" i="1" s="1"/>
  <c r="AD2806" i="1"/>
  <c r="AD2804" i="1"/>
  <c r="AD2800" i="1"/>
  <c r="AD2799" i="1" s="1"/>
  <c r="AD2798" i="1" s="1"/>
  <c r="AD2792" i="1"/>
  <c r="AD2791" i="1" s="1"/>
  <c r="AD2790" i="1" s="1"/>
  <c r="AD2789" i="1" s="1"/>
  <c r="AD2788" i="1" s="1"/>
  <c r="AD2787" i="1" s="1"/>
  <c r="AD2786" i="1" s="1"/>
  <c r="AD2783" i="1"/>
  <c r="AD2782" i="1" s="1"/>
  <c r="AD2781" i="1" s="1"/>
  <c r="AD2780" i="1" s="1"/>
  <c r="AD2779" i="1" s="1"/>
  <c r="AD2778" i="1" s="1"/>
  <c r="AD2777" i="1" s="1"/>
  <c r="AD2775" i="1"/>
  <c r="AD2774" i="1" s="1"/>
  <c r="AD2772" i="1"/>
  <c r="AD2771" i="1" s="1"/>
  <c r="AD2765" i="1"/>
  <c r="AD2764" i="1" s="1"/>
  <c r="AD2763" i="1" s="1"/>
  <c r="AD2762" i="1" s="1"/>
  <c r="AD2761" i="1" s="1"/>
  <c r="AD2760" i="1" s="1"/>
  <c r="AD2759" i="1" s="1"/>
  <c r="AD2757" i="1"/>
  <c r="AD2756" i="1" s="1"/>
  <c r="AD2755" i="1" s="1"/>
  <c r="AD2754" i="1" s="1"/>
  <c r="AD2753" i="1" s="1"/>
  <c r="AD2752" i="1" s="1"/>
  <c r="AD2751" i="1" s="1"/>
  <c r="AD2749" i="1"/>
  <c r="AD2748" i="1" s="1"/>
  <c r="AD2747" i="1" s="1"/>
  <c r="AD2745" i="1"/>
  <c r="AD2744" i="1" s="1"/>
  <c r="AD2743" i="1" s="1"/>
  <c r="AD2737" i="1"/>
  <c r="AD2735" i="1"/>
  <c r="AD2733" i="1"/>
  <c r="AD2726" i="1"/>
  <c r="AD2725" i="1" s="1"/>
  <c r="AD2724" i="1" s="1"/>
  <c r="AD2722" i="1"/>
  <c r="AD2721" i="1" s="1"/>
  <c r="AD2720" i="1" s="1"/>
  <c r="AD2718" i="1"/>
  <c r="AD2717" i="1" s="1"/>
  <c r="AD2716" i="1" s="1"/>
  <c r="AD2712" i="1"/>
  <c r="AD2711" i="1" s="1"/>
  <c r="AD2709" i="1"/>
  <c r="AD2707" i="1"/>
  <c r="AD2702" i="1"/>
  <c r="AD2701" i="1" s="1"/>
  <c r="AD2700" i="1" s="1"/>
  <c r="AD2699" i="1" s="1"/>
  <c r="AD2698" i="1" s="1"/>
  <c r="AD2687" i="1"/>
  <c r="AD2686" i="1" s="1"/>
  <c r="AD2685" i="1" s="1"/>
  <c r="AD2684" i="1" s="1"/>
  <c r="AD2683" i="1" s="1"/>
  <c r="AD2681" i="1"/>
  <c r="AD2680" i="1" s="1"/>
  <c r="AD2679" i="1" s="1"/>
  <c r="AD2678" i="1" s="1"/>
  <c r="AD2677" i="1" s="1"/>
  <c r="AD2675" i="1"/>
  <c r="AD2674" i="1" s="1"/>
  <c r="AD2673" i="1" s="1"/>
  <c r="AD2672" i="1" s="1"/>
  <c r="AD2670" i="1"/>
  <c r="AD2669" i="1" s="1"/>
  <c r="AD2668" i="1" s="1"/>
  <c r="AD2666" i="1"/>
  <c r="AD2665" i="1" s="1"/>
  <c r="AD2664" i="1" s="1"/>
  <c r="AD2662" i="1"/>
  <c r="AD2661" i="1" s="1"/>
  <c r="AD2659" i="1"/>
  <c r="AD2658" i="1" s="1"/>
  <c r="AD2651" i="1"/>
  <c r="AD2650" i="1" s="1"/>
  <c r="AD2649" i="1" s="1"/>
  <c r="AD2648" i="1" s="1"/>
  <c r="AD2646" i="1"/>
  <c r="AD2644" i="1"/>
  <c r="AD2637" i="1"/>
  <c r="AD2636" i="1" s="1"/>
  <c r="AD2635" i="1" s="1"/>
  <c r="AD2634" i="1" s="1"/>
  <c r="AD2633" i="1" s="1"/>
  <c r="AD2632" i="1" s="1"/>
  <c r="AD2629" i="1"/>
  <c r="AD2628" i="1" s="1"/>
  <c r="AD2626" i="1"/>
  <c r="AD2625" i="1" s="1"/>
  <c r="AD2621" i="1"/>
  <c r="AD2620" i="1" s="1"/>
  <c r="AD2619" i="1" s="1"/>
  <c r="AD2617" i="1"/>
  <c r="AD2616" i="1" s="1"/>
  <c r="AD2614" i="1"/>
  <c r="AD2613" i="1" s="1"/>
  <c r="AD2610" i="1"/>
  <c r="AD2609" i="1" s="1"/>
  <c r="AD2607" i="1"/>
  <c r="AD2606" i="1" s="1"/>
  <c r="AD2600" i="1"/>
  <c r="AD2599" i="1" s="1"/>
  <c r="AD2597" i="1"/>
  <c r="AD2596" i="1" s="1"/>
  <c r="AD2592" i="1"/>
  <c r="AD2590" i="1"/>
  <c r="AD2581" i="1"/>
  <c r="AD2580" i="1" s="1"/>
  <c r="AD2579" i="1" s="1"/>
  <c r="AD2578" i="1" s="1"/>
  <c r="AD2577" i="1" s="1"/>
  <c r="AD2576" i="1" s="1"/>
  <c r="AD2575" i="1" s="1"/>
  <c r="AD2573" i="1"/>
  <c r="AD2572" i="1" s="1"/>
  <c r="AD2571" i="1" s="1"/>
  <c r="AD2570" i="1" s="1"/>
  <c r="AD2569" i="1" s="1"/>
  <c r="AD2568" i="1" s="1"/>
  <c r="AD2567" i="1" s="1"/>
  <c r="AD2565" i="1"/>
  <c r="AD2564" i="1" s="1"/>
  <c r="AD2563" i="1" s="1"/>
  <c r="AD2562" i="1" s="1"/>
  <c r="AD2561" i="1" s="1"/>
  <c r="AD2559" i="1"/>
  <c r="AD2558" i="1" s="1"/>
  <c r="AD2557" i="1" s="1"/>
  <c r="AD2556" i="1" s="1"/>
  <c r="AD2555" i="1" s="1"/>
  <c r="AD2551" i="1"/>
  <c r="AD2550" i="1" s="1"/>
  <c r="AD2549" i="1" s="1"/>
  <c r="AD2547" i="1"/>
  <c r="AD2546" i="1" s="1"/>
  <c r="AD2545" i="1" s="1"/>
  <c r="AD2543" i="1"/>
  <c r="AD2542" i="1" s="1"/>
  <c r="AD2541" i="1" s="1"/>
  <c r="AD2535" i="1"/>
  <c r="AD2533" i="1"/>
  <c r="AD2526" i="1"/>
  <c r="AD2524" i="1"/>
  <c r="AD2520" i="1"/>
  <c r="AD2519" i="1" s="1"/>
  <c r="AD2518" i="1" s="1"/>
  <c r="AD2516" i="1"/>
  <c r="AD2515" i="1" s="1"/>
  <c r="AD2514" i="1" s="1"/>
  <c r="AD2510" i="1"/>
  <c r="AD2509" i="1" s="1"/>
  <c r="AD2508" i="1" s="1"/>
  <c r="AD2507" i="1" s="1"/>
  <c r="AD2506" i="1" s="1"/>
  <c r="AD2504" i="1"/>
  <c r="AD2503" i="1" s="1"/>
  <c r="AD2501" i="1"/>
  <c r="AD2500" i="1" s="1"/>
  <c r="AD2496" i="1"/>
  <c r="AD2495" i="1" s="1"/>
  <c r="AD2494" i="1" s="1"/>
  <c r="AD2493" i="1" s="1"/>
  <c r="AD2492" i="1" s="1"/>
  <c r="AD2489" i="1"/>
  <c r="AD2488" i="1" s="1"/>
  <c r="AD2487" i="1" s="1"/>
  <c r="AD2486" i="1" s="1"/>
  <c r="AD2485" i="1" s="1"/>
  <c r="AD2484" i="1" s="1"/>
  <c r="AD2481" i="1"/>
  <c r="AD2480" i="1" s="1"/>
  <c r="AD2479" i="1" s="1"/>
  <c r="AD2478" i="1" s="1"/>
  <c r="AD2477" i="1" s="1"/>
  <c r="AD2475" i="1"/>
  <c r="AD2474" i="1" s="1"/>
  <c r="AD2473" i="1" s="1"/>
  <c r="AD2471" i="1"/>
  <c r="AD2470" i="1" s="1"/>
  <c r="AD2469" i="1" s="1"/>
  <c r="AD2468" i="1" s="1"/>
  <c r="AD2467" i="1" s="1"/>
  <c r="AD2465" i="1"/>
  <c r="AD2464" i="1" s="1"/>
  <c r="AD2462" i="1"/>
  <c r="AD2461" i="1" s="1"/>
  <c r="AD2456" i="1"/>
  <c r="AD2455" i="1" s="1"/>
  <c r="AD2454" i="1" s="1"/>
  <c r="AD2453" i="1" s="1"/>
  <c r="AD2451" i="1"/>
  <c r="AD2450" i="1" s="1"/>
  <c r="AD2449" i="1" s="1"/>
  <c r="AD2447" i="1"/>
  <c r="AD2446" i="1" s="1"/>
  <c r="AD2445" i="1" s="1"/>
  <c r="AD2443" i="1"/>
  <c r="AD2442" i="1" s="1"/>
  <c r="AD2440" i="1"/>
  <c r="AD2439" i="1" s="1"/>
  <c r="AD2432" i="1"/>
  <c r="AD2431" i="1" s="1"/>
  <c r="AD2429" i="1"/>
  <c r="AD2428" i="1" s="1"/>
  <c r="AD2424" i="1"/>
  <c r="AD2423" i="1" s="1"/>
  <c r="AD2422" i="1" s="1"/>
  <c r="AD2421" i="1" s="1"/>
  <c r="AD2420" i="1" s="1"/>
  <c r="AD2417" i="1"/>
  <c r="AD2416" i="1" s="1"/>
  <c r="AD2415" i="1" s="1"/>
  <c r="AD2414" i="1" s="1"/>
  <c r="AD2413" i="1" s="1"/>
  <c r="AD2412" i="1" s="1"/>
  <c r="AD2409" i="1"/>
  <c r="AD2408" i="1" s="1"/>
  <c r="AD2406" i="1"/>
  <c r="AD2405" i="1" s="1"/>
  <c r="AD2401" i="1"/>
  <c r="AD2399" i="1"/>
  <c r="AD2395" i="1"/>
  <c r="AD2394" i="1" s="1"/>
  <c r="AD2392" i="1"/>
  <c r="AD2391" i="1" s="1"/>
  <c r="AD2388" i="1"/>
  <c r="AD2387" i="1" s="1"/>
  <c r="AD2385" i="1"/>
  <c r="AD2384" i="1" s="1"/>
  <c r="AD2382" i="1"/>
  <c r="AD2381" i="1" s="1"/>
  <c r="AD2375" i="1"/>
  <c r="AD2373" i="1"/>
  <c r="AD2370" i="1"/>
  <c r="AD2369" i="1" s="1"/>
  <c r="AD2365" i="1"/>
  <c r="AD2363" i="1"/>
  <c r="AD2354" i="1"/>
  <c r="AD2353" i="1" s="1"/>
  <c r="AD2352" i="1" s="1"/>
  <c r="AD2351" i="1" s="1"/>
  <c r="AD2350" i="1" s="1"/>
  <c r="AD2349" i="1" s="1"/>
  <c r="AD2348" i="1" s="1"/>
  <c r="AD2346" i="1"/>
  <c r="AD2345" i="1" s="1"/>
  <c r="AD2343" i="1"/>
  <c r="AD2342" i="1" s="1"/>
  <c r="AD2336" i="1"/>
  <c r="AD2335" i="1" s="1"/>
  <c r="AD2334" i="1" s="1"/>
  <c r="AD2333" i="1" s="1"/>
  <c r="AD2332" i="1" s="1"/>
  <c r="AD2331" i="1" s="1"/>
  <c r="AD2330" i="1" s="1"/>
  <c r="AD2328" i="1"/>
  <c r="AD2327" i="1" s="1"/>
  <c r="AD2326" i="1" s="1"/>
  <c r="AD2325" i="1" s="1"/>
  <c r="AD2324" i="1" s="1"/>
  <c r="AD2322" i="1"/>
  <c r="AD2321" i="1" s="1"/>
  <c r="AD2320" i="1" s="1"/>
  <c r="AD2319" i="1" s="1"/>
  <c r="AD2318" i="1" s="1"/>
  <c r="AD2314" i="1"/>
  <c r="AD2313" i="1" s="1"/>
  <c r="AD2312" i="1" s="1"/>
  <c r="AD2310" i="1"/>
  <c r="AD2309" i="1" s="1"/>
  <c r="AD2308" i="1" s="1"/>
  <c r="AD2302" i="1"/>
  <c r="AD2300" i="1"/>
  <c r="AD2298" i="1"/>
  <c r="AD2291" i="1"/>
  <c r="AD2290" i="1" s="1"/>
  <c r="AD2289" i="1" s="1"/>
  <c r="AD2287" i="1"/>
  <c r="AD2286" i="1" s="1"/>
  <c r="AD2285" i="1" s="1"/>
  <c r="AD2281" i="1"/>
  <c r="AD2280" i="1" s="1"/>
  <c r="AD2279" i="1" s="1"/>
  <c r="AD2278" i="1" s="1"/>
  <c r="AD2277" i="1" s="1"/>
  <c r="AD2275" i="1"/>
  <c r="AD2274" i="1" s="1"/>
  <c r="AD2272" i="1"/>
  <c r="AD2271" i="1" s="1"/>
  <c r="AD2267" i="1"/>
  <c r="AD2266" i="1" s="1"/>
  <c r="AD2265" i="1" s="1"/>
  <c r="AD2264" i="1" s="1"/>
  <c r="AD2263" i="1" s="1"/>
  <c r="AD2260" i="1"/>
  <c r="AD2259" i="1" s="1"/>
  <c r="AD2258" i="1" s="1"/>
  <c r="AD2257" i="1" s="1"/>
  <c r="AD2256" i="1" s="1"/>
  <c r="AD2255" i="1" s="1"/>
  <c r="AD2252" i="1"/>
  <c r="AD2250" i="1"/>
  <c r="AD2245" i="1"/>
  <c r="AD2244" i="1" s="1"/>
  <c r="AD2243" i="1" s="1"/>
  <c r="AD2242" i="1" s="1"/>
  <c r="AD2239" i="1"/>
  <c r="AD2238" i="1" s="1"/>
  <c r="AD2237" i="1" s="1"/>
  <c r="AD2235" i="1"/>
  <c r="AD2234" i="1" s="1"/>
  <c r="AD2233" i="1" s="1"/>
  <c r="AD2232" i="1" s="1"/>
  <c r="AD2231" i="1" s="1"/>
  <c r="AD2229" i="1"/>
  <c r="AD2228" i="1" s="1"/>
  <c r="AD2226" i="1"/>
  <c r="AD2225" i="1" s="1"/>
  <c r="AD2220" i="1"/>
  <c r="AD2219" i="1" s="1"/>
  <c r="AD2218" i="1" s="1"/>
  <c r="AD2217" i="1" s="1"/>
  <c r="AD2215" i="1"/>
  <c r="AD2214" i="1" s="1"/>
  <c r="AD2213" i="1" s="1"/>
  <c r="AD2211" i="1"/>
  <c r="AD2210" i="1" s="1"/>
  <c r="AD2209" i="1" s="1"/>
  <c r="AD2207" i="1"/>
  <c r="AD2206" i="1" s="1"/>
  <c r="AD2204" i="1"/>
  <c r="AD2203" i="1" s="1"/>
  <c r="AD2196" i="1"/>
  <c r="AD2195" i="1" s="1"/>
  <c r="AD2193" i="1"/>
  <c r="AD2192" i="1" s="1"/>
  <c r="AD2188" i="1"/>
  <c r="AD2187" i="1" s="1"/>
  <c r="AD2186" i="1" s="1"/>
  <c r="AD2185" i="1" s="1"/>
  <c r="AD2184" i="1" s="1"/>
  <c r="AD2181" i="1"/>
  <c r="AD2180" i="1" s="1"/>
  <c r="AD2179" i="1" s="1"/>
  <c r="AD2178" i="1" s="1"/>
  <c r="AD2176" i="1"/>
  <c r="AD2175" i="1" s="1"/>
  <c r="AD2174" i="1" s="1"/>
  <c r="AD2173" i="1" s="1"/>
  <c r="AD2172" i="1" s="1"/>
  <c r="AD2168" i="1"/>
  <c r="AD2167" i="1" s="1"/>
  <c r="AD2165" i="1"/>
  <c r="AD2164" i="1" s="1"/>
  <c r="AD2160" i="1"/>
  <c r="AD2159" i="1" s="1"/>
  <c r="AD2158" i="1" s="1"/>
  <c r="AD2156" i="1"/>
  <c r="AD2155" i="1" s="1"/>
  <c r="AD2153" i="1"/>
  <c r="AD2152" i="1" s="1"/>
  <c r="AD2149" i="1"/>
  <c r="AD2148" i="1" s="1"/>
  <c r="AD2146" i="1"/>
  <c r="AD2145" i="1" s="1"/>
  <c r="AD2143" i="1"/>
  <c r="AD2142" i="1" s="1"/>
  <c r="AD2136" i="1"/>
  <c r="AD2134" i="1"/>
  <c r="AD2131" i="1"/>
  <c r="AD2130" i="1" s="1"/>
  <c r="AD2126" i="1"/>
  <c r="AD2124" i="1"/>
  <c r="AD2115" i="1"/>
  <c r="AD2114" i="1" s="1"/>
  <c r="AD2113" i="1" s="1"/>
  <c r="AD2112" i="1" s="1"/>
  <c r="AD2111" i="1" s="1"/>
  <c r="AD2110" i="1" s="1"/>
  <c r="AD2109" i="1" s="1"/>
  <c r="AD2107" i="1"/>
  <c r="AD2106" i="1" s="1"/>
  <c r="AD2104" i="1"/>
  <c r="AD2103" i="1" s="1"/>
  <c r="AD2097" i="1"/>
  <c r="AD2096" i="1" s="1"/>
  <c r="AD2095" i="1" s="1"/>
  <c r="AD2093" i="1"/>
  <c r="AD2092" i="1" s="1"/>
  <c r="AD2091" i="1" s="1"/>
  <c r="AD2090" i="1" s="1"/>
  <c r="AD2089" i="1" s="1"/>
  <c r="AD2085" i="1"/>
  <c r="AD2084" i="1" s="1"/>
  <c r="AD2083" i="1" s="1"/>
  <c r="AD2082" i="1" s="1"/>
  <c r="AD2081" i="1" s="1"/>
  <c r="AD2079" i="1"/>
  <c r="AD2078" i="1" s="1"/>
  <c r="AD2077" i="1" s="1"/>
  <c r="AD2076" i="1" s="1"/>
  <c r="AD2075" i="1" s="1"/>
  <c r="AD2071" i="1"/>
  <c r="AD2070" i="1" s="1"/>
  <c r="AD2069" i="1" s="1"/>
  <c r="AD2067" i="1"/>
  <c r="AD2066" i="1" s="1"/>
  <c r="AD2065" i="1" s="1"/>
  <c r="AD2063" i="1"/>
  <c r="AD2062" i="1" s="1"/>
  <c r="AD2061" i="1" s="1"/>
  <c r="AD2055" i="1"/>
  <c r="AD2053" i="1"/>
  <c r="AD2051" i="1"/>
  <c r="AD2044" i="1"/>
  <c r="AD2043" i="1" s="1"/>
  <c r="AD2042" i="1" s="1"/>
  <c r="AD2040" i="1"/>
  <c r="AD2039" i="1" s="1"/>
  <c r="AD2038" i="1" s="1"/>
  <c r="AD2034" i="1"/>
  <c r="AD2033" i="1" s="1"/>
  <c r="AD2032" i="1" s="1"/>
  <c r="AD2031" i="1" s="1"/>
  <c r="AD2030" i="1" s="1"/>
  <c r="AD2028" i="1"/>
  <c r="AD2027" i="1" s="1"/>
  <c r="AD2025" i="1"/>
  <c r="AD2024" i="1" s="1"/>
  <c r="AD2019" i="1"/>
  <c r="AD2018" i="1" s="1"/>
  <c r="AD2017" i="1" s="1"/>
  <c r="AD2016" i="1" s="1"/>
  <c r="AD2015" i="1" s="1"/>
  <c r="AD2014" i="1" s="1"/>
  <c r="AD2011" i="1"/>
  <c r="AD2010" i="1" s="1"/>
  <c r="AD2009" i="1" s="1"/>
  <c r="AD2008" i="1" s="1"/>
  <c r="AD2007" i="1" s="1"/>
  <c r="AD2005" i="1"/>
  <c r="AD2004" i="1" s="1"/>
  <c r="AD2003" i="1" s="1"/>
  <c r="AD2002" i="1" s="1"/>
  <c r="AD2000" i="1"/>
  <c r="AD1999" i="1" s="1"/>
  <c r="AD1998" i="1" s="1"/>
  <c r="AD1997" i="1" s="1"/>
  <c r="AD1994" i="1"/>
  <c r="AD1993" i="1" s="1"/>
  <c r="AD1992" i="1" s="1"/>
  <c r="AD1990" i="1"/>
  <c r="AD1989" i="1" s="1"/>
  <c r="AD1988" i="1" s="1"/>
  <c r="AD1987" i="1" s="1"/>
  <c r="AD1986" i="1" s="1"/>
  <c r="AD1984" i="1"/>
  <c r="AD1983" i="1" s="1"/>
  <c r="AD1981" i="1"/>
  <c r="AD1980" i="1" s="1"/>
  <c r="AD1975" i="1"/>
  <c r="AD1974" i="1" s="1"/>
  <c r="AD1973" i="1" s="1"/>
  <c r="AD1972" i="1" s="1"/>
  <c r="AD1970" i="1"/>
  <c r="AD1969" i="1" s="1"/>
  <c r="AD1968" i="1" s="1"/>
  <c r="AD1966" i="1"/>
  <c r="AD1965" i="1" s="1"/>
  <c r="AD1964" i="1" s="1"/>
  <c r="AD1962" i="1"/>
  <c r="AD1961" i="1" s="1"/>
  <c r="AD1959" i="1"/>
  <c r="AD1958" i="1" s="1"/>
  <c r="AD1951" i="1"/>
  <c r="AD1950" i="1" s="1"/>
  <c r="AD1948" i="1"/>
  <c r="AD1947" i="1" s="1"/>
  <c r="AD1943" i="1"/>
  <c r="AD1942" i="1" s="1"/>
  <c r="AD1941" i="1" s="1"/>
  <c r="AD1940" i="1" s="1"/>
  <c r="AD1939" i="1" s="1"/>
  <c r="AD1936" i="1"/>
  <c r="AD1935" i="1" s="1"/>
  <c r="AD1934" i="1" s="1"/>
  <c r="AD1933" i="1" s="1"/>
  <c r="AD1931" i="1"/>
  <c r="AD1930" i="1" s="1"/>
  <c r="AD1929" i="1" s="1"/>
  <c r="AD1928" i="1" s="1"/>
  <c r="AD1927" i="1" s="1"/>
  <c r="AD1923" i="1"/>
  <c r="AD1922" i="1" s="1"/>
  <c r="AD1921" i="1" s="1"/>
  <c r="AD1919" i="1"/>
  <c r="AD1918" i="1" s="1"/>
  <c r="AD1916" i="1"/>
  <c r="AD1915" i="1" s="1"/>
  <c r="AD1911" i="1"/>
  <c r="AD1909" i="1"/>
  <c r="AD1905" i="1"/>
  <c r="AD1904" i="1" s="1"/>
  <c r="AD1902" i="1"/>
  <c r="AD1901" i="1" s="1"/>
  <c r="AD1898" i="1"/>
  <c r="AD1897" i="1" s="1"/>
  <c r="AD1895" i="1"/>
  <c r="AD1894" i="1" s="1"/>
  <c r="AD1892" i="1"/>
  <c r="AD1891" i="1" s="1"/>
  <c r="AD1885" i="1"/>
  <c r="AD1883" i="1"/>
  <c r="AD1880" i="1"/>
  <c r="AD1879" i="1" s="1"/>
  <c r="AD1875" i="1"/>
  <c r="AD1873" i="1"/>
  <c r="AD1864" i="1"/>
  <c r="AD1863" i="1" s="1"/>
  <c r="AD1862" i="1" s="1"/>
  <c r="AD1861" i="1" s="1"/>
  <c r="AD1860" i="1" s="1"/>
  <c r="AD1859" i="1" s="1"/>
  <c r="AD1858" i="1" s="1"/>
  <c r="AD1856" i="1"/>
  <c r="AD1855" i="1" s="1"/>
  <c r="AD1853" i="1"/>
  <c r="AD1852" i="1" s="1"/>
  <c r="AD1846" i="1"/>
  <c r="AD1845" i="1" s="1"/>
  <c r="AD1844" i="1" s="1"/>
  <c r="AD1842" i="1"/>
  <c r="AD1841" i="1" s="1"/>
  <c r="AD1840" i="1" s="1"/>
  <c r="AD1839" i="1" s="1"/>
  <c r="AD1838" i="1" s="1"/>
  <c r="AD1834" i="1"/>
  <c r="AD1833" i="1" s="1"/>
  <c r="AD1832" i="1" s="1"/>
  <c r="AD1831" i="1" s="1"/>
  <c r="AD1830" i="1" s="1"/>
  <c r="AD1828" i="1"/>
  <c r="AD1827" i="1" s="1"/>
  <c r="AD1826" i="1" s="1"/>
  <c r="AD1825" i="1" s="1"/>
  <c r="AD1824" i="1" s="1"/>
  <c r="AD1820" i="1"/>
  <c r="AD1819" i="1" s="1"/>
  <c r="AD1818" i="1" s="1"/>
  <c r="AD1816" i="1"/>
  <c r="AD1815" i="1" s="1"/>
  <c r="AD1814" i="1" s="1"/>
  <c r="AD1812" i="1"/>
  <c r="AD1811" i="1" s="1"/>
  <c r="AD1810" i="1" s="1"/>
  <c r="AD1804" i="1"/>
  <c r="AD1802" i="1"/>
  <c r="AD1800" i="1"/>
  <c r="AD1793" i="1"/>
  <c r="AD1792" i="1" s="1"/>
  <c r="AD1791" i="1" s="1"/>
  <c r="AD1789" i="1"/>
  <c r="AD1788" i="1" s="1"/>
  <c r="AD1787" i="1" s="1"/>
  <c r="AD1783" i="1"/>
  <c r="AD1782" i="1" s="1"/>
  <c r="AD1781" i="1" s="1"/>
  <c r="AD1780" i="1" s="1"/>
  <c r="AD1779" i="1" s="1"/>
  <c r="AD1777" i="1"/>
  <c r="AD1776" i="1" s="1"/>
  <c r="AD1774" i="1"/>
  <c r="AD1772" i="1"/>
  <c r="AD1766" i="1"/>
  <c r="AD1765" i="1" s="1"/>
  <c r="AD1764" i="1" s="1"/>
  <c r="AD1763" i="1" s="1"/>
  <c r="AD1762" i="1" s="1"/>
  <c r="AD1761" i="1" s="1"/>
  <c r="AD1758" i="1"/>
  <c r="AD1757" i="1" s="1"/>
  <c r="AD1756" i="1" s="1"/>
  <c r="AD1755" i="1" s="1"/>
  <c r="AD1753" i="1"/>
  <c r="AD1752" i="1" s="1"/>
  <c r="AD1751" i="1" s="1"/>
  <c r="AD1750" i="1" s="1"/>
  <c r="AD1747" i="1"/>
  <c r="AD1745" i="1"/>
  <c r="AD1741" i="1"/>
  <c r="AD1740" i="1" s="1"/>
  <c r="AD1739" i="1" s="1"/>
  <c r="AD1738" i="1" s="1"/>
  <c r="AD1737" i="1" s="1"/>
  <c r="AD1735" i="1"/>
  <c r="AD1734" i="1" s="1"/>
  <c r="AD1732" i="1"/>
  <c r="AD1731" i="1" s="1"/>
  <c r="AD1726" i="1"/>
  <c r="AD1725" i="1" s="1"/>
  <c r="AD1724" i="1" s="1"/>
  <c r="AD1723" i="1" s="1"/>
  <c r="AD1721" i="1"/>
  <c r="AD1720" i="1" s="1"/>
  <c r="AD1719" i="1" s="1"/>
  <c r="AD1717" i="1"/>
  <c r="AD1716" i="1" s="1"/>
  <c r="AD1715" i="1" s="1"/>
  <c r="AD1713" i="1"/>
  <c r="AD1712" i="1" s="1"/>
  <c r="AD1710" i="1"/>
  <c r="AD1709" i="1" s="1"/>
  <c r="AD1702" i="1"/>
  <c r="AD1701" i="1" s="1"/>
  <c r="AD1699" i="1"/>
  <c r="AD1698" i="1" s="1"/>
  <c r="AD1694" i="1"/>
  <c r="AD1693" i="1" s="1"/>
  <c r="AD1692" i="1" s="1"/>
  <c r="AD1691" i="1" s="1"/>
  <c r="AD1690" i="1" s="1"/>
  <c r="AD1687" i="1"/>
  <c r="AD1686" i="1" s="1"/>
  <c r="AD1685" i="1" s="1"/>
  <c r="AD1684" i="1" s="1"/>
  <c r="AD1682" i="1"/>
  <c r="AD1681" i="1" s="1"/>
  <c r="AD1680" i="1" s="1"/>
  <c r="AD1679" i="1" s="1"/>
  <c r="AD1678" i="1" s="1"/>
  <c r="AD1674" i="1"/>
  <c r="AD1673" i="1" s="1"/>
  <c r="AD1671" i="1"/>
  <c r="AD1670" i="1" s="1"/>
  <c r="AD1666" i="1"/>
  <c r="AD1664" i="1"/>
  <c r="AD1660" i="1"/>
  <c r="AD1659" i="1" s="1"/>
  <c r="AD1657" i="1"/>
  <c r="AD1656" i="1" s="1"/>
  <c r="AD1653" i="1"/>
  <c r="AD1652" i="1" s="1"/>
  <c r="AD1650" i="1"/>
  <c r="AD1649" i="1" s="1"/>
  <c r="AD1647" i="1"/>
  <c r="AD1646" i="1" s="1"/>
  <c r="AD1640" i="1"/>
  <c r="AD1639" i="1" s="1"/>
  <c r="AD1637" i="1"/>
  <c r="AD1636" i="1" s="1"/>
  <c r="AD1632" i="1"/>
  <c r="AD1630" i="1"/>
  <c r="AD1621" i="1"/>
  <c r="AD1620" i="1" s="1"/>
  <c r="AD1619" i="1" s="1"/>
  <c r="AD1618" i="1" s="1"/>
  <c r="AD1617" i="1" s="1"/>
  <c r="AD1616" i="1" s="1"/>
  <c r="AD1615" i="1" s="1"/>
  <c r="AD1613" i="1"/>
  <c r="AD1612" i="1" s="1"/>
  <c r="AD1611" i="1" s="1"/>
  <c r="AD1610" i="1" s="1"/>
  <c r="AD1609" i="1" s="1"/>
  <c r="AD1608" i="1" s="1"/>
  <c r="AD1607" i="1" s="1"/>
  <c r="AD1605" i="1"/>
  <c r="AD1604" i="1" s="1"/>
  <c r="AD1603" i="1" s="1"/>
  <c r="AD1602" i="1" s="1"/>
  <c r="AD1601" i="1" s="1"/>
  <c r="AD1599" i="1"/>
  <c r="AD1598" i="1" s="1"/>
  <c r="AD1597" i="1" s="1"/>
  <c r="AD1596" i="1" s="1"/>
  <c r="AD1595" i="1" s="1"/>
  <c r="AD1591" i="1"/>
  <c r="AD1590" i="1" s="1"/>
  <c r="AD1589" i="1" s="1"/>
  <c r="AD1587" i="1"/>
  <c r="AD1586" i="1" s="1"/>
  <c r="AD1585" i="1" s="1"/>
  <c r="AD1583" i="1"/>
  <c r="AD1582" i="1" s="1"/>
  <c r="AD1581" i="1" s="1"/>
  <c r="AD1575" i="1"/>
  <c r="AD1573" i="1"/>
  <c r="AD1571" i="1"/>
  <c r="AD1564" i="1"/>
  <c r="AD1563" i="1" s="1"/>
  <c r="AD1562" i="1" s="1"/>
  <c r="AD1560" i="1"/>
  <c r="AD1559" i="1" s="1"/>
  <c r="AD1558" i="1" s="1"/>
  <c r="AD1556" i="1"/>
  <c r="AD1555" i="1" s="1"/>
  <c r="AD1554" i="1" s="1"/>
  <c r="AD1550" i="1"/>
  <c r="AD1549" i="1" s="1"/>
  <c r="AD1548" i="1" s="1"/>
  <c r="AD1547" i="1" s="1"/>
  <c r="AD1546" i="1" s="1"/>
  <c r="AD1544" i="1"/>
  <c r="AD1543" i="1" s="1"/>
  <c r="AD1541" i="1"/>
  <c r="AD1540" i="1" s="1"/>
  <c r="AD1536" i="1"/>
  <c r="AD1535" i="1" s="1"/>
  <c r="AD1534" i="1" s="1"/>
  <c r="AD1533" i="1" s="1"/>
  <c r="AD1532" i="1" s="1"/>
  <c r="AD1521" i="1"/>
  <c r="AD1520" i="1" s="1"/>
  <c r="AD1519" i="1" s="1"/>
  <c r="AD1518" i="1" s="1"/>
  <c r="AD1517" i="1" s="1"/>
  <c r="AD1515" i="1"/>
  <c r="AD1514" i="1" s="1"/>
  <c r="AD1513" i="1" s="1"/>
  <c r="AD1511" i="1"/>
  <c r="AD1510" i="1" s="1"/>
  <c r="AD1509" i="1" s="1"/>
  <c r="AD1508" i="1" s="1"/>
  <c r="AD1505" i="1"/>
  <c r="AD1504" i="1" s="1"/>
  <c r="AD1503" i="1" s="1"/>
  <c r="AD1502" i="1" s="1"/>
  <c r="AD1499" i="1"/>
  <c r="AD1498" i="1" s="1"/>
  <c r="AD1497" i="1" s="1"/>
  <c r="AD1495" i="1"/>
  <c r="AD1494" i="1" s="1"/>
  <c r="AD1493" i="1" s="1"/>
  <c r="AD1492" i="1" s="1"/>
  <c r="AD1491" i="1" s="1"/>
  <c r="AD1489" i="1"/>
  <c r="AD1488" i="1" s="1"/>
  <c r="AD1486" i="1"/>
  <c r="AD1485" i="1" s="1"/>
  <c r="AD1480" i="1"/>
  <c r="AD1479" i="1" s="1"/>
  <c r="AD1478" i="1" s="1"/>
  <c r="AD1477" i="1" s="1"/>
  <c r="AD1475" i="1"/>
  <c r="AD1474" i="1" s="1"/>
  <c r="AD1473" i="1" s="1"/>
  <c r="AD1471" i="1"/>
  <c r="AD1470" i="1" s="1"/>
  <c r="AD1469" i="1" s="1"/>
  <c r="AD1467" i="1"/>
  <c r="AD1466" i="1" s="1"/>
  <c r="AD1464" i="1"/>
  <c r="AD1463" i="1" s="1"/>
  <c r="AD1456" i="1"/>
  <c r="AD1455" i="1" s="1"/>
  <c r="AD1453" i="1"/>
  <c r="AD1452" i="1" s="1"/>
  <c r="AD1448" i="1"/>
  <c r="AD1446" i="1"/>
  <c r="AD1439" i="1"/>
  <c r="AD1438" i="1" s="1"/>
  <c r="AD1437" i="1" s="1"/>
  <c r="AD1436" i="1" s="1"/>
  <c r="AD1435" i="1" s="1"/>
  <c r="AD1434" i="1" s="1"/>
  <c r="AD1431" i="1"/>
  <c r="AD1430" i="1" s="1"/>
  <c r="AD1428" i="1"/>
  <c r="AD1427" i="1" s="1"/>
  <c r="AD1423" i="1"/>
  <c r="AD1421" i="1"/>
  <c r="AD1417" i="1"/>
  <c r="AD1416" i="1" s="1"/>
  <c r="AD1414" i="1"/>
  <c r="AD1413" i="1" s="1"/>
  <c r="AD1410" i="1"/>
  <c r="AD1409" i="1" s="1"/>
  <c r="AD1407" i="1"/>
  <c r="AD1406" i="1" s="1"/>
  <c r="AD1404" i="1"/>
  <c r="AD1403" i="1" s="1"/>
  <c r="AD1397" i="1"/>
  <c r="AD1395" i="1"/>
  <c r="AD1392" i="1"/>
  <c r="AD1391" i="1" s="1"/>
  <c r="AD1387" i="1"/>
  <c r="AD1385" i="1"/>
  <c r="AD1376" i="1"/>
  <c r="AD1375" i="1" s="1"/>
  <c r="AD1374" i="1" s="1"/>
  <c r="AD1373" i="1" s="1"/>
  <c r="AD1372" i="1" s="1"/>
  <c r="AD1371" i="1" s="1"/>
  <c r="AD1370" i="1" s="1"/>
  <c r="AD1368" i="1"/>
  <c r="AD1367" i="1" s="1"/>
  <c r="AD1365" i="1"/>
  <c r="AD1364" i="1" s="1"/>
  <c r="AD1358" i="1"/>
  <c r="AD1357" i="1" s="1"/>
  <c r="AD1356" i="1" s="1"/>
  <c r="AD1354" i="1"/>
  <c r="AD1353" i="1" s="1"/>
  <c r="AD1352" i="1" s="1"/>
  <c r="AD1351" i="1" s="1"/>
  <c r="AD1350" i="1" s="1"/>
  <c r="AD1346" i="1"/>
  <c r="AD1345" i="1" s="1"/>
  <c r="AD1344" i="1" s="1"/>
  <c r="AD1343" i="1" s="1"/>
  <c r="AD1342" i="1" s="1"/>
  <c r="AD1340" i="1"/>
  <c r="AD1339" i="1" s="1"/>
  <c r="AD1338" i="1" s="1"/>
  <c r="AD1337" i="1" s="1"/>
  <c r="AD1336" i="1" s="1"/>
  <c r="AD1332" i="1"/>
  <c r="AD1331" i="1" s="1"/>
  <c r="AD1330" i="1" s="1"/>
  <c r="AD1328" i="1"/>
  <c r="AD1327" i="1" s="1"/>
  <c r="AD1326" i="1" s="1"/>
  <c r="AD1324" i="1"/>
  <c r="AD1323" i="1" s="1"/>
  <c r="AD1322" i="1" s="1"/>
  <c r="AD1316" i="1"/>
  <c r="AD1314" i="1"/>
  <c r="AD1312" i="1"/>
  <c r="AD1305" i="1"/>
  <c r="AD1304" i="1" s="1"/>
  <c r="AD1303" i="1" s="1"/>
  <c r="AD1301" i="1"/>
  <c r="AD1300" i="1" s="1"/>
  <c r="AD1299" i="1" s="1"/>
  <c r="AD1297" i="1"/>
  <c r="AD1296" i="1" s="1"/>
  <c r="AD1295" i="1" s="1"/>
  <c r="AD1291" i="1"/>
  <c r="AD1290" i="1" s="1"/>
  <c r="AD1289" i="1" s="1"/>
  <c r="AD1288" i="1" s="1"/>
  <c r="AD1287" i="1" s="1"/>
  <c r="AD1285" i="1"/>
  <c r="AD1284" i="1" s="1"/>
  <c r="AD1282" i="1"/>
  <c r="AD1281" i="1" s="1"/>
  <c r="AD1276" i="1"/>
  <c r="AD1275" i="1" s="1"/>
  <c r="AD1274" i="1" s="1"/>
  <c r="AD1273" i="1" s="1"/>
  <c r="AD1272" i="1" s="1"/>
  <c r="AD1271" i="1" s="1"/>
  <c r="AD1268" i="1"/>
  <c r="AD1266" i="1"/>
  <c r="AD1261" i="1"/>
  <c r="AD1260" i="1" s="1"/>
  <c r="AD1259" i="1" s="1"/>
  <c r="AD1258" i="1" s="1"/>
  <c r="AD1255" i="1"/>
  <c r="AD1254" i="1" s="1"/>
  <c r="AD1253" i="1" s="1"/>
  <c r="AD1251" i="1"/>
  <c r="AD1250" i="1" s="1"/>
  <c r="AD1249" i="1" s="1"/>
  <c r="AD1248" i="1" s="1"/>
  <c r="AD1247" i="1" s="1"/>
  <c r="AD1245" i="1"/>
  <c r="AD1244" i="1" s="1"/>
  <c r="AD1242" i="1"/>
  <c r="AD1241" i="1" s="1"/>
  <c r="AD1236" i="1"/>
  <c r="AD1235" i="1" s="1"/>
  <c r="AD1234" i="1" s="1"/>
  <c r="AD1233" i="1" s="1"/>
  <c r="AD1231" i="1"/>
  <c r="AD1230" i="1" s="1"/>
  <c r="AD1229" i="1" s="1"/>
  <c r="AD1227" i="1"/>
  <c r="AD1226" i="1" s="1"/>
  <c r="AD1225" i="1" s="1"/>
  <c r="AD1223" i="1"/>
  <c r="AD1222" i="1" s="1"/>
  <c r="AD1220" i="1"/>
  <c r="AD1219" i="1" s="1"/>
  <c r="AD1212" i="1"/>
  <c r="AD1211" i="1" s="1"/>
  <c r="AD1209" i="1"/>
  <c r="AD1208" i="1" s="1"/>
  <c r="AD1204" i="1"/>
  <c r="AD1202" i="1"/>
  <c r="AD1195" i="1"/>
  <c r="AD1194" i="1" s="1"/>
  <c r="AD1193" i="1" s="1"/>
  <c r="AD1192" i="1" s="1"/>
  <c r="AD1191" i="1" s="1"/>
  <c r="AD1190" i="1" s="1"/>
  <c r="AD1187" i="1"/>
  <c r="AD1186" i="1" s="1"/>
  <c r="AD1184" i="1"/>
  <c r="AD1183" i="1" s="1"/>
  <c r="AD1179" i="1"/>
  <c r="AD1177" i="1"/>
  <c r="AD1173" i="1"/>
  <c r="AD1172" i="1" s="1"/>
  <c r="AD1170" i="1"/>
  <c r="AD1169" i="1" s="1"/>
  <c r="AD1166" i="1"/>
  <c r="AD1165" i="1" s="1"/>
  <c r="AD1163" i="1"/>
  <c r="AD1162" i="1" s="1"/>
  <c r="AD1160" i="1"/>
  <c r="AD1159" i="1" s="1"/>
  <c r="AD1153" i="1"/>
  <c r="AD1151" i="1"/>
  <c r="AD1149" i="1"/>
  <c r="AD1146" i="1"/>
  <c r="AD1145" i="1" s="1"/>
  <c r="AD1141" i="1"/>
  <c r="AD1139" i="1"/>
  <c r="AD1130" i="1"/>
  <c r="AD1129" i="1" s="1"/>
  <c r="AD1128" i="1" s="1"/>
  <c r="AD1127" i="1" s="1"/>
  <c r="AD1126" i="1" s="1"/>
  <c r="AD1125" i="1" s="1"/>
  <c r="AD1124" i="1" s="1"/>
  <c r="AD1122" i="1"/>
  <c r="AD1121" i="1" s="1"/>
  <c r="AD1119" i="1"/>
  <c r="AD1118" i="1" s="1"/>
  <c r="AD1114" i="1"/>
  <c r="AD1113" i="1" s="1"/>
  <c r="AD1112" i="1" s="1"/>
  <c r="AD1111" i="1" s="1"/>
  <c r="AD1110" i="1" s="1"/>
  <c r="AD1106" i="1"/>
  <c r="AD1105" i="1" s="1"/>
  <c r="AD1104" i="1" s="1"/>
  <c r="AD1103" i="1" s="1"/>
  <c r="AD1102" i="1" s="1"/>
  <c r="AD1101" i="1" s="1"/>
  <c r="AD1100" i="1" s="1"/>
  <c r="AD1098" i="1"/>
  <c r="AD1097" i="1" s="1"/>
  <c r="AD1096" i="1" s="1"/>
  <c r="AD1095" i="1" s="1"/>
  <c r="AD1094" i="1" s="1"/>
  <c r="AD1092" i="1"/>
  <c r="AD1091" i="1" s="1"/>
  <c r="AD1090" i="1" s="1"/>
  <c r="AD1089" i="1" s="1"/>
  <c r="AD1088" i="1" s="1"/>
  <c r="AD1084" i="1"/>
  <c r="AD1083" i="1" s="1"/>
  <c r="AD1082" i="1" s="1"/>
  <c r="AD1080" i="1"/>
  <c r="AD1079" i="1" s="1"/>
  <c r="AD1078" i="1" s="1"/>
  <c r="AD1072" i="1"/>
  <c r="AD1070" i="1"/>
  <c r="AD1068" i="1"/>
  <c r="AD1061" i="1"/>
  <c r="AD1060" i="1" s="1"/>
  <c r="AD1059" i="1" s="1"/>
  <c r="AD1057" i="1"/>
  <c r="AD1056" i="1" s="1"/>
  <c r="AD1055" i="1" s="1"/>
  <c r="AD1051" i="1"/>
  <c r="AD1050" i="1" s="1"/>
  <c r="AD1049" i="1" s="1"/>
  <c r="AD1048" i="1" s="1"/>
  <c r="AD1047" i="1" s="1"/>
  <c r="AD1045" i="1"/>
  <c r="AD1044" i="1" s="1"/>
  <c r="AD1042" i="1"/>
  <c r="AD1040" i="1"/>
  <c r="AD1035" i="1"/>
  <c r="AD1034" i="1" s="1"/>
  <c r="AD1033" i="1" s="1"/>
  <c r="AD1032" i="1" s="1"/>
  <c r="AD1031" i="1" s="1"/>
  <c r="AD1028" i="1"/>
  <c r="AD1027" i="1" s="1"/>
  <c r="AD1026" i="1" s="1"/>
  <c r="AD1025" i="1" s="1"/>
  <c r="AD1024" i="1" s="1"/>
  <c r="AD1023" i="1" s="1"/>
  <c r="AD1020" i="1"/>
  <c r="AD1019" i="1" s="1"/>
  <c r="AD1018" i="1" s="1"/>
  <c r="AD1017" i="1" s="1"/>
  <c r="AD1016" i="1" s="1"/>
  <c r="AD1014" i="1"/>
  <c r="AD1013" i="1" s="1"/>
  <c r="AD1012" i="1" s="1"/>
  <c r="AD1011" i="1" s="1"/>
  <c r="AD1010" i="1" s="1"/>
  <c r="AD1008" i="1"/>
  <c r="AD1007" i="1" s="1"/>
  <c r="AD1005" i="1"/>
  <c r="AD1004" i="1" s="1"/>
  <c r="AD999" i="1"/>
  <c r="AD998" i="1" s="1"/>
  <c r="AD997" i="1" s="1"/>
  <c r="AD996" i="1" s="1"/>
  <c r="AD994" i="1"/>
  <c r="AD993" i="1" s="1"/>
  <c r="AD992" i="1" s="1"/>
  <c r="AD990" i="1"/>
  <c r="AD989" i="1" s="1"/>
  <c r="AD988" i="1" s="1"/>
  <c r="AD986" i="1"/>
  <c r="AD985" i="1" s="1"/>
  <c r="AD983" i="1"/>
  <c r="AD982" i="1" s="1"/>
  <c r="AD975" i="1"/>
  <c r="AD974" i="1" s="1"/>
  <c r="AD972" i="1"/>
  <c r="AD971" i="1" s="1"/>
  <c r="AD967" i="1"/>
  <c r="AD965" i="1"/>
  <c r="AD958" i="1"/>
  <c r="AD957" i="1" s="1"/>
  <c r="AD956" i="1" s="1"/>
  <c r="AD955" i="1" s="1"/>
  <c r="AD954" i="1" s="1"/>
  <c r="AD953" i="1" s="1"/>
  <c r="AD950" i="1"/>
  <c r="AD949" i="1" s="1"/>
  <c r="AD947" i="1"/>
  <c r="AD946" i="1" s="1"/>
  <c r="AD942" i="1"/>
  <c r="AD940" i="1"/>
  <c r="AD936" i="1"/>
  <c r="AD935" i="1" s="1"/>
  <c r="AD933" i="1"/>
  <c r="AD932" i="1" s="1"/>
  <c r="AD929" i="1"/>
  <c r="AD928" i="1" s="1"/>
  <c r="AD926" i="1"/>
  <c r="AD925" i="1" s="1"/>
  <c r="AD923" i="1"/>
  <c r="AD922" i="1" s="1"/>
  <c r="AD916" i="1"/>
  <c r="AD914" i="1"/>
  <c r="AD911" i="1"/>
  <c r="AD910" i="1" s="1"/>
  <c r="AD906" i="1"/>
  <c r="AD904" i="1"/>
  <c r="AD895" i="1"/>
  <c r="AD894" i="1" s="1"/>
  <c r="AD893" i="1" s="1"/>
  <c r="AD892" i="1" s="1"/>
  <c r="AD891" i="1" s="1"/>
  <c r="AD890" i="1" s="1"/>
  <c r="AD889" i="1" s="1"/>
  <c r="AD887" i="1"/>
  <c r="AD886" i="1" s="1"/>
  <c r="AD884" i="1"/>
  <c r="AD883" i="1" s="1"/>
  <c r="AD878" i="1"/>
  <c r="AD877" i="1" s="1"/>
  <c r="AD874" i="1"/>
  <c r="AD873" i="1" s="1"/>
  <c r="AD871" i="1"/>
  <c r="AD870" i="1" s="1"/>
  <c r="AD863" i="1"/>
  <c r="AD861" i="1"/>
  <c r="AD852" i="1"/>
  <c r="AD851" i="1" s="1"/>
  <c r="AD850" i="1" s="1"/>
  <c r="AD849" i="1" s="1"/>
  <c r="AD847" i="1"/>
  <c r="AD846" i="1" s="1"/>
  <c r="AD845" i="1" s="1"/>
  <c r="AD844" i="1" s="1"/>
  <c r="AD842" i="1"/>
  <c r="AD840" i="1"/>
  <c r="AD835" i="1"/>
  <c r="AD834" i="1" s="1"/>
  <c r="AD829" i="1"/>
  <c r="AD828" i="1" s="1"/>
  <c r="AD827" i="1" s="1"/>
  <c r="AD826" i="1" s="1"/>
  <c r="AD822" i="1"/>
  <c r="AD821" i="1" s="1"/>
  <c r="AD820" i="1" s="1"/>
  <c r="AD819" i="1" s="1"/>
  <c r="AD818" i="1" s="1"/>
  <c r="AD814" i="1"/>
  <c r="AD812" i="1"/>
  <c r="AD809" i="1"/>
  <c r="AD808" i="1" s="1"/>
  <c r="AD804" i="1"/>
  <c r="AD802" i="1"/>
  <c r="AD799" i="1"/>
  <c r="AD797" i="1"/>
  <c r="AD792" i="1"/>
  <c r="AD791" i="1" s="1"/>
  <c r="AD790" i="1" s="1"/>
  <c r="AD789" i="1" s="1"/>
  <c r="AD788" i="1" s="1"/>
  <c r="AD786" i="1"/>
  <c r="AD784" i="1"/>
  <c r="AD779" i="1"/>
  <c r="AD777" i="1"/>
  <c r="AD773" i="1"/>
  <c r="AD771" i="1"/>
  <c r="AD769" i="1"/>
  <c r="AD765" i="1"/>
  <c r="AD764" i="1" s="1"/>
  <c r="AD762" i="1"/>
  <c r="AD761" i="1" s="1"/>
  <c r="AD758" i="1"/>
  <c r="AD757" i="1" s="1"/>
  <c r="AD755" i="1"/>
  <c r="AD752" i="1"/>
  <c r="AD750" i="1"/>
  <c r="AD748" i="1"/>
  <c r="AD743" i="1"/>
  <c r="AD742" i="1" s="1"/>
  <c r="AD741" i="1" s="1"/>
  <c r="AD739" i="1"/>
  <c r="AD738" i="1" s="1"/>
  <c r="AD737" i="1" s="1"/>
  <c r="AD734" i="1"/>
  <c r="AD732" i="1"/>
  <c r="AD726" i="1"/>
  <c r="AD725" i="1" s="1"/>
  <c r="AD724" i="1" s="1"/>
  <c r="AD723" i="1" s="1"/>
  <c r="AD722" i="1" s="1"/>
  <c r="AD719" i="1"/>
  <c r="AD718" i="1" s="1"/>
  <c r="AD717" i="1" s="1"/>
  <c r="AD716" i="1" s="1"/>
  <c r="AD715" i="1" s="1"/>
  <c r="AD713" i="1"/>
  <c r="AD712" i="1" s="1"/>
  <c r="AD711" i="1" s="1"/>
  <c r="AD710" i="1" s="1"/>
  <c r="AD709" i="1" s="1"/>
  <c r="AD705" i="1"/>
  <c r="AD704" i="1" s="1"/>
  <c r="AD703" i="1" s="1"/>
  <c r="AD702" i="1" s="1"/>
  <c r="AD701" i="1" s="1"/>
  <c r="AD700" i="1" s="1"/>
  <c r="AD698" i="1"/>
  <c r="AD697" i="1" s="1"/>
  <c r="AD695" i="1"/>
  <c r="AD694" i="1" s="1"/>
  <c r="AD688" i="1"/>
  <c r="AD687" i="1" s="1"/>
  <c r="AD685" i="1"/>
  <c r="AD683" i="1"/>
  <c r="AD678" i="1"/>
  <c r="AD677" i="1" s="1"/>
  <c r="AD676" i="1" s="1"/>
  <c r="AD675" i="1" s="1"/>
  <c r="AD672" i="1"/>
  <c r="AD670" i="1"/>
  <c r="AD667" i="1"/>
  <c r="AD666" i="1" s="1"/>
  <c r="AD664" i="1"/>
  <c r="AD663" i="1" s="1"/>
  <c r="AD661" i="1"/>
  <c r="AD659" i="1"/>
  <c r="AD657" i="1"/>
  <c r="AD655" i="1"/>
  <c r="AD649" i="1"/>
  <c r="AD648" i="1" s="1"/>
  <c r="AD647" i="1" s="1"/>
  <c r="AD646" i="1" s="1"/>
  <c r="AD645" i="1" s="1"/>
  <c r="AD642" i="1"/>
  <c r="AD641" i="1" s="1"/>
  <c r="AD638" i="1"/>
  <c r="AD637" i="1" s="1"/>
  <c r="AD635" i="1"/>
  <c r="AD634" i="1" s="1"/>
  <c r="AD630" i="1"/>
  <c r="AD629" i="1" s="1"/>
  <c r="AD627" i="1"/>
  <c r="AD626" i="1" s="1"/>
  <c r="AD624" i="1"/>
  <c r="AD623" i="1" s="1"/>
  <c r="AD621" i="1"/>
  <c r="AD620" i="1" s="1"/>
  <c r="AD618" i="1"/>
  <c r="AD617" i="1" s="1"/>
  <c r="AD615" i="1"/>
  <c r="AD614" i="1" s="1"/>
  <c r="AD611" i="1"/>
  <c r="AD610" i="1" s="1"/>
  <c r="AD606" i="1" s="1"/>
  <c r="AD602" i="1"/>
  <c r="AD601" i="1" s="1"/>
  <c r="AD600" i="1" s="1"/>
  <c r="AD598" i="1"/>
  <c r="AD597" i="1" s="1"/>
  <c r="AD596" i="1" s="1"/>
  <c r="AD592" i="1"/>
  <c r="AD591" i="1" s="1"/>
  <c r="AD588" i="1"/>
  <c r="AD587" i="1" s="1"/>
  <c r="AD584" i="1"/>
  <c r="AD583" i="1" s="1"/>
  <c r="AD581" i="1"/>
  <c r="AD580" i="1" s="1"/>
  <c r="AD577" i="1"/>
  <c r="AD576" i="1" s="1"/>
  <c r="AD570" i="1"/>
  <c r="AD569" i="1" s="1"/>
  <c r="AD568" i="1" s="1"/>
  <c r="AD567" i="1" s="1"/>
  <c r="AD566" i="1" s="1"/>
  <c r="AD563" i="1"/>
  <c r="AD562" i="1" s="1"/>
  <c r="AD561" i="1" s="1"/>
  <c r="AD559" i="1"/>
  <c r="AD558" i="1" s="1"/>
  <c r="AD556" i="1"/>
  <c r="AD555" i="1" s="1"/>
  <c r="AD552" i="1"/>
  <c r="AD551" i="1" s="1"/>
  <c r="AD550" i="1" s="1"/>
  <c r="AD547" i="1"/>
  <c r="AD546" i="1" s="1"/>
  <c r="AD545" i="1" s="1"/>
  <c r="AD543" i="1"/>
  <c r="AD541" i="1"/>
  <c r="AD535" i="1"/>
  <c r="AD533" i="1"/>
  <c r="AD529" i="1"/>
  <c r="AD527" i="1"/>
  <c r="AD522" i="1"/>
  <c r="AD521" i="1" s="1"/>
  <c r="AD518" i="1"/>
  <c r="AD517" i="1" s="1"/>
  <c r="AD513" i="1"/>
  <c r="AD512" i="1" s="1"/>
  <c r="AD509" i="1"/>
  <c r="AD508" i="1" s="1"/>
  <c r="AD500" i="1"/>
  <c r="AD499" i="1" s="1"/>
  <c r="AD498" i="1" s="1"/>
  <c r="AD497" i="1" s="1"/>
  <c r="AD496" i="1" s="1"/>
  <c r="AD494" i="1"/>
  <c r="AD493" i="1" s="1"/>
  <c r="AD492" i="1" s="1"/>
  <c r="AD491" i="1" s="1"/>
  <c r="AD490" i="1" s="1"/>
  <c r="AD486" i="1"/>
  <c r="AD484" i="1"/>
  <c r="AD481" i="1"/>
  <c r="AD480" i="1" s="1"/>
  <c r="AD476" i="1"/>
  <c r="AD474" i="1"/>
  <c r="AD467" i="1"/>
  <c r="AD466" i="1" s="1"/>
  <c r="AD465" i="1" s="1"/>
  <c r="AD464" i="1" s="1"/>
  <c r="AD462" i="1"/>
  <c r="AD461" i="1" s="1"/>
  <c r="AD460" i="1" s="1"/>
  <c r="AD459" i="1" s="1"/>
  <c r="AD456" i="1"/>
  <c r="AD455" i="1" s="1"/>
  <c r="AD454" i="1" s="1"/>
  <c r="AD453" i="1" s="1"/>
  <c r="AD451" i="1"/>
  <c r="AD450" i="1" s="1"/>
  <c r="AD447" i="1"/>
  <c r="AD446" i="1" s="1"/>
  <c r="AD443" i="1"/>
  <c r="AD442" i="1" s="1"/>
  <c r="AD440" i="1"/>
  <c r="AD439" i="1" s="1"/>
  <c r="AD435" i="1"/>
  <c r="AD434" i="1" s="1"/>
  <c r="AD431" i="1"/>
  <c r="AD430" i="1" s="1"/>
  <c r="AD428" i="1"/>
  <c r="AD427" i="1" s="1"/>
  <c r="AD420" i="1"/>
  <c r="AD419" i="1" s="1"/>
  <c r="AD417" i="1"/>
  <c r="AD416" i="1" s="1"/>
  <c r="AD414" i="1"/>
  <c r="AD413" i="1" s="1"/>
  <c r="AD410" i="1"/>
  <c r="AD409" i="1" s="1"/>
  <c r="AD405" i="1"/>
  <c r="AD404" i="1" s="1"/>
  <c r="AD402" i="1"/>
  <c r="AD401" i="1" s="1"/>
  <c r="AD399" i="1"/>
  <c r="AD397" i="1"/>
  <c r="AD393" i="1"/>
  <c r="AD392" i="1" s="1"/>
  <c r="AD389" i="1"/>
  <c r="AD388" i="1" s="1"/>
  <c r="AD382" i="1"/>
  <c r="AD380" i="1"/>
  <c r="AD377" i="1"/>
  <c r="AD376" i="1" s="1"/>
  <c r="AD369" i="1"/>
  <c r="AD368" i="1" s="1"/>
  <c r="AD366" i="1"/>
  <c r="AD364" i="1"/>
  <c r="AD361" i="1"/>
  <c r="AD360" i="1" s="1"/>
  <c r="AD353" i="1"/>
  <c r="AD352" i="1" s="1"/>
  <c r="AD351" i="1" s="1"/>
  <c r="AD350" i="1" s="1"/>
  <c r="AD349" i="1" s="1"/>
  <c r="AD347" i="1"/>
  <c r="AD346" i="1" s="1"/>
  <c r="AD345" i="1" s="1"/>
  <c r="AD344" i="1" s="1"/>
  <c r="AD342" i="1"/>
  <c r="AD341" i="1" s="1"/>
  <c r="AD339" i="1"/>
  <c r="AD337" i="1"/>
  <c r="AD335" i="1"/>
  <c r="AD332" i="1"/>
  <c r="AD331" i="1" s="1"/>
  <c r="AD326" i="1"/>
  <c r="AD325" i="1" s="1"/>
  <c r="AD324" i="1" s="1"/>
  <c r="AD323" i="1" s="1"/>
  <c r="AD322" i="1" s="1"/>
  <c r="AD320" i="1"/>
  <c r="AD319" i="1" s="1"/>
  <c r="AD318" i="1" s="1"/>
  <c r="AD317" i="1" s="1"/>
  <c r="AD316" i="1" s="1"/>
  <c r="AD313" i="1"/>
  <c r="AD312" i="1" s="1"/>
  <c r="AD311" i="1" s="1"/>
  <c r="AD310" i="1" s="1"/>
  <c r="AD309" i="1" s="1"/>
  <c r="AD307" i="1"/>
  <c r="AD306" i="1" s="1"/>
  <c r="AD304" i="1"/>
  <c r="AD303" i="1" s="1"/>
  <c r="AD301" i="1"/>
  <c r="AD300" i="1" s="1"/>
  <c r="AD296" i="1"/>
  <c r="AD295" i="1" s="1"/>
  <c r="AD293" i="1"/>
  <c r="AD292" i="1" s="1"/>
  <c r="AD284" i="1"/>
  <c r="AD283" i="1" s="1"/>
  <c r="AD282" i="1" s="1"/>
  <c r="AD280" i="1"/>
  <c r="AD278" i="1"/>
  <c r="AD275" i="1"/>
  <c r="AD274" i="1" s="1"/>
  <c r="AD272" i="1"/>
  <c r="AD270" i="1"/>
  <c r="AD268" i="1"/>
  <c r="AD261" i="1"/>
  <c r="AD259" i="1"/>
  <c r="AD256" i="1"/>
  <c r="AD255" i="1" s="1"/>
  <c r="AD251" i="1"/>
  <c r="AD249" i="1"/>
  <c r="AD243" i="1"/>
  <c r="AD242" i="1" s="1"/>
  <c r="AD241" i="1" s="1"/>
  <c r="AD239" i="1"/>
  <c r="AD238" i="1" s="1"/>
  <c r="AD237" i="1" s="1"/>
  <c r="AD235" i="1"/>
  <c r="AD234" i="1" s="1"/>
  <c r="AD233" i="1" s="1"/>
  <c r="AD227" i="1"/>
  <c r="AD226" i="1" s="1"/>
  <c r="AD225" i="1" s="1"/>
  <c r="AD223" i="1"/>
  <c r="AD222" i="1" s="1"/>
  <c r="AD220" i="1"/>
  <c r="AD218" i="1"/>
  <c r="AD216" i="1"/>
  <c r="AD212" i="1"/>
  <c r="AD211" i="1" s="1"/>
  <c r="AD210" i="1" s="1"/>
  <c r="AD207" i="1"/>
  <c r="AD206" i="1" s="1"/>
  <c r="AD205" i="1" s="1"/>
  <c r="AD204" i="1" s="1"/>
  <c r="AD198" i="1"/>
  <c r="AD196" i="1"/>
  <c r="AD194" i="1"/>
  <c r="AD186" i="1"/>
  <c r="AD185" i="1" s="1"/>
  <c r="AD183" i="1"/>
  <c r="AD182" i="1" s="1"/>
  <c r="AD178" i="1"/>
  <c r="AD177" i="1" s="1"/>
  <c r="AD176" i="1" s="1"/>
  <c r="AD174" i="1"/>
  <c r="AD173" i="1" s="1"/>
  <c r="AD172" i="1" s="1"/>
  <c r="AD170" i="1"/>
  <c r="AD168" i="1"/>
  <c r="AD165" i="1"/>
  <c r="AD164" i="1" s="1"/>
  <c r="AD161" i="1"/>
  <c r="AD160" i="1" s="1"/>
  <c r="AD159" i="1" s="1"/>
  <c r="AD157" i="1"/>
  <c r="AD155" i="1"/>
  <c r="AD153" i="1"/>
  <c r="AD145" i="1"/>
  <c r="AD143" i="1"/>
  <c r="AD140" i="1"/>
  <c r="AD139" i="1" s="1"/>
  <c r="AD132" i="1"/>
  <c r="AD131" i="1" s="1"/>
  <c r="AD130" i="1" s="1"/>
  <c r="AD129" i="1" s="1"/>
  <c r="AD128" i="1" s="1"/>
  <c r="AD127" i="1" s="1"/>
  <c r="AD125" i="1"/>
  <c r="AD124" i="1" s="1"/>
  <c r="AD123" i="1" s="1"/>
  <c r="AD122" i="1" s="1"/>
  <c r="AD120" i="1"/>
  <c r="AD119" i="1" s="1"/>
  <c r="AD118" i="1" s="1"/>
  <c r="AD116" i="1"/>
  <c r="AD114" i="1"/>
  <c r="AD108" i="1"/>
  <c r="AD107" i="1" s="1"/>
  <c r="AD106" i="1" s="1"/>
  <c r="AD105" i="1" s="1"/>
  <c r="AD104" i="1" s="1"/>
  <c r="AD102" i="1"/>
  <c r="AD100" i="1"/>
  <c r="AD98" i="1"/>
  <c r="AD95" i="1"/>
  <c r="AD94" i="1" s="1"/>
  <c r="AD87" i="1"/>
  <c r="AD86" i="1" s="1"/>
  <c r="AD84" i="1"/>
  <c r="AD83" i="1" s="1"/>
  <c r="AD62" i="1"/>
  <c r="AD60" i="1"/>
  <c r="AD57" i="1"/>
  <c r="AD56" i="1" s="1"/>
  <c r="AD52" i="1"/>
  <c r="AD51" i="1" s="1"/>
  <c r="AD50" i="1" s="1"/>
  <c r="AD49" i="1" s="1"/>
  <c r="AD47" i="1"/>
  <c r="AD46" i="1" s="1"/>
  <c r="AD44" i="1"/>
  <c r="AD42" i="1"/>
  <c r="AD40" i="1"/>
  <c r="AD30" i="1"/>
  <c r="AD28" i="1"/>
  <c r="AD25" i="1"/>
  <c r="AD24" i="1" s="1"/>
  <c r="AC4417" i="1"/>
  <c r="AC4416" i="1" s="1"/>
  <c r="AC4414" i="1"/>
  <c r="AC4413" i="1" s="1"/>
  <c r="AC4409" i="1"/>
  <c r="AC4408" i="1" s="1"/>
  <c r="AC4406" i="1"/>
  <c r="AC4405" i="1" s="1"/>
  <c r="AC4403" i="1"/>
  <c r="AC4401" i="1"/>
  <c r="AC4394" i="1"/>
  <c r="AC4393" i="1" s="1"/>
  <c r="AC4392" i="1" s="1"/>
  <c r="AC4391" i="1" s="1"/>
  <c r="AC4390" i="1" s="1"/>
  <c r="AC4389" i="1" s="1"/>
  <c r="AC4386" i="1"/>
  <c r="AC4384" i="1"/>
  <c r="AC4381" i="1"/>
  <c r="AC4380" i="1" s="1"/>
  <c r="AC4373" i="1"/>
  <c r="AC4371" i="1"/>
  <c r="AC4366" i="1"/>
  <c r="AC4365" i="1" s="1"/>
  <c r="AC4364" i="1" s="1"/>
  <c r="AC4363" i="1" s="1"/>
  <c r="AC4362" i="1" s="1"/>
  <c r="AC4359" i="1"/>
  <c r="AC4358" i="1" s="1"/>
  <c r="AC4356" i="1"/>
  <c r="AC4355" i="1" s="1"/>
  <c r="AC4349" i="1"/>
  <c r="AC4348" i="1" s="1"/>
  <c r="AC4346" i="1"/>
  <c r="AC4345" i="1" s="1"/>
  <c r="AC4343" i="1"/>
  <c r="AC4342" i="1" s="1"/>
  <c r="AC4340" i="1"/>
  <c r="AC4338" i="1"/>
  <c r="AC4330" i="1"/>
  <c r="AC4328" i="1"/>
  <c r="AC4326" i="1"/>
  <c r="AC4319" i="1"/>
  <c r="AC4317" i="1"/>
  <c r="AC4313" i="1"/>
  <c r="AC4311" i="1"/>
  <c r="AC4306" i="1"/>
  <c r="AC4303" i="1"/>
  <c r="AC4300" i="1"/>
  <c r="AC4299" i="1" s="1"/>
  <c r="AC4297" i="1"/>
  <c r="AC4296" i="1" s="1"/>
  <c r="AC4293" i="1"/>
  <c r="AC4291" i="1"/>
  <c r="AC4288" i="1"/>
  <c r="AC4287" i="1" s="1"/>
  <c r="AC4282" i="1"/>
  <c r="AC4281" i="1" s="1"/>
  <c r="AC4279" i="1"/>
  <c r="AC4278" i="1" s="1"/>
  <c r="AC4266" i="1"/>
  <c r="AC4264" i="1"/>
  <c r="AC4261" i="1"/>
  <c r="AC4260" i="1" s="1"/>
  <c r="AC4256" i="1"/>
  <c r="AC4255" i="1" s="1"/>
  <c r="AC4254" i="1" s="1"/>
  <c r="AC4253" i="1" s="1"/>
  <c r="AC4248" i="1"/>
  <c r="AC4247" i="1" s="1"/>
  <c r="AC4245" i="1"/>
  <c r="AC4244" i="1" s="1"/>
  <c r="AC4242" i="1"/>
  <c r="AC4241" i="1" s="1"/>
  <c r="AC4236" i="1"/>
  <c r="AC4234" i="1"/>
  <c r="AC4231" i="1"/>
  <c r="AC4230" i="1" s="1"/>
  <c r="AC4227" i="1"/>
  <c r="AC4226" i="1" s="1"/>
  <c r="AC4224" i="1"/>
  <c r="AC4223" i="1" s="1"/>
  <c r="AC4216" i="1"/>
  <c r="AC4214" i="1"/>
  <c r="AC4211" i="1"/>
  <c r="AC4210" i="1" s="1"/>
  <c r="AC4207" i="1"/>
  <c r="AC4206" i="1" s="1"/>
  <c r="AC4205" i="1" s="1"/>
  <c r="AC4199" i="1"/>
  <c r="AC4197" i="1"/>
  <c r="AC4195" i="1"/>
  <c r="AC4192" i="1"/>
  <c r="AC4191" i="1" s="1"/>
  <c r="AC4188" i="1"/>
  <c r="AC4187" i="1" s="1"/>
  <c r="AC4186" i="1" s="1"/>
  <c r="AC4180" i="1"/>
  <c r="AC4179" i="1" s="1"/>
  <c r="AC4177" i="1"/>
  <c r="AC4176" i="1" s="1"/>
  <c r="AC4172" i="1"/>
  <c r="AC4170" i="1"/>
  <c r="AC4164" i="1"/>
  <c r="AC4163" i="1" s="1"/>
  <c r="AC4161" i="1"/>
  <c r="AC4160" i="1" s="1"/>
  <c r="AC4154" i="1"/>
  <c r="AC4153" i="1" s="1"/>
  <c r="AC4151" i="1"/>
  <c r="AC4150" i="1" s="1"/>
  <c r="AC4148" i="1"/>
  <c r="AC4147" i="1" s="1"/>
  <c r="AC4143" i="1"/>
  <c r="AC4142" i="1" s="1"/>
  <c r="AC4140" i="1"/>
  <c r="AC4139" i="1" s="1"/>
  <c r="AC4132" i="1"/>
  <c r="AC4131" i="1" s="1"/>
  <c r="AC4130" i="1" s="1"/>
  <c r="AC4129" i="1" s="1"/>
  <c r="AC4128" i="1" s="1"/>
  <c r="AC4125" i="1"/>
  <c r="AC4123" i="1"/>
  <c r="AC4119" i="1"/>
  <c r="AC4118" i="1" s="1"/>
  <c r="AC4116" i="1"/>
  <c r="AC4115" i="1" s="1"/>
  <c r="AC4110" i="1"/>
  <c r="AC4109" i="1" s="1"/>
  <c r="AC4108" i="1" s="1"/>
  <c r="AC4106" i="1"/>
  <c r="AC4105" i="1" s="1"/>
  <c r="AC4102" i="1"/>
  <c r="AC4101" i="1" s="1"/>
  <c r="AC4098" i="1"/>
  <c r="AC4097" i="1" s="1"/>
  <c r="AC4093" i="1"/>
  <c r="AC4092" i="1" s="1"/>
  <c r="AC4089" i="1"/>
  <c r="AC4088" i="1" s="1"/>
  <c r="AC4080" i="1"/>
  <c r="AC4079" i="1" s="1"/>
  <c r="AC4078" i="1" s="1"/>
  <c r="AC4077" i="1" s="1"/>
  <c r="AC4076" i="1" s="1"/>
  <c r="AC4075" i="1" s="1"/>
  <c r="AC4074" i="1" s="1"/>
  <c r="AC4071" i="1"/>
  <c r="AC4070" i="1" s="1"/>
  <c r="AC4069" i="1" s="1"/>
  <c r="AC4068" i="1" s="1"/>
  <c r="AC4067" i="1" s="1"/>
  <c r="AC4066" i="1" s="1"/>
  <c r="AC4065" i="1" s="1"/>
  <c r="AC4062" i="1"/>
  <c r="AC4061" i="1" s="1"/>
  <c r="AC4060" i="1" s="1"/>
  <c r="AC4059" i="1" s="1"/>
  <c r="AC4058" i="1" s="1"/>
  <c r="AC4057" i="1" s="1"/>
  <c r="AC4055" i="1"/>
  <c r="AC4054" i="1" s="1"/>
  <c r="AC4053" i="1" s="1"/>
  <c r="AC4052" i="1" s="1"/>
  <c r="AC4051" i="1" s="1"/>
  <c r="AC4050" i="1" s="1"/>
  <c r="AC4048" i="1"/>
  <c r="AC4047" i="1" s="1"/>
  <c r="AC4045" i="1"/>
  <c r="AC4044" i="1" s="1"/>
  <c r="AC4041" i="1"/>
  <c r="AC4040" i="1" s="1"/>
  <c r="AC4038" i="1"/>
  <c r="AC4037" i="1" s="1"/>
  <c r="AC4035" i="1"/>
  <c r="AC4034" i="1" s="1"/>
  <c r="AC4032" i="1"/>
  <c r="AC4030" i="1"/>
  <c r="AC4027" i="1"/>
  <c r="AC4026" i="1" s="1"/>
  <c r="AC4024" i="1"/>
  <c r="AC4023" i="1" s="1"/>
  <c r="AC4021" i="1"/>
  <c r="AC4020" i="1" s="1"/>
  <c r="AC4018" i="1"/>
  <c r="AC4017" i="1" s="1"/>
  <c r="AC4014" i="1"/>
  <c r="AC4013" i="1" s="1"/>
  <c r="AC4011" i="1"/>
  <c r="AC4010" i="1" s="1"/>
  <c r="AC4008" i="1"/>
  <c r="AC4007" i="1" s="1"/>
  <c r="AC4004" i="1"/>
  <c r="AC4003" i="1" s="1"/>
  <c r="AC4001" i="1"/>
  <c r="AC3999" i="1"/>
  <c r="AC3996" i="1"/>
  <c r="AC3994" i="1"/>
  <c r="AC3992" i="1"/>
  <c r="AC3987" i="1"/>
  <c r="AC3986" i="1" s="1"/>
  <c r="AC3985" i="1" s="1"/>
  <c r="AC3984" i="1" s="1"/>
  <c r="AC3983" i="1" s="1"/>
  <c r="AC3981" i="1"/>
  <c r="AC3980" i="1" s="1"/>
  <c r="AC3979" i="1" s="1"/>
  <c r="AC3978" i="1" s="1"/>
  <c r="AC3977" i="1" s="1"/>
  <c r="AC3975" i="1"/>
  <c r="AC3974" i="1" s="1"/>
  <c r="AC3972" i="1"/>
  <c r="AC3970" i="1"/>
  <c r="AC3967" i="1"/>
  <c r="AC3965" i="1"/>
  <c r="AC3960" i="1"/>
  <c r="AC3959" i="1" s="1"/>
  <c r="AC3958" i="1" s="1"/>
  <c r="AC3956" i="1"/>
  <c r="AC3955" i="1" s="1"/>
  <c r="AC3953" i="1"/>
  <c r="AC3952" i="1" s="1"/>
  <c r="AC3950" i="1"/>
  <c r="AC3949" i="1" s="1"/>
  <c r="AC3947" i="1"/>
  <c r="AC3945" i="1"/>
  <c r="AC3938" i="1"/>
  <c r="AC3936" i="1"/>
  <c r="AC3934" i="1"/>
  <c r="AC3931" i="1"/>
  <c r="AC3930" i="1" s="1"/>
  <c r="AC3925" i="1"/>
  <c r="AC3924" i="1" s="1"/>
  <c r="AC3923" i="1" s="1"/>
  <c r="AC3922" i="1" s="1"/>
  <c r="AC3921" i="1" s="1"/>
  <c r="AC3917" i="1"/>
  <c r="AC3915" i="1"/>
  <c r="AC3912" i="1"/>
  <c r="AC3911" i="1" s="1"/>
  <c r="AC3907" i="1"/>
  <c r="AC3906" i="1" s="1"/>
  <c r="AC3905" i="1" s="1"/>
  <c r="AC3903" i="1"/>
  <c r="AC3902" i="1" s="1"/>
  <c r="AC3901" i="1" s="1"/>
  <c r="AC3898" i="1"/>
  <c r="AC3897" i="1" s="1"/>
  <c r="AC3896" i="1" s="1"/>
  <c r="AC3894" i="1"/>
  <c r="AC3893" i="1" s="1"/>
  <c r="AC3892" i="1" s="1"/>
  <c r="AC3887" i="1"/>
  <c r="AC3886" i="1" s="1"/>
  <c r="AC3884" i="1"/>
  <c r="AC3883" i="1" s="1"/>
  <c r="AC3881" i="1"/>
  <c r="AC3880" i="1" s="1"/>
  <c r="AC3874" i="1"/>
  <c r="AC3872" i="1"/>
  <c r="AC3870" i="1"/>
  <c r="AC3865" i="1"/>
  <c r="AC3863" i="1"/>
  <c r="AC3860" i="1"/>
  <c r="AC3858" i="1"/>
  <c r="AC3856" i="1"/>
  <c r="AC3852" i="1"/>
  <c r="AC3851" i="1" s="1"/>
  <c r="AC3850" i="1" s="1"/>
  <c r="AC3848" i="1"/>
  <c r="AC3846" i="1"/>
  <c r="AC3843" i="1"/>
  <c r="AC3841" i="1"/>
  <c r="AC3839" i="1"/>
  <c r="AC3831" i="1"/>
  <c r="AC3830" i="1" s="1"/>
  <c r="AC3829" i="1" s="1"/>
  <c r="AC3828" i="1" s="1"/>
  <c r="AC3827" i="1" s="1"/>
  <c r="AC3826" i="1" s="1"/>
  <c r="AC3823" i="1"/>
  <c r="AC3821" i="1"/>
  <c r="AC3818" i="1"/>
  <c r="AC3817" i="1" s="1"/>
  <c r="AC3813" i="1"/>
  <c r="AC3812" i="1" s="1"/>
  <c r="AC3811" i="1" s="1"/>
  <c r="AC3810" i="1" s="1"/>
  <c r="AC3809" i="1" s="1"/>
  <c r="AC3807" i="1"/>
  <c r="AC3805" i="1"/>
  <c r="AC3800" i="1"/>
  <c r="AC3798" i="1"/>
  <c r="AC3793" i="1"/>
  <c r="AC3792" i="1" s="1"/>
  <c r="AC3791" i="1" s="1"/>
  <c r="AC3790" i="1" s="1"/>
  <c r="AC3788" i="1"/>
  <c r="AC3787" i="1" s="1"/>
  <c r="AC3785" i="1"/>
  <c r="AC3784" i="1" s="1"/>
  <c r="AC3781" i="1"/>
  <c r="AC3780" i="1" s="1"/>
  <c r="AC3778" i="1"/>
  <c r="AC3777" i="1" s="1"/>
  <c r="AC3775" i="1"/>
  <c r="AC3774" i="1" s="1"/>
  <c r="AC3772" i="1"/>
  <c r="AC3771" i="1" s="1"/>
  <c r="AC3765" i="1"/>
  <c r="AC3764" i="1" s="1"/>
  <c r="AC3763" i="1" s="1"/>
  <c r="AC3761" i="1"/>
  <c r="AC3760" i="1" s="1"/>
  <c r="AC3758" i="1"/>
  <c r="AC3757" i="1" s="1"/>
  <c r="AC3755" i="1"/>
  <c r="AC3754" i="1" s="1"/>
  <c r="AC3752" i="1"/>
  <c r="AC3751" i="1" s="1"/>
  <c r="AC3745" i="1"/>
  <c r="AC3743" i="1"/>
  <c r="AC3736" i="1"/>
  <c r="AC3734" i="1"/>
  <c r="AC3730" i="1"/>
  <c r="AC3728" i="1"/>
  <c r="AC3725" i="1"/>
  <c r="AC3724" i="1" s="1"/>
  <c r="AC3721" i="1"/>
  <c r="AC3719" i="1"/>
  <c r="AC3717" i="1"/>
  <c r="AC3709" i="1"/>
  <c r="AC3707" i="1"/>
  <c r="AC3698" i="1"/>
  <c r="AC3696" i="1"/>
  <c r="AC3693" i="1"/>
  <c r="AC3692" i="1" s="1"/>
  <c r="AC3688" i="1"/>
  <c r="AC3687" i="1" s="1"/>
  <c r="AC3685" i="1"/>
  <c r="AC3684" i="1" s="1"/>
  <c r="AC3682" i="1"/>
  <c r="AC3681" i="1" s="1"/>
  <c r="AC3678" i="1"/>
  <c r="AC3676" i="1"/>
  <c r="AC3673" i="1"/>
  <c r="AC3671" i="1"/>
  <c r="AC3669" i="1"/>
  <c r="AC3664" i="1"/>
  <c r="AC3662" i="1"/>
  <c r="AC3658" i="1"/>
  <c r="AC3657" i="1" s="1"/>
  <c r="AC3656" i="1" s="1"/>
  <c r="AC3650" i="1"/>
  <c r="AC3649" i="1" s="1"/>
  <c r="AC3648" i="1" s="1"/>
  <c r="AC3647" i="1" s="1"/>
  <c r="AC3646" i="1" s="1"/>
  <c r="AC3645" i="1" s="1"/>
  <c r="AC3644" i="1" s="1"/>
  <c r="AC3642" i="1"/>
  <c r="AC3640" i="1"/>
  <c r="AC3637" i="1"/>
  <c r="AC3636" i="1" s="1"/>
  <c r="AC3632" i="1"/>
  <c r="AC3631" i="1" s="1"/>
  <c r="AC3630" i="1" s="1"/>
  <c r="AC3629" i="1" s="1"/>
  <c r="AC3624" i="1"/>
  <c r="AC3622" i="1"/>
  <c r="AC3619" i="1"/>
  <c r="AC3618" i="1" s="1"/>
  <c r="AC3614" i="1"/>
  <c r="AC3612" i="1"/>
  <c r="AC3610" i="1"/>
  <c r="AC3602" i="1"/>
  <c r="AC3601" i="1" s="1"/>
  <c r="AC3599" i="1"/>
  <c r="AC3598" i="1" s="1"/>
  <c r="AC3596" i="1"/>
  <c r="AC3595" i="1" s="1"/>
  <c r="AC3593" i="1"/>
  <c r="AC3592" i="1" s="1"/>
  <c r="AC3579" i="1"/>
  <c r="AC3578" i="1" s="1"/>
  <c r="AC3577" i="1" s="1"/>
  <c r="AC3576" i="1" s="1"/>
  <c r="AC3575" i="1" s="1"/>
  <c r="AC3574" i="1" s="1"/>
  <c r="AC3572" i="1"/>
  <c r="AC3570" i="1"/>
  <c r="AC3568" i="1"/>
  <c r="AC3565" i="1"/>
  <c r="AC3564" i="1" s="1"/>
  <c r="AC3560" i="1"/>
  <c r="AC3559" i="1" s="1"/>
  <c r="AC3558" i="1" s="1"/>
  <c r="AC3557" i="1" s="1"/>
  <c r="AC3555" i="1"/>
  <c r="AC3553" i="1"/>
  <c r="AC3551" i="1"/>
  <c r="AC3547" i="1"/>
  <c r="AC3546" i="1" s="1"/>
  <c r="AC3544" i="1"/>
  <c r="AC3543" i="1" s="1"/>
  <c r="AC3541" i="1"/>
  <c r="AC3540" i="1" s="1"/>
  <c r="AC3538" i="1"/>
  <c r="AC3537" i="1" s="1"/>
  <c r="AC3535" i="1"/>
  <c r="AC3534" i="1" s="1"/>
  <c r="AC3526" i="1"/>
  <c r="AC3524" i="1"/>
  <c r="AC3521" i="1"/>
  <c r="AC3520" i="1" s="1"/>
  <c r="AC3516" i="1"/>
  <c r="AC3514" i="1"/>
  <c r="AC3512" i="1"/>
  <c r="AC3505" i="1"/>
  <c r="AC3504" i="1" s="1"/>
  <c r="AC3503" i="1" s="1"/>
  <c r="AC3502" i="1" s="1"/>
  <c r="AC3501" i="1" s="1"/>
  <c r="AC3499" i="1"/>
  <c r="AC3498" i="1" s="1"/>
  <c r="AC3496" i="1"/>
  <c r="AC3495" i="1" s="1"/>
  <c r="AC3489" i="1"/>
  <c r="AC3488" i="1" s="1"/>
  <c r="AC3483" i="1"/>
  <c r="AC3482" i="1" s="1"/>
  <c r="AC3480" i="1"/>
  <c r="AC3479" i="1" s="1"/>
  <c r="AC3476" i="1"/>
  <c r="AC3475" i="1" s="1"/>
  <c r="AC3473" i="1"/>
  <c r="AC3472" i="1" s="1"/>
  <c r="AC3470" i="1"/>
  <c r="AC3469" i="1" s="1"/>
  <c r="AC3467" i="1"/>
  <c r="AC3466" i="1" s="1"/>
  <c r="AC3462" i="1"/>
  <c r="AC3461" i="1" s="1"/>
  <c r="AC3459" i="1"/>
  <c r="AC3458" i="1" s="1"/>
  <c r="AC3456" i="1"/>
  <c r="AC3455" i="1" s="1"/>
  <c r="AC3453" i="1"/>
  <c r="AC3452" i="1" s="1"/>
  <c r="AC3443" i="1"/>
  <c r="AC3442" i="1" s="1"/>
  <c r="AC3440" i="1"/>
  <c r="AC3439" i="1" s="1"/>
  <c r="AC3435" i="1"/>
  <c r="AC3434" i="1" s="1"/>
  <c r="AC3433" i="1" s="1"/>
  <c r="AC3431" i="1"/>
  <c r="AC3430" i="1" s="1"/>
  <c r="AC3428" i="1"/>
  <c r="AC3427" i="1" s="1"/>
  <c r="AC3423" i="1"/>
  <c r="AC3422" i="1" s="1"/>
  <c r="AC3420" i="1"/>
  <c r="AC3417" i="1"/>
  <c r="AC3414" i="1"/>
  <c r="AC3411" i="1"/>
  <c r="AC3410" i="1" s="1"/>
  <c r="AC3407" i="1"/>
  <c r="AC3406" i="1" s="1"/>
  <c r="AC3404" i="1"/>
  <c r="AC3403" i="1" s="1"/>
  <c r="AC3401" i="1"/>
  <c r="AC3400" i="1" s="1"/>
  <c r="AC3393" i="1"/>
  <c r="AC3391" i="1"/>
  <c r="AC3384" i="1"/>
  <c r="AC3383" i="1" s="1"/>
  <c r="AC3381" i="1"/>
  <c r="AC3380" i="1" s="1"/>
  <c r="AC3377" i="1"/>
  <c r="AC3376" i="1" s="1"/>
  <c r="AC3375" i="1" s="1"/>
  <c r="AC3372" i="1"/>
  <c r="AC3370" i="1"/>
  <c r="AC3368" i="1"/>
  <c r="AC3363" i="1"/>
  <c r="AC3359" i="1"/>
  <c r="AC3358" i="1" s="1"/>
  <c r="AC3357" i="1" s="1"/>
  <c r="AC3355" i="1"/>
  <c r="AC3354" i="1" s="1"/>
  <c r="AC3352" i="1"/>
  <c r="AC3351" i="1" s="1"/>
  <c r="AC3349" i="1"/>
  <c r="AC3348" i="1" s="1"/>
  <c r="AC3346" i="1"/>
  <c r="AC3345" i="1" s="1"/>
  <c r="AC3343" i="1"/>
  <c r="AC3342" i="1" s="1"/>
  <c r="AC3340" i="1"/>
  <c r="AC3339" i="1" s="1"/>
  <c r="AC3337" i="1"/>
  <c r="AC3336" i="1" s="1"/>
  <c r="AC3334" i="1"/>
  <c r="AC3333" i="1" s="1"/>
  <c r="AC3331" i="1"/>
  <c r="AC3330" i="1" s="1"/>
  <c r="AC3328" i="1"/>
  <c r="AC3327" i="1" s="1"/>
  <c r="AC3325" i="1"/>
  <c r="AC3324" i="1" s="1"/>
  <c r="AC3322" i="1"/>
  <c r="AC3321" i="1" s="1"/>
  <c r="AC3319" i="1"/>
  <c r="AC3318" i="1" s="1"/>
  <c r="AC3316" i="1"/>
  <c r="AC3315" i="1" s="1"/>
  <c r="AC3313" i="1"/>
  <c r="AC3312" i="1" s="1"/>
  <c r="AC3310" i="1"/>
  <c r="AC3309" i="1" s="1"/>
  <c r="AC3307" i="1"/>
  <c r="AC3306" i="1" s="1"/>
  <c r="AC3304" i="1"/>
  <c r="AC3303" i="1" s="1"/>
  <c r="AC3301" i="1"/>
  <c r="AC3300" i="1" s="1"/>
  <c r="AC3298" i="1"/>
  <c r="AC3297" i="1" s="1"/>
  <c r="AC3292" i="1"/>
  <c r="AC3291" i="1" s="1"/>
  <c r="AC3289" i="1"/>
  <c r="AC3288" i="1" s="1"/>
  <c r="AC3283" i="1"/>
  <c r="AC3282" i="1" s="1"/>
  <c r="AC3280" i="1"/>
  <c r="AC3275" i="1"/>
  <c r="AC3271" i="1"/>
  <c r="AC3270" i="1" s="1"/>
  <c r="AC3268" i="1"/>
  <c r="AC3267" i="1" s="1"/>
  <c r="AC3264" i="1"/>
  <c r="AC3263" i="1" s="1"/>
  <c r="AC3261" i="1"/>
  <c r="AC3260" i="1" s="1"/>
  <c r="AC3258" i="1"/>
  <c r="AC3257" i="1" s="1"/>
  <c r="AC3251" i="1"/>
  <c r="AC3248" i="1"/>
  <c r="AC3245" i="1"/>
  <c r="AC3244" i="1" s="1"/>
  <c r="AC3240" i="1"/>
  <c r="AC3238" i="1"/>
  <c r="AC3235" i="1"/>
  <c r="AC3234" i="1" s="1"/>
  <c r="AC3228" i="1"/>
  <c r="AC3221" i="1"/>
  <c r="AC3220" i="1" s="1"/>
  <c r="AC3219" i="1" s="1"/>
  <c r="AC3218" i="1" s="1"/>
  <c r="AC3217" i="1" s="1"/>
  <c r="AC3216" i="1" s="1"/>
  <c r="AC3213" i="1"/>
  <c r="AC3212" i="1" s="1"/>
  <c r="AC3211" i="1" s="1"/>
  <c r="AC3210" i="1" s="1"/>
  <c r="AC3209" i="1" s="1"/>
  <c r="AC3208" i="1" s="1"/>
  <c r="AC3206" i="1"/>
  <c r="AC3205" i="1" s="1"/>
  <c r="AC3203" i="1"/>
  <c r="AC3202" i="1" s="1"/>
  <c r="AC3200" i="1"/>
  <c r="AC3199" i="1" s="1"/>
  <c r="AC3197" i="1"/>
  <c r="AC3196" i="1" s="1"/>
  <c r="AC3194" i="1"/>
  <c r="AC3193" i="1" s="1"/>
  <c r="AC3191" i="1"/>
  <c r="AC3190" i="1" s="1"/>
  <c r="AC3188" i="1"/>
  <c r="AC3180" i="1"/>
  <c r="AC3179" i="1" s="1"/>
  <c r="AC3178" i="1" s="1"/>
  <c r="AC3177" i="1" s="1"/>
  <c r="AC3176" i="1" s="1"/>
  <c r="AC3175" i="1" s="1"/>
  <c r="AC3173" i="1"/>
  <c r="AC3172" i="1" s="1"/>
  <c r="AC3171" i="1" s="1"/>
  <c r="AC3170" i="1" s="1"/>
  <c r="AC3169" i="1" s="1"/>
  <c r="AC3168" i="1" s="1"/>
  <c r="AC3166" i="1"/>
  <c r="AC3165" i="1" s="1"/>
  <c r="AC3164" i="1" s="1"/>
  <c r="AC3163" i="1" s="1"/>
  <c r="AC3162" i="1" s="1"/>
  <c r="AC3161" i="1" s="1"/>
  <c r="AC3159" i="1"/>
  <c r="AC3155" i="1"/>
  <c r="AC3154" i="1" s="1"/>
  <c r="AC3153" i="1" s="1"/>
  <c r="AC3151" i="1"/>
  <c r="AC3150" i="1" s="1"/>
  <c r="AC3148" i="1"/>
  <c r="AC3147" i="1" s="1"/>
  <c r="AC3145" i="1"/>
  <c r="AC3142" i="1"/>
  <c r="AC3141" i="1" s="1"/>
  <c r="AC3129" i="1"/>
  <c r="AC3128" i="1" s="1"/>
  <c r="AC3126" i="1"/>
  <c r="AC3125" i="1" s="1"/>
  <c r="AC3123" i="1"/>
  <c r="AC3122" i="1" s="1"/>
  <c r="AC3120" i="1"/>
  <c r="AC3119" i="1" s="1"/>
  <c r="AC3117" i="1"/>
  <c r="AC3116" i="1" s="1"/>
  <c r="AC3114" i="1"/>
  <c r="AC3113" i="1" s="1"/>
  <c r="AC3111" i="1"/>
  <c r="AC3110" i="1" s="1"/>
  <c r="AC3108" i="1"/>
  <c r="AC3107" i="1" s="1"/>
  <c r="AC3105" i="1"/>
  <c r="AC3104" i="1" s="1"/>
  <c r="AC3102" i="1"/>
  <c r="AC3101" i="1" s="1"/>
  <c r="AC3099" i="1"/>
  <c r="AC3098" i="1" s="1"/>
  <c r="AC3096" i="1"/>
  <c r="AC3093" i="1"/>
  <c r="AC3092" i="1" s="1"/>
  <c r="AC3090" i="1"/>
  <c r="AC3087" i="1"/>
  <c r="AC3084" i="1"/>
  <c r="AC3083" i="1" s="1"/>
  <c r="AC3077" i="1"/>
  <c r="AC3076" i="1" s="1"/>
  <c r="AC3075" i="1" s="1"/>
  <c r="AC3073" i="1"/>
  <c r="AC3072" i="1" s="1"/>
  <c r="AC3070" i="1"/>
  <c r="AC3069" i="1" s="1"/>
  <c r="AC3067" i="1"/>
  <c r="AC3066" i="1" s="1"/>
  <c r="AC3064" i="1"/>
  <c r="AC3061" i="1"/>
  <c r="AC3060" i="1" s="1"/>
  <c r="AC3058" i="1"/>
  <c r="AC3057" i="1" s="1"/>
  <c r="AC3055" i="1"/>
  <c r="AC3054" i="1" s="1"/>
  <c r="AC3052" i="1"/>
  <c r="AC3051" i="1" s="1"/>
  <c r="AC3049" i="1"/>
  <c r="AC3048" i="1" s="1"/>
  <c r="AC3034" i="1"/>
  <c r="AC3033" i="1" s="1"/>
  <c r="AC3032" i="1" s="1"/>
  <c r="AC3030" i="1"/>
  <c r="AC3029" i="1" s="1"/>
  <c r="AC3028" i="1" s="1"/>
  <c r="AC3025" i="1"/>
  <c r="AC3024" i="1" s="1"/>
  <c r="AC3022" i="1"/>
  <c r="AC3021" i="1" s="1"/>
  <c r="AC3018" i="1"/>
  <c r="AC3017" i="1" s="1"/>
  <c r="AC3016" i="1" s="1"/>
  <c r="AC3014" i="1"/>
  <c r="AC3013" i="1" s="1"/>
  <c r="AC3011" i="1"/>
  <c r="AC3010" i="1" s="1"/>
  <c r="AC3008" i="1"/>
  <c r="AC3007" i="1" s="1"/>
  <c r="AC3005" i="1"/>
  <c r="AC3004" i="1" s="1"/>
  <c r="AC3002" i="1"/>
  <c r="AC3001" i="1" s="1"/>
  <c r="AC2999" i="1"/>
  <c r="AC2998" i="1" s="1"/>
  <c r="AC2996" i="1"/>
  <c r="AC2995" i="1" s="1"/>
  <c r="AC2993" i="1"/>
  <c r="AC2992" i="1" s="1"/>
  <c r="AC2990" i="1"/>
  <c r="AC2989" i="1" s="1"/>
  <c r="AC2987" i="1"/>
  <c r="AC2986" i="1" s="1"/>
  <c r="AC2984" i="1"/>
  <c r="AC2983" i="1" s="1"/>
  <c r="AC2976" i="1"/>
  <c r="AC2975" i="1" s="1"/>
  <c r="AC2974" i="1" s="1"/>
  <c r="AC2973" i="1" s="1"/>
  <c r="AC2972" i="1" s="1"/>
  <c r="AC2971" i="1" s="1"/>
  <c r="AC2969" i="1"/>
  <c r="AC2968" i="1" s="1"/>
  <c r="AC2966" i="1"/>
  <c r="AC2965" i="1" s="1"/>
  <c r="AC2962" i="1"/>
  <c r="AC2961" i="1" s="1"/>
  <c r="AC2960" i="1" s="1"/>
  <c r="AC2954" i="1"/>
  <c r="AC2952" i="1"/>
  <c r="AC2950" i="1"/>
  <c r="AC2945" i="1"/>
  <c r="AC2943" i="1"/>
  <c r="AC2940" i="1"/>
  <c r="AC2939" i="1" s="1"/>
  <c r="AC2935" i="1"/>
  <c r="AC2934" i="1" s="1"/>
  <c r="AC2932" i="1"/>
  <c r="AC2924" i="1"/>
  <c r="AC2923" i="1" s="1"/>
  <c r="AC2922" i="1" s="1"/>
  <c r="AC2921" i="1" s="1"/>
  <c r="AC2920" i="1" s="1"/>
  <c r="AC2919" i="1" s="1"/>
  <c r="AC2918" i="1" s="1"/>
  <c r="AC2916" i="1"/>
  <c r="AC2914" i="1"/>
  <c r="AC2911" i="1"/>
  <c r="AC2910" i="1" s="1"/>
  <c r="AC2906" i="1"/>
  <c r="AC2904" i="1"/>
  <c r="AC2902" i="1"/>
  <c r="AC2897" i="1"/>
  <c r="AC2896" i="1" s="1"/>
  <c r="AC2894" i="1"/>
  <c r="AC2893" i="1" s="1"/>
  <c r="AC2887" i="1"/>
  <c r="AC2883" i="1"/>
  <c r="AC2882" i="1" s="1"/>
  <c r="AC2881" i="1" s="1"/>
  <c r="AC2880" i="1" s="1"/>
  <c r="AC2878" i="1"/>
  <c r="AC2877" i="1" s="1"/>
  <c r="AC2876" i="1" s="1"/>
  <c r="AC2875" i="1" s="1"/>
  <c r="AC2873" i="1"/>
  <c r="AC2872" i="1" s="1"/>
  <c r="AC2871" i="1" s="1"/>
  <c r="AC2870" i="1" s="1"/>
  <c r="AC2867" i="1"/>
  <c r="AC2863" i="1"/>
  <c r="AC2856" i="1"/>
  <c r="AC2855" i="1" s="1"/>
  <c r="AC2854" i="1" s="1"/>
  <c r="AC2853" i="1" s="1"/>
  <c r="AC2851" i="1"/>
  <c r="AC2848" i="1"/>
  <c r="AC2844" i="1"/>
  <c r="AC2843" i="1" s="1"/>
  <c r="AC2841" i="1"/>
  <c r="AC2840" i="1" s="1"/>
  <c r="AC2837" i="1"/>
  <c r="AC2824" i="1"/>
  <c r="AC2823" i="1" s="1"/>
  <c r="AC2821" i="1"/>
  <c r="AC2814" i="1"/>
  <c r="AC2813" i="1" s="1"/>
  <c r="AC2812" i="1" s="1"/>
  <c r="AC2811" i="1" s="1"/>
  <c r="AC2809" i="1"/>
  <c r="AC2808" i="1" s="1"/>
  <c r="AC2806" i="1"/>
  <c r="AC2804" i="1"/>
  <c r="AC2800" i="1"/>
  <c r="AC2799" i="1" s="1"/>
  <c r="AC2798" i="1" s="1"/>
  <c r="AC2792" i="1"/>
  <c r="AC2791" i="1" s="1"/>
  <c r="AC2790" i="1" s="1"/>
  <c r="AC2789" i="1" s="1"/>
  <c r="AC2788" i="1" s="1"/>
  <c r="AC2787" i="1" s="1"/>
  <c r="AC2786" i="1" s="1"/>
  <c r="AC2783" i="1"/>
  <c r="AC2782" i="1" s="1"/>
  <c r="AC2781" i="1" s="1"/>
  <c r="AC2780" i="1" s="1"/>
  <c r="AC2779" i="1" s="1"/>
  <c r="AC2778" i="1" s="1"/>
  <c r="AC2777" i="1" s="1"/>
  <c r="AC2775" i="1"/>
  <c r="AC2774" i="1" s="1"/>
  <c r="AC2772" i="1"/>
  <c r="AC2771" i="1" s="1"/>
  <c r="AC2765" i="1"/>
  <c r="AC2764" i="1" s="1"/>
  <c r="AC2763" i="1" s="1"/>
  <c r="AC2762" i="1" s="1"/>
  <c r="AC2761" i="1" s="1"/>
  <c r="AC2760" i="1" s="1"/>
  <c r="AC2759" i="1" s="1"/>
  <c r="AC2757" i="1"/>
  <c r="AC2756" i="1" s="1"/>
  <c r="AC2755" i="1" s="1"/>
  <c r="AC2754" i="1" s="1"/>
  <c r="AC2753" i="1" s="1"/>
  <c r="AC2752" i="1" s="1"/>
  <c r="AC2751" i="1" s="1"/>
  <c r="AC2749" i="1"/>
  <c r="AC2748" i="1" s="1"/>
  <c r="AC2747" i="1" s="1"/>
  <c r="AC2745" i="1"/>
  <c r="AC2744" i="1" s="1"/>
  <c r="AC2743" i="1" s="1"/>
  <c r="AC2737" i="1"/>
  <c r="AC2735" i="1"/>
  <c r="AC2733" i="1"/>
  <c r="AC2726" i="1"/>
  <c r="AC2722" i="1"/>
  <c r="AC2721" i="1" s="1"/>
  <c r="AC2720" i="1" s="1"/>
  <c r="AC2718" i="1"/>
  <c r="AC2717" i="1" s="1"/>
  <c r="AC2716" i="1" s="1"/>
  <c r="AC2712" i="1"/>
  <c r="AC2711" i="1" s="1"/>
  <c r="AC2709" i="1"/>
  <c r="AC2707" i="1"/>
  <c r="AC2702" i="1"/>
  <c r="AC2701" i="1" s="1"/>
  <c r="AC2700" i="1" s="1"/>
  <c r="AC2699" i="1" s="1"/>
  <c r="AC2698" i="1" s="1"/>
  <c r="AC2687" i="1"/>
  <c r="AC2686" i="1" s="1"/>
  <c r="AC2685" i="1" s="1"/>
  <c r="AC2684" i="1" s="1"/>
  <c r="AC2683" i="1" s="1"/>
  <c r="AC2681" i="1"/>
  <c r="AC2680" i="1" s="1"/>
  <c r="AC2679" i="1" s="1"/>
  <c r="AC2678" i="1" s="1"/>
  <c r="AC2677" i="1" s="1"/>
  <c r="AC2675" i="1"/>
  <c r="AC2674" i="1" s="1"/>
  <c r="AC2673" i="1" s="1"/>
  <c r="AC2672" i="1" s="1"/>
  <c r="AC2670" i="1"/>
  <c r="AC2669" i="1" s="1"/>
  <c r="AC2668" i="1" s="1"/>
  <c r="AC2666" i="1"/>
  <c r="AC2665" i="1" s="1"/>
  <c r="AC2664" i="1" s="1"/>
  <c r="AC2662" i="1"/>
  <c r="AC2661" i="1" s="1"/>
  <c r="AC2659" i="1"/>
  <c r="AC2658" i="1" s="1"/>
  <c r="AC2651" i="1"/>
  <c r="AC2650" i="1" s="1"/>
  <c r="AC2649" i="1" s="1"/>
  <c r="AC2648" i="1" s="1"/>
  <c r="AC2646" i="1"/>
  <c r="AC2644" i="1"/>
  <c r="AC2637" i="1"/>
  <c r="AC2636" i="1" s="1"/>
  <c r="AC2635" i="1" s="1"/>
  <c r="AC2634" i="1" s="1"/>
  <c r="AC2633" i="1" s="1"/>
  <c r="AC2632" i="1" s="1"/>
  <c r="AC2629" i="1"/>
  <c r="AC2628" i="1" s="1"/>
  <c r="AC2626" i="1"/>
  <c r="AC2625" i="1" s="1"/>
  <c r="AC2621" i="1"/>
  <c r="AC2620" i="1" s="1"/>
  <c r="AC2619" i="1" s="1"/>
  <c r="AC2617" i="1"/>
  <c r="AC2616" i="1" s="1"/>
  <c r="AC2614" i="1"/>
  <c r="AC2613" i="1" s="1"/>
  <c r="AC2610" i="1"/>
  <c r="AC2609" i="1" s="1"/>
  <c r="AC2607" i="1"/>
  <c r="AC2606" i="1" s="1"/>
  <c r="AC2600" i="1"/>
  <c r="AC2599" i="1" s="1"/>
  <c r="AC2597" i="1"/>
  <c r="AC2596" i="1" s="1"/>
  <c r="AC2592" i="1"/>
  <c r="AC2590" i="1"/>
  <c r="AC2581" i="1"/>
  <c r="AC2580" i="1" s="1"/>
  <c r="AC2579" i="1" s="1"/>
  <c r="AC2578" i="1" s="1"/>
  <c r="AC2577" i="1" s="1"/>
  <c r="AC2576" i="1" s="1"/>
  <c r="AC2575" i="1" s="1"/>
  <c r="AC2573" i="1"/>
  <c r="AC2572" i="1" s="1"/>
  <c r="AC2571" i="1" s="1"/>
  <c r="AC2570" i="1" s="1"/>
  <c r="AC2569" i="1" s="1"/>
  <c r="AC2568" i="1" s="1"/>
  <c r="AC2567" i="1" s="1"/>
  <c r="AC2565" i="1"/>
  <c r="AC2564" i="1" s="1"/>
  <c r="AC2563" i="1" s="1"/>
  <c r="AC2562" i="1" s="1"/>
  <c r="AC2561" i="1" s="1"/>
  <c r="AC2559" i="1"/>
  <c r="AC2558" i="1" s="1"/>
  <c r="AC2557" i="1" s="1"/>
  <c r="AC2556" i="1" s="1"/>
  <c r="AC2555" i="1" s="1"/>
  <c r="AC2551" i="1"/>
  <c r="AC2550" i="1" s="1"/>
  <c r="AC2549" i="1" s="1"/>
  <c r="AC2547" i="1"/>
  <c r="AC2546" i="1" s="1"/>
  <c r="AC2545" i="1" s="1"/>
  <c r="AC2543" i="1"/>
  <c r="AC2542" i="1" s="1"/>
  <c r="AC2541" i="1" s="1"/>
  <c r="AC2535" i="1"/>
  <c r="AC2533" i="1"/>
  <c r="AC2526" i="1"/>
  <c r="AC2524" i="1"/>
  <c r="AC2520" i="1"/>
  <c r="AC2519" i="1" s="1"/>
  <c r="AC2518" i="1" s="1"/>
  <c r="AC2516" i="1"/>
  <c r="AC2515" i="1" s="1"/>
  <c r="AC2514" i="1" s="1"/>
  <c r="AC2510" i="1"/>
  <c r="AC2509" i="1" s="1"/>
  <c r="AC2508" i="1" s="1"/>
  <c r="AC2507" i="1" s="1"/>
  <c r="AC2506" i="1" s="1"/>
  <c r="AC2504" i="1"/>
  <c r="AC2503" i="1" s="1"/>
  <c r="AC2501" i="1"/>
  <c r="AC2500" i="1" s="1"/>
  <c r="AC2496" i="1"/>
  <c r="AC2495" i="1" s="1"/>
  <c r="AC2494" i="1" s="1"/>
  <c r="AC2493" i="1" s="1"/>
  <c r="AC2492" i="1" s="1"/>
  <c r="AC2489" i="1"/>
  <c r="AC2481" i="1"/>
  <c r="AC2480" i="1" s="1"/>
  <c r="AC2479" i="1" s="1"/>
  <c r="AC2478" i="1" s="1"/>
  <c r="AC2477" i="1" s="1"/>
  <c r="AC2475" i="1"/>
  <c r="AC2471" i="1"/>
  <c r="AC2470" i="1" s="1"/>
  <c r="AC2469" i="1" s="1"/>
  <c r="AC2468" i="1" s="1"/>
  <c r="AC2467" i="1" s="1"/>
  <c r="AC2465" i="1"/>
  <c r="AC2464" i="1" s="1"/>
  <c r="AC2462" i="1"/>
  <c r="AC2461" i="1" s="1"/>
  <c r="AC2456" i="1"/>
  <c r="AC2455" i="1" s="1"/>
  <c r="AC2454" i="1" s="1"/>
  <c r="AC2453" i="1" s="1"/>
  <c r="AC2451" i="1"/>
  <c r="AC2450" i="1" s="1"/>
  <c r="AC2449" i="1" s="1"/>
  <c r="AC2447" i="1"/>
  <c r="AC2446" i="1" s="1"/>
  <c r="AC2445" i="1" s="1"/>
  <c r="AC2443" i="1"/>
  <c r="AC2442" i="1" s="1"/>
  <c r="AC2440" i="1"/>
  <c r="AC2439" i="1" s="1"/>
  <c r="AC2432" i="1"/>
  <c r="AC2431" i="1" s="1"/>
  <c r="AC2429" i="1"/>
  <c r="AC2428" i="1" s="1"/>
  <c r="AC2424" i="1"/>
  <c r="AC2423" i="1" s="1"/>
  <c r="AC2422" i="1" s="1"/>
  <c r="AC2421" i="1" s="1"/>
  <c r="AC2420" i="1" s="1"/>
  <c r="AC2417" i="1"/>
  <c r="AC2416" i="1" s="1"/>
  <c r="AC2415" i="1" s="1"/>
  <c r="AC2414" i="1" s="1"/>
  <c r="AC2413" i="1" s="1"/>
  <c r="AC2412" i="1" s="1"/>
  <c r="AC2409" i="1"/>
  <c r="AC2408" i="1" s="1"/>
  <c r="AC2406" i="1"/>
  <c r="AC2405" i="1" s="1"/>
  <c r="AC2401" i="1"/>
  <c r="AC2399" i="1"/>
  <c r="AC2395" i="1"/>
  <c r="AC2394" i="1" s="1"/>
  <c r="AC2392" i="1"/>
  <c r="AC2391" i="1" s="1"/>
  <c r="AC2388" i="1"/>
  <c r="AC2387" i="1" s="1"/>
  <c r="AC2385" i="1"/>
  <c r="AC2384" i="1" s="1"/>
  <c r="AC2382" i="1"/>
  <c r="AC2381" i="1" s="1"/>
  <c r="AC2375" i="1"/>
  <c r="AC2373" i="1"/>
  <c r="AC2370" i="1"/>
  <c r="AC2369" i="1" s="1"/>
  <c r="AC2365" i="1"/>
  <c r="AC2363" i="1"/>
  <c r="AC2354" i="1"/>
  <c r="AC2353" i="1" s="1"/>
  <c r="AC2352" i="1" s="1"/>
  <c r="AC2351" i="1" s="1"/>
  <c r="AC2350" i="1" s="1"/>
  <c r="AC2349" i="1" s="1"/>
  <c r="AC2348" i="1" s="1"/>
  <c r="AC2346" i="1"/>
  <c r="AC2345" i="1" s="1"/>
  <c r="AC2343" i="1"/>
  <c r="AC2342" i="1" s="1"/>
  <c r="AC2336" i="1"/>
  <c r="AC2335" i="1" s="1"/>
  <c r="AC2334" i="1" s="1"/>
  <c r="AC2333" i="1" s="1"/>
  <c r="AC2332" i="1" s="1"/>
  <c r="AC2331" i="1" s="1"/>
  <c r="AC2330" i="1" s="1"/>
  <c r="AC2328" i="1"/>
  <c r="AC2327" i="1" s="1"/>
  <c r="AC2326" i="1" s="1"/>
  <c r="AC2325" i="1" s="1"/>
  <c r="AC2324" i="1" s="1"/>
  <c r="AC2322" i="1"/>
  <c r="AC2321" i="1" s="1"/>
  <c r="AC2320" i="1" s="1"/>
  <c r="AC2319" i="1" s="1"/>
  <c r="AC2318" i="1" s="1"/>
  <c r="AC2314" i="1"/>
  <c r="AC2313" i="1" s="1"/>
  <c r="AC2312" i="1" s="1"/>
  <c r="AC2310" i="1"/>
  <c r="AC2309" i="1" s="1"/>
  <c r="AC2308" i="1" s="1"/>
  <c r="AC2302" i="1"/>
  <c r="AC2300" i="1"/>
  <c r="AC2298" i="1"/>
  <c r="AC2291" i="1"/>
  <c r="AC2290" i="1" s="1"/>
  <c r="AC2289" i="1" s="1"/>
  <c r="AC2287" i="1"/>
  <c r="AC2286" i="1" s="1"/>
  <c r="AC2285" i="1" s="1"/>
  <c r="AC2281" i="1"/>
  <c r="AC2280" i="1" s="1"/>
  <c r="AC2279" i="1" s="1"/>
  <c r="AC2278" i="1" s="1"/>
  <c r="AC2277" i="1" s="1"/>
  <c r="AC2275" i="1"/>
  <c r="AC2274" i="1" s="1"/>
  <c r="AC2272" i="1"/>
  <c r="AC2271" i="1" s="1"/>
  <c r="AC2267" i="1"/>
  <c r="AC2266" i="1" s="1"/>
  <c r="AC2265" i="1" s="1"/>
  <c r="AC2264" i="1" s="1"/>
  <c r="AC2263" i="1" s="1"/>
  <c r="AC2260" i="1"/>
  <c r="AC2252" i="1"/>
  <c r="AC2250" i="1"/>
  <c r="AC2245" i="1"/>
  <c r="AC2244" i="1" s="1"/>
  <c r="AC2243" i="1" s="1"/>
  <c r="AC2242" i="1" s="1"/>
  <c r="AC2239" i="1"/>
  <c r="AC2235" i="1"/>
  <c r="AC2234" i="1" s="1"/>
  <c r="AC2233" i="1" s="1"/>
  <c r="AC2232" i="1" s="1"/>
  <c r="AC2231" i="1" s="1"/>
  <c r="AC2229" i="1"/>
  <c r="AC2228" i="1" s="1"/>
  <c r="AC2226" i="1"/>
  <c r="AC2225" i="1" s="1"/>
  <c r="AC2220" i="1"/>
  <c r="AC2219" i="1" s="1"/>
  <c r="AC2218" i="1" s="1"/>
  <c r="AC2217" i="1" s="1"/>
  <c r="AC2215" i="1"/>
  <c r="AC2214" i="1" s="1"/>
  <c r="AC2213" i="1" s="1"/>
  <c r="AC2211" i="1"/>
  <c r="AC2210" i="1" s="1"/>
  <c r="AC2209" i="1" s="1"/>
  <c r="AC2207" i="1"/>
  <c r="AC2206" i="1" s="1"/>
  <c r="AC2204" i="1"/>
  <c r="AC2203" i="1" s="1"/>
  <c r="AC2196" i="1"/>
  <c r="AC2195" i="1" s="1"/>
  <c r="AC2193" i="1"/>
  <c r="AC2192" i="1" s="1"/>
  <c r="AC2188" i="1"/>
  <c r="AC2187" i="1" s="1"/>
  <c r="AC2186" i="1" s="1"/>
  <c r="AC2185" i="1" s="1"/>
  <c r="AC2184" i="1" s="1"/>
  <c r="AC2181" i="1"/>
  <c r="AC2180" i="1" s="1"/>
  <c r="AC2179" i="1" s="1"/>
  <c r="AC2178" i="1" s="1"/>
  <c r="AC2176" i="1"/>
  <c r="AC2175" i="1" s="1"/>
  <c r="AC2174" i="1" s="1"/>
  <c r="AC2173" i="1" s="1"/>
  <c r="AC2172" i="1" s="1"/>
  <c r="AC2168" i="1"/>
  <c r="AC2167" i="1" s="1"/>
  <c r="AC2165" i="1"/>
  <c r="AC2164" i="1" s="1"/>
  <c r="AC2160" i="1"/>
  <c r="AC2159" i="1" s="1"/>
  <c r="AC2158" i="1" s="1"/>
  <c r="AC2156" i="1"/>
  <c r="AC2155" i="1" s="1"/>
  <c r="AC2153" i="1"/>
  <c r="AC2152" i="1" s="1"/>
  <c r="AC2149" i="1"/>
  <c r="AC2148" i="1" s="1"/>
  <c r="AC2146" i="1"/>
  <c r="AC2145" i="1" s="1"/>
  <c r="AC2143" i="1"/>
  <c r="AC2142" i="1" s="1"/>
  <c r="AC2136" i="1"/>
  <c r="AC2134" i="1"/>
  <c r="AC2131" i="1"/>
  <c r="AC2130" i="1" s="1"/>
  <c r="AC2126" i="1"/>
  <c r="AC2124" i="1"/>
  <c r="AC2115" i="1"/>
  <c r="AC2114" i="1" s="1"/>
  <c r="AC2113" i="1" s="1"/>
  <c r="AC2112" i="1" s="1"/>
  <c r="AC2111" i="1" s="1"/>
  <c r="AC2110" i="1" s="1"/>
  <c r="AC2109" i="1" s="1"/>
  <c r="AC2107" i="1"/>
  <c r="AC2106" i="1" s="1"/>
  <c r="AC2104" i="1"/>
  <c r="AC2103" i="1" s="1"/>
  <c r="AC2097" i="1"/>
  <c r="AC2093" i="1"/>
  <c r="AC2092" i="1" s="1"/>
  <c r="AC2091" i="1" s="1"/>
  <c r="AC2090" i="1" s="1"/>
  <c r="AC2089" i="1" s="1"/>
  <c r="AC2085" i="1"/>
  <c r="AC2084" i="1" s="1"/>
  <c r="AC2083" i="1" s="1"/>
  <c r="AC2082" i="1" s="1"/>
  <c r="AC2081" i="1" s="1"/>
  <c r="AC2079" i="1"/>
  <c r="AC2078" i="1" s="1"/>
  <c r="AC2077" i="1" s="1"/>
  <c r="AC2076" i="1" s="1"/>
  <c r="AC2075" i="1" s="1"/>
  <c r="AC2071" i="1"/>
  <c r="AC2070" i="1" s="1"/>
  <c r="AC2069" i="1" s="1"/>
  <c r="AC2067" i="1"/>
  <c r="AC2066" i="1" s="1"/>
  <c r="AC2065" i="1" s="1"/>
  <c r="AC2063" i="1"/>
  <c r="AC2062" i="1" s="1"/>
  <c r="AC2061" i="1" s="1"/>
  <c r="AC2055" i="1"/>
  <c r="AC2053" i="1"/>
  <c r="AC2051" i="1"/>
  <c r="AC2044" i="1"/>
  <c r="AC2043" i="1" s="1"/>
  <c r="AC2042" i="1" s="1"/>
  <c r="AC2040" i="1"/>
  <c r="AC2039" i="1" s="1"/>
  <c r="AC2038" i="1" s="1"/>
  <c r="AC2034" i="1"/>
  <c r="AC2033" i="1" s="1"/>
  <c r="AC2032" i="1" s="1"/>
  <c r="AC2031" i="1" s="1"/>
  <c r="AC2030" i="1" s="1"/>
  <c r="AC2028" i="1"/>
  <c r="AC2027" i="1" s="1"/>
  <c r="AC2025" i="1"/>
  <c r="AC2024" i="1" s="1"/>
  <c r="AC2019" i="1"/>
  <c r="AC2011" i="1"/>
  <c r="AC2010" i="1" s="1"/>
  <c r="AC2009" i="1" s="1"/>
  <c r="AC2008" i="1" s="1"/>
  <c r="AC2007" i="1" s="1"/>
  <c r="AC2005" i="1"/>
  <c r="AC2004" i="1" s="1"/>
  <c r="AC2003" i="1" s="1"/>
  <c r="AC2002" i="1" s="1"/>
  <c r="AC2000" i="1"/>
  <c r="AC1999" i="1" s="1"/>
  <c r="AC1998" i="1" s="1"/>
  <c r="AC1997" i="1" s="1"/>
  <c r="AC1994" i="1"/>
  <c r="AC1990" i="1"/>
  <c r="AC1989" i="1" s="1"/>
  <c r="AC1988" i="1" s="1"/>
  <c r="AC1987" i="1" s="1"/>
  <c r="AC1986" i="1" s="1"/>
  <c r="AC1984" i="1"/>
  <c r="AC1983" i="1" s="1"/>
  <c r="AC1981" i="1"/>
  <c r="AC1980" i="1" s="1"/>
  <c r="AC1975" i="1"/>
  <c r="AC1974" i="1" s="1"/>
  <c r="AC1973" i="1" s="1"/>
  <c r="AC1972" i="1" s="1"/>
  <c r="AC1970" i="1"/>
  <c r="AC1969" i="1" s="1"/>
  <c r="AC1968" i="1" s="1"/>
  <c r="AC1966" i="1"/>
  <c r="AC1965" i="1" s="1"/>
  <c r="AC1964" i="1" s="1"/>
  <c r="AC1962" i="1"/>
  <c r="AC1961" i="1" s="1"/>
  <c r="AC1959" i="1"/>
  <c r="AC1958" i="1" s="1"/>
  <c r="AC1951" i="1"/>
  <c r="AC1950" i="1" s="1"/>
  <c r="AC1948" i="1"/>
  <c r="AC1947" i="1" s="1"/>
  <c r="AC1943" i="1"/>
  <c r="AC1942" i="1" s="1"/>
  <c r="AC1941" i="1" s="1"/>
  <c r="AC1940" i="1" s="1"/>
  <c r="AC1939" i="1" s="1"/>
  <c r="AC1936" i="1"/>
  <c r="AC1935" i="1" s="1"/>
  <c r="AC1934" i="1" s="1"/>
  <c r="AC1933" i="1" s="1"/>
  <c r="AC1931" i="1"/>
  <c r="AC1930" i="1" s="1"/>
  <c r="AC1929" i="1" s="1"/>
  <c r="AC1928" i="1" s="1"/>
  <c r="AC1927" i="1" s="1"/>
  <c r="AC1923" i="1"/>
  <c r="AC1919" i="1"/>
  <c r="AC1918" i="1" s="1"/>
  <c r="AC1916" i="1"/>
  <c r="AC1915" i="1" s="1"/>
  <c r="AC1911" i="1"/>
  <c r="AC1909" i="1"/>
  <c r="AC1905" i="1"/>
  <c r="AC1904" i="1" s="1"/>
  <c r="AC1902" i="1"/>
  <c r="AC1901" i="1" s="1"/>
  <c r="AC1898" i="1"/>
  <c r="AC1897" i="1" s="1"/>
  <c r="AC1895" i="1"/>
  <c r="AC1894" i="1" s="1"/>
  <c r="AC1892" i="1"/>
  <c r="AC1891" i="1" s="1"/>
  <c r="AC1885" i="1"/>
  <c r="AC1883" i="1"/>
  <c r="AC1880" i="1"/>
  <c r="AC1879" i="1" s="1"/>
  <c r="AC1875" i="1"/>
  <c r="AC1873" i="1"/>
  <c r="AC1864" i="1"/>
  <c r="AC1863" i="1" s="1"/>
  <c r="AC1862" i="1" s="1"/>
  <c r="AC1861" i="1" s="1"/>
  <c r="AC1860" i="1" s="1"/>
  <c r="AC1859" i="1" s="1"/>
  <c r="AC1858" i="1" s="1"/>
  <c r="AC1856" i="1"/>
  <c r="AC1855" i="1" s="1"/>
  <c r="AC1853" i="1"/>
  <c r="AC1852" i="1" s="1"/>
  <c r="AC1846" i="1"/>
  <c r="AC1842" i="1"/>
  <c r="AC1841" i="1" s="1"/>
  <c r="AC1840" i="1" s="1"/>
  <c r="AC1839" i="1" s="1"/>
  <c r="AC1838" i="1" s="1"/>
  <c r="AC1834" i="1"/>
  <c r="AC1833" i="1" s="1"/>
  <c r="AC1832" i="1" s="1"/>
  <c r="AC1831" i="1" s="1"/>
  <c r="AC1830" i="1" s="1"/>
  <c r="AC1828" i="1"/>
  <c r="AC1827" i="1" s="1"/>
  <c r="AC1826" i="1" s="1"/>
  <c r="AC1825" i="1" s="1"/>
  <c r="AC1824" i="1" s="1"/>
  <c r="AC1820" i="1"/>
  <c r="AC1819" i="1" s="1"/>
  <c r="AC1818" i="1" s="1"/>
  <c r="AC1816" i="1"/>
  <c r="AC1815" i="1" s="1"/>
  <c r="AC1814" i="1" s="1"/>
  <c r="AC1812" i="1"/>
  <c r="AC1811" i="1" s="1"/>
  <c r="AC1810" i="1" s="1"/>
  <c r="AC1804" i="1"/>
  <c r="AC1802" i="1"/>
  <c r="AC1800" i="1"/>
  <c r="AC1793" i="1"/>
  <c r="AC1792" i="1" s="1"/>
  <c r="AC1791" i="1" s="1"/>
  <c r="AC1789" i="1"/>
  <c r="AC1788" i="1" s="1"/>
  <c r="AC1787" i="1" s="1"/>
  <c r="AC1783" i="1"/>
  <c r="AC1782" i="1" s="1"/>
  <c r="AC1781" i="1" s="1"/>
  <c r="AC1780" i="1" s="1"/>
  <c r="AC1779" i="1" s="1"/>
  <c r="AC1777" i="1"/>
  <c r="AC1776" i="1" s="1"/>
  <c r="AC1774" i="1"/>
  <c r="AC1772" i="1"/>
  <c r="AC1766" i="1"/>
  <c r="AC1758" i="1"/>
  <c r="AC1757" i="1" s="1"/>
  <c r="AC1756" i="1" s="1"/>
  <c r="AC1755" i="1" s="1"/>
  <c r="AC1753" i="1"/>
  <c r="AC1752" i="1" s="1"/>
  <c r="AC1751" i="1" s="1"/>
  <c r="AC1750" i="1" s="1"/>
  <c r="AC1747" i="1"/>
  <c r="AC1745" i="1"/>
  <c r="AC1741" i="1"/>
  <c r="AC1740" i="1" s="1"/>
  <c r="AC1739" i="1" s="1"/>
  <c r="AC1738" i="1" s="1"/>
  <c r="AC1737" i="1" s="1"/>
  <c r="AC1735" i="1"/>
  <c r="AC1734" i="1" s="1"/>
  <c r="AC1732" i="1"/>
  <c r="AC1731" i="1" s="1"/>
  <c r="AC1726" i="1"/>
  <c r="AC1725" i="1" s="1"/>
  <c r="AC1724" i="1" s="1"/>
  <c r="AC1723" i="1" s="1"/>
  <c r="AC1721" i="1"/>
  <c r="AC1720" i="1" s="1"/>
  <c r="AC1719" i="1" s="1"/>
  <c r="AC1717" i="1"/>
  <c r="AC1716" i="1" s="1"/>
  <c r="AC1715" i="1" s="1"/>
  <c r="AC1713" i="1"/>
  <c r="AC1712" i="1" s="1"/>
  <c r="AC1710" i="1"/>
  <c r="AC1709" i="1" s="1"/>
  <c r="AC1702" i="1"/>
  <c r="AC1701" i="1" s="1"/>
  <c r="AC1699" i="1"/>
  <c r="AC1698" i="1" s="1"/>
  <c r="AC1694" i="1"/>
  <c r="AC1693" i="1" s="1"/>
  <c r="AC1692" i="1" s="1"/>
  <c r="AC1691" i="1" s="1"/>
  <c r="AC1690" i="1" s="1"/>
  <c r="AC1687" i="1"/>
  <c r="AC1686" i="1" s="1"/>
  <c r="AC1685" i="1" s="1"/>
  <c r="AC1684" i="1" s="1"/>
  <c r="AC1682" i="1"/>
  <c r="AC1681" i="1" s="1"/>
  <c r="AC1680" i="1" s="1"/>
  <c r="AC1679" i="1" s="1"/>
  <c r="AC1678" i="1" s="1"/>
  <c r="AC1674" i="1"/>
  <c r="AC1673" i="1" s="1"/>
  <c r="AC1671" i="1"/>
  <c r="AC1670" i="1" s="1"/>
  <c r="AC1666" i="1"/>
  <c r="AC1664" i="1"/>
  <c r="AC1660" i="1"/>
  <c r="AC1659" i="1" s="1"/>
  <c r="AC1657" i="1"/>
  <c r="AC1656" i="1" s="1"/>
  <c r="AC1653" i="1"/>
  <c r="AC1652" i="1" s="1"/>
  <c r="AC1650" i="1"/>
  <c r="AC1649" i="1" s="1"/>
  <c r="AC1647" i="1"/>
  <c r="AC1646" i="1" s="1"/>
  <c r="AC1640" i="1"/>
  <c r="AC1639" i="1" s="1"/>
  <c r="AC1637" i="1"/>
  <c r="AC1636" i="1" s="1"/>
  <c r="AC1632" i="1"/>
  <c r="AC1630" i="1"/>
  <c r="AC1621" i="1"/>
  <c r="AC1620" i="1" s="1"/>
  <c r="AC1619" i="1" s="1"/>
  <c r="AC1618" i="1" s="1"/>
  <c r="AC1617" i="1" s="1"/>
  <c r="AC1616" i="1" s="1"/>
  <c r="AC1615" i="1" s="1"/>
  <c r="AC1613" i="1"/>
  <c r="AC1612" i="1" s="1"/>
  <c r="AC1611" i="1" s="1"/>
  <c r="AC1610" i="1" s="1"/>
  <c r="AC1609" i="1" s="1"/>
  <c r="AC1608" i="1" s="1"/>
  <c r="AC1607" i="1" s="1"/>
  <c r="AC1605" i="1"/>
  <c r="AC1604" i="1" s="1"/>
  <c r="AC1603" i="1" s="1"/>
  <c r="AC1602" i="1" s="1"/>
  <c r="AC1601" i="1" s="1"/>
  <c r="AC1599" i="1"/>
  <c r="AC1598" i="1" s="1"/>
  <c r="AC1597" i="1" s="1"/>
  <c r="AC1596" i="1" s="1"/>
  <c r="AC1595" i="1" s="1"/>
  <c r="AC1591" i="1"/>
  <c r="AC1590" i="1" s="1"/>
  <c r="AC1589" i="1" s="1"/>
  <c r="AC1587" i="1"/>
  <c r="AC1586" i="1" s="1"/>
  <c r="AC1585" i="1" s="1"/>
  <c r="AC1583" i="1"/>
  <c r="AC1582" i="1" s="1"/>
  <c r="AC1581" i="1" s="1"/>
  <c r="AC1575" i="1"/>
  <c r="AC1573" i="1"/>
  <c r="AC1571" i="1"/>
  <c r="AC1564" i="1"/>
  <c r="AC1560" i="1"/>
  <c r="AC1559" i="1" s="1"/>
  <c r="AC1558" i="1" s="1"/>
  <c r="AC1556" i="1"/>
  <c r="AC1555" i="1" s="1"/>
  <c r="AC1554" i="1" s="1"/>
  <c r="AC1550" i="1"/>
  <c r="AC1549" i="1" s="1"/>
  <c r="AC1548" i="1" s="1"/>
  <c r="AC1547" i="1" s="1"/>
  <c r="AC1546" i="1" s="1"/>
  <c r="AC1544" i="1"/>
  <c r="AC1543" i="1" s="1"/>
  <c r="AC1541" i="1"/>
  <c r="AC1540" i="1" s="1"/>
  <c r="AC1536" i="1"/>
  <c r="AC1535" i="1" s="1"/>
  <c r="AC1534" i="1" s="1"/>
  <c r="AC1533" i="1" s="1"/>
  <c r="AC1532" i="1" s="1"/>
  <c r="AC1521" i="1"/>
  <c r="AC1520" i="1" s="1"/>
  <c r="AC1519" i="1" s="1"/>
  <c r="AC1518" i="1" s="1"/>
  <c r="AC1517" i="1" s="1"/>
  <c r="AC1515" i="1"/>
  <c r="AC1514" i="1" s="1"/>
  <c r="AC1513" i="1" s="1"/>
  <c r="AC1511" i="1"/>
  <c r="AC1505" i="1"/>
  <c r="AC1504" i="1" s="1"/>
  <c r="AC1503" i="1" s="1"/>
  <c r="AC1502" i="1" s="1"/>
  <c r="AC1499" i="1"/>
  <c r="AC1495" i="1"/>
  <c r="AC1494" i="1" s="1"/>
  <c r="AC1493" i="1" s="1"/>
  <c r="AC1492" i="1" s="1"/>
  <c r="AC1491" i="1" s="1"/>
  <c r="AC1489" i="1"/>
  <c r="AC1488" i="1" s="1"/>
  <c r="AC1486" i="1"/>
  <c r="AC1485" i="1" s="1"/>
  <c r="AC1480" i="1"/>
  <c r="AC1479" i="1" s="1"/>
  <c r="AC1478" i="1" s="1"/>
  <c r="AC1477" i="1" s="1"/>
  <c r="AC1475" i="1"/>
  <c r="AC1474" i="1" s="1"/>
  <c r="AC1473" i="1" s="1"/>
  <c r="AC1471" i="1"/>
  <c r="AC1470" i="1" s="1"/>
  <c r="AC1469" i="1" s="1"/>
  <c r="AC1467" i="1"/>
  <c r="AC1466" i="1" s="1"/>
  <c r="AC1464" i="1"/>
  <c r="AC1463" i="1" s="1"/>
  <c r="AC1456" i="1"/>
  <c r="AC1455" i="1" s="1"/>
  <c r="AC1453" i="1"/>
  <c r="AC1452" i="1" s="1"/>
  <c r="AC1448" i="1"/>
  <c r="AC1446" i="1"/>
  <c r="AC1439" i="1"/>
  <c r="AC1438" i="1" s="1"/>
  <c r="AC1437" i="1" s="1"/>
  <c r="AC1436" i="1" s="1"/>
  <c r="AC1435" i="1" s="1"/>
  <c r="AC1434" i="1" s="1"/>
  <c r="AC1431" i="1"/>
  <c r="AC1430" i="1" s="1"/>
  <c r="AC1428" i="1"/>
  <c r="AC1427" i="1" s="1"/>
  <c r="AC1423" i="1"/>
  <c r="AC1421" i="1"/>
  <c r="AC1417" i="1"/>
  <c r="AC1416" i="1" s="1"/>
  <c r="AC1414" i="1"/>
  <c r="AC1413" i="1" s="1"/>
  <c r="AC1410" i="1"/>
  <c r="AC1409" i="1" s="1"/>
  <c r="AC1407" i="1"/>
  <c r="AC1406" i="1" s="1"/>
  <c r="AC1404" i="1"/>
  <c r="AC1403" i="1" s="1"/>
  <c r="AC1397" i="1"/>
  <c r="AC1395" i="1"/>
  <c r="AC1392" i="1"/>
  <c r="AC1391" i="1" s="1"/>
  <c r="AC1387" i="1"/>
  <c r="AC1385" i="1"/>
  <c r="AC1376" i="1"/>
  <c r="AC1375" i="1" s="1"/>
  <c r="AC1374" i="1" s="1"/>
  <c r="AC1373" i="1" s="1"/>
  <c r="AC1372" i="1" s="1"/>
  <c r="AC1371" i="1" s="1"/>
  <c r="AC1370" i="1" s="1"/>
  <c r="AC1368" i="1"/>
  <c r="AC1367" i="1" s="1"/>
  <c r="AC1365" i="1"/>
  <c r="AC1364" i="1" s="1"/>
  <c r="AC1358" i="1"/>
  <c r="AC1354" i="1"/>
  <c r="AC1353" i="1" s="1"/>
  <c r="AC1352" i="1" s="1"/>
  <c r="AC1351" i="1" s="1"/>
  <c r="AC1350" i="1" s="1"/>
  <c r="AC1346" i="1"/>
  <c r="AC1345" i="1" s="1"/>
  <c r="AC1344" i="1" s="1"/>
  <c r="AC1343" i="1" s="1"/>
  <c r="AC1342" i="1" s="1"/>
  <c r="AC1340" i="1"/>
  <c r="AC1339" i="1" s="1"/>
  <c r="AC1338" i="1" s="1"/>
  <c r="AC1337" i="1" s="1"/>
  <c r="AC1336" i="1" s="1"/>
  <c r="AC1332" i="1"/>
  <c r="AC1331" i="1" s="1"/>
  <c r="AC1330" i="1" s="1"/>
  <c r="AC1328" i="1"/>
  <c r="AC1327" i="1" s="1"/>
  <c r="AC1326" i="1" s="1"/>
  <c r="AC1324" i="1"/>
  <c r="AC1323" i="1" s="1"/>
  <c r="AC1322" i="1" s="1"/>
  <c r="AC1316" i="1"/>
  <c r="AC1314" i="1"/>
  <c r="AC1312" i="1"/>
  <c r="AC1305" i="1"/>
  <c r="AC1301" i="1"/>
  <c r="AC1300" i="1" s="1"/>
  <c r="AC1299" i="1" s="1"/>
  <c r="AC1297" i="1"/>
  <c r="AC1296" i="1" s="1"/>
  <c r="AC1295" i="1" s="1"/>
  <c r="AC1291" i="1"/>
  <c r="AC1290" i="1" s="1"/>
  <c r="AC1289" i="1" s="1"/>
  <c r="AC1288" i="1" s="1"/>
  <c r="AC1287" i="1" s="1"/>
  <c r="AC1285" i="1"/>
  <c r="AC1284" i="1" s="1"/>
  <c r="AC1282" i="1"/>
  <c r="AC1281" i="1" s="1"/>
  <c r="AC1276" i="1"/>
  <c r="AC1268" i="1"/>
  <c r="AC1266" i="1"/>
  <c r="AC1261" i="1"/>
  <c r="AC1260" i="1" s="1"/>
  <c r="AC1259" i="1" s="1"/>
  <c r="AC1258" i="1" s="1"/>
  <c r="AC1255" i="1"/>
  <c r="AC1251" i="1"/>
  <c r="AC1250" i="1" s="1"/>
  <c r="AC1249" i="1" s="1"/>
  <c r="AC1248" i="1" s="1"/>
  <c r="AC1247" i="1" s="1"/>
  <c r="AC1245" i="1"/>
  <c r="AC1244" i="1" s="1"/>
  <c r="AC1242" i="1"/>
  <c r="AC1241" i="1" s="1"/>
  <c r="AC1236" i="1"/>
  <c r="AC1235" i="1" s="1"/>
  <c r="AC1234" i="1" s="1"/>
  <c r="AC1233" i="1" s="1"/>
  <c r="AC1231" i="1"/>
  <c r="AC1230" i="1" s="1"/>
  <c r="AC1229" i="1" s="1"/>
  <c r="AC1227" i="1"/>
  <c r="AC1226" i="1" s="1"/>
  <c r="AC1225" i="1" s="1"/>
  <c r="AC1223" i="1"/>
  <c r="AC1222" i="1" s="1"/>
  <c r="AC1220" i="1"/>
  <c r="AC1219" i="1" s="1"/>
  <c r="AC1212" i="1"/>
  <c r="AC1211" i="1" s="1"/>
  <c r="AC1209" i="1"/>
  <c r="AC1208" i="1" s="1"/>
  <c r="AC1204" i="1"/>
  <c r="AC1202" i="1"/>
  <c r="AC1195" i="1"/>
  <c r="AC1194" i="1" s="1"/>
  <c r="AC1193" i="1" s="1"/>
  <c r="AC1192" i="1" s="1"/>
  <c r="AC1191" i="1" s="1"/>
  <c r="AC1190" i="1" s="1"/>
  <c r="AC1187" i="1"/>
  <c r="AC1186" i="1" s="1"/>
  <c r="AC1184" i="1"/>
  <c r="AC1183" i="1" s="1"/>
  <c r="AC1179" i="1"/>
  <c r="AC1177" i="1"/>
  <c r="AC1173" i="1"/>
  <c r="AC1172" i="1" s="1"/>
  <c r="AC1170" i="1"/>
  <c r="AC1169" i="1" s="1"/>
  <c r="AC1166" i="1"/>
  <c r="AC1165" i="1" s="1"/>
  <c r="AC1163" i="1"/>
  <c r="AC1162" i="1" s="1"/>
  <c r="AC1160" i="1"/>
  <c r="AC1159" i="1" s="1"/>
  <c r="AC1153" i="1"/>
  <c r="AC1151" i="1"/>
  <c r="AC1149" i="1"/>
  <c r="AC1146" i="1"/>
  <c r="AC1145" i="1" s="1"/>
  <c r="AC1141" i="1"/>
  <c r="AC1139" i="1"/>
  <c r="AC1130" i="1"/>
  <c r="AC1129" i="1" s="1"/>
  <c r="AC1128" i="1" s="1"/>
  <c r="AC1127" i="1" s="1"/>
  <c r="AC1126" i="1" s="1"/>
  <c r="AC1125" i="1" s="1"/>
  <c r="AC1124" i="1" s="1"/>
  <c r="AC1122" i="1"/>
  <c r="AC1121" i="1" s="1"/>
  <c r="AC1119" i="1"/>
  <c r="AC1118" i="1" s="1"/>
  <c r="AC1114" i="1"/>
  <c r="AC1113" i="1" s="1"/>
  <c r="AC1112" i="1" s="1"/>
  <c r="AC1111" i="1" s="1"/>
  <c r="AC1110" i="1" s="1"/>
  <c r="AC1106" i="1"/>
  <c r="AC1105" i="1" s="1"/>
  <c r="AC1104" i="1" s="1"/>
  <c r="AC1103" i="1" s="1"/>
  <c r="AC1102" i="1" s="1"/>
  <c r="AC1101" i="1" s="1"/>
  <c r="AC1100" i="1" s="1"/>
  <c r="AC1098" i="1"/>
  <c r="AC1097" i="1" s="1"/>
  <c r="AC1096" i="1" s="1"/>
  <c r="AC1095" i="1" s="1"/>
  <c r="AC1094" i="1" s="1"/>
  <c r="AC1092" i="1"/>
  <c r="AC1091" i="1" s="1"/>
  <c r="AC1090" i="1" s="1"/>
  <c r="AC1089" i="1" s="1"/>
  <c r="AC1088" i="1" s="1"/>
  <c r="AC1084" i="1"/>
  <c r="AC1083" i="1" s="1"/>
  <c r="AC1082" i="1" s="1"/>
  <c r="AC1080" i="1"/>
  <c r="AC1079" i="1" s="1"/>
  <c r="AC1078" i="1" s="1"/>
  <c r="AC1072" i="1"/>
  <c r="AC1070" i="1"/>
  <c r="AC1068" i="1"/>
  <c r="AC1061" i="1"/>
  <c r="AC1060" i="1" s="1"/>
  <c r="AC1059" i="1" s="1"/>
  <c r="AC1057" i="1"/>
  <c r="AC1056" i="1" s="1"/>
  <c r="AC1055" i="1" s="1"/>
  <c r="AC1051" i="1"/>
  <c r="AC1050" i="1" s="1"/>
  <c r="AC1049" i="1" s="1"/>
  <c r="AC1048" i="1" s="1"/>
  <c r="AC1047" i="1" s="1"/>
  <c r="AC1045" i="1"/>
  <c r="AC1044" i="1" s="1"/>
  <c r="AC1042" i="1"/>
  <c r="AC1040" i="1"/>
  <c r="AC1035" i="1"/>
  <c r="AC1034" i="1" s="1"/>
  <c r="AC1033" i="1" s="1"/>
  <c r="AC1032" i="1" s="1"/>
  <c r="AC1031" i="1" s="1"/>
  <c r="AC1028" i="1"/>
  <c r="AC1020" i="1"/>
  <c r="AC1019" i="1" s="1"/>
  <c r="AC1018" i="1" s="1"/>
  <c r="AC1017" i="1" s="1"/>
  <c r="AC1016" i="1" s="1"/>
  <c r="AC1014" i="1"/>
  <c r="AC1013" i="1" s="1"/>
  <c r="AC1012" i="1" s="1"/>
  <c r="AC1011" i="1" s="1"/>
  <c r="AC1010" i="1" s="1"/>
  <c r="AC1008" i="1"/>
  <c r="AC1007" i="1" s="1"/>
  <c r="AC1005" i="1"/>
  <c r="AC1004" i="1" s="1"/>
  <c r="AC999" i="1"/>
  <c r="AC998" i="1" s="1"/>
  <c r="AC997" i="1" s="1"/>
  <c r="AC996" i="1" s="1"/>
  <c r="AC994" i="1"/>
  <c r="AC993" i="1" s="1"/>
  <c r="AC992" i="1" s="1"/>
  <c r="AC990" i="1"/>
  <c r="AC989" i="1" s="1"/>
  <c r="AC988" i="1" s="1"/>
  <c r="AC986" i="1"/>
  <c r="AC985" i="1" s="1"/>
  <c r="AC983" i="1"/>
  <c r="AC982" i="1" s="1"/>
  <c r="AC975" i="1"/>
  <c r="AC974" i="1" s="1"/>
  <c r="AC972" i="1"/>
  <c r="AC971" i="1" s="1"/>
  <c r="AC967" i="1"/>
  <c r="AC965" i="1"/>
  <c r="AC958" i="1"/>
  <c r="AC957" i="1" s="1"/>
  <c r="AC956" i="1" s="1"/>
  <c r="AC955" i="1" s="1"/>
  <c r="AC954" i="1" s="1"/>
  <c r="AC953" i="1" s="1"/>
  <c r="AC950" i="1"/>
  <c r="AC949" i="1" s="1"/>
  <c r="AC947" i="1"/>
  <c r="AC946" i="1" s="1"/>
  <c r="AC942" i="1"/>
  <c r="AC940" i="1"/>
  <c r="AC936" i="1"/>
  <c r="AC935" i="1" s="1"/>
  <c r="AC933" i="1"/>
  <c r="AC932" i="1" s="1"/>
  <c r="AC929" i="1"/>
  <c r="AC928" i="1" s="1"/>
  <c r="AC926" i="1"/>
  <c r="AC925" i="1" s="1"/>
  <c r="AC923" i="1"/>
  <c r="AC922" i="1" s="1"/>
  <c r="AC916" i="1"/>
  <c r="AC914" i="1"/>
  <c r="AC911" i="1"/>
  <c r="AC910" i="1" s="1"/>
  <c r="AC906" i="1"/>
  <c r="AC904" i="1"/>
  <c r="AC895" i="1"/>
  <c r="AC894" i="1" s="1"/>
  <c r="AC893" i="1" s="1"/>
  <c r="AC892" i="1" s="1"/>
  <c r="AC891" i="1" s="1"/>
  <c r="AC890" i="1" s="1"/>
  <c r="AC889" i="1" s="1"/>
  <c r="AC887" i="1"/>
  <c r="AC886" i="1" s="1"/>
  <c r="AC884" i="1"/>
  <c r="AC883" i="1" s="1"/>
  <c r="AC878" i="1"/>
  <c r="AC877" i="1" s="1"/>
  <c r="AC874" i="1"/>
  <c r="AC873" i="1" s="1"/>
  <c r="AC871" i="1"/>
  <c r="AC870" i="1" s="1"/>
  <c r="AC863" i="1"/>
  <c r="AC861" i="1"/>
  <c r="AC852" i="1"/>
  <c r="AC851" i="1" s="1"/>
  <c r="AC850" i="1" s="1"/>
  <c r="AC849" i="1" s="1"/>
  <c r="AC847" i="1"/>
  <c r="AC846" i="1" s="1"/>
  <c r="AC845" i="1" s="1"/>
  <c r="AC844" i="1" s="1"/>
  <c r="AC842" i="1"/>
  <c r="AC840" i="1"/>
  <c r="AC835" i="1"/>
  <c r="AC834" i="1" s="1"/>
  <c r="AC829" i="1"/>
  <c r="AC828" i="1" s="1"/>
  <c r="AC827" i="1" s="1"/>
  <c r="AC826" i="1" s="1"/>
  <c r="AC822" i="1"/>
  <c r="AC821" i="1" s="1"/>
  <c r="AC820" i="1" s="1"/>
  <c r="AC819" i="1" s="1"/>
  <c r="AC818" i="1" s="1"/>
  <c r="AC814" i="1"/>
  <c r="AC812" i="1"/>
  <c r="AC809" i="1"/>
  <c r="AC808" i="1" s="1"/>
  <c r="AC804" i="1"/>
  <c r="AC802" i="1"/>
  <c r="AC799" i="1"/>
  <c r="AC797" i="1"/>
  <c r="AC792" i="1"/>
  <c r="AC791" i="1" s="1"/>
  <c r="AC790" i="1" s="1"/>
  <c r="AC789" i="1" s="1"/>
  <c r="AC788" i="1" s="1"/>
  <c r="AC786" i="1"/>
  <c r="AC784" i="1"/>
  <c r="AC779" i="1"/>
  <c r="AC777" i="1"/>
  <c r="AC773" i="1"/>
  <c r="AC771" i="1"/>
  <c r="AC769" i="1"/>
  <c r="AC765" i="1"/>
  <c r="AC764" i="1" s="1"/>
  <c r="AC762" i="1"/>
  <c r="AC761" i="1" s="1"/>
  <c r="AC758" i="1"/>
  <c r="AC757" i="1" s="1"/>
  <c r="AC755" i="1"/>
  <c r="AC752" i="1"/>
  <c r="AC750" i="1"/>
  <c r="AC748" i="1"/>
  <c r="AC743" i="1"/>
  <c r="AC742" i="1" s="1"/>
  <c r="AC741" i="1" s="1"/>
  <c r="AC739" i="1"/>
  <c r="AC738" i="1" s="1"/>
  <c r="AC737" i="1" s="1"/>
  <c r="AC734" i="1"/>
  <c r="AC732" i="1"/>
  <c r="AC726" i="1"/>
  <c r="AC725" i="1" s="1"/>
  <c r="AC724" i="1" s="1"/>
  <c r="AC723" i="1" s="1"/>
  <c r="AC722" i="1" s="1"/>
  <c r="AC719" i="1"/>
  <c r="AC718" i="1" s="1"/>
  <c r="AC717" i="1" s="1"/>
  <c r="AC716" i="1" s="1"/>
  <c r="AC715" i="1" s="1"/>
  <c r="AC713" i="1"/>
  <c r="AC712" i="1" s="1"/>
  <c r="AC711" i="1" s="1"/>
  <c r="AC710" i="1" s="1"/>
  <c r="AC709" i="1" s="1"/>
  <c r="AC705" i="1"/>
  <c r="AC704" i="1" s="1"/>
  <c r="AC703" i="1" s="1"/>
  <c r="AC702" i="1" s="1"/>
  <c r="AC701" i="1" s="1"/>
  <c r="AC700" i="1" s="1"/>
  <c r="AC698" i="1"/>
  <c r="AC697" i="1" s="1"/>
  <c r="AC695" i="1"/>
  <c r="AC694" i="1" s="1"/>
  <c r="AC688" i="1"/>
  <c r="AC687" i="1" s="1"/>
  <c r="AC685" i="1"/>
  <c r="AC683" i="1"/>
  <c r="AC678" i="1"/>
  <c r="AC677" i="1" s="1"/>
  <c r="AC676" i="1" s="1"/>
  <c r="AC675" i="1" s="1"/>
  <c r="AC672" i="1"/>
  <c r="AC670" i="1"/>
  <c r="AC667" i="1"/>
  <c r="AC666" i="1" s="1"/>
  <c r="AC664" i="1"/>
  <c r="AC663" i="1" s="1"/>
  <c r="AC661" i="1"/>
  <c r="AC659" i="1"/>
  <c r="AC657" i="1"/>
  <c r="AC655" i="1"/>
  <c r="AC649" i="1"/>
  <c r="AC648" i="1" s="1"/>
  <c r="AC647" i="1" s="1"/>
  <c r="AC646" i="1" s="1"/>
  <c r="AC645" i="1" s="1"/>
  <c r="AC642" i="1"/>
  <c r="AC638" i="1"/>
  <c r="AC637" i="1" s="1"/>
  <c r="AC635" i="1"/>
  <c r="AC634" i="1" s="1"/>
  <c r="AC630" i="1"/>
  <c r="AC629" i="1" s="1"/>
  <c r="AC627" i="1"/>
  <c r="AC626" i="1" s="1"/>
  <c r="AC624" i="1"/>
  <c r="AC623" i="1" s="1"/>
  <c r="AC621" i="1"/>
  <c r="AC620" i="1" s="1"/>
  <c r="AC618" i="1"/>
  <c r="AC617" i="1" s="1"/>
  <c r="AC615" i="1"/>
  <c r="AC614" i="1" s="1"/>
  <c r="AC611" i="1"/>
  <c r="AC610" i="1" s="1"/>
  <c r="AC606" i="1" s="1"/>
  <c r="AC602" i="1"/>
  <c r="AC601" i="1" s="1"/>
  <c r="AC600" i="1" s="1"/>
  <c r="AC598" i="1"/>
  <c r="AC597" i="1" s="1"/>
  <c r="AC596" i="1" s="1"/>
  <c r="AC592" i="1"/>
  <c r="AC591" i="1" s="1"/>
  <c r="AC588" i="1"/>
  <c r="AC587" i="1" s="1"/>
  <c r="AC584" i="1"/>
  <c r="AC583" i="1" s="1"/>
  <c r="AC581" i="1"/>
  <c r="AC580" i="1" s="1"/>
  <c r="AC577" i="1"/>
  <c r="AC576" i="1" s="1"/>
  <c r="AC570" i="1"/>
  <c r="AC569" i="1" s="1"/>
  <c r="AC568" i="1" s="1"/>
  <c r="AC567" i="1" s="1"/>
  <c r="AC566" i="1" s="1"/>
  <c r="AC563" i="1"/>
  <c r="AC562" i="1" s="1"/>
  <c r="AC561" i="1" s="1"/>
  <c r="AC559" i="1"/>
  <c r="AC558" i="1" s="1"/>
  <c r="AC556" i="1"/>
  <c r="AC555" i="1" s="1"/>
  <c r="AC552" i="1"/>
  <c r="AC551" i="1" s="1"/>
  <c r="AC550" i="1" s="1"/>
  <c r="AC547" i="1"/>
  <c r="AC543" i="1"/>
  <c r="AC541" i="1"/>
  <c r="AC535" i="1"/>
  <c r="AC533" i="1"/>
  <c r="AC529" i="1"/>
  <c r="AC527" i="1"/>
  <c r="AC522" i="1"/>
  <c r="AC521" i="1" s="1"/>
  <c r="AC518" i="1"/>
  <c r="AC517" i="1" s="1"/>
  <c r="AC513" i="1"/>
  <c r="AC512" i="1" s="1"/>
  <c r="AC509" i="1"/>
  <c r="AC508" i="1" s="1"/>
  <c r="AC500" i="1"/>
  <c r="AC499" i="1" s="1"/>
  <c r="AC498" i="1" s="1"/>
  <c r="AC497" i="1" s="1"/>
  <c r="AC496" i="1" s="1"/>
  <c r="AC494" i="1"/>
  <c r="AC493" i="1" s="1"/>
  <c r="AC492" i="1" s="1"/>
  <c r="AC491" i="1" s="1"/>
  <c r="AC490" i="1" s="1"/>
  <c r="AC486" i="1"/>
  <c r="AC484" i="1"/>
  <c r="AC481" i="1"/>
  <c r="AC480" i="1" s="1"/>
  <c r="AC476" i="1"/>
  <c r="AC474" i="1"/>
  <c r="AC467" i="1"/>
  <c r="AC466" i="1" s="1"/>
  <c r="AC465" i="1" s="1"/>
  <c r="AC464" i="1" s="1"/>
  <c r="AC462" i="1"/>
  <c r="AC461" i="1" s="1"/>
  <c r="AC460" i="1" s="1"/>
  <c r="AC459" i="1" s="1"/>
  <c r="AC456" i="1"/>
  <c r="AC455" i="1" s="1"/>
  <c r="AC454" i="1" s="1"/>
  <c r="AC453" i="1" s="1"/>
  <c r="AC451" i="1"/>
  <c r="AC447" i="1"/>
  <c r="AC446" i="1" s="1"/>
  <c r="AC443" i="1"/>
  <c r="AC442" i="1" s="1"/>
  <c r="AC440" i="1"/>
  <c r="AC439" i="1" s="1"/>
  <c r="AC435" i="1"/>
  <c r="AC434" i="1" s="1"/>
  <c r="AC431" i="1"/>
  <c r="AC430" i="1" s="1"/>
  <c r="AC428" i="1"/>
  <c r="AC427" i="1" s="1"/>
  <c r="AC420" i="1"/>
  <c r="AC419" i="1" s="1"/>
  <c r="AC417" i="1"/>
  <c r="AC414" i="1"/>
  <c r="AC413" i="1" s="1"/>
  <c r="AC410" i="1"/>
  <c r="AC409" i="1" s="1"/>
  <c r="AC405" i="1"/>
  <c r="AC402" i="1"/>
  <c r="AC401" i="1" s="1"/>
  <c r="AC399" i="1"/>
  <c r="AC397" i="1"/>
  <c r="AC393" i="1"/>
  <c r="AC392" i="1" s="1"/>
  <c r="AC389" i="1"/>
  <c r="AC388" i="1" s="1"/>
  <c r="AC382" i="1"/>
  <c r="AC380" i="1"/>
  <c r="AC377" i="1"/>
  <c r="AC376" i="1" s="1"/>
  <c r="AC369" i="1"/>
  <c r="AC368" i="1" s="1"/>
  <c r="AC366" i="1"/>
  <c r="AC364" i="1"/>
  <c r="AC361" i="1"/>
  <c r="AC360" i="1" s="1"/>
  <c r="AC353" i="1"/>
  <c r="AC352" i="1" s="1"/>
  <c r="AC351" i="1" s="1"/>
  <c r="AC350" i="1" s="1"/>
  <c r="AC349" i="1" s="1"/>
  <c r="AC347" i="1"/>
  <c r="AC346" i="1" s="1"/>
  <c r="AC345" i="1" s="1"/>
  <c r="AC344" i="1" s="1"/>
  <c r="AC342" i="1"/>
  <c r="AC341" i="1" s="1"/>
  <c r="AC339" i="1"/>
  <c r="AC337" i="1"/>
  <c r="AC335" i="1"/>
  <c r="AC332" i="1"/>
  <c r="AC331" i="1" s="1"/>
  <c r="AC326" i="1"/>
  <c r="AC325" i="1" s="1"/>
  <c r="AC324" i="1" s="1"/>
  <c r="AC323" i="1" s="1"/>
  <c r="AC322" i="1" s="1"/>
  <c r="AC320" i="1"/>
  <c r="AC319" i="1" s="1"/>
  <c r="AC318" i="1" s="1"/>
  <c r="AC317" i="1" s="1"/>
  <c r="AC316" i="1" s="1"/>
  <c r="AC313" i="1"/>
  <c r="AC312" i="1" s="1"/>
  <c r="AC311" i="1" s="1"/>
  <c r="AC310" i="1" s="1"/>
  <c r="AC309" i="1" s="1"/>
  <c r="AC307" i="1"/>
  <c r="AC306" i="1" s="1"/>
  <c r="AC304" i="1"/>
  <c r="AC303" i="1" s="1"/>
  <c r="AC301" i="1"/>
  <c r="AC300" i="1" s="1"/>
  <c r="AC296" i="1"/>
  <c r="AC295" i="1" s="1"/>
  <c r="AC293" i="1"/>
  <c r="AC292" i="1" s="1"/>
  <c r="AC284" i="1"/>
  <c r="AC283" i="1" s="1"/>
  <c r="AC282" i="1" s="1"/>
  <c r="AC280" i="1"/>
  <c r="AC278" i="1"/>
  <c r="AC275" i="1"/>
  <c r="AC274" i="1" s="1"/>
  <c r="AC272" i="1"/>
  <c r="AC270" i="1"/>
  <c r="AC268" i="1"/>
  <c r="AC261" i="1"/>
  <c r="AC259" i="1"/>
  <c r="AC256" i="1"/>
  <c r="AC255" i="1" s="1"/>
  <c r="AC251" i="1"/>
  <c r="AC249" i="1"/>
  <c r="AC243" i="1"/>
  <c r="AC242" i="1" s="1"/>
  <c r="AC241" i="1" s="1"/>
  <c r="AC239" i="1"/>
  <c r="AC238" i="1" s="1"/>
  <c r="AC237" i="1" s="1"/>
  <c r="AC235" i="1"/>
  <c r="AC234" i="1" s="1"/>
  <c r="AC233" i="1" s="1"/>
  <c r="AC227" i="1"/>
  <c r="AC226" i="1" s="1"/>
  <c r="AC225" i="1" s="1"/>
  <c r="AC223" i="1"/>
  <c r="AC222" i="1" s="1"/>
  <c r="AC220" i="1"/>
  <c r="AC218" i="1"/>
  <c r="AC216" i="1"/>
  <c r="AC212" i="1"/>
  <c r="AC211" i="1" s="1"/>
  <c r="AC210" i="1" s="1"/>
  <c r="AC207" i="1"/>
  <c r="AC206" i="1" s="1"/>
  <c r="AC205" i="1" s="1"/>
  <c r="AC204" i="1" s="1"/>
  <c r="AC198" i="1"/>
  <c r="AC196" i="1"/>
  <c r="AC194" i="1"/>
  <c r="AC186" i="1"/>
  <c r="AC185" i="1" s="1"/>
  <c r="AC183" i="1"/>
  <c r="AC182" i="1" s="1"/>
  <c r="AC178" i="1"/>
  <c r="AC177" i="1" s="1"/>
  <c r="AC176" i="1" s="1"/>
  <c r="AC174" i="1"/>
  <c r="AC173" i="1" s="1"/>
  <c r="AC172" i="1" s="1"/>
  <c r="AC170" i="1"/>
  <c r="AC168" i="1"/>
  <c r="AC165" i="1"/>
  <c r="AC164" i="1" s="1"/>
  <c r="AC161" i="1"/>
  <c r="AC160" i="1" s="1"/>
  <c r="AC159" i="1" s="1"/>
  <c r="AC157" i="1"/>
  <c r="AC155" i="1"/>
  <c r="AC153" i="1"/>
  <c r="AC145" i="1"/>
  <c r="AC143" i="1"/>
  <c r="AC140" i="1"/>
  <c r="AC139" i="1" s="1"/>
  <c r="AC132" i="1"/>
  <c r="AC131" i="1" s="1"/>
  <c r="AC130" i="1" s="1"/>
  <c r="AC129" i="1" s="1"/>
  <c r="AC128" i="1" s="1"/>
  <c r="AC127" i="1" s="1"/>
  <c r="AC125" i="1"/>
  <c r="AC124" i="1" s="1"/>
  <c r="AC123" i="1" s="1"/>
  <c r="AC122" i="1" s="1"/>
  <c r="AC120" i="1"/>
  <c r="AC119" i="1" s="1"/>
  <c r="AC118" i="1" s="1"/>
  <c r="AC116" i="1"/>
  <c r="AC114" i="1"/>
  <c r="AC108" i="1"/>
  <c r="AC107" i="1" s="1"/>
  <c r="AC106" i="1" s="1"/>
  <c r="AC105" i="1" s="1"/>
  <c r="AC104" i="1" s="1"/>
  <c r="AC102" i="1"/>
  <c r="AC100" i="1"/>
  <c r="AC98" i="1"/>
  <c r="AC95" i="1"/>
  <c r="AC94" i="1" s="1"/>
  <c r="AC87" i="1"/>
  <c r="AC86" i="1" s="1"/>
  <c r="AC84" i="1"/>
  <c r="AC83" i="1" s="1"/>
  <c r="AC62" i="1"/>
  <c r="AC60" i="1"/>
  <c r="AC57" i="1"/>
  <c r="AC56" i="1" s="1"/>
  <c r="AC52" i="1"/>
  <c r="AC51" i="1" s="1"/>
  <c r="AC50" i="1" s="1"/>
  <c r="AC49" i="1" s="1"/>
  <c r="AC47" i="1"/>
  <c r="AC46" i="1" s="1"/>
  <c r="AC44" i="1"/>
  <c r="AC42" i="1"/>
  <c r="AC40" i="1"/>
  <c r="AC30" i="1"/>
  <c r="AC28" i="1"/>
  <c r="AC25" i="1"/>
  <c r="AC24" i="1" s="1"/>
  <c r="AA4417" i="1"/>
  <c r="AA4416" i="1" s="1"/>
  <c r="AA4414" i="1"/>
  <c r="AA4413" i="1" s="1"/>
  <c r="AA4409" i="1"/>
  <c r="AA4408" i="1" s="1"/>
  <c r="AA4406" i="1"/>
  <c r="AA4405" i="1" s="1"/>
  <c r="AA4403" i="1"/>
  <c r="AA4401" i="1"/>
  <c r="AA4394" i="1"/>
  <c r="AA4393" i="1" s="1"/>
  <c r="AA4392" i="1" s="1"/>
  <c r="AA4391" i="1" s="1"/>
  <c r="AA4390" i="1" s="1"/>
  <c r="AA4389" i="1" s="1"/>
  <c r="AA4386" i="1"/>
  <c r="AA4384" i="1"/>
  <c r="AA4381" i="1"/>
  <c r="AA4380" i="1" s="1"/>
  <c r="AA4373" i="1"/>
  <c r="AA4371" i="1"/>
  <c r="AA4366" i="1"/>
  <c r="AA4365" i="1" s="1"/>
  <c r="AA4364" i="1" s="1"/>
  <c r="AA4363" i="1" s="1"/>
  <c r="AA4362" i="1" s="1"/>
  <c r="AA4359" i="1"/>
  <c r="AA4358" i="1" s="1"/>
  <c r="AA4356" i="1"/>
  <c r="AA4355" i="1" s="1"/>
  <c r="AA4349" i="1"/>
  <c r="AA4348" i="1" s="1"/>
  <c r="AA4346" i="1"/>
  <c r="AA4345" i="1" s="1"/>
  <c r="AA4343" i="1"/>
  <c r="AA4342" i="1" s="1"/>
  <c r="AA4340" i="1"/>
  <c r="AA4338" i="1"/>
  <c r="AA4330" i="1"/>
  <c r="AA4328" i="1"/>
  <c r="AA4326" i="1"/>
  <c r="AA4319" i="1"/>
  <c r="AA4317" i="1"/>
  <c r="AA4313" i="1"/>
  <c r="AA4311" i="1"/>
  <c r="AA4306" i="1"/>
  <c r="AA4305" i="1" s="1"/>
  <c r="AA4303" i="1"/>
  <c r="AA4302" i="1" s="1"/>
  <c r="AA4300" i="1"/>
  <c r="AA4299" i="1" s="1"/>
  <c r="AA4297" i="1"/>
  <c r="AA4296" i="1" s="1"/>
  <c r="AA4293" i="1"/>
  <c r="AA4291" i="1"/>
  <c r="AA4288" i="1"/>
  <c r="AA4287" i="1" s="1"/>
  <c r="AA4282" i="1"/>
  <c r="AA4281" i="1" s="1"/>
  <c r="AA4279" i="1"/>
  <c r="AA4278" i="1" s="1"/>
  <c r="AA4266" i="1"/>
  <c r="AA4264" i="1"/>
  <c r="AA4261" i="1"/>
  <c r="AA4260" i="1" s="1"/>
  <c r="AA4256" i="1"/>
  <c r="AA4255" i="1" s="1"/>
  <c r="AA4254" i="1" s="1"/>
  <c r="AA4253" i="1" s="1"/>
  <c r="AA4248" i="1"/>
  <c r="AA4247" i="1" s="1"/>
  <c r="AA4245" i="1"/>
  <c r="AA4244" i="1" s="1"/>
  <c r="AA4242" i="1"/>
  <c r="AA4241" i="1" s="1"/>
  <c r="AA4236" i="1"/>
  <c r="AA4234" i="1"/>
  <c r="AA4231" i="1"/>
  <c r="AA4230" i="1" s="1"/>
  <c r="AA4227" i="1"/>
  <c r="AA4226" i="1" s="1"/>
  <c r="AA4224" i="1"/>
  <c r="AA4223" i="1" s="1"/>
  <c r="AA4216" i="1"/>
  <c r="AA4214" i="1"/>
  <c r="AA4211" i="1"/>
  <c r="AA4210" i="1" s="1"/>
  <c r="AA4207" i="1"/>
  <c r="AA4206" i="1" s="1"/>
  <c r="AA4205" i="1" s="1"/>
  <c r="AA4199" i="1"/>
  <c r="AA4197" i="1"/>
  <c r="AA4195" i="1"/>
  <c r="AA4192" i="1"/>
  <c r="AA4191" i="1" s="1"/>
  <c r="AA4188" i="1"/>
  <c r="AA4187" i="1" s="1"/>
  <c r="AA4186" i="1" s="1"/>
  <c r="AA4180" i="1"/>
  <c r="AA4179" i="1" s="1"/>
  <c r="AA4177" i="1"/>
  <c r="AA4176" i="1" s="1"/>
  <c r="AA4172" i="1"/>
  <c r="AA4170" i="1"/>
  <c r="AA4164" i="1"/>
  <c r="AA4163" i="1" s="1"/>
  <c r="AA4161" i="1"/>
  <c r="AA4160" i="1" s="1"/>
  <c r="AA4154" i="1"/>
  <c r="AA4153" i="1" s="1"/>
  <c r="AA4151" i="1"/>
  <c r="AA4150" i="1" s="1"/>
  <c r="AA4148" i="1"/>
  <c r="AA4147" i="1" s="1"/>
  <c r="AA4143" i="1"/>
  <c r="AA4142" i="1" s="1"/>
  <c r="AA4140" i="1"/>
  <c r="AA4139" i="1" s="1"/>
  <c r="AA4132" i="1"/>
  <c r="AA4131" i="1" s="1"/>
  <c r="AA4130" i="1" s="1"/>
  <c r="AA4129" i="1" s="1"/>
  <c r="AA4128" i="1" s="1"/>
  <c r="AA4125" i="1"/>
  <c r="AA4123" i="1"/>
  <c r="AA4119" i="1"/>
  <c r="AA4118" i="1" s="1"/>
  <c r="AA4116" i="1"/>
  <c r="AA4115" i="1" s="1"/>
  <c r="AA4110" i="1"/>
  <c r="AA4109" i="1" s="1"/>
  <c r="AA4108" i="1" s="1"/>
  <c r="AA4106" i="1"/>
  <c r="AA4105" i="1" s="1"/>
  <c r="AA4102" i="1"/>
  <c r="AA4101" i="1" s="1"/>
  <c r="AA4098" i="1"/>
  <c r="AA4097" i="1" s="1"/>
  <c r="AA4093" i="1"/>
  <c r="AA4092" i="1" s="1"/>
  <c r="AA4089" i="1"/>
  <c r="AA4088" i="1" s="1"/>
  <c r="AA4080" i="1"/>
  <c r="AA4079" i="1" s="1"/>
  <c r="AA4078" i="1" s="1"/>
  <c r="AA4077" i="1" s="1"/>
  <c r="AA4076" i="1" s="1"/>
  <c r="AA4075" i="1" s="1"/>
  <c r="AA4074" i="1" s="1"/>
  <c r="AA4071" i="1"/>
  <c r="AA4070" i="1" s="1"/>
  <c r="AA4069" i="1" s="1"/>
  <c r="AA4068" i="1" s="1"/>
  <c r="AA4067" i="1" s="1"/>
  <c r="AA4066" i="1" s="1"/>
  <c r="AA4065" i="1" s="1"/>
  <c r="AA4062" i="1"/>
  <c r="AA4061" i="1" s="1"/>
  <c r="AA4060" i="1" s="1"/>
  <c r="AA4059" i="1" s="1"/>
  <c r="AA4058" i="1" s="1"/>
  <c r="AA4057" i="1" s="1"/>
  <c r="AA4055" i="1"/>
  <c r="AA4054" i="1" s="1"/>
  <c r="AA4053" i="1" s="1"/>
  <c r="AA4052" i="1" s="1"/>
  <c r="AA4051" i="1" s="1"/>
  <c r="AA4050" i="1" s="1"/>
  <c r="AA4048" i="1"/>
  <c r="AA4047" i="1" s="1"/>
  <c r="AA4045" i="1"/>
  <c r="AA4044" i="1" s="1"/>
  <c r="AA4041" i="1"/>
  <c r="AA4040" i="1" s="1"/>
  <c r="AA4038" i="1"/>
  <c r="AA4037" i="1" s="1"/>
  <c r="AA4035" i="1"/>
  <c r="AA4034" i="1" s="1"/>
  <c r="AA4032" i="1"/>
  <c r="AA4030" i="1"/>
  <c r="AA4027" i="1"/>
  <c r="AA4026" i="1" s="1"/>
  <c r="AA4024" i="1"/>
  <c r="AA4023" i="1" s="1"/>
  <c r="AA4021" i="1"/>
  <c r="AA4020" i="1" s="1"/>
  <c r="AA4018" i="1"/>
  <c r="AA4017" i="1" s="1"/>
  <c r="AA4014" i="1"/>
  <c r="AA4013" i="1" s="1"/>
  <c r="AA4011" i="1"/>
  <c r="AA4010" i="1" s="1"/>
  <c r="AA4008" i="1"/>
  <c r="AA4007" i="1" s="1"/>
  <c r="AA4004" i="1"/>
  <c r="AA4003" i="1" s="1"/>
  <c r="AA4001" i="1"/>
  <c r="AA3999" i="1"/>
  <c r="AA3996" i="1"/>
  <c r="AA3994" i="1"/>
  <c r="AA3992" i="1"/>
  <c r="AA3987" i="1"/>
  <c r="AA3986" i="1" s="1"/>
  <c r="AA3985" i="1" s="1"/>
  <c r="AA3984" i="1" s="1"/>
  <c r="AA3983" i="1" s="1"/>
  <c r="AA3981" i="1"/>
  <c r="AA3980" i="1" s="1"/>
  <c r="AA3979" i="1" s="1"/>
  <c r="AA3978" i="1" s="1"/>
  <c r="AA3977" i="1" s="1"/>
  <c r="AA3975" i="1"/>
  <c r="AA3974" i="1" s="1"/>
  <c r="AA3972" i="1"/>
  <c r="AA3970" i="1"/>
  <c r="AA3967" i="1"/>
  <c r="AA3965" i="1"/>
  <c r="AA3960" i="1"/>
  <c r="AA3959" i="1" s="1"/>
  <c r="AA3958" i="1" s="1"/>
  <c r="AA3956" i="1"/>
  <c r="AA3955" i="1" s="1"/>
  <c r="AA3953" i="1"/>
  <c r="AA3952" i="1" s="1"/>
  <c r="AA3950" i="1"/>
  <c r="AA3949" i="1" s="1"/>
  <c r="AA3947" i="1"/>
  <c r="AA3945" i="1"/>
  <c r="AA3938" i="1"/>
  <c r="AA3936" i="1"/>
  <c r="AA3934" i="1"/>
  <c r="AA3931" i="1"/>
  <c r="AA3930" i="1" s="1"/>
  <c r="AA3925" i="1"/>
  <c r="AA3924" i="1" s="1"/>
  <c r="AA3923" i="1" s="1"/>
  <c r="AA3922" i="1" s="1"/>
  <c r="AA3921" i="1" s="1"/>
  <c r="AA3917" i="1"/>
  <c r="AA3915" i="1"/>
  <c r="AA3912" i="1"/>
  <c r="AA3911" i="1" s="1"/>
  <c r="AA3907" i="1"/>
  <c r="AA3906" i="1" s="1"/>
  <c r="AA3905" i="1" s="1"/>
  <c r="AA3903" i="1"/>
  <c r="AA3902" i="1" s="1"/>
  <c r="AA3901" i="1" s="1"/>
  <c r="AA3898" i="1"/>
  <c r="AA3897" i="1" s="1"/>
  <c r="AA3896" i="1" s="1"/>
  <c r="AA3894" i="1"/>
  <c r="AA3893" i="1" s="1"/>
  <c r="AA3892" i="1" s="1"/>
  <c r="AA3887" i="1"/>
  <c r="AA3886" i="1" s="1"/>
  <c r="AA3884" i="1"/>
  <c r="AA3883" i="1" s="1"/>
  <c r="AA3881" i="1"/>
  <c r="AA3880" i="1" s="1"/>
  <c r="AA3874" i="1"/>
  <c r="AA3872" i="1"/>
  <c r="AA3870" i="1"/>
  <c r="AA3865" i="1"/>
  <c r="AA3863" i="1"/>
  <c r="AA3860" i="1"/>
  <c r="AA3858" i="1"/>
  <c r="AA3856" i="1"/>
  <c r="AA3852" i="1"/>
  <c r="AA3851" i="1" s="1"/>
  <c r="AA3850" i="1" s="1"/>
  <c r="AA3848" i="1"/>
  <c r="AA3846" i="1"/>
  <c r="AA3843" i="1"/>
  <c r="AA3841" i="1"/>
  <c r="AA3839" i="1"/>
  <c r="AA3831" i="1"/>
  <c r="AA3830" i="1" s="1"/>
  <c r="AA3829" i="1" s="1"/>
  <c r="AA3828" i="1" s="1"/>
  <c r="AA3827" i="1" s="1"/>
  <c r="AA3826" i="1" s="1"/>
  <c r="AA3823" i="1"/>
  <c r="AA3821" i="1"/>
  <c r="AA3818" i="1"/>
  <c r="AA3817" i="1" s="1"/>
  <c r="AA3813" i="1"/>
  <c r="AA3812" i="1" s="1"/>
  <c r="AA3811" i="1" s="1"/>
  <c r="AA3810" i="1" s="1"/>
  <c r="AA3809" i="1" s="1"/>
  <c r="AA3807" i="1"/>
  <c r="AA3805" i="1"/>
  <c r="AA3800" i="1"/>
  <c r="AA3798" i="1"/>
  <c r="AA3793" i="1"/>
  <c r="AA3792" i="1" s="1"/>
  <c r="AA3791" i="1" s="1"/>
  <c r="AA3790" i="1" s="1"/>
  <c r="AA3788" i="1"/>
  <c r="AA3787" i="1" s="1"/>
  <c r="AA3785" i="1"/>
  <c r="AA3784" i="1" s="1"/>
  <c r="AA3781" i="1"/>
  <c r="AA3780" i="1" s="1"/>
  <c r="AA3778" i="1"/>
  <c r="AA3777" i="1" s="1"/>
  <c r="AA3775" i="1"/>
  <c r="AA3774" i="1" s="1"/>
  <c r="AA3772" i="1"/>
  <c r="AA3771" i="1" s="1"/>
  <c r="AA3765" i="1"/>
  <c r="AA3764" i="1" s="1"/>
  <c r="AA3763" i="1" s="1"/>
  <c r="AA3761" i="1"/>
  <c r="AA3760" i="1" s="1"/>
  <c r="AA3758" i="1"/>
  <c r="AA3757" i="1" s="1"/>
  <c r="AA3755" i="1"/>
  <c r="AA3754" i="1" s="1"/>
  <c r="AA3752" i="1"/>
  <c r="AA3751" i="1" s="1"/>
  <c r="AA3745" i="1"/>
  <c r="AA3743" i="1"/>
  <c r="AA3736" i="1"/>
  <c r="AA3734" i="1"/>
  <c r="AA3730" i="1"/>
  <c r="AA3728" i="1"/>
  <c r="AA3725" i="1"/>
  <c r="AA3724" i="1" s="1"/>
  <c r="AA3721" i="1"/>
  <c r="AA3719" i="1"/>
  <c r="AA3717" i="1"/>
  <c r="AA3709" i="1"/>
  <c r="AA3707" i="1"/>
  <c r="AA3698" i="1"/>
  <c r="AA3696" i="1"/>
  <c r="AA3693" i="1"/>
  <c r="AA3692" i="1" s="1"/>
  <c r="AA3688" i="1"/>
  <c r="AA3687" i="1" s="1"/>
  <c r="AA3685" i="1"/>
  <c r="AA3684" i="1" s="1"/>
  <c r="AA3682" i="1"/>
  <c r="AA3681" i="1" s="1"/>
  <c r="AA3678" i="1"/>
  <c r="AA3676" i="1"/>
  <c r="AA3673" i="1"/>
  <c r="AA3671" i="1"/>
  <c r="AA3669" i="1"/>
  <c r="AA3664" i="1"/>
  <c r="AA3662" i="1"/>
  <c r="AA3658" i="1"/>
  <c r="AA3657" i="1" s="1"/>
  <c r="AA3656" i="1" s="1"/>
  <c r="AA3650" i="1"/>
  <c r="AA3649" i="1" s="1"/>
  <c r="AA3648" i="1" s="1"/>
  <c r="AA3647" i="1" s="1"/>
  <c r="AA3646" i="1" s="1"/>
  <c r="AA3645" i="1" s="1"/>
  <c r="AA3644" i="1" s="1"/>
  <c r="AA3642" i="1"/>
  <c r="AA3640" i="1"/>
  <c r="AA3637" i="1"/>
  <c r="AA3636" i="1" s="1"/>
  <c r="AA3632" i="1"/>
  <c r="AA3631" i="1" s="1"/>
  <c r="AA3630" i="1" s="1"/>
  <c r="AA3629" i="1" s="1"/>
  <c r="AA3624" i="1"/>
  <c r="AA3622" i="1"/>
  <c r="AA3619" i="1"/>
  <c r="AA3618" i="1" s="1"/>
  <c r="AA3614" i="1"/>
  <c r="AA3612" i="1"/>
  <c r="AA3610" i="1"/>
  <c r="AA3602" i="1"/>
  <c r="AA3601" i="1" s="1"/>
  <c r="AA3599" i="1"/>
  <c r="AA3598" i="1" s="1"/>
  <c r="AA3596" i="1"/>
  <c r="AA3595" i="1" s="1"/>
  <c r="AA3593" i="1"/>
  <c r="AA3592" i="1" s="1"/>
  <c r="AA3579" i="1"/>
  <c r="AA3578" i="1" s="1"/>
  <c r="AA3577" i="1" s="1"/>
  <c r="AA3576" i="1" s="1"/>
  <c r="AA3575" i="1" s="1"/>
  <c r="AA3574" i="1" s="1"/>
  <c r="AA3572" i="1"/>
  <c r="AA3570" i="1"/>
  <c r="AA3568" i="1"/>
  <c r="AA3565" i="1"/>
  <c r="AA3564" i="1" s="1"/>
  <c r="AA3560" i="1"/>
  <c r="AA3559" i="1" s="1"/>
  <c r="AA3558" i="1" s="1"/>
  <c r="AA3557" i="1" s="1"/>
  <c r="AA3555" i="1"/>
  <c r="AA3553" i="1"/>
  <c r="AA3551" i="1"/>
  <c r="AA3547" i="1"/>
  <c r="AA3546" i="1" s="1"/>
  <c r="AA3544" i="1"/>
  <c r="AA3543" i="1" s="1"/>
  <c r="AA3541" i="1"/>
  <c r="AA3540" i="1" s="1"/>
  <c r="AA3538" i="1"/>
  <c r="AA3537" i="1" s="1"/>
  <c r="AA3535" i="1"/>
  <c r="AA3534" i="1" s="1"/>
  <c r="AA3526" i="1"/>
  <c r="AA3524" i="1"/>
  <c r="AA3521" i="1"/>
  <c r="AA3520" i="1" s="1"/>
  <c r="AA3516" i="1"/>
  <c r="AA3514" i="1"/>
  <c r="AA3512" i="1"/>
  <c r="AA3505" i="1"/>
  <c r="AA3504" i="1" s="1"/>
  <c r="AA3503" i="1" s="1"/>
  <c r="AA3502" i="1" s="1"/>
  <c r="AA3501" i="1" s="1"/>
  <c r="AA3499" i="1"/>
  <c r="AA3498" i="1" s="1"/>
  <c r="AA3496" i="1"/>
  <c r="AA3495" i="1" s="1"/>
  <c r="AA3489" i="1"/>
  <c r="AA3488" i="1" s="1"/>
  <c r="AA3487" i="1" s="1"/>
  <c r="AA3483" i="1"/>
  <c r="AA3482" i="1" s="1"/>
  <c r="AA3480" i="1"/>
  <c r="AA3479" i="1" s="1"/>
  <c r="AA3476" i="1"/>
  <c r="AA3475" i="1" s="1"/>
  <c r="AA3473" i="1"/>
  <c r="AA3472" i="1" s="1"/>
  <c r="AA3470" i="1"/>
  <c r="AA3469" i="1" s="1"/>
  <c r="AA3467" i="1"/>
  <c r="AA3466" i="1" s="1"/>
  <c r="AA3462" i="1"/>
  <c r="AA3461" i="1" s="1"/>
  <c r="AA3459" i="1"/>
  <c r="AA3458" i="1" s="1"/>
  <c r="AA3456" i="1"/>
  <c r="AA3455" i="1" s="1"/>
  <c r="AA3453" i="1"/>
  <c r="AA3452" i="1" s="1"/>
  <c r="AA3443" i="1"/>
  <c r="AA3442" i="1" s="1"/>
  <c r="AA3440" i="1"/>
  <c r="AA3439" i="1" s="1"/>
  <c r="AA3435" i="1"/>
  <c r="AA3434" i="1" s="1"/>
  <c r="AA3433" i="1" s="1"/>
  <c r="AA3431" i="1"/>
  <c r="AA3430" i="1" s="1"/>
  <c r="AA3428" i="1"/>
  <c r="AA3427" i="1" s="1"/>
  <c r="AA3423" i="1"/>
  <c r="AA3422" i="1" s="1"/>
  <c r="AA3420" i="1"/>
  <c r="AA3419" i="1" s="1"/>
  <c r="AA3417" i="1"/>
  <c r="AA3416" i="1" s="1"/>
  <c r="AA3414" i="1"/>
  <c r="AA3413" i="1" s="1"/>
  <c r="AA3411" i="1"/>
  <c r="AA3410" i="1" s="1"/>
  <c r="AA3407" i="1"/>
  <c r="AA3406" i="1" s="1"/>
  <c r="AA3404" i="1"/>
  <c r="AA3403" i="1" s="1"/>
  <c r="AA3401" i="1"/>
  <c r="AA3400" i="1" s="1"/>
  <c r="AA3393" i="1"/>
  <c r="AA3391" i="1"/>
  <c r="AA3384" i="1"/>
  <c r="AA3383" i="1" s="1"/>
  <c r="AA3381" i="1"/>
  <c r="AA3380" i="1" s="1"/>
  <c r="AA3377" i="1"/>
  <c r="AA3376" i="1" s="1"/>
  <c r="AA3375" i="1" s="1"/>
  <c r="AA3372" i="1"/>
  <c r="AA3370" i="1"/>
  <c r="AA3368" i="1"/>
  <c r="AA3363" i="1"/>
  <c r="AA3362" i="1" s="1"/>
  <c r="AA3361" i="1" s="1"/>
  <c r="AA3359" i="1"/>
  <c r="AA3358" i="1" s="1"/>
  <c r="AA3357" i="1" s="1"/>
  <c r="AA3355" i="1"/>
  <c r="AA3354" i="1" s="1"/>
  <c r="AA3352" i="1"/>
  <c r="AA3351" i="1" s="1"/>
  <c r="AA3349" i="1"/>
  <c r="AA3348" i="1" s="1"/>
  <c r="AA3346" i="1"/>
  <c r="AA3345" i="1" s="1"/>
  <c r="AA3343" i="1"/>
  <c r="AA3342" i="1" s="1"/>
  <c r="AA3340" i="1"/>
  <c r="AA3339" i="1" s="1"/>
  <c r="AA3337" i="1"/>
  <c r="AA3336" i="1" s="1"/>
  <c r="AA3334" i="1"/>
  <c r="AA3333" i="1" s="1"/>
  <c r="AA3331" i="1"/>
  <c r="AA3330" i="1" s="1"/>
  <c r="AA3328" i="1"/>
  <c r="AA3327" i="1" s="1"/>
  <c r="AA3325" i="1"/>
  <c r="AA3324" i="1" s="1"/>
  <c r="AA3322" i="1"/>
  <c r="AA3321" i="1" s="1"/>
  <c r="AA3319" i="1"/>
  <c r="AA3318" i="1" s="1"/>
  <c r="AA3316" i="1"/>
  <c r="AA3315" i="1" s="1"/>
  <c r="AA3313" i="1"/>
  <c r="AA3312" i="1" s="1"/>
  <c r="AA3310" i="1"/>
  <c r="AA3309" i="1" s="1"/>
  <c r="AA3307" i="1"/>
  <c r="AA3306" i="1" s="1"/>
  <c r="AA3304" i="1"/>
  <c r="AA3303" i="1" s="1"/>
  <c r="AA3301" i="1"/>
  <c r="AA3300" i="1" s="1"/>
  <c r="AA3298" i="1"/>
  <c r="AA3297" i="1" s="1"/>
  <c r="AA3292" i="1"/>
  <c r="AA3291" i="1" s="1"/>
  <c r="AA3289" i="1"/>
  <c r="AA3288" i="1" s="1"/>
  <c r="AA3283" i="1"/>
  <c r="AA3282" i="1" s="1"/>
  <c r="AA3280" i="1"/>
  <c r="AA3279" i="1" s="1"/>
  <c r="AA3275" i="1"/>
  <c r="AA3274" i="1" s="1"/>
  <c r="AA3273" i="1" s="1"/>
  <c r="AA3271" i="1"/>
  <c r="AA3270" i="1" s="1"/>
  <c r="AA3268" i="1"/>
  <c r="AA3267" i="1" s="1"/>
  <c r="AA3264" i="1"/>
  <c r="AA3263" i="1" s="1"/>
  <c r="AA3261" i="1"/>
  <c r="AA3260" i="1" s="1"/>
  <c r="AA3258" i="1"/>
  <c r="AA3257" i="1" s="1"/>
  <c r="AA3251" i="1"/>
  <c r="AA3250" i="1" s="1"/>
  <c r="AA3248" i="1"/>
  <c r="AA3247" i="1" s="1"/>
  <c r="AA3245" i="1"/>
  <c r="AA3244" i="1" s="1"/>
  <c r="AA3240" i="1"/>
  <c r="AA3238" i="1"/>
  <c r="AA3235" i="1"/>
  <c r="AA3234" i="1" s="1"/>
  <c r="AA3228" i="1"/>
  <c r="AA3227" i="1" s="1"/>
  <c r="AA3226" i="1" s="1"/>
  <c r="AA3225" i="1" s="1"/>
  <c r="AA3224" i="1" s="1"/>
  <c r="AA3221" i="1"/>
  <c r="AA3220" i="1" s="1"/>
  <c r="AA3219" i="1" s="1"/>
  <c r="AA3218" i="1" s="1"/>
  <c r="AA3217" i="1" s="1"/>
  <c r="AA3216" i="1" s="1"/>
  <c r="AA3213" i="1"/>
  <c r="AA3212" i="1" s="1"/>
  <c r="AA3211" i="1" s="1"/>
  <c r="AA3210" i="1" s="1"/>
  <c r="AA3209" i="1" s="1"/>
  <c r="AA3208" i="1" s="1"/>
  <c r="AA3206" i="1"/>
  <c r="AA3205" i="1" s="1"/>
  <c r="AA3203" i="1"/>
  <c r="AA3202" i="1" s="1"/>
  <c r="AA3200" i="1"/>
  <c r="AA3199" i="1" s="1"/>
  <c r="AA3197" i="1"/>
  <c r="AA3196" i="1" s="1"/>
  <c r="AA3194" i="1"/>
  <c r="AA3193" i="1" s="1"/>
  <c r="AA3191" i="1"/>
  <c r="AA3190" i="1" s="1"/>
  <c r="AA3188" i="1"/>
  <c r="AA3187" i="1" s="1"/>
  <c r="AA3180" i="1"/>
  <c r="AA3179" i="1" s="1"/>
  <c r="AA3178" i="1" s="1"/>
  <c r="AA3177" i="1" s="1"/>
  <c r="AA3176" i="1" s="1"/>
  <c r="AA3175" i="1" s="1"/>
  <c r="AA3173" i="1"/>
  <c r="AA3172" i="1" s="1"/>
  <c r="AA3171" i="1" s="1"/>
  <c r="AA3170" i="1" s="1"/>
  <c r="AA3169" i="1" s="1"/>
  <c r="AA3168" i="1" s="1"/>
  <c r="AA3166" i="1"/>
  <c r="AA3165" i="1" s="1"/>
  <c r="AA3164" i="1" s="1"/>
  <c r="AA3163" i="1" s="1"/>
  <c r="AA3162" i="1" s="1"/>
  <c r="AA3161" i="1" s="1"/>
  <c r="AA3159" i="1"/>
  <c r="AA3158" i="1" s="1"/>
  <c r="AA3157" i="1" s="1"/>
  <c r="AA3155" i="1"/>
  <c r="AA3154" i="1" s="1"/>
  <c r="AA3153" i="1" s="1"/>
  <c r="AA3151" i="1"/>
  <c r="AA3150" i="1" s="1"/>
  <c r="AA3148" i="1"/>
  <c r="AA3147" i="1" s="1"/>
  <c r="AA3145" i="1"/>
  <c r="AA3144" i="1" s="1"/>
  <c r="AA3142" i="1"/>
  <c r="AA3141" i="1" s="1"/>
  <c r="AA3129" i="1"/>
  <c r="AA3128" i="1" s="1"/>
  <c r="AA3126" i="1"/>
  <c r="AA3125" i="1" s="1"/>
  <c r="AA3123" i="1"/>
  <c r="AA3122" i="1" s="1"/>
  <c r="AA3120" i="1"/>
  <c r="AA3119" i="1" s="1"/>
  <c r="AA3117" i="1"/>
  <c r="AA3116" i="1" s="1"/>
  <c r="AA3114" i="1"/>
  <c r="AA3113" i="1" s="1"/>
  <c r="AA3111" i="1"/>
  <c r="AA3110" i="1" s="1"/>
  <c r="AA3108" i="1"/>
  <c r="AA3107" i="1" s="1"/>
  <c r="AA3105" i="1"/>
  <c r="AA3104" i="1" s="1"/>
  <c r="AA3102" i="1"/>
  <c r="AA3101" i="1" s="1"/>
  <c r="AA3099" i="1"/>
  <c r="AA3098" i="1" s="1"/>
  <c r="AA3096" i="1"/>
  <c r="AA3095" i="1" s="1"/>
  <c r="AA3093" i="1"/>
  <c r="AA3092" i="1" s="1"/>
  <c r="AA3090" i="1"/>
  <c r="AA3089" i="1" s="1"/>
  <c r="AA3087" i="1"/>
  <c r="AA3086" i="1" s="1"/>
  <c r="AA3084" i="1"/>
  <c r="AA3083" i="1" s="1"/>
  <c r="AA3077" i="1"/>
  <c r="AA3076" i="1" s="1"/>
  <c r="AA3075" i="1" s="1"/>
  <c r="AA3073" i="1"/>
  <c r="AA3072" i="1" s="1"/>
  <c r="AA3070" i="1"/>
  <c r="AA3069" i="1" s="1"/>
  <c r="AA3067" i="1"/>
  <c r="AA3066" i="1" s="1"/>
  <c r="AA3064" i="1"/>
  <c r="AA3063" i="1" s="1"/>
  <c r="AA3061" i="1"/>
  <c r="AA3060" i="1" s="1"/>
  <c r="AA3058" i="1"/>
  <c r="AA3057" i="1" s="1"/>
  <c r="AA3055" i="1"/>
  <c r="AA3054" i="1" s="1"/>
  <c r="AA3052" i="1"/>
  <c r="AA3051" i="1" s="1"/>
  <c r="AA3049" i="1"/>
  <c r="AA3048" i="1" s="1"/>
  <c r="AA3034" i="1"/>
  <c r="AA3033" i="1" s="1"/>
  <c r="AA3032" i="1" s="1"/>
  <c r="AA3030" i="1"/>
  <c r="AA3029" i="1" s="1"/>
  <c r="AA3028" i="1" s="1"/>
  <c r="AA3025" i="1"/>
  <c r="AA3024" i="1" s="1"/>
  <c r="AA3022" i="1"/>
  <c r="AA3021" i="1" s="1"/>
  <c r="AA3018" i="1"/>
  <c r="AA3017" i="1" s="1"/>
  <c r="AA3016" i="1" s="1"/>
  <c r="AA3014" i="1"/>
  <c r="AA3013" i="1" s="1"/>
  <c r="AA3011" i="1"/>
  <c r="AA3010" i="1" s="1"/>
  <c r="AA3008" i="1"/>
  <c r="AA3007" i="1" s="1"/>
  <c r="AA3005" i="1"/>
  <c r="AA3004" i="1" s="1"/>
  <c r="AA3002" i="1"/>
  <c r="AA3001" i="1" s="1"/>
  <c r="AA2999" i="1"/>
  <c r="AA2998" i="1" s="1"/>
  <c r="AA2996" i="1"/>
  <c r="AA2995" i="1" s="1"/>
  <c r="AA2993" i="1"/>
  <c r="AA2992" i="1" s="1"/>
  <c r="AA2990" i="1"/>
  <c r="AA2989" i="1" s="1"/>
  <c r="AA2987" i="1"/>
  <c r="AA2986" i="1" s="1"/>
  <c r="AA2984" i="1"/>
  <c r="AA2983" i="1" s="1"/>
  <c r="AA2976" i="1"/>
  <c r="AA2975" i="1" s="1"/>
  <c r="AA2974" i="1" s="1"/>
  <c r="AA2973" i="1" s="1"/>
  <c r="AA2972" i="1" s="1"/>
  <c r="AA2971" i="1" s="1"/>
  <c r="AA2969" i="1"/>
  <c r="AA2968" i="1" s="1"/>
  <c r="AA2966" i="1"/>
  <c r="AA2965" i="1" s="1"/>
  <c r="AA2962" i="1"/>
  <c r="AA2961" i="1" s="1"/>
  <c r="AA2960" i="1" s="1"/>
  <c r="AA2954" i="1"/>
  <c r="AA2952" i="1"/>
  <c r="AA2950" i="1"/>
  <c r="AA2945" i="1"/>
  <c r="AA2943" i="1"/>
  <c r="AA2940" i="1"/>
  <c r="AA2939" i="1" s="1"/>
  <c r="AA2935" i="1"/>
  <c r="AA2934" i="1" s="1"/>
  <c r="AA2932" i="1"/>
  <c r="AA2931" i="1" s="1"/>
  <c r="AA2924" i="1"/>
  <c r="AA2923" i="1" s="1"/>
  <c r="AA2922" i="1" s="1"/>
  <c r="AA2921" i="1" s="1"/>
  <c r="AA2920" i="1" s="1"/>
  <c r="AA2919" i="1" s="1"/>
  <c r="AA2918" i="1" s="1"/>
  <c r="AA2916" i="1"/>
  <c r="AA2914" i="1"/>
  <c r="AA2911" i="1"/>
  <c r="AA2910" i="1" s="1"/>
  <c r="AA2906" i="1"/>
  <c r="AA2904" i="1"/>
  <c r="AA2902" i="1"/>
  <c r="AA2897" i="1"/>
  <c r="AA2896" i="1" s="1"/>
  <c r="AA2894" i="1"/>
  <c r="AA2893" i="1" s="1"/>
  <c r="AA2887" i="1"/>
  <c r="AA2886" i="1" s="1"/>
  <c r="AA2885" i="1" s="1"/>
  <c r="AA2883" i="1"/>
  <c r="AA2882" i="1" s="1"/>
  <c r="AA2881" i="1" s="1"/>
  <c r="AA2880" i="1" s="1"/>
  <c r="AA2878" i="1"/>
  <c r="AA2877" i="1" s="1"/>
  <c r="AA2876" i="1" s="1"/>
  <c r="AA2875" i="1" s="1"/>
  <c r="AA2873" i="1"/>
  <c r="AA2872" i="1" s="1"/>
  <c r="AA2871" i="1" s="1"/>
  <c r="AA2870" i="1" s="1"/>
  <c r="AA2867" i="1"/>
  <c r="AA2866" i="1" s="1"/>
  <c r="AA2865" i="1" s="1"/>
  <c r="AA2863" i="1"/>
  <c r="AA2862" i="1" s="1"/>
  <c r="AA2861" i="1" s="1"/>
  <c r="AA2856" i="1"/>
  <c r="AA2855" i="1" s="1"/>
  <c r="AA2854" i="1" s="1"/>
  <c r="AA2853" i="1" s="1"/>
  <c r="AA2851" i="1"/>
  <c r="AA2850" i="1" s="1"/>
  <c r="AA2848" i="1"/>
  <c r="AA2847" i="1" s="1"/>
  <c r="AA2844" i="1"/>
  <c r="AA2843" i="1" s="1"/>
  <c r="AA2841" i="1"/>
  <c r="AA2840" i="1" s="1"/>
  <c r="AA2837" i="1"/>
  <c r="AA2836" i="1" s="1"/>
  <c r="AA2835" i="1" s="1"/>
  <c r="AA2824" i="1"/>
  <c r="AA2823" i="1" s="1"/>
  <c r="AA2821" i="1"/>
  <c r="AA2820" i="1" s="1"/>
  <c r="AA2814" i="1"/>
  <c r="AA2813" i="1" s="1"/>
  <c r="AA2812" i="1" s="1"/>
  <c r="AA2811" i="1" s="1"/>
  <c r="AA2809" i="1"/>
  <c r="AA2808" i="1" s="1"/>
  <c r="AA2806" i="1"/>
  <c r="AA2804" i="1"/>
  <c r="AA2800" i="1"/>
  <c r="AA2799" i="1" s="1"/>
  <c r="AA2798" i="1" s="1"/>
  <c r="AA2792" i="1"/>
  <c r="AA2791" i="1" s="1"/>
  <c r="AA2790" i="1" s="1"/>
  <c r="AA2789" i="1" s="1"/>
  <c r="AA2788" i="1" s="1"/>
  <c r="AA2787" i="1" s="1"/>
  <c r="AA2786" i="1" s="1"/>
  <c r="AA2783" i="1"/>
  <c r="AA2782" i="1" s="1"/>
  <c r="AA2781" i="1" s="1"/>
  <c r="AA2780" i="1" s="1"/>
  <c r="AA2779" i="1" s="1"/>
  <c r="AA2778" i="1" s="1"/>
  <c r="AA2777" i="1" s="1"/>
  <c r="AA2775" i="1"/>
  <c r="AA2774" i="1" s="1"/>
  <c r="AA2772" i="1"/>
  <c r="AA2771" i="1" s="1"/>
  <c r="AA2765" i="1"/>
  <c r="AA2764" i="1" s="1"/>
  <c r="AA2763" i="1" s="1"/>
  <c r="AA2762" i="1" s="1"/>
  <c r="AA2761" i="1" s="1"/>
  <c r="AA2760" i="1" s="1"/>
  <c r="AA2759" i="1" s="1"/>
  <c r="AA2757" i="1"/>
  <c r="AA2756" i="1" s="1"/>
  <c r="AA2755" i="1" s="1"/>
  <c r="AA2754" i="1" s="1"/>
  <c r="AA2753" i="1" s="1"/>
  <c r="AA2752" i="1" s="1"/>
  <c r="AA2751" i="1" s="1"/>
  <c r="AA2749" i="1"/>
  <c r="AA2748" i="1" s="1"/>
  <c r="AA2747" i="1" s="1"/>
  <c r="AA2745" i="1"/>
  <c r="AA2744" i="1" s="1"/>
  <c r="AA2743" i="1" s="1"/>
  <c r="AA2737" i="1"/>
  <c r="AA2735" i="1"/>
  <c r="AA2733" i="1"/>
  <c r="AA2726" i="1"/>
  <c r="AA2725" i="1" s="1"/>
  <c r="AA2724" i="1" s="1"/>
  <c r="AA2722" i="1"/>
  <c r="AA2721" i="1" s="1"/>
  <c r="AA2720" i="1" s="1"/>
  <c r="AA2718" i="1"/>
  <c r="AA2717" i="1" s="1"/>
  <c r="AA2716" i="1" s="1"/>
  <c r="AA2712" i="1"/>
  <c r="AA2711" i="1" s="1"/>
  <c r="AA2709" i="1"/>
  <c r="AA2707" i="1"/>
  <c r="AA2702" i="1"/>
  <c r="AA2701" i="1" s="1"/>
  <c r="AA2700" i="1" s="1"/>
  <c r="AA2699" i="1" s="1"/>
  <c r="AA2698" i="1" s="1"/>
  <c r="AA2687" i="1"/>
  <c r="AA2686" i="1" s="1"/>
  <c r="AA2685" i="1" s="1"/>
  <c r="AA2684" i="1" s="1"/>
  <c r="AA2683" i="1" s="1"/>
  <c r="AA2681" i="1"/>
  <c r="AA2680" i="1" s="1"/>
  <c r="AA2679" i="1" s="1"/>
  <c r="AA2678" i="1" s="1"/>
  <c r="AA2677" i="1" s="1"/>
  <c r="AA2675" i="1"/>
  <c r="AA2674" i="1" s="1"/>
  <c r="AA2673" i="1" s="1"/>
  <c r="AA2672" i="1" s="1"/>
  <c r="AA2670" i="1"/>
  <c r="AA2669" i="1" s="1"/>
  <c r="AA2668" i="1" s="1"/>
  <c r="AA2666" i="1"/>
  <c r="AA2665" i="1" s="1"/>
  <c r="AA2664" i="1" s="1"/>
  <c r="AA2662" i="1"/>
  <c r="AA2661" i="1" s="1"/>
  <c r="AA2659" i="1"/>
  <c r="AA2658" i="1" s="1"/>
  <c r="AA2651" i="1"/>
  <c r="AA2650" i="1" s="1"/>
  <c r="AA2649" i="1" s="1"/>
  <c r="AA2648" i="1" s="1"/>
  <c r="AA2646" i="1"/>
  <c r="AA2644" i="1"/>
  <c r="AA2637" i="1"/>
  <c r="AA2636" i="1" s="1"/>
  <c r="AA2635" i="1" s="1"/>
  <c r="AA2634" i="1" s="1"/>
  <c r="AA2633" i="1" s="1"/>
  <c r="AA2632" i="1" s="1"/>
  <c r="AA2629" i="1"/>
  <c r="AA2628" i="1" s="1"/>
  <c r="AA2626" i="1"/>
  <c r="AA2625" i="1" s="1"/>
  <c r="AA2621" i="1"/>
  <c r="AA2620" i="1" s="1"/>
  <c r="AA2619" i="1" s="1"/>
  <c r="AA2617" i="1"/>
  <c r="AA2616" i="1" s="1"/>
  <c r="AA2614" i="1"/>
  <c r="AA2613" i="1" s="1"/>
  <c r="AA2610" i="1"/>
  <c r="AA2609" i="1" s="1"/>
  <c r="AA2607" i="1"/>
  <c r="AA2606" i="1" s="1"/>
  <c r="AA2600" i="1"/>
  <c r="AA2599" i="1" s="1"/>
  <c r="AA2597" i="1"/>
  <c r="AA2596" i="1" s="1"/>
  <c r="AA2592" i="1"/>
  <c r="AA2590" i="1"/>
  <c r="AA2581" i="1"/>
  <c r="AA2580" i="1" s="1"/>
  <c r="AA2579" i="1" s="1"/>
  <c r="AA2578" i="1" s="1"/>
  <c r="AA2577" i="1" s="1"/>
  <c r="AA2576" i="1" s="1"/>
  <c r="AA2575" i="1" s="1"/>
  <c r="AA2573" i="1"/>
  <c r="AA2572" i="1" s="1"/>
  <c r="AA2571" i="1" s="1"/>
  <c r="AA2570" i="1" s="1"/>
  <c r="AA2569" i="1" s="1"/>
  <c r="AA2568" i="1" s="1"/>
  <c r="AA2567" i="1" s="1"/>
  <c r="AA2565" i="1"/>
  <c r="AA2564" i="1" s="1"/>
  <c r="AA2563" i="1" s="1"/>
  <c r="AA2562" i="1" s="1"/>
  <c r="AA2561" i="1" s="1"/>
  <c r="AA2559" i="1"/>
  <c r="AA2558" i="1" s="1"/>
  <c r="AA2557" i="1" s="1"/>
  <c r="AA2556" i="1" s="1"/>
  <c r="AA2555" i="1" s="1"/>
  <c r="AA2551" i="1"/>
  <c r="AA2550" i="1" s="1"/>
  <c r="AA2549" i="1" s="1"/>
  <c r="AA2547" i="1"/>
  <c r="AA2546" i="1" s="1"/>
  <c r="AA2545" i="1" s="1"/>
  <c r="AA2543" i="1"/>
  <c r="AA2542" i="1" s="1"/>
  <c r="AA2541" i="1" s="1"/>
  <c r="AA2535" i="1"/>
  <c r="AA2533" i="1"/>
  <c r="AA2526" i="1"/>
  <c r="AA2524" i="1"/>
  <c r="AA2520" i="1"/>
  <c r="AA2519" i="1" s="1"/>
  <c r="AA2518" i="1" s="1"/>
  <c r="AA2516" i="1"/>
  <c r="AA2515" i="1" s="1"/>
  <c r="AA2514" i="1" s="1"/>
  <c r="AA2510" i="1"/>
  <c r="AA2509" i="1" s="1"/>
  <c r="AA2508" i="1" s="1"/>
  <c r="AA2507" i="1" s="1"/>
  <c r="AA2506" i="1" s="1"/>
  <c r="AA2504" i="1"/>
  <c r="AA2503" i="1" s="1"/>
  <c r="AA2501" i="1"/>
  <c r="AA2500" i="1" s="1"/>
  <c r="AA2496" i="1"/>
  <c r="AA2495" i="1" s="1"/>
  <c r="AA2494" i="1" s="1"/>
  <c r="AA2493" i="1" s="1"/>
  <c r="AA2492" i="1" s="1"/>
  <c r="AA2489" i="1"/>
  <c r="AA2488" i="1" s="1"/>
  <c r="AA2487" i="1" s="1"/>
  <c r="AA2486" i="1" s="1"/>
  <c r="AA2485" i="1" s="1"/>
  <c r="AA2484" i="1" s="1"/>
  <c r="AA2481" i="1"/>
  <c r="AA2480" i="1" s="1"/>
  <c r="AA2479" i="1" s="1"/>
  <c r="AA2478" i="1" s="1"/>
  <c r="AA2477" i="1" s="1"/>
  <c r="AA2475" i="1"/>
  <c r="AA2474" i="1" s="1"/>
  <c r="AA2473" i="1" s="1"/>
  <c r="AA2471" i="1"/>
  <c r="AA2470" i="1" s="1"/>
  <c r="AA2469" i="1" s="1"/>
  <c r="AA2468" i="1" s="1"/>
  <c r="AA2467" i="1" s="1"/>
  <c r="AA2465" i="1"/>
  <c r="AA2464" i="1" s="1"/>
  <c r="AA2462" i="1"/>
  <c r="AA2461" i="1" s="1"/>
  <c r="AA2456" i="1"/>
  <c r="AA2455" i="1" s="1"/>
  <c r="AA2454" i="1" s="1"/>
  <c r="AA2453" i="1" s="1"/>
  <c r="AA2451" i="1"/>
  <c r="AA2450" i="1" s="1"/>
  <c r="AA2449" i="1" s="1"/>
  <c r="AA2447" i="1"/>
  <c r="AA2446" i="1" s="1"/>
  <c r="AA2445" i="1" s="1"/>
  <c r="AA2443" i="1"/>
  <c r="AA2442" i="1" s="1"/>
  <c r="AA2440" i="1"/>
  <c r="AA2439" i="1" s="1"/>
  <c r="AA2432" i="1"/>
  <c r="AA2431" i="1" s="1"/>
  <c r="AA2429" i="1"/>
  <c r="AA2428" i="1" s="1"/>
  <c r="AA2424" i="1"/>
  <c r="AA2423" i="1" s="1"/>
  <c r="AA2422" i="1" s="1"/>
  <c r="AA2421" i="1" s="1"/>
  <c r="AA2420" i="1" s="1"/>
  <c r="AA2417" i="1"/>
  <c r="AA2416" i="1" s="1"/>
  <c r="AA2415" i="1" s="1"/>
  <c r="AA2414" i="1" s="1"/>
  <c r="AA2413" i="1" s="1"/>
  <c r="AA2412" i="1" s="1"/>
  <c r="AA2409" i="1"/>
  <c r="AA2408" i="1" s="1"/>
  <c r="AA2406" i="1"/>
  <c r="AA2405" i="1" s="1"/>
  <c r="AA2401" i="1"/>
  <c r="AA2399" i="1"/>
  <c r="AA2395" i="1"/>
  <c r="AA2394" i="1" s="1"/>
  <c r="AA2392" i="1"/>
  <c r="AA2391" i="1" s="1"/>
  <c r="AA2388" i="1"/>
  <c r="AA2387" i="1" s="1"/>
  <c r="AA2385" i="1"/>
  <c r="AA2384" i="1" s="1"/>
  <c r="AA2382" i="1"/>
  <c r="AA2381" i="1" s="1"/>
  <c r="AA2375" i="1"/>
  <c r="AA2373" i="1"/>
  <c r="AA2370" i="1"/>
  <c r="AA2369" i="1" s="1"/>
  <c r="AA2365" i="1"/>
  <c r="AA2363" i="1"/>
  <c r="AA2354" i="1"/>
  <c r="AA2353" i="1" s="1"/>
  <c r="AA2352" i="1" s="1"/>
  <c r="AA2351" i="1" s="1"/>
  <c r="AA2350" i="1" s="1"/>
  <c r="AA2349" i="1" s="1"/>
  <c r="AA2348" i="1" s="1"/>
  <c r="AA2346" i="1"/>
  <c r="AA2345" i="1" s="1"/>
  <c r="AA2343" i="1"/>
  <c r="AA2342" i="1" s="1"/>
  <c r="AA2336" i="1"/>
  <c r="AA2335" i="1" s="1"/>
  <c r="AA2334" i="1" s="1"/>
  <c r="AA2333" i="1" s="1"/>
  <c r="AA2332" i="1" s="1"/>
  <c r="AA2331" i="1" s="1"/>
  <c r="AA2330" i="1" s="1"/>
  <c r="AA2328" i="1"/>
  <c r="AA2327" i="1" s="1"/>
  <c r="AA2326" i="1" s="1"/>
  <c r="AA2325" i="1" s="1"/>
  <c r="AA2324" i="1" s="1"/>
  <c r="AA2322" i="1"/>
  <c r="AA2321" i="1" s="1"/>
  <c r="AA2320" i="1" s="1"/>
  <c r="AA2319" i="1" s="1"/>
  <c r="AA2318" i="1" s="1"/>
  <c r="AA2314" i="1"/>
  <c r="AA2313" i="1" s="1"/>
  <c r="AA2312" i="1" s="1"/>
  <c r="AA2310" i="1"/>
  <c r="AA2309" i="1" s="1"/>
  <c r="AA2308" i="1" s="1"/>
  <c r="AA2302" i="1"/>
  <c r="AA2300" i="1"/>
  <c r="AA2298" i="1"/>
  <c r="AA2291" i="1"/>
  <c r="AA2290" i="1" s="1"/>
  <c r="AA2289" i="1" s="1"/>
  <c r="AA2287" i="1"/>
  <c r="AA2286" i="1" s="1"/>
  <c r="AA2285" i="1" s="1"/>
  <c r="AA2281" i="1"/>
  <c r="AA2280" i="1" s="1"/>
  <c r="AA2279" i="1" s="1"/>
  <c r="AA2278" i="1" s="1"/>
  <c r="AA2277" i="1" s="1"/>
  <c r="AA2275" i="1"/>
  <c r="AA2274" i="1" s="1"/>
  <c r="AA2272" i="1"/>
  <c r="AA2271" i="1" s="1"/>
  <c r="AA2267" i="1"/>
  <c r="AA2266" i="1" s="1"/>
  <c r="AA2265" i="1" s="1"/>
  <c r="AA2264" i="1" s="1"/>
  <c r="AA2263" i="1" s="1"/>
  <c r="AA2260" i="1"/>
  <c r="AA2259" i="1" s="1"/>
  <c r="AA2258" i="1" s="1"/>
  <c r="AA2257" i="1" s="1"/>
  <c r="AA2256" i="1" s="1"/>
  <c r="AA2255" i="1" s="1"/>
  <c r="AA2252" i="1"/>
  <c r="AA2250" i="1"/>
  <c r="AA2245" i="1"/>
  <c r="AA2244" i="1" s="1"/>
  <c r="AA2243" i="1" s="1"/>
  <c r="AA2242" i="1" s="1"/>
  <c r="AA2239" i="1"/>
  <c r="AA2238" i="1" s="1"/>
  <c r="AA2237" i="1" s="1"/>
  <c r="AA2235" i="1"/>
  <c r="AA2234" i="1" s="1"/>
  <c r="AA2233" i="1" s="1"/>
  <c r="AA2232" i="1" s="1"/>
  <c r="AA2231" i="1" s="1"/>
  <c r="AA2229" i="1"/>
  <c r="AA2228" i="1" s="1"/>
  <c r="AA2226" i="1"/>
  <c r="AA2225" i="1" s="1"/>
  <c r="AA2220" i="1"/>
  <c r="AA2219" i="1" s="1"/>
  <c r="AA2218" i="1" s="1"/>
  <c r="AA2217" i="1" s="1"/>
  <c r="AA2215" i="1"/>
  <c r="AA2214" i="1" s="1"/>
  <c r="AA2213" i="1" s="1"/>
  <c r="AA2211" i="1"/>
  <c r="AA2210" i="1" s="1"/>
  <c r="AA2209" i="1" s="1"/>
  <c r="AA2207" i="1"/>
  <c r="AA2206" i="1" s="1"/>
  <c r="AA2204" i="1"/>
  <c r="AA2203" i="1" s="1"/>
  <c r="AA2196" i="1"/>
  <c r="AA2195" i="1" s="1"/>
  <c r="AA2193" i="1"/>
  <c r="AA2192" i="1" s="1"/>
  <c r="AA2188" i="1"/>
  <c r="AA2187" i="1" s="1"/>
  <c r="AA2186" i="1" s="1"/>
  <c r="AA2185" i="1" s="1"/>
  <c r="AA2184" i="1" s="1"/>
  <c r="AA2181" i="1"/>
  <c r="AA2180" i="1" s="1"/>
  <c r="AA2179" i="1" s="1"/>
  <c r="AA2178" i="1" s="1"/>
  <c r="AA2176" i="1"/>
  <c r="AA2175" i="1" s="1"/>
  <c r="AA2174" i="1" s="1"/>
  <c r="AA2173" i="1" s="1"/>
  <c r="AA2172" i="1" s="1"/>
  <c r="AA2168" i="1"/>
  <c r="AA2167" i="1" s="1"/>
  <c r="AA2165" i="1"/>
  <c r="AA2164" i="1" s="1"/>
  <c r="AA2160" i="1"/>
  <c r="AA2159" i="1" s="1"/>
  <c r="AA2158" i="1" s="1"/>
  <c r="AA2156" i="1"/>
  <c r="AA2155" i="1" s="1"/>
  <c r="AA2153" i="1"/>
  <c r="AA2152" i="1" s="1"/>
  <c r="AA2149" i="1"/>
  <c r="AA2148" i="1" s="1"/>
  <c r="AA2146" i="1"/>
  <c r="AA2145" i="1" s="1"/>
  <c r="AA2143" i="1"/>
  <c r="AA2142" i="1" s="1"/>
  <c r="AA2136" i="1"/>
  <c r="AA2134" i="1"/>
  <c r="AA2131" i="1"/>
  <c r="AA2130" i="1" s="1"/>
  <c r="AA2126" i="1"/>
  <c r="AA2124" i="1"/>
  <c r="AA2115" i="1"/>
  <c r="AA2114" i="1" s="1"/>
  <c r="AA2113" i="1" s="1"/>
  <c r="AA2112" i="1" s="1"/>
  <c r="AA2111" i="1" s="1"/>
  <c r="AA2110" i="1" s="1"/>
  <c r="AA2109" i="1" s="1"/>
  <c r="AA2107" i="1"/>
  <c r="AA2106" i="1" s="1"/>
  <c r="AA2104" i="1"/>
  <c r="AA2103" i="1" s="1"/>
  <c r="AA2097" i="1"/>
  <c r="AA2096" i="1" s="1"/>
  <c r="AA2095" i="1" s="1"/>
  <c r="AA2093" i="1"/>
  <c r="AA2092" i="1" s="1"/>
  <c r="AA2091" i="1" s="1"/>
  <c r="AA2090" i="1" s="1"/>
  <c r="AA2089" i="1" s="1"/>
  <c r="AA2085" i="1"/>
  <c r="AA2084" i="1" s="1"/>
  <c r="AA2083" i="1" s="1"/>
  <c r="AA2082" i="1" s="1"/>
  <c r="AA2081" i="1" s="1"/>
  <c r="AA2079" i="1"/>
  <c r="AA2078" i="1" s="1"/>
  <c r="AA2077" i="1" s="1"/>
  <c r="AA2076" i="1" s="1"/>
  <c r="AA2075" i="1" s="1"/>
  <c r="AA2071" i="1"/>
  <c r="AA2070" i="1" s="1"/>
  <c r="AA2069" i="1" s="1"/>
  <c r="AA2067" i="1"/>
  <c r="AA2066" i="1" s="1"/>
  <c r="AA2065" i="1" s="1"/>
  <c r="AA2063" i="1"/>
  <c r="AA2062" i="1" s="1"/>
  <c r="AA2061" i="1" s="1"/>
  <c r="AA2055" i="1"/>
  <c r="AA2053" i="1"/>
  <c r="AA2051" i="1"/>
  <c r="AA2044" i="1"/>
  <c r="AA2043" i="1" s="1"/>
  <c r="AA2042" i="1" s="1"/>
  <c r="AA2040" i="1"/>
  <c r="AA2039" i="1" s="1"/>
  <c r="AA2038" i="1" s="1"/>
  <c r="AA2034" i="1"/>
  <c r="AA2033" i="1" s="1"/>
  <c r="AA2032" i="1" s="1"/>
  <c r="AA2031" i="1" s="1"/>
  <c r="AA2030" i="1" s="1"/>
  <c r="AA2028" i="1"/>
  <c r="AA2027" i="1" s="1"/>
  <c r="AA2025" i="1"/>
  <c r="AA2024" i="1" s="1"/>
  <c r="AA2019" i="1"/>
  <c r="AA2018" i="1" s="1"/>
  <c r="AA2017" i="1" s="1"/>
  <c r="AA2016" i="1" s="1"/>
  <c r="AA2015" i="1" s="1"/>
  <c r="AA2014" i="1" s="1"/>
  <c r="AA2011" i="1"/>
  <c r="AA2010" i="1" s="1"/>
  <c r="AA2009" i="1" s="1"/>
  <c r="AA2008" i="1" s="1"/>
  <c r="AA2007" i="1" s="1"/>
  <c r="AA2005" i="1"/>
  <c r="AA2004" i="1" s="1"/>
  <c r="AA2003" i="1" s="1"/>
  <c r="AA2002" i="1" s="1"/>
  <c r="AA2000" i="1"/>
  <c r="AA1999" i="1" s="1"/>
  <c r="AA1998" i="1" s="1"/>
  <c r="AA1997" i="1" s="1"/>
  <c r="AA1994" i="1"/>
  <c r="AA1993" i="1" s="1"/>
  <c r="AA1992" i="1" s="1"/>
  <c r="AA1990" i="1"/>
  <c r="AA1989" i="1" s="1"/>
  <c r="AA1988" i="1" s="1"/>
  <c r="AA1987" i="1" s="1"/>
  <c r="AA1986" i="1" s="1"/>
  <c r="AA1984" i="1"/>
  <c r="AA1983" i="1" s="1"/>
  <c r="AA1981" i="1"/>
  <c r="AA1980" i="1" s="1"/>
  <c r="AA1975" i="1"/>
  <c r="AA1974" i="1" s="1"/>
  <c r="AA1973" i="1" s="1"/>
  <c r="AA1972" i="1" s="1"/>
  <c r="AA1970" i="1"/>
  <c r="AA1969" i="1" s="1"/>
  <c r="AA1968" i="1" s="1"/>
  <c r="AA1966" i="1"/>
  <c r="AA1965" i="1" s="1"/>
  <c r="AA1964" i="1" s="1"/>
  <c r="AA1962" i="1"/>
  <c r="AA1961" i="1" s="1"/>
  <c r="AA1959" i="1"/>
  <c r="AA1958" i="1" s="1"/>
  <c r="AA1951" i="1"/>
  <c r="AA1950" i="1" s="1"/>
  <c r="AA1948" i="1"/>
  <c r="AA1947" i="1" s="1"/>
  <c r="AA1943" i="1"/>
  <c r="AA1942" i="1" s="1"/>
  <c r="AA1941" i="1" s="1"/>
  <c r="AA1940" i="1" s="1"/>
  <c r="AA1939" i="1" s="1"/>
  <c r="AA1936" i="1"/>
  <c r="AA1935" i="1" s="1"/>
  <c r="AA1934" i="1" s="1"/>
  <c r="AA1933" i="1" s="1"/>
  <c r="AA1931" i="1"/>
  <c r="AA1930" i="1" s="1"/>
  <c r="AA1929" i="1" s="1"/>
  <c r="AA1928" i="1" s="1"/>
  <c r="AA1927" i="1" s="1"/>
  <c r="AA1923" i="1"/>
  <c r="AA1922" i="1" s="1"/>
  <c r="AA1921" i="1" s="1"/>
  <c r="AA1919" i="1"/>
  <c r="AA1918" i="1" s="1"/>
  <c r="AA1916" i="1"/>
  <c r="AA1915" i="1" s="1"/>
  <c r="AA1911" i="1"/>
  <c r="AA1909" i="1"/>
  <c r="AA1905" i="1"/>
  <c r="AA1904" i="1" s="1"/>
  <c r="AA1902" i="1"/>
  <c r="AA1901" i="1" s="1"/>
  <c r="AA1898" i="1"/>
  <c r="AA1897" i="1" s="1"/>
  <c r="AA1895" i="1"/>
  <c r="AA1894" i="1" s="1"/>
  <c r="AA1892" i="1"/>
  <c r="AA1891" i="1" s="1"/>
  <c r="AA1885" i="1"/>
  <c r="AA1883" i="1"/>
  <c r="AA1880" i="1"/>
  <c r="AA1879" i="1" s="1"/>
  <c r="AA1875" i="1"/>
  <c r="AA1873" i="1"/>
  <c r="AA1864" i="1"/>
  <c r="AA1863" i="1" s="1"/>
  <c r="AA1862" i="1" s="1"/>
  <c r="AA1861" i="1" s="1"/>
  <c r="AA1860" i="1" s="1"/>
  <c r="AA1859" i="1" s="1"/>
  <c r="AA1858" i="1" s="1"/>
  <c r="AA1856" i="1"/>
  <c r="AA1855" i="1" s="1"/>
  <c r="AA1853" i="1"/>
  <c r="AA1852" i="1" s="1"/>
  <c r="AA1846" i="1"/>
  <c r="AA1845" i="1" s="1"/>
  <c r="AA1844" i="1" s="1"/>
  <c r="AA1842" i="1"/>
  <c r="AA1841" i="1" s="1"/>
  <c r="AA1840" i="1" s="1"/>
  <c r="AA1839" i="1" s="1"/>
  <c r="AA1838" i="1" s="1"/>
  <c r="AA1834" i="1"/>
  <c r="AA1833" i="1" s="1"/>
  <c r="AA1832" i="1" s="1"/>
  <c r="AA1831" i="1" s="1"/>
  <c r="AA1830" i="1" s="1"/>
  <c r="AA1828" i="1"/>
  <c r="AA1827" i="1" s="1"/>
  <c r="AA1826" i="1" s="1"/>
  <c r="AA1825" i="1" s="1"/>
  <c r="AA1824" i="1" s="1"/>
  <c r="AA1820" i="1"/>
  <c r="AA1819" i="1" s="1"/>
  <c r="AA1818" i="1" s="1"/>
  <c r="AA1816" i="1"/>
  <c r="AA1815" i="1" s="1"/>
  <c r="AA1814" i="1" s="1"/>
  <c r="AA1812" i="1"/>
  <c r="AA1811" i="1" s="1"/>
  <c r="AA1810" i="1" s="1"/>
  <c r="AA1804" i="1"/>
  <c r="AA1802" i="1"/>
  <c r="AA1800" i="1"/>
  <c r="AA1793" i="1"/>
  <c r="AA1792" i="1" s="1"/>
  <c r="AA1791" i="1" s="1"/>
  <c r="AA1789" i="1"/>
  <c r="AA1788" i="1" s="1"/>
  <c r="AA1787" i="1" s="1"/>
  <c r="AA1783" i="1"/>
  <c r="AA1782" i="1" s="1"/>
  <c r="AA1781" i="1" s="1"/>
  <c r="AA1780" i="1" s="1"/>
  <c r="AA1779" i="1" s="1"/>
  <c r="AA1777" i="1"/>
  <c r="AA1776" i="1" s="1"/>
  <c r="AA1774" i="1"/>
  <c r="AA1772" i="1"/>
  <c r="AA1766" i="1"/>
  <c r="AA1765" i="1" s="1"/>
  <c r="AA1764" i="1" s="1"/>
  <c r="AA1763" i="1" s="1"/>
  <c r="AA1762" i="1" s="1"/>
  <c r="AA1761" i="1" s="1"/>
  <c r="AA1758" i="1"/>
  <c r="AA1757" i="1" s="1"/>
  <c r="AA1756" i="1" s="1"/>
  <c r="AA1755" i="1" s="1"/>
  <c r="AA1753" i="1"/>
  <c r="AA1752" i="1" s="1"/>
  <c r="AA1751" i="1" s="1"/>
  <c r="AA1750" i="1" s="1"/>
  <c r="AA1747" i="1"/>
  <c r="AA1745" i="1"/>
  <c r="AA1741" i="1"/>
  <c r="AA1740" i="1" s="1"/>
  <c r="AA1739" i="1" s="1"/>
  <c r="AA1738" i="1" s="1"/>
  <c r="AA1737" i="1" s="1"/>
  <c r="AA1735" i="1"/>
  <c r="AA1734" i="1" s="1"/>
  <c r="AA1732" i="1"/>
  <c r="AA1731" i="1" s="1"/>
  <c r="AA1726" i="1"/>
  <c r="AA1725" i="1" s="1"/>
  <c r="AA1724" i="1" s="1"/>
  <c r="AA1723" i="1" s="1"/>
  <c r="AA1721" i="1"/>
  <c r="AA1720" i="1" s="1"/>
  <c r="AA1719" i="1" s="1"/>
  <c r="AA1717" i="1"/>
  <c r="AA1716" i="1" s="1"/>
  <c r="AA1715" i="1" s="1"/>
  <c r="AA1713" i="1"/>
  <c r="AA1712" i="1" s="1"/>
  <c r="AA1710" i="1"/>
  <c r="AA1709" i="1" s="1"/>
  <c r="AA1702" i="1"/>
  <c r="AA1701" i="1" s="1"/>
  <c r="AA1699" i="1"/>
  <c r="AA1698" i="1" s="1"/>
  <c r="AA1694" i="1"/>
  <c r="AA1693" i="1" s="1"/>
  <c r="AA1692" i="1" s="1"/>
  <c r="AA1691" i="1" s="1"/>
  <c r="AA1690" i="1" s="1"/>
  <c r="AA1687" i="1"/>
  <c r="AA1686" i="1" s="1"/>
  <c r="AA1685" i="1" s="1"/>
  <c r="AA1684" i="1" s="1"/>
  <c r="AA1682" i="1"/>
  <c r="AA1681" i="1" s="1"/>
  <c r="AA1680" i="1" s="1"/>
  <c r="AA1679" i="1" s="1"/>
  <c r="AA1678" i="1" s="1"/>
  <c r="AA1674" i="1"/>
  <c r="AA1673" i="1" s="1"/>
  <c r="AA1671" i="1"/>
  <c r="AA1670" i="1" s="1"/>
  <c r="AA1666" i="1"/>
  <c r="AA1664" i="1"/>
  <c r="AA1660" i="1"/>
  <c r="AA1659" i="1" s="1"/>
  <c r="AA1657" i="1"/>
  <c r="AA1656" i="1" s="1"/>
  <c r="AA1653" i="1"/>
  <c r="AA1652" i="1" s="1"/>
  <c r="AA1650" i="1"/>
  <c r="AA1649" i="1" s="1"/>
  <c r="AA1647" i="1"/>
  <c r="AA1646" i="1" s="1"/>
  <c r="AA1640" i="1"/>
  <c r="AA1639" i="1" s="1"/>
  <c r="AA1637" i="1"/>
  <c r="AA1636" i="1" s="1"/>
  <c r="AA1632" i="1"/>
  <c r="AA1630" i="1"/>
  <c r="AA1621" i="1"/>
  <c r="AA1620" i="1" s="1"/>
  <c r="AA1619" i="1" s="1"/>
  <c r="AA1618" i="1" s="1"/>
  <c r="AA1617" i="1" s="1"/>
  <c r="AA1616" i="1" s="1"/>
  <c r="AA1615" i="1" s="1"/>
  <c r="AA1613" i="1"/>
  <c r="AA1612" i="1" s="1"/>
  <c r="AA1611" i="1" s="1"/>
  <c r="AA1610" i="1" s="1"/>
  <c r="AA1609" i="1" s="1"/>
  <c r="AA1608" i="1" s="1"/>
  <c r="AA1607" i="1" s="1"/>
  <c r="AA1605" i="1"/>
  <c r="AA1604" i="1" s="1"/>
  <c r="AA1603" i="1" s="1"/>
  <c r="AA1602" i="1" s="1"/>
  <c r="AA1601" i="1" s="1"/>
  <c r="AA1599" i="1"/>
  <c r="AA1598" i="1" s="1"/>
  <c r="AA1597" i="1" s="1"/>
  <c r="AA1596" i="1" s="1"/>
  <c r="AA1595" i="1" s="1"/>
  <c r="AA1591" i="1"/>
  <c r="AA1590" i="1" s="1"/>
  <c r="AA1589" i="1" s="1"/>
  <c r="AA1587" i="1"/>
  <c r="AA1586" i="1" s="1"/>
  <c r="AA1585" i="1" s="1"/>
  <c r="AA1583" i="1"/>
  <c r="AA1582" i="1" s="1"/>
  <c r="AA1581" i="1" s="1"/>
  <c r="AA1575" i="1"/>
  <c r="AA1573" i="1"/>
  <c r="AA1571" i="1"/>
  <c r="AA1564" i="1"/>
  <c r="AA1563" i="1" s="1"/>
  <c r="AA1562" i="1" s="1"/>
  <c r="AA1560" i="1"/>
  <c r="AA1559" i="1" s="1"/>
  <c r="AA1558" i="1" s="1"/>
  <c r="AA1556" i="1"/>
  <c r="AA1555" i="1" s="1"/>
  <c r="AA1554" i="1" s="1"/>
  <c r="AA1550" i="1"/>
  <c r="AA1549" i="1" s="1"/>
  <c r="AA1548" i="1" s="1"/>
  <c r="AA1547" i="1" s="1"/>
  <c r="AA1546" i="1" s="1"/>
  <c r="AA1544" i="1"/>
  <c r="AA1543" i="1" s="1"/>
  <c r="AA1541" i="1"/>
  <c r="AA1540" i="1" s="1"/>
  <c r="AA1536" i="1"/>
  <c r="AA1535" i="1" s="1"/>
  <c r="AA1534" i="1" s="1"/>
  <c r="AA1533" i="1" s="1"/>
  <c r="AA1532" i="1" s="1"/>
  <c r="AA1521" i="1"/>
  <c r="AA1520" i="1" s="1"/>
  <c r="AA1519" i="1" s="1"/>
  <c r="AA1518" i="1" s="1"/>
  <c r="AA1517" i="1" s="1"/>
  <c r="AA1515" i="1"/>
  <c r="AA1514" i="1" s="1"/>
  <c r="AA1513" i="1" s="1"/>
  <c r="AA1511" i="1"/>
  <c r="AA1510" i="1" s="1"/>
  <c r="AA1509" i="1" s="1"/>
  <c r="AA1508" i="1" s="1"/>
  <c r="AA1505" i="1"/>
  <c r="AA1504" i="1" s="1"/>
  <c r="AA1503" i="1" s="1"/>
  <c r="AA1502" i="1" s="1"/>
  <c r="AA1499" i="1"/>
  <c r="AA1498" i="1" s="1"/>
  <c r="AA1497" i="1" s="1"/>
  <c r="AA1495" i="1"/>
  <c r="AA1494" i="1" s="1"/>
  <c r="AA1493" i="1" s="1"/>
  <c r="AA1492" i="1" s="1"/>
  <c r="AA1491" i="1" s="1"/>
  <c r="AA1489" i="1"/>
  <c r="AA1488" i="1" s="1"/>
  <c r="AA1486" i="1"/>
  <c r="AA1485" i="1" s="1"/>
  <c r="AA1480" i="1"/>
  <c r="AA1479" i="1" s="1"/>
  <c r="AA1478" i="1" s="1"/>
  <c r="AA1477" i="1" s="1"/>
  <c r="AA1475" i="1"/>
  <c r="AA1474" i="1" s="1"/>
  <c r="AA1473" i="1" s="1"/>
  <c r="AA1471" i="1"/>
  <c r="AA1470" i="1" s="1"/>
  <c r="AA1469" i="1" s="1"/>
  <c r="AA1467" i="1"/>
  <c r="AA1466" i="1" s="1"/>
  <c r="AA1464" i="1"/>
  <c r="AA1463" i="1" s="1"/>
  <c r="AA1456" i="1"/>
  <c r="AA1455" i="1" s="1"/>
  <c r="AA1453" i="1"/>
  <c r="AA1452" i="1" s="1"/>
  <c r="AA1448" i="1"/>
  <c r="AA1446" i="1"/>
  <c r="AA1439" i="1"/>
  <c r="AA1438" i="1" s="1"/>
  <c r="AA1437" i="1" s="1"/>
  <c r="AA1436" i="1" s="1"/>
  <c r="AA1435" i="1" s="1"/>
  <c r="AA1434" i="1" s="1"/>
  <c r="AA1431" i="1"/>
  <c r="AA1430" i="1" s="1"/>
  <c r="AA1428" i="1"/>
  <c r="AA1427" i="1" s="1"/>
  <c r="AA1423" i="1"/>
  <c r="AA1421" i="1"/>
  <c r="AA1417" i="1"/>
  <c r="AA1416" i="1" s="1"/>
  <c r="AA1414" i="1"/>
  <c r="AA1413" i="1" s="1"/>
  <c r="AA1410" i="1"/>
  <c r="AA1409" i="1" s="1"/>
  <c r="AA1407" i="1"/>
  <c r="AA1406" i="1" s="1"/>
  <c r="AA1404" i="1"/>
  <c r="AA1403" i="1" s="1"/>
  <c r="AA1397" i="1"/>
  <c r="AA1395" i="1"/>
  <c r="AA1392" i="1"/>
  <c r="AA1391" i="1" s="1"/>
  <c r="AA1387" i="1"/>
  <c r="AA1385" i="1"/>
  <c r="AA1376" i="1"/>
  <c r="AA1375" i="1" s="1"/>
  <c r="AA1374" i="1" s="1"/>
  <c r="AA1373" i="1" s="1"/>
  <c r="AA1372" i="1" s="1"/>
  <c r="AA1371" i="1" s="1"/>
  <c r="AA1370" i="1" s="1"/>
  <c r="AA1368" i="1"/>
  <c r="AA1367" i="1" s="1"/>
  <c r="AA1365" i="1"/>
  <c r="AA1364" i="1" s="1"/>
  <c r="AA1358" i="1"/>
  <c r="AA1357" i="1" s="1"/>
  <c r="AA1356" i="1" s="1"/>
  <c r="AA1354" i="1"/>
  <c r="AA1353" i="1" s="1"/>
  <c r="AA1352" i="1" s="1"/>
  <c r="AA1351" i="1" s="1"/>
  <c r="AA1350" i="1" s="1"/>
  <c r="AA1346" i="1"/>
  <c r="AA1345" i="1" s="1"/>
  <c r="AA1344" i="1" s="1"/>
  <c r="AA1343" i="1" s="1"/>
  <c r="AA1342" i="1" s="1"/>
  <c r="AA1340" i="1"/>
  <c r="AA1339" i="1" s="1"/>
  <c r="AA1338" i="1" s="1"/>
  <c r="AA1337" i="1" s="1"/>
  <c r="AA1336" i="1" s="1"/>
  <c r="AA1332" i="1"/>
  <c r="AA1331" i="1" s="1"/>
  <c r="AA1330" i="1" s="1"/>
  <c r="AA1328" i="1"/>
  <c r="AA1327" i="1" s="1"/>
  <c r="AA1326" i="1" s="1"/>
  <c r="AA1324" i="1"/>
  <c r="AA1323" i="1" s="1"/>
  <c r="AA1322" i="1" s="1"/>
  <c r="AA1316" i="1"/>
  <c r="AA1314" i="1"/>
  <c r="AA1312" i="1"/>
  <c r="AA1305" i="1"/>
  <c r="AA1304" i="1" s="1"/>
  <c r="AA1303" i="1" s="1"/>
  <c r="AA1301" i="1"/>
  <c r="AA1300" i="1" s="1"/>
  <c r="AA1299" i="1" s="1"/>
  <c r="AA1297" i="1"/>
  <c r="AA1296" i="1" s="1"/>
  <c r="AA1295" i="1" s="1"/>
  <c r="AA1291" i="1"/>
  <c r="AA1290" i="1" s="1"/>
  <c r="AA1289" i="1" s="1"/>
  <c r="AA1288" i="1" s="1"/>
  <c r="AA1287" i="1" s="1"/>
  <c r="AA1285" i="1"/>
  <c r="AA1284" i="1" s="1"/>
  <c r="AA1282" i="1"/>
  <c r="AA1281" i="1" s="1"/>
  <c r="AA1276" i="1"/>
  <c r="AA1275" i="1" s="1"/>
  <c r="AA1274" i="1" s="1"/>
  <c r="AA1273" i="1" s="1"/>
  <c r="AA1272" i="1" s="1"/>
  <c r="AA1271" i="1" s="1"/>
  <c r="AA1268" i="1"/>
  <c r="AA1266" i="1"/>
  <c r="AA1261" i="1"/>
  <c r="AA1260" i="1" s="1"/>
  <c r="AA1259" i="1" s="1"/>
  <c r="AA1258" i="1" s="1"/>
  <c r="AA1255" i="1"/>
  <c r="AA1254" i="1" s="1"/>
  <c r="AA1253" i="1" s="1"/>
  <c r="AA1251" i="1"/>
  <c r="AA1250" i="1" s="1"/>
  <c r="AA1249" i="1" s="1"/>
  <c r="AA1248" i="1" s="1"/>
  <c r="AA1247" i="1" s="1"/>
  <c r="AA1245" i="1"/>
  <c r="AA1244" i="1" s="1"/>
  <c r="AA1242" i="1"/>
  <c r="AA1241" i="1" s="1"/>
  <c r="AA1236" i="1"/>
  <c r="AA1235" i="1" s="1"/>
  <c r="AA1234" i="1" s="1"/>
  <c r="AA1233" i="1" s="1"/>
  <c r="AA1231" i="1"/>
  <c r="AA1230" i="1" s="1"/>
  <c r="AA1229" i="1" s="1"/>
  <c r="AA1227" i="1"/>
  <c r="AA1226" i="1" s="1"/>
  <c r="AA1225" i="1" s="1"/>
  <c r="AA1223" i="1"/>
  <c r="AA1222" i="1" s="1"/>
  <c r="AA1220" i="1"/>
  <c r="AA1219" i="1" s="1"/>
  <c r="AA1212" i="1"/>
  <c r="AA1211" i="1" s="1"/>
  <c r="AA1209" i="1"/>
  <c r="AA1208" i="1" s="1"/>
  <c r="AA1204" i="1"/>
  <c r="AA1202" i="1"/>
  <c r="AA1195" i="1"/>
  <c r="AA1194" i="1" s="1"/>
  <c r="AA1193" i="1" s="1"/>
  <c r="AA1192" i="1" s="1"/>
  <c r="AA1191" i="1" s="1"/>
  <c r="AA1190" i="1" s="1"/>
  <c r="AA1187" i="1"/>
  <c r="AA1186" i="1" s="1"/>
  <c r="AA1184" i="1"/>
  <c r="AA1183" i="1" s="1"/>
  <c r="AA1179" i="1"/>
  <c r="AA1177" i="1"/>
  <c r="AA1173" i="1"/>
  <c r="AA1172" i="1" s="1"/>
  <c r="AA1170" i="1"/>
  <c r="AA1169" i="1" s="1"/>
  <c r="AA1166" i="1"/>
  <c r="AA1165" i="1" s="1"/>
  <c r="AA1163" i="1"/>
  <c r="AA1162" i="1" s="1"/>
  <c r="AA1160" i="1"/>
  <c r="AA1159" i="1" s="1"/>
  <c r="AA1153" i="1"/>
  <c r="AA1151" i="1"/>
  <c r="AA1149" i="1"/>
  <c r="AA1146" i="1"/>
  <c r="AA1145" i="1" s="1"/>
  <c r="AA1141" i="1"/>
  <c r="AA1139" i="1"/>
  <c r="AA1130" i="1"/>
  <c r="AA1129" i="1" s="1"/>
  <c r="AA1128" i="1" s="1"/>
  <c r="AA1127" i="1" s="1"/>
  <c r="AA1126" i="1" s="1"/>
  <c r="AA1125" i="1" s="1"/>
  <c r="AA1124" i="1" s="1"/>
  <c r="AA1122" i="1"/>
  <c r="AA1121" i="1" s="1"/>
  <c r="AA1119" i="1"/>
  <c r="AA1118" i="1" s="1"/>
  <c r="AA1114" i="1"/>
  <c r="AA1113" i="1" s="1"/>
  <c r="AA1112" i="1" s="1"/>
  <c r="AA1111" i="1" s="1"/>
  <c r="AA1110" i="1" s="1"/>
  <c r="AA1106" i="1"/>
  <c r="AA1105" i="1" s="1"/>
  <c r="AA1104" i="1" s="1"/>
  <c r="AA1103" i="1" s="1"/>
  <c r="AA1102" i="1" s="1"/>
  <c r="AA1101" i="1" s="1"/>
  <c r="AA1100" i="1" s="1"/>
  <c r="AA1098" i="1"/>
  <c r="AA1097" i="1" s="1"/>
  <c r="AA1096" i="1" s="1"/>
  <c r="AA1095" i="1" s="1"/>
  <c r="AA1094" i="1" s="1"/>
  <c r="AA1092" i="1"/>
  <c r="AA1091" i="1" s="1"/>
  <c r="AA1090" i="1" s="1"/>
  <c r="AA1089" i="1" s="1"/>
  <c r="AA1088" i="1" s="1"/>
  <c r="AA1084" i="1"/>
  <c r="AA1083" i="1" s="1"/>
  <c r="AA1082" i="1" s="1"/>
  <c r="AA1080" i="1"/>
  <c r="AA1079" i="1" s="1"/>
  <c r="AA1078" i="1" s="1"/>
  <c r="AA1072" i="1"/>
  <c r="AA1070" i="1"/>
  <c r="AA1068" i="1"/>
  <c r="AA1061" i="1"/>
  <c r="AA1060" i="1" s="1"/>
  <c r="AA1059" i="1" s="1"/>
  <c r="AA1057" i="1"/>
  <c r="AA1056" i="1" s="1"/>
  <c r="AA1055" i="1" s="1"/>
  <c r="AA1051" i="1"/>
  <c r="AA1050" i="1" s="1"/>
  <c r="AA1049" i="1" s="1"/>
  <c r="AA1048" i="1" s="1"/>
  <c r="AA1047" i="1" s="1"/>
  <c r="AA1045" i="1"/>
  <c r="AA1044" i="1" s="1"/>
  <c r="AA1042" i="1"/>
  <c r="AA1040" i="1"/>
  <c r="AA1035" i="1"/>
  <c r="AA1034" i="1" s="1"/>
  <c r="AA1033" i="1" s="1"/>
  <c r="AA1032" i="1" s="1"/>
  <c r="AA1031" i="1" s="1"/>
  <c r="AA1028" i="1"/>
  <c r="AA1027" i="1" s="1"/>
  <c r="AA1026" i="1" s="1"/>
  <c r="AA1025" i="1" s="1"/>
  <c r="AA1024" i="1" s="1"/>
  <c r="AA1023" i="1" s="1"/>
  <c r="AA1020" i="1"/>
  <c r="AA1019" i="1" s="1"/>
  <c r="AA1018" i="1" s="1"/>
  <c r="AA1017" i="1" s="1"/>
  <c r="AA1016" i="1" s="1"/>
  <c r="AA1014" i="1"/>
  <c r="AA1013" i="1" s="1"/>
  <c r="AA1012" i="1" s="1"/>
  <c r="AA1011" i="1" s="1"/>
  <c r="AA1010" i="1" s="1"/>
  <c r="AA1008" i="1"/>
  <c r="AA1007" i="1" s="1"/>
  <c r="AA1005" i="1"/>
  <c r="AA1004" i="1" s="1"/>
  <c r="AA999" i="1"/>
  <c r="AA998" i="1" s="1"/>
  <c r="AA997" i="1" s="1"/>
  <c r="AA996" i="1" s="1"/>
  <c r="AA994" i="1"/>
  <c r="AA993" i="1" s="1"/>
  <c r="AA992" i="1" s="1"/>
  <c r="AA990" i="1"/>
  <c r="AA989" i="1" s="1"/>
  <c r="AA988" i="1" s="1"/>
  <c r="AA986" i="1"/>
  <c r="AA985" i="1" s="1"/>
  <c r="AA983" i="1"/>
  <c r="AA982" i="1" s="1"/>
  <c r="AA975" i="1"/>
  <c r="AA974" i="1" s="1"/>
  <c r="AA972" i="1"/>
  <c r="AA971" i="1" s="1"/>
  <c r="AA967" i="1"/>
  <c r="AA965" i="1"/>
  <c r="AA958" i="1"/>
  <c r="AA957" i="1" s="1"/>
  <c r="AA956" i="1" s="1"/>
  <c r="AA955" i="1" s="1"/>
  <c r="AA954" i="1" s="1"/>
  <c r="AA953" i="1" s="1"/>
  <c r="AA950" i="1"/>
  <c r="AA949" i="1" s="1"/>
  <c r="AA947" i="1"/>
  <c r="AA946" i="1" s="1"/>
  <c r="AA942" i="1"/>
  <c r="AA940" i="1"/>
  <c r="AA936" i="1"/>
  <c r="AA935" i="1" s="1"/>
  <c r="AA933" i="1"/>
  <c r="AA932" i="1" s="1"/>
  <c r="AA929" i="1"/>
  <c r="AA928" i="1" s="1"/>
  <c r="AA926" i="1"/>
  <c r="AA925" i="1" s="1"/>
  <c r="AA923" i="1"/>
  <c r="AA922" i="1" s="1"/>
  <c r="AA916" i="1"/>
  <c r="AA914" i="1"/>
  <c r="AA911" i="1"/>
  <c r="AA910" i="1" s="1"/>
  <c r="AA906" i="1"/>
  <c r="AA904" i="1"/>
  <c r="AA895" i="1"/>
  <c r="AA894" i="1" s="1"/>
  <c r="AA893" i="1" s="1"/>
  <c r="AA892" i="1" s="1"/>
  <c r="AA891" i="1" s="1"/>
  <c r="AA890" i="1" s="1"/>
  <c r="AA889" i="1" s="1"/>
  <c r="AA887" i="1"/>
  <c r="AA886" i="1" s="1"/>
  <c r="AA884" i="1"/>
  <c r="AA883" i="1" s="1"/>
  <c r="AA878" i="1"/>
  <c r="AA877" i="1" s="1"/>
  <c r="AA874" i="1"/>
  <c r="AA873" i="1" s="1"/>
  <c r="AA871" i="1"/>
  <c r="AA870" i="1" s="1"/>
  <c r="AA863" i="1"/>
  <c r="AA861" i="1"/>
  <c r="AA852" i="1"/>
  <c r="AA851" i="1" s="1"/>
  <c r="AA850" i="1" s="1"/>
  <c r="AA849" i="1" s="1"/>
  <c r="AA847" i="1"/>
  <c r="AA846" i="1" s="1"/>
  <c r="AA845" i="1" s="1"/>
  <c r="AA844" i="1" s="1"/>
  <c r="AA842" i="1"/>
  <c r="AA840" i="1"/>
  <c r="AA835" i="1"/>
  <c r="AA834" i="1" s="1"/>
  <c r="AA829" i="1"/>
  <c r="AA828" i="1" s="1"/>
  <c r="AA827" i="1" s="1"/>
  <c r="AA826" i="1" s="1"/>
  <c r="AA822" i="1"/>
  <c r="AA821" i="1" s="1"/>
  <c r="AA820" i="1" s="1"/>
  <c r="AA819" i="1" s="1"/>
  <c r="AA818" i="1" s="1"/>
  <c r="AA814" i="1"/>
  <c r="AA812" i="1"/>
  <c r="AA809" i="1"/>
  <c r="AA808" i="1" s="1"/>
  <c r="AA804" i="1"/>
  <c r="AA802" i="1"/>
  <c r="AA799" i="1"/>
  <c r="AA797" i="1"/>
  <c r="AA792" i="1"/>
  <c r="AA791" i="1" s="1"/>
  <c r="AA790" i="1" s="1"/>
  <c r="AA789" i="1" s="1"/>
  <c r="AA788" i="1" s="1"/>
  <c r="AA786" i="1"/>
  <c r="AA784" i="1"/>
  <c r="AA779" i="1"/>
  <c r="AA777" i="1"/>
  <c r="AA773" i="1"/>
  <c r="AA771" i="1"/>
  <c r="AA769" i="1"/>
  <c r="AA765" i="1"/>
  <c r="AA764" i="1" s="1"/>
  <c r="AA762" i="1"/>
  <c r="AA761" i="1" s="1"/>
  <c r="AA758" i="1"/>
  <c r="AA757" i="1" s="1"/>
  <c r="AA755" i="1"/>
  <c r="AA752" i="1"/>
  <c r="AA750" i="1"/>
  <c r="AA748" i="1"/>
  <c r="AA743" i="1"/>
  <c r="AA742" i="1" s="1"/>
  <c r="AA741" i="1" s="1"/>
  <c r="AA739" i="1"/>
  <c r="AA738" i="1" s="1"/>
  <c r="AA737" i="1" s="1"/>
  <c r="AA734" i="1"/>
  <c r="AA732" i="1"/>
  <c r="AA726" i="1"/>
  <c r="AA725" i="1" s="1"/>
  <c r="AA724" i="1" s="1"/>
  <c r="AA723" i="1" s="1"/>
  <c r="AA722" i="1" s="1"/>
  <c r="AA719" i="1"/>
  <c r="AA718" i="1" s="1"/>
  <c r="AA717" i="1" s="1"/>
  <c r="AA716" i="1" s="1"/>
  <c r="AA715" i="1" s="1"/>
  <c r="AA713" i="1"/>
  <c r="AA712" i="1" s="1"/>
  <c r="AA711" i="1" s="1"/>
  <c r="AA710" i="1" s="1"/>
  <c r="AA709" i="1" s="1"/>
  <c r="AA705" i="1"/>
  <c r="AA704" i="1" s="1"/>
  <c r="AA703" i="1" s="1"/>
  <c r="AA702" i="1" s="1"/>
  <c r="AA701" i="1" s="1"/>
  <c r="AA700" i="1" s="1"/>
  <c r="AA698" i="1"/>
  <c r="AA697" i="1" s="1"/>
  <c r="AA695" i="1"/>
  <c r="AA694" i="1" s="1"/>
  <c r="AA688" i="1"/>
  <c r="AA687" i="1" s="1"/>
  <c r="AA685" i="1"/>
  <c r="AA683" i="1"/>
  <c r="AA678" i="1"/>
  <c r="AA677" i="1" s="1"/>
  <c r="AA676" i="1" s="1"/>
  <c r="AA675" i="1" s="1"/>
  <c r="AA672" i="1"/>
  <c r="AA670" i="1"/>
  <c r="AA667" i="1"/>
  <c r="AA666" i="1" s="1"/>
  <c r="AA664" i="1"/>
  <c r="AA663" i="1" s="1"/>
  <c r="AA661" i="1"/>
  <c r="AA659" i="1"/>
  <c r="AA657" i="1"/>
  <c r="AA655" i="1"/>
  <c r="AA649" i="1"/>
  <c r="AA648" i="1" s="1"/>
  <c r="AA647" i="1" s="1"/>
  <c r="AA646" i="1" s="1"/>
  <c r="AA645" i="1" s="1"/>
  <c r="AA642" i="1"/>
  <c r="AA641" i="1" s="1"/>
  <c r="AA638" i="1"/>
  <c r="AA637" i="1" s="1"/>
  <c r="AA635" i="1"/>
  <c r="AA634" i="1" s="1"/>
  <c r="AA630" i="1"/>
  <c r="AA629" i="1" s="1"/>
  <c r="AA627" i="1"/>
  <c r="AA626" i="1" s="1"/>
  <c r="AA624" i="1"/>
  <c r="AA623" i="1" s="1"/>
  <c r="AA621" i="1"/>
  <c r="AA620" i="1" s="1"/>
  <c r="AA618" i="1"/>
  <c r="AA617" i="1" s="1"/>
  <c r="AA615" i="1"/>
  <c r="AA614" i="1" s="1"/>
  <c r="AA611" i="1"/>
  <c r="AA610" i="1" s="1"/>
  <c r="AA606" i="1" s="1"/>
  <c r="AA602" i="1"/>
  <c r="AA601" i="1" s="1"/>
  <c r="AA600" i="1" s="1"/>
  <c r="AA598" i="1"/>
  <c r="AA597" i="1" s="1"/>
  <c r="AA596" i="1" s="1"/>
  <c r="AA592" i="1"/>
  <c r="AA591" i="1" s="1"/>
  <c r="AA588" i="1"/>
  <c r="AA587" i="1" s="1"/>
  <c r="AA584" i="1"/>
  <c r="AA583" i="1" s="1"/>
  <c r="AA581" i="1"/>
  <c r="AA580" i="1" s="1"/>
  <c r="AA577" i="1"/>
  <c r="AA576" i="1" s="1"/>
  <c r="AA570" i="1"/>
  <c r="AA569" i="1" s="1"/>
  <c r="AA568" i="1" s="1"/>
  <c r="AA567" i="1" s="1"/>
  <c r="AA566" i="1" s="1"/>
  <c r="AA563" i="1"/>
  <c r="AA562" i="1" s="1"/>
  <c r="AA561" i="1" s="1"/>
  <c r="AA559" i="1"/>
  <c r="AA558" i="1" s="1"/>
  <c r="AA556" i="1"/>
  <c r="AA555" i="1" s="1"/>
  <c r="AA552" i="1"/>
  <c r="AA551" i="1" s="1"/>
  <c r="AA550" i="1" s="1"/>
  <c r="AA547" i="1"/>
  <c r="AA546" i="1" s="1"/>
  <c r="AA545" i="1" s="1"/>
  <c r="AA543" i="1"/>
  <c r="AA541" i="1"/>
  <c r="AA535" i="1"/>
  <c r="AA533" i="1"/>
  <c r="AA529" i="1"/>
  <c r="AA527" i="1"/>
  <c r="AA522" i="1"/>
  <c r="AA521" i="1" s="1"/>
  <c r="AA518" i="1"/>
  <c r="AA517" i="1" s="1"/>
  <c r="AA513" i="1"/>
  <c r="AA512" i="1" s="1"/>
  <c r="AA509" i="1"/>
  <c r="AA508" i="1" s="1"/>
  <c r="AA500" i="1"/>
  <c r="AA499" i="1" s="1"/>
  <c r="AA498" i="1" s="1"/>
  <c r="AA497" i="1" s="1"/>
  <c r="AA496" i="1" s="1"/>
  <c r="AA494" i="1"/>
  <c r="AA493" i="1" s="1"/>
  <c r="AA492" i="1" s="1"/>
  <c r="AA491" i="1" s="1"/>
  <c r="AA490" i="1" s="1"/>
  <c r="AA486" i="1"/>
  <c r="AA484" i="1"/>
  <c r="AA481" i="1"/>
  <c r="AA480" i="1" s="1"/>
  <c r="AA476" i="1"/>
  <c r="AA474" i="1"/>
  <c r="AA467" i="1"/>
  <c r="AA466" i="1" s="1"/>
  <c r="AA465" i="1" s="1"/>
  <c r="AA464" i="1" s="1"/>
  <c r="AA462" i="1"/>
  <c r="AA461" i="1" s="1"/>
  <c r="AA460" i="1" s="1"/>
  <c r="AA459" i="1" s="1"/>
  <c r="AA456" i="1"/>
  <c r="AA455" i="1" s="1"/>
  <c r="AA454" i="1" s="1"/>
  <c r="AA453" i="1" s="1"/>
  <c r="AA451" i="1"/>
  <c r="AA450" i="1" s="1"/>
  <c r="AA447" i="1"/>
  <c r="AA446" i="1" s="1"/>
  <c r="AA443" i="1"/>
  <c r="AA442" i="1" s="1"/>
  <c r="AA440" i="1"/>
  <c r="AA439" i="1" s="1"/>
  <c r="AA435" i="1"/>
  <c r="AA434" i="1" s="1"/>
  <c r="AA431" i="1"/>
  <c r="AA430" i="1" s="1"/>
  <c r="AA428" i="1"/>
  <c r="AA427" i="1" s="1"/>
  <c r="AA420" i="1"/>
  <c r="AA419" i="1" s="1"/>
  <c r="AA417" i="1"/>
  <c r="AA416" i="1" s="1"/>
  <c r="AA414" i="1"/>
  <c r="AA413" i="1" s="1"/>
  <c r="AA410" i="1"/>
  <c r="AA409" i="1" s="1"/>
  <c r="AA405" i="1"/>
  <c r="AA404" i="1" s="1"/>
  <c r="AA402" i="1"/>
  <c r="AA401" i="1" s="1"/>
  <c r="AA399" i="1"/>
  <c r="AA397" i="1"/>
  <c r="AA393" i="1"/>
  <c r="AA392" i="1" s="1"/>
  <c r="AA389" i="1"/>
  <c r="AA388" i="1" s="1"/>
  <c r="AA382" i="1"/>
  <c r="AA380" i="1"/>
  <c r="AA377" i="1"/>
  <c r="AA376" i="1" s="1"/>
  <c r="AA369" i="1"/>
  <c r="AA368" i="1" s="1"/>
  <c r="AA366" i="1"/>
  <c r="AA364" i="1"/>
  <c r="AA361" i="1"/>
  <c r="AA360" i="1" s="1"/>
  <c r="AA353" i="1"/>
  <c r="AA352" i="1" s="1"/>
  <c r="AA351" i="1" s="1"/>
  <c r="AA350" i="1" s="1"/>
  <c r="AA349" i="1" s="1"/>
  <c r="AA347" i="1"/>
  <c r="AA346" i="1" s="1"/>
  <c r="AA345" i="1" s="1"/>
  <c r="AA344" i="1" s="1"/>
  <c r="AA342" i="1"/>
  <c r="AA341" i="1" s="1"/>
  <c r="AA339" i="1"/>
  <c r="AA337" i="1"/>
  <c r="AA335" i="1"/>
  <c r="AA332" i="1"/>
  <c r="AA331" i="1" s="1"/>
  <c r="AA326" i="1"/>
  <c r="AA325" i="1" s="1"/>
  <c r="AA324" i="1" s="1"/>
  <c r="AA323" i="1" s="1"/>
  <c r="AA322" i="1" s="1"/>
  <c r="AA320" i="1"/>
  <c r="AA319" i="1" s="1"/>
  <c r="AA318" i="1" s="1"/>
  <c r="AA317" i="1" s="1"/>
  <c r="AA316" i="1" s="1"/>
  <c r="AA313" i="1"/>
  <c r="AA312" i="1" s="1"/>
  <c r="AA311" i="1" s="1"/>
  <c r="AA310" i="1" s="1"/>
  <c r="AA309" i="1" s="1"/>
  <c r="AA307" i="1"/>
  <c r="AA306" i="1" s="1"/>
  <c r="AA304" i="1"/>
  <c r="AA303" i="1" s="1"/>
  <c r="AA301" i="1"/>
  <c r="AA300" i="1" s="1"/>
  <c r="AA296" i="1"/>
  <c r="AA295" i="1" s="1"/>
  <c r="AA293" i="1"/>
  <c r="AA292" i="1" s="1"/>
  <c r="AA284" i="1"/>
  <c r="AA283" i="1" s="1"/>
  <c r="AA282" i="1" s="1"/>
  <c r="AA280" i="1"/>
  <c r="AA278" i="1"/>
  <c r="AA275" i="1"/>
  <c r="AA274" i="1" s="1"/>
  <c r="AA272" i="1"/>
  <c r="AA270" i="1"/>
  <c r="AA268" i="1"/>
  <c r="AA261" i="1"/>
  <c r="AA259" i="1"/>
  <c r="AA256" i="1"/>
  <c r="AA255" i="1" s="1"/>
  <c r="AA251" i="1"/>
  <c r="AA249" i="1"/>
  <c r="AA243" i="1"/>
  <c r="AA242" i="1" s="1"/>
  <c r="AA241" i="1" s="1"/>
  <c r="AA239" i="1"/>
  <c r="AA238" i="1" s="1"/>
  <c r="AA237" i="1" s="1"/>
  <c r="AA235" i="1"/>
  <c r="AA234" i="1" s="1"/>
  <c r="AA233" i="1" s="1"/>
  <c r="AA227" i="1"/>
  <c r="AA226" i="1" s="1"/>
  <c r="AA225" i="1" s="1"/>
  <c r="AA223" i="1"/>
  <c r="AA222" i="1" s="1"/>
  <c r="AA220" i="1"/>
  <c r="AA218" i="1"/>
  <c r="AA216" i="1"/>
  <c r="AA212" i="1"/>
  <c r="AA211" i="1" s="1"/>
  <c r="AA210" i="1" s="1"/>
  <c r="AA207" i="1"/>
  <c r="AA206" i="1" s="1"/>
  <c r="AA205" i="1" s="1"/>
  <c r="AA204" i="1" s="1"/>
  <c r="AA198" i="1"/>
  <c r="AA196" i="1"/>
  <c r="AA194" i="1"/>
  <c r="AA186" i="1"/>
  <c r="AA185" i="1" s="1"/>
  <c r="AA183" i="1"/>
  <c r="AA182" i="1" s="1"/>
  <c r="AA178" i="1"/>
  <c r="AA177" i="1" s="1"/>
  <c r="AA176" i="1" s="1"/>
  <c r="AA174" i="1"/>
  <c r="AA173" i="1" s="1"/>
  <c r="AA172" i="1" s="1"/>
  <c r="AA170" i="1"/>
  <c r="AA168" i="1"/>
  <c r="AA165" i="1"/>
  <c r="AA164" i="1" s="1"/>
  <c r="AA161" i="1"/>
  <c r="AA160" i="1" s="1"/>
  <c r="AA159" i="1" s="1"/>
  <c r="AA157" i="1"/>
  <c r="AA155" i="1"/>
  <c r="AA153" i="1"/>
  <c r="AA145" i="1"/>
  <c r="AA143" i="1"/>
  <c r="AA140" i="1"/>
  <c r="AA139" i="1" s="1"/>
  <c r="AA132" i="1"/>
  <c r="AA131" i="1" s="1"/>
  <c r="AA130" i="1" s="1"/>
  <c r="AA129" i="1" s="1"/>
  <c r="AA128" i="1" s="1"/>
  <c r="AA127" i="1" s="1"/>
  <c r="AA125" i="1"/>
  <c r="AA124" i="1" s="1"/>
  <c r="AA123" i="1" s="1"/>
  <c r="AA122" i="1" s="1"/>
  <c r="AA120" i="1"/>
  <c r="AA119" i="1" s="1"/>
  <c r="AA118" i="1" s="1"/>
  <c r="AA116" i="1"/>
  <c r="AA114" i="1"/>
  <c r="AA108" i="1"/>
  <c r="AA107" i="1" s="1"/>
  <c r="AA106" i="1" s="1"/>
  <c r="AA105" i="1" s="1"/>
  <c r="AA104" i="1" s="1"/>
  <c r="AA102" i="1"/>
  <c r="AA100" i="1"/>
  <c r="AA98" i="1"/>
  <c r="AA95" i="1"/>
  <c r="AA94" i="1" s="1"/>
  <c r="AA87" i="1"/>
  <c r="AA86" i="1" s="1"/>
  <c r="AA84" i="1"/>
  <c r="AA83" i="1" s="1"/>
  <c r="AA62" i="1"/>
  <c r="AA60" i="1"/>
  <c r="AA57" i="1"/>
  <c r="AA56" i="1" s="1"/>
  <c r="AA52" i="1"/>
  <c r="AA51" i="1" s="1"/>
  <c r="AA50" i="1" s="1"/>
  <c r="AA49" i="1" s="1"/>
  <c r="AA47" i="1"/>
  <c r="AA46" i="1" s="1"/>
  <c r="AA44" i="1"/>
  <c r="AA42" i="1"/>
  <c r="AA40" i="1"/>
  <c r="AA30" i="1"/>
  <c r="AA28" i="1"/>
  <c r="AA25" i="1"/>
  <c r="AA24" i="1" s="1"/>
  <c r="Y4417" i="1"/>
  <c r="Y4416" i="1" s="1"/>
  <c r="Y4414" i="1"/>
  <c r="Y4413" i="1" s="1"/>
  <c r="Y4409" i="1"/>
  <c r="Y4408" i="1" s="1"/>
  <c r="Y4406" i="1"/>
  <c r="Y4405" i="1" s="1"/>
  <c r="Y4403" i="1"/>
  <c r="Y4401" i="1"/>
  <c r="Y4394" i="1"/>
  <c r="Y4393" i="1" s="1"/>
  <c r="Y4392" i="1" s="1"/>
  <c r="Y4391" i="1" s="1"/>
  <c r="Y4390" i="1" s="1"/>
  <c r="Y4389" i="1" s="1"/>
  <c r="Y4386" i="1"/>
  <c r="Y4384" i="1"/>
  <c r="Y4381" i="1"/>
  <c r="Y4380" i="1" s="1"/>
  <c r="Y4373" i="1"/>
  <c r="Y4371" i="1"/>
  <c r="Y4366" i="1"/>
  <c r="Y4365" i="1" s="1"/>
  <c r="Y4364" i="1" s="1"/>
  <c r="Y4363" i="1" s="1"/>
  <c r="Y4362" i="1" s="1"/>
  <c r="Y4359" i="1"/>
  <c r="Y4358" i="1" s="1"/>
  <c r="Y4356" i="1"/>
  <c r="Y4355" i="1" s="1"/>
  <c r="Y4349" i="1"/>
  <c r="Y4348" i="1" s="1"/>
  <c r="Y4346" i="1"/>
  <c r="Y4345" i="1" s="1"/>
  <c r="Y4343" i="1"/>
  <c r="Y4342" i="1" s="1"/>
  <c r="Y4340" i="1"/>
  <c r="Y4338" i="1"/>
  <c r="Y4330" i="1"/>
  <c r="Y4328" i="1"/>
  <c r="Y4326" i="1"/>
  <c r="Y4319" i="1"/>
  <c r="Y4317" i="1"/>
  <c r="Y4313" i="1"/>
  <c r="Y4311" i="1"/>
  <c r="Y4306" i="1"/>
  <c r="Y4305" i="1" s="1"/>
  <c r="Y4303" i="1"/>
  <c r="Y4302" i="1" s="1"/>
  <c r="Y4300" i="1"/>
  <c r="Y4299" i="1" s="1"/>
  <c r="Y4297" i="1"/>
  <c r="Y4296" i="1" s="1"/>
  <c r="Y4293" i="1"/>
  <c r="Y4291" i="1"/>
  <c r="Y4288" i="1"/>
  <c r="Y4287" i="1" s="1"/>
  <c r="Y4282" i="1"/>
  <c r="Y4281" i="1" s="1"/>
  <c r="Y4279" i="1"/>
  <c r="Y4278" i="1" s="1"/>
  <c r="Y4266" i="1"/>
  <c r="Y4264" i="1"/>
  <c r="Y4261" i="1"/>
  <c r="Y4260" i="1" s="1"/>
  <c r="Y4256" i="1"/>
  <c r="Y4255" i="1" s="1"/>
  <c r="Y4254" i="1" s="1"/>
  <c r="Y4253" i="1" s="1"/>
  <c r="Y4248" i="1"/>
  <c r="Y4247" i="1" s="1"/>
  <c r="Y4245" i="1"/>
  <c r="Y4244" i="1" s="1"/>
  <c r="Y4242" i="1"/>
  <c r="Y4241" i="1" s="1"/>
  <c r="Y4236" i="1"/>
  <c r="Y4234" i="1"/>
  <c r="Y4231" i="1"/>
  <c r="Y4230" i="1" s="1"/>
  <c r="Y4227" i="1"/>
  <c r="Y4226" i="1" s="1"/>
  <c r="Y4224" i="1"/>
  <c r="Y4223" i="1" s="1"/>
  <c r="Y4216" i="1"/>
  <c r="Y4214" i="1"/>
  <c r="Y4211" i="1"/>
  <c r="Y4210" i="1" s="1"/>
  <c r="Y4207" i="1"/>
  <c r="Y4206" i="1" s="1"/>
  <c r="Y4205" i="1" s="1"/>
  <c r="Y4199" i="1"/>
  <c r="Y4197" i="1"/>
  <c r="Y4195" i="1"/>
  <c r="Y4192" i="1"/>
  <c r="Y4191" i="1" s="1"/>
  <c r="Y4188" i="1"/>
  <c r="Y4187" i="1" s="1"/>
  <c r="Y4186" i="1" s="1"/>
  <c r="Y4180" i="1"/>
  <c r="Y4179" i="1" s="1"/>
  <c r="Y4177" i="1"/>
  <c r="Y4176" i="1" s="1"/>
  <c r="Y4172" i="1"/>
  <c r="Y4170" i="1"/>
  <c r="Y4164" i="1"/>
  <c r="Y4163" i="1" s="1"/>
  <c r="Y4161" i="1"/>
  <c r="Y4160" i="1" s="1"/>
  <c r="Y4154" i="1"/>
  <c r="Y4153" i="1" s="1"/>
  <c r="Y4151" i="1"/>
  <c r="Y4150" i="1" s="1"/>
  <c r="Y4148" i="1"/>
  <c r="Y4147" i="1" s="1"/>
  <c r="Y4143" i="1"/>
  <c r="Y4142" i="1" s="1"/>
  <c r="Y4140" i="1"/>
  <c r="Y4139" i="1" s="1"/>
  <c r="Y4132" i="1"/>
  <c r="Y4131" i="1" s="1"/>
  <c r="Y4130" i="1" s="1"/>
  <c r="Y4129" i="1" s="1"/>
  <c r="Y4128" i="1" s="1"/>
  <c r="Y4125" i="1"/>
  <c r="Y4123" i="1"/>
  <c r="Y4119" i="1"/>
  <c r="Y4118" i="1" s="1"/>
  <c r="Y4116" i="1"/>
  <c r="Y4115" i="1" s="1"/>
  <c r="Y4110" i="1"/>
  <c r="Y4109" i="1" s="1"/>
  <c r="Y4108" i="1" s="1"/>
  <c r="Y4106" i="1"/>
  <c r="Y4105" i="1" s="1"/>
  <c r="Y4102" i="1"/>
  <c r="Y4101" i="1" s="1"/>
  <c r="Y4098" i="1"/>
  <c r="Y4097" i="1" s="1"/>
  <c r="Y4093" i="1"/>
  <c r="Y4092" i="1" s="1"/>
  <c r="Y4089" i="1"/>
  <c r="Y4088" i="1" s="1"/>
  <c r="Y4080" i="1"/>
  <c r="Y4079" i="1" s="1"/>
  <c r="Y4078" i="1" s="1"/>
  <c r="Y4077" i="1" s="1"/>
  <c r="Y4076" i="1" s="1"/>
  <c r="Y4075" i="1" s="1"/>
  <c r="Y4074" i="1" s="1"/>
  <c r="Y4071" i="1"/>
  <c r="Y4070" i="1" s="1"/>
  <c r="Y4069" i="1" s="1"/>
  <c r="Y4068" i="1" s="1"/>
  <c r="Y4067" i="1" s="1"/>
  <c r="Y4066" i="1" s="1"/>
  <c r="Y4065" i="1" s="1"/>
  <c r="Y4062" i="1"/>
  <c r="Y4061" i="1" s="1"/>
  <c r="Y4060" i="1" s="1"/>
  <c r="Y4059" i="1" s="1"/>
  <c r="Y4058" i="1" s="1"/>
  <c r="Y4057" i="1" s="1"/>
  <c r="Y4055" i="1"/>
  <c r="Y4054" i="1" s="1"/>
  <c r="Y4053" i="1" s="1"/>
  <c r="Y4052" i="1" s="1"/>
  <c r="Y4051" i="1" s="1"/>
  <c r="Y4050" i="1" s="1"/>
  <c r="Y4048" i="1"/>
  <c r="Y4047" i="1" s="1"/>
  <c r="Y4045" i="1"/>
  <c r="Y4044" i="1" s="1"/>
  <c r="Y4041" i="1"/>
  <c r="Y4040" i="1" s="1"/>
  <c r="Y4038" i="1"/>
  <c r="Y4037" i="1" s="1"/>
  <c r="Y4035" i="1"/>
  <c r="Y4034" i="1" s="1"/>
  <c r="Y4032" i="1"/>
  <c r="Y4030" i="1"/>
  <c r="Y4027" i="1"/>
  <c r="Y4026" i="1" s="1"/>
  <c r="Y4024" i="1"/>
  <c r="Y4023" i="1" s="1"/>
  <c r="Y4021" i="1"/>
  <c r="Y4020" i="1" s="1"/>
  <c r="Y4018" i="1"/>
  <c r="Y4017" i="1" s="1"/>
  <c r="Y4014" i="1"/>
  <c r="Y4013" i="1" s="1"/>
  <c r="Y4011" i="1"/>
  <c r="Y4010" i="1" s="1"/>
  <c r="Y4008" i="1"/>
  <c r="Y4007" i="1" s="1"/>
  <c r="Y4004" i="1"/>
  <c r="Y4003" i="1" s="1"/>
  <c r="Y4001" i="1"/>
  <c r="Y3999" i="1"/>
  <c r="Y3996" i="1"/>
  <c r="Y3994" i="1"/>
  <c r="Y3992" i="1"/>
  <c r="Y3987" i="1"/>
  <c r="Y3986" i="1" s="1"/>
  <c r="Y3985" i="1" s="1"/>
  <c r="Y3984" i="1" s="1"/>
  <c r="Y3983" i="1" s="1"/>
  <c r="Y3981" i="1"/>
  <c r="Y3980" i="1" s="1"/>
  <c r="Y3979" i="1" s="1"/>
  <c r="Y3978" i="1" s="1"/>
  <c r="Y3977" i="1" s="1"/>
  <c r="Y3975" i="1"/>
  <c r="Y3974" i="1" s="1"/>
  <c r="Y3972" i="1"/>
  <c r="Y3970" i="1"/>
  <c r="Y3967" i="1"/>
  <c r="Y3965" i="1"/>
  <c r="Y3960" i="1"/>
  <c r="Y3959" i="1" s="1"/>
  <c r="Y3958" i="1" s="1"/>
  <c r="Y3956" i="1"/>
  <c r="Y3955" i="1" s="1"/>
  <c r="Y3953" i="1"/>
  <c r="Y3952" i="1" s="1"/>
  <c r="Y3950" i="1"/>
  <c r="Y3949" i="1" s="1"/>
  <c r="Y3947" i="1"/>
  <c r="Y3945" i="1"/>
  <c r="Y3938" i="1"/>
  <c r="Y3936" i="1"/>
  <c r="Y3934" i="1"/>
  <c r="Y3931" i="1"/>
  <c r="Y3930" i="1" s="1"/>
  <c r="Y3925" i="1"/>
  <c r="Y3924" i="1" s="1"/>
  <c r="Y3923" i="1" s="1"/>
  <c r="Y3922" i="1" s="1"/>
  <c r="Y3921" i="1" s="1"/>
  <c r="Y3917" i="1"/>
  <c r="Y3915" i="1"/>
  <c r="Y3912" i="1"/>
  <c r="Y3911" i="1" s="1"/>
  <c r="Y3907" i="1"/>
  <c r="Y3906" i="1" s="1"/>
  <c r="Y3905" i="1" s="1"/>
  <c r="Y3903" i="1"/>
  <c r="Y3902" i="1" s="1"/>
  <c r="Y3901" i="1" s="1"/>
  <c r="Y3898" i="1"/>
  <c r="Y3897" i="1" s="1"/>
  <c r="Y3896" i="1" s="1"/>
  <c r="Y3894" i="1"/>
  <c r="Y3893" i="1" s="1"/>
  <c r="Y3892" i="1" s="1"/>
  <c r="Y3887" i="1"/>
  <c r="Y3886" i="1" s="1"/>
  <c r="Y3884" i="1"/>
  <c r="Y3883" i="1" s="1"/>
  <c r="Y3881" i="1"/>
  <c r="Y3880" i="1" s="1"/>
  <c r="Y3874" i="1"/>
  <c r="Y3872" i="1"/>
  <c r="Y3870" i="1"/>
  <c r="Y3865" i="1"/>
  <c r="Y3863" i="1"/>
  <c r="Y3860" i="1"/>
  <c r="Y3858" i="1"/>
  <c r="Y3856" i="1"/>
  <c r="Y3852" i="1"/>
  <c r="Y3851" i="1" s="1"/>
  <c r="Y3850" i="1" s="1"/>
  <c r="Y3848" i="1"/>
  <c r="Y3846" i="1"/>
  <c r="Y3843" i="1"/>
  <c r="Y3841" i="1"/>
  <c r="Y3839" i="1"/>
  <c r="Y3831" i="1"/>
  <c r="Y3830" i="1" s="1"/>
  <c r="Y3829" i="1" s="1"/>
  <c r="Y3828" i="1" s="1"/>
  <c r="Y3827" i="1" s="1"/>
  <c r="Y3826" i="1" s="1"/>
  <c r="Y3823" i="1"/>
  <c r="Y3821" i="1"/>
  <c r="Y3818" i="1"/>
  <c r="Y3817" i="1" s="1"/>
  <c r="Y3813" i="1"/>
  <c r="Y3812" i="1" s="1"/>
  <c r="Y3811" i="1" s="1"/>
  <c r="Y3810" i="1" s="1"/>
  <c r="Y3809" i="1" s="1"/>
  <c r="Y3807" i="1"/>
  <c r="Y3805" i="1"/>
  <c r="Y3800" i="1"/>
  <c r="Y3798" i="1"/>
  <c r="Y3793" i="1"/>
  <c r="Y3792" i="1" s="1"/>
  <c r="Y3791" i="1" s="1"/>
  <c r="Y3790" i="1" s="1"/>
  <c r="Y3788" i="1"/>
  <c r="Y3787" i="1" s="1"/>
  <c r="Y3785" i="1"/>
  <c r="Y3784" i="1" s="1"/>
  <c r="Y3781" i="1"/>
  <c r="Y3780" i="1" s="1"/>
  <c r="Y3778" i="1"/>
  <c r="Y3777" i="1" s="1"/>
  <c r="Y3775" i="1"/>
  <c r="Y3774" i="1" s="1"/>
  <c r="Y3772" i="1"/>
  <c r="Y3771" i="1" s="1"/>
  <c r="Y3765" i="1"/>
  <c r="Y3764" i="1" s="1"/>
  <c r="Y3763" i="1" s="1"/>
  <c r="Y3761" i="1"/>
  <c r="Y3760" i="1" s="1"/>
  <c r="Y3758" i="1"/>
  <c r="Y3757" i="1" s="1"/>
  <c r="Y3755" i="1"/>
  <c r="Y3754" i="1" s="1"/>
  <c r="Y3752" i="1"/>
  <c r="Y3751" i="1" s="1"/>
  <c r="Y3745" i="1"/>
  <c r="Y3743" i="1"/>
  <c r="Y3736" i="1"/>
  <c r="Y3734" i="1"/>
  <c r="Y3730" i="1"/>
  <c r="Y3728" i="1"/>
  <c r="Y3725" i="1"/>
  <c r="Y3724" i="1" s="1"/>
  <c r="Y3721" i="1"/>
  <c r="Y3719" i="1"/>
  <c r="Y3717" i="1"/>
  <c r="Y3709" i="1"/>
  <c r="Y3707" i="1"/>
  <c r="Y3698" i="1"/>
  <c r="Y3696" i="1"/>
  <c r="Y3693" i="1"/>
  <c r="Y3692" i="1" s="1"/>
  <c r="Y3688" i="1"/>
  <c r="Y3687" i="1" s="1"/>
  <c r="Y3685" i="1"/>
  <c r="Y3684" i="1" s="1"/>
  <c r="Y3682" i="1"/>
  <c r="Y3681" i="1" s="1"/>
  <c r="Y3678" i="1"/>
  <c r="Y3676" i="1"/>
  <c r="Y3673" i="1"/>
  <c r="Y3671" i="1"/>
  <c r="Y3669" i="1"/>
  <c r="Y3664" i="1"/>
  <c r="Y3662" i="1"/>
  <c r="Y3658" i="1"/>
  <c r="Y3657" i="1" s="1"/>
  <c r="Y3656" i="1" s="1"/>
  <c r="Y3650" i="1"/>
  <c r="Y3649" i="1" s="1"/>
  <c r="Y3648" i="1" s="1"/>
  <c r="Y3647" i="1" s="1"/>
  <c r="Y3646" i="1" s="1"/>
  <c r="Y3645" i="1" s="1"/>
  <c r="Y3644" i="1" s="1"/>
  <c r="Y3642" i="1"/>
  <c r="Y3640" i="1"/>
  <c r="Y3637" i="1"/>
  <c r="Y3636" i="1" s="1"/>
  <c r="Y3632" i="1"/>
  <c r="Y3631" i="1" s="1"/>
  <c r="Y3630" i="1" s="1"/>
  <c r="Y3629" i="1" s="1"/>
  <c r="Y3624" i="1"/>
  <c r="Y3622" i="1"/>
  <c r="Y3619" i="1"/>
  <c r="Y3618" i="1" s="1"/>
  <c r="Y3614" i="1"/>
  <c r="Y3612" i="1"/>
  <c r="Y3610" i="1"/>
  <c r="Y3602" i="1"/>
  <c r="Y3601" i="1" s="1"/>
  <c r="Y3599" i="1"/>
  <c r="Y3598" i="1" s="1"/>
  <c r="Y3596" i="1"/>
  <c r="Y3595" i="1" s="1"/>
  <c r="Y3593" i="1"/>
  <c r="Y3592" i="1" s="1"/>
  <c r="Y3579" i="1"/>
  <c r="Y3578" i="1" s="1"/>
  <c r="Y3577" i="1" s="1"/>
  <c r="Y3576" i="1" s="1"/>
  <c r="Y3575" i="1" s="1"/>
  <c r="Y3574" i="1" s="1"/>
  <c r="Y3572" i="1"/>
  <c r="Y3570" i="1"/>
  <c r="Y3568" i="1"/>
  <c r="Y3565" i="1"/>
  <c r="Y3564" i="1" s="1"/>
  <c r="Y3560" i="1"/>
  <c r="Y3559" i="1" s="1"/>
  <c r="Y3558" i="1" s="1"/>
  <c r="Y3557" i="1" s="1"/>
  <c r="Y3555" i="1"/>
  <c r="Y3553" i="1"/>
  <c r="Y3551" i="1"/>
  <c r="Y3547" i="1"/>
  <c r="Y3546" i="1" s="1"/>
  <c r="Y3544" i="1"/>
  <c r="Y3543" i="1" s="1"/>
  <c r="Y3541" i="1"/>
  <c r="Y3540" i="1" s="1"/>
  <c r="Y3538" i="1"/>
  <c r="Y3537" i="1" s="1"/>
  <c r="Y3535" i="1"/>
  <c r="Y3534" i="1" s="1"/>
  <c r="Y3526" i="1"/>
  <c r="Y3524" i="1"/>
  <c r="Y3521" i="1"/>
  <c r="Y3520" i="1" s="1"/>
  <c r="Y3516" i="1"/>
  <c r="Y3514" i="1"/>
  <c r="Y3512" i="1"/>
  <c r="Y3505" i="1"/>
  <c r="Y3504" i="1" s="1"/>
  <c r="Y3503" i="1" s="1"/>
  <c r="Y3502" i="1" s="1"/>
  <c r="Y3501" i="1" s="1"/>
  <c r="Y3499" i="1"/>
  <c r="Y3498" i="1" s="1"/>
  <c r="Y3496" i="1"/>
  <c r="Y3495" i="1" s="1"/>
  <c r="Y3489" i="1"/>
  <c r="Y3488" i="1" s="1"/>
  <c r="Y3487" i="1" s="1"/>
  <c r="Y3483" i="1"/>
  <c r="Y3482" i="1" s="1"/>
  <c r="Y3480" i="1"/>
  <c r="Y3479" i="1" s="1"/>
  <c r="Y3476" i="1"/>
  <c r="Y3475" i="1" s="1"/>
  <c r="Y3473" i="1"/>
  <c r="Y3472" i="1" s="1"/>
  <c r="Y3470" i="1"/>
  <c r="Y3469" i="1" s="1"/>
  <c r="Y3467" i="1"/>
  <c r="Y3466" i="1" s="1"/>
  <c r="Y3462" i="1"/>
  <c r="Y3461" i="1" s="1"/>
  <c r="Y3459" i="1"/>
  <c r="Y3458" i="1" s="1"/>
  <c r="Y3456" i="1"/>
  <c r="Y3455" i="1" s="1"/>
  <c r="Y3453" i="1"/>
  <c r="Y3452" i="1" s="1"/>
  <c r="Y3443" i="1"/>
  <c r="Y3442" i="1" s="1"/>
  <c r="Y3440" i="1"/>
  <c r="Y3439" i="1" s="1"/>
  <c r="Y3435" i="1"/>
  <c r="Y3434" i="1" s="1"/>
  <c r="Y3433" i="1" s="1"/>
  <c r="Y3431" i="1"/>
  <c r="Y3430" i="1" s="1"/>
  <c r="Y3428" i="1"/>
  <c r="Y3427" i="1" s="1"/>
  <c r="Y3423" i="1"/>
  <c r="Y3422" i="1" s="1"/>
  <c r="Y3420" i="1"/>
  <c r="Y3419" i="1" s="1"/>
  <c r="Y3417" i="1"/>
  <c r="Y3416" i="1" s="1"/>
  <c r="Y3414" i="1"/>
  <c r="Y3413" i="1" s="1"/>
  <c r="Y3411" i="1"/>
  <c r="Y3410" i="1" s="1"/>
  <c r="Y3407" i="1"/>
  <c r="Y3406" i="1" s="1"/>
  <c r="Y3404" i="1"/>
  <c r="Y3403" i="1" s="1"/>
  <c r="Y3401" i="1"/>
  <c r="Y3400" i="1" s="1"/>
  <c r="Y3393" i="1"/>
  <c r="Y3391" i="1"/>
  <c r="Y3384" i="1"/>
  <c r="Y3383" i="1" s="1"/>
  <c r="Y3381" i="1"/>
  <c r="Y3380" i="1" s="1"/>
  <c r="Y3377" i="1"/>
  <c r="Y3376" i="1" s="1"/>
  <c r="Y3375" i="1" s="1"/>
  <c r="Y3372" i="1"/>
  <c r="Y3370" i="1"/>
  <c r="Y3368" i="1"/>
  <c r="Y3363" i="1"/>
  <c r="Y3362" i="1" s="1"/>
  <c r="Y3361" i="1" s="1"/>
  <c r="Y3359" i="1"/>
  <c r="Y3358" i="1" s="1"/>
  <c r="Y3357" i="1" s="1"/>
  <c r="Y3355" i="1"/>
  <c r="Y3354" i="1" s="1"/>
  <c r="Y3352" i="1"/>
  <c r="Y3351" i="1" s="1"/>
  <c r="Y3349" i="1"/>
  <c r="Y3348" i="1" s="1"/>
  <c r="Y3346" i="1"/>
  <c r="Y3345" i="1" s="1"/>
  <c r="Y3343" i="1"/>
  <c r="Y3342" i="1" s="1"/>
  <c r="Y3340" i="1"/>
  <c r="Y3339" i="1" s="1"/>
  <c r="Y3337" i="1"/>
  <c r="Y3336" i="1" s="1"/>
  <c r="Y3334" i="1"/>
  <c r="Y3333" i="1" s="1"/>
  <c r="Y3331" i="1"/>
  <c r="Y3330" i="1" s="1"/>
  <c r="Y3328" i="1"/>
  <c r="Y3327" i="1" s="1"/>
  <c r="Y3325" i="1"/>
  <c r="Y3324" i="1" s="1"/>
  <c r="Y3322" i="1"/>
  <c r="Y3321" i="1" s="1"/>
  <c r="Y3319" i="1"/>
  <c r="Y3318" i="1" s="1"/>
  <c r="Y3316" i="1"/>
  <c r="Y3315" i="1" s="1"/>
  <c r="Y3313" i="1"/>
  <c r="Y3312" i="1" s="1"/>
  <c r="Y3310" i="1"/>
  <c r="Y3309" i="1" s="1"/>
  <c r="Y3307" i="1"/>
  <c r="Y3306" i="1" s="1"/>
  <c r="Y3304" i="1"/>
  <c r="Y3303" i="1" s="1"/>
  <c r="Y3301" i="1"/>
  <c r="Y3300" i="1" s="1"/>
  <c r="Y3298" i="1"/>
  <c r="Y3297" i="1" s="1"/>
  <c r="Y3292" i="1"/>
  <c r="Y3291" i="1" s="1"/>
  <c r="Y3289" i="1"/>
  <c r="Y3288" i="1" s="1"/>
  <c r="Y3283" i="1"/>
  <c r="Y3282" i="1" s="1"/>
  <c r="Y3280" i="1"/>
  <c r="Y3279" i="1" s="1"/>
  <c r="Y3275" i="1"/>
  <c r="Y3274" i="1" s="1"/>
  <c r="Y3273" i="1" s="1"/>
  <c r="Y3271" i="1"/>
  <c r="Y3270" i="1" s="1"/>
  <c r="Y3268" i="1"/>
  <c r="Y3267" i="1" s="1"/>
  <c r="Y3264" i="1"/>
  <c r="Y3263" i="1" s="1"/>
  <c r="Y3261" i="1"/>
  <c r="Y3260" i="1" s="1"/>
  <c r="Y3258" i="1"/>
  <c r="Y3257" i="1" s="1"/>
  <c r="Y3251" i="1"/>
  <c r="Y3250" i="1" s="1"/>
  <c r="Y3248" i="1"/>
  <c r="Y3247" i="1" s="1"/>
  <c r="Y3245" i="1"/>
  <c r="Y3244" i="1" s="1"/>
  <c r="Y3240" i="1"/>
  <c r="Y3238" i="1"/>
  <c r="Y3235" i="1"/>
  <c r="Y3234" i="1" s="1"/>
  <c r="Y3228" i="1"/>
  <c r="Y3227" i="1" s="1"/>
  <c r="Y3226" i="1" s="1"/>
  <c r="Y3225" i="1" s="1"/>
  <c r="Y3224" i="1" s="1"/>
  <c r="Y3221" i="1"/>
  <c r="Y3220" i="1" s="1"/>
  <c r="Y3219" i="1" s="1"/>
  <c r="Y3218" i="1" s="1"/>
  <c r="Y3217" i="1" s="1"/>
  <c r="Y3216" i="1" s="1"/>
  <c r="Y3213" i="1"/>
  <c r="Y3212" i="1" s="1"/>
  <c r="Y3211" i="1" s="1"/>
  <c r="Y3210" i="1" s="1"/>
  <c r="Y3209" i="1" s="1"/>
  <c r="Y3208" i="1" s="1"/>
  <c r="Y3206" i="1"/>
  <c r="Y3205" i="1" s="1"/>
  <c r="Y3203" i="1"/>
  <c r="Y3202" i="1" s="1"/>
  <c r="Y3200" i="1"/>
  <c r="Y3199" i="1" s="1"/>
  <c r="Y3197" i="1"/>
  <c r="Y3196" i="1" s="1"/>
  <c r="Y3194" i="1"/>
  <c r="Y3193" i="1" s="1"/>
  <c r="Y3191" i="1"/>
  <c r="Y3190" i="1" s="1"/>
  <c r="Y3188" i="1"/>
  <c r="Y3187" i="1" s="1"/>
  <c r="Y3180" i="1"/>
  <c r="Y3179" i="1" s="1"/>
  <c r="Y3178" i="1" s="1"/>
  <c r="Y3177" i="1" s="1"/>
  <c r="Y3176" i="1" s="1"/>
  <c r="Y3175" i="1" s="1"/>
  <c r="Y3173" i="1"/>
  <c r="Y3172" i="1" s="1"/>
  <c r="Y3171" i="1" s="1"/>
  <c r="Y3170" i="1" s="1"/>
  <c r="Y3169" i="1" s="1"/>
  <c r="Y3168" i="1" s="1"/>
  <c r="Y3166" i="1"/>
  <c r="Y3165" i="1" s="1"/>
  <c r="Y3164" i="1" s="1"/>
  <c r="Y3163" i="1" s="1"/>
  <c r="Y3162" i="1" s="1"/>
  <c r="Y3161" i="1" s="1"/>
  <c r="Y3159" i="1"/>
  <c r="Y3158" i="1" s="1"/>
  <c r="Y3157" i="1" s="1"/>
  <c r="Y3155" i="1"/>
  <c r="Y3154" i="1" s="1"/>
  <c r="Y3153" i="1" s="1"/>
  <c r="Y3151" i="1"/>
  <c r="Y3150" i="1" s="1"/>
  <c r="Y3148" i="1"/>
  <c r="Y3147" i="1" s="1"/>
  <c r="Y3145" i="1"/>
  <c r="Y3144" i="1" s="1"/>
  <c r="Y3142" i="1"/>
  <c r="Y3141" i="1" s="1"/>
  <c r="Y3129" i="1"/>
  <c r="Y3128" i="1" s="1"/>
  <c r="Y3126" i="1"/>
  <c r="Y3125" i="1" s="1"/>
  <c r="Y3123" i="1"/>
  <c r="Y3122" i="1" s="1"/>
  <c r="Y3120" i="1"/>
  <c r="Y3119" i="1" s="1"/>
  <c r="Y3117" i="1"/>
  <c r="Y3116" i="1" s="1"/>
  <c r="Y3114" i="1"/>
  <c r="Y3113" i="1" s="1"/>
  <c r="Y3111" i="1"/>
  <c r="Y3110" i="1" s="1"/>
  <c r="Y3108" i="1"/>
  <c r="Y3107" i="1" s="1"/>
  <c r="Y3105" i="1"/>
  <c r="Y3104" i="1" s="1"/>
  <c r="Y3102" i="1"/>
  <c r="Y3101" i="1" s="1"/>
  <c r="Y3099" i="1"/>
  <c r="Y3098" i="1" s="1"/>
  <c r="Y3096" i="1"/>
  <c r="Y3095" i="1" s="1"/>
  <c r="Y3093" i="1"/>
  <c r="Y3092" i="1" s="1"/>
  <c r="Y3090" i="1"/>
  <c r="Y3089" i="1" s="1"/>
  <c r="Y3087" i="1"/>
  <c r="Y3086" i="1" s="1"/>
  <c r="Y3084" i="1"/>
  <c r="Y3083" i="1" s="1"/>
  <c r="Y3077" i="1"/>
  <c r="Y3076" i="1" s="1"/>
  <c r="Y3075" i="1" s="1"/>
  <c r="Y3073" i="1"/>
  <c r="Y3072" i="1" s="1"/>
  <c r="Y3070" i="1"/>
  <c r="Y3069" i="1" s="1"/>
  <c r="Y3067" i="1"/>
  <c r="Y3066" i="1" s="1"/>
  <c r="Y3064" i="1"/>
  <c r="Y3063" i="1" s="1"/>
  <c r="Y3061" i="1"/>
  <c r="Y3060" i="1" s="1"/>
  <c r="Y3058" i="1"/>
  <c r="Y3057" i="1" s="1"/>
  <c r="Y3055" i="1"/>
  <c r="Y3054" i="1" s="1"/>
  <c r="Y3052" i="1"/>
  <c r="Y3051" i="1" s="1"/>
  <c r="Y3049" i="1"/>
  <c r="Y3048" i="1" s="1"/>
  <c r="Y3034" i="1"/>
  <c r="Y3033" i="1" s="1"/>
  <c r="Y3032" i="1" s="1"/>
  <c r="Y3030" i="1"/>
  <c r="Y3029" i="1" s="1"/>
  <c r="Y3028" i="1" s="1"/>
  <c r="Y3025" i="1"/>
  <c r="Y3024" i="1" s="1"/>
  <c r="Y3022" i="1"/>
  <c r="Y3021" i="1" s="1"/>
  <c r="Y3018" i="1"/>
  <c r="Y3017" i="1" s="1"/>
  <c r="Y3016" i="1" s="1"/>
  <c r="Y3014" i="1"/>
  <c r="Y3013" i="1" s="1"/>
  <c r="Y3011" i="1"/>
  <c r="Y3010" i="1" s="1"/>
  <c r="Y3008" i="1"/>
  <c r="Y3007" i="1" s="1"/>
  <c r="Y3005" i="1"/>
  <c r="Y3004" i="1" s="1"/>
  <c r="Y3002" i="1"/>
  <c r="Y3001" i="1" s="1"/>
  <c r="Y2999" i="1"/>
  <c r="Y2998" i="1" s="1"/>
  <c r="Y2996" i="1"/>
  <c r="Y2995" i="1" s="1"/>
  <c r="Y2993" i="1"/>
  <c r="Y2992" i="1" s="1"/>
  <c r="Y2990" i="1"/>
  <c r="Y2989" i="1" s="1"/>
  <c r="Y2987" i="1"/>
  <c r="Y2986" i="1" s="1"/>
  <c r="Y2984" i="1"/>
  <c r="Y2983" i="1" s="1"/>
  <c r="Y2976" i="1"/>
  <c r="Y2975" i="1" s="1"/>
  <c r="Y2974" i="1" s="1"/>
  <c r="Y2973" i="1" s="1"/>
  <c r="Y2972" i="1" s="1"/>
  <c r="Y2971" i="1" s="1"/>
  <c r="Y2969" i="1"/>
  <c r="Y2968" i="1" s="1"/>
  <c r="Y2966" i="1"/>
  <c r="Y2965" i="1" s="1"/>
  <c r="Y2962" i="1"/>
  <c r="Y2961" i="1" s="1"/>
  <c r="Y2960" i="1" s="1"/>
  <c r="Y2954" i="1"/>
  <c r="Y2952" i="1"/>
  <c r="Y2950" i="1"/>
  <c r="Y2945" i="1"/>
  <c r="Y2943" i="1"/>
  <c r="Y2940" i="1"/>
  <c r="Y2939" i="1" s="1"/>
  <c r="Y2935" i="1"/>
  <c r="Y2934" i="1" s="1"/>
  <c r="Y2932" i="1"/>
  <c r="Y2931" i="1" s="1"/>
  <c r="Y2924" i="1"/>
  <c r="Y2923" i="1" s="1"/>
  <c r="Y2922" i="1" s="1"/>
  <c r="Y2921" i="1" s="1"/>
  <c r="Y2920" i="1" s="1"/>
  <c r="Y2919" i="1" s="1"/>
  <c r="Y2918" i="1" s="1"/>
  <c r="Y2916" i="1"/>
  <c r="Y2914" i="1"/>
  <c r="Y2911" i="1"/>
  <c r="Y2910" i="1" s="1"/>
  <c r="Y2906" i="1"/>
  <c r="Y2904" i="1"/>
  <c r="Y2902" i="1"/>
  <c r="Y2897" i="1"/>
  <c r="Y2896" i="1" s="1"/>
  <c r="Y2894" i="1"/>
  <c r="Y2893" i="1" s="1"/>
  <c r="Y2887" i="1"/>
  <c r="Y2886" i="1" s="1"/>
  <c r="Y2885" i="1" s="1"/>
  <c r="Y2883" i="1"/>
  <c r="Y2882" i="1" s="1"/>
  <c r="Y2881" i="1" s="1"/>
  <c r="Y2880" i="1" s="1"/>
  <c r="Y2878" i="1"/>
  <c r="Y2877" i="1" s="1"/>
  <c r="Y2876" i="1" s="1"/>
  <c r="Y2875" i="1" s="1"/>
  <c r="Y2873" i="1"/>
  <c r="Y2872" i="1" s="1"/>
  <c r="Y2871" i="1" s="1"/>
  <c r="Y2870" i="1" s="1"/>
  <c r="Y2867" i="1"/>
  <c r="Y2866" i="1" s="1"/>
  <c r="Y2865" i="1" s="1"/>
  <c r="Y2863" i="1"/>
  <c r="Y2862" i="1" s="1"/>
  <c r="Y2861" i="1" s="1"/>
  <c r="Y2856" i="1"/>
  <c r="Y2855" i="1" s="1"/>
  <c r="Y2854" i="1" s="1"/>
  <c r="Y2853" i="1" s="1"/>
  <c r="Y2851" i="1"/>
  <c r="Y2850" i="1" s="1"/>
  <c r="Y2848" i="1"/>
  <c r="Y2847" i="1" s="1"/>
  <c r="Y2844" i="1"/>
  <c r="Y2843" i="1" s="1"/>
  <c r="Y2841" i="1"/>
  <c r="Y2840" i="1" s="1"/>
  <c r="Y2837" i="1"/>
  <c r="Y2836" i="1" s="1"/>
  <c r="Y2835" i="1" s="1"/>
  <c r="Y2824" i="1"/>
  <c r="Y2823" i="1" s="1"/>
  <c r="Y2821" i="1"/>
  <c r="Y2820" i="1" s="1"/>
  <c r="Y2814" i="1"/>
  <c r="Y2813" i="1" s="1"/>
  <c r="Y2812" i="1" s="1"/>
  <c r="Y2811" i="1" s="1"/>
  <c r="Y2809" i="1"/>
  <c r="Y2808" i="1" s="1"/>
  <c r="Y2806" i="1"/>
  <c r="Y2804" i="1"/>
  <c r="Y2800" i="1"/>
  <c r="Y2799" i="1" s="1"/>
  <c r="Y2798" i="1" s="1"/>
  <c r="Y2792" i="1"/>
  <c r="Y2791" i="1" s="1"/>
  <c r="Y2790" i="1" s="1"/>
  <c r="Y2789" i="1" s="1"/>
  <c r="Y2788" i="1" s="1"/>
  <c r="Y2787" i="1" s="1"/>
  <c r="Y2786" i="1" s="1"/>
  <c r="Y2783" i="1"/>
  <c r="Y2782" i="1" s="1"/>
  <c r="Y2781" i="1" s="1"/>
  <c r="Y2780" i="1" s="1"/>
  <c r="Y2779" i="1" s="1"/>
  <c r="Y2778" i="1" s="1"/>
  <c r="Y2777" i="1" s="1"/>
  <c r="Y2775" i="1"/>
  <c r="Y2774" i="1" s="1"/>
  <c r="Y2772" i="1"/>
  <c r="Y2771" i="1" s="1"/>
  <c r="Y2765" i="1"/>
  <c r="Y2764" i="1" s="1"/>
  <c r="Y2763" i="1" s="1"/>
  <c r="Y2762" i="1" s="1"/>
  <c r="Y2761" i="1" s="1"/>
  <c r="Y2760" i="1" s="1"/>
  <c r="Y2759" i="1" s="1"/>
  <c r="Y2757" i="1"/>
  <c r="Y2756" i="1" s="1"/>
  <c r="Y2755" i="1" s="1"/>
  <c r="Y2754" i="1" s="1"/>
  <c r="Y2753" i="1" s="1"/>
  <c r="Y2752" i="1" s="1"/>
  <c r="Y2751" i="1" s="1"/>
  <c r="Y2749" i="1"/>
  <c r="Y2748" i="1" s="1"/>
  <c r="Y2747" i="1" s="1"/>
  <c r="Y2745" i="1"/>
  <c r="Y2744" i="1" s="1"/>
  <c r="Y2743" i="1" s="1"/>
  <c r="Y2737" i="1"/>
  <c r="Y2735" i="1"/>
  <c r="Y2733" i="1"/>
  <c r="Y2726" i="1"/>
  <c r="Y2725" i="1" s="1"/>
  <c r="Y2724" i="1" s="1"/>
  <c r="Y2722" i="1"/>
  <c r="Y2721" i="1" s="1"/>
  <c r="Y2720" i="1" s="1"/>
  <c r="Y2718" i="1"/>
  <c r="Y2717" i="1" s="1"/>
  <c r="Y2716" i="1" s="1"/>
  <c r="Y2712" i="1"/>
  <c r="Y2711" i="1" s="1"/>
  <c r="Y2709" i="1"/>
  <c r="Y2707" i="1"/>
  <c r="Y2702" i="1"/>
  <c r="Y2701" i="1" s="1"/>
  <c r="Y2700" i="1" s="1"/>
  <c r="Y2699" i="1" s="1"/>
  <c r="Y2698" i="1" s="1"/>
  <c r="Y2687" i="1"/>
  <c r="Y2686" i="1" s="1"/>
  <c r="Y2685" i="1" s="1"/>
  <c r="Y2684" i="1" s="1"/>
  <c r="Y2683" i="1" s="1"/>
  <c r="Y2681" i="1"/>
  <c r="Y2680" i="1" s="1"/>
  <c r="Y2679" i="1" s="1"/>
  <c r="Y2678" i="1" s="1"/>
  <c r="Y2677" i="1" s="1"/>
  <c r="Y2675" i="1"/>
  <c r="Y2674" i="1" s="1"/>
  <c r="Y2673" i="1" s="1"/>
  <c r="Y2672" i="1" s="1"/>
  <c r="Y2670" i="1"/>
  <c r="Y2669" i="1" s="1"/>
  <c r="Y2668" i="1" s="1"/>
  <c r="Y2666" i="1"/>
  <c r="Y2665" i="1" s="1"/>
  <c r="Y2664" i="1" s="1"/>
  <c r="Y2662" i="1"/>
  <c r="Y2661" i="1" s="1"/>
  <c r="Y2659" i="1"/>
  <c r="Y2658" i="1" s="1"/>
  <c r="Y2651" i="1"/>
  <c r="Y2650" i="1" s="1"/>
  <c r="Y2649" i="1" s="1"/>
  <c r="Y2648" i="1" s="1"/>
  <c r="Y2646" i="1"/>
  <c r="Y2644" i="1"/>
  <c r="Y2637" i="1"/>
  <c r="Y2636" i="1" s="1"/>
  <c r="Y2635" i="1" s="1"/>
  <c r="Y2634" i="1" s="1"/>
  <c r="Y2633" i="1" s="1"/>
  <c r="Y2632" i="1" s="1"/>
  <c r="Y2629" i="1"/>
  <c r="Y2628" i="1" s="1"/>
  <c r="Y2626" i="1"/>
  <c r="Y2625" i="1" s="1"/>
  <c r="Y2621" i="1"/>
  <c r="Y2620" i="1" s="1"/>
  <c r="Y2619" i="1" s="1"/>
  <c r="Y2617" i="1"/>
  <c r="Y2616" i="1" s="1"/>
  <c r="Y2614" i="1"/>
  <c r="Y2613" i="1" s="1"/>
  <c r="Y2610" i="1"/>
  <c r="Y2609" i="1" s="1"/>
  <c r="Y2607" i="1"/>
  <c r="Y2606" i="1" s="1"/>
  <c r="Y2600" i="1"/>
  <c r="Y2599" i="1" s="1"/>
  <c r="Y2597" i="1"/>
  <c r="Y2596" i="1" s="1"/>
  <c r="Y2592" i="1"/>
  <c r="Y2590" i="1"/>
  <c r="Y2581" i="1"/>
  <c r="Y2580" i="1" s="1"/>
  <c r="Y2579" i="1" s="1"/>
  <c r="Y2578" i="1" s="1"/>
  <c r="Y2577" i="1" s="1"/>
  <c r="Y2576" i="1" s="1"/>
  <c r="Y2575" i="1" s="1"/>
  <c r="Y2573" i="1"/>
  <c r="Y2572" i="1" s="1"/>
  <c r="Y2571" i="1" s="1"/>
  <c r="Y2570" i="1" s="1"/>
  <c r="Y2569" i="1" s="1"/>
  <c r="Y2568" i="1" s="1"/>
  <c r="Y2567" i="1" s="1"/>
  <c r="Y2565" i="1"/>
  <c r="Y2564" i="1" s="1"/>
  <c r="Y2563" i="1" s="1"/>
  <c r="Y2562" i="1" s="1"/>
  <c r="Y2561" i="1" s="1"/>
  <c r="Y2559" i="1"/>
  <c r="Y2558" i="1" s="1"/>
  <c r="Y2557" i="1" s="1"/>
  <c r="Y2556" i="1" s="1"/>
  <c r="Y2555" i="1" s="1"/>
  <c r="Y2551" i="1"/>
  <c r="Y2550" i="1" s="1"/>
  <c r="Y2549" i="1" s="1"/>
  <c r="Y2547" i="1"/>
  <c r="Y2546" i="1" s="1"/>
  <c r="Y2545" i="1" s="1"/>
  <c r="Y2543" i="1"/>
  <c r="Y2542" i="1" s="1"/>
  <c r="Y2541" i="1" s="1"/>
  <c r="Y2535" i="1"/>
  <c r="Y2533" i="1"/>
  <c r="Y2526" i="1"/>
  <c r="Y2524" i="1"/>
  <c r="Y2520" i="1"/>
  <c r="Y2519" i="1" s="1"/>
  <c r="Y2518" i="1" s="1"/>
  <c r="Y2516" i="1"/>
  <c r="Y2515" i="1" s="1"/>
  <c r="Y2514" i="1" s="1"/>
  <c r="Y2510" i="1"/>
  <c r="Y2509" i="1" s="1"/>
  <c r="Y2508" i="1" s="1"/>
  <c r="Y2507" i="1" s="1"/>
  <c r="Y2506" i="1" s="1"/>
  <c r="Y2504" i="1"/>
  <c r="Y2503" i="1" s="1"/>
  <c r="Y2501" i="1"/>
  <c r="Y2500" i="1" s="1"/>
  <c r="Y2496" i="1"/>
  <c r="Y2495" i="1" s="1"/>
  <c r="Y2494" i="1" s="1"/>
  <c r="Y2493" i="1" s="1"/>
  <c r="Y2492" i="1" s="1"/>
  <c r="Y2489" i="1"/>
  <c r="Y2488" i="1" s="1"/>
  <c r="Y2487" i="1" s="1"/>
  <c r="Y2486" i="1" s="1"/>
  <c r="Y2485" i="1" s="1"/>
  <c r="Y2484" i="1" s="1"/>
  <c r="Y2481" i="1"/>
  <c r="Y2480" i="1" s="1"/>
  <c r="Y2479" i="1" s="1"/>
  <c r="Y2478" i="1" s="1"/>
  <c r="Y2477" i="1" s="1"/>
  <c r="Y2475" i="1"/>
  <c r="Y2474" i="1" s="1"/>
  <c r="Y2473" i="1" s="1"/>
  <c r="Y2471" i="1"/>
  <c r="Y2470" i="1" s="1"/>
  <c r="Y2469" i="1" s="1"/>
  <c r="Y2468" i="1" s="1"/>
  <c r="Y2467" i="1" s="1"/>
  <c r="Y2465" i="1"/>
  <c r="Y2464" i="1" s="1"/>
  <c r="Y2462" i="1"/>
  <c r="Y2461" i="1" s="1"/>
  <c r="Y2456" i="1"/>
  <c r="Y2455" i="1" s="1"/>
  <c r="Y2454" i="1" s="1"/>
  <c r="Y2453" i="1" s="1"/>
  <c r="Y2451" i="1"/>
  <c r="Y2450" i="1" s="1"/>
  <c r="Y2449" i="1" s="1"/>
  <c r="Y2447" i="1"/>
  <c r="Y2446" i="1" s="1"/>
  <c r="Y2445" i="1" s="1"/>
  <c r="Y2443" i="1"/>
  <c r="Y2442" i="1" s="1"/>
  <c r="Y2440" i="1"/>
  <c r="Y2439" i="1" s="1"/>
  <c r="Y2432" i="1"/>
  <c r="Y2431" i="1" s="1"/>
  <c r="Y2429" i="1"/>
  <c r="Y2428" i="1" s="1"/>
  <c r="Y2424" i="1"/>
  <c r="Y2423" i="1" s="1"/>
  <c r="Y2422" i="1" s="1"/>
  <c r="Y2421" i="1" s="1"/>
  <c r="Y2420" i="1" s="1"/>
  <c r="Y2417" i="1"/>
  <c r="Y2416" i="1" s="1"/>
  <c r="Y2415" i="1" s="1"/>
  <c r="Y2414" i="1" s="1"/>
  <c r="Y2413" i="1" s="1"/>
  <c r="Y2412" i="1" s="1"/>
  <c r="Y2409" i="1"/>
  <c r="Y2408" i="1" s="1"/>
  <c r="Y2406" i="1"/>
  <c r="Y2405" i="1" s="1"/>
  <c r="Y2401" i="1"/>
  <c r="Y2399" i="1"/>
  <c r="Y2395" i="1"/>
  <c r="Y2394" i="1" s="1"/>
  <c r="Y2392" i="1"/>
  <c r="Y2391" i="1" s="1"/>
  <c r="Y2388" i="1"/>
  <c r="Y2387" i="1" s="1"/>
  <c r="Y2385" i="1"/>
  <c r="Y2384" i="1" s="1"/>
  <c r="Y2382" i="1"/>
  <c r="Y2381" i="1" s="1"/>
  <c r="Y2375" i="1"/>
  <c r="Y2373" i="1"/>
  <c r="Y2370" i="1"/>
  <c r="Y2369" i="1" s="1"/>
  <c r="Y2365" i="1"/>
  <c r="Y2363" i="1"/>
  <c r="Y2354" i="1"/>
  <c r="Y2353" i="1" s="1"/>
  <c r="Y2352" i="1" s="1"/>
  <c r="Y2351" i="1" s="1"/>
  <c r="Y2350" i="1" s="1"/>
  <c r="Y2349" i="1" s="1"/>
  <c r="Y2348" i="1" s="1"/>
  <c r="Y2346" i="1"/>
  <c r="Y2345" i="1" s="1"/>
  <c r="Y2343" i="1"/>
  <c r="Y2342" i="1" s="1"/>
  <c r="Y2336" i="1"/>
  <c r="Y2335" i="1" s="1"/>
  <c r="Y2334" i="1" s="1"/>
  <c r="Y2333" i="1" s="1"/>
  <c r="Y2332" i="1" s="1"/>
  <c r="Y2331" i="1" s="1"/>
  <c r="Y2330" i="1" s="1"/>
  <c r="Y2328" i="1"/>
  <c r="Y2327" i="1" s="1"/>
  <c r="Y2326" i="1" s="1"/>
  <c r="Y2325" i="1" s="1"/>
  <c r="Y2324" i="1" s="1"/>
  <c r="Y2322" i="1"/>
  <c r="Y2321" i="1" s="1"/>
  <c r="Y2320" i="1" s="1"/>
  <c r="Y2319" i="1" s="1"/>
  <c r="Y2318" i="1" s="1"/>
  <c r="Y2314" i="1"/>
  <c r="Y2313" i="1" s="1"/>
  <c r="Y2312" i="1" s="1"/>
  <c r="Y2310" i="1"/>
  <c r="Y2309" i="1" s="1"/>
  <c r="Y2308" i="1" s="1"/>
  <c r="Y2302" i="1"/>
  <c r="Y2300" i="1"/>
  <c r="Y2298" i="1"/>
  <c r="Y2291" i="1"/>
  <c r="Y2290" i="1" s="1"/>
  <c r="Y2289" i="1" s="1"/>
  <c r="Y2287" i="1"/>
  <c r="Y2286" i="1" s="1"/>
  <c r="Y2285" i="1" s="1"/>
  <c r="Y2281" i="1"/>
  <c r="Y2280" i="1" s="1"/>
  <c r="Y2279" i="1" s="1"/>
  <c r="Y2278" i="1" s="1"/>
  <c r="Y2277" i="1" s="1"/>
  <c r="Y2275" i="1"/>
  <c r="Y2274" i="1" s="1"/>
  <c r="Y2272" i="1"/>
  <c r="Y2271" i="1" s="1"/>
  <c r="Y2267" i="1"/>
  <c r="Y2266" i="1" s="1"/>
  <c r="Y2265" i="1" s="1"/>
  <c r="Y2264" i="1" s="1"/>
  <c r="Y2263" i="1" s="1"/>
  <c r="Y2260" i="1"/>
  <c r="Y2259" i="1" s="1"/>
  <c r="Y2258" i="1" s="1"/>
  <c r="Y2257" i="1" s="1"/>
  <c r="Y2256" i="1" s="1"/>
  <c r="Y2255" i="1" s="1"/>
  <c r="Y2252" i="1"/>
  <c r="Y2250" i="1"/>
  <c r="Y2245" i="1"/>
  <c r="Y2244" i="1" s="1"/>
  <c r="Y2243" i="1" s="1"/>
  <c r="Y2242" i="1" s="1"/>
  <c r="Y2239" i="1"/>
  <c r="Y2238" i="1" s="1"/>
  <c r="Y2237" i="1" s="1"/>
  <c r="Y2235" i="1"/>
  <c r="Y2234" i="1" s="1"/>
  <c r="Y2233" i="1" s="1"/>
  <c r="Y2232" i="1" s="1"/>
  <c r="Y2231" i="1" s="1"/>
  <c r="Y2229" i="1"/>
  <c r="Y2228" i="1" s="1"/>
  <c r="Y2226" i="1"/>
  <c r="Y2225" i="1" s="1"/>
  <c r="Y2220" i="1"/>
  <c r="Y2219" i="1" s="1"/>
  <c r="Y2218" i="1" s="1"/>
  <c r="Y2217" i="1" s="1"/>
  <c r="Y2215" i="1"/>
  <c r="Y2214" i="1" s="1"/>
  <c r="Y2213" i="1" s="1"/>
  <c r="Y2211" i="1"/>
  <c r="Y2210" i="1" s="1"/>
  <c r="Y2209" i="1" s="1"/>
  <c r="Y2207" i="1"/>
  <c r="Y2206" i="1" s="1"/>
  <c r="Y2204" i="1"/>
  <c r="Y2203" i="1" s="1"/>
  <c r="Y2196" i="1"/>
  <c r="Y2195" i="1" s="1"/>
  <c r="Y2193" i="1"/>
  <c r="Y2192" i="1" s="1"/>
  <c r="Y2188" i="1"/>
  <c r="Y2187" i="1" s="1"/>
  <c r="Y2186" i="1" s="1"/>
  <c r="Y2185" i="1" s="1"/>
  <c r="Y2184" i="1" s="1"/>
  <c r="Y2181" i="1"/>
  <c r="Y2180" i="1" s="1"/>
  <c r="Y2179" i="1" s="1"/>
  <c r="Y2178" i="1" s="1"/>
  <c r="Y2176" i="1"/>
  <c r="Y2175" i="1" s="1"/>
  <c r="Y2174" i="1" s="1"/>
  <c r="Y2173" i="1" s="1"/>
  <c r="Y2172" i="1" s="1"/>
  <c r="Y2168" i="1"/>
  <c r="Y2167" i="1" s="1"/>
  <c r="Y2165" i="1"/>
  <c r="Y2164" i="1" s="1"/>
  <c r="Y2160" i="1"/>
  <c r="Y2159" i="1" s="1"/>
  <c r="Y2158" i="1" s="1"/>
  <c r="Y2156" i="1"/>
  <c r="Y2155" i="1" s="1"/>
  <c r="Y2153" i="1"/>
  <c r="Y2152" i="1" s="1"/>
  <c r="Y2149" i="1"/>
  <c r="Y2148" i="1" s="1"/>
  <c r="Y2146" i="1"/>
  <c r="Y2145" i="1" s="1"/>
  <c r="Y2143" i="1"/>
  <c r="Y2142" i="1" s="1"/>
  <c r="Y2136" i="1"/>
  <c r="Y2134" i="1"/>
  <c r="Y2131" i="1"/>
  <c r="Y2130" i="1" s="1"/>
  <c r="Y2126" i="1"/>
  <c r="Y2124" i="1"/>
  <c r="Y2115" i="1"/>
  <c r="Y2114" i="1" s="1"/>
  <c r="Y2113" i="1" s="1"/>
  <c r="Y2112" i="1" s="1"/>
  <c r="Y2111" i="1" s="1"/>
  <c r="Y2110" i="1" s="1"/>
  <c r="Y2109" i="1" s="1"/>
  <c r="Y2107" i="1"/>
  <c r="Y2106" i="1" s="1"/>
  <c r="Y2104" i="1"/>
  <c r="Y2103" i="1" s="1"/>
  <c r="Y2097" i="1"/>
  <c r="Y2096" i="1" s="1"/>
  <c r="Y2095" i="1" s="1"/>
  <c r="Y2093" i="1"/>
  <c r="Y2092" i="1" s="1"/>
  <c r="Y2091" i="1" s="1"/>
  <c r="Y2090" i="1" s="1"/>
  <c r="Y2089" i="1" s="1"/>
  <c r="Y2085" i="1"/>
  <c r="Y2084" i="1" s="1"/>
  <c r="Y2083" i="1" s="1"/>
  <c r="Y2082" i="1" s="1"/>
  <c r="Y2081" i="1" s="1"/>
  <c r="Y2079" i="1"/>
  <c r="Y2078" i="1" s="1"/>
  <c r="Y2077" i="1" s="1"/>
  <c r="Y2076" i="1" s="1"/>
  <c r="Y2075" i="1" s="1"/>
  <c r="Y2071" i="1"/>
  <c r="Y2070" i="1" s="1"/>
  <c r="Y2069" i="1" s="1"/>
  <c r="Y2067" i="1"/>
  <c r="Y2066" i="1" s="1"/>
  <c r="Y2065" i="1" s="1"/>
  <c r="Y2063" i="1"/>
  <c r="Y2062" i="1" s="1"/>
  <c r="Y2061" i="1" s="1"/>
  <c r="Y2055" i="1"/>
  <c r="Y2053" i="1"/>
  <c r="Y2051" i="1"/>
  <c r="Y2044" i="1"/>
  <c r="Y2043" i="1" s="1"/>
  <c r="Y2042" i="1" s="1"/>
  <c r="Y2040" i="1"/>
  <c r="Y2039" i="1" s="1"/>
  <c r="Y2038" i="1" s="1"/>
  <c r="Y2034" i="1"/>
  <c r="Y2033" i="1" s="1"/>
  <c r="Y2032" i="1" s="1"/>
  <c r="Y2031" i="1" s="1"/>
  <c r="Y2030" i="1" s="1"/>
  <c r="Y2028" i="1"/>
  <c r="Y2027" i="1" s="1"/>
  <c r="Y2025" i="1"/>
  <c r="Y2024" i="1" s="1"/>
  <c r="Y2019" i="1"/>
  <c r="Y2018" i="1" s="1"/>
  <c r="Y2017" i="1" s="1"/>
  <c r="Y2016" i="1" s="1"/>
  <c r="Y2015" i="1" s="1"/>
  <c r="Y2014" i="1" s="1"/>
  <c r="Y2011" i="1"/>
  <c r="Y2010" i="1" s="1"/>
  <c r="Y2009" i="1" s="1"/>
  <c r="Y2008" i="1" s="1"/>
  <c r="Y2007" i="1" s="1"/>
  <c r="Y2005" i="1"/>
  <c r="Y2004" i="1" s="1"/>
  <c r="Y2003" i="1" s="1"/>
  <c r="Y2002" i="1" s="1"/>
  <c r="Y2000" i="1"/>
  <c r="Y1999" i="1" s="1"/>
  <c r="Y1998" i="1" s="1"/>
  <c r="Y1997" i="1" s="1"/>
  <c r="Y1994" i="1"/>
  <c r="Y1993" i="1" s="1"/>
  <c r="Y1992" i="1" s="1"/>
  <c r="Y1990" i="1"/>
  <c r="Y1989" i="1" s="1"/>
  <c r="Y1988" i="1" s="1"/>
  <c r="Y1987" i="1" s="1"/>
  <c r="Y1986" i="1" s="1"/>
  <c r="Y1984" i="1"/>
  <c r="Y1983" i="1" s="1"/>
  <c r="Y1981" i="1"/>
  <c r="Y1980" i="1" s="1"/>
  <c r="Y1975" i="1"/>
  <c r="Y1974" i="1" s="1"/>
  <c r="Y1973" i="1" s="1"/>
  <c r="Y1972" i="1" s="1"/>
  <c r="Y1970" i="1"/>
  <c r="Y1969" i="1" s="1"/>
  <c r="Y1968" i="1" s="1"/>
  <c r="Y1966" i="1"/>
  <c r="Y1965" i="1" s="1"/>
  <c r="Y1964" i="1" s="1"/>
  <c r="Y1962" i="1"/>
  <c r="Y1961" i="1" s="1"/>
  <c r="Y1959" i="1"/>
  <c r="Y1958" i="1" s="1"/>
  <c r="Y1951" i="1"/>
  <c r="Y1950" i="1" s="1"/>
  <c r="Y1948" i="1"/>
  <c r="Y1947" i="1" s="1"/>
  <c r="Y1943" i="1"/>
  <c r="Y1942" i="1" s="1"/>
  <c r="Y1941" i="1" s="1"/>
  <c r="Y1940" i="1" s="1"/>
  <c r="Y1939" i="1" s="1"/>
  <c r="Y1936" i="1"/>
  <c r="Y1935" i="1" s="1"/>
  <c r="Y1934" i="1" s="1"/>
  <c r="Y1933" i="1" s="1"/>
  <c r="Y1931" i="1"/>
  <c r="Y1930" i="1" s="1"/>
  <c r="Y1929" i="1" s="1"/>
  <c r="Y1928" i="1" s="1"/>
  <c r="Y1927" i="1" s="1"/>
  <c r="Y1923" i="1"/>
  <c r="Y1922" i="1" s="1"/>
  <c r="Y1921" i="1" s="1"/>
  <c r="Y1919" i="1"/>
  <c r="Y1918" i="1" s="1"/>
  <c r="Y1916" i="1"/>
  <c r="Y1915" i="1" s="1"/>
  <c r="Y1911" i="1"/>
  <c r="Y1909" i="1"/>
  <c r="Y1905" i="1"/>
  <c r="Y1904" i="1" s="1"/>
  <c r="Y1902" i="1"/>
  <c r="Y1901" i="1" s="1"/>
  <c r="Y1898" i="1"/>
  <c r="Y1897" i="1" s="1"/>
  <c r="Y1895" i="1"/>
  <c r="Y1894" i="1" s="1"/>
  <c r="Y1892" i="1"/>
  <c r="Y1891" i="1" s="1"/>
  <c r="Y1885" i="1"/>
  <c r="Y1883" i="1"/>
  <c r="Y1880" i="1"/>
  <c r="Y1879" i="1" s="1"/>
  <c r="Y1875" i="1"/>
  <c r="Y1873" i="1"/>
  <c r="Y1864" i="1"/>
  <c r="Y1863" i="1" s="1"/>
  <c r="Y1862" i="1" s="1"/>
  <c r="Y1861" i="1" s="1"/>
  <c r="Y1860" i="1" s="1"/>
  <c r="Y1859" i="1" s="1"/>
  <c r="Y1858" i="1" s="1"/>
  <c r="Y1856" i="1"/>
  <c r="Y1855" i="1" s="1"/>
  <c r="Y1853" i="1"/>
  <c r="Y1852" i="1" s="1"/>
  <c r="Y1846" i="1"/>
  <c r="Y1845" i="1" s="1"/>
  <c r="Y1844" i="1" s="1"/>
  <c r="Y1842" i="1"/>
  <c r="Y1841" i="1" s="1"/>
  <c r="Y1840" i="1" s="1"/>
  <c r="Y1839" i="1" s="1"/>
  <c r="Y1838" i="1" s="1"/>
  <c r="Y1834" i="1"/>
  <c r="Y1833" i="1" s="1"/>
  <c r="Y1832" i="1" s="1"/>
  <c r="Y1831" i="1" s="1"/>
  <c r="Y1830" i="1" s="1"/>
  <c r="Y1828" i="1"/>
  <c r="Y1827" i="1" s="1"/>
  <c r="Y1826" i="1" s="1"/>
  <c r="Y1825" i="1" s="1"/>
  <c r="Y1824" i="1" s="1"/>
  <c r="Y1820" i="1"/>
  <c r="Y1819" i="1" s="1"/>
  <c r="Y1818" i="1" s="1"/>
  <c r="Y1816" i="1"/>
  <c r="Y1815" i="1" s="1"/>
  <c r="Y1814" i="1" s="1"/>
  <c r="Y1812" i="1"/>
  <c r="Y1811" i="1" s="1"/>
  <c r="Y1810" i="1" s="1"/>
  <c r="Y1804" i="1"/>
  <c r="Y1802" i="1"/>
  <c r="Y1800" i="1"/>
  <c r="Y1793" i="1"/>
  <c r="Y1792" i="1" s="1"/>
  <c r="Y1791" i="1" s="1"/>
  <c r="Y1789" i="1"/>
  <c r="Y1788" i="1" s="1"/>
  <c r="Y1787" i="1" s="1"/>
  <c r="Y1783" i="1"/>
  <c r="Y1782" i="1" s="1"/>
  <c r="Y1781" i="1" s="1"/>
  <c r="Y1780" i="1" s="1"/>
  <c r="Y1779" i="1" s="1"/>
  <c r="Y1777" i="1"/>
  <c r="Y1776" i="1" s="1"/>
  <c r="Y1774" i="1"/>
  <c r="Y1772" i="1"/>
  <c r="Y1766" i="1"/>
  <c r="Y1765" i="1" s="1"/>
  <c r="Y1764" i="1" s="1"/>
  <c r="Y1763" i="1" s="1"/>
  <c r="Y1762" i="1" s="1"/>
  <c r="Y1761" i="1" s="1"/>
  <c r="Y1758" i="1"/>
  <c r="Y1757" i="1" s="1"/>
  <c r="Y1756" i="1" s="1"/>
  <c r="Y1755" i="1" s="1"/>
  <c r="Y1753" i="1"/>
  <c r="Y1752" i="1" s="1"/>
  <c r="Y1751" i="1" s="1"/>
  <c r="Y1750" i="1" s="1"/>
  <c r="Y1747" i="1"/>
  <c r="Y1745" i="1"/>
  <c r="Y1741" i="1"/>
  <c r="Y1740" i="1" s="1"/>
  <c r="Y1739" i="1" s="1"/>
  <c r="Y1738" i="1" s="1"/>
  <c r="Y1737" i="1" s="1"/>
  <c r="Y1735" i="1"/>
  <c r="Y1734" i="1" s="1"/>
  <c r="Y1732" i="1"/>
  <c r="Y1731" i="1" s="1"/>
  <c r="Y1726" i="1"/>
  <c r="Y1725" i="1" s="1"/>
  <c r="Y1724" i="1" s="1"/>
  <c r="Y1723" i="1" s="1"/>
  <c r="Y1721" i="1"/>
  <c r="Y1720" i="1" s="1"/>
  <c r="Y1719" i="1" s="1"/>
  <c r="Y1717" i="1"/>
  <c r="Y1716" i="1" s="1"/>
  <c r="Y1715" i="1" s="1"/>
  <c r="Y1713" i="1"/>
  <c r="Y1712" i="1" s="1"/>
  <c r="Y1710" i="1"/>
  <c r="Y1709" i="1" s="1"/>
  <c r="Y1702" i="1"/>
  <c r="Y1701" i="1" s="1"/>
  <c r="Y1699" i="1"/>
  <c r="Y1698" i="1" s="1"/>
  <c r="Y1694" i="1"/>
  <c r="Y1693" i="1" s="1"/>
  <c r="Y1692" i="1" s="1"/>
  <c r="Y1691" i="1" s="1"/>
  <c r="Y1690" i="1" s="1"/>
  <c r="Y1687" i="1"/>
  <c r="Y1686" i="1" s="1"/>
  <c r="Y1685" i="1" s="1"/>
  <c r="Y1684" i="1" s="1"/>
  <c r="Y1682" i="1"/>
  <c r="Y1681" i="1" s="1"/>
  <c r="Y1680" i="1" s="1"/>
  <c r="Y1679" i="1" s="1"/>
  <c r="Y1678" i="1" s="1"/>
  <c r="Y1674" i="1"/>
  <c r="Y1673" i="1" s="1"/>
  <c r="Y1671" i="1"/>
  <c r="Y1670" i="1" s="1"/>
  <c r="Y1666" i="1"/>
  <c r="Y1664" i="1"/>
  <c r="Y1660" i="1"/>
  <c r="Y1659" i="1" s="1"/>
  <c r="Y1657" i="1"/>
  <c r="Y1656" i="1" s="1"/>
  <c r="Y1653" i="1"/>
  <c r="Y1652" i="1" s="1"/>
  <c r="Y1650" i="1"/>
  <c r="Y1649" i="1" s="1"/>
  <c r="Y1647" i="1"/>
  <c r="Y1646" i="1" s="1"/>
  <c r="Y1640" i="1"/>
  <c r="Y1639" i="1" s="1"/>
  <c r="Y1637" i="1"/>
  <c r="Y1636" i="1" s="1"/>
  <c r="Y1632" i="1"/>
  <c r="Y1630" i="1"/>
  <c r="Y1621" i="1"/>
  <c r="Y1620" i="1" s="1"/>
  <c r="Y1619" i="1" s="1"/>
  <c r="Y1618" i="1" s="1"/>
  <c r="Y1617" i="1" s="1"/>
  <c r="Y1616" i="1" s="1"/>
  <c r="Y1615" i="1" s="1"/>
  <c r="Y1613" i="1"/>
  <c r="Y1612" i="1" s="1"/>
  <c r="Y1611" i="1" s="1"/>
  <c r="Y1610" i="1" s="1"/>
  <c r="Y1609" i="1" s="1"/>
  <c r="Y1608" i="1" s="1"/>
  <c r="Y1607" i="1" s="1"/>
  <c r="Y1605" i="1"/>
  <c r="Y1604" i="1" s="1"/>
  <c r="Y1603" i="1" s="1"/>
  <c r="Y1602" i="1" s="1"/>
  <c r="Y1601" i="1" s="1"/>
  <c r="Y1599" i="1"/>
  <c r="Y1598" i="1" s="1"/>
  <c r="Y1597" i="1" s="1"/>
  <c r="Y1596" i="1" s="1"/>
  <c r="Y1595" i="1" s="1"/>
  <c r="Y1591" i="1"/>
  <c r="Y1590" i="1" s="1"/>
  <c r="Y1589" i="1" s="1"/>
  <c r="Y1587" i="1"/>
  <c r="Y1586" i="1" s="1"/>
  <c r="Y1585" i="1" s="1"/>
  <c r="Y1583" i="1"/>
  <c r="Y1582" i="1" s="1"/>
  <c r="Y1581" i="1" s="1"/>
  <c r="Y1575" i="1"/>
  <c r="Y1573" i="1"/>
  <c r="Y1571" i="1"/>
  <c r="Y1564" i="1"/>
  <c r="Y1563" i="1" s="1"/>
  <c r="Y1562" i="1" s="1"/>
  <c r="Y1560" i="1"/>
  <c r="Y1559" i="1" s="1"/>
  <c r="Y1558" i="1" s="1"/>
  <c r="Y1556" i="1"/>
  <c r="Y1555" i="1" s="1"/>
  <c r="Y1554" i="1" s="1"/>
  <c r="Y1550" i="1"/>
  <c r="Y1549" i="1" s="1"/>
  <c r="Y1548" i="1" s="1"/>
  <c r="Y1547" i="1" s="1"/>
  <c r="Y1546" i="1" s="1"/>
  <c r="Y1544" i="1"/>
  <c r="Y1543" i="1" s="1"/>
  <c r="Y1541" i="1"/>
  <c r="Y1540" i="1" s="1"/>
  <c r="Y1536" i="1"/>
  <c r="Y1535" i="1" s="1"/>
  <c r="Y1534" i="1" s="1"/>
  <c r="Y1533" i="1" s="1"/>
  <c r="Y1532" i="1" s="1"/>
  <c r="Y1521" i="1"/>
  <c r="Y1520" i="1" s="1"/>
  <c r="Y1519" i="1" s="1"/>
  <c r="Y1518" i="1" s="1"/>
  <c r="Y1517" i="1" s="1"/>
  <c r="Y1515" i="1"/>
  <c r="Y1514" i="1" s="1"/>
  <c r="Y1513" i="1" s="1"/>
  <c r="Y1511" i="1"/>
  <c r="Y1510" i="1" s="1"/>
  <c r="Y1509" i="1" s="1"/>
  <c r="Y1508" i="1" s="1"/>
  <c r="Y1505" i="1"/>
  <c r="Y1504" i="1" s="1"/>
  <c r="Y1503" i="1" s="1"/>
  <c r="Y1502" i="1" s="1"/>
  <c r="Y1499" i="1"/>
  <c r="Y1498" i="1" s="1"/>
  <c r="Y1497" i="1" s="1"/>
  <c r="Y1495" i="1"/>
  <c r="Y1494" i="1" s="1"/>
  <c r="Y1493" i="1" s="1"/>
  <c r="Y1492" i="1" s="1"/>
  <c r="Y1491" i="1" s="1"/>
  <c r="Y1489" i="1"/>
  <c r="Y1488" i="1" s="1"/>
  <c r="Y1486" i="1"/>
  <c r="Y1485" i="1" s="1"/>
  <c r="Y1480" i="1"/>
  <c r="Y1479" i="1" s="1"/>
  <c r="Y1478" i="1" s="1"/>
  <c r="Y1477" i="1" s="1"/>
  <c r="Y1475" i="1"/>
  <c r="Y1474" i="1" s="1"/>
  <c r="Y1473" i="1" s="1"/>
  <c r="Y1471" i="1"/>
  <c r="Y1470" i="1" s="1"/>
  <c r="Y1469" i="1" s="1"/>
  <c r="Y1467" i="1"/>
  <c r="Y1466" i="1" s="1"/>
  <c r="Y1464" i="1"/>
  <c r="Y1463" i="1" s="1"/>
  <c r="Y1456" i="1"/>
  <c r="Y1455" i="1" s="1"/>
  <c r="Y1453" i="1"/>
  <c r="Y1452" i="1" s="1"/>
  <c r="Y1448" i="1"/>
  <c r="Y1446" i="1"/>
  <c r="Y1439" i="1"/>
  <c r="Y1438" i="1" s="1"/>
  <c r="Y1437" i="1" s="1"/>
  <c r="Y1436" i="1" s="1"/>
  <c r="Y1435" i="1" s="1"/>
  <c r="Y1434" i="1" s="1"/>
  <c r="Y1431" i="1"/>
  <c r="Y1430" i="1" s="1"/>
  <c r="Y1428" i="1"/>
  <c r="Y1427" i="1" s="1"/>
  <c r="Y1423" i="1"/>
  <c r="Y1421" i="1"/>
  <c r="Y1417" i="1"/>
  <c r="Y1416" i="1" s="1"/>
  <c r="Y1414" i="1"/>
  <c r="Y1413" i="1" s="1"/>
  <c r="Y1410" i="1"/>
  <c r="Y1409" i="1" s="1"/>
  <c r="Y1407" i="1"/>
  <c r="Y1406" i="1" s="1"/>
  <c r="Y1404" i="1"/>
  <c r="Y1403" i="1" s="1"/>
  <c r="Y1397" i="1"/>
  <c r="Y1395" i="1"/>
  <c r="Y1392" i="1"/>
  <c r="Y1391" i="1" s="1"/>
  <c r="Y1387" i="1"/>
  <c r="Y1385" i="1"/>
  <c r="Y1376" i="1"/>
  <c r="Y1375" i="1" s="1"/>
  <c r="Y1374" i="1" s="1"/>
  <c r="Y1373" i="1" s="1"/>
  <c r="Y1372" i="1" s="1"/>
  <c r="Y1371" i="1" s="1"/>
  <c r="Y1370" i="1" s="1"/>
  <c r="Y1368" i="1"/>
  <c r="Y1367" i="1" s="1"/>
  <c r="Y1365" i="1"/>
  <c r="Y1364" i="1" s="1"/>
  <c r="Y1358" i="1"/>
  <c r="Y1357" i="1" s="1"/>
  <c r="Y1356" i="1" s="1"/>
  <c r="Y1354" i="1"/>
  <c r="Y1353" i="1" s="1"/>
  <c r="Y1352" i="1" s="1"/>
  <c r="Y1351" i="1" s="1"/>
  <c r="Y1350" i="1" s="1"/>
  <c r="Y1346" i="1"/>
  <c r="Y1345" i="1" s="1"/>
  <c r="Y1344" i="1" s="1"/>
  <c r="Y1343" i="1" s="1"/>
  <c r="Y1342" i="1" s="1"/>
  <c r="Y1340" i="1"/>
  <c r="Y1339" i="1" s="1"/>
  <c r="Y1338" i="1" s="1"/>
  <c r="Y1337" i="1" s="1"/>
  <c r="Y1336" i="1" s="1"/>
  <c r="Y1332" i="1"/>
  <c r="Y1331" i="1" s="1"/>
  <c r="Y1330" i="1" s="1"/>
  <c r="Y1328" i="1"/>
  <c r="Y1327" i="1" s="1"/>
  <c r="Y1326" i="1" s="1"/>
  <c r="Y1324" i="1"/>
  <c r="Y1323" i="1" s="1"/>
  <c r="Y1322" i="1" s="1"/>
  <c r="Y1316" i="1"/>
  <c r="Y1314" i="1"/>
  <c r="Y1312" i="1"/>
  <c r="Y1305" i="1"/>
  <c r="Y1304" i="1" s="1"/>
  <c r="Y1303" i="1" s="1"/>
  <c r="Y1301" i="1"/>
  <c r="Y1300" i="1" s="1"/>
  <c r="Y1299" i="1" s="1"/>
  <c r="Y1297" i="1"/>
  <c r="Y1296" i="1" s="1"/>
  <c r="Y1295" i="1" s="1"/>
  <c r="Y1291" i="1"/>
  <c r="Y1290" i="1" s="1"/>
  <c r="Y1289" i="1" s="1"/>
  <c r="Y1288" i="1" s="1"/>
  <c r="Y1287" i="1" s="1"/>
  <c r="Y1285" i="1"/>
  <c r="Y1284" i="1" s="1"/>
  <c r="Y1282" i="1"/>
  <c r="Y1281" i="1" s="1"/>
  <c r="Y1276" i="1"/>
  <c r="Y1275" i="1" s="1"/>
  <c r="Y1274" i="1" s="1"/>
  <c r="Y1273" i="1" s="1"/>
  <c r="Y1272" i="1" s="1"/>
  <c r="Y1271" i="1" s="1"/>
  <c r="Y1268" i="1"/>
  <c r="Y1266" i="1"/>
  <c r="Y1261" i="1"/>
  <c r="Y1260" i="1" s="1"/>
  <c r="Y1259" i="1" s="1"/>
  <c r="Y1258" i="1" s="1"/>
  <c r="Y1255" i="1"/>
  <c r="Y1254" i="1" s="1"/>
  <c r="Y1253" i="1" s="1"/>
  <c r="Y1251" i="1"/>
  <c r="Y1250" i="1" s="1"/>
  <c r="Y1249" i="1" s="1"/>
  <c r="Y1248" i="1" s="1"/>
  <c r="Y1247" i="1" s="1"/>
  <c r="Y1245" i="1"/>
  <c r="Y1244" i="1" s="1"/>
  <c r="Y1242" i="1"/>
  <c r="Y1241" i="1" s="1"/>
  <c r="Y1236" i="1"/>
  <c r="Y1235" i="1" s="1"/>
  <c r="Y1234" i="1" s="1"/>
  <c r="Y1233" i="1" s="1"/>
  <c r="Y1231" i="1"/>
  <c r="Y1230" i="1" s="1"/>
  <c r="Y1229" i="1" s="1"/>
  <c r="Y1227" i="1"/>
  <c r="Y1226" i="1" s="1"/>
  <c r="Y1225" i="1" s="1"/>
  <c r="Y1223" i="1"/>
  <c r="Y1222" i="1" s="1"/>
  <c r="Y1220" i="1"/>
  <c r="Y1219" i="1" s="1"/>
  <c r="Y1212" i="1"/>
  <c r="Y1211" i="1" s="1"/>
  <c r="Y1209" i="1"/>
  <c r="Y1208" i="1" s="1"/>
  <c r="Y1204" i="1"/>
  <c r="Y1202" i="1"/>
  <c r="Y1195" i="1"/>
  <c r="Y1194" i="1" s="1"/>
  <c r="Y1193" i="1" s="1"/>
  <c r="Y1192" i="1" s="1"/>
  <c r="Y1191" i="1" s="1"/>
  <c r="Y1190" i="1" s="1"/>
  <c r="Y1187" i="1"/>
  <c r="Y1186" i="1" s="1"/>
  <c r="Y1184" i="1"/>
  <c r="Y1183" i="1" s="1"/>
  <c r="Y1179" i="1"/>
  <c r="Y1177" i="1"/>
  <c r="Y1173" i="1"/>
  <c r="Y1172" i="1" s="1"/>
  <c r="Y1170" i="1"/>
  <c r="Y1169" i="1" s="1"/>
  <c r="Y1166" i="1"/>
  <c r="Y1165" i="1" s="1"/>
  <c r="Y1163" i="1"/>
  <c r="Y1162" i="1" s="1"/>
  <c r="Y1160" i="1"/>
  <c r="Y1159" i="1" s="1"/>
  <c r="Y1153" i="1"/>
  <c r="Y1151" i="1"/>
  <c r="Y1149" i="1"/>
  <c r="Y1146" i="1"/>
  <c r="Y1145" i="1" s="1"/>
  <c r="Y1141" i="1"/>
  <c r="Y1139" i="1"/>
  <c r="Y1130" i="1"/>
  <c r="Y1129" i="1" s="1"/>
  <c r="Y1128" i="1" s="1"/>
  <c r="Y1127" i="1" s="1"/>
  <c r="Y1126" i="1" s="1"/>
  <c r="Y1125" i="1" s="1"/>
  <c r="Y1124" i="1" s="1"/>
  <c r="Y1122" i="1"/>
  <c r="Y1121" i="1" s="1"/>
  <c r="Y1119" i="1"/>
  <c r="Y1118" i="1" s="1"/>
  <c r="Y1114" i="1"/>
  <c r="Y1113" i="1" s="1"/>
  <c r="Y1112" i="1" s="1"/>
  <c r="Y1111" i="1" s="1"/>
  <c r="Y1110" i="1" s="1"/>
  <c r="Y1106" i="1"/>
  <c r="Y1105" i="1" s="1"/>
  <c r="Y1104" i="1" s="1"/>
  <c r="Y1103" i="1" s="1"/>
  <c r="Y1102" i="1" s="1"/>
  <c r="Y1101" i="1" s="1"/>
  <c r="Y1100" i="1" s="1"/>
  <c r="Y1098" i="1"/>
  <c r="Y1097" i="1" s="1"/>
  <c r="Y1096" i="1" s="1"/>
  <c r="Y1095" i="1" s="1"/>
  <c r="Y1094" i="1" s="1"/>
  <c r="Y1092" i="1"/>
  <c r="Y1091" i="1" s="1"/>
  <c r="Y1090" i="1" s="1"/>
  <c r="Y1089" i="1" s="1"/>
  <c r="Y1088" i="1" s="1"/>
  <c r="Y1084" i="1"/>
  <c r="Y1083" i="1" s="1"/>
  <c r="Y1082" i="1" s="1"/>
  <c r="Y1080" i="1"/>
  <c r="Y1079" i="1" s="1"/>
  <c r="Y1078" i="1" s="1"/>
  <c r="Y1072" i="1"/>
  <c r="Y1070" i="1"/>
  <c r="Y1068" i="1"/>
  <c r="Y1061" i="1"/>
  <c r="Y1060" i="1" s="1"/>
  <c r="Y1059" i="1" s="1"/>
  <c r="Y1057" i="1"/>
  <c r="Y1056" i="1" s="1"/>
  <c r="Y1055" i="1" s="1"/>
  <c r="Y1051" i="1"/>
  <c r="Y1050" i="1" s="1"/>
  <c r="Y1049" i="1" s="1"/>
  <c r="Y1048" i="1" s="1"/>
  <c r="Y1047" i="1" s="1"/>
  <c r="Y1045" i="1"/>
  <c r="Y1044" i="1" s="1"/>
  <c r="Y1042" i="1"/>
  <c r="Y1040" i="1"/>
  <c r="Y1035" i="1"/>
  <c r="Y1034" i="1" s="1"/>
  <c r="Y1033" i="1" s="1"/>
  <c r="Y1032" i="1" s="1"/>
  <c r="Y1031" i="1" s="1"/>
  <c r="Y1028" i="1"/>
  <c r="Y1027" i="1" s="1"/>
  <c r="Y1026" i="1" s="1"/>
  <c r="Y1025" i="1" s="1"/>
  <c r="Y1024" i="1" s="1"/>
  <c r="Y1023" i="1" s="1"/>
  <c r="Y1020" i="1"/>
  <c r="Y1019" i="1" s="1"/>
  <c r="Y1018" i="1" s="1"/>
  <c r="Y1017" i="1" s="1"/>
  <c r="Y1016" i="1" s="1"/>
  <c r="Y1014" i="1"/>
  <c r="Y1013" i="1" s="1"/>
  <c r="Y1012" i="1" s="1"/>
  <c r="Y1011" i="1" s="1"/>
  <c r="Y1010" i="1" s="1"/>
  <c r="Y1008" i="1"/>
  <c r="Y1007" i="1" s="1"/>
  <c r="Y1005" i="1"/>
  <c r="Y1004" i="1" s="1"/>
  <c r="Y999" i="1"/>
  <c r="Y998" i="1" s="1"/>
  <c r="Y997" i="1" s="1"/>
  <c r="Y996" i="1" s="1"/>
  <c r="Y994" i="1"/>
  <c r="Y993" i="1" s="1"/>
  <c r="Y992" i="1" s="1"/>
  <c r="Y990" i="1"/>
  <c r="Y989" i="1" s="1"/>
  <c r="Y988" i="1" s="1"/>
  <c r="Y986" i="1"/>
  <c r="Y985" i="1" s="1"/>
  <c r="Y983" i="1"/>
  <c r="Y982" i="1" s="1"/>
  <c r="Y975" i="1"/>
  <c r="Y974" i="1" s="1"/>
  <c r="Y972" i="1"/>
  <c r="Y971" i="1" s="1"/>
  <c r="Y967" i="1"/>
  <c r="Y965" i="1"/>
  <c r="Y958" i="1"/>
  <c r="Y957" i="1" s="1"/>
  <c r="Y956" i="1" s="1"/>
  <c r="Y955" i="1" s="1"/>
  <c r="Y954" i="1" s="1"/>
  <c r="Y953" i="1" s="1"/>
  <c r="Y950" i="1"/>
  <c r="Y949" i="1" s="1"/>
  <c r="Y947" i="1"/>
  <c r="Y946" i="1" s="1"/>
  <c r="Y942" i="1"/>
  <c r="Y940" i="1"/>
  <c r="Y936" i="1"/>
  <c r="Y935" i="1" s="1"/>
  <c r="Y933" i="1"/>
  <c r="Y932" i="1" s="1"/>
  <c r="Y929" i="1"/>
  <c r="Y928" i="1" s="1"/>
  <c r="Y926" i="1"/>
  <c r="Y925" i="1" s="1"/>
  <c r="Y923" i="1"/>
  <c r="Y922" i="1" s="1"/>
  <c r="Y916" i="1"/>
  <c r="Y914" i="1"/>
  <c r="Y911" i="1"/>
  <c r="Y910" i="1" s="1"/>
  <c r="Y906" i="1"/>
  <c r="Y904" i="1"/>
  <c r="Y895" i="1"/>
  <c r="Y894" i="1" s="1"/>
  <c r="Y893" i="1" s="1"/>
  <c r="Y892" i="1" s="1"/>
  <c r="Y891" i="1" s="1"/>
  <c r="Y890" i="1" s="1"/>
  <c r="Y889" i="1" s="1"/>
  <c r="Y887" i="1"/>
  <c r="Y886" i="1" s="1"/>
  <c r="Y884" i="1"/>
  <c r="Y883" i="1" s="1"/>
  <c r="Y878" i="1"/>
  <c r="Y877" i="1" s="1"/>
  <c r="Y874" i="1"/>
  <c r="Y873" i="1" s="1"/>
  <c r="Y871" i="1"/>
  <c r="Y870" i="1" s="1"/>
  <c r="Y863" i="1"/>
  <c r="Y861" i="1"/>
  <c r="Y852" i="1"/>
  <c r="Y851" i="1" s="1"/>
  <c r="Y850" i="1" s="1"/>
  <c r="Y849" i="1" s="1"/>
  <c r="Y847" i="1"/>
  <c r="Y846" i="1" s="1"/>
  <c r="Y845" i="1" s="1"/>
  <c r="Y844" i="1" s="1"/>
  <c r="Y842" i="1"/>
  <c r="Y840" i="1"/>
  <c r="Y835" i="1"/>
  <c r="Y834" i="1" s="1"/>
  <c r="Y829" i="1"/>
  <c r="Y828" i="1" s="1"/>
  <c r="Y827" i="1" s="1"/>
  <c r="Y826" i="1" s="1"/>
  <c r="Y822" i="1"/>
  <c r="Y821" i="1" s="1"/>
  <c r="Y820" i="1" s="1"/>
  <c r="Y819" i="1" s="1"/>
  <c r="Y818" i="1" s="1"/>
  <c r="Y814" i="1"/>
  <c r="Y812" i="1"/>
  <c r="Y809" i="1"/>
  <c r="Y808" i="1" s="1"/>
  <c r="Y804" i="1"/>
  <c r="Y802" i="1"/>
  <c r="Y799" i="1"/>
  <c r="Y797" i="1"/>
  <c r="Y792" i="1"/>
  <c r="Y791" i="1" s="1"/>
  <c r="Y790" i="1" s="1"/>
  <c r="Y789" i="1" s="1"/>
  <c r="Y788" i="1" s="1"/>
  <c r="Y786" i="1"/>
  <c r="Y784" i="1"/>
  <c r="Y779" i="1"/>
  <c r="Y777" i="1"/>
  <c r="Y773" i="1"/>
  <c r="Y771" i="1"/>
  <c r="Y769" i="1"/>
  <c r="Y765" i="1"/>
  <c r="Y764" i="1" s="1"/>
  <c r="Y762" i="1"/>
  <c r="Y761" i="1" s="1"/>
  <c r="Y758" i="1"/>
  <c r="Y757" i="1" s="1"/>
  <c r="Y755" i="1"/>
  <c r="Y752" i="1"/>
  <c r="Y750" i="1"/>
  <c r="Y748" i="1"/>
  <c r="Y743" i="1"/>
  <c r="Y742" i="1" s="1"/>
  <c r="Y741" i="1" s="1"/>
  <c r="Y739" i="1"/>
  <c r="Y738" i="1" s="1"/>
  <c r="Y737" i="1" s="1"/>
  <c r="Y734" i="1"/>
  <c r="Y732" i="1"/>
  <c r="Y726" i="1"/>
  <c r="Y725" i="1" s="1"/>
  <c r="Y724" i="1" s="1"/>
  <c r="Y723" i="1" s="1"/>
  <c r="Y722" i="1" s="1"/>
  <c r="Y719" i="1"/>
  <c r="Y718" i="1" s="1"/>
  <c r="Y717" i="1" s="1"/>
  <c r="Y716" i="1" s="1"/>
  <c r="Y715" i="1" s="1"/>
  <c r="Y713" i="1"/>
  <c r="Y712" i="1" s="1"/>
  <c r="Y711" i="1" s="1"/>
  <c r="Y710" i="1" s="1"/>
  <c r="Y709" i="1" s="1"/>
  <c r="Y705" i="1"/>
  <c r="Y704" i="1" s="1"/>
  <c r="Y703" i="1" s="1"/>
  <c r="Y702" i="1" s="1"/>
  <c r="Y701" i="1" s="1"/>
  <c r="Y700" i="1" s="1"/>
  <c r="Y698" i="1"/>
  <c r="Y697" i="1" s="1"/>
  <c r="Y695" i="1"/>
  <c r="Y694" i="1" s="1"/>
  <c r="Y688" i="1"/>
  <c r="Y687" i="1" s="1"/>
  <c r="Y685" i="1"/>
  <c r="Y683" i="1"/>
  <c r="Y678" i="1"/>
  <c r="Y677" i="1" s="1"/>
  <c r="Y676" i="1" s="1"/>
  <c r="Y675" i="1" s="1"/>
  <c r="Y672" i="1"/>
  <c r="Y670" i="1"/>
  <c r="Y667" i="1"/>
  <c r="Y666" i="1" s="1"/>
  <c r="Y664" i="1"/>
  <c r="Y663" i="1" s="1"/>
  <c r="Y661" i="1"/>
  <c r="Y659" i="1"/>
  <c r="Y657" i="1"/>
  <c r="Y655" i="1"/>
  <c r="Y649" i="1"/>
  <c r="Y648" i="1" s="1"/>
  <c r="Y647" i="1" s="1"/>
  <c r="Y646" i="1" s="1"/>
  <c r="Y645" i="1" s="1"/>
  <c r="Y642" i="1"/>
  <c r="Y641" i="1" s="1"/>
  <c r="Y638" i="1"/>
  <c r="Y637" i="1" s="1"/>
  <c r="Y635" i="1"/>
  <c r="Y634" i="1" s="1"/>
  <c r="Y630" i="1"/>
  <c r="Y629" i="1" s="1"/>
  <c r="Y627" i="1"/>
  <c r="Y626" i="1" s="1"/>
  <c r="Y624" i="1"/>
  <c r="Y623" i="1" s="1"/>
  <c r="Y621" i="1"/>
  <c r="Y620" i="1" s="1"/>
  <c r="Y618" i="1"/>
  <c r="Y617" i="1" s="1"/>
  <c r="Y615" i="1"/>
  <c r="Y614" i="1" s="1"/>
  <c r="Y611" i="1"/>
  <c r="Y610" i="1" s="1"/>
  <c r="Y606" i="1" s="1"/>
  <c r="Y602" i="1"/>
  <c r="Y601" i="1" s="1"/>
  <c r="Y600" i="1" s="1"/>
  <c r="Y598" i="1"/>
  <c r="Y597" i="1" s="1"/>
  <c r="Y596" i="1" s="1"/>
  <c r="Y592" i="1"/>
  <c r="Y591" i="1" s="1"/>
  <c r="Y588" i="1"/>
  <c r="Y587" i="1" s="1"/>
  <c r="Y584" i="1"/>
  <c r="Y583" i="1" s="1"/>
  <c r="Y581" i="1"/>
  <c r="Y580" i="1" s="1"/>
  <c r="Y577" i="1"/>
  <c r="Y576" i="1" s="1"/>
  <c r="Y570" i="1"/>
  <c r="Y569" i="1" s="1"/>
  <c r="Y568" i="1" s="1"/>
  <c r="Y567" i="1" s="1"/>
  <c r="Y566" i="1" s="1"/>
  <c r="Y563" i="1"/>
  <c r="Y562" i="1" s="1"/>
  <c r="Y561" i="1" s="1"/>
  <c r="Y559" i="1"/>
  <c r="Y558" i="1" s="1"/>
  <c r="Y556" i="1"/>
  <c r="Y555" i="1" s="1"/>
  <c r="Y552" i="1"/>
  <c r="Y551" i="1" s="1"/>
  <c r="Y550" i="1" s="1"/>
  <c r="Y547" i="1"/>
  <c r="Y546" i="1" s="1"/>
  <c r="Y545" i="1" s="1"/>
  <c r="Y543" i="1"/>
  <c r="Y541" i="1"/>
  <c r="Y535" i="1"/>
  <c r="Y533" i="1"/>
  <c r="Y529" i="1"/>
  <c r="Y527" i="1"/>
  <c r="Y522" i="1"/>
  <c r="Y521" i="1" s="1"/>
  <c r="Y518" i="1"/>
  <c r="Y517" i="1" s="1"/>
  <c r="Y513" i="1"/>
  <c r="Y512" i="1" s="1"/>
  <c r="Y509" i="1"/>
  <c r="Y508" i="1" s="1"/>
  <c r="Y500" i="1"/>
  <c r="Y499" i="1" s="1"/>
  <c r="Y498" i="1" s="1"/>
  <c r="Y497" i="1" s="1"/>
  <c r="Y496" i="1" s="1"/>
  <c r="Y494" i="1"/>
  <c r="Y493" i="1" s="1"/>
  <c r="Y492" i="1" s="1"/>
  <c r="Y491" i="1" s="1"/>
  <c r="Y490" i="1" s="1"/>
  <c r="Y486" i="1"/>
  <c r="Y484" i="1"/>
  <c r="Y481" i="1"/>
  <c r="Y480" i="1" s="1"/>
  <c r="Y476" i="1"/>
  <c r="Y474" i="1"/>
  <c r="Y467" i="1"/>
  <c r="Y466" i="1" s="1"/>
  <c r="Y465" i="1" s="1"/>
  <c r="Y464" i="1" s="1"/>
  <c r="Y462" i="1"/>
  <c r="Y461" i="1" s="1"/>
  <c r="Y460" i="1" s="1"/>
  <c r="Y459" i="1" s="1"/>
  <c r="Y456" i="1"/>
  <c r="Y455" i="1" s="1"/>
  <c r="Y454" i="1" s="1"/>
  <c r="Y453" i="1" s="1"/>
  <c r="Y451" i="1"/>
  <c r="Y450" i="1" s="1"/>
  <c r="Y447" i="1"/>
  <c r="Y446" i="1" s="1"/>
  <c r="Y443" i="1"/>
  <c r="Y442" i="1" s="1"/>
  <c r="Y440" i="1"/>
  <c r="Y439" i="1" s="1"/>
  <c r="Y435" i="1"/>
  <c r="Y434" i="1" s="1"/>
  <c r="Y431" i="1"/>
  <c r="Y430" i="1" s="1"/>
  <c r="Y428" i="1"/>
  <c r="Y427" i="1" s="1"/>
  <c r="Y420" i="1"/>
  <c r="Y419" i="1" s="1"/>
  <c r="Y417" i="1"/>
  <c r="Y416" i="1" s="1"/>
  <c r="Y414" i="1"/>
  <c r="Y413" i="1" s="1"/>
  <c r="Y410" i="1"/>
  <c r="Y409" i="1" s="1"/>
  <c r="Y405" i="1"/>
  <c r="Y404" i="1" s="1"/>
  <c r="Y402" i="1"/>
  <c r="Y401" i="1" s="1"/>
  <c r="Y399" i="1"/>
  <c r="Y397" i="1"/>
  <c r="Y393" i="1"/>
  <c r="Y392" i="1" s="1"/>
  <c r="Y389" i="1"/>
  <c r="Y388" i="1" s="1"/>
  <c r="Y382" i="1"/>
  <c r="Y380" i="1"/>
  <c r="Y377" i="1"/>
  <c r="Y376" i="1" s="1"/>
  <c r="Y369" i="1"/>
  <c r="Y368" i="1" s="1"/>
  <c r="Y366" i="1"/>
  <c r="Y364" i="1"/>
  <c r="Y361" i="1"/>
  <c r="Y360" i="1" s="1"/>
  <c r="Y353" i="1"/>
  <c r="Y352" i="1" s="1"/>
  <c r="Y351" i="1" s="1"/>
  <c r="Y350" i="1" s="1"/>
  <c r="Y349" i="1" s="1"/>
  <c r="Y347" i="1"/>
  <c r="Y346" i="1" s="1"/>
  <c r="Y345" i="1" s="1"/>
  <c r="Y344" i="1" s="1"/>
  <c r="Y342" i="1"/>
  <c r="Y341" i="1" s="1"/>
  <c r="Y339" i="1"/>
  <c r="Y337" i="1"/>
  <c r="Y335" i="1"/>
  <c r="Y332" i="1"/>
  <c r="Y331" i="1" s="1"/>
  <c r="Y326" i="1"/>
  <c r="Y325" i="1" s="1"/>
  <c r="Y324" i="1" s="1"/>
  <c r="Y323" i="1" s="1"/>
  <c r="Y322" i="1" s="1"/>
  <c r="Y320" i="1"/>
  <c r="Y319" i="1" s="1"/>
  <c r="Y318" i="1" s="1"/>
  <c r="Y317" i="1" s="1"/>
  <c r="Y316" i="1" s="1"/>
  <c r="Y313" i="1"/>
  <c r="Y312" i="1" s="1"/>
  <c r="Y311" i="1" s="1"/>
  <c r="Y310" i="1" s="1"/>
  <c r="Y309" i="1" s="1"/>
  <c r="Y307" i="1"/>
  <c r="Y306" i="1" s="1"/>
  <c r="Y304" i="1"/>
  <c r="Y303" i="1" s="1"/>
  <c r="Y301" i="1"/>
  <c r="Y300" i="1" s="1"/>
  <c r="Y296" i="1"/>
  <c r="Y295" i="1" s="1"/>
  <c r="Y293" i="1"/>
  <c r="Y292" i="1" s="1"/>
  <c r="Y284" i="1"/>
  <c r="Y283" i="1" s="1"/>
  <c r="Y282" i="1" s="1"/>
  <c r="Y280" i="1"/>
  <c r="Y278" i="1"/>
  <c r="Y275" i="1"/>
  <c r="Y274" i="1" s="1"/>
  <c r="Y272" i="1"/>
  <c r="Y270" i="1"/>
  <c r="Y268" i="1"/>
  <c r="Y261" i="1"/>
  <c r="Y259" i="1"/>
  <c r="Y256" i="1"/>
  <c r="Y255" i="1" s="1"/>
  <c r="Y251" i="1"/>
  <c r="Y249" i="1"/>
  <c r="Y243" i="1"/>
  <c r="Y242" i="1" s="1"/>
  <c r="Y241" i="1" s="1"/>
  <c r="Y239" i="1"/>
  <c r="Y238" i="1" s="1"/>
  <c r="Y237" i="1" s="1"/>
  <c r="Y235" i="1"/>
  <c r="Y234" i="1" s="1"/>
  <c r="Y233" i="1" s="1"/>
  <c r="Y227" i="1"/>
  <c r="Y226" i="1" s="1"/>
  <c r="Y225" i="1" s="1"/>
  <c r="Y223" i="1"/>
  <c r="Y222" i="1" s="1"/>
  <c r="Y220" i="1"/>
  <c r="Y218" i="1"/>
  <c r="Y216" i="1"/>
  <c r="Y212" i="1"/>
  <c r="Y211" i="1" s="1"/>
  <c r="Y210" i="1" s="1"/>
  <c r="Y207" i="1"/>
  <c r="Y206" i="1" s="1"/>
  <c r="Y205" i="1" s="1"/>
  <c r="Y204" i="1" s="1"/>
  <c r="Y198" i="1"/>
  <c r="Y196" i="1"/>
  <c r="Y194" i="1"/>
  <c r="Y186" i="1"/>
  <c r="Y185" i="1" s="1"/>
  <c r="Y183" i="1"/>
  <c r="Y182" i="1" s="1"/>
  <c r="Y178" i="1"/>
  <c r="Y177" i="1" s="1"/>
  <c r="Y176" i="1" s="1"/>
  <c r="Y174" i="1"/>
  <c r="Y173" i="1" s="1"/>
  <c r="Y172" i="1" s="1"/>
  <c r="Y170" i="1"/>
  <c r="Y168" i="1"/>
  <c r="Y165" i="1"/>
  <c r="Y164" i="1" s="1"/>
  <c r="Y161" i="1"/>
  <c r="Y160" i="1" s="1"/>
  <c r="Y159" i="1" s="1"/>
  <c r="Y157" i="1"/>
  <c r="Y155" i="1"/>
  <c r="Y153" i="1"/>
  <c r="Y145" i="1"/>
  <c r="Y143" i="1"/>
  <c r="Y140" i="1"/>
  <c r="Y139" i="1" s="1"/>
  <c r="Y132" i="1"/>
  <c r="Y131" i="1" s="1"/>
  <c r="Y130" i="1" s="1"/>
  <c r="Y129" i="1" s="1"/>
  <c r="Y128" i="1" s="1"/>
  <c r="Y127" i="1" s="1"/>
  <c r="Y125" i="1"/>
  <c r="Y124" i="1" s="1"/>
  <c r="Y123" i="1" s="1"/>
  <c r="Y122" i="1" s="1"/>
  <c r="Y120" i="1"/>
  <c r="Y119" i="1" s="1"/>
  <c r="Y118" i="1" s="1"/>
  <c r="Y116" i="1"/>
  <c r="Y114" i="1"/>
  <c r="Y108" i="1"/>
  <c r="Y107" i="1" s="1"/>
  <c r="Y106" i="1" s="1"/>
  <c r="Y105" i="1" s="1"/>
  <c r="Y104" i="1" s="1"/>
  <c r="Y102" i="1"/>
  <c r="Y100" i="1"/>
  <c r="Y98" i="1"/>
  <c r="Y95" i="1"/>
  <c r="Y94" i="1" s="1"/>
  <c r="Y87" i="1"/>
  <c r="Y86" i="1" s="1"/>
  <c r="Y84" i="1"/>
  <c r="Y83" i="1" s="1"/>
  <c r="Y62" i="1"/>
  <c r="Y60" i="1"/>
  <c r="Y57" i="1"/>
  <c r="Y56" i="1" s="1"/>
  <c r="Y52" i="1"/>
  <c r="Y51" i="1" s="1"/>
  <c r="Y50" i="1" s="1"/>
  <c r="Y49" i="1" s="1"/>
  <c r="Y47" i="1"/>
  <c r="Y46" i="1" s="1"/>
  <c r="Y44" i="1"/>
  <c r="Y42" i="1"/>
  <c r="Y40" i="1"/>
  <c r="Y30" i="1"/>
  <c r="Y28" i="1"/>
  <c r="Y25" i="1"/>
  <c r="Y24" i="1" s="1"/>
  <c r="AC3487" i="1" l="1"/>
  <c r="AC641" i="1"/>
  <c r="AC633" i="1" s="1"/>
  <c r="AC632" i="1" s="1"/>
  <c r="AC1498" i="1"/>
  <c r="AC1765" i="1"/>
  <c r="AC1845" i="1"/>
  <c r="AC1993" i="1"/>
  <c r="AC2018" i="1"/>
  <c r="AC2836" i="1"/>
  <c r="AC2850" i="1"/>
  <c r="AC3086" i="1"/>
  <c r="AC3144" i="1"/>
  <c r="AC3140" i="1" s="1"/>
  <c r="AC3158" i="1"/>
  <c r="AC3187" i="1"/>
  <c r="AC3186" i="1" s="1"/>
  <c r="AC3185" i="1" s="1"/>
  <c r="AC3184" i="1" s="1"/>
  <c r="AC3183" i="1" s="1"/>
  <c r="AC3182" i="1" s="1"/>
  <c r="AC3413" i="1"/>
  <c r="P67" i="1"/>
  <c r="AG67" i="1" s="1"/>
  <c r="AK67" i="1" s="1"/>
  <c r="BF67" i="1" s="1"/>
  <c r="AC67" i="1"/>
  <c r="AI68" i="1"/>
  <c r="AM68" i="1" s="1"/>
  <c r="BH68" i="1" s="1"/>
  <c r="AC1304" i="1"/>
  <c r="AC2096" i="1"/>
  <c r="AC2488" i="1"/>
  <c r="AC2866" i="1"/>
  <c r="AC3362" i="1"/>
  <c r="AC416" i="1"/>
  <c r="AC408" i="1" s="1"/>
  <c r="AC450" i="1"/>
  <c r="AC438" i="1" s="1"/>
  <c r="AC437" i="1" s="1"/>
  <c r="AC1027" i="1"/>
  <c r="AC1254" i="1"/>
  <c r="AC1275" i="1"/>
  <c r="AC1357" i="1"/>
  <c r="AC2238" i="1"/>
  <c r="AC2259" i="1"/>
  <c r="AC2474" i="1"/>
  <c r="AC2725" i="1"/>
  <c r="AC2931" i="1"/>
  <c r="AC2930" i="1" s="1"/>
  <c r="AC2929" i="1" s="1"/>
  <c r="AC3089" i="1"/>
  <c r="AC3227" i="1"/>
  <c r="AC3274" i="1"/>
  <c r="AC3416" i="1"/>
  <c r="AC4302" i="1"/>
  <c r="AC1563" i="1"/>
  <c r="AC2847" i="1"/>
  <c r="AC2886" i="1"/>
  <c r="AC3095" i="1"/>
  <c r="AC3250" i="1"/>
  <c r="AC404" i="1"/>
  <c r="AC546" i="1"/>
  <c r="AC1510" i="1"/>
  <c r="AC1922" i="1"/>
  <c r="AC2820" i="1"/>
  <c r="AC2819" i="1" s="1"/>
  <c r="AC2862" i="1"/>
  <c r="AC3063" i="1"/>
  <c r="AC3047" i="1" s="1"/>
  <c r="AC3046" i="1" s="1"/>
  <c r="AC3045" i="1" s="1"/>
  <c r="AC3044" i="1" s="1"/>
  <c r="AC3247" i="1"/>
  <c r="AC3243" i="1" s="1"/>
  <c r="AC3242" i="1" s="1"/>
  <c r="AC3279" i="1"/>
  <c r="AC3419" i="1"/>
  <c r="AC4305" i="1"/>
  <c r="AC4295" i="1" s="1"/>
  <c r="X67" i="1"/>
  <c r="AH68" i="1"/>
  <c r="AL68" i="1" s="1"/>
  <c r="BG68" i="1" s="1"/>
  <c r="Y2819" i="1"/>
  <c r="AD2819" i="1"/>
  <c r="AA2819" i="1"/>
  <c r="AD473" i="1"/>
  <c r="AD472" i="1" s="1"/>
  <c r="AD471" i="1" s="1"/>
  <c r="AA3742" i="1"/>
  <c r="AA3741" i="1" s="1"/>
  <c r="AA3740" i="1" s="1"/>
  <c r="AA3739" i="1" s="1"/>
  <c r="AC1744" i="1"/>
  <c r="AD4400" i="1"/>
  <c r="AD4399" i="1" s="1"/>
  <c r="AD4398" i="1" s="1"/>
  <c r="AA1635" i="1"/>
  <c r="AA1634" i="1" s="1"/>
  <c r="Y2372" i="1"/>
  <c r="Y483" i="1"/>
  <c r="Y479" i="1" s="1"/>
  <c r="Y478" i="1" s="1"/>
  <c r="AC277" i="1"/>
  <c r="AC540" i="1"/>
  <c r="AC539" i="1" s="1"/>
  <c r="AD2427" i="1"/>
  <c r="AD2426" i="1" s="1"/>
  <c r="AD2419" i="1" s="1"/>
  <c r="AD2411" i="1" s="1"/>
  <c r="AA3914" i="1"/>
  <c r="AA3910" i="1" s="1"/>
  <c r="AA3909" i="1" s="1"/>
  <c r="AC142" i="1"/>
  <c r="AC138" i="1" s="1"/>
  <c r="AC137" i="1" s="1"/>
  <c r="AC136" i="1" s="1"/>
  <c r="AC135" i="1" s="1"/>
  <c r="AD2398" i="1"/>
  <c r="AD2397" i="1" s="1"/>
  <c r="AD3478" i="1"/>
  <c r="AD4383" i="1"/>
  <c r="AD4379" i="1" s="1"/>
  <c r="AD4378" i="1" s="1"/>
  <c r="AD4377" i="1" s="1"/>
  <c r="AD4376" i="1" s="1"/>
  <c r="AA1335" i="1"/>
  <c r="AA1334" i="1" s="1"/>
  <c r="AC2390" i="1"/>
  <c r="AD3838" i="1"/>
  <c r="AA3998" i="1"/>
  <c r="AC945" i="1"/>
  <c r="AC944" i="1" s="1"/>
  <c r="AC1645" i="1"/>
  <c r="AC2341" i="1"/>
  <c r="AC2340" i="1" s="1"/>
  <c r="AC2339" i="1" s="1"/>
  <c r="AC2338" i="1" s="1"/>
  <c r="AD1655" i="1"/>
  <c r="AD3891" i="1"/>
  <c r="Y693" i="1"/>
  <c r="Y692" i="1" s="1"/>
  <c r="Y691" i="1" s="1"/>
  <c r="Y690" i="1" s="1"/>
  <c r="Y913" i="1"/>
  <c r="Y909" i="1" s="1"/>
  <c r="Y908" i="1" s="1"/>
  <c r="Y3969" i="1"/>
  <c r="Y4383" i="1"/>
  <c r="Y4379" i="1" s="1"/>
  <c r="Y4378" i="1" s="1"/>
  <c r="Y4377" i="1" s="1"/>
  <c r="Y4376" i="1" s="1"/>
  <c r="AA2362" i="1"/>
  <c r="AA2361" i="1" s="1"/>
  <c r="AA2360" i="1" s="1"/>
  <c r="AA2359" i="1" s="1"/>
  <c r="AA2803" i="1"/>
  <c r="AC860" i="1"/>
  <c r="AC859" i="1" s="1"/>
  <c r="AC858" i="1" s="1"/>
  <c r="AC857" i="1" s="1"/>
  <c r="AC856" i="1" s="1"/>
  <c r="AC1635" i="1"/>
  <c r="AC1634" i="1" s="1"/>
  <c r="AD113" i="1"/>
  <c r="AD112" i="1" s="1"/>
  <c r="AD111" i="1" s="1"/>
  <c r="AD110" i="1" s="1"/>
  <c r="AD939" i="1"/>
  <c r="AD938" i="1" s="1"/>
  <c r="AD1882" i="1"/>
  <c r="AD1878" i="1" s="1"/>
  <c r="AD1877" i="1" s="1"/>
  <c r="Y1914" i="1"/>
  <c r="Y1913" i="1" s="1"/>
  <c r="Y2839" i="1"/>
  <c r="Y4370" i="1"/>
  <c r="Y4369" i="1" s="1"/>
  <c r="Y4368" i="1" s="1"/>
  <c r="Y4361" i="1" s="1"/>
  <c r="AA248" i="1"/>
  <c r="AA247" i="1" s="1"/>
  <c r="AA246" i="1" s="1"/>
  <c r="AA839" i="1"/>
  <c r="AA833" i="1" s="1"/>
  <c r="AA832" i="1" s="1"/>
  <c r="AA825" i="1" s="1"/>
  <c r="AA817" i="1" s="1"/>
  <c r="AA903" i="1"/>
  <c r="AA902" i="1" s="1"/>
  <c r="AA901" i="1" s="1"/>
  <c r="AA900" i="1" s="1"/>
  <c r="AA1946" i="1"/>
  <c r="AA1945" i="1" s="1"/>
  <c r="AA1938" i="1" s="1"/>
  <c r="AA2398" i="1"/>
  <c r="AA2397" i="1" s="1"/>
  <c r="AA3478" i="1"/>
  <c r="AC27" i="1"/>
  <c r="AC23" i="1" s="1"/>
  <c r="AC22" i="1" s="1"/>
  <c r="AC964" i="1"/>
  <c r="AC963" i="1" s="1"/>
  <c r="AC962" i="1" s="1"/>
  <c r="AC961" i="1" s="1"/>
  <c r="AC1182" i="1"/>
  <c r="AC1181" i="1" s="1"/>
  <c r="AC2839" i="1"/>
  <c r="AC3797" i="1"/>
  <c r="AC3796" i="1" s="1"/>
  <c r="AC3795" i="1" s="1"/>
  <c r="AC3914" i="1"/>
  <c r="AC3910" i="1" s="1"/>
  <c r="AC3909" i="1" s="1"/>
  <c r="AC3933" i="1"/>
  <c r="AC3929" i="1" s="1"/>
  <c r="AC3928" i="1" s="1"/>
  <c r="AC3927" i="1" s="1"/>
  <c r="AC4337" i="1"/>
  <c r="AC4336" i="1" s="1"/>
  <c r="AC4335" i="1" s="1"/>
  <c r="AC4334" i="1" s="1"/>
  <c r="AC4333" i="1" s="1"/>
  <c r="AC4383" i="1"/>
  <c r="AC4379" i="1" s="1"/>
  <c r="AC4378" i="1" s="1"/>
  <c r="AC4377" i="1" s="1"/>
  <c r="AC4376" i="1" s="1"/>
  <c r="AD1570" i="1"/>
  <c r="AD1569" i="1" s="1"/>
  <c r="AD1568" i="1" s="1"/>
  <c r="AD1567" i="1" s="1"/>
  <c r="AD1566" i="1" s="1"/>
  <c r="AD2595" i="1"/>
  <c r="AD2594" i="1" s="1"/>
  <c r="AC248" i="1"/>
  <c r="AC247" i="1" s="1"/>
  <c r="AC246" i="1" s="1"/>
  <c r="AC396" i="1"/>
  <c r="AC3567" i="1"/>
  <c r="AC3563" i="1" s="1"/>
  <c r="AC3562" i="1" s="1"/>
  <c r="AD2037" i="1"/>
  <c r="AD2036" i="1" s="1"/>
  <c r="AA1957" i="1"/>
  <c r="AA1956" i="1" s="1"/>
  <c r="AA1955" i="1" s="1"/>
  <c r="AA1117" i="1"/>
  <c r="AA1116" i="1" s="1"/>
  <c r="AA1109" i="1" s="1"/>
  <c r="AA1108" i="1" s="1"/>
  <c r="AA2742" i="1"/>
  <c r="AA2741" i="1" s="1"/>
  <c r="AA2740" i="1" s="1"/>
  <c r="AA2739" i="1" s="1"/>
  <c r="AA4146" i="1"/>
  <c r="AA4145" i="1" s="1"/>
  <c r="AC1420" i="1"/>
  <c r="AC1419" i="1" s="1"/>
  <c r="Y489" i="1"/>
  <c r="Y488" i="1" s="1"/>
  <c r="Y669" i="1"/>
  <c r="Y939" i="1"/>
  <c r="Y938" i="1" s="1"/>
  <c r="Y2317" i="1"/>
  <c r="Y2316" i="1" s="1"/>
  <c r="Y2438" i="1"/>
  <c r="Y2437" i="1" s="1"/>
  <c r="Y2436" i="1" s="1"/>
  <c r="Y2595" i="1"/>
  <c r="Y2594" i="1" s="1"/>
  <c r="Y3845" i="1"/>
  <c r="Y3964" i="1"/>
  <c r="AA152" i="1"/>
  <c r="AA151" i="1" s="1"/>
  <c r="AA396" i="1"/>
  <c r="AA387" i="1" s="1"/>
  <c r="AA386" i="1" s="1"/>
  <c r="AA575" i="1"/>
  <c r="AA776" i="1"/>
  <c r="AA775" i="1" s="1"/>
  <c r="AA1837" i="1"/>
  <c r="AA1836" i="1" s="1"/>
  <c r="AA3426" i="1"/>
  <c r="AA3425" i="1" s="1"/>
  <c r="AA4310" i="1"/>
  <c r="AA4309" i="1" s="1"/>
  <c r="AA4308" i="1" s="1"/>
  <c r="AC59" i="1"/>
  <c r="AC55" i="1" s="1"/>
  <c r="AC54" i="1" s="1"/>
  <c r="AC682" i="1"/>
  <c r="AC681" i="1" s="1"/>
  <c r="AC680" i="1" s="1"/>
  <c r="AC674" i="1" s="1"/>
  <c r="AC1363" i="1"/>
  <c r="AC1362" i="1" s="1"/>
  <c r="AC1361" i="1" s="1"/>
  <c r="AC1360" i="1" s="1"/>
  <c r="AC1445" i="1"/>
  <c r="AC1444" i="1" s="1"/>
  <c r="AC1443" i="1" s="1"/>
  <c r="AC1442" i="1" s="1"/>
  <c r="AC2050" i="1"/>
  <c r="AC2049" i="1" s="1"/>
  <c r="AC2048" i="1" s="1"/>
  <c r="AC2047" i="1" s="1"/>
  <c r="AC2046" i="1" s="1"/>
  <c r="AC2643" i="1"/>
  <c r="AC2642" i="1" s="1"/>
  <c r="AC2641" i="1" s="1"/>
  <c r="AC2640" i="1" s="1"/>
  <c r="AC2639" i="1" s="1"/>
  <c r="AC2631" i="1" s="1"/>
  <c r="AC3027" i="1"/>
  <c r="AC4169" i="1"/>
  <c r="AC4168" i="1" s="1"/>
  <c r="AC4167" i="1" s="1"/>
  <c r="AD3027" i="1"/>
  <c r="AD3639" i="1"/>
  <c r="AD3635" i="1" s="1"/>
  <c r="AD3634" i="1" s="1"/>
  <c r="AD3628" i="1" s="1"/>
  <c r="AD3627" i="1" s="1"/>
  <c r="AD3727" i="1"/>
  <c r="AD3723" i="1" s="1"/>
  <c r="Y1908" i="1"/>
  <c r="Y1907" i="1" s="1"/>
  <c r="AA142" i="1"/>
  <c r="AA138" i="1" s="1"/>
  <c r="AA137" i="1" s="1"/>
  <c r="AA136" i="1" s="1"/>
  <c r="AA135" i="1" s="1"/>
  <c r="AA1138" i="1"/>
  <c r="AA1137" i="1" s="1"/>
  <c r="AA1136" i="1" s="1"/>
  <c r="AA1135" i="1" s="1"/>
  <c r="AA1218" i="1"/>
  <c r="AA1217" i="1" s="1"/>
  <c r="AA1216" i="1" s="1"/>
  <c r="AC1663" i="1"/>
  <c r="AC1662" i="1" s="1"/>
  <c r="AC2102" i="1"/>
  <c r="AC2101" i="1" s="1"/>
  <c r="AC2100" i="1" s="1"/>
  <c r="AC2099" i="1" s="1"/>
  <c r="AC3964" i="1"/>
  <c r="AC4277" i="1"/>
  <c r="AD1321" i="1"/>
  <c r="AD1320" i="1" s="1"/>
  <c r="AD1319" i="1" s="1"/>
  <c r="AD1318" i="1" s="1"/>
  <c r="AD1749" i="1"/>
  <c r="AD2133" i="1"/>
  <c r="AD2129" i="1" s="1"/>
  <c r="AD2128" i="1" s="1"/>
  <c r="AD2307" i="1"/>
  <c r="AD2306" i="1" s="1"/>
  <c r="AD2305" i="1" s="1"/>
  <c r="AD2304" i="1" s="1"/>
  <c r="AD3020" i="1"/>
  <c r="AD3733" i="1"/>
  <c r="AD3732" i="1" s="1"/>
  <c r="AD3797" i="1"/>
  <c r="AD3796" i="1" s="1"/>
  <c r="AD3795" i="1" s="1"/>
  <c r="AD3845" i="1"/>
  <c r="AD3837" i="1" s="1"/>
  <c r="AD4029" i="1"/>
  <c r="AD4016" i="1" s="1"/>
  <c r="Y4169" i="1"/>
  <c r="Y4168" i="1" s="1"/>
  <c r="Y4167" i="1" s="1"/>
  <c r="AA981" i="1"/>
  <c r="AA980" i="1" s="1"/>
  <c r="AA979" i="1" s="1"/>
  <c r="AA3621" i="1"/>
  <c r="AA3639" i="1"/>
  <c r="AA3635" i="1" s="1"/>
  <c r="AA3634" i="1" s="1"/>
  <c r="AA3628" i="1" s="1"/>
  <c r="AA3627" i="1" s="1"/>
  <c r="AA4400" i="1"/>
  <c r="AA4399" i="1" s="1"/>
  <c r="AA4398" i="1" s="1"/>
  <c r="AC736" i="1"/>
  <c r="Y167" i="1"/>
  <c r="Y163" i="1" s="1"/>
  <c r="Y2913" i="1"/>
  <c r="Y2909" i="1" s="1"/>
  <c r="Y2908" i="1" s="1"/>
  <c r="AA1207" i="1"/>
  <c r="AA1206" i="1" s="1"/>
  <c r="AA1445" i="1"/>
  <c r="AA1444" i="1" s="1"/>
  <c r="AA1443" i="1" s="1"/>
  <c r="AA1442" i="1" s="1"/>
  <c r="AA1462" i="1"/>
  <c r="AA1461" i="1" s="1"/>
  <c r="AA1460" i="1" s="1"/>
  <c r="AA2390" i="1"/>
  <c r="AC258" i="1"/>
  <c r="AC254" i="1" s="1"/>
  <c r="AC253" i="1" s="1"/>
  <c r="AD768" i="1"/>
  <c r="AD760" i="1" s="1"/>
  <c r="AD796" i="1"/>
  <c r="AD1176" i="1"/>
  <c r="AD1175" i="1" s="1"/>
  <c r="AD1207" i="1"/>
  <c r="AD1206" i="1" s="1"/>
  <c r="AD2249" i="1"/>
  <c r="AD2248" i="1" s="1"/>
  <c r="AD2247" i="1" s="1"/>
  <c r="AD2241" i="1" s="1"/>
  <c r="AD2270" i="1"/>
  <c r="AD2269" i="1" s="1"/>
  <c r="AD2643" i="1"/>
  <c r="AD2642" i="1" s="1"/>
  <c r="AD2641" i="1" s="1"/>
  <c r="AD2640" i="1" s="1"/>
  <c r="AD2639" i="1" s="1"/>
  <c r="AD2631" i="1" s="1"/>
  <c r="AD3862" i="1"/>
  <c r="AD4006" i="1"/>
  <c r="AD4169" i="1"/>
  <c r="AD4168" i="1" s="1"/>
  <c r="AD4167" i="1" s="1"/>
  <c r="AD4233" i="1"/>
  <c r="AD4229" i="1" s="1"/>
  <c r="AC1402" i="1"/>
  <c r="AC3256" i="1"/>
  <c r="AC3661" i="1"/>
  <c r="AC3660" i="1" s="1"/>
  <c r="AC3655" i="1" s="1"/>
  <c r="AC3862" i="1"/>
  <c r="AC4138" i="1"/>
  <c r="AC4137" i="1" s="1"/>
  <c r="AC4233" i="1"/>
  <c r="AC4229" i="1" s="1"/>
  <c r="AC4310" i="1"/>
  <c r="AC4309" i="1" s="1"/>
  <c r="AC4308" i="1" s="1"/>
  <c r="AA1384" i="1"/>
  <c r="AA1383" i="1" s="1"/>
  <c r="AA1382" i="1" s="1"/>
  <c r="AA1381" i="1" s="1"/>
  <c r="AA2913" i="1"/>
  <c r="AA2909" i="1" s="1"/>
  <c r="AA2908" i="1" s="1"/>
  <c r="AA4295" i="1"/>
  <c r="AA4354" i="1"/>
  <c r="AA4353" i="1" s="1"/>
  <c r="AA4352" i="1" s="1"/>
  <c r="AA4351" i="1" s="1"/>
  <c r="AC39" i="1"/>
  <c r="AC38" i="1" s="1"/>
  <c r="AC37" i="1" s="1"/>
  <c r="AC913" i="1"/>
  <c r="AC909" i="1" s="1"/>
  <c r="AC908" i="1" s="1"/>
  <c r="AC1240" i="1"/>
  <c r="AC1239" i="1" s="1"/>
  <c r="AC1238" i="1" s="1"/>
  <c r="AC2438" i="1"/>
  <c r="AC2437" i="1" s="1"/>
  <c r="AC2436" i="1" s="1"/>
  <c r="AC4370" i="1"/>
  <c r="AC4369" i="1" s="1"/>
  <c r="AC4368" i="1" s="1"/>
  <c r="AC4361" i="1" s="1"/>
  <c r="AD142" i="1"/>
  <c r="AD138" i="1" s="1"/>
  <c r="AD137" i="1" s="1"/>
  <c r="AD136" i="1" s="1"/>
  <c r="AD135" i="1" s="1"/>
  <c r="AD167" i="1"/>
  <c r="AD163" i="1" s="1"/>
  <c r="AD181" i="1"/>
  <c r="AD180" i="1" s="1"/>
  <c r="AD277" i="1"/>
  <c r="AD483" i="1"/>
  <c r="AD479" i="1" s="1"/>
  <c r="AD478" i="1" s="1"/>
  <c r="AD1003" i="1"/>
  <c r="AD1002" i="1" s="1"/>
  <c r="AD1001" i="1" s="1"/>
  <c r="AD1087" i="1"/>
  <c r="AD1086" i="1" s="1"/>
  <c r="AD1265" i="1"/>
  <c r="AD1264" i="1" s="1"/>
  <c r="AD1263" i="1" s="1"/>
  <c r="AD1257" i="1" s="1"/>
  <c r="AD1635" i="1"/>
  <c r="AD1634" i="1" s="1"/>
  <c r="AD2102" i="1"/>
  <c r="AD2101" i="1" s="1"/>
  <c r="AD2100" i="1" s="1"/>
  <c r="AD2099" i="1" s="1"/>
  <c r="AD2523" i="1"/>
  <c r="AD2522" i="1" s="1"/>
  <c r="AD2930" i="1"/>
  <c r="AD2929" i="1" s="1"/>
  <c r="Y4233" i="1"/>
  <c r="Y4229" i="1" s="1"/>
  <c r="Y4400" i="1"/>
  <c r="Y4399" i="1" s="1"/>
  <c r="Y4398" i="1" s="1"/>
  <c r="AA1730" i="1"/>
  <c r="AA1729" i="1" s="1"/>
  <c r="AA1728" i="1" s="1"/>
  <c r="AA2706" i="1"/>
  <c r="AA2705" i="1" s="1"/>
  <c r="AA2704" i="1" s="1"/>
  <c r="AA2942" i="1"/>
  <c r="AA2938" i="1" s="1"/>
  <c r="AA2937" i="1" s="1"/>
  <c r="AA3390" i="1"/>
  <c r="AA3389" i="1" s="1"/>
  <c r="AA3845" i="1"/>
  <c r="AA3964" i="1"/>
  <c r="AA4233" i="1"/>
  <c r="AA4229" i="1" s="1"/>
  <c r="AA4370" i="1"/>
  <c r="AA4369" i="1" s="1"/>
  <c r="AA4368" i="1" s="1"/>
  <c r="AA4361" i="1" s="1"/>
  <c r="AC669" i="1"/>
  <c r="AC903" i="1"/>
  <c r="AC902" i="1" s="1"/>
  <c r="AC901" i="1" s="1"/>
  <c r="AC900" i="1" s="1"/>
  <c r="AC1003" i="1"/>
  <c r="AC1002" i="1" s="1"/>
  <c r="AC1001" i="1" s="1"/>
  <c r="AC2706" i="1"/>
  <c r="AC2705" i="1" s="1"/>
  <c r="AC2704" i="1" s="1"/>
  <c r="AC2913" i="1"/>
  <c r="AC2909" i="1" s="1"/>
  <c r="AC2908" i="1" s="1"/>
  <c r="AC2942" i="1"/>
  <c r="AC2938" i="1" s="1"/>
  <c r="AC2937" i="1" s="1"/>
  <c r="AC3390" i="1"/>
  <c r="AC3389" i="1" s="1"/>
  <c r="AC3695" i="1"/>
  <c r="AC3691" i="1" s="1"/>
  <c r="AC3690" i="1" s="1"/>
  <c r="AC3742" i="1"/>
  <c r="AC3741" i="1" s="1"/>
  <c r="AC3740" i="1" s="1"/>
  <c r="AC3739" i="1" s="1"/>
  <c r="AC3838" i="1"/>
  <c r="AC3998" i="1"/>
  <c r="AD2732" i="1"/>
  <c r="AD2731" i="1" s="1"/>
  <c r="AD2730" i="1" s="1"/>
  <c r="AD2729" i="1" s="1"/>
  <c r="AD2728" i="1" s="1"/>
  <c r="AD4337" i="1"/>
  <c r="AD4336" i="1" s="1"/>
  <c r="AD4335" i="1" s="1"/>
  <c r="AD4334" i="1" s="1"/>
  <c r="AD4333" i="1" s="1"/>
  <c r="Y291" i="1"/>
  <c r="Y290" i="1" s="1"/>
  <c r="Y532" i="1"/>
  <c r="Y531" i="1" s="1"/>
  <c r="Y554" i="1"/>
  <c r="Y549" i="1" s="1"/>
  <c r="Y811" i="1"/>
  <c r="Y807" i="1" s="1"/>
  <c r="Y806" i="1" s="1"/>
  <c r="Y1553" i="1"/>
  <c r="Y1552" i="1" s="1"/>
  <c r="Y1663" i="1"/>
  <c r="Y1662" i="1" s="1"/>
  <c r="Y2249" i="1"/>
  <c r="Y2248" i="1" s="1"/>
  <c r="Y2247" i="1" s="1"/>
  <c r="Y2241" i="1" s="1"/>
  <c r="Y2427" i="1"/>
  <c r="Y2426" i="1" s="1"/>
  <c r="Y2643" i="1"/>
  <c r="Y2642" i="1" s="1"/>
  <c r="Y2641" i="1" s="1"/>
  <c r="Y2640" i="1" s="1"/>
  <c r="Y2639" i="1" s="1"/>
  <c r="Y2631" i="1" s="1"/>
  <c r="Y3733" i="1"/>
  <c r="Y3732" i="1" s="1"/>
  <c r="AA586" i="1"/>
  <c r="AA1077" i="1"/>
  <c r="AA1076" i="1" s="1"/>
  <c r="AA1075" i="1" s="1"/>
  <c r="AA1074" i="1" s="1"/>
  <c r="AA2037" i="1"/>
  <c r="AA2036" i="1" s="1"/>
  <c r="Y526" i="1"/>
  <c r="Y525" i="1" s="1"/>
  <c r="Y4316" i="1"/>
  <c r="Y4315" i="1" s="1"/>
  <c r="AA801" i="1"/>
  <c r="AA921" i="1"/>
  <c r="AA1176" i="1"/>
  <c r="AA1175" i="1" s="1"/>
  <c r="AA1265" i="1"/>
  <c r="AA1264" i="1" s="1"/>
  <c r="AA1263" i="1" s="1"/>
  <c r="AA1257" i="1" s="1"/>
  <c r="AA1420" i="1"/>
  <c r="AA1419" i="1" s="1"/>
  <c r="AA1872" i="1"/>
  <c r="AA1871" i="1" s="1"/>
  <c r="AA1870" i="1" s="1"/>
  <c r="AA1869" i="1" s="1"/>
  <c r="AA2123" i="1"/>
  <c r="AA2122" i="1" s="1"/>
  <c r="AA2121" i="1" s="1"/>
  <c r="AA2120" i="1" s="1"/>
  <c r="AA2438" i="1"/>
  <c r="AA2437" i="1" s="1"/>
  <c r="AA2436" i="1" s="1"/>
  <c r="AA2901" i="1"/>
  <c r="AA2900" i="1" s="1"/>
  <c r="AA2899" i="1" s="1"/>
  <c r="AA3266" i="1"/>
  <c r="AA3675" i="1"/>
  <c r="AA3727" i="1"/>
  <c r="AA3723" i="1" s="1"/>
  <c r="AA3869" i="1"/>
  <c r="AA3868" i="1" s="1"/>
  <c r="AA3867" i="1" s="1"/>
  <c r="AA4138" i="1"/>
  <c r="AA4137" i="1" s="1"/>
  <c r="AA4383" i="1"/>
  <c r="AA4379" i="1" s="1"/>
  <c r="AA4378" i="1" s="1"/>
  <c r="AA4377" i="1" s="1"/>
  <c r="AA4376" i="1" s="1"/>
  <c r="AC379" i="1"/>
  <c r="AC375" i="1" s="1"/>
  <c r="AC374" i="1" s="1"/>
  <c r="AC373" i="1" s="1"/>
  <c r="AC526" i="1"/>
  <c r="AC525" i="1" s="1"/>
  <c r="AC693" i="1"/>
  <c r="AC692" i="1" s="1"/>
  <c r="AC691" i="1" s="1"/>
  <c r="AC690" i="1" s="1"/>
  <c r="AC731" i="1"/>
  <c r="AC730" i="1" s="1"/>
  <c r="AC729" i="1" s="1"/>
  <c r="AC768" i="1"/>
  <c r="AC760" i="1" s="1"/>
  <c r="AC1148" i="1"/>
  <c r="AC1144" i="1" s="1"/>
  <c r="AC1143" i="1" s="1"/>
  <c r="AC1708" i="1"/>
  <c r="AC1707" i="1" s="1"/>
  <c r="AC1706" i="1" s="1"/>
  <c r="AA2499" i="1"/>
  <c r="AA2498" i="1" s="1"/>
  <c r="AA2612" i="1"/>
  <c r="AC595" i="1"/>
  <c r="AC654" i="1"/>
  <c r="AC1426" i="1"/>
  <c r="AC1425" i="1" s="1"/>
  <c r="Y3727" i="1"/>
  <c r="Y3723" i="1" s="1"/>
  <c r="Y3914" i="1"/>
  <c r="Y3910" i="1" s="1"/>
  <c r="Y3909" i="1" s="1"/>
  <c r="Y4263" i="1"/>
  <c r="Y4259" i="1" s="1"/>
  <c r="Y4258" i="1" s="1"/>
  <c r="Y4252" i="1" s="1"/>
  <c r="Y4251" i="1" s="1"/>
  <c r="Y4325" i="1"/>
  <c r="Y4324" i="1" s="1"/>
  <c r="Y4323" i="1" s="1"/>
  <c r="Y4322" i="1" s="1"/>
  <c r="Y4321" i="1" s="1"/>
  <c r="AA258" i="1"/>
  <c r="AA254" i="1" s="1"/>
  <c r="AA253" i="1" s="1"/>
  <c r="AA291" i="1"/>
  <c r="AA290" i="1" s="1"/>
  <c r="AA334" i="1"/>
  <c r="AA330" i="1" s="1"/>
  <c r="AA329" i="1" s="1"/>
  <c r="AA328" i="1" s="1"/>
  <c r="AA315" i="1" s="1"/>
  <c r="AA379" i="1"/>
  <c r="AA375" i="1" s="1"/>
  <c r="AA374" i="1" s="1"/>
  <c r="AA373" i="1" s="1"/>
  <c r="AA1158" i="1"/>
  <c r="AA1426" i="1"/>
  <c r="AA1425" i="1" s="1"/>
  <c r="AA2624" i="1"/>
  <c r="AA2623" i="1" s="1"/>
  <c r="AA2643" i="1"/>
  <c r="AA2642" i="1" s="1"/>
  <c r="AA2641" i="1" s="1"/>
  <c r="AA2640" i="1" s="1"/>
  <c r="AA2639" i="1" s="1"/>
  <c r="AA2631" i="1" s="1"/>
  <c r="AA3020" i="1"/>
  <c r="AA3733" i="1"/>
  <c r="AA3732" i="1" s="1"/>
  <c r="AA3797" i="1"/>
  <c r="AA3796" i="1" s="1"/>
  <c r="AA3795" i="1" s="1"/>
  <c r="AA3862" i="1"/>
  <c r="AA4087" i="1"/>
  <c r="AA4263" i="1"/>
  <c r="AA4259" i="1" s="1"/>
  <c r="AA4258" i="1" s="1"/>
  <c r="AA4252" i="1" s="1"/>
  <c r="AA4251" i="1" s="1"/>
  <c r="AA4316" i="1"/>
  <c r="AA4315" i="1" s="1"/>
  <c r="AC291" i="1"/>
  <c r="AC290" i="1" s="1"/>
  <c r="AC473" i="1"/>
  <c r="AC472" i="1" s="1"/>
  <c r="AC471" i="1" s="1"/>
  <c r="AC483" i="1"/>
  <c r="AC479" i="1" s="1"/>
  <c r="AC478" i="1" s="1"/>
  <c r="AC516" i="1"/>
  <c r="AC747" i="1"/>
  <c r="AC746" i="1" s="1"/>
  <c r="AC1039" i="1"/>
  <c r="AC1038" i="1" s="1"/>
  <c r="AC1037" i="1" s="1"/>
  <c r="AC1054" i="1"/>
  <c r="AC1053" i="1" s="1"/>
  <c r="AC1207" i="1"/>
  <c r="AC1206" i="1" s="1"/>
  <c r="AC1451" i="1"/>
  <c r="AC1450" i="1" s="1"/>
  <c r="AC2770" i="1"/>
  <c r="AC2769" i="1" s="1"/>
  <c r="AC2768" i="1" s="1"/>
  <c r="AC2767" i="1" s="1"/>
  <c r="AC1730" i="1"/>
  <c r="AC1729" i="1" s="1"/>
  <c r="AC1728" i="1" s="1"/>
  <c r="AC2803" i="1"/>
  <c r="AC2802" i="1" s="1"/>
  <c r="AC2797" i="1" s="1"/>
  <c r="AC2796" i="1" s="1"/>
  <c r="AC2795" i="1" s="1"/>
  <c r="AC2982" i="1"/>
  <c r="AC4096" i="1"/>
  <c r="AC4146" i="1"/>
  <c r="AC4145" i="1" s="1"/>
  <c r="AC4354" i="1"/>
  <c r="AC4353" i="1" s="1"/>
  <c r="AC4352" i="1" s="1"/>
  <c r="AC4351" i="1" s="1"/>
  <c r="AC796" i="1"/>
  <c r="AC939" i="1"/>
  <c r="AC938" i="1" s="1"/>
  <c r="AC970" i="1"/>
  <c r="AC969" i="1" s="1"/>
  <c r="AC981" i="1"/>
  <c r="AC980" i="1" s="1"/>
  <c r="AC979" i="1" s="1"/>
  <c r="AC1138" i="1"/>
  <c r="AC1137" i="1" s="1"/>
  <c r="AC1136" i="1" s="1"/>
  <c r="AC1135" i="1" s="1"/>
  <c r="AC1176" i="1"/>
  <c r="AC1175" i="1" s="1"/>
  <c r="AC2249" i="1"/>
  <c r="AC2248" i="1" s="1"/>
  <c r="AC2247" i="1" s="1"/>
  <c r="AC2241" i="1" s="1"/>
  <c r="AC2892" i="1"/>
  <c r="AC2891" i="1" s="1"/>
  <c r="AC2964" i="1"/>
  <c r="AC2959" i="1" s="1"/>
  <c r="AC2958" i="1" s="1"/>
  <c r="AC2957" i="1" s="1"/>
  <c r="AC2956" i="1" s="1"/>
  <c r="AC3237" i="1"/>
  <c r="AC3233" i="1" s="1"/>
  <c r="AC3232" i="1" s="1"/>
  <c r="AC3426" i="1"/>
  <c r="AC3425" i="1" s="1"/>
  <c r="AD811" i="1"/>
  <c r="AD807" i="1" s="1"/>
  <c r="AD806" i="1" s="1"/>
  <c r="AD1420" i="1"/>
  <c r="AD1419" i="1" s="1"/>
  <c r="AD1629" i="1"/>
  <c r="AD1628" i="1" s="1"/>
  <c r="AD1627" i="1" s="1"/>
  <c r="AD1626" i="1" s="1"/>
  <c r="AD2372" i="1"/>
  <c r="AD2368" i="1" s="1"/>
  <c r="AD2367" i="1" s="1"/>
  <c r="AC1311" i="1"/>
  <c r="AC1310" i="1" s="1"/>
  <c r="AC1309" i="1" s="1"/>
  <c r="AC1308" i="1" s="1"/>
  <c r="AC1307" i="1" s="1"/>
  <c r="AC1629" i="1"/>
  <c r="AC1628" i="1" s="1"/>
  <c r="AC1627" i="1" s="1"/>
  <c r="AC1626" i="1" s="1"/>
  <c r="AC1786" i="1"/>
  <c r="AC1785" i="1" s="1"/>
  <c r="AC1872" i="1"/>
  <c r="AC1871" i="1" s="1"/>
  <c r="AC1870" i="1" s="1"/>
  <c r="AC1869" i="1" s="1"/>
  <c r="AC1882" i="1"/>
  <c r="AC1878" i="1" s="1"/>
  <c r="AC1877" i="1" s="1"/>
  <c r="AC2307" i="1"/>
  <c r="AC2306" i="1" s="1"/>
  <c r="AC2305" i="1" s="1"/>
  <c r="AC2304" i="1" s="1"/>
  <c r="AC2362" i="1"/>
  <c r="AC2361" i="1" s="1"/>
  <c r="AC2360" i="1" s="1"/>
  <c r="AC2359" i="1" s="1"/>
  <c r="AC2523" i="1"/>
  <c r="AC2612" i="1"/>
  <c r="AC3820" i="1"/>
  <c r="AC3816" i="1" s="1"/>
  <c r="AC3815" i="1" s="1"/>
  <c r="AD193" i="1"/>
  <c r="AD192" i="1" s="1"/>
  <c r="AD191" i="1" s="1"/>
  <c r="AD190" i="1" s="1"/>
  <c r="AD189" i="1" s="1"/>
  <c r="AD188" i="1" s="1"/>
  <c r="AD267" i="1"/>
  <c r="AD526" i="1"/>
  <c r="AD525" i="1" s="1"/>
  <c r="AD540" i="1"/>
  <c r="AD539" i="1" s="1"/>
  <c r="AD538" i="1" s="1"/>
  <c r="AD633" i="1"/>
  <c r="AD632" i="1" s="1"/>
  <c r="AD2892" i="1"/>
  <c r="AD2891" i="1" s="1"/>
  <c r="AD3379" i="1"/>
  <c r="AD3550" i="1"/>
  <c r="AD3549" i="1" s="1"/>
  <c r="AD3742" i="1"/>
  <c r="AD3741" i="1" s="1"/>
  <c r="AD3740" i="1" s="1"/>
  <c r="AD3739" i="1" s="1"/>
  <c r="AD4240" i="1"/>
  <c r="AD4239" i="1" s="1"/>
  <c r="AD4238" i="1" s="1"/>
  <c r="AD59" i="1"/>
  <c r="AD55" i="1" s="1"/>
  <c r="AD54" i="1" s="1"/>
  <c r="AD97" i="1"/>
  <c r="AD93" i="1" s="1"/>
  <c r="AD92" i="1" s="1"/>
  <c r="AD91" i="1" s="1"/>
  <c r="AD363" i="1"/>
  <c r="AD359" i="1" s="1"/>
  <c r="AD358" i="1" s="1"/>
  <c r="AD357" i="1" s="1"/>
  <c r="AD356" i="1" s="1"/>
  <c r="AD575" i="1"/>
  <c r="AD682" i="1"/>
  <c r="AD681" i="1" s="1"/>
  <c r="AD680" i="1" s="1"/>
  <c r="AD674" i="1" s="1"/>
  <c r="AD839" i="1"/>
  <c r="AD833" i="1" s="1"/>
  <c r="AD832" i="1" s="1"/>
  <c r="AD825" i="1" s="1"/>
  <c r="AD817" i="1" s="1"/>
  <c r="AD860" i="1"/>
  <c r="AD859" i="1" s="1"/>
  <c r="AD858" i="1" s="1"/>
  <c r="AD857" i="1" s="1"/>
  <c r="AD856" i="1" s="1"/>
  <c r="AD1138" i="1"/>
  <c r="AD1137" i="1" s="1"/>
  <c r="AD1136" i="1" s="1"/>
  <c r="AD1135" i="1" s="1"/>
  <c r="AD1412" i="1"/>
  <c r="AD1645" i="1"/>
  <c r="AD1697" i="1"/>
  <c r="AD1696" i="1" s="1"/>
  <c r="AD1689" i="1" s="1"/>
  <c r="AD1926" i="1"/>
  <c r="AD2123" i="1"/>
  <c r="AD2122" i="1" s="1"/>
  <c r="AD2121" i="1" s="1"/>
  <c r="AD2120" i="1" s="1"/>
  <c r="AD2589" i="1"/>
  <c r="AD2588" i="1" s="1"/>
  <c r="AD2587" i="1" s="1"/>
  <c r="AD2586" i="1" s="1"/>
  <c r="AD3266" i="1"/>
  <c r="AD3750" i="1"/>
  <c r="AD3749" i="1" s="1"/>
  <c r="AD3748" i="1" s="1"/>
  <c r="AD3747" i="1" s="1"/>
  <c r="AD3855" i="1"/>
  <c r="AD4122" i="1"/>
  <c r="AD4114" i="1" s="1"/>
  <c r="AD4113" i="1" s="1"/>
  <c r="AC3266" i="1"/>
  <c r="AC3451" i="1"/>
  <c r="AC3438" i="1" s="1"/>
  <c r="AC3494" i="1"/>
  <c r="AC3486" i="1" s="1"/>
  <c r="AC3485" i="1" s="1"/>
  <c r="AC3706" i="1"/>
  <c r="AC3705" i="1" s="1"/>
  <c r="AC3704" i="1" s="1"/>
  <c r="AC3703" i="1" s="1"/>
  <c r="AC3702" i="1" s="1"/>
  <c r="AC3701" i="1" s="1"/>
  <c r="AC3804" i="1"/>
  <c r="AC3803" i="1" s="1"/>
  <c r="AC3802" i="1" s="1"/>
  <c r="AC3891" i="1"/>
  <c r="AC3969" i="1"/>
  <c r="AC4029" i="1"/>
  <c r="AC4016" i="1" s="1"/>
  <c r="AC4263" i="1"/>
  <c r="AC4259" i="1" s="1"/>
  <c r="AC4258" i="1" s="1"/>
  <c r="AC4252" i="1" s="1"/>
  <c r="AC4251" i="1" s="1"/>
  <c r="AC4316" i="1"/>
  <c r="AD1067" i="1"/>
  <c r="AD1066" i="1" s="1"/>
  <c r="AD1065" i="1" s="1"/>
  <c r="AD1064" i="1" s="1"/>
  <c r="AD1063" i="1" s="1"/>
  <c r="AD1182" i="1"/>
  <c r="AD1181" i="1" s="1"/>
  <c r="AD1201" i="1"/>
  <c r="AD1200" i="1" s="1"/>
  <c r="AD1199" i="1" s="1"/>
  <c r="AD1198" i="1" s="1"/>
  <c r="AD1280" i="1"/>
  <c r="AD1279" i="1" s="1"/>
  <c r="AD1484" i="1"/>
  <c r="AD1483" i="1" s="1"/>
  <c r="AD1482" i="1" s="1"/>
  <c r="AD2088" i="1"/>
  <c r="AD2087" i="1" s="1"/>
  <c r="AD2460" i="1"/>
  <c r="AD2459" i="1" s="1"/>
  <c r="AD2458" i="1" s="1"/>
  <c r="AD2532" i="1"/>
  <c r="AD2531" i="1" s="1"/>
  <c r="AD2530" i="1" s="1"/>
  <c r="AD2529" i="1" s="1"/>
  <c r="AD2528" i="1" s="1"/>
  <c r="AD2612" i="1"/>
  <c r="AD3390" i="1"/>
  <c r="AD3389" i="1" s="1"/>
  <c r="AD3675" i="1"/>
  <c r="AD3964" i="1"/>
  <c r="AD4194" i="1"/>
  <c r="AD4190" i="1" s="1"/>
  <c r="AD4185" i="1" s="1"/>
  <c r="AD4184" i="1" s="1"/>
  <c r="AD4183" i="1" s="1"/>
  <c r="AD4182" i="1" s="1"/>
  <c r="AD4263" i="1"/>
  <c r="AD4259" i="1" s="1"/>
  <c r="AD4258" i="1" s="1"/>
  <c r="AD4252" i="1" s="1"/>
  <c r="AD4251" i="1" s="1"/>
  <c r="AD4310" i="1"/>
  <c r="AD4309" i="1" s="1"/>
  <c r="AD4308" i="1" s="1"/>
  <c r="AD4354" i="1"/>
  <c r="AD4353" i="1" s="1"/>
  <c r="AD4352" i="1" s="1"/>
  <c r="AD4351" i="1" s="1"/>
  <c r="AD4370" i="1"/>
  <c r="AD4369" i="1" s="1"/>
  <c r="AD4368" i="1" s="1"/>
  <c r="AD4361" i="1" s="1"/>
  <c r="Y59" i="1"/>
  <c r="Y55" i="1" s="1"/>
  <c r="Y54" i="1" s="1"/>
  <c r="Y334" i="1"/>
  <c r="Y330" i="1" s="1"/>
  <c r="Y329" i="1" s="1"/>
  <c r="Y328" i="1" s="1"/>
  <c r="Y315" i="1" s="1"/>
  <c r="Y473" i="1"/>
  <c r="Y472" i="1" s="1"/>
  <c r="Y471" i="1" s="1"/>
  <c r="Y682" i="1"/>
  <c r="Y681" i="1" s="1"/>
  <c r="Y680" i="1" s="1"/>
  <c r="Y674" i="1" s="1"/>
  <c r="Y1067" i="1"/>
  <c r="Y1066" i="1" s="1"/>
  <c r="Y1065" i="1" s="1"/>
  <c r="Y1064" i="1" s="1"/>
  <c r="Y1063" i="1" s="1"/>
  <c r="Y1087" i="1"/>
  <c r="Y1086" i="1" s="1"/>
  <c r="Y2523" i="1"/>
  <c r="Y2522" i="1" s="1"/>
  <c r="Y2770" i="1"/>
  <c r="Y2769" i="1" s="1"/>
  <c r="Y2768" i="1" s="1"/>
  <c r="Y2767" i="1" s="1"/>
  <c r="AA2270" i="1"/>
  <c r="AA2269" i="1" s="1"/>
  <c r="AA2307" i="1"/>
  <c r="AA2306" i="1" s="1"/>
  <c r="AA2305" i="1" s="1"/>
  <c r="AA2304" i="1" s="1"/>
  <c r="AA2427" i="1"/>
  <c r="AA2426" i="1" s="1"/>
  <c r="AA2419" i="1" s="1"/>
  <c r="AA2411" i="1" s="1"/>
  <c r="Y1182" i="1"/>
  <c r="Y1181" i="1" s="1"/>
  <c r="Y1677" i="1"/>
  <c r="Y113" i="1"/>
  <c r="Y112" i="1" s="1"/>
  <c r="Y111" i="1" s="1"/>
  <c r="Y110" i="1" s="1"/>
  <c r="Y152" i="1"/>
  <c r="Y151" i="1" s="1"/>
  <c r="Y731" i="1"/>
  <c r="Y730" i="1" s="1"/>
  <c r="Y729" i="1" s="1"/>
  <c r="Y768" i="1"/>
  <c r="Y760" i="1" s="1"/>
  <c r="Y776" i="1"/>
  <c r="Y775" i="1" s="1"/>
  <c r="Y1363" i="1"/>
  <c r="Y1362" i="1" s="1"/>
  <c r="Y1361" i="1" s="1"/>
  <c r="Y1360" i="1" s="1"/>
  <c r="Y1426" i="1"/>
  <c r="Y1425" i="1" s="1"/>
  <c r="Y1708" i="1"/>
  <c r="Y1707" i="1" s="1"/>
  <c r="Y1706" i="1" s="1"/>
  <c r="Y1926" i="1"/>
  <c r="Y2624" i="1"/>
  <c r="Y2623" i="1" s="1"/>
  <c r="AA1851" i="1"/>
  <c r="AA1850" i="1" s="1"/>
  <c r="AA1849" i="1" s="1"/>
  <c r="AA1848" i="1" s="1"/>
  <c r="AA2846" i="1"/>
  <c r="Y839" i="1"/>
  <c r="Y833" i="1" s="1"/>
  <c r="Y832" i="1" s="1"/>
  <c r="Y825" i="1" s="1"/>
  <c r="Y817" i="1" s="1"/>
  <c r="Y860" i="1"/>
  <c r="Y859" i="1" s="1"/>
  <c r="Y858" i="1" s="1"/>
  <c r="Y857" i="1" s="1"/>
  <c r="Y856" i="1" s="1"/>
  <c r="Y903" i="1"/>
  <c r="Y902" i="1" s="1"/>
  <c r="Y901" i="1" s="1"/>
  <c r="Y900" i="1" s="1"/>
  <c r="Y1218" i="1"/>
  <c r="Y1217" i="1" s="1"/>
  <c r="Y1216" i="1" s="1"/>
  <c r="Y1384" i="1"/>
  <c r="Y1383" i="1" s="1"/>
  <c r="Y1382" i="1" s="1"/>
  <c r="Y1381" i="1" s="1"/>
  <c r="Y1445" i="1"/>
  <c r="Y1444" i="1" s="1"/>
  <c r="Y1443" i="1" s="1"/>
  <c r="Y1442" i="1" s="1"/>
  <c r="Y1645" i="1"/>
  <c r="Y1655" i="1"/>
  <c r="Y1872" i="1"/>
  <c r="Y1871" i="1" s="1"/>
  <c r="Y1870" i="1" s="1"/>
  <c r="Y1869" i="1" s="1"/>
  <c r="Y1900" i="1"/>
  <c r="Y2133" i="1"/>
  <c r="Y2129" i="1" s="1"/>
  <c r="Y2128" i="1" s="1"/>
  <c r="Y2284" i="1"/>
  <c r="Y2283" i="1" s="1"/>
  <c r="Y2942" i="1"/>
  <c r="Y2938" i="1" s="1"/>
  <c r="Y2937" i="1" s="1"/>
  <c r="Y3020" i="1"/>
  <c r="Y3695" i="1"/>
  <c r="Y3691" i="1" s="1"/>
  <c r="Y3690" i="1" s="1"/>
  <c r="Y3797" i="1"/>
  <c r="Y3796" i="1" s="1"/>
  <c r="Y3795" i="1" s="1"/>
  <c r="Y4029" i="1"/>
  <c r="Y4016" i="1" s="1"/>
  <c r="Y4310" i="1"/>
  <c r="Y4309" i="1" s="1"/>
  <c r="Y4308" i="1" s="1"/>
  <c r="AA526" i="1"/>
  <c r="AA525" i="1" s="1"/>
  <c r="AA540" i="1"/>
  <c r="AA539" i="1" s="1"/>
  <c r="AA538" i="1" s="1"/>
  <c r="AA1294" i="1"/>
  <c r="AA1293" i="1" s="1"/>
  <c r="AA1663" i="1"/>
  <c r="AA1662" i="1" s="1"/>
  <c r="AA1744" i="1"/>
  <c r="AA1743" i="1" s="1"/>
  <c r="AA1786" i="1"/>
  <c r="AA1785" i="1" s="1"/>
  <c r="AA1809" i="1"/>
  <c r="AA1808" i="1" s="1"/>
  <c r="AA1807" i="1" s="1"/>
  <c r="AA1806" i="1" s="1"/>
  <c r="AA1908" i="1"/>
  <c r="AA1907" i="1" s="1"/>
  <c r="AA2023" i="1"/>
  <c r="AA2022" i="1" s="1"/>
  <c r="AA2589" i="1"/>
  <c r="AA2588" i="1" s="1"/>
  <c r="AA2587" i="1" s="1"/>
  <c r="AA2586" i="1" s="1"/>
  <c r="AA2732" i="1"/>
  <c r="AA2731" i="1" s="1"/>
  <c r="AA2730" i="1" s="1"/>
  <c r="AA2729" i="1" s="1"/>
  <c r="AA2728" i="1" s="1"/>
  <c r="AA3609" i="1"/>
  <c r="AA3608" i="1" s="1"/>
  <c r="AA3607" i="1" s="1"/>
  <c r="AA3879" i="1"/>
  <c r="AA3878" i="1" s="1"/>
  <c r="AA3877" i="1" s="1"/>
  <c r="AA3876" i="1" s="1"/>
  <c r="AA3933" i="1"/>
  <c r="AA3929" i="1" s="1"/>
  <c r="AA3928" i="1" s="1"/>
  <c r="AA3927" i="1" s="1"/>
  <c r="AA4175" i="1"/>
  <c r="AA4174" i="1" s="1"/>
  <c r="AC82" i="1"/>
  <c r="AC81" i="1" s="1"/>
  <c r="AC80" i="1" s="1"/>
  <c r="AC73" i="1" s="1"/>
  <c r="AC72" i="1" s="1"/>
  <c r="AC232" i="1"/>
  <c r="AC231" i="1" s="1"/>
  <c r="AC230" i="1" s="1"/>
  <c r="AC1335" i="1"/>
  <c r="AC1334" i="1" s="1"/>
  <c r="AC1594" i="1"/>
  <c r="AC1593" i="1" s="1"/>
  <c r="AC1799" i="1"/>
  <c r="AC1798" i="1" s="1"/>
  <c r="AC1797" i="1" s="1"/>
  <c r="AC1796" i="1" s="1"/>
  <c r="AC1795" i="1" s="1"/>
  <c r="AC2202" i="1"/>
  <c r="AC2201" i="1" s="1"/>
  <c r="AC2200" i="1" s="1"/>
  <c r="Y4412" i="1"/>
  <c r="Y4411" i="1" s="1"/>
  <c r="AA232" i="1"/>
  <c r="AA231" i="1" s="1"/>
  <c r="AA230" i="1" s="1"/>
  <c r="AA1087" i="1"/>
  <c r="AA1086" i="1" s="1"/>
  <c r="AA1507" i="1"/>
  <c r="AA1501" i="1" s="1"/>
  <c r="AA1539" i="1"/>
  <c r="AA1538" i="1" s="1"/>
  <c r="AA1900" i="1"/>
  <c r="AA1914" i="1"/>
  <c r="AA1913" i="1" s="1"/>
  <c r="AA1926" i="1"/>
  <c r="AA2202" i="1"/>
  <c r="AA2201" i="1" s="1"/>
  <c r="AA2200" i="1" s="1"/>
  <c r="AA2284" i="1"/>
  <c r="AA2283" i="1" s="1"/>
  <c r="AA2540" i="1"/>
  <c r="AA2539" i="1" s="1"/>
  <c r="AA2538" i="1" s="1"/>
  <c r="AA2537" i="1" s="1"/>
  <c r="AA2657" i="1"/>
  <c r="AA2656" i="1" s="1"/>
  <c r="AA2655" i="1" s="1"/>
  <c r="AA2654" i="1" s="1"/>
  <c r="AA2653" i="1" s="1"/>
  <c r="AA2770" i="1"/>
  <c r="AA2769" i="1" s="1"/>
  <c r="AA2768" i="1" s="1"/>
  <c r="AA2767" i="1" s="1"/>
  <c r="AA2892" i="1"/>
  <c r="AA2891" i="1" s="1"/>
  <c r="AA3237" i="1"/>
  <c r="AA3233" i="1" s="1"/>
  <c r="AA3232" i="1" s="1"/>
  <c r="AA3243" i="1"/>
  <c r="AA3242" i="1" s="1"/>
  <c r="AA4006" i="1"/>
  <c r="AA4222" i="1"/>
  <c r="AC299" i="1"/>
  <c r="AC298" i="1" s="1"/>
  <c r="AC2074" i="1"/>
  <c r="AC2073" i="1" s="1"/>
  <c r="Y3478" i="1"/>
  <c r="Y3862" i="1"/>
  <c r="Y3891" i="1"/>
  <c r="AA27" i="1"/>
  <c r="AA23" i="1" s="1"/>
  <c r="AA22" i="1" s="1"/>
  <c r="AA39" i="1"/>
  <c r="AA38" i="1" s="1"/>
  <c r="AA37" i="1" s="1"/>
  <c r="AA113" i="1"/>
  <c r="AA112" i="1" s="1"/>
  <c r="AA111" i="1" s="1"/>
  <c r="AA110" i="1" s="1"/>
  <c r="AA532" i="1"/>
  <c r="AA531" i="1" s="1"/>
  <c r="AA595" i="1"/>
  <c r="AA860" i="1"/>
  <c r="AA859" i="1" s="1"/>
  <c r="AA858" i="1" s="1"/>
  <c r="AA857" i="1" s="1"/>
  <c r="AA856" i="1" s="1"/>
  <c r="AA1148" i="1"/>
  <c r="AA1144" i="1" s="1"/>
  <c r="AA1143" i="1" s="1"/>
  <c r="AA1201" i="1"/>
  <c r="AA1200" i="1" s="1"/>
  <c r="AA1199" i="1" s="1"/>
  <c r="AA1198" i="1" s="1"/>
  <c r="AA1363" i="1"/>
  <c r="AA1362" i="1" s="1"/>
  <c r="AA1361" i="1" s="1"/>
  <c r="AA1360" i="1" s="1"/>
  <c r="AA1394" i="1"/>
  <c r="AA1390" i="1" s="1"/>
  <c r="AA1389" i="1" s="1"/>
  <c r="AA1451" i="1"/>
  <c r="AA1450" i="1" s="1"/>
  <c r="AA1655" i="1"/>
  <c r="AA1799" i="1"/>
  <c r="AA1798" i="1" s="1"/>
  <c r="AA1797" i="1" s="1"/>
  <c r="AA1796" i="1" s="1"/>
  <c r="AA1795" i="1" s="1"/>
  <c r="AA2141" i="1"/>
  <c r="AA2163" i="1"/>
  <c r="AA2162" i="1" s="1"/>
  <c r="AA2191" i="1"/>
  <c r="AA2190" i="1" s="1"/>
  <c r="AA2183" i="1" s="1"/>
  <c r="AA2249" i="1"/>
  <c r="AA2248" i="1" s="1"/>
  <c r="AA2247" i="1" s="1"/>
  <c r="AA2241" i="1" s="1"/>
  <c r="AA3591" i="1"/>
  <c r="AA3590" i="1" s="1"/>
  <c r="AA3589" i="1" s="1"/>
  <c r="AA3588" i="1" s="1"/>
  <c r="AA3587" i="1" s="1"/>
  <c r="AA3750" i="1"/>
  <c r="AA3749" i="1" s="1"/>
  <c r="AA3748" i="1" s="1"/>
  <c r="AA3747" i="1" s="1"/>
  <c r="AC181" i="1"/>
  <c r="AC180" i="1" s="1"/>
  <c r="AC1087" i="1"/>
  <c r="AC1086" i="1" s="1"/>
  <c r="AC1412" i="1"/>
  <c r="AC3278" i="1"/>
  <c r="AA3367" i="1"/>
  <c r="AA3366" i="1" s="1"/>
  <c r="AA3365" i="1" s="1"/>
  <c r="AA3523" i="1"/>
  <c r="AA3519" i="1" s="1"/>
  <c r="AA3518" i="1" s="1"/>
  <c r="AA3668" i="1"/>
  <c r="AA4029" i="1"/>
  <c r="AA4016" i="1" s="1"/>
  <c r="AA4169" i="1"/>
  <c r="AA4168" i="1" s="1"/>
  <c r="AA4167" i="1" s="1"/>
  <c r="AA4290" i="1"/>
  <c r="AA4412" i="1"/>
  <c r="AA4411" i="1" s="1"/>
  <c r="AC152" i="1"/>
  <c r="AC151" i="1" s="1"/>
  <c r="AC167" i="1"/>
  <c r="AC163" i="1" s="1"/>
  <c r="AC193" i="1"/>
  <c r="AC192" i="1" s="1"/>
  <c r="AC191" i="1" s="1"/>
  <c r="AC190" i="1" s="1"/>
  <c r="AC189" i="1" s="1"/>
  <c r="AC188" i="1" s="1"/>
  <c r="AC215" i="1"/>
  <c r="AC214" i="1" s="1"/>
  <c r="AC209" i="1" s="1"/>
  <c r="AC203" i="1" s="1"/>
  <c r="AC202" i="1" s="1"/>
  <c r="AC201" i="1" s="1"/>
  <c r="AC783" i="1"/>
  <c r="AC782" i="1" s="1"/>
  <c r="AC781" i="1" s="1"/>
  <c r="AC801" i="1"/>
  <c r="AC1553" i="1"/>
  <c r="AC1552" i="1" s="1"/>
  <c r="AC1655" i="1"/>
  <c r="AC1669" i="1"/>
  <c r="AC1668" i="1" s="1"/>
  <c r="AC1914" i="1"/>
  <c r="AC1913" i="1" s="1"/>
  <c r="AC2123" i="1"/>
  <c r="AC2122" i="1" s="1"/>
  <c r="AC2121" i="1" s="1"/>
  <c r="AC2120" i="1" s="1"/>
  <c r="AC2869" i="1"/>
  <c r="AC3465" i="1"/>
  <c r="AC3879" i="1"/>
  <c r="AC3878" i="1" s="1"/>
  <c r="AC3877" i="1" s="1"/>
  <c r="AC3876" i="1" s="1"/>
  <c r="AC613" i="1"/>
  <c r="AC605" i="1" s="1"/>
  <c r="AC882" i="1"/>
  <c r="AC881" i="1" s="1"/>
  <c r="AC1294" i="1"/>
  <c r="AC1293" i="1" s="1"/>
  <c r="AC1851" i="1"/>
  <c r="AC1850" i="1" s="1"/>
  <c r="AC1849" i="1" s="1"/>
  <c r="AC1848" i="1" s="1"/>
  <c r="AC1900" i="1"/>
  <c r="AC1926" i="1"/>
  <c r="AC1946" i="1"/>
  <c r="AC1945" i="1" s="1"/>
  <c r="AC1938" i="1" s="1"/>
  <c r="AC2171" i="1"/>
  <c r="AC2270" i="1"/>
  <c r="AC2269" i="1" s="1"/>
  <c r="AC2297" i="1"/>
  <c r="AC2296" i="1" s="1"/>
  <c r="AC2295" i="1" s="1"/>
  <c r="AC2294" i="1" s="1"/>
  <c r="AC2293" i="1" s="1"/>
  <c r="AC2460" i="1"/>
  <c r="AC2459" i="1" s="1"/>
  <c r="AC2458" i="1" s="1"/>
  <c r="AC2540" i="1"/>
  <c r="AC2539" i="1" s="1"/>
  <c r="AC2538" i="1" s="1"/>
  <c r="AC2537" i="1" s="1"/>
  <c r="AC2949" i="1"/>
  <c r="AC2948" i="1" s="1"/>
  <c r="AC2947" i="1" s="1"/>
  <c r="AC3020" i="1"/>
  <c r="AA3661" i="1"/>
  <c r="AA3660" i="1" s="1"/>
  <c r="AA3655" i="1" s="1"/>
  <c r="AA3770" i="1"/>
  <c r="AA3783" i="1"/>
  <c r="AA3838" i="1"/>
  <c r="AA3969" i="1"/>
  <c r="AA4159" i="1"/>
  <c r="AA4158" i="1" s="1"/>
  <c r="AA4157" i="1" s="1"/>
  <c r="AA4156" i="1" s="1"/>
  <c r="AA4337" i="1"/>
  <c r="AA4336" i="1" s="1"/>
  <c r="AA4335" i="1" s="1"/>
  <c r="AA4334" i="1" s="1"/>
  <c r="AA4333" i="1" s="1"/>
  <c r="AC363" i="1"/>
  <c r="AC359" i="1" s="1"/>
  <c r="AC358" i="1" s="1"/>
  <c r="AC357" i="1" s="1"/>
  <c r="AC356" i="1" s="1"/>
  <c r="AC423" i="1"/>
  <c r="AC507" i="1"/>
  <c r="AC586" i="1"/>
  <c r="AC776" i="1"/>
  <c r="AC775" i="1" s="1"/>
  <c r="AC931" i="1"/>
  <c r="AC1067" i="1"/>
  <c r="AC1066" i="1" s="1"/>
  <c r="AC1065" i="1" s="1"/>
  <c r="AC1064" i="1" s="1"/>
  <c r="AC1063" i="1" s="1"/>
  <c r="AC1117" i="1"/>
  <c r="AC1116" i="1" s="1"/>
  <c r="AC1109" i="1" s="1"/>
  <c r="AC1108" i="1" s="1"/>
  <c r="AC1168" i="1"/>
  <c r="AC1201" i="1"/>
  <c r="AC1200" i="1" s="1"/>
  <c r="AC1199" i="1" s="1"/>
  <c r="AC1198" i="1" s="1"/>
  <c r="AC1218" i="1"/>
  <c r="AC1217" i="1" s="1"/>
  <c r="AC1216" i="1" s="1"/>
  <c r="AC1265" i="1"/>
  <c r="AC1264" i="1" s="1"/>
  <c r="AC1263" i="1" s="1"/>
  <c r="AC1257" i="1" s="1"/>
  <c r="AC1321" i="1"/>
  <c r="AC1320" i="1" s="1"/>
  <c r="AC1319" i="1" s="1"/>
  <c r="AC1318" i="1" s="1"/>
  <c r="AC1394" i="1"/>
  <c r="AC1390" i="1" s="1"/>
  <c r="AC1389" i="1" s="1"/>
  <c r="AC1580" i="1"/>
  <c r="AC1579" i="1" s="1"/>
  <c r="AC1578" i="1" s="1"/>
  <c r="AC1577" i="1" s="1"/>
  <c r="AC1823" i="1"/>
  <c r="AC1822" i="1" s="1"/>
  <c r="AC2023" i="1"/>
  <c r="AC2022" i="1" s="1"/>
  <c r="AC2037" i="1"/>
  <c r="AC2036" i="1" s="1"/>
  <c r="AC2060" i="1"/>
  <c r="AC2059" i="1" s="1"/>
  <c r="AC2058" i="1" s="1"/>
  <c r="AC2057" i="1" s="1"/>
  <c r="AC2133" i="1"/>
  <c r="AC2129" i="1" s="1"/>
  <c r="AC2128" i="1" s="1"/>
  <c r="AC2151" i="1"/>
  <c r="AC2191" i="1"/>
  <c r="AC2190" i="1" s="1"/>
  <c r="AC2183" i="1" s="1"/>
  <c r="AC2224" i="1"/>
  <c r="AC2223" i="1" s="1"/>
  <c r="AC2222" i="1" s="1"/>
  <c r="AC2398" i="1"/>
  <c r="AC2397" i="1" s="1"/>
  <c r="AC2624" i="1"/>
  <c r="AC2623" i="1" s="1"/>
  <c r="AC2657" i="1"/>
  <c r="AC2656" i="1" s="1"/>
  <c r="AC2655" i="1" s="1"/>
  <c r="AC2654" i="1" s="1"/>
  <c r="AC2653" i="1" s="1"/>
  <c r="AC2732" i="1"/>
  <c r="AC2731" i="1" s="1"/>
  <c r="AC2730" i="1" s="1"/>
  <c r="AC2729" i="1" s="1"/>
  <c r="AC2728" i="1" s="1"/>
  <c r="AC3379" i="1"/>
  <c r="AC3770" i="1"/>
  <c r="AD82" i="1"/>
  <c r="AD81" i="1" s="1"/>
  <c r="AD80" i="1" s="1"/>
  <c r="AD73" i="1" s="1"/>
  <c r="AD72" i="1" s="1"/>
  <c r="AD232" i="1"/>
  <c r="AD231" i="1" s="1"/>
  <c r="AD230" i="1" s="1"/>
  <c r="AD613" i="1"/>
  <c r="AD605" i="1" s="1"/>
  <c r="AC2372" i="1"/>
  <c r="AC2368" i="1" s="1"/>
  <c r="AC2367" i="1" s="1"/>
  <c r="AC2404" i="1"/>
  <c r="AC2403" i="1" s="1"/>
  <c r="AC2499" i="1"/>
  <c r="AC2498" i="1" s="1"/>
  <c r="AC2532" i="1"/>
  <c r="AC2531" i="1" s="1"/>
  <c r="AC2530" i="1" s="1"/>
  <c r="AC2529" i="1" s="1"/>
  <c r="AC2528" i="1" s="1"/>
  <c r="AC2589" i="1"/>
  <c r="AC2588" i="1" s="1"/>
  <c r="AC2587" i="1" s="1"/>
  <c r="AC2586" i="1" s="1"/>
  <c r="AC2605" i="1"/>
  <c r="AC3367" i="1"/>
  <c r="AC3366" i="1" s="1"/>
  <c r="AC3365" i="1" s="1"/>
  <c r="AC3511" i="1"/>
  <c r="AC3510" i="1" s="1"/>
  <c r="AC3509" i="1" s="1"/>
  <c r="AC3508" i="1" s="1"/>
  <c r="AC3523" i="1"/>
  <c r="AC3519" i="1" s="1"/>
  <c r="AC3518" i="1" s="1"/>
  <c r="AC3591" i="1"/>
  <c r="AC3590" i="1" s="1"/>
  <c r="AC3589" i="1" s="1"/>
  <c r="AC3588" i="1" s="1"/>
  <c r="AC3587" i="1" s="1"/>
  <c r="AC3639" i="1"/>
  <c r="AC3635" i="1" s="1"/>
  <c r="AC3634" i="1" s="1"/>
  <c r="AC3628" i="1" s="1"/>
  <c r="AC3627" i="1" s="1"/>
  <c r="AC3668" i="1"/>
  <c r="AC3733" i="1"/>
  <c r="AC3732" i="1" s="1"/>
  <c r="AC3855" i="1"/>
  <c r="AC3991" i="1"/>
  <c r="AC4290" i="1"/>
  <c r="AC4325" i="1"/>
  <c r="AC4324" i="1" s="1"/>
  <c r="AC4323" i="1" s="1"/>
  <c r="AC4322" i="1" s="1"/>
  <c r="AC4321" i="1" s="1"/>
  <c r="AD27" i="1"/>
  <c r="AD23" i="1" s="1"/>
  <c r="AD22" i="1" s="1"/>
  <c r="AD152" i="1"/>
  <c r="AD151" i="1" s="1"/>
  <c r="AD248" i="1"/>
  <c r="AD247" i="1" s="1"/>
  <c r="AD246" i="1" s="1"/>
  <c r="AD507" i="1"/>
  <c r="AD532" i="1"/>
  <c r="AD531" i="1" s="1"/>
  <c r="AD586" i="1"/>
  <c r="AD669" i="1"/>
  <c r="AD693" i="1"/>
  <c r="AD692" i="1" s="1"/>
  <c r="AD691" i="1" s="1"/>
  <c r="AD690" i="1" s="1"/>
  <c r="AD731" i="1"/>
  <c r="AD730" i="1" s="1"/>
  <c r="AD729" i="1" s="1"/>
  <c r="AD1462" i="1"/>
  <c r="AD1461" i="1" s="1"/>
  <c r="AD1460" i="1" s="1"/>
  <c r="AD1539" i="1"/>
  <c r="AD1538" i="1" s="1"/>
  <c r="AD1837" i="1"/>
  <c r="AD1836" i="1" s="1"/>
  <c r="AD1957" i="1"/>
  <c r="AD1956" i="1" s="1"/>
  <c r="AD1955" i="1" s="1"/>
  <c r="AD2141" i="1"/>
  <c r="AD2202" i="1"/>
  <c r="AD2201" i="1" s="1"/>
  <c r="AD2200" i="1" s="1"/>
  <c r="AC3750" i="1"/>
  <c r="AC3749" i="1" s="1"/>
  <c r="AC3748" i="1" s="1"/>
  <c r="AC3747" i="1" s="1"/>
  <c r="AC3900" i="1"/>
  <c r="AC4194" i="1"/>
  <c r="AC4190" i="1" s="1"/>
  <c r="AC4185" i="1" s="1"/>
  <c r="AC4184" i="1" s="1"/>
  <c r="AC4183" i="1" s="1"/>
  <c r="AC4182" i="1" s="1"/>
  <c r="AD39" i="1"/>
  <c r="AD38" i="1" s="1"/>
  <c r="AD37" i="1" s="1"/>
  <c r="AD408" i="1"/>
  <c r="AD423" i="1"/>
  <c r="AD747" i="1"/>
  <c r="AD746" i="1" s="1"/>
  <c r="AD970" i="1"/>
  <c r="AD969" i="1" s="1"/>
  <c r="AD1349" i="1"/>
  <c r="AD1348" i="1" s="1"/>
  <c r="AD1809" i="1"/>
  <c r="AD1808" i="1" s="1"/>
  <c r="AD1807" i="1" s="1"/>
  <c r="AD1806" i="1" s="1"/>
  <c r="AD2380" i="1"/>
  <c r="AC3609" i="1"/>
  <c r="AC3608" i="1" s="1"/>
  <c r="AC3607" i="1" s="1"/>
  <c r="AC3621" i="1"/>
  <c r="AC3617" i="1" s="1"/>
  <c r="AC3616" i="1" s="1"/>
  <c r="AC3727" i="1"/>
  <c r="AC3723" i="1" s="1"/>
  <c r="AC3845" i="1"/>
  <c r="AC3869" i="1"/>
  <c r="AC3868" i="1" s="1"/>
  <c r="AC3867" i="1" s="1"/>
  <c r="AC4006" i="1"/>
  <c r="AC4400" i="1"/>
  <c r="AC4399" i="1" s="1"/>
  <c r="AC4398" i="1" s="1"/>
  <c r="AC4412" i="1"/>
  <c r="AC4411" i="1" s="1"/>
  <c r="AD258" i="1"/>
  <c r="AD254" i="1" s="1"/>
  <c r="AD253" i="1" s="1"/>
  <c r="AD334" i="1"/>
  <c r="AD330" i="1" s="1"/>
  <c r="AD329" i="1" s="1"/>
  <c r="AD328" i="1" s="1"/>
  <c r="AD315" i="1" s="1"/>
  <c r="AD396" i="1"/>
  <c r="AD387" i="1" s="1"/>
  <c r="AD386" i="1" s="1"/>
  <c r="AD869" i="1"/>
  <c r="AD868" i="1" s="1"/>
  <c r="AD1402" i="1"/>
  <c r="AD1851" i="1"/>
  <c r="AD1850" i="1" s="1"/>
  <c r="AD1849" i="1" s="1"/>
  <c r="AD1848" i="1" s="1"/>
  <c r="AD1890" i="1"/>
  <c r="AD1900" i="1"/>
  <c r="AD1914" i="1"/>
  <c r="AD1913" i="1" s="1"/>
  <c r="AD2074" i="1"/>
  <c r="AD2073" i="1" s="1"/>
  <c r="AD2171" i="1"/>
  <c r="AD2284" i="1"/>
  <c r="AD2283" i="1" s="1"/>
  <c r="AD379" i="1"/>
  <c r="AD375" i="1" s="1"/>
  <c r="AD374" i="1" s="1"/>
  <c r="AD373" i="1" s="1"/>
  <c r="AD516" i="1"/>
  <c r="AD595" i="1"/>
  <c r="AD654" i="1"/>
  <c r="AD783" i="1"/>
  <c r="AD782" i="1" s="1"/>
  <c r="AD781" i="1" s="1"/>
  <c r="AD882" i="1"/>
  <c r="AD881" i="1" s="1"/>
  <c r="AD913" i="1"/>
  <c r="AD909" i="1" s="1"/>
  <c r="AD908" i="1" s="1"/>
  <c r="AD964" i="1"/>
  <c r="AD963" i="1" s="1"/>
  <c r="AD962" i="1" s="1"/>
  <c r="AD961" i="1" s="1"/>
  <c r="AD1294" i="1"/>
  <c r="AD1293" i="1" s="1"/>
  <c r="AD1394" i="1"/>
  <c r="AD1390" i="1" s="1"/>
  <c r="AD1389" i="1" s="1"/>
  <c r="AD1445" i="1"/>
  <c r="AD1444" i="1" s="1"/>
  <c r="AD1443" i="1" s="1"/>
  <c r="AD1442" i="1" s="1"/>
  <c r="AD1663" i="1"/>
  <c r="AD1662" i="1" s="1"/>
  <c r="AD1744" i="1"/>
  <c r="AD1743" i="1" s="1"/>
  <c r="AD1872" i="1"/>
  <c r="AD1871" i="1" s="1"/>
  <c r="AD1870" i="1" s="1"/>
  <c r="AD1869" i="1" s="1"/>
  <c r="AD2050" i="1"/>
  <c r="AD2049" i="1" s="1"/>
  <c r="AD2048" i="1" s="1"/>
  <c r="AD2047" i="1" s="1"/>
  <c r="AD2046" i="1" s="1"/>
  <c r="AD2224" i="1"/>
  <c r="AD2223" i="1" s="1"/>
  <c r="AD2222" i="1" s="1"/>
  <c r="AD2554" i="1"/>
  <c r="AD2553" i="1" s="1"/>
  <c r="AD776" i="1"/>
  <c r="AD775" i="1" s="1"/>
  <c r="AD931" i="1"/>
  <c r="AD945" i="1"/>
  <c r="AD944" i="1" s="1"/>
  <c r="AD1117" i="1"/>
  <c r="AD1116" i="1" s="1"/>
  <c r="AD1109" i="1" s="1"/>
  <c r="AD1108" i="1" s="1"/>
  <c r="AD1168" i="1"/>
  <c r="AD1218" i="1"/>
  <c r="AD1217" i="1" s="1"/>
  <c r="AD1216" i="1" s="1"/>
  <c r="AD1311" i="1"/>
  <c r="AD1310" i="1" s="1"/>
  <c r="AD1309" i="1" s="1"/>
  <c r="AD1308" i="1" s="1"/>
  <c r="AD1307" i="1" s="1"/>
  <c r="AD1363" i="1"/>
  <c r="AD1362" i="1" s="1"/>
  <c r="AD1361" i="1" s="1"/>
  <c r="AD1360" i="1" s="1"/>
  <c r="AD1669" i="1"/>
  <c r="AD1668" i="1" s="1"/>
  <c r="AD1799" i="1"/>
  <c r="AD1798" i="1" s="1"/>
  <c r="AD1797" i="1" s="1"/>
  <c r="AD1796" i="1" s="1"/>
  <c r="AD1795" i="1" s="1"/>
  <c r="AD2151" i="1"/>
  <c r="AD2163" i="1"/>
  <c r="AD2162" i="1" s="1"/>
  <c r="AD801" i="1"/>
  <c r="AD1039" i="1"/>
  <c r="AD1038" i="1" s="1"/>
  <c r="AD1037" i="1" s="1"/>
  <c r="AD1054" i="1"/>
  <c r="AD1053" i="1" s="1"/>
  <c r="AD1384" i="1"/>
  <c r="AD1383" i="1" s="1"/>
  <c r="AD1382" i="1" s="1"/>
  <c r="AD1381" i="1" s="1"/>
  <c r="AD1771" i="1"/>
  <c r="AD1770" i="1" s="1"/>
  <c r="AD1769" i="1" s="1"/>
  <c r="AD1823" i="1"/>
  <c r="AD1822" i="1" s="1"/>
  <c r="AD1908" i="1"/>
  <c r="AD1907" i="1" s="1"/>
  <c r="AD2341" i="1"/>
  <c r="AD2340" i="1" s="1"/>
  <c r="AD2339" i="1" s="1"/>
  <c r="AD2338" i="1" s="1"/>
  <c r="AD2404" i="1"/>
  <c r="AD2403" i="1" s="1"/>
  <c r="AD2499" i="1"/>
  <c r="AD2498" i="1" s="1"/>
  <c r="AD2839" i="1"/>
  <c r="AD3186" i="1"/>
  <c r="AD3185" i="1" s="1"/>
  <c r="AD3184" i="1" s="1"/>
  <c r="AD3183" i="1" s="1"/>
  <c r="AD3182" i="1" s="1"/>
  <c r="AD3494" i="1"/>
  <c r="AD3486" i="1" s="1"/>
  <c r="AD3485" i="1" s="1"/>
  <c r="AD3591" i="1"/>
  <c r="AD3590" i="1" s="1"/>
  <c r="AD3589" i="1" s="1"/>
  <c r="AD3588" i="1" s="1"/>
  <c r="AD3587" i="1" s="1"/>
  <c r="AD3668" i="1"/>
  <c r="AD3695" i="1"/>
  <c r="AD3691" i="1" s="1"/>
  <c r="AD3690" i="1" s="1"/>
  <c r="AD3770" i="1"/>
  <c r="AD4138" i="1"/>
  <c r="AD4137" i="1" s="1"/>
  <c r="AD4222" i="1"/>
  <c r="AD4277" i="1"/>
  <c r="AD4412" i="1"/>
  <c r="AD4411" i="1" s="1"/>
  <c r="AD2605" i="1"/>
  <c r="AD2624" i="1"/>
  <c r="AD2623" i="1" s="1"/>
  <c r="AD2803" i="1"/>
  <c r="AD2802" i="1" s="1"/>
  <c r="AD2797" i="1" s="1"/>
  <c r="AD2796" i="1" s="1"/>
  <c r="AD2795" i="1" s="1"/>
  <c r="AD2860" i="1"/>
  <c r="AD2859" i="1" s="1"/>
  <c r="AD2901" i="1"/>
  <c r="AD2900" i="1" s="1"/>
  <c r="AD2899" i="1" s="1"/>
  <c r="AD2949" i="1"/>
  <c r="AD2948" i="1" s="1"/>
  <c r="AD2947" i="1" s="1"/>
  <c r="AD3869" i="1"/>
  <c r="AD3868" i="1" s="1"/>
  <c r="AD3867" i="1" s="1"/>
  <c r="AD3998" i="1"/>
  <c r="AD4146" i="1"/>
  <c r="AD4145" i="1" s="1"/>
  <c r="AD4316" i="1"/>
  <c r="AD4315" i="1" s="1"/>
  <c r="AD2913" i="1"/>
  <c r="AD2909" i="1" s="1"/>
  <c r="AD2908" i="1" s="1"/>
  <c r="AD2964" i="1"/>
  <c r="AD2959" i="1" s="1"/>
  <c r="AD2958" i="1" s="1"/>
  <c r="AD2957" i="1" s="1"/>
  <c r="AD2956" i="1" s="1"/>
  <c r="AD3256" i="1"/>
  <c r="AD3523" i="1"/>
  <c r="AD3519" i="1" s="1"/>
  <c r="AD3518" i="1" s="1"/>
  <c r="AD3661" i="1"/>
  <c r="AD3660" i="1" s="1"/>
  <c r="AD3655" i="1" s="1"/>
  <c r="AD3706" i="1"/>
  <c r="AD3705" i="1" s="1"/>
  <c r="AD3704" i="1" s="1"/>
  <c r="AD3703" i="1" s="1"/>
  <c r="AD3702" i="1" s="1"/>
  <c r="AD3701" i="1" s="1"/>
  <c r="AD3900" i="1"/>
  <c r="AD3991" i="1"/>
  <c r="AD4175" i="1"/>
  <c r="AD4174" i="1" s="1"/>
  <c r="AD4295" i="1"/>
  <c r="AD3140" i="1"/>
  <c r="AD3451" i="1"/>
  <c r="AD3438" i="1" s="1"/>
  <c r="AD458" i="1"/>
  <c r="AD489" i="1"/>
  <c r="AD488" i="1" s="1"/>
  <c r="AD215" i="1"/>
  <c r="AD214" i="1" s="1"/>
  <c r="AD209" i="1" s="1"/>
  <c r="AD203" i="1" s="1"/>
  <c r="AD202" i="1" s="1"/>
  <c r="AD201" i="1" s="1"/>
  <c r="AD291" i="1"/>
  <c r="AD290" i="1" s="1"/>
  <c r="AD1077" i="1"/>
  <c r="AD1076" i="1" s="1"/>
  <c r="AD1075" i="1" s="1"/>
  <c r="AD1074" i="1" s="1"/>
  <c r="AD1158" i="1"/>
  <c r="AD1677" i="1"/>
  <c r="AD1730" i="1"/>
  <c r="AD1729" i="1" s="1"/>
  <c r="AD1728" i="1" s="1"/>
  <c r="AD554" i="1"/>
  <c r="AD549" i="1" s="1"/>
  <c r="AD736" i="1"/>
  <c r="AD1148" i="1"/>
  <c r="AD1144" i="1" s="1"/>
  <c r="AD1143" i="1" s="1"/>
  <c r="AD299" i="1"/>
  <c r="AD298" i="1" s="1"/>
  <c r="AD438" i="1"/>
  <c r="AD437" i="1" s="1"/>
  <c r="AD921" i="1"/>
  <c r="AD981" i="1"/>
  <c r="AD980" i="1" s="1"/>
  <c r="AD979" i="1" s="1"/>
  <c r="AD1240" i="1"/>
  <c r="AD1239" i="1" s="1"/>
  <c r="AD1238" i="1" s="1"/>
  <c r="AD1979" i="1"/>
  <c r="AD1978" i="1" s="1"/>
  <c r="AD1977" i="1" s="1"/>
  <c r="AD1996" i="1"/>
  <c r="AD1335" i="1"/>
  <c r="AD1334" i="1" s="1"/>
  <c r="AD1426" i="1"/>
  <c r="AD1425" i="1" s="1"/>
  <c r="AD1451" i="1"/>
  <c r="AD1450" i="1" s="1"/>
  <c r="AD1507" i="1"/>
  <c r="AD1501" i="1" s="1"/>
  <c r="AD1553" i="1"/>
  <c r="AD1552" i="1" s="1"/>
  <c r="AD1580" i="1"/>
  <c r="AD1579" i="1" s="1"/>
  <c r="AD1578" i="1" s="1"/>
  <c r="AD1577" i="1" s="1"/>
  <c r="AD2060" i="1"/>
  <c r="AD2059" i="1" s="1"/>
  <c r="AD2058" i="1" s="1"/>
  <c r="AD2057" i="1" s="1"/>
  <c r="AD2317" i="1"/>
  <c r="AD2316" i="1" s="1"/>
  <c r="AD3082" i="1"/>
  <c r="AD903" i="1"/>
  <c r="AD902" i="1" s="1"/>
  <c r="AD901" i="1" s="1"/>
  <c r="AD900" i="1" s="1"/>
  <c r="AD1594" i="1"/>
  <c r="AD1593" i="1" s="1"/>
  <c r="AD1786" i="1"/>
  <c r="AD1785" i="1" s="1"/>
  <c r="AD2023" i="1"/>
  <c r="AD2022" i="1" s="1"/>
  <c r="AD1708" i="1"/>
  <c r="AD1707" i="1" s="1"/>
  <c r="AD1706" i="1" s="1"/>
  <c r="AD1946" i="1"/>
  <c r="AD1945" i="1" s="1"/>
  <c r="AD1938" i="1" s="1"/>
  <c r="AD2191" i="1"/>
  <c r="AD2190" i="1" s="1"/>
  <c r="AD2183" i="1" s="1"/>
  <c r="AD2297" i="1"/>
  <c r="AD2296" i="1" s="1"/>
  <c r="AD2295" i="1" s="1"/>
  <c r="AD2294" i="1" s="1"/>
  <c r="AD2293" i="1" s="1"/>
  <c r="AD2513" i="1"/>
  <c r="AD2512" i="1" s="1"/>
  <c r="AD2657" i="1"/>
  <c r="AD2656" i="1" s="1"/>
  <c r="AD2655" i="1" s="1"/>
  <c r="AD2654" i="1" s="1"/>
  <c r="AD2653" i="1" s="1"/>
  <c r="AD2942" i="1"/>
  <c r="AD2938" i="1" s="1"/>
  <c r="AD2937" i="1" s="1"/>
  <c r="AD3237" i="1"/>
  <c r="AD3233" i="1" s="1"/>
  <c r="AD3232" i="1" s="1"/>
  <c r="AD2362" i="1"/>
  <c r="AD2361" i="1" s="1"/>
  <c r="AD2360" i="1" s="1"/>
  <c r="AD2359" i="1" s="1"/>
  <c r="AD2438" i="1"/>
  <c r="AD2437" i="1" s="1"/>
  <c r="AD2436" i="1" s="1"/>
  <c r="AD2715" i="1"/>
  <c r="AD2714" i="1" s="1"/>
  <c r="AD3278" i="1"/>
  <c r="AD3277" i="1" s="1"/>
  <c r="AD2706" i="1"/>
  <c r="AD2705" i="1" s="1"/>
  <c r="AD2704" i="1" s="1"/>
  <c r="AD2742" i="1"/>
  <c r="AD2741" i="1" s="1"/>
  <c r="AD2740" i="1" s="1"/>
  <c r="AD2739" i="1" s="1"/>
  <c r="AD2770" i="1"/>
  <c r="AD2769" i="1" s="1"/>
  <c r="AD2768" i="1" s="1"/>
  <c r="AD2767" i="1" s="1"/>
  <c r="AD2869" i="1"/>
  <c r="AD2390" i="1"/>
  <c r="AD2540" i="1"/>
  <c r="AD2539" i="1" s="1"/>
  <c r="AD2538" i="1" s="1"/>
  <c r="AD2537" i="1" s="1"/>
  <c r="AD2846" i="1"/>
  <c r="AD2982" i="1"/>
  <c r="AD3047" i="1"/>
  <c r="AD3046" i="1" s="1"/>
  <c r="AD3045" i="1" s="1"/>
  <c r="AD3044" i="1" s="1"/>
  <c r="AD3243" i="1"/>
  <c r="AD3242" i="1" s="1"/>
  <c r="AD3511" i="1"/>
  <c r="AD3510" i="1" s="1"/>
  <c r="AD3509" i="1" s="1"/>
  <c r="AD3508" i="1" s="1"/>
  <c r="AD3609" i="1"/>
  <c r="AD3608" i="1" s="1"/>
  <c r="AD3607" i="1" s="1"/>
  <c r="AD4159" i="1"/>
  <c r="AD4158" i="1" s="1"/>
  <c r="AD4157" i="1" s="1"/>
  <c r="AD4156" i="1" s="1"/>
  <c r="AD3399" i="1"/>
  <c r="AD3533" i="1"/>
  <c r="AD3680" i="1"/>
  <c r="AD3367" i="1"/>
  <c r="AD3366" i="1" s="1"/>
  <c r="AD3365" i="1" s="1"/>
  <c r="AD3409" i="1"/>
  <c r="AD3426" i="1"/>
  <c r="AD3425" i="1" s="1"/>
  <c r="AD3465" i="1"/>
  <c r="AD3567" i="1"/>
  <c r="AD3563" i="1" s="1"/>
  <c r="AD3562" i="1" s="1"/>
  <c r="AD3621" i="1"/>
  <c r="AD3617" i="1" s="1"/>
  <c r="AD3616" i="1" s="1"/>
  <c r="AD3879" i="1"/>
  <c r="AD3878" i="1" s="1"/>
  <c r="AD3877" i="1" s="1"/>
  <c r="AD3876" i="1" s="1"/>
  <c r="AD4087" i="1"/>
  <c r="AD3716" i="1"/>
  <c r="AD3715" i="1" s="1"/>
  <c r="AD3783" i="1"/>
  <c r="AD3804" i="1"/>
  <c r="AD3803" i="1" s="1"/>
  <c r="AD3802" i="1" s="1"/>
  <c r="AD3944" i="1"/>
  <c r="AD3943" i="1" s="1"/>
  <c r="AD3942" i="1" s="1"/>
  <c r="AD3969" i="1"/>
  <c r="AD4096" i="1"/>
  <c r="AD4213" i="1"/>
  <c r="AD4209" i="1" s="1"/>
  <c r="AD4204" i="1" s="1"/>
  <c r="AD4203" i="1" s="1"/>
  <c r="AD4202" i="1" s="1"/>
  <c r="AD4201" i="1" s="1"/>
  <c r="AD4325" i="1"/>
  <c r="AD4324" i="1" s="1"/>
  <c r="AD4323" i="1" s="1"/>
  <c r="AD4322" i="1" s="1"/>
  <c r="AD4321" i="1" s="1"/>
  <c r="AD3820" i="1"/>
  <c r="AD3816" i="1" s="1"/>
  <c r="AD3815" i="1" s="1"/>
  <c r="AD3914" i="1"/>
  <c r="AD3910" i="1" s="1"/>
  <c r="AD3909" i="1" s="1"/>
  <c r="AD3933" i="1"/>
  <c r="AD3929" i="1" s="1"/>
  <c r="AD3928" i="1" s="1"/>
  <c r="AD3927" i="1" s="1"/>
  <c r="AD4290" i="1"/>
  <c r="AC458" i="1"/>
  <c r="AC489" i="1"/>
  <c r="AC488" i="1" s="1"/>
  <c r="AC554" i="1"/>
  <c r="AC549" i="1" s="1"/>
  <c r="AC1077" i="1"/>
  <c r="AC1076" i="1" s="1"/>
  <c r="AC1075" i="1" s="1"/>
  <c r="AC1074" i="1" s="1"/>
  <c r="AC1697" i="1"/>
  <c r="AC1696" i="1" s="1"/>
  <c r="AC1689" i="1" s="1"/>
  <c r="AC1749" i="1"/>
  <c r="AC1809" i="1"/>
  <c r="AC1808" i="1" s="1"/>
  <c r="AC1807" i="1" s="1"/>
  <c r="AC1806" i="1" s="1"/>
  <c r="AC97" i="1"/>
  <c r="AC93" i="1" s="1"/>
  <c r="AC92" i="1" s="1"/>
  <c r="AC91" i="1" s="1"/>
  <c r="AC113" i="1"/>
  <c r="AC112" i="1" s="1"/>
  <c r="AC111" i="1" s="1"/>
  <c r="AC110" i="1" s="1"/>
  <c r="AC267" i="1"/>
  <c r="AC532" i="1"/>
  <c r="AC531" i="1" s="1"/>
  <c r="AC575" i="1"/>
  <c r="AC811" i="1"/>
  <c r="AC807" i="1" s="1"/>
  <c r="AC806" i="1" s="1"/>
  <c r="AC869" i="1"/>
  <c r="AC868" i="1" s="1"/>
  <c r="AC921" i="1"/>
  <c r="AC1158" i="1"/>
  <c r="AC1996" i="1"/>
  <c r="AC2284" i="1"/>
  <c r="AC2283" i="1" s="1"/>
  <c r="AC334" i="1"/>
  <c r="AC330" i="1" s="1"/>
  <c r="AC329" i="1" s="1"/>
  <c r="AC328" i="1" s="1"/>
  <c r="AC315" i="1" s="1"/>
  <c r="AC1677" i="1"/>
  <c r="AC1384" i="1"/>
  <c r="AC1383" i="1" s="1"/>
  <c r="AC1382" i="1" s="1"/>
  <c r="AC1381" i="1" s="1"/>
  <c r="AC1539" i="1"/>
  <c r="AC1538" i="1" s="1"/>
  <c r="AC1908" i="1"/>
  <c r="AC1907" i="1" s="1"/>
  <c r="AC2163" i="1"/>
  <c r="AC2162" i="1" s="1"/>
  <c r="AC2380" i="1"/>
  <c r="AC2427" i="1"/>
  <c r="AC2426" i="1" s="1"/>
  <c r="AC2419" i="1" s="1"/>
  <c r="AC2411" i="1" s="1"/>
  <c r="AC2742" i="1"/>
  <c r="AC2741" i="1" s="1"/>
  <c r="AC2740" i="1" s="1"/>
  <c r="AC2739" i="1" s="1"/>
  <c r="AC839" i="1"/>
  <c r="AC833" i="1" s="1"/>
  <c r="AC832" i="1" s="1"/>
  <c r="AC825" i="1" s="1"/>
  <c r="AC817" i="1" s="1"/>
  <c r="AC1484" i="1"/>
  <c r="AC1483" i="1" s="1"/>
  <c r="AC1482" i="1" s="1"/>
  <c r="AC1570" i="1"/>
  <c r="AC1569" i="1" s="1"/>
  <c r="AC1568" i="1" s="1"/>
  <c r="AC1567" i="1" s="1"/>
  <c r="AC1566" i="1" s="1"/>
  <c r="AC1771" i="1"/>
  <c r="AC1770" i="1" s="1"/>
  <c r="AC1769" i="1" s="1"/>
  <c r="AC1979" i="1"/>
  <c r="AC1978" i="1" s="1"/>
  <c r="AC1977" i="1" s="1"/>
  <c r="AC2513" i="1"/>
  <c r="AC2512" i="1" s="1"/>
  <c r="AC2901" i="1"/>
  <c r="AC2900" i="1" s="1"/>
  <c r="AC2899" i="1" s="1"/>
  <c r="AC1280" i="1"/>
  <c r="AC1279" i="1" s="1"/>
  <c r="AC1462" i="1"/>
  <c r="AC1461" i="1" s="1"/>
  <c r="AC1460" i="1" s="1"/>
  <c r="AC1890" i="1"/>
  <c r="AC1957" i="1"/>
  <c r="AC1956" i="1" s="1"/>
  <c r="AC1955" i="1" s="1"/>
  <c r="AC2554" i="1"/>
  <c r="AC2553" i="1" s="1"/>
  <c r="AC3478" i="1"/>
  <c r="AC2141" i="1"/>
  <c r="AC2317" i="1"/>
  <c r="AC2316" i="1" s="1"/>
  <c r="AC2715" i="1"/>
  <c r="AC2714" i="1" s="1"/>
  <c r="AC2595" i="1"/>
  <c r="AC2594" i="1" s="1"/>
  <c r="AC3399" i="1"/>
  <c r="AC3533" i="1"/>
  <c r="AC3675" i="1"/>
  <c r="AC4240" i="1"/>
  <c r="AC4239" i="1" s="1"/>
  <c r="AC4238" i="1" s="1"/>
  <c r="AC3550" i="1"/>
  <c r="AC3549" i="1" s="1"/>
  <c r="AC3680" i="1"/>
  <c r="AC3783" i="1"/>
  <c r="AC3716" i="1"/>
  <c r="AC3715" i="1" s="1"/>
  <c r="AC4122" i="1"/>
  <c r="AC4114" i="1" s="1"/>
  <c r="AC4113" i="1" s="1"/>
  <c r="AC3944" i="1"/>
  <c r="AC3943" i="1" s="1"/>
  <c r="AC3942" i="1" s="1"/>
  <c r="AC4087" i="1"/>
  <c r="AC4159" i="1"/>
  <c r="AC4158" i="1" s="1"/>
  <c r="AC4157" i="1" s="1"/>
  <c r="AC4156" i="1" s="1"/>
  <c r="AC4175" i="1"/>
  <c r="AC4174" i="1" s="1"/>
  <c r="AC4213" i="1"/>
  <c r="AC4209" i="1" s="1"/>
  <c r="AC4204" i="1" s="1"/>
  <c r="AC4203" i="1" s="1"/>
  <c r="AC4202" i="1" s="1"/>
  <c r="AC4201" i="1" s="1"/>
  <c r="AC4222" i="1"/>
  <c r="Y258" i="1"/>
  <c r="Y254" i="1" s="1"/>
  <c r="Y253" i="1" s="1"/>
  <c r="Y97" i="1"/>
  <c r="Y93" i="1" s="1"/>
  <c r="Y92" i="1" s="1"/>
  <c r="Y91" i="1" s="1"/>
  <c r="Y142" i="1"/>
  <c r="Y138" i="1" s="1"/>
  <c r="Y137" i="1" s="1"/>
  <c r="Y136" i="1" s="1"/>
  <c r="Y135" i="1" s="1"/>
  <c r="Y181" i="1"/>
  <c r="Y180" i="1" s="1"/>
  <c r="Y267" i="1"/>
  <c r="Y277" i="1"/>
  <c r="Y363" i="1"/>
  <c r="Y359" i="1" s="1"/>
  <c r="Y358" i="1" s="1"/>
  <c r="Y357" i="1" s="1"/>
  <c r="Y356" i="1" s="1"/>
  <c r="Y633" i="1"/>
  <c r="Y632" i="1" s="1"/>
  <c r="Y801" i="1"/>
  <c r="Y981" i="1"/>
  <c r="Y980" i="1" s="1"/>
  <c r="Y979" i="1" s="1"/>
  <c r="Y1265" i="1"/>
  <c r="Y1264" i="1" s="1"/>
  <c r="Y1263" i="1" s="1"/>
  <c r="Y1257" i="1" s="1"/>
  <c r="Y1771" i="1"/>
  <c r="Y1770" i="1" s="1"/>
  <c r="Y1769" i="1" s="1"/>
  <c r="Y3426" i="1"/>
  <c r="Y3425" i="1" s="1"/>
  <c r="AA181" i="1"/>
  <c r="AA180" i="1" s="1"/>
  <c r="Y1837" i="1"/>
  <c r="Y1836" i="1" s="1"/>
  <c r="Y2123" i="1"/>
  <c r="Y2122" i="1" s="1"/>
  <c r="Y2121" i="1" s="1"/>
  <c r="Y2120" i="1" s="1"/>
  <c r="AA458" i="1"/>
  <c r="Y438" i="1"/>
  <c r="Y437" i="1" s="1"/>
  <c r="Y1311" i="1"/>
  <c r="Y1310" i="1" s="1"/>
  <c r="Y1309" i="1" s="1"/>
  <c r="Y1308" i="1" s="1"/>
  <c r="Y1307" i="1" s="1"/>
  <c r="Y2050" i="1"/>
  <c r="Y2049" i="1" s="1"/>
  <c r="Y2048" i="1" s="1"/>
  <c r="Y2047" i="1" s="1"/>
  <c r="Y2046" i="1" s="1"/>
  <c r="Y2102" i="1"/>
  <c r="Y2101" i="1" s="1"/>
  <c r="Y2100" i="1" s="1"/>
  <c r="Y2099" i="1" s="1"/>
  <c r="Y3140" i="1"/>
  <c r="Y1117" i="1"/>
  <c r="Y1116" i="1" s="1"/>
  <c r="Y1109" i="1" s="1"/>
  <c r="Y1108" i="1" s="1"/>
  <c r="Y1138" i="1"/>
  <c r="Y1137" i="1" s="1"/>
  <c r="Y1136" i="1" s="1"/>
  <c r="Y1135" i="1" s="1"/>
  <c r="Y1176" i="1"/>
  <c r="Y1175" i="1" s="1"/>
  <c r="Y1629" i="1"/>
  <c r="Y1628" i="1" s="1"/>
  <c r="Y1627" i="1" s="1"/>
  <c r="Y1626" i="1" s="1"/>
  <c r="Y1730" i="1"/>
  <c r="Y1729" i="1" s="1"/>
  <c r="Y1728" i="1" s="1"/>
  <c r="Y1851" i="1"/>
  <c r="Y1850" i="1" s="1"/>
  <c r="Y1849" i="1" s="1"/>
  <c r="Y1848" i="1" s="1"/>
  <c r="Y2460" i="1"/>
  <c r="Y2459" i="1" s="1"/>
  <c r="Y2458" i="1" s="1"/>
  <c r="Y2930" i="1"/>
  <c r="Y2929" i="1" s="1"/>
  <c r="Y3027" i="1"/>
  <c r="Y3639" i="1"/>
  <c r="Y3635" i="1" s="1"/>
  <c r="Y3634" i="1" s="1"/>
  <c r="Y3628" i="1" s="1"/>
  <c r="Y3627" i="1" s="1"/>
  <c r="AA193" i="1"/>
  <c r="AA192" i="1" s="1"/>
  <c r="AA191" i="1" s="1"/>
  <c r="AA190" i="1" s="1"/>
  <c r="AA189" i="1" s="1"/>
  <c r="AA188" i="1" s="1"/>
  <c r="AA215" i="1"/>
  <c r="AA214" i="1" s="1"/>
  <c r="AA209" i="1" s="1"/>
  <c r="AA203" i="1" s="1"/>
  <c r="AA202" i="1" s="1"/>
  <c r="AA201" i="1" s="1"/>
  <c r="AA277" i="1"/>
  <c r="AA507" i="1"/>
  <c r="AA796" i="1"/>
  <c r="Y2191" i="1"/>
  <c r="Y2190" i="1" s="1"/>
  <c r="Y2183" i="1" s="1"/>
  <c r="Y2362" i="1"/>
  <c r="Y2361" i="1" s="1"/>
  <c r="Y2360" i="1" s="1"/>
  <c r="Y2359" i="1" s="1"/>
  <c r="Y2589" i="1"/>
  <c r="Y2588" i="1" s="1"/>
  <c r="Y2587" i="1" s="1"/>
  <c r="Y2586" i="1" s="1"/>
  <c r="Y3550" i="1"/>
  <c r="Y3549" i="1" s="1"/>
  <c r="Y3591" i="1"/>
  <c r="Y3590" i="1" s="1"/>
  <c r="Y3589" i="1" s="1"/>
  <c r="Y3588" i="1" s="1"/>
  <c r="Y3587" i="1" s="1"/>
  <c r="Y3855" i="1"/>
  <c r="Y3944" i="1"/>
  <c r="Y3943" i="1" s="1"/>
  <c r="Y3942" i="1" s="1"/>
  <c r="Y3998" i="1"/>
  <c r="Y4194" i="1"/>
  <c r="Y4190" i="1" s="1"/>
  <c r="Y4185" i="1" s="1"/>
  <c r="Y4184" i="1" s="1"/>
  <c r="Y4183" i="1" s="1"/>
  <c r="Y4182" i="1" s="1"/>
  <c r="AA167" i="1"/>
  <c r="AA163" i="1" s="1"/>
  <c r="AA408" i="1"/>
  <c r="AA438" i="1"/>
  <c r="AA437" i="1" s="1"/>
  <c r="AA483" i="1"/>
  <c r="AA479" i="1" s="1"/>
  <c r="AA478" i="1" s="1"/>
  <c r="AA931" i="1"/>
  <c r="AA2074" i="1"/>
  <c r="AA2073" i="1" s="1"/>
  <c r="Y2540" i="1"/>
  <c r="Y2539" i="1" s="1"/>
  <c r="Y2538" i="1" s="1"/>
  <c r="Y2537" i="1" s="1"/>
  <c r="Y3494" i="1"/>
  <c r="Y3486" i="1" s="1"/>
  <c r="Y3485" i="1" s="1"/>
  <c r="Y3770" i="1"/>
  <c r="Y3933" i="1"/>
  <c r="Y3929" i="1" s="1"/>
  <c r="Y3928" i="1" s="1"/>
  <c r="Y3927" i="1" s="1"/>
  <c r="Y3991" i="1"/>
  <c r="AA299" i="1"/>
  <c r="AA298" i="1" s="1"/>
  <c r="AA1677" i="1"/>
  <c r="AA473" i="1"/>
  <c r="AA472" i="1" s="1"/>
  <c r="AA471" i="1" s="1"/>
  <c r="AA613" i="1"/>
  <c r="AA605" i="1" s="1"/>
  <c r="AA654" i="1"/>
  <c r="AA731" i="1"/>
  <c r="AA730" i="1" s="1"/>
  <c r="AA729" i="1" s="1"/>
  <c r="AA736" i="1"/>
  <c r="AA768" i="1"/>
  <c r="AA760" i="1" s="1"/>
  <c r="AA913" i="1"/>
  <c r="AA909" i="1" s="1"/>
  <c r="AA908" i="1" s="1"/>
  <c r="AA1168" i="1"/>
  <c r="AA1280" i="1"/>
  <c r="AA1279" i="1" s="1"/>
  <c r="AA1311" i="1"/>
  <c r="AA1310" i="1" s="1"/>
  <c r="AA1309" i="1" s="1"/>
  <c r="AA1308" i="1" s="1"/>
  <c r="AA1307" i="1" s="1"/>
  <c r="AA1594" i="1"/>
  <c r="AA1593" i="1" s="1"/>
  <c r="AA2523" i="1"/>
  <c r="AA2522" i="1" s="1"/>
  <c r="AA1054" i="1"/>
  <c r="AA1053" i="1" s="1"/>
  <c r="AA1067" i="1"/>
  <c r="AA1066" i="1" s="1"/>
  <c r="AA1065" i="1" s="1"/>
  <c r="AA1064" i="1" s="1"/>
  <c r="AA1063" i="1" s="1"/>
  <c r="AA1349" i="1"/>
  <c r="AA1348" i="1" s="1"/>
  <c r="AA1553" i="1"/>
  <c r="AA1552" i="1" s="1"/>
  <c r="AA2088" i="1"/>
  <c r="AA2087" i="1" s="1"/>
  <c r="AA2532" i="1"/>
  <c r="AA2531" i="1" s="1"/>
  <c r="AA2530" i="1" s="1"/>
  <c r="AA2529" i="1" s="1"/>
  <c r="AA2528" i="1" s="1"/>
  <c r="AA423" i="1"/>
  <c r="AA554" i="1"/>
  <c r="AA549" i="1" s="1"/>
  <c r="AA669" i="1"/>
  <c r="AA682" i="1"/>
  <c r="AA681" i="1" s="1"/>
  <c r="AA680" i="1" s="1"/>
  <c r="AA674" i="1" s="1"/>
  <c r="AA693" i="1"/>
  <c r="AA692" i="1" s="1"/>
  <c r="AA691" i="1" s="1"/>
  <c r="AA690" i="1" s="1"/>
  <c r="AA747" i="1"/>
  <c r="AA746" i="1" s="1"/>
  <c r="AA1182" i="1"/>
  <c r="AA1181" i="1" s="1"/>
  <c r="AA1240" i="1"/>
  <c r="AA1239" i="1" s="1"/>
  <c r="AA1238" i="1" s="1"/>
  <c r="AA1697" i="1"/>
  <c r="AA1696" i="1" s="1"/>
  <c r="AA1689" i="1" s="1"/>
  <c r="AA1708" i="1"/>
  <c r="AA1707" i="1" s="1"/>
  <c r="AA1706" i="1" s="1"/>
  <c r="AA2595" i="1"/>
  <c r="AA2594" i="1" s="1"/>
  <c r="AA3186" i="1"/>
  <c r="AA3185" i="1" s="1"/>
  <c r="AA3184" i="1" s="1"/>
  <c r="AA3183" i="1" s="1"/>
  <c r="AA3182" i="1" s="1"/>
  <c r="AA3617" i="1"/>
  <c r="AA3616" i="1" s="1"/>
  <c r="AA1039" i="1"/>
  <c r="AA1038" i="1" s="1"/>
  <c r="AA1037" i="1" s="1"/>
  <c r="AA1321" i="1"/>
  <c r="AA1320" i="1" s="1"/>
  <c r="AA1319" i="1" s="1"/>
  <c r="AA1318" i="1" s="1"/>
  <c r="AA1402" i="1"/>
  <c r="AA1412" i="1"/>
  <c r="AA1771" i="1"/>
  <c r="AA1770" i="1" s="1"/>
  <c r="AA1769" i="1" s="1"/>
  <c r="AA1890" i="1"/>
  <c r="AA2151" i="1"/>
  <c r="AA2171" i="1"/>
  <c r="AA2297" i="1"/>
  <c r="AA2296" i="1" s="1"/>
  <c r="AA2295" i="1" s="1"/>
  <c r="AA2294" i="1" s="1"/>
  <c r="AA2293" i="1" s="1"/>
  <c r="AA2341" i="1"/>
  <c r="AA2340" i="1" s="1"/>
  <c r="AA2339" i="1" s="1"/>
  <c r="AA2338" i="1" s="1"/>
  <c r="AA2372" i="1"/>
  <c r="AA2368" i="1" s="1"/>
  <c r="AA2367" i="1" s="1"/>
  <c r="AA2404" i="1"/>
  <c r="AA2403" i="1" s="1"/>
  <c r="AA2949" i="1"/>
  <c r="AA2948" i="1" s="1"/>
  <c r="AA2947" i="1" s="1"/>
  <c r="AA3399" i="1"/>
  <c r="AA3695" i="1"/>
  <c r="AA3691" i="1" s="1"/>
  <c r="AA3690" i="1" s="1"/>
  <c r="AA3855" i="1"/>
  <c r="AA1669" i="1"/>
  <c r="AA1668" i="1" s="1"/>
  <c r="AA2050" i="1"/>
  <c r="AA2049" i="1" s="1"/>
  <c r="AA2048" i="1" s="1"/>
  <c r="AA2047" i="1" s="1"/>
  <c r="AA2046" i="1" s="1"/>
  <c r="AA2102" i="1"/>
  <c r="AA2101" i="1" s="1"/>
  <c r="AA2100" i="1" s="1"/>
  <c r="AA2099" i="1" s="1"/>
  <c r="AA2317" i="1"/>
  <c r="AA2316" i="1" s="1"/>
  <c r="AA2380" i="1"/>
  <c r="AA2460" i="1"/>
  <c r="AA2459" i="1" s="1"/>
  <c r="AA2458" i="1" s="1"/>
  <c r="AA2605" i="1"/>
  <c r="AA2839" i="1"/>
  <c r="AA2860" i="1"/>
  <c r="AA2859" i="1" s="1"/>
  <c r="AA2964" i="1"/>
  <c r="AA2959" i="1" s="1"/>
  <c r="AA2958" i="1" s="1"/>
  <c r="AA2957" i="1" s="1"/>
  <c r="AA2956" i="1" s="1"/>
  <c r="AA3256" i="1"/>
  <c r="AA3451" i="1"/>
  <c r="AA3438" i="1" s="1"/>
  <c r="AA3900" i="1"/>
  <c r="AA3991" i="1"/>
  <c r="AA4096" i="1"/>
  <c r="AA4194" i="1"/>
  <c r="AA4190" i="1" s="1"/>
  <c r="AA4185" i="1" s="1"/>
  <c r="AA4184" i="1" s="1"/>
  <c r="AA4183" i="1" s="1"/>
  <c r="AA4182" i="1" s="1"/>
  <c r="AA267" i="1"/>
  <c r="AA633" i="1"/>
  <c r="AA632" i="1" s="1"/>
  <c r="AA1003" i="1"/>
  <c r="AA1002" i="1" s="1"/>
  <c r="AA1001" i="1" s="1"/>
  <c r="AA1580" i="1"/>
  <c r="AA1579" i="1" s="1"/>
  <c r="AA1578" i="1" s="1"/>
  <c r="AA1577" i="1" s="1"/>
  <c r="AA1823" i="1"/>
  <c r="AA1822" i="1" s="1"/>
  <c r="AA489" i="1"/>
  <c r="AA488" i="1" s="1"/>
  <c r="AA59" i="1"/>
  <c r="AA55" i="1" s="1"/>
  <c r="AA54" i="1" s="1"/>
  <c r="AA82" i="1"/>
  <c r="AA81" i="1" s="1"/>
  <c r="AA80" i="1" s="1"/>
  <c r="AA73" i="1" s="1"/>
  <c r="AA72" i="1" s="1"/>
  <c r="AA97" i="1"/>
  <c r="AA93" i="1" s="1"/>
  <c r="AA92" i="1" s="1"/>
  <c r="AA91" i="1" s="1"/>
  <c r="AA1645" i="1"/>
  <c r="AA1749" i="1"/>
  <c r="AA363" i="1"/>
  <c r="AA359" i="1" s="1"/>
  <c r="AA358" i="1" s="1"/>
  <c r="AA357" i="1" s="1"/>
  <c r="AA356" i="1" s="1"/>
  <c r="AA783" i="1"/>
  <c r="AA782" i="1" s="1"/>
  <c r="AA781" i="1" s="1"/>
  <c r="AA811" i="1"/>
  <c r="AA807" i="1" s="1"/>
  <c r="AA806" i="1" s="1"/>
  <c r="AA939" i="1"/>
  <c r="AA938" i="1" s="1"/>
  <c r="AA964" i="1"/>
  <c r="AA963" i="1" s="1"/>
  <c r="AA962" i="1" s="1"/>
  <c r="AA961" i="1" s="1"/>
  <c r="AA1484" i="1"/>
  <c r="AA1483" i="1" s="1"/>
  <c r="AA1482" i="1" s="1"/>
  <c r="AA1570" i="1"/>
  <c r="AA1569" i="1" s="1"/>
  <c r="AA1568" i="1" s="1"/>
  <c r="AA1567" i="1" s="1"/>
  <c r="AA1566" i="1" s="1"/>
  <c r="AA1629" i="1"/>
  <c r="AA1628" i="1" s="1"/>
  <c r="AA1627" i="1" s="1"/>
  <c r="AA1626" i="1" s="1"/>
  <c r="AA1882" i="1"/>
  <c r="AA1878" i="1" s="1"/>
  <c r="AA1877" i="1" s="1"/>
  <c r="AA3047" i="1"/>
  <c r="AA3046" i="1" s="1"/>
  <c r="AA3045" i="1" s="1"/>
  <c r="AA3044" i="1" s="1"/>
  <c r="AA869" i="1"/>
  <c r="AA868" i="1" s="1"/>
  <c r="AA1979" i="1"/>
  <c r="AA1978" i="1" s="1"/>
  <c r="AA1977" i="1" s="1"/>
  <c r="AA2133" i="1"/>
  <c r="AA2129" i="1" s="1"/>
  <c r="AA2128" i="1" s="1"/>
  <c r="AA2513" i="1"/>
  <c r="AA2512" i="1" s="1"/>
  <c r="AA2715" i="1"/>
  <c r="AA2714" i="1" s="1"/>
  <c r="AA2982" i="1"/>
  <c r="AA516" i="1"/>
  <c r="AA882" i="1"/>
  <c r="AA881" i="1" s="1"/>
  <c r="AA945" i="1"/>
  <c r="AA944" i="1" s="1"/>
  <c r="AA970" i="1"/>
  <c r="AA969" i="1" s="1"/>
  <c r="AA1996" i="1"/>
  <c r="AA2060" i="1"/>
  <c r="AA2059" i="1" s="1"/>
  <c r="AA2058" i="1" s="1"/>
  <c r="AA2057" i="1" s="1"/>
  <c r="AA2224" i="1"/>
  <c r="AA2223" i="1" s="1"/>
  <c r="AA2222" i="1" s="1"/>
  <c r="AA3278" i="1"/>
  <c r="AA3277" i="1" s="1"/>
  <c r="AA3494" i="1"/>
  <c r="AA3486" i="1" s="1"/>
  <c r="AA3485" i="1" s="1"/>
  <c r="AA3533" i="1"/>
  <c r="AA2554" i="1"/>
  <c r="AA2553" i="1" s="1"/>
  <c r="AA2802" i="1"/>
  <c r="AA2797" i="1" s="1"/>
  <c r="AA2796" i="1" s="1"/>
  <c r="AA2795" i="1" s="1"/>
  <c r="AA2869" i="1"/>
  <c r="AA3140" i="1"/>
  <c r="AA3409" i="1"/>
  <c r="AA3680" i="1"/>
  <c r="AA4277" i="1"/>
  <c r="AA2930" i="1"/>
  <c r="AA2929" i="1" s="1"/>
  <c r="AA3027" i="1"/>
  <c r="AA3082" i="1"/>
  <c r="AA3379" i="1"/>
  <c r="AA3465" i="1"/>
  <c r="AA4240" i="1"/>
  <c r="AA4239" i="1" s="1"/>
  <c r="AA4238" i="1" s="1"/>
  <c r="AA3511" i="1"/>
  <c r="AA3510" i="1" s="1"/>
  <c r="AA3509" i="1" s="1"/>
  <c r="AA3508" i="1" s="1"/>
  <c r="AA3567" i="1"/>
  <c r="AA3563" i="1" s="1"/>
  <c r="AA3562" i="1" s="1"/>
  <c r="AA3706" i="1"/>
  <c r="AA3705" i="1" s="1"/>
  <c r="AA3704" i="1" s="1"/>
  <c r="AA3703" i="1" s="1"/>
  <c r="AA3702" i="1" s="1"/>
  <c r="AA3701" i="1" s="1"/>
  <c r="AA3550" i="1"/>
  <c r="AA3549" i="1" s="1"/>
  <c r="AA3820" i="1"/>
  <c r="AA3816" i="1" s="1"/>
  <c r="AA3815" i="1" s="1"/>
  <c r="AA3891" i="1"/>
  <c r="AA3716" i="1"/>
  <c r="AA3715" i="1" s="1"/>
  <c r="AA3804" i="1"/>
  <c r="AA3803" i="1" s="1"/>
  <c r="AA3802" i="1" s="1"/>
  <c r="AA3944" i="1"/>
  <c r="AA3943" i="1" s="1"/>
  <c r="AA3942" i="1" s="1"/>
  <c r="AA4213" i="1"/>
  <c r="AA4209" i="1" s="1"/>
  <c r="AA4204" i="1" s="1"/>
  <c r="AA4203" i="1" s="1"/>
  <c r="AA4202" i="1" s="1"/>
  <c r="AA4201" i="1" s="1"/>
  <c r="AA4325" i="1"/>
  <c r="AA4324" i="1" s="1"/>
  <c r="AA4323" i="1" s="1"/>
  <c r="AA4322" i="1" s="1"/>
  <c r="AA4321" i="1" s="1"/>
  <c r="AA4122" i="1"/>
  <c r="AA4114" i="1" s="1"/>
  <c r="AA4113" i="1" s="1"/>
  <c r="Y215" i="1"/>
  <c r="Y214" i="1" s="1"/>
  <c r="Y209" i="1" s="1"/>
  <c r="Y203" i="1" s="1"/>
  <c r="Y202" i="1" s="1"/>
  <c r="Y201" i="1" s="1"/>
  <c r="Y39" i="1"/>
  <c r="Y38" i="1" s="1"/>
  <c r="Y37" i="1" s="1"/>
  <c r="Y193" i="1"/>
  <c r="Y192" i="1" s="1"/>
  <c r="Y191" i="1" s="1"/>
  <c r="Y190" i="1" s="1"/>
  <c r="Y189" i="1" s="1"/>
  <c r="Y188" i="1" s="1"/>
  <c r="Y248" i="1"/>
  <c r="Y247" i="1" s="1"/>
  <c r="Y246" i="1" s="1"/>
  <c r="Y379" i="1"/>
  <c r="Y375" i="1" s="1"/>
  <c r="Y374" i="1" s="1"/>
  <c r="Y373" i="1" s="1"/>
  <c r="Y396" i="1"/>
  <c r="Y387" i="1" s="1"/>
  <c r="Y386" i="1" s="1"/>
  <c r="Y747" i="1"/>
  <c r="Y746" i="1" s="1"/>
  <c r="Y882" i="1"/>
  <c r="Y881" i="1" s="1"/>
  <c r="Y1321" i="1"/>
  <c r="Y1320" i="1" s="1"/>
  <c r="Y1319" i="1" s="1"/>
  <c r="Y1318" i="1" s="1"/>
  <c r="Y1890" i="1"/>
  <c r="Y2554" i="1"/>
  <c r="Y2553" i="1" s="1"/>
  <c r="Y516" i="1"/>
  <c r="Y654" i="1"/>
  <c r="Y653" i="1" s="1"/>
  <c r="Y652" i="1" s="1"/>
  <c r="Y651" i="1" s="1"/>
  <c r="Y931" i="1"/>
  <c r="Y2171" i="1"/>
  <c r="Y408" i="1"/>
  <c r="Y27" i="1"/>
  <c r="Y23" i="1" s="1"/>
  <c r="Y22" i="1" s="1"/>
  <c r="Y586" i="1"/>
  <c r="Y736" i="1"/>
  <c r="Y1451" i="1"/>
  <c r="Y1450" i="1" s="1"/>
  <c r="Y2202" i="1"/>
  <c r="Y2201" i="1" s="1"/>
  <c r="Y2200" i="1" s="1"/>
  <c r="Y2390" i="1"/>
  <c r="Y921" i="1"/>
  <c r="Y945" i="1"/>
  <c r="Y944" i="1" s="1"/>
  <c r="Y964" i="1"/>
  <c r="Y963" i="1" s="1"/>
  <c r="Y962" i="1" s="1"/>
  <c r="Y961" i="1" s="1"/>
  <c r="Y1148" i="1"/>
  <c r="Y1144" i="1" s="1"/>
  <c r="Y1143" i="1" s="1"/>
  <c r="Y1570" i="1"/>
  <c r="Y1569" i="1" s="1"/>
  <c r="Y1568" i="1" s="1"/>
  <c r="Y1567" i="1" s="1"/>
  <c r="Y1566" i="1" s="1"/>
  <c r="Y2341" i="1"/>
  <c r="Y2340" i="1" s="1"/>
  <c r="Y2339" i="1" s="1"/>
  <c r="Y2338" i="1" s="1"/>
  <c r="Y2380" i="1"/>
  <c r="Y2404" i="1"/>
  <c r="Y2403" i="1" s="1"/>
  <c r="Y2499" i="1"/>
  <c r="Y2498" i="1" s="1"/>
  <c r="Y970" i="1"/>
  <c r="Y969" i="1" s="1"/>
  <c r="Y1168" i="1"/>
  <c r="Y1240" i="1"/>
  <c r="Y1239" i="1" s="1"/>
  <c r="Y1238" i="1" s="1"/>
  <c r="Y1294" i="1"/>
  <c r="Y1293" i="1" s="1"/>
  <c r="Y1580" i="1"/>
  <c r="Y1579" i="1" s="1"/>
  <c r="Y1578" i="1" s="1"/>
  <c r="Y1577" i="1" s="1"/>
  <c r="Y1594" i="1"/>
  <c r="Y1593" i="1" s="1"/>
  <c r="Y1786" i="1"/>
  <c r="Y1785" i="1" s="1"/>
  <c r="Y1799" i="1"/>
  <c r="Y1798" i="1" s="1"/>
  <c r="Y1797" i="1" s="1"/>
  <c r="Y1796" i="1" s="1"/>
  <c r="Y1795" i="1" s="1"/>
  <c r="Y1946" i="1"/>
  <c r="Y1945" i="1" s="1"/>
  <c r="Y1938" i="1" s="1"/>
  <c r="Y2270" i="1"/>
  <c r="Y2269" i="1" s="1"/>
  <c r="Y4337" i="1"/>
  <c r="Y4336" i="1" s="1"/>
  <c r="Y4335" i="1" s="1"/>
  <c r="Y4334" i="1" s="1"/>
  <c r="Y4333" i="1" s="1"/>
  <c r="Y540" i="1"/>
  <c r="Y539" i="1" s="1"/>
  <c r="Y538" i="1" s="1"/>
  <c r="Y783" i="1"/>
  <c r="Y782" i="1" s="1"/>
  <c r="Y781" i="1" s="1"/>
  <c r="Y796" i="1"/>
  <c r="Y1003" i="1"/>
  <c r="Y1002" i="1" s="1"/>
  <c r="Y1001" i="1" s="1"/>
  <c r="Y1054" i="1"/>
  <c r="Y1053" i="1" s="1"/>
  <c r="Y1077" i="1"/>
  <c r="Y1076" i="1" s="1"/>
  <c r="Y1075" i="1" s="1"/>
  <c r="Y1074" i="1" s="1"/>
  <c r="Y1158" i="1"/>
  <c r="Y1201" i="1"/>
  <c r="Y1200" i="1" s="1"/>
  <c r="Y1199" i="1" s="1"/>
  <c r="Y1198" i="1" s="1"/>
  <c r="Y1394" i="1"/>
  <c r="Y1390" i="1" s="1"/>
  <c r="Y1389" i="1" s="1"/>
  <c r="Y1420" i="1"/>
  <c r="Y1419" i="1" s="1"/>
  <c r="Y1669" i="1"/>
  <c r="Y1668" i="1" s="1"/>
  <c r="Y1744" i="1"/>
  <c r="Y1743" i="1" s="1"/>
  <c r="Y1882" i="1"/>
  <c r="Y1878" i="1" s="1"/>
  <c r="Y1877" i="1" s="1"/>
  <c r="Y2023" i="1"/>
  <c r="Y2022" i="1" s="1"/>
  <c r="Y2074" i="1"/>
  <c r="Y2073" i="1" s="1"/>
  <c r="Y2151" i="1"/>
  <c r="Y2532" i="1"/>
  <c r="Y2531" i="1" s="1"/>
  <c r="Y2530" i="1" s="1"/>
  <c r="Y2529" i="1" s="1"/>
  <c r="Y2528" i="1" s="1"/>
  <c r="Y4354" i="1"/>
  <c r="Y4353" i="1" s="1"/>
  <c r="Y4352" i="1" s="1"/>
  <c r="Y4351" i="1" s="1"/>
  <c r="Y2224" i="1"/>
  <c r="Y2223" i="1" s="1"/>
  <c r="Y2222" i="1" s="1"/>
  <c r="Y2398" i="1"/>
  <c r="Y2397" i="1" s="1"/>
  <c r="Y2605" i="1"/>
  <c r="Y2706" i="1"/>
  <c r="Y2705" i="1" s="1"/>
  <c r="Y2704" i="1" s="1"/>
  <c r="Y2715" i="1"/>
  <c r="Y2714" i="1" s="1"/>
  <c r="Y3237" i="1"/>
  <c r="Y3233" i="1" s="1"/>
  <c r="Y3232" i="1" s="1"/>
  <c r="Y3523" i="1"/>
  <c r="Y3519" i="1" s="1"/>
  <c r="Y3518" i="1" s="1"/>
  <c r="Y3567" i="1"/>
  <c r="Y3563" i="1" s="1"/>
  <c r="Y3562" i="1" s="1"/>
  <c r="Y3621" i="1"/>
  <c r="Y3617" i="1" s="1"/>
  <c r="Y3616" i="1" s="1"/>
  <c r="Y3668" i="1"/>
  <c r="Y3706" i="1"/>
  <c r="Y3705" i="1" s="1"/>
  <c r="Y3704" i="1" s="1"/>
  <c r="Y3703" i="1" s="1"/>
  <c r="Y3702" i="1" s="1"/>
  <c r="Y3701" i="1" s="1"/>
  <c r="Y3742" i="1"/>
  <c r="Y3741" i="1" s="1"/>
  <c r="Y3740" i="1" s="1"/>
  <c r="Y3739" i="1" s="1"/>
  <c r="Y3820" i="1"/>
  <c r="Y3816" i="1" s="1"/>
  <c r="Y3815" i="1" s="1"/>
  <c r="Y3900" i="1"/>
  <c r="Y4006" i="1"/>
  <c r="Y4087" i="1"/>
  <c r="Y4122" i="1"/>
  <c r="Y4114" i="1" s="1"/>
  <c r="Y4113" i="1" s="1"/>
  <c r="Y2612" i="1"/>
  <c r="Y2742" i="1"/>
  <c r="Y2741" i="1" s="1"/>
  <c r="Y2740" i="1" s="1"/>
  <c r="Y2739" i="1" s="1"/>
  <c r="Y3256" i="1"/>
  <c r="Y3379" i="1"/>
  <c r="Y3680" i="1"/>
  <c r="Y3750" i="1"/>
  <c r="Y3749" i="1" s="1"/>
  <c r="Y3748" i="1" s="1"/>
  <c r="Y3747" i="1" s="1"/>
  <c r="Y3804" i="1"/>
  <c r="Y3803" i="1" s="1"/>
  <c r="Y3802" i="1" s="1"/>
  <c r="Y3879" i="1"/>
  <c r="Y3878" i="1" s="1"/>
  <c r="Y3877" i="1" s="1"/>
  <c r="Y3876" i="1" s="1"/>
  <c r="Y4240" i="1"/>
  <c r="Y4239" i="1" s="1"/>
  <c r="Y4238" i="1" s="1"/>
  <c r="Y2803" i="1"/>
  <c r="Y2802" i="1" s="1"/>
  <c r="Y2797" i="1" s="1"/>
  <c r="Y2796" i="1" s="1"/>
  <c r="Y2795" i="1" s="1"/>
  <c r="Y2982" i="1"/>
  <c r="Y3409" i="1"/>
  <c r="Y3451" i="1"/>
  <c r="Y3438" i="1" s="1"/>
  <c r="Y3465" i="1"/>
  <c r="Y3511" i="1"/>
  <c r="Y3510" i="1" s="1"/>
  <c r="Y3509" i="1" s="1"/>
  <c r="Y3508" i="1" s="1"/>
  <c r="Y3609" i="1"/>
  <c r="Y3608" i="1" s="1"/>
  <c r="Y3607" i="1" s="1"/>
  <c r="Y3661" i="1"/>
  <c r="Y3660" i="1" s="1"/>
  <c r="Y3655" i="1" s="1"/>
  <c r="Y3783" i="1"/>
  <c r="Y3838" i="1"/>
  <c r="Y3869" i="1"/>
  <c r="Y3868" i="1" s="1"/>
  <c r="Y3867" i="1" s="1"/>
  <c r="Y4096" i="1"/>
  <c r="Y4222" i="1"/>
  <c r="Y423" i="1"/>
  <c r="Y458" i="1"/>
  <c r="Y1349" i="1"/>
  <c r="Y1348" i="1" s="1"/>
  <c r="Y232" i="1"/>
  <c r="Y231" i="1" s="1"/>
  <c r="Y230" i="1" s="1"/>
  <c r="Y299" i="1"/>
  <c r="Y298" i="1" s="1"/>
  <c r="Y595" i="1"/>
  <c r="Y1335" i="1"/>
  <c r="Y1334" i="1" s="1"/>
  <c r="Y82" i="1"/>
  <c r="Y81" i="1" s="1"/>
  <c r="Y80" i="1" s="1"/>
  <c r="Y73" i="1" s="1"/>
  <c r="Y72" i="1" s="1"/>
  <c r="Y507" i="1"/>
  <c r="Y575" i="1"/>
  <c r="Y613" i="1"/>
  <c r="Y605" i="1" s="1"/>
  <c r="Y869" i="1"/>
  <c r="Y868" i="1" s="1"/>
  <c r="Y1207" i="1"/>
  <c r="Y1206" i="1" s="1"/>
  <c r="Y1280" i="1"/>
  <c r="Y1279" i="1" s="1"/>
  <c r="Y1539" i="1"/>
  <c r="Y1538" i="1" s="1"/>
  <c r="Y1996" i="1"/>
  <c r="Y2037" i="1"/>
  <c r="Y2036" i="1" s="1"/>
  <c r="Y2368" i="1"/>
  <c r="Y2367" i="1" s="1"/>
  <c r="Y1402" i="1"/>
  <c r="Y1412" i="1"/>
  <c r="Y1462" i="1"/>
  <c r="Y1461" i="1" s="1"/>
  <c r="Y1460" i="1" s="1"/>
  <c r="Y1507" i="1"/>
  <c r="Y1501" i="1" s="1"/>
  <c r="Y1697" i="1"/>
  <c r="Y1696" i="1" s="1"/>
  <c r="Y1689" i="1" s="1"/>
  <c r="Y1749" i="1"/>
  <c r="Y1809" i="1"/>
  <c r="Y1808" i="1" s="1"/>
  <c r="Y1807" i="1" s="1"/>
  <c r="Y1806" i="1" s="1"/>
  <c r="Y1823" i="1"/>
  <c r="Y1822" i="1" s="1"/>
  <c r="Y2088" i="1"/>
  <c r="Y2087" i="1" s="1"/>
  <c r="Y2307" i="1"/>
  <c r="Y2306" i="1" s="1"/>
  <c r="Y2305" i="1" s="1"/>
  <c r="Y2304" i="1" s="1"/>
  <c r="Y2060" i="1"/>
  <c r="Y2059" i="1" s="1"/>
  <c r="Y2058" i="1" s="1"/>
  <c r="Y2057" i="1" s="1"/>
  <c r="Y1039" i="1"/>
  <c r="Y1038" i="1" s="1"/>
  <c r="Y1037" i="1" s="1"/>
  <c r="Y1484" i="1"/>
  <c r="Y1483" i="1" s="1"/>
  <c r="Y1482" i="1" s="1"/>
  <c r="Y1979" i="1"/>
  <c r="Y1978" i="1" s="1"/>
  <c r="Y1977" i="1" s="1"/>
  <c r="Y2869" i="1"/>
  <c r="Y1635" i="1"/>
  <c r="Y1634" i="1" s="1"/>
  <c r="Y1957" i="1"/>
  <c r="Y1956" i="1" s="1"/>
  <c r="Y1955" i="1" s="1"/>
  <c r="Y2141" i="1"/>
  <c r="Y2163" i="1"/>
  <c r="Y2162" i="1" s="1"/>
  <c r="Y2297" i="1"/>
  <c r="Y2296" i="1" s="1"/>
  <c r="Y2295" i="1" s="1"/>
  <c r="Y2294" i="1" s="1"/>
  <c r="Y2293" i="1" s="1"/>
  <c r="Y2513" i="1"/>
  <c r="Y2512" i="1" s="1"/>
  <c r="Y2657" i="1"/>
  <c r="Y2656" i="1" s="1"/>
  <c r="Y2655" i="1" s="1"/>
  <c r="Y2654" i="1" s="1"/>
  <c r="Y2653" i="1" s="1"/>
  <c r="Y3047" i="1"/>
  <c r="Y3046" i="1" s="1"/>
  <c r="Y3045" i="1" s="1"/>
  <c r="Y3044" i="1" s="1"/>
  <c r="Y2419" i="1"/>
  <c r="Y2411" i="1" s="1"/>
  <c r="Y2732" i="1"/>
  <c r="Y2731" i="1" s="1"/>
  <c r="Y2730" i="1" s="1"/>
  <c r="Y2729" i="1" s="1"/>
  <c r="Y2728" i="1" s="1"/>
  <c r="Y2892" i="1"/>
  <c r="Y2891" i="1" s="1"/>
  <c r="Y3278" i="1"/>
  <c r="Y3277" i="1" s="1"/>
  <c r="Y3367" i="1"/>
  <c r="Y3366" i="1" s="1"/>
  <c r="Y3365" i="1" s="1"/>
  <c r="Y2860" i="1"/>
  <c r="Y2859" i="1" s="1"/>
  <c r="Y2964" i="1"/>
  <c r="Y2959" i="1" s="1"/>
  <c r="Y2958" i="1" s="1"/>
  <c r="Y2957" i="1" s="1"/>
  <c r="Y2956" i="1" s="1"/>
  <c r="Y3082" i="1"/>
  <c r="Y2846" i="1"/>
  <c r="Y3266" i="1"/>
  <c r="Y2901" i="1"/>
  <c r="Y2900" i="1" s="1"/>
  <c r="Y2899" i="1" s="1"/>
  <c r="Y2949" i="1"/>
  <c r="Y2948" i="1" s="1"/>
  <c r="Y2947" i="1" s="1"/>
  <c r="Y3186" i="1"/>
  <c r="Y3185" i="1" s="1"/>
  <c r="Y3184" i="1" s="1"/>
  <c r="Y3183" i="1" s="1"/>
  <c r="Y3182" i="1" s="1"/>
  <c r="Y3243" i="1"/>
  <c r="Y3242" i="1" s="1"/>
  <c r="Y3675" i="1"/>
  <c r="Y3390" i="1"/>
  <c r="Y3389" i="1" s="1"/>
  <c r="Y3399" i="1"/>
  <c r="Y3533" i="1"/>
  <c r="Y3716" i="1"/>
  <c r="Y3715" i="1" s="1"/>
  <c r="Y4138" i="1"/>
  <c r="Y4137" i="1" s="1"/>
  <c r="Y4159" i="1"/>
  <c r="Y4158" i="1" s="1"/>
  <c r="Y4157" i="1" s="1"/>
  <c r="Y4156" i="1" s="1"/>
  <c r="Y4175" i="1"/>
  <c r="Y4174" i="1" s="1"/>
  <c r="Y4213" i="1"/>
  <c r="Y4209" i="1" s="1"/>
  <c r="Y4204" i="1" s="1"/>
  <c r="Y4203" i="1" s="1"/>
  <c r="Y4202" i="1" s="1"/>
  <c r="Y4201" i="1" s="1"/>
  <c r="Y4290" i="1"/>
  <c r="Y4146" i="1"/>
  <c r="Y4145" i="1" s="1"/>
  <c r="Y4277" i="1"/>
  <c r="Y4295" i="1"/>
  <c r="W3160" i="1"/>
  <c r="AG3160" i="1" s="1"/>
  <c r="AK3160" i="1" s="1"/>
  <c r="BF3160" i="1" s="1"/>
  <c r="Q3159" i="1"/>
  <c r="Q3158" i="1" s="1"/>
  <c r="Q3157" i="1" s="1"/>
  <c r="R3159" i="1"/>
  <c r="R3158" i="1" s="1"/>
  <c r="R3157" i="1" s="1"/>
  <c r="S3159" i="1"/>
  <c r="S3158" i="1" s="1"/>
  <c r="S3157" i="1" s="1"/>
  <c r="T3159" i="1"/>
  <c r="T3158" i="1" s="1"/>
  <c r="T3157" i="1" s="1"/>
  <c r="U3159" i="1"/>
  <c r="U3158" i="1" s="1"/>
  <c r="U3157" i="1" s="1"/>
  <c r="V3159" i="1"/>
  <c r="V3158" i="1" s="1"/>
  <c r="V3157" i="1" s="1"/>
  <c r="X3159" i="1"/>
  <c r="Z3159" i="1"/>
  <c r="Z3158" i="1" s="1"/>
  <c r="Z3157" i="1" s="1"/>
  <c r="AB3159" i="1"/>
  <c r="AB3158" i="1" s="1"/>
  <c r="AB3157" i="1" s="1"/>
  <c r="AE3159" i="1"/>
  <c r="AE3158" i="1" s="1"/>
  <c r="AE3157" i="1" s="1"/>
  <c r="AF3159" i="1"/>
  <c r="AF3158" i="1" s="1"/>
  <c r="AF3157" i="1" s="1"/>
  <c r="BI3159" i="1"/>
  <c r="BI3158" i="1" s="1"/>
  <c r="BI3157" i="1" s="1"/>
  <c r="P3159" i="1"/>
  <c r="BI3145" i="1"/>
  <c r="BI3144" i="1" s="1"/>
  <c r="Q3145" i="1"/>
  <c r="Q3144" i="1" s="1"/>
  <c r="R3145" i="1"/>
  <c r="R3144" i="1" s="1"/>
  <c r="S3145" i="1"/>
  <c r="S3144" i="1" s="1"/>
  <c r="T3145" i="1"/>
  <c r="T3144" i="1" s="1"/>
  <c r="U3145" i="1"/>
  <c r="U3144" i="1" s="1"/>
  <c r="V3145" i="1"/>
  <c r="V3144" i="1" s="1"/>
  <c r="W3145" i="1"/>
  <c r="W3144" i="1" s="1"/>
  <c r="X3145" i="1"/>
  <c r="Z3145" i="1"/>
  <c r="Z3144" i="1" s="1"/>
  <c r="AB3145" i="1"/>
  <c r="AB3144" i="1" s="1"/>
  <c r="AE3145" i="1"/>
  <c r="AE3144" i="1" s="1"/>
  <c r="AF3145" i="1"/>
  <c r="AF3144" i="1" s="1"/>
  <c r="P3145" i="1"/>
  <c r="X4417" i="1"/>
  <c r="X4416" i="1" s="1"/>
  <c r="X4414" i="1"/>
  <c r="X4413" i="1" s="1"/>
  <c r="X4409" i="1"/>
  <c r="X4408" i="1" s="1"/>
  <c r="X4406" i="1"/>
  <c r="X4405" i="1" s="1"/>
  <c r="X4403" i="1"/>
  <c r="X4401" i="1"/>
  <c r="X4394" i="1"/>
  <c r="X4393" i="1" s="1"/>
  <c r="X4392" i="1" s="1"/>
  <c r="X4391" i="1" s="1"/>
  <c r="X4390" i="1" s="1"/>
  <c r="X4389" i="1" s="1"/>
  <c r="X4386" i="1"/>
  <c r="X4384" i="1"/>
  <c r="X4381" i="1"/>
  <c r="X4380" i="1" s="1"/>
  <c r="X4373" i="1"/>
  <c r="X4371" i="1"/>
  <c r="X4366" i="1"/>
  <c r="X4365" i="1" s="1"/>
  <c r="X4364" i="1" s="1"/>
  <c r="X4363" i="1" s="1"/>
  <c r="X4362" i="1" s="1"/>
  <c r="X4359" i="1"/>
  <c r="X4358" i="1" s="1"/>
  <c r="X4356" i="1"/>
  <c r="X4355" i="1" s="1"/>
  <c r="X4349" i="1"/>
  <c r="X4348" i="1" s="1"/>
  <c r="X4346" i="1"/>
  <c r="X4345" i="1" s="1"/>
  <c r="X4343" i="1"/>
  <c r="X4342" i="1" s="1"/>
  <c r="X4340" i="1"/>
  <c r="X4338" i="1"/>
  <c r="X4330" i="1"/>
  <c r="X4328" i="1"/>
  <c r="X4326" i="1"/>
  <c r="X4319" i="1"/>
  <c r="X4317" i="1"/>
  <c r="X4313" i="1"/>
  <c r="X4311" i="1"/>
  <c r="X4306" i="1"/>
  <c r="X4303" i="1"/>
  <c r="X4300" i="1"/>
  <c r="X4299" i="1" s="1"/>
  <c r="X4297" i="1"/>
  <c r="X4296" i="1" s="1"/>
  <c r="X4293" i="1"/>
  <c r="X4291" i="1"/>
  <c r="X4288" i="1"/>
  <c r="X4287" i="1" s="1"/>
  <c r="X4282" i="1"/>
  <c r="X4281" i="1" s="1"/>
  <c r="X4279" i="1"/>
  <c r="X4278" i="1" s="1"/>
  <c r="X4266" i="1"/>
  <c r="X4264" i="1"/>
  <c r="X4261" i="1"/>
  <c r="X4260" i="1" s="1"/>
  <c r="X4256" i="1"/>
  <c r="X4255" i="1" s="1"/>
  <c r="X4254" i="1" s="1"/>
  <c r="X4253" i="1" s="1"/>
  <c r="X4248" i="1"/>
  <c r="X4247" i="1" s="1"/>
  <c r="X4245" i="1"/>
  <c r="X4244" i="1" s="1"/>
  <c r="X4242" i="1"/>
  <c r="X4241" i="1" s="1"/>
  <c r="X4236" i="1"/>
  <c r="X4234" i="1"/>
  <c r="X4231" i="1"/>
  <c r="X4230" i="1" s="1"/>
  <c r="X4227" i="1"/>
  <c r="X4226" i="1" s="1"/>
  <c r="X4224" i="1"/>
  <c r="X4223" i="1" s="1"/>
  <c r="X4216" i="1"/>
  <c r="X4214" i="1"/>
  <c r="X4211" i="1"/>
  <c r="X4210" i="1" s="1"/>
  <c r="X4207" i="1"/>
  <c r="X4206" i="1" s="1"/>
  <c r="X4205" i="1" s="1"/>
  <c r="X4199" i="1"/>
  <c r="X4197" i="1"/>
  <c r="X4195" i="1"/>
  <c r="X4192" i="1"/>
  <c r="X4191" i="1" s="1"/>
  <c r="X4188" i="1"/>
  <c r="X4187" i="1" s="1"/>
  <c r="X4186" i="1" s="1"/>
  <c r="X4180" i="1"/>
  <c r="X4179" i="1" s="1"/>
  <c r="X4177" i="1"/>
  <c r="X4176" i="1" s="1"/>
  <c r="X4172" i="1"/>
  <c r="X4170" i="1"/>
  <c r="X4164" i="1"/>
  <c r="X4163" i="1" s="1"/>
  <c r="X4161" i="1"/>
  <c r="X4160" i="1" s="1"/>
  <c r="X4154" i="1"/>
  <c r="X4153" i="1" s="1"/>
  <c r="X4151" i="1"/>
  <c r="X4150" i="1" s="1"/>
  <c r="X4148" i="1"/>
  <c r="X4147" i="1" s="1"/>
  <c r="X4143" i="1"/>
  <c r="X4142" i="1" s="1"/>
  <c r="X4140" i="1"/>
  <c r="X4139" i="1" s="1"/>
  <c r="X4132" i="1"/>
  <c r="X4131" i="1" s="1"/>
  <c r="X4130" i="1" s="1"/>
  <c r="X4129" i="1" s="1"/>
  <c r="X4128" i="1" s="1"/>
  <c r="X4125" i="1"/>
  <c r="X4123" i="1"/>
  <c r="X4119" i="1"/>
  <c r="X4118" i="1" s="1"/>
  <c r="X4116" i="1"/>
  <c r="X4115" i="1" s="1"/>
  <c r="X4110" i="1"/>
  <c r="X4109" i="1" s="1"/>
  <c r="X4108" i="1" s="1"/>
  <c r="X4106" i="1"/>
  <c r="X4105" i="1" s="1"/>
  <c r="X4102" i="1"/>
  <c r="X4101" i="1" s="1"/>
  <c r="X4098" i="1"/>
  <c r="X4097" i="1" s="1"/>
  <c r="X4093" i="1"/>
  <c r="X4092" i="1" s="1"/>
  <c r="X4089" i="1"/>
  <c r="X4088" i="1" s="1"/>
  <c r="X4080" i="1"/>
  <c r="X4079" i="1" s="1"/>
  <c r="X4078" i="1" s="1"/>
  <c r="X4077" i="1" s="1"/>
  <c r="X4076" i="1" s="1"/>
  <c r="X4075" i="1" s="1"/>
  <c r="X4074" i="1" s="1"/>
  <c r="X4071" i="1"/>
  <c r="X4070" i="1" s="1"/>
  <c r="X4069" i="1" s="1"/>
  <c r="X4068" i="1" s="1"/>
  <c r="X4067" i="1" s="1"/>
  <c r="X4066" i="1" s="1"/>
  <c r="X4065" i="1" s="1"/>
  <c r="X4062" i="1"/>
  <c r="X4061" i="1" s="1"/>
  <c r="X4060" i="1" s="1"/>
  <c r="X4059" i="1" s="1"/>
  <c r="X4058" i="1" s="1"/>
  <c r="X4057" i="1" s="1"/>
  <c r="X4055" i="1"/>
  <c r="X4054" i="1" s="1"/>
  <c r="X4053" i="1" s="1"/>
  <c r="X4052" i="1" s="1"/>
  <c r="X4051" i="1" s="1"/>
  <c r="X4050" i="1" s="1"/>
  <c r="X4048" i="1"/>
  <c r="X4047" i="1" s="1"/>
  <c r="X4045" i="1"/>
  <c r="X4044" i="1" s="1"/>
  <c r="X4041" i="1"/>
  <c r="X4040" i="1" s="1"/>
  <c r="X4038" i="1"/>
  <c r="X4037" i="1" s="1"/>
  <c r="X4035" i="1"/>
  <c r="X4034" i="1" s="1"/>
  <c r="X4032" i="1"/>
  <c r="X4030" i="1"/>
  <c r="X4027" i="1"/>
  <c r="X4026" i="1" s="1"/>
  <c r="X4024" i="1"/>
  <c r="X4023" i="1" s="1"/>
  <c r="X4021" i="1"/>
  <c r="X4020" i="1" s="1"/>
  <c r="X4018" i="1"/>
  <c r="X4017" i="1" s="1"/>
  <c r="X4014" i="1"/>
  <c r="X4013" i="1" s="1"/>
  <c r="X4011" i="1"/>
  <c r="X4010" i="1" s="1"/>
  <c r="X4008" i="1"/>
  <c r="X4007" i="1" s="1"/>
  <c r="X4004" i="1"/>
  <c r="X4003" i="1" s="1"/>
  <c r="X4001" i="1"/>
  <c r="X3999" i="1"/>
  <c r="X3996" i="1"/>
  <c r="X3994" i="1"/>
  <c r="X3992" i="1"/>
  <c r="X3987" i="1"/>
  <c r="X3986" i="1" s="1"/>
  <c r="X3985" i="1" s="1"/>
  <c r="X3984" i="1" s="1"/>
  <c r="X3983" i="1" s="1"/>
  <c r="X3981" i="1"/>
  <c r="X3980" i="1" s="1"/>
  <c r="X3979" i="1" s="1"/>
  <c r="X3978" i="1" s="1"/>
  <c r="X3977" i="1" s="1"/>
  <c r="X3975" i="1"/>
  <c r="X3974" i="1" s="1"/>
  <c r="X3972" i="1"/>
  <c r="X3970" i="1"/>
  <c r="X3967" i="1"/>
  <c r="X3965" i="1"/>
  <c r="X3960" i="1"/>
  <c r="X3959" i="1" s="1"/>
  <c r="X3958" i="1" s="1"/>
  <c r="X3956" i="1"/>
  <c r="X3955" i="1" s="1"/>
  <c r="X3953" i="1"/>
  <c r="X3952" i="1" s="1"/>
  <c r="X3950" i="1"/>
  <c r="X3949" i="1" s="1"/>
  <c r="X3947" i="1"/>
  <c r="X3945" i="1"/>
  <c r="X3938" i="1"/>
  <c r="X3936" i="1"/>
  <c r="X3934" i="1"/>
  <c r="X3931" i="1"/>
  <c r="X3930" i="1" s="1"/>
  <c r="X3925" i="1"/>
  <c r="X3924" i="1" s="1"/>
  <c r="X3923" i="1" s="1"/>
  <c r="X3922" i="1" s="1"/>
  <c r="X3921" i="1" s="1"/>
  <c r="X3917" i="1"/>
  <c r="X3915" i="1"/>
  <c r="X3912" i="1"/>
  <c r="X3911" i="1" s="1"/>
  <c r="X3907" i="1"/>
  <c r="X3906" i="1" s="1"/>
  <c r="X3905" i="1" s="1"/>
  <c r="X3903" i="1"/>
  <c r="X3902" i="1" s="1"/>
  <c r="X3901" i="1" s="1"/>
  <c r="X3898" i="1"/>
  <c r="X3897" i="1" s="1"/>
  <c r="X3896" i="1" s="1"/>
  <c r="X3894" i="1"/>
  <c r="X3893" i="1" s="1"/>
  <c r="X3892" i="1" s="1"/>
  <c r="X3887" i="1"/>
  <c r="X3886" i="1" s="1"/>
  <c r="X3884" i="1"/>
  <c r="X3883" i="1" s="1"/>
  <c r="X3881" i="1"/>
  <c r="X3880" i="1" s="1"/>
  <c r="X3874" i="1"/>
  <c r="X3872" i="1"/>
  <c r="X3870" i="1"/>
  <c r="X3865" i="1"/>
  <c r="X3863" i="1"/>
  <c r="X3860" i="1"/>
  <c r="X3858" i="1"/>
  <c r="X3856" i="1"/>
  <c r="X3852" i="1"/>
  <c r="X3851" i="1" s="1"/>
  <c r="X3850" i="1" s="1"/>
  <c r="X3848" i="1"/>
  <c r="X3846" i="1"/>
  <c r="X3843" i="1"/>
  <c r="X3841" i="1"/>
  <c r="X3839" i="1"/>
  <c r="X3831" i="1"/>
  <c r="X3830" i="1" s="1"/>
  <c r="X3829" i="1" s="1"/>
  <c r="X3828" i="1" s="1"/>
  <c r="X3827" i="1" s="1"/>
  <c r="X3826" i="1" s="1"/>
  <c r="X3823" i="1"/>
  <c r="X3821" i="1"/>
  <c r="X3818" i="1"/>
  <c r="X3817" i="1" s="1"/>
  <c r="X3813" i="1"/>
  <c r="X3812" i="1" s="1"/>
  <c r="X3811" i="1" s="1"/>
  <c r="X3810" i="1" s="1"/>
  <c r="X3809" i="1" s="1"/>
  <c r="X3807" i="1"/>
  <c r="X3805" i="1"/>
  <c r="X3800" i="1"/>
  <c r="X3798" i="1"/>
  <c r="X3793" i="1"/>
  <c r="X3792" i="1" s="1"/>
  <c r="X3791" i="1" s="1"/>
  <c r="X3790" i="1" s="1"/>
  <c r="X3788" i="1"/>
  <c r="X3787" i="1" s="1"/>
  <c r="X3785" i="1"/>
  <c r="X3784" i="1" s="1"/>
  <c r="X3781" i="1"/>
  <c r="X3780" i="1" s="1"/>
  <c r="X3778" i="1"/>
  <c r="X3777" i="1" s="1"/>
  <c r="X3775" i="1"/>
  <c r="X3774" i="1" s="1"/>
  <c r="X3772" i="1"/>
  <c r="X3771" i="1" s="1"/>
  <c r="X3765" i="1"/>
  <c r="X3764" i="1" s="1"/>
  <c r="X3763" i="1" s="1"/>
  <c r="X3761" i="1"/>
  <c r="X3760" i="1" s="1"/>
  <c r="X3758" i="1"/>
  <c r="X3757" i="1" s="1"/>
  <c r="X3755" i="1"/>
  <c r="X3754" i="1" s="1"/>
  <c r="X3752" i="1"/>
  <c r="X3751" i="1" s="1"/>
  <c r="X3745" i="1"/>
  <c r="X3743" i="1"/>
  <c r="X3736" i="1"/>
  <c r="X3734" i="1"/>
  <c r="X3730" i="1"/>
  <c r="X3728" i="1"/>
  <c r="X3725" i="1"/>
  <c r="X3724" i="1" s="1"/>
  <c r="X3721" i="1"/>
  <c r="X3719" i="1"/>
  <c r="X3717" i="1"/>
  <c r="X3709" i="1"/>
  <c r="X3707" i="1"/>
  <c r="X3698" i="1"/>
  <c r="X3696" i="1"/>
  <c r="X3693" i="1"/>
  <c r="X3692" i="1" s="1"/>
  <c r="X3688" i="1"/>
  <c r="X3687" i="1" s="1"/>
  <c r="X3685" i="1"/>
  <c r="X3684" i="1" s="1"/>
  <c r="X3682" i="1"/>
  <c r="X3681" i="1" s="1"/>
  <c r="X3678" i="1"/>
  <c r="X3676" i="1"/>
  <c r="X3673" i="1"/>
  <c r="X3671" i="1"/>
  <c r="X3669" i="1"/>
  <c r="X3664" i="1"/>
  <c r="X3662" i="1"/>
  <c r="X3658" i="1"/>
  <c r="X3657" i="1" s="1"/>
  <c r="X3656" i="1" s="1"/>
  <c r="X3650" i="1"/>
  <c r="X3649" i="1" s="1"/>
  <c r="X3648" i="1" s="1"/>
  <c r="X3647" i="1" s="1"/>
  <c r="X3646" i="1" s="1"/>
  <c r="X3645" i="1" s="1"/>
  <c r="X3644" i="1" s="1"/>
  <c r="X3642" i="1"/>
  <c r="X3640" i="1"/>
  <c r="X3637" i="1"/>
  <c r="X3636" i="1" s="1"/>
  <c r="X3632" i="1"/>
  <c r="X3631" i="1" s="1"/>
  <c r="X3630" i="1" s="1"/>
  <c r="X3629" i="1" s="1"/>
  <c r="X3624" i="1"/>
  <c r="X3622" i="1"/>
  <c r="X3619" i="1"/>
  <c r="X3618" i="1" s="1"/>
  <c r="X3614" i="1"/>
  <c r="X3612" i="1"/>
  <c r="X3610" i="1"/>
  <c r="X3602" i="1"/>
  <c r="X3601" i="1" s="1"/>
  <c r="X3599" i="1"/>
  <c r="X3598" i="1" s="1"/>
  <c r="X3596" i="1"/>
  <c r="X3595" i="1" s="1"/>
  <c r="X3593" i="1"/>
  <c r="X3592" i="1" s="1"/>
  <c r="X3579" i="1"/>
  <c r="X3578" i="1" s="1"/>
  <c r="X3577" i="1" s="1"/>
  <c r="X3576" i="1" s="1"/>
  <c r="X3575" i="1" s="1"/>
  <c r="X3574" i="1" s="1"/>
  <c r="X3572" i="1"/>
  <c r="X3570" i="1"/>
  <c r="X3568" i="1"/>
  <c r="X3565" i="1"/>
  <c r="X3564" i="1" s="1"/>
  <c r="X3560" i="1"/>
  <c r="X3559" i="1" s="1"/>
  <c r="X3558" i="1" s="1"/>
  <c r="X3557" i="1" s="1"/>
  <c r="X3555" i="1"/>
  <c r="X3553" i="1"/>
  <c r="X3551" i="1"/>
  <c r="X3547" i="1"/>
  <c r="X3546" i="1" s="1"/>
  <c r="X3544" i="1"/>
  <c r="X3543" i="1" s="1"/>
  <c r="X3541" i="1"/>
  <c r="X3540" i="1" s="1"/>
  <c r="X3538" i="1"/>
  <c r="X3537" i="1" s="1"/>
  <c r="X3535" i="1"/>
  <c r="X3534" i="1" s="1"/>
  <c r="X3526" i="1"/>
  <c r="X3524" i="1"/>
  <c r="X3521" i="1"/>
  <c r="X3520" i="1" s="1"/>
  <c r="X3516" i="1"/>
  <c r="X3514" i="1"/>
  <c r="X3512" i="1"/>
  <c r="X3505" i="1"/>
  <c r="X3504" i="1" s="1"/>
  <c r="X3503" i="1" s="1"/>
  <c r="X3502" i="1" s="1"/>
  <c r="X3501" i="1" s="1"/>
  <c r="X3499" i="1"/>
  <c r="X3498" i="1" s="1"/>
  <c r="X3496" i="1"/>
  <c r="X3495" i="1" s="1"/>
  <c r="X3489" i="1"/>
  <c r="X3488" i="1" s="1"/>
  <c r="X3487" i="1" s="1"/>
  <c r="X3483" i="1"/>
  <c r="X3482" i="1" s="1"/>
  <c r="X3480" i="1"/>
  <c r="X3479" i="1" s="1"/>
  <c r="X3476" i="1"/>
  <c r="X3475" i="1" s="1"/>
  <c r="X3473" i="1"/>
  <c r="X3472" i="1" s="1"/>
  <c r="X3470" i="1"/>
  <c r="X3469" i="1" s="1"/>
  <c r="X3467" i="1"/>
  <c r="X3466" i="1" s="1"/>
  <c r="X3462" i="1"/>
  <c r="X3461" i="1" s="1"/>
  <c r="X3459" i="1"/>
  <c r="X3458" i="1" s="1"/>
  <c r="X3456" i="1"/>
  <c r="X3455" i="1" s="1"/>
  <c r="X3453" i="1"/>
  <c r="X3452" i="1" s="1"/>
  <c r="X3443" i="1"/>
  <c r="X3442" i="1" s="1"/>
  <c r="X3440" i="1"/>
  <c r="X3439" i="1" s="1"/>
  <c r="X3435" i="1"/>
  <c r="X3434" i="1" s="1"/>
  <c r="X3433" i="1" s="1"/>
  <c r="X3431" i="1"/>
  <c r="X3430" i="1" s="1"/>
  <c r="X3428" i="1"/>
  <c r="X3427" i="1" s="1"/>
  <c r="X3423" i="1"/>
  <c r="X3422" i="1" s="1"/>
  <c r="X3420" i="1"/>
  <c r="X3417" i="1"/>
  <c r="X3414" i="1"/>
  <c r="X3411" i="1"/>
  <c r="X3410" i="1" s="1"/>
  <c r="X3407" i="1"/>
  <c r="X3406" i="1" s="1"/>
  <c r="X3404" i="1"/>
  <c r="X3403" i="1" s="1"/>
  <c r="X3401" i="1"/>
  <c r="X3400" i="1" s="1"/>
  <c r="X3393" i="1"/>
  <c r="X3391" i="1"/>
  <c r="X3384" i="1"/>
  <c r="X3383" i="1" s="1"/>
  <c r="X3381" i="1"/>
  <c r="X3380" i="1" s="1"/>
  <c r="X3377" i="1"/>
  <c r="X3376" i="1" s="1"/>
  <c r="X3375" i="1" s="1"/>
  <c r="X3372" i="1"/>
  <c r="X3370" i="1"/>
  <c r="X3368" i="1"/>
  <c r="X3363" i="1"/>
  <c r="X3359" i="1"/>
  <c r="X3358" i="1" s="1"/>
  <c r="X3357" i="1" s="1"/>
  <c r="X3355" i="1"/>
  <c r="X3354" i="1" s="1"/>
  <c r="X3352" i="1"/>
  <c r="X3351" i="1" s="1"/>
  <c r="X3349" i="1"/>
  <c r="X3348" i="1" s="1"/>
  <c r="X3346" i="1"/>
  <c r="X3345" i="1" s="1"/>
  <c r="X3343" i="1"/>
  <c r="X3342" i="1" s="1"/>
  <c r="X3340" i="1"/>
  <c r="X3339" i="1" s="1"/>
  <c r="X3337" i="1"/>
  <c r="X3336" i="1" s="1"/>
  <c r="X3334" i="1"/>
  <c r="X3333" i="1" s="1"/>
  <c r="X3331" i="1"/>
  <c r="X3330" i="1" s="1"/>
  <c r="X3328" i="1"/>
  <c r="X3327" i="1" s="1"/>
  <c r="X3325" i="1"/>
  <c r="X3324" i="1" s="1"/>
  <c r="X3322" i="1"/>
  <c r="X3321" i="1" s="1"/>
  <c r="X3319" i="1"/>
  <c r="X3318" i="1" s="1"/>
  <c r="X3316" i="1"/>
  <c r="X3315" i="1" s="1"/>
  <c r="X3313" i="1"/>
  <c r="X3312" i="1" s="1"/>
  <c r="X3310" i="1"/>
  <c r="X3309" i="1" s="1"/>
  <c r="X3307" i="1"/>
  <c r="X3306" i="1" s="1"/>
  <c r="X3304" i="1"/>
  <c r="X3303" i="1" s="1"/>
  <c r="X3301" i="1"/>
  <c r="X3300" i="1" s="1"/>
  <c r="X3298" i="1"/>
  <c r="X3297" i="1" s="1"/>
  <c r="X3292" i="1"/>
  <c r="X3291" i="1" s="1"/>
  <c r="X3289" i="1"/>
  <c r="X3288" i="1" s="1"/>
  <c r="X3283" i="1"/>
  <c r="X3282" i="1" s="1"/>
  <c r="X3280" i="1"/>
  <c r="X3275" i="1"/>
  <c r="X3271" i="1"/>
  <c r="X3270" i="1" s="1"/>
  <c r="X3268" i="1"/>
  <c r="X3267" i="1" s="1"/>
  <c r="X3264" i="1"/>
  <c r="X3263" i="1" s="1"/>
  <c r="X3261" i="1"/>
  <c r="X3260" i="1" s="1"/>
  <c r="X3258" i="1"/>
  <c r="X3257" i="1" s="1"/>
  <c r="X3251" i="1"/>
  <c r="X3248" i="1"/>
  <c r="X3245" i="1"/>
  <c r="X3244" i="1" s="1"/>
  <c r="X3240" i="1"/>
  <c r="X3238" i="1"/>
  <c r="X3235" i="1"/>
  <c r="X3234" i="1" s="1"/>
  <c r="X3228" i="1"/>
  <c r="X3221" i="1"/>
  <c r="X3220" i="1" s="1"/>
  <c r="X3219" i="1" s="1"/>
  <c r="X3218" i="1" s="1"/>
  <c r="X3217" i="1" s="1"/>
  <c r="X3216" i="1" s="1"/>
  <c r="X3213" i="1"/>
  <c r="X3212" i="1" s="1"/>
  <c r="X3211" i="1" s="1"/>
  <c r="X3210" i="1" s="1"/>
  <c r="X3209" i="1" s="1"/>
  <c r="X3208" i="1" s="1"/>
  <c r="X3206" i="1"/>
  <c r="X3205" i="1" s="1"/>
  <c r="X3203" i="1"/>
  <c r="X3202" i="1" s="1"/>
  <c r="X3200" i="1"/>
  <c r="X3199" i="1" s="1"/>
  <c r="X3197" i="1"/>
  <c r="X3196" i="1" s="1"/>
  <c r="X3194" i="1"/>
  <c r="X3193" i="1" s="1"/>
  <c r="X3191" i="1"/>
  <c r="X3190" i="1" s="1"/>
  <c r="X3188" i="1"/>
  <c r="X3180" i="1"/>
  <c r="X3179" i="1" s="1"/>
  <c r="X3178" i="1" s="1"/>
  <c r="X3177" i="1" s="1"/>
  <c r="X3176" i="1" s="1"/>
  <c r="X3175" i="1" s="1"/>
  <c r="X3173" i="1"/>
  <c r="X3172" i="1" s="1"/>
  <c r="X3171" i="1" s="1"/>
  <c r="X3170" i="1" s="1"/>
  <c r="X3169" i="1" s="1"/>
  <c r="X3168" i="1" s="1"/>
  <c r="X3166" i="1"/>
  <c r="X3165" i="1" s="1"/>
  <c r="X3164" i="1" s="1"/>
  <c r="X3163" i="1" s="1"/>
  <c r="X3162" i="1" s="1"/>
  <c r="X3161" i="1" s="1"/>
  <c r="X3155" i="1"/>
  <c r="X3154" i="1" s="1"/>
  <c r="X3153" i="1" s="1"/>
  <c r="X3151" i="1"/>
  <c r="X3150" i="1" s="1"/>
  <c r="X3148" i="1"/>
  <c r="X3147" i="1" s="1"/>
  <c r="X3142" i="1"/>
  <c r="X3141" i="1" s="1"/>
  <c r="X3129" i="1"/>
  <c r="X3128" i="1" s="1"/>
  <c r="X3126" i="1"/>
  <c r="X3125" i="1" s="1"/>
  <c r="X3123" i="1"/>
  <c r="X3122" i="1" s="1"/>
  <c r="X3120" i="1"/>
  <c r="X3119" i="1" s="1"/>
  <c r="X3117" i="1"/>
  <c r="X3116" i="1" s="1"/>
  <c r="X3114" i="1"/>
  <c r="X3113" i="1" s="1"/>
  <c r="X3111" i="1"/>
  <c r="X3110" i="1" s="1"/>
  <c r="X3108" i="1"/>
  <c r="X3107" i="1" s="1"/>
  <c r="X3105" i="1"/>
  <c r="X3104" i="1" s="1"/>
  <c r="X3102" i="1"/>
  <c r="X3101" i="1" s="1"/>
  <c r="X3099" i="1"/>
  <c r="X3098" i="1" s="1"/>
  <c r="X3096" i="1"/>
  <c r="X3093" i="1"/>
  <c r="X3092" i="1" s="1"/>
  <c r="X3090" i="1"/>
  <c r="X3087" i="1"/>
  <c r="X3084" i="1"/>
  <c r="X3083" i="1" s="1"/>
  <c r="X3077" i="1"/>
  <c r="X3076" i="1" s="1"/>
  <c r="X3075" i="1" s="1"/>
  <c r="X3073" i="1"/>
  <c r="X3072" i="1" s="1"/>
  <c r="X3070" i="1"/>
  <c r="X3069" i="1" s="1"/>
  <c r="X3067" i="1"/>
  <c r="X3066" i="1" s="1"/>
  <c r="X3064" i="1"/>
  <c r="X3061" i="1"/>
  <c r="X3060" i="1" s="1"/>
  <c r="X3058" i="1"/>
  <c r="X3057" i="1" s="1"/>
  <c r="X3055" i="1"/>
  <c r="X3054" i="1" s="1"/>
  <c r="X3052" i="1"/>
  <c r="X3051" i="1" s="1"/>
  <c r="X3049" i="1"/>
  <c r="X3048" i="1" s="1"/>
  <c r="X3034" i="1"/>
  <c r="X3033" i="1" s="1"/>
  <c r="X3032" i="1" s="1"/>
  <c r="X3030" i="1"/>
  <c r="X3029" i="1" s="1"/>
  <c r="X3028" i="1" s="1"/>
  <c r="X3025" i="1"/>
  <c r="X3024" i="1" s="1"/>
  <c r="X3022" i="1"/>
  <c r="X3021" i="1" s="1"/>
  <c r="X3018" i="1"/>
  <c r="X3017" i="1" s="1"/>
  <c r="X3016" i="1" s="1"/>
  <c r="X3014" i="1"/>
  <c r="X3013" i="1" s="1"/>
  <c r="X3011" i="1"/>
  <c r="X3010" i="1" s="1"/>
  <c r="X3008" i="1"/>
  <c r="X3007" i="1" s="1"/>
  <c r="X3005" i="1"/>
  <c r="X3004" i="1" s="1"/>
  <c r="X3002" i="1"/>
  <c r="X3001" i="1" s="1"/>
  <c r="X2999" i="1"/>
  <c r="X2998" i="1" s="1"/>
  <c r="X2996" i="1"/>
  <c r="X2995" i="1" s="1"/>
  <c r="X2993" i="1"/>
  <c r="X2992" i="1" s="1"/>
  <c r="X2990" i="1"/>
  <c r="X2989" i="1" s="1"/>
  <c r="X2987" i="1"/>
  <c r="X2986" i="1" s="1"/>
  <c r="X2984" i="1"/>
  <c r="X2983" i="1" s="1"/>
  <c r="X2976" i="1"/>
  <c r="X2975" i="1" s="1"/>
  <c r="X2974" i="1" s="1"/>
  <c r="X2973" i="1" s="1"/>
  <c r="X2972" i="1" s="1"/>
  <c r="X2971" i="1" s="1"/>
  <c r="X2969" i="1"/>
  <c r="X2968" i="1" s="1"/>
  <c r="X2966" i="1"/>
  <c r="X2965" i="1" s="1"/>
  <c r="X2962" i="1"/>
  <c r="X2961" i="1" s="1"/>
  <c r="X2960" i="1" s="1"/>
  <c r="X2954" i="1"/>
  <c r="X2952" i="1"/>
  <c r="X2950" i="1"/>
  <c r="X2945" i="1"/>
  <c r="X2943" i="1"/>
  <c r="X2940" i="1"/>
  <c r="X2939" i="1" s="1"/>
  <c r="X2935" i="1"/>
  <c r="X2934" i="1" s="1"/>
  <c r="X2932" i="1"/>
  <c r="X2924" i="1"/>
  <c r="X2923" i="1" s="1"/>
  <c r="X2922" i="1" s="1"/>
  <c r="X2921" i="1" s="1"/>
  <c r="X2920" i="1" s="1"/>
  <c r="X2919" i="1" s="1"/>
  <c r="X2918" i="1" s="1"/>
  <c r="X2916" i="1"/>
  <c r="X2914" i="1"/>
  <c r="X2911" i="1"/>
  <c r="X2910" i="1" s="1"/>
  <c r="X2906" i="1"/>
  <c r="X2904" i="1"/>
  <c r="X2902" i="1"/>
  <c r="X2897" i="1"/>
  <c r="X2896" i="1" s="1"/>
  <c r="X2894" i="1"/>
  <c r="X2893" i="1" s="1"/>
  <c r="X2887" i="1"/>
  <c r="X2883" i="1"/>
  <c r="X2882" i="1" s="1"/>
  <c r="X2881" i="1" s="1"/>
  <c r="X2880" i="1" s="1"/>
  <c r="X2878" i="1"/>
  <c r="X2877" i="1" s="1"/>
  <c r="X2876" i="1" s="1"/>
  <c r="X2875" i="1" s="1"/>
  <c r="X2873" i="1"/>
  <c r="X2872" i="1" s="1"/>
  <c r="X2871" i="1" s="1"/>
  <c r="X2870" i="1" s="1"/>
  <c r="X2867" i="1"/>
  <c r="X2863" i="1"/>
  <c r="X2856" i="1"/>
  <c r="X2855" i="1" s="1"/>
  <c r="X2854" i="1" s="1"/>
  <c r="X2853" i="1" s="1"/>
  <c r="X2851" i="1"/>
  <c r="X2848" i="1"/>
  <c r="X2844" i="1"/>
  <c r="X2843" i="1" s="1"/>
  <c r="X2841" i="1"/>
  <c r="X2840" i="1" s="1"/>
  <c r="X2837" i="1"/>
  <c r="X2824" i="1"/>
  <c r="X2823" i="1" s="1"/>
  <c r="X2821" i="1"/>
  <c r="X2814" i="1"/>
  <c r="X2813" i="1" s="1"/>
  <c r="X2812" i="1" s="1"/>
  <c r="X2811" i="1" s="1"/>
  <c r="X2809" i="1"/>
  <c r="X2808" i="1" s="1"/>
  <c r="X2806" i="1"/>
  <c r="X2804" i="1"/>
  <c r="X2800" i="1"/>
  <c r="X2799" i="1" s="1"/>
  <c r="X2798" i="1" s="1"/>
  <c r="X2792" i="1"/>
  <c r="X2791" i="1" s="1"/>
  <c r="X2790" i="1" s="1"/>
  <c r="X2789" i="1" s="1"/>
  <c r="X2788" i="1" s="1"/>
  <c r="X2787" i="1" s="1"/>
  <c r="X2786" i="1" s="1"/>
  <c r="X2783" i="1"/>
  <c r="X2782" i="1" s="1"/>
  <c r="X2781" i="1" s="1"/>
  <c r="X2780" i="1" s="1"/>
  <c r="X2779" i="1" s="1"/>
  <c r="X2778" i="1" s="1"/>
  <c r="X2777" i="1" s="1"/>
  <c r="X2775" i="1"/>
  <c r="X2774" i="1" s="1"/>
  <c r="X2772" i="1"/>
  <c r="X2771" i="1" s="1"/>
  <c r="X2765" i="1"/>
  <c r="X2764" i="1" s="1"/>
  <c r="X2763" i="1" s="1"/>
  <c r="X2762" i="1" s="1"/>
  <c r="X2761" i="1" s="1"/>
  <c r="X2760" i="1" s="1"/>
  <c r="X2759" i="1" s="1"/>
  <c r="X2757" i="1"/>
  <c r="X2756" i="1" s="1"/>
  <c r="X2755" i="1" s="1"/>
  <c r="X2754" i="1" s="1"/>
  <c r="X2753" i="1" s="1"/>
  <c r="X2752" i="1" s="1"/>
  <c r="X2751" i="1" s="1"/>
  <c r="X2749" i="1"/>
  <c r="X2748" i="1" s="1"/>
  <c r="X2747" i="1" s="1"/>
  <c r="X2745" i="1"/>
  <c r="X2744" i="1" s="1"/>
  <c r="X2743" i="1" s="1"/>
  <c r="X2737" i="1"/>
  <c r="X2735" i="1"/>
  <c r="X2733" i="1"/>
  <c r="X2726" i="1"/>
  <c r="X2722" i="1"/>
  <c r="X2721" i="1" s="1"/>
  <c r="X2720" i="1" s="1"/>
  <c r="X2718" i="1"/>
  <c r="X2717" i="1" s="1"/>
  <c r="X2716" i="1" s="1"/>
  <c r="X2712" i="1"/>
  <c r="X2711" i="1" s="1"/>
  <c r="X2709" i="1"/>
  <c r="X2707" i="1"/>
  <c r="X2702" i="1"/>
  <c r="X2701" i="1" s="1"/>
  <c r="X2700" i="1" s="1"/>
  <c r="X2699" i="1" s="1"/>
  <c r="X2698" i="1" s="1"/>
  <c r="X2687" i="1"/>
  <c r="X2686" i="1" s="1"/>
  <c r="X2685" i="1" s="1"/>
  <c r="X2684" i="1" s="1"/>
  <c r="X2683" i="1" s="1"/>
  <c r="X2681" i="1"/>
  <c r="X2680" i="1" s="1"/>
  <c r="X2679" i="1" s="1"/>
  <c r="X2678" i="1" s="1"/>
  <c r="X2677" i="1" s="1"/>
  <c r="X2675" i="1"/>
  <c r="X2674" i="1" s="1"/>
  <c r="X2673" i="1" s="1"/>
  <c r="X2672" i="1" s="1"/>
  <c r="X2670" i="1"/>
  <c r="X2669" i="1" s="1"/>
  <c r="X2668" i="1" s="1"/>
  <c r="X2666" i="1"/>
  <c r="X2665" i="1" s="1"/>
  <c r="X2664" i="1" s="1"/>
  <c r="X2662" i="1"/>
  <c r="X2661" i="1" s="1"/>
  <c r="X2659" i="1"/>
  <c r="X2658" i="1" s="1"/>
  <c r="X2651" i="1"/>
  <c r="X2650" i="1" s="1"/>
  <c r="X2649" i="1" s="1"/>
  <c r="X2648" i="1" s="1"/>
  <c r="X2646" i="1"/>
  <c r="X2644" i="1"/>
  <c r="X2637" i="1"/>
  <c r="X2636" i="1" s="1"/>
  <c r="X2635" i="1" s="1"/>
  <c r="X2634" i="1" s="1"/>
  <c r="X2633" i="1" s="1"/>
  <c r="X2632" i="1" s="1"/>
  <c r="X2629" i="1"/>
  <c r="X2628" i="1" s="1"/>
  <c r="X2626" i="1"/>
  <c r="X2625" i="1" s="1"/>
  <c r="X2621" i="1"/>
  <c r="X2620" i="1" s="1"/>
  <c r="X2619" i="1" s="1"/>
  <c r="X2617" i="1"/>
  <c r="X2616" i="1" s="1"/>
  <c r="X2614" i="1"/>
  <c r="X2613" i="1" s="1"/>
  <c r="X2610" i="1"/>
  <c r="X2609" i="1" s="1"/>
  <c r="X2607" i="1"/>
  <c r="X2606" i="1" s="1"/>
  <c r="X2600" i="1"/>
  <c r="X2599" i="1" s="1"/>
  <c r="X2597" i="1"/>
  <c r="X2596" i="1" s="1"/>
  <c r="X2592" i="1"/>
  <c r="X2590" i="1"/>
  <c r="X2581" i="1"/>
  <c r="X2580" i="1" s="1"/>
  <c r="X2579" i="1" s="1"/>
  <c r="X2578" i="1" s="1"/>
  <c r="X2577" i="1" s="1"/>
  <c r="X2576" i="1" s="1"/>
  <c r="X2575" i="1" s="1"/>
  <c r="X2573" i="1"/>
  <c r="X2572" i="1" s="1"/>
  <c r="X2571" i="1" s="1"/>
  <c r="X2570" i="1" s="1"/>
  <c r="X2569" i="1" s="1"/>
  <c r="X2568" i="1" s="1"/>
  <c r="X2567" i="1" s="1"/>
  <c r="X2565" i="1"/>
  <c r="X2564" i="1" s="1"/>
  <c r="X2563" i="1" s="1"/>
  <c r="X2562" i="1" s="1"/>
  <c r="X2561" i="1" s="1"/>
  <c r="X2559" i="1"/>
  <c r="X2558" i="1" s="1"/>
  <c r="X2557" i="1" s="1"/>
  <c r="X2556" i="1" s="1"/>
  <c r="X2555" i="1" s="1"/>
  <c r="X2551" i="1"/>
  <c r="X2550" i="1" s="1"/>
  <c r="X2549" i="1" s="1"/>
  <c r="X2547" i="1"/>
  <c r="X2546" i="1" s="1"/>
  <c r="X2545" i="1" s="1"/>
  <c r="X2543" i="1"/>
  <c r="X2542" i="1" s="1"/>
  <c r="X2541" i="1" s="1"/>
  <c r="X2535" i="1"/>
  <c r="X2533" i="1"/>
  <c r="X2526" i="1"/>
  <c r="X2524" i="1"/>
  <c r="X2520" i="1"/>
  <c r="X2519" i="1" s="1"/>
  <c r="X2518" i="1" s="1"/>
  <c r="X2516" i="1"/>
  <c r="X2515" i="1" s="1"/>
  <c r="X2514" i="1" s="1"/>
  <c r="X2510" i="1"/>
  <c r="X2509" i="1" s="1"/>
  <c r="X2508" i="1" s="1"/>
  <c r="X2507" i="1" s="1"/>
  <c r="X2506" i="1" s="1"/>
  <c r="X2504" i="1"/>
  <c r="X2503" i="1" s="1"/>
  <c r="X2501" i="1"/>
  <c r="X2500" i="1" s="1"/>
  <c r="X2496" i="1"/>
  <c r="X2495" i="1" s="1"/>
  <c r="X2494" i="1" s="1"/>
  <c r="X2493" i="1" s="1"/>
  <c r="X2492" i="1" s="1"/>
  <c r="X2489" i="1"/>
  <c r="X2481" i="1"/>
  <c r="X2480" i="1" s="1"/>
  <c r="X2479" i="1" s="1"/>
  <c r="X2478" i="1" s="1"/>
  <c r="X2477" i="1" s="1"/>
  <c r="X2475" i="1"/>
  <c r="X2471" i="1"/>
  <c r="X2470" i="1" s="1"/>
  <c r="X2469" i="1" s="1"/>
  <c r="X2468" i="1" s="1"/>
  <c r="X2467" i="1" s="1"/>
  <c r="X2465" i="1"/>
  <c r="X2464" i="1" s="1"/>
  <c r="X2462" i="1"/>
  <c r="X2461" i="1" s="1"/>
  <c r="X2456" i="1"/>
  <c r="X2455" i="1" s="1"/>
  <c r="X2454" i="1" s="1"/>
  <c r="X2453" i="1" s="1"/>
  <c r="X2451" i="1"/>
  <c r="X2450" i="1" s="1"/>
  <c r="X2449" i="1" s="1"/>
  <c r="X2447" i="1"/>
  <c r="X2446" i="1" s="1"/>
  <c r="X2445" i="1" s="1"/>
  <c r="X2443" i="1"/>
  <c r="X2442" i="1" s="1"/>
  <c r="X2440" i="1"/>
  <c r="X2439" i="1" s="1"/>
  <c r="X2432" i="1"/>
  <c r="X2431" i="1" s="1"/>
  <c r="X2429" i="1"/>
  <c r="X2428" i="1" s="1"/>
  <c r="X2424" i="1"/>
  <c r="X2423" i="1" s="1"/>
  <c r="X2422" i="1" s="1"/>
  <c r="X2421" i="1" s="1"/>
  <c r="X2420" i="1" s="1"/>
  <c r="X2417" i="1"/>
  <c r="X2416" i="1" s="1"/>
  <c r="X2415" i="1" s="1"/>
  <c r="X2414" i="1" s="1"/>
  <c r="X2413" i="1" s="1"/>
  <c r="X2412" i="1" s="1"/>
  <c r="X2409" i="1"/>
  <c r="X2408" i="1" s="1"/>
  <c r="X2406" i="1"/>
  <c r="X2405" i="1" s="1"/>
  <c r="X2401" i="1"/>
  <c r="X2399" i="1"/>
  <c r="X2395" i="1"/>
  <c r="X2394" i="1" s="1"/>
  <c r="X2392" i="1"/>
  <c r="X2391" i="1" s="1"/>
  <c r="X2388" i="1"/>
  <c r="X2387" i="1" s="1"/>
  <c r="X2385" i="1"/>
  <c r="X2384" i="1" s="1"/>
  <c r="X2382" i="1"/>
  <c r="X2381" i="1" s="1"/>
  <c r="X2375" i="1"/>
  <c r="X2373" i="1"/>
  <c r="X2370" i="1"/>
  <c r="X2369" i="1" s="1"/>
  <c r="X2365" i="1"/>
  <c r="X2363" i="1"/>
  <c r="X2354" i="1"/>
  <c r="X2353" i="1" s="1"/>
  <c r="X2352" i="1" s="1"/>
  <c r="X2351" i="1" s="1"/>
  <c r="X2350" i="1" s="1"/>
  <c r="X2349" i="1" s="1"/>
  <c r="X2348" i="1" s="1"/>
  <c r="X2346" i="1"/>
  <c r="X2345" i="1" s="1"/>
  <c r="X2343" i="1"/>
  <c r="X2342" i="1" s="1"/>
  <c r="X2336" i="1"/>
  <c r="X2335" i="1" s="1"/>
  <c r="X2334" i="1" s="1"/>
  <c r="X2333" i="1" s="1"/>
  <c r="X2332" i="1" s="1"/>
  <c r="X2331" i="1" s="1"/>
  <c r="X2330" i="1" s="1"/>
  <c r="X2328" i="1"/>
  <c r="X2327" i="1" s="1"/>
  <c r="X2326" i="1" s="1"/>
  <c r="X2325" i="1" s="1"/>
  <c r="X2324" i="1" s="1"/>
  <c r="X2322" i="1"/>
  <c r="X2321" i="1" s="1"/>
  <c r="X2320" i="1" s="1"/>
  <c r="X2319" i="1" s="1"/>
  <c r="X2318" i="1" s="1"/>
  <c r="X2314" i="1"/>
  <c r="X2313" i="1" s="1"/>
  <c r="X2312" i="1" s="1"/>
  <c r="X2310" i="1"/>
  <c r="X2309" i="1" s="1"/>
  <c r="X2308" i="1" s="1"/>
  <c r="X2302" i="1"/>
  <c r="X2300" i="1"/>
  <c r="X2298" i="1"/>
  <c r="X2291" i="1"/>
  <c r="X2290" i="1" s="1"/>
  <c r="X2289" i="1" s="1"/>
  <c r="X2287" i="1"/>
  <c r="X2286" i="1" s="1"/>
  <c r="X2285" i="1" s="1"/>
  <c r="X2281" i="1"/>
  <c r="X2280" i="1" s="1"/>
  <c r="X2279" i="1" s="1"/>
  <c r="X2278" i="1" s="1"/>
  <c r="X2277" i="1" s="1"/>
  <c r="X2275" i="1"/>
  <c r="X2274" i="1" s="1"/>
  <c r="X2272" i="1"/>
  <c r="X2271" i="1" s="1"/>
  <c r="X2267" i="1"/>
  <c r="X2266" i="1" s="1"/>
  <c r="X2265" i="1" s="1"/>
  <c r="X2264" i="1" s="1"/>
  <c r="X2263" i="1" s="1"/>
  <c r="X2260" i="1"/>
  <c r="X2252" i="1"/>
  <c r="X2250" i="1"/>
  <c r="X2245" i="1"/>
  <c r="X2244" i="1" s="1"/>
  <c r="X2243" i="1" s="1"/>
  <c r="X2242" i="1" s="1"/>
  <c r="X2239" i="1"/>
  <c r="X2235" i="1"/>
  <c r="X2234" i="1" s="1"/>
  <c r="X2233" i="1" s="1"/>
  <c r="X2232" i="1" s="1"/>
  <c r="X2231" i="1" s="1"/>
  <c r="X2229" i="1"/>
  <c r="X2228" i="1" s="1"/>
  <c r="X2226" i="1"/>
  <c r="X2225" i="1" s="1"/>
  <c r="X2220" i="1"/>
  <c r="X2219" i="1" s="1"/>
  <c r="X2218" i="1" s="1"/>
  <c r="X2217" i="1" s="1"/>
  <c r="X2215" i="1"/>
  <c r="X2214" i="1" s="1"/>
  <c r="X2213" i="1" s="1"/>
  <c r="X2211" i="1"/>
  <c r="X2210" i="1" s="1"/>
  <c r="X2209" i="1" s="1"/>
  <c r="X2207" i="1"/>
  <c r="X2206" i="1" s="1"/>
  <c r="X2204" i="1"/>
  <c r="X2203" i="1" s="1"/>
  <c r="X2196" i="1"/>
  <c r="X2195" i="1" s="1"/>
  <c r="X2193" i="1"/>
  <c r="X2192" i="1" s="1"/>
  <c r="X2188" i="1"/>
  <c r="X2187" i="1" s="1"/>
  <c r="X2186" i="1" s="1"/>
  <c r="X2185" i="1" s="1"/>
  <c r="X2184" i="1" s="1"/>
  <c r="X2181" i="1"/>
  <c r="X2180" i="1" s="1"/>
  <c r="X2179" i="1" s="1"/>
  <c r="X2178" i="1" s="1"/>
  <c r="X2176" i="1"/>
  <c r="X2175" i="1" s="1"/>
  <c r="X2174" i="1" s="1"/>
  <c r="X2173" i="1" s="1"/>
  <c r="X2172" i="1" s="1"/>
  <c r="X2168" i="1"/>
  <c r="X2167" i="1" s="1"/>
  <c r="X2165" i="1"/>
  <c r="X2164" i="1" s="1"/>
  <c r="X2160" i="1"/>
  <c r="X2159" i="1" s="1"/>
  <c r="X2158" i="1" s="1"/>
  <c r="X2156" i="1"/>
  <c r="X2155" i="1" s="1"/>
  <c r="X2153" i="1"/>
  <c r="X2152" i="1" s="1"/>
  <c r="X2149" i="1"/>
  <c r="X2148" i="1" s="1"/>
  <c r="X2146" i="1"/>
  <c r="X2145" i="1" s="1"/>
  <c r="X2143" i="1"/>
  <c r="X2142" i="1" s="1"/>
  <c r="X2136" i="1"/>
  <c r="X2134" i="1"/>
  <c r="X2131" i="1"/>
  <c r="X2130" i="1" s="1"/>
  <c r="X2126" i="1"/>
  <c r="X2124" i="1"/>
  <c r="X2115" i="1"/>
  <c r="X2114" i="1" s="1"/>
  <c r="X2113" i="1" s="1"/>
  <c r="X2112" i="1" s="1"/>
  <c r="X2111" i="1" s="1"/>
  <c r="X2110" i="1" s="1"/>
  <c r="X2109" i="1" s="1"/>
  <c r="X2107" i="1"/>
  <c r="X2106" i="1" s="1"/>
  <c r="X2104" i="1"/>
  <c r="X2103" i="1" s="1"/>
  <c r="X2097" i="1"/>
  <c r="X2093" i="1"/>
  <c r="X2092" i="1" s="1"/>
  <c r="X2091" i="1" s="1"/>
  <c r="X2090" i="1" s="1"/>
  <c r="X2089" i="1" s="1"/>
  <c r="X2085" i="1"/>
  <c r="X2084" i="1" s="1"/>
  <c r="X2083" i="1" s="1"/>
  <c r="X2082" i="1" s="1"/>
  <c r="X2081" i="1" s="1"/>
  <c r="X2079" i="1"/>
  <c r="X2078" i="1" s="1"/>
  <c r="X2077" i="1" s="1"/>
  <c r="X2076" i="1" s="1"/>
  <c r="X2075" i="1" s="1"/>
  <c r="X2071" i="1"/>
  <c r="X2070" i="1" s="1"/>
  <c r="X2069" i="1" s="1"/>
  <c r="X2067" i="1"/>
  <c r="X2066" i="1" s="1"/>
  <c r="X2065" i="1" s="1"/>
  <c r="X2063" i="1"/>
  <c r="X2062" i="1" s="1"/>
  <c r="X2061" i="1" s="1"/>
  <c r="X2055" i="1"/>
  <c r="X2053" i="1"/>
  <c r="X2051" i="1"/>
  <c r="X2044" i="1"/>
  <c r="X2043" i="1" s="1"/>
  <c r="X2042" i="1" s="1"/>
  <c r="X2040" i="1"/>
  <c r="X2039" i="1" s="1"/>
  <c r="X2038" i="1" s="1"/>
  <c r="X2034" i="1"/>
  <c r="X2033" i="1" s="1"/>
  <c r="X2032" i="1" s="1"/>
  <c r="X2031" i="1" s="1"/>
  <c r="X2030" i="1" s="1"/>
  <c r="X2028" i="1"/>
  <c r="X2027" i="1" s="1"/>
  <c r="X2025" i="1"/>
  <c r="X2024" i="1" s="1"/>
  <c r="X2019" i="1"/>
  <c r="X2011" i="1"/>
  <c r="X2010" i="1" s="1"/>
  <c r="X2009" i="1" s="1"/>
  <c r="X2008" i="1" s="1"/>
  <c r="X2007" i="1" s="1"/>
  <c r="X2005" i="1"/>
  <c r="X2004" i="1" s="1"/>
  <c r="X2003" i="1" s="1"/>
  <c r="X2002" i="1" s="1"/>
  <c r="X2000" i="1"/>
  <c r="X1999" i="1" s="1"/>
  <c r="X1998" i="1" s="1"/>
  <c r="X1997" i="1" s="1"/>
  <c r="X1994" i="1"/>
  <c r="X1990" i="1"/>
  <c r="X1989" i="1" s="1"/>
  <c r="X1988" i="1" s="1"/>
  <c r="X1987" i="1" s="1"/>
  <c r="X1986" i="1" s="1"/>
  <c r="X1984" i="1"/>
  <c r="X1983" i="1" s="1"/>
  <c r="X1981" i="1"/>
  <c r="X1980" i="1" s="1"/>
  <c r="X1975" i="1"/>
  <c r="X1974" i="1" s="1"/>
  <c r="X1973" i="1" s="1"/>
  <c r="X1972" i="1" s="1"/>
  <c r="X1970" i="1"/>
  <c r="X1969" i="1" s="1"/>
  <c r="X1968" i="1" s="1"/>
  <c r="X1966" i="1"/>
  <c r="X1965" i="1" s="1"/>
  <c r="X1964" i="1" s="1"/>
  <c r="X1962" i="1"/>
  <c r="X1961" i="1" s="1"/>
  <c r="X1959" i="1"/>
  <c r="X1958" i="1" s="1"/>
  <c r="X1951" i="1"/>
  <c r="X1950" i="1" s="1"/>
  <c r="X1948" i="1"/>
  <c r="X1947" i="1" s="1"/>
  <c r="X1943" i="1"/>
  <c r="X1942" i="1" s="1"/>
  <c r="X1941" i="1" s="1"/>
  <c r="X1940" i="1" s="1"/>
  <c r="X1939" i="1" s="1"/>
  <c r="X1936" i="1"/>
  <c r="X1935" i="1" s="1"/>
  <c r="X1934" i="1" s="1"/>
  <c r="X1933" i="1" s="1"/>
  <c r="X1931" i="1"/>
  <c r="X1930" i="1" s="1"/>
  <c r="X1929" i="1" s="1"/>
  <c r="X1928" i="1" s="1"/>
  <c r="X1927" i="1" s="1"/>
  <c r="X1923" i="1"/>
  <c r="X1919" i="1"/>
  <c r="X1918" i="1" s="1"/>
  <c r="X1916" i="1"/>
  <c r="X1915" i="1" s="1"/>
  <c r="X1911" i="1"/>
  <c r="X1909" i="1"/>
  <c r="X1905" i="1"/>
  <c r="X1904" i="1" s="1"/>
  <c r="X1902" i="1"/>
  <c r="X1901" i="1" s="1"/>
  <c r="X1898" i="1"/>
  <c r="X1897" i="1" s="1"/>
  <c r="X1895" i="1"/>
  <c r="X1894" i="1" s="1"/>
  <c r="X1892" i="1"/>
  <c r="X1891" i="1" s="1"/>
  <c r="X1885" i="1"/>
  <c r="X1883" i="1"/>
  <c r="X1880" i="1"/>
  <c r="X1879" i="1" s="1"/>
  <c r="X1875" i="1"/>
  <c r="X1873" i="1"/>
  <c r="X1864" i="1"/>
  <c r="X1863" i="1" s="1"/>
  <c r="X1862" i="1" s="1"/>
  <c r="X1861" i="1" s="1"/>
  <c r="X1860" i="1" s="1"/>
  <c r="X1859" i="1" s="1"/>
  <c r="X1858" i="1" s="1"/>
  <c r="X1856" i="1"/>
  <c r="X1855" i="1" s="1"/>
  <c r="X1853" i="1"/>
  <c r="X1852" i="1" s="1"/>
  <c r="X1846" i="1"/>
  <c r="X1842" i="1"/>
  <c r="X1841" i="1" s="1"/>
  <c r="X1840" i="1" s="1"/>
  <c r="X1839" i="1" s="1"/>
  <c r="X1838" i="1" s="1"/>
  <c r="X1834" i="1"/>
  <c r="X1833" i="1" s="1"/>
  <c r="X1832" i="1" s="1"/>
  <c r="X1831" i="1" s="1"/>
  <c r="X1830" i="1" s="1"/>
  <c r="X1828" i="1"/>
  <c r="X1827" i="1" s="1"/>
  <c r="X1826" i="1" s="1"/>
  <c r="X1825" i="1" s="1"/>
  <c r="X1824" i="1" s="1"/>
  <c r="X1820" i="1"/>
  <c r="X1819" i="1" s="1"/>
  <c r="X1818" i="1" s="1"/>
  <c r="X1816" i="1"/>
  <c r="X1815" i="1" s="1"/>
  <c r="X1814" i="1" s="1"/>
  <c r="X1812" i="1"/>
  <c r="X1811" i="1" s="1"/>
  <c r="X1810" i="1" s="1"/>
  <c r="X1804" i="1"/>
  <c r="X1802" i="1"/>
  <c r="X1800" i="1"/>
  <c r="X1793" i="1"/>
  <c r="X1792" i="1" s="1"/>
  <c r="X1791" i="1" s="1"/>
  <c r="X1789" i="1"/>
  <c r="X1788" i="1" s="1"/>
  <c r="X1787" i="1" s="1"/>
  <c r="X1783" i="1"/>
  <c r="X1782" i="1" s="1"/>
  <c r="X1781" i="1" s="1"/>
  <c r="X1780" i="1" s="1"/>
  <c r="X1779" i="1" s="1"/>
  <c r="X1777" i="1"/>
  <c r="X1776" i="1" s="1"/>
  <c r="X1774" i="1"/>
  <c r="X1772" i="1"/>
  <c r="X1766" i="1"/>
  <c r="X1758" i="1"/>
  <c r="X1757" i="1" s="1"/>
  <c r="X1756" i="1" s="1"/>
  <c r="X1755" i="1" s="1"/>
  <c r="X1753" i="1"/>
  <c r="X1752" i="1" s="1"/>
  <c r="X1751" i="1" s="1"/>
  <c r="X1750" i="1" s="1"/>
  <c r="X1747" i="1"/>
  <c r="X1745" i="1"/>
  <c r="X1741" i="1"/>
  <c r="X1740" i="1" s="1"/>
  <c r="X1739" i="1" s="1"/>
  <c r="X1738" i="1" s="1"/>
  <c r="X1737" i="1" s="1"/>
  <c r="X1735" i="1"/>
  <c r="X1734" i="1" s="1"/>
  <c r="X1732" i="1"/>
  <c r="X1731" i="1" s="1"/>
  <c r="X1726" i="1"/>
  <c r="X1725" i="1" s="1"/>
  <c r="X1724" i="1" s="1"/>
  <c r="X1723" i="1" s="1"/>
  <c r="X1721" i="1"/>
  <c r="X1720" i="1" s="1"/>
  <c r="X1719" i="1" s="1"/>
  <c r="X1717" i="1"/>
  <c r="X1716" i="1" s="1"/>
  <c r="X1715" i="1" s="1"/>
  <c r="X1713" i="1"/>
  <c r="X1712" i="1" s="1"/>
  <c r="X1710" i="1"/>
  <c r="X1709" i="1" s="1"/>
  <c r="X1702" i="1"/>
  <c r="X1701" i="1" s="1"/>
  <c r="X1699" i="1"/>
  <c r="X1698" i="1" s="1"/>
  <c r="X1694" i="1"/>
  <c r="X1693" i="1" s="1"/>
  <c r="X1692" i="1" s="1"/>
  <c r="X1691" i="1" s="1"/>
  <c r="X1690" i="1" s="1"/>
  <c r="X1687" i="1"/>
  <c r="X1686" i="1" s="1"/>
  <c r="X1685" i="1" s="1"/>
  <c r="X1684" i="1" s="1"/>
  <c r="X1682" i="1"/>
  <c r="X1681" i="1" s="1"/>
  <c r="X1680" i="1" s="1"/>
  <c r="X1679" i="1" s="1"/>
  <c r="X1678" i="1" s="1"/>
  <c r="X1674" i="1"/>
  <c r="X1673" i="1" s="1"/>
  <c r="X1671" i="1"/>
  <c r="X1670" i="1" s="1"/>
  <c r="X1666" i="1"/>
  <c r="X1664" i="1"/>
  <c r="X1660" i="1"/>
  <c r="X1659" i="1" s="1"/>
  <c r="X1657" i="1"/>
  <c r="X1656" i="1" s="1"/>
  <c r="X1653" i="1"/>
  <c r="X1652" i="1" s="1"/>
  <c r="X1650" i="1"/>
  <c r="X1649" i="1" s="1"/>
  <c r="X1647" i="1"/>
  <c r="X1646" i="1" s="1"/>
  <c r="X1640" i="1"/>
  <c r="X1639" i="1" s="1"/>
  <c r="X1637" i="1"/>
  <c r="X1636" i="1" s="1"/>
  <c r="X1632" i="1"/>
  <c r="X1630" i="1"/>
  <c r="X1621" i="1"/>
  <c r="X1620" i="1" s="1"/>
  <c r="X1619" i="1" s="1"/>
  <c r="X1618" i="1" s="1"/>
  <c r="X1617" i="1" s="1"/>
  <c r="X1616" i="1" s="1"/>
  <c r="X1615" i="1" s="1"/>
  <c r="X1613" i="1"/>
  <c r="X1612" i="1" s="1"/>
  <c r="X1611" i="1" s="1"/>
  <c r="X1610" i="1" s="1"/>
  <c r="X1609" i="1" s="1"/>
  <c r="X1608" i="1" s="1"/>
  <c r="X1607" i="1" s="1"/>
  <c r="X1605" i="1"/>
  <c r="X1604" i="1" s="1"/>
  <c r="X1603" i="1" s="1"/>
  <c r="X1602" i="1" s="1"/>
  <c r="X1601" i="1" s="1"/>
  <c r="X1599" i="1"/>
  <c r="X1598" i="1" s="1"/>
  <c r="X1597" i="1" s="1"/>
  <c r="X1596" i="1" s="1"/>
  <c r="X1595" i="1" s="1"/>
  <c r="X1591" i="1"/>
  <c r="X1590" i="1" s="1"/>
  <c r="X1589" i="1" s="1"/>
  <c r="X1587" i="1"/>
  <c r="X1586" i="1" s="1"/>
  <c r="X1585" i="1" s="1"/>
  <c r="X1583" i="1"/>
  <c r="X1582" i="1" s="1"/>
  <c r="X1581" i="1" s="1"/>
  <c r="X1575" i="1"/>
  <c r="X1573" i="1"/>
  <c r="X1571" i="1"/>
  <c r="X1564" i="1"/>
  <c r="X1560" i="1"/>
  <c r="X1559" i="1" s="1"/>
  <c r="X1558" i="1" s="1"/>
  <c r="X1556" i="1"/>
  <c r="X1555" i="1" s="1"/>
  <c r="X1554" i="1" s="1"/>
  <c r="X1550" i="1"/>
  <c r="X1549" i="1" s="1"/>
  <c r="X1548" i="1" s="1"/>
  <c r="X1547" i="1" s="1"/>
  <c r="X1546" i="1" s="1"/>
  <c r="X1544" i="1"/>
  <c r="X1543" i="1" s="1"/>
  <c r="X1541" i="1"/>
  <c r="X1540" i="1" s="1"/>
  <c r="X1536" i="1"/>
  <c r="X1535" i="1" s="1"/>
  <c r="X1534" i="1" s="1"/>
  <c r="X1533" i="1" s="1"/>
  <c r="X1532" i="1" s="1"/>
  <c r="X1521" i="1"/>
  <c r="X1520" i="1" s="1"/>
  <c r="X1519" i="1" s="1"/>
  <c r="X1518" i="1" s="1"/>
  <c r="X1517" i="1" s="1"/>
  <c r="X1515" i="1"/>
  <c r="X1514" i="1" s="1"/>
  <c r="X1513" i="1" s="1"/>
  <c r="X1511" i="1"/>
  <c r="X1505" i="1"/>
  <c r="X1504" i="1" s="1"/>
  <c r="X1503" i="1" s="1"/>
  <c r="X1502" i="1" s="1"/>
  <c r="X1499" i="1"/>
  <c r="X1495" i="1"/>
  <c r="X1494" i="1" s="1"/>
  <c r="X1493" i="1" s="1"/>
  <c r="X1492" i="1" s="1"/>
  <c r="X1491" i="1" s="1"/>
  <c r="X1489" i="1"/>
  <c r="X1488" i="1" s="1"/>
  <c r="X1486" i="1"/>
  <c r="X1485" i="1" s="1"/>
  <c r="X1480" i="1"/>
  <c r="X1479" i="1" s="1"/>
  <c r="X1478" i="1" s="1"/>
  <c r="X1477" i="1" s="1"/>
  <c r="X1475" i="1"/>
  <c r="X1474" i="1" s="1"/>
  <c r="X1473" i="1" s="1"/>
  <c r="X1471" i="1"/>
  <c r="X1470" i="1" s="1"/>
  <c r="X1469" i="1" s="1"/>
  <c r="X1467" i="1"/>
  <c r="X1466" i="1" s="1"/>
  <c r="X1464" i="1"/>
  <c r="X1463" i="1" s="1"/>
  <c r="X1456" i="1"/>
  <c r="X1455" i="1" s="1"/>
  <c r="X1453" i="1"/>
  <c r="X1452" i="1" s="1"/>
  <c r="X1448" i="1"/>
  <c r="X1446" i="1"/>
  <c r="X1439" i="1"/>
  <c r="X1438" i="1" s="1"/>
  <c r="X1437" i="1" s="1"/>
  <c r="X1436" i="1" s="1"/>
  <c r="X1435" i="1" s="1"/>
  <c r="X1434" i="1" s="1"/>
  <c r="X1431" i="1"/>
  <c r="X1430" i="1" s="1"/>
  <c r="X1428" i="1"/>
  <c r="X1427" i="1" s="1"/>
  <c r="X1423" i="1"/>
  <c r="X1421" i="1"/>
  <c r="X1417" i="1"/>
  <c r="X1416" i="1" s="1"/>
  <c r="X1414" i="1"/>
  <c r="X1413" i="1" s="1"/>
  <c r="X1410" i="1"/>
  <c r="X1409" i="1" s="1"/>
  <c r="X1407" i="1"/>
  <c r="X1406" i="1" s="1"/>
  <c r="X1404" i="1"/>
  <c r="X1403" i="1" s="1"/>
  <c r="X1397" i="1"/>
  <c r="X1395" i="1"/>
  <c r="X1392" i="1"/>
  <c r="X1391" i="1" s="1"/>
  <c r="X1387" i="1"/>
  <c r="X1385" i="1"/>
  <c r="X1376" i="1"/>
  <c r="X1375" i="1" s="1"/>
  <c r="X1374" i="1" s="1"/>
  <c r="X1373" i="1" s="1"/>
  <c r="X1372" i="1" s="1"/>
  <c r="X1371" i="1" s="1"/>
  <c r="X1370" i="1" s="1"/>
  <c r="X1368" i="1"/>
  <c r="X1367" i="1" s="1"/>
  <c r="X1365" i="1"/>
  <c r="X1364" i="1" s="1"/>
  <c r="X1358" i="1"/>
  <c r="X1354" i="1"/>
  <c r="X1353" i="1" s="1"/>
  <c r="X1352" i="1" s="1"/>
  <c r="X1351" i="1" s="1"/>
  <c r="X1350" i="1" s="1"/>
  <c r="X1346" i="1"/>
  <c r="X1345" i="1" s="1"/>
  <c r="X1344" i="1" s="1"/>
  <c r="X1343" i="1" s="1"/>
  <c r="X1342" i="1" s="1"/>
  <c r="X1340" i="1"/>
  <c r="X1339" i="1" s="1"/>
  <c r="X1338" i="1" s="1"/>
  <c r="X1337" i="1" s="1"/>
  <c r="X1336" i="1" s="1"/>
  <c r="X1332" i="1"/>
  <c r="X1331" i="1" s="1"/>
  <c r="X1330" i="1" s="1"/>
  <c r="X1328" i="1"/>
  <c r="X1327" i="1" s="1"/>
  <c r="X1326" i="1" s="1"/>
  <c r="X1324" i="1"/>
  <c r="X1323" i="1" s="1"/>
  <c r="X1322" i="1" s="1"/>
  <c r="X1316" i="1"/>
  <c r="X1314" i="1"/>
  <c r="X1312" i="1"/>
  <c r="X1305" i="1"/>
  <c r="X1301" i="1"/>
  <c r="X1300" i="1" s="1"/>
  <c r="X1299" i="1" s="1"/>
  <c r="X1297" i="1"/>
  <c r="X1296" i="1" s="1"/>
  <c r="X1295" i="1" s="1"/>
  <c r="X1291" i="1"/>
  <c r="X1290" i="1" s="1"/>
  <c r="X1289" i="1" s="1"/>
  <c r="X1288" i="1" s="1"/>
  <c r="X1287" i="1" s="1"/>
  <c r="X1285" i="1"/>
  <c r="X1284" i="1" s="1"/>
  <c r="X1282" i="1"/>
  <c r="X1281" i="1" s="1"/>
  <c r="X1276" i="1"/>
  <c r="X1268" i="1"/>
  <c r="X1266" i="1"/>
  <c r="X1261" i="1"/>
  <c r="X1260" i="1" s="1"/>
  <c r="X1259" i="1" s="1"/>
  <c r="X1258" i="1" s="1"/>
  <c r="X1255" i="1"/>
  <c r="X1251" i="1"/>
  <c r="X1250" i="1" s="1"/>
  <c r="X1249" i="1" s="1"/>
  <c r="X1248" i="1" s="1"/>
  <c r="X1247" i="1" s="1"/>
  <c r="X1245" i="1"/>
  <c r="X1244" i="1" s="1"/>
  <c r="X1242" i="1"/>
  <c r="X1241" i="1" s="1"/>
  <c r="X1236" i="1"/>
  <c r="X1235" i="1" s="1"/>
  <c r="X1234" i="1" s="1"/>
  <c r="X1233" i="1" s="1"/>
  <c r="X1231" i="1"/>
  <c r="X1230" i="1" s="1"/>
  <c r="X1229" i="1" s="1"/>
  <c r="X1227" i="1"/>
  <c r="X1226" i="1" s="1"/>
  <c r="X1225" i="1" s="1"/>
  <c r="X1223" i="1"/>
  <c r="X1222" i="1" s="1"/>
  <c r="X1220" i="1"/>
  <c r="X1219" i="1" s="1"/>
  <c r="X1212" i="1"/>
  <c r="X1211" i="1" s="1"/>
  <c r="X1209" i="1"/>
  <c r="X1208" i="1" s="1"/>
  <c r="X1204" i="1"/>
  <c r="X1202" i="1"/>
  <c r="X1195" i="1"/>
  <c r="X1194" i="1" s="1"/>
  <c r="X1193" i="1" s="1"/>
  <c r="X1192" i="1" s="1"/>
  <c r="X1191" i="1" s="1"/>
  <c r="X1190" i="1" s="1"/>
  <c r="X1187" i="1"/>
  <c r="X1186" i="1" s="1"/>
  <c r="X1184" i="1"/>
  <c r="X1183" i="1" s="1"/>
  <c r="X1179" i="1"/>
  <c r="X1177" i="1"/>
  <c r="X1173" i="1"/>
  <c r="X1172" i="1" s="1"/>
  <c r="X1170" i="1"/>
  <c r="X1169" i="1" s="1"/>
  <c r="X1166" i="1"/>
  <c r="X1165" i="1" s="1"/>
  <c r="X1163" i="1"/>
  <c r="X1162" i="1" s="1"/>
  <c r="X1160" i="1"/>
  <c r="X1159" i="1" s="1"/>
  <c r="X1153" i="1"/>
  <c r="X1151" i="1"/>
  <c r="X1149" i="1"/>
  <c r="X1146" i="1"/>
  <c r="X1145" i="1" s="1"/>
  <c r="X1141" i="1"/>
  <c r="X1139" i="1"/>
  <c r="X1130" i="1"/>
  <c r="X1129" i="1" s="1"/>
  <c r="X1128" i="1" s="1"/>
  <c r="X1127" i="1" s="1"/>
  <c r="X1126" i="1" s="1"/>
  <c r="X1125" i="1" s="1"/>
  <c r="X1124" i="1" s="1"/>
  <c r="X1122" i="1"/>
  <c r="X1121" i="1" s="1"/>
  <c r="X1119" i="1"/>
  <c r="X1118" i="1" s="1"/>
  <c r="X1114" i="1"/>
  <c r="X1113" i="1" s="1"/>
  <c r="X1112" i="1" s="1"/>
  <c r="X1111" i="1" s="1"/>
  <c r="X1110" i="1" s="1"/>
  <c r="X1106" i="1"/>
  <c r="X1105" i="1" s="1"/>
  <c r="X1104" i="1" s="1"/>
  <c r="X1103" i="1" s="1"/>
  <c r="X1102" i="1" s="1"/>
  <c r="X1101" i="1" s="1"/>
  <c r="X1100" i="1" s="1"/>
  <c r="X1098" i="1"/>
  <c r="X1097" i="1" s="1"/>
  <c r="X1096" i="1" s="1"/>
  <c r="X1095" i="1" s="1"/>
  <c r="X1094" i="1" s="1"/>
  <c r="X1092" i="1"/>
  <c r="X1091" i="1" s="1"/>
  <c r="X1090" i="1" s="1"/>
  <c r="X1089" i="1" s="1"/>
  <c r="X1088" i="1" s="1"/>
  <c r="X1084" i="1"/>
  <c r="X1083" i="1" s="1"/>
  <c r="X1082" i="1" s="1"/>
  <c r="X1080" i="1"/>
  <c r="X1079" i="1" s="1"/>
  <c r="X1078" i="1" s="1"/>
  <c r="X1072" i="1"/>
  <c r="X1070" i="1"/>
  <c r="X1068" i="1"/>
  <c r="X1061" i="1"/>
  <c r="X1060" i="1" s="1"/>
  <c r="X1059" i="1" s="1"/>
  <c r="X1057" i="1"/>
  <c r="X1056" i="1" s="1"/>
  <c r="X1055" i="1" s="1"/>
  <c r="X1051" i="1"/>
  <c r="X1050" i="1" s="1"/>
  <c r="X1049" i="1" s="1"/>
  <c r="X1048" i="1" s="1"/>
  <c r="X1047" i="1" s="1"/>
  <c r="X1045" i="1"/>
  <c r="X1044" i="1" s="1"/>
  <c r="X1042" i="1"/>
  <c r="X1040" i="1"/>
  <c r="X1035" i="1"/>
  <c r="X1034" i="1" s="1"/>
  <c r="X1033" i="1" s="1"/>
  <c r="X1032" i="1" s="1"/>
  <c r="X1031" i="1" s="1"/>
  <c r="X1028" i="1"/>
  <c r="X1020" i="1"/>
  <c r="X1019" i="1" s="1"/>
  <c r="X1018" i="1" s="1"/>
  <c r="X1017" i="1" s="1"/>
  <c r="X1016" i="1" s="1"/>
  <c r="X1014" i="1"/>
  <c r="X1013" i="1" s="1"/>
  <c r="X1012" i="1" s="1"/>
  <c r="X1011" i="1" s="1"/>
  <c r="X1010" i="1" s="1"/>
  <c r="X1008" i="1"/>
  <c r="X1007" i="1" s="1"/>
  <c r="X1005" i="1"/>
  <c r="X1004" i="1" s="1"/>
  <c r="X999" i="1"/>
  <c r="X998" i="1" s="1"/>
  <c r="X997" i="1" s="1"/>
  <c r="X996" i="1" s="1"/>
  <c r="X994" i="1"/>
  <c r="X993" i="1" s="1"/>
  <c r="X992" i="1" s="1"/>
  <c r="X990" i="1"/>
  <c r="X989" i="1" s="1"/>
  <c r="X988" i="1" s="1"/>
  <c r="X986" i="1"/>
  <c r="X985" i="1" s="1"/>
  <c r="X983" i="1"/>
  <c r="X982" i="1" s="1"/>
  <c r="X975" i="1"/>
  <c r="X974" i="1" s="1"/>
  <c r="X972" i="1"/>
  <c r="X971" i="1" s="1"/>
  <c r="X967" i="1"/>
  <c r="X965" i="1"/>
  <c r="X958" i="1"/>
  <c r="X957" i="1" s="1"/>
  <c r="X956" i="1" s="1"/>
  <c r="X955" i="1" s="1"/>
  <c r="X954" i="1" s="1"/>
  <c r="X953" i="1" s="1"/>
  <c r="X950" i="1"/>
  <c r="X949" i="1" s="1"/>
  <c r="X947" i="1"/>
  <c r="X946" i="1" s="1"/>
  <c r="X942" i="1"/>
  <c r="X940" i="1"/>
  <c r="X936" i="1"/>
  <c r="X935" i="1" s="1"/>
  <c r="X933" i="1"/>
  <c r="X932" i="1" s="1"/>
  <c r="X929" i="1"/>
  <c r="X928" i="1" s="1"/>
  <c r="X926" i="1"/>
  <c r="X925" i="1" s="1"/>
  <c r="X923" i="1"/>
  <c r="X922" i="1" s="1"/>
  <c r="X916" i="1"/>
  <c r="X914" i="1"/>
  <c r="X911" i="1"/>
  <c r="X910" i="1" s="1"/>
  <c r="X906" i="1"/>
  <c r="X904" i="1"/>
  <c r="X895" i="1"/>
  <c r="X894" i="1" s="1"/>
  <c r="X893" i="1" s="1"/>
  <c r="X892" i="1" s="1"/>
  <c r="X891" i="1" s="1"/>
  <c r="X890" i="1" s="1"/>
  <c r="X889" i="1" s="1"/>
  <c r="X887" i="1"/>
  <c r="X886" i="1" s="1"/>
  <c r="X884" i="1"/>
  <c r="X883" i="1" s="1"/>
  <c r="X878" i="1"/>
  <c r="X877" i="1" s="1"/>
  <c r="X874" i="1"/>
  <c r="X873" i="1" s="1"/>
  <c r="X871" i="1"/>
  <c r="X870" i="1" s="1"/>
  <c r="X863" i="1"/>
  <c r="X861" i="1"/>
  <c r="X852" i="1"/>
  <c r="X851" i="1" s="1"/>
  <c r="X850" i="1" s="1"/>
  <c r="X849" i="1" s="1"/>
  <c r="X847" i="1"/>
  <c r="X846" i="1" s="1"/>
  <c r="X845" i="1" s="1"/>
  <c r="X844" i="1" s="1"/>
  <c r="X842" i="1"/>
  <c r="X840" i="1"/>
  <c r="X835" i="1"/>
  <c r="X834" i="1" s="1"/>
  <c r="X829" i="1"/>
  <c r="X828" i="1" s="1"/>
  <c r="X827" i="1" s="1"/>
  <c r="X826" i="1" s="1"/>
  <c r="X822" i="1"/>
  <c r="X821" i="1" s="1"/>
  <c r="X820" i="1" s="1"/>
  <c r="X819" i="1" s="1"/>
  <c r="X818" i="1" s="1"/>
  <c r="X814" i="1"/>
  <c r="X812" i="1"/>
  <c r="X809" i="1"/>
  <c r="X808" i="1" s="1"/>
  <c r="X804" i="1"/>
  <c r="X802" i="1"/>
  <c r="X799" i="1"/>
  <c r="X797" i="1"/>
  <c r="X792" i="1"/>
  <c r="X791" i="1" s="1"/>
  <c r="X790" i="1" s="1"/>
  <c r="X789" i="1" s="1"/>
  <c r="X788" i="1" s="1"/>
  <c r="X786" i="1"/>
  <c r="X784" i="1"/>
  <c r="X779" i="1"/>
  <c r="X777" i="1"/>
  <c r="X773" i="1"/>
  <c r="X771" i="1"/>
  <c r="X769" i="1"/>
  <c r="X765" i="1"/>
  <c r="X764" i="1" s="1"/>
  <c r="X762" i="1"/>
  <c r="X761" i="1" s="1"/>
  <c r="X758" i="1"/>
  <c r="X757" i="1" s="1"/>
  <c r="X755" i="1"/>
  <c r="X752" i="1"/>
  <c r="X750" i="1"/>
  <c r="X748" i="1"/>
  <c r="X743" i="1"/>
  <c r="X742" i="1" s="1"/>
  <c r="X741" i="1" s="1"/>
  <c r="X739" i="1"/>
  <c r="X738" i="1" s="1"/>
  <c r="X737" i="1" s="1"/>
  <c r="X734" i="1"/>
  <c r="X732" i="1"/>
  <c r="X726" i="1"/>
  <c r="X725" i="1" s="1"/>
  <c r="X724" i="1" s="1"/>
  <c r="X723" i="1" s="1"/>
  <c r="X722" i="1" s="1"/>
  <c r="X719" i="1"/>
  <c r="X718" i="1" s="1"/>
  <c r="X717" i="1" s="1"/>
  <c r="X716" i="1" s="1"/>
  <c r="X715" i="1" s="1"/>
  <c r="X713" i="1"/>
  <c r="X712" i="1" s="1"/>
  <c r="X711" i="1" s="1"/>
  <c r="X710" i="1" s="1"/>
  <c r="X709" i="1" s="1"/>
  <c r="X705" i="1"/>
  <c r="X704" i="1" s="1"/>
  <c r="X703" i="1" s="1"/>
  <c r="X702" i="1" s="1"/>
  <c r="X701" i="1" s="1"/>
  <c r="X700" i="1" s="1"/>
  <c r="X698" i="1"/>
  <c r="X697" i="1" s="1"/>
  <c r="X695" i="1"/>
  <c r="X694" i="1" s="1"/>
  <c r="X688" i="1"/>
  <c r="X687" i="1" s="1"/>
  <c r="X685" i="1"/>
  <c r="X683" i="1"/>
  <c r="X678" i="1"/>
  <c r="X677" i="1" s="1"/>
  <c r="X676" i="1" s="1"/>
  <c r="X675" i="1" s="1"/>
  <c r="X672" i="1"/>
  <c r="X670" i="1"/>
  <c r="X667" i="1"/>
  <c r="X666" i="1" s="1"/>
  <c r="X664" i="1"/>
  <c r="X663" i="1" s="1"/>
  <c r="X661" i="1"/>
  <c r="X659" i="1"/>
  <c r="X657" i="1"/>
  <c r="X655" i="1"/>
  <c r="X649" i="1"/>
  <c r="X648" i="1" s="1"/>
  <c r="X647" i="1" s="1"/>
  <c r="X646" i="1" s="1"/>
  <c r="X645" i="1" s="1"/>
  <c r="X642" i="1"/>
  <c r="X638" i="1"/>
  <c r="X637" i="1" s="1"/>
  <c r="X635" i="1"/>
  <c r="X634" i="1" s="1"/>
  <c r="X630" i="1"/>
  <c r="X629" i="1" s="1"/>
  <c r="X627" i="1"/>
  <c r="X626" i="1" s="1"/>
  <c r="X624" i="1"/>
  <c r="X623" i="1" s="1"/>
  <c r="X621" i="1"/>
  <c r="X620" i="1" s="1"/>
  <c r="X618" i="1"/>
  <c r="X617" i="1" s="1"/>
  <c r="X615" i="1"/>
  <c r="X614" i="1" s="1"/>
  <c r="X611" i="1"/>
  <c r="X610" i="1" s="1"/>
  <c r="X606" i="1" s="1"/>
  <c r="X602" i="1"/>
  <c r="X601" i="1" s="1"/>
  <c r="X600" i="1" s="1"/>
  <c r="X598" i="1"/>
  <c r="X597" i="1" s="1"/>
  <c r="X596" i="1" s="1"/>
  <c r="X592" i="1"/>
  <c r="X591" i="1" s="1"/>
  <c r="X588" i="1"/>
  <c r="X587" i="1" s="1"/>
  <c r="X584" i="1"/>
  <c r="X583" i="1" s="1"/>
  <c r="X581" i="1"/>
  <c r="X580" i="1" s="1"/>
  <c r="X577" i="1"/>
  <c r="X576" i="1" s="1"/>
  <c r="X570" i="1"/>
  <c r="X569" i="1" s="1"/>
  <c r="X568" i="1" s="1"/>
  <c r="X567" i="1" s="1"/>
  <c r="X566" i="1" s="1"/>
  <c r="X563" i="1"/>
  <c r="X562" i="1" s="1"/>
  <c r="X561" i="1" s="1"/>
  <c r="X559" i="1"/>
  <c r="X558" i="1" s="1"/>
  <c r="X556" i="1"/>
  <c r="X555" i="1" s="1"/>
  <c r="X552" i="1"/>
  <c r="X551" i="1" s="1"/>
  <c r="X550" i="1" s="1"/>
  <c r="X547" i="1"/>
  <c r="X543" i="1"/>
  <c r="X541" i="1"/>
  <c r="X535" i="1"/>
  <c r="X533" i="1"/>
  <c r="X529" i="1"/>
  <c r="X527" i="1"/>
  <c r="X522" i="1"/>
  <c r="X521" i="1" s="1"/>
  <c r="X518" i="1"/>
  <c r="X517" i="1" s="1"/>
  <c r="X513" i="1"/>
  <c r="X512" i="1" s="1"/>
  <c r="X509" i="1"/>
  <c r="X508" i="1" s="1"/>
  <c r="X500" i="1"/>
  <c r="X499" i="1" s="1"/>
  <c r="X498" i="1" s="1"/>
  <c r="X497" i="1" s="1"/>
  <c r="X496" i="1" s="1"/>
  <c r="X494" i="1"/>
  <c r="X493" i="1" s="1"/>
  <c r="X492" i="1" s="1"/>
  <c r="X491" i="1" s="1"/>
  <c r="X490" i="1" s="1"/>
  <c r="X486" i="1"/>
  <c r="X484" i="1"/>
  <c r="X481" i="1"/>
  <c r="X480" i="1" s="1"/>
  <c r="X476" i="1"/>
  <c r="X474" i="1"/>
  <c r="X467" i="1"/>
  <c r="X466" i="1" s="1"/>
  <c r="X465" i="1" s="1"/>
  <c r="X464" i="1" s="1"/>
  <c r="X462" i="1"/>
  <c r="X461" i="1" s="1"/>
  <c r="X460" i="1" s="1"/>
  <c r="X459" i="1" s="1"/>
  <c r="X456" i="1"/>
  <c r="X455" i="1" s="1"/>
  <c r="X454" i="1" s="1"/>
  <c r="X453" i="1" s="1"/>
  <c r="X451" i="1"/>
  <c r="X447" i="1"/>
  <c r="X446" i="1" s="1"/>
  <c r="X443" i="1"/>
  <c r="X442" i="1" s="1"/>
  <c r="X440" i="1"/>
  <c r="X439" i="1" s="1"/>
  <c r="X435" i="1"/>
  <c r="X434" i="1" s="1"/>
  <c r="X431" i="1"/>
  <c r="X430" i="1" s="1"/>
  <c r="X428" i="1"/>
  <c r="X427" i="1" s="1"/>
  <c r="X420" i="1"/>
  <c r="X419" i="1" s="1"/>
  <c r="X417" i="1"/>
  <c r="X414" i="1"/>
  <c r="X413" i="1" s="1"/>
  <c r="X410" i="1"/>
  <c r="X409" i="1" s="1"/>
  <c r="X405" i="1"/>
  <c r="X402" i="1"/>
  <c r="X401" i="1" s="1"/>
  <c r="X399" i="1"/>
  <c r="X397" i="1"/>
  <c r="X393" i="1"/>
  <c r="X392" i="1" s="1"/>
  <c r="X389" i="1"/>
  <c r="X388" i="1" s="1"/>
  <c r="X382" i="1"/>
  <c r="X380" i="1"/>
  <c r="X377" i="1"/>
  <c r="X376" i="1" s="1"/>
  <c r="X369" i="1"/>
  <c r="X368" i="1" s="1"/>
  <c r="X366" i="1"/>
  <c r="X364" i="1"/>
  <c r="X361" i="1"/>
  <c r="X360" i="1" s="1"/>
  <c r="X353" i="1"/>
  <c r="X352" i="1" s="1"/>
  <c r="X351" i="1" s="1"/>
  <c r="X350" i="1" s="1"/>
  <c r="X349" i="1" s="1"/>
  <c r="X347" i="1"/>
  <c r="X346" i="1" s="1"/>
  <c r="X345" i="1" s="1"/>
  <c r="X344" i="1" s="1"/>
  <c r="X342" i="1"/>
  <c r="X341" i="1" s="1"/>
  <c r="X339" i="1"/>
  <c r="X337" i="1"/>
  <c r="X335" i="1"/>
  <c r="X332" i="1"/>
  <c r="X331" i="1" s="1"/>
  <c r="X326" i="1"/>
  <c r="X325" i="1" s="1"/>
  <c r="X324" i="1" s="1"/>
  <c r="X323" i="1" s="1"/>
  <c r="X322" i="1" s="1"/>
  <c r="X320" i="1"/>
  <c r="X319" i="1" s="1"/>
  <c r="X318" i="1" s="1"/>
  <c r="X317" i="1" s="1"/>
  <c r="X316" i="1" s="1"/>
  <c r="X313" i="1"/>
  <c r="X312" i="1" s="1"/>
  <c r="X311" i="1" s="1"/>
  <c r="X310" i="1" s="1"/>
  <c r="X309" i="1" s="1"/>
  <c r="X307" i="1"/>
  <c r="X306" i="1" s="1"/>
  <c r="X304" i="1"/>
  <c r="X303" i="1" s="1"/>
  <c r="X301" i="1"/>
  <c r="X300" i="1" s="1"/>
  <c r="X296" i="1"/>
  <c r="X295" i="1" s="1"/>
  <c r="X293" i="1"/>
  <c r="X292" i="1" s="1"/>
  <c r="X284" i="1"/>
  <c r="X283" i="1" s="1"/>
  <c r="X282" i="1" s="1"/>
  <c r="X280" i="1"/>
  <c r="X278" i="1"/>
  <c r="X275" i="1"/>
  <c r="X274" i="1" s="1"/>
  <c r="X272" i="1"/>
  <c r="X270" i="1"/>
  <c r="X268" i="1"/>
  <c r="X261" i="1"/>
  <c r="X259" i="1"/>
  <c r="X256" i="1"/>
  <c r="X255" i="1" s="1"/>
  <c r="X251" i="1"/>
  <c r="X249" i="1"/>
  <c r="X243" i="1"/>
  <c r="X242" i="1" s="1"/>
  <c r="X241" i="1" s="1"/>
  <c r="X239" i="1"/>
  <c r="X238" i="1" s="1"/>
  <c r="X237" i="1" s="1"/>
  <c r="X235" i="1"/>
  <c r="X234" i="1" s="1"/>
  <c r="X233" i="1" s="1"/>
  <c r="X227" i="1"/>
  <c r="X226" i="1" s="1"/>
  <c r="X225" i="1" s="1"/>
  <c r="X223" i="1"/>
  <c r="X222" i="1" s="1"/>
  <c r="X220" i="1"/>
  <c r="X218" i="1"/>
  <c r="X216" i="1"/>
  <c r="X212" i="1"/>
  <c r="X211" i="1" s="1"/>
  <c r="X210" i="1" s="1"/>
  <c r="X207" i="1"/>
  <c r="X206" i="1" s="1"/>
  <c r="X205" i="1" s="1"/>
  <c r="X204" i="1" s="1"/>
  <c r="X198" i="1"/>
  <c r="X196" i="1"/>
  <c r="X194" i="1"/>
  <c r="X186" i="1"/>
  <c r="X185" i="1" s="1"/>
  <c r="X183" i="1"/>
  <c r="X182" i="1" s="1"/>
  <c r="X178" i="1"/>
  <c r="X177" i="1" s="1"/>
  <c r="X176" i="1" s="1"/>
  <c r="X174" i="1"/>
  <c r="X173" i="1" s="1"/>
  <c r="X172" i="1" s="1"/>
  <c r="X170" i="1"/>
  <c r="X168" i="1"/>
  <c r="X165" i="1"/>
  <c r="X164" i="1" s="1"/>
  <c r="X161" i="1"/>
  <c r="X160" i="1" s="1"/>
  <c r="X159" i="1" s="1"/>
  <c r="X157" i="1"/>
  <c r="X155" i="1"/>
  <c r="X153" i="1"/>
  <c r="X145" i="1"/>
  <c r="X143" i="1"/>
  <c r="X140" i="1"/>
  <c r="X139" i="1" s="1"/>
  <c r="X132" i="1"/>
  <c r="X131" i="1" s="1"/>
  <c r="X130" i="1" s="1"/>
  <c r="X129" i="1" s="1"/>
  <c r="X128" i="1" s="1"/>
  <c r="X127" i="1" s="1"/>
  <c r="X125" i="1"/>
  <c r="X124" i="1" s="1"/>
  <c r="X123" i="1" s="1"/>
  <c r="X122" i="1" s="1"/>
  <c r="X120" i="1"/>
  <c r="X119" i="1" s="1"/>
  <c r="X118" i="1" s="1"/>
  <c r="X116" i="1"/>
  <c r="X114" i="1"/>
  <c r="X108" i="1"/>
  <c r="X107" i="1" s="1"/>
  <c r="X106" i="1" s="1"/>
  <c r="X105" i="1" s="1"/>
  <c r="X104" i="1" s="1"/>
  <c r="X102" i="1"/>
  <c r="X100" i="1"/>
  <c r="X98" i="1"/>
  <c r="X95" i="1"/>
  <c r="X94" i="1" s="1"/>
  <c r="X87" i="1"/>
  <c r="X86" i="1" s="1"/>
  <c r="X84" i="1"/>
  <c r="X83" i="1" s="1"/>
  <c r="X62" i="1"/>
  <c r="X60" i="1"/>
  <c r="X57" i="1"/>
  <c r="X56" i="1" s="1"/>
  <c r="X52" i="1"/>
  <c r="X51" i="1" s="1"/>
  <c r="X50" i="1" s="1"/>
  <c r="X49" i="1" s="1"/>
  <c r="X47" i="1"/>
  <c r="X46" i="1" s="1"/>
  <c r="X44" i="1"/>
  <c r="X42" i="1"/>
  <c r="X40" i="1"/>
  <c r="X30" i="1"/>
  <c r="X28" i="1"/>
  <c r="X25" i="1"/>
  <c r="X24" i="1" s="1"/>
  <c r="AC2846" i="1" l="1"/>
  <c r="AC387" i="1"/>
  <c r="AC386" i="1" s="1"/>
  <c r="AA150" i="1"/>
  <c r="AA149" i="1" s="1"/>
  <c r="AA148" i="1" s="1"/>
  <c r="AA147" i="1" s="1"/>
  <c r="AA134" i="1" s="1"/>
  <c r="AG3145" i="1"/>
  <c r="AK3145" i="1" s="1"/>
  <c r="BF3145" i="1" s="1"/>
  <c r="W3159" i="1"/>
  <c r="W3158" i="1" s="1"/>
  <c r="W3157" i="1" s="1"/>
  <c r="AD795" i="1"/>
  <c r="AD794" i="1" s="1"/>
  <c r="Y2262" i="1"/>
  <c r="Y2254" i="1" s="1"/>
  <c r="AA3255" i="1"/>
  <c r="AD2585" i="1"/>
  <c r="AA574" i="1"/>
  <c r="AA573" i="1" s="1"/>
  <c r="AC3082" i="1"/>
  <c r="AC3409" i="1"/>
  <c r="AC3398" i="1" s="1"/>
  <c r="AC3397" i="1" s="1"/>
  <c r="AA3990" i="1"/>
  <c r="AA3989" i="1" s="1"/>
  <c r="AC4166" i="1"/>
  <c r="AC3963" i="1"/>
  <c r="AC3962" i="1" s="1"/>
  <c r="AC3941" i="1" s="1"/>
  <c r="AC1441" i="1"/>
  <c r="AC1433" i="1" s="1"/>
  <c r="AD470" i="1"/>
  <c r="X641" i="1"/>
  <c r="X633" i="1" s="1"/>
  <c r="X632" i="1" s="1"/>
  <c r="X416" i="1"/>
  <c r="X408" i="1" s="1"/>
  <c r="X450" i="1"/>
  <c r="X438" i="1" s="1"/>
  <c r="X437" i="1" s="1"/>
  <c r="X1027" i="1"/>
  <c r="X1254" i="1"/>
  <c r="X1275" i="1"/>
  <c r="X1357" i="1"/>
  <c r="X2238" i="1"/>
  <c r="X2259" i="1"/>
  <c r="X2474" i="1"/>
  <c r="X2725" i="1"/>
  <c r="X2931" i="1"/>
  <c r="X2930" i="1" s="1"/>
  <c r="X2929" i="1" s="1"/>
  <c r="X3089" i="1"/>
  <c r="X3250" i="1"/>
  <c r="X3362" i="1"/>
  <c r="X3144" i="1"/>
  <c r="AH3144" i="1" s="1"/>
  <c r="AL3144" i="1" s="1"/>
  <c r="BG3144" i="1" s="1"/>
  <c r="AH3145" i="1"/>
  <c r="AL3145" i="1" s="1"/>
  <c r="BG3145" i="1" s="1"/>
  <c r="X3158" i="1"/>
  <c r="AH3159" i="1"/>
  <c r="AL3159" i="1" s="1"/>
  <c r="BG3159" i="1" s="1"/>
  <c r="AC4315" i="1"/>
  <c r="AC1921" i="1"/>
  <c r="AC545" i="1"/>
  <c r="AC538" i="1" s="1"/>
  <c r="AC537" i="1" s="1"/>
  <c r="AC2885" i="1"/>
  <c r="AC1274" i="1"/>
  <c r="AC1026" i="1"/>
  <c r="AC2865" i="1"/>
  <c r="AI3144" i="1"/>
  <c r="AM3144" i="1" s="1"/>
  <c r="BH3144" i="1" s="1"/>
  <c r="AC2017" i="1"/>
  <c r="AC1844" i="1"/>
  <c r="X404" i="1"/>
  <c r="X546" i="1"/>
  <c r="X1510" i="1"/>
  <c r="X1922" i="1"/>
  <c r="X2820" i="1"/>
  <c r="X2819" i="1" s="1"/>
  <c r="X2862" i="1"/>
  <c r="X3063" i="1"/>
  <c r="X3047" i="1" s="1"/>
  <c r="X3046" i="1" s="1"/>
  <c r="X3045" i="1" s="1"/>
  <c r="X3044" i="1" s="1"/>
  <c r="X3187" i="1"/>
  <c r="X3186" i="1" s="1"/>
  <c r="X3185" i="1" s="1"/>
  <c r="X3184" i="1" s="1"/>
  <c r="X3183" i="1" s="1"/>
  <c r="X3182" i="1" s="1"/>
  <c r="X3413" i="1"/>
  <c r="AC2522" i="1"/>
  <c r="AC2491" i="1" s="1"/>
  <c r="X66" i="1"/>
  <c r="AH67" i="1"/>
  <c r="AL67" i="1" s="1"/>
  <c r="BG67" i="1" s="1"/>
  <c r="AC1562" i="1"/>
  <c r="AC1531" i="1" s="1"/>
  <c r="AC1523" i="1" s="1"/>
  <c r="AC3273" i="1"/>
  <c r="AC3255" i="1" s="1"/>
  <c r="AC2724" i="1"/>
  <c r="AC2697" i="1" s="1"/>
  <c r="AC2689" i="1" s="1"/>
  <c r="AC2258" i="1"/>
  <c r="AC2095" i="1"/>
  <c r="AC66" i="1"/>
  <c r="AI67" i="1"/>
  <c r="AM67" i="1" s="1"/>
  <c r="BH67" i="1" s="1"/>
  <c r="AI3159" i="1"/>
  <c r="AM3159" i="1" s="1"/>
  <c r="BH3159" i="1" s="1"/>
  <c r="AC1497" i="1"/>
  <c r="AC1459" i="1" s="1"/>
  <c r="X1304" i="1"/>
  <c r="X1563" i="1"/>
  <c r="X2096" i="1"/>
  <c r="X2488" i="1"/>
  <c r="X2847" i="1"/>
  <c r="X2866" i="1"/>
  <c r="X2886" i="1"/>
  <c r="X3095" i="1"/>
  <c r="X3227" i="1"/>
  <c r="X3274" i="1"/>
  <c r="X3416" i="1"/>
  <c r="X4302" i="1"/>
  <c r="P3158" i="1"/>
  <c r="AC1743" i="1"/>
  <c r="AC1705" i="1" s="1"/>
  <c r="AC1704" i="1" s="1"/>
  <c r="AC2861" i="1"/>
  <c r="AC1509" i="1"/>
  <c r="AC1356" i="1"/>
  <c r="AC1253" i="1"/>
  <c r="AC1215" i="1" s="1"/>
  <c r="AC1214" i="1" s="1"/>
  <c r="AC3361" i="1"/>
  <c r="AC3157" i="1"/>
  <c r="AI3157" i="1" s="1"/>
  <c r="AM3157" i="1" s="1"/>
  <c r="BH3157" i="1" s="1"/>
  <c r="AI3158" i="1"/>
  <c r="AM3158" i="1" s="1"/>
  <c r="BH3158" i="1" s="1"/>
  <c r="AC2835" i="1"/>
  <c r="AC2818" i="1" s="1"/>
  <c r="AC2817" i="1" s="1"/>
  <c r="AC2816" i="1" s="1"/>
  <c r="AC1992" i="1"/>
  <c r="AC1954" i="1" s="1"/>
  <c r="AC1953" i="1" s="1"/>
  <c r="AC1764" i="1"/>
  <c r="X1498" i="1"/>
  <c r="X1765" i="1"/>
  <c r="X1845" i="1"/>
  <c r="X1993" i="1"/>
  <c r="X2018" i="1"/>
  <c r="X2836" i="1"/>
  <c r="X2850" i="1"/>
  <c r="X3086" i="1"/>
  <c r="X3247" i="1"/>
  <c r="X3279" i="1"/>
  <c r="X3278" i="1" s="1"/>
  <c r="X3419" i="1"/>
  <c r="X4305" i="1"/>
  <c r="P3144" i="1"/>
  <c r="AG3144" i="1" s="1"/>
  <c r="AK3144" i="1" s="1"/>
  <c r="BF3144" i="1" s="1"/>
  <c r="AC3226" i="1"/>
  <c r="AC2473" i="1"/>
  <c r="AC2435" i="1" s="1"/>
  <c r="AC2434" i="1" s="1"/>
  <c r="AC2237" i="1"/>
  <c r="AC2199" i="1" s="1"/>
  <c r="AC2198" i="1" s="1"/>
  <c r="AC2487" i="1"/>
  <c r="AC1303" i="1"/>
  <c r="AC1278" i="1" s="1"/>
  <c r="P66" i="1"/>
  <c r="AG66" i="1" s="1"/>
  <c r="AK66" i="1" s="1"/>
  <c r="BF66" i="1" s="1"/>
  <c r="AI3145" i="1"/>
  <c r="AM3145" i="1" s="1"/>
  <c r="BH3145" i="1" s="1"/>
  <c r="AC3374" i="1"/>
  <c r="AD1625" i="1"/>
  <c r="AA3374" i="1"/>
  <c r="AA1868" i="1"/>
  <c r="AD3464" i="1"/>
  <c r="AD3437" i="1" s="1"/>
  <c r="AA2021" i="1"/>
  <c r="AA2013" i="1" s="1"/>
  <c r="AA1134" i="1"/>
  <c r="AA289" i="1"/>
  <c r="AA288" i="1" s="1"/>
  <c r="AA287" i="1" s="1"/>
  <c r="AD2604" i="1"/>
  <c r="AD2603" i="1" s="1"/>
  <c r="AD2602" i="1" s="1"/>
  <c r="AD2119" i="1"/>
  <c r="AC978" i="1"/>
  <c r="AC977" i="1" s="1"/>
  <c r="AA1768" i="1"/>
  <c r="AA1760" i="1" s="1"/>
  <c r="AA537" i="1"/>
  <c r="AC2170" i="1"/>
  <c r="Y3837" i="1"/>
  <c r="AA3464" i="1"/>
  <c r="AA3437" i="1" s="1"/>
  <c r="AC266" i="1"/>
  <c r="AC265" i="1" s="1"/>
  <c r="AC264" i="1" s="1"/>
  <c r="AC263" i="1" s="1"/>
  <c r="AD4166" i="1"/>
  <c r="Y524" i="1"/>
  <c r="AC1625" i="1"/>
  <c r="AC1030" i="1"/>
  <c r="Y2981" i="1"/>
  <c r="Y2980" i="1" s="1"/>
  <c r="Y2979" i="1" s="1"/>
  <c r="Y2978" i="1" s="1"/>
  <c r="AA3606" i="1"/>
  <c r="AA3605" i="1" s="1"/>
  <c r="AA3604" i="1" s="1"/>
  <c r="Y1889" i="1"/>
  <c r="Y1888" i="1" s="1"/>
  <c r="Y1887" i="1" s="1"/>
  <c r="Y1441" i="1"/>
  <c r="Y1433" i="1" s="1"/>
  <c r="AA2119" i="1"/>
  <c r="AA2379" i="1"/>
  <c r="AA2378" i="1" s="1"/>
  <c r="AA2377" i="1" s="1"/>
  <c r="AD604" i="1"/>
  <c r="AA245" i="1"/>
  <c r="AA229" i="1" s="1"/>
  <c r="Y3963" i="1"/>
  <c r="Y3962" i="1" s="1"/>
  <c r="Y3941" i="1" s="1"/>
  <c r="Y2585" i="1"/>
  <c r="Y2435" i="1"/>
  <c r="Y2434" i="1" s="1"/>
  <c r="AD2021" i="1"/>
  <c r="AD2013" i="1" s="1"/>
  <c r="AD978" i="1"/>
  <c r="AD977" i="1" s="1"/>
  <c r="AD1644" i="1"/>
  <c r="AD1643" i="1" s="1"/>
  <c r="AD1642" i="1" s="1"/>
  <c r="AD2262" i="1"/>
  <c r="AD2254" i="1" s="1"/>
  <c r="AC2358" i="1"/>
  <c r="AA3837" i="1"/>
  <c r="AD1215" i="1"/>
  <c r="AD1214" i="1" s="1"/>
  <c r="AD2981" i="1"/>
  <c r="AD2980" i="1" s="1"/>
  <c r="AD2979" i="1" s="1"/>
  <c r="AD2978" i="1" s="1"/>
  <c r="AD1531" i="1"/>
  <c r="AD1523" i="1" s="1"/>
  <c r="AD3890" i="1"/>
  <c r="AD3889" i="1" s="1"/>
  <c r="AA506" i="1"/>
  <c r="AA899" i="1"/>
  <c r="Y506" i="1"/>
  <c r="Y1925" i="1"/>
  <c r="AA4276" i="1"/>
  <c r="AA4275" i="1" s="1"/>
  <c r="AA4274" i="1" s="1"/>
  <c r="AA4273" i="1" s="1"/>
  <c r="AA4086" i="1"/>
  <c r="AA4085" i="1" s="1"/>
  <c r="AA4084" i="1" s="1"/>
  <c r="AA2818" i="1"/>
  <c r="AA2817" i="1" s="1"/>
  <c r="AA2816" i="1" s="1"/>
  <c r="Y150" i="1"/>
  <c r="Y149" i="1" s="1"/>
  <c r="Y148" i="1" s="1"/>
  <c r="Y147" i="1" s="1"/>
  <c r="Y134" i="1" s="1"/>
  <c r="AA3667" i="1"/>
  <c r="AA3666" i="1" s="1"/>
  <c r="AA3654" i="1" s="1"/>
  <c r="AA3653" i="1" s="1"/>
  <c r="AA3652" i="1" s="1"/>
  <c r="AA3626" i="1" s="1"/>
  <c r="AA2890" i="1"/>
  <c r="AA2889" i="1" s="1"/>
  <c r="AA4332" i="1"/>
  <c r="AC4276" i="1"/>
  <c r="AA4136" i="1"/>
  <c r="AA4135" i="1" s="1"/>
  <c r="Y1531" i="1"/>
  <c r="Y1523" i="1" s="1"/>
  <c r="AA4397" i="1"/>
  <c r="AA4396" i="1" s="1"/>
  <c r="AA4388" i="1" s="1"/>
  <c r="AA4375" i="1" s="1"/>
  <c r="Y4166" i="1"/>
  <c r="Y289" i="1"/>
  <c r="Y288" i="1" s="1"/>
  <c r="Y287" i="1" s="1"/>
  <c r="AA2981" i="1"/>
  <c r="AA2980" i="1" s="1"/>
  <c r="AA2979" i="1" s="1"/>
  <c r="AA2978" i="1" s="1"/>
  <c r="AA1625" i="1"/>
  <c r="AA1705" i="1"/>
  <c r="AA1704" i="1" s="1"/>
  <c r="AA795" i="1"/>
  <c r="AA794" i="1" s="1"/>
  <c r="AA3963" i="1"/>
  <c r="AA3962" i="1" s="1"/>
  <c r="AA3941" i="1" s="1"/>
  <c r="AD1197" i="1"/>
  <c r="AD1189" i="1" s="1"/>
  <c r="AD266" i="1"/>
  <c r="AD265" i="1" s="1"/>
  <c r="AD264" i="1" s="1"/>
  <c r="AD263" i="1" s="1"/>
  <c r="AC1134" i="1"/>
  <c r="AC4086" i="1"/>
  <c r="AC4085" i="1" s="1"/>
  <c r="AC4084" i="1" s="1"/>
  <c r="AD4397" i="1"/>
  <c r="AD4396" i="1" s="1"/>
  <c r="AD4388" i="1" s="1"/>
  <c r="AD4375" i="1" s="1"/>
  <c r="AA2358" i="1"/>
  <c r="AA1157" i="1"/>
  <c r="AA1156" i="1" s="1"/>
  <c r="AA1155" i="1" s="1"/>
  <c r="AA1925" i="1"/>
  <c r="Y795" i="1"/>
  <c r="Y794" i="1" s="1"/>
  <c r="AC2890" i="1"/>
  <c r="AC2889" i="1" s="1"/>
  <c r="AA1380" i="1"/>
  <c r="AC960" i="1"/>
  <c r="AC952" i="1" s="1"/>
  <c r="Y1676" i="1"/>
  <c r="AA3854" i="1"/>
  <c r="AC524" i="1"/>
  <c r="AD3606" i="1"/>
  <c r="AD3605" i="1" s="1"/>
  <c r="AD3604" i="1" s="1"/>
  <c r="AD3255" i="1"/>
  <c r="AD2890" i="1"/>
  <c r="AD2889" i="1" s="1"/>
  <c r="AC3837" i="1"/>
  <c r="AC3854" i="1"/>
  <c r="AA1197" i="1"/>
  <c r="AA1189" i="1" s="1"/>
  <c r="AD1030" i="1"/>
  <c r="AD1022" i="1" s="1"/>
  <c r="Y470" i="1"/>
  <c r="Y3769" i="1"/>
  <c r="Y3768" i="1" s="1"/>
  <c r="Y3767" i="1" s="1"/>
  <c r="Y3738" i="1" s="1"/>
  <c r="AC245" i="1"/>
  <c r="AC229" i="1" s="1"/>
  <c r="Y1134" i="1"/>
  <c r="AC2262" i="1"/>
  <c r="AD1401" i="1"/>
  <c r="AD1400" i="1" s="1"/>
  <c r="AD1399" i="1" s="1"/>
  <c r="AC3769" i="1"/>
  <c r="AC3768" i="1" s="1"/>
  <c r="AC3767" i="1" s="1"/>
  <c r="AC3738" i="1" s="1"/>
  <c r="AC920" i="1"/>
  <c r="AC919" i="1" s="1"/>
  <c r="AC918" i="1" s="1"/>
  <c r="AD3963" i="1"/>
  <c r="AD3962" i="1" s="1"/>
  <c r="AD3941" i="1" s="1"/>
  <c r="AD2379" i="1"/>
  <c r="AD2378" i="1" s="1"/>
  <c r="AD2377" i="1" s="1"/>
  <c r="AD867" i="1"/>
  <c r="AD866" i="1" s="1"/>
  <c r="AD816" i="1" s="1"/>
  <c r="AC2604" i="1"/>
  <c r="AC2603" i="1" s="1"/>
  <c r="AC2602" i="1" s="1"/>
  <c r="AA21" i="1"/>
  <c r="AA20" i="1" s="1"/>
  <c r="AA19" i="1" s="1"/>
  <c r="AA18" i="1" s="1"/>
  <c r="AC506" i="1"/>
  <c r="AD3532" i="1"/>
  <c r="AD3531" i="1" s="1"/>
  <c r="AD3530" i="1" s="1"/>
  <c r="AD3529" i="1" s="1"/>
  <c r="AD3528" i="1" s="1"/>
  <c r="AD1925" i="1"/>
  <c r="AD653" i="1"/>
  <c r="AD652" i="1" s="1"/>
  <c r="AD651" i="1" s="1"/>
  <c r="AD644" i="1" s="1"/>
  <c r="AA1954" i="1"/>
  <c r="AA1953" i="1" s="1"/>
  <c r="AD3714" i="1"/>
  <c r="AD3713" i="1" s="1"/>
  <c r="AD3712" i="1" s="1"/>
  <c r="AD3711" i="1" s="1"/>
  <c r="Y3464" i="1"/>
  <c r="Y3437" i="1" s="1"/>
  <c r="AA2140" i="1"/>
  <c r="AA2139" i="1" s="1"/>
  <c r="AA2138" i="1" s="1"/>
  <c r="AA1278" i="1"/>
  <c r="AA1270" i="1" s="1"/>
  <c r="AC3667" i="1"/>
  <c r="AC3666" i="1" s="1"/>
  <c r="AC3654" i="1" s="1"/>
  <c r="AC3653" i="1" s="1"/>
  <c r="AC3652" i="1" s="1"/>
  <c r="AC3626" i="1" s="1"/>
  <c r="AC2928" i="1"/>
  <c r="AC2927" i="1" s="1"/>
  <c r="AC3464" i="1"/>
  <c r="AC3437" i="1" s="1"/>
  <c r="AD4221" i="1"/>
  <c r="AD4220" i="1" s="1"/>
  <c r="AD4219" i="1" s="1"/>
  <c r="AD4218" i="1" s="1"/>
  <c r="AD1134" i="1"/>
  <c r="AD1278" i="1"/>
  <c r="AD1270" i="1" s="1"/>
  <c r="AD1459" i="1"/>
  <c r="AD1458" i="1" s="1"/>
  <c r="AD574" i="1"/>
  <c r="AD573" i="1" s="1"/>
  <c r="AC3990" i="1"/>
  <c r="AC3989" i="1" s="1"/>
  <c r="AC21" i="1"/>
  <c r="AC20" i="1" s="1"/>
  <c r="AC19" i="1" s="1"/>
  <c r="Y1868" i="1"/>
  <c r="Y1380" i="1"/>
  <c r="AD1441" i="1"/>
  <c r="AD1433" i="1" s="1"/>
  <c r="AD920" i="1"/>
  <c r="AD919" i="1" s="1"/>
  <c r="AD918" i="1" s="1"/>
  <c r="AC3890" i="1"/>
  <c r="AC3889" i="1" s="1"/>
  <c r="AC1644" i="1"/>
  <c r="AC1643" i="1" s="1"/>
  <c r="AC1642" i="1" s="1"/>
  <c r="AD2199" i="1"/>
  <c r="AD2198" i="1" s="1"/>
  <c r="Y3398" i="1"/>
  <c r="Y3397" i="1" s="1"/>
  <c r="AD3990" i="1"/>
  <c r="AD3989" i="1" s="1"/>
  <c r="AD2140" i="1"/>
  <c r="AD2139" i="1" s="1"/>
  <c r="AD2138" i="1" s="1"/>
  <c r="AC3606" i="1"/>
  <c r="AC3605" i="1" s="1"/>
  <c r="AC3604" i="1" s="1"/>
  <c r="Y2170" i="1"/>
  <c r="Y3374" i="1"/>
  <c r="AD2858" i="1"/>
  <c r="AD2697" i="1"/>
  <c r="AD2689" i="1" s="1"/>
  <c r="AD90" i="1"/>
  <c r="AD89" i="1" s="1"/>
  <c r="AD506" i="1"/>
  <c r="AD2491" i="1"/>
  <c r="AD2483" i="1" s="1"/>
  <c r="AC2119" i="1"/>
  <c r="AC867" i="1"/>
  <c r="AC866" i="1" s="1"/>
  <c r="AC816" i="1" s="1"/>
  <c r="AD150" i="1"/>
  <c r="AD149" i="1" s="1"/>
  <c r="AD148" i="1" s="1"/>
  <c r="AD147" i="1" s="1"/>
  <c r="AD134" i="1" s="1"/>
  <c r="AA2262" i="1"/>
  <c r="AA2254" i="1" s="1"/>
  <c r="Y899" i="1"/>
  <c r="AD524" i="1"/>
  <c r="AC653" i="1"/>
  <c r="AC652" i="1" s="1"/>
  <c r="AC651" i="1" s="1"/>
  <c r="AC644" i="1" s="1"/>
  <c r="AA4221" i="1"/>
  <c r="AA4220" i="1" s="1"/>
  <c r="AA4219" i="1" s="1"/>
  <c r="AA4218" i="1" s="1"/>
  <c r="AC899" i="1"/>
  <c r="AC4136" i="1"/>
  <c r="AC4135" i="1" s="1"/>
  <c r="AC1401" i="1"/>
  <c r="AC1400" i="1" s="1"/>
  <c r="AC1399" i="1" s="1"/>
  <c r="AD3854" i="1"/>
  <c r="AD3836" i="1" s="1"/>
  <c r="AD3835" i="1" s="1"/>
  <c r="AD3834" i="1" s="1"/>
  <c r="AA1441" i="1"/>
  <c r="AA1433" i="1" s="1"/>
  <c r="Y21" i="1"/>
  <c r="Y20" i="1" s="1"/>
  <c r="Y19" i="1" s="1"/>
  <c r="Y18" i="1" s="1"/>
  <c r="AA1459" i="1"/>
  <c r="AA1458" i="1" s="1"/>
  <c r="Y3990" i="1"/>
  <c r="Y3989" i="1" s="1"/>
  <c r="Y3854" i="1"/>
  <c r="Y2358" i="1"/>
  <c r="AC4397" i="1"/>
  <c r="AC4396" i="1" s="1"/>
  <c r="AC4388" i="1" s="1"/>
  <c r="AC4375" i="1" s="1"/>
  <c r="AD2818" i="1"/>
  <c r="AD2817" i="1" s="1"/>
  <c r="AD2816" i="1" s="1"/>
  <c r="AD1705" i="1"/>
  <c r="AD1704" i="1" s="1"/>
  <c r="AD1157" i="1"/>
  <c r="AD1156" i="1" s="1"/>
  <c r="AD1155" i="1" s="1"/>
  <c r="AD4332" i="1"/>
  <c r="AC470" i="1"/>
  <c r="AA1531" i="1"/>
  <c r="AA1523" i="1" s="1"/>
  <c r="AC4332" i="1"/>
  <c r="AD4136" i="1"/>
  <c r="AD4135" i="1" s="1"/>
  <c r="AD3667" i="1"/>
  <c r="AD3666" i="1" s="1"/>
  <c r="AD3654" i="1" s="1"/>
  <c r="AD3653" i="1" s="1"/>
  <c r="AD3652" i="1" s="1"/>
  <c r="AD3626" i="1" s="1"/>
  <c r="AD3374" i="1"/>
  <c r="AA745" i="1"/>
  <c r="AA728" i="1" s="1"/>
  <c r="AA2604" i="1"/>
  <c r="AA2603" i="1" s="1"/>
  <c r="AA2602" i="1" s="1"/>
  <c r="AA2585" i="1"/>
  <c r="AD2170" i="1"/>
  <c r="AC1197" i="1"/>
  <c r="AC1189" i="1" s="1"/>
  <c r="Y3714" i="1"/>
  <c r="Y3713" i="1" s="1"/>
  <c r="Y3712" i="1" s="1"/>
  <c r="Y3711" i="1" s="1"/>
  <c r="AA2199" i="1"/>
  <c r="AA2198" i="1" s="1"/>
  <c r="AA1644" i="1"/>
  <c r="AA1643" i="1" s="1"/>
  <c r="AA1642" i="1" s="1"/>
  <c r="AA2435" i="1"/>
  <c r="AA2434" i="1" s="1"/>
  <c r="AA1030" i="1"/>
  <c r="AA1022" i="1" s="1"/>
  <c r="AC1768" i="1"/>
  <c r="AD4276" i="1"/>
  <c r="AD4275" i="1" s="1"/>
  <c r="AD4274" i="1" s="1"/>
  <c r="AD4273" i="1" s="1"/>
  <c r="AD2435" i="1"/>
  <c r="AD2434" i="1" s="1"/>
  <c r="AD2928" i="1"/>
  <c r="AD2927" i="1" s="1"/>
  <c r="AD745" i="1"/>
  <c r="AD728" i="1" s="1"/>
  <c r="AA3890" i="1"/>
  <c r="AA3889" i="1" s="1"/>
  <c r="Y1768" i="1"/>
  <c r="Y1760" i="1" s="1"/>
  <c r="AD3231" i="1"/>
  <c r="AD3230" i="1" s="1"/>
  <c r="AD1768" i="1"/>
  <c r="AD1760" i="1" s="1"/>
  <c r="AD960" i="1"/>
  <c r="AD952" i="1" s="1"/>
  <c r="AC1868" i="1"/>
  <c r="AC795" i="1"/>
  <c r="AC794" i="1" s="1"/>
  <c r="AC150" i="1"/>
  <c r="AC149" i="1" s="1"/>
  <c r="AC148" i="1" s="1"/>
  <c r="AC147" i="1" s="1"/>
  <c r="AC134" i="1" s="1"/>
  <c r="AA4166" i="1"/>
  <c r="AC604" i="1"/>
  <c r="AA1215" i="1"/>
  <c r="AA1214" i="1" s="1"/>
  <c r="AC1889" i="1"/>
  <c r="AC1888" i="1" s="1"/>
  <c r="AC574" i="1"/>
  <c r="AC573" i="1" s="1"/>
  <c r="AD21" i="1"/>
  <c r="AD20" i="1" s="1"/>
  <c r="AD19" i="1" s="1"/>
  <c r="AD18" i="1" s="1"/>
  <c r="AC2981" i="1"/>
  <c r="AC2980" i="1" s="1"/>
  <c r="AC2979" i="1" s="1"/>
  <c r="AC2978" i="1" s="1"/>
  <c r="AC289" i="1"/>
  <c r="AC288" i="1" s="1"/>
  <c r="AC287" i="1" s="1"/>
  <c r="Y4397" i="1"/>
  <c r="Y4396" i="1" s="1"/>
  <c r="Y4388" i="1" s="1"/>
  <c r="Y4375" i="1" s="1"/>
  <c r="AA1676" i="1"/>
  <c r="AC2379" i="1"/>
  <c r="AC2378" i="1" s="1"/>
  <c r="AC2377" i="1" s="1"/>
  <c r="Y1644" i="1"/>
  <c r="Y1643" i="1" s="1"/>
  <c r="Y1642" i="1" s="1"/>
  <c r="AC1380" i="1"/>
  <c r="AD1380" i="1"/>
  <c r="AD1868" i="1"/>
  <c r="AA524" i="1"/>
  <c r="Y2491" i="1"/>
  <c r="Y2483" i="1" s="1"/>
  <c r="Y1954" i="1"/>
  <c r="Y1953" i="1" s="1"/>
  <c r="AA1889" i="1"/>
  <c r="AA1888" i="1" s="1"/>
  <c r="AA1887" i="1" s="1"/>
  <c r="AA470" i="1"/>
  <c r="AC2140" i="1"/>
  <c r="AC2139" i="1" s="1"/>
  <c r="AC2138" i="1" s="1"/>
  <c r="AC1157" i="1"/>
  <c r="AC1156" i="1" s="1"/>
  <c r="AC1155" i="1" s="1"/>
  <c r="AC90" i="1"/>
  <c r="AC89" i="1" s="1"/>
  <c r="AD3507" i="1"/>
  <c r="AD1954" i="1"/>
  <c r="AD1953" i="1" s="1"/>
  <c r="AD3081" i="1"/>
  <c r="AD3080" i="1" s="1"/>
  <c r="AD3079" i="1" s="1"/>
  <c r="AD3043" i="1" s="1"/>
  <c r="AD537" i="1"/>
  <c r="AD1889" i="1"/>
  <c r="AD1888" i="1" s="1"/>
  <c r="AD1887" i="1" s="1"/>
  <c r="AD407" i="1"/>
  <c r="AD385" i="1" s="1"/>
  <c r="AD372" i="1" s="1"/>
  <c r="AC407" i="1"/>
  <c r="AA3231" i="1"/>
  <c r="AA3230" i="1" s="1"/>
  <c r="Y3081" i="1"/>
  <c r="Y3080" i="1" s="1"/>
  <c r="Y3079" i="1" s="1"/>
  <c r="Y3043" i="1" s="1"/>
  <c r="Y537" i="1"/>
  <c r="Y3890" i="1"/>
  <c r="Y3889" i="1" s="1"/>
  <c r="AA604" i="1"/>
  <c r="Y978" i="1"/>
  <c r="Y977" i="1" s="1"/>
  <c r="Y266" i="1"/>
  <c r="Y265" i="1" s="1"/>
  <c r="Y264" i="1" s="1"/>
  <c r="Y263" i="1" s="1"/>
  <c r="Y90" i="1"/>
  <c r="Y89" i="1" s="1"/>
  <c r="AC3231" i="1"/>
  <c r="AC3230" i="1" s="1"/>
  <c r="AC2585" i="1"/>
  <c r="AD245" i="1"/>
  <c r="AD229" i="1" s="1"/>
  <c r="AD899" i="1"/>
  <c r="Y3255" i="1"/>
  <c r="Y2604" i="1"/>
  <c r="Y2603" i="1" s="1"/>
  <c r="Y2602" i="1" s="1"/>
  <c r="Y1705" i="1"/>
  <c r="Y1704" i="1" s="1"/>
  <c r="Y745" i="1"/>
  <c r="Y728" i="1" s="1"/>
  <c r="Y245" i="1"/>
  <c r="Y229" i="1" s="1"/>
  <c r="AA3507" i="1"/>
  <c r="AA2928" i="1"/>
  <c r="AA2927" i="1" s="1"/>
  <c r="AA2697" i="1"/>
  <c r="AA2689" i="1" s="1"/>
  <c r="AA978" i="1"/>
  <c r="AA977" i="1" s="1"/>
  <c r="AA2170" i="1"/>
  <c r="AC3714" i="1"/>
  <c r="AC3713" i="1" s="1"/>
  <c r="AC3712" i="1" s="1"/>
  <c r="AC3711" i="1" s="1"/>
  <c r="AC1676" i="1"/>
  <c r="AC1925" i="1"/>
  <c r="AC745" i="1"/>
  <c r="AC728" i="1" s="1"/>
  <c r="AD3769" i="1"/>
  <c r="AD3768" i="1" s="1"/>
  <c r="AD3767" i="1" s="1"/>
  <c r="AD3738" i="1" s="1"/>
  <c r="AC3507" i="1"/>
  <c r="AC2021" i="1"/>
  <c r="AA3769" i="1"/>
  <c r="AA3768" i="1" s="1"/>
  <c r="AA3767" i="1" s="1"/>
  <c r="AA3738" i="1" s="1"/>
  <c r="AD4086" i="1"/>
  <c r="AD4085" i="1" s="1"/>
  <c r="AD4084" i="1" s="1"/>
  <c r="AD2358" i="1"/>
  <c r="AD1676" i="1"/>
  <c r="AD3398" i="1"/>
  <c r="AD3397" i="1" s="1"/>
  <c r="AD289" i="1"/>
  <c r="AD288" i="1" s="1"/>
  <c r="AD287" i="1" s="1"/>
  <c r="AC3532" i="1"/>
  <c r="AC3531" i="1" s="1"/>
  <c r="AC3530" i="1" s="1"/>
  <c r="AC3529" i="1" s="1"/>
  <c r="AC3528" i="1" s="1"/>
  <c r="AC4221" i="1"/>
  <c r="AC4220" i="1" s="1"/>
  <c r="AC4219" i="1" s="1"/>
  <c r="AC4218" i="1" s="1"/>
  <c r="Y1278" i="1"/>
  <c r="Y1270" i="1" s="1"/>
  <c r="Y3507" i="1"/>
  <c r="AA3714" i="1"/>
  <c r="AA3713" i="1" s="1"/>
  <c r="AA3712" i="1" s="1"/>
  <c r="AA3711" i="1" s="1"/>
  <c r="AA266" i="1"/>
  <c r="AA265" i="1" s="1"/>
  <c r="AA264" i="1" s="1"/>
  <c r="AA263" i="1" s="1"/>
  <c r="Y3532" i="1"/>
  <c r="Y3531" i="1" s="1"/>
  <c r="Y3530" i="1" s="1"/>
  <c r="Y3529" i="1" s="1"/>
  <c r="Y3528" i="1" s="1"/>
  <c r="Y1625" i="1"/>
  <c r="Y2021" i="1"/>
  <c r="Y2013" i="1" s="1"/>
  <c r="Y1197" i="1"/>
  <c r="Y1189" i="1" s="1"/>
  <c r="Y644" i="1"/>
  <c r="Y4221" i="1"/>
  <c r="Y4220" i="1" s="1"/>
  <c r="Y4219" i="1" s="1"/>
  <c r="Y4218" i="1" s="1"/>
  <c r="Y2697" i="1"/>
  <c r="Y2689" i="1" s="1"/>
  <c r="Y2119" i="1"/>
  <c r="Y2379" i="1"/>
  <c r="Y2378" i="1" s="1"/>
  <c r="Y2377" i="1" s="1"/>
  <c r="Y960" i="1"/>
  <c r="Y952" i="1" s="1"/>
  <c r="Y2199" i="1"/>
  <c r="Y2198" i="1" s="1"/>
  <c r="AA2858" i="1"/>
  <c r="AA920" i="1"/>
  <c r="AA919" i="1" s="1"/>
  <c r="AA918" i="1" s="1"/>
  <c r="AA90" i="1"/>
  <c r="AA89" i="1" s="1"/>
  <c r="AA1401" i="1"/>
  <c r="AA1400" i="1" s="1"/>
  <c r="AA1399" i="1" s="1"/>
  <c r="AA653" i="1"/>
  <c r="AA652" i="1" s="1"/>
  <c r="AA651" i="1" s="1"/>
  <c r="AA644" i="1" s="1"/>
  <c r="Y3667" i="1"/>
  <c r="Y3666" i="1" s="1"/>
  <c r="Y3654" i="1" s="1"/>
  <c r="Y3653" i="1" s="1"/>
  <c r="Y3652" i="1" s="1"/>
  <c r="Y3626" i="1" s="1"/>
  <c r="Y1401" i="1"/>
  <c r="Y1400" i="1" s="1"/>
  <c r="Y1399" i="1" s="1"/>
  <c r="Y604" i="1"/>
  <c r="Y407" i="1"/>
  <c r="Y385" i="1" s="1"/>
  <c r="Y372" i="1" s="1"/>
  <c r="Y4086" i="1"/>
  <c r="Y4085" i="1" s="1"/>
  <c r="Y4084" i="1" s="1"/>
  <c r="Y3606" i="1"/>
  <c r="Y3605" i="1" s="1"/>
  <c r="Y3604" i="1" s="1"/>
  <c r="Y1157" i="1"/>
  <c r="Y1156" i="1" s="1"/>
  <c r="Y1155" i="1" s="1"/>
  <c r="Y920" i="1"/>
  <c r="Y919" i="1" s="1"/>
  <c r="Y918" i="1" s="1"/>
  <c r="AA3081" i="1"/>
  <c r="AA3080" i="1" s="1"/>
  <c r="AA3079" i="1" s="1"/>
  <c r="AA3043" i="1" s="1"/>
  <c r="AA3398" i="1"/>
  <c r="AA3397" i="1" s="1"/>
  <c r="AA2491" i="1"/>
  <c r="AA2483" i="1" s="1"/>
  <c r="AA407" i="1"/>
  <c r="AA385" i="1" s="1"/>
  <c r="AA372" i="1" s="1"/>
  <c r="AA3532" i="1"/>
  <c r="AA3531" i="1" s="1"/>
  <c r="AA3530" i="1" s="1"/>
  <c r="AA3529" i="1" s="1"/>
  <c r="AA3528" i="1" s="1"/>
  <c r="AA867" i="1"/>
  <c r="AA866" i="1" s="1"/>
  <c r="AA816" i="1" s="1"/>
  <c r="AA960" i="1"/>
  <c r="AA952" i="1" s="1"/>
  <c r="Y3231" i="1"/>
  <c r="Y3230" i="1" s="1"/>
  <c r="Y2140" i="1"/>
  <c r="Y2139" i="1" s="1"/>
  <c r="Y2138" i="1" s="1"/>
  <c r="Y574" i="1"/>
  <c r="Y573" i="1" s="1"/>
  <c r="Y2928" i="1"/>
  <c r="Y2927" i="1" s="1"/>
  <c r="Y1030" i="1"/>
  <c r="Y1022" i="1" s="1"/>
  <c r="Y1215" i="1"/>
  <c r="Y1214" i="1" s="1"/>
  <c r="Y867" i="1"/>
  <c r="Y866" i="1" s="1"/>
  <c r="Y816" i="1" s="1"/>
  <c r="Y2818" i="1"/>
  <c r="Y2817" i="1" s="1"/>
  <c r="Y2816" i="1" s="1"/>
  <c r="Y4332" i="1"/>
  <c r="Y4136" i="1"/>
  <c r="Y4135" i="1" s="1"/>
  <c r="Y2858" i="1"/>
  <c r="Y4276" i="1"/>
  <c r="Y4275" i="1" s="1"/>
  <c r="Y4274" i="1" s="1"/>
  <c r="Y4273" i="1" s="1"/>
  <c r="Y2890" i="1"/>
  <c r="Y2889" i="1" s="1"/>
  <c r="Y1459" i="1"/>
  <c r="Y1458" i="1" s="1"/>
  <c r="X939" i="1"/>
  <c r="X938" i="1" s="1"/>
  <c r="X1635" i="1"/>
  <c r="X1634" i="1" s="1"/>
  <c r="X1744" i="1"/>
  <c r="X1182" i="1"/>
  <c r="X1181" i="1" s="1"/>
  <c r="X3727" i="1"/>
  <c r="X3723" i="1" s="1"/>
  <c r="X3891" i="1"/>
  <c r="X1730" i="1"/>
  <c r="X1729" i="1" s="1"/>
  <c r="X1728" i="1" s="1"/>
  <c r="X458" i="1"/>
  <c r="X532" i="1"/>
  <c r="X531" i="1" s="1"/>
  <c r="X1771" i="1"/>
  <c r="X1770" i="1" s="1"/>
  <c r="X1769" i="1" s="1"/>
  <c r="X3969" i="1"/>
  <c r="X4006" i="1"/>
  <c r="X2605" i="1"/>
  <c r="X181" i="1"/>
  <c r="X180" i="1" s="1"/>
  <c r="X913" i="1"/>
  <c r="X909" i="1" s="1"/>
  <c r="X908" i="1" s="1"/>
  <c r="X964" i="1"/>
  <c r="X963" i="1" s="1"/>
  <c r="X962" i="1" s="1"/>
  <c r="X961" i="1" s="1"/>
  <c r="X2270" i="1"/>
  <c r="X2269" i="1" s="1"/>
  <c r="X2624" i="1"/>
  <c r="X2623" i="1" s="1"/>
  <c r="X4370" i="1"/>
  <c r="X4369" i="1" s="1"/>
  <c r="X4368" i="1" s="1"/>
  <c r="X4361" i="1" s="1"/>
  <c r="X1749" i="1"/>
  <c r="X768" i="1"/>
  <c r="X760" i="1" s="1"/>
  <c r="X945" i="1"/>
  <c r="X944" i="1" s="1"/>
  <c r="X1077" i="1"/>
  <c r="X1076" i="1" s="1"/>
  <c r="X1075" i="1" s="1"/>
  <c r="X1074" i="1" s="1"/>
  <c r="X1677" i="1"/>
  <c r="X2224" i="1"/>
  <c r="X2223" i="1" s="1"/>
  <c r="X2222" i="1" s="1"/>
  <c r="X2317" i="1"/>
  <c r="X2316" i="1" s="1"/>
  <c r="X2657" i="1"/>
  <c r="X2656" i="1" s="1"/>
  <c r="X2655" i="1" s="1"/>
  <c r="X2654" i="1" s="1"/>
  <c r="X2653" i="1" s="1"/>
  <c r="X2803" i="1"/>
  <c r="X2802" i="1" s="1"/>
  <c r="X2797" i="1" s="1"/>
  <c r="X2796" i="1" s="1"/>
  <c r="X2795" i="1" s="1"/>
  <c r="X3550" i="1"/>
  <c r="X3549" i="1" s="1"/>
  <c r="X3609" i="1"/>
  <c r="X3608" i="1" s="1"/>
  <c r="X3607" i="1" s="1"/>
  <c r="X3661" i="1"/>
  <c r="X3660" i="1" s="1"/>
  <c r="X3655" i="1" s="1"/>
  <c r="X903" i="1"/>
  <c r="X902" i="1" s="1"/>
  <c r="X901" i="1" s="1"/>
  <c r="X900" i="1" s="1"/>
  <c r="X921" i="1"/>
  <c r="X1039" i="1"/>
  <c r="X1038" i="1" s="1"/>
  <c r="X1037" i="1" s="1"/>
  <c r="X1117" i="1"/>
  <c r="X1116" i="1" s="1"/>
  <c r="X1109" i="1" s="1"/>
  <c r="X1108" i="1" s="1"/>
  <c r="X1201" i="1"/>
  <c r="X1200" i="1" s="1"/>
  <c r="X1199" i="1" s="1"/>
  <c r="X1198" i="1" s="1"/>
  <c r="X1462" i="1"/>
  <c r="X1461" i="1" s="1"/>
  <c r="X1460" i="1" s="1"/>
  <c r="X1655" i="1"/>
  <c r="X1669" i="1"/>
  <c r="X1668" i="1" s="1"/>
  <c r="X1872" i="1"/>
  <c r="X1871" i="1" s="1"/>
  <c r="X1870" i="1" s="1"/>
  <c r="X1869" i="1" s="1"/>
  <c r="X2023" i="1"/>
  <c r="X2022" i="1" s="1"/>
  <c r="X2398" i="1"/>
  <c r="X2397" i="1" s="1"/>
  <c r="X2595" i="1"/>
  <c r="X2594" i="1" s="1"/>
  <c r="X3027" i="1"/>
  <c r="X3511" i="1"/>
  <c r="X3510" i="1" s="1"/>
  <c r="X3509" i="1" s="1"/>
  <c r="X3508" i="1" s="1"/>
  <c r="X3523" i="1"/>
  <c r="X3519" i="1" s="1"/>
  <c r="X3518" i="1" s="1"/>
  <c r="X3706" i="1"/>
  <c r="X3705" i="1" s="1"/>
  <c r="X3704" i="1" s="1"/>
  <c r="X3703" i="1" s="1"/>
  <c r="X3702" i="1" s="1"/>
  <c r="X3701" i="1" s="1"/>
  <c r="X3733" i="1"/>
  <c r="X3732" i="1" s="1"/>
  <c r="X3750" i="1"/>
  <c r="X3749" i="1" s="1"/>
  <c r="X3748" i="1" s="1"/>
  <c r="X3747" i="1" s="1"/>
  <c r="X3862" i="1"/>
  <c r="X3914" i="1"/>
  <c r="X3910" i="1" s="1"/>
  <c r="X3909" i="1" s="1"/>
  <c r="X3964" i="1"/>
  <c r="X4325" i="1"/>
  <c r="X4324" i="1" s="1"/>
  <c r="X4323" i="1" s="1"/>
  <c r="X4322" i="1" s="1"/>
  <c r="X4321" i="1" s="1"/>
  <c r="X215" i="1"/>
  <c r="X214" i="1" s="1"/>
  <c r="X209" i="1" s="1"/>
  <c r="X203" i="1" s="1"/>
  <c r="X202" i="1" s="1"/>
  <c r="X201" i="1" s="1"/>
  <c r="X363" i="1"/>
  <c r="X359" i="1" s="1"/>
  <c r="X358" i="1" s="1"/>
  <c r="X357" i="1" s="1"/>
  <c r="X356" i="1" s="1"/>
  <c r="X970" i="1"/>
  <c r="X969" i="1" s="1"/>
  <c r="X1426" i="1"/>
  <c r="X1425" i="1" s="1"/>
  <c r="X1629" i="1"/>
  <c r="X1628" i="1" s="1"/>
  <c r="X1627" i="1" s="1"/>
  <c r="X1626" i="1" s="1"/>
  <c r="X2523" i="1"/>
  <c r="X3390" i="1"/>
  <c r="X3389" i="1" s="1"/>
  <c r="X3933" i="1"/>
  <c r="X3929" i="1" s="1"/>
  <c r="X3928" i="1" s="1"/>
  <c r="X3927" i="1" s="1"/>
  <c r="X167" i="1"/>
  <c r="X163" i="1" s="1"/>
  <c r="X1067" i="1"/>
  <c r="X1066" i="1" s="1"/>
  <c r="X1065" i="1" s="1"/>
  <c r="X1064" i="1" s="1"/>
  <c r="X1063" i="1" s="1"/>
  <c r="X1570" i="1"/>
  <c r="X1569" i="1" s="1"/>
  <c r="X1568" i="1" s="1"/>
  <c r="X1567" i="1" s="1"/>
  <c r="X1566" i="1" s="1"/>
  <c r="X1890" i="1"/>
  <c r="X2589" i="1"/>
  <c r="X2588" i="1" s="1"/>
  <c r="X2587" i="1" s="1"/>
  <c r="X2586" i="1" s="1"/>
  <c r="X3567" i="1"/>
  <c r="X3563" i="1" s="1"/>
  <c r="X3562" i="1" s="1"/>
  <c r="X4240" i="1"/>
  <c r="X4239" i="1" s="1"/>
  <c r="X4238" i="1" s="1"/>
  <c r="X59" i="1"/>
  <c r="X55" i="1" s="1"/>
  <c r="X54" i="1" s="1"/>
  <c r="X152" i="1"/>
  <c r="X151" i="1" s="1"/>
  <c r="X277" i="1"/>
  <c r="X291" i="1"/>
  <c r="X290" i="1" s="1"/>
  <c r="X839" i="1"/>
  <c r="X833" i="1" s="1"/>
  <c r="X832" i="1" s="1"/>
  <c r="X825" i="1" s="1"/>
  <c r="X817" i="1" s="1"/>
  <c r="X1176" i="1"/>
  <c r="X1175" i="1" s="1"/>
  <c r="X1265" i="1"/>
  <c r="X1264" i="1" s="1"/>
  <c r="X1263" i="1" s="1"/>
  <c r="X1257" i="1" s="1"/>
  <c r="X1451" i="1"/>
  <c r="X1450" i="1" s="1"/>
  <c r="X1900" i="1"/>
  <c r="X1979" i="1"/>
  <c r="X1978" i="1" s="1"/>
  <c r="X1977" i="1" s="1"/>
  <c r="X248" i="1"/>
  <c r="X247" i="1" s="1"/>
  <c r="X246" i="1" s="1"/>
  <c r="X379" i="1"/>
  <c r="X375" i="1" s="1"/>
  <c r="X374" i="1" s="1"/>
  <c r="X373" i="1" s="1"/>
  <c r="X396" i="1"/>
  <c r="X483" i="1"/>
  <c r="X479" i="1" s="1"/>
  <c r="X478" i="1" s="1"/>
  <c r="X869" i="1"/>
  <c r="X868" i="1" s="1"/>
  <c r="X1280" i="1"/>
  <c r="X1279" i="1" s="1"/>
  <c r="X1384" i="1"/>
  <c r="X1383" i="1" s="1"/>
  <c r="X1382" i="1" s="1"/>
  <c r="X1381" i="1" s="1"/>
  <c r="X2151" i="1"/>
  <c r="X4383" i="1"/>
  <c r="X4379" i="1" s="1"/>
  <c r="X4378" i="1" s="1"/>
  <c r="X4377" i="1" s="1"/>
  <c r="X4376" i="1" s="1"/>
  <c r="X1786" i="1"/>
  <c r="X1785" i="1" s="1"/>
  <c r="X2037" i="1"/>
  <c r="X2036" i="1" s="1"/>
  <c r="X2133" i="1"/>
  <c r="X2129" i="1" s="1"/>
  <c r="X2128" i="1" s="1"/>
  <c r="X2202" i="1"/>
  <c r="X2201" i="1" s="1"/>
  <c r="X2200" i="1" s="1"/>
  <c r="X2427" i="1"/>
  <c r="X2426" i="1" s="1"/>
  <c r="X2419" i="1" s="1"/>
  <c r="X2411" i="1" s="1"/>
  <c r="X2540" i="1"/>
  <c r="X2539" i="1" s="1"/>
  <c r="X2538" i="1" s="1"/>
  <c r="X2537" i="1" s="1"/>
  <c r="X2706" i="1"/>
  <c r="X2705" i="1" s="1"/>
  <c r="X2704" i="1" s="1"/>
  <c r="X3399" i="1"/>
  <c r="X3256" i="1"/>
  <c r="X3465" i="1"/>
  <c r="X3621" i="1"/>
  <c r="X3617" i="1" s="1"/>
  <c r="X3616" i="1" s="1"/>
  <c r="X3797" i="1"/>
  <c r="X3796" i="1" s="1"/>
  <c r="X3795" i="1" s="1"/>
  <c r="X3845" i="1"/>
  <c r="X4169" i="1"/>
  <c r="X4168" i="1" s="1"/>
  <c r="X4167" i="1" s="1"/>
  <c r="X4412" i="1"/>
  <c r="X4411" i="1" s="1"/>
  <c r="X473" i="1"/>
  <c r="X472" i="1" s="1"/>
  <c r="X471" i="1" s="1"/>
  <c r="X526" i="1"/>
  <c r="X525" i="1" s="1"/>
  <c r="X540" i="1"/>
  <c r="X539" i="1" s="1"/>
  <c r="X595" i="1"/>
  <c r="X783" i="1"/>
  <c r="X782" i="1" s="1"/>
  <c r="X781" i="1" s="1"/>
  <c r="X796" i="1"/>
  <c r="X811" i="1"/>
  <c r="X807" i="1" s="1"/>
  <c r="X806" i="1" s="1"/>
  <c r="X1158" i="1"/>
  <c r="X1402" i="1"/>
  <c r="X2141" i="1"/>
  <c r="X2372" i="1"/>
  <c r="X2368" i="1" s="1"/>
  <c r="X2367" i="1" s="1"/>
  <c r="X2460" i="1"/>
  <c r="X2459" i="1" s="1"/>
  <c r="X2458" i="1" s="1"/>
  <c r="X2499" i="1"/>
  <c r="X2498" i="1" s="1"/>
  <c r="X2532" i="1"/>
  <c r="X2531" i="1" s="1"/>
  <c r="X2530" i="1" s="1"/>
  <c r="X2529" i="1" s="1"/>
  <c r="X2528" i="1" s="1"/>
  <c r="X3675" i="1"/>
  <c r="X3770" i="1"/>
  <c r="X3804" i="1"/>
  <c r="X3803" i="1" s="1"/>
  <c r="X3802" i="1" s="1"/>
  <c r="X3998" i="1"/>
  <c r="X4138" i="1"/>
  <c r="X4137" i="1" s="1"/>
  <c r="X4222" i="1"/>
  <c r="X4290" i="1"/>
  <c r="X4316" i="1"/>
  <c r="X39" i="1"/>
  <c r="X38" i="1" s="1"/>
  <c r="X37" i="1" s="1"/>
  <c r="X97" i="1"/>
  <c r="X93" i="1" s="1"/>
  <c r="X92" i="1" s="1"/>
  <c r="X91" i="1" s="1"/>
  <c r="X267" i="1"/>
  <c r="X516" i="1"/>
  <c r="X554" i="1"/>
  <c r="X549" i="1" s="1"/>
  <c r="X586" i="1"/>
  <c r="X1148" i="1"/>
  <c r="X1144" i="1" s="1"/>
  <c r="X1143" i="1" s="1"/>
  <c r="X1335" i="1"/>
  <c r="X1334" i="1" s="1"/>
  <c r="X1484" i="1"/>
  <c r="X1483" i="1" s="1"/>
  <c r="X1482" i="1" s="1"/>
  <c r="X1645" i="1"/>
  <c r="X1809" i="1"/>
  <c r="X1808" i="1" s="1"/>
  <c r="X1807" i="1" s="1"/>
  <c r="X1806" i="1" s="1"/>
  <c r="X299" i="1"/>
  <c r="X298" i="1" s="1"/>
  <c r="X736" i="1"/>
  <c r="X82" i="1"/>
  <c r="X81" i="1" s="1"/>
  <c r="X80" i="1" s="1"/>
  <c r="X73" i="1" s="1"/>
  <c r="X72" i="1" s="1"/>
  <c r="X142" i="1"/>
  <c r="X138" i="1" s="1"/>
  <c r="X137" i="1" s="1"/>
  <c r="X136" i="1" s="1"/>
  <c r="X135" i="1" s="1"/>
  <c r="X669" i="1"/>
  <c r="X682" i="1"/>
  <c r="X681" i="1" s="1"/>
  <c r="X680" i="1" s="1"/>
  <c r="X674" i="1" s="1"/>
  <c r="X27" i="1"/>
  <c r="X23" i="1" s="1"/>
  <c r="X22" i="1" s="1"/>
  <c r="X113" i="1"/>
  <c r="X112" i="1" s="1"/>
  <c r="X111" i="1" s="1"/>
  <c r="X110" i="1" s="1"/>
  <c r="X193" i="1"/>
  <c r="X192" i="1" s="1"/>
  <c r="X191" i="1" s="1"/>
  <c r="X190" i="1" s="1"/>
  <c r="X189" i="1" s="1"/>
  <c r="X188" i="1" s="1"/>
  <c r="X258" i="1"/>
  <c r="X254" i="1" s="1"/>
  <c r="X253" i="1" s="1"/>
  <c r="X693" i="1"/>
  <c r="X692" i="1" s="1"/>
  <c r="X691" i="1" s="1"/>
  <c r="X690" i="1" s="1"/>
  <c r="X747" i="1"/>
  <c r="X746" i="1" s="1"/>
  <c r="X981" i="1"/>
  <c r="X980" i="1" s="1"/>
  <c r="X979" i="1" s="1"/>
  <c r="X1412" i="1"/>
  <c r="X2163" i="1"/>
  <c r="X2162" i="1" s="1"/>
  <c r="X1708" i="1"/>
  <c r="X1707" i="1" s="1"/>
  <c r="X1706" i="1" s="1"/>
  <c r="X1851" i="1"/>
  <c r="X1850" i="1" s="1"/>
  <c r="X1849" i="1" s="1"/>
  <c r="X1848" i="1" s="1"/>
  <c r="X1914" i="1"/>
  <c r="X1913" i="1" s="1"/>
  <c r="X1946" i="1"/>
  <c r="X1945" i="1" s="1"/>
  <c r="X1938" i="1" s="1"/>
  <c r="X2191" i="1"/>
  <c r="X2190" i="1" s="1"/>
  <c r="X2183" i="1" s="1"/>
  <c r="X731" i="1"/>
  <c r="X730" i="1" s="1"/>
  <c r="X729" i="1" s="1"/>
  <c r="X1003" i="1"/>
  <c r="X1002" i="1" s="1"/>
  <c r="X1001" i="1" s="1"/>
  <c r="X1294" i="1"/>
  <c r="X1293" i="1" s="1"/>
  <c r="X1311" i="1"/>
  <c r="X1310" i="1" s="1"/>
  <c r="X1309" i="1" s="1"/>
  <c r="X1308" i="1" s="1"/>
  <c r="X1307" i="1" s="1"/>
  <c r="X1394" i="1"/>
  <c r="X1390" i="1" s="1"/>
  <c r="X1389" i="1" s="1"/>
  <c r="X1882" i="1"/>
  <c r="X1878" i="1" s="1"/>
  <c r="X1877" i="1" s="1"/>
  <c r="X1957" i="1"/>
  <c r="X1956" i="1" s="1"/>
  <c r="X1955" i="1" s="1"/>
  <c r="X2123" i="1"/>
  <c r="X2122" i="1" s="1"/>
  <c r="X2121" i="1" s="1"/>
  <c r="X2120" i="1" s="1"/>
  <c r="X2249" i="1"/>
  <c r="X2248" i="1" s="1"/>
  <c r="X2247" i="1" s="1"/>
  <c r="X2241" i="1" s="1"/>
  <c r="X2284" i="1"/>
  <c r="X2283" i="1" s="1"/>
  <c r="X2380" i="1"/>
  <c r="X3879" i="1"/>
  <c r="X3878" i="1" s="1"/>
  <c r="X3877" i="1" s="1"/>
  <c r="X3876" i="1" s="1"/>
  <c r="X2732" i="1"/>
  <c r="X2731" i="1" s="1"/>
  <c r="X2730" i="1" s="1"/>
  <c r="X2729" i="1" s="1"/>
  <c r="X2728" i="1" s="1"/>
  <c r="X3020" i="1"/>
  <c r="X776" i="1"/>
  <c r="X775" i="1" s="1"/>
  <c r="X801" i="1"/>
  <c r="X860" i="1"/>
  <c r="X859" i="1" s="1"/>
  <c r="X858" i="1" s="1"/>
  <c r="X857" i="1" s="1"/>
  <c r="X856" i="1" s="1"/>
  <c r="X882" i="1"/>
  <c r="X881" i="1" s="1"/>
  <c r="X1138" i="1"/>
  <c r="X1137" i="1" s="1"/>
  <c r="X1136" i="1" s="1"/>
  <c r="X1135" i="1" s="1"/>
  <c r="X1207" i="1"/>
  <c r="X1206" i="1" s="1"/>
  <c r="X1240" i="1"/>
  <c r="X1239" i="1" s="1"/>
  <c r="X1238" i="1" s="1"/>
  <c r="X1553" i="1"/>
  <c r="X1552" i="1" s="1"/>
  <c r="X1697" i="1"/>
  <c r="X1696" i="1" s="1"/>
  <c r="X1689" i="1" s="1"/>
  <c r="X1823" i="1"/>
  <c r="X1822" i="1" s="1"/>
  <c r="X1908" i="1"/>
  <c r="X1907" i="1" s="1"/>
  <c r="X2050" i="1"/>
  <c r="X2049" i="1" s="1"/>
  <c r="X2048" i="1" s="1"/>
  <c r="X2047" i="1" s="1"/>
  <c r="X2046" i="1" s="1"/>
  <c r="X2307" i="1"/>
  <c r="X2306" i="1" s="1"/>
  <c r="X2305" i="1" s="1"/>
  <c r="X2304" i="1" s="1"/>
  <c r="X2643" i="1"/>
  <c r="X2642" i="1" s="1"/>
  <c r="X2641" i="1" s="1"/>
  <c r="X2640" i="1" s="1"/>
  <c r="X2639" i="1" s="1"/>
  <c r="X2631" i="1" s="1"/>
  <c r="X3266" i="1"/>
  <c r="X3838" i="1"/>
  <c r="X2892" i="1"/>
  <c r="X2891" i="1" s="1"/>
  <c r="X2949" i="1"/>
  <c r="X2948" i="1" s="1"/>
  <c r="X2947" i="1" s="1"/>
  <c r="X3237" i="1"/>
  <c r="X3233" i="1" s="1"/>
  <c r="X3232" i="1" s="1"/>
  <c r="X3478" i="1"/>
  <c r="X3494" i="1"/>
  <c r="X3486" i="1" s="1"/>
  <c r="X3485" i="1" s="1"/>
  <c r="X3533" i="1"/>
  <c r="X3680" i="1"/>
  <c r="X3716" i="1"/>
  <c r="X3715" i="1" s="1"/>
  <c r="X3944" i="1"/>
  <c r="X3943" i="1" s="1"/>
  <c r="X3942" i="1" s="1"/>
  <c r="X4159" i="1"/>
  <c r="X4158" i="1" s="1"/>
  <c r="X4157" i="1" s="1"/>
  <c r="X4156" i="1" s="1"/>
  <c r="X4213" i="1"/>
  <c r="X4209" i="1" s="1"/>
  <c r="X4204" i="1" s="1"/>
  <c r="X4203" i="1" s="1"/>
  <c r="X4202" i="1" s="1"/>
  <c r="X4201" i="1" s="1"/>
  <c r="X4263" i="1"/>
  <c r="X4259" i="1" s="1"/>
  <c r="X4258" i="1" s="1"/>
  <c r="X4252" i="1" s="1"/>
  <c r="X4251" i="1" s="1"/>
  <c r="X4310" i="1"/>
  <c r="X4309" i="1" s="1"/>
  <c r="X4308" i="1" s="1"/>
  <c r="X2901" i="1"/>
  <c r="X2900" i="1" s="1"/>
  <c r="X2899" i="1" s="1"/>
  <c r="X3367" i="1"/>
  <c r="X3366" i="1" s="1"/>
  <c r="X3365" i="1" s="1"/>
  <c r="X3869" i="1"/>
  <c r="X3868" i="1" s="1"/>
  <c r="X3867" i="1" s="1"/>
  <c r="X4029" i="1"/>
  <c r="X4016" i="1" s="1"/>
  <c r="X4096" i="1"/>
  <c r="X4194" i="1"/>
  <c r="X4190" i="1" s="1"/>
  <c r="X4185" i="1" s="1"/>
  <c r="X4184" i="1" s="1"/>
  <c r="X4183" i="1" s="1"/>
  <c r="X4182" i="1" s="1"/>
  <c r="X4277" i="1"/>
  <c r="X4337" i="1"/>
  <c r="X4336" i="1" s="1"/>
  <c r="X4335" i="1" s="1"/>
  <c r="X4334" i="1" s="1"/>
  <c r="X4333" i="1" s="1"/>
  <c r="X2362" i="1"/>
  <c r="X2361" i="1" s="1"/>
  <c r="X2360" i="1" s="1"/>
  <c r="X2359" i="1" s="1"/>
  <c r="X2513" i="1"/>
  <c r="X2512" i="1" s="1"/>
  <c r="X2913" i="1"/>
  <c r="X2909" i="1" s="1"/>
  <c r="X2908" i="1" s="1"/>
  <c r="X2942" i="1"/>
  <c r="X2938" i="1" s="1"/>
  <c r="X2937" i="1" s="1"/>
  <c r="X3639" i="1"/>
  <c r="X3635" i="1" s="1"/>
  <c r="X3634" i="1" s="1"/>
  <c r="X3628" i="1" s="1"/>
  <c r="X3627" i="1" s="1"/>
  <c r="X3742" i="1"/>
  <c r="X3741" i="1" s="1"/>
  <c r="X3740" i="1" s="1"/>
  <c r="X3739" i="1" s="1"/>
  <c r="X3820" i="1"/>
  <c r="X3816" i="1" s="1"/>
  <c r="X3815" i="1" s="1"/>
  <c r="X3991" i="1"/>
  <c r="X4233" i="1"/>
  <c r="X4229" i="1" s="1"/>
  <c r="X4400" i="1"/>
  <c r="X4399" i="1" s="1"/>
  <c r="X4398" i="1" s="1"/>
  <c r="X1087" i="1"/>
  <c r="X1086" i="1" s="1"/>
  <c r="X489" i="1"/>
  <c r="X488" i="1" s="1"/>
  <c r="X931" i="1"/>
  <c r="X1996" i="1"/>
  <c r="X1054" i="1"/>
  <c r="X1053" i="1" s="1"/>
  <c r="X1218" i="1"/>
  <c r="X1217" i="1" s="1"/>
  <c r="X1216" i="1" s="1"/>
  <c r="X1321" i="1"/>
  <c r="X1320" i="1" s="1"/>
  <c r="X1319" i="1" s="1"/>
  <c r="X1318" i="1" s="1"/>
  <c r="X1539" i="1"/>
  <c r="X1538" i="1" s="1"/>
  <c r="X1580" i="1"/>
  <c r="X1579" i="1" s="1"/>
  <c r="X1578" i="1" s="1"/>
  <c r="X1577" i="1" s="1"/>
  <c r="X1594" i="1"/>
  <c r="X1593" i="1" s="1"/>
  <c r="X1926" i="1"/>
  <c r="X232" i="1"/>
  <c r="X231" i="1" s="1"/>
  <c r="X230" i="1" s="1"/>
  <c r="X423" i="1"/>
  <c r="X575" i="1"/>
  <c r="X613" i="1"/>
  <c r="X605" i="1" s="1"/>
  <c r="X334" i="1"/>
  <c r="X330" i="1" s="1"/>
  <c r="X329" i="1" s="1"/>
  <c r="X328" i="1" s="1"/>
  <c r="X315" i="1" s="1"/>
  <c r="X507" i="1"/>
  <c r="X654" i="1"/>
  <c r="X1168" i="1"/>
  <c r="X1363" i="1"/>
  <c r="X1362" i="1" s="1"/>
  <c r="X1361" i="1" s="1"/>
  <c r="X1360" i="1" s="1"/>
  <c r="X1420" i="1"/>
  <c r="X1419" i="1" s="1"/>
  <c r="X1445" i="1"/>
  <c r="X1444" i="1" s="1"/>
  <c r="X1443" i="1" s="1"/>
  <c r="X1442" i="1" s="1"/>
  <c r="X1663" i="1"/>
  <c r="X1662" i="1" s="1"/>
  <c r="X2102" i="1"/>
  <c r="X2101" i="1" s="1"/>
  <c r="X2100" i="1" s="1"/>
  <c r="X2099" i="1" s="1"/>
  <c r="X2171" i="1"/>
  <c r="X2554" i="1"/>
  <c r="X2553" i="1" s="1"/>
  <c r="X1799" i="1"/>
  <c r="X1798" i="1" s="1"/>
  <c r="X1797" i="1" s="1"/>
  <c r="X1796" i="1" s="1"/>
  <c r="X1795" i="1" s="1"/>
  <c r="X2074" i="1"/>
  <c r="X2073" i="1" s="1"/>
  <c r="X2060" i="1"/>
  <c r="X2059" i="1" s="1"/>
  <c r="X2058" i="1" s="1"/>
  <c r="X2057" i="1" s="1"/>
  <c r="X2297" i="1"/>
  <c r="X2296" i="1" s="1"/>
  <c r="X2295" i="1" s="1"/>
  <c r="X2294" i="1" s="1"/>
  <c r="X2293" i="1" s="1"/>
  <c r="X2341" i="1"/>
  <c r="X2340" i="1" s="1"/>
  <c r="X2339" i="1" s="1"/>
  <c r="X2338" i="1" s="1"/>
  <c r="X2390" i="1"/>
  <c r="X2404" i="1"/>
  <c r="X2403" i="1" s="1"/>
  <c r="X2438" i="1"/>
  <c r="X2437" i="1" s="1"/>
  <c r="X2436" i="1" s="1"/>
  <c r="X2869" i="1"/>
  <c r="X2964" i="1"/>
  <c r="X2959" i="1" s="1"/>
  <c r="X2958" i="1" s="1"/>
  <c r="X2957" i="1" s="1"/>
  <c r="X2956" i="1" s="1"/>
  <c r="X2612" i="1"/>
  <c r="X2715" i="1"/>
  <c r="X2714" i="1" s="1"/>
  <c r="X2742" i="1"/>
  <c r="X2741" i="1" s="1"/>
  <c r="X2740" i="1" s="1"/>
  <c r="X2739" i="1" s="1"/>
  <c r="X2770" i="1"/>
  <c r="X2769" i="1" s="1"/>
  <c r="X2768" i="1" s="1"/>
  <c r="X2767" i="1" s="1"/>
  <c r="X2839" i="1"/>
  <c r="X2982" i="1"/>
  <c r="X3379" i="1"/>
  <c r="X3426" i="1"/>
  <c r="X3425" i="1" s="1"/>
  <c r="X3668" i="1"/>
  <c r="X3695" i="1"/>
  <c r="X3691" i="1" s="1"/>
  <c r="X3690" i="1" s="1"/>
  <c r="X3451" i="1"/>
  <c r="X3438" i="1" s="1"/>
  <c r="X3591" i="1"/>
  <c r="X3590" i="1" s="1"/>
  <c r="X3589" i="1" s="1"/>
  <c r="X3588" i="1" s="1"/>
  <c r="X3587" i="1" s="1"/>
  <c r="X4146" i="1"/>
  <c r="X4145" i="1" s="1"/>
  <c r="X3783" i="1"/>
  <c r="X4354" i="1"/>
  <c r="X4353" i="1" s="1"/>
  <c r="X4352" i="1" s="1"/>
  <c r="X4351" i="1" s="1"/>
  <c r="X3855" i="1"/>
  <c r="X3900" i="1"/>
  <c r="X4087" i="1"/>
  <c r="X4122" i="1"/>
  <c r="X4114" i="1" s="1"/>
  <c r="X4113" i="1" s="1"/>
  <c r="X4175" i="1"/>
  <c r="X4174" i="1" s="1"/>
  <c r="AC385" i="1" l="1"/>
  <c r="AC372" i="1" s="1"/>
  <c r="AG3158" i="1"/>
  <c r="AK3158" i="1" s="1"/>
  <c r="BF3158" i="1" s="1"/>
  <c r="AD708" i="1"/>
  <c r="AG3159" i="1"/>
  <c r="AK3159" i="1" s="1"/>
  <c r="BF3159" i="1" s="1"/>
  <c r="X960" i="1"/>
  <c r="X952" i="1" s="1"/>
  <c r="X2585" i="1"/>
  <c r="X3140" i="1"/>
  <c r="AD2584" i="1"/>
  <c r="AD2583" i="1" s="1"/>
  <c r="AD371" i="1"/>
  <c r="AD286" i="1" s="1"/>
  <c r="AA3254" i="1"/>
  <c r="AA3253" i="1" s="1"/>
  <c r="AA3223" i="1" s="1"/>
  <c r="X2846" i="1"/>
  <c r="AA1867" i="1"/>
  <c r="AA1866" i="1" s="1"/>
  <c r="AC4275" i="1"/>
  <c r="AC4274" i="1" s="1"/>
  <c r="AC4273" i="1" s="1"/>
  <c r="AC4250" i="1" s="1"/>
  <c r="X4295" i="1"/>
  <c r="X4276" i="1" s="1"/>
  <c r="AD1624" i="1"/>
  <c r="AD1623" i="1" s="1"/>
  <c r="X3409" i="1"/>
  <c r="X3398" i="1" s="1"/>
  <c r="X3397" i="1" s="1"/>
  <c r="X3243" i="1"/>
  <c r="X3242" i="1" s="1"/>
  <c r="X3231" i="1" s="1"/>
  <c r="X3230" i="1" s="1"/>
  <c r="AD200" i="1"/>
  <c r="X3082" i="1"/>
  <c r="X387" i="1"/>
  <c r="X386" i="1" s="1"/>
  <c r="AC3081" i="1"/>
  <c r="AC3080" i="1" s="1"/>
  <c r="AC3079" i="1" s="1"/>
  <c r="AC3043" i="1" s="1"/>
  <c r="AC2926" i="1" s="1"/>
  <c r="AC1624" i="1"/>
  <c r="Y3836" i="1"/>
  <c r="Y3835" i="1" s="1"/>
  <c r="Y3834" i="1" s="1"/>
  <c r="Y3833" i="1" s="1"/>
  <c r="Y3825" i="1" s="1"/>
  <c r="AC1887" i="1"/>
  <c r="AC1867" i="1" s="1"/>
  <c r="AA1133" i="1"/>
  <c r="AA1132" i="1" s="1"/>
  <c r="Y505" i="1"/>
  <c r="Y504" i="1" s="1"/>
  <c r="X2835" i="1"/>
  <c r="X1992" i="1"/>
  <c r="X1954" i="1" s="1"/>
  <c r="X1953" i="1" s="1"/>
  <c r="X1764" i="1"/>
  <c r="AC1508" i="1"/>
  <c r="P3157" i="1"/>
  <c r="AG3157" i="1" s="1"/>
  <c r="AK3157" i="1" s="1"/>
  <c r="BF3157" i="1" s="1"/>
  <c r="X2487" i="1"/>
  <c r="X1562" i="1"/>
  <c r="X1531" i="1" s="1"/>
  <c r="X1523" i="1" s="1"/>
  <c r="X1921" i="1"/>
  <c r="X545" i="1"/>
  <c r="X538" i="1" s="1"/>
  <c r="X537" i="1" s="1"/>
  <c r="AC1837" i="1"/>
  <c r="AC1836" i="1" s="1"/>
  <c r="AC1273" i="1"/>
  <c r="X2473" i="1"/>
  <c r="X2435" i="1" s="1"/>
  <c r="X2434" i="1" s="1"/>
  <c r="X2237" i="1"/>
  <c r="X2199" i="1" s="1"/>
  <c r="X2198" i="1" s="1"/>
  <c r="X2522" i="1"/>
  <c r="X2491" i="1" s="1"/>
  <c r="AC1763" i="1"/>
  <c r="X3226" i="1"/>
  <c r="X2885" i="1"/>
  <c r="AC65" i="1"/>
  <c r="AI66" i="1"/>
  <c r="AM66" i="1" s="1"/>
  <c r="BH66" i="1" s="1"/>
  <c r="AC2257" i="1"/>
  <c r="X1274" i="1"/>
  <c r="X1026" i="1"/>
  <c r="X1743" i="1"/>
  <c r="X1705" i="1" s="1"/>
  <c r="X1704" i="1" s="1"/>
  <c r="AC3225" i="1"/>
  <c r="X2017" i="1"/>
  <c r="X1844" i="1"/>
  <c r="X2095" i="1"/>
  <c r="X1303" i="1"/>
  <c r="X1278" i="1" s="1"/>
  <c r="X2861" i="1"/>
  <c r="X1509" i="1"/>
  <c r="AC2016" i="1"/>
  <c r="AC1025" i="1"/>
  <c r="X3157" i="1"/>
  <c r="AH3157" i="1" s="1"/>
  <c r="AL3157" i="1" s="1"/>
  <c r="BG3157" i="1" s="1"/>
  <c r="AH3158" i="1"/>
  <c r="AL3158" i="1" s="1"/>
  <c r="BG3158" i="1" s="1"/>
  <c r="X3361" i="1"/>
  <c r="X3277" i="1" s="1"/>
  <c r="X2724" i="1"/>
  <c r="X2697" i="1" s="1"/>
  <c r="X2689" i="1" s="1"/>
  <c r="X2258" i="1"/>
  <c r="X4315" i="1"/>
  <c r="P65" i="1"/>
  <c r="AG65" i="1" s="1"/>
  <c r="AK65" i="1" s="1"/>
  <c r="BF65" i="1" s="1"/>
  <c r="AC2486" i="1"/>
  <c r="X1497" i="1"/>
  <c r="X1459" i="1" s="1"/>
  <c r="AC1349" i="1"/>
  <c r="AC1348" i="1" s="1"/>
  <c r="X3273" i="1"/>
  <c r="X2865" i="1"/>
  <c r="AC2088" i="1"/>
  <c r="AC2087" i="1" s="1"/>
  <c r="X65" i="1"/>
  <c r="AH66" i="1"/>
  <c r="AL66" i="1" s="1"/>
  <c r="BG66" i="1" s="1"/>
  <c r="AC2860" i="1"/>
  <c r="AC3277" i="1"/>
  <c r="AC3254" i="1" s="1"/>
  <c r="AC3253" i="1" s="1"/>
  <c r="X1356" i="1"/>
  <c r="X1253" i="1"/>
  <c r="X1215" i="1" s="1"/>
  <c r="X1214" i="1" s="1"/>
  <c r="AD2118" i="1"/>
  <c r="AD2117" i="1" s="1"/>
  <c r="AA898" i="1"/>
  <c r="AA897" i="1" s="1"/>
  <c r="AA2118" i="1"/>
  <c r="AA2117" i="1" s="1"/>
  <c r="AA565" i="1"/>
  <c r="AC2357" i="1"/>
  <c r="Y4250" i="1"/>
  <c r="Y1133" i="1"/>
  <c r="Y1132" i="1" s="1"/>
  <c r="AA1379" i="1"/>
  <c r="AA1378" i="1" s="1"/>
  <c r="AA2357" i="1"/>
  <c r="AA2356" i="1" s="1"/>
  <c r="Y1867" i="1"/>
  <c r="Y1866" i="1" s="1"/>
  <c r="AD3700" i="1"/>
  <c r="AC200" i="1"/>
  <c r="AA4250" i="1"/>
  <c r="AD565" i="1"/>
  <c r="AA505" i="1"/>
  <c r="AA504" i="1" s="1"/>
  <c r="AC898" i="1"/>
  <c r="AC505" i="1"/>
  <c r="AC504" i="1" s="1"/>
  <c r="AC3836" i="1"/>
  <c r="AC3835" i="1" s="1"/>
  <c r="AC3834" i="1" s="1"/>
  <c r="AC3833" i="1" s="1"/>
  <c r="AC3825" i="1" s="1"/>
  <c r="AA1624" i="1"/>
  <c r="AA1623" i="1" s="1"/>
  <c r="AA3836" i="1"/>
  <c r="AA3835" i="1" s="1"/>
  <c r="AA3834" i="1" s="1"/>
  <c r="AA3833" i="1" s="1"/>
  <c r="AA3825" i="1" s="1"/>
  <c r="Y2584" i="1"/>
  <c r="Y2583" i="1" s="1"/>
  <c r="AC1133" i="1"/>
  <c r="Y371" i="1"/>
  <c r="Y286" i="1" s="1"/>
  <c r="Y1379" i="1"/>
  <c r="Y1378" i="1" s="1"/>
  <c r="AD4083" i="1"/>
  <c r="AD4064" i="1" s="1"/>
  <c r="Y708" i="1"/>
  <c r="Y3254" i="1"/>
  <c r="Y3253" i="1" s="1"/>
  <c r="Y3223" i="1" s="1"/>
  <c r="AA708" i="1"/>
  <c r="AA200" i="1"/>
  <c r="AD3254" i="1"/>
  <c r="AD3253" i="1" s="1"/>
  <c r="AD3223" i="1" s="1"/>
  <c r="AD1133" i="1"/>
  <c r="AD1132" i="1" s="1"/>
  <c r="AC2118" i="1"/>
  <c r="AD2357" i="1"/>
  <c r="AD2356" i="1" s="1"/>
  <c r="AA4083" i="1"/>
  <c r="AA4064" i="1" s="1"/>
  <c r="AD2926" i="1"/>
  <c r="AC4083" i="1"/>
  <c r="AC4064" i="1" s="1"/>
  <c r="AD3396" i="1"/>
  <c r="AD3395" i="1" s="1"/>
  <c r="AD1379" i="1"/>
  <c r="AD1378" i="1" s="1"/>
  <c r="AD2794" i="1"/>
  <c r="AD2785" i="1" s="1"/>
  <c r="AD4250" i="1"/>
  <c r="Y3396" i="1"/>
  <c r="Y3395" i="1" s="1"/>
  <c r="Y898" i="1"/>
  <c r="Y897" i="1" s="1"/>
  <c r="AC1379" i="1"/>
  <c r="Y2118" i="1"/>
  <c r="Y2117" i="1" s="1"/>
  <c r="AC371" i="1"/>
  <c r="AC286" i="1" s="1"/>
  <c r="AA3940" i="1"/>
  <c r="AA3920" i="1" s="1"/>
  <c r="AA3919" i="1" s="1"/>
  <c r="Y2926" i="1"/>
  <c r="AA2794" i="1"/>
  <c r="AA2785" i="1" s="1"/>
  <c r="Y200" i="1"/>
  <c r="Y2357" i="1"/>
  <c r="Y2356" i="1" s="1"/>
  <c r="AA3396" i="1"/>
  <c r="AA3395" i="1" s="1"/>
  <c r="AC708" i="1"/>
  <c r="AD505" i="1"/>
  <c r="AD504" i="1" s="1"/>
  <c r="AA371" i="1"/>
  <c r="AA286" i="1" s="1"/>
  <c r="AD3833" i="1"/>
  <c r="AD3825" i="1" s="1"/>
  <c r="Y565" i="1"/>
  <c r="AC3396" i="1"/>
  <c r="AC3395" i="1" s="1"/>
  <c r="AC565" i="1"/>
  <c r="AA2584" i="1"/>
  <c r="AA2583" i="1" s="1"/>
  <c r="X795" i="1"/>
  <c r="X794" i="1" s="1"/>
  <c r="Y3700" i="1"/>
  <c r="X3990" i="1"/>
  <c r="X3989" i="1" s="1"/>
  <c r="X3837" i="1"/>
  <c r="Y3940" i="1"/>
  <c r="Y3920" i="1" s="1"/>
  <c r="Y3919" i="1" s="1"/>
  <c r="Y1624" i="1"/>
  <c r="Y1623" i="1" s="1"/>
  <c r="AA3700" i="1"/>
  <c r="AC2584" i="1"/>
  <c r="AC2583" i="1" s="1"/>
  <c r="AC3700" i="1"/>
  <c r="AD1867" i="1"/>
  <c r="AD1866" i="1" s="1"/>
  <c r="AD3940" i="1"/>
  <c r="AD3920" i="1" s="1"/>
  <c r="AD3919" i="1" s="1"/>
  <c r="AC3940" i="1"/>
  <c r="AC3920" i="1" s="1"/>
  <c r="AC3919" i="1" s="1"/>
  <c r="AD898" i="1"/>
  <c r="AD897" i="1" s="1"/>
  <c r="AA2926" i="1"/>
  <c r="Y2794" i="1"/>
  <c r="Y2785" i="1" s="1"/>
  <c r="Y4083" i="1"/>
  <c r="Y4064" i="1" s="1"/>
  <c r="X3890" i="1"/>
  <c r="X3889" i="1" s="1"/>
  <c r="X867" i="1"/>
  <c r="X866" i="1" s="1"/>
  <c r="X816" i="1" s="1"/>
  <c r="X3854" i="1"/>
  <c r="X1625" i="1"/>
  <c r="X1676" i="1"/>
  <c r="X245" i="1"/>
  <c r="X229" i="1" s="1"/>
  <c r="X3606" i="1"/>
  <c r="X3605" i="1" s="1"/>
  <c r="X3604" i="1" s="1"/>
  <c r="X150" i="1"/>
  <c r="X149" i="1" s="1"/>
  <c r="X148" i="1" s="1"/>
  <c r="X147" i="1" s="1"/>
  <c r="X134" i="1" s="1"/>
  <c r="X574" i="1"/>
  <c r="X573" i="1" s="1"/>
  <c r="X1868" i="1"/>
  <c r="X3714" i="1"/>
  <c r="X3713" i="1" s="1"/>
  <c r="X3712" i="1" s="1"/>
  <c r="X3711" i="1" s="1"/>
  <c r="X2140" i="1"/>
  <c r="X2139" i="1" s="1"/>
  <c r="X2138" i="1" s="1"/>
  <c r="X524" i="1"/>
  <c r="X1157" i="1"/>
  <c r="X1156" i="1" s="1"/>
  <c r="X1155" i="1" s="1"/>
  <c r="X899" i="1"/>
  <c r="X4397" i="1"/>
  <c r="X4396" i="1" s="1"/>
  <c r="X4388" i="1" s="1"/>
  <c r="X4375" i="1" s="1"/>
  <c r="X4086" i="1"/>
  <c r="X4085" i="1" s="1"/>
  <c r="X4084" i="1" s="1"/>
  <c r="X4136" i="1"/>
  <c r="X4135" i="1" s="1"/>
  <c r="X2604" i="1"/>
  <c r="X2603" i="1" s="1"/>
  <c r="X2602" i="1" s="1"/>
  <c r="X1401" i="1"/>
  <c r="X1400" i="1" s="1"/>
  <c r="X1399" i="1" s="1"/>
  <c r="X653" i="1"/>
  <c r="X652" i="1" s="1"/>
  <c r="X651" i="1" s="1"/>
  <c r="X644" i="1" s="1"/>
  <c r="X1197" i="1"/>
  <c r="X1189" i="1" s="1"/>
  <c r="X1768" i="1"/>
  <c r="X90" i="1"/>
  <c r="X89" i="1" s="1"/>
  <c r="X289" i="1"/>
  <c r="X288" i="1" s="1"/>
  <c r="X287" i="1" s="1"/>
  <c r="X3769" i="1"/>
  <c r="X3768" i="1" s="1"/>
  <c r="X3767" i="1" s="1"/>
  <c r="X3738" i="1" s="1"/>
  <c r="X1441" i="1"/>
  <c r="X1433" i="1" s="1"/>
  <c r="X4221" i="1"/>
  <c r="X4220" i="1" s="1"/>
  <c r="X4219" i="1" s="1"/>
  <c r="X4218" i="1" s="1"/>
  <c r="X2358" i="1"/>
  <c r="X920" i="1"/>
  <c r="X919" i="1" s="1"/>
  <c r="X918" i="1" s="1"/>
  <c r="X2262" i="1"/>
  <c r="X2890" i="1"/>
  <c r="X2889" i="1" s="1"/>
  <c r="X1889" i="1"/>
  <c r="X1888" i="1" s="1"/>
  <c r="X3963" i="1"/>
  <c r="X3962" i="1" s="1"/>
  <c r="X3941" i="1" s="1"/>
  <c r="X506" i="1"/>
  <c r="X266" i="1"/>
  <c r="X265" i="1" s="1"/>
  <c r="X264" i="1" s="1"/>
  <c r="X263" i="1" s="1"/>
  <c r="X3532" i="1"/>
  <c r="X3531" i="1" s="1"/>
  <c r="X3530" i="1" s="1"/>
  <c r="X3529" i="1" s="1"/>
  <c r="X3528" i="1" s="1"/>
  <c r="X2021" i="1"/>
  <c r="X1030" i="1"/>
  <c r="X4332" i="1"/>
  <c r="X3667" i="1"/>
  <c r="X3666" i="1" s="1"/>
  <c r="X3654" i="1" s="1"/>
  <c r="X3653" i="1" s="1"/>
  <c r="X3652" i="1" s="1"/>
  <c r="X3626" i="1" s="1"/>
  <c r="X2981" i="1"/>
  <c r="X2980" i="1" s="1"/>
  <c r="X2979" i="1" s="1"/>
  <c r="X2978" i="1" s="1"/>
  <c r="X2379" i="1"/>
  <c r="X2378" i="1" s="1"/>
  <c r="X2377" i="1" s="1"/>
  <c r="X1644" i="1"/>
  <c r="X1643" i="1" s="1"/>
  <c r="X1642" i="1" s="1"/>
  <c r="X604" i="1"/>
  <c r="X470" i="1"/>
  <c r="X4166" i="1"/>
  <c r="X3374" i="1"/>
  <c r="X2170" i="1"/>
  <c r="X3507" i="1"/>
  <c r="X978" i="1"/>
  <c r="X977" i="1" s="1"/>
  <c r="X407" i="1"/>
  <c r="X1134" i="1"/>
  <c r="X1380" i="1"/>
  <c r="X21" i="1"/>
  <c r="X20" i="1" s="1"/>
  <c r="X19" i="1" s="1"/>
  <c r="X2928" i="1"/>
  <c r="X2927" i="1" s="1"/>
  <c r="X3464" i="1"/>
  <c r="X3437" i="1" s="1"/>
  <c r="X745" i="1"/>
  <c r="X728" i="1" s="1"/>
  <c r="X2119" i="1"/>
  <c r="X1925" i="1"/>
  <c r="X2584" i="1" l="1"/>
  <c r="X2583" i="1" s="1"/>
  <c r="X2818" i="1"/>
  <c r="X2817" i="1" s="1"/>
  <c r="X2816" i="1" s="1"/>
  <c r="X385" i="1"/>
  <c r="X372" i="1" s="1"/>
  <c r="X371" i="1" s="1"/>
  <c r="X286" i="1" s="1"/>
  <c r="X1887" i="1"/>
  <c r="X1867" i="1" s="1"/>
  <c r="X4275" i="1"/>
  <c r="X4274" i="1" s="1"/>
  <c r="X4273" i="1" s="1"/>
  <c r="X4250" i="1" s="1"/>
  <c r="X1624" i="1"/>
  <c r="X708" i="1"/>
  <c r="AC2859" i="1"/>
  <c r="X64" i="1"/>
  <c r="AH64" i="1" s="1"/>
  <c r="AL64" i="1" s="1"/>
  <c r="BG64" i="1" s="1"/>
  <c r="AH65" i="1"/>
  <c r="AL65" i="1" s="1"/>
  <c r="BG65" i="1" s="1"/>
  <c r="X2257" i="1"/>
  <c r="X1508" i="1"/>
  <c r="X2088" i="1"/>
  <c r="X2087" i="1" s="1"/>
  <c r="AC3224" i="1"/>
  <c r="X1025" i="1"/>
  <c r="AC1762" i="1"/>
  <c r="X1349" i="1"/>
  <c r="X1348" i="1" s="1"/>
  <c r="X2860" i="1"/>
  <c r="AC2485" i="1"/>
  <c r="AC2015" i="1"/>
  <c r="X1837" i="1"/>
  <c r="X1836" i="1" s="1"/>
  <c r="AC64" i="1"/>
  <c r="AI65" i="1"/>
  <c r="AM65" i="1" s="1"/>
  <c r="BH65" i="1" s="1"/>
  <c r="X1763" i="1"/>
  <c r="X3255" i="1"/>
  <c r="X3254" i="1" s="1"/>
  <c r="X3253" i="1" s="1"/>
  <c r="X1273" i="1"/>
  <c r="P64" i="1"/>
  <c r="AG64" i="1" s="1"/>
  <c r="AK64" i="1" s="1"/>
  <c r="BF64" i="1" s="1"/>
  <c r="AC1024" i="1"/>
  <c r="X2016" i="1"/>
  <c r="AC2256" i="1"/>
  <c r="X3225" i="1"/>
  <c r="X3081" i="1"/>
  <c r="X3080" i="1" s="1"/>
  <c r="X3079" i="1" s="1"/>
  <c r="X3043" i="1" s="1"/>
  <c r="X2926" i="1" s="1"/>
  <c r="AC1272" i="1"/>
  <c r="X2486" i="1"/>
  <c r="AC1507" i="1"/>
  <c r="AC1501" i="1" s="1"/>
  <c r="AC1458" i="1" s="1"/>
  <c r="AC1378" i="1" s="1"/>
  <c r="Y503" i="1"/>
  <c r="Y502" i="1" s="1"/>
  <c r="AA503" i="1"/>
  <c r="AA502" i="1" s="1"/>
  <c r="AD503" i="1"/>
  <c r="AD502" i="1" s="1"/>
  <c r="X3836" i="1"/>
  <c r="X3835" i="1" s="1"/>
  <c r="X3834" i="1" s="1"/>
  <c r="X3833" i="1" s="1"/>
  <c r="X3825" i="1" s="1"/>
  <c r="AA3215" i="1"/>
  <c r="AD3215" i="1"/>
  <c r="AC503" i="1"/>
  <c r="AC502" i="1" s="1"/>
  <c r="Y3215" i="1"/>
  <c r="X505" i="1"/>
  <c r="X504" i="1" s="1"/>
  <c r="X898" i="1"/>
  <c r="X200" i="1"/>
  <c r="X3700" i="1"/>
  <c r="X2118" i="1"/>
  <c r="X4083" i="1"/>
  <c r="X4064" i="1" s="1"/>
  <c r="X1379" i="1"/>
  <c r="X1133" i="1"/>
  <c r="X565" i="1"/>
  <c r="X2357" i="1"/>
  <c r="X3940" i="1"/>
  <c r="X3920" i="1" s="1"/>
  <c r="X3919" i="1" s="1"/>
  <c r="X3396" i="1"/>
  <c r="X3395" i="1" s="1"/>
  <c r="AD4420" i="1" l="1"/>
  <c r="AD13" i="1" s="1"/>
  <c r="AA4420" i="1"/>
  <c r="AA13" i="1" s="1"/>
  <c r="Y4420" i="1"/>
  <c r="Y13" i="1" s="1"/>
  <c r="X2485" i="1"/>
  <c r="X1272" i="1"/>
  <c r="AI64" i="1"/>
  <c r="AM64" i="1" s="1"/>
  <c r="BH64" i="1" s="1"/>
  <c r="AC18" i="1"/>
  <c r="AC2014" i="1"/>
  <c r="X2859" i="1"/>
  <c r="X2256" i="1"/>
  <c r="AC2255" i="1"/>
  <c r="AC1023" i="1"/>
  <c r="AC1761" i="1"/>
  <c r="X1762" i="1"/>
  <c r="X1507" i="1"/>
  <c r="X1501" i="1" s="1"/>
  <c r="X1458" i="1" s="1"/>
  <c r="X1378" i="1" s="1"/>
  <c r="AC2858" i="1"/>
  <c r="AC2794" i="1" s="1"/>
  <c r="AC2785" i="1" s="1"/>
  <c r="X18" i="1"/>
  <c r="AC1271" i="1"/>
  <c r="X3224" i="1"/>
  <c r="X2015" i="1"/>
  <c r="AC2484" i="1"/>
  <c r="X1024" i="1"/>
  <c r="AC3223" i="1"/>
  <c r="AC3215" i="1" s="1"/>
  <c r="X503" i="1"/>
  <c r="X502" i="1" s="1"/>
  <c r="X1023" i="1" l="1"/>
  <c r="AC1270" i="1"/>
  <c r="AC1132" i="1" s="1"/>
  <c r="AC2483" i="1"/>
  <c r="AC2356" i="1" s="1"/>
  <c r="X1761" i="1"/>
  <c r="AC1022" i="1"/>
  <c r="AC897" i="1" s="1"/>
  <c r="X2255" i="1"/>
  <c r="AC2013" i="1"/>
  <c r="AC1866" i="1" s="1"/>
  <c r="X1271" i="1"/>
  <c r="X2014" i="1"/>
  <c r="AC1760" i="1"/>
  <c r="AC1623" i="1" s="1"/>
  <c r="AC2254" i="1"/>
  <c r="AC2117" i="1" s="1"/>
  <c r="X2858" i="1"/>
  <c r="X2794" i="1" s="1"/>
  <c r="X2785" i="1" s="1"/>
  <c r="X2484" i="1"/>
  <c r="X3223" i="1"/>
  <c r="X3215" i="1" s="1"/>
  <c r="V4417" i="1"/>
  <c r="V4416" i="1" s="1"/>
  <c r="V4414" i="1"/>
  <c r="V4413" i="1" s="1"/>
  <c r="V4409" i="1"/>
  <c r="V4408" i="1" s="1"/>
  <c r="V4406" i="1"/>
  <c r="V4405" i="1" s="1"/>
  <c r="V4403" i="1"/>
  <c r="V4401" i="1"/>
  <c r="V4394" i="1"/>
  <c r="V4393" i="1" s="1"/>
  <c r="V4392" i="1" s="1"/>
  <c r="V4391" i="1" s="1"/>
  <c r="V4390" i="1" s="1"/>
  <c r="V4389" i="1" s="1"/>
  <c r="V4386" i="1"/>
  <c r="V4384" i="1"/>
  <c r="V4381" i="1"/>
  <c r="V4380" i="1" s="1"/>
  <c r="V4373" i="1"/>
  <c r="V4371" i="1"/>
  <c r="V4366" i="1"/>
  <c r="V4365" i="1" s="1"/>
  <c r="V4364" i="1" s="1"/>
  <c r="V4363" i="1" s="1"/>
  <c r="V4362" i="1" s="1"/>
  <c r="V4359" i="1"/>
  <c r="V4358" i="1" s="1"/>
  <c r="V4356" i="1"/>
  <c r="V4355" i="1" s="1"/>
  <c r="V4349" i="1"/>
  <c r="V4348" i="1" s="1"/>
  <c r="V4346" i="1"/>
  <c r="V4345" i="1" s="1"/>
  <c r="V4343" i="1"/>
  <c r="V4342" i="1" s="1"/>
  <c r="V4340" i="1"/>
  <c r="V4338" i="1"/>
  <c r="V4330" i="1"/>
  <c r="V4328" i="1"/>
  <c r="V4326" i="1"/>
  <c r="V4319" i="1"/>
  <c r="V4317" i="1"/>
  <c r="V4313" i="1"/>
  <c r="V4311" i="1"/>
  <c r="V4306" i="1"/>
  <c r="V4305" i="1" s="1"/>
  <c r="V4303" i="1"/>
  <c r="V4302" i="1" s="1"/>
  <c r="V4300" i="1"/>
  <c r="V4299" i="1" s="1"/>
  <c r="V4297" i="1"/>
  <c r="V4296" i="1" s="1"/>
  <c r="V4293" i="1"/>
  <c r="V4291" i="1"/>
  <c r="V4288" i="1"/>
  <c r="V4287" i="1" s="1"/>
  <c r="V4282" i="1"/>
  <c r="V4281" i="1" s="1"/>
  <c r="V4279" i="1"/>
  <c r="V4278" i="1" s="1"/>
  <c r="V4266" i="1"/>
  <c r="V4264" i="1"/>
  <c r="V4261" i="1"/>
  <c r="V4260" i="1" s="1"/>
  <c r="V4256" i="1"/>
  <c r="V4255" i="1" s="1"/>
  <c r="V4254" i="1" s="1"/>
  <c r="V4253" i="1" s="1"/>
  <c r="V4248" i="1"/>
  <c r="V4247" i="1" s="1"/>
  <c r="V4245" i="1"/>
  <c r="V4244" i="1" s="1"/>
  <c r="V4242" i="1"/>
  <c r="V4241" i="1" s="1"/>
  <c r="V4236" i="1"/>
  <c r="V4234" i="1"/>
  <c r="V4231" i="1"/>
  <c r="V4230" i="1" s="1"/>
  <c r="V4227" i="1"/>
  <c r="V4226" i="1" s="1"/>
  <c r="V4224" i="1"/>
  <c r="V4223" i="1" s="1"/>
  <c r="V4216" i="1"/>
  <c r="V4214" i="1"/>
  <c r="V4211" i="1"/>
  <c r="V4210" i="1" s="1"/>
  <c r="V4207" i="1"/>
  <c r="V4206" i="1" s="1"/>
  <c r="V4205" i="1" s="1"/>
  <c r="V4199" i="1"/>
  <c r="V4197" i="1"/>
  <c r="V4195" i="1"/>
  <c r="V4192" i="1"/>
  <c r="V4191" i="1" s="1"/>
  <c r="V4188" i="1"/>
  <c r="V4187" i="1" s="1"/>
  <c r="V4186" i="1" s="1"/>
  <c r="V4180" i="1"/>
  <c r="V4179" i="1" s="1"/>
  <c r="V4177" i="1"/>
  <c r="V4176" i="1" s="1"/>
  <c r="V4172" i="1"/>
  <c r="V4170" i="1"/>
  <c r="V4164" i="1"/>
  <c r="V4163" i="1" s="1"/>
  <c r="V4161" i="1"/>
  <c r="V4160" i="1" s="1"/>
  <c r="V4154" i="1"/>
  <c r="V4153" i="1" s="1"/>
  <c r="V4151" i="1"/>
  <c r="V4150" i="1" s="1"/>
  <c r="V4148" i="1"/>
  <c r="V4147" i="1" s="1"/>
  <c r="V4143" i="1"/>
  <c r="V4142" i="1" s="1"/>
  <c r="V4140" i="1"/>
  <c r="V4139" i="1" s="1"/>
  <c r="V4132" i="1"/>
  <c r="V4131" i="1" s="1"/>
  <c r="V4130" i="1" s="1"/>
  <c r="V4129" i="1" s="1"/>
  <c r="V4128" i="1" s="1"/>
  <c r="V4125" i="1"/>
  <c r="V4123" i="1"/>
  <c r="V4119" i="1"/>
  <c r="V4118" i="1" s="1"/>
  <c r="V4116" i="1"/>
  <c r="V4115" i="1" s="1"/>
  <c r="V4110" i="1"/>
  <c r="V4109" i="1" s="1"/>
  <c r="V4108" i="1" s="1"/>
  <c r="V4106" i="1"/>
  <c r="V4105" i="1" s="1"/>
  <c r="V4102" i="1"/>
  <c r="V4101" i="1" s="1"/>
  <c r="V4098" i="1"/>
  <c r="V4097" i="1" s="1"/>
  <c r="V4093" i="1"/>
  <c r="V4092" i="1" s="1"/>
  <c r="V4089" i="1"/>
  <c r="V4088" i="1" s="1"/>
  <c r="V4080" i="1"/>
  <c r="V4079" i="1" s="1"/>
  <c r="V4078" i="1" s="1"/>
  <c r="V4077" i="1" s="1"/>
  <c r="V4076" i="1" s="1"/>
  <c r="V4075" i="1" s="1"/>
  <c r="V4074" i="1" s="1"/>
  <c r="V4071" i="1"/>
  <c r="V4070" i="1" s="1"/>
  <c r="V4069" i="1" s="1"/>
  <c r="V4068" i="1" s="1"/>
  <c r="V4067" i="1" s="1"/>
  <c r="V4066" i="1" s="1"/>
  <c r="V4065" i="1" s="1"/>
  <c r="V4062" i="1"/>
  <c r="V4061" i="1" s="1"/>
  <c r="V4060" i="1" s="1"/>
  <c r="V4059" i="1" s="1"/>
  <c r="V4058" i="1" s="1"/>
  <c r="V4057" i="1" s="1"/>
  <c r="V4055" i="1"/>
  <c r="V4054" i="1" s="1"/>
  <c r="V4053" i="1" s="1"/>
  <c r="V4052" i="1" s="1"/>
  <c r="V4051" i="1" s="1"/>
  <c r="V4050" i="1" s="1"/>
  <c r="V4048" i="1"/>
  <c r="V4047" i="1" s="1"/>
  <c r="V4045" i="1"/>
  <c r="V4044" i="1" s="1"/>
  <c r="V4041" i="1"/>
  <c r="V4040" i="1" s="1"/>
  <c r="V4038" i="1"/>
  <c r="V4037" i="1" s="1"/>
  <c r="V4035" i="1"/>
  <c r="V4034" i="1" s="1"/>
  <c r="V4032" i="1"/>
  <c r="V4030" i="1"/>
  <c r="V4027" i="1"/>
  <c r="V4026" i="1" s="1"/>
  <c r="V4024" i="1"/>
  <c r="V4023" i="1" s="1"/>
  <c r="V4021" i="1"/>
  <c r="V4020" i="1" s="1"/>
  <c r="V4018" i="1"/>
  <c r="V4017" i="1" s="1"/>
  <c r="V4014" i="1"/>
  <c r="V4013" i="1" s="1"/>
  <c r="V4011" i="1"/>
  <c r="V4010" i="1" s="1"/>
  <c r="V4008" i="1"/>
  <c r="V4007" i="1" s="1"/>
  <c r="V4004" i="1"/>
  <c r="V4003" i="1" s="1"/>
  <c r="V4001" i="1"/>
  <c r="V3999" i="1"/>
  <c r="V3996" i="1"/>
  <c r="V3994" i="1"/>
  <c r="V3992" i="1"/>
  <c r="V3987" i="1"/>
  <c r="V3986" i="1" s="1"/>
  <c r="V3985" i="1" s="1"/>
  <c r="V3984" i="1" s="1"/>
  <c r="V3983" i="1" s="1"/>
  <c r="V3981" i="1"/>
  <c r="V3980" i="1" s="1"/>
  <c r="V3979" i="1" s="1"/>
  <c r="V3978" i="1" s="1"/>
  <c r="V3977" i="1" s="1"/>
  <c r="V3975" i="1"/>
  <c r="V3974" i="1" s="1"/>
  <c r="V3972" i="1"/>
  <c r="V3970" i="1"/>
  <c r="V3967" i="1"/>
  <c r="V3965" i="1"/>
  <c r="V3960" i="1"/>
  <c r="V3959" i="1" s="1"/>
  <c r="V3958" i="1" s="1"/>
  <c r="V3956" i="1"/>
  <c r="V3955" i="1" s="1"/>
  <c r="V3953" i="1"/>
  <c r="V3952" i="1" s="1"/>
  <c r="V3950" i="1"/>
  <c r="V3949" i="1" s="1"/>
  <c r="V3947" i="1"/>
  <c r="V3945" i="1"/>
  <c r="V3938" i="1"/>
  <c r="V3936" i="1"/>
  <c r="V3934" i="1"/>
  <c r="V3931" i="1"/>
  <c r="V3930" i="1" s="1"/>
  <c r="V3925" i="1"/>
  <c r="V3924" i="1" s="1"/>
  <c r="V3923" i="1" s="1"/>
  <c r="V3922" i="1" s="1"/>
  <c r="V3921" i="1" s="1"/>
  <c r="V3917" i="1"/>
  <c r="V3915" i="1"/>
  <c r="V3912" i="1"/>
  <c r="V3911" i="1" s="1"/>
  <c r="V3907" i="1"/>
  <c r="V3906" i="1" s="1"/>
  <c r="V3905" i="1" s="1"/>
  <c r="V3903" i="1"/>
  <c r="V3902" i="1" s="1"/>
  <c r="V3901" i="1" s="1"/>
  <c r="V3898" i="1"/>
  <c r="V3897" i="1" s="1"/>
  <c r="V3896" i="1" s="1"/>
  <c r="V3894" i="1"/>
  <c r="V3893" i="1" s="1"/>
  <c r="V3892" i="1" s="1"/>
  <c r="V3887" i="1"/>
  <c r="V3886" i="1" s="1"/>
  <c r="V3884" i="1"/>
  <c r="V3883" i="1" s="1"/>
  <c r="V3881" i="1"/>
  <c r="V3880" i="1" s="1"/>
  <c r="V3874" i="1"/>
  <c r="V3872" i="1"/>
  <c r="V3870" i="1"/>
  <c r="V3865" i="1"/>
  <c r="V3863" i="1"/>
  <c r="V3860" i="1"/>
  <c r="V3858" i="1"/>
  <c r="V3856" i="1"/>
  <c r="V3852" i="1"/>
  <c r="V3851" i="1" s="1"/>
  <c r="V3850" i="1" s="1"/>
  <c r="V3848" i="1"/>
  <c r="V3846" i="1"/>
  <c r="V3843" i="1"/>
  <c r="V3841" i="1"/>
  <c r="V3839" i="1"/>
  <c r="V3831" i="1"/>
  <c r="V3830" i="1" s="1"/>
  <c r="V3829" i="1" s="1"/>
  <c r="V3828" i="1" s="1"/>
  <c r="V3827" i="1" s="1"/>
  <c r="V3826" i="1" s="1"/>
  <c r="V3823" i="1"/>
  <c r="V3821" i="1"/>
  <c r="V3818" i="1"/>
  <c r="V3817" i="1" s="1"/>
  <c r="V3813" i="1"/>
  <c r="V3812" i="1" s="1"/>
  <c r="V3811" i="1" s="1"/>
  <c r="V3810" i="1" s="1"/>
  <c r="V3809" i="1" s="1"/>
  <c r="V3807" i="1"/>
  <c r="V3805" i="1"/>
  <c r="V3800" i="1"/>
  <c r="V3798" i="1"/>
  <c r="V3793" i="1"/>
  <c r="V3792" i="1" s="1"/>
  <c r="V3791" i="1" s="1"/>
  <c r="V3790" i="1" s="1"/>
  <c r="V3788" i="1"/>
  <c r="V3787" i="1" s="1"/>
  <c r="V3785" i="1"/>
  <c r="V3784" i="1" s="1"/>
  <c r="V3781" i="1"/>
  <c r="V3780" i="1" s="1"/>
  <c r="V3778" i="1"/>
  <c r="V3777" i="1" s="1"/>
  <c r="V3775" i="1"/>
  <c r="V3774" i="1" s="1"/>
  <c r="V3772" i="1"/>
  <c r="V3771" i="1" s="1"/>
  <c r="V3765" i="1"/>
  <c r="V3764" i="1" s="1"/>
  <c r="V3763" i="1" s="1"/>
  <c r="V3761" i="1"/>
  <c r="V3760" i="1" s="1"/>
  <c r="V3758" i="1"/>
  <c r="V3757" i="1" s="1"/>
  <c r="V3755" i="1"/>
  <c r="V3754" i="1" s="1"/>
  <c r="V3752" i="1"/>
  <c r="V3751" i="1" s="1"/>
  <c r="V3745" i="1"/>
  <c r="V3743" i="1"/>
  <c r="V3736" i="1"/>
  <c r="V3734" i="1"/>
  <c r="V3730" i="1"/>
  <c r="V3728" i="1"/>
  <c r="V3725" i="1"/>
  <c r="V3724" i="1" s="1"/>
  <c r="V3721" i="1"/>
  <c r="V3719" i="1"/>
  <c r="V3717" i="1"/>
  <c r="V3709" i="1"/>
  <c r="V3707" i="1"/>
  <c r="V3698" i="1"/>
  <c r="V3696" i="1"/>
  <c r="V3693" i="1"/>
  <c r="V3692" i="1" s="1"/>
  <c r="V3688" i="1"/>
  <c r="V3687" i="1" s="1"/>
  <c r="V3685" i="1"/>
  <c r="V3684" i="1" s="1"/>
  <c r="V3682" i="1"/>
  <c r="V3681" i="1" s="1"/>
  <c r="V3678" i="1"/>
  <c r="V3676" i="1"/>
  <c r="V3673" i="1"/>
  <c r="V3671" i="1"/>
  <c r="V3669" i="1"/>
  <c r="V3664" i="1"/>
  <c r="V3662" i="1"/>
  <c r="V3658" i="1"/>
  <c r="V3657" i="1" s="1"/>
  <c r="V3656" i="1" s="1"/>
  <c r="V3650" i="1"/>
  <c r="V3649" i="1" s="1"/>
  <c r="V3648" i="1" s="1"/>
  <c r="V3647" i="1" s="1"/>
  <c r="V3646" i="1" s="1"/>
  <c r="V3645" i="1" s="1"/>
  <c r="V3644" i="1" s="1"/>
  <c r="V3642" i="1"/>
  <c r="V3640" i="1"/>
  <c r="V3637" i="1"/>
  <c r="V3636" i="1" s="1"/>
  <c r="V3632" i="1"/>
  <c r="V3631" i="1" s="1"/>
  <c r="V3630" i="1" s="1"/>
  <c r="V3629" i="1" s="1"/>
  <c r="V3624" i="1"/>
  <c r="V3622" i="1"/>
  <c r="V3619" i="1"/>
  <c r="V3618" i="1" s="1"/>
  <c r="V3614" i="1"/>
  <c r="V3612" i="1"/>
  <c r="V3610" i="1"/>
  <c r="V3602" i="1"/>
  <c r="V3601" i="1" s="1"/>
  <c r="V3599" i="1"/>
  <c r="V3598" i="1" s="1"/>
  <c r="V3596" i="1"/>
  <c r="V3595" i="1" s="1"/>
  <c r="V3593" i="1"/>
  <c r="V3592" i="1" s="1"/>
  <c r="V3579" i="1"/>
  <c r="V3578" i="1" s="1"/>
  <c r="V3577" i="1" s="1"/>
  <c r="V3576" i="1" s="1"/>
  <c r="V3575" i="1" s="1"/>
  <c r="V3574" i="1" s="1"/>
  <c r="V3572" i="1"/>
  <c r="V3570" i="1"/>
  <c r="V3568" i="1"/>
  <c r="V3565" i="1"/>
  <c r="V3564" i="1" s="1"/>
  <c r="V3560" i="1"/>
  <c r="V3559" i="1" s="1"/>
  <c r="V3558" i="1" s="1"/>
  <c r="V3557" i="1" s="1"/>
  <c r="V3555" i="1"/>
  <c r="V3553" i="1"/>
  <c r="V3551" i="1"/>
  <c r="V3547" i="1"/>
  <c r="V3546" i="1" s="1"/>
  <c r="V3544" i="1"/>
  <c r="V3543" i="1" s="1"/>
  <c r="V3541" i="1"/>
  <c r="V3540" i="1" s="1"/>
  <c r="V3538" i="1"/>
  <c r="V3537" i="1" s="1"/>
  <c r="V3535" i="1"/>
  <c r="V3534" i="1" s="1"/>
  <c r="V3526" i="1"/>
  <c r="V3524" i="1"/>
  <c r="V3521" i="1"/>
  <c r="V3520" i="1" s="1"/>
  <c r="V3516" i="1"/>
  <c r="V3514" i="1"/>
  <c r="V3512" i="1"/>
  <c r="V3505" i="1"/>
  <c r="V3504" i="1" s="1"/>
  <c r="V3503" i="1" s="1"/>
  <c r="V3502" i="1" s="1"/>
  <c r="V3501" i="1" s="1"/>
  <c r="V3499" i="1"/>
  <c r="V3498" i="1" s="1"/>
  <c r="V3496" i="1"/>
  <c r="V3495" i="1" s="1"/>
  <c r="V3489" i="1"/>
  <c r="V3488" i="1" s="1"/>
  <c r="V3487" i="1" s="1"/>
  <c r="V3483" i="1"/>
  <c r="V3482" i="1" s="1"/>
  <c r="V3480" i="1"/>
  <c r="V3479" i="1" s="1"/>
  <c r="V3476" i="1"/>
  <c r="V3475" i="1" s="1"/>
  <c r="V3473" i="1"/>
  <c r="V3472" i="1" s="1"/>
  <c r="V3470" i="1"/>
  <c r="V3469" i="1" s="1"/>
  <c r="V3467" i="1"/>
  <c r="V3466" i="1" s="1"/>
  <c r="V3462" i="1"/>
  <c r="V3461" i="1" s="1"/>
  <c r="V3459" i="1"/>
  <c r="V3458" i="1" s="1"/>
  <c r="V3456" i="1"/>
  <c r="V3455" i="1" s="1"/>
  <c r="V3453" i="1"/>
  <c r="V3452" i="1" s="1"/>
  <c r="V3443" i="1"/>
  <c r="V3442" i="1" s="1"/>
  <c r="V3440" i="1"/>
  <c r="V3439" i="1" s="1"/>
  <c r="V3435" i="1"/>
  <c r="V3434" i="1" s="1"/>
  <c r="V3433" i="1" s="1"/>
  <c r="V3431" i="1"/>
  <c r="V3430" i="1" s="1"/>
  <c r="V3428" i="1"/>
  <c r="V3427" i="1" s="1"/>
  <c r="V3423" i="1"/>
  <c r="V3422" i="1" s="1"/>
  <c r="V3420" i="1"/>
  <c r="V3419" i="1" s="1"/>
  <c r="V3417" i="1"/>
  <c r="V3416" i="1" s="1"/>
  <c r="V3414" i="1"/>
  <c r="V3413" i="1" s="1"/>
  <c r="V3411" i="1"/>
  <c r="V3410" i="1" s="1"/>
  <c r="V3407" i="1"/>
  <c r="V3406" i="1" s="1"/>
  <c r="V3404" i="1"/>
  <c r="V3403" i="1" s="1"/>
  <c r="V3401" i="1"/>
  <c r="V3400" i="1" s="1"/>
  <c r="V3393" i="1"/>
  <c r="V3391" i="1"/>
  <c r="V3384" i="1"/>
  <c r="V3383" i="1" s="1"/>
  <c r="V3381" i="1"/>
  <c r="V3380" i="1" s="1"/>
  <c r="V3377" i="1"/>
  <c r="V3376" i="1" s="1"/>
  <c r="V3375" i="1" s="1"/>
  <c r="V3372" i="1"/>
  <c r="V3370" i="1"/>
  <c r="V3368" i="1"/>
  <c r="V3363" i="1"/>
  <c r="V3362" i="1" s="1"/>
  <c r="V3361" i="1" s="1"/>
  <c r="V3359" i="1"/>
  <c r="V3358" i="1" s="1"/>
  <c r="V3357" i="1" s="1"/>
  <c r="V3355" i="1"/>
  <c r="V3354" i="1" s="1"/>
  <c r="V3352" i="1"/>
  <c r="V3351" i="1" s="1"/>
  <c r="V3349" i="1"/>
  <c r="V3348" i="1" s="1"/>
  <c r="V3346" i="1"/>
  <c r="V3345" i="1" s="1"/>
  <c r="V3343" i="1"/>
  <c r="V3342" i="1" s="1"/>
  <c r="V3340" i="1"/>
  <c r="V3339" i="1" s="1"/>
  <c r="V3337" i="1"/>
  <c r="V3336" i="1" s="1"/>
  <c r="V3334" i="1"/>
  <c r="V3333" i="1" s="1"/>
  <c r="V3331" i="1"/>
  <c r="V3330" i="1" s="1"/>
  <c r="V3328" i="1"/>
  <c r="V3327" i="1" s="1"/>
  <c r="V3325" i="1"/>
  <c r="V3324" i="1" s="1"/>
  <c r="V3322" i="1"/>
  <c r="V3321" i="1" s="1"/>
  <c r="V3319" i="1"/>
  <c r="V3318" i="1" s="1"/>
  <c r="V3316" i="1"/>
  <c r="V3315" i="1" s="1"/>
  <c r="V3313" i="1"/>
  <c r="V3312" i="1" s="1"/>
  <c r="V3310" i="1"/>
  <c r="V3309" i="1" s="1"/>
  <c r="V3307" i="1"/>
  <c r="V3306" i="1" s="1"/>
  <c r="V3304" i="1"/>
  <c r="V3303" i="1" s="1"/>
  <c r="V3301" i="1"/>
  <c r="V3300" i="1" s="1"/>
  <c r="V3298" i="1"/>
  <c r="V3297" i="1" s="1"/>
  <c r="V3292" i="1"/>
  <c r="V3291" i="1" s="1"/>
  <c r="V3289" i="1"/>
  <c r="V3288" i="1" s="1"/>
  <c r="V3283" i="1"/>
  <c r="V3282" i="1" s="1"/>
  <c r="V3280" i="1"/>
  <c r="V3279" i="1" s="1"/>
  <c r="V3275" i="1"/>
  <c r="V3274" i="1" s="1"/>
  <c r="V3273" i="1" s="1"/>
  <c r="V3271" i="1"/>
  <c r="V3270" i="1" s="1"/>
  <c r="V3268" i="1"/>
  <c r="V3267" i="1" s="1"/>
  <c r="V3264" i="1"/>
  <c r="V3263" i="1" s="1"/>
  <c r="V3261" i="1"/>
  <c r="V3260" i="1" s="1"/>
  <c r="V3258" i="1"/>
  <c r="V3257" i="1" s="1"/>
  <c r="V3251" i="1"/>
  <c r="V3250" i="1" s="1"/>
  <c r="V3248" i="1"/>
  <c r="V3247" i="1" s="1"/>
  <c r="V3245" i="1"/>
  <c r="V3244" i="1" s="1"/>
  <c r="V3240" i="1"/>
  <c r="V3238" i="1"/>
  <c r="V3235" i="1"/>
  <c r="V3234" i="1" s="1"/>
  <c r="V3228" i="1"/>
  <c r="V3227" i="1" s="1"/>
  <c r="V3226" i="1" s="1"/>
  <c r="V3225" i="1" s="1"/>
  <c r="V3224" i="1" s="1"/>
  <c r="V3221" i="1"/>
  <c r="V3220" i="1" s="1"/>
  <c r="V3219" i="1" s="1"/>
  <c r="V3218" i="1" s="1"/>
  <c r="V3217" i="1" s="1"/>
  <c r="V3216" i="1" s="1"/>
  <c r="V3213" i="1"/>
  <c r="V3212" i="1" s="1"/>
  <c r="V3211" i="1" s="1"/>
  <c r="V3210" i="1" s="1"/>
  <c r="V3209" i="1" s="1"/>
  <c r="V3208" i="1" s="1"/>
  <c r="V3206" i="1"/>
  <c r="V3205" i="1" s="1"/>
  <c r="V3203" i="1"/>
  <c r="V3202" i="1" s="1"/>
  <c r="V3200" i="1"/>
  <c r="V3199" i="1" s="1"/>
  <c r="V3197" i="1"/>
  <c r="V3196" i="1" s="1"/>
  <c r="V3194" i="1"/>
  <c r="V3193" i="1" s="1"/>
  <c r="V3191" i="1"/>
  <c r="V3190" i="1" s="1"/>
  <c r="V3188" i="1"/>
  <c r="V3187" i="1" s="1"/>
  <c r="V3180" i="1"/>
  <c r="V3179" i="1" s="1"/>
  <c r="V3178" i="1" s="1"/>
  <c r="V3177" i="1" s="1"/>
  <c r="V3176" i="1" s="1"/>
  <c r="V3175" i="1" s="1"/>
  <c r="V3173" i="1"/>
  <c r="V3172" i="1" s="1"/>
  <c r="V3171" i="1" s="1"/>
  <c r="V3170" i="1" s="1"/>
  <c r="V3169" i="1" s="1"/>
  <c r="V3168" i="1" s="1"/>
  <c r="V3166" i="1"/>
  <c r="V3165" i="1" s="1"/>
  <c r="V3164" i="1" s="1"/>
  <c r="V3163" i="1" s="1"/>
  <c r="V3162" i="1" s="1"/>
  <c r="V3161" i="1" s="1"/>
  <c r="V3155" i="1"/>
  <c r="V3154" i="1" s="1"/>
  <c r="V3153" i="1" s="1"/>
  <c r="V3151" i="1"/>
  <c r="V3150" i="1" s="1"/>
  <c r="V3148" i="1"/>
  <c r="V3147" i="1" s="1"/>
  <c r="V3142" i="1"/>
  <c r="V3141" i="1" s="1"/>
  <c r="V3129" i="1"/>
  <c r="V3128" i="1" s="1"/>
  <c r="V3126" i="1"/>
  <c r="V3125" i="1" s="1"/>
  <c r="V3123" i="1"/>
  <c r="V3122" i="1" s="1"/>
  <c r="V3120" i="1"/>
  <c r="V3119" i="1" s="1"/>
  <c r="V3117" i="1"/>
  <c r="V3116" i="1" s="1"/>
  <c r="V3114" i="1"/>
  <c r="V3113" i="1" s="1"/>
  <c r="V3111" i="1"/>
  <c r="V3110" i="1" s="1"/>
  <c r="V3108" i="1"/>
  <c r="V3107" i="1" s="1"/>
  <c r="V3105" i="1"/>
  <c r="V3104" i="1" s="1"/>
  <c r="V3102" i="1"/>
  <c r="V3101" i="1" s="1"/>
  <c r="V3099" i="1"/>
  <c r="V3098" i="1" s="1"/>
  <c r="V3096" i="1"/>
  <c r="V3095" i="1" s="1"/>
  <c r="V3093" i="1"/>
  <c r="V3092" i="1" s="1"/>
  <c r="V3090" i="1"/>
  <c r="V3089" i="1" s="1"/>
  <c r="V3087" i="1"/>
  <c r="V3086" i="1" s="1"/>
  <c r="V3084" i="1"/>
  <c r="V3083" i="1" s="1"/>
  <c r="V3077" i="1"/>
  <c r="V3076" i="1" s="1"/>
  <c r="V3075" i="1" s="1"/>
  <c r="V3073" i="1"/>
  <c r="V3072" i="1" s="1"/>
  <c r="V3070" i="1"/>
  <c r="V3069" i="1" s="1"/>
  <c r="V3067" i="1"/>
  <c r="V3066" i="1" s="1"/>
  <c r="V3064" i="1"/>
  <c r="V3063" i="1" s="1"/>
  <c r="V3061" i="1"/>
  <c r="V3060" i="1" s="1"/>
  <c r="V3058" i="1"/>
  <c r="V3057" i="1" s="1"/>
  <c r="V3055" i="1"/>
  <c r="V3054" i="1" s="1"/>
  <c r="V3052" i="1"/>
  <c r="V3051" i="1" s="1"/>
  <c r="V3049" i="1"/>
  <c r="V3048" i="1" s="1"/>
  <c r="V3034" i="1"/>
  <c r="V3033" i="1" s="1"/>
  <c r="V3032" i="1" s="1"/>
  <c r="V3030" i="1"/>
  <c r="V3029" i="1" s="1"/>
  <c r="V3028" i="1" s="1"/>
  <c r="V3025" i="1"/>
  <c r="V3024" i="1" s="1"/>
  <c r="V3022" i="1"/>
  <c r="V3021" i="1" s="1"/>
  <c r="V3018" i="1"/>
  <c r="V3017" i="1" s="1"/>
  <c r="V3016" i="1" s="1"/>
  <c r="V3014" i="1"/>
  <c r="V3013" i="1" s="1"/>
  <c r="V3011" i="1"/>
  <c r="V3010" i="1" s="1"/>
  <c r="V3008" i="1"/>
  <c r="V3007" i="1" s="1"/>
  <c r="V3005" i="1"/>
  <c r="V3004" i="1" s="1"/>
  <c r="V3002" i="1"/>
  <c r="V3001" i="1" s="1"/>
  <c r="V2999" i="1"/>
  <c r="V2998" i="1" s="1"/>
  <c r="V2996" i="1"/>
  <c r="V2995" i="1" s="1"/>
  <c r="V2993" i="1"/>
  <c r="V2992" i="1" s="1"/>
  <c r="V2990" i="1"/>
  <c r="V2989" i="1" s="1"/>
  <c r="V2987" i="1"/>
  <c r="V2986" i="1" s="1"/>
  <c r="V2984" i="1"/>
  <c r="V2983" i="1" s="1"/>
  <c r="V2976" i="1"/>
  <c r="V2975" i="1" s="1"/>
  <c r="V2974" i="1" s="1"/>
  <c r="V2973" i="1" s="1"/>
  <c r="V2972" i="1" s="1"/>
  <c r="V2971" i="1" s="1"/>
  <c r="V2969" i="1"/>
  <c r="V2968" i="1" s="1"/>
  <c r="V2966" i="1"/>
  <c r="V2965" i="1" s="1"/>
  <c r="V2962" i="1"/>
  <c r="V2961" i="1" s="1"/>
  <c r="V2960" i="1" s="1"/>
  <c r="V2954" i="1"/>
  <c r="V2952" i="1"/>
  <c r="V2950" i="1"/>
  <c r="V2945" i="1"/>
  <c r="V2943" i="1"/>
  <c r="V2940" i="1"/>
  <c r="V2939" i="1" s="1"/>
  <c r="V2935" i="1"/>
  <c r="V2934" i="1" s="1"/>
  <c r="V2932" i="1"/>
  <c r="V2931" i="1" s="1"/>
  <c r="V2924" i="1"/>
  <c r="V2923" i="1" s="1"/>
  <c r="V2922" i="1" s="1"/>
  <c r="V2921" i="1" s="1"/>
  <c r="V2920" i="1" s="1"/>
  <c r="V2919" i="1" s="1"/>
  <c r="V2918" i="1" s="1"/>
  <c r="V2916" i="1"/>
  <c r="V2914" i="1"/>
  <c r="V2911" i="1"/>
  <c r="V2910" i="1" s="1"/>
  <c r="V2906" i="1"/>
  <c r="V2904" i="1"/>
  <c r="V2902" i="1"/>
  <c r="V2897" i="1"/>
  <c r="V2896" i="1" s="1"/>
  <c r="V2894" i="1"/>
  <c r="V2893" i="1" s="1"/>
  <c r="V2887" i="1"/>
  <c r="V2886" i="1" s="1"/>
  <c r="V2885" i="1" s="1"/>
  <c r="V2883" i="1"/>
  <c r="V2882" i="1" s="1"/>
  <c r="V2881" i="1" s="1"/>
  <c r="V2880" i="1" s="1"/>
  <c r="V2878" i="1"/>
  <c r="V2877" i="1" s="1"/>
  <c r="V2876" i="1" s="1"/>
  <c r="V2875" i="1" s="1"/>
  <c r="V2873" i="1"/>
  <c r="V2872" i="1" s="1"/>
  <c r="V2871" i="1" s="1"/>
  <c r="V2870" i="1" s="1"/>
  <c r="V2867" i="1"/>
  <c r="V2866" i="1" s="1"/>
  <c r="V2865" i="1" s="1"/>
  <c r="V2863" i="1"/>
  <c r="V2862" i="1" s="1"/>
  <c r="V2861" i="1" s="1"/>
  <c r="V2856" i="1"/>
  <c r="V2855" i="1" s="1"/>
  <c r="V2854" i="1" s="1"/>
  <c r="V2853" i="1" s="1"/>
  <c r="V2851" i="1"/>
  <c r="V2850" i="1" s="1"/>
  <c r="V2848" i="1"/>
  <c r="V2847" i="1" s="1"/>
  <c r="V2844" i="1"/>
  <c r="V2843" i="1" s="1"/>
  <c r="V2841" i="1"/>
  <c r="V2840" i="1" s="1"/>
  <c r="V2837" i="1"/>
  <c r="V2836" i="1" s="1"/>
  <c r="V2835" i="1" s="1"/>
  <c r="V2824" i="1"/>
  <c r="V2823" i="1" s="1"/>
  <c r="V2821" i="1"/>
  <c r="V2820" i="1" s="1"/>
  <c r="V2814" i="1"/>
  <c r="V2813" i="1" s="1"/>
  <c r="V2812" i="1" s="1"/>
  <c r="V2811" i="1" s="1"/>
  <c r="V2809" i="1"/>
  <c r="V2808" i="1" s="1"/>
  <c r="V2806" i="1"/>
  <c r="V2804" i="1"/>
  <c r="V2800" i="1"/>
  <c r="V2799" i="1" s="1"/>
  <c r="V2798" i="1" s="1"/>
  <c r="V2792" i="1"/>
  <c r="V2791" i="1" s="1"/>
  <c r="V2790" i="1" s="1"/>
  <c r="V2789" i="1" s="1"/>
  <c r="V2788" i="1" s="1"/>
  <c r="V2787" i="1" s="1"/>
  <c r="V2786" i="1" s="1"/>
  <c r="V2783" i="1"/>
  <c r="V2782" i="1" s="1"/>
  <c r="V2781" i="1" s="1"/>
  <c r="V2780" i="1" s="1"/>
  <c r="V2779" i="1" s="1"/>
  <c r="V2778" i="1" s="1"/>
  <c r="V2777" i="1" s="1"/>
  <c r="V2775" i="1"/>
  <c r="V2774" i="1" s="1"/>
  <c r="V2772" i="1"/>
  <c r="V2771" i="1" s="1"/>
  <c r="V2765" i="1"/>
  <c r="V2764" i="1" s="1"/>
  <c r="V2763" i="1" s="1"/>
  <c r="V2762" i="1" s="1"/>
  <c r="V2761" i="1" s="1"/>
  <c r="V2760" i="1" s="1"/>
  <c r="V2759" i="1" s="1"/>
  <c r="V2757" i="1"/>
  <c r="V2756" i="1" s="1"/>
  <c r="V2755" i="1" s="1"/>
  <c r="V2754" i="1" s="1"/>
  <c r="V2753" i="1" s="1"/>
  <c r="V2752" i="1" s="1"/>
  <c r="V2751" i="1" s="1"/>
  <c r="V2749" i="1"/>
  <c r="V2748" i="1" s="1"/>
  <c r="V2747" i="1" s="1"/>
  <c r="V2745" i="1"/>
  <c r="V2744" i="1" s="1"/>
  <c r="V2743" i="1" s="1"/>
  <c r="V2737" i="1"/>
  <c r="V2735" i="1"/>
  <c r="V2733" i="1"/>
  <c r="V2726" i="1"/>
  <c r="V2725" i="1" s="1"/>
  <c r="V2724" i="1" s="1"/>
  <c r="V2722" i="1"/>
  <c r="V2721" i="1" s="1"/>
  <c r="V2720" i="1" s="1"/>
  <c r="V2718" i="1"/>
  <c r="V2717" i="1" s="1"/>
  <c r="V2716" i="1" s="1"/>
  <c r="V2712" i="1"/>
  <c r="V2711" i="1" s="1"/>
  <c r="V2709" i="1"/>
  <c r="V2707" i="1"/>
  <c r="V2702" i="1"/>
  <c r="V2701" i="1" s="1"/>
  <c r="V2700" i="1" s="1"/>
  <c r="V2699" i="1" s="1"/>
  <c r="V2698" i="1" s="1"/>
  <c r="V2687" i="1"/>
  <c r="V2686" i="1" s="1"/>
  <c r="V2685" i="1" s="1"/>
  <c r="V2684" i="1" s="1"/>
  <c r="V2683" i="1" s="1"/>
  <c r="V2681" i="1"/>
  <c r="V2680" i="1" s="1"/>
  <c r="V2679" i="1" s="1"/>
  <c r="V2678" i="1" s="1"/>
  <c r="V2677" i="1" s="1"/>
  <c r="V2675" i="1"/>
  <c r="V2674" i="1" s="1"/>
  <c r="V2673" i="1" s="1"/>
  <c r="V2672" i="1" s="1"/>
  <c r="V2670" i="1"/>
  <c r="V2669" i="1" s="1"/>
  <c r="V2668" i="1" s="1"/>
  <c r="V2666" i="1"/>
  <c r="V2665" i="1" s="1"/>
  <c r="V2664" i="1" s="1"/>
  <c r="V2662" i="1"/>
  <c r="V2661" i="1" s="1"/>
  <c r="V2659" i="1"/>
  <c r="V2658" i="1" s="1"/>
  <c r="V2651" i="1"/>
  <c r="V2650" i="1" s="1"/>
  <c r="V2649" i="1" s="1"/>
  <c r="V2648" i="1" s="1"/>
  <c r="V2646" i="1"/>
  <c r="V2644" i="1"/>
  <c r="V2637" i="1"/>
  <c r="V2636" i="1" s="1"/>
  <c r="V2635" i="1" s="1"/>
  <c r="V2634" i="1" s="1"/>
  <c r="V2633" i="1" s="1"/>
  <c r="V2632" i="1" s="1"/>
  <c r="V2629" i="1"/>
  <c r="V2628" i="1" s="1"/>
  <c r="V2626" i="1"/>
  <c r="V2625" i="1" s="1"/>
  <c r="V2621" i="1"/>
  <c r="V2620" i="1" s="1"/>
  <c r="V2619" i="1" s="1"/>
  <c r="V2617" i="1"/>
  <c r="V2616" i="1" s="1"/>
  <c r="V2614" i="1"/>
  <c r="V2613" i="1" s="1"/>
  <c r="V2610" i="1"/>
  <c r="V2609" i="1" s="1"/>
  <c r="V2607" i="1"/>
  <c r="V2606" i="1" s="1"/>
  <c r="V2600" i="1"/>
  <c r="V2599" i="1" s="1"/>
  <c r="V2597" i="1"/>
  <c r="V2596" i="1" s="1"/>
  <c r="V2592" i="1"/>
  <c r="V2590" i="1"/>
  <c r="V2581" i="1"/>
  <c r="V2580" i="1" s="1"/>
  <c r="V2579" i="1" s="1"/>
  <c r="V2578" i="1" s="1"/>
  <c r="V2577" i="1" s="1"/>
  <c r="V2576" i="1" s="1"/>
  <c r="V2575" i="1" s="1"/>
  <c r="V2573" i="1"/>
  <c r="V2572" i="1" s="1"/>
  <c r="V2571" i="1" s="1"/>
  <c r="V2570" i="1" s="1"/>
  <c r="V2569" i="1" s="1"/>
  <c r="V2568" i="1" s="1"/>
  <c r="V2567" i="1" s="1"/>
  <c r="V2565" i="1"/>
  <c r="V2564" i="1" s="1"/>
  <c r="V2563" i="1" s="1"/>
  <c r="V2562" i="1" s="1"/>
  <c r="V2561" i="1" s="1"/>
  <c r="V2559" i="1"/>
  <c r="V2558" i="1" s="1"/>
  <c r="V2557" i="1" s="1"/>
  <c r="V2556" i="1" s="1"/>
  <c r="V2555" i="1" s="1"/>
  <c r="V2551" i="1"/>
  <c r="V2550" i="1" s="1"/>
  <c r="V2549" i="1" s="1"/>
  <c r="V2547" i="1"/>
  <c r="V2546" i="1" s="1"/>
  <c r="V2545" i="1" s="1"/>
  <c r="V2543" i="1"/>
  <c r="V2542" i="1" s="1"/>
  <c r="V2541" i="1" s="1"/>
  <c r="V2535" i="1"/>
  <c r="V2533" i="1"/>
  <c r="V2526" i="1"/>
  <c r="V2524" i="1"/>
  <c r="V2520" i="1"/>
  <c r="V2519" i="1" s="1"/>
  <c r="V2518" i="1" s="1"/>
  <c r="V2516" i="1"/>
  <c r="V2515" i="1" s="1"/>
  <c r="V2514" i="1" s="1"/>
  <c r="V2510" i="1"/>
  <c r="V2509" i="1" s="1"/>
  <c r="V2508" i="1" s="1"/>
  <c r="V2507" i="1" s="1"/>
  <c r="V2506" i="1" s="1"/>
  <c r="V2504" i="1"/>
  <c r="V2503" i="1" s="1"/>
  <c r="V2501" i="1"/>
  <c r="V2500" i="1" s="1"/>
  <c r="V2496" i="1"/>
  <c r="V2495" i="1" s="1"/>
  <c r="V2494" i="1" s="1"/>
  <c r="V2493" i="1" s="1"/>
  <c r="V2492" i="1" s="1"/>
  <c r="V2489" i="1"/>
  <c r="V2488" i="1" s="1"/>
  <c r="V2487" i="1" s="1"/>
  <c r="V2486" i="1" s="1"/>
  <c r="V2485" i="1" s="1"/>
  <c r="V2484" i="1" s="1"/>
  <c r="V2481" i="1"/>
  <c r="V2480" i="1" s="1"/>
  <c r="V2479" i="1" s="1"/>
  <c r="V2478" i="1" s="1"/>
  <c r="V2477" i="1" s="1"/>
  <c r="V2475" i="1"/>
  <c r="V2474" i="1" s="1"/>
  <c r="V2473" i="1" s="1"/>
  <c r="V2471" i="1"/>
  <c r="V2470" i="1" s="1"/>
  <c r="V2469" i="1" s="1"/>
  <c r="V2468" i="1" s="1"/>
  <c r="V2467" i="1" s="1"/>
  <c r="V2465" i="1"/>
  <c r="V2464" i="1" s="1"/>
  <c r="V2462" i="1"/>
  <c r="V2461" i="1" s="1"/>
  <c r="V2456" i="1"/>
  <c r="V2455" i="1" s="1"/>
  <c r="V2454" i="1" s="1"/>
  <c r="V2453" i="1" s="1"/>
  <c r="V2451" i="1"/>
  <c r="V2450" i="1" s="1"/>
  <c r="V2449" i="1" s="1"/>
  <c r="V2447" i="1"/>
  <c r="V2446" i="1" s="1"/>
  <c r="V2445" i="1" s="1"/>
  <c r="V2443" i="1"/>
  <c r="V2442" i="1" s="1"/>
  <c r="V2440" i="1"/>
  <c r="V2439" i="1" s="1"/>
  <c r="V2432" i="1"/>
  <c r="V2431" i="1" s="1"/>
  <c r="V2429" i="1"/>
  <c r="V2428" i="1" s="1"/>
  <c r="V2424" i="1"/>
  <c r="V2423" i="1" s="1"/>
  <c r="V2422" i="1" s="1"/>
  <c r="V2421" i="1" s="1"/>
  <c r="V2420" i="1" s="1"/>
  <c r="V2417" i="1"/>
  <c r="V2416" i="1" s="1"/>
  <c r="V2415" i="1" s="1"/>
  <c r="V2414" i="1" s="1"/>
  <c r="V2413" i="1" s="1"/>
  <c r="V2412" i="1" s="1"/>
  <c r="V2409" i="1"/>
  <c r="V2408" i="1" s="1"/>
  <c r="V2406" i="1"/>
  <c r="V2405" i="1" s="1"/>
  <c r="V2401" i="1"/>
  <c r="V2399" i="1"/>
  <c r="V2395" i="1"/>
  <c r="V2394" i="1" s="1"/>
  <c r="V2392" i="1"/>
  <c r="V2391" i="1" s="1"/>
  <c r="V2388" i="1"/>
  <c r="V2387" i="1" s="1"/>
  <c r="V2385" i="1"/>
  <c r="V2384" i="1" s="1"/>
  <c r="V2382" i="1"/>
  <c r="V2381" i="1" s="1"/>
  <c r="V2375" i="1"/>
  <c r="V2373" i="1"/>
  <c r="V2370" i="1"/>
  <c r="V2369" i="1" s="1"/>
  <c r="V2365" i="1"/>
  <c r="V2363" i="1"/>
  <c r="V2354" i="1"/>
  <c r="V2353" i="1" s="1"/>
  <c r="V2352" i="1" s="1"/>
  <c r="V2351" i="1" s="1"/>
  <c r="V2350" i="1" s="1"/>
  <c r="V2349" i="1" s="1"/>
  <c r="V2348" i="1" s="1"/>
  <c r="V2346" i="1"/>
  <c r="V2345" i="1" s="1"/>
  <c r="V2343" i="1"/>
  <c r="V2342" i="1" s="1"/>
  <c r="V2336" i="1"/>
  <c r="V2335" i="1" s="1"/>
  <c r="V2334" i="1" s="1"/>
  <c r="V2333" i="1" s="1"/>
  <c r="V2332" i="1" s="1"/>
  <c r="V2331" i="1" s="1"/>
  <c r="V2330" i="1" s="1"/>
  <c r="V2328" i="1"/>
  <c r="V2327" i="1" s="1"/>
  <c r="V2326" i="1" s="1"/>
  <c r="V2325" i="1" s="1"/>
  <c r="V2324" i="1" s="1"/>
  <c r="V2322" i="1"/>
  <c r="V2321" i="1" s="1"/>
  <c r="V2320" i="1" s="1"/>
  <c r="V2319" i="1" s="1"/>
  <c r="V2318" i="1" s="1"/>
  <c r="V2314" i="1"/>
  <c r="V2313" i="1" s="1"/>
  <c r="V2312" i="1" s="1"/>
  <c r="V2310" i="1"/>
  <c r="V2309" i="1" s="1"/>
  <c r="V2308" i="1" s="1"/>
  <c r="V2302" i="1"/>
  <c r="V2300" i="1"/>
  <c r="V2298" i="1"/>
  <c r="V2291" i="1"/>
  <c r="V2290" i="1" s="1"/>
  <c r="V2289" i="1" s="1"/>
  <c r="V2287" i="1"/>
  <c r="V2286" i="1" s="1"/>
  <c r="V2285" i="1" s="1"/>
  <c r="V2281" i="1"/>
  <c r="V2280" i="1" s="1"/>
  <c r="V2279" i="1" s="1"/>
  <c r="V2278" i="1" s="1"/>
  <c r="V2277" i="1" s="1"/>
  <c r="V2275" i="1"/>
  <c r="V2274" i="1" s="1"/>
  <c r="V2272" i="1"/>
  <c r="V2271" i="1" s="1"/>
  <c r="V2267" i="1"/>
  <c r="V2266" i="1" s="1"/>
  <c r="V2265" i="1" s="1"/>
  <c r="V2264" i="1" s="1"/>
  <c r="V2263" i="1" s="1"/>
  <c r="V2260" i="1"/>
  <c r="V2259" i="1" s="1"/>
  <c r="V2258" i="1" s="1"/>
  <c r="V2257" i="1" s="1"/>
  <c r="V2256" i="1" s="1"/>
  <c r="V2255" i="1" s="1"/>
  <c r="V2252" i="1"/>
  <c r="V2250" i="1"/>
  <c r="V2245" i="1"/>
  <c r="V2244" i="1" s="1"/>
  <c r="V2243" i="1" s="1"/>
  <c r="V2242" i="1" s="1"/>
  <c r="V2239" i="1"/>
  <c r="V2238" i="1" s="1"/>
  <c r="V2237" i="1" s="1"/>
  <c r="V2235" i="1"/>
  <c r="V2234" i="1" s="1"/>
  <c r="V2233" i="1" s="1"/>
  <c r="V2232" i="1" s="1"/>
  <c r="V2231" i="1" s="1"/>
  <c r="V2229" i="1"/>
  <c r="V2228" i="1" s="1"/>
  <c r="V2226" i="1"/>
  <c r="V2225" i="1" s="1"/>
  <c r="V2220" i="1"/>
  <c r="V2219" i="1" s="1"/>
  <c r="V2218" i="1" s="1"/>
  <c r="V2217" i="1" s="1"/>
  <c r="V2215" i="1"/>
  <c r="V2214" i="1" s="1"/>
  <c r="V2213" i="1" s="1"/>
  <c r="V2211" i="1"/>
  <c r="V2210" i="1" s="1"/>
  <c r="V2209" i="1" s="1"/>
  <c r="V2207" i="1"/>
  <c r="V2206" i="1" s="1"/>
  <c r="V2204" i="1"/>
  <c r="V2203" i="1" s="1"/>
  <c r="V2196" i="1"/>
  <c r="V2195" i="1" s="1"/>
  <c r="V2193" i="1"/>
  <c r="V2192" i="1" s="1"/>
  <c r="V2188" i="1"/>
  <c r="V2187" i="1" s="1"/>
  <c r="V2186" i="1" s="1"/>
  <c r="V2185" i="1" s="1"/>
  <c r="V2184" i="1" s="1"/>
  <c r="V2181" i="1"/>
  <c r="V2180" i="1" s="1"/>
  <c r="V2179" i="1" s="1"/>
  <c r="V2178" i="1" s="1"/>
  <c r="V2176" i="1"/>
  <c r="V2175" i="1" s="1"/>
  <c r="V2174" i="1" s="1"/>
  <c r="V2173" i="1" s="1"/>
  <c r="V2172" i="1" s="1"/>
  <c r="V2168" i="1"/>
  <c r="V2167" i="1" s="1"/>
  <c r="V2165" i="1"/>
  <c r="V2164" i="1" s="1"/>
  <c r="V2160" i="1"/>
  <c r="V2159" i="1" s="1"/>
  <c r="V2158" i="1" s="1"/>
  <c r="V2156" i="1"/>
  <c r="V2155" i="1" s="1"/>
  <c r="V2153" i="1"/>
  <c r="V2152" i="1" s="1"/>
  <c r="V2149" i="1"/>
  <c r="V2148" i="1" s="1"/>
  <c r="V2146" i="1"/>
  <c r="V2145" i="1" s="1"/>
  <c r="V2143" i="1"/>
  <c r="V2142" i="1" s="1"/>
  <c r="V2136" i="1"/>
  <c r="V2134" i="1"/>
  <c r="V2131" i="1"/>
  <c r="V2130" i="1" s="1"/>
  <c r="V2126" i="1"/>
  <c r="V2124" i="1"/>
  <c r="V2115" i="1"/>
  <c r="V2114" i="1" s="1"/>
  <c r="V2113" i="1" s="1"/>
  <c r="V2112" i="1" s="1"/>
  <c r="V2111" i="1" s="1"/>
  <c r="V2110" i="1" s="1"/>
  <c r="V2109" i="1" s="1"/>
  <c r="V2107" i="1"/>
  <c r="V2106" i="1" s="1"/>
  <c r="V2104" i="1"/>
  <c r="V2103" i="1" s="1"/>
  <c r="V2097" i="1"/>
  <c r="V2096" i="1" s="1"/>
  <c r="V2095" i="1" s="1"/>
  <c r="V2093" i="1"/>
  <c r="V2092" i="1" s="1"/>
  <c r="V2091" i="1" s="1"/>
  <c r="V2090" i="1" s="1"/>
  <c r="V2089" i="1" s="1"/>
  <c r="V2085" i="1"/>
  <c r="V2084" i="1" s="1"/>
  <c r="V2083" i="1" s="1"/>
  <c r="V2082" i="1" s="1"/>
  <c r="V2081" i="1" s="1"/>
  <c r="V2079" i="1"/>
  <c r="V2078" i="1" s="1"/>
  <c r="V2077" i="1" s="1"/>
  <c r="V2076" i="1" s="1"/>
  <c r="V2075" i="1" s="1"/>
  <c r="V2071" i="1"/>
  <c r="V2070" i="1" s="1"/>
  <c r="V2069" i="1" s="1"/>
  <c r="V2067" i="1"/>
  <c r="V2066" i="1" s="1"/>
  <c r="V2065" i="1" s="1"/>
  <c r="V2063" i="1"/>
  <c r="V2062" i="1" s="1"/>
  <c r="V2061" i="1" s="1"/>
  <c r="V2055" i="1"/>
  <c r="V2053" i="1"/>
  <c r="V2051" i="1"/>
  <c r="V2044" i="1"/>
  <c r="V2043" i="1" s="1"/>
  <c r="V2042" i="1" s="1"/>
  <c r="V2040" i="1"/>
  <c r="V2039" i="1" s="1"/>
  <c r="V2038" i="1" s="1"/>
  <c r="V2034" i="1"/>
  <c r="V2033" i="1" s="1"/>
  <c r="V2032" i="1" s="1"/>
  <c r="V2031" i="1" s="1"/>
  <c r="V2030" i="1" s="1"/>
  <c r="V2028" i="1"/>
  <c r="V2027" i="1" s="1"/>
  <c r="V2025" i="1"/>
  <c r="V2024" i="1" s="1"/>
  <c r="V2019" i="1"/>
  <c r="V2018" i="1" s="1"/>
  <c r="V2017" i="1" s="1"/>
  <c r="V2016" i="1" s="1"/>
  <c r="V2015" i="1" s="1"/>
  <c r="V2014" i="1" s="1"/>
  <c r="V2011" i="1"/>
  <c r="V2010" i="1" s="1"/>
  <c r="V2009" i="1" s="1"/>
  <c r="V2008" i="1" s="1"/>
  <c r="V2007" i="1" s="1"/>
  <c r="V2005" i="1"/>
  <c r="V2004" i="1" s="1"/>
  <c r="V2003" i="1" s="1"/>
  <c r="V2002" i="1" s="1"/>
  <c r="V2000" i="1"/>
  <c r="V1999" i="1" s="1"/>
  <c r="V1998" i="1" s="1"/>
  <c r="V1997" i="1" s="1"/>
  <c r="V1994" i="1"/>
  <c r="V1993" i="1" s="1"/>
  <c r="V1992" i="1" s="1"/>
  <c r="V1990" i="1"/>
  <c r="V1989" i="1" s="1"/>
  <c r="V1988" i="1" s="1"/>
  <c r="V1987" i="1" s="1"/>
  <c r="V1986" i="1" s="1"/>
  <c r="V1984" i="1"/>
  <c r="V1983" i="1" s="1"/>
  <c r="V1981" i="1"/>
  <c r="V1980" i="1" s="1"/>
  <c r="V1975" i="1"/>
  <c r="V1974" i="1" s="1"/>
  <c r="V1973" i="1" s="1"/>
  <c r="V1972" i="1" s="1"/>
  <c r="V1970" i="1"/>
  <c r="V1969" i="1" s="1"/>
  <c r="V1968" i="1" s="1"/>
  <c r="V1966" i="1"/>
  <c r="V1965" i="1" s="1"/>
  <c r="V1964" i="1" s="1"/>
  <c r="V1962" i="1"/>
  <c r="V1961" i="1" s="1"/>
  <c r="V1959" i="1"/>
  <c r="V1958" i="1" s="1"/>
  <c r="V1951" i="1"/>
  <c r="V1950" i="1" s="1"/>
  <c r="V1948" i="1"/>
  <c r="V1947" i="1" s="1"/>
  <c r="V1943" i="1"/>
  <c r="V1942" i="1" s="1"/>
  <c r="V1941" i="1" s="1"/>
  <c r="V1940" i="1" s="1"/>
  <c r="V1939" i="1" s="1"/>
  <c r="V1936" i="1"/>
  <c r="V1935" i="1" s="1"/>
  <c r="V1934" i="1" s="1"/>
  <c r="V1933" i="1" s="1"/>
  <c r="V1931" i="1"/>
  <c r="V1930" i="1" s="1"/>
  <c r="V1929" i="1" s="1"/>
  <c r="V1928" i="1" s="1"/>
  <c r="V1927" i="1" s="1"/>
  <c r="V1923" i="1"/>
  <c r="V1922" i="1" s="1"/>
  <c r="V1921" i="1" s="1"/>
  <c r="V1919" i="1"/>
  <c r="V1918" i="1" s="1"/>
  <c r="V1916" i="1"/>
  <c r="V1915" i="1" s="1"/>
  <c r="V1911" i="1"/>
  <c r="V1909" i="1"/>
  <c r="V1905" i="1"/>
  <c r="V1904" i="1" s="1"/>
  <c r="V1902" i="1"/>
  <c r="V1901" i="1" s="1"/>
  <c r="V1898" i="1"/>
  <c r="V1897" i="1" s="1"/>
  <c r="V1895" i="1"/>
  <c r="V1894" i="1" s="1"/>
  <c r="V1892" i="1"/>
  <c r="V1891" i="1" s="1"/>
  <c r="V1885" i="1"/>
  <c r="V1883" i="1"/>
  <c r="V1880" i="1"/>
  <c r="V1879" i="1" s="1"/>
  <c r="V1875" i="1"/>
  <c r="V1873" i="1"/>
  <c r="V1864" i="1"/>
  <c r="V1863" i="1" s="1"/>
  <c r="V1862" i="1" s="1"/>
  <c r="V1861" i="1" s="1"/>
  <c r="V1860" i="1" s="1"/>
  <c r="V1859" i="1" s="1"/>
  <c r="V1858" i="1" s="1"/>
  <c r="V1856" i="1"/>
  <c r="V1855" i="1" s="1"/>
  <c r="V1853" i="1"/>
  <c r="V1852" i="1" s="1"/>
  <c r="V1846" i="1"/>
  <c r="V1845" i="1" s="1"/>
  <c r="V1844" i="1" s="1"/>
  <c r="V1842" i="1"/>
  <c r="V1841" i="1" s="1"/>
  <c r="V1840" i="1" s="1"/>
  <c r="V1839" i="1" s="1"/>
  <c r="V1838" i="1" s="1"/>
  <c r="V1834" i="1"/>
  <c r="V1833" i="1" s="1"/>
  <c r="V1832" i="1" s="1"/>
  <c r="V1831" i="1" s="1"/>
  <c r="V1830" i="1" s="1"/>
  <c r="V1828" i="1"/>
  <c r="V1827" i="1" s="1"/>
  <c r="V1826" i="1" s="1"/>
  <c r="V1825" i="1" s="1"/>
  <c r="V1824" i="1" s="1"/>
  <c r="V1820" i="1"/>
  <c r="V1819" i="1" s="1"/>
  <c r="V1818" i="1" s="1"/>
  <c r="V1816" i="1"/>
  <c r="V1815" i="1" s="1"/>
  <c r="V1814" i="1" s="1"/>
  <c r="V1812" i="1"/>
  <c r="V1811" i="1" s="1"/>
  <c r="V1810" i="1" s="1"/>
  <c r="V1804" i="1"/>
  <c r="V1802" i="1"/>
  <c r="V1800" i="1"/>
  <c r="V1793" i="1"/>
  <c r="V1792" i="1" s="1"/>
  <c r="V1791" i="1" s="1"/>
  <c r="V1789" i="1"/>
  <c r="V1788" i="1" s="1"/>
  <c r="V1787" i="1" s="1"/>
  <c r="V1783" i="1"/>
  <c r="V1782" i="1" s="1"/>
  <c r="V1781" i="1" s="1"/>
  <c r="V1780" i="1" s="1"/>
  <c r="V1779" i="1" s="1"/>
  <c r="V1777" i="1"/>
  <c r="V1776" i="1" s="1"/>
  <c r="V1774" i="1"/>
  <c r="V1772" i="1"/>
  <c r="V1766" i="1"/>
  <c r="V1765" i="1" s="1"/>
  <c r="V1764" i="1" s="1"/>
  <c r="V1763" i="1" s="1"/>
  <c r="V1762" i="1" s="1"/>
  <c r="V1761" i="1" s="1"/>
  <c r="V1758" i="1"/>
  <c r="V1757" i="1" s="1"/>
  <c r="V1756" i="1" s="1"/>
  <c r="V1755" i="1" s="1"/>
  <c r="V1753" i="1"/>
  <c r="V1752" i="1" s="1"/>
  <c r="V1751" i="1" s="1"/>
  <c r="V1750" i="1" s="1"/>
  <c r="V1747" i="1"/>
  <c r="V1745" i="1"/>
  <c r="V1741" i="1"/>
  <c r="V1740" i="1" s="1"/>
  <c r="V1739" i="1" s="1"/>
  <c r="V1738" i="1" s="1"/>
  <c r="V1737" i="1" s="1"/>
  <c r="V1735" i="1"/>
  <c r="V1734" i="1" s="1"/>
  <c r="V1732" i="1"/>
  <c r="V1731" i="1" s="1"/>
  <c r="V1726" i="1"/>
  <c r="V1725" i="1" s="1"/>
  <c r="V1724" i="1" s="1"/>
  <c r="V1723" i="1" s="1"/>
  <c r="V1721" i="1"/>
  <c r="V1720" i="1" s="1"/>
  <c r="V1719" i="1" s="1"/>
  <c r="V1717" i="1"/>
  <c r="V1716" i="1" s="1"/>
  <c r="V1715" i="1" s="1"/>
  <c r="V1713" i="1"/>
  <c r="V1712" i="1" s="1"/>
  <c r="V1710" i="1"/>
  <c r="V1709" i="1" s="1"/>
  <c r="V1702" i="1"/>
  <c r="V1701" i="1" s="1"/>
  <c r="V1699" i="1"/>
  <c r="V1698" i="1" s="1"/>
  <c r="V1694" i="1"/>
  <c r="V1693" i="1" s="1"/>
  <c r="V1692" i="1" s="1"/>
  <c r="V1691" i="1" s="1"/>
  <c r="V1690" i="1" s="1"/>
  <c r="V1687" i="1"/>
  <c r="V1686" i="1" s="1"/>
  <c r="V1685" i="1" s="1"/>
  <c r="V1684" i="1" s="1"/>
  <c r="V1682" i="1"/>
  <c r="V1681" i="1" s="1"/>
  <c r="V1680" i="1" s="1"/>
  <c r="V1679" i="1" s="1"/>
  <c r="V1678" i="1" s="1"/>
  <c r="V1674" i="1"/>
  <c r="V1673" i="1" s="1"/>
  <c r="V1671" i="1"/>
  <c r="V1670" i="1" s="1"/>
  <c r="V1666" i="1"/>
  <c r="V1664" i="1"/>
  <c r="V1660" i="1"/>
  <c r="V1659" i="1" s="1"/>
  <c r="V1657" i="1"/>
  <c r="V1656" i="1" s="1"/>
  <c r="V1653" i="1"/>
  <c r="V1652" i="1" s="1"/>
  <c r="V1650" i="1"/>
  <c r="V1649" i="1" s="1"/>
  <c r="V1647" i="1"/>
  <c r="V1646" i="1" s="1"/>
  <c r="V1640" i="1"/>
  <c r="V1639" i="1" s="1"/>
  <c r="V1637" i="1"/>
  <c r="V1636" i="1" s="1"/>
  <c r="V1632" i="1"/>
  <c r="V1630" i="1"/>
  <c r="V1621" i="1"/>
  <c r="V1620" i="1" s="1"/>
  <c r="V1619" i="1" s="1"/>
  <c r="V1618" i="1" s="1"/>
  <c r="V1617" i="1" s="1"/>
  <c r="V1616" i="1" s="1"/>
  <c r="V1615" i="1" s="1"/>
  <c r="V1613" i="1"/>
  <c r="V1612" i="1" s="1"/>
  <c r="V1611" i="1" s="1"/>
  <c r="V1610" i="1" s="1"/>
  <c r="V1609" i="1" s="1"/>
  <c r="V1608" i="1" s="1"/>
  <c r="V1607" i="1" s="1"/>
  <c r="V1605" i="1"/>
  <c r="V1604" i="1" s="1"/>
  <c r="V1603" i="1" s="1"/>
  <c r="V1602" i="1" s="1"/>
  <c r="V1601" i="1" s="1"/>
  <c r="V1599" i="1"/>
  <c r="V1598" i="1" s="1"/>
  <c r="V1597" i="1" s="1"/>
  <c r="V1596" i="1" s="1"/>
  <c r="V1595" i="1" s="1"/>
  <c r="V1591" i="1"/>
  <c r="V1590" i="1" s="1"/>
  <c r="V1589" i="1" s="1"/>
  <c r="V1587" i="1"/>
  <c r="V1586" i="1" s="1"/>
  <c r="V1585" i="1" s="1"/>
  <c r="V1583" i="1"/>
  <c r="V1582" i="1" s="1"/>
  <c r="V1581" i="1" s="1"/>
  <c r="V1575" i="1"/>
  <c r="V1573" i="1"/>
  <c r="V1571" i="1"/>
  <c r="V1564" i="1"/>
  <c r="V1563" i="1" s="1"/>
  <c r="V1562" i="1" s="1"/>
  <c r="V1560" i="1"/>
  <c r="V1559" i="1" s="1"/>
  <c r="V1558" i="1" s="1"/>
  <c r="V1556" i="1"/>
  <c r="V1555" i="1" s="1"/>
  <c r="V1554" i="1" s="1"/>
  <c r="V1550" i="1"/>
  <c r="V1549" i="1" s="1"/>
  <c r="V1548" i="1" s="1"/>
  <c r="V1547" i="1" s="1"/>
  <c r="V1546" i="1" s="1"/>
  <c r="V1544" i="1"/>
  <c r="V1543" i="1" s="1"/>
  <c r="V1541" i="1"/>
  <c r="V1540" i="1" s="1"/>
  <c r="V1536" i="1"/>
  <c r="V1535" i="1" s="1"/>
  <c r="V1534" i="1" s="1"/>
  <c r="V1533" i="1" s="1"/>
  <c r="V1532" i="1" s="1"/>
  <c r="V1521" i="1"/>
  <c r="V1520" i="1" s="1"/>
  <c r="V1519" i="1" s="1"/>
  <c r="V1518" i="1" s="1"/>
  <c r="V1517" i="1" s="1"/>
  <c r="V1515" i="1"/>
  <c r="V1514" i="1" s="1"/>
  <c r="V1513" i="1" s="1"/>
  <c r="V1511" i="1"/>
  <c r="V1510" i="1" s="1"/>
  <c r="V1509" i="1" s="1"/>
  <c r="V1508" i="1" s="1"/>
  <c r="V1505" i="1"/>
  <c r="V1504" i="1" s="1"/>
  <c r="V1503" i="1" s="1"/>
  <c r="V1502" i="1" s="1"/>
  <c r="V1499" i="1"/>
  <c r="V1498" i="1" s="1"/>
  <c r="V1497" i="1" s="1"/>
  <c r="V1495" i="1"/>
  <c r="V1494" i="1" s="1"/>
  <c r="V1493" i="1" s="1"/>
  <c r="V1492" i="1" s="1"/>
  <c r="V1491" i="1" s="1"/>
  <c r="V1489" i="1"/>
  <c r="V1488" i="1" s="1"/>
  <c r="V1486" i="1"/>
  <c r="V1485" i="1" s="1"/>
  <c r="V1480" i="1"/>
  <c r="V1479" i="1" s="1"/>
  <c r="V1478" i="1" s="1"/>
  <c r="V1477" i="1" s="1"/>
  <c r="V1475" i="1"/>
  <c r="V1474" i="1" s="1"/>
  <c r="V1473" i="1" s="1"/>
  <c r="V1471" i="1"/>
  <c r="V1470" i="1" s="1"/>
  <c r="V1469" i="1" s="1"/>
  <c r="V1467" i="1"/>
  <c r="V1466" i="1" s="1"/>
  <c r="V1464" i="1"/>
  <c r="V1463" i="1" s="1"/>
  <c r="V1456" i="1"/>
  <c r="V1455" i="1" s="1"/>
  <c r="V1453" i="1"/>
  <c r="V1452" i="1" s="1"/>
  <c r="V1448" i="1"/>
  <c r="V1446" i="1"/>
  <c r="V1439" i="1"/>
  <c r="V1438" i="1" s="1"/>
  <c r="V1437" i="1" s="1"/>
  <c r="V1436" i="1" s="1"/>
  <c r="V1435" i="1" s="1"/>
  <c r="V1434" i="1" s="1"/>
  <c r="V1431" i="1"/>
  <c r="V1430" i="1" s="1"/>
  <c r="V1428" i="1"/>
  <c r="V1427" i="1" s="1"/>
  <c r="V1423" i="1"/>
  <c r="V1421" i="1"/>
  <c r="V1417" i="1"/>
  <c r="V1416" i="1" s="1"/>
  <c r="V1414" i="1"/>
  <c r="V1413" i="1" s="1"/>
  <c r="V1410" i="1"/>
  <c r="V1409" i="1" s="1"/>
  <c r="V1407" i="1"/>
  <c r="V1406" i="1" s="1"/>
  <c r="V1404" i="1"/>
  <c r="V1403" i="1" s="1"/>
  <c r="V1397" i="1"/>
  <c r="V1395" i="1"/>
  <c r="V1392" i="1"/>
  <c r="V1391" i="1" s="1"/>
  <c r="V1387" i="1"/>
  <c r="V1385" i="1"/>
  <c r="V1376" i="1"/>
  <c r="V1375" i="1" s="1"/>
  <c r="V1374" i="1" s="1"/>
  <c r="V1373" i="1" s="1"/>
  <c r="V1372" i="1" s="1"/>
  <c r="V1371" i="1" s="1"/>
  <c r="V1370" i="1" s="1"/>
  <c r="V1368" i="1"/>
  <c r="V1367" i="1" s="1"/>
  <c r="V1365" i="1"/>
  <c r="V1364" i="1" s="1"/>
  <c r="V1358" i="1"/>
  <c r="V1357" i="1" s="1"/>
  <c r="V1356" i="1" s="1"/>
  <c r="V1354" i="1"/>
  <c r="V1353" i="1" s="1"/>
  <c r="V1352" i="1" s="1"/>
  <c r="V1351" i="1" s="1"/>
  <c r="V1350" i="1" s="1"/>
  <c r="V1346" i="1"/>
  <c r="V1345" i="1" s="1"/>
  <c r="V1344" i="1" s="1"/>
  <c r="V1343" i="1" s="1"/>
  <c r="V1342" i="1" s="1"/>
  <c r="V1340" i="1"/>
  <c r="V1339" i="1" s="1"/>
  <c r="V1338" i="1" s="1"/>
  <c r="V1337" i="1" s="1"/>
  <c r="V1336" i="1" s="1"/>
  <c r="V1332" i="1"/>
  <c r="V1331" i="1" s="1"/>
  <c r="V1330" i="1" s="1"/>
  <c r="V1328" i="1"/>
  <c r="V1327" i="1" s="1"/>
  <c r="V1326" i="1" s="1"/>
  <c r="V1324" i="1"/>
  <c r="V1323" i="1" s="1"/>
  <c r="V1322" i="1" s="1"/>
  <c r="V1316" i="1"/>
  <c r="V1314" i="1"/>
  <c r="V1312" i="1"/>
  <c r="V1305" i="1"/>
  <c r="V1304" i="1" s="1"/>
  <c r="V1303" i="1" s="1"/>
  <c r="V1301" i="1"/>
  <c r="V1300" i="1" s="1"/>
  <c r="V1299" i="1" s="1"/>
  <c r="V1297" i="1"/>
  <c r="V1296" i="1" s="1"/>
  <c r="V1295" i="1" s="1"/>
  <c r="V1291" i="1"/>
  <c r="V1290" i="1" s="1"/>
  <c r="V1289" i="1" s="1"/>
  <c r="V1288" i="1" s="1"/>
  <c r="V1287" i="1" s="1"/>
  <c r="V1285" i="1"/>
  <c r="V1284" i="1" s="1"/>
  <c r="V1282" i="1"/>
  <c r="V1281" i="1" s="1"/>
  <c r="V1276" i="1"/>
  <c r="V1275" i="1" s="1"/>
  <c r="V1274" i="1" s="1"/>
  <c r="V1273" i="1" s="1"/>
  <c r="V1272" i="1" s="1"/>
  <c r="V1271" i="1" s="1"/>
  <c r="V1268" i="1"/>
  <c r="V1266" i="1"/>
  <c r="V1261" i="1"/>
  <c r="V1260" i="1" s="1"/>
  <c r="V1259" i="1" s="1"/>
  <c r="V1258" i="1" s="1"/>
  <c r="V1255" i="1"/>
  <c r="V1254" i="1" s="1"/>
  <c r="V1253" i="1" s="1"/>
  <c r="V1251" i="1"/>
  <c r="V1250" i="1" s="1"/>
  <c r="V1249" i="1" s="1"/>
  <c r="V1248" i="1" s="1"/>
  <c r="V1247" i="1" s="1"/>
  <c r="V1245" i="1"/>
  <c r="V1244" i="1" s="1"/>
  <c r="V1242" i="1"/>
  <c r="V1241" i="1" s="1"/>
  <c r="V1236" i="1"/>
  <c r="V1235" i="1" s="1"/>
  <c r="V1234" i="1" s="1"/>
  <c r="V1233" i="1" s="1"/>
  <c r="V1231" i="1"/>
  <c r="V1230" i="1" s="1"/>
  <c r="V1229" i="1" s="1"/>
  <c r="V1227" i="1"/>
  <c r="V1226" i="1" s="1"/>
  <c r="V1225" i="1" s="1"/>
  <c r="V1223" i="1"/>
  <c r="V1222" i="1" s="1"/>
  <c r="V1220" i="1"/>
  <c r="V1219" i="1" s="1"/>
  <c r="V1212" i="1"/>
  <c r="V1211" i="1" s="1"/>
  <c r="V1209" i="1"/>
  <c r="V1208" i="1" s="1"/>
  <c r="V1204" i="1"/>
  <c r="V1202" i="1"/>
  <c r="V1195" i="1"/>
  <c r="V1194" i="1" s="1"/>
  <c r="V1193" i="1" s="1"/>
  <c r="V1192" i="1" s="1"/>
  <c r="V1191" i="1" s="1"/>
  <c r="V1190" i="1" s="1"/>
  <c r="V1187" i="1"/>
  <c r="V1186" i="1" s="1"/>
  <c r="V1184" i="1"/>
  <c r="V1183" i="1" s="1"/>
  <c r="V1179" i="1"/>
  <c r="V1177" i="1"/>
  <c r="V1173" i="1"/>
  <c r="V1172" i="1" s="1"/>
  <c r="V1170" i="1"/>
  <c r="V1169" i="1" s="1"/>
  <c r="V1166" i="1"/>
  <c r="V1165" i="1" s="1"/>
  <c r="V1163" i="1"/>
  <c r="V1162" i="1" s="1"/>
  <c r="V1160" i="1"/>
  <c r="V1159" i="1" s="1"/>
  <c r="V1153" i="1"/>
  <c r="V1151" i="1"/>
  <c r="V1149" i="1"/>
  <c r="V1146" i="1"/>
  <c r="V1145" i="1" s="1"/>
  <c r="V1141" i="1"/>
  <c r="V1139" i="1"/>
  <c r="V1130" i="1"/>
  <c r="V1129" i="1" s="1"/>
  <c r="V1128" i="1" s="1"/>
  <c r="V1127" i="1" s="1"/>
  <c r="V1126" i="1" s="1"/>
  <c r="V1125" i="1" s="1"/>
  <c r="V1124" i="1" s="1"/>
  <c r="V1122" i="1"/>
  <c r="V1121" i="1" s="1"/>
  <c r="V1119" i="1"/>
  <c r="V1118" i="1" s="1"/>
  <c r="V1114" i="1"/>
  <c r="V1113" i="1" s="1"/>
  <c r="V1112" i="1" s="1"/>
  <c r="V1111" i="1" s="1"/>
  <c r="V1110" i="1" s="1"/>
  <c r="V1106" i="1"/>
  <c r="V1105" i="1" s="1"/>
  <c r="V1104" i="1" s="1"/>
  <c r="V1103" i="1" s="1"/>
  <c r="V1102" i="1" s="1"/>
  <c r="V1101" i="1" s="1"/>
  <c r="V1100" i="1" s="1"/>
  <c r="V1098" i="1"/>
  <c r="V1097" i="1" s="1"/>
  <c r="V1096" i="1" s="1"/>
  <c r="V1095" i="1" s="1"/>
  <c r="V1094" i="1" s="1"/>
  <c r="V1092" i="1"/>
  <c r="V1091" i="1" s="1"/>
  <c r="V1090" i="1" s="1"/>
  <c r="V1089" i="1" s="1"/>
  <c r="V1088" i="1" s="1"/>
  <c r="V1084" i="1"/>
  <c r="V1083" i="1" s="1"/>
  <c r="V1082" i="1" s="1"/>
  <c r="V1080" i="1"/>
  <c r="V1079" i="1" s="1"/>
  <c r="V1078" i="1" s="1"/>
  <c r="V1072" i="1"/>
  <c r="V1070" i="1"/>
  <c r="V1068" i="1"/>
  <c r="V1061" i="1"/>
  <c r="V1060" i="1" s="1"/>
  <c r="V1059" i="1" s="1"/>
  <c r="V1057" i="1"/>
  <c r="V1056" i="1" s="1"/>
  <c r="V1055" i="1" s="1"/>
  <c r="V1051" i="1"/>
  <c r="V1050" i="1" s="1"/>
  <c r="V1049" i="1" s="1"/>
  <c r="V1048" i="1" s="1"/>
  <c r="V1047" i="1" s="1"/>
  <c r="V1045" i="1"/>
  <c r="V1044" i="1" s="1"/>
  <c r="V1042" i="1"/>
  <c r="V1040" i="1"/>
  <c r="V1035" i="1"/>
  <c r="V1034" i="1" s="1"/>
  <c r="V1033" i="1" s="1"/>
  <c r="V1032" i="1" s="1"/>
  <c r="V1031" i="1" s="1"/>
  <c r="V1028" i="1"/>
  <c r="V1027" i="1" s="1"/>
  <c r="V1026" i="1" s="1"/>
  <c r="V1025" i="1" s="1"/>
  <c r="V1024" i="1" s="1"/>
  <c r="V1023" i="1" s="1"/>
  <c r="V1020" i="1"/>
  <c r="V1019" i="1" s="1"/>
  <c r="V1018" i="1" s="1"/>
  <c r="V1017" i="1" s="1"/>
  <c r="V1016" i="1" s="1"/>
  <c r="V1014" i="1"/>
  <c r="V1013" i="1" s="1"/>
  <c r="V1012" i="1" s="1"/>
  <c r="V1011" i="1" s="1"/>
  <c r="V1010" i="1" s="1"/>
  <c r="V1008" i="1"/>
  <c r="V1007" i="1" s="1"/>
  <c r="V1005" i="1"/>
  <c r="V1004" i="1" s="1"/>
  <c r="V999" i="1"/>
  <c r="V998" i="1" s="1"/>
  <c r="V997" i="1" s="1"/>
  <c r="V996" i="1" s="1"/>
  <c r="V994" i="1"/>
  <c r="V993" i="1" s="1"/>
  <c r="V992" i="1" s="1"/>
  <c r="V990" i="1"/>
  <c r="V989" i="1" s="1"/>
  <c r="V988" i="1" s="1"/>
  <c r="V986" i="1"/>
  <c r="V985" i="1" s="1"/>
  <c r="V983" i="1"/>
  <c r="V982" i="1" s="1"/>
  <c r="V975" i="1"/>
  <c r="V974" i="1" s="1"/>
  <c r="V972" i="1"/>
  <c r="V971" i="1" s="1"/>
  <c r="V967" i="1"/>
  <c r="V965" i="1"/>
  <c r="V958" i="1"/>
  <c r="V957" i="1" s="1"/>
  <c r="V956" i="1" s="1"/>
  <c r="V955" i="1" s="1"/>
  <c r="V954" i="1" s="1"/>
  <c r="V953" i="1" s="1"/>
  <c r="V950" i="1"/>
  <c r="V949" i="1" s="1"/>
  <c r="V947" i="1"/>
  <c r="V946" i="1" s="1"/>
  <c r="V942" i="1"/>
  <c r="V940" i="1"/>
  <c r="V936" i="1"/>
  <c r="V935" i="1" s="1"/>
  <c r="V933" i="1"/>
  <c r="V932" i="1" s="1"/>
  <c r="V929" i="1"/>
  <c r="V928" i="1" s="1"/>
  <c r="V926" i="1"/>
  <c r="V925" i="1" s="1"/>
  <c r="V923" i="1"/>
  <c r="V922" i="1" s="1"/>
  <c r="V916" i="1"/>
  <c r="V914" i="1"/>
  <c r="V911" i="1"/>
  <c r="V910" i="1" s="1"/>
  <c r="V906" i="1"/>
  <c r="V904" i="1"/>
  <c r="V895" i="1"/>
  <c r="V894" i="1" s="1"/>
  <c r="V893" i="1" s="1"/>
  <c r="V892" i="1" s="1"/>
  <c r="V891" i="1" s="1"/>
  <c r="V890" i="1" s="1"/>
  <c r="V889" i="1" s="1"/>
  <c r="V887" i="1"/>
  <c r="V886" i="1" s="1"/>
  <c r="V884" i="1"/>
  <c r="V883" i="1" s="1"/>
  <c r="V878" i="1"/>
  <c r="V877" i="1" s="1"/>
  <c r="V874" i="1"/>
  <c r="V873" i="1" s="1"/>
  <c r="V871" i="1"/>
  <c r="V870" i="1" s="1"/>
  <c r="V863" i="1"/>
  <c r="V861" i="1"/>
  <c r="V852" i="1"/>
  <c r="V851" i="1" s="1"/>
  <c r="V850" i="1" s="1"/>
  <c r="V849" i="1" s="1"/>
  <c r="V847" i="1"/>
  <c r="V846" i="1" s="1"/>
  <c r="V845" i="1" s="1"/>
  <c r="V844" i="1" s="1"/>
  <c r="V842" i="1"/>
  <c r="V840" i="1"/>
  <c r="V835" i="1"/>
  <c r="V834" i="1" s="1"/>
  <c r="V829" i="1"/>
  <c r="V828" i="1" s="1"/>
  <c r="V827" i="1" s="1"/>
  <c r="V826" i="1" s="1"/>
  <c r="V822" i="1"/>
  <c r="V821" i="1" s="1"/>
  <c r="V820" i="1" s="1"/>
  <c r="V819" i="1" s="1"/>
  <c r="V818" i="1" s="1"/>
  <c r="V814" i="1"/>
  <c r="V812" i="1"/>
  <c r="V809" i="1"/>
  <c r="V808" i="1" s="1"/>
  <c r="V804" i="1"/>
  <c r="V802" i="1"/>
  <c r="V799" i="1"/>
  <c r="V797" i="1"/>
  <c r="V792" i="1"/>
  <c r="V791" i="1" s="1"/>
  <c r="V790" i="1" s="1"/>
  <c r="V789" i="1" s="1"/>
  <c r="V788" i="1" s="1"/>
  <c r="V786" i="1"/>
  <c r="V784" i="1"/>
  <c r="V779" i="1"/>
  <c r="V777" i="1"/>
  <c r="V773" i="1"/>
  <c r="V771" i="1"/>
  <c r="V769" i="1"/>
  <c r="V765" i="1"/>
  <c r="V764" i="1" s="1"/>
  <c r="V762" i="1"/>
  <c r="V761" i="1" s="1"/>
  <c r="V758" i="1"/>
  <c r="V757" i="1" s="1"/>
  <c r="V755" i="1"/>
  <c r="V752" i="1"/>
  <c r="V750" i="1"/>
  <c r="V748" i="1"/>
  <c r="V743" i="1"/>
  <c r="V742" i="1" s="1"/>
  <c r="V741" i="1" s="1"/>
  <c r="V739" i="1"/>
  <c r="V738" i="1" s="1"/>
  <c r="V737" i="1" s="1"/>
  <c r="V734" i="1"/>
  <c r="V732" i="1"/>
  <c r="V726" i="1"/>
  <c r="V725" i="1" s="1"/>
  <c r="V724" i="1" s="1"/>
  <c r="V723" i="1" s="1"/>
  <c r="V722" i="1" s="1"/>
  <c r="V719" i="1"/>
  <c r="V718" i="1" s="1"/>
  <c r="V717" i="1" s="1"/>
  <c r="V716" i="1" s="1"/>
  <c r="V715" i="1" s="1"/>
  <c r="V713" i="1"/>
  <c r="V712" i="1" s="1"/>
  <c r="V711" i="1" s="1"/>
  <c r="V710" i="1" s="1"/>
  <c r="V709" i="1" s="1"/>
  <c r="V705" i="1"/>
  <c r="V704" i="1" s="1"/>
  <c r="V703" i="1" s="1"/>
  <c r="V702" i="1" s="1"/>
  <c r="V701" i="1" s="1"/>
  <c r="V700" i="1" s="1"/>
  <c r="V698" i="1"/>
  <c r="V697" i="1" s="1"/>
  <c r="V695" i="1"/>
  <c r="V694" i="1" s="1"/>
  <c r="V688" i="1"/>
  <c r="V687" i="1" s="1"/>
  <c r="V685" i="1"/>
  <c r="V683" i="1"/>
  <c r="V678" i="1"/>
  <c r="V677" i="1" s="1"/>
  <c r="V676" i="1" s="1"/>
  <c r="V675" i="1" s="1"/>
  <c r="V672" i="1"/>
  <c r="V670" i="1"/>
  <c r="V667" i="1"/>
  <c r="V666" i="1" s="1"/>
  <c r="V664" i="1"/>
  <c r="V663" i="1" s="1"/>
  <c r="V661" i="1"/>
  <c r="V659" i="1"/>
  <c r="V657" i="1"/>
  <c r="V655" i="1"/>
  <c r="V649" i="1"/>
  <c r="V648" i="1" s="1"/>
  <c r="V647" i="1" s="1"/>
  <c r="V646" i="1" s="1"/>
  <c r="V645" i="1" s="1"/>
  <c r="V642" i="1"/>
  <c r="V641" i="1" s="1"/>
  <c r="V638" i="1"/>
  <c r="V637" i="1" s="1"/>
  <c r="V635" i="1"/>
  <c r="V634" i="1" s="1"/>
  <c r="V630" i="1"/>
  <c r="V629" i="1" s="1"/>
  <c r="V627" i="1"/>
  <c r="V626" i="1" s="1"/>
  <c r="V624" i="1"/>
  <c r="V623" i="1" s="1"/>
  <c r="V621" i="1"/>
  <c r="V620" i="1" s="1"/>
  <c r="V618" i="1"/>
  <c r="V617" i="1" s="1"/>
  <c r="V615" i="1"/>
  <c r="V614" i="1" s="1"/>
  <c r="V611" i="1"/>
  <c r="V610" i="1" s="1"/>
  <c r="V606" i="1" s="1"/>
  <c r="V602" i="1"/>
  <c r="V601" i="1" s="1"/>
  <c r="V600" i="1" s="1"/>
  <c r="V598" i="1"/>
  <c r="V597" i="1" s="1"/>
  <c r="V596" i="1" s="1"/>
  <c r="V592" i="1"/>
  <c r="V591" i="1" s="1"/>
  <c r="V588" i="1"/>
  <c r="V587" i="1" s="1"/>
  <c r="V584" i="1"/>
  <c r="V583" i="1" s="1"/>
  <c r="V581" i="1"/>
  <c r="V580" i="1" s="1"/>
  <c r="V577" i="1"/>
  <c r="V576" i="1" s="1"/>
  <c r="V570" i="1"/>
  <c r="V569" i="1" s="1"/>
  <c r="V568" i="1" s="1"/>
  <c r="V567" i="1" s="1"/>
  <c r="V566" i="1" s="1"/>
  <c r="V563" i="1"/>
  <c r="V562" i="1" s="1"/>
  <c r="V561" i="1" s="1"/>
  <c r="V559" i="1"/>
  <c r="V558" i="1" s="1"/>
  <c r="V556" i="1"/>
  <c r="V555" i="1" s="1"/>
  <c r="V552" i="1"/>
  <c r="V551" i="1" s="1"/>
  <c r="V550" i="1" s="1"/>
  <c r="V547" i="1"/>
  <c r="V546" i="1" s="1"/>
  <c r="V545" i="1" s="1"/>
  <c r="V543" i="1"/>
  <c r="V541" i="1"/>
  <c r="V535" i="1"/>
  <c r="V533" i="1"/>
  <c r="V529" i="1"/>
  <c r="V527" i="1"/>
  <c r="V522" i="1"/>
  <c r="V521" i="1" s="1"/>
  <c r="V518" i="1"/>
  <c r="V517" i="1" s="1"/>
  <c r="V513" i="1"/>
  <c r="V512" i="1" s="1"/>
  <c r="V509" i="1"/>
  <c r="V508" i="1" s="1"/>
  <c r="V500" i="1"/>
  <c r="V499" i="1" s="1"/>
  <c r="V498" i="1" s="1"/>
  <c r="V497" i="1" s="1"/>
  <c r="V496" i="1" s="1"/>
  <c r="V494" i="1"/>
  <c r="V493" i="1" s="1"/>
  <c r="V492" i="1" s="1"/>
  <c r="V491" i="1" s="1"/>
  <c r="V490" i="1" s="1"/>
  <c r="V486" i="1"/>
  <c r="V484" i="1"/>
  <c r="V481" i="1"/>
  <c r="V480" i="1" s="1"/>
  <c r="V476" i="1"/>
  <c r="V474" i="1"/>
  <c r="V467" i="1"/>
  <c r="V466" i="1" s="1"/>
  <c r="V465" i="1" s="1"/>
  <c r="V464" i="1" s="1"/>
  <c r="V462" i="1"/>
  <c r="V461" i="1" s="1"/>
  <c r="V460" i="1" s="1"/>
  <c r="V459" i="1" s="1"/>
  <c r="V456" i="1"/>
  <c r="V455" i="1" s="1"/>
  <c r="V454" i="1" s="1"/>
  <c r="V453" i="1" s="1"/>
  <c r="V451" i="1"/>
  <c r="V450" i="1" s="1"/>
  <c r="V447" i="1"/>
  <c r="V446" i="1" s="1"/>
  <c r="V443" i="1"/>
  <c r="V442" i="1" s="1"/>
  <c r="V440" i="1"/>
  <c r="V439" i="1" s="1"/>
  <c r="V435" i="1"/>
  <c r="V434" i="1" s="1"/>
  <c r="V431" i="1"/>
  <c r="V430" i="1" s="1"/>
  <c r="V428" i="1"/>
  <c r="V427" i="1" s="1"/>
  <c r="V420" i="1"/>
  <c r="V419" i="1" s="1"/>
  <c r="V417" i="1"/>
  <c r="V416" i="1" s="1"/>
  <c r="V414" i="1"/>
  <c r="V413" i="1" s="1"/>
  <c r="V410" i="1"/>
  <c r="V409" i="1" s="1"/>
  <c r="V405" i="1"/>
  <c r="V404" i="1" s="1"/>
  <c r="V402" i="1"/>
  <c r="V401" i="1" s="1"/>
  <c r="V399" i="1"/>
  <c r="V397" i="1"/>
  <c r="V393" i="1"/>
  <c r="V392" i="1" s="1"/>
  <c r="V389" i="1"/>
  <c r="V388" i="1" s="1"/>
  <c r="V382" i="1"/>
  <c r="V380" i="1"/>
  <c r="V377" i="1"/>
  <c r="V376" i="1" s="1"/>
  <c r="V369" i="1"/>
  <c r="V368" i="1" s="1"/>
  <c r="V366" i="1"/>
  <c r="V364" i="1"/>
  <c r="V361" i="1"/>
  <c r="V360" i="1" s="1"/>
  <c r="V353" i="1"/>
  <c r="V352" i="1" s="1"/>
  <c r="V351" i="1" s="1"/>
  <c r="V350" i="1" s="1"/>
  <c r="V349" i="1" s="1"/>
  <c r="V347" i="1"/>
  <c r="V346" i="1" s="1"/>
  <c r="V345" i="1" s="1"/>
  <c r="V344" i="1" s="1"/>
  <c r="V342" i="1"/>
  <c r="V341" i="1" s="1"/>
  <c r="V339" i="1"/>
  <c r="V337" i="1"/>
  <c r="V335" i="1"/>
  <c r="V332" i="1"/>
  <c r="V331" i="1" s="1"/>
  <c r="V326" i="1"/>
  <c r="V325" i="1" s="1"/>
  <c r="V324" i="1" s="1"/>
  <c r="V323" i="1" s="1"/>
  <c r="V322" i="1" s="1"/>
  <c r="V320" i="1"/>
  <c r="V319" i="1" s="1"/>
  <c r="V318" i="1" s="1"/>
  <c r="V317" i="1" s="1"/>
  <c r="V316" i="1" s="1"/>
  <c r="V313" i="1"/>
  <c r="V312" i="1" s="1"/>
  <c r="V311" i="1" s="1"/>
  <c r="V310" i="1" s="1"/>
  <c r="V309" i="1" s="1"/>
  <c r="V307" i="1"/>
  <c r="V306" i="1" s="1"/>
  <c r="V304" i="1"/>
  <c r="V303" i="1" s="1"/>
  <c r="V301" i="1"/>
  <c r="V300" i="1" s="1"/>
  <c r="V296" i="1"/>
  <c r="V295" i="1" s="1"/>
  <c r="V293" i="1"/>
  <c r="V292" i="1" s="1"/>
  <c r="V284" i="1"/>
  <c r="V283" i="1" s="1"/>
  <c r="V282" i="1" s="1"/>
  <c r="V280" i="1"/>
  <c r="V278" i="1"/>
  <c r="V275" i="1"/>
  <c r="V274" i="1" s="1"/>
  <c r="V272" i="1"/>
  <c r="V270" i="1"/>
  <c r="V268" i="1"/>
  <c r="V261" i="1"/>
  <c r="V259" i="1"/>
  <c r="V256" i="1"/>
  <c r="V255" i="1" s="1"/>
  <c r="V251" i="1"/>
  <c r="V249" i="1"/>
  <c r="V243" i="1"/>
  <c r="V242" i="1" s="1"/>
  <c r="V241" i="1" s="1"/>
  <c r="V239" i="1"/>
  <c r="V238" i="1" s="1"/>
  <c r="V237" i="1" s="1"/>
  <c r="V235" i="1"/>
  <c r="V234" i="1" s="1"/>
  <c r="V233" i="1" s="1"/>
  <c r="V227" i="1"/>
  <c r="V226" i="1" s="1"/>
  <c r="V225" i="1" s="1"/>
  <c r="V223" i="1"/>
  <c r="V222" i="1" s="1"/>
  <c r="V220" i="1"/>
  <c r="V218" i="1"/>
  <c r="V216" i="1"/>
  <c r="V212" i="1"/>
  <c r="V211" i="1" s="1"/>
  <c r="V210" i="1" s="1"/>
  <c r="V207" i="1"/>
  <c r="V206" i="1" s="1"/>
  <c r="V205" i="1" s="1"/>
  <c r="V204" i="1" s="1"/>
  <c r="V198" i="1"/>
  <c r="V196" i="1"/>
  <c r="V194" i="1"/>
  <c r="V186" i="1"/>
  <c r="V185" i="1" s="1"/>
  <c r="V183" i="1"/>
  <c r="V182" i="1" s="1"/>
  <c r="V178" i="1"/>
  <c r="V177" i="1" s="1"/>
  <c r="V176" i="1" s="1"/>
  <c r="V174" i="1"/>
  <c r="V173" i="1" s="1"/>
  <c r="V172" i="1" s="1"/>
  <c r="V170" i="1"/>
  <c r="V168" i="1"/>
  <c r="V165" i="1"/>
  <c r="V164" i="1" s="1"/>
  <c r="V161" i="1"/>
  <c r="V160" i="1" s="1"/>
  <c r="V159" i="1" s="1"/>
  <c r="V157" i="1"/>
  <c r="V155" i="1"/>
  <c r="V153" i="1"/>
  <c r="V145" i="1"/>
  <c r="V143" i="1"/>
  <c r="V140" i="1"/>
  <c r="V139" i="1" s="1"/>
  <c r="V132" i="1"/>
  <c r="V131" i="1" s="1"/>
  <c r="V130" i="1" s="1"/>
  <c r="V129" i="1" s="1"/>
  <c r="V128" i="1" s="1"/>
  <c r="V127" i="1" s="1"/>
  <c r="V125" i="1"/>
  <c r="V124" i="1" s="1"/>
  <c r="V123" i="1" s="1"/>
  <c r="V122" i="1" s="1"/>
  <c r="V120" i="1"/>
  <c r="V119" i="1" s="1"/>
  <c r="V118" i="1" s="1"/>
  <c r="V116" i="1"/>
  <c r="V114" i="1"/>
  <c r="V108" i="1"/>
  <c r="V107" i="1" s="1"/>
  <c r="V106" i="1" s="1"/>
  <c r="V105" i="1" s="1"/>
  <c r="V104" i="1" s="1"/>
  <c r="V102" i="1"/>
  <c r="V100" i="1"/>
  <c r="V98" i="1"/>
  <c r="V95" i="1"/>
  <c r="V94" i="1" s="1"/>
  <c r="V87" i="1"/>
  <c r="V86" i="1" s="1"/>
  <c r="V84" i="1"/>
  <c r="V83" i="1" s="1"/>
  <c r="V62" i="1"/>
  <c r="V60" i="1"/>
  <c r="V57" i="1"/>
  <c r="V56" i="1" s="1"/>
  <c r="V52" i="1"/>
  <c r="V51" i="1" s="1"/>
  <c r="V50" i="1" s="1"/>
  <c r="V49" i="1" s="1"/>
  <c r="V47" i="1"/>
  <c r="V46" i="1" s="1"/>
  <c r="V44" i="1"/>
  <c r="V42" i="1"/>
  <c r="V40" i="1"/>
  <c r="V30" i="1"/>
  <c r="V28" i="1"/>
  <c r="V25" i="1"/>
  <c r="V24" i="1" s="1"/>
  <c r="AC4420" i="1" l="1"/>
  <c r="AC13" i="1" s="1"/>
  <c r="X2483" i="1"/>
  <c r="X2356" i="1" s="1"/>
  <c r="X2013" i="1"/>
  <c r="X1866" i="1" s="1"/>
  <c r="X1270" i="1"/>
  <c r="X1132" i="1" s="1"/>
  <c r="X2254" i="1"/>
  <c r="X2117" i="1" s="1"/>
  <c r="X1760" i="1"/>
  <c r="X1623" i="1" s="1"/>
  <c r="X1022" i="1"/>
  <c r="X897" i="1" s="1"/>
  <c r="V2819" i="1"/>
  <c r="V3140" i="1"/>
  <c r="V693" i="1"/>
  <c r="V692" i="1" s="1"/>
  <c r="V691" i="1" s="1"/>
  <c r="V690" i="1" s="1"/>
  <c r="V2942" i="1"/>
  <c r="V2938" i="1" s="1"/>
  <c r="V2937" i="1" s="1"/>
  <c r="V3390" i="1"/>
  <c r="V3389" i="1" s="1"/>
  <c r="V3675" i="1"/>
  <c r="V3523" i="1"/>
  <c r="V3519" i="1" s="1"/>
  <c r="V3518" i="1" s="1"/>
  <c r="V3621" i="1"/>
  <c r="V3617" i="1" s="1"/>
  <c r="V3616" i="1" s="1"/>
  <c r="V1908" i="1"/>
  <c r="V1907" i="1" s="1"/>
  <c r="V2151" i="1"/>
  <c r="V4290" i="1"/>
  <c r="V4316" i="1"/>
  <c r="V4315" i="1" s="1"/>
  <c r="V4412" i="1"/>
  <c r="V4411" i="1" s="1"/>
  <c r="V860" i="1"/>
  <c r="V859" i="1" s="1"/>
  <c r="V858" i="1" s="1"/>
  <c r="V857" i="1" s="1"/>
  <c r="V856" i="1" s="1"/>
  <c r="V2023" i="1"/>
  <c r="V2022" i="1" s="1"/>
  <c r="V2438" i="1"/>
  <c r="V2437" i="1" s="1"/>
  <c r="V2436" i="1" s="1"/>
  <c r="V2643" i="1"/>
  <c r="V2642" i="1" s="1"/>
  <c r="V2641" i="1" s="1"/>
  <c r="V2640" i="1" s="1"/>
  <c r="V2639" i="1" s="1"/>
  <c r="V2631" i="1" s="1"/>
  <c r="V4383" i="1"/>
  <c r="V4379" i="1" s="1"/>
  <c r="V4378" i="1" s="1"/>
  <c r="V4377" i="1" s="1"/>
  <c r="V4376" i="1" s="1"/>
  <c r="V1176" i="1"/>
  <c r="V1175" i="1" s="1"/>
  <c r="V2770" i="1"/>
  <c r="V2769" i="1" s="1"/>
  <c r="V2768" i="1" s="1"/>
  <c r="V2767" i="1" s="1"/>
  <c r="V2930" i="1"/>
  <c r="V2929" i="1" s="1"/>
  <c r="V4325" i="1"/>
  <c r="V4324" i="1" s="1"/>
  <c r="V4323" i="1" s="1"/>
  <c r="V4322" i="1" s="1"/>
  <c r="V4321" i="1" s="1"/>
  <c r="V181" i="1"/>
  <c r="V180" i="1" s="1"/>
  <c r="V379" i="1"/>
  <c r="V375" i="1" s="1"/>
  <c r="V374" i="1" s="1"/>
  <c r="V373" i="1" s="1"/>
  <c r="V1669" i="1"/>
  <c r="V1668" i="1" s="1"/>
  <c r="V3567" i="1"/>
  <c r="V3563" i="1" s="1"/>
  <c r="V3562" i="1" s="1"/>
  <c r="V3742" i="1"/>
  <c r="V3741" i="1" s="1"/>
  <c r="V3740" i="1" s="1"/>
  <c r="V3739" i="1" s="1"/>
  <c r="V1451" i="1"/>
  <c r="V1450" i="1" s="1"/>
  <c r="V1484" i="1"/>
  <c r="V1483" i="1" s="1"/>
  <c r="V1482" i="1" s="1"/>
  <c r="V3661" i="1"/>
  <c r="V3660" i="1" s="1"/>
  <c r="V3655" i="1" s="1"/>
  <c r="V3969" i="1"/>
  <c r="V4240" i="1"/>
  <c r="V4239" i="1" s="1"/>
  <c r="V4238" i="1" s="1"/>
  <c r="V438" i="1"/>
  <c r="V437" i="1" s="1"/>
  <c r="V516" i="1"/>
  <c r="V882" i="1"/>
  <c r="V881" i="1" s="1"/>
  <c r="V913" i="1"/>
  <c r="V909" i="1" s="1"/>
  <c r="V908" i="1" s="1"/>
  <c r="V964" i="1"/>
  <c r="V963" i="1" s="1"/>
  <c r="V962" i="1" s="1"/>
  <c r="V961" i="1" s="1"/>
  <c r="V1655" i="1"/>
  <c r="V1771" i="1"/>
  <c r="V1770" i="1" s="1"/>
  <c r="V1769" i="1" s="1"/>
  <c r="V1786" i="1"/>
  <c r="V1785" i="1" s="1"/>
  <c r="V2224" i="1"/>
  <c r="V2223" i="1" s="1"/>
  <c r="V2222" i="1" s="1"/>
  <c r="V2398" i="1"/>
  <c r="V2397" i="1" s="1"/>
  <c r="V2803" i="1"/>
  <c r="V2802" i="1" s="1"/>
  <c r="V2797" i="1" s="1"/>
  <c r="V2796" i="1" s="1"/>
  <c r="V2795" i="1" s="1"/>
  <c r="V3914" i="1"/>
  <c r="V3910" i="1" s="1"/>
  <c r="V3909" i="1" s="1"/>
  <c r="V4222" i="1"/>
  <c r="V586" i="1"/>
  <c r="V776" i="1"/>
  <c r="V775" i="1" s="1"/>
  <c r="V801" i="1"/>
  <c r="V939" i="1"/>
  <c r="V938" i="1" s="1"/>
  <c r="V970" i="1"/>
  <c r="V969" i="1" s="1"/>
  <c r="V1003" i="1"/>
  <c r="V1002" i="1" s="1"/>
  <c r="V1001" i="1" s="1"/>
  <c r="V1067" i="1"/>
  <c r="V1066" i="1" s="1"/>
  <c r="V1065" i="1" s="1"/>
  <c r="V1064" i="1" s="1"/>
  <c r="V1063" i="1" s="1"/>
  <c r="V1201" i="1"/>
  <c r="V1200" i="1" s="1"/>
  <c r="V1199" i="1" s="1"/>
  <c r="V1198" i="1" s="1"/>
  <c r="V1394" i="1"/>
  <c r="V1390" i="1" s="1"/>
  <c r="V1389" i="1" s="1"/>
  <c r="V1420" i="1"/>
  <c r="V1419" i="1" s="1"/>
  <c r="V1663" i="1"/>
  <c r="V1662" i="1" s="1"/>
  <c r="V2307" i="1"/>
  <c r="V2306" i="1" s="1"/>
  <c r="V2305" i="1" s="1"/>
  <c r="V2304" i="1" s="1"/>
  <c r="V3020" i="1"/>
  <c r="V3797" i="1"/>
  <c r="V3796" i="1" s="1"/>
  <c r="V3795" i="1" s="1"/>
  <c r="V4213" i="1"/>
  <c r="V4209" i="1" s="1"/>
  <c r="V4204" i="1" s="1"/>
  <c r="V4203" i="1" s="1"/>
  <c r="V4202" i="1" s="1"/>
  <c r="V4201" i="1" s="1"/>
  <c r="V4263" i="1"/>
  <c r="V4259" i="1" s="1"/>
  <c r="V4258" i="1" s="1"/>
  <c r="V4252" i="1" s="1"/>
  <c r="V4251" i="1" s="1"/>
  <c r="V97" i="1"/>
  <c r="V93" i="1" s="1"/>
  <c r="V92" i="1" s="1"/>
  <c r="V91" i="1" s="1"/>
  <c r="V113" i="1"/>
  <c r="V112" i="1" s="1"/>
  <c r="V111" i="1" s="1"/>
  <c r="V110" i="1" s="1"/>
  <c r="V142" i="1"/>
  <c r="V138" i="1" s="1"/>
  <c r="V137" i="1" s="1"/>
  <c r="V136" i="1" s="1"/>
  <c r="V135" i="1" s="1"/>
  <c r="V167" i="1"/>
  <c r="V163" i="1" s="1"/>
  <c r="V669" i="1"/>
  <c r="V783" i="1"/>
  <c r="V782" i="1" s="1"/>
  <c r="V781" i="1" s="1"/>
  <c r="V796" i="1"/>
  <c r="V795" i="1" s="1"/>
  <c r="V794" i="1" s="1"/>
  <c r="V1708" i="1"/>
  <c r="V1707" i="1" s="1"/>
  <c r="V1706" i="1" s="1"/>
  <c r="V299" i="1"/>
  <c r="V298" i="1" s="1"/>
  <c r="V483" i="1"/>
  <c r="V479" i="1" s="1"/>
  <c r="V478" i="1" s="1"/>
  <c r="V554" i="1"/>
  <c r="V549" i="1" s="1"/>
  <c r="V575" i="1"/>
  <c r="V811" i="1"/>
  <c r="V807" i="1" s="1"/>
  <c r="V806" i="1" s="1"/>
  <c r="V82" i="1"/>
  <c r="V81" i="1" s="1"/>
  <c r="V80" i="1" s="1"/>
  <c r="V73" i="1" s="1"/>
  <c r="V72" i="1" s="1"/>
  <c r="V152" i="1"/>
  <c r="V151" i="1" s="1"/>
  <c r="V682" i="1"/>
  <c r="V681" i="1" s="1"/>
  <c r="V680" i="1" s="1"/>
  <c r="V674" i="1" s="1"/>
  <c r="V3266" i="1"/>
  <c r="V3451" i="1"/>
  <c r="V3438" i="1" s="1"/>
  <c r="V3465" i="1"/>
  <c r="V248" i="1"/>
  <c r="V247" i="1" s="1"/>
  <c r="V246" i="1" s="1"/>
  <c r="V258" i="1"/>
  <c r="V254" i="1" s="1"/>
  <c r="V253" i="1" s="1"/>
  <c r="V363" i="1"/>
  <c r="V359" i="1" s="1"/>
  <c r="V358" i="1" s="1"/>
  <c r="V357" i="1" s="1"/>
  <c r="V356" i="1" s="1"/>
  <c r="V396" i="1"/>
  <c r="V387" i="1" s="1"/>
  <c r="V386" i="1" s="1"/>
  <c r="V731" i="1"/>
  <c r="V730" i="1" s="1"/>
  <c r="V729" i="1" s="1"/>
  <c r="V768" i="1"/>
  <c r="V760" i="1" s="1"/>
  <c r="V839" i="1"/>
  <c r="V833" i="1" s="1"/>
  <c r="V832" i="1" s="1"/>
  <c r="V825" i="1" s="1"/>
  <c r="V817" i="1" s="1"/>
  <c r="V931" i="1"/>
  <c r="V1039" i="1"/>
  <c r="V1038" i="1" s="1"/>
  <c r="V1037" i="1" s="1"/>
  <c r="V1462" i="1"/>
  <c r="V1461" i="1" s="1"/>
  <c r="V1460" i="1" s="1"/>
  <c r="V1629" i="1"/>
  <c r="V1628" i="1" s="1"/>
  <c r="V1627" i="1" s="1"/>
  <c r="V1626" i="1" s="1"/>
  <c r="V1744" i="1"/>
  <c r="V1743" i="1" s="1"/>
  <c r="V1882" i="1"/>
  <c r="V1878" i="1" s="1"/>
  <c r="V1877" i="1" s="1"/>
  <c r="V1979" i="1"/>
  <c r="V1978" i="1" s="1"/>
  <c r="V1977" i="1" s="1"/>
  <c r="V2513" i="1"/>
  <c r="V2512" i="1" s="1"/>
  <c r="V2532" i="1"/>
  <c r="V2531" i="1" s="1"/>
  <c r="V2530" i="1" s="1"/>
  <c r="V2529" i="1" s="1"/>
  <c r="V2528" i="1" s="1"/>
  <c r="V2742" i="1"/>
  <c r="V2741" i="1" s="1"/>
  <c r="V2740" i="1" s="1"/>
  <c r="V2739" i="1" s="1"/>
  <c r="V2846" i="1"/>
  <c r="V2860" i="1"/>
  <c r="V2859" i="1" s="1"/>
  <c r="V3186" i="1"/>
  <c r="V3185" i="1" s="1"/>
  <c r="V3184" i="1" s="1"/>
  <c r="V3183" i="1" s="1"/>
  <c r="V3182" i="1" s="1"/>
  <c r="V3478" i="1"/>
  <c r="V3494" i="1"/>
  <c r="V3486" i="1" s="1"/>
  <c r="V3485" i="1" s="1"/>
  <c r="V3706" i="1"/>
  <c r="V3705" i="1" s="1"/>
  <c r="V3704" i="1" s="1"/>
  <c r="V3703" i="1" s="1"/>
  <c r="V3702" i="1" s="1"/>
  <c r="V3701" i="1" s="1"/>
  <c r="V3804" i="1"/>
  <c r="V3803" i="1" s="1"/>
  <c r="V3802" i="1" s="1"/>
  <c r="V3820" i="1"/>
  <c r="V3816" i="1" s="1"/>
  <c r="V3815" i="1" s="1"/>
  <c r="V3845" i="1"/>
  <c r="V3869" i="1"/>
  <c r="V3868" i="1" s="1"/>
  <c r="V3867" i="1" s="1"/>
  <c r="V3891" i="1"/>
  <c r="V3991" i="1"/>
  <c r="V4122" i="1"/>
  <c r="V4114" i="1" s="1"/>
  <c r="V4113" i="1" s="1"/>
  <c r="V1311" i="1"/>
  <c r="V1310" i="1" s="1"/>
  <c r="V1309" i="1" s="1"/>
  <c r="V1308" i="1" s="1"/>
  <c r="V1307" i="1" s="1"/>
  <c r="V1914" i="1"/>
  <c r="V1913" i="1" s="1"/>
  <c r="V1926" i="1"/>
  <c r="V2270" i="1"/>
  <c r="V2269" i="1" s="1"/>
  <c r="V3680" i="1"/>
  <c r="V1148" i="1"/>
  <c r="V1144" i="1" s="1"/>
  <c r="V1143" i="1" s="1"/>
  <c r="V1168" i="1"/>
  <c r="V1749" i="1"/>
  <c r="V1900" i="1"/>
  <c r="V2102" i="1"/>
  <c r="V2101" i="1" s="1"/>
  <c r="V2100" i="1" s="1"/>
  <c r="V2099" i="1" s="1"/>
  <c r="V2249" i="1"/>
  <c r="V2248" i="1" s="1"/>
  <c r="V2247" i="1" s="1"/>
  <c r="V2241" i="1" s="1"/>
  <c r="V2372" i="1"/>
  <c r="V2368" i="1" s="1"/>
  <c r="V2367" i="1" s="1"/>
  <c r="V2605" i="1"/>
  <c r="V2624" i="1"/>
  <c r="V2623" i="1" s="1"/>
  <c r="V3639" i="1"/>
  <c r="V3635" i="1" s="1"/>
  <c r="V3634" i="1" s="1"/>
  <c r="V3628" i="1" s="1"/>
  <c r="V3627" i="1" s="1"/>
  <c r="V3716" i="1"/>
  <c r="V3715" i="1" s="1"/>
  <c r="V3727" i="1"/>
  <c r="V3723" i="1" s="1"/>
  <c r="V3783" i="1"/>
  <c r="V3855" i="1"/>
  <c r="V3964" i="1"/>
  <c r="V4096" i="1"/>
  <c r="V4146" i="1"/>
  <c r="V4145" i="1" s="1"/>
  <c r="V4310" i="1"/>
  <c r="V4309" i="1" s="1"/>
  <c r="V4308" i="1" s="1"/>
  <c r="V4337" i="1"/>
  <c r="V4336" i="1" s="1"/>
  <c r="V4335" i="1" s="1"/>
  <c r="V4334" i="1" s="1"/>
  <c r="V4333" i="1" s="1"/>
  <c r="V4370" i="1"/>
  <c r="V4369" i="1" s="1"/>
  <c r="V4368" i="1" s="1"/>
  <c r="V4361" i="1" s="1"/>
  <c r="V232" i="1"/>
  <c r="V231" i="1" s="1"/>
  <c r="V230" i="1" s="1"/>
  <c r="V981" i="1"/>
  <c r="V980" i="1" s="1"/>
  <c r="V979" i="1" s="1"/>
  <c r="V1117" i="1"/>
  <c r="V1116" i="1" s="1"/>
  <c r="V1109" i="1" s="1"/>
  <c r="V1108" i="1" s="1"/>
  <c r="V1218" i="1"/>
  <c r="V1217" i="1" s="1"/>
  <c r="V1216" i="1" s="1"/>
  <c r="V1635" i="1"/>
  <c r="V1634" i="1" s="1"/>
  <c r="V595" i="1"/>
  <c r="V1054" i="1"/>
  <c r="V1053" i="1" s="1"/>
  <c r="V1335" i="1"/>
  <c r="V1334" i="1" s="1"/>
  <c r="V39" i="1"/>
  <c r="V38" i="1" s="1"/>
  <c r="V37" i="1" s="1"/>
  <c r="V59" i="1"/>
  <c r="V55" i="1" s="1"/>
  <c r="V54" i="1" s="1"/>
  <c r="V193" i="1"/>
  <c r="V192" i="1" s="1"/>
  <c r="V191" i="1" s="1"/>
  <c r="V190" i="1" s="1"/>
  <c r="V189" i="1" s="1"/>
  <c r="V188" i="1" s="1"/>
  <c r="V277" i="1"/>
  <c r="V408" i="1"/>
  <c r="V473" i="1"/>
  <c r="V472" i="1" s="1"/>
  <c r="V471" i="1" s="1"/>
  <c r="V526" i="1"/>
  <c r="V525" i="1" s="1"/>
  <c r="V747" i="1"/>
  <c r="V746" i="1" s="1"/>
  <c r="V869" i="1"/>
  <c r="V868" i="1" s="1"/>
  <c r="V945" i="1"/>
  <c r="V944" i="1" s="1"/>
  <c r="V1138" i="1"/>
  <c r="V1137" i="1" s="1"/>
  <c r="V1136" i="1" s="1"/>
  <c r="V1135" i="1" s="1"/>
  <c r="V1182" i="1"/>
  <c r="V1181" i="1" s="1"/>
  <c r="V1207" i="1"/>
  <c r="V1206" i="1" s="1"/>
  <c r="V1384" i="1"/>
  <c r="V1383" i="1" s="1"/>
  <c r="V1382" i="1" s="1"/>
  <c r="V1381" i="1" s="1"/>
  <c r="V1445" i="1"/>
  <c r="V1444" i="1" s="1"/>
  <c r="V1443" i="1" s="1"/>
  <c r="V1442" i="1" s="1"/>
  <c r="V1645" i="1"/>
  <c r="V1799" i="1"/>
  <c r="V1798" i="1" s="1"/>
  <c r="V1797" i="1" s="1"/>
  <c r="V1796" i="1" s="1"/>
  <c r="V1795" i="1" s="1"/>
  <c r="V1851" i="1"/>
  <c r="V1850" i="1" s="1"/>
  <c r="V1849" i="1" s="1"/>
  <c r="V1848" i="1" s="1"/>
  <c r="V1872" i="1"/>
  <c r="V1871" i="1" s="1"/>
  <c r="V1870" i="1" s="1"/>
  <c r="V1869" i="1" s="1"/>
  <c r="V1946" i="1"/>
  <c r="V1945" i="1" s="1"/>
  <c r="V1938" i="1" s="1"/>
  <c r="V2060" i="1"/>
  <c r="V2059" i="1" s="1"/>
  <c r="V2058" i="1" s="1"/>
  <c r="V2057" i="1" s="1"/>
  <c r="V2202" i="1"/>
  <c r="V2201" i="1" s="1"/>
  <c r="V2200" i="1" s="1"/>
  <c r="V2380" i="1"/>
  <c r="V423" i="1"/>
  <c r="V489" i="1"/>
  <c r="V488" i="1" s="1"/>
  <c r="V507" i="1"/>
  <c r="V633" i="1"/>
  <c r="V632" i="1" s="1"/>
  <c r="V1158" i="1"/>
  <c r="V1363" i="1"/>
  <c r="V1362" i="1" s="1"/>
  <c r="V1361" i="1" s="1"/>
  <c r="V1360" i="1" s="1"/>
  <c r="V1412" i="1"/>
  <c r="V1677" i="1"/>
  <c r="V1697" i="1"/>
  <c r="V1696" i="1" s="1"/>
  <c r="V1689" i="1" s="1"/>
  <c r="V2141" i="1"/>
  <c r="V3426" i="1"/>
  <c r="V3425" i="1" s="1"/>
  <c r="V267" i="1"/>
  <c r="V334" i="1"/>
  <c r="V330" i="1" s="1"/>
  <c r="V329" i="1" s="1"/>
  <c r="V328" i="1" s="1"/>
  <c r="V315" i="1" s="1"/>
  <c r="V532" i="1"/>
  <c r="V531" i="1" s="1"/>
  <c r="V903" i="1"/>
  <c r="V902" i="1" s="1"/>
  <c r="V901" i="1" s="1"/>
  <c r="V900" i="1" s="1"/>
  <c r="V1265" i="1"/>
  <c r="V1264" i="1" s="1"/>
  <c r="V1263" i="1" s="1"/>
  <c r="V1257" i="1" s="1"/>
  <c r="V1349" i="1"/>
  <c r="V1348" i="1" s="1"/>
  <c r="V1402" i="1"/>
  <c r="V1570" i="1"/>
  <c r="V1569" i="1" s="1"/>
  <c r="V1568" i="1" s="1"/>
  <c r="V1567" i="1" s="1"/>
  <c r="V1566" i="1" s="1"/>
  <c r="V1837" i="1"/>
  <c r="V1836" i="1" s="1"/>
  <c r="V1809" i="1"/>
  <c r="V1808" i="1" s="1"/>
  <c r="V1807" i="1" s="1"/>
  <c r="V1806" i="1" s="1"/>
  <c r="V1957" i="1"/>
  <c r="V1956" i="1" s="1"/>
  <c r="V1955" i="1" s="1"/>
  <c r="V2284" i="1"/>
  <c r="V2283" i="1" s="1"/>
  <c r="V2390" i="1"/>
  <c r="V2427" i="1"/>
  <c r="V2426" i="1" s="1"/>
  <c r="V2419" i="1" s="1"/>
  <c r="V2411" i="1" s="1"/>
  <c r="V2460" i="1"/>
  <c r="V2459" i="1" s="1"/>
  <c r="V2458" i="1" s="1"/>
  <c r="V2523" i="1"/>
  <c r="V2522" i="1" s="1"/>
  <c r="V2839" i="1"/>
  <c r="V3243" i="1"/>
  <c r="V3242" i="1" s="1"/>
  <c r="V3256" i="1"/>
  <c r="V3511" i="1"/>
  <c r="V3510" i="1" s="1"/>
  <c r="V3509" i="1" s="1"/>
  <c r="V3508" i="1" s="1"/>
  <c r="V3550" i="1"/>
  <c r="V3549" i="1" s="1"/>
  <c r="V3695" i="1"/>
  <c r="V3691" i="1" s="1"/>
  <c r="V3690" i="1" s="1"/>
  <c r="V3944" i="1"/>
  <c r="V3943" i="1" s="1"/>
  <c r="V3942" i="1" s="1"/>
  <c r="V4194" i="1"/>
  <c r="V4190" i="1" s="1"/>
  <c r="V4185" i="1" s="1"/>
  <c r="V4184" i="1" s="1"/>
  <c r="V4183" i="1" s="1"/>
  <c r="V4182" i="1" s="1"/>
  <c r="V2404" i="1"/>
  <c r="V2403" i="1" s="1"/>
  <c r="V2540" i="1"/>
  <c r="V2539" i="1" s="1"/>
  <c r="V2538" i="1" s="1"/>
  <c r="V2537" i="1" s="1"/>
  <c r="V2612" i="1"/>
  <c r="V2964" i="1"/>
  <c r="V2959" i="1" s="1"/>
  <c r="V2958" i="1" s="1"/>
  <c r="V2957" i="1" s="1"/>
  <c r="V2956" i="1" s="1"/>
  <c r="V3027" i="1"/>
  <c r="V3367" i="1"/>
  <c r="V3366" i="1" s="1"/>
  <c r="V3365" i="1" s="1"/>
  <c r="V3379" i="1"/>
  <c r="V3591" i="1"/>
  <c r="V3590" i="1" s="1"/>
  <c r="V3589" i="1" s="1"/>
  <c r="V3588" i="1" s="1"/>
  <c r="V3587" i="1" s="1"/>
  <c r="V3770" i="1"/>
  <c r="V3900" i="1"/>
  <c r="V3933" i="1"/>
  <c r="V3929" i="1" s="1"/>
  <c r="V3928" i="1" s="1"/>
  <c r="V3927" i="1" s="1"/>
  <c r="V4400" i="1"/>
  <c r="V4399" i="1" s="1"/>
  <c r="V4398" i="1" s="1"/>
  <c r="V2554" i="1"/>
  <c r="V2553" i="1" s="1"/>
  <c r="V2706" i="1"/>
  <c r="V2705" i="1" s="1"/>
  <c r="V2704" i="1" s="1"/>
  <c r="V2715" i="1"/>
  <c r="V2714" i="1" s="1"/>
  <c r="V2732" i="1"/>
  <c r="V2731" i="1" s="1"/>
  <c r="V2730" i="1" s="1"/>
  <c r="V2729" i="1" s="1"/>
  <c r="V2728" i="1" s="1"/>
  <c r="V2901" i="1"/>
  <c r="V2900" i="1" s="1"/>
  <c r="V2899" i="1" s="1"/>
  <c r="V2913" i="1"/>
  <c r="V2909" i="1" s="1"/>
  <c r="V2908" i="1" s="1"/>
  <c r="V3237" i="1"/>
  <c r="V3233" i="1" s="1"/>
  <c r="V3232" i="1" s="1"/>
  <c r="V3278" i="1"/>
  <c r="V3277" i="1" s="1"/>
  <c r="V3609" i="1"/>
  <c r="V3608" i="1" s="1"/>
  <c r="V3607" i="1" s="1"/>
  <c r="V3668" i="1"/>
  <c r="V3733" i="1"/>
  <c r="V3732" i="1" s="1"/>
  <c r="V3838" i="1"/>
  <c r="V3998" i="1"/>
  <c r="V4006" i="1"/>
  <c r="V4029" i="1"/>
  <c r="V4016" i="1" s="1"/>
  <c r="V4138" i="1"/>
  <c r="V4137" i="1" s="1"/>
  <c r="V4159" i="1"/>
  <c r="V4158" i="1" s="1"/>
  <c r="V4157" i="1" s="1"/>
  <c r="V4156" i="1" s="1"/>
  <c r="V4169" i="1"/>
  <c r="V4168" i="1" s="1"/>
  <c r="V4167" i="1" s="1"/>
  <c r="V4233" i="1"/>
  <c r="V4229" i="1" s="1"/>
  <c r="V613" i="1"/>
  <c r="V605" i="1" s="1"/>
  <c r="V736" i="1"/>
  <c r="V1087" i="1"/>
  <c r="V1086" i="1" s="1"/>
  <c r="V1594" i="1"/>
  <c r="V1593" i="1" s="1"/>
  <c r="V458" i="1"/>
  <c r="V215" i="1"/>
  <c r="V214" i="1" s="1"/>
  <c r="V209" i="1" s="1"/>
  <c r="V203" i="1" s="1"/>
  <c r="V202" i="1" s="1"/>
  <c r="V201" i="1" s="1"/>
  <c r="V540" i="1"/>
  <c r="V539" i="1" s="1"/>
  <c r="V538" i="1" s="1"/>
  <c r="V1294" i="1"/>
  <c r="V1293" i="1" s="1"/>
  <c r="V1426" i="1"/>
  <c r="V1425" i="1" s="1"/>
  <c r="V1553" i="1"/>
  <c r="V1552" i="1" s="1"/>
  <c r="V1823" i="1"/>
  <c r="V1822" i="1" s="1"/>
  <c r="V291" i="1"/>
  <c r="V290" i="1" s="1"/>
  <c r="V654" i="1"/>
  <c r="V921" i="1"/>
  <c r="V1507" i="1"/>
  <c r="V1501" i="1" s="1"/>
  <c r="V1996" i="1"/>
  <c r="V27" i="1"/>
  <c r="V23" i="1" s="1"/>
  <c r="V22" i="1" s="1"/>
  <c r="V1077" i="1"/>
  <c r="V1076" i="1" s="1"/>
  <c r="V1075" i="1" s="1"/>
  <c r="V1074" i="1" s="1"/>
  <c r="V1240" i="1"/>
  <c r="V1239" i="1" s="1"/>
  <c r="V1238" i="1" s="1"/>
  <c r="V1280" i="1"/>
  <c r="V1279" i="1" s="1"/>
  <c r="V1321" i="1"/>
  <c r="V1320" i="1" s="1"/>
  <c r="V1319" i="1" s="1"/>
  <c r="V1318" i="1" s="1"/>
  <c r="V1539" i="1"/>
  <c r="V1538" i="1" s="1"/>
  <c r="V1580" i="1"/>
  <c r="V1579" i="1" s="1"/>
  <c r="V1578" i="1" s="1"/>
  <c r="V1577" i="1" s="1"/>
  <c r="V1730" i="1"/>
  <c r="V1729" i="1" s="1"/>
  <c r="V1728" i="1" s="1"/>
  <c r="V2050" i="1"/>
  <c r="V2049" i="1" s="1"/>
  <c r="V2048" i="1" s="1"/>
  <c r="V2047" i="1" s="1"/>
  <c r="V2046" i="1" s="1"/>
  <c r="V2123" i="1"/>
  <c r="V2122" i="1" s="1"/>
  <c r="V2121" i="1" s="1"/>
  <c r="V2120" i="1" s="1"/>
  <c r="V2163" i="1"/>
  <c r="V2162" i="1" s="1"/>
  <c r="V2171" i="1"/>
  <c r="V2191" i="1"/>
  <c r="V2190" i="1" s="1"/>
  <c r="V2183" i="1" s="1"/>
  <c r="V2341" i="1"/>
  <c r="V2340" i="1" s="1"/>
  <c r="V2339" i="1" s="1"/>
  <c r="V2338" i="1" s="1"/>
  <c r="V2589" i="1"/>
  <c r="V2588" i="1" s="1"/>
  <c r="V2587" i="1" s="1"/>
  <c r="V2586" i="1" s="1"/>
  <c r="V1890" i="1"/>
  <c r="V2074" i="1"/>
  <c r="V2073" i="1" s="1"/>
  <c r="V2088" i="1"/>
  <c r="V2087" i="1" s="1"/>
  <c r="V2297" i="1"/>
  <c r="V2296" i="1" s="1"/>
  <c r="V2295" i="1" s="1"/>
  <c r="V2294" i="1" s="1"/>
  <c r="V2293" i="1" s="1"/>
  <c r="V2317" i="1"/>
  <c r="V2316" i="1" s="1"/>
  <c r="V2869" i="1"/>
  <c r="V2037" i="1"/>
  <c r="V2036" i="1" s="1"/>
  <c r="V2499" i="1"/>
  <c r="V2498" i="1" s="1"/>
  <c r="V2595" i="1"/>
  <c r="V2594" i="1" s="1"/>
  <c r="V2133" i="1"/>
  <c r="V2129" i="1" s="1"/>
  <c r="V2128" i="1" s="1"/>
  <c r="V2362" i="1"/>
  <c r="V2361" i="1" s="1"/>
  <c r="V2360" i="1" s="1"/>
  <c r="V2359" i="1" s="1"/>
  <c r="V2892" i="1"/>
  <c r="V2891" i="1" s="1"/>
  <c r="V2982" i="1"/>
  <c r="V3082" i="1"/>
  <c r="V3081" i="1" s="1"/>
  <c r="V2657" i="1"/>
  <c r="V2656" i="1" s="1"/>
  <c r="V2655" i="1" s="1"/>
  <c r="V2654" i="1" s="1"/>
  <c r="V2653" i="1" s="1"/>
  <c r="V2949" i="1"/>
  <c r="V2948" i="1" s="1"/>
  <c r="V2947" i="1" s="1"/>
  <c r="V3047" i="1"/>
  <c r="V3046" i="1" s="1"/>
  <c r="V3045" i="1" s="1"/>
  <c r="V3044" i="1" s="1"/>
  <c r="V3409" i="1"/>
  <c r="V3750" i="1"/>
  <c r="V3749" i="1" s="1"/>
  <c r="V3748" i="1" s="1"/>
  <c r="V3747" i="1" s="1"/>
  <c r="V3399" i="1"/>
  <c r="V3533" i="1"/>
  <c r="V4277" i="1"/>
  <c r="V3879" i="1"/>
  <c r="V3878" i="1" s="1"/>
  <c r="V3877" i="1" s="1"/>
  <c r="V3876" i="1" s="1"/>
  <c r="V4295" i="1"/>
  <c r="V4354" i="1"/>
  <c r="V4353" i="1" s="1"/>
  <c r="V4352" i="1" s="1"/>
  <c r="V4351" i="1" s="1"/>
  <c r="V3862" i="1"/>
  <c r="V4087" i="1"/>
  <c r="V4175" i="1"/>
  <c r="V4174" i="1" s="1"/>
  <c r="V1531" i="1" l="1"/>
  <c r="V1523" i="1" s="1"/>
  <c r="X4420" i="1"/>
  <c r="X13" i="1" s="1"/>
  <c r="V978" i="1"/>
  <c r="V977" i="1" s="1"/>
  <c r="V2858" i="1"/>
  <c r="V3667" i="1"/>
  <c r="V3666" i="1" s="1"/>
  <c r="V3654" i="1" s="1"/>
  <c r="V3653" i="1" s="1"/>
  <c r="V3652" i="1" s="1"/>
  <c r="V3626" i="1" s="1"/>
  <c r="V2140" i="1"/>
  <c r="V2139" i="1" s="1"/>
  <c r="V2138" i="1" s="1"/>
  <c r="V1925" i="1"/>
  <c r="V1459" i="1"/>
  <c r="V1458" i="1" s="1"/>
  <c r="V3374" i="1"/>
  <c r="V2890" i="1"/>
  <c r="V2889" i="1" s="1"/>
  <c r="V4397" i="1"/>
  <c r="V4396" i="1" s="1"/>
  <c r="V4388" i="1" s="1"/>
  <c r="V4375" i="1" s="1"/>
  <c r="V3398" i="1"/>
  <c r="V3397" i="1" s="1"/>
  <c r="V2021" i="1"/>
  <c r="V2013" i="1" s="1"/>
  <c r="V1030" i="1"/>
  <c r="V1022" i="1" s="1"/>
  <c r="V2981" i="1"/>
  <c r="V2980" i="1" s="1"/>
  <c r="V2979" i="1" s="1"/>
  <c r="V2978" i="1" s="1"/>
  <c r="V3255" i="1"/>
  <c r="V1954" i="1"/>
  <c r="V1953" i="1" s="1"/>
  <c r="V3837" i="1"/>
  <c r="V1157" i="1"/>
  <c r="V1156" i="1" s="1"/>
  <c r="V1155" i="1" s="1"/>
  <c r="V3507" i="1"/>
  <c r="V1401" i="1"/>
  <c r="V1400" i="1" s="1"/>
  <c r="V1399" i="1" s="1"/>
  <c r="V960" i="1"/>
  <c r="V952" i="1" s="1"/>
  <c r="V3231" i="1"/>
  <c r="V3230" i="1" s="1"/>
  <c r="V2697" i="1"/>
  <c r="V2689" i="1" s="1"/>
  <c r="V4086" i="1"/>
  <c r="V4085" i="1" s="1"/>
  <c r="V4084" i="1" s="1"/>
  <c r="V2435" i="1"/>
  <c r="V2434" i="1" s="1"/>
  <c r="V3990" i="1"/>
  <c r="V3989" i="1" s="1"/>
  <c r="V1868" i="1"/>
  <c r="V1134" i="1"/>
  <c r="V4136" i="1"/>
  <c r="V4135" i="1" s="1"/>
  <c r="V3769" i="1"/>
  <c r="V3768" i="1" s="1"/>
  <c r="V3767" i="1" s="1"/>
  <c r="V3738" i="1" s="1"/>
  <c r="V3963" i="1"/>
  <c r="V3962" i="1" s="1"/>
  <c r="V3941" i="1" s="1"/>
  <c r="V3532" i="1"/>
  <c r="V3531" i="1" s="1"/>
  <c r="V3530" i="1" s="1"/>
  <c r="V3529" i="1" s="1"/>
  <c r="V3528" i="1" s="1"/>
  <c r="V2928" i="1"/>
  <c r="V2927" i="1" s="1"/>
  <c r="V920" i="1"/>
  <c r="V919" i="1" s="1"/>
  <c r="V918" i="1" s="1"/>
  <c r="V1197" i="1"/>
  <c r="V1189" i="1" s="1"/>
  <c r="V245" i="1"/>
  <c r="V229" i="1" s="1"/>
  <c r="V1768" i="1"/>
  <c r="V1760" i="1" s="1"/>
  <c r="V3606" i="1"/>
  <c r="V3605" i="1" s="1"/>
  <c r="V3604" i="1" s="1"/>
  <c r="V653" i="1"/>
  <c r="V652" i="1" s="1"/>
  <c r="V651" i="1" s="1"/>
  <c r="V644" i="1" s="1"/>
  <c r="V1441" i="1"/>
  <c r="V1433" i="1" s="1"/>
  <c r="V574" i="1"/>
  <c r="V573" i="1" s="1"/>
  <c r="V289" i="1"/>
  <c r="V288" i="1" s="1"/>
  <c r="V287" i="1" s="1"/>
  <c r="V2818" i="1"/>
  <c r="V2817" i="1" s="1"/>
  <c r="V2816" i="1" s="1"/>
  <c r="V3854" i="1"/>
  <c r="V2262" i="1"/>
  <c r="V2254" i="1" s="1"/>
  <c r="V266" i="1"/>
  <c r="V265" i="1" s="1"/>
  <c r="V264" i="1" s="1"/>
  <c r="V263" i="1" s="1"/>
  <c r="V867" i="1"/>
  <c r="V866" i="1" s="1"/>
  <c r="V816" i="1" s="1"/>
  <c r="V1625" i="1"/>
  <c r="V2358" i="1"/>
  <c r="V2199" i="1"/>
  <c r="V2198" i="1" s="1"/>
  <c r="V3714" i="1"/>
  <c r="V3713" i="1" s="1"/>
  <c r="V3712" i="1" s="1"/>
  <c r="V3711" i="1" s="1"/>
  <c r="V2604" i="1"/>
  <c r="V2603" i="1" s="1"/>
  <c r="V2602" i="1" s="1"/>
  <c r="V3890" i="1"/>
  <c r="V3889" i="1" s="1"/>
  <c r="V150" i="1"/>
  <c r="V149" i="1" s="1"/>
  <c r="V148" i="1" s="1"/>
  <c r="V147" i="1" s="1"/>
  <c r="V134" i="1" s="1"/>
  <c r="V604" i="1"/>
  <c r="V506" i="1"/>
  <c r="V1644" i="1"/>
  <c r="V1643" i="1" s="1"/>
  <c r="V1642" i="1" s="1"/>
  <c r="V4221" i="1"/>
  <c r="V4220" i="1" s="1"/>
  <c r="V4219" i="1" s="1"/>
  <c r="V4218" i="1" s="1"/>
  <c r="V470" i="1"/>
  <c r="V90" i="1"/>
  <c r="V89" i="1" s="1"/>
  <c r="V21" i="1"/>
  <c r="V20" i="1" s="1"/>
  <c r="V19" i="1" s="1"/>
  <c r="V18" i="1" s="1"/>
  <c r="V899" i="1"/>
  <c r="V407" i="1"/>
  <c r="V385" i="1" s="1"/>
  <c r="V372" i="1" s="1"/>
  <c r="V537" i="1"/>
  <c r="V1380" i="1"/>
  <c r="V3464" i="1"/>
  <c r="V3437" i="1" s="1"/>
  <c r="V1889" i="1"/>
  <c r="V1888" i="1" s="1"/>
  <c r="V1887" i="1" s="1"/>
  <c r="V4166" i="1"/>
  <c r="V1705" i="1"/>
  <c r="V1704" i="1" s="1"/>
  <c r="V4332" i="1"/>
  <c r="V3080" i="1"/>
  <c r="V3079" i="1" s="1"/>
  <c r="V3043" i="1" s="1"/>
  <c r="V2491" i="1"/>
  <c r="V2483" i="1" s="1"/>
  <c r="V1278" i="1"/>
  <c r="V1270" i="1" s="1"/>
  <c r="V1215" i="1"/>
  <c r="V1214" i="1" s="1"/>
  <c r="V1676" i="1"/>
  <c r="V2379" i="1"/>
  <c r="V2378" i="1" s="1"/>
  <c r="V2377" i="1" s="1"/>
  <c r="V524" i="1"/>
  <c r="V4276" i="1"/>
  <c r="V4275" i="1" s="1"/>
  <c r="V4274" i="1" s="1"/>
  <c r="V4273" i="1" s="1"/>
  <c r="V2170" i="1"/>
  <c r="V2585" i="1"/>
  <c r="V2119" i="1"/>
  <c r="V745" i="1"/>
  <c r="V728" i="1" s="1"/>
  <c r="V708" i="1" s="1"/>
  <c r="V3836" i="1" l="1"/>
  <c r="V3835" i="1" s="1"/>
  <c r="V3834" i="1" s="1"/>
  <c r="V3833" i="1" s="1"/>
  <c r="V3825" i="1" s="1"/>
  <c r="V3254" i="1"/>
  <c r="V3253" i="1" s="1"/>
  <c r="V3223" i="1" s="1"/>
  <c r="V1133" i="1"/>
  <c r="V1132" i="1" s="1"/>
  <c r="V3700" i="1"/>
  <c r="V1624" i="1"/>
  <c r="V1623" i="1" s="1"/>
  <c r="V3940" i="1"/>
  <c r="V3920" i="1" s="1"/>
  <c r="V3919" i="1" s="1"/>
  <c r="V200" i="1"/>
  <c r="V1379" i="1"/>
  <c r="V1378" i="1" s="1"/>
  <c r="V2794" i="1"/>
  <c r="V2785" i="1" s="1"/>
  <c r="V1867" i="1"/>
  <c r="V1866" i="1" s="1"/>
  <c r="V2584" i="1"/>
  <c r="V2583" i="1" s="1"/>
  <c r="V505" i="1"/>
  <c r="V504" i="1" s="1"/>
  <c r="V565" i="1"/>
  <c r="V4250" i="1"/>
  <c r="V4083" i="1"/>
  <c r="V4064" i="1" s="1"/>
  <c r="V371" i="1"/>
  <c r="V286" i="1" s="1"/>
  <c r="V2357" i="1"/>
  <c r="V2356" i="1" s="1"/>
  <c r="V898" i="1"/>
  <c r="V897" i="1" s="1"/>
  <c r="V2118" i="1"/>
  <c r="V2117" i="1" s="1"/>
  <c r="V3396" i="1"/>
  <c r="V3395" i="1" s="1"/>
  <c r="V2926" i="1"/>
  <c r="V3215" i="1" l="1"/>
  <c r="V503" i="1"/>
  <c r="V502" i="1" s="1"/>
  <c r="V4420" i="1" s="1"/>
  <c r="V13" i="1" s="1"/>
  <c r="U4424" i="1" s="1"/>
  <c r="Q3090" i="1" l="1"/>
  <c r="Q3089" i="1" s="1"/>
  <c r="R3090" i="1"/>
  <c r="R3089" i="1" s="1"/>
  <c r="S3090" i="1"/>
  <c r="S3089" i="1" s="1"/>
  <c r="T3090" i="1"/>
  <c r="T3089" i="1" s="1"/>
  <c r="U3090" i="1"/>
  <c r="U3089" i="1" s="1"/>
  <c r="W3090" i="1"/>
  <c r="W3089" i="1" s="1"/>
  <c r="Z3090" i="1"/>
  <c r="AB3090" i="1"/>
  <c r="AB3089" i="1" s="1"/>
  <c r="AE3090" i="1"/>
  <c r="AF3090" i="1"/>
  <c r="AF3089" i="1" s="1"/>
  <c r="BI3090" i="1"/>
  <c r="BI3089" i="1" s="1"/>
  <c r="P3090" i="1"/>
  <c r="AG3090" i="1" l="1"/>
  <c r="AK3090" i="1" s="1"/>
  <c r="BF3090" i="1" s="1"/>
  <c r="Z3089" i="1"/>
  <c r="AH3089" i="1" s="1"/>
  <c r="AL3089" i="1" s="1"/>
  <c r="BG3089" i="1" s="1"/>
  <c r="AH3090" i="1"/>
  <c r="AL3090" i="1" s="1"/>
  <c r="BG3090" i="1" s="1"/>
  <c r="AE3089" i="1"/>
  <c r="AI3089" i="1" s="1"/>
  <c r="AM3089" i="1" s="1"/>
  <c r="BH3089" i="1" s="1"/>
  <c r="AI3090" i="1"/>
  <c r="AM3090" i="1" s="1"/>
  <c r="BH3090" i="1" s="1"/>
  <c r="P3089" i="1"/>
  <c r="AG3089" i="1" s="1"/>
  <c r="AK3089" i="1" s="1"/>
  <c r="BF3089" i="1" s="1"/>
  <c r="Q1766" i="1"/>
  <c r="Q1765" i="1" s="1"/>
  <c r="Q1764" i="1" s="1"/>
  <c r="Q1763" i="1" s="1"/>
  <c r="Q1762" i="1" s="1"/>
  <c r="Q1761" i="1" s="1"/>
  <c r="R1766" i="1"/>
  <c r="R1765" i="1" s="1"/>
  <c r="R1764" i="1" s="1"/>
  <c r="R1763" i="1" s="1"/>
  <c r="R1762" i="1" s="1"/>
  <c r="R1761" i="1" s="1"/>
  <c r="S1766" i="1"/>
  <c r="S1765" i="1" s="1"/>
  <c r="S1764" i="1" s="1"/>
  <c r="S1763" i="1" s="1"/>
  <c r="S1762" i="1" s="1"/>
  <c r="S1761" i="1" s="1"/>
  <c r="T1766" i="1"/>
  <c r="T1765" i="1" s="1"/>
  <c r="T1764" i="1" s="1"/>
  <c r="T1763" i="1" s="1"/>
  <c r="T1762" i="1" s="1"/>
  <c r="T1761" i="1" s="1"/>
  <c r="U1766" i="1"/>
  <c r="U1765" i="1" s="1"/>
  <c r="U1764" i="1" s="1"/>
  <c r="U1763" i="1" s="1"/>
  <c r="U1762" i="1" s="1"/>
  <c r="U1761" i="1" s="1"/>
  <c r="W1766" i="1"/>
  <c r="W1765" i="1" s="1"/>
  <c r="W1764" i="1" s="1"/>
  <c r="W1763" i="1" s="1"/>
  <c r="W1762" i="1" s="1"/>
  <c r="W1761" i="1" s="1"/>
  <c r="Z1766" i="1"/>
  <c r="AB1766" i="1"/>
  <c r="AB1765" i="1" s="1"/>
  <c r="AB1764" i="1" s="1"/>
  <c r="AB1763" i="1" s="1"/>
  <c r="AB1762" i="1" s="1"/>
  <c r="AB1761" i="1" s="1"/>
  <c r="AE1766" i="1"/>
  <c r="AF1766" i="1"/>
  <c r="AF1765" i="1" s="1"/>
  <c r="AF1764" i="1" s="1"/>
  <c r="AF1763" i="1" s="1"/>
  <c r="AF1762" i="1" s="1"/>
  <c r="AF1761" i="1" s="1"/>
  <c r="BI1766" i="1"/>
  <c r="BI1765" i="1" s="1"/>
  <c r="BI1764" i="1" s="1"/>
  <c r="BI1763" i="1" s="1"/>
  <c r="BI1762" i="1" s="1"/>
  <c r="BI1761" i="1" s="1"/>
  <c r="P1766" i="1"/>
  <c r="AG1766" i="1" l="1"/>
  <c r="AK1766" i="1" s="1"/>
  <c r="BF1766" i="1" s="1"/>
  <c r="AE1765" i="1"/>
  <c r="AI1766" i="1"/>
  <c r="AM1766" i="1" s="1"/>
  <c r="BH1766" i="1" s="1"/>
  <c r="P1765" i="1"/>
  <c r="AG1765" i="1" s="1"/>
  <c r="AK1765" i="1" s="1"/>
  <c r="BF1765" i="1" s="1"/>
  <c r="Z1765" i="1"/>
  <c r="AH1766" i="1"/>
  <c r="AL1766" i="1" s="1"/>
  <c r="BG1766" i="1" s="1"/>
  <c r="Q3087" i="1"/>
  <c r="Q3086" i="1" s="1"/>
  <c r="R3087" i="1"/>
  <c r="R3086" i="1" s="1"/>
  <c r="S3087" i="1"/>
  <c r="S3086" i="1" s="1"/>
  <c r="T3087" i="1"/>
  <c r="T3086" i="1" s="1"/>
  <c r="U3087" i="1"/>
  <c r="U3086" i="1" s="1"/>
  <c r="W3087" i="1"/>
  <c r="W3086" i="1" s="1"/>
  <c r="Z3087" i="1"/>
  <c r="AB3087" i="1"/>
  <c r="AB3086" i="1" s="1"/>
  <c r="AE3087" i="1"/>
  <c r="AF3087" i="1"/>
  <c r="AF3086" i="1" s="1"/>
  <c r="BI3087" i="1"/>
  <c r="BI3086" i="1" s="1"/>
  <c r="P3087" i="1"/>
  <c r="AG3087" i="1" l="1"/>
  <c r="AK3087" i="1" s="1"/>
  <c r="BF3087" i="1" s="1"/>
  <c r="AE3086" i="1"/>
  <c r="AI3086" i="1" s="1"/>
  <c r="AM3086" i="1" s="1"/>
  <c r="BH3086" i="1" s="1"/>
  <c r="AI3087" i="1"/>
  <c r="AM3087" i="1" s="1"/>
  <c r="BH3087" i="1" s="1"/>
  <c r="P1764" i="1"/>
  <c r="AG1764" i="1" s="1"/>
  <c r="AK1764" i="1" s="1"/>
  <c r="BF1764" i="1" s="1"/>
  <c r="Z3086" i="1"/>
  <c r="AH3086" i="1" s="1"/>
  <c r="AL3086" i="1" s="1"/>
  <c r="BG3086" i="1" s="1"/>
  <c r="AH3087" i="1"/>
  <c r="AL3087" i="1" s="1"/>
  <c r="BG3087" i="1" s="1"/>
  <c r="P3086" i="1"/>
  <c r="AG3086" i="1" s="1"/>
  <c r="AK3086" i="1" s="1"/>
  <c r="BF3086" i="1" s="1"/>
  <c r="Z1764" i="1"/>
  <c r="AH1765" i="1"/>
  <c r="AL1765" i="1" s="1"/>
  <c r="BG1765" i="1" s="1"/>
  <c r="AE1764" i="1"/>
  <c r="AI1765" i="1"/>
  <c r="AM1765" i="1" s="1"/>
  <c r="BH1765" i="1" s="1"/>
  <c r="Q417" i="1"/>
  <c r="Q416" i="1" s="1"/>
  <c r="R417" i="1"/>
  <c r="R416" i="1" s="1"/>
  <c r="S417" i="1"/>
  <c r="S416" i="1" s="1"/>
  <c r="T417" i="1"/>
  <c r="T416" i="1" s="1"/>
  <c r="U417" i="1"/>
  <c r="U416" i="1" s="1"/>
  <c r="W417" i="1"/>
  <c r="W416" i="1" s="1"/>
  <c r="Z417" i="1"/>
  <c r="AB417" i="1"/>
  <c r="AB416" i="1" s="1"/>
  <c r="AE417" i="1"/>
  <c r="AF417" i="1"/>
  <c r="AF416" i="1" s="1"/>
  <c r="BI417" i="1"/>
  <c r="BI416" i="1" s="1"/>
  <c r="P417" i="1"/>
  <c r="AG417" i="1" l="1"/>
  <c r="AK417" i="1" s="1"/>
  <c r="BF417" i="1" s="1"/>
  <c r="Z416" i="1"/>
  <c r="AH416" i="1" s="1"/>
  <c r="AL416" i="1" s="1"/>
  <c r="BG416" i="1" s="1"/>
  <c r="AH417" i="1"/>
  <c r="AL417" i="1" s="1"/>
  <c r="BG417" i="1" s="1"/>
  <c r="AE1763" i="1"/>
  <c r="AI1764" i="1"/>
  <c r="AM1764" i="1" s="1"/>
  <c r="BH1764" i="1" s="1"/>
  <c r="P1763" i="1"/>
  <c r="AG1763" i="1" s="1"/>
  <c r="AK1763" i="1" s="1"/>
  <c r="BF1763" i="1" s="1"/>
  <c r="AE416" i="1"/>
  <c r="AI416" i="1" s="1"/>
  <c r="AM416" i="1" s="1"/>
  <c r="BH416" i="1" s="1"/>
  <c r="AI417" i="1"/>
  <c r="AM417" i="1" s="1"/>
  <c r="BH417" i="1" s="1"/>
  <c r="P416" i="1"/>
  <c r="AG416" i="1" s="1"/>
  <c r="AK416" i="1" s="1"/>
  <c r="BF416" i="1" s="1"/>
  <c r="Z1763" i="1"/>
  <c r="AH1764" i="1"/>
  <c r="AL1764" i="1" s="1"/>
  <c r="BG1764" i="1" s="1"/>
  <c r="Q3248" i="1"/>
  <c r="Q3247" i="1" s="1"/>
  <c r="R3248" i="1"/>
  <c r="R3247" i="1" s="1"/>
  <c r="S3248" i="1"/>
  <c r="S3247" i="1" s="1"/>
  <c r="T3248" i="1"/>
  <c r="T3247" i="1" s="1"/>
  <c r="U3248" i="1"/>
  <c r="U3247" i="1" s="1"/>
  <c r="W3248" i="1"/>
  <c r="W3247" i="1" s="1"/>
  <c r="Z3248" i="1"/>
  <c r="AB3248" i="1"/>
  <c r="AB3247" i="1" s="1"/>
  <c r="AE3248" i="1"/>
  <c r="AF3248" i="1"/>
  <c r="AF3247" i="1" s="1"/>
  <c r="BI3248" i="1"/>
  <c r="BI3247" i="1" s="1"/>
  <c r="Q3251" i="1"/>
  <c r="Q3250" i="1" s="1"/>
  <c r="R3251" i="1"/>
  <c r="R3250" i="1" s="1"/>
  <c r="S3251" i="1"/>
  <c r="S3250" i="1" s="1"/>
  <c r="T3251" i="1"/>
  <c r="T3250" i="1" s="1"/>
  <c r="U3251" i="1"/>
  <c r="U3250" i="1" s="1"/>
  <c r="W3251" i="1"/>
  <c r="W3250" i="1" s="1"/>
  <c r="Z3251" i="1"/>
  <c r="AB3251" i="1"/>
  <c r="AB3250" i="1" s="1"/>
  <c r="AE3251" i="1"/>
  <c r="AF3251" i="1"/>
  <c r="AF3250" i="1" s="1"/>
  <c r="BI3251" i="1"/>
  <c r="BI3250" i="1" s="1"/>
  <c r="P3248" i="1"/>
  <c r="P3251" i="1"/>
  <c r="AG3251" i="1" l="1"/>
  <c r="AK3251" i="1" s="1"/>
  <c r="BF3251" i="1" s="1"/>
  <c r="AG3248" i="1"/>
  <c r="AK3248" i="1" s="1"/>
  <c r="BF3248" i="1" s="1"/>
  <c r="Z3250" i="1"/>
  <c r="AH3250" i="1" s="1"/>
  <c r="AL3250" i="1" s="1"/>
  <c r="BG3250" i="1" s="1"/>
  <c r="AH3251" i="1"/>
  <c r="AL3251" i="1" s="1"/>
  <c r="BG3251" i="1" s="1"/>
  <c r="Z3247" i="1"/>
  <c r="AH3247" i="1" s="1"/>
  <c r="AL3247" i="1" s="1"/>
  <c r="BG3247" i="1" s="1"/>
  <c r="AH3248" i="1"/>
  <c r="AL3248" i="1" s="1"/>
  <c r="BG3248" i="1" s="1"/>
  <c r="Z1762" i="1"/>
  <c r="AH1763" i="1"/>
  <c r="AL1763" i="1" s="1"/>
  <c r="BG1763" i="1" s="1"/>
  <c r="AE1762" i="1"/>
  <c r="AI1763" i="1"/>
  <c r="AM1763" i="1" s="1"/>
  <c r="BH1763" i="1" s="1"/>
  <c r="AE3247" i="1"/>
  <c r="AI3247" i="1" s="1"/>
  <c r="AM3247" i="1" s="1"/>
  <c r="BH3247" i="1" s="1"/>
  <c r="AI3248" i="1"/>
  <c r="AM3248" i="1" s="1"/>
  <c r="BH3248" i="1" s="1"/>
  <c r="P3250" i="1"/>
  <c r="AG3250" i="1" s="1"/>
  <c r="AK3250" i="1" s="1"/>
  <c r="BF3250" i="1" s="1"/>
  <c r="AE3250" i="1"/>
  <c r="AI3250" i="1" s="1"/>
  <c r="AM3250" i="1" s="1"/>
  <c r="BH3250" i="1" s="1"/>
  <c r="AI3251" i="1"/>
  <c r="AM3251" i="1" s="1"/>
  <c r="BH3251" i="1" s="1"/>
  <c r="P3247" i="1"/>
  <c r="AG3247" i="1" s="1"/>
  <c r="AK3247" i="1" s="1"/>
  <c r="BF3247" i="1" s="1"/>
  <c r="P1762" i="1"/>
  <c r="AG1762" i="1" s="1"/>
  <c r="AK1762" i="1" s="1"/>
  <c r="BF1762" i="1" s="1"/>
  <c r="Q642" i="1"/>
  <c r="Q641" i="1" s="1"/>
  <c r="R642" i="1"/>
  <c r="R641" i="1" s="1"/>
  <c r="S642" i="1"/>
  <c r="S641" i="1" s="1"/>
  <c r="T642" i="1"/>
  <c r="T641" i="1" s="1"/>
  <c r="U642" i="1"/>
  <c r="U641" i="1" s="1"/>
  <c r="W642" i="1"/>
  <c r="W641" i="1" s="1"/>
  <c r="Z642" i="1"/>
  <c r="AB642" i="1"/>
  <c r="AB641" i="1" s="1"/>
  <c r="AE642" i="1"/>
  <c r="AF642" i="1"/>
  <c r="AF641" i="1" s="1"/>
  <c r="BI642" i="1"/>
  <c r="BI641" i="1" s="1"/>
  <c r="P642" i="1"/>
  <c r="AG642" i="1" l="1"/>
  <c r="AK642" i="1" s="1"/>
  <c r="BF642" i="1" s="1"/>
  <c r="AE641" i="1"/>
  <c r="AI641" i="1" s="1"/>
  <c r="AM641" i="1" s="1"/>
  <c r="BH641" i="1" s="1"/>
  <c r="AI642" i="1"/>
  <c r="AM642" i="1" s="1"/>
  <c r="BH642" i="1" s="1"/>
  <c r="P641" i="1"/>
  <c r="AG641" i="1" s="1"/>
  <c r="AK641" i="1" s="1"/>
  <c r="BF641" i="1" s="1"/>
  <c r="AE1761" i="1"/>
  <c r="AI1761" i="1" s="1"/>
  <c r="AM1761" i="1" s="1"/>
  <c r="BH1761" i="1" s="1"/>
  <c r="AI1762" i="1"/>
  <c r="AM1762" i="1" s="1"/>
  <c r="BH1762" i="1" s="1"/>
  <c r="Z641" i="1"/>
  <c r="AH641" i="1" s="1"/>
  <c r="AL641" i="1" s="1"/>
  <c r="BG641" i="1" s="1"/>
  <c r="AH642" i="1"/>
  <c r="AL642" i="1" s="1"/>
  <c r="BG642" i="1" s="1"/>
  <c r="P1761" i="1"/>
  <c r="AG1761" i="1" s="1"/>
  <c r="AK1761" i="1" s="1"/>
  <c r="BF1761" i="1" s="1"/>
  <c r="Z1761" i="1"/>
  <c r="AH1761" i="1" s="1"/>
  <c r="AL1761" i="1" s="1"/>
  <c r="BG1761" i="1" s="1"/>
  <c r="AH1762" i="1"/>
  <c r="AL1762" i="1" s="1"/>
  <c r="BG1762" i="1" s="1"/>
  <c r="Q451" i="1"/>
  <c r="Q450" i="1" s="1"/>
  <c r="R451" i="1"/>
  <c r="R450" i="1" s="1"/>
  <c r="S451" i="1"/>
  <c r="S450" i="1" s="1"/>
  <c r="T451" i="1"/>
  <c r="T450" i="1" s="1"/>
  <c r="U451" i="1"/>
  <c r="U450" i="1" s="1"/>
  <c r="W451" i="1"/>
  <c r="W450" i="1" s="1"/>
  <c r="Z451" i="1"/>
  <c r="AB451" i="1"/>
  <c r="AB450" i="1" s="1"/>
  <c r="AE451" i="1"/>
  <c r="AF451" i="1"/>
  <c r="AF450" i="1" s="1"/>
  <c r="BI451" i="1"/>
  <c r="BI450" i="1" s="1"/>
  <c r="P451" i="1"/>
  <c r="AG451" i="1" l="1"/>
  <c r="AK451" i="1" s="1"/>
  <c r="BF451" i="1" s="1"/>
  <c r="AE450" i="1"/>
  <c r="AI450" i="1" s="1"/>
  <c r="AM450" i="1" s="1"/>
  <c r="BH450" i="1" s="1"/>
  <c r="AI451" i="1"/>
  <c r="AM451" i="1" s="1"/>
  <c r="BH451" i="1" s="1"/>
  <c r="P450" i="1"/>
  <c r="AG450" i="1" s="1"/>
  <c r="AK450" i="1" s="1"/>
  <c r="BF450" i="1" s="1"/>
  <c r="Z450" i="1"/>
  <c r="AH450" i="1" s="1"/>
  <c r="AL450" i="1" s="1"/>
  <c r="BG450" i="1" s="1"/>
  <c r="AH451" i="1"/>
  <c r="AL451" i="1" s="1"/>
  <c r="BG451" i="1" s="1"/>
  <c r="AF406" i="1"/>
  <c r="AI406" i="1" s="1"/>
  <c r="AM406" i="1" s="1"/>
  <c r="BH406" i="1" s="1"/>
  <c r="AB406" i="1"/>
  <c r="AH406" i="1" s="1"/>
  <c r="AL406" i="1" s="1"/>
  <c r="BG406" i="1" s="1"/>
  <c r="Q4319" i="1" l="1"/>
  <c r="R4319" i="1"/>
  <c r="S4319" i="1"/>
  <c r="T4319" i="1"/>
  <c r="U4319" i="1"/>
  <c r="W4319" i="1"/>
  <c r="Z4319" i="1"/>
  <c r="AB4319" i="1"/>
  <c r="AE4319" i="1"/>
  <c r="AF4319" i="1"/>
  <c r="BI4319" i="1"/>
  <c r="P4319" i="1"/>
  <c r="AG4319" i="1" l="1"/>
  <c r="AK4319" i="1" s="1"/>
  <c r="BF4319" i="1" s="1"/>
  <c r="AI4319" i="1"/>
  <c r="AM4319" i="1" s="1"/>
  <c r="BH4319" i="1" s="1"/>
  <c r="AH4319" i="1"/>
  <c r="AL4319" i="1" s="1"/>
  <c r="BG4319" i="1" s="1"/>
  <c r="Q4317" i="1"/>
  <c r="R4317" i="1"/>
  <c r="S4317" i="1"/>
  <c r="S4316" i="1" s="1"/>
  <c r="T4317" i="1"/>
  <c r="U4317" i="1"/>
  <c r="W4317" i="1"/>
  <c r="Z4317" i="1"/>
  <c r="AB4317" i="1"/>
  <c r="AE4317" i="1"/>
  <c r="AF4317" i="1"/>
  <c r="BI4317" i="1"/>
  <c r="P4317" i="1"/>
  <c r="AG4317" i="1" l="1"/>
  <c r="AK4317" i="1" s="1"/>
  <c r="BF4317" i="1" s="1"/>
  <c r="AI4317" i="1"/>
  <c r="AM4317" i="1" s="1"/>
  <c r="BH4317" i="1" s="1"/>
  <c r="P4316" i="1"/>
  <c r="AH4317" i="1"/>
  <c r="AL4317" i="1" s="1"/>
  <c r="BG4317" i="1" s="1"/>
  <c r="AB4316" i="1"/>
  <c r="AB4315" i="1" s="1"/>
  <c r="T4316" i="1"/>
  <c r="T4315" i="1" s="1"/>
  <c r="Q4316" i="1"/>
  <c r="Q4315" i="1" s="1"/>
  <c r="BI4316" i="1"/>
  <c r="BI4315" i="1" s="1"/>
  <c r="Z4316" i="1"/>
  <c r="S4315" i="1"/>
  <c r="W4316" i="1"/>
  <c r="W4315" i="1" s="1"/>
  <c r="AE4316" i="1"/>
  <c r="U4316" i="1"/>
  <c r="U4315" i="1" s="1"/>
  <c r="R4316" i="1"/>
  <c r="R4315" i="1" s="1"/>
  <c r="AF4316" i="1"/>
  <c r="AF4315" i="1" s="1"/>
  <c r="Q1266" i="1"/>
  <c r="R1266" i="1"/>
  <c r="S1266" i="1"/>
  <c r="T1266" i="1"/>
  <c r="U1266" i="1"/>
  <c r="W1266" i="1"/>
  <c r="Z1266" i="1"/>
  <c r="AB1266" i="1"/>
  <c r="AE1266" i="1"/>
  <c r="AF1266" i="1"/>
  <c r="BI1266" i="1"/>
  <c r="P1266" i="1"/>
  <c r="Q1511" i="1"/>
  <c r="Q1510" i="1" s="1"/>
  <c r="Q1509" i="1" s="1"/>
  <c r="Q1508" i="1" s="1"/>
  <c r="R1511" i="1"/>
  <c r="R1510" i="1" s="1"/>
  <c r="R1509" i="1" s="1"/>
  <c r="R1508" i="1" s="1"/>
  <c r="S1511" i="1"/>
  <c r="S1510" i="1" s="1"/>
  <c r="S1509" i="1" s="1"/>
  <c r="S1508" i="1" s="1"/>
  <c r="T1511" i="1"/>
  <c r="T1510" i="1" s="1"/>
  <c r="T1509" i="1" s="1"/>
  <c r="T1508" i="1" s="1"/>
  <c r="U1511" i="1"/>
  <c r="U1510" i="1" s="1"/>
  <c r="U1509" i="1" s="1"/>
  <c r="U1508" i="1" s="1"/>
  <c r="W1511" i="1"/>
  <c r="W1510" i="1" s="1"/>
  <c r="W1509" i="1" s="1"/>
  <c r="W1508" i="1" s="1"/>
  <c r="Z1511" i="1"/>
  <c r="AB1511" i="1"/>
  <c r="AB1510" i="1" s="1"/>
  <c r="AB1509" i="1" s="1"/>
  <c r="AB1508" i="1" s="1"/>
  <c r="AE1511" i="1"/>
  <c r="AF1511" i="1"/>
  <c r="AF1510" i="1" s="1"/>
  <c r="AF1509" i="1" s="1"/>
  <c r="AF1508" i="1" s="1"/>
  <c r="BI1511" i="1"/>
  <c r="BI1510" i="1" s="1"/>
  <c r="BI1509" i="1" s="1"/>
  <c r="BI1508" i="1" s="1"/>
  <c r="P1511" i="1"/>
  <c r="AG1266" i="1" l="1"/>
  <c r="AK1266" i="1" s="1"/>
  <c r="BF1266" i="1" s="1"/>
  <c r="AG1511" i="1"/>
  <c r="AK1511" i="1" s="1"/>
  <c r="BF1511" i="1" s="1"/>
  <c r="AG4316" i="1"/>
  <c r="AK4316" i="1" s="1"/>
  <c r="BF4316" i="1" s="1"/>
  <c r="AI1266" i="1"/>
  <c r="AM1266" i="1" s="1"/>
  <c r="BH1266" i="1" s="1"/>
  <c r="AE1510" i="1"/>
  <c r="AI1511" i="1"/>
  <c r="AM1511" i="1" s="1"/>
  <c r="BH1511" i="1" s="1"/>
  <c r="P1510" i="1"/>
  <c r="AG1510" i="1" s="1"/>
  <c r="AK1510" i="1" s="1"/>
  <c r="BF1510" i="1" s="1"/>
  <c r="AH1266" i="1"/>
  <c r="AL1266" i="1" s="1"/>
  <c r="BG1266" i="1" s="1"/>
  <c r="AE4315" i="1"/>
  <c r="AI4315" i="1" s="1"/>
  <c r="AM4315" i="1" s="1"/>
  <c r="BH4315" i="1" s="1"/>
  <c r="AI4316" i="1"/>
  <c r="AM4316" i="1" s="1"/>
  <c r="BH4316" i="1" s="1"/>
  <c r="Z1510" i="1"/>
  <c r="AH1511" i="1"/>
  <c r="AL1511" i="1" s="1"/>
  <c r="BG1511" i="1" s="1"/>
  <c r="Z4315" i="1"/>
  <c r="AH4315" i="1" s="1"/>
  <c r="AL4315" i="1" s="1"/>
  <c r="BG4315" i="1" s="1"/>
  <c r="AH4316" i="1"/>
  <c r="AL4316" i="1" s="1"/>
  <c r="BG4316" i="1" s="1"/>
  <c r="P4315" i="1"/>
  <c r="AG4315" i="1" s="1"/>
  <c r="AK4315" i="1" s="1"/>
  <c r="BF4315" i="1" s="1"/>
  <c r="Q1923" i="1"/>
  <c r="Q1922" i="1" s="1"/>
  <c r="Q1921" i="1" s="1"/>
  <c r="R1923" i="1"/>
  <c r="R1922" i="1" s="1"/>
  <c r="R1921" i="1" s="1"/>
  <c r="S1923" i="1"/>
  <c r="S1922" i="1" s="1"/>
  <c r="S1921" i="1" s="1"/>
  <c r="T1923" i="1"/>
  <c r="T1922" i="1" s="1"/>
  <c r="T1921" i="1" s="1"/>
  <c r="U1923" i="1"/>
  <c r="U1922" i="1" s="1"/>
  <c r="U1921" i="1" s="1"/>
  <c r="W1923" i="1"/>
  <c r="W1922" i="1" s="1"/>
  <c r="W1921" i="1" s="1"/>
  <c r="Z1923" i="1"/>
  <c r="AB1923" i="1"/>
  <c r="AB1922" i="1" s="1"/>
  <c r="AB1921" i="1" s="1"/>
  <c r="AE1923" i="1"/>
  <c r="AF1923" i="1"/>
  <c r="AF1922" i="1" s="1"/>
  <c r="AF1921" i="1" s="1"/>
  <c r="BI1923" i="1"/>
  <c r="BI1922" i="1" s="1"/>
  <c r="BI1921" i="1" s="1"/>
  <c r="P1923" i="1"/>
  <c r="AG1923" i="1" l="1"/>
  <c r="AK1923" i="1" s="1"/>
  <c r="BF1923" i="1" s="1"/>
  <c r="P1509" i="1"/>
  <c r="AG1509" i="1" s="1"/>
  <c r="AK1509" i="1" s="1"/>
  <c r="BF1509" i="1" s="1"/>
  <c r="AE1922" i="1"/>
  <c r="AI1923" i="1"/>
  <c r="AM1923" i="1" s="1"/>
  <c r="BH1923" i="1" s="1"/>
  <c r="P1922" i="1"/>
  <c r="AG1922" i="1" s="1"/>
  <c r="AK1922" i="1" s="1"/>
  <c r="BF1922" i="1" s="1"/>
  <c r="Z1922" i="1"/>
  <c r="AH1923" i="1"/>
  <c r="AL1923" i="1" s="1"/>
  <c r="BG1923" i="1" s="1"/>
  <c r="Z1509" i="1"/>
  <c r="AH1510" i="1"/>
  <c r="AL1510" i="1" s="1"/>
  <c r="BG1510" i="1" s="1"/>
  <c r="AE1509" i="1"/>
  <c r="AI1510" i="1"/>
  <c r="AM1510" i="1" s="1"/>
  <c r="BH1510" i="1" s="1"/>
  <c r="Q2097" i="1"/>
  <c r="Q2096" i="1" s="1"/>
  <c r="Q2095" i="1" s="1"/>
  <c r="R2097" i="1"/>
  <c r="R2096" i="1" s="1"/>
  <c r="R2095" i="1" s="1"/>
  <c r="S2097" i="1"/>
  <c r="S2096" i="1" s="1"/>
  <c r="S2095" i="1" s="1"/>
  <c r="T2097" i="1"/>
  <c r="T2096" i="1" s="1"/>
  <c r="T2095" i="1" s="1"/>
  <c r="U2097" i="1"/>
  <c r="U2096" i="1" s="1"/>
  <c r="U2095" i="1" s="1"/>
  <c r="W2097" i="1"/>
  <c r="W2096" i="1" s="1"/>
  <c r="W2095" i="1" s="1"/>
  <c r="Z2097" i="1"/>
  <c r="AB2097" i="1"/>
  <c r="AB2096" i="1" s="1"/>
  <c r="AB2095" i="1" s="1"/>
  <c r="AE2097" i="1"/>
  <c r="AF2097" i="1"/>
  <c r="AF2096" i="1" s="1"/>
  <c r="AF2095" i="1" s="1"/>
  <c r="BI2097" i="1"/>
  <c r="BI2096" i="1" s="1"/>
  <c r="BI2095" i="1" s="1"/>
  <c r="P2097" i="1"/>
  <c r="Q1846" i="1"/>
  <c r="Q1845" i="1" s="1"/>
  <c r="Q1844" i="1" s="1"/>
  <c r="R1846" i="1"/>
  <c r="R1845" i="1" s="1"/>
  <c r="R1844" i="1" s="1"/>
  <c r="S1846" i="1"/>
  <c r="S1845" i="1" s="1"/>
  <c r="S1844" i="1" s="1"/>
  <c r="T1846" i="1"/>
  <c r="T1845" i="1" s="1"/>
  <c r="T1844" i="1" s="1"/>
  <c r="U1846" i="1"/>
  <c r="U1845" i="1" s="1"/>
  <c r="U1844" i="1" s="1"/>
  <c r="W1846" i="1"/>
  <c r="W1845" i="1" s="1"/>
  <c r="W1844" i="1" s="1"/>
  <c r="Z1846" i="1"/>
  <c r="AB1846" i="1"/>
  <c r="AB1845" i="1" s="1"/>
  <c r="AB1844" i="1" s="1"/>
  <c r="AE1846" i="1"/>
  <c r="AF1846" i="1"/>
  <c r="AF1845" i="1" s="1"/>
  <c r="AF1844" i="1" s="1"/>
  <c r="BI1846" i="1"/>
  <c r="BI1845" i="1" s="1"/>
  <c r="BI1844" i="1" s="1"/>
  <c r="P1846" i="1"/>
  <c r="Q1358" i="1"/>
  <c r="Q1357" i="1" s="1"/>
  <c r="Q1356" i="1" s="1"/>
  <c r="R1358" i="1"/>
  <c r="R1357" i="1" s="1"/>
  <c r="R1356" i="1" s="1"/>
  <c r="S1358" i="1"/>
  <c r="S1357" i="1" s="1"/>
  <c r="S1356" i="1" s="1"/>
  <c r="T1358" i="1"/>
  <c r="T1357" i="1" s="1"/>
  <c r="T1356" i="1" s="1"/>
  <c r="U1358" i="1"/>
  <c r="U1357" i="1" s="1"/>
  <c r="U1356" i="1" s="1"/>
  <c r="W1358" i="1"/>
  <c r="W1357" i="1" s="1"/>
  <c r="W1356" i="1" s="1"/>
  <c r="Z1358" i="1"/>
  <c r="AB1358" i="1"/>
  <c r="AB1357" i="1" s="1"/>
  <c r="AB1356" i="1" s="1"/>
  <c r="AE1358" i="1"/>
  <c r="AF1358" i="1"/>
  <c r="AF1357" i="1" s="1"/>
  <c r="AF1356" i="1" s="1"/>
  <c r="BI1358" i="1"/>
  <c r="BI1357" i="1" s="1"/>
  <c r="BI1356" i="1" s="1"/>
  <c r="P1358" i="1"/>
  <c r="Q3188" i="1"/>
  <c r="Q3187" i="1" s="1"/>
  <c r="R3188" i="1"/>
  <c r="R3187" i="1" s="1"/>
  <c r="S3188" i="1"/>
  <c r="S3187" i="1" s="1"/>
  <c r="T3188" i="1"/>
  <c r="T3187" i="1" s="1"/>
  <c r="U3188" i="1"/>
  <c r="U3187" i="1" s="1"/>
  <c r="W3188" i="1"/>
  <c r="W3187" i="1" s="1"/>
  <c r="Z3188" i="1"/>
  <c r="AB3188" i="1"/>
  <c r="AB3187" i="1" s="1"/>
  <c r="AE3188" i="1"/>
  <c r="AF3188" i="1"/>
  <c r="AF3187" i="1" s="1"/>
  <c r="BI3188" i="1"/>
  <c r="BI3187" i="1" s="1"/>
  <c r="P3188" i="1"/>
  <c r="Q3096" i="1"/>
  <c r="Q3095" i="1" s="1"/>
  <c r="R3096" i="1"/>
  <c r="R3095" i="1" s="1"/>
  <c r="S3096" i="1"/>
  <c r="S3095" i="1" s="1"/>
  <c r="T3096" i="1"/>
  <c r="T3095" i="1" s="1"/>
  <c r="U3096" i="1"/>
  <c r="U3095" i="1" s="1"/>
  <c r="W3096" i="1"/>
  <c r="W3095" i="1" s="1"/>
  <c r="Z3096" i="1"/>
  <c r="AB3096" i="1"/>
  <c r="AB3095" i="1" s="1"/>
  <c r="AE3096" i="1"/>
  <c r="AF3096" i="1"/>
  <c r="AF3095" i="1" s="1"/>
  <c r="BI3096" i="1"/>
  <c r="BI3095" i="1" s="1"/>
  <c r="P3096" i="1"/>
  <c r="Q3064" i="1"/>
  <c r="Q3063" i="1" s="1"/>
  <c r="R3064" i="1"/>
  <c r="R3063" i="1" s="1"/>
  <c r="S3064" i="1"/>
  <c r="S3063" i="1" s="1"/>
  <c r="T3064" i="1"/>
  <c r="T3063" i="1" s="1"/>
  <c r="U3064" i="1"/>
  <c r="U3063" i="1" s="1"/>
  <c r="W3064" i="1"/>
  <c r="W3063" i="1" s="1"/>
  <c r="Z3064" i="1"/>
  <c r="AB3064" i="1"/>
  <c r="AB3063" i="1" s="1"/>
  <c r="AE3064" i="1"/>
  <c r="AF3064" i="1"/>
  <c r="AF3063" i="1" s="1"/>
  <c r="BI3064" i="1"/>
  <c r="BI3063" i="1" s="1"/>
  <c r="P3064" i="1"/>
  <c r="Q2489" i="1"/>
  <c r="Q2488" i="1" s="1"/>
  <c r="Q2487" i="1" s="1"/>
  <c r="Q2486" i="1" s="1"/>
  <c r="Q2485" i="1" s="1"/>
  <c r="Q2484" i="1" s="1"/>
  <c r="R2489" i="1"/>
  <c r="R2488" i="1" s="1"/>
  <c r="R2487" i="1" s="1"/>
  <c r="R2486" i="1" s="1"/>
  <c r="R2485" i="1" s="1"/>
  <c r="R2484" i="1" s="1"/>
  <c r="S2489" i="1"/>
  <c r="S2488" i="1" s="1"/>
  <c r="S2487" i="1" s="1"/>
  <c r="S2486" i="1" s="1"/>
  <c r="S2485" i="1" s="1"/>
  <c r="S2484" i="1" s="1"/>
  <c r="T2489" i="1"/>
  <c r="T2488" i="1" s="1"/>
  <c r="T2487" i="1" s="1"/>
  <c r="T2486" i="1" s="1"/>
  <c r="T2485" i="1" s="1"/>
  <c r="T2484" i="1" s="1"/>
  <c r="U2489" i="1"/>
  <c r="U2488" i="1" s="1"/>
  <c r="U2487" i="1" s="1"/>
  <c r="U2486" i="1" s="1"/>
  <c r="U2485" i="1" s="1"/>
  <c r="U2484" i="1" s="1"/>
  <c r="W2489" i="1"/>
  <c r="W2488" i="1" s="1"/>
  <c r="W2487" i="1" s="1"/>
  <c r="W2486" i="1" s="1"/>
  <c r="W2485" i="1" s="1"/>
  <c r="W2484" i="1" s="1"/>
  <c r="Z2489" i="1"/>
  <c r="AB2489" i="1"/>
  <c r="AB2488" i="1" s="1"/>
  <c r="AB2487" i="1" s="1"/>
  <c r="AB2486" i="1" s="1"/>
  <c r="AB2485" i="1" s="1"/>
  <c r="AB2484" i="1" s="1"/>
  <c r="AE2489" i="1"/>
  <c r="AF2489" i="1"/>
  <c r="AF2488" i="1" s="1"/>
  <c r="AF2487" i="1" s="1"/>
  <c r="AF2486" i="1" s="1"/>
  <c r="AF2485" i="1" s="1"/>
  <c r="AF2484" i="1" s="1"/>
  <c r="BI2489" i="1"/>
  <c r="BI2488" i="1" s="1"/>
  <c r="BI2487" i="1" s="1"/>
  <c r="BI2486" i="1" s="1"/>
  <c r="BI2485" i="1" s="1"/>
  <c r="BI2484" i="1" s="1"/>
  <c r="P2489" i="1"/>
  <c r="Q2260" i="1"/>
  <c r="Q2259" i="1" s="1"/>
  <c r="Q2258" i="1" s="1"/>
  <c r="Q2257" i="1" s="1"/>
  <c r="Q2256" i="1" s="1"/>
  <c r="Q2255" i="1" s="1"/>
  <c r="R2260" i="1"/>
  <c r="R2259" i="1" s="1"/>
  <c r="R2258" i="1" s="1"/>
  <c r="R2257" i="1" s="1"/>
  <c r="R2256" i="1" s="1"/>
  <c r="R2255" i="1" s="1"/>
  <c r="S2260" i="1"/>
  <c r="S2259" i="1" s="1"/>
  <c r="S2258" i="1" s="1"/>
  <c r="S2257" i="1" s="1"/>
  <c r="S2256" i="1" s="1"/>
  <c r="S2255" i="1" s="1"/>
  <c r="T2260" i="1"/>
  <c r="T2259" i="1" s="1"/>
  <c r="T2258" i="1" s="1"/>
  <c r="T2257" i="1" s="1"/>
  <c r="T2256" i="1" s="1"/>
  <c r="T2255" i="1" s="1"/>
  <c r="U2260" i="1"/>
  <c r="U2259" i="1" s="1"/>
  <c r="U2258" i="1" s="1"/>
  <c r="U2257" i="1" s="1"/>
  <c r="U2256" i="1" s="1"/>
  <c r="U2255" i="1" s="1"/>
  <c r="W2260" i="1"/>
  <c r="W2259" i="1" s="1"/>
  <c r="W2258" i="1" s="1"/>
  <c r="W2257" i="1" s="1"/>
  <c r="W2256" i="1" s="1"/>
  <c r="W2255" i="1" s="1"/>
  <c r="Z2260" i="1"/>
  <c r="AB2260" i="1"/>
  <c r="AB2259" i="1" s="1"/>
  <c r="AB2258" i="1" s="1"/>
  <c r="AB2257" i="1" s="1"/>
  <c r="AB2256" i="1" s="1"/>
  <c r="AB2255" i="1" s="1"/>
  <c r="AE2260" i="1"/>
  <c r="AF2260" i="1"/>
  <c r="AF2259" i="1" s="1"/>
  <c r="AF2258" i="1" s="1"/>
  <c r="AF2257" i="1" s="1"/>
  <c r="AF2256" i="1" s="1"/>
  <c r="AF2255" i="1" s="1"/>
  <c r="BI2260" i="1"/>
  <c r="BI2259" i="1" s="1"/>
  <c r="BI2258" i="1" s="1"/>
  <c r="BI2257" i="1" s="1"/>
  <c r="BI2256" i="1" s="1"/>
  <c r="BI2255" i="1" s="1"/>
  <c r="P2260" i="1"/>
  <c r="Q2019" i="1"/>
  <c r="Q2018" i="1" s="1"/>
  <c r="Q2017" i="1" s="1"/>
  <c r="Q2016" i="1" s="1"/>
  <c r="Q2015" i="1" s="1"/>
  <c r="Q2014" i="1" s="1"/>
  <c r="R2019" i="1"/>
  <c r="R2018" i="1" s="1"/>
  <c r="R2017" i="1" s="1"/>
  <c r="R2016" i="1" s="1"/>
  <c r="R2015" i="1" s="1"/>
  <c r="R2014" i="1" s="1"/>
  <c r="S2019" i="1"/>
  <c r="S2018" i="1" s="1"/>
  <c r="S2017" i="1" s="1"/>
  <c r="S2016" i="1" s="1"/>
  <c r="S2015" i="1" s="1"/>
  <c r="S2014" i="1" s="1"/>
  <c r="T2019" i="1"/>
  <c r="T2018" i="1" s="1"/>
  <c r="T2017" i="1" s="1"/>
  <c r="T2016" i="1" s="1"/>
  <c r="T2015" i="1" s="1"/>
  <c r="T2014" i="1" s="1"/>
  <c r="U2019" i="1"/>
  <c r="U2018" i="1" s="1"/>
  <c r="U2017" i="1" s="1"/>
  <c r="U2016" i="1" s="1"/>
  <c r="U2015" i="1" s="1"/>
  <c r="U2014" i="1" s="1"/>
  <c r="W2019" i="1"/>
  <c r="W2018" i="1" s="1"/>
  <c r="W2017" i="1" s="1"/>
  <c r="W2016" i="1" s="1"/>
  <c r="W2015" i="1" s="1"/>
  <c r="W2014" i="1" s="1"/>
  <c r="Z2019" i="1"/>
  <c r="AB2019" i="1"/>
  <c r="AB2018" i="1" s="1"/>
  <c r="AB2017" i="1" s="1"/>
  <c r="AB2016" i="1" s="1"/>
  <c r="AB2015" i="1" s="1"/>
  <c r="AB2014" i="1" s="1"/>
  <c r="AE2019" i="1"/>
  <c r="AF2019" i="1"/>
  <c r="AF2018" i="1" s="1"/>
  <c r="AF2017" i="1" s="1"/>
  <c r="AF2016" i="1" s="1"/>
  <c r="AF2015" i="1" s="1"/>
  <c r="AF2014" i="1" s="1"/>
  <c r="BI2019" i="1"/>
  <c r="BI2018" i="1" s="1"/>
  <c r="BI2017" i="1" s="1"/>
  <c r="BI2016" i="1" s="1"/>
  <c r="BI2015" i="1" s="1"/>
  <c r="BI2014" i="1" s="1"/>
  <c r="P2019" i="1"/>
  <c r="Q1028" i="1"/>
  <c r="Q1027" i="1" s="1"/>
  <c r="Q1026" i="1" s="1"/>
  <c r="Q1025" i="1" s="1"/>
  <c r="Q1024" i="1" s="1"/>
  <c r="Q1023" i="1" s="1"/>
  <c r="R1028" i="1"/>
  <c r="R1027" i="1" s="1"/>
  <c r="R1026" i="1" s="1"/>
  <c r="R1025" i="1" s="1"/>
  <c r="R1024" i="1" s="1"/>
  <c r="R1023" i="1" s="1"/>
  <c r="S1028" i="1"/>
  <c r="S1027" i="1" s="1"/>
  <c r="S1026" i="1" s="1"/>
  <c r="S1025" i="1" s="1"/>
  <c r="S1024" i="1" s="1"/>
  <c r="S1023" i="1" s="1"/>
  <c r="T1028" i="1"/>
  <c r="T1027" i="1" s="1"/>
  <c r="T1026" i="1" s="1"/>
  <c r="T1025" i="1" s="1"/>
  <c r="T1024" i="1" s="1"/>
  <c r="T1023" i="1" s="1"/>
  <c r="U1028" i="1"/>
  <c r="U1027" i="1" s="1"/>
  <c r="U1026" i="1" s="1"/>
  <c r="U1025" i="1" s="1"/>
  <c r="U1024" i="1" s="1"/>
  <c r="U1023" i="1" s="1"/>
  <c r="W1028" i="1"/>
  <c r="W1027" i="1" s="1"/>
  <c r="W1026" i="1" s="1"/>
  <c r="W1025" i="1" s="1"/>
  <c r="W1024" i="1" s="1"/>
  <c r="W1023" i="1" s="1"/>
  <c r="Z1028" i="1"/>
  <c r="AB1028" i="1"/>
  <c r="AB1027" i="1" s="1"/>
  <c r="AB1026" i="1" s="1"/>
  <c r="AB1025" i="1" s="1"/>
  <c r="AB1024" i="1" s="1"/>
  <c r="AB1023" i="1" s="1"/>
  <c r="AE1028" i="1"/>
  <c r="AF1028" i="1"/>
  <c r="AF1027" i="1" s="1"/>
  <c r="AF1026" i="1" s="1"/>
  <c r="AF1025" i="1" s="1"/>
  <c r="AF1024" i="1" s="1"/>
  <c r="AF1023" i="1" s="1"/>
  <c r="BI1028" i="1"/>
  <c r="BI1027" i="1" s="1"/>
  <c r="BI1026" i="1" s="1"/>
  <c r="BI1025" i="1" s="1"/>
  <c r="BI1024" i="1" s="1"/>
  <c r="BI1023" i="1" s="1"/>
  <c r="P1028" i="1"/>
  <c r="AG2260" i="1" l="1"/>
  <c r="AK2260" i="1" s="1"/>
  <c r="BF2260" i="1" s="1"/>
  <c r="AG2489" i="1"/>
  <c r="AK2489" i="1" s="1"/>
  <c r="BF2489" i="1" s="1"/>
  <c r="AG3064" i="1"/>
  <c r="AK3064" i="1" s="1"/>
  <c r="BF3064" i="1" s="1"/>
  <c r="AG3096" i="1"/>
  <c r="AK3096" i="1" s="1"/>
  <c r="BF3096" i="1" s="1"/>
  <c r="AG3188" i="1"/>
  <c r="AK3188" i="1" s="1"/>
  <c r="BF3188" i="1" s="1"/>
  <c r="AG1358" i="1"/>
  <c r="AK1358" i="1" s="1"/>
  <c r="BF1358" i="1" s="1"/>
  <c r="AG1846" i="1"/>
  <c r="AK1846" i="1" s="1"/>
  <c r="BF1846" i="1" s="1"/>
  <c r="AG2097" i="1"/>
  <c r="AK2097" i="1" s="1"/>
  <c r="BF2097" i="1" s="1"/>
  <c r="AG1028" i="1"/>
  <c r="AK1028" i="1" s="1"/>
  <c r="BF1028" i="1" s="1"/>
  <c r="AG2019" i="1"/>
  <c r="AK2019" i="1" s="1"/>
  <c r="BF2019" i="1" s="1"/>
  <c r="Z1027" i="1"/>
  <c r="AH1028" i="1"/>
  <c r="AL1028" i="1" s="1"/>
  <c r="BG1028" i="1" s="1"/>
  <c r="P1027" i="1"/>
  <c r="AG1027" i="1" s="1"/>
  <c r="AK1027" i="1" s="1"/>
  <c r="BF1027" i="1" s="1"/>
  <c r="P2018" i="1"/>
  <c r="AG2018" i="1" s="1"/>
  <c r="AK2018" i="1" s="1"/>
  <c r="BF2018" i="1" s="1"/>
  <c r="P2259" i="1"/>
  <c r="AG2259" i="1" s="1"/>
  <c r="AK2259" i="1" s="1"/>
  <c r="BF2259" i="1" s="1"/>
  <c r="P2488" i="1"/>
  <c r="AG2488" i="1" s="1"/>
  <c r="AK2488" i="1" s="1"/>
  <c r="BF2488" i="1" s="1"/>
  <c r="P3063" i="1"/>
  <c r="AG3063" i="1" s="1"/>
  <c r="AK3063" i="1" s="1"/>
  <c r="BF3063" i="1" s="1"/>
  <c r="P3095" i="1"/>
  <c r="AG3095" i="1" s="1"/>
  <c r="AK3095" i="1" s="1"/>
  <c r="BF3095" i="1" s="1"/>
  <c r="P3187" i="1"/>
  <c r="AG3187" i="1" s="1"/>
  <c r="AK3187" i="1" s="1"/>
  <c r="BF3187" i="1" s="1"/>
  <c r="P1357" i="1"/>
  <c r="AG1357" i="1" s="1"/>
  <c r="AK1357" i="1" s="1"/>
  <c r="BF1357" i="1" s="1"/>
  <c r="P1845" i="1"/>
  <c r="AG1845" i="1" s="1"/>
  <c r="AK1845" i="1" s="1"/>
  <c r="BF1845" i="1" s="1"/>
  <c r="P2096" i="1"/>
  <c r="AG2096" i="1" s="1"/>
  <c r="AK2096" i="1" s="1"/>
  <c r="BF2096" i="1" s="1"/>
  <c r="Z2018" i="1"/>
  <c r="AH2019" i="1"/>
  <c r="AL2019" i="1" s="1"/>
  <c r="BG2019" i="1" s="1"/>
  <c r="Z2259" i="1"/>
  <c r="AH2260" i="1"/>
  <c r="AL2260" i="1" s="1"/>
  <c r="BG2260" i="1" s="1"/>
  <c r="Z2488" i="1"/>
  <c r="AH2489" i="1"/>
  <c r="AL2489" i="1" s="1"/>
  <c r="BG2489" i="1" s="1"/>
  <c r="Z3063" i="1"/>
  <c r="AH3063" i="1" s="1"/>
  <c r="AL3063" i="1" s="1"/>
  <c r="BG3063" i="1" s="1"/>
  <c r="AH3064" i="1"/>
  <c r="AL3064" i="1" s="1"/>
  <c r="BG3064" i="1" s="1"/>
  <c r="Z3095" i="1"/>
  <c r="AH3095" i="1" s="1"/>
  <c r="AL3095" i="1" s="1"/>
  <c r="BG3095" i="1" s="1"/>
  <c r="AH3096" i="1"/>
  <c r="AL3096" i="1" s="1"/>
  <c r="BG3096" i="1" s="1"/>
  <c r="Z3187" i="1"/>
  <c r="AH3187" i="1" s="1"/>
  <c r="AL3187" i="1" s="1"/>
  <c r="BG3187" i="1" s="1"/>
  <c r="AH3188" i="1"/>
  <c r="AL3188" i="1" s="1"/>
  <c r="BG3188" i="1" s="1"/>
  <c r="Z1357" i="1"/>
  <c r="AH1358" i="1"/>
  <c r="AL1358" i="1" s="1"/>
  <c r="BG1358" i="1" s="1"/>
  <c r="Z1845" i="1"/>
  <c r="AH1846" i="1"/>
  <c r="AL1846" i="1" s="1"/>
  <c r="BG1846" i="1" s="1"/>
  <c r="Z2096" i="1"/>
  <c r="AH2097" i="1"/>
  <c r="AL2097" i="1" s="1"/>
  <c r="BG2097" i="1" s="1"/>
  <c r="AE1508" i="1"/>
  <c r="AI1508" i="1" s="1"/>
  <c r="AM1508" i="1" s="1"/>
  <c r="BH1508" i="1" s="1"/>
  <c r="AI1509" i="1"/>
  <c r="AM1509" i="1" s="1"/>
  <c r="BH1509" i="1" s="1"/>
  <c r="Z1921" i="1"/>
  <c r="AH1921" i="1" s="1"/>
  <c r="AL1921" i="1" s="1"/>
  <c r="BG1921" i="1" s="1"/>
  <c r="AH1922" i="1"/>
  <c r="AL1922" i="1" s="1"/>
  <c r="BG1922" i="1" s="1"/>
  <c r="AE1921" i="1"/>
  <c r="AI1921" i="1" s="1"/>
  <c r="AM1921" i="1" s="1"/>
  <c r="BH1921" i="1" s="1"/>
  <c r="AI1922" i="1"/>
  <c r="AM1922" i="1" s="1"/>
  <c r="BH1922" i="1" s="1"/>
  <c r="AE1027" i="1"/>
  <c r="AI1028" i="1"/>
  <c r="AM1028" i="1" s="1"/>
  <c r="BH1028" i="1" s="1"/>
  <c r="AE2018" i="1"/>
  <c r="AI2019" i="1"/>
  <c r="AM2019" i="1" s="1"/>
  <c r="BH2019" i="1" s="1"/>
  <c r="AE2259" i="1"/>
  <c r="AI2260" i="1"/>
  <c r="AM2260" i="1" s="1"/>
  <c r="BH2260" i="1" s="1"/>
  <c r="AE2488" i="1"/>
  <c r="AI2489" i="1"/>
  <c r="AM2489" i="1" s="1"/>
  <c r="BH2489" i="1" s="1"/>
  <c r="AE3063" i="1"/>
  <c r="AI3063" i="1" s="1"/>
  <c r="AM3063" i="1" s="1"/>
  <c r="BH3063" i="1" s="1"/>
  <c r="AI3064" i="1"/>
  <c r="AM3064" i="1" s="1"/>
  <c r="BH3064" i="1" s="1"/>
  <c r="AE3095" i="1"/>
  <c r="AI3095" i="1" s="1"/>
  <c r="AM3095" i="1" s="1"/>
  <c r="BH3095" i="1" s="1"/>
  <c r="AI3096" i="1"/>
  <c r="AM3096" i="1" s="1"/>
  <c r="BH3096" i="1" s="1"/>
  <c r="AE3187" i="1"/>
  <c r="AI3187" i="1" s="1"/>
  <c r="AM3187" i="1" s="1"/>
  <c r="BH3187" i="1" s="1"/>
  <c r="AI3188" i="1"/>
  <c r="AM3188" i="1" s="1"/>
  <c r="BH3188" i="1" s="1"/>
  <c r="AE1357" i="1"/>
  <c r="AI1358" i="1"/>
  <c r="AM1358" i="1" s="1"/>
  <c r="BH1358" i="1" s="1"/>
  <c r="AE1845" i="1"/>
  <c r="AI1846" i="1"/>
  <c r="AM1846" i="1" s="1"/>
  <c r="BH1846" i="1" s="1"/>
  <c r="AE2096" i="1"/>
  <c r="AI2097" i="1"/>
  <c r="AM2097" i="1" s="1"/>
  <c r="BH2097" i="1" s="1"/>
  <c r="Z1508" i="1"/>
  <c r="AH1508" i="1" s="1"/>
  <c r="AL1508" i="1" s="1"/>
  <c r="BG1508" i="1" s="1"/>
  <c r="AH1509" i="1"/>
  <c r="AL1509" i="1" s="1"/>
  <c r="BG1509" i="1" s="1"/>
  <c r="P1921" i="1"/>
  <c r="AG1921" i="1" s="1"/>
  <c r="AK1921" i="1" s="1"/>
  <c r="BF1921" i="1" s="1"/>
  <c r="P1508" i="1"/>
  <c r="AG1508" i="1" s="1"/>
  <c r="AK1508" i="1" s="1"/>
  <c r="BF1508" i="1" s="1"/>
  <c r="Q2821" i="1"/>
  <c r="Q2820" i="1" s="1"/>
  <c r="R2821" i="1"/>
  <c r="R2820" i="1" s="1"/>
  <c r="S2821" i="1"/>
  <c r="S2820" i="1" s="1"/>
  <c r="T2821" i="1"/>
  <c r="T2820" i="1" s="1"/>
  <c r="U2821" i="1"/>
  <c r="U2820" i="1" s="1"/>
  <c r="W2821" i="1"/>
  <c r="W2820" i="1" s="1"/>
  <c r="Z2821" i="1"/>
  <c r="AB2821" i="1"/>
  <c r="AB2820" i="1" s="1"/>
  <c r="AE2821" i="1"/>
  <c r="AF2821" i="1"/>
  <c r="AF2820" i="1" s="1"/>
  <c r="BI2821" i="1"/>
  <c r="BI2820" i="1" s="1"/>
  <c r="P2821" i="1"/>
  <c r="AG2821" i="1" l="1"/>
  <c r="AK2821" i="1" s="1"/>
  <c r="BF2821" i="1" s="1"/>
  <c r="Z2820" i="1"/>
  <c r="AH2820" i="1" s="1"/>
  <c r="AL2820" i="1" s="1"/>
  <c r="BG2820" i="1" s="1"/>
  <c r="AH2821" i="1"/>
  <c r="AL2821" i="1" s="1"/>
  <c r="BG2821" i="1" s="1"/>
  <c r="AE1844" i="1"/>
  <c r="AI1844" i="1" s="1"/>
  <c r="AM1844" i="1" s="1"/>
  <c r="BH1844" i="1" s="1"/>
  <c r="AI1845" i="1"/>
  <c r="AM1845" i="1" s="1"/>
  <c r="BH1845" i="1" s="1"/>
  <c r="AE2820" i="1"/>
  <c r="AI2820" i="1" s="1"/>
  <c r="AM2820" i="1" s="1"/>
  <c r="BH2820" i="1" s="1"/>
  <c r="AI2821" i="1"/>
  <c r="AM2821" i="1" s="1"/>
  <c r="BH2821" i="1" s="1"/>
  <c r="AE1356" i="1"/>
  <c r="AI1356" i="1" s="1"/>
  <c r="AM1356" i="1" s="1"/>
  <c r="BH1356" i="1" s="1"/>
  <c r="AI1357" i="1"/>
  <c r="AM1357" i="1" s="1"/>
  <c r="BH1357" i="1" s="1"/>
  <c r="AE2487" i="1"/>
  <c r="AI2488" i="1"/>
  <c r="AM2488" i="1" s="1"/>
  <c r="BH2488" i="1" s="1"/>
  <c r="AE2017" i="1"/>
  <c r="AI2018" i="1"/>
  <c r="AM2018" i="1" s="1"/>
  <c r="BH2018" i="1" s="1"/>
  <c r="Z1844" i="1"/>
  <c r="AH1844" i="1" s="1"/>
  <c r="AL1844" i="1" s="1"/>
  <c r="BG1844" i="1" s="1"/>
  <c r="AH1845" i="1"/>
  <c r="AL1845" i="1" s="1"/>
  <c r="BG1845" i="1" s="1"/>
  <c r="P2820" i="1"/>
  <c r="AG2820" i="1" s="1"/>
  <c r="AK2820" i="1" s="1"/>
  <c r="BF2820" i="1" s="1"/>
  <c r="AE2258" i="1"/>
  <c r="AI2259" i="1"/>
  <c r="AM2259" i="1" s="1"/>
  <c r="BH2259" i="1" s="1"/>
  <c r="AE1026" i="1"/>
  <c r="AI1027" i="1"/>
  <c r="AM1027" i="1" s="1"/>
  <c r="BH1027" i="1" s="1"/>
  <c r="Z2095" i="1"/>
  <c r="AH2095" i="1" s="1"/>
  <c r="AL2095" i="1" s="1"/>
  <c r="BG2095" i="1" s="1"/>
  <c r="AH2096" i="1"/>
  <c r="AL2096" i="1" s="1"/>
  <c r="BG2096" i="1" s="1"/>
  <c r="Z1356" i="1"/>
  <c r="AH1356" i="1" s="1"/>
  <c r="AL1356" i="1" s="1"/>
  <c r="BG1356" i="1" s="1"/>
  <c r="AH1357" i="1"/>
  <c r="AL1357" i="1" s="1"/>
  <c r="BG1357" i="1" s="1"/>
  <c r="Z2487" i="1"/>
  <c r="AH2488" i="1"/>
  <c r="AL2488" i="1" s="1"/>
  <c r="BG2488" i="1" s="1"/>
  <c r="Z2017" i="1"/>
  <c r="AH2018" i="1"/>
  <c r="AL2018" i="1" s="1"/>
  <c r="BG2018" i="1" s="1"/>
  <c r="P1844" i="1"/>
  <c r="AG1844" i="1" s="1"/>
  <c r="AK1844" i="1" s="1"/>
  <c r="BF1844" i="1" s="1"/>
  <c r="P2258" i="1"/>
  <c r="AG2258" i="1" s="1"/>
  <c r="AK2258" i="1" s="1"/>
  <c r="BF2258" i="1" s="1"/>
  <c r="P1026" i="1"/>
  <c r="AG1026" i="1" s="1"/>
  <c r="AK1026" i="1" s="1"/>
  <c r="BF1026" i="1" s="1"/>
  <c r="AE2095" i="1"/>
  <c r="AI2095" i="1" s="1"/>
  <c r="AM2095" i="1" s="1"/>
  <c r="BH2095" i="1" s="1"/>
  <c r="AI2096" i="1"/>
  <c r="AM2096" i="1" s="1"/>
  <c r="BH2096" i="1" s="1"/>
  <c r="Z2258" i="1"/>
  <c r="AH2259" i="1"/>
  <c r="AL2259" i="1" s="1"/>
  <c r="BG2259" i="1" s="1"/>
  <c r="P2095" i="1"/>
  <c r="AG2095" i="1" s="1"/>
  <c r="AK2095" i="1" s="1"/>
  <c r="BF2095" i="1" s="1"/>
  <c r="P1356" i="1"/>
  <c r="AG1356" i="1" s="1"/>
  <c r="AK1356" i="1" s="1"/>
  <c r="BF1356" i="1" s="1"/>
  <c r="P2487" i="1"/>
  <c r="AG2487" i="1" s="1"/>
  <c r="AK2487" i="1" s="1"/>
  <c r="BF2487" i="1" s="1"/>
  <c r="P2017" i="1"/>
  <c r="AG2017" i="1" s="1"/>
  <c r="AK2017" i="1" s="1"/>
  <c r="BF2017" i="1" s="1"/>
  <c r="Z1026" i="1"/>
  <c r="AH1027" i="1"/>
  <c r="AL1027" i="1" s="1"/>
  <c r="BG1027" i="1" s="1"/>
  <c r="Q2804" i="1"/>
  <c r="R2804" i="1"/>
  <c r="S2804" i="1"/>
  <c r="T2804" i="1"/>
  <c r="U2804" i="1"/>
  <c r="W2804" i="1"/>
  <c r="Z2804" i="1"/>
  <c r="AB2804" i="1"/>
  <c r="AE2804" i="1"/>
  <c r="AF2804" i="1"/>
  <c r="BI2804" i="1"/>
  <c r="P2804" i="1"/>
  <c r="Q2848" i="1"/>
  <c r="Q2847" i="1" s="1"/>
  <c r="R2848" i="1"/>
  <c r="R2847" i="1" s="1"/>
  <c r="S2848" i="1"/>
  <c r="S2847" i="1" s="1"/>
  <c r="T2848" i="1"/>
  <c r="T2847" i="1" s="1"/>
  <c r="U2848" i="1"/>
  <c r="U2847" i="1" s="1"/>
  <c r="W2848" i="1"/>
  <c r="W2847" i="1" s="1"/>
  <c r="Z2848" i="1"/>
  <c r="AB2848" i="1"/>
  <c r="AB2847" i="1" s="1"/>
  <c r="AE2848" i="1"/>
  <c r="AF2848" i="1"/>
  <c r="AF2847" i="1" s="1"/>
  <c r="BI2848" i="1"/>
  <c r="BI2847" i="1" s="1"/>
  <c r="P2848" i="1"/>
  <c r="Q2851" i="1"/>
  <c r="Q2850" i="1" s="1"/>
  <c r="R2851" i="1"/>
  <c r="R2850" i="1" s="1"/>
  <c r="S2851" i="1"/>
  <c r="S2850" i="1" s="1"/>
  <c r="T2851" i="1"/>
  <c r="T2850" i="1" s="1"/>
  <c r="U2851" i="1"/>
  <c r="U2850" i="1" s="1"/>
  <c r="W2851" i="1"/>
  <c r="W2850" i="1" s="1"/>
  <c r="Z2851" i="1"/>
  <c r="AB2851" i="1"/>
  <c r="AB2850" i="1" s="1"/>
  <c r="AE2851" i="1"/>
  <c r="AF2851" i="1"/>
  <c r="AF2850" i="1" s="1"/>
  <c r="BI2851" i="1"/>
  <c r="BI2850" i="1" s="1"/>
  <c r="P2851" i="1"/>
  <c r="Q2837" i="1"/>
  <c r="Q2836" i="1" s="1"/>
  <c r="Q2835" i="1" s="1"/>
  <c r="R2837" i="1"/>
  <c r="R2836" i="1" s="1"/>
  <c r="R2835" i="1" s="1"/>
  <c r="S2837" i="1"/>
  <c r="S2836" i="1" s="1"/>
  <c r="S2835" i="1" s="1"/>
  <c r="T2837" i="1"/>
  <c r="T2836" i="1" s="1"/>
  <c r="T2835" i="1" s="1"/>
  <c r="U2837" i="1"/>
  <c r="U2836" i="1" s="1"/>
  <c r="U2835" i="1" s="1"/>
  <c r="W2837" i="1"/>
  <c r="W2836" i="1" s="1"/>
  <c r="W2835" i="1" s="1"/>
  <c r="Z2837" i="1"/>
  <c r="AB2837" i="1"/>
  <c r="AB2836" i="1" s="1"/>
  <c r="AB2835" i="1" s="1"/>
  <c r="AE2837" i="1"/>
  <c r="AF2837" i="1"/>
  <c r="AF2836" i="1" s="1"/>
  <c r="AF2835" i="1" s="1"/>
  <c r="BI2837" i="1"/>
  <c r="BI2836" i="1" s="1"/>
  <c r="BI2835" i="1" s="1"/>
  <c r="P2837" i="1"/>
  <c r="Q1276" i="1"/>
  <c r="Q1275" i="1" s="1"/>
  <c r="Q1274" i="1" s="1"/>
  <c r="Q1273" i="1" s="1"/>
  <c r="Q1272" i="1" s="1"/>
  <c r="Q1271" i="1" s="1"/>
  <c r="R1276" i="1"/>
  <c r="R1275" i="1" s="1"/>
  <c r="R1274" i="1" s="1"/>
  <c r="R1273" i="1" s="1"/>
  <c r="R1272" i="1" s="1"/>
  <c r="R1271" i="1" s="1"/>
  <c r="S1276" i="1"/>
  <c r="S1275" i="1" s="1"/>
  <c r="S1274" i="1" s="1"/>
  <c r="S1273" i="1" s="1"/>
  <c r="S1272" i="1" s="1"/>
  <c r="S1271" i="1" s="1"/>
  <c r="T1276" i="1"/>
  <c r="T1275" i="1" s="1"/>
  <c r="T1274" i="1" s="1"/>
  <c r="T1273" i="1" s="1"/>
  <c r="T1272" i="1" s="1"/>
  <c r="T1271" i="1" s="1"/>
  <c r="U1276" i="1"/>
  <c r="U1275" i="1" s="1"/>
  <c r="U1274" i="1" s="1"/>
  <c r="U1273" i="1" s="1"/>
  <c r="U1272" i="1" s="1"/>
  <c r="U1271" i="1" s="1"/>
  <c r="W1276" i="1"/>
  <c r="W1275" i="1" s="1"/>
  <c r="W1274" i="1" s="1"/>
  <c r="W1273" i="1" s="1"/>
  <c r="W1272" i="1" s="1"/>
  <c r="W1271" i="1" s="1"/>
  <c r="Z1276" i="1"/>
  <c r="AB1276" i="1"/>
  <c r="AB1275" i="1" s="1"/>
  <c r="AB1274" i="1" s="1"/>
  <c r="AB1273" i="1" s="1"/>
  <c r="AB1272" i="1" s="1"/>
  <c r="AB1271" i="1" s="1"/>
  <c r="AE1276" i="1"/>
  <c r="AF1276" i="1"/>
  <c r="AF1275" i="1" s="1"/>
  <c r="AF1274" i="1" s="1"/>
  <c r="AF1273" i="1" s="1"/>
  <c r="AF1272" i="1" s="1"/>
  <c r="AF1271" i="1" s="1"/>
  <c r="BI1276" i="1"/>
  <c r="BI1275" i="1" s="1"/>
  <c r="BI1274" i="1" s="1"/>
  <c r="BI1273" i="1" s="1"/>
  <c r="BI1272" i="1" s="1"/>
  <c r="BI1271" i="1" s="1"/>
  <c r="P1276" i="1"/>
  <c r="AG1276" i="1" l="1"/>
  <c r="AK1276" i="1" s="1"/>
  <c r="BF1276" i="1" s="1"/>
  <c r="AG2837" i="1"/>
  <c r="AK2837" i="1" s="1"/>
  <c r="BF2837" i="1" s="1"/>
  <c r="AG2851" i="1"/>
  <c r="AK2851" i="1" s="1"/>
  <c r="BF2851" i="1" s="1"/>
  <c r="AG2848" i="1"/>
  <c r="AK2848" i="1" s="1"/>
  <c r="BF2848" i="1" s="1"/>
  <c r="AG2804" i="1"/>
  <c r="AK2804" i="1" s="1"/>
  <c r="BF2804" i="1" s="1"/>
  <c r="AH2804" i="1"/>
  <c r="AL2804" i="1" s="1"/>
  <c r="BG2804" i="1" s="1"/>
  <c r="Z1275" i="1"/>
  <c r="AH1276" i="1"/>
  <c r="AL1276" i="1" s="1"/>
  <c r="BG1276" i="1" s="1"/>
  <c r="AE1275" i="1"/>
  <c r="AI1276" i="1"/>
  <c r="AM1276" i="1" s="1"/>
  <c r="BH1276" i="1" s="1"/>
  <c r="AE2836" i="1"/>
  <c r="AI2837" i="1"/>
  <c r="AM2837" i="1" s="1"/>
  <c r="BH2837" i="1" s="1"/>
  <c r="P1275" i="1"/>
  <c r="AG1275" i="1" s="1"/>
  <c r="AK1275" i="1" s="1"/>
  <c r="BF1275" i="1" s="1"/>
  <c r="P2836" i="1"/>
  <c r="AG2836" i="1" s="1"/>
  <c r="AK2836" i="1" s="1"/>
  <c r="BF2836" i="1" s="1"/>
  <c r="P2850" i="1"/>
  <c r="AG2850" i="1" s="1"/>
  <c r="AK2850" i="1" s="1"/>
  <c r="BF2850" i="1" s="1"/>
  <c r="P2847" i="1"/>
  <c r="AG2847" i="1" s="1"/>
  <c r="AK2847" i="1" s="1"/>
  <c r="BF2847" i="1" s="1"/>
  <c r="Z2836" i="1"/>
  <c r="AH2837" i="1"/>
  <c r="AL2837" i="1" s="1"/>
  <c r="BG2837" i="1" s="1"/>
  <c r="Z2850" i="1"/>
  <c r="AH2850" i="1" s="1"/>
  <c r="AL2850" i="1" s="1"/>
  <c r="BG2850" i="1" s="1"/>
  <c r="AH2851" i="1"/>
  <c r="AL2851" i="1" s="1"/>
  <c r="BG2851" i="1" s="1"/>
  <c r="Z2847" i="1"/>
  <c r="AH2847" i="1" s="1"/>
  <c r="AL2847" i="1" s="1"/>
  <c r="BG2847" i="1" s="1"/>
  <c r="AH2848" i="1"/>
  <c r="AL2848" i="1" s="1"/>
  <c r="BG2848" i="1" s="1"/>
  <c r="Z1025" i="1"/>
  <c r="AH1026" i="1"/>
  <c r="AL1026" i="1" s="1"/>
  <c r="BG1026" i="1" s="1"/>
  <c r="P2486" i="1"/>
  <c r="AG2486" i="1" s="1"/>
  <c r="AK2486" i="1" s="1"/>
  <c r="BF2486" i="1" s="1"/>
  <c r="P2257" i="1"/>
  <c r="AG2257" i="1" s="1"/>
  <c r="AK2257" i="1" s="1"/>
  <c r="BF2257" i="1" s="1"/>
  <c r="Z2016" i="1"/>
  <c r="AH2017" i="1"/>
  <c r="AL2017" i="1" s="1"/>
  <c r="BG2017" i="1" s="1"/>
  <c r="AE1025" i="1"/>
  <c r="AI1026" i="1"/>
  <c r="AM1026" i="1" s="1"/>
  <c r="BH1026" i="1" s="1"/>
  <c r="AE2016" i="1"/>
  <c r="AI2017" i="1"/>
  <c r="AM2017" i="1" s="1"/>
  <c r="BH2017" i="1" s="1"/>
  <c r="AE2850" i="1"/>
  <c r="AI2850" i="1" s="1"/>
  <c r="AM2850" i="1" s="1"/>
  <c r="BH2850" i="1" s="1"/>
  <c r="AI2851" i="1"/>
  <c r="AM2851" i="1" s="1"/>
  <c r="BH2851" i="1" s="1"/>
  <c r="AE2847" i="1"/>
  <c r="AI2847" i="1" s="1"/>
  <c r="AM2847" i="1" s="1"/>
  <c r="BH2847" i="1" s="1"/>
  <c r="AI2848" i="1"/>
  <c r="AM2848" i="1" s="1"/>
  <c r="BH2848" i="1" s="1"/>
  <c r="AI2804" i="1"/>
  <c r="AM2804" i="1" s="1"/>
  <c r="BH2804" i="1" s="1"/>
  <c r="P2016" i="1"/>
  <c r="AG2016" i="1" s="1"/>
  <c r="AK2016" i="1" s="1"/>
  <c r="BF2016" i="1" s="1"/>
  <c r="Z2257" i="1"/>
  <c r="AH2258" i="1"/>
  <c r="AL2258" i="1" s="1"/>
  <c r="BG2258" i="1" s="1"/>
  <c r="P1025" i="1"/>
  <c r="AG1025" i="1" s="1"/>
  <c r="AK1025" i="1" s="1"/>
  <c r="BF1025" i="1" s="1"/>
  <c r="Z2486" i="1"/>
  <c r="AH2487" i="1"/>
  <c r="AL2487" i="1" s="1"/>
  <c r="BG2487" i="1" s="1"/>
  <c r="AE2257" i="1"/>
  <c r="AI2258" i="1"/>
  <c r="AM2258" i="1" s="1"/>
  <c r="BH2258" i="1" s="1"/>
  <c r="AE2486" i="1"/>
  <c r="AI2487" i="1"/>
  <c r="AM2487" i="1" s="1"/>
  <c r="BH2487" i="1" s="1"/>
  <c r="AF2846" i="1"/>
  <c r="W2846" i="1"/>
  <c r="S2846" i="1"/>
  <c r="U2846" i="1"/>
  <c r="R2846" i="1"/>
  <c r="BI2846" i="1"/>
  <c r="AB2846" i="1"/>
  <c r="T2846" i="1"/>
  <c r="Q2846" i="1"/>
  <c r="Q2887" i="1"/>
  <c r="Q2886" i="1" s="1"/>
  <c r="Q2885" i="1" s="1"/>
  <c r="R2887" i="1"/>
  <c r="R2886" i="1" s="1"/>
  <c r="R2885" i="1" s="1"/>
  <c r="S2887" i="1"/>
  <c r="S2886" i="1" s="1"/>
  <c r="S2885" i="1" s="1"/>
  <c r="T2887" i="1"/>
  <c r="T2886" i="1" s="1"/>
  <c r="T2885" i="1" s="1"/>
  <c r="U2887" i="1"/>
  <c r="U2886" i="1" s="1"/>
  <c r="U2885" i="1" s="1"/>
  <c r="W2887" i="1"/>
  <c r="W2886" i="1" s="1"/>
  <c r="W2885" i="1" s="1"/>
  <c r="Z2887" i="1"/>
  <c r="AB2887" i="1"/>
  <c r="AB2886" i="1" s="1"/>
  <c r="AB2885" i="1" s="1"/>
  <c r="AE2887" i="1"/>
  <c r="AF2887" i="1"/>
  <c r="AF2886" i="1" s="1"/>
  <c r="AF2885" i="1" s="1"/>
  <c r="BI2887" i="1"/>
  <c r="BI2886" i="1" s="1"/>
  <c r="BI2885" i="1" s="1"/>
  <c r="P2887" i="1"/>
  <c r="Q1747" i="1"/>
  <c r="R1747" i="1"/>
  <c r="S1747" i="1"/>
  <c r="T1747" i="1"/>
  <c r="U1747" i="1"/>
  <c r="W1747" i="1"/>
  <c r="Z1747" i="1"/>
  <c r="AB1747" i="1"/>
  <c r="AE1747" i="1"/>
  <c r="AF1747" i="1"/>
  <c r="BI1747" i="1"/>
  <c r="P1747" i="1"/>
  <c r="Q2526" i="1"/>
  <c r="R2526" i="1"/>
  <c r="S2526" i="1"/>
  <c r="T2526" i="1"/>
  <c r="U2526" i="1"/>
  <c r="W2526" i="1"/>
  <c r="Z2526" i="1"/>
  <c r="AB2526" i="1"/>
  <c r="AE2526" i="1"/>
  <c r="AF2526" i="1"/>
  <c r="BI2526" i="1"/>
  <c r="P2526" i="1"/>
  <c r="AG1747" i="1" l="1"/>
  <c r="AK1747" i="1" s="1"/>
  <c r="BF1747" i="1" s="1"/>
  <c r="AG2887" i="1"/>
  <c r="AK2887" i="1" s="1"/>
  <c r="BF2887" i="1" s="1"/>
  <c r="AG2526" i="1"/>
  <c r="AK2526" i="1" s="1"/>
  <c r="BF2526" i="1" s="1"/>
  <c r="AE2846" i="1"/>
  <c r="AI2846" i="1" s="1"/>
  <c r="AM2846" i="1" s="1"/>
  <c r="BH2846" i="1" s="1"/>
  <c r="P2846" i="1"/>
  <c r="AG2846" i="1" s="1"/>
  <c r="AK2846" i="1" s="1"/>
  <c r="BF2846" i="1" s="1"/>
  <c r="AI2526" i="1"/>
  <c r="AM2526" i="1" s="1"/>
  <c r="BH2526" i="1" s="1"/>
  <c r="AI1747" i="1"/>
  <c r="AM1747" i="1" s="1"/>
  <c r="BH1747" i="1" s="1"/>
  <c r="Z2846" i="1"/>
  <c r="AH2846" i="1" s="1"/>
  <c r="AL2846" i="1" s="1"/>
  <c r="BG2846" i="1" s="1"/>
  <c r="AH2526" i="1"/>
  <c r="AL2526" i="1" s="1"/>
  <c r="BG2526" i="1" s="1"/>
  <c r="AE2015" i="1"/>
  <c r="AI2016" i="1"/>
  <c r="AM2016" i="1" s="1"/>
  <c r="BH2016" i="1" s="1"/>
  <c r="Z2015" i="1"/>
  <c r="AH2016" i="1"/>
  <c r="AL2016" i="1" s="1"/>
  <c r="BG2016" i="1" s="1"/>
  <c r="P2485" i="1"/>
  <c r="AG2485" i="1" s="1"/>
  <c r="AK2485" i="1" s="1"/>
  <c r="BF2485" i="1" s="1"/>
  <c r="Z2835" i="1"/>
  <c r="AH2835" i="1" s="1"/>
  <c r="AL2835" i="1" s="1"/>
  <c r="BG2835" i="1" s="1"/>
  <c r="AH2836" i="1"/>
  <c r="AL2836" i="1" s="1"/>
  <c r="BG2836" i="1" s="1"/>
  <c r="AE2886" i="1"/>
  <c r="AI2887" i="1"/>
  <c r="AM2887" i="1" s="1"/>
  <c r="BH2887" i="1" s="1"/>
  <c r="AE2256" i="1"/>
  <c r="AI2257" i="1"/>
  <c r="AM2257" i="1" s="1"/>
  <c r="BH2257" i="1" s="1"/>
  <c r="P1024" i="1"/>
  <c r="AG1024" i="1" s="1"/>
  <c r="AK1024" i="1" s="1"/>
  <c r="BF1024" i="1" s="1"/>
  <c r="P2015" i="1"/>
  <c r="AG2015" i="1" s="1"/>
  <c r="AK2015" i="1" s="1"/>
  <c r="BF2015" i="1" s="1"/>
  <c r="P1274" i="1"/>
  <c r="AG1274" i="1" s="1"/>
  <c r="AK1274" i="1" s="1"/>
  <c r="BF1274" i="1" s="1"/>
  <c r="AE1274" i="1"/>
  <c r="AI1275" i="1"/>
  <c r="AM1275" i="1" s="1"/>
  <c r="BH1275" i="1" s="1"/>
  <c r="AE1024" i="1"/>
  <c r="AI1025" i="1"/>
  <c r="AM1025" i="1" s="1"/>
  <c r="BH1025" i="1" s="1"/>
  <c r="P2256" i="1"/>
  <c r="AG2256" i="1" s="1"/>
  <c r="AK2256" i="1" s="1"/>
  <c r="BF2256" i="1" s="1"/>
  <c r="Z1024" i="1"/>
  <c r="AH1025" i="1"/>
  <c r="AL1025" i="1" s="1"/>
  <c r="BG1025" i="1" s="1"/>
  <c r="P2886" i="1"/>
  <c r="AG2886" i="1" s="1"/>
  <c r="AK2886" i="1" s="1"/>
  <c r="BF2886" i="1" s="1"/>
  <c r="AH1747" i="1"/>
  <c r="AL1747" i="1" s="1"/>
  <c r="BG1747" i="1" s="1"/>
  <c r="Z2886" i="1"/>
  <c r="AH2887" i="1"/>
  <c r="AL2887" i="1" s="1"/>
  <c r="BG2887" i="1" s="1"/>
  <c r="AE2485" i="1"/>
  <c r="AI2486" i="1"/>
  <c r="AM2486" i="1" s="1"/>
  <c r="BH2486" i="1" s="1"/>
  <c r="Z2485" i="1"/>
  <c r="AH2486" i="1"/>
  <c r="AL2486" i="1" s="1"/>
  <c r="BG2486" i="1" s="1"/>
  <c r="Z2256" i="1"/>
  <c r="AH2257" i="1"/>
  <c r="AL2257" i="1" s="1"/>
  <c r="BG2257" i="1" s="1"/>
  <c r="P2835" i="1"/>
  <c r="AG2835" i="1" s="1"/>
  <c r="AK2835" i="1" s="1"/>
  <c r="BF2835" i="1" s="1"/>
  <c r="AE2835" i="1"/>
  <c r="AI2835" i="1" s="1"/>
  <c r="AM2835" i="1" s="1"/>
  <c r="BH2835" i="1" s="1"/>
  <c r="AI2836" i="1"/>
  <c r="AM2836" i="1" s="1"/>
  <c r="BH2836" i="1" s="1"/>
  <c r="Z1274" i="1"/>
  <c r="AH1275" i="1"/>
  <c r="AL1275" i="1" s="1"/>
  <c r="BG1275" i="1" s="1"/>
  <c r="S2525" i="1"/>
  <c r="AG2525" i="1" s="1"/>
  <c r="AK2525" i="1" s="1"/>
  <c r="BF2525" i="1" s="1"/>
  <c r="Q3414" i="1"/>
  <c r="Q3413" i="1" s="1"/>
  <c r="R3414" i="1"/>
  <c r="R3413" i="1" s="1"/>
  <c r="S3414" i="1"/>
  <c r="S3413" i="1" s="1"/>
  <c r="T3414" i="1"/>
  <c r="T3413" i="1" s="1"/>
  <c r="U3414" i="1"/>
  <c r="U3413" i="1" s="1"/>
  <c r="W3414" i="1"/>
  <c r="W3413" i="1" s="1"/>
  <c r="Z3414" i="1"/>
  <c r="AB3414" i="1"/>
  <c r="AB3413" i="1" s="1"/>
  <c r="AE3414" i="1"/>
  <c r="AF3414" i="1"/>
  <c r="AF3413" i="1" s="1"/>
  <c r="BI3414" i="1"/>
  <c r="BI3413" i="1" s="1"/>
  <c r="Q3417" i="1"/>
  <c r="Q3416" i="1" s="1"/>
  <c r="R3417" i="1"/>
  <c r="R3416" i="1" s="1"/>
  <c r="S3417" i="1"/>
  <c r="S3416" i="1" s="1"/>
  <c r="T3417" i="1"/>
  <c r="T3416" i="1" s="1"/>
  <c r="U3417" i="1"/>
  <c r="U3416" i="1" s="1"/>
  <c r="W3417" i="1"/>
  <c r="W3416" i="1" s="1"/>
  <c r="Z3417" i="1"/>
  <c r="AB3417" i="1"/>
  <c r="AB3416" i="1" s="1"/>
  <c r="AE3417" i="1"/>
  <c r="AF3417" i="1"/>
  <c r="AF3416" i="1" s="1"/>
  <c r="BI3417" i="1"/>
  <c r="BI3416" i="1" s="1"/>
  <c r="Q3420" i="1"/>
  <c r="Q3419" i="1" s="1"/>
  <c r="R3420" i="1"/>
  <c r="R3419" i="1" s="1"/>
  <c r="S3420" i="1"/>
  <c r="S3419" i="1" s="1"/>
  <c r="T3420" i="1"/>
  <c r="T3419" i="1" s="1"/>
  <c r="U3420" i="1"/>
  <c r="U3419" i="1" s="1"/>
  <c r="W3420" i="1"/>
  <c r="W3419" i="1" s="1"/>
  <c r="Z3420" i="1"/>
  <c r="AB3420" i="1"/>
  <c r="AB3419" i="1" s="1"/>
  <c r="AE3420" i="1"/>
  <c r="AF3420" i="1"/>
  <c r="AF3419" i="1" s="1"/>
  <c r="BI3420" i="1"/>
  <c r="BI3419" i="1" s="1"/>
  <c r="P3420" i="1"/>
  <c r="P3417" i="1"/>
  <c r="P3414" i="1"/>
  <c r="Q3228" i="1"/>
  <c r="Q3227" i="1" s="1"/>
  <c r="Q3226" i="1" s="1"/>
  <c r="Q3225" i="1" s="1"/>
  <c r="Q3224" i="1" s="1"/>
  <c r="R3228" i="1"/>
  <c r="R3227" i="1" s="1"/>
  <c r="R3226" i="1" s="1"/>
  <c r="R3225" i="1" s="1"/>
  <c r="R3224" i="1" s="1"/>
  <c r="S3228" i="1"/>
  <c r="S3227" i="1" s="1"/>
  <c r="S3226" i="1" s="1"/>
  <c r="S3225" i="1" s="1"/>
  <c r="S3224" i="1" s="1"/>
  <c r="T3228" i="1"/>
  <c r="T3227" i="1" s="1"/>
  <c r="T3226" i="1" s="1"/>
  <c r="T3225" i="1" s="1"/>
  <c r="T3224" i="1" s="1"/>
  <c r="U3228" i="1"/>
  <c r="U3227" i="1" s="1"/>
  <c r="U3226" i="1" s="1"/>
  <c r="U3225" i="1" s="1"/>
  <c r="U3224" i="1" s="1"/>
  <c r="W3228" i="1"/>
  <c r="W3227" i="1" s="1"/>
  <c r="W3226" i="1" s="1"/>
  <c r="W3225" i="1" s="1"/>
  <c r="W3224" i="1" s="1"/>
  <c r="Z3228" i="1"/>
  <c r="AB3228" i="1"/>
  <c r="AB3227" i="1" s="1"/>
  <c r="AB3226" i="1" s="1"/>
  <c r="AB3225" i="1" s="1"/>
  <c r="AB3224" i="1" s="1"/>
  <c r="AE3228" i="1"/>
  <c r="AF3228" i="1"/>
  <c r="AF3227" i="1" s="1"/>
  <c r="AF3226" i="1" s="1"/>
  <c r="AF3225" i="1" s="1"/>
  <c r="AF3224" i="1" s="1"/>
  <c r="BI3228" i="1"/>
  <c r="BI3227" i="1" s="1"/>
  <c r="BI3226" i="1" s="1"/>
  <c r="BI3225" i="1" s="1"/>
  <c r="BI3224" i="1" s="1"/>
  <c r="P3228" i="1"/>
  <c r="AG3414" i="1" l="1"/>
  <c r="AK3414" i="1" s="1"/>
  <c r="BF3414" i="1" s="1"/>
  <c r="AG3417" i="1"/>
  <c r="AK3417" i="1" s="1"/>
  <c r="BF3417" i="1" s="1"/>
  <c r="AG3228" i="1"/>
  <c r="AK3228" i="1" s="1"/>
  <c r="BF3228" i="1" s="1"/>
  <c r="AG3420" i="1"/>
  <c r="AK3420" i="1" s="1"/>
  <c r="BF3420" i="1" s="1"/>
  <c r="Z3227" i="1"/>
  <c r="AH3228" i="1"/>
  <c r="AL3228" i="1" s="1"/>
  <c r="BG3228" i="1" s="1"/>
  <c r="AE3227" i="1"/>
  <c r="AI3228" i="1"/>
  <c r="AM3228" i="1" s="1"/>
  <c r="BH3228" i="1" s="1"/>
  <c r="P3227" i="1"/>
  <c r="AG3227" i="1" s="1"/>
  <c r="AK3227" i="1" s="1"/>
  <c r="BF3227" i="1" s="1"/>
  <c r="P3413" i="1"/>
  <c r="AG3413" i="1" s="1"/>
  <c r="AK3413" i="1" s="1"/>
  <c r="BF3413" i="1" s="1"/>
  <c r="AE3416" i="1"/>
  <c r="AI3416" i="1" s="1"/>
  <c r="AM3416" i="1" s="1"/>
  <c r="BH3416" i="1" s="1"/>
  <c r="AI3417" i="1"/>
  <c r="AM3417" i="1" s="1"/>
  <c r="BH3417" i="1" s="1"/>
  <c r="Z2255" i="1"/>
  <c r="AH2255" i="1" s="1"/>
  <c r="AL2255" i="1" s="1"/>
  <c r="BG2255" i="1" s="1"/>
  <c r="AH2256" i="1"/>
  <c r="AL2256" i="1" s="1"/>
  <c r="BG2256" i="1" s="1"/>
  <c r="AE2484" i="1"/>
  <c r="AI2484" i="1" s="1"/>
  <c r="AM2484" i="1" s="1"/>
  <c r="BH2484" i="1" s="1"/>
  <c r="AI2485" i="1"/>
  <c r="AM2485" i="1" s="1"/>
  <c r="BH2485" i="1" s="1"/>
  <c r="P3416" i="1"/>
  <c r="AG3416" i="1" s="1"/>
  <c r="AK3416" i="1" s="1"/>
  <c r="BF3416" i="1" s="1"/>
  <c r="AE3419" i="1"/>
  <c r="AI3419" i="1" s="1"/>
  <c r="AM3419" i="1" s="1"/>
  <c r="BH3419" i="1" s="1"/>
  <c r="AI3420" i="1"/>
  <c r="AM3420" i="1" s="1"/>
  <c r="BH3420" i="1" s="1"/>
  <c r="Z3413" i="1"/>
  <c r="AH3413" i="1" s="1"/>
  <c r="AL3413" i="1" s="1"/>
  <c r="BG3413" i="1" s="1"/>
  <c r="AH3414" i="1"/>
  <c r="AL3414" i="1" s="1"/>
  <c r="BG3414" i="1" s="1"/>
  <c r="Z1023" i="1"/>
  <c r="AH1023" i="1" s="1"/>
  <c r="AL1023" i="1" s="1"/>
  <c r="BG1023" i="1" s="1"/>
  <c r="AH1024" i="1"/>
  <c r="AL1024" i="1" s="1"/>
  <c r="BG1024" i="1" s="1"/>
  <c r="AE1023" i="1"/>
  <c r="AI1023" i="1" s="1"/>
  <c r="AM1023" i="1" s="1"/>
  <c r="BH1023" i="1" s="1"/>
  <c r="AI1024" i="1"/>
  <c r="AM1024" i="1" s="1"/>
  <c r="BH1024" i="1" s="1"/>
  <c r="P1273" i="1"/>
  <c r="AG1273" i="1" s="1"/>
  <c r="AK1273" i="1" s="1"/>
  <c r="BF1273" i="1" s="1"/>
  <c r="P1023" i="1"/>
  <c r="AG1023" i="1" s="1"/>
  <c r="AK1023" i="1" s="1"/>
  <c r="BF1023" i="1" s="1"/>
  <c r="AE2885" i="1"/>
  <c r="AI2885" i="1" s="1"/>
  <c r="AM2885" i="1" s="1"/>
  <c r="BH2885" i="1" s="1"/>
  <c r="AI2886" i="1"/>
  <c r="AM2886" i="1" s="1"/>
  <c r="BH2886" i="1" s="1"/>
  <c r="P2484" i="1"/>
  <c r="AG2484" i="1" s="1"/>
  <c r="AK2484" i="1" s="1"/>
  <c r="BF2484" i="1" s="1"/>
  <c r="AE2014" i="1"/>
  <c r="AI2014" i="1" s="1"/>
  <c r="AM2014" i="1" s="1"/>
  <c r="BH2014" i="1" s="1"/>
  <c r="AI2015" i="1"/>
  <c r="AM2015" i="1" s="1"/>
  <c r="BH2015" i="1" s="1"/>
  <c r="Z3416" i="1"/>
  <c r="AH3416" i="1" s="1"/>
  <c r="AL3416" i="1" s="1"/>
  <c r="BG3416" i="1" s="1"/>
  <c r="AH3417" i="1"/>
  <c r="AL3417" i="1" s="1"/>
  <c r="BG3417" i="1" s="1"/>
  <c r="Z1273" i="1"/>
  <c r="AH1274" i="1"/>
  <c r="AL1274" i="1" s="1"/>
  <c r="BG1274" i="1" s="1"/>
  <c r="Z2484" i="1"/>
  <c r="AH2484" i="1" s="1"/>
  <c r="AL2484" i="1" s="1"/>
  <c r="BG2484" i="1" s="1"/>
  <c r="AH2485" i="1"/>
  <c r="AL2485" i="1" s="1"/>
  <c r="BG2485" i="1" s="1"/>
  <c r="P2885" i="1"/>
  <c r="AG2885" i="1" s="1"/>
  <c r="AK2885" i="1" s="1"/>
  <c r="BF2885" i="1" s="1"/>
  <c r="P3419" i="1"/>
  <c r="AG3419" i="1" s="1"/>
  <c r="AK3419" i="1" s="1"/>
  <c r="BF3419" i="1" s="1"/>
  <c r="Z3419" i="1"/>
  <c r="AH3419" i="1" s="1"/>
  <c r="AL3419" i="1" s="1"/>
  <c r="BG3419" i="1" s="1"/>
  <c r="AH3420" i="1"/>
  <c r="AL3420" i="1" s="1"/>
  <c r="BG3420" i="1" s="1"/>
  <c r="AE3413" i="1"/>
  <c r="AI3413" i="1" s="1"/>
  <c r="AM3413" i="1" s="1"/>
  <c r="BH3413" i="1" s="1"/>
  <c r="AI3414" i="1"/>
  <c r="AM3414" i="1" s="1"/>
  <c r="BH3414" i="1" s="1"/>
  <c r="Z2885" i="1"/>
  <c r="AH2885" i="1" s="1"/>
  <c r="AL2885" i="1" s="1"/>
  <c r="BG2885" i="1" s="1"/>
  <c r="AH2886" i="1"/>
  <c r="AL2886" i="1" s="1"/>
  <c r="BG2886" i="1" s="1"/>
  <c r="P2255" i="1"/>
  <c r="AG2255" i="1" s="1"/>
  <c r="AK2255" i="1" s="1"/>
  <c r="BF2255" i="1" s="1"/>
  <c r="AE1273" i="1"/>
  <c r="AI1274" i="1"/>
  <c r="AM1274" i="1" s="1"/>
  <c r="BH1274" i="1" s="1"/>
  <c r="P2014" i="1"/>
  <c r="AG2014" i="1" s="1"/>
  <c r="AK2014" i="1" s="1"/>
  <c r="BF2014" i="1" s="1"/>
  <c r="AE2255" i="1"/>
  <c r="AI2255" i="1" s="1"/>
  <c r="AM2255" i="1" s="1"/>
  <c r="BH2255" i="1" s="1"/>
  <c r="AI2256" i="1"/>
  <c r="AM2256" i="1" s="1"/>
  <c r="BH2256" i="1" s="1"/>
  <c r="Z2014" i="1"/>
  <c r="AH2014" i="1" s="1"/>
  <c r="AL2014" i="1" s="1"/>
  <c r="BG2014" i="1" s="1"/>
  <c r="AH2015" i="1"/>
  <c r="AL2015" i="1" s="1"/>
  <c r="BG2015" i="1" s="1"/>
  <c r="Q3280" i="1"/>
  <c r="Q3279" i="1" s="1"/>
  <c r="R3280" i="1"/>
  <c r="R3279" i="1" s="1"/>
  <c r="S3280" i="1"/>
  <c r="S3279" i="1" s="1"/>
  <c r="T3280" i="1"/>
  <c r="T3279" i="1" s="1"/>
  <c r="U3280" i="1"/>
  <c r="U3279" i="1" s="1"/>
  <c r="W3280" i="1"/>
  <c r="W3279" i="1" s="1"/>
  <c r="Z3280" i="1"/>
  <c r="AB3280" i="1"/>
  <c r="AB3279" i="1" s="1"/>
  <c r="AE3280" i="1"/>
  <c r="AF3280" i="1"/>
  <c r="AF3279" i="1" s="1"/>
  <c r="BI3280" i="1"/>
  <c r="BI3279" i="1" s="1"/>
  <c r="P3280" i="1"/>
  <c r="AG3280" i="1" l="1"/>
  <c r="AK3280" i="1" s="1"/>
  <c r="BF3280" i="1" s="1"/>
  <c r="Z3279" i="1"/>
  <c r="AH3279" i="1" s="1"/>
  <c r="AL3279" i="1" s="1"/>
  <c r="BG3279" i="1" s="1"/>
  <c r="AH3280" i="1"/>
  <c r="AL3280" i="1" s="1"/>
  <c r="BG3280" i="1" s="1"/>
  <c r="AE3279" i="1"/>
  <c r="AI3279" i="1" s="1"/>
  <c r="AM3279" i="1" s="1"/>
  <c r="BH3279" i="1" s="1"/>
  <c r="AI3280" i="1"/>
  <c r="AM3280" i="1" s="1"/>
  <c r="BH3280" i="1" s="1"/>
  <c r="P3279" i="1"/>
  <c r="AG3279" i="1" s="1"/>
  <c r="AK3279" i="1" s="1"/>
  <c r="BF3279" i="1" s="1"/>
  <c r="AE3226" i="1"/>
  <c r="AI3227" i="1"/>
  <c r="AM3227" i="1" s="1"/>
  <c r="BH3227" i="1" s="1"/>
  <c r="AE1272" i="1"/>
  <c r="AI1273" i="1"/>
  <c r="AM1273" i="1" s="1"/>
  <c r="BH1273" i="1" s="1"/>
  <c r="Z1272" i="1"/>
  <c r="AH1273" i="1"/>
  <c r="AL1273" i="1" s="1"/>
  <c r="BG1273" i="1" s="1"/>
  <c r="P1272" i="1"/>
  <c r="AG1272" i="1" s="1"/>
  <c r="AK1272" i="1" s="1"/>
  <c r="BF1272" i="1" s="1"/>
  <c r="P3226" i="1"/>
  <c r="AG3226" i="1" s="1"/>
  <c r="AK3226" i="1" s="1"/>
  <c r="BF3226" i="1" s="1"/>
  <c r="Z3226" i="1"/>
  <c r="AH3227" i="1"/>
  <c r="AL3227" i="1" s="1"/>
  <c r="BG3227" i="1" s="1"/>
  <c r="Q2932" i="1"/>
  <c r="Q2931" i="1" s="1"/>
  <c r="R2932" i="1"/>
  <c r="R2931" i="1" s="1"/>
  <c r="S2932" i="1"/>
  <c r="S2931" i="1" s="1"/>
  <c r="T2932" i="1"/>
  <c r="T2931" i="1" s="1"/>
  <c r="U2932" i="1"/>
  <c r="U2931" i="1" s="1"/>
  <c r="W2932" i="1"/>
  <c r="W2931" i="1" s="1"/>
  <c r="Z2932" i="1"/>
  <c r="AB2932" i="1"/>
  <c r="AB2931" i="1" s="1"/>
  <c r="AE2932" i="1"/>
  <c r="AF2932" i="1"/>
  <c r="AF2931" i="1" s="1"/>
  <c r="BI2932" i="1"/>
  <c r="BI2931" i="1" s="1"/>
  <c r="P2932" i="1"/>
  <c r="AG2932" i="1" l="1"/>
  <c r="AK2932" i="1" s="1"/>
  <c r="BF2932" i="1" s="1"/>
  <c r="AE2931" i="1"/>
  <c r="AI2931" i="1" s="1"/>
  <c r="AM2931" i="1" s="1"/>
  <c r="BH2931" i="1" s="1"/>
  <c r="AI2932" i="1"/>
  <c r="AM2932" i="1" s="1"/>
  <c r="BH2932" i="1" s="1"/>
  <c r="P3225" i="1"/>
  <c r="AG3225" i="1" s="1"/>
  <c r="AK3225" i="1" s="1"/>
  <c r="BF3225" i="1" s="1"/>
  <c r="Z1271" i="1"/>
  <c r="AH1271" i="1" s="1"/>
  <c r="AL1271" i="1" s="1"/>
  <c r="BG1271" i="1" s="1"/>
  <c r="AH1272" i="1"/>
  <c r="AL1272" i="1" s="1"/>
  <c r="BG1272" i="1" s="1"/>
  <c r="AE3225" i="1"/>
  <c r="AI3226" i="1"/>
  <c r="AM3226" i="1" s="1"/>
  <c r="BH3226" i="1" s="1"/>
  <c r="P2931" i="1"/>
  <c r="AG2931" i="1" s="1"/>
  <c r="AK2931" i="1" s="1"/>
  <c r="BF2931" i="1" s="1"/>
  <c r="Z2931" i="1"/>
  <c r="AH2931" i="1" s="1"/>
  <c r="AL2931" i="1" s="1"/>
  <c r="BG2931" i="1" s="1"/>
  <c r="AH2932" i="1"/>
  <c r="AL2932" i="1" s="1"/>
  <c r="BG2932" i="1" s="1"/>
  <c r="Z3225" i="1"/>
  <c r="AH3226" i="1"/>
  <c r="AL3226" i="1" s="1"/>
  <c r="BG3226" i="1" s="1"/>
  <c r="P1271" i="1"/>
  <c r="AG1271" i="1" s="1"/>
  <c r="AK1271" i="1" s="1"/>
  <c r="BF1271" i="1" s="1"/>
  <c r="AE1271" i="1"/>
  <c r="AI1271" i="1" s="1"/>
  <c r="AM1271" i="1" s="1"/>
  <c r="BH1271" i="1" s="1"/>
  <c r="AI1272" i="1"/>
  <c r="AM1272" i="1" s="1"/>
  <c r="BH1272" i="1" s="1"/>
  <c r="Q2726" i="1"/>
  <c r="Q2725" i="1" s="1"/>
  <c r="Q2724" i="1" s="1"/>
  <c r="R2726" i="1"/>
  <c r="R2725" i="1" s="1"/>
  <c r="R2724" i="1" s="1"/>
  <c r="S2726" i="1"/>
  <c r="S2725" i="1" s="1"/>
  <c r="S2724" i="1" s="1"/>
  <c r="T2726" i="1"/>
  <c r="T2725" i="1" s="1"/>
  <c r="T2724" i="1" s="1"/>
  <c r="U2726" i="1"/>
  <c r="U2725" i="1" s="1"/>
  <c r="U2724" i="1" s="1"/>
  <c r="W2726" i="1"/>
  <c r="W2725" i="1" s="1"/>
  <c r="W2724" i="1" s="1"/>
  <c r="Z2726" i="1"/>
  <c r="AB2726" i="1"/>
  <c r="AB2725" i="1" s="1"/>
  <c r="AB2724" i="1" s="1"/>
  <c r="AE2726" i="1"/>
  <c r="AF2726" i="1"/>
  <c r="AF2725" i="1" s="1"/>
  <c r="AF2724" i="1" s="1"/>
  <c r="BI2726" i="1"/>
  <c r="BI2725" i="1" s="1"/>
  <c r="BI2724" i="1" s="1"/>
  <c r="P2726" i="1"/>
  <c r="Q2524" i="1"/>
  <c r="R2524" i="1"/>
  <c r="S2524" i="1"/>
  <c r="T2524" i="1"/>
  <c r="U2524" i="1"/>
  <c r="W2524" i="1"/>
  <c r="Z2524" i="1"/>
  <c r="AB2524" i="1"/>
  <c r="AE2524" i="1"/>
  <c r="AF2524" i="1"/>
  <c r="BI2524" i="1"/>
  <c r="P2524" i="1"/>
  <c r="Q2475" i="1"/>
  <c r="Q2474" i="1" s="1"/>
  <c r="Q2473" i="1" s="1"/>
  <c r="R2475" i="1"/>
  <c r="R2474" i="1" s="1"/>
  <c r="R2473" i="1" s="1"/>
  <c r="S2475" i="1"/>
  <c r="S2474" i="1" s="1"/>
  <c r="S2473" i="1" s="1"/>
  <c r="T2475" i="1"/>
  <c r="T2474" i="1" s="1"/>
  <c r="T2473" i="1" s="1"/>
  <c r="U2475" i="1"/>
  <c r="U2474" i="1" s="1"/>
  <c r="U2473" i="1" s="1"/>
  <c r="W2475" i="1"/>
  <c r="W2474" i="1" s="1"/>
  <c r="W2473" i="1" s="1"/>
  <c r="Z2475" i="1"/>
  <c r="AB2475" i="1"/>
  <c r="AB2474" i="1" s="1"/>
  <c r="AB2473" i="1" s="1"/>
  <c r="AE2475" i="1"/>
  <c r="AF2475" i="1"/>
  <c r="AF2474" i="1" s="1"/>
  <c r="AF2473" i="1" s="1"/>
  <c r="BI2475" i="1"/>
  <c r="BI2474" i="1" s="1"/>
  <c r="BI2473" i="1" s="1"/>
  <c r="P2475" i="1"/>
  <c r="Q2239" i="1"/>
  <c r="Q2238" i="1" s="1"/>
  <c r="Q2237" i="1" s="1"/>
  <c r="R2239" i="1"/>
  <c r="R2238" i="1" s="1"/>
  <c r="R2237" i="1" s="1"/>
  <c r="S2239" i="1"/>
  <c r="S2238" i="1" s="1"/>
  <c r="S2237" i="1" s="1"/>
  <c r="T2239" i="1"/>
  <c r="T2238" i="1" s="1"/>
  <c r="T2237" i="1" s="1"/>
  <c r="U2239" i="1"/>
  <c r="U2238" i="1" s="1"/>
  <c r="U2237" i="1" s="1"/>
  <c r="W2239" i="1"/>
  <c r="W2238" i="1" s="1"/>
  <c r="W2237" i="1" s="1"/>
  <c r="Z2239" i="1"/>
  <c r="AB2239" i="1"/>
  <c r="AB2238" i="1" s="1"/>
  <c r="AB2237" i="1" s="1"/>
  <c r="AE2239" i="1"/>
  <c r="AF2239" i="1"/>
  <c r="AF2238" i="1" s="1"/>
  <c r="AF2237" i="1" s="1"/>
  <c r="BI2239" i="1"/>
  <c r="BI2238" i="1" s="1"/>
  <c r="BI2237" i="1" s="1"/>
  <c r="P2239" i="1"/>
  <c r="Q1994" i="1"/>
  <c r="Q1993" i="1" s="1"/>
  <c r="Q1992" i="1" s="1"/>
  <c r="R1994" i="1"/>
  <c r="R1993" i="1" s="1"/>
  <c r="R1992" i="1" s="1"/>
  <c r="S1994" i="1"/>
  <c r="S1993" i="1" s="1"/>
  <c r="S1992" i="1" s="1"/>
  <c r="T1994" i="1"/>
  <c r="T1993" i="1" s="1"/>
  <c r="T1992" i="1" s="1"/>
  <c r="U1994" i="1"/>
  <c r="U1993" i="1" s="1"/>
  <c r="U1992" i="1" s="1"/>
  <c r="W1994" i="1"/>
  <c r="W1993" i="1" s="1"/>
  <c r="W1992" i="1" s="1"/>
  <c r="Z1994" i="1"/>
  <c r="AB1994" i="1"/>
  <c r="AB1993" i="1" s="1"/>
  <c r="AB1992" i="1" s="1"/>
  <c r="AE1994" i="1"/>
  <c r="AF1994" i="1"/>
  <c r="AF1993" i="1" s="1"/>
  <c r="AF1992" i="1" s="1"/>
  <c r="BI1994" i="1"/>
  <c r="BI1993" i="1" s="1"/>
  <c r="BI1992" i="1" s="1"/>
  <c r="P1994" i="1"/>
  <c r="Q1745" i="1"/>
  <c r="R1745" i="1"/>
  <c r="S1745" i="1"/>
  <c r="T1745" i="1"/>
  <c r="U1745" i="1"/>
  <c r="W1745" i="1"/>
  <c r="Z1745" i="1"/>
  <c r="AB1745" i="1"/>
  <c r="AE1745" i="1"/>
  <c r="AF1745" i="1"/>
  <c r="BI1745" i="1"/>
  <c r="P1745" i="1"/>
  <c r="Q1564" i="1"/>
  <c r="Q1563" i="1" s="1"/>
  <c r="Q1562" i="1" s="1"/>
  <c r="R1564" i="1"/>
  <c r="R1563" i="1" s="1"/>
  <c r="R1562" i="1" s="1"/>
  <c r="S1564" i="1"/>
  <c r="S1563" i="1" s="1"/>
  <c r="S1562" i="1" s="1"/>
  <c r="T1564" i="1"/>
  <c r="T1563" i="1" s="1"/>
  <c r="T1562" i="1" s="1"/>
  <c r="U1564" i="1"/>
  <c r="U1563" i="1" s="1"/>
  <c r="U1562" i="1" s="1"/>
  <c r="W1564" i="1"/>
  <c r="W1563" i="1" s="1"/>
  <c r="W1562" i="1" s="1"/>
  <c r="Z1564" i="1"/>
  <c r="AB1564" i="1"/>
  <c r="AB1563" i="1" s="1"/>
  <c r="AB1562" i="1" s="1"/>
  <c r="AE1564" i="1"/>
  <c r="AF1564" i="1"/>
  <c r="AF1563" i="1" s="1"/>
  <c r="AF1562" i="1" s="1"/>
  <c r="BI1564" i="1"/>
  <c r="BI1563" i="1" s="1"/>
  <c r="BI1562" i="1" s="1"/>
  <c r="P1564" i="1"/>
  <c r="Q1499" i="1"/>
  <c r="Q1498" i="1" s="1"/>
  <c r="Q1497" i="1" s="1"/>
  <c r="R1499" i="1"/>
  <c r="R1498" i="1" s="1"/>
  <c r="R1497" i="1" s="1"/>
  <c r="S1499" i="1"/>
  <c r="S1498" i="1" s="1"/>
  <c r="S1497" i="1" s="1"/>
  <c r="T1499" i="1"/>
  <c r="T1498" i="1" s="1"/>
  <c r="T1497" i="1" s="1"/>
  <c r="U1499" i="1"/>
  <c r="U1498" i="1" s="1"/>
  <c r="U1497" i="1" s="1"/>
  <c r="W1499" i="1"/>
  <c r="W1498" i="1" s="1"/>
  <c r="W1497" i="1" s="1"/>
  <c r="Z1499" i="1"/>
  <c r="AB1499" i="1"/>
  <c r="AB1498" i="1" s="1"/>
  <c r="AB1497" i="1" s="1"/>
  <c r="AE1499" i="1"/>
  <c r="AF1499" i="1"/>
  <c r="AF1498" i="1" s="1"/>
  <c r="AF1497" i="1" s="1"/>
  <c r="BI1499" i="1"/>
  <c r="BI1498" i="1" s="1"/>
  <c r="BI1497" i="1" s="1"/>
  <c r="P1499" i="1"/>
  <c r="Q1305" i="1"/>
  <c r="Q1304" i="1" s="1"/>
  <c r="Q1303" i="1" s="1"/>
  <c r="R1305" i="1"/>
  <c r="R1304" i="1" s="1"/>
  <c r="R1303" i="1" s="1"/>
  <c r="S1305" i="1"/>
  <c r="S1304" i="1" s="1"/>
  <c r="S1303" i="1" s="1"/>
  <c r="T1305" i="1"/>
  <c r="T1304" i="1" s="1"/>
  <c r="T1303" i="1" s="1"/>
  <c r="U1305" i="1"/>
  <c r="U1304" i="1" s="1"/>
  <c r="U1303" i="1" s="1"/>
  <c r="W1305" i="1"/>
  <c r="W1304" i="1" s="1"/>
  <c r="W1303" i="1" s="1"/>
  <c r="Z1305" i="1"/>
  <c r="AB1305" i="1"/>
  <c r="AB1304" i="1" s="1"/>
  <c r="AB1303" i="1" s="1"/>
  <c r="AE1305" i="1"/>
  <c r="AF1305" i="1"/>
  <c r="AF1304" i="1" s="1"/>
  <c r="AF1303" i="1" s="1"/>
  <c r="BI1305" i="1"/>
  <c r="BI1304" i="1" s="1"/>
  <c r="BI1303" i="1" s="1"/>
  <c r="P1305" i="1"/>
  <c r="Q1255" i="1"/>
  <c r="Q1254" i="1" s="1"/>
  <c r="Q1253" i="1" s="1"/>
  <c r="R1255" i="1"/>
  <c r="R1254" i="1" s="1"/>
  <c r="R1253" i="1" s="1"/>
  <c r="S1255" i="1"/>
  <c r="S1254" i="1" s="1"/>
  <c r="S1253" i="1" s="1"/>
  <c r="T1255" i="1"/>
  <c r="T1254" i="1" s="1"/>
  <c r="T1253" i="1" s="1"/>
  <c r="U1255" i="1"/>
  <c r="U1254" i="1" s="1"/>
  <c r="U1253" i="1" s="1"/>
  <c r="W1255" i="1"/>
  <c r="W1254" i="1" s="1"/>
  <c r="W1253" i="1" s="1"/>
  <c r="Z1255" i="1"/>
  <c r="AB1255" i="1"/>
  <c r="AB1254" i="1" s="1"/>
  <c r="AB1253" i="1" s="1"/>
  <c r="AE1255" i="1"/>
  <c r="AF1255" i="1"/>
  <c r="AF1254" i="1" s="1"/>
  <c r="AF1253" i="1" s="1"/>
  <c r="BI1255" i="1"/>
  <c r="BI1254" i="1" s="1"/>
  <c r="BI1253" i="1" s="1"/>
  <c r="P1255" i="1"/>
  <c r="AG1499" i="1" l="1"/>
  <c r="AK1499" i="1" s="1"/>
  <c r="BF1499" i="1" s="1"/>
  <c r="AG1564" i="1"/>
  <c r="AK1564" i="1" s="1"/>
  <c r="BF1564" i="1" s="1"/>
  <c r="AG1745" i="1"/>
  <c r="AK1745" i="1" s="1"/>
  <c r="BF1745" i="1" s="1"/>
  <c r="AG1994" i="1"/>
  <c r="AK1994" i="1" s="1"/>
  <c r="BF1994" i="1" s="1"/>
  <c r="AG2239" i="1"/>
  <c r="AK2239" i="1" s="1"/>
  <c r="BF2239" i="1" s="1"/>
  <c r="AG2475" i="1"/>
  <c r="AK2475" i="1" s="1"/>
  <c r="BF2475" i="1" s="1"/>
  <c r="AG2524" i="1"/>
  <c r="AK2524" i="1" s="1"/>
  <c r="BF2524" i="1" s="1"/>
  <c r="AG1255" i="1"/>
  <c r="AK1255" i="1" s="1"/>
  <c r="BF1255" i="1" s="1"/>
  <c r="AG1305" i="1"/>
  <c r="AK1305" i="1" s="1"/>
  <c r="BF1305" i="1" s="1"/>
  <c r="AG2726" i="1"/>
  <c r="AK2726" i="1" s="1"/>
  <c r="BF2726" i="1" s="1"/>
  <c r="AI1745" i="1"/>
  <c r="AM1745" i="1" s="1"/>
  <c r="BH1745" i="1" s="1"/>
  <c r="AI2524" i="1"/>
  <c r="AM2524" i="1" s="1"/>
  <c r="BH2524" i="1" s="1"/>
  <c r="AE1254" i="1"/>
  <c r="AI1255" i="1"/>
  <c r="AM1255" i="1" s="1"/>
  <c r="BH1255" i="1" s="1"/>
  <c r="P1498" i="1"/>
  <c r="AG1498" i="1" s="1"/>
  <c r="AK1498" i="1" s="1"/>
  <c r="BF1498" i="1" s="1"/>
  <c r="Z1304" i="1"/>
  <c r="AH1305" i="1"/>
  <c r="AL1305" i="1" s="1"/>
  <c r="BG1305" i="1" s="1"/>
  <c r="AE1304" i="1"/>
  <c r="AI1305" i="1"/>
  <c r="AM1305" i="1" s="1"/>
  <c r="BH1305" i="1" s="1"/>
  <c r="AE1498" i="1"/>
  <c r="AI1499" i="1"/>
  <c r="AM1499" i="1" s="1"/>
  <c r="BH1499" i="1" s="1"/>
  <c r="AE1563" i="1"/>
  <c r="AI1564" i="1"/>
  <c r="AM1564" i="1" s="1"/>
  <c r="BH1564" i="1" s="1"/>
  <c r="AE1993" i="1"/>
  <c r="AI1994" i="1"/>
  <c r="AM1994" i="1" s="1"/>
  <c r="BH1994" i="1" s="1"/>
  <c r="AE2238" i="1"/>
  <c r="AI2239" i="1"/>
  <c r="AM2239" i="1" s="1"/>
  <c r="BH2239" i="1" s="1"/>
  <c r="AE2474" i="1"/>
  <c r="AI2475" i="1"/>
  <c r="AM2475" i="1" s="1"/>
  <c r="BH2475" i="1" s="1"/>
  <c r="AE2725" i="1"/>
  <c r="AI2726" i="1"/>
  <c r="AM2726" i="1" s="1"/>
  <c r="BH2726" i="1" s="1"/>
  <c r="AE3224" i="1"/>
  <c r="AI3224" i="1" s="1"/>
  <c r="AM3224" i="1" s="1"/>
  <c r="BH3224" i="1" s="1"/>
  <c r="AI3225" i="1"/>
  <c r="AM3225" i="1" s="1"/>
  <c r="BH3225" i="1" s="1"/>
  <c r="P3224" i="1"/>
  <c r="AG3224" i="1" s="1"/>
  <c r="AK3224" i="1" s="1"/>
  <c r="BF3224" i="1" s="1"/>
  <c r="P1304" i="1"/>
  <c r="AG1304" i="1" s="1"/>
  <c r="AK1304" i="1" s="1"/>
  <c r="BF1304" i="1" s="1"/>
  <c r="P1993" i="1"/>
  <c r="AG1993" i="1" s="1"/>
  <c r="AK1993" i="1" s="1"/>
  <c r="BF1993" i="1" s="1"/>
  <c r="P2238" i="1"/>
  <c r="AG2238" i="1" s="1"/>
  <c r="AK2238" i="1" s="1"/>
  <c r="BF2238" i="1" s="1"/>
  <c r="P2474" i="1"/>
  <c r="AG2474" i="1" s="1"/>
  <c r="AK2474" i="1" s="1"/>
  <c r="BF2474" i="1" s="1"/>
  <c r="P2725" i="1"/>
  <c r="AG2725" i="1" s="1"/>
  <c r="AK2725" i="1" s="1"/>
  <c r="BF2725" i="1" s="1"/>
  <c r="P1254" i="1"/>
  <c r="AG1254" i="1" s="1"/>
  <c r="AK1254" i="1" s="1"/>
  <c r="BF1254" i="1" s="1"/>
  <c r="P1563" i="1"/>
  <c r="AG1563" i="1" s="1"/>
  <c r="AK1563" i="1" s="1"/>
  <c r="BF1563" i="1" s="1"/>
  <c r="Z1254" i="1"/>
  <c r="AH1255" i="1"/>
  <c r="AL1255" i="1" s="1"/>
  <c r="BG1255" i="1" s="1"/>
  <c r="Z1498" i="1"/>
  <c r="AH1499" i="1"/>
  <c r="AL1499" i="1" s="1"/>
  <c r="BG1499" i="1" s="1"/>
  <c r="Z1563" i="1"/>
  <c r="AH1564" i="1"/>
  <c r="AL1564" i="1" s="1"/>
  <c r="BG1564" i="1" s="1"/>
  <c r="AH1745" i="1"/>
  <c r="AL1745" i="1" s="1"/>
  <c r="BG1745" i="1" s="1"/>
  <c r="Z1993" i="1"/>
  <c r="AH1994" i="1"/>
  <c r="AL1994" i="1" s="1"/>
  <c r="BG1994" i="1" s="1"/>
  <c r="Z2238" i="1"/>
  <c r="AH2239" i="1"/>
  <c r="AL2239" i="1" s="1"/>
  <c r="BG2239" i="1" s="1"/>
  <c r="Z2474" i="1"/>
  <c r="AH2475" i="1"/>
  <c r="AL2475" i="1" s="1"/>
  <c r="BG2475" i="1" s="1"/>
  <c r="AH2524" i="1"/>
  <c r="AL2524" i="1" s="1"/>
  <c r="BG2524" i="1" s="1"/>
  <c r="Z2725" i="1"/>
  <c r="AH2726" i="1"/>
  <c r="AL2726" i="1" s="1"/>
  <c r="BG2726" i="1" s="1"/>
  <c r="Z3224" i="1"/>
  <c r="AH3224" i="1" s="1"/>
  <c r="AL3224" i="1" s="1"/>
  <c r="BG3224" i="1" s="1"/>
  <c r="AH3225" i="1"/>
  <c r="AL3225" i="1" s="1"/>
  <c r="BG3225" i="1" s="1"/>
  <c r="W1744" i="1"/>
  <c r="W1743" i="1" s="1"/>
  <c r="S1744" i="1"/>
  <c r="S1743" i="1" s="1"/>
  <c r="AE1744" i="1"/>
  <c r="U1744" i="1"/>
  <c r="U1743" i="1" s="1"/>
  <c r="R1744" i="1"/>
  <c r="R1743" i="1" s="1"/>
  <c r="P1744" i="1"/>
  <c r="AB1744" i="1"/>
  <c r="AB1743" i="1" s="1"/>
  <c r="T1744" i="1"/>
  <c r="T1743" i="1" s="1"/>
  <c r="Q1744" i="1"/>
  <c r="Q1743" i="1" s="1"/>
  <c r="AF1744" i="1"/>
  <c r="AF1743" i="1" s="1"/>
  <c r="BI1744" i="1"/>
  <c r="BI1743" i="1" s="1"/>
  <c r="Z1744" i="1"/>
  <c r="AF2523" i="1"/>
  <c r="AF2522" i="1" s="1"/>
  <c r="W2523" i="1"/>
  <c r="W2522" i="1" s="1"/>
  <c r="S2523" i="1"/>
  <c r="S2522" i="1" s="1"/>
  <c r="AE2523" i="1"/>
  <c r="U2523" i="1"/>
  <c r="U2522" i="1" s="1"/>
  <c r="R2523" i="1"/>
  <c r="R2522" i="1" s="1"/>
  <c r="P2523" i="1"/>
  <c r="AB2523" i="1"/>
  <c r="AB2522" i="1" s="1"/>
  <c r="T2523" i="1"/>
  <c r="T2522" i="1" s="1"/>
  <c r="Q2523" i="1"/>
  <c r="Q2522" i="1" s="1"/>
  <c r="BI2523" i="1"/>
  <c r="BI2522" i="1" s="1"/>
  <c r="Z2523" i="1"/>
  <c r="W3364" i="1"/>
  <c r="AG3364" i="1" s="1"/>
  <c r="AK3364" i="1" s="1"/>
  <c r="BF3364" i="1" s="1"/>
  <c r="Q3363" i="1"/>
  <c r="Q3362" i="1" s="1"/>
  <c r="Q3361" i="1" s="1"/>
  <c r="R3363" i="1"/>
  <c r="R3362" i="1" s="1"/>
  <c r="R3361" i="1" s="1"/>
  <c r="S3363" i="1"/>
  <c r="S3362" i="1" s="1"/>
  <c r="S3361" i="1" s="1"/>
  <c r="T3363" i="1"/>
  <c r="T3362" i="1" s="1"/>
  <c r="T3361" i="1" s="1"/>
  <c r="U3363" i="1"/>
  <c r="U3362" i="1" s="1"/>
  <c r="U3361" i="1" s="1"/>
  <c r="Z3363" i="1"/>
  <c r="AB3363" i="1"/>
  <c r="AB3362" i="1" s="1"/>
  <c r="AB3361" i="1" s="1"/>
  <c r="AE3363" i="1"/>
  <c r="AF3363" i="1"/>
  <c r="AF3362" i="1" s="1"/>
  <c r="AF3361" i="1" s="1"/>
  <c r="BI3363" i="1"/>
  <c r="BI3362" i="1" s="1"/>
  <c r="BI3361" i="1" s="1"/>
  <c r="P3363" i="1"/>
  <c r="W3356" i="1"/>
  <c r="AG1744" i="1" l="1"/>
  <c r="AK1744" i="1" s="1"/>
  <c r="BF1744" i="1" s="1"/>
  <c r="AG2523" i="1"/>
  <c r="AK2523" i="1" s="1"/>
  <c r="BF2523" i="1" s="1"/>
  <c r="W3363" i="1"/>
  <c r="W3362" i="1" s="1"/>
  <c r="W3361" i="1" s="1"/>
  <c r="Z3362" i="1"/>
  <c r="AH3363" i="1"/>
  <c r="AL3363" i="1" s="1"/>
  <c r="BG3363" i="1" s="1"/>
  <c r="P3362" i="1"/>
  <c r="Z2522" i="1"/>
  <c r="AH2522" i="1" s="1"/>
  <c r="AL2522" i="1" s="1"/>
  <c r="BG2522" i="1" s="1"/>
  <c r="AH2523" i="1"/>
  <c r="AL2523" i="1" s="1"/>
  <c r="BG2523" i="1" s="1"/>
  <c r="AE2522" i="1"/>
  <c r="AI2522" i="1" s="1"/>
  <c r="AM2522" i="1" s="1"/>
  <c r="BH2522" i="1" s="1"/>
  <c r="AI2523" i="1"/>
  <c r="AM2523" i="1" s="1"/>
  <c r="BH2523" i="1" s="1"/>
  <c r="Z1743" i="1"/>
  <c r="AH1743" i="1" s="1"/>
  <c r="AL1743" i="1" s="1"/>
  <c r="BG1743" i="1" s="1"/>
  <c r="AH1744" i="1"/>
  <c r="AL1744" i="1" s="1"/>
  <c r="BG1744" i="1" s="1"/>
  <c r="Z2237" i="1"/>
  <c r="AH2237" i="1" s="1"/>
  <c r="AL2237" i="1" s="1"/>
  <c r="BG2237" i="1" s="1"/>
  <c r="AH2238" i="1"/>
  <c r="AL2238" i="1" s="1"/>
  <c r="BG2238" i="1" s="1"/>
  <c r="P2522" i="1"/>
  <c r="AG2522" i="1" s="1"/>
  <c r="AK2522" i="1" s="1"/>
  <c r="BF2522" i="1" s="1"/>
  <c r="AE1743" i="1"/>
  <c r="AI1743" i="1" s="1"/>
  <c r="AM1743" i="1" s="1"/>
  <c r="BH1743" i="1" s="1"/>
  <c r="AI1744" i="1"/>
  <c r="AM1744" i="1" s="1"/>
  <c r="BH1744" i="1" s="1"/>
  <c r="Z1562" i="1"/>
  <c r="AH1562" i="1" s="1"/>
  <c r="AL1562" i="1" s="1"/>
  <c r="BG1562" i="1" s="1"/>
  <c r="AH1563" i="1"/>
  <c r="AL1563" i="1" s="1"/>
  <c r="BG1563" i="1" s="1"/>
  <c r="Z1253" i="1"/>
  <c r="AH1253" i="1" s="1"/>
  <c r="AL1253" i="1" s="1"/>
  <c r="BG1253" i="1" s="1"/>
  <c r="AH1254" i="1"/>
  <c r="AL1254" i="1" s="1"/>
  <c r="BG1254" i="1" s="1"/>
  <c r="P1253" i="1"/>
  <c r="AG1253" i="1" s="1"/>
  <c r="AK1253" i="1" s="1"/>
  <c r="BF1253" i="1" s="1"/>
  <c r="P2473" i="1"/>
  <c r="AG2473" i="1" s="1"/>
  <c r="AK2473" i="1" s="1"/>
  <c r="BF2473" i="1" s="1"/>
  <c r="P1992" i="1"/>
  <c r="AG1992" i="1" s="1"/>
  <c r="AK1992" i="1" s="1"/>
  <c r="BF1992" i="1" s="1"/>
  <c r="AE2724" i="1"/>
  <c r="AI2724" i="1" s="1"/>
  <c r="AM2724" i="1" s="1"/>
  <c r="BH2724" i="1" s="1"/>
  <c r="AI2725" i="1"/>
  <c r="AM2725" i="1" s="1"/>
  <c r="BH2725" i="1" s="1"/>
  <c r="AE2237" i="1"/>
  <c r="AI2237" i="1" s="1"/>
  <c r="AM2237" i="1" s="1"/>
  <c r="BH2237" i="1" s="1"/>
  <c r="AI2238" i="1"/>
  <c r="AM2238" i="1" s="1"/>
  <c r="BH2238" i="1" s="1"/>
  <c r="AE1562" i="1"/>
  <c r="AI1562" i="1" s="1"/>
  <c r="AM1562" i="1" s="1"/>
  <c r="BH1562" i="1" s="1"/>
  <c r="AI1563" i="1"/>
  <c r="AM1563" i="1" s="1"/>
  <c r="BH1563" i="1" s="1"/>
  <c r="AE1303" i="1"/>
  <c r="AI1303" i="1" s="1"/>
  <c r="AM1303" i="1" s="1"/>
  <c r="BH1303" i="1" s="1"/>
  <c r="AI1304" i="1"/>
  <c r="AM1304" i="1" s="1"/>
  <c r="BH1304" i="1" s="1"/>
  <c r="P1497" i="1"/>
  <c r="AG1497" i="1" s="1"/>
  <c r="AK1497" i="1" s="1"/>
  <c r="BF1497" i="1" s="1"/>
  <c r="P1743" i="1"/>
  <c r="AG1743" i="1" s="1"/>
  <c r="AK1743" i="1" s="1"/>
  <c r="BF1743" i="1" s="1"/>
  <c r="Z2473" i="1"/>
  <c r="AH2473" i="1" s="1"/>
  <c r="AL2473" i="1" s="1"/>
  <c r="BG2473" i="1" s="1"/>
  <c r="AH2474" i="1"/>
  <c r="AL2474" i="1" s="1"/>
  <c r="BG2474" i="1" s="1"/>
  <c r="Z1992" i="1"/>
  <c r="AH1992" i="1" s="1"/>
  <c r="AL1992" i="1" s="1"/>
  <c r="BG1992" i="1" s="1"/>
  <c r="AH1993" i="1"/>
  <c r="AL1993" i="1" s="1"/>
  <c r="BG1993" i="1" s="1"/>
  <c r="AE3362" i="1"/>
  <c r="AI3363" i="1"/>
  <c r="AM3363" i="1" s="1"/>
  <c r="BH3363" i="1" s="1"/>
  <c r="Z2724" i="1"/>
  <c r="AH2724" i="1" s="1"/>
  <c r="AL2724" i="1" s="1"/>
  <c r="BG2724" i="1" s="1"/>
  <c r="AH2725" i="1"/>
  <c r="AL2725" i="1" s="1"/>
  <c r="BG2725" i="1" s="1"/>
  <c r="Z1497" i="1"/>
  <c r="AH1497" i="1" s="1"/>
  <c r="AL1497" i="1" s="1"/>
  <c r="BG1497" i="1" s="1"/>
  <c r="AH1498" i="1"/>
  <c r="AL1498" i="1" s="1"/>
  <c r="BG1498" i="1" s="1"/>
  <c r="P1562" i="1"/>
  <c r="AG1562" i="1" s="1"/>
  <c r="AK1562" i="1" s="1"/>
  <c r="BF1562" i="1" s="1"/>
  <c r="P2724" i="1"/>
  <c r="AG2724" i="1" s="1"/>
  <c r="AK2724" i="1" s="1"/>
  <c r="BF2724" i="1" s="1"/>
  <c r="P2237" i="1"/>
  <c r="AG2237" i="1" s="1"/>
  <c r="AK2237" i="1" s="1"/>
  <c r="BF2237" i="1" s="1"/>
  <c r="P1303" i="1"/>
  <c r="AG1303" i="1" s="1"/>
  <c r="AK1303" i="1" s="1"/>
  <c r="BF1303" i="1" s="1"/>
  <c r="AE2473" i="1"/>
  <c r="AI2473" i="1" s="1"/>
  <c r="AM2473" i="1" s="1"/>
  <c r="BH2473" i="1" s="1"/>
  <c r="AI2474" i="1"/>
  <c r="AM2474" i="1" s="1"/>
  <c r="BH2474" i="1" s="1"/>
  <c r="AE1992" i="1"/>
  <c r="AI1992" i="1" s="1"/>
  <c r="AM1992" i="1" s="1"/>
  <c r="BH1992" i="1" s="1"/>
  <c r="AI1993" i="1"/>
  <c r="AM1993" i="1" s="1"/>
  <c r="BH1993" i="1" s="1"/>
  <c r="AE1497" i="1"/>
  <c r="AI1497" i="1" s="1"/>
  <c r="AM1497" i="1" s="1"/>
  <c r="BH1497" i="1" s="1"/>
  <c r="AI1498" i="1"/>
  <c r="AM1498" i="1" s="1"/>
  <c r="BH1498" i="1" s="1"/>
  <c r="Z1303" i="1"/>
  <c r="AH1303" i="1" s="1"/>
  <c r="AL1303" i="1" s="1"/>
  <c r="BG1303" i="1" s="1"/>
  <c r="AH1304" i="1"/>
  <c r="AL1304" i="1" s="1"/>
  <c r="BG1304" i="1" s="1"/>
  <c r="AE1253" i="1"/>
  <c r="AI1253" i="1" s="1"/>
  <c r="AM1253" i="1" s="1"/>
  <c r="BH1253" i="1" s="1"/>
  <c r="AI1254" i="1"/>
  <c r="AM1254" i="1" s="1"/>
  <c r="BH1254" i="1" s="1"/>
  <c r="S25" i="1"/>
  <c r="S24" i="1" s="1"/>
  <c r="S28" i="1"/>
  <c r="S30" i="1"/>
  <c r="S40" i="1"/>
  <c r="S42" i="1"/>
  <c r="S44" i="1"/>
  <c r="S47" i="1"/>
  <c r="S46" i="1" s="1"/>
  <c r="S52" i="1"/>
  <c r="S51" i="1" s="1"/>
  <c r="S50" i="1" s="1"/>
  <c r="S49" i="1" s="1"/>
  <c r="S57" i="1"/>
  <c r="S56" i="1" s="1"/>
  <c r="S60" i="1"/>
  <c r="S62" i="1"/>
  <c r="S84" i="1"/>
  <c r="S83" i="1" s="1"/>
  <c r="S87" i="1"/>
  <c r="S86" i="1" s="1"/>
  <c r="S95" i="1"/>
  <c r="S94" i="1" s="1"/>
  <c r="S98" i="1"/>
  <c r="S100" i="1"/>
  <c r="S102" i="1"/>
  <c r="S108" i="1"/>
  <c r="S107" i="1" s="1"/>
  <c r="S106" i="1" s="1"/>
  <c r="S105" i="1" s="1"/>
  <c r="S104" i="1" s="1"/>
  <c r="S114" i="1"/>
  <c r="S116" i="1"/>
  <c r="S120" i="1"/>
  <c r="S119" i="1" s="1"/>
  <c r="S118" i="1" s="1"/>
  <c r="S125" i="1"/>
  <c r="S124" i="1" s="1"/>
  <c r="S123" i="1" s="1"/>
  <c r="S122" i="1" s="1"/>
  <c r="S132" i="1"/>
  <c r="S131" i="1" s="1"/>
  <c r="S130" i="1" s="1"/>
  <c r="S129" i="1" s="1"/>
  <c r="S128" i="1" s="1"/>
  <c r="S127" i="1" s="1"/>
  <c r="S140" i="1"/>
  <c r="S139" i="1" s="1"/>
  <c r="S143" i="1"/>
  <c r="S145" i="1"/>
  <c r="S153" i="1"/>
  <c r="S155" i="1"/>
  <c r="S157" i="1"/>
  <c r="S161" i="1"/>
  <c r="S160" i="1" s="1"/>
  <c r="S159" i="1" s="1"/>
  <c r="S165" i="1"/>
  <c r="S164" i="1" s="1"/>
  <c r="S168" i="1"/>
  <c r="S170" i="1"/>
  <c r="S174" i="1"/>
  <c r="S173" i="1" s="1"/>
  <c r="S172" i="1" s="1"/>
  <c r="S178" i="1"/>
  <c r="S177" i="1" s="1"/>
  <c r="S176" i="1" s="1"/>
  <c r="S183" i="1"/>
  <c r="S182" i="1" s="1"/>
  <c r="S186" i="1"/>
  <c r="S185" i="1" s="1"/>
  <c r="S194" i="1"/>
  <c r="S196" i="1"/>
  <c r="S198" i="1"/>
  <c r="S207" i="1"/>
  <c r="S206" i="1" s="1"/>
  <c r="S205" i="1" s="1"/>
  <c r="S204" i="1" s="1"/>
  <c r="S212" i="1"/>
  <c r="S211" i="1" s="1"/>
  <c r="S210" i="1" s="1"/>
  <c r="S216" i="1"/>
  <c r="S218" i="1"/>
  <c r="S220" i="1"/>
  <c r="S223" i="1"/>
  <c r="S222" i="1" s="1"/>
  <c r="S227" i="1"/>
  <c r="S226" i="1" s="1"/>
  <c r="S225" i="1" s="1"/>
  <c r="S235" i="1"/>
  <c r="S234" i="1" s="1"/>
  <c r="S233" i="1" s="1"/>
  <c r="S239" i="1"/>
  <c r="S238" i="1" s="1"/>
  <c r="S237" i="1" s="1"/>
  <c r="S243" i="1"/>
  <c r="S242" i="1" s="1"/>
  <c r="S241" i="1" s="1"/>
  <c r="S249" i="1"/>
  <c r="S251" i="1"/>
  <c r="S256" i="1"/>
  <c r="S255" i="1" s="1"/>
  <c r="S259" i="1"/>
  <c r="S261" i="1"/>
  <c r="S268" i="1"/>
  <c r="S270" i="1"/>
  <c r="S272" i="1"/>
  <c r="S275" i="1"/>
  <c r="S274" i="1" s="1"/>
  <c r="S278" i="1"/>
  <c r="S280" i="1"/>
  <c r="S284" i="1"/>
  <c r="S283" i="1" s="1"/>
  <c r="S282" i="1" s="1"/>
  <c r="S293" i="1"/>
  <c r="S292" i="1" s="1"/>
  <c r="S296" i="1"/>
  <c r="S295" i="1" s="1"/>
  <c r="S301" i="1"/>
  <c r="S300" i="1" s="1"/>
  <c r="S304" i="1"/>
  <c r="S303" i="1" s="1"/>
  <c r="S307" i="1"/>
  <c r="S306" i="1" s="1"/>
  <c r="S313" i="1"/>
  <c r="S312" i="1" s="1"/>
  <c r="S311" i="1" s="1"/>
  <c r="S310" i="1" s="1"/>
  <c r="S309" i="1" s="1"/>
  <c r="S320" i="1"/>
  <c r="S319" i="1" s="1"/>
  <c r="S318" i="1" s="1"/>
  <c r="S317" i="1" s="1"/>
  <c r="S316" i="1" s="1"/>
  <c r="S326" i="1"/>
  <c r="S325" i="1" s="1"/>
  <c r="S324" i="1" s="1"/>
  <c r="S323" i="1" s="1"/>
  <c r="S322" i="1" s="1"/>
  <c r="S332" i="1"/>
  <c r="S331" i="1" s="1"/>
  <c r="S335" i="1"/>
  <c r="S337" i="1"/>
  <c r="S339" i="1"/>
  <c r="S342" i="1"/>
  <c r="S341" i="1" s="1"/>
  <c r="S347" i="1"/>
  <c r="S346" i="1" s="1"/>
  <c r="S345" i="1" s="1"/>
  <c r="S344" i="1" s="1"/>
  <c r="S353" i="1"/>
  <c r="S352" i="1" s="1"/>
  <c r="S351" i="1" s="1"/>
  <c r="S350" i="1" s="1"/>
  <c r="S349" i="1" s="1"/>
  <c r="S361" i="1"/>
  <c r="S360" i="1" s="1"/>
  <c r="S364" i="1"/>
  <c r="S366" i="1"/>
  <c r="S369" i="1"/>
  <c r="S368" i="1" s="1"/>
  <c r="S377" i="1"/>
  <c r="S376" i="1" s="1"/>
  <c r="S380" i="1"/>
  <c r="S382" i="1"/>
  <c r="S389" i="1"/>
  <c r="S388" i="1" s="1"/>
  <c r="S393" i="1"/>
  <c r="S392" i="1" s="1"/>
  <c r="S397" i="1"/>
  <c r="S399" i="1"/>
  <c r="S402" i="1"/>
  <c r="S401" i="1" s="1"/>
  <c r="S405" i="1"/>
  <c r="S404" i="1" s="1"/>
  <c r="S410" i="1"/>
  <c r="S409" i="1" s="1"/>
  <c r="S414" i="1"/>
  <c r="S413" i="1" s="1"/>
  <c r="S420" i="1"/>
  <c r="S419" i="1" s="1"/>
  <c r="S428" i="1"/>
  <c r="S427" i="1" s="1"/>
  <c r="S431" i="1"/>
  <c r="S430" i="1" s="1"/>
  <c r="S435" i="1"/>
  <c r="S434" i="1" s="1"/>
  <c r="S440" i="1"/>
  <c r="S439" i="1" s="1"/>
  <c r="S443" i="1"/>
  <c r="S442" i="1" s="1"/>
  <c r="S447" i="1"/>
  <c r="S446" i="1" s="1"/>
  <c r="S456" i="1"/>
  <c r="S455" i="1" s="1"/>
  <c r="S454" i="1" s="1"/>
  <c r="S453" i="1" s="1"/>
  <c r="S462" i="1"/>
  <c r="S461" i="1" s="1"/>
  <c r="S460" i="1" s="1"/>
  <c r="S459" i="1" s="1"/>
  <c r="S467" i="1"/>
  <c r="S466" i="1" s="1"/>
  <c r="S465" i="1" s="1"/>
  <c r="S464" i="1" s="1"/>
  <c r="S474" i="1"/>
  <c r="S476" i="1"/>
  <c r="S481" i="1"/>
  <c r="S480" i="1" s="1"/>
  <c r="S484" i="1"/>
  <c r="S486" i="1"/>
  <c r="S494" i="1"/>
  <c r="S493" i="1" s="1"/>
  <c r="S492" i="1" s="1"/>
  <c r="S491" i="1" s="1"/>
  <c r="S490" i="1" s="1"/>
  <c r="S500" i="1"/>
  <c r="S499" i="1" s="1"/>
  <c r="S498" i="1" s="1"/>
  <c r="S497" i="1" s="1"/>
  <c r="S496" i="1" s="1"/>
  <c r="S509" i="1"/>
  <c r="S508" i="1" s="1"/>
  <c r="S513" i="1"/>
  <c r="S512" i="1" s="1"/>
  <c r="S518" i="1"/>
  <c r="S517" i="1" s="1"/>
  <c r="S522" i="1"/>
  <c r="S521" i="1" s="1"/>
  <c r="S527" i="1"/>
  <c r="S529" i="1"/>
  <c r="S533" i="1"/>
  <c r="S535" i="1"/>
  <c r="S541" i="1"/>
  <c r="S543" i="1"/>
  <c r="S547" i="1"/>
  <c r="S546" i="1" s="1"/>
  <c r="S545" i="1" s="1"/>
  <c r="S552" i="1"/>
  <c r="S551" i="1" s="1"/>
  <c r="S550" i="1" s="1"/>
  <c r="S556" i="1"/>
  <c r="S555" i="1" s="1"/>
  <c r="S559" i="1"/>
  <c r="S558" i="1" s="1"/>
  <c r="S563" i="1"/>
  <c r="S562" i="1" s="1"/>
  <c r="S561" i="1" s="1"/>
  <c r="S570" i="1"/>
  <c r="S569" i="1" s="1"/>
  <c r="S568" i="1" s="1"/>
  <c r="S567" i="1" s="1"/>
  <c r="S566" i="1" s="1"/>
  <c r="S577" i="1"/>
  <c r="S576" i="1" s="1"/>
  <c r="S581" i="1"/>
  <c r="S580" i="1" s="1"/>
  <c r="S584" i="1"/>
  <c r="S583" i="1" s="1"/>
  <c r="S588" i="1"/>
  <c r="S587" i="1" s="1"/>
  <c r="S592" i="1"/>
  <c r="S591" i="1" s="1"/>
  <c r="S598" i="1"/>
  <c r="S597" i="1" s="1"/>
  <c r="S596" i="1" s="1"/>
  <c r="S602" i="1"/>
  <c r="S601" i="1" s="1"/>
  <c r="S600" i="1" s="1"/>
  <c r="S611" i="1"/>
  <c r="S610" i="1" s="1"/>
  <c r="S606" i="1" s="1"/>
  <c r="S615" i="1"/>
  <c r="S614" i="1" s="1"/>
  <c r="S618" i="1"/>
  <c r="S617" i="1" s="1"/>
  <c r="S621" i="1"/>
  <c r="S620" i="1" s="1"/>
  <c r="S624" i="1"/>
  <c r="S623" i="1" s="1"/>
  <c r="S627" i="1"/>
  <c r="S626" i="1" s="1"/>
  <c r="S630" i="1"/>
  <c r="S629" i="1" s="1"/>
  <c r="S635" i="1"/>
  <c r="S634" i="1" s="1"/>
  <c r="S638" i="1"/>
  <c r="S637" i="1" s="1"/>
  <c r="S649" i="1"/>
  <c r="S648" i="1" s="1"/>
  <c r="S647" i="1" s="1"/>
  <c r="S646" i="1" s="1"/>
  <c r="S645" i="1" s="1"/>
  <c r="S655" i="1"/>
  <c r="S657" i="1"/>
  <c r="S659" i="1"/>
  <c r="S661" i="1"/>
  <c r="S664" i="1"/>
  <c r="S663" i="1" s="1"/>
  <c r="S667" i="1"/>
  <c r="S666" i="1" s="1"/>
  <c r="S670" i="1"/>
  <c r="S672" i="1"/>
  <c r="S678" i="1"/>
  <c r="S677" i="1" s="1"/>
  <c r="S676" i="1" s="1"/>
  <c r="S675" i="1" s="1"/>
  <c r="S683" i="1"/>
  <c r="S685" i="1"/>
  <c r="S688" i="1"/>
  <c r="S687" i="1" s="1"/>
  <c r="S695" i="1"/>
  <c r="S694" i="1" s="1"/>
  <c r="S698" i="1"/>
  <c r="S697" i="1" s="1"/>
  <c r="S705" i="1"/>
  <c r="S704" i="1" s="1"/>
  <c r="S703" i="1" s="1"/>
  <c r="S702" i="1" s="1"/>
  <c r="S701" i="1" s="1"/>
  <c r="S700" i="1" s="1"/>
  <c r="S713" i="1"/>
  <c r="S712" i="1" s="1"/>
  <c r="S711" i="1" s="1"/>
  <c r="S710" i="1" s="1"/>
  <c r="S709" i="1" s="1"/>
  <c r="S719" i="1"/>
  <c r="S718" i="1" s="1"/>
  <c r="S717" i="1" s="1"/>
  <c r="S716" i="1" s="1"/>
  <c r="S715" i="1" s="1"/>
  <c r="S726" i="1"/>
  <c r="S725" i="1" s="1"/>
  <c r="S724" i="1" s="1"/>
  <c r="S723" i="1" s="1"/>
  <c r="S722" i="1" s="1"/>
  <c r="S732" i="1"/>
  <c r="S734" i="1"/>
  <c r="S739" i="1"/>
  <c r="S738" i="1" s="1"/>
  <c r="S737" i="1" s="1"/>
  <c r="S743" i="1"/>
  <c r="S742" i="1" s="1"/>
  <c r="S741" i="1" s="1"/>
  <c r="S748" i="1"/>
  <c r="S750" i="1"/>
  <c r="S752" i="1"/>
  <c r="S755" i="1"/>
  <c r="S758" i="1"/>
  <c r="S757" i="1" s="1"/>
  <c r="S762" i="1"/>
  <c r="S761" i="1" s="1"/>
  <c r="S765" i="1"/>
  <c r="S764" i="1" s="1"/>
  <c r="S769" i="1"/>
  <c r="S771" i="1"/>
  <c r="S773" i="1"/>
  <c r="S777" i="1"/>
  <c r="S779" i="1"/>
  <c r="S784" i="1"/>
  <c r="S786" i="1"/>
  <c r="S792" i="1"/>
  <c r="S791" i="1" s="1"/>
  <c r="S790" i="1" s="1"/>
  <c r="S789" i="1" s="1"/>
  <c r="S788" i="1" s="1"/>
  <c r="S797" i="1"/>
  <c r="S799" i="1"/>
  <c r="S802" i="1"/>
  <c r="S804" i="1"/>
  <c r="S809" i="1"/>
  <c r="S808" i="1" s="1"/>
  <c r="S812" i="1"/>
  <c r="S814" i="1"/>
  <c r="S822" i="1"/>
  <c r="S821" i="1" s="1"/>
  <c r="S820" i="1" s="1"/>
  <c r="S819" i="1" s="1"/>
  <c r="S818" i="1" s="1"/>
  <c r="S829" i="1"/>
  <c r="S828" i="1" s="1"/>
  <c r="S827" i="1" s="1"/>
  <c r="S826" i="1" s="1"/>
  <c r="S835" i="1"/>
  <c r="S834" i="1" s="1"/>
  <c r="S840" i="1"/>
  <c r="S842" i="1"/>
  <c r="S847" i="1"/>
  <c r="S846" i="1" s="1"/>
  <c r="S845" i="1" s="1"/>
  <c r="S844" i="1" s="1"/>
  <c r="S852" i="1"/>
  <c r="S851" i="1" s="1"/>
  <c r="S850" i="1" s="1"/>
  <c r="S849" i="1" s="1"/>
  <c r="S861" i="1"/>
  <c r="S863" i="1"/>
  <c r="S871" i="1"/>
  <c r="S870" i="1" s="1"/>
  <c r="S874" i="1"/>
  <c r="S873" i="1" s="1"/>
  <c r="S878" i="1"/>
  <c r="S877" i="1" s="1"/>
  <c r="S884" i="1"/>
  <c r="S883" i="1" s="1"/>
  <c r="S887" i="1"/>
  <c r="S886" i="1" s="1"/>
  <c r="S895" i="1"/>
  <c r="S894" i="1" s="1"/>
  <c r="S893" i="1" s="1"/>
  <c r="S892" i="1" s="1"/>
  <c r="S891" i="1" s="1"/>
  <c r="S890" i="1" s="1"/>
  <c r="S889" i="1" s="1"/>
  <c r="S904" i="1"/>
  <c r="S906" i="1"/>
  <c r="S911" i="1"/>
  <c r="S910" i="1" s="1"/>
  <c r="S914" i="1"/>
  <c r="S916" i="1"/>
  <c r="S923" i="1"/>
  <c r="S922" i="1" s="1"/>
  <c r="S926" i="1"/>
  <c r="S925" i="1" s="1"/>
  <c r="S929" i="1"/>
  <c r="S928" i="1" s="1"/>
  <c r="S933" i="1"/>
  <c r="S932" i="1" s="1"/>
  <c r="S936" i="1"/>
  <c r="S935" i="1" s="1"/>
  <c r="S940" i="1"/>
  <c r="S942" i="1"/>
  <c r="S947" i="1"/>
  <c r="S946" i="1" s="1"/>
  <c r="S950" i="1"/>
  <c r="S949" i="1" s="1"/>
  <c r="S958" i="1"/>
  <c r="S957" i="1" s="1"/>
  <c r="S956" i="1" s="1"/>
  <c r="S955" i="1" s="1"/>
  <c r="S954" i="1" s="1"/>
  <c r="S953" i="1" s="1"/>
  <c r="S965" i="1"/>
  <c r="S967" i="1"/>
  <c r="S972" i="1"/>
  <c r="S971" i="1" s="1"/>
  <c r="S975" i="1"/>
  <c r="S974" i="1" s="1"/>
  <c r="S983" i="1"/>
  <c r="S982" i="1" s="1"/>
  <c r="S986" i="1"/>
  <c r="S985" i="1" s="1"/>
  <c r="S990" i="1"/>
  <c r="S989" i="1" s="1"/>
  <c r="S988" i="1" s="1"/>
  <c r="S994" i="1"/>
  <c r="S993" i="1" s="1"/>
  <c r="S992" i="1" s="1"/>
  <c r="S999" i="1"/>
  <c r="S998" i="1" s="1"/>
  <c r="S997" i="1" s="1"/>
  <c r="S996" i="1" s="1"/>
  <c r="S1005" i="1"/>
  <c r="S1004" i="1" s="1"/>
  <c r="S1008" i="1"/>
  <c r="S1007" i="1" s="1"/>
  <c r="S1014" i="1"/>
  <c r="S1013" i="1" s="1"/>
  <c r="S1012" i="1" s="1"/>
  <c r="S1011" i="1" s="1"/>
  <c r="S1010" i="1" s="1"/>
  <c r="S1020" i="1"/>
  <c r="S1019" i="1" s="1"/>
  <c r="S1018" i="1" s="1"/>
  <c r="S1017" i="1" s="1"/>
  <c r="S1016" i="1" s="1"/>
  <c r="S1035" i="1"/>
  <c r="S1034" i="1" s="1"/>
  <c r="S1033" i="1" s="1"/>
  <c r="S1032" i="1" s="1"/>
  <c r="S1031" i="1" s="1"/>
  <c r="S1040" i="1"/>
  <c r="S1042" i="1"/>
  <c r="S1045" i="1"/>
  <c r="S1044" i="1" s="1"/>
  <c r="S1051" i="1"/>
  <c r="S1050" i="1" s="1"/>
  <c r="S1049" i="1" s="1"/>
  <c r="S1048" i="1" s="1"/>
  <c r="S1047" i="1" s="1"/>
  <c r="S1057" i="1"/>
  <c r="S1056" i="1" s="1"/>
  <c r="S1055" i="1" s="1"/>
  <c r="S1061" i="1"/>
  <c r="S1060" i="1" s="1"/>
  <c r="S1059" i="1" s="1"/>
  <c r="S1068" i="1"/>
  <c r="S1070" i="1"/>
  <c r="S1072" i="1"/>
  <c r="S1080" i="1"/>
  <c r="S1079" i="1" s="1"/>
  <c r="S1078" i="1" s="1"/>
  <c r="S1084" i="1"/>
  <c r="S1083" i="1" s="1"/>
  <c r="S1082" i="1" s="1"/>
  <c r="S1092" i="1"/>
  <c r="S1091" i="1" s="1"/>
  <c r="S1090" i="1" s="1"/>
  <c r="S1089" i="1" s="1"/>
  <c r="S1088" i="1" s="1"/>
  <c r="S1098" i="1"/>
  <c r="S1097" i="1" s="1"/>
  <c r="S1096" i="1" s="1"/>
  <c r="S1095" i="1" s="1"/>
  <c r="S1094" i="1" s="1"/>
  <c r="S1106" i="1"/>
  <c r="S1105" i="1" s="1"/>
  <c r="S1104" i="1" s="1"/>
  <c r="S1103" i="1" s="1"/>
  <c r="S1102" i="1" s="1"/>
  <c r="S1101" i="1" s="1"/>
  <c r="S1100" i="1" s="1"/>
  <c r="S1114" i="1"/>
  <c r="S1113" i="1" s="1"/>
  <c r="S1112" i="1" s="1"/>
  <c r="S1111" i="1" s="1"/>
  <c r="S1110" i="1" s="1"/>
  <c r="S1119" i="1"/>
  <c r="S1118" i="1" s="1"/>
  <c r="S1122" i="1"/>
  <c r="S1121" i="1" s="1"/>
  <c r="S1130" i="1"/>
  <c r="S1129" i="1" s="1"/>
  <c r="S1128" i="1" s="1"/>
  <c r="S1127" i="1" s="1"/>
  <c r="S1126" i="1" s="1"/>
  <c r="S1125" i="1" s="1"/>
  <c r="S1124" i="1" s="1"/>
  <c r="S1139" i="1"/>
  <c r="S1141" i="1"/>
  <c r="S1146" i="1"/>
  <c r="S1145" i="1" s="1"/>
  <c r="S1149" i="1"/>
  <c r="S1151" i="1"/>
  <c r="S1153" i="1"/>
  <c r="S1160" i="1"/>
  <c r="S1159" i="1" s="1"/>
  <c r="S1163" i="1"/>
  <c r="S1162" i="1" s="1"/>
  <c r="S1166" i="1"/>
  <c r="S1165" i="1" s="1"/>
  <c r="S1170" i="1"/>
  <c r="S1169" i="1" s="1"/>
  <c r="S1173" i="1"/>
  <c r="S1172" i="1" s="1"/>
  <c r="S1177" i="1"/>
  <c r="S1179" i="1"/>
  <c r="S1184" i="1"/>
  <c r="S1183" i="1" s="1"/>
  <c r="S1187" i="1"/>
  <c r="S1186" i="1" s="1"/>
  <c r="S1195" i="1"/>
  <c r="S1194" i="1" s="1"/>
  <c r="S1193" i="1" s="1"/>
  <c r="S1192" i="1" s="1"/>
  <c r="S1191" i="1" s="1"/>
  <c r="S1190" i="1" s="1"/>
  <c r="S1202" i="1"/>
  <c r="S1204" i="1"/>
  <c r="S1209" i="1"/>
  <c r="S1208" i="1" s="1"/>
  <c r="S1212" i="1"/>
  <c r="S1211" i="1" s="1"/>
  <c r="S1220" i="1"/>
  <c r="S1219" i="1" s="1"/>
  <c r="S1223" i="1"/>
  <c r="S1222" i="1" s="1"/>
  <c r="S1227" i="1"/>
  <c r="S1226" i="1" s="1"/>
  <c r="S1225" i="1" s="1"/>
  <c r="S1231" i="1"/>
  <c r="S1230" i="1" s="1"/>
  <c r="S1229" i="1" s="1"/>
  <c r="S1236" i="1"/>
  <c r="S1235" i="1" s="1"/>
  <c r="S1234" i="1" s="1"/>
  <c r="S1233" i="1" s="1"/>
  <c r="S1242" i="1"/>
  <c r="S1241" i="1" s="1"/>
  <c r="S1245" i="1"/>
  <c r="S1244" i="1" s="1"/>
  <c r="S1251" i="1"/>
  <c r="S1250" i="1" s="1"/>
  <c r="S1249" i="1" s="1"/>
  <c r="S1248" i="1" s="1"/>
  <c r="S1247" i="1" s="1"/>
  <c r="S1261" i="1"/>
  <c r="S1260" i="1" s="1"/>
  <c r="S1259" i="1" s="1"/>
  <c r="S1258" i="1" s="1"/>
  <c r="S1268" i="1"/>
  <c r="S1282" i="1"/>
  <c r="S1281" i="1" s="1"/>
  <c r="S1285" i="1"/>
  <c r="S1284" i="1" s="1"/>
  <c r="S1291" i="1"/>
  <c r="S1290" i="1" s="1"/>
  <c r="S1289" i="1" s="1"/>
  <c r="S1288" i="1" s="1"/>
  <c r="S1287" i="1" s="1"/>
  <c r="S1297" i="1"/>
  <c r="S1296" i="1" s="1"/>
  <c r="S1295" i="1" s="1"/>
  <c r="S1301" i="1"/>
  <c r="S1300" i="1" s="1"/>
  <c r="S1299" i="1" s="1"/>
  <c r="S1312" i="1"/>
  <c r="S1314" i="1"/>
  <c r="S1316" i="1"/>
  <c r="S1324" i="1"/>
  <c r="S1323" i="1" s="1"/>
  <c r="S1322" i="1" s="1"/>
  <c r="S1328" i="1"/>
  <c r="S1327" i="1" s="1"/>
  <c r="S1326" i="1" s="1"/>
  <c r="S1332" i="1"/>
  <c r="S1331" i="1" s="1"/>
  <c r="S1330" i="1" s="1"/>
  <c r="S1340" i="1"/>
  <c r="S1339" i="1" s="1"/>
  <c r="S1338" i="1" s="1"/>
  <c r="S1337" i="1" s="1"/>
  <c r="S1336" i="1" s="1"/>
  <c r="S1346" i="1"/>
  <c r="S1345" i="1" s="1"/>
  <c r="S1344" i="1" s="1"/>
  <c r="S1343" i="1" s="1"/>
  <c r="S1342" i="1" s="1"/>
  <c r="S1354" i="1"/>
  <c r="S1353" i="1" s="1"/>
  <c r="S1352" i="1" s="1"/>
  <c r="S1351" i="1" s="1"/>
  <c r="S1350" i="1" s="1"/>
  <c r="S1365" i="1"/>
  <c r="S1364" i="1" s="1"/>
  <c r="S1368" i="1"/>
  <c r="S1367" i="1" s="1"/>
  <c r="S1376" i="1"/>
  <c r="S1375" i="1" s="1"/>
  <c r="S1374" i="1" s="1"/>
  <c r="S1373" i="1" s="1"/>
  <c r="S1372" i="1" s="1"/>
  <c r="S1371" i="1" s="1"/>
  <c r="S1370" i="1" s="1"/>
  <c r="S1385" i="1"/>
  <c r="S1387" i="1"/>
  <c r="S1392" i="1"/>
  <c r="S1391" i="1" s="1"/>
  <c r="S1395" i="1"/>
  <c r="S1397" i="1"/>
  <c r="S1404" i="1"/>
  <c r="S1403" i="1" s="1"/>
  <c r="S1407" i="1"/>
  <c r="S1406" i="1" s="1"/>
  <c r="S1410" i="1"/>
  <c r="S1409" i="1" s="1"/>
  <c r="S1414" i="1"/>
  <c r="S1413" i="1" s="1"/>
  <c r="S1417" i="1"/>
  <c r="S1416" i="1" s="1"/>
  <c r="S1421" i="1"/>
  <c r="S1423" i="1"/>
  <c r="S1428" i="1"/>
  <c r="S1427" i="1" s="1"/>
  <c r="S1431" i="1"/>
  <c r="S1430" i="1" s="1"/>
  <c r="S1439" i="1"/>
  <c r="S1438" i="1" s="1"/>
  <c r="S1437" i="1" s="1"/>
  <c r="S1436" i="1" s="1"/>
  <c r="S1435" i="1" s="1"/>
  <c r="S1434" i="1" s="1"/>
  <c r="S1446" i="1"/>
  <c r="S1448" i="1"/>
  <c r="S1453" i="1"/>
  <c r="S1452" i="1" s="1"/>
  <c r="S1456" i="1"/>
  <c r="S1455" i="1" s="1"/>
  <c r="S1464" i="1"/>
  <c r="S1463" i="1" s="1"/>
  <c r="S1467" i="1"/>
  <c r="S1466" i="1" s="1"/>
  <c r="S1471" i="1"/>
  <c r="S1470" i="1" s="1"/>
  <c r="S1469" i="1" s="1"/>
  <c r="S1475" i="1"/>
  <c r="S1474" i="1" s="1"/>
  <c r="S1473" i="1" s="1"/>
  <c r="S1480" i="1"/>
  <c r="S1479" i="1" s="1"/>
  <c r="S1478" i="1" s="1"/>
  <c r="S1477" i="1" s="1"/>
  <c r="S1486" i="1"/>
  <c r="S1485" i="1" s="1"/>
  <c r="S1489" i="1"/>
  <c r="S1488" i="1" s="1"/>
  <c r="S1495" i="1"/>
  <c r="S1494" i="1" s="1"/>
  <c r="S1493" i="1" s="1"/>
  <c r="S1492" i="1" s="1"/>
  <c r="S1491" i="1" s="1"/>
  <c r="S1505" i="1"/>
  <c r="S1504" i="1" s="1"/>
  <c r="S1503" i="1" s="1"/>
  <c r="S1502" i="1" s="1"/>
  <c r="S1515" i="1"/>
  <c r="S1514" i="1" s="1"/>
  <c r="S1513" i="1" s="1"/>
  <c r="S1507" i="1" s="1"/>
  <c r="S1521" i="1"/>
  <c r="S1520" i="1" s="1"/>
  <c r="S1519" i="1" s="1"/>
  <c r="S1518" i="1" s="1"/>
  <c r="S1517" i="1" s="1"/>
  <c r="S1536" i="1"/>
  <c r="S1535" i="1" s="1"/>
  <c r="S1534" i="1" s="1"/>
  <c r="S1533" i="1" s="1"/>
  <c r="S1532" i="1" s="1"/>
  <c r="S1541" i="1"/>
  <c r="S1540" i="1" s="1"/>
  <c r="S1544" i="1"/>
  <c r="S1543" i="1" s="1"/>
  <c r="S1550" i="1"/>
  <c r="S1549" i="1" s="1"/>
  <c r="S1548" i="1" s="1"/>
  <c r="S1547" i="1" s="1"/>
  <c r="S1546" i="1" s="1"/>
  <c r="S1556" i="1"/>
  <c r="S1555" i="1" s="1"/>
  <c r="S1554" i="1" s="1"/>
  <c r="S1560" i="1"/>
  <c r="S1559" i="1" s="1"/>
  <c r="S1558" i="1" s="1"/>
  <c r="S1571" i="1"/>
  <c r="S1573" i="1"/>
  <c r="S1575" i="1"/>
  <c r="S1583" i="1"/>
  <c r="S1582" i="1" s="1"/>
  <c r="S1581" i="1" s="1"/>
  <c r="S1587" i="1"/>
  <c r="S1586" i="1" s="1"/>
  <c r="S1585" i="1" s="1"/>
  <c r="S1591" i="1"/>
  <c r="S1590" i="1" s="1"/>
  <c r="S1589" i="1" s="1"/>
  <c r="S1599" i="1"/>
  <c r="S1598" i="1" s="1"/>
  <c r="S1597" i="1" s="1"/>
  <c r="S1596" i="1" s="1"/>
  <c r="S1595" i="1" s="1"/>
  <c r="S1605" i="1"/>
  <c r="S1604" i="1" s="1"/>
  <c r="S1603" i="1" s="1"/>
  <c r="S1602" i="1" s="1"/>
  <c r="S1601" i="1" s="1"/>
  <c r="S1613" i="1"/>
  <c r="S1612" i="1" s="1"/>
  <c r="S1611" i="1" s="1"/>
  <c r="S1610" i="1" s="1"/>
  <c r="S1609" i="1" s="1"/>
  <c r="S1608" i="1" s="1"/>
  <c r="S1607" i="1" s="1"/>
  <c r="S1621" i="1"/>
  <c r="S1620" i="1" s="1"/>
  <c r="S1619" i="1" s="1"/>
  <c r="S1618" i="1" s="1"/>
  <c r="S1617" i="1" s="1"/>
  <c r="S1616" i="1" s="1"/>
  <c r="S1615" i="1" s="1"/>
  <c r="S1630" i="1"/>
  <c r="S1632" i="1"/>
  <c r="S1637" i="1"/>
  <c r="S1636" i="1" s="1"/>
  <c r="S1640" i="1"/>
  <c r="S1639" i="1" s="1"/>
  <c r="S1647" i="1"/>
  <c r="S1646" i="1" s="1"/>
  <c r="S1650" i="1"/>
  <c r="S1649" i="1" s="1"/>
  <c r="S1653" i="1"/>
  <c r="S1652" i="1" s="1"/>
  <c r="S1657" i="1"/>
  <c r="S1656" i="1" s="1"/>
  <c r="S1660" i="1"/>
  <c r="S1659" i="1" s="1"/>
  <c r="S1664" i="1"/>
  <c r="S1666" i="1"/>
  <c r="S1671" i="1"/>
  <c r="S1670" i="1" s="1"/>
  <c r="S1674" i="1"/>
  <c r="S1673" i="1" s="1"/>
  <c r="S1682" i="1"/>
  <c r="S1681" i="1" s="1"/>
  <c r="S1680" i="1" s="1"/>
  <c r="S1679" i="1" s="1"/>
  <c r="S1678" i="1" s="1"/>
  <c r="S1687" i="1"/>
  <c r="S1686" i="1" s="1"/>
  <c r="S1685" i="1" s="1"/>
  <c r="S1684" i="1" s="1"/>
  <c r="S1694" i="1"/>
  <c r="S1693" i="1" s="1"/>
  <c r="S1692" i="1" s="1"/>
  <c r="S1691" i="1" s="1"/>
  <c r="S1690" i="1" s="1"/>
  <c r="S1699" i="1"/>
  <c r="S1698" i="1" s="1"/>
  <c r="S1702" i="1"/>
  <c r="S1701" i="1" s="1"/>
  <c r="S1710" i="1"/>
  <c r="S1709" i="1" s="1"/>
  <c r="S1713" i="1"/>
  <c r="S1712" i="1" s="1"/>
  <c r="S1717" i="1"/>
  <c r="S1716" i="1" s="1"/>
  <c r="S1715" i="1" s="1"/>
  <c r="S1721" i="1"/>
  <c r="S1720" i="1" s="1"/>
  <c r="S1719" i="1" s="1"/>
  <c r="S1726" i="1"/>
  <c r="S1725" i="1" s="1"/>
  <c r="S1724" i="1" s="1"/>
  <c r="S1723" i="1" s="1"/>
  <c r="S1732" i="1"/>
  <c r="S1731" i="1" s="1"/>
  <c r="S1735" i="1"/>
  <c r="S1734" i="1" s="1"/>
  <c r="S1741" i="1"/>
  <c r="S1740" i="1" s="1"/>
  <c r="S1739" i="1" s="1"/>
  <c r="S1738" i="1" s="1"/>
  <c r="S1737" i="1" s="1"/>
  <c r="S1753" i="1"/>
  <c r="S1752" i="1" s="1"/>
  <c r="S1751" i="1" s="1"/>
  <c r="S1750" i="1" s="1"/>
  <c r="S1758" i="1"/>
  <c r="S1757" i="1" s="1"/>
  <c r="S1756" i="1" s="1"/>
  <c r="S1755" i="1" s="1"/>
  <c r="S1772" i="1"/>
  <c r="S1774" i="1"/>
  <c r="S1777" i="1"/>
  <c r="S1776" i="1" s="1"/>
  <c r="S1783" i="1"/>
  <c r="S1782" i="1" s="1"/>
  <c r="S1781" i="1" s="1"/>
  <c r="S1780" i="1" s="1"/>
  <c r="S1779" i="1" s="1"/>
  <c r="S1789" i="1"/>
  <c r="S1788" i="1" s="1"/>
  <c r="S1787" i="1" s="1"/>
  <c r="S1793" i="1"/>
  <c r="S1792" i="1" s="1"/>
  <c r="S1791" i="1" s="1"/>
  <c r="S1800" i="1"/>
  <c r="S1802" i="1"/>
  <c r="S1804" i="1"/>
  <c r="S1812" i="1"/>
  <c r="S1811" i="1" s="1"/>
  <c r="S1810" i="1" s="1"/>
  <c r="S1816" i="1"/>
  <c r="S1815" i="1" s="1"/>
  <c r="S1814" i="1" s="1"/>
  <c r="S1820" i="1"/>
  <c r="S1819" i="1" s="1"/>
  <c r="S1818" i="1" s="1"/>
  <c r="S1828" i="1"/>
  <c r="S1827" i="1" s="1"/>
  <c r="S1826" i="1" s="1"/>
  <c r="S1825" i="1" s="1"/>
  <c r="S1824" i="1" s="1"/>
  <c r="S1834" i="1"/>
  <c r="S1833" i="1" s="1"/>
  <c r="S1832" i="1" s="1"/>
  <c r="S1831" i="1" s="1"/>
  <c r="S1830" i="1" s="1"/>
  <c r="S1842" i="1"/>
  <c r="S1841" i="1" s="1"/>
  <c r="S1840" i="1" s="1"/>
  <c r="S1839" i="1" s="1"/>
  <c r="S1838" i="1" s="1"/>
  <c r="S1853" i="1"/>
  <c r="S1852" i="1" s="1"/>
  <c r="S1856" i="1"/>
  <c r="S1855" i="1" s="1"/>
  <c r="S1864" i="1"/>
  <c r="S1863" i="1" s="1"/>
  <c r="S1862" i="1" s="1"/>
  <c r="S1861" i="1" s="1"/>
  <c r="S1860" i="1" s="1"/>
  <c r="S1859" i="1" s="1"/>
  <c r="S1858" i="1" s="1"/>
  <c r="S1873" i="1"/>
  <c r="S1875" i="1"/>
  <c r="S1880" i="1"/>
  <c r="S1879" i="1" s="1"/>
  <c r="S1883" i="1"/>
  <c r="S1885" i="1"/>
  <c r="S1892" i="1"/>
  <c r="S1891" i="1" s="1"/>
  <c r="S1895" i="1"/>
  <c r="S1894" i="1" s="1"/>
  <c r="S1898" i="1"/>
  <c r="S1897" i="1" s="1"/>
  <c r="S1902" i="1"/>
  <c r="S1901" i="1" s="1"/>
  <c r="S1905" i="1"/>
  <c r="S1904" i="1" s="1"/>
  <c r="S1909" i="1"/>
  <c r="S1911" i="1"/>
  <c r="S1916" i="1"/>
  <c r="S1915" i="1" s="1"/>
  <c r="S1919" i="1"/>
  <c r="S1918" i="1" s="1"/>
  <c r="S1931" i="1"/>
  <c r="S1930" i="1" s="1"/>
  <c r="S1929" i="1" s="1"/>
  <c r="S1928" i="1" s="1"/>
  <c r="S1927" i="1" s="1"/>
  <c r="S1936" i="1"/>
  <c r="S1935" i="1" s="1"/>
  <c r="S1934" i="1" s="1"/>
  <c r="S1933" i="1" s="1"/>
  <c r="S1943" i="1"/>
  <c r="S1942" i="1" s="1"/>
  <c r="S1941" i="1" s="1"/>
  <c r="S1940" i="1" s="1"/>
  <c r="S1939" i="1" s="1"/>
  <c r="S1948" i="1"/>
  <c r="S1947" i="1" s="1"/>
  <c r="S1951" i="1"/>
  <c r="S1950" i="1" s="1"/>
  <c r="S1959" i="1"/>
  <c r="S1958" i="1" s="1"/>
  <c r="S1962" i="1"/>
  <c r="S1961" i="1" s="1"/>
  <c r="S1966" i="1"/>
  <c r="S1965" i="1" s="1"/>
  <c r="S1964" i="1" s="1"/>
  <c r="S1970" i="1"/>
  <c r="S1969" i="1" s="1"/>
  <c r="S1968" i="1" s="1"/>
  <c r="S1975" i="1"/>
  <c r="S1974" i="1" s="1"/>
  <c r="S1973" i="1" s="1"/>
  <c r="S1972" i="1" s="1"/>
  <c r="S1981" i="1"/>
  <c r="S1980" i="1" s="1"/>
  <c r="S1984" i="1"/>
  <c r="S1983" i="1" s="1"/>
  <c r="S1990" i="1"/>
  <c r="S1989" i="1" s="1"/>
  <c r="S1988" i="1" s="1"/>
  <c r="S1987" i="1" s="1"/>
  <c r="S1986" i="1" s="1"/>
  <c r="S2000" i="1"/>
  <c r="S1999" i="1" s="1"/>
  <c r="S1998" i="1" s="1"/>
  <c r="S1997" i="1" s="1"/>
  <c r="S2005" i="1"/>
  <c r="S2004" i="1" s="1"/>
  <c r="S2003" i="1" s="1"/>
  <c r="S2002" i="1" s="1"/>
  <c r="S2011" i="1"/>
  <c r="S2010" i="1" s="1"/>
  <c r="S2009" i="1" s="1"/>
  <c r="S2008" i="1" s="1"/>
  <c r="S2007" i="1" s="1"/>
  <c r="S2025" i="1"/>
  <c r="S2024" i="1" s="1"/>
  <c r="S2028" i="1"/>
  <c r="S2027" i="1" s="1"/>
  <c r="S2034" i="1"/>
  <c r="S2033" i="1" s="1"/>
  <c r="S2032" i="1" s="1"/>
  <c r="S2031" i="1" s="1"/>
  <c r="S2030" i="1" s="1"/>
  <c r="S2040" i="1"/>
  <c r="S2039" i="1" s="1"/>
  <c r="S2038" i="1" s="1"/>
  <c r="S2044" i="1"/>
  <c r="S2043" i="1" s="1"/>
  <c r="S2042" i="1" s="1"/>
  <c r="S2051" i="1"/>
  <c r="S2053" i="1"/>
  <c r="S2055" i="1"/>
  <c r="S2063" i="1"/>
  <c r="S2062" i="1" s="1"/>
  <c r="S2061" i="1" s="1"/>
  <c r="S2067" i="1"/>
  <c r="S2066" i="1" s="1"/>
  <c r="S2065" i="1" s="1"/>
  <c r="S2071" i="1"/>
  <c r="S2070" i="1" s="1"/>
  <c r="S2069" i="1" s="1"/>
  <c r="S2079" i="1"/>
  <c r="S2078" i="1" s="1"/>
  <c r="S2077" i="1" s="1"/>
  <c r="S2076" i="1" s="1"/>
  <c r="S2075" i="1" s="1"/>
  <c r="S2085" i="1"/>
  <c r="S2084" i="1" s="1"/>
  <c r="S2083" i="1" s="1"/>
  <c r="S2082" i="1" s="1"/>
  <c r="S2081" i="1" s="1"/>
  <c r="S2093" i="1"/>
  <c r="S2092" i="1" s="1"/>
  <c r="S2091" i="1" s="1"/>
  <c r="S2090" i="1" s="1"/>
  <c r="S2089" i="1" s="1"/>
  <c r="S2104" i="1"/>
  <c r="S2103" i="1" s="1"/>
  <c r="S2107" i="1"/>
  <c r="S2106" i="1" s="1"/>
  <c r="S2115" i="1"/>
  <c r="S2114" i="1" s="1"/>
  <c r="S2113" i="1" s="1"/>
  <c r="S2112" i="1" s="1"/>
  <c r="S2111" i="1" s="1"/>
  <c r="S2110" i="1" s="1"/>
  <c r="S2109" i="1" s="1"/>
  <c r="S2124" i="1"/>
  <c r="S2126" i="1"/>
  <c r="S2131" i="1"/>
  <c r="S2130" i="1" s="1"/>
  <c r="S2134" i="1"/>
  <c r="S2136" i="1"/>
  <c r="S2143" i="1"/>
  <c r="S2142" i="1" s="1"/>
  <c r="S2146" i="1"/>
  <c r="S2145" i="1" s="1"/>
  <c r="S2149" i="1"/>
  <c r="S2148" i="1" s="1"/>
  <c r="S2153" i="1"/>
  <c r="S2152" i="1" s="1"/>
  <c r="S2156" i="1"/>
  <c r="S2155" i="1" s="1"/>
  <c r="S2160" i="1"/>
  <c r="S2159" i="1" s="1"/>
  <c r="S2158" i="1" s="1"/>
  <c r="S2165" i="1"/>
  <c r="S2164" i="1" s="1"/>
  <c r="S2168" i="1"/>
  <c r="S2167" i="1" s="1"/>
  <c r="S2176" i="1"/>
  <c r="S2175" i="1" s="1"/>
  <c r="S2174" i="1" s="1"/>
  <c r="S2173" i="1" s="1"/>
  <c r="S2172" i="1" s="1"/>
  <c r="S2181" i="1"/>
  <c r="S2180" i="1" s="1"/>
  <c r="S2179" i="1" s="1"/>
  <c r="S2178" i="1" s="1"/>
  <c r="S2188" i="1"/>
  <c r="S2187" i="1" s="1"/>
  <c r="S2186" i="1" s="1"/>
  <c r="S2185" i="1" s="1"/>
  <c r="S2184" i="1" s="1"/>
  <c r="S2193" i="1"/>
  <c r="S2192" i="1" s="1"/>
  <c r="S2196" i="1"/>
  <c r="S2195" i="1" s="1"/>
  <c r="S2204" i="1"/>
  <c r="S2203" i="1" s="1"/>
  <c r="S2207" i="1"/>
  <c r="S2206" i="1" s="1"/>
  <c r="S2211" i="1"/>
  <c r="S2210" i="1" s="1"/>
  <c r="S2209" i="1" s="1"/>
  <c r="S2215" i="1"/>
  <c r="S2214" i="1" s="1"/>
  <c r="S2213" i="1" s="1"/>
  <c r="S2220" i="1"/>
  <c r="S2219" i="1" s="1"/>
  <c r="S2218" i="1" s="1"/>
  <c r="S2217" i="1" s="1"/>
  <c r="S2226" i="1"/>
  <c r="S2225" i="1" s="1"/>
  <c r="S2229" i="1"/>
  <c r="S2228" i="1" s="1"/>
  <c r="S2235" i="1"/>
  <c r="S2234" i="1" s="1"/>
  <c r="S2233" i="1" s="1"/>
  <c r="S2232" i="1" s="1"/>
  <c r="S2231" i="1" s="1"/>
  <c r="S2245" i="1"/>
  <c r="S2244" i="1" s="1"/>
  <c r="S2243" i="1" s="1"/>
  <c r="S2242" i="1" s="1"/>
  <c r="S2250" i="1"/>
  <c r="S2252" i="1"/>
  <c r="S2267" i="1"/>
  <c r="S2266" i="1" s="1"/>
  <c r="S2265" i="1" s="1"/>
  <c r="S2264" i="1" s="1"/>
  <c r="S2263" i="1" s="1"/>
  <c r="S2272" i="1"/>
  <c r="S2271" i="1" s="1"/>
  <c r="S2275" i="1"/>
  <c r="S2274" i="1" s="1"/>
  <c r="S2281" i="1"/>
  <c r="S2280" i="1" s="1"/>
  <c r="S2279" i="1" s="1"/>
  <c r="S2278" i="1" s="1"/>
  <c r="S2277" i="1" s="1"/>
  <c r="S2287" i="1"/>
  <c r="S2286" i="1" s="1"/>
  <c r="S2285" i="1" s="1"/>
  <c r="S2291" i="1"/>
  <c r="S2290" i="1" s="1"/>
  <c r="S2289" i="1" s="1"/>
  <c r="S2298" i="1"/>
  <c r="S2300" i="1"/>
  <c r="S2302" i="1"/>
  <c r="S2310" i="1"/>
  <c r="S2309" i="1" s="1"/>
  <c r="S2308" i="1" s="1"/>
  <c r="S2314" i="1"/>
  <c r="S2313" i="1" s="1"/>
  <c r="S2312" i="1" s="1"/>
  <c r="S2322" i="1"/>
  <c r="S2321" i="1" s="1"/>
  <c r="S2320" i="1" s="1"/>
  <c r="S2319" i="1" s="1"/>
  <c r="S2318" i="1" s="1"/>
  <c r="S2328" i="1"/>
  <c r="S2327" i="1" s="1"/>
  <c r="S2326" i="1" s="1"/>
  <c r="S2325" i="1" s="1"/>
  <c r="S2324" i="1" s="1"/>
  <c r="S2336" i="1"/>
  <c r="S2335" i="1" s="1"/>
  <c r="S2334" i="1" s="1"/>
  <c r="S2333" i="1" s="1"/>
  <c r="S2332" i="1" s="1"/>
  <c r="S2331" i="1" s="1"/>
  <c r="S2330" i="1" s="1"/>
  <c r="S2343" i="1"/>
  <c r="S2342" i="1" s="1"/>
  <c r="S2346" i="1"/>
  <c r="S2345" i="1" s="1"/>
  <c r="S2354" i="1"/>
  <c r="S2353" i="1" s="1"/>
  <c r="S2352" i="1" s="1"/>
  <c r="S2351" i="1" s="1"/>
  <c r="S2350" i="1" s="1"/>
  <c r="S2349" i="1" s="1"/>
  <c r="S2348" i="1" s="1"/>
  <c r="S2363" i="1"/>
  <c r="S2365" i="1"/>
  <c r="S2370" i="1"/>
  <c r="S2369" i="1" s="1"/>
  <c r="S2373" i="1"/>
  <c r="S2375" i="1"/>
  <c r="S2382" i="1"/>
  <c r="S2381" i="1" s="1"/>
  <c r="S2385" i="1"/>
  <c r="S2384" i="1" s="1"/>
  <c r="S2388" i="1"/>
  <c r="S2387" i="1" s="1"/>
  <c r="S2392" i="1"/>
  <c r="S2391" i="1" s="1"/>
  <c r="S2395" i="1"/>
  <c r="S2394" i="1" s="1"/>
  <c r="S2399" i="1"/>
  <c r="S2401" i="1"/>
  <c r="S2406" i="1"/>
  <c r="S2405" i="1" s="1"/>
  <c r="S2409" i="1"/>
  <c r="S2408" i="1" s="1"/>
  <c r="S2417" i="1"/>
  <c r="S2416" i="1" s="1"/>
  <c r="S2415" i="1" s="1"/>
  <c r="S2414" i="1" s="1"/>
  <c r="S2413" i="1" s="1"/>
  <c r="S2412" i="1" s="1"/>
  <c r="S2424" i="1"/>
  <c r="S2423" i="1" s="1"/>
  <c r="S2422" i="1" s="1"/>
  <c r="S2421" i="1" s="1"/>
  <c r="S2420" i="1" s="1"/>
  <c r="S2429" i="1"/>
  <c r="S2428" i="1" s="1"/>
  <c r="S2432" i="1"/>
  <c r="S2431" i="1" s="1"/>
  <c r="S2440" i="1"/>
  <c r="S2439" i="1" s="1"/>
  <c r="S2443" i="1"/>
  <c r="S2442" i="1" s="1"/>
  <c r="S2447" i="1"/>
  <c r="S2446" i="1" s="1"/>
  <c r="S2445" i="1" s="1"/>
  <c r="S2451" i="1"/>
  <c r="S2450" i="1" s="1"/>
  <c r="S2449" i="1" s="1"/>
  <c r="S2456" i="1"/>
  <c r="S2455" i="1" s="1"/>
  <c r="S2454" i="1" s="1"/>
  <c r="S2453" i="1" s="1"/>
  <c r="S2462" i="1"/>
  <c r="S2461" i="1" s="1"/>
  <c r="S2465" i="1"/>
  <c r="S2464" i="1" s="1"/>
  <c r="S2471" i="1"/>
  <c r="S2470" i="1" s="1"/>
  <c r="S2469" i="1" s="1"/>
  <c r="S2468" i="1" s="1"/>
  <c r="S2467" i="1" s="1"/>
  <c r="S2481" i="1"/>
  <c r="S2480" i="1" s="1"/>
  <c r="S2479" i="1" s="1"/>
  <c r="S2478" i="1" s="1"/>
  <c r="S2477" i="1" s="1"/>
  <c r="S2496" i="1"/>
  <c r="S2495" i="1" s="1"/>
  <c r="S2494" i="1" s="1"/>
  <c r="S2493" i="1" s="1"/>
  <c r="S2492" i="1" s="1"/>
  <c r="S2501" i="1"/>
  <c r="S2500" i="1" s="1"/>
  <c r="S2504" i="1"/>
  <c r="S2503" i="1" s="1"/>
  <c r="S2510" i="1"/>
  <c r="S2509" i="1" s="1"/>
  <c r="S2508" i="1" s="1"/>
  <c r="S2507" i="1" s="1"/>
  <c r="S2506" i="1" s="1"/>
  <c r="S2516" i="1"/>
  <c r="S2515" i="1" s="1"/>
  <c r="S2514" i="1" s="1"/>
  <c r="S2520" i="1"/>
  <c r="S2519" i="1" s="1"/>
  <c r="S2518" i="1" s="1"/>
  <c r="S2533" i="1"/>
  <c r="S2535" i="1"/>
  <c r="S2543" i="1"/>
  <c r="S2542" i="1" s="1"/>
  <c r="S2541" i="1" s="1"/>
  <c r="S2547" i="1"/>
  <c r="S2546" i="1" s="1"/>
  <c r="S2545" i="1" s="1"/>
  <c r="S2551" i="1"/>
  <c r="S2550" i="1" s="1"/>
  <c r="S2549" i="1" s="1"/>
  <c r="S2559" i="1"/>
  <c r="S2558" i="1" s="1"/>
  <c r="S2557" i="1" s="1"/>
  <c r="S2556" i="1" s="1"/>
  <c r="S2555" i="1" s="1"/>
  <c r="S2565" i="1"/>
  <c r="S2564" i="1" s="1"/>
  <c r="S2563" i="1" s="1"/>
  <c r="S2562" i="1" s="1"/>
  <c r="S2561" i="1" s="1"/>
  <c r="S2573" i="1"/>
  <c r="S2572" i="1" s="1"/>
  <c r="S2571" i="1" s="1"/>
  <c r="S2570" i="1" s="1"/>
  <c r="S2569" i="1" s="1"/>
  <c r="S2568" i="1" s="1"/>
  <c r="S2567" i="1" s="1"/>
  <c r="S2581" i="1"/>
  <c r="S2580" i="1" s="1"/>
  <c r="S2579" i="1" s="1"/>
  <c r="S2578" i="1" s="1"/>
  <c r="S2577" i="1" s="1"/>
  <c r="S2576" i="1" s="1"/>
  <c r="S2575" i="1" s="1"/>
  <c r="S2590" i="1"/>
  <c r="S2592" i="1"/>
  <c r="S2597" i="1"/>
  <c r="S2596" i="1" s="1"/>
  <c r="S2600" i="1"/>
  <c r="S2599" i="1" s="1"/>
  <c r="S2607" i="1"/>
  <c r="S2606" i="1" s="1"/>
  <c r="S2610" i="1"/>
  <c r="S2609" i="1" s="1"/>
  <c r="S2614" i="1"/>
  <c r="S2613" i="1" s="1"/>
  <c r="S2617" i="1"/>
  <c r="S2616" i="1" s="1"/>
  <c r="S2621" i="1"/>
  <c r="S2620" i="1" s="1"/>
  <c r="S2619" i="1" s="1"/>
  <c r="S2626" i="1"/>
  <c r="S2625" i="1" s="1"/>
  <c r="S2629" i="1"/>
  <c r="S2628" i="1" s="1"/>
  <c r="S2637" i="1"/>
  <c r="S2636" i="1" s="1"/>
  <c r="S2635" i="1" s="1"/>
  <c r="S2634" i="1" s="1"/>
  <c r="S2633" i="1" s="1"/>
  <c r="S2632" i="1" s="1"/>
  <c r="S2644" i="1"/>
  <c r="S2646" i="1"/>
  <c r="S2651" i="1"/>
  <c r="S2650" i="1" s="1"/>
  <c r="S2649" i="1" s="1"/>
  <c r="S2648" i="1" s="1"/>
  <c r="S2659" i="1"/>
  <c r="S2658" i="1" s="1"/>
  <c r="S2662" i="1"/>
  <c r="S2661" i="1" s="1"/>
  <c r="S2666" i="1"/>
  <c r="S2665" i="1" s="1"/>
  <c r="S2664" i="1" s="1"/>
  <c r="S2670" i="1"/>
  <c r="S2669" i="1" s="1"/>
  <c r="S2668" i="1" s="1"/>
  <c r="S2675" i="1"/>
  <c r="S2674" i="1" s="1"/>
  <c r="S2673" i="1" s="1"/>
  <c r="S2672" i="1" s="1"/>
  <c r="S2681" i="1"/>
  <c r="S2680" i="1" s="1"/>
  <c r="S2679" i="1" s="1"/>
  <c r="S2678" i="1" s="1"/>
  <c r="S2677" i="1" s="1"/>
  <c r="S2687" i="1"/>
  <c r="S2686" i="1" s="1"/>
  <c r="S2685" i="1" s="1"/>
  <c r="S2684" i="1" s="1"/>
  <c r="S2683" i="1" s="1"/>
  <c r="S2702" i="1"/>
  <c r="S2701" i="1" s="1"/>
  <c r="S2700" i="1" s="1"/>
  <c r="S2699" i="1" s="1"/>
  <c r="S2698" i="1" s="1"/>
  <c r="S2707" i="1"/>
  <c r="S2709" i="1"/>
  <c r="S2712" i="1"/>
  <c r="S2711" i="1" s="1"/>
  <c r="S2718" i="1"/>
  <c r="S2717" i="1" s="1"/>
  <c r="S2716" i="1" s="1"/>
  <c r="S2722" i="1"/>
  <c r="S2721" i="1" s="1"/>
  <c r="S2720" i="1" s="1"/>
  <c r="S2733" i="1"/>
  <c r="S2735" i="1"/>
  <c r="S2737" i="1"/>
  <c r="S2745" i="1"/>
  <c r="S2744" i="1" s="1"/>
  <c r="S2743" i="1" s="1"/>
  <c r="S2749" i="1"/>
  <c r="S2748" i="1" s="1"/>
  <c r="S2747" i="1" s="1"/>
  <c r="S2757" i="1"/>
  <c r="S2756" i="1" s="1"/>
  <c r="S2755" i="1" s="1"/>
  <c r="S2754" i="1" s="1"/>
  <c r="S2753" i="1" s="1"/>
  <c r="S2752" i="1" s="1"/>
  <c r="S2751" i="1" s="1"/>
  <c r="S2765" i="1"/>
  <c r="S2764" i="1" s="1"/>
  <c r="S2763" i="1" s="1"/>
  <c r="S2762" i="1" s="1"/>
  <c r="S2761" i="1" s="1"/>
  <c r="S2760" i="1" s="1"/>
  <c r="S2759" i="1" s="1"/>
  <c r="S2772" i="1"/>
  <c r="S2771" i="1" s="1"/>
  <c r="S2775" i="1"/>
  <c r="S2774" i="1" s="1"/>
  <c r="S2783" i="1"/>
  <c r="S2782" i="1" s="1"/>
  <c r="S2781" i="1" s="1"/>
  <c r="S2780" i="1" s="1"/>
  <c r="S2779" i="1" s="1"/>
  <c r="S2778" i="1" s="1"/>
  <c r="S2777" i="1" s="1"/>
  <c r="S2792" i="1"/>
  <c r="S2791" i="1" s="1"/>
  <c r="S2790" i="1" s="1"/>
  <c r="S2789" i="1" s="1"/>
  <c r="S2788" i="1" s="1"/>
  <c r="S2787" i="1" s="1"/>
  <c r="S2786" i="1" s="1"/>
  <c r="S2800" i="1"/>
  <c r="S2799" i="1" s="1"/>
  <c r="S2798" i="1" s="1"/>
  <c r="S2806" i="1"/>
  <c r="S2803" i="1" s="1"/>
  <c r="S2809" i="1"/>
  <c r="S2808" i="1" s="1"/>
  <c r="S2814" i="1"/>
  <c r="S2813" i="1" s="1"/>
  <c r="S2812" i="1" s="1"/>
  <c r="S2811" i="1" s="1"/>
  <c r="S2824" i="1"/>
  <c r="S2823" i="1" s="1"/>
  <c r="S2819" i="1" s="1"/>
  <c r="S2841" i="1"/>
  <c r="S2840" i="1" s="1"/>
  <c r="S2844" i="1"/>
  <c r="S2843" i="1" s="1"/>
  <c r="S2856" i="1"/>
  <c r="S2855" i="1" s="1"/>
  <c r="S2854" i="1" s="1"/>
  <c r="S2853" i="1" s="1"/>
  <c r="S2863" i="1"/>
  <c r="S2862" i="1" s="1"/>
  <c r="S2861" i="1" s="1"/>
  <c r="S2867" i="1"/>
  <c r="S2866" i="1" s="1"/>
  <c r="S2865" i="1" s="1"/>
  <c r="S2873" i="1"/>
  <c r="S2872" i="1" s="1"/>
  <c r="S2871" i="1" s="1"/>
  <c r="S2870" i="1" s="1"/>
  <c r="S2878" i="1"/>
  <c r="S2877" i="1" s="1"/>
  <c r="S2876" i="1" s="1"/>
  <c r="S2875" i="1" s="1"/>
  <c r="S2883" i="1"/>
  <c r="S2882" i="1" s="1"/>
  <c r="S2881" i="1" s="1"/>
  <c r="S2880" i="1" s="1"/>
  <c r="S2894" i="1"/>
  <c r="S2893" i="1" s="1"/>
  <c r="S2897" i="1"/>
  <c r="S2896" i="1" s="1"/>
  <c r="S2902" i="1"/>
  <c r="S2904" i="1"/>
  <c r="S2906" i="1"/>
  <c r="S2911" i="1"/>
  <c r="S2910" i="1" s="1"/>
  <c r="S2914" i="1"/>
  <c r="S2916" i="1"/>
  <c r="S2924" i="1"/>
  <c r="S2923" i="1" s="1"/>
  <c r="S2922" i="1" s="1"/>
  <c r="S2921" i="1" s="1"/>
  <c r="S2920" i="1" s="1"/>
  <c r="S2919" i="1" s="1"/>
  <c r="S2918" i="1" s="1"/>
  <c r="S2935" i="1"/>
  <c r="S2934" i="1" s="1"/>
  <c r="S2940" i="1"/>
  <c r="S2939" i="1" s="1"/>
  <c r="S2943" i="1"/>
  <c r="S2945" i="1"/>
  <c r="S2950" i="1"/>
  <c r="S2952" i="1"/>
  <c r="S2954" i="1"/>
  <c r="S2962" i="1"/>
  <c r="S2961" i="1" s="1"/>
  <c r="S2960" i="1" s="1"/>
  <c r="S2966" i="1"/>
  <c r="S2965" i="1" s="1"/>
  <c r="S2969" i="1"/>
  <c r="S2968" i="1" s="1"/>
  <c r="S2976" i="1"/>
  <c r="S2975" i="1" s="1"/>
  <c r="S2974" i="1" s="1"/>
  <c r="S2973" i="1" s="1"/>
  <c r="S2972" i="1" s="1"/>
  <c r="S2971" i="1" s="1"/>
  <c r="S2984" i="1"/>
  <c r="S2983" i="1" s="1"/>
  <c r="S2987" i="1"/>
  <c r="S2986" i="1" s="1"/>
  <c r="S2990" i="1"/>
  <c r="S2989" i="1" s="1"/>
  <c r="S2993" i="1"/>
  <c r="S2992" i="1" s="1"/>
  <c r="S2996" i="1"/>
  <c r="S2995" i="1" s="1"/>
  <c r="S2999" i="1"/>
  <c r="S2998" i="1" s="1"/>
  <c r="S3002" i="1"/>
  <c r="S3001" i="1" s="1"/>
  <c r="S3005" i="1"/>
  <c r="S3004" i="1" s="1"/>
  <c r="S3008" i="1"/>
  <c r="S3007" i="1" s="1"/>
  <c r="S3011" i="1"/>
  <c r="S3010" i="1" s="1"/>
  <c r="S3014" i="1"/>
  <c r="S3013" i="1" s="1"/>
  <c r="S3018" i="1"/>
  <c r="S3017" i="1" s="1"/>
  <c r="S3016" i="1" s="1"/>
  <c r="S3022" i="1"/>
  <c r="S3021" i="1" s="1"/>
  <c r="S3025" i="1"/>
  <c r="S3024" i="1" s="1"/>
  <c r="S3030" i="1"/>
  <c r="S3029" i="1" s="1"/>
  <c r="S3028" i="1" s="1"/>
  <c r="S3034" i="1"/>
  <c r="S3033" i="1" s="1"/>
  <c r="S3032" i="1" s="1"/>
  <c r="S3049" i="1"/>
  <c r="S3048" i="1" s="1"/>
  <c r="S3052" i="1"/>
  <c r="S3051" i="1" s="1"/>
  <c r="S3055" i="1"/>
  <c r="S3054" i="1" s="1"/>
  <c r="S3058" i="1"/>
  <c r="S3057" i="1" s="1"/>
  <c r="S3061" i="1"/>
  <c r="S3060" i="1" s="1"/>
  <c r="S3067" i="1"/>
  <c r="S3066" i="1" s="1"/>
  <c r="S3070" i="1"/>
  <c r="S3069" i="1" s="1"/>
  <c r="S3073" i="1"/>
  <c r="S3072" i="1" s="1"/>
  <c r="S3077" i="1"/>
  <c r="S3076" i="1" s="1"/>
  <c r="S3075" i="1" s="1"/>
  <c r="S3084" i="1"/>
  <c r="S3083" i="1" s="1"/>
  <c r="S3093" i="1"/>
  <c r="S3092" i="1" s="1"/>
  <c r="S3099" i="1"/>
  <c r="S3098" i="1" s="1"/>
  <c r="S3102" i="1"/>
  <c r="S3101" i="1" s="1"/>
  <c r="S3105" i="1"/>
  <c r="S3104" i="1" s="1"/>
  <c r="S3108" i="1"/>
  <c r="S3107" i="1" s="1"/>
  <c r="S3111" i="1"/>
  <c r="S3110" i="1" s="1"/>
  <c r="S3114" i="1"/>
  <c r="S3113" i="1" s="1"/>
  <c r="S3117" i="1"/>
  <c r="S3116" i="1" s="1"/>
  <c r="S3120" i="1"/>
  <c r="S3119" i="1" s="1"/>
  <c r="S3123" i="1"/>
  <c r="S3122" i="1" s="1"/>
  <c r="S3126" i="1"/>
  <c r="S3125" i="1" s="1"/>
  <c r="S3129" i="1"/>
  <c r="S3128" i="1" s="1"/>
  <c r="S3142" i="1"/>
  <c r="S3141" i="1" s="1"/>
  <c r="S3148" i="1"/>
  <c r="S3147" i="1" s="1"/>
  <c r="S3151" i="1"/>
  <c r="S3150" i="1" s="1"/>
  <c r="S3155" i="1"/>
  <c r="S3154" i="1" s="1"/>
  <c r="S3153" i="1" s="1"/>
  <c r="S3166" i="1"/>
  <c r="S3165" i="1" s="1"/>
  <c r="S3164" i="1" s="1"/>
  <c r="S3163" i="1" s="1"/>
  <c r="S3162" i="1" s="1"/>
  <c r="S3161" i="1" s="1"/>
  <c r="S3173" i="1"/>
  <c r="S3172" i="1" s="1"/>
  <c r="S3171" i="1" s="1"/>
  <c r="S3170" i="1" s="1"/>
  <c r="S3169" i="1" s="1"/>
  <c r="S3168" i="1" s="1"/>
  <c r="S3180" i="1"/>
  <c r="S3179" i="1" s="1"/>
  <c r="S3178" i="1" s="1"/>
  <c r="S3177" i="1" s="1"/>
  <c r="S3176" i="1" s="1"/>
  <c r="S3175" i="1" s="1"/>
  <c r="S3191" i="1"/>
  <c r="S3190" i="1" s="1"/>
  <c r="S3194" i="1"/>
  <c r="S3193" i="1" s="1"/>
  <c r="S3197" i="1"/>
  <c r="S3196" i="1" s="1"/>
  <c r="S3200" i="1"/>
  <c r="S3199" i="1" s="1"/>
  <c r="S3203" i="1"/>
  <c r="S3202" i="1" s="1"/>
  <c r="S3206" i="1"/>
  <c r="S3205" i="1" s="1"/>
  <c r="S3213" i="1"/>
  <c r="S3212" i="1" s="1"/>
  <c r="S3211" i="1" s="1"/>
  <c r="S3210" i="1" s="1"/>
  <c r="S3209" i="1" s="1"/>
  <c r="S3208" i="1" s="1"/>
  <c r="S3221" i="1"/>
  <c r="S3220" i="1" s="1"/>
  <c r="S3219" i="1" s="1"/>
  <c r="S3218" i="1" s="1"/>
  <c r="S3217" i="1" s="1"/>
  <c r="S3216" i="1" s="1"/>
  <c r="S3235" i="1"/>
  <c r="S3234" i="1" s="1"/>
  <c r="S3238" i="1"/>
  <c r="S3240" i="1"/>
  <c r="S3245" i="1"/>
  <c r="S3244" i="1" s="1"/>
  <c r="S3258" i="1"/>
  <c r="S3257" i="1" s="1"/>
  <c r="S3261" i="1"/>
  <c r="S3260" i="1" s="1"/>
  <c r="S3264" i="1"/>
  <c r="S3263" i="1" s="1"/>
  <c r="S3268" i="1"/>
  <c r="S3267" i="1" s="1"/>
  <c r="S3271" i="1"/>
  <c r="S3270" i="1" s="1"/>
  <c r="S3275" i="1"/>
  <c r="S3274" i="1" s="1"/>
  <c r="S3273" i="1" s="1"/>
  <c r="S3283" i="1"/>
  <c r="S3282" i="1" s="1"/>
  <c r="S3289" i="1"/>
  <c r="S3288" i="1" s="1"/>
  <c r="S3292" i="1"/>
  <c r="S3291" i="1" s="1"/>
  <c r="S3298" i="1"/>
  <c r="S3297" i="1" s="1"/>
  <c r="S3301" i="1"/>
  <c r="S3300" i="1" s="1"/>
  <c r="S3304" i="1"/>
  <c r="S3303" i="1" s="1"/>
  <c r="S3307" i="1"/>
  <c r="S3306" i="1" s="1"/>
  <c r="S3310" i="1"/>
  <c r="S3309" i="1" s="1"/>
  <c r="S3313" i="1"/>
  <c r="S3312" i="1" s="1"/>
  <c r="S3316" i="1"/>
  <c r="S3315" i="1" s="1"/>
  <c r="S3319" i="1"/>
  <c r="S3318" i="1" s="1"/>
  <c r="S3322" i="1"/>
  <c r="S3321" i="1" s="1"/>
  <c r="S3325" i="1"/>
  <c r="S3324" i="1" s="1"/>
  <c r="S3328" i="1"/>
  <c r="S3327" i="1" s="1"/>
  <c r="S3331" i="1"/>
  <c r="S3330" i="1" s="1"/>
  <c r="S3334" i="1"/>
  <c r="S3333" i="1" s="1"/>
  <c r="S3337" i="1"/>
  <c r="S3336" i="1" s="1"/>
  <c r="S3340" i="1"/>
  <c r="S3339" i="1" s="1"/>
  <c r="S3343" i="1"/>
  <c r="S3342" i="1" s="1"/>
  <c r="S3346" i="1"/>
  <c r="S3345" i="1" s="1"/>
  <c r="S3349" i="1"/>
  <c r="S3348" i="1" s="1"/>
  <c r="S3352" i="1"/>
  <c r="S3351" i="1" s="1"/>
  <c r="S3355" i="1"/>
  <c r="S3354" i="1" s="1"/>
  <c r="S3359" i="1"/>
  <c r="S3358" i="1" s="1"/>
  <c r="S3357" i="1" s="1"/>
  <c r="S3368" i="1"/>
  <c r="S3370" i="1"/>
  <c r="S3372" i="1"/>
  <c r="S3377" i="1"/>
  <c r="S3376" i="1" s="1"/>
  <c r="S3375" i="1" s="1"/>
  <c r="S3381" i="1"/>
  <c r="S3380" i="1" s="1"/>
  <c r="S3384" i="1"/>
  <c r="S3383" i="1" s="1"/>
  <c r="S3391" i="1"/>
  <c r="S3393" i="1"/>
  <c r="S3401" i="1"/>
  <c r="S3400" i="1" s="1"/>
  <c r="S3404" i="1"/>
  <c r="S3403" i="1" s="1"/>
  <c r="S3407" i="1"/>
  <c r="S3406" i="1" s="1"/>
  <c r="S3411" i="1"/>
  <c r="S3410" i="1" s="1"/>
  <c r="S3423" i="1"/>
  <c r="S3422" i="1" s="1"/>
  <c r="S3428" i="1"/>
  <c r="S3427" i="1" s="1"/>
  <c r="S3431" i="1"/>
  <c r="S3430" i="1" s="1"/>
  <c r="S3435" i="1"/>
  <c r="S3434" i="1" s="1"/>
  <c r="S3433" i="1" s="1"/>
  <c r="S3440" i="1"/>
  <c r="S3439" i="1" s="1"/>
  <c r="S3443" i="1"/>
  <c r="S3442" i="1" s="1"/>
  <c r="S3453" i="1"/>
  <c r="S3452" i="1" s="1"/>
  <c r="S3456" i="1"/>
  <c r="S3455" i="1" s="1"/>
  <c r="S3459" i="1"/>
  <c r="S3458" i="1" s="1"/>
  <c r="S3462" i="1"/>
  <c r="S3461" i="1" s="1"/>
  <c r="S3467" i="1"/>
  <c r="S3466" i="1" s="1"/>
  <c r="S3470" i="1"/>
  <c r="S3469" i="1" s="1"/>
  <c r="S3473" i="1"/>
  <c r="S3472" i="1" s="1"/>
  <c r="S3476" i="1"/>
  <c r="S3475" i="1" s="1"/>
  <c r="S3480" i="1"/>
  <c r="S3479" i="1" s="1"/>
  <c r="S3483" i="1"/>
  <c r="S3482" i="1" s="1"/>
  <c r="S3489" i="1"/>
  <c r="S3488" i="1" s="1"/>
  <c r="S3487" i="1" s="1"/>
  <c r="S3496" i="1"/>
  <c r="S3495" i="1" s="1"/>
  <c r="S3499" i="1"/>
  <c r="S3498" i="1" s="1"/>
  <c r="S3505" i="1"/>
  <c r="S3504" i="1" s="1"/>
  <c r="S3503" i="1" s="1"/>
  <c r="S3502" i="1" s="1"/>
  <c r="S3501" i="1" s="1"/>
  <c r="S3512" i="1"/>
  <c r="S3514" i="1"/>
  <c r="S3516" i="1"/>
  <c r="S3521" i="1"/>
  <c r="S3520" i="1" s="1"/>
  <c r="S3524" i="1"/>
  <c r="S3526" i="1"/>
  <c r="S3535" i="1"/>
  <c r="S3534" i="1" s="1"/>
  <c r="S3538" i="1"/>
  <c r="S3537" i="1" s="1"/>
  <c r="S3541" i="1"/>
  <c r="S3540" i="1" s="1"/>
  <c r="S3544" i="1"/>
  <c r="S3543" i="1" s="1"/>
  <c r="S3547" i="1"/>
  <c r="S3546" i="1" s="1"/>
  <c r="S3551" i="1"/>
  <c r="S3553" i="1"/>
  <c r="S3555" i="1"/>
  <c r="S3560" i="1"/>
  <c r="S3559" i="1" s="1"/>
  <c r="S3558" i="1" s="1"/>
  <c r="S3557" i="1" s="1"/>
  <c r="S3565" i="1"/>
  <c r="S3564" i="1" s="1"/>
  <c r="S3568" i="1"/>
  <c r="S3570" i="1"/>
  <c r="S3572" i="1"/>
  <c r="S3579" i="1"/>
  <c r="S3578" i="1" s="1"/>
  <c r="S3577" i="1" s="1"/>
  <c r="S3576" i="1" s="1"/>
  <c r="S3575" i="1" s="1"/>
  <c r="S3574" i="1" s="1"/>
  <c r="S3593" i="1"/>
  <c r="S3592" i="1" s="1"/>
  <c r="S3596" i="1"/>
  <c r="S3595" i="1" s="1"/>
  <c r="S3599" i="1"/>
  <c r="S3598" i="1" s="1"/>
  <c r="S3602" i="1"/>
  <c r="S3601" i="1" s="1"/>
  <c r="S3610" i="1"/>
  <c r="S3612" i="1"/>
  <c r="S3614" i="1"/>
  <c r="S3619" i="1"/>
  <c r="S3618" i="1" s="1"/>
  <c r="S3622" i="1"/>
  <c r="S3624" i="1"/>
  <c r="S3632" i="1"/>
  <c r="S3631" i="1" s="1"/>
  <c r="S3630" i="1" s="1"/>
  <c r="S3629" i="1" s="1"/>
  <c r="S3637" i="1"/>
  <c r="S3636" i="1" s="1"/>
  <c r="S3640" i="1"/>
  <c r="S3642" i="1"/>
  <c r="S3650" i="1"/>
  <c r="S3649" i="1" s="1"/>
  <c r="S3648" i="1" s="1"/>
  <c r="S3647" i="1" s="1"/>
  <c r="S3646" i="1" s="1"/>
  <c r="S3645" i="1" s="1"/>
  <c r="S3644" i="1" s="1"/>
  <c r="S3658" i="1"/>
  <c r="S3657" i="1" s="1"/>
  <c r="S3656" i="1" s="1"/>
  <c r="S3662" i="1"/>
  <c r="S3664" i="1"/>
  <c r="S3669" i="1"/>
  <c r="S3671" i="1"/>
  <c r="S3673" i="1"/>
  <c r="S3676" i="1"/>
  <c r="S3678" i="1"/>
  <c r="S3682" i="1"/>
  <c r="S3681" i="1" s="1"/>
  <c r="S3685" i="1"/>
  <c r="S3684" i="1" s="1"/>
  <c r="S3688" i="1"/>
  <c r="S3687" i="1" s="1"/>
  <c r="S3693" i="1"/>
  <c r="S3692" i="1" s="1"/>
  <c r="S3696" i="1"/>
  <c r="S3698" i="1"/>
  <c r="S3707" i="1"/>
  <c r="S3709" i="1"/>
  <c r="S3717" i="1"/>
  <c r="S3719" i="1"/>
  <c r="S3721" i="1"/>
  <c r="S3725" i="1"/>
  <c r="S3724" i="1" s="1"/>
  <c r="S3728" i="1"/>
  <c r="S3730" i="1"/>
  <c r="S3734" i="1"/>
  <c r="S3736" i="1"/>
  <c r="S3743" i="1"/>
  <c r="S3745" i="1"/>
  <c r="S3752" i="1"/>
  <c r="S3751" i="1" s="1"/>
  <c r="S3755" i="1"/>
  <c r="S3754" i="1" s="1"/>
  <c r="S3758" i="1"/>
  <c r="S3757" i="1" s="1"/>
  <c r="S3761" i="1"/>
  <c r="S3760" i="1" s="1"/>
  <c r="S3765" i="1"/>
  <c r="S3764" i="1" s="1"/>
  <c r="S3763" i="1" s="1"/>
  <c r="S3772" i="1"/>
  <c r="S3771" i="1" s="1"/>
  <c r="S3775" i="1"/>
  <c r="S3774" i="1" s="1"/>
  <c r="S3778" i="1"/>
  <c r="S3777" i="1" s="1"/>
  <c r="S3781" i="1"/>
  <c r="S3780" i="1" s="1"/>
  <c r="S3785" i="1"/>
  <c r="S3784" i="1" s="1"/>
  <c r="S3788" i="1"/>
  <c r="S3787" i="1" s="1"/>
  <c r="S3793" i="1"/>
  <c r="S3792" i="1" s="1"/>
  <c r="S3791" i="1" s="1"/>
  <c r="S3790" i="1" s="1"/>
  <c r="S3798" i="1"/>
  <c r="S3800" i="1"/>
  <c r="S3805" i="1"/>
  <c r="S3807" i="1"/>
  <c r="S3813" i="1"/>
  <c r="S3812" i="1" s="1"/>
  <c r="S3811" i="1" s="1"/>
  <c r="S3810" i="1" s="1"/>
  <c r="S3809" i="1" s="1"/>
  <c r="S3818" i="1"/>
  <c r="S3817" i="1" s="1"/>
  <c r="S3821" i="1"/>
  <c r="S3823" i="1"/>
  <c r="S3831" i="1"/>
  <c r="S3830" i="1" s="1"/>
  <c r="S3829" i="1" s="1"/>
  <c r="S3828" i="1" s="1"/>
  <c r="S3827" i="1" s="1"/>
  <c r="S3826" i="1" s="1"/>
  <c r="S3839" i="1"/>
  <c r="S3841" i="1"/>
  <c r="S3843" i="1"/>
  <c r="S3846" i="1"/>
  <c r="S3848" i="1"/>
  <c r="S3852" i="1"/>
  <c r="S3851" i="1" s="1"/>
  <c r="S3850" i="1" s="1"/>
  <c r="S3856" i="1"/>
  <c r="S3858" i="1"/>
  <c r="S3860" i="1"/>
  <c r="S3863" i="1"/>
  <c r="S3865" i="1"/>
  <c r="S3870" i="1"/>
  <c r="S3872" i="1"/>
  <c r="S3874" i="1"/>
  <c r="S3881" i="1"/>
  <c r="S3880" i="1" s="1"/>
  <c r="S3884" i="1"/>
  <c r="S3883" i="1" s="1"/>
  <c r="S3887" i="1"/>
  <c r="S3886" i="1" s="1"/>
  <c r="S3894" i="1"/>
  <c r="S3893" i="1" s="1"/>
  <c r="S3892" i="1" s="1"/>
  <c r="S3898" i="1"/>
  <c r="S3897" i="1" s="1"/>
  <c r="S3896" i="1" s="1"/>
  <c r="S3903" i="1"/>
  <c r="S3902" i="1" s="1"/>
  <c r="S3901" i="1" s="1"/>
  <c r="S3907" i="1"/>
  <c r="S3906" i="1" s="1"/>
  <c r="S3905" i="1" s="1"/>
  <c r="S3912" i="1"/>
  <c r="S3911" i="1" s="1"/>
  <c r="S3915" i="1"/>
  <c r="S3917" i="1"/>
  <c r="S3925" i="1"/>
  <c r="S3924" i="1" s="1"/>
  <c r="S3923" i="1" s="1"/>
  <c r="S3922" i="1" s="1"/>
  <c r="S3921" i="1" s="1"/>
  <c r="S3931" i="1"/>
  <c r="S3930" i="1" s="1"/>
  <c r="S3934" i="1"/>
  <c r="S3936" i="1"/>
  <c r="S3938" i="1"/>
  <c r="S3945" i="1"/>
  <c r="S3947" i="1"/>
  <c r="S3950" i="1"/>
  <c r="S3949" i="1" s="1"/>
  <c r="S3953" i="1"/>
  <c r="S3952" i="1" s="1"/>
  <c r="S3956" i="1"/>
  <c r="S3955" i="1" s="1"/>
  <c r="S3960" i="1"/>
  <c r="S3959" i="1" s="1"/>
  <c r="S3958" i="1" s="1"/>
  <c r="S3965" i="1"/>
  <c r="S3967" i="1"/>
  <c r="S3970" i="1"/>
  <c r="S3972" i="1"/>
  <c r="S3975" i="1"/>
  <c r="S3974" i="1" s="1"/>
  <c r="S3981" i="1"/>
  <c r="S3980" i="1" s="1"/>
  <c r="S3979" i="1" s="1"/>
  <c r="S3978" i="1" s="1"/>
  <c r="S3977" i="1" s="1"/>
  <c r="S3987" i="1"/>
  <c r="S3986" i="1" s="1"/>
  <c r="S3985" i="1" s="1"/>
  <c r="S3984" i="1" s="1"/>
  <c r="S3983" i="1" s="1"/>
  <c r="S3992" i="1"/>
  <c r="S3994" i="1"/>
  <c r="S3996" i="1"/>
  <c r="S3999" i="1"/>
  <c r="S4001" i="1"/>
  <c r="S4004" i="1"/>
  <c r="S4003" i="1" s="1"/>
  <c r="S4008" i="1"/>
  <c r="S4007" i="1" s="1"/>
  <c r="S4011" i="1"/>
  <c r="S4010" i="1" s="1"/>
  <c r="S4014" i="1"/>
  <c r="S4013" i="1" s="1"/>
  <c r="S4018" i="1"/>
  <c r="S4017" i="1" s="1"/>
  <c r="S4021" i="1"/>
  <c r="S4020" i="1" s="1"/>
  <c r="S4024" i="1"/>
  <c r="S4023" i="1" s="1"/>
  <c r="S4027" i="1"/>
  <c r="S4026" i="1" s="1"/>
  <c r="S4030" i="1"/>
  <c r="S4032" i="1"/>
  <c r="S4035" i="1"/>
  <c r="S4034" i="1" s="1"/>
  <c r="S4038" i="1"/>
  <c r="S4037" i="1" s="1"/>
  <c r="S4041" i="1"/>
  <c r="S4040" i="1" s="1"/>
  <c r="S4045" i="1"/>
  <c r="S4044" i="1" s="1"/>
  <c r="S4048" i="1"/>
  <c r="S4047" i="1" s="1"/>
  <c r="S4055" i="1"/>
  <c r="S4054" i="1" s="1"/>
  <c r="S4053" i="1" s="1"/>
  <c r="S4052" i="1" s="1"/>
  <c r="S4051" i="1" s="1"/>
  <c r="S4050" i="1" s="1"/>
  <c r="S4062" i="1"/>
  <c r="S4061" i="1" s="1"/>
  <c r="S4060" i="1" s="1"/>
  <c r="S4059" i="1" s="1"/>
  <c r="S4058" i="1" s="1"/>
  <c r="S4057" i="1" s="1"/>
  <c r="S4071" i="1"/>
  <c r="S4070" i="1" s="1"/>
  <c r="S4069" i="1" s="1"/>
  <c r="S4068" i="1" s="1"/>
  <c r="S4067" i="1" s="1"/>
  <c r="S4066" i="1" s="1"/>
  <c r="S4065" i="1" s="1"/>
  <c r="S4080" i="1"/>
  <c r="S4079" i="1" s="1"/>
  <c r="S4078" i="1" s="1"/>
  <c r="S4077" i="1" s="1"/>
  <c r="S4076" i="1" s="1"/>
  <c r="S4075" i="1" s="1"/>
  <c r="S4074" i="1" s="1"/>
  <c r="S4089" i="1"/>
  <c r="S4088" i="1" s="1"/>
  <c r="S4093" i="1"/>
  <c r="S4092" i="1" s="1"/>
  <c r="S4098" i="1"/>
  <c r="S4097" i="1" s="1"/>
  <c r="S4102" i="1"/>
  <c r="S4101" i="1" s="1"/>
  <c r="S4106" i="1"/>
  <c r="S4105" i="1" s="1"/>
  <c r="S4110" i="1"/>
  <c r="S4109" i="1" s="1"/>
  <c r="S4108" i="1" s="1"/>
  <c r="S4116" i="1"/>
  <c r="S4115" i="1" s="1"/>
  <c r="S4119" i="1"/>
  <c r="S4118" i="1" s="1"/>
  <c r="S4123" i="1"/>
  <c r="S4125" i="1"/>
  <c r="S4132" i="1"/>
  <c r="S4131" i="1" s="1"/>
  <c r="S4130" i="1" s="1"/>
  <c r="S4129" i="1" s="1"/>
  <c r="S4128" i="1" s="1"/>
  <c r="S4140" i="1"/>
  <c r="S4139" i="1" s="1"/>
  <c r="S4143" i="1"/>
  <c r="S4142" i="1" s="1"/>
  <c r="S4148" i="1"/>
  <c r="S4147" i="1" s="1"/>
  <c r="S4151" i="1"/>
  <c r="S4150" i="1" s="1"/>
  <c r="S4154" i="1"/>
  <c r="S4153" i="1" s="1"/>
  <c r="S4161" i="1"/>
  <c r="S4160" i="1" s="1"/>
  <c r="S4164" i="1"/>
  <c r="S4163" i="1" s="1"/>
  <c r="S4170" i="1"/>
  <c r="S4172" i="1"/>
  <c r="S4177" i="1"/>
  <c r="S4176" i="1" s="1"/>
  <c r="S4180" i="1"/>
  <c r="S4179" i="1" s="1"/>
  <c r="S4188" i="1"/>
  <c r="S4187" i="1" s="1"/>
  <c r="S4186" i="1" s="1"/>
  <c r="S4192" i="1"/>
  <c r="S4191" i="1" s="1"/>
  <c r="S4195" i="1"/>
  <c r="S4197" i="1"/>
  <c r="S4199" i="1"/>
  <c r="S4207" i="1"/>
  <c r="S4206" i="1" s="1"/>
  <c r="S4205" i="1" s="1"/>
  <c r="S4211" i="1"/>
  <c r="S4210" i="1" s="1"/>
  <c r="S4214" i="1"/>
  <c r="S4216" i="1"/>
  <c r="S4224" i="1"/>
  <c r="S4223" i="1" s="1"/>
  <c r="S4227" i="1"/>
  <c r="S4226" i="1" s="1"/>
  <c r="S4231" i="1"/>
  <c r="S4230" i="1" s="1"/>
  <c r="S4234" i="1"/>
  <c r="S4236" i="1"/>
  <c r="S4242" i="1"/>
  <c r="S4241" i="1" s="1"/>
  <c r="S4245" i="1"/>
  <c r="S4244" i="1" s="1"/>
  <c r="S4248" i="1"/>
  <c r="S4247" i="1" s="1"/>
  <c r="S4256" i="1"/>
  <c r="S4255" i="1" s="1"/>
  <c r="S4254" i="1" s="1"/>
  <c r="S4253" i="1" s="1"/>
  <c r="S4261" i="1"/>
  <c r="S4260" i="1" s="1"/>
  <c r="S4264" i="1"/>
  <c r="S4266" i="1"/>
  <c r="S4279" i="1"/>
  <c r="S4278" i="1" s="1"/>
  <c r="S4282" i="1"/>
  <c r="S4281" i="1" s="1"/>
  <c r="S4288" i="1"/>
  <c r="S4287" i="1" s="1"/>
  <c r="S4291" i="1"/>
  <c r="S4293" i="1"/>
  <c r="S4297" i="1"/>
  <c r="S4296" i="1" s="1"/>
  <c r="S4300" i="1"/>
  <c r="S4299" i="1" s="1"/>
  <c r="S4303" i="1"/>
  <c r="S4302" i="1" s="1"/>
  <c r="S4306" i="1"/>
  <c r="S4305" i="1" s="1"/>
  <c r="S4311" i="1"/>
  <c r="S4313" i="1"/>
  <c r="S4326" i="1"/>
  <c r="S4328" i="1"/>
  <c r="S4330" i="1"/>
  <c r="S4338" i="1"/>
  <c r="S4340" i="1"/>
  <c r="S4343" i="1"/>
  <c r="S4342" i="1" s="1"/>
  <c r="S4346" i="1"/>
  <c r="S4345" i="1" s="1"/>
  <c r="S4349" i="1"/>
  <c r="S4348" i="1" s="1"/>
  <c r="S4356" i="1"/>
  <c r="S4355" i="1" s="1"/>
  <c r="S4359" i="1"/>
  <c r="S4358" i="1" s="1"/>
  <c r="S4366" i="1"/>
  <c r="S4365" i="1" s="1"/>
  <c r="S4364" i="1" s="1"/>
  <c r="S4363" i="1" s="1"/>
  <c r="S4362" i="1" s="1"/>
  <c r="S4371" i="1"/>
  <c r="S4373" i="1"/>
  <c r="S4381" i="1"/>
  <c r="S4380" i="1" s="1"/>
  <c r="S4384" i="1"/>
  <c r="S4386" i="1"/>
  <c r="S4394" i="1"/>
  <c r="S4393" i="1" s="1"/>
  <c r="S4392" i="1" s="1"/>
  <c r="S4391" i="1" s="1"/>
  <c r="S4390" i="1" s="1"/>
  <c r="S4389" i="1" s="1"/>
  <c r="S4401" i="1"/>
  <c r="S4403" i="1"/>
  <c r="S4406" i="1"/>
  <c r="S4405" i="1" s="1"/>
  <c r="S4409" i="1"/>
  <c r="S4408" i="1" s="1"/>
  <c r="S4414" i="1"/>
  <c r="S4413" i="1" s="1"/>
  <c r="S4417" i="1"/>
  <c r="S4416" i="1" s="1"/>
  <c r="R4417" i="1"/>
  <c r="R4416" i="1" s="1"/>
  <c r="R4414" i="1"/>
  <c r="R4413" i="1" s="1"/>
  <c r="R4409" i="1"/>
  <c r="R4408" i="1" s="1"/>
  <c r="R4406" i="1"/>
  <c r="R4405" i="1" s="1"/>
  <c r="R4403" i="1"/>
  <c r="R4401" i="1"/>
  <c r="R4394" i="1"/>
  <c r="R4393" i="1" s="1"/>
  <c r="R4392" i="1" s="1"/>
  <c r="R4391" i="1" s="1"/>
  <c r="R4390" i="1" s="1"/>
  <c r="R4389" i="1" s="1"/>
  <c r="R4386" i="1"/>
  <c r="R4384" i="1"/>
  <c r="R4381" i="1"/>
  <c r="R4380" i="1" s="1"/>
  <c r="R4373" i="1"/>
  <c r="R4371" i="1"/>
  <c r="R4366" i="1"/>
  <c r="R4365" i="1" s="1"/>
  <c r="R4364" i="1" s="1"/>
  <c r="R4363" i="1" s="1"/>
  <c r="R4362" i="1" s="1"/>
  <c r="R4359" i="1"/>
  <c r="R4358" i="1" s="1"/>
  <c r="R4356" i="1"/>
  <c r="R4355" i="1" s="1"/>
  <c r="R4349" i="1"/>
  <c r="R4348" i="1" s="1"/>
  <c r="R4346" i="1"/>
  <c r="R4345" i="1" s="1"/>
  <c r="R4343" i="1"/>
  <c r="R4342" i="1" s="1"/>
  <c r="R4340" i="1"/>
  <c r="R4338" i="1"/>
  <c r="R4330" i="1"/>
  <c r="R4328" i="1"/>
  <c r="R4326" i="1"/>
  <c r="R4313" i="1"/>
  <c r="R4311" i="1"/>
  <c r="R4306" i="1"/>
  <c r="R4305" i="1" s="1"/>
  <c r="R4303" i="1"/>
  <c r="R4302" i="1" s="1"/>
  <c r="R4300" i="1"/>
  <c r="R4299" i="1" s="1"/>
  <c r="R4297" i="1"/>
  <c r="R4296" i="1" s="1"/>
  <c r="R4293" i="1"/>
  <c r="R4291" i="1"/>
  <c r="R4288" i="1"/>
  <c r="R4287" i="1" s="1"/>
  <c r="R4282" i="1"/>
  <c r="R4281" i="1" s="1"/>
  <c r="R4279" i="1"/>
  <c r="R4278" i="1" s="1"/>
  <c r="R4266" i="1"/>
  <c r="R4264" i="1"/>
  <c r="R4261" i="1"/>
  <c r="R4260" i="1" s="1"/>
  <c r="R4256" i="1"/>
  <c r="R4255" i="1" s="1"/>
  <c r="R4254" i="1" s="1"/>
  <c r="R4253" i="1" s="1"/>
  <c r="R4248" i="1"/>
  <c r="R4247" i="1" s="1"/>
  <c r="R4245" i="1"/>
  <c r="R4244" i="1" s="1"/>
  <c r="R4242" i="1"/>
  <c r="R4241" i="1" s="1"/>
  <c r="R4236" i="1"/>
  <c r="R4234" i="1"/>
  <c r="R4231" i="1"/>
  <c r="R4230" i="1" s="1"/>
  <c r="R4227" i="1"/>
  <c r="R4226" i="1" s="1"/>
  <c r="R4224" i="1"/>
  <c r="R4223" i="1" s="1"/>
  <c r="R4216" i="1"/>
  <c r="R4214" i="1"/>
  <c r="R4211" i="1"/>
  <c r="R4210" i="1" s="1"/>
  <c r="R4207" i="1"/>
  <c r="R4206" i="1" s="1"/>
  <c r="R4205" i="1" s="1"/>
  <c r="R4199" i="1"/>
  <c r="R4197" i="1"/>
  <c r="R4195" i="1"/>
  <c r="R4192" i="1"/>
  <c r="R4191" i="1" s="1"/>
  <c r="R4188" i="1"/>
  <c r="R4187" i="1" s="1"/>
  <c r="R4186" i="1" s="1"/>
  <c r="R4180" i="1"/>
  <c r="R4179" i="1" s="1"/>
  <c r="R4177" i="1"/>
  <c r="R4176" i="1" s="1"/>
  <c r="R4172" i="1"/>
  <c r="R4170" i="1"/>
  <c r="R4164" i="1"/>
  <c r="R4163" i="1" s="1"/>
  <c r="R4161" i="1"/>
  <c r="R4160" i="1" s="1"/>
  <c r="R4154" i="1"/>
  <c r="R4153" i="1" s="1"/>
  <c r="R4151" i="1"/>
  <c r="R4150" i="1" s="1"/>
  <c r="R4148" i="1"/>
  <c r="R4147" i="1" s="1"/>
  <c r="R4143" i="1"/>
  <c r="R4142" i="1" s="1"/>
  <c r="R4140" i="1"/>
  <c r="R4139" i="1" s="1"/>
  <c r="R4132" i="1"/>
  <c r="R4131" i="1" s="1"/>
  <c r="R4130" i="1" s="1"/>
  <c r="R4129" i="1" s="1"/>
  <c r="R4128" i="1" s="1"/>
  <c r="R4125" i="1"/>
  <c r="R4123" i="1"/>
  <c r="R4119" i="1"/>
  <c r="R4118" i="1" s="1"/>
  <c r="R4116" i="1"/>
  <c r="R4115" i="1" s="1"/>
  <c r="R4110" i="1"/>
  <c r="R4109" i="1" s="1"/>
  <c r="R4108" i="1" s="1"/>
  <c r="R4106" i="1"/>
  <c r="R4105" i="1" s="1"/>
  <c r="R4102" i="1"/>
  <c r="R4101" i="1" s="1"/>
  <c r="R4098" i="1"/>
  <c r="R4097" i="1" s="1"/>
  <c r="R4093" i="1"/>
  <c r="R4092" i="1" s="1"/>
  <c r="R4089" i="1"/>
  <c r="R4088" i="1" s="1"/>
  <c r="R4080" i="1"/>
  <c r="R4079" i="1" s="1"/>
  <c r="R4078" i="1" s="1"/>
  <c r="R4077" i="1" s="1"/>
  <c r="R4076" i="1" s="1"/>
  <c r="R4075" i="1" s="1"/>
  <c r="R4074" i="1" s="1"/>
  <c r="R4071" i="1"/>
  <c r="R4070" i="1" s="1"/>
  <c r="R4069" i="1" s="1"/>
  <c r="R4068" i="1" s="1"/>
  <c r="R4067" i="1" s="1"/>
  <c r="R4066" i="1" s="1"/>
  <c r="R4065" i="1" s="1"/>
  <c r="R4062" i="1"/>
  <c r="R4061" i="1" s="1"/>
  <c r="R4060" i="1" s="1"/>
  <c r="R4059" i="1" s="1"/>
  <c r="R4058" i="1" s="1"/>
  <c r="R4057" i="1" s="1"/>
  <c r="R4055" i="1"/>
  <c r="R4054" i="1" s="1"/>
  <c r="R4053" i="1" s="1"/>
  <c r="R4052" i="1" s="1"/>
  <c r="R4051" i="1" s="1"/>
  <c r="R4050" i="1" s="1"/>
  <c r="R4048" i="1"/>
  <c r="R4047" i="1" s="1"/>
  <c r="R4045" i="1"/>
  <c r="R4044" i="1" s="1"/>
  <c r="R4041" i="1"/>
  <c r="R4040" i="1" s="1"/>
  <c r="R4038" i="1"/>
  <c r="R4037" i="1" s="1"/>
  <c r="R4035" i="1"/>
  <c r="R4034" i="1" s="1"/>
  <c r="R4032" i="1"/>
  <c r="R4030" i="1"/>
  <c r="R4027" i="1"/>
  <c r="R4026" i="1" s="1"/>
  <c r="R4024" i="1"/>
  <c r="R4023" i="1" s="1"/>
  <c r="R4021" i="1"/>
  <c r="R4020" i="1" s="1"/>
  <c r="R4018" i="1"/>
  <c r="R4017" i="1" s="1"/>
  <c r="R4014" i="1"/>
  <c r="R4013" i="1" s="1"/>
  <c r="R4011" i="1"/>
  <c r="R4010" i="1" s="1"/>
  <c r="R4008" i="1"/>
  <c r="R4007" i="1" s="1"/>
  <c r="R4004" i="1"/>
  <c r="R4003" i="1" s="1"/>
  <c r="R4001" i="1"/>
  <c r="R3999" i="1"/>
  <c r="R3996" i="1"/>
  <c r="R3994" i="1"/>
  <c r="R3992" i="1"/>
  <c r="R3987" i="1"/>
  <c r="R3986" i="1" s="1"/>
  <c r="R3985" i="1" s="1"/>
  <c r="R3984" i="1" s="1"/>
  <c r="R3983" i="1" s="1"/>
  <c r="R3981" i="1"/>
  <c r="R3980" i="1" s="1"/>
  <c r="R3979" i="1" s="1"/>
  <c r="R3978" i="1" s="1"/>
  <c r="R3977" i="1" s="1"/>
  <c r="R3975" i="1"/>
  <c r="R3974" i="1" s="1"/>
  <c r="R3972" i="1"/>
  <c r="R3970" i="1"/>
  <c r="R3967" i="1"/>
  <c r="R3965" i="1"/>
  <c r="R3960" i="1"/>
  <c r="R3959" i="1" s="1"/>
  <c r="R3958" i="1" s="1"/>
  <c r="R3956" i="1"/>
  <c r="R3955" i="1" s="1"/>
  <c r="R3953" i="1"/>
  <c r="R3952" i="1" s="1"/>
  <c r="R3950" i="1"/>
  <c r="R3949" i="1" s="1"/>
  <c r="R3947" i="1"/>
  <c r="R3945" i="1"/>
  <c r="R3938" i="1"/>
  <c r="R3936" i="1"/>
  <c r="R3934" i="1"/>
  <c r="R3931" i="1"/>
  <c r="R3930" i="1" s="1"/>
  <c r="R3925" i="1"/>
  <c r="R3924" i="1" s="1"/>
  <c r="R3923" i="1" s="1"/>
  <c r="R3922" i="1" s="1"/>
  <c r="R3921" i="1" s="1"/>
  <c r="R3917" i="1"/>
  <c r="R3915" i="1"/>
  <c r="R3912" i="1"/>
  <c r="R3911" i="1" s="1"/>
  <c r="R3907" i="1"/>
  <c r="R3906" i="1" s="1"/>
  <c r="R3905" i="1" s="1"/>
  <c r="R3903" i="1"/>
  <c r="R3902" i="1" s="1"/>
  <c r="R3901" i="1" s="1"/>
  <c r="R3898" i="1"/>
  <c r="R3897" i="1" s="1"/>
  <c r="R3896" i="1" s="1"/>
  <c r="R3894" i="1"/>
  <c r="R3893" i="1" s="1"/>
  <c r="R3892" i="1" s="1"/>
  <c r="R3887" i="1"/>
  <c r="R3886" i="1" s="1"/>
  <c r="R3884" i="1"/>
  <c r="R3883" i="1" s="1"/>
  <c r="R3881" i="1"/>
  <c r="R3880" i="1" s="1"/>
  <c r="R3874" i="1"/>
  <c r="R3872" i="1"/>
  <c r="R3870" i="1"/>
  <c r="R3865" i="1"/>
  <c r="R3863" i="1"/>
  <c r="R3860" i="1"/>
  <c r="R3858" i="1"/>
  <c r="R3856" i="1"/>
  <c r="R3852" i="1"/>
  <c r="R3851" i="1" s="1"/>
  <c r="R3850" i="1" s="1"/>
  <c r="R3848" i="1"/>
  <c r="R3846" i="1"/>
  <c r="R3843" i="1"/>
  <c r="R3841" i="1"/>
  <c r="R3839" i="1"/>
  <c r="R3831" i="1"/>
  <c r="R3830" i="1" s="1"/>
  <c r="R3829" i="1" s="1"/>
  <c r="R3828" i="1" s="1"/>
  <c r="R3827" i="1" s="1"/>
  <c r="R3826" i="1" s="1"/>
  <c r="R3823" i="1"/>
  <c r="R3821" i="1"/>
  <c r="R3818" i="1"/>
  <c r="R3817" i="1" s="1"/>
  <c r="R3813" i="1"/>
  <c r="R3812" i="1" s="1"/>
  <c r="R3811" i="1" s="1"/>
  <c r="R3810" i="1" s="1"/>
  <c r="R3809" i="1" s="1"/>
  <c r="R3807" i="1"/>
  <c r="R3805" i="1"/>
  <c r="R3800" i="1"/>
  <c r="R3798" i="1"/>
  <c r="R3793" i="1"/>
  <c r="R3792" i="1" s="1"/>
  <c r="R3791" i="1" s="1"/>
  <c r="R3790" i="1" s="1"/>
  <c r="R3788" i="1"/>
  <c r="R3787" i="1" s="1"/>
  <c r="R3785" i="1"/>
  <c r="R3784" i="1" s="1"/>
  <c r="R3781" i="1"/>
  <c r="R3780" i="1" s="1"/>
  <c r="R3778" i="1"/>
  <c r="R3777" i="1" s="1"/>
  <c r="R3775" i="1"/>
  <c r="R3774" i="1" s="1"/>
  <c r="R3772" i="1"/>
  <c r="R3771" i="1" s="1"/>
  <c r="R3765" i="1"/>
  <c r="R3764" i="1" s="1"/>
  <c r="R3763" i="1" s="1"/>
  <c r="R3761" i="1"/>
  <c r="R3760" i="1" s="1"/>
  <c r="R3758" i="1"/>
  <c r="R3757" i="1" s="1"/>
  <c r="R3755" i="1"/>
  <c r="R3754" i="1" s="1"/>
  <c r="R3752" i="1"/>
  <c r="R3751" i="1" s="1"/>
  <c r="R3745" i="1"/>
  <c r="R3743" i="1"/>
  <c r="R3736" i="1"/>
  <c r="R3734" i="1"/>
  <c r="R3730" i="1"/>
  <c r="R3728" i="1"/>
  <c r="R3725" i="1"/>
  <c r="R3724" i="1" s="1"/>
  <c r="R3721" i="1"/>
  <c r="R3719" i="1"/>
  <c r="R3717" i="1"/>
  <c r="R3709" i="1"/>
  <c r="R3707" i="1"/>
  <c r="R3698" i="1"/>
  <c r="R3696" i="1"/>
  <c r="R3693" i="1"/>
  <c r="R3692" i="1" s="1"/>
  <c r="R3688" i="1"/>
  <c r="R3687" i="1" s="1"/>
  <c r="R3685" i="1"/>
  <c r="R3684" i="1" s="1"/>
  <c r="R3682" i="1"/>
  <c r="R3681" i="1" s="1"/>
  <c r="R3678" i="1"/>
  <c r="R3676" i="1"/>
  <c r="R3673" i="1"/>
  <c r="R3671" i="1"/>
  <c r="R3669" i="1"/>
  <c r="R3664" i="1"/>
  <c r="R3662" i="1"/>
  <c r="R3658" i="1"/>
  <c r="R3657" i="1" s="1"/>
  <c r="R3656" i="1" s="1"/>
  <c r="R3650" i="1"/>
  <c r="R3649" i="1" s="1"/>
  <c r="R3648" i="1" s="1"/>
  <c r="R3647" i="1" s="1"/>
  <c r="R3646" i="1" s="1"/>
  <c r="R3645" i="1" s="1"/>
  <c r="R3644" i="1" s="1"/>
  <c r="R3642" i="1"/>
  <c r="R3640" i="1"/>
  <c r="R3637" i="1"/>
  <c r="R3636" i="1" s="1"/>
  <c r="R3632" i="1"/>
  <c r="R3631" i="1" s="1"/>
  <c r="R3630" i="1" s="1"/>
  <c r="R3629" i="1" s="1"/>
  <c r="R3624" i="1"/>
  <c r="R3622" i="1"/>
  <c r="R3619" i="1"/>
  <c r="R3618" i="1" s="1"/>
  <c r="R3614" i="1"/>
  <c r="R3612" i="1"/>
  <c r="R3610" i="1"/>
  <c r="R3602" i="1"/>
  <c r="R3601" i="1" s="1"/>
  <c r="R3599" i="1"/>
  <c r="R3598" i="1" s="1"/>
  <c r="R3596" i="1"/>
  <c r="R3595" i="1" s="1"/>
  <c r="R3593" i="1"/>
  <c r="R3592" i="1" s="1"/>
  <c r="R3579" i="1"/>
  <c r="R3578" i="1" s="1"/>
  <c r="R3577" i="1" s="1"/>
  <c r="R3576" i="1" s="1"/>
  <c r="R3575" i="1" s="1"/>
  <c r="R3574" i="1" s="1"/>
  <c r="R3572" i="1"/>
  <c r="R3570" i="1"/>
  <c r="R3568" i="1"/>
  <c r="R3565" i="1"/>
  <c r="R3564" i="1" s="1"/>
  <c r="R3560" i="1"/>
  <c r="R3559" i="1" s="1"/>
  <c r="R3558" i="1" s="1"/>
  <c r="R3557" i="1" s="1"/>
  <c r="R3555" i="1"/>
  <c r="R3553" i="1"/>
  <c r="R3551" i="1"/>
  <c r="R3547" i="1"/>
  <c r="R3546" i="1" s="1"/>
  <c r="R3544" i="1"/>
  <c r="R3543" i="1" s="1"/>
  <c r="R3541" i="1"/>
  <c r="R3540" i="1" s="1"/>
  <c r="R3538" i="1"/>
  <c r="R3537" i="1" s="1"/>
  <c r="R3535" i="1"/>
  <c r="R3534" i="1" s="1"/>
  <c r="R3526" i="1"/>
  <c r="R3524" i="1"/>
  <c r="R3521" i="1"/>
  <c r="R3520" i="1" s="1"/>
  <c r="R3516" i="1"/>
  <c r="R3514" i="1"/>
  <c r="R3512" i="1"/>
  <c r="R3505" i="1"/>
  <c r="R3504" i="1" s="1"/>
  <c r="R3503" i="1" s="1"/>
  <c r="R3502" i="1" s="1"/>
  <c r="R3501" i="1" s="1"/>
  <c r="R3499" i="1"/>
  <c r="R3498" i="1" s="1"/>
  <c r="R3496" i="1"/>
  <c r="R3495" i="1" s="1"/>
  <c r="R3489" i="1"/>
  <c r="R3488" i="1" s="1"/>
  <c r="R3487" i="1" s="1"/>
  <c r="R3483" i="1"/>
  <c r="R3482" i="1" s="1"/>
  <c r="R3480" i="1"/>
  <c r="R3479" i="1" s="1"/>
  <c r="R3476" i="1"/>
  <c r="R3475" i="1" s="1"/>
  <c r="R3473" i="1"/>
  <c r="R3472" i="1" s="1"/>
  <c r="R3470" i="1"/>
  <c r="R3469" i="1" s="1"/>
  <c r="R3467" i="1"/>
  <c r="R3466" i="1" s="1"/>
  <c r="R3462" i="1"/>
  <c r="R3461" i="1" s="1"/>
  <c r="R3459" i="1"/>
  <c r="R3458" i="1" s="1"/>
  <c r="R3456" i="1"/>
  <c r="R3455" i="1" s="1"/>
  <c r="R3453" i="1"/>
  <c r="R3452" i="1" s="1"/>
  <c r="R3443" i="1"/>
  <c r="R3442" i="1" s="1"/>
  <c r="R3440" i="1"/>
  <c r="R3439" i="1" s="1"/>
  <c r="R3435" i="1"/>
  <c r="R3434" i="1" s="1"/>
  <c r="R3433" i="1" s="1"/>
  <c r="R3431" i="1"/>
  <c r="R3430" i="1" s="1"/>
  <c r="R3428" i="1"/>
  <c r="R3427" i="1" s="1"/>
  <c r="R3423" i="1"/>
  <c r="R3422" i="1" s="1"/>
  <c r="R3411" i="1"/>
  <c r="R3410" i="1" s="1"/>
  <c r="R3407" i="1"/>
  <c r="R3406" i="1" s="1"/>
  <c r="R3404" i="1"/>
  <c r="R3403" i="1" s="1"/>
  <c r="R3401" i="1"/>
  <c r="R3400" i="1" s="1"/>
  <c r="R3393" i="1"/>
  <c r="R3391" i="1"/>
  <c r="R3384" i="1"/>
  <c r="R3383" i="1" s="1"/>
  <c r="R3381" i="1"/>
  <c r="R3380" i="1" s="1"/>
  <c r="R3377" i="1"/>
  <c r="R3376" i="1" s="1"/>
  <c r="R3375" i="1" s="1"/>
  <c r="R3372" i="1"/>
  <c r="R3370" i="1"/>
  <c r="R3368" i="1"/>
  <c r="R3359" i="1"/>
  <c r="R3358" i="1" s="1"/>
  <c r="R3357" i="1" s="1"/>
  <c r="R3355" i="1"/>
  <c r="R3354" i="1" s="1"/>
  <c r="R3352" i="1"/>
  <c r="R3351" i="1" s="1"/>
  <c r="R3349" i="1"/>
  <c r="R3348" i="1" s="1"/>
  <c r="R3346" i="1"/>
  <c r="R3345" i="1" s="1"/>
  <c r="R3343" i="1"/>
  <c r="R3342" i="1" s="1"/>
  <c r="R3340" i="1"/>
  <c r="R3339" i="1" s="1"/>
  <c r="R3337" i="1"/>
  <c r="R3336" i="1" s="1"/>
  <c r="R3334" i="1"/>
  <c r="R3333" i="1" s="1"/>
  <c r="R3331" i="1"/>
  <c r="R3330" i="1" s="1"/>
  <c r="R3328" i="1"/>
  <c r="R3327" i="1" s="1"/>
  <c r="R3325" i="1"/>
  <c r="R3324" i="1" s="1"/>
  <c r="R3322" i="1"/>
  <c r="R3321" i="1" s="1"/>
  <c r="R3319" i="1"/>
  <c r="R3318" i="1" s="1"/>
  <c r="R3316" i="1"/>
  <c r="R3315" i="1" s="1"/>
  <c r="R3313" i="1"/>
  <c r="R3312" i="1" s="1"/>
  <c r="R3310" i="1"/>
  <c r="R3309" i="1" s="1"/>
  <c r="R3307" i="1"/>
  <c r="R3306" i="1" s="1"/>
  <c r="R3304" i="1"/>
  <c r="R3303" i="1" s="1"/>
  <c r="R3301" i="1"/>
  <c r="R3300" i="1" s="1"/>
  <c r="R3298" i="1"/>
  <c r="R3297" i="1" s="1"/>
  <c r="R3292" i="1"/>
  <c r="R3291" i="1" s="1"/>
  <c r="R3289" i="1"/>
  <c r="R3288" i="1" s="1"/>
  <c r="R3283" i="1"/>
  <c r="R3282" i="1" s="1"/>
  <c r="R3275" i="1"/>
  <c r="R3274" i="1" s="1"/>
  <c r="R3273" i="1" s="1"/>
  <c r="R3271" i="1"/>
  <c r="R3270" i="1" s="1"/>
  <c r="R3268" i="1"/>
  <c r="R3267" i="1" s="1"/>
  <c r="R3264" i="1"/>
  <c r="R3263" i="1" s="1"/>
  <c r="R3261" i="1"/>
  <c r="R3260" i="1" s="1"/>
  <c r="R3258" i="1"/>
  <c r="R3257" i="1" s="1"/>
  <c r="R3245" i="1"/>
  <c r="R3244" i="1" s="1"/>
  <c r="R3240" i="1"/>
  <c r="R3238" i="1"/>
  <c r="R3235" i="1"/>
  <c r="R3234" i="1" s="1"/>
  <c r="R3221" i="1"/>
  <c r="R3220" i="1" s="1"/>
  <c r="R3219" i="1" s="1"/>
  <c r="R3218" i="1" s="1"/>
  <c r="R3217" i="1" s="1"/>
  <c r="R3216" i="1" s="1"/>
  <c r="R3213" i="1"/>
  <c r="R3212" i="1" s="1"/>
  <c r="R3211" i="1" s="1"/>
  <c r="R3210" i="1" s="1"/>
  <c r="R3209" i="1" s="1"/>
  <c r="R3208" i="1" s="1"/>
  <c r="R3206" i="1"/>
  <c r="R3205" i="1" s="1"/>
  <c r="R3203" i="1"/>
  <c r="R3202" i="1" s="1"/>
  <c r="R3200" i="1"/>
  <c r="R3199" i="1" s="1"/>
  <c r="R3197" i="1"/>
  <c r="R3196" i="1" s="1"/>
  <c r="R3194" i="1"/>
  <c r="R3193" i="1" s="1"/>
  <c r="R3191" i="1"/>
  <c r="R3190" i="1" s="1"/>
  <c r="R3180" i="1"/>
  <c r="R3179" i="1" s="1"/>
  <c r="R3178" i="1" s="1"/>
  <c r="R3177" i="1" s="1"/>
  <c r="R3176" i="1" s="1"/>
  <c r="R3175" i="1" s="1"/>
  <c r="R3173" i="1"/>
  <c r="R3172" i="1" s="1"/>
  <c r="R3171" i="1" s="1"/>
  <c r="R3170" i="1" s="1"/>
  <c r="R3169" i="1" s="1"/>
  <c r="R3168" i="1" s="1"/>
  <c r="R3166" i="1"/>
  <c r="R3165" i="1" s="1"/>
  <c r="R3164" i="1" s="1"/>
  <c r="R3163" i="1" s="1"/>
  <c r="R3162" i="1" s="1"/>
  <c r="R3161" i="1" s="1"/>
  <c r="R3155" i="1"/>
  <c r="R3154" i="1" s="1"/>
  <c r="R3153" i="1" s="1"/>
  <c r="R3151" i="1"/>
  <c r="R3150" i="1" s="1"/>
  <c r="R3148" i="1"/>
  <c r="R3147" i="1" s="1"/>
  <c r="R3142" i="1"/>
  <c r="R3141" i="1" s="1"/>
  <c r="R3129" i="1"/>
  <c r="R3128" i="1" s="1"/>
  <c r="R3126" i="1"/>
  <c r="R3125" i="1" s="1"/>
  <c r="R3123" i="1"/>
  <c r="R3122" i="1" s="1"/>
  <c r="R3120" i="1"/>
  <c r="R3119" i="1" s="1"/>
  <c r="R3117" i="1"/>
  <c r="R3116" i="1" s="1"/>
  <c r="R3114" i="1"/>
  <c r="R3113" i="1" s="1"/>
  <c r="R3111" i="1"/>
  <c r="R3110" i="1" s="1"/>
  <c r="R3108" i="1"/>
  <c r="R3107" i="1" s="1"/>
  <c r="R3105" i="1"/>
  <c r="R3104" i="1" s="1"/>
  <c r="R3102" i="1"/>
  <c r="R3101" i="1" s="1"/>
  <c r="R3099" i="1"/>
  <c r="R3098" i="1" s="1"/>
  <c r="R3093" i="1"/>
  <c r="R3092" i="1" s="1"/>
  <c r="R3084" i="1"/>
  <c r="R3083" i="1" s="1"/>
  <c r="R3077" i="1"/>
  <c r="R3076" i="1" s="1"/>
  <c r="R3075" i="1" s="1"/>
  <c r="R3073" i="1"/>
  <c r="R3072" i="1" s="1"/>
  <c r="R3070" i="1"/>
  <c r="R3069" i="1" s="1"/>
  <c r="R3067" i="1"/>
  <c r="R3066" i="1" s="1"/>
  <c r="R3061" i="1"/>
  <c r="R3060" i="1" s="1"/>
  <c r="R3058" i="1"/>
  <c r="R3057" i="1" s="1"/>
  <c r="R3055" i="1"/>
  <c r="R3054" i="1" s="1"/>
  <c r="R3052" i="1"/>
  <c r="R3051" i="1" s="1"/>
  <c r="R3049" i="1"/>
  <c r="R3048" i="1" s="1"/>
  <c r="R3034" i="1"/>
  <c r="R3033" i="1" s="1"/>
  <c r="R3032" i="1" s="1"/>
  <c r="R3030" i="1"/>
  <c r="R3029" i="1" s="1"/>
  <c r="R3028" i="1" s="1"/>
  <c r="R3025" i="1"/>
  <c r="R3024" i="1" s="1"/>
  <c r="R3022" i="1"/>
  <c r="R3021" i="1" s="1"/>
  <c r="R3018" i="1"/>
  <c r="R3017" i="1" s="1"/>
  <c r="R3016" i="1" s="1"/>
  <c r="R3014" i="1"/>
  <c r="R3013" i="1" s="1"/>
  <c r="R3011" i="1"/>
  <c r="R3010" i="1" s="1"/>
  <c r="R3008" i="1"/>
  <c r="R3007" i="1" s="1"/>
  <c r="R3005" i="1"/>
  <c r="R3004" i="1" s="1"/>
  <c r="R3002" i="1"/>
  <c r="R3001" i="1" s="1"/>
  <c r="R2999" i="1"/>
  <c r="R2998" i="1" s="1"/>
  <c r="R2996" i="1"/>
  <c r="R2995" i="1" s="1"/>
  <c r="R2993" i="1"/>
  <c r="R2992" i="1" s="1"/>
  <c r="R2990" i="1"/>
  <c r="R2989" i="1" s="1"/>
  <c r="R2987" i="1"/>
  <c r="R2986" i="1" s="1"/>
  <c r="R2984" i="1"/>
  <c r="R2983" i="1" s="1"/>
  <c r="R2976" i="1"/>
  <c r="R2975" i="1" s="1"/>
  <c r="R2974" i="1" s="1"/>
  <c r="R2973" i="1" s="1"/>
  <c r="R2972" i="1" s="1"/>
  <c r="R2971" i="1" s="1"/>
  <c r="R2969" i="1"/>
  <c r="R2968" i="1" s="1"/>
  <c r="R2966" i="1"/>
  <c r="R2965" i="1" s="1"/>
  <c r="R2962" i="1"/>
  <c r="R2961" i="1" s="1"/>
  <c r="R2960" i="1" s="1"/>
  <c r="R2954" i="1"/>
  <c r="R2952" i="1"/>
  <c r="R2950" i="1"/>
  <c r="R2945" i="1"/>
  <c r="R2943" i="1"/>
  <c r="R2940" i="1"/>
  <c r="R2939" i="1" s="1"/>
  <c r="R2935" i="1"/>
  <c r="R2934" i="1" s="1"/>
  <c r="R2924" i="1"/>
  <c r="R2923" i="1" s="1"/>
  <c r="R2922" i="1" s="1"/>
  <c r="R2921" i="1" s="1"/>
  <c r="R2920" i="1" s="1"/>
  <c r="R2919" i="1" s="1"/>
  <c r="R2918" i="1" s="1"/>
  <c r="R2916" i="1"/>
  <c r="R2914" i="1"/>
  <c r="R2911" i="1"/>
  <c r="R2910" i="1" s="1"/>
  <c r="R2906" i="1"/>
  <c r="R2904" i="1"/>
  <c r="R2902" i="1"/>
  <c r="R2897" i="1"/>
  <c r="R2896" i="1" s="1"/>
  <c r="R2894" i="1"/>
  <c r="R2893" i="1" s="1"/>
  <c r="R2883" i="1"/>
  <c r="R2882" i="1" s="1"/>
  <c r="R2881" i="1" s="1"/>
  <c r="R2880" i="1" s="1"/>
  <c r="R2878" i="1"/>
  <c r="R2877" i="1" s="1"/>
  <c r="R2876" i="1" s="1"/>
  <c r="R2875" i="1" s="1"/>
  <c r="R2873" i="1"/>
  <c r="R2872" i="1" s="1"/>
  <c r="R2871" i="1" s="1"/>
  <c r="R2870" i="1" s="1"/>
  <c r="R2867" i="1"/>
  <c r="R2866" i="1" s="1"/>
  <c r="R2865" i="1" s="1"/>
  <c r="R2863" i="1"/>
  <c r="R2862" i="1" s="1"/>
  <c r="R2861" i="1" s="1"/>
  <c r="R2856" i="1"/>
  <c r="R2855" i="1" s="1"/>
  <c r="R2854" i="1" s="1"/>
  <c r="R2853" i="1" s="1"/>
  <c r="R2844" i="1"/>
  <c r="R2843" i="1" s="1"/>
  <c r="R2841" i="1"/>
  <c r="R2840" i="1" s="1"/>
  <c r="R2824" i="1"/>
  <c r="R2823" i="1" s="1"/>
  <c r="R2819" i="1" s="1"/>
  <c r="R2814" i="1"/>
  <c r="R2813" i="1" s="1"/>
  <c r="R2812" i="1" s="1"/>
  <c r="R2811" i="1" s="1"/>
  <c r="R2809" i="1"/>
  <c r="R2808" i="1" s="1"/>
  <c r="R2806" i="1"/>
  <c r="R2803" i="1" s="1"/>
  <c r="R2800" i="1"/>
  <c r="R2799" i="1" s="1"/>
  <c r="R2798" i="1" s="1"/>
  <c r="R2792" i="1"/>
  <c r="R2791" i="1" s="1"/>
  <c r="R2790" i="1" s="1"/>
  <c r="R2789" i="1" s="1"/>
  <c r="R2788" i="1" s="1"/>
  <c r="R2787" i="1" s="1"/>
  <c r="R2786" i="1" s="1"/>
  <c r="R2783" i="1"/>
  <c r="R2782" i="1" s="1"/>
  <c r="R2781" i="1" s="1"/>
  <c r="R2780" i="1" s="1"/>
  <c r="R2779" i="1" s="1"/>
  <c r="R2778" i="1" s="1"/>
  <c r="R2777" i="1" s="1"/>
  <c r="R2775" i="1"/>
  <c r="R2774" i="1" s="1"/>
  <c r="R2772" i="1"/>
  <c r="R2771" i="1" s="1"/>
  <c r="R2765" i="1"/>
  <c r="R2764" i="1" s="1"/>
  <c r="R2763" i="1" s="1"/>
  <c r="R2762" i="1" s="1"/>
  <c r="R2761" i="1" s="1"/>
  <c r="R2760" i="1" s="1"/>
  <c r="R2759" i="1" s="1"/>
  <c r="R2757" i="1"/>
  <c r="R2756" i="1" s="1"/>
  <c r="R2755" i="1" s="1"/>
  <c r="R2754" i="1" s="1"/>
  <c r="R2753" i="1" s="1"/>
  <c r="R2752" i="1" s="1"/>
  <c r="R2751" i="1" s="1"/>
  <c r="R2749" i="1"/>
  <c r="R2748" i="1" s="1"/>
  <c r="R2747" i="1" s="1"/>
  <c r="R2745" i="1"/>
  <c r="R2744" i="1" s="1"/>
  <c r="R2743" i="1" s="1"/>
  <c r="R2737" i="1"/>
  <c r="R2735" i="1"/>
  <c r="R2733" i="1"/>
  <c r="R2722" i="1"/>
  <c r="R2721" i="1" s="1"/>
  <c r="R2720" i="1" s="1"/>
  <c r="R2718" i="1"/>
  <c r="R2717" i="1" s="1"/>
  <c r="R2716" i="1" s="1"/>
  <c r="R2712" i="1"/>
  <c r="R2711" i="1" s="1"/>
  <c r="R2709" i="1"/>
  <c r="R2707" i="1"/>
  <c r="R2702" i="1"/>
  <c r="R2701" i="1" s="1"/>
  <c r="R2700" i="1" s="1"/>
  <c r="R2699" i="1" s="1"/>
  <c r="R2698" i="1" s="1"/>
  <c r="R2687" i="1"/>
  <c r="R2686" i="1" s="1"/>
  <c r="R2685" i="1" s="1"/>
  <c r="R2684" i="1" s="1"/>
  <c r="R2683" i="1" s="1"/>
  <c r="R2681" i="1"/>
  <c r="R2680" i="1" s="1"/>
  <c r="R2679" i="1" s="1"/>
  <c r="R2678" i="1" s="1"/>
  <c r="R2677" i="1" s="1"/>
  <c r="R2675" i="1"/>
  <c r="R2674" i="1" s="1"/>
  <c r="R2673" i="1" s="1"/>
  <c r="R2672" i="1" s="1"/>
  <c r="R2670" i="1"/>
  <c r="R2669" i="1" s="1"/>
  <c r="R2668" i="1" s="1"/>
  <c r="R2666" i="1"/>
  <c r="R2665" i="1" s="1"/>
  <c r="R2664" i="1" s="1"/>
  <c r="R2662" i="1"/>
  <c r="R2661" i="1" s="1"/>
  <c r="R2659" i="1"/>
  <c r="R2658" i="1" s="1"/>
  <c r="R2651" i="1"/>
  <c r="R2650" i="1" s="1"/>
  <c r="R2649" i="1" s="1"/>
  <c r="R2648" i="1" s="1"/>
  <c r="R2646" i="1"/>
  <c r="R2644" i="1"/>
  <c r="R2637" i="1"/>
  <c r="R2636" i="1" s="1"/>
  <c r="R2635" i="1" s="1"/>
  <c r="R2634" i="1" s="1"/>
  <c r="R2633" i="1" s="1"/>
  <c r="R2632" i="1" s="1"/>
  <c r="R2629" i="1"/>
  <c r="R2628" i="1" s="1"/>
  <c r="R2626" i="1"/>
  <c r="R2625" i="1" s="1"/>
  <c r="R2621" i="1"/>
  <c r="R2620" i="1" s="1"/>
  <c r="R2619" i="1" s="1"/>
  <c r="R2617" i="1"/>
  <c r="R2616" i="1" s="1"/>
  <c r="R2614" i="1"/>
  <c r="R2613" i="1" s="1"/>
  <c r="R2610" i="1"/>
  <c r="R2609" i="1" s="1"/>
  <c r="R2607" i="1"/>
  <c r="R2606" i="1" s="1"/>
  <c r="R2600" i="1"/>
  <c r="R2599" i="1" s="1"/>
  <c r="R2597" i="1"/>
  <c r="R2596" i="1" s="1"/>
  <c r="R2592" i="1"/>
  <c r="R2590" i="1"/>
  <c r="R2581" i="1"/>
  <c r="R2580" i="1" s="1"/>
  <c r="R2579" i="1" s="1"/>
  <c r="R2578" i="1" s="1"/>
  <c r="R2577" i="1" s="1"/>
  <c r="R2576" i="1" s="1"/>
  <c r="R2575" i="1" s="1"/>
  <c r="R2573" i="1"/>
  <c r="R2572" i="1" s="1"/>
  <c r="R2571" i="1" s="1"/>
  <c r="R2570" i="1" s="1"/>
  <c r="R2569" i="1" s="1"/>
  <c r="R2568" i="1" s="1"/>
  <c r="R2567" i="1" s="1"/>
  <c r="R2565" i="1"/>
  <c r="R2564" i="1" s="1"/>
  <c r="R2563" i="1" s="1"/>
  <c r="R2562" i="1" s="1"/>
  <c r="R2561" i="1" s="1"/>
  <c r="R2559" i="1"/>
  <c r="R2558" i="1" s="1"/>
  <c r="R2557" i="1" s="1"/>
  <c r="R2556" i="1" s="1"/>
  <c r="R2555" i="1" s="1"/>
  <c r="R2551" i="1"/>
  <c r="R2550" i="1" s="1"/>
  <c r="R2549" i="1" s="1"/>
  <c r="R2547" i="1"/>
  <c r="R2546" i="1" s="1"/>
  <c r="R2545" i="1" s="1"/>
  <c r="R2543" i="1"/>
  <c r="R2542" i="1" s="1"/>
  <c r="R2541" i="1" s="1"/>
  <c r="R2535" i="1"/>
  <c r="R2533" i="1"/>
  <c r="R2520" i="1"/>
  <c r="R2519" i="1" s="1"/>
  <c r="R2518" i="1" s="1"/>
  <c r="R2516" i="1"/>
  <c r="R2515" i="1" s="1"/>
  <c r="R2514" i="1" s="1"/>
  <c r="R2510" i="1"/>
  <c r="R2509" i="1" s="1"/>
  <c r="R2508" i="1" s="1"/>
  <c r="R2507" i="1" s="1"/>
  <c r="R2506" i="1" s="1"/>
  <c r="R2504" i="1"/>
  <c r="R2503" i="1" s="1"/>
  <c r="R2501" i="1"/>
  <c r="R2500" i="1" s="1"/>
  <c r="R2496" i="1"/>
  <c r="R2495" i="1" s="1"/>
  <c r="R2494" i="1" s="1"/>
  <c r="R2493" i="1" s="1"/>
  <c r="R2492" i="1" s="1"/>
  <c r="R2481" i="1"/>
  <c r="R2480" i="1" s="1"/>
  <c r="R2479" i="1" s="1"/>
  <c r="R2478" i="1" s="1"/>
  <c r="R2477" i="1" s="1"/>
  <c r="R2471" i="1"/>
  <c r="R2470" i="1" s="1"/>
  <c r="R2469" i="1" s="1"/>
  <c r="R2468" i="1" s="1"/>
  <c r="R2467" i="1" s="1"/>
  <c r="R2465" i="1"/>
  <c r="R2464" i="1" s="1"/>
  <c r="R2462" i="1"/>
  <c r="R2461" i="1" s="1"/>
  <c r="R2456" i="1"/>
  <c r="R2455" i="1" s="1"/>
  <c r="R2454" i="1" s="1"/>
  <c r="R2453" i="1" s="1"/>
  <c r="R2451" i="1"/>
  <c r="R2450" i="1" s="1"/>
  <c r="R2449" i="1" s="1"/>
  <c r="R2447" i="1"/>
  <c r="R2446" i="1" s="1"/>
  <c r="R2445" i="1" s="1"/>
  <c r="R2443" i="1"/>
  <c r="R2442" i="1" s="1"/>
  <c r="R2440" i="1"/>
  <c r="R2439" i="1" s="1"/>
  <c r="R2432" i="1"/>
  <c r="R2431" i="1" s="1"/>
  <c r="R2429" i="1"/>
  <c r="R2428" i="1" s="1"/>
  <c r="R2424" i="1"/>
  <c r="R2423" i="1" s="1"/>
  <c r="R2422" i="1" s="1"/>
  <c r="R2421" i="1" s="1"/>
  <c r="R2420" i="1" s="1"/>
  <c r="R2417" i="1"/>
  <c r="R2416" i="1" s="1"/>
  <c r="R2415" i="1" s="1"/>
  <c r="R2414" i="1" s="1"/>
  <c r="R2413" i="1" s="1"/>
  <c r="R2412" i="1" s="1"/>
  <c r="R2409" i="1"/>
  <c r="R2408" i="1" s="1"/>
  <c r="R2406" i="1"/>
  <c r="R2405" i="1" s="1"/>
  <c r="R2401" i="1"/>
  <c r="R2399" i="1"/>
  <c r="R2395" i="1"/>
  <c r="R2394" i="1" s="1"/>
  <c r="R2392" i="1"/>
  <c r="R2391" i="1" s="1"/>
  <c r="R2388" i="1"/>
  <c r="R2387" i="1" s="1"/>
  <c r="R2385" i="1"/>
  <c r="R2384" i="1" s="1"/>
  <c r="R2382" i="1"/>
  <c r="R2381" i="1" s="1"/>
  <c r="R2375" i="1"/>
  <c r="R2373" i="1"/>
  <c r="R2370" i="1"/>
  <c r="R2369" i="1" s="1"/>
  <c r="R2365" i="1"/>
  <c r="R2363" i="1"/>
  <c r="R2354" i="1"/>
  <c r="R2353" i="1" s="1"/>
  <c r="R2352" i="1" s="1"/>
  <c r="R2351" i="1" s="1"/>
  <c r="R2350" i="1" s="1"/>
  <c r="R2349" i="1" s="1"/>
  <c r="R2348" i="1" s="1"/>
  <c r="R2346" i="1"/>
  <c r="R2345" i="1" s="1"/>
  <c r="R2343" i="1"/>
  <c r="R2342" i="1" s="1"/>
  <c r="R2336" i="1"/>
  <c r="R2335" i="1" s="1"/>
  <c r="R2334" i="1" s="1"/>
  <c r="R2333" i="1" s="1"/>
  <c r="R2332" i="1" s="1"/>
  <c r="R2331" i="1" s="1"/>
  <c r="R2330" i="1" s="1"/>
  <c r="R2328" i="1"/>
  <c r="R2327" i="1" s="1"/>
  <c r="R2326" i="1" s="1"/>
  <c r="R2325" i="1" s="1"/>
  <c r="R2324" i="1" s="1"/>
  <c r="R2322" i="1"/>
  <c r="R2321" i="1" s="1"/>
  <c r="R2320" i="1" s="1"/>
  <c r="R2319" i="1" s="1"/>
  <c r="R2318" i="1" s="1"/>
  <c r="R2314" i="1"/>
  <c r="R2313" i="1" s="1"/>
  <c r="R2312" i="1" s="1"/>
  <c r="R2310" i="1"/>
  <c r="R2309" i="1" s="1"/>
  <c r="R2308" i="1" s="1"/>
  <c r="R2302" i="1"/>
  <c r="R2300" i="1"/>
  <c r="R2298" i="1"/>
  <c r="R2291" i="1"/>
  <c r="R2290" i="1" s="1"/>
  <c r="R2289" i="1" s="1"/>
  <c r="R2287" i="1"/>
  <c r="R2286" i="1" s="1"/>
  <c r="R2285" i="1" s="1"/>
  <c r="R2281" i="1"/>
  <c r="R2280" i="1" s="1"/>
  <c r="R2279" i="1" s="1"/>
  <c r="R2278" i="1" s="1"/>
  <c r="R2277" i="1" s="1"/>
  <c r="R2275" i="1"/>
  <c r="R2274" i="1" s="1"/>
  <c r="R2272" i="1"/>
  <c r="R2271" i="1" s="1"/>
  <c r="R2267" i="1"/>
  <c r="R2266" i="1" s="1"/>
  <c r="R2265" i="1" s="1"/>
  <c r="R2264" i="1" s="1"/>
  <c r="R2263" i="1" s="1"/>
  <c r="R2252" i="1"/>
  <c r="R2250" i="1"/>
  <c r="R2245" i="1"/>
  <c r="R2244" i="1" s="1"/>
  <c r="R2243" i="1" s="1"/>
  <c r="R2242" i="1" s="1"/>
  <c r="R2235" i="1"/>
  <c r="R2234" i="1" s="1"/>
  <c r="R2233" i="1" s="1"/>
  <c r="R2232" i="1" s="1"/>
  <c r="R2231" i="1" s="1"/>
  <c r="R2229" i="1"/>
  <c r="R2228" i="1" s="1"/>
  <c r="R2226" i="1"/>
  <c r="R2225" i="1" s="1"/>
  <c r="R2220" i="1"/>
  <c r="R2219" i="1" s="1"/>
  <c r="R2218" i="1" s="1"/>
  <c r="R2217" i="1" s="1"/>
  <c r="R2215" i="1"/>
  <c r="R2214" i="1" s="1"/>
  <c r="R2213" i="1" s="1"/>
  <c r="R2211" i="1"/>
  <c r="R2210" i="1" s="1"/>
  <c r="R2209" i="1" s="1"/>
  <c r="R2207" i="1"/>
  <c r="R2206" i="1" s="1"/>
  <c r="R2204" i="1"/>
  <c r="R2203" i="1" s="1"/>
  <c r="R2196" i="1"/>
  <c r="R2195" i="1" s="1"/>
  <c r="R2193" i="1"/>
  <c r="R2192" i="1" s="1"/>
  <c r="R2188" i="1"/>
  <c r="R2187" i="1" s="1"/>
  <c r="R2186" i="1" s="1"/>
  <c r="R2185" i="1" s="1"/>
  <c r="R2184" i="1" s="1"/>
  <c r="R2181" i="1"/>
  <c r="R2180" i="1" s="1"/>
  <c r="R2179" i="1" s="1"/>
  <c r="R2178" i="1" s="1"/>
  <c r="R2176" i="1"/>
  <c r="R2175" i="1" s="1"/>
  <c r="R2174" i="1" s="1"/>
  <c r="R2173" i="1" s="1"/>
  <c r="R2172" i="1" s="1"/>
  <c r="R2168" i="1"/>
  <c r="R2167" i="1" s="1"/>
  <c r="R2165" i="1"/>
  <c r="R2164" i="1" s="1"/>
  <c r="R2160" i="1"/>
  <c r="R2159" i="1" s="1"/>
  <c r="R2158" i="1" s="1"/>
  <c r="R2156" i="1"/>
  <c r="R2155" i="1" s="1"/>
  <c r="R2153" i="1"/>
  <c r="R2152" i="1" s="1"/>
  <c r="R2149" i="1"/>
  <c r="R2148" i="1" s="1"/>
  <c r="R2146" i="1"/>
  <c r="R2145" i="1" s="1"/>
  <c r="R2143" i="1"/>
  <c r="R2142" i="1" s="1"/>
  <c r="R2136" i="1"/>
  <c r="R2134" i="1"/>
  <c r="R2131" i="1"/>
  <c r="R2130" i="1" s="1"/>
  <c r="R2126" i="1"/>
  <c r="R2124" i="1"/>
  <c r="R2115" i="1"/>
  <c r="R2114" i="1" s="1"/>
  <c r="R2113" i="1" s="1"/>
  <c r="R2112" i="1" s="1"/>
  <c r="R2111" i="1" s="1"/>
  <c r="R2110" i="1" s="1"/>
  <c r="R2109" i="1" s="1"/>
  <c r="R2107" i="1"/>
  <c r="R2106" i="1" s="1"/>
  <c r="R2104" i="1"/>
  <c r="R2103" i="1" s="1"/>
  <c r="R2093" i="1"/>
  <c r="R2092" i="1" s="1"/>
  <c r="R2091" i="1" s="1"/>
  <c r="R2090" i="1" s="1"/>
  <c r="R2089" i="1" s="1"/>
  <c r="R2085" i="1"/>
  <c r="R2084" i="1" s="1"/>
  <c r="R2083" i="1" s="1"/>
  <c r="R2082" i="1" s="1"/>
  <c r="R2081" i="1" s="1"/>
  <c r="R2079" i="1"/>
  <c r="R2078" i="1" s="1"/>
  <c r="R2077" i="1" s="1"/>
  <c r="R2076" i="1" s="1"/>
  <c r="R2075" i="1" s="1"/>
  <c r="R2071" i="1"/>
  <c r="R2070" i="1" s="1"/>
  <c r="R2069" i="1" s="1"/>
  <c r="R2067" i="1"/>
  <c r="R2066" i="1" s="1"/>
  <c r="R2065" i="1" s="1"/>
  <c r="R2063" i="1"/>
  <c r="R2062" i="1" s="1"/>
  <c r="R2061" i="1" s="1"/>
  <c r="R2055" i="1"/>
  <c r="R2053" i="1"/>
  <c r="R2051" i="1"/>
  <c r="R2044" i="1"/>
  <c r="R2043" i="1" s="1"/>
  <c r="R2042" i="1" s="1"/>
  <c r="R2040" i="1"/>
  <c r="R2039" i="1" s="1"/>
  <c r="R2038" i="1" s="1"/>
  <c r="R2034" i="1"/>
  <c r="R2033" i="1" s="1"/>
  <c r="R2032" i="1" s="1"/>
  <c r="R2031" i="1" s="1"/>
  <c r="R2030" i="1" s="1"/>
  <c r="R2028" i="1"/>
  <c r="R2027" i="1" s="1"/>
  <c r="R2025" i="1"/>
  <c r="R2024" i="1" s="1"/>
  <c r="R2011" i="1"/>
  <c r="R2010" i="1" s="1"/>
  <c r="R2009" i="1" s="1"/>
  <c r="R2008" i="1" s="1"/>
  <c r="R2007" i="1" s="1"/>
  <c r="R2005" i="1"/>
  <c r="R2004" i="1" s="1"/>
  <c r="R2003" i="1" s="1"/>
  <c r="R2002" i="1" s="1"/>
  <c r="R2000" i="1"/>
  <c r="R1999" i="1" s="1"/>
  <c r="R1998" i="1" s="1"/>
  <c r="R1997" i="1" s="1"/>
  <c r="R1990" i="1"/>
  <c r="R1989" i="1" s="1"/>
  <c r="R1988" i="1" s="1"/>
  <c r="R1987" i="1" s="1"/>
  <c r="R1986" i="1" s="1"/>
  <c r="R1984" i="1"/>
  <c r="R1983" i="1" s="1"/>
  <c r="R1981" i="1"/>
  <c r="R1980" i="1" s="1"/>
  <c r="R1975" i="1"/>
  <c r="R1974" i="1" s="1"/>
  <c r="R1973" i="1" s="1"/>
  <c r="R1972" i="1" s="1"/>
  <c r="R1970" i="1"/>
  <c r="R1969" i="1" s="1"/>
  <c r="R1968" i="1" s="1"/>
  <c r="R1966" i="1"/>
  <c r="R1965" i="1" s="1"/>
  <c r="R1964" i="1" s="1"/>
  <c r="R1962" i="1"/>
  <c r="R1961" i="1" s="1"/>
  <c r="R1959" i="1"/>
  <c r="R1958" i="1" s="1"/>
  <c r="R1951" i="1"/>
  <c r="R1950" i="1" s="1"/>
  <c r="R1948" i="1"/>
  <c r="R1947" i="1" s="1"/>
  <c r="R1943" i="1"/>
  <c r="R1942" i="1" s="1"/>
  <c r="R1941" i="1" s="1"/>
  <c r="R1940" i="1" s="1"/>
  <c r="R1939" i="1" s="1"/>
  <c r="R1936" i="1"/>
  <c r="R1935" i="1" s="1"/>
  <c r="R1934" i="1" s="1"/>
  <c r="R1933" i="1" s="1"/>
  <c r="R1931" i="1"/>
  <c r="R1930" i="1" s="1"/>
  <c r="R1929" i="1" s="1"/>
  <c r="R1928" i="1" s="1"/>
  <c r="R1927" i="1" s="1"/>
  <c r="R1919" i="1"/>
  <c r="R1918" i="1" s="1"/>
  <c r="R1916" i="1"/>
  <c r="R1915" i="1" s="1"/>
  <c r="R1911" i="1"/>
  <c r="R1909" i="1"/>
  <c r="R1905" i="1"/>
  <c r="R1904" i="1" s="1"/>
  <c r="R1902" i="1"/>
  <c r="R1901" i="1" s="1"/>
  <c r="R1898" i="1"/>
  <c r="R1897" i="1" s="1"/>
  <c r="R1895" i="1"/>
  <c r="R1894" i="1" s="1"/>
  <c r="R1892" i="1"/>
  <c r="R1891" i="1" s="1"/>
  <c r="R1885" i="1"/>
  <c r="R1883" i="1"/>
  <c r="R1880" i="1"/>
  <c r="R1879" i="1" s="1"/>
  <c r="R1875" i="1"/>
  <c r="R1873" i="1"/>
  <c r="R1864" i="1"/>
  <c r="R1863" i="1" s="1"/>
  <c r="R1862" i="1" s="1"/>
  <c r="R1861" i="1" s="1"/>
  <c r="R1860" i="1" s="1"/>
  <c r="R1859" i="1" s="1"/>
  <c r="R1858" i="1" s="1"/>
  <c r="R1856" i="1"/>
  <c r="R1855" i="1" s="1"/>
  <c r="R1853" i="1"/>
  <c r="R1852" i="1" s="1"/>
  <c r="R1842" i="1"/>
  <c r="R1841" i="1" s="1"/>
  <c r="R1840" i="1" s="1"/>
  <c r="R1839" i="1" s="1"/>
  <c r="R1838" i="1" s="1"/>
  <c r="R1834" i="1"/>
  <c r="R1833" i="1" s="1"/>
  <c r="R1832" i="1" s="1"/>
  <c r="R1831" i="1" s="1"/>
  <c r="R1830" i="1" s="1"/>
  <c r="R1828" i="1"/>
  <c r="R1827" i="1" s="1"/>
  <c r="R1826" i="1" s="1"/>
  <c r="R1825" i="1" s="1"/>
  <c r="R1824" i="1" s="1"/>
  <c r="R1820" i="1"/>
  <c r="R1819" i="1" s="1"/>
  <c r="R1818" i="1" s="1"/>
  <c r="R1816" i="1"/>
  <c r="R1815" i="1" s="1"/>
  <c r="R1814" i="1" s="1"/>
  <c r="R1812" i="1"/>
  <c r="R1811" i="1" s="1"/>
  <c r="R1810" i="1" s="1"/>
  <c r="R1804" i="1"/>
  <c r="R1802" i="1"/>
  <c r="R1800" i="1"/>
  <c r="R1793" i="1"/>
  <c r="R1792" i="1" s="1"/>
  <c r="R1791" i="1" s="1"/>
  <c r="R1789" i="1"/>
  <c r="R1788" i="1" s="1"/>
  <c r="R1787" i="1" s="1"/>
  <c r="R1783" i="1"/>
  <c r="R1782" i="1" s="1"/>
  <c r="R1781" i="1" s="1"/>
  <c r="R1780" i="1" s="1"/>
  <c r="R1779" i="1" s="1"/>
  <c r="R1777" i="1"/>
  <c r="R1776" i="1" s="1"/>
  <c r="R1774" i="1"/>
  <c r="R1772" i="1"/>
  <c r="R1758" i="1"/>
  <c r="R1757" i="1" s="1"/>
  <c r="R1756" i="1" s="1"/>
  <c r="R1755" i="1" s="1"/>
  <c r="R1753" i="1"/>
  <c r="R1752" i="1" s="1"/>
  <c r="R1751" i="1" s="1"/>
  <c r="R1750" i="1" s="1"/>
  <c r="R1741" i="1"/>
  <c r="R1740" i="1" s="1"/>
  <c r="R1739" i="1" s="1"/>
  <c r="R1738" i="1" s="1"/>
  <c r="R1737" i="1" s="1"/>
  <c r="R1735" i="1"/>
  <c r="R1734" i="1" s="1"/>
  <c r="R1732" i="1"/>
  <c r="R1731" i="1" s="1"/>
  <c r="R1726" i="1"/>
  <c r="R1725" i="1" s="1"/>
  <c r="R1724" i="1" s="1"/>
  <c r="R1723" i="1" s="1"/>
  <c r="R1721" i="1"/>
  <c r="R1720" i="1" s="1"/>
  <c r="R1719" i="1" s="1"/>
  <c r="R1717" i="1"/>
  <c r="R1716" i="1" s="1"/>
  <c r="R1715" i="1" s="1"/>
  <c r="R1713" i="1"/>
  <c r="R1712" i="1" s="1"/>
  <c r="R1710" i="1"/>
  <c r="R1709" i="1" s="1"/>
  <c r="R1702" i="1"/>
  <c r="R1701" i="1" s="1"/>
  <c r="R1699" i="1"/>
  <c r="R1698" i="1" s="1"/>
  <c r="R1694" i="1"/>
  <c r="R1693" i="1" s="1"/>
  <c r="R1692" i="1" s="1"/>
  <c r="R1691" i="1" s="1"/>
  <c r="R1690" i="1" s="1"/>
  <c r="R1687" i="1"/>
  <c r="R1686" i="1" s="1"/>
  <c r="R1685" i="1" s="1"/>
  <c r="R1684" i="1" s="1"/>
  <c r="R1682" i="1"/>
  <c r="R1681" i="1" s="1"/>
  <c r="R1680" i="1" s="1"/>
  <c r="R1679" i="1" s="1"/>
  <c r="R1678" i="1" s="1"/>
  <c r="R1674" i="1"/>
  <c r="R1673" i="1" s="1"/>
  <c r="R1671" i="1"/>
  <c r="R1670" i="1" s="1"/>
  <c r="R1666" i="1"/>
  <c r="R1664" i="1"/>
  <c r="R1660" i="1"/>
  <c r="R1659" i="1" s="1"/>
  <c r="R1657" i="1"/>
  <c r="R1656" i="1" s="1"/>
  <c r="R1653" i="1"/>
  <c r="R1652" i="1" s="1"/>
  <c r="R1650" i="1"/>
  <c r="R1649" i="1" s="1"/>
  <c r="R1647" i="1"/>
  <c r="R1646" i="1" s="1"/>
  <c r="R1640" i="1"/>
  <c r="R1639" i="1" s="1"/>
  <c r="R1637" i="1"/>
  <c r="R1636" i="1" s="1"/>
  <c r="R1632" i="1"/>
  <c r="R1630" i="1"/>
  <c r="R1621" i="1"/>
  <c r="R1620" i="1" s="1"/>
  <c r="R1619" i="1" s="1"/>
  <c r="R1618" i="1" s="1"/>
  <c r="R1617" i="1" s="1"/>
  <c r="R1616" i="1" s="1"/>
  <c r="R1615" i="1" s="1"/>
  <c r="R1613" i="1"/>
  <c r="R1612" i="1" s="1"/>
  <c r="R1611" i="1" s="1"/>
  <c r="R1610" i="1" s="1"/>
  <c r="R1609" i="1" s="1"/>
  <c r="R1608" i="1" s="1"/>
  <c r="R1607" i="1" s="1"/>
  <c r="R1605" i="1"/>
  <c r="R1604" i="1" s="1"/>
  <c r="R1603" i="1" s="1"/>
  <c r="R1602" i="1" s="1"/>
  <c r="R1601" i="1" s="1"/>
  <c r="R1599" i="1"/>
  <c r="R1598" i="1" s="1"/>
  <c r="R1597" i="1" s="1"/>
  <c r="R1596" i="1" s="1"/>
  <c r="R1595" i="1" s="1"/>
  <c r="R1591" i="1"/>
  <c r="R1590" i="1" s="1"/>
  <c r="R1589" i="1" s="1"/>
  <c r="R1587" i="1"/>
  <c r="R1586" i="1" s="1"/>
  <c r="R1585" i="1" s="1"/>
  <c r="R1583" i="1"/>
  <c r="R1582" i="1" s="1"/>
  <c r="R1581" i="1" s="1"/>
  <c r="R1575" i="1"/>
  <c r="R1573" i="1"/>
  <c r="R1571" i="1"/>
  <c r="R1560" i="1"/>
  <c r="R1559" i="1" s="1"/>
  <c r="R1558" i="1" s="1"/>
  <c r="R1556" i="1"/>
  <c r="R1555" i="1" s="1"/>
  <c r="R1554" i="1" s="1"/>
  <c r="R1550" i="1"/>
  <c r="R1549" i="1" s="1"/>
  <c r="R1548" i="1" s="1"/>
  <c r="R1547" i="1" s="1"/>
  <c r="R1546" i="1" s="1"/>
  <c r="R1544" i="1"/>
  <c r="R1543" i="1" s="1"/>
  <c r="R1541" i="1"/>
  <c r="R1540" i="1" s="1"/>
  <c r="R1536" i="1"/>
  <c r="R1535" i="1" s="1"/>
  <c r="R1534" i="1" s="1"/>
  <c r="R1533" i="1" s="1"/>
  <c r="R1532" i="1" s="1"/>
  <c r="R1521" i="1"/>
  <c r="R1520" i="1" s="1"/>
  <c r="R1519" i="1" s="1"/>
  <c r="R1518" i="1" s="1"/>
  <c r="R1517" i="1" s="1"/>
  <c r="R1515" i="1"/>
  <c r="R1514" i="1" s="1"/>
  <c r="R1513" i="1" s="1"/>
  <c r="R1507" i="1" s="1"/>
  <c r="R1505" i="1"/>
  <c r="R1504" i="1" s="1"/>
  <c r="R1503" i="1" s="1"/>
  <c r="R1502" i="1" s="1"/>
  <c r="R1495" i="1"/>
  <c r="R1494" i="1" s="1"/>
  <c r="R1493" i="1" s="1"/>
  <c r="R1492" i="1" s="1"/>
  <c r="R1491" i="1" s="1"/>
  <c r="R1489" i="1"/>
  <c r="R1488" i="1" s="1"/>
  <c r="R1486" i="1"/>
  <c r="R1485" i="1" s="1"/>
  <c r="R1480" i="1"/>
  <c r="R1479" i="1" s="1"/>
  <c r="R1478" i="1" s="1"/>
  <c r="R1477" i="1" s="1"/>
  <c r="R1475" i="1"/>
  <c r="R1474" i="1" s="1"/>
  <c r="R1473" i="1" s="1"/>
  <c r="R1471" i="1"/>
  <c r="R1470" i="1" s="1"/>
  <c r="R1469" i="1" s="1"/>
  <c r="R1467" i="1"/>
  <c r="R1466" i="1" s="1"/>
  <c r="R1464" i="1"/>
  <c r="R1463" i="1" s="1"/>
  <c r="R1456" i="1"/>
  <c r="R1455" i="1" s="1"/>
  <c r="R1453" i="1"/>
  <c r="R1452" i="1" s="1"/>
  <c r="R1448" i="1"/>
  <c r="R1446" i="1"/>
  <c r="R1439" i="1"/>
  <c r="R1438" i="1" s="1"/>
  <c r="R1437" i="1" s="1"/>
  <c r="R1436" i="1" s="1"/>
  <c r="R1435" i="1" s="1"/>
  <c r="R1434" i="1" s="1"/>
  <c r="R1431" i="1"/>
  <c r="R1430" i="1" s="1"/>
  <c r="R1428" i="1"/>
  <c r="R1427" i="1" s="1"/>
  <c r="R1423" i="1"/>
  <c r="R1421" i="1"/>
  <c r="R1417" i="1"/>
  <c r="R1416" i="1" s="1"/>
  <c r="R1414" i="1"/>
  <c r="R1413" i="1" s="1"/>
  <c r="R1410" i="1"/>
  <c r="R1409" i="1" s="1"/>
  <c r="R1407" i="1"/>
  <c r="R1406" i="1" s="1"/>
  <c r="R1404" i="1"/>
  <c r="R1403" i="1" s="1"/>
  <c r="R1397" i="1"/>
  <c r="R1395" i="1"/>
  <c r="R1392" i="1"/>
  <c r="R1391" i="1" s="1"/>
  <c r="R1387" i="1"/>
  <c r="R1385" i="1"/>
  <c r="R1376" i="1"/>
  <c r="R1375" i="1" s="1"/>
  <c r="R1374" i="1" s="1"/>
  <c r="R1373" i="1" s="1"/>
  <c r="R1372" i="1" s="1"/>
  <c r="R1371" i="1" s="1"/>
  <c r="R1370" i="1" s="1"/>
  <c r="R1368" i="1"/>
  <c r="R1367" i="1" s="1"/>
  <c r="R1365" i="1"/>
  <c r="R1364" i="1" s="1"/>
  <c r="R1354" i="1"/>
  <c r="R1353" i="1" s="1"/>
  <c r="R1352" i="1" s="1"/>
  <c r="R1351" i="1" s="1"/>
  <c r="R1350" i="1" s="1"/>
  <c r="R1346" i="1"/>
  <c r="R1345" i="1" s="1"/>
  <c r="R1344" i="1" s="1"/>
  <c r="R1343" i="1" s="1"/>
  <c r="R1342" i="1" s="1"/>
  <c r="R1340" i="1"/>
  <c r="R1339" i="1" s="1"/>
  <c r="R1338" i="1" s="1"/>
  <c r="R1337" i="1" s="1"/>
  <c r="R1336" i="1" s="1"/>
  <c r="R1332" i="1"/>
  <c r="R1331" i="1" s="1"/>
  <c r="R1330" i="1" s="1"/>
  <c r="R1328" i="1"/>
  <c r="R1327" i="1" s="1"/>
  <c r="R1326" i="1" s="1"/>
  <c r="R1324" i="1"/>
  <c r="R1323" i="1" s="1"/>
  <c r="R1322" i="1" s="1"/>
  <c r="R1316" i="1"/>
  <c r="R1314" i="1"/>
  <c r="R1312" i="1"/>
  <c r="R1301" i="1"/>
  <c r="R1300" i="1" s="1"/>
  <c r="R1299" i="1" s="1"/>
  <c r="R1297" i="1"/>
  <c r="R1296" i="1" s="1"/>
  <c r="R1295" i="1" s="1"/>
  <c r="R1291" i="1"/>
  <c r="R1290" i="1" s="1"/>
  <c r="R1289" i="1" s="1"/>
  <c r="R1288" i="1" s="1"/>
  <c r="R1287" i="1" s="1"/>
  <c r="R1285" i="1"/>
  <c r="R1284" i="1" s="1"/>
  <c r="R1282" i="1"/>
  <c r="R1281" i="1" s="1"/>
  <c r="R1268" i="1"/>
  <c r="R1261" i="1"/>
  <c r="R1260" i="1" s="1"/>
  <c r="R1259" i="1" s="1"/>
  <c r="R1258" i="1" s="1"/>
  <c r="R1251" i="1"/>
  <c r="R1250" i="1" s="1"/>
  <c r="R1249" i="1" s="1"/>
  <c r="R1248" i="1" s="1"/>
  <c r="R1247" i="1" s="1"/>
  <c r="R1245" i="1"/>
  <c r="R1244" i="1" s="1"/>
  <c r="R1242" i="1"/>
  <c r="R1241" i="1" s="1"/>
  <c r="R1236" i="1"/>
  <c r="R1235" i="1" s="1"/>
  <c r="R1234" i="1" s="1"/>
  <c r="R1233" i="1" s="1"/>
  <c r="R1231" i="1"/>
  <c r="R1230" i="1" s="1"/>
  <c r="R1229" i="1" s="1"/>
  <c r="R1227" i="1"/>
  <c r="R1226" i="1" s="1"/>
  <c r="R1225" i="1" s="1"/>
  <c r="R1223" i="1"/>
  <c r="R1222" i="1" s="1"/>
  <c r="R1220" i="1"/>
  <c r="R1219" i="1" s="1"/>
  <c r="R1212" i="1"/>
  <c r="R1211" i="1" s="1"/>
  <c r="R1209" i="1"/>
  <c r="R1208" i="1" s="1"/>
  <c r="R1204" i="1"/>
  <c r="R1202" i="1"/>
  <c r="R1195" i="1"/>
  <c r="R1194" i="1" s="1"/>
  <c r="R1193" i="1" s="1"/>
  <c r="R1192" i="1" s="1"/>
  <c r="R1191" i="1" s="1"/>
  <c r="R1190" i="1" s="1"/>
  <c r="R1187" i="1"/>
  <c r="R1186" i="1" s="1"/>
  <c r="R1184" i="1"/>
  <c r="R1183" i="1" s="1"/>
  <c r="R1179" i="1"/>
  <c r="R1177" i="1"/>
  <c r="R1173" i="1"/>
  <c r="R1172" i="1" s="1"/>
  <c r="R1170" i="1"/>
  <c r="R1169" i="1" s="1"/>
  <c r="R1166" i="1"/>
  <c r="R1165" i="1" s="1"/>
  <c r="R1163" i="1"/>
  <c r="R1162" i="1" s="1"/>
  <c r="R1160" i="1"/>
  <c r="R1159" i="1" s="1"/>
  <c r="R1153" i="1"/>
  <c r="R1151" i="1"/>
  <c r="R1149" i="1"/>
  <c r="R1146" i="1"/>
  <c r="R1145" i="1" s="1"/>
  <c r="R1141" i="1"/>
  <c r="R1139" i="1"/>
  <c r="R1130" i="1"/>
  <c r="R1129" i="1" s="1"/>
  <c r="R1128" i="1" s="1"/>
  <c r="R1127" i="1" s="1"/>
  <c r="R1126" i="1" s="1"/>
  <c r="R1125" i="1" s="1"/>
  <c r="R1124" i="1" s="1"/>
  <c r="R1122" i="1"/>
  <c r="R1121" i="1" s="1"/>
  <c r="R1119" i="1"/>
  <c r="R1118" i="1" s="1"/>
  <c r="R1114" i="1"/>
  <c r="R1113" i="1" s="1"/>
  <c r="R1112" i="1" s="1"/>
  <c r="R1111" i="1" s="1"/>
  <c r="R1110" i="1" s="1"/>
  <c r="R1106" i="1"/>
  <c r="R1105" i="1" s="1"/>
  <c r="R1104" i="1" s="1"/>
  <c r="R1103" i="1" s="1"/>
  <c r="R1102" i="1" s="1"/>
  <c r="R1101" i="1" s="1"/>
  <c r="R1100" i="1" s="1"/>
  <c r="R1098" i="1"/>
  <c r="R1097" i="1" s="1"/>
  <c r="R1096" i="1" s="1"/>
  <c r="R1095" i="1" s="1"/>
  <c r="R1094" i="1" s="1"/>
  <c r="R1092" i="1"/>
  <c r="R1091" i="1" s="1"/>
  <c r="R1090" i="1" s="1"/>
  <c r="R1089" i="1" s="1"/>
  <c r="R1088" i="1" s="1"/>
  <c r="R1084" i="1"/>
  <c r="R1083" i="1" s="1"/>
  <c r="R1082" i="1" s="1"/>
  <c r="R1080" i="1"/>
  <c r="R1079" i="1" s="1"/>
  <c r="R1078" i="1" s="1"/>
  <c r="R1072" i="1"/>
  <c r="R1070" i="1"/>
  <c r="R1068" i="1"/>
  <c r="R1061" i="1"/>
  <c r="R1060" i="1" s="1"/>
  <c r="R1059" i="1" s="1"/>
  <c r="R1057" i="1"/>
  <c r="R1056" i="1" s="1"/>
  <c r="R1055" i="1" s="1"/>
  <c r="R1051" i="1"/>
  <c r="R1050" i="1" s="1"/>
  <c r="R1049" i="1" s="1"/>
  <c r="R1048" i="1" s="1"/>
  <c r="R1047" i="1" s="1"/>
  <c r="R1045" i="1"/>
  <c r="R1044" i="1" s="1"/>
  <c r="R1042" i="1"/>
  <c r="R1040" i="1"/>
  <c r="R1035" i="1"/>
  <c r="R1034" i="1" s="1"/>
  <c r="R1033" i="1" s="1"/>
  <c r="R1032" i="1" s="1"/>
  <c r="R1031" i="1" s="1"/>
  <c r="R1020" i="1"/>
  <c r="R1019" i="1" s="1"/>
  <c r="R1018" i="1" s="1"/>
  <c r="R1017" i="1" s="1"/>
  <c r="R1016" i="1" s="1"/>
  <c r="R1014" i="1"/>
  <c r="R1013" i="1" s="1"/>
  <c r="R1012" i="1" s="1"/>
  <c r="R1011" i="1" s="1"/>
  <c r="R1010" i="1" s="1"/>
  <c r="R1008" i="1"/>
  <c r="R1007" i="1" s="1"/>
  <c r="R1005" i="1"/>
  <c r="R1004" i="1" s="1"/>
  <c r="R999" i="1"/>
  <c r="R998" i="1" s="1"/>
  <c r="R997" i="1" s="1"/>
  <c r="R996" i="1" s="1"/>
  <c r="R994" i="1"/>
  <c r="R993" i="1" s="1"/>
  <c r="R992" i="1" s="1"/>
  <c r="R990" i="1"/>
  <c r="R989" i="1" s="1"/>
  <c r="R988" i="1" s="1"/>
  <c r="R986" i="1"/>
  <c r="R985" i="1" s="1"/>
  <c r="R983" i="1"/>
  <c r="R982" i="1" s="1"/>
  <c r="R975" i="1"/>
  <c r="R974" i="1" s="1"/>
  <c r="R972" i="1"/>
  <c r="R971" i="1" s="1"/>
  <c r="R967" i="1"/>
  <c r="R965" i="1"/>
  <c r="R958" i="1"/>
  <c r="R957" i="1" s="1"/>
  <c r="R956" i="1" s="1"/>
  <c r="R955" i="1" s="1"/>
  <c r="R954" i="1" s="1"/>
  <c r="R953" i="1" s="1"/>
  <c r="R950" i="1"/>
  <c r="R949" i="1" s="1"/>
  <c r="R947" i="1"/>
  <c r="R946" i="1" s="1"/>
  <c r="R942" i="1"/>
  <c r="R940" i="1"/>
  <c r="R936" i="1"/>
  <c r="R935" i="1" s="1"/>
  <c r="R933" i="1"/>
  <c r="R932" i="1" s="1"/>
  <c r="R929" i="1"/>
  <c r="R928" i="1" s="1"/>
  <c r="R926" i="1"/>
  <c r="R925" i="1" s="1"/>
  <c r="R923" i="1"/>
  <c r="R922" i="1" s="1"/>
  <c r="R916" i="1"/>
  <c r="R914" i="1"/>
  <c r="R911" i="1"/>
  <c r="R910" i="1" s="1"/>
  <c r="R906" i="1"/>
  <c r="R904" i="1"/>
  <c r="R895" i="1"/>
  <c r="R894" i="1" s="1"/>
  <c r="R893" i="1" s="1"/>
  <c r="R892" i="1" s="1"/>
  <c r="R891" i="1" s="1"/>
  <c r="R890" i="1" s="1"/>
  <c r="R889" i="1" s="1"/>
  <c r="R887" i="1"/>
  <c r="R886" i="1" s="1"/>
  <c r="R884" i="1"/>
  <c r="R883" i="1" s="1"/>
  <c r="R878" i="1"/>
  <c r="R877" i="1" s="1"/>
  <c r="R874" i="1"/>
  <c r="R873" i="1" s="1"/>
  <c r="R871" i="1"/>
  <c r="R870" i="1" s="1"/>
  <c r="R863" i="1"/>
  <c r="R861" i="1"/>
  <c r="R852" i="1"/>
  <c r="R851" i="1" s="1"/>
  <c r="R850" i="1" s="1"/>
  <c r="R849" i="1" s="1"/>
  <c r="R847" i="1"/>
  <c r="R846" i="1" s="1"/>
  <c r="R845" i="1" s="1"/>
  <c r="R844" i="1" s="1"/>
  <c r="R842" i="1"/>
  <c r="R840" i="1"/>
  <c r="R835" i="1"/>
  <c r="R834" i="1" s="1"/>
  <c r="R829" i="1"/>
  <c r="R828" i="1" s="1"/>
  <c r="R827" i="1" s="1"/>
  <c r="R826" i="1" s="1"/>
  <c r="R822" i="1"/>
  <c r="R821" i="1" s="1"/>
  <c r="R820" i="1" s="1"/>
  <c r="R819" i="1" s="1"/>
  <c r="R818" i="1" s="1"/>
  <c r="R814" i="1"/>
  <c r="R812" i="1"/>
  <c r="R809" i="1"/>
  <c r="R808" i="1" s="1"/>
  <c r="R804" i="1"/>
  <c r="R802" i="1"/>
  <c r="R799" i="1"/>
  <c r="R797" i="1"/>
  <c r="R792" i="1"/>
  <c r="R791" i="1" s="1"/>
  <c r="R790" i="1" s="1"/>
  <c r="R789" i="1" s="1"/>
  <c r="R788" i="1" s="1"/>
  <c r="R786" i="1"/>
  <c r="R784" i="1"/>
  <c r="R779" i="1"/>
  <c r="R777" i="1"/>
  <c r="R773" i="1"/>
  <c r="R771" i="1"/>
  <c r="R769" i="1"/>
  <c r="R765" i="1"/>
  <c r="R764" i="1" s="1"/>
  <c r="R762" i="1"/>
  <c r="R761" i="1" s="1"/>
  <c r="R758" i="1"/>
  <c r="R757" i="1" s="1"/>
  <c r="R755" i="1"/>
  <c r="R752" i="1"/>
  <c r="R750" i="1"/>
  <c r="R748" i="1"/>
  <c r="R743" i="1"/>
  <c r="R742" i="1" s="1"/>
  <c r="R741" i="1" s="1"/>
  <c r="R739" i="1"/>
  <c r="R738" i="1" s="1"/>
  <c r="R737" i="1" s="1"/>
  <c r="R734" i="1"/>
  <c r="R732" i="1"/>
  <c r="R726" i="1"/>
  <c r="R725" i="1" s="1"/>
  <c r="R724" i="1" s="1"/>
  <c r="R723" i="1" s="1"/>
  <c r="R722" i="1" s="1"/>
  <c r="R719" i="1"/>
  <c r="R718" i="1" s="1"/>
  <c r="R717" i="1" s="1"/>
  <c r="R716" i="1" s="1"/>
  <c r="R715" i="1" s="1"/>
  <c r="R713" i="1"/>
  <c r="R712" i="1" s="1"/>
  <c r="R711" i="1" s="1"/>
  <c r="R710" i="1" s="1"/>
  <c r="R709" i="1" s="1"/>
  <c r="R705" i="1"/>
  <c r="R704" i="1" s="1"/>
  <c r="R703" i="1" s="1"/>
  <c r="R702" i="1" s="1"/>
  <c r="R701" i="1" s="1"/>
  <c r="R700" i="1" s="1"/>
  <c r="R698" i="1"/>
  <c r="R697" i="1" s="1"/>
  <c r="R695" i="1"/>
  <c r="R694" i="1" s="1"/>
  <c r="R688" i="1"/>
  <c r="R687" i="1" s="1"/>
  <c r="R685" i="1"/>
  <c r="R683" i="1"/>
  <c r="R678" i="1"/>
  <c r="R677" i="1" s="1"/>
  <c r="R676" i="1" s="1"/>
  <c r="R675" i="1" s="1"/>
  <c r="R672" i="1"/>
  <c r="R670" i="1"/>
  <c r="R667" i="1"/>
  <c r="R666" i="1" s="1"/>
  <c r="R664" i="1"/>
  <c r="R663" i="1" s="1"/>
  <c r="R661" i="1"/>
  <c r="R659" i="1"/>
  <c r="R657" i="1"/>
  <c r="R655" i="1"/>
  <c r="R649" i="1"/>
  <c r="R648" i="1" s="1"/>
  <c r="R647" i="1" s="1"/>
  <c r="R646" i="1" s="1"/>
  <c r="R645" i="1" s="1"/>
  <c r="R638" i="1"/>
  <c r="R637" i="1" s="1"/>
  <c r="R635" i="1"/>
  <c r="R634" i="1" s="1"/>
  <c r="R630" i="1"/>
  <c r="R629" i="1" s="1"/>
  <c r="R627" i="1"/>
  <c r="R626" i="1" s="1"/>
  <c r="R624" i="1"/>
  <c r="R623" i="1" s="1"/>
  <c r="R621" i="1"/>
  <c r="R620" i="1" s="1"/>
  <c r="R618" i="1"/>
  <c r="R617" i="1" s="1"/>
  <c r="R615" i="1"/>
  <c r="R614" i="1" s="1"/>
  <c r="R611" i="1"/>
  <c r="R610" i="1" s="1"/>
  <c r="R606" i="1" s="1"/>
  <c r="R602" i="1"/>
  <c r="R601" i="1" s="1"/>
  <c r="R600" i="1" s="1"/>
  <c r="R598" i="1"/>
  <c r="R597" i="1" s="1"/>
  <c r="R596" i="1" s="1"/>
  <c r="R592" i="1"/>
  <c r="R591" i="1" s="1"/>
  <c r="R588" i="1"/>
  <c r="R587" i="1" s="1"/>
  <c r="R584" i="1"/>
  <c r="R583" i="1" s="1"/>
  <c r="R581" i="1"/>
  <c r="R580" i="1" s="1"/>
  <c r="R577" i="1"/>
  <c r="R576" i="1" s="1"/>
  <c r="R570" i="1"/>
  <c r="R569" i="1" s="1"/>
  <c r="R568" i="1" s="1"/>
  <c r="R567" i="1" s="1"/>
  <c r="R566" i="1" s="1"/>
  <c r="R563" i="1"/>
  <c r="R562" i="1" s="1"/>
  <c r="R561" i="1" s="1"/>
  <c r="R559" i="1"/>
  <c r="R558" i="1" s="1"/>
  <c r="R556" i="1"/>
  <c r="R555" i="1" s="1"/>
  <c r="R552" i="1"/>
  <c r="R551" i="1" s="1"/>
  <c r="R550" i="1" s="1"/>
  <c r="R547" i="1"/>
  <c r="R546" i="1" s="1"/>
  <c r="R545" i="1" s="1"/>
  <c r="R543" i="1"/>
  <c r="R541" i="1"/>
  <c r="R535" i="1"/>
  <c r="R533" i="1"/>
  <c r="R529" i="1"/>
  <c r="R527" i="1"/>
  <c r="R522" i="1"/>
  <c r="R521" i="1" s="1"/>
  <c r="R518" i="1"/>
  <c r="R517" i="1" s="1"/>
  <c r="R513" i="1"/>
  <c r="R512" i="1" s="1"/>
  <c r="R509" i="1"/>
  <c r="R508" i="1" s="1"/>
  <c r="R500" i="1"/>
  <c r="R499" i="1" s="1"/>
  <c r="R498" i="1" s="1"/>
  <c r="R497" i="1" s="1"/>
  <c r="R496" i="1" s="1"/>
  <c r="R494" i="1"/>
  <c r="R493" i="1" s="1"/>
  <c r="R492" i="1" s="1"/>
  <c r="R491" i="1" s="1"/>
  <c r="R490" i="1" s="1"/>
  <c r="R486" i="1"/>
  <c r="R484" i="1"/>
  <c r="R481" i="1"/>
  <c r="R480" i="1" s="1"/>
  <c r="R476" i="1"/>
  <c r="R474" i="1"/>
  <c r="R467" i="1"/>
  <c r="R466" i="1" s="1"/>
  <c r="R465" i="1" s="1"/>
  <c r="R464" i="1" s="1"/>
  <c r="R462" i="1"/>
  <c r="R461" i="1" s="1"/>
  <c r="R460" i="1" s="1"/>
  <c r="R459" i="1" s="1"/>
  <c r="R456" i="1"/>
  <c r="R455" i="1" s="1"/>
  <c r="R454" i="1" s="1"/>
  <c r="R453" i="1" s="1"/>
  <c r="R447" i="1"/>
  <c r="R446" i="1" s="1"/>
  <c r="R443" i="1"/>
  <c r="R442" i="1" s="1"/>
  <c r="R440" i="1"/>
  <c r="R439" i="1" s="1"/>
  <c r="R435" i="1"/>
  <c r="R434" i="1" s="1"/>
  <c r="R431" i="1"/>
  <c r="R430" i="1" s="1"/>
  <c r="R428" i="1"/>
  <c r="R427" i="1" s="1"/>
  <c r="R420" i="1"/>
  <c r="R419" i="1" s="1"/>
  <c r="R414" i="1"/>
  <c r="R413" i="1" s="1"/>
  <c r="R410" i="1"/>
  <c r="R409" i="1" s="1"/>
  <c r="R405" i="1"/>
  <c r="R404" i="1" s="1"/>
  <c r="R402" i="1"/>
  <c r="R401" i="1" s="1"/>
  <c r="R399" i="1"/>
  <c r="R397" i="1"/>
  <c r="R393" i="1"/>
  <c r="R392" i="1" s="1"/>
  <c r="R389" i="1"/>
  <c r="R388" i="1" s="1"/>
  <c r="R382" i="1"/>
  <c r="R380" i="1"/>
  <c r="R377" i="1"/>
  <c r="R376" i="1" s="1"/>
  <c r="R369" i="1"/>
  <c r="R368" i="1" s="1"/>
  <c r="R366" i="1"/>
  <c r="R364" i="1"/>
  <c r="R361" i="1"/>
  <c r="R360" i="1" s="1"/>
  <c r="R353" i="1"/>
  <c r="R352" i="1" s="1"/>
  <c r="R351" i="1" s="1"/>
  <c r="R350" i="1" s="1"/>
  <c r="R349" i="1" s="1"/>
  <c r="R347" i="1"/>
  <c r="R346" i="1" s="1"/>
  <c r="R345" i="1" s="1"/>
  <c r="R344" i="1" s="1"/>
  <c r="R342" i="1"/>
  <c r="R341" i="1" s="1"/>
  <c r="R339" i="1"/>
  <c r="R337" i="1"/>
  <c r="R335" i="1"/>
  <c r="R332" i="1"/>
  <c r="R331" i="1" s="1"/>
  <c r="R326" i="1"/>
  <c r="R325" i="1" s="1"/>
  <c r="R324" i="1" s="1"/>
  <c r="R323" i="1" s="1"/>
  <c r="R322" i="1" s="1"/>
  <c r="R320" i="1"/>
  <c r="R319" i="1" s="1"/>
  <c r="R318" i="1" s="1"/>
  <c r="R317" i="1" s="1"/>
  <c r="R316" i="1" s="1"/>
  <c r="R313" i="1"/>
  <c r="R312" i="1" s="1"/>
  <c r="R311" i="1" s="1"/>
  <c r="R310" i="1" s="1"/>
  <c r="R309" i="1" s="1"/>
  <c r="R307" i="1"/>
  <c r="R306" i="1" s="1"/>
  <c r="R304" i="1"/>
  <c r="R303" i="1" s="1"/>
  <c r="R301" i="1"/>
  <c r="R300" i="1" s="1"/>
  <c r="R296" i="1"/>
  <c r="R295" i="1" s="1"/>
  <c r="R293" i="1"/>
  <c r="R292" i="1" s="1"/>
  <c r="R284" i="1"/>
  <c r="R283" i="1" s="1"/>
  <c r="R282" i="1" s="1"/>
  <c r="R280" i="1"/>
  <c r="R278" i="1"/>
  <c r="R275" i="1"/>
  <c r="R274" i="1" s="1"/>
  <c r="R272" i="1"/>
  <c r="R270" i="1"/>
  <c r="R268" i="1"/>
  <c r="R261" i="1"/>
  <c r="R259" i="1"/>
  <c r="R256" i="1"/>
  <c r="R255" i="1" s="1"/>
  <c r="R251" i="1"/>
  <c r="R249" i="1"/>
  <c r="R243" i="1"/>
  <c r="R242" i="1" s="1"/>
  <c r="R241" i="1" s="1"/>
  <c r="R239" i="1"/>
  <c r="R238" i="1" s="1"/>
  <c r="R237" i="1" s="1"/>
  <c r="R235" i="1"/>
  <c r="R234" i="1" s="1"/>
  <c r="R233" i="1" s="1"/>
  <c r="R227" i="1"/>
  <c r="R226" i="1" s="1"/>
  <c r="R225" i="1" s="1"/>
  <c r="R223" i="1"/>
  <c r="R222" i="1" s="1"/>
  <c r="R220" i="1"/>
  <c r="R218" i="1"/>
  <c r="R216" i="1"/>
  <c r="R212" i="1"/>
  <c r="R211" i="1" s="1"/>
  <c r="R210" i="1" s="1"/>
  <c r="R207" i="1"/>
  <c r="R206" i="1" s="1"/>
  <c r="R205" i="1" s="1"/>
  <c r="R204" i="1" s="1"/>
  <c r="R198" i="1"/>
  <c r="R196" i="1"/>
  <c r="R194" i="1"/>
  <c r="R186" i="1"/>
  <c r="R185" i="1" s="1"/>
  <c r="R183" i="1"/>
  <c r="R182" i="1" s="1"/>
  <c r="R178" i="1"/>
  <c r="R177" i="1" s="1"/>
  <c r="R176" i="1" s="1"/>
  <c r="R174" i="1"/>
  <c r="R173" i="1" s="1"/>
  <c r="R172" i="1" s="1"/>
  <c r="R170" i="1"/>
  <c r="R168" i="1"/>
  <c r="R165" i="1"/>
  <c r="R164" i="1" s="1"/>
  <c r="R161" i="1"/>
  <c r="R160" i="1" s="1"/>
  <c r="R159" i="1" s="1"/>
  <c r="R157" i="1"/>
  <c r="R155" i="1"/>
  <c r="R153" i="1"/>
  <c r="R145" i="1"/>
  <c r="R143" i="1"/>
  <c r="R140" i="1"/>
  <c r="R139" i="1" s="1"/>
  <c r="R132" i="1"/>
  <c r="R131" i="1" s="1"/>
  <c r="R130" i="1" s="1"/>
  <c r="R129" i="1" s="1"/>
  <c r="R128" i="1" s="1"/>
  <c r="R127" i="1" s="1"/>
  <c r="R125" i="1"/>
  <c r="R124" i="1" s="1"/>
  <c r="R123" i="1" s="1"/>
  <c r="R122" i="1" s="1"/>
  <c r="R120" i="1"/>
  <c r="R119" i="1" s="1"/>
  <c r="R118" i="1" s="1"/>
  <c r="R116" i="1"/>
  <c r="R114" i="1"/>
  <c r="R108" i="1"/>
  <c r="R107" i="1" s="1"/>
  <c r="R106" i="1" s="1"/>
  <c r="R105" i="1" s="1"/>
  <c r="R104" i="1" s="1"/>
  <c r="R102" i="1"/>
  <c r="R100" i="1"/>
  <c r="R98" i="1"/>
  <c r="R95" i="1"/>
  <c r="R94" i="1" s="1"/>
  <c r="R87" i="1"/>
  <c r="R86" i="1" s="1"/>
  <c r="R84" i="1"/>
  <c r="R83" i="1" s="1"/>
  <c r="R62" i="1"/>
  <c r="R60" i="1"/>
  <c r="R57" i="1"/>
  <c r="R56" i="1" s="1"/>
  <c r="R52" i="1"/>
  <c r="R51" i="1" s="1"/>
  <c r="R50" i="1" s="1"/>
  <c r="R49" i="1" s="1"/>
  <c r="R47" i="1"/>
  <c r="R46" i="1" s="1"/>
  <c r="R44" i="1"/>
  <c r="R42" i="1"/>
  <c r="R40" i="1"/>
  <c r="R30" i="1"/>
  <c r="R28" i="1"/>
  <c r="R25" i="1"/>
  <c r="R24" i="1" s="1"/>
  <c r="Q4417" i="1"/>
  <c r="Q4416" i="1" s="1"/>
  <c r="Q4414" i="1"/>
  <c r="Q4413" i="1" s="1"/>
  <c r="Q4409" i="1"/>
  <c r="Q4408" i="1" s="1"/>
  <c r="Q4406" i="1"/>
  <c r="Q4405" i="1" s="1"/>
  <c r="Q4403" i="1"/>
  <c r="Q4401" i="1"/>
  <c r="Q4394" i="1"/>
  <c r="Q4393" i="1" s="1"/>
  <c r="Q4392" i="1" s="1"/>
  <c r="Q4391" i="1" s="1"/>
  <c r="Q4390" i="1" s="1"/>
  <c r="Q4389" i="1" s="1"/>
  <c r="Q4386" i="1"/>
  <c r="Q4384" i="1"/>
  <c r="Q4381" i="1"/>
  <c r="Q4380" i="1" s="1"/>
  <c r="Q4373" i="1"/>
  <c r="Q4371" i="1"/>
  <c r="Q4366" i="1"/>
  <c r="Q4365" i="1" s="1"/>
  <c r="Q4364" i="1" s="1"/>
  <c r="Q4363" i="1" s="1"/>
  <c r="Q4362" i="1" s="1"/>
  <c r="Q4359" i="1"/>
  <c r="Q4358" i="1" s="1"/>
  <c r="Q4356" i="1"/>
  <c r="Q4355" i="1" s="1"/>
  <c r="Q4349" i="1"/>
  <c r="Q4348" i="1" s="1"/>
  <c r="Q4346" i="1"/>
  <c r="Q4345" i="1" s="1"/>
  <c r="Q4343" i="1"/>
  <c r="Q4342" i="1" s="1"/>
  <c r="Q4340" i="1"/>
  <c r="Q4338" i="1"/>
  <c r="Q4330" i="1"/>
  <c r="Q4328" i="1"/>
  <c r="Q4326" i="1"/>
  <c r="Q4313" i="1"/>
  <c r="Q4311" i="1"/>
  <c r="Q4306" i="1"/>
  <c r="Q4305" i="1" s="1"/>
  <c r="Q4303" i="1"/>
  <c r="Q4302" i="1" s="1"/>
  <c r="Q4300" i="1"/>
  <c r="Q4299" i="1" s="1"/>
  <c r="Q4297" i="1"/>
  <c r="Q4296" i="1" s="1"/>
  <c r="Q4293" i="1"/>
  <c r="Q4291" i="1"/>
  <c r="Q4288" i="1"/>
  <c r="Q4287" i="1" s="1"/>
  <c r="Q4282" i="1"/>
  <c r="Q4281" i="1" s="1"/>
  <c r="Q4279" i="1"/>
  <c r="Q4278" i="1" s="1"/>
  <c r="Q4266" i="1"/>
  <c r="Q4264" i="1"/>
  <c r="Q4261" i="1"/>
  <c r="Q4260" i="1" s="1"/>
  <c r="Q4256" i="1"/>
  <c r="Q4255" i="1" s="1"/>
  <c r="Q4254" i="1" s="1"/>
  <c r="Q4253" i="1" s="1"/>
  <c r="Q4248" i="1"/>
  <c r="Q4247" i="1" s="1"/>
  <c r="Q4245" i="1"/>
  <c r="Q4244" i="1" s="1"/>
  <c r="Q4242" i="1"/>
  <c r="Q4241" i="1" s="1"/>
  <c r="Q4236" i="1"/>
  <c r="Q4234" i="1"/>
  <c r="Q4231" i="1"/>
  <c r="Q4230" i="1" s="1"/>
  <c r="Q4227" i="1"/>
  <c r="Q4226" i="1" s="1"/>
  <c r="Q4224" i="1"/>
  <c r="Q4223" i="1" s="1"/>
  <c r="Q4216" i="1"/>
  <c r="Q4214" i="1"/>
  <c r="Q4211" i="1"/>
  <c r="Q4210" i="1" s="1"/>
  <c r="Q4207" i="1"/>
  <c r="Q4206" i="1" s="1"/>
  <c r="Q4205" i="1" s="1"/>
  <c r="Q4199" i="1"/>
  <c r="Q4197" i="1"/>
  <c r="Q4195" i="1"/>
  <c r="Q4192" i="1"/>
  <c r="Q4191" i="1" s="1"/>
  <c r="Q4188" i="1"/>
  <c r="Q4187" i="1" s="1"/>
  <c r="Q4186" i="1" s="1"/>
  <c r="Q4180" i="1"/>
  <c r="Q4179" i="1" s="1"/>
  <c r="Q4177" i="1"/>
  <c r="Q4176" i="1" s="1"/>
  <c r="Q4172" i="1"/>
  <c r="Q4170" i="1"/>
  <c r="Q4164" i="1"/>
  <c r="Q4163" i="1" s="1"/>
  <c r="Q4161" i="1"/>
  <c r="Q4160" i="1" s="1"/>
  <c r="Q4154" i="1"/>
  <c r="Q4153" i="1" s="1"/>
  <c r="Q4151" i="1"/>
  <c r="Q4150" i="1" s="1"/>
  <c r="Q4148" i="1"/>
  <c r="Q4147" i="1" s="1"/>
  <c r="Q4143" i="1"/>
  <c r="Q4142" i="1" s="1"/>
  <c r="Q4140" i="1"/>
  <c r="Q4139" i="1" s="1"/>
  <c r="Q4132" i="1"/>
  <c r="Q4131" i="1" s="1"/>
  <c r="Q4130" i="1" s="1"/>
  <c r="Q4129" i="1" s="1"/>
  <c r="Q4128" i="1" s="1"/>
  <c r="Q4125" i="1"/>
  <c r="Q4123" i="1"/>
  <c r="Q4119" i="1"/>
  <c r="Q4118" i="1" s="1"/>
  <c r="Q4116" i="1"/>
  <c r="Q4115" i="1" s="1"/>
  <c r="Q4110" i="1"/>
  <c r="Q4109" i="1" s="1"/>
  <c r="Q4108" i="1" s="1"/>
  <c r="Q4106" i="1"/>
  <c r="Q4105" i="1" s="1"/>
  <c r="Q4102" i="1"/>
  <c r="Q4101" i="1" s="1"/>
  <c r="Q4098" i="1"/>
  <c r="Q4097" i="1" s="1"/>
  <c r="Q4093" i="1"/>
  <c r="Q4092" i="1" s="1"/>
  <c r="Q4089" i="1"/>
  <c r="Q4088" i="1" s="1"/>
  <c r="Q4080" i="1"/>
  <c r="Q4079" i="1" s="1"/>
  <c r="Q4078" i="1" s="1"/>
  <c r="Q4077" i="1" s="1"/>
  <c r="Q4076" i="1" s="1"/>
  <c r="Q4075" i="1" s="1"/>
  <c r="Q4074" i="1" s="1"/>
  <c r="Q4071" i="1"/>
  <c r="Q4070" i="1" s="1"/>
  <c r="Q4069" i="1" s="1"/>
  <c r="Q4068" i="1" s="1"/>
  <c r="Q4067" i="1" s="1"/>
  <c r="Q4066" i="1" s="1"/>
  <c r="Q4065" i="1" s="1"/>
  <c r="Q4062" i="1"/>
  <c r="Q4061" i="1" s="1"/>
  <c r="Q4060" i="1" s="1"/>
  <c r="Q4059" i="1" s="1"/>
  <c r="Q4058" i="1" s="1"/>
  <c r="Q4057" i="1" s="1"/>
  <c r="Q4055" i="1"/>
  <c r="Q4054" i="1" s="1"/>
  <c r="Q4053" i="1" s="1"/>
  <c r="Q4052" i="1" s="1"/>
  <c r="Q4051" i="1" s="1"/>
  <c r="Q4050" i="1" s="1"/>
  <c r="Q4048" i="1"/>
  <c r="Q4047" i="1" s="1"/>
  <c r="Q4045" i="1"/>
  <c r="Q4044" i="1" s="1"/>
  <c r="Q4041" i="1"/>
  <c r="Q4040" i="1" s="1"/>
  <c r="Q4038" i="1"/>
  <c r="Q4037" i="1" s="1"/>
  <c r="Q4035" i="1"/>
  <c r="Q4034" i="1" s="1"/>
  <c r="Q4032" i="1"/>
  <c r="Q4030" i="1"/>
  <c r="Q4027" i="1"/>
  <c r="Q4026" i="1" s="1"/>
  <c r="Q4024" i="1"/>
  <c r="Q4023" i="1" s="1"/>
  <c r="Q4021" i="1"/>
  <c r="Q4020" i="1" s="1"/>
  <c r="Q4018" i="1"/>
  <c r="Q4017" i="1" s="1"/>
  <c r="Q4014" i="1"/>
  <c r="Q4013" i="1" s="1"/>
  <c r="Q4011" i="1"/>
  <c r="Q4010" i="1" s="1"/>
  <c r="Q4008" i="1"/>
  <c r="Q4007" i="1" s="1"/>
  <c r="Q4004" i="1"/>
  <c r="Q4003" i="1" s="1"/>
  <c r="Q4001" i="1"/>
  <c r="Q3999" i="1"/>
  <c r="Q3996" i="1"/>
  <c r="Q3994" i="1"/>
  <c r="Q3992" i="1"/>
  <c r="Q3987" i="1"/>
  <c r="Q3986" i="1" s="1"/>
  <c r="Q3985" i="1" s="1"/>
  <c r="Q3984" i="1" s="1"/>
  <c r="Q3983" i="1" s="1"/>
  <c r="Q3981" i="1"/>
  <c r="Q3980" i="1" s="1"/>
  <c r="Q3979" i="1" s="1"/>
  <c r="Q3978" i="1" s="1"/>
  <c r="Q3977" i="1" s="1"/>
  <c r="Q3975" i="1"/>
  <c r="Q3974" i="1" s="1"/>
  <c r="Q3972" i="1"/>
  <c r="Q3970" i="1"/>
  <c r="Q3967" i="1"/>
  <c r="Q3965" i="1"/>
  <c r="Q3960" i="1"/>
  <c r="Q3959" i="1" s="1"/>
  <c r="Q3958" i="1" s="1"/>
  <c r="Q3956" i="1"/>
  <c r="Q3955" i="1" s="1"/>
  <c r="Q3953" i="1"/>
  <c r="Q3952" i="1" s="1"/>
  <c r="Q3950" i="1"/>
  <c r="Q3949" i="1" s="1"/>
  <c r="Q3947" i="1"/>
  <c r="Q3945" i="1"/>
  <c r="Q3938" i="1"/>
  <c r="Q3936" i="1"/>
  <c r="Q3934" i="1"/>
  <c r="Q3931" i="1"/>
  <c r="Q3930" i="1" s="1"/>
  <c r="Q3925" i="1"/>
  <c r="Q3924" i="1" s="1"/>
  <c r="Q3923" i="1" s="1"/>
  <c r="Q3922" i="1" s="1"/>
  <c r="Q3921" i="1" s="1"/>
  <c r="Q3917" i="1"/>
  <c r="Q3915" i="1"/>
  <c r="Q3912" i="1"/>
  <c r="Q3911" i="1" s="1"/>
  <c r="Q3907" i="1"/>
  <c r="Q3906" i="1" s="1"/>
  <c r="Q3905" i="1" s="1"/>
  <c r="Q3903" i="1"/>
  <c r="Q3902" i="1" s="1"/>
  <c r="Q3901" i="1" s="1"/>
  <c r="Q3898" i="1"/>
  <c r="Q3897" i="1" s="1"/>
  <c r="Q3896" i="1" s="1"/>
  <c r="Q3894" i="1"/>
  <c r="Q3893" i="1" s="1"/>
  <c r="Q3892" i="1" s="1"/>
  <c r="Q3887" i="1"/>
  <c r="Q3886" i="1" s="1"/>
  <c r="Q3884" i="1"/>
  <c r="Q3883" i="1" s="1"/>
  <c r="Q3881" i="1"/>
  <c r="Q3880" i="1" s="1"/>
  <c r="Q3874" i="1"/>
  <c r="Q3872" i="1"/>
  <c r="Q3870" i="1"/>
  <c r="Q3865" i="1"/>
  <c r="Q3863" i="1"/>
  <c r="Q3860" i="1"/>
  <c r="Q3858" i="1"/>
  <c r="Q3856" i="1"/>
  <c r="Q3852" i="1"/>
  <c r="Q3851" i="1" s="1"/>
  <c r="Q3850" i="1" s="1"/>
  <c r="Q3848" i="1"/>
  <c r="Q3846" i="1"/>
  <c r="Q3843" i="1"/>
  <c r="Q3841" i="1"/>
  <c r="Q3839" i="1"/>
  <c r="Q3831" i="1"/>
  <c r="Q3830" i="1" s="1"/>
  <c r="Q3829" i="1" s="1"/>
  <c r="Q3828" i="1" s="1"/>
  <c r="Q3827" i="1" s="1"/>
  <c r="Q3826" i="1" s="1"/>
  <c r="Q3823" i="1"/>
  <c r="Q3821" i="1"/>
  <c r="Q3818" i="1"/>
  <c r="Q3817" i="1" s="1"/>
  <c r="Q3813" i="1"/>
  <c r="Q3812" i="1" s="1"/>
  <c r="Q3811" i="1" s="1"/>
  <c r="Q3810" i="1" s="1"/>
  <c r="Q3809" i="1" s="1"/>
  <c r="Q3807" i="1"/>
  <c r="Q3805" i="1"/>
  <c r="Q3800" i="1"/>
  <c r="Q3798" i="1"/>
  <c r="Q3793" i="1"/>
  <c r="Q3792" i="1" s="1"/>
  <c r="Q3791" i="1" s="1"/>
  <c r="Q3790" i="1" s="1"/>
  <c r="Q3788" i="1"/>
  <c r="Q3787" i="1" s="1"/>
  <c r="Q3785" i="1"/>
  <c r="Q3784" i="1" s="1"/>
  <c r="Q3781" i="1"/>
  <c r="Q3780" i="1" s="1"/>
  <c r="Q3778" i="1"/>
  <c r="Q3777" i="1" s="1"/>
  <c r="Q3775" i="1"/>
  <c r="Q3774" i="1" s="1"/>
  <c r="Q3772" i="1"/>
  <c r="Q3771" i="1" s="1"/>
  <c r="Q3765" i="1"/>
  <c r="Q3764" i="1" s="1"/>
  <c r="Q3763" i="1" s="1"/>
  <c r="Q3761" i="1"/>
  <c r="Q3760" i="1" s="1"/>
  <c r="Q3758" i="1"/>
  <c r="Q3757" i="1" s="1"/>
  <c r="Q3755" i="1"/>
  <c r="Q3754" i="1" s="1"/>
  <c r="Q3752" i="1"/>
  <c r="Q3751" i="1" s="1"/>
  <c r="Q3745" i="1"/>
  <c r="Q3743" i="1"/>
  <c r="Q3736" i="1"/>
  <c r="Q3734" i="1"/>
  <c r="Q3730" i="1"/>
  <c r="Q3728" i="1"/>
  <c r="Q3725" i="1"/>
  <c r="Q3724" i="1" s="1"/>
  <c r="Q3721" i="1"/>
  <c r="Q3719" i="1"/>
  <c r="Q3717" i="1"/>
  <c r="Q3709" i="1"/>
  <c r="Q3707" i="1"/>
  <c r="Q3698" i="1"/>
  <c r="Q3696" i="1"/>
  <c r="Q3693" i="1"/>
  <c r="Q3692" i="1" s="1"/>
  <c r="Q3688" i="1"/>
  <c r="Q3687" i="1" s="1"/>
  <c r="Q3685" i="1"/>
  <c r="Q3684" i="1" s="1"/>
  <c r="Q3682" i="1"/>
  <c r="Q3681" i="1" s="1"/>
  <c r="Q3678" i="1"/>
  <c r="Q3676" i="1"/>
  <c r="Q3673" i="1"/>
  <c r="Q3671" i="1"/>
  <c r="Q3669" i="1"/>
  <c r="Q3664" i="1"/>
  <c r="Q3662" i="1"/>
  <c r="Q3658" i="1"/>
  <c r="Q3657" i="1" s="1"/>
  <c r="Q3656" i="1" s="1"/>
  <c r="Q3650" i="1"/>
  <c r="Q3649" i="1" s="1"/>
  <c r="Q3648" i="1" s="1"/>
  <c r="Q3647" i="1" s="1"/>
  <c r="Q3646" i="1" s="1"/>
  <c r="Q3645" i="1" s="1"/>
  <c r="Q3644" i="1" s="1"/>
  <c r="Q3642" i="1"/>
  <c r="Q3640" i="1"/>
  <c r="Q3637" i="1"/>
  <c r="Q3636" i="1" s="1"/>
  <c r="Q3632" i="1"/>
  <c r="Q3631" i="1" s="1"/>
  <c r="Q3630" i="1" s="1"/>
  <c r="Q3629" i="1" s="1"/>
  <c r="Q3624" i="1"/>
  <c r="Q3622" i="1"/>
  <c r="Q3619" i="1"/>
  <c r="Q3618" i="1" s="1"/>
  <c r="Q3614" i="1"/>
  <c r="Q3612" i="1"/>
  <c r="Q3610" i="1"/>
  <c r="Q3602" i="1"/>
  <c r="Q3601" i="1" s="1"/>
  <c r="Q3599" i="1"/>
  <c r="Q3598" i="1" s="1"/>
  <c r="Q3596" i="1"/>
  <c r="Q3595" i="1" s="1"/>
  <c r="Q3593" i="1"/>
  <c r="Q3592" i="1" s="1"/>
  <c r="Q3579" i="1"/>
  <c r="Q3578" i="1" s="1"/>
  <c r="Q3577" i="1" s="1"/>
  <c r="Q3576" i="1" s="1"/>
  <c r="Q3575" i="1" s="1"/>
  <c r="Q3574" i="1" s="1"/>
  <c r="Q3572" i="1"/>
  <c r="Q3570" i="1"/>
  <c r="Q3568" i="1"/>
  <c r="Q3565" i="1"/>
  <c r="Q3564" i="1" s="1"/>
  <c r="Q3560" i="1"/>
  <c r="Q3559" i="1" s="1"/>
  <c r="Q3558" i="1" s="1"/>
  <c r="Q3557" i="1" s="1"/>
  <c r="Q3555" i="1"/>
  <c r="Q3553" i="1"/>
  <c r="Q3551" i="1"/>
  <c r="Q3547" i="1"/>
  <c r="Q3546" i="1" s="1"/>
  <c r="Q3544" i="1"/>
  <c r="Q3543" i="1" s="1"/>
  <c r="Q3541" i="1"/>
  <c r="Q3540" i="1" s="1"/>
  <c r="Q3538" i="1"/>
  <c r="Q3537" i="1" s="1"/>
  <c r="Q3535" i="1"/>
  <c r="Q3534" i="1" s="1"/>
  <c r="Q3526" i="1"/>
  <c r="Q3524" i="1"/>
  <c r="Q3521" i="1"/>
  <c r="Q3520" i="1" s="1"/>
  <c r="Q3516" i="1"/>
  <c r="Q3514" i="1"/>
  <c r="Q3512" i="1"/>
  <c r="Q3505" i="1"/>
  <c r="Q3504" i="1" s="1"/>
  <c r="Q3503" i="1" s="1"/>
  <c r="Q3502" i="1" s="1"/>
  <c r="Q3501" i="1" s="1"/>
  <c r="Q3499" i="1"/>
  <c r="Q3498" i="1" s="1"/>
  <c r="Q3496" i="1"/>
  <c r="Q3495" i="1" s="1"/>
  <c r="Q3489" i="1"/>
  <c r="Q3488" i="1" s="1"/>
  <c r="Q3487" i="1" s="1"/>
  <c r="Q3483" i="1"/>
  <c r="Q3482" i="1" s="1"/>
  <c r="Q3480" i="1"/>
  <c r="Q3479" i="1" s="1"/>
  <c r="Q3476" i="1"/>
  <c r="Q3475" i="1" s="1"/>
  <c r="Q3473" i="1"/>
  <c r="Q3472" i="1" s="1"/>
  <c r="Q3470" i="1"/>
  <c r="Q3469" i="1" s="1"/>
  <c r="Q3467" i="1"/>
  <c r="Q3466" i="1" s="1"/>
  <c r="Q3462" i="1"/>
  <c r="Q3461" i="1" s="1"/>
  <c r="Q3459" i="1"/>
  <c r="Q3458" i="1" s="1"/>
  <c r="Q3456" i="1"/>
  <c r="Q3455" i="1" s="1"/>
  <c r="Q3453" i="1"/>
  <c r="Q3452" i="1" s="1"/>
  <c r="Q3443" i="1"/>
  <c r="Q3442" i="1" s="1"/>
  <c r="Q3440" i="1"/>
  <c r="Q3439" i="1" s="1"/>
  <c r="Q3435" i="1"/>
  <c r="Q3434" i="1" s="1"/>
  <c r="Q3433" i="1" s="1"/>
  <c r="Q3431" i="1"/>
  <c r="Q3430" i="1" s="1"/>
  <c r="Q3428" i="1"/>
  <c r="Q3427" i="1" s="1"/>
  <c r="Q3423" i="1"/>
  <c r="Q3422" i="1" s="1"/>
  <c r="Q3411" i="1"/>
  <c r="Q3410" i="1" s="1"/>
  <c r="Q3407" i="1"/>
  <c r="Q3406" i="1" s="1"/>
  <c r="Q3404" i="1"/>
  <c r="Q3403" i="1" s="1"/>
  <c r="Q3401" i="1"/>
  <c r="Q3400" i="1" s="1"/>
  <c r="Q3393" i="1"/>
  <c r="Q3391" i="1"/>
  <c r="Q3384" i="1"/>
  <c r="Q3383" i="1" s="1"/>
  <c r="Q3381" i="1"/>
  <c r="Q3380" i="1" s="1"/>
  <c r="Q3377" i="1"/>
  <c r="Q3376" i="1" s="1"/>
  <c r="Q3375" i="1" s="1"/>
  <c r="Q3372" i="1"/>
  <c r="Q3370" i="1"/>
  <c r="Q3368" i="1"/>
  <c r="Q3359" i="1"/>
  <c r="Q3358" i="1" s="1"/>
  <c r="Q3357" i="1" s="1"/>
  <c r="Q3355" i="1"/>
  <c r="Q3354" i="1" s="1"/>
  <c r="Q3352" i="1"/>
  <c r="Q3351" i="1" s="1"/>
  <c r="Q3349" i="1"/>
  <c r="Q3348" i="1" s="1"/>
  <c r="Q3346" i="1"/>
  <c r="Q3345" i="1" s="1"/>
  <c r="Q3343" i="1"/>
  <c r="Q3342" i="1" s="1"/>
  <c r="Q3340" i="1"/>
  <c r="Q3339" i="1" s="1"/>
  <c r="Q3337" i="1"/>
  <c r="Q3336" i="1" s="1"/>
  <c r="Q3334" i="1"/>
  <c r="Q3333" i="1" s="1"/>
  <c r="Q3331" i="1"/>
  <c r="Q3330" i="1" s="1"/>
  <c r="Q3328" i="1"/>
  <c r="Q3327" i="1" s="1"/>
  <c r="Q3325" i="1"/>
  <c r="Q3324" i="1" s="1"/>
  <c r="Q3322" i="1"/>
  <c r="Q3321" i="1" s="1"/>
  <c r="Q3319" i="1"/>
  <c r="Q3318" i="1" s="1"/>
  <c r="Q3316" i="1"/>
  <c r="Q3315" i="1" s="1"/>
  <c r="Q3313" i="1"/>
  <c r="Q3312" i="1" s="1"/>
  <c r="Q3310" i="1"/>
  <c r="Q3309" i="1" s="1"/>
  <c r="Q3307" i="1"/>
  <c r="Q3306" i="1" s="1"/>
  <c r="Q3304" i="1"/>
  <c r="Q3303" i="1" s="1"/>
  <c r="Q3301" i="1"/>
  <c r="Q3300" i="1" s="1"/>
  <c r="Q3298" i="1"/>
  <c r="Q3297" i="1" s="1"/>
  <c r="Q3292" i="1"/>
  <c r="Q3291" i="1" s="1"/>
  <c r="Q3289" i="1"/>
  <c r="Q3288" i="1" s="1"/>
  <c r="Q3283" i="1"/>
  <c r="Q3282" i="1" s="1"/>
  <c r="Q3275" i="1"/>
  <c r="Q3274" i="1" s="1"/>
  <c r="Q3273" i="1" s="1"/>
  <c r="Q3271" i="1"/>
  <c r="Q3270" i="1" s="1"/>
  <c r="Q3268" i="1"/>
  <c r="Q3267" i="1" s="1"/>
  <c r="Q3264" i="1"/>
  <c r="Q3263" i="1" s="1"/>
  <c r="Q3261" i="1"/>
  <c r="Q3260" i="1" s="1"/>
  <c r="Q3258" i="1"/>
  <c r="Q3257" i="1" s="1"/>
  <c r="Q3245" i="1"/>
  <c r="Q3244" i="1" s="1"/>
  <c r="Q3240" i="1"/>
  <c r="Q3238" i="1"/>
  <c r="Q3235" i="1"/>
  <c r="Q3234" i="1" s="1"/>
  <c r="Q3221" i="1"/>
  <c r="Q3220" i="1" s="1"/>
  <c r="Q3219" i="1" s="1"/>
  <c r="Q3218" i="1" s="1"/>
  <c r="Q3217" i="1" s="1"/>
  <c r="Q3216" i="1" s="1"/>
  <c r="Q3213" i="1"/>
  <c r="Q3212" i="1" s="1"/>
  <c r="Q3211" i="1" s="1"/>
  <c r="Q3210" i="1" s="1"/>
  <c r="Q3209" i="1" s="1"/>
  <c r="Q3208" i="1" s="1"/>
  <c r="Q3206" i="1"/>
  <c r="Q3205" i="1" s="1"/>
  <c r="Q3203" i="1"/>
  <c r="Q3202" i="1" s="1"/>
  <c r="Q3200" i="1"/>
  <c r="Q3199" i="1" s="1"/>
  <c r="Q3197" i="1"/>
  <c r="Q3196" i="1" s="1"/>
  <c r="Q3194" i="1"/>
  <c r="Q3193" i="1" s="1"/>
  <c r="Q3191" i="1"/>
  <c r="Q3190" i="1" s="1"/>
  <c r="Q3180" i="1"/>
  <c r="Q3179" i="1" s="1"/>
  <c r="Q3178" i="1" s="1"/>
  <c r="Q3177" i="1" s="1"/>
  <c r="Q3176" i="1" s="1"/>
  <c r="Q3175" i="1" s="1"/>
  <c r="Q3173" i="1"/>
  <c r="Q3172" i="1" s="1"/>
  <c r="Q3171" i="1" s="1"/>
  <c r="Q3170" i="1" s="1"/>
  <c r="Q3169" i="1" s="1"/>
  <c r="Q3168" i="1" s="1"/>
  <c r="Q3166" i="1"/>
  <c r="Q3165" i="1" s="1"/>
  <c r="Q3164" i="1" s="1"/>
  <c r="Q3163" i="1" s="1"/>
  <c r="Q3162" i="1" s="1"/>
  <c r="Q3161" i="1" s="1"/>
  <c r="Q3155" i="1"/>
  <c r="Q3154" i="1" s="1"/>
  <c r="Q3153" i="1" s="1"/>
  <c r="Q3151" i="1"/>
  <c r="Q3150" i="1" s="1"/>
  <c r="Q3148" i="1"/>
  <c r="Q3147" i="1" s="1"/>
  <c r="Q3142" i="1"/>
  <c r="Q3141" i="1" s="1"/>
  <c r="Q3129" i="1"/>
  <c r="Q3128" i="1" s="1"/>
  <c r="Q3126" i="1"/>
  <c r="Q3125" i="1" s="1"/>
  <c r="Q3123" i="1"/>
  <c r="Q3122" i="1" s="1"/>
  <c r="Q3120" i="1"/>
  <c r="Q3119" i="1" s="1"/>
  <c r="Q3117" i="1"/>
  <c r="Q3116" i="1" s="1"/>
  <c r="Q3114" i="1"/>
  <c r="Q3113" i="1" s="1"/>
  <c r="Q3111" i="1"/>
  <c r="Q3110" i="1" s="1"/>
  <c r="Q3108" i="1"/>
  <c r="Q3107" i="1" s="1"/>
  <c r="Q3105" i="1"/>
  <c r="Q3104" i="1" s="1"/>
  <c r="Q3102" i="1"/>
  <c r="Q3101" i="1" s="1"/>
  <c r="Q3099" i="1"/>
  <c r="Q3098" i="1" s="1"/>
  <c r="Q3093" i="1"/>
  <c r="Q3092" i="1" s="1"/>
  <c r="Q3084" i="1"/>
  <c r="Q3083" i="1" s="1"/>
  <c r="Q3077" i="1"/>
  <c r="Q3076" i="1" s="1"/>
  <c r="Q3075" i="1" s="1"/>
  <c r="Q3073" i="1"/>
  <c r="Q3072" i="1" s="1"/>
  <c r="Q3070" i="1"/>
  <c r="Q3069" i="1" s="1"/>
  <c r="Q3067" i="1"/>
  <c r="Q3066" i="1" s="1"/>
  <c r="Q3061" i="1"/>
  <c r="Q3060" i="1" s="1"/>
  <c r="Q3058" i="1"/>
  <c r="Q3057" i="1" s="1"/>
  <c r="Q3055" i="1"/>
  <c r="Q3054" i="1" s="1"/>
  <c r="Q3052" i="1"/>
  <c r="Q3051" i="1" s="1"/>
  <c r="Q3049" i="1"/>
  <c r="Q3048" i="1" s="1"/>
  <c r="Q3034" i="1"/>
  <c r="Q3033" i="1" s="1"/>
  <c r="Q3032" i="1" s="1"/>
  <c r="Q3030" i="1"/>
  <c r="Q3029" i="1" s="1"/>
  <c r="Q3028" i="1" s="1"/>
  <c r="Q3025" i="1"/>
  <c r="Q3024" i="1" s="1"/>
  <c r="Q3022" i="1"/>
  <c r="Q3021" i="1" s="1"/>
  <c r="Q3018" i="1"/>
  <c r="Q3017" i="1" s="1"/>
  <c r="Q3016" i="1" s="1"/>
  <c r="Q3014" i="1"/>
  <c r="Q3013" i="1" s="1"/>
  <c r="Q3011" i="1"/>
  <c r="Q3010" i="1" s="1"/>
  <c r="Q3008" i="1"/>
  <c r="Q3007" i="1" s="1"/>
  <c r="Q3005" i="1"/>
  <c r="Q3004" i="1" s="1"/>
  <c r="Q3002" i="1"/>
  <c r="Q3001" i="1" s="1"/>
  <c r="Q2999" i="1"/>
  <c r="Q2998" i="1" s="1"/>
  <c r="Q2996" i="1"/>
  <c r="Q2995" i="1" s="1"/>
  <c r="Q2993" i="1"/>
  <c r="Q2992" i="1" s="1"/>
  <c r="Q2990" i="1"/>
  <c r="Q2989" i="1" s="1"/>
  <c r="Q2987" i="1"/>
  <c r="Q2986" i="1" s="1"/>
  <c r="Q2984" i="1"/>
  <c r="Q2983" i="1" s="1"/>
  <c r="Q2976" i="1"/>
  <c r="Q2975" i="1" s="1"/>
  <c r="Q2974" i="1" s="1"/>
  <c r="Q2973" i="1" s="1"/>
  <c r="Q2972" i="1" s="1"/>
  <c r="Q2971" i="1" s="1"/>
  <c r="Q2969" i="1"/>
  <c r="Q2968" i="1" s="1"/>
  <c r="Q2966" i="1"/>
  <c r="Q2965" i="1" s="1"/>
  <c r="Q2962" i="1"/>
  <c r="Q2961" i="1" s="1"/>
  <c r="Q2960" i="1" s="1"/>
  <c r="Q2954" i="1"/>
  <c r="Q2952" i="1"/>
  <c r="Q2950" i="1"/>
  <c r="Q2945" i="1"/>
  <c r="Q2943" i="1"/>
  <c r="Q2940" i="1"/>
  <c r="Q2939" i="1" s="1"/>
  <c r="Q2935" i="1"/>
  <c r="Q2934" i="1" s="1"/>
  <c r="Q2924" i="1"/>
  <c r="Q2923" i="1" s="1"/>
  <c r="Q2922" i="1" s="1"/>
  <c r="Q2921" i="1" s="1"/>
  <c r="Q2920" i="1" s="1"/>
  <c r="Q2919" i="1" s="1"/>
  <c r="Q2918" i="1" s="1"/>
  <c r="Q2916" i="1"/>
  <c r="Q2914" i="1"/>
  <c r="Q2911" i="1"/>
  <c r="Q2910" i="1" s="1"/>
  <c r="Q2906" i="1"/>
  <c r="Q2904" i="1"/>
  <c r="Q2902" i="1"/>
  <c r="Q2897" i="1"/>
  <c r="Q2896" i="1" s="1"/>
  <c r="Q2894" i="1"/>
  <c r="Q2893" i="1" s="1"/>
  <c r="Q2883" i="1"/>
  <c r="Q2882" i="1" s="1"/>
  <c r="Q2881" i="1" s="1"/>
  <c r="Q2880" i="1" s="1"/>
  <c r="Q2878" i="1"/>
  <c r="Q2877" i="1" s="1"/>
  <c r="Q2876" i="1" s="1"/>
  <c r="Q2875" i="1" s="1"/>
  <c r="Q2873" i="1"/>
  <c r="Q2872" i="1" s="1"/>
  <c r="Q2871" i="1" s="1"/>
  <c r="Q2870" i="1" s="1"/>
  <c r="Q2867" i="1"/>
  <c r="Q2866" i="1" s="1"/>
  <c r="Q2865" i="1" s="1"/>
  <c r="Q2863" i="1"/>
  <c r="Q2862" i="1" s="1"/>
  <c r="Q2861" i="1" s="1"/>
  <c r="Q2856" i="1"/>
  <c r="Q2855" i="1" s="1"/>
  <c r="Q2854" i="1" s="1"/>
  <c r="Q2853" i="1" s="1"/>
  <c r="Q2844" i="1"/>
  <c r="Q2843" i="1" s="1"/>
  <c r="Q2841" i="1"/>
  <c r="Q2840" i="1" s="1"/>
  <c r="Q2824" i="1"/>
  <c r="Q2823" i="1" s="1"/>
  <c r="Q2819" i="1" s="1"/>
  <c r="Q2814" i="1"/>
  <c r="Q2813" i="1" s="1"/>
  <c r="Q2812" i="1" s="1"/>
  <c r="Q2811" i="1" s="1"/>
  <c r="Q2809" i="1"/>
  <c r="Q2808" i="1" s="1"/>
  <c r="Q2806" i="1"/>
  <c r="Q2803" i="1" s="1"/>
  <c r="Q2800" i="1"/>
  <c r="Q2799" i="1" s="1"/>
  <c r="Q2798" i="1" s="1"/>
  <c r="Q2792" i="1"/>
  <c r="Q2791" i="1" s="1"/>
  <c r="Q2790" i="1" s="1"/>
  <c r="Q2789" i="1" s="1"/>
  <c r="Q2788" i="1" s="1"/>
  <c r="Q2787" i="1" s="1"/>
  <c r="Q2786" i="1" s="1"/>
  <c r="Q2783" i="1"/>
  <c r="Q2782" i="1" s="1"/>
  <c r="Q2781" i="1" s="1"/>
  <c r="Q2780" i="1" s="1"/>
  <c r="Q2779" i="1" s="1"/>
  <c r="Q2778" i="1" s="1"/>
  <c r="Q2777" i="1" s="1"/>
  <c r="Q2775" i="1"/>
  <c r="Q2774" i="1" s="1"/>
  <c r="Q2772" i="1"/>
  <c r="Q2771" i="1" s="1"/>
  <c r="Q2765" i="1"/>
  <c r="Q2764" i="1" s="1"/>
  <c r="Q2763" i="1" s="1"/>
  <c r="Q2762" i="1" s="1"/>
  <c r="Q2761" i="1" s="1"/>
  <c r="Q2760" i="1" s="1"/>
  <c r="Q2759" i="1" s="1"/>
  <c r="Q2757" i="1"/>
  <c r="Q2756" i="1" s="1"/>
  <c r="Q2755" i="1" s="1"/>
  <c r="Q2754" i="1" s="1"/>
  <c r="Q2753" i="1" s="1"/>
  <c r="Q2752" i="1" s="1"/>
  <c r="Q2751" i="1" s="1"/>
  <c r="Q2749" i="1"/>
  <c r="Q2748" i="1" s="1"/>
  <c r="Q2747" i="1" s="1"/>
  <c r="Q2745" i="1"/>
  <c r="Q2744" i="1" s="1"/>
  <c r="Q2743" i="1" s="1"/>
  <c r="Q2737" i="1"/>
  <c r="Q2735" i="1"/>
  <c r="Q2733" i="1"/>
  <c r="Q2722" i="1"/>
  <c r="Q2721" i="1" s="1"/>
  <c r="Q2720" i="1" s="1"/>
  <c r="Q2718" i="1"/>
  <c r="Q2717" i="1" s="1"/>
  <c r="Q2716" i="1" s="1"/>
  <c r="Q2712" i="1"/>
  <c r="Q2711" i="1" s="1"/>
  <c r="Q2709" i="1"/>
  <c r="Q2707" i="1"/>
  <c r="Q2702" i="1"/>
  <c r="Q2701" i="1" s="1"/>
  <c r="Q2700" i="1" s="1"/>
  <c r="Q2699" i="1" s="1"/>
  <c r="Q2698" i="1" s="1"/>
  <c r="Q2687" i="1"/>
  <c r="Q2686" i="1" s="1"/>
  <c r="Q2685" i="1" s="1"/>
  <c r="Q2684" i="1" s="1"/>
  <c r="Q2683" i="1" s="1"/>
  <c r="Q2681" i="1"/>
  <c r="Q2680" i="1" s="1"/>
  <c r="Q2679" i="1" s="1"/>
  <c r="Q2678" i="1" s="1"/>
  <c r="Q2677" i="1" s="1"/>
  <c r="Q2675" i="1"/>
  <c r="Q2674" i="1" s="1"/>
  <c r="Q2673" i="1" s="1"/>
  <c r="Q2672" i="1" s="1"/>
  <c r="Q2670" i="1"/>
  <c r="Q2669" i="1" s="1"/>
  <c r="Q2668" i="1" s="1"/>
  <c r="Q2666" i="1"/>
  <c r="Q2665" i="1" s="1"/>
  <c r="Q2664" i="1" s="1"/>
  <c r="Q2662" i="1"/>
  <c r="Q2661" i="1" s="1"/>
  <c r="Q2659" i="1"/>
  <c r="Q2658" i="1" s="1"/>
  <c r="Q2651" i="1"/>
  <c r="Q2650" i="1" s="1"/>
  <c r="Q2649" i="1" s="1"/>
  <c r="Q2648" i="1" s="1"/>
  <c r="Q2646" i="1"/>
  <c r="Q2644" i="1"/>
  <c r="Q2637" i="1"/>
  <c r="Q2636" i="1" s="1"/>
  <c r="Q2635" i="1" s="1"/>
  <c r="Q2634" i="1" s="1"/>
  <c r="Q2633" i="1" s="1"/>
  <c r="Q2632" i="1" s="1"/>
  <c r="Q2629" i="1"/>
  <c r="Q2628" i="1" s="1"/>
  <c r="Q2626" i="1"/>
  <c r="Q2625" i="1" s="1"/>
  <c r="Q2621" i="1"/>
  <c r="Q2620" i="1" s="1"/>
  <c r="Q2619" i="1" s="1"/>
  <c r="Q2617" i="1"/>
  <c r="Q2616" i="1" s="1"/>
  <c r="Q2614" i="1"/>
  <c r="Q2613" i="1" s="1"/>
  <c r="Q2610" i="1"/>
  <c r="Q2609" i="1" s="1"/>
  <c r="Q2607" i="1"/>
  <c r="Q2606" i="1" s="1"/>
  <c r="Q2600" i="1"/>
  <c r="Q2599" i="1" s="1"/>
  <c r="Q2597" i="1"/>
  <c r="Q2596" i="1" s="1"/>
  <c r="Q2592" i="1"/>
  <c r="Q2590" i="1"/>
  <c r="Q2581" i="1"/>
  <c r="Q2580" i="1" s="1"/>
  <c r="Q2579" i="1" s="1"/>
  <c r="Q2578" i="1" s="1"/>
  <c r="Q2577" i="1" s="1"/>
  <c r="Q2576" i="1" s="1"/>
  <c r="Q2575" i="1" s="1"/>
  <c r="Q2573" i="1"/>
  <c r="Q2572" i="1" s="1"/>
  <c r="Q2571" i="1" s="1"/>
  <c r="Q2570" i="1" s="1"/>
  <c r="Q2569" i="1" s="1"/>
  <c r="Q2568" i="1" s="1"/>
  <c r="Q2567" i="1" s="1"/>
  <c r="Q2565" i="1"/>
  <c r="Q2564" i="1" s="1"/>
  <c r="Q2563" i="1" s="1"/>
  <c r="Q2562" i="1" s="1"/>
  <c r="Q2561" i="1" s="1"/>
  <c r="Q2559" i="1"/>
  <c r="Q2558" i="1" s="1"/>
  <c r="Q2557" i="1" s="1"/>
  <c r="Q2556" i="1" s="1"/>
  <c r="Q2555" i="1" s="1"/>
  <c r="Q2551" i="1"/>
  <c r="Q2550" i="1" s="1"/>
  <c r="Q2549" i="1" s="1"/>
  <c r="Q2547" i="1"/>
  <c r="Q2546" i="1" s="1"/>
  <c r="Q2545" i="1" s="1"/>
  <c r="Q2543" i="1"/>
  <c r="Q2542" i="1" s="1"/>
  <c r="Q2541" i="1" s="1"/>
  <c r="Q2535" i="1"/>
  <c r="Q2533" i="1"/>
  <c r="Q2520" i="1"/>
  <c r="Q2519" i="1" s="1"/>
  <c r="Q2518" i="1" s="1"/>
  <c r="Q2516" i="1"/>
  <c r="Q2515" i="1" s="1"/>
  <c r="Q2514" i="1" s="1"/>
  <c r="Q2510" i="1"/>
  <c r="Q2509" i="1" s="1"/>
  <c r="Q2508" i="1" s="1"/>
  <c r="Q2507" i="1" s="1"/>
  <c r="Q2506" i="1" s="1"/>
  <c r="Q2504" i="1"/>
  <c r="Q2503" i="1" s="1"/>
  <c r="Q2501" i="1"/>
  <c r="Q2500" i="1" s="1"/>
  <c r="Q2496" i="1"/>
  <c r="Q2495" i="1" s="1"/>
  <c r="Q2494" i="1" s="1"/>
  <c r="Q2493" i="1" s="1"/>
  <c r="Q2492" i="1" s="1"/>
  <c r="Q2481" i="1"/>
  <c r="Q2480" i="1" s="1"/>
  <c r="Q2479" i="1" s="1"/>
  <c r="Q2478" i="1" s="1"/>
  <c r="Q2477" i="1" s="1"/>
  <c r="Q2471" i="1"/>
  <c r="Q2470" i="1" s="1"/>
  <c r="Q2469" i="1" s="1"/>
  <c r="Q2468" i="1" s="1"/>
  <c r="Q2467" i="1" s="1"/>
  <c r="Q2465" i="1"/>
  <c r="Q2464" i="1" s="1"/>
  <c r="Q2462" i="1"/>
  <c r="Q2461" i="1" s="1"/>
  <c r="Q2456" i="1"/>
  <c r="Q2455" i="1" s="1"/>
  <c r="Q2454" i="1" s="1"/>
  <c r="Q2453" i="1" s="1"/>
  <c r="Q2451" i="1"/>
  <c r="Q2450" i="1" s="1"/>
  <c r="Q2449" i="1" s="1"/>
  <c r="Q2447" i="1"/>
  <c r="Q2446" i="1" s="1"/>
  <c r="Q2445" i="1" s="1"/>
  <c r="Q2443" i="1"/>
  <c r="Q2442" i="1" s="1"/>
  <c r="Q2440" i="1"/>
  <c r="Q2439" i="1" s="1"/>
  <c r="Q2432" i="1"/>
  <c r="Q2431" i="1" s="1"/>
  <c r="Q2429" i="1"/>
  <c r="Q2428" i="1" s="1"/>
  <c r="Q2424" i="1"/>
  <c r="Q2423" i="1" s="1"/>
  <c r="Q2422" i="1" s="1"/>
  <c r="Q2421" i="1" s="1"/>
  <c r="Q2420" i="1" s="1"/>
  <c r="Q2417" i="1"/>
  <c r="Q2416" i="1" s="1"/>
  <c r="Q2415" i="1" s="1"/>
  <c r="Q2414" i="1" s="1"/>
  <c r="Q2413" i="1" s="1"/>
  <c r="Q2412" i="1" s="1"/>
  <c r="Q2409" i="1"/>
  <c r="Q2408" i="1" s="1"/>
  <c r="Q2406" i="1"/>
  <c r="Q2405" i="1" s="1"/>
  <c r="Q2401" i="1"/>
  <c r="Q2399" i="1"/>
  <c r="Q2395" i="1"/>
  <c r="Q2394" i="1" s="1"/>
  <c r="Q2392" i="1"/>
  <c r="Q2391" i="1" s="1"/>
  <c r="Q2388" i="1"/>
  <c r="Q2387" i="1" s="1"/>
  <c r="Q2385" i="1"/>
  <c r="Q2384" i="1" s="1"/>
  <c r="Q2382" i="1"/>
  <c r="Q2381" i="1" s="1"/>
  <c r="Q2375" i="1"/>
  <c r="Q2373" i="1"/>
  <c r="Q2370" i="1"/>
  <c r="Q2369" i="1" s="1"/>
  <c r="Q2365" i="1"/>
  <c r="Q2363" i="1"/>
  <c r="Q2354" i="1"/>
  <c r="Q2353" i="1" s="1"/>
  <c r="Q2352" i="1" s="1"/>
  <c r="Q2351" i="1" s="1"/>
  <c r="Q2350" i="1" s="1"/>
  <c r="Q2349" i="1" s="1"/>
  <c r="Q2348" i="1" s="1"/>
  <c r="Q2346" i="1"/>
  <c r="Q2345" i="1" s="1"/>
  <c r="Q2343" i="1"/>
  <c r="Q2342" i="1" s="1"/>
  <c r="Q2336" i="1"/>
  <c r="Q2335" i="1" s="1"/>
  <c r="Q2334" i="1" s="1"/>
  <c r="Q2333" i="1" s="1"/>
  <c r="Q2332" i="1" s="1"/>
  <c r="Q2331" i="1" s="1"/>
  <c r="Q2330" i="1" s="1"/>
  <c r="Q2328" i="1"/>
  <c r="Q2327" i="1" s="1"/>
  <c r="Q2326" i="1" s="1"/>
  <c r="Q2325" i="1" s="1"/>
  <c r="Q2324" i="1" s="1"/>
  <c r="Q2322" i="1"/>
  <c r="Q2321" i="1" s="1"/>
  <c r="Q2320" i="1" s="1"/>
  <c r="Q2319" i="1" s="1"/>
  <c r="Q2318" i="1" s="1"/>
  <c r="Q2314" i="1"/>
  <c r="Q2313" i="1" s="1"/>
  <c r="Q2312" i="1" s="1"/>
  <c r="Q2310" i="1"/>
  <c r="Q2309" i="1" s="1"/>
  <c r="Q2308" i="1" s="1"/>
  <c r="Q2302" i="1"/>
  <c r="Q2300" i="1"/>
  <c r="Q2298" i="1"/>
  <c r="Q2291" i="1"/>
  <c r="Q2290" i="1" s="1"/>
  <c r="Q2289" i="1" s="1"/>
  <c r="Q2287" i="1"/>
  <c r="Q2286" i="1" s="1"/>
  <c r="Q2285" i="1" s="1"/>
  <c r="Q2281" i="1"/>
  <c r="Q2280" i="1" s="1"/>
  <c r="Q2279" i="1" s="1"/>
  <c r="Q2278" i="1" s="1"/>
  <c r="Q2277" i="1" s="1"/>
  <c r="Q2275" i="1"/>
  <c r="Q2274" i="1" s="1"/>
  <c r="Q2272" i="1"/>
  <c r="Q2271" i="1" s="1"/>
  <c r="Q2267" i="1"/>
  <c r="Q2266" i="1" s="1"/>
  <c r="Q2265" i="1" s="1"/>
  <c r="Q2264" i="1" s="1"/>
  <c r="Q2263" i="1" s="1"/>
  <c r="Q2252" i="1"/>
  <c r="Q2250" i="1"/>
  <c r="Q2245" i="1"/>
  <c r="Q2244" i="1" s="1"/>
  <c r="Q2243" i="1" s="1"/>
  <c r="Q2242" i="1" s="1"/>
  <c r="Q2235" i="1"/>
  <c r="Q2234" i="1" s="1"/>
  <c r="Q2233" i="1" s="1"/>
  <c r="Q2232" i="1" s="1"/>
  <c r="Q2231" i="1" s="1"/>
  <c r="Q2229" i="1"/>
  <c r="Q2228" i="1" s="1"/>
  <c r="Q2226" i="1"/>
  <c r="Q2225" i="1" s="1"/>
  <c r="Q2220" i="1"/>
  <c r="Q2219" i="1" s="1"/>
  <c r="Q2218" i="1" s="1"/>
  <c r="Q2217" i="1" s="1"/>
  <c r="Q2215" i="1"/>
  <c r="Q2214" i="1" s="1"/>
  <c r="Q2213" i="1" s="1"/>
  <c r="Q2211" i="1"/>
  <c r="Q2210" i="1" s="1"/>
  <c r="Q2209" i="1" s="1"/>
  <c r="Q2207" i="1"/>
  <c r="Q2206" i="1" s="1"/>
  <c r="Q2204" i="1"/>
  <c r="Q2203" i="1" s="1"/>
  <c r="Q2196" i="1"/>
  <c r="Q2195" i="1" s="1"/>
  <c r="Q2193" i="1"/>
  <c r="Q2192" i="1" s="1"/>
  <c r="Q2188" i="1"/>
  <c r="Q2187" i="1" s="1"/>
  <c r="Q2186" i="1" s="1"/>
  <c r="Q2185" i="1" s="1"/>
  <c r="Q2184" i="1" s="1"/>
  <c r="Q2181" i="1"/>
  <c r="Q2180" i="1" s="1"/>
  <c r="Q2179" i="1" s="1"/>
  <c r="Q2178" i="1" s="1"/>
  <c r="Q2176" i="1"/>
  <c r="Q2175" i="1" s="1"/>
  <c r="Q2174" i="1" s="1"/>
  <c r="Q2173" i="1" s="1"/>
  <c r="Q2172" i="1" s="1"/>
  <c r="Q2168" i="1"/>
  <c r="Q2167" i="1" s="1"/>
  <c r="Q2165" i="1"/>
  <c r="Q2164" i="1" s="1"/>
  <c r="Q2160" i="1"/>
  <c r="Q2159" i="1" s="1"/>
  <c r="Q2158" i="1" s="1"/>
  <c r="Q2156" i="1"/>
  <c r="Q2155" i="1" s="1"/>
  <c r="Q2153" i="1"/>
  <c r="Q2152" i="1" s="1"/>
  <c r="Q2149" i="1"/>
  <c r="Q2148" i="1" s="1"/>
  <c r="Q2146" i="1"/>
  <c r="Q2145" i="1" s="1"/>
  <c r="Q2143" i="1"/>
  <c r="Q2142" i="1" s="1"/>
  <c r="Q2136" i="1"/>
  <c r="Q2134" i="1"/>
  <c r="Q2131" i="1"/>
  <c r="Q2130" i="1" s="1"/>
  <c r="Q2126" i="1"/>
  <c r="Q2124" i="1"/>
  <c r="Q2115" i="1"/>
  <c r="Q2114" i="1" s="1"/>
  <c r="Q2113" i="1" s="1"/>
  <c r="Q2112" i="1" s="1"/>
  <c r="Q2111" i="1" s="1"/>
  <c r="Q2110" i="1" s="1"/>
  <c r="Q2109" i="1" s="1"/>
  <c r="Q2107" i="1"/>
  <c r="Q2106" i="1" s="1"/>
  <c r="Q2104" i="1"/>
  <c r="Q2103" i="1" s="1"/>
  <c r="Q2093" i="1"/>
  <c r="Q2092" i="1" s="1"/>
  <c r="Q2091" i="1" s="1"/>
  <c r="Q2090" i="1" s="1"/>
  <c r="Q2089" i="1" s="1"/>
  <c r="Q2085" i="1"/>
  <c r="Q2084" i="1" s="1"/>
  <c r="Q2083" i="1" s="1"/>
  <c r="Q2082" i="1" s="1"/>
  <c r="Q2081" i="1" s="1"/>
  <c r="Q2079" i="1"/>
  <c r="Q2078" i="1" s="1"/>
  <c r="Q2077" i="1" s="1"/>
  <c r="Q2076" i="1" s="1"/>
  <c r="Q2075" i="1" s="1"/>
  <c r="Q2071" i="1"/>
  <c r="Q2070" i="1" s="1"/>
  <c r="Q2069" i="1" s="1"/>
  <c r="Q2067" i="1"/>
  <c r="Q2066" i="1" s="1"/>
  <c r="Q2065" i="1" s="1"/>
  <c r="Q2063" i="1"/>
  <c r="Q2062" i="1" s="1"/>
  <c r="Q2061" i="1" s="1"/>
  <c r="Q2055" i="1"/>
  <c r="Q2053" i="1"/>
  <c r="Q2051" i="1"/>
  <c r="Q2044" i="1"/>
  <c r="Q2043" i="1" s="1"/>
  <c r="Q2042" i="1" s="1"/>
  <c r="Q2040" i="1"/>
  <c r="Q2039" i="1" s="1"/>
  <c r="Q2038" i="1" s="1"/>
  <c r="Q2034" i="1"/>
  <c r="Q2033" i="1" s="1"/>
  <c r="Q2032" i="1" s="1"/>
  <c r="Q2031" i="1" s="1"/>
  <c r="Q2030" i="1" s="1"/>
  <c r="Q2028" i="1"/>
  <c r="Q2027" i="1" s="1"/>
  <c r="Q2025" i="1"/>
  <c r="Q2024" i="1" s="1"/>
  <c r="Q2011" i="1"/>
  <c r="Q2010" i="1" s="1"/>
  <c r="Q2009" i="1" s="1"/>
  <c r="Q2008" i="1" s="1"/>
  <c r="Q2007" i="1" s="1"/>
  <c r="Q2005" i="1"/>
  <c r="Q2004" i="1" s="1"/>
  <c r="Q2003" i="1" s="1"/>
  <c r="Q2002" i="1" s="1"/>
  <c r="Q2000" i="1"/>
  <c r="Q1999" i="1" s="1"/>
  <c r="Q1998" i="1" s="1"/>
  <c r="Q1997" i="1" s="1"/>
  <c r="Q1990" i="1"/>
  <c r="Q1989" i="1" s="1"/>
  <c r="Q1988" i="1" s="1"/>
  <c r="Q1987" i="1" s="1"/>
  <c r="Q1986" i="1" s="1"/>
  <c r="Q1984" i="1"/>
  <c r="Q1983" i="1" s="1"/>
  <c r="Q1981" i="1"/>
  <c r="Q1980" i="1" s="1"/>
  <c r="Q1975" i="1"/>
  <c r="Q1974" i="1" s="1"/>
  <c r="Q1973" i="1" s="1"/>
  <c r="Q1972" i="1" s="1"/>
  <c r="Q1970" i="1"/>
  <c r="Q1969" i="1" s="1"/>
  <c r="Q1968" i="1" s="1"/>
  <c r="Q1966" i="1"/>
  <c r="Q1965" i="1" s="1"/>
  <c r="Q1964" i="1" s="1"/>
  <c r="Q1962" i="1"/>
  <c r="Q1961" i="1" s="1"/>
  <c r="Q1959" i="1"/>
  <c r="Q1958" i="1" s="1"/>
  <c r="Q1951" i="1"/>
  <c r="Q1950" i="1" s="1"/>
  <c r="Q1948" i="1"/>
  <c r="Q1947" i="1" s="1"/>
  <c r="Q1943" i="1"/>
  <c r="Q1942" i="1" s="1"/>
  <c r="Q1941" i="1" s="1"/>
  <c r="Q1940" i="1" s="1"/>
  <c r="Q1939" i="1" s="1"/>
  <c r="Q1936" i="1"/>
  <c r="Q1935" i="1" s="1"/>
  <c r="Q1934" i="1" s="1"/>
  <c r="Q1933" i="1" s="1"/>
  <c r="Q1931" i="1"/>
  <c r="Q1930" i="1" s="1"/>
  <c r="Q1929" i="1" s="1"/>
  <c r="Q1928" i="1" s="1"/>
  <c r="Q1927" i="1" s="1"/>
  <c r="Q1919" i="1"/>
  <c r="Q1918" i="1" s="1"/>
  <c r="Q1916" i="1"/>
  <c r="Q1915" i="1" s="1"/>
  <c r="Q1911" i="1"/>
  <c r="Q1909" i="1"/>
  <c r="Q1905" i="1"/>
  <c r="Q1904" i="1" s="1"/>
  <c r="Q1902" i="1"/>
  <c r="Q1901" i="1" s="1"/>
  <c r="Q1898" i="1"/>
  <c r="Q1897" i="1" s="1"/>
  <c r="Q1895" i="1"/>
  <c r="Q1894" i="1" s="1"/>
  <c r="Q1892" i="1"/>
  <c r="Q1891" i="1" s="1"/>
  <c r="Q1885" i="1"/>
  <c r="Q1883" i="1"/>
  <c r="Q1880" i="1"/>
  <c r="Q1879" i="1" s="1"/>
  <c r="Q1875" i="1"/>
  <c r="Q1873" i="1"/>
  <c r="Q1864" i="1"/>
  <c r="Q1863" i="1" s="1"/>
  <c r="Q1862" i="1" s="1"/>
  <c r="Q1861" i="1" s="1"/>
  <c r="Q1860" i="1" s="1"/>
  <c r="Q1859" i="1" s="1"/>
  <c r="Q1858" i="1" s="1"/>
  <c r="Q1856" i="1"/>
  <c r="Q1855" i="1" s="1"/>
  <c r="Q1853" i="1"/>
  <c r="Q1852" i="1" s="1"/>
  <c r="Q1842" i="1"/>
  <c r="Q1841" i="1" s="1"/>
  <c r="Q1840" i="1" s="1"/>
  <c r="Q1839" i="1" s="1"/>
  <c r="Q1838" i="1" s="1"/>
  <c r="Q1834" i="1"/>
  <c r="Q1833" i="1" s="1"/>
  <c r="Q1832" i="1" s="1"/>
  <c r="Q1831" i="1" s="1"/>
  <c r="Q1830" i="1" s="1"/>
  <c r="Q1828" i="1"/>
  <c r="Q1827" i="1" s="1"/>
  <c r="Q1826" i="1" s="1"/>
  <c r="Q1825" i="1" s="1"/>
  <c r="Q1824" i="1" s="1"/>
  <c r="Q1820" i="1"/>
  <c r="Q1819" i="1" s="1"/>
  <c r="Q1818" i="1" s="1"/>
  <c r="Q1816" i="1"/>
  <c r="Q1815" i="1" s="1"/>
  <c r="Q1814" i="1" s="1"/>
  <c r="Q1812" i="1"/>
  <c r="Q1811" i="1" s="1"/>
  <c r="Q1810" i="1" s="1"/>
  <c r="Q1804" i="1"/>
  <c r="Q1802" i="1"/>
  <c r="Q1800" i="1"/>
  <c r="Q1793" i="1"/>
  <c r="Q1792" i="1" s="1"/>
  <c r="Q1791" i="1" s="1"/>
  <c r="Q1789" i="1"/>
  <c r="Q1788" i="1" s="1"/>
  <c r="Q1787" i="1" s="1"/>
  <c r="Q1783" i="1"/>
  <c r="Q1782" i="1" s="1"/>
  <c r="Q1781" i="1" s="1"/>
  <c r="Q1780" i="1" s="1"/>
  <c r="Q1779" i="1" s="1"/>
  <c r="Q1777" i="1"/>
  <c r="Q1776" i="1" s="1"/>
  <c r="Q1774" i="1"/>
  <c r="Q1772" i="1"/>
  <c r="Q1758" i="1"/>
  <c r="Q1757" i="1" s="1"/>
  <c r="Q1756" i="1" s="1"/>
  <c r="Q1755" i="1" s="1"/>
  <c r="Q1753" i="1"/>
  <c r="Q1752" i="1" s="1"/>
  <c r="Q1751" i="1" s="1"/>
  <c r="Q1750" i="1" s="1"/>
  <c r="Q1741" i="1"/>
  <c r="Q1740" i="1" s="1"/>
  <c r="Q1739" i="1" s="1"/>
  <c r="Q1738" i="1" s="1"/>
  <c r="Q1737" i="1" s="1"/>
  <c r="Q1735" i="1"/>
  <c r="Q1734" i="1" s="1"/>
  <c r="Q1732" i="1"/>
  <c r="Q1731" i="1" s="1"/>
  <c r="Q1726" i="1"/>
  <c r="Q1725" i="1" s="1"/>
  <c r="Q1724" i="1" s="1"/>
  <c r="Q1723" i="1" s="1"/>
  <c r="Q1721" i="1"/>
  <c r="Q1720" i="1" s="1"/>
  <c r="Q1719" i="1" s="1"/>
  <c r="Q1717" i="1"/>
  <c r="Q1716" i="1" s="1"/>
  <c r="Q1715" i="1" s="1"/>
  <c r="Q1713" i="1"/>
  <c r="Q1712" i="1" s="1"/>
  <c r="Q1710" i="1"/>
  <c r="Q1709" i="1" s="1"/>
  <c r="Q1702" i="1"/>
  <c r="Q1701" i="1" s="1"/>
  <c r="Q1699" i="1"/>
  <c r="Q1698" i="1" s="1"/>
  <c r="Q1694" i="1"/>
  <c r="Q1693" i="1" s="1"/>
  <c r="Q1692" i="1" s="1"/>
  <c r="Q1691" i="1" s="1"/>
  <c r="Q1690" i="1" s="1"/>
  <c r="Q1687" i="1"/>
  <c r="Q1686" i="1" s="1"/>
  <c r="Q1685" i="1" s="1"/>
  <c r="Q1684" i="1" s="1"/>
  <c r="Q1682" i="1"/>
  <c r="Q1681" i="1" s="1"/>
  <c r="Q1680" i="1" s="1"/>
  <c r="Q1679" i="1" s="1"/>
  <c r="Q1678" i="1" s="1"/>
  <c r="Q1674" i="1"/>
  <c r="Q1673" i="1" s="1"/>
  <c r="Q1671" i="1"/>
  <c r="Q1670" i="1" s="1"/>
  <c r="Q1666" i="1"/>
  <c r="Q1664" i="1"/>
  <c r="Q1660" i="1"/>
  <c r="Q1659" i="1" s="1"/>
  <c r="Q1657" i="1"/>
  <c r="Q1656" i="1" s="1"/>
  <c r="Q1653" i="1"/>
  <c r="Q1652" i="1" s="1"/>
  <c r="Q1650" i="1"/>
  <c r="Q1649" i="1" s="1"/>
  <c r="Q1647" i="1"/>
  <c r="Q1646" i="1" s="1"/>
  <c r="Q1640" i="1"/>
  <c r="Q1639" i="1" s="1"/>
  <c r="Q1637" i="1"/>
  <c r="Q1636" i="1" s="1"/>
  <c r="Q1632" i="1"/>
  <c r="Q1630" i="1"/>
  <c r="Q1621" i="1"/>
  <c r="Q1620" i="1" s="1"/>
  <c r="Q1619" i="1" s="1"/>
  <c r="Q1618" i="1" s="1"/>
  <c r="Q1617" i="1" s="1"/>
  <c r="Q1616" i="1" s="1"/>
  <c r="Q1615" i="1" s="1"/>
  <c r="Q1613" i="1"/>
  <c r="Q1612" i="1" s="1"/>
  <c r="Q1611" i="1" s="1"/>
  <c r="Q1610" i="1" s="1"/>
  <c r="Q1609" i="1" s="1"/>
  <c r="Q1608" i="1" s="1"/>
  <c r="Q1607" i="1" s="1"/>
  <c r="Q1605" i="1"/>
  <c r="Q1604" i="1" s="1"/>
  <c r="Q1603" i="1" s="1"/>
  <c r="Q1602" i="1" s="1"/>
  <c r="Q1601" i="1" s="1"/>
  <c r="Q1599" i="1"/>
  <c r="Q1598" i="1" s="1"/>
  <c r="Q1597" i="1" s="1"/>
  <c r="Q1596" i="1" s="1"/>
  <c r="Q1595" i="1" s="1"/>
  <c r="Q1591" i="1"/>
  <c r="Q1590" i="1" s="1"/>
  <c r="Q1589" i="1" s="1"/>
  <c r="Q1587" i="1"/>
  <c r="Q1586" i="1" s="1"/>
  <c r="Q1585" i="1" s="1"/>
  <c r="Q1583" i="1"/>
  <c r="Q1582" i="1" s="1"/>
  <c r="Q1581" i="1" s="1"/>
  <c r="Q1575" i="1"/>
  <c r="Q1573" i="1"/>
  <c r="Q1571" i="1"/>
  <c r="Q1560" i="1"/>
  <c r="Q1559" i="1" s="1"/>
  <c r="Q1558" i="1" s="1"/>
  <c r="Q1556" i="1"/>
  <c r="Q1555" i="1" s="1"/>
  <c r="Q1554" i="1" s="1"/>
  <c r="Q1550" i="1"/>
  <c r="Q1549" i="1" s="1"/>
  <c r="Q1548" i="1" s="1"/>
  <c r="Q1547" i="1" s="1"/>
  <c r="Q1546" i="1" s="1"/>
  <c r="Q1544" i="1"/>
  <c r="Q1543" i="1" s="1"/>
  <c r="Q1541" i="1"/>
  <c r="Q1540" i="1" s="1"/>
  <c r="Q1536" i="1"/>
  <c r="Q1535" i="1" s="1"/>
  <c r="Q1534" i="1" s="1"/>
  <c r="Q1533" i="1" s="1"/>
  <c r="Q1532" i="1" s="1"/>
  <c r="Q1521" i="1"/>
  <c r="Q1520" i="1" s="1"/>
  <c r="Q1519" i="1" s="1"/>
  <c r="Q1518" i="1" s="1"/>
  <c r="Q1517" i="1" s="1"/>
  <c r="Q1515" i="1"/>
  <c r="Q1514" i="1" s="1"/>
  <c r="Q1513" i="1" s="1"/>
  <c r="Q1507" i="1" s="1"/>
  <c r="Q1505" i="1"/>
  <c r="Q1504" i="1" s="1"/>
  <c r="Q1503" i="1" s="1"/>
  <c r="Q1502" i="1" s="1"/>
  <c r="Q1495" i="1"/>
  <c r="Q1494" i="1" s="1"/>
  <c r="Q1493" i="1" s="1"/>
  <c r="Q1492" i="1" s="1"/>
  <c r="Q1491" i="1" s="1"/>
  <c r="Q1489" i="1"/>
  <c r="Q1488" i="1" s="1"/>
  <c r="Q1486" i="1"/>
  <c r="Q1485" i="1" s="1"/>
  <c r="Q1480" i="1"/>
  <c r="Q1479" i="1" s="1"/>
  <c r="Q1478" i="1" s="1"/>
  <c r="Q1477" i="1" s="1"/>
  <c r="Q1475" i="1"/>
  <c r="Q1474" i="1" s="1"/>
  <c r="Q1473" i="1" s="1"/>
  <c r="Q1471" i="1"/>
  <c r="Q1470" i="1" s="1"/>
  <c r="Q1469" i="1" s="1"/>
  <c r="Q1467" i="1"/>
  <c r="Q1466" i="1" s="1"/>
  <c r="Q1464" i="1"/>
  <c r="Q1463" i="1" s="1"/>
  <c r="Q1456" i="1"/>
  <c r="Q1455" i="1" s="1"/>
  <c r="Q1453" i="1"/>
  <c r="Q1452" i="1" s="1"/>
  <c r="Q1448" i="1"/>
  <c r="Q1446" i="1"/>
  <c r="Q1439" i="1"/>
  <c r="Q1438" i="1" s="1"/>
  <c r="Q1437" i="1" s="1"/>
  <c r="Q1436" i="1" s="1"/>
  <c r="Q1435" i="1" s="1"/>
  <c r="Q1434" i="1" s="1"/>
  <c r="Q1431" i="1"/>
  <c r="Q1430" i="1" s="1"/>
  <c r="Q1428" i="1"/>
  <c r="Q1427" i="1" s="1"/>
  <c r="Q1423" i="1"/>
  <c r="Q1421" i="1"/>
  <c r="Q1417" i="1"/>
  <c r="Q1416" i="1" s="1"/>
  <c r="Q1414" i="1"/>
  <c r="Q1413" i="1" s="1"/>
  <c r="Q1410" i="1"/>
  <c r="Q1409" i="1" s="1"/>
  <c r="Q1407" i="1"/>
  <c r="Q1406" i="1" s="1"/>
  <c r="Q1404" i="1"/>
  <c r="Q1403" i="1" s="1"/>
  <c r="Q1397" i="1"/>
  <c r="Q1395" i="1"/>
  <c r="Q1392" i="1"/>
  <c r="Q1391" i="1" s="1"/>
  <c r="Q1387" i="1"/>
  <c r="Q1385" i="1"/>
  <c r="Q1376" i="1"/>
  <c r="Q1375" i="1" s="1"/>
  <c r="Q1374" i="1" s="1"/>
  <c r="Q1373" i="1" s="1"/>
  <c r="Q1372" i="1" s="1"/>
  <c r="Q1371" i="1" s="1"/>
  <c r="Q1370" i="1" s="1"/>
  <c r="Q1368" i="1"/>
  <c r="Q1367" i="1" s="1"/>
  <c r="Q1365" i="1"/>
  <c r="Q1364" i="1" s="1"/>
  <c r="Q1354" i="1"/>
  <c r="Q1353" i="1" s="1"/>
  <c r="Q1352" i="1" s="1"/>
  <c r="Q1351" i="1" s="1"/>
  <c r="Q1350" i="1" s="1"/>
  <c r="Q1346" i="1"/>
  <c r="Q1345" i="1" s="1"/>
  <c r="Q1344" i="1" s="1"/>
  <c r="Q1343" i="1" s="1"/>
  <c r="Q1342" i="1" s="1"/>
  <c r="Q1340" i="1"/>
  <c r="Q1339" i="1" s="1"/>
  <c r="Q1338" i="1" s="1"/>
  <c r="Q1337" i="1" s="1"/>
  <c r="Q1336" i="1" s="1"/>
  <c r="Q1332" i="1"/>
  <c r="Q1331" i="1" s="1"/>
  <c r="Q1330" i="1" s="1"/>
  <c r="Q1328" i="1"/>
  <c r="Q1327" i="1" s="1"/>
  <c r="Q1326" i="1" s="1"/>
  <c r="Q1324" i="1"/>
  <c r="Q1323" i="1" s="1"/>
  <c r="Q1322" i="1" s="1"/>
  <c r="Q1316" i="1"/>
  <c r="Q1314" i="1"/>
  <c r="Q1312" i="1"/>
  <c r="Q1301" i="1"/>
  <c r="Q1300" i="1" s="1"/>
  <c r="Q1299" i="1" s="1"/>
  <c r="Q1297" i="1"/>
  <c r="Q1296" i="1" s="1"/>
  <c r="Q1295" i="1" s="1"/>
  <c r="Q1291" i="1"/>
  <c r="Q1290" i="1" s="1"/>
  <c r="Q1289" i="1" s="1"/>
  <c r="Q1288" i="1" s="1"/>
  <c r="Q1287" i="1" s="1"/>
  <c r="Q1285" i="1"/>
  <c r="Q1284" i="1" s="1"/>
  <c r="Q1282" i="1"/>
  <c r="Q1281" i="1" s="1"/>
  <c r="Q1268" i="1"/>
  <c r="Q1261" i="1"/>
  <c r="Q1260" i="1" s="1"/>
  <c r="Q1259" i="1" s="1"/>
  <c r="Q1258" i="1" s="1"/>
  <c r="Q1251" i="1"/>
  <c r="Q1250" i="1" s="1"/>
  <c r="Q1249" i="1" s="1"/>
  <c r="Q1248" i="1" s="1"/>
  <c r="Q1247" i="1" s="1"/>
  <c r="Q1245" i="1"/>
  <c r="Q1244" i="1" s="1"/>
  <c r="Q1242" i="1"/>
  <c r="Q1241" i="1" s="1"/>
  <c r="Q1236" i="1"/>
  <c r="Q1235" i="1" s="1"/>
  <c r="Q1234" i="1" s="1"/>
  <c r="Q1233" i="1" s="1"/>
  <c r="Q1231" i="1"/>
  <c r="Q1230" i="1" s="1"/>
  <c r="Q1229" i="1" s="1"/>
  <c r="Q1227" i="1"/>
  <c r="Q1226" i="1" s="1"/>
  <c r="Q1225" i="1" s="1"/>
  <c r="Q1223" i="1"/>
  <c r="Q1222" i="1" s="1"/>
  <c r="Q1220" i="1"/>
  <c r="Q1219" i="1" s="1"/>
  <c r="Q1212" i="1"/>
  <c r="Q1211" i="1" s="1"/>
  <c r="Q1209" i="1"/>
  <c r="Q1208" i="1" s="1"/>
  <c r="Q1204" i="1"/>
  <c r="Q1202" i="1"/>
  <c r="Q1195" i="1"/>
  <c r="Q1194" i="1" s="1"/>
  <c r="Q1193" i="1" s="1"/>
  <c r="Q1192" i="1" s="1"/>
  <c r="Q1191" i="1" s="1"/>
  <c r="Q1190" i="1" s="1"/>
  <c r="Q1187" i="1"/>
  <c r="Q1186" i="1" s="1"/>
  <c r="Q1184" i="1"/>
  <c r="Q1183" i="1" s="1"/>
  <c r="Q1179" i="1"/>
  <c r="Q1177" i="1"/>
  <c r="Q1173" i="1"/>
  <c r="Q1172" i="1" s="1"/>
  <c r="Q1170" i="1"/>
  <c r="Q1169" i="1" s="1"/>
  <c r="Q1166" i="1"/>
  <c r="Q1165" i="1" s="1"/>
  <c r="Q1163" i="1"/>
  <c r="Q1162" i="1" s="1"/>
  <c r="Q1160" i="1"/>
  <c r="Q1159" i="1" s="1"/>
  <c r="Q1153" i="1"/>
  <c r="Q1151" i="1"/>
  <c r="Q1149" i="1"/>
  <c r="Q1146" i="1"/>
  <c r="Q1145" i="1" s="1"/>
  <c r="Q1141" i="1"/>
  <c r="Q1139" i="1"/>
  <c r="Q1130" i="1"/>
  <c r="Q1129" i="1" s="1"/>
  <c r="Q1128" i="1" s="1"/>
  <c r="Q1127" i="1" s="1"/>
  <c r="Q1126" i="1" s="1"/>
  <c r="Q1125" i="1" s="1"/>
  <c r="Q1124" i="1" s="1"/>
  <c r="Q1122" i="1"/>
  <c r="Q1121" i="1" s="1"/>
  <c r="Q1119" i="1"/>
  <c r="Q1118" i="1" s="1"/>
  <c r="Q1114" i="1"/>
  <c r="Q1113" i="1" s="1"/>
  <c r="Q1112" i="1" s="1"/>
  <c r="Q1111" i="1" s="1"/>
  <c r="Q1110" i="1" s="1"/>
  <c r="Q1106" i="1"/>
  <c r="Q1105" i="1" s="1"/>
  <c r="Q1104" i="1" s="1"/>
  <c r="Q1103" i="1" s="1"/>
  <c r="Q1102" i="1" s="1"/>
  <c r="Q1101" i="1" s="1"/>
  <c r="Q1100" i="1" s="1"/>
  <c r="Q1098" i="1"/>
  <c r="Q1097" i="1" s="1"/>
  <c r="Q1096" i="1" s="1"/>
  <c r="Q1095" i="1" s="1"/>
  <c r="Q1094" i="1" s="1"/>
  <c r="Q1092" i="1"/>
  <c r="Q1091" i="1" s="1"/>
  <c r="Q1090" i="1" s="1"/>
  <c r="Q1089" i="1" s="1"/>
  <c r="Q1088" i="1" s="1"/>
  <c r="Q1084" i="1"/>
  <c r="Q1083" i="1" s="1"/>
  <c r="Q1082" i="1" s="1"/>
  <c r="Q1080" i="1"/>
  <c r="Q1079" i="1" s="1"/>
  <c r="Q1078" i="1" s="1"/>
  <c r="Q1072" i="1"/>
  <c r="Q1070" i="1"/>
  <c r="Q1068" i="1"/>
  <c r="Q1061" i="1"/>
  <c r="Q1060" i="1" s="1"/>
  <c r="Q1059" i="1" s="1"/>
  <c r="Q1057" i="1"/>
  <c r="Q1056" i="1" s="1"/>
  <c r="Q1055" i="1" s="1"/>
  <c r="Q1051" i="1"/>
  <c r="Q1050" i="1" s="1"/>
  <c r="Q1049" i="1" s="1"/>
  <c r="Q1048" i="1" s="1"/>
  <c r="Q1047" i="1" s="1"/>
  <c r="Q1045" i="1"/>
  <c r="Q1044" i="1" s="1"/>
  <c r="Q1042" i="1"/>
  <c r="Q1040" i="1"/>
  <c r="Q1035" i="1"/>
  <c r="Q1034" i="1" s="1"/>
  <c r="Q1033" i="1" s="1"/>
  <c r="Q1032" i="1" s="1"/>
  <c r="Q1031" i="1" s="1"/>
  <c r="Q1020" i="1"/>
  <c r="Q1019" i="1" s="1"/>
  <c r="Q1018" i="1" s="1"/>
  <c r="Q1017" i="1" s="1"/>
  <c r="Q1016" i="1" s="1"/>
  <c r="Q1014" i="1"/>
  <c r="Q1013" i="1" s="1"/>
  <c r="Q1012" i="1" s="1"/>
  <c r="Q1011" i="1" s="1"/>
  <c r="Q1010" i="1" s="1"/>
  <c r="Q1008" i="1"/>
  <c r="Q1007" i="1" s="1"/>
  <c r="Q1005" i="1"/>
  <c r="Q1004" i="1" s="1"/>
  <c r="Q999" i="1"/>
  <c r="Q998" i="1" s="1"/>
  <c r="Q997" i="1" s="1"/>
  <c r="Q996" i="1" s="1"/>
  <c r="Q994" i="1"/>
  <c r="Q993" i="1" s="1"/>
  <c r="Q992" i="1" s="1"/>
  <c r="Q990" i="1"/>
  <c r="Q989" i="1" s="1"/>
  <c r="Q988" i="1" s="1"/>
  <c r="Q986" i="1"/>
  <c r="Q985" i="1" s="1"/>
  <c r="Q983" i="1"/>
  <c r="Q982" i="1" s="1"/>
  <c r="Q975" i="1"/>
  <c r="Q974" i="1" s="1"/>
  <c r="Q972" i="1"/>
  <c r="Q971" i="1" s="1"/>
  <c r="Q967" i="1"/>
  <c r="Q965" i="1"/>
  <c r="Q958" i="1"/>
  <c r="Q957" i="1" s="1"/>
  <c r="Q956" i="1" s="1"/>
  <c r="Q955" i="1" s="1"/>
  <c r="Q954" i="1" s="1"/>
  <c r="Q953" i="1" s="1"/>
  <c r="Q950" i="1"/>
  <c r="Q949" i="1" s="1"/>
  <c r="Q947" i="1"/>
  <c r="Q946" i="1" s="1"/>
  <c r="Q942" i="1"/>
  <c r="Q940" i="1"/>
  <c r="Q936" i="1"/>
  <c r="Q935" i="1" s="1"/>
  <c r="Q933" i="1"/>
  <c r="Q932" i="1" s="1"/>
  <c r="Q929" i="1"/>
  <c r="Q928" i="1" s="1"/>
  <c r="Q926" i="1"/>
  <c r="Q925" i="1" s="1"/>
  <c r="Q923" i="1"/>
  <c r="Q922" i="1" s="1"/>
  <c r="Q916" i="1"/>
  <c r="Q914" i="1"/>
  <c r="Q911" i="1"/>
  <c r="Q910" i="1" s="1"/>
  <c r="Q906" i="1"/>
  <c r="Q904" i="1"/>
  <c r="Q895" i="1"/>
  <c r="Q894" i="1" s="1"/>
  <c r="Q893" i="1" s="1"/>
  <c r="Q892" i="1" s="1"/>
  <c r="Q891" i="1" s="1"/>
  <c r="Q890" i="1" s="1"/>
  <c r="Q889" i="1" s="1"/>
  <c r="Q887" i="1"/>
  <c r="Q886" i="1" s="1"/>
  <c r="Q884" i="1"/>
  <c r="Q883" i="1" s="1"/>
  <c r="Q878" i="1"/>
  <c r="Q877" i="1" s="1"/>
  <c r="Q874" i="1"/>
  <c r="Q873" i="1" s="1"/>
  <c r="Q871" i="1"/>
  <c r="Q870" i="1" s="1"/>
  <c r="Q863" i="1"/>
  <c r="Q861" i="1"/>
  <c r="Q852" i="1"/>
  <c r="Q851" i="1" s="1"/>
  <c r="Q850" i="1" s="1"/>
  <c r="Q849" i="1" s="1"/>
  <c r="Q847" i="1"/>
  <c r="Q846" i="1" s="1"/>
  <c r="Q845" i="1" s="1"/>
  <c r="Q844" i="1" s="1"/>
  <c r="Q842" i="1"/>
  <c r="Q840" i="1"/>
  <c r="Q835" i="1"/>
  <c r="Q834" i="1" s="1"/>
  <c r="Q829" i="1"/>
  <c r="Q828" i="1" s="1"/>
  <c r="Q827" i="1" s="1"/>
  <c r="Q826" i="1" s="1"/>
  <c r="Q822" i="1"/>
  <c r="Q821" i="1" s="1"/>
  <c r="Q820" i="1" s="1"/>
  <c r="Q819" i="1" s="1"/>
  <c r="Q818" i="1" s="1"/>
  <c r="Q814" i="1"/>
  <c r="Q812" i="1"/>
  <c r="Q809" i="1"/>
  <c r="Q808" i="1" s="1"/>
  <c r="Q804" i="1"/>
  <c r="Q802" i="1"/>
  <c r="Q799" i="1"/>
  <c r="Q797" i="1"/>
  <c r="Q792" i="1"/>
  <c r="Q791" i="1" s="1"/>
  <c r="Q790" i="1" s="1"/>
  <c r="Q789" i="1" s="1"/>
  <c r="Q788" i="1" s="1"/>
  <c r="Q786" i="1"/>
  <c r="Q784" i="1"/>
  <c r="Q779" i="1"/>
  <c r="Q777" i="1"/>
  <c r="Q773" i="1"/>
  <c r="Q771" i="1"/>
  <c r="Q769" i="1"/>
  <c r="Q765" i="1"/>
  <c r="Q764" i="1" s="1"/>
  <c r="Q762" i="1"/>
  <c r="Q761" i="1" s="1"/>
  <c r="Q758" i="1"/>
  <c r="Q757" i="1" s="1"/>
  <c r="Q755" i="1"/>
  <c r="Q752" i="1"/>
  <c r="Q750" i="1"/>
  <c r="Q748" i="1"/>
  <c r="Q743" i="1"/>
  <c r="Q742" i="1" s="1"/>
  <c r="Q741" i="1" s="1"/>
  <c r="Q739" i="1"/>
  <c r="Q738" i="1" s="1"/>
  <c r="Q737" i="1" s="1"/>
  <c r="Q734" i="1"/>
  <c r="Q732" i="1"/>
  <c r="Q726" i="1"/>
  <c r="Q725" i="1" s="1"/>
  <c r="Q724" i="1" s="1"/>
  <c r="Q723" i="1" s="1"/>
  <c r="Q722" i="1" s="1"/>
  <c r="Q719" i="1"/>
  <c r="Q718" i="1" s="1"/>
  <c r="Q717" i="1" s="1"/>
  <c r="Q716" i="1" s="1"/>
  <c r="Q715" i="1" s="1"/>
  <c r="Q713" i="1"/>
  <c r="Q712" i="1" s="1"/>
  <c r="Q711" i="1" s="1"/>
  <c r="Q710" i="1" s="1"/>
  <c r="Q709" i="1" s="1"/>
  <c r="Q705" i="1"/>
  <c r="Q704" i="1" s="1"/>
  <c r="Q703" i="1" s="1"/>
  <c r="Q702" i="1" s="1"/>
  <c r="Q701" i="1" s="1"/>
  <c r="Q700" i="1" s="1"/>
  <c r="Q698" i="1"/>
  <c r="Q697" i="1" s="1"/>
  <c r="Q695" i="1"/>
  <c r="Q694" i="1" s="1"/>
  <c r="Q688" i="1"/>
  <c r="Q687" i="1" s="1"/>
  <c r="Q685" i="1"/>
  <c r="Q683" i="1"/>
  <c r="Q678" i="1"/>
  <c r="Q677" i="1" s="1"/>
  <c r="Q676" i="1" s="1"/>
  <c r="Q675" i="1" s="1"/>
  <c r="Q672" i="1"/>
  <c r="Q670" i="1"/>
  <c r="Q667" i="1"/>
  <c r="Q666" i="1" s="1"/>
  <c r="Q664" i="1"/>
  <c r="Q663" i="1" s="1"/>
  <c r="Q661" i="1"/>
  <c r="Q659" i="1"/>
  <c r="Q657" i="1"/>
  <c r="Q655" i="1"/>
  <c r="Q649" i="1"/>
  <c r="Q648" i="1" s="1"/>
  <c r="Q647" i="1" s="1"/>
  <c r="Q646" i="1" s="1"/>
  <c r="Q645" i="1" s="1"/>
  <c r="Q638" i="1"/>
  <c r="Q637" i="1" s="1"/>
  <c r="Q635" i="1"/>
  <c r="Q634" i="1" s="1"/>
  <c r="Q630" i="1"/>
  <c r="Q629" i="1" s="1"/>
  <c r="Q627" i="1"/>
  <c r="Q626" i="1" s="1"/>
  <c r="Q624" i="1"/>
  <c r="Q623" i="1" s="1"/>
  <c r="Q621" i="1"/>
  <c r="Q620" i="1" s="1"/>
  <c r="Q618" i="1"/>
  <c r="Q617" i="1" s="1"/>
  <c r="Q615" i="1"/>
  <c r="Q614" i="1" s="1"/>
  <c r="Q611" i="1"/>
  <c r="Q610" i="1" s="1"/>
  <c r="Q606" i="1" s="1"/>
  <c r="Q602" i="1"/>
  <c r="Q601" i="1" s="1"/>
  <c r="Q600" i="1" s="1"/>
  <c r="Q598" i="1"/>
  <c r="Q597" i="1" s="1"/>
  <c r="Q596" i="1" s="1"/>
  <c r="Q592" i="1"/>
  <c r="Q591" i="1" s="1"/>
  <c r="Q588" i="1"/>
  <c r="Q587" i="1" s="1"/>
  <c r="Q584" i="1"/>
  <c r="Q583" i="1" s="1"/>
  <c r="Q581" i="1"/>
  <c r="Q580" i="1" s="1"/>
  <c r="Q577" i="1"/>
  <c r="Q576" i="1" s="1"/>
  <c r="Q570" i="1"/>
  <c r="Q569" i="1" s="1"/>
  <c r="Q568" i="1" s="1"/>
  <c r="Q567" i="1" s="1"/>
  <c r="Q566" i="1" s="1"/>
  <c r="Q563" i="1"/>
  <c r="Q562" i="1" s="1"/>
  <c r="Q561" i="1" s="1"/>
  <c r="Q559" i="1"/>
  <c r="Q558" i="1" s="1"/>
  <c r="Q556" i="1"/>
  <c r="Q555" i="1" s="1"/>
  <c r="Q552" i="1"/>
  <c r="Q551" i="1" s="1"/>
  <c r="Q550" i="1" s="1"/>
  <c r="Q547" i="1"/>
  <c r="Q546" i="1" s="1"/>
  <c r="Q545" i="1" s="1"/>
  <c r="Q543" i="1"/>
  <c r="Q541" i="1"/>
  <c r="Q535" i="1"/>
  <c r="Q533" i="1"/>
  <c r="Q529" i="1"/>
  <c r="Q527" i="1"/>
  <c r="Q522" i="1"/>
  <c r="Q521" i="1" s="1"/>
  <c r="Q518" i="1"/>
  <c r="Q517" i="1" s="1"/>
  <c r="Q513" i="1"/>
  <c r="Q512" i="1" s="1"/>
  <c r="Q509" i="1"/>
  <c r="Q508" i="1" s="1"/>
  <c r="Q500" i="1"/>
  <c r="Q499" i="1" s="1"/>
  <c r="Q498" i="1" s="1"/>
  <c r="Q497" i="1" s="1"/>
  <c r="Q496" i="1" s="1"/>
  <c r="Q494" i="1"/>
  <c r="Q493" i="1" s="1"/>
  <c r="Q492" i="1" s="1"/>
  <c r="Q491" i="1" s="1"/>
  <c r="Q490" i="1" s="1"/>
  <c r="Q486" i="1"/>
  <c r="Q484" i="1"/>
  <c r="Q481" i="1"/>
  <c r="Q480" i="1" s="1"/>
  <c r="Q476" i="1"/>
  <c r="Q474" i="1"/>
  <c r="Q467" i="1"/>
  <c r="Q466" i="1" s="1"/>
  <c r="Q465" i="1" s="1"/>
  <c r="Q464" i="1" s="1"/>
  <c r="Q462" i="1"/>
  <c r="Q461" i="1" s="1"/>
  <c r="Q460" i="1" s="1"/>
  <c r="Q459" i="1" s="1"/>
  <c r="Q456" i="1"/>
  <c r="Q455" i="1" s="1"/>
  <c r="Q454" i="1" s="1"/>
  <c r="Q453" i="1" s="1"/>
  <c r="Q447" i="1"/>
  <c r="Q446" i="1" s="1"/>
  <c r="Q443" i="1"/>
  <c r="Q442" i="1" s="1"/>
  <c r="Q440" i="1"/>
  <c r="Q439" i="1" s="1"/>
  <c r="Q435" i="1"/>
  <c r="Q434" i="1" s="1"/>
  <c r="Q431" i="1"/>
  <c r="Q430" i="1" s="1"/>
  <c r="Q428" i="1"/>
  <c r="Q427" i="1" s="1"/>
  <c r="Q420" i="1"/>
  <c r="Q419" i="1" s="1"/>
  <c r="Q414" i="1"/>
  <c r="Q413" i="1" s="1"/>
  <c r="Q410" i="1"/>
  <c r="Q409" i="1" s="1"/>
  <c r="Q405" i="1"/>
  <c r="Q404" i="1" s="1"/>
  <c r="Q402" i="1"/>
  <c r="Q401" i="1" s="1"/>
  <c r="Q399" i="1"/>
  <c r="Q397" i="1"/>
  <c r="Q393" i="1"/>
  <c r="Q392" i="1" s="1"/>
  <c r="Q389" i="1"/>
  <c r="Q388" i="1" s="1"/>
  <c r="Q382" i="1"/>
  <c r="Q380" i="1"/>
  <c r="Q377" i="1"/>
  <c r="Q376" i="1" s="1"/>
  <c r="Q369" i="1"/>
  <c r="Q368" i="1" s="1"/>
  <c r="Q366" i="1"/>
  <c r="Q364" i="1"/>
  <c r="Q361" i="1"/>
  <c r="Q360" i="1" s="1"/>
  <c r="Q353" i="1"/>
  <c r="Q352" i="1" s="1"/>
  <c r="Q351" i="1" s="1"/>
  <c r="Q350" i="1" s="1"/>
  <c r="Q349" i="1" s="1"/>
  <c r="Q347" i="1"/>
  <c r="Q346" i="1" s="1"/>
  <c r="Q345" i="1" s="1"/>
  <c r="Q344" i="1" s="1"/>
  <c r="Q342" i="1"/>
  <c r="Q341" i="1" s="1"/>
  <c r="Q339" i="1"/>
  <c r="Q337" i="1"/>
  <c r="Q335" i="1"/>
  <c r="Q332" i="1"/>
  <c r="Q331" i="1" s="1"/>
  <c r="Q326" i="1"/>
  <c r="Q325" i="1" s="1"/>
  <c r="Q324" i="1" s="1"/>
  <c r="Q323" i="1" s="1"/>
  <c r="Q322" i="1" s="1"/>
  <c r="Q320" i="1"/>
  <c r="Q319" i="1" s="1"/>
  <c r="Q318" i="1" s="1"/>
  <c r="Q317" i="1" s="1"/>
  <c r="Q316" i="1" s="1"/>
  <c r="Q313" i="1"/>
  <c r="Q312" i="1" s="1"/>
  <c r="Q311" i="1" s="1"/>
  <c r="Q310" i="1" s="1"/>
  <c r="Q309" i="1" s="1"/>
  <c r="Q307" i="1"/>
  <c r="Q306" i="1" s="1"/>
  <c r="Q304" i="1"/>
  <c r="Q303" i="1" s="1"/>
  <c r="Q301" i="1"/>
  <c r="Q300" i="1" s="1"/>
  <c r="Q296" i="1"/>
  <c r="Q295" i="1" s="1"/>
  <c r="Q293" i="1"/>
  <c r="Q292" i="1" s="1"/>
  <c r="Q284" i="1"/>
  <c r="Q283" i="1" s="1"/>
  <c r="Q282" i="1" s="1"/>
  <c r="Q280" i="1"/>
  <c r="Q278" i="1"/>
  <c r="Q275" i="1"/>
  <c r="Q274" i="1" s="1"/>
  <c r="Q272" i="1"/>
  <c r="Q270" i="1"/>
  <c r="Q268" i="1"/>
  <c r="Q261" i="1"/>
  <c r="Q259" i="1"/>
  <c r="Q256" i="1"/>
  <c r="Q255" i="1" s="1"/>
  <c r="Q251" i="1"/>
  <c r="Q249" i="1"/>
  <c r="Q243" i="1"/>
  <c r="Q242" i="1" s="1"/>
  <c r="Q241" i="1" s="1"/>
  <c r="Q239" i="1"/>
  <c r="Q238" i="1" s="1"/>
  <c r="Q237" i="1" s="1"/>
  <c r="Q235" i="1"/>
  <c r="Q234" i="1" s="1"/>
  <c r="Q233" i="1" s="1"/>
  <c r="Q227" i="1"/>
  <c r="Q226" i="1" s="1"/>
  <c r="Q225" i="1" s="1"/>
  <c r="Q223" i="1"/>
  <c r="Q222" i="1" s="1"/>
  <c r="Q220" i="1"/>
  <c r="Q218" i="1"/>
  <c r="Q216" i="1"/>
  <c r="Q212" i="1"/>
  <c r="Q211" i="1" s="1"/>
  <c r="Q210" i="1" s="1"/>
  <c r="Q207" i="1"/>
  <c r="Q206" i="1" s="1"/>
  <c r="Q205" i="1" s="1"/>
  <c r="Q204" i="1" s="1"/>
  <c r="Q198" i="1"/>
  <c r="Q196" i="1"/>
  <c r="Q194" i="1"/>
  <c r="Q186" i="1"/>
  <c r="Q185" i="1" s="1"/>
  <c r="Q183" i="1"/>
  <c r="Q182" i="1" s="1"/>
  <c r="Q178" i="1"/>
  <c r="Q177" i="1" s="1"/>
  <c r="Q176" i="1" s="1"/>
  <c r="Q174" i="1"/>
  <c r="Q173" i="1" s="1"/>
  <c r="Q172" i="1" s="1"/>
  <c r="Q170" i="1"/>
  <c r="Q168" i="1"/>
  <c r="Q165" i="1"/>
  <c r="Q164" i="1" s="1"/>
  <c r="Q161" i="1"/>
  <c r="Q160" i="1" s="1"/>
  <c r="Q159" i="1" s="1"/>
  <c r="Q157" i="1"/>
  <c r="Q155" i="1"/>
  <c r="Q153" i="1"/>
  <c r="Q145" i="1"/>
  <c r="Q143" i="1"/>
  <c r="Q140" i="1"/>
  <c r="Q139" i="1" s="1"/>
  <c r="Q132" i="1"/>
  <c r="Q131" i="1" s="1"/>
  <c r="Q130" i="1" s="1"/>
  <c r="Q129" i="1" s="1"/>
  <c r="Q128" i="1" s="1"/>
  <c r="Q127" i="1" s="1"/>
  <c r="Q125" i="1"/>
  <c r="Q124" i="1" s="1"/>
  <c r="Q123" i="1" s="1"/>
  <c r="Q122" i="1" s="1"/>
  <c r="Q120" i="1"/>
  <c r="Q119" i="1" s="1"/>
  <c r="Q118" i="1" s="1"/>
  <c r="Q116" i="1"/>
  <c r="Q114" i="1"/>
  <c r="Q108" i="1"/>
  <c r="Q107" i="1" s="1"/>
  <c r="Q106" i="1" s="1"/>
  <c r="Q105" i="1" s="1"/>
  <c r="Q104" i="1" s="1"/>
  <c r="Q102" i="1"/>
  <c r="Q100" i="1"/>
  <c r="Q98" i="1"/>
  <c r="Q95" i="1"/>
  <c r="Q94" i="1" s="1"/>
  <c r="Q87" i="1"/>
  <c r="Q86" i="1" s="1"/>
  <c r="Q84" i="1"/>
  <c r="Q83" i="1" s="1"/>
  <c r="Q62" i="1"/>
  <c r="Q60" i="1"/>
  <c r="Q57" i="1"/>
  <c r="Q56" i="1" s="1"/>
  <c r="Q52" i="1"/>
  <c r="Q51" i="1" s="1"/>
  <c r="Q50" i="1" s="1"/>
  <c r="Q49" i="1" s="1"/>
  <c r="Q47" i="1"/>
  <c r="Q46" i="1" s="1"/>
  <c r="Q44" i="1"/>
  <c r="Q42" i="1"/>
  <c r="Q40" i="1"/>
  <c r="Q30" i="1"/>
  <c r="Q28" i="1"/>
  <c r="Q25" i="1"/>
  <c r="Q24" i="1" s="1"/>
  <c r="AG3362" i="1" l="1"/>
  <c r="AK3362" i="1" s="1"/>
  <c r="BF3362" i="1" s="1"/>
  <c r="AG3363" i="1"/>
  <c r="AK3363" i="1" s="1"/>
  <c r="BF3363" i="1" s="1"/>
  <c r="AE3361" i="1"/>
  <c r="AI3361" i="1" s="1"/>
  <c r="AM3361" i="1" s="1"/>
  <c r="BH3361" i="1" s="1"/>
  <c r="AI3362" i="1"/>
  <c r="AM3362" i="1" s="1"/>
  <c r="BH3362" i="1" s="1"/>
  <c r="P3361" i="1"/>
  <c r="AG3361" i="1" s="1"/>
  <c r="AK3361" i="1" s="1"/>
  <c r="BF3361" i="1" s="1"/>
  <c r="Z3361" i="1"/>
  <c r="AH3361" i="1" s="1"/>
  <c r="AL3361" i="1" s="1"/>
  <c r="BG3361" i="1" s="1"/>
  <c r="AH3362" i="1"/>
  <c r="AL3362" i="1" s="1"/>
  <c r="BG3362" i="1" s="1"/>
  <c r="S3140" i="1"/>
  <c r="Q3140" i="1"/>
  <c r="R3140" i="1"/>
  <c r="R3082" i="1"/>
  <c r="S3082" i="1"/>
  <c r="Q3082" i="1"/>
  <c r="Q3081" i="1" s="1"/>
  <c r="Q408" i="1"/>
  <c r="R408" i="1"/>
  <c r="S408" i="1"/>
  <c r="R3243" i="1"/>
  <c r="R3242" i="1" s="1"/>
  <c r="Q3243" i="1"/>
  <c r="Q3242" i="1" s="1"/>
  <c r="S3243" i="1"/>
  <c r="S3242" i="1" s="1"/>
  <c r="R633" i="1"/>
  <c r="R632" i="1" s="1"/>
  <c r="S633" i="1"/>
  <c r="S632" i="1" s="1"/>
  <c r="Q633" i="1"/>
  <c r="Q632" i="1" s="1"/>
  <c r="Q438" i="1"/>
  <c r="R438" i="1"/>
  <c r="R437" i="1" s="1"/>
  <c r="S438" i="1"/>
  <c r="S437" i="1" s="1"/>
  <c r="Q1265" i="1"/>
  <c r="Q1264" i="1" s="1"/>
  <c r="Q1263" i="1" s="1"/>
  <c r="Q1257" i="1" s="1"/>
  <c r="S1265" i="1"/>
  <c r="S1264" i="1" s="1"/>
  <c r="S1263" i="1" s="1"/>
  <c r="S1257" i="1" s="1"/>
  <c r="R1265" i="1"/>
  <c r="R1264" i="1" s="1"/>
  <c r="R1263" i="1" s="1"/>
  <c r="R1257" i="1" s="1"/>
  <c r="R2088" i="1"/>
  <c r="R2087" i="1" s="1"/>
  <c r="Q2088" i="1"/>
  <c r="Q2087" i="1" s="1"/>
  <c r="S2088" i="1"/>
  <c r="S2087" i="1" s="1"/>
  <c r="S1837" i="1"/>
  <c r="S1836" i="1" s="1"/>
  <c r="R1837" i="1"/>
  <c r="R1836" i="1" s="1"/>
  <c r="Q1837" i="1"/>
  <c r="Q1836" i="1" s="1"/>
  <c r="S1349" i="1"/>
  <c r="S1348" i="1" s="1"/>
  <c r="R1349" i="1"/>
  <c r="R1348" i="1" s="1"/>
  <c r="Q1349" i="1"/>
  <c r="Q1348" i="1" s="1"/>
  <c r="R3186" i="1"/>
  <c r="R3185" i="1" s="1"/>
  <c r="R3184" i="1" s="1"/>
  <c r="R3183" i="1" s="1"/>
  <c r="R3182" i="1" s="1"/>
  <c r="S3186" i="1"/>
  <c r="S3185" i="1" s="1"/>
  <c r="S3184" i="1" s="1"/>
  <c r="S3183" i="1" s="1"/>
  <c r="S3182" i="1" s="1"/>
  <c r="Q3186" i="1"/>
  <c r="Q3185" i="1" s="1"/>
  <c r="Q3184" i="1" s="1"/>
  <c r="Q3183" i="1" s="1"/>
  <c r="Q3182" i="1" s="1"/>
  <c r="R3047" i="1"/>
  <c r="R3046" i="1" s="1"/>
  <c r="R3045" i="1" s="1"/>
  <c r="R3044" i="1" s="1"/>
  <c r="Q3047" i="1"/>
  <c r="Q3046" i="1" s="1"/>
  <c r="Q3045" i="1" s="1"/>
  <c r="Q3044" i="1" s="1"/>
  <c r="S3047" i="1"/>
  <c r="S3046" i="1" s="1"/>
  <c r="S3045" i="1" s="1"/>
  <c r="S3044" i="1" s="1"/>
  <c r="S3409" i="1"/>
  <c r="R3409" i="1"/>
  <c r="Q3409" i="1"/>
  <c r="S3278" i="1"/>
  <c r="S3277" i="1" s="1"/>
  <c r="R3278" i="1"/>
  <c r="R3277" i="1" s="1"/>
  <c r="Q3278" i="1"/>
  <c r="Q3277" i="1" s="1"/>
  <c r="Q2930" i="1"/>
  <c r="Q2929" i="1" s="1"/>
  <c r="S2930" i="1"/>
  <c r="S2929" i="1" s="1"/>
  <c r="R2930" i="1"/>
  <c r="R2929" i="1" s="1"/>
  <c r="S2860" i="1"/>
  <c r="S2859" i="1" s="1"/>
  <c r="S4138" i="1"/>
  <c r="S4137" i="1" s="1"/>
  <c r="S3891" i="1"/>
  <c r="S2460" i="1"/>
  <c r="S2459" i="1" s="1"/>
  <c r="S2458" i="1" s="1"/>
  <c r="R1039" i="1"/>
  <c r="R1038" i="1" s="1"/>
  <c r="R1037" i="1" s="1"/>
  <c r="S3969" i="1"/>
  <c r="S2123" i="1"/>
  <c r="S2122" i="1" s="1"/>
  <c r="S2121" i="1" s="1"/>
  <c r="S2120" i="1" s="1"/>
  <c r="R4175" i="1"/>
  <c r="R4174" i="1" s="1"/>
  <c r="S473" i="1"/>
  <c r="S472" i="1" s="1"/>
  <c r="S471" i="1" s="1"/>
  <c r="R2913" i="1"/>
  <c r="R2909" i="1" s="1"/>
  <c r="R2908" i="1" s="1"/>
  <c r="S3964" i="1"/>
  <c r="S3706" i="1"/>
  <c r="S3705" i="1" s="1"/>
  <c r="S3704" i="1" s="1"/>
  <c r="S3703" i="1" s="1"/>
  <c r="S3702" i="1" s="1"/>
  <c r="S3701" i="1" s="1"/>
  <c r="S1077" i="1"/>
  <c r="S1076" i="1" s="1"/>
  <c r="S1075" i="1" s="1"/>
  <c r="S1074" i="1" s="1"/>
  <c r="S526" i="1"/>
  <c r="S525" i="1" s="1"/>
  <c r="S2706" i="1"/>
  <c r="S2705" i="1" s="1"/>
  <c r="S2704" i="1" s="1"/>
  <c r="S1420" i="1"/>
  <c r="S1419" i="1" s="1"/>
  <c r="S1087" i="1"/>
  <c r="S1086" i="1" s="1"/>
  <c r="S4029" i="1"/>
  <c r="S4016" i="1" s="1"/>
  <c r="S3944" i="1"/>
  <c r="S3943" i="1" s="1"/>
  <c r="S3942" i="1" s="1"/>
  <c r="S3862" i="1"/>
  <c r="S3820" i="1"/>
  <c r="S3816" i="1" s="1"/>
  <c r="S3815" i="1" s="1"/>
  <c r="S1280" i="1"/>
  <c r="S1279" i="1" s="1"/>
  <c r="S4169" i="1"/>
  <c r="S4168" i="1" s="1"/>
  <c r="S4167" i="1" s="1"/>
  <c r="S3695" i="1"/>
  <c r="S3691" i="1" s="1"/>
  <c r="S3690" i="1" s="1"/>
  <c r="S2589" i="1"/>
  <c r="S2588" i="1" s="1"/>
  <c r="S2587" i="1" s="1"/>
  <c r="S2586" i="1" s="1"/>
  <c r="S1957" i="1"/>
  <c r="S1956" i="1" s="1"/>
  <c r="S1955" i="1" s="1"/>
  <c r="S1003" i="1"/>
  <c r="S1002" i="1" s="1"/>
  <c r="S1001" i="1" s="1"/>
  <c r="R4233" i="1"/>
  <c r="R4229" i="1" s="1"/>
  <c r="S4325" i="1"/>
  <c r="S4324" i="1" s="1"/>
  <c r="S4323" i="1" s="1"/>
  <c r="S4322" i="1" s="1"/>
  <c r="S4321" i="1" s="1"/>
  <c r="R4400" i="1"/>
  <c r="R4399" i="1" s="1"/>
  <c r="R4398" i="1" s="1"/>
  <c r="S4310" i="1"/>
  <c r="S4309" i="1" s="1"/>
  <c r="S4308" i="1" s="1"/>
  <c r="R334" i="1"/>
  <c r="R330" i="1" s="1"/>
  <c r="R329" i="1" s="1"/>
  <c r="R328" i="1" s="1"/>
  <c r="R315" i="1" s="1"/>
  <c r="S4337" i="1"/>
  <c r="S4336" i="1" s="1"/>
  <c r="S4335" i="1" s="1"/>
  <c r="S4334" i="1" s="1"/>
  <c r="S4333" i="1" s="1"/>
  <c r="S3770" i="1"/>
  <c r="S1809" i="1"/>
  <c r="S1808" i="1" s="1"/>
  <c r="S1807" i="1" s="1"/>
  <c r="S1806" i="1" s="1"/>
  <c r="S3256" i="1"/>
  <c r="S2657" i="1"/>
  <c r="S2656" i="1" s="1"/>
  <c r="S2655" i="1" s="1"/>
  <c r="S2654" i="1" s="1"/>
  <c r="S2653" i="1" s="1"/>
  <c r="S2202" i="1"/>
  <c r="S2201" i="1" s="1"/>
  <c r="S2200" i="1" s="1"/>
  <c r="S2163" i="1"/>
  <c r="S2162" i="1" s="1"/>
  <c r="S1908" i="1"/>
  <c r="S1907" i="1" s="1"/>
  <c r="S1484" i="1"/>
  <c r="S1483" i="1" s="1"/>
  <c r="S1482" i="1" s="1"/>
  <c r="S1445" i="1"/>
  <c r="S1444" i="1" s="1"/>
  <c r="S1443" i="1" s="1"/>
  <c r="S1442" i="1" s="1"/>
  <c r="S1176" i="1"/>
  <c r="S1175" i="1" s="1"/>
  <c r="S1138" i="1"/>
  <c r="S1137" i="1" s="1"/>
  <c r="S1136" i="1" s="1"/>
  <c r="S1135" i="1" s="1"/>
  <c r="S3998" i="1"/>
  <c r="S3914" i="1"/>
  <c r="S3910" i="1" s="1"/>
  <c r="S3909" i="1" s="1"/>
  <c r="S3838" i="1"/>
  <c r="S3379" i="1"/>
  <c r="S3237" i="1"/>
  <c r="S2942" i="1"/>
  <c r="S2938" i="1" s="1"/>
  <c r="S2937" i="1" s="1"/>
  <c r="S2050" i="1"/>
  <c r="S2049" i="1" s="1"/>
  <c r="S2048" i="1" s="1"/>
  <c r="S2047" i="1" s="1"/>
  <c r="S2046" i="1" s="1"/>
  <c r="S682" i="1"/>
  <c r="S681" i="1" s="1"/>
  <c r="S680" i="1" s="1"/>
  <c r="S674" i="1" s="1"/>
  <c r="S258" i="1"/>
  <c r="S254" i="1" s="1"/>
  <c r="S253" i="1" s="1"/>
  <c r="S82" i="1"/>
  <c r="S81" i="1" s="1"/>
  <c r="S80" i="1" s="1"/>
  <c r="S73" i="1" s="1"/>
  <c r="S72" i="1" s="1"/>
  <c r="R1663" i="1"/>
  <c r="R1662" i="1" s="1"/>
  <c r="R1771" i="1"/>
  <c r="R1770" i="1" s="1"/>
  <c r="R1769" i="1" s="1"/>
  <c r="R1979" i="1"/>
  <c r="R1978" i="1" s="1"/>
  <c r="R1977" i="1" s="1"/>
  <c r="R2074" i="1"/>
  <c r="R2073" i="1" s="1"/>
  <c r="R2624" i="1"/>
  <c r="R2623" i="1" s="1"/>
  <c r="R2770" i="1"/>
  <c r="R2769" i="1" s="1"/>
  <c r="R2768" i="1" s="1"/>
  <c r="R2767" i="1" s="1"/>
  <c r="S4233" i="1"/>
  <c r="S4229" i="1" s="1"/>
  <c r="S4122" i="1"/>
  <c r="S4114" i="1" s="1"/>
  <c r="S4113" i="1" s="1"/>
  <c r="S4087" i="1"/>
  <c r="S3900" i="1"/>
  <c r="S3869" i="1"/>
  <c r="S3868" i="1" s="1"/>
  <c r="S3867" i="1" s="1"/>
  <c r="S3804" i="1"/>
  <c r="S3803" i="1" s="1"/>
  <c r="S3802" i="1" s="1"/>
  <c r="S3727" i="1"/>
  <c r="S3723" i="1" s="1"/>
  <c r="S3523" i="1"/>
  <c r="S3519" i="1" s="1"/>
  <c r="S3518" i="1" s="1"/>
  <c r="S3451" i="1"/>
  <c r="S3438" i="1" s="1"/>
  <c r="S3399" i="1"/>
  <c r="S2307" i="1"/>
  <c r="S2306" i="1" s="1"/>
  <c r="S2305" i="1" s="1"/>
  <c r="S2304" i="1" s="1"/>
  <c r="Q540" i="1"/>
  <c r="Q539" i="1" s="1"/>
  <c r="Q538" i="1" s="1"/>
  <c r="Q669" i="1"/>
  <c r="Q882" i="1"/>
  <c r="Q881" i="1" s="1"/>
  <c r="Q1054" i="1"/>
  <c r="Q1053" i="1" s="1"/>
  <c r="Q2249" i="1"/>
  <c r="Q2248" i="1" s="1"/>
  <c r="Q2247" i="1" s="1"/>
  <c r="Q2241" i="1" s="1"/>
  <c r="Q2398" i="1"/>
  <c r="Q2397" i="1" s="1"/>
  <c r="Q4383" i="1"/>
  <c r="Q4379" i="1" s="1"/>
  <c r="Q4378" i="1" s="1"/>
  <c r="Q4377" i="1" s="1"/>
  <c r="Q4376" i="1" s="1"/>
  <c r="R181" i="1"/>
  <c r="R180" i="1" s="1"/>
  <c r="R277" i="1"/>
  <c r="R4169" i="1"/>
  <c r="R4168" i="1" s="1"/>
  <c r="R4167" i="1" s="1"/>
  <c r="S4383" i="1"/>
  <c r="S4379" i="1" s="1"/>
  <c r="S4378" i="1" s="1"/>
  <c r="S4377" i="1" s="1"/>
  <c r="S4376" i="1" s="1"/>
  <c r="S3621" i="1"/>
  <c r="S3617" i="1" s="1"/>
  <c r="S3616" i="1" s="1"/>
  <c r="S4354" i="1"/>
  <c r="S4353" i="1" s="1"/>
  <c r="S4352" i="1" s="1"/>
  <c r="S4351" i="1" s="1"/>
  <c r="S3879" i="1"/>
  <c r="S3878" i="1" s="1"/>
  <c r="S3877" i="1" s="1"/>
  <c r="S3876" i="1" s="1"/>
  <c r="Q964" i="1"/>
  <c r="Q963" i="1" s="1"/>
  <c r="Q962" i="1" s="1"/>
  <c r="Q961" i="1" s="1"/>
  <c r="Q981" i="1"/>
  <c r="Q980" i="1" s="1"/>
  <c r="Q979" i="1" s="1"/>
  <c r="Q2341" i="1"/>
  <c r="Q2340" i="1" s="1"/>
  <c r="Q2339" i="1" s="1"/>
  <c r="Q2338" i="1" s="1"/>
  <c r="R258" i="1"/>
  <c r="R254" i="1" s="1"/>
  <c r="R253" i="1" s="1"/>
  <c r="R3998" i="1"/>
  <c r="R4263" i="1"/>
  <c r="R4259" i="1" s="1"/>
  <c r="R4258" i="1" s="1"/>
  <c r="R4252" i="1" s="1"/>
  <c r="R4251" i="1" s="1"/>
  <c r="S3675" i="1"/>
  <c r="S3465" i="1"/>
  <c r="S3426" i="1"/>
  <c r="S3425" i="1" s="1"/>
  <c r="S3390" i="1"/>
  <c r="S3389" i="1" s="1"/>
  <c r="S2151" i="1"/>
  <c r="S2624" i="1"/>
  <c r="S2623" i="1" s="1"/>
  <c r="S2513" i="1"/>
  <c r="S2512" i="1" s="1"/>
  <c r="S869" i="1"/>
  <c r="S868" i="1" s="1"/>
  <c r="S2372" i="1"/>
  <c r="S2368" i="1" s="1"/>
  <c r="S2367" i="1" s="1"/>
  <c r="S2249" i="1"/>
  <c r="S2248" i="1" s="1"/>
  <c r="S2247" i="1" s="1"/>
  <c r="S2241" i="1" s="1"/>
  <c r="S1771" i="1"/>
  <c r="S1770" i="1" s="1"/>
  <c r="S1769" i="1" s="1"/>
  <c r="S1730" i="1"/>
  <c r="S1729" i="1" s="1"/>
  <c r="S1728" i="1" s="1"/>
  <c r="S1629" i="1"/>
  <c r="S1628" i="1" s="1"/>
  <c r="S1627" i="1" s="1"/>
  <c r="S1626" i="1" s="1"/>
  <c r="S2802" i="1"/>
  <c r="S2797" i="1" s="1"/>
  <c r="S2796" i="1" s="1"/>
  <c r="S2795" i="1" s="1"/>
  <c r="S2438" i="1"/>
  <c r="S2437" i="1" s="1"/>
  <c r="S2436" i="1" s="1"/>
  <c r="S1570" i="1"/>
  <c r="S1569" i="1" s="1"/>
  <c r="S1568" i="1" s="1"/>
  <c r="S1567" i="1" s="1"/>
  <c r="S1566" i="1" s="1"/>
  <c r="S811" i="1"/>
  <c r="S807" i="1" s="1"/>
  <c r="S806" i="1" s="1"/>
  <c r="S783" i="1"/>
  <c r="S782" i="1" s="1"/>
  <c r="S781" i="1" s="1"/>
  <c r="S768" i="1"/>
  <c r="S760" i="1" s="1"/>
  <c r="S747" i="1"/>
  <c r="S746" i="1" s="1"/>
  <c r="S396" i="1"/>
  <c r="S387" i="1" s="1"/>
  <c r="S386" i="1" s="1"/>
  <c r="S142" i="1"/>
  <c r="S138" i="1" s="1"/>
  <c r="S137" i="1" s="1"/>
  <c r="S136" i="1" s="1"/>
  <c r="S135" i="1" s="1"/>
  <c r="S97" i="1"/>
  <c r="S93" i="1" s="1"/>
  <c r="S92" i="1" s="1"/>
  <c r="S91" i="1" s="1"/>
  <c r="S2074" i="1"/>
  <c r="S2073" i="1" s="1"/>
  <c r="S1872" i="1"/>
  <c r="S1871" i="1" s="1"/>
  <c r="S1870" i="1" s="1"/>
  <c r="S1869" i="1" s="1"/>
  <c r="S1067" i="1"/>
  <c r="S1066" i="1" s="1"/>
  <c r="S1065" i="1" s="1"/>
  <c r="S1064" i="1" s="1"/>
  <c r="S1063" i="1" s="1"/>
  <c r="S939" i="1"/>
  <c r="S938" i="1" s="1"/>
  <c r="S839" i="1"/>
  <c r="S833" i="1" s="1"/>
  <c r="S832" i="1" s="1"/>
  <c r="S825" i="1" s="1"/>
  <c r="S817" i="1" s="1"/>
  <c r="S669" i="1"/>
  <c r="S483" i="1"/>
  <c r="S479" i="1" s="1"/>
  <c r="S478" i="1" s="1"/>
  <c r="S181" i="1"/>
  <c r="S180" i="1" s="1"/>
  <c r="S1201" i="1"/>
  <c r="S1200" i="1" s="1"/>
  <c r="S1199" i="1" s="1"/>
  <c r="S1198" i="1" s="1"/>
  <c r="S1158" i="1"/>
  <c r="S913" i="1"/>
  <c r="S909" i="1" s="1"/>
  <c r="S908" i="1" s="1"/>
  <c r="S248" i="1"/>
  <c r="S247" i="1" s="1"/>
  <c r="S246" i="1" s="1"/>
  <c r="S167" i="1"/>
  <c r="S163" i="1" s="1"/>
  <c r="S113" i="1"/>
  <c r="S112" i="1" s="1"/>
  <c r="S111" i="1" s="1"/>
  <c r="S110" i="1" s="1"/>
  <c r="S39" i="1"/>
  <c r="S38" i="1" s="1"/>
  <c r="S37" i="1" s="1"/>
  <c r="S4175" i="1"/>
  <c r="S4174" i="1" s="1"/>
  <c r="R903" i="1"/>
  <c r="R902" i="1" s="1"/>
  <c r="R901" i="1" s="1"/>
  <c r="R900" i="1" s="1"/>
  <c r="R981" i="1"/>
  <c r="R980" i="1" s="1"/>
  <c r="R979" i="1" s="1"/>
  <c r="R1158" i="1"/>
  <c r="R2513" i="1"/>
  <c r="R2512" i="1" s="1"/>
  <c r="R3727" i="1"/>
  <c r="R3723" i="1" s="1"/>
  <c r="R3804" i="1"/>
  <c r="R3803" i="1" s="1"/>
  <c r="R3802" i="1" s="1"/>
  <c r="R3820" i="1"/>
  <c r="R3816" i="1" s="1"/>
  <c r="R3815" i="1" s="1"/>
  <c r="R4383" i="1"/>
  <c r="R4379" i="1" s="1"/>
  <c r="R4378" i="1" s="1"/>
  <c r="R4377" i="1" s="1"/>
  <c r="R4376" i="1" s="1"/>
  <c r="S4400" i="1"/>
  <c r="S4399" i="1" s="1"/>
  <c r="S4398" i="1" s="1"/>
  <c r="S4370" i="1"/>
  <c r="S4369" i="1" s="1"/>
  <c r="S4368" i="1" s="1"/>
  <c r="S4361" i="1" s="1"/>
  <c r="S4290" i="1"/>
  <c r="S4213" i="1"/>
  <c r="S4209" i="1" s="1"/>
  <c r="S4204" i="1" s="1"/>
  <c r="S4203" i="1" s="1"/>
  <c r="S4202" i="1" s="1"/>
  <c r="S4201" i="1" s="1"/>
  <c r="S2554" i="1"/>
  <c r="S2553" i="1" s="1"/>
  <c r="S2499" i="1"/>
  <c r="S2498" i="1" s="1"/>
  <c r="S1594" i="1"/>
  <c r="S1593" i="1" s="1"/>
  <c r="R267" i="1"/>
  <c r="R423" i="1"/>
  <c r="S3020" i="1"/>
  <c r="S4006" i="1"/>
  <c r="R860" i="1"/>
  <c r="R859" i="1" s="1"/>
  <c r="R858" i="1" s="1"/>
  <c r="R857" i="1" s="1"/>
  <c r="R856" i="1" s="1"/>
  <c r="R1054" i="1"/>
  <c r="R1053" i="1" s="1"/>
  <c r="R1176" i="1"/>
  <c r="R1175" i="1" s="1"/>
  <c r="R1946" i="1"/>
  <c r="R1945" i="1" s="1"/>
  <c r="R1938" i="1" s="1"/>
  <c r="R2404" i="1"/>
  <c r="R2403" i="1" s="1"/>
  <c r="R4029" i="1"/>
  <c r="R4016" i="1" s="1"/>
  <c r="S4263" i="1"/>
  <c r="S4259" i="1" s="1"/>
  <c r="S4258" i="1" s="1"/>
  <c r="S4252" i="1" s="1"/>
  <c r="S4251" i="1" s="1"/>
  <c r="S4240" i="1"/>
  <c r="S4239" i="1" s="1"/>
  <c r="S4238" i="1" s="1"/>
  <c r="S4194" i="1"/>
  <c r="S4190" i="1" s="1"/>
  <c r="S4185" i="1" s="1"/>
  <c r="S4184" i="1" s="1"/>
  <c r="S4183" i="1" s="1"/>
  <c r="S4182" i="1" s="1"/>
  <c r="S3797" i="1"/>
  <c r="S3796" i="1" s="1"/>
  <c r="S3795" i="1" s="1"/>
  <c r="S2770" i="1"/>
  <c r="S2769" i="1" s="1"/>
  <c r="S2768" i="1" s="1"/>
  <c r="S2767" i="1" s="1"/>
  <c r="S3733" i="1"/>
  <c r="S3732" i="1" s="1"/>
  <c r="S3668" i="1"/>
  <c r="S2964" i="1"/>
  <c r="S2959" i="1" s="1"/>
  <c r="S2958" i="1" s="1"/>
  <c r="S2957" i="1" s="1"/>
  <c r="S2956" i="1" s="1"/>
  <c r="S2612" i="1"/>
  <c r="S3855" i="1"/>
  <c r="S3845" i="1"/>
  <c r="S3742" i="1"/>
  <c r="S3741" i="1" s="1"/>
  <c r="S3740" i="1" s="1"/>
  <c r="S3739" i="1" s="1"/>
  <c r="S3367" i="1"/>
  <c r="S3366" i="1" s="1"/>
  <c r="S3365" i="1" s="1"/>
  <c r="S2913" i="1"/>
  <c r="S2909" i="1" s="1"/>
  <c r="S2908" i="1" s="1"/>
  <c r="S2732" i="1"/>
  <c r="S2731" i="1" s="1"/>
  <c r="S2730" i="1" s="1"/>
  <c r="S2729" i="1" s="1"/>
  <c r="S2728" i="1" s="1"/>
  <c r="S1708" i="1"/>
  <c r="S1707" i="1" s="1"/>
  <c r="S1706" i="1" s="1"/>
  <c r="S3661" i="1"/>
  <c r="S3660" i="1" s="1"/>
  <c r="S3655" i="1" s="1"/>
  <c r="S3639" i="1"/>
  <c r="S3635" i="1" s="1"/>
  <c r="S3634" i="1" s="1"/>
  <c r="S3628" i="1" s="1"/>
  <c r="S3627" i="1" s="1"/>
  <c r="S3027" i="1"/>
  <c r="S2901" i="1"/>
  <c r="S2900" i="1" s="1"/>
  <c r="S2899" i="1" s="1"/>
  <c r="S2892" i="1"/>
  <c r="S2891" i="1" s="1"/>
  <c r="S2869" i="1"/>
  <c r="S2742" i="1"/>
  <c r="S2741" i="1" s="1"/>
  <c r="S2740" i="1" s="1"/>
  <c r="S2739" i="1" s="1"/>
  <c r="S2643" i="1"/>
  <c r="S2642" i="1" s="1"/>
  <c r="S2641" i="1" s="1"/>
  <c r="S2640" i="1" s="1"/>
  <c r="S2639" i="1" s="1"/>
  <c r="S2631" i="1" s="1"/>
  <c r="S2532" i="1"/>
  <c r="S2531" i="1" s="1"/>
  <c r="S2530" i="1" s="1"/>
  <c r="S2529" i="1" s="1"/>
  <c r="S2528" i="1" s="1"/>
  <c r="S2404" i="1"/>
  <c r="S2403" i="1" s="1"/>
  <c r="S2380" i="1"/>
  <c r="S1890" i="1"/>
  <c r="S1539" i="1"/>
  <c r="S1538" i="1" s="1"/>
  <c r="S291" i="1"/>
  <c r="S290" i="1" s="1"/>
  <c r="S2362" i="1"/>
  <c r="S2361" i="1" s="1"/>
  <c r="S2360" i="1" s="1"/>
  <c r="S2359" i="1" s="1"/>
  <c r="S1900" i="1"/>
  <c r="S1663" i="1"/>
  <c r="S1662" i="1" s="1"/>
  <c r="S1580" i="1"/>
  <c r="S1579" i="1" s="1"/>
  <c r="S1578" i="1" s="1"/>
  <c r="S1577" i="1" s="1"/>
  <c r="S1412" i="1"/>
  <c r="S1294" i="1"/>
  <c r="S1293" i="1" s="1"/>
  <c r="S921" i="1"/>
  <c r="S1914" i="1"/>
  <c r="S1913" i="1" s="1"/>
  <c r="S1384" i="1"/>
  <c r="S1383" i="1" s="1"/>
  <c r="S1382" i="1" s="1"/>
  <c r="S1381" i="1" s="1"/>
  <c r="S970" i="1"/>
  <c r="S969" i="1" s="1"/>
  <c r="S2398" i="1"/>
  <c r="S2397" i="1" s="1"/>
  <c r="S2390" i="1"/>
  <c r="S2284" i="1"/>
  <c r="S2283" i="1" s="1"/>
  <c r="S2270" i="1"/>
  <c r="S2269" i="1" s="1"/>
  <c r="S2141" i="1"/>
  <c r="S2133" i="1"/>
  <c r="S2129" i="1" s="1"/>
  <c r="S2128" i="1" s="1"/>
  <c r="S1882" i="1"/>
  <c r="S1878" i="1" s="1"/>
  <c r="S1877" i="1" s="1"/>
  <c r="S1823" i="1"/>
  <c r="S1822" i="1" s="1"/>
  <c r="S1786" i="1"/>
  <c r="S1785" i="1" s="1"/>
  <c r="S1677" i="1"/>
  <c r="S1321" i="1"/>
  <c r="S1320" i="1" s="1"/>
  <c r="S1319" i="1" s="1"/>
  <c r="S1318" i="1" s="1"/>
  <c r="S1039" i="1"/>
  <c r="S1038" i="1" s="1"/>
  <c r="S1037" i="1" s="1"/>
  <c r="S964" i="1"/>
  <c r="S963" i="1" s="1"/>
  <c r="S962" i="1" s="1"/>
  <c r="S961" i="1" s="1"/>
  <c r="S731" i="1"/>
  <c r="S730" i="1" s="1"/>
  <c r="S729" i="1" s="1"/>
  <c r="S595" i="1"/>
  <c r="S507" i="1"/>
  <c r="S931" i="1"/>
  <c r="S516" i="1"/>
  <c r="S1218" i="1"/>
  <c r="S1217" i="1" s="1"/>
  <c r="S1216" i="1" s="1"/>
  <c r="S1054" i="1"/>
  <c r="S1053" i="1" s="1"/>
  <c r="S945" i="1"/>
  <c r="S944" i="1" s="1"/>
  <c r="S903" i="1"/>
  <c r="S902" i="1" s="1"/>
  <c r="S901" i="1" s="1"/>
  <c r="S900" i="1" s="1"/>
  <c r="S860" i="1"/>
  <c r="S859" i="1" s="1"/>
  <c r="S858" i="1" s="1"/>
  <c r="S857" i="1" s="1"/>
  <c r="S856" i="1" s="1"/>
  <c r="S776" i="1"/>
  <c r="S775" i="1" s="1"/>
  <c r="S654" i="1"/>
  <c r="S554" i="1"/>
  <c r="S549" i="1" s="1"/>
  <c r="S540" i="1"/>
  <c r="S539" i="1" s="1"/>
  <c r="S538" i="1" s="1"/>
  <c r="S532" i="1"/>
  <c r="S531" i="1" s="1"/>
  <c r="S363" i="1"/>
  <c r="S359" i="1" s="1"/>
  <c r="S358" i="1" s="1"/>
  <c r="S357" i="1" s="1"/>
  <c r="S356" i="1" s="1"/>
  <c r="S334" i="1"/>
  <c r="S330" i="1" s="1"/>
  <c r="S329" i="1" s="1"/>
  <c r="S328" i="1" s="1"/>
  <c r="S315" i="1" s="1"/>
  <c r="S277" i="1"/>
  <c r="S152" i="1"/>
  <c r="S151" i="1" s="1"/>
  <c r="S193" i="1"/>
  <c r="S192" i="1" s="1"/>
  <c r="S191" i="1" s="1"/>
  <c r="S190" i="1" s="1"/>
  <c r="S189" i="1" s="1"/>
  <c r="S188" i="1" s="1"/>
  <c r="S59" i="1"/>
  <c r="S55" i="1" s="1"/>
  <c r="S54" i="1" s="1"/>
  <c r="S801" i="1"/>
  <c r="S796" i="1"/>
  <c r="S458" i="1"/>
  <c r="S379" i="1"/>
  <c r="S375" i="1" s="1"/>
  <c r="S374" i="1" s="1"/>
  <c r="S373" i="1" s="1"/>
  <c r="S267" i="1"/>
  <c r="S4412" i="1"/>
  <c r="S4411" i="1" s="1"/>
  <c r="S4295" i="1"/>
  <c r="S4222" i="1"/>
  <c r="S4277" i="1"/>
  <c r="S4159" i="1"/>
  <c r="S4158" i="1" s="1"/>
  <c r="S4157" i="1" s="1"/>
  <c r="S4156" i="1" s="1"/>
  <c r="S4146" i="1"/>
  <c r="S4145" i="1" s="1"/>
  <c r="S4096" i="1"/>
  <c r="S2982" i="1"/>
  <c r="S1697" i="1"/>
  <c r="S1696" i="1" s="1"/>
  <c r="S1689" i="1" s="1"/>
  <c r="S489" i="1"/>
  <c r="S488" i="1" s="1"/>
  <c r="S3933" i="1"/>
  <c r="S3929" i="1" s="1"/>
  <c r="S3928" i="1" s="1"/>
  <c r="S3927" i="1" s="1"/>
  <c r="S3783" i="1"/>
  <c r="S3716" i="1"/>
  <c r="S3715" i="1" s="1"/>
  <c r="S3680" i="1"/>
  <c r="S3567" i="1"/>
  <c r="S3563" i="1" s="1"/>
  <c r="S3562" i="1" s="1"/>
  <c r="S3550" i="1"/>
  <c r="S3549" i="1" s="1"/>
  <c r="S3533" i="1"/>
  <c r="S3511" i="1"/>
  <c r="S3510" i="1" s="1"/>
  <c r="S3509" i="1" s="1"/>
  <c r="S3508" i="1" s="1"/>
  <c r="S3266" i="1"/>
  <c r="S2949" i="1"/>
  <c r="S2948" i="1" s="1"/>
  <c r="S2947" i="1" s="1"/>
  <c r="S2540" i="1"/>
  <c r="S2539" i="1" s="1"/>
  <c r="S2538" i="1" s="1"/>
  <c r="S2537" i="1" s="1"/>
  <c r="S2023" i="1"/>
  <c r="S2022" i="1" s="1"/>
  <c r="S3991" i="1"/>
  <c r="S3750" i="1"/>
  <c r="S3749" i="1" s="1"/>
  <c r="S3748" i="1" s="1"/>
  <c r="S3747" i="1" s="1"/>
  <c r="S3609" i="1"/>
  <c r="S3608" i="1" s="1"/>
  <c r="S3607" i="1" s="1"/>
  <c r="S3591" i="1"/>
  <c r="S3590" i="1" s="1"/>
  <c r="S3589" i="1" s="1"/>
  <c r="S3588" i="1" s="1"/>
  <c r="S3587" i="1" s="1"/>
  <c r="S2715" i="1"/>
  <c r="S2714" i="1" s="1"/>
  <c r="S2037" i="1"/>
  <c r="S2036" i="1" s="1"/>
  <c r="Q4412" i="1"/>
  <c r="Q4411" i="1" s="1"/>
  <c r="R4370" i="1"/>
  <c r="R4369" i="1" s="1"/>
  <c r="R4368" i="1" s="1"/>
  <c r="R4361" i="1" s="1"/>
  <c r="S3494" i="1"/>
  <c r="S3486" i="1" s="1"/>
  <c r="S3485" i="1" s="1"/>
  <c r="S3478" i="1"/>
  <c r="S2839" i="1"/>
  <c r="S2818" i="1" s="1"/>
  <c r="S2427" i="1"/>
  <c r="S2426" i="1" s="1"/>
  <c r="S2419" i="1" s="1"/>
  <c r="S2411" i="1" s="1"/>
  <c r="S2317" i="1"/>
  <c r="S2316" i="1" s="1"/>
  <c r="S2171" i="1"/>
  <c r="S2297" i="1"/>
  <c r="S2296" i="1" s="1"/>
  <c r="S2295" i="1" s="1"/>
  <c r="S2294" i="1" s="1"/>
  <c r="S2293" i="1" s="1"/>
  <c r="S2191" i="1"/>
  <c r="S2190" i="1" s="1"/>
  <c r="S2183" i="1" s="1"/>
  <c r="S1996" i="1"/>
  <c r="S1851" i="1"/>
  <c r="S1850" i="1" s="1"/>
  <c r="S1849" i="1" s="1"/>
  <c r="S1848" i="1" s="1"/>
  <c r="S1749" i="1"/>
  <c r="S1926" i="1"/>
  <c r="S1635" i="1"/>
  <c r="S1634" i="1" s="1"/>
  <c r="S2605" i="1"/>
  <c r="S2595" i="1"/>
  <c r="S2594" i="1" s="1"/>
  <c r="S2341" i="1"/>
  <c r="S2340" i="1" s="1"/>
  <c r="S2339" i="1" s="1"/>
  <c r="S2338" i="1" s="1"/>
  <c r="S2224" i="1"/>
  <c r="S2223" i="1" s="1"/>
  <c r="S2222" i="1" s="1"/>
  <c r="S2102" i="1"/>
  <c r="S2101" i="1" s="1"/>
  <c r="S2100" i="1" s="1"/>
  <c r="S2099" i="1" s="1"/>
  <c r="S1946" i="1"/>
  <c r="S1945" i="1" s="1"/>
  <c r="S1938" i="1" s="1"/>
  <c r="S1799" i="1"/>
  <c r="S1798" i="1" s="1"/>
  <c r="S1797" i="1" s="1"/>
  <c r="S1796" i="1" s="1"/>
  <c r="S1795" i="1" s="1"/>
  <c r="S1655" i="1"/>
  <c r="S1645" i="1"/>
  <c r="S1553" i="1"/>
  <c r="S1552" i="1" s="1"/>
  <c r="S1451" i="1"/>
  <c r="S1450" i="1" s="1"/>
  <c r="S1402" i="1"/>
  <c r="S2060" i="1"/>
  <c r="S2059" i="1" s="1"/>
  <c r="S2058" i="1" s="1"/>
  <c r="S2057" i="1" s="1"/>
  <c r="S1501" i="1"/>
  <c r="S1462" i="1"/>
  <c r="S1461" i="1" s="1"/>
  <c r="S1460" i="1" s="1"/>
  <c r="S1363" i="1"/>
  <c r="S1362" i="1" s="1"/>
  <c r="S1361" i="1" s="1"/>
  <c r="S1360" i="1" s="1"/>
  <c r="S1979" i="1"/>
  <c r="S1978" i="1" s="1"/>
  <c r="S1977" i="1" s="1"/>
  <c r="S1669" i="1"/>
  <c r="S1668" i="1" s="1"/>
  <c r="S1426" i="1"/>
  <c r="S1425" i="1" s="1"/>
  <c r="S1335" i="1"/>
  <c r="S1334" i="1" s="1"/>
  <c r="S1394" i="1"/>
  <c r="S1390" i="1" s="1"/>
  <c r="S1389" i="1" s="1"/>
  <c r="S1311" i="1"/>
  <c r="S1310" i="1" s="1"/>
  <c r="S1309" i="1" s="1"/>
  <c r="S1308" i="1" s="1"/>
  <c r="S1307" i="1" s="1"/>
  <c r="S1207" i="1"/>
  <c r="S1206" i="1" s="1"/>
  <c r="S1168" i="1"/>
  <c r="S1148" i="1"/>
  <c r="S1144" i="1" s="1"/>
  <c r="S1143" i="1" s="1"/>
  <c r="S1117" i="1"/>
  <c r="S1116" i="1" s="1"/>
  <c r="S1109" i="1" s="1"/>
  <c r="S1108" i="1" s="1"/>
  <c r="S1240" i="1"/>
  <c r="S1239" i="1" s="1"/>
  <c r="S1238" i="1" s="1"/>
  <c r="S1182" i="1"/>
  <c r="S1181" i="1" s="1"/>
  <c r="S882" i="1"/>
  <c r="S881" i="1" s="1"/>
  <c r="S736" i="1"/>
  <c r="S423" i="1"/>
  <c r="S981" i="1"/>
  <c r="S980" i="1" s="1"/>
  <c r="S979" i="1" s="1"/>
  <c r="S693" i="1"/>
  <c r="S692" i="1" s="1"/>
  <c r="S691" i="1" s="1"/>
  <c r="S690" i="1" s="1"/>
  <c r="S586" i="1"/>
  <c r="S613" i="1"/>
  <c r="S605" i="1" s="1"/>
  <c r="S575" i="1"/>
  <c r="S299" i="1"/>
  <c r="S298" i="1" s="1"/>
  <c r="S232" i="1"/>
  <c r="S231" i="1" s="1"/>
  <c r="S230" i="1" s="1"/>
  <c r="S27" i="1"/>
  <c r="S23" i="1" s="1"/>
  <c r="S22" i="1" s="1"/>
  <c r="S215" i="1"/>
  <c r="S214" i="1" s="1"/>
  <c r="S209" i="1" s="1"/>
  <c r="S203" i="1" s="1"/>
  <c r="S202" i="1" s="1"/>
  <c r="S201" i="1" s="1"/>
  <c r="Q258" i="1"/>
  <c r="Q254" i="1" s="1"/>
  <c r="Q253" i="1" s="1"/>
  <c r="Q4337" i="1"/>
  <c r="Q4336" i="1" s="1"/>
  <c r="Q4335" i="1" s="1"/>
  <c r="Q4334" i="1" s="1"/>
  <c r="Q4333" i="1" s="1"/>
  <c r="R540" i="1"/>
  <c r="R539" i="1" s="1"/>
  <c r="R538" i="1" s="1"/>
  <c r="R801" i="1"/>
  <c r="R839" i="1"/>
  <c r="R833" i="1" s="1"/>
  <c r="R832" i="1" s="1"/>
  <c r="R825" i="1" s="1"/>
  <c r="R817" i="1" s="1"/>
  <c r="R931" i="1"/>
  <c r="R1201" i="1"/>
  <c r="R1200" i="1" s="1"/>
  <c r="R1199" i="1" s="1"/>
  <c r="R1198" i="1" s="1"/>
  <c r="R1218" i="1"/>
  <c r="R1217" i="1" s="1"/>
  <c r="R1216" i="1" s="1"/>
  <c r="R1420" i="1"/>
  <c r="R1419" i="1" s="1"/>
  <c r="R1872" i="1"/>
  <c r="R1871" i="1" s="1"/>
  <c r="R1870" i="1" s="1"/>
  <c r="R1869" i="1" s="1"/>
  <c r="R1900" i="1"/>
  <c r="R1914" i="1"/>
  <c r="R1913" i="1" s="1"/>
  <c r="R2398" i="1"/>
  <c r="R2397" i="1" s="1"/>
  <c r="R2589" i="1"/>
  <c r="R2588" i="1" s="1"/>
  <c r="R2587" i="1" s="1"/>
  <c r="R2586" i="1" s="1"/>
  <c r="R3237" i="1"/>
  <c r="R3964" i="1"/>
  <c r="R3991" i="1"/>
  <c r="R1182" i="1"/>
  <c r="R1181" i="1" s="1"/>
  <c r="R4194" i="1"/>
  <c r="R4190" i="1" s="1"/>
  <c r="R4185" i="1" s="1"/>
  <c r="R4184" i="1" s="1"/>
  <c r="R4183" i="1" s="1"/>
  <c r="R4182" i="1" s="1"/>
  <c r="Q516" i="1"/>
  <c r="Q4310" i="1"/>
  <c r="Q4309" i="1" s="1"/>
  <c r="Q4308" i="1" s="1"/>
  <c r="R215" i="1"/>
  <c r="R214" i="1" s="1"/>
  <c r="R209" i="1" s="1"/>
  <c r="R203" i="1" s="1"/>
  <c r="R202" i="1" s="1"/>
  <c r="R201" i="1" s="1"/>
  <c r="R736" i="1"/>
  <c r="R1384" i="1"/>
  <c r="R1383" i="1" s="1"/>
  <c r="R1382" i="1" s="1"/>
  <c r="R1381" i="1" s="1"/>
  <c r="R1412" i="1"/>
  <c r="R1445" i="1"/>
  <c r="R1444" i="1" s="1"/>
  <c r="R1443" i="1" s="1"/>
  <c r="R1442" i="1" s="1"/>
  <c r="R1823" i="1"/>
  <c r="R1822" i="1" s="1"/>
  <c r="R3706" i="1"/>
  <c r="R3705" i="1" s="1"/>
  <c r="R3704" i="1" s="1"/>
  <c r="R3703" i="1" s="1"/>
  <c r="R3702" i="1" s="1"/>
  <c r="R3701" i="1" s="1"/>
  <c r="R3733" i="1"/>
  <c r="R3732" i="1" s="1"/>
  <c r="R3944" i="1"/>
  <c r="R3943" i="1" s="1"/>
  <c r="R3942" i="1" s="1"/>
  <c r="R4122" i="1"/>
  <c r="R4114" i="1" s="1"/>
  <c r="R4113" i="1" s="1"/>
  <c r="R4354" i="1"/>
  <c r="R4353" i="1" s="1"/>
  <c r="R4352" i="1" s="1"/>
  <c r="R4351" i="1" s="1"/>
  <c r="Q27" i="1"/>
  <c r="Q23" i="1" s="1"/>
  <c r="Q22" i="1" s="1"/>
  <c r="Q59" i="1"/>
  <c r="Q55" i="1" s="1"/>
  <c r="Q54" i="1" s="1"/>
  <c r="Q3390" i="1"/>
  <c r="Q3389" i="1" s="1"/>
  <c r="R2438" i="1"/>
  <c r="R2437" i="1" s="1"/>
  <c r="R2436" i="1" s="1"/>
  <c r="R2050" i="1"/>
  <c r="R2049" i="1" s="1"/>
  <c r="R2048" i="1" s="1"/>
  <c r="R2047" i="1" s="1"/>
  <c r="R2046" i="1" s="1"/>
  <c r="R3879" i="1"/>
  <c r="R3878" i="1" s="1"/>
  <c r="R3877" i="1" s="1"/>
  <c r="R3876" i="1" s="1"/>
  <c r="Q747" i="1"/>
  <c r="Q746" i="1" s="1"/>
  <c r="Q2892" i="1"/>
  <c r="Q2891" i="1" s="1"/>
  <c r="Q3523" i="1"/>
  <c r="Q3519" i="1" s="1"/>
  <c r="Q3518" i="1" s="1"/>
  <c r="R2102" i="1"/>
  <c r="R2101" i="1" s="1"/>
  <c r="R2100" i="1" s="1"/>
  <c r="R2099" i="1" s="1"/>
  <c r="R2270" i="1"/>
  <c r="R2269" i="1" s="1"/>
  <c r="R4337" i="1"/>
  <c r="R4336" i="1" s="1"/>
  <c r="R4335" i="1" s="1"/>
  <c r="R4334" i="1" s="1"/>
  <c r="R4333" i="1" s="1"/>
  <c r="Q3675" i="1"/>
  <c r="R82" i="1"/>
  <c r="R81" i="1" s="1"/>
  <c r="R80" i="1" s="1"/>
  <c r="R73" i="1" s="1"/>
  <c r="R72" i="1" s="1"/>
  <c r="R776" i="1"/>
  <c r="R775" i="1" s="1"/>
  <c r="R1087" i="1"/>
  <c r="R1086" i="1" s="1"/>
  <c r="R2249" i="1"/>
  <c r="R2248" i="1" s="1"/>
  <c r="R2247" i="1" s="1"/>
  <c r="R2241" i="1" s="1"/>
  <c r="R2643" i="1"/>
  <c r="R2642" i="1" s="1"/>
  <c r="R2641" i="1" s="1"/>
  <c r="R2640" i="1" s="1"/>
  <c r="R2639" i="1" s="1"/>
  <c r="R2631" i="1" s="1"/>
  <c r="R2715" i="1"/>
  <c r="R2714" i="1" s="1"/>
  <c r="R2742" i="1"/>
  <c r="R2741" i="1" s="1"/>
  <c r="R2740" i="1" s="1"/>
  <c r="R2739" i="1" s="1"/>
  <c r="R2839" i="1"/>
  <c r="R2818" i="1" s="1"/>
  <c r="R3451" i="1"/>
  <c r="R3438" i="1" s="1"/>
  <c r="R3675" i="1"/>
  <c r="R3862" i="1"/>
  <c r="R575" i="1"/>
  <c r="R595" i="1"/>
  <c r="R654" i="1"/>
  <c r="R1697" i="1"/>
  <c r="R1696" i="1" s="1"/>
  <c r="R1689" i="1" s="1"/>
  <c r="R2499" i="1"/>
  <c r="R2498" i="1" s="1"/>
  <c r="R2595" i="1"/>
  <c r="R2594" i="1" s="1"/>
  <c r="R2605" i="1"/>
  <c r="R2869" i="1"/>
  <c r="R3256" i="1"/>
  <c r="R3742" i="1"/>
  <c r="R3741" i="1" s="1"/>
  <c r="R3740" i="1" s="1"/>
  <c r="R3739" i="1" s="1"/>
  <c r="Q3621" i="1"/>
  <c r="Q3617" i="1" s="1"/>
  <c r="Q3616" i="1" s="1"/>
  <c r="Q3661" i="1"/>
  <c r="Q3660" i="1" s="1"/>
  <c r="Q3655" i="1" s="1"/>
  <c r="R27" i="1"/>
  <c r="R23" i="1" s="1"/>
  <c r="R22" i="1" s="1"/>
  <c r="R59" i="1"/>
  <c r="R55" i="1" s="1"/>
  <c r="R54" i="1" s="1"/>
  <c r="R193" i="1"/>
  <c r="R192" i="1" s="1"/>
  <c r="R191" i="1" s="1"/>
  <c r="R190" i="1" s="1"/>
  <c r="R189" i="1" s="1"/>
  <c r="R188" i="1" s="1"/>
  <c r="R379" i="1"/>
  <c r="R375" i="1" s="1"/>
  <c r="R374" i="1" s="1"/>
  <c r="R373" i="1" s="1"/>
  <c r="R396" i="1"/>
  <c r="R387" i="1" s="1"/>
  <c r="R386" i="1" s="1"/>
  <c r="R473" i="1"/>
  <c r="R472" i="1" s="1"/>
  <c r="R471" i="1" s="1"/>
  <c r="R532" i="1"/>
  <c r="R531" i="1" s="1"/>
  <c r="R669" i="1"/>
  <c r="R731" i="1"/>
  <c r="R730" i="1" s="1"/>
  <c r="R729" i="1" s="1"/>
  <c r="R768" i="1"/>
  <c r="R760" i="1" s="1"/>
  <c r="R783" i="1"/>
  <c r="R782" i="1" s="1"/>
  <c r="R781" i="1" s="1"/>
  <c r="R796" i="1"/>
  <c r="R1138" i="1"/>
  <c r="R1137" i="1" s="1"/>
  <c r="R1136" i="1" s="1"/>
  <c r="R1135" i="1" s="1"/>
  <c r="R1148" i="1"/>
  <c r="R1144" i="1" s="1"/>
  <c r="R1143" i="1" s="1"/>
  <c r="R1294" i="1"/>
  <c r="R1293" i="1" s="1"/>
  <c r="R2123" i="1"/>
  <c r="R2122" i="1" s="1"/>
  <c r="R2121" i="1" s="1"/>
  <c r="R2120" i="1" s="1"/>
  <c r="R2133" i="1"/>
  <c r="R2129" i="1" s="1"/>
  <c r="R2128" i="1" s="1"/>
  <c r="R2307" i="1"/>
  <c r="R2306" i="1" s="1"/>
  <c r="R2305" i="1" s="1"/>
  <c r="R2304" i="1" s="1"/>
  <c r="R2372" i="1"/>
  <c r="R2368" i="1" s="1"/>
  <c r="R2367" i="1" s="1"/>
  <c r="R2706" i="1"/>
  <c r="R2705" i="1" s="1"/>
  <c r="R2704" i="1" s="1"/>
  <c r="R2949" i="1"/>
  <c r="R2948" i="1" s="1"/>
  <c r="R2947" i="1" s="1"/>
  <c r="R3639" i="1"/>
  <c r="R3635" i="1" s="1"/>
  <c r="R3634" i="1" s="1"/>
  <c r="R3628" i="1" s="1"/>
  <c r="R3627" i="1" s="1"/>
  <c r="R3797" i="1"/>
  <c r="R3796" i="1" s="1"/>
  <c r="R3795" i="1" s="1"/>
  <c r="R3845" i="1"/>
  <c r="R4213" i="1"/>
  <c r="R4209" i="1" s="1"/>
  <c r="R4204" i="1" s="1"/>
  <c r="R4203" i="1" s="1"/>
  <c r="R4202" i="1" s="1"/>
  <c r="R4201" i="1" s="1"/>
  <c r="R4310" i="1"/>
  <c r="R4309" i="1" s="1"/>
  <c r="R4308" i="1" s="1"/>
  <c r="R489" i="1"/>
  <c r="R488" i="1" s="1"/>
  <c r="R516" i="1"/>
  <c r="R1003" i="1"/>
  <c r="R1002" i="1" s="1"/>
  <c r="R1001" i="1" s="1"/>
  <c r="R1677" i="1"/>
  <c r="Q839" i="1"/>
  <c r="Q833" i="1" s="1"/>
  <c r="Q832" i="1" s="1"/>
  <c r="Q825" i="1" s="1"/>
  <c r="Q817" i="1" s="1"/>
  <c r="Q1412" i="1"/>
  <c r="Q1669" i="1"/>
  <c r="Q1668" i="1" s="1"/>
  <c r="Q2742" i="1"/>
  <c r="Q2741" i="1" s="1"/>
  <c r="Q2740" i="1" s="1"/>
  <c r="Q2739" i="1" s="1"/>
  <c r="Q3862" i="1"/>
  <c r="Q3891" i="1"/>
  <c r="R152" i="1"/>
  <c r="R151" i="1" s="1"/>
  <c r="R248" i="1"/>
  <c r="R247" i="1" s="1"/>
  <c r="R246" i="1" s="1"/>
  <c r="R363" i="1"/>
  <c r="R359" i="1" s="1"/>
  <c r="R358" i="1" s="1"/>
  <c r="R357" i="1" s="1"/>
  <c r="R356" i="1" s="1"/>
  <c r="R507" i="1"/>
  <c r="R811" i="1"/>
  <c r="R807" i="1" s="1"/>
  <c r="R806" i="1" s="1"/>
  <c r="R913" i="1"/>
  <c r="R909" i="1" s="1"/>
  <c r="R908" i="1" s="1"/>
  <c r="R939" i="1"/>
  <c r="R938" i="1" s="1"/>
  <c r="R970" i="1"/>
  <c r="R969" i="1" s="1"/>
  <c r="R1067" i="1"/>
  <c r="R1066" i="1" s="1"/>
  <c r="R1065" i="1" s="1"/>
  <c r="R1064" i="1" s="1"/>
  <c r="R1063" i="1" s="1"/>
  <c r="R1207" i="1"/>
  <c r="R1206" i="1" s="1"/>
  <c r="R1280" i="1"/>
  <c r="R1279" i="1" s="1"/>
  <c r="R1580" i="1"/>
  <c r="R1579" i="1" s="1"/>
  <c r="R1578" i="1" s="1"/>
  <c r="R1577" i="1" s="1"/>
  <c r="R1645" i="1"/>
  <c r="R2023" i="1"/>
  <c r="R2022" i="1" s="1"/>
  <c r="R2037" i="1"/>
  <c r="R2036" i="1" s="1"/>
  <c r="R2202" i="1"/>
  <c r="R2201" i="1" s="1"/>
  <c r="R2200" i="1" s="1"/>
  <c r="R1168" i="1"/>
  <c r="R1809" i="1"/>
  <c r="R1808" i="1" s="1"/>
  <c r="R1807" i="1" s="1"/>
  <c r="R1806" i="1" s="1"/>
  <c r="R39" i="1"/>
  <c r="R38" i="1" s="1"/>
  <c r="R37" i="1" s="1"/>
  <c r="R693" i="1"/>
  <c r="R692" i="1" s="1"/>
  <c r="R691" i="1" s="1"/>
  <c r="R690" i="1" s="1"/>
  <c r="R869" i="1"/>
  <c r="R868" i="1" s="1"/>
  <c r="R1117" i="1"/>
  <c r="R1116" i="1" s="1"/>
  <c r="R1109" i="1" s="1"/>
  <c r="R1108" i="1" s="1"/>
  <c r="R1462" i="1"/>
  <c r="R1461" i="1" s="1"/>
  <c r="R1460" i="1" s="1"/>
  <c r="R1594" i="1"/>
  <c r="R1593" i="1" s="1"/>
  <c r="R1708" i="1"/>
  <c r="R1707" i="1" s="1"/>
  <c r="R1706" i="1" s="1"/>
  <c r="R1749" i="1"/>
  <c r="R1926" i="1"/>
  <c r="R232" i="1"/>
  <c r="R231" i="1" s="1"/>
  <c r="R230" i="1" s="1"/>
  <c r="Q483" i="1"/>
  <c r="Q479" i="1" s="1"/>
  <c r="Q478" i="1" s="1"/>
  <c r="Q796" i="1"/>
  <c r="Q1039" i="1"/>
  <c r="Q1038" i="1" s="1"/>
  <c r="Q1037" i="1" s="1"/>
  <c r="Q1946" i="1"/>
  <c r="Q1945" i="1" s="1"/>
  <c r="Q1938" i="1" s="1"/>
  <c r="Q2612" i="1"/>
  <c r="Q3879" i="1"/>
  <c r="Q3878" i="1" s="1"/>
  <c r="Q3877" i="1" s="1"/>
  <c r="Q3876" i="1" s="1"/>
  <c r="Q3914" i="1"/>
  <c r="Q3910" i="1" s="1"/>
  <c r="Q3909" i="1" s="1"/>
  <c r="Q3969" i="1"/>
  <c r="R97" i="1"/>
  <c r="R93" i="1" s="1"/>
  <c r="R92" i="1" s="1"/>
  <c r="R91" i="1" s="1"/>
  <c r="R113" i="1"/>
  <c r="R112" i="1" s="1"/>
  <c r="R111" i="1" s="1"/>
  <c r="R110" i="1" s="1"/>
  <c r="R142" i="1"/>
  <c r="R138" i="1" s="1"/>
  <c r="R137" i="1" s="1"/>
  <c r="R136" i="1" s="1"/>
  <c r="R135" i="1" s="1"/>
  <c r="R167" i="1"/>
  <c r="R163" i="1" s="1"/>
  <c r="R483" i="1"/>
  <c r="R479" i="1" s="1"/>
  <c r="R478" i="1" s="1"/>
  <c r="R526" i="1"/>
  <c r="R525" i="1" s="1"/>
  <c r="R554" i="1"/>
  <c r="R549" i="1" s="1"/>
  <c r="R882" i="1"/>
  <c r="R881" i="1" s="1"/>
  <c r="R945" i="1"/>
  <c r="R944" i="1" s="1"/>
  <c r="R1363" i="1"/>
  <c r="R1362" i="1" s="1"/>
  <c r="R1361" i="1" s="1"/>
  <c r="R1360" i="1" s="1"/>
  <c r="R1402" i="1"/>
  <c r="R1635" i="1"/>
  <c r="R1634" i="1" s="1"/>
  <c r="R1730" i="1"/>
  <c r="R1729" i="1" s="1"/>
  <c r="R1728" i="1" s="1"/>
  <c r="R2224" i="1"/>
  <c r="R2223" i="1" s="1"/>
  <c r="R2222" i="1" s="1"/>
  <c r="R2317" i="1"/>
  <c r="R2316" i="1" s="1"/>
  <c r="R1426" i="1"/>
  <c r="R1425" i="1" s="1"/>
  <c r="R1451" i="1"/>
  <c r="R1450" i="1" s="1"/>
  <c r="R1484" i="1"/>
  <c r="R1483" i="1" s="1"/>
  <c r="R1482" i="1" s="1"/>
  <c r="R1570" i="1"/>
  <c r="R1569" i="1" s="1"/>
  <c r="R1568" i="1" s="1"/>
  <c r="R1567" i="1" s="1"/>
  <c r="R1566" i="1" s="1"/>
  <c r="R1629" i="1"/>
  <c r="R1628" i="1" s="1"/>
  <c r="R1627" i="1" s="1"/>
  <c r="R1626" i="1" s="1"/>
  <c r="R1655" i="1"/>
  <c r="R1669" i="1"/>
  <c r="R1668" i="1" s="1"/>
  <c r="R1799" i="1"/>
  <c r="R1798" i="1" s="1"/>
  <c r="R1797" i="1" s="1"/>
  <c r="R1796" i="1" s="1"/>
  <c r="R1795" i="1" s="1"/>
  <c r="R2163" i="1"/>
  <c r="R2162" i="1" s="1"/>
  <c r="R2427" i="1"/>
  <c r="R2426" i="1" s="1"/>
  <c r="R2419" i="1" s="1"/>
  <c r="R2411" i="1" s="1"/>
  <c r="R2540" i="1"/>
  <c r="R2539" i="1" s="1"/>
  <c r="R2538" i="1" s="1"/>
  <c r="R2537" i="1" s="1"/>
  <c r="R2802" i="1"/>
  <c r="R2797" i="1" s="1"/>
  <c r="R2796" i="1" s="1"/>
  <c r="R2795" i="1" s="1"/>
  <c r="R3770" i="1"/>
  <c r="R3855" i="1"/>
  <c r="R4222" i="1"/>
  <c r="R1851" i="1"/>
  <c r="R1850" i="1" s="1"/>
  <c r="R1849" i="1" s="1"/>
  <c r="R1848" i="1" s="1"/>
  <c r="R1890" i="1"/>
  <c r="R2151" i="1"/>
  <c r="R2191" i="1"/>
  <c r="R2190" i="1" s="1"/>
  <c r="R2183" i="1" s="1"/>
  <c r="R2341" i="1"/>
  <c r="R2340" i="1" s="1"/>
  <c r="R2339" i="1" s="1"/>
  <c r="R2338" i="1" s="1"/>
  <c r="R2390" i="1"/>
  <c r="R2554" i="1"/>
  <c r="R2553" i="1" s="1"/>
  <c r="R2612" i="1"/>
  <c r="R3900" i="1"/>
  <c r="R4295" i="1"/>
  <c r="R1311" i="1"/>
  <c r="R1310" i="1" s="1"/>
  <c r="R1309" i="1" s="1"/>
  <c r="R1308" i="1" s="1"/>
  <c r="R1307" i="1" s="1"/>
  <c r="R1539" i="1"/>
  <c r="R1538" i="1" s="1"/>
  <c r="R1908" i="1"/>
  <c r="R1907" i="1" s="1"/>
  <c r="R1957" i="1"/>
  <c r="R1956" i="1" s="1"/>
  <c r="R1955" i="1" s="1"/>
  <c r="R2297" i="1"/>
  <c r="R2296" i="1" s="1"/>
  <c r="R2295" i="1" s="1"/>
  <c r="R2294" i="1" s="1"/>
  <c r="R2293" i="1" s="1"/>
  <c r="R2362" i="1"/>
  <c r="R2361" i="1" s="1"/>
  <c r="R2360" i="1" s="1"/>
  <c r="R2359" i="1" s="1"/>
  <c r="R2380" i="1"/>
  <c r="R4159" i="1"/>
  <c r="R4158" i="1" s="1"/>
  <c r="R4157" i="1" s="1"/>
  <c r="R4156" i="1" s="1"/>
  <c r="R4277" i="1"/>
  <c r="R2892" i="1"/>
  <c r="R2891" i="1" s="1"/>
  <c r="R3367" i="1"/>
  <c r="R3366" i="1" s="1"/>
  <c r="R3365" i="1" s="1"/>
  <c r="R3390" i="1"/>
  <c r="R3389" i="1" s="1"/>
  <c r="R3695" i="1"/>
  <c r="R3691" i="1" s="1"/>
  <c r="R3690" i="1" s="1"/>
  <c r="R3933" i="1"/>
  <c r="R3929" i="1" s="1"/>
  <c r="R3928" i="1" s="1"/>
  <c r="R3927" i="1" s="1"/>
  <c r="R2901" i="1"/>
  <c r="R2900" i="1" s="1"/>
  <c r="R2899" i="1" s="1"/>
  <c r="R2964" i="1"/>
  <c r="R2959" i="1" s="1"/>
  <c r="R2958" i="1" s="1"/>
  <c r="R2957" i="1" s="1"/>
  <c r="R2956" i="1" s="1"/>
  <c r="R3027" i="1"/>
  <c r="R3379" i="1"/>
  <c r="R3550" i="1"/>
  <c r="R3549" i="1" s="1"/>
  <c r="R3750" i="1"/>
  <c r="R3749" i="1" s="1"/>
  <c r="R3748" i="1" s="1"/>
  <c r="R3747" i="1" s="1"/>
  <c r="R3838" i="1"/>
  <c r="R3891" i="1"/>
  <c r="R4146" i="1"/>
  <c r="R4145" i="1" s="1"/>
  <c r="R4325" i="1"/>
  <c r="R4324" i="1" s="1"/>
  <c r="R4323" i="1" s="1"/>
  <c r="R4322" i="1" s="1"/>
  <c r="R4321" i="1" s="1"/>
  <c r="R2532" i="1"/>
  <c r="R2531" i="1" s="1"/>
  <c r="R2530" i="1" s="1"/>
  <c r="R2529" i="1" s="1"/>
  <c r="R2528" i="1" s="1"/>
  <c r="R2657" i="1"/>
  <c r="R2656" i="1" s="1"/>
  <c r="R2655" i="1" s="1"/>
  <c r="R2654" i="1" s="1"/>
  <c r="R2653" i="1" s="1"/>
  <c r="R2732" i="1"/>
  <c r="R2731" i="1" s="1"/>
  <c r="R2730" i="1" s="1"/>
  <c r="R2729" i="1" s="1"/>
  <c r="R2728" i="1" s="1"/>
  <c r="R2942" i="1"/>
  <c r="R2938" i="1" s="1"/>
  <c r="R2937" i="1" s="1"/>
  <c r="R3020" i="1"/>
  <c r="R3399" i="1"/>
  <c r="R3478" i="1"/>
  <c r="R3494" i="1"/>
  <c r="R3486" i="1" s="1"/>
  <c r="R3485" i="1" s="1"/>
  <c r="R3523" i="1"/>
  <c r="R3519" i="1" s="1"/>
  <c r="R3518" i="1" s="1"/>
  <c r="R3591" i="1"/>
  <c r="R3590" i="1" s="1"/>
  <c r="R3589" i="1" s="1"/>
  <c r="R3588" i="1" s="1"/>
  <c r="R3587" i="1" s="1"/>
  <c r="R3621" i="1"/>
  <c r="R3617" i="1" s="1"/>
  <c r="R3616" i="1" s="1"/>
  <c r="R3661" i="1"/>
  <c r="R3660" i="1" s="1"/>
  <c r="R3655" i="1" s="1"/>
  <c r="R3869" i="1"/>
  <c r="R3868" i="1" s="1"/>
  <c r="R3867" i="1" s="1"/>
  <c r="R3914" i="1"/>
  <c r="R3910" i="1" s="1"/>
  <c r="R3909" i="1" s="1"/>
  <c r="R3969" i="1"/>
  <c r="R4240" i="1"/>
  <c r="R4239" i="1" s="1"/>
  <c r="R4238" i="1" s="1"/>
  <c r="R291" i="1"/>
  <c r="R290" i="1" s="1"/>
  <c r="R458" i="1"/>
  <c r="R299" i="1"/>
  <c r="R298" i="1" s="1"/>
  <c r="R921" i="1"/>
  <c r="R586" i="1"/>
  <c r="R613" i="1"/>
  <c r="R605" i="1" s="1"/>
  <c r="R747" i="1"/>
  <c r="R746" i="1" s="1"/>
  <c r="R1240" i="1"/>
  <c r="R1239" i="1" s="1"/>
  <c r="R1238" i="1" s="1"/>
  <c r="R1321" i="1"/>
  <c r="R1320" i="1" s="1"/>
  <c r="R1319" i="1" s="1"/>
  <c r="R1318" i="1" s="1"/>
  <c r="R1996" i="1"/>
  <c r="R682" i="1"/>
  <c r="R681" i="1" s="1"/>
  <c r="R680" i="1" s="1"/>
  <c r="R674" i="1" s="1"/>
  <c r="R1077" i="1"/>
  <c r="R1076" i="1" s="1"/>
  <c r="R1075" i="1" s="1"/>
  <c r="R1074" i="1" s="1"/>
  <c r="R1394" i="1"/>
  <c r="R1390" i="1" s="1"/>
  <c r="R1389" i="1" s="1"/>
  <c r="R1501" i="1"/>
  <c r="R1553" i="1"/>
  <c r="R1552" i="1" s="1"/>
  <c r="R1786" i="1"/>
  <c r="R1785" i="1" s="1"/>
  <c r="R2171" i="1"/>
  <c r="R964" i="1"/>
  <c r="R963" i="1" s="1"/>
  <c r="R962" i="1" s="1"/>
  <c r="R961" i="1" s="1"/>
  <c r="R1335" i="1"/>
  <c r="R1334" i="1" s="1"/>
  <c r="R1882" i="1"/>
  <c r="R1878" i="1" s="1"/>
  <c r="R1877" i="1" s="1"/>
  <c r="R2860" i="1"/>
  <c r="R2859" i="1" s="1"/>
  <c r="R2982" i="1"/>
  <c r="R2060" i="1"/>
  <c r="R2059" i="1" s="1"/>
  <c r="R2058" i="1" s="1"/>
  <c r="R2057" i="1" s="1"/>
  <c r="R2141" i="1"/>
  <c r="R2284" i="1"/>
  <c r="R2283" i="1" s="1"/>
  <c r="R2460" i="1"/>
  <c r="R2459" i="1" s="1"/>
  <c r="R2458" i="1" s="1"/>
  <c r="R3465" i="1"/>
  <c r="R3511" i="1"/>
  <c r="R3510" i="1" s="1"/>
  <c r="R3509" i="1" s="1"/>
  <c r="R3508" i="1" s="1"/>
  <c r="R3533" i="1"/>
  <c r="R3567" i="1"/>
  <c r="R3563" i="1" s="1"/>
  <c r="R3562" i="1" s="1"/>
  <c r="R3609" i="1"/>
  <c r="R3608" i="1" s="1"/>
  <c r="R3607" i="1" s="1"/>
  <c r="R3680" i="1"/>
  <c r="R3266" i="1"/>
  <c r="R3426" i="1"/>
  <c r="R3425" i="1" s="1"/>
  <c r="R3668" i="1"/>
  <c r="R3783" i="1"/>
  <c r="R4006" i="1"/>
  <c r="R4096" i="1"/>
  <c r="R3716" i="1"/>
  <c r="R3715" i="1" s="1"/>
  <c r="R4087" i="1"/>
  <c r="R4412" i="1"/>
  <c r="R4411" i="1" s="1"/>
  <c r="R4138" i="1"/>
  <c r="R4137" i="1" s="1"/>
  <c r="R4290" i="1"/>
  <c r="Q1148" i="1"/>
  <c r="Q1144" i="1" s="1"/>
  <c r="Q1143" i="1" s="1"/>
  <c r="Q1280" i="1"/>
  <c r="Q1279" i="1" s="1"/>
  <c r="Q1635" i="1"/>
  <c r="Q1634" i="1" s="1"/>
  <c r="Q1882" i="1"/>
  <c r="Q1878" i="1" s="1"/>
  <c r="Q1877" i="1" s="1"/>
  <c r="Q2151" i="1"/>
  <c r="Q2706" i="1"/>
  <c r="Q2705" i="1" s="1"/>
  <c r="Q2704" i="1" s="1"/>
  <c r="Q2802" i="1"/>
  <c r="Q2797" i="1" s="1"/>
  <c r="Q2796" i="1" s="1"/>
  <c r="Q2795" i="1" s="1"/>
  <c r="Q2839" i="1"/>
  <c r="Q2818" i="1" s="1"/>
  <c r="Q2869" i="1"/>
  <c r="Q2913" i="1"/>
  <c r="Q2909" i="1" s="1"/>
  <c r="Q2908" i="1" s="1"/>
  <c r="Q3367" i="1"/>
  <c r="Q3366" i="1" s="1"/>
  <c r="Q3365" i="1" s="1"/>
  <c r="Q3804" i="1"/>
  <c r="Q3803" i="1" s="1"/>
  <c r="Q3802" i="1" s="1"/>
  <c r="Q4233" i="1"/>
  <c r="Q4229" i="1" s="1"/>
  <c r="Q4325" i="1"/>
  <c r="Q4324" i="1" s="1"/>
  <c r="Q4323" i="1" s="1"/>
  <c r="Q4322" i="1" s="1"/>
  <c r="Q4321" i="1" s="1"/>
  <c r="Q489" i="1"/>
  <c r="Q488" i="1" s="1"/>
  <c r="Q291" i="1"/>
  <c r="Q290" i="1" s="1"/>
  <c r="Q473" i="1"/>
  <c r="Q472" i="1" s="1"/>
  <c r="Q471" i="1" s="1"/>
  <c r="Q507" i="1"/>
  <c r="Q595" i="1"/>
  <c r="Q768" i="1"/>
  <c r="Q760" i="1" s="1"/>
  <c r="Q945" i="1"/>
  <c r="Q944" i="1" s="1"/>
  <c r="Q1570" i="1"/>
  <c r="Q1569" i="1" s="1"/>
  <c r="Q1568" i="1" s="1"/>
  <c r="Q1567" i="1" s="1"/>
  <c r="Q1566" i="1" s="1"/>
  <c r="Q2297" i="1"/>
  <c r="Q2296" i="1" s="1"/>
  <c r="Q2295" i="1" s="1"/>
  <c r="Q2294" i="1" s="1"/>
  <c r="Q2293" i="1" s="1"/>
  <c r="Q2732" i="1"/>
  <c r="Q2731" i="1" s="1"/>
  <c r="Q2730" i="1" s="1"/>
  <c r="Q2729" i="1" s="1"/>
  <c r="Q2728" i="1" s="1"/>
  <c r="Q3426" i="1"/>
  <c r="Q3425" i="1" s="1"/>
  <c r="Q3494" i="1"/>
  <c r="Q3486" i="1" s="1"/>
  <c r="Q3485" i="1" s="1"/>
  <c r="Q3706" i="1"/>
  <c r="Q3705" i="1" s="1"/>
  <c r="Q3704" i="1" s="1"/>
  <c r="Q3703" i="1" s="1"/>
  <c r="Q3702" i="1" s="1"/>
  <c r="Q3701" i="1" s="1"/>
  <c r="Q3820" i="1"/>
  <c r="Q3816" i="1" s="1"/>
  <c r="Q3815" i="1" s="1"/>
  <c r="Q3998" i="1"/>
  <c r="Q1201" i="1"/>
  <c r="Q1200" i="1" s="1"/>
  <c r="Q1199" i="1" s="1"/>
  <c r="Q1198" i="1" s="1"/>
  <c r="Q1629" i="1"/>
  <c r="Q1628" i="1" s="1"/>
  <c r="Q1627" i="1" s="1"/>
  <c r="Q1626" i="1" s="1"/>
  <c r="Q1799" i="1"/>
  <c r="Q1798" i="1" s="1"/>
  <c r="Q1797" i="1" s="1"/>
  <c r="Q1796" i="1" s="1"/>
  <c r="Q1795" i="1" s="1"/>
  <c r="Q1908" i="1"/>
  <c r="Q1907" i="1" s="1"/>
  <c r="Q1957" i="1"/>
  <c r="Q1956" i="1" s="1"/>
  <c r="Q1955" i="1" s="1"/>
  <c r="Q2023" i="1"/>
  <c r="Q2022" i="1" s="1"/>
  <c r="Q2060" i="1"/>
  <c r="Q2059" i="1" s="1"/>
  <c r="Q2058" i="1" s="1"/>
  <c r="Q2057" i="1" s="1"/>
  <c r="Q2163" i="1"/>
  <c r="Q2162" i="1" s="1"/>
  <c r="Q2224" i="1"/>
  <c r="Q2223" i="1" s="1"/>
  <c r="Q2222" i="1" s="1"/>
  <c r="Q2372" i="1"/>
  <c r="Q2368" i="1" s="1"/>
  <c r="Q2367" i="1" s="1"/>
  <c r="Q3237" i="1"/>
  <c r="Q3233" i="1" s="1"/>
  <c r="Q3550" i="1"/>
  <c r="Q3549" i="1" s="1"/>
  <c r="Q3727" i="1"/>
  <c r="Q3723" i="1" s="1"/>
  <c r="Q3964" i="1"/>
  <c r="Q4169" i="1"/>
  <c r="Q4168" i="1" s="1"/>
  <c r="Q4167" i="1" s="1"/>
  <c r="Q4194" i="1"/>
  <c r="Q4190" i="1" s="1"/>
  <c r="Q4185" i="1" s="1"/>
  <c r="Q4184" i="1" s="1"/>
  <c r="Q4183" i="1" s="1"/>
  <c r="Q4182" i="1" s="1"/>
  <c r="Q731" i="1"/>
  <c r="Q730" i="1" s="1"/>
  <c r="Q729" i="1" s="1"/>
  <c r="Q1003" i="1"/>
  <c r="Q1002" i="1" s="1"/>
  <c r="Q1001" i="1" s="1"/>
  <c r="Q215" i="1"/>
  <c r="Q214" i="1" s="1"/>
  <c r="Q209" i="1" s="1"/>
  <c r="Q203" i="1" s="1"/>
  <c r="Q202" i="1" s="1"/>
  <c r="Q201" i="1" s="1"/>
  <c r="Q1138" i="1"/>
  <c r="Q1137" i="1" s="1"/>
  <c r="Q1136" i="1" s="1"/>
  <c r="Q1135" i="1" s="1"/>
  <c r="Q1176" i="1"/>
  <c r="Q1175" i="1" s="1"/>
  <c r="Q1182" i="1"/>
  <c r="Q1181" i="1" s="1"/>
  <c r="Q1335" i="1"/>
  <c r="Q1334" i="1" s="1"/>
  <c r="Q1445" i="1"/>
  <c r="Q1444" i="1" s="1"/>
  <c r="Q1443" i="1" s="1"/>
  <c r="Q1442" i="1" s="1"/>
  <c r="Q1462" i="1"/>
  <c r="Q1461" i="1" s="1"/>
  <c r="Q1460" i="1" s="1"/>
  <c r="Q1809" i="1"/>
  <c r="Q1808" i="1" s="1"/>
  <c r="Q1807" i="1" s="1"/>
  <c r="Q1806" i="1" s="1"/>
  <c r="Q1851" i="1"/>
  <c r="Q1850" i="1" s="1"/>
  <c r="Q1849" i="1" s="1"/>
  <c r="Q1848" i="1" s="1"/>
  <c r="Q1914" i="1"/>
  <c r="Q1913" i="1" s="1"/>
  <c r="Q1979" i="1"/>
  <c r="Q1978" i="1" s="1"/>
  <c r="Q1977" i="1" s="1"/>
  <c r="Q2362" i="1"/>
  <c r="Q2361" i="1" s="1"/>
  <c r="Q2360" i="1" s="1"/>
  <c r="Q2359" i="1" s="1"/>
  <c r="Q2513" i="1"/>
  <c r="Q2512" i="1" s="1"/>
  <c r="Q3020" i="1"/>
  <c r="Q3266" i="1"/>
  <c r="Q3478" i="1"/>
  <c r="Q3900" i="1"/>
  <c r="Q4146" i="1"/>
  <c r="Q4145" i="1" s="1"/>
  <c r="Q903" i="1"/>
  <c r="Q902" i="1" s="1"/>
  <c r="Q901" i="1" s="1"/>
  <c r="Q900" i="1" s="1"/>
  <c r="Q142" i="1"/>
  <c r="Q138" i="1" s="1"/>
  <c r="Q137" i="1" s="1"/>
  <c r="Q136" i="1" s="1"/>
  <c r="Q135" i="1" s="1"/>
  <c r="Q776" i="1"/>
  <c r="Q775" i="1" s="1"/>
  <c r="Q860" i="1"/>
  <c r="Q859" i="1" s="1"/>
  <c r="Q858" i="1" s="1"/>
  <c r="Q857" i="1" s="1"/>
  <c r="Q856" i="1" s="1"/>
  <c r="Q970" i="1"/>
  <c r="Q969" i="1" s="1"/>
  <c r="Q1294" i="1"/>
  <c r="Q1293" i="1" s="1"/>
  <c r="Q1394" i="1"/>
  <c r="Q1390" i="1" s="1"/>
  <c r="Q1389" i="1" s="1"/>
  <c r="Q1420" i="1"/>
  <c r="Q1419" i="1" s="1"/>
  <c r="Q1426" i="1"/>
  <c r="Q1425" i="1" s="1"/>
  <c r="Q1580" i="1"/>
  <c r="Q1579" i="1" s="1"/>
  <c r="Q1578" i="1" s="1"/>
  <c r="Q1577" i="1" s="1"/>
  <c r="Q1594" i="1"/>
  <c r="Q1593" i="1" s="1"/>
  <c r="Q1730" i="1"/>
  <c r="Q1729" i="1" s="1"/>
  <c r="Q1728" i="1" s="1"/>
  <c r="Q1771" i="1"/>
  <c r="Q1770" i="1" s="1"/>
  <c r="Q1769" i="1" s="1"/>
  <c r="Q1890" i="1"/>
  <c r="Q2074" i="1"/>
  <c r="Q2073" i="1" s="1"/>
  <c r="Q2123" i="1"/>
  <c r="Q2122" i="1" s="1"/>
  <c r="Q2121" i="1" s="1"/>
  <c r="Q2120" i="1" s="1"/>
  <c r="Q2191" i="1"/>
  <c r="Q2190" i="1" s="1"/>
  <c r="Q2183" i="1" s="1"/>
  <c r="Q2499" i="1"/>
  <c r="Q2498" i="1" s="1"/>
  <c r="Q3399" i="1"/>
  <c r="Q3695" i="1"/>
  <c r="Q3691" i="1" s="1"/>
  <c r="Q3690" i="1" s="1"/>
  <c r="Q3733" i="1"/>
  <c r="Q3732" i="1" s="1"/>
  <c r="Q3797" i="1"/>
  <c r="Q3796" i="1" s="1"/>
  <c r="Q3795" i="1" s="1"/>
  <c r="Q3838" i="1"/>
  <c r="Q4029" i="1"/>
  <c r="Q4016" i="1" s="1"/>
  <c r="Q4263" i="1"/>
  <c r="Q4259" i="1" s="1"/>
  <c r="Q4258" i="1" s="1"/>
  <c r="Q4252" i="1" s="1"/>
  <c r="Q4251" i="1" s="1"/>
  <c r="Q4354" i="1"/>
  <c r="Q4353" i="1" s="1"/>
  <c r="Q4352" i="1" s="1"/>
  <c r="Q4351" i="1" s="1"/>
  <c r="Q82" i="1"/>
  <c r="Q81" i="1" s="1"/>
  <c r="Q80" i="1" s="1"/>
  <c r="Q73" i="1" s="1"/>
  <c r="Q72" i="1" s="1"/>
  <c r="Q248" i="1"/>
  <c r="Q247" i="1" s="1"/>
  <c r="Q246" i="1" s="1"/>
  <c r="Q363" i="1"/>
  <c r="Q359" i="1" s="1"/>
  <c r="Q358" i="1" s="1"/>
  <c r="Q357" i="1" s="1"/>
  <c r="Q356" i="1" s="1"/>
  <c r="Q379" i="1"/>
  <c r="Q375" i="1" s="1"/>
  <c r="Q374" i="1" s="1"/>
  <c r="Q373" i="1" s="1"/>
  <c r="Q532" i="1"/>
  <c r="Q531" i="1" s="1"/>
  <c r="Q586" i="1"/>
  <c r="Q1451" i="1"/>
  <c r="Q1450" i="1" s="1"/>
  <c r="Q181" i="1"/>
  <c r="Q180" i="1" s="1"/>
  <c r="Q423" i="1"/>
  <c r="Q736" i="1"/>
  <c r="Q1158" i="1"/>
  <c r="Q1168" i="1"/>
  <c r="Q1708" i="1"/>
  <c r="Q1707" i="1" s="1"/>
  <c r="Q1706" i="1" s="1"/>
  <c r="Q2317" i="1"/>
  <c r="Q2316" i="1" s="1"/>
  <c r="Q2380" i="1"/>
  <c r="Q3027" i="1"/>
  <c r="Q167" i="1"/>
  <c r="Q163" i="1" s="1"/>
  <c r="Q193" i="1"/>
  <c r="Q192" i="1" s="1"/>
  <c r="Q191" i="1" s="1"/>
  <c r="Q190" i="1" s="1"/>
  <c r="Q189" i="1" s="1"/>
  <c r="Q188" i="1" s="1"/>
  <c r="Q267" i="1"/>
  <c r="Q458" i="1"/>
  <c r="Q526" i="1"/>
  <c r="Q525" i="1" s="1"/>
  <c r="Q1218" i="1"/>
  <c r="Q1217" i="1" s="1"/>
  <c r="Q1216" i="1" s="1"/>
  <c r="Q654" i="1"/>
  <c r="Q693" i="1"/>
  <c r="Q692" i="1" s="1"/>
  <c r="Q691" i="1" s="1"/>
  <c r="Q690" i="1" s="1"/>
  <c r="Q801" i="1"/>
  <c r="Q811" i="1"/>
  <c r="Q807" i="1" s="1"/>
  <c r="Q806" i="1" s="1"/>
  <c r="Q913" i="1"/>
  <c r="Q909" i="1" s="1"/>
  <c r="Q908" i="1" s="1"/>
  <c r="Q931" i="1"/>
  <c r="Q1311" i="1"/>
  <c r="Q1310" i="1" s="1"/>
  <c r="Q1309" i="1" s="1"/>
  <c r="Q1308" i="1" s="1"/>
  <c r="Q1307" i="1" s="1"/>
  <c r="Q1363" i="1"/>
  <c r="Q1362" i="1" s="1"/>
  <c r="Q1361" i="1" s="1"/>
  <c r="Q1360" i="1" s="1"/>
  <c r="Q1900" i="1"/>
  <c r="Q2133" i="1"/>
  <c r="Q2129" i="1" s="1"/>
  <c r="Q2128" i="1" s="1"/>
  <c r="Q2270" i="1"/>
  <c r="Q2269" i="1" s="1"/>
  <c r="Q2532" i="1"/>
  <c r="Q2531" i="1" s="1"/>
  <c r="Q2530" i="1" s="1"/>
  <c r="Q2529" i="1" s="1"/>
  <c r="Q2528" i="1" s="1"/>
  <c r="Q2982" i="1"/>
  <c r="Q4138" i="1"/>
  <c r="Q4137" i="1" s="1"/>
  <c r="Q1539" i="1"/>
  <c r="Q1538" i="1" s="1"/>
  <c r="Q1553" i="1"/>
  <c r="Q1552" i="1" s="1"/>
  <c r="Q2404" i="1"/>
  <c r="Q2403" i="1" s="1"/>
  <c r="Q2438" i="1"/>
  <c r="Q2437" i="1" s="1"/>
  <c r="Q2436" i="1" s="1"/>
  <c r="Q2460" i="1"/>
  <c r="Q2459" i="1" s="1"/>
  <c r="Q2458" i="1" s="1"/>
  <c r="Q2540" i="1"/>
  <c r="Q2539" i="1" s="1"/>
  <c r="Q2538" i="1" s="1"/>
  <c r="Q2537" i="1" s="1"/>
  <c r="Q1067" i="1"/>
  <c r="Q1066" i="1" s="1"/>
  <c r="Q1065" i="1" s="1"/>
  <c r="Q1064" i="1" s="1"/>
  <c r="Q1063" i="1" s="1"/>
  <c r="Q1207" i="1"/>
  <c r="Q1206" i="1" s="1"/>
  <c r="Q1645" i="1"/>
  <c r="Q1663" i="1"/>
  <c r="Q1662" i="1" s="1"/>
  <c r="Q1872" i="1"/>
  <c r="Q1871" i="1" s="1"/>
  <c r="Q1870" i="1" s="1"/>
  <c r="Q1869" i="1" s="1"/>
  <c r="Q2050" i="1"/>
  <c r="Q2049" i="1" s="1"/>
  <c r="Q2048" i="1" s="1"/>
  <c r="Q2047" i="1" s="1"/>
  <c r="Q2046" i="1" s="1"/>
  <c r="Q2427" i="1"/>
  <c r="Q2426" i="1" s="1"/>
  <c r="Q2419" i="1" s="1"/>
  <c r="Q2411" i="1" s="1"/>
  <c r="Q2554" i="1"/>
  <c r="Q2553" i="1" s="1"/>
  <c r="Q2624" i="1"/>
  <c r="Q2623" i="1" s="1"/>
  <c r="Q2643" i="1"/>
  <c r="Q2642" i="1" s="1"/>
  <c r="Q2641" i="1" s="1"/>
  <c r="Q2640" i="1" s="1"/>
  <c r="Q2639" i="1" s="1"/>
  <c r="Q2631" i="1" s="1"/>
  <c r="Q2657" i="1"/>
  <c r="Q2656" i="1" s="1"/>
  <c r="Q2655" i="1" s="1"/>
  <c r="Q2654" i="1" s="1"/>
  <c r="Q2653" i="1" s="1"/>
  <c r="Q2770" i="1"/>
  <c r="Q2769" i="1" s="1"/>
  <c r="Q2768" i="1" s="1"/>
  <c r="Q2767" i="1" s="1"/>
  <c r="Q2901" i="1"/>
  <c r="Q2900" i="1" s="1"/>
  <c r="Q2899" i="1" s="1"/>
  <c r="Q2942" i="1"/>
  <c r="Q2938" i="1" s="1"/>
  <c r="Q2937" i="1" s="1"/>
  <c r="Q3379" i="1"/>
  <c r="Q3668" i="1"/>
  <c r="Q3845" i="1"/>
  <c r="Q3869" i="1"/>
  <c r="Q3868" i="1" s="1"/>
  <c r="Q3867" i="1" s="1"/>
  <c r="Q4006" i="1"/>
  <c r="Q3451" i="1"/>
  <c r="Q3438" i="1" s="1"/>
  <c r="Q3465" i="1"/>
  <c r="Q3511" i="1"/>
  <c r="Q3510" i="1" s="1"/>
  <c r="Q3509" i="1" s="1"/>
  <c r="Q3508" i="1" s="1"/>
  <c r="Q3567" i="1"/>
  <c r="Q3563" i="1" s="1"/>
  <c r="Q3562" i="1" s="1"/>
  <c r="Q3770" i="1"/>
  <c r="Q3933" i="1"/>
  <c r="Q3929" i="1" s="1"/>
  <c r="Q3928" i="1" s="1"/>
  <c r="Q3927" i="1" s="1"/>
  <c r="Q4096" i="1"/>
  <c r="Q4277" i="1"/>
  <c r="Q4295" i="1"/>
  <c r="Q4370" i="1"/>
  <c r="Q4369" i="1" s="1"/>
  <c r="Q4368" i="1" s="1"/>
  <c r="Q4361" i="1" s="1"/>
  <c r="Q2589" i="1"/>
  <c r="Q2588" i="1" s="1"/>
  <c r="Q2587" i="1" s="1"/>
  <c r="Q2586" i="1" s="1"/>
  <c r="Q3609" i="1"/>
  <c r="Q3608" i="1" s="1"/>
  <c r="Q3607" i="1" s="1"/>
  <c r="Q3680" i="1"/>
  <c r="Q3716" i="1"/>
  <c r="Q3715" i="1" s="1"/>
  <c r="Q3742" i="1"/>
  <c r="Q3741" i="1" s="1"/>
  <c r="Q3740" i="1" s="1"/>
  <c r="Q3739" i="1" s="1"/>
  <c r="Q3855" i="1"/>
  <c r="Q3991" i="1"/>
  <c r="Q4290" i="1"/>
  <c r="Q4400" i="1"/>
  <c r="Q4399" i="1" s="1"/>
  <c r="Q4398" i="1" s="1"/>
  <c r="Q232" i="1"/>
  <c r="Q231" i="1" s="1"/>
  <c r="Q230" i="1" s="1"/>
  <c r="Q299" i="1"/>
  <c r="Q298" i="1" s="1"/>
  <c r="Q39" i="1"/>
  <c r="Q38" i="1" s="1"/>
  <c r="Q37" i="1" s="1"/>
  <c r="Q554" i="1"/>
  <c r="Q549" i="1" s="1"/>
  <c r="Q575" i="1"/>
  <c r="Q613" i="1"/>
  <c r="Q605" i="1" s="1"/>
  <c r="Q869" i="1"/>
  <c r="Q868" i="1" s="1"/>
  <c r="Q1655" i="1"/>
  <c r="Q1926" i="1"/>
  <c r="Q97" i="1"/>
  <c r="Q93" i="1" s="1"/>
  <c r="Q92" i="1" s="1"/>
  <c r="Q91" i="1" s="1"/>
  <c r="Q113" i="1"/>
  <c r="Q112" i="1" s="1"/>
  <c r="Q111" i="1" s="1"/>
  <c r="Q110" i="1" s="1"/>
  <c r="Q437" i="1"/>
  <c r="Q682" i="1"/>
  <c r="Q681" i="1" s="1"/>
  <c r="Q680" i="1" s="1"/>
  <c r="Q674" i="1" s="1"/>
  <c r="Q783" i="1"/>
  <c r="Q782" i="1" s="1"/>
  <c r="Q781" i="1" s="1"/>
  <c r="Q1077" i="1"/>
  <c r="Q1076" i="1" s="1"/>
  <c r="Q1075" i="1" s="1"/>
  <c r="Q1074" i="1" s="1"/>
  <c r="Q1240" i="1"/>
  <c r="Q1239" i="1" s="1"/>
  <c r="Q1238" i="1" s="1"/>
  <c r="Q1484" i="1"/>
  <c r="Q1483" i="1" s="1"/>
  <c r="Q1482" i="1" s="1"/>
  <c r="Q1501" i="1"/>
  <c r="Q1786" i="1"/>
  <c r="Q1785" i="1" s="1"/>
  <c r="Q1996" i="1"/>
  <c r="Q2102" i="1"/>
  <c r="Q2101" i="1" s="1"/>
  <c r="Q2100" i="1" s="1"/>
  <c r="Q2099" i="1" s="1"/>
  <c r="Q3533" i="1"/>
  <c r="Q152" i="1"/>
  <c r="Q151" i="1" s="1"/>
  <c r="Q277" i="1"/>
  <c r="Q334" i="1"/>
  <c r="Q330" i="1" s="1"/>
  <c r="Q329" i="1" s="1"/>
  <c r="Q328" i="1" s="1"/>
  <c r="Q315" i="1" s="1"/>
  <c r="Q396" i="1"/>
  <c r="Q387" i="1" s="1"/>
  <c r="Q386" i="1" s="1"/>
  <c r="Q921" i="1"/>
  <c r="Q939" i="1"/>
  <c r="Q938" i="1" s="1"/>
  <c r="Q1087" i="1"/>
  <c r="Q1086" i="1" s="1"/>
  <c r="Q1117" i="1"/>
  <c r="Q1116" i="1" s="1"/>
  <c r="Q1109" i="1" s="1"/>
  <c r="Q1108" i="1" s="1"/>
  <c r="Q1321" i="1"/>
  <c r="Q1320" i="1" s="1"/>
  <c r="Q1319" i="1" s="1"/>
  <c r="Q1318" i="1" s="1"/>
  <c r="Q1402" i="1"/>
  <c r="Q1677" i="1"/>
  <c r="Q1697" i="1"/>
  <c r="Q1696" i="1" s="1"/>
  <c r="Q1689" i="1" s="1"/>
  <c r="Q1749" i="1"/>
  <c r="Q1823" i="1"/>
  <c r="Q1822" i="1" s="1"/>
  <c r="Q2171" i="1"/>
  <c r="Q2037" i="1"/>
  <c r="Q2036" i="1" s="1"/>
  <c r="Q2715" i="1"/>
  <c r="Q2714" i="1" s="1"/>
  <c r="Q1384" i="1"/>
  <c r="Q1383" i="1" s="1"/>
  <c r="Q1382" i="1" s="1"/>
  <c r="Q1381" i="1" s="1"/>
  <c r="Q2141" i="1"/>
  <c r="Q2202" i="1"/>
  <c r="Q2201" i="1" s="1"/>
  <c r="Q2200" i="1" s="1"/>
  <c r="Q2284" i="1"/>
  <c r="Q2283" i="1" s="1"/>
  <c r="Q2307" i="1"/>
  <c r="Q2306" i="1" s="1"/>
  <c r="Q2305" i="1" s="1"/>
  <c r="Q2304" i="1" s="1"/>
  <c r="Q2949" i="1"/>
  <c r="Q2948" i="1" s="1"/>
  <c r="Q2947" i="1" s="1"/>
  <c r="Q2595" i="1"/>
  <c r="Q2594" i="1" s="1"/>
  <c r="Q3639" i="1"/>
  <c r="Q3635" i="1" s="1"/>
  <c r="Q3634" i="1" s="1"/>
  <c r="Q3628" i="1" s="1"/>
  <c r="Q3627" i="1" s="1"/>
  <c r="Q2390" i="1"/>
  <c r="Q2605" i="1"/>
  <c r="Q2860" i="1"/>
  <c r="Q2859" i="1" s="1"/>
  <c r="Q3591" i="1"/>
  <c r="Q3590" i="1" s="1"/>
  <c r="Q3589" i="1" s="1"/>
  <c r="Q3588" i="1" s="1"/>
  <c r="Q3587" i="1" s="1"/>
  <c r="Q4240" i="1"/>
  <c r="Q4239" i="1" s="1"/>
  <c r="Q4238" i="1" s="1"/>
  <c r="Q2964" i="1"/>
  <c r="Q2959" i="1" s="1"/>
  <c r="Q2958" i="1" s="1"/>
  <c r="Q2957" i="1" s="1"/>
  <c r="Q2956" i="1" s="1"/>
  <c r="Q3256" i="1"/>
  <c r="Q3750" i="1"/>
  <c r="Q3749" i="1" s="1"/>
  <c r="Q3748" i="1" s="1"/>
  <c r="Q3747" i="1" s="1"/>
  <c r="Q3783" i="1"/>
  <c r="Q4122" i="1"/>
  <c r="Q4114" i="1" s="1"/>
  <c r="Q4113" i="1" s="1"/>
  <c r="Q3944" i="1"/>
  <c r="Q3943" i="1" s="1"/>
  <c r="Q3942" i="1" s="1"/>
  <c r="Q4087" i="1"/>
  <c r="Q4159" i="1"/>
  <c r="Q4158" i="1" s="1"/>
  <c r="Q4157" i="1" s="1"/>
  <c r="Q4156" i="1" s="1"/>
  <c r="Q4175" i="1"/>
  <c r="Q4174" i="1" s="1"/>
  <c r="Q4213" i="1"/>
  <c r="Q4209" i="1" s="1"/>
  <c r="Q4204" i="1" s="1"/>
  <c r="Q4203" i="1" s="1"/>
  <c r="Q4202" i="1" s="1"/>
  <c r="Q4201" i="1" s="1"/>
  <c r="Q4222" i="1"/>
  <c r="AE4417" i="1"/>
  <c r="AE4416" i="1" s="1"/>
  <c r="AE4414" i="1"/>
  <c r="AE4413" i="1" s="1"/>
  <c r="AE4409" i="1"/>
  <c r="AE4408" i="1" s="1"/>
  <c r="AE4406" i="1"/>
  <c r="AE4405" i="1" s="1"/>
  <c r="AE4403" i="1"/>
  <c r="AE4401" i="1"/>
  <c r="AE4394" i="1"/>
  <c r="AE4393" i="1" s="1"/>
  <c r="AE4392" i="1" s="1"/>
  <c r="AE4391" i="1" s="1"/>
  <c r="AE4390" i="1" s="1"/>
  <c r="AE4389" i="1" s="1"/>
  <c r="AE4386" i="1"/>
  <c r="AE4384" i="1"/>
  <c r="AE4381" i="1"/>
  <c r="AE4380" i="1" s="1"/>
  <c r="AE4373" i="1"/>
  <c r="AE4371" i="1"/>
  <c r="AE4366" i="1"/>
  <c r="AE4365" i="1" s="1"/>
  <c r="AE4364" i="1" s="1"/>
  <c r="AE4363" i="1" s="1"/>
  <c r="AE4362" i="1" s="1"/>
  <c r="AE4359" i="1"/>
  <c r="AE4358" i="1" s="1"/>
  <c r="AE4356" i="1"/>
  <c r="AE4355" i="1" s="1"/>
  <c r="AE4349" i="1"/>
  <c r="AE4348" i="1" s="1"/>
  <c r="AE4346" i="1"/>
  <c r="AE4345" i="1" s="1"/>
  <c r="AE4343" i="1"/>
  <c r="AE4342" i="1" s="1"/>
  <c r="AE4340" i="1"/>
  <c r="AE4338" i="1"/>
  <c r="AE4330" i="1"/>
  <c r="AE4328" i="1"/>
  <c r="AE4326" i="1"/>
  <c r="AE4313" i="1"/>
  <c r="AE4311" i="1"/>
  <c r="AE4306" i="1"/>
  <c r="AE4303" i="1"/>
  <c r="AE4300" i="1"/>
  <c r="AE4299" i="1" s="1"/>
  <c r="AE4297" i="1"/>
  <c r="AE4296" i="1" s="1"/>
  <c r="AE4293" i="1"/>
  <c r="AE4291" i="1"/>
  <c r="AE4288" i="1"/>
  <c r="AE4287" i="1" s="1"/>
  <c r="AE4282" i="1"/>
  <c r="AE4281" i="1" s="1"/>
  <c r="AE4279" i="1"/>
  <c r="AE4278" i="1" s="1"/>
  <c r="AE4266" i="1"/>
  <c r="AE4264" i="1"/>
  <c r="AE4261" i="1"/>
  <c r="AE4260" i="1" s="1"/>
  <c r="AE4256" i="1"/>
  <c r="AE4255" i="1" s="1"/>
  <c r="AE4254" i="1" s="1"/>
  <c r="AE4253" i="1" s="1"/>
  <c r="AE4248" i="1"/>
  <c r="AE4247" i="1" s="1"/>
  <c r="AE4245" i="1"/>
  <c r="AE4244" i="1" s="1"/>
  <c r="AE4242" i="1"/>
  <c r="AE4241" i="1" s="1"/>
  <c r="AE4236" i="1"/>
  <c r="AE4234" i="1"/>
  <c r="AE4231" i="1"/>
  <c r="AE4230" i="1" s="1"/>
  <c r="AE4227" i="1"/>
  <c r="AE4226" i="1" s="1"/>
  <c r="AE4224" i="1"/>
  <c r="AE4223" i="1" s="1"/>
  <c r="AE4216" i="1"/>
  <c r="AE4214" i="1"/>
  <c r="AE4211" i="1"/>
  <c r="AE4210" i="1" s="1"/>
  <c r="AE4207" i="1"/>
  <c r="AE4206" i="1" s="1"/>
  <c r="AE4205" i="1" s="1"/>
  <c r="AE4199" i="1"/>
  <c r="AE4197" i="1"/>
  <c r="AE4195" i="1"/>
  <c r="AE4192" i="1"/>
  <c r="AE4191" i="1" s="1"/>
  <c r="AE4188" i="1"/>
  <c r="AE4187" i="1" s="1"/>
  <c r="AE4186" i="1" s="1"/>
  <c r="AE4180" i="1"/>
  <c r="AE4179" i="1" s="1"/>
  <c r="AE4177" i="1"/>
  <c r="AE4176" i="1" s="1"/>
  <c r="AE4172" i="1"/>
  <c r="AE4170" i="1"/>
  <c r="AE4164" i="1"/>
  <c r="AE4163" i="1" s="1"/>
  <c r="AE4161" i="1"/>
  <c r="AE4160" i="1" s="1"/>
  <c r="AE4154" i="1"/>
  <c r="AE4153" i="1" s="1"/>
  <c r="AE4151" i="1"/>
  <c r="AE4150" i="1" s="1"/>
  <c r="AE4148" i="1"/>
  <c r="AE4147" i="1" s="1"/>
  <c r="AE4143" i="1"/>
  <c r="AE4142" i="1" s="1"/>
  <c r="AE4140" i="1"/>
  <c r="AE4139" i="1" s="1"/>
  <c r="AE4132" i="1"/>
  <c r="AE4131" i="1" s="1"/>
  <c r="AE4130" i="1" s="1"/>
  <c r="AE4129" i="1" s="1"/>
  <c r="AE4128" i="1" s="1"/>
  <c r="AE4125" i="1"/>
  <c r="AE4123" i="1"/>
  <c r="AE4119" i="1"/>
  <c r="AE4118" i="1" s="1"/>
  <c r="AE4116" i="1"/>
  <c r="AE4115" i="1" s="1"/>
  <c r="AE4110" i="1"/>
  <c r="AE4109" i="1" s="1"/>
  <c r="AE4108" i="1" s="1"/>
  <c r="AE4106" i="1"/>
  <c r="AE4105" i="1" s="1"/>
  <c r="AE4102" i="1"/>
  <c r="AE4101" i="1" s="1"/>
  <c r="AE4098" i="1"/>
  <c r="AE4097" i="1" s="1"/>
  <c r="AE4093" i="1"/>
  <c r="AE4092" i="1" s="1"/>
  <c r="AE4089" i="1"/>
  <c r="AE4088" i="1" s="1"/>
  <c r="AE4080" i="1"/>
  <c r="AE4079" i="1" s="1"/>
  <c r="AE4078" i="1" s="1"/>
  <c r="AE4077" i="1" s="1"/>
  <c r="AE4076" i="1" s="1"/>
  <c r="AE4075" i="1" s="1"/>
  <c r="AE4074" i="1" s="1"/>
  <c r="AE4071" i="1"/>
  <c r="AE4070" i="1" s="1"/>
  <c r="AE4069" i="1" s="1"/>
  <c r="AE4068" i="1" s="1"/>
  <c r="AE4067" i="1" s="1"/>
  <c r="AE4066" i="1" s="1"/>
  <c r="AE4065" i="1" s="1"/>
  <c r="AE4062" i="1"/>
  <c r="AE4061" i="1" s="1"/>
  <c r="AE4060" i="1" s="1"/>
  <c r="AE4059" i="1" s="1"/>
  <c r="AE4058" i="1" s="1"/>
  <c r="AE4057" i="1" s="1"/>
  <c r="AE4055" i="1"/>
  <c r="AE4054" i="1" s="1"/>
  <c r="AE4053" i="1" s="1"/>
  <c r="AE4052" i="1" s="1"/>
  <c r="AE4051" i="1" s="1"/>
  <c r="AE4050" i="1" s="1"/>
  <c r="AE4048" i="1"/>
  <c r="AE4047" i="1" s="1"/>
  <c r="AE4045" i="1"/>
  <c r="AE4044" i="1" s="1"/>
  <c r="AE4041" i="1"/>
  <c r="AE4040" i="1" s="1"/>
  <c r="AE4038" i="1"/>
  <c r="AE4037" i="1" s="1"/>
  <c r="AE4035" i="1"/>
  <c r="AE4034" i="1" s="1"/>
  <c r="AE4032" i="1"/>
  <c r="AE4030" i="1"/>
  <c r="AE4027" i="1"/>
  <c r="AE4026" i="1" s="1"/>
  <c r="AE4024" i="1"/>
  <c r="AE4023" i="1" s="1"/>
  <c r="AE4021" i="1"/>
  <c r="AE4020" i="1" s="1"/>
  <c r="AE4018" i="1"/>
  <c r="AE4017" i="1" s="1"/>
  <c r="AE4014" i="1"/>
  <c r="AE4013" i="1" s="1"/>
  <c r="AE4011" i="1"/>
  <c r="AE4010" i="1" s="1"/>
  <c r="AE4008" i="1"/>
  <c r="AE4007" i="1" s="1"/>
  <c r="AE4004" i="1"/>
  <c r="AE4003" i="1" s="1"/>
  <c r="AE4001" i="1"/>
  <c r="AE3999" i="1"/>
  <c r="AE3996" i="1"/>
  <c r="AE3994" i="1"/>
  <c r="AE3992" i="1"/>
  <c r="AE3987" i="1"/>
  <c r="AE3986" i="1" s="1"/>
  <c r="AE3985" i="1" s="1"/>
  <c r="AE3984" i="1" s="1"/>
  <c r="AE3983" i="1" s="1"/>
  <c r="AE3981" i="1"/>
  <c r="AE3980" i="1" s="1"/>
  <c r="AE3979" i="1" s="1"/>
  <c r="AE3978" i="1" s="1"/>
  <c r="AE3977" i="1" s="1"/>
  <c r="AE3975" i="1"/>
  <c r="AE3974" i="1" s="1"/>
  <c r="AE3972" i="1"/>
  <c r="AE3970" i="1"/>
  <c r="AE3967" i="1"/>
  <c r="AE3965" i="1"/>
  <c r="AE3960" i="1"/>
  <c r="AE3959" i="1" s="1"/>
  <c r="AE3958" i="1" s="1"/>
  <c r="AE3956" i="1"/>
  <c r="AE3955" i="1" s="1"/>
  <c r="AE3953" i="1"/>
  <c r="AE3952" i="1" s="1"/>
  <c r="AE3950" i="1"/>
  <c r="AE3949" i="1" s="1"/>
  <c r="AE3947" i="1"/>
  <c r="AE3945" i="1"/>
  <c r="AE3938" i="1"/>
  <c r="AE3936" i="1"/>
  <c r="AE3934" i="1"/>
  <c r="AE3931" i="1"/>
  <c r="AE3930" i="1" s="1"/>
  <c r="AE3925" i="1"/>
  <c r="AE3924" i="1" s="1"/>
  <c r="AE3923" i="1" s="1"/>
  <c r="AE3922" i="1" s="1"/>
  <c r="AE3921" i="1" s="1"/>
  <c r="AE3917" i="1"/>
  <c r="AE3915" i="1"/>
  <c r="AE3912" i="1"/>
  <c r="AE3911" i="1" s="1"/>
  <c r="AE3907" i="1"/>
  <c r="AE3906" i="1" s="1"/>
  <c r="AE3905" i="1" s="1"/>
  <c r="AE3903" i="1"/>
  <c r="AE3902" i="1" s="1"/>
  <c r="AE3901" i="1" s="1"/>
  <c r="AE3898" i="1"/>
  <c r="AE3897" i="1" s="1"/>
  <c r="AE3896" i="1" s="1"/>
  <c r="AE3894" i="1"/>
  <c r="AE3893" i="1" s="1"/>
  <c r="AE3892" i="1" s="1"/>
  <c r="AE3887" i="1"/>
  <c r="AE3886" i="1" s="1"/>
  <c r="AE3884" i="1"/>
  <c r="AE3883" i="1" s="1"/>
  <c r="AE3881" i="1"/>
  <c r="AE3880" i="1" s="1"/>
  <c r="AE3874" i="1"/>
  <c r="AE3872" i="1"/>
  <c r="AE3870" i="1"/>
  <c r="AE3865" i="1"/>
  <c r="AE3863" i="1"/>
  <c r="AE3860" i="1"/>
  <c r="AE3858" i="1"/>
  <c r="AE3856" i="1"/>
  <c r="AE3852" i="1"/>
  <c r="AE3851" i="1" s="1"/>
  <c r="AE3850" i="1" s="1"/>
  <c r="AE3848" i="1"/>
  <c r="AE3846" i="1"/>
  <c r="AE3843" i="1"/>
  <c r="AE3841" i="1"/>
  <c r="AE3839" i="1"/>
  <c r="AE3831" i="1"/>
  <c r="AE3830" i="1" s="1"/>
  <c r="AE3829" i="1" s="1"/>
  <c r="AE3828" i="1" s="1"/>
  <c r="AE3827" i="1" s="1"/>
  <c r="AE3826" i="1" s="1"/>
  <c r="AE3823" i="1"/>
  <c r="AE3821" i="1"/>
  <c r="AE3818" i="1"/>
  <c r="AE3817" i="1" s="1"/>
  <c r="AE3813" i="1"/>
  <c r="AE3812" i="1" s="1"/>
  <c r="AE3811" i="1" s="1"/>
  <c r="AE3810" i="1" s="1"/>
  <c r="AE3809" i="1" s="1"/>
  <c r="AE3807" i="1"/>
  <c r="AE3805" i="1"/>
  <c r="AE3800" i="1"/>
  <c r="AE3798" i="1"/>
  <c r="AE3793" i="1"/>
  <c r="AE3792" i="1" s="1"/>
  <c r="AE3791" i="1" s="1"/>
  <c r="AE3790" i="1" s="1"/>
  <c r="AE3788" i="1"/>
  <c r="AE3787" i="1" s="1"/>
  <c r="AE3785" i="1"/>
  <c r="AE3784" i="1" s="1"/>
  <c r="AE3781" i="1"/>
  <c r="AE3780" i="1" s="1"/>
  <c r="AE3778" i="1"/>
  <c r="AE3777" i="1" s="1"/>
  <c r="AE3775" i="1"/>
  <c r="AE3774" i="1" s="1"/>
  <c r="AE3772" i="1"/>
  <c r="AE3771" i="1" s="1"/>
  <c r="AE3765" i="1"/>
  <c r="AE3764" i="1" s="1"/>
  <c r="AE3763" i="1" s="1"/>
  <c r="AE3761" i="1"/>
  <c r="AE3760" i="1" s="1"/>
  <c r="AE3758" i="1"/>
  <c r="AE3757" i="1" s="1"/>
  <c r="AE3755" i="1"/>
  <c r="AE3754" i="1" s="1"/>
  <c r="AE3752" i="1"/>
  <c r="AE3751" i="1" s="1"/>
  <c r="AE3745" i="1"/>
  <c r="AE3743" i="1"/>
  <c r="AE3736" i="1"/>
  <c r="AE3734" i="1"/>
  <c r="AE3730" i="1"/>
  <c r="AE3728" i="1"/>
  <c r="AE3725" i="1"/>
  <c r="AE3724" i="1" s="1"/>
  <c r="AE3721" i="1"/>
  <c r="AE3719" i="1"/>
  <c r="AE3717" i="1"/>
  <c r="AE3709" i="1"/>
  <c r="AE3707" i="1"/>
  <c r="AE3698" i="1"/>
  <c r="AE3696" i="1"/>
  <c r="AE3693" i="1"/>
  <c r="AE3692" i="1" s="1"/>
  <c r="AE3688" i="1"/>
  <c r="AE3687" i="1" s="1"/>
  <c r="AE3685" i="1"/>
  <c r="AE3684" i="1" s="1"/>
  <c r="AE3682" i="1"/>
  <c r="AE3681" i="1" s="1"/>
  <c r="AE3678" i="1"/>
  <c r="AE3676" i="1"/>
  <c r="AE3673" i="1"/>
  <c r="AE3671" i="1"/>
  <c r="AE3669" i="1"/>
  <c r="AE3664" i="1"/>
  <c r="AE3662" i="1"/>
  <c r="AE3658" i="1"/>
  <c r="AE3657" i="1" s="1"/>
  <c r="AE3656" i="1" s="1"/>
  <c r="AE3650" i="1"/>
  <c r="AE3649" i="1" s="1"/>
  <c r="AE3648" i="1" s="1"/>
  <c r="AE3647" i="1" s="1"/>
  <c r="AE3646" i="1" s="1"/>
  <c r="AE3645" i="1" s="1"/>
  <c r="AE3644" i="1" s="1"/>
  <c r="AE3642" i="1"/>
  <c r="AE3640" i="1"/>
  <c r="AE3637" i="1"/>
  <c r="AE3636" i="1" s="1"/>
  <c r="AE3632" i="1"/>
  <c r="AE3631" i="1" s="1"/>
  <c r="AE3630" i="1" s="1"/>
  <c r="AE3629" i="1" s="1"/>
  <c r="AE3624" i="1"/>
  <c r="AE3622" i="1"/>
  <c r="AE3619" i="1"/>
  <c r="AE3618" i="1" s="1"/>
  <c r="AE3614" i="1"/>
  <c r="AE3612" i="1"/>
  <c r="AE3610" i="1"/>
  <c r="AE3602" i="1"/>
  <c r="AE3601" i="1" s="1"/>
  <c r="AE3599" i="1"/>
  <c r="AE3598" i="1" s="1"/>
  <c r="AE3596" i="1"/>
  <c r="AE3595" i="1" s="1"/>
  <c r="AE3593" i="1"/>
  <c r="AE3592" i="1" s="1"/>
  <c r="AE3579" i="1"/>
  <c r="AE3578" i="1" s="1"/>
  <c r="AE3577" i="1" s="1"/>
  <c r="AE3576" i="1" s="1"/>
  <c r="AE3575" i="1" s="1"/>
  <c r="AE3574" i="1" s="1"/>
  <c r="AE3572" i="1"/>
  <c r="AE3570" i="1"/>
  <c r="AE3568" i="1"/>
  <c r="AE3565" i="1"/>
  <c r="AE3564" i="1" s="1"/>
  <c r="AE3560" i="1"/>
  <c r="AE3559" i="1" s="1"/>
  <c r="AE3558" i="1" s="1"/>
  <c r="AE3557" i="1" s="1"/>
  <c r="AE3555" i="1"/>
  <c r="AE3553" i="1"/>
  <c r="AE3551" i="1"/>
  <c r="AE3547" i="1"/>
  <c r="AE3546" i="1" s="1"/>
  <c r="AE3544" i="1"/>
  <c r="AE3543" i="1" s="1"/>
  <c r="AE3541" i="1"/>
  <c r="AE3540" i="1" s="1"/>
  <c r="AE3538" i="1"/>
  <c r="AE3537" i="1" s="1"/>
  <c r="AE3535" i="1"/>
  <c r="AE3534" i="1" s="1"/>
  <c r="AE3526" i="1"/>
  <c r="AE3524" i="1"/>
  <c r="AE3521" i="1"/>
  <c r="AE3520" i="1" s="1"/>
  <c r="AE3516" i="1"/>
  <c r="AE3514" i="1"/>
  <c r="AE3512" i="1"/>
  <c r="AE3505" i="1"/>
  <c r="AE3504" i="1" s="1"/>
  <c r="AE3503" i="1" s="1"/>
  <c r="AE3502" i="1" s="1"/>
  <c r="AE3501" i="1" s="1"/>
  <c r="AE3499" i="1"/>
  <c r="AE3498" i="1" s="1"/>
  <c r="AE3496" i="1"/>
  <c r="AE3495" i="1" s="1"/>
  <c r="AE3489" i="1"/>
  <c r="AE3488" i="1" s="1"/>
  <c r="AE3487" i="1" s="1"/>
  <c r="AE3483" i="1"/>
  <c r="AE3482" i="1" s="1"/>
  <c r="AE3480" i="1"/>
  <c r="AE3479" i="1" s="1"/>
  <c r="AE3476" i="1"/>
  <c r="AE3475" i="1" s="1"/>
  <c r="AE3473" i="1"/>
  <c r="AE3472" i="1" s="1"/>
  <c r="AE3470" i="1"/>
  <c r="AE3469" i="1" s="1"/>
  <c r="AE3467" i="1"/>
  <c r="AE3466" i="1" s="1"/>
  <c r="AE3462" i="1"/>
  <c r="AE3461" i="1" s="1"/>
  <c r="AE3459" i="1"/>
  <c r="AE3458" i="1" s="1"/>
  <c r="AE3456" i="1"/>
  <c r="AE3455" i="1" s="1"/>
  <c r="AE3453" i="1"/>
  <c r="AE3452" i="1" s="1"/>
  <c r="AE3443" i="1"/>
  <c r="AE3442" i="1" s="1"/>
  <c r="AE3440" i="1"/>
  <c r="AE3439" i="1" s="1"/>
  <c r="AE3435" i="1"/>
  <c r="AE3434" i="1" s="1"/>
  <c r="AE3433" i="1" s="1"/>
  <c r="AE3431" i="1"/>
  <c r="AE3430" i="1" s="1"/>
  <c r="AE3428" i="1"/>
  <c r="AE3427" i="1" s="1"/>
  <c r="AE3423" i="1"/>
  <c r="AE3422" i="1" s="1"/>
  <c r="AE3411" i="1"/>
  <c r="AE3410" i="1" s="1"/>
  <c r="AE3407" i="1"/>
  <c r="AE3406" i="1" s="1"/>
  <c r="AE3404" i="1"/>
  <c r="AE3403" i="1" s="1"/>
  <c r="AE3401" i="1"/>
  <c r="AE3400" i="1" s="1"/>
  <c r="AE3393" i="1"/>
  <c r="AE3391" i="1"/>
  <c r="AE3384" i="1"/>
  <c r="AE3383" i="1" s="1"/>
  <c r="AE3381" i="1"/>
  <c r="AE3380" i="1" s="1"/>
  <c r="AE3377" i="1"/>
  <c r="AE3376" i="1" s="1"/>
  <c r="AE3375" i="1" s="1"/>
  <c r="AE3372" i="1"/>
  <c r="AE3370" i="1"/>
  <c r="AE3368" i="1"/>
  <c r="AE3359" i="1"/>
  <c r="AE3358" i="1" s="1"/>
  <c r="AE3357" i="1" s="1"/>
  <c r="AE3355" i="1"/>
  <c r="AE3354" i="1" s="1"/>
  <c r="AE3352" i="1"/>
  <c r="AE3351" i="1" s="1"/>
  <c r="AE3349" i="1"/>
  <c r="AE3348" i="1" s="1"/>
  <c r="AE3346" i="1"/>
  <c r="AE3345" i="1" s="1"/>
  <c r="AE3343" i="1"/>
  <c r="AE3342" i="1" s="1"/>
  <c r="AE3340" i="1"/>
  <c r="AE3339" i="1" s="1"/>
  <c r="AE3337" i="1"/>
  <c r="AE3336" i="1" s="1"/>
  <c r="AE3334" i="1"/>
  <c r="AE3333" i="1" s="1"/>
  <c r="AE3331" i="1"/>
  <c r="AE3330" i="1" s="1"/>
  <c r="AE3328" i="1"/>
  <c r="AE3327" i="1" s="1"/>
  <c r="AE3325" i="1"/>
  <c r="AE3324" i="1" s="1"/>
  <c r="AE3322" i="1"/>
  <c r="AE3321" i="1" s="1"/>
  <c r="AE3319" i="1"/>
  <c r="AE3318" i="1" s="1"/>
  <c r="AE3316" i="1"/>
  <c r="AE3315" i="1" s="1"/>
  <c r="AE3313" i="1"/>
  <c r="AE3312" i="1" s="1"/>
  <c r="AE3310" i="1"/>
  <c r="AE3309" i="1" s="1"/>
  <c r="AE3307" i="1"/>
  <c r="AE3306" i="1" s="1"/>
  <c r="AE3304" i="1"/>
  <c r="AE3303" i="1" s="1"/>
  <c r="AE3301" i="1"/>
  <c r="AE3300" i="1" s="1"/>
  <c r="AE3298" i="1"/>
  <c r="AE3297" i="1" s="1"/>
  <c r="AE3292" i="1"/>
  <c r="AE3291" i="1" s="1"/>
  <c r="AE3289" i="1"/>
  <c r="AE3288" i="1" s="1"/>
  <c r="AE3283" i="1"/>
  <c r="AE3282" i="1" s="1"/>
  <c r="AE3275" i="1"/>
  <c r="AE3271" i="1"/>
  <c r="AE3270" i="1" s="1"/>
  <c r="AE3268" i="1"/>
  <c r="AE3267" i="1" s="1"/>
  <c r="AE3264" i="1"/>
  <c r="AE3263" i="1" s="1"/>
  <c r="AE3261" i="1"/>
  <c r="AE3260" i="1" s="1"/>
  <c r="AE3258" i="1"/>
  <c r="AE3257" i="1" s="1"/>
  <c r="AE3245" i="1"/>
  <c r="AE3244" i="1" s="1"/>
  <c r="AE3240" i="1"/>
  <c r="AE3238" i="1"/>
  <c r="AE3235" i="1"/>
  <c r="AE3234" i="1" s="1"/>
  <c r="AE3221" i="1"/>
  <c r="AE3220" i="1" s="1"/>
  <c r="AE3219" i="1" s="1"/>
  <c r="AE3218" i="1" s="1"/>
  <c r="AE3217" i="1" s="1"/>
  <c r="AE3216" i="1" s="1"/>
  <c r="AE3213" i="1"/>
  <c r="AE3212" i="1" s="1"/>
  <c r="AE3211" i="1" s="1"/>
  <c r="AE3210" i="1" s="1"/>
  <c r="AE3209" i="1" s="1"/>
  <c r="AE3208" i="1" s="1"/>
  <c r="AE3206" i="1"/>
  <c r="AE3205" i="1" s="1"/>
  <c r="AE3203" i="1"/>
  <c r="AE3202" i="1" s="1"/>
  <c r="AE3200" i="1"/>
  <c r="AE3199" i="1" s="1"/>
  <c r="AE3197" i="1"/>
  <c r="AE3196" i="1" s="1"/>
  <c r="AE3194" i="1"/>
  <c r="AE3193" i="1" s="1"/>
  <c r="AE3191" i="1"/>
  <c r="AE3190" i="1" s="1"/>
  <c r="AE3180" i="1"/>
  <c r="AE3179" i="1" s="1"/>
  <c r="AE3178" i="1" s="1"/>
  <c r="AE3177" i="1" s="1"/>
  <c r="AE3176" i="1" s="1"/>
  <c r="AE3175" i="1" s="1"/>
  <c r="AE3173" i="1"/>
  <c r="AE3172" i="1" s="1"/>
  <c r="AE3171" i="1" s="1"/>
  <c r="AE3170" i="1" s="1"/>
  <c r="AE3169" i="1" s="1"/>
  <c r="AE3168" i="1" s="1"/>
  <c r="AE3166" i="1"/>
  <c r="AE3165" i="1" s="1"/>
  <c r="AE3164" i="1" s="1"/>
  <c r="AE3163" i="1" s="1"/>
  <c r="AE3162" i="1" s="1"/>
  <c r="AE3161" i="1" s="1"/>
  <c r="AE3155" i="1"/>
  <c r="AE3154" i="1" s="1"/>
  <c r="AE3153" i="1" s="1"/>
  <c r="AE3151" i="1"/>
  <c r="AE3150" i="1" s="1"/>
  <c r="AE3148" i="1"/>
  <c r="AE3147" i="1" s="1"/>
  <c r="AE3142" i="1"/>
  <c r="AE3141" i="1" s="1"/>
  <c r="AE3129" i="1"/>
  <c r="AE3128" i="1" s="1"/>
  <c r="AE3126" i="1"/>
  <c r="AE3125" i="1" s="1"/>
  <c r="AE3123" i="1"/>
  <c r="AE3122" i="1" s="1"/>
  <c r="AE3120" i="1"/>
  <c r="AE3119" i="1" s="1"/>
  <c r="AE3117" i="1"/>
  <c r="AE3116" i="1" s="1"/>
  <c r="AE3114" i="1"/>
  <c r="AE3113" i="1" s="1"/>
  <c r="AE3111" i="1"/>
  <c r="AE3110" i="1" s="1"/>
  <c r="AE3108" i="1"/>
  <c r="AE3107" i="1" s="1"/>
  <c r="AE3105" i="1"/>
  <c r="AE3104" i="1" s="1"/>
  <c r="AE3102" i="1"/>
  <c r="AE3101" i="1" s="1"/>
  <c r="AE3099" i="1"/>
  <c r="AE3098" i="1" s="1"/>
  <c r="AE3093" i="1"/>
  <c r="AE3092" i="1" s="1"/>
  <c r="AE3084" i="1"/>
  <c r="AE3083" i="1" s="1"/>
  <c r="AE3077" i="1"/>
  <c r="AE3076" i="1" s="1"/>
  <c r="AE3075" i="1" s="1"/>
  <c r="AE3073" i="1"/>
  <c r="AE3072" i="1" s="1"/>
  <c r="AE3070" i="1"/>
  <c r="AE3069" i="1" s="1"/>
  <c r="AE3067" i="1"/>
  <c r="AE3066" i="1" s="1"/>
  <c r="AE3061" i="1"/>
  <c r="AE3060" i="1" s="1"/>
  <c r="AE3058" i="1"/>
  <c r="AE3057" i="1" s="1"/>
  <c r="AE3055" i="1"/>
  <c r="AE3054" i="1" s="1"/>
  <c r="AE3052" i="1"/>
  <c r="AE3051" i="1" s="1"/>
  <c r="AE3049" i="1"/>
  <c r="AE3048" i="1" s="1"/>
  <c r="AE3034" i="1"/>
  <c r="AE3033" i="1" s="1"/>
  <c r="AE3032" i="1" s="1"/>
  <c r="AE3030" i="1"/>
  <c r="AE3029" i="1" s="1"/>
  <c r="AE3028" i="1" s="1"/>
  <c r="AE3025" i="1"/>
  <c r="AE3024" i="1" s="1"/>
  <c r="AE3022" i="1"/>
  <c r="AE3021" i="1" s="1"/>
  <c r="AE3018" i="1"/>
  <c r="AE3017" i="1" s="1"/>
  <c r="AE3016" i="1" s="1"/>
  <c r="AE3014" i="1"/>
  <c r="AE3013" i="1" s="1"/>
  <c r="AE3011" i="1"/>
  <c r="AE3010" i="1" s="1"/>
  <c r="AE3008" i="1"/>
  <c r="AE3007" i="1" s="1"/>
  <c r="AE3005" i="1"/>
  <c r="AE3004" i="1" s="1"/>
  <c r="AE3002" i="1"/>
  <c r="AE3001" i="1" s="1"/>
  <c r="AE2999" i="1"/>
  <c r="AE2998" i="1" s="1"/>
  <c r="AE2996" i="1"/>
  <c r="AE2995" i="1" s="1"/>
  <c r="AE2993" i="1"/>
  <c r="AE2992" i="1" s="1"/>
  <c r="AE2990" i="1"/>
  <c r="AE2989" i="1" s="1"/>
  <c r="AE2987" i="1"/>
  <c r="AE2986" i="1" s="1"/>
  <c r="AE2984" i="1"/>
  <c r="AE2983" i="1" s="1"/>
  <c r="AE2976" i="1"/>
  <c r="AE2975" i="1" s="1"/>
  <c r="AE2974" i="1" s="1"/>
  <c r="AE2973" i="1" s="1"/>
  <c r="AE2972" i="1" s="1"/>
  <c r="AE2971" i="1" s="1"/>
  <c r="AE2969" i="1"/>
  <c r="AE2968" i="1" s="1"/>
  <c r="AE2966" i="1"/>
  <c r="AE2965" i="1" s="1"/>
  <c r="AE2962" i="1"/>
  <c r="AE2961" i="1" s="1"/>
  <c r="AE2960" i="1" s="1"/>
  <c r="AE2954" i="1"/>
  <c r="AE2952" i="1"/>
  <c r="AE2950" i="1"/>
  <c r="AE2945" i="1"/>
  <c r="AE2943" i="1"/>
  <c r="AE2940" i="1"/>
  <c r="AE2939" i="1" s="1"/>
  <c r="AE2935" i="1"/>
  <c r="AE2934" i="1" s="1"/>
  <c r="AE2924" i="1"/>
  <c r="AE2923" i="1" s="1"/>
  <c r="AE2922" i="1" s="1"/>
  <c r="AE2921" i="1" s="1"/>
  <c r="AE2920" i="1" s="1"/>
  <c r="AE2919" i="1" s="1"/>
  <c r="AE2918" i="1" s="1"/>
  <c r="AE2916" i="1"/>
  <c r="AE2914" i="1"/>
  <c r="AE2911" i="1"/>
  <c r="AE2910" i="1" s="1"/>
  <c r="AE2906" i="1"/>
  <c r="AE2904" i="1"/>
  <c r="AE2902" i="1"/>
  <c r="AE2897" i="1"/>
  <c r="AE2896" i="1" s="1"/>
  <c r="AE2894" i="1"/>
  <c r="AE2893" i="1" s="1"/>
  <c r="AE2883" i="1"/>
  <c r="AE2882" i="1" s="1"/>
  <c r="AE2881" i="1" s="1"/>
  <c r="AE2880" i="1" s="1"/>
  <c r="AE2878" i="1"/>
  <c r="AE2877" i="1" s="1"/>
  <c r="AE2876" i="1" s="1"/>
  <c r="AE2875" i="1" s="1"/>
  <c r="AE2873" i="1"/>
  <c r="AE2872" i="1" s="1"/>
  <c r="AE2871" i="1" s="1"/>
  <c r="AE2870" i="1" s="1"/>
  <c r="AE2867" i="1"/>
  <c r="AE2863" i="1"/>
  <c r="AE2856" i="1"/>
  <c r="AE2855" i="1" s="1"/>
  <c r="AE2854" i="1" s="1"/>
  <c r="AE2853" i="1" s="1"/>
  <c r="AE2844" i="1"/>
  <c r="AE2843" i="1" s="1"/>
  <c r="AE2841" i="1"/>
  <c r="AE2840" i="1" s="1"/>
  <c r="AE2824" i="1"/>
  <c r="AE2823" i="1" s="1"/>
  <c r="AE2819" i="1" s="1"/>
  <c r="AE2814" i="1"/>
  <c r="AE2813" i="1" s="1"/>
  <c r="AE2812" i="1" s="1"/>
  <c r="AE2811" i="1" s="1"/>
  <c r="AE2809" i="1"/>
  <c r="AE2808" i="1" s="1"/>
  <c r="AE2806" i="1"/>
  <c r="AE2803" i="1" s="1"/>
  <c r="AE2800" i="1"/>
  <c r="AE2799" i="1" s="1"/>
  <c r="AE2798" i="1" s="1"/>
  <c r="AE2792" i="1"/>
  <c r="AE2791" i="1" s="1"/>
  <c r="AE2790" i="1" s="1"/>
  <c r="AE2789" i="1" s="1"/>
  <c r="AE2788" i="1" s="1"/>
  <c r="AE2787" i="1" s="1"/>
  <c r="AE2786" i="1" s="1"/>
  <c r="AE2783" i="1"/>
  <c r="AE2782" i="1" s="1"/>
  <c r="AE2781" i="1" s="1"/>
  <c r="AE2780" i="1" s="1"/>
  <c r="AE2779" i="1" s="1"/>
  <c r="AE2778" i="1" s="1"/>
  <c r="AE2777" i="1" s="1"/>
  <c r="AE2775" i="1"/>
  <c r="AE2774" i="1" s="1"/>
  <c r="AE2772" i="1"/>
  <c r="AE2771" i="1" s="1"/>
  <c r="AE2765" i="1"/>
  <c r="AE2764" i="1" s="1"/>
  <c r="AE2763" i="1" s="1"/>
  <c r="AE2762" i="1" s="1"/>
  <c r="AE2761" i="1" s="1"/>
  <c r="AE2760" i="1" s="1"/>
  <c r="AE2759" i="1" s="1"/>
  <c r="AE2757" i="1"/>
  <c r="AE2756" i="1" s="1"/>
  <c r="AE2755" i="1" s="1"/>
  <c r="AE2754" i="1" s="1"/>
  <c r="AE2753" i="1" s="1"/>
  <c r="AE2752" i="1" s="1"/>
  <c r="AE2751" i="1" s="1"/>
  <c r="AE2749" i="1"/>
  <c r="AE2748" i="1" s="1"/>
  <c r="AE2747" i="1" s="1"/>
  <c r="AE2745" i="1"/>
  <c r="AE2744" i="1" s="1"/>
  <c r="AE2743" i="1" s="1"/>
  <c r="AE2737" i="1"/>
  <c r="AE2735" i="1"/>
  <c r="AE2733" i="1"/>
  <c r="AE2722" i="1"/>
  <c r="AE2721" i="1" s="1"/>
  <c r="AE2720" i="1" s="1"/>
  <c r="AE2718" i="1"/>
  <c r="AE2717" i="1" s="1"/>
  <c r="AE2716" i="1" s="1"/>
  <c r="AE2712" i="1"/>
  <c r="AE2711" i="1" s="1"/>
  <c r="AE2709" i="1"/>
  <c r="AE2707" i="1"/>
  <c r="AE2702" i="1"/>
  <c r="AE2701" i="1" s="1"/>
  <c r="AE2700" i="1" s="1"/>
  <c r="AE2699" i="1" s="1"/>
  <c r="AE2698" i="1" s="1"/>
  <c r="AE2687" i="1"/>
  <c r="AE2686" i="1" s="1"/>
  <c r="AE2685" i="1" s="1"/>
  <c r="AE2684" i="1" s="1"/>
  <c r="AE2683" i="1" s="1"/>
  <c r="AE2681" i="1"/>
  <c r="AE2680" i="1" s="1"/>
  <c r="AE2679" i="1" s="1"/>
  <c r="AE2678" i="1" s="1"/>
  <c r="AE2677" i="1" s="1"/>
  <c r="AE2675" i="1"/>
  <c r="AE2674" i="1" s="1"/>
  <c r="AE2673" i="1" s="1"/>
  <c r="AE2672" i="1" s="1"/>
  <c r="AE2670" i="1"/>
  <c r="AE2669" i="1" s="1"/>
  <c r="AE2668" i="1" s="1"/>
  <c r="AE2666" i="1"/>
  <c r="AE2665" i="1" s="1"/>
  <c r="AE2664" i="1" s="1"/>
  <c r="AE2662" i="1"/>
  <c r="AE2661" i="1" s="1"/>
  <c r="AE2659" i="1"/>
  <c r="AE2658" i="1" s="1"/>
  <c r="AE2651" i="1"/>
  <c r="AE2650" i="1" s="1"/>
  <c r="AE2649" i="1" s="1"/>
  <c r="AE2648" i="1" s="1"/>
  <c r="AE2646" i="1"/>
  <c r="AE2644" i="1"/>
  <c r="AE2637" i="1"/>
  <c r="AE2636" i="1" s="1"/>
  <c r="AE2635" i="1" s="1"/>
  <c r="AE2634" i="1" s="1"/>
  <c r="AE2633" i="1" s="1"/>
  <c r="AE2632" i="1" s="1"/>
  <c r="AE2629" i="1"/>
  <c r="AE2628" i="1" s="1"/>
  <c r="AE2626" i="1"/>
  <c r="AE2625" i="1" s="1"/>
  <c r="AE2621" i="1"/>
  <c r="AE2620" i="1" s="1"/>
  <c r="AE2619" i="1" s="1"/>
  <c r="AE2617" i="1"/>
  <c r="AE2616" i="1" s="1"/>
  <c r="AE2614" i="1"/>
  <c r="AE2613" i="1" s="1"/>
  <c r="AE2610" i="1"/>
  <c r="AE2609" i="1" s="1"/>
  <c r="AE2607" i="1"/>
  <c r="AE2606" i="1" s="1"/>
  <c r="AE2600" i="1"/>
  <c r="AE2599" i="1" s="1"/>
  <c r="AE2597" i="1"/>
  <c r="AE2596" i="1" s="1"/>
  <c r="AE2592" i="1"/>
  <c r="AE2590" i="1"/>
  <c r="AE2581" i="1"/>
  <c r="AE2580" i="1" s="1"/>
  <c r="AE2579" i="1" s="1"/>
  <c r="AE2578" i="1" s="1"/>
  <c r="AE2577" i="1" s="1"/>
  <c r="AE2576" i="1" s="1"/>
  <c r="AE2575" i="1" s="1"/>
  <c r="AE2573" i="1"/>
  <c r="AE2572" i="1" s="1"/>
  <c r="AE2571" i="1" s="1"/>
  <c r="AE2570" i="1" s="1"/>
  <c r="AE2569" i="1" s="1"/>
  <c r="AE2568" i="1" s="1"/>
  <c r="AE2567" i="1" s="1"/>
  <c r="AE2565" i="1"/>
  <c r="AE2564" i="1" s="1"/>
  <c r="AE2563" i="1" s="1"/>
  <c r="AE2562" i="1" s="1"/>
  <c r="AE2561" i="1" s="1"/>
  <c r="AE2559" i="1"/>
  <c r="AE2558" i="1" s="1"/>
  <c r="AE2557" i="1" s="1"/>
  <c r="AE2556" i="1" s="1"/>
  <c r="AE2555" i="1" s="1"/>
  <c r="AE2551" i="1"/>
  <c r="AE2550" i="1" s="1"/>
  <c r="AE2549" i="1" s="1"/>
  <c r="AE2547" i="1"/>
  <c r="AE2546" i="1" s="1"/>
  <c r="AE2545" i="1" s="1"/>
  <c r="AE2543" i="1"/>
  <c r="AE2542" i="1" s="1"/>
  <c r="AE2541" i="1" s="1"/>
  <c r="AE2535" i="1"/>
  <c r="AE2533" i="1"/>
  <c r="AE2520" i="1"/>
  <c r="AE2519" i="1" s="1"/>
  <c r="AE2518" i="1" s="1"/>
  <c r="AE2516" i="1"/>
  <c r="AE2515" i="1" s="1"/>
  <c r="AE2514" i="1" s="1"/>
  <c r="AE2510" i="1"/>
  <c r="AE2509" i="1" s="1"/>
  <c r="AE2508" i="1" s="1"/>
  <c r="AE2507" i="1" s="1"/>
  <c r="AE2506" i="1" s="1"/>
  <c r="AE2504" i="1"/>
  <c r="AE2503" i="1" s="1"/>
  <c r="AE2501" i="1"/>
  <c r="AE2500" i="1" s="1"/>
  <c r="AE2496" i="1"/>
  <c r="AE2495" i="1" s="1"/>
  <c r="AE2494" i="1" s="1"/>
  <c r="AE2493" i="1" s="1"/>
  <c r="AE2492" i="1" s="1"/>
  <c r="AE2481" i="1"/>
  <c r="AE2480" i="1" s="1"/>
  <c r="AE2479" i="1" s="1"/>
  <c r="AE2478" i="1" s="1"/>
  <c r="AE2477" i="1" s="1"/>
  <c r="AE2471" i="1"/>
  <c r="AE2470" i="1" s="1"/>
  <c r="AE2469" i="1" s="1"/>
  <c r="AE2468" i="1" s="1"/>
  <c r="AE2467" i="1" s="1"/>
  <c r="AE2465" i="1"/>
  <c r="AE2464" i="1" s="1"/>
  <c r="AE2462" i="1"/>
  <c r="AE2461" i="1" s="1"/>
  <c r="AE2456" i="1"/>
  <c r="AE2455" i="1" s="1"/>
  <c r="AE2454" i="1" s="1"/>
  <c r="AE2453" i="1" s="1"/>
  <c r="AE2451" i="1"/>
  <c r="AE2450" i="1" s="1"/>
  <c r="AE2449" i="1" s="1"/>
  <c r="AE2447" i="1"/>
  <c r="AE2446" i="1" s="1"/>
  <c r="AE2445" i="1" s="1"/>
  <c r="AE2443" i="1"/>
  <c r="AE2442" i="1" s="1"/>
  <c r="AE2440" i="1"/>
  <c r="AE2439" i="1" s="1"/>
  <c r="AE2432" i="1"/>
  <c r="AE2431" i="1" s="1"/>
  <c r="AE2429" i="1"/>
  <c r="AE2428" i="1" s="1"/>
  <c r="AE2424" i="1"/>
  <c r="AE2423" i="1" s="1"/>
  <c r="AE2422" i="1" s="1"/>
  <c r="AE2421" i="1" s="1"/>
  <c r="AE2420" i="1" s="1"/>
  <c r="AE2417" i="1"/>
  <c r="AE2416" i="1" s="1"/>
  <c r="AE2415" i="1" s="1"/>
  <c r="AE2414" i="1" s="1"/>
  <c r="AE2413" i="1" s="1"/>
  <c r="AE2412" i="1" s="1"/>
  <c r="AE2409" i="1"/>
  <c r="AE2408" i="1" s="1"/>
  <c r="AE2406" i="1"/>
  <c r="AE2405" i="1" s="1"/>
  <c r="AE2401" i="1"/>
  <c r="AE2399" i="1"/>
  <c r="AE2395" i="1"/>
  <c r="AE2394" i="1" s="1"/>
  <c r="AE2392" i="1"/>
  <c r="AE2391" i="1" s="1"/>
  <c r="AE2388" i="1"/>
  <c r="AE2387" i="1" s="1"/>
  <c r="AE2385" i="1"/>
  <c r="AE2384" i="1" s="1"/>
  <c r="AE2382" i="1"/>
  <c r="AE2381" i="1" s="1"/>
  <c r="AE2375" i="1"/>
  <c r="AE2373" i="1"/>
  <c r="AE2370" i="1"/>
  <c r="AE2369" i="1" s="1"/>
  <c r="AE2365" i="1"/>
  <c r="AE2363" i="1"/>
  <c r="AE2354" i="1"/>
  <c r="AE2353" i="1" s="1"/>
  <c r="AE2352" i="1" s="1"/>
  <c r="AE2351" i="1" s="1"/>
  <c r="AE2350" i="1" s="1"/>
  <c r="AE2349" i="1" s="1"/>
  <c r="AE2348" i="1" s="1"/>
  <c r="AE2346" i="1"/>
  <c r="AE2345" i="1" s="1"/>
  <c r="AE2343" i="1"/>
  <c r="AE2342" i="1" s="1"/>
  <c r="AE2336" i="1"/>
  <c r="AE2335" i="1" s="1"/>
  <c r="AE2334" i="1" s="1"/>
  <c r="AE2333" i="1" s="1"/>
  <c r="AE2332" i="1" s="1"/>
  <c r="AE2331" i="1" s="1"/>
  <c r="AE2330" i="1" s="1"/>
  <c r="AE2328" i="1"/>
  <c r="AE2327" i="1" s="1"/>
  <c r="AE2326" i="1" s="1"/>
  <c r="AE2325" i="1" s="1"/>
  <c r="AE2324" i="1" s="1"/>
  <c r="AE2322" i="1"/>
  <c r="AE2321" i="1" s="1"/>
  <c r="AE2320" i="1" s="1"/>
  <c r="AE2319" i="1" s="1"/>
  <c r="AE2318" i="1" s="1"/>
  <c r="AE2314" i="1"/>
  <c r="AE2313" i="1" s="1"/>
  <c r="AE2312" i="1" s="1"/>
  <c r="AE2310" i="1"/>
  <c r="AE2309" i="1" s="1"/>
  <c r="AE2308" i="1" s="1"/>
  <c r="AE2302" i="1"/>
  <c r="AE2300" i="1"/>
  <c r="AE2298" i="1"/>
  <c r="AE2291" i="1"/>
  <c r="AE2290" i="1" s="1"/>
  <c r="AE2289" i="1" s="1"/>
  <c r="AE2287" i="1"/>
  <c r="AE2286" i="1" s="1"/>
  <c r="AE2285" i="1" s="1"/>
  <c r="AE2281" i="1"/>
  <c r="AE2280" i="1" s="1"/>
  <c r="AE2279" i="1" s="1"/>
  <c r="AE2278" i="1" s="1"/>
  <c r="AE2277" i="1" s="1"/>
  <c r="AE2275" i="1"/>
  <c r="AE2274" i="1" s="1"/>
  <c r="AE2272" i="1"/>
  <c r="AE2271" i="1" s="1"/>
  <c r="AE2267" i="1"/>
  <c r="AE2266" i="1" s="1"/>
  <c r="AE2265" i="1" s="1"/>
  <c r="AE2264" i="1" s="1"/>
  <c r="AE2263" i="1" s="1"/>
  <c r="AE2252" i="1"/>
  <c r="AE2250" i="1"/>
  <c r="AE2245" i="1"/>
  <c r="AE2244" i="1" s="1"/>
  <c r="AE2243" i="1" s="1"/>
  <c r="AE2242" i="1" s="1"/>
  <c r="AE2235" i="1"/>
  <c r="AE2234" i="1" s="1"/>
  <c r="AE2233" i="1" s="1"/>
  <c r="AE2232" i="1" s="1"/>
  <c r="AE2231" i="1" s="1"/>
  <c r="AE2229" i="1"/>
  <c r="AE2228" i="1" s="1"/>
  <c r="AE2226" i="1"/>
  <c r="AE2225" i="1" s="1"/>
  <c r="AE2220" i="1"/>
  <c r="AE2219" i="1" s="1"/>
  <c r="AE2218" i="1" s="1"/>
  <c r="AE2217" i="1" s="1"/>
  <c r="AE2215" i="1"/>
  <c r="AE2214" i="1" s="1"/>
  <c r="AE2213" i="1" s="1"/>
  <c r="AE2211" i="1"/>
  <c r="AE2210" i="1" s="1"/>
  <c r="AE2209" i="1" s="1"/>
  <c r="AE2207" i="1"/>
  <c r="AE2206" i="1" s="1"/>
  <c r="AE2204" i="1"/>
  <c r="AE2203" i="1" s="1"/>
  <c r="AE2196" i="1"/>
  <c r="AE2195" i="1" s="1"/>
  <c r="AE2193" i="1"/>
  <c r="AE2192" i="1" s="1"/>
  <c r="AE2188" i="1"/>
  <c r="AE2187" i="1" s="1"/>
  <c r="AE2186" i="1" s="1"/>
  <c r="AE2185" i="1" s="1"/>
  <c r="AE2184" i="1" s="1"/>
  <c r="AE2181" i="1"/>
  <c r="AE2180" i="1" s="1"/>
  <c r="AE2179" i="1" s="1"/>
  <c r="AE2178" i="1" s="1"/>
  <c r="AE2176" i="1"/>
  <c r="AE2175" i="1" s="1"/>
  <c r="AE2174" i="1" s="1"/>
  <c r="AE2173" i="1" s="1"/>
  <c r="AE2172" i="1" s="1"/>
  <c r="AE2168" i="1"/>
  <c r="AE2167" i="1" s="1"/>
  <c r="AE2165" i="1"/>
  <c r="AE2164" i="1" s="1"/>
  <c r="AE2160" i="1"/>
  <c r="AE2159" i="1" s="1"/>
  <c r="AE2158" i="1" s="1"/>
  <c r="AE2156" i="1"/>
  <c r="AE2155" i="1" s="1"/>
  <c r="AE2153" i="1"/>
  <c r="AE2152" i="1" s="1"/>
  <c r="AE2149" i="1"/>
  <c r="AE2148" i="1" s="1"/>
  <c r="AE2146" i="1"/>
  <c r="AE2145" i="1" s="1"/>
  <c r="AE2143" i="1"/>
  <c r="AE2142" i="1" s="1"/>
  <c r="AE2136" i="1"/>
  <c r="AE2134" i="1"/>
  <c r="AE2131" i="1"/>
  <c r="AE2130" i="1" s="1"/>
  <c r="AE2126" i="1"/>
  <c r="AE2124" i="1"/>
  <c r="AE2115" i="1"/>
  <c r="AE2114" i="1" s="1"/>
  <c r="AE2113" i="1" s="1"/>
  <c r="AE2112" i="1" s="1"/>
  <c r="AE2111" i="1" s="1"/>
  <c r="AE2110" i="1" s="1"/>
  <c r="AE2109" i="1" s="1"/>
  <c r="AE2107" i="1"/>
  <c r="AE2106" i="1" s="1"/>
  <c r="AE2104" i="1"/>
  <c r="AE2103" i="1" s="1"/>
  <c r="AE2093" i="1"/>
  <c r="AE2092" i="1" s="1"/>
  <c r="AE2091" i="1" s="1"/>
  <c r="AE2090" i="1" s="1"/>
  <c r="AE2089" i="1" s="1"/>
  <c r="AE2085" i="1"/>
  <c r="AE2084" i="1" s="1"/>
  <c r="AE2083" i="1" s="1"/>
  <c r="AE2082" i="1" s="1"/>
  <c r="AE2081" i="1" s="1"/>
  <c r="AE2079" i="1"/>
  <c r="AE2078" i="1" s="1"/>
  <c r="AE2077" i="1" s="1"/>
  <c r="AE2076" i="1" s="1"/>
  <c r="AE2075" i="1" s="1"/>
  <c r="AE2071" i="1"/>
  <c r="AE2070" i="1" s="1"/>
  <c r="AE2069" i="1" s="1"/>
  <c r="AE2067" i="1"/>
  <c r="AE2066" i="1" s="1"/>
  <c r="AE2065" i="1" s="1"/>
  <c r="AE2063" i="1"/>
  <c r="AE2062" i="1" s="1"/>
  <c r="AE2061" i="1" s="1"/>
  <c r="AE2055" i="1"/>
  <c r="AE2053" i="1"/>
  <c r="AE2051" i="1"/>
  <c r="AE2044" i="1"/>
  <c r="AE2043" i="1" s="1"/>
  <c r="AE2042" i="1" s="1"/>
  <c r="AE2040" i="1"/>
  <c r="AE2039" i="1" s="1"/>
  <c r="AE2038" i="1" s="1"/>
  <c r="AE2034" i="1"/>
  <c r="AE2033" i="1" s="1"/>
  <c r="AE2032" i="1" s="1"/>
  <c r="AE2031" i="1" s="1"/>
  <c r="AE2030" i="1" s="1"/>
  <c r="AE2028" i="1"/>
  <c r="AE2027" i="1" s="1"/>
  <c r="AE2025" i="1"/>
  <c r="AE2024" i="1" s="1"/>
  <c r="AE2011" i="1"/>
  <c r="AE2010" i="1" s="1"/>
  <c r="AE2009" i="1" s="1"/>
  <c r="AE2008" i="1" s="1"/>
  <c r="AE2007" i="1" s="1"/>
  <c r="AE2005" i="1"/>
  <c r="AE2004" i="1" s="1"/>
  <c r="AE2003" i="1" s="1"/>
  <c r="AE2002" i="1" s="1"/>
  <c r="AE2000" i="1"/>
  <c r="AE1999" i="1" s="1"/>
  <c r="AE1998" i="1" s="1"/>
  <c r="AE1997" i="1" s="1"/>
  <c r="AE1990" i="1"/>
  <c r="AE1989" i="1" s="1"/>
  <c r="AE1988" i="1" s="1"/>
  <c r="AE1987" i="1" s="1"/>
  <c r="AE1986" i="1" s="1"/>
  <c r="AE1984" i="1"/>
  <c r="AE1983" i="1" s="1"/>
  <c r="AE1981" i="1"/>
  <c r="AE1980" i="1" s="1"/>
  <c r="AE1975" i="1"/>
  <c r="AE1974" i="1" s="1"/>
  <c r="AE1973" i="1" s="1"/>
  <c r="AE1972" i="1" s="1"/>
  <c r="AE1970" i="1"/>
  <c r="AE1969" i="1" s="1"/>
  <c r="AE1968" i="1" s="1"/>
  <c r="AE1966" i="1"/>
  <c r="AE1965" i="1" s="1"/>
  <c r="AE1964" i="1" s="1"/>
  <c r="AE1962" i="1"/>
  <c r="AE1961" i="1" s="1"/>
  <c r="AE1959" i="1"/>
  <c r="AE1958" i="1" s="1"/>
  <c r="AE1951" i="1"/>
  <c r="AE1950" i="1" s="1"/>
  <c r="AE1948" i="1"/>
  <c r="AE1947" i="1" s="1"/>
  <c r="AE1943" i="1"/>
  <c r="AE1942" i="1" s="1"/>
  <c r="AE1941" i="1" s="1"/>
  <c r="AE1940" i="1" s="1"/>
  <c r="AE1939" i="1" s="1"/>
  <c r="AE1936" i="1"/>
  <c r="AE1935" i="1" s="1"/>
  <c r="AE1934" i="1" s="1"/>
  <c r="AE1933" i="1" s="1"/>
  <c r="AE1931" i="1"/>
  <c r="AE1930" i="1" s="1"/>
  <c r="AE1929" i="1" s="1"/>
  <c r="AE1928" i="1" s="1"/>
  <c r="AE1927" i="1" s="1"/>
  <c r="AE1919" i="1"/>
  <c r="AE1918" i="1" s="1"/>
  <c r="AE1916" i="1"/>
  <c r="AE1915" i="1" s="1"/>
  <c r="AE1911" i="1"/>
  <c r="AE1909" i="1"/>
  <c r="AE1905" i="1"/>
  <c r="AE1904" i="1" s="1"/>
  <c r="AE1902" i="1"/>
  <c r="AE1901" i="1" s="1"/>
  <c r="AE1898" i="1"/>
  <c r="AE1897" i="1" s="1"/>
  <c r="AE1895" i="1"/>
  <c r="AE1894" i="1" s="1"/>
  <c r="AE1892" i="1"/>
  <c r="AE1891" i="1" s="1"/>
  <c r="AE1885" i="1"/>
  <c r="AE1883" i="1"/>
  <c r="AE1880" i="1"/>
  <c r="AE1879" i="1" s="1"/>
  <c r="AE1875" i="1"/>
  <c r="AE1873" i="1"/>
  <c r="AE1864" i="1"/>
  <c r="AE1863" i="1" s="1"/>
  <c r="AE1862" i="1" s="1"/>
  <c r="AE1861" i="1" s="1"/>
  <c r="AE1860" i="1" s="1"/>
  <c r="AE1859" i="1" s="1"/>
  <c r="AE1858" i="1" s="1"/>
  <c r="AE1856" i="1"/>
  <c r="AE1855" i="1" s="1"/>
  <c r="AE1853" i="1"/>
  <c r="AE1852" i="1" s="1"/>
  <c r="AE1842" i="1"/>
  <c r="AE1841" i="1" s="1"/>
  <c r="AE1840" i="1" s="1"/>
  <c r="AE1839" i="1" s="1"/>
  <c r="AE1838" i="1" s="1"/>
  <c r="AE1834" i="1"/>
  <c r="AE1833" i="1" s="1"/>
  <c r="AE1832" i="1" s="1"/>
  <c r="AE1831" i="1" s="1"/>
  <c r="AE1830" i="1" s="1"/>
  <c r="AE1828" i="1"/>
  <c r="AE1827" i="1" s="1"/>
  <c r="AE1826" i="1" s="1"/>
  <c r="AE1825" i="1" s="1"/>
  <c r="AE1824" i="1" s="1"/>
  <c r="AE1820" i="1"/>
  <c r="AE1819" i="1" s="1"/>
  <c r="AE1818" i="1" s="1"/>
  <c r="AE1816" i="1"/>
  <c r="AE1815" i="1" s="1"/>
  <c r="AE1814" i="1" s="1"/>
  <c r="AE1812" i="1"/>
  <c r="AE1811" i="1" s="1"/>
  <c r="AE1810" i="1" s="1"/>
  <c r="AE1804" i="1"/>
  <c r="AE1802" i="1"/>
  <c r="AE1800" i="1"/>
  <c r="AE1793" i="1"/>
  <c r="AE1792" i="1" s="1"/>
  <c r="AE1791" i="1" s="1"/>
  <c r="AE1789" i="1"/>
  <c r="AE1788" i="1" s="1"/>
  <c r="AE1787" i="1" s="1"/>
  <c r="AE1783" i="1"/>
  <c r="AE1782" i="1" s="1"/>
  <c r="AE1781" i="1" s="1"/>
  <c r="AE1780" i="1" s="1"/>
  <c r="AE1779" i="1" s="1"/>
  <c r="AE1777" i="1"/>
  <c r="AE1776" i="1" s="1"/>
  <c r="AE1774" i="1"/>
  <c r="AE1772" i="1"/>
  <c r="AE1758" i="1"/>
  <c r="AE1757" i="1" s="1"/>
  <c r="AE1756" i="1" s="1"/>
  <c r="AE1755" i="1" s="1"/>
  <c r="AE1753" i="1"/>
  <c r="AE1752" i="1" s="1"/>
  <c r="AE1751" i="1" s="1"/>
  <c r="AE1750" i="1" s="1"/>
  <c r="AE1741" i="1"/>
  <c r="AE1740" i="1" s="1"/>
  <c r="AE1739" i="1" s="1"/>
  <c r="AE1738" i="1" s="1"/>
  <c r="AE1737" i="1" s="1"/>
  <c r="AE1735" i="1"/>
  <c r="AE1734" i="1" s="1"/>
  <c r="AE1732" i="1"/>
  <c r="AE1731" i="1" s="1"/>
  <c r="AE1726" i="1"/>
  <c r="AE1725" i="1" s="1"/>
  <c r="AE1724" i="1" s="1"/>
  <c r="AE1723" i="1" s="1"/>
  <c r="AE1721" i="1"/>
  <c r="AE1720" i="1" s="1"/>
  <c r="AE1719" i="1" s="1"/>
  <c r="AE1717" i="1"/>
  <c r="AE1716" i="1" s="1"/>
  <c r="AE1715" i="1" s="1"/>
  <c r="AE1713" i="1"/>
  <c r="AE1712" i="1" s="1"/>
  <c r="AE1710" i="1"/>
  <c r="AE1709" i="1" s="1"/>
  <c r="AE1702" i="1"/>
  <c r="AE1701" i="1" s="1"/>
  <c r="AE1699" i="1"/>
  <c r="AE1698" i="1" s="1"/>
  <c r="AE1694" i="1"/>
  <c r="AE1693" i="1" s="1"/>
  <c r="AE1692" i="1" s="1"/>
  <c r="AE1691" i="1" s="1"/>
  <c r="AE1690" i="1" s="1"/>
  <c r="AE1687" i="1"/>
  <c r="AE1686" i="1" s="1"/>
  <c r="AE1685" i="1" s="1"/>
  <c r="AE1684" i="1" s="1"/>
  <c r="AE1682" i="1"/>
  <c r="AE1681" i="1" s="1"/>
  <c r="AE1680" i="1" s="1"/>
  <c r="AE1679" i="1" s="1"/>
  <c r="AE1678" i="1" s="1"/>
  <c r="AE1674" i="1"/>
  <c r="AE1673" i="1" s="1"/>
  <c r="AE1671" i="1"/>
  <c r="AE1670" i="1" s="1"/>
  <c r="AE1666" i="1"/>
  <c r="AE1664" i="1"/>
  <c r="AE1660" i="1"/>
  <c r="AE1659" i="1" s="1"/>
  <c r="AE1657" i="1"/>
  <c r="AE1656" i="1" s="1"/>
  <c r="AE1653" i="1"/>
  <c r="AE1652" i="1" s="1"/>
  <c r="AE1650" i="1"/>
  <c r="AE1649" i="1" s="1"/>
  <c r="AE1647" i="1"/>
  <c r="AE1646" i="1" s="1"/>
  <c r="AE1640" i="1"/>
  <c r="AE1639" i="1" s="1"/>
  <c r="AE1637" i="1"/>
  <c r="AE1636" i="1" s="1"/>
  <c r="AE1632" i="1"/>
  <c r="AE1630" i="1"/>
  <c r="AE1621" i="1"/>
  <c r="AE1620" i="1" s="1"/>
  <c r="AE1619" i="1" s="1"/>
  <c r="AE1618" i="1" s="1"/>
  <c r="AE1617" i="1" s="1"/>
  <c r="AE1616" i="1" s="1"/>
  <c r="AE1615" i="1" s="1"/>
  <c r="AE1613" i="1"/>
  <c r="AE1612" i="1" s="1"/>
  <c r="AE1611" i="1" s="1"/>
  <c r="AE1610" i="1" s="1"/>
  <c r="AE1609" i="1" s="1"/>
  <c r="AE1608" i="1" s="1"/>
  <c r="AE1607" i="1" s="1"/>
  <c r="AE1605" i="1"/>
  <c r="AE1604" i="1" s="1"/>
  <c r="AE1603" i="1" s="1"/>
  <c r="AE1602" i="1" s="1"/>
  <c r="AE1601" i="1" s="1"/>
  <c r="AE1599" i="1"/>
  <c r="AE1598" i="1" s="1"/>
  <c r="AE1597" i="1" s="1"/>
  <c r="AE1596" i="1" s="1"/>
  <c r="AE1595" i="1" s="1"/>
  <c r="AE1591" i="1"/>
  <c r="AE1590" i="1" s="1"/>
  <c r="AE1589" i="1" s="1"/>
  <c r="AE1587" i="1"/>
  <c r="AE1586" i="1" s="1"/>
  <c r="AE1585" i="1" s="1"/>
  <c r="AE1583" i="1"/>
  <c r="AE1582" i="1" s="1"/>
  <c r="AE1581" i="1" s="1"/>
  <c r="AE1575" i="1"/>
  <c r="AE1573" i="1"/>
  <c r="AE1571" i="1"/>
  <c r="AE1560" i="1"/>
  <c r="AE1559" i="1" s="1"/>
  <c r="AE1558" i="1" s="1"/>
  <c r="AE1556" i="1"/>
  <c r="AE1555" i="1" s="1"/>
  <c r="AE1554" i="1" s="1"/>
  <c r="AE1550" i="1"/>
  <c r="AE1549" i="1" s="1"/>
  <c r="AE1548" i="1" s="1"/>
  <c r="AE1547" i="1" s="1"/>
  <c r="AE1546" i="1" s="1"/>
  <c r="AE1544" i="1"/>
  <c r="AE1543" i="1" s="1"/>
  <c r="AE1541" i="1"/>
  <c r="AE1540" i="1" s="1"/>
  <c r="AE1536" i="1"/>
  <c r="AE1535" i="1" s="1"/>
  <c r="AE1534" i="1" s="1"/>
  <c r="AE1533" i="1" s="1"/>
  <c r="AE1532" i="1" s="1"/>
  <c r="AE1521" i="1"/>
  <c r="AE1520" i="1" s="1"/>
  <c r="AE1519" i="1" s="1"/>
  <c r="AE1518" i="1" s="1"/>
  <c r="AE1517" i="1" s="1"/>
  <c r="AE1515" i="1"/>
  <c r="AE1514" i="1" s="1"/>
  <c r="AE1513" i="1" s="1"/>
  <c r="AE1507" i="1" s="1"/>
  <c r="AE1505" i="1"/>
  <c r="AE1504" i="1" s="1"/>
  <c r="AE1503" i="1" s="1"/>
  <c r="AE1502" i="1" s="1"/>
  <c r="AE1495" i="1"/>
  <c r="AE1494" i="1" s="1"/>
  <c r="AE1493" i="1" s="1"/>
  <c r="AE1492" i="1" s="1"/>
  <c r="AE1491" i="1" s="1"/>
  <c r="AE1489" i="1"/>
  <c r="AE1488" i="1" s="1"/>
  <c r="AE1486" i="1"/>
  <c r="AE1485" i="1" s="1"/>
  <c r="AE1480" i="1"/>
  <c r="AE1479" i="1" s="1"/>
  <c r="AE1478" i="1" s="1"/>
  <c r="AE1477" i="1" s="1"/>
  <c r="AE1475" i="1"/>
  <c r="AE1474" i="1" s="1"/>
  <c r="AE1473" i="1" s="1"/>
  <c r="AE1471" i="1"/>
  <c r="AE1470" i="1" s="1"/>
  <c r="AE1469" i="1" s="1"/>
  <c r="AE1467" i="1"/>
  <c r="AE1466" i="1" s="1"/>
  <c r="AE1464" i="1"/>
  <c r="AE1463" i="1" s="1"/>
  <c r="AE1456" i="1"/>
  <c r="AE1455" i="1" s="1"/>
  <c r="AE1453" i="1"/>
  <c r="AE1452" i="1" s="1"/>
  <c r="AE1448" i="1"/>
  <c r="AE1446" i="1"/>
  <c r="AE1439" i="1"/>
  <c r="AE1438" i="1" s="1"/>
  <c r="AE1437" i="1" s="1"/>
  <c r="AE1436" i="1" s="1"/>
  <c r="AE1435" i="1" s="1"/>
  <c r="AE1434" i="1" s="1"/>
  <c r="AE1431" i="1"/>
  <c r="AE1430" i="1" s="1"/>
  <c r="AE1428" i="1"/>
  <c r="AE1427" i="1" s="1"/>
  <c r="AE1423" i="1"/>
  <c r="AE1421" i="1"/>
  <c r="AE1417" i="1"/>
  <c r="AE1416" i="1" s="1"/>
  <c r="AE1414" i="1"/>
  <c r="AE1413" i="1" s="1"/>
  <c r="AE1410" i="1"/>
  <c r="AE1409" i="1" s="1"/>
  <c r="AE1407" i="1"/>
  <c r="AE1406" i="1" s="1"/>
  <c r="AE1404" i="1"/>
  <c r="AE1403" i="1" s="1"/>
  <c r="AE1397" i="1"/>
  <c r="AE1395" i="1"/>
  <c r="AE1392" i="1"/>
  <c r="AE1391" i="1" s="1"/>
  <c r="AE1387" i="1"/>
  <c r="AE1385" i="1"/>
  <c r="AE1376" i="1"/>
  <c r="AE1375" i="1" s="1"/>
  <c r="AE1374" i="1" s="1"/>
  <c r="AE1373" i="1" s="1"/>
  <c r="AE1372" i="1" s="1"/>
  <c r="AE1371" i="1" s="1"/>
  <c r="AE1370" i="1" s="1"/>
  <c r="AE1368" i="1"/>
  <c r="AE1367" i="1" s="1"/>
  <c r="AE1365" i="1"/>
  <c r="AE1364" i="1" s="1"/>
  <c r="AE1354" i="1"/>
  <c r="AE1353" i="1" s="1"/>
  <c r="AE1352" i="1" s="1"/>
  <c r="AE1351" i="1" s="1"/>
  <c r="AE1350" i="1" s="1"/>
  <c r="AE1346" i="1"/>
  <c r="AE1345" i="1" s="1"/>
  <c r="AE1344" i="1" s="1"/>
  <c r="AE1343" i="1" s="1"/>
  <c r="AE1342" i="1" s="1"/>
  <c r="AE1340" i="1"/>
  <c r="AE1339" i="1" s="1"/>
  <c r="AE1338" i="1" s="1"/>
  <c r="AE1337" i="1" s="1"/>
  <c r="AE1336" i="1" s="1"/>
  <c r="AE1332" i="1"/>
  <c r="AE1331" i="1" s="1"/>
  <c r="AE1330" i="1" s="1"/>
  <c r="AE1328" i="1"/>
  <c r="AE1327" i="1" s="1"/>
  <c r="AE1326" i="1" s="1"/>
  <c r="AE1324" i="1"/>
  <c r="AE1323" i="1" s="1"/>
  <c r="AE1322" i="1" s="1"/>
  <c r="AE1316" i="1"/>
  <c r="AE1314" i="1"/>
  <c r="AE1312" i="1"/>
  <c r="AE1301" i="1"/>
  <c r="AE1300" i="1" s="1"/>
  <c r="AE1299" i="1" s="1"/>
  <c r="AE1297" i="1"/>
  <c r="AE1296" i="1" s="1"/>
  <c r="AE1295" i="1" s="1"/>
  <c r="AE1291" i="1"/>
  <c r="AE1290" i="1" s="1"/>
  <c r="AE1289" i="1" s="1"/>
  <c r="AE1288" i="1" s="1"/>
  <c r="AE1287" i="1" s="1"/>
  <c r="AE1285" i="1"/>
  <c r="AE1284" i="1" s="1"/>
  <c r="AE1282" i="1"/>
  <c r="AE1281" i="1" s="1"/>
  <c r="AE1268" i="1"/>
  <c r="AE1261" i="1"/>
  <c r="AE1260" i="1" s="1"/>
  <c r="AE1259" i="1" s="1"/>
  <c r="AE1258" i="1" s="1"/>
  <c r="AE1251" i="1"/>
  <c r="AE1250" i="1" s="1"/>
  <c r="AE1249" i="1" s="1"/>
  <c r="AE1248" i="1" s="1"/>
  <c r="AE1247" i="1" s="1"/>
  <c r="AE1245" i="1"/>
  <c r="AE1244" i="1" s="1"/>
  <c r="AE1242" i="1"/>
  <c r="AE1241" i="1" s="1"/>
  <c r="AE1236" i="1"/>
  <c r="AE1235" i="1" s="1"/>
  <c r="AE1234" i="1" s="1"/>
  <c r="AE1233" i="1" s="1"/>
  <c r="AE1231" i="1"/>
  <c r="AE1230" i="1" s="1"/>
  <c r="AE1229" i="1" s="1"/>
  <c r="AE1227" i="1"/>
  <c r="AE1226" i="1" s="1"/>
  <c r="AE1225" i="1" s="1"/>
  <c r="AE1223" i="1"/>
  <c r="AE1222" i="1" s="1"/>
  <c r="AE1220" i="1"/>
  <c r="AE1219" i="1" s="1"/>
  <c r="AE1212" i="1"/>
  <c r="AE1211" i="1" s="1"/>
  <c r="AE1209" i="1"/>
  <c r="AE1208" i="1" s="1"/>
  <c r="AE1204" i="1"/>
  <c r="AE1202" i="1"/>
  <c r="AE1195" i="1"/>
  <c r="AE1194" i="1" s="1"/>
  <c r="AE1193" i="1" s="1"/>
  <c r="AE1192" i="1" s="1"/>
  <c r="AE1191" i="1" s="1"/>
  <c r="AE1190" i="1" s="1"/>
  <c r="AE1187" i="1"/>
  <c r="AE1186" i="1" s="1"/>
  <c r="AE1184" i="1"/>
  <c r="AE1183" i="1" s="1"/>
  <c r="AE1179" i="1"/>
  <c r="AE1177" i="1"/>
  <c r="AE1173" i="1"/>
  <c r="AE1172" i="1" s="1"/>
  <c r="AE1170" i="1"/>
  <c r="AE1169" i="1" s="1"/>
  <c r="AE1166" i="1"/>
  <c r="AE1165" i="1" s="1"/>
  <c r="AE1163" i="1"/>
  <c r="AE1162" i="1" s="1"/>
  <c r="AE1160" i="1"/>
  <c r="AE1159" i="1" s="1"/>
  <c r="AE1153" i="1"/>
  <c r="AE1151" i="1"/>
  <c r="AE1149" i="1"/>
  <c r="AE1146" i="1"/>
  <c r="AE1145" i="1" s="1"/>
  <c r="AE1141" i="1"/>
  <c r="AE1139" i="1"/>
  <c r="AE1130" i="1"/>
  <c r="AE1129" i="1" s="1"/>
  <c r="AE1128" i="1" s="1"/>
  <c r="AE1127" i="1" s="1"/>
  <c r="AE1126" i="1" s="1"/>
  <c r="AE1125" i="1" s="1"/>
  <c r="AE1124" i="1" s="1"/>
  <c r="AE1122" i="1"/>
  <c r="AE1121" i="1" s="1"/>
  <c r="AE1119" i="1"/>
  <c r="AE1118" i="1" s="1"/>
  <c r="AE1114" i="1"/>
  <c r="AE1113" i="1" s="1"/>
  <c r="AE1112" i="1" s="1"/>
  <c r="AE1111" i="1" s="1"/>
  <c r="AE1110" i="1" s="1"/>
  <c r="AE1106" i="1"/>
  <c r="AE1105" i="1" s="1"/>
  <c r="AE1104" i="1" s="1"/>
  <c r="AE1103" i="1" s="1"/>
  <c r="AE1102" i="1" s="1"/>
  <c r="AE1101" i="1" s="1"/>
  <c r="AE1100" i="1" s="1"/>
  <c r="AE1098" i="1"/>
  <c r="AE1097" i="1" s="1"/>
  <c r="AE1096" i="1" s="1"/>
  <c r="AE1095" i="1" s="1"/>
  <c r="AE1094" i="1" s="1"/>
  <c r="AE1092" i="1"/>
  <c r="AE1091" i="1" s="1"/>
  <c r="AE1090" i="1" s="1"/>
  <c r="AE1089" i="1" s="1"/>
  <c r="AE1088" i="1" s="1"/>
  <c r="AE1084" i="1"/>
  <c r="AE1083" i="1" s="1"/>
  <c r="AE1082" i="1" s="1"/>
  <c r="AE1080" i="1"/>
  <c r="AE1079" i="1" s="1"/>
  <c r="AE1078" i="1" s="1"/>
  <c r="AE1072" i="1"/>
  <c r="AE1070" i="1"/>
  <c r="AE1068" i="1"/>
  <c r="AE1061" i="1"/>
  <c r="AE1060" i="1" s="1"/>
  <c r="AE1059" i="1" s="1"/>
  <c r="AE1057" i="1"/>
  <c r="AE1056" i="1" s="1"/>
  <c r="AE1055" i="1" s="1"/>
  <c r="AE1051" i="1"/>
  <c r="AE1050" i="1" s="1"/>
  <c r="AE1049" i="1" s="1"/>
  <c r="AE1048" i="1" s="1"/>
  <c r="AE1047" i="1" s="1"/>
  <c r="AE1045" i="1"/>
  <c r="AE1044" i="1" s="1"/>
  <c r="AE1042" i="1"/>
  <c r="AE1040" i="1"/>
  <c r="AE1035" i="1"/>
  <c r="AE1034" i="1" s="1"/>
  <c r="AE1033" i="1" s="1"/>
  <c r="AE1032" i="1" s="1"/>
  <c r="AE1031" i="1" s="1"/>
  <c r="AE1020" i="1"/>
  <c r="AE1019" i="1" s="1"/>
  <c r="AE1018" i="1" s="1"/>
  <c r="AE1017" i="1" s="1"/>
  <c r="AE1016" i="1" s="1"/>
  <c r="AE1014" i="1"/>
  <c r="AE1013" i="1" s="1"/>
  <c r="AE1012" i="1" s="1"/>
  <c r="AE1011" i="1" s="1"/>
  <c r="AE1010" i="1" s="1"/>
  <c r="AE1008" i="1"/>
  <c r="AE1007" i="1" s="1"/>
  <c r="AE1005" i="1"/>
  <c r="AE1004" i="1" s="1"/>
  <c r="AE999" i="1"/>
  <c r="AE998" i="1" s="1"/>
  <c r="AE997" i="1" s="1"/>
  <c r="AE996" i="1" s="1"/>
  <c r="AE994" i="1"/>
  <c r="AE993" i="1" s="1"/>
  <c r="AE992" i="1" s="1"/>
  <c r="AE990" i="1"/>
  <c r="AE989" i="1" s="1"/>
  <c r="AE988" i="1" s="1"/>
  <c r="AE986" i="1"/>
  <c r="AE985" i="1" s="1"/>
  <c r="AE983" i="1"/>
  <c r="AE982" i="1" s="1"/>
  <c r="AE975" i="1"/>
  <c r="AE974" i="1" s="1"/>
  <c r="AE972" i="1"/>
  <c r="AE971" i="1" s="1"/>
  <c r="AE967" i="1"/>
  <c r="AE965" i="1"/>
  <c r="AE958" i="1"/>
  <c r="AE957" i="1" s="1"/>
  <c r="AE956" i="1" s="1"/>
  <c r="AE955" i="1" s="1"/>
  <c r="AE954" i="1" s="1"/>
  <c r="AE953" i="1" s="1"/>
  <c r="AE950" i="1"/>
  <c r="AE949" i="1" s="1"/>
  <c r="AE947" i="1"/>
  <c r="AE946" i="1" s="1"/>
  <c r="AE942" i="1"/>
  <c r="AE940" i="1"/>
  <c r="AE936" i="1"/>
  <c r="AE935" i="1" s="1"/>
  <c r="AE933" i="1"/>
  <c r="AE932" i="1" s="1"/>
  <c r="AE929" i="1"/>
  <c r="AE928" i="1" s="1"/>
  <c r="AE926" i="1"/>
  <c r="AE925" i="1" s="1"/>
  <c r="AE923" i="1"/>
  <c r="AE922" i="1" s="1"/>
  <c r="AE916" i="1"/>
  <c r="AE914" i="1"/>
  <c r="AE911" i="1"/>
  <c r="AE910" i="1" s="1"/>
  <c r="AE906" i="1"/>
  <c r="AE904" i="1"/>
  <c r="AE895" i="1"/>
  <c r="AE894" i="1" s="1"/>
  <c r="AE893" i="1" s="1"/>
  <c r="AE892" i="1" s="1"/>
  <c r="AE891" i="1" s="1"/>
  <c r="AE890" i="1" s="1"/>
  <c r="AE889" i="1" s="1"/>
  <c r="AE887" i="1"/>
  <c r="AE886" i="1" s="1"/>
  <c r="AE884" i="1"/>
  <c r="AE883" i="1" s="1"/>
  <c r="AE878" i="1"/>
  <c r="AE877" i="1" s="1"/>
  <c r="AE874" i="1"/>
  <c r="AE873" i="1" s="1"/>
  <c r="AE871" i="1"/>
  <c r="AE870" i="1" s="1"/>
  <c r="AE863" i="1"/>
  <c r="AE861" i="1"/>
  <c r="AE852" i="1"/>
  <c r="AE851" i="1" s="1"/>
  <c r="AE850" i="1" s="1"/>
  <c r="AE849" i="1" s="1"/>
  <c r="AE847" i="1"/>
  <c r="AE846" i="1" s="1"/>
  <c r="AE845" i="1" s="1"/>
  <c r="AE844" i="1" s="1"/>
  <c r="AE842" i="1"/>
  <c r="AE840" i="1"/>
  <c r="AE835" i="1"/>
  <c r="AE834" i="1" s="1"/>
  <c r="AE829" i="1"/>
  <c r="AE828" i="1" s="1"/>
  <c r="AE827" i="1" s="1"/>
  <c r="AE826" i="1" s="1"/>
  <c r="AE822" i="1"/>
  <c r="AE821" i="1" s="1"/>
  <c r="AE820" i="1" s="1"/>
  <c r="AE819" i="1" s="1"/>
  <c r="AE818" i="1" s="1"/>
  <c r="AE814" i="1"/>
  <c r="AE812" i="1"/>
  <c r="AE809" i="1"/>
  <c r="AE808" i="1" s="1"/>
  <c r="AE804" i="1"/>
  <c r="AE802" i="1"/>
  <c r="AE799" i="1"/>
  <c r="AE797" i="1"/>
  <c r="AE792" i="1"/>
  <c r="AE791" i="1" s="1"/>
  <c r="AE790" i="1" s="1"/>
  <c r="AE789" i="1" s="1"/>
  <c r="AE788" i="1" s="1"/>
  <c r="AE786" i="1"/>
  <c r="AE784" i="1"/>
  <c r="AE779" i="1"/>
  <c r="AE777" i="1"/>
  <c r="AE773" i="1"/>
  <c r="AE771" i="1"/>
  <c r="AE769" i="1"/>
  <c r="AE765" i="1"/>
  <c r="AE764" i="1" s="1"/>
  <c r="AE762" i="1"/>
  <c r="AE761" i="1" s="1"/>
  <c r="AE758" i="1"/>
  <c r="AE757" i="1" s="1"/>
  <c r="AE755" i="1"/>
  <c r="AE752" i="1"/>
  <c r="AE750" i="1"/>
  <c r="AE748" i="1"/>
  <c r="AE743" i="1"/>
  <c r="AE742" i="1" s="1"/>
  <c r="AE741" i="1" s="1"/>
  <c r="AE739" i="1"/>
  <c r="AE738" i="1" s="1"/>
  <c r="AE737" i="1" s="1"/>
  <c r="AE734" i="1"/>
  <c r="AE732" i="1"/>
  <c r="AE726" i="1"/>
  <c r="AE725" i="1" s="1"/>
  <c r="AE724" i="1" s="1"/>
  <c r="AE723" i="1" s="1"/>
  <c r="AE722" i="1" s="1"/>
  <c r="AE719" i="1"/>
  <c r="AE718" i="1" s="1"/>
  <c r="AE717" i="1" s="1"/>
  <c r="AE716" i="1" s="1"/>
  <c r="AE715" i="1" s="1"/>
  <c r="AE713" i="1"/>
  <c r="AE712" i="1" s="1"/>
  <c r="AE711" i="1" s="1"/>
  <c r="AE710" i="1" s="1"/>
  <c r="AE709" i="1" s="1"/>
  <c r="AE705" i="1"/>
  <c r="AE704" i="1" s="1"/>
  <c r="AE703" i="1" s="1"/>
  <c r="AE702" i="1" s="1"/>
  <c r="AE701" i="1" s="1"/>
  <c r="AE700" i="1" s="1"/>
  <c r="AE698" i="1"/>
  <c r="AE697" i="1" s="1"/>
  <c r="AE695" i="1"/>
  <c r="AE694" i="1" s="1"/>
  <c r="AE688" i="1"/>
  <c r="AE687" i="1" s="1"/>
  <c r="AE685" i="1"/>
  <c r="AE683" i="1"/>
  <c r="AE678" i="1"/>
  <c r="AE677" i="1" s="1"/>
  <c r="AE676" i="1" s="1"/>
  <c r="AE675" i="1" s="1"/>
  <c r="AE672" i="1"/>
  <c r="AE670" i="1"/>
  <c r="AE667" i="1"/>
  <c r="AE666" i="1" s="1"/>
  <c r="AE664" i="1"/>
  <c r="AE663" i="1" s="1"/>
  <c r="AE661" i="1"/>
  <c r="AE659" i="1"/>
  <c r="AE657" i="1"/>
  <c r="AE655" i="1"/>
  <c r="AE649" i="1"/>
  <c r="AE648" i="1" s="1"/>
  <c r="AE647" i="1" s="1"/>
  <c r="AE646" i="1" s="1"/>
  <c r="AE645" i="1" s="1"/>
  <c r="AE638" i="1"/>
  <c r="AE637" i="1" s="1"/>
  <c r="AE635" i="1"/>
  <c r="AE634" i="1" s="1"/>
  <c r="AE630" i="1"/>
  <c r="AE629" i="1" s="1"/>
  <c r="AE627" i="1"/>
  <c r="AE626" i="1" s="1"/>
  <c r="AE624" i="1"/>
  <c r="AE623" i="1" s="1"/>
  <c r="AE621" i="1"/>
  <c r="AE620" i="1" s="1"/>
  <c r="AE618" i="1"/>
  <c r="AE617" i="1" s="1"/>
  <c r="AE615" i="1"/>
  <c r="AE614" i="1" s="1"/>
  <c r="AE611" i="1"/>
  <c r="AE610" i="1" s="1"/>
  <c r="AE606" i="1" s="1"/>
  <c r="AE602" i="1"/>
  <c r="AE601" i="1" s="1"/>
  <c r="AE600" i="1" s="1"/>
  <c r="AE598" i="1"/>
  <c r="AE597" i="1" s="1"/>
  <c r="AE596" i="1" s="1"/>
  <c r="AE592" i="1"/>
  <c r="AE591" i="1" s="1"/>
  <c r="AE588" i="1"/>
  <c r="AE587" i="1" s="1"/>
  <c r="AE584" i="1"/>
  <c r="AE583" i="1" s="1"/>
  <c r="AE581" i="1"/>
  <c r="AE580" i="1" s="1"/>
  <c r="AE577" i="1"/>
  <c r="AE576" i="1" s="1"/>
  <c r="AE570" i="1"/>
  <c r="AE569" i="1" s="1"/>
  <c r="AE568" i="1" s="1"/>
  <c r="AE567" i="1" s="1"/>
  <c r="AE566" i="1" s="1"/>
  <c r="AE563" i="1"/>
  <c r="AE562" i="1" s="1"/>
  <c r="AE561" i="1" s="1"/>
  <c r="AE559" i="1"/>
  <c r="AE558" i="1" s="1"/>
  <c r="AE556" i="1"/>
  <c r="AE555" i="1" s="1"/>
  <c r="AE552" i="1"/>
  <c r="AE551" i="1" s="1"/>
  <c r="AE550" i="1" s="1"/>
  <c r="AE547" i="1"/>
  <c r="AE543" i="1"/>
  <c r="AE541" i="1"/>
  <c r="AE535" i="1"/>
  <c r="AE533" i="1"/>
  <c r="AE529" i="1"/>
  <c r="AE527" i="1"/>
  <c r="AE522" i="1"/>
  <c r="AE521" i="1" s="1"/>
  <c r="AE518" i="1"/>
  <c r="AE517" i="1" s="1"/>
  <c r="AE513" i="1"/>
  <c r="AE512" i="1" s="1"/>
  <c r="AE509" i="1"/>
  <c r="AE508" i="1" s="1"/>
  <c r="AE500" i="1"/>
  <c r="AE499" i="1" s="1"/>
  <c r="AE498" i="1" s="1"/>
  <c r="AE497" i="1" s="1"/>
  <c r="AE496" i="1" s="1"/>
  <c r="AE494" i="1"/>
  <c r="AE493" i="1" s="1"/>
  <c r="AE492" i="1" s="1"/>
  <c r="AE491" i="1" s="1"/>
  <c r="AE490" i="1" s="1"/>
  <c r="AE486" i="1"/>
  <c r="AE484" i="1"/>
  <c r="AE481" i="1"/>
  <c r="AE480" i="1" s="1"/>
  <c r="AE476" i="1"/>
  <c r="AE474" i="1"/>
  <c r="AE467" i="1"/>
  <c r="AE466" i="1" s="1"/>
  <c r="AE465" i="1" s="1"/>
  <c r="AE464" i="1" s="1"/>
  <c r="AE462" i="1"/>
  <c r="AE461" i="1" s="1"/>
  <c r="AE460" i="1" s="1"/>
  <c r="AE459" i="1" s="1"/>
  <c r="AE456" i="1"/>
  <c r="AE455" i="1" s="1"/>
  <c r="AE454" i="1" s="1"/>
  <c r="AE453" i="1" s="1"/>
  <c r="AE447" i="1"/>
  <c r="AE446" i="1" s="1"/>
  <c r="AE443" i="1"/>
  <c r="AE442" i="1" s="1"/>
  <c r="AE440" i="1"/>
  <c r="AE439" i="1" s="1"/>
  <c r="AE435" i="1"/>
  <c r="AE434" i="1" s="1"/>
  <c r="AE431" i="1"/>
  <c r="AE430" i="1" s="1"/>
  <c r="AE428" i="1"/>
  <c r="AE427" i="1" s="1"/>
  <c r="AE420" i="1"/>
  <c r="AE419" i="1" s="1"/>
  <c r="AE414" i="1"/>
  <c r="AE413" i="1" s="1"/>
  <c r="AE410" i="1"/>
  <c r="AE409" i="1" s="1"/>
  <c r="AE405" i="1"/>
  <c r="AE402" i="1"/>
  <c r="AE401" i="1" s="1"/>
  <c r="AE399" i="1"/>
  <c r="AE397" i="1"/>
  <c r="AE393" i="1"/>
  <c r="AE392" i="1" s="1"/>
  <c r="AE389" i="1"/>
  <c r="AE388" i="1" s="1"/>
  <c r="AE382" i="1"/>
  <c r="AE380" i="1"/>
  <c r="AE377" i="1"/>
  <c r="AE376" i="1" s="1"/>
  <c r="AE369" i="1"/>
  <c r="AE368" i="1" s="1"/>
  <c r="AE366" i="1"/>
  <c r="AE364" i="1"/>
  <c r="AE361" i="1"/>
  <c r="AE360" i="1" s="1"/>
  <c r="AE353" i="1"/>
  <c r="AE352" i="1" s="1"/>
  <c r="AE351" i="1" s="1"/>
  <c r="AE350" i="1" s="1"/>
  <c r="AE349" i="1" s="1"/>
  <c r="AE347" i="1"/>
  <c r="AE346" i="1" s="1"/>
  <c r="AE345" i="1" s="1"/>
  <c r="AE344" i="1" s="1"/>
  <c r="AE342" i="1"/>
  <c r="AE341" i="1" s="1"/>
  <c r="AE339" i="1"/>
  <c r="AE337" i="1"/>
  <c r="AE335" i="1"/>
  <c r="AE332" i="1"/>
  <c r="AE331" i="1" s="1"/>
  <c r="AE326" i="1"/>
  <c r="AE325" i="1" s="1"/>
  <c r="AE324" i="1" s="1"/>
  <c r="AE323" i="1" s="1"/>
  <c r="AE322" i="1" s="1"/>
  <c r="AE320" i="1"/>
  <c r="AE319" i="1" s="1"/>
  <c r="AE318" i="1" s="1"/>
  <c r="AE317" i="1" s="1"/>
  <c r="AE316" i="1" s="1"/>
  <c r="AE313" i="1"/>
  <c r="AE312" i="1" s="1"/>
  <c r="AE311" i="1" s="1"/>
  <c r="AE310" i="1" s="1"/>
  <c r="AE309" i="1" s="1"/>
  <c r="AE307" i="1"/>
  <c r="AE306" i="1" s="1"/>
  <c r="AE304" i="1"/>
  <c r="AE303" i="1" s="1"/>
  <c r="AE301" i="1"/>
  <c r="AE300" i="1" s="1"/>
  <c r="AE296" i="1"/>
  <c r="AE295" i="1" s="1"/>
  <c r="AE293" i="1"/>
  <c r="AE292" i="1" s="1"/>
  <c r="AE284" i="1"/>
  <c r="AE283" i="1" s="1"/>
  <c r="AE282" i="1" s="1"/>
  <c r="AE280" i="1"/>
  <c r="AE278" i="1"/>
  <c r="AE275" i="1"/>
  <c r="AE274" i="1" s="1"/>
  <c r="AE272" i="1"/>
  <c r="AE270" i="1"/>
  <c r="AE268" i="1"/>
  <c r="AE261" i="1"/>
  <c r="AE259" i="1"/>
  <c r="AE256" i="1"/>
  <c r="AE255" i="1" s="1"/>
  <c r="AE251" i="1"/>
  <c r="AE249" i="1"/>
  <c r="AE243" i="1"/>
  <c r="AE242" i="1" s="1"/>
  <c r="AE241" i="1" s="1"/>
  <c r="AE239" i="1"/>
  <c r="AE238" i="1" s="1"/>
  <c r="AE237" i="1" s="1"/>
  <c r="AE235" i="1"/>
  <c r="AE234" i="1" s="1"/>
  <c r="AE233" i="1" s="1"/>
  <c r="AE227" i="1"/>
  <c r="AE226" i="1" s="1"/>
  <c r="AE225" i="1" s="1"/>
  <c r="AE223" i="1"/>
  <c r="AE222" i="1" s="1"/>
  <c r="AE220" i="1"/>
  <c r="AE218" i="1"/>
  <c r="AE216" i="1"/>
  <c r="AE212" i="1"/>
  <c r="AE211" i="1" s="1"/>
  <c r="AE210" i="1" s="1"/>
  <c r="AE207" i="1"/>
  <c r="AE206" i="1" s="1"/>
  <c r="AE205" i="1" s="1"/>
  <c r="AE204" i="1" s="1"/>
  <c r="AE198" i="1"/>
  <c r="AE196" i="1"/>
  <c r="AE194" i="1"/>
  <c r="AE186" i="1"/>
  <c r="AE185" i="1" s="1"/>
  <c r="AE183" i="1"/>
  <c r="AE182" i="1" s="1"/>
  <c r="AE178" i="1"/>
  <c r="AE177" i="1" s="1"/>
  <c r="AE176" i="1" s="1"/>
  <c r="AE174" i="1"/>
  <c r="AE173" i="1" s="1"/>
  <c r="AE172" i="1" s="1"/>
  <c r="AE170" i="1"/>
  <c r="AE168" i="1"/>
  <c r="AE165" i="1"/>
  <c r="AE164" i="1" s="1"/>
  <c r="AE161" i="1"/>
  <c r="AE160" i="1" s="1"/>
  <c r="AE159" i="1" s="1"/>
  <c r="AE157" i="1"/>
  <c r="AE155" i="1"/>
  <c r="AE153" i="1"/>
  <c r="AE145" i="1"/>
  <c r="AE143" i="1"/>
  <c r="AE140" i="1"/>
  <c r="AE139" i="1" s="1"/>
  <c r="AE132" i="1"/>
  <c r="AE131" i="1" s="1"/>
  <c r="AE130" i="1" s="1"/>
  <c r="AE129" i="1" s="1"/>
  <c r="AE128" i="1" s="1"/>
  <c r="AE127" i="1" s="1"/>
  <c r="AE125" i="1"/>
  <c r="AE124" i="1" s="1"/>
  <c r="AE123" i="1" s="1"/>
  <c r="AE122" i="1" s="1"/>
  <c r="AE120" i="1"/>
  <c r="AE119" i="1" s="1"/>
  <c r="AE118" i="1" s="1"/>
  <c r="AE116" i="1"/>
  <c r="AE114" i="1"/>
  <c r="AE108" i="1"/>
  <c r="AE107" i="1" s="1"/>
  <c r="AE106" i="1" s="1"/>
  <c r="AE105" i="1" s="1"/>
  <c r="AE104" i="1" s="1"/>
  <c r="AE102" i="1"/>
  <c r="AE100" i="1"/>
  <c r="AE98" i="1"/>
  <c r="AE95" i="1"/>
  <c r="AE94" i="1" s="1"/>
  <c r="AE87" i="1"/>
  <c r="AE86" i="1" s="1"/>
  <c r="AE84" i="1"/>
  <c r="AE83" i="1" s="1"/>
  <c r="AE62" i="1"/>
  <c r="AE60" i="1"/>
  <c r="AE57" i="1"/>
  <c r="AE56" i="1" s="1"/>
  <c r="AE52" i="1"/>
  <c r="AE51" i="1" s="1"/>
  <c r="AE50" i="1" s="1"/>
  <c r="AE49" i="1" s="1"/>
  <c r="AE47" i="1"/>
  <c r="AE46" i="1" s="1"/>
  <c r="AE44" i="1"/>
  <c r="AE42" i="1"/>
  <c r="AE40" i="1"/>
  <c r="AE30" i="1"/>
  <c r="AE28" i="1"/>
  <c r="AE25" i="1"/>
  <c r="AE24" i="1" s="1"/>
  <c r="Z4417" i="1"/>
  <c r="Z4416" i="1" s="1"/>
  <c r="Z4414" i="1"/>
  <c r="Z4413" i="1" s="1"/>
  <c r="Z4409" i="1"/>
  <c r="Z4408" i="1" s="1"/>
  <c r="Z4406" i="1"/>
  <c r="Z4405" i="1" s="1"/>
  <c r="Z4403" i="1"/>
  <c r="Z4401" i="1"/>
  <c r="Z4394" i="1"/>
  <c r="Z4393" i="1" s="1"/>
  <c r="Z4392" i="1" s="1"/>
  <c r="Z4391" i="1" s="1"/>
  <c r="Z4390" i="1" s="1"/>
  <c r="Z4389" i="1" s="1"/>
  <c r="Z4386" i="1"/>
  <c r="Z4384" i="1"/>
  <c r="Z4381" i="1"/>
  <c r="Z4380" i="1" s="1"/>
  <c r="Z4373" i="1"/>
  <c r="Z4371" i="1"/>
  <c r="Z4366" i="1"/>
  <c r="Z4365" i="1" s="1"/>
  <c r="Z4364" i="1" s="1"/>
  <c r="Z4363" i="1" s="1"/>
  <c r="Z4362" i="1" s="1"/>
  <c r="Z4359" i="1"/>
  <c r="Z4358" i="1" s="1"/>
  <c r="Z4356" i="1"/>
  <c r="Z4355" i="1" s="1"/>
  <c r="Z4349" i="1"/>
  <c r="Z4348" i="1" s="1"/>
  <c r="Z4346" i="1"/>
  <c r="Z4345" i="1" s="1"/>
  <c r="Z4343" i="1"/>
  <c r="Z4342" i="1" s="1"/>
  <c r="Z4340" i="1"/>
  <c r="Z4338" i="1"/>
  <c r="Z4330" i="1"/>
  <c r="Z4328" i="1"/>
  <c r="Z4326" i="1"/>
  <c r="Z4313" i="1"/>
  <c r="Z4311" i="1"/>
  <c r="Z4306" i="1"/>
  <c r="Z4303" i="1"/>
  <c r="Z4300" i="1"/>
  <c r="Z4299" i="1" s="1"/>
  <c r="Z4297" i="1"/>
  <c r="Z4296" i="1" s="1"/>
  <c r="Z4293" i="1"/>
  <c r="Z4291" i="1"/>
  <c r="Z4288" i="1"/>
  <c r="Z4287" i="1" s="1"/>
  <c r="Z4282" i="1"/>
  <c r="Z4281" i="1" s="1"/>
  <c r="Z4279" i="1"/>
  <c r="Z4278" i="1" s="1"/>
  <c r="Z4266" i="1"/>
  <c r="Z4264" i="1"/>
  <c r="Z4261" i="1"/>
  <c r="Z4260" i="1" s="1"/>
  <c r="Z4256" i="1"/>
  <c r="Z4255" i="1" s="1"/>
  <c r="Z4254" i="1" s="1"/>
  <c r="Z4253" i="1" s="1"/>
  <c r="Z4248" i="1"/>
  <c r="Z4247" i="1" s="1"/>
  <c r="Z4245" i="1"/>
  <c r="Z4244" i="1" s="1"/>
  <c r="Z4242" i="1"/>
  <c r="Z4241" i="1" s="1"/>
  <c r="Z4236" i="1"/>
  <c r="Z4234" i="1"/>
  <c r="Z4231" i="1"/>
  <c r="Z4230" i="1" s="1"/>
  <c r="Z4227" i="1"/>
  <c r="Z4226" i="1" s="1"/>
  <c r="Z4224" i="1"/>
  <c r="Z4223" i="1" s="1"/>
  <c r="Z4216" i="1"/>
  <c r="Z4214" i="1"/>
  <c r="Z4211" i="1"/>
  <c r="Z4210" i="1" s="1"/>
  <c r="Z4207" i="1"/>
  <c r="Z4206" i="1" s="1"/>
  <c r="Z4205" i="1" s="1"/>
  <c r="Z4199" i="1"/>
  <c r="Z4197" i="1"/>
  <c r="Z4195" i="1"/>
  <c r="Z4192" i="1"/>
  <c r="Z4191" i="1" s="1"/>
  <c r="Z4188" i="1"/>
  <c r="Z4187" i="1" s="1"/>
  <c r="Z4186" i="1" s="1"/>
  <c r="Z4180" i="1"/>
  <c r="Z4179" i="1" s="1"/>
  <c r="Z4177" i="1"/>
  <c r="Z4176" i="1" s="1"/>
  <c r="Z4172" i="1"/>
  <c r="Z4170" i="1"/>
  <c r="Z4164" i="1"/>
  <c r="Z4163" i="1" s="1"/>
  <c r="Z4161" i="1"/>
  <c r="Z4160" i="1" s="1"/>
  <c r="Z4154" i="1"/>
  <c r="Z4153" i="1" s="1"/>
  <c r="Z4151" i="1"/>
  <c r="Z4150" i="1" s="1"/>
  <c r="Z4148" i="1"/>
  <c r="Z4147" i="1" s="1"/>
  <c r="Z4143" i="1"/>
  <c r="Z4142" i="1" s="1"/>
  <c r="Z4140" i="1"/>
  <c r="Z4139" i="1" s="1"/>
  <c r="Z4132" i="1"/>
  <c r="Z4131" i="1" s="1"/>
  <c r="Z4130" i="1" s="1"/>
  <c r="Z4129" i="1" s="1"/>
  <c r="Z4128" i="1" s="1"/>
  <c r="Z4125" i="1"/>
  <c r="Z4123" i="1"/>
  <c r="Z4119" i="1"/>
  <c r="Z4118" i="1" s="1"/>
  <c r="Z4116" i="1"/>
  <c r="Z4115" i="1" s="1"/>
  <c r="Z4110" i="1"/>
  <c r="Z4109" i="1" s="1"/>
  <c r="Z4108" i="1" s="1"/>
  <c r="Z4106" i="1"/>
  <c r="Z4105" i="1" s="1"/>
  <c r="Z4102" i="1"/>
  <c r="Z4101" i="1" s="1"/>
  <c r="Z4098" i="1"/>
  <c r="Z4097" i="1" s="1"/>
  <c r="Z4093" i="1"/>
  <c r="Z4092" i="1" s="1"/>
  <c r="Z4089" i="1"/>
  <c r="Z4088" i="1" s="1"/>
  <c r="Z4080" i="1"/>
  <c r="Z4079" i="1" s="1"/>
  <c r="Z4078" i="1" s="1"/>
  <c r="Z4077" i="1" s="1"/>
  <c r="Z4076" i="1" s="1"/>
  <c r="Z4075" i="1" s="1"/>
  <c r="Z4074" i="1" s="1"/>
  <c r="Z4071" i="1"/>
  <c r="Z4070" i="1" s="1"/>
  <c r="Z4069" i="1" s="1"/>
  <c r="Z4068" i="1" s="1"/>
  <c r="Z4067" i="1" s="1"/>
  <c r="Z4066" i="1" s="1"/>
  <c r="Z4065" i="1" s="1"/>
  <c r="Z4062" i="1"/>
  <c r="Z4061" i="1" s="1"/>
  <c r="Z4060" i="1" s="1"/>
  <c r="Z4059" i="1" s="1"/>
  <c r="Z4058" i="1" s="1"/>
  <c r="Z4057" i="1" s="1"/>
  <c r="Z4055" i="1"/>
  <c r="Z4054" i="1" s="1"/>
  <c r="Z4053" i="1" s="1"/>
  <c r="Z4052" i="1" s="1"/>
  <c r="Z4051" i="1" s="1"/>
  <c r="Z4050" i="1" s="1"/>
  <c r="Z4048" i="1"/>
  <c r="Z4047" i="1" s="1"/>
  <c r="Z4045" i="1"/>
  <c r="Z4044" i="1" s="1"/>
  <c r="Z4041" i="1"/>
  <c r="Z4040" i="1" s="1"/>
  <c r="Z4038" i="1"/>
  <c r="Z4037" i="1" s="1"/>
  <c r="Z4035" i="1"/>
  <c r="Z4034" i="1" s="1"/>
  <c r="Z4032" i="1"/>
  <c r="Z4030" i="1"/>
  <c r="Z4027" i="1"/>
  <c r="Z4026" i="1" s="1"/>
  <c r="Z4024" i="1"/>
  <c r="Z4023" i="1" s="1"/>
  <c r="Z4021" i="1"/>
  <c r="Z4020" i="1" s="1"/>
  <c r="Z4018" i="1"/>
  <c r="Z4017" i="1" s="1"/>
  <c r="Z4014" i="1"/>
  <c r="Z4013" i="1" s="1"/>
  <c r="Z4011" i="1"/>
  <c r="Z4010" i="1" s="1"/>
  <c r="Z4008" i="1"/>
  <c r="Z4007" i="1" s="1"/>
  <c r="Z4004" i="1"/>
  <c r="Z4003" i="1" s="1"/>
  <c r="Z4001" i="1"/>
  <c r="Z3999" i="1"/>
  <c r="Z3996" i="1"/>
  <c r="Z3994" i="1"/>
  <c r="Z3992" i="1"/>
  <c r="Z3987" i="1"/>
  <c r="Z3986" i="1" s="1"/>
  <c r="Z3985" i="1" s="1"/>
  <c r="Z3984" i="1" s="1"/>
  <c r="Z3983" i="1" s="1"/>
  <c r="Z3981" i="1"/>
  <c r="Z3980" i="1" s="1"/>
  <c r="Z3979" i="1" s="1"/>
  <c r="Z3978" i="1" s="1"/>
  <c r="Z3977" i="1" s="1"/>
  <c r="Z3975" i="1"/>
  <c r="Z3974" i="1" s="1"/>
  <c r="Z3972" i="1"/>
  <c r="Z3970" i="1"/>
  <c r="Z3967" i="1"/>
  <c r="Z3965" i="1"/>
  <c r="Z3960" i="1"/>
  <c r="Z3959" i="1" s="1"/>
  <c r="Z3958" i="1" s="1"/>
  <c r="Z3956" i="1"/>
  <c r="Z3955" i="1" s="1"/>
  <c r="Z3953" i="1"/>
  <c r="Z3952" i="1" s="1"/>
  <c r="Z3950" i="1"/>
  <c r="Z3949" i="1" s="1"/>
  <c r="Z3947" i="1"/>
  <c r="Z3945" i="1"/>
  <c r="Z3938" i="1"/>
  <c r="Z3936" i="1"/>
  <c r="Z3934" i="1"/>
  <c r="Z3931" i="1"/>
  <c r="Z3930" i="1" s="1"/>
  <c r="Z3925" i="1"/>
  <c r="Z3924" i="1" s="1"/>
  <c r="Z3923" i="1" s="1"/>
  <c r="Z3922" i="1" s="1"/>
  <c r="Z3921" i="1" s="1"/>
  <c r="Z3917" i="1"/>
  <c r="Z3915" i="1"/>
  <c r="Z3912" i="1"/>
  <c r="Z3911" i="1" s="1"/>
  <c r="Z3907" i="1"/>
  <c r="Z3906" i="1" s="1"/>
  <c r="Z3905" i="1" s="1"/>
  <c r="Z3903" i="1"/>
  <c r="Z3902" i="1" s="1"/>
  <c r="Z3901" i="1" s="1"/>
  <c r="Z3898" i="1"/>
  <c r="Z3897" i="1" s="1"/>
  <c r="Z3896" i="1" s="1"/>
  <c r="Z3894" i="1"/>
  <c r="Z3893" i="1" s="1"/>
  <c r="Z3892" i="1" s="1"/>
  <c r="Z3887" i="1"/>
  <c r="Z3886" i="1" s="1"/>
  <c r="Z3884" i="1"/>
  <c r="Z3883" i="1" s="1"/>
  <c r="Z3881" i="1"/>
  <c r="Z3880" i="1" s="1"/>
  <c r="Z3874" i="1"/>
  <c r="Z3872" i="1"/>
  <c r="Z3870" i="1"/>
  <c r="Z3865" i="1"/>
  <c r="Z3863" i="1"/>
  <c r="Z3860" i="1"/>
  <c r="Z3858" i="1"/>
  <c r="Z3856" i="1"/>
  <c r="Z3852" i="1"/>
  <c r="Z3851" i="1" s="1"/>
  <c r="Z3850" i="1" s="1"/>
  <c r="Z3848" i="1"/>
  <c r="Z3846" i="1"/>
  <c r="Z3843" i="1"/>
  <c r="Z3841" i="1"/>
  <c r="Z3839" i="1"/>
  <c r="Z3831" i="1"/>
  <c r="Z3830" i="1" s="1"/>
  <c r="Z3829" i="1" s="1"/>
  <c r="Z3828" i="1" s="1"/>
  <c r="Z3827" i="1" s="1"/>
  <c r="Z3826" i="1" s="1"/>
  <c r="Z3823" i="1"/>
  <c r="Z3821" i="1"/>
  <c r="Z3818" i="1"/>
  <c r="Z3817" i="1" s="1"/>
  <c r="Z3813" i="1"/>
  <c r="Z3812" i="1" s="1"/>
  <c r="Z3811" i="1" s="1"/>
  <c r="Z3810" i="1" s="1"/>
  <c r="Z3809" i="1" s="1"/>
  <c r="Z3807" i="1"/>
  <c r="Z3805" i="1"/>
  <c r="Z3800" i="1"/>
  <c r="Z3798" i="1"/>
  <c r="Z3793" i="1"/>
  <c r="Z3792" i="1" s="1"/>
  <c r="Z3791" i="1" s="1"/>
  <c r="Z3790" i="1" s="1"/>
  <c r="Z3788" i="1"/>
  <c r="Z3787" i="1" s="1"/>
  <c r="Z3785" i="1"/>
  <c r="Z3784" i="1" s="1"/>
  <c r="Z3781" i="1"/>
  <c r="Z3780" i="1" s="1"/>
  <c r="Z3778" i="1"/>
  <c r="Z3777" i="1" s="1"/>
  <c r="Z3775" i="1"/>
  <c r="Z3774" i="1" s="1"/>
  <c r="Z3772" i="1"/>
  <c r="Z3771" i="1" s="1"/>
  <c r="Z3765" i="1"/>
  <c r="Z3764" i="1" s="1"/>
  <c r="Z3763" i="1" s="1"/>
  <c r="Z3761" i="1"/>
  <c r="Z3760" i="1" s="1"/>
  <c r="Z3758" i="1"/>
  <c r="Z3757" i="1" s="1"/>
  <c r="Z3755" i="1"/>
  <c r="Z3754" i="1" s="1"/>
  <c r="Z3752" i="1"/>
  <c r="Z3751" i="1" s="1"/>
  <c r="Z3745" i="1"/>
  <c r="Z3743" i="1"/>
  <c r="Z3736" i="1"/>
  <c r="Z3734" i="1"/>
  <c r="Z3730" i="1"/>
  <c r="Z3728" i="1"/>
  <c r="Z3725" i="1"/>
  <c r="Z3724" i="1" s="1"/>
  <c r="Z3721" i="1"/>
  <c r="Z3719" i="1"/>
  <c r="Z3717" i="1"/>
  <c r="Z3709" i="1"/>
  <c r="Z3707" i="1"/>
  <c r="Z3698" i="1"/>
  <c r="Z3696" i="1"/>
  <c r="Z3693" i="1"/>
  <c r="Z3692" i="1" s="1"/>
  <c r="Z3688" i="1"/>
  <c r="Z3687" i="1" s="1"/>
  <c r="Z3685" i="1"/>
  <c r="Z3684" i="1" s="1"/>
  <c r="Z3682" i="1"/>
  <c r="Z3681" i="1" s="1"/>
  <c r="Z3678" i="1"/>
  <c r="Z3676" i="1"/>
  <c r="Z3673" i="1"/>
  <c r="Z3671" i="1"/>
  <c r="Z3669" i="1"/>
  <c r="Z3664" i="1"/>
  <c r="Z3662" i="1"/>
  <c r="Z3658" i="1"/>
  <c r="Z3657" i="1" s="1"/>
  <c r="Z3656" i="1" s="1"/>
  <c r="Z3650" i="1"/>
  <c r="Z3649" i="1" s="1"/>
  <c r="Z3648" i="1" s="1"/>
  <c r="Z3647" i="1" s="1"/>
  <c r="Z3646" i="1" s="1"/>
  <c r="Z3645" i="1" s="1"/>
  <c r="Z3644" i="1" s="1"/>
  <c r="Z3642" i="1"/>
  <c r="Z3640" i="1"/>
  <c r="Z3637" i="1"/>
  <c r="Z3636" i="1" s="1"/>
  <c r="Z3632" i="1"/>
  <c r="Z3631" i="1" s="1"/>
  <c r="Z3630" i="1" s="1"/>
  <c r="Z3629" i="1" s="1"/>
  <c r="Z3624" i="1"/>
  <c r="Z3622" i="1"/>
  <c r="Z3619" i="1"/>
  <c r="Z3618" i="1" s="1"/>
  <c r="Z3614" i="1"/>
  <c r="Z3612" i="1"/>
  <c r="Z3610" i="1"/>
  <c r="Z3602" i="1"/>
  <c r="Z3601" i="1" s="1"/>
  <c r="Z3599" i="1"/>
  <c r="Z3598" i="1" s="1"/>
  <c r="Z3596" i="1"/>
  <c r="Z3595" i="1" s="1"/>
  <c r="Z3593" i="1"/>
  <c r="Z3592" i="1" s="1"/>
  <c r="Z3579" i="1"/>
  <c r="Z3578" i="1" s="1"/>
  <c r="Z3577" i="1" s="1"/>
  <c r="Z3576" i="1" s="1"/>
  <c r="Z3575" i="1" s="1"/>
  <c r="Z3574" i="1" s="1"/>
  <c r="Z3572" i="1"/>
  <c r="Z3570" i="1"/>
  <c r="Z3568" i="1"/>
  <c r="Z3565" i="1"/>
  <c r="Z3564" i="1" s="1"/>
  <c r="Z3560" i="1"/>
  <c r="Z3559" i="1" s="1"/>
  <c r="Z3558" i="1" s="1"/>
  <c r="Z3557" i="1" s="1"/>
  <c r="Z3555" i="1"/>
  <c r="Z3553" i="1"/>
  <c r="Z3551" i="1"/>
  <c r="Z3547" i="1"/>
  <c r="Z3546" i="1" s="1"/>
  <c r="Z3544" i="1"/>
  <c r="Z3543" i="1" s="1"/>
  <c r="Z3541" i="1"/>
  <c r="Z3540" i="1" s="1"/>
  <c r="Z3538" i="1"/>
  <c r="Z3537" i="1" s="1"/>
  <c r="Z3535" i="1"/>
  <c r="Z3534" i="1" s="1"/>
  <c r="Z3526" i="1"/>
  <c r="Z3524" i="1"/>
  <c r="Z3521" i="1"/>
  <c r="Z3520" i="1" s="1"/>
  <c r="Z3516" i="1"/>
  <c r="Z3514" i="1"/>
  <c r="Z3512" i="1"/>
  <c r="Z3505" i="1"/>
  <c r="Z3504" i="1" s="1"/>
  <c r="Z3503" i="1" s="1"/>
  <c r="Z3502" i="1" s="1"/>
  <c r="Z3501" i="1" s="1"/>
  <c r="Z3499" i="1"/>
  <c r="Z3498" i="1" s="1"/>
  <c r="Z3496" i="1"/>
  <c r="Z3495" i="1" s="1"/>
  <c r="Z3489" i="1"/>
  <c r="Z3488" i="1" s="1"/>
  <c r="Z3487" i="1" s="1"/>
  <c r="Z3483" i="1"/>
  <c r="Z3482" i="1" s="1"/>
  <c r="Z3480" i="1"/>
  <c r="Z3479" i="1" s="1"/>
  <c r="Z3476" i="1"/>
  <c r="Z3475" i="1" s="1"/>
  <c r="Z3473" i="1"/>
  <c r="Z3472" i="1" s="1"/>
  <c r="Z3470" i="1"/>
  <c r="Z3469" i="1" s="1"/>
  <c r="Z3467" i="1"/>
  <c r="Z3466" i="1" s="1"/>
  <c r="Z3462" i="1"/>
  <c r="Z3461" i="1" s="1"/>
  <c r="Z3459" i="1"/>
  <c r="Z3458" i="1" s="1"/>
  <c r="Z3456" i="1"/>
  <c r="Z3455" i="1" s="1"/>
  <c r="Z3453" i="1"/>
  <c r="Z3452" i="1" s="1"/>
  <c r="Z3443" i="1"/>
  <c r="Z3442" i="1" s="1"/>
  <c r="Z3440" i="1"/>
  <c r="Z3439" i="1" s="1"/>
  <c r="Z3435" i="1"/>
  <c r="Z3434" i="1" s="1"/>
  <c r="Z3433" i="1" s="1"/>
  <c r="Z3431" i="1"/>
  <c r="Z3430" i="1" s="1"/>
  <c r="Z3428" i="1"/>
  <c r="Z3427" i="1" s="1"/>
  <c r="Z3423" i="1"/>
  <c r="Z3422" i="1" s="1"/>
  <c r="Z3411" i="1"/>
  <c r="Z3410" i="1" s="1"/>
  <c r="Z3407" i="1"/>
  <c r="Z3406" i="1" s="1"/>
  <c r="Z3404" i="1"/>
  <c r="Z3403" i="1" s="1"/>
  <c r="Z3401" i="1"/>
  <c r="Z3400" i="1" s="1"/>
  <c r="Z3393" i="1"/>
  <c r="Z3391" i="1"/>
  <c r="Z3384" i="1"/>
  <c r="Z3383" i="1" s="1"/>
  <c r="Z3381" i="1"/>
  <c r="Z3380" i="1" s="1"/>
  <c r="Z3377" i="1"/>
  <c r="Z3376" i="1" s="1"/>
  <c r="Z3375" i="1" s="1"/>
  <c r="Z3372" i="1"/>
  <c r="Z3370" i="1"/>
  <c r="Z3368" i="1"/>
  <c r="Z3359" i="1"/>
  <c r="Z3358" i="1" s="1"/>
  <c r="Z3357" i="1" s="1"/>
  <c r="Z3355" i="1"/>
  <c r="Z3354" i="1" s="1"/>
  <c r="Z3352" i="1"/>
  <c r="Z3351" i="1" s="1"/>
  <c r="Z3349" i="1"/>
  <c r="Z3348" i="1" s="1"/>
  <c r="Z3346" i="1"/>
  <c r="Z3345" i="1" s="1"/>
  <c r="Z3343" i="1"/>
  <c r="Z3342" i="1" s="1"/>
  <c r="Z3340" i="1"/>
  <c r="Z3339" i="1" s="1"/>
  <c r="Z3337" i="1"/>
  <c r="Z3336" i="1" s="1"/>
  <c r="Z3334" i="1"/>
  <c r="Z3333" i="1" s="1"/>
  <c r="Z3331" i="1"/>
  <c r="Z3330" i="1" s="1"/>
  <c r="Z3328" i="1"/>
  <c r="Z3327" i="1" s="1"/>
  <c r="Z3325" i="1"/>
  <c r="Z3324" i="1" s="1"/>
  <c r="Z3322" i="1"/>
  <c r="Z3321" i="1" s="1"/>
  <c r="Z3319" i="1"/>
  <c r="Z3318" i="1" s="1"/>
  <c r="Z3316" i="1"/>
  <c r="Z3315" i="1" s="1"/>
  <c r="Z3313" i="1"/>
  <c r="Z3312" i="1" s="1"/>
  <c r="Z3310" i="1"/>
  <c r="Z3309" i="1" s="1"/>
  <c r="Z3307" i="1"/>
  <c r="Z3306" i="1" s="1"/>
  <c r="Z3304" i="1"/>
  <c r="Z3303" i="1" s="1"/>
  <c r="Z3301" i="1"/>
  <c r="Z3300" i="1" s="1"/>
  <c r="Z3298" i="1"/>
  <c r="Z3297" i="1" s="1"/>
  <c r="Z3292" i="1"/>
  <c r="Z3291" i="1" s="1"/>
  <c r="Z3289" i="1"/>
  <c r="Z3288" i="1" s="1"/>
  <c r="Z3283" i="1"/>
  <c r="Z3282" i="1" s="1"/>
  <c r="Z3275" i="1"/>
  <c r="Z3271" i="1"/>
  <c r="Z3270" i="1" s="1"/>
  <c r="Z3268" i="1"/>
  <c r="Z3267" i="1" s="1"/>
  <c r="Z3264" i="1"/>
  <c r="Z3263" i="1" s="1"/>
  <c r="Z3261" i="1"/>
  <c r="Z3260" i="1" s="1"/>
  <c r="Z3258" i="1"/>
  <c r="Z3257" i="1" s="1"/>
  <c r="Z3245" i="1"/>
  <c r="Z3244" i="1" s="1"/>
  <c r="Z3240" i="1"/>
  <c r="Z3238" i="1"/>
  <c r="Z3235" i="1"/>
  <c r="Z3234" i="1" s="1"/>
  <c r="Z3221" i="1"/>
  <c r="Z3220" i="1" s="1"/>
  <c r="Z3219" i="1" s="1"/>
  <c r="Z3218" i="1" s="1"/>
  <c r="Z3217" i="1" s="1"/>
  <c r="Z3216" i="1" s="1"/>
  <c r="Z3213" i="1"/>
  <c r="Z3212" i="1" s="1"/>
  <c r="Z3211" i="1" s="1"/>
  <c r="Z3210" i="1" s="1"/>
  <c r="Z3209" i="1" s="1"/>
  <c r="Z3208" i="1" s="1"/>
  <c r="Z3206" i="1"/>
  <c r="Z3205" i="1" s="1"/>
  <c r="Z3203" i="1"/>
  <c r="Z3202" i="1" s="1"/>
  <c r="Z3200" i="1"/>
  <c r="Z3199" i="1" s="1"/>
  <c r="Z3197" i="1"/>
  <c r="Z3196" i="1" s="1"/>
  <c r="Z3194" i="1"/>
  <c r="Z3193" i="1" s="1"/>
  <c r="Z3191" i="1"/>
  <c r="Z3190" i="1" s="1"/>
  <c r="Z3180" i="1"/>
  <c r="Z3179" i="1" s="1"/>
  <c r="Z3178" i="1" s="1"/>
  <c r="Z3177" i="1" s="1"/>
  <c r="Z3176" i="1" s="1"/>
  <c r="Z3175" i="1" s="1"/>
  <c r="Z3173" i="1"/>
  <c r="Z3172" i="1" s="1"/>
  <c r="Z3171" i="1" s="1"/>
  <c r="Z3170" i="1" s="1"/>
  <c r="Z3169" i="1" s="1"/>
  <c r="Z3168" i="1" s="1"/>
  <c r="Z3166" i="1"/>
  <c r="Z3165" i="1" s="1"/>
  <c r="Z3164" i="1" s="1"/>
  <c r="Z3163" i="1" s="1"/>
  <c r="Z3162" i="1" s="1"/>
  <c r="Z3161" i="1" s="1"/>
  <c r="Z3155" i="1"/>
  <c r="Z3154" i="1" s="1"/>
  <c r="Z3153" i="1" s="1"/>
  <c r="Z3151" i="1"/>
  <c r="Z3150" i="1" s="1"/>
  <c r="Z3148" i="1"/>
  <c r="Z3147" i="1" s="1"/>
  <c r="Z3142" i="1"/>
  <c r="Z3141" i="1" s="1"/>
  <c r="Z3129" i="1"/>
  <c r="Z3128" i="1" s="1"/>
  <c r="Z3126" i="1"/>
  <c r="Z3125" i="1" s="1"/>
  <c r="Z3123" i="1"/>
  <c r="Z3122" i="1" s="1"/>
  <c r="Z3120" i="1"/>
  <c r="Z3119" i="1" s="1"/>
  <c r="Z3117" i="1"/>
  <c r="Z3116" i="1" s="1"/>
  <c r="Z3114" i="1"/>
  <c r="Z3113" i="1" s="1"/>
  <c r="Z3111" i="1"/>
  <c r="Z3110" i="1" s="1"/>
  <c r="Z3108" i="1"/>
  <c r="Z3107" i="1" s="1"/>
  <c r="Z3105" i="1"/>
  <c r="Z3104" i="1" s="1"/>
  <c r="Z3102" i="1"/>
  <c r="Z3101" i="1" s="1"/>
  <c r="Z3099" i="1"/>
  <c r="Z3098" i="1" s="1"/>
  <c r="Z3093" i="1"/>
  <c r="Z3092" i="1" s="1"/>
  <c r="Z3084" i="1"/>
  <c r="Z3083" i="1" s="1"/>
  <c r="Z3077" i="1"/>
  <c r="Z3076" i="1" s="1"/>
  <c r="Z3075" i="1" s="1"/>
  <c r="Z3073" i="1"/>
  <c r="Z3072" i="1" s="1"/>
  <c r="Z3070" i="1"/>
  <c r="Z3069" i="1" s="1"/>
  <c r="Z3067" i="1"/>
  <c r="Z3066" i="1" s="1"/>
  <c r="Z3061" i="1"/>
  <c r="Z3060" i="1" s="1"/>
  <c r="Z3058" i="1"/>
  <c r="Z3057" i="1" s="1"/>
  <c r="Z3055" i="1"/>
  <c r="Z3054" i="1" s="1"/>
  <c r="Z3052" i="1"/>
  <c r="Z3051" i="1" s="1"/>
  <c r="Z3049" i="1"/>
  <c r="Z3048" i="1" s="1"/>
  <c r="Z3034" i="1"/>
  <c r="Z3033" i="1" s="1"/>
  <c r="Z3032" i="1" s="1"/>
  <c r="Z3030" i="1"/>
  <c r="Z3029" i="1" s="1"/>
  <c r="Z3028" i="1" s="1"/>
  <c r="Z3025" i="1"/>
  <c r="Z3024" i="1" s="1"/>
  <c r="Z3022" i="1"/>
  <c r="Z3021" i="1" s="1"/>
  <c r="Z3018" i="1"/>
  <c r="Z3017" i="1" s="1"/>
  <c r="Z3016" i="1" s="1"/>
  <c r="Z3014" i="1"/>
  <c r="Z3013" i="1" s="1"/>
  <c r="Z3011" i="1"/>
  <c r="Z3010" i="1" s="1"/>
  <c r="Z3008" i="1"/>
  <c r="Z3007" i="1" s="1"/>
  <c r="Z3005" i="1"/>
  <c r="Z3004" i="1" s="1"/>
  <c r="Z3002" i="1"/>
  <c r="Z3001" i="1" s="1"/>
  <c r="Z2999" i="1"/>
  <c r="Z2998" i="1" s="1"/>
  <c r="Z2996" i="1"/>
  <c r="Z2995" i="1" s="1"/>
  <c r="Z2993" i="1"/>
  <c r="Z2992" i="1" s="1"/>
  <c r="Z2990" i="1"/>
  <c r="Z2989" i="1" s="1"/>
  <c r="Z2987" i="1"/>
  <c r="Z2986" i="1" s="1"/>
  <c r="Z2984" i="1"/>
  <c r="Z2983" i="1" s="1"/>
  <c r="Z2976" i="1"/>
  <c r="Z2975" i="1" s="1"/>
  <c r="Z2974" i="1" s="1"/>
  <c r="Z2973" i="1" s="1"/>
  <c r="Z2972" i="1" s="1"/>
  <c r="Z2971" i="1" s="1"/>
  <c r="Z2969" i="1"/>
  <c r="Z2968" i="1" s="1"/>
  <c r="Z2966" i="1"/>
  <c r="Z2965" i="1" s="1"/>
  <c r="Z2962" i="1"/>
  <c r="Z2961" i="1" s="1"/>
  <c r="Z2960" i="1" s="1"/>
  <c r="Z2954" i="1"/>
  <c r="Z2952" i="1"/>
  <c r="Z2950" i="1"/>
  <c r="Z2945" i="1"/>
  <c r="Z2943" i="1"/>
  <c r="Z2940" i="1"/>
  <c r="Z2939" i="1" s="1"/>
  <c r="Z2935" i="1"/>
  <c r="Z2934" i="1" s="1"/>
  <c r="Z2924" i="1"/>
  <c r="Z2923" i="1" s="1"/>
  <c r="Z2922" i="1" s="1"/>
  <c r="Z2921" i="1" s="1"/>
  <c r="Z2920" i="1" s="1"/>
  <c r="Z2919" i="1" s="1"/>
  <c r="Z2918" i="1" s="1"/>
  <c r="Z2916" i="1"/>
  <c r="Z2914" i="1"/>
  <c r="Z2911" i="1"/>
  <c r="Z2910" i="1" s="1"/>
  <c r="Z2906" i="1"/>
  <c r="Z2904" i="1"/>
  <c r="Z2902" i="1"/>
  <c r="Z2897" i="1"/>
  <c r="Z2896" i="1" s="1"/>
  <c r="Z2894" i="1"/>
  <c r="Z2893" i="1" s="1"/>
  <c r="Z2883" i="1"/>
  <c r="Z2882" i="1" s="1"/>
  <c r="Z2881" i="1" s="1"/>
  <c r="Z2880" i="1" s="1"/>
  <c r="Z2878" i="1"/>
  <c r="Z2877" i="1" s="1"/>
  <c r="Z2876" i="1" s="1"/>
  <c r="Z2875" i="1" s="1"/>
  <c r="Z2873" i="1"/>
  <c r="Z2872" i="1" s="1"/>
  <c r="Z2871" i="1" s="1"/>
  <c r="Z2870" i="1" s="1"/>
  <c r="Z2867" i="1"/>
  <c r="Z2863" i="1"/>
  <c r="Z2856" i="1"/>
  <c r="Z2855" i="1" s="1"/>
  <c r="Z2854" i="1" s="1"/>
  <c r="Z2853" i="1" s="1"/>
  <c r="Z2844" i="1"/>
  <c r="Z2843" i="1" s="1"/>
  <c r="Z2841" i="1"/>
  <c r="Z2840" i="1" s="1"/>
  <c r="Z2824" i="1"/>
  <c r="Z2823" i="1" s="1"/>
  <c r="Z2819" i="1" s="1"/>
  <c r="Z2814" i="1"/>
  <c r="Z2813" i="1" s="1"/>
  <c r="Z2812" i="1" s="1"/>
  <c r="Z2811" i="1" s="1"/>
  <c r="Z2809" i="1"/>
  <c r="Z2808" i="1" s="1"/>
  <c r="Z2806" i="1"/>
  <c r="Z2803" i="1" s="1"/>
  <c r="Z2800" i="1"/>
  <c r="Z2799" i="1" s="1"/>
  <c r="Z2798" i="1" s="1"/>
  <c r="Z2792" i="1"/>
  <c r="Z2791" i="1" s="1"/>
  <c r="Z2790" i="1" s="1"/>
  <c r="Z2789" i="1" s="1"/>
  <c r="Z2788" i="1" s="1"/>
  <c r="Z2787" i="1" s="1"/>
  <c r="Z2786" i="1" s="1"/>
  <c r="Z2783" i="1"/>
  <c r="Z2782" i="1" s="1"/>
  <c r="Z2781" i="1" s="1"/>
  <c r="Z2780" i="1" s="1"/>
  <c r="Z2779" i="1" s="1"/>
  <c r="Z2778" i="1" s="1"/>
  <c r="Z2777" i="1" s="1"/>
  <c r="Z2775" i="1"/>
  <c r="Z2774" i="1" s="1"/>
  <c r="Z2772" i="1"/>
  <c r="Z2771" i="1" s="1"/>
  <c r="Z2765" i="1"/>
  <c r="Z2764" i="1" s="1"/>
  <c r="Z2763" i="1" s="1"/>
  <c r="Z2762" i="1" s="1"/>
  <c r="Z2761" i="1" s="1"/>
  <c r="Z2760" i="1" s="1"/>
  <c r="Z2759" i="1" s="1"/>
  <c r="Z2757" i="1"/>
  <c r="Z2756" i="1" s="1"/>
  <c r="Z2755" i="1" s="1"/>
  <c r="Z2754" i="1" s="1"/>
  <c r="Z2753" i="1" s="1"/>
  <c r="Z2752" i="1" s="1"/>
  <c r="Z2751" i="1" s="1"/>
  <c r="Z2749" i="1"/>
  <c r="Z2748" i="1" s="1"/>
  <c r="Z2747" i="1" s="1"/>
  <c r="Z2745" i="1"/>
  <c r="Z2744" i="1" s="1"/>
  <c r="Z2743" i="1" s="1"/>
  <c r="Z2737" i="1"/>
  <c r="Z2735" i="1"/>
  <c r="Z2733" i="1"/>
  <c r="Z2722" i="1"/>
  <c r="Z2721" i="1" s="1"/>
  <c r="Z2720" i="1" s="1"/>
  <c r="Z2718" i="1"/>
  <c r="Z2717" i="1" s="1"/>
  <c r="Z2716" i="1" s="1"/>
  <c r="Z2712" i="1"/>
  <c r="Z2711" i="1" s="1"/>
  <c r="Z2709" i="1"/>
  <c r="Z2707" i="1"/>
  <c r="Z2702" i="1"/>
  <c r="Z2701" i="1" s="1"/>
  <c r="Z2700" i="1" s="1"/>
  <c r="Z2699" i="1" s="1"/>
  <c r="Z2698" i="1" s="1"/>
  <c r="Z2687" i="1"/>
  <c r="Z2686" i="1" s="1"/>
  <c r="Z2685" i="1" s="1"/>
  <c r="Z2684" i="1" s="1"/>
  <c r="Z2683" i="1" s="1"/>
  <c r="Z2681" i="1"/>
  <c r="Z2680" i="1" s="1"/>
  <c r="Z2679" i="1" s="1"/>
  <c r="Z2678" i="1" s="1"/>
  <c r="Z2677" i="1" s="1"/>
  <c r="Z2675" i="1"/>
  <c r="Z2674" i="1" s="1"/>
  <c r="Z2673" i="1" s="1"/>
  <c r="Z2672" i="1" s="1"/>
  <c r="Z2670" i="1"/>
  <c r="Z2669" i="1" s="1"/>
  <c r="Z2668" i="1" s="1"/>
  <c r="Z2666" i="1"/>
  <c r="Z2665" i="1" s="1"/>
  <c r="Z2664" i="1" s="1"/>
  <c r="Z2662" i="1"/>
  <c r="Z2661" i="1" s="1"/>
  <c r="Z2659" i="1"/>
  <c r="Z2658" i="1" s="1"/>
  <c r="Z2651" i="1"/>
  <c r="Z2650" i="1" s="1"/>
  <c r="Z2649" i="1" s="1"/>
  <c r="Z2648" i="1" s="1"/>
  <c r="Z2646" i="1"/>
  <c r="Z2644" i="1"/>
  <c r="Z2637" i="1"/>
  <c r="Z2636" i="1" s="1"/>
  <c r="Z2635" i="1" s="1"/>
  <c r="Z2634" i="1" s="1"/>
  <c r="Z2633" i="1" s="1"/>
  <c r="Z2632" i="1" s="1"/>
  <c r="Z2629" i="1"/>
  <c r="Z2628" i="1" s="1"/>
  <c r="Z2626" i="1"/>
  <c r="Z2625" i="1" s="1"/>
  <c r="Z2621" i="1"/>
  <c r="Z2620" i="1" s="1"/>
  <c r="Z2619" i="1" s="1"/>
  <c r="Z2617" i="1"/>
  <c r="Z2616" i="1" s="1"/>
  <c r="Z2614" i="1"/>
  <c r="Z2613" i="1" s="1"/>
  <c r="Z2610" i="1"/>
  <c r="Z2609" i="1" s="1"/>
  <c r="Z2607" i="1"/>
  <c r="Z2606" i="1" s="1"/>
  <c r="Z2600" i="1"/>
  <c r="Z2599" i="1" s="1"/>
  <c r="Z2597" i="1"/>
  <c r="Z2596" i="1" s="1"/>
  <c r="Z2592" i="1"/>
  <c r="Z2590" i="1"/>
  <c r="Z2581" i="1"/>
  <c r="Z2580" i="1" s="1"/>
  <c r="Z2579" i="1" s="1"/>
  <c r="Z2578" i="1" s="1"/>
  <c r="Z2577" i="1" s="1"/>
  <c r="Z2576" i="1" s="1"/>
  <c r="Z2575" i="1" s="1"/>
  <c r="Z2573" i="1"/>
  <c r="Z2572" i="1" s="1"/>
  <c r="Z2571" i="1" s="1"/>
  <c r="Z2570" i="1" s="1"/>
  <c r="Z2569" i="1" s="1"/>
  <c r="Z2568" i="1" s="1"/>
  <c r="Z2567" i="1" s="1"/>
  <c r="Z2565" i="1"/>
  <c r="Z2564" i="1" s="1"/>
  <c r="Z2563" i="1" s="1"/>
  <c r="Z2562" i="1" s="1"/>
  <c r="Z2561" i="1" s="1"/>
  <c r="Z2559" i="1"/>
  <c r="Z2558" i="1" s="1"/>
  <c r="Z2557" i="1" s="1"/>
  <c r="Z2556" i="1" s="1"/>
  <c r="Z2555" i="1" s="1"/>
  <c r="Z2551" i="1"/>
  <c r="Z2550" i="1" s="1"/>
  <c r="Z2549" i="1" s="1"/>
  <c r="Z2547" i="1"/>
  <c r="Z2546" i="1" s="1"/>
  <c r="Z2545" i="1" s="1"/>
  <c r="Z2543" i="1"/>
  <c r="Z2542" i="1" s="1"/>
  <c r="Z2541" i="1" s="1"/>
  <c r="Z2535" i="1"/>
  <c r="Z2533" i="1"/>
  <c r="Z2520" i="1"/>
  <c r="Z2519" i="1" s="1"/>
  <c r="Z2518" i="1" s="1"/>
  <c r="Z2516" i="1"/>
  <c r="Z2515" i="1" s="1"/>
  <c r="Z2514" i="1" s="1"/>
  <c r="Z2510" i="1"/>
  <c r="Z2509" i="1" s="1"/>
  <c r="Z2508" i="1" s="1"/>
  <c r="Z2507" i="1" s="1"/>
  <c r="Z2506" i="1" s="1"/>
  <c r="Z2504" i="1"/>
  <c r="Z2503" i="1" s="1"/>
  <c r="Z2501" i="1"/>
  <c r="Z2500" i="1" s="1"/>
  <c r="Z2496" i="1"/>
  <c r="Z2495" i="1" s="1"/>
  <c r="Z2494" i="1" s="1"/>
  <c r="Z2493" i="1" s="1"/>
  <c r="Z2492" i="1" s="1"/>
  <c r="Z2481" i="1"/>
  <c r="Z2480" i="1" s="1"/>
  <c r="Z2479" i="1" s="1"/>
  <c r="Z2478" i="1" s="1"/>
  <c r="Z2477" i="1" s="1"/>
  <c r="Z2471" i="1"/>
  <c r="Z2470" i="1" s="1"/>
  <c r="Z2469" i="1" s="1"/>
  <c r="Z2468" i="1" s="1"/>
  <c r="Z2467" i="1" s="1"/>
  <c r="Z2465" i="1"/>
  <c r="Z2464" i="1" s="1"/>
  <c r="Z2462" i="1"/>
  <c r="Z2461" i="1" s="1"/>
  <c r="Z2456" i="1"/>
  <c r="Z2455" i="1" s="1"/>
  <c r="Z2454" i="1" s="1"/>
  <c r="Z2453" i="1" s="1"/>
  <c r="Z2451" i="1"/>
  <c r="Z2450" i="1" s="1"/>
  <c r="Z2449" i="1" s="1"/>
  <c r="Z2447" i="1"/>
  <c r="Z2446" i="1" s="1"/>
  <c r="Z2445" i="1" s="1"/>
  <c r="Z2443" i="1"/>
  <c r="Z2442" i="1" s="1"/>
  <c r="Z2440" i="1"/>
  <c r="Z2439" i="1" s="1"/>
  <c r="Z2432" i="1"/>
  <c r="Z2431" i="1" s="1"/>
  <c r="Z2429" i="1"/>
  <c r="Z2428" i="1" s="1"/>
  <c r="Z2424" i="1"/>
  <c r="Z2423" i="1" s="1"/>
  <c r="Z2422" i="1" s="1"/>
  <c r="Z2421" i="1" s="1"/>
  <c r="Z2420" i="1" s="1"/>
  <c r="Z2417" i="1"/>
  <c r="Z2416" i="1" s="1"/>
  <c r="Z2415" i="1" s="1"/>
  <c r="Z2414" i="1" s="1"/>
  <c r="Z2413" i="1" s="1"/>
  <c r="Z2412" i="1" s="1"/>
  <c r="Z2409" i="1"/>
  <c r="Z2408" i="1" s="1"/>
  <c r="Z2406" i="1"/>
  <c r="Z2405" i="1" s="1"/>
  <c r="Z2401" i="1"/>
  <c r="Z2399" i="1"/>
  <c r="Z2395" i="1"/>
  <c r="Z2394" i="1" s="1"/>
  <c r="Z2392" i="1"/>
  <c r="Z2391" i="1" s="1"/>
  <c r="Z2388" i="1"/>
  <c r="Z2387" i="1" s="1"/>
  <c r="Z2385" i="1"/>
  <c r="Z2384" i="1" s="1"/>
  <c r="Z2382" i="1"/>
  <c r="Z2381" i="1" s="1"/>
  <c r="Z2375" i="1"/>
  <c r="Z2373" i="1"/>
  <c r="Z2370" i="1"/>
  <c r="Z2369" i="1" s="1"/>
  <c r="Z2365" i="1"/>
  <c r="Z2363" i="1"/>
  <c r="Z2354" i="1"/>
  <c r="Z2353" i="1" s="1"/>
  <c r="Z2352" i="1" s="1"/>
  <c r="Z2351" i="1" s="1"/>
  <c r="Z2350" i="1" s="1"/>
  <c r="Z2349" i="1" s="1"/>
  <c r="Z2348" i="1" s="1"/>
  <c r="Z2346" i="1"/>
  <c r="Z2345" i="1" s="1"/>
  <c r="Z2343" i="1"/>
  <c r="Z2342" i="1" s="1"/>
  <c r="Z2336" i="1"/>
  <c r="Z2335" i="1" s="1"/>
  <c r="Z2334" i="1" s="1"/>
  <c r="Z2333" i="1" s="1"/>
  <c r="Z2332" i="1" s="1"/>
  <c r="Z2331" i="1" s="1"/>
  <c r="Z2330" i="1" s="1"/>
  <c r="Z2328" i="1"/>
  <c r="Z2327" i="1" s="1"/>
  <c r="Z2326" i="1" s="1"/>
  <c r="Z2325" i="1" s="1"/>
  <c r="Z2324" i="1" s="1"/>
  <c r="Z2322" i="1"/>
  <c r="Z2321" i="1" s="1"/>
  <c r="Z2320" i="1" s="1"/>
  <c r="Z2319" i="1" s="1"/>
  <c r="Z2318" i="1" s="1"/>
  <c r="Z2314" i="1"/>
  <c r="Z2313" i="1" s="1"/>
  <c r="Z2312" i="1" s="1"/>
  <c r="Z2310" i="1"/>
  <c r="Z2309" i="1" s="1"/>
  <c r="Z2308" i="1" s="1"/>
  <c r="Z2302" i="1"/>
  <c r="Z2300" i="1"/>
  <c r="Z2298" i="1"/>
  <c r="Z2291" i="1"/>
  <c r="Z2290" i="1" s="1"/>
  <c r="Z2289" i="1" s="1"/>
  <c r="Z2287" i="1"/>
  <c r="Z2286" i="1" s="1"/>
  <c r="Z2285" i="1" s="1"/>
  <c r="Z2281" i="1"/>
  <c r="Z2280" i="1" s="1"/>
  <c r="Z2279" i="1" s="1"/>
  <c r="Z2278" i="1" s="1"/>
  <c r="Z2277" i="1" s="1"/>
  <c r="Z2275" i="1"/>
  <c r="Z2274" i="1" s="1"/>
  <c r="Z2272" i="1"/>
  <c r="Z2271" i="1" s="1"/>
  <c r="Z2267" i="1"/>
  <c r="Z2266" i="1" s="1"/>
  <c r="Z2265" i="1" s="1"/>
  <c r="Z2264" i="1" s="1"/>
  <c r="Z2263" i="1" s="1"/>
  <c r="Z2252" i="1"/>
  <c r="Z2250" i="1"/>
  <c r="Z2245" i="1"/>
  <c r="Z2244" i="1" s="1"/>
  <c r="Z2243" i="1" s="1"/>
  <c r="Z2242" i="1" s="1"/>
  <c r="Z2235" i="1"/>
  <c r="Z2234" i="1" s="1"/>
  <c r="Z2233" i="1" s="1"/>
  <c r="Z2232" i="1" s="1"/>
  <c r="Z2231" i="1" s="1"/>
  <c r="Z2229" i="1"/>
  <c r="Z2228" i="1" s="1"/>
  <c r="Z2226" i="1"/>
  <c r="Z2225" i="1" s="1"/>
  <c r="Z2220" i="1"/>
  <c r="Z2219" i="1" s="1"/>
  <c r="Z2218" i="1" s="1"/>
  <c r="Z2217" i="1" s="1"/>
  <c r="Z2215" i="1"/>
  <c r="Z2214" i="1" s="1"/>
  <c r="Z2213" i="1" s="1"/>
  <c r="Z2211" i="1"/>
  <c r="Z2210" i="1" s="1"/>
  <c r="Z2209" i="1" s="1"/>
  <c r="Z2207" i="1"/>
  <c r="Z2206" i="1" s="1"/>
  <c r="Z2204" i="1"/>
  <c r="Z2203" i="1" s="1"/>
  <c r="Z2196" i="1"/>
  <c r="Z2195" i="1" s="1"/>
  <c r="Z2193" i="1"/>
  <c r="Z2192" i="1" s="1"/>
  <c r="Z2188" i="1"/>
  <c r="Z2187" i="1" s="1"/>
  <c r="Z2186" i="1" s="1"/>
  <c r="Z2185" i="1" s="1"/>
  <c r="Z2184" i="1" s="1"/>
  <c r="Z2181" i="1"/>
  <c r="Z2180" i="1" s="1"/>
  <c r="Z2179" i="1" s="1"/>
  <c r="Z2178" i="1" s="1"/>
  <c r="Z2176" i="1"/>
  <c r="Z2175" i="1" s="1"/>
  <c r="Z2174" i="1" s="1"/>
  <c r="Z2173" i="1" s="1"/>
  <c r="Z2172" i="1" s="1"/>
  <c r="Z2168" i="1"/>
  <c r="Z2167" i="1" s="1"/>
  <c r="Z2165" i="1"/>
  <c r="Z2164" i="1" s="1"/>
  <c r="Z2160" i="1"/>
  <c r="Z2159" i="1" s="1"/>
  <c r="Z2158" i="1" s="1"/>
  <c r="Z2156" i="1"/>
  <c r="Z2155" i="1" s="1"/>
  <c r="Z2153" i="1"/>
  <c r="Z2152" i="1" s="1"/>
  <c r="Z2149" i="1"/>
  <c r="Z2148" i="1" s="1"/>
  <c r="Z2146" i="1"/>
  <c r="Z2145" i="1" s="1"/>
  <c r="Z2143" i="1"/>
  <c r="Z2142" i="1" s="1"/>
  <c r="Z2136" i="1"/>
  <c r="Z2134" i="1"/>
  <c r="Z2131" i="1"/>
  <c r="Z2130" i="1" s="1"/>
  <c r="Z2126" i="1"/>
  <c r="Z2124" i="1"/>
  <c r="Z2115" i="1"/>
  <c r="Z2114" i="1" s="1"/>
  <c r="Z2113" i="1" s="1"/>
  <c r="Z2112" i="1" s="1"/>
  <c r="Z2111" i="1" s="1"/>
  <c r="Z2110" i="1" s="1"/>
  <c r="Z2109" i="1" s="1"/>
  <c r="Z2107" i="1"/>
  <c r="Z2106" i="1" s="1"/>
  <c r="Z2104" i="1"/>
  <c r="Z2103" i="1" s="1"/>
  <c r="Z2093" i="1"/>
  <c r="Z2092" i="1" s="1"/>
  <c r="Z2091" i="1" s="1"/>
  <c r="Z2090" i="1" s="1"/>
  <c r="Z2089" i="1" s="1"/>
  <c r="Z2085" i="1"/>
  <c r="Z2084" i="1" s="1"/>
  <c r="Z2083" i="1" s="1"/>
  <c r="Z2082" i="1" s="1"/>
  <c r="Z2081" i="1" s="1"/>
  <c r="Z2079" i="1"/>
  <c r="Z2078" i="1" s="1"/>
  <c r="Z2077" i="1" s="1"/>
  <c r="Z2076" i="1" s="1"/>
  <c r="Z2075" i="1" s="1"/>
  <c r="Z2071" i="1"/>
  <c r="Z2070" i="1" s="1"/>
  <c r="Z2069" i="1" s="1"/>
  <c r="Z2067" i="1"/>
  <c r="Z2066" i="1" s="1"/>
  <c r="Z2065" i="1" s="1"/>
  <c r="Z2063" i="1"/>
  <c r="Z2062" i="1" s="1"/>
  <c r="Z2061" i="1" s="1"/>
  <c r="Z2055" i="1"/>
  <c r="Z2053" i="1"/>
  <c r="Z2051" i="1"/>
  <c r="Z2044" i="1"/>
  <c r="Z2043" i="1" s="1"/>
  <c r="Z2042" i="1" s="1"/>
  <c r="Z2040" i="1"/>
  <c r="Z2039" i="1" s="1"/>
  <c r="Z2038" i="1" s="1"/>
  <c r="Z2034" i="1"/>
  <c r="Z2033" i="1" s="1"/>
  <c r="Z2032" i="1" s="1"/>
  <c r="Z2031" i="1" s="1"/>
  <c r="Z2030" i="1" s="1"/>
  <c r="Z2028" i="1"/>
  <c r="Z2027" i="1" s="1"/>
  <c r="Z2025" i="1"/>
  <c r="Z2024" i="1" s="1"/>
  <c r="Z2011" i="1"/>
  <c r="Z2010" i="1" s="1"/>
  <c r="Z2009" i="1" s="1"/>
  <c r="Z2008" i="1" s="1"/>
  <c r="Z2007" i="1" s="1"/>
  <c r="Z2005" i="1"/>
  <c r="Z2004" i="1" s="1"/>
  <c r="Z2003" i="1" s="1"/>
  <c r="Z2002" i="1" s="1"/>
  <c r="Z2000" i="1"/>
  <c r="Z1999" i="1" s="1"/>
  <c r="Z1998" i="1" s="1"/>
  <c r="Z1997" i="1" s="1"/>
  <c r="Z1990" i="1"/>
  <c r="Z1989" i="1" s="1"/>
  <c r="Z1988" i="1" s="1"/>
  <c r="Z1987" i="1" s="1"/>
  <c r="Z1986" i="1" s="1"/>
  <c r="Z1984" i="1"/>
  <c r="Z1983" i="1" s="1"/>
  <c r="Z1981" i="1"/>
  <c r="Z1980" i="1" s="1"/>
  <c r="Z1975" i="1"/>
  <c r="Z1974" i="1" s="1"/>
  <c r="Z1973" i="1" s="1"/>
  <c r="Z1972" i="1" s="1"/>
  <c r="Z1970" i="1"/>
  <c r="Z1969" i="1" s="1"/>
  <c r="Z1968" i="1" s="1"/>
  <c r="Z1966" i="1"/>
  <c r="Z1965" i="1" s="1"/>
  <c r="Z1964" i="1" s="1"/>
  <c r="Z1962" i="1"/>
  <c r="Z1961" i="1" s="1"/>
  <c r="Z1959" i="1"/>
  <c r="Z1958" i="1" s="1"/>
  <c r="Z1951" i="1"/>
  <c r="Z1950" i="1" s="1"/>
  <c r="Z1948" i="1"/>
  <c r="Z1947" i="1" s="1"/>
  <c r="Z1943" i="1"/>
  <c r="Z1942" i="1" s="1"/>
  <c r="Z1941" i="1" s="1"/>
  <c r="Z1940" i="1" s="1"/>
  <c r="Z1939" i="1" s="1"/>
  <c r="Z1936" i="1"/>
  <c r="Z1935" i="1" s="1"/>
  <c r="Z1934" i="1" s="1"/>
  <c r="Z1933" i="1" s="1"/>
  <c r="Z1931" i="1"/>
  <c r="Z1930" i="1" s="1"/>
  <c r="Z1929" i="1" s="1"/>
  <c r="Z1928" i="1" s="1"/>
  <c r="Z1927" i="1" s="1"/>
  <c r="Z1919" i="1"/>
  <c r="Z1918" i="1" s="1"/>
  <c r="Z1916" i="1"/>
  <c r="Z1915" i="1" s="1"/>
  <c r="Z1911" i="1"/>
  <c r="Z1909" i="1"/>
  <c r="Z1905" i="1"/>
  <c r="Z1904" i="1" s="1"/>
  <c r="Z1902" i="1"/>
  <c r="Z1901" i="1" s="1"/>
  <c r="Z1898" i="1"/>
  <c r="Z1897" i="1" s="1"/>
  <c r="Z1895" i="1"/>
  <c r="Z1894" i="1" s="1"/>
  <c r="Z1892" i="1"/>
  <c r="Z1891" i="1" s="1"/>
  <c r="Z1885" i="1"/>
  <c r="Z1883" i="1"/>
  <c r="Z1880" i="1"/>
  <c r="Z1879" i="1" s="1"/>
  <c r="Z1875" i="1"/>
  <c r="Z1873" i="1"/>
  <c r="Z1864" i="1"/>
  <c r="Z1863" i="1" s="1"/>
  <c r="Z1862" i="1" s="1"/>
  <c r="Z1861" i="1" s="1"/>
  <c r="Z1860" i="1" s="1"/>
  <c r="Z1859" i="1" s="1"/>
  <c r="Z1858" i="1" s="1"/>
  <c r="Z1856" i="1"/>
  <c r="Z1855" i="1" s="1"/>
  <c r="Z1853" i="1"/>
  <c r="Z1852" i="1" s="1"/>
  <c r="Z1842" i="1"/>
  <c r="Z1841" i="1" s="1"/>
  <c r="Z1840" i="1" s="1"/>
  <c r="Z1839" i="1" s="1"/>
  <c r="Z1838" i="1" s="1"/>
  <c r="Z1834" i="1"/>
  <c r="Z1833" i="1" s="1"/>
  <c r="Z1832" i="1" s="1"/>
  <c r="Z1831" i="1" s="1"/>
  <c r="Z1830" i="1" s="1"/>
  <c r="Z1828" i="1"/>
  <c r="Z1827" i="1" s="1"/>
  <c r="Z1826" i="1" s="1"/>
  <c r="Z1825" i="1" s="1"/>
  <c r="Z1824" i="1" s="1"/>
  <c r="Z1820" i="1"/>
  <c r="Z1819" i="1" s="1"/>
  <c r="Z1818" i="1" s="1"/>
  <c r="Z1816" i="1"/>
  <c r="Z1815" i="1" s="1"/>
  <c r="Z1814" i="1" s="1"/>
  <c r="Z1812" i="1"/>
  <c r="Z1811" i="1" s="1"/>
  <c r="Z1810" i="1" s="1"/>
  <c r="Z1804" i="1"/>
  <c r="Z1802" i="1"/>
  <c r="Z1800" i="1"/>
  <c r="Z1793" i="1"/>
  <c r="Z1792" i="1" s="1"/>
  <c r="Z1791" i="1" s="1"/>
  <c r="Z1789" i="1"/>
  <c r="Z1788" i="1" s="1"/>
  <c r="Z1787" i="1" s="1"/>
  <c r="Z1783" i="1"/>
  <c r="Z1782" i="1" s="1"/>
  <c r="Z1781" i="1" s="1"/>
  <c r="Z1780" i="1" s="1"/>
  <c r="Z1779" i="1" s="1"/>
  <c r="Z1777" i="1"/>
  <c r="Z1776" i="1" s="1"/>
  <c r="Z1774" i="1"/>
  <c r="Z1772" i="1"/>
  <c r="Z1758" i="1"/>
  <c r="Z1757" i="1" s="1"/>
  <c r="Z1756" i="1" s="1"/>
  <c r="Z1755" i="1" s="1"/>
  <c r="Z1753" i="1"/>
  <c r="Z1752" i="1" s="1"/>
  <c r="Z1751" i="1" s="1"/>
  <c r="Z1750" i="1" s="1"/>
  <c r="Z1741" i="1"/>
  <c r="Z1740" i="1" s="1"/>
  <c r="Z1739" i="1" s="1"/>
  <c r="Z1738" i="1" s="1"/>
  <c r="Z1737" i="1" s="1"/>
  <c r="Z1735" i="1"/>
  <c r="Z1734" i="1" s="1"/>
  <c r="Z1732" i="1"/>
  <c r="Z1731" i="1" s="1"/>
  <c r="Z1726" i="1"/>
  <c r="Z1725" i="1" s="1"/>
  <c r="Z1724" i="1" s="1"/>
  <c r="Z1723" i="1" s="1"/>
  <c r="Z1721" i="1"/>
  <c r="Z1720" i="1" s="1"/>
  <c r="Z1719" i="1" s="1"/>
  <c r="Z1717" i="1"/>
  <c r="Z1716" i="1" s="1"/>
  <c r="Z1715" i="1" s="1"/>
  <c r="Z1713" i="1"/>
  <c r="Z1712" i="1" s="1"/>
  <c r="Z1710" i="1"/>
  <c r="Z1709" i="1" s="1"/>
  <c r="Z1702" i="1"/>
  <c r="Z1701" i="1" s="1"/>
  <c r="Z1699" i="1"/>
  <c r="Z1698" i="1" s="1"/>
  <c r="Z1694" i="1"/>
  <c r="Z1693" i="1" s="1"/>
  <c r="Z1692" i="1" s="1"/>
  <c r="Z1691" i="1" s="1"/>
  <c r="Z1690" i="1" s="1"/>
  <c r="Z1687" i="1"/>
  <c r="Z1686" i="1" s="1"/>
  <c r="Z1685" i="1" s="1"/>
  <c r="Z1684" i="1" s="1"/>
  <c r="Z1682" i="1"/>
  <c r="Z1681" i="1" s="1"/>
  <c r="Z1680" i="1" s="1"/>
  <c r="Z1679" i="1" s="1"/>
  <c r="Z1678" i="1" s="1"/>
  <c r="Z1674" i="1"/>
  <c r="Z1673" i="1" s="1"/>
  <c r="Z1671" i="1"/>
  <c r="Z1670" i="1" s="1"/>
  <c r="Z1666" i="1"/>
  <c r="Z1664" i="1"/>
  <c r="Z1660" i="1"/>
  <c r="Z1659" i="1" s="1"/>
  <c r="Z1657" i="1"/>
  <c r="Z1656" i="1" s="1"/>
  <c r="Z1653" i="1"/>
  <c r="Z1652" i="1" s="1"/>
  <c r="Z1650" i="1"/>
  <c r="Z1649" i="1" s="1"/>
  <c r="Z1647" i="1"/>
  <c r="Z1646" i="1" s="1"/>
  <c r="Z1640" i="1"/>
  <c r="Z1639" i="1" s="1"/>
  <c r="Z1637" i="1"/>
  <c r="Z1636" i="1" s="1"/>
  <c r="Z1632" i="1"/>
  <c r="Z1630" i="1"/>
  <c r="Z1621" i="1"/>
  <c r="Z1620" i="1" s="1"/>
  <c r="Z1619" i="1" s="1"/>
  <c r="Z1618" i="1" s="1"/>
  <c r="Z1617" i="1" s="1"/>
  <c r="Z1616" i="1" s="1"/>
  <c r="Z1615" i="1" s="1"/>
  <c r="Z1613" i="1"/>
  <c r="Z1612" i="1" s="1"/>
  <c r="Z1611" i="1" s="1"/>
  <c r="Z1610" i="1" s="1"/>
  <c r="Z1609" i="1" s="1"/>
  <c r="Z1608" i="1" s="1"/>
  <c r="Z1607" i="1" s="1"/>
  <c r="Z1605" i="1"/>
  <c r="Z1604" i="1" s="1"/>
  <c r="Z1603" i="1" s="1"/>
  <c r="Z1602" i="1" s="1"/>
  <c r="Z1601" i="1" s="1"/>
  <c r="Z1599" i="1"/>
  <c r="Z1598" i="1" s="1"/>
  <c r="Z1597" i="1" s="1"/>
  <c r="Z1596" i="1" s="1"/>
  <c r="Z1595" i="1" s="1"/>
  <c r="Z1591" i="1"/>
  <c r="Z1590" i="1" s="1"/>
  <c r="Z1589" i="1" s="1"/>
  <c r="Z1587" i="1"/>
  <c r="Z1586" i="1" s="1"/>
  <c r="Z1585" i="1" s="1"/>
  <c r="Z1583" i="1"/>
  <c r="Z1582" i="1" s="1"/>
  <c r="Z1581" i="1" s="1"/>
  <c r="Z1575" i="1"/>
  <c r="Z1573" i="1"/>
  <c r="Z1571" i="1"/>
  <c r="Z1560" i="1"/>
  <c r="Z1559" i="1" s="1"/>
  <c r="Z1558" i="1" s="1"/>
  <c r="Z1556" i="1"/>
  <c r="Z1555" i="1" s="1"/>
  <c r="Z1554" i="1" s="1"/>
  <c r="Z1550" i="1"/>
  <c r="Z1549" i="1" s="1"/>
  <c r="Z1548" i="1" s="1"/>
  <c r="Z1547" i="1" s="1"/>
  <c r="Z1546" i="1" s="1"/>
  <c r="Z1544" i="1"/>
  <c r="Z1543" i="1" s="1"/>
  <c r="Z1541" i="1"/>
  <c r="Z1540" i="1" s="1"/>
  <c r="Z1536" i="1"/>
  <c r="Z1535" i="1" s="1"/>
  <c r="Z1534" i="1" s="1"/>
  <c r="Z1533" i="1" s="1"/>
  <c r="Z1532" i="1" s="1"/>
  <c r="Z1521" i="1"/>
  <c r="Z1520" i="1" s="1"/>
  <c r="Z1519" i="1" s="1"/>
  <c r="Z1518" i="1" s="1"/>
  <c r="Z1517" i="1" s="1"/>
  <c r="Z1515" i="1"/>
  <c r="Z1514" i="1" s="1"/>
  <c r="Z1513" i="1" s="1"/>
  <c r="Z1507" i="1" s="1"/>
  <c r="Z1505" i="1"/>
  <c r="Z1504" i="1" s="1"/>
  <c r="Z1503" i="1" s="1"/>
  <c r="Z1502" i="1" s="1"/>
  <c r="Z1495" i="1"/>
  <c r="Z1494" i="1" s="1"/>
  <c r="Z1493" i="1" s="1"/>
  <c r="Z1492" i="1" s="1"/>
  <c r="Z1491" i="1" s="1"/>
  <c r="Z1489" i="1"/>
  <c r="Z1488" i="1" s="1"/>
  <c r="Z1486" i="1"/>
  <c r="Z1485" i="1" s="1"/>
  <c r="Z1480" i="1"/>
  <c r="Z1479" i="1" s="1"/>
  <c r="Z1478" i="1" s="1"/>
  <c r="Z1477" i="1" s="1"/>
  <c r="Z1475" i="1"/>
  <c r="Z1474" i="1" s="1"/>
  <c r="Z1473" i="1" s="1"/>
  <c r="Z1471" i="1"/>
  <c r="Z1470" i="1" s="1"/>
  <c r="Z1469" i="1" s="1"/>
  <c r="Z1467" i="1"/>
  <c r="Z1466" i="1" s="1"/>
  <c r="Z1464" i="1"/>
  <c r="Z1463" i="1" s="1"/>
  <c r="Z1456" i="1"/>
  <c r="Z1455" i="1" s="1"/>
  <c r="Z1453" i="1"/>
  <c r="Z1452" i="1" s="1"/>
  <c r="Z1448" i="1"/>
  <c r="Z1446" i="1"/>
  <c r="Z1439" i="1"/>
  <c r="Z1438" i="1" s="1"/>
  <c r="Z1437" i="1" s="1"/>
  <c r="Z1436" i="1" s="1"/>
  <c r="Z1435" i="1" s="1"/>
  <c r="Z1434" i="1" s="1"/>
  <c r="Z1431" i="1"/>
  <c r="Z1430" i="1" s="1"/>
  <c r="Z1428" i="1"/>
  <c r="Z1427" i="1" s="1"/>
  <c r="Z1423" i="1"/>
  <c r="Z1421" i="1"/>
  <c r="Z1417" i="1"/>
  <c r="Z1416" i="1" s="1"/>
  <c r="Z1414" i="1"/>
  <c r="Z1413" i="1" s="1"/>
  <c r="Z1410" i="1"/>
  <c r="Z1409" i="1" s="1"/>
  <c r="Z1407" i="1"/>
  <c r="Z1406" i="1" s="1"/>
  <c r="Z1404" i="1"/>
  <c r="Z1403" i="1" s="1"/>
  <c r="Z1397" i="1"/>
  <c r="Z1395" i="1"/>
  <c r="Z1392" i="1"/>
  <c r="Z1391" i="1" s="1"/>
  <c r="Z1387" i="1"/>
  <c r="Z1385" i="1"/>
  <c r="Z1376" i="1"/>
  <c r="Z1375" i="1" s="1"/>
  <c r="Z1374" i="1" s="1"/>
  <c r="Z1373" i="1" s="1"/>
  <c r="Z1372" i="1" s="1"/>
  <c r="Z1371" i="1" s="1"/>
  <c r="Z1370" i="1" s="1"/>
  <c r="Z1368" i="1"/>
  <c r="Z1367" i="1" s="1"/>
  <c r="Z1365" i="1"/>
  <c r="Z1364" i="1" s="1"/>
  <c r="Z1354" i="1"/>
  <c r="Z1353" i="1" s="1"/>
  <c r="Z1352" i="1" s="1"/>
  <c r="Z1351" i="1" s="1"/>
  <c r="Z1350" i="1" s="1"/>
  <c r="Z1346" i="1"/>
  <c r="Z1345" i="1" s="1"/>
  <c r="Z1344" i="1" s="1"/>
  <c r="Z1343" i="1" s="1"/>
  <c r="Z1342" i="1" s="1"/>
  <c r="Z1340" i="1"/>
  <c r="Z1339" i="1" s="1"/>
  <c r="Z1338" i="1" s="1"/>
  <c r="Z1337" i="1" s="1"/>
  <c r="Z1336" i="1" s="1"/>
  <c r="Z1332" i="1"/>
  <c r="Z1331" i="1" s="1"/>
  <c r="Z1330" i="1" s="1"/>
  <c r="Z1328" i="1"/>
  <c r="Z1327" i="1" s="1"/>
  <c r="Z1326" i="1" s="1"/>
  <c r="Z1324" i="1"/>
  <c r="Z1323" i="1" s="1"/>
  <c r="Z1322" i="1" s="1"/>
  <c r="Z1316" i="1"/>
  <c r="Z1314" i="1"/>
  <c r="Z1312" i="1"/>
  <c r="Z1301" i="1"/>
  <c r="Z1300" i="1" s="1"/>
  <c r="Z1299" i="1" s="1"/>
  <c r="Z1297" i="1"/>
  <c r="Z1296" i="1" s="1"/>
  <c r="Z1295" i="1" s="1"/>
  <c r="Z1291" i="1"/>
  <c r="Z1290" i="1" s="1"/>
  <c r="Z1289" i="1" s="1"/>
  <c r="Z1288" i="1" s="1"/>
  <c r="Z1287" i="1" s="1"/>
  <c r="Z1285" i="1"/>
  <c r="Z1284" i="1" s="1"/>
  <c r="Z1282" i="1"/>
  <c r="Z1281" i="1" s="1"/>
  <c r="Z1268" i="1"/>
  <c r="Z1261" i="1"/>
  <c r="Z1260" i="1" s="1"/>
  <c r="Z1259" i="1" s="1"/>
  <c r="Z1258" i="1" s="1"/>
  <c r="Z1251" i="1"/>
  <c r="Z1250" i="1" s="1"/>
  <c r="Z1249" i="1" s="1"/>
  <c r="Z1248" i="1" s="1"/>
  <c r="Z1247" i="1" s="1"/>
  <c r="Z1245" i="1"/>
  <c r="Z1244" i="1" s="1"/>
  <c r="Z1242" i="1"/>
  <c r="Z1241" i="1" s="1"/>
  <c r="Z1236" i="1"/>
  <c r="Z1235" i="1" s="1"/>
  <c r="Z1234" i="1" s="1"/>
  <c r="Z1233" i="1" s="1"/>
  <c r="Z1231" i="1"/>
  <c r="Z1230" i="1" s="1"/>
  <c r="Z1229" i="1" s="1"/>
  <c r="Z1227" i="1"/>
  <c r="Z1226" i="1" s="1"/>
  <c r="Z1225" i="1" s="1"/>
  <c r="Z1223" i="1"/>
  <c r="Z1222" i="1" s="1"/>
  <c r="Z1220" i="1"/>
  <c r="Z1219" i="1" s="1"/>
  <c r="Z1212" i="1"/>
  <c r="Z1211" i="1" s="1"/>
  <c r="Z1209" i="1"/>
  <c r="Z1208" i="1" s="1"/>
  <c r="Z1204" i="1"/>
  <c r="Z1202" i="1"/>
  <c r="Z1195" i="1"/>
  <c r="Z1194" i="1" s="1"/>
  <c r="Z1193" i="1" s="1"/>
  <c r="Z1192" i="1" s="1"/>
  <c r="Z1191" i="1" s="1"/>
  <c r="Z1190" i="1" s="1"/>
  <c r="Z1187" i="1"/>
  <c r="Z1186" i="1" s="1"/>
  <c r="Z1184" i="1"/>
  <c r="Z1183" i="1" s="1"/>
  <c r="Z1179" i="1"/>
  <c r="Z1177" i="1"/>
  <c r="Z1173" i="1"/>
  <c r="Z1172" i="1" s="1"/>
  <c r="Z1170" i="1"/>
  <c r="Z1169" i="1" s="1"/>
  <c r="Z1166" i="1"/>
  <c r="Z1165" i="1" s="1"/>
  <c r="Z1163" i="1"/>
  <c r="Z1162" i="1" s="1"/>
  <c r="Z1160" i="1"/>
  <c r="Z1159" i="1" s="1"/>
  <c r="Z1153" i="1"/>
  <c r="Z1151" i="1"/>
  <c r="Z1149" i="1"/>
  <c r="Z1146" i="1"/>
  <c r="Z1145" i="1" s="1"/>
  <c r="Z1141" i="1"/>
  <c r="Z1139" i="1"/>
  <c r="Z1130" i="1"/>
  <c r="Z1129" i="1" s="1"/>
  <c r="Z1128" i="1" s="1"/>
  <c r="Z1127" i="1" s="1"/>
  <c r="Z1126" i="1" s="1"/>
  <c r="Z1125" i="1" s="1"/>
  <c r="Z1124" i="1" s="1"/>
  <c r="Z1122" i="1"/>
  <c r="Z1121" i="1" s="1"/>
  <c r="Z1119" i="1"/>
  <c r="Z1118" i="1" s="1"/>
  <c r="Z1114" i="1"/>
  <c r="Z1113" i="1" s="1"/>
  <c r="Z1112" i="1" s="1"/>
  <c r="Z1111" i="1" s="1"/>
  <c r="Z1110" i="1" s="1"/>
  <c r="Z1106" i="1"/>
  <c r="Z1105" i="1" s="1"/>
  <c r="Z1104" i="1" s="1"/>
  <c r="Z1103" i="1" s="1"/>
  <c r="Z1102" i="1" s="1"/>
  <c r="Z1101" i="1" s="1"/>
  <c r="Z1100" i="1" s="1"/>
  <c r="Z1098" i="1"/>
  <c r="Z1097" i="1" s="1"/>
  <c r="Z1096" i="1" s="1"/>
  <c r="Z1095" i="1" s="1"/>
  <c r="Z1094" i="1" s="1"/>
  <c r="Z1092" i="1"/>
  <c r="Z1091" i="1" s="1"/>
  <c r="Z1090" i="1" s="1"/>
  <c r="Z1089" i="1" s="1"/>
  <c r="Z1088" i="1" s="1"/>
  <c r="Z1084" i="1"/>
  <c r="Z1083" i="1" s="1"/>
  <c r="Z1082" i="1" s="1"/>
  <c r="Z1080" i="1"/>
  <c r="Z1079" i="1" s="1"/>
  <c r="Z1078" i="1" s="1"/>
  <c r="Z1072" i="1"/>
  <c r="Z1070" i="1"/>
  <c r="Z1068" i="1"/>
  <c r="Z1061" i="1"/>
  <c r="Z1060" i="1" s="1"/>
  <c r="Z1059" i="1" s="1"/>
  <c r="Z1057" i="1"/>
  <c r="Z1056" i="1" s="1"/>
  <c r="Z1055" i="1" s="1"/>
  <c r="Z1051" i="1"/>
  <c r="Z1050" i="1" s="1"/>
  <c r="Z1049" i="1" s="1"/>
  <c r="Z1048" i="1" s="1"/>
  <c r="Z1047" i="1" s="1"/>
  <c r="Z1045" i="1"/>
  <c r="Z1044" i="1" s="1"/>
  <c r="Z1042" i="1"/>
  <c r="Z1040" i="1"/>
  <c r="Z1035" i="1"/>
  <c r="Z1034" i="1" s="1"/>
  <c r="Z1033" i="1" s="1"/>
  <c r="Z1032" i="1" s="1"/>
  <c r="Z1031" i="1" s="1"/>
  <c r="Z1020" i="1"/>
  <c r="Z1019" i="1" s="1"/>
  <c r="Z1018" i="1" s="1"/>
  <c r="Z1017" i="1" s="1"/>
  <c r="Z1016" i="1" s="1"/>
  <c r="Z1014" i="1"/>
  <c r="Z1013" i="1" s="1"/>
  <c r="Z1012" i="1" s="1"/>
  <c r="Z1011" i="1" s="1"/>
  <c r="Z1010" i="1" s="1"/>
  <c r="Z1008" i="1"/>
  <c r="Z1007" i="1" s="1"/>
  <c r="Z1005" i="1"/>
  <c r="Z1004" i="1" s="1"/>
  <c r="Z999" i="1"/>
  <c r="Z998" i="1" s="1"/>
  <c r="Z997" i="1" s="1"/>
  <c r="Z996" i="1" s="1"/>
  <c r="Z994" i="1"/>
  <c r="Z993" i="1" s="1"/>
  <c r="Z992" i="1" s="1"/>
  <c r="Z990" i="1"/>
  <c r="Z989" i="1" s="1"/>
  <c r="Z988" i="1" s="1"/>
  <c r="Z986" i="1"/>
  <c r="Z985" i="1" s="1"/>
  <c r="Z983" i="1"/>
  <c r="Z982" i="1" s="1"/>
  <c r="Z975" i="1"/>
  <c r="Z974" i="1" s="1"/>
  <c r="Z972" i="1"/>
  <c r="Z971" i="1" s="1"/>
  <c r="Z967" i="1"/>
  <c r="Z965" i="1"/>
  <c r="Z958" i="1"/>
  <c r="Z957" i="1" s="1"/>
  <c r="Z956" i="1" s="1"/>
  <c r="Z955" i="1" s="1"/>
  <c r="Z954" i="1" s="1"/>
  <c r="Z953" i="1" s="1"/>
  <c r="Z950" i="1"/>
  <c r="Z949" i="1" s="1"/>
  <c r="Z947" i="1"/>
  <c r="Z946" i="1" s="1"/>
  <c r="Z942" i="1"/>
  <c r="Z940" i="1"/>
  <c r="Z936" i="1"/>
  <c r="Z935" i="1" s="1"/>
  <c r="Z933" i="1"/>
  <c r="Z932" i="1" s="1"/>
  <c r="Z929" i="1"/>
  <c r="Z928" i="1" s="1"/>
  <c r="Z926" i="1"/>
  <c r="Z925" i="1" s="1"/>
  <c r="Z923" i="1"/>
  <c r="Z922" i="1" s="1"/>
  <c r="Z916" i="1"/>
  <c r="Z914" i="1"/>
  <c r="Z911" i="1"/>
  <c r="Z910" i="1" s="1"/>
  <c r="Z906" i="1"/>
  <c r="Z904" i="1"/>
  <c r="Z895" i="1"/>
  <c r="Z894" i="1" s="1"/>
  <c r="Z893" i="1" s="1"/>
  <c r="Z892" i="1" s="1"/>
  <c r="Z891" i="1" s="1"/>
  <c r="Z890" i="1" s="1"/>
  <c r="Z889" i="1" s="1"/>
  <c r="Z887" i="1"/>
  <c r="Z886" i="1" s="1"/>
  <c r="Z884" i="1"/>
  <c r="Z883" i="1" s="1"/>
  <c r="Z878" i="1"/>
  <c r="Z877" i="1" s="1"/>
  <c r="Z874" i="1"/>
  <c r="Z873" i="1" s="1"/>
  <c r="Z871" i="1"/>
  <c r="Z870" i="1" s="1"/>
  <c r="Z863" i="1"/>
  <c r="Z861" i="1"/>
  <c r="Z852" i="1"/>
  <c r="Z851" i="1" s="1"/>
  <c r="Z850" i="1" s="1"/>
  <c r="Z849" i="1" s="1"/>
  <c r="Z847" i="1"/>
  <c r="Z846" i="1" s="1"/>
  <c r="Z845" i="1" s="1"/>
  <c r="Z844" i="1" s="1"/>
  <c r="Z842" i="1"/>
  <c r="Z840" i="1"/>
  <c r="Z835" i="1"/>
  <c r="Z834" i="1" s="1"/>
  <c r="Z829" i="1"/>
  <c r="Z828" i="1" s="1"/>
  <c r="Z827" i="1" s="1"/>
  <c r="Z826" i="1" s="1"/>
  <c r="Z822" i="1"/>
  <c r="Z821" i="1" s="1"/>
  <c r="Z820" i="1" s="1"/>
  <c r="Z819" i="1" s="1"/>
  <c r="Z818" i="1" s="1"/>
  <c r="Z814" i="1"/>
  <c r="Z812" i="1"/>
  <c r="Z809" i="1"/>
  <c r="Z808" i="1" s="1"/>
  <c r="Z804" i="1"/>
  <c r="Z802" i="1"/>
  <c r="Z799" i="1"/>
  <c r="Z797" i="1"/>
  <c r="Z792" i="1"/>
  <c r="Z791" i="1" s="1"/>
  <c r="Z790" i="1" s="1"/>
  <c r="Z789" i="1" s="1"/>
  <c r="Z788" i="1" s="1"/>
  <c r="Z786" i="1"/>
  <c r="Z784" i="1"/>
  <c r="Z779" i="1"/>
  <c r="Z777" i="1"/>
  <c r="Z773" i="1"/>
  <c r="Z771" i="1"/>
  <c r="Z769" i="1"/>
  <c r="Z765" i="1"/>
  <c r="Z764" i="1" s="1"/>
  <c r="Z762" i="1"/>
  <c r="Z761" i="1" s="1"/>
  <c r="Z758" i="1"/>
  <c r="Z757" i="1" s="1"/>
  <c r="Z755" i="1"/>
  <c r="Z752" i="1"/>
  <c r="Z750" i="1"/>
  <c r="Z748" i="1"/>
  <c r="Z743" i="1"/>
  <c r="Z742" i="1" s="1"/>
  <c r="Z741" i="1" s="1"/>
  <c r="Z739" i="1"/>
  <c r="Z738" i="1" s="1"/>
  <c r="Z737" i="1" s="1"/>
  <c r="Z734" i="1"/>
  <c r="Z732" i="1"/>
  <c r="Z726" i="1"/>
  <c r="Z725" i="1" s="1"/>
  <c r="Z724" i="1" s="1"/>
  <c r="Z723" i="1" s="1"/>
  <c r="Z722" i="1" s="1"/>
  <c r="Z719" i="1"/>
  <c r="Z718" i="1" s="1"/>
  <c r="Z717" i="1" s="1"/>
  <c r="Z716" i="1" s="1"/>
  <c r="Z715" i="1" s="1"/>
  <c r="Z713" i="1"/>
  <c r="Z712" i="1" s="1"/>
  <c r="Z711" i="1" s="1"/>
  <c r="Z710" i="1" s="1"/>
  <c r="Z709" i="1" s="1"/>
  <c r="Z705" i="1"/>
  <c r="Z704" i="1" s="1"/>
  <c r="Z703" i="1" s="1"/>
  <c r="Z702" i="1" s="1"/>
  <c r="Z701" i="1" s="1"/>
  <c r="Z700" i="1" s="1"/>
  <c r="Z698" i="1"/>
  <c r="Z697" i="1" s="1"/>
  <c r="Z695" i="1"/>
  <c r="Z694" i="1" s="1"/>
  <c r="Z688" i="1"/>
  <c r="Z687" i="1" s="1"/>
  <c r="Z685" i="1"/>
  <c r="Z683" i="1"/>
  <c r="Z678" i="1"/>
  <c r="Z677" i="1" s="1"/>
  <c r="Z676" i="1" s="1"/>
  <c r="Z675" i="1" s="1"/>
  <c r="Z672" i="1"/>
  <c r="Z670" i="1"/>
  <c r="Z667" i="1"/>
  <c r="Z666" i="1" s="1"/>
  <c r="Z664" i="1"/>
  <c r="Z663" i="1" s="1"/>
  <c r="Z661" i="1"/>
  <c r="Z659" i="1"/>
  <c r="Z657" i="1"/>
  <c r="Z655" i="1"/>
  <c r="Z649" i="1"/>
  <c r="Z648" i="1" s="1"/>
  <c r="Z647" i="1" s="1"/>
  <c r="Z646" i="1" s="1"/>
  <c r="Z645" i="1" s="1"/>
  <c r="Z638" i="1"/>
  <c r="Z637" i="1" s="1"/>
  <c r="Z635" i="1"/>
  <c r="Z634" i="1" s="1"/>
  <c r="Z630" i="1"/>
  <c r="Z629" i="1" s="1"/>
  <c r="Z627" i="1"/>
  <c r="Z626" i="1" s="1"/>
  <c r="Z624" i="1"/>
  <c r="Z623" i="1" s="1"/>
  <c r="Z621" i="1"/>
  <c r="Z620" i="1" s="1"/>
  <c r="Z618" i="1"/>
  <c r="Z617" i="1" s="1"/>
  <c r="Z615" i="1"/>
  <c r="Z614" i="1" s="1"/>
  <c r="Z611" i="1"/>
  <c r="Z610" i="1" s="1"/>
  <c r="Z606" i="1" s="1"/>
  <c r="Z602" i="1"/>
  <c r="Z601" i="1" s="1"/>
  <c r="Z600" i="1" s="1"/>
  <c r="Z598" i="1"/>
  <c r="Z597" i="1" s="1"/>
  <c r="Z596" i="1" s="1"/>
  <c r="Z592" i="1"/>
  <c r="Z591" i="1" s="1"/>
  <c r="Z588" i="1"/>
  <c r="Z587" i="1" s="1"/>
  <c r="Z584" i="1"/>
  <c r="Z583" i="1" s="1"/>
  <c r="Z581" i="1"/>
  <c r="Z580" i="1" s="1"/>
  <c r="Z577" i="1"/>
  <c r="Z576" i="1" s="1"/>
  <c r="Z570" i="1"/>
  <c r="Z569" i="1" s="1"/>
  <c r="Z568" i="1" s="1"/>
  <c r="Z567" i="1" s="1"/>
  <c r="Z566" i="1" s="1"/>
  <c r="Z563" i="1"/>
  <c r="Z562" i="1" s="1"/>
  <c r="Z561" i="1" s="1"/>
  <c r="Z559" i="1"/>
  <c r="Z558" i="1" s="1"/>
  <c r="Z556" i="1"/>
  <c r="Z555" i="1" s="1"/>
  <c r="Z552" i="1"/>
  <c r="Z551" i="1" s="1"/>
  <c r="Z550" i="1" s="1"/>
  <c r="Z547" i="1"/>
  <c r="Z543" i="1"/>
  <c r="Z541" i="1"/>
  <c r="Z535" i="1"/>
  <c r="Z533" i="1"/>
  <c r="Z529" i="1"/>
  <c r="Z527" i="1"/>
  <c r="Z522" i="1"/>
  <c r="Z521" i="1" s="1"/>
  <c r="Z518" i="1"/>
  <c r="Z517" i="1" s="1"/>
  <c r="Z513" i="1"/>
  <c r="Z512" i="1" s="1"/>
  <c r="Z509" i="1"/>
  <c r="Z508" i="1" s="1"/>
  <c r="Z500" i="1"/>
  <c r="Z499" i="1" s="1"/>
  <c r="Z498" i="1" s="1"/>
  <c r="Z497" i="1" s="1"/>
  <c r="Z496" i="1" s="1"/>
  <c r="Z494" i="1"/>
  <c r="Z493" i="1" s="1"/>
  <c r="Z492" i="1" s="1"/>
  <c r="Z491" i="1" s="1"/>
  <c r="Z490" i="1" s="1"/>
  <c r="Z486" i="1"/>
  <c r="Z484" i="1"/>
  <c r="Z481" i="1"/>
  <c r="Z480" i="1" s="1"/>
  <c r="Z476" i="1"/>
  <c r="Z474" i="1"/>
  <c r="Z467" i="1"/>
  <c r="Z466" i="1" s="1"/>
  <c r="Z465" i="1" s="1"/>
  <c r="Z464" i="1" s="1"/>
  <c r="Z462" i="1"/>
  <c r="Z461" i="1" s="1"/>
  <c r="Z460" i="1" s="1"/>
  <c r="Z459" i="1" s="1"/>
  <c r="Z456" i="1"/>
  <c r="Z455" i="1" s="1"/>
  <c r="Z454" i="1" s="1"/>
  <c r="Z453" i="1" s="1"/>
  <c r="Z447" i="1"/>
  <c r="Z446" i="1" s="1"/>
  <c r="Z443" i="1"/>
  <c r="Z442" i="1" s="1"/>
  <c r="Z440" i="1"/>
  <c r="Z439" i="1" s="1"/>
  <c r="Z435" i="1"/>
  <c r="Z434" i="1" s="1"/>
  <c r="Z431" i="1"/>
  <c r="Z430" i="1" s="1"/>
  <c r="Z428" i="1"/>
  <c r="Z427" i="1" s="1"/>
  <c r="Z420" i="1"/>
  <c r="Z419" i="1" s="1"/>
  <c r="Z414" i="1"/>
  <c r="Z413" i="1" s="1"/>
  <c r="Z410" i="1"/>
  <c r="Z409" i="1" s="1"/>
  <c r="Z405" i="1"/>
  <c r="Z402" i="1"/>
  <c r="Z401" i="1" s="1"/>
  <c r="Z399" i="1"/>
  <c r="Z397" i="1"/>
  <c r="Z393" i="1"/>
  <c r="Z392" i="1" s="1"/>
  <c r="Z389" i="1"/>
  <c r="Z388" i="1" s="1"/>
  <c r="Z382" i="1"/>
  <c r="Z380" i="1"/>
  <c r="Z377" i="1"/>
  <c r="Z376" i="1" s="1"/>
  <c r="Z369" i="1"/>
  <c r="Z368" i="1" s="1"/>
  <c r="Z366" i="1"/>
  <c r="Z364" i="1"/>
  <c r="Z361" i="1"/>
  <c r="Z360" i="1" s="1"/>
  <c r="Z353" i="1"/>
  <c r="Z352" i="1" s="1"/>
  <c r="Z351" i="1" s="1"/>
  <c r="Z350" i="1" s="1"/>
  <c r="Z349" i="1" s="1"/>
  <c r="Z347" i="1"/>
  <c r="Z346" i="1" s="1"/>
  <c r="Z345" i="1" s="1"/>
  <c r="Z344" i="1" s="1"/>
  <c r="Z342" i="1"/>
  <c r="Z341" i="1" s="1"/>
  <c r="Z339" i="1"/>
  <c r="Z337" i="1"/>
  <c r="Z335" i="1"/>
  <c r="Z332" i="1"/>
  <c r="Z331" i="1" s="1"/>
  <c r="Z326" i="1"/>
  <c r="Z325" i="1" s="1"/>
  <c r="Z324" i="1" s="1"/>
  <c r="Z323" i="1" s="1"/>
  <c r="Z322" i="1" s="1"/>
  <c r="Z320" i="1"/>
  <c r="Z319" i="1" s="1"/>
  <c r="Z318" i="1" s="1"/>
  <c r="Z317" i="1" s="1"/>
  <c r="Z316" i="1" s="1"/>
  <c r="Z313" i="1"/>
  <c r="Z312" i="1" s="1"/>
  <c r="Z311" i="1" s="1"/>
  <c r="Z310" i="1" s="1"/>
  <c r="Z309" i="1" s="1"/>
  <c r="Z307" i="1"/>
  <c r="Z306" i="1" s="1"/>
  <c r="Z304" i="1"/>
  <c r="Z303" i="1" s="1"/>
  <c r="Z301" i="1"/>
  <c r="Z300" i="1" s="1"/>
  <c r="Z296" i="1"/>
  <c r="Z295" i="1" s="1"/>
  <c r="Z293" i="1"/>
  <c r="Z292" i="1" s="1"/>
  <c r="Z284" i="1"/>
  <c r="Z283" i="1" s="1"/>
  <c r="Z282" i="1" s="1"/>
  <c r="Z280" i="1"/>
  <c r="Z278" i="1"/>
  <c r="Z275" i="1"/>
  <c r="Z274" i="1" s="1"/>
  <c r="Z272" i="1"/>
  <c r="Z270" i="1"/>
  <c r="Z268" i="1"/>
  <c r="Z261" i="1"/>
  <c r="Z259" i="1"/>
  <c r="Z256" i="1"/>
  <c r="Z255" i="1" s="1"/>
  <c r="Z251" i="1"/>
  <c r="Z249" i="1"/>
  <c r="Z243" i="1"/>
  <c r="Z242" i="1" s="1"/>
  <c r="Z241" i="1" s="1"/>
  <c r="Z239" i="1"/>
  <c r="Z238" i="1" s="1"/>
  <c r="Z237" i="1" s="1"/>
  <c r="Z235" i="1"/>
  <c r="Z234" i="1" s="1"/>
  <c r="Z233" i="1" s="1"/>
  <c r="Z227" i="1"/>
  <c r="Z226" i="1" s="1"/>
  <c r="Z225" i="1" s="1"/>
  <c r="Z223" i="1"/>
  <c r="Z222" i="1" s="1"/>
  <c r="Z220" i="1"/>
  <c r="Z218" i="1"/>
  <c r="Z216" i="1"/>
  <c r="Z212" i="1"/>
  <c r="Z211" i="1" s="1"/>
  <c r="Z210" i="1" s="1"/>
  <c r="Z207" i="1"/>
  <c r="Z206" i="1" s="1"/>
  <c r="Z205" i="1" s="1"/>
  <c r="Z204" i="1" s="1"/>
  <c r="Z198" i="1"/>
  <c r="Z196" i="1"/>
  <c r="Z194" i="1"/>
  <c r="Z186" i="1"/>
  <c r="Z185" i="1" s="1"/>
  <c r="Z183" i="1"/>
  <c r="Z182" i="1" s="1"/>
  <c r="Z178" i="1"/>
  <c r="Z177" i="1" s="1"/>
  <c r="Z176" i="1" s="1"/>
  <c r="Z174" i="1"/>
  <c r="Z173" i="1" s="1"/>
  <c r="Z172" i="1" s="1"/>
  <c r="Z170" i="1"/>
  <c r="Z168" i="1"/>
  <c r="Z165" i="1"/>
  <c r="Z164" i="1" s="1"/>
  <c r="Z161" i="1"/>
  <c r="Z160" i="1" s="1"/>
  <c r="Z159" i="1" s="1"/>
  <c r="Z157" i="1"/>
  <c r="Z155" i="1"/>
  <c r="Z153" i="1"/>
  <c r="Z145" i="1"/>
  <c r="Z143" i="1"/>
  <c r="Z140" i="1"/>
  <c r="Z139" i="1" s="1"/>
  <c r="Z132" i="1"/>
  <c r="Z131" i="1" s="1"/>
  <c r="Z130" i="1" s="1"/>
  <c r="Z129" i="1" s="1"/>
  <c r="Z128" i="1" s="1"/>
  <c r="Z127" i="1" s="1"/>
  <c r="Z125" i="1"/>
  <c r="Z124" i="1" s="1"/>
  <c r="Z123" i="1" s="1"/>
  <c r="Z122" i="1" s="1"/>
  <c r="Z120" i="1"/>
  <c r="Z119" i="1" s="1"/>
  <c r="Z118" i="1" s="1"/>
  <c r="Z116" i="1"/>
  <c r="Z114" i="1"/>
  <c r="Z108" i="1"/>
  <c r="Z107" i="1" s="1"/>
  <c r="Z106" i="1" s="1"/>
  <c r="Z105" i="1" s="1"/>
  <c r="Z104" i="1" s="1"/>
  <c r="Z102" i="1"/>
  <c r="Z100" i="1"/>
  <c r="Z98" i="1"/>
  <c r="Z95" i="1"/>
  <c r="Z94" i="1" s="1"/>
  <c r="Z87" i="1"/>
  <c r="Z86" i="1" s="1"/>
  <c r="Z84" i="1"/>
  <c r="Z83" i="1" s="1"/>
  <c r="Z62" i="1"/>
  <c r="Z60" i="1"/>
  <c r="Z57" i="1"/>
  <c r="Z56" i="1" s="1"/>
  <c r="Z52" i="1"/>
  <c r="Z51" i="1" s="1"/>
  <c r="Z50" i="1" s="1"/>
  <c r="Z49" i="1" s="1"/>
  <c r="Z47" i="1"/>
  <c r="Z46" i="1" s="1"/>
  <c r="Z44" i="1"/>
  <c r="Z42" i="1"/>
  <c r="Z40" i="1"/>
  <c r="Z30" i="1"/>
  <c r="Z28" i="1"/>
  <c r="Z25" i="1"/>
  <c r="Z24" i="1" s="1"/>
  <c r="S3081" i="1" l="1"/>
  <c r="Z546" i="1"/>
  <c r="Z404" i="1"/>
  <c r="Z2862" i="1"/>
  <c r="AE546" i="1"/>
  <c r="AE4302" i="1"/>
  <c r="Z2866" i="1"/>
  <c r="AE3274" i="1"/>
  <c r="AE4305" i="1"/>
  <c r="Z4302" i="1"/>
  <c r="AE404" i="1"/>
  <c r="AE2862" i="1"/>
  <c r="Z3274" i="1"/>
  <c r="Z4305" i="1"/>
  <c r="AE2866" i="1"/>
  <c r="R3081" i="1"/>
  <c r="R3080" i="1" s="1"/>
  <c r="R3079" i="1" s="1"/>
  <c r="R3043" i="1" s="1"/>
  <c r="AE3140" i="1"/>
  <c r="Z3140" i="1"/>
  <c r="Z3082" i="1"/>
  <c r="AE3082" i="1"/>
  <c r="Q1705" i="1"/>
  <c r="Q1704" i="1" s="1"/>
  <c r="AE408" i="1"/>
  <c r="Z408" i="1"/>
  <c r="Z3243" i="1"/>
  <c r="Z3242" i="1" s="1"/>
  <c r="AE3243" i="1"/>
  <c r="AE3242" i="1" s="1"/>
  <c r="S3233" i="1"/>
  <c r="S3232" i="1" s="1"/>
  <c r="S3231" i="1" s="1"/>
  <c r="S3230" i="1" s="1"/>
  <c r="Q3232" i="1"/>
  <c r="Q3231" i="1" s="1"/>
  <c r="Q3230" i="1" s="1"/>
  <c r="R3233" i="1"/>
  <c r="R3232" i="1" s="1"/>
  <c r="R3231" i="1" s="1"/>
  <c r="R3230" i="1" s="1"/>
  <c r="Z633" i="1"/>
  <c r="Z632" i="1" s="1"/>
  <c r="AE633" i="1"/>
  <c r="AE632" i="1" s="1"/>
  <c r="S2858" i="1"/>
  <c r="Z438" i="1"/>
  <c r="Z437" i="1" s="1"/>
  <c r="AE438" i="1"/>
  <c r="AE437" i="1" s="1"/>
  <c r="AE1265" i="1"/>
  <c r="AE1264" i="1" s="1"/>
  <c r="AE1263" i="1" s="1"/>
  <c r="AE1257" i="1" s="1"/>
  <c r="Z1265" i="1"/>
  <c r="Z1264" i="1" s="1"/>
  <c r="Z1263" i="1" s="1"/>
  <c r="Z1257" i="1" s="1"/>
  <c r="AE2088" i="1"/>
  <c r="AE2087" i="1" s="1"/>
  <c r="Z2088" i="1"/>
  <c r="Z2087" i="1" s="1"/>
  <c r="Z1837" i="1"/>
  <c r="Z1836" i="1" s="1"/>
  <c r="AE1837" i="1"/>
  <c r="AE1836" i="1" s="1"/>
  <c r="Z1349" i="1"/>
  <c r="Z1348" i="1" s="1"/>
  <c r="AE1349" i="1"/>
  <c r="AE1348" i="1" s="1"/>
  <c r="Z3186" i="1"/>
  <c r="Z3185" i="1" s="1"/>
  <c r="Z3184" i="1" s="1"/>
  <c r="Z3183" i="1" s="1"/>
  <c r="Z3182" i="1" s="1"/>
  <c r="AE3186" i="1"/>
  <c r="AE3185" i="1" s="1"/>
  <c r="AE3184" i="1" s="1"/>
  <c r="AE3183" i="1" s="1"/>
  <c r="AE3182" i="1" s="1"/>
  <c r="Z3047" i="1"/>
  <c r="Z3046" i="1" s="1"/>
  <c r="Z3045" i="1" s="1"/>
  <c r="Z3044" i="1" s="1"/>
  <c r="AE3047" i="1"/>
  <c r="AE3046" i="1" s="1"/>
  <c r="AE3045" i="1" s="1"/>
  <c r="AE3044" i="1" s="1"/>
  <c r="Q2817" i="1"/>
  <c r="Q2816" i="1" s="1"/>
  <c r="S2817" i="1"/>
  <c r="S2816" i="1" s="1"/>
  <c r="R2817" i="1"/>
  <c r="R2816" i="1" s="1"/>
  <c r="R2858" i="1"/>
  <c r="Q2858" i="1"/>
  <c r="AE3409" i="1"/>
  <c r="Z3409" i="1"/>
  <c r="Z3278" i="1"/>
  <c r="Z3277" i="1" s="1"/>
  <c r="AE3278" i="1"/>
  <c r="AE3277" i="1" s="1"/>
  <c r="S2435" i="1"/>
  <c r="S2434" i="1" s="1"/>
  <c r="Q960" i="1"/>
  <c r="Q952" i="1" s="1"/>
  <c r="R2491" i="1"/>
  <c r="R2483" i="1" s="1"/>
  <c r="R3990" i="1"/>
  <c r="R3989" i="1" s="1"/>
  <c r="Q2199" i="1"/>
  <c r="Q2198" i="1" s="1"/>
  <c r="R1954" i="1"/>
  <c r="R1953" i="1" s="1"/>
  <c r="S524" i="1"/>
  <c r="S3769" i="1"/>
  <c r="S3768" i="1" s="1"/>
  <c r="S3767" i="1" s="1"/>
  <c r="S3738" i="1" s="1"/>
  <c r="R2697" i="1"/>
  <c r="R2689" i="1" s="1"/>
  <c r="S1705" i="1"/>
  <c r="S1704" i="1" s="1"/>
  <c r="AE2930" i="1"/>
  <c r="AE2929" i="1" s="1"/>
  <c r="S2491" i="1"/>
  <c r="S2483" i="1" s="1"/>
  <c r="Z2930" i="1"/>
  <c r="Z2929" i="1" s="1"/>
  <c r="Q653" i="1"/>
  <c r="Q652" i="1" s="1"/>
  <c r="Q651" i="1" s="1"/>
  <c r="Q644" i="1" s="1"/>
  <c r="S2697" i="1"/>
  <c r="S2689" i="1" s="1"/>
  <c r="Q2697" i="1"/>
  <c r="Q2689" i="1" s="1"/>
  <c r="Q2491" i="1"/>
  <c r="Q2483" i="1" s="1"/>
  <c r="Q867" i="1"/>
  <c r="Q866" i="1" s="1"/>
  <c r="Q816" i="1" s="1"/>
  <c r="S1459" i="1"/>
  <c r="S1458" i="1" s="1"/>
  <c r="S3464" i="1"/>
  <c r="S3437" i="1" s="1"/>
  <c r="S3255" i="1"/>
  <c r="S4086" i="1"/>
  <c r="S4085" i="1" s="1"/>
  <c r="S4084" i="1" s="1"/>
  <c r="Q2435" i="1"/>
  <c r="Q2434" i="1" s="1"/>
  <c r="R2435" i="1"/>
  <c r="R2434" i="1" s="1"/>
  <c r="S2199" i="1"/>
  <c r="S2198" i="1" s="1"/>
  <c r="R2199" i="1"/>
  <c r="R2198" i="1" s="1"/>
  <c r="Q1954" i="1"/>
  <c r="Q1953" i="1" s="1"/>
  <c r="S1954" i="1"/>
  <c r="S1953" i="1" s="1"/>
  <c r="R1705" i="1"/>
  <c r="R1704" i="1" s="1"/>
  <c r="Q1531" i="1"/>
  <c r="Q1523" i="1" s="1"/>
  <c r="R1531" i="1"/>
  <c r="R1523" i="1" s="1"/>
  <c r="S1531" i="1"/>
  <c r="S1523" i="1" s="1"/>
  <c r="R1459" i="1"/>
  <c r="R1458" i="1" s="1"/>
  <c r="Q1459" i="1"/>
  <c r="Q1458" i="1" s="1"/>
  <c r="S3374" i="1"/>
  <c r="R1278" i="1"/>
  <c r="R1270" i="1" s="1"/>
  <c r="S1278" i="1"/>
  <c r="S1270" i="1" s="1"/>
  <c r="Q1278" i="1"/>
  <c r="Q1270" i="1" s="1"/>
  <c r="Q1215" i="1"/>
  <c r="Q1214" i="1" s="1"/>
  <c r="R1215" i="1"/>
  <c r="R1214" i="1" s="1"/>
  <c r="S1215" i="1"/>
  <c r="S1214" i="1" s="1"/>
  <c r="S978" i="1"/>
  <c r="S977" i="1" s="1"/>
  <c r="S1441" i="1"/>
  <c r="S1433" i="1" s="1"/>
  <c r="S1134" i="1"/>
  <c r="S2140" i="1"/>
  <c r="S2139" i="1" s="1"/>
  <c r="S2138" i="1" s="1"/>
  <c r="S506" i="1"/>
  <c r="S3398" i="1"/>
  <c r="S3397" i="1" s="1"/>
  <c r="S2119" i="1"/>
  <c r="S1625" i="1"/>
  <c r="S2604" i="1"/>
  <c r="S2603" i="1" s="1"/>
  <c r="S2602" i="1" s="1"/>
  <c r="R899" i="1"/>
  <c r="S2981" i="1"/>
  <c r="S2980" i="1" s="1"/>
  <c r="S2979" i="1" s="1"/>
  <c r="S2978" i="1" s="1"/>
  <c r="S653" i="1"/>
  <c r="S652" i="1" s="1"/>
  <c r="S651" i="1" s="1"/>
  <c r="S644" i="1" s="1"/>
  <c r="S1197" i="1"/>
  <c r="S1189" i="1" s="1"/>
  <c r="S407" i="1"/>
  <c r="S385" i="1" s="1"/>
  <c r="S372" i="1" s="1"/>
  <c r="R4397" i="1"/>
  <c r="R4396" i="1" s="1"/>
  <c r="R4388" i="1" s="1"/>
  <c r="R4375" i="1" s="1"/>
  <c r="S3963" i="1"/>
  <c r="S3962" i="1" s="1"/>
  <c r="S3941" i="1" s="1"/>
  <c r="R4166" i="1"/>
  <c r="S2928" i="1"/>
  <c r="S2927" i="1" s="1"/>
  <c r="R1030" i="1"/>
  <c r="R1022" i="1" s="1"/>
  <c r="S470" i="1"/>
  <c r="R407" i="1"/>
  <c r="R385" i="1" s="1"/>
  <c r="R372" i="1" s="1"/>
  <c r="S1380" i="1"/>
  <c r="S4136" i="1"/>
  <c r="S4135" i="1" s="1"/>
  <c r="S867" i="1"/>
  <c r="S866" i="1" s="1"/>
  <c r="S816" i="1" s="1"/>
  <c r="R978" i="1"/>
  <c r="R977" i="1" s="1"/>
  <c r="S1157" i="1"/>
  <c r="S1156" i="1" s="1"/>
  <c r="S1155" i="1" s="1"/>
  <c r="S3990" i="1"/>
  <c r="S3989" i="1" s="1"/>
  <c r="Q1030" i="1"/>
  <c r="Q1022" i="1" s="1"/>
  <c r="S3854" i="1"/>
  <c r="S2585" i="1"/>
  <c r="S3507" i="1"/>
  <c r="R4136" i="1"/>
  <c r="R4135" i="1" s="1"/>
  <c r="S1401" i="1"/>
  <c r="S1400" i="1" s="1"/>
  <c r="S1399" i="1" s="1"/>
  <c r="S1868" i="1"/>
  <c r="Q3080" i="1"/>
  <c r="Q3079" i="1" s="1"/>
  <c r="Q3043" i="1" s="1"/>
  <c r="S795" i="1"/>
  <c r="S794" i="1" s="1"/>
  <c r="S3890" i="1"/>
  <c r="S3889" i="1" s="1"/>
  <c r="S150" i="1"/>
  <c r="S149" i="1" s="1"/>
  <c r="S148" i="1" s="1"/>
  <c r="S147" i="1" s="1"/>
  <c r="S134" i="1" s="1"/>
  <c r="S4332" i="1"/>
  <c r="S245" i="1"/>
  <c r="S229" i="1" s="1"/>
  <c r="S3837" i="1"/>
  <c r="R2140" i="1"/>
  <c r="R2139" i="1" s="1"/>
  <c r="R2138" i="1" s="1"/>
  <c r="R150" i="1"/>
  <c r="R149" i="1" s="1"/>
  <c r="R148" i="1" s="1"/>
  <c r="R147" i="1" s="1"/>
  <c r="R134" i="1" s="1"/>
  <c r="S3667" i="1"/>
  <c r="S3666" i="1" s="1"/>
  <c r="S3654" i="1" s="1"/>
  <c r="S3653" i="1" s="1"/>
  <c r="S3652" i="1" s="1"/>
  <c r="S3626" i="1" s="1"/>
  <c r="Q4397" i="1"/>
  <c r="Q4396" i="1" s="1"/>
  <c r="Q4388" i="1" s="1"/>
  <c r="Q4375" i="1" s="1"/>
  <c r="R3532" i="1"/>
  <c r="R3531" i="1" s="1"/>
  <c r="R3530" i="1" s="1"/>
  <c r="R3529" i="1" s="1"/>
  <c r="R3528" i="1" s="1"/>
  <c r="R3606" i="1"/>
  <c r="R3605" i="1" s="1"/>
  <c r="R3604" i="1" s="1"/>
  <c r="R2928" i="1"/>
  <c r="R2927" i="1" s="1"/>
  <c r="S1768" i="1"/>
  <c r="S1760" i="1" s="1"/>
  <c r="Q3374" i="1"/>
  <c r="R3667" i="1"/>
  <c r="R3666" i="1" s="1"/>
  <c r="R3654" i="1" s="1"/>
  <c r="R3653" i="1" s="1"/>
  <c r="R3652" i="1" s="1"/>
  <c r="R3626" i="1" s="1"/>
  <c r="R3255" i="1"/>
  <c r="S289" i="1"/>
  <c r="S288" i="1" s="1"/>
  <c r="S287" i="1" s="1"/>
  <c r="R266" i="1"/>
  <c r="R265" i="1" s="1"/>
  <c r="R264" i="1" s="1"/>
  <c r="R263" i="1" s="1"/>
  <c r="S4166" i="1"/>
  <c r="Q3890" i="1"/>
  <c r="Q3889" i="1" s="1"/>
  <c r="S604" i="1"/>
  <c r="S2358" i="1"/>
  <c r="Q2140" i="1"/>
  <c r="Q2139" i="1" s="1"/>
  <c r="Q2138" i="1" s="1"/>
  <c r="R2981" i="1"/>
  <c r="R2980" i="1" s="1"/>
  <c r="R2979" i="1" s="1"/>
  <c r="R2978" i="1" s="1"/>
  <c r="R1925" i="1"/>
  <c r="R21" i="1"/>
  <c r="R20" i="1" s="1"/>
  <c r="R19" i="1" s="1"/>
  <c r="R18" i="1" s="1"/>
  <c r="R2119" i="1"/>
  <c r="R2585" i="1"/>
  <c r="Q2379" i="1"/>
  <c r="Q2378" i="1" s="1"/>
  <c r="Q2377" i="1" s="1"/>
  <c r="Q2981" i="1"/>
  <c r="Q2980" i="1" s="1"/>
  <c r="Q2979" i="1" s="1"/>
  <c r="Q2978" i="1" s="1"/>
  <c r="R653" i="1"/>
  <c r="R652" i="1" s="1"/>
  <c r="R651" i="1" s="1"/>
  <c r="R644" i="1" s="1"/>
  <c r="S899" i="1"/>
  <c r="Q2021" i="1"/>
  <c r="Q2013" i="1" s="1"/>
  <c r="R1441" i="1"/>
  <c r="R1433" i="1" s="1"/>
  <c r="R4332" i="1"/>
  <c r="R795" i="1"/>
  <c r="R794" i="1" s="1"/>
  <c r="Q3963" i="1"/>
  <c r="Q3962" i="1" s="1"/>
  <c r="Q3941" i="1" s="1"/>
  <c r="R470" i="1"/>
  <c r="R245" i="1"/>
  <c r="R229" i="1" s="1"/>
  <c r="R1134" i="1"/>
  <c r="S266" i="1"/>
  <c r="S265" i="1" s="1"/>
  <c r="S264" i="1" s="1"/>
  <c r="S263" i="1" s="1"/>
  <c r="Q1925" i="1"/>
  <c r="Q574" i="1"/>
  <c r="Q573" i="1" s="1"/>
  <c r="R1868" i="1"/>
  <c r="R960" i="1"/>
  <c r="R952" i="1" s="1"/>
  <c r="Q2262" i="1"/>
  <c r="Q2254" i="1" s="1"/>
  <c r="Q1401" i="1"/>
  <c r="Q1400" i="1" s="1"/>
  <c r="Q1399" i="1" s="1"/>
  <c r="Q4332" i="1"/>
  <c r="R2262" i="1"/>
  <c r="R2254" i="1" s="1"/>
  <c r="R1401" i="1"/>
  <c r="R1400" i="1" s="1"/>
  <c r="R1399" i="1" s="1"/>
  <c r="S1030" i="1"/>
  <c r="S1022" i="1" s="1"/>
  <c r="S1676" i="1"/>
  <c r="S2262" i="1"/>
  <c r="S2254" i="1" s="1"/>
  <c r="Q245" i="1"/>
  <c r="Q229" i="1" s="1"/>
  <c r="Q289" i="1"/>
  <c r="Q288" i="1" s="1"/>
  <c r="Q287" i="1" s="1"/>
  <c r="R2021" i="1"/>
  <c r="R2013" i="1" s="1"/>
  <c r="S3606" i="1"/>
  <c r="S3605" i="1" s="1"/>
  <c r="S3604" i="1" s="1"/>
  <c r="S1889" i="1"/>
  <c r="S1888" i="1" s="1"/>
  <c r="S1887" i="1" s="1"/>
  <c r="S2890" i="1"/>
  <c r="S2889" i="1" s="1"/>
  <c r="R2604" i="1"/>
  <c r="R2603" i="1" s="1"/>
  <c r="R2602" i="1" s="1"/>
  <c r="R1197" i="1"/>
  <c r="R1189" i="1" s="1"/>
  <c r="Q2119" i="1"/>
  <c r="Q506" i="1"/>
  <c r="R3464" i="1"/>
  <c r="R3437" i="1" s="1"/>
  <c r="R3837" i="1"/>
  <c r="R3854" i="1"/>
  <c r="S1644" i="1"/>
  <c r="S1643" i="1" s="1"/>
  <c r="S1642" i="1" s="1"/>
  <c r="S960" i="1"/>
  <c r="S952" i="1" s="1"/>
  <c r="R1644" i="1"/>
  <c r="R1643" i="1" s="1"/>
  <c r="R1642" i="1" s="1"/>
  <c r="R920" i="1"/>
  <c r="R919" i="1" s="1"/>
  <c r="R918" i="1" s="1"/>
  <c r="R1157" i="1"/>
  <c r="R1156" i="1" s="1"/>
  <c r="R1155" i="1" s="1"/>
  <c r="S920" i="1"/>
  <c r="S919" i="1" s="1"/>
  <c r="S918" i="1" s="1"/>
  <c r="S745" i="1"/>
  <c r="S728" i="1" s="1"/>
  <c r="S3080" i="1"/>
  <c r="S3079" i="1" s="1"/>
  <c r="S3043" i="1" s="1"/>
  <c r="S2379" i="1"/>
  <c r="S2378" i="1" s="1"/>
  <c r="S2377" i="1" s="1"/>
  <c r="S90" i="1"/>
  <c r="S89" i="1" s="1"/>
  <c r="S574" i="1"/>
  <c r="S573" i="1" s="1"/>
  <c r="S2170" i="1"/>
  <c r="S2021" i="1"/>
  <c r="S2013" i="1" s="1"/>
  <c r="S3532" i="1"/>
  <c r="S3531" i="1" s="1"/>
  <c r="S3530" i="1" s="1"/>
  <c r="S3529" i="1" s="1"/>
  <c r="S3528" i="1" s="1"/>
  <c r="S4276" i="1"/>
  <c r="S4221" i="1"/>
  <c r="S4220" i="1" s="1"/>
  <c r="S4219" i="1" s="1"/>
  <c r="S4218" i="1" s="1"/>
  <c r="S537" i="1"/>
  <c r="S3714" i="1"/>
  <c r="S3713" i="1" s="1"/>
  <c r="S3712" i="1" s="1"/>
  <c r="S3711" i="1" s="1"/>
  <c r="S4397" i="1"/>
  <c r="S4396" i="1" s="1"/>
  <c r="S4388" i="1" s="1"/>
  <c r="S4375" i="1" s="1"/>
  <c r="S1925" i="1"/>
  <c r="S21" i="1"/>
  <c r="S20" i="1" s="1"/>
  <c r="S19" i="1" s="1"/>
  <c r="S18" i="1" s="1"/>
  <c r="Q2890" i="1"/>
  <c r="Q2889" i="1" s="1"/>
  <c r="R4276" i="1"/>
  <c r="R1380" i="1"/>
  <c r="R1889" i="1"/>
  <c r="R1888" i="1" s="1"/>
  <c r="R1887" i="1" s="1"/>
  <c r="R524" i="1"/>
  <c r="Q4276" i="1"/>
  <c r="R3963" i="1"/>
  <c r="R3962" i="1" s="1"/>
  <c r="R3941" i="1" s="1"/>
  <c r="R3374" i="1"/>
  <c r="R745" i="1"/>
  <c r="R728" i="1" s="1"/>
  <c r="Q4166" i="1"/>
  <c r="Q604" i="1"/>
  <c r="Q795" i="1"/>
  <c r="Q794" i="1" s="1"/>
  <c r="R3769" i="1"/>
  <c r="R3768" i="1" s="1"/>
  <c r="R3767" i="1" s="1"/>
  <c r="R3738" i="1" s="1"/>
  <c r="R604" i="1"/>
  <c r="R90" i="1"/>
  <c r="R89" i="1" s="1"/>
  <c r="Q470" i="1"/>
  <c r="R1676" i="1"/>
  <c r="Q2358" i="1"/>
  <c r="Q3854" i="1"/>
  <c r="Q3667" i="1"/>
  <c r="Q3666" i="1" s="1"/>
  <c r="Q3654" i="1" s="1"/>
  <c r="Q3653" i="1" s="1"/>
  <c r="Q3652" i="1" s="1"/>
  <c r="Q3626" i="1" s="1"/>
  <c r="Q4136" i="1"/>
  <c r="Q4135" i="1" s="1"/>
  <c r="R574" i="1"/>
  <c r="R573" i="1" s="1"/>
  <c r="R4221" i="1"/>
  <c r="R4220" i="1" s="1"/>
  <c r="R4219" i="1" s="1"/>
  <c r="R4218" i="1" s="1"/>
  <c r="Q4086" i="1"/>
  <c r="Q4085" i="1" s="1"/>
  <c r="Q4084" i="1" s="1"/>
  <c r="Q3769" i="1"/>
  <c r="Q3768" i="1" s="1"/>
  <c r="Q3767" i="1" s="1"/>
  <c r="Q3738" i="1" s="1"/>
  <c r="Q3398" i="1"/>
  <c r="Q3397" i="1" s="1"/>
  <c r="Q537" i="1"/>
  <c r="R3398" i="1"/>
  <c r="R3397" i="1" s="1"/>
  <c r="R1768" i="1"/>
  <c r="R1760" i="1" s="1"/>
  <c r="R289" i="1"/>
  <c r="R288" i="1" s="1"/>
  <c r="R287" i="1" s="1"/>
  <c r="Q2170" i="1"/>
  <c r="Q2585" i="1"/>
  <c r="Q1768" i="1"/>
  <c r="Q1760" i="1" s="1"/>
  <c r="Q1868" i="1"/>
  <c r="Q1625" i="1"/>
  <c r="R4086" i="1"/>
  <c r="R4085" i="1" s="1"/>
  <c r="R4084" i="1" s="1"/>
  <c r="R506" i="1"/>
  <c r="Q899" i="1"/>
  <c r="Q2604" i="1"/>
  <c r="Q2603" i="1" s="1"/>
  <c r="Q2602" i="1" s="1"/>
  <c r="Q3606" i="1"/>
  <c r="Q3605" i="1" s="1"/>
  <c r="Q3604" i="1" s="1"/>
  <c r="Q3990" i="1"/>
  <c r="Q3989" i="1" s="1"/>
  <c r="R2358" i="1"/>
  <c r="R3890" i="1"/>
  <c r="R3889" i="1" s="1"/>
  <c r="R2890" i="1"/>
  <c r="R2889" i="1" s="1"/>
  <c r="R2379" i="1"/>
  <c r="R2378" i="1" s="1"/>
  <c r="R2377" i="1" s="1"/>
  <c r="R1625" i="1"/>
  <c r="R537" i="1"/>
  <c r="R867" i="1"/>
  <c r="R866" i="1" s="1"/>
  <c r="R816" i="1" s="1"/>
  <c r="R3714" i="1"/>
  <c r="R3713" i="1" s="1"/>
  <c r="R3712" i="1" s="1"/>
  <c r="R3711" i="1" s="1"/>
  <c r="R3507" i="1"/>
  <c r="R2170" i="1"/>
  <c r="Q1889" i="1"/>
  <c r="Q1888" i="1" s="1"/>
  <c r="Q1887" i="1" s="1"/>
  <c r="Q3255" i="1"/>
  <c r="Q3532" i="1"/>
  <c r="Q3531" i="1" s="1"/>
  <c r="Q3530" i="1" s="1"/>
  <c r="Q3529" i="1" s="1"/>
  <c r="Q3528" i="1" s="1"/>
  <c r="Q3464" i="1"/>
  <c r="Q3437" i="1" s="1"/>
  <c r="Q1441" i="1"/>
  <c r="Q1433" i="1" s="1"/>
  <c r="Q1134" i="1"/>
  <c r="Q1197" i="1"/>
  <c r="Q1189" i="1" s="1"/>
  <c r="Q3714" i="1"/>
  <c r="Q3713" i="1" s="1"/>
  <c r="Q3712" i="1" s="1"/>
  <c r="Q3711" i="1" s="1"/>
  <c r="Q3507" i="1"/>
  <c r="Q2928" i="1"/>
  <c r="Q2927" i="1" s="1"/>
  <c r="Q266" i="1"/>
  <c r="Q265" i="1" s="1"/>
  <c r="Q264" i="1" s="1"/>
  <c r="Q263" i="1" s="1"/>
  <c r="Q407" i="1"/>
  <c r="Q385" i="1" s="1"/>
  <c r="Q372" i="1" s="1"/>
  <c r="Q978" i="1"/>
  <c r="Q977" i="1" s="1"/>
  <c r="Q1380" i="1"/>
  <c r="Q745" i="1"/>
  <c r="Q728" i="1" s="1"/>
  <c r="Q1644" i="1"/>
  <c r="Q1643" i="1" s="1"/>
  <c r="Q1642" i="1" s="1"/>
  <c r="Q524" i="1"/>
  <c r="Q21" i="1"/>
  <c r="Q20" i="1" s="1"/>
  <c r="Q19" i="1" s="1"/>
  <c r="Q18" i="1" s="1"/>
  <c r="Q3837" i="1"/>
  <c r="Q150" i="1"/>
  <c r="Q149" i="1" s="1"/>
  <c r="Q148" i="1" s="1"/>
  <c r="Q147" i="1" s="1"/>
  <c r="Q134" i="1" s="1"/>
  <c r="Q90" i="1"/>
  <c r="Q89" i="1" s="1"/>
  <c r="Q1157" i="1"/>
  <c r="Q1156" i="1" s="1"/>
  <c r="Q1155" i="1" s="1"/>
  <c r="Q4221" i="1"/>
  <c r="Q4220" i="1" s="1"/>
  <c r="Q4219" i="1" s="1"/>
  <c r="Q4218" i="1" s="1"/>
  <c r="Q1676" i="1"/>
  <c r="Q920" i="1"/>
  <c r="Q919" i="1" s="1"/>
  <c r="Q918" i="1" s="1"/>
  <c r="AE3706" i="1"/>
  <c r="AE3705" i="1" s="1"/>
  <c r="AE3704" i="1" s="1"/>
  <c r="AE3703" i="1" s="1"/>
  <c r="AE3702" i="1" s="1"/>
  <c r="AE3701" i="1" s="1"/>
  <c r="AE3797" i="1"/>
  <c r="AE3796" i="1" s="1"/>
  <c r="AE3795" i="1" s="1"/>
  <c r="Z1553" i="1"/>
  <c r="Z1552" i="1" s="1"/>
  <c r="Z2362" i="1"/>
  <c r="Z2361" i="1" s="1"/>
  <c r="Z2360" i="1" s="1"/>
  <c r="Z2359" i="1" s="1"/>
  <c r="AE3944" i="1"/>
  <c r="AE3943" i="1" s="1"/>
  <c r="AE3942" i="1" s="1"/>
  <c r="Z1445" i="1"/>
  <c r="Z1444" i="1" s="1"/>
  <c r="Z1443" i="1" s="1"/>
  <c r="Z1442" i="1" s="1"/>
  <c r="AE483" i="1"/>
  <c r="AE479" i="1" s="1"/>
  <c r="AE478" i="1" s="1"/>
  <c r="AE839" i="1"/>
  <c r="AE833" i="1" s="1"/>
  <c r="AE832" i="1" s="1"/>
  <c r="AE825" i="1" s="1"/>
  <c r="AE817" i="1" s="1"/>
  <c r="Z2643" i="1"/>
  <c r="Z2642" i="1" s="1"/>
  <c r="Z2641" i="1" s="1"/>
  <c r="Z2640" i="1" s="1"/>
  <c r="Z2639" i="1" s="1"/>
  <c r="Z2631" i="1" s="1"/>
  <c r="Z3733" i="1"/>
  <c r="Z3732" i="1" s="1"/>
  <c r="AE1182" i="1"/>
  <c r="AE1181" i="1" s="1"/>
  <c r="Z181" i="1"/>
  <c r="Z180" i="1" s="1"/>
  <c r="Z2802" i="1"/>
  <c r="Z2797" i="1" s="1"/>
  <c r="Z2796" i="1" s="1"/>
  <c r="Z2795" i="1" s="1"/>
  <c r="AE59" i="1"/>
  <c r="AE55" i="1" s="1"/>
  <c r="AE54" i="1" s="1"/>
  <c r="AE913" i="1"/>
  <c r="AE909" i="1" s="1"/>
  <c r="AE908" i="1" s="1"/>
  <c r="AE964" i="1"/>
  <c r="AE963" i="1" s="1"/>
  <c r="AE962" i="1" s="1"/>
  <c r="AE961" i="1" s="1"/>
  <c r="Z142" i="1"/>
  <c r="Z138" i="1" s="1"/>
  <c r="Z137" i="1" s="1"/>
  <c r="Z136" i="1" s="1"/>
  <c r="Z135" i="1" s="1"/>
  <c r="Z473" i="1"/>
  <c r="Z472" i="1" s="1"/>
  <c r="Z471" i="1" s="1"/>
  <c r="AE3027" i="1"/>
  <c r="AE2151" i="1"/>
  <c r="AE3914" i="1"/>
  <c r="AE3910" i="1" s="1"/>
  <c r="AE3909" i="1" s="1"/>
  <c r="AE4400" i="1"/>
  <c r="AE4399" i="1" s="1"/>
  <c r="AE4398" i="1" s="1"/>
  <c r="AE4412" i="1"/>
  <c r="AE4411" i="1" s="1"/>
  <c r="Z113" i="1"/>
  <c r="Z112" i="1" s="1"/>
  <c r="Z111" i="1" s="1"/>
  <c r="Z110" i="1" s="1"/>
  <c r="Z1629" i="1"/>
  <c r="Z1628" i="1" s="1"/>
  <c r="Z1627" i="1" s="1"/>
  <c r="Z1626" i="1" s="1"/>
  <c r="Z2123" i="1"/>
  <c r="Z2122" i="1" s="1"/>
  <c r="Z2121" i="1" s="1"/>
  <c r="Z2120" i="1" s="1"/>
  <c r="Z3675" i="1"/>
  <c r="AE903" i="1"/>
  <c r="AE902" i="1" s="1"/>
  <c r="AE901" i="1" s="1"/>
  <c r="AE900" i="1" s="1"/>
  <c r="AE3727" i="1"/>
  <c r="AE3723" i="1" s="1"/>
  <c r="Z2612" i="1"/>
  <c r="AE2372" i="1"/>
  <c r="AE2368" i="1" s="1"/>
  <c r="AE2367" i="1" s="1"/>
  <c r="AE3367" i="1"/>
  <c r="AE3366" i="1" s="1"/>
  <c r="AE3365" i="1" s="1"/>
  <c r="Z776" i="1"/>
  <c r="Z775" i="1" s="1"/>
  <c r="Z839" i="1"/>
  <c r="Z833" i="1" s="1"/>
  <c r="Z832" i="1" s="1"/>
  <c r="Z825" i="1" s="1"/>
  <c r="Z817" i="1" s="1"/>
  <c r="Z981" i="1"/>
  <c r="Z980" i="1" s="1"/>
  <c r="Z979" i="1" s="1"/>
  <c r="Z1117" i="1"/>
  <c r="Z1116" i="1" s="1"/>
  <c r="Z1109" i="1" s="1"/>
  <c r="Z1108" i="1" s="1"/>
  <c r="Z1539" i="1"/>
  <c r="Z1538" i="1" s="1"/>
  <c r="Z3237" i="1"/>
  <c r="AE277" i="1"/>
  <c r="AE1882" i="1"/>
  <c r="AE1878" i="1" s="1"/>
  <c r="AE1877" i="1" s="1"/>
  <c r="AE1957" i="1"/>
  <c r="AE1956" i="1" s="1"/>
  <c r="AE1955" i="1" s="1"/>
  <c r="AE3820" i="1"/>
  <c r="AE3816" i="1" s="1"/>
  <c r="AE3815" i="1" s="1"/>
  <c r="AE4175" i="1"/>
  <c r="AE4174" i="1" s="1"/>
  <c r="Z3523" i="1"/>
  <c r="Z3519" i="1" s="1"/>
  <c r="Z3518" i="1" s="1"/>
  <c r="Z3550" i="1"/>
  <c r="Z3549" i="1" s="1"/>
  <c r="AE4233" i="1"/>
  <c r="AE4229" i="1" s="1"/>
  <c r="Z964" i="1"/>
  <c r="Z963" i="1" s="1"/>
  <c r="Z962" i="1" s="1"/>
  <c r="Z961" i="1" s="1"/>
  <c r="Z1240" i="1"/>
  <c r="Z1239" i="1" s="1"/>
  <c r="Z1238" i="1" s="1"/>
  <c r="Z1890" i="1"/>
  <c r="Z3451" i="1"/>
  <c r="Z3438" i="1" s="1"/>
  <c r="Z1039" i="1"/>
  <c r="Z1038" i="1" s="1"/>
  <c r="Z1037" i="1" s="1"/>
  <c r="Z2372" i="1"/>
  <c r="Z2368" i="1" s="1"/>
  <c r="Z2367" i="1" s="1"/>
  <c r="Z3706" i="1"/>
  <c r="Z3705" i="1" s="1"/>
  <c r="Z3704" i="1" s="1"/>
  <c r="Z3703" i="1" s="1"/>
  <c r="Z3702" i="1" s="1"/>
  <c r="Z3701" i="1" s="1"/>
  <c r="Z3797" i="1"/>
  <c r="Z3796" i="1" s="1"/>
  <c r="Z3795" i="1" s="1"/>
  <c r="AE2706" i="1"/>
  <c r="AE2705" i="1" s="1"/>
  <c r="AE2704" i="1" s="1"/>
  <c r="AE2913" i="1"/>
  <c r="AE2909" i="1" s="1"/>
  <c r="AE2908" i="1" s="1"/>
  <c r="AE2949" i="1"/>
  <c r="AE2948" i="1" s="1"/>
  <c r="AE2947" i="1" s="1"/>
  <c r="AE4277" i="1"/>
  <c r="Z1138" i="1"/>
  <c r="Z1137" i="1" s="1"/>
  <c r="Z1136" i="1" s="1"/>
  <c r="Z1135" i="1" s="1"/>
  <c r="Z1809" i="1"/>
  <c r="Z1808" i="1" s="1"/>
  <c r="Z1807" i="1" s="1"/>
  <c r="Z1806" i="1" s="1"/>
  <c r="Z152" i="1"/>
  <c r="Z151" i="1" s="1"/>
  <c r="Z1663" i="1"/>
  <c r="Z1662" i="1" s="1"/>
  <c r="Z2499" i="1"/>
  <c r="Z2498" i="1" s="1"/>
  <c r="Z3256" i="1"/>
  <c r="Z3862" i="1"/>
  <c r="Z3891" i="1"/>
  <c r="Z3964" i="1"/>
  <c r="Z4383" i="1"/>
  <c r="Z4379" i="1" s="1"/>
  <c r="Z4378" i="1" s="1"/>
  <c r="Z4377" i="1" s="1"/>
  <c r="Z4376" i="1" s="1"/>
  <c r="AE113" i="1"/>
  <c r="AE112" i="1" s="1"/>
  <c r="AE111" i="1" s="1"/>
  <c r="AE110" i="1" s="1"/>
  <c r="AE682" i="1"/>
  <c r="AE681" i="1" s="1"/>
  <c r="AE680" i="1" s="1"/>
  <c r="AE674" i="1" s="1"/>
  <c r="AE1730" i="1"/>
  <c r="AE1729" i="1" s="1"/>
  <c r="AE1728" i="1" s="1"/>
  <c r="AE2802" i="1"/>
  <c r="AE2797" i="1" s="1"/>
  <c r="AE2796" i="1" s="1"/>
  <c r="AE2795" i="1" s="1"/>
  <c r="AE3237" i="1"/>
  <c r="AE3233" i="1" s="1"/>
  <c r="AE3266" i="1"/>
  <c r="AE3969" i="1"/>
  <c r="AE4029" i="1"/>
  <c r="AE4016" i="1" s="1"/>
  <c r="Z39" i="1"/>
  <c r="Z38" i="1" s="1"/>
  <c r="Z37" i="1" s="1"/>
  <c r="Z82" i="1"/>
  <c r="Z81" i="1" s="1"/>
  <c r="Z80" i="1" s="1"/>
  <c r="Z73" i="1" s="1"/>
  <c r="Z72" i="1" s="1"/>
  <c r="Z167" i="1"/>
  <c r="Z163" i="1" s="1"/>
  <c r="Z299" i="1"/>
  <c r="Z298" i="1" s="1"/>
  <c r="Z1054" i="1"/>
  <c r="Z1053" i="1" s="1"/>
  <c r="Z1168" i="1"/>
  <c r="Z1451" i="1"/>
  <c r="Z1450" i="1" s="1"/>
  <c r="Z1420" i="1"/>
  <c r="Z1419" i="1" s="1"/>
  <c r="Z1669" i="1"/>
  <c r="Z1668" i="1" s="1"/>
  <c r="Z1771" i="1"/>
  <c r="Z1770" i="1" s="1"/>
  <c r="Z1769" i="1" s="1"/>
  <c r="Z2270" i="1"/>
  <c r="Z2269" i="1" s="1"/>
  <c r="Z3020" i="1"/>
  <c r="Z59" i="1"/>
  <c r="Z55" i="1" s="1"/>
  <c r="Z54" i="1" s="1"/>
  <c r="Z363" i="1"/>
  <c r="Z359" i="1" s="1"/>
  <c r="Z358" i="1" s="1"/>
  <c r="Z357" i="1" s="1"/>
  <c r="Z356" i="1" s="1"/>
  <c r="Z669" i="1"/>
  <c r="Z1580" i="1"/>
  <c r="Z1579" i="1" s="1"/>
  <c r="Z1578" i="1" s="1"/>
  <c r="Z1577" i="1" s="1"/>
  <c r="AE1148" i="1"/>
  <c r="AE1144" i="1" s="1"/>
  <c r="AE1143" i="1" s="1"/>
  <c r="AE1311" i="1"/>
  <c r="AE1310" i="1" s="1"/>
  <c r="AE1309" i="1" s="1"/>
  <c r="AE1308" i="1" s="1"/>
  <c r="AE1307" i="1" s="1"/>
  <c r="AE3609" i="1"/>
  <c r="AE3608" i="1" s="1"/>
  <c r="AE3607" i="1" s="1"/>
  <c r="AE4194" i="1"/>
  <c r="AE4190" i="1" s="1"/>
  <c r="AE4185" i="1" s="1"/>
  <c r="AE4184" i="1" s="1"/>
  <c r="AE4183" i="1" s="1"/>
  <c r="AE4182" i="1" s="1"/>
  <c r="Z2839" i="1"/>
  <c r="Z2818" i="1" s="1"/>
  <c r="Z3390" i="1"/>
  <c r="Z3389" i="1" s="1"/>
  <c r="Z3478" i="1"/>
  <c r="Z3567" i="1"/>
  <c r="Z3563" i="1" s="1"/>
  <c r="Z3562" i="1" s="1"/>
  <c r="Z3609" i="1"/>
  <c r="Z3608" i="1" s="1"/>
  <c r="Z3607" i="1" s="1"/>
  <c r="Z3727" i="1"/>
  <c r="Z3723" i="1" s="1"/>
  <c r="AE82" i="1"/>
  <c r="AE81" i="1" s="1"/>
  <c r="AE80" i="1" s="1"/>
  <c r="AE73" i="1" s="1"/>
  <c r="AE72" i="1" s="1"/>
  <c r="AE152" i="1"/>
  <c r="AE151" i="1" s="1"/>
  <c r="AE363" i="1"/>
  <c r="AE359" i="1" s="1"/>
  <c r="AE358" i="1" s="1"/>
  <c r="AE357" i="1" s="1"/>
  <c r="AE356" i="1" s="1"/>
  <c r="AE1539" i="1"/>
  <c r="AE1538" i="1" s="1"/>
  <c r="AE1708" i="1"/>
  <c r="AE1707" i="1" s="1"/>
  <c r="AE1706" i="1" s="1"/>
  <c r="AE2074" i="1"/>
  <c r="AE2073" i="1" s="1"/>
  <c r="AE2133" i="1"/>
  <c r="AE2129" i="1" s="1"/>
  <c r="AE2128" i="1" s="1"/>
  <c r="AE2224" i="1"/>
  <c r="AE2223" i="1" s="1"/>
  <c r="AE2222" i="1" s="1"/>
  <c r="AE3390" i="1"/>
  <c r="AE3389" i="1" s="1"/>
  <c r="AE3523" i="1"/>
  <c r="AE3519" i="1" s="1"/>
  <c r="AE3518" i="1" s="1"/>
  <c r="AE3845" i="1"/>
  <c r="AE3855" i="1"/>
  <c r="AE4263" i="1"/>
  <c r="AE4259" i="1" s="1"/>
  <c r="AE4258" i="1" s="1"/>
  <c r="AE4252" i="1" s="1"/>
  <c r="AE4251" i="1" s="1"/>
  <c r="Z1697" i="1"/>
  <c r="Z1696" i="1" s="1"/>
  <c r="Z1689" i="1" s="1"/>
  <c r="Z1882" i="1"/>
  <c r="Z1878" i="1" s="1"/>
  <c r="Z1877" i="1" s="1"/>
  <c r="Z2074" i="1"/>
  <c r="Z2073" i="1" s="1"/>
  <c r="Z2398" i="1"/>
  <c r="Z2397" i="1" s="1"/>
  <c r="Z3838" i="1"/>
  <c r="Z3845" i="1"/>
  <c r="Z3914" i="1"/>
  <c r="Z3910" i="1" s="1"/>
  <c r="Z3909" i="1" s="1"/>
  <c r="Z3998" i="1"/>
  <c r="Z4169" i="1"/>
  <c r="Z4168" i="1" s="1"/>
  <c r="Z4167" i="1" s="1"/>
  <c r="Z4277" i="1"/>
  <c r="Z4290" i="1"/>
  <c r="AE473" i="1"/>
  <c r="AE472" i="1" s="1"/>
  <c r="AE471" i="1" s="1"/>
  <c r="AE554" i="1"/>
  <c r="AE549" i="1" s="1"/>
  <c r="AE2191" i="1"/>
  <c r="AE2190" i="1" s="1"/>
  <c r="AE2183" i="1" s="1"/>
  <c r="AE2249" i="1"/>
  <c r="AE2248" i="1" s="1"/>
  <c r="AE2247" i="1" s="1"/>
  <c r="AE2241" i="1" s="1"/>
  <c r="AE2605" i="1"/>
  <c r="AE3742" i="1"/>
  <c r="AE3741" i="1" s="1"/>
  <c r="AE3740" i="1" s="1"/>
  <c r="AE3739" i="1" s="1"/>
  <c r="AE3998" i="1"/>
  <c r="AE4213" i="1"/>
  <c r="AE4209" i="1" s="1"/>
  <c r="AE4204" i="1" s="1"/>
  <c r="AE4203" i="1" s="1"/>
  <c r="AE4202" i="1" s="1"/>
  <c r="AE4201" i="1" s="1"/>
  <c r="AE4325" i="1"/>
  <c r="AE4324" i="1" s="1"/>
  <c r="AE4323" i="1" s="1"/>
  <c r="AE4322" i="1" s="1"/>
  <c r="AE4321" i="1" s="1"/>
  <c r="Z3879" i="1"/>
  <c r="Z3878" i="1" s="1"/>
  <c r="Z3877" i="1" s="1"/>
  <c r="Z3876" i="1" s="1"/>
  <c r="Z3783" i="1"/>
  <c r="AE882" i="1"/>
  <c r="AE881" i="1" s="1"/>
  <c r="Z1294" i="1"/>
  <c r="Z1293" i="1" s="1"/>
  <c r="Z1363" i="1"/>
  <c r="Z1362" i="1" s="1"/>
  <c r="Z1361" i="1" s="1"/>
  <c r="Z1360" i="1" s="1"/>
  <c r="Z1914" i="1"/>
  <c r="Z1913" i="1" s="1"/>
  <c r="Z1996" i="1"/>
  <c r="Z2307" i="1"/>
  <c r="Z2306" i="1" s="1"/>
  <c r="Z2305" i="1" s="1"/>
  <c r="Z2304" i="1" s="1"/>
  <c r="Z2317" i="1"/>
  <c r="Z2316" i="1" s="1"/>
  <c r="Z2742" i="1"/>
  <c r="Z2741" i="1" s="1"/>
  <c r="Z2740" i="1" s="1"/>
  <c r="Z2739" i="1" s="1"/>
  <c r="Z2964" i="1"/>
  <c r="Z2959" i="1" s="1"/>
  <c r="Z2958" i="1" s="1"/>
  <c r="Z2957" i="1" s="1"/>
  <c r="Z2956" i="1" s="1"/>
  <c r="Z3716" i="1"/>
  <c r="Z3715" i="1" s="1"/>
  <c r="Z3750" i="1"/>
  <c r="Z3749" i="1" s="1"/>
  <c r="Z3748" i="1" s="1"/>
  <c r="Z3747" i="1" s="1"/>
  <c r="Z3869" i="1"/>
  <c r="Z3868" i="1" s="1"/>
  <c r="Z3867" i="1" s="1"/>
  <c r="Z3944" i="1"/>
  <c r="Z3943" i="1" s="1"/>
  <c r="Z3942" i="1" s="1"/>
  <c r="Z3969" i="1"/>
  <c r="Z4006" i="1"/>
  <c r="Z4263" i="1"/>
  <c r="Z4259" i="1" s="1"/>
  <c r="Z4258" i="1" s="1"/>
  <c r="Z4252" i="1" s="1"/>
  <c r="Z4251" i="1" s="1"/>
  <c r="AE731" i="1"/>
  <c r="AE730" i="1" s="1"/>
  <c r="AE729" i="1" s="1"/>
  <c r="Z516" i="1"/>
  <c r="Z783" i="1"/>
  <c r="Z782" i="1" s="1"/>
  <c r="Z781" i="1" s="1"/>
  <c r="Z811" i="1"/>
  <c r="Z807" i="1" s="1"/>
  <c r="Z806" i="1" s="1"/>
  <c r="Z423" i="1"/>
  <c r="Z939" i="1"/>
  <c r="Z938" i="1" s="1"/>
  <c r="Z1067" i="1"/>
  <c r="Z1066" i="1" s="1"/>
  <c r="Z1065" i="1" s="1"/>
  <c r="Z1064" i="1" s="1"/>
  <c r="Z1063" i="1" s="1"/>
  <c r="Z1484" i="1"/>
  <c r="Z1483" i="1" s="1"/>
  <c r="Z1482" i="1" s="1"/>
  <c r="Z1635" i="1"/>
  <c r="Z1634" i="1" s="1"/>
  <c r="Z1730" i="1"/>
  <c r="Z1729" i="1" s="1"/>
  <c r="Z1728" i="1" s="1"/>
  <c r="Z1926" i="1"/>
  <c r="Z1946" i="1"/>
  <c r="Z1945" i="1" s="1"/>
  <c r="Z1938" i="1" s="1"/>
  <c r="Z2133" i="1"/>
  <c r="Z2129" i="1" s="1"/>
  <c r="Z2128" i="1" s="1"/>
  <c r="Z2341" i="1"/>
  <c r="Z2340" i="1" s="1"/>
  <c r="Z2339" i="1" s="1"/>
  <c r="Z2338" i="1" s="1"/>
  <c r="Z2589" i="1"/>
  <c r="Z2588" i="1" s="1"/>
  <c r="Z2587" i="1" s="1"/>
  <c r="Z2586" i="1" s="1"/>
  <c r="Z2624" i="1"/>
  <c r="Z2623" i="1" s="1"/>
  <c r="Z3266" i="1"/>
  <c r="Z3494" i="1"/>
  <c r="Z3486" i="1" s="1"/>
  <c r="Z3485" i="1" s="1"/>
  <c r="Z3933" i="1"/>
  <c r="Z3929" i="1" s="1"/>
  <c r="Z3928" i="1" s="1"/>
  <c r="Z3927" i="1" s="1"/>
  <c r="Z4146" i="1"/>
  <c r="Z4145" i="1" s="1"/>
  <c r="AE516" i="1"/>
  <c r="Z682" i="1"/>
  <c r="Z681" i="1" s="1"/>
  <c r="Z680" i="1" s="1"/>
  <c r="Z674" i="1" s="1"/>
  <c r="Z1201" i="1"/>
  <c r="Z1200" i="1" s="1"/>
  <c r="Z1199" i="1" s="1"/>
  <c r="Z1198" i="1" s="1"/>
  <c r="Z768" i="1"/>
  <c r="Z760" i="1" s="1"/>
  <c r="Z97" i="1"/>
  <c r="Z93" i="1" s="1"/>
  <c r="Z92" i="1" s="1"/>
  <c r="Z91" i="1" s="1"/>
  <c r="Z396" i="1"/>
  <c r="Z458" i="1"/>
  <c r="Z693" i="1"/>
  <c r="Z692" i="1" s="1"/>
  <c r="Z691" i="1" s="1"/>
  <c r="Z690" i="1" s="1"/>
  <c r="Z1176" i="1"/>
  <c r="Z1175" i="1" s="1"/>
  <c r="Z1786" i="1"/>
  <c r="Z1785" i="1" s="1"/>
  <c r="Z1823" i="1"/>
  <c r="Z1822" i="1" s="1"/>
  <c r="Z1900" i="1"/>
  <c r="Z2023" i="1"/>
  <c r="Z2022" i="1" s="1"/>
  <c r="Z2050" i="1"/>
  <c r="Z2049" i="1" s="1"/>
  <c r="Z2048" i="1" s="1"/>
  <c r="Z2047" i="1" s="1"/>
  <c r="Z2046" i="1" s="1"/>
  <c r="Z2202" i="1"/>
  <c r="Z2201" i="1" s="1"/>
  <c r="Z2200" i="1" s="1"/>
  <c r="Z2249" i="1"/>
  <c r="Z2248" i="1" s="1"/>
  <c r="Z2247" i="1" s="1"/>
  <c r="Z2241" i="1" s="1"/>
  <c r="Z2540" i="1"/>
  <c r="Z2539" i="1" s="1"/>
  <c r="Z2538" i="1" s="1"/>
  <c r="Z2537" i="1" s="1"/>
  <c r="Z2605" i="1"/>
  <c r="Z2706" i="1"/>
  <c r="Z2705" i="1" s="1"/>
  <c r="Z2704" i="1" s="1"/>
  <c r="Z2913" i="1"/>
  <c r="Z2909" i="1" s="1"/>
  <c r="Z2908" i="1" s="1"/>
  <c r="Z3027" i="1"/>
  <c r="Z3621" i="1"/>
  <c r="Z3617" i="1" s="1"/>
  <c r="Z3616" i="1" s="1"/>
  <c r="Z3661" i="1"/>
  <c r="Z3660" i="1" s="1"/>
  <c r="Z3655" i="1" s="1"/>
  <c r="Z3668" i="1"/>
  <c r="Z3804" i="1"/>
  <c r="Z3803" i="1" s="1"/>
  <c r="Z3802" i="1" s="1"/>
  <c r="Z3820" i="1"/>
  <c r="Z3816" i="1" s="1"/>
  <c r="Z3815" i="1" s="1"/>
  <c r="Z4175" i="1"/>
  <c r="Z4174" i="1" s="1"/>
  <c r="AE27" i="1"/>
  <c r="AE23" i="1" s="1"/>
  <c r="AE22" i="1" s="1"/>
  <c r="AE97" i="1"/>
  <c r="AE93" i="1" s="1"/>
  <c r="AE92" i="1" s="1"/>
  <c r="AE91" i="1" s="1"/>
  <c r="AE291" i="1"/>
  <c r="AE290" i="1" s="1"/>
  <c r="AE299" i="1"/>
  <c r="AE298" i="1" s="1"/>
  <c r="AE334" i="1"/>
  <c r="AE330" i="1" s="1"/>
  <c r="AE329" i="1" s="1"/>
  <c r="AE328" i="1" s="1"/>
  <c r="AE315" i="1" s="1"/>
  <c r="AE801" i="1"/>
  <c r="AE1394" i="1"/>
  <c r="AE1390" i="1" s="1"/>
  <c r="AE1389" i="1" s="1"/>
  <c r="AE1462" i="1"/>
  <c r="AE1461" i="1" s="1"/>
  <c r="AE1460" i="1" s="1"/>
  <c r="AE1979" i="1"/>
  <c r="AE1978" i="1" s="1"/>
  <c r="AE1977" i="1" s="1"/>
  <c r="AE2102" i="1"/>
  <c r="AE2101" i="1" s="1"/>
  <c r="AE2100" i="1" s="1"/>
  <c r="AE2099" i="1" s="1"/>
  <c r="AE2362" i="1"/>
  <c r="AE2361" i="1" s="1"/>
  <c r="AE2360" i="1" s="1"/>
  <c r="AE2359" i="1" s="1"/>
  <c r="AE2380" i="1"/>
  <c r="AE3675" i="1"/>
  <c r="AE970" i="1"/>
  <c r="AE969" i="1" s="1"/>
  <c r="AE1138" i="1"/>
  <c r="AE1137" i="1" s="1"/>
  <c r="AE1136" i="1" s="1"/>
  <c r="AE1135" i="1" s="1"/>
  <c r="AE1240" i="1"/>
  <c r="AE1239" i="1" s="1"/>
  <c r="AE1238" i="1" s="1"/>
  <c r="AE1677" i="1"/>
  <c r="AE2297" i="1"/>
  <c r="AE2296" i="1" s="1"/>
  <c r="AE2295" i="1" s="1"/>
  <c r="AE2294" i="1" s="1"/>
  <c r="AE2293" i="1" s="1"/>
  <c r="AE2513" i="1"/>
  <c r="AE2512" i="1" s="1"/>
  <c r="AE2532" i="1"/>
  <c r="AE2531" i="1" s="1"/>
  <c r="AE2530" i="1" s="1"/>
  <c r="AE2529" i="1" s="1"/>
  <c r="AE2528" i="1" s="1"/>
  <c r="AE2901" i="1"/>
  <c r="AE2900" i="1" s="1"/>
  <c r="AE2899" i="1" s="1"/>
  <c r="AE3639" i="1"/>
  <c r="AE3635" i="1" s="1"/>
  <c r="AE3634" i="1" s="1"/>
  <c r="AE3628" i="1" s="1"/>
  <c r="AE3627" i="1" s="1"/>
  <c r="AE3668" i="1"/>
  <c r="AE3991" i="1"/>
  <c r="AE4122" i="1"/>
  <c r="AE4114" i="1" s="1"/>
  <c r="AE4113" i="1" s="1"/>
  <c r="Z4222" i="1"/>
  <c r="AE142" i="1"/>
  <c r="AE138" i="1" s="1"/>
  <c r="AE137" i="1" s="1"/>
  <c r="AE136" i="1" s="1"/>
  <c r="AE135" i="1" s="1"/>
  <c r="AE167" i="1"/>
  <c r="AE163" i="1" s="1"/>
  <c r="AE248" i="1"/>
  <c r="AE247" i="1" s="1"/>
  <c r="AE246" i="1" s="1"/>
  <c r="AE258" i="1"/>
  <c r="AE254" i="1" s="1"/>
  <c r="AE253" i="1" s="1"/>
  <c r="AE379" i="1"/>
  <c r="AE375" i="1" s="1"/>
  <c r="AE374" i="1" s="1"/>
  <c r="AE373" i="1" s="1"/>
  <c r="AE526" i="1"/>
  <c r="AE525" i="1" s="1"/>
  <c r="AE595" i="1"/>
  <c r="AE669" i="1"/>
  <c r="AE768" i="1"/>
  <c r="AE760" i="1" s="1"/>
  <c r="AE776" i="1"/>
  <c r="AE775" i="1" s="1"/>
  <c r="AE860" i="1"/>
  <c r="AE859" i="1" s="1"/>
  <c r="AE858" i="1" s="1"/>
  <c r="AE857" i="1" s="1"/>
  <c r="AE856" i="1" s="1"/>
  <c r="AE2398" i="1"/>
  <c r="AE2397" i="1" s="1"/>
  <c r="AE2427" i="1"/>
  <c r="AE2426" i="1" s="1"/>
  <c r="AE2419" i="1" s="1"/>
  <c r="AE2411" i="1" s="1"/>
  <c r="AE2460" i="1"/>
  <c r="AE2459" i="1" s="1"/>
  <c r="AE2458" i="1" s="1"/>
  <c r="AE2892" i="1"/>
  <c r="AE2891" i="1" s="1"/>
  <c r="AE2964" i="1"/>
  <c r="AE2959" i="1" s="1"/>
  <c r="AE2958" i="1" s="1"/>
  <c r="AE2957" i="1" s="1"/>
  <c r="AE2956" i="1" s="1"/>
  <c r="AE3661" i="1"/>
  <c r="AE3660" i="1" s="1"/>
  <c r="AE3655" i="1" s="1"/>
  <c r="AE3733" i="1"/>
  <c r="AE3732" i="1" s="1"/>
  <c r="AE3862" i="1"/>
  <c r="AE3891" i="1"/>
  <c r="AE3964" i="1"/>
  <c r="AE4169" i="1"/>
  <c r="AE4168" i="1" s="1"/>
  <c r="AE4167" i="1" s="1"/>
  <c r="AE4310" i="1"/>
  <c r="AE4309" i="1" s="1"/>
  <c r="AE4308" i="1" s="1"/>
  <c r="AE4354" i="1"/>
  <c r="AE4353" i="1" s="1"/>
  <c r="AE4352" i="1" s="1"/>
  <c r="AE4351" i="1" s="1"/>
  <c r="AE4370" i="1"/>
  <c r="AE4369" i="1" s="1"/>
  <c r="AE4368" i="1" s="1"/>
  <c r="AE4361" i="1" s="1"/>
  <c r="AE4383" i="1"/>
  <c r="AE4379" i="1" s="1"/>
  <c r="AE4378" i="1" s="1"/>
  <c r="AE4377" i="1" s="1"/>
  <c r="AE4376" i="1" s="1"/>
  <c r="Z1501" i="1"/>
  <c r="Z248" i="1"/>
  <c r="Z247" i="1" s="1"/>
  <c r="Z246" i="1" s="1"/>
  <c r="Z483" i="1"/>
  <c r="Z479" i="1" s="1"/>
  <c r="Z478" i="1" s="1"/>
  <c r="Z540" i="1"/>
  <c r="Z539" i="1" s="1"/>
  <c r="Z654" i="1"/>
  <c r="Z747" i="1"/>
  <c r="Z746" i="1" s="1"/>
  <c r="Z860" i="1"/>
  <c r="Z859" i="1" s="1"/>
  <c r="Z858" i="1" s="1"/>
  <c r="Z857" i="1" s="1"/>
  <c r="Z856" i="1" s="1"/>
  <c r="Z1077" i="1"/>
  <c r="Z1076" i="1" s="1"/>
  <c r="Z1075" i="1" s="1"/>
  <c r="Z1074" i="1" s="1"/>
  <c r="Z1182" i="1"/>
  <c r="Z1181" i="1" s="1"/>
  <c r="Z1218" i="1"/>
  <c r="Z1217" i="1" s="1"/>
  <c r="Z1216" i="1" s="1"/>
  <c r="Z1311" i="1"/>
  <c r="Z1310" i="1" s="1"/>
  <c r="Z1309" i="1" s="1"/>
  <c r="Z1308" i="1" s="1"/>
  <c r="Z1307" i="1" s="1"/>
  <c r="Z1384" i="1"/>
  <c r="Z1383" i="1" s="1"/>
  <c r="Z1382" i="1" s="1"/>
  <c r="Z1381" i="1" s="1"/>
  <c r="Z1394" i="1"/>
  <c r="Z1390" i="1" s="1"/>
  <c r="Z1389" i="1" s="1"/>
  <c r="Z1708" i="1"/>
  <c r="Z1707" i="1" s="1"/>
  <c r="Z1706" i="1" s="1"/>
  <c r="Z1851" i="1"/>
  <c r="Z1850" i="1" s="1"/>
  <c r="Z1849" i="1" s="1"/>
  <c r="Z1848" i="1" s="1"/>
  <c r="Z2037" i="1"/>
  <c r="Z2036" i="1" s="1"/>
  <c r="Z2102" i="1"/>
  <c r="Z2101" i="1" s="1"/>
  <c r="Z2100" i="1" s="1"/>
  <c r="Z2099" i="1" s="1"/>
  <c r="Z2191" i="1"/>
  <c r="Z2190" i="1" s="1"/>
  <c r="Z2183" i="1" s="1"/>
  <c r="Z2532" i="1"/>
  <c r="Z2531" i="1" s="1"/>
  <c r="Z2530" i="1" s="1"/>
  <c r="Z2529" i="1" s="1"/>
  <c r="Z2528" i="1" s="1"/>
  <c r="Z2554" i="1"/>
  <c r="Z2553" i="1" s="1"/>
  <c r="Z2892" i="1"/>
  <c r="Z2891" i="1" s="1"/>
  <c r="Z3680" i="1"/>
  <c r="Z4240" i="1"/>
  <c r="Z4239" i="1" s="1"/>
  <c r="Z4238" i="1" s="1"/>
  <c r="Z1087" i="1"/>
  <c r="Z1086" i="1" s="1"/>
  <c r="Z1158" i="1"/>
  <c r="Z1335" i="1"/>
  <c r="Z1334" i="1" s="1"/>
  <c r="Z1402" i="1"/>
  <c r="Z1412" i="1"/>
  <c r="Z1655" i="1"/>
  <c r="Z1677" i="1"/>
  <c r="Z2151" i="1"/>
  <c r="Z2224" i="1"/>
  <c r="Z2223" i="1" s="1"/>
  <c r="Z2222" i="1" s="1"/>
  <c r="Z2390" i="1"/>
  <c r="Z334" i="1"/>
  <c r="Z330" i="1" s="1"/>
  <c r="Z329" i="1" s="1"/>
  <c r="Z328" i="1" s="1"/>
  <c r="Z315" i="1" s="1"/>
  <c r="Z507" i="1"/>
  <c r="Z595" i="1"/>
  <c r="Z931" i="1"/>
  <c r="Z277" i="1"/>
  <c r="Z554" i="1"/>
  <c r="Z549" i="1" s="1"/>
  <c r="Z731" i="1"/>
  <c r="Z730" i="1" s="1"/>
  <c r="Z729" i="1" s="1"/>
  <c r="Z796" i="1"/>
  <c r="Z1003" i="1"/>
  <c r="Z1002" i="1" s="1"/>
  <c r="Z1001" i="1" s="1"/>
  <c r="Z1148" i="1"/>
  <c r="Z1144" i="1" s="1"/>
  <c r="Z1143" i="1" s="1"/>
  <c r="Z1321" i="1"/>
  <c r="Z1320" i="1" s="1"/>
  <c r="Z1319" i="1" s="1"/>
  <c r="Z1318" i="1" s="1"/>
  <c r="Z1426" i="1"/>
  <c r="Z1425" i="1" s="1"/>
  <c r="Z1594" i="1"/>
  <c r="Z1593" i="1" s="1"/>
  <c r="Z1645" i="1"/>
  <c r="Z1908" i="1"/>
  <c r="Z1907" i="1" s="1"/>
  <c r="Z1957" i="1"/>
  <c r="Z1956" i="1" s="1"/>
  <c r="Z1955" i="1" s="1"/>
  <c r="Z2380" i="1"/>
  <c r="Z2404" i="1"/>
  <c r="Z2403" i="1" s="1"/>
  <c r="Z2513" i="1"/>
  <c r="Z2512" i="1" s="1"/>
  <c r="Z2595" i="1"/>
  <c r="Z2594" i="1" s="1"/>
  <c r="AE396" i="1"/>
  <c r="AE507" i="1"/>
  <c r="AE1168" i="1"/>
  <c r="AE1280" i="1"/>
  <c r="AE1279" i="1" s="1"/>
  <c r="AE1363" i="1"/>
  <c r="AE1362" i="1" s="1"/>
  <c r="AE1361" i="1" s="1"/>
  <c r="AE1360" i="1" s="1"/>
  <c r="AE1580" i="1"/>
  <c r="AE1579" i="1" s="1"/>
  <c r="AE1578" i="1" s="1"/>
  <c r="AE1577" i="1" s="1"/>
  <c r="Z2982" i="1"/>
  <c r="Z3426" i="1"/>
  <c r="Z3425" i="1" s="1"/>
  <c r="Z3465" i="1"/>
  <c r="Z4122" i="1"/>
  <c r="Z4114" i="1" s="1"/>
  <c r="Z4113" i="1" s="1"/>
  <c r="Z4194" i="1"/>
  <c r="Z4190" i="1" s="1"/>
  <c r="Z4185" i="1" s="1"/>
  <c r="Z4184" i="1" s="1"/>
  <c r="Z4183" i="1" s="1"/>
  <c r="Z4182" i="1" s="1"/>
  <c r="Z4337" i="1"/>
  <c r="Z4336" i="1" s="1"/>
  <c r="Z4335" i="1" s="1"/>
  <c r="Z4334" i="1" s="1"/>
  <c r="Z4333" i="1" s="1"/>
  <c r="Z4370" i="1"/>
  <c r="Z4369" i="1" s="1"/>
  <c r="Z4368" i="1" s="1"/>
  <c r="Z4361" i="1" s="1"/>
  <c r="AE2141" i="1"/>
  <c r="Z903" i="1"/>
  <c r="Z902" i="1" s="1"/>
  <c r="Z901" i="1" s="1"/>
  <c r="Z900" i="1" s="1"/>
  <c r="Z913" i="1"/>
  <c r="Z909" i="1" s="1"/>
  <c r="Z908" i="1" s="1"/>
  <c r="Z921" i="1"/>
  <c r="Z1207" i="1"/>
  <c r="Z1206" i="1" s="1"/>
  <c r="Z1280" i="1"/>
  <c r="Z1279" i="1" s="1"/>
  <c r="Z1462" i="1"/>
  <c r="Z1461" i="1" s="1"/>
  <c r="Z1460" i="1" s="1"/>
  <c r="Z1570" i="1"/>
  <c r="Z1569" i="1" s="1"/>
  <c r="Z1568" i="1" s="1"/>
  <c r="Z1567" i="1" s="1"/>
  <c r="Z1566" i="1" s="1"/>
  <c r="Z1872" i="1"/>
  <c r="Z1871" i="1" s="1"/>
  <c r="Z1870" i="1" s="1"/>
  <c r="Z1869" i="1" s="1"/>
  <c r="Z2163" i="1"/>
  <c r="Z2162" i="1" s="1"/>
  <c r="Z2438" i="1"/>
  <c r="Z2437" i="1" s="1"/>
  <c r="Z2436" i="1" s="1"/>
  <c r="Z2770" i="1"/>
  <c r="Z2769" i="1" s="1"/>
  <c r="Z2768" i="1" s="1"/>
  <c r="Z2767" i="1" s="1"/>
  <c r="Z3742" i="1"/>
  <c r="Z3741" i="1" s="1"/>
  <c r="Z3740" i="1" s="1"/>
  <c r="Z3739" i="1" s="1"/>
  <c r="Z4325" i="1"/>
  <c r="Z4324" i="1" s="1"/>
  <c r="Z4323" i="1" s="1"/>
  <c r="Z4322" i="1" s="1"/>
  <c r="Z4321" i="1" s="1"/>
  <c r="AE1039" i="1"/>
  <c r="AE1038" i="1" s="1"/>
  <c r="AE1037" i="1" s="1"/>
  <c r="AE1445" i="1"/>
  <c r="AE1444" i="1" s="1"/>
  <c r="AE1443" i="1" s="1"/>
  <c r="AE1442" i="1" s="1"/>
  <c r="AE1926" i="1"/>
  <c r="Z2297" i="1"/>
  <c r="Z2296" i="1" s="1"/>
  <c r="Z2295" i="1" s="1"/>
  <c r="Z2294" i="1" s="1"/>
  <c r="Z2293" i="1" s="1"/>
  <c r="Z2427" i="1"/>
  <c r="Z2426" i="1" s="1"/>
  <c r="Z2419" i="1" s="1"/>
  <c r="Z2411" i="1" s="1"/>
  <c r="Z2460" i="1"/>
  <c r="Z2459" i="1" s="1"/>
  <c r="Z2458" i="1" s="1"/>
  <c r="Z2715" i="1"/>
  <c r="Z2714" i="1" s="1"/>
  <c r="Z2732" i="1"/>
  <c r="Z2731" i="1" s="1"/>
  <c r="Z2730" i="1" s="1"/>
  <c r="Z2729" i="1" s="1"/>
  <c r="Z2728" i="1" s="1"/>
  <c r="Z2942" i="1"/>
  <c r="Z2938" i="1" s="1"/>
  <c r="Z2937" i="1" s="1"/>
  <c r="Z3379" i="1"/>
  <c r="Z3511" i="1"/>
  <c r="Z3510" i="1" s="1"/>
  <c r="Z3509" i="1" s="1"/>
  <c r="Z3508" i="1" s="1"/>
  <c r="Z4310" i="1"/>
  <c r="Z4309" i="1" s="1"/>
  <c r="Z4308" i="1" s="1"/>
  <c r="AE532" i="1"/>
  <c r="AE531" i="1" s="1"/>
  <c r="AE1054" i="1"/>
  <c r="AE1053" i="1" s="1"/>
  <c r="AE1207" i="1"/>
  <c r="AE1206" i="1" s="1"/>
  <c r="AE1426" i="1"/>
  <c r="AE1425" i="1" s="1"/>
  <c r="AE1749" i="1"/>
  <c r="Z3533" i="1"/>
  <c r="Z3639" i="1"/>
  <c r="Z3635" i="1" s="1"/>
  <c r="Z3634" i="1" s="1"/>
  <c r="Z3628" i="1" s="1"/>
  <c r="Z3627" i="1" s="1"/>
  <c r="Z4029" i="1"/>
  <c r="Z4016" i="1" s="1"/>
  <c r="Z4096" i="1"/>
  <c r="Z4354" i="1"/>
  <c r="Z4353" i="1" s="1"/>
  <c r="Z4352" i="1" s="1"/>
  <c r="Z4351" i="1" s="1"/>
  <c r="AE39" i="1"/>
  <c r="AE38" i="1" s="1"/>
  <c r="AE37" i="1" s="1"/>
  <c r="AE181" i="1"/>
  <c r="AE180" i="1" s="1"/>
  <c r="AE232" i="1"/>
  <c r="AE231" i="1" s="1"/>
  <c r="AE230" i="1" s="1"/>
  <c r="AE267" i="1"/>
  <c r="AE693" i="1"/>
  <c r="AE692" i="1" s="1"/>
  <c r="AE691" i="1" s="1"/>
  <c r="AE690" i="1" s="1"/>
  <c r="AE736" i="1"/>
  <c r="AE931" i="1"/>
  <c r="AE945" i="1"/>
  <c r="AE944" i="1" s="1"/>
  <c r="AE981" i="1"/>
  <c r="AE980" i="1" s="1"/>
  <c r="AE979" i="1" s="1"/>
  <c r="AE1003" i="1"/>
  <c r="AE1002" i="1" s="1"/>
  <c r="AE1001" i="1" s="1"/>
  <c r="AE1067" i="1"/>
  <c r="AE1066" i="1" s="1"/>
  <c r="AE1065" i="1" s="1"/>
  <c r="AE1064" i="1" s="1"/>
  <c r="AE1063" i="1" s="1"/>
  <c r="AE1117" i="1"/>
  <c r="AE1116" i="1" s="1"/>
  <c r="AE1109" i="1" s="1"/>
  <c r="AE1108" i="1" s="1"/>
  <c r="AE1201" i="1"/>
  <c r="AE1200" i="1" s="1"/>
  <c r="AE1199" i="1" s="1"/>
  <c r="AE1198" i="1" s="1"/>
  <c r="AE1553" i="1"/>
  <c r="AE1552" i="1" s="1"/>
  <c r="AE1594" i="1"/>
  <c r="AE1593" i="1" s="1"/>
  <c r="AE1629" i="1"/>
  <c r="AE1628" i="1" s="1"/>
  <c r="AE1627" i="1" s="1"/>
  <c r="AE1626" i="1" s="1"/>
  <c r="AE1669" i="1"/>
  <c r="AE1668" i="1" s="1"/>
  <c r="AE1697" i="1"/>
  <c r="AE1696" i="1" s="1"/>
  <c r="AE1689" i="1" s="1"/>
  <c r="AE1799" i="1"/>
  <c r="AE1798" i="1" s="1"/>
  <c r="AE1797" i="1" s="1"/>
  <c r="AE1796" i="1" s="1"/>
  <c r="AE1795" i="1" s="1"/>
  <c r="AE2050" i="1"/>
  <c r="AE2049" i="1" s="1"/>
  <c r="AE2048" i="1" s="1"/>
  <c r="AE2047" i="1" s="1"/>
  <c r="AE2046" i="1" s="1"/>
  <c r="AE2163" i="1"/>
  <c r="AE2162" i="1" s="1"/>
  <c r="AE2171" i="1"/>
  <c r="AE2284" i="1"/>
  <c r="AE2283" i="1" s="1"/>
  <c r="AE2589" i="1"/>
  <c r="AE2588" i="1" s="1"/>
  <c r="AE2587" i="1" s="1"/>
  <c r="AE2586" i="1" s="1"/>
  <c r="AE4337" i="1"/>
  <c r="AE4336" i="1" s="1"/>
  <c r="AE4335" i="1" s="1"/>
  <c r="AE4334" i="1" s="1"/>
  <c r="AE4333" i="1" s="1"/>
  <c r="Z2901" i="1"/>
  <c r="Z2900" i="1" s="1"/>
  <c r="Z2899" i="1" s="1"/>
  <c r="Z2949" i="1"/>
  <c r="Z2948" i="1" s="1"/>
  <c r="Z2947" i="1" s="1"/>
  <c r="Z3367" i="1"/>
  <c r="Z3366" i="1" s="1"/>
  <c r="Z3365" i="1" s="1"/>
  <c r="Z3855" i="1"/>
  <c r="Z3900" i="1"/>
  <c r="Z3991" i="1"/>
  <c r="Z4087" i="1"/>
  <c r="Z4159" i="1"/>
  <c r="Z4158" i="1" s="1"/>
  <c r="Z4157" i="1" s="1"/>
  <c r="Z4156" i="1" s="1"/>
  <c r="Z4213" i="1"/>
  <c r="Z4209" i="1" s="1"/>
  <c r="Z4204" i="1" s="1"/>
  <c r="Z4203" i="1" s="1"/>
  <c r="Z4202" i="1" s="1"/>
  <c r="Z4201" i="1" s="1"/>
  <c r="Z4233" i="1"/>
  <c r="Z4229" i="1" s="1"/>
  <c r="Z4400" i="1"/>
  <c r="Z4399" i="1" s="1"/>
  <c r="Z4398" i="1" s="1"/>
  <c r="Z4412" i="1"/>
  <c r="Z4411" i="1" s="1"/>
  <c r="AE193" i="1"/>
  <c r="AE192" i="1" s="1"/>
  <c r="AE191" i="1" s="1"/>
  <c r="AE190" i="1" s="1"/>
  <c r="AE189" i="1" s="1"/>
  <c r="AE188" i="1" s="1"/>
  <c r="AE215" i="1"/>
  <c r="AE214" i="1" s="1"/>
  <c r="AE209" i="1" s="1"/>
  <c r="AE203" i="1" s="1"/>
  <c r="AE202" i="1" s="1"/>
  <c r="AE201" i="1" s="1"/>
  <c r="AE423" i="1"/>
  <c r="AE458" i="1"/>
  <c r="AE540" i="1"/>
  <c r="AE539" i="1" s="1"/>
  <c r="AE575" i="1"/>
  <c r="AE586" i="1"/>
  <c r="AE654" i="1"/>
  <c r="AE747" i="1"/>
  <c r="AE746" i="1" s="1"/>
  <c r="AE1077" i="1"/>
  <c r="AE1076" i="1" s="1"/>
  <c r="AE1075" i="1" s="1"/>
  <c r="AE1074" i="1" s="1"/>
  <c r="AE1176" i="1"/>
  <c r="AE1175" i="1" s="1"/>
  <c r="AE1294" i="1"/>
  <c r="AE1293" i="1" s="1"/>
  <c r="AE1384" i="1"/>
  <c r="AE1383" i="1" s="1"/>
  <c r="AE1382" i="1" s="1"/>
  <c r="AE1381" i="1" s="1"/>
  <c r="AE1635" i="1"/>
  <c r="AE1634" i="1" s="1"/>
  <c r="AE1655" i="1"/>
  <c r="AE1786" i="1"/>
  <c r="AE1785" i="1" s="1"/>
  <c r="AE4222" i="1"/>
  <c r="AE796" i="1"/>
  <c r="AE939" i="1"/>
  <c r="AE938" i="1" s="1"/>
  <c r="AE1402" i="1"/>
  <c r="AE1420" i="1"/>
  <c r="AE1419" i="1" s="1"/>
  <c r="AE1451" i="1"/>
  <c r="AE1450" i="1" s="1"/>
  <c r="AE1663" i="1"/>
  <c r="AE1662" i="1" s="1"/>
  <c r="AE1890" i="1"/>
  <c r="AE1900" i="1"/>
  <c r="AE2438" i="1"/>
  <c r="AE2437" i="1" s="1"/>
  <c r="AE2436" i="1" s="1"/>
  <c r="AE2612" i="1"/>
  <c r="AE2942" i="1"/>
  <c r="AE2938" i="1" s="1"/>
  <c r="AE2937" i="1" s="1"/>
  <c r="AE4146" i="1"/>
  <c r="AE4145" i="1" s="1"/>
  <c r="AE2270" i="1"/>
  <c r="AE2269" i="1" s="1"/>
  <c r="AE2341" i="1"/>
  <c r="AE2340" i="1" s="1"/>
  <c r="AE2339" i="1" s="1"/>
  <c r="AE2338" i="1" s="1"/>
  <c r="AE2390" i="1"/>
  <c r="AE2404" i="1"/>
  <c r="AE2403" i="1" s="1"/>
  <c r="AE2595" i="1"/>
  <c r="AE2594" i="1" s="1"/>
  <c r="AE2732" i="1"/>
  <c r="AE2731" i="1" s="1"/>
  <c r="AE2730" i="1" s="1"/>
  <c r="AE2729" i="1" s="1"/>
  <c r="AE2728" i="1" s="1"/>
  <c r="AE3426" i="1"/>
  <c r="AE3425" i="1" s="1"/>
  <c r="AE3494" i="1"/>
  <c r="AE3486" i="1" s="1"/>
  <c r="AE3485" i="1" s="1"/>
  <c r="AE3621" i="1"/>
  <c r="AE3617" i="1" s="1"/>
  <c r="AE3616" i="1" s="1"/>
  <c r="AE3695" i="1"/>
  <c r="AE3691" i="1" s="1"/>
  <c r="AE3690" i="1" s="1"/>
  <c r="AE4159" i="1"/>
  <c r="AE4158" i="1" s="1"/>
  <c r="AE4157" i="1" s="1"/>
  <c r="AE4156" i="1" s="1"/>
  <c r="AE4290" i="1"/>
  <c r="AE1570" i="1"/>
  <c r="AE1569" i="1" s="1"/>
  <c r="AE1568" i="1" s="1"/>
  <c r="AE1567" i="1" s="1"/>
  <c r="AE1566" i="1" s="1"/>
  <c r="AE1872" i="1"/>
  <c r="AE1871" i="1" s="1"/>
  <c r="AE1870" i="1" s="1"/>
  <c r="AE1869" i="1" s="1"/>
  <c r="AE1908" i="1"/>
  <c r="AE1907" i="1" s="1"/>
  <c r="AE1946" i="1"/>
  <c r="AE1945" i="1" s="1"/>
  <c r="AE1938" i="1" s="1"/>
  <c r="AE2123" i="1"/>
  <c r="AE2122" i="1" s="1"/>
  <c r="AE2121" i="1" s="1"/>
  <c r="AE2120" i="1" s="1"/>
  <c r="AE2643" i="1"/>
  <c r="AE2642" i="1" s="1"/>
  <c r="AE2641" i="1" s="1"/>
  <c r="AE2640" i="1" s="1"/>
  <c r="AE2639" i="1" s="1"/>
  <c r="AE2631" i="1" s="1"/>
  <c r="AE2657" i="1"/>
  <c r="AE2656" i="1" s="1"/>
  <c r="AE2655" i="1" s="1"/>
  <c r="AE2654" i="1" s="1"/>
  <c r="AE2653" i="1" s="1"/>
  <c r="AE2742" i="1"/>
  <c r="AE2741" i="1" s="1"/>
  <c r="AE2740" i="1" s="1"/>
  <c r="AE2739" i="1" s="1"/>
  <c r="AE3020" i="1"/>
  <c r="AE3256" i="1"/>
  <c r="AE3399" i="1"/>
  <c r="AE3533" i="1"/>
  <c r="AE3550" i="1"/>
  <c r="AE3549" i="1" s="1"/>
  <c r="AE3567" i="1"/>
  <c r="AE3563" i="1" s="1"/>
  <c r="AE3562" i="1" s="1"/>
  <c r="AE3770" i="1"/>
  <c r="AE3879" i="1"/>
  <c r="AE3878" i="1" s="1"/>
  <c r="AE3877" i="1" s="1"/>
  <c r="AE3876" i="1" s="1"/>
  <c r="AE3933" i="1"/>
  <c r="AE3929" i="1" s="1"/>
  <c r="AE3928" i="1" s="1"/>
  <c r="AE3927" i="1" s="1"/>
  <c r="AE4087" i="1"/>
  <c r="AE2770" i="1"/>
  <c r="AE2769" i="1" s="1"/>
  <c r="AE2768" i="1" s="1"/>
  <c r="AE2767" i="1" s="1"/>
  <c r="AE2839" i="1"/>
  <c r="AE2818" i="1" s="1"/>
  <c r="AE3379" i="1"/>
  <c r="AE3465" i="1"/>
  <c r="AE3511" i="1"/>
  <c r="AE3510" i="1" s="1"/>
  <c r="AE3509" i="1" s="1"/>
  <c r="AE3508" i="1" s="1"/>
  <c r="AE3838" i="1"/>
  <c r="AE3869" i="1"/>
  <c r="AE3868" i="1" s="1"/>
  <c r="AE3867" i="1" s="1"/>
  <c r="AE3900" i="1"/>
  <c r="AE4006" i="1"/>
  <c r="AE613" i="1"/>
  <c r="AE605" i="1" s="1"/>
  <c r="AE489" i="1"/>
  <c r="AE488" i="1" s="1"/>
  <c r="AE783" i="1"/>
  <c r="AE782" i="1" s="1"/>
  <c r="AE781" i="1" s="1"/>
  <c r="AE811" i="1"/>
  <c r="AE807" i="1" s="1"/>
  <c r="AE806" i="1" s="1"/>
  <c r="AE921" i="1"/>
  <c r="AE1321" i="1"/>
  <c r="AE1320" i="1" s="1"/>
  <c r="AE1319" i="1" s="1"/>
  <c r="AE1318" i="1" s="1"/>
  <c r="AE1335" i="1"/>
  <c r="AE1334" i="1" s="1"/>
  <c r="AE1501" i="1"/>
  <c r="AE869" i="1"/>
  <c r="AE868" i="1" s="1"/>
  <c r="AE1087" i="1"/>
  <c r="AE1086" i="1" s="1"/>
  <c r="AE1158" i="1"/>
  <c r="AE1218" i="1"/>
  <c r="AE1217" i="1" s="1"/>
  <c r="AE1216" i="1" s="1"/>
  <c r="AE1484" i="1"/>
  <c r="AE1483" i="1" s="1"/>
  <c r="AE1482" i="1" s="1"/>
  <c r="AE1771" i="1"/>
  <c r="AE1770" i="1" s="1"/>
  <c r="AE1769" i="1" s="1"/>
  <c r="AE1823" i="1"/>
  <c r="AE1822" i="1" s="1"/>
  <c r="AE1914" i="1"/>
  <c r="AE1913" i="1" s="1"/>
  <c r="AE1996" i="1"/>
  <c r="AE2060" i="1"/>
  <c r="AE2059" i="1" s="1"/>
  <c r="AE2058" i="1" s="1"/>
  <c r="AE2057" i="1" s="1"/>
  <c r="AE1645" i="1"/>
  <c r="AE1809" i="1"/>
  <c r="AE1808" i="1" s="1"/>
  <c r="AE1807" i="1" s="1"/>
  <c r="AE1806" i="1" s="1"/>
  <c r="AE2202" i="1"/>
  <c r="AE2201" i="1" s="1"/>
  <c r="AE2200" i="1" s="1"/>
  <c r="AE2317" i="1"/>
  <c r="AE2316" i="1" s="1"/>
  <c r="AE1412" i="1"/>
  <c r="AE1851" i="1"/>
  <c r="AE1850" i="1" s="1"/>
  <c r="AE1849" i="1" s="1"/>
  <c r="AE1848" i="1" s="1"/>
  <c r="AE2023" i="1"/>
  <c r="AE2022" i="1" s="1"/>
  <c r="AE2037" i="1"/>
  <c r="AE2036" i="1" s="1"/>
  <c r="AE2499" i="1"/>
  <c r="AE2498" i="1" s="1"/>
  <c r="AE2540" i="1"/>
  <c r="AE2539" i="1" s="1"/>
  <c r="AE2538" i="1" s="1"/>
  <c r="AE2537" i="1" s="1"/>
  <c r="AE2624" i="1"/>
  <c r="AE2623" i="1" s="1"/>
  <c r="AE2715" i="1"/>
  <c r="AE2714" i="1" s="1"/>
  <c r="AE2869" i="1"/>
  <c r="AE2554" i="1"/>
  <c r="AE2553" i="1" s="1"/>
  <c r="AE2982" i="1"/>
  <c r="AE2307" i="1"/>
  <c r="AE2306" i="1" s="1"/>
  <c r="AE2305" i="1" s="1"/>
  <c r="AE2304" i="1" s="1"/>
  <c r="AE3478" i="1"/>
  <c r="AE3680" i="1"/>
  <c r="AE3451" i="1"/>
  <c r="AE3438" i="1" s="1"/>
  <c r="AE3591" i="1"/>
  <c r="AE3590" i="1" s="1"/>
  <c r="AE3589" i="1" s="1"/>
  <c r="AE3588" i="1" s="1"/>
  <c r="AE3587" i="1" s="1"/>
  <c r="AE3716" i="1"/>
  <c r="AE3715" i="1" s="1"/>
  <c r="AE4096" i="1"/>
  <c r="AE4138" i="1"/>
  <c r="AE4137" i="1" s="1"/>
  <c r="AE3750" i="1"/>
  <c r="AE3749" i="1" s="1"/>
  <c r="AE3748" i="1" s="1"/>
  <c r="AE3747" i="1" s="1"/>
  <c r="AE3783" i="1"/>
  <c r="AE3804" i="1"/>
  <c r="AE3803" i="1" s="1"/>
  <c r="AE3802" i="1" s="1"/>
  <c r="AE4240" i="1"/>
  <c r="AE4239" i="1" s="1"/>
  <c r="AE4238" i="1" s="1"/>
  <c r="Z489" i="1"/>
  <c r="Z488" i="1" s="1"/>
  <c r="Z27" i="1"/>
  <c r="Z23" i="1" s="1"/>
  <c r="Z22" i="1" s="1"/>
  <c r="Z215" i="1"/>
  <c r="Z214" i="1" s="1"/>
  <c r="Z209" i="1" s="1"/>
  <c r="Z203" i="1" s="1"/>
  <c r="Z202" i="1" s="1"/>
  <c r="Z201" i="1" s="1"/>
  <c r="Z258" i="1"/>
  <c r="Z254" i="1" s="1"/>
  <c r="Z253" i="1" s="1"/>
  <c r="Z736" i="1"/>
  <c r="Z193" i="1"/>
  <c r="Z192" i="1" s="1"/>
  <c r="Z191" i="1" s="1"/>
  <c r="Z190" i="1" s="1"/>
  <c r="Z189" i="1" s="1"/>
  <c r="Z188" i="1" s="1"/>
  <c r="Z613" i="1"/>
  <c r="Z605" i="1" s="1"/>
  <c r="Z232" i="1"/>
  <c r="Z231" i="1" s="1"/>
  <c r="Z230" i="1" s="1"/>
  <c r="Z267" i="1"/>
  <c r="Z291" i="1"/>
  <c r="Z290" i="1" s="1"/>
  <c r="Z379" i="1"/>
  <c r="Z375" i="1" s="1"/>
  <c r="Z374" i="1" s="1"/>
  <c r="Z373" i="1" s="1"/>
  <c r="Z575" i="1"/>
  <c r="Z586" i="1"/>
  <c r="Z532" i="1"/>
  <c r="Z531" i="1" s="1"/>
  <c r="Z869" i="1"/>
  <c r="Z868" i="1" s="1"/>
  <c r="Z882" i="1"/>
  <c r="Z881" i="1" s="1"/>
  <c r="Z1749" i="1"/>
  <c r="Z2171" i="1"/>
  <c r="Z526" i="1"/>
  <c r="Z525" i="1" s="1"/>
  <c r="Z801" i="1"/>
  <c r="Z945" i="1"/>
  <c r="Z944" i="1" s="1"/>
  <c r="Z970" i="1"/>
  <c r="Z969" i="1" s="1"/>
  <c r="Z2060" i="1"/>
  <c r="Z2059" i="1" s="1"/>
  <c r="Z2058" i="1" s="1"/>
  <c r="Z2057" i="1" s="1"/>
  <c r="Z2141" i="1"/>
  <c r="Z1979" i="1"/>
  <c r="Z1978" i="1" s="1"/>
  <c r="Z1977" i="1" s="1"/>
  <c r="Z1799" i="1"/>
  <c r="Z1798" i="1" s="1"/>
  <c r="Z1797" i="1" s="1"/>
  <c r="Z1796" i="1" s="1"/>
  <c r="Z1795" i="1" s="1"/>
  <c r="Z2284" i="1"/>
  <c r="Z2283" i="1" s="1"/>
  <c r="Z2869" i="1"/>
  <c r="Z3399" i="1"/>
  <c r="Z3695" i="1"/>
  <c r="Z3691" i="1" s="1"/>
  <c r="Z3690" i="1" s="1"/>
  <c r="Z2657" i="1"/>
  <c r="Z2656" i="1" s="1"/>
  <c r="Z2655" i="1" s="1"/>
  <c r="Z2654" i="1" s="1"/>
  <c r="Z2653" i="1" s="1"/>
  <c r="Z3591" i="1"/>
  <c r="Z3590" i="1" s="1"/>
  <c r="Z3589" i="1" s="1"/>
  <c r="Z3588" i="1" s="1"/>
  <c r="Z3587" i="1" s="1"/>
  <c r="Z3770" i="1"/>
  <c r="Z4138" i="1"/>
  <c r="Z4137" i="1" s="1"/>
  <c r="Z4295" i="1"/>
  <c r="T3240" i="1"/>
  <c r="U3240" i="1"/>
  <c r="W3240" i="1"/>
  <c r="AB3240" i="1"/>
  <c r="AH3240" i="1" s="1"/>
  <c r="AL3240" i="1" s="1"/>
  <c r="BG3240" i="1" s="1"/>
  <c r="AF3240" i="1"/>
  <c r="AI3240" i="1" s="1"/>
  <c r="AM3240" i="1" s="1"/>
  <c r="BH3240" i="1" s="1"/>
  <c r="BI3240" i="1"/>
  <c r="P3240" i="1"/>
  <c r="T3275" i="1"/>
  <c r="T3274" i="1" s="1"/>
  <c r="T3273" i="1" s="1"/>
  <c r="U3275" i="1"/>
  <c r="U3274" i="1" s="1"/>
  <c r="U3273" i="1" s="1"/>
  <c r="W3275" i="1"/>
  <c r="W3274" i="1" s="1"/>
  <c r="W3273" i="1" s="1"/>
  <c r="AB3275" i="1"/>
  <c r="AB3274" i="1" s="1"/>
  <c r="AB3273" i="1" s="1"/>
  <c r="AF3275" i="1"/>
  <c r="AF3274" i="1" s="1"/>
  <c r="AF3273" i="1" s="1"/>
  <c r="BI3275" i="1"/>
  <c r="BI3274" i="1" s="1"/>
  <c r="BI3273" i="1" s="1"/>
  <c r="P3275" i="1"/>
  <c r="U4417" i="1"/>
  <c r="U4416" i="1" s="1"/>
  <c r="U4414" i="1"/>
  <c r="U4413" i="1" s="1"/>
  <c r="U4409" i="1"/>
  <c r="U4408" i="1" s="1"/>
  <c r="U4406" i="1"/>
  <c r="U4405" i="1" s="1"/>
  <c r="U4403" i="1"/>
  <c r="U4401" i="1"/>
  <c r="U4394" i="1"/>
  <c r="U4393" i="1" s="1"/>
  <c r="U4392" i="1" s="1"/>
  <c r="U4391" i="1" s="1"/>
  <c r="U4390" i="1" s="1"/>
  <c r="U4389" i="1" s="1"/>
  <c r="U4386" i="1"/>
  <c r="U4384" i="1"/>
  <c r="U4381" i="1"/>
  <c r="U4380" i="1" s="1"/>
  <c r="U4373" i="1"/>
  <c r="U4371" i="1"/>
  <c r="U4366" i="1"/>
  <c r="U4365" i="1" s="1"/>
  <c r="U4364" i="1" s="1"/>
  <c r="U4363" i="1" s="1"/>
  <c r="U4362" i="1" s="1"/>
  <c r="U4359" i="1"/>
  <c r="U4358" i="1" s="1"/>
  <c r="U4356" i="1"/>
  <c r="U4355" i="1" s="1"/>
  <c r="U4349" i="1"/>
  <c r="U4348" i="1" s="1"/>
  <c r="U4346" i="1"/>
  <c r="U4345" i="1" s="1"/>
  <c r="U4343" i="1"/>
  <c r="U4342" i="1" s="1"/>
  <c r="U4340" i="1"/>
  <c r="U4338" i="1"/>
  <c r="U4330" i="1"/>
  <c r="U4328" i="1"/>
  <c r="U4326" i="1"/>
  <c r="U4313" i="1"/>
  <c r="U4311" i="1"/>
  <c r="U4306" i="1"/>
  <c r="U4305" i="1" s="1"/>
  <c r="U4303" i="1"/>
  <c r="U4302" i="1" s="1"/>
  <c r="U4300" i="1"/>
  <c r="U4299" i="1" s="1"/>
  <c r="U4297" i="1"/>
  <c r="U4296" i="1" s="1"/>
  <c r="U4293" i="1"/>
  <c r="U4291" i="1"/>
  <c r="U4288" i="1"/>
  <c r="U4287" i="1" s="1"/>
  <c r="U4282" i="1"/>
  <c r="U4281" i="1" s="1"/>
  <c r="U4279" i="1"/>
  <c r="U4278" i="1" s="1"/>
  <c r="U4266" i="1"/>
  <c r="U4264" i="1"/>
  <c r="U4261" i="1"/>
  <c r="U4260" i="1" s="1"/>
  <c r="U4256" i="1"/>
  <c r="U4255" i="1" s="1"/>
  <c r="U4254" i="1" s="1"/>
  <c r="U4253" i="1" s="1"/>
  <c r="U4248" i="1"/>
  <c r="U4247" i="1" s="1"/>
  <c r="U4245" i="1"/>
  <c r="U4244" i="1" s="1"/>
  <c r="U4242" i="1"/>
  <c r="U4241" i="1" s="1"/>
  <c r="U4236" i="1"/>
  <c r="U4234" i="1"/>
  <c r="U4231" i="1"/>
  <c r="U4230" i="1" s="1"/>
  <c r="U4227" i="1"/>
  <c r="U4226" i="1" s="1"/>
  <c r="U4224" i="1"/>
  <c r="U4223" i="1" s="1"/>
  <c r="U4216" i="1"/>
  <c r="U4214" i="1"/>
  <c r="U4211" i="1"/>
  <c r="U4210" i="1" s="1"/>
  <c r="U4207" i="1"/>
  <c r="U4206" i="1" s="1"/>
  <c r="U4205" i="1" s="1"/>
  <c r="U4199" i="1"/>
  <c r="U4197" i="1"/>
  <c r="U4195" i="1"/>
  <c r="U4192" i="1"/>
  <c r="U4191" i="1" s="1"/>
  <c r="U4188" i="1"/>
  <c r="U4187" i="1" s="1"/>
  <c r="U4186" i="1" s="1"/>
  <c r="U4180" i="1"/>
  <c r="U4179" i="1" s="1"/>
  <c r="U4177" i="1"/>
  <c r="U4176" i="1" s="1"/>
  <c r="U4172" i="1"/>
  <c r="U4170" i="1"/>
  <c r="U4164" i="1"/>
  <c r="U4163" i="1" s="1"/>
  <c r="U4161" i="1"/>
  <c r="U4160" i="1" s="1"/>
  <c r="U4154" i="1"/>
  <c r="U4153" i="1" s="1"/>
  <c r="U4151" i="1"/>
  <c r="U4150" i="1" s="1"/>
  <c r="U4148" i="1"/>
  <c r="U4147" i="1" s="1"/>
  <c r="U4143" i="1"/>
  <c r="U4142" i="1" s="1"/>
  <c r="U4140" i="1"/>
  <c r="U4139" i="1" s="1"/>
  <c r="U4132" i="1"/>
  <c r="U4131" i="1" s="1"/>
  <c r="U4130" i="1" s="1"/>
  <c r="U4129" i="1" s="1"/>
  <c r="U4128" i="1" s="1"/>
  <c r="U4125" i="1"/>
  <c r="U4123" i="1"/>
  <c r="U4119" i="1"/>
  <c r="U4118" i="1" s="1"/>
  <c r="U4116" i="1"/>
  <c r="U4115" i="1" s="1"/>
  <c r="U4110" i="1"/>
  <c r="U4109" i="1" s="1"/>
  <c r="U4108" i="1" s="1"/>
  <c r="U4106" i="1"/>
  <c r="U4105" i="1" s="1"/>
  <c r="U4102" i="1"/>
  <c r="U4101" i="1" s="1"/>
  <c r="U4098" i="1"/>
  <c r="U4097" i="1" s="1"/>
  <c r="U4093" i="1"/>
  <c r="U4092" i="1" s="1"/>
  <c r="U4089" i="1"/>
  <c r="U4088" i="1" s="1"/>
  <c r="U4080" i="1"/>
  <c r="U4079" i="1" s="1"/>
  <c r="U4078" i="1" s="1"/>
  <c r="U4077" i="1" s="1"/>
  <c r="U4076" i="1" s="1"/>
  <c r="U4075" i="1" s="1"/>
  <c r="U4074" i="1" s="1"/>
  <c r="U4071" i="1"/>
  <c r="U4070" i="1" s="1"/>
  <c r="U4069" i="1" s="1"/>
  <c r="U4068" i="1" s="1"/>
  <c r="U4067" i="1" s="1"/>
  <c r="U4066" i="1" s="1"/>
  <c r="U4065" i="1" s="1"/>
  <c r="U4062" i="1"/>
  <c r="U4061" i="1" s="1"/>
  <c r="U4060" i="1" s="1"/>
  <c r="U4059" i="1" s="1"/>
  <c r="U4058" i="1" s="1"/>
  <c r="U4057" i="1" s="1"/>
  <c r="U4055" i="1"/>
  <c r="U4054" i="1" s="1"/>
  <c r="U4053" i="1" s="1"/>
  <c r="U4052" i="1" s="1"/>
  <c r="U4051" i="1" s="1"/>
  <c r="U4050" i="1" s="1"/>
  <c r="U4048" i="1"/>
  <c r="U4047" i="1" s="1"/>
  <c r="U4045" i="1"/>
  <c r="U4044" i="1" s="1"/>
  <c r="U4041" i="1"/>
  <c r="U4040" i="1" s="1"/>
  <c r="U4038" i="1"/>
  <c r="U4037" i="1" s="1"/>
  <c r="U4035" i="1"/>
  <c r="U4034" i="1" s="1"/>
  <c r="U4032" i="1"/>
  <c r="U4030" i="1"/>
  <c r="U4027" i="1"/>
  <c r="U4026" i="1" s="1"/>
  <c r="U4024" i="1"/>
  <c r="U4023" i="1" s="1"/>
  <c r="U4021" i="1"/>
  <c r="U4020" i="1" s="1"/>
  <c r="U4018" i="1"/>
  <c r="U4017" i="1" s="1"/>
  <c r="U4014" i="1"/>
  <c r="U4013" i="1" s="1"/>
  <c r="U4011" i="1"/>
  <c r="U4010" i="1" s="1"/>
  <c r="U4008" i="1"/>
  <c r="U4007" i="1" s="1"/>
  <c r="U4004" i="1"/>
  <c r="U4003" i="1" s="1"/>
  <c r="U4001" i="1"/>
  <c r="U3999" i="1"/>
  <c r="U3996" i="1"/>
  <c r="U3994" i="1"/>
  <c r="U3992" i="1"/>
  <c r="U3987" i="1"/>
  <c r="U3986" i="1" s="1"/>
  <c r="U3985" i="1" s="1"/>
  <c r="U3984" i="1" s="1"/>
  <c r="U3983" i="1" s="1"/>
  <c r="U3981" i="1"/>
  <c r="U3980" i="1" s="1"/>
  <c r="U3979" i="1" s="1"/>
  <c r="U3978" i="1" s="1"/>
  <c r="U3977" i="1" s="1"/>
  <c r="U3975" i="1"/>
  <c r="U3974" i="1" s="1"/>
  <c r="U3972" i="1"/>
  <c r="U3970" i="1"/>
  <c r="U3967" i="1"/>
  <c r="U3965" i="1"/>
  <c r="U3960" i="1"/>
  <c r="U3959" i="1" s="1"/>
  <c r="U3958" i="1" s="1"/>
  <c r="U3956" i="1"/>
  <c r="U3955" i="1" s="1"/>
  <c r="U3953" i="1"/>
  <c r="U3952" i="1" s="1"/>
  <c r="U3950" i="1"/>
  <c r="U3949" i="1" s="1"/>
  <c r="U3947" i="1"/>
  <c r="U3945" i="1"/>
  <c r="U3938" i="1"/>
  <c r="U3936" i="1"/>
  <c r="U3934" i="1"/>
  <c r="U3931" i="1"/>
  <c r="U3930" i="1" s="1"/>
  <c r="U3925" i="1"/>
  <c r="U3924" i="1" s="1"/>
  <c r="U3923" i="1" s="1"/>
  <c r="U3922" i="1" s="1"/>
  <c r="U3921" i="1" s="1"/>
  <c r="U3917" i="1"/>
  <c r="U3915" i="1"/>
  <c r="U3912" i="1"/>
  <c r="U3911" i="1" s="1"/>
  <c r="U3907" i="1"/>
  <c r="U3906" i="1" s="1"/>
  <c r="U3905" i="1" s="1"/>
  <c r="U3903" i="1"/>
  <c r="U3902" i="1" s="1"/>
  <c r="U3901" i="1" s="1"/>
  <c r="U3898" i="1"/>
  <c r="U3897" i="1" s="1"/>
  <c r="U3896" i="1" s="1"/>
  <c r="U3894" i="1"/>
  <c r="U3893" i="1" s="1"/>
  <c r="U3892" i="1" s="1"/>
  <c r="U3887" i="1"/>
  <c r="U3886" i="1" s="1"/>
  <c r="U3884" i="1"/>
  <c r="U3883" i="1" s="1"/>
  <c r="U3881" i="1"/>
  <c r="U3880" i="1" s="1"/>
  <c r="U3874" i="1"/>
  <c r="U3872" i="1"/>
  <c r="U3870" i="1"/>
  <c r="U3865" i="1"/>
  <c r="U3863" i="1"/>
  <c r="U3860" i="1"/>
  <c r="U3858" i="1"/>
  <c r="U3856" i="1"/>
  <c r="U3852" i="1"/>
  <c r="U3851" i="1" s="1"/>
  <c r="U3850" i="1" s="1"/>
  <c r="U3848" i="1"/>
  <c r="U3846" i="1"/>
  <c r="U3843" i="1"/>
  <c r="U3841" i="1"/>
  <c r="U3839" i="1"/>
  <c r="U3831" i="1"/>
  <c r="U3830" i="1" s="1"/>
  <c r="U3829" i="1" s="1"/>
  <c r="U3828" i="1" s="1"/>
  <c r="U3827" i="1" s="1"/>
  <c r="U3826" i="1" s="1"/>
  <c r="U3823" i="1"/>
  <c r="U3821" i="1"/>
  <c r="U3818" i="1"/>
  <c r="U3817" i="1" s="1"/>
  <c r="U3813" i="1"/>
  <c r="U3812" i="1" s="1"/>
  <c r="U3811" i="1" s="1"/>
  <c r="U3810" i="1" s="1"/>
  <c r="U3809" i="1" s="1"/>
  <c r="U3807" i="1"/>
  <c r="U3805" i="1"/>
  <c r="U3800" i="1"/>
  <c r="U3798" i="1"/>
  <c r="U3793" i="1"/>
  <c r="U3792" i="1" s="1"/>
  <c r="U3791" i="1" s="1"/>
  <c r="U3790" i="1" s="1"/>
  <c r="U3788" i="1"/>
  <c r="U3787" i="1" s="1"/>
  <c r="U3785" i="1"/>
  <c r="U3784" i="1" s="1"/>
  <c r="U3781" i="1"/>
  <c r="U3780" i="1" s="1"/>
  <c r="U3778" i="1"/>
  <c r="U3777" i="1" s="1"/>
  <c r="U3775" i="1"/>
  <c r="U3774" i="1" s="1"/>
  <c r="U3772" i="1"/>
  <c r="U3771" i="1" s="1"/>
  <c r="U3765" i="1"/>
  <c r="U3764" i="1" s="1"/>
  <c r="U3763" i="1" s="1"/>
  <c r="U3761" i="1"/>
  <c r="U3760" i="1" s="1"/>
  <c r="U3758" i="1"/>
  <c r="U3757" i="1" s="1"/>
  <c r="U3755" i="1"/>
  <c r="U3754" i="1" s="1"/>
  <c r="U3752" i="1"/>
  <c r="U3751" i="1" s="1"/>
  <c r="U3745" i="1"/>
  <c r="U3743" i="1"/>
  <c r="U3736" i="1"/>
  <c r="U3734" i="1"/>
  <c r="U3730" i="1"/>
  <c r="U3728" i="1"/>
  <c r="U3725" i="1"/>
  <c r="U3724" i="1" s="1"/>
  <c r="U3721" i="1"/>
  <c r="U3719" i="1"/>
  <c r="U3717" i="1"/>
  <c r="U3709" i="1"/>
  <c r="U3707" i="1"/>
  <c r="U3698" i="1"/>
  <c r="U3696" i="1"/>
  <c r="U3693" i="1"/>
  <c r="U3692" i="1" s="1"/>
  <c r="U3688" i="1"/>
  <c r="U3687" i="1" s="1"/>
  <c r="U3685" i="1"/>
  <c r="U3684" i="1" s="1"/>
  <c r="U3682" i="1"/>
  <c r="U3681" i="1" s="1"/>
  <c r="U3678" i="1"/>
  <c r="U3676" i="1"/>
  <c r="U3673" i="1"/>
  <c r="U3671" i="1"/>
  <c r="U3669" i="1"/>
  <c r="U3664" i="1"/>
  <c r="U3662" i="1"/>
  <c r="U3658" i="1"/>
  <c r="U3657" i="1" s="1"/>
  <c r="U3656" i="1" s="1"/>
  <c r="U3650" i="1"/>
  <c r="U3649" i="1" s="1"/>
  <c r="U3648" i="1" s="1"/>
  <c r="U3647" i="1" s="1"/>
  <c r="U3646" i="1" s="1"/>
  <c r="U3645" i="1" s="1"/>
  <c r="U3644" i="1" s="1"/>
  <c r="U3642" i="1"/>
  <c r="U3640" i="1"/>
  <c r="U3637" i="1"/>
  <c r="U3636" i="1" s="1"/>
  <c r="U3632" i="1"/>
  <c r="U3631" i="1" s="1"/>
  <c r="U3630" i="1" s="1"/>
  <c r="U3629" i="1" s="1"/>
  <c r="U3624" i="1"/>
  <c r="U3622" i="1"/>
  <c r="U3619" i="1"/>
  <c r="U3618" i="1" s="1"/>
  <c r="U3614" i="1"/>
  <c r="U3612" i="1"/>
  <c r="U3610" i="1"/>
  <c r="U3602" i="1"/>
  <c r="U3601" i="1" s="1"/>
  <c r="U3599" i="1"/>
  <c r="U3598" i="1" s="1"/>
  <c r="U3596" i="1"/>
  <c r="U3595" i="1" s="1"/>
  <c r="U3593" i="1"/>
  <c r="U3592" i="1" s="1"/>
  <c r="U3579" i="1"/>
  <c r="U3578" i="1" s="1"/>
  <c r="U3577" i="1" s="1"/>
  <c r="U3576" i="1" s="1"/>
  <c r="U3575" i="1" s="1"/>
  <c r="U3574" i="1" s="1"/>
  <c r="U3572" i="1"/>
  <c r="U3570" i="1"/>
  <c r="U3568" i="1"/>
  <c r="U3565" i="1"/>
  <c r="U3564" i="1" s="1"/>
  <c r="U3560" i="1"/>
  <c r="U3559" i="1" s="1"/>
  <c r="U3558" i="1" s="1"/>
  <c r="U3557" i="1" s="1"/>
  <c r="U3555" i="1"/>
  <c r="U3553" i="1"/>
  <c r="U3551" i="1"/>
  <c r="U3547" i="1"/>
  <c r="U3546" i="1" s="1"/>
  <c r="U3544" i="1"/>
  <c r="U3543" i="1" s="1"/>
  <c r="U3541" i="1"/>
  <c r="U3540" i="1" s="1"/>
  <c r="U3538" i="1"/>
  <c r="U3537" i="1" s="1"/>
  <c r="U3535" i="1"/>
  <c r="U3534" i="1" s="1"/>
  <c r="U3526" i="1"/>
  <c r="U3524" i="1"/>
  <c r="U3521" i="1"/>
  <c r="U3520" i="1" s="1"/>
  <c r="U3516" i="1"/>
  <c r="U3514" i="1"/>
  <c r="U3512" i="1"/>
  <c r="U3505" i="1"/>
  <c r="U3504" i="1" s="1"/>
  <c r="U3503" i="1" s="1"/>
  <c r="U3502" i="1" s="1"/>
  <c r="U3501" i="1" s="1"/>
  <c r="U3499" i="1"/>
  <c r="U3498" i="1" s="1"/>
  <c r="U3496" i="1"/>
  <c r="U3495" i="1" s="1"/>
  <c r="U3489" i="1"/>
  <c r="U3488" i="1" s="1"/>
  <c r="U3487" i="1" s="1"/>
  <c r="U3483" i="1"/>
  <c r="U3482" i="1" s="1"/>
  <c r="U3480" i="1"/>
  <c r="U3479" i="1" s="1"/>
  <c r="U3476" i="1"/>
  <c r="U3475" i="1" s="1"/>
  <c r="U3473" i="1"/>
  <c r="U3472" i="1" s="1"/>
  <c r="U3470" i="1"/>
  <c r="U3469" i="1" s="1"/>
  <c r="U3467" i="1"/>
  <c r="U3466" i="1" s="1"/>
  <c r="U3462" i="1"/>
  <c r="U3461" i="1" s="1"/>
  <c r="U3459" i="1"/>
  <c r="U3458" i="1" s="1"/>
  <c r="U3456" i="1"/>
  <c r="U3455" i="1" s="1"/>
  <c r="U3453" i="1"/>
  <c r="U3452" i="1" s="1"/>
  <c r="U3443" i="1"/>
  <c r="U3442" i="1" s="1"/>
  <c r="U3440" i="1"/>
  <c r="U3439" i="1" s="1"/>
  <c r="U3435" i="1"/>
  <c r="U3434" i="1" s="1"/>
  <c r="U3433" i="1" s="1"/>
  <c r="U3431" i="1"/>
  <c r="U3430" i="1" s="1"/>
  <c r="U3428" i="1"/>
  <c r="U3427" i="1" s="1"/>
  <c r="U3423" i="1"/>
  <c r="U3422" i="1" s="1"/>
  <c r="U3411" i="1"/>
  <c r="U3410" i="1" s="1"/>
  <c r="U3407" i="1"/>
  <c r="U3406" i="1" s="1"/>
  <c r="U3404" i="1"/>
  <c r="U3403" i="1" s="1"/>
  <c r="U3401" i="1"/>
  <c r="U3400" i="1" s="1"/>
  <c r="U3393" i="1"/>
  <c r="U3391" i="1"/>
  <c r="U3384" i="1"/>
  <c r="U3383" i="1" s="1"/>
  <c r="U3381" i="1"/>
  <c r="U3380" i="1" s="1"/>
  <c r="U3377" i="1"/>
  <c r="U3376" i="1" s="1"/>
  <c r="U3375" i="1" s="1"/>
  <c r="U3372" i="1"/>
  <c r="U3370" i="1"/>
  <c r="U3368" i="1"/>
  <c r="U3359" i="1"/>
  <c r="U3358" i="1" s="1"/>
  <c r="U3357" i="1" s="1"/>
  <c r="U3355" i="1"/>
  <c r="U3354" i="1" s="1"/>
  <c r="U3352" i="1"/>
  <c r="U3351" i="1" s="1"/>
  <c r="U3349" i="1"/>
  <c r="U3348" i="1" s="1"/>
  <c r="U3346" i="1"/>
  <c r="U3345" i="1" s="1"/>
  <c r="U3343" i="1"/>
  <c r="U3342" i="1" s="1"/>
  <c r="U3340" i="1"/>
  <c r="U3339" i="1" s="1"/>
  <c r="U3337" i="1"/>
  <c r="U3336" i="1" s="1"/>
  <c r="U3334" i="1"/>
  <c r="U3333" i="1" s="1"/>
  <c r="U3331" i="1"/>
  <c r="U3330" i="1" s="1"/>
  <c r="U3328" i="1"/>
  <c r="U3327" i="1" s="1"/>
  <c r="U3325" i="1"/>
  <c r="U3324" i="1" s="1"/>
  <c r="U3322" i="1"/>
  <c r="U3321" i="1" s="1"/>
  <c r="U3319" i="1"/>
  <c r="U3318" i="1" s="1"/>
  <c r="U3316" i="1"/>
  <c r="U3315" i="1" s="1"/>
  <c r="U3313" i="1"/>
  <c r="U3312" i="1" s="1"/>
  <c r="U3310" i="1"/>
  <c r="U3309" i="1" s="1"/>
  <c r="U3307" i="1"/>
  <c r="U3306" i="1" s="1"/>
  <c r="U3304" i="1"/>
  <c r="U3303" i="1" s="1"/>
  <c r="U3301" i="1"/>
  <c r="U3300" i="1" s="1"/>
  <c r="U3298" i="1"/>
  <c r="U3297" i="1" s="1"/>
  <c r="U3292" i="1"/>
  <c r="U3291" i="1" s="1"/>
  <c r="U3289" i="1"/>
  <c r="U3288" i="1" s="1"/>
  <c r="U3283" i="1"/>
  <c r="U3282" i="1" s="1"/>
  <c r="U3271" i="1"/>
  <c r="U3270" i="1" s="1"/>
  <c r="U3268" i="1"/>
  <c r="U3267" i="1" s="1"/>
  <c r="U3264" i="1"/>
  <c r="U3263" i="1" s="1"/>
  <c r="U3261" i="1"/>
  <c r="U3260" i="1" s="1"/>
  <c r="U3258" i="1"/>
  <c r="U3257" i="1" s="1"/>
  <c r="U3245" i="1"/>
  <c r="U3244" i="1" s="1"/>
  <c r="U3238" i="1"/>
  <c r="U3235" i="1"/>
  <c r="U3234" i="1" s="1"/>
  <c r="U3221" i="1"/>
  <c r="U3220" i="1" s="1"/>
  <c r="U3219" i="1" s="1"/>
  <c r="U3218" i="1" s="1"/>
  <c r="U3217" i="1" s="1"/>
  <c r="U3216" i="1" s="1"/>
  <c r="U3213" i="1"/>
  <c r="U3212" i="1" s="1"/>
  <c r="U3211" i="1" s="1"/>
  <c r="U3210" i="1" s="1"/>
  <c r="U3209" i="1" s="1"/>
  <c r="U3208" i="1" s="1"/>
  <c r="U3206" i="1"/>
  <c r="U3205" i="1" s="1"/>
  <c r="U3203" i="1"/>
  <c r="U3202" i="1" s="1"/>
  <c r="U3200" i="1"/>
  <c r="U3199" i="1" s="1"/>
  <c r="U3197" i="1"/>
  <c r="U3196" i="1" s="1"/>
  <c r="U3194" i="1"/>
  <c r="U3193" i="1" s="1"/>
  <c r="U3191" i="1"/>
  <c r="U3190" i="1" s="1"/>
  <c r="U3180" i="1"/>
  <c r="U3179" i="1" s="1"/>
  <c r="U3178" i="1" s="1"/>
  <c r="U3177" i="1" s="1"/>
  <c r="U3176" i="1" s="1"/>
  <c r="U3175" i="1" s="1"/>
  <c r="U3173" i="1"/>
  <c r="U3172" i="1" s="1"/>
  <c r="U3171" i="1" s="1"/>
  <c r="U3170" i="1" s="1"/>
  <c r="U3169" i="1" s="1"/>
  <c r="U3168" i="1" s="1"/>
  <c r="U3166" i="1"/>
  <c r="U3165" i="1" s="1"/>
  <c r="U3164" i="1" s="1"/>
  <c r="U3163" i="1" s="1"/>
  <c r="U3162" i="1" s="1"/>
  <c r="U3161" i="1" s="1"/>
  <c r="U3155" i="1"/>
  <c r="U3154" i="1" s="1"/>
  <c r="U3153" i="1" s="1"/>
  <c r="U3151" i="1"/>
  <c r="U3150" i="1" s="1"/>
  <c r="U3148" i="1"/>
  <c r="U3147" i="1" s="1"/>
  <c r="U3142" i="1"/>
  <c r="U3141" i="1" s="1"/>
  <c r="U3129" i="1"/>
  <c r="U3128" i="1" s="1"/>
  <c r="U3126" i="1"/>
  <c r="U3125" i="1" s="1"/>
  <c r="U3123" i="1"/>
  <c r="U3122" i="1" s="1"/>
  <c r="U3120" i="1"/>
  <c r="U3119" i="1" s="1"/>
  <c r="U3117" i="1"/>
  <c r="U3116" i="1" s="1"/>
  <c r="U3114" i="1"/>
  <c r="U3113" i="1" s="1"/>
  <c r="U3111" i="1"/>
  <c r="U3110" i="1" s="1"/>
  <c r="U3108" i="1"/>
  <c r="U3107" i="1" s="1"/>
  <c r="U3105" i="1"/>
  <c r="U3104" i="1" s="1"/>
  <c r="U3102" i="1"/>
  <c r="U3101" i="1" s="1"/>
  <c r="U3099" i="1"/>
  <c r="U3098" i="1" s="1"/>
  <c r="U3093" i="1"/>
  <c r="U3092" i="1" s="1"/>
  <c r="U3084" i="1"/>
  <c r="U3083" i="1" s="1"/>
  <c r="U3077" i="1"/>
  <c r="U3076" i="1" s="1"/>
  <c r="U3075" i="1" s="1"/>
  <c r="U3073" i="1"/>
  <c r="U3072" i="1" s="1"/>
  <c r="U3070" i="1"/>
  <c r="U3069" i="1" s="1"/>
  <c r="U3067" i="1"/>
  <c r="U3066" i="1" s="1"/>
  <c r="U3061" i="1"/>
  <c r="U3060" i="1" s="1"/>
  <c r="U3058" i="1"/>
  <c r="U3057" i="1" s="1"/>
  <c r="U3055" i="1"/>
  <c r="U3054" i="1" s="1"/>
  <c r="U3052" i="1"/>
  <c r="U3051" i="1" s="1"/>
  <c r="U3049" i="1"/>
  <c r="U3048" i="1" s="1"/>
  <c r="U3034" i="1"/>
  <c r="U3033" i="1" s="1"/>
  <c r="U3032" i="1" s="1"/>
  <c r="U3030" i="1"/>
  <c r="U3029" i="1" s="1"/>
  <c r="U3028" i="1" s="1"/>
  <c r="U3025" i="1"/>
  <c r="U3024" i="1" s="1"/>
  <c r="U3022" i="1"/>
  <c r="U3021" i="1" s="1"/>
  <c r="U3018" i="1"/>
  <c r="U3017" i="1" s="1"/>
  <c r="U3016" i="1" s="1"/>
  <c r="U3014" i="1"/>
  <c r="U3013" i="1" s="1"/>
  <c r="U3011" i="1"/>
  <c r="U3010" i="1" s="1"/>
  <c r="U3008" i="1"/>
  <c r="U3007" i="1" s="1"/>
  <c r="U3005" i="1"/>
  <c r="U3004" i="1" s="1"/>
  <c r="U3002" i="1"/>
  <c r="U3001" i="1" s="1"/>
  <c r="U2999" i="1"/>
  <c r="U2998" i="1" s="1"/>
  <c r="U2996" i="1"/>
  <c r="U2995" i="1" s="1"/>
  <c r="U2993" i="1"/>
  <c r="U2992" i="1" s="1"/>
  <c r="U2990" i="1"/>
  <c r="U2989" i="1" s="1"/>
  <c r="U2987" i="1"/>
  <c r="U2986" i="1" s="1"/>
  <c r="U2984" i="1"/>
  <c r="U2983" i="1" s="1"/>
  <c r="U2976" i="1"/>
  <c r="U2975" i="1" s="1"/>
  <c r="U2974" i="1" s="1"/>
  <c r="U2973" i="1" s="1"/>
  <c r="U2972" i="1" s="1"/>
  <c r="U2971" i="1" s="1"/>
  <c r="U2969" i="1"/>
  <c r="U2968" i="1" s="1"/>
  <c r="U2966" i="1"/>
  <c r="U2965" i="1" s="1"/>
  <c r="U2962" i="1"/>
  <c r="U2961" i="1" s="1"/>
  <c r="U2960" i="1" s="1"/>
  <c r="U2954" i="1"/>
  <c r="U2952" i="1"/>
  <c r="U2950" i="1"/>
  <c r="U2945" i="1"/>
  <c r="U2943" i="1"/>
  <c r="U2940" i="1"/>
  <c r="U2939" i="1" s="1"/>
  <c r="U2935" i="1"/>
  <c r="U2934" i="1" s="1"/>
  <c r="U2924" i="1"/>
  <c r="U2923" i="1" s="1"/>
  <c r="U2922" i="1" s="1"/>
  <c r="U2921" i="1" s="1"/>
  <c r="U2920" i="1" s="1"/>
  <c r="U2919" i="1" s="1"/>
  <c r="U2918" i="1" s="1"/>
  <c r="U2916" i="1"/>
  <c r="U2914" i="1"/>
  <c r="U2911" i="1"/>
  <c r="U2910" i="1" s="1"/>
  <c r="U2906" i="1"/>
  <c r="U2904" i="1"/>
  <c r="U2902" i="1"/>
  <c r="U2897" i="1"/>
  <c r="U2896" i="1" s="1"/>
  <c r="U2894" i="1"/>
  <c r="U2893" i="1" s="1"/>
  <c r="U2883" i="1"/>
  <c r="U2882" i="1" s="1"/>
  <c r="U2881" i="1" s="1"/>
  <c r="U2880" i="1" s="1"/>
  <c r="U2878" i="1"/>
  <c r="U2877" i="1" s="1"/>
  <c r="U2876" i="1" s="1"/>
  <c r="U2875" i="1" s="1"/>
  <c r="U2873" i="1"/>
  <c r="U2872" i="1" s="1"/>
  <c r="U2871" i="1" s="1"/>
  <c r="U2870" i="1" s="1"/>
  <c r="U2867" i="1"/>
  <c r="U2866" i="1" s="1"/>
  <c r="U2865" i="1" s="1"/>
  <c r="U2863" i="1"/>
  <c r="U2862" i="1" s="1"/>
  <c r="U2861" i="1" s="1"/>
  <c r="U2856" i="1"/>
  <c r="U2855" i="1" s="1"/>
  <c r="U2854" i="1" s="1"/>
  <c r="U2853" i="1" s="1"/>
  <c r="U2844" i="1"/>
  <c r="U2843" i="1" s="1"/>
  <c r="U2841" i="1"/>
  <c r="U2840" i="1" s="1"/>
  <c r="U2824" i="1"/>
  <c r="U2823" i="1" s="1"/>
  <c r="U2819" i="1" s="1"/>
  <c r="U2814" i="1"/>
  <c r="U2813" i="1" s="1"/>
  <c r="U2812" i="1" s="1"/>
  <c r="U2811" i="1" s="1"/>
  <c r="U2809" i="1"/>
  <c r="U2808" i="1" s="1"/>
  <c r="U2806" i="1"/>
  <c r="U2803" i="1" s="1"/>
  <c r="U2800" i="1"/>
  <c r="U2799" i="1" s="1"/>
  <c r="U2798" i="1" s="1"/>
  <c r="U2792" i="1"/>
  <c r="U2791" i="1" s="1"/>
  <c r="U2790" i="1" s="1"/>
  <c r="U2789" i="1" s="1"/>
  <c r="U2788" i="1" s="1"/>
  <c r="U2787" i="1" s="1"/>
  <c r="U2786" i="1" s="1"/>
  <c r="U2783" i="1"/>
  <c r="U2782" i="1" s="1"/>
  <c r="U2781" i="1" s="1"/>
  <c r="U2780" i="1" s="1"/>
  <c r="U2779" i="1" s="1"/>
  <c r="U2778" i="1" s="1"/>
  <c r="U2777" i="1" s="1"/>
  <c r="U2775" i="1"/>
  <c r="U2774" i="1" s="1"/>
  <c r="U2772" i="1"/>
  <c r="U2771" i="1" s="1"/>
  <c r="U2765" i="1"/>
  <c r="U2764" i="1" s="1"/>
  <c r="U2763" i="1" s="1"/>
  <c r="U2762" i="1" s="1"/>
  <c r="U2761" i="1" s="1"/>
  <c r="U2760" i="1" s="1"/>
  <c r="U2759" i="1" s="1"/>
  <c r="U2757" i="1"/>
  <c r="U2756" i="1" s="1"/>
  <c r="U2755" i="1" s="1"/>
  <c r="U2754" i="1" s="1"/>
  <c r="U2753" i="1" s="1"/>
  <c r="U2752" i="1" s="1"/>
  <c r="U2751" i="1" s="1"/>
  <c r="U2749" i="1"/>
  <c r="U2748" i="1" s="1"/>
  <c r="U2747" i="1" s="1"/>
  <c r="U2745" i="1"/>
  <c r="U2744" i="1" s="1"/>
  <c r="U2743" i="1" s="1"/>
  <c r="U2737" i="1"/>
  <c r="U2735" i="1"/>
  <c r="U2733" i="1"/>
  <c r="U2722" i="1"/>
  <c r="U2721" i="1" s="1"/>
  <c r="U2720" i="1" s="1"/>
  <c r="U2718" i="1"/>
  <c r="U2717" i="1" s="1"/>
  <c r="U2716" i="1" s="1"/>
  <c r="U2712" i="1"/>
  <c r="U2711" i="1" s="1"/>
  <c r="U2709" i="1"/>
  <c r="U2707" i="1"/>
  <c r="U2702" i="1"/>
  <c r="U2701" i="1" s="1"/>
  <c r="U2700" i="1" s="1"/>
  <c r="U2699" i="1" s="1"/>
  <c r="U2698" i="1" s="1"/>
  <c r="U2687" i="1"/>
  <c r="U2686" i="1" s="1"/>
  <c r="U2685" i="1" s="1"/>
  <c r="U2684" i="1" s="1"/>
  <c r="U2683" i="1" s="1"/>
  <c r="U2681" i="1"/>
  <c r="U2680" i="1" s="1"/>
  <c r="U2679" i="1" s="1"/>
  <c r="U2678" i="1" s="1"/>
  <c r="U2677" i="1" s="1"/>
  <c r="U2675" i="1"/>
  <c r="U2674" i="1" s="1"/>
  <c r="U2673" i="1" s="1"/>
  <c r="U2672" i="1" s="1"/>
  <c r="U2670" i="1"/>
  <c r="U2669" i="1" s="1"/>
  <c r="U2668" i="1" s="1"/>
  <c r="U2666" i="1"/>
  <c r="U2665" i="1" s="1"/>
  <c r="U2664" i="1" s="1"/>
  <c r="U2662" i="1"/>
  <c r="U2661" i="1" s="1"/>
  <c r="U2659" i="1"/>
  <c r="U2658" i="1" s="1"/>
  <c r="U2651" i="1"/>
  <c r="U2650" i="1" s="1"/>
  <c r="U2649" i="1" s="1"/>
  <c r="U2648" i="1" s="1"/>
  <c r="U2646" i="1"/>
  <c r="U2644" i="1"/>
  <c r="U2637" i="1"/>
  <c r="U2636" i="1" s="1"/>
  <c r="U2635" i="1" s="1"/>
  <c r="U2634" i="1" s="1"/>
  <c r="U2633" i="1" s="1"/>
  <c r="U2632" i="1" s="1"/>
  <c r="U2629" i="1"/>
  <c r="U2628" i="1" s="1"/>
  <c r="U2626" i="1"/>
  <c r="U2625" i="1" s="1"/>
  <c r="U2621" i="1"/>
  <c r="U2620" i="1" s="1"/>
  <c r="U2619" i="1" s="1"/>
  <c r="U2617" i="1"/>
  <c r="U2616" i="1" s="1"/>
  <c r="U2614" i="1"/>
  <c r="U2613" i="1" s="1"/>
  <c r="U2610" i="1"/>
  <c r="U2609" i="1" s="1"/>
  <c r="U2607" i="1"/>
  <c r="U2606" i="1" s="1"/>
  <c r="U2600" i="1"/>
  <c r="U2599" i="1" s="1"/>
  <c r="U2597" i="1"/>
  <c r="U2596" i="1" s="1"/>
  <c r="U2592" i="1"/>
  <c r="U2590" i="1"/>
  <c r="U2581" i="1"/>
  <c r="U2580" i="1" s="1"/>
  <c r="U2579" i="1" s="1"/>
  <c r="U2578" i="1" s="1"/>
  <c r="U2577" i="1" s="1"/>
  <c r="U2576" i="1" s="1"/>
  <c r="U2575" i="1" s="1"/>
  <c r="U2573" i="1"/>
  <c r="U2572" i="1" s="1"/>
  <c r="U2571" i="1" s="1"/>
  <c r="U2570" i="1" s="1"/>
  <c r="U2569" i="1" s="1"/>
  <c r="U2568" i="1" s="1"/>
  <c r="U2567" i="1" s="1"/>
  <c r="U2565" i="1"/>
  <c r="U2564" i="1" s="1"/>
  <c r="U2563" i="1" s="1"/>
  <c r="U2562" i="1" s="1"/>
  <c r="U2561" i="1" s="1"/>
  <c r="U2559" i="1"/>
  <c r="U2558" i="1" s="1"/>
  <c r="U2557" i="1" s="1"/>
  <c r="U2556" i="1" s="1"/>
  <c r="U2555" i="1" s="1"/>
  <c r="U2551" i="1"/>
  <c r="U2550" i="1" s="1"/>
  <c r="U2549" i="1" s="1"/>
  <c r="U2547" i="1"/>
  <c r="U2546" i="1" s="1"/>
  <c r="U2545" i="1" s="1"/>
  <c r="U2543" i="1"/>
  <c r="U2542" i="1" s="1"/>
  <c r="U2541" i="1" s="1"/>
  <c r="U2535" i="1"/>
  <c r="U2533" i="1"/>
  <c r="U2520" i="1"/>
  <c r="U2519" i="1" s="1"/>
  <c r="U2518" i="1" s="1"/>
  <c r="U2516" i="1"/>
  <c r="U2515" i="1" s="1"/>
  <c r="U2514" i="1" s="1"/>
  <c r="U2510" i="1"/>
  <c r="U2509" i="1" s="1"/>
  <c r="U2508" i="1" s="1"/>
  <c r="U2507" i="1" s="1"/>
  <c r="U2506" i="1" s="1"/>
  <c r="U2504" i="1"/>
  <c r="U2503" i="1" s="1"/>
  <c r="U2501" i="1"/>
  <c r="U2500" i="1" s="1"/>
  <c r="U2496" i="1"/>
  <c r="U2495" i="1" s="1"/>
  <c r="U2494" i="1" s="1"/>
  <c r="U2493" i="1" s="1"/>
  <c r="U2492" i="1" s="1"/>
  <c r="U2481" i="1"/>
  <c r="U2480" i="1" s="1"/>
  <c r="U2479" i="1" s="1"/>
  <c r="U2478" i="1" s="1"/>
  <c r="U2477" i="1" s="1"/>
  <c r="U2471" i="1"/>
  <c r="U2470" i="1" s="1"/>
  <c r="U2469" i="1" s="1"/>
  <c r="U2468" i="1" s="1"/>
  <c r="U2467" i="1" s="1"/>
  <c r="U2465" i="1"/>
  <c r="U2464" i="1" s="1"/>
  <c r="U2462" i="1"/>
  <c r="U2461" i="1" s="1"/>
  <c r="U2456" i="1"/>
  <c r="U2455" i="1" s="1"/>
  <c r="U2454" i="1" s="1"/>
  <c r="U2453" i="1" s="1"/>
  <c r="U2451" i="1"/>
  <c r="U2450" i="1" s="1"/>
  <c r="U2449" i="1" s="1"/>
  <c r="U2447" i="1"/>
  <c r="U2446" i="1" s="1"/>
  <c r="U2445" i="1" s="1"/>
  <c r="U2443" i="1"/>
  <c r="U2442" i="1" s="1"/>
  <c r="U2440" i="1"/>
  <c r="U2439" i="1" s="1"/>
  <c r="U2432" i="1"/>
  <c r="U2431" i="1" s="1"/>
  <c r="U2429" i="1"/>
  <c r="U2428" i="1" s="1"/>
  <c r="U2424" i="1"/>
  <c r="U2423" i="1" s="1"/>
  <c r="U2422" i="1" s="1"/>
  <c r="U2421" i="1" s="1"/>
  <c r="U2420" i="1" s="1"/>
  <c r="U2417" i="1"/>
  <c r="U2416" i="1" s="1"/>
  <c r="U2415" i="1" s="1"/>
  <c r="U2414" i="1" s="1"/>
  <c r="U2413" i="1" s="1"/>
  <c r="U2412" i="1" s="1"/>
  <c r="U2409" i="1"/>
  <c r="U2408" i="1" s="1"/>
  <c r="U2406" i="1"/>
  <c r="U2405" i="1" s="1"/>
  <c r="U2401" i="1"/>
  <c r="U2399" i="1"/>
  <c r="U2395" i="1"/>
  <c r="U2394" i="1" s="1"/>
  <c r="U2392" i="1"/>
  <c r="U2391" i="1" s="1"/>
  <c r="U2388" i="1"/>
  <c r="U2387" i="1" s="1"/>
  <c r="U2385" i="1"/>
  <c r="U2384" i="1" s="1"/>
  <c r="U2382" i="1"/>
  <c r="U2381" i="1" s="1"/>
  <c r="U2375" i="1"/>
  <c r="U2373" i="1"/>
  <c r="U2370" i="1"/>
  <c r="U2369" i="1" s="1"/>
  <c r="U2365" i="1"/>
  <c r="U2363" i="1"/>
  <c r="U2354" i="1"/>
  <c r="U2353" i="1" s="1"/>
  <c r="U2352" i="1" s="1"/>
  <c r="U2351" i="1" s="1"/>
  <c r="U2350" i="1" s="1"/>
  <c r="U2349" i="1" s="1"/>
  <c r="U2348" i="1" s="1"/>
  <c r="U2346" i="1"/>
  <c r="U2345" i="1" s="1"/>
  <c r="U2343" i="1"/>
  <c r="U2342" i="1" s="1"/>
  <c r="U2336" i="1"/>
  <c r="U2335" i="1" s="1"/>
  <c r="U2334" i="1" s="1"/>
  <c r="U2333" i="1" s="1"/>
  <c r="U2332" i="1" s="1"/>
  <c r="U2331" i="1" s="1"/>
  <c r="U2330" i="1" s="1"/>
  <c r="U2328" i="1"/>
  <c r="U2327" i="1" s="1"/>
  <c r="U2326" i="1" s="1"/>
  <c r="U2325" i="1" s="1"/>
  <c r="U2324" i="1" s="1"/>
  <c r="U2322" i="1"/>
  <c r="U2321" i="1" s="1"/>
  <c r="U2320" i="1" s="1"/>
  <c r="U2319" i="1" s="1"/>
  <c r="U2318" i="1" s="1"/>
  <c r="U2314" i="1"/>
  <c r="U2313" i="1" s="1"/>
  <c r="U2312" i="1" s="1"/>
  <c r="U2310" i="1"/>
  <c r="U2309" i="1" s="1"/>
  <c r="U2308" i="1" s="1"/>
  <c r="U2302" i="1"/>
  <c r="U2300" i="1"/>
  <c r="U2298" i="1"/>
  <c r="U2291" i="1"/>
  <c r="U2290" i="1" s="1"/>
  <c r="U2289" i="1" s="1"/>
  <c r="U2287" i="1"/>
  <c r="U2286" i="1" s="1"/>
  <c r="U2285" i="1" s="1"/>
  <c r="U2281" i="1"/>
  <c r="U2280" i="1" s="1"/>
  <c r="U2279" i="1" s="1"/>
  <c r="U2278" i="1" s="1"/>
  <c r="U2277" i="1" s="1"/>
  <c r="U2275" i="1"/>
  <c r="U2274" i="1" s="1"/>
  <c r="U2272" i="1"/>
  <c r="U2271" i="1" s="1"/>
  <c r="U2267" i="1"/>
  <c r="U2266" i="1" s="1"/>
  <c r="U2265" i="1" s="1"/>
  <c r="U2264" i="1" s="1"/>
  <c r="U2263" i="1" s="1"/>
  <c r="U2252" i="1"/>
  <c r="U2250" i="1"/>
  <c r="U2245" i="1"/>
  <c r="U2244" i="1" s="1"/>
  <c r="U2243" i="1" s="1"/>
  <c r="U2242" i="1" s="1"/>
  <c r="U2235" i="1"/>
  <c r="U2234" i="1" s="1"/>
  <c r="U2233" i="1" s="1"/>
  <c r="U2232" i="1" s="1"/>
  <c r="U2231" i="1" s="1"/>
  <c r="U2229" i="1"/>
  <c r="U2228" i="1" s="1"/>
  <c r="U2226" i="1"/>
  <c r="U2225" i="1" s="1"/>
  <c r="U2220" i="1"/>
  <c r="U2219" i="1" s="1"/>
  <c r="U2218" i="1" s="1"/>
  <c r="U2217" i="1" s="1"/>
  <c r="U2215" i="1"/>
  <c r="U2214" i="1" s="1"/>
  <c r="U2213" i="1" s="1"/>
  <c r="U2211" i="1"/>
  <c r="U2210" i="1" s="1"/>
  <c r="U2209" i="1" s="1"/>
  <c r="U2207" i="1"/>
  <c r="U2206" i="1" s="1"/>
  <c r="U2204" i="1"/>
  <c r="U2203" i="1" s="1"/>
  <c r="U2196" i="1"/>
  <c r="U2195" i="1" s="1"/>
  <c r="U2193" i="1"/>
  <c r="U2192" i="1" s="1"/>
  <c r="U2188" i="1"/>
  <c r="U2187" i="1" s="1"/>
  <c r="U2186" i="1" s="1"/>
  <c r="U2185" i="1" s="1"/>
  <c r="U2184" i="1" s="1"/>
  <c r="U2181" i="1"/>
  <c r="U2180" i="1" s="1"/>
  <c r="U2179" i="1" s="1"/>
  <c r="U2178" i="1" s="1"/>
  <c r="U2176" i="1"/>
  <c r="U2175" i="1" s="1"/>
  <c r="U2174" i="1" s="1"/>
  <c r="U2173" i="1" s="1"/>
  <c r="U2172" i="1" s="1"/>
  <c r="U2168" i="1"/>
  <c r="U2167" i="1" s="1"/>
  <c r="U2165" i="1"/>
  <c r="U2164" i="1" s="1"/>
  <c r="U2160" i="1"/>
  <c r="U2159" i="1" s="1"/>
  <c r="U2158" i="1" s="1"/>
  <c r="U2156" i="1"/>
  <c r="U2155" i="1" s="1"/>
  <c r="U2153" i="1"/>
  <c r="U2152" i="1" s="1"/>
  <c r="U2149" i="1"/>
  <c r="U2148" i="1" s="1"/>
  <c r="U2146" i="1"/>
  <c r="U2145" i="1" s="1"/>
  <c r="U2143" i="1"/>
  <c r="U2142" i="1" s="1"/>
  <c r="U2136" i="1"/>
  <c r="U2134" i="1"/>
  <c r="U2131" i="1"/>
  <c r="U2130" i="1" s="1"/>
  <c r="U2126" i="1"/>
  <c r="U2124" i="1"/>
  <c r="U2115" i="1"/>
  <c r="U2114" i="1" s="1"/>
  <c r="U2113" i="1" s="1"/>
  <c r="U2112" i="1" s="1"/>
  <c r="U2111" i="1" s="1"/>
  <c r="U2110" i="1" s="1"/>
  <c r="U2109" i="1" s="1"/>
  <c r="U2107" i="1"/>
  <c r="U2106" i="1" s="1"/>
  <c r="U2104" i="1"/>
  <c r="U2103" i="1" s="1"/>
  <c r="U2093" i="1"/>
  <c r="U2092" i="1" s="1"/>
  <c r="U2091" i="1" s="1"/>
  <c r="U2090" i="1" s="1"/>
  <c r="U2089" i="1" s="1"/>
  <c r="U2085" i="1"/>
  <c r="U2084" i="1" s="1"/>
  <c r="U2083" i="1" s="1"/>
  <c r="U2082" i="1" s="1"/>
  <c r="U2081" i="1" s="1"/>
  <c r="U2079" i="1"/>
  <c r="U2078" i="1" s="1"/>
  <c r="U2077" i="1" s="1"/>
  <c r="U2076" i="1" s="1"/>
  <c r="U2075" i="1" s="1"/>
  <c r="U2071" i="1"/>
  <c r="U2070" i="1" s="1"/>
  <c r="U2069" i="1" s="1"/>
  <c r="U2067" i="1"/>
  <c r="U2066" i="1" s="1"/>
  <c r="U2065" i="1" s="1"/>
  <c r="U2063" i="1"/>
  <c r="U2062" i="1" s="1"/>
  <c r="U2061" i="1" s="1"/>
  <c r="U2055" i="1"/>
  <c r="U2053" i="1"/>
  <c r="U2051" i="1"/>
  <c r="U2044" i="1"/>
  <c r="U2043" i="1" s="1"/>
  <c r="U2042" i="1" s="1"/>
  <c r="U2040" i="1"/>
  <c r="U2039" i="1" s="1"/>
  <c r="U2038" i="1" s="1"/>
  <c r="U2034" i="1"/>
  <c r="U2033" i="1" s="1"/>
  <c r="U2032" i="1" s="1"/>
  <c r="U2031" i="1" s="1"/>
  <c r="U2030" i="1" s="1"/>
  <c r="U2028" i="1"/>
  <c r="U2027" i="1" s="1"/>
  <c r="U2025" i="1"/>
  <c r="U2024" i="1" s="1"/>
  <c r="U2011" i="1"/>
  <c r="U2010" i="1" s="1"/>
  <c r="U2009" i="1" s="1"/>
  <c r="U2008" i="1" s="1"/>
  <c r="U2007" i="1" s="1"/>
  <c r="U2005" i="1"/>
  <c r="U2004" i="1" s="1"/>
  <c r="U2003" i="1" s="1"/>
  <c r="U2002" i="1" s="1"/>
  <c r="U2000" i="1"/>
  <c r="U1999" i="1" s="1"/>
  <c r="U1998" i="1" s="1"/>
  <c r="U1997" i="1" s="1"/>
  <c r="U1990" i="1"/>
  <c r="U1989" i="1" s="1"/>
  <c r="U1988" i="1" s="1"/>
  <c r="U1987" i="1" s="1"/>
  <c r="U1986" i="1" s="1"/>
  <c r="U1984" i="1"/>
  <c r="U1983" i="1" s="1"/>
  <c r="U1981" i="1"/>
  <c r="U1980" i="1" s="1"/>
  <c r="U1975" i="1"/>
  <c r="U1974" i="1" s="1"/>
  <c r="U1973" i="1" s="1"/>
  <c r="U1972" i="1" s="1"/>
  <c r="U1970" i="1"/>
  <c r="U1969" i="1" s="1"/>
  <c r="U1968" i="1" s="1"/>
  <c r="U1966" i="1"/>
  <c r="U1965" i="1" s="1"/>
  <c r="U1964" i="1" s="1"/>
  <c r="U1962" i="1"/>
  <c r="U1961" i="1" s="1"/>
  <c r="U1959" i="1"/>
  <c r="U1958" i="1" s="1"/>
  <c r="U1951" i="1"/>
  <c r="U1950" i="1" s="1"/>
  <c r="U1948" i="1"/>
  <c r="U1947" i="1" s="1"/>
  <c r="U1943" i="1"/>
  <c r="U1942" i="1" s="1"/>
  <c r="U1941" i="1" s="1"/>
  <c r="U1940" i="1" s="1"/>
  <c r="U1939" i="1" s="1"/>
  <c r="U1936" i="1"/>
  <c r="U1935" i="1" s="1"/>
  <c r="U1934" i="1" s="1"/>
  <c r="U1933" i="1" s="1"/>
  <c r="U1931" i="1"/>
  <c r="U1930" i="1" s="1"/>
  <c r="U1929" i="1" s="1"/>
  <c r="U1928" i="1" s="1"/>
  <c r="U1927" i="1" s="1"/>
  <c r="U1919" i="1"/>
  <c r="U1918" i="1" s="1"/>
  <c r="U1916" i="1"/>
  <c r="U1915" i="1" s="1"/>
  <c r="U1911" i="1"/>
  <c r="U1909" i="1"/>
  <c r="U1905" i="1"/>
  <c r="U1904" i="1" s="1"/>
  <c r="U1902" i="1"/>
  <c r="U1901" i="1" s="1"/>
  <c r="U1898" i="1"/>
  <c r="U1897" i="1" s="1"/>
  <c r="U1895" i="1"/>
  <c r="U1894" i="1" s="1"/>
  <c r="U1892" i="1"/>
  <c r="U1891" i="1" s="1"/>
  <c r="U1885" i="1"/>
  <c r="U1883" i="1"/>
  <c r="U1880" i="1"/>
  <c r="U1879" i="1" s="1"/>
  <c r="U1875" i="1"/>
  <c r="U1873" i="1"/>
  <c r="U1864" i="1"/>
  <c r="U1863" i="1" s="1"/>
  <c r="U1862" i="1" s="1"/>
  <c r="U1861" i="1" s="1"/>
  <c r="U1860" i="1" s="1"/>
  <c r="U1859" i="1" s="1"/>
  <c r="U1858" i="1" s="1"/>
  <c r="U1856" i="1"/>
  <c r="U1855" i="1" s="1"/>
  <c r="U1853" i="1"/>
  <c r="U1852" i="1" s="1"/>
  <c r="U1842" i="1"/>
  <c r="U1841" i="1" s="1"/>
  <c r="U1840" i="1" s="1"/>
  <c r="U1839" i="1" s="1"/>
  <c r="U1838" i="1" s="1"/>
  <c r="U1834" i="1"/>
  <c r="U1833" i="1" s="1"/>
  <c r="U1832" i="1" s="1"/>
  <c r="U1831" i="1" s="1"/>
  <c r="U1830" i="1" s="1"/>
  <c r="U1828" i="1"/>
  <c r="U1827" i="1" s="1"/>
  <c r="U1826" i="1" s="1"/>
  <c r="U1825" i="1" s="1"/>
  <c r="U1824" i="1" s="1"/>
  <c r="U1820" i="1"/>
  <c r="U1819" i="1" s="1"/>
  <c r="U1818" i="1" s="1"/>
  <c r="U1816" i="1"/>
  <c r="U1815" i="1" s="1"/>
  <c r="U1814" i="1" s="1"/>
  <c r="U1812" i="1"/>
  <c r="U1811" i="1" s="1"/>
  <c r="U1810" i="1" s="1"/>
  <c r="U1804" i="1"/>
  <c r="U1802" i="1"/>
  <c r="U1800" i="1"/>
  <c r="U1793" i="1"/>
  <c r="U1792" i="1" s="1"/>
  <c r="U1791" i="1" s="1"/>
  <c r="U1789" i="1"/>
  <c r="U1788" i="1" s="1"/>
  <c r="U1787" i="1" s="1"/>
  <c r="U1783" i="1"/>
  <c r="U1782" i="1" s="1"/>
  <c r="U1781" i="1" s="1"/>
  <c r="U1780" i="1" s="1"/>
  <c r="U1779" i="1" s="1"/>
  <c r="U1777" i="1"/>
  <c r="U1776" i="1" s="1"/>
  <c r="U1774" i="1"/>
  <c r="U1772" i="1"/>
  <c r="U1758" i="1"/>
  <c r="U1757" i="1" s="1"/>
  <c r="U1756" i="1" s="1"/>
  <c r="U1755" i="1" s="1"/>
  <c r="U1753" i="1"/>
  <c r="U1752" i="1" s="1"/>
  <c r="U1751" i="1" s="1"/>
  <c r="U1750" i="1" s="1"/>
  <c r="U1741" i="1"/>
  <c r="U1740" i="1" s="1"/>
  <c r="U1739" i="1" s="1"/>
  <c r="U1738" i="1" s="1"/>
  <c r="U1737" i="1" s="1"/>
  <c r="U1735" i="1"/>
  <c r="U1734" i="1" s="1"/>
  <c r="U1732" i="1"/>
  <c r="U1731" i="1" s="1"/>
  <c r="U1726" i="1"/>
  <c r="U1725" i="1" s="1"/>
  <c r="U1724" i="1" s="1"/>
  <c r="U1723" i="1" s="1"/>
  <c r="U1721" i="1"/>
  <c r="U1720" i="1" s="1"/>
  <c r="U1719" i="1" s="1"/>
  <c r="U1717" i="1"/>
  <c r="U1716" i="1" s="1"/>
  <c r="U1715" i="1" s="1"/>
  <c r="U1713" i="1"/>
  <c r="U1712" i="1" s="1"/>
  <c r="U1710" i="1"/>
  <c r="U1709" i="1" s="1"/>
  <c r="U1702" i="1"/>
  <c r="U1701" i="1" s="1"/>
  <c r="U1699" i="1"/>
  <c r="U1698" i="1" s="1"/>
  <c r="U1694" i="1"/>
  <c r="U1693" i="1" s="1"/>
  <c r="U1692" i="1" s="1"/>
  <c r="U1691" i="1" s="1"/>
  <c r="U1690" i="1" s="1"/>
  <c r="U1687" i="1"/>
  <c r="U1686" i="1" s="1"/>
  <c r="U1685" i="1" s="1"/>
  <c r="U1684" i="1" s="1"/>
  <c r="U1682" i="1"/>
  <c r="U1681" i="1" s="1"/>
  <c r="U1680" i="1" s="1"/>
  <c r="U1679" i="1" s="1"/>
  <c r="U1678" i="1" s="1"/>
  <c r="U1674" i="1"/>
  <c r="U1673" i="1" s="1"/>
  <c r="U1671" i="1"/>
  <c r="U1670" i="1" s="1"/>
  <c r="U1666" i="1"/>
  <c r="U1664" i="1"/>
  <c r="U1660" i="1"/>
  <c r="U1659" i="1" s="1"/>
  <c r="U1657" i="1"/>
  <c r="U1656" i="1" s="1"/>
  <c r="U1653" i="1"/>
  <c r="U1652" i="1" s="1"/>
  <c r="U1650" i="1"/>
  <c r="U1649" i="1" s="1"/>
  <c r="U1647" i="1"/>
  <c r="U1646" i="1" s="1"/>
  <c r="U1640" i="1"/>
  <c r="U1639" i="1" s="1"/>
  <c r="U1637" i="1"/>
  <c r="U1636" i="1" s="1"/>
  <c r="U1632" i="1"/>
  <c r="U1630" i="1"/>
  <c r="U1621" i="1"/>
  <c r="U1620" i="1" s="1"/>
  <c r="U1619" i="1" s="1"/>
  <c r="U1618" i="1" s="1"/>
  <c r="U1617" i="1" s="1"/>
  <c r="U1616" i="1" s="1"/>
  <c r="U1615" i="1" s="1"/>
  <c r="U1613" i="1"/>
  <c r="U1612" i="1" s="1"/>
  <c r="U1611" i="1" s="1"/>
  <c r="U1610" i="1" s="1"/>
  <c r="U1609" i="1" s="1"/>
  <c r="U1608" i="1" s="1"/>
  <c r="U1607" i="1" s="1"/>
  <c r="U1605" i="1"/>
  <c r="U1604" i="1" s="1"/>
  <c r="U1603" i="1" s="1"/>
  <c r="U1602" i="1" s="1"/>
  <c r="U1601" i="1" s="1"/>
  <c r="U1599" i="1"/>
  <c r="U1598" i="1" s="1"/>
  <c r="U1597" i="1" s="1"/>
  <c r="U1596" i="1" s="1"/>
  <c r="U1595" i="1" s="1"/>
  <c r="U1591" i="1"/>
  <c r="U1590" i="1" s="1"/>
  <c r="U1589" i="1" s="1"/>
  <c r="U1587" i="1"/>
  <c r="U1586" i="1" s="1"/>
  <c r="U1585" i="1" s="1"/>
  <c r="U1583" i="1"/>
  <c r="U1582" i="1" s="1"/>
  <c r="U1581" i="1" s="1"/>
  <c r="U1575" i="1"/>
  <c r="U1573" i="1"/>
  <c r="U1571" i="1"/>
  <c r="U1560" i="1"/>
  <c r="U1559" i="1" s="1"/>
  <c r="U1558" i="1" s="1"/>
  <c r="U1556" i="1"/>
  <c r="U1555" i="1" s="1"/>
  <c r="U1554" i="1" s="1"/>
  <c r="U1550" i="1"/>
  <c r="U1549" i="1" s="1"/>
  <c r="U1548" i="1" s="1"/>
  <c r="U1547" i="1" s="1"/>
  <c r="U1546" i="1" s="1"/>
  <c r="U1544" i="1"/>
  <c r="U1543" i="1" s="1"/>
  <c r="U1541" i="1"/>
  <c r="U1540" i="1" s="1"/>
  <c r="U1536" i="1"/>
  <c r="U1535" i="1" s="1"/>
  <c r="U1534" i="1" s="1"/>
  <c r="U1533" i="1" s="1"/>
  <c r="U1532" i="1" s="1"/>
  <c r="U1521" i="1"/>
  <c r="U1520" i="1" s="1"/>
  <c r="U1519" i="1" s="1"/>
  <c r="U1518" i="1" s="1"/>
  <c r="U1517" i="1" s="1"/>
  <c r="U1515" i="1"/>
  <c r="U1514" i="1" s="1"/>
  <c r="U1513" i="1" s="1"/>
  <c r="U1507" i="1" s="1"/>
  <c r="U1505" i="1"/>
  <c r="U1504" i="1" s="1"/>
  <c r="U1503" i="1" s="1"/>
  <c r="U1502" i="1" s="1"/>
  <c r="U1495" i="1"/>
  <c r="U1494" i="1" s="1"/>
  <c r="U1493" i="1" s="1"/>
  <c r="U1492" i="1" s="1"/>
  <c r="U1491" i="1" s="1"/>
  <c r="U1489" i="1"/>
  <c r="U1488" i="1" s="1"/>
  <c r="U1486" i="1"/>
  <c r="U1485" i="1" s="1"/>
  <c r="U1480" i="1"/>
  <c r="U1479" i="1" s="1"/>
  <c r="U1478" i="1" s="1"/>
  <c r="U1477" i="1" s="1"/>
  <c r="U1475" i="1"/>
  <c r="U1474" i="1" s="1"/>
  <c r="U1473" i="1" s="1"/>
  <c r="U1471" i="1"/>
  <c r="U1470" i="1" s="1"/>
  <c r="U1469" i="1" s="1"/>
  <c r="U1467" i="1"/>
  <c r="U1466" i="1" s="1"/>
  <c r="U1464" i="1"/>
  <c r="U1463" i="1" s="1"/>
  <c r="U1456" i="1"/>
  <c r="U1455" i="1" s="1"/>
  <c r="U1453" i="1"/>
  <c r="U1452" i="1" s="1"/>
  <c r="U1448" i="1"/>
  <c r="U1446" i="1"/>
  <c r="U1439" i="1"/>
  <c r="U1438" i="1" s="1"/>
  <c r="U1437" i="1" s="1"/>
  <c r="U1436" i="1" s="1"/>
  <c r="U1435" i="1" s="1"/>
  <c r="U1434" i="1" s="1"/>
  <c r="U1431" i="1"/>
  <c r="U1430" i="1" s="1"/>
  <c r="U1428" i="1"/>
  <c r="U1427" i="1" s="1"/>
  <c r="U1423" i="1"/>
  <c r="U1421" i="1"/>
  <c r="U1417" i="1"/>
  <c r="U1416" i="1" s="1"/>
  <c r="U1414" i="1"/>
  <c r="U1413" i="1" s="1"/>
  <c r="U1410" i="1"/>
  <c r="U1409" i="1" s="1"/>
  <c r="U1407" i="1"/>
  <c r="U1406" i="1" s="1"/>
  <c r="U1404" i="1"/>
  <c r="U1403" i="1" s="1"/>
  <c r="U1397" i="1"/>
  <c r="U1395" i="1"/>
  <c r="U1392" i="1"/>
  <c r="U1391" i="1" s="1"/>
  <c r="U1387" i="1"/>
  <c r="U1385" i="1"/>
  <c r="U1376" i="1"/>
  <c r="U1375" i="1" s="1"/>
  <c r="U1374" i="1" s="1"/>
  <c r="U1373" i="1" s="1"/>
  <c r="U1372" i="1" s="1"/>
  <c r="U1371" i="1" s="1"/>
  <c r="U1370" i="1" s="1"/>
  <c r="U1368" i="1"/>
  <c r="U1367" i="1" s="1"/>
  <c r="U1365" i="1"/>
  <c r="U1364" i="1" s="1"/>
  <c r="U1354" i="1"/>
  <c r="U1353" i="1" s="1"/>
  <c r="U1352" i="1" s="1"/>
  <c r="U1351" i="1" s="1"/>
  <c r="U1350" i="1" s="1"/>
  <c r="U1346" i="1"/>
  <c r="U1345" i="1" s="1"/>
  <c r="U1344" i="1" s="1"/>
  <c r="U1343" i="1" s="1"/>
  <c r="U1342" i="1" s="1"/>
  <c r="U1340" i="1"/>
  <c r="U1339" i="1" s="1"/>
  <c r="U1338" i="1" s="1"/>
  <c r="U1337" i="1" s="1"/>
  <c r="U1336" i="1" s="1"/>
  <c r="U1332" i="1"/>
  <c r="U1331" i="1" s="1"/>
  <c r="U1330" i="1" s="1"/>
  <c r="U1328" i="1"/>
  <c r="U1327" i="1" s="1"/>
  <c r="U1326" i="1" s="1"/>
  <c r="U1324" i="1"/>
  <c r="U1323" i="1" s="1"/>
  <c r="U1322" i="1" s="1"/>
  <c r="U1316" i="1"/>
  <c r="U1314" i="1"/>
  <c r="U1312" i="1"/>
  <c r="U1301" i="1"/>
  <c r="U1300" i="1" s="1"/>
  <c r="U1299" i="1" s="1"/>
  <c r="U1297" i="1"/>
  <c r="U1296" i="1" s="1"/>
  <c r="U1295" i="1" s="1"/>
  <c r="U1291" i="1"/>
  <c r="U1290" i="1" s="1"/>
  <c r="U1289" i="1" s="1"/>
  <c r="U1288" i="1" s="1"/>
  <c r="U1287" i="1" s="1"/>
  <c r="U1285" i="1"/>
  <c r="U1284" i="1" s="1"/>
  <c r="U1282" i="1"/>
  <c r="U1281" i="1" s="1"/>
  <c r="U1268" i="1"/>
  <c r="U1261" i="1"/>
  <c r="U1260" i="1" s="1"/>
  <c r="U1259" i="1" s="1"/>
  <c r="U1258" i="1" s="1"/>
  <c r="U1251" i="1"/>
  <c r="U1250" i="1" s="1"/>
  <c r="U1249" i="1" s="1"/>
  <c r="U1248" i="1" s="1"/>
  <c r="U1247" i="1" s="1"/>
  <c r="U1245" i="1"/>
  <c r="U1244" i="1" s="1"/>
  <c r="U1242" i="1"/>
  <c r="U1241" i="1" s="1"/>
  <c r="U1236" i="1"/>
  <c r="U1235" i="1" s="1"/>
  <c r="U1234" i="1" s="1"/>
  <c r="U1233" i="1" s="1"/>
  <c r="U1231" i="1"/>
  <c r="U1230" i="1" s="1"/>
  <c r="U1229" i="1" s="1"/>
  <c r="U1227" i="1"/>
  <c r="U1226" i="1" s="1"/>
  <c r="U1225" i="1" s="1"/>
  <c r="U1223" i="1"/>
  <c r="U1222" i="1" s="1"/>
  <c r="U1220" i="1"/>
  <c r="U1219" i="1" s="1"/>
  <c r="U1212" i="1"/>
  <c r="U1211" i="1" s="1"/>
  <c r="U1209" i="1"/>
  <c r="U1208" i="1" s="1"/>
  <c r="U1204" i="1"/>
  <c r="U1202" i="1"/>
  <c r="U1195" i="1"/>
  <c r="U1194" i="1" s="1"/>
  <c r="U1193" i="1" s="1"/>
  <c r="U1192" i="1" s="1"/>
  <c r="U1191" i="1" s="1"/>
  <c r="U1190" i="1" s="1"/>
  <c r="U1187" i="1"/>
  <c r="U1186" i="1" s="1"/>
  <c r="U1184" i="1"/>
  <c r="U1183" i="1" s="1"/>
  <c r="U1179" i="1"/>
  <c r="U1177" i="1"/>
  <c r="U1173" i="1"/>
  <c r="U1172" i="1" s="1"/>
  <c r="U1170" i="1"/>
  <c r="U1169" i="1" s="1"/>
  <c r="U1166" i="1"/>
  <c r="U1165" i="1" s="1"/>
  <c r="U1163" i="1"/>
  <c r="U1162" i="1" s="1"/>
  <c r="U1160" i="1"/>
  <c r="U1159" i="1" s="1"/>
  <c r="U1153" i="1"/>
  <c r="U1151" i="1"/>
  <c r="U1149" i="1"/>
  <c r="U1146" i="1"/>
  <c r="U1145" i="1" s="1"/>
  <c r="U1141" i="1"/>
  <c r="U1139" i="1"/>
  <c r="U1130" i="1"/>
  <c r="U1129" i="1" s="1"/>
  <c r="U1128" i="1" s="1"/>
  <c r="U1127" i="1" s="1"/>
  <c r="U1126" i="1" s="1"/>
  <c r="U1125" i="1" s="1"/>
  <c r="U1124" i="1" s="1"/>
  <c r="U1122" i="1"/>
  <c r="U1121" i="1" s="1"/>
  <c r="U1119" i="1"/>
  <c r="U1118" i="1" s="1"/>
  <c r="U1114" i="1"/>
  <c r="U1113" i="1" s="1"/>
  <c r="U1112" i="1" s="1"/>
  <c r="U1111" i="1" s="1"/>
  <c r="U1110" i="1" s="1"/>
  <c r="U1106" i="1"/>
  <c r="U1105" i="1" s="1"/>
  <c r="U1104" i="1" s="1"/>
  <c r="U1103" i="1" s="1"/>
  <c r="U1102" i="1" s="1"/>
  <c r="U1101" i="1" s="1"/>
  <c r="U1100" i="1" s="1"/>
  <c r="U1098" i="1"/>
  <c r="U1097" i="1" s="1"/>
  <c r="U1096" i="1" s="1"/>
  <c r="U1095" i="1" s="1"/>
  <c r="U1094" i="1" s="1"/>
  <c r="U1092" i="1"/>
  <c r="U1091" i="1" s="1"/>
  <c r="U1090" i="1" s="1"/>
  <c r="U1089" i="1" s="1"/>
  <c r="U1088" i="1" s="1"/>
  <c r="U1084" i="1"/>
  <c r="U1083" i="1" s="1"/>
  <c r="U1082" i="1" s="1"/>
  <c r="U1080" i="1"/>
  <c r="U1079" i="1" s="1"/>
  <c r="U1078" i="1" s="1"/>
  <c r="U1072" i="1"/>
  <c r="U1070" i="1"/>
  <c r="U1068" i="1"/>
  <c r="U1061" i="1"/>
  <c r="U1060" i="1" s="1"/>
  <c r="U1059" i="1" s="1"/>
  <c r="U1057" i="1"/>
  <c r="U1056" i="1" s="1"/>
  <c r="U1055" i="1" s="1"/>
  <c r="U1051" i="1"/>
  <c r="U1050" i="1" s="1"/>
  <c r="U1049" i="1" s="1"/>
  <c r="U1048" i="1" s="1"/>
  <c r="U1047" i="1" s="1"/>
  <c r="U1045" i="1"/>
  <c r="U1044" i="1" s="1"/>
  <c r="U1042" i="1"/>
  <c r="U1040" i="1"/>
  <c r="U1035" i="1"/>
  <c r="U1034" i="1" s="1"/>
  <c r="U1033" i="1" s="1"/>
  <c r="U1032" i="1" s="1"/>
  <c r="U1031" i="1" s="1"/>
  <c r="U1020" i="1"/>
  <c r="U1019" i="1" s="1"/>
  <c r="U1018" i="1" s="1"/>
  <c r="U1017" i="1" s="1"/>
  <c r="U1016" i="1" s="1"/>
  <c r="U1014" i="1"/>
  <c r="U1013" i="1" s="1"/>
  <c r="U1012" i="1" s="1"/>
  <c r="U1011" i="1" s="1"/>
  <c r="U1010" i="1" s="1"/>
  <c r="U1008" i="1"/>
  <c r="U1007" i="1" s="1"/>
  <c r="U1005" i="1"/>
  <c r="U1004" i="1" s="1"/>
  <c r="U999" i="1"/>
  <c r="U998" i="1" s="1"/>
  <c r="U997" i="1" s="1"/>
  <c r="U996" i="1" s="1"/>
  <c r="U994" i="1"/>
  <c r="U993" i="1" s="1"/>
  <c r="U992" i="1" s="1"/>
  <c r="U990" i="1"/>
  <c r="U989" i="1" s="1"/>
  <c r="U988" i="1" s="1"/>
  <c r="U986" i="1"/>
  <c r="U985" i="1" s="1"/>
  <c r="U983" i="1"/>
  <c r="U982" i="1" s="1"/>
  <c r="U975" i="1"/>
  <c r="U974" i="1" s="1"/>
  <c r="U972" i="1"/>
  <c r="U971" i="1" s="1"/>
  <c r="U967" i="1"/>
  <c r="U965" i="1"/>
  <c r="U958" i="1"/>
  <c r="U957" i="1" s="1"/>
  <c r="U956" i="1" s="1"/>
  <c r="U955" i="1" s="1"/>
  <c r="U954" i="1" s="1"/>
  <c r="U953" i="1" s="1"/>
  <c r="U950" i="1"/>
  <c r="U949" i="1" s="1"/>
  <c r="U947" i="1"/>
  <c r="U946" i="1" s="1"/>
  <c r="U942" i="1"/>
  <c r="U940" i="1"/>
  <c r="U936" i="1"/>
  <c r="U935" i="1" s="1"/>
  <c r="U933" i="1"/>
  <c r="U932" i="1" s="1"/>
  <c r="U929" i="1"/>
  <c r="U928" i="1" s="1"/>
  <c r="U926" i="1"/>
  <c r="U925" i="1" s="1"/>
  <c r="U923" i="1"/>
  <c r="U922" i="1" s="1"/>
  <c r="U916" i="1"/>
  <c r="U914" i="1"/>
  <c r="U911" i="1"/>
  <c r="U910" i="1" s="1"/>
  <c r="U906" i="1"/>
  <c r="U904" i="1"/>
  <c r="U895" i="1"/>
  <c r="U894" i="1" s="1"/>
  <c r="U893" i="1" s="1"/>
  <c r="U892" i="1" s="1"/>
  <c r="U891" i="1" s="1"/>
  <c r="U890" i="1" s="1"/>
  <c r="U889" i="1" s="1"/>
  <c r="U887" i="1"/>
  <c r="U886" i="1" s="1"/>
  <c r="U884" i="1"/>
  <c r="U883" i="1" s="1"/>
  <c r="U878" i="1"/>
  <c r="U877" i="1" s="1"/>
  <c r="U874" i="1"/>
  <c r="U873" i="1" s="1"/>
  <c r="U871" i="1"/>
  <c r="U870" i="1" s="1"/>
  <c r="U863" i="1"/>
  <c r="U861" i="1"/>
  <c r="U852" i="1"/>
  <c r="U851" i="1" s="1"/>
  <c r="U850" i="1" s="1"/>
  <c r="U849" i="1" s="1"/>
  <c r="U847" i="1"/>
  <c r="U846" i="1" s="1"/>
  <c r="U845" i="1" s="1"/>
  <c r="U844" i="1" s="1"/>
  <c r="U842" i="1"/>
  <c r="U840" i="1"/>
  <c r="U835" i="1"/>
  <c r="U834" i="1" s="1"/>
  <c r="U829" i="1"/>
  <c r="U828" i="1" s="1"/>
  <c r="U827" i="1" s="1"/>
  <c r="U826" i="1" s="1"/>
  <c r="U822" i="1"/>
  <c r="U821" i="1" s="1"/>
  <c r="U820" i="1" s="1"/>
  <c r="U819" i="1" s="1"/>
  <c r="U818" i="1" s="1"/>
  <c r="U814" i="1"/>
  <c r="U812" i="1"/>
  <c r="U809" i="1"/>
  <c r="U808" i="1" s="1"/>
  <c r="U804" i="1"/>
  <c r="U802" i="1"/>
  <c r="U799" i="1"/>
  <c r="U797" i="1"/>
  <c r="U792" i="1"/>
  <c r="U791" i="1" s="1"/>
  <c r="U790" i="1" s="1"/>
  <c r="U789" i="1" s="1"/>
  <c r="U788" i="1" s="1"/>
  <c r="U786" i="1"/>
  <c r="U784" i="1"/>
  <c r="U779" i="1"/>
  <c r="U777" i="1"/>
  <c r="U773" i="1"/>
  <c r="U771" i="1"/>
  <c r="U769" i="1"/>
  <c r="U765" i="1"/>
  <c r="U764" i="1" s="1"/>
  <c r="U762" i="1"/>
  <c r="U761" i="1" s="1"/>
  <c r="U758" i="1"/>
  <c r="U757" i="1" s="1"/>
  <c r="U755" i="1"/>
  <c r="U752" i="1"/>
  <c r="U750" i="1"/>
  <c r="U748" i="1"/>
  <c r="U743" i="1"/>
  <c r="U742" i="1" s="1"/>
  <c r="U741" i="1" s="1"/>
  <c r="U739" i="1"/>
  <c r="U738" i="1" s="1"/>
  <c r="U737" i="1" s="1"/>
  <c r="U734" i="1"/>
  <c r="U732" i="1"/>
  <c r="U726" i="1"/>
  <c r="U725" i="1" s="1"/>
  <c r="U724" i="1" s="1"/>
  <c r="U723" i="1" s="1"/>
  <c r="U722" i="1" s="1"/>
  <c r="U719" i="1"/>
  <c r="U718" i="1" s="1"/>
  <c r="U717" i="1" s="1"/>
  <c r="U716" i="1" s="1"/>
  <c r="U715" i="1" s="1"/>
  <c r="U713" i="1"/>
  <c r="U712" i="1" s="1"/>
  <c r="U711" i="1" s="1"/>
  <c r="U710" i="1" s="1"/>
  <c r="U709" i="1" s="1"/>
  <c r="U705" i="1"/>
  <c r="U704" i="1" s="1"/>
  <c r="U703" i="1" s="1"/>
  <c r="U702" i="1" s="1"/>
  <c r="U701" i="1" s="1"/>
  <c r="U700" i="1" s="1"/>
  <c r="U698" i="1"/>
  <c r="U697" i="1" s="1"/>
  <c r="U695" i="1"/>
  <c r="U694" i="1" s="1"/>
  <c r="U688" i="1"/>
  <c r="U687" i="1" s="1"/>
  <c r="U685" i="1"/>
  <c r="U683" i="1"/>
  <c r="U678" i="1"/>
  <c r="U677" i="1" s="1"/>
  <c r="U676" i="1" s="1"/>
  <c r="U675" i="1" s="1"/>
  <c r="U672" i="1"/>
  <c r="U670" i="1"/>
  <c r="U667" i="1"/>
  <c r="U666" i="1" s="1"/>
  <c r="U664" i="1"/>
  <c r="U663" i="1" s="1"/>
  <c r="U661" i="1"/>
  <c r="U659" i="1"/>
  <c r="U657" i="1"/>
  <c r="U655" i="1"/>
  <c r="U649" i="1"/>
  <c r="U648" i="1" s="1"/>
  <c r="U647" i="1" s="1"/>
  <c r="U646" i="1" s="1"/>
  <c r="U645" i="1" s="1"/>
  <c r="U638" i="1"/>
  <c r="U637" i="1" s="1"/>
  <c r="U635" i="1"/>
  <c r="U634" i="1" s="1"/>
  <c r="U630" i="1"/>
  <c r="U629" i="1" s="1"/>
  <c r="U627" i="1"/>
  <c r="U626" i="1" s="1"/>
  <c r="U624" i="1"/>
  <c r="U623" i="1" s="1"/>
  <c r="U621" i="1"/>
  <c r="U620" i="1" s="1"/>
  <c r="U618" i="1"/>
  <c r="U617" i="1" s="1"/>
  <c r="U615" i="1"/>
  <c r="U614" i="1" s="1"/>
  <c r="U611" i="1"/>
  <c r="U610" i="1" s="1"/>
  <c r="U606" i="1" s="1"/>
  <c r="U602" i="1"/>
  <c r="U601" i="1" s="1"/>
  <c r="U600" i="1" s="1"/>
  <c r="U598" i="1"/>
  <c r="U597" i="1" s="1"/>
  <c r="U596" i="1" s="1"/>
  <c r="U592" i="1"/>
  <c r="U591" i="1" s="1"/>
  <c r="U588" i="1"/>
  <c r="U587" i="1" s="1"/>
  <c r="U584" i="1"/>
  <c r="U583" i="1" s="1"/>
  <c r="U581" i="1"/>
  <c r="U580" i="1" s="1"/>
  <c r="U577" i="1"/>
  <c r="U576" i="1" s="1"/>
  <c r="U570" i="1"/>
  <c r="U569" i="1" s="1"/>
  <c r="U568" i="1" s="1"/>
  <c r="U567" i="1" s="1"/>
  <c r="U566" i="1" s="1"/>
  <c r="U563" i="1"/>
  <c r="U562" i="1" s="1"/>
  <c r="U561" i="1" s="1"/>
  <c r="U559" i="1"/>
  <c r="U558" i="1" s="1"/>
  <c r="U556" i="1"/>
  <c r="U555" i="1" s="1"/>
  <c r="U552" i="1"/>
  <c r="U551" i="1" s="1"/>
  <c r="U550" i="1" s="1"/>
  <c r="U547" i="1"/>
  <c r="U546" i="1" s="1"/>
  <c r="U545" i="1" s="1"/>
  <c r="U543" i="1"/>
  <c r="U541" i="1"/>
  <c r="U535" i="1"/>
  <c r="U533" i="1"/>
  <c r="U529" i="1"/>
  <c r="U527" i="1"/>
  <c r="U522" i="1"/>
  <c r="U521" i="1" s="1"/>
  <c r="U518" i="1"/>
  <c r="U517" i="1" s="1"/>
  <c r="U513" i="1"/>
  <c r="U512" i="1" s="1"/>
  <c r="U509" i="1"/>
  <c r="U508" i="1" s="1"/>
  <c r="U500" i="1"/>
  <c r="U499" i="1" s="1"/>
  <c r="U498" i="1" s="1"/>
  <c r="U497" i="1" s="1"/>
  <c r="U496" i="1" s="1"/>
  <c r="U494" i="1"/>
  <c r="U493" i="1" s="1"/>
  <c r="U492" i="1" s="1"/>
  <c r="U491" i="1" s="1"/>
  <c r="U490" i="1" s="1"/>
  <c r="U486" i="1"/>
  <c r="U484" i="1"/>
  <c r="U481" i="1"/>
  <c r="U480" i="1" s="1"/>
  <c r="U476" i="1"/>
  <c r="U474" i="1"/>
  <c r="U467" i="1"/>
  <c r="U466" i="1" s="1"/>
  <c r="U465" i="1" s="1"/>
  <c r="U464" i="1" s="1"/>
  <c r="U462" i="1"/>
  <c r="U461" i="1" s="1"/>
  <c r="U460" i="1" s="1"/>
  <c r="U459" i="1" s="1"/>
  <c r="U456" i="1"/>
  <c r="U455" i="1" s="1"/>
  <c r="U454" i="1" s="1"/>
  <c r="U453" i="1" s="1"/>
  <c r="U447" i="1"/>
  <c r="U446" i="1" s="1"/>
  <c r="U443" i="1"/>
  <c r="U442" i="1" s="1"/>
  <c r="U440" i="1"/>
  <c r="U439" i="1" s="1"/>
  <c r="U435" i="1"/>
  <c r="U434" i="1" s="1"/>
  <c r="U431" i="1"/>
  <c r="U430" i="1" s="1"/>
  <c r="U428" i="1"/>
  <c r="U427" i="1" s="1"/>
  <c r="U420" i="1"/>
  <c r="U419" i="1" s="1"/>
  <c r="U414" i="1"/>
  <c r="U413" i="1" s="1"/>
  <c r="U410" i="1"/>
  <c r="U409" i="1" s="1"/>
  <c r="U405" i="1"/>
  <c r="U404" i="1" s="1"/>
  <c r="U402" i="1"/>
  <c r="U401" i="1" s="1"/>
  <c r="U399" i="1"/>
  <c r="U397" i="1"/>
  <c r="U393" i="1"/>
  <c r="U392" i="1" s="1"/>
  <c r="U389" i="1"/>
  <c r="U388" i="1" s="1"/>
  <c r="U382" i="1"/>
  <c r="U380" i="1"/>
  <c r="U377" i="1"/>
  <c r="U376" i="1" s="1"/>
  <c r="U369" i="1"/>
  <c r="U368" i="1" s="1"/>
  <c r="U366" i="1"/>
  <c r="U364" i="1"/>
  <c r="U361" i="1"/>
  <c r="U360" i="1" s="1"/>
  <c r="U353" i="1"/>
  <c r="U352" i="1" s="1"/>
  <c r="U351" i="1" s="1"/>
  <c r="U350" i="1" s="1"/>
  <c r="U349" i="1" s="1"/>
  <c r="U347" i="1"/>
  <c r="U346" i="1" s="1"/>
  <c r="U345" i="1" s="1"/>
  <c r="U344" i="1" s="1"/>
  <c r="U342" i="1"/>
  <c r="U341" i="1" s="1"/>
  <c r="U339" i="1"/>
  <c r="U337" i="1"/>
  <c r="U335" i="1"/>
  <c r="U332" i="1"/>
  <c r="U331" i="1" s="1"/>
  <c r="U326" i="1"/>
  <c r="U325" i="1" s="1"/>
  <c r="U324" i="1" s="1"/>
  <c r="U323" i="1" s="1"/>
  <c r="U322" i="1" s="1"/>
  <c r="U320" i="1"/>
  <c r="U319" i="1" s="1"/>
  <c r="U318" i="1" s="1"/>
  <c r="U317" i="1" s="1"/>
  <c r="U316" i="1" s="1"/>
  <c r="U313" i="1"/>
  <c r="U312" i="1" s="1"/>
  <c r="U311" i="1" s="1"/>
  <c r="U310" i="1" s="1"/>
  <c r="U309" i="1" s="1"/>
  <c r="U307" i="1"/>
  <c r="U306" i="1" s="1"/>
  <c r="U304" i="1"/>
  <c r="U303" i="1" s="1"/>
  <c r="U301" i="1"/>
  <c r="U300" i="1" s="1"/>
  <c r="U296" i="1"/>
  <c r="U295" i="1" s="1"/>
  <c r="U293" i="1"/>
  <c r="U292" i="1" s="1"/>
  <c r="U284" i="1"/>
  <c r="U283" i="1" s="1"/>
  <c r="U282" i="1" s="1"/>
  <c r="U280" i="1"/>
  <c r="U278" i="1"/>
  <c r="U275" i="1"/>
  <c r="U274" i="1" s="1"/>
  <c r="U272" i="1"/>
  <c r="U270" i="1"/>
  <c r="U268" i="1"/>
  <c r="U261" i="1"/>
  <c r="U259" i="1"/>
  <c r="U256" i="1"/>
  <c r="U255" i="1" s="1"/>
  <c r="U251" i="1"/>
  <c r="U249" i="1"/>
  <c r="U243" i="1"/>
  <c r="U242" i="1" s="1"/>
  <c r="U241" i="1" s="1"/>
  <c r="U239" i="1"/>
  <c r="U238" i="1" s="1"/>
  <c r="U237" i="1" s="1"/>
  <c r="U235" i="1"/>
  <c r="U234" i="1" s="1"/>
  <c r="U233" i="1" s="1"/>
  <c r="U227" i="1"/>
  <c r="U226" i="1" s="1"/>
  <c r="U225" i="1" s="1"/>
  <c r="U223" i="1"/>
  <c r="U222" i="1" s="1"/>
  <c r="U220" i="1"/>
  <c r="U218" i="1"/>
  <c r="U216" i="1"/>
  <c r="U212" i="1"/>
  <c r="U211" i="1" s="1"/>
  <c r="U210" i="1" s="1"/>
  <c r="U207" i="1"/>
  <c r="U206" i="1" s="1"/>
  <c r="U205" i="1" s="1"/>
  <c r="U204" i="1" s="1"/>
  <c r="U198" i="1"/>
  <c r="U196" i="1"/>
  <c r="U194" i="1"/>
  <c r="U186" i="1"/>
  <c r="U185" i="1" s="1"/>
  <c r="U183" i="1"/>
  <c r="U182" i="1" s="1"/>
  <c r="U178" i="1"/>
  <c r="U177" i="1" s="1"/>
  <c r="U176" i="1" s="1"/>
  <c r="U174" i="1"/>
  <c r="U173" i="1" s="1"/>
  <c r="U172" i="1" s="1"/>
  <c r="U170" i="1"/>
  <c r="U168" i="1"/>
  <c r="U165" i="1"/>
  <c r="U164" i="1" s="1"/>
  <c r="U161" i="1"/>
  <c r="U160" i="1" s="1"/>
  <c r="U159" i="1" s="1"/>
  <c r="U157" i="1"/>
  <c r="U155" i="1"/>
  <c r="U153" i="1"/>
  <c r="U145" i="1"/>
  <c r="U143" i="1"/>
  <c r="U140" i="1"/>
  <c r="U139" i="1" s="1"/>
  <c r="U132" i="1"/>
  <c r="U131" i="1" s="1"/>
  <c r="U130" i="1" s="1"/>
  <c r="U129" i="1" s="1"/>
  <c r="U128" i="1" s="1"/>
  <c r="U127" i="1" s="1"/>
  <c r="U125" i="1"/>
  <c r="U124" i="1" s="1"/>
  <c r="U123" i="1" s="1"/>
  <c r="U122" i="1" s="1"/>
  <c r="U120" i="1"/>
  <c r="U119" i="1" s="1"/>
  <c r="U118" i="1" s="1"/>
  <c r="U116" i="1"/>
  <c r="U114" i="1"/>
  <c r="U108" i="1"/>
  <c r="U107" i="1" s="1"/>
  <c r="U106" i="1" s="1"/>
  <c r="U105" i="1" s="1"/>
  <c r="U104" i="1" s="1"/>
  <c r="U102" i="1"/>
  <c r="U100" i="1"/>
  <c r="U98" i="1"/>
  <c r="U95" i="1"/>
  <c r="U94" i="1" s="1"/>
  <c r="U87" i="1"/>
  <c r="U86" i="1" s="1"/>
  <c r="U84" i="1"/>
  <c r="U83" i="1" s="1"/>
  <c r="U62" i="1"/>
  <c r="U60" i="1"/>
  <c r="U57" i="1"/>
  <c r="U56" i="1" s="1"/>
  <c r="U52" i="1"/>
  <c r="U51" i="1" s="1"/>
  <c r="U50" i="1" s="1"/>
  <c r="U49" i="1" s="1"/>
  <c r="U47" i="1"/>
  <c r="U46" i="1" s="1"/>
  <c r="U44" i="1"/>
  <c r="U42" i="1"/>
  <c r="U40" i="1"/>
  <c r="U30" i="1"/>
  <c r="U28" i="1"/>
  <c r="U25" i="1"/>
  <c r="U24" i="1" s="1"/>
  <c r="T2863" i="1"/>
  <c r="T2862" i="1" s="1"/>
  <c r="T2861" i="1" s="1"/>
  <c r="W2863" i="1"/>
  <c r="W2862" i="1" s="1"/>
  <c r="W2861" i="1" s="1"/>
  <c r="AB2863" i="1"/>
  <c r="AB2862" i="1" s="1"/>
  <c r="AB2861" i="1" s="1"/>
  <c r="AF2863" i="1"/>
  <c r="AF2862" i="1" s="1"/>
  <c r="AF2861" i="1" s="1"/>
  <c r="BI2863" i="1"/>
  <c r="BI2862" i="1" s="1"/>
  <c r="BI2861" i="1" s="1"/>
  <c r="P2863" i="1"/>
  <c r="AG3275" i="1" l="1"/>
  <c r="AK3275" i="1" s="1"/>
  <c r="BF3275" i="1" s="1"/>
  <c r="AG2863" i="1"/>
  <c r="AK2863" i="1" s="1"/>
  <c r="BF2863" i="1" s="1"/>
  <c r="AG3240" i="1"/>
  <c r="AK3240" i="1" s="1"/>
  <c r="BF3240" i="1" s="1"/>
  <c r="AE387" i="1"/>
  <c r="AE386" i="1" s="1"/>
  <c r="Z387" i="1"/>
  <c r="Z386" i="1" s="1"/>
  <c r="AE4295" i="1"/>
  <c r="AE4276" i="1" s="1"/>
  <c r="P2862" i="1"/>
  <c r="AG2862" i="1" s="1"/>
  <c r="AK2862" i="1" s="1"/>
  <c r="BF2862" i="1" s="1"/>
  <c r="Z2865" i="1"/>
  <c r="AE545" i="1"/>
  <c r="AI2863" i="1"/>
  <c r="AM2863" i="1" s="1"/>
  <c r="BH2863" i="1" s="1"/>
  <c r="AI3275" i="1"/>
  <c r="AM3275" i="1" s="1"/>
  <c r="BH3275" i="1" s="1"/>
  <c r="P3274" i="1"/>
  <c r="AG3274" i="1" s="1"/>
  <c r="AK3274" i="1" s="1"/>
  <c r="BF3274" i="1" s="1"/>
  <c r="AH3275" i="1"/>
  <c r="AL3275" i="1" s="1"/>
  <c r="BG3275" i="1" s="1"/>
  <c r="AE2861" i="1"/>
  <c r="AI2861" i="1" s="1"/>
  <c r="AM2861" i="1" s="1"/>
  <c r="BH2861" i="1" s="1"/>
  <c r="AI2862" i="1"/>
  <c r="AM2862" i="1" s="1"/>
  <c r="BH2862" i="1" s="1"/>
  <c r="AE3273" i="1"/>
  <c r="AI3273" i="1" s="1"/>
  <c r="AM3273" i="1" s="1"/>
  <c r="BH3273" i="1" s="1"/>
  <c r="AI3274" i="1"/>
  <c r="AM3274" i="1" s="1"/>
  <c r="BH3274" i="1" s="1"/>
  <c r="AH2863" i="1"/>
  <c r="AL2863" i="1" s="1"/>
  <c r="BG2863" i="1" s="1"/>
  <c r="AE2865" i="1"/>
  <c r="Z3273" i="1"/>
  <c r="AH3273" i="1" s="1"/>
  <c r="AL3273" i="1" s="1"/>
  <c r="BG3273" i="1" s="1"/>
  <c r="AH3274" i="1"/>
  <c r="AL3274" i="1" s="1"/>
  <c r="BG3274" i="1" s="1"/>
  <c r="Z2861" i="1"/>
  <c r="AH2861" i="1" s="1"/>
  <c r="AL2861" i="1" s="1"/>
  <c r="BG2861" i="1" s="1"/>
  <c r="AH2862" i="1"/>
  <c r="AL2862" i="1" s="1"/>
  <c r="BG2862" i="1" s="1"/>
  <c r="Z545" i="1"/>
  <c r="AE3081" i="1"/>
  <c r="Z3081" i="1"/>
  <c r="Z3080" i="1" s="1"/>
  <c r="Z3079" i="1" s="1"/>
  <c r="Z3043" i="1" s="1"/>
  <c r="U3140" i="1"/>
  <c r="U3082" i="1"/>
  <c r="U408" i="1"/>
  <c r="U3243" i="1"/>
  <c r="U3242" i="1" s="1"/>
  <c r="AE3232" i="1"/>
  <c r="AE3231" i="1" s="1"/>
  <c r="AE3230" i="1" s="1"/>
  <c r="Z3233" i="1"/>
  <c r="Z3232" i="1" s="1"/>
  <c r="Z3231" i="1" s="1"/>
  <c r="Z3230" i="1" s="1"/>
  <c r="U633" i="1"/>
  <c r="U632" i="1" s="1"/>
  <c r="U438" i="1"/>
  <c r="U437" i="1" s="1"/>
  <c r="Q4275" i="1"/>
  <c r="Q4274" i="1" s="1"/>
  <c r="Q4273" i="1" s="1"/>
  <c r="Q4250" i="1" s="1"/>
  <c r="R4275" i="1"/>
  <c r="R4274" i="1" s="1"/>
  <c r="R4273" i="1" s="1"/>
  <c r="R4250" i="1" s="1"/>
  <c r="S4275" i="1"/>
  <c r="S4274" i="1" s="1"/>
  <c r="S4273" i="1" s="1"/>
  <c r="S4250" i="1" s="1"/>
  <c r="U1265" i="1"/>
  <c r="U1264" i="1" s="1"/>
  <c r="U1263" i="1" s="1"/>
  <c r="U1257" i="1" s="1"/>
  <c r="U2088" i="1"/>
  <c r="U2087" i="1" s="1"/>
  <c r="U1837" i="1"/>
  <c r="U1836" i="1" s="1"/>
  <c r="U1349" i="1"/>
  <c r="U1348" i="1" s="1"/>
  <c r="U3186" i="1"/>
  <c r="U3185" i="1" s="1"/>
  <c r="U3184" i="1" s="1"/>
  <c r="U3183" i="1" s="1"/>
  <c r="U3182" i="1" s="1"/>
  <c r="U3047" i="1"/>
  <c r="U3046" i="1" s="1"/>
  <c r="U3045" i="1" s="1"/>
  <c r="U3044" i="1" s="1"/>
  <c r="Z2817" i="1"/>
  <c r="Z2816" i="1" s="1"/>
  <c r="AE2817" i="1"/>
  <c r="AE2816" i="1" s="1"/>
  <c r="Z3606" i="1"/>
  <c r="Z3605" i="1" s="1"/>
  <c r="Z3604" i="1" s="1"/>
  <c r="Z3890" i="1"/>
  <c r="Z3889" i="1" s="1"/>
  <c r="Z1625" i="1"/>
  <c r="AE470" i="1"/>
  <c r="Z1215" i="1"/>
  <c r="Z1214" i="1" s="1"/>
  <c r="U3409" i="1"/>
  <c r="AE2199" i="1"/>
  <c r="AE2198" i="1" s="1"/>
  <c r="S2794" i="1"/>
  <c r="S2785" i="1" s="1"/>
  <c r="U3278" i="1"/>
  <c r="U3277" i="1" s="1"/>
  <c r="S505" i="1"/>
  <c r="S504" i="1" s="1"/>
  <c r="S3254" i="1"/>
  <c r="S3253" i="1" s="1"/>
  <c r="S3223" i="1" s="1"/>
  <c r="U2930" i="1"/>
  <c r="U2929" i="1" s="1"/>
  <c r="Z2697" i="1"/>
  <c r="Z2689" i="1" s="1"/>
  <c r="AE2697" i="1"/>
  <c r="AE2689" i="1" s="1"/>
  <c r="AE2491" i="1"/>
  <c r="AE2483" i="1" s="1"/>
  <c r="Z2491" i="1"/>
  <c r="Z2483" i="1" s="1"/>
  <c r="AE2435" i="1"/>
  <c r="AE2434" i="1" s="1"/>
  <c r="Z2435" i="1"/>
  <c r="Z2434" i="1" s="1"/>
  <c r="R898" i="1"/>
  <c r="R897" i="1" s="1"/>
  <c r="Z2199" i="1"/>
  <c r="Z2198" i="1" s="1"/>
  <c r="Z1954" i="1"/>
  <c r="Z1953" i="1" s="1"/>
  <c r="AE1954" i="1"/>
  <c r="AE1953" i="1" s="1"/>
  <c r="AE1705" i="1"/>
  <c r="AE1704" i="1" s="1"/>
  <c r="Z1705" i="1"/>
  <c r="Z1704" i="1" s="1"/>
  <c r="Z1531" i="1"/>
  <c r="Z1523" i="1" s="1"/>
  <c r="AE1531" i="1"/>
  <c r="AE1523" i="1" s="1"/>
  <c r="Z1459" i="1"/>
  <c r="Z1458" i="1" s="1"/>
  <c r="AE1459" i="1"/>
  <c r="AE1458" i="1" s="1"/>
  <c r="Z1278" i="1"/>
  <c r="Z1270" i="1" s="1"/>
  <c r="AE1278" i="1"/>
  <c r="AE1270" i="1" s="1"/>
  <c r="AE1215" i="1"/>
  <c r="AE1214" i="1" s="1"/>
  <c r="S2584" i="1"/>
  <c r="S2583" i="1" s="1"/>
  <c r="S1133" i="1"/>
  <c r="S1132" i="1" s="1"/>
  <c r="S1624" i="1"/>
  <c r="S1623" i="1" s="1"/>
  <c r="S2118" i="1"/>
  <c r="S2117" i="1" s="1"/>
  <c r="R3254" i="1"/>
  <c r="R3253" i="1" s="1"/>
  <c r="R3223" i="1" s="1"/>
  <c r="S1867" i="1"/>
  <c r="S1866" i="1" s="1"/>
  <c r="S371" i="1"/>
  <c r="S286" i="1" s="1"/>
  <c r="S3836" i="1"/>
  <c r="S3835" i="1" s="1"/>
  <c r="S3834" i="1" s="1"/>
  <c r="S3833" i="1" s="1"/>
  <c r="S3825" i="1" s="1"/>
  <c r="S200" i="1"/>
  <c r="R1867" i="1"/>
  <c r="R1866" i="1" s="1"/>
  <c r="R708" i="1"/>
  <c r="R200" i="1"/>
  <c r="AE3507" i="1"/>
  <c r="Q505" i="1"/>
  <c r="Q504" i="1" s="1"/>
  <c r="S898" i="1"/>
  <c r="S897" i="1" s="1"/>
  <c r="S4083" i="1"/>
  <c r="S4064" i="1" s="1"/>
  <c r="Q3254" i="1"/>
  <c r="Q3253" i="1" s="1"/>
  <c r="Q3223" i="1" s="1"/>
  <c r="S1379" i="1"/>
  <c r="S1378" i="1" s="1"/>
  <c r="R1133" i="1"/>
  <c r="R1132" i="1" s="1"/>
  <c r="AE4397" i="1"/>
  <c r="AE4396" i="1" s="1"/>
  <c r="AE4388" i="1" s="1"/>
  <c r="AE4375" i="1" s="1"/>
  <c r="AE2604" i="1"/>
  <c r="AE2603" i="1" s="1"/>
  <c r="AE2602" i="1" s="1"/>
  <c r="R4083" i="1"/>
  <c r="R4064" i="1" s="1"/>
  <c r="S3940" i="1"/>
  <c r="S3920" i="1" s="1"/>
  <c r="S3919" i="1" s="1"/>
  <c r="R2584" i="1"/>
  <c r="R2583" i="1" s="1"/>
  <c r="R2118" i="1"/>
  <c r="R2117" i="1" s="1"/>
  <c r="Q371" i="1"/>
  <c r="Q286" i="1" s="1"/>
  <c r="S708" i="1"/>
  <c r="Q200" i="1"/>
  <c r="Q2926" i="1"/>
  <c r="S565" i="1"/>
  <c r="S2926" i="1"/>
  <c r="Q2118" i="1"/>
  <c r="Q2117" i="1" s="1"/>
  <c r="S2357" i="1"/>
  <c r="S2356" i="1" s="1"/>
  <c r="Q565" i="1"/>
  <c r="Q2357" i="1"/>
  <c r="Q2356" i="1" s="1"/>
  <c r="Q2794" i="1"/>
  <c r="Q2785" i="1" s="1"/>
  <c r="Q708" i="1"/>
  <c r="R371" i="1"/>
  <c r="R286" i="1" s="1"/>
  <c r="Q3396" i="1"/>
  <c r="Q3395" i="1" s="1"/>
  <c r="R2794" i="1"/>
  <c r="R2785" i="1" s="1"/>
  <c r="Q4083" i="1"/>
  <c r="Q4064" i="1" s="1"/>
  <c r="Z1157" i="1"/>
  <c r="Z1156" i="1" s="1"/>
  <c r="Z1155" i="1" s="1"/>
  <c r="S3396" i="1"/>
  <c r="S3395" i="1" s="1"/>
  <c r="R3836" i="1"/>
  <c r="R3835" i="1" s="1"/>
  <c r="R3834" i="1" s="1"/>
  <c r="R3833" i="1" s="1"/>
  <c r="R3825" i="1" s="1"/>
  <c r="Q1867" i="1"/>
  <c r="Q1866" i="1" s="1"/>
  <c r="Q3940" i="1"/>
  <c r="Q3920" i="1" s="1"/>
  <c r="Q3919" i="1" s="1"/>
  <c r="R2926" i="1"/>
  <c r="R505" i="1"/>
  <c r="R504" i="1" s="1"/>
  <c r="Q898" i="1"/>
  <c r="Q897" i="1" s="1"/>
  <c r="Q1624" i="1"/>
  <c r="Q1623" i="1" s="1"/>
  <c r="Q3700" i="1"/>
  <c r="S3700" i="1"/>
  <c r="Q2584" i="1"/>
  <c r="Q2583" i="1" s="1"/>
  <c r="R3940" i="1"/>
  <c r="R3920" i="1" s="1"/>
  <c r="R3919" i="1" s="1"/>
  <c r="R565" i="1"/>
  <c r="Z3374" i="1"/>
  <c r="R1624" i="1"/>
  <c r="R1623" i="1" s="1"/>
  <c r="R3396" i="1"/>
  <c r="R3395" i="1" s="1"/>
  <c r="R1379" i="1"/>
  <c r="R1378" i="1" s="1"/>
  <c r="Z3398" i="1"/>
  <c r="Z3397" i="1" s="1"/>
  <c r="Q3836" i="1"/>
  <c r="Q3835" i="1" s="1"/>
  <c r="Q3834" i="1" s="1"/>
  <c r="Q3833" i="1" s="1"/>
  <c r="Q3825" i="1" s="1"/>
  <c r="Q1379" i="1"/>
  <c r="Q1378" i="1" s="1"/>
  <c r="R3700" i="1"/>
  <c r="Q1133" i="1"/>
  <c r="Q1132" i="1" s="1"/>
  <c r="R2357" i="1"/>
  <c r="R2356" i="1" s="1"/>
  <c r="AE4166" i="1"/>
  <c r="AE867" i="1"/>
  <c r="AE866" i="1" s="1"/>
  <c r="AE816" i="1" s="1"/>
  <c r="Z470" i="1"/>
  <c r="Z1441" i="1"/>
  <c r="Z1433" i="1" s="1"/>
  <c r="Z3532" i="1"/>
  <c r="Z3531" i="1" s="1"/>
  <c r="Z3530" i="1" s="1"/>
  <c r="Z3529" i="1" s="1"/>
  <c r="Z3528" i="1" s="1"/>
  <c r="AE899" i="1"/>
  <c r="AE3990" i="1"/>
  <c r="AE3989" i="1" s="1"/>
  <c r="AE3398" i="1"/>
  <c r="AE3397" i="1" s="1"/>
  <c r="Z289" i="1"/>
  <c r="Z288" i="1" s="1"/>
  <c r="Z287" i="1" s="1"/>
  <c r="Z1030" i="1"/>
  <c r="Z1022" i="1" s="1"/>
  <c r="AE960" i="1"/>
  <c r="AE952" i="1" s="1"/>
  <c r="AE2262" i="1"/>
  <c r="AE2254" i="1" s="1"/>
  <c r="AE1676" i="1"/>
  <c r="AE21" i="1"/>
  <c r="AE20" i="1" s="1"/>
  <c r="AE19" i="1" s="1"/>
  <c r="AE18" i="1" s="1"/>
  <c r="Z407" i="1"/>
  <c r="Z2021" i="1"/>
  <c r="Z2013" i="1" s="1"/>
  <c r="AE266" i="1"/>
  <c r="AE265" i="1" s="1"/>
  <c r="AE264" i="1" s="1"/>
  <c r="AE263" i="1" s="1"/>
  <c r="AE1380" i="1"/>
  <c r="Z653" i="1"/>
  <c r="Z652" i="1" s="1"/>
  <c r="Z651" i="1" s="1"/>
  <c r="Z644" i="1" s="1"/>
  <c r="Z960" i="1"/>
  <c r="Z952" i="1" s="1"/>
  <c r="AE2140" i="1"/>
  <c r="AE2139" i="1" s="1"/>
  <c r="AE2138" i="1" s="1"/>
  <c r="AE1925" i="1"/>
  <c r="AE2358" i="1"/>
  <c r="Z1197" i="1"/>
  <c r="Z1189" i="1" s="1"/>
  <c r="AE3963" i="1"/>
  <c r="AE3962" i="1" s="1"/>
  <c r="AE3941" i="1" s="1"/>
  <c r="Z266" i="1"/>
  <c r="Z265" i="1" s="1"/>
  <c r="Z264" i="1" s="1"/>
  <c r="Z263" i="1" s="1"/>
  <c r="AE3714" i="1"/>
  <c r="AE3713" i="1" s="1"/>
  <c r="AE3712" i="1" s="1"/>
  <c r="AE3711" i="1" s="1"/>
  <c r="AE524" i="1"/>
  <c r="Z3667" i="1"/>
  <c r="Z3666" i="1" s="1"/>
  <c r="Z3654" i="1" s="1"/>
  <c r="Z3653" i="1" s="1"/>
  <c r="Z3652" i="1" s="1"/>
  <c r="Z3626" i="1" s="1"/>
  <c r="Z506" i="1"/>
  <c r="AE2890" i="1"/>
  <c r="AE2889" i="1" s="1"/>
  <c r="Z2358" i="1"/>
  <c r="Z4276" i="1"/>
  <c r="AE289" i="1"/>
  <c r="AE288" i="1" s="1"/>
  <c r="AE287" i="1" s="1"/>
  <c r="Z1925" i="1"/>
  <c r="Z3963" i="1"/>
  <c r="Z3962" i="1" s="1"/>
  <c r="Z3941" i="1" s="1"/>
  <c r="AE90" i="1"/>
  <c r="AE89" i="1" s="1"/>
  <c r="Z2604" i="1"/>
  <c r="Z2603" i="1" s="1"/>
  <c r="Z2602" i="1" s="1"/>
  <c r="AE2585" i="1"/>
  <c r="Z4086" i="1"/>
  <c r="Z4085" i="1" s="1"/>
  <c r="Z4084" i="1" s="1"/>
  <c r="Z4136" i="1"/>
  <c r="Z4135" i="1" s="1"/>
  <c r="AE2928" i="1"/>
  <c r="AE2927" i="1" s="1"/>
  <c r="AE407" i="1"/>
  <c r="Z3854" i="1"/>
  <c r="Z150" i="1"/>
  <c r="Z149" i="1" s="1"/>
  <c r="Z148" i="1" s="1"/>
  <c r="Z147" i="1" s="1"/>
  <c r="Z134" i="1" s="1"/>
  <c r="AE4136" i="1"/>
  <c r="AE4135" i="1" s="1"/>
  <c r="AE3374" i="1"/>
  <c r="Z1134" i="1"/>
  <c r="AE1868" i="1"/>
  <c r="Z3769" i="1"/>
  <c r="Z3768" i="1" s="1"/>
  <c r="Z3767" i="1" s="1"/>
  <c r="Z3738" i="1" s="1"/>
  <c r="AE604" i="1"/>
  <c r="Z4221" i="1"/>
  <c r="Z4220" i="1" s="1"/>
  <c r="Z4219" i="1" s="1"/>
  <c r="Z4218" i="1" s="1"/>
  <c r="Z3990" i="1"/>
  <c r="Z3989" i="1" s="1"/>
  <c r="Z3464" i="1"/>
  <c r="Z3437" i="1" s="1"/>
  <c r="Z2119" i="1"/>
  <c r="AE1134" i="1"/>
  <c r="Z1889" i="1"/>
  <c r="Z1888" i="1" s="1"/>
  <c r="Z1887" i="1" s="1"/>
  <c r="Z2262" i="1"/>
  <c r="Z2254" i="1" s="1"/>
  <c r="AE4086" i="1"/>
  <c r="AE4085" i="1" s="1"/>
  <c r="AE4084" i="1" s="1"/>
  <c r="Z2140" i="1"/>
  <c r="Z2139" i="1" s="1"/>
  <c r="Z2138" i="1" s="1"/>
  <c r="AE3837" i="1"/>
  <c r="AE2119" i="1"/>
  <c r="Z3507" i="1"/>
  <c r="Z2379" i="1"/>
  <c r="Z2378" i="1" s="1"/>
  <c r="Z2377" i="1" s="1"/>
  <c r="AE506" i="1"/>
  <c r="Z3714" i="1"/>
  <c r="Z3713" i="1" s="1"/>
  <c r="Z3712" i="1" s="1"/>
  <c r="Z3711" i="1" s="1"/>
  <c r="AE653" i="1"/>
  <c r="AE652" i="1" s="1"/>
  <c r="AE651" i="1" s="1"/>
  <c r="AE644" i="1" s="1"/>
  <c r="Z4166" i="1"/>
  <c r="Z3837" i="1"/>
  <c r="AE1644" i="1"/>
  <c r="AE1643" i="1" s="1"/>
  <c r="AE1642" i="1" s="1"/>
  <c r="AE3464" i="1"/>
  <c r="AE3437" i="1" s="1"/>
  <c r="Z1768" i="1"/>
  <c r="Z1760" i="1" s="1"/>
  <c r="Z90" i="1"/>
  <c r="Z89" i="1" s="1"/>
  <c r="AE3769" i="1"/>
  <c r="AE3768" i="1" s="1"/>
  <c r="AE3767" i="1" s="1"/>
  <c r="AE3738" i="1" s="1"/>
  <c r="AE3890" i="1"/>
  <c r="AE3889" i="1" s="1"/>
  <c r="AE2379" i="1"/>
  <c r="AE2378" i="1" s="1"/>
  <c r="AE2377" i="1" s="1"/>
  <c r="AE795" i="1"/>
  <c r="AE794" i="1" s="1"/>
  <c r="AE745" i="1"/>
  <c r="AE728" i="1" s="1"/>
  <c r="Z920" i="1"/>
  <c r="Z919" i="1" s="1"/>
  <c r="Z918" i="1" s="1"/>
  <c r="Z1644" i="1"/>
  <c r="Z1643" i="1" s="1"/>
  <c r="Z1642" i="1" s="1"/>
  <c r="Z795" i="1"/>
  <c r="Z794" i="1" s="1"/>
  <c r="AE1157" i="1"/>
  <c r="AE1156" i="1" s="1"/>
  <c r="AE1155" i="1" s="1"/>
  <c r="AE3606" i="1"/>
  <c r="AE3605" i="1" s="1"/>
  <c r="AE3604" i="1" s="1"/>
  <c r="AE1197" i="1"/>
  <c r="AE1189" i="1" s="1"/>
  <c r="AE978" i="1"/>
  <c r="AE977" i="1" s="1"/>
  <c r="Z2585" i="1"/>
  <c r="AE150" i="1"/>
  <c r="AE149" i="1" s="1"/>
  <c r="AE148" i="1" s="1"/>
  <c r="AE147" i="1" s="1"/>
  <c r="AE134" i="1" s="1"/>
  <c r="Z245" i="1"/>
  <c r="Z229" i="1" s="1"/>
  <c r="AE245" i="1"/>
  <c r="AE229" i="1" s="1"/>
  <c r="Z1868" i="1"/>
  <c r="Z2981" i="1"/>
  <c r="Z2980" i="1" s="1"/>
  <c r="Z2979" i="1" s="1"/>
  <c r="Z2978" i="1" s="1"/>
  <c r="AE3854" i="1"/>
  <c r="AE3667" i="1"/>
  <c r="AE3666" i="1" s="1"/>
  <c r="AE3654" i="1" s="1"/>
  <c r="AE3653" i="1" s="1"/>
  <c r="AE3652" i="1" s="1"/>
  <c r="AE3626" i="1" s="1"/>
  <c r="Z4397" i="1"/>
  <c r="Z4396" i="1" s="1"/>
  <c r="Z4388" i="1" s="1"/>
  <c r="Z4375" i="1" s="1"/>
  <c r="Z1676" i="1"/>
  <c r="AE1889" i="1"/>
  <c r="AE1888" i="1" s="1"/>
  <c r="AE1887" i="1" s="1"/>
  <c r="AE1401" i="1"/>
  <c r="AE1400" i="1" s="1"/>
  <c r="AE1399" i="1" s="1"/>
  <c r="Z745" i="1"/>
  <c r="Z728" i="1" s="1"/>
  <c r="Z604" i="1"/>
  <c r="AE4332" i="1"/>
  <c r="AE3532" i="1"/>
  <c r="AE3531" i="1" s="1"/>
  <c r="AE3530" i="1" s="1"/>
  <c r="AE3529" i="1" s="1"/>
  <c r="AE3528" i="1" s="1"/>
  <c r="Z2928" i="1"/>
  <c r="Z2927" i="1" s="1"/>
  <c r="AE1030" i="1"/>
  <c r="AE1022" i="1" s="1"/>
  <c r="Z1401" i="1"/>
  <c r="Z1400" i="1" s="1"/>
  <c r="Z1399" i="1" s="1"/>
  <c r="Z1380" i="1"/>
  <c r="Z978" i="1"/>
  <c r="Z977" i="1" s="1"/>
  <c r="Z524" i="1"/>
  <c r="Z867" i="1"/>
  <c r="Z866" i="1" s="1"/>
  <c r="Z816" i="1" s="1"/>
  <c r="Z899" i="1"/>
  <c r="AE4221" i="1"/>
  <c r="AE4220" i="1" s="1"/>
  <c r="AE4219" i="1" s="1"/>
  <c r="AE4218" i="1" s="1"/>
  <c r="AE2170" i="1"/>
  <c r="AE920" i="1"/>
  <c r="AE919" i="1" s="1"/>
  <c r="AE918" i="1" s="1"/>
  <c r="Z2890" i="1"/>
  <c r="Z2889" i="1" s="1"/>
  <c r="Z4332" i="1"/>
  <c r="AE2981" i="1"/>
  <c r="AE2980" i="1" s="1"/>
  <c r="AE2979" i="1" s="1"/>
  <c r="AE2978" i="1" s="1"/>
  <c r="AE1768" i="1"/>
  <c r="AE1760" i="1" s="1"/>
  <c r="AE574" i="1"/>
  <c r="AE573" i="1" s="1"/>
  <c r="AE1625" i="1"/>
  <c r="AE1441" i="1"/>
  <c r="AE1433" i="1" s="1"/>
  <c r="AE2021" i="1"/>
  <c r="AE2013" i="1" s="1"/>
  <c r="AE3080" i="1"/>
  <c r="AE3079" i="1" s="1"/>
  <c r="AE3043" i="1" s="1"/>
  <c r="Z2170" i="1"/>
  <c r="Z574" i="1"/>
  <c r="Z573" i="1" s="1"/>
  <c r="Z21" i="1"/>
  <c r="Z20" i="1" s="1"/>
  <c r="Z19" i="1" s="1"/>
  <c r="Z18" i="1" s="1"/>
  <c r="U3237" i="1"/>
  <c r="U3233" i="1" s="1"/>
  <c r="U3804" i="1"/>
  <c r="U3803" i="1" s="1"/>
  <c r="U3802" i="1" s="1"/>
  <c r="U1420" i="1"/>
  <c r="U1419" i="1" s="1"/>
  <c r="U396" i="1"/>
  <c r="U387" i="1" s="1"/>
  <c r="U386" i="1" s="1"/>
  <c r="U4263" i="1"/>
  <c r="U4259" i="1" s="1"/>
  <c r="U4258" i="1" s="1"/>
  <c r="U4252" i="1" s="1"/>
  <c r="U4251" i="1" s="1"/>
  <c r="U1708" i="1"/>
  <c r="U1707" i="1" s="1"/>
  <c r="U1706" i="1" s="1"/>
  <c r="U1900" i="1"/>
  <c r="U1697" i="1"/>
  <c r="U1696" i="1" s="1"/>
  <c r="U3020" i="1"/>
  <c r="U2860" i="1"/>
  <c r="U2859" i="1" s="1"/>
  <c r="U2964" i="1"/>
  <c r="U2959" i="1" s="1"/>
  <c r="U2958" i="1" s="1"/>
  <c r="U2957" i="1" s="1"/>
  <c r="U2956" i="1" s="1"/>
  <c r="U473" i="1"/>
  <c r="U472" i="1" s="1"/>
  <c r="U471" i="1" s="1"/>
  <c r="U669" i="1"/>
  <c r="U796" i="1"/>
  <c r="U1445" i="1"/>
  <c r="U1444" i="1" s="1"/>
  <c r="U1443" i="1" s="1"/>
  <c r="U1442" i="1" s="1"/>
  <c r="U2913" i="1"/>
  <c r="U2909" i="1" s="1"/>
  <c r="U2908" i="1" s="1"/>
  <c r="U3523" i="1"/>
  <c r="U3519" i="1" s="1"/>
  <c r="U3518" i="1" s="1"/>
  <c r="U4310" i="1"/>
  <c r="U4309" i="1" s="1"/>
  <c r="U4308" i="1" s="1"/>
  <c r="U1786" i="1"/>
  <c r="U1785" i="1" s="1"/>
  <c r="U2532" i="1"/>
  <c r="U2531" i="1" s="1"/>
  <c r="U2530" i="1" s="1"/>
  <c r="U2529" i="1" s="1"/>
  <c r="U2528" i="1" s="1"/>
  <c r="U3621" i="1"/>
  <c r="U3617" i="1" s="1"/>
  <c r="U3616" i="1" s="1"/>
  <c r="U3727" i="1"/>
  <c r="U3723" i="1" s="1"/>
  <c r="U4029" i="1"/>
  <c r="U4016" i="1" s="1"/>
  <c r="U4233" i="1"/>
  <c r="U4229" i="1" s="1"/>
  <c r="U1749" i="1"/>
  <c r="U2706" i="1"/>
  <c r="U2705" i="1" s="1"/>
  <c r="U2704" i="1" s="1"/>
  <c r="U4370" i="1"/>
  <c r="U4369" i="1" s="1"/>
  <c r="U4368" i="1" s="1"/>
  <c r="U4361" i="1" s="1"/>
  <c r="U97" i="1"/>
  <c r="U93" i="1" s="1"/>
  <c r="U92" i="1" s="1"/>
  <c r="U91" i="1" s="1"/>
  <c r="U258" i="1"/>
  <c r="U254" i="1" s="1"/>
  <c r="U253" i="1" s="1"/>
  <c r="U811" i="1"/>
  <c r="U807" i="1" s="1"/>
  <c r="U806" i="1" s="1"/>
  <c r="U839" i="1"/>
  <c r="U833" i="1" s="1"/>
  <c r="U832" i="1" s="1"/>
  <c r="U825" i="1" s="1"/>
  <c r="U817" i="1" s="1"/>
  <c r="U931" i="1"/>
  <c r="U964" i="1"/>
  <c r="U963" i="1" s="1"/>
  <c r="U962" i="1" s="1"/>
  <c r="U961" i="1" s="1"/>
  <c r="U1451" i="1"/>
  <c r="U1450" i="1" s="1"/>
  <c r="U1655" i="1"/>
  <c r="U2037" i="1"/>
  <c r="U2036" i="1" s="1"/>
  <c r="U2102" i="1"/>
  <c r="U2101" i="1" s="1"/>
  <c r="U2100" i="1" s="1"/>
  <c r="U2099" i="1" s="1"/>
  <c r="U2123" i="1"/>
  <c r="U2122" i="1" s="1"/>
  <c r="U2121" i="1" s="1"/>
  <c r="U2120" i="1" s="1"/>
  <c r="U2554" i="1"/>
  <c r="U2553" i="1" s="1"/>
  <c r="U2589" i="1"/>
  <c r="U2588" i="1" s="1"/>
  <c r="U2587" i="1" s="1"/>
  <c r="U2586" i="1" s="1"/>
  <c r="U3390" i="1"/>
  <c r="U3389" i="1" s="1"/>
  <c r="U3770" i="1"/>
  <c r="U4122" i="1"/>
  <c r="U4114" i="1" s="1"/>
  <c r="U4113" i="1" s="1"/>
  <c r="U4295" i="1"/>
  <c r="U1501" i="1"/>
  <c r="U2060" i="1"/>
  <c r="U2059" i="1" s="1"/>
  <c r="U2058" i="1" s="1"/>
  <c r="U2057" i="1" s="1"/>
  <c r="U2715" i="1"/>
  <c r="U2714" i="1" s="1"/>
  <c r="U3668" i="1"/>
  <c r="U4169" i="1"/>
  <c r="U4168" i="1" s="1"/>
  <c r="U4167" i="1" s="1"/>
  <c r="U4290" i="1"/>
  <c r="U2657" i="1"/>
  <c r="U2656" i="1" s="1"/>
  <c r="U2655" i="1" s="1"/>
  <c r="U2654" i="1" s="1"/>
  <c r="U2653" i="1" s="1"/>
  <c r="U27" i="1"/>
  <c r="U23" i="1" s="1"/>
  <c r="U22" i="1" s="1"/>
  <c r="U59" i="1"/>
  <c r="U55" i="1" s="1"/>
  <c r="U54" i="1" s="1"/>
  <c r="U142" i="1"/>
  <c r="U138" i="1" s="1"/>
  <c r="U137" i="1" s="1"/>
  <c r="U136" i="1" s="1"/>
  <c r="U135" i="1" s="1"/>
  <c r="U277" i="1"/>
  <c r="U731" i="1"/>
  <c r="U730" i="1" s="1"/>
  <c r="U729" i="1" s="1"/>
  <c r="U939" i="1"/>
  <c r="U938" i="1" s="1"/>
  <c r="U1394" i="1"/>
  <c r="U1390" i="1" s="1"/>
  <c r="U1389" i="1" s="1"/>
  <c r="U1872" i="1"/>
  <c r="U1871" i="1" s="1"/>
  <c r="U1870" i="1" s="1"/>
  <c r="U1869" i="1" s="1"/>
  <c r="U2050" i="1"/>
  <c r="U2049" i="1" s="1"/>
  <c r="U2048" i="1" s="1"/>
  <c r="U2047" i="1" s="1"/>
  <c r="U2046" i="1" s="1"/>
  <c r="U2372" i="1"/>
  <c r="U2368" i="1" s="1"/>
  <c r="U2367" i="1" s="1"/>
  <c r="U3742" i="1"/>
  <c r="U3741" i="1" s="1"/>
  <c r="U3740" i="1" s="1"/>
  <c r="U3739" i="1" s="1"/>
  <c r="U3969" i="1"/>
  <c r="U3998" i="1"/>
  <c r="U4222" i="1"/>
  <c r="U248" i="1"/>
  <c r="U247" i="1" s="1"/>
  <c r="U246" i="1" s="1"/>
  <c r="U1926" i="1"/>
  <c r="U3426" i="1"/>
  <c r="U3425" i="1" s="1"/>
  <c r="U193" i="1"/>
  <c r="U192" i="1" s="1"/>
  <c r="U191" i="1" s="1"/>
  <c r="U190" i="1" s="1"/>
  <c r="U189" i="1" s="1"/>
  <c r="U188" i="1" s="1"/>
  <c r="U1138" i="1"/>
  <c r="U1137" i="1" s="1"/>
  <c r="U1136" i="1" s="1"/>
  <c r="U1135" i="1" s="1"/>
  <c r="U1148" i="1"/>
  <c r="U1144" i="1" s="1"/>
  <c r="U1143" i="1" s="1"/>
  <c r="U1207" i="1"/>
  <c r="U1206" i="1" s="1"/>
  <c r="U1412" i="1"/>
  <c r="U1823" i="1"/>
  <c r="U1822" i="1" s="1"/>
  <c r="U1851" i="1"/>
  <c r="U1850" i="1" s="1"/>
  <c r="U1849" i="1" s="1"/>
  <c r="U1848" i="1" s="1"/>
  <c r="U2770" i="1"/>
  <c r="U2769" i="1" s="1"/>
  <c r="U2768" i="1" s="1"/>
  <c r="U2767" i="1" s="1"/>
  <c r="U2869" i="1"/>
  <c r="U3567" i="1"/>
  <c r="U3563" i="1" s="1"/>
  <c r="U3562" i="1" s="1"/>
  <c r="U4400" i="1"/>
  <c r="U4399" i="1" s="1"/>
  <c r="U4398" i="1" s="1"/>
  <c r="U768" i="1"/>
  <c r="U760" i="1" s="1"/>
  <c r="U1077" i="1"/>
  <c r="U1076" i="1" s="1"/>
  <c r="U1075" i="1" s="1"/>
  <c r="U1074" i="1" s="1"/>
  <c r="U1594" i="1"/>
  <c r="U1593" i="1" s="1"/>
  <c r="U1882" i="1"/>
  <c r="U1878" i="1" s="1"/>
  <c r="U1877" i="1" s="1"/>
  <c r="U2398" i="1"/>
  <c r="U2397" i="1" s="1"/>
  <c r="U3465" i="1"/>
  <c r="U3733" i="1"/>
  <c r="U3732" i="1" s="1"/>
  <c r="U3797" i="1"/>
  <c r="U3796" i="1" s="1"/>
  <c r="U3795" i="1" s="1"/>
  <c r="U3845" i="1"/>
  <c r="U3855" i="1"/>
  <c r="U3964" i="1"/>
  <c r="U4175" i="1"/>
  <c r="U4174" i="1" s="1"/>
  <c r="U4194" i="1"/>
  <c r="U4190" i="1" s="1"/>
  <c r="U4185" i="1" s="1"/>
  <c r="U4184" i="1" s="1"/>
  <c r="U4183" i="1" s="1"/>
  <c r="U4182" i="1" s="1"/>
  <c r="U4337" i="1"/>
  <c r="U4336" i="1" s="1"/>
  <c r="U4335" i="1" s="1"/>
  <c r="U4334" i="1" s="1"/>
  <c r="U4333" i="1" s="1"/>
  <c r="U489" i="1"/>
  <c r="U488" i="1" s="1"/>
  <c r="U526" i="1"/>
  <c r="U525" i="1" s="1"/>
  <c r="U540" i="1"/>
  <c r="U539" i="1" s="1"/>
  <c r="U538" i="1" s="1"/>
  <c r="U586" i="1"/>
  <c r="U693" i="1"/>
  <c r="U692" i="1" s="1"/>
  <c r="U691" i="1" s="1"/>
  <c r="U690" i="1" s="1"/>
  <c r="U1054" i="1"/>
  <c r="U1053" i="1" s="1"/>
  <c r="U1117" i="1"/>
  <c r="U1116" i="1" s="1"/>
  <c r="U1109" i="1" s="1"/>
  <c r="U1108" i="1" s="1"/>
  <c r="U2163" i="1"/>
  <c r="U2162" i="1" s="1"/>
  <c r="U2224" i="1"/>
  <c r="U2223" i="1" s="1"/>
  <c r="U2222" i="1" s="1"/>
  <c r="U2249" i="1"/>
  <c r="U2248" i="1" s="1"/>
  <c r="U2247" i="1" s="1"/>
  <c r="U2241" i="1" s="1"/>
  <c r="U2307" i="1"/>
  <c r="U2306" i="1" s="1"/>
  <c r="U2305" i="1" s="1"/>
  <c r="U2304" i="1" s="1"/>
  <c r="U2404" i="1"/>
  <c r="U2403" i="1" s="1"/>
  <c r="U2427" i="1"/>
  <c r="U2426" i="1" s="1"/>
  <c r="U2419" i="1" s="1"/>
  <c r="U2411" i="1" s="1"/>
  <c r="U2460" i="1"/>
  <c r="U2459" i="1" s="1"/>
  <c r="U2458" i="1" s="1"/>
  <c r="U2499" i="1"/>
  <c r="U2498" i="1" s="1"/>
  <c r="U2802" i="1"/>
  <c r="U2797" i="1" s="1"/>
  <c r="U2796" i="1" s="1"/>
  <c r="U2795" i="1" s="1"/>
  <c r="U3266" i="1"/>
  <c r="U3494" i="1"/>
  <c r="U3486" i="1" s="1"/>
  <c r="U3485" i="1" s="1"/>
  <c r="U3639" i="1"/>
  <c r="U3635" i="1" s="1"/>
  <c r="U3634" i="1" s="1"/>
  <c r="U3628" i="1" s="1"/>
  <c r="U3627" i="1" s="1"/>
  <c r="U3661" i="1"/>
  <c r="U3660" i="1" s="1"/>
  <c r="U3655" i="1" s="1"/>
  <c r="U3695" i="1"/>
  <c r="U3691" i="1" s="1"/>
  <c r="U3690" i="1" s="1"/>
  <c r="U3838" i="1"/>
  <c r="U3944" i="1"/>
  <c r="U3943" i="1" s="1"/>
  <c r="U3942" i="1" s="1"/>
  <c r="U4146" i="1"/>
  <c r="U4145" i="1" s="1"/>
  <c r="U4213" i="1"/>
  <c r="U4209" i="1" s="1"/>
  <c r="U4204" i="1" s="1"/>
  <c r="U4203" i="1" s="1"/>
  <c r="U4202" i="1" s="1"/>
  <c r="U4201" i="1" s="1"/>
  <c r="U215" i="1"/>
  <c r="U214" i="1" s="1"/>
  <c r="U209" i="1" s="1"/>
  <c r="U203" i="1" s="1"/>
  <c r="U202" i="1" s="1"/>
  <c r="U201" i="1" s="1"/>
  <c r="U613" i="1"/>
  <c r="U605" i="1" s="1"/>
  <c r="U1645" i="1"/>
  <c r="U575" i="1"/>
  <c r="U921" i="1"/>
  <c r="U1087" i="1"/>
  <c r="U1086" i="1" s="1"/>
  <c r="U1182" i="1"/>
  <c r="U1181" i="1" s="1"/>
  <c r="U1402" i="1"/>
  <c r="U1677" i="1"/>
  <c r="U1689" i="1"/>
  <c r="U1908" i="1"/>
  <c r="U1907" i="1" s="1"/>
  <c r="U2023" i="1"/>
  <c r="U2022" i="1" s="1"/>
  <c r="U2133" i="1"/>
  <c r="U2129" i="1" s="1"/>
  <c r="U2128" i="1" s="1"/>
  <c r="U2171" i="1"/>
  <c r="U2341" i="1"/>
  <c r="U2340" i="1" s="1"/>
  <c r="U2339" i="1" s="1"/>
  <c r="U2338" i="1" s="1"/>
  <c r="U2362" i="1"/>
  <c r="U2361" i="1" s="1"/>
  <c r="U2360" i="1" s="1"/>
  <c r="U2359" i="1" s="1"/>
  <c r="U2513" i="1"/>
  <c r="U2512" i="1" s="1"/>
  <c r="U2732" i="1"/>
  <c r="U2731" i="1" s="1"/>
  <c r="U2730" i="1" s="1"/>
  <c r="U2729" i="1" s="1"/>
  <c r="U2728" i="1" s="1"/>
  <c r="U3399" i="1"/>
  <c r="U3533" i="1"/>
  <c r="U423" i="1"/>
  <c r="U554" i="1"/>
  <c r="U549" i="1" s="1"/>
  <c r="U736" i="1"/>
  <c r="U869" i="1"/>
  <c r="U868" i="1" s="1"/>
  <c r="U945" i="1"/>
  <c r="U944" i="1" s="1"/>
  <c r="U1158" i="1"/>
  <c r="U1168" i="1"/>
  <c r="U1280" i="1"/>
  <c r="U1279" i="1" s="1"/>
  <c r="U1321" i="1"/>
  <c r="U1320" i="1" s="1"/>
  <c r="U1319" i="1" s="1"/>
  <c r="U1318" i="1" s="1"/>
  <c r="U1462" i="1"/>
  <c r="U1461" i="1" s="1"/>
  <c r="U1460" i="1" s="1"/>
  <c r="U1663" i="1"/>
  <c r="U1662" i="1" s="1"/>
  <c r="U2074" i="1"/>
  <c r="U2073" i="1" s="1"/>
  <c r="U2141" i="1"/>
  <c r="U2540" i="1"/>
  <c r="U2539" i="1" s="1"/>
  <c r="U2538" i="1" s="1"/>
  <c r="U2537" i="1" s="1"/>
  <c r="U2982" i="1"/>
  <c r="U39" i="1"/>
  <c r="U38" i="1" s="1"/>
  <c r="U37" i="1" s="1"/>
  <c r="U113" i="1"/>
  <c r="U112" i="1" s="1"/>
  <c r="U111" i="1" s="1"/>
  <c r="U110" i="1" s="1"/>
  <c r="U152" i="1"/>
  <c r="U151" i="1" s="1"/>
  <c r="U167" i="1"/>
  <c r="U163" i="1" s="1"/>
  <c r="U181" i="1"/>
  <c r="U180" i="1" s="1"/>
  <c r="U334" i="1"/>
  <c r="U330" i="1" s="1"/>
  <c r="U329" i="1" s="1"/>
  <c r="U328" i="1" s="1"/>
  <c r="U315" i="1" s="1"/>
  <c r="U363" i="1"/>
  <c r="U359" i="1" s="1"/>
  <c r="U358" i="1" s="1"/>
  <c r="U357" i="1" s="1"/>
  <c r="U356" i="1" s="1"/>
  <c r="U516" i="1"/>
  <c r="U682" i="1"/>
  <c r="U681" i="1" s="1"/>
  <c r="U680" i="1" s="1"/>
  <c r="U674" i="1" s="1"/>
  <c r="U747" i="1"/>
  <c r="U746" i="1" s="1"/>
  <c r="U783" i="1"/>
  <c r="U782" i="1" s="1"/>
  <c r="U781" i="1" s="1"/>
  <c r="U860" i="1"/>
  <c r="U859" i="1" s="1"/>
  <c r="U858" i="1" s="1"/>
  <c r="U857" i="1" s="1"/>
  <c r="U856" i="1" s="1"/>
  <c r="U913" i="1"/>
  <c r="U909" i="1" s="1"/>
  <c r="U908" i="1" s="1"/>
  <c r="U981" i="1"/>
  <c r="U980" i="1" s="1"/>
  <c r="U979" i="1" s="1"/>
  <c r="U1176" i="1"/>
  <c r="U1175" i="1" s="1"/>
  <c r="U1201" i="1"/>
  <c r="U1200" i="1" s="1"/>
  <c r="U1199" i="1" s="1"/>
  <c r="U1198" i="1" s="1"/>
  <c r="U1553" i="1"/>
  <c r="U1552" i="1" s="1"/>
  <c r="U1570" i="1"/>
  <c r="U1569" i="1" s="1"/>
  <c r="U1568" i="1" s="1"/>
  <c r="U1567" i="1" s="1"/>
  <c r="U1566" i="1" s="1"/>
  <c r="U1629" i="1"/>
  <c r="U1628" i="1" s="1"/>
  <c r="U1627" i="1" s="1"/>
  <c r="U1626" i="1" s="1"/>
  <c r="U1669" i="1"/>
  <c r="U1668" i="1" s="1"/>
  <c r="U2202" i="1"/>
  <c r="U2201" i="1" s="1"/>
  <c r="U2200" i="1" s="1"/>
  <c r="U2380" i="1"/>
  <c r="U2438" i="1"/>
  <c r="U2437" i="1" s="1"/>
  <c r="U2436" i="1" s="1"/>
  <c r="U2595" i="1"/>
  <c r="U2594" i="1" s="1"/>
  <c r="U2612" i="1"/>
  <c r="U2624" i="1"/>
  <c r="U2623" i="1" s="1"/>
  <c r="U2643" i="1"/>
  <c r="U2642" i="1" s="1"/>
  <c r="U2641" i="1" s="1"/>
  <c r="U2640" i="1" s="1"/>
  <c r="U2639" i="1" s="1"/>
  <c r="U2631" i="1" s="1"/>
  <c r="U2742" i="1"/>
  <c r="U2741" i="1" s="1"/>
  <c r="U2740" i="1" s="1"/>
  <c r="U2739" i="1" s="1"/>
  <c r="U2839" i="1"/>
  <c r="U2818" i="1" s="1"/>
  <c r="U4277" i="1"/>
  <c r="U232" i="1"/>
  <c r="U231" i="1" s="1"/>
  <c r="U230" i="1" s="1"/>
  <c r="U82" i="1"/>
  <c r="U81" i="1" s="1"/>
  <c r="U80" i="1" s="1"/>
  <c r="U73" i="1" s="1"/>
  <c r="U72" i="1" s="1"/>
  <c r="U267" i="1"/>
  <c r="U291" i="1"/>
  <c r="U290" i="1" s="1"/>
  <c r="U379" i="1"/>
  <c r="U375" i="1" s="1"/>
  <c r="U374" i="1" s="1"/>
  <c r="U373" i="1" s="1"/>
  <c r="U458" i="1"/>
  <c r="U507" i="1"/>
  <c r="U776" i="1"/>
  <c r="U775" i="1" s="1"/>
  <c r="U882" i="1"/>
  <c r="U881" i="1" s="1"/>
  <c r="U903" i="1"/>
  <c r="U902" i="1" s="1"/>
  <c r="U901" i="1" s="1"/>
  <c r="U900" i="1" s="1"/>
  <c r="U970" i="1"/>
  <c r="U969" i="1" s="1"/>
  <c r="U1067" i="1"/>
  <c r="U1066" i="1" s="1"/>
  <c r="U1065" i="1" s="1"/>
  <c r="U1064" i="1" s="1"/>
  <c r="U1063" i="1" s="1"/>
  <c r="U1218" i="1"/>
  <c r="U1217" i="1" s="1"/>
  <c r="U1216" i="1" s="1"/>
  <c r="U1384" i="1"/>
  <c r="U1383" i="1" s="1"/>
  <c r="U1382" i="1" s="1"/>
  <c r="U1381" i="1" s="1"/>
  <c r="U1426" i="1"/>
  <c r="U1425" i="1" s="1"/>
  <c r="U1539" i="1"/>
  <c r="U1538" i="1" s="1"/>
  <c r="U1957" i="1"/>
  <c r="U1956" i="1" s="1"/>
  <c r="U1955" i="1" s="1"/>
  <c r="U2317" i="1"/>
  <c r="U2316" i="1" s="1"/>
  <c r="U2605" i="1"/>
  <c r="U3869" i="1"/>
  <c r="U3868" i="1" s="1"/>
  <c r="U3867" i="1" s="1"/>
  <c r="U3367" i="1"/>
  <c r="U3366" i="1" s="1"/>
  <c r="U3365" i="1" s="1"/>
  <c r="U3379" i="1"/>
  <c r="U3550" i="1"/>
  <c r="U3549" i="1" s="1"/>
  <c r="U3706" i="1"/>
  <c r="U3705" i="1" s="1"/>
  <c r="U3704" i="1" s="1"/>
  <c r="U3703" i="1" s="1"/>
  <c r="U3702" i="1" s="1"/>
  <c r="U3701" i="1" s="1"/>
  <c r="U3820" i="1"/>
  <c r="U3816" i="1" s="1"/>
  <c r="U3815" i="1" s="1"/>
  <c r="U3862" i="1"/>
  <c r="U3991" i="1"/>
  <c r="U4138" i="1"/>
  <c r="U4137" i="1" s="1"/>
  <c r="U4159" i="1"/>
  <c r="U4158" i="1" s="1"/>
  <c r="U4157" i="1" s="1"/>
  <c r="U4156" i="1" s="1"/>
  <c r="U4325" i="1"/>
  <c r="U4324" i="1" s="1"/>
  <c r="U4323" i="1" s="1"/>
  <c r="U4322" i="1" s="1"/>
  <c r="U4321" i="1" s="1"/>
  <c r="U4354" i="1"/>
  <c r="U4353" i="1" s="1"/>
  <c r="U4352" i="1" s="1"/>
  <c r="U4351" i="1" s="1"/>
  <c r="U4383" i="1"/>
  <c r="U4379" i="1" s="1"/>
  <c r="U4378" i="1" s="1"/>
  <c r="U4377" i="1" s="1"/>
  <c r="U4376" i="1" s="1"/>
  <c r="U4412" i="1"/>
  <c r="U4411" i="1" s="1"/>
  <c r="U1771" i="1"/>
  <c r="U1770" i="1" s="1"/>
  <c r="U1769" i="1" s="1"/>
  <c r="U1809" i="1"/>
  <c r="U1808" i="1" s="1"/>
  <c r="U1807" i="1" s="1"/>
  <c r="U1806" i="1" s="1"/>
  <c r="U1890" i="1"/>
  <c r="U1914" i="1"/>
  <c r="U1913" i="1" s="1"/>
  <c r="U1946" i="1"/>
  <c r="U1945" i="1" s="1"/>
  <c r="U1938" i="1" s="1"/>
  <c r="U2942" i="1"/>
  <c r="U2938" i="1" s="1"/>
  <c r="U2937" i="1" s="1"/>
  <c r="U2949" i="1"/>
  <c r="U2948" i="1" s="1"/>
  <c r="U2947" i="1" s="1"/>
  <c r="U3716" i="1"/>
  <c r="U3715" i="1" s="1"/>
  <c r="U3914" i="1"/>
  <c r="U3910" i="1" s="1"/>
  <c r="U3909" i="1" s="1"/>
  <c r="U3933" i="1"/>
  <c r="U3929" i="1" s="1"/>
  <c r="U3928" i="1" s="1"/>
  <c r="U3927" i="1" s="1"/>
  <c r="U4006" i="1"/>
  <c r="U2297" i="1"/>
  <c r="U2296" i="1" s="1"/>
  <c r="U2295" i="1" s="1"/>
  <c r="U2294" i="1" s="1"/>
  <c r="U2293" i="1" s="1"/>
  <c r="U2892" i="1"/>
  <c r="U2891" i="1" s="1"/>
  <c r="U3256" i="1"/>
  <c r="U3478" i="1"/>
  <c r="U3511" i="1"/>
  <c r="U3510" i="1" s="1"/>
  <c r="U3509" i="1" s="1"/>
  <c r="U3508" i="1" s="1"/>
  <c r="U3591" i="1"/>
  <c r="U3590" i="1" s="1"/>
  <c r="U3589" i="1" s="1"/>
  <c r="U3588" i="1" s="1"/>
  <c r="U3587" i="1" s="1"/>
  <c r="U3609" i="1"/>
  <c r="U3608" i="1" s="1"/>
  <c r="U3607" i="1" s="1"/>
  <c r="U3680" i="1"/>
  <c r="U3891" i="1"/>
  <c r="U4240" i="1"/>
  <c r="U4239" i="1" s="1"/>
  <c r="U4238" i="1" s="1"/>
  <c r="U595" i="1"/>
  <c r="U299" i="1"/>
  <c r="U298" i="1" s="1"/>
  <c r="U1335" i="1"/>
  <c r="U1334" i="1" s="1"/>
  <c r="U654" i="1"/>
  <c r="U801" i="1"/>
  <c r="U1039" i="1"/>
  <c r="U1038" i="1" s="1"/>
  <c r="U1037" i="1" s="1"/>
  <c r="U1294" i="1"/>
  <c r="U1293" i="1" s="1"/>
  <c r="U1311" i="1"/>
  <c r="U1310" i="1" s="1"/>
  <c r="U1309" i="1" s="1"/>
  <c r="U1308" i="1" s="1"/>
  <c r="U1307" i="1" s="1"/>
  <c r="U483" i="1"/>
  <c r="U479" i="1" s="1"/>
  <c r="U478" i="1" s="1"/>
  <c r="U532" i="1"/>
  <c r="U531" i="1" s="1"/>
  <c r="U1003" i="1"/>
  <c r="U1002" i="1" s="1"/>
  <c r="U1001" i="1" s="1"/>
  <c r="U1363" i="1"/>
  <c r="U1362" i="1" s="1"/>
  <c r="U1361" i="1" s="1"/>
  <c r="U1360" i="1" s="1"/>
  <c r="U1240" i="1"/>
  <c r="U1239" i="1" s="1"/>
  <c r="U1238" i="1" s="1"/>
  <c r="U1484" i="1"/>
  <c r="U1483" i="1" s="1"/>
  <c r="U1482" i="1" s="1"/>
  <c r="U1799" i="1"/>
  <c r="U1798" i="1" s="1"/>
  <c r="U1797" i="1" s="1"/>
  <c r="U1796" i="1" s="1"/>
  <c r="U1795" i="1" s="1"/>
  <c r="U1996" i="1"/>
  <c r="U1635" i="1"/>
  <c r="U1634" i="1" s="1"/>
  <c r="U1580" i="1"/>
  <c r="U1579" i="1" s="1"/>
  <c r="U1578" i="1" s="1"/>
  <c r="U1577" i="1" s="1"/>
  <c r="U1979" i="1"/>
  <c r="U1978" i="1" s="1"/>
  <c r="U1977" i="1" s="1"/>
  <c r="U2270" i="1"/>
  <c r="U2269" i="1" s="1"/>
  <c r="U2284" i="1"/>
  <c r="U2283" i="1" s="1"/>
  <c r="U2390" i="1"/>
  <c r="U1730" i="1"/>
  <c r="U1729" i="1" s="1"/>
  <c r="U1728" i="1" s="1"/>
  <c r="U2151" i="1"/>
  <c r="U2191" i="1"/>
  <c r="U2190" i="1" s="1"/>
  <c r="U2183" i="1" s="1"/>
  <c r="U2901" i="1"/>
  <c r="U2900" i="1" s="1"/>
  <c r="U2899" i="1" s="1"/>
  <c r="U3451" i="1"/>
  <c r="U3438" i="1" s="1"/>
  <c r="U3027" i="1"/>
  <c r="U3783" i="1"/>
  <c r="U3900" i="1"/>
  <c r="U4087" i="1"/>
  <c r="U3675" i="1"/>
  <c r="U4096" i="1"/>
  <c r="U3750" i="1"/>
  <c r="U3749" i="1" s="1"/>
  <c r="U3748" i="1" s="1"/>
  <c r="U3747" i="1" s="1"/>
  <c r="U3879" i="1"/>
  <c r="U3878" i="1" s="1"/>
  <c r="U3877" i="1" s="1"/>
  <c r="U3876" i="1" s="1"/>
  <c r="AE385" i="1" l="1"/>
  <c r="AE372" i="1" s="1"/>
  <c r="AE371" i="1" s="1"/>
  <c r="AE286" i="1" s="1"/>
  <c r="Z385" i="1"/>
  <c r="Z372" i="1" s="1"/>
  <c r="Z371" i="1" s="1"/>
  <c r="Z286" i="1" s="1"/>
  <c r="Z3255" i="1"/>
  <c r="Z3254" i="1" s="1"/>
  <c r="Z3253" i="1" s="1"/>
  <c r="Z3223" i="1" s="1"/>
  <c r="AE3255" i="1"/>
  <c r="AE3254" i="1" s="1"/>
  <c r="AE3253" i="1" s="1"/>
  <c r="AE3223" i="1" s="1"/>
  <c r="P3273" i="1"/>
  <c r="AG3273" i="1" s="1"/>
  <c r="AK3273" i="1" s="1"/>
  <c r="BF3273" i="1" s="1"/>
  <c r="Z538" i="1"/>
  <c r="Z537" i="1" s="1"/>
  <c r="AE2860" i="1"/>
  <c r="AE538" i="1"/>
  <c r="AE537" i="1" s="1"/>
  <c r="Z2860" i="1"/>
  <c r="P2861" i="1"/>
  <c r="AG2861" i="1" s="1"/>
  <c r="AK2861" i="1" s="1"/>
  <c r="BF2861" i="1" s="1"/>
  <c r="U3081" i="1"/>
  <c r="U3080" i="1" s="1"/>
  <c r="U3079" i="1" s="1"/>
  <c r="U3043" i="1" s="1"/>
  <c r="U3232" i="1"/>
  <c r="U3231" i="1" s="1"/>
  <c r="U3230" i="1" s="1"/>
  <c r="AE4275" i="1"/>
  <c r="AE4274" i="1" s="1"/>
  <c r="AE4273" i="1" s="1"/>
  <c r="AE4250" i="1" s="1"/>
  <c r="Z4275" i="1"/>
  <c r="Z4274" i="1" s="1"/>
  <c r="Z4273" i="1" s="1"/>
  <c r="Z4250" i="1" s="1"/>
  <c r="U2858" i="1"/>
  <c r="Z1624" i="1"/>
  <c r="Z1623" i="1" s="1"/>
  <c r="U2817" i="1"/>
  <c r="U2816" i="1" s="1"/>
  <c r="S3215" i="1"/>
  <c r="U2697" i="1"/>
  <c r="U2689" i="1" s="1"/>
  <c r="U2435" i="1"/>
  <c r="U2434" i="1" s="1"/>
  <c r="U2491" i="1"/>
  <c r="U2483" i="1" s="1"/>
  <c r="U2199" i="1"/>
  <c r="U2198" i="1" s="1"/>
  <c r="U1954" i="1"/>
  <c r="U1953" i="1" s="1"/>
  <c r="U1705" i="1"/>
  <c r="U1704" i="1" s="1"/>
  <c r="U1531" i="1"/>
  <c r="U1523" i="1" s="1"/>
  <c r="U1459" i="1"/>
  <c r="U1458" i="1" s="1"/>
  <c r="U1278" i="1"/>
  <c r="U1270" i="1" s="1"/>
  <c r="U1215" i="1"/>
  <c r="U1214" i="1" s="1"/>
  <c r="R3215" i="1"/>
  <c r="Q3215" i="1"/>
  <c r="S503" i="1"/>
  <c r="S502" i="1" s="1"/>
  <c r="Q503" i="1"/>
  <c r="Q502" i="1" s="1"/>
  <c r="AE898" i="1"/>
  <c r="AE897" i="1" s="1"/>
  <c r="R503" i="1"/>
  <c r="R502" i="1" s="1"/>
  <c r="Z200" i="1"/>
  <c r="AE1379" i="1"/>
  <c r="AE1378" i="1" s="1"/>
  <c r="Z1867" i="1"/>
  <c r="Z1866" i="1" s="1"/>
  <c r="Z2357" i="1"/>
  <c r="Z2356" i="1" s="1"/>
  <c r="AE200" i="1"/>
  <c r="Z2584" i="1"/>
  <c r="Z2583" i="1" s="1"/>
  <c r="AE2357" i="1"/>
  <c r="AE2356" i="1" s="1"/>
  <c r="AE565" i="1"/>
  <c r="AE3396" i="1"/>
  <c r="AE3395" i="1" s="1"/>
  <c r="AE505" i="1"/>
  <c r="AE2584" i="1"/>
  <c r="AE2583" i="1" s="1"/>
  <c r="AE3700" i="1"/>
  <c r="Z505" i="1"/>
  <c r="Z3836" i="1"/>
  <c r="Z3835" i="1" s="1"/>
  <c r="Z3834" i="1" s="1"/>
  <c r="Z3833" i="1" s="1"/>
  <c r="Z3825" i="1" s="1"/>
  <c r="Z2118" i="1"/>
  <c r="Z2117" i="1" s="1"/>
  <c r="Z1133" i="1"/>
  <c r="Z1132" i="1" s="1"/>
  <c r="AE1867" i="1"/>
  <c r="AE1866" i="1" s="1"/>
  <c r="Z4083" i="1"/>
  <c r="Z4064" i="1" s="1"/>
  <c r="Z3396" i="1"/>
  <c r="Z3395" i="1" s="1"/>
  <c r="AE1133" i="1"/>
  <c r="AE1132" i="1" s="1"/>
  <c r="AE1624" i="1"/>
  <c r="AE1623" i="1" s="1"/>
  <c r="Z565" i="1"/>
  <c r="AE3940" i="1"/>
  <c r="AE3920" i="1" s="1"/>
  <c r="AE3919" i="1" s="1"/>
  <c r="AE4083" i="1"/>
  <c r="AE4064" i="1" s="1"/>
  <c r="AE2926" i="1"/>
  <c r="AE3836" i="1"/>
  <c r="AE3835" i="1" s="1"/>
  <c r="AE3834" i="1" s="1"/>
  <c r="AE3833" i="1" s="1"/>
  <c r="AE3825" i="1" s="1"/>
  <c r="Z3700" i="1"/>
  <c r="AE2118" i="1"/>
  <c r="AE2117" i="1" s="1"/>
  <c r="Z708" i="1"/>
  <c r="Z3940" i="1"/>
  <c r="Z3920" i="1" s="1"/>
  <c r="Z3919" i="1" s="1"/>
  <c r="Z898" i="1"/>
  <c r="Z897" i="1" s="1"/>
  <c r="Z1379" i="1"/>
  <c r="Z1378" i="1" s="1"/>
  <c r="Z2926" i="1"/>
  <c r="AE708" i="1"/>
  <c r="U3255" i="1"/>
  <c r="U266" i="1"/>
  <c r="U265" i="1" s="1"/>
  <c r="U264" i="1" s="1"/>
  <c r="U263" i="1" s="1"/>
  <c r="U3963" i="1"/>
  <c r="U3962" i="1" s="1"/>
  <c r="U3941" i="1" s="1"/>
  <c r="U2021" i="1"/>
  <c r="U2013" i="1" s="1"/>
  <c r="U4276" i="1"/>
  <c r="U3667" i="1"/>
  <c r="U3666" i="1" s="1"/>
  <c r="U3654" i="1" s="1"/>
  <c r="U3653" i="1" s="1"/>
  <c r="U3652" i="1" s="1"/>
  <c r="U3626" i="1" s="1"/>
  <c r="U653" i="1"/>
  <c r="U652" i="1" s="1"/>
  <c r="U651" i="1" s="1"/>
  <c r="U644" i="1" s="1"/>
  <c r="U4136" i="1"/>
  <c r="U4135" i="1" s="1"/>
  <c r="U289" i="1"/>
  <c r="U288" i="1" s="1"/>
  <c r="U287" i="1" s="1"/>
  <c r="U3854" i="1"/>
  <c r="U2585" i="1"/>
  <c r="U470" i="1"/>
  <c r="U1925" i="1"/>
  <c r="U1868" i="1"/>
  <c r="U2981" i="1"/>
  <c r="U2980" i="1" s="1"/>
  <c r="U2979" i="1" s="1"/>
  <c r="U2978" i="1" s="1"/>
  <c r="U2890" i="1"/>
  <c r="U2889" i="1" s="1"/>
  <c r="U4221" i="1"/>
  <c r="U4220" i="1" s="1"/>
  <c r="U4219" i="1" s="1"/>
  <c r="U4218" i="1" s="1"/>
  <c r="U3464" i="1"/>
  <c r="U3437" i="1" s="1"/>
  <c r="U3507" i="1"/>
  <c r="U1401" i="1"/>
  <c r="U1400" i="1" s="1"/>
  <c r="U1399" i="1" s="1"/>
  <c r="U574" i="1"/>
  <c r="U573" i="1" s="1"/>
  <c r="U1768" i="1"/>
  <c r="U1760" i="1" s="1"/>
  <c r="U3990" i="1"/>
  <c r="U3989" i="1" s="1"/>
  <c r="U3374" i="1"/>
  <c r="U960" i="1"/>
  <c r="U952" i="1" s="1"/>
  <c r="U2140" i="1"/>
  <c r="U2139" i="1" s="1"/>
  <c r="U2138" i="1" s="1"/>
  <c r="U604" i="1"/>
  <c r="U4397" i="1"/>
  <c r="U4396" i="1" s="1"/>
  <c r="U4388" i="1" s="1"/>
  <c r="U4375" i="1" s="1"/>
  <c r="U1441" i="1"/>
  <c r="U1433" i="1" s="1"/>
  <c r="U3769" i="1"/>
  <c r="U3768" i="1" s="1"/>
  <c r="U3767" i="1" s="1"/>
  <c r="U3738" i="1" s="1"/>
  <c r="U1197" i="1"/>
  <c r="U1189" i="1" s="1"/>
  <c r="U867" i="1"/>
  <c r="U866" i="1" s="1"/>
  <c r="U816" i="1" s="1"/>
  <c r="U920" i="1"/>
  <c r="U919" i="1" s="1"/>
  <c r="U918" i="1" s="1"/>
  <c r="U4166" i="1"/>
  <c r="U2119" i="1"/>
  <c r="U795" i="1"/>
  <c r="U794" i="1" s="1"/>
  <c r="U2928" i="1"/>
  <c r="U2927" i="1" s="1"/>
  <c r="U1625" i="1"/>
  <c r="U1644" i="1"/>
  <c r="U1643" i="1" s="1"/>
  <c r="U1642" i="1" s="1"/>
  <c r="U1676" i="1"/>
  <c r="U3837" i="1"/>
  <c r="U1134" i="1"/>
  <c r="U1380" i="1"/>
  <c r="U3398" i="1"/>
  <c r="U3397" i="1" s="1"/>
  <c r="U3890" i="1"/>
  <c r="U3889" i="1" s="1"/>
  <c r="U245" i="1"/>
  <c r="U229" i="1" s="1"/>
  <c r="U537" i="1"/>
  <c r="U524" i="1"/>
  <c r="U745" i="1"/>
  <c r="U728" i="1" s="1"/>
  <c r="U1030" i="1"/>
  <c r="U1022" i="1" s="1"/>
  <c r="U90" i="1"/>
  <c r="U89" i="1" s="1"/>
  <c r="U3532" i="1"/>
  <c r="U3531" i="1" s="1"/>
  <c r="U3530" i="1" s="1"/>
  <c r="U3529" i="1" s="1"/>
  <c r="U3528" i="1" s="1"/>
  <c r="U2358" i="1"/>
  <c r="U150" i="1"/>
  <c r="U149" i="1" s="1"/>
  <c r="U148" i="1" s="1"/>
  <c r="U147" i="1" s="1"/>
  <c r="U134" i="1" s="1"/>
  <c r="U3714" i="1"/>
  <c r="U3713" i="1" s="1"/>
  <c r="U3712" i="1" s="1"/>
  <c r="U3711" i="1" s="1"/>
  <c r="U2379" i="1"/>
  <c r="U2378" i="1" s="1"/>
  <c r="U2377" i="1" s="1"/>
  <c r="U407" i="1"/>
  <c r="U385" i="1" s="1"/>
  <c r="U372" i="1" s="1"/>
  <c r="U21" i="1"/>
  <c r="U20" i="1" s="1"/>
  <c r="U19" i="1" s="1"/>
  <c r="U18" i="1" s="1"/>
  <c r="U506" i="1"/>
  <c r="U2604" i="1"/>
  <c r="U2603" i="1" s="1"/>
  <c r="U2602" i="1" s="1"/>
  <c r="U2170" i="1"/>
  <c r="U1889" i="1"/>
  <c r="U1888" i="1" s="1"/>
  <c r="U1887" i="1" s="1"/>
  <c r="U3606" i="1"/>
  <c r="U3605" i="1" s="1"/>
  <c r="U3604" i="1" s="1"/>
  <c r="U899" i="1"/>
  <c r="U4332" i="1"/>
  <c r="U2262" i="1"/>
  <c r="U2254" i="1" s="1"/>
  <c r="U1157" i="1"/>
  <c r="U1156" i="1" s="1"/>
  <c r="U1155" i="1" s="1"/>
  <c r="U978" i="1"/>
  <c r="U977" i="1" s="1"/>
  <c r="U4086" i="1"/>
  <c r="U4085" i="1" s="1"/>
  <c r="U4084" i="1" s="1"/>
  <c r="Z504" i="1" l="1"/>
  <c r="AE504" i="1"/>
  <c r="AE503" i="1" s="1"/>
  <c r="AE502" i="1" s="1"/>
  <c r="AE2859" i="1"/>
  <c r="Z2859" i="1"/>
  <c r="S4420" i="1"/>
  <c r="S13" i="1" s="1"/>
  <c r="U4275" i="1"/>
  <c r="U4274" i="1" s="1"/>
  <c r="U4273" i="1" s="1"/>
  <c r="U4250" i="1" s="1"/>
  <c r="AE3215" i="1"/>
  <c r="R4420" i="1"/>
  <c r="R13" i="1" s="1"/>
  <c r="Q4420" i="1"/>
  <c r="Q13" i="1" s="1"/>
  <c r="Z3215" i="1"/>
  <c r="U200" i="1"/>
  <c r="U371" i="1"/>
  <c r="U286" i="1" s="1"/>
  <c r="Z503" i="1"/>
  <c r="Z502" i="1" s="1"/>
  <c r="U3254" i="1"/>
  <c r="U3253" i="1" s="1"/>
  <c r="U3223" i="1" s="1"/>
  <c r="U4083" i="1"/>
  <c r="U4064" i="1" s="1"/>
  <c r="U3836" i="1"/>
  <c r="U3835" i="1" s="1"/>
  <c r="U3834" i="1" s="1"/>
  <c r="U3833" i="1" s="1"/>
  <c r="U3825" i="1" s="1"/>
  <c r="U1867" i="1"/>
  <c r="U1866" i="1" s="1"/>
  <c r="U2926" i="1"/>
  <c r="U2357" i="1"/>
  <c r="U2356" i="1" s="1"/>
  <c r="U708" i="1"/>
  <c r="U2584" i="1"/>
  <c r="U2583" i="1" s="1"/>
  <c r="U1133" i="1"/>
  <c r="U1132" i="1" s="1"/>
  <c r="U2118" i="1"/>
  <c r="U2117" i="1" s="1"/>
  <c r="U2794" i="1"/>
  <c r="U2785" i="1" s="1"/>
  <c r="U565" i="1"/>
  <c r="U3700" i="1"/>
  <c r="U3940" i="1"/>
  <c r="U3920" i="1" s="1"/>
  <c r="U3919" i="1" s="1"/>
  <c r="U898" i="1"/>
  <c r="U897" i="1" s="1"/>
  <c r="U3396" i="1"/>
  <c r="U3395" i="1" s="1"/>
  <c r="U1624" i="1"/>
  <c r="U1623" i="1" s="1"/>
  <c r="U1379" i="1"/>
  <c r="U1378" i="1" s="1"/>
  <c r="U505" i="1"/>
  <c r="U504" i="1" s="1"/>
  <c r="Z2858" i="1" l="1"/>
  <c r="Z2794" i="1" s="1"/>
  <c r="Z2785" i="1" s="1"/>
  <c r="Z4420" i="1" s="1"/>
  <c r="Z13" i="1" s="1"/>
  <c r="AE2858" i="1"/>
  <c r="AE2794" i="1" s="1"/>
  <c r="AE2785" i="1" s="1"/>
  <c r="AE4420" i="1" s="1"/>
  <c r="AE13" i="1" s="1"/>
  <c r="U3215" i="1"/>
  <c r="U503" i="1"/>
  <c r="U502" i="1" s="1"/>
  <c r="U4420" i="1" l="1"/>
  <c r="U13" i="1" s="1"/>
  <c r="AF2868" i="1"/>
  <c r="AI2868" i="1" s="1"/>
  <c r="AM2868" i="1" s="1"/>
  <c r="BH2868" i="1" s="1"/>
  <c r="AB2868" i="1"/>
  <c r="W2868" i="1"/>
  <c r="AG2868" i="1" s="1"/>
  <c r="AK2868" i="1" s="1"/>
  <c r="BF2868" i="1" s="1"/>
  <c r="T2867" i="1"/>
  <c r="T2866" i="1" s="1"/>
  <c r="T2865" i="1" s="1"/>
  <c r="AF2867" i="1"/>
  <c r="BI2867" i="1"/>
  <c r="BI2866" i="1" s="1"/>
  <c r="BI2865" i="1" s="1"/>
  <c r="P2867" i="1"/>
  <c r="T4417" i="1"/>
  <c r="T4416" i="1" s="1"/>
  <c r="T4414" i="1"/>
  <c r="T4413" i="1" s="1"/>
  <c r="T4409" i="1"/>
  <c r="T4408" i="1" s="1"/>
  <c r="T4406" i="1"/>
  <c r="T4405" i="1" s="1"/>
  <c r="T4403" i="1"/>
  <c r="T4401" i="1"/>
  <c r="T4394" i="1"/>
  <c r="T4393" i="1" s="1"/>
  <c r="T4392" i="1" s="1"/>
  <c r="T4391" i="1" s="1"/>
  <c r="T4390" i="1" s="1"/>
  <c r="T4389" i="1" s="1"/>
  <c r="T4386" i="1"/>
  <c r="T4384" i="1"/>
  <c r="T4381" i="1"/>
  <c r="T4380" i="1" s="1"/>
  <c r="T4373" i="1"/>
  <c r="T4371" i="1"/>
  <c r="T4366" i="1"/>
  <c r="T4365" i="1" s="1"/>
  <c r="T4364" i="1" s="1"/>
  <c r="T4363" i="1" s="1"/>
  <c r="T4362" i="1" s="1"/>
  <c r="T4359" i="1"/>
  <c r="T4358" i="1" s="1"/>
  <c r="T4356" i="1"/>
  <c r="T4355" i="1" s="1"/>
  <c r="T4349" i="1"/>
  <c r="T4348" i="1" s="1"/>
  <c r="T4346" i="1"/>
  <c r="T4345" i="1" s="1"/>
  <c r="T4343" i="1"/>
  <c r="T4342" i="1" s="1"/>
  <c r="T4340" i="1"/>
  <c r="T4338" i="1"/>
  <c r="T4330" i="1"/>
  <c r="T4328" i="1"/>
  <c r="T4326" i="1"/>
  <c r="T4313" i="1"/>
  <c r="T4311" i="1"/>
  <c r="T4306" i="1"/>
  <c r="T4305" i="1" s="1"/>
  <c r="T4303" i="1"/>
  <c r="T4302" i="1" s="1"/>
  <c r="T4300" i="1"/>
  <c r="T4299" i="1" s="1"/>
  <c r="T4297" i="1"/>
  <c r="T4296" i="1" s="1"/>
  <c r="T4293" i="1"/>
  <c r="T4291" i="1"/>
  <c r="T4288" i="1"/>
  <c r="T4287" i="1" s="1"/>
  <c r="T4282" i="1"/>
  <c r="T4281" i="1" s="1"/>
  <c r="T4279" i="1"/>
  <c r="T4278" i="1" s="1"/>
  <c r="T4266" i="1"/>
  <c r="T4264" i="1"/>
  <c r="T4261" i="1"/>
  <c r="T4260" i="1" s="1"/>
  <c r="T4256" i="1"/>
  <c r="T4255" i="1" s="1"/>
  <c r="T4254" i="1" s="1"/>
  <c r="T4253" i="1" s="1"/>
  <c r="T4248" i="1"/>
  <c r="T4247" i="1" s="1"/>
  <c r="T4245" i="1"/>
  <c r="T4244" i="1" s="1"/>
  <c r="T4242" i="1"/>
  <c r="T4241" i="1" s="1"/>
  <c r="T4236" i="1"/>
  <c r="T4234" i="1"/>
  <c r="T4231" i="1"/>
  <c r="T4230" i="1" s="1"/>
  <c r="T4227" i="1"/>
  <c r="T4226" i="1" s="1"/>
  <c r="T4224" i="1"/>
  <c r="T4223" i="1" s="1"/>
  <c r="T4216" i="1"/>
  <c r="T4214" i="1"/>
  <c r="T4211" i="1"/>
  <c r="T4210" i="1" s="1"/>
  <c r="T4207" i="1"/>
  <c r="T4206" i="1" s="1"/>
  <c r="T4205" i="1" s="1"/>
  <c r="T4199" i="1"/>
  <c r="T4197" i="1"/>
  <c r="T4195" i="1"/>
  <c r="T4192" i="1"/>
  <c r="T4191" i="1" s="1"/>
  <c r="T4188" i="1"/>
  <c r="T4187" i="1" s="1"/>
  <c r="T4186" i="1" s="1"/>
  <c r="T4180" i="1"/>
  <c r="T4179" i="1" s="1"/>
  <c r="T4177" i="1"/>
  <c r="T4176" i="1" s="1"/>
  <c r="T4172" i="1"/>
  <c r="T4170" i="1"/>
  <c r="T4164" i="1"/>
  <c r="T4163" i="1" s="1"/>
  <c r="T4161" i="1"/>
  <c r="T4160" i="1" s="1"/>
  <c r="T4154" i="1"/>
  <c r="T4153" i="1" s="1"/>
  <c r="T4151" i="1"/>
  <c r="T4150" i="1" s="1"/>
  <c r="T4148" i="1"/>
  <c r="T4147" i="1" s="1"/>
  <c r="T4143" i="1"/>
  <c r="T4142" i="1" s="1"/>
  <c r="T4140" i="1"/>
  <c r="T4139" i="1" s="1"/>
  <c r="T4132" i="1"/>
  <c r="T4131" i="1" s="1"/>
  <c r="T4130" i="1" s="1"/>
  <c r="T4129" i="1" s="1"/>
  <c r="T4128" i="1" s="1"/>
  <c r="T4125" i="1"/>
  <c r="T4123" i="1"/>
  <c r="T4119" i="1"/>
  <c r="T4118" i="1" s="1"/>
  <c r="T4116" i="1"/>
  <c r="T4115" i="1" s="1"/>
  <c r="T4110" i="1"/>
  <c r="T4109" i="1" s="1"/>
  <c r="T4108" i="1" s="1"/>
  <c r="T4106" i="1"/>
  <c r="T4105" i="1" s="1"/>
  <c r="T4102" i="1"/>
  <c r="T4101" i="1" s="1"/>
  <c r="T4098" i="1"/>
  <c r="T4097" i="1" s="1"/>
  <c r="T4093" i="1"/>
  <c r="T4092" i="1" s="1"/>
  <c r="T4089" i="1"/>
  <c r="T4088" i="1" s="1"/>
  <c r="T4080" i="1"/>
  <c r="T4079" i="1" s="1"/>
  <c r="T4078" i="1" s="1"/>
  <c r="T4077" i="1" s="1"/>
  <c r="T4076" i="1" s="1"/>
  <c r="T4075" i="1" s="1"/>
  <c r="T4074" i="1" s="1"/>
  <c r="T4071" i="1"/>
  <c r="T4070" i="1" s="1"/>
  <c r="T4069" i="1" s="1"/>
  <c r="T4068" i="1" s="1"/>
  <c r="T4067" i="1" s="1"/>
  <c r="T4066" i="1" s="1"/>
  <c r="T4065" i="1" s="1"/>
  <c r="T4062" i="1"/>
  <c r="T4061" i="1" s="1"/>
  <c r="T4060" i="1" s="1"/>
  <c r="T4059" i="1" s="1"/>
  <c r="T4058" i="1" s="1"/>
  <c r="T4057" i="1" s="1"/>
  <c r="T4055" i="1"/>
  <c r="T4054" i="1" s="1"/>
  <c r="T4053" i="1" s="1"/>
  <c r="T4052" i="1" s="1"/>
  <c r="T4051" i="1" s="1"/>
  <c r="T4050" i="1" s="1"/>
  <c r="T4048" i="1"/>
  <c r="T4047" i="1" s="1"/>
  <c r="T4045" i="1"/>
  <c r="T4044" i="1" s="1"/>
  <c r="T4041" i="1"/>
  <c r="T4040" i="1" s="1"/>
  <c r="T4038" i="1"/>
  <c r="T4037" i="1" s="1"/>
  <c r="T4035" i="1"/>
  <c r="T4034" i="1" s="1"/>
  <c r="T4032" i="1"/>
  <c r="T4030" i="1"/>
  <c r="T4027" i="1"/>
  <c r="T4026" i="1" s="1"/>
  <c r="T4024" i="1"/>
  <c r="T4023" i="1" s="1"/>
  <c r="T4021" i="1"/>
  <c r="T4020" i="1" s="1"/>
  <c r="T4018" i="1"/>
  <c r="T4017" i="1" s="1"/>
  <c r="T4014" i="1"/>
  <c r="T4013" i="1" s="1"/>
  <c r="T4011" i="1"/>
  <c r="T4010" i="1" s="1"/>
  <c r="T4008" i="1"/>
  <c r="T4007" i="1" s="1"/>
  <c r="T4004" i="1"/>
  <c r="T4003" i="1" s="1"/>
  <c r="T4001" i="1"/>
  <c r="T3999" i="1"/>
  <c r="T3996" i="1"/>
  <c r="T3994" i="1"/>
  <c r="T3992" i="1"/>
  <c r="T3987" i="1"/>
  <c r="T3986" i="1" s="1"/>
  <c r="T3985" i="1" s="1"/>
  <c r="T3984" i="1" s="1"/>
  <c r="T3983" i="1" s="1"/>
  <c r="T3981" i="1"/>
  <c r="T3980" i="1" s="1"/>
  <c r="T3979" i="1" s="1"/>
  <c r="T3978" i="1" s="1"/>
  <c r="T3977" i="1" s="1"/>
  <c r="T3975" i="1"/>
  <c r="T3974" i="1" s="1"/>
  <c r="T3972" i="1"/>
  <c r="T3970" i="1"/>
  <c r="T3967" i="1"/>
  <c r="T3965" i="1"/>
  <c r="T3960" i="1"/>
  <c r="T3959" i="1" s="1"/>
  <c r="T3958" i="1" s="1"/>
  <c r="T3956" i="1"/>
  <c r="T3955" i="1" s="1"/>
  <c r="T3953" i="1"/>
  <c r="T3952" i="1" s="1"/>
  <c r="T3950" i="1"/>
  <c r="T3949" i="1" s="1"/>
  <c r="T3947" i="1"/>
  <c r="T3945" i="1"/>
  <c r="T3938" i="1"/>
  <c r="T3936" i="1"/>
  <c r="T3934" i="1"/>
  <c r="T3931" i="1"/>
  <c r="T3930" i="1" s="1"/>
  <c r="T3925" i="1"/>
  <c r="T3924" i="1" s="1"/>
  <c r="T3923" i="1" s="1"/>
  <c r="T3922" i="1" s="1"/>
  <c r="T3921" i="1" s="1"/>
  <c r="T3917" i="1"/>
  <c r="T3915" i="1"/>
  <c r="T3912" i="1"/>
  <c r="T3911" i="1" s="1"/>
  <c r="T3907" i="1"/>
  <c r="T3906" i="1" s="1"/>
  <c r="T3905" i="1" s="1"/>
  <c r="T3903" i="1"/>
  <c r="T3902" i="1" s="1"/>
  <c r="T3901" i="1" s="1"/>
  <c r="T3898" i="1"/>
  <c r="T3897" i="1" s="1"/>
  <c r="T3896" i="1" s="1"/>
  <c r="T3894" i="1"/>
  <c r="T3893" i="1" s="1"/>
  <c r="T3892" i="1" s="1"/>
  <c r="T3887" i="1"/>
  <c r="T3886" i="1" s="1"/>
  <c r="T3884" i="1"/>
  <c r="T3883" i="1" s="1"/>
  <c r="T3881" i="1"/>
  <c r="T3880" i="1" s="1"/>
  <c r="T3874" i="1"/>
  <c r="T3872" i="1"/>
  <c r="T3870" i="1"/>
  <c r="T3865" i="1"/>
  <c r="T3863" i="1"/>
  <c r="T3860" i="1"/>
  <c r="T3858" i="1"/>
  <c r="T3856" i="1"/>
  <c r="T3852" i="1"/>
  <c r="T3851" i="1" s="1"/>
  <c r="T3850" i="1" s="1"/>
  <c r="T3848" i="1"/>
  <c r="T3846" i="1"/>
  <c r="T3843" i="1"/>
  <c r="T3841" i="1"/>
  <c r="T3839" i="1"/>
  <c r="T3831" i="1"/>
  <c r="T3830" i="1" s="1"/>
  <c r="T3829" i="1" s="1"/>
  <c r="T3828" i="1" s="1"/>
  <c r="T3827" i="1" s="1"/>
  <c r="T3826" i="1" s="1"/>
  <c r="T3823" i="1"/>
  <c r="T3821" i="1"/>
  <c r="T3818" i="1"/>
  <c r="T3817" i="1" s="1"/>
  <c r="T3813" i="1"/>
  <c r="T3812" i="1" s="1"/>
  <c r="T3811" i="1" s="1"/>
  <c r="T3810" i="1" s="1"/>
  <c r="T3809" i="1" s="1"/>
  <c r="T3807" i="1"/>
  <c r="T3805" i="1"/>
  <c r="T3800" i="1"/>
  <c r="T3798" i="1"/>
  <c r="T3793" i="1"/>
  <c r="T3792" i="1" s="1"/>
  <c r="T3791" i="1" s="1"/>
  <c r="T3790" i="1" s="1"/>
  <c r="T3788" i="1"/>
  <c r="T3787" i="1" s="1"/>
  <c r="T3785" i="1"/>
  <c r="T3784" i="1" s="1"/>
  <c r="T3781" i="1"/>
  <c r="T3780" i="1" s="1"/>
  <c r="T3778" i="1"/>
  <c r="T3777" i="1" s="1"/>
  <c r="T3775" i="1"/>
  <c r="T3774" i="1" s="1"/>
  <c r="T3772" i="1"/>
  <c r="T3771" i="1" s="1"/>
  <c r="T3765" i="1"/>
  <c r="T3764" i="1" s="1"/>
  <c r="T3763" i="1" s="1"/>
  <c r="T3761" i="1"/>
  <c r="T3760" i="1" s="1"/>
  <c r="T3758" i="1"/>
  <c r="T3757" i="1" s="1"/>
  <c r="T3755" i="1"/>
  <c r="T3754" i="1" s="1"/>
  <c r="T3752" i="1"/>
  <c r="T3751" i="1" s="1"/>
  <c r="T3745" i="1"/>
  <c r="T3743" i="1"/>
  <c r="T3736" i="1"/>
  <c r="T3734" i="1"/>
  <c r="T3730" i="1"/>
  <c r="T3728" i="1"/>
  <c r="T3725" i="1"/>
  <c r="T3724" i="1" s="1"/>
  <c r="T3721" i="1"/>
  <c r="T3719" i="1"/>
  <c r="T3717" i="1"/>
  <c r="T3709" i="1"/>
  <c r="T3707" i="1"/>
  <c r="T3698" i="1"/>
  <c r="T3696" i="1"/>
  <c r="T3693" i="1"/>
  <c r="T3692" i="1" s="1"/>
  <c r="T3688" i="1"/>
  <c r="T3687" i="1" s="1"/>
  <c r="T3685" i="1"/>
  <c r="T3684" i="1" s="1"/>
  <c r="T3682" i="1"/>
  <c r="T3681" i="1" s="1"/>
  <c r="T3678" i="1"/>
  <c r="T3676" i="1"/>
  <c r="T3673" i="1"/>
  <c r="T3671" i="1"/>
  <c r="T3669" i="1"/>
  <c r="T3664" i="1"/>
  <c r="T3662" i="1"/>
  <c r="T3658" i="1"/>
  <c r="T3657" i="1" s="1"/>
  <c r="T3656" i="1" s="1"/>
  <c r="T3650" i="1"/>
  <c r="T3649" i="1" s="1"/>
  <c r="T3648" i="1" s="1"/>
  <c r="T3647" i="1" s="1"/>
  <c r="T3646" i="1" s="1"/>
  <c r="T3645" i="1" s="1"/>
  <c r="T3644" i="1" s="1"/>
  <c r="T3642" i="1"/>
  <c r="T3640" i="1"/>
  <c r="T3637" i="1"/>
  <c r="T3636" i="1" s="1"/>
  <c r="T3632" i="1"/>
  <c r="T3631" i="1" s="1"/>
  <c r="T3630" i="1" s="1"/>
  <c r="T3629" i="1" s="1"/>
  <c r="T3624" i="1"/>
  <c r="T3622" i="1"/>
  <c r="T3619" i="1"/>
  <c r="T3618" i="1" s="1"/>
  <c r="T3614" i="1"/>
  <c r="T3612" i="1"/>
  <c r="T3610" i="1"/>
  <c r="T3602" i="1"/>
  <c r="T3601" i="1" s="1"/>
  <c r="T3599" i="1"/>
  <c r="T3598" i="1" s="1"/>
  <c r="T3596" i="1"/>
  <c r="T3595" i="1" s="1"/>
  <c r="T3593" i="1"/>
  <c r="T3592" i="1" s="1"/>
  <c r="T3579" i="1"/>
  <c r="T3578" i="1" s="1"/>
  <c r="T3577" i="1" s="1"/>
  <c r="T3576" i="1" s="1"/>
  <c r="T3575" i="1" s="1"/>
  <c r="T3574" i="1" s="1"/>
  <c r="T3572" i="1"/>
  <c r="T3570" i="1"/>
  <c r="T3568" i="1"/>
  <c r="T3565" i="1"/>
  <c r="T3564" i="1" s="1"/>
  <c r="T3560" i="1"/>
  <c r="T3559" i="1" s="1"/>
  <c r="T3558" i="1" s="1"/>
  <c r="T3557" i="1" s="1"/>
  <c r="T3555" i="1"/>
  <c r="T3553" i="1"/>
  <c r="T3551" i="1"/>
  <c r="T3547" i="1"/>
  <c r="T3546" i="1" s="1"/>
  <c r="T3544" i="1"/>
  <c r="T3543" i="1" s="1"/>
  <c r="T3541" i="1"/>
  <c r="T3540" i="1" s="1"/>
  <c r="T3538" i="1"/>
  <c r="T3537" i="1" s="1"/>
  <c r="T3535" i="1"/>
  <c r="T3534" i="1" s="1"/>
  <c r="T3526" i="1"/>
  <c r="T3524" i="1"/>
  <c r="T3521" i="1"/>
  <c r="T3520" i="1" s="1"/>
  <c r="T3516" i="1"/>
  <c r="T3514" i="1"/>
  <c r="T3512" i="1"/>
  <c r="T3505" i="1"/>
  <c r="T3504" i="1" s="1"/>
  <c r="T3503" i="1" s="1"/>
  <c r="T3502" i="1" s="1"/>
  <c r="T3501" i="1" s="1"/>
  <c r="T3499" i="1"/>
  <c r="T3498" i="1" s="1"/>
  <c r="T3496" i="1"/>
  <c r="T3495" i="1" s="1"/>
  <c r="T3489" i="1"/>
  <c r="T3488" i="1" s="1"/>
  <c r="T3487" i="1" s="1"/>
  <c r="T3483" i="1"/>
  <c r="T3482" i="1" s="1"/>
  <c r="T3480" i="1"/>
  <c r="T3479" i="1" s="1"/>
  <c r="T3476" i="1"/>
  <c r="T3475" i="1" s="1"/>
  <c r="T3473" i="1"/>
  <c r="T3472" i="1" s="1"/>
  <c r="T3470" i="1"/>
  <c r="T3469" i="1" s="1"/>
  <c r="T3467" i="1"/>
  <c r="T3466" i="1" s="1"/>
  <c r="T3462" i="1"/>
  <c r="T3461" i="1" s="1"/>
  <c r="T3459" i="1"/>
  <c r="T3458" i="1" s="1"/>
  <c r="T3456" i="1"/>
  <c r="T3455" i="1" s="1"/>
  <c r="T3453" i="1"/>
  <c r="T3452" i="1" s="1"/>
  <c r="T3443" i="1"/>
  <c r="T3442" i="1" s="1"/>
  <c r="T3440" i="1"/>
  <c r="T3439" i="1" s="1"/>
  <c r="T3435" i="1"/>
  <c r="T3434" i="1" s="1"/>
  <c r="T3433" i="1" s="1"/>
  <c r="T3431" i="1"/>
  <c r="T3430" i="1" s="1"/>
  <c r="T3428" i="1"/>
  <c r="T3427" i="1" s="1"/>
  <c r="T3423" i="1"/>
  <c r="T3422" i="1" s="1"/>
  <c r="T3411" i="1"/>
  <c r="T3410" i="1" s="1"/>
  <c r="T3407" i="1"/>
  <c r="T3406" i="1" s="1"/>
  <c r="T3404" i="1"/>
  <c r="T3403" i="1" s="1"/>
  <c r="T3401" i="1"/>
  <c r="T3400" i="1" s="1"/>
  <c r="T3393" i="1"/>
  <c r="T3391" i="1"/>
  <c r="T3384" i="1"/>
  <c r="T3383" i="1" s="1"/>
  <c r="T3381" i="1"/>
  <c r="T3380" i="1" s="1"/>
  <c r="T3377" i="1"/>
  <c r="T3376" i="1" s="1"/>
  <c r="T3375" i="1" s="1"/>
  <c r="T3372" i="1"/>
  <c r="T3370" i="1"/>
  <c r="T3368" i="1"/>
  <c r="T3359" i="1"/>
  <c r="T3358" i="1" s="1"/>
  <c r="T3357" i="1" s="1"/>
  <c r="T3355" i="1"/>
  <c r="T3354" i="1" s="1"/>
  <c r="T3352" i="1"/>
  <c r="T3351" i="1" s="1"/>
  <c r="T3349" i="1"/>
  <c r="T3348" i="1" s="1"/>
  <c r="T3346" i="1"/>
  <c r="T3345" i="1" s="1"/>
  <c r="T3343" i="1"/>
  <c r="T3342" i="1" s="1"/>
  <c r="T3340" i="1"/>
  <c r="T3339" i="1" s="1"/>
  <c r="T3337" i="1"/>
  <c r="T3336" i="1" s="1"/>
  <c r="T3334" i="1"/>
  <c r="T3333" i="1" s="1"/>
  <c r="T3331" i="1"/>
  <c r="T3330" i="1" s="1"/>
  <c r="T3328" i="1"/>
  <c r="T3327" i="1" s="1"/>
  <c r="T3325" i="1"/>
  <c r="T3324" i="1" s="1"/>
  <c r="T3322" i="1"/>
  <c r="T3321" i="1" s="1"/>
  <c r="T3319" i="1"/>
  <c r="T3318" i="1" s="1"/>
  <c r="T3316" i="1"/>
  <c r="T3315" i="1" s="1"/>
  <c r="T3313" i="1"/>
  <c r="T3312" i="1" s="1"/>
  <c r="T3310" i="1"/>
  <c r="T3309" i="1" s="1"/>
  <c r="T3307" i="1"/>
  <c r="T3306" i="1" s="1"/>
  <c r="T3304" i="1"/>
  <c r="T3303" i="1" s="1"/>
  <c r="T3301" i="1"/>
  <c r="T3300" i="1" s="1"/>
  <c r="T3298" i="1"/>
  <c r="T3297" i="1" s="1"/>
  <c r="T3292" i="1"/>
  <c r="T3291" i="1" s="1"/>
  <c r="T3289" i="1"/>
  <c r="T3288" i="1" s="1"/>
  <c r="T3283" i="1"/>
  <c r="T3282" i="1" s="1"/>
  <c r="T3271" i="1"/>
  <c r="T3270" i="1" s="1"/>
  <c r="T3268" i="1"/>
  <c r="T3267" i="1" s="1"/>
  <c r="T3264" i="1"/>
  <c r="T3263" i="1" s="1"/>
  <c r="T3261" i="1"/>
  <c r="T3260" i="1" s="1"/>
  <c r="T3258" i="1"/>
  <c r="T3257" i="1" s="1"/>
  <c r="T3245" i="1"/>
  <c r="T3244" i="1" s="1"/>
  <c r="T3238" i="1"/>
  <c r="T3237" i="1" s="1"/>
  <c r="T3235" i="1"/>
  <c r="T3234" i="1" s="1"/>
  <c r="T3221" i="1"/>
  <c r="T3220" i="1" s="1"/>
  <c r="T3219" i="1" s="1"/>
  <c r="T3218" i="1" s="1"/>
  <c r="T3217" i="1" s="1"/>
  <c r="T3216" i="1" s="1"/>
  <c r="T3213" i="1"/>
  <c r="T3212" i="1" s="1"/>
  <c r="T3211" i="1" s="1"/>
  <c r="T3210" i="1" s="1"/>
  <c r="T3209" i="1" s="1"/>
  <c r="T3208" i="1" s="1"/>
  <c r="T3206" i="1"/>
  <c r="T3205" i="1" s="1"/>
  <c r="T3203" i="1"/>
  <c r="T3202" i="1" s="1"/>
  <c r="T3200" i="1"/>
  <c r="T3199" i="1" s="1"/>
  <c r="T3197" i="1"/>
  <c r="T3196" i="1" s="1"/>
  <c r="T3194" i="1"/>
  <c r="T3193" i="1" s="1"/>
  <c r="T3191" i="1"/>
  <c r="T3190" i="1" s="1"/>
  <c r="T3180" i="1"/>
  <c r="T3179" i="1" s="1"/>
  <c r="T3178" i="1" s="1"/>
  <c r="T3177" i="1" s="1"/>
  <c r="T3176" i="1" s="1"/>
  <c r="T3175" i="1" s="1"/>
  <c r="T3173" i="1"/>
  <c r="T3172" i="1" s="1"/>
  <c r="T3171" i="1" s="1"/>
  <c r="T3170" i="1" s="1"/>
  <c r="T3169" i="1" s="1"/>
  <c r="T3168" i="1" s="1"/>
  <c r="T3166" i="1"/>
  <c r="T3165" i="1" s="1"/>
  <c r="T3164" i="1" s="1"/>
  <c r="T3163" i="1" s="1"/>
  <c r="T3162" i="1" s="1"/>
  <c r="T3161" i="1" s="1"/>
  <c r="T3155" i="1"/>
  <c r="T3154" i="1" s="1"/>
  <c r="T3153" i="1" s="1"/>
  <c r="T3151" i="1"/>
  <c r="T3150" i="1" s="1"/>
  <c r="T3148" i="1"/>
  <c r="T3147" i="1" s="1"/>
  <c r="T3142" i="1"/>
  <c r="T3141" i="1" s="1"/>
  <c r="T3129" i="1"/>
  <c r="T3128" i="1" s="1"/>
  <c r="T3126" i="1"/>
  <c r="T3125" i="1" s="1"/>
  <c r="T3123" i="1"/>
  <c r="T3122" i="1" s="1"/>
  <c r="T3120" i="1"/>
  <c r="T3119" i="1" s="1"/>
  <c r="T3117" i="1"/>
  <c r="T3116" i="1" s="1"/>
  <c r="T3114" i="1"/>
  <c r="T3113" i="1" s="1"/>
  <c r="T3111" i="1"/>
  <c r="T3110" i="1" s="1"/>
  <c r="T3108" i="1"/>
  <c r="T3107" i="1" s="1"/>
  <c r="T3105" i="1"/>
  <c r="T3104" i="1" s="1"/>
  <c r="T3102" i="1"/>
  <c r="T3101" i="1" s="1"/>
  <c r="T3099" i="1"/>
  <c r="T3098" i="1" s="1"/>
  <c r="T3093" i="1"/>
  <c r="T3092" i="1" s="1"/>
  <c r="T3084" i="1"/>
  <c r="T3083" i="1" s="1"/>
  <c r="T3077" i="1"/>
  <c r="T3076" i="1" s="1"/>
  <c r="T3075" i="1" s="1"/>
  <c r="T3073" i="1"/>
  <c r="T3072" i="1" s="1"/>
  <c r="T3070" i="1"/>
  <c r="T3069" i="1" s="1"/>
  <c r="T3067" i="1"/>
  <c r="T3066" i="1" s="1"/>
  <c r="T3061" i="1"/>
  <c r="T3060" i="1" s="1"/>
  <c r="T3058" i="1"/>
  <c r="T3057" i="1" s="1"/>
  <c r="T3055" i="1"/>
  <c r="T3054" i="1" s="1"/>
  <c r="T3052" i="1"/>
  <c r="T3051" i="1" s="1"/>
  <c r="T3049" i="1"/>
  <c r="T3048" i="1" s="1"/>
  <c r="T3034" i="1"/>
  <c r="T3033" i="1" s="1"/>
  <c r="T3032" i="1" s="1"/>
  <c r="T3030" i="1"/>
  <c r="T3029" i="1" s="1"/>
  <c r="T3028" i="1" s="1"/>
  <c r="T3025" i="1"/>
  <c r="T3024" i="1" s="1"/>
  <c r="T3022" i="1"/>
  <c r="T3021" i="1" s="1"/>
  <c r="T3018" i="1"/>
  <c r="T3017" i="1" s="1"/>
  <c r="T3016" i="1" s="1"/>
  <c r="T3014" i="1"/>
  <c r="T3013" i="1" s="1"/>
  <c r="T3011" i="1"/>
  <c r="T3010" i="1" s="1"/>
  <c r="T3008" i="1"/>
  <c r="T3007" i="1" s="1"/>
  <c r="T3005" i="1"/>
  <c r="T3004" i="1" s="1"/>
  <c r="T3002" i="1"/>
  <c r="T3001" i="1" s="1"/>
  <c r="T2999" i="1"/>
  <c r="T2998" i="1" s="1"/>
  <c r="T2996" i="1"/>
  <c r="T2995" i="1" s="1"/>
  <c r="T2993" i="1"/>
  <c r="T2992" i="1" s="1"/>
  <c r="T2990" i="1"/>
  <c r="T2989" i="1" s="1"/>
  <c r="T2987" i="1"/>
  <c r="T2986" i="1" s="1"/>
  <c r="T2984" i="1"/>
  <c r="T2983" i="1" s="1"/>
  <c r="T2976" i="1"/>
  <c r="T2975" i="1" s="1"/>
  <c r="T2974" i="1" s="1"/>
  <c r="T2973" i="1" s="1"/>
  <c r="T2972" i="1" s="1"/>
  <c r="T2971" i="1" s="1"/>
  <c r="T2969" i="1"/>
  <c r="T2968" i="1" s="1"/>
  <c r="T2966" i="1"/>
  <c r="T2965" i="1" s="1"/>
  <c r="T2962" i="1"/>
  <c r="T2961" i="1" s="1"/>
  <c r="T2960" i="1" s="1"/>
  <c r="T2954" i="1"/>
  <c r="T2952" i="1"/>
  <c r="T2950" i="1"/>
  <c r="T2945" i="1"/>
  <c r="T2943" i="1"/>
  <c r="T2940" i="1"/>
  <c r="T2939" i="1" s="1"/>
  <c r="T2935" i="1"/>
  <c r="T2934" i="1" s="1"/>
  <c r="T2924" i="1"/>
  <c r="T2923" i="1" s="1"/>
  <c r="T2922" i="1" s="1"/>
  <c r="T2921" i="1" s="1"/>
  <c r="T2920" i="1" s="1"/>
  <c r="T2919" i="1" s="1"/>
  <c r="T2918" i="1" s="1"/>
  <c r="T2916" i="1"/>
  <c r="T2914" i="1"/>
  <c r="T2911" i="1"/>
  <c r="T2910" i="1" s="1"/>
  <c r="T2906" i="1"/>
  <c r="T2904" i="1"/>
  <c r="T2902" i="1"/>
  <c r="T2897" i="1"/>
  <c r="T2896" i="1" s="1"/>
  <c r="T2894" i="1"/>
  <c r="T2893" i="1" s="1"/>
  <c r="T2883" i="1"/>
  <c r="T2882" i="1" s="1"/>
  <c r="T2881" i="1" s="1"/>
  <c r="T2880" i="1" s="1"/>
  <c r="T2878" i="1"/>
  <c r="T2877" i="1" s="1"/>
  <c r="T2876" i="1" s="1"/>
  <c r="T2875" i="1" s="1"/>
  <c r="T2873" i="1"/>
  <c r="T2872" i="1" s="1"/>
  <c r="T2871" i="1" s="1"/>
  <c r="T2870" i="1" s="1"/>
  <c r="T2856" i="1"/>
  <c r="T2855" i="1" s="1"/>
  <c r="T2854" i="1" s="1"/>
  <c r="T2853" i="1" s="1"/>
  <c r="T2844" i="1"/>
  <c r="T2843" i="1" s="1"/>
  <c r="T2841" i="1"/>
  <c r="T2840" i="1" s="1"/>
  <c r="T2824" i="1"/>
  <c r="T2823" i="1" s="1"/>
  <c r="T2819" i="1" s="1"/>
  <c r="T2814" i="1"/>
  <c r="T2813" i="1" s="1"/>
  <c r="T2812" i="1" s="1"/>
  <c r="T2811" i="1" s="1"/>
  <c r="T2809" i="1"/>
  <c r="T2808" i="1" s="1"/>
  <c r="T2806" i="1"/>
  <c r="T2803" i="1" s="1"/>
  <c r="T2800" i="1"/>
  <c r="T2799" i="1" s="1"/>
  <c r="T2798" i="1" s="1"/>
  <c r="T2792" i="1"/>
  <c r="T2791" i="1" s="1"/>
  <c r="T2790" i="1" s="1"/>
  <c r="T2789" i="1" s="1"/>
  <c r="T2788" i="1" s="1"/>
  <c r="T2787" i="1" s="1"/>
  <c r="T2786" i="1" s="1"/>
  <c r="T2783" i="1"/>
  <c r="T2782" i="1" s="1"/>
  <c r="T2781" i="1" s="1"/>
  <c r="T2780" i="1" s="1"/>
  <c r="T2779" i="1" s="1"/>
  <c r="T2778" i="1" s="1"/>
  <c r="T2777" i="1" s="1"/>
  <c r="T2775" i="1"/>
  <c r="T2774" i="1" s="1"/>
  <c r="T2772" i="1"/>
  <c r="T2771" i="1" s="1"/>
  <c r="T2765" i="1"/>
  <c r="T2764" i="1" s="1"/>
  <c r="T2763" i="1" s="1"/>
  <c r="T2762" i="1" s="1"/>
  <c r="T2761" i="1" s="1"/>
  <c r="T2760" i="1" s="1"/>
  <c r="T2759" i="1" s="1"/>
  <c r="T2757" i="1"/>
  <c r="T2756" i="1" s="1"/>
  <c r="T2755" i="1" s="1"/>
  <c r="T2754" i="1" s="1"/>
  <c r="T2753" i="1" s="1"/>
  <c r="T2752" i="1" s="1"/>
  <c r="T2751" i="1" s="1"/>
  <c r="T2749" i="1"/>
  <c r="T2748" i="1" s="1"/>
  <c r="T2747" i="1" s="1"/>
  <c r="T2745" i="1"/>
  <c r="T2744" i="1" s="1"/>
  <c r="T2743" i="1" s="1"/>
  <c r="T2737" i="1"/>
  <c r="T2735" i="1"/>
  <c r="T2733" i="1"/>
  <c r="T2722" i="1"/>
  <c r="T2721" i="1" s="1"/>
  <c r="T2720" i="1" s="1"/>
  <c r="T2718" i="1"/>
  <c r="T2717" i="1" s="1"/>
  <c r="T2716" i="1" s="1"/>
  <c r="T2712" i="1"/>
  <c r="T2711" i="1" s="1"/>
  <c r="T2709" i="1"/>
  <c r="T2707" i="1"/>
  <c r="T2702" i="1"/>
  <c r="T2701" i="1" s="1"/>
  <c r="T2700" i="1" s="1"/>
  <c r="T2699" i="1" s="1"/>
  <c r="T2698" i="1" s="1"/>
  <c r="T2687" i="1"/>
  <c r="T2686" i="1" s="1"/>
  <c r="T2685" i="1" s="1"/>
  <c r="T2684" i="1" s="1"/>
  <c r="T2683" i="1" s="1"/>
  <c r="T2681" i="1"/>
  <c r="T2680" i="1" s="1"/>
  <c r="T2679" i="1" s="1"/>
  <c r="T2678" i="1" s="1"/>
  <c r="T2677" i="1" s="1"/>
  <c r="T2675" i="1"/>
  <c r="T2674" i="1" s="1"/>
  <c r="T2673" i="1" s="1"/>
  <c r="T2672" i="1" s="1"/>
  <c r="T2670" i="1"/>
  <c r="T2669" i="1" s="1"/>
  <c r="T2668" i="1" s="1"/>
  <c r="T2666" i="1"/>
  <c r="T2665" i="1" s="1"/>
  <c r="T2664" i="1" s="1"/>
  <c r="T2662" i="1"/>
  <c r="T2661" i="1" s="1"/>
  <c r="T2659" i="1"/>
  <c r="T2658" i="1" s="1"/>
  <c r="T2651" i="1"/>
  <c r="T2650" i="1" s="1"/>
  <c r="T2649" i="1" s="1"/>
  <c r="T2648" i="1" s="1"/>
  <c r="T2646" i="1"/>
  <c r="T2644" i="1"/>
  <c r="T2637" i="1"/>
  <c r="T2636" i="1" s="1"/>
  <c r="T2635" i="1" s="1"/>
  <c r="T2634" i="1" s="1"/>
  <c r="T2633" i="1" s="1"/>
  <c r="T2632" i="1" s="1"/>
  <c r="T2629" i="1"/>
  <c r="T2628" i="1" s="1"/>
  <c r="T2626" i="1"/>
  <c r="T2625" i="1" s="1"/>
  <c r="T2621" i="1"/>
  <c r="T2620" i="1" s="1"/>
  <c r="T2619" i="1" s="1"/>
  <c r="T2617" i="1"/>
  <c r="T2616" i="1" s="1"/>
  <c r="T2614" i="1"/>
  <c r="T2613" i="1" s="1"/>
  <c r="T2610" i="1"/>
  <c r="T2609" i="1" s="1"/>
  <c r="T2607" i="1"/>
  <c r="T2606" i="1" s="1"/>
  <c r="T2600" i="1"/>
  <c r="T2599" i="1" s="1"/>
  <c r="T2597" i="1"/>
  <c r="T2596" i="1" s="1"/>
  <c r="T2592" i="1"/>
  <c r="T2590" i="1"/>
  <c r="T2581" i="1"/>
  <c r="T2580" i="1" s="1"/>
  <c r="T2579" i="1" s="1"/>
  <c r="T2578" i="1" s="1"/>
  <c r="T2577" i="1" s="1"/>
  <c r="T2576" i="1" s="1"/>
  <c r="T2575" i="1" s="1"/>
  <c r="T2573" i="1"/>
  <c r="T2572" i="1" s="1"/>
  <c r="T2571" i="1" s="1"/>
  <c r="T2570" i="1" s="1"/>
  <c r="T2569" i="1" s="1"/>
  <c r="T2568" i="1" s="1"/>
  <c r="T2567" i="1" s="1"/>
  <c r="T2565" i="1"/>
  <c r="T2564" i="1" s="1"/>
  <c r="T2563" i="1" s="1"/>
  <c r="T2562" i="1" s="1"/>
  <c r="T2561" i="1" s="1"/>
  <c r="T2559" i="1"/>
  <c r="T2558" i="1" s="1"/>
  <c r="T2557" i="1" s="1"/>
  <c r="T2556" i="1" s="1"/>
  <c r="T2555" i="1" s="1"/>
  <c r="T2551" i="1"/>
  <c r="T2550" i="1" s="1"/>
  <c r="T2549" i="1" s="1"/>
  <c r="T2547" i="1"/>
  <c r="T2546" i="1" s="1"/>
  <c r="T2545" i="1" s="1"/>
  <c r="T2543" i="1"/>
  <c r="T2542" i="1" s="1"/>
  <c r="T2541" i="1" s="1"/>
  <c r="T2535" i="1"/>
  <c r="T2533" i="1"/>
  <c r="T2520" i="1"/>
  <c r="T2519" i="1" s="1"/>
  <c r="T2518" i="1" s="1"/>
  <c r="T2516" i="1"/>
  <c r="T2515" i="1" s="1"/>
  <c r="T2514" i="1" s="1"/>
  <c r="T2510" i="1"/>
  <c r="T2509" i="1" s="1"/>
  <c r="T2508" i="1" s="1"/>
  <c r="T2507" i="1" s="1"/>
  <c r="T2506" i="1" s="1"/>
  <c r="T2504" i="1"/>
  <c r="T2503" i="1" s="1"/>
  <c r="T2501" i="1"/>
  <c r="T2500" i="1" s="1"/>
  <c r="T2496" i="1"/>
  <c r="T2495" i="1" s="1"/>
  <c r="T2494" i="1" s="1"/>
  <c r="T2493" i="1" s="1"/>
  <c r="T2492" i="1" s="1"/>
  <c r="T2481" i="1"/>
  <c r="T2480" i="1" s="1"/>
  <c r="T2479" i="1" s="1"/>
  <c r="T2478" i="1" s="1"/>
  <c r="T2477" i="1" s="1"/>
  <c r="T2471" i="1"/>
  <c r="T2470" i="1" s="1"/>
  <c r="T2469" i="1" s="1"/>
  <c r="T2468" i="1" s="1"/>
  <c r="T2467" i="1" s="1"/>
  <c r="T2465" i="1"/>
  <c r="T2464" i="1" s="1"/>
  <c r="T2462" i="1"/>
  <c r="T2461" i="1" s="1"/>
  <c r="T2456" i="1"/>
  <c r="T2455" i="1" s="1"/>
  <c r="T2454" i="1" s="1"/>
  <c r="T2453" i="1" s="1"/>
  <c r="T2451" i="1"/>
  <c r="T2450" i="1" s="1"/>
  <c r="T2449" i="1" s="1"/>
  <c r="T2447" i="1"/>
  <c r="T2446" i="1" s="1"/>
  <c r="T2445" i="1" s="1"/>
  <c r="T2443" i="1"/>
  <c r="T2442" i="1" s="1"/>
  <c r="T2440" i="1"/>
  <c r="T2439" i="1" s="1"/>
  <c r="T2432" i="1"/>
  <c r="T2431" i="1" s="1"/>
  <c r="T2429" i="1"/>
  <c r="T2428" i="1" s="1"/>
  <c r="T2424" i="1"/>
  <c r="T2423" i="1" s="1"/>
  <c r="T2422" i="1" s="1"/>
  <c r="T2421" i="1" s="1"/>
  <c r="T2420" i="1" s="1"/>
  <c r="T2417" i="1"/>
  <c r="T2416" i="1" s="1"/>
  <c r="T2415" i="1" s="1"/>
  <c r="T2414" i="1" s="1"/>
  <c r="T2413" i="1" s="1"/>
  <c r="T2412" i="1" s="1"/>
  <c r="T2409" i="1"/>
  <c r="T2408" i="1" s="1"/>
  <c r="T2406" i="1"/>
  <c r="T2405" i="1" s="1"/>
  <c r="T2401" i="1"/>
  <c r="T2399" i="1"/>
  <c r="T2395" i="1"/>
  <c r="T2394" i="1" s="1"/>
  <c r="T2392" i="1"/>
  <c r="T2391" i="1" s="1"/>
  <c r="T2388" i="1"/>
  <c r="T2387" i="1" s="1"/>
  <c r="T2385" i="1"/>
  <c r="T2384" i="1" s="1"/>
  <c r="T2382" i="1"/>
  <c r="T2381" i="1" s="1"/>
  <c r="T2375" i="1"/>
  <c r="T2373" i="1"/>
  <c r="T2370" i="1"/>
  <c r="T2369" i="1" s="1"/>
  <c r="T2365" i="1"/>
  <c r="T2363" i="1"/>
  <c r="T2354" i="1"/>
  <c r="T2353" i="1" s="1"/>
  <c r="T2352" i="1" s="1"/>
  <c r="T2351" i="1" s="1"/>
  <c r="T2350" i="1" s="1"/>
  <c r="T2349" i="1" s="1"/>
  <c r="T2348" i="1" s="1"/>
  <c r="T2346" i="1"/>
  <c r="T2345" i="1" s="1"/>
  <c r="T2343" i="1"/>
  <c r="T2342" i="1" s="1"/>
  <c r="T2336" i="1"/>
  <c r="T2335" i="1" s="1"/>
  <c r="T2334" i="1" s="1"/>
  <c r="T2333" i="1" s="1"/>
  <c r="T2332" i="1" s="1"/>
  <c r="T2331" i="1" s="1"/>
  <c r="T2330" i="1" s="1"/>
  <c r="T2328" i="1"/>
  <c r="T2327" i="1" s="1"/>
  <c r="T2326" i="1" s="1"/>
  <c r="T2325" i="1" s="1"/>
  <c r="T2324" i="1" s="1"/>
  <c r="T2322" i="1"/>
  <c r="T2321" i="1" s="1"/>
  <c r="T2320" i="1" s="1"/>
  <c r="T2319" i="1" s="1"/>
  <c r="T2318" i="1" s="1"/>
  <c r="T2314" i="1"/>
  <c r="T2313" i="1" s="1"/>
  <c r="T2312" i="1" s="1"/>
  <c r="T2310" i="1"/>
  <c r="T2309" i="1" s="1"/>
  <c r="T2308" i="1" s="1"/>
  <c r="T2302" i="1"/>
  <c r="T2300" i="1"/>
  <c r="T2298" i="1"/>
  <c r="T2291" i="1"/>
  <c r="T2290" i="1" s="1"/>
  <c r="T2289" i="1" s="1"/>
  <c r="T2287" i="1"/>
  <c r="T2286" i="1" s="1"/>
  <c r="T2285" i="1" s="1"/>
  <c r="T2281" i="1"/>
  <c r="T2280" i="1" s="1"/>
  <c r="T2279" i="1" s="1"/>
  <c r="T2278" i="1" s="1"/>
  <c r="T2277" i="1" s="1"/>
  <c r="T2275" i="1"/>
  <c r="T2274" i="1" s="1"/>
  <c r="T2272" i="1"/>
  <c r="T2271" i="1" s="1"/>
  <c r="T2267" i="1"/>
  <c r="T2266" i="1" s="1"/>
  <c r="T2265" i="1" s="1"/>
  <c r="T2264" i="1" s="1"/>
  <c r="T2263" i="1" s="1"/>
  <c r="T2252" i="1"/>
  <c r="T2250" i="1"/>
  <c r="T2245" i="1"/>
  <c r="T2244" i="1" s="1"/>
  <c r="T2243" i="1" s="1"/>
  <c r="T2242" i="1" s="1"/>
  <c r="T2235" i="1"/>
  <c r="T2234" i="1" s="1"/>
  <c r="T2233" i="1" s="1"/>
  <c r="T2232" i="1" s="1"/>
  <c r="T2231" i="1" s="1"/>
  <c r="T2229" i="1"/>
  <c r="T2228" i="1" s="1"/>
  <c r="T2226" i="1"/>
  <c r="T2225" i="1" s="1"/>
  <c r="T2220" i="1"/>
  <c r="T2219" i="1" s="1"/>
  <c r="T2218" i="1" s="1"/>
  <c r="T2217" i="1" s="1"/>
  <c r="T2215" i="1"/>
  <c r="T2214" i="1" s="1"/>
  <c r="T2213" i="1" s="1"/>
  <c r="T2211" i="1"/>
  <c r="T2210" i="1" s="1"/>
  <c r="T2209" i="1" s="1"/>
  <c r="T2207" i="1"/>
  <c r="T2206" i="1" s="1"/>
  <c r="T2204" i="1"/>
  <c r="T2203" i="1" s="1"/>
  <c r="T2196" i="1"/>
  <c r="T2195" i="1" s="1"/>
  <c r="T2193" i="1"/>
  <c r="T2192" i="1" s="1"/>
  <c r="T2188" i="1"/>
  <c r="T2187" i="1" s="1"/>
  <c r="T2186" i="1" s="1"/>
  <c r="T2185" i="1" s="1"/>
  <c r="T2184" i="1" s="1"/>
  <c r="T2181" i="1"/>
  <c r="T2180" i="1" s="1"/>
  <c r="T2179" i="1" s="1"/>
  <c r="T2178" i="1" s="1"/>
  <c r="T2176" i="1"/>
  <c r="T2175" i="1" s="1"/>
  <c r="T2174" i="1" s="1"/>
  <c r="T2173" i="1" s="1"/>
  <c r="T2172" i="1" s="1"/>
  <c r="T2168" i="1"/>
  <c r="T2167" i="1" s="1"/>
  <c r="T2165" i="1"/>
  <c r="T2164" i="1" s="1"/>
  <c r="T2160" i="1"/>
  <c r="T2159" i="1" s="1"/>
  <c r="T2158" i="1" s="1"/>
  <c r="T2156" i="1"/>
  <c r="T2155" i="1" s="1"/>
  <c r="T2153" i="1"/>
  <c r="T2152" i="1" s="1"/>
  <c r="T2149" i="1"/>
  <c r="T2148" i="1" s="1"/>
  <c r="T2146" i="1"/>
  <c r="T2145" i="1" s="1"/>
  <c r="T2143" i="1"/>
  <c r="T2142" i="1" s="1"/>
  <c r="T2136" i="1"/>
  <c r="T2134" i="1"/>
  <c r="T2131" i="1"/>
  <c r="T2130" i="1" s="1"/>
  <c r="T2126" i="1"/>
  <c r="T2124" i="1"/>
  <c r="T2115" i="1"/>
  <c r="T2114" i="1" s="1"/>
  <c r="T2113" i="1" s="1"/>
  <c r="T2112" i="1" s="1"/>
  <c r="T2111" i="1" s="1"/>
  <c r="T2110" i="1" s="1"/>
  <c r="T2109" i="1" s="1"/>
  <c r="T2107" i="1"/>
  <c r="T2106" i="1" s="1"/>
  <c r="T2104" i="1"/>
  <c r="T2103" i="1" s="1"/>
  <c r="T2093" i="1"/>
  <c r="T2092" i="1" s="1"/>
  <c r="T2091" i="1" s="1"/>
  <c r="T2090" i="1" s="1"/>
  <c r="T2089" i="1" s="1"/>
  <c r="T2085" i="1"/>
  <c r="T2084" i="1" s="1"/>
  <c r="T2083" i="1" s="1"/>
  <c r="T2082" i="1" s="1"/>
  <c r="T2081" i="1" s="1"/>
  <c r="T2079" i="1"/>
  <c r="T2078" i="1" s="1"/>
  <c r="T2077" i="1" s="1"/>
  <c r="T2076" i="1" s="1"/>
  <c r="T2075" i="1" s="1"/>
  <c r="T2071" i="1"/>
  <c r="T2070" i="1" s="1"/>
  <c r="T2069" i="1" s="1"/>
  <c r="T2067" i="1"/>
  <c r="T2066" i="1" s="1"/>
  <c r="T2065" i="1" s="1"/>
  <c r="T2063" i="1"/>
  <c r="T2062" i="1" s="1"/>
  <c r="T2061" i="1" s="1"/>
  <c r="T2055" i="1"/>
  <c r="T2053" i="1"/>
  <c r="T2051" i="1"/>
  <c r="T2044" i="1"/>
  <c r="T2043" i="1" s="1"/>
  <c r="T2042" i="1" s="1"/>
  <c r="T2040" i="1"/>
  <c r="T2039" i="1" s="1"/>
  <c r="T2038" i="1" s="1"/>
  <c r="T2034" i="1"/>
  <c r="T2033" i="1" s="1"/>
  <c r="T2032" i="1" s="1"/>
  <c r="T2031" i="1" s="1"/>
  <c r="T2030" i="1" s="1"/>
  <c r="T2028" i="1"/>
  <c r="T2027" i="1" s="1"/>
  <c r="T2025" i="1"/>
  <c r="T2024" i="1" s="1"/>
  <c r="T2011" i="1"/>
  <c r="T2010" i="1" s="1"/>
  <c r="T2009" i="1" s="1"/>
  <c r="T2008" i="1" s="1"/>
  <c r="T2007" i="1" s="1"/>
  <c r="T2005" i="1"/>
  <c r="T2004" i="1" s="1"/>
  <c r="T2003" i="1" s="1"/>
  <c r="T2002" i="1" s="1"/>
  <c r="T2000" i="1"/>
  <c r="T1999" i="1" s="1"/>
  <c r="T1998" i="1" s="1"/>
  <c r="T1997" i="1" s="1"/>
  <c r="T1990" i="1"/>
  <c r="T1989" i="1" s="1"/>
  <c r="T1988" i="1" s="1"/>
  <c r="T1987" i="1" s="1"/>
  <c r="T1986" i="1" s="1"/>
  <c r="T1984" i="1"/>
  <c r="T1983" i="1" s="1"/>
  <c r="T1981" i="1"/>
  <c r="T1980" i="1" s="1"/>
  <c r="T1975" i="1"/>
  <c r="T1974" i="1" s="1"/>
  <c r="T1973" i="1" s="1"/>
  <c r="T1972" i="1" s="1"/>
  <c r="T1970" i="1"/>
  <c r="T1969" i="1" s="1"/>
  <c r="T1968" i="1" s="1"/>
  <c r="T1966" i="1"/>
  <c r="T1965" i="1" s="1"/>
  <c r="T1964" i="1" s="1"/>
  <c r="T1962" i="1"/>
  <c r="T1961" i="1" s="1"/>
  <c r="T1959" i="1"/>
  <c r="T1958" i="1" s="1"/>
  <c r="T1951" i="1"/>
  <c r="T1950" i="1" s="1"/>
  <c r="T1948" i="1"/>
  <c r="T1947" i="1" s="1"/>
  <c r="T1943" i="1"/>
  <c r="T1942" i="1" s="1"/>
  <c r="T1941" i="1" s="1"/>
  <c r="T1940" i="1" s="1"/>
  <c r="T1939" i="1" s="1"/>
  <c r="T1936" i="1"/>
  <c r="T1935" i="1" s="1"/>
  <c r="T1934" i="1" s="1"/>
  <c r="T1933" i="1" s="1"/>
  <c r="T1931" i="1"/>
  <c r="T1930" i="1" s="1"/>
  <c r="T1929" i="1" s="1"/>
  <c r="T1928" i="1" s="1"/>
  <c r="T1927" i="1" s="1"/>
  <c r="T1919" i="1"/>
  <c r="T1918" i="1" s="1"/>
  <c r="T1916" i="1"/>
  <c r="T1915" i="1" s="1"/>
  <c r="T1911" i="1"/>
  <c r="T1909" i="1"/>
  <c r="T1905" i="1"/>
  <c r="T1904" i="1" s="1"/>
  <c r="T1902" i="1"/>
  <c r="T1901" i="1" s="1"/>
  <c r="T1898" i="1"/>
  <c r="T1897" i="1" s="1"/>
  <c r="T1895" i="1"/>
  <c r="T1894" i="1" s="1"/>
  <c r="T1892" i="1"/>
  <c r="T1891" i="1" s="1"/>
  <c r="T1885" i="1"/>
  <c r="T1883" i="1"/>
  <c r="T1880" i="1"/>
  <c r="T1879" i="1" s="1"/>
  <c r="T1875" i="1"/>
  <c r="T1873" i="1"/>
  <c r="T1864" i="1"/>
  <c r="T1863" i="1" s="1"/>
  <c r="T1862" i="1" s="1"/>
  <c r="T1861" i="1" s="1"/>
  <c r="T1860" i="1" s="1"/>
  <c r="T1859" i="1" s="1"/>
  <c r="T1858" i="1" s="1"/>
  <c r="T1856" i="1"/>
  <c r="T1855" i="1" s="1"/>
  <c r="T1853" i="1"/>
  <c r="T1852" i="1" s="1"/>
  <c r="T1842" i="1"/>
  <c r="T1841" i="1" s="1"/>
  <c r="T1840" i="1" s="1"/>
  <c r="T1839" i="1" s="1"/>
  <c r="T1838" i="1" s="1"/>
  <c r="T1834" i="1"/>
  <c r="T1833" i="1" s="1"/>
  <c r="T1832" i="1" s="1"/>
  <c r="T1831" i="1" s="1"/>
  <c r="T1830" i="1" s="1"/>
  <c r="T1828" i="1"/>
  <c r="T1827" i="1" s="1"/>
  <c r="T1826" i="1" s="1"/>
  <c r="T1825" i="1" s="1"/>
  <c r="T1824" i="1" s="1"/>
  <c r="T1820" i="1"/>
  <c r="T1819" i="1" s="1"/>
  <c r="T1818" i="1" s="1"/>
  <c r="T1816" i="1"/>
  <c r="T1815" i="1" s="1"/>
  <c r="T1814" i="1" s="1"/>
  <c r="T1812" i="1"/>
  <c r="T1811" i="1" s="1"/>
  <c r="T1810" i="1" s="1"/>
  <c r="T1804" i="1"/>
  <c r="T1802" i="1"/>
  <c r="T1800" i="1"/>
  <c r="T1793" i="1"/>
  <c r="T1792" i="1" s="1"/>
  <c r="T1791" i="1" s="1"/>
  <c r="T1789" i="1"/>
  <c r="T1788" i="1" s="1"/>
  <c r="T1787" i="1" s="1"/>
  <c r="T1783" i="1"/>
  <c r="T1782" i="1" s="1"/>
  <c r="T1781" i="1" s="1"/>
  <c r="T1780" i="1" s="1"/>
  <c r="T1779" i="1" s="1"/>
  <c r="T1777" i="1"/>
  <c r="T1776" i="1" s="1"/>
  <c r="T1774" i="1"/>
  <c r="T1772" i="1"/>
  <c r="T1758" i="1"/>
  <c r="T1757" i="1" s="1"/>
  <c r="T1756" i="1" s="1"/>
  <c r="T1755" i="1" s="1"/>
  <c r="T1753" i="1"/>
  <c r="T1752" i="1" s="1"/>
  <c r="T1751" i="1" s="1"/>
  <c r="T1750" i="1" s="1"/>
  <c r="T1741" i="1"/>
  <c r="T1740" i="1" s="1"/>
  <c r="T1739" i="1" s="1"/>
  <c r="T1738" i="1" s="1"/>
  <c r="T1737" i="1" s="1"/>
  <c r="T1735" i="1"/>
  <c r="T1734" i="1" s="1"/>
  <c r="T1732" i="1"/>
  <c r="T1731" i="1" s="1"/>
  <c r="T1726" i="1"/>
  <c r="T1725" i="1" s="1"/>
  <c r="T1724" i="1" s="1"/>
  <c r="T1723" i="1" s="1"/>
  <c r="T1721" i="1"/>
  <c r="T1720" i="1" s="1"/>
  <c r="T1719" i="1" s="1"/>
  <c r="T1717" i="1"/>
  <c r="T1716" i="1" s="1"/>
  <c r="T1715" i="1" s="1"/>
  <c r="T1713" i="1"/>
  <c r="T1712" i="1" s="1"/>
  <c r="T1710" i="1"/>
  <c r="T1709" i="1" s="1"/>
  <c r="T1702" i="1"/>
  <c r="T1701" i="1" s="1"/>
  <c r="T1699" i="1"/>
  <c r="T1698" i="1" s="1"/>
  <c r="T1694" i="1"/>
  <c r="T1693" i="1" s="1"/>
  <c r="T1692" i="1" s="1"/>
  <c r="T1691" i="1" s="1"/>
  <c r="T1690" i="1" s="1"/>
  <c r="T1687" i="1"/>
  <c r="T1686" i="1" s="1"/>
  <c r="T1685" i="1" s="1"/>
  <c r="T1684" i="1" s="1"/>
  <c r="T1682" i="1"/>
  <c r="T1681" i="1" s="1"/>
  <c r="T1680" i="1" s="1"/>
  <c r="T1679" i="1" s="1"/>
  <c r="T1678" i="1" s="1"/>
  <c r="T1674" i="1"/>
  <c r="T1673" i="1" s="1"/>
  <c r="T1671" i="1"/>
  <c r="T1670" i="1" s="1"/>
  <c r="T1666" i="1"/>
  <c r="T1664" i="1"/>
  <c r="T1660" i="1"/>
  <c r="T1659" i="1" s="1"/>
  <c r="T1657" i="1"/>
  <c r="T1656" i="1" s="1"/>
  <c r="T1653" i="1"/>
  <c r="T1652" i="1" s="1"/>
  <c r="T1650" i="1"/>
  <c r="T1649" i="1" s="1"/>
  <c r="T1647" i="1"/>
  <c r="T1646" i="1" s="1"/>
  <c r="T1640" i="1"/>
  <c r="T1639" i="1" s="1"/>
  <c r="T1637" i="1"/>
  <c r="T1636" i="1" s="1"/>
  <c r="T1632" i="1"/>
  <c r="T1630" i="1"/>
  <c r="T1621" i="1"/>
  <c r="T1620" i="1" s="1"/>
  <c r="T1619" i="1" s="1"/>
  <c r="T1618" i="1" s="1"/>
  <c r="T1617" i="1" s="1"/>
  <c r="T1616" i="1" s="1"/>
  <c r="T1615" i="1" s="1"/>
  <c r="T1613" i="1"/>
  <c r="T1612" i="1" s="1"/>
  <c r="T1611" i="1" s="1"/>
  <c r="T1610" i="1" s="1"/>
  <c r="T1609" i="1" s="1"/>
  <c r="T1608" i="1" s="1"/>
  <c r="T1607" i="1" s="1"/>
  <c r="T1605" i="1"/>
  <c r="T1604" i="1" s="1"/>
  <c r="T1603" i="1" s="1"/>
  <c r="T1602" i="1" s="1"/>
  <c r="T1601" i="1" s="1"/>
  <c r="T1599" i="1"/>
  <c r="T1598" i="1" s="1"/>
  <c r="T1597" i="1" s="1"/>
  <c r="T1596" i="1" s="1"/>
  <c r="T1595" i="1" s="1"/>
  <c r="T1591" i="1"/>
  <c r="T1590" i="1" s="1"/>
  <c r="T1589" i="1" s="1"/>
  <c r="T1587" i="1"/>
  <c r="T1586" i="1" s="1"/>
  <c r="T1585" i="1" s="1"/>
  <c r="T1583" i="1"/>
  <c r="T1582" i="1" s="1"/>
  <c r="T1581" i="1" s="1"/>
  <c r="T1575" i="1"/>
  <c r="T1573" i="1"/>
  <c r="T1571" i="1"/>
  <c r="T1560" i="1"/>
  <c r="T1559" i="1" s="1"/>
  <c r="T1558" i="1" s="1"/>
  <c r="T1556" i="1"/>
  <c r="T1555" i="1" s="1"/>
  <c r="T1554" i="1" s="1"/>
  <c r="T1550" i="1"/>
  <c r="T1549" i="1" s="1"/>
  <c r="T1548" i="1" s="1"/>
  <c r="T1547" i="1" s="1"/>
  <c r="T1546" i="1" s="1"/>
  <c r="T1544" i="1"/>
  <c r="T1543" i="1" s="1"/>
  <c r="T1541" i="1"/>
  <c r="T1540" i="1" s="1"/>
  <c r="T1536" i="1"/>
  <c r="T1535" i="1" s="1"/>
  <c r="T1534" i="1" s="1"/>
  <c r="T1533" i="1" s="1"/>
  <c r="T1532" i="1" s="1"/>
  <c r="T1521" i="1"/>
  <c r="T1520" i="1" s="1"/>
  <c r="T1519" i="1" s="1"/>
  <c r="T1518" i="1" s="1"/>
  <c r="T1517" i="1" s="1"/>
  <c r="T1515" i="1"/>
  <c r="T1514" i="1" s="1"/>
  <c r="T1513" i="1" s="1"/>
  <c r="T1507" i="1" s="1"/>
  <c r="T1505" i="1"/>
  <c r="T1504" i="1" s="1"/>
  <c r="T1503" i="1" s="1"/>
  <c r="T1502" i="1" s="1"/>
  <c r="T1495" i="1"/>
  <c r="T1494" i="1" s="1"/>
  <c r="T1493" i="1" s="1"/>
  <c r="T1492" i="1" s="1"/>
  <c r="T1491" i="1" s="1"/>
  <c r="T1489" i="1"/>
  <c r="T1488" i="1" s="1"/>
  <c r="T1486" i="1"/>
  <c r="T1485" i="1" s="1"/>
  <c r="T1480" i="1"/>
  <c r="T1479" i="1" s="1"/>
  <c r="T1478" i="1" s="1"/>
  <c r="T1477" i="1" s="1"/>
  <c r="T1475" i="1"/>
  <c r="T1474" i="1" s="1"/>
  <c r="T1473" i="1" s="1"/>
  <c r="T1471" i="1"/>
  <c r="T1470" i="1" s="1"/>
  <c r="T1469" i="1" s="1"/>
  <c r="T1467" i="1"/>
  <c r="T1466" i="1" s="1"/>
  <c r="T1464" i="1"/>
  <c r="T1463" i="1" s="1"/>
  <c r="T1456" i="1"/>
  <c r="T1455" i="1" s="1"/>
  <c r="T1453" i="1"/>
  <c r="T1452" i="1" s="1"/>
  <c r="T1448" i="1"/>
  <c r="T1446" i="1"/>
  <c r="T1439" i="1"/>
  <c r="T1438" i="1" s="1"/>
  <c r="T1437" i="1" s="1"/>
  <c r="T1436" i="1" s="1"/>
  <c r="T1435" i="1" s="1"/>
  <c r="T1434" i="1" s="1"/>
  <c r="T1431" i="1"/>
  <c r="T1430" i="1" s="1"/>
  <c r="T1428" i="1"/>
  <c r="T1427" i="1" s="1"/>
  <c r="T1423" i="1"/>
  <c r="T1421" i="1"/>
  <c r="T1417" i="1"/>
  <c r="T1416" i="1" s="1"/>
  <c r="T1414" i="1"/>
  <c r="T1413" i="1" s="1"/>
  <c r="T1410" i="1"/>
  <c r="T1409" i="1" s="1"/>
  <c r="T1407" i="1"/>
  <c r="T1406" i="1" s="1"/>
  <c r="T1404" i="1"/>
  <c r="T1403" i="1" s="1"/>
  <c r="T1397" i="1"/>
  <c r="T1395" i="1"/>
  <c r="T1392" i="1"/>
  <c r="T1391" i="1" s="1"/>
  <c r="T1387" i="1"/>
  <c r="T1385" i="1"/>
  <c r="T1376" i="1"/>
  <c r="T1375" i="1" s="1"/>
  <c r="T1374" i="1" s="1"/>
  <c r="T1373" i="1" s="1"/>
  <c r="T1372" i="1" s="1"/>
  <c r="T1371" i="1" s="1"/>
  <c r="T1370" i="1" s="1"/>
  <c r="T1368" i="1"/>
  <c r="T1367" i="1" s="1"/>
  <c r="T1365" i="1"/>
  <c r="T1364" i="1" s="1"/>
  <c r="T1354" i="1"/>
  <c r="T1353" i="1" s="1"/>
  <c r="T1352" i="1" s="1"/>
  <c r="T1351" i="1" s="1"/>
  <c r="T1350" i="1" s="1"/>
  <c r="T1346" i="1"/>
  <c r="T1345" i="1" s="1"/>
  <c r="T1344" i="1" s="1"/>
  <c r="T1343" i="1" s="1"/>
  <c r="T1342" i="1" s="1"/>
  <c r="T1340" i="1"/>
  <c r="T1339" i="1" s="1"/>
  <c r="T1338" i="1" s="1"/>
  <c r="T1337" i="1" s="1"/>
  <c r="T1336" i="1" s="1"/>
  <c r="T1332" i="1"/>
  <c r="T1331" i="1" s="1"/>
  <c r="T1330" i="1" s="1"/>
  <c r="T1328" i="1"/>
  <c r="T1327" i="1" s="1"/>
  <c r="T1326" i="1" s="1"/>
  <c r="T1324" i="1"/>
  <c r="T1323" i="1" s="1"/>
  <c r="T1322" i="1" s="1"/>
  <c r="T1316" i="1"/>
  <c r="T1314" i="1"/>
  <c r="T1312" i="1"/>
  <c r="T1301" i="1"/>
  <c r="T1300" i="1" s="1"/>
  <c r="T1299" i="1" s="1"/>
  <c r="T1297" i="1"/>
  <c r="T1296" i="1" s="1"/>
  <c r="T1295" i="1" s="1"/>
  <c r="T1291" i="1"/>
  <c r="T1290" i="1" s="1"/>
  <c r="T1289" i="1" s="1"/>
  <c r="T1288" i="1" s="1"/>
  <c r="T1287" i="1" s="1"/>
  <c r="T1285" i="1"/>
  <c r="T1284" i="1" s="1"/>
  <c r="T1282" i="1"/>
  <c r="T1281" i="1" s="1"/>
  <c r="T1268" i="1"/>
  <c r="T1261" i="1"/>
  <c r="T1260" i="1" s="1"/>
  <c r="T1259" i="1" s="1"/>
  <c r="T1258" i="1" s="1"/>
  <c r="T1251" i="1"/>
  <c r="T1250" i="1" s="1"/>
  <c r="T1249" i="1" s="1"/>
  <c r="T1248" i="1" s="1"/>
  <c r="T1247" i="1" s="1"/>
  <c r="T1245" i="1"/>
  <c r="T1244" i="1" s="1"/>
  <c r="T1242" i="1"/>
  <c r="T1241" i="1" s="1"/>
  <c r="T1236" i="1"/>
  <c r="T1235" i="1" s="1"/>
  <c r="T1234" i="1" s="1"/>
  <c r="T1233" i="1" s="1"/>
  <c r="T1231" i="1"/>
  <c r="T1230" i="1" s="1"/>
  <c r="T1229" i="1" s="1"/>
  <c r="T1227" i="1"/>
  <c r="T1226" i="1" s="1"/>
  <c r="T1225" i="1" s="1"/>
  <c r="T1223" i="1"/>
  <c r="T1222" i="1" s="1"/>
  <c r="T1220" i="1"/>
  <c r="T1219" i="1" s="1"/>
  <c r="T1212" i="1"/>
  <c r="T1211" i="1" s="1"/>
  <c r="T1209" i="1"/>
  <c r="T1208" i="1" s="1"/>
  <c r="T1204" i="1"/>
  <c r="T1202" i="1"/>
  <c r="T1195" i="1"/>
  <c r="T1194" i="1" s="1"/>
  <c r="T1193" i="1" s="1"/>
  <c r="T1192" i="1" s="1"/>
  <c r="T1191" i="1" s="1"/>
  <c r="T1190" i="1" s="1"/>
  <c r="T1187" i="1"/>
  <c r="T1186" i="1" s="1"/>
  <c r="T1184" i="1"/>
  <c r="T1183" i="1" s="1"/>
  <c r="T1179" i="1"/>
  <c r="T1177" i="1"/>
  <c r="T1173" i="1"/>
  <c r="T1172" i="1" s="1"/>
  <c r="T1170" i="1"/>
  <c r="T1169" i="1" s="1"/>
  <c r="T1166" i="1"/>
  <c r="T1165" i="1" s="1"/>
  <c r="T1163" i="1"/>
  <c r="T1162" i="1" s="1"/>
  <c r="T1160" i="1"/>
  <c r="T1159" i="1" s="1"/>
  <c r="T1153" i="1"/>
  <c r="T1151" i="1"/>
  <c r="T1149" i="1"/>
  <c r="T1146" i="1"/>
  <c r="T1145" i="1" s="1"/>
  <c r="T1141" i="1"/>
  <c r="T1139" i="1"/>
  <c r="T1130" i="1"/>
  <c r="T1129" i="1" s="1"/>
  <c r="T1128" i="1" s="1"/>
  <c r="T1127" i="1" s="1"/>
  <c r="T1126" i="1" s="1"/>
  <c r="T1125" i="1" s="1"/>
  <c r="T1124" i="1" s="1"/>
  <c r="T1122" i="1"/>
  <c r="T1121" i="1" s="1"/>
  <c r="T1119" i="1"/>
  <c r="T1118" i="1" s="1"/>
  <c r="T1114" i="1"/>
  <c r="T1113" i="1" s="1"/>
  <c r="T1112" i="1" s="1"/>
  <c r="T1111" i="1" s="1"/>
  <c r="T1110" i="1" s="1"/>
  <c r="T1106" i="1"/>
  <c r="T1105" i="1" s="1"/>
  <c r="T1104" i="1" s="1"/>
  <c r="T1103" i="1" s="1"/>
  <c r="T1102" i="1" s="1"/>
  <c r="T1101" i="1" s="1"/>
  <c r="T1100" i="1" s="1"/>
  <c r="T1098" i="1"/>
  <c r="T1097" i="1" s="1"/>
  <c r="T1096" i="1" s="1"/>
  <c r="T1095" i="1" s="1"/>
  <c r="T1094" i="1" s="1"/>
  <c r="T1092" i="1"/>
  <c r="T1091" i="1" s="1"/>
  <c r="T1090" i="1" s="1"/>
  <c r="T1089" i="1" s="1"/>
  <c r="T1088" i="1" s="1"/>
  <c r="T1084" i="1"/>
  <c r="T1083" i="1" s="1"/>
  <c r="T1082" i="1" s="1"/>
  <c r="T1080" i="1"/>
  <c r="T1079" i="1" s="1"/>
  <c r="T1078" i="1" s="1"/>
  <c r="T1072" i="1"/>
  <c r="T1070" i="1"/>
  <c r="T1068" i="1"/>
  <c r="T1061" i="1"/>
  <c r="T1060" i="1" s="1"/>
  <c r="T1059" i="1" s="1"/>
  <c r="T1057" i="1"/>
  <c r="T1056" i="1" s="1"/>
  <c r="T1055" i="1" s="1"/>
  <c r="T1051" i="1"/>
  <c r="T1050" i="1" s="1"/>
  <c r="T1049" i="1" s="1"/>
  <c r="T1048" i="1" s="1"/>
  <c r="T1047" i="1" s="1"/>
  <c r="T1045" i="1"/>
  <c r="T1044" i="1" s="1"/>
  <c r="T1042" i="1"/>
  <c r="T1040" i="1"/>
  <c r="T1035" i="1"/>
  <c r="T1034" i="1" s="1"/>
  <c r="T1033" i="1" s="1"/>
  <c r="T1032" i="1" s="1"/>
  <c r="T1031" i="1" s="1"/>
  <c r="T1020" i="1"/>
  <c r="T1019" i="1" s="1"/>
  <c r="T1018" i="1" s="1"/>
  <c r="T1017" i="1" s="1"/>
  <c r="T1016" i="1" s="1"/>
  <c r="T1014" i="1"/>
  <c r="T1013" i="1" s="1"/>
  <c r="T1012" i="1" s="1"/>
  <c r="T1011" i="1" s="1"/>
  <c r="T1010" i="1" s="1"/>
  <c r="T1008" i="1"/>
  <c r="T1007" i="1" s="1"/>
  <c r="T1005" i="1"/>
  <c r="T1004" i="1" s="1"/>
  <c r="T999" i="1"/>
  <c r="T998" i="1" s="1"/>
  <c r="T997" i="1" s="1"/>
  <c r="T996" i="1" s="1"/>
  <c r="T994" i="1"/>
  <c r="T993" i="1" s="1"/>
  <c r="T992" i="1" s="1"/>
  <c r="T990" i="1"/>
  <c r="T989" i="1" s="1"/>
  <c r="T988" i="1" s="1"/>
  <c r="T986" i="1"/>
  <c r="T985" i="1" s="1"/>
  <c r="T983" i="1"/>
  <c r="T982" i="1" s="1"/>
  <c r="T975" i="1"/>
  <c r="T974" i="1" s="1"/>
  <c r="T972" i="1"/>
  <c r="T971" i="1" s="1"/>
  <c r="T967" i="1"/>
  <c r="T965" i="1"/>
  <c r="T958" i="1"/>
  <c r="T957" i="1" s="1"/>
  <c r="T956" i="1" s="1"/>
  <c r="T955" i="1" s="1"/>
  <c r="T954" i="1" s="1"/>
  <c r="T953" i="1" s="1"/>
  <c r="T950" i="1"/>
  <c r="T949" i="1" s="1"/>
  <c r="T947" i="1"/>
  <c r="T946" i="1" s="1"/>
  <c r="T942" i="1"/>
  <c r="T940" i="1"/>
  <c r="T936" i="1"/>
  <c r="T935" i="1" s="1"/>
  <c r="T933" i="1"/>
  <c r="T932" i="1" s="1"/>
  <c r="T929" i="1"/>
  <c r="T928" i="1" s="1"/>
  <c r="T926" i="1"/>
  <c r="T925" i="1" s="1"/>
  <c r="T923" i="1"/>
  <c r="T922" i="1" s="1"/>
  <c r="T916" i="1"/>
  <c r="T914" i="1"/>
  <c r="T911" i="1"/>
  <c r="T910" i="1" s="1"/>
  <c r="T906" i="1"/>
  <c r="T904" i="1"/>
  <c r="T895" i="1"/>
  <c r="T894" i="1" s="1"/>
  <c r="T893" i="1" s="1"/>
  <c r="T892" i="1" s="1"/>
  <c r="T891" i="1" s="1"/>
  <c r="T890" i="1" s="1"/>
  <c r="T889" i="1" s="1"/>
  <c r="T887" i="1"/>
  <c r="T886" i="1" s="1"/>
  <c r="T884" i="1"/>
  <c r="T883" i="1" s="1"/>
  <c r="T878" i="1"/>
  <c r="T877" i="1" s="1"/>
  <c r="T874" i="1"/>
  <c r="T873" i="1" s="1"/>
  <c r="T871" i="1"/>
  <c r="T870" i="1" s="1"/>
  <c r="T863" i="1"/>
  <c r="T861" i="1"/>
  <c r="T852" i="1"/>
  <c r="T851" i="1" s="1"/>
  <c r="T850" i="1" s="1"/>
  <c r="T849" i="1" s="1"/>
  <c r="T847" i="1"/>
  <c r="T846" i="1" s="1"/>
  <c r="T845" i="1" s="1"/>
  <c r="T844" i="1" s="1"/>
  <c r="T842" i="1"/>
  <c r="T840" i="1"/>
  <c r="T835" i="1"/>
  <c r="T834" i="1" s="1"/>
  <c r="T829" i="1"/>
  <c r="T828" i="1" s="1"/>
  <c r="T827" i="1" s="1"/>
  <c r="T826" i="1" s="1"/>
  <c r="T822" i="1"/>
  <c r="T821" i="1" s="1"/>
  <c r="T820" i="1" s="1"/>
  <c r="T819" i="1" s="1"/>
  <c r="T818" i="1" s="1"/>
  <c r="T814" i="1"/>
  <c r="T812" i="1"/>
  <c r="T809" i="1"/>
  <c r="T808" i="1" s="1"/>
  <c r="T804" i="1"/>
  <c r="T802" i="1"/>
  <c r="T799" i="1"/>
  <c r="T797" i="1"/>
  <c r="T792" i="1"/>
  <c r="T791" i="1" s="1"/>
  <c r="T790" i="1" s="1"/>
  <c r="T789" i="1" s="1"/>
  <c r="T788" i="1" s="1"/>
  <c r="T786" i="1"/>
  <c r="T784" i="1"/>
  <c r="T779" i="1"/>
  <c r="T777" i="1"/>
  <c r="T773" i="1"/>
  <c r="T771" i="1"/>
  <c r="T769" i="1"/>
  <c r="T765" i="1"/>
  <c r="T764" i="1" s="1"/>
  <c r="T762" i="1"/>
  <c r="T761" i="1" s="1"/>
  <c r="T758" i="1"/>
  <c r="T757" i="1" s="1"/>
  <c r="T755" i="1"/>
  <c r="T752" i="1"/>
  <c r="T750" i="1"/>
  <c r="T748" i="1"/>
  <c r="T743" i="1"/>
  <c r="T742" i="1" s="1"/>
  <c r="T741" i="1" s="1"/>
  <c r="T739" i="1"/>
  <c r="T738" i="1" s="1"/>
  <c r="T737" i="1" s="1"/>
  <c r="T734" i="1"/>
  <c r="T732" i="1"/>
  <c r="T726" i="1"/>
  <c r="T725" i="1" s="1"/>
  <c r="T724" i="1" s="1"/>
  <c r="T723" i="1" s="1"/>
  <c r="T722" i="1" s="1"/>
  <c r="T719" i="1"/>
  <c r="T718" i="1" s="1"/>
  <c r="T717" i="1" s="1"/>
  <c r="T716" i="1" s="1"/>
  <c r="T715" i="1" s="1"/>
  <c r="T713" i="1"/>
  <c r="T712" i="1" s="1"/>
  <c r="T711" i="1" s="1"/>
  <c r="T710" i="1" s="1"/>
  <c r="T709" i="1" s="1"/>
  <c r="T705" i="1"/>
  <c r="T704" i="1" s="1"/>
  <c r="T703" i="1" s="1"/>
  <c r="T702" i="1" s="1"/>
  <c r="T701" i="1" s="1"/>
  <c r="T700" i="1" s="1"/>
  <c r="T698" i="1"/>
  <c r="T697" i="1" s="1"/>
  <c r="T695" i="1"/>
  <c r="T694" i="1" s="1"/>
  <c r="T688" i="1"/>
  <c r="T687" i="1" s="1"/>
  <c r="T685" i="1"/>
  <c r="T683" i="1"/>
  <c r="T678" i="1"/>
  <c r="T677" i="1" s="1"/>
  <c r="T676" i="1" s="1"/>
  <c r="T675" i="1" s="1"/>
  <c r="T672" i="1"/>
  <c r="T670" i="1"/>
  <c r="T667" i="1"/>
  <c r="T666" i="1" s="1"/>
  <c r="T664" i="1"/>
  <c r="T663" i="1" s="1"/>
  <c r="T661" i="1"/>
  <c r="T659" i="1"/>
  <c r="T657" i="1"/>
  <c r="T655" i="1"/>
  <c r="T649" i="1"/>
  <c r="T648" i="1" s="1"/>
  <c r="T647" i="1" s="1"/>
  <c r="T646" i="1" s="1"/>
  <c r="T645" i="1" s="1"/>
  <c r="T638" i="1"/>
  <c r="T637" i="1" s="1"/>
  <c r="T635" i="1"/>
  <c r="T634" i="1" s="1"/>
  <c r="T630" i="1"/>
  <c r="T629" i="1" s="1"/>
  <c r="T627" i="1"/>
  <c r="T626" i="1" s="1"/>
  <c r="T624" i="1"/>
  <c r="T623" i="1" s="1"/>
  <c r="T621" i="1"/>
  <c r="T620" i="1" s="1"/>
  <c r="T618" i="1"/>
  <c r="T617" i="1" s="1"/>
  <c r="T615" i="1"/>
  <c r="T614" i="1" s="1"/>
  <c r="T611" i="1"/>
  <c r="T610" i="1" s="1"/>
  <c r="T606" i="1" s="1"/>
  <c r="T602" i="1"/>
  <c r="T601" i="1" s="1"/>
  <c r="T600" i="1" s="1"/>
  <c r="T598" i="1"/>
  <c r="T597" i="1" s="1"/>
  <c r="T596" i="1" s="1"/>
  <c r="T592" i="1"/>
  <c r="T591" i="1" s="1"/>
  <c r="T588" i="1"/>
  <c r="T587" i="1" s="1"/>
  <c r="T584" i="1"/>
  <c r="T583" i="1" s="1"/>
  <c r="T581" i="1"/>
  <c r="T580" i="1" s="1"/>
  <c r="T577" i="1"/>
  <c r="T576" i="1" s="1"/>
  <c r="T570" i="1"/>
  <c r="T569" i="1" s="1"/>
  <c r="T568" i="1" s="1"/>
  <c r="T567" i="1" s="1"/>
  <c r="T566" i="1" s="1"/>
  <c r="T563" i="1"/>
  <c r="T562" i="1" s="1"/>
  <c r="T561" i="1" s="1"/>
  <c r="T559" i="1"/>
  <c r="T558" i="1" s="1"/>
  <c r="T556" i="1"/>
  <c r="T555" i="1" s="1"/>
  <c r="T552" i="1"/>
  <c r="T551" i="1" s="1"/>
  <c r="T550" i="1" s="1"/>
  <c r="T547" i="1"/>
  <c r="T546" i="1" s="1"/>
  <c r="T545" i="1" s="1"/>
  <c r="T543" i="1"/>
  <c r="T541" i="1"/>
  <c r="T535" i="1"/>
  <c r="T533" i="1"/>
  <c r="T529" i="1"/>
  <c r="T527" i="1"/>
  <c r="T522" i="1"/>
  <c r="T521" i="1" s="1"/>
  <c r="T518" i="1"/>
  <c r="T517" i="1" s="1"/>
  <c r="T513" i="1"/>
  <c r="T512" i="1" s="1"/>
  <c r="T509" i="1"/>
  <c r="T508" i="1" s="1"/>
  <c r="T500" i="1"/>
  <c r="T499" i="1" s="1"/>
  <c r="T498" i="1" s="1"/>
  <c r="T497" i="1" s="1"/>
  <c r="T496" i="1" s="1"/>
  <c r="T494" i="1"/>
  <c r="T493" i="1" s="1"/>
  <c r="T492" i="1" s="1"/>
  <c r="T491" i="1" s="1"/>
  <c r="T490" i="1" s="1"/>
  <c r="T486" i="1"/>
  <c r="T484" i="1"/>
  <c r="T481" i="1"/>
  <c r="T480" i="1" s="1"/>
  <c r="T476" i="1"/>
  <c r="T474" i="1"/>
  <c r="T467" i="1"/>
  <c r="T466" i="1" s="1"/>
  <c r="T465" i="1" s="1"/>
  <c r="T464" i="1" s="1"/>
  <c r="T462" i="1"/>
  <c r="T461" i="1" s="1"/>
  <c r="T460" i="1" s="1"/>
  <c r="T459" i="1" s="1"/>
  <c r="T456" i="1"/>
  <c r="T455" i="1" s="1"/>
  <c r="T454" i="1" s="1"/>
  <c r="T453" i="1" s="1"/>
  <c r="T447" i="1"/>
  <c r="T446" i="1" s="1"/>
  <c r="T443" i="1"/>
  <c r="T442" i="1" s="1"/>
  <c r="T440" i="1"/>
  <c r="T439" i="1" s="1"/>
  <c r="T435" i="1"/>
  <c r="T434" i="1" s="1"/>
  <c r="T431" i="1"/>
  <c r="T430" i="1" s="1"/>
  <c r="T428" i="1"/>
  <c r="T427" i="1" s="1"/>
  <c r="T420" i="1"/>
  <c r="T419" i="1" s="1"/>
  <c r="T414" i="1"/>
  <c r="T413" i="1" s="1"/>
  <c r="T410" i="1"/>
  <c r="T409" i="1" s="1"/>
  <c r="T405" i="1"/>
  <c r="T404" i="1" s="1"/>
  <c r="T402" i="1"/>
  <c r="T401" i="1" s="1"/>
  <c r="T399" i="1"/>
  <c r="T397" i="1"/>
  <c r="T393" i="1"/>
  <c r="T392" i="1" s="1"/>
  <c r="T389" i="1"/>
  <c r="T388" i="1" s="1"/>
  <c r="T382" i="1"/>
  <c r="T380" i="1"/>
  <c r="T377" i="1"/>
  <c r="T376" i="1" s="1"/>
  <c r="T369" i="1"/>
  <c r="T368" i="1" s="1"/>
  <c r="T366" i="1"/>
  <c r="T364" i="1"/>
  <c r="T361" i="1"/>
  <c r="T360" i="1" s="1"/>
  <c r="T353" i="1"/>
  <c r="T352" i="1" s="1"/>
  <c r="T351" i="1" s="1"/>
  <c r="T350" i="1" s="1"/>
  <c r="T349" i="1" s="1"/>
  <c r="T347" i="1"/>
  <c r="T346" i="1" s="1"/>
  <c r="T345" i="1" s="1"/>
  <c r="T344" i="1" s="1"/>
  <c r="T342" i="1"/>
  <c r="T341" i="1" s="1"/>
  <c r="T339" i="1"/>
  <c r="T337" i="1"/>
  <c r="T335" i="1"/>
  <c r="T332" i="1"/>
  <c r="T331" i="1" s="1"/>
  <c r="T326" i="1"/>
  <c r="T325" i="1" s="1"/>
  <c r="T324" i="1" s="1"/>
  <c r="T323" i="1" s="1"/>
  <c r="T322" i="1" s="1"/>
  <c r="T320" i="1"/>
  <c r="T319" i="1" s="1"/>
  <c r="T318" i="1" s="1"/>
  <c r="T317" i="1" s="1"/>
  <c r="T316" i="1" s="1"/>
  <c r="T313" i="1"/>
  <c r="T312" i="1" s="1"/>
  <c r="T311" i="1" s="1"/>
  <c r="T310" i="1" s="1"/>
  <c r="T309" i="1" s="1"/>
  <c r="T307" i="1"/>
  <c r="T306" i="1" s="1"/>
  <c r="T304" i="1"/>
  <c r="T303" i="1" s="1"/>
  <c r="T301" i="1"/>
  <c r="T300" i="1" s="1"/>
  <c r="T296" i="1"/>
  <c r="T295" i="1" s="1"/>
  <c r="T293" i="1"/>
  <c r="T292" i="1" s="1"/>
  <c r="T284" i="1"/>
  <c r="T283" i="1" s="1"/>
  <c r="T282" i="1" s="1"/>
  <c r="T280" i="1"/>
  <c r="T278" i="1"/>
  <c r="T275" i="1"/>
  <c r="T274" i="1" s="1"/>
  <c r="T272" i="1"/>
  <c r="T270" i="1"/>
  <c r="T268" i="1"/>
  <c r="T261" i="1"/>
  <c r="T259" i="1"/>
  <c r="T256" i="1"/>
  <c r="T255" i="1" s="1"/>
  <c r="T251" i="1"/>
  <c r="T249" i="1"/>
  <c r="T243" i="1"/>
  <c r="T242" i="1" s="1"/>
  <c r="T241" i="1" s="1"/>
  <c r="T239" i="1"/>
  <c r="T238" i="1" s="1"/>
  <c r="T237" i="1" s="1"/>
  <c r="T235" i="1"/>
  <c r="T234" i="1" s="1"/>
  <c r="T233" i="1" s="1"/>
  <c r="T227" i="1"/>
  <c r="T226" i="1" s="1"/>
  <c r="T225" i="1" s="1"/>
  <c r="T223" i="1"/>
  <c r="T222" i="1" s="1"/>
  <c r="T220" i="1"/>
  <c r="T218" i="1"/>
  <c r="T216" i="1"/>
  <c r="T212" i="1"/>
  <c r="T211" i="1" s="1"/>
  <c r="T210" i="1" s="1"/>
  <c r="T207" i="1"/>
  <c r="T206" i="1" s="1"/>
  <c r="T205" i="1" s="1"/>
  <c r="T204" i="1" s="1"/>
  <c r="T198" i="1"/>
  <c r="T196" i="1"/>
  <c r="T194" i="1"/>
  <c r="T186" i="1"/>
  <c r="T185" i="1" s="1"/>
  <c r="T183" i="1"/>
  <c r="T182" i="1" s="1"/>
  <c r="T178" i="1"/>
  <c r="T177" i="1" s="1"/>
  <c r="T176" i="1" s="1"/>
  <c r="T174" i="1"/>
  <c r="T173" i="1" s="1"/>
  <c r="T172" i="1" s="1"/>
  <c r="T170" i="1"/>
  <c r="T168" i="1"/>
  <c r="T165" i="1"/>
  <c r="T164" i="1" s="1"/>
  <c r="T161" i="1"/>
  <c r="T160" i="1" s="1"/>
  <c r="T159" i="1" s="1"/>
  <c r="T157" i="1"/>
  <c r="T155" i="1"/>
  <c r="T153" i="1"/>
  <c r="T145" i="1"/>
  <c r="T143" i="1"/>
  <c r="T140" i="1"/>
  <c r="T139" i="1" s="1"/>
  <c r="T132" i="1"/>
  <c r="T131" i="1" s="1"/>
  <c r="T130" i="1" s="1"/>
  <c r="T129" i="1" s="1"/>
  <c r="T128" i="1" s="1"/>
  <c r="T127" i="1" s="1"/>
  <c r="T125" i="1"/>
  <c r="T124" i="1" s="1"/>
  <c r="T123" i="1" s="1"/>
  <c r="T122" i="1" s="1"/>
  <c r="T120" i="1"/>
  <c r="T119" i="1" s="1"/>
  <c r="T118" i="1" s="1"/>
  <c r="T116" i="1"/>
  <c r="T114" i="1"/>
  <c r="T108" i="1"/>
  <c r="T107" i="1" s="1"/>
  <c r="T106" i="1" s="1"/>
  <c r="T105" i="1" s="1"/>
  <c r="T104" i="1" s="1"/>
  <c r="T102" i="1"/>
  <c r="T100" i="1"/>
  <c r="T98" i="1"/>
  <c r="T95" i="1"/>
  <c r="T94" i="1" s="1"/>
  <c r="T87" i="1"/>
  <c r="T86" i="1" s="1"/>
  <c r="T84" i="1"/>
  <c r="T83" i="1" s="1"/>
  <c r="T62" i="1"/>
  <c r="T60" i="1"/>
  <c r="T57" i="1"/>
  <c r="T56" i="1" s="1"/>
  <c r="T52" i="1"/>
  <c r="T51" i="1" s="1"/>
  <c r="T50" i="1" s="1"/>
  <c r="T49" i="1" s="1"/>
  <c r="T47" i="1"/>
  <c r="T46" i="1" s="1"/>
  <c r="T44" i="1"/>
  <c r="T42" i="1"/>
  <c r="T40" i="1"/>
  <c r="T30" i="1"/>
  <c r="T28" i="1"/>
  <c r="T25" i="1"/>
  <c r="T24" i="1" s="1"/>
  <c r="W2867" i="1" l="1"/>
  <c r="W2866" i="1" s="1"/>
  <c r="W2865" i="1" s="1"/>
  <c r="AB2867" i="1"/>
  <c r="AB2866" i="1" s="1"/>
  <c r="AH2868" i="1"/>
  <c r="AL2868" i="1" s="1"/>
  <c r="BG2868" i="1" s="1"/>
  <c r="P2866" i="1"/>
  <c r="AF2866" i="1"/>
  <c r="AI2867" i="1"/>
  <c r="AM2867" i="1" s="1"/>
  <c r="BH2867" i="1" s="1"/>
  <c r="T3140" i="1"/>
  <c r="T3082" i="1"/>
  <c r="T408" i="1"/>
  <c r="T3243" i="1"/>
  <c r="T3242" i="1" s="1"/>
  <c r="T3233" i="1"/>
  <c r="T3232" i="1" s="1"/>
  <c r="T633" i="1"/>
  <c r="T632" i="1" s="1"/>
  <c r="T438" i="1"/>
  <c r="T437" i="1" s="1"/>
  <c r="T1265" i="1"/>
  <c r="T1264" i="1" s="1"/>
  <c r="T1263" i="1" s="1"/>
  <c r="T1257" i="1" s="1"/>
  <c r="T2088" i="1"/>
  <c r="T2087" i="1" s="1"/>
  <c r="T1837" i="1"/>
  <c r="T1836" i="1" s="1"/>
  <c r="T1349" i="1"/>
  <c r="T1348" i="1" s="1"/>
  <c r="T3186" i="1"/>
  <c r="T3185" i="1" s="1"/>
  <c r="T3184" i="1" s="1"/>
  <c r="T3183" i="1" s="1"/>
  <c r="T3182" i="1" s="1"/>
  <c r="T3047" i="1"/>
  <c r="T3046" i="1" s="1"/>
  <c r="T3045" i="1" s="1"/>
  <c r="T3044" i="1" s="1"/>
  <c r="T3409" i="1"/>
  <c r="T3278" i="1"/>
  <c r="T3277" i="1" s="1"/>
  <c r="T2930" i="1"/>
  <c r="T2929" i="1" s="1"/>
  <c r="W2860" i="1"/>
  <c r="W2859" i="1" s="1"/>
  <c r="BI2860" i="1"/>
  <c r="BI2859" i="1" s="1"/>
  <c r="T2860" i="1"/>
  <c r="T2859" i="1" s="1"/>
  <c r="T964" i="1"/>
  <c r="T963" i="1" s="1"/>
  <c r="T962" i="1" s="1"/>
  <c r="T961" i="1" s="1"/>
  <c r="T1138" i="1"/>
  <c r="T1137" i="1" s="1"/>
  <c r="T1136" i="1" s="1"/>
  <c r="T1135" i="1" s="1"/>
  <c r="T4263" i="1"/>
  <c r="T4259" i="1" s="1"/>
  <c r="T4258" i="1" s="1"/>
  <c r="T4252" i="1" s="1"/>
  <c r="T4251" i="1" s="1"/>
  <c r="T3914" i="1"/>
  <c r="T3910" i="1" s="1"/>
  <c r="T3909" i="1" s="1"/>
  <c r="T152" i="1"/>
  <c r="T151" i="1" s="1"/>
  <c r="T3266" i="1"/>
  <c r="T27" i="1"/>
  <c r="T23" i="1" s="1"/>
  <c r="T22" i="1" s="1"/>
  <c r="T258" i="1"/>
  <c r="T540" i="1"/>
  <c r="T539" i="1" s="1"/>
  <c r="T538" i="1" s="1"/>
  <c r="T1445" i="1"/>
  <c r="T1444" i="1" s="1"/>
  <c r="T1443" i="1" s="1"/>
  <c r="T1442" i="1" s="1"/>
  <c r="T586" i="1"/>
  <c r="T4370" i="1"/>
  <c r="T4369" i="1" s="1"/>
  <c r="T4368" i="1" s="1"/>
  <c r="T4361" i="1" s="1"/>
  <c r="T142" i="1"/>
  <c r="T138" i="1" s="1"/>
  <c r="T137" i="1" s="1"/>
  <c r="T136" i="1" s="1"/>
  <c r="T135" i="1" s="1"/>
  <c r="T248" i="1"/>
  <c r="T247" i="1" s="1"/>
  <c r="T246" i="1" s="1"/>
  <c r="T396" i="1"/>
  <c r="T387" i="1" s="1"/>
  <c r="T386" i="1" s="1"/>
  <c r="T3797" i="1"/>
  <c r="T3796" i="1" s="1"/>
  <c r="T3795" i="1" s="1"/>
  <c r="T3862" i="1"/>
  <c r="T4122" i="1"/>
  <c r="T4114" i="1" s="1"/>
  <c r="T4113" i="1" s="1"/>
  <c r="T882" i="1"/>
  <c r="T881" i="1" s="1"/>
  <c r="T4310" i="1"/>
  <c r="T4309" i="1" s="1"/>
  <c r="T4308" i="1" s="1"/>
  <c r="T4383" i="1"/>
  <c r="T4379" i="1" s="1"/>
  <c r="T4378" i="1" s="1"/>
  <c r="T4377" i="1" s="1"/>
  <c r="T4376" i="1" s="1"/>
  <c r="T1900" i="1"/>
  <c r="T1218" i="1"/>
  <c r="T1217" i="1" s="1"/>
  <c r="T1216" i="1" s="1"/>
  <c r="T2612" i="1"/>
  <c r="T1669" i="1"/>
  <c r="T1668" i="1" s="1"/>
  <c r="T2249" i="1"/>
  <c r="T2248" i="1" s="1"/>
  <c r="T2247" i="1" s="1"/>
  <c r="T2241" i="1" s="1"/>
  <c r="T1594" i="1"/>
  <c r="T1593" i="1" s="1"/>
  <c r="T2499" i="1"/>
  <c r="T2498" i="1" s="1"/>
  <c r="T1539" i="1"/>
  <c r="T1538" i="1" s="1"/>
  <c r="T2037" i="1"/>
  <c r="T2036" i="1" s="1"/>
  <c r="T2460" i="1"/>
  <c r="T2459" i="1" s="1"/>
  <c r="T2458" i="1" s="1"/>
  <c r="T254" i="1"/>
  <c r="T253" i="1" s="1"/>
  <c r="T869" i="1"/>
  <c r="T868" i="1" s="1"/>
  <c r="T1730" i="1"/>
  <c r="T1729" i="1" s="1"/>
  <c r="T1728" i="1" s="1"/>
  <c r="T2624" i="1"/>
  <c r="T2623" i="1" s="1"/>
  <c r="T2284" i="1"/>
  <c r="T2283" i="1" s="1"/>
  <c r="T3845" i="1"/>
  <c r="T4233" i="1"/>
  <c r="T4229" i="1" s="1"/>
  <c r="T939" i="1"/>
  <c r="T938" i="1" s="1"/>
  <c r="T981" i="1"/>
  <c r="T980" i="1" s="1"/>
  <c r="T979" i="1" s="1"/>
  <c r="T113" i="1"/>
  <c r="T112" i="1" s="1"/>
  <c r="T111" i="1" s="1"/>
  <c r="T110" i="1" s="1"/>
  <c r="T379" i="1"/>
  <c r="T375" i="1" s="1"/>
  <c r="T374" i="1" s="1"/>
  <c r="T373" i="1" s="1"/>
  <c r="T516" i="1"/>
  <c r="T796" i="1"/>
  <c r="T811" i="1"/>
  <c r="T807" i="1" s="1"/>
  <c r="T806" i="1" s="1"/>
  <c r="T1201" i="1"/>
  <c r="T1200" i="1" s="1"/>
  <c r="T1199" i="1" s="1"/>
  <c r="T1198" i="1" s="1"/>
  <c r="T1420" i="1"/>
  <c r="T1419" i="1" s="1"/>
  <c r="T2074" i="1"/>
  <c r="T2073" i="1" s="1"/>
  <c r="T2427" i="1"/>
  <c r="T2426" i="1" s="1"/>
  <c r="T2419" i="1" s="1"/>
  <c r="T2411" i="1" s="1"/>
  <c r="T2513" i="1"/>
  <c r="T2512" i="1" s="1"/>
  <c r="T4029" i="1"/>
  <c r="T4016" i="1" s="1"/>
  <c r="T4400" i="1"/>
  <c r="T4399" i="1" s="1"/>
  <c r="T4398" i="1" s="1"/>
  <c r="T363" i="1"/>
  <c r="T359" i="1" s="1"/>
  <c r="T358" i="1" s="1"/>
  <c r="T357" i="1" s="1"/>
  <c r="T356" i="1" s="1"/>
  <c r="T1003" i="1"/>
  <c r="T1002" i="1" s="1"/>
  <c r="T1001" i="1" s="1"/>
  <c r="T1067" i="1"/>
  <c r="T1066" i="1" s="1"/>
  <c r="T1065" i="1" s="1"/>
  <c r="T1064" i="1" s="1"/>
  <c r="T1063" i="1" s="1"/>
  <c r="T291" i="1"/>
  <c r="T290" i="1" s="1"/>
  <c r="T682" i="1"/>
  <c r="T681" i="1" s="1"/>
  <c r="T680" i="1" s="1"/>
  <c r="T674" i="1" s="1"/>
  <c r="T970" i="1"/>
  <c r="T969" i="1" s="1"/>
  <c r="T1823" i="1"/>
  <c r="T1822" i="1" s="1"/>
  <c r="T3379" i="1"/>
  <c r="T3742" i="1"/>
  <c r="T3741" i="1" s="1"/>
  <c r="T3740" i="1" s="1"/>
  <c r="T3739" i="1" s="1"/>
  <c r="T3770" i="1"/>
  <c r="T2554" i="1"/>
  <c r="T2553" i="1" s="1"/>
  <c r="T3533" i="1"/>
  <c r="T458" i="1"/>
  <c r="T1280" i="1"/>
  <c r="T1279" i="1" s="1"/>
  <c r="T1321" i="1"/>
  <c r="T1320" i="1" s="1"/>
  <c r="T1319" i="1" s="1"/>
  <c r="T1318" i="1" s="1"/>
  <c r="T1335" i="1"/>
  <c r="T1334" i="1" s="1"/>
  <c r="T1553" i="1"/>
  <c r="T1552" i="1" s="1"/>
  <c r="T181" i="1"/>
  <c r="T180" i="1" s="1"/>
  <c r="T193" i="1"/>
  <c r="T192" i="1" s="1"/>
  <c r="T191" i="1" s="1"/>
  <c r="T190" i="1" s="1"/>
  <c r="T189" i="1" s="1"/>
  <c r="T188" i="1" s="1"/>
  <c r="T277" i="1"/>
  <c r="T554" i="1"/>
  <c r="T549" i="1" s="1"/>
  <c r="T1851" i="1"/>
  <c r="T1850" i="1" s="1"/>
  <c r="T1849" i="1" s="1"/>
  <c r="T1848" i="1" s="1"/>
  <c r="T903" i="1"/>
  <c r="T902" i="1" s="1"/>
  <c r="T901" i="1" s="1"/>
  <c r="T900" i="1" s="1"/>
  <c r="T1176" i="1"/>
  <c r="T1175" i="1" s="1"/>
  <c r="T1663" i="1"/>
  <c r="T1662" i="1" s="1"/>
  <c r="T1771" i="1"/>
  <c r="T1770" i="1" s="1"/>
  <c r="T1769" i="1" s="1"/>
  <c r="T2102" i="1"/>
  <c r="T2101" i="1" s="1"/>
  <c r="T2100" i="1" s="1"/>
  <c r="T2099" i="1" s="1"/>
  <c r="T2163" i="1"/>
  <c r="T2162" i="1" s="1"/>
  <c r="T2202" i="1"/>
  <c r="T2201" i="1" s="1"/>
  <c r="T2200" i="1" s="1"/>
  <c r="T2372" i="1"/>
  <c r="T2368" i="1" s="1"/>
  <c r="T2367" i="1" s="1"/>
  <c r="T2398" i="1"/>
  <c r="T2397" i="1" s="1"/>
  <c r="T2589" i="1"/>
  <c r="T2588" i="1" s="1"/>
  <c r="T2587" i="1" s="1"/>
  <c r="T2586" i="1" s="1"/>
  <c r="T2643" i="1"/>
  <c r="T2642" i="1" s="1"/>
  <c r="T2641" i="1" s="1"/>
  <c r="T2640" i="1" s="1"/>
  <c r="T2639" i="1" s="1"/>
  <c r="T2631" i="1" s="1"/>
  <c r="T2913" i="1"/>
  <c r="T2909" i="1" s="1"/>
  <c r="T2908" i="1" s="1"/>
  <c r="T3367" i="1"/>
  <c r="T3366" i="1" s="1"/>
  <c r="T3365" i="1" s="1"/>
  <c r="T3390" i="1"/>
  <c r="T3389" i="1" s="1"/>
  <c r="T3609" i="1"/>
  <c r="T3608" i="1" s="1"/>
  <c r="T3607" i="1" s="1"/>
  <c r="T3675" i="1"/>
  <c r="T3706" i="1"/>
  <c r="T3705" i="1" s="1"/>
  <c r="T3704" i="1" s="1"/>
  <c r="T3703" i="1" s="1"/>
  <c r="T3702" i="1" s="1"/>
  <c r="T3701" i="1" s="1"/>
  <c r="T3733" i="1"/>
  <c r="T3732" i="1" s="1"/>
  <c r="T3869" i="1"/>
  <c r="T3868" i="1" s="1"/>
  <c r="T3867" i="1" s="1"/>
  <c r="T3969" i="1"/>
  <c r="T3998" i="1"/>
  <c r="T4354" i="1"/>
  <c r="T4353" i="1" s="1"/>
  <c r="T4352" i="1" s="1"/>
  <c r="T4351" i="1" s="1"/>
  <c r="T4412" i="1"/>
  <c r="T4411" i="1" s="1"/>
  <c r="T2901" i="1"/>
  <c r="T2900" i="1" s="1"/>
  <c r="T2899" i="1" s="1"/>
  <c r="T2949" i="1"/>
  <c r="T2948" i="1" s="1"/>
  <c r="T2947" i="1" s="1"/>
  <c r="T3027" i="1"/>
  <c r="T3668" i="1"/>
  <c r="T3991" i="1"/>
  <c r="T167" i="1"/>
  <c r="T163" i="1" s="1"/>
  <c r="T693" i="1"/>
  <c r="T692" i="1" s="1"/>
  <c r="T691" i="1" s="1"/>
  <c r="T690" i="1" s="1"/>
  <c r="T783" i="1"/>
  <c r="T782" i="1" s="1"/>
  <c r="T781" i="1" s="1"/>
  <c r="T913" i="1"/>
  <c r="T909" i="1" s="1"/>
  <c r="T908" i="1" s="1"/>
  <c r="T931" i="1"/>
  <c r="T1158" i="1"/>
  <c r="T1384" i="1"/>
  <c r="T1383" i="1" s="1"/>
  <c r="T1382" i="1" s="1"/>
  <c r="T1381" i="1" s="1"/>
  <c r="T1394" i="1"/>
  <c r="T1390" i="1" s="1"/>
  <c r="T1389" i="1" s="1"/>
  <c r="T1462" i="1"/>
  <c r="T1461" i="1" s="1"/>
  <c r="T1460" i="1" s="1"/>
  <c r="T1882" i="1"/>
  <c r="T1878" i="1" s="1"/>
  <c r="T1877" i="1" s="1"/>
  <c r="T2123" i="1"/>
  <c r="T2122" i="1" s="1"/>
  <c r="T2121" i="1" s="1"/>
  <c r="T2120" i="1" s="1"/>
  <c r="T2171" i="1"/>
  <c r="T2706" i="1"/>
  <c r="T2705" i="1" s="1"/>
  <c r="T2704" i="1" s="1"/>
  <c r="T2715" i="1"/>
  <c r="T2714" i="1" s="1"/>
  <c r="T2802" i="1"/>
  <c r="T2797" i="1" s="1"/>
  <c r="T2796" i="1" s="1"/>
  <c r="T2795" i="1" s="1"/>
  <c r="T3465" i="1"/>
  <c r="T3661" i="1"/>
  <c r="T3660" i="1" s="1"/>
  <c r="T3655" i="1" s="1"/>
  <c r="T3855" i="1"/>
  <c r="T3964" i="1"/>
  <c r="T4169" i="1"/>
  <c r="T4168" i="1" s="1"/>
  <c r="T4167" i="1" s="1"/>
  <c r="T4325" i="1"/>
  <c r="T4324" i="1" s="1"/>
  <c r="T4323" i="1" s="1"/>
  <c r="T4322" i="1" s="1"/>
  <c r="T4321" i="1" s="1"/>
  <c r="T4337" i="1"/>
  <c r="T4336" i="1" s="1"/>
  <c r="T4335" i="1" s="1"/>
  <c r="T4334" i="1" s="1"/>
  <c r="T4333" i="1" s="1"/>
  <c r="T507" i="1"/>
  <c r="T575" i="1"/>
  <c r="T921" i="1"/>
  <c r="T1294" i="1"/>
  <c r="T1293" i="1" s="1"/>
  <c r="T1402" i="1"/>
  <c r="T1914" i="1"/>
  <c r="T1913" i="1" s="1"/>
  <c r="T2050" i="1"/>
  <c r="T2049" i="1" s="1"/>
  <c r="T2048" i="1" s="1"/>
  <c r="T2047" i="1" s="1"/>
  <c r="T2046" i="1" s="1"/>
  <c r="T59" i="1"/>
  <c r="T55" i="1" s="1"/>
  <c r="T54" i="1" s="1"/>
  <c r="T299" i="1"/>
  <c r="T298" i="1" s="1"/>
  <c r="T423" i="1"/>
  <c r="T595" i="1"/>
  <c r="T39" i="1"/>
  <c r="T38" i="1" s="1"/>
  <c r="T37" i="1" s="1"/>
  <c r="T267" i="1"/>
  <c r="T473" i="1"/>
  <c r="T472" i="1" s="1"/>
  <c r="T471" i="1" s="1"/>
  <c r="T526" i="1"/>
  <c r="T525" i="1" s="1"/>
  <c r="T747" i="1"/>
  <c r="T746" i="1" s="1"/>
  <c r="T1117" i="1"/>
  <c r="T1116" i="1" s="1"/>
  <c r="T1109" i="1" s="1"/>
  <c r="T1108" i="1" s="1"/>
  <c r="T1363" i="1"/>
  <c r="T1362" i="1" s="1"/>
  <c r="T1361" i="1" s="1"/>
  <c r="T1360" i="1" s="1"/>
  <c r="T1645" i="1"/>
  <c r="T1799" i="1"/>
  <c r="T1798" i="1" s="1"/>
  <c r="T1797" i="1" s="1"/>
  <c r="T1796" i="1" s="1"/>
  <c r="T1795" i="1" s="1"/>
  <c r="T1890" i="1"/>
  <c r="T1996" i="1"/>
  <c r="T2297" i="1"/>
  <c r="T2296" i="1" s="1"/>
  <c r="T2295" i="1" s="1"/>
  <c r="T2294" i="1" s="1"/>
  <c r="T2293" i="1" s="1"/>
  <c r="T2595" i="1"/>
  <c r="T2594" i="1" s="1"/>
  <c r="T2605" i="1"/>
  <c r="T2742" i="1"/>
  <c r="T2741" i="1" s="1"/>
  <c r="T2740" i="1" s="1"/>
  <c r="T2739" i="1" s="1"/>
  <c r="T2839" i="1"/>
  <c r="T2818" i="1" s="1"/>
  <c r="T3256" i="1"/>
  <c r="T3451" i="1"/>
  <c r="T3438" i="1" s="1"/>
  <c r="T3478" i="1"/>
  <c r="T3511" i="1"/>
  <c r="T3510" i="1" s="1"/>
  <c r="T3509" i="1" s="1"/>
  <c r="T3508" i="1" s="1"/>
  <c r="T3550" i="1"/>
  <c r="T3549" i="1" s="1"/>
  <c r="T3591" i="1"/>
  <c r="T3590" i="1" s="1"/>
  <c r="T3589" i="1" s="1"/>
  <c r="T3588" i="1" s="1"/>
  <c r="T3587" i="1" s="1"/>
  <c r="T3879" i="1"/>
  <c r="T3878" i="1" s="1"/>
  <c r="T3877" i="1" s="1"/>
  <c r="T3876" i="1" s="1"/>
  <c r="T731" i="1"/>
  <c r="T730" i="1" s="1"/>
  <c r="T729" i="1" s="1"/>
  <c r="T776" i="1"/>
  <c r="T775" i="1" s="1"/>
  <c r="T945" i="1"/>
  <c r="T944" i="1" s="1"/>
  <c r="T1087" i="1"/>
  <c r="T1086" i="1" s="1"/>
  <c r="T1148" i="1"/>
  <c r="T1144" i="1" s="1"/>
  <c r="T1143" i="1" s="1"/>
  <c r="T1168" i="1"/>
  <c r="T1182" i="1"/>
  <c r="T1181" i="1" s="1"/>
  <c r="T1412" i="1"/>
  <c r="T1570" i="1"/>
  <c r="T1569" i="1" s="1"/>
  <c r="T1568" i="1" s="1"/>
  <c r="T1567" i="1" s="1"/>
  <c r="T1566" i="1" s="1"/>
  <c r="T1635" i="1"/>
  <c r="T1634" i="1" s="1"/>
  <c r="T1708" i="1"/>
  <c r="T1707" i="1" s="1"/>
  <c r="T1706" i="1" s="1"/>
  <c r="T1872" i="1"/>
  <c r="T1871" i="1" s="1"/>
  <c r="T1870" i="1" s="1"/>
  <c r="T1869" i="1" s="1"/>
  <c r="T2317" i="1"/>
  <c r="T2316" i="1" s="1"/>
  <c r="T3750" i="1"/>
  <c r="T3749" i="1" s="1"/>
  <c r="T3748" i="1" s="1"/>
  <c r="T3747" i="1" s="1"/>
  <c r="T483" i="1"/>
  <c r="T479" i="1" s="1"/>
  <c r="T478" i="1" s="1"/>
  <c r="T532" i="1"/>
  <c r="T531" i="1" s="1"/>
  <c r="T669" i="1"/>
  <c r="T768" i="1"/>
  <c r="T760" i="1" s="1"/>
  <c r="T801" i="1"/>
  <c r="T839" i="1"/>
  <c r="T833" i="1" s="1"/>
  <c r="T832" i="1" s="1"/>
  <c r="T825" i="1" s="1"/>
  <c r="T817" i="1" s="1"/>
  <c r="T860" i="1"/>
  <c r="T859" i="1" s="1"/>
  <c r="T858" i="1" s="1"/>
  <c r="T857" i="1" s="1"/>
  <c r="T856" i="1" s="1"/>
  <c r="T1039" i="1"/>
  <c r="T1038" i="1" s="1"/>
  <c r="T1037" i="1" s="1"/>
  <c r="T1484" i="1"/>
  <c r="T1483" i="1" s="1"/>
  <c r="T1482" i="1" s="1"/>
  <c r="T1629" i="1"/>
  <c r="T1628" i="1" s="1"/>
  <c r="T1627" i="1" s="1"/>
  <c r="T1626" i="1" s="1"/>
  <c r="T1655" i="1"/>
  <c r="T1908" i="1"/>
  <c r="T1907" i="1" s="1"/>
  <c r="T2141" i="1"/>
  <c r="T2224" i="1"/>
  <c r="T2223" i="1" s="1"/>
  <c r="T2222" i="1" s="1"/>
  <c r="T2770" i="1"/>
  <c r="T2769" i="1" s="1"/>
  <c r="T2768" i="1" s="1"/>
  <c r="T2767" i="1" s="1"/>
  <c r="T3727" i="1"/>
  <c r="T3723" i="1" s="1"/>
  <c r="T4194" i="1"/>
  <c r="T4190" i="1" s="1"/>
  <c r="T4185" i="1" s="1"/>
  <c r="T4184" i="1" s="1"/>
  <c r="T4183" i="1" s="1"/>
  <c r="T4182" i="1" s="1"/>
  <c r="T2133" i="1"/>
  <c r="T2129" i="1" s="1"/>
  <c r="T2128" i="1" s="1"/>
  <c r="T2380" i="1"/>
  <c r="T2540" i="1"/>
  <c r="T2539" i="1" s="1"/>
  <c r="T2538" i="1" s="1"/>
  <c r="T2537" i="1" s="1"/>
  <c r="T2942" i="1"/>
  <c r="T2938" i="1" s="1"/>
  <c r="T2937" i="1" s="1"/>
  <c r="T3523" i="1"/>
  <c r="T3519" i="1" s="1"/>
  <c r="T3518" i="1" s="1"/>
  <c r="T3567" i="1"/>
  <c r="T3563" i="1" s="1"/>
  <c r="T3562" i="1" s="1"/>
  <c r="T3783" i="1"/>
  <c r="T3820" i="1"/>
  <c r="T3816" i="1" s="1"/>
  <c r="T3815" i="1" s="1"/>
  <c r="T3900" i="1"/>
  <c r="T4096" i="1"/>
  <c r="T4222" i="1"/>
  <c r="T2362" i="1"/>
  <c r="T2361" i="1" s="1"/>
  <c r="T2360" i="1" s="1"/>
  <c r="T2359" i="1" s="1"/>
  <c r="T2532" i="1"/>
  <c r="T2531" i="1" s="1"/>
  <c r="T2530" i="1" s="1"/>
  <c r="T2529" i="1" s="1"/>
  <c r="T2528" i="1" s="1"/>
  <c r="T2657" i="1"/>
  <c r="T2656" i="1" s="1"/>
  <c r="T2655" i="1" s="1"/>
  <c r="T2654" i="1" s="1"/>
  <c r="T2653" i="1" s="1"/>
  <c r="T2732" i="1"/>
  <c r="T2731" i="1" s="1"/>
  <c r="T2730" i="1" s="1"/>
  <c r="T2729" i="1" s="1"/>
  <c r="T2728" i="1" s="1"/>
  <c r="T2892" i="1"/>
  <c r="T2891" i="1" s="1"/>
  <c r="T2964" i="1"/>
  <c r="T2959" i="1" s="1"/>
  <c r="T2958" i="1" s="1"/>
  <c r="T2957" i="1" s="1"/>
  <c r="T2956" i="1" s="1"/>
  <c r="T3639" i="1"/>
  <c r="T3635" i="1" s="1"/>
  <c r="T3634" i="1" s="1"/>
  <c r="T3628" i="1" s="1"/>
  <c r="T3627" i="1" s="1"/>
  <c r="T3680" i="1"/>
  <c r="T3695" i="1"/>
  <c r="T3691" i="1" s="1"/>
  <c r="T3690" i="1" s="1"/>
  <c r="T3804" i="1"/>
  <c r="T3803" i="1" s="1"/>
  <c r="T3802" i="1" s="1"/>
  <c r="T3838" i="1"/>
  <c r="T4006" i="1"/>
  <c r="T489" i="1"/>
  <c r="T488" i="1" s="1"/>
  <c r="T736" i="1"/>
  <c r="T1677" i="1"/>
  <c r="T1501" i="1"/>
  <c r="T215" i="1"/>
  <c r="T214" i="1" s="1"/>
  <c r="T209" i="1" s="1"/>
  <c r="T203" i="1" s="1"/>
  <c r="T202" i="1" s="1"/>
  <c r="T201" i="1" s="1"/>
  <c r="T232" i="1"/>
  <c r="T231" i="1" s="1"/>
  <c r="T230" i="1" s="1"/>
  <c r="T82" i="1"/>
  <c r="T81" i="1" s="1"/>
  <c r="T80" i="1" s="1"/>
  <c r="T73" i="1" s="1"/>
  <c r="T72" i="1" s="1"/>
  <c r="T97" i="1"/>
  <c r="T93" i="1" s="1"/>
  <c r="T92" i="1" s="1"/>
  <c r="T91" i="1" s="1"/>
  <c r="T334" i="1"/>
  <c r="T330" i="1" s="1"/>
  <c r="T329" i="1" s="1"/>
  <c r="T328" i="1" s="1"/>
  <c r="T315" i="1" s="1"/>
  <c r="T613" i="1"/>
  <c r="T605" i="1" s="1"/>
  <c r="T654" i="1"/>
  <c r="T1054" i="1"/>
  <c r="T1053" i="1" s="1"/>
  <c r="T1077" i="1"/>
  <c r="T1076" i="1" s="1"/>
  <c r="T1075" i="1" s="1"/>
  <c r="T1074" i="1" s="1"/>
  <c r="T1207" i="1"/>
  <c r="T1206" i="1" s="1"/>
  <c r="T1426" i="1"/>
  <c r="T1425" i="1" s="1"/>
  <c r="T1451" i="1"/>
  <c r="T1450" i="1" s="1"/>
  <c r="T1580" i="1"/>
  <c r="T1579" i="1" s="1"/>
  <c r="T1578" i="1" s="1"/>
  <c r="T1577" i="1" s="1"/>
  <c r="T1749" i="1"/>
  <c r="T1786" i="1"/>
  <c r="T1785" i="1" s="1"/>
  <c r="T1809" i="1"/>
  <c r="T1808" i="1" s="1"/>
  <c r="T1807" i="1" s="1"/>
  <c r="T1806" i="1" s="1"/>
  <c r="T1926" i="1"/>
  <c r="T1979" i="1"/>
  <c r="T1978" i="1" s="1"/>
  <c r="T1977" i="1" s="1"/>
  <c r="T2982" i="1"/>
  <c r="T1311" i="1"/>
  <c r="T1310" i="1" s="1"/>
  <c r="T1309" i="1" s="1"/>
  <c r="T1308" i="1" s="1"/>
  <c r="T1307" i="1" s="1"/>
  <c r="T1697" i="1"/>
  <c r="T1696" i="1" s="1"/>
  <c r="T1689" i="1" s="1"/>
  <c r="T1946" i="1"/>
  <c r="T1945" i="1" s="1"/>
  <c r="T1938" i="1" s="1"/>
  <c r="T2023" i="1"/>
  <c r="T2022" i="1" s="1"/>
  <c r="T2191" i="1"/>
  <c r="T2190" i="1" s="1"/>
  <c r="T2183" i="1" s="1"/>
  <c r="T2307" i="1"/>
  <c r="T2306" i="1" s="1"/>
  <c r="T2305" i="1" s="1"/>
  <c r="T2304" i="1" s="1"/>
  <c r="T1240" i="1"/>
  <c r="T1239" i="1" s="1"/>
  <c r="T1238" i="1" s="1"/>
  <c r="T1957" i="1"/>
  <c r="T1956" i="1" s="1"/>
  <c r="T1955" i="1" s="1"/>
  <c r="T2060" i="1"/>
  <c r="T2059" i="1" s="1"/>
  <c r="T2058" i="1" s="1"/>
  <c r="T2057" i="1" s="1"/>
  <c r="T2151" i="1"/>
  <c r="T2270" i="1"/>
  <c r="T2269" i="1" s="1"/>
  <c r="T2341" i="1"/>
  <c r="T2340" i="1" s="1"/>
  <c r="T2339" i="1" s="1"/>
  <c r="T2338" i="1" s="1"/>
  <c r="T2390" i="1"/>
  <c r="T2404" i="1"/>
  <c r="T2403" i="1" s="1"/>
  <c r="T2438" i="1"/>
  <c r="T2437" i="1" s="1"/>
  <c r="T2436" i="1" s="1"/>
  <c r="T2869" i="1"/>
  <c r="T3020" i="1"/>
  <c r="T3399" i="1"/>
  <c r="T3494" i="1"/>
  <c r="T3486" i="1" s="1"/>
  <c r="T3485" i="1" s="1"/>
  <c r="T3426" i="1"/>
  <c r="T3425" i="1" s="1"/>
  <c r="T3621" i="1"/>
  <c r="T3617" i="1" s="1"/>
  <c r="T3616" i="1" s="1"/>
  <c r="T3716" i="1"/>
  <c r="T3715" i="1" s="1"/>
  <c r="T3891" i="1"/>
  <c r="T3933" i="1"/>
  <c r="T3929" i="1" s="1"/>
  <c r="T3928" i="1" s="1"/>
  <c r="T3927" i="1" s="1"/>
  <c r="T3944" i="1"/>
  <c r="T3943" i="1" s="1"/>
  <c r="T3942" i="1" s="1"/>
  <c r="T4087" i="1"/>
  <c r="T4146" i="1"/>
  <c r="T4145" i="1" s="1"/>
  <c r="T4240" i="1"/>
  <c r="T4239" i="1" s="1"/>
  <c r="T4238" i="1" s="1"/>
  <c r="T4277" i="1"/>
  <c r="T4295" i="1"/>
  <c r="T4138" i="1"/>
  <c r="T4137" i="1" s="1"/>
  <c r="T4159" i="1"/>
  <c r="T4158" i="1" s="1"/>
  <c r="T4157" i="1" s="1"/>
  <c r="T4156" i="1" s="1"/>
  <c r="T4175" i="1"/>
  <c r="T4174" i="1" s="1"/>
  <c r="T4213" i="1"/>
  <c r="T4209" i="1" s="1"/>
  <c r="T4204" i="1" s="1"/>
  <c r="T4203" i="1" s="1"/>
  <c r="T4202" i="1" s="1"/>
  <c r="T4201" i="1" s="1"/>
  <c r="T4290" i="1"/>
  <c r="W4303" i="1"/>
  <c r="W4302" i="1" s="1"/>
  <c r="AB4303" i="1"/>
  <c r="AF4303" i="1"/>
  <c r="BI4303" i="1"/>
  <c r="BI4302" i="1" s="1"/>
  <c r="W4306" i="1"/>
  <c r="W4305" i="1" s="1"/>
  <c r="AB4306" i="1"/>
  <c r="AF4306" i="1"/>
  <c r="BI4306" i="1"/>
  <c r="BI4305" i="1" s="1"/>
  <c r="P4306" i="1"/>
  <c r="P4303" i="1"/>
  <c r="AG4306" i="1" l="1"/>
  <c r="AK4306" i="1" s="1"/>
  <c r="BF4306" i="1" s="1"/>
  <c r="AG4303" i="1"/>
  <c r="AK4303" i="1" s="1"/>
  <c r="BF4303" i="1" s="1"/>
  <c r="AH2867" i="1"/>
  <c r="AL2867" i="1" s="1"/>
  <c r="BG2867" i="1" s="1"/>
  <c r="AG2866" i="1"/>
  <c r="AK2866" i="1" s="1"/>
  <c r="BF2866" i="1" s="1"/>
  <c r="AG2867" i="1"/>
  <c r="AK2867" i="1" s="1"/>
  <c r="BF2867" i="1" s="1"/>
  <c r="AF4305" i="1"/>
  <c r="AI4305" i="1" s="1"/>
  <c r="AM4305" i="1" s="1"/>
  <c r="BH4305" i="1" s="1"/>
  <c r="AI4306" i="1"/>
  <c r="AM4306" i="1" s="1"/>
  <c r="BH4306" i="1" s="1"/>
  <c r="AF4302" i="1"/>
  <c r="AI4302" i="1" s="1"/>
  <c r="AM4302" i="1" s="1"/>
  <c r="BH4302" i="1" s="1"/>
  <c r="AI4303" i="1"/>
  <c r="AM4303" i="1" s="1"/>
  <c r="BH4303" i="1" s="1"/>
  <c r="P4302" i="1"/>
  <c r="AG4302" i="1" s="1"/>
  <c r="AK4302" i="1" s="1"/>
  <c r="BF4302" i="1" s="1"/>
  <c r="AB4305" i="1"/>
  <c r="AH4305" i="1" s="1"/>
  <c r="AL4305" i="1" s="1"/>
  <c r="BG4305" i="1" s="1"/>
  <c r="AH4306" i="1"/>
  <c r="AL4306" i="1" s="1"/>
  <c r="BG4306" i="1" s="1"/>
  <c r="AB4302" i="1"/>
  <c r="AH4302" i="1" s="1"/>
  <c r="AL4302" i="1" s="1"/>
  <c r="BG4302" i="1" s="1"/>
  <c r="AH4303" i="1"/>
  <c r="AL4303" i="1" s="1"/>
  <c r="BG4303" i="1" s="1"/>
  <c r="AB2865" i="1"/>
  <c r="AH2866" i="1"/>
  <c r="AL2866" i="1" s="1"/>
  <c r="BG2866" i="1" s="1"/>
  <c r="P4305" i="1"/>
  <c r="AG4305" i="1" s="1"/>
  <c r="AK4305" i="1" s="1"/>
  <c r="BF4305" i="1" s="1"/>
  <c r="AF2865" i="1"/>
  <c r="AI2866" i="1"/>
  <c r="AM2866" i="1" s="1"/>
  <c r="BH2866" i="1" s="1"/>
  <c r="P2865" i="1"/>
  <c r="AG2865" i="1" s="1"/>
  <c r="AK2865" i="1" s="1"/>
  <c r="BF2865" i="1" s="1"/>
  <c r="T3081" i="1"/>
  <c r="T3080" i="1" s="1"/>
  <c r="T3079" i="1" s="1"/>
  <c r="T3043" i="1" s="1"/>
  <c r="T3231" i="1"/>
  <c r="T3230" i="1" s="1"/>
  <c r="T2858" i="1"/>
  <c r="T2817" i="1"/>
  <c r="T2816" i="1" s="1"/>
  <c r="T1705" i="1"/>
  <c r="T1704" i="1" s="1"/>
  <c r="T2435" i="1"/>
  <c r="T2434" i="1" s="1"/>
  <c r="T3255" i="1"/>
  <c r="T2697" i="1"/>
  <c r="T2689" i="1" s="1"/>
  <c r="T2491" i="1"/>
  <c r="T2483" i="1" s="1"/>
  <c r="T2199" i="1"/>
  <c r="T2198" i="1" s="1"/>
  <c r="T1954" i="1"/>
  <c r="T1953" i="1" s="1"/>
  <c r="T1531" i="1"/>
  <c r="T1523" i="1" s="1"/>
  <c r="T1459" i="1"/>
  <c r="T1458" i="1" s="1"/>
  <c r="T1278" i="1"/>
  <c r="T1270" i="1" s="1"/>
  <c r="T1215" i="1"/>
  <c r="T1214" i="1" s="1"/>
  <c r="T920" i="1"/>
  <c r="T919" i="1" s="1"/>
  <c r="T918" i="1" s="1"/>
  <c r="T3667" i="1"/>
  <c r="T3666" i="1" s="1"/>
  <c r="T3654" i="1" s="1"/>
  <c r="T3653" i="1" s="1"/>
  <c r="T3652" i="1" s="1"/>
  <c r="T3626" i="1" s="1"/>
  <c r="T653" i="1"/>
  <c r="T652" i="1" s="1"/>
  <c r="T651" i="1" s="1"/>
  <c r="T644" i="1" s="1"/>
  <c r="T2928" i="1"/>
  <c r="T2927" i="1" s="1"/>
  <c r="T4086" i="1"/>
  <c r="T4085" i="1" s="1"/>
  <c r="T4084" i="1" s="1"/>
  <c r="T2890" i="1"/>
  <c r="T2889" i="1" s="1"/>
  <c r="T1134" i="1"/>
  <c r="T1441" i="1"/>
  <c r="T1433" i="1" s="1"/>
  <c r="T1197" i="1"/>
  <c r="T1189" i="1" s="1"/>
  <c r="T289" i="1"/>
  <c r="T288" i="1" s="1"/>
  <c r="T287" i="1" s="1"/>
  <c r="T3374" i="1"/>
  <c r="T795" i="1"/>
  <c r="T794" i="1" s="1"/>
  <c r="T978" i="1"/>
  <c r="T977" i="1" s="1"/>
  <c r="T3398" i="1"/>
  <c r="T3397" i="1" s="1"/>
  <c r="T3854" i="1"/>
  <c r="T524" i="1"/>
  <c r="T3532" i="1"/>
  <c r="T3531" i="1" s="1"/>
  <c r="T3530" i="1" s="1"/>
  <c r="T3529" i="1" s="1"/>
  <c r="T3528" i="1" s="1"/>
  <c r="T2585" i="1"/>
  <c r="T4397" i="1"/>
  <c r="T4396" i="1" s="1"/>
  <c r="T4388" i="1" s="1"/>
  <c r="T4375" i="1" s="1"/>
  <c r="T960" i="1"/>
  <c r="T952" i="1" s="1"/>
  <c r="T1401" i="1"/>
  <c r="T1400" i="1" s="1"/>
  <c r="T1399" i="1" s="1"/>
  <c r="T3837" i="1"/>
  <c r="T2119" i="1"/>
  <c r="T150" i="1"/>
  <c r="T149" i="1" s="1"/>
  <c r="T148" i="1" s="1"/>
  <c r="T147" i="1" s="1"/>
  <c r="T134" i="1" s="1"/>
  <c r="T574" i="1"/>
  <c r="T573" i="1" s="1"/>
  <c r="T245" i="1"/>
  <c r="T229" i="1" s="1"/>
  <c r="T3769" i="1"/>
  <c r="T3768" i="1" s="1"/>
  <c r="T3767" i="1" s="1"/>
  <c r="T3738" i="1" s="1"/>
  <c r="T1625" i="1"/>
  <c r="T1157" i="1"/>
  <c r="T1156" i="1" s="1"/>
  <c r="T1155" i="1" s="1"/>
  <c r="T470" i="1"/>
  <c r="T537" i="1"/>
  <c r="T899" i="1"/>
  <c r="T867" i="1"/>
  <c r="T866" i="1" s="1"/>
  <c r="T816" i="1" s="1"/>
  <c r="T3890" i="1"/>
  <c r="T3889" i="1" s="1"/>
  <c r="T506" i="1"/>
  <c r="T3963" i="1"/>
  <c r="T3962" i="1" s="1"/>
  <c r="T3941" i="1" s="1"/>
  <c r="T3990" i="1"/>
  <c r="T3989" i="1" s="1"/>
  <c r="T4221" i="1"/>
  <c r="T4220" i="1" s="1"/>
  <c r="T4219" i="1" s="1"/>
  <c r="T4218" i="1" s="1"/>
  <c r="T2262" i="1"/>
  <c r="T2254" i="1" s="1"/>
  <c r="T2604" i="1"/>
  <c r="T2603" i="1" s="1"/>
  <c r="T2602" i="1" s="1"/>
  <c r="T2140" i="1"/>
  <c r="T2139" i="1" s="1"/>
  <c r="T2138" i="1" s="1"/>
  <c r="T2021" i="1"/>
  <c r="T2013" i="1" s="1"/>
  <c r="T2379" i="1"/>
  <c r="T2378" i="1" s="1"/>
  <c r="T2377" i="1" s="1"/>
  <c r="T1868" i="1"/>
  <c r="T2170" i="1"/>
  <c r="T3464" i="1"/>
  <c r="T3437" i="1" s="1"/>
  <c r="T1380" i="1"/>
  <c r="T1030" i="1"/>
  <c r="T1022" i="1" s="1"/>
  <c r="T3606" i="1"/>
  <c r="T3605" i="1" s="1"/>
  <c r="T3604" i="1" s="1"/>
  <c r="T1768" i="1"/>
  <c r="T1760" i="1" s="1"/>
  <c r="T604" i="1"/>
  <c r="T745" i="1"/>
  <c r="T728" i="1" s="1"/>
  <c r="T266" i="1"/>
  <c r="T265" i="1" s="1"/>
  <c r="T264" i="1" s="1"/>
  <c r="T263" i="1" s="1"/>
  <c r="T407" i="1"/>
  <c r="T385" i="1" s="1"/>
  <c r="T372" i="1" s="1"/>
  <c r="T4166" i="1"/>
  <c r="T21" i="1"/>
  <c r="T20" i="1" s="1"/>
  <c r="T19" i="1" s="1"/>
  <c r="T18" i="1" s="1"/>
  <c r="T3507" i="1"/>
  <c r="T1889" i="1"/>
  <c r="T1888" i="1" s="1"/>
  <c r="T1887" i="1" s="1"/>
  <c r="T4332" i="1"/>
  <c r="T4276" i="1"/>
  <c r="T3714" i="1"/>
  <c r="T3713" i="1" s="1"/>
  <c r="T3712" i="1" s="1"/>
  <c r="T3711" i="1" s="1"/>
  <c r="T2358" i="1"/>
  <c r="T1925" i="1"/>
  <c r="T1644" i="1"/>
  <c r="T1643" i="1" s="1"/>
  <c r="T1642" i="1" s="1"/>
  <c r="T4136" i="1"/>
  <c r="T4135" i="1" s="1"/>
  <c r="T2981" i="1"/>
  <c r="T2980" i="1" s="1"/>
  <c r="T2979" i="1" s="1"/>
  <c r="T2978" i="1" s="1"/>
  <c r="T90" i="1"/>
  <c r="T89" i="1" s="1"/>
  <c r="T1676" i="1"/>
  <c r="P4417" i="1"/>
  <c r="P4416" i="1" s="1"/>
  <c r="P4414" i="1"/>
  <c r="P4413" i="1" s="1"/>
  <c r="P4409" i="1"/>
  <c r="P4408" i="1" s="1"/>
  <c r="P4406" i="1"/>
  <c r="P4405" i="1" s="1"/>
  <c r="P4403" i="1"/>
  <c r="P4401" i="1"/>
  <c r="P4394" i="1"/>
  <c r="P4393" i="1" s="1"/>
  <c r="P4392" i="1" s="1"/>
  <c r="P4391" i="1" s="1"/>
  <c r="P4390" i="1" s="1"/>
  <c r="P4389" i="1" s="1"/>
  <c r="P4386" i="1"/>
  <c r="P4384" i="1"/>
  <c r="P4381" i="1"/>
  <c r="P4380" i="1" s="1"/>
  <c r="P4373" i="1"/>
  <c r="P4371" i="1"/>
  <c r="P4366" i="1"/>
  <c r="P4365" i="1" s="1"/>
  <c r="P4364" i="1" s="1"/>
  <c r="P4363" i="1" s="1"/>
  <c r="P4362" i="1" s="1"/>
  <c r="P4359" i="1"/>
  <c r="P4358" i="1" s="1"/>
  <c r="P4356" i="1"/>
  <c r="P4355" i="1" s="1"/>
  <c r="P4349" i="1"/>
  <c r="P4348" i="1" s="1"/>
  <c r="P4346" i="1"/>
  <c r="P4345" i="1" s="1"/>
  <c r="P4343" i="1"/>
  <c r="P4342" i="1" s="1"/>
  <c r="P4340" i="1"/>
  <c r="P4338" i="1"/>
  <c r="P4330" i="1"/>
  <c r="P4328" i="1"/>
  <c r="P4326" i="1"/>
  <c r="P4313" i="1"/>
  <c r="P4311" i="1"/>
  <c r="P4300" i="1"/>
  <c r="P4299" i="1" s="1"/>
  <c r="P4297" i="1"/>
  <c r="P4296" i="1" s="1"/>
  <c r="P4293" i="1"/>
  <c r="P4291" i="1"/>
  <c r="P4288" i="1"/>
  <c r="P4287" i="1" s="1"/>
  <c r="P4282" i="1"/>
  <c r="P4281" i="1" s="1"/>
  <c r="P4279" i="1"/>
  <c r="P4278" i="1" s="1"/>
  <c r="P4266" i="1"/>
  <c r="P4264" i="1"/>
  <c r="P4261" i="1"/>
  <c r="P4260" i="1" s="1"/>
  <c r="P4256" i="1"/>
  <c r="P4255" i="1" s="1"/>
  <c r="P4254" i="1" s="1"/>
  <c r="P4253" i="1" s="1"/>
  <c r="P4248" i="1"/>
  <c r="P4247" i="1" s="1"/>
  <c r="P4245" i="1"/>
  <c r="P4244" i="1" s="1"/>
  <c r="P4242" i="1"/>
  <c r="P4241" i="1" s="1"/>
  <c r="P4236" i="1"/>
  <c r="P4234" i="1"/>
  <c r="P4231" i="1"/>
  <c r="P4230" i="1" s="1"/>
  <c r="P4227" i="1"/>
  <c r="P4226" i="1" s="1"/>
  <c r="P4224" i="1"/>
  <c r="P4223" i="1" s="1"/>
  <c r="P4216" i="1"/>
  <c r="P4214" i="1"/>
  <c r="P4211" i="1"/>
  <c r="P4210" i="1" s="1"/>
  <c r="P4207" i="1"/>
  <c r="P4206" i="1" s="1"/>
  <c r="P4205" i="1" s="1"/>
  <c r="P4199" i="1"/>
  <c r="P4197" i="1"/>
  <c r="P4195" i="1"/>
  <c r="P4192" i="1"/>
  <c r="P4191" i="1" s="1"/>
  <c r="P4188" i="1"/>
  <c r="P4187" i="1" s="1"/>
  <c r="P4186" i="1" s="1"/>
  <c r="P4180" i="1"/>
  <c r="P4179" i="1" s="1"/>
  <c r="P4177" i="1"/>
  <c r="P4176" i="1" s="1"/>
  <c r="P4172" i="1"/>
  <c r="P4170" i="1"/>
  <c r="P4164" i="1"/>
  <c r="P4163" i="1" s="1"/>
  <c r="P4161" i="1"/>
  <c r="P4160" i="1" s="1"/>
  <c r="P4154" i="1"/>
  <c r="P4153" i="1" s="1"/>
  <c r="P4151" i="1"/>
  <c r="P4150" i="1" s="1"/>
  <c r="P4148" i="1"/>
  <c r="P4147" i="1" s="1"/>
  <c r="P4143" i="1"/>
  <c r="P4142" i="1" s="1"/>
  <c r="P4140" i="1"/>
  <c r="P4139" i="1" s="1"/>
  <c r="P4132" i="1"/>
  <c r="P4131" i="1" s="1"/>
  <c r="P4130" i="1" s="1"/>
  <c r="P4129" i="1" s="1"/>
  <c r="P4128" i="1" s="1"/>
  <c r="P4125" i="1"/>
  <c r="P4123" i="1"/>
  <c r="P4119" i="1"/>
  <c r="P4118" i="1" s="1"/>
  <c r="P4116" i="1"/>
  <c r="P4115" i="1" s="1"/>
  <c r="P4110" i="1"/>
  <c r="P4109" i="1" s="1"/>
  <c r="P4108" i="1" s="1"/>
  <c r="P4106" i="1"/>
  <c r="P4105" i="1" s="1"/>
  <c r="P4102" i="1"/>
  <c r="P4101" i="1" s="1"/>
  <c r="P4098" i="1"/>
  <c r="P4097" i="1" s="1"/>
  <c r="P4093" i="1"/>
  <c r="P4092" i="1" s="1"/>
  <c r="P4089" i="1"/>
  <c r="P4088" i="1" s="1"/>
  <c r="P4080" i="1"/>
  <c r="P4079" i="1" s="1"/>
  <c r="P4078" i="1" s="1"/>
  <c r="P4077" i="1" s="1"/>
  <c r="P4076" i="1" s="1"/>
  <c r="P4075" i="1" s="1"/>
  <c r="P4074" i="1" s="1"/>
  <c r="P4071" i="1"/>
  <c r="P4070" i="1" s="1"/>
  <c r="P4069" i="1" s="1"/>
  <c r="P4068" i="1" s="1"/>
  <c r="P4067" i="1" s="1"/>
  <c r="P4066" i="1" s="1"/>
  <c r="P4065" i="1" s="1"/>
  <c r="P4062" i="1"/>
  <c r="P4061" i="1" s="1"/>
  <c r="P4060" i="1" s="1"/>
  <c r="P4059" i="1" s="1"/>
  <c r="P4058" i="1" s="1"/>
  <c r="P4057" i="1" s="1"/>
  <c r="P4055" i="1"/>
  <c r="P4054" i="1" s="1"/>
  <c r="P4053" i="1" s="1"/>
  <c r="P4052" i="1" s="1"/>
  <c r="P4051" i="1" s="1"/>
  <c r="P4050" i="1" s="1"/>
  <c r="P4048" i="1"/>
  <c r="P4047" i="1" s="1"/>
  <c r="P4045" i="1"/>
  <c r="P4044" i="1" s="1"/>
  <c r="P4041" i="1"/>
  <c r="P4040" i="1" s="1"/>
  <c r="P4038" i="1"/>
  <c r="P4037" i="1" s="1"/>
  <c r="P4035" i="1"/>
  <c r="P4034" i="1" s="1"/>
  <c r="P4032" i="1"/>
  <c r="P4030" i="1"/>
  <c r="P4027" i="1"/>
  <c r="P4026" i="1" s="1"/>
  <c r="P4024" i="1"/>
  <c r="P4023" i="1" s="1"/>
  <c r="P4021" i="1"/>
  <c r="P4020" i="1" s="1"/>
  <c r="P4018" i="1"/>
  <c r="P4017" i="1" s="1"/>
  <c r="P4014" i="1"/>
  <c r="P4013" i="1" s="1"/>
  <c r="P4011" i="1"/>
  <c r="P4010" i="1" s="1"/>
  <c r="P4008" i="1"/>
  <c r="P4007" i="1" s="1"/>
  <c r="P4004" i="1"/>
  <c r="P4003" i="1" s="1"/>
  <c r="P4001" i="1"/>
  <c r="P3999" i="1"/>
  <c r="P3996" i="1"/>
  <c r="P3994" i="1"/>
  <c r="P3992" i="1"/>
  <c r="P3987" i="1"/>
  <c r="P3986" i="1" s="1"/>
  <c r="P3985" i="1" s="1"/>
  <c r="P3984" i="1" s="1"/>
  <c r="P3983" i="1" s="1"/>
  <c r="P3981" i="1"/>
  <c r="P3980" i="1" s="1"/>
  <c r="P3979" i="1" s="1"/>
  <c r="P3978" i="1" s="1"/>
  <c r="P3977" i="1" s="1"/>
  <c r="P3975" i="1"/>
  <c r="P3974" i="1" s="1"/>
  <c r="P3972" i="1"/>
  <c r="P3970" i="1"/>
  <c r="P3967" i="1"/>
  <c r="P3965" i="1"/>
  <c r="P3960" i="1"/>
  <c r="P3959" i="1" s="1"/>
  <c r="P3958" i="1" s="1"/>
  <c r="P3956" i="1"/>
  <c r="P3955" i="1" s="1"/>
  <c r="P3953" i="1"/>
  <c r="P3952" i="1" s="1"/>
  <c r="P3950" i="1"/>
  <c r="P3949" i="1" s="1"/>
  <c r="P3947" i="1"/>
  <c r="P3945" i="1"/>
  <c r="P3938" i="1"/>
  <c r="P3936" i="1"/>
  <c r="P3934" i="1"/>
  <c r="P3931" i="1"/>
  <c r="P3930" i="1" s="1"/>
  <c r="P3925" i="1"/>
  <c r="P3924" i="1" s="1"/>
  <c r="P3923" i="1" s="1"/>
  <c r="P3922" i="1" s="1"/>
  <c r="P3921" i="1" s="1"/>
  <c r="P3917" i="1"/>
  <c r="P3915" i="1"/>
  <c r="P3912" i="1"/>
  <c r="P3911" i="1" s="1"/>
  <c r="P3907" i="1"/>
  <c r="P3906" i="1" s="1"/>
  <c r="P3905" i="1" s="1"/>
  <c r="P3903" i="1"/>
  <c r="P3902" i="1" s="1"/>
  <c r="P3901" i="1" s="1"/>
  <c r="P3898" i="1"/>
  <c r="P3897" i="1" s="1"/>
  <c r="P3896" i="1" s="1"/>
  <c r="P3894" i="1"/>
  <c r="P3893" i="1" s="1"/>
  <c r="P3892" i="1" s="1"/>
  <c r="P3887" i="1"/>
  <c r="P3886" i="1" s="1"/>
  <c r="P3884" i="1"/>
  <c r="P3883" i="1" s="1"/>
  <c r="P3881" i="1"/>
  <c r="P3880" i="1" s="1"/>
  <c r="P3874" i="1"/>
  <c r="P3872" i="1"/>
  <c r="P3870" i="1"/>
  <c r="P3865" i="1"/>
  <c r="P3863" i="1"/>
  <c r="P3860" i="1"/>
  <c r="P3858" i="1"/>
  <c r="P3856" i="1"/>
  <c r="P3852" i="1"/>
  <c r="P3851" i="1" s="1"/>
  <c r="P3850" i="1" s="1"/>
  <c r="P3848" i="1"/>
  <c r="P3846" i="1"/>
  <c r="P3843" i="1"/>
  <c r="P3841" i="1"/>
  <c r="P3839" i="1"/>
  <c r="P3831" i="1"/>
  <c r="P3830" i="1" s="1"/>
  <c r="P3829" i="1" s="1"/>
  <c r="P3828" i="1" s="1"/>
  <c r="P3827" i="1" s="1"/>
  <c r="P3826" i="1" s="1"/>
  <c r="P3823" i="1"/>
  <c r="P3821" i="1"/>
  <c r="P3818" i="1"/>
  <c r="P3817" i="1" s="1"/>
  <c r="P3813" i="1"/>
  <c r="P3812" i="1" s="1"/>
  <c r="P3811" i="1" s="1"/>
  <c r="P3810" i="1" s="1"/>
  <c r="P3809" i="1" s="1"/>
  <c r="P3807" i="1"/>
  <c r="P3805" i="1"/>
  <c r="P3800" i="1"/>
  <c r="P3798" i="1"/>
  <c r="P3793" i="1"/>
  <c r="P3792" i="1" s="1"/>
  <c r="P3791" i="1" s="1"/>
  <c r="P3790" i="1" s="1"/>
  <c r="P3788" i="1"/>
  <c r="P3787" i="1" s="1"/>
  <c r="P3785" i="1"/>
  <c r="P3784" i="1" s="1"/>
  <c r="P3781" i="1"/>
  <c r="P3780" i="1" s="1"/>
  <c r="P3778" i="1"/>
  <c r="P3777" i="1" s="1"/>
  <c r="P3775" i="1"/>
  <c r="P3774" i="1" s="1"/>
  <c r="P3772" i="1"/>
  <c r="P3771" i="1" s="1"/>
  <c r="P3765" i="1"/>
  <c r="P3764" i="1" s="1"/>
  <c r="P3763" i="1" s="1"/>
  <c r="P3761" i="1"/>
  <c r="P3760" i="1" s="1"/>
  <c r="P3758" i="1"/>
  <c r="P3757" i="1" s="1"/>
  <c r="P3755" i="1"/>
  <c r="P3754" i="1" s="1"/>
  <c r="P3752" i="1"/>
  <c r="P3751" i="1" s="1"/>
  <c r="P3745" i="1"/>
  <c r="P3743" i="1"/>
  <c r="P3736" i="1"/>
  <c r="P3734" i="1"/>
  <c r="P3730" i="1"/>
  <c r="P3728" i="1"/>
  <c r="P3725" i="1"/>
  <c r="P3724" i="1" s="1"/>
  <c r="P3721" i="1"/>
  <c r="P3719" i="1"/>
  <c r="P3717" i="1"/>
  <c r="P3709" i="1"/>
  <c r="P3707" i="1"/>
  <c r="P3698" i="1"/>
  <c r="P3696" i="1"/>
  <c r="P3693" i="1"/>
  <c r="P3692" i="1" s="1"/>
  <c r="P3688" i="1"/>
  <c r="P3687" i="1" s="1"/>
  <c r="P3685" i="1"/>
  <c r="P3684" i="1" s="1"/>
  <c r="P3682" i="1"/>
  <c r="P3681" i="1" s="1"/>
  <c r="P3678" i="1"/>
  <c r="P3676" i="1"/>
  <c r="P3673" i="1"/>
  <c r="P3671" i="1"/>
  <c r="P3669" i="1"/>
  <c r="P3664" i="1"/>
  <c r="P3662" i="1"/>
  <c r="P3658" i="1"/>
  <c r="P3657" i="1" s="1"/>
  <c r="P3656" i="1" s="1"/>
  <c r="P3650" i="1"/>
  <c r="P3649" i="1" s="1"/>
  <c r="P3648" i="1" s="1"/>
  <c r="P3647" i="1" s="1"/>
  <c r="P3646" i="1" s="1"/>
  <c r="P3645" i="1" s="1"/>
  <c r="P3644" i="1" s="1"/>
  <c r="P3642" i="1"/>
  <c r="P3640" i="1"/>
  <c r="P3637" i="1"/>
  <c r="P3636" i="1" s="1"/>
  <c r="P3632" i="1"/>
  <c r="P3631" i="1" s="1"/>
  <c r="P3630" i="1" s="1"/>
  <c r="P3629" i="1" s="1"/>
  <c r="P3624" i="1"/>
  <c r="P3622" i="1"/>
  <c r="P3619" i="1"/>
  <c r="P3618" i="1" s="1"/>
  <c r="P3614" i="1"/>
  <c r="P3612" i="1"/>
  <c r="P3610" i="1"/>
  <c r="P3602" i="1"/>
  <c r="P3601" i="1" s="1"/>
  <c r="P3599" i="1"/>
  <c r="P3598" i="1" s="1"/>
  <c r="P3596" i="1"/>
  <c r="P3595" i="1" s="1"/>
  <c r="P3593" i="1"/>
  <c r="P3592" i="1" s="1"/>
  <c r="P3579" i="1"/>
  <c r="P3578" i="1" s="1"/>
  <c r="P3577" i="1" s="1"/>
  <c r="P3576" i="1" s="1"/>
  <c r="P3575" i="1" s="1"/>
  <c r="P3574" i="1" s="1"/>
  <c r="P3572" i="1"/>
  <c r="P3570" i="1"/>
  <c r="P3568" i="1"/>
  <c r="P3565" i="1"/>
  <c r="P3564" i="1" s="1"/>
  <c r="P3560" i="1"/>
  <c r="P3559" i="1" s="1"/>
  <c r="P3558" i="1" s="1"/>
  <c r="P3557" i="1" s="1"/>
  <c r="P3555" i="1"/>
  <c r="P3553" i="1"/>
  <c r="P3551" i="1"/>
  <c r="P3547" i="1"/>
  <c r="P3546" i="1" s="1"/>
  <c r="P3544" i="1"/>
  <c r="P3543" i="1" s="1"/>
  <c r="P3541" i="1"/>
  <c r="P3540" i="1" s="1"/>
  <c r="P3538" i="1"/>
  <c r="P3537" i="1" s="1"/>
  <c r="P3535" i="1"/>
  <c r="P3534" i="1" s="1"/>
  <c r="P3526" i="1"/>
  <c r="P3524" i="1"/>
  <c r="P3521" i="1"/>
  <c r="P3520" i="1" s="1"/>
  <c r="P3516" i="1"/>
  <c r="P3514" i="1"/>
  <c r="P3512" i="1"/>
  <c r="P3505" i="1"/>
  <c r="P3504" i="1" s="1"/>
  <c r="P3503" i="1" s="1"/>
  <c r="P3502" i="1" s="1"/>
  <c r="P3501" i="1" s="1"/>
  <c r="P3499" i="1"/>
  <c r="P3498" i="1" s="1"/>
  <c r="P3496" i="1"/>
  <c r="P3495" i="1" s="1"/>
  <c r="P3489" i="1"/>
  <c r="P3488" i="1" s="1"/>
  <c r="P3487" i="1" s="1"/>
  <c r="P3483" i="1"/>
  <c r="P3482" i="1" s="1"/>
  <c r="P3480" i="1"/>
  <c r="P3479" i="1" s="1"/>
  <c r="P3476" i="1"/>
  <c r="P3475" i="1" s="1"/>
  <c r="P3473" i="1"/>
  <c r="P3472" i="1" s="1"/>
  <c r="P3470" i="1"/>
  <c r="P3469" i="1" s="1"/>
  <c r="P3467" i="1"/>
  <c r="P3466" i="1" s="1"/>
  <c r="P3462" i="1"/>
  <c r="P3461" i="1" s="1"/>
  <c r="P3459" i="1"/>
  <c r="P3458" i="1" s="1"/>
  <c r="P3456" i="1"/>
  <c r="P3455" i="1" s="1"/>
  <c r="P3453" i="1"/>
  <c r="P3452" i="1" s="1"/>
  <c r="P3443" i="1"/>
  <c r="P3442" i="1" s="1"/>
  <c r="P3440" i="1"/>
  <c r="P3439" i="1" s="1"/>
  <c r="P3435" i="1"/>
  <c r="P3434" i="1" s="1"/>
  <c r="P3433" i="1" s="1"/>
  <c r="P3431" i="1"/>
  <c r="P3430" i="1" s="1"/>
  <c r="P3428" i="1"/>
  <c r="P3427" i="1" s="1"/>
  <c r="P3423" i="1"/>
  <c r="P3422" i="1" s="1"/>
  <c r="P3411" i="1"/>
  <c r="P3410" i="1" s="1"/>
  <c r="P3407" i="1"/>
  <c r="P3406" i="1" s="1"/>
  <c r="P3404" i="1"/>
  <c r="P3403" i="1" s="1"/>
  <c r="P3401" i="1"/>
  <c r="P3400" i="1" s="1"/>
  <c r="P3393" i="1"/>
  <c r="P3391" i="1"/>
  <c r="P3384" i="1"/>
  <c r="P3383" i="1" s="1"/>
  <c r="P3381" i="1"/>
  <c r="P3380" i="1" s="1"/>
  <c r="P3377" i="1"/>
  <c r="P3376" i="1" s="1"/>
  <c r="P3375" i="1" s="1"/>
  <c r="P3372" i="1"/>
  <c r="P3370" i="1"/>
  <c r="P3368" i="1"/>
  <c r="P3359" i="1"/>
  <c r="P3358" i="1" s="1"/>
  <c r="P3357" i="1" s="1"/>
  <c r="P3355" i="1"/>
  <c r="P3354" i="1" s="1"/>
  <c r="P3352" i="1"/>
  <c r="P3351" i="1" s="1"/>
  <c r="P3349" i="1"/>
  <c r="P3348" i="1" s="1"/>
  <c r="P3346" i="1"/>
  <c r="P3345" i="1" s="1"/>
  <c r="P3343" i="1"/>
  <c r="P3342" i="1" s="1"/>
  <c r="P3340" i="1"/>
  <c r="P3339" i="1" s="1"/>
  <c r="P3337" i="1"/>
  <c r="P3336" i="1" s="1"/>
  <c r="P3334" i="1"/>
  <c r="P3333" i="1" s="1"/>
  <c r="P3331" i="1"/>
  <c r="P3330" i="1" s="1"/>
  <c r="P3328" i="1"/>
  <c r="P3327" i="1" s="1"/>
  <c r="P3325" i="1"/>
  <c r="P3324" i="1" s="1"/>
  <c r="P3322" i="1"/>
  <c r="P3321" i="1" s="1"/>
  <c r="P3319" i="1"/>
  <c r="P3318" i="1" s="1"/>
  <c r="P3316" i="1"/>
  <c r="P3315" i="1" s="1"/>
  <c r="P3313" i="1"/>
  <c r="P3312" i="1" s="1"/>
  <c r="P3310" i="1"/>
  <c r="P3309" i="1" s="1"/>
  <c r="P3307" i="1"/>
  <c r="P3306" i="1" s="1"/>
  <c r="P3304" i="1"/>
  <c r="P3303" i="1" s="1"/>
  <c r="P3301" i="1"/>
  <c r="P3300" i="1" s="1"/>
  <c r="P3298" i="1"/>
  <c r="P3297" i="1" s="1"/>
  <c r="P3292" i="1"/>
  <c r="P3291" i="1" s="1"/>
  <c r="P3289" i="1"/>
  <c r="P3288" i="1" s="1"/>
  <c r="P3283" i="1"/>
  <c r="P3282" i="1" s="1"/>
  <c r="P3271" i="1"/>
  <c r="P3270" i="1" s="1"/>
  <c r="P3268" i="1"/>
  <c r="P3267" i="1" s="1"/>
  <c r="P3264" i="1"/>
  <c r="P3263" i="1" s="1"/>
  <c r="P3261" i="1"/>
  <c r="P3260" i="1" s="1"/>
  <c r="P3258" i="1"/>
  <c r="P3257" i="1" s="1"/>
  <c r="P3245" i="1"/>
  <c r="P3244" i="1" s="1"/>
  <c r="P3238" i="1"/>
  <c r="P3237" i="1" s="1"/>
  <c r="P3235" i="1"/>
  <c r="P3234" i="1" s="1"/>
  <c r="P3221" i="1"/>
  <c r="P3220" i="1" s="1"/>
  <c r="P3219" i="1" s="1"/>
  <c r="P3218" i="1" s="1"/>
  <c r="P3217" i="1" s="1"/>
  <c r="P3216" i="1" s="1"/>
  <c r="P3213" i="1"/>
  <c r="P3212" i="1" s="1"/>
  <c r="P3211" i="1" s="1"/>
  <c r="P3210" i="1" s="1"/>
  <c r="P3209" i="1" s="1"/>
  <c r="P3208" i="1" s="1"/>
  <c r="P3206" i="1"/>
  <c r="P3205" i="1" s="1"/>
  <c r="P3203" i="1"/>
  <c r="P3202" i="1" s="1"/>
  <c r="P3200" i="1"/>
  <c r="P3199" i="1" s="1"/>
  <c r="P3197" i="1"/>
  <c r="P3196" i="1" s="1"/>
  <c r="P3194" i="1"/>
  <c r="P3193" i="1" s="1"/>
  <c r="P3191" i="1"/>
  <c r="P3190" i="1" s="1"/>
  <c r="P3180" i="1"/>
  <c r="P3179" i="1" s="1"/>
  <c r="P3178" i="1" s="1"/>
  <c r="P3177" i="1" s="1"/>
  <c r="P3176" i="1" s="1"/>
  <c r="P3175" i="1" s="1"/>
  <c r="P3173" i="1"/>
  <c r="P3172" i="1" s="1"/>
  <c r="P3171" i="1" s="1"/>
  <c r="P3170" i="1" s="1"/>
  <c r="P3169" i="1" s="1"/>
  <c r="P3168" i="1" s="1"/>
  <c r="P3166" i="1"/>
  <c r="P3165" i="1" s="1"/>
  <c r="P3164" i="1" s="1"/>
  <c r="P3163" i="1" s="1"/>
  <c r="P3162" i="1" s="1"/>
  <c r="P3161" i="1" s="1"/>
  <c r="P3155" i="1"/>
  <c r="P3154" i="1" s="1"/>
  <c r="P3153" i="1" s="1"/>
  <c r="P3151" i="1"/>
  <c r="P3150" i="1" s="1"/>
  <c r="P3148" i="1"/>
  <c r="P3147" i="1" s="1"/>
  <c r="P3142" i="1"/>
  <c r="P3141" i="1" s="1"/>
  <c r="P3129" i="1"/>
  <c r="P3128" i="1" s="1"/>
  <c r="P3126" i="1"/>
  <c r="P3125" i="1" s="1"/>
  <c r="P3123" i="1"/>
  <c r="P3122" i="1" s="1"/>
  <c r="P3120" i="1"/>
  <c r="P3119" i="1" s="1"/>
  <c r="P3117" i="1"/>
  <c r="P3116" i="1" s="1"/>
  <c r="P3114" i="1"/>
  <c r="P3113" i="1" s="1"/>
  <c r="P3111" i="1"/>
  <c r="P3110" i="1" s="1"/>
  <c r="P3108" i="1"/>
  <c r="P3107" i="1" s="1"/>
  <c r="P3105" i="1"/>
  <c r="P3104" i="1" s="1"/>
  <c r="P3102" i="1"/>
  <c r="P3101" i="1" s="1"/>
  <c r="P3099" i="1"/>
  <c r="P3098" i="1" s="1"/>
  <c r="P3093" i="1"/>
  <c r="P3092" i="1" s="1"/>
  <c r="P3084" i="1"/>
  <c r="P3083" i="1" s="1"/>
  <c r="P3077" i="1"/>
  <c r="P3076" i="1" s="1"/>
  <c r="P3075" i="1" s="1"/>
  <c r="P3073" i="1"/>
  <c r="P3072" i="1" s="1"/>
  <c r="P3070" i="1"/>
  <c r="P3069" i="1" s="1"/>
  <c r="P3067" i="1"/>
  <c r="P3066" i="1" s="1"/>
  <c r="P3061" i="1"/>
  <c r="P3060" i="1" s="1"/>
  <c r="P3058" i="1"/>
  <c r="P3057" i="1" s="1"/>
  <c r="P3055" i="1"/>
  <c r="P3054" i="1" s="1"/>
  <c r="P3052" i="1"/>
  <c r="P3051" i="1" s="1"/>
  <c r="P3049" i="1"/>
  <c r="P3048" i="1" s="1"/>
  <c r="P3034" i="1"/>
  <c r="P3033" i="1" s="1"/>
  <c r="P3032" i="1" s="1"/>
  <c r="P3030" i="1"/>
  <c r="P3029" i="1" s="1"/>
  <c r="P3028" i="1" s="1"/>
  <c r="P3025" i="1"/>
  <c r="P3024" i="1" s="1"/>
  <c r="P3022" i="1"/>
  <c r="P3021" i="1" s="1"/>
  <c r="P3018" i="1"/>
  <c r="P3017" i="1" s="1"/>
  <c r="P3016" i="1" s="1"/>
  <c r="P3014" i="1"/>
  <c r="P3013" i="1" s="1"/>
  <c r="P3011" i="1"/>
  <c r="P3010" i="1" s="1"/>
  <c r="P3008" i="1"/>
  <c r="P3007" i="1" s="1"/>
  <c r="P3005" i="1"/>
  <c r="P3004" i="1" s="1"/>
  <c r="P3002" i="1"/>
  <c r="P3001" i="1" s="1"/>
  <c r="P2999" i="1"/>
  <c r="P2998" i="1" s="1"/>
  <c r="P2996" i="1"/>
  <c r="P2995" i="1" s="1"/>
  <c r="P2993" i="1"/>
  <c r="P2992" i="1" s="1"/>
  <c r="P2990" i="1"/>
  <c r="P2989" i="1" s="1"/>
  <c r="P2987" i="1"/>
  <c r="P2986" i="1" s="1"/>
  <c r="P2984" i="1"/>
  <c r="P2983" i="1" s="1"/>
  <c r="P2976" i="1"/>
  <c r="P2975" i="1" s="1"/>
  <c r="P2974" i="1" s="1"/>
  <c r="P2973" i="1" s="1"/>
  <c r="P2972" i="1" s="1"/>
  <c r="P2971" i="1" s="1"/>
  <c r="P2969" i="1"/>
  <c r="P2968" i="1" s="1"/>
  <c r="P2966" i="1"/>
  <c r="P2965" i="1" s="1"/>
  <c r="P2962" i="1"/>
  <c r="P2961" i="1" s="1"/>
  <c r="P2960" i="1" s="1"/>
  <c r="P2954" i="1"/>
  <c r="P2952" i="1"/>
  <c r="P2950" i="1"/>
  <c r="P2945" i="1"/>
  <c r="P2943" i="1"/>
  <c r="P2940" i="1"/>
  <c r="P2939" i="1" s="1"/>
  <c r="P2935" i="1"/>
  <c r="P2934" i="1" s="1"/>
  <c r="P2924" i="1"/>
  <c r="P2923" i="1" s="1"/>
  <c r="P2922" i="1" s="1"/>
  <c r="P2921" i="1" s="1"/>
  <c r="P2920" i="1" s="1"/>
  <c r="P2919" i="1" s="1"/>
  <c r="P2918" i="1" s="1"/>
  <c r="P2916" i="1"/>
  <c r="P2914" i="1"/>
  <c r="P2911" i="1"/>
  <c r="P2910" i="1" s="1"/>
  <c r="P2906" i="1"/>
  <c r="P2904" i="1"/>
  <c r="P2902" i="1"/>
  <c r="P2897" i="1"/>
  <c r="P2896" i="1" s="1"/>
  <c r="P2894" i="1"/>
  <c r="P2893" i="1" s="1"/>
  <c r="P2883" i="1"/>
  <c r="P2882" i="1" s="1"/>
  <c r="P2881" i="1" s="1"/>
  <c r="P2880" i="1" s="1"/>
  <c r="P2878" i="1"/>
  <c r="P2877" i="1" s="1"/>
  <c r="P2876" i="1" s="1"/>
  <c r="P2875" i="1" s="1"/>
  <c r="P2873" i="1"/>
  <c r="P2872" i="1" s="1"/>
  <c r="P2871" i="1" s="1"/>
  <c r="P2870" i="1" s="1"/>
  <c r="P2856" i="1"/>
  <c r="P2855" i="1" s="1"/>
  <c r="P2854" i="1" s="1"/>
  <c r="P2853" i="1" s="1"/>
  <c r="P2844" i="1"/>
  <c r="P2843" i="1" s="1"/>
  <c r="P2841" i="1"/>
  <c r="P2840" i="1" s="1"/>
  <c r="P2824" i="1"/>
  <c r="P2823" i="1" s="1"/>
  <c r="P2819" i="1" s="1"/>
  <c r="P2814" i="1"/>
  <c r="P2813" i="1" s="1"/>
  <c r="P2812" i="1" s="1"/>
  <c r="P2811" i="1" s="1"/>
  <c r="P2809" i="1"/>
  <c r="P2808" i="1" s="1"/>
  <c r="P2806" i="1"/>
  <c r="P2803" i="1" s="1"/>
  <c r="P2800" i="1"/>
  <c r="P2799" i="1" s="1"/>
  <c r="P2798" i="1" s="1"/>
  <c r="P2792" i="1"/>
  <c r="P2791" i="1" s="1"/>
  <c r="P2790" i="1" s="1"/>
  <c r="P2789" i="1" s="1"/>
  <c r="P2788" i="1" s="1"/>
  <c r="P2787" i="1" s="1"/>
  <c r="P2786" i="1" s="1"/>
  <c r="P2783" i="1"/>
  <c r="P2782" i="1" s="1"/>
  <c r="P2781" i="1" s="1"/>
  <c r="P2780" i="1" s="1"/>
  <c r="P2779" i="1" s="1"/>
  <c r="P2778" i="1" s="1"/>
  <c r="P2777" i="1" s="1"/>
  <c r="P2775" i="1"/>
  <c r="P2774" i="1" s="1"/>
  <c r="P2772" i="1"/>
  <c r="P2771" i="1" s="1"/>
  <c r="P2765" i="1"/>
  <c r="P2764" i="1" s="1"/>
  <c r="P2763" i="1" s="1"/>
  <c r="P2762" i="1" s="1"/>
  <c r="P2761" i="1" s="1"/>
  <c r="P2760" i="1" s="1"/>
  <c r="P2759" i="1" s="1"/>
  <c r="P2757" i="1"/>
  <c r="P2756" i="1" s="1"/>
  <c r="P2755" i="1" s="1"/>
  <c r="P2754" i="1" s="1"/>
  <c r="P2753" i="1" s="1"/>
  <c r="P2752" i="1" s="1"/>
  <c r="P2751" i="1" s="1"/>
  <c r="P2749" i="1"/>
  <c r="P2748" i="1" s="1"/>
  <c r="P2747" i="1" s="1"/>
  <c r="P2745" i="1"/>
  <c r="P2744" i="1" s="1"/>
  <c r="P2743" i="1" s="1"/>
  <c r="P2737" i="1"/>
  <c r="P2735" i="1"/>
  <c r="P2733" i="1"/>
  <c r="P2722" i="1"/>
  <c r="P2721" i="1" s="1"/>
  <c r="P2720" i="1" s="1"/>
  <c r="P2718" i="1"/>
  <c r="P2717" i="1" s="1"/>
  <c r="P2716" i="1" s="1"/>
  <c r="P2712" i="1"/>
  <c r="P2711" i="1" s="1"/>
  <c r="P2709" i="1"/>
  <c r="P2707" i="1"/>
  <c r="P2702" i="1"/>
  <c r="P2701" i="1" s="1"/>
  <c r="P2700" i="1" s="1"/>
  <c r="P2699" i="1" s="1"/>
  <c r="P2698" i="1" s="1"/>
  <c r="P2687" i="1"/>
  <c r="P2686" i="1" s="1"/>
  <c r="P2685" i="1" s="1"/>
  <c r="P2684" i="1" s="1"/>
  <c r="P2683" i="1" s="1"/>
  <c r="P2681" i="1"/>
  <c r="P2680" i="1" s="1"/>
  <c r="P2679" i="1" s="1"/>
  <c r="P2678" i="1" s="1"/>
  <c r="P2677" i="1" s="1"/>
  <c r="P2675" i="1"/>
  <c r="P2674" i="1" s="1"/>
  <c r="P2673" i="1" s="1"/>
  <c r="P2672" i="1" s="1"/>
  <c r="P2670" i="1"/>
  <c r="P2669" i="1" s="1"/>
  <c r="P2668" i="1" s="1"/>
  <c r="P2666" i="1"/>
  <c r="P2665" i="1" s="1"/>
  <c r="P2664" i="1" s="1"/>
  <c r="P2662" i="1"/>
  <c r="P2661" i="1" s="1"/>
  <c r="P2659" i="1"/>
  <c r="P2658" i="1" s="1"/>
  <c r="P2651" i="1"/>
  <c r="P2650" i="1" s="1"/>
  <c r="P2649" i="1" s="1"/>
  <c r="P2648" i="1" s="1"/>
  <c r="P2646" i="1"/>
  <c r="P2644" i="1"/>
  <c r="P2637" i="1"/>
  <c r="P2636" i="1" s="1"/>
  <c r="P2635" i="1" s="1"/>
  <c r="P2634" i="1" s="1"/>
  <c r="P2633" i="1" s="1"/>
  <c r="P2632" i="1" s="1"/>
  <c r="P2629" i="1"/>
  <c r="P2628" i="1" s="1"/>
  <c r="P2626" i="1"/>
  <c r="P2625" i="1" s="1"/>
  <c r="P2621" i="1"/>
  <c r="P2620" i="1" s="1"/>
  <c r="P2619" i="1" s="1"/>
  <c r="P2617" i="1"/>
  <c r="P2616" i="1" s="1"/>
  <c r="P2614" i="1"/>
  <c r="P2613" i="1" s="1"/>
  <c r="P2610" i="1"/>
  <c r="P2609" i="1" s="1"/>
  <c r="P2607" i="1"/>
  <c r="P2606" i="1" s="1"/>
  <c r="P2600" i="1"/>
  <c r="P2599" i="1" s="1"/>
  <c r="P2597" i="1"/>
  <c r="P2596" i="1" s="1"/>
  <c r="P2592" i="1"/>
  <c r="P2590" i="1"/>
  <c r="P2581" i="1"/>
  <c r="P2580" i="1" s="1"/>
  <c r="P2579" i="1" s="1"/>
  <c r="P2578" i="1" s="1"/>
  <c r="P2577" i="1" s="1"/>
  <c r="P2576" i="1" s="1"/>
  <c r="P2575" i="1" s="1"/>
  <c r="P2573" i="1"/>
  <c r="P2572" i="1" s="1"/>
  <c r="P2571" i="1" s="1"/>
  <c r="P2570" i="1" s="1"/>
  <c r="P2569" i="1" s="1"/>
  <c r="P2568" i="1" s="1"/>
  <c r="P2567" i="1" s="1"/>
  <c r="P2565" i="1"/>
  <c r="P2564" i="1" s="1"/>
  <c r="P2563" i="1" s="1"/>
  <c r="P2562" i="1" s="1"/>
  <c r="P2561" i="1" s="1"/>
  <c r="P2559" i="1"/>
  <c r="P2558" i="1" s="1"/>
  <c r="P2557" i="1" s="1"/>
  <c r="P2556" i="1" s="1"/>
  <c r="P2555" i="1" s="1"/>
  <c r="P2551" i="1"/>
  <c r="P2550" i="1" s="1"/>
  <c r="P2549" i="1" s="1"/>
  <c r="P2547" i="1"/>
  <c r="P2546" i="1" s="1"/>
  <c r="P2545" i="1" s="1"/>
  <c r="P2543" i="1"/>
  <c r="P2542" i="1" s="1"/>
  <c r="P2541" i="1" s="1"/>
  <c r="P2535" i="1"/>
  <c r="P2533" i="1"/>
  <c r="P2520" i="1"/>
  <c r="P2519" i="1" s="1"/>
  <c r="P2518" i="1" s="1"/>
  <c r="P2516" i="1"/>
  <c r="P2515" i="1" s="1"/>
  <c r="P2514" i="1" s="1"/>
  <c r="P2510" i="1"/>
  <c r="P2509" i="1" s="1"/>
  <c r="P2508" i="1" s="1"/>
  <c r="P2507" i="1" s="1"/>
  <c r="P2506" i="1" s="1"/>
  <c r="P2504" i="1"/>
  <c r="P2503" i="1" s="1"/>
  <c r="P2501" i="1"/>
  <c r="P2500" i="1" s="1"/>
  <c r="P2496" i="1"/>
  <c r="P2495" i="1" s="1"/>
  <c r="P2494" i="1" s="1"/>
  <c r="P2493" i="1" s="1"/>
  <c r="P2492" i="1" s="1"/>
  <c r="P2481" i="1"/>
  <c r="P2480" i="1" s="1"/>
  <c r="P2479" i="1" s="1"/>
  <c r="P2478" i="1" s="1"/>
  <c r="P2477" i="1" s="1"/>
  <c r="P2471" i="1"/>
  <c r="P2470" i="1" s="1"/>
  <c r="P2469" i="1" s="1"/>
  <c r="P2468" i="1" s="1"/>
  <c r="P2467" i="1" s="1"/>
  <c r="P2465" i="1"/>
  <c r="P2464" i="1" s="1"/>
  <c r="P2462" i="1"/>
  <c r="P2461" i="1" s="1"/>
  <c r="P2456" i="1"/>
  <c r="P2455" i="1" s="1"/>
  <c r="P2454" i="1" s="1"/>
  <c r="P2453" i="1" s="1"/>
  <c r="P2451" i="1"/>
  <c r="P2450" i="1" s="1"/>
  <c r="P2449" i="1" s="1"/>
  <c r="P2447" i="1"/>
  <c r="P2446" i="1" s="1"/>
  <c r="P2445" i="1" s="1"/>
  <c r="P2443" i="1"/>
  <c r="P2442" i="1" s="1"/>
  <c r="P2440" i="1"/>
  <c r="P2439" i="1" s="1"/>
  <c r="P2432" i="1"/>
  <c r="P2431" i="1" s="1"/>
  <c r="P2429" i="1"/>
  <c r="P2428" i="1" s="1"/>
  <c r="P2424" i="1"/>
  <c r="P2423" i="1" s="1"/>
  <c r="P2422" i="1" s="1"/>
  <c r="P2421" i="1" s="1"/>
  <c r="P2420" i="1" s="1"/>
  <c r="P2417" i="1"/>
  <c r="P2416" i="1" s="1"/>
  <c r="P2415" i="1" s="1"/>
  <c r="P2414" i="1" s="1"/>
  <c r="P2413" i="1" s="1"/>
  <c r="P2412" i="1" s="1"/>
  <c r="P2409" i="1"/>
  <c r="P2408" i="1" s="1"/>
  <c r="P2406" i="1"/>
  <c r="P2405" i="1" s="1"/>
  <c r="P2401" i="1"/>
  <c r="P2399" i="1"/>
  <c r="P2395" i="1"/>
  <c r="P2394" i="1" s="1"/>
  <c r="P2392" i="1"/>
  <c r="P2391" i="1" s="1"/>
  <c r="P2388" i="1"/>
  <c r="P2387" i="1" s="1"/>
  <c r="P2385" i="1"/>
  <c r="P2384" i="1" s="1"/>
  <c r="P2382" i="1"/>
  <c r="P2381" i="1" s="1"/>
  <c r="P2375" i="1"/>
  <c r="P2373" i="1"/>
  <c r="P2370" i="1"/>
  <c r="P2369" i="1" s="1"/>
  <c r="P2365" i="1"/>
  <c r="P2363" i="1"/>
  <c r="P2354" i="1"/>
  <c r="P2353" i="1" s="1"/>
  <c r="P2352" i="1" s="1"/>
  <c r="P2351" i="1" s="1"/>
  <c r="P2350" i="1" s="1"/>
  <c r="P2349" i="1" s="1"/>
  <c r="P2348" i="1" s="1"/>
  <c r="P2346" i="1"/>
  <c r="P2345" i="1" s="1"/>
  <c r="P2343" i="1"/>
  <c r="P2342" i="1" s="1"/>
  <c r="P2336" i="1"/>
  <c r="P2335" i="1" s="1"/>
  <c r="P2334" i="1" s="1"/>
  <c r="P2333" i="1" s="1"/>
  <c r="P2332" i="1" s="1"/>
  <c r="P2331" i="1" s="1"/>
  <c r="P2330" i="1" s="1"/>
  <c r="P2328" i="1"/>
  <c r="P2327" i="1" s="1"/>
  <c r="P2326" i="1" s="1"/>
  <c r="P2325" i="1" s="1"/>
  <c r="P2324" i="1" s="1"/>
  <c r="P2322" i="1"/>
  <c r="P2321" i="1" s="1"/>
  <c r="P2320" i="1" s="1"/>
  <c r="P2319" i="1" s="1"/>
  <c r="P2318" i="1" s="1"/>
  <c r="P2314" i="1"/>
  <c r="P2313" i="1" s="1"/>
  <c r="P2312" i="1" s="1"/>
  <c r="P2310" i="1"/>
  <c r="P2309" i="1" s="1"/>
  <c r="P2308" i="1" s="1"/>
  <c r="P2302" i="1"/>
  <c r="P2300" i="1"/>
  <c r="P2298" i="1"/>
  <c r="P2291" i="1"/>
  <c r="P2290" i="1" s="1"/>
  <c r="P2289" i="1" s="1"/>
  <c r="P2287" i="1"/>
  <c r="P2286" i="1" s="1"/>
  <c r="P2285" i="1" s="1"/>
  <c r="P2281" i="1"/>
  <c r="P2280" i="1" s="1"/>
  <c r="P2279" i="1" s="1"/>
  <c r="P2278" i="1" s="1"/>
  <c r="P2277" i="1" s="1"/>
  <c r="P2275" i="1"/>
  <c r="P2274" i="1" s="1"/>
  <c r="P2272" i="1"/>
  <c r="P2271" i="1" s="1"/>
  <c r="P2267" i="1"/>
  <c r="P2266" i="1" s="1"/>
  <c r="P2265" i="1" s="1"/>
  <c r="P2264" i="1" s="1"/>
  <c r="P2263" i="1" s="1"/>
  <c r="P2252" i="1"/>
  <c r="P2250" i="1"/>
  <c r="P2245" i="1"/>
  <c r="P2244" i="1" s="1"/>
  <c r="P2243" i="1" s="1"/>
  <c r="P2242" i="1" s="1"/>
  <c r="P2235" i="1"/>
  <c r="P2234" i="1" s="1"/>
  <c r="P2233" i="1" s="1"/>
  <c r="P2232" i="1" s="1"/>
  <c r="P2231" i="1" s="1"/>
  <c r="P2229" i="1"/>
  <c r="P2228" i="1" s="1"/>
  <c r="P2226" i="1"/>
  <c r="P2225" i="1" s="1"/>
  <c r="P2220" i="1"/>
  <c r="P2219" i="1" s="1"/>
  <c r="P2218" i="1" s="1"/>
  <c r="P2217" i="1" s="1"/>
  <c r="P2215" i="1"/>
  <c r="P2214" i="1" s="1"/>
  <c r="P2213" i="1" s="1"/>
  <c r="P2211" i="1"/>
  <c r="P2210" i="1" s="1"/>
  <c r="P2209" i="1" s="1"/>
  <c r="P2207" i="1"/>
  <c r="P2206" i="1" s="1"/>
  <c r="P2204" i="1"/>
  <c r="P2203" i="1" s="1"/>
  <c r="P2196" i="1"/>
  <c r="P2195" i="1" s="1"/>
  <c r="P2193" i="1"/>
  <c r="P2192" i="1" s="1"/>
  <c r="P2188" i="1"/>
  <c r="P2187" i="1" s="1"/>
  <c r="P2186" i="1" s="1"/>
  <c r="P2185" i="1" s="1"/>
  <c r="P2184" i="1" s="1"/>
  <c r="P2181" i="1"/>
  <c r="P2180" i="1" s="1"/>
  <c r="P2179" i="1" s="1"/>
  <c r="P2178" i="1" s="1"/>
  <c r="P2176" i="1"/>
  <c r="P2175" i="1" s="1"/>
  <c r="P2174" i="1" s="1"/>
  <c r="P2173" i="1" s="1"/>
  <c r="P2172" i="1" s="1"/>
  <c r="P2168" i="1"/>
  <c r="P2167" i="1" s="1"/>
  <c r="P2165" i="1"/>
  <c r="P2164" i="1" s="1"/>
  <c r="P2160" i="1"/>
  <c r="P2159" i="1" s="1"/>
  <c r="P2158" i="1" s="1"/>
  <c r="P2156" i="1"/>
  <c r="P2155" i="1" s="1"/>
  <c r="P2153" i="1"/>
  <c r="P2152" i="1" s="1"/>
  <c r="P2149" i="1"/>
  <c r="P2148" i="1" s="1"/>
  <c r="P2146" i="1"/>
  <c r="P2145" i="1" s="1"/>
  <c r="P2143" i="1"/>
  <c r="P2142" i="1" s="1"/>
  <c r="P2136" i="1"/>
  <c r="P2134" i="1"/>
  <c r="P2131" i="1"/>
  <c r="P2130" i="1" s="1"/>
  <c r="P2126" i="1"/>
  <c r="P2124" i="1"/>
  <c r="P2115" i="1"/>
  <c r="P2114" i="1" s="1"/>
  <c r="P2113" i="1" s="1"/>
  <c r="P2112" i="1" s="1"/>
  <c r="P2111" i="1" s="1"/>
  <c r="P2110" i="1" s="1"/>
  <c r="P2109" i="1" s="1"/>
  <c r="P2107" i="1"/>
  <c r="P2106" i="1" s="1"/>
  <c r="P2104" i="1"/>
  <c r="P2103" i="1" s="1"/>
  <c r="P2093" i="1"/>
  <c r="P2092" i="1" s="1"/>
  <c r="P2091" i="1" s="1"/>
  <c r="P2090" i="1" s="1"/>
  <c r="P2089" i="1" s="1"/>
  <c r="P2085" i="1"/>
  <c r="P2084" i="1" s="1"/>
  <c r="P2083" i="1" s="1"/>
  <c r="P2082" i="1" s="1"/>
  <c r="P2081" i="1" s="1"/>
  <c r="P2079" i="1"/>
  <c r="P2078" i="1" s="1"/>
  <c r="P2077" i="1" s="1"/>
  <c r="P2076" i="1" s="1"/>
  <c r="P2075" i="1" s="1"/>
  <c r="P2071" i="1"/>
  <c r="P2070" i="1" s="1"/>
  <c r="P2069" i="1" s="1"/>
  <c r="P2067" i="1"/>
  <c r="P2066" i="1" s="1"/>
  <c r="P2065" i="1" s="1"/>
  <c r="P2063" i="1"/>
  <c r="P2062" i="1" s="1"/>
  <c r="P2061" i="1" s="1"/>
  <c r="P2055" i="1"/>
  <c r="P2053" i="1"/>
  <c r="P2051" i="1"/>
  <c r="P2044" i="1"/>
  <c r="P2043" i="1" s="1"/>
  <c r="P2042" i="1" s="1"/>
  <c r="P2040" i="1"/>
  <c r="P2039" i="1" s="1"/>
  <c r="P2038" i="1" s="1"/>
  <c r="P2034" i="1"/>
  <c r="P2033" i="1" s="1"/>
  <c r="P2032" i="1" s="1"/>
  <c r="P2031" i="1" s="1"/>
  <c r="P2030" i="1" s="1"/>
  <c r="P2028" i="1"/>
  <c r="P2027" i="1" s="1"/>
  <c r="P2025" i="1"/>
  <c r="P2024" i="1" s="1"/>
  <c r="P2011" i="1"/>
  <c r="P2010" i="1" s="1"/>
  <c r="P2009" i="1" s="1"/>
  <c r="P2008" i="1" s="1"/>
  <c r="P2007" i="1" s="1"/>
  <c r="P2005" i="1"/>
  <c r="P2004" i="1" s="1"/>
  <c r="P2003" i="1" s="1"/>
  <c r="P2002" i="1" s="1"/>
  <c r="P2000" i="1"/>
  <c r="P1999" i="1" s="1"/>
  <c r="P1998" i="1" s="1"/>
  <c r="P1997" i="1" s="1"/>
  <c r="P1990" i="1"/>
  <c r="P1989" i="1" s="1"/>
  <c r="P1988" i="1" s="1"/>
  <c r="P1987" i="1" s="1"/>
  <c r="P1986" i="1" s="1"/>
  <c r="P1984" i="1"/>
  <c r="P1983" i="1" s="1"/>
  <c r="P1981" i="1"/>
  <c r="P1980" i="1" s="1"/>
  <c r="P1975" i="1"/>
  <c r="P1974" i="1" s="1"/>
  <c r="P1973" i="1" s="1"/>
  <c r="P1972" i="1" s="1"/>
  <c r="P1970" i="1"/>
  <c r="P1969" i="1" s="1"/>
  <c r="P1968" i="1" s="1"/>
  <c r="P1966" i="1"/>
  <c r="P1965" i="1" s="1"/>
  <c r="P1964" i="1" s="1"/>
  <c r="P1962" i="1"/>
  <c r="P1961" i="1" s="1"/>
  <c r="P1959" i="1"/>
  <c r="P1958" i="1" s="1"/>
  <c r="P1951" i="1"/>
  <c r="P1950" i="1" s="1"/>
  <c r="P1948" i="1"/>
  <c r="P1947" i="1" s="1"/>
  <c r="P1943" i="1"/>
  <c r="P1942" i="1" s="1"/>
  <c r="P1941" i="1" s="1"/>
  <c r="P1940" i="1" s="1"/>
  <c r="P1939" i="1" s="1"/>
  <c r="P1936" i="1"/>
  <c r="P1935" i="1" s="1"/>
  <c r="P1934" i="1" s="1"/>
  <c r="P1933" i="1" s="1"/>
  <c r="P1931" i="1"/>
  <c r="P1930" i="1" s="1"/>
  <c r="P1929" i="1" s="1"/>
  <c r="P1928" i="1" s="1"/>
  <c r="P1927" i="1" s="1"/>
  <c r="P1919" i="1"/>
  <c r="P1918" i="1" s="1"/>
  <c r="P1916" i="1"/>
  <c r="P1915" i="1" s="1"/>
  <c r="P1911" i="1"/>
  <c r="P1909" i="1"/>
  <c r="P1905" i="1"/>
  <c r="P1904" i="1" s="1"/>
  <c r="P1902" i="1"/>
  <c r="P1901" i="1" s="1"/>
  <c r="P1898" i="1"/>
  <c r="P1897" i="1" s="1"/>
  <c r="P1895" i="1"/>
  <c r="P1894" i="1" s="1"/>
  <c r="P1892" i="1"/>
  <c r="P1891" i="1" s="1"/>
  <c r="P1885" i="1"/>
  <c r="P1883" i="1"/>
  <c r="P1880" i="1"/>
  <c r="P1879" i="1" s="1"/>
  <c r="P1875" i="1"/>
  <c r="P1873" i="1"/>
  <c r="P1864" i="1"/>
  <c r="P1863" i="1" s="1"/>
  <c r="P1862" i="1" s="1"/>
  <c r="P1861" i="1" s="1"/>
  <c r="P1860" i="1" s="1"/>
  <c r="P1859" i="1" s="1"/>
  <c r="P1858" i="1" s="1"/>
  <c r="P1856" i="1"/>
  <c r="P1855" i="1" s="1"/>
  <c r="P1853" i="1"/>
  <c r="P1852" i="1" s="1"/>
  <c r="P1842" i="1"/>
  <c r="P1841" i="1" s="1"/>
  <c r="P1840" i="1" s="1"/>
  <c r="P1839" i="1" s="1"/>
  <c r="P1838" i="1" s="1"/>
  <c r="P1834" i="1"/>
  <c r="P1833" i="1" s="1"/>
  <c r="P1832" i="1" s="1"/>
  <c r="P1831" i="1" s="1"/>
  <c r="P1830" i="1" s="1"/>
  <c r="P1828" i="1"/>
  <c r="P1827" i="1" s="1"/>
  <c r="P1826" i="1" s="1"/>
  <c r="P1825" i="1" s="1"/>
  <c r="P1824" i="1" s="1"/>
  <c r="P1820" i="1"/>
  <c r="P1819" i="1" s="1"/>
  <c r="P1818" i="1" s="1"/>
  <c r="P1816" i="1"/>
  <c r="P1815" i="1" s="1"/>
  <c r="P1814" i="1" s="1"/>
  <c r="P1812" i="1"/>
  <c r="P1811" i="1" s="1"/>
  <c r="P1810" i="1" s="1"/>
  <c r="P1804" i="1"/>
  <c r="P1802" i="1"/>
  <c r="P1800" i="1"/>
  <c r="P1793" i="1"/>
  <c r="P1792" i="1" s="1"/>
  <c r="P1791" i="1" s="1"/>
  <c r="P1789" i="1"/>
  <c r="P1788" i="1" s="1"/>
  <c r="P1787" i="1" s="1"/>
  <c r="P1783" i="1"/>
  <c r="P1782" i="1" s="1"/>
  <c r="P1781" i="1" s="1"/>
  <c r="P1780" i="1" s="1"/>
  <c r="P1779" i="1" s="1"/>
  <c r="P1777" i="1"/>
  <c r="P1776" i="1" s="1"/>
  <c r="P1774" i="1"/>
  <c r="P1772" i="1"/>
  <c r="P1758" i="1"/>
  <c r="P1757" i="1" s="1"/>
  <c r="P1756" i="1" s="1"/>
  <c r="P1755" i="1" s="1"/>
  <c r="P1753" i="1"/>
  <c r="P1752" i="1" s="1"/>
  <c r="P1751" i="1" s="1"/>
  <c r="P1750" i="1" s="1"/>
  <c r="P1741" i="1"/>
  <c r="P1740" i="1" s="1"/>
  <c r="P1739" i="1" s="1"/>
  <c r="P1738" i="1" s="1"/>
  <c r="P1737" i="1" s="1"/>
  <c r="P1735" i="1"/>
  <c r="P1734" i="1" s="1"/>
  <c r="P1732" i="1"/>
  <c r="P1731" i="1" s="1"/>
  <c r="P1726" i="1"/>
  <c r="P1725" i="1" s="1"/>
  <c r="P1724" i="1" s="1"/>
  <c r="P1723" i="1" s="1"/>
  <c r="P1721" i="1"/>
  <c r="P1720" i="1" s="1"/>
  <c r="P1719" i="1" s="1"/>
  <c r="P1717" i="1"/>
  <c r="P1716" i="1" s="1"/>
  <c r="P1715" i="1" s="1"/>
  <c r="P1713" i="1"/>
  <c r="P1712" i="1" s="1"/>
  <c r="P1710" i="1"/>
  <c r="P1709" i="1" s="1"/>
  <c r="P1702" i="1"/>
  <c r="P1701" i="1" s="1"/>
  <c r="P1699" i="1"/>
  <c r="P1698" i="1" s="1"/>
  <c r="P1694" i="1"/>
  <c r="P1693" i="1" s="1"/>
  <c r="P1692" i="1" s="1"/>
  <c r="P1691" i="1" s="1"/>
  <c r="P1690" i="1" s="1"/>
  <c r="P1687" i="1"/>
  <c r="P1686" i="1" s="1"/>
  <c r="P1685" i="1" s="1"/>
  <c r="P1684" i="1" s="1"/>
  <c r="P1682" i="1"/>
  <c r="P1681" i="1" s="1"/>
  <c r="P1680" i="1" s="1"/>
  <c r="P1679" i="1" s="1"/>
  <c r="P1678" i="1" s="1"/>
  <c r="P1674" i="1"/>
  <c r="P1673" i="1" s="1"/>
  <c r="P1671" i="1"/>
  <c r="P1670" i="1" s="1"/>
  <c r="P1666" i="1"/>
  <c r="P1664" i="1"/>
  <c r="P1660" i="1"/>
  <c r="P1659" i="1" s="1"/>
  <c r="P1657" i="1"/>
  <c r="P1656" i="1" s="1"/>
  <c r="P1653" i="1"/>
  <c r="P1652" i="1" s="1"/>
  <c r="P1650" i="1"/>
  <c r="P1649" i="1" s="1"/>
  <c r="P1647" i="1"/>
  <c r="P1646" i="1" s="1"/>
  <c r="P1640" i="1"/>
  <c r="P1639" i="1" s="1"/>
  <c r="P1637" i="1"/>
  <c r="P1636" i="1" s="1"/>
  <c r="P1632" i="1"/>
  <c r="P1630" i="1"/>
  <c r="P1621" i="1"/>
  <c r="P1620" i="1" s="1"/>
  <c r="P1619" i="1" s="1"/>
  <c r="P1618" i="1" s="1"/>
  <c r="P1617" i="1" s="1"/>
  <c r="P1616" i="1" s="1"/>
  <c r="P1615" i="1" s="1"/>
  <c r="P1613" i="1"/>
  <c r="P1612" i="1" s="1"/>
  <c r="P1611" i="1" s="1"/>
  <c r="P1610" i="1" s="1"/>
  <c r="P1609" i="1" s="1"/>
  <c r="P1608" i="1" s="1"/>
  <c r="P1607" i="1" s="1"/>
  <c r="P1605" i="1"/>
  <c r="P1604" i="1" s="1"/>
  <c r="P1603" i="1" s="1"/>
  <c r="P1602" i="1" s="1"/>
  <c r="P1601" i="1" s="1"/>
  <c r="P1599" i="1"/>
  <c r="P1598" i="1" s="1"/>
  <c r="P1597" i="1" s="1"/>
  <c r="P1596" i="1" s="1"/>
  <c r="P1595" i="1" s="1"/>
  <c r="P1591" i="1"/>
  <c r="P1590" i="1" s="1"/>
  <c r="P1589" i="1" s="1"/>
  <c r="P1587" i="1"/>
  <c r="P1586" i="1" s="1"/>
  <c r="P1585" i="1" s="1"/>
  <c r="P1583" i="1"/>
  <c r="P1582" i="1" s="1"/>
  <c r="P1581" i="1" s="1"/>
  <c r="P1575" i="1"/>
  <c r="P1573" i="1"/>
  <c r="P1571" i="1"/>
  <c r="P1560" i="1"/>
  <c r="P1559" i="1" s="1"/>
  <c r="P1558" i="1" s="1"/>
  <c r="P1556" i="1"/>
  <c r="P1555" i="1" s="1"/>
  <c r="P1554" i="1" s="1"/>
  <c r="P1550" i="1"/>
  <c r="P1549" i="1" s="1"/>
  <c r="P1548" i="1" s="1"/>
  <c r="P1547" i="1" s="1"/>
  <c r="P1546" i="1" s="1"/>
  <c r="P1544" i="1"/>
  <c r="P1543" i="1" s="1"/>
  <c r="P1541" i="1"/>
  <c r="P1540" i="1" s="1"/>
  <c r="P1536" i="1"/>
  <c r="P1535" i="1" s="1"/>
  <c r="P1534" i="1" s="1"/>
  <c r="P1533" i="1" s="1"/>
  <c r="P1532" i="1" s="1"/>
  <c r="P1521" i="1"/>
  <c r="P1520" i="1" s="1"/>
  <c r="P1519" i="1" s="1"/>
  <c r="P1518" i="1" s="1"/>
  <c r="P1517" i="1" s="1"/>
  <c r="P1515" i="1"/>
  <c r="P1514" i="1" s="1"/>
  <c r="P1513" i="1" s="1"/>
  <c r="P1507" i="1" s="1"/>
  <c r="P1505" i="1"/>
  <c r="P1504" i="1" s="1"/>
  <c r="P1503" i="1" s="1"/>
  <c r="P1502" i="1" s="1"/>
  <c r="P1495" i="1"/>
  <c r="P1494" i="1" s="1"/>
  <c r="P1493" i="1" s="1"/>
  <c r="P1492" i="1" s="1"/>
  <c r="P1491" i="1" s="1"/>
  <c r="P1489" i="1"/>
  <c r="P1488" i="1" s="1"/>
  <c r="P1486" i="1"/>
  <c r="P1485" i="1" s="1"/>
  <c r="P1480" i="1"/>
  <c r="P1479" i="1" s="1"/>
  <c r="P1478" i="1" s="1"/>
  <c r="P1477" i="1" s="1"/>
  <c r="P1475" i="1"/>
  <c r="P1474" i="1" s="1"/>
  <c r="P1473" i="1" s="1"/>
  <c r="P1471" i="1"/>
  <c r="P1470" i="1" s="1"/>
  <c r="P1469" i="1" s="1"/>
  <c r="P1467" i="1"/>
  <c r="P1466" i="1" s="1"/>
  <c r="P1464" i="1"/>
  <c r="P1463" i="1" s="1"/>
  <c r="P1456" i="1"/>
  <c r="P1455" i="1" s="1"/>
  <c r="P1453" i="1"/>
  <c r="P1452" i="1" s="1"/>
  <c r="P1448" i="1"/>
  <c r="P1446" i="1"/>
  <c r="P1439" i="1"/>
  <c r="P1438" i="1" s="1"/>
  <c r="P1437" i="1" s="1"/>
  <c r="P1436" i="1" s="1"/>
  <c r="P1435" i="1" s="1"/>
  <c r="P1434" i="1" s="1"/>
  <c r="P1431" i="1"/>
  <c r="P1430" i="1" s="1"/>
  <c r="P1428" i="1"/>
  <c r="P1427" i="1" s="1"/>
  <c r="P1423" i="1"/>
  <c r="P1421" i="1"/>
  <c r="P1417" i="1"/>
  <c r="P1416" i="1" s="1"/>
  <c r="P1414" i="1"/>
  <c r="P1413" i="1" s="1"/>
  <c r="P1410" i="1"/>
  <c r="P1409" i="1" s="1"/>
  <c r="P1407" i="1"/>
  <c r="P1406" i="1" s="1"/>
  <c r="P1404" i="1"/>
  <c r="P1403" i="1" s="1"/>
  <c r="P1397" i="1"/>
  <c r="P1395" i="1"/>
  <c r="P1392" i="1"/>
  <c r="P1391" i="1" s="1"/>
  <c r="P1387" i="1"/>
  <c r="P1385" i="1"/>
  <c r="P1376" i="1"/>
  <c r="P1375" i="1" s="1"/>
  <c r="P1374" i="1" s="1"/>
  <c r="P1373" i="1" s="1"/>
  <c r="P1372" i="1" s="1"/>
  <c r="P1371" i="1" s="1"/>
  <c r="P1370" i="1" s="1"/>
  <c r="P1368" i="1"/>
  <c r="P1367" i="1" s="1"/>
  <c r="P1365" i="1"/>
  <c r="P1364" i="1" s="1"/>
  <c r="P1354" i="1"/>
  <c r="P1353" i="1" s="1"/>
  <c r="P1352" i="1" s="1"/>
  <c r="P1351" i="1" s="1"/>
  <c r="P1350" i="1" s="1"/>
  <c r="P1346" i="1"/>
  <c r="P1345" i="1" s="1"/>
  <c r="P1344" i="1" s="1"/>
  <c r="P1343" i="1" s="1"/>
  <c r="P1342" i="1" s="1"/>
  <c r="P1340" i="1"/>
  <c r="P1339" i="1" s="1"/>
  <c r="P1338" i="1" s="1"/>
  <c r="P1337" i="1" s="1"/>
  <c r="P1336" i="1" s="1"/>
  <c r="P1332" i="1"/>
  <c r="P1331" i="1" s="1"/>
  <c r="P1330" i="1" s="1"/>
  <c r="P1328" i="1"/>
  <c r="P1327" i="1" s="1"/>
  <c r="P1326" i="1" s="1"/>
  <c r="P1324" i="1"/>
  <c r="P1323" i="1" s="1"/>
  <c r="P1322" i="1" s="1"/>
  <c r="P1316" i="1"/>
  <c r="P1314" i="1"/>
  <c r="P1312" i="1"/>
  <c r="P1301" i="1"/>
  <c r="P1300" i="1" s="1"/>
  <c r="P1299" i="1" s="1"/>
  <c r="P1297" i="1"/>
  <c r="P1296" i="1" s="1"/>
  <c r="P1295" i="1" s="1"/>
  <c r="P1291" i="1"/>
  <c r="P1290" i="1" s="1"/>
  <c r="P1289" i="1" s="1"/>
  <c r="P1288" i="1" s="1"/>
  <c r="P1287" i="1" s="1"/>
  <c r="P1285" i="1"/>
  <c r="P1284" i="1" s="1"/>
  <c r="P1282" i="1"/>
  <c r="P1281" i="1" s="1"/>
  <c r="P1268" i="1"/>
  <c r="P1261" i="1"/>
  <c r="P1260" i="1" s="1"/>
  <c r="P1259" i="1" s="1"/>
  <c r="P1258" i="1" s="1"/>
  <c r="P1251" i="1"/>
  <c r="P1250" i="1" s="1"/>
  <c r="P1249" i="1" s="1"/>
  <c r="P1248" i="1" s="1"/>
  <c r="P1247" i="1" s="1"/>
  <c r="P1245" i="1"/>
  <c r="P1244" i="1" s="1"/>
  <c r="P1242" i="1"/>
  <c r="P1241" i="1" s="1"/>
  <c r="P1236" i="1"/>
  <c r="P1235" i="1" s="1"/>
  <c r="P1234" i="1" s="1"/>
  <c r="P1233" i="1" s="1"/>
  <c r="P1231" i="1"/>
  <c r="P1230" i="1" s="1"/>
  <c r="P1229" i="1" s="1"/>
  <c r="P1227" i="1"/>
  <c r="P1226" i="1" s="1"/>
  <c r="P1225" i="1" s="1"/>
  <c r="P1223" i="1"/>
  <c r="P1222" i="1" s="1"/>
  <c r="P1220" i="1"/>
  <c r="P1219" i="1" s="1"/>
  <c r="P1212" i="1"/>
  <c r="P1211" i="1" s="1"/>
  <c r="P1209" i="1"/>
  <c r="P1208" i="1" s="1"/>
  <c r="P1204" i="1"/>
  <c r="P1202" i="1"/>
  <c r="P1195" i="1"/>
  <c r="P1194" i="1" s="1"/>
  <c r="P1193" i="1" s="1"/>
  <c r="P1192" i="1" s="1"/>
  <c r="P1191" i="1" s="1"/>
  <c r="P1190" i="1" s="1"/>
  <c r="P1187" i="1"/>
  <c r="P1186" i="1" s="1"/>
  <c r="P1184" i="1"/>
  <c r="P1183" i="1" s="1"/>
  <c r="P1179" i="1"/>
  <c r="P1177" i="1"/>
  <c r="P1173" i="1"/>
  <c r="P1172" i="1" s="1"/>
  <c r="P1170" i="1"/>
  <c r="P1169" i="1" s="1"/>
  <c r="P1166" i="1"/>
  <c r="P1165" i="1" s="1"/>
  <c r="P1163" i="1"/>
  <c r="P1162" i="1" s="1"/>
  <c r="P1160" i="1"/>
  <c r="P1159" i="1" s="1"/>
  <c r="P1153" i="1"/>
  <c r="P1151" i="1"/>
  <c r="P1149" i="1"/>
  <c r="P1146" i="1"/>
  <c r="P1145" i="1" s="1"/>
  <c r="P1141" i="1"/>
  <c r="P1139" i="1"/>
  <c r="P1130" i="1"/>
  <c r="P1129" i="1" s="1"/>
  <c r="P1128" i="1" s="1"/>
  <c r="P1127" i="1" s="1"/>
  <c r="P1126" i="1" s="1"/>
  <c r="P1125" i="1" s="1"/>
  <c r="P1124" i="1" s="1"/>
  <c r="P1122" i="1"/>
  <c r="P1121" i="1" s="1"/>
  <c r="P1119" i="1"/>
  <c r="P1118" i="1" s="1"/>
  <c r="P1114" i="1"/>
  <c r="P1113" i="1" s="1"/>
  <c r="P1112" i="1" s="1"/>
  <c r="P1111" i="1" s="1"/>
  <c r="P1110" i="1" s="1"/>
  <c r="P1106" i="1"/>
  <c r="P1105" i="1" s="1"/>
  <c r="P1104" i="1" s="1"/>
  <c r="P1103" i="1" s="1"/>
  <c r="P1102" i="1" s="1"/>
  <c r="P1101" i="1" s="1"/>
  <c r="P1100" i="1" s="1"/>
  <c r="P1098" i="1"/>
  <c r="P1097" i="1" s="1"/>
  <c r="P1096" i="1" s="1"/>
  <c r="P1095" i="1" s="1"/>
  <c r="P1094" i="1" s="1"/>
  <c r="P1092" i="1"/>
  <c r="P1091" i="1" s="1"/>
  <c r="P1090" i="1" s="1"/>
  <c r="P1089" i="1" s="1"/>
  <c r="P1088" i="1" s="1"/>
  <c r="P1084" i="1"/>
  <c r="P1083" i="1" s="1"/>
  <c r="P1082" i="1" s="1"/>
  <c r="P1080" i="1"/>
  <c r="P1079" i="1" s="1"/>
  <c r="P1078" i="1" s="1"/>
  <c r="P1072" i="1"/>
  <c r="P1070" i="1"/>
  <c r="P1068" i="1"/>
  <c r="P1061" i="1"/>
  <c r="P1060" i="1" s="1"/>
  <c r="P1059" i="1" s="1"/>
  <c r="P1057" i="1"/>
  <c r="P1056" i="1" s="1"/>
  <c r="P1055" i="1" s="1"/>
  <c r="P1051" i="1"/>
  <c r="P1050" i="1" s="1"/>
  <c r="P1049" i="1" s="1"/>
  <c r="P1048" i="1" s="1"/>
  <c r="P1047" i="1" s="1"/>
  <c r="P1045" i="1"/>
  <c r="P1044" i="1" s="1"/>
  <c r="P1042" i="1"/>
  <c r="P1040" i="1"/>
  <c r="P1035" i="1"/>
  <c r="P1034" i="1" s="1"/>
  <c r="P1033" i="1" s="1"/>
  <c r="P1032" i="1" s="1"/>
  <c r="P1031" i="1" s="1"/>
  <c r="P1020" i="1"/>
  <c r="P1019" i="1" s="1"/>
  <c r="P1018" i="1" s="1"/>
  <c r="P1017" i="1" s="1"/>
  <c r="P1016" i="1" s="1"/>
  <c r="P1014" i="1"/>
  <c r="P1013" i="1" s="1"/>
  <c r="P1012" i="1" s="1"/>
  <c r="P1011" i="1" s="1"/>
  <c r="P1010" i="1" s="1"/>
  <c r="P1008" i="1"/>
  <c r="P1007" i="1" s="1"/>
  <c r="P1005" i="1"/>
  <c r="P1004" i="1" s="1"/>
  <c r="P999" i="1"/>
  <c r="P998" i="1" s="1"/>
  <c r="P997" i="1" s="1"/>
  <c r="P996" i="1" s="1"/>
  <c r="P994" i="1"/>
  <c r="P993" i="1" s="1"/>
  <c r="P992" i="1" s="1"/>
  <c r="P990" i="1"/>
  <c r="P989" i="1" s="1"/>
  <c r="P988" i="1" s="1"/>
  <c r="P986" i="1"/>
  <c r="P985" i="1" s="1"/>
  <c r="P983" i="1"/>
  <c r="P982" i="1" s="1"/>
  <c r="P975" i="1"/>
  <c r="P974" i="1" s="1"/>
  <c r="P972" i="1"/>
  <c r="P971" i="1" s="1"/>
  <c r="P967" i="1"/>
  <c r="P965" i="1"/>
  <c r="P958" i="1"/>
  <c r="P957" i="1" s="1"/>
  <c r="P956" i="1" s="1"/>
  <c r="P955" i="1" s="1"/>
  <c r="P954" i="1" s="1"/>
  <c r="P953" i="1" s="1"/>
  <c r="P950" i="1"/>
  <c r="P949" i="1" s="1"/>
  <c r="P947" i="1"/>
  <c r="P946" i="1" s="1"/>
  <c r="P942" i="1"/>
  <c r="P940" i="1"/>
  <c r="P936" i="1"/>
  <c r="P935" i="1" s="1"/>
  <c r="P933" i="1"/>
  <c r="P932" i="1" s="1"/>
  <c r="P929" i="1"/>
  <c r="P928" i="1" s="1"/>
  <c r="P926" i="1"/>
  <c r="P925" i="1" s="1"/>
  <c r="P923" i="1"/>
  <c r="P922" i="1" s="1"/>
  <c r="P916" i="1"/>
  <c r="P914" i="1"/>
  <c r="P911" i="1"/>
  <c r="P910" i="1" s="1"/>
  <c r="P906" i="1"/>
  <c r="P904" i="1"/>
  <c r="P895" i="1"/>
  <c r="P894" i="1" s="1"/>
  <c r="P893" i="1" s="1"/>
  <c r="P892" i="1" s="1"/>
  <c r="P891" i="1" s="1"/>
  <c r="P890" i="1" s="1"/>
  <c r="P889" i="1" s="1"/>
  <c r="P887" i="1"/>
  <c r="P886" i="1" s="1"/>
  <c r="P884" i="1"/>
  <c r="P883" i="1" s="1"/>
  <c r="P878" i="1"/>
  <c r="P877" i="1" s="1"/>
  <c r="P874" i="1"/>
  <c r="P873" i="1" s="1"/>
  <c r="P871" i="1"/>
  <c r="P870" i="1" s="1"/>
  <c r="P863" i="1"/>
  <c r="P861" i="1"/>
  <c r="P852" i="1"/>
  <c r="P851" i="1" s="1"/>
  <c r="P850" i="1" s="1"/>
  <c r="P849" i="1" s="1"/>
  <c r="P847" i="1"/>
  <c r="P846" i="1" s="1"/>
  <c r="P845" i="1" s="1"/>
  <c r="P844" i="1" s="1"/>
  <c r="P842" i="1"/>
  <c r="P840" i="1"/>
  <c r="P835" i="1"/>
  <c r="P834" i="1" s="1"/>
  <c r="P829" i="1"/>
  <c r="P828" i="1" s="1"/>
  <c r="P827" i="1" s="1"/>
  <c r="P826" i="1" s="1"/>
  <c r="P822" i="1"/>
  <c r="P821" i="1" s="1"/>
  <c r="P820" i="1" s="1"/>
  <c r="P819" i="1" s="1"/>
  <c r="P818" i="1" s="1"/>
  <c r="P814" i="1"/>
  <c r="P812" i="1"/>
  <c r="P809" i="1"/>
  <c r="P808" i="1" s="1"/>
  <c r="P804" i="1"/>
  <c r="P802" i="1"/>
  <c r="P799" i="1"/>
  <c r="P797" i="1"/>
  <c r="P792" i="1"/>
  <c r="P791" i="1" s="1"/>
  <c r="P790" i="1" s="1"/>
  <c r="P789" i="1" s="1"/>
  <c r="P788" i="1" s="1"/>
  <c r="P786" i="1"/>
  <c r="P784" i="1"/>
  <c r="P779" i="1"/>
  <c r="P777" i="1"/>
  <c r="P773" i="1"/>
  <c r="P771" i="1"/>
  <c r="P769" i="1"/>
  <c r="P765" i="1"/>
  <c r="P764" i="1" s="1"/>
  <c r="P762" i="1"/>
  <c r="P761" i="1" s="1"/>
  <c r="P758" i="1"/>
  <c r="P757" i="1" s="1"/>
  <c r="P755" i="1"/>
  <c r="P752" i="1"/>
  <c r="P750" i="1"/>
  <c r="P748" i="1"/>
  <c r="P743" i="1"/>
  <c r="P742" i="1" s="1"/>
  <c r="P741" i="1" s="1"/>
  <c r="P739" i="1"/>
  <c r="P738" i="1" s="1"/>
  <c r="P737" i="1" s="1"/>
  <c r="P734" i="1"/>
  <c r="P732" i="1"/>
  <c r="P726" i="1"/>
  <c r="P725" i="1" s="1"/>
  <c r="P724" i="1" s="1"/>
  <c r="P723" i="1" s="1"/>
  <c r="P722" i="1" s="1"/>
  <c r="P719" i="1"/>
  <c r="P718" i="1" s="1"/>
  <c r="P717" i="1" s="1"/>
  <c r="P716" i="1" s="1"/>
  <c r="P715" i="1" s="1"/>
  <c r="P713" i="1"/>
  <c r="P712" i="1" s="1"/>
  <c r="P711" i="1" s="1"/>
  <c r="P710" i="1" s="1"/>
  <c r="P709" i="1" s="1"/>
  <c r="P705" i="1"/>
  <c r="P704" i="1" s="1"/>
  <c r="P703" i="1" s="1"/>
  <c r="P702" i="1" s="1"/>
  <c r="P701" i="1" s="1"/>
  <c r="P700" i="1" s="1"/>
  <c r="P698" i="1"/>
  <c r="P697" i="1" s="1"/>
  <c r="P695" i="1"/>
  <c r="P694" i="1" s="1"/>
  <c r="P688" i="1"/>
  <c r="P687" i="1" s="1"/>
  <c r="P685" i="1"/>
  <c r="P683" i="1"/>
  <c r="P678" i="1"/>
  <c r="P677" i="1" s="1"/>
  <c r="P676" i="1" s="1"/>
  <c r="P675" i="1" s="1"/>
  <c r="P672" i="1"/>
  <c r="P670" i="1"/>
  <c r="P667" i="1"/>
  <c r="P666" i="1" s="1"/>
  <c r="P664" i="1"/>
  <c r="P663" i="1" s="1"/>
  <c r="P661" i="1"/>
  <c r="P659" i="1"/>
  <c r="P657" i="1"/>
  <c r="P655" i="1"/>
  <c r="P649" i="1"/>
  <c r="P648" i="1" s="1"/>
  <c r="P647" i="1" s="1"/>
  <c r="P646" i="1" s="1"/>
  <c r="P645" i="1" s="1"/>
  <c r="P638" i="1"/>
  <c r="P637" i="1" s="1"/>
  <c r="P635" i="1"/>
  <c r="P634" i="1" s="1"/>
  <c r="P630" i="1"/>
  <c r="P629" i="1" s="1"/>
  <c r="P627" i="1"/>
  <c r="P626" i="1" s="1"/>
  <c r="P624" i="1"/>
  <c r="P623" i="1" s="1"/>
  <c r="P621" i="1"/>
  <c r="P620" i="1" s="1"/>
  <c r="P618" i="1"/>
  <c r="P617" i="1" s="1"/>
  <c r="P615" i="1"/>
  <c r="P614" i="1" s="1"/>
  <c r="P611" i="1"/>
  <c r="P610" i="1" s="1"/>
  <c r="P606" i="1" s="1"/>
  <c r="P602" i="1"/>
  <c r="P601" i="1" s="1"/>
  <c r="P600" i="1" s="1"/>
  <c r="P598" i="1"/>
  <c r="P597" i="1" s="1"/>
  <c r="P596" i="1" s="1"/>
  <c r="P592" i="1"/>
  <c r="P591" i="1" s="1"/>
  <c r="P588" i="1"/>
  <c r="P587" i="1" s="1"/>
  <c r="P584" i="1"/>
  <c r="P583" i="1" s="1"/>
  <c r="P581" i="1"/>
  <c r="P580" i="1" s="1"/>
  <c r="P577" i="1"/>
  <c r="P576" i="1" s="1"/>
  <c r="P570" i="1"/>
  <c r="P569" i="1" s="1"/>
  <c r="P568" i="1" s="1"/>
  <c r="P567" i="1" s="1"/>
  <c r="P566" i="1" s="1"/>
  <c r="P563" i="1"/>
  <c r="P562" i="1" s="1"/>
  <c r="P561" i="1" s="1"/>
  <c r="P559" i="1"/>
  <c r="P558" i="1" s="1"/>
  <c r="P556" i="1"/>
  <c r="P555" i="1" s="1"/>
  <c r="P552" i="1"/>
  <c r="P551" i="1" s="1"/>
  <c r="P550" i="1" s="1"/>
  <c r="P547" i="1"/>
  <c r="P543" i="1"/>
  <c r="P541" i="1"/>
  <c r="P535" i="1"/>
  <c r="P533" i="1"/>
  <c r="P529" i="1"/>
  <c r="P527" i="1"/>
  <c r="P522" i="1"/>
  <c r="P521" i="1" s="1"/>
  <c r="P518" i="1"/>
  <c r="P517" i="1" s="1"/>
  <c r="P513" i="1"/>
  <c r="P512" i="1" s="1"/>
  <c r="P509" i="1"/>
  <c r="P508" i="1" s="1"/>
  <c r="P500" i="1"/>
  <c r="P499" i="1" s="1"/>
  <c r="P498" i="1" s="1"/>
  <c r="P497" i="1" s="1"/>
  <c r="P496" i="1" s="1"/>
  <c r="P494" i="1"/>
  <c r="P493" i="1" s="1"/>
  <c r="P492" i="1" s="1"/>
  <c r="P491" i="1" s="1"/>
  <c r="P490" i="1" s="1"/>
  <c r="P486" i="1"/>
  <c r="P484" i="1"/>
  <c r="P481" i="1"/>
  <c r="P480" i="1" s="1"/>
  <c r="P476" i="1"/>
  <c r="P474" i="1"/>
  <c r="P467" i="1"/>
  <c r="P466" i="1" s="1"/>
  <c r="P465" i="1" s="1"/>
  <c r="P464" i="1" s="1"/>
  <c r="P462" i="1"/>
  <c r="P461" i="1" s="1"/>
  <c r="P460" i="1" s="1"/>
  <c r="P459" i="1" s="1"/>
  <c r="P456" i="1"/>
  <c r="P455" i="1" s="1"/>
  <c r="P454" i="1" s="1"/>
  <c r="P453" i="1" s="1"/>
  <c r="P447" i="1"/>
  <c r="P446" i="1" s="1"/>
  <c r="P443" i="1"/>
  <c r="P442" i="1" s="1"/>
  <c r="P440" i="1"/>
  <c r="P439" i="1" s="1"/>
  <c r="P435" i="1"/>
  <c r="P434" i="1" s="1"/>
  <c r="P431" i="1"/>
  <c r="P430" i="1" s="1"/>
  <c r="P428" i="1"/>
  <c r="P427" i="1" s="1"/>
  <c r="P420" i="1"/>
  <c r="P419" i="1" s="1"/>
  <c r="P414" i="1"/>
  <c r="P413" i="1" s="1"/>
  <c r="P410" i="1"/>
  <c r="P409" i="1" s="1"/>
  <c r="P405" i="1"/>
  <c r="P402" i="1"/>
  <c r="P401" i="1" s="1"/>
  <c r="P399" i="1"/>
  <c r="P397" i="1"/>
  <c r="P393" i="1"/>
  <c r="P392" i="1" s="1"/>
  <c r="P389" i="1"/>
  <c r="P388" i="1" s="1"/>
  <c r="P382" i="1"/>
  <c r="P380" i="1"/>
  <c r="P377" i="1"/>
  <c r="P376" i="1" s="1"/>
  <c r="P369" i="1"/>
  <c r="P368" i="1" s="1"/>
  <c r="P366" i="1"/>
  <c r="P364" i="1"/>
  <c r="P361" i="1"/>
  <c r="P360" i="1" s="1"/>
  <c r="P353" i="1"/>
  <c r="P352" i="1" s="1"/>
  <c r="P351" i="1" s="1"/>
  <c r="P350" i="1" s="1"/>
  <c r="P349" i="1" s="1"/>
  <c r="P347" i="1"/>
  <c r="P346" i="1" s="1"/>
  <c r="P345" i="1" s="1"/>
  <c r="P344" i="1" s="1"/>
  <c r="P342" i="1"/>
  <c r="P341" i="1" s="1"/>
  <c r="P339" i="1"/>
  <c r="P337" i="1"/>
  <c r="P335" i="1"/>
  <c r="P332" i="1"/>
  <c r="P331" i="1" s="1"/>
  <c r="P326" i="1"/>
  <c r="P325" i="1" s="1"/>
  <c r="P324" i="1" s="1"/>
  <c r="P323" i="1" s="1"/>
  <c r="P322" i="1" s="1"/>
  <c r="P320" i="1"/>
  <c r="P319" i="1" s="1"/>
  <c r="P318" i="1" s="1"/>
  <c r="P317" i="1" s="1"/>
  <c r="P316" i="1" s="1"/>
  <c r="P313" i="1"/>
  <c r="P312" i="1" s="1"/>
  <c r="P311" i="1" s="1"/>
  <c r="P310" i="1" s="1"/>
  <c r="P309" i="1" s="1"/>
  <c r="P307" i="1"/>
  <c r="P306" i="1" s="1"/>
  <c r="P304" i="1"/>
  <c r="P303" i="1" s="1"/>
  <c r="P301" i="1"/>
  <c r="P300" i="1" s="1"/>
  <c r="P296" i="1"/>
  <c r="P295" i="1" s="1"/>
  <c r="P293" i="1"/>
  <c r="P292" i="1" s="1"/>
  <c r="P284" i="1"/>
  <c r="P283" i="1" s="1"/>
  <c r="P282" i="1" s="1"/>
  <c r="P280" i="1"/>
  <c r="P278" i="1"/>
  <c r="P275" i="1"/>
  <c r="P274" i="1" s="1"/>
  <c r="P272" i="1"/>
  <c r="P270" i="1"/>
  <c r="P268" i="1"/>
  <c r="P261" i="1"/>
  <c r="P259" i="1"/>
  <c r="P256" i="1"/>
  <c r="P255" i="1" s="1"/>
  <c r="P251" i="1"/>
  <c r="P249" i="1"/>
  <c r="P243" i="1"/>
  <c r="P242" i="1" s="1"/>
  <c r="P241" i="1" s="1"/>
  <c r="P239" i="1"/>
  <c r="P238" i="1" s="1"/>
  <c r="P237" i="1" s="1"/>
  <c r="P235" i="1"/>
  <c r="P234" i="1" s="1"/>
  <c r="P233" i="1" s="1"/>
  <c r="P227" i="1"/>
  <c r="P226" i="1" s="1"/>
  <c r="P225" i="1" s="1"/>
  <c r="P223" i="1"/>
  <c r="P222" i="1" s="1"/>
  <c r="P220" i="1"/>
  <c r="P218" i="1"/>
  <c r="P216" i="1"/>
  <c r="P212" i="1"/>
  <c r="P211" i="1" s="1"/>
  <c r="P210" i="1" s="1"/>
  <c r="P207" i="1"/>
  <c r="P206" i="1" s="1"/>
  <c r="P205" i="1" s="1"/>
  <c r="P204" i="1" s="1"/>
  <c r="P198" i="1"/>
  <c r="P196" i="1"/>
  <c r="P194" i="1"/>
  <c r="P186" i="1"/>
  <c r="P185" i="1" s="1"/>
  <c r="P183" i="1"/>
  <c r="P182" i="1" s="1"/>
  <c r="P178" i="1"/>
  <c r="P177" i="1" s="1"/>
  <c r="P176" i="1" s="1"/>
  <c r="P174" i="1"/>
  <c r="P173" i="1" s="1"/>
  <c r="P172" i="1" s="1"/>
  <c r="P170" i="1"/>
  <c r="P168" i="1"/>
  <c r="P165" i="1"/>
  <c r="P164" i="1" s="1"/>
  <c r="P161" i="1"/>
  <c r="P160" i="1" s="1"/>
  <c r="P159" i="1" s="1"/>
  <c r="P157" i="1"/>
  <c r="P155" i="1"/>
  <c r="P153" i="1"/>
  <c r="P145" i="1"/>
  <c r="P143" i="1"/>
  <c r="P140" i="1"/>
  <c r="P139" i="1" s="1"/>
  <c r="P132" i="1"/>
  <c r="P131" i="1" s="1"/>
  <c r="P130" i="1" s="1"/>
  <c r="P129" i="1" s="1"/>
  <c r="P128" i="1" s="1"/>
  <c r="P127" i="1" s="1"/>
  <c r="P125" i="1"/>
  <c r="P124" i="1" s="1"/>
  <c r="P123" i="1" s="1"/>
  <c r="P122" i="1" s="1"/>
  <c r="P120" i="1"/>
  <c r="P119" i="1" s="1"/>
  <c r="P118" i="1" s="1"/>
  <c r="P116" i="1"/>
  <c r="P114" i="1"/>
  <c r="P108" i="1"/>
  <c r="P107" i="1" s="1"/>
  <c r="P106" i="1" s="1"/>
  <c r="P105" i="1" s="1"/>
  <c r="P104" i="1" s="1"/>
  <c r="P102" i="1"/>
  <c r="P100" i="1"/>
  <c r="P98" i="1"/>
  <c r="P95" i="1"/>
  <c r="P94" i="1" s="1"/>
  <c r="P87" i="1"/>
  <c r="P86" i="1" s="1"/>
  <c r="P84" i="1"/>
  <c r="P83" i="1" s="1"/>
  <c r="P62" i="1"/>
  <c r="P60" i="1"/>
  <c r="P57" i="1"/>
  <c r="P56" i="1" s="1"/>
  <c r="P52" i="1"/>
  <c r="P51" i="1" s="1"/>
  <c r="P50" i="1" s="1"/>
  <c r="P49" i="1" s="1"/>
  <c r="P47" i="1"/>
  <c r="P46" i="1" s="1"/>
  <c r="P44" i="1"/>
  <c r="P42" i="1"/>
  <c r="P40" i="1"/>
  <c r="P30" i="1"/>
  <c r="P28" i="1"/>
  <c r="P25" i="1"/>
  <c r="P24" i="1" s="1"/>
  <c r="P546" i="1" l="1"/>
  <c r="AI2865" i="1"/>
  <c r="AM2865" i="1" s="1"/>
  <c r="BH2865" i="1" s="1"/>
  <c r="AF2860" i="1"/>
  <c r="AH2865" i="1"/>
  <c r="AL2865" i="1" s="1"/>
  <c r="BG2865" i="1" s="1"/>
  <c r="AB2860" i="1"/>
  <c r="P404" i="1"/>
  <c r="P2860" i="1"/>
  <c r="AG2860" i="1" s="1"/>
  <c r="AK2860" i="1" s="1"/>
  <c r="BF2860" i="1" s="1"/>
  <c r="P3140" i="1"/>
  <c r="P3082" i="1"/>
  <c r="P408" i="1"/>
  <c r="P3243" i="1"/>
  <c r="P3242" i="1" s="1"/>
  <c r="P3233" i="1"/>
  <c r="P3232" i="1" s="1"/>
  <c r="P633" i="1"/>
  <c r="P632" i="1" s="1"/>
  <c r="P438" i="1"/>
  <c r="P437" i="1" s="1"/>
  <c r="T4275" i="1"/>
  <c r="T4274" i="1" s="1"/>
  <c r="T4273" i="1" s="1"/>
  <c r="T4250" i="1" s="1"/>
  <c r="P1265" i="1"/>
  <c r="P1264" i="1" s="1"/>
  <c r="P1263" i="1" s="1"/>
  <c r="P1257" i="1" s="1"/>
  <c r="P1501" i="1"/>
  <c r="P2088" i="1"/>
  <c r="P2087" i="1" s="1"/>
  <c r="P1837" i="1"/>
  <c r="P1836" i="1" s="1"/>
  <c r="P1349" i="1"/>
  <c r="P1348" i="1" s="1"/>
  <c r="P3186" i="1"/>
  <c r="P3185" i="1" s="1"/>
  <c r="P3184" i="1" s="1"/>
  <c r="P3183" i="1" s="1"/>
  <c r="P3182" i="1" s="1"/>
  <c r="P3047" i="1"/>
  <c r="P3046" i="1" s="1"/>
  <c r="P3045" i="1" s="1"/>
  <c r="P3044" i="1" s="1"/>
  <c r="T3254" i="1"/>
  <c r="T3253" i="1" s="1"/>
  <c r="T3223" i="1" s="1"/>
  <c r="P3409" i="1"/>
  <c r="P3278" i="1"/>
  <c r="P3277" i="1" s="1"/>
  <c r="P2930" i="1"/>
  <c r="P2929" i="1" s="1"/>
  <c r="T1133" i="1"/>
  <c r="T1132" i="1" s="1"/>
  <c r="T2794" i="1"/>
  <c r="T2785" i="1" s="1"/>
  <c r="T898" i="1"/>
  <c r="T897" i="1" s="1"/>
  <c r="T2584" i="1"/>
  <c r="T2583" i="1" s="1"/>
  <c r="T3836" i="1"/>
  <c r="T3835" i="1" s="1"/>
  <c r="T3834" i="1" s="1"/>
  <c r="T3833" i="1" s="1"/>
  <c r="T3825" i="1" s="1"/>
  <c r="T708" i="1"/>
  <c r="T1624" i="1"/>
  <c r="T1623" i="1" s="1"/>
  <c r="T2926" i="1"/>
  <c r="T200" i="1"/>
  <c r="T371" i="1"/>
  <c r="T286" i="1" s="1"/>
  <c r="T2118" i="1"/>
  <c r="T2117" i="1" s="1"/>
  <c r="T505" i="1"/>
  <c r="T504" i="1" s="1"/>
  <c r="T3396" i="1"/>
  <c r="T3395" i="1" s="1"/>
  <c r="T3940" i="1"/>
  <c r="T3920" i="1" s="1"/>
  <c r="T3919" i="1" s="1"/>
  <c r="T4083" i="1"/>
  <c r="T4064" i="1" s="1"/>
  <c r="T1867" i="1"/>
  <c r="T1866" i="1" s="1"/>
  <c r="T2357" i="1"/>
  <c r="T2356" i="1" s="1"/>
  <c r="T1379" i="1"/>
  <c r="T1378" i="1" s="1"/>
  <c r="T565" i="1"/>
  <c r="T3700" i="1"/>
  <c r="P4295" i="1"/>
  <c r="P4290" i="1"/>
  <c r="P4310" i="1"/>
  <c r="P4309" i="1" s="1"/>
  <c r="P4308" i="1" s="1"/>
  <c r="P4169" i="1"/>
  <c r="P4168" i="1" s="1"/>
  <c r="P4167" i="1" s="1"/>
  <c r="P931" i="1"/>
  <c r="P1946" i="1"/>
  <c r="P1945" i="1" s="1"/>
  <c r="P1938" i="1" s="1"/>
  <c r="P2307" i="1"/>
  <c r="P2306" i="1" s="1"/>
  <c r="P2305" i="1" s="1"/>
  <c r="P2304" i="1" s="1"/>
  <c r="P258" i="1"/>
  <c r="P254" i="1" s="1"/>
  <c r="P253" i="1" s="1"/>
  <c r="P3639" i="1"/>
  <c r="P3635" i="1" s="1"/>
  <c r="P3634" i="1" s="1"/>
  <c r="P3628" i="1" s="1"/>
  <c r="P3627" i="1" s="1"/>
  <c r="P3914" i="1"/>
  <c r="P3910" i="1" s="1"/>
  <c r="P3909" i="1" s="1"/>
  <c r="P59" i="1"/>
  <c r="P55" i="1" s="1"/>
  <c r="P54" i="1" s="1"/>
  <c r="P363" i="1"/>
  <c r="P359" i="1" s="1"/>
  <c r="P358" i="1" s="1"/>
  <c r="P357" i="1" s="1"/>
  <c r="P356" i="1" s="1"/>
  <c r="P595" i="1"/>
  <c r="P913" i="1"/>
  <c r="P909" i="1" s="1"/>
  <c r="P908" i="1" s="1"/>
  <c r="P3869" i="1"/>
  <c r="P3868" i="1" s="1"/>
  <c r="P3867" i="1" s="1"/>
  <c r="P945" i="1"/>
  <c r="P944" i="1" s="1"/>
  <c r="P215" i="1"/>
  <c r="P214" i="1" s="1"/>
  <c r="P209" i="1" s="1"/>
  <c r="P203" i="1" s="1"/>
  <c r="P202" i="1" s="1"/>
  <c r="P201" i="1" s="1"/>
  <c r="P839" i="1"/>
  <c r="P833" i="1" s="1"/>
  <c r="P832" i="1" s="1"/>
  <c r="P825" i="1" s="1"/>
  <c r="P817" i="1" s="1"/>
  <c r="P860" i="1"/>
  <c r="P859" i="1" s="1"/>
  <c r="P858" i="1" s="1"/>
  <c r="P857" i="1" s="1"/>
  <c r="P856" i="1" s="1"/>
  <c r="P1771" i="1"/>
  <c r="P1770" i="1" s="1"/>
  <c r="P1769" i="1" s="1"/>
  <c r="P2390" i="1"/>
  <c r="P2643" i="1"/>
  <c r="P2642" i="1" s="1"/>
  <c r="P2641" i="1" s="1"/>
  <c r="P2640" i="1" s="1"/>
  <c r="P2639" i="1" s="1"/>
  <c r="P2631" i="1" s="1"/>
  <c r="P2770" i="1"/>
  <c r="P2769" i="1" s="1"/>
  <c r="P2768" i="1" s="1"/>
  <c r="P2767" i="1" s="1"/>
  <c r="P1451" i="1"/>
  <c r="P1450" i="1" s="1"/>
  <c r="P2284" i="1"/>
  <c r="P2283" i="1" s="1"/>
  <c r="P4233" i="1"/>
  <c r="P4229" i="1" s="1"/>
  <c r="P27" i="1"/>
  <c r="P23" i="1" s="1"/>
  <c r="P22" i="1" s="1"/>
  <c r="P483" i="1"/>
  <c r="P479" i="1" s="1"/>
  <c r="P478" i="1" s="1"/>
  <c r="P554" i="1"/>
  <c r="P549" i="1" s="1"/>
  <c r="P1176" i="1"/>
  <c r="P1175" i="1" s="1"/>
  <c r="P2499" i="1"/>
  <c r="P2498" i="1" s="1"/>
  <c r="P2605" i="1"/>
  <c r="P3390" i="1"/>
  <c r="P3389" i="1" s="1"/>
  <c r="P4087" i="1"/>
  <c r="P4138" i="1"/>
  <c r="P4137" i="1" s="1"/>
  <c r="P2297" i="1"/>
  <c r="P2296" i="1" s="1"/>
  <c r="P2295" i="1" s="1"/>
  <c r="P2294" i="1" s="1"/>
  <c r="P2293" i="1" s="1"/>
  <c r="P2341" i="1"/>
  <c r="P2340" i="1" s="1"/>
  <c r="P2339" i="1" s="1"/>
  <c r="P2338" i="1" s="1"/>
  <c r="P4029" i="1"/>
  <c r="P4016" i="1" s="1"/>
  <c r="P4175" i="1"/>
  <c r="P4174" i="1" s="1"/>
  <c r="P4213" i="1"/>
  <c r="P4209" i="1" s="1"/>
  <c r="P4204" i="1" s="1"/>
  <c r="P4203" i="1" s="1"/>
  <c r="P4202" i="1" s="1"/>
  <c r="P4201" i="1" s="1"/>
  <c r="P4370" i="1"/>
  <c r="P4369" i="1" s="1"/>
  <c r="P4368" i="1" s="1"/>
  <c r="P4361" i="1" s="1"/>
  <c r="P2892" i="1"/>
  <c r="P2891" i="1" s="1"/>
  <c r="P869" i="1"/>
  <c r="P868" i="1" s="1"/>
  <c r="P2050" i="1"/>
  <c r="P2049" i="1" s="1"/>
  <c r="P2048" i="1" s="1"/>
  <c r="P2047" i="1" s="1"/>
  <c r="P2046" i="1" s="1"/>
  <c r="P2949" i="1"/>
  <c r="P2948" i="1" s="1"/>
  <c r="P2947" i="1" s="1"/>
  <c r="P2964" i="1"/>
  <c r="P2959" i="1" s="1"/>
  <c r="P2958" i="1" s="1"/>
  <c r="P2957" i="1" s="1"/>
  <c r="P2956" i="1" s="1"/>
  <c r="P3523" i="1"/>
  <c r="P3519" i="1" s="1"/>
  <c r="P3518" i="1" s="1"/>
  <c r="P3838" i="1"/>
  <c r="P3862" i="1"/>
  <c r="P3998" i="1"/>
  <c r="P2513" i="1"/>
  <c r="P2512" i="1" s="1"/>
  <c r="P2554" i="1"/>
  <c r="P2553" i="1" s="1"/>
  <c r="P776" i="1"/>
  <c r="P775" i="1" s="1"/>
  <c r="P142" i="1"/>
  <c r="P138" i="1" s="1"/>
  <c r="P137" i="1" s="1"/>
  <c r="P136" i="1" s="1"/>
  <c r="P135" i="1" s="1"/>
  <c r="P682" i="1"/>
  <c r="P681" i="1" s="1"/>
  <c r="P680" i="1" s="1"/>
  <c r="P674" i="1" s="1"/>
  <c r="P731" i="1"/>
  <c r="P730" i="1" s="1"/>
  <c r="P729" i="1" s="1"/>
  <c r="P783" i="1"/>
  <c r="P782" i="1" s="1"/>
  <c r="P781" i="1" s="1"/>
  <c r="P811" i="1"/>
  <c r="P807" i="1" s="1"/>
  <c r="P806" i="1" s="1"/>
  <c r="P921" i="1"/>
  <c r="P1039" i="1"/>
  <c r="P1038" i="1" s="1"/>
  <c r="P1037" i="1" s="1"/>
  <c r="P1054" i="1"/>
  <c r="P1053" i="1" s="1"/>
  <c r="P1207" i="1"/>
  <c r="P1206" i="1" s="1"/>
  <c r="P1240" i="1"/>
  <c r="P1239" i="1" s="1"/>
  <c r="P1238" i="1" s="1"/>
  <c r="P1363" i="1"/>
  <c r="P1362" i="1" s="1"/>
  <c r="P1361" i="1" s="1"/>
  <c r="P1360" i="1" s="1"/>
  <c r="P1445" i="1"/>
  <c r="P1444" i="1" s="1"/>
  <c r="P1443" i="1" s="1"/>
  <c r="P1442" i="1" s="1"/>
  <c r="P1570" i="1"/>
  <c r="P1569" i="1" s="1"/>
  <c r="P1568" i="1" s="1"/>
  <c r="P1567" i="1" s="1"/>
  <c r="P1566" i="1" s="1"/>
  <c r="P1697" i="1"/>
  <c r="P1696" i="1" s="1"/>
  <c r="P1689" i="1" s="1"/>
  <c r="P1908" i="1"/>
  <c r="P1907" i="1" s="1"/>
  <c r="P2037" i="1"/>
  <c r="P2036" i="1" s="1"/>
  <c r="P2191" i="1"/>
  <c r="P2190" i="1" s="1"/>
  <c r="P2183" i="1" s="1"/>
  <c r="P2362" i="1"/>
  <c r="P2361" i="1" s="1"/>
  <c r="P2360" i="1" s="1"/>
  <c r="P2359" i="1" s="1"/>
  <c r="P3668" i="1"/>
  <c r="P3742" i="1"/>
  <c r="P3741" i="1" s="1"/>
  <c r="P3740" i="1" s="1"/>
  <c r="P3739" i="1" s="1"/>
  <c r="P4400" i="1"/>
  <c r="P4399" i="1" s="1"/>
  <c r="P4398" i="1" s="1"/>
  <c r="P4412" i="1"/>
  <c r="P4411" i="1" s="1"/>
  <c r="P193" i="1"/>
  <c r="P192" i="1" s="1"/>
  <c r="P191" i="1" s="1"/>
  <c r="P190" i="1" s="1"/>
  <c r="P189" i="1" s="1"/>
  <c r="P188" i="1" s="1"/>
  <c r="P248" i="1"/>
  <c r="P247" i="1" s="1"/>
  <c r="P246" i="1" s="1"/>
  <c r="P526" i="1"/>
  <c r="P525" i="1" s="1"/>
  <c r="P736" i="1"/>
  <c r="P801" i="1"/>
  <c r="P1394" i="1"/>
  <c r="P1390" i="1" s="1"/>
  <c r="P1389" i="1" s="1"/>
  <c r="P1420" i="1"/>
  <c r="P1419" i="1" s="1"/>
  <c r="P1629" i="1"/>
  <c r="P1628" i="1" s="1"/>
  <c r="P1627" i="1" s="1"/>
  <c r="P1626" i="1" s="1"/>
  <c r="P1708" i="1"/>
  <c r="P1707" i="1" s="1"/>
  <c r="P1706" i="1" s="1"/>
  <c r="P1872" i="1"/>
  <c r="P1871" i="1" s="1"/>
  <c r="P1870" i="1" s="1"/>
  <c r="P1869" i="1" s="1"/>
  <c r="P1926" i="1"/>
  <c r="P2123" i="1"/>
  <c r="P2122" i="1" s="1"/>
  <c r="P2121" i="1" s="1"/>
  <c r="P2120" i="1" s="1"/>
  <c r="P2380" i="1"/>
  <c r="P2438" i="1"/>
  <c r="P2437" i="1" s="1"/>
  <c r="P2436" i="1" s="1"/>
  <c r="P2732" i="1"/>
  <c r="P2731" i="1" s="1"/>
  <c r="P2730" i="1" s="1"/>
  <c r="P2729" i="1" s="1"/>
  <c r="P2728" i="1" s="1"/>
  <c r="P2913" i="1"/>
  <c r="P2909" i="1" s="1"/>
  <c r="P2908" i="1" s="1"/>
  <c r="P3465" i="1"/>
  <c r="P3609" i="1"/>
  <c r="P3608" i="1" s="1"/>
  <c r="P3607" i="1" s="1"/>
  <c r="P3695" i="1"/>
  <c r="P3691" i="1" s="1"/>
  <c r="P3690" i="1" s="1"/>
  <c r="P3804" i="1"/>
  <c r="P3803" i="1" s="1"/>
  <c r="P3802" i="1" s="1"/>
  <c r="P3845" i="1"/>
  <c r="P3944" i="1"/>
  <c r="P3943" i="1" s="1"/>
  <c r="P3942" i="1" s="1"/>
  <c r="P3969" i="1"/>
  <c r="P4006" i="1"/>
  <c r="P277" i="1"/>
  <c r="P396" i="1"/>
  <c r="P532" i="1"/>
  <c r="P531" i="1" s="1"/>
  <c r="P1384" i="1"/>
  <c r="P1383" i="1" s="1"/>
  <c r="P1382" i="1" s="1"/>
  <c r="P1381" i="1" s="1"/>
  <c r="P2224" i="1"/>
  <c r="P2223" i="1" s="1"/>
  <c r="P2222" i="1" s="1"/>
  <c r="P2249" i="1"/>
  <c r="P2248" i="1" s="1"/>
  <c r="P2247" i="1" s="1"/>
  <c r="P2241" i="1" s="1"/>
  <c r="P2427" i="1"/>
  <c r="P2426" i="1" s="1"/>
  <c r="P2419" i="1" s="1"/>
  <c r="P2411" i="1" s="1"/>
  <c r="P3567" i="1"/>
  <c r="P3563" i="1" s="1"/>
  <c r="P3562" i="1" s="1"/>
  <c r="P4122" i="1"/>
  <c r="P4114" i="1" s="1"/>
  <c r="P4113" i="1" s="1"/>
  <c r="P4159" i="1"/>
  <c r="P4158" i="1" s="1"/>
  <c r="P4157" i="1" s="1"/>
  <c r="P4156" i="1" s="1"/>
  <c r="P4222" i="1"/>
  <c r="P299" i="1"/>
  <c r="P298" i="1" s="1"/>
  <c r="P1484" i="1"/>
  <c r="P1483" i="1" s="1"/>
  <c r="P1482" i="1" s="1"/>
  <c r="P2023" i="1"/>
  <c r="P2022" i="1" s="1"/>
  <c r="P2657" i="1"/>
  <c r="P2656" i="1" s="1"/>
  <c r="P2655" i="1" s="1"/>
  <c r="P2654" i="1" s="1"/>
  <c r="P2653" i="1" s="1"/>
  <c r="P2706" i="1"/>
  <c r="P2705" i="1" s="1"/>
  <c r="P2704" i="1" s="1"/>
  <c r="P2942" i="1"/>
  <c r="P2938" i="1" s="1"/>
  <c r="P2937" i="1" s="1"/>
  <c r="P3266" i="1"/>
  <c r="P3797" i="1"/>
  <c r="P3796" i="1" s="1"/>
  <c r="P3795" i="1" s="1"/>
  <c r="P4325" i="1"/>
  <c r="P4324" i="1" s="1"/>
  <c r="P4323" i="1" s="1"/>
  <c r="P4322" i="1" s="1"/>
  <c r="P4321" i="1" s="1"/>
  <c r="P458" i="1"/>
  <c r="P39" i="1"/>
  <c r="P38" i="1" s="1"/>
  <c r="P37" i="1" s="1"/>
  <c r="P152" i="1"/>
  <c r="P151" i="1" s="1"/>
  <c r="P232" i="1"/>
  <c r="P231" i="1" s="1"/>
  <c r="P230" i="1" s="1"/>
  <c r="P334" i="1"/>
  <c r="P330" i="1" s="1"/>
  <c r="P329" i="1" s="1"/>
  <c r="P328" i="1" s="1"/>
  <c r="P315" i="1" s="1"/>
  <c r="P82" i="1"/>
  <c r="P81" i="1" s="1"/>
  <c r="P80" i="1" s="1"/>
  <c r="P73" i="1" s="1"/>
  <c r="P72" i="1" s="1"/>
  <c r="P113" i="1"/>
  <c r="P112" i="1" s="1"/>
  <c r="P111" i="1" s="1"/>
  <c r="P110" i="1" s="1"/>
  <c r="P291" i="1"/>
  <c r="P290" i="1" s="1"/>
  <c r="P489" i="1"/>
  <c r="P488" i="1" s="1"/>
  <c r="P796" i="1"/>
  <c r="P1168" i="1"/>
  <c r="P1218" i="1"/>
  <c r="P1217" i="1" s="1"/>
  <c r="P1216" i="1" s="1"/>
  <c r="P1280" i="1"/>
  <c r="P1279" i="1" s="1"/>
  <c r="P1594" i="1"/>
  <c r="P1593" i="1" s="1"/>
  <c r="P181" i="1"/>
  <c r="P180" i="1" s="1"/>
  <c r="P507" i="1"/>
  <c r="P540" i="1"/>
  <c r="P539" i="1" s="1"/>
  <c r="P586" i="1"/>
  <c r="P1087" i="1"/>
  <c r="P1086" i="1" s="1"/>
  <c r="P1182" i="1"/>
  <c r="P1181" i="1" s="1"/>
  <c r="P1335" i="1"/>
  <c r="P1334" i="1" s="1"/>
  <c r="P1402" i="1"/>
  <c r="P1426" i="1"/>
  <c r="P1425" i="1" s="1"/>
  <c r="P1635" i="1"/>
  <c r="P1634" i="1" s="1"/>
  <c r="P1655" i="1"/>
  <c r="P1809" i="1"/>
  <c r="P1808" i="1" s="1"/>
  <c r="P1807" i="1" s="1"/>
  <c r="P1806" i="1" s="1"/>
  <c r="P1957" i="1"/>
  <c r="P1956" i="1" s="1"/>
  <c r="P1955" i="1" s="1"/>
  <c r="P1996" i="1"/>
  <c r="P97" i="1"/>
  <c r="P93" i="1" s="1"/>
  <c r="P92" i="1" s="1"/>
  <c r="P91" i="1" s="1"/>
  <c r="P516" i="1"/>
  <c r="P613" i="1"/>
  <c r="P605" i="1" s="1"/>
  <c r="P1138" i="1"/>
  <c r="P1137" i="1" s="1"/>
  <c r="P1136" i="1" s="1"/>
  <c r="P1135" i="1" s="1"/>
  <c r="P167" i="1"/>
  <c r="P163" i="1" s="1"/>
  <c r="P423" i="1"/>
  <c r="P575" i="1"/>
  <c r="P654" i="1"/>
  <c r="P669" i="1"/>
  <c r="P747" i="1"/>
  <c r="P746" i="1" s="1"/>
  <c r="P768" i="1"/>
  <c r="P760" i="1" s="1"/>
  <c r="P939" i="1"/>
  <c r="P938" i="1" s="1"/>
  <c r="P1067" i="1"/>
  <c r="P1066" i="1" s="1"/>
  <c r="P1065" i="1" s="1"/>
  <c r="P1064" i="1" s="1"/>
  <c r="P1063" i="1" s="1"/>
  <c r="P1201" i="1"/>
  <c r="P1200" i="1" s="1"/>
  <c r="P1199" i="1" s="1"/>
  <c r="P1198" i="1" s="1"/>
  <c r="P1321" i="1"/>
  <c r="P1320" i="1" s="1"/>
  <c r="P1319" i="1" s="1"/>
  <c r="P1318" i="1" s="1"/>
  <c r="P1663" i="1"/>
  <c r="P1662" i="1" s="1"/>
  <c r="P1890" i="1"/>
  <c r="P1979" i="1"/>
  <c r="P1978" i="1" s="1"/>
  <c r="P1977" i="1" s="1"/>
  <c r="P2612" i="1"/>
  <c r="P3020" i="1"/>
  <c r="P3426" i="1"/>
  <c r="P3425" i="1" s="1"/>
  <c r="P3451" i="1"/>
  <c r="P3438" i="1" s="1"/>
  <c r="P3891" i="1"/>
  <c r="P903" i="1"/>
  <c r="P902" i="1" s="1"/>
  <c r="P901" i="1" s="1"/>
  <c r="P900" i="1" s="1"/>
  <c r="P964" i="1"/>
  <c r="P963" i="1" s="1"/>
  <c r="P962" i="1" s="1"/>
  <c r="P961" i="1" s="1"/>
  <c r="P1077" i="1"/>
  <c r="P1076" i="1" s="1"/>
  <c r="P1075" i="1" s="1"/>
  <c r="P1074" i="1" s="1"/>
  <c r="P1148" i="1"/>
  <c r="P1144" i="1" s="1"/>
  <c r="P1143" i="1" s="1"/>
  <c r="P2202" i="1"/>
  <c r="P2201" i="1" s="1"/>
  <c r="P2200" i="1" s="1"/>
  <c r="P3379" i="1"/>
  <c r="P1677" i="1"/>
  <c r="P1730" i="1"/>
  <c r="P1729" i="1" s="1"/>
  <c r="P1728" i="1" s="1"/>
  <c r="P1799" i="1"/>
  <c r="P1798" i="1" s="1"/>
  <c r="P1797" i="1" s="1"/>
  <c r="P1796" i="1" s="1"/>
  <c r="P1795" i="1" s="1"/>
  <c r="P1882" i="1"/>
  <c r="P1878" i="1" s="1"/>
  <c r="P1877" i="1" s="1"/>
  <c r="P2074" i="1"/>
  <c r="P2073" i="1" s="1"/>
  <c r="P3879" i="1"/>
  <c r="P3878" i="1" s="1"/>
  <c r="P3877" i="1" s="1"/>
  <c r="P3876" i="1" s="1"/>
  <c r="P2624" i="1"/>
  <c r="P2623" i="1" s="1"/>
  <c r="P2715" i="1"/>
  <c r="P2714" i="1" s="1"/>
  <c r="P2742" i="1"/>
  <c r="P2741" i="1" s="1"/>
  <c r="P2740" i="1" s="1"/>
  <c r="P2739" i="1" s="1"/>
  <c r="P2839" i="1"/>
  <c r="P2818" i="1" s="1"/>
  <c r="P2901" i="1"/>
  <c r="P2900" i="1" s="1"/>
  <c r="P2899" i="1" s="1"/>
  <c r="P3256" i="1"/>
  <c r="P3770" i="1"/>
  <c r="P4194" i="1"/>
  <c r="P4190" i="1" s="1"/>
  <c r="P4185" i="1" s="1"/>
  <c r="P4184" i="1" s="1"/>
  <c r="P4183" i="1" s="1"/>
  <c r="P4182" i="1" s="1"/>
  <c r="P2460" i="1"/>
  <c r="P2459" i="1" s="1"/>
  <c r="P2458" i="1" s="1"/>
  <c r="P2982" i="1"/>
  <c r="P3533" i="1"/>
  <c r="P3550" i="1"/>
  <c r="P3549" i="1" s="1"/>
  <c r="P3661" i="1"/>
  <c r="P3660" i="1" s="1"/>
  <c r="P3655" i="1" s="1"/>
  <c r="P3706" i="1"/>
  <c r="P3705" i="1" s="1"/>
  <c r="P3704" i="1" s="1"/>
  <c r="P3703" i="1" s="1"/>
  <c r="P3702" i="1" s="1"/>
  <c r="P3701" i="1" s="1"/>
  <c r="P3727" i="1"/>
  <c r="P3723" i="1" s="1"/>
  <c r="P3855" i="1"/>
  <c r="P3991" i="1"/>
  <c r="P4277" i="1"/>
  <c r="P4337" i="1"/>
  <c r="P4336" i="1" s="1"/>
  <c r="P4335" i="1" s="1"/>
  <c r="P4334" i="1" s="1"/>
  <c r="P4333" i="1" s="1"/>
  <c r="P2151" i="1"/>
  <c r="P2171" i="1"/>
  <c r="P2398" i="1"/>
  <c r="P2397" i="1" s="1"/>
  <c r="P2532" i="1"/>
  <c r="P2531" i="1" s="1"/>
  <c r="P2530" i="1" s="1"/>
  <c r="P2529" i="1" s="1"/>
  <c r="P2528" i="1" s="1"/>
  <c r="P2589" i="1"/>
  <c r="P2588" i="1" s="1"/>
  <c r="P2587" i="1" s="1"/>
  <c r="P2586" i="1" s="1"/>
  <c r="P3367" i="1"/>
  <c r="P3366" i="1" s="1"/>
  <c r="P3365" i="1" s="1"/>
  <c r="P3399" i="1"/>
  <c r="P3478" i="1"/>
  <c r="P3494" i="1"/>
  <c r="P3486" i="1" s="1"/>
  <c r="P3485" i="1" s="1"/>
  <c r="P3511" i="1"/>
  <c r="P3510" i="1" s="1"/>
  <c r="P3509" i="1" s="1"/>
  <c r="P3508" i="1" s="1"/>
  <c r="P3621" i="1"/>
  <c r="P3617" i="1" s="1"/>
  <c r="P3616" i="1" s="1"/>
  <c r="P3680" i="1"/>
  <c r="P3716" i="1"/>
  <c r="P3715" i="1" s="1"/>
  <c r="P3733" i="1"/>
  <c r="P3732" i="1" s="1"/>
  <c r="P3820" i="1"/>
  <c r="P3816" i="1" s="1"/>
  <c r="P3815" i="1" s="1"/>
  <c r="P3964" i="1"/>
  <c r="P4263" i="1"/>
  <c r="P4259" i="1" s="1"/>
  <c r="P4258" i="1" s="1"/>
  <c r="P4252" i="1" s="1"/>
  <c r="P4251" i="1" s="1"/>
  <c r="P1580" i="1"/>
  <c r="P1579" i="1" s="1"/>
  <c r="P1578" i="1" s="1"/>
  <c r="P1577" i="1" s="1"/>
  <c r="P1539" i="1"/>
  <c r="P1538" i="1" s="1"/>
  <c r="P1669" i="1"/>
  <c r="P1668" i="1" s="1"/>
  <c r="P267" i="1"/>
  <c r="P693" i="1"/>
  <c r="P692" i="1" s="1"/>
  <c r="P691" i="1" s="1"/>
  <c r="P690" i="1" s="1"/>
  <c r="P970" i="1"/>
  <c r="P969" i="1" s="1"/>
  <c r="P1158" i="1"/>
  <c r="P1462" i="1"/>
  <c r="P1461" i="1" s="1"/>
  <c r="P1460" i="1" s="1"/>
  <c r="P1645" i="1"/>
  <c r="P1749" i="1"/>
  <c r="P379" i="1"/>
  <c r="P375" i="1" s="1"/>
  <c r="P374" i="1" s="1"/>
  <c r="P373" i="1" s="1"/>
  <c r="P473" i="1"/>
  <c r="P472" i="1" s="1"/>
  <c r="P471" i="1" s="1"/>
  <c r="P882" i="1"/>
  <c r="P881" i="1" s="1"/>
  <c r="P981" i="1"/>
  <c r="P980" i="1" s="1"/>
  <c r="P979" i="1" s="1"/>
  <c r="P1003" i="1"/>
  <c r="P1002" i="1" s="1"/>
  <c r="P1001" i="1" s="1"/>
  <c r="P1117" i="1"/>
  <c r="P1116" i="1" s="1"/>
  <c r="P1109" i="1" s="1"/>
  <c r="P1108" i="1" s="1"/>
  <c r="P1294" i="1"/>
  <c r="P1293" i="1" s="1"/>
  <c r="P1311" i="1"/>
  <c r="P1310" i="1" s="1"/>
  <c r="P1309" i="1" s="1"/>
  <c r="P1308" i="1" s="1"/>
  <c r="P1307" i="1" s="1"/>
  <c r="P1412" i="1"/>
  <c r="P1553" i="1"/>
  <c r="P1552" i="1" s="1"/>
  <c r="P1786" i="1"/>
  <c r="P1785" i="1" s="1"/>
  <c r="P1823" i="1"/>
  <c r="P1822" i="1" s="1"/>
  <c r="P2060" i="1"/>
  <c r="P2059" i="1" s="1"/>
  <c r="P2058" i="1" s="1"/>
  <c r="P2057" i="1" s="1"/>
  <c r="P2102" i="1"/>
  <c r="P2101" i="1" s="1"/>
  <c r="P2100" i="1" s="1"/>
  <c r="P2099" i="1" s="1"/>
  <c r="P2133" i="1"/>
  <c r="P2129" i="1" s="1"/>
  <c r="P2128" i="1" s="1"/>
  <c r="P2540" i="1"/>
  <c r="P2539" i="1" s="1"/>
  <c r="P2538" i="1" s="1"/>
  <c r="P2537" i="1" s="1"/>
  <c r="P2317" i="1"/>
  <c r="P2316" i="1" s="1"/>
  <c r="P1851" i="1"/>
  <c r="P1850" i="1" s="1"/>
  <c r="P1849" i="1" s="1"/>
  <c r="P1848" i="1" s="1"/>
  <c r="P1900" i="1"/>
  <c r="P1914" i="1"/>
  <c r="P1913" i="1" s="1"/>
  <c r="P2141" i="1"/>
  <c r="P2163" i="1"/>
  <c r="P2162" i="1" s="1"/>
  <c r="P2270" i="1"/>
  <c r="P2269" i="1" s="1"/>
  <c r="P2595" i="1"/>
  <c r="P2594" i="1" s="1"/>
  <c r="P3591" i="1"/>
  <c r="P3590" i="1" s="1"/>
  <c r="P3589" i="1" s="1"/>
  <c r="P3588" i="1" s="1"/>
  <c r="P3587" i="1" s="1"/>
  <c r="P2869" i="1"/>
  <c r="P2372" i="1"/>
  <c r="P2368" i="1" s="1"/>
  <c r="P2367" i="1" s="1"/>
  <c r="P2404" i="1"/>
  <c r="P2403" i="1" s="1"/>
  <c r="P2802" i="1"/>
  <c r="P2797" i="1" s="1"/>
  <c r="P2796" i="1" s="1"/>
  <c r="P2795" i="1" s="1"/>
  <c r="P3027" i="1"/>
  <c r="P3675" i="1"/>
  <c r="P4240" i="1"/>
  <c r="P4239" i="1" s="1"/>
  <c r="P4238" i="1" s="1"/>
  <c r="P3750" i="1"/>
  <c r="P3749" i="1" s="1"/>
  <c r="P3748" i="1" s="1"/>
  <c r="P3747" i="1" s="1"/>
  <c r="P3783" i="1"/>
  <c r="P3900" i="1"/>
  <c r="P3933" i="1"/>
  <c r="P3929" i="1" s="1"/>
  <c r="P3928" i="1" s="1"/>
  <c r="P3927" i="1" s="1"/>
  <c r="P4096" i="1"/>
  <c r="P4146" i="1"/>
  <c r="P4145" i="1" s="1"/>
  <c r="P4354" i="1"/>
  <c r="P4353" i="1" s="1"/>
  <c r="P4352" i="1" s="1"/>
  <c r="P4351" i="1" s="1"/>
  <c r="P4383" i="1"/>
  <c r="P4379" i="1" s="1"/>
  <c r="P4378" i="1" s="1"/>
  <c r="P4377" i="1" s="1"/>
  <c r="P4376" i="1" s="1"/>
  <c r="AB547" i="1"/>
  <c r="AF547" i="1"/>
  <c r="BI547" i="1"/>
  <c r="BI546" i="1" s="1"/>
  <c r="BI545" i="1" s="1"/>
  <c r="W547" i="1"/>
  <c r="W546" i="1" s="1"/>
  <c r="W545" i="1" s="1"/>
  <c r="AG546" i="1" l="1"/>
  <c r="AK546" i="1" s="1"/>
  <c r="BF546" i="1" s="1"/>
  <c r="AG547" i="1"/>
  <c r="AK547" i="1" s="1"/>
  <c r="BF547" i="1" s="1"/>
  <c r="P3081" i="1"/>
  <c r="P387" i="1"/>
  <c r="P386" i="1" s="1"/>
  <c r="AF2859" i="1"/>
  <c r="AI2859" i="1" s="1"/>
  <c r="AM2859" i="1" s="1"/>
  <c r="BH2859" i="1" s="1"/>
  <c r="AI2860" i="1"/>
  <c r="AM2860" i="1" s="1"/>
  <c r="BH2860" i="1" s="1"/>
  <c r="P2859" i="1"/>
  <c r="AG2859" i="1" s="1"/>
  <c r="AK2859" i="1" s="1"/>
  <c r="BF2859" i="1" s="1"/>
  <c r="AB2859" i="1"/>
  <c r="AH2859" i="1" s="1"/>
  <c r="AL2859" i="1" s="1"/>
  <c r="BG2859" i="1" s="1"/>
  <c r="AH2860" i="1"/>
  <c r="AL2860" i="1" s="1"/>
  <c r="BG2860" i="1" s="1"/>
  <c r="AF546" i="1"/>
  <c r="AI547" i="1"/>
  <c r="AM547" i="1" s="1"/>
  <c r="BH547" i="1" s="1"/>
  <c r="AB546" i="1"/>
  <c r="AH547" i="1"/>
  <c r="AL547" i="1" s="1"/>
  <c r="BG547" i="1" s="1"/>
  <c r="P545" i="1"/>
  <c r="AG545" i="1" s="1"/>
  <c r="AK545" i="1" s="1"/>
  <c r="BF545" i="1" s="1"/>
  <c r="P4166" i="1"/>
  <c r="P3231" i="1"/>
  <c r="P3230" i="1" s="1"/>
  <c r="P1459" i="1"/>
  <c r="P1458" i="1" s="1"/>
  <c r="P2817" i="1"/>
  <c r="P2816" i="1" s="1"/>
  <c r="T3215" i="1"/>
  <c r="P2697" i="1"/>
  <c r="P2689" i="1" s="1"/>
  <c r="P2491" i="1"/>
  <c r="P2483" i="1" s="1"/>
  <c r="P2435" i="1"/>
  <c r="P2434" i="1" s="1"/>
  <c r="P2199" i="1"/>
  <c r="P2198" i="1" s="1"/>
  <c r="P1954" i="1"/>
  <c r="P1953" i="1" s="1"/>
  <c r="P1705" i="1"/>
  <c r="P1704" i="1" s="1"/>
  <c r="P1531" i="1"/>
  <c r="P1523" i="1" s="1"/>
  <c r="P1215" i="1"/>
  <c r="P1214" i="1" s="1"/>
  <c r="P1278" i="1"/>
  <c r="P1270" i="1" s="1"/>
  <c r="P795" i="1"/>
  <c r="P794" i="1" s="1"/>
  <c r="P3255" i="1"/>
  <c r="T503" i="1"/>
  <c r="T502" i="1" s="1"/>
  <c r="T4420" i="1" s="1"/>
  <c r="T13" i="1" s="1"/>
  <c r="U4422" i="1" s="1"/>
  <c r="P2262" i="1"/>
  <c r="P2254" i="1" s="1"/>
  <c r="P2119" i="1"/>
  <c r="P1134" i="1"/>
  <c r="P3464" i="1"/>
  <c r="P3437" i="1" s="1"/>
  <c r="P245" i="1"/>
  <c r="P229" i="1" s="1"/>
  <c r="P4136" i="1"/>
  <c r="P4135" i="1" s="1"/>
  <c r="P3606" i="1"/>
  <c r="P3605" i="1" s="1"/>
  <c r="P3604" i="1" s="1"/>
  <c r="P3667" i="1"/>
  <c r="P3666" i="1" s="1"/>
  <c r="P3654" i="1" s="1"/>
  <c r="P3653" i="1" s="1"/>
  <c r="P3652" i="1" s="1"/>
  <c r="P3626" i="1" s="1"/>
  <c r="P3374" i="1"/>
  <c r="P1625" i="1"/>
  <c r="P3854" i="1"/>
  <c r="P867" i="1"/>
  <c r="P866" i="1" s="1"/>
  <c r="P816" i="1" s="1"/>
  <c r="P1868" i="1"/>
  <c r="P2358" i="1"/>
  <c r="P920" i="1"/>
  <c r="P919" i="1" s="1"/>
  <c r="P918" i="1" s="1"/>
  <c r="P3080" i="1"/>
  <c r="P3079" i="1" s="1"/>
  <c r="P3043" i="1" s="1"/>
  <c r="P3890" i="1"/>
  <c r="P3889" i="1" s="1"/>
  <c r="P3963" i="1"/>
  <c r="P3962" i="1" s="1"/>
  <c r="P3941" i="1" s="1"/>
  <c r="P1925" i="1"/>
  <c r="P960" i="1"/>
  <c r="P952" i="1" s="1"/>
  <c r="P4221" i="1"/>
  <c r="P4220" i="1" s="1"/>
  <c r="P4219" i="1" s="1"/>
  <c r="P4218" i="1" s="1"/>
  <c r="P2604" i="1"/>
  <c r="P2603" i="1" s="1"/>
  <c r="P2602" i="1" s="1"/>
  <c r="P1441" i="1"/>
  <c r="P1433" i="1" s="1"/>
  <c r="P3990" i="1"/>
  <c r="P3989" i="1" s="1"/>
  <c r="P2890" i="1"/>
  <c r="P2889" i="1" s="1"/>
  <c r="P4086" i="1"/>
  <c r="P4085" i="1" s="1"/>
  <c r="P4084" i="1" s="1"/>
  <c r="P2379" i="1"/>
  <c r="P2378" i="1" s="1"/>
  <c r="P2377" i="1" s="1"/>
  <c r="P1157" i="1"/>
  <c r="P1156" i="1" s="1"/>
  <c r="P1155" i="1" s="1"/>
  <c r="P1380" i="1"/>
  <c r="P1889" i="1"/>
  <c r="P1888" i="1" s="1"/>
  <c r="P1887" i="1" s="1"/>
  <c r="P1197" i="1"/>
  <c r="P1189" i="1" s="1"/>
  <c r="P289" i="1"/>
  <c r="P288" i="1" s="1"/>
  <c r="P287" i="1" s="1"/>
  <c r="P2021" i="1"/>
  <c r="P2013" i="1" s="1"/>
  <c r="P3398" i="1"/>
  <c r="P3397" i="1" s="1"/>
  <c r="P407" i="1"/>
  <c r="P3837" i="1"/>
  <c r="P21" i="1"/>
  <c r="P20" i="1" s="1"/>
  <c r="P19" i="1" s="1"/>
  <c r="P18" i="1" s="1"/>
  <c r="P3507" i="1"/>
  <c r="P899" i="1"/>
  <c r="P4332" i="1"/>
  <c r="P524" i="1"/>
  <c r="P1030" i="1"/>
  <c r="P1022" i="1" s="1"/>
  <c r="P2981" i="1"/>
  <c r="P2980" i="1" s="1"/>
  <c r="P2979" i="1" s="1"/>
  <c r="P2978" i="1" s="1"/>
  <c r="P2170" i="1"/>
  <c r="P266" i="1"/>
  <c r="P265" i="1" s="1"/>
  <c r="P264" i="1" s="1"/>
  <c r="P263" i="1" s="1"/>
  <c r="P3769" i="1"/>
  <c r="P3768" i="1" s="1"/>
  <c r="P3767" i="1" s="1"/>
  <c r="P3738" i="1" s="1"/>
  <c r="P1644" i="1"/>
  <c r="P1643" i="1" s="1"/>
  <c r="P1642" i="1" s="1"/>
  <c r="P2928" i="1"/>
  <c r="P2927" i="1" s="1"/>
  <c r="P4276" i="1"/>
  <c r="P745" i="1"/>
  <c r="P728" i="1" s="1"/>
  <c r="P90" i="1"/>
  <c r="P89" i="1" s="1"/>
  <c r="P4397" i="1"/>
  <c r="P4396" i="1" s="1"/>
  <c r="P4388" i="1" s="1"/>
  <c r="P4375" i="1" s="1"/>
  <c r="P653" i="1"/>
  <c r="P652" i="1" s="1"/>
  <c r="P651" i="1" s="1"/>
  <c r="P644" i="1" s="1"/>
  <c r="P3714" i="1"/>
  <c r="P3713" i="1" s="1"/>
  <c r="P3712" i="1" s="1"/>
  <c r="P3711" i="1" s="1"/>
  <c r="P3532" i="1"/>
  <c r="P3531" i="1" s="1"/>
  <c r="P3530" i="1" s="1"/>
  <c r="P3529" i="1" s="1"/>
  <c r="P3528" i="1" s="1"/>
  <c r="P1401" i="1"/>
  <c r="P1400" i="1" s="1"/>
  <c r="P1399" i="1" s="1"/>
  <c r="P150" i="1"/>
  <c r="P149" i="1" s="1"/>
  <c r="P148" i="1" s="1"/>
  <c r="P147" i="1" s="1"/>
  <c r="P134" i="1" s="1"/>
  <c r="P1676" i="1"/>
  <c r="P604" i="1"/>
  <c r="P2140" i="1"/>
  <c r="P2139" i="1" s="1"/>
  <c r="P2138" i="1" s="1"/>
  <c r="P574" i="1"/>
  <c r="P573" i="1" s="1"/>
  <c r="P506" i="1"/>
  <c r="P2585" i="1"/>
  <c r="P1768" i="1"/>
  <c r="P1760" i="1" s="1"/>
  <c r="P978" i="1"/>
  <c r="P977" i="1" s="1"/>
  <c r="P470" i="1"/>
  <c r="AB405" i="1"/>
  <c r="AF405" i="1"/>
  <c r="BI405" i="1"/>
  <c r="BI404" i="1" s="1"/>
  <c r="W405" i="1"/>
  <c r="AG405" i="1" s="1"/>
  <c r="AK405" i="1" s="1"/>
  <c r="BF405" i="1" s="1"/>
  <c r="U4426" i="1" l="1"/>
  <c r="U4432" i="1" s="1"/>
  <c r="P385" i="1"/>
  <c r="P372" i="1" s="1"/>
  <c r="P371" i="1" s="1"/>
  <c r="P286" i="1" s="1"/>
  <c r="P2858" i="1"/>
  <c r="P2794" i="1" s="1"/>
  <c r="P2785" i="1" s="1"/>
  <c r="AB545" i="1"/>
  <c r="AH545" i="1" s="1"/>
  <c r="AL545" i="1" s="1"/>
  <c r="BG545" i="1" s="1"/>
  <c r="AH546" i="1"/>
  <c r="AL546" i="1" s="1"/>
  <c r="BG546" i="1" s="1"/>
  <c r="W404" i="1"/>
  <c r="AG404" i="1" s="1"/>
  <c r="AK404" i="1" s="1"/>
  <c r="BF404" i="1" s="1"/>
  <c r="AF404" i="1"/>
  <c r="AI404" i="1" s="1"/>
  <c r="AM404" i="1" s="1"/>
  <c r="BH404" i="1" s="1"/>
  <c r="AI405" i="1"/>
  <c r="AM405" i="1" s="1"/>
  <c r="BH405" i="1" s="1"/>
  <c r="AB404" i="1"/>
  <c r="AH404" i="1" s="1"/>
  <c r="AL404" i="1" s="1"/>
  <c r="BG404" i="1" s="1"/>
  <c r="AH405" i="1"/>
  <c r="AL405" i="1" s="1"/>
  <c r="BG405" i="1" s="1"/>
  <c r="P538" i="1"/>
  <c r="P537" i="1" s="1"/>
  <c r="AF545" i="1"/>
  <c r="AI545" i="1" s="1"/>
  <c r="AM545" i="1" s="1"/>
  <c r="BH545" i="1" s="1"/>
  <c r="AI546" i="1"/>
  <c r="AM546" i="1" s="1"/>
  <c r="BH546" i="1" s="1"/>
  <c r="P4275" i="1"/>
  <c r="P4274" i="1" s="1"/>
  <c r="P4273" i="1" s="1"/>
  <c r="P4250" i="1" s="1"/>
  <c r="P708" i="1"/>
  <c r="P2118" i="1"/>
  <c r="P2117" i="1" s="1"/>
  <c r="P4083" i="1"/>
  <c r="P4064" i="1" s="1"/>
  <c r="P1867" i="1"/>
  <c r="P1866" i="1" s="1"/>
  <c r="P1133" i="1"/>
  <c r="P1132" i="1" s="1"/>
  <c r="P2357" i="1"/>
  <c r="P2356" i="1" s="1"/>
  <c r="P898" i="1"/>
  <c r="P897" i="1" s="1"/>
  <c r="P1624" i="1"/>
  <c r="P1623" i="1" s="1"/>
  <c r="P200" i="1"/>
  <c r="P3396" i="1"/>
  <c r="P3395" i="1" s="1"/>
  <c r="P3254" i="1"/>
  <c r="P3253" i="1" s="1"/>
  <c r="P3223" i="1" s="1"/>
  <c r="P1379" i="1"/>
  <c r="P1378" i="1" s="1"/>
  <c r="P3836" i="1"/>
  <c r="P3835" i="1" s="1"/>
  <c r="P3834" i="1" s="1"/>
  <c r="P3833" i="1" s="1"/>
  <c r="P3825" i="1" s="1"/>
  <c r="P505" i="1"/>
  <c r="P3940" i="1"/>
  <c r="P3920" i="1" s="1"/>
  <c r="P3919" i="1" s="1"/>
  <c r="P3700" i="1"/>
  <c r="P2926" i="1"/>
  <c r="P565" i="1"/>
  <c r="P2584" i="1"/>
  <c r="P2583" i="1" s="1"/>
  <c r="W25" i="1"/>
  <c r="W24" i="1" s="1"/>
  <c r="AB25" i="1"/>
  <c r="AB24" i="1" s="1"/>
  <c r="AF25" i="1"/>
  <c r="AF24" i="1" s="1"/>
  <c r="W28" i="1"/>
  <c r="AB28" i="1"/>
  <c r="AF28" i="1"/>
  <c r="W30" i="1"/>
  <c r="AB30" i="1"/>
  <c r="AF30" i="1"/>
  <c r="W40" i="1"/>
  <c r="AB40" i="1"/>
  <c r="AF40" i="1"/>
  <c r="W42" i="1"/>
  <c r="AB42" i="1"/>
  <c r="AF42" i="1"/>
  <c r="W44" i="1"/>
  <c r="AB44" i="1"/>
  <c r="AF44" i="1"/>
  <c r="W47" i="1"/>
  <c r="W46" i="1" s="1"/>
  <c r="AB47" i="1"/>
  <c r="AB46" i="1" s="1"/>
  <c r="AF47" i="1"/>
  <c r="AF46" i="1" s="1"/>
  <c r="W52" i="1"/>
  <c r="W51" i="1" s="1"/>
  <c r="W50" i="1" s="1"/>
  <c r="W49" i="1" s="1"/>
  <c r="AB52" i="1"/>
  <c r="AB51" i="1" s="1"/>
  <c r="AB50" i="1" s="1"/>
  <c r="AB49" i="1" s="1"/>
  <c r="AF52" i="1"/>
  <c r="AF51" i="1" s="1"/>
  <c r="AF50" i="1" s="1"/>
  <c r="AF49" i="1" s="1"/>
  <c r="W57" i="1"/>
  <c r="W56" i="1" s="1"/>
  <c r="AB57" i="1"/>
  <c r="AB56" i="1" s="1"/>
  <c r="AF57" i="1"/>
  <c r="AF56" i="1" s="1"/>
  <c r="W60" i="1"/>
  <c r="AB60" i="1"/>
  <c r="AF60" i="1"/>
  <c r="W62" i="1"/>
  <c r="AB62" i="1"/>
  <c r="AF62" i="1"/>
  <c r="W84" i="1"/>
  <c r="W83" i="1" s="1"/>
  <c r="AB84" i="1"/>
  <c r="AB83" i="1" s="1"/>
  <c r="AF84" i="1"/>
  <c r="AF83" i="1" s="1"/>
  <c r="W87" i="1"/>
  <c r="W86" i="1" s="1"/>
  <c r="AB87" i="1"/>
  <c r="AB86" i="1" s="1"/>
  <c r="AF87" i="1"/>
  <c r="AF86" i="1" s="1"/>
  <c r="W95" i="1"/>
  <c r="W94" i="1" s="1"/>
  <c r="AB95" i="1"/>
  <c r="AB94" i="1" s="1"/>
  <c r="AF95" i="1"/>
  <c r="AF94" i="1" s="1"/>
  <c r="W98" i="1"/>
  <c r="AB98" i="1"/>
  <c r="AF98" i="1"/>
  <c r="W100" i="1"/>
  <c r="AB100" i="1"/>
  <c r="AF100" i="1"/>
  <c r="W102" i="1"/>
  <c r="AB102" i="1"/>
  <c r="AF102" i="1"/>
  <c r="W108" i="1"/>
  <c r="W107" i="1" s="1"/>
  <c r="W106" i="1" s="1"/>
  <c r="W105" i="1" s="1"/>
  <c r="W104" i="1" s="1"/>
  <c r="AB108" i="1"/>
  <c r="AB107" i="1" s="1"/>
  <c r="AB106" i="1" s="1"/>
  <c r="AB105" i="1" s="1"/>
  <c r="AB104" i="1" s="1"/>
  <c r="AF108" i="1"/>
  <c r="AF107" i="1" s="1"/>
  <c r="AF106" i="1" s="1"/>
  <c r="AF105" i="1" s="1"/>
  <c r="AF104" i="1" s="1"/>
  <c r="W114" i="1"/>
  <c r="AB114" i="1"/>
  <c r="AF114" i="1"/>
  <c r="W116" i="1"/>
  <c r="AB116" i="1"/>
  <c r="AF116" i="1"/>
  <c r="W120" i="1"/>
  <c r="W119" i="1" s="1"/>
  <c r="W118" i="1" s="1"/>
  <c r="AB120" i="1"/>
  <c r="AB119" i="1" s="1"/>
  <c r="AB118" i="1" s="1"/>
  <c r="AF120" i="1"/>
  <c r="AF119" i="1" s="1"/>
  <c r="AF118" i="1" s="1"/>
  <c r="W125" i="1"/>
  <c r="W124" i="1" s="1"/>
  <c r="W123" i="1" s="1"/>
  <c r="W122" i="1" s="1"/>
  <c r="AB125" i="1"/>
  <c r="AB124" i="1" s="1"/>
  <c r="AB123" i="1" s="1"/>
  <c r="AB122" i="1" s="1"/>
  <c r="AF125" i="1"/>
  <c r="AF124" i="1" s="1"/>
  <c r="AF123" i="1" s="1"/>
  <c r="AF122" i="1" s="1"/>
  <c r="W132" i="1"/>
  <c r="W131" i="1" s="1"/>
  <c r="W130" i="1" s="1"/>
  <c r="W129" i="1" s="1"/>
  <c r="W128" i="1" s="1"/>
  <c r="W127" i="1" s="1"/>
  <c r="AB132" i="1"/>
  <c r="AB131" i="1" s="1"/>
  <c r="AB130" i="1" s="1"/>
  <c r="AB129" i="1" s="1"/>
  <c r="AB128" i="1" s="1"/>
  <c r="AB127" i="1" s="1"/>
  <c r="AF132" i="1"/>
  <c r="AF131" i="1" s="1"/>
  <c r="AF130" i="1" s="1"/>
  <c r="AF129" i="1" s="1"/>
  <c r="AF128" i="1" s="1"/>
  <c r="AF127" i="1" s="1"/>
  <c r="W140" i="1"/>
  <c r="W139" i="1" s="1"/>
  <c r="AB140" i="1"/>
  <c r="AB139" i="1" s="1"/>
  <c r="AF140" i="1"/>
  <c r="AF139" i="1" s="1"/>
  <c r="W143" i="1"/>
  <c r="AB143" i="1"/>
  <c r="AF143" i="1"/>
  <c r="W145" i="1"/>
  <c r="AB145" i="1"/>
  <c r="AF145" i="1"/>
  <c r="W153" i="1"/>
  <c r="AB153" i="1"/>
  <c r="AF153" i="1"/>
  <c r="W155" i="1"/>
  <c r="AB155" i="1"/>
  <c r="AF155" i="1"/>
  <c r="W157" i="1"/>
  <c r="AB157" i="1"/>
  <c r="AF157" i="1"/>
  <c r="W161" i="1"/>
  <c r="W160" i="1" s="1"/>
  <c r="W159" i="1" s="1"/>
  <c r="AB161" i="1"/>
  <c r="AB160" i="1" s="1"/>
  <c r="AB159" i="1" s="1"/>
  <c r="AF161" i="1"/>
  <c r="AF160" i="1" s="1"/>
  <c r="AF159" i="1" s="1"/>
  <c r="W165" i="1"/>
  <c r="W164" i="1" s="1"/>
  <c r="AB165" i="1"/>
  <c r="AB164" i="1" s="1"/>
  <c r="AF165" i="1"/>
  <c r="AF164" i="1" s="1"/>
  <c r="W168" i="1"/>
  <c r="AB168" i="1"/>
  <c r="AF168" i="1"/>
  <c r="W170" i="1"/>
  <c r="AB170" i="1"/>
  <c r="AF170" i="1"/>
  <c r="W174" i="1"/>
  <c r="W173" i="1" s="1"/>
  <c r="W172" i="1" s="1"/>
  <c r="AB174" i="1"/>
  <c r="AB173" i="1" s="1"/>
  <c r="AB172" i="1" s="1"/>
  <c r="AF174" i="1"/>
  <c r="AF173" i="1" s="1"/>
  <c r="AF172" i="1" s="1"/>
  <c r="W178" i="1"/>
  <c r="W177" i="1" s="1"/>
  <c r="W176" i="1" s="1"/>
  <c r="AB178" i="1"/>
  <c r="AB177" i="1" s="1"/>
  <c r="AB176" i="1" s="1"/>
  <c r="AF178" i="1"/>
  <c r="AF177" i="1" s="1"/>
  <c r="AF176" i="1" s="1"/>
  <c r="W183" i="1"/>
  <c r="W182" i="1" s="1"/>
  <c r="AB183" i="1"/>
  <c r="AB182" i="1" s="1"/>
  <c r="AF183" i="1"/>
  <c r="AF182" i="1" s="1"/>
  <c r="W186" i="1"/>
  <c r="W185" i="1" s="1"/>
  <c r="AB186" i="1"/>
  <c r="AB185" i="1" s="1"/>
  <c r="AF186" i="1"/>
  <c r="AF185" i="1" s="1"/>
  <c r="W194" i="1"/>
  <c r="AB194" i="1"/>
  <c r="AF194" i="1"/>
  <c r="W196" i="1"/>
  <c r="AB196" i="1"/>
  <c r="AF196" i="1"/>
  <c r="W198" i="1"/>
  <c r="AB198" i="1"/>
  <c r="AF198" i="1"/>
  <c r="W207" i="1"/>
  <c r="W206" i="1" s="1"/>
  <c r="W205" i="1" s="1"/>
  <c r="W204" i="1" s="1"/>
  <c r="AB207" i="1"/>
  <c r="AB206" i="1" s="1"/>
  <c r="AB205" i="1" s="1"/>
  <c r="AB204" i="1" s="1"/>
  <c r="AF207" i="1"/>
  <c r="AF206" i="1" s="1"/>
  <c r="AF205" i="1" s="1"/>
  <c r="AF204" i="1" s="1"/>
  <c r="W212" i="1"/>
  <c r="W211" i="1" s="1"/>
  <c r="W210" i="1" s="1"/>
  <c r="AB212" i="1"/>
  <c r="AB211" i="1" s="1"/>
  <c r="AB210" i="1" s="1"/>
  <c r="AF212" i="1"/>
  <c r="AF211" i="1" s="1"/>
  <c r="AF210" i="1" s="1"/>
  <c r="W216" i="1"/>
  <c r="AB216" i="1"/>
  <c r="AF216" i="1"/>
  <c r="W218" i="1"/>
  <c r="AB218" i="1"/>
  <c r="AF218" i="1"/>
  <c r="W220" i="1"/>
  <c r="AB220" i="1"/>
  <c r="AF220" i="1"/>
  <c r="W223" i="1"/>
  <c r="W222" i="1" s="1"/>
  <c r="AB223" i="1"/>
  <c r="AB222" i="1" s="1"/>
  <c r="AF223" i="1"/>
  <c r="AF222" i="1" s="1"/>
  <c r="W227" i="1"/>
  <c r="W226" i="1" s="1"/>
  <c r="W225" i="1" s="1"/>
  <c r="AB227" i="1"/>
  <c r="AB226" i="1" s="1"/>
  <c r="AB225" i="1" s="1"/>
  <c r="AF227" i="1"/>
  <c r="AF226" i="1" s="1"/>
  <c r="AF225" i="1" s="1"/>
  <c r="W235" i="1"/>
  <c r="W234" i="1" s="1"/>
  <c r="W233" i="1" s="1"/>
  <c r="AB235" i="1"/>
  <c r="AB234" i="1" s="1"/>
  <c r="AB233" i="1" s="1"/>
  <c r="AF235" i="1"/>
  <c r="AF234" i="1" s="1"/>
  <c r="AF233" i="1" s="1"/>
  <c r="W239" i="1"/>
  <c r="W238" i="1" s="1"/>
  <c r="W237" i="1" s="1"/>
  <c r="AB239" i="1"/>
  <c r="AB238" i="1" s="1"/>
  <c r="AB237" i="1" s="1"/>
  <c r="AF239" i="1"/>
  <c r="AF238" i="1" s="1"/>
  <c r="AF237" i="1" s="1"/>
  <c r="W243" i="1"/>
  <c r="W242" i="1" s="1"/>
  <c r="W241" i="1" s="1"/>
  <c r="AB243" i="1"/>
  <c r="AB242" i="1" s="1"/>
  <c r="AB241" i="1" s="1"/>
  <c r="AF243" i="1"/>
  <c r="AF242" i="1" s="1"/>
  <c r="AF241" i="1" s="1"/>
  <c r="W249" i="1"/>
  <c r="AB249" i="1"/>
  <c r="AF249" i="1"/>
  <c r="W251" i="1"/>
  <c r="AB251" i="1"/>
  <c r="AF251" i="1"/>
  <c r="W256" i="1"/>
  <c r="W255" i="1" s="1"/>
  <c r="AB256" i="1"/>
  <c r="AB255" i="1" s="1"/>
  <c r="AF256" i="1"/>
  <c r="AF255" i="1" s="1"/>
  <c r="W259" i="1"/>
  <c r="AB259" i="1"/>
  <c r="AF259" i="1"/>
  <c r="W261" i="1"/>
  <c r="AB261" i="1"/>
  <c r="AF261" i="1"/>
  <c r="W268" i="1"/>
  <c r="AB268" i="1"/>
  <c r="AF268" i="1"/>
  <c r="W270" i="1"/>
  <c r="AB270" i="1"/>
  <c r="AF270" i="1"/>
  <c r="W272" i="1"/>
  <c r="AB272" i="1"/>
  <c r="AF272" i="1"/>
  <c r="W275" i="1"/>
  <c r="W274" i="1" s="1"/>
  <c r="AB275" i="1"/>
  <c r="AB274" i="1" s="1"/>
  <c r="AF275" i="1"/>
  <c r="AF274" i="1" s="1"/>
  <c r="W278" i="1"/>
  <c r="AB278" i="1"/>
  <c r="AF278" i="1"/>
  <c r="W280" i="1"/>
  <c r="AB280" i="1"/>
  <c r="AF280" i="1"/>
  <c r="W284" i="1"/>
  <c r="W283" i="1" s="1"/>
  <c r="W282" i="1" s="1"/>
  <c r="AB284" i="1"/>
  <c r="AB283" i="1" s="1"/>
  <c r="AB282" i="1" s="1"/>
  <c r="AF284" i="1"/>
  <c r="AF283" i="1" s="1"/>
  <c r="AF282" i="1" s="1"/>
  <c r="W293" i="1"/>
  <c r="W292" i="1" s="1"/>
  <c r="AB293" i="1"/>
  <c r="AB292" i="1" s="1"/>
  <c r="AF293" i="1"/>
  <c r="AF292" i="1" s="1"/>
  <c r="W296" i="1"/>
  <c r="W295" i="1" s="1"/>
  <c r="AB296" i="1"/>
  <c r="AB295" i="1" s="1"/>
  <c r="AF296" i="1"/>
  <c r="AF295" i="1" s="1"/>
  <c r="W301" i="1"/>
  <c r="W300" i="1" s="1"/>
  <c r="AB301" i="1"/>
  <c r="AB300" i="1" s="1"/>
  <c r="AF301" i="1"/>
  <c r="AF300" i="1" s="1"/>
  <c r="W304" i="1"/>
  <c r="W303" i="1" s="1"/>
  <c r="AB304" i="1"/>
  <c r="AB303" i="1" s="1"/>
  <c r="AF304" i="1"/>
  <c r="AF303" i="1" s="1"/>
  <c r="W307" i="1"/>
  <c r="W306" i="1" s="1"/>
  <c r="AB307" i="1"/>
  <c r="AB306" i="1" s="1"/>
  <c r="AF307" i="1"/>
  <c r="AF306" i="1" s="1"/>
  <c r="W313" i="1"/>
  <c r="W312" i="1" s="1"/>
  <c r="W311" i="1" s="1"/>
  <c r="W310" i="1" s="1"/>
  <c r="W309" i="1" s="1"/>
  <c r="AB313" i="1"/>
  <c r="AB312" i="1" s="1"/>
  <c r="AB311" i="1" s="1"/>
  <c r="AB310" i="1" s="1"/>
  <c r="AB309" i="1" s="1"/>
  <c r="AF313" i="1"/>
  <c r="AF312" i="1" s="1"/>
  <c r="AF311" i="1" s="1"/>
  <c r="AF310" i="1" s="1"/>
  <c r="AF309" i="1" s="1"/>
  <c r="W320" i="1"/>
  <c r="W319" i="1" s="1"/>
  <c r="W318" i="1" s="1"/>
  <c r="W317" i="1" s="1"/>
  <c r="W316" i="1" s="1"/>
  <c r="AB320" i="1"/>
  <c r="AB319" i="1" s="1"/>
  <c r="AB318" i="1" s="1"/>
  <c r="AB317" i="1" s="1"/>
  <c r="AB316" i="1" s="1"/>
  <c r="AF320" i="1"/>
  <c r="AF319" i="1" s="1"/>
  <c r="AF318" i="1" s="1"/>
  <c r="AF317" i="1" s="1"/>
  <c r="AF316" i="1" s="1"/>
  <c r="W326" i="1"/>
  <c r="W325" i="1" s="1"/>
  <c r="W324" i="1" s="1"/>
  <c r="W323" i="1" s="1"/>
  <c r="W322" i="1" s="1"/>
  <c r="AB326" i="1"/>
  <c r="AB325" i="1" s="1"/>
  <c r="AB324" i="1" s="1"/>
  <c r="AB323" i="1" s="1"/>
  <c r="AB322" i="1" s="1"/>
  <c r="AF326" i="1"/>
  <c r="AF325" i="1" s="1"/>
  <c r="AF324" i="1" s="1"/>
  <c r="AF323" i="1" s="1"/>
  <c r="AF322" i="1" s="1"/>
  <c r="W332" i="1"/>
  <c r="W331" i="1" s="1"/>
  <c r="AB332" i="1"/>
  <c r="AB331" i="1" s="1"/>
  <c r="AF332" i="1"/>
  <c r="AF331" i="1" s="1"/>
  <c r="W335" i="1"/>
  <c r="AB335" i="1"/>
  <c r="AF335" i="1"/>
  <c r="W337" i="1"/>
  <c r="AB337" i="1"/>
  <c r="AF337" i="1"/>
  <c r="W339" i="1"/>
  <c r="AB339" i="1"/>
  <c r="AF339" i="1"/>
  <c r="W342" i="1"/>
  <c r="W341" i="1" s="1"/>
  <c r="AB342" i="1"/>
  <c r="AB341" i="1" s="1"/>
  <c r="AF342" i="1"/>
  <c r="AF341" i="1" s="1"/>
  <c r="W347" i="1"/>
  <c r="W346" i="1" s="1"/>
  <c r="W345" i="1" s="1"/>
  <c r="W344" i="1" s="1"/>
  <c r="AB347" i="1"/>
  <c r="AB346" i="1" s="1"/>
  <c r="AB345" i="1" s="1"/>
  <c r="AB344" i="1" s="1"/>
  <c r="AF347" i="1"/>
  <c r="AF346" i="1" s="1"/>
  <c r="AF345" i="1" s="1"/>
  <c r="AF344" i="1" s="1"/>
  <c r="W353" i="1"/>
  <c r="W352" i="1" s="1"/>
  <c r="W351" i="1" s="1"/>
  <c r="W350" i="1" s="1"/>
  <c r="W349" i="1" s="1"/>
  <c r="AB353" i="1"/>
  <c r="AB352" i="1" s="1"/>
  <c r="AB351" i="1" s="1"/>
  <c r="AB350" i="1" s="1"/>
  <c r="AB349" i="1" s="1"/>
  <c r="AF353" i="1"/>
  <c r="AF352" i="1" s="1"/>
  <c r="AF351" i="1" s="1"/>
  <c r="AF350" i="1" s="1"/>
  <c r="AF349" i="1" s="1"/>
  <c r="W361" i="1"/>
  <c r="W360" i="1" s="1"/>
  <c r="AB361" i="1"/>
  <c r="AB360" i="1" s="1"/>
  <c r="AF361" i="1"/>
  <c r="AF360" i="1" s="1"/>
  <c r="W364" i="1"/>
  <c r="AB364" i="1"/>
  <c r="AF364" i="1"/>
  <c r="W366" i="1"/>
  <c r="AB366" i="1"/>
  <c r="AF366" i="1"/>
  <c r="W369" i="1"/>
  <c r="W368" i="1" s="1"/>
  <c r="AB369" i="1"/>
  <c r="AB368" i="1" s="1"/>
  <c r="AF369" i="1"/>
  <c r="AF368" i="1" s="1"/>
  <c r="W377" i="1"/>
  <c r="W376" i="1" s="1"/>
  <c r="AB377" i="1"/>
  <c r="AB376" i="1" s="1"/>
  <c r="AF377" i="1"/>
  <c r="AF376" i="1" s="1"/>
  <c r="W380" i="1"/>
  <c r="AB380" i="1"/>
  <c r="AF380" i="1"/>
  <c r="W382" i="1"/>
  <c r="AB382" i="1"/>
  <c r="AF382" i="1"/>
  <c r="W389" i="1"/>
  <c r="W388" i="1" s="1"/>
  <c r="AB389" i="1"/>
  <c r="AB388" i="1" s="1"/>
  <c r="AF389" i="1"/>
  <c r="AF388" i="1" s="1"/>
  <c r="W393" i="1"/>
  <c r="W392" i="1" s="1"/>
  <c r="AB393" i="1"/>
  <c r="AB392" i="1" s="1"/>
  <c r="AF393" i="1"/>
  <c r="AF392" i="1" s="1"/>
  <c r="W397" i="1"/>
  <c r="AB397" i="1"/>
  <c r="AF397" i="1"/>
  <c r="W399" i="1"/>
  <c r="AB399" i="1"/>
  <c r="AF399" i="1"/>
  <c r="W402" i="1"/>
  <c r="W401" i="1" s="1"/>
  <c r="AB402" i="1"/>
  <c r="AB401" i="1" s="1"/>
  <c r="AF402" i="1"/>
  <c r="AF401" i="1" s="1"/>
  <c r="W410" i="1"/>
  <c r="W409" i="1" s="1"/>
  <c r="AB410" i="1"/>
  <c r="AB409" i="1" s="1"/>
  <c r="AF410" i="1"/>
  <c r="AF409" i="1" s="1"/>
  <c r="W414" i="1"/>
  <c r="W413" i="1" s="1"/>
  <c r="AB414" i="1"/>
  <c r="AB413" i="1" s="1"/>
  <c r="AF414" i="1"/>
  <c r="AF413" i="1" s="1"/>
  <c r="W420" i="1"/>
  <c r="W419" i="1" s="1"/>
  <c r="AB420" i="1"/>
  <c r="AB419" i="1" s="1"/>
  <c r="AF420" i="1"/>
  <c r="AF419" i="1" s="1"/>
  <c r="W428" i="1"/>
  <c r="W427" i="1" s="1"/>
  <c r="AB428" i="1"/>
  <c r="AB427" i="1" s="1"/>
  <c r="AF428" i="1"/>
  <c r="AF427" i="1" s="1"/>
  <c r="W431" i="1"/>
  <c r="W430" i="1" s="1"/>
  <c r="AB431" i="1"/>
  <c r="AB430" i="1" s="1"/>
  <c r="AF431" i="1"/>
  <c r="AF430" i="1" s="1"/>
  <c r="W435" i="1"/>
  <c r="W434" i="1" s="1"/>
  <c r="AB435" i="1"/>
  <c r="AB434" i="1" s="1"/>
  <c r="AF435" i="1"/>
  <c r="AF434" i="1" s="1"/>
  <c r="W440" i="1"/>
  <c r="W439" i="1" s="1"/>
  <c r="AB440" i="1"/>
  <c r="AB439" i="1" s="1"/>
  <c r="AF440" i="1"/>
  <c r="AF439" i="1" s="1"/>
  <c r="W443" i="1"/>
  <c r="W442" i="1" s="1"/>
  <c r="AB443" i="1"/>
  <c r="AB442" i="1" s="1"/>
  <c r="AF443" i="1"/>
  <c r="AF442" i="1" s="1"/>
  <c r="W447" i="1"/>
  <c r="W446" i="1" s="1"/>
  <c r="AB447" i="1"/>
  <c r="AB446" i="1" s="1"/>
  <c r="AF447" i="1"/>
  <c r="AF446" i="1" s="1"/>
  <c r="W456" i="1"/>
  <c r="W455" i="1" s="1"/>
  <c r="W454" i="1" s="1"/>
  <c r="W453" i="1" s="1"/>
  <c r="AB456" i="1"/>
  <c r="AB455" i="1" s="1"/>
  <c r="AB454" i="1" s="1"/>
  <c r="AB453" i="1" s="1"/>
  <c r="AF456" i="1"/>
  <c r="AF455" i="1" s="1"/>
  <c r="AF454" i="1" s="1"/>
  <c r="AF453" i="1" s="1"/>
  <c r="W462" i="1"/>
  <c r="W461" i="1" s="1"/>
  <c r="W460" i="1" s="1"/>
  <c r="W459" i="1" s="1"/>
  <c r="AB462" i="1"/>
  <c r="AB461" i="1" s="1"/>
  <c r="AB460" i="1" s="1"/>
  <c r="AB459" i="1" s="1"/>
  <c r="AF462" i="1"/>
  <c r="AF461" i="1" s="1"/>
  <c r="AF460" i="1" s="1"/>
  <c r="AF459" i="1" s="1"/>
  <c r="W467" i="1"/>
  <c r="W466" i="1" s="1"/>
  <c r="W465" i="1" s="1"/>
  <c r="W464" i="1" s="1"/>
  <c r="AB467" i="1"/>
  <c r="AB466" i="1" s="1"/>
  <c r="AB465" i="1" s="1"/>
  <c r="AB464" i="1" s="1"/>
  <c r="AF467" i="1"/>
  <c r="AF466" i="1" s="1"/>
  <c r="AF465" i="1" s="1"/>
  <c r="AF464" i="1" s="1"/>
  <c r="W474" i="1"/>
  <c r="AB474" i="1"/>
  <c r="AF474" i="1"/>
  <c r="W476" i="1"/>
  <c r="AB476" i="1"/>
  <c r="AF476" i="1"/>
  <c r="W481" i="1"/>
  <c r="W480" i="1" s="1"/>
  <c r="AB481" i="1"/>
  <c r="AB480" i="1" s="1"/>
  <c r="AF481" i="1"/>
  <c r="AF480" i="1" s="1"/>
  <c r="W484" i="1"/>
  <c r="AB484" i="1"/>
  <c r="AF484" i="1"/>
  <c r="W486" i="1"/>
  <c r="AB486" i="1"/>
  <c r="AF486" i="1"/>
  <c r="W494" i="1"/>
  <c r="W493" i="1" s="1"/>
  <c r="W492" i="1" s="1"/>
  <c r="W491" i="1" s="1"/>
  <c r="W490" i="1" s="1"/>
  <c r="AB494" i="1"/>
  <c r="AB493" i="1" s="1"/>
  <c r="AB492" i="1" s="1"/>
  <c r="AB491" i="1" s="1"/>
  <c r="AB490" i="1" s="1"/>
  <c r="AF494" i="1"/>
  <c r="AF493" i="1" s="1"/>
  <c r="AF492" i="1" s="1"/>
  <c r="AF491" i="1" s="1"/>
  <c r="AF490" i="1" s="1"/>
  <c r="W500" i="1"/>
  <c r="W499" i="1" s="1"/>
  <c r="W498" i="1" s="1"/>
  <c r="W497" i="1" s="1"/>
  <c r="W496" i="1" s="1"/>
  <c r="AB500" i="1"/>
  <c r="AB499" i="1" s="1"/>
  <c r="AB498" i="1" s="1"/>
  <c r="AB497" i="1" s="1"/>
  <c r="AB496" i="1" s="1"/>
  <c r="AF500" i="1"/>
  <c r="AF499" i="1" s="1"/>
  <c r="AF498" i="1" s="1"/>
  <c r="AF497" i="1" s="1"/>
  <c r="AF496" i="1" s="1"/>
  <c r="W509" i="1"/>
  <c r="W508" i="1" s="1"/>
  <c r="AB509" i="1"/>
  <c r="AB508" i="1" s="1"/>
  <c r="AF509" i="1"/>
  <c r="AF508" i="1" s="1"/>
  <c r="W513" i="1"/>
  <c r="W512" i="1" s="1"/>
  <c r="AB513" i="1"/>
  <c r="AB512" i="1" s="1"/>
  <c r="AF513" i="1"/>
  <c r="AF512" i="1" s="1"/>
  <c r="W518" i="1"/>
  <c r="W517" i="1" s="1"/>
  <c r="AB518" i="1"/>
  <c r="AB517" i="1" s="1"/>
  <c r="AF518" i="1"/>
  <c r="AF517" i="1" s="1"/>
  <c r="W522" i="1"/>
  <c r="W521" i="1" s="1"/>
  <c r="AB522" i="1"/>
  <c r="AB521" i="1" s="1"/>
  <c r="AF522" i="1"/>
  <c r="AF521" i="1" s="1"/>
  <c r="W527" i="1"/>
  <c r="AB527" i="1"/>
  <c r="AF527" i="1"/>
  <c r="W529" i="1"/>
  <c r="AB529" i="1"/>
  <c r="AF529" i="1"/>
  <c r="W533" i="1"/>
  <c r="AB533" i="1"/>
  <c r="AF533" i="1"/>
  <c r="W535" i="1"/>
  <c r="AB535" i="1"/>
  <c r="AF535" i="1"/>
  <c r="W541" i="1"/>
  <c r="AB541" i="1"/>
  <c r="AF541" i="1"/>
  <c r="W543" i="1"/>
  <c r="AB543" i="1"/>
  <c r="AF543" i="1"/>
  <c r="W552" i="1"/>
  <c r="W551" i="1" s="1"/>
  <c r="W550" i="1" s="1"/>
  <c r="AB552" i="1"/>
  <c r="AB551" i="1" s="1"/>
  <c r="AB550" i="1" s="1"/>
  <c r="AF552" i="1"/>
  <c r="AF551" i="1" s="1"/>
  <c r="AF550" i="1" s="1"/>
  <c r="W556" i="1"/>
  <c r="W555" i="1" s="1"/>
  <c r="AB556" i="1"/>
  <c r="AB555" i="1" s="1"/>
  <c r="AF556" i="1"/>
  <c r="AF555" i="1" s="1"/>
  <c r="W559" i="1"/>
  <c r="W558" i="1" s="1"/>
  <c r="AB559" i="1"/>
  <c r="AB558" i="1" s="1"/>
  <c r="AF559" i="1"/>
  <c r="AF558" i="1" s="1"/>
  <c r="W563" i="1"/>
  <c r="W562" i="1" s="1"/>
  <c r="W561" i="1" s="1"/>
  <c r="AB563" i="1"/>
  <c r="AB562" i="1" s="1"/>
  <c r="AB561" i="1" s="1"/>
  <c r="AF563" i="1"/>
  <c r="AF562" i="1" s="1"/>
  <c r="AF561" i="1" s="1"/>
  <c r="W570" i="1"/>
  <c r="W569" i="1" s="1"/>
  <c r="W568" i="1" s="1"/>
  <c r="W567" i="1" s="1"/>
  <c r="W566" i="1" s="1"/>
  <c r="AB570" i="1"/>
  <c r="AB569" i="1" s="1"/>
  <c r="AB568" i="1" s="1"/>
  <c r="AB567" i="1" s="1"/>
  <c r="AB566" i="1" s="1"/>
  <c r="AF570" i="1"/>
  <c r="AF569" i="1" s="1"/>
  <c r="AF568" i="1" s="1"/>
  <c r="AF567" i="1" s="1"/>
  <c r="AF566" i="1" s="1"/>
  <c r="W577" i="1"/>
  <c r="W576" i="1" s="1"/>
  <c r="AB577" i="1"/>
  <c r="AB576" i="1" s="1"/>
  <c r="AF577" i="1"/>
  <c r="AF576" i="1" s="1"/>
  <c r="W581" i="1"/>
  <c r="W580" i="1" s="1"/>
  <c r="AB581" i="1"/>
  <c r="AB580" i="1" s="1"/>
  <c r="AF581" i="1"/>
  <c r="AF580" i="1" s="1"/>
  <c r="W584" i="1"/>
  <c r="W583" i="1" s="1"/>
  <c r="AB584" i="1"/>
  <c r="AB583" i="1" s="1"/>
  <c r="AF584" i="1"/>
  <c r="AF583" i="1" s="1"/>
  <c r="W588" i="1"/>
  <c r="W587" i="1" s="1"/>
  <c r="AB588" i="1"/>
  <c r="AB587" i="1" s="1"/>
  <c r="AF588" i="1"/>
  <c r="AF587" i="1" s="1"/>
  <c r="W592" i="1"/>
  <c r="W591" i="1" s="1"/>
  <c r="AB592" i="1"/>
  <c r="AB591" i="1" s="1"/>
  <c r="AF592" i="1"/>
  <c r="AF591" i="1" s="1"/>
  <c r="W598" i="1"/>
  <c r="W597" i="1" s="1"/>
  <c r="W596" i="1" s="1"/>
  <c r="AB598" i="1"/>
  <c r="AB597" i="1" s="1"/>
  <c r="AB596" i="1" s="1"/>
  <c r="AF598" i="1"/>
  <c r="AF597" i="1" s="1"/>
  <c r="AF596" i="1" s="1"/>
  <c r="W602" i="1"/>
  <c r="W601" i="1" s="1"/>
  <c r="W600" i="1" s="1"/>
  <c r="AB602" i="1"/>
  <c r="AB601" i="1" s="1"/>
  <c r="AB600" i="1" s="1"/>
  <c r="AF602" i="1"/>
  <c r="AF601" i="1" s="1"/>
  <c r="AF600" i="1" s="1"/>
  <c r="W611" i="1"/>
  <c r="W610" i="1" s="1"/>
  <c r="W606" i="1" s="1"/>
  <c r="AB611" i="1"/>
  <c r="AB610" i="1" s="1"/>
  <c r="AB606" i="1" s="1"/>
  <c r="AF611" i="1"/>
  <c r="AF610" i="1" s="1"/>
  <c r="AF606" i="1" s="1"/>
  <c r="W615" i="1"/>
  <c r="W614" i="1" s="1"/>
  <c r="AB615" i="1"/>
  <c r="AB614" i="1" s="1"/>
  <c r="AF615" i="1"/>
  <c r="AF614" i="1" s="1"/>
  <c r="W618" i="1"/>
  <c r="W617" i="1" s="1"/>
  <c r="AB618" i="1"/>
  <c r="AB617" i="1" s="1"/>
  <c r="AF618" i="1"/>
  <c r="AF617" i="1" s="1"/>
  <c r="W621" i="1"/>
  <c r="W620" i="1" s="1"/>
  <c r="AB621" i="1"/>
  <c r="AB620" i="1" s="1"/>
  <c r="AF621" i="1"/>
  <c r="AF620" i="1" s="1"/>
  <c r="W624" i="1"/>
  <c r="W623" i="1" s="1"/>
  <c r="AB624" i="1"/>
  <c r="AB623" i="1" s="1"/>
  <c r="AF624" i="1"/>
  <c r="AF623" i="1" s="1"/>
  <c r="W627" i="1"/>
  <c r="W626" i="1" s="1"/>
  <c r="AB627" i="1"/>
  <c r="AB626" i="1" s="1"/>
  <c r="AF627" i="1"/>
  <c r="AF626" i="1" s="1"/>
  <c r="W630" i="1"/>
  <c r="W629" i="1" s="1"/>
  <c r="AB630" i="1"/>
  <c r="AB629" i="1" s="1"/>
  <c r="AF630" i="1"/>
  <c r="AF629" i="1" s="1"/>
  <c r="W635" i="1"/>
  <c r="W634" i="1" s="1"/>
  <c r="AB635" i="1"/>
  <c r="AB634" i="1" s="1"/>
  <c r="AF635" i="1"/>
  <c r="AF634" i="1" s="1"/>
  <c r="W638" i="1"/>
  <c r="W637" i="1" s="1"/>
  <c r="AB638" i="1"/>
  <c r="AB637" i="1" s="1"/>
  <c r="AF638" i="1"/>
  <c r="AF637" i="1" s="1"/>
  <c r="W649" i="1"/>
  <c r="W648" i="1" s="1"/>
  <c r="W647" i="1" s="1"/>
  <c r="W646" i="1" s="1"/>
  <c r="W645" i="1" s="1"/>
  <c r="AB649" i="1"/>
  <c r="AB648" i="1" s="1"/>
  <c r="AB647" i="1" s="1"/>
  <c r="AB646" i="1" s="1"/>
  <c r="AB645" i="1" s="1"/>
  <c r="AF649" i="1"/>
  <c r="AF648" i="1" s="1"/>
  <c r="AF647" i="1" s="1"/>
  <c r="AF646" i="1" s="1"/>
  <c r="AF645" i="1" s="1"/>
  <c r="W655" i="1"/>
  <c r="AB655" i="1"/>
  <c r="AF655" i="1"/>
  <c r="W657" i="1"/>
  <c r="AB657" i="1"/>
  <c r="AF657" i="1"/>
  <c r="W659" i="1"/>
  <c r="AB659" i="1"/>
  <c r="AF659" i="1"/>
  <c r="W661" i="1"/>
  <c r="AB661" i="1"/>
  <c r="AF661" i="1"/>
  <c r="W664" i="1"/>
  <c r="W663" i="1" s="1"/>
  <c r="AB664" i="1"/>
  <c r="AB663" i="1" s="1"/>
  <c r="AF664" i="1"/>
  <c r="AF663" i="1" s="1"/>
  <c r="W667" i="1"/>
  <c r="W666" i="1" s="1"/>
  <c r="AB667" i="1"/>
  <c r="AB666" i="1" s="1"/>
  <c r="AF667" i="1"/>
  <c r="AF666" i="1" s="1"/>
  <c r="W670" i="1"/>
  <c r="AB670" i="1"/>
  <c r="AF670" i="1"/>
  <c r="W672" i="1"/>
  <c r="AB672" i="1"/>
  <c r="AF672" i="1"/>
  <c r="W678" i="1"/>
  <c r="W677" i="1" s="1"/>
  <c r="W676" i="1" s="1"/>
  <c r="W675" i="1" s="1"/>
  <c r="AB678" i="1"/>
  <c r="AB677" i="1" s="1"/>
  <c r="AB676" i="1" s="1"/>
  <c r="AB675" i="1" s="1"/>
  <c r="AF678" i="1"/>
  <c r="AF677" i="1" s="1"/>
  <c r="AF676" i="1" s="1"/>
  <c r="AF675" i="1" s="1"/>
  <c r="W683" i="1"/>
  <c r="AB683" i="1"/>
  <c r="AF683" i="1"/>
  <c r="W685" i="1"/>
  <c r="AB685" i="1"/>
  <c r="AF685" i="1"/>
  <c r="W688" i="1"/>
  <c r="W687" i="1" s="1"/>
  <c r="AB688" i="1"/>
  <c r="AB687" i="1" s="1"/>
  <c r="AF688" i="1"/>
  <c r="AF687" i="1" s="1"/>
  <c r="W695" i="1"/>
  <c r="W694" i="1" s="1"/>
  <c r="AB695" i="1"/>
  <c r="AB694" i="1" s="1"/>
  <c r="AF695" i="1"/>
  <c r="AF694" i="1" s="1"/>
  <c r="W698" i="1"/>
  <c r="W697" i="1" s="1"/>
  <c r="AB698" i="1"/>
  <c r="AB697" i="1" s="1"/>
  <c r="AF698" i="1"/>
  <c r="AF697" i="1" s="1"/>
  <c r="W705" i="1"/>
  <c r="W704" i="1" s="1"/>
  <c r="W703" i="1" s="1"/>
  <c r="W702" i="1" s="1"/>
  <c r="W701" i="1" s="1"/>
  <c r="W700" i="1" s="1"/>
  <c r="AB705" i="1"/>
  <c r="AB704" i="1" s="1"/>
  <c r="AB703" i="1" s="1"/>
  <c r="AB702" i="1" s="1"/>
  <c r="AB701" i="1" s="1"/>
  <c r="AB700" i="1" s="1"/>
  <c r="AF705" i="1"/>
  <c r="AF704" i="1" s="1"/>
  <c r="AF703" i="1" s="1"/>
  <c r="AF702" i="1" s="1"/>
  <c r="AF701" i="1" s="1"/>
  <c r="AF700" i="1" s="1"/>
  <c r="W713" i="1"/>
  <c r="W712" i="1" s="1"/>
  <c r="W711" i="1" s="1"/>
  <c r="W710" i="1" s="1"/>
  <c r="W709" i="1" s="1"/>
  <c r="AB713" i="1"/>
  <c r="AB712" i="1" s="1"/>
  <c r="AB711" i="1" s="1"/>
  <c r="AB710" i="1" s="1"/>
  <c r="AB709" i="1" s="1"/>
  <c r="AF713" i="1"/>
  <c r="AF712" i="1" s="1"/>
  <c r="AF711" i="1" s="1"/>
  <c r="AF710" i="1" s="1"/>
  <c r="AF709" i="1" s="1"/>
  <c r="W719" i="1"/>
  <c r="W718" i="1" s="1"/>
  <c r="W717" i="1" s="1"/>
  <c r="W716" i="1" s="1"/>
  <c r="W715" i="1" s="1"/>
  <c r="AB719" i="1"/>
  <c r="AB718" i="1" s="1"/>
  <c r="AB717" i="1" s="1"/>
  <c r="AB716" i="1" s="1"/>
  <c r="AB715" i="1" s="1"/>
  <c r="AF719" i="1"/>
  <c r="AF718" i="1" s="1"/>
  <c r="AF717" i="1" s="1"/>
  <c r="AF716" i="1" s="1"/>
  <c r="AF715" i="1" s="1"/>
  <c r="W726" i="1"/>
  <c r="W725" i="1" s="1"/>
  <c r="W724" i="1" s="1"/>
  <c r="W723" i="1" s="1"/>
  <c r="W722" i="1" s="1"/>
  <c r="AB726" i="1"/>
  <c r="AB725" i="1" s="1"/>
  <c r="AB724" i="1" s="1"/>
  <c r="AB723" i="1" s="1"/>
  <c r="AB722" i="1" s="1"/>
  <c r="AF726" i="1"/>
  <c r="AF725" i="1" s="1"/>
  <c r="AF724" i="1" s="1"/>
  <c r="AF723" i="1" s="1"/>
  <c r="AF722" i="1" s="1"/>
  <c r="W732" i="1"/>
  <c r="AB732" i="1"/>
  <c r="AF732" i="1"/>
  <c r="W734" i="1"/>
  <c r="AB734" i="1"/>
  <c r="AF734" i="1"/>
  <c r="W739" i="1"/>
  <c r="W738" i="1" s="1"/>
  <c r="W737" i="1" s="1"/>
  <c r="AB739" i="1"/>
  <c r="AB738" i="1" s="1"/>
  <c r="AB737" i="1" s="1"/>
  <c r="AF739" i="1"/>
  <c r="AF738" i="1" s="1"/>
  <c r="AF737" i="1" s="1"/>
  <c r="W743" i="1"/>
  <c r="W742" i="1" s="1"/>
  <c r="W741" i="1" s="1"/>
  <c r="AB743" i="1"/>
  <c r="AB742" i="1" s="1"/>
  <c r="AB741" i="1" s="1"/>
  <c r="AF743" i="1"/>
  <c r="AF742" i="1" s="1"/>
  <c r="AF741" i="1" s="1"/>
  <c r="W748" i="1"/>
  <c r="AB748" i="1"/>
  <c r="AF748" i="1"/>
  <c r="W750" i="1"/>
  <c r="AB750" i="1"/>
  <c r="AF750" i="1"/>
  <c r="W752" i="1"/>
  <c r="AB752" i="1"/>
  <c r="AF752" i="1"/>
  <c r="W755" i="1"/>
  <c r="AB755" i="1"/>
  <c r="AF755" i="1"/>
  <c r="W758" i="1"/>
  <c r="W757" i="1" s="1"/>
  <c r="AB758" i="1"/>
  <c r="AB757" i="1" s="1"/>
  <c r="AF758" i="1"/>
  <c r="AF757" i="1" s="1"/>
  <c r="W762" i="1"/>
  <c r="W761" i="1" s="1"/>
  <c r="AB762" i="1"/>
  <c r="AB761" i="1" s="1"/>
  <c r="AF762" i="1"/>
  <c r="AF761" i="1" s="1"/>
  <c r="W765" i="1"/>
  <c r="W764" i="1" s="1"/>
  <c r="AB765" i="1"/>
  <c r="AB764" i="1" s="1"/>
  <c r="AF765" i="1"/>
  <c r="AF764" i="1" s="1"/>
  <c r="W769" i="1"/>
  <c r="AB769" i="1"/>
  <c r="AF769" i="1"/>
  <c r="W771" i="1"/>
  <c r="AB771" i="1"/>
  <c r="AF771" i="1"/>
  <c r="W773" i="1"/>
  <c r="AB773" i="1"/>
  <c r="AF773" i="1"/>
  <c r="W777" i="1"/>
  <c r="AB777" i="1"/>
  <c r="AF777" i="1"/>
  <c r="W779" i="1"/>
  <c r="AB779" i="1"/>
  <c r="AF779" i="1"/>
  <c r="W784" i="1"/>
  <c r="AB784" i="1"/>
  <c r="AF784" i="1"/>
  <c r="W786" i="1"/>
  <c r="AB786" i="1"/>
  <c r="AF786" i="1"/>
  <c r="W792" i="1"/>
  <c r="W791" i="1" s="1"/>
  <c r="W790" i="1" s="1"/>
  <c r="W789" i="1" s="1"/>
  <c r="W788" i="1" s="1"/>
  <c r="AB792" i="1"/>
  <c r="AB791" i="1" s="1"/>
  <c r="AB790" i="1" s="1"/>
  <c r="AB789" i="1" s="1"/>
  <c r="AB788" i="1" s="1"/>
  <c r="AF792" i="1"/>
  <c r="AF791" i="1" s="1"/>
  <c r="AF790" i="1" s="1"/>
  <c r="AF789" i="1" s="1"/>
  <c r="AF788" i="1" s="1"/>
  <c r="W797" i="1"/>
  <c r="AB797" i="1"/>
  <c r="AF797" i="1"/>
  <c r="W799" i="1"/>
  <c r="AB799" i="1"/>
  <c r="AF799" i="1"/>
  <c r="W802" i="1"/>
  <c r="AB802" i="1"/>
  <c r="AF802" i="1"/>
  <c r="W804" i="1"/>
  <c r="AB804" i="1"/>
  <c r="AF804" i="1"/>
  <c r="W809" i="1"/>
  <c r="W808" i="1" s="1"/>
  <c r="AB809" i="1"/>
  <c r="AB808" i="1" s="1"/>
  <c r="AF809" i="1"/>
  <c r="AF808" i="1" s="1"/>
  <c r="W812" i="1"/>
  <c r="AB812" i="1"/>
  <c r="AF812" i="1"/>
  <c r="W814" i="1"/>
  <c r="AB814" i="1"/>
  <c r="AF814" i="1"/>
  <c r="W822" i="1"/>
  <c r="W821" i="1" s="1"/>
  <c r="W820" i="1" s="1"/>
  <c r="W819" i="1" s="1"/>
  <c r="W818" i="1" s="1"/>
  <c r="AB822" i="1"/>
  <c r="AB821" i="1" s="1"/>
  <c r="AB820" i="1" s="1"/>
  <c r="AB819" i="1" s="1"/>
  <c r="AB818" i="1" s="1"/>
  <c r="AF822" i="1"/>
  <c r="AF821" i="1" s="1"/>
  <c r="AF820" i="1" s="1"/>
  <c r="AF819" i="1" s="1"/>
  <c r="AF818" i="1" s="1"/>
  <c r="W829" i="1"/>
  <c r="W828" i="1" s="1"/>
  <c r="W827" i="1" s="1"/>
  <c r="W826" i="1" s="1"/>
  <c r="AB829" i="1"/>
  <c r="AB828" i="1" s="1"/>
  <c r="AB827" i="1" s="1"/>
  <c r="AB826" i="1" s="1"/>
  <c r="AF829" i="1"/>
  <c r="AF828" i="1" s="1"/>
  <c r="AF827" i="1" s="1"/>
  <c r="AF826" i="1" s="1"/>
  <c r="W835" i="1"/>
  <c r="W834" i="1" s="1"/>
  <c r="AB835" i="1"/>
  <c r="AB834" i="1" s="1"/>
  <c r="AF835" i="1"/>
  <c r="AF834" i="1" s="1"/>
  <c r="W840" i="1"/>
  <c r="AB840" i="1"/>
  <c r="AF840" i="1"/>
  <c r="W842" i="1"/>
  <c r="AB842" i="1"/>
  <c r="AF842" i="1"/>
  <c r="W847" i="1"/>
  <c r="W846" i="1" s="1"/>
  <c r="W845" i="1" s="1"/>
  <c r="W844" i="1" s="1"/>
  <c r="AB847" i="1"/>
  <c r="AB846" i="1" s="1"/>
  <c r="AB845" i="1" s="1"/>
  <c r="AB844" i="1" s="1"/>
  <c r="AF847" i="1"/>
  <c r="AF846" i="1" s="1"/>
  <c r="AF845" i="1" s="1"/>
  <c r="AF844" i="1" s="1"/>
  <c r="W852" i="1"/>
  <c r="W851" i="1" s="1"/>
  <c r="W850" i="1" s="1"/>
  <c r="W849" i="1" s="1"/>
  <c r="AB852" i="1"/>
  <c r="AB851" i="1" s="1"/>
  <c r="AB850" i="1" s="1"/>
  <c r="AB849" i="1" s="1"/>
  <c r="AF852" i="1"/>
  <c r="AF851" i="1" s="1"/>
  <c r="AF850" i="1" s="1"/>
  <c r="AF849" i="1" s="1"/>
  <c r="W861" i="1"/>
  <c r="AB861" i="1"/>
  <c r="AF861" i="1"/>
  <c r="W863" i="1"/>
  <c r="AB863" i="1"/>
  <c r="AF863" i="1"/>
  <c r="W871" i="1"/>
  <c r="W870" i="1" s="1"/>
  <c r="AB871" i="1"/>
  <c r="AB870" i="1" s="1"/>
  <c r="AF871" i="1"/>
  <c r="AF870" i="1" s="1"/>
  <c r="W874" i="1"/>
  <c r="W873" i="1" s="1"/>
  <c r="AB874" i="1"/>
  <c r="AB873" i="1" s="1"/>
  <c r="AF874" i="1"/>
  <c r="AF873" i="1" s="1"/>
  <c r="W878" i="1"/>
  <c r="W877" i="1" s="1"/>
  <c r="AB878" i="1"/>
  <c r="AB877" i="1" s="1"/>
  <c r="AF878" i="1"/>
  <c r="AF877" i="1" s="1"/>
  <c r="W884" i="1"/>
  <c r="W883" i="1" s="1"/>
  <c r="AB884" i="1"/>
  <c r="AB883" i="1" s="1"/>
  <c r="AF884" i="1"/>
  <c r="AF883" i="1" s="1"/>
  <c r="W887" i="1"/>
  <c r="W886" i="1" s="1"/>
  <c r="AB887" i="1"/>
  <c r="AB886" i="1" s="1"/>
  <c r="AF887" i="1"/>
  <c r="AF886" i="1" s="1"/>
  <c r="W895" i="1"/>
  <c r="W894" i="1" s="1"/>
  <c r="W893" i="1" s="1"/>
  <c r="W892" i="1" s="1"/>
  <c r="W891" i="1" s="1"/>
  <c r="W890" i="1" s="1"/>
  <c r="W889" i="1" s="1"/>
  <c r="AB895" i="1"/>
  <c r="AB894" i="1" s="1"/>
  <c r="AB893" i="1" s="1"/>
  <c r="AB892" i="1" s="1"/>
  <c r="AB891" i="1" s="1"/>
  <c r="AB890" i="1" s="1"/>
  <c r="AB889" i="1" s="1"/>
  <c r="AF895" i="1"/>
  <c r="AF894" i="1" s="1"/>
  <c r="AF893" i="1" s="1"/>
  <c r="AF892" i="1" s="1"/>
  <c r="AF891" i="1" s="1"/>
  <c r="AF890" i="1" s="1"/>
  <c r="AF889" i="1" s="1"/>
  <c r="W904" i="1"/>
  <c r="AB904" i="1"/>
  <c r="AF904" i="1"/>
  <c r="W906" i="1"/>
  <c r="AB906" i="1"/>
  <c r="AF906" i="1"/>
  <c r="W911" i="1"/>
  <c r="W910" i="1" s="1"/>
  <c r="AB911" i="1"/>
  <c r="AB910" i="1" s="1"/>
  <c r="AF911" i="1"/>
  <c r="AF910" i="1" s="1"/>
  <c r="W914" i="1"/>
  <c r="AB914" i="1"/>
  <c r="AF914" i="1"/>
  <c r="W916" i="1"/>
  <c r="AB916" i="1"/>
  <c r="AF916" i="1"/>
  <c r="W923" i="1"/>
  <c r="W922" i="1" s="1"/>
  <c r="AB923" i="1"/>
  <c r="AB922" i="1" s="1"/>
  <c r="AF923" i="1"/>
  <c r="AF922" i="1" s="1"/>
  <c r="W926" i="1"/>
  <c r="W925" i="1" s="1"/>
  <c r="AB926" i="1"/>
  <c r="AB925" i="1" s="1"/>
  <c r="AF926" i="1"/>
  <c r="AF925" i="1" s="1"/>
  <c r="W929" i="1"/>
  <c r="W928" i="1" s="1"/>
  <c r="AB929" i="1"/>
  <c r="AB928" i="1" s="1"/>
  <c r="AF929" i="1"/>
  <c r="AF928" i="1" s="1"/>
  <c r="W933" i="1"/>
  <c r="W932" i="1" s="1"/>
  <c r="AB933" i="1"/>
  <c r="AB932" i="1" s="1"/>
  <c r="AF933" i="1"/>
  <c r="AF932" i="1" s="1"/>
  <c r="W936" i="1"/>
  <c r="W935" i="1" s="1"/>
  <c r="AB936" i="1"/>
  <c r="AB935" i="1" s="1"/>
  <c r="AF936" i="1"/>
  <c r="AF935" i="1" s="1"/>
  <c r="W940" i="1"/>
  <c r="AB940" i="1"/>
  <c r="AF940" i="1"/>
  <c r="W942" i="1"/>
  <c r="AB942" i="1"/>
  <c r="AF942" i="1"/>
  <c r="W947" i="1"/>
  <c r="W946" i="1" s="1"/>
  <c r="AB947" i="1"/>
  <c r="AB946" i="1" s="1"/>
  <c r="AF947" i="1"/>
  <c r="AF946" i="1" s="1"/>
  <c r="W950" i="1"/>
  <c r="W949" i="1" s="1"/>
  <c r="AB950" i="1"/>
  <c r="AB949" i="1" s="1"/>
  <c r="AF950" i="1"/>
  <c r="AF949" i="1" s="1"/>
  <c r="W958" i="1"/>
  <c r="W957" i="1" s="1"/>
  <c r="W956" i="1" s="1"/>
  <c r="W955" i="1" s="1"/>
  <c r="W954" i="1" s="1"/>
  <c r="W953" i="1" s="1"/>
  <c r="AB958" i="1"/>
  <c r="AB957" i="1" s="1"/>
  <c r="AB956" i="1" s="1"/>
  <c r="AB955" i="1" s="1"/>
  <c r="AB954" i="1" s="1"/>
  <c r="AB953" i="1" s="1"/>
  <c r="AF958" i="1"/>
  <c r="AF957" i="1" s="1"/>
  <c r="AF956" i="1" s="1"/>
  <c r="AF955" i="1" s="1"/>
  <c r="AF954" i="1" s="1"/>
  <c r="AF953" i="1" s="1"/>
  <c r="W965" i="1"/>
  <c r="AB965" i="1"/>
  <c r="AF965" i="1"/>
  <c r="W967" i="1"/>
  <c r="AB967" i="1"/>
  <c r="AF967" i="1"/>
  <c r="W972" i="1"/>
  <c r="W971" i="1" s="1"/>
  <c r="AB972" i="1"/>
  <c r="AB971" i="1" s="1"/>
  <c r="AF972" i="1"/>
  <c r="AF971" i="1" s="1"/>
  <c r="W975" i="1"/>
  <c r="W974" i="1" s="1"/>
  <c r="AB975" i="1"/>
  <c r="AB974" i="1" s="1"/>
  <c r="AF975" i="1"/>
  <c r="AF974" i="1" s="1"/>
  <c r="W983" i="1"/>
  <c r="W982" i="1" s="1"/>
  <c r="AB983" i="1"/>
  <c r="AB982" i="1" s="1"/>
  <c r="AF983" i="1"/>
  <c r="AF982" i="1" s="1"/>
  <c r="W986" i="1"/>
  <c r="W985" i="1" s="1"/>
  <c r="AB986" i="1"/>
  <c r="AB985" i="1" s="1"/>
  <c r="AF986" i="1"/>
  <c r="AF985" i="1" s="1"/>
  <c r="W990" i="1"/>
  <c r="W989" i="1" s="1"/>
  <c r="W988" i="1" s="1"/>
  <c r="AB990" i="1"/>
  <c r="AB989" i="1" s="1"/>
  <c r="AB988" i="1" s="1"/>
  <c r="AF990" i="1"/>
  <c r="AF989" i="1" s="1"/>
  <c r="AF988" i="1" s="1"/>
  <c r="W994" i="1"/>
  <c r="W993" i="1" s="1"/>
  <c r="W992" i="1" s="1"/>
  <c r="AB994" i="1"/>
  <c r="AB993" i="1" s="1"/>
  <c r="AB992" i="1" s="1"/>
  <c r="AF994" i="1"/>
  <c r="AF993" i="1" s="1"/>
  <c r="AF992" i="1" s="1"/>
  <c r="W999" i="1"/>
  <c r="W998" i="1" s="1"/>
  <c r="W997" i="1" s="1"/>
  <c r="W996" i="1" s="1"/>
  <c r="AB999" i="1"/>
  <c r="AB998" i="1" s="1"/>
  <c r="AB997" i="1" s="1"/>
  <c r="AB996" i="1" s="1"/>
  <c r="AF999" i="1"/>
  <c r="AF998" i="1" s="1"/>
  <c r="AF997" i="1" s="1"/>
  <c r="AF996" i="1" s="1"/>
  <c r="W1005" i="1"/>
  <c r="W1004" i="1" s="1"/>
  <c r="AB1005" i="1"/>
  <c r="AB1004" i="1" s="1"/>
  <c r="AF1005" i="1"/>
  <c r="AF1004" i="1" s="1"/>
  <c r="W1008" i="1"/>
  <c r="W1007" i="1" s="1"/>
  <c r="AB1008" i="1"/>
  <c r="AB1007" i="1" s="1"/>
  <c r="AF1008" i="1"/>
  <c r="AF1007" i="1" s="1"/>
  <c r="W1014" i="1"/>
  <c r="W1013" i="1" s="1"/>
  <c r="W1012" i="1" s="1"/>
  <c r="W1011" i="1" s="1"/>
  <c r="W1010" i="1" s="1"/>
  <c r="AB1014" i="1"/>
  <c r="AB1013" i="1" s="1"/>
  <c r="AB1012" i="1" s="1"/>
  <c r="AB1011" i="1" s="1"/>
  <c r="AB1010" i="1" s="1"/>
  <c r="AF1014" i="1"/>
  <c r="AF1013" i="1" s="1"/>
  <c r="AF1012" i="1" s="1"/>
  <c r="AF1011" i="1" s="1"/>
  <c r="AF1010" i="1" s="1"/>
  <c r="W1020" i="1"/>
  <c r="W1019" i="1" s="1"/>
  <c r="W1018" i="1" s="1"/>
  <c r="W1017" i="1" s="1"/>
  <c r="W1016" i="1" s="1"/>
  <c r="AB1020" i="1"/>
  <c r="AB1019" i="1" s="1"/>
  <c r="AB1018" i="1" s="1"/>
  <c r="AB1017" i="1" s="1"/>
  <c r="AB1016" i="1" s="1"/>
  <c r="AF1020" i="1"/>
  <c r="AF1019" i="1" s="1"/>
  <c r="AF1018" i="1" s="1"/>
  <c r="AF1017" i="1" s="1"/>
  <c r="AF1016" i="1" s="1"/>
  <c r="W1035" i="1"/>
  <c r="W1034" i="1" s="1"/>
  <c r="W1033" i="1" s="1"/>
  <c r="W1032" i="1" s="1"/>
  <c r="W1031" i="1" s="1"/>
  <c r="AB1035" i="1"/>
  <c r="AB1034" i="1" s="1"/>
  <c r="AB1033" i="1" s="1"/>
  <c r="AB1032" i="1" s="1"/>
  <c r="AB1031" i="1" s="1"/>
  <c r="AF1035" i="1"/>
  <c r="AF1034" i="1" s="1"/>
  <c r="AF1033" i="1" s="1"/>
  <c r="AF1032" i="1" s="1"/>
  <c r="AF1031" i="1" s="1"/>
  <c r="W1040" i="1"/>
  <c r="AB1040" i="1"/>
  <c r="AF1040" i="1"/>
  <c r="W1042" i="1"/>
  <c r="AB1042" i="1"/>
  <c r="AF1042" i="1"/>
  <c r="W1045" i="1"/>
  <c r="W1044" i="1" s="1"/>
  <c r="AB1045" i="1"/>
  <c r="AB1044" i="1" s="1"/>
  <c r="AF1045" i="1"/>
  <c r="AF1044" i="1" s="1"/>
  <c r="W1051" i="1"/>
  <c r="W1050" i="1" s="1"/>
  <c r="W1049" i="1" s="1"/>
  <c r="W1048" i="1" s="1"/>
  <c r="W1047" i="1" s="1"/>
  <c r="AB1051" i="1"/>
  <c r="AB1050" i="1" s="1"/>
  <c r="AB1049" i="1" s="1"/>
  <c r="AB1048" i="1" s="1"/>
  <c r="AB1047" i="1" s="1"/>
  <c r="AF1051" i="1"/>
  <c r="AF1050" i="1" s="1"/>
  <c r="AF1049" i="1" s="1"/>
  <c r="AF1048" i="1" s="1"/>
  <c r="AF1047" i="1" s="1"/>
  <c r="W1057" i="1"/>
  <c r="W1056" i="1" s="1"/>
  <c r="W1055" i="1" s="1"/>
  <c r="AB1057" i="1"/>
  <c r="AB1056" i="1" s="1"/>
  <c r="AB1055" i="1" s="1"/>
  <c r="AF1057" i="1"/>
  <c r="AF1056" i="1" s="1"/>
  <c r="AF1055" i="1" s="1"/>
  <c r="W1061" i="1"/>
  <c r="W1060" i="1" s="1"/>
  <c r="W1059" i="1" s="1"/>
  <c r="AB1061" i="1"/>
  <c r="AB1060" i="1" s="1"/>
  <c r="AB1059" i="1" s="1"/>
  <c r="AF1061" i="1"/>
  <c r="AF1060" i="1" s="1"/>
  <c r="AF1059" i="1" s="1"/>
  <c r="W1068" i="1"/>
  <c r="AB1068" i="1"/>
  <c r="AF1068" i="1"/>
  <c r="W1070" i="1"/>
  <c r="AB1070" i="1"/>
  <c r="AF1070" i="1"/>
  <c r="W1072" i="1"/>
  <c r="AB1072" i="1"/>
  <c r="AF1072" i="1"/>
  <c r="W1080" i="1"/>
  <c r="W1079" i="1" s="1"/>
  <c r="W1078" i="1" s="1"/>
  <c r="AB1080" i="1"/>
  <c r="AB1079" i="1" s="1"/>
  <c r="AB1078" i="1" s="1"/>
  <c r="AF1080" i="1"/>
  <c r="AF1079" i="1" s="1"/>
  <c r="AF1078" i="1" s="1"/>
  <c r="W1084" i="1"/>
  <c r="W1083" i="1" s="1"/>
  <c r="W1082" i="1" s="1"/>
  <c r="AB1084" i="1"/>
  <c r="AB1083" i="1" s="1"/>
  <c r="AB1082" i="1" s="1"/>
  <c r="AF1084" i="1"/>
  <c r="AF1083" i="1" s="1"/>
  <c r="AF1082" i="1" s="1"/>
  <c r="W1092" i="1"/>
  <c r="W1091" i="1" s="1"/>
  <c r="W1090" i="1" s="1"/>
  <c r="W1089" i="1" s="1"/>
  <c r="W1088" i="1" s="1"/>
  <c r="AB1092" i="1"/>
  <c r="AB1091" i="1" s="1"/>
  <c r="AB1090" i="1" s="1"/>
  <c r="AB1089" i="1" s="1"/>
  <c r="AB1088" i="1" s="1"/>
  <c r="AF1092" i="1"/>
  <c r="AF1091" i="1" s="1"/>
  <c r="AF1090" i="1" s="1"/>
  <c r="AF1089" i="1" s="1"/>
  <c r="AF1088" i="1" s="1"/>
  <c r="W1098" i="1"/>
  <c r="W1097" i="1" s="1"/>
  <c r="W1096" i="1" s="1"/>
  <c r="W1095" i="1" s="1"/>
  <c r="W1094" i="1" s="1"/>
  <c r="AB1098" i="1"/>
  <c r="AB1097" i="1" s="1"/>
  <c r="AB1096" i="1" s="1"/>
  <c r="AB1095" i="1" s="1"/>
  <c r="AB1094" i="1" s="1"/>
  <c r="AF1098" i="1"/>
  <c r="AF1097" i="1" s="1"/>
  <c r="AF1096" i="1" s="1"/>
  <c r="AF1095" i="1" s="1"/>
  <c r="AF1094" i="1" s="1"/>
  <c r="W1106" i="1"/>
  <c r="W1105" i="1" s="1"/>
  <c r="W1104" i="1" s="1"/>
  <c r="W1103" i="1" s="1"/>
  <c r="W1102" i="1" s="1"/>
  <c r="W1101" i="1" s="1"/>
  <c r="W1100" i="1" s="1"/>
  <c r="AB1106" i="1"/>
  <c r="AB1105" i="1" s="1"/>
  <c r="AB1104" i="1" s="1"/>
  <c r="AB1103" i="1" s="1"/>
  <c r="AB1102" i="1" s="1"/>
  <c r="AB1101" i="1" s="1"/>
  <c r="AB1100" i="1" s="1"/>
  <c r="AF1106" i="1"/>
  <c r="AF1105" i="1" s="1"/>
  <c r="AF1104" i="1" s="1"/>
  <c r="AF1103" i="1" s="1"/>
  <c r="AF1102" i="1" s="1"/>
  <c r="AF1101" i="1" s="1"/>
  <c r="AF1100" i="1" s="1"/>
  <c r="W1114" i="1"/>
  <c r="W1113" i="1" s="1"/>
  <c r="W1112" i="1" s="1"/>
  <c r="W1111" i="1" s="1"/>
  <c r="W1110" i="1" s="1"/>
  <c r="AB1114" i="1"/>
  <c r="AB1113" i="1" s="1"/>
  <c r="AB1112" i="1" s="1"/>
  <c r="AB1111" i="1" s="1"/>
  <c r="AB1110" i="1" s="1"/>
  <c r="AF1114" i="1"/>
  <c r="AF1113" i="1" s="1"/>
  <c r="AF1112" i="1" s="1"/>
  <c r="AF1111" i="1" s="1"/>
  <c r="AF1110" i="1" s="1"/>
  <c r="W1119" i="1"/>
  <c r="W1118" i="1" s="1"/>
  <c r="AB1119" i="1"/>
  <c r="AB1118" i="1" s="1"/>
  <c r="AF1119" i="1"/>
  <c r="AF1118" i="1" s="1"/>
  <c r="W1122" i="1"/>
  <c r="W1121" i="1" s="1"/>
  <c r="AB1122" i="1"/>
  <c r="AB1121" i="1" s="1"/>
  <c r="AF1122" i="1"/>
  <c r="AF1121" i="1" s="1"/>
  <c r="W1130" i="1"/>
  <c r="W1129" i="1" s="1"/>
  <c r="W1128" i="1" s="1"/>
  <c r="W1127" i="1" s="1"/>
  <c r="W1126" i="1" s="1"/>
  <c r="W1125" i="1" s="1"/>
  <c r="W1124" i="1" s="1"/>
  <c r="AB1130" i="1"/>
  <c r="AB1129" i="1" s="1"/>
  <c r="AB1128" i="1" s="1"/>
  <c r="AB1127" i="1" s="1"/>
  <c r="AB1126" i="1" s="1"/>
  <c r="AB1125" i="1" s="1"/>
  <c r="AB1124" i="1" s="1"/>
  <c r="AF1130" i="1"/>
  <c r="AF1129" i="1" s="1"/>
  <c r="AF1128" i="1" s="1"/>
  <c r="AF1127" i="1" s="1"/>
  <c r="AF1126" i="1" s="1"/>
  <c r="AF1125" i="1" s="1"/>
  <c r="AF1124" i="1" s="1"/>
  <c r="W1139" i="1"/>
  <c r="AB1139" i="1"/>
  <c r="AF1139" i="1"/>
  <c r="W1141" i="1"/>
  <c r="AB1141" i="1"/>
  <c r="AF1141" i="1"/>
  <c r="W1146" i="1"/>
  <c r="W1145" i="1" s="1"/>
  <c r="AB1146" i="1"/>
  <c r="AB1145" i="1" s="1"/>
  <c r="AF1146" i="1"/>
  <c r="AF1145" i="1" s="1"/>
  <c r="W1149" i="1"/>
  <c r="AB1149" i="1"/>
  <c r="AF1149" i="1"/>
  <c r="W1151" i="1"/>
  <c r="AB1151" i="1"/>
  <c r="AF1151" i="1"/>
  <c r="W1153" i="1"/>
  <c r="AB1153" i="1"/>
  <c r="AF1153" i="1"/>
  <c r="W1160" i="1"/>
  <c r="W1159" i="1" s="1"/>
  <c r="AB1160" i="1"/>
  <c r="AB1159" i="1" s="1"/>
  <c r="AF1160" i="1"/>
  <c r="AF1159" i="1" s="1"/>
  <c r="W1163" i="1"/>
  <c r="W1162" i="1" s="1"/>
  <c r="AB1163" i="1"/>
  <c r="AB1162" i="1" s="1"/>
  <c r="AF1163" i="1"/>
  <c r="AF1162" i="1" s="1"/>
  <c r="W1166" i="1"/>
  <c r="W1165" i="1" s="1"/>
  <c r="AB1166" i="1"/>
  <c r="AB1165" i="1" s="1"/>
  <c r="AF1166" i="1"/>
  <c r="AF1165" i="1" s="1"/>
  <c r="W1170" i="1"/>
  <c r="W1169" i="1" s="1"/>
  <c r="AB1170" i="1"/>
  <c r="AB1169" i="1" s="1"/>
  <c r="AF1170" i="1"/>
  <c r="AF1169" i="1" s="1"/>
  <c r="W1173" i="1"/>
  <c r="W1172" i="1" s="1"/>
  <c r="AB1173" i="1"/>
  <c r="AB1172" i="1" s="1"/>
  <c r="AF1173" i="1"/>
  <c r="AF1172" i="1" s="1"/>
  <c r="W1177" i="1"/>
  <c r="AB1177" i="1"/>
  <c r="AF1177" i="1"/>
  <c r="W1179" i="1"/>
  <c r="AB1179" i="1"/>
  <c r="AF1179" i="1"/>
  <c r="W1184" i="1"/>
  <c r="W1183" i="1" s="1"/>
  <c r="AB1184" i="1"/>
  <c r="AB1183" i="1" s="1"/>
  <c r="AF1184" i="1"/>
  <c r="AF1183" i="1" s="1"/>
  <c r="W1187" i="1"/>
  <c r="W1186" i="1" s="1"/>
  <c r="AB1187" i="1"/>
  <c r="AB1186" i="1" s="1"/>
  <c r="AF1187" i="1"/>
  <c r="AF1186" i="1" s="1"/>
  <c r="W1195" i="1"/>
  <c r="W1194" i="1" s="1"/>
  <c r="W1193" i="1" s="1"/>
  <c r="W1192" i="1" s="1"/>
  <c r="W1191" i="1" s="1"/>
  <c r="W1190" i="1" s="1"/>
  <c r="AB1195" i="1"/>
  <c r="AB1194" i="1" s="1"/>
  <c r="AB1193" i="1" s="1"/>
  <c r="AB1192" i="1" s="1"/>
  <c r="AB1191" i="1" s="1"/>
  <c r="AB1190" i="1" s="1"/>
  <c r="AF1195" i="1"/>
  <c r="AF1194" i="1" s="1"/>
  <c r="AF1193" i="1" s="1"/>
  <c r="AF1192" i="1" s="1"/>
  <c r="AF1191" i="1" s="1"/>
  <c r="AF1190" i="1" s="1"/>
  <c r="W1202" i="1"/>
  <c r="AB1202" i="1"/>
  <c r="AF1202" i="1"/>
  <c r="W1204" i="1"/>
  <c r="AB1204" i="1"/>
  <c r="AF1204" i="1"/>
  <c r="W1209" i="1"/>
  <c r="W1208" i="1" s="1"/>
  <c r="AB1209" i="1"/>
  <c r="AB1208" i="1" s="1"/>
  <c r="AF1209" i="1"/>
  <c r="AF1208" i="1" s="1"/>
  <c r="W1212" i="1"/>
  <c r="W1211" i="1" s="1"/>
  <c r="AB1212" i="1"/>
  <c r="AB1211" i="1" s="1"/>
  <c r="AF1212" i="1"/>
  <c r="AF1211" i="1" s="1"/>
  <c r="W1220" i="1"/>
  <c r="W1219" i="1" s="1"/>
  <c r="AB1220" i="1"/>
  <c r="AB1219" i="1" s="1"/>
  <c r="AF1220" i="1"/>
  <c r="AF1219" i="1" s="1"/>
  <c r="W1223" i="1"/>
  <c r="W1222" i="1" s="1"/>
  <c r="AB1223" i="1"/>
  <c r="AB1222" i="1" s="1"/>
  <c r="AF1223" i="1"/>
  <c r="AF1222" i="1" s="1"/>
  <c r="W1227" i="1"/>
  <c r="W1226" i="1" s="1"/>
  <c r="W1225" i="1" s="1"/>
  <c r="AB1227" i="1"/>
  <c r="AB1226" i="1" s="1"/>
  <c r="AB1225" i="1" s="1"/>
  <c r="AF1227" i="1"/>
  <c r="AF1226" i="1" s="1"/>
  <c r="AF1225" i="1" s="1"/>
  <c r="W1231" i="1"/>
  <c r="W1230" i="1" s="1"/>
  <c r="W1229" i="1" s="1"/>
  <c r="AB1231" i="1"/>
  <c r="AB1230" i="1" s="1"/>
  <c r="AB1229" i="1" s="1"/>
  <c r="AF1231" i="1"/>
  <c r="AF1230" i="1" s="1"/>
  <c r="AF1229" i="1" s="1"/>
  <c r="W1236" i="1"/>
  <c r="W1235" i="1" s="1"/>
  <c r="W1234" i="1" s="1"/>
  <c r="W1233" i="1" s="1"/>
  <c r="AB1236" i="1"/>
  <c r="AB1235" i="1" s="1"/>
  <c r="AB1234" i="1" s="1"/>
  <c r="AB1233" i="1" s="1"/>
  <c r="AF1236" i="1"/>
  <c r="AF1235" i="1" s="1"/>
  <c r="AF1234" i="1" s="1"/>
  <c r="AF1233" i="1" s="1"/>
  <c r="W1242" i="1"/>
  <c r="W1241" i="1" s="1"/>
  <c r="AB1242" i="1"/>
  <c r="AB1241" i="1" s="1"/>
  <c r="AF1242" i="1"/>
  <c r="AF1241" i="1" s="1"/>
  <c r="W1245" i="1"/>
  <c r="W1244" i="1" s="1"/>
  <c r="AB1245" i="1"/>
  <c r="AB1244" i="1" s="1"/>
  <c r="AF1245" i="1"/>
  <c r="AF1244" i="1" s="1"/>
  <c r="W1251" i="1"/>
  <c r="W1250" i="1" s="1"/>
  <c r="W1249" i="1" s="1"/>
  <c r="W1248" i="1" s="1"/>
  <c r="W1247" i="1" s="1"/>
  <c r="AB1251" i="1"/>
  <c r="AB1250" i="1" s="1"/>
  <c r="AB1249" i="1" s="1"/>
  <c r="AB1248" i="1" s="1"/>
  <c r="AB1247" i="1" s="1"/>
  <c r="AF1251" i="1"/>
  <c r="AF1250" i="1" s="1"/>
  <c r="AF1249" i="1" s="1"/>
  <c r="AF1248" i="1" s="1"/>
  <c r="AF1247" i="1" s="1"/>
  <c r="W1261" i="1"/>
  <c r="W1260" i="1" s="1"/>
  <c r="W1259" i="1" s="1"/>
  <c r="W1258" i="1" s="1"/>
  <c r="AB1261" i="1"/>
  <c r="AB1260" i="1" s="1"/>
  <c r="AB1259" i="1" s="1"/>
  <c r="AB1258" i="1" s="1"/>
  <c r="AF1261" i="1"/>
  <c r="AF1260" i="1" s="1"/>
  <c r="AF1259" i="1" s="1"/>
  <c r="AF1258" i="1" s="1"/>
  <c r="W1268" i="1"/>
  <c r="AB1268" i="1"/>
  <c r="AF1268" i="1"/>
  <c r="W1282" i="1"/>
  <c r="W1281" i="1" s="1"/>
  <c r="AB1282" i="1"/>
  <c r="AB1281" i="1" s="1"/>
  <c r="AF1282" i="1"/>
  <c r="AF1281" i="1" s="1"/>
  <c r="W1285" i="1"/>
  <c r="W1284" i="1" s="1"/>
  <c r="AB1285" i="1"/>
  <c r="AB1284" i="1" s="1"/>
  <c r="AF1285" i="1"/>
  <c r="AF1284" i="1" s="1"/>
  <c r="W1291" i="1"/>
  <c r="W1290" i="1" s="1"/>
  <c r="W1289" i="1" s="1"/>
  <c r="W1288" i="1" s="1"/>
  <c r="W1287" i="1" s="1"/>
  <c r="AB1291" i="1"/>
  <c r="AB1290" i="1" s="1"/>
  <c r="AB1289" i="1" s="1"/>
  <c r="AB1288" i="1" s="1"/>
  <c r="AB1287" i="1" s="1"/>
  <c r="AF1291" i="1"/>
  <c r="AF1290" i="1" s="1"/>
  <c r="AF1289" i="1" s="1"/>
  <c r="AF1288" i="1" s="1"/>
  <c r="AF1287" i="1" s="1"/>
  <c r="W1297" i="1"/>
  <c r="W1296" i="1" s="1"/>
  <c r="W1295" i="1" s="1"/>
  <c r="AB1297" i="1"/>
  <c r="AB1296" i="1" s="1"/>
  <c r="AB1295" i="1" s="1"/>
  <c r="AF1297" i="1"/>
  <c r="AF1296" i="1" s="1"/>
  <c r="AF1295" i="1" s="1"/>
  <c r="W1301" i="1"/>
  <c r="W1300" i="1" s="1"/>
  <c r="W1299" i="1" s="1"/>
  <c r="AB1301" i="1"/>
  <c r="AB1300" i="1" s="1"/>
  <c r="AB1299" i="1" s="1"/>
  <c r="AF1301" i="1"/>
  <c r="AF1300" i="1" s="1"/>
  <c r="AF1299" i="1" s="1"/>
  <c r="W1312" i="1"/>
  <c r="AB1312" i="1"/>
  <c r="AF1312" i="1"/>
  <c r="W1314" i="1"/>
  <c r="AB1314" i="1"/>
  <c r="AF1314" i="1"/>
  <c r="W1316" i="1"/>
  <c r="AB1316" i="1"/>
  <c r="AF1316" i="1"/>
  <c r="W1324" i="1"/>
  <c r="W1323" i="1" s="1"/>
  <c r="W1322" i="1" s="1"/>
  <c r="AB1324" i="1"/>
  <c r="AB1323" i="1" s="1"/>
  <c r="AB1322" i="1" s="1"/>
  <c r="AF1324" i="1"/>
  <c r="AF1323" i="1" s="1"/>
  <c r="AF1322" i="1" s="1"/>
  <c r="W1328" i="1"/>
  <c r="W1327" i="1" s="1"/>
  <c r="W1326" i="1" s="1"/>
  <c r="AB1328" i="1"/>
  <c r="AB1327" i="1" s="1"/>
  <c r="AB1326" i="1" s="1"/>
  <c r="AF1328" i="1"/>
  <c r="AF1327" i="1" s="1"/>
  <c r="AF1326" i="1" s="1"/>
  <c r="W1332" i="1"/>
  <c r="W1331" i="1" s="1"/>
  <c r="W1330" i="1" s="1"/>
  <c r="AB1332" i="1"/>
  <c r="AB1331" i="1" s="1"/>
  <c r="AB1330" i="1" s="1"/>
  <c r="AF1332" i="1"/>
  <c r="AF1331" i="1" s="1"/>
  <c r="AF1330" i="1" s="1"/>
  <c r="W1340" i="1"/>
  <c r="W1339" i="1" s="1"/>
  <c r="W1338" i="1" s="1"/>
  <c r="W1337" i="1" s="1"/>
  <c r="W1336" i="1" s="1"/>
  <c r="AB1340" i="1"/>
  <c r="AB1339" i="1" s="1"/>
  <c r="AB1338" i="1" s="1"/>
  <c r="AB1337" i="1" s="1"/>
  <c r="AB1336" i="1" s="1"/>
  <c r="AF1340" i="1"/>
  <c r="AF1339" i="1" s="1"/>
  <c r="AF1338" i="1" s="1"/>
  <c r="AF1337" i="1" s="1"/>
  <c r="AF1336" i="1" s="1"/>
  <c r="W1346" i="1"/>
  <c r="W1345" i="1" s="1"/>
  <c r="W1344" i="1" s="1"/>
  <c r="W1343" i="1" s="1"/>
  <c r="W1342" i="1" s="1"/>
  <c r="AB1346" i="1"/>
  <c r="AB1345" i="1" s="1"/>
  <c r="AB1344" i="1" s="1"/>
  <c r="AB1343" i="1" s="1"/>
  <c r="AB1342" i="1" s="1"/>
  <c r="AF1346" i="1"/>
  <c r="AF1345" i="1" s="1"/>
  <c r="AF1344" i="1" s="1"/>
  <c r="AF1343" i="1" s="1"/>
  <c r="AF1342" i="1" s="1"/>
  <c r="W1354" i="1"/>
  <c r="W1353" i="1" s="1"/>
  <c r="W1352" i="1" s="1"/>
  <c r="W1351" i="1" s="1"/>
  <c r="W1350" i="1" s="1"/>
  <c r="AB1354" i="1"/>
  <c r="AB1353" i="1" s="1"/>
  <c r="AB1352" i="1" s="1"/>
  <c r="AB1351" i="1" s="1"/>
  <c r="AB1350" i="1" s="1"/>
  <c r="AF1354" i="1"/>
  <c r="AF1353" i="1" s="1"/>
  <c r="AF1352" i="1" s="1"/>
  <c r="AF1351" i="1" s="1"/>
  <c r="AF1350" i="1" s="1"/>
  <c r="W1365" i="1"/>
  <c r="W1364" i="1" s="1"/>
  <c r="AB1365" i="1"/>
  <c r="AB1364" i="1" s="1"/>
  <c r="AF1365" i="1"/>
  <c r="AF1364" i="1" s="1"/>
  <c r="W1368" i="1"/>
  <c r="W1367" i="1" s="1"/>
  <c r="AB1368" i="1"/>
  <c r="AB1367" i="1" s="1"/>
  <c r="AF1368" i="1"/>
  <c r="AF1367" i="1" s="1"/>
  <c r="W1376" i="1"/>
  <c r="W1375" i="1" s="1"/>
  <c r="W1374" i="1" s="1"/>
  <c r="W1373" i="1" s="1"/>
  <c r="W1372" i="1" s="1"/>
  <c r="W1371" i="1" s="1"/>
  <c r="W1370" i="1" s="1"/>
  <c r="AB1376" i="1"/>
  <c r="AB1375" i="1" s="1"/>
  <c r="AB1374" i="1" s="1"/>
  <c r="AB1373" i="1" s="1"/>
  <c r="AB1372" i="1" s="1"/>
  <c r="AB1371" i="1" s="1"/>
  <c r="AB1370" i="1" s="1"/>
  <c r="AF1376" i="1"/>
  <c r="AF1375" i="1" s="1"/>
  <c r="AF1374" i="1" s="1"/>
  <c r="AF1373" i="1" s="1"/>
  <c r="AF1372" i="1" s="1"/>
  <c r="AF1371" i="1" s="1"/>
  <c r="AF1370" i="1" s="1"/>
  <c r="W1385" i="1"/>
  <c r="AB1385" i="1"/>
  <c r="AF1385" i="1"/>
  <c r="W1387" i="1"/>
  <c r="AB1387" i="1"/>
  <c r="AF1387" i="1"/>
  <c r="W1392" i="1"/>
  <c r="W1391" i="1" s="1"/>
  <c r="AB1392" i="1"/>
  <c r="AB1391" i="1" s="1"/>
  <c r="AF1392" i="1"/>
  <c r="AF1391" i="1" s="1"/>
  <c r="W1395" i="1"/>
  <c r="AB1395" i="1"/>
  <c r="AF1395" i="1"/>
  <c r="W1397" i="1"/>
  <c r="AB1397" i="1"/>
  <c r="AF1397" i="1"/>
  <c r="W1404" i="1"/>
  <c r="W1403" i="1" s="1"/>
  <c r="AB1404" i="1"/>
  <c r="AB1403" i="1" s="1"/>
  <c r="AF1404" i="1"/>
  <c r="AF1403" i="1" s="1"/>
  <c r="W1407" i="1"/>
  <c r="W1406" i="1" s="1"/>
  <c r="AB1407" i="1"/>
  <c r="AB1406" i="1" s="1"/>
  <c r="AF1407" i="1"/>
  <c r="AF1406" i="1" s="1"/>
  <c r="W1410" i="1"/>
  <c r="W1409" i="1" s="1"/>
  <c r="AB1410" i="1"/>
  <c r="AB1409" i="1" s="1"/>
  <c r="AF1410" i="1"/>
  <c r="AF1409" i="1" s="1"/>
  <c r="W1414" i="1"/>
  <c r="W1413" i="1" s="1"/>
  <c r="AB1414" i="1"/>
  <c r="AB1413" i="1" s="1"/>
  <c r="AF1414" i="1"/>
  <c r="AF1413" i="1" s="1"/>
  <c r="W1417" i="1"/>
  <c r="W1416" i="1" s="1"/>
  <c r="AB1417" i="1"/>
  <c r="AB1416" i="1" s="1"/>
  <c r="AF1417" i="1"/>
  <c r="AF1416" i="1" s="1"/>
  <c r="W1421" i="1"/>
  <c r="AB1421" i="1"/>
  <c r="AF1421" i="1"/>
  <c r="W1423" i="1"/>
  <c r="AB1423" i="1"/>
  <c r="AF1423" i="1"/>
  <c r="W1428" i="1"/>
  <c r="W1427" i="1" s="1"/>
  <c r="AB1428" i="1"/>
  <c r="AB1427" i="1" s="1"/>
  <c r="AF1428" i="1"/>
  <c r="AF1427" i="1" s="1"/>
  <c r="W1431" i="1"/>
  <c r="W1430" i="1" s="1"/>
  <c r="AB1431" i="1"/>
  <c r="AB1430" i="1" s="1"/>
  <c r="AF1431" i="1"/>
  <c r="AF1430" i="1" s="1"/>
  <c r="W1439" i="1"/>
  <c r="W1438" i="1" s="1"/>
  <c r="W1437" i="1" s="1"/>
  <c r="W1436" i="1" s="1"/>
  <c r="W1435" i="1" s="1"/>
  <c r="W1434" i="1" s="1"/>
  <c r="AB1439" i="1"/>
  <c r="AB1438" i="1" s="1"/>
  <c r="AB1437" i="1" s="1"/>
  <c r="AB1436" i="1" s="1"/>
  <c r="AB1435" i="1" s="1"/>
  <c r="AB1434" i="1" s="1"/>
  <c r="AF1439" i="1"/>
  <c r="AF1438" i="1" s="1"/>
  <c r="AF1437" i="1" s="1"/>
  <c r="AF1436" i="1" s="1"/>
  <c r="AF1435" i="1" s="1"/>
  <c r="AF1434" i="1" s="1"/>
  <c r="W1446" i="1"/>
  <c r="AB1446" i="1"/>
  <c r="AF1446" i="1"/>
  <c r="W1448" i="1"/>
  <c r="AB1448" i="1"/>
  <c r="AF1448" i="1"/>
  <c r="W1453" i="1"/>
  <c r="W1452" i="1" s="1"/>
  <c r="AB1453" i="1"/>
  <c r="AB1452" i="1" s="1"/>
  <c r="AF1453" i="1"/>
  <c r="AF1452" i="1" s="1"/>
  <c r="W1456" i="1"/>
  <c r="W1455" i="1" s="1"/>
  <c r="AB1456" i="1"/>
  <c r="AB1455" i="1" s="1"/>
  <c r="AF1456" i="1"/>
  <c r="AF1455" i="1" s="1"/>
  <c r="W1464" i="1"/>
  <c r="W1463" i="1" s="1"/>
  <c r="AB1464" i="1"/>
  <c r="AB1463" i="1" s="1"/>
  <c r="AF1464" i="1"/>
  <c r="AF1463" i="1" s="1"/>
  <c r="W1467" i="1"/>
  <c r="W1466" i="1" s="1"/>
  <c r="AB1467" i="1"/>
  <c r="AB1466" i="1" s="1"/>
  <c r="AF1467" i="1"/>
  <c r="AF1466" i="1" s="1"/>
  <c r="W1471" i="1"/>
  <c r="W1470" i="1" s="1"/>
  <c r="W1469" i="1" s="1"/>
  <c r="AB1471" i="1"/>
  <c r="AB1470" i="1" s="1"/>
  <c r="AB1469" i="1" s="1"/>
  <c r="AF1471" i="1"/>
  <c r="AF1470" i="1" s="1"/>
  <c r="AF1469" i="1" s="1"/>
  <c r="W1475" i="1"/>
  <c r="W1474" i="1" s="1"/>
  <c r="W1473" i="1" s="1"/>
  <c r="AB1475" i="1"/>
  <c r="AB1474" i="1" s="1"/>
  <c r="AB1473" i="1" s="1"/>
  <c r="AF1475" i="1"/>
  <c r="AF1474" i="1" s="1"/>
  <c r="AF1473" i="1" s="1"/>
  <c r="W1480" i="1"/>
  <c r="W1479" i="1" s="1"/>
  <c r="W1478" i="1" s="1"/>
  <c r="W1477" i="1" s="1"/>
  <c r="AB1480" i="1"/>
  <c r="AB1479" i="1" s="1"/>
  <c r="AB1478" i="1" s="1"/>
  <c r="AB1477" i="1" s="1"/>
  <c r="AF1480" i="1"/>
  <c r="AF1479" i="1" s="1"/>
  <c r="AF1478" i="1" s="1"/>
  <c r="AF1477" i="1" s="1"/>
  <c r="W1486" i="1"/>
  <c r="W1485" i="1" s="1"/>
  <c r="AB1486" i="1"/>
  <c r="AB1485" i="1" s="1"/>
  <c r="AF1486" i="1"/>
  <c r="AF1485" i="1" s="1"/>
  <c r="W1489" i="1"/>
  <c r="W1488" i="1" s="1"/>
  <c r="AB1489" i="1"/>
  <c r="AB1488" i="1" s="1"/>
  <c r="AF1489" i="1"/>
  <c r="AF1488" i="1" s="1"/>
  <c r="W1495" i="1"/>
  <c r="W1494" i="1" s="1"/>
  <c r="W1493" i="1" s="1"/>
  <c r="W1492" i="1" s="1"/>
  <c r="W1491" i="1" s="1"/>
  <c r="AB1495" i="1"/>
  <c r="AB1494" i="1" s="1"/>
  <c r="AB1493" i="1" s="1"/>
  <c r="AB1492" i="1" s="1"/>
  <c r="AB1491" i="1" s="1"/>
  <c r="AF1495" i="1"/>
  <c r="AF1494" i="1" s="1"/>
  <c r="AF1493" i="1" s="1"/>
  <c r="AF1492" i="1" s="1"/>
  <c r="AF1491" i="1" s="1"/>
  <c r="W1505" i="1"/>
  <c r="W1504" i="1" s="1"/>
  <c r="W1503" i="1" s="1"/>
  <c r="W1502" i="1" s="1"/>
  <c r="AB1505" i="1"/>
  <c r="AB1504" i="1" s="1"/>
  <c r="AB1503" i="1" s="1"/>
  <c r="AB1502" i="1" s="1"/>
  <c r="AF1505" i="1"/>
  <c r="AF1504" i="1" s="1"/>
  <c r="AF1503" i="1" s="1"/>
  <c r="AF1502" i="1" s="1"/>
  <c r="W1515" i="1"/>
  <c r="W1514" i="1" s="1"/>
  <c r="W1513" i="1" s="1"/>
  <c r="W1507" i="1" s="1"/>
  <c r="AB1515" i="1"/>
  <c r="AB1514" i="1" s="1"/>
  <c r="AB1513" i="1" s="1"/>
  <c r="AB1507" i="1" s="1"/>
  <c r="AF1515" i="1"/>
  <c r="AF1514" i="1" s="1"/>
  <c r="AF1513" i="1" s="1"/>
  <c r="AF1507" i="1" s="1"/>
  <c r="W1521" i="1"/>
  <c r="W1520" i="1" s="1"/>
  <c r="W1519" i="1" s="1"/>
  <c r="W1518" i="1" s="1"/>
  <c r="W1517" i="1" s="1"/>
  <c r="AB1521" i="1"/>
  <c r="AB1520" i="1" s="1"/>
  <c r="AB1519" i="1" s="1"/>
  <c r="AB1518" i="1" s="1"/>
  <c r="AB1517" i="1" s="1"/>
  <c r="AF1521" i="1"/>
  <c r="AF1520" i="1" s="1"/>
  <c r="AF1519" i="1" s="1"/>
  <c r="AF1518" i="1" s="1"/>
  <c r="AF1517" i="1" s="1"/>
  <c r="W1536" i="1"/>
  <c r="W1535" i="1" s="1"/>
  <c r="W1534" i="1" s="1"/>
  <c r="W1533" i="1" s="1"/>
  <c r="W1532" i="1" s="1"/>
  <c r="AB1536" i="1"/>
  <c r="AB1535" i="1" s="1"/>
  <c r="AB1534" i="1" s="1"/>
  <c r="AB1533" i="1" s="1"/>
  <c r="AB1532" i="1" s="1"/>
  <c r="AF1536" i="1"/>
  <c r="AF1535" i="1" s="1"/>
  <c r="AF1534" i="1" s="1"/>
  <c r="AF1533" i="1" s="1"/>
  <c r="AF1532" i="1" s="1"/>
  <c r="W1541" i="1"/>
  <c r="W1540" i="1" s="1"/>
  <c r="AB1541" i="1"/>
  <c r="AB1540" i="1" s="1"/>
  <c r="AF1541" i="1"/>
  <c r="AF1540" i="1" s="1"/>
  <c r="W1544" i="1"/>
  <c r="W1543" i="1" s="1"/>
  <c r="AB1544" i="1"/>
  <c r="AB1543" i="1" s="1"/>
  <c r="AF1544" i="1"/>
  <c r="AF1543" i="1" s="1"/>
  <c r="W1550" i="1"/>
  <c r="W1549" i="1" s="1"/>
  <c r="W1548" i="1" s="1"/>
  <c r="W1547" i="1" s="1"/>
  <c r="W1546" i="1" s="1"/>
  <c r="AB1550" i="1"/>
  <c r="AB1549" i="1" s="1"/>
  <c r="AB1548" i="1" s="1"/>
  <c r="AB1547" i="1" s="1"/>
  <c r="AB1546" i="1" s="1"/>
  <c r="AF1550" i="1"/>
  <c r="AF1549" i="1" s="1"/>
  <c r="AF1548" i="1" s="1"/>
  <c r="AF1547" i="1" s="1"/>
  <c r="AF1546" i="1" s="1"/>
  <c r="W1556" i="1"/>
  <c r="W1555" i="1" s="1"/>
  <c r="W1554" i="1" s="1"/>
  <c r="AB1556" i="1"/>
  <c r="AB1555" i="1" s="1"/>
  <c r="AB1554" i="1" s="1"/>
  <c r="AF1556" i="1"/>
  <c r="AF1555" i="1" s="1"/>
  <c r="AF1554" i="1" s="1"/>
  <c r="W1560" i="1"/>
  <c r="W1559" i="1" s="1"/>
  <c r="W1558" i="1" s="1"/>
  <c r="AB1560" i="1"/>
  <c r="AB1559" i="1" s="1"/>
  <c r="AB1558" i="1" s="1"/>
  <c r="AF1560" i="1"/>
  <c r="AF1559" i="1" s="1"/>
  <c r="AF1558" i="1" s="1"/>
  <c r="W1571" i="1"/>
  <c r="AB1571" i="1"/>
  <c r="AF1571" i="1"/>
  <c r="W1573" i="1"/>
  <c r="AB1573" i="1"/>
  <c r="AF1573" i="1"/>
  <c r="W1575" i="1"/>
  <c r="AB1575" i="1"/>
  <c r="AF1575" i="1"/>
  <c r="W1583" i="1"/>
  <c r="W1582" i="1" s="1"/>
  <c r="W1581" i="1" s="1"/>
  <c r="AB1583" i="1"/>
  <c r="AB1582" i="1" s="1"/>
  <c r="AB1581" i="1" s="1"/>
  <c r="AF1583" i="1"/>
  <c r="AF1582" i="1" s="1"/>
  <c r="AF1581" i="1" s="1"/>
  <c r="W1587" i="1"/>
  <c r="W1586" i="1" s="1"/>
  <c r="W1585" i="1" s="1"/>
  <c r="AB1587" i="1"/>
  <c r="AB1586" i="1" s="1"/>
  <c r="AB1585" i="1" s="1"/>
  <c r="AF1587" i="1"/>
  <c r="AF1586" i="1" s="1"/>
  <c r="AF1585" i="1" s="1"/>
  <c r="W1591" i="1"/>
  <c r="W1590" i="1" s="1"/>
  <c r="W1589" i="1" s="1"/>
  <c r="AB1591" i="1"/>
  <c r="AB1590" i="1" s="1"/>
  <c r="AB1589" i="1" s="1"/>
  <c r="AF1591" i="1"/>
  <c r="AF1590" i="1" s="1"/>
  <c r="AF1589" i="1" s="1"/>
  <c r="W1599" i="1"/>
  <c r="W1598" i="1" s="1"/>
  <c r="W1597" i="1" s="1"/>
  <c r="W1596" i="1" s="1"/>
  <c r="W1595" i="1" s="1"/>
  <c r="AB1599" i="1"/>
  <c r="AB1598" i="1" s="1"/>
  <c r="AB1597" i="1" s="1"/>
  <c r="AB1596" i="1" s="1"/>
  <c r="AB1595" i="1" s="1"/>
  <c r="AF1599" i="1"/>
  <c r="AF1598" i="1" s="1"/>
  <c r="AF1597" i="1" s="1"/>
  <c r="AF1596" i="1" s="1"/>
  <c r="AF1595" i="1" s="1"/>
  <c r="W1605" i="1"/>
  <c r="W1604" i="1" s="1"/>
  <c r="W1603" i="1" s="1"/>
  <c r="W1602" i="1" s="1"/>
  <c r="W1601" i="1" s="1"/>
  <c r="AB1605" i="1"/>
  <c r="AB1604" i="1" s="1"/>
  <c r="AB1603" i="1" s="1"/>
  <c r="AB1602" i="1" s="1"/>
  <c r="AB1601" i="1" s="1"/>
  <c r="AF1605" i="1"/>
  <c r="AF1604" i="1" s="1"/>
  <c r="AF1603" i="1" s="1"/>
  <c r="AF1602" i="1" s="1"/>
  <c r="AF1601" i="1" s="1"/>
  <c r="W1613" i="1"/>
  <c r="W1612" i="1" s="1"/>
  <c r="W1611" i="1" s="1"/>
  <c r="W1610" i="1" s="1"/>
  <c r="W1609" i="1" s="1"/>
  <c r="W1608" i="1" s="1"/>
  <c r="W1607" i="1" s="1"/>
  <c r="AB1613" i="1"/>
  <c r="AB1612" i="1" s="1"/>
  <c r="AB1611" i="1" s="1"/>
  <c r="AB1610" i="1" s="1"/>
  <c r="AB1609" i="1" s="1"/>
  <c r="AB1608" i="1" s="1"/>
  <c r="AB1607" i="1" s="1"/>
  <c r="AF1613" i="1"/>
  <c r="AF1612" i="1" s="1"/>
  <c r="AF1611" i="1" s="1"/>
  <c r="AF1610" i="1" s="1"/>
  <c r="AF1609" i="1" s="1"/>
  <c r="AF1608" i="1" s="1"/>
  <c r="AF1607" i="1" s="1"/>
  <c r="W1621" i="1"/>
  <c r="W1620" i="1" s="1"/>
  <c r="W1619" i="1" s="1"/>
  <c r="W1618" i="1" s="1"/>
  <c r="W1617" i="1" s="1"/>
  <c r="W1616" i="1" s="1"/>
  <c r="W1615" i="1" s="1"/>
  <c r="AB1621" i="1"/>
  <c r="AB1620" i="1" s="1"/>
  <c r="AB1619" i="1" s="1"/>
  <c r="AB1618" i="1" s="1"/>
  <c r="AB1617" i="1" s="1"/>
  <c r="AB1616" i="1" s="1"/>
  <c r="AB1615" i="1" s="1"/>
  <c r="AF1621" i="1"/>
  <c r="AF1620" i="1" s="1"/>
  <c r="AF1619" i="1" s="1"/>
  <c r="AF1618" i="1" s="1"/>
  <c r="AF1617" i="1" s="1"/>
  <c r="AF1616" i="1" s="1"/>
  <c r="AF1615" i="1" s="1"/>
  <c r="W1630" i="1"/>
  <c r="AB1630" i="1"/>
  <c r="AF1630" i="1"/>
  <c r="W1632" i="1"/>
  <c r="AB1632" i="1"/>
  <c r="AF1632" i="1"/>
  <c r="W1637" i="1"/>
  <c r="W1636" i="1" s="1"/>
  <c r="AB1637" i="1"/>
  <c r="AB1636" i="1" s="1"/>
  <c r="AF1637" i="1"/>
  <c r="AF1636" i="1" s="1"/>
  <c r="W1640" i="1"/>
  <c r="W1639" i="1" s="1"/>
  <c r="AB1640" i="1"/>
  <c r="AB1639" i="1" s="1"/>
  <c r="AF1640" i="1"/>
  <c r="AF1639" i="1" s="1"/>
  <c r="W1647" i="1"/>
  <c r="W1646" i="1" s="1"/>
  <c r="AB1647" i="1"/>
  <c r="AB1646" i="1" s="1"/>
  <c r="AF1647" i="1"/>
  <c r="AF1646" i="1" s="1"/>
  <c r="W1650" i="1"/>
  <c r="W1649" i="1" s="1"/>
  <c r="AB1650" i="1"/>
  <c r="AB1649" i="1" s="1"/>
  <c r="AF1650" i="1"/>
  <c r="AF1649" i="1" s="1"/>
  <c r="W1653" i="1"/>
  <c r="W1652" i="1" s="1"/>
  <c r="AB1653" i="1"/>
  <c r="AB1652" i="1" s="1"/>
  <c r="AF1653" i="1"/>
  <c r="AF1652" i="1" s="1"/>
  <c r="W1657" i="1"/>
  <c r="W1656" i="1" s="1"/>
  <c r="AB1657" i="1"/>
  <c r="AB1656" i="1" s="1"/>
  <c r="AF1657" i="1"/>
  <c r="AF1656" i="1" s="1"/>
  <c r="W1660" i="1"/>
  <c r="W1659" i="1" s="1"/>
  <c r="AB1660" i="1"/>
  <c r="AB1659" i="1" s="1"/>
  <c r="AF1660" i="1"/>
  <c r="AF1659" i="1" s="1"/>
  <c r="W1664" i="1"/>
  <c r="AB1664" i="1"/>
  <c r="AF1664" i="1"/>
  <c r="W1666" i="1"/>
  <c r="AB1666" i="1"/>
  <c r="AF1666" i="1"/>
  <c r="W1671" i="1"/>
  <c r="W1670" i="1" s="1"/>
  <c r="AB1671" i="1"/>
  <c r="AB1670" i="1" s="1"/>
  <c r="AF1671" i="1"/>
  <c r="AF1670" i="1" s="1"/>
  <c r="W1674" i="1"/>
  <c r="W1673" i="1" s="1"/>
  <c r="AB1674" i="1"/>
  <c r="AB1673" i="1" s="1"/>
  <c r="AF1674" i="1"/>
  <c r="AF1673" i="1" s="1"/>
  <c r="W1682" i="1"/>
  <c r="W1681" i="1" s="1"/>
  <c r="W1680" i="1" s="1"/>
  <c r="W1679" i="1" s="1"/>
  <c r="W1678" i="1" s="1"/>
  <c r="AB1682" i="1"/>
  <c r="AB1681" i="1" s="1"/>
  <c r="AB1680" i="1" s="1"/>
  <c r="AB1679" i="1" s="1"/>
  <c r="AB1678" i="1" s="1"/>
  <c r="AF1682" i="1"/>
  <c r="AF1681" i="1" s="1"/>
  <c r="AF1680" i="1" s="1"/>
  <c r="AF1679" i="1" s="1"/>
  <c r="AF1678" i="1" s="1"/>
  <c r="W1687" i="1"/>
  <c r="W1686" i="1" s="1"/>
  <c r="W1685" i="1" s="1"/>
  <c r="W1684" i="1" s="1"/>
  <c r="AB1687" i="1"/>
  <c r="AB1686" i="1" s="1"/>
  <c r="AB1685" i="1" s="1"/>
  <c r="AB1684" i="1" s="1"/>
  <c r="AF1687" i="1"/>
  <c r="AF1686" i="1" s="1"/>
  <c r="AF1685" i="1" s="1"/>
  <c r="AF1684" i="1" s="1"/>
  <c r="W1694" i="1"/>
  <c r="W1693" i="1" s="1"/>
  <c r="W1692" i="1" s="1"/>
  <c r="W1691" i="1" s="1"/>
  <c r="W1690" i="1" s="1"/>
  <c r="AB1694" i="1"/>
  <c r="AB1693" i="1" s="1"/>
  <c r="AB1692" i="1" s="1"/>
  <c r="AB1691" i="1" s="1"/>
  <c r="AB1690" i="1" s="1"/>
  <c r="AF1694" i="1"/>
  <c r="AF1693" i="1" s="1"/>
  <c r="AF1692" i="1" s="1"/>
  <c r="AF1691" i="1" s="1"/>
  <c r="AF1690" i="1" s="1"/>
  <c r="W1699" i="1"/>
  <c r="W1698" i="1" s="1"/>
  <c r="AB1699" i="1"/>
  <c r="AB1698" i="1" s="1"/>
  <c r="AF1699" i="1"/>
  <c r="AF1698" i="1" s="1"/>
  <c r="W1702" i="1"/>
  <c r="W1701" i="1" s="1"/>
  <c r="AB1702" i="1"/>
  <c r="AB1701" i="1" s="1"/>
  <c r="AF1702" i="1"/>
  <c r="AF1701" i="1" s="1"/>
  <c r="W1710" i="1"/>
  <c r="W1709" i="1" s="1"/>
  <c r="AB1710" i="1"/>
  <c r="AB1709" i="1" s="1"/>
  <c r="AF1710" i="1"/>
  <c r="AF1709" i="1" s="1"/>
  <c r="W1713" i="1"/>
  <c r="W1712" i="1" s="1"/>
  <c r="AB1713" i="1"/>
  <c r="AB1712" i="1" s="1"/>
  <c r="AF1713" i="1"/>
  <c r="AF1712" i="1" s="1"/>
  <c r="W1717" i="1"/>
  <c r="W1716" i="1" s="1"/>
  <c r="W1715" i="1" s="1"/>
  <c r="AB1717" i="1"/>
  <c r="AB1716" i="1" s="1"/>
  <c r="AB1715" i="1" s="1"/>
  <c r="AF1717" i="1"/>
  <c r="AF1716" i="1" s="1"/>
  <c r="AF1715" i="1" s="1"/>
  <c r="W1721" i="1"/>
  <c r="W1720" i="1" s="1"/>
  <c r="W1719" i="1" s="1"/>
  <c r="AB1721" i="1"/>
  <c r="AB1720" i="1" s="1"/>
  <c r="AB1719" i="1" s="1"/>
  <c r="AF1721" i="1"/>
  <c r="AF1720" i="1" s="1"/>
  <c r="AF1719" i="1" s="1"/>
  <c r="W1726" i="1"/>
  <c r="W1725" i="1" s="1"/>
  <c r="W1724" i="1" s="1"/>
  <c r="W1723" i="1" s="1"/>
  <c r="AB1726" i="1"/>
  <c r="AB1725" i="1" s="1"/>
  <c r="AB1724" i="1" s="1"/>
  <c r="AB1723" i="1" s="1"/>
  <c r="AF1726" i="1"/>
  <c r="AF1725" i="1" s="1"/>
  <c r="AF1724" i="1" s="1"/>
  <c r="AF1723" i="1" s="1"/>
  <c r="W1732" i="1"/>
  <c r="W1731" i="1" s="1"/>
  <c r="AB1732" i="1"/>
  <c r="AB1731" i="1" s="1"/>
  <c r="AF1732" i="1"/>
  <c r="AF1731" i="1" s="1"/>
  <c r="W1735" i="1"/>
  <c r="W1734" i="1" s="1"/>
  <c r="AB1735" i="1"/>
  <c r="AB1734" i="1" s="1"/>
  <c r="AF1735" i="1"/>
  <c r="AF1734" i="1" s="1"/>
  <c r="W1741" i="1"/>
  <c r="W1740" i="1" s="1"/>
  <c r="W1739" i="1" s="1"/>
  <c r="W1738" i="1" s="1"/>
  <c r="W1737" i="1" s="1"/>
  <c r="AB1741" i="1"/>
  <c r="AB1740" i="1" s="1"/>
  <c r="AB1739" i="1" s="1"/>
  <c r="AB1738" i="1" s="1"/>
  <c r="AB1737" i="1" s="1"/>
  <c r="AF1741" i="1"/>
  <c r="AF1740" i="1" s="1"/>
  <c r="AF1739" i="1" s="1"/>
  <c r="AF1738" i="1" s="1"/>
  <c r="AF1737" i="1" s="1"/>
  <c r="W1753" i="1"/>
  <c r="W1752" i="1" s="1"/>
  <c r="W1751" i="1" s="1"/>
  <c r="W1750" i="1" s="1"/>
  <c r="AB1753" i="1"/>
  <c r="AB1752" i="1" s="1"/>
  <c r="AB1751" i="1" s="1"/>
  <c r="AB1750" i="1" s="1"/>
  <c r="AF1753" i="1"/>
  <c r="AF1752" i="1" s="1"/>
  <c r="AF1751" i="1" s="1"/>
  <c r="AF1750" i="1" s="1"/>
  <c r="W1758" i="1"/>
  <c r="W1757" i="1" s="1"/>
  <c r="W1756" i="1" s="1"/>
  <c r="W1755" i="1" s="1"/>
  <c r="AB1758" i="1"/>
  <c r="AB1757" i="1" s="1"/>
  <c r="AB1756" i="1" s="1"/>
  <c r="AB1755" i="1" s="1"/>
  <c r="AF1758" i="1"/>
  <c r="AF1757" i="1" s="1"/>
  <c r="AF1756" i="1" s="1"/>
  <c r="AF1755" i="1" s="1"/>
  <c r="W1772" i="1"/>
  <c r="AB1772" i="1"/>
  <c r="AF1772" i="1"/>
  <c r="W1774" i="1"/>
  <c r="AB1774" i="1"/>
  <c r="AF1774" i="1"/>
  <c r="W1777" i="1"/>
  <c r="W1776" i="1" s="1"/>
  <c r="AB1777" i="1"/>
  <c r="AB1776" i="1" s="1"/>
  <c r="AF1777" i="1"/>
  <c r="AF1776" i="1" s="1"/>
  <c r="W1783" i="1"/>
  <c r="W1782" i="1" s="1"/>
  <c r="W1781" i="1" s="1"/>
  <c r="W1780" i="1" s="1"/>
  <c r="W1779" i="1" s="1"/>
  <c r="AB1783" i="1"/>
  <c r="AB1782" i="1" s="1"/>
  <c r="AB1781" i="1" s="1"/>
  <c r="AB1780" i="1" s="1"/>
  <c r="AB1779" i="1" s="1"/>
  <c r="AF1783" i="1"/>
  <c r="AF1782" i="1" s="1"/>
  <c r="AF1781" i="1" s="1"/>
  <c r="AF1780" i="1" s="1"/>
  <c r="AF1779" i="1" s="1"/>
  <c r="W1789" i="1"/>
  <c r="W1788" i="1" s="1"/>
  <c r="W1787" i="1" s="1"/>
  <c r="AB1789" i="1"/>
  <c r="AB1788" i="1" s="1"/>
  <c r="AB1787" i="1" s="1"/>
  <c r="AF1789" i="1"/>
  <c r="AF1788" i="1" s="1"/>
  <c r="AF1787" i="1" s="1"/>
  <c r="W1793" i="1"/>
  <c r="W1792" i="1" s="1"/>
  <c r="W1791" i="1" s="1"/>
  <c r="AB1793" i="1"/>
  <c r="AB1792" i="1" s="1"/>
  <c r="AB1791" i="1" s="1"/>
  <c r="AF1793" i="1"/>
  <c r="AF1792" i="1" s="1"/>
  <c r="AF1791" i="1" s="1"/>
  <c r="W1800" i="1"/>
  <c r="AB1800" i="1"/>
  <c r="AF1800" i="1"/>
  <c r="W1802" i="1"/>
  <c r="AB1802" i="1"/>
  <c r="AF1802" i="1"/>
  <c r="W1804" i="1"/>
  <c r="AB1804" i="1"/>
  <c r="AF1804" i="1"/>
  <c r="W1812" i="1"/>
  <c r="W1811" i="1" s="1"/>
  <c r="W1810" i="1" s="1"/>
  <c r="AB1812" i="1"/>
  <c r="AB1811" i="1" s="1"/>
  <c r="AB1810" i="1" s="1"/>
  <c r="AF1812" i="1"/>
  <c r="AF1811" i="1" s="1"/>
  <c r="AF1810" i="1" s="1"/>
  <c r="W1816" i="1"/>
  <c r="W1815" i="1" s="1"/>
  <c r="W1814" i="1" s="1"/>
  <c r="AB1816" i="1"/>
  <c r="AB1815" i="1" s="1"/>
  <c r="AB1814" i="1" s="1"/>
  <c r="AF1816" i="1"/>
  <c r="AF1815" i="1" s="1"/>
  <c r="AF1814" i="1" s="1"/>
  <c r="W1820" i="1"/>
  <c r="W1819" i="1" s="1"/>
  <c r="W1818" i="1" s="1"/>
  <c r="AB1820" i="1"/>
  <c r="AB1819" i="1" s="1"/>
  <c r="AB1818" i="1" s="1"/>
  <c r="AF1820" i="1"/>
  <c r="AF1819" i="1" s="1"/>
  <c r="AF1818" i="1" s="1"/>
  <c r="W1828" i="1"/>
  <c r="W1827" i="1" s="1"/>
  <c r="W1826" i="1" s="1"/>
  <c r="W1825" i="1" s="1"/>
  <c r="W1824" i="1" s="1"/>
  <c r="AB1828" i="1"/>
  <c r="AB1827" i="1" s="1"/>
  <c r="AB1826" i="1" s="1"/>
  <c r="AB1825" i="1" s="1"/>
  <c r="AB1824" i="1" s="1"/>
  <c r="AF1828" i="1"/>
  <c r="AF1827" i="1" s="1"/>
  <c r="AF1826" i="1" s="1"/>
  <c r="AF1825" i="1" s="1"/>
  <c r="AF1824" i="1" s="1"/>
  <c r="W1834" i="1"/>
  <c r="W1833" i="1" s="1"/>
  <c r="W1832" i="1" s="1"/>
  <c r="W1831" i="1" s="1"/>
  <c r="W1830" i="1" s="1"/>
  <c r="AB1834" i="1"/>
  <c r="AB1833" i="1" s="1"/>
  <c r="AB1832" i="1" s="1"/>
  <c r="AB1831" i="1" s="1"/>
  <c r="AB1830" i="1" s="1"/>
  <c r="AF1834" i="1"/>
  <c r="AF1833" i="1" s="1"/>
  <c r="AF1832" i="1" s="1"/>
  <c r="AF1831" i="1" s="1"/>
  <c r="AF1830" i="1" s="1"/>
  <c r="W1842" i="1"/>
  <c r="W1841" i="1" s="1"/>
  <c r="W1840" i="1" s="1"/>
  <c r="W1839" i="1" s="1"/>
  <c r="W1838" i="1" s="1"/>
  <c r="AB1842" i="1"/>
  <c r="AB1841" i="1" s="1"/>
  <c r="AB1840" i="1" s="1"/>
  <c r="AB1839" i="1" s="1"/>
  <c r="AB1838" i="1" s="1"/>
  <c r="AF1842" i="1"/>
  <c r="AF1841" i="1" s="1"/>
  <c r="AF1840" i="1" s="1"/>
  <c r="AF1839" i="1" s="1"/>
  <c r="AF1838" i="1" s="1"/>
  <c r="W1853" i="1"/>
  <c r="W1852" i="1" s="1"/>
  <c r="AB1853" i="1"/>
  <c r="AB1852" i="1" s="1"/>
  <c r="AF1853" i="1"/>
  <c r="AF1852" i="1" s="1"/>
  <c r="W1856" i="1"/>
  <c r="W1855" i="1" s="1"/>
  <c r="AB1856" i="1"/>
  <c r="AB1855" i="1" s="1"/>
  <c r="AF1856" i="1"/>
  <c r="AF1855" i="1" s="1"/>
  <c r="W1864" i="1"/>
  <c r="W1863" i="1" s="1"/>
  <c r="W1862" i="1" s="1"/>
  <c r="W1861" i="1" s="1"/>
  <c r="W1860" i="1" s="1"/>
  <c r="W1859" i="1" s="1"/>
  <c r="W1858" i="1" s="1"/>
  <c r="AB1864" i="1"/>
  <c r="AB1863" i="1" s="1"/>
  <c r="AB1862" i="1" s="1"/>
  <c r="AB1861" i="1" s="1"/>
  <c r="AB1860" i="1" s="1"/>
  <c r="AB1859" i="1" s="1"/>
  <c r="AB1858" i="1" s="1"/>
  <c r="AF1864" i="1"/>
  <c r="AF1863" i="1" s="1"/>
  <c r="AF1862" i="1" s="1"/>
  <c r="AF1861" i="1" s="1"/>
  <c r="AF1860" i="1" s="1"/>
  <c r="AF1859" i="1" s="1"/>
  <c r="AF1858" i="1" s="1"/>
  <c r="W1873" i="1"/>
  <c r="AB1873" i="1"/>
  <c r="AF1873" i="1"/>
  <c r="W1875" i="1"/>
  <c r="AB1875" i="1"/>
  <c r="AF1875" i="1"/>
  <c r="W1880" i="1"/>
  <c r="W1879" i="1" s="1"/>
  <c r="AB1880" i="1"/>
  <c r="AB1879" i="1" s="1"/>
  <c r="AF1880" i="1"/>
  <c r="AF1879" i="1" s="1"/>
  <c r="W1883" i="1"/>
  <c r="AB1883" i="1"/>
  <c r="AF1883" i="1"/>
  <c r="W1885" i="1"/>
  <c r="AB1885" i="1"/>
  <c r="AF1885" i="1"/>
  <c r="W1892" i="1"/>
  <c r="W1891" i="1" s="1"/>
  <c r="AB1892" i="1"/>
  <c r="AB1891" i="1" s="1"/>
  <c r="AF1892" i="1"/>
  <c r="AF1891" i="1" s="1"/>
  <c r="W1895" i="1"/>
  <c r="W1894" i="1" s="1"/>
  <c r="AB1895" i="1"/>
  <c r="AB1894" i="1" s="1"/>
  <c r="AF1895" i="1"/>
  <c r="AF1894" i="1" s="1"/>
  <c r="W1898" i="1"/>
  <c r="W1897" i="1" s="1"/>
  <c r="AB1898" i="1"/>
  <c r="AB1897" i="1" s="1"/>
  <c r="AF1898" i="1"/>
  <c r="AF1897" i="1" s="1"/>
  <c r="W1902" i="1"/>
  <c r="W1901" i="1" s="1"/>
  <c r="AB1902" i="1"/>
  <c r="AB1901" i="1" s="1"/>
  <c r="AF1902" i="1"/>
  <c r="AF1901" i="1" s="1"/>
  <c r="W1905" i="1"/>
  <c r="W1904" i="1" s="1"/>
  <c r="AB1905" i="1"/>
  <c r="AB1904" i="1" s="1"/>
  <c r="AF1905" i="1"/>
  <c r="AF1904" i="1" s="1"/>
  <c r="W1909" i="1"/>
  <c r="AB1909" i="1"/>
  <c r="AF1909" i="1"/>
  <c r="W1911" i="1"/>
  <c r="AB1911" i="1"/>
  <c r="AF1911" i="1"/>
  <c r="W1916" i="1"/>
  <c r="W1915" i="1" s="1"/>
  <c r="AB1916" i="1"/>
  <c r="AB1915" i="1" s="1"/>
  <c r="AF1916" i="1"/>
  <c r="AF1915" i="1" s="1"/>
  <c r="W1919" i="1"/>
  <c r="W1918" i="1" s="1"/>
  <c r="AB1919" i="1"/>
  <c r="AB1918" i="1" s="1"/>
  <c r="AF1919" i="1"/>
  <c r="AF1918" i="1" s="1"/>
  <c r="W1931" i="1"/>
  <c r="W1930" i="1" s="1"/>
  <c r="W1929" i="1" s="1"/>
  <c r="W1928" i="1" s="1"/>
  <c r="W1927" i="1" s="1"/>
  <c r="AB1931" i="1"/>
  <c r="AB1930" i="1" s="1"/>
  <c r="AB1929" i="1" s="1"/>
  <c r="AB1928" i="1" s="1"/>
  <c r="AB1927" i="1" s="1"/>
  <c r="AF1931" i="1"/>
  <c r="AF1930" i="1" s="1"/>
  <c r="AF1929" i="1" s="1"/>
  <c r="AF1928" i="1" s="1"/>
  <c r="AF1927" i="1" s="1"/>
  <c r="W1936" i="1"/>
  <c r="W1935" i="1" s="1"/>
  <c r="W1934" i="1" s="1"/>
  <c r="W1933" i="1" s="1"/>
  <c r="AB1936" i="1"/>
  <c r="AB1935" i="1" s="1"/>
  <c r="AB1934" i="1" s="1"/>
  <c r="AB1933" i="1" s="1"/>
  <c r="AF1936" i="1"/>
  <c r="AF1935" i="1" s="1"/>
  <c r="AF1934" i="1" s="1"/>
  <c r="AF1933" i="1" s="1"/>
  <c r="W1943" i="1"/>
  <c r="W1942" i="1" s="1"/>
  <c r="W1941" i="1" s="1"/>
  <c r="W1940" i="1" s="1"/>
  <c r="W1939" i="1" s="1"/>
  <c r="AB1943" i="1"/>
  <c r="AB1942" i="1" s="1"/>
  <c r="AB1941" i="1" s="1"/>
  <c r="AB1940" i="1" s="1"/>
  <c r="AB1939" i="1" s="1"/>
  <c r="AF1943" i="1"/>
  <c r="AF1942" i="1" s="1"/>
  <c r="AF1941" i="1" s="1"/>
  <c r="AF1940" i="1" s="1"/>
  <c r="AF1939" i="1" s="1"/>
  <c r="W1948" i="1"/>
  <c r="W1947" i="1" s="1"/>
  <c r="AB1948" i="1"/>
  <c r="AB1947" i="1" s="1"/>
  <c r="AF1948" i="1"/>
  <c r="AF1947" i="1" s="1"/>
  <c r="W1951" i="1"/>
  <c r="W1950" i="1" s="1"/>
  <c r="AB1951" i="1"/>
  <c r="AB1950" i="1" s="1"/>
  <c r="AF1951" i="1"/>
  <c r="AF1950" i="1" s="1"/>
  <c r="W1959" i="1"/>
  <c r="W1958" i="1" s="1"/>
  <c r="AB1959" i="1"/>
  <c r="AB1958" i="1" s="1"/>
  <c r="AF1959" i="1"/>
  <c r="AF1958" i="1" s="1"/>
  <c r="W1962" i="1"/>
  <c r="W1961" i="1" s="1"/>
  <c r="AB1962" i="1"/>
  <c r="AB1961" i="1" s="1"/>
  <c r="AF1962" i="1"/>
  <c r="AF1961" i="1" s="1"/>
  <c r="W1966" i="1"/>
  <c r="W1965" i="1" s="1"/>
  <c r="W1964" i="1" s="1"/>
  <c r="AB1966" i="1"/>
  <c r="AB1965" i="1" s="1"/>
  <c r="AB1964" i="1" s="1"/>
  <c r="AF1966" i="1"/>
  <c r="AF1965" i="1" s="1"/>
  <c r="AF1964" i="1" s="1"/>
  <c r="W1970" i="1"/>
  <c r="W1969" i="1" s="1"/>
  <c r="W1968" i="1" s="1"/>
  <c r="AB1970" i="1"/>
  <c r="AB1969" i="1" s="1"/>
  <c r="AB1968" i="1" s="1"/>
  <c r="AF1970" i="1"/>
  <c r="AF1969" i="1" s="1"/>
  <c r="AF1968" i="1" s="1"/>
  <c r="W1975" i="1"/>
  <c r="W1974" i="1" s="1"/>
  <c r="W1973" i="1" s="1"/>
  <c r="W1972" i="1" s="1"/>
  <c r="AB1975" i="1"/>
  <c r="AB1974" i="1" s="1"/>
  <c r="AB1973" i="1" s="1"/>
  <c r="AB1972" i="1" s="1"/>
  <c r="AF1975" i="1"/>
  <c r="AF1974" i="1" s="1"/>
  <c r="AF1973" i="1" s="1"/>
  <c r="AF1972" i="1" s="1"/>
  <c r="W1981" i="1"/>
  <c r="W1980" i="1" s="1"/>
  <c r="AB1981" i="1"/>
  <c r="AB1980" i="1" s="1"/>
  <c r="AF1981" i="1"/>
  <c r="AF1980" i="1" s="1"/>
  <c r="W1984" i="1"/>
  <c r="W1983" i="1" s="1"/>
  <c r="AB1984" i="1"/>
  <c r="AB1983" i="1" s="1"/>
  <c r="AF1984" i="1"/>
  <c r="AF1983" i="1" s="1"/>
  <c r="W1990" i="1"/>
  <c r="W1989" i="1" s="1"/>
  <c r="W1988" i="1" s="1"/>
  <c r="W1987" i="1" s="1"/>
  <c r="W1986" i="1" s="1"/>
  <c r="AB1990" i="1"/>
  <c r="AB1989" i="1" s="1"/>
  <c r="AB1988" i="1" s="1"/>
  <c r="AB1987" i="1" s="1"/>
  <c r="AB1986" i="1" s="1"/>
  <c r="AF1990" i="1"/>
  <c r="AF1989" i="1" s="1"/>
  <c r="AF1988" i="1" s="1"/>
  <c r="AF1987" i="1" s="1"/>
  <c r="AF1986" i="1" s="1"/>
  <c r="W2000" i="1"/>
  <c r="W1999" i="1" s="1"/>
  <c r="W1998" i="1" s="1"/>
  <c r="W1997" i="1" s="1"/>
  <c r="AB2000" i="1"/>
  <c r="AB1999" i="1" s="1"/>
  <c r="AB1998" i="1" s="1"/>
  <c r="AB1997" i="1" s="1"/>
  <c r="AF2000" i="1"/>
  <c r="AF1999" i="1" s="1"/>
  <c r="AF1998" i="1" s="1"/>
  <c r="AF1997" i="1" s="1"/>
  <c r="W2005" i="1"/>
  <c r="W2004" i="1" s="1"/>
  <c r="W2003" i="1" s="1"/>
  <c r="W2002" i="1" s="1"/>
  <c r="AB2005" i="1"/>
  <c r="AB2004" i="1" s="1"/>
  <c r="AB2003" i="1" s="1"/>
  <c r="AB2002" i="1" s="1"/>
  <c r="AF2005" i="1"/>
  <c r="AF2004" i="1" s="1"/>
  <c r="AF2003" i="1" s="1"/>
  <c r="AF2002" i="1" s="1"/>
  <c r="W2011" i="1"/>
  <c r="W2010" i="1" s="1"/>
  <c r="W2009" i="1" s="1"/>
  <c r="W2008" i="1" s="1"/>
  <c r="W2007" i="1" s="1"/>
  <c r="AB2011" i="1"/>
  <c r="AB2010" i="1" s="1"/>
  <c r="AB2009" i="1" s="1"/>
  <c r="AB2008" i="1" s="1"/>
  <c r="AB2007" i="1" s="1"/>
  <c r="AF2011" i="1"/>
  <c r="AF2010" i="1" s="1"/>
  <c r="AF2009" i="1" s="1"/>
  <c r="AF2008" i="1" s="1"/>
  <c r="AF2007" i="1" s="1"/>
  <c r="W2025" i="1"/>
  <c r="W2024" i="1" s="1"/>
  <c r="AB2025" i="1"/>
  <c r="AB2024" i="1" s="1"/>
  <c r="AF2025" i="1"/>
  <c r="AF2024" i="1" s="1"/>
  <c r="W2028" i="1"/>
  <c r="W2027" i="1" s="1"/>
  <c r="AB2028" i="1"/>
  <c r="AB2027" i="1" s="1"/>
  <c r="AF2028" i="1"/>
  <c r="AF2027" i="1" s="1"/>
  <c r="W2034" i="1"/>
  <c r="W2033" i="1" s="1"/>
  <c r="W2032" i="1" s="1"/>
  <c r="W2031" i="1" s="1"/>
  <c r="W2030" i="1" s="1"/>
  <c r="AB2034" i="1"/>
  <c r="AB2033" i="1" s="1"/>
  <c r="AB2032" i="1" s="1"/>
  <c r="AB2031" i="1" s="1"/>
  <c r="AB2030" i="1" s="1"/>
  <c r="AF2034" i="1"/>
  <c r="AF2033" i="1" s="1"/>
  <c r="AF2032" i="1" s="1"/>
  <c r="AF2031" i="1" s="1"/>
  <c r="AF2030" i="1" s="1"/>
  <c r="W2040" i="1"/>
  <c r="W2039" i="1" s="1"/>
  <c r="W2038" i="1" s="1"/>
  <c r="AB2040" i="1"/>
  <c r="AB2039" i="1" s="1"/>
  <c r="AB2038" i="1" s="1"/>
  <c r="AF2040" i="1"/>
  <c r="AF2039" i="1" s="1"/>
  <c r="AF2038" i="1" s="1"/>
  <c r="W2044" i="1"/>
  <c r="W2043" i="1" s="1"/>
  <c r="W2042" i="1" s="1"/>
  <c r="AB2044" i="1"/>
  <c r="AB2043" i="1" s="1"/>
  <c r="AB2042" i="1" s="1"/>
  <c r="AF2044" i="1"/>
  <c r="AF2043" i="1" s="1"/>
  <c r="AF2042" i="1" s="1"/>
  <c r="W2051" i="1"/>
  <c r="AB2051" i="1"/>
  <c r="AF2051" i="1"/>
  <c r="W2053" i="1"/>
  <c r="AB2053" i="1"/>
  <c r="AF2053" i="1"/>
  <c r="W2055" i="1"/>
  <c r="AB2055" i="1"/>
  <c r="AF2055" i="1"/>
  <c r="W2063" i="1"/>
  <c r="W2062" i="1" s="1"/>
  <c r="W2061" i="1" s="1"/>
  <c r="AB2063" i="1"/>
  <c r="AB2062" i="1" s="1"/>
  <c r="AB2061" i="1" s="1"/>
  <c r="AF2063" i="1"/>
  <c r="AF2062" i="1" s="1"/>
  <c r="AF2061" i="1" s="1"/>
  <c r="W2067" i="1"/>
  <c r="W2066" i="1" s="1"/>
  <c r="W2065" i="1" s="1"/>
  <c r="AB2067" i="1"/>
  <c r="AB2066" i="1" s="1"/>
  <c r="AB2065" i="1" s="1"/>
  <c r="AF2067" i="1"/>
  <c r="AF2066" i="1" s="1"/>
  <c r="AF2065" i="1" s="1"/>
  <c r="W2071" i="1"/>
  <c r="W2070" i="1" s="1"/>
  <c r="W2069" i="1" s="1"/>
  <c r="AB2071" i="1"/>
  <c r="AB2070" i="1" s="1"/>
  <c r="AB2069" i="1" s="1"/>
  <c r="AF2071" i="1"/>
  <c r="AF2070" i="1" s="1"/>
  <c r="AF2069" i="1" s="1"/>
  <c r="W2079" i="1"/>
  <c r="W2078" i="1" s="1"/>
  <c r="W2077" i="1" s="1"/>
  <c r="W2076" i="1" s="1"/>
  <c r="W2075" i="1" s="1"/>
  <c r="AB2079" i="1"/>
  <c r="AB2078" i="1" s="1"/>
  <c r="AB2077" i="1" s="1"/>
  <c r="AB2076" i="1" s="1"/>
  <c r="AB2075" i="1" s="1"/>
  <c r="AF2079" i="1"/>
  <c r="AF2078" i="1" s="1"/>
  <c r="AF2077" i="1" s="1"/>
  <c r="AF2076" i="1" s="1"/>
  <c r="AF2075" i="1" s="1"/>
  <c r="W2085" i="1"/>
  <c r="W2084" i="1" s="1"/>
  <c r="W2083" i="1" s="1"/>
  <c r="W2082" i="1" s="1"/>
  <c r="W2081" i="1" s="1"/>
  <c r="AB2085" i="1"/>
  <c r="AB2084" i="1" s="1"/>
  <c r="AB2083" i="1" s="1"/>
  <c r="AB2082" i="1" s="1"/>
  <c r="AB2081" i="1" s="1"/>
  <c r="AF2085" i="1"/>
  <c r="AF2084" i="1" s="1"/>
  <c r="AF2083" i="1" s="1"/>
  <c r="AF2082" i="1" s="1"/>
  <c r="AF2081" i="1" s="1"/>
  <c r="W2093" i="1"/>
  <c r="W2092" i="1" s="1"/>
  <c r="W2091" i="1" s="1"/>
  <c r="W2090" i="1" s="1"/>
  <c r="W2089" i="1" s="1"/>
  <c r="AB2093" i="1"/>
  <c r="AB2092" i="1" s="1"/>
  <c r="AB2091" i="1" s="1"/>
  <c r="AB2090" i="1" s="1"/>
  <c r="AB2089" i="1" s="1"/>
  <c r="AF2093" i="1"/>
  <c r="AF2092" i="1" s="1"/>
  <c r="AF2091" i="1" s="1"/>
  <c r="AF2090" i="1" s="1"/>
  <c r="AF2089" i="1" s="1"/>
  <c r="W2104" i="1"/>
  <c r="W2103" i="1" s="1"/>
  <c r="AB2104" i="1"/>
  <c r="AB2103" i="1" s="1"/>
  <c r="AF2104" i="1"/>
  <c r="AF2103" i="1" s="1"/>
  <c r="W2107" i="1"/>
  <c r="W2106" i="1" s="1"/>
  <c r="AB2107" i="1"/>
  <c r="AB2106" i="1" s="1"/>
  <c r="AF2107" i="1"/>
  <c r="AF2106" i="1" s="1"/>
  <c r="W2115" i="1"/>
  <c r="W2114" i="1" s="1"/>
  <c r="W2113" i="1" s="1"/>
  <c r="W2112" i="1" s="1"/>
  <c r="W2111" i="1" s="1"/>
  <c r="W2110" i="1" s="1"/>
  <c r="W2109" i="1" s="1"/>
  <c r="AB2115" i="1"/>
  <c r="AB2114" i="1" s="1"/>
  <c r="AB2113" i="1" s="1"/>
  <c r="AB2112" i="1" s="1"/>
  <c r="AB2111" i="1" s="1"/>
  <c r="AB2110" i="1" s="1"/>
  <c r="AB2109" i="1" s="1"/>
  <c r="AF2115" i="1"/>
  <c r="AF2114" i="1" s="1"/>
  <c r="AF2113" i="1" s="1"/>
  <c r="AF2112" i="1" s="1"/>
  <c r="AF2111" i="1" s="1"/>
  <c r="AF2110" i="1" s="1"/>
  <c r="AF2109" i="1" s="1"/>
  <c r="W2124" i="1"/>
  <c r="AB2124" i="1"/>
  <c r="AF2124" i="1"/>
  <c r="W2126" i="1"/>
  <c r="AB2126" i="1"/>
  <c r="AF2126" i="1"/>
  <c r="W2131" i="1"/>
  <c r="W2130" i="1" s="1"/>
  <c r="AB2131" i="1"/>
  <c r="AB2130" i="1" s="1"/>
  <c r="AF2131" i="1"/>
  <c r="AF2130" i="1" s="1"/>
  <c r="W2134" i="1"/>
  <c r="AB2134" i="1"/>
  <c r="AF2134" i="1"/>
  <c r="W2136" i="1"/>
  <c r="AB2136" i="1"/>
  <c r="AF2136" i="1"/>
  <c r="W2143" i="1"/>
  <c r="W2142" i="1" s="1"/>
  <c r="AB2143" i="1"/>
  <c r="AB2142" i="1" s="1"/>
  <c r="AF2143" i="1"/>
  <c r="AF2142" i="1" s="1"/>
  <c r="W2146" i="1"/>
  <c r="W2145" i="1" s="1"/>
  <c r="AB2146" i="1"/>
  <c r="AB2145" i="1" s="1"/>
  <c r="AF2146" i="1"/>
  <c r="AF2145" i="1" s="1"/>
  <c r="W2149" i="1"/>
  <c r="W2148" i="1" s="1"/>
  <c r="AB2149" i="1"/>
  <c r="AB2148" i="1" s="1"/>
  <c r="AF2149" i="1"/>
  <c r="AF2148" i="1" s="1"/>
  <c r="W2153" i="1"/>
  <c r="W2152" i="1" s="1"/>
  <c r="AB2153" i="1"/>
  <c r="AB2152" i="1" s="1"/>
  <c r="AF2153" i="1"/>
  <c r="AF2152" i="1" s="1"/>
  <c r="W2156" i="1"/>
  <c r="W2155" i="1" s="1"/>
  <c r="AB2156" i="1"/>
  <c r="AB2155" i="1" s="1"/>
  <c r="AF2156" i="1"/>
  <c r="AF2155" i="1" s="1"/>
  <c r="W2160" i="1"/>
  <c r="W2159" i="1" s="1"/>
  <c r="W2158" i="1" s="1"/>
  <c r="AB2160" i="1"/>
  <c r="AB2159" i="1" s="1"/>
  <c r="AB2158" i="1" s="1"/>
  <c r="AF2160" i="1"/>
  <c r="AF2159" i="1" s="1"/>
  <c r="AF2158" i="1" s="1"/>
  <c r="W2165" i="1"/>
  <c r="W2164" i="1" s="1"/>
  <c r="AB2165" i="1"/>
  <c r="AB2164" i="1" s="1"/>
  <c r="AF2165" i="1"/>
  <c r="AF2164" i="1" s="1"/>
  <c r="W2168" i="1"/>
  <c r="W2167" i="1" s="1"/>
  <c r="AB2168" i="1"/>
  <c r="AB2167" i="1" s="1"/>
  <c r="AF2168" i="1"/>
  <c r="AF2167" i="1" s="1"/>
  <c r="W2176" i="1"/>
  <c r="W2175" i="1" s="1"/>
  <c r="W2174" i="1" s="1"/>
  <c r="W2173" i="1" s="1"/>
  <c r="W2172" i="1" s="1"/>
  <c r="AB2176" i="1"/>
  <c r="AB2175" i="1" s="1"/>
  <c r="AB2174" i="1" s="1"/>
  <c r="AB2173" i="1" s="1"/>
  <c r="AB2172" i="1" s="1"/>
  <c r="AF2176" i="1"/>
  <c r="AF2175" i="1" s="1"/>
  <c r="AF2174" i="1" s="1"/>
  <c r="AF2173" i="1" s="1"/>
  <c r="AF2172" i="1" s="1"/>
  <c r="W2181" i="1"/>
  <c r="W2180" i="1" s="1"/>
  <c r="W2179" i="1" s="1"/>
  <c r="W2178" i="1" s="1"/>
  <c r="AB2181" i="1"/>
  <c r="AB2180" i="1" s="1"/>
  <c r="AB2179" i="1" s="1"/>
  <c r="AB2178" i="1" s="1"/>
  <c r="AF2181" i="1"/>
  <c r="AF2180" i="1" s="1"/>
  <c r="AF2179" i="1" s="1"/>
  <c r="AF2178" i="1" s="1"/>
  <c r="W2188" i="1"/>
  <c r="W2187" i="1" s="1"/>
  <c r="W2186" i="1" s="1"/>
  <c r="W2185" i="1" s="1"/>
  <c r="W2184" i="1" s="1"/>
  <c r="AB2188" i="1"/>
  <c r="AB2187" i="1" s="1"/>
  <c r="AB2186" i="1" s="1"/>
  <c r="AB2185" i="1" s="1"/>
  <c r="AB2184" i="1" s="1"/>
  <c r="AF2188" i="1"/>
  <c r="AF2187" i="1" s="1"/>
  <c r="AF2186" i="1" s="1"/>
  <c r="AF2185" i="1" s="1"/>
  <c r="AF2184" i="1" s="1"/>
  <c r="W2193" i="1"/>
  <c r="W2192" i="1" s="1"/>
  <c r="AB2193" i="1"/>
  <c r="AB2192" i="1" s="1"/>
  <c r="AF2193" i="1"/>
  <c r="AF2192" i="1" s="1"/>
  <c r="W2196" i="1"/>
  <c r="W2195" i="1" s="1"/>
  <c r="AB2196" i="1"/>
  <c r="AB2195" i="1" s="1"/>
  <c r="AF2196" i="1"/>
  <c r="AF2195" i="1" s="1"/>
  <c r="W2204" i="1"/>
  <c r="W2203" i="1" s="1"/>
  <c r="AB2204" i="1"/>
  <c r="AB2203" i="1" s="1"/>
  <c r="AF2204" i="1"/>
  <c r="AF2203" i="1" s="1"/>
  <c r="W2207" i="1"/>
  <c r="W2206" i="1" s="1"/>
  <c r="AB2207" i="1"/>
  <c r="AB2206" i="1" s="1"/>
  <c r="AF2207" i="1"/>
  <c r="AF2206" i="1" s="1"/>
  <c r="W2211" i="1"/>
  <c r="W2210" i="1" s="1"/>
  <c r="W2209" i="1" s="1"/>
  <c r="AB2211" i="1"/>
  <c r="AB2210" i="1" s="1"/>
  <c r="AB2209" i="1" s="1"/>
  <c r="AF2211" i="1"/>
  <c r="AF2210" i="1" s="1"/>
  <c r="AF2209" i="1" s="1"/>
  <c r="W2215" i="1"/>
  <c r="W2214" i="1" s="1"/>
  <c r="W2213" i="1" s="1"/>
  <c r="AB2215" i="1"/>
  <c r="AB2214" i="1" s="1"/>
  <c r="AB2213" i="1" s="1"/>
  <c r="AF2215" i="1"/>
  <c r="AF2214" i="1" s="1"/>
  <c r="AF2213" i="1" s="1"/>
  <c r="W2220" i="1"/>
  <c r="W2219" i="1" s="1"/>
  <c r="W2218" i="1" s="1"/>
  <c r="W2217" i="1" s="1"/>
  <c r="AB2220" i="1"/>
  <c r="AB2219" i="1" s="1"/>
  <c r="AB2218" i="1" s="1"/>
  <c r="AB2217" i="1" s="1"/>
  <c r="AF2220" i="1"/>
  <c r="AF2219" i="1" s="1"/>
  <c r="AF2218" i="1" s="1"/>
  <c r="AF2217" i="1" s="1"/>
  <c r="W2226" i="1"/>
  <c r="W2225" i="1" s="1"/>
  <c r="AB2226" i="1"/>
  <c r="AB2225" i="1" s="1"/>
  <c r="AF2226" i="1"/>
  <c r="AF2225" i="1" s="1"/>
  <c r="W2229" i="1"/>
  <c r="W2228" i="1" s="1"/>
  <c r="AB2229" i="1"/>
  <c r="AB2228" i="1" s="1"/>
  <c r="AF2229" i="1"/>
  <c r="AF2228" i="1" s="1"/>
  <c r="W2235" i="1"/>
  <c r="W2234" i="1" s="1"/>
  <c r="W2233" i="1" s="1"/>
  <c r="W2232" i="1" s="1"/>
  <c r="W2231" i="1" s="1"/>
  <c r="AB2235" i="1"/>
  <c r="AB2234" i="1" s="1"/>
  <c r="AB2233" i="1" s="1"/>
  <c r="AB2232" i="1" s="1"/>
  <c r="AB2231" i="1" s="1"/>
  <c r="AF2235" i="1"/>
  <c r="AF2234" i="1" s="1"/>
  <c r="AF2233" i="1" s="1"/>
  <c r="AF2232" i="1" s="1"/>
  <c r="AF2231" i="1" s="1"/>
  <c r="W2245" i="1"/>
  <c r="W2244" i="1" s="1"/>
  <c r="W2243" i="1" s="1"/>
  <c r="W2242" i="1" s="1"/>
  <c r="AB2245" i="1"/>
  <c r="AB2244" i="1" s="1"/>
  <c r="AB2243" i="1" s="1"/>
  <c r="AB2242" i="1" s="1"/>
  <c r="AF2245" i="1"/>
  <c r="AF2244" i="1" s="1"/>
  <c r="AF2243" i="1" s="1"/>
  <c r="AF2242" i="1" s="1"/>
  <c r="W2250" i="1"/>
  <c r="AB2250" i="1"/>
  <c r="AF2250" i="1"/>
  <c r="W2252" i="1"/>
  <c r="AB2252" i="1"/>
  <c r="AF2252" i="1"/>
  <c r="W2267" i="1"/>
  <c r="W2266" i="1" s="1"/>
  <c r="W2265" i="1" s="1"/>
  <c r="W2264" i="1" s="1"/>
  <c r="W2263" i="1" s="1"/>
  <c r="AB2267" i="1"/>
  <c r="AB2266" i="1" s="1"/>
  <c r="AB2265" i="1" s="1"/>
  <c r="AB2264" i="1" s="1"/>
  <c r="AB2263" i="1" s="1"/>
  <c r="AF2267" i="1"/>
  <c r="AF2266" i="1" s="1"/>
  <c r="AF2265" i="1" s="1"/>
  <c r="AF2264" i="1" s="1"/>
  <c r="AF2263" i="1" s="1"/>
  <c r="W2272" i="1"/>
  <c r="W2271" i="1" s="1"/>
  <c r="AB2272" i="1"/>
  <c r="AB2271" i="1" s="1"/>
  <c r="AF2272" i="1"/>
  <c r="AF2271" i="1" s="1"/>
  <c r="W2275" i="1"/>
  <c r="W2274" i="1" s="1"/>
  <c r="AB2275" i="1"/>
  <c r="AB2274" i="1" s="1"/>
  <c r="AF2275" i="1"/>
  <c r="AF2274" i="1" s="1"/>
  <c r="W2281" i="1"/>
  <c r="W2280" i="1" s="1"/>
  <c r="W2279" i="1" s="1"/>
  <c r="W2278" i="1" s="1"/>
  <c r="W2277" i="1" s="1"/>
  <c r="AB2281" i="1"/>
  <c r="AB2280" i="1" s="1"/>
  <c r="AB2279" i="1" s="1"/>
  <c r="AB2278" i="1" s="1"/>
  <c r="AB2277" i="1" s="1"/>
  <c r="AF2281" i="1"/>
  <c r="AF2280" i="1" s="1"/>
  <c r="AF2279" i="1" s="1"/>
  <c r="AF2278" i="1" s="1"/>
  <c r="AF2277" i="1" s="1"/>
  <c r="W2287" i="1"/>
  <c r="W2286" i="1" s="1"/>
  <c r="W2285" i="1" s="1"/>
  <c r="AB2287" i="1"/>
  <c r="AB2286" i="1" s="1"/>
  <c r="AB2285" i="1" s="1"/>
  <c r="AF2287" i="1"/>
  <c r="AF2286" i="1" s="1"/>
  <c r="AF2285" i="1" s="1"/>
  <c r="W2291" i="1"/>
  <c r="W2290" i="1" s="1"/>
  <c r="W2289" i="1" s="1"/>
  <c r="AB2291" i="1"/>
  <c r="AB2290" i="1" s="1"/>
  <c r="AB2289" i="1" s="1"/>
  <c r="AF2291" i="1"/>
  <c r="AF2290" i="1" s="1"/>
  <c r="AF2289" i="1" s="1"/>
  <c r="W2298" i="1"/>
  <c r="AB2298" i="1"/>
  <c r="AF2298" i="1"/>
  <c r="W2300" i="1"/>
  <c r="AB2300" i="1"/>
  <c r="AF2300" i="1"/>
  <c r="W2302" i="1"/>
  <c r="AB2302" i="1"/>
  <c r="AF2302" i="1"/>
  <c r="W2310" i="1"/>
  <c r="W2309" i="1" s="1"/>
  <c r="W2308" i="1" s="1"/>
  <c r="AB2310" i="1"/>
  <c r="AB2309" i="1" s="1"/>
  <c r="AB2308" i="1" s="1"/>
  <c r="AF2310" i="1"/>
  <c r="AF2309" i="1" s="1"/>
  <c r="AF2308" i="1" s="1"/>
  <c r="W2314" i="1"/>
  <c r="W2313" i="1" s="1"/>
  <c r="W2312" i="1" s="1"/>
  <c r="AB2314" i="1"/>
  <c r="AB2313" i="1" s="1"/>
  <c r="AB2312" i="1" s="1"/>
  <c r="AF2314" i="1"/>
  <c r="AF2313" i="1" s="1"/>
  <c r="AF2312" i="1" s="1"/>
  <c r="W2322" i="1"/>
  <c r="W2321" i="1" s="1"/>
  <c r="W2320" i="1" s="1"/>
  <c r="W2319" i="1" s="1"/>
  <c r="W2318" i="1" s="1"/>
  <c r="AB2322" i="1"/>
  <c r="AB2321" i="1" s="1"/>
  <c r="AB2320" i="1" s="1"/>
  <c r="AB2319" i="1" s="1"/>
  <c r="AB2318" i="1" s="1"/>
  <c r="AF2322" i="1"/>
  <c r="AF2321" i="1" s="1"/>
  <c r="AF2320" i="1" s="1"/>
  <c r="AF2319" i="1" s="1"/>
  <c r="AF2318" i="1" s="1"/>
  <c r="W2328" i="1"/>
  <c r="W2327" i="1" s="1"/>
  <c r="W2326" i="1" s="1"/>
  <c r="W2325" i="1" s="1"/>
  <c r="W2324" i="1" s="1"/>
  <c r="AB2328" i="1"/>
  <c r="AB2327" i="1" s="1"/>
  <c r="AB2326" i="1" s="1"/>
  <c r="AB2325" i="1" s="1"/>
  <c r="AB2324" i="1" s="1"/>
  <c r="AF2328" i="1"/>
  <c r="AF2327" i="1" s="1"/>
  <c r="AF2326" i="1" s="1"/>
  <c r="AF2325" i="1" s="1"/>
  <c r="AF2324" i="1" s="1"/>
  <c r="W2336" i="1"/>
  <c r="W2335" i="1" s="1"/>
  <c r="W2334" i="1" s="1"/>
  <c r="W2333" i="1" s="1"/>
  <c r="W2332" i="1" s="1"/>
  <c r="W2331" i="1" s="1"/>
  <c r="W2330" i="1" s="1"/>
  <c r="AB2336" i="1"/>
  <c r="AB2335" i="1" s="1"/>
  <c r="AB2334" i="1" s="1"/>
  <c r="AB2333" i="1" s="1"/>
  <c r="AB2332" i="1" s="1"/>
  <c r="AB2331" i="1" s="1"/>
  <c r="AB2330" i="1" s="1"/>
  <c r="AF2336" i="1"/>
  <c r="AF2335" i="1" s="1"/>
  <c r="AF2334" i="1" s="1"/>
  <c r="AF2333" i="1" s="1"/>
  <c r="AF2332" i="1" s="1"/>
  <c r="AF2331" i="1" s="1"/>
  <c r="AF2330" i="1" s="1"/>
  <c r="W2343" i="1"/>
  <c r="W2342" i="1" s="1"/>
  <c r="AB2343" i="1"/>
  <c r="AB2342" i="1" s="1"/>
  <c r="AF2343" i="1"/>
  <c r="AF2342" i="1" s="1"/>
  <c r="W2346" i="1"/>
  <c r="W2345" i="1" s="1"/>
  <c r="AB2346" i="1"/>
  <c r="AB2345" i="1" s="1"/>
  <c r="AF2346" i="1"/>
  <c r="AF2345" i="1" s="1"/>
  <c r="W2354" i="1"/>
  <c r="W2353" i="1" s="1"/>
  <c r="W2352" i="1" s="1"/>
  <c r="W2351" i="1" s="1"/>
  <c r="W2350" i="1" s="1"/>
  <c r="W2349" i="1" s="1"/>
  <c r="W2348" i="1" s="1"/>
  <c r="AB2354" i="1"/>
  <c r="AB2353" i="1" s="1"/>
  <c r="AB2352" i="1" s="1"/>
  <c r="AB2351" i="1" s="1"/>
  <c r="AB2350" i="1" s="1"/>
  <c r="AB2349" i="1" s="1"/>
  <c r="AB2348" i="1" s="1"/>
  <c r="AF2354" i="1"/>
  <c r="AF2353" i="1" s="1"/>
  <c r="AF2352" i="1" s="1"/>
  <c r="AF2351" i="1" s="1"/>
  <c r="AF2350" i="1" s="1"/>
  <c r="AF2349" i="1" s="1"/>
  <c r="AF2348" i="1" s="1"/>
  <c r="W2363" i="1"/>
  <c r="AB2363" i="1"/>
  <c r="AF2363" i="1"/>
  <c r="W2365" i="1"/>
  <c r="AB2365" i="1"/>
  <c r="AF2365" i="1"/>
  <c r="W2370" i="1"/>
  <c r="W2369" i="1" s="1"/>
  <c r="AB2370" i="1"/>
  <c r="AB2369" i="1" s="1"/>
  <c r="AF2370" i="1"/>
  <c r="AF2369" i="1" s="1"/>
  <c r="W2373" i="1"/>
  <c r="AB2373" i="1"/>
  <c r="AF2373" i="1"/>
  <c r="W2375" i="1"/>
  <c r="AB2375" i="1"/>
  <c r="AF2375" i="1"/>
  <c r="W2382" i="1"/>
  <c r="W2381" i="1" s="1"/>
  <c r="AB2382" i="1"/>
  <c r="AB2381" i="1" s="1"/>
  <c r="AF2382" i="1"/>
  <c r="AF2381" i="1" s="1"/>
  <c r="W2385" i="1"/>
  <c r="W2384" i="1" s="1"/>
  <c r="AB2385" i="1"/>
  <c r="AB2384" i="1" s="1"/>
  <c r="AF2385" i="1"/>
  <c r="AF2384" i="1" s="1"/>
  <c r="W2388" i="1"/>
  <c r="W2387" i="1" s="1"/>
  <c r="AB2388" i="1"/>
  <c r="AB2387" i="1" s="1"/>
  <c r="AF2388" i="1"/>
  <c r="AF2387" i="1" s="1"/>
  <c r="W2392" i="1"/>
  <c r="W2391" i="1" s="1"/>
  <c r="AB2392" i="1"/>
  <c r="AB2391" i="1" s="1"/>
  <c r="AF2392" i="1"/>
  <c r="AF2391" i="1" s="1"/>
  <c r="W2395" i="1"/>
  <c r="W2394" i="1" s="1"/>
  <c r="AB2395" i="1"/>
  <c r="AB2394" i="1" s="1"/>
  <c r="AF2395" i="1"/>
  <c r="AF2394" i="1" s="1"/>
  <c r="W2399" i="1"/>
  <c r="AB2399" i="1"/>
  <c r="AF2399" i="1"/>
  <c r="W2401" i="1"/>
  <c r="AB2401" i="1"/>
  <c r="AF2401" i="1"/>
  <c r="W2406" i="1"/>
  <c r="W2405" i="1" s="1"/>
  <c r="AB2406" i="1"/>
  <c r="AB2405" i="1" s="1"/>
  <c r="AF2406" i="1"/>
  <c r="AF2405" i="1" s="1"/>
  <c r="W2409" i="1"/>
  <c r="W2408" i="1" s="1"/>
  <c r="AB2409" i="1"/>
  <c r="AB2408" i="1" s="1"/>
  <c r="AF2409" i="1"/>
  <c r="AF2408" i="1" s="1"/>
  <c r="W2417" i="1"/>
  <c r="W2416" i="1" s="1"/>
  <c r="W2415" i="1" s="1"/>
  <c r="W2414" i="1" s="1"/>
  <c r="W2413" i="1" s="1"/>
  <c r="W2412" i="1" s="1"/>
  <c r="AB2417" i="1"/>
  <c r="AB2416" i="1" s="1"/>
  <c r="AB2415" i="1" s="1"/>
  <c r="AB2414" i="1" s="1"/>
  <c r="AB2413" i="1" s="1"/>
  <c r="AB2412" i="1" s="1"/>
  <c r="AF2417" i="1"/>
  <c r="AF2416" i="1" s="1"/>
  <c r="AF2415" i="1" s="1"/>
  <c r="AF2414" i="1" s="1"/>
  <c r="AF2413" i="1" s="1"/>
  <c r="AF2412" i="1" s="1"/>
  <c r="W2424" i="1"/>
  <c r="W2423" i="1" s="1"/>
  <c r="W2422" i="1" s="1"/>
  <c r="W2421" i="1" s="1"/>
  <c r="W2420" i="1" s="1"/>
  <c r="AB2424" i="1"/>
  <c r="AB2423" i="1" s="1"/>
  <c r="AB2422" i="1" s="1"/>
  <c r="AB2421" i="1" s="1"/>
  <c r="AB2420" i="1" s="1"/>
  <c r="AF2424" i="1"/>
  <c r="AF2423" i="1" s="1"/>
  <c r="AF2422" i="1" s="1"/>
  <c r="AF2421" i="1" s="1"/>
  <c r="AF2420" i="1" s="1"/>
  <c r="W2429" i="1"/>
  <c r="W2428" i="1" s="1"/>
  <c r="AB2429" i="1"/>
  <c r="AB2428" i="1" s="1"/>
  <c r="AF2429" i="1"/>
  <c r="AF2428" i="1" s="1"/>
  <c r="W2432" i="1"/>
  <c r="W2431" i="1" s="1"/>
  <c r="AB2432" i="1"/>
  <c r="AB2431" i="1" s="1"/>
  <c r="AF2432" i="1"/>
  <c r="AF2431" i="1" s="1"/>
  <c r="W2440" i="1"/>
  <c r="W2439" i="1" s="1"/>
  <c r="AB2440" i="1"/>
  <c r="AB2439" i="1" s="1"/>
  <c r="AF2440" i="1"/>
  <c r="AF2439" i="1" s="1"/>
  <c r="W2443" i="1"/>
  <c r="W2442" i="1" s="1"/>
  <c r="AB2443" i="1"/>
  <c r="AB2442" i="1" s="1"/>
  <c r="AF2443" i="1"/>
  <c r="AF2442" i="1" s="1"/>
  <c r="W2447" i="1"/>
  <c r="W2446" i="1" s="1"/>
  <c r="W2445" i="1" s="1"/>
  <c r="AB2447" i="1"/>
  <c r="AB2446" i="1" s="1"/>
  <c r="AB2445" i="1" s="1"/>
  <c r="AF2447" i="1"/>
  <c r="AF2446" i="1" s="1"/>
  <c r="AF2445" i="1" s="1"/>
  <c r="W2451" i="1"/>
  <c r="W2450" i="1" s="1"/>
  <c r="W2449" i="1" s="1"/>
  <c r="AB2451" i="1"/>
  <c r="AB2450" i="1" s="1"/>
  <c r="AB2449" i="1" s="1"/>
  <c r="AF2451" i="1"/>
  <c r="AF2450" i="1" s="1"/>
  <c r="AF2449" i="1" s="1"/>
  <c r="W2456" i="1"/>
  <c r="W2455" i="1" s="1"/>
  <c r="W2454" i="1" s="1"/>
  <c r="W2453" i="1" s="1"/>
  <c r="AB2456" i="1"/>
  <c r="AB2455" i="1" s="1"/>
  <c r="AB2454" i="1" s="1"/>
  <c r="AB2453" i="1" s="1"/>
  <c r="AF2456" i="1"/>
  <c r="AF2455" i="1" s="1"/>
  <c r="AF2454" i="1" s="1"/>
  <c r="AF2453" i="1" s="1"/>
  <c r="W2462" i="1"/>
  <c r="W2461" i="1" s="1"/>
  <c r="AB2462" i="1"/>
  <c r="AB2461" i="1" s="1"/>
  <c r="AF2462" i="1"/>
  <c r="AF2461" i="1" s="1"/>
  <c r="W2465" i="1"/>
  <c r="W2464" i="1" s="1"/>
  <c r="AB2465" i="1"/>
  <c r="AB2464" i="1" s="1"/>
  <c r="AF2465" i="1"/>
  <c r="AF2464" i="1" s="1"/>
  <c r="W2471" i="1"/>
  <c r="W2470" i="1" s="1"/>
  <c r="W2469" i="1" s="1"/>
  <c r="W2468" i="1" s="1"/>
  <c r="W2467" i="1" s="1"/>
  <c r="AB2471" i="1"/>
  <c r="AB2470" i="1" s="1"/>
  <c r="AB2469" i="1" s="1"/>
  <c r="AB2468" i="1" s="1"/>
  <c r="AB2467" i="1" s="1"/>
  <c r="AF2471" i="1"/>
  <c r="AF2470" i="1" s="1"/>
  <c r="AF2469" i="1" s="1"/>
  <c r="AF2468" i="1" s="1"/>
  <c r="AF2467" i="1" s="1"/>
  <c r="W2481" i="1"/>
  <c r="W2480" i="1" s="1"/>
  <c r="W2479" i="1" s="1"/>
  <c r="W2478" i="1" s="1"/>
  <c r="W2477" i="1" s="1"/>
  <c r="AB2481" i="1"/>
  <c r="AB2480" i="1" s="1"/>
  <c r="AB2479" i="1" s="1"/>
  <c r="AB2478" i="1" s="1"/>
  <c r="AB2477" i="1" s="1"/>
  <c r="AF2481" i="1"/>
  <c r="AF2480" i="1" s="1"/>
  <c r="AF2479" i="1" s="1"/>
  <c r="AF2478" i="1" s="1"/>
  <c r="AF2477" i="1" s="1"/>
  <c r="W2496" i="1"/>
  <c r="W2495" i="1" s="1"/>
  <c r="W2494" i="1" s="1"/>
  <c r="W2493" i="1" s="1"/>
  <c r="W2492" i="1" s="1"/>
  <c r="AB2496" i="1"/>
  <c r="AB2495" i="1" s="1"/>
  <c r="AB2494" i="1" s="1"/>
  <c r="AB2493" i="1" s="1"/>
  <c r="AB2492" i="1" s="1"/>
  <c r="AF2496" i="1"/>
  <c r="AF2495" i="1" s="1"/>
  <c r="AF2494" i="1" s="1"/>
  <c r="AF2493" i="1" s="1"/>
  <c r="AF2492" i="1" s="1"/>
  <c r="W2501" i="1"/>
  <c r="W2500" i="1" s="1"/>
  <c r="AB2501" i="1"/>
  <c r="AB2500" i="1" s="1"/>
  <c r="AF2501" i="1"/>
  <c r="AF2500" i="1" s="1"/>
  <c r="W2504" i="1"/>
  <c r="W2503" i="1" s="1"/>
  <c r="AB2504" i="1"/>
  <c r="AB2503" i="1" s="1"/>
  <c r="AF2504" i="1"/>
  <c r="AF2503" i="1" s="1"/>
  <c r="W2510" i="1"/>
  <c r="W2509" i="1" s="1"/>
  <c r="W2508" i="1" s="1"/>
  <c r="W2507" i="1" s="1"/>
  <c r="W2506" i="1" s="1"/>
  <c r="AB2510" i="1"/>
  <c r="AB2509" i="1" s="1"/>
  <c r="AB2508" i="1" s="1"/>
  <c r="AB2507" i="1" s="1"/>
  <c r="AB2506" i="1" s="1"/>
  <c r="AF2510" i="1"/>
  <c r="AF2509" i="1" s="1"/>
  <c r="AF2508" i="1" s="1"/>
  <c r="AF2507" i="1" s="1"/>
  <c r="AF2506" i="1" s="1"/>
  <c r="W2516" i="1"/>
  <c r="W2515" i="1" s="1"/>
  <c r="W2514" i="1" s="1"/>
  <c r="AB2516" i="1"/>
  <c r="AB2515" i="1" s="1"/>
  <c r="AB2514" i="1" s="1"/>
  <c r="AF2516" i="1"/>
  <c r="AF2515" i="1" s="1"/>
  <c r="AF2514" i="1" s="1"/>
  <c r="W2520" i="1"/>
  <c r="W2519" i="1" s="1"/>
  <c r="W2518" i="1" s="1"/>
  <c r="AB2520" i="1"/>
  <c r="AB2519" i="1" s="1"/>
  <c r="AB2518" i="1" s="1"/>
  <c r="AF2520" i="1"/>
  <c r="AF2519" i="1" s="1"/>
  <c r="AF2518" i="1" s="1"/>
  <c r="W2533" i="1"/>
  <c r="AB2533" i="1"/>
  <c r="AF2533" i="1"/>
  <c r="W2535" i="1"/>
  <c r="AB2535" i="1"/>
  <c r="AF2535" i="1"/>
  <c r="W2543" i="1"/>
  <c r="W2542" i="1" s="1"/>
  <c r="W2541" i="1" s="1"/>
  <c r="AB2543" i="1"/>
  <c r="AB2542" i="1" s="1"/>
  <c r="AB2541" i="1" s="1"/>
  <c r="AF2543" i="1"/>
  <c r="AF2542" i="1" s="1"/>
  <c r="AF2541" i="1" s="1"/>
  <c r="W2547" i="1"/>
  <c r="W2546" i="1" s="1"/>
  <c r="W2545" i="1" s="1"/>
  <c r="AB2547" i="1"/>
  <c r="AB2546" i="1" s="1"/>
  <c r="AB2545" i="1" s="1"/>
  <c r="AF2547" i="1"/>
  <c r="AF2546" i="1" s="1"/>
  <c r="AF2545" i="1" s="1"/>
  <c r="W2551" i="1"/>
  <c r="W2550" i="1" s="1"/>
  <c r="W2549" i="1" s="1"/>
  <c r="AB2551" i="1"/>
  <c r="AB2550" i="1" s="1"/>
  <c r="AB2549" i="1" s="1"/>
  <c r="AF2551" i="1"/>
  <c r="AF2550" i="1" s="1"/>
  <c r="AF2549" i="1" s="1"/>
  <c r="W2559" i="1"/>
  <c r="W2558" i="1" s="1"/>
  <c r="W2557" i="1" s="1"/>
  <c r="W2556" i="1" s="1"/>
  <c r="W2555" i="1" s="1"/>
  <c r="AB2559" i="1"/>
  <c r="AB2558" i="1" s="1"/>
  <c r="AB2557" i="1" s="1"/>
  <c r="AB2556" i="1" s="1"/>
  <c r="AB2555" i="1" s="1"/>
  <c r="AF2559" i="1"/>
  <c r="AF2558" i="1" s="1"/>
  <c r="AF2557" i="1" s="1"/>
  <c r="AF2556" i="1" s="1"/>
  <c r="AF2555" i="1" s="1"/>
  <c r="W2565" i="1"/>
  <c r="W2564" i="1" s="1"/>
  <c r="W2563" i="1" s="1"/>
  <c r="W2562" i="1" s="1"/>
  <c r="W2561" i="1" s="1"/>
  <c r="AB2565" i="1"/>
  <c r="AB2564" i="1" s="1"/>
  <c r="AB2563" i="1" s="1"/>
  <c r="AB2562" i="1" s="1"/>
  <c r="AB2561" i="1" s="1"/>
  <c r="AF2565" i="1"/>
  <c r="AF2564" i="1" s="1"/>
  <c r="AF2563" i="1" s="1"/>
  <c r="AF2562" i="1" s="1"/>
  <c r="AF2561" i="1" s="1"/>
  <c r="W2573" i="1"/>
  <c r="W2572" i="1" s="1"/>
  <c r="W2571" i="1" s="1"/>
  <c r="W2570" i="1" s="1"/>
  <c r="W2569" i="1" s="1"/>
  <c r="W2568" i="1" s="1"/>
  <c r="W2567" i="1" s="1"/>
  <c r="AB2573" i="1"/>
  <c r="AB2572" i="1" s="1"/>
  <c r="AB2571" i="1" s="1"/>
  <c r="AB2570" i="1" s="1"/>
  <c r="AB2569" i="1" s="1"/>
  <c r="AB2568" i="1" s="1"/>
  <c r="AB2567" i="1" s="1"/>
  <c r="AF2573" i="1"/>
  <c r="AF2572" i="1" s="1"/>
  <c r="AF2571" i="1" s="1"/>
  <c r="AF2570" i="1" s="1"/>
  <c r="AF2569" i="1" s="1"/>
  <c r="AF2568" i="1" s="1"/>
  <c r="AF2567" i="1" s="1"/>
  <c r="W2581" i="1"/>
  <c r="W2580" i="1" s="1"/>
  <c r="W2579" i="1" s="1"/>
  <c r="W2578" i="1" s="1"/>
  <c r="W2577" i="1" s="1"/>
  <c r="W2576" i="1" s="1"/>
  <c r="W2575" i="1" s="1"/>
  <c r="AB2581" i="1"/>
  <c r="AB2580" i="1" s="1"/>
  <c r="AB2579" i="1" s="1"/>
  <c r="AB2578" i="1" s="1"/>
  <c r="AB2577" i="1" s="1"/>
  <c r="AB2576" i="1" s="1"/>
  <c r="AB2575" i="1" s="1"/>
  <c r="AF2581" i="1"/>
  <c r="AF2580" i="1" s="1"/>
  <c r="AF2579" i="1" s="1"/>
  <c r="AF2578" i="1" s="1"/>
  <c r="AF2577" i="1" s="1"/>
  <c r="AF2576" i="1" s="1"/>
  <c r="AF2575" i="1" s="1"/>
  <c r="W2590" i="1"/>
  <c r="AB2590" i="1"/>
  <c r="AF2590" i="1"/>
  <c r="W2592" i="1"/>
  <c r="AB2592" i="1"/>
  <c r="AF2592" i="1"/>
  <c r="W2597" i="1"/>
  <c r="W2596" i="1" s="1"/>
  <c r="AB2597" i="1"/>
  <c r="AB2596" i="1" s="1"/>
  <c r="AF2597" i="1"/>
  <c r="AF2596" i="1" s="1"/>
  <c r="W2600" i="1"/>
  <c r="W2599" i="1" s="1"/>
  <c r="AB2600" i="1"/>
  <c r="AB2599" i="1" s="1"/>
  <c r="AF2600" i="1"/>
  <c r="AF2599" i="1" s="1"/>
  <c r="W2607" i="1"/>
  <c r="W2606" i="1" s="1"/>
  <c r="AB2607" i="1"/>
  <c r="AB2606" i="1" s="1"/>
  <c r="AF2607" i="1"/>
  <c r="AF2606" i="1" s="1"/>
  <c r="W2610" i="1"/>
  <c r="W2609" i="1" s="1"/>
  <c r="AB2610" i="1"/>
  <c r="AB2609" i="1" s="1"/>
  <c r="AF2610" i="1"/>
  <c r="AF2609" i="1" s="1"/>
  <c r="W2614" i="1"/>
  <c r="W2613" i="1" s="1"/>
  <c r="AB2614" i="1"/>
  <c r="AB2613" i="1" s="1"/>
  <c r="AF2614" i="1"/>
  <c r="AF2613" i="1" s="1"/>
  <c r="W2617" i="1"/>
  <c r="W2616" i="1" s="1"/>
  <c r="AB2617" i="1"/>
  <c r="AB2616" i="1" s="1"/>
  <c r="AF2617" i="1"/>
  <c r="AF2616" i="1" s="1"/>
  <c r="W2621" i="1"/>
  <c r="W2620" i="1" s="1"/>
  <c r="W2619" i="1" s="1"/>
  <c r="AB2621" i="1"/>
  <c r="AB2620" i="1" s="1"/>
  <c r="AB2619" i="1" s="1"/>
  <c r="AF2621" i="1"/>
  <c r="AF2620" i="1" s="1"/>
  <c r="AF2619" i="1" s="1"/>
  <c r="W2626" i="1"/>
  <c r="W2625" i="1" s="1"/>
  <c r="AB2626" i="1"/>
  <c r="AB2625" i="1" s="1"/>
  <c r="AF2626" i="1"/>
  <c r="AF2625" i="1" s="1"/>
  <c r="W2629" i="1"/>
  <c r="W2628" i="1" s="1"/>
  <c r="AB2629" i="1"/>
  <c r="AB2628" i="1" s="1"/>
  <c r="AF2629" i="1"/>
  <c r="AF2628" i="1" s="1"/>
  <c r="W2637" i="1"/>
  <c r="W2636" i="1" s="1"/>
  <c r="W2635" i="1" s="1"/>
  <c r="W2634" i="1" s="1"/>
  <c r="W2633" i="1" s="1"/>
  <c r="W2632" i="1" s="1"/>
  <c r="AB2637" i="1"/>
  <c r="AB2636" i="1" s="1"/>
  <c r="AB2635" i="1" s="1"/>
  <c r="AB2634" i="1" s="1"/>
  <c r="AB2633" i="1" s="1"/>
  <c r="AB2632" i="1" s="1"/>
  <c r="AF2637" i="1"/>
  <c r="AF2636" i="1" s="1"/>
  <c r="AF2635" i="1" s="1"/>
  <c r="AF2634" i="1" s="1"/>
  <c r="AF2633" i="1" s="1"/>
  <c r="AF2632" i="1" s="1"/>
  <c r="W2644" i="1"/>
  <c r="AB2644" i="1"/>
  <c r="AF2644" i="1"/>
  <c r="W2646" i="1"/>
  <c r="AB2646" i="1"/>
  <c r="AF2646" i="1"/>
  <c r="W2651" i="1"/>
  <c r="W2650" i="1" s="1"/>
  <c r="W2649" i="1" s="1"/>
  <c r="W2648" i="1" s="1"/>
  <c r="AB2651" i="1"/>
  <c r="AB2650" i="1" s="1"/>
  <c r="AB2649" i="1" s="1"/>
  <c r="AB2648" i="1" s="1"/>
  <c r="AF2651" i="1"/>
  <c r="AF2650" i="1" s="1"/>
  <c r="AF2649" i="1" s="1"/>
  <c r="AF2648" i="1" s="1"/>
  <c r="W2659" i="1"/>
  <c r="W2658" i="1" s="1"/>
  <c r="AB2659" i="1"/>
  <c r="AB2658" i="1" s="1"/>
  <c r="AF2659" i="1"/>
  <c r="AF2658" i="1" s="1"/>
  <c r="W2662" i="1"/>
  <c r="W2661" i="1" s="1"/>
  <c r="AB2662" i="1"/>
  <c r="AB2661" i="1" s="1"/>
  <c r="AF2662" i="1"/>
  <c r="AF2661" i="1" s="1"/>
  <c r="W2666" i="1"/>
  <c r="W2665" i="1" s="1"/>
  <c r="W2664" i="1" s="1"/>
  <c r="AB2666" i="1"/>
  <c r="AB2665" i="1" s="1"/>
  <c r="AB2664" i="1" s="1"/>
  <c r="AF2666" i="1"/>
  <c r="AF2665" i="1" s="1"/>
  <c r="AF2664" i="1" s="1"/>
  <c r="W2670" i="1"/>
  <c r="W2669" i="1" s="1"/>
  <c r="W2668" i="1" s="1"/>
  <c r="AB2670" i="1"/>
  <c r="AB2669" i="1" s="1"/>
  <c r="AB2668" i="1" s="1"/>
  <c r="AF2670" i="1"/>
  <c r="AF2669" i="1" s="1"/>
  <c r="AF2668" i="1" s="1"/>
  <c r="W2675" i="1"/>
  <c r="W2674" i="1" s="1"/>
  <c r="W2673" i="1" s="1"/>
  <c r="W2672" i="1" s="1"/>
  <c r="AB2675" i="1"/>
  <c r="AB2674" i="1" s="1"/>
  <c r="AB2673" i="1" s="1"/>
  <c r="AB2672" i="1" s="1"/>
  <c r="AF2675" i="1"/>
  <c r="AF2674" i="1" s="1"/>
  <c r="AF2673" i="1" s="1"/>
  <c r="AF2672" i="1" s="1"/>
  <c r="W2681" i="1"/>
  <c r="W2680" i="1" s="1"/>
  <c r="W2679" i="1" s="1"/>
  <c r="W2678" i="1" s="1"/>
  <c r="W2677" i="1" s="1"/>
  <c r="AB2681" i="1"/>
  <c r="AB2680" i="1" s="1"/>
  <c r="AB2679" i="1" s="1"/>
  <c r="AB2678" i="1" s="1"/>
  <c r="AB2677" i="1" s="1"/>
  <c r="AF2681" i="1"/>
  <c r="AF2680" i="1" s="1"/>
  <c r="AF2679" i="1" s="1"/>
  <c r="AF2678" i="1" s="1"/>
  <c r="AF2677" i="1" s="1"/>
  <c r="W2687" i="1"/>
  <c r="W2686" i="1" s="1"/>
  <c r="W2685" i="1" s="1"/>
  <c r="W2684" i="1" s="1"/>
  <c r="W2683" i="1" s="1"/>
  <c r="AB2687" i="1"/>
  <c r="AB2686" i="1" s="1"/>
  <c r="AB2685" i="1" s="1"/>
  <c r="AB2684" i="1" s="1"/>
  <c r="AB2683" i="1" s="1"/>
  <c r="AF2687" i="1"/>
  <c r="AF2686" i="1" s="1"/>
  <c r="AF2685" i="1" s="1"/>
  <c r="AF2684" i="1" s="1"/>
  <c r="AF2683" i="1" s="1"/>
  <c r="W2702" i="1"/>
  <c r="W2701" i="1" s="1"/>
  <c r="W2700" i="1" s="1"/>
  <c r="W2699" i="1" s="1"/>
  <c r="W2698" i="1" s="1"/>
  <c r="AB2702" i="1"/>
  <c r="AB2701" i="1" s="1"/>
  <c r="AB2700" i="1" s="1"/>
  <c r="AB2699" i="1" s="1"/>
  <c r="AB2698" i="1" s="1"/>
  <c r="AF2702" i="1"/>
  <c r="AF2701" i="1" s="1"/>
  <c r="AF2700" i="1" s="1"/>
  <c r="AF2699" i="1" s="1"/>
  <c r="AF2698" i="1" s="1"/>
  <c r="W2707" i="1"/>
  <c r="AB2707" i="1"/>
  <c r="AF2707" i="1"/>
  <c r="W2709" i="1"/>
  <c r="AB2709" i="1"/>
  <c r="AF2709" i="1"/>
  <c r="W2712" i="1"/>
  <c r="W2711" i="1" s="1"/>
  <c r="AB2712" i="1"/>
  <c r="AB2711" i="1" s="1"/>
  <c r="AF2712" i="1"/>
  <c r="AF2711" i="1" s="1"/>
  <c r="W2718" i="1"/>
  <c r="W2717" i="1" s="1"/>
  <c r="W2716" i="1" s="1"/>
  <c r="AB2718" i="1"/>
  <c r="AB2717" i="1" s="1"/>
  <c r="AB2716" i="1" s="1"/>
  <c r="AF2718" i="1"/>
  <c r="AF2717" i="1" s="1"/>
  <c r="AF2716" i="1" s="1"/>
  <c r="W2722" i="1"/>
  <c r="W2721" i="1" s="1"/>
  <c r="W2720" i="1" s="1"/>
  <c r="AB2722" i="1"/>
  <c r="AB2721" i="1" s="1"/>
  <c r="AB2720" i="1" s="1"/>
  <c r="AF2722" i="1"/>
  <c r="AF2721" i="1" s="1"/>
  <c r="AF2720" i="1" s="1"/>
  <c r="W2733" i="1"/>
  <c r="AB2733" i="1"/>
  <c r="AF2733" i="1"/>
  <c r="W2735" i="1"/>
  <c r="AB2735" i="1"/>
  <c r="AF2735" i="1"/>
  <c r="W2737" i="1"/>
  <c r="AB2737" i="1"/>
  <c r="AF2737" i="1"/>
  <c r="W2745" i="1"/>
  <c r="W2744" i="1" s="1"/>
  <c r="W2743" i="1" s="1"/>
  <c r="AB2745" i="1"/>
  <c r="AB2744" i="1" s="1"/>
  <c r="AB2743" i="1" s="1"/>
  <c r="AF2745" i="1"/>
  <c r="AF2744" i="1" s="1"/>
  <c r="AF2743" i="1" s="1"/>
  <c r="W2749" i="1"/>
  <c r="W2748" i="1" s="1"/>
  <c r="W2747" i="1" s="1"/>
  <c r="AB2749" i="1"/>
  <c r="AB2748" i="1" s="1"/>
  <c r="AB2747" i="1" s="1"/>
  <c r="AF2749" i="1"/>
  <c r="AF2748" i="1" s="1"/>
  <c r="AF2747" i="1" s="1"/>
  <c r="W2757" i="1"/>
  <c r="W2756" i="1" s="1"/>
  <c r="W2755" i="1" s="1"/>
  <c r="W2754" i="1" s="1"/>
  <c r="W2753" i="1" s="1"/>
  <c r="W2752" i="1" s="1"/>
  <c r="W2751" i="1" s="1"/>
  <c r="AB2757" i="1"/>
  <c r="AB2756" i="1" s="1"/>
  <c r="AB2755" i="1" s="1"/>
  <c r="AB2754" i="1" s="1"/>
  <c r="AB2753" i="1" s="1"/>
  <c r="AB2752" i="1" s="1"/>
  <c r="AB2751" i="1" s="1"/>
  <c r="AF2757" i="1"/>
  <c r="AF2756" i="1" s="1"/>
  <c r="AF2755" i="1" s="1"/>
  <c r="AF2754" i="1" s="1"/>
  <c r="AF2753" i="1" s="1"/>
  <c r="AF2752" i="1" s="1"/>
  <c r="AF2751" i="1" s="1"/>
  <c r="W2765" i="1"/>
  <c r="W2764" i="1" s="1"/>
  <c r="W2763" i="1" s="1"/>
  <c r="W2762" i="1" s="1"/>
  <c r="W2761" i="1" s="1"/>
  <c r="W2760" i="1" s="1"/>
  <c r="W2759" i="1" s="1"/>
  <c r="AB2765" i="1"/>
  <c r="AB2764" i="1" s="1"/>
  <c r="AB2763" i="1" s="1"/>
  <c r="AB2762" i="1" s="1"/>
  <c r="AB2761" i="1" s="1"/>
  <c r="AB2760" i="1" s="1"/>
  <c r="AB2759" i="1" s="1"/>
  <c r="AF2765" i="1"/>
  <c r="AF2764" i="1" s="1"/>
  <c r="AF2763" i="1" s="1"/>
  <c r="AF2762" i="1" s="1"/>
  <c r="AF2761" i="1" s="1"/>
  <c r="AF2760" i="1" s="1"/>
  <c r="AF2759" i="1" s="1"/>
  <c r="W2772" i="1"/>
  <c r="W2771" i="1" s="1"/>
  <c r="AB2772" i="1"/>
  <c r="AB2771" i="1" s="1"/>
  <c r="AF2772" i="1"/>
  <c r="AF2771" i="1" s="1"/>
  <c r="W2775" i="1"/>
  <c r="W2774" i="1" s="1"/>
  <c r="AB2775" i="1"/>
  <c r="AB2774" i="1" s="1"/>
  <c r="AF2775" i="1"/>
  <c r="AF2774" i="1" s="1"/>
  <c r="W2783" i="1"/>
  <c r="W2782" i="1" s="1"/>
  <c r="W2781" i="1" s="1"/>
  <c r="W2780" i="1" s="1"/>
  <c r="W2779" i="1" s="1"/>
  <c r="W2778" i="1" s="1"/>
  <c r="W2777" i="1" s="1"/>
  <c r="AB2783" i="1"/>
  <c r="AB2782" i="1" s="1"/>
  <c r="AB2781" i="1" s="1"/>
  <c r="AB2780" i="1" s="1"/>
  <c r="AB2779" i="1" s="1"/>
  <c r="AB2778" i="1" s="1"/>
  <c r="AB2777" i="1" s="1"/>
  <c r="AF2783" i="1"/>
  <c r="AF2782" i="1" s="1"/>
  <c r="AF2781" i="1" s="1"/>
  <c r="AF2780" i="1" s="1"/>
  <c r="AF2779" i="1" s="1"/>
  <c r="AF2778" i="1" s="1"/>
  <c r="AF2777" i="1" s="1"/>
  <c r="W2792" i="1"/>
  <c r="W2791" i="1" s="1"/>
  <c r="W2790" i="1" s="1"/>
  <c r="W2789" i="1" s="1"/>
  <c r="W2788" i="1" s="1"/>
  <c r="W2787" i="1" s="1"/>
  <c r="W2786" i="1" s="1"/>
  <c r="AB2792" i="1"/>
  <c r="AB2791" i="1" s="1"/>
  <c r="AB2790" i="1" s="1"/>
  <c r="AB2789" i="1" s="1"/>
  <c r="AB2788" i="1" s="1"/>
  <c r="AB2787" i="1" s="1"/>
  <c r="AB2786" i="1" s="1"/>
  <c r="AF2792" i="1"/>
  <c r="AF2791" i="1" s="1"/>
  <c r="AF2790" i="1" s="1"/>
  <c r="AF2789" i="1" s="1"/>
  <c r="AF2788" i="1" s="1"/>
  <c r="AF2787" i="1" s="1"/>
  <c r="AF2786" i="1" s="1"/>
  <c r="W2800" i="1"/>
  <c r="W2799" i="1" s="1"/>
  <c r="W2798" i="1" s="1"/>
  <c r="AB2800" i="1"/>
  <c r="AB2799" i="1" s="1"/>
  <c r="AB2798" i="1" s="1"/>
  <c r="AF2800" i="1"/>
  <c r="AF2799" i="1" s="1"/>
  <c r="AF2798" i="1" s="1"/>
  <c r="W2806" i="1"/>
  <c r="W2803" i="1" s="1"/>
  <c r="AB2806" i="1"/>
  <c r="AB2803" i="1" s="1"/>
  <c r="AF2806" i="1"/>
  <c r="AF2803" i="1" s="1"/>
  <c r="W2809" i="1"/>
  <c r="W2808" i="1" s="1"/>
  <c r="AB2809" i="1"/>
  <c r="AB2808" i="1" s="1"/>
  <c r="AF2809" i="1"/>
  <c r="AF2808" i="1" s="1"/>
  <c r="W2814" i="1"/>
  <c r="W2813" i="1" s="1"/>
  <c r="W2812" i="1" s="1"/>
  <c r="W2811" i="1" s="1"/>
  <c r="AB2814" i="1"/>
  <c r="AB2813" i="1" s="1"/>
  <c r="AB2812" i="1" s="1"/>
  <c r="AB2811" i="1" s="1"/>
  <c r="AF2814" i="1"/>
  <c r="AF2813" i="1" s="1"/>
  <c r="AF2812" i="1" s="1"/>
  <c r="AF2811" i="1" s="1"/>
  <c r="W2824" i="1"/>
  <c r="W2823" i="1" s="1"/>
  <c r="W2819" i="1" s="1"/>
  <c r="AB2824" i="1"/>
  <c r="AB2823" i="1" s="1"/>
  <c r="AB2819" i="1" s="1"/>
  <c r="AF2824" i="1"/>
  <c r="AF2823" i="1" s="1"/>
  <c r="AF2819" i="1" s="1"/>
  <c r="W2841" i="1"/>
  <c r="W2840" i="1" s="1"/>
  <c r="AB2841" i="1"/>
  <c r="AB2840" i="1" s="1"/>
  <c r="AF2841" i="1"/>
  <c r="AF2840" i="1" s="1"/>
  <c r="W2844" i="1"/>
  <c r="W2843" i="1" s="1"/>
  <c r="AB2844" i="1"/>
  <c r="AB2843" i="1" s="1"/>
  <c r="AF2844" i="1"/>
  <c r="AF2843" i="1" s="1"/>
  <c r="W2856" i="1"/>
  <c r="W2855" i="1" s="1"/>
  <c r="W2854" i="1" s="1"/>
  <c r="W2853" i="1" s="1"/>
  <c r="AB2856" i="1"/>
  <c r="AB2855" i="1" s="1"/>
  <c r="AB2854" i="1" s="1"/>
  <c r="AB2853" i="1" s="1"/>
  <c r="AF2856" i="1"/>
  <c r="AF2855" i="1" s="1"/>
  <c r="AF2854" i="1" s="1"/>
  <c r="AF2853" i="1" s="1"/>
  <c r="W2873" i="1"/>
  <c r="W2872" i="1" s="1"/>
  <c r="W2871" i="1" s="1"/>
  <c r="W2870" i="1" s="1"/>
  <c r="AB2873" i="1"/>
  <c r="AB2872" i="1" s="1"/>
  <c r="AB2871" i="1" s="1"/>
  <c r="AB2870" i="1" s="1"/>
  <c r="AF2873" i="1"/>
  <c r="AF2872" i="1" s="1"/>
  <c r="AF2871" i="1" s="1"/>
  <c r="AF2870" i="1" s="1"/>
  <c r="W2878" i="1"/>
  <c r="W2877" i="1" s="1"/>
  <c r="W2876" i="1" s="1"/>
  <c r="W2875" i="1" s="1"/>
  <c r="AB2878" i="1"/>
  <c r="AB2877" i="1" s="1"/>
  <c r="AB2876" i="1" s="1"/>
  <c r="AB2875" i="1" s="1"/>
  <c r="AF2878" i="1"/>
  <c r="AF2877" i="1" s="1"/>
  <c r="AF2876" i="1" s="1"/>
  <c r="AF2875" i="1" s="1"/>
  <c r="W2883" i="1"/>
  <c r="W2882" i="1" s="1"/>
  <c r="W2881" i="1" s="1"/>
  <c r="W2880" i="1" s="1"/>
  <c r="AB2883" i="1"/>
  <c r="AB2882" i="1" s="1"/>
  <c r="AB2881" i="1" s="1"/>
  <c r="AB2880" i="1" s="1"/>
  <c r="AF2883" i="1"/>
  <c r="AF2882" i="1" s="1"/>
  <c r="AF2881" i="1" s="1"/>
  <c r="AF2880" i="1" s="1"/>
  <c r="W2894" i="1"/>
  <c r="W2893" i="1" s="1"/>
  <c r="AB2894" i="1"/>
  <c r="AB2893" i="1" s="1"/>
  <c r="AF2894" i="1"/>
  <c r="AF2893" i="1" s="1"/>
  <c r="W2897" i="1"/>
  <c r="W2896" i="1" s="1"/>
  <c r="AB2897" i="1"/>
  <c r="AB2896" i="1" s="1"/>
  <c r="AF2897" i="1"/>
  <c r="AF2896" i="1" s="1"/>
  <c r="W2902" i="1"/>
  <c r="AB2902" i="1"/>
  <c r="AF2902" i="1"/>
  <c r="W2904" i="1"/>
  <c r="AB2904" i="1"/>
  <c r="AF2904" i="1"/>
  <c r="W2906" i="1"/>
  <c r="AB2906" i="1"/>
  <c r="AF2906" i="1"/>
  <c r="W2911" i="1"/>
  <c r="W2910" i="1" s="1"/>
  <c r="AB2911" i="1"/>
  <c r="AB2910" i="1" s="1"/>
  <c r="AF2911" i="1"/>
  <c r="AF2910" i="1" s="1"/>
  <c r="W2914" i="1"/>
  <c r="AB2914" i="1"/>
  <c r="AF2914" i="1"/>
  <c r="W2916" i="1"/>
  <c r="AB2916" i="1"/>
  <c r="AF2916" i="1"/>
  <c r="W2924" i="1"/>
  <c r="W2923" i="1" s="1"/>
  <c r="W2922" i="1" s="1"/>
  <c r="W2921" i="1" s="1"/>
  <c r="W2920" i="1" s="1"/>
  <c r="W2919" i="1" s="1"/>
  <c r="W2918" i="1" s="1"/>
  <c r="AB2924" i="1"/>
  <c r="AB2923" i="1" s="1"/>
  <c r="AB2922" i="1" s="1"/>
  <c r="AB2921" i="1" s="1"/>
  <c r="AB2920" i="1" s="1"/>
  <c r="AB2919" i="1" s="1"/>
  <c r="AB2918" i="1" s="1"/>
  <c r="AF2924" i="1"/>
  <c r="AF2923" i="1" s="1"/>
  <c r="AF2922" i="1" s="1"/>
  <c r="AF2921" i="1" s="1"/>
  <c r="AF2920" i="1" s="1"/>
  <c r="AF2919" i="1" s="1"/>
  <c r="AF2918" i="1" s="1"/>
  <c r="W2935" i="1"/>
  <c r="W2934" i="1" s="1"/>
  <c r="AB2935" i="1"/>
  <c r="AB2934" i="1" s="1"/>
  <c r="AF2935" i="1"/>
  <c r="AF2934" i="1" s="1"/>
  <c r="W2940" i="1"/>
  <c r="W2939" i="1" s="1"/>
  <c r="AB2940" i="1"/>
  <c r="AB2939" i="1" s="1"/>
  <c r="AF2940" i="1"/>
  <c r="AF2939" i="1" s="1"/>
  <c r="W2943" i="1"/>
  <c r="AB2943" i="1"/>
  <c r="AF2943" i="1"/>
  <c r="W2945" i="1"/>
  <c r="AB2945" i="1"/>
  <c r="AF2945" i="1"/>
  <c r="W2950" i="1"/>
  <c r="AB2950" i="1"/>
  <c r="AF2950" i="1"/>
  <c r="W2952" i="1"/>
  <c r="AB2952" i="1"/>
  <c r="AF2952" i="1"/>
  <c r="W2954" i="1"/>
  <c r="AB2954" i="1"/>
  <c r="AF2954" i="1"/>
  <c r="W2962" i="1"/>
  <c r="W2961" i="1" s="1"/>
  <c r="W2960" i="1" s="1"/>
  <c r="AB2962" i="1"/>
  <c r="AB2961" i="1" s="1"/>
  <c r="AB2960" i="1" s="1"/>
  <c r="AF2962" i="1"/>
  <c r="AF2961" i="1" s="1"/>
  <c r="AF2960" i="1" s="1"/>
  <c r="W2966" i="1"/>
  <c r="W2965" i="1" s="1"/>
  <c r="AB2966" i="1"/>
  <c r="AB2965" i="1" s="1"/>
  <c r="AF2966" i="1"/>
  <c r="AF2965" i="1" s="1"/>
  <c r="W2969" i="1"/>
  <c r="W2968" i="1" s="1"/>
  <c r="AB2969" i="1"/>
  <c r="AB2968" i="1" s="1"/>
  <c r="AF2969" i="1"/>
  <c r="AF2968" i="1" s="1"/>
  <c r="W2976" i="1"/>
  <c r="W2975" i="1" s="1"/>
  <c r="W2974" i="1" s="1"/>
  <c r="W2973" i="1" s="1"/>
  <c r="W2972" i="1" s="1"/>
  <c r="W2971" i="1" s="1"/>
  <c r="AB2976" i="1"/>
  <c r="AB2975" i="1" s="1"/>
  <c r="AB2974" i="1" s="1"/>
  <c r="AB2973" i="1" s="1"/>
  <c r="AB2972" i="1" s="1"/>
  <c r="AB2971" i="1" s="1"/>
  <c r="AF2976" i="1"/>
  <c r="AF2975" i="1" s="1"/>
  <c r="AF2974" i="1" s="1"/>
  <c r="AF2973" i="1" s="1"/>
  <c r="AF2972" i="1" s="1"/>
  <c r="AF2971" i="1" s="1"/>
  <c r="W2984" i="1"/>
  <c r="W2983" i="1" s="1"/>
  <c r="AB2984" i="1"/>
  <c r="AB2983" i="1" s="1"/>
  <c r="AF2984" i="1"/>
  <c r="AF2983" i="1" s="1"/>
  <c r="W2987" i="1"/>
  <c r="W2986" i="1" s="1"/>
  <c r="AB2987" i="1"/>
  <c r="AB2986" i="1" s="1"/>
  <c r="AF2987" i="1"/>
  <c r="AF2986" i="1" s="1"/>
  <c r="W2990" i="1"/>
  <c r="W2989" i="1" s="1"/>
  <c r="AB2990" i="1"/>
  <c r="AB2989" i="1" s="1"/>
  <c r="AF2990" i="1"/>
  <c r="AF2989" i="1" s="1"/>
  <c r="W2993" i="1"/>
  <c r="W2992" i="1" s="1"/>
  <c r="AB2993" i="1"/>
  <c r="AB2992" i="1" s="1"/>
  <c r="AF2993" i="1"/>
  <c r="AF2992" i="1" s="1"/>
  <c r="W2996" i="1"/>
  <c r="W2995" i="1" s="1"/>
  <c r="AB2996" i="1"/>
  <c r="AB2995" i="1" s="1"/>
  <c r="AF2996" i="1"/>
  <c r="AF2995" i="1" s="1"/>
  <c r="W2999" i="1"/>
  <c r="W2998" i="1" s="1"/>
  <c r="AB2999" i="1"/>
  <c r="AB2998" i="1" s="1"/>
  <c r="AF2999" i="1"/>
  <c r="AF2998" i="1" s="1"/>
  <c r="W3002" i="1"/>
  <c r="W3001" i="1" s="1"/>
  <c r="AB3002" i="1"/>
  <c r="AB3001" i="1" s="1"/>
  <c r="AF3002" i="1"/>
  <c r="AF3001" i="1" s="1"/>
  <c r="W3005" i="1"/>
  <c r="W3004" i="1" s="1"/>
  <c r="AB3005" i="1"/>
  <c r="AB3004" i="1" s="1"/>
  <c r="AF3005" i="1"/>
  <c r="AF3004" i="1" s="1"/>
  <c r="W3008" i="1"/>
  <c r="W3007" i="1" s="1"/>
  <c r="AB3008" i="1"/>
  <c r="AB3007" i="1" s="1"/>
  <c r="AF3008" i="1"/>
  <c r="AF3007" i="1" s="1"/>
  <c r="W3011" i="1"/>
  <c r="W3010" i="1" s="1"/>
  <c r="AB3011" i="1"/>
  <c r="AB3010" i="1" s="1"/>
  <c r="AF3011" i="1"/>
  <c r="AF3010" i="1" s="1"/>
  <c r="W3014" i="1"/>
  <c r="W3013" i="1" s="1"/>
  <c r="AB3014" i="1"/>
  <c r="AB3013" i="1" s="1"/>
  <c r="AF3014" i="1"/>
  <c r="AF3013" i="1" s="1"/>
  <c r="W3018" i="1"/>
  <c r="W3017" i="1" s="1"/>
  <c r="W3016" i="1" s="1"/>
  <c r="AB3018" i="1"/>
  <c r="AB3017" i="1" s="1"/>
  <c r="AB3016" i="1" s="1"/>
  <c r="AF3018" i="1"/>
  <c r="AF3017" i="1" s="1"/>
  <c r="AF3016" i="1" s="1"/>
  <c r="W3022" i="1"/>
  <c r="W3021" i="1" s="1"/>
  <c r="AB3022" i="1"/>
  <c r="AB3021" i="1" s="1"/>
  <c r="AF3022" i="1"/>
  <c r="AF3021" i="1" s="1"/>
  <c r="W3025" i="1"/>
  <c r="W3024" i="1" s="1"/>
  <c r="AB3025" i="1"/>
  <c r="AB3024" i="1" s="1"/>
  <c r="AF3025" i="1"/>
  <c r="AF3024" i="1" s="1"/>
  <c r="W3030" i="1"/>
  <c r="W3029" i="1" s="1"/>
  <c r="W3028" i="1" s="1"/>
  <c r="AB3030" i="1"/>
  <c r="AB3029" i="1" s="1"/>
  <c r="AB3028" i="1" s="1"/>
  <c r="AF3030" i="1"/>
  <c r="AF3029" i="1" s="1"/>
  <c r="AF3028" i="1" s="1"/>
  <c r="W3034" i="1"/>
  <c r="W3033" i="1" s="1"/>
  <c r="W3032" i="1" s="1"/>
  <c r="AB3034" i="1"/>
  <c r="AB3033" i="1" s="1"/>
  <c r="AB3032" i="1" s="1"/>
  <c r="AF3034" i="1"/>
  <c r="AF3033" i="1" s="1"/>
  <c r="AF3032" i="1" s="1"/>
  <c r="W3049" i="1"/>
  <c r="W3048" i="1" s="1"/>
  <c r="AB3049" i="1"/>
  <c r="AB3048" i="1" s="1"/>
  <c r="AF3049" i="1"/>
  <c r="AF3048" i="1" s="1"/>
  <c r="W3052" i="1"/>
  <c r="W3051" i="1" s="1"/>
  <c r="AB3052" i="1"/>
  <c r="AB3051" i="1" s="1"/>
  <c r="AF3052" i="1"/>
  <c r="AF3051" i="1" s="1"/>
  <c r="W3055" i="1"/>
  <c r="W3054" i="1" s="1"/>
  <c r="AB3055" i="1"/>
  <c r="AB3054" i="1" s="1"/>
  <c r="AF3055" i="1"/>
  <c r="AF3054" i="1" s="1"/>
  <c r="W3058" i="1"/>
  <c r="W3057" i="1" s="1"/>
  <c r="AB3058" i="1"/>
  <c r="AB3057" i="1" s="1"/>
  <c r="AF3058" i="1"/>
  <c r="AF3057" i="1" s="1"/>
  <c r="W3061" i="1"/>
  <c r="W3060" i="1" s="1"/>
  <c r="AB3061" i="1"/>
  <c r="AB3060" i="1" s="1"/>
  <c r="AF3061" i="1"/>
  <c r="AF3060" i="1" s="1"/>
  <c r="W3067" i="1"/>
  <c r="W3066" i="1" s="1"/>
  <c r="AB3067" i="1"/>
  <c r="AB3066" i="1" s="1"/>
  <c r="AF3067" i="1"/>
  <c r="AF3066" i="1" s="1"/>
  <c r="W3070" i="1"/>
  <c r="W3069" i="1" s="1"/>
  <c r="AB3070" i="1"/>
  <c r="AB3069" i="1" s="1"/>
  <c r="AF3070" i="1"/>
  <c r="AF3069" i="1" s="1"/>
  <c r="W3073" i="1"/>
  <c r="W3072" i="1" s="1"/>
  <c r="AB3073" i="1"/>
  <c r="AB3072" i="1" s="1"/>
  <c r="AF3073" i="1"/>
  <c r="AF3072" i="1" s="1"/>
  <c r="W3077" i="1"/>
  <c r="W3076" i="1" s="1"/>
  <c r="W3075" i="1" s="1"/>
  <c r="AB3077" i="1"/>
  <c r="AB3076" i="1" s="1"/>
  <c r="AB3075" i="1" s="1"/>
  <c r="AF3077" i="1"/>
  <c r="AF3076" i="1" s="1"/>
  <c r="AF3075" i="1" s="1"/>
  <c r="W3084" i="1"/>
  <c r="W3083" i="1" s="1"/>
  <c r="AB3084" i="1"/>
  <c r="AB3083" i="1" s="1"/>
  <c r="AF3084" i="1"/>
  <c r="AF3083" i="1" s="1"/>
  <c r="W3093" i="1"/>
  <c r="W3092" i="1" s="1"/>
  <c r="AB3093" i="1"/>
  <c r="AB3092" i="1" s="1"/>
  <c r="AF3093" i="1"/>
  <c r="AF3092" i="1" s="1"/>
  <c r="W3099" i="1"/>
  <c r="W3098" i="1" s="1"/>
  <c r="AB3099" i="1"/>
  <c r="AB3098" i="1" s="1"/>
  <c r="AF3099" i="1"/>
  <c r="AF3098" i="1" s="1"/>
  <c r="W3102" i="1"/>
  <c r="W3101" i="1" s="1"/>
  <c r="AB3102" i="1"/>
  <c r="AB3101" i="1" s="1"/>
  <c r="AF3102" i="1"/>
  <c r="AF3101" i="1" s="1"/>
  <c r="W3105" i="1"/>
  <c r="W3104" i="1" s="1"/>
  <c r="AB3105" i="1"/>
  <c r="AB3104" i="1" s="1"/>
  <c r="AF3105" i="1"/>
  <c r="AF3104" i="1" s="1"/>
  <c r="W3108" i="1"/>
  <c r="W3107" i="1" s="1"/>
  <c r="AB3108" i="1"/>
  <c r="AB3107" i="1" s="1"/>
  <c r="AF3108" i="1"/>
  <c r="AF3107" i="1" s="1"/>
  <c r="W3111" i="1"/>
  <c r="W3110" i="1" s="1"/>
  <c r="AB3111" i="1"/>
  <c r="AB3110" i="1" s="1"/>
  <c r="AF3111" i="1"/>
  <c r="AF3110" i="1" s="1"/>
  <c r="W3114" i="1"/>
  <c r="W3113" i="1" s="1"/>
  <c r="AB3114" i="1"/>
  <c r="AB3113" i="1" s="1"/>
  <c r="AF3114" i="1"/>
  <c r="AF3113" i="1" s="1"/>
  <c r="W3117" i="1"/>
  <c r="W3116" i="1" s="1"/>
  <c r="AB3117" i="1"/>
  <c r="AB3116" i="1" s="1"/>
  <c r="AF3117" i="1"/>
  <c r="AF3116" i="1" s="1"/>
  <c r="W3120" i="1"/>
  <c r="W3119" i="1" s="1"/>
  <c r="AB3120" i="1"/>
  <c r="AB3119" i="1" s="1"/>
  <c r="AF3120" i="1"/>
  <c r="AF3119" i="1" s="1"/>
  <c r="W3123" i="1"/>
  <c r="W3122" i="1" s="1"/>
  <c r="AB3123" i="1"/>
  <c r="AB3122" i="1" s="1"/>
  <c r="AF3123" i="1"/>
  <c r="AF3122" i="1" s="1"/>
  <c r="W3126" i="1"/>
  <c r="W3125" i="1" s="1"/>
  <c r="AB3126" i="1"/>
  <c r="AB3125" i="1" s="1"/>
  <c r="AF3126" i="1"/>
  <c r="AF3125" i="1" s="1"/>
  <c r="W3129" i="1"/>
  <c r="W3128" i="1" s="1"/>
  <c r="AB3129" i="1"/>
  <c r="AB3128" i="1" s="1"/>
  <c r="AF3129" i="1"/>
  <c r="AF3128" i="1" s="1"/>
  <c r="W3142" i="1"/>
  <c r="W3141" i="1" s="1"/>
  <c r="AB3142" i="1"/>
  <c r="AB3141" i="1" s="1"/>
  <c r="AF3142" i="1"/>
  <c r="AF3141" i="1" s="1"/>
  <c r="W3148" i="1"/>
  <c r="W3147" i="1" s="1"/>
  <c r="AB3148" i="1"/>
  <c r="AB3147" i="1" s="1"/>
  <c r="AF3148" i="1"/>
  <c r="AF3147" i="1" s="1"/>
  <c r="W3151" i="1"/>
  <c r="W3150" i="1" s="1"/>
  <c r="AB3151" i="1"/>
  <c r="AB3150" i="1" s="1"/>
  <c r="AF3151" i="1"/>
  <c r="AF3150" i="1" s="1"/>
  <c r="W3155" i="1"/>
  <c r="W3154" i="1" s="1"/>
  <c r="W3153" i="1" s="1"/>
  <c r="AB3155" i="1"/>
  <c r="AB3154" i="1" s="1"/>
  <c r="AB3153" i="1" s="1"/>
  <c r="AF3155" i="1"/>
  <c r="AF3154" i="1" s="1"/>
  <c r="AF3153" i="1" s="1"/>
  <c r="W3166" i="1"/>
  <c r="W3165" i="1" s="1"/>
  <c r="W3164" i="1" s="1"/>
  <c r="W3163" i="1" s="1"/>
  <c r="W3162" i="1" s="1"/>
  <c r="W3161" i="1" s="1"/>
  <c r="AB3166" i="1"/>
  <c r="AB3165" i="1" s="1"/>
  <c r="AB3164" i="1" s="1"/>
  <c r="AB3163" i="1" s="1"/>
  <c r="AB3162" i="1" s="1"/>
  <c r="AB3161" i="1" s="1"/>
  <c r="AF3166" i="1"/>
  <c r="AF3165" i="1" s="1"/>
  <c r="AF3164" i="1" s="1"/>
  <c r="AF3163" i="1" s="1"/>
  <c r="AF3162" i="1" s="1"/>
  <c r="AF3161" i="1" s="1"/>
  <c r="W3173" i="1"/>
  <c r="W3172" i="1" s="1"/>
  <c r="W3171" i="1" s="1"/>
  <c r="W3170" i="1" s="1"/>
  <c r="W3169" i="1" s="1"/>
  <c r="W3168" i="1" s="1"/>
  <c r="AB3173" i="1"/>
  <c r="AB3172" i="1" s="1"/>
  <c r="AB3171" i="1" s="1"/>
  <c r="AB3170" i="1" s="1"/>
  <c r="AB3169" i="1" s="1"/>
  <c r="AB3168" i="1" s="1"/>
  <c r="AF3173" i="1"/>
  <c r="AF3172" i="1" s="1"/>
  <c r="AF3171" i="1" s="1"/>
  <c r="AF3170" i="1" s="1"/>
  <c r="AF3169" i="1" s="1"/>
  <c r="AF3168" i="1" s="1"/>
  <c r="W3180" i="1"/>
  <c r="W3179" i="1" s="1"/>
  <c r="W3178" i="1" s="1"/>
  <c r="W3177" i="1" s="1"/>
  <c r="W3176" i="1" s="1"/>
  <c r="W3175" i="1" s="1"/>
  <c r="AB3180" i="1"/>
  <c r="AB3179" i="1" s="1"/>
  <c r="AB3178" i="1" s="1"/>
  <c r="AB3177" i="1" s="1"/>
  <c r="AB3176" i="1" s="1"/>
  <c r="AB3175" i="1" s="1"/>
  <c r="AF3180" i="1"/>
  <c r="AF3179" i="1" s="1"/>
  <c r="AF3178" i="1" s="1"/>
  <c r="AF3177" i="1" s="1"/>
  <c r="AF3176" i="1" s="1"/>
  <c r="AF3175" i="1" s="1"/>
  <c r="W3191" i="1"/>
  <c r="W3190" i="1" s="1"/>
  <c r="AB3191" i="1"/>
  <c r="AB3190" i="1" s="1"/>
  <c r="AF3191" i="1"/>
  <c r="AF3190" i="1" s="1"/>
  <c r="W3194" i="1"/>
  <c r="W3193" i="1" s="1"/>
  <c r="AB3194" i="1"/>
  <c r="AB3193" i="1" s="1"/>
  <c r="AF3194" i="1"/>
  <c r="AF3193" i="1" s="1"/>
  <c r="W3197" i="1"/>
  <c r="W3196" i="1" s="1"/>
  <c r="AB3197" i="1"/>
  <c r="AB3196" i="1" s="1"/>
  <c r="AF3197" i="1"/>
  <c r="AF3196" i="1" s="1"/>
  <c r="W3200" i="1"/>
  <c r="W3199" i="1" s="1"/>
  <c r="AB3200" i="1"/>
  <c r="AB3199" i="1" s="1"/>
  <c r="AF3200" i="1"/>
  <c r="AF3199" i="1" s="1"/>
  <c r="W3203" i="1"/>
  <c r="W3202" i="1" s="1"/>
  <c r="AB3203" i="1"/>
  <c r="AB3202" i="1" s="1"/>
  <c r="AF3203" i="1"/>
  <c r="AF3202" i="1" s="1"/>
  <c r="W3206" i="1"/>
  <c r="W3205" i="1" s="1"/>
  <c r="AB3206" i="1"/>
  <c r="AB3205" i="1" s="1"/>
  <c r="AF3206" i="1"/>
  <c r="AF3205" i="1" s="1"/>
  <c r="W3213" i="1"/>
  <c r="W3212" i="1" s="1"/>
  <c r="W3211" i="1" s="1"/>
  <c r="W3210" i="1" s="1"/>
  <c r="W3209" i="1" s="1"/>
  <c r="W3208" i="1" s="1"/>
  <c r="AB3213" i="1"/>
  <c r="AB3212" i="1" s="1"/>
  <c r="AB3211" i="1" s="1"/>
  <c r="AB3210" i="1" s="1"/>
  <c r="AB3209" i="1" s="1"/>
  <c r="AB3208" i="1" s="1"/>
  <c r="AF3213" i="1"/>
  <c r="AF3212" i="1" s="1"/>
  <c r="AF3211" i="1" s="1"/>
  <c r="AF3210" i="1" s="1"/>
  <c r="AF3209" i="1" s="1"/>
  <c r="AF3208" i="1" s="1"/>
  <c r="W3221" i="1"/>
  <c r="W3220" i="1" s="1"/>
  <c r="W3219" i="1" s="1"/>
  <c r="W3218" i="1" s="1"/>
  <c r="W3217" i="1" s="1"/>
  <c r="W3216" i="1" s="1"/>
  <c r="AB3221" i="1"/>
  <c r="AB3220" i="1" s="1"/>
  <c r="AB3219" i="1" s="1"/>
  <c r="AB3218" i="1" s="1"/>
  <c r="AB3217" i="1" s="1"/>
  <c r="AB3216" i="1" s="1"/>
  <c r="AF3221" i="1"/>
  <c r="AF3220" i="1" s="1"/>
  <c r="AF3219" i="1" s="1"/>
  <c r="AF3218" i="1" s="1"/>
  <c r="AF3217" i="1" s="1"/>
  <c r="AF3216" i="1" s="1"/>
  <c r="W3235" i="1"/>
  <c r="W3234" i="1" s="1"/>
  <c r="AB3235" i="1"/>
  <c r="AB3234" i="1" s="1"/>
  <c r="AF3235" i="1"/>
  <c r="AF3234" i="1" s="1"/>
  <c r="W3238" i="1"/>
  <c r="W3237" i="1" s="1"/>
  <c r="AB3238" i="1"/>
  <c r="AB3237" i="1" s="1"/>
  <c r="AF3238" i="1"/>
  <c r="AF3237" i="1" s="1"/>
  <c r="W3245" i="1"/>
  <c r="W3244" i="1" s="1"/>
  <c r="AB3245" i="1"/>
  <c r="AB3244" i="1" s="1"/>
  <c r="AF3245" i="1"/>
  <c r="AF3244" i="1" s="1"/>
  <c r="W3258" i="1"/>
  <c r="W3257" i="1" s="1"/>
  <c r="AB3258" i="1"/>
  <c r="AB3257" i="1" s="1"/>
  <c r="AF3258" i="1"/>
  <c r="AF3257" i="1" s="1"/>
  <c r="W3261" i="1"/>
  <c r="W3260" i="1" s="1"/>
  <c r="AB3261" i="1"/>
  <c r="AB3260" i="1" s="1"/>
  <c r="AF3261" i="1"/>
  <c r="AF3260" i="1" s="1"/>
  <c r="W3264" i="1"/>
  <c r="W3263" i="1" s="1"/>
  <c r="AB3264" i="1"/>
  <c r="AB3263" i="1" s="1"/>
  <c r="AF3264" i="1"/>
  <c r="AF3263" i="1" s="1"/>
  <c r="W3268" i="1"/>
  <c r="W3267" i="1" s="1"/>
  <c r="AB3268" i="1"/>
  <c r="AB3267" i="1" s="1"/>
  <c r="AF3268" i="1"/>
  <c r="AF3267" i="1" s="1"/>
  <c r="W3271" i="1"/>
  <c r="W3270" i="1" s="1"/>
  <c r="AB3271" i="1"/>
  <c r="AB3270" i="1" s="1"/>
  <c r="AF3271" i="1"/>
  <c r="AF3270" i="1" s="1"/>
  <c r="W3283" i="1"/>
  <c r="W3282" i="1" s="1"/>
  <c r="AB3283" i="1"/>
  <c r="AB3282" i="1" s="1"/>
  <c r="AF3283" i="1"/>
  <c r="AF3282" i="1" s="1"/>
  <c r="W3289" i="1"/>
  <c r="W3288" i="1" s="1"/>
  <c r="AB3289" i="1"/>
  <c r="AB3288" i="1" s="1"/>
  <c r="AF3289" i="1"/>
  <c r="AF3288" i="1" s="1"/>
  <c r="W3292" i="1"/>
  <c r="W3291" i="1" s="1"/>
  <c r="AB3292" i="1"/>
  <c r="AB3291" i="1" s="1"/>
  <c r="AF3292" i="1"/>
  <c r="AF3291" i="1" s="1"/>
  <c r="W3298" i="1"/>
  <c r="W3297" i="1" s="1"/>
  <c r="AB3298" i="1"/>
  <c r="AB3297" i="1" s="1"/>
  <c r="AF3298" i="1"/>
  <c r="AF3297" i="1" s="1"/>
  <c r="W3301" i="1"/>
  <c r="W3300" i="1" s="1"/>
  <c r="AB3301" i="1"/>
  <c r="AB3300" i="1" s="1"/>
  <c r="AF3301" i="1"/>
  <c r="AF3300" i="1" s="1"/>
  <c r="W3304" i="1"/>
  <c r="W3303" i="1" s="1"/>
  <c r="AB3304" i="1"/>
  <c r="AB3303" i="1" s="1"/>
  <c r="AF3304" i="1"/>
  <c r="AF3303" i="1" s="1"/>
  <c r="W3307" i="1"/>
  <c r="W3306" i="1" s="1"/>
  <c r="AB3307" i="1"/>
  <c r="AB3306" i="1" s="1"/>
  <c r="AF3307" i="1"/>
  <c r="AF3306" i="1" s="1"/>
  <c r="W3310" i="1"/>
  <c r="W3309" i="1" s="1"/>
  <c r="AB3310" i="1"/>
  <c r="AB3309" i="1" s="1"/>
  <c r="AF3310" i="1"/>
  <c r="AF3309" i="1" s="1"/>
  <c r="W3313" i="1"/>
  <c r="W3312" i="1" s="1"/>
  <c r="AB3313" i="1"/>
  <c r="AB3312" i="1" s="1"/>
  <c r="AF3313" i="1"/>
  <c r="AF3312" i="1" s="1"/>
  <c r="W3316" i="1"/>
  <c r="W3315" i="1" s="1"/>
  <c r="AB3316" i="1"/>
  <c r="AB3315" i="1" s="1"/>
  <c r="AF3316" i="1"/>
  <c r="AF3315" i="1" s="1"/>
  <c r="W3319" i="1"/>
  <c r="W3318" i="1" s="1"/>
  <c r="AB3319" i="1"/>
  <c r="AB3318" i="1" s="1"/>
  <c r="AF3319" i="1"/>
  <c r="AF3318" i="1" s="1"/>
  <c r="W3322" i="1"/>
  <c r="W3321" i="1" s="1"/>
  <c r="AB3322" i="1"/>
  <c r="AB3321" i="1" s="1"/>
  <c r="AF3322" i="1"/>
  <c r="AF3321" i="1" s="1"/>
  <c r="W3325" i="1"/>
  <c r="W3324" i="1" s="1"/>
  <c r="AB3325" i="1"/>
  <c r="AB3324" i="1" s="1"/>
  <c r="AF3325" i="1"/>
  <c r="AF3324" i="1" s="1"/>
  <c r="W3328" i="1"/>
  <c r="W3327" i="1" s="1"/>
  <c r="AB3328" i="1"/>
  <c r="AB3327" i="1" s="1"/>
  <c r="AF3328" i="1"/>
  <c r="AF3327" i="1" s="1"/>
  <c r="W3331" i="1"/>
  <c r="W3330" i="1" s="1"/>
  <c r="AB3331" i="1"/>
  <c r="AB3330" i="1" s="1"/>
  <c r="AF3331" i="1"/>
  <c r="AF3330" i="1" s="1"/>
  <c r="W3334" i="1"/>
  <c r="W3333" i="1" s="1"/>
  <c r="AB3334" i="1"/>
  <c r="AB3333" i="1" s="1"/>
  <c r="AF3334" i="1"/>
  <c r="AF3333" i="1" s="1"/>
  <c r="W3337" i="1"/>
  <c r="W3336" i="1" s="1"/>
  <c r="AB3337" i="1"/>
  <c r="AB3336" i="1" s="1"/>
  <c r="AF3337" i="1"/>
  <c r="AF3336" i="1" s="1"/>
  <c r="W3340" i="1"/>
  <c r="W3339" i="1" s="1"/>
  <c r="AB3340" i="1"/>
  <c r="AB3339" i="1" s="1"/>
  <c r="AF3340" i="1"/>
  <c r="AF3339" i="1" s="1"/>
  <c r="W3343" i="1"/>
  <c r="W3342" i="1" s="1"/>
  <c r="AB3343" i="1"/>
  <c r="AB3342" i="1" s="1"/>
  <c r="AF3343" i="1"/>
  <c r="AF3342" i="1" s="1"/>
  <c r="W3346" i="1"/>
  <c r="W3345" i="1" s="1"/>
  <c r="AB3346" i="1"/>
  <c r="AB3345" i="1" s="1"/>
  <c r="AF3346" i="1"/>
  <c r="AF3345" i="1" s="1"/>
  <c r="W3349" i="1"/>
  <c r="W3348" i="1" s="1"/>
  <c r="AB3349" i="1"/>
  <c r="AB3348" i="1" s="1"/>
  <c r="AF3349" i="1"/>
  <c r="AF3348" i="1" s="1"/>
  <c r="W3352" i="1"/>
  <c r="W3351" i="1" s="1"/>
  <c r="AB3352" i="1"/>
  <c r="AB3351" i="1" s="1"/>
  <c r="AF3352" i="1"/>
  <c r="AF3351" i="1" s="1"/>
  <c r="W3355" i="1"/>
  <c r="W3354" i="1" s="1"/>
  <c r="AB3355" i="1"/>
  <c r="AB3354" i="1" s="1"/>
  <c r="AF3355" i="1"/>
  <c r="AF3354" i="1" s="1"/>
  <c r="W3359" i="1"/>
  <c r="W3358" i="1" s="1"/>
  <c r="W3357" i="1" s="1"/>
  <c r="AB3359" i="1"/>
  <c r="AB3358" i="1" s="1"/>
  <c r="AB3357" i="1" s="1"/>
  <c r="AF3359" i="1"/>
  <c r="AF3358" i="1" s="1"/>
  <c r="AF3357" i="1" s="1"/>
  <c r="W3368" i="1"/>
  <c r="AB3368" i="1"/>
  <c r="AF3368" i="1"/>
  <c r="W3370" i="1"/>
  <c r="AB3370" i="1"/>
  <c r="AF3370" i="1"/>
  <c r="W3372" i="1"/>
  <c r="AB3372" i="1"/>
  <c r="AF3372" i="1"/>
  <c r="W3377" i="1"/>
  <c r="W3376" i="1" s="1"/>
  <c r="W3375" i="1" s="1"/>
  <c r="AB3377" i="1"/>
  <c r="AB3376" i="1" s="1"/>
  <c r="AB3375" i="1" s="1"/>
  <c r="AF3377" i="1"/>
  <c r="AF3376" i="1" s="1"/>
  <c r="AF3375" i="1" s="1"/>
  <c r="W3381" i="1"/>
  <c r="W3380" i="1" s="1"/>
  <c r="AB3381" i="1"/>
  <c r="AB3380" i="1" s="1"/>
  <c r="AF3381" i="1"/>
  <c r="AF3380" i="1" s="1"/>
  <c r="W3384" i="1"/>
  <c r="W3383" i="1" s="1"/>
  <c r="AB3384" i="1"/>
  <c r="AB3383" i="1" s="1"/>
  <c r="AF3384" i="1"/>
  <c r="AF3383" i="1" s="1"/>
  <c r="W3391" i="1"/>
  <c r="AB3391" i="1"/>
  <c r="AF3391" i="1"/>
  <c r="W3393" i="1"/>
  <c r="AB3393" i="1"/>
  <c r="AF3393" i="1"/>
  <c r="W3401" i="1"/>
  <c r="W3400" i="1" s="1"/>
  <c r="AB3401" i="1"/>
  <c r="AB3400" i="1" s="1"/>
  <c r="AF3401" i="1"/>
  <c r="AF3400" i="1" s="1"/>
  <c r="W3404" i="1"/>
  <c r="W3403" i="1" s="1"/>
  <c r="AB3404" i="1"/>
  <c r="AB3403" i="1" s="1"/>
  <c r="AF3404" i="1"/>
  <c r="AF3403" i="1" s="1"/>
  <c r="W3407" i="1"/>
  <c r="W3406" i="1" s="1"/>
  <c r="AB3407" i="1"/>
  <c r="AB3406" i="1" s="1"/>
  <c r="AF3407" i="1"/>
  <c r="AF3406" i="1" s="1"/>
  <c r="W3411" i="1"/>
  <c r="W3410" i="1" s="1"/>
  <c r="AB3411" i="1"/>
  <c r="AB3410" i="1" s="1"/>
  <c r="AF3411" i="1"/>
  <c r="AF3410" i="1" s="1"/>
  <c r="W3423" i="1"/>
  <c r="W3422" i="1" s="1"/>
  <c r="AB3423" i="1"/>
  <c r="AB3422" i="1" s="1"/>
  <c r="AF3423" i="1"/>
  <c r="AF3422" i="1" s="1"/>
  <c r="W3428" i="1"/>
  <c r="W3427" i="1" s="1"/>
  <c r="AB3428" i="1"/>
  <c r="AB3427" i="1" s="1"/>
  <c r="AF3428" i="1"/>
  <c r="AF3427" i="1" s="1"/>
  <c r="W3431" i="1"/>
  <c r="W3430" i="1" s="1"/>
  <c r="AB3431" i="1"/>
  <c r="AB3430" i="1" s="1"/>
  <c r="AF3431" i="1"/>
  <c r="AF3430" i="1" s="1"/>
  <c r="W3435" i="1"/>
  <c r="W3434" i="1" s="1"/>
  <c r="W3433" i="1" s="1"/>
  <c r="AB3435" i="1"/>
  <c r="AB3434" i="1" s="1"/>
  <c r="AB3433" i="1" s="1"/>
  <c r="AF3435" i="1"/>
  <c r="AF3434" i="1" s="1"/>
  <c r="AF3433" i="1" s="1"/>
  <c r="W3440" i="1"/>
  <c r="W3439" i="1" s="1"/>
  <c r="AB3440" i="1"/>
  <c r="AB3439" i="1" s="1"/>
  <c r="AF3440" i="1"/>
  <c r="AF3439" i="1" s="1"/>
  <c r="W3443" i="1"/>
  <c r="W3442" i="1" s="1"/>
  <c r="AB3443" i="1"/>
  <c r="AB3442" i="1" s="1"/>
  <c r="AF3443" i="1"/>
  <c r="AF3442" i="1" s="1"/>
  <c r="W3453" i="1"/>
  <c r="W3452" i="1" s="1"/>
  <c r="AB3453" i="1"/>
  <c r="AB3452" i="1" s="1"/>
  <c r="AF3453" i="1"/>
  <c r="AF3452" i="1" s="1"/>
  <c r="W3456" i="1"/>
  <c r="W3455" i="1" s="1"/>
  <c r="AB3456" i="1"/>
  <c r="AB3455" i="1" s="1"/>
  <c r="AF3456" i="1"/>
  <c r="AF3455" i="1" s="1"/>
  <c r="W3459" i="1"/>
  <c r="W3458" i="1" s="1"/>
  <c r="AB3459" i="1"/>
  <c r="AB3458" i="1" s="1"/>
  <c r="AF3459" i="1"/>
  <c r="AF3458" i="1" s="1"/>
  <c r="W3462" i="1"/>
  <c r="W3461" i="1" s="1"/>
  <c r="AB3462" i="1"/>
  <c r="AB3461" i="1" s="1"/>
  <c r="AF3462" i="1"/>
  <c r="AF3461" i="1" s="1"/>
  <c r="W3467" i="1"/>
  <c r="W3466" i="1" s="1"/>
  <c r="AB3467" i="1"/>
  <c r="AB3466" i="1" s="1"/>
  <c r="AF3467" i="1"/>
  <c r="AF3466" i="1" s="1"/>
  <c r="W3470" i="1"/>
  <c r="W3469" i="1" s="1"/>
  <c r="AB3470" i="1"/>
  <c r="AB3469" i="1" s="1"/>
  <c r="AF3470" i="1"/>
  <c r="AF3469" i="1" s="1"/>
  <c r="W3473" i="1"/>
  <c r="W3472" i="1" s="1"/>
  <c r="AB3473" i="1"/>
  <c r="AB3472" i="1" s="1"/>
  <c r="AF3473" i="1"/>
  <c r="AF3472" i="1" s="1"/>
  <c r="W3476" i="1"/>
  <c r="W3475" i="1" s="1"/>
  <c r="AB3476" i="1"/>
  <c r="AB3475" i="1" s="1"/>
  <c r="AF3476" i="1"/>
  <c r="AF3475" i="1" s="1"/>
  <c r="W3480" i="1"/>
  <c r="W3479" i="1" s="1"/>
  <c r="AB3480" i="1"/>
  <c r="AB3479" i="1" s="1"/>
  <c r="AF3480" i="1"/>
  <c r="AF3479" i="1" s="1"/>
  <c r="W3483" i="1"/>
  <c r="W3482" i="1" s="1"/>
  <c r="AB3483" i="1"/>
  <c r="AB3482" i="1" s="1"/>
  <c r="AF3483" i="1"/>
  <c r="AF3482" i="1" s="1"/>
  <c r="W3489" i="1"/>
  <c r="W3488" i="1" s="1"/>
  <c r="W3487" i="1" s="1"/>
  <c r="AB3489" i="1"/>
  <c r="AB3488" i="1" s="1"/>
  <c r="AB3487" i="1" s="1"/>
  <c r="AF3489" i="1"/>
  <c r="AF3488" i="1" s="1"/>
  <c r="AF3487" i="1" s="1"/>
  <c r="W3496" i="1"/>
  <c r="W3495" i="1" s="1"/>
  <c r="AB3496" i="1"/>
  <c r="AB3495" i="1" s="1"/>
  <c r="AF3496" i="1"/>
  <c r="AF3495" i="1" s="1"/>
  <c r="W3499" i="1"/>
  <c r="W3498" i="1" s="1"/>
  <c r="AB3499" i="1"/>
  <c r="AB3498" i="1" s="1"/>
  <c r="AF3499" i="1"/>
  <c r="AF3498" i="1" s="1"/>
  <c r="W3505" i="1"/>
  <c r="W3504" i="1" s="1"/>
  <c r="W3503" i="1" s="1"/>
  <c r="W3502" i="1" s="1"/>
  <c r="W3501" i="1" s="1"/>
  <c r="AB3505" i="1"/>
  <c r="AB3504" i="1" s="1"/>
  <c r="AB3503" i="1" s="1"/>
  <c r="AB3502" i="1" s="1"/>
  <c r="AB3501" i="1" s="1"/>
  <c r="AF3505" i="1"/>
  <c r="AF3504" i="1" s="1"/>
  <c r="AF3503" i="1" s="1"/>
  <c r="AF3502" i="1" s="1"/>
  <c r="AF3501" i="1" s="1"/>
  <c r="W3512" i="1"/>
  <c r="AB3512" i="1"/>
  <c r="AF3512" i="1"/>
  <c r="W3514" i="1"/>
  <c r="AB3514" i="1"/>
  <c r="AF3514" i="1"/>
  <c r="W3516" i="1"/>
  <c r="AB3516" i="1"/>
  <c r="AF3516" i="1"/>
  <c r="W3521" i="1"/>
  <c r="W3520" i="1" s="1"/>
  <c r="AB3521" i="1"/>
  <c r="AB3520" i="1" s="1"/>
  <c r="AF3521" i="1"/>
  <c r="AF3520" i="1" s="1"/>
  <c r="W3524" i="1"/>
  <c r="AB3524" i="1"/>
  <c r="AF3524" i="1"/>
  <c r="W3526" i="1"/>
  <c r="AB3526" i="1"/>
  <c r="AF3526" i="1"/>
  <c r="W3535" i="1"/>
  <c r="W3534" i="1" s="1"/>
  <c r="AB3535" i="1"/>
  <c r="AB3534" i="1" s="1"/>
  <c r="AF3535" i="1"/>
  <c r="AF3534" i="1" s="1"/>
  <c r="W3538" i="1"/>
  <c r="W3537" i="1" s="1"/>
  <c r="AB3538" i="1"/>
  <c r="AB3537" i="1" s="1"/>
  <c r="AF3538" i="1"/>
  <c r="AF3537" i="1" s="1"/>
  <c r="W3541" i="1"/>
  <c r="W3540" i="1" s="1"/>
  <c r="AB3541" i="1"/>
  <c r="AB3540" i="1" s="1"/>
  <c r="AF3541" i="1"/>
  <c r="AF3540" i="1" s="1"/>
  <c r="W3544" i="1"/>
  <c r="W3543" i="1" s="1"/>
  <c r="AB3544" i="1"/>
  <c r="AB3543" i="1" s="1"/>
  <c r="AF3544" i="1"/>
  <c r="AF3543" i="1" s="1"/>
  <c r="W3547" i="1"/>
  <c r="W3546" i="1" s="1"/>
  <c r="AB3547" i="1"/>
  <c r="AB3546" i="1" s="1"/>
  <c r="AF3547" i="1"/>
  <c r="AF3546" i="1" s="1"/>
  <c r="W3551" i="1"/>
  <c r="AB3551" i="1"/>
  <c r="AF3551" i="1"/>
  <c r="W3553" i="1"/>
  <c r="AB3553" i="1"/>
  <c r="AF3553" i="1"/>
  <c r="W3555" i="1"/>
  <c r="AB3555" i="1"/>
  <c r="AF3555" i="1"/>
  <c r="W3560" i="1"/>
  <c r="W3559" i="1" s="1"/>
  <c r="W3558" i="1" s="1"/>
  <c r="W3557" i="1" s="1"/>
  <c r="AB3560" i="1"/>
  <c r="AB3559" i="1" s="1"/>
  <c r="AB3558" i="1" s="1"/>
  <c r="AB3557" i="1" s="1"/>
  <c r="AF3560" i="1"/>
  <c r="AF3559" i="1" s="1"/>
  <c r="AF3558" i="1" s="1"/>
  <c r="AF3557" i="1" s="1"/>
  <c r="W3565" i="1"/>
  <c r="W3564" i="1" s="1"/>
  <c r="AB3565" i="1"/>
  <c r="AB3564" i="1" s="1"/>
  <c r="AF3565" i="1"/>
  <c r="AF3564" i="1" s="1"/>
  <c r="W3568" i="1"/>
  <c r="AB3568" i="1"/>
  <c r="AF3568" i="1"/>
  <c r="W3570" i="1"/>
  <c r="AB3570" i="1"/>
  <c r="AF3570" i="1"/>
  <c r="W3572" i="1"/>
  <c r="AB3572" i="1"/>
  <c r="AF3572" i="1"/>
  <c r="W3579" i="1"/>
  <c r="W3578" i="1" s="1"/>
  <c r="W3577" i="1" s="1"/>
  <c r="W3576" i="1" s="1"/>
  <c r="W3575" i="1" s="1"/>
  <c r="W3574" i="1" s="1"/>
  <c r="AB3579" i="1"/>
  <c r="AB3578" i="1" s="1"/>
  <c r="AB3577" i="1" s="1"/>
  <c r="AB3576" i="1" s="1"/>
  <c r="AB3575" i="1" s="1"/>
  <c r="AB3574" i="1" s="1"/>
  <c r="AF3579" i="1"/>
  <c r="AF3578" i="1" s="1"/>
  <c r="AF3577" i="1" s="1"/>
  <c r="AF3576" i="1" s="1"/>
  <c r="AF3575" i="1" s="1"/>
  <c r="AF3574" i="1" s="1"/>
  <c r="W3593" i="1"/>
  <c r="W3592" i="1" s="1"/>
  <c r="AB3593" i="1"/>
  <c r="AB3592" i="1" s="1"/>
  <c r="AF3593" i="1"/>
  <c r="AF3592" i="1" s="1"/>
  <c r="W3596" i="1"/>
  <c r="W3595" i="1" s="1"/>
  <c r="AB3596" i="1"/>
  <c r="AB3595" i="1" s="1"/>
  <c r="AF3596" i="1"/>
  <c r="AF3595" i="1" s="1"/>
  <c r="W3599" i="1"/>
  <c r="W3598" i="1" s="1"/>
  <c r="AB3599" i="1"/>
  <c r="AB3598" i="1" s="1"/>
  <c r="AF3599" i="1"/>
  <c r="AF3598" i="1" s="1"/>
  <c r="W3602" i="1"/>
  <c r="W3601" i="1" s="1"/>
  <c r="AB3602" i="1"/>
  <c r="AB3601" i="1" s="1"/>
  <c r="AF3602" i="1"/>
  <c r="AF3601" i="1" s="1"/>
  <c r="W3610" i="1"/>
  <c r="AB3610" i="1"/>
  <c r="AF3610" i="1"/>
  <c r="W3612" i="1"/>
  <c r="AB3612" i="1"/>
  <c r="AF3612" i="1"/>
  <c r="W3614" i="1"/>
  <c r="AB3614" i="1"/>
  <c r="AF3614" i="1"/>
  <c r="W3619" i="1"/>
  <c r="W3618" i="1" s="1"/>
  <c r="AB3619" i="1"/>
  <c r="AB3618" i="1" s="1"/>
  <c r="AF3619" i="1"/>
  <c r="AF3618" i="1" s="1"/>
  <c r="W3622" i="1"/>
  <c r="AB3622" i="1"/>
  <c r="AF3622" i="1"/>
  <c r="W3624" i="1"/>
  <c r="AB3624" i="1"/>
  <c r="AF3624" i="1"/>
  <c r="W3632" i="1"/>
  <c r="W3631" i="1" s="1"/>
  <c r="W3630" i="1" s="1"/>
  <c r="W3629" i="1" s="1"/>
  <c r="AB3632" i="1"/>
  <c r="AB3631" i="1" s="1"/>
  <c r="AB3630" i="1" s="1"/>
  <c r="AB3629" i="1" s="1"/>
  <c r="AF3632" i="1"/>
  <c r="AF3631" i="1" s="1"/>
  <c r="AF3630" i="1" s="1"/>
  <c r="AF3629" i="1" s="1"/>
  <c r="W3637" i="1"/>
  <c r="W3636" i="1" s="1"/>
  <c r="AB3637" i="1"/>
  <c r="AB3636" i="1" s="1"/>
  <c r="AF3637" i="1"/>
  <c r="AF3636" i="1" s="1"/>
  <c r="W3640" i="1"/>
  <c r="AB3640" i="1"/>
  <c r="AF3640" i="1"/>
  <c r="W3642" i="1"/>
  <c r="AB3642" i="1"/>
  <c r="AF3642" i="1"/>
  <c r="W3650" i="1"/>
  <c r="W3649" i="1" s="1"/>
  <c r="W3648" i="1" s="1"/>
  <c r="W3647" i="1" s="1"/>
  <c r="W3646" i="1" s="1"/>
  <c r="W3645" i="1" s="1"/>
  <c r="W3644" i="1" s="1"/>
  <c r="AB3650" i="1"/>
  <c r="AB3649" i="1" s="1"/>
  <c r="AB3648" i="1" s="1"/>
  <c r="AB3647" i="1" s="1"/>
  <c r="AB3646" i="1" s="1"/>
  <c r="AB3645" i="1" s="1"/>
  <c r="AB3644" i="1" s="1"/>
  <c r="AF3650" i="1"/>
  <c r="AF3649" i="1" s="1"/>
  <c r="AF3648" i="1" s="1"/>
  <c r="AF3647" i="1" s="1"/>
  <c r="AF3646" i="1" s="1"/>
  <c r="AF3645" i="1" s="1"/>
  <c r="AF3644" i="1" s="1"/>
  <c r="W3658" i="1"/>
  <c r="W3657" i="1" s="1"/>
  <c r="W3656" i="1" s="1"/>
  <c r="AB3658" i="1"/>
  <c r="AB3657" i="1" s="1"/>
  <c r="AB3656" i="1" s="1"/>
  <c r="AF3658" i="1"/>
  <c r="AF3657" i="1" s="1"/>
  <c r="AF3656" i="1" s="1"/>
  <c r="W3662" i="1"/>
  <c r="AB3662" i="1"/>
  <c r="AF3662" i="1"/>
  <c r="W3664" i="1"/>
  <c r="AB3664" i="1"/>
  <c r="AF3664" i="1"/>
  <c r="W3669" i="1"/>
  <c r="AB3669" i="1"/>
  <c r="AF3669" i="1"/>
  <c r="W3671" i="1"/>
  <c r="AB3671" i="1"/>
  <c r="AF3671" i="1"/>
  <c r="W3673" i="1"/>
  <c r="AB3673" i="1"/>
  <c r="AF3673" i="1"/>
  <c r="W3676" i="1"/>
  <c r="AB3676" i="1"/>
  <c r="AF3676" i="1"/>
  <c r="W3678" i="1"/>
  <c r="AB3678" i="1"/>
  <c r="AF3678" i="1"/>
  <c r="W3682" i="1"/>
  <c r="W3681" i="1" s="1"/>
  <c r="AB3682" i="1"/>
  <c r="AB3681" i="1" s="1"/>
  <c r="AF3682" i="1"/>
  <c r="AF3681" i="1" s="1"/>
  <c r="W3685" i="1"/>
  <c r="W3684" i="1" s="1"/>
  <c r="AB3685" i="1"/>
  <c r="AB3684" i="1" s="1"/>
  <c r="AF3685" i="1"/>
  <c r="AF3684" i="1" s="1"/>
  <c r="W3688" i="1"/>
  <c r="W3687" i="1" s="1"/>
  <c r="AB3688" i="1"/>
  <c r="AB3687" i="1" s="1"/>
  <c r="AF3688" i="1"/>
  <c r="AF3687" i="1" s="1"/>
  <c r="W3693" i="1"/>
  <c r="W3692" i="1" s="1"/>
  <c r="AB3693" i="1"/>
  <c r="AB3692" i="1" s="1"/>
  <c r="AF3693" i="1"/>
  <c r="AF3692" i="1" s="1"/>
  <c r="W3696" i="1"/>
  <c r="AB3696" i="1"/>
  <c r="AF3696" i="1"/>
  <c r="W3698" i="1"/>
  <c r="AB3698" i="1"/>
  <c r="AF3698" i="1"/>
  <c r="W3707" i="1"/>
  <c r="AB3707" i="1"/>
  <c r="AF3707" i="1"/>
  <c r="W3709" i="1"/>
  <c r="AB3709" i="1"/>
  <c r="AF3709" i="1"/>
  <c r="W3717" i="1"/>
  <c r="AB3717" i="1"/>
  <c r="AF3717" i="1"/>
  <c r="W3719" i="1"/>
  <c r="AB3719" i="1"/>
  <c r="AF3719" i="1"/>
  <c r="W3721" i="1"/>
  <c r="AB3721" i="1"/>
  <c r="AF3721" i="1"/>
  <c r="W3725" i="1"/>
  <c r="W3724" i="1" s="1"/>
  <c r="AB3725" i="1"/>
  <c r="AB3724" i="1" s="1"/>
  <c r="AF3725" i="1"/>
  <c r="AF3724" i="1" s="1"/>
  <c r="W3728" i="1"/>
  <c r="AB3728" i="1"/>
  <c r="AF3728" i="1"/>
  <c r="W3730" i="1"/>
  <c r="AB3730" i="1"/>
  <c r="AF3730" i="1"/>
  <c r="W3734" i="1"/>
  <c r="AB3734" i="1"/>
  <c r="AF3734" i="1"/>
  <c r="W3736" i="1"/>
  <c r="AB3736" i="1"/>
  <c r="AF3736" i="1"/>
  <c r="W3743" i="1"/>
  <c r="AB3743" i="1"/>
  <c r="AF3743" i="1"/>
  <c r="W3745" i="1"/>
  <c r="AB3745" i="1"/>
  <c r="AF3745" i="1"/>
  <c r="W3752" i="1"/>
  <c r="W3751" i="1" s="1"/>
  <c r="AB3752" i="1"/>
  <c r="AB3751" i="1" s="1"/>
  <c r="AF3752" i="1"/>
  <c r="AF3751" i="1" s="1"/>
  <c r="W3755" i="1"/>
  <c r="W3754" i="1" s="1"/>
  <c r="AB3755" i="1"/>
  <c r="AB3754" i="1" s="1"/>
  <c r="AF3755" i="1"/>
  <c r="AF3754" i="1" s="1"/>
  <c r="W3758" i="1"/>
  <c r="W3757" i="1" s="1"/>
  <c r="AB3758" i="1"/>
  <c r="AB3757" i="1" s="1"/>
  <c r="AF3758" i="1"/>
  <c r="AF3757" i="1" s="1"/>
  <c r="W3761" i="1"/>
  <c r="W3760" i="1" s="1"/>
  <c r="AB3761" i="1"/>
  <c r="AB3760" i="1" s="1"/>
  <c r="AF3761" i="1"/>
  <c r="AF3760" i="1" s="1"/>
  <c r="W3765" i="1"/>
  <c r="W3764" i="1" s="1"/>
  <c r="W3763" i="1" s="1"/>
  <c r="AB3765" i="1"/>
  <c r="AB3764" i="1" s="1"/>
  <c r="AB3763" i="1" s="1"/>
  <c r="AF3765" i="1"/>
  <c r="AF3764" i="1" s="1"/>
  <c r="AF3763" i="1" s="1"/>
  <c r="W3772" i="1"/>
  <c r="W3771" i="1" s="1"/>
  <c r="AB3772" i="1"/>
  <c r="AB3771" i="1" s="1"/>
  <c r="AF3772" i="1"/>
  <c r="AF3771" i="1" s="1"/>
  <c r="W3775" i="1"/>
  <c r="W3774" i="1" s="1"/>
  <c r="AB3775" i="1"/>
  <c r="AB3774" i="1" s="1"/>
  <c r="AF3775" i="1"/>
  <c r="AF3774" i="1" s="1"/>
  <c r="W3778" i="1"/>
  <c r="W3777" i="1" s="1"/>
  <c r="AB3778" i="1"/>
  <c r="AB3777" i="1" s="1"/>
  <c r="AF3778" i="1"/>
  <c r="AF3777" i="1" s="1"/>
  <c r="W3781" i="1"/>
  <c r="W3780" i="1" s="1"/>
  <c r="AB3781" i="1"/>
  <c r="AB3780" i="1" s="1"/>
  <c r="AF3781" i="1"/>
  <c r="AF3780" i="1" s="1"/>
  <c r="W3785" i="1"/>
  <c r="W3784" i="1" s="1"/>
  <c r="AB3785" i="1"/>
  <c r="AB3784" i="1" s="1"/>
  <c r="AF3785" i="1"/>
  <c r="AF3784" i="1" s="1"/>
  <c r="W3788" i="1"/>
  <c r="W3787" i="1" s="1"/>
  <c r="AB3788" i="1"/>
  <c r="AB3787" i="1" s="1"/>
  <c r="AF3788" i="1"/>
  <c r="AF3787" i="1" s="1"/>
  <c r="W3793" i="1"/>
  <c r="W3792" i="1" s="1"/>
  <c r="W3791" i="1" s="1"/>
  <c r="W3790" i="1" s="1"/>
  <c r="AB3793" i="1"/>
  <c r="AB3792" i="1" s="1"/>
  <c r="AB3791" i="1" s="1"/>
  <c r="AB3790" i="1" s="1"/>
  <c r="AF3793" i="1"/>
  <c r="AF3792" i="1" s="1"/>
  <c r="AF3791" i="1" s="1"/>
  <c r="AF3790" i="1" s="1"/>
  <c r="W3798" i="1"/>
  <c r="AB3798" i="1"/>
  <c r="AF3798" i="1"/>
  <c r="W3800" i="1"/>
  <c r="AB3800" i="1"/>
  <c r="AF3800" i="1"/>
  <c r="W3805" i="1"/>
  <c r="AB3805" i="1"/>
  <c r="AF3805" i="1"/>
  <c r="W3807" i="1"/>
  <c r="AB3807" i="1"/>
  <c r="AF3807" i="1"/>
  <c r="W3813" i="1"/>
  <c r="W3812" i="1" s="1"/>
  <c r="W3811" i="1" s="1"/>
  <c r="W3810" i="1" s="1"/>
  <c r="W3809" i="1" s="1"/>
  <c r="AB3813" i="1"/>
  <c r="AB3812" i="1" s="1"/>
  <c r="AB3811" i="1" s="1"/>
  <c r="AB3810" i="1" s="1"/>
  <c r="AB3809" i="1" s="1"/>
  <c r="AF3813" i="1"/>
  <c r="AF3812" i="1" s="1"/>
  <c r="AF3811" i="1" s="1"/>
  <c r="AF3810" i="1" s="1"/>
  <c r="AF3809" i="1" s="1"/>
  <c r="W3818" i="1"/>
  <c r="W3817" i="1" s="1"/>
  <c r="AB3818" i="1"/>
  <c r="AB3817" i="1" s="1"/>
  <c r="AF3818" i="1"/>
  <c r="AF3817" i="1" s="1"/>
  <c r="W3821" i="1"/>
  <c r="AB3821" i="1"/>
  <c r="AF3821" i="1"/>
  <c r="W3823" i="1"/>
  <c r="AB3823" i="1"/>
  <c r="AF3823" i="1"/>
  <c r="W3831" i="1"/>
  <c r="W3830" i="1" s="1"/>
  <c r="W3829" i="1" s="1"/>
  <c r="W3828" i="1" s="1"/>
  <c r="W3827" i="1" s="1"/>
  <c r="W3826" i="1" s="1"/>
  <c r="AB3831" i="1"/>
  <c r="AB3830" i="1" s="1"/>
  <c r="AB3829" i="1" s="1"/>
  <c r="AB3828" i="1" s="1"/>
  <c r="AB3827" i="1" s="1"/>
  <c r="AB3826" i="1" s="1"/>
  <c r="AF3831" i="1"/>
  <c r="AF3830" i="1" s="1"/>
  <c r="AF3829" i="1" s="1"/>
  <c r="AF3828" i="1" s="1"/>
  <c r="AF3827" i="1" s="1"/>
  <c r="AF3826" i="1" s="1"/>
  <c r="W3839" i="1"/>
  <c r="AB3839" i="1"/>
  <c r="AF3839" i="1"/>
  <c r="W3841" i="1"/>
  <c r="AB3841" i="1"/>
  <c r="AF3841" i="1"/>
  <c r="W3843" i="1"/>
  <c r="AB3843" i="1"/>
  <c r="AF3843" i="1"/>
  <c r="W3846" i="1"/>
  <c r="AB3846" i="1"/>
  <c r="AF3846" i="1"/>
  <c r="W3848" i="1"/>
  <c r="AB3848" i="1"/>
  <c r="AF3848" i="1"/>
  <c r="W3852" i="1"/>
  <c r="W3851" i="1" s="1"/>
  <c r="W3850" i="1" s="1"/>
  <c r="AB3852" i="1"/>
  <c r="AB3851" i="1" s="1"/>
  <c r="AB3850" i="1" s="1"/>
  <c r="AF3852" i="1"/>
  <c r="AF3851" i="1" s="1"/>
  <c r="AF3850" i="1" s="1"/>
  <c r="W3856" i="1"/>
  <c r="AB3856" i="1"/>
  <c r="AF3856" i="1"/>
  <c r="W3858" i="1"/>
  <c r="AB3858" i="1"/>
  <c r="AF3858" i="1"/>
  <c r="W3860" i="1"/>
  <c r="AB3860" i="1"/>
  <c r="AF3860" i="1"/>
  <c r="W3863" i="1"/>
  <c r="AB3863" i="1"/>
  <c r="AF3863" i="1"/>
  <c r="W3865" i="1"/>
  <c r="AB3865" i="1"/>
  <c r="AF3865" i="1"/>
  <c r="W3870" i="1"/>
  <c r="AB3870" i="1"/>
  <c r="AF3870" i="1"/>
  <c r="W3872" i="1"/>
  <c r="AB3872" i="1"/>
  <c r="AF3872" i="1"/>
  <c r="W3874" i="1"/>
  <c r="AB3874" i="1"/>
  <c r="AF3874" i="1"/>
  <c r="W3881" i="1"/>
  <c r="W3880" i="1" s="1"/>
  <c r="AB3881" i="1"/>
  <c r="AB3880" i="1" s="1"/>
  <c r="AF3881" i="1"/>
  <c r="AF3880" i="1" s="1"/>
  <c r="W3884" i="1"/>
  <c r="W3883" i="1" s="1"/>
  <c r="AB3884" i="1"/>
  <c r="AB3883" i="1" s="1"/>
  <c r="AF3884" i="1"/>
  <c r="AF3883" i="1" s="1"/>
  <c r="W3887" i="1"/>
  <c r="W3886" i="1" s="1"/>
  <c r="AB3887" i="1"/>
  <c r="AB3886" i="1" s="1"/>
  <c r="AF3887" i="1"/>
  <c r="AF3886" i="1" s="1"/>
  <c r="W3894" i="1"/>
  <c r="W3893" i="1" s="1"/>
  <c r="W3892" i="1" s="1"/>
  <c r="AB3894" i="1"/>
  <c r="AB3893" i="1" s="1"/>
  <c r="AB3892" i="1" s="1"/>
  <c r="AF3894" i="1"/>
  <c r="AF3893" i="1" s="1"/>
  <c r="AF3892" i="1" s="1"/>
  <c r="W3898" i="1"/>
  <c r="W3897" i="1" s="1"/>
  <c r="W3896" i="1" s="1"/>
  <c r="AB3898" i="1"/>
  <c r="AB3897" i="1" s="1"/>
  <c r="AB3896" i="1" s="1"/>
  <c r="AF3898" i="1"/>
  <c r="AF3897" i="1" s="1"/>
  <c r="AF3896" i="1" s="1"/>
  <c r="W3903" i="1"/>
  <c r="W3902" i="1" s="1"/>
  <c r="W3901" i="1" s="1"/>
  <c r="AB3903" i="1"/>
  <c r="AB3902" i="1" s="1"/>
  <c r="AB3901" i="1" s="1"/>
  <c r="AF3903" i="1"/>
  <c r="AF3902" i="1" s="1"/>
  <c r="AF3901" i="1" s="1"/>
  <c r="W3907" i="1"/>
  <c r="W3906" i="1" s="1"/>
  <c r="W3905" i="1" s="1"/>
  <c r="AB3907" i="1"/>
  <c r="AB3906" i="1" s="1"/>
  <c r="AB3905" i="1" s="1"/>
  <c r="AF3907" i="1"/>
  <c r="AF3906" i="1" s="1"/>
  <c r="AF3905" i="1" s="1"/>
  <c r="W3912" i="1"/>
  <c r="W3911" i="1" s="1"/>
  <c r="AB3912" i="1"/>
  <c r="AB3911" i="1" s="1"/>
  <c r="AF3912" i="1"/>
  <c r="AF3911" i="1" s="1"/>
  <c r="W3915" i="1"/>
  <c r="AB3915" i="1"/>
  <c r="AF3915" i="1"/>
  <c r="W3917" i="1"/>
  <c r="AB3917" i="1"/>
  <c r="AF3917" i="1"/>
  <c r="W3925" i="1"/>
  <c r="W3924" i="1" s="1"/>
  <c r="W3923" i="1" s="1"/>
  <c r="W3922" i="1" s="1"/>
  <c r="W3921" i="1" s="1"/>
  <c r="AB3925" i="1"/>
  <c r="AB3924" i="1" s="1"/>
  <c r="AB3923" i="1" s="1"/>
  <c r="AB3922" i="1" s="1"/>
  <c r="AB3921" i="1" s="1"/>
  <c r="AF3925" i="1"/>
  <c r="AF3924" i="1" s="1"/>
  <c r="AF3923" i="1" s="1"/>
  <c r="AF3922" i="1" s="1"/>
  <c r="AF3921" i="1" s="1"/>
  <c r="W3931" i="1"/>
  <c r="W3930" i="1" s="1"/>
  <c r="AB3931" i="1"/>
  <c r="AB3930" i="1" s="1"/>
  <c r="AF3931" i="1"/>
  <c r="AF3930" i="1" s="1"/>
  <c r="W3934" i="1"/>
  <c r="AB3934" i="1"/>
  <c r="AF3934" i="1"/>
  <c r="W3936" i="1"/>
  <c r="AB3936" i="1"/>
  <c r="AF3936" i="1"/>
  <c r="W3938" i="1"/>
  <c r="AB3938" i="1"/>
  <c r="AF3938" i="1"/>
  <c r="W3945" i="1"/>
  <c r="AB3945" i="1"/>
  <c r="AF3945" i="1"/>
  <c r="W3947" i="1"/>
  <c r="AB3947" i="1"/>
  <c r="AF3947" i="1"/>
  <c r="W3950" i="1"/>
  <c r="W3949" i="1" s="1"/>
  <c r="AB3950" i="1"/>
  <c r="AB3949" i="1" s="1"/>
  <c r="AF3950" i="1"/>
  <c r="AF3949" i="1" s="1"/>
  <c r="W3953" i="1"/>
  <c r="W3952" i="1" s="1"/>
  <c r="AB3953" i="1"/>
  <c r="AB3952" i="1" s="1"/>
  <c r="AF3953" i="1"/>
  <c r="AF3952" i="1" s="1"/>
  <c r="W3956" i="1"/>
  <c r="W3955" i="1" s="1"/>
  <c r="AB3956" i="1"/>
  <c r="AB3955" i="1" s="1"/>
  <c r="AF3956" i="1"/>
  <c r="AF3955" i="1" s="1"/>
  <c r="W3960" i="1"/>
  <c r="W3959" i="1" s="1"/>
  <c r="W3958" i="1" s="1"/>
  <c r="AB3960" i="1"/>
  <c r="AB3959" i="1" s="1"/>
  <c r="AB3958" i="1" s="1"/>
  <c r="AF3960" i="1"/>
  <c r="AF3959" i="1" s="1"/>
  <c r="AF3958" i="1" s="1"/>
  <c r="W3965" i="1"/>
  <c r="AB3965" i="1"/>
  <c r="AF3965" i="1"/>
  <c r="W3967" i="1"/>
  <c r="AB3967" i="1"/>
  <c r="AF3967" i="1"/>
  <c r="W3970" i="1"/>
  <c r="AB3970" i="1"/>
  <c r="AF3970" i="1"/>
  <c r="W3972" i="1"/>
  <c r="AB3972" i="1"/>
  <c r="AF3972" i="1"/>
  <c r="W3975" i="1"/>
  <c r="W3974" i="1" s="1"/>
  <c r="AB3975" i="1"/>
  <c r="AB3974" i="1" s="1"/>
  <c r="AF3975" i="1"/>
  <c r="AF3974" i="1" s="1"/>
  <c r="W3981" i="1"/>
  <c r="W3980" i="1" s="1"/>
  <c r="W3979" i="1" s="1"/>
  <c r="W3978" i="1" s="1"/>
  <c r="W3977" i="1" s="1"/>
  <c r="AB3981" i="1"/>
  <c r="AB3980" i="1" s="1"/>
  <c r="AB3979" i="1" s="1"/>
  <c r="AB3978" i="1" s="1"/>
  <c r="AB3977" i="1" s="1"/>
  <c r="AF3981" i="1"/>
  <c r="AF3980" i="1" s="1"/>
  <c r="AF3979" i="1" s="1"/>
  <c r="AF3978" i="1" s="1"/>
  <c r="AF3977" i="1" s="1"/>
  <c r="W3987" i="1"/>
  <c r="W3986" i="1" s="1"/>
  <c r="W3985" i="1" s="1"/>
  <c r="W3984" i="1" s="1"/>
  <c r="W3983" i="1" s="1"/>
  <c r="AB3987" i="1"/>
  <c r="AB3986" i="1" s="1"/>
  <c r="AB3985" i="1" s="1"/>
  <c r="AB3984" i="1" s="1"/>
  <c r="AB3983" i="1" s="1"/>
  <c r="AF3987" i="1"/>
  <c r="AF3986" i="1" s="1"/>
  <c r="AF3985" i="1" s="1"/>
  <c r="AF3984" i="1" s="1"/>
  <c r="AF3983" i="1" s="1"/>
  <c r="W3992" i="1"/>
  <c r="AB3992" i="1"/>
  <c r="AF3992" i="1"/>
  <c r="W3994" i="1"/>
  <c r="AB3994" i="1"/>
  <c r="AF3994" i="1"/>
  <c r="W3996" i="1"/>
  <c r="AB3996" i="1"/>
  <c r="AF3996" i="1"/>
  <c r="W3999" i="1"/>
  <c r="AB3999" i="1"/>
  <c r="AF3999" i="1"/>
  <c r="W4001" i="1"/>
  <c r="AB4001" i="1"/>
  <c r="AF4001" i="1"/>
  <c r="W4004" i="1"/>
  <c r="W4003" i="1" s="1"/>
  <c r="AB4004" i="1"/>
  <c r="AB4003" i="1" s="1"/>
  <c r="AF4004" i="1"/>
  <c r="AF4003" i="1" s="1"/>
  <c r="W4008" i="1"/>
  <c r="W4007" i="1" s="1"/>
  <c r="AB4008" i="1"/>
  <c r="AB4007" i="1" s="1"/>
  <c r="AF4008" i="1"/>
  <c r="AF4007" i="1" s="1"/>
  <c r="W4011" i="1"/>
  <c r="W4010" i="1" s="1"/>
  <c r="AB4011" i="1"/>
  <c r="AB4010" i="1" s="1"/>
  <c r="AF4011" i="1"/>
  <c r="AF4010" i="1" s="1"/>
  <c r="W4014" i="1"/>
  <c r="W4013" i="1" s="1"/>
  <c r="AB4014" i="1"/>
  <c r="AB4013" i="1" s="1"/>
  <c r="AF4014" i="1"/>
  <c r="AF4013" i="1" s="1"/>
  <c r="W4018" i="1"/>
  <c r="W4017" i="1" s="1"/>
  <c r="AB4018" i="1"/>
  <c r="AB4017" i="1" s="1"/>
  <c r="AF4018" i="1"/>
  <c r="AF4017" i="1" s="1"/>
  <c r="W4021" i="1"/>
  <c r="W4020" i="1" s="1"/>
  <c r="AB4021" i="1"/>
  <c r="AB4020" i="1" s="1"/>
  <c r="AF4021" i="1"/>
  <c r="AF4020" i="1" s="1"/>
  <c r="W4024" i="1"/>
  <c r="W4023" i="1" s="1"/>
  <c r="AB4024" i="1"/>
  <c r="AB4023" i="1" s="1"/>
  <c r="AF4024" i="1"/>
  <c r="AF4023" i="1" s="1"/>
  <c r="W4027" i="1"/>
  <c r="W4026" i="1" s="1"/>
  <c r="AB4027" i="1"/>
  <c r="AB4026" i="1" s="1"/>
  <c r="AF4027" i="1"/>
  <c r="AF4026" i="1" s="1"/>
  <c r="W4030" i="1"/>
  <c r="AB4030" i="1"/>
  <c r="AF4030" i="1"/>
  <c r="W4032" i="1"/>
  <c r="AB4032" i="1"/>
  <c r="AF4032" i="1"/>
  <c r="W4035" i="1"/>
  <c r="W4034" i="1" s="1"/>
  <c r="AB4035" i="1"/>
  <c r="AB4034" i="1" s="1"/>
  <c r="AF4035" i="1"/>
  <c r="AF4034" i="1" s="1"/>
  <c r="W4038" i="1"/>
  <c r="W4037" i="1" s="1"/>
  <c r="AB4038" i="1"/>
  <c r="AB4037" i="1" s="1"/>
  <c r="AF4038" i="1"/>
  <c r="AF4037" i="1" s="1"/>
  <c r="W4041" i="1"/>
  <c r="W4040" i="1" s="1"/>
  <c r="AB4041" i="1"/>
  <c r="AB4040" i="1" s="1"/>
  <c r="AF4041" i="1"/>
  <c r="AF4040" i="1" s="1"/>
  <c r="W4045" i="1"/>
  <c r="W4044" i="1" s="1"/>
  <c r="AB4045" i="1"/>
  <c r="AB4044" i="1" s="1"/>
  <c r="AF4045" i="1"/>
  <c r="AF4044" i="1" s="1"/>
  <c r="W4048" i="1"/>
  <c r="W4047" i="1" s="1"/>
  <c r="AB4048" i="1"/>
  <c r="AB4047" i="1" s="1"/>
  <c r="AF4048" i="1"/>
  <c r="AF4047" i="1" s="1"/>
  <c r="W4055" i="1"/>
  <c r="W4054" i="1" s="1"/>
  <c r="W4053" i="1" s="1"/>
  <c r="W4052" i="1" s="1"/>
  <c r="W4051" i="1" s="1"/>
  <c r="W4050" i="1" s="1"/>
  <c r="AB4055" i="1"/>
  <c r="AB4054" i="1" s="1"/>
  <c r="AB4053" i="1" s="1"/>
  <c r="AB4052" i="1" s="1"/>
  <c r="AB4051" i="1" s="1"/>
  <c r="AB4050" i="1" s="1"/>
  <c r="AF4055" i="1"/>
  <c r="AF4054" i="1" s="1"/>
  <c r="AF4053" i="1" s="1"/>
  <c r="AF4052" i="1" s="1"/>
  <c r="AF4051" i="1" s="1"/>
  <c r="AF4050" i="1" s="1"/>
  <c r="W4062" i="1"/>
  <c r="W4061" i="1" s="1"/>
  <c r="W4060" i="1" s="1"/>
  <c r="W4059" i="1" s="1"/>
  <c r="W4058" i="1" s="1"/>
  <c r="W4057" i="1" s="1"/>
  <c r="AB4062" i="1"/>
  <c r="AB4061" i="1" s="1"/>
  <c r="AB4060" i="1" s="1"/>
  <c r="AB4059" i="1" s="1"/>
  <c r="AB4058" i="1" s="1"/>
  <c r="AB4057" i="1" s="1"/>
  <c r="AF4062" i="1"/>
  <c r="AF4061" i="1" s="1"/>
  <c r="AF4060" i="1" s="1"/>
  <c r="AF4059" i="1" s="1"/>
  <c r="AF4058" i="1" s="1"/>
  <c r="AF4057" i="1" s="1"/>
  <c r="W4071" i="1"/>
  <c r="W4070" i="1" s="1"/>
  <c r="W4069" i="1" s="1"/>
  <c r="W4068" i="1" s="1"/>
  <c r="W4067" i="1" s="1"/>
  <c r="W4066" i="1" s="1"/>
  <c r="W4065" i="1" s="1"/>
  <c r="AB4071" i="1"/>
  <c r="AB4070" i="1" s="1"/>
  <c r="AB4069" i="1" s="1"/>
  <c r="AB4068" i="1" s="1"/>
  <c r="AB4067" i="1" s="1"/>
  <c r="AB4066" i="1" s="1"/>
  <c r="AB4065" i="1" s="1"/>
  <c r="AF4071" i="1"/>
  <c r="AF4070" i="1" s="1"/>
  <c r="AF4069" i="1" s="1"/>
  <c r="AF4068" i="1" s="1"/>
  <c r="AF4067" i="1" s="1"/>
  <c r="AF4066" i="1" s="1"/>
  <c r="AF4065" i="1" s="1"/>
  <c r="W4080" i="1"/>
  <c r="W4079" i="1" s="1"/>
  <c r="W4078" i="1" s="1"/>
  <c r="W4077" i="1" s="1"/>
  <c r="W4076" i="1" s="1"/>
  <c r="W4075" i="1" s="1"/>
  <c r="W4074" i="1" s="1"/>
  <c r="AB4080" i="1"/>
  <c r="AB4079" i="1" s="1"/>
  <c r="AB4078" i="1" s="1"/>
  <c r="AB4077" i="1" s="1"/>
  <c r="AB4076" i="1" s="1"/>
  <c r="AB4075" i="1" s="1"/>
  <c r="AB4074" i="1" s="1"/>
  <c r="AF4080" i="1"/>
  <c r="AF4079" i="1" s="1"/>
  <c r="AF4078" i="1" s="1"/>
  <c r="AF4077" i="1" s="1"/>
  <c r="AF4076" i="1" s="1"/>
  <c r="AF4075" i="1" s="1"/>
  <c r="AF4074" i="1" s="1"/>
  <c r="W4089" i="1"/>
  <c r="W4088" i="1" s="1"/>
  <c r="AB4089" i="1"/>
  <c r="AB4088" i="1" s="1"/>
  <c r="AF4089" i="1"/>
  <c r="AF4088" i="1" s="1"/>
  <c r="W4093" i="1"/>
  <c r="W4092" i="1" s="1"/>
  <c r="AB4093" i="1"/>
  <c r="AB4092" i="1" s="1"/>
  <c r="AF4093" i="1"/>
  <c r="AF4092" i="1" s="1"/>
  <c r="W4098" i="1"/>
  <c r="W4097" i="1" s="1"/>
  <c r="AB4098" i="1"/>
  <c r="AB4097" i="1" s="1"/>
  <c r="AF4098" i="1"/>
  <c r="AF4097" i="1" s="1"/>
  <c r="W4102" i="1"/>
  <c r="W4101" i="1" s="1"/>
  <c r="AB4102" i="1"/>
  <c r="AB4101" i="1" s="1"/>
  <c r="AF4102" i="1"/>
  <c r="AF4101" i="1" s="1"/>
  <c r="W4106" i="1"/>
  <c r="W4105" i="1" s="1"/>
  <c r="AB4106" i="1"/>
  <c r="AB4105" i="1" s="1"/>
  <c r="AF4106" i="1"/>
  <c r="AF4105" i="1" s="1"/>
  <c r="W4110" i="1"/>
  <c r="W4109" i="1" s="1"/>
  <c r="W4108" i="1" s="1"/>
  <c r="AB4110" i="1"/>
  <c r="AB4109" i="1" s="1"/>
  <c r="AB4108" i="1" s="1"/>
  <c r="AF4110" i="1"/>
  <c r="AF4109" i="1" s="1"/>
  <c r="AF4108" i="1" s="1"/>
  <c r="W4116" i="1"/>
  <c r="W4115" i="1" s="1"/>
  <c r="AB4116" i="1"/>
  <c r="AB4115" i="1" s="1"/>
  <c r="AF4116" i="1"/>
  <c r="AF4115" i="1" s="1"/>
  <c r="W4119" i="1"/>
  <c r="W4118" i="1" s="1"/>
  <c r="AB4119" i="1"/>
  <c r="AB4118" i="1" s="1"/>
  <c r="AF4119" i="1"/>
  <c r="AF4118" i="1" s="1"/>
  <c r="W4123" i="1"/>
  <c r="AB4123" i="1"/>
  <c r="AF4123" i="1"/>
  <c r="W4125" i="1"/>
  <c r="AB4125" i="1"/>
  <c r="AF4125" i="1"/>
  <c r="W4132" i="1"/>
  <c r="W4131" i="1" s="1"/>
  <c r="W4130" i="1" s="1"/>
  <c r="W4129" i="1" s="1"/>
  <c r="W4128" i="1" s="1"/>
  <c r="AB4132" i="1"/>
  <c r="AB4131" i="1" s="1"/>
  <c r="AB4130" i="1" s="1"/>
  <c r="AB4129" i="1" s="1"/>
  <c r="AB4128" i="1" s="1"/>
  <c r="AF4132" i="1"/>
  <c r="AF4131" i="1" s="1"/>
  <c r="AF4130" i="1" s="1"/>
  <c r="AF4129" i="1" s="1"/>
  <c r="AF4128" i="1" s="1"/>
  <c r="W4140" i="1"/>
  <c r="W4139" i="1" s="1"/>
  <c r="AB4140" i="1"/>
  <c r="AB4139" i="1" s="1"/>
  <c r="AF4140" i="1"/>
  <c r="AF4139" i="1" s="1"/>
  <c r="W4143" i="1"/>
  <c r="W4142" i="1" s="1"/>
  <c r="AB4143" i="1"/>
  <c r="AB4142" i="1" s="1"/>
  <c r="AF4143" i="1"/>
  <c r="AF4142" i="1" s="1"/>
  <c r="W4148" i="1"/>
  <c r="W4147" i="1" s="1"/>
  <c r="AB4148" i="1"/>
  <c r="AB4147" i="1" s="1"/>
  <c r="AF4148" i="1"/>
  <c r="AF4147" i="1" s="1"/>
  <c r="W4151" i="1"/>
  <c r="W4150" i="1" s="1"/>
  <c r="AB4151" i="1"/>
  <c r="AB4150" i="1" s="1"/>
  <c r="AF4151" i="1"/>
  <c r="AF4150" i="1" s="1"/>
  <c r="W4154" i="1"/>
  <c r="W4153" i="1" s="1"/>
  <c r="AB4154" i="1"/>
  <c r="AB4153" i="1" s="1"/>
  <c r="AF4154" i="1"/>
  <c r="AF4153" i="1" s="1"/>
  <c r="W4161" i="1"/>
  <c r="W4160" i="1" s="1"/>
  <c r="AB4161" i="1"/>
  <c r="AB4160" i="1" s="1"/>
  <c r="AF4161" i="1"/>
  <c r="AF4160" i="1" s="1"/>
  <c r="W4164" i="1"/>
  <c r="W4163" i="1" s="1"/>
  <c r="AB4164" i="1"/>
  <c r="AB4163" i="1" s="1"/>
  <c r="AF4164" i="1"/>
  <c r="AF4163" i="1" s="1"/>
  <c r="W4170" i="1"/>
  <c r="AB4170" i="1"/>
  <c r="AF4170" i="1"/>
  <c r="W4172" i="1"/>
  <c r="AB4172" i="1"/>
  <c r="AF4172" i="1"/>
  <c r="W4177" i="1"/>
  <c r="W4176" i="1" s="1"/>
  <c r="AB4177" i="1"/>
  <c r="AB4176" i="1" s="1"/>
  <c r="AF4177" i="1"/>
  <c r="AF4176" i="1" s="1"/>
  <c r="W4180" i="1"/>
  <c r="W4179" i="1" s="1"/>
  <c r="AB4180" i="1"/>
  <c r="AB4179" i="1" s="1"/>
  <c r="AF4180" i="1"/>
  <c r="AF4179" i="1" s="1"/>
  <c r="W4188" i="1"/>
  <c r="W4187" i="1" s="1"/>
  <c r="W4186" i="1" s="1"/>
  <c r="AB4188" i="1"/>
  <c r="AB4187" i="1" s="1"/>
  <c r="AB4186" i="1" s="1"/>
  <c r="AF4188" i="1"/>
  <c r="AF4187" i="1" s="1"/>
  <c r="AF4186" i="1" s="1"/>
  <c r="W4192" i="1"/>
  <c r="W4191" i="1" s="1"/>
  <c r="AB4192" i="1"/>
  <c r="AB4191" i="1" s="1"/>
  <c r="AF4192" i="1"/>
  <c r="AF4191" i="1" s="1"/>
  <c r="W4195" i="1"/>
  <c r="AB4195" i="1"/>
  <c r="AF4195" i="1"/>
  <c r="W4197" i="1"/>
  <c r="AB4197" i="1"/>
  <c r="AF4197" i="1"/>
  <c r="W4199" i="1"/>
  <c r="AB4199" i="1"/>
  <c r="AF4199" i="1"/>
  <c r="W4207" i="1"/>
  <c r="W4206" i="1" s="1"/>
  <c r="W4205" i="1" s="1"/>
  <c r="AB4207" i="1"/>
  <c r="AB4206" i="1" s="1"/>
  <c r="AB4205" i="1" s="1"/>
  <c r="AF4207" i="1"/>
  <c r="AF4206" i="1" s="1"/>
  <c r="AF4205" i="1" s="1"/>
  <c r="W4211" i="1"/>
  <c r="W4210" i="1" s="1"/>
  <c r="AB4211" i="1"/>
  <c r="AB4210" i="1" s="1"/>
  <c r="AF4211" i="1"/>
  <c r="AF4210" i="1" s="1"/>
  <c r="W4214" i="1"/>
  <c r="AB4214" i="1"/>
  <c r="AF4214" i="1"/>
  <c r="W4216" i="1"/>
  <c r="AB4216" i="1"/>
  <c r="AF4216" i="1"/>
  <c r="W4224" i="1"/>
  <c r="W4223" i="1" s="1"/>
  <c r="AB4224" i="1"/>
  <c r="AB4223" i="1" s="1"/>
  <c r="AF4224" i="1"/>
  <c r="AF4223" i="1" s="1"/>
  <c r="W4227" i="1"/>
  <c r="W4226" i="1" s="1"/>
  <c r="AB4227" i="1"/>
  <c r="AB4226" i="1" s="1"/>
  <c r="AF4227" i="1"/>
  <c r="AF4226" i="1" s="1"/>
  <c r="W4231" i="1"/>
  <c r="W4230" i="1" s="1"/>
  <c r="AB4231" i="1"/>
  <c r="AB4230" i="1" s="1"/>
  <c r="AF4231" i="1"/>
  <c r="AF4230" i="1" s="1"/>
  <c r="W4234" i="1"/>
  <c r="AB4234" i="1"/>
  <c r="AF4234" i="1"/>
  <c r="W4236" i="1"/>
  <c r="AB4236" i="1"/>
  <c r="AF4236" i="1"/>
  <c r="W4242" i="1"/>
  <c r="W4241" i="1" s="1"/>
  <c r="AB4242" i="1"/>
  <c r="AB4241" i="1" s="1"/>
  <c r="AF4242" i="1"/>
  <c r="AF4241" i="1" s="1"/>
  <c r="W4245" i="1"/>
  <c r="W4244" i="1" s="1"/>
  <c r="AB4245" i="1"/>
  <c r="AB4244" i="1" s="1"/>
  <c r="AF4245" i="1"/>
  <c r="AF4244" i="1" s="1"/>
  <c r="W4248" i="1"/>
  <c r="W4247" i="1" s="1"/>
  <c r="AB4248" i="1"/>
  <c r="AB4247" i="1" s="1"/>
  <c r="AF4248" i="1"/>
  <c r="AF4247" i="1" s="1"/>
  <c r="W4256" i="1"/>
  <c r="W4255" i="1" s="1"/>
  <c r="W4254" i="1" s="1"/>
  <c r="W4253" i="1" s="1"/>
  <c r="AB4256" i="1"/>
  <c r="AB4255" i="1" s="1"/>
  <c r="AB4254" i="1" s="1"/>
  <c r="AB4253" i="1" s="1"/>
  <c r="AF4256" i="1"/>
  <c r="AF4255" i="1" s="1"/>
  <c r="AF4254" i="1" s="1"/>
  <c r="AF4253" i="1" s="1"/>
  <c r="W4261" i="1"/>
  <c r="W4260" i="1" s="1"/>
  <c r="AB4261" i="1"/>
  <c r="AB4260" i="1" s="1"/>
  <c r="AF4261" i="1"/>
  <c r="AF4260" i="1" s="1"/>
  <c r="W4264" i="1"/>
  <c r="AB4264" i="1"/>
  <c r="AF4264" i="1"/>
  <c r="W4266" i="1"/>
  <c r="AB4266" i="1"/>
  <c r="AF4266" i="1"/>
  <c r="W4279" i="1"/>
  <c r="W4278" i="1" s="1"/>
  <c r="AB4279" i="1"/>
  <c r="AB4278" i="1" s="1"/>
  <c r="AF4279" i="1"/>
  <c r="AF4278" i="1" s="1"/>
  <c r="W4282" i="1"/>
  <c r="W4281" i="1" s="1"/>
  <c r="AB4282" i="1"/>
  <c r="AB4281" i="1" s="1"/>
  <c r="AF4282" i="1"/>
  <c r="AF4281" i="1" s="1"/>
  <c r="W4288" i="1"/>
  <c r="W4287" i="1" s="1"/>
  <c r="AB4288" i="1"/>
  <c r="AB4287" i="1" s="1"/>
  <c r="AF4288" i="1"/>
  <c r="AF4287" i="1" s="1"/>
  <c r="W4291" i="1"/>
  <c r="AB4291" i="1"/>
  <c r="AF4291" i="1"/>
  <c r="W4293" i="1"/>
  <c r="AB4293" i="1"/>
  <c r="AF4293" i="1"/>
  <c r="W4297" i="1"/>
  <c r="W4296" i="1" s="1"/>
  <c r="AB4297" i="1"/>
  <c r="AB4296" i="1" s="1"/>
  <c r="AF4297" i="1"/>
  <c r="AF4296" i="1" s="1"/>
  <c r="W4300" i="1"/>
  <c r="W4299" i="1" s="1"/>
  <c r="AB4300" i="1"/>
  <c r="AB4299" i="1" s="1"/>
  <c r="AF4300" i="1"/>
  <c r="AF4299" i="1" s="1"/>
  <c r="W4311" i="1"/>
  <c r="AB4311" i="1"/>
  <c r="AF4311" i="1"/>
  <c r="W4313" i="1"/>
  <c r="AB4313" i="1"/>
  <c r="AF4313" i="1"/>
  <c r="W4326" i="1"/>
  <c r="AB4326" i="1"/>
  <c r="AF4326" i="1"/>
  <c r="W4328" i="1"/>
  <c r="AB4328" i="1"/>
  <c r="AF4328" i="1"/>
  <c r="W4330" i="1"/>
  <c r="AB4330" i="1"/>
  <c r="AF4330" i="1"/>
  <c r="W4338" i="1"/>
  <c r="AB4338" i="1"/>
  <c r="AF4338" i="1"/>
  <c r="W4340" i="1"/>
  <c r="AB4340" i="1"/>
  <c r="AF4340" i="1"/>
  <c r="W4343" i="1"/>
  <c r="W4342" i="1" s="1"/>
  <c r="AB4343" i="1"/>
  <c r="AB4342" i="1" s="1"/>
  <c r="AF4343" i="1"/>
  <c r="AF4342" i="1" s="1"/>
  <c r="W4346" i="1"/>
  <c r="W4345" i="1" s="1"/>
  <c r="AB4346" i="1"/>
  <c r="AB4345" i="1" s="1"/>
  <c r="AF4346" i="1"/>
  <c r="AF4345" i="1" s="1"/>
  <c r="W4349" i="1"/>
  <c r="W4348" i="1" s="1"/>
  <c r="AB4349" i="1"/>
  <c r="AB4348" i="1" s="1"/>
  <c r="AF4349" i="1"/>
  <c r="AF4348" i="1" s="1"/>
  <c r="W4356" i="1"/>
  <c r="W4355" i="1" s="1"/>
  <c r="AB4356" i="1"/>
  <c r="AB4355" i="1" s="1"/>
  <c r="AF4356" i="1"/>
  <c r="AF4355" i="1" s="1"/>
  <c r="W4359" i="1"/>
  <c r="W4358" i="1" s="1"/>
  <c r="AB4359" i="1"/>
  <c r="AB4358" i="1" s="1"/>
  <c r="AF4359" i="1"/>
  <c r="AF4358" i="1" s="1"/>
  <c r="W4366" i="1"/>
  <c r="W4365" i="1" s="1"/>
  <c r="W4364" i="1" s="1"/>
  <c r="W4363" i="1" s="1"/>
  <c r="W4362" i="1" s="1"/>
  <c r="AB4366" i="1"/>
  <c r="AB4365" i="1" s="1"/>
  <c r="AB4364" i="1" s="1"/>
  <c r="AB4363" i="1" s="1"/>
  <c r="AB4362" i="1" s="1"/>
  <c r="AF4366" i="1"/>
  <c r="AF4365" i="1" s="1"/>
  <c r="AF4364" i="1" s="1"/>
  <c r="AF4363" i="1" s="1"/>
  <c r="AF4362" i="1" s="1"/>
  <c r="W4371" i="1"/>
  <c r="AB4371" i="1"/>
  <c r="AF4371" i="1"/>
  <c r="W4373" i="1"/>
  <c r="AB4373" i="1"/>
  <c r="AF4373" i="1"/>
  <c r="W4381" i="1"/>
  <c r="W4380" i="1" s="1"/>
  <c r="AB4381" i="1"/>
  <c r="AB4380" i="1" s="1"/>
  <c r="AF4381" i="1"/>
  <c r="AF4380" i="1" s="1"/>
  <c r="W4384" i="1"/>
  <c r="AB4384" i="1"/>
  <c r="AF4384" i="1"/>
  <c r="W4386" i="1"/>
  <c r="AB4386" i="1"/>
  <c r="AF4386" i="1"/>
  <c r="W4394" i="1"/>
  <c r="W4393" i="1" s="1"/>
  <c r="W4392" i="1" s="1"/>
  <c r="W4391" i="1" s="1"/>
  <c r="W4390" i="1" s="1"/>
  <c r="W4389" i="1" s="1"/>
  <c r="AB4394" i="1"/>
  <c r="AB4393" i="1" s="1"/>
  <c r="AB4392" i="1" s="1"/>
  <c r="AB4391" i="1" s="1"/>
  <c r="AB4390" i="1" s="1"/>
  <c r="AB4389" i="1" s="1"/>
  <c r="AF4394" i="1"/>
  <c r="AF4393" i="1" s="1"/>
  <c r="AF4392" i="1" s="1"/>
  <c r="AF4391" i="1" s="1"/>
  <c r="AF4390" i="1" s="1"/>
  <c r="AF4389" i="1" s="1"/>
  <c r="W4401" i="1"/>
  <c r="AB4401" i="1"/>
  <c r="AF4401" i="1"/>
  <c r="W4403" i="1"/>
  <c r="AB4403" i="1"/>
  <c r="AF4403" i="1"/>
  <c r="W4406" i="1"/>
  <c r="W4405" i="1" s="1"/>
  <c r="AB4406" i="1"/>
  <c r="AB4405" i="1" s="1"/>
  <c r="AF4406" i="1"/>
  <c r="AF4405" i="1" s="1"/>
  <c r="W4409" i="1"/>
  <c r="W4408" i="1" s="1"/>
  <c r="AB4409" i="1"/>
  <c r="AB4408" i="1" s="1"/>
  <c r="AF4409" i="1"/>
  <c r="AF4408" i="1" s="1"/>
  <c r="W4414" i="1"/>
  <c r="W4413" i="1" s="1"/>
  <c r="AB4414" i="1"/>
  <c r="AB4413" i="1" s="1"/>
  <c r="AF4414" i="1"/>
  <c r="AF4413" i="1" s="1"/>
  <c r="W4417" i="1"/>
  <c r="W4416" i="1" s="1"/>
  <c r="AB4417" i="1"/>
  <c r="AB4416" i="1" s="1"/>
  <c r="AF4417" i="1"/>
  <c r="AF4416" i="1" s="1"/>
  <c r="P504" i="1" l="1"/>
  <c r="P503" i="1" s="1"/>
  <c r="P502" i="1" s="1"/>
  <c r="AF3140" i="1"/>
  <c r="W3140" i="1"/>
  <c r="AB3140" i="1"/>
  <c r="W3082" i="1"/>
  <c r="AF3082" i="1"/>
  <c r="AB3082" i="1"/>
  <c r="AF3233" i="1"/>
  <c r="AF3232" i="1" s="1"/>
  <c r="AF408" i="1"/>
  <c r="AB408" i="1"/>
  <c r="W408" i="1"/>
  <c r="AF3243" i="1"/>
  <c r="AF3242" i="1" s="1"/>
  <c r="AB3243" i="1"/>
  <c r="AB3242" i="1" s="1"/>
  <c r="W3243" i="1"/>
  <c r="W3242" i="1" s="1"/>
  <c r="W3233" i="1"/>
  <c r="W3232" i="1" s="1"/>
  <c r="AB3233" i="1"/>
  <c r="AB3232" i="1" s="1"/>
  <c r="W633" i="1"/>
  <c r="W632" i="1" s="1"/>
  <c r="AF633" i="1"/>
  <c r="AF632" i="1" s="1"/>
  <c r="AB633" i="1"/>
  <c r="AB632" i="1" s="1"/>
  <c r="W438" i="1"/>
  <c r="W437" i="1" s="1"/>
  <c r="AF438" i="1"/>
  <c r="AF437" i="1" s="1"/>
  <c r="AB438" i="1"/>
  <c r="AB437" i="1" s="1"/>
  <c r="W1265" i="1"/>
  <c r="W1264" i="1" s="1"/>
  <c r="W1263" i="1" s="1"/>
  <c r="W1257" i="1" s="1"/>
  <c r="AF1265" i="1"/>
  <c r="AF1264" i="1" s="1"/>
  <c r="AF1263" i="1" s="1"/>
  <c r="AF1257" i="1" s="1"/>
  <c r="AB1265" i="1"/>
  <c r="AB1264" i="1" s="1"/>
  <c r="AB1263" i="1" s="1"/>
  <c r="AB1257" i="1" s="1"/>
  <c r="AB2088" i="1"/>
  <c r="AB2087" i="1" s="1"/>
  <c r="W2088" i="1"/>
  <c r="W2087" i="1" s="1"/>
  <c r="AF2088" i="1"/>
  <c r="AF2087" i="1" s="1"/>
  <c r="AF1837" i="1"/>
  <c r="AF1836" i="1" s="1"/>
  <c r="AB1837" i="1"/>
  <c r="AB1836" i="1" s="1"/>
  <c r="W1837" i="1"/>
  <c r="W1836" i="1" s="1"/>
  <c r="AF1349" i="1"/>
  <c r="AF1348" i="1" s="1"/>
  <c r="AB1349" i="1"/>
  <c r="AB1348" i="1" s="1"/>
  <c r="W1349" i="1"/>
  <c r="W1348" i="1" s="1"/>
  <c r="AF3186" i="1"/>
  <c r="AF3185" i="1" s="1"/>
  <c r="AF3184" i="1" s="1"/>
  <c r="AF3183" i="1" s="1"/>
  <c r="AF3182" i="1" s="1"/>
  <c r="W3186" i="1"/>
  <c r="W3185" i="1" s="1"/>
  <c r="W3184" i="1" s="1"/>
  <c r="W3183" i="1" s="1"/>
  <c r="W3182" i="1" s="1"/>
  <c r="AB3186" i="1"/>
  <c r="AB3185" i="1" s="1"/>
  <c r="AB3184" i="1" s="1"/>
  <c r="AB3183" i="1" s="1"/>
  <c r="AB3182" i="1" s="1"/>
  <c r="AF3047" i="1"/>
  <c r="AF3046" i="1" s="1"/>
  <c r="AF3045" i="1" s="1"/>
  <c r="AF3044" i="1" s="1"/>
  <c r="AB3047" i="1"/>
  <c r="AB3046" i="1" s="1"/>
  <c r="AB3045" i="1" s="1"/>
  <c r="AB3044" i="1" s="1"/>
  <c r="W3047" i="1"/>
  <c r="W3046" i="1" s="1"/>
  <c r="W3045" i="1" s="1"/>
  <c r="W3044" i="1" s="1"/>
  <c r="AF3409" i="1"/>
  <c r="W3409" i="1"/>
  <c r="AB3409" i="1"/>
  <c r="AF3278" i="1"/>
  <c r="AF3277" i="1" s="1"/>
  <c r="AB3278" i="1"/>
  <c r="AB3277" i="1" s="1"/>
  <c r="W3278" i="1"/>
  <c r="W3277" i="1" s="1"/>
  <c r="AB2930" i="1"/>
  <c r="AB2929" i="1" s="1"/>
  <c r="W2930" i="1"/>
  <c r="W2929" i="1" s="1"/>
  <c r="AF2930" i="1"/>
  <c r="AF2929" i="1" s="1"/>
  <c r="AF4295" i="1"/>
  <c r="AB4295" i="1"/>
  <c r="W4295" i="1"/>
  <c r="P3215" i="1"/>
  <c r="AF1117" i="1"/>
  <c r="AF1116" i="1" s="1"/>
  <c r="AF1109" i="1" s="1"/>
  <c r="AF1108" i="1" s="1"/>
  <c r="AB3020" i="1"/>
  <c r="W2770" i="1"/>
  <c r="W2769" i="1" s="1"/>
  <c r="W2768" i="1" s="1"/>
  <c r="W2767" i="1" s="1"/>
  <c r="AB964" i="1"/>
  <c r="AB963" i="1" s="1"/>
  <c r="AB962" i="1" s="1"/>
  <c r="AB961" i="1" s="1"/>
  <c r="AB860" i="1"/>
  <c r="AB859" i="1" s="1"/>
  <c r="AB858" i="1" s="1"/>
  <c r="AB857" i="1" s="1"/>
  <c r="AB856" i="1" s="1"/>
  <c r="W3020" i="1"/>
  <c r="AF1749" i="1"/>
  <c r="AB811" i="1"/>
  <c r="AB807" i="1" s="1"/>
  <c r="AB806" i="1" s="1"/>
  <c r="AF801" i="1"/>
  <c r="AB3969" i="1"/>
  <c r="AB3944" i="1"/>
  <c r="AB3943" i="1" s="1"/>
  <c r="AB3942" i="1" s="1"/>
  <c r="AF3914" i="1"/>
  <c r="AF3910" i="1" s="1"/>
  <c r="AF3909" i="1" s="1"/>
  <c r="AB1730" i="1"/>
  <c r="AB1729" i="1" s="1"/>
  <c r="AB1728" i="1" s="1"/>
  <c r="AF4325" i="1"/>
  <c r="AF4324" i="1" s="1"/>
  <c r="AF4323" i="1" s="1"/>
  <c r="AF4322" i="1" s="1"/>
  <c r="AF4321" i="1" s="1"/>
  <c r="AF3998" i="1"/>
  <c r="W4213" i="1"/>
  <c r="W4209" i="1" s="1"/>
  <c r="W4204" i="1" s="1"/>
  <c r="W4203" i="1" s="1"/>
  <c r="W4202" i="1" s="1"/>
  <c r="W4201" i="1" s="1"/>
  <c r="AB4169" i="1"/>
  <c r="AB4168" i="1" s="1"/>
  <c r="AB4167" i="1" s="1"/>
  <c r="AF3675" i="1"/>
  <c r="AB3661" i="1"/>
  <c r="AB3660" i="1" s="1"/>
  <c r="AB3655" i="1" s="1"/>
  <c r="W1201" i="1"/>
  <c r="W1200" i="1" s="1"/>
  <c r="W1199" i="1" s="1"/>
  <c r="W1198" i="1" s="1"/>
  <c r="AF59" i="1"/>
  <c r="AF55" i="1" s="1"/>
  <c r="AF54" i="1" s="1"/>
  <c r="W1697" i="1"/>
  <c r="W1696" i="1" s="1"/>
  <c r="W1689" i="1" s="1"/>
  <c r="W1451" i="1"/>
  <c r="W1450" i="1" s="1"/>
  <c r="AF1979" i="1"/>
  <c r="AF1978" i="1" s="1"/>
  <c r="AF1977" i="1" s="1"/>
  <c r="AF3567" i="1"/>
  <c r="AF3563" i="1" s="1"/>
  <c r="AF3562" i="1" s="1"/>
  <c r="AF3891" i="1"/>
  <c r="AF2438" i="1"/>
  <c r="AF2437" i="1" s="1"/>
  <c r="AF2436" i="1" s="1"/>
  <c r="W2427" i="1"/>
  <c r="W2426" i="1" s="1"/>
  <c r="W2419" i="1" s="1"/>
  <c r="W2411" i="1" s="1"/>
  <c r="W1663" i="1"/>
  <c r="W1662" i="1" s="1"/>
  <c r="W1182" i="1"/>
  <c r="W1181" i="1" s="1"/>
  <c r="AB839" i="1"/>
  <c r="AB833" i="1" s="1"/>
  <c r="AB832" i="1" s="1"/>
  <c r="AB825" i="1" s="1"/>
  <c r="AB817" i="1" s="1"/>
  <c r="W811" i="1"/>
  <c r="W807" i="1" s="1"/>
  <c r="W806" i="1" s="1"/>
  <c r="W783" i="1"/>
  <c r="W782" i="1" s="1"/>
  <c r="W781" i="1" s="1"/>
  <c r="W595" i="1"/>
  <c r="AF167" i="1"/>
  <c r="AF163" i="1" s="1"/>
  <c r="AB113" i="1"/>
  <c r="AB112" i="1" s="1"/>
  <c r="AB111" i="1" s="1"/>
  <c r="AB110" i="1" s="1"/>
  <c r="AB2964" i="1"/>
  <c r="AB2959" i="1" s="1"/>
  <c r="AB2958" i="1" s="1"/>
  <c r="AB2957" i="1" s="1"/>
  <c r="AB2956" i="1" s="1"/>
  <c r="AB2554" i="1"/>
  <c r="AB2553" i="1" s="1"/>
  <c r="AF4354" i="1"/>
  <c r="AF4353" i="1" s="1"/>
  <c r="AF4352" i="1" s="1"/>
  <c r="AF4351" i="1" s="1"/>
  <c r="AF1384" i="1"/>
  <c r="AF1383" i="1" s="1"/>
  <c r="AF1382" i="1" s="1"/>
  <c r="AF1381" i="1" s="1"/>
  <c r="AF1138" i="1"/>
  <c r="AF1137" i="1" s="1"/>
  <c r="AF1136" i="1" s="1"/>
  <c r="AF1135" i="1" s="1"/>
  <c r="W3680" i="1"/>
  <c r="AB1979" i="1"/>
  <c r="AB1978" i="1" s="1"/>
  <c r="AB1977" i="1" s="1"/>
  <c r="AF3900" i="1"/>
  <c r="AF3742" i="1"/>
  <c r="AF3741" i="1" s="1"/>
  <c r="AF3740" i="1" s="1"/>
  <c r="AF3739" i="1" s="1"/>
  <c r="AF1570" i="1"/>
  <c r="AF1569" i="1" s="1"/>
  <c r="AF1568" i="1" s="1"/>
  <c r="AF1567" i="1" s="1"/>
  <c r="AF1566" i="1" s="1"/>
  <c r="W1501" i="1"/>
  <c r="AB1176" i="1"/>
  <c r="AB1175" i="1" s="1"/>
  <c r="W981" i="1"/>
  <c r="W980" i="1" s="1"/>
  <c r="W979" i="1" s="1"/>
  <c r="AF526" i="1"/>
  <c r="AF525" i="1" s="1"/>
  <c r="AB2742" i="1"/>
  <c r="AB2741" i="1" s="1"/>
  <c r="AB2740" i="1" s="1"/>
  <c r="AB2739" i="1" s="1"/>
  <c r="AF4383" i="1"/>
  <c r="AF4379" i="1" s="1"/>
  <c r="AF4378" i="1" s="1"/>
  <c r="AF4377" i="1" s="1"/>
  <c r="AF4376" i="1" s="1"/>
  <c r="W4310" i="1"/>
  <c r="W4309" i="1" s="1"/>
  <c r="W4308" i="1" s="1"/>
  <c r="W4290" i="1"/>
  <c r="W3804" i="1"/>
  <c r="W3803" i="1" s="1"/>
  <c r="W3802" i="1" s="1"/>
  <c r="W3706" i="1"/>
  <c r="W3705" i="1" s="1"/>
  <c r="W3704" i="1" s="1"/>
  <c r="W3703" i="1" s="1"/>
  <c r="W3702" i="1" s="1"/>
  <c r="W3701" i="1" s="1"/>
  <c r="AF3668" i="1"/>
  <c r="AB3621" i="1"/>
  <c r="AB3617" i="1" s="1"/>
  <c r="AB3616" i="1" s="1"/>
  <c r="AB2892" i="1"/>
  <c r="AB2891" i="1" s="1"/>
  <c r="AF2706" i="1"/>
  <c r="AF2705" i="1" s="1"/>
  <c r="AF2704" i="1" s="1"/>
  <c r="W2532" i="1"/>
  <c r="W2531" i="1" s="1"/>
  <c r="W2530" i="1" s="1"/>
  <c r="W2529" i="1" s="1"/>
  <c r="W2528" i="1" s="1"/>
  <c r="AB2249" i="1"/>
  <c r="AB2248" i="1" s="1"/>
  <c r="AB2247" i="1" s="1"/>
  <c r="AB2241" i="1" s="1"/>
  <c r="AB2191" i="1"/>
  <c r="AB2190" i="1" s="1"/>
  <c r="AB2183" i="1" s="1"/>
  <c r="W1484" i="1"/>
  <c r="W1483" i="1" s="1"/>
  <c r="W1482" i="1" s="1"/>
  <c r="AF1445" i="1"/>
  <c r="AF1444" i="1" s="1"/>
  <c r="AF1443" i="1" s="1"/>
  <c r="AF1442" i="1" s="1"/>
  <c r="W1363" i="1"/>
  <c r="W1362" i="1" s="1"/>
  <c r="W1361" i="1" s="1"/>
  <c r="W1360" i="1" s="1"/>
  <c r="AB1280" i="1"/>
  <c r="AB1279" i="1" s="1"/>
  <c r="W1117" i="1"/>
  <c r="W1116" i="1" s="1"/>
  <c r="W1109" i="1" s="1"/>
  <c r="W1108" i="1" s="1"/>
  <c r="AF2341" i="1"/>
  <c r="AF2340" i="1" s="1"/>
  <c r="AF2339" i="1" s="1"/>
  <c r="AF2338" i="1" s="1"/>
  <c r="W1908" i="1"/>
  <c r="W1907" i="1" s="1"/>
  <c r="AF1900" i="1"/>
  <c r="W1148" i="1"/>
  <c r="W1144" i="1" s="1"/>
  <c r="W1143" i="1" s="1"/>
  <c r="AF1054" i="1"/>
  <c r="AF1053" i="1" s="1"/>
  <c r="AF97" i="1"/>
  <c r="AF93" i="1" s="1"/>
  <c r="AF92" i="1" s="1"/>
  <c r="AF91" i="1" s="1"/>
  <c r="AF82" i="1"/>
  <c r="AF81" i="1" s="1"/>
  <c r="AF80" i="1" s="1"/>
  <c r="AF73" i="1" s="1"/>
  <c r="AF72" i="1" s="1"/>
  <c r="AF4194" i="1"/>
  <c r="AF4190" i="1" s="1"/>
  <c r="AF4185" i="1" s="1"/>
  <c r="AF4184" i="1" s="1"/>
  <c r="AF4183" i="1" s="1"/>
  <c r="AF4182" i="1" s="1"/>
  <c r="AF4337" i="1"/>
  <c r="AF4336" i="1" s="1"/>
  <c r="AF4335" i="1" s="1"/>
  <c r="AF4334" i="1" s="1"/>
  <c r="AF4333" i="1" s="1"/>
  <c r="AB4325" i="1"/>
  <c r="AB4324" i="1" s="1"/>
  <c r="AB4323" i="1" s="1"/>
  <c r="AB4322" i="1" s="1"/>
  <c r="AB4321" i="1" s="1"/>
  <c r="W4325" i="1"/>
  <c r="W4324" i="1" s="1"/>
  <c r="W4323" i="1" s="1"/>
  <c r="W4322" i="1" s="1"/>
  <c r="W4321" i="1" s="1"/>
  <c r="AF4310" i="1"/>
  <c r="AF4309" i="1" s="1"/>
  <c r="AF4308" i="1" s="1"/>
  <c r="AF4290" i="1"/>
  <c r="AB4240" i="1"/>
  <c r="AB4239" i="1" s="1"/>
  <c r="AB4238" i="1" s="1"/>
  <c r="AB4122" i="1"/>
  <c r="AB4114" i="1" s="1"/>
  <c r="AB4113" i="1" s="1"/>
  <c r="W4029" i="1"/>
  <c r="W4016" i="1" s="1"/>
  <c r="W3964" i="1"/>
  <c r="AB3900" i="1"/>
  <c r="W3797" i="1"/>
  <c r="W3796" i="1" s="1"/>
  <c r="W3795" i="1" s="1"/>
  <c r="AB3783" i="1"/>
  <c r="W3727" i="1"/>
  <c r="W3723" i="1" s="1"/>
  <c r="AB3478" i="1"/>
  <c r="AF3020" i="1"/>
  <c r="W2964" i="1"/>
  <c r="W2959" i="1" s="1"/>
  <c r="W2958" i="1" s="1"/>
  <c r="W2957" i="1" s="1"/>
  <c r="W2956" i="1" s="1"/>
  <c r="AF2942" i="1"/>
  <c r="AF2938" i="1" s="1"/>
  <c r="AF2937" i="1" s="1"/>
  <c r="AB2913" i="1"/>
  <c r="AB2909" i="1" s="1"/>
  <c r="AB2908" i="1" s="1"/>
  <c r="AB2715" i="1"/>
  <c r="AB2714" i="1" s="1"/>
  <c r="AF2249" i="1"/>
  <c r="AF2248" i="1" s="1"/>
  <c r="AF2247" i="1" s="1"/>
  <c r="AF2241" i="1" s="1"/>
  <c r="W1882" i="1"/>
  <c r="W1878" i="1" s="1"/>
  <c r="W1877" i="1" s="1"/>
  <c r="AB1872" i="1"/>
  <c r="AB1871" i="1" s="1"/>
  <c r="AB1870" i="1" s="1"/>
  <c r="AB1869" i="1" s="1"/>
  <c r="AF1484" i="1"/>
  <c r="AF1483" i="1" s="1"/>
  <c r="AF1482" i="1" s="1"/>
  <c r="W1462" i="1"/>
  <c r="W1461" i="1" s="1"/>
  <c r="W1460" i="1" s="1"/>
  <c r="AF1412" i="1"/>
  <c r="AB1039" i="1"/>
  <c r="AB1038" i="1" s="1"/>
  <c r="AB1037" i="1" s="1"/>
  <c r="AB945" i="1"/>
  <c r="AB944" i="1" s="1"/>
  <c r="W913" i="1"/>
  <c r="W909" i="1" s="1"/>
  <c r="W908" i="1" s="1"/>
  <c r="AB903" i="1"/>
  <c r="AB902" i="1" s="1"/>
  <c r="AB901" i="1" s="1"/>
  <c r="AB900" i="1" s="1"/>
  <c r="AB869" i="1"/>
  <c r="AB868" i="1" s="1"/>
  <c r="AB796" i="1"/>
  <c r="AF783" i="1"/>
  <c r="AF782" i="1" s="1"/>
  <c r="AF781" i="1" s="1"/>
  <c r="AB768" i="1"/>
  <c r="AB760" i="1" s="1"/>
  <c r="W747" i="1"/>
  <c r="W746" i="1" s="1"/>
  <c r="W731" i="1"/>
  <c r="W730" i="1" s="1"/>
  <c r="W729" i="1" s="1"/>
  <c r="AB540" i="1"/>
  <c r="AB539" i="1" s="1"/>
  <c r="AB538" i="1" s="1"/>
  <c r="AB379" i="1"/>
  <c r="AB375" i="1" s="1"/>
  <c r="AB374" i="1" s="1"/>
  <c r="AB373" i="1" s="1"/>
  <c r="AB97" i="1"/>
  <c r="AB93" i="1" s="1"/>
  <c r="AB92" i="1" s="1"/>
  <c r="AB91" i="1" s="1"/>
  <c r="W4175" i="1"/>
  <c r="W4174" i="1" s="1"/>
  <c r="AF4146" i="1"/>
  <c r="AF4145" i="1" s="1"/>
  <c r="W4370" i="1"/>
  <c r="W4369" i="1" s="1"/>
  <c r="W4368" i="1" s="1"/>
  <c r="W4361" i="1" s="1"/>
  <c r="W4233" i="1"/>
  <c r="W4229" i="1" s="1"/>
  <c r="W3969" i="1"/>
  <c r="AF3964" i="1"/>
  <c r="AB3914" i="1"/>
  <c r="AB3910" i="1" s="1"/>
  <c r="AB3909" i="1" s="1"/>
  <c r="AF3845" i="1"/>
  <c r="AB3804" i="1"/>
  <c r="AB3803" i="1" s="1"/>
  <c r="AB3802" i="1" s="1"/>
  <c r="W3695" i="1"/>
  <c r="W3691" i="1" s="1"/>
  <c r="W3690" i="1" s="1"/>
  <c r="AF2612" i="1"/>
  <c r="W2317" i="1"/>
  <c r="W2316" i="1" s="1"/>
  <c r="W2307" i="1"/>
  <c r="W2306" i="1" s="1"/>
  <c r="W2305" i="1" s="1"/>
  <c r="W2304" i="1" s="1"/>
  <c r="AB2151" i="1"/>
  <c r="W2133" i="1"/>
  <c r="W2129" i="1" s="1"/>
  <c r="W2128" i="1" s="1"/>
  <c r="AB1926" i="1"/>
  <c r="AF3862" i="1"/>
  <c r="W3567" i="1"/>
  <c r="W3563" i="1" s="1"/>
  <c r="W3562" i="1" s="1"/>
  <c r="W1957" i="1"/>
  <c r="W1956" i="1" s="1"/>
  <c r="W1955" i="1" s="1"/>
  <c r="AB4383" i="1"/>
  <c r="AB4379" i="1" s="1"/>
  <c r="AB4378" i="1" s="1"/>
  <c r="AB4377" i="1" s="1"/>
  <c r="AB4376" i="1" s="1"/>
  <c r="AB4290" i="1"/>
  <c r="AB3567" i="1"/>
  <c r="AB3563" i="1" s="1"/>
  <c r="AB3562" i="1" s="1"/>
  <c r="AF2404" i="1"/>
  <c r="AF2403" i="1" s="1"/>
  <c r="W1851" i="1"/>
  <c r="W1850" i="1" s="1"/>
  <c r="W1849" i="1" s="1"/>
  <c r="W1848" i="1" s="1"/>
  <c r="W1771" i="1"/>
  <c r="W1770" i="1" s="1"/>
  <c r="W1769" i="1" s="1"/>
  <c r="W1629" i="1"/>
  <c r="W1628" i="1" s="1"/>
  <c r="W1627" i="1" s="1"/>
  <c r="W1626" i="1" s="1"/>
  <c r="W1594" i="1"/>
  <c r="W1593" i="1" s="1"/>
  <c r="AB1501" i="1"/>
  <c r="AB1426" i="1"/>
  <c r="AB1425" i="1" s="1"/>
  <c r="W1176" i="1"/>
  <c r="W1175" i="1" s="1"/>
  <c r="AB1148" i="1"/>
  <c r="AB1144" i="1" s="1"/>
  <c r="AB1143" i="1" s="1"/>
  <c r="W1039" i="1"/>
  <c r="W1038" i="1" s="1"/>
  <c r="W1037" i="1" s="1"/>
  <c r="AF939" i="1"/>
  <c r="AF938" i="1" s="1"/>
  <c r="W903" i="1"/>
  <c r="W902" i="1" s="1"/>
  <c r="W901" i="1" s="1"/>
  <c r="W900" i="1" s="1"/>
  <c r="AF2913" i="1"/>
  <c r="AF2909" i="1" s="1"/>
  <c r="AF2908" i="1" s="1"/>
  <c r="AB2732" i="1"/>
  <c r="AB2731" i="1" s="1"/>
  <c r="AB2730" i="1" s="1"/>
  <c r="AB2729" i="1" s="1"/>
  <c r="AB2728" i="1" s="1"/>
  <c r="AF2643" i="1"/>
  <c r="AF2642" i="1" s="1"/>
  <c r="AF2641" i="1" s="1"/>
  <c r="AF2640" i="1" s="1"/>
  <c r="AF2639" i="1" s="1"/>
  <c r="AF2631" i="1" s="1"/>
  <c r="AB2513" i="1"/>
  <c r="AB2512" i="1" s="1"/>
  <c r="AB1799" i="1"/>
  <c r="AB1798" i="1" s="1"/>
  <c r="AB1797" i="1" s="1"/>
  <c r="AB1796" i="1" s="1"/>
  <c r="AB1795" i="1" s="1"/>
  <c r="W1426" i="1"/>
  <c r="W1425" i="1" s="1"/>
  <c r="W396" i="1"/>
  <c r="W387" i="1" s="1"/>
  <c r="AF267" i="1"/>
  <c r="AF152" i="1"/>
  <c r="AF151" i="1" s="1"/>
  <c r="AF3639" i="1"/>
  <c r="AF3635" i="1" s="1"/>
  <c r="AF3634" i="1" s="1"/>
  <c r="AF3628" i="1" s="1"/>
  <c r="AF3627" i="1" s="1"/>
  <c r="AB3523" i="1"/>
  <c r="AB3519" i="1" s="1"/>
  <c r="AB3518" i="1" s="1"/>
  <c r="AB3379" i="1"/>
  <c r="AB3266" i="1"/>
  <c r="W2949" i="1"/>
  <c r="W2948" i="1" s="1"/>
  <c r="W2947" i="1" s="1"/>
  <c r="AF2901" i="1"/>
  <c r="AF2900" i="1" s="1"/>
  <c r="AF2899" i="1" s="1"/>
  <c r="W2901" i="1"/>
  <c r="W2900" i="1" s="1"/>
  <c r="W2899" i="1" s="1"/>
  <c r="AB2605" i="1"/>
  <c r="W2595" i="1"/>
  <c r="W2594" i="1" s="1"/>
  <c r="W2499" i="1"/>
  <c r="W2498" i="1" s="1"/>
  <c r="AB2438" i="1"/>
  <c r="AB2437" i="1" s="1"/>
  <c r="AB2436" i="1" s="1"/>
  <c r="AF2427" i="1"/>
  <c r="AF2426" i="1" s="1"/>
  <c r="AF2419" i="1" s="1"/>
  <c r="AF2411" i="1" s="1"/>
  <c r="AF2398" i="1"/>
  <c r="AF2397" i="1" s="1"/>
  <c r="W2362" i="1"/>
  <c r="W2361" i="1" s="1"/>
  <c r="W2360" i="1" s="1"/>
  <c r="W2359" i="1" s="1"/>
  <c r="W2202" i="1"/>
  <c r="W2201" i="1" s="1"/>
  <c r="W2200" i="1" s="1"/>
  <c r="AF2151" i="1"/>
  <c r="AB1663" i="1"/>
  <c r="AB1662" i="1" s="1"/>
  <c r="AB1570" i="1"/>
  <c r="AB1569" i="1" s="1"/>
  <c r="AB1568" i="1" s="1"/>
  <c r="AB1567" i="1" s="1"/>
  <c r="AB1566" i="1" s="1"/>
  <c r="W1570" i="1"/>
  <c r="W1569" i="1" s="1"/>
  <c r="W1568" i="1" s="1"/>
  <c r="W1567" i="1" s="1"/>
  <c r="W1566" i="1" s="1"/>
  <c r="AB1420" i="1"/>
  <c r="AB1419" i="1" s="1"/>
  <c r="W964" i="1"/>
  <c r="W963" i="1" s="1"/>
  <c r="W962" i="1" s="1"/>
  <c r="W961" i="1" s="1"/>
  <c r="AF913" i="1"/>
  <c r="AF909" i="1" s="1"/>
  <c r="AF908" i="1" s="1"/>
  <c r="AB913" i="1"/>
  <c r="AB909" i="1" s="1"/>
  <c r="AB908" i="1" s="1"/>
  <c r="W669" i="1"/>
  <c r="W277" i="1"/>
  <c r="AB248" i="1"/>
  <c r="AB247" i="1" s="1"/>
  <c r="AB246" i="1" s="1"/>
  <c r="AF4412" i="1"/>
  <c r="AF4411" i="1" s="1"/>
  <c r="W4138" i="1"/>
  <c r="W4137" i="1" s="1"/>
  <c r="AB4310" i="1"/>
  <c r="AB4309" i="1" s="1"/>
  <c r="AB4308" i="1" s="1"/>
  <c r="AB3964" i="1"/>
  <c r="W4412" i="1"/>
  <c r="W4411" i="1" s="1"/>
  <c r="W4400" i="1"/>
  <c r="W4399" i="1" s="1"/>
  <c r="W4398" i="1" s="1"/>
  <c r="AF4263" i="1"/>
  <c r="AF4259" i="1" s="1"/>
  <c r="AF4258" i="1" s="1"/>
  <c r="AF4252" i="1" s="1"/>
  <c r="AF4251" i="1" s="1"/>
  <c r="AB4175" i="1"/>
  <c r="AB4174" i="1" s="1"/>
  <c r="W4169" i="1"/>
  <c r="W4168" i="1" s="1"/>
  <c r="W4167" i="1" s="1"/>
  <c r="W3869" i="1"/>
  <c r="W3868" i="1" s="1"/>
  <c r="W3867" i="1" s="1"/>
  <c r="AB3820" i="1"/>
  <c r="AB3816" i="1" s="1"/>
  <c r="AB3815" i="1" s="1"/>
  <c r="AB3706" i="1"/>
  <c r="AB3705" i="1" s="1"/>
  <c r="AB3704" i="1" s="1"/>
  <c r="AB3703" i="1" s="1"/>
  <c r="AB3702" i="1" s="1"/>
  <c r="AB3701" i="1" s="1"/>
  <c r="AB3639" i="1"/>
  <c r="AB3635" i="1" s="1"/>
  <c r="AB3634" i="1" s="1"/>
  <c r="AB3628" i="1" s="1"/>
  <c r="AB3627" i="1" s="1"/>
  <c r="W3639" i="1"/>
  <c r="W3635" i="1" s="1"/>
  <c r="W3634" i="1" s="1"/>
  <c r="W3628" i="1" s="1"/>
  <c r="W3627" i="1" s="1"/>
  <c r="W3621" i="1"/>
  <c r="W3617" i="1" s="1"/>
  <c r="W3616" i="1" s="1"/>
  <c r="AB3550" i="1"/>
  <c r="AB3549" i="1" s="1"/>
  <c r="W3523" i="1"/>
  <c r="W3519" i="1" s="1"/>
  <c r="W3518" i="1" s="1"/>
  <c r="AB3511" i="1"/>
  <c r="AB3510" i="1" s="1"/>
  <c r="AB3509" i="1" s="1"/>
  <c r="AB3508" i="1" s="1"/>
  <c r="AF3451" i="1"/>
  <c r="AF3438" i="1" s="1"/>
  <c r="W2605" i="1"/>
  <c r="AB2398" i="1"/>
  <c r="AB2397" i="1" s="1"/>
  <c r="AF4400" i="1"/>
  <c r="AF4399" i="1" s="1"/>
  <c r="AF4398" i="1" s="1"/>
  <c r="AB4263" i="1"/>
  <c r="AB4259" i="1" s="1"/>
  <c r="AB4258" i="1" s="1"/>
  <c r="AB4252" i="1" s="1"/>
  <c r="AB4251" i="1" s="1"/>
  <c r="AB4222" i="1"/>
  <c r="AF4169" i="1"/>
  <c r="AF4168" i="1" s="1"/>
  <c r="AF4167" i="1" s="1"/>
  <c r="W3820" i="1"/>
  <c r="W3816" i="1" s="1"/>
  <c r="W3815" i="1" s="1"/>
  <c r="AB3770" i="1"/>
  <c r="AB3750" i="1"/>
  <c r="AB3749" i="1" s="1"/>
  <c r="AB3748" i="1" s="1"/>
  <c r="AB3747" i="1" s="1"/>
  <c r="AB3494" i="1"/>
  <c r="AB3486" i="1" s="1"/>
  <c r="AB3485" i="1" s="1"/>
  <c r="AF2460" i="1"/>
  <c r="AF2459" i="1" s="1"/>
  <c r="AF2458" i="1" s="1"/>
  <c r="AF4006" i="1"/>
  <c r="W3891" i="1"/>
  <c r="AB4337" i="1"/>
  <c r="AB4336" i="1" s="1"/>
  <c r="AB4335" i="1" s="1"/>
  <c r="AB4334" i="1" s="1"/>
  <c r="AB4333" i="1" s="1"/>
  <c r="W4122" i="1"/>
  <c r="W4114" i="1" s="1"/>
  <c r="W4113" i="1" s="1"/>
  <c r="AF4087" i="1"/>
  <c r="W3944" i="1"/>
  <c r="W3943" i="1" s="1"/>
  <c r="W3942" i="1" s="1"/>
  <c r="AF3855" i="1"/>
  <c r="AF3733" i="1"/>
  <c r="AF3732" i="1" s="1"/>
  <c r="AB3727" i="1"/>
  <c r="AB3723" i="1" s="1"/>
  <c r="AF3695" i="1"/>
  <c r="AF3691" i="1" s="1"/>
  <c r="AF3690" i="1" s="1"/>
  <c r="AB3680" i="1"/>
  <c r="AB3675" i="1"/>
  <c r="W3661" i="1"/>
  <c r="W3660" i="1" s="1"/>
  <c r="W3655" i="1" s="1"/>
  <c r="AB3609" i="1"/>
  <c r="AB3608" i="1" s="1"/>
  <c r="AB3607" i="1" s="1"/>
  <c r="W3550" i="1"/>
  <c r="W3549" i="1" s="1"/>
  <c r="AF3550" i="1"/>
  <c r="AF3549" i="1" s="1"/>
  <c r="W3511" i="1"/>
  <c r="W3510" i="1" s="1"/>
  <c r="W3509" i="1" s="1"/>
  <c r="W3508" i="1" s="1"/>
  <c r="AF3511" i="1"/>
  <c r="AF3510" i="1" s="1"/>
  <c r="AF3509" i="1" s="1"/>
  <c r="AF3508" i="1" s="1"/>
  <c r="AF3494" i="1"/>
  <c r="AF3486" i="1" s="1"/>
  <c r="AF3485" i="1" s="1"/>
  <c r="W3494" i="1"/>
  <c r="W3486" i="1" s="1"/>
  <c r="W3485" i="1" s="1"/>
  <c r="W3478" i="1"/>
  <c r="AF3399" i="1"/>
  <c r="AF3379" i="1"/>
  <c r="W1809" i="1"/>
  <c r="W1808" i="1" s="1"/>
  <c r="W1807" i="1" s="1"/>
  <c r="W1806" i="1" s="1"/>
  <c r="W1786" i="1"/>
  <c r="W1785" i="1" s="1"/>
  <c r="AB931" i="1"/>
  <c r="W3465" i="1"/>
  <c r="AB3451" i="1"/>
  <c r="AB3438" i="1" s="1"/>
  <c r="AF3367" i="1"/>
  <c r="AF3366" i="1" s="1"/>
  <c r="AF3365" i="1" s="1"/>
  <c r="AB3256" i="1"/>
  <c r="AB2949" i="1"/>
  <c r="AB2948" i="1" s="1"/>
  <c r="AB2947" i="1" s="1"/>
  <c r="W2942" i="1"/>
  <c r="W2938" i="1" s="1"/>
  <c r="W2937" i="1" s="1"/>
  <c r="W2839" i="1"/>
  <c r="W2818" i="1" s="1"/>
  <c r="AB2123" i="1"/>
  <c r="AB2122" i="1" s="1"/>
  <c r="AB2121" i="1" s="1"/>
  <c r="AB2120" i="1" s="1"/>
  <c r="W2123" i="1"/>
  <c r="W2122" i="1" s="1"/>
  <c r="W2121" i="1" s="1"/>
  <c r="W2120" i="1" s="1"/>
  <c r="AB2074" i="1"/>
  <c r="AB2073" i="1" s="1"/>
  <c r="AB1851" i="1"/>
  <c r="AB1850" i="1" s="1"/>
  <c r="AB1849" i="1" s="1"/>
  <c r="AB1848" i="1" s="1"/>
  <c r="AB1749" i="1"/>
  <c r="AF2499" i="1"/>
  <c r="AF2498" i="1" s="1"/>
  <c r="W2163" i="1"/>
  <c r="W2162" i="1" s="1"/>
  <c r="AB1914" i="1"/>
  <c r="AB1913" i="1" s="1"/>
  <c r="W299" i="1"/>
  <c r="W298" i="1" s="1"/>
  <c r="W3390" i="1"/>
  <c r="W3389" i="1" s="1"/>
  <c r="AF2982" i="1"/>
  <c r="AB2802" i="1"/>
  <c r="AB2797" i="1" s="1"/>
  <c r="AB2796" i="1" s="1"/>
  <c r="AB2795" i="1" s="1"/>
  <c r="W2706" i="1"/>
  <c r="W2705" i="1" s="1"/>
  <c r="W2704" i="1" s="1"/>
  <c r="AF2657" i="1"/>
  <c r="AF2656" i="1" s="1"/>
  <c r="AF2655" i="1" s="1"/>
  <c r="AF2654" i="1" s="1"/>
  <c r="AF2653" i="1" s="1"/>
  <c r="AB2595" i="1"/>
  <c r="AB2594" i="1" s="1"/>
  <c r="AF2532" i="1"/>
  <c r="AF2531" i="1" s="1"/>
  <c r="AF2530" i="1" s="1"/>
  <c r="AF2529" i="1" s="1"/>
  <c r="AF2528" i="1" s="1"/>
  <c r="AF2372" i="1"/>
  <c r="AF2368" i="1" s="1"/>
  <c r="AF2367" i="1" s="1"/>
  <c r="AF2297" i="1"/>
  <c r="AF2296" i="1" s="1"/>
  <c r="AF2295" i="1" s="1"/>
  <c r="AF2294" i="1" s="1"/>
  <c r="AF2293" i="1" s="1"/>
  <c r="AF2123" i="1"/>
  <c r="AF2122" i="1" s="1"/>
  <c r="AF2121" i="1" s="1"/>
  <c r="AF2120" i="1" s="1"/>
  <c r="AF1946" i="1"/>
  <c r="AF1945" i="1" s="1"/>
  <c r="AF1938" i="1" s="1"/>
  <c r="W1914" i="1"/>
  <c r="W1913" i="1" s="1"/>
  <c r="AB1882" i="1"/>
  <c r="AB1878" i="1" s="1"/>
  <c r="AB1877" i="1" s="1"/>
  <c r="AF1677" i="1"/>
  <c r="W1669" i="1"/>
  <c r="W1668" i="1" s="1"/>
  <c r="W1655" i="1"/>
  <c r="AB1445" i="1"/>
  <c r="AB1444" i="1" s="1"/>
  <c r="AB1443" i="1" s="1"/>
  <c r="AB1442" i="1" s="1"/>
  <c r="AF1420" i="1"/>
  <c r="AF1419" i="1" s="1"/>
  <c r="W1412" i="1"/>
  <c r="AB1394" i="1"/>
  <c r="AB1390" i="1" s="1"/>
  <c r="AB1389" i="1" s="1"/>
  <c r="AB1168" i="1"/>
  <c r="AB693" i="1"/>
  <c r="AB692" i="1" s="1"/>
  <c r="AB691" i="1" s="1"/>
  <c r="AB690" i="1" s="1"/>
  <c r="AB516" i="1"/>
  <c r="AB1077" i="1"/>
  <c r="AB1076" i="1" s="1"/>
  <c r="AB1075" i="1" s="1"/>
  <c r="AB1074" i="1" s="1"/>
  <c r="AB1067" i="1"/>
  <c r="AB1066" i="1" s="1"/>
  <c r="AB1065" i="1" s="1"/>
  <c r="AB1064" i="1" s="1"/>
  <c r="AB1063" i="1" s="1"/>
  <c r="AB939" i="1"/>
  <c r="AB938" i="1" s="1"/>
  <c r="W776" i="1"/>
  <c r="W775" i="1" s="1"/>
  <c r="AF654" i="1"/>
  <c r="AF473" i="1"/>
  <c r="AF472" i="1" s="1"/>
  <c r="AF471" i="1" s="1"/>
  <c r="W363" i="1"/>
  <c r="W359" i="1" s="1"/>
  <c r="W358" i="1" s="1"/>
  <c r="W357" i="1" s="1"/>
  <c r="W356" i="1" s="1"/>
  <c r="AB299" i="1"/>
  <c r="AB298" i="1" s="1"/>
  <c r="AB277" i="1"/>
  <c r="W193" i="1"/>
  <c r="W192" i="1" s="1"/>
  <c r="W191" i="1" s="1"/>
  <c r="W190" i="1" s="1"/>
  <c r="W189" i="1" s="1"/>
  <c r="W188" i="1" s="1"/>
  <c r="W59" i="1"/>
  <c r="W55" i="1" s="1"/>
  <c r="W54" i="1" s="1"/>
  <c r="W1207" i="1"/>
  <c r="W1206" i="1" s="1"/>
  <c r="W1077" i="1"/>
  <c r="W1076" i="1" s="1"/>
  <c r="W1075" i="1" s="1"/>
  <c r="W1074" i="1" s="1"/>
  <c r="AF1067" i="1"/>
  <c r="AF1066" i="1" s="1"/>
  <c r="AF1065" i="1" s="1"/>
  <c r="AF1064" i="1" s="1"/>
  <c r="AF1063" i="1" s="1"/>
  <c r="AB970" i="1"/>
  <c r="AB969" i="1" s="1"/>
  <c r="W945" i="1"/>
  <c r="W944" i="1" s="1"/>
  <c r="AB783" i="1"/>
  <c r="AB782" i="1" s="1"/>
  <c r="AB781" i="1" s="1"/>
  <c r="AB736" i="1"/>
  <c r="AB586" i="1"/>
  <c r="W540" i="1"/>
  <c r="W539" i="1" s="1"/>
  <c r="W538" i="1" s="1"/>
  <c r="AB526" i="1"/>
  <c r="AB525" i="1" s="1"/>
  <c r="AF507" i="1"/>
  <c r="AF396" i="1"/>
  <c r="AF387" i="1" s="1"/>
  <c r="AF386" i="1" s="1"/>
  <c r="AB396" i="1"/>
  <c r="W379" i="1"/>
  <c r="W375" i="1" s="1"/>
  <c r="W374" i="1" s="1"/>
  <c r="W373" i="1" s="1"/>
  <c r="W152" i="1"/>
  <c r="W151" i="1" s="1"/>
  <c r="W39" i="1"/>
  <c r="W38" i="1" s="1"/>
  <c r="W37" i="1" s="1"/>
  <c r="W1708" i="1"/>
  <c r="W1707" i="1" s="1"/>
  <c r="W1706" i="1" s="1"/>
  <c r="AF1655" i="1"/>
  <c r="AF1635" i="1"/>
  <c r="AF1634" i="1" s="1"/>
  <c r="AB1629" i="1"/>
  <c r="AB1628" i="1" s="1"/>
  <c r="AB1627" i="1" s="1"/>
  <c r="AB1626" i="1" s="1"/>
  <c r="AF1553" i="1"/>
  <c r="AF1552" i="1" s="1"/>
  <c r="AB1553" i="1"/>
  <c r="AB1552" i="1" s="1"/>
  <c r="W1420" i="1"/>
  <c r="W1419" i="1" s="1"/>
  <c r="AF1394" i="1"/>
  <c r="AF1390" i="1" s="1"/>
  <c r="AF1389" i="1" s="1"/>
  <c r="W1384" i="1"/>
  <c r="W1383" i="1" s="1"/>
  <c r="W1382" i="1" s="1"/>
  <c r="W1381" i="1" s="1"/>
  <c r="AB1311" i="1"/>
  <c r="AB1310" i="1" s="1"/>
  <c r="AB1309" i="1" s="1"/>
  <c r="AB1308" i="1" s="1"/>
  <c r="AB1307" i="1" s="1"/>
  <c r="AF1168" i="1"/>
  <c r="AF1039" i="1"/>
  <c r="AF1038" i="1" s="1"/>
  <c r="AF1037" i="1" s="1"/>
  <c r="AB882" i="1"/>
  <c r="AB881" i="1" s="1"/>
  <c r="W839" i="1"/>
  <c r="W833" i="1" s="1"/>
  <c r="W832" i="1" s="1"/>
  <c r="W825" i="1" s="1"/>
  <c r="W817" i="1" s="1"/>
  <c r="AB776" i="1"/>
  <c r="AB775" i="1" s="1"/>
  <c r="AF669" i="1"/>
  <c r="AF554" i="1"/>
  <c r="AF549" i="1" s="1"/>
  <c r="AB532" i="1"/>
  <c r="AB531" i="1" s="1"/>
  <c r="AF489" i="1"/>
  <c r="AF488" i="1" s="1"/>
  <c r="AF483" i="1"/>
  <c r="AF479" i="1" s="1"/>
  <c r="AF478" i="1" s="1"/>
  <c r="W473" i="1"/>
  <c r="W472" i="1" s="1"/>
  <c r="W471" i="1" s="1"/>
  <c r="AB363" i="1"/>
  <c r="AB359" i="1" s="1"/>
  <c r="AB358" i="1" s="1"/>
  <c r="AB357" i="1" s="1"/>
  <c r="AB356" i="1" s="1"/>
  <c r="AF277" i="1"/>
  <c r="AF258" i="1"/>
  <c r="AF254" i="1" s="1"/>
  <c r="AF253" i="1" s="1"/>
  <c r="W248" i="1"/>
  <c r="W247" i="1" s="1"/>
  <c r="W246" i="1" s="1"/>
  <c r="W215" i="1"/>
  <c r="W214" i="1" s="1"/>
  <c r="W209" i="1" s="1"/>
  <c r="W203" i="1" s="1"/>
  <c r="W202" i="1" s="1"/>
  <c r="W201" i="1" s="1"/>
  <c r="W142" i="1"/>
  <c r="W138" i="1" s="1"/>
  <c r="W137" i="1" s="1"/>
  <c r="W136" i="1" s="1"/>
  <c r="W135" i="1" s="1"/>
  <c r="AB82" i="1"/>
  <c r="AB81" i="1" s="1"/>
  <c r="AB80" i="1" s="1"/>
  <c r="AB73" i="1" s="1"/>
  <c r="AB72" i="1" s="1"/>
  <c r="AB59" i="1"/>
  <c r="AB55" i="1" s="1"/>
  <c r="AB54" i="1" s="1"/>
  <c r="W4354" i="1"/>
  <c r="W4353" i="1" s="1"/>
  <c r="W4352" i="1" s="1"/>
  <c r="W4351" i="1" s="1"/>
  <c r="W4240" i="1"/>
  <c r="W4239" i="1" s="1"/>
  <c r="W4238" i="1" s="1"/>
  <c r="AB4138" i="1"/>
  <c r="AB4137" i="1" s="1"/>
  <c r="AB3891" i="1"/>
  <c r="AF3783" i="1"/>
  <c r="W3750" i="1"/>
  <c r="W3749" i="1" s="1"/>
  <c r="W3748" i="1" s="1"/>
  <c r="W3747" i="1" s="1"/>
  <c r="AB3465" i="1"/>
  <c r="AB4159" i="1"/>
  <c r="AB4158" i="1" s="1"/>
  <c r="AB4157" i="1" s="1"/>
  <c r="AB4156" i="1" s="1"/>
  <c r="AB4096" i="1"/>
  <c r="W3900" i="1"/>
  <c r="W3783" i="1"/>
  <c r="AB2624" i="1"/>
  <c r="AB2623" i="1" s="1"/>
  <c r="W3266" i="1"/>
  <c r="AB4412" i="1"/>
  <c r="AB4411" i="1" s="1"/>
  <c r="W4383" i="1"/>
  <c r="W4379" i="1" s="1"/>
  <c r="W4378" i="1" s="1"/>
  <c r="W4377" i="1" s="1"/>
  <c r="W4376" i="1" s="1"/>
  <c r="AB4277" i="1"/>
  <c r="W4159" i="1"/>
  <c r="W4158" i="1" s="1"/>
  <c r="W4157" i="1" s="1"/>
  <c r="W4156" i="1" s="1"/>
  <c r="AB4146" i="1"/>
  <c r="AB4145" i="1" s="1"/>
  <c r="W4146" i="1"/>
  <c r="W4145" i="1" s="1"/>
  <c r="AF4096" i="1"/>
  <c r="W4087" i="1"/>
  <c r="AB4087" i="1"/>
  <c r="W4006" i="1"/>
  <c r="AB4006" i="1"/>
  <c r="AF3991" i="1"/>
  <c r="AB3991" i="1"/>
  <c r="W3991" i="1"/>
  <c r="AF3969" i="1"/>
  <c r="W3933" i="1"/>
  <c r="W3929" i="1" s="1"/>
  <c r="W3928" i="1" s="1"/>
  <c r="W3927" i="1" s="1"/>
  <c r="W3845" i="1"/>
  <c r="AF3797" i="1"/>
  <c r="AF3796" i="1" s="1"/>
  <c r="AF3795" i="1" s="1"/>
  <c r="AB3797" i="1"/>
  <c r="AB3796" i="1" s="1"/>
  <c r="AB3795" i="1" s="1"/>
  <c r="AF3750" i="1"/>
  <c r="AF3749" i="1" s="1"/>
  <c r="AF3748" i="1" s="1"/>
  <c r="AF3747" i="1" s="1"/>
  <c r="AF3727" i="1"/>
  <c r="AF3723" i="1" s="1"/>
  <c r="W3675" i="1"/>
  <c r="AF3465" i="1"/>
  <c r="AB3426" i="1"/>
  <c r="AB3425" i="1" s="1"/>
  <c r="AB3399" i="1"/>
  <c r="AF3390" i="1"/>
  <c r="AF3389" i="1" s="1"/>
  <c r="AB3390" i="1"/>
  <c r="AB3389" i="1" s="1"/>
  <c r="AB3367" i="1"/>
  <c r="AB3366" i="1" s="1"/>
  <c r="AB3365" i="1" s="1"/>
  <c r="W3367" i="1"/>
  <c r="W3366" i="1" s="1"/>
  <c r="W3365" i="1" s="1"/>
  <c r="W2624" i="1"/>
  <c r="W2623" i="1" s="1"/>
  <c r="AB2317" i="1"/>
  <c r="AB2316" i="1" s="1"/>
  <c r="AB2284" i="1"/>
  <c r="AB2283" i="1" s="1"/>
  <c r="AF4277" i="1"/>
  <c r="W4222" i="1"/>
  <c r="AB3933" i="1"/>
  <c r="AB3929" i="1" s="1"/>
  <c r="AB3928" i="1" s="1"/>
  <c r="AB3927" i="1" s="1"/>
  <c r="W3770" i="1"/>
  <c r="W3716" i="1"/>
  <c r="W3715" i="1" s="1"/>
  <c r="AF3716" i="1"/>
  <c r="AF3715" i="1" s="1"/>
  <c r="AF3478" i="1"/>
  <c r="AF3426" i="1"/>
  <c r="AF3425" i="1" s="1"/>
  <c r="AF2540" i="1"/>
  <c r="AF2539" i="1" s="1"/>
  <c r="AF2538" i="1" s="1"/>
  <c r="AF2537" i="1" s="1"/>
  <c r="W3879" i="1"/>
  <c r="W3878" i="1" s="1"/>
  <c r="W3877" i="1" s="1"/>
  <c r="W3876" i="1" s="1"/>
  <c r="W3838" i="1"/>
  <c r="AF4370" i="1"/>
  <c r="AF4369" i="1" s="1"/>
  <c r="AF4368" i="1" s="1"/>
  <c r="AF4361" i="1" s="1"/>
  <c r="AB4370" i="1"/>
  <c r="AB4369" i="1" s="1"/>
  <c r="AB4368" i="1" s="1"/>
  <c r="AB4361" i="1" s="1"/>
  <c r="AB4354" i="1"/>
  <c r="AB4353" i="1" s="1"/>
  <c r="AB4352" i="1" s="1"/>
  <c r="AB4351" i="1" s="1"/>
  <c r="AF4233" i="1"/>
  <c r="AF4229" i="1" s="1"/>
  <c r="AB4233" i="1"/>
  <c r="AB4229" i="1" s="1"/>
  <c r="AF4222" i="1"/>
  <c r="AB4213" i="1"/>
  <c r="AB4209" i="1" s="1"/>
  <c r="AB4204" i="1" s="1"/>
  <c r="AB4203" i="1" s="1"/>
  <c r="AB4202" i="1" s="1"/>
  <c r="AB4201" i="1" s="1"/>
  <c r="W4096" i="1"/>
  <c r="AF4029" i="1"/>
  <c r="AF4016" i="1" s="1"/>
  <c r="AB3998" i="1"/>
  <c r="W3998" i="1"/>
  <c r="AF3944" i="1"/>
  <c r="AF3943" i="1" s="1"/>
  <c r="AF3942" i="1" s="1"/>
  <c r="W3914" i="1"/>
  <c r="W3910" i="1" s="1"/>
  <c r="W3909" i="1" s="1"/>
  <c r="AF3879" i="1"/>
  <c r="AF3878" i="1" s="1"/>
  <c r="AF3877" i="1" s="1"/>
  <c r="AF3876" i="1" s="1"/>
  <c r="AF3869" i="1"/>
  <c r="AF3868" i="1" s="1"/>
  <c r="AF3867" i="1" s="1"/>
  <c r="AB3869" i="1"/>
  <c r="AB3868" i="1" s="1"/>
  <c r="AB3867" i="1" s="1"/>
  <c r="AB3862" i="1"/>
  <c r="AF3820" i="1"/>
  <c r="AF3816" i="1" s="1"/>
  <c r="AF3815" i="1" s="1"/>
  <c r="AB3742" i="1"/>
  <c r="AB3741" i="1" s="1"/>
  <c r="AB3740" i="1" s="1"/>
  <c r="AB3739" i="1" s="1"/>
  <c r="W3733" i="1"/>
  <c r="W3732" i="1" s="1"/>
  <c r="AB3716" i="1"/>
  <c r="AB3715" i="1" s="1"/>
  <c r="AB3668" i="1"/>
  <c r="W3668" i="1"/>
  <c r="AF3661" i="1"/>
  <c r="AF3660" i="1" s="1"/>
  <c r="AF3655" i="1" s="1"/>
  <c r="W3609" i="1"/>
  <c r="W3608" i="1" s="1"/>
  <c r="W3607" i="1" s="1"/>
  <c r="AF3609" i="1"/>
  <c r="AF3608" i="1" s="1"/>
  <c r="AF3607" i="1" s="1"/>
  <c r="AB3533" i="1"/>
  <c r="AF3523" i="1"/>
  <c r="AF3519" i="1" s="1"/>
  <c r="AF3518" i="1" s="1"/>
  <c r="W3451" i="1"/>
  <c r="W3438" i="1" s="1"/>
  <c r="W3426" i="1"/>
  <c r="W3425" i="1" s="1"/>
  <c r="W3379" i="1"/>
  <c r="AF3027" i="1"/>
  <c r="AF2839" i="1"/>
  <c r="AF2818" i="1" s="1"/>
  <c r="AF2770" i="1"/>
  <c r="AF2769" i="1" s="1"/>
  <c r="AF2768" i="1" s="1"/>
  <c r="AF2767" i="1" s="1"/>
  <c r="AB2706" i="1"/>
  <c r="AB2705" i="1" s="1"/>
  <c r="AB2704" i="1" s="1"/>
  <c r="W2657" i="1"/>
  <c r="W2656" i="1" s="1"/>
  <c r="W2655" i="1" s="1"/>
  <c r="W2654" i="1" s="1"/>
  <c r="W2653" i="1" s="1"/>
  <c r="AB2657" i="1"/>
  <c r="AB2656" i="1" s="1"/>
  <c r="AB2655" i="1" s="1"/>
  <c r="AB2654" i="1" s="1"/>
  <c r="AB2653" i="1" s="1"/>
  <c r="AF2605" i="1"/>
  <c r="AF2074" i="1"/>
  <c r="AF2073" i="1" s="1"/>
  <c r="AF3256" i="1"/>
  <c r="W3027" i="1"/>
  <c r="W2869" i="1"/>
  <c r="W2858" i="1" s="1"/>
  <c r="W2732" i="1"/>
  <c r="W2731" i="1" s="1"/>
  <c r="W2730" i="1" s="1"/>
  <c r="W2729" i="1" s="1"/>
  <c r="W2728" i="1" s="1"/>
  <c r="AF2732" i="1"/>
  <c r="AF2731" i="1" s="1"/>
  <c r="AF2730" i="1" s="1"/>
  <c r="AF2729" i="1" s="1"/>
  <c r="AF2728" i="1" s="1"/>
  <c r="W2612" i="1"/>
  <c r="AF2595" i="1"/>
  <c r="AF2594" i="1" s="1"/>
  <c r="AF2554" i="1"/>
  <c r="AF2553" i="1" s="1"/>
  <c r="AB2427" i="1"/>
  <c r="AB2426" i="1" s="1"/>
  <c r="AB2419" i="1" s="1"/>
  <c r="AB2411" i="1" s="1"/>
  <c r="AF2191" i="1"/>
  <c r="AF2190" i="1" s="1"/>
  <c r="AF2183" i="1" s="1"/>
  <c r="W2060" i="1"/>
  <c r="W2059" i="1" s="1"/>
  <c r="W2058" i="1" s="1"/>
  <c r="W2057" i="1" s="1"/>
  <c r="W1946" i="1"/>
  <c r="W1945" i="1" s="1"/>
  <c r="W1938" i="1" s="1"/>
  <c r="W1900" i="1"/>
  <c r="AB2171" i="1"/>
  <c r="W2102" i="1"/>
  <c r="W2101" i="1" s="1"/>
  <c r="W2100" i="1" s="1"/>
  <c r="W2099" i="1" s="1"/>
  <c r="AB2023" i="1"/>
  <c r="AB2022" i="1" s="1"/>
  <c r="W2404" i="1"/>
  <c r="W2403" i="1" s="1"/>
  <c r="AB2341" i="1"/>
  <c r="AB2340" i="1" s="1"/>
  <c r="AB2339" i="1" s="1"/>
  <c r="AB2338" i="1" s="1"/>
  <c r="AB2270" i="1"/>
  <c r="AB2269" i="1" s="1"/>
  <c r="AF2171" i="1"/>
  <c r="AF1786" i="1"/>
  <c r="AF1785" i="1" s="1"/>
  <c r="W2390" i="1"/>
  <c r="W2372" i="1"/>
  <c r="W2368" i="1" s="1"/>
  <c r="W2367" i="1" s="1"/>
  <c r="W2341" i="1"/>
  <c r="W2340" i="1" s="1"/>
  <c r="W2339" i="1" s="1"/>
  <c r="W2338" i="1" s="1"/>
  <c r="W2249" i="1"/>
  <c r="W2248" i="1" s="1"/>
  <c r="W2247" i="1" s="1"/>
  <c r="W2241" i="1" s="1"/>
  <c r="AB2224" i="1"/>
  <c r="AB2223" i="1" s="1"/>
  <c r="AB2222" i="1" s="1"/>
  <c r="W2191" i="1"/>
  <c r="W2190" i="1" s="1"/>
  <c r="W2183" i="1" s="1"/>
  <c r="AF2141" i="1"/>
  <c r="AF2133" i="1"/>
  <c r="AF2129" i="1" s="1"/>
  <c r="AF2128" i="1" s="1"/>
  <c r="AB2133" i="1"/>
  <c r="AB2129" i="1" s="1"/>
  <c r="AB2128" i="1" s="1"/>
  <c r="AF1882" i="1"/>
  <c r="AF1878" i="1" s="1"/>
  <c r="AF1877" i="1" s="1"/>
  <c r="AB1771" i="1"/>
  <c r="AB1770" i="1" s="1"/>
  <c r="AB1769" i="1" s="1"/>
  <c r="AF1708" i="1"/>
  <c r="AF1707" i="1" s="1"/>
  <c r="AF1706" i="1" s="1"/>
  <c r="AB1697" i="1"/>
  <c r="AB1696" i="1" s="1"/>
  <c r="AB1689" i="1" s="1"/>
  <c r="AF1539" i="1"/>
  <c r="AF1538" i="1" s="1"/>
  <c r="AF1294" i="1"/>
  <c r="AF1293" i="1" s="1"/>
  <c r="W931" i="1"/>
  <c r="AF2317" i="1"/>
  <c r="AF2316" i="1" s="1"/>
  <c r="AF2307" i="1"/>
  <c r="AF2306" i="1" s="1"/>
  <c r="AF2305" i="1" s="1"/>
  <c r="AF2304" i="1" s="1"/>
  <c r="AB2297" i="1"/>
  <c r="AB2296" i="1" s="1"/>
  <c r="AB2295" i="1" s="1"/>
  <c r="AB2294" i="1" s="1"/>
  <c r="AB2293" i="1" s="1"/>
  <c r="W2224" i="1"/>
  <c r="W2223" i="1" s="1"/>
  <c r="W2222" i="1" s="1"/>
  <c r="W2171" i="1"/>
  <c r="AF2163" i="1"/>
  <c r="AF2162" i="1" s="1"/>
  <c r="AF2102" i="1"/>
  <c r="AF2101" i="1" s="1"/>
  <c r="AF2100" i="1" s="1"/>
  <c r="AF2099" i="1" s="1"/>
  <c r="AF2050" i="1"/>
  <c r="AF2049" i="1" s="1"/>
  <c r="AF2048" i="1" s="1"/>
  <c r="AF2047" i="1" s="1"/>
  <c r="AF2046" i="1" s="1"/>
  <c r="AF1996" i="1"/>
  <c r="AF1890" i="1"/>
  <c r="AF1697" i="1"/>
  <c r="AF1696" i="1" s="1"/>
  <c r="AF1689" i="1" s="1"/>
  <c r="W1645" i="1"/>
  <c r="W1635" i="1"/>
  <c r="W1634" i="1" s="1"/>
  <c r="AB1363" i="1"/>
  <c r="AB1362" i="1" s="1"/>
  <c r="AB1361" i="1" s="1"/>
  <c r="AB1360" i="1" s="1"/>
  <c r="W1280" i="1"/>
  <c r="W1279" i="1" s="1"/>
  <c r="AB1218" i="1"/>
  <c r="AB1217" i="1" s="1"/>
  <c r="AB1216" i="1" s="1"/>
  <c r="W1158" i="1"/>
  <c r="AF1087" i="1"/>
  <c r="AF1086" i="1" s="1"/>
  <c r="W970" i="1"/>
  <c r="W969" i="1" s="1"/>
  <c r="AF869" i="1"/>
  <c r="AF868" i="1" s="1"/>
  <c r="AB2942" i="1"/>
  <c r="AB2938" i="1" s="1"/>
  <c r="AB2937" i="1" s="1"/>
  <c r="AB2839" i="1"/>
  <c r="AB2818" i="1" s="1"/>
  <c r="AF2742" i="1"/>
  <c r="AF2741" i="1" s="1"/>
  <c r="AF2740" i="1" s="1"/>
  <c r="AF2739" i="1" s="1"/>
  <c r="W2742" i="1"/>
  <c r="W2741" i="1" s="1"/>
  <c r="W2740" i="1" s="1"/>
  <c r="W2739" i="1" s="1"/>
  <c r="AB2643" i="1"/>
  <c r="AB2642" i="1" s="1"/>
  <c r="AB2641" i="1" s="1"/>
  <c r="AB2640" i="1" s="1"/>
  <c r="AB2639" i="1" s="1"/>
  <c r="AB2631" i="1" s="1"/>
  <c r="W2643" i="1"/>
  <c r="W2642" i="1" s="1"/>
  <c r="W2641" i="1" s="1"/>
  <c r="W2640" i="1" s="1"/>
  <c r="W2639" i="1" s="1"/>
  <c r="W2631" i="1" s="1"/>
  <c r="AB2589" i="1"/>
  <c r="AB2588" i="1" s="1"/>
  <c r="AB2587" i="1" s="1"/>
  <c r="AB2586" i="1" s="1"/>
  <c r="W2589" i="1"/>
  <c r="W2588" i="1" s="1"/>
  <c r="W2587" i="1" s="1"/>
  <c r="W2586" i="1" s="1"/>
  <c r="AB2532" i="1"/>
  <c r="AB2531" i="1" s="1"/>
  <c r="AB2530" i="1" s="1"/>
  <c r="AB2529" i="1" s="1"/>
  <c r="AB2528" i="1" s="1"/>
  <c r="AB2390" i="1"/>
  <c r="AF2380" i="1"/>
  <c r="AB2362" i="1"/>
  <c r="AB2361" i="1" s="1"/>
  <c r="AB2360" i="1" s="1"/>
  <c r="AB2359" i="1" s="1"/>
  <c r="AF2270" i="1"/>
  <c r="AF2269" i="1" s="1"/>
  <c r="AB2163" i="1"/>
  <c r="AB2162" i="1" s="1"/>
  <c r="W2141" i="1"/>
  <c r="AB2102" i="1"/>
  <c r="AB2101" i="1" s="1"/>
  <c r="AB2100" i="1" s="1"/>
  <c r="AB2099" i="1" s="1"/>
  <c r="AB2050" i="1"/>
  <c r="AB2049" i="1" s="1"/>
  <c r="AB2048" i="1" s="1"/>
  <c r="AB2047" i="1" s="1"/>
  <c r="AB2046" i="1" s="1"/>
  <c r="AF2023" i="1"/>
  <c r="AF2022" i="1" s="1"/>
  <c r="W2023" i="1"/>
  <c r="W2022" i="1" s="1"/>
  <c r="AB1957" i="1"/>
  <c r="AB1956" i="1" s="1"/>
  <c r="AB1955" i="1" s="1"/>
  <c r="AF1872" i="1"/>
  <c r="AF1871" i="1" s="1"/>
  <c r="AF1870" i="1" s="1"/>
  <c r="AF1869" i="1" s="1"/>
  <c r="AF1809" i="1"/>
  <c r="AF1808" i="1" s="1"/>
  <c r="AF1807" i="1" s="1"/>
  <c r="AF1806" i="1" s="1"/>
  <c r="W1799" i="1"/>
  <c r="W1798" i="1" s="1"/>
  <c r="W1797" i="1" s="1"/>
  <c r="W1796" i="1" s="1"/>
  <c r="W1795" i="1" s="1"/>
  <c r="AF1799" i="1"/>
  <c r="AF1798" i="1" s="1"/>
  <c r="AF1797" i="1" s="1"/>
  <c r="AF1796" i="1" s="1"/>
  <c r="AF1795" i="1" s="1"/>
  <c r="AF1771" i="1"/>
  <c r="AF1770" i="1" s="1"/>
  <c r="AF1769" i="1" s="1"/>
  <c r="AF1645" i="1"/>
  <c r="W1321" i="1"/>
  <c r="W1320" i="1" s="1"/>
  <c r="W1319" i="1" s="1"/>
  <c r="W1318" i="1" s="1"/>
  <c r="W575" i="1"/>
  <c r="AB1462" i="1"/>
  <c r="AB1461" i="1" s="1"/>
  <c r="AB1460" i="1" s="1"/>
  <c r="AF1451" i="1"/>
  <c r="AF1450" i="1" s="1"/>
  <c r="W1402" i="1"/>
  <c r="W1394" i="1"/>
  <c r="W1390" i="1" s="1"/>
  <c r="W1389" i="1" s="1"/>
  <c r="AB1321" i="1"/>
  <c r="AB1320" i="1" s="1"/>
  <c r="AB1319" i="1" s="1"/>
  <c r="AB1318" i="1" s="1"/>
  <c r="AB1294" i="1"/>
  <c r="AB1293" i="1" s="1"/>
  <c r="W1240" i="1"/>
  <c r="W1239" i="1" s="1"/>
  <c r="W1238" i="1" s="1"/>
  <c r="AB1201" i="1"/>
  <c r="AB1200" i="1" s="1"/>
  <c r="AB1199" i="1" s="1"/>
  <c r="AB1198" i="1" s="1"/>
  <c r="W1138" i="1"/>
  <c r="W1137" i="1" s="1"/>
  <c r="W1136" i="1" s="1"/>
  <c r="W1135" i="1" s="1"/>
  <c r="AF1077" i="1"/>
  <c r="AF1076" i="1" s="1"/>
  <c r="AF1075" i="1" s="1"/>
  <c r="AF1074" i="1" s="1"/>
  <c r="AF981" i="1"/>
  <c r="AF980" i="1" s="1"/>
  <c r="AF979" i="1" s="1"/>
  <c r="AF882" i="1"/>
  <c r="AF881" i="1" s="1"/>
  <c r="W654" i="1"/>
  <c r="AB654" i="1"/>
  <c r="W423" i="1"/>
  <c r="AF1669" i="1"/>
  <c r="AF1668" i="1" s="1"/>
  <c r="AF1663" i="1"/>
  <c r="AF1662" i="1" s="1"/>
  <c r="W1553" i="1"/>
  <c r="W1552" i="1" s="1"/>
  <c r="AF1462" i="1"/>
  <c r="AF1461" i="1" s="1"/>
  <c r="AF1460" i="1" s="1"/>
  <c r="AB1412" i="1"/>
  <c r="AF1335" i="1"/>
  <c r="AF1334" i="1" s="1"/>
  <c r="AF1158" i="1"/>
  <c r="AF970" i="1"/>
  <c r="AF969" i="1" s="1"/>
  <c r="AF931" i="1"/>
  <c r="AB801" i="1"/>
  <c r="W796" i="1"/>
  <c r="W768" i="1"/>
  <c r="W760" i="1" s="1"/>
  <c r="AF736" i="1"/>
  <c r="AB669" i="1"/>
  <c r="AF575" i="1"/>
  <c r="AF2037" i="1"/>
  <c r="AF2036" i="1" s="1"/>
  <c r="W1979" i="1"/>
  <c r="W1978" i="1" s="1"/>
  <c r="W1977" i="1" s="1"/>
  <c r="AB1946" i="1"/>
  <c r="AB1945" i="1" s="1"/>
  <c r="AB1938" i="1" s="1"/>
  <c r="AF1926" i="1"/>
  <c r="AF1914" i="1"/>
  <c r="AF1913" i="1" s="1"/>
  <c r="AF1908" i="1"/>
  <c r="AF1907" i="1" s="1"/>
  <c r="AB1900" i="1"/>
  <c r="W1872" i="1"/>
  <c r="W1871" i="1" s="1"/>
  <c r="W1870" i="1" s="1"/>
  <c r="W1869" i="1" s="1"/>
  <c r="AB1786" i="1"/>
  <c r="AB1785" i="1" s="1"/>
  <c r="AB1708" i="1"/>
  <c r="AB1707" i="1" s="1"/>
  <c r="AB1706" i="1" s="1"/>
  <c r="AB1669" i="1"/>
  <c r="AB1668" i="1" s="1"/>
  <c r="AF1629" i="1"/>
  <c r="AF1628" i="1" s="1"/>
  <c r="AF1627" i="1" s="1"/>
  <c r="AF1626" i="1" s="1"/>
  <c r="W1445" i="1"/>
  <c r="W1444" i="1" s="1"/>
  <c r="W1443" i="1" s="1"/>
  <c r="W1442" i="1" s="1"/>
  <c r="AB1402" i="1"/>
  <c r="AF1363" i="1"/>
  <c r="AF1362" i="1" s="1"/>
  <c r="AF1361" i="1" s="1"/>
  <c r="AF1360" i="1" s="1"/>
  <c r="AF1311" i="1"/>
  <c r="AF1310" i="1" s="1"/>
  <c r="AF1309" i="1" s="1"/>
  <c r="AF1308" i="1" s="1"/>
  <c r="AF1307" i="1" s="1"/>
  <c r="AB1240" i="1"/>
  <c r="AB1239" i="1" s="1"/>
  <c r="AB1238" i="1" s="1"/>
  <c r="AB1207" i="1"/>
  <c r="AB1206" i="1" s="1"/>
  <c r="AF1201" i="1"/>
  <c r="AF1200" i="1" s="1"/>
  <c r="AF1199" i="1" s="1"/>
  <c r="AF1198" i="1" s="1"/>
  <c r="AF1182" i="1"/>
  <c r="AF1181" i="1" s="1"/>
  <c r="W1168" i="1"/>
  <c r="AB1138" i="1"/>
  <c r="AB1137" i="1" s="1"/>
  <c r="AB1136" i="1" s="1"/>
  <c r="AB1135" i="1" s="1"/>
  <c r="AB1117" i="1"/>
  <c r="AB1116" i="1" s="1"/>
  <c r="AB1109" i="1" s="1"/>
  <c r="AB1108" i="1" s="1"/>
  <c r="AB1054" i="1"/>
  <c r="AB1053" i="1" s="1"/>
  <c r="AB1003" i="1"/>
  <c r="AB1002" i="1" s="1"/>
  <c r="AB1001" i="1" s="1"/>
  <c r="AF964" i="1"/>
  <c r="AF963" i="1" s="1"/>
  <c r="AF962" i="1" s="1"/>
  <c r="AF961" i="1" s="1"/>
  <c r="W860" i="1"/>
  <c r="W859" i="1" s="1"/>
  <c r="W858" i="1" s="1"/>
  <c r="W857" i="1" s="1"/>
  <c r="W856" i="1" s="1"/>
  <c r="AF839" i="1"/>
  <c r="AF833" i="1" s="1"/>
  <c r="AF832" i="1" s="1"/>
  <c r="AF825" i="1" s="1"/>
  <c r="AF817" i="1" s="1"/>
  <c r="AF811" i="1"/>
  <c r="AF807" i="1" s="1"/>
  <c r="AF806" i="1" s="1"/>
  <c r="W801" i="1"/>
  <c r="AF747" i="1"/>
  <c r="AF746" i="1" s="1"/>
  <c r="AF613" i="1"/>
  <c r="AF605" i="1" s="1"/>
  <c r="AF586" i="1"/>
  <c r="W232" i="1"/>
  <c r="W231" i="1" s="1"/>
  <c r="W230" i="1" s="1"/>
  <c r="AB181" i="1"/>
  <c r="AB180" i="1" s="1"/>
  <c r="W554" i="1"/>
  <c r="W549" i="1" s="1"/>
  <c r="W516" i="1"/>
  <c r="W507" i="1"/>
  <c r="AB483" i="1"/>
  <c r="AB479" i="1" s="1"/>
  <c r="AB478" i="1" s="1"/>
  <c r="W483" i="1"/>
  <c r="W479" i="1" s="1"/>
  <c r="W478" i="1" s="1"/>
  <c r="AF379" i="1"/>
  <c r="AF375" i="1" s="1"/>
  <c r="AF374" i="1" s="1"/>
  <c r="AF373" i="1" s="1"/>
  <c r="W291" i="1"/>
  <c r="W290" i="1" s="1"/>
  <c r="W258" i="1"/>
  <c r="W254" i="1" s="1"/>
  <c r="W253" i="1" s="1"/>
  <c r="W167" i="1"/>
  <c r="W163" i="1" s="1"/>
  <c r="AF142" i="1"/>
  <c r="AF138" i="1" s="1"/>
  <c r="AF137" i="1" s="1"/>
  <c r="AF136" i="1" s="1"/>
  <c r="AF135" i="1" s="1"/>
  <c r="AB142" i="1"/>
  <c r="AB138" i="1" s="1"/>
  <c r="AB137" i="1" s="1"/>
  <c r="AB136" i="1" s="1"/>
  <c r="AB135" i="1" s="1"/>
  <c r="AF113" i="1"/>
  <c r="AF112" i="1" s="1"/>
  <c r="AF111" i="1" s="1"/>
  <c r="AF110" i="1" s="1"/>
  <c r="AF27" i="1"/>
  <c r="AF23" i="1" s="1"/>
  <c r="AF22" i="1" s="1"/>
  <c r="W334" i="1"/>
  <c r="W330" i="1" s="1"/>
  <c r="W329" i="1" s="1"/>
  <c r="W328" i="1" s="1"/>
  <c r="W315" i="1" s="1"/>
  <c r="AF291" i="1"/>
  <c r="AF290" i="1" s="1"/>
  <c r="AB291" i="1"/>
  <c r="AB290" i="1" s="1"/>
  <c r="AB193" i="1"/>
  <c r="AB192" i="1" s="1"/>
  <c r="AB191" i="1" s="1"/>
  <c r="AB190" i="1" s="1"/>
  <c r="AB189" i="1" s="1"/>
  <c r="AB188" i="1" s="1"/>
  <c r="AB152" i="1"/>
  <c r="AB151" i="1" s="1"/>
  <c r="W97" i="1"/>
  <c r="W93" i="1" s="1"/>
  <c r="W92" i="1" s="1"/>
  <c r="W91" i="1" s="1"/>
  <c r="AF796" i="1"/>
  <c r="AF768" i="1"/>
  <c r="AF760" i="1" s="1"/>
  <c r="AB747" i="1"/>
  <c r="AB746" i="1" s="1"/>
  <c r="W736" i="1"/>
  <c r="AF731" i="1"/>
  <c r="AF730" i="1" s="1"/>
  <c r="AF729" i="1" s="1"/>
  <c r="W693" i="1"/>
  <c r="W692" i="1" s="1"/>
  <c r="W691" i="1" s="1"/>
  <c r="W690" i="1" s="1"/>
  <c r="W682" i="1"/>
  <c r="W681" i="1" s="1"/>
  <c r="W680" i="1" s="1"/>
  <c r="W674" i="1" s="1"/>
  <c r="AB595" i="1"/>
  <c r="AB575" i="1"/>
  <c r="AF532" i="1"/>
  <c r="AF531" i="1" s="1"/>
  <c r="AF363" i="1"/>
  <c r="AF359" i="1" s="1"/>
  <c r="AF358" i="1" s="1"/>
  <c r="AF357" i="1" s="1"/>
  <c r="AF356" i="1" s="1"/>
  <c r="AB334" i="1"/>
  <c r="AB330" i="1" s="1"/>
  <c r="AB329" i="1" s="1"/>
  <c r="AB328" i="1" s="1"/>
  <c r="AB315" i="1" s="1"/>
  <c r="AF232" i="1"/>
  <c r="AF231" i="1" s="1"/>
  <c r="AF230" i="1" s="1"/>
  <c r="AF215" i="1"/>
  <c r="AF214" i="1" s="1"/>
  <c r="AF209" i="1" s="1"/>
  <c r="AF203" i="1" s="1"/>
  <c r="AF202" i="1" s="1"/>
  <c r="AF201" i="1" s="1"/>
  <c r="AB215" i="1"/>
  <c r="AB214" i="1" s="1"/>
  <c r="AB209" i="1" s="1"/>
  <c r="AB203" i="1" s="1"/>
  <c r="AB202" i="1" s="1"/>
  <c r="AB201" i="1" s="1"/>
  <c r="AF193" i="1"/>
  <c r="AF192" i="1" s="1"/>
  <c r="AF191" i="1" s="1"/>
  <c r="AF190" i="1" s="1"/>
  <c r="AF189" i="1" s="1"/>
  <c r="AF188" i="1" s="1"/>
  <c r="AB167" i="1"/>
  <c r="AB163" i="1" s="1"/>
  <c r="W113" i="1"/>
  <c r="W112" i="1" s="1"/>
  <c r="W111" i="1" s="1"/>
  <c r="W110" i="1" s="1"/>
  <c r="AF39" i="1"/>
  <c r="AF38" i="1" s="1"/>
  <c r="AF37" i="1" s="1"/>
  <c r="AB39" i="1"/>
  <c r="AB38" i="1" s="1"/>
  <c r="AB37" i="1" s="1"/>
  <c r="AB27" i="1"/>
  <c r="AB23" i="1" s="1"/>
  <c r="AB22" i="1" s="1"/>
  <c r="W27" i="1"/>
  <c r="W23" i="1" s="1"/>
  <c r="W22" i="1" s="1"/>
  <c r="W3591" i="1"/>
  <c r="W3590" i="1" s="1"/>
  <c r="W3589" i="1" s="1"/>
  <c r="W3588" i="1" s="1"/>
  <c r="W3587" i="1" s="1"/>
  <c r="AB4400" i="1"/>
  <c r="AB4399" i="1" s="1"/>
  <c r="AB4398" i="1" s="1"/>
  <c r="W4337" i="1"/>
  <c r="W4336" i="1" s="1"/>
  <c r="W4335" i="1" s="1"/>
  <c r="W4334" i="1" s="1"/>
  <c r="W4333" i="1" s="1"/>
  <c r="W4277" i="1"/>
  <c r="W4263" i="1"/>
  <c r="W4259" i="1" s="1"/>
  <c r="W4258" i="1" s="1"/>
  <c r="W4252" i="1" s="1"/>
  <c r="W4251" i="1" s="1"/>
  <c r="AF4175" i="1"/>
  <c r="AF4174" i="1" s="1"/>
  <c r="AF4159" i="1"/>
  <c r="AF4158" i="1" s="1"/>
  <c r="AF4157" i="1" s="1"/>
  <c r="AF4156" i="1" s="1"/>
  <c r="AF4122" i="1"/>
  <c r="AF4114" i="1" s="1"/>
  <c r="AF4113" i="1" s="1"/>
  <c r="AB3855" i="1"/>
  <c r="W3855" i="1"/>
  <c r="AF3838" i="1"/>
  <c r="AB3838" i="1"/>
  <c r="AF3804" i="1"/>
  <c r="AF3803" i="1" s="1"/>
  <c r="AF3802" i="1" s="1"/>
  <c r="W3742" i="1"/>
  <c r="W3741" i="1" s="1"/>
  <c r="W3740" i="1" s="1"/>
  <c r="W3739" i="1" s="1"/>
  <c r="AB3733" i="1"/>
  <c r="AB3732" i="1" s="1"/>
  <c r="AF3706" i="1"/>
  <c r="AF3705" i="1" s="1"/>
  <c r="AF3704" i="1" s="1"/>
  <c r="AF3703" i="1" s="1"/>
  <c r="AF3702" i="1" s="1"/>
  <c r="AF3701" i="1" s="1"/>
  <c r="AF3621" i="1"/>
  <c r="AF3617" i="1" s="1"/>
  <c r="AF3616" i="1" s="1"/>
  <c r="W3399" i="1"/>
  <c r="W3256" i="1"/>
  <c r="AB3027" i="1"/>
  <c r="AF2869" i="1"/>
  <c r="AF2858" i="1" s="1"/>
  <c r="AF4213" i="1"/>
  <c r="AF4209" i="1" s="1"/>
  <c r="AF4204" i="1" s="1"/>
  <c r="AF4203" i="1" s="1"/>
  <c r="AF4202" i="1" s="1"/>
  <c r="AF4201" i="1" s="1"/>
  <c r="AB4194" i="1"/>
  <c r="AB4190" i="1" s="1"/>
  <c r="AB4185" i="1" s="1"/>
  <c r="AB4184" i="1" s="1"/>
  <c r="AB4183" i="1" s="1"/>
  <c r="AB4182" i="1" s="1"/>
  <c r="W4194" i="1"/>
  <c r="W4190" i="1" s="1"/>
  <c r="W4185" i="1" s="1"/>
  <c r="W4184" i="1" s="1"/>
  <c r="W4183" i="1" s="1"/>
  <c r="W4182" i="1" s="1"/>
  <c r="AF4138" i="1"/>
  <c r="AF4137" i="1" s="1"/>
  <c r="AF3770" i="1"/>
  <c r="AF3591" i="1"/>
  <c r="AF3590" i="1" s="1"/>
  <c r="AF3589" i="1" s="1"/>
  <c r="AF3588" i="1" s="1"/>
  <c r="AF3587" i="1" s="1"/>
  <c r="AF3533" i="1"/>
  <c r="W2892" i="1"/>
  <c r="W2891" i="1" s="1"/>
  <c r="AB4029" i="1"/>
  <c r="AB4016" i="1" s="1"/>
  <c r="AF3933" i="1"/>
  <c r="AF3929" i="1" s="1"/>
  <c r="AF3928" i="1" s="1"/>
  <c r="AF3927" i="1" s="1"/>
  <c r="AB3879" i="1"/>
  <c r="AB3878" i="1" s="1"/>
  <c r="AB3877" i="1" s="1"/>
  <c r="AB3876" i="1" s="1"/>
  <c r="W3862" i="1"/>
  <c r="AB3845" i="1"/>
  <c r="AB3695" i="1"/>
  <c r="AB3691" i="1" s="1"/>
  <c r="AB3690" i="1" s="1"/>
  <c r="AB3591" i="1"/>
  <c r="AB3590" i="1" s="1"/>
  <c r="AB3589" i="1" s="1"/>
  <c r="AB3588" i="1" s="1"/>
  <c r="AB3587" i="1" s="1"/>
  <c r="W3533" i="1"/>
  <c r="W2982" i="1"/>
  <c r="AB2869" i="1"/>
  <c r="AB2858" i="1" s="1"/>
  <c r="AB2540" i="1"/>
  <c r="AB2539" i="1" s="1"/>
  <c r="AB2538" i="1" s="1"/>
  <c r="AB2537" i="1" s="1"/>
  <c r="W2284" i="1"/>
  <c r="W2283" i="1" s="1"/>
  <c r="AF4240" i="1"/>
  <c r="AF4239" i="1" s="1"/>
  <c r="AF4238" i="1" s="1"/>
  <c r="AF3680" i="1"/>
  <c r="AF2202" i="1"/>
  <c r="AF2201" i="1" s="1"/>
  <c r="AF2200" i="1" s="1"/>
  <c r="AB2982" i="1"/>
  <c r="W2540" i="1"/>
  <c r="W2539" i="1" s="1"/>
  <c r="W2538" i="1" s="1"/>
  <c r="W2537" i="1" s="1"/>
  <c r="AF2964" i="1"/>
  <c r="AF2959" i="1" s="1"/>
  <c r="AF2958" i="1" s="1"/>
  <c r="AF2957" i="1" s="1"/>
  <c r="AF2956" i="1" s="1"/>
  <c r="AF2892" i="1"/>
  <c r="AF2891" i="1" s="1"/>
  <c r="W2802" i="1"/>
  <c r="W2797" i="1" s="1"/>
  <c r="W2796" i="1" s="1"/>
  <c r="W2795" i="1" s="1"/>
  <c r="AB2770" i="1"/>
  <c r="AB2769" i="1" s="1"/>
  <c r="AB2768" i="1" s="1"/>
  <c r="AB2767" i="1" s="1"/>
  <c r="W2715" i="1"/>
  <c r="W2714" i="1" s="1"/>
  <c r="W2513" i="1"/>
  <c r="W2512" i="1" s="1"/>
  <c r="AB2307" i="1"/>
  <c r="AB2306" i="1" s="1"/>
  <c r="AB2305" i="1" s="1"/>
  <c r="AB2304" i="1" s="1"/>
  <c r="W2074" i="1"/>
  <c r="W2073" i="1" s="1"/>
  <c r="W1823" i="1"/>
  <c r="W1822" i="1" s="1"/>
  <c r="W1677" i="1"/>
  <c r="AB1645" i="1"/>
  <c r="AF3266" i="1"/>
  <c r="AB2612" i="1"/>
  <c r="AB2404" i="1"/>
  <c r="AB2403" i="1" s="1"/>
  <c r="W2380" i="1"/>
  <c r="AB2380" i="1"/>
  <c r="AF2284" i="1"/>
  <c r="AF2283" i="1" s="1"/>
  <c r="W2270" i="1"/>
  <c r="W2269" i="1" s="1"/>
  <c r="AF2949" i="1"/>
  <c r="AF2948" i="1" s="1"/>
  <c r="AF2947" i="1" s="1"/>
  <c r="W2913" i="1"/>
  <c r="W2909" i="1" s="1"/>
  <c r="W2908" i="1" s="1"/>
  <c r="AB2901" i="1"/>
  <c r="AB2900" i="1" s="1"/>
  <c r="AB2899" i="1" s="1"/>
  <c r="AF2802" i="1"/>
  <c r="AF2797" i="1" s="1"/>
  <c r="AF2796" i="1" s="1"/>
  <c r="AF2795" i="1" s="1"/>
  <c r="AF2715" i="1"/>
  <c r="AF2714" i="1" s="1"/>
  <c r="AF2624" i="1"/>
  <c r="AF2623" i="1" s="1"/>
  <c r="W2554" i="1"/>
  <c r="W2553" i="1" s="1"/>
  <c r="AF2513" i="1"/>
  <c r="AF2512" i="1" s="1"/>
  <c r="AB2499" i="1"/>
  <c r="AB2498" i="1" s="1"/>
  <c r="W2460" i="1"/>
  <c r="W2459" i="1" s="1"/>
  <c r="W2458" i="1" s="1"/>
  <c r="AB2141" i="1"/>
  <c r="AB2060" i="1"/>
  <c r="AB2059" i="1" s="1"/>
  <c r="AB2058" i="1" s="1"/>
  <c r="AB2057" i="1" s="1"/>
  <c r="AB1996" i="1"/>
  <c r="W2438" i="1"/>
  <c r="W2437" i="1" s="1"/>
  <c r="W2436" i="1" s="1"/>
  <c r="AF2390" i="1"/>
  <c r="W2151" i="1"/>
  <c r="W1996" i="1"/>
  <c r="W1890" i="1"/>
  <c r="AF1580" i="1"/>
  <c r="AF1579" i="1" s="1"/>
  <c r="AF1578" i="1" s="1"/>
  <c r="AF1577" i="1" s="1"/>
  <c r="AF1501" i="1"/>
  <c r="AF2589" i="1"/>
  <c r="AF2588" i="1" s="1"/>
  <c r="AF2587" i="1" s="1"/>
  <c r="AF2586" i="1" s="1"/>
  <c r="AB2460" i="1"/>
  <c r="AB2459" i="1" s="1"/>
  <c r="AB2458" i="1" s="1"/>
  <c r="AB2372" i="1"/>
  <c r="AB2368" i="1" s="1"/>
  <c r="AB2367" i="1" s="1"/>
  <c r="AF2224" i="1"/>
  <c r="AF2223" i="1" s="1"/>
  <c r="AF2222" i="1" s="1"/>
  <c r="AB2037" i="1"/>
  <c r="AB2036" i="1" s="1"/>
  <c r="AF1823" i="1"/>
  <c r="AF1822" i="1" s="1"/>
  <c r="AB1809" i="1"/>
  <c r="AB1808" i="1" s="1"/>
  <c r="AB1807" i="1" s="1"/>
  <c r="AB1806" i="1" s="1"/>
  <c r="W1749" i="1"/>
  <c r="W1730" i="1"/>
  <c r="W1729" i="1" s="1"/>
  <c r="W1728" i="1" s="1"/>
  <c r="AB1635" i="1"/>
  <c r="AB1634" i="1" s="1"/>
  <c r="AF1594" i="1"/>
  <c r="AF1593" i="1" s="1"/>
  <c r="W1580" i="1"/>
  <c r="W1579" i="1" s="1"/>
  <c r="W1578" i="1" s="1"/>
  <c r="W1577" i="1" s="1"/>
  <c r="W2398" i="1"/>
  <c r="W2397" i="1" s="1"/>
  <c r="AF2362" i="1"/>
  <c r="AF2361" i="1" s="1"/>
  <c r="AF2360" i="1" s="1"/>
  <c r="AF2359" i="1" s="1"/>
  <c r="W2297" i="1"/>
  <c r="W2296" i="1" s="1"/>
  <c r="W2295" i="1" s="1"/>
  <c r="W2294" i="1" s="1"/>
  <c r="W2293" i="1" s="1"/>
  <c r="AB2202" i="1"/>
  <c r="AB2201" i="1" s="1"/>
  <c r="AB2200" i="1" s="1"/>
  <c r="W2037" i="1"/>
  <c r="W2036" i="1" s="1"/>
  <c r="W1926" i="1"/>
  <c r="AB1823" i="1"/>
  <c r="AB1822" i="1" s="1"/>
  <c r="AB1594" i="1"/>
  <c r="AB1593" i="1" s="1"/>
  <c r="AF1851" i="1"/>
  <c r="AF1850" i="1" s="1"/>
  <c r="AF1849" i="1" s="1"/>
  <c r="AF1848" i="1" s="1"/>
  <c r="AB1677" i="1"/>
  <c r="AB1655" i="1"/>
  <c r="AB1580" i="1"/>
  <c r="AB1579" i="1" s="1"/>
  <c r="AB1578" i="1" s="1"/>
  <c r="AB1577" i="1" s="1"/>
  <c r="AF1426" i="1"/>
  <c r="AF1425" i="1" s="1"/>
  <c r="AF2060" i="1"/>
  <c r="AF2059" i="1" s="1"/>
  <c r="AF2058" i="1" s="1"/>
  <c r="AF2057" i="1" s="1"/>
  <c r="W2050" i="1"/>
  <c r="W2049" i="1" s="1"/>
  <c r="W2048" i="1" s="1"/>
  <c r="W2047" i="1" s="1"/>
  <c r="W2046" i="1" s="1"/>
  <c r="AF1957" i="1"/>
  <c r="AF1956" i="1" s="1"/>
  <c r="AF1955" i="1" s="1"/>
  <c r="AB1908" i="1"/>
  <c r="AB1907" i="1" s="1"/>
  <c r="AB1890" i="1"/>
  <c r="AF1730" i="1"/>
  <c r="AF1729" i="1" s="1"/>
  <c r="AF1728" i="1" s="1"/>
  <c r="AF1402" i="1"/>
  <c r="AB1539" i="1"/>
  <c r="AB1538" i="1" s="1"/>
  <c r="AB1451" i="1"/>
  <c r="AB1450" i="1" s="1"/>
  <c r="W1335" i="1"/>
  <c r="W1334" i="1" s="1"/>
  <c r="W1539" i="1"/>
  <c r="W1538" i="1" s="1"/>
  <c r="AB1484" i="1"/>
  <c r="AB1483" i="1" s="1"/>
  <c r="AB1482" i="1" s="1"/>
  <c r="AB1335" i="1"/>
  <c r="AB1334" i="1" s="1"/>
  <c r="W1218" i="1"/>
  <c r="W1217" i="1" s="1"/>
  <c r="W1216" i="1" s="1"/>
  <c r="AB1087" i="1"/>
  <c r="AB1086" i="1" s="1"/>
  <c r="AF1218" i="1"/>
  <c r="AF1217" i="1" s="1"/>
  <c r="AF1216" i="1" s="1"/>
  <c r="AB1158" i="1"/>
  <c r="W1087" i="1"/>
  <c r="W1086" i="1" s="1"/>
  <c r="AF1321" i="1"/>
  <c r="AF1320" i="1" s="1"/>
  <c r="AF1319" i="1" s="1"/>
  <c r="AF1318" i="1" s="1"/>
  <c r="W1294" i="1"/>
  <c r="W1293" i="1" s="1"/>
  <c r="W921" i="1"/>
  <c r="AB1384" i="1"/>
  <c r="AB1383" i="1" s="1"/>
  <c r="AB1382" i="1" s="1"/>
  <c r="AB1381" i="1" s="1"/>
  <c r="W1311" i="1"/>
  <c r="W1310" i="1" s="1"/>
  <c r="W1309" i="1" s="1"/>
  <c r="W1308" i="1" s="1"/>
  <c r="W1307" i="1" s="1"/>
  <c r="AF1280" i="1"/>
  <c r="AF1279" i="1" s="1"/>
  <c r="AF1240" i="1"/>
  <c r="AF1239" i="1" s="1"/>
  <c r="AF1238" i="1" s="1"/>
  <c r="AB1182" i="1"/>
  <c r="AB1181" i="1" s="1"/>
  <c r="W1054" i="1"/>
  <c r="W1053" i="1" s="1"/>
  <c r="AF1148" i="1"/>
  <c r="AF1144" i="1" s="1"/>
  <c r="AF1143" i="1" s="1"/>
  <c r="AF1176" i="1"/>
  <c r="AF1175" i="1" s="1"/>
  <c r="W1067" i="1"/>
  <c r="W1066" i="1" s="1"/>
  <c r="W1065" i="1" s="1"/>
  <c r="W1064" i="1" s="1"/>
  <c r="W1063" i="1" s="1"/>
  <c r="AF1003" i="1"/>
  <c r="AF1002" i="1" s="1"/>
  <c r="AF1001" i="1" s="1"/>
  <c r="AF945" i="1"/>
  <c r="AF944" i="1" s="1"/>
  <c r="AB921" i="1"/>
  <c r="AF1207" i="1"/>
  <c r="AF1206" i="1" s="1"/>
  <c r="W1003" i="1"/>
  <c r="W1002" i="1" s="1"/>
  <c r="W1001" i="1" s="1"/>
  <c r="AB981" i="1"/>
  <c r="AB980" i="1" s="1"/>
  <c r="AB979" i="1" s="1"/>
  <c r="AF921" i="1"/>
  <c r="AF860" i="1"/>
  <c r="AF859" i="1" s="1"/>
  <c r="AF858" i="1" s="1"/>
  <c r="AF857" i="1" s="1"/>
  <c r="AF856" i="1" s="1"/>
  <c r="AF776" i="1"/>
  <c r="AF775" i="1" s="1"/>
  <c r="AB731" i="1"/>
  <c r="AB730" i="1" s="1"/>
  <c r="AB729" i="1" s="1"/>
  <c r="W613" i="1"/>
  <c r="W605" i="1" s="1"/>
  <c r="AB613" i="1"/>
  <c r="AB605" i="1" s="1"/>
  <c r="W939" i="1"/>
  <c r="W938" i="1" s="1"/>
  <c r="AF903" i="1"/>
  <c r="AF902" i="1" s="1"/>
  <c r="AF901" i="1" s="1"/>
  <c r="AF900" i="1" s="1"/>
  <c r="W882" i="1"/>
  <c r="W881" i="1" s="1"/>
  <c r="W869" i="1"/>
  <c r="W868" i="1" s="1"/>
  <c r="AF693" i="1"/>
  <c r="AF692" i="1" s="1"/>
  <c r="AF691" i="1" s="1"/>
  <c r="AF690" i="1" s="1"/>
  <c r="AB682" i="1"/>
  <c r="AB681" i="1" s="1"/>
  <c r="AB680" i="1" s="1"/>
  <c r="AB674" i="1" s="1"/>
  <c r="AB554" i="1"/>
  <c r="AB549" i="1" s="1"/>
  <c r="W586" i="1"/>
  <c r="W489" i="1"/>
  <c r="W488" i="1" s="1"/>
  <c r="AB489" i="1"/>
  <c r="AB488" i="1" s="1"/>
  <c r="W458" i="1"/>
  <c r="AB458" i="1"/>
  <c r="AF423" i="1"/>
  <c r="AF299" i="1"/>
  <c r="AF298" i="1" s="1"/>
  <c r="AF595" i="1"/>
  <c r="AF682" i="1"/>
  <c r="AF681" i="1" s="1"/>
  <c r="AF680" i="1" s="1"/>
  <c r="AF674" i="1" s="1"/>
  <c r="AB423" i="1"/>
  <c r="AF540" i="1"/>
  <c r="AF539" i="1" s="1"/>
  <c r="AF538" i="1" s="1"/>
  <c r="W526" i="1"/>
  <c r="W525" i="1" s="1"/>
  <c r="AB473" i="1"/>
  <c r="AB472" i="1" s="1"/>
  <c r="AB471" i="1" s="1"/>
  <c r="W181" i="1"/>
  <c r="W180" i="1" s="1"/>
  <c r="W532" i="1"/>
  <c r="W531" i="1" s="1"/>
  <c r="AF516" i="1"/>
  <c r="AB507" i="1"/>
  <c r="AF458" i="1"/>
  <c r="AF334" i="1"/>
  <c r="AF330" i="1" s="1"/>
  <c r="AF329" i="1" s="1"/>
  <c r="AF328" i="1" s="1"/>
  <c r="AF315" i="1" s="1"/>
  <c r="AB267" i="1"/>
  <c r="W267" i="1"/>
  <c r="AB258" i="1"/>
  <c r="AB254" i="1" s="1"/>
  <c r="AB253" i="1" s="1"/>
  <c r="AB232" i="1"/>
  <c r="AB231" i="1" s="1"/>
  <c r="AB230" i="1" s="1"/>
  <c r="AF248" i="1"/>
  <c r="AF247" i="1" s="1"/>
  <c r="AF246" i="1" s="1"/>
  <c r="AF181" i="1"/>
  <c r="AF180" i="1" s="1"/>
  <c r="W82" i="1"/>
  <c r="W81" i="1" s="1"/>
  <c r="W80" i="1" s="1"/>
  <c r="W73" i="1" s="1"/>
  <c r="W72" i="1" s="1"/>
  <c r="AF3081" i="1" l="1"/>
  <c r="AF3080" i="1" s="1"/>
  <c r="AF3079" i="1" s="1"/>
  <c r="AF3043" i="1" s="1"/>
  <c r="W3081" i="1"/>
  <c r="W3080" i="1" s="1"/>
  <c r="W3079" i="1" s="1"/>
  <c r="W3043" i="1" s="1"/>
  <c r="AB3081" i="1"/>
  <c r="AB3080" i="1" s="1"/>
  <c r="AB3079" i="1" s="1"/>
  <c r="AB3043" i="1" s="1"/>
  <c r="W1459" i="1"/>
  <c r="W1458" i="1" s="1"/>
  <c r="W3231" i="1"/>
  <c r="W3230" i="1" s="1"/>
  <c r="AF3231" i="1"/>
  <c r="AF3230" i="1" s="1"/>
  <c r="AB3231" i="1"/>
  <c r="AB3230" i="1" s="1"/>
  <c r="AB2817" i="1"/>
  <c r="AB2816" i="1" s="1"/>
  <c r="AF2817" i="1"/>
  <c r="AF2816" i="1" s="1"/>
  <c r="W2817" i="1"/>
  <c r="W2816" i="1" s="1"/>
  <c r="W2435" i="1"/>
  <c r="W2434" i="1" s="1"/>
  <c r="W1531" i="1"/>
  <c r="W1523" i="1" s="1"/>
  <c r="AB2491" i="1"/>
  <c r="AB2483" i="1" s="1"/>
  <c r="AB1705" i="1"/>
  <c r="AB1704" i="1" s="1"/>
  <c r="W3255" i="1"/>
  <c r="AB2697" i="1"/>
  <c r="AB2689" i="1" s="1"/>
  <c r="AF1459" i="1"/>
  <c r="AF1458" i="1" s="1"/>
  <c r="AB2199" i="1"/>
  <c r="AB2198" i="1" s="1"/>
  <c r="W2697" i="1"/>
  <c r="W2689" i="1" s="1"/>
  <c r="AF2697" i="1"/>
  <c r="AF2689" i="1" s="1"/>
  <c r="AF2491" i="1"/>
  <c r="AF2483" i="1" s="1"/>
  <c r="W2491" i="1"/>
  <c r="W2483" i="1" s="1"/>
  <c r="AF2435" i="1"/>
  <c r="AF2434" i="1" s="1"/>
  <c r="AB2435" i="1"/>
  <c r="AB2434" i="1" s="1"/>
  <c r="AF2199" i="1"/>
  <c r="AF2198" i="1" s="1"/>
  <c r="W2199" i="1"/>
  <c r="W2198" i="1" s="1"/>
  <c r="AB1954" i="1"/>
  <c r="AB1953" i="1" s="1"/>
  <c r="AF1954" i="1"/>
  <c r="AF1953" i="1" s="1"/>
  <c r="W1954" i="1"/>
  <c r="W1953" i="1" s="1"/>
  <c r="AF1705" i="1"/>
  <c r="AF1704" i="1" s="1"/>
  <c r="W1705" i="1"/>
  <c r="W1704" i="1" s="1"/>
  <c r="AF1531" i="1"/>
  <c r="AF1523" i="1" s="1"/>
  <c r="AB1531" i="1"/>
  <c r="AB1523" i="1" s="1"/>
  <c r="AB1459" i="1"/>
  <c r="AB1458" i="1" s="1"/>
  <c r="AF1278" i="1"/>
  <c r="AF1270" i="1" s="1"/>
  <c r="W1278" i="1"/>
  <c r="W1270" i="1" s="1"/>
  <c r="AB1278" i="1"/>
  <c r="AB1270" i="1" s="1"/>
  <c r="W1215" i="1"/>
  <c r="W1214" i="1" s="1"/>
  <c r="AF1215" i="1"/>
  <c r="AF1214" i="1" s="1"/>
  <c r="AB1215" i="1"/>
  <c r="AB1214" i="1" s="1"/>
  <c r="AB3255" i="1"/>
  <c r="AF3255" i="1"/>
  <c r="AB3769" i="1"/>
  <c r="AB3768" i="1" s="1"/>
  <c r="AB3767" i="1" s="1"/>
  <c r="AB3738" i="1" s="1"/>
  <c r="AB3963" i="1"/>
  <c r="AB3962" i="1" s="1"/>
  <c r="AB3941" i="1" s="1"/>
  <c r="P4420" i="1"/>
  <c r="P13" i="1" s="1"/>
  <c r="AB1441" i="1"/>
  <c r="AB1433" i="1" s="1"/>
  <c r="AF795" i="1"/>
  <c r="AF794" i="1" s="1"/>
  <c r="AF3532" i="1"/>
  <c r="AF3531" i="1" s="1"/>
  <c r="AF3530" i="1" s="1"/>
  <c r="AF3529" i="1" s="1"/>
  <c r="AF3528" i="1" s="1"/>
  <c r="AB537" i="1"/>
  <c r="W2981" i="1"/>
  <c r="W2980" i="1" s="1"/>
  <c r="W2979" i="1" s="1"/>
  <c r="W2978" i="1" s="1"/>
  <c r="AF1197" i="1"/>
  <c r="AF1189" i="1" s="1"/>
  <c r="W2604" i="1"/>
  <c r="W2603" i="1" s="1"/>
  <c r="W2602" i="1" s="1"/>
  <c r="AB3890" i="1"/>
  <c r="AB3889" i="1" s="1"/>
  <c r="AB3464" i="1"/>
  <c r="AB3437" i="1" s="1"/>
  <c r="W3606" i="1"/>
  <c r="W3605" i="1" s="1"/>
  <c r="W3604" i="1" s="1"/>
  <c r="W3398" i="1"/>
  <c r="W3397" i="1" s="1"/>
  <c r="AB2928" i="1"/>
  <c r="AB2927" i="1" s="1"/>
  <c r="W3464" i="1"/>
  <c r="W3437" i="1" s="1"/>
  <c r="W537" i="1"/>
  <c r="AF3398" i="1"/>
  <c r="AF3397" i="1" s="1"/>
  <c r="W2928" i="1"/>
  <c r="W2927" i="1" s="1"/>
  <c r="W1441" i="1"/>
  <c r="W1433" i="1" s="1"/>
  <c r="W604" i="1"/>
  <c r="AF2604" i="1"/>
  <c r="AF2603" i="1" s="1"/>
  <c r="AF2602" i="1" s="1"/>
  <c r="AB266" i="1"/>
  <c r="AB265" i="1" s="1"/>
  <c r="AB264" i="1" s="1"/>
  <c r="AB263" i="1" s="1"/>
  <c r="AF1768" i="1"/>
  <c r="AF1760" i="1" s="1"/>
  <c r="AB3374" i="1"/>
  <c r="AF3963" i="1"/>
  <c r="AF3962" i="1" s="1"/>
  <c r="AF3941" i="1" s="1"/>
  <c r="AF266" i="1"/>
  <c r="AF265" i="1" s="1"/>
  <c r="AF264" i="1" s="1"/>
  <c r="AF263" i="1" s="1"/>
  <c r="AF574" i="1"/>
  <c r="AF573" i="1" s="1"/>
  <c r="AB3667" i="1"/>
  <c r="AB3666" i="1" s="1"/>
  <c r="AB3654" i="1" s="1"/>
  <c r="AB3653" i="1" s="1"/>
  <c r="AB3652" i="1" s="1"/>
  <c r="AB3626" i="1" s="1"/>
  <c r="W899" i="1"/>
  <c r="AB2140" i="1"/>
  <c r="AB2139" i="1" s="1"/>
  <c r="AB2138" i="1" s="1"/>
  <c r="AB2981" i="1"/>
  <c r="AB2980" i="1" s="1"/>
  <c r="AB2979" i="1" s="1"/>
  <c r="AB2978" i="1" s="1"/>
  <c r="AF4136" i="1"/>
  <c r="AF4135" i="1" s="1"/>
  <c r="W1625" i="1"/>
  <c r="AF3667" i="1"/>
  <c r="AF3666" i="1" s="1"/>
  <c r="AF3654" i="1" s="1"/>
  <c r="AF3653" i="1" s="1"/>
  <c r="AF3652" i="1" s="1"/>
  <c r="AF3626" i="1" s="1"/>
  <c r="W978" i="1"/>
  <c r="W977" i="1" s="1"/>
  <c r="W2890" i="1"/>
  <c r="W2889" i="1" s="1"/>
  <c r="AF4397" i="1"/>
  <c r="AF4396" i="1" s="1"/>
  <c r="AF4388" i="1" s="1"/>
  <c r="AF4375" i="1" s="1"/>
  <c r="AB3532" i="1"/>
  <c r="AB3531" i="1" s="1"/>
  <c r="AB3530" i="1" s="1"/>
  <c r="AB3529" i="1" s="1"/>
  <c r="AB3528" i="1" s="1"/>
  <c r="AF3714" i="1"/>
  <c r="AF3713" i="1" s="1"/>
  <c r="AF3712" i="1" s="1"/>
  <c r="AF3711" i="1" s="1"/>
  <c r="AF653" i="1"/>
  <c r="AF652" i="1" s="1"/>
  <c r="AF651" i="1" s="1"/>
  <c r="AF644" i="1" s="1"/>
  <c r="AF3890" i="1"/>
  <c r="AF3889" i="1" s="1"/>
  <c r="W1197" i="1"/>
  <c r="W1189" i="1" s="1"/>
  <c r="W574" i="1"/>
  <c r="W573" i="1" s="1"/>
  <c r="AF3837" i="1"/>
  <c r="AB524" i="1"/>
  <c r="W386" i="1"/>
  <c r="AF3606" i="1"/>
  <c r="AF3605" i="1" s="1"/>
  <c r="AF3604" i="1" s="1"/>
  <c r="W470" i="1"/>
  <c r="AB1030" i="1"/>
  <c r="AB1022" i="1" s="1"/>
  <c r="AB387" i="1"/>
  <c r="AB386" i="1" s="1"/>
  <c r="AB1925" i="1"/>
  <c r="AF524" i="1"/>
  <c r="AF1380" i="1"/>
  <c r="AB960" i="1"/>
  <c r="AB952" i="1" s="1"/>
  <c r="W90" i="1"/>
  <c r="W89" i="1" s="1"/>
  <c r="AF289" i="1"/>
  <c r="AF288" i="1" s="1"/>
  <c r="AF287" i="1" s="1"/>
  <c r="AB604" i="1"/>
  <c r="W3374" i="1"/>
  <c r="AF3507" i="1"/>
  <c r="AF3769" i="1"/>
  <c r="AF3768" i="1" s="1"/>
  <c r="AF3767" i="1" s="1"/>
  <c r="AF3738" i="1" s="1"/>
  <c r="AB1401" i="1"/>
  <c r="AB1400" i="1" s="1"/>
  <c r="AB1399" i="1" s="1"/>
  <c r="W245" i="1"/>
  <c r="W229" i="1" s="1"/>
  <c r="AF470" i="1"/>
  <c r="AF150" i="1"/>
  <c r="AF149" i="1" s="1"/>
  <c r="AF148" i="1" s="1"/>
  <c r="AF147" i="1" s="1"/>
  <c r="AF134" i="1" s="1"/>
  <c r="AF407" i="1"/>
  <c r="AF385" i="1" s="1"/>
  <c r="AF372" i="1" s="1"/>
  <c r="AB920" i="1"/>
  <c r="AB919" i="1" s="1"/>
  <c r="AB918" i="1" s="1"/>
  <c r="AF1157" i="1"/>
  <c r="AF1156" i="1" s="1"/>
  <c r="AF1155" i="1" s="1"/>
  <c r="AF3990" i="1"/>
  <c r="AF3989" i="1" s="1"/>
  <c r="W4086" i="1"/>
  <c r="W4085" i="1" s="1"/>
  <c r="W4084" i="1" s="1"/>
  <c r="AF1030" i="1"/>
  <c r="AF1022" i="1" s="1"/>
  <c r="AF1625" i="1"/>
  <c r="AF3374" i="1"/>
  <c r="AF21" i="1"/>
  <c r="AF20" i="1" s="1"/>
  <c r="AF19" i="1" s="1"/>
  <c r="AF18" i="1" s="1"/>
  <c r="AF604" i="1"/>
  <c r="AB2604" i="1"/>
  <c r="AB2603" i="1" s="1"/>
  <c r="AB2602" i="1" s="1"/>
  <c r="W3532" i="1"/>
  <c r="W3531" i="1" s="1"/>
  <c r="W3530" i="1" s="1"/>
  <c r="W3529" i="1" s="1"/>
  <c r="W3528" i="1" s="1"/>
  <c r="AF1441" i="1"/>
  <c r="AF1433" i="1" s="1"/>
  <c r="AF1676" i="1"/>
  <c r="W1768" i="1"/>
  <c r="W1760" i="1" s="1"/>
  <c r="AB2170" i="1"/>
  <c r="AB4166" i="1"/>
  <c r="AF2890" i="1"/>
  <c r="AF2889" i="1" s="1"/>
  <c r="W1380" i="1"/>
  <c r="AB1768" i="1"/>
  <c r="AB1760" i="1" s="1"/>
  <c r="W960" i="1"/>
  <c r="W952" i="1" s="1"/>
  <c r="AB867" i="1"/>
  <c r="AB866" i="1" s="1"/>
  <c r="AB816" i="1" s="1"/>
  <c r="AB1868" i="1"/>
  <c r="AF2262" i="1"/>
  <c r="AF2254" i="1" s="1"/>
  <c r="W1644" i="1"/>
  <c r="W1643" i="1" s="1"/>
  <c r="W1642" i="1" s="1"/>
  <c r="AF2981" i="1"/>
  <c r="AF2980" i="1" s="1"/>
  <c r="AF2979" i="1" s="1"/>
  <c r="AF2978" i="1" s="1"/>
  <c r="AF4166" i="1"/>
  <c r="AB3398" i="1"/>
  <c r="AB3397" i="1" s="1"/>
  <c r="W3837" i="1"/>
  <c r="AB4136" i="1"/>
  <c r="AB4135" i="1" s="1"/>
  <c r="AB3507" i="1"/>
  <c r="AF90" i="1"/>
  <c r="AF89" i="1" s="1"/>
  <c r="AF899" i="1"/>
  <c r="AB2379" i="1"/>
  <c r="AB2378" i="1" s="1"/>
  <c r="AB2377" i="1" s="1"/>
  <c r="AB4221" i="1"/>
  <c r="AB4220" i="1" s="1"/>
  <c r="AB4219" i="1" s="1"/>
  <c r="AB4218" i="1" s="1"/>
  <c r="W266" i="1"/>
  <c r="W265" i="1" s="1"/>
  <c r="W264" i="1" s="1"/>
  <c r="W263" i="1" s="1"/>
  <c r="AF506" i="1"/>
  <c r="AB407" i="1"/>
  <c r="AB745" i="1"/>
  <c r="AB728" i="1" s="1"/>
  <c r="AF1134" i="1"/>
  <c r="AB1157" i="1"/>
  <c r="AB1156" i="1" s="1"/>
  <c r="AB1155" i="1" s="1"/>
  <c r="AF1401" i="1"/>
  <c r="AF1400" i="1" s="1"/>
  <c r="AF1399" i="1" s="1"/>
  <c r="AB2021" i="1"/>
  <c r="AB2013" i="1" s="1"/>
  <c r="W1889" i="1"/>
  <c r="W1888" i="1" s="1"/>
  <c r="W1887" i="1" s="1"/>
  <c r="AF2170" i="1"/>
  <c r="AB4276" i="1"/>
  <c r="W2585" i="1"/>
  <c r="W2358" i="1"/>
  <c r="AF4086" i="1"/>
  <c r="AF4085" i="1" s="1"/>
  <c r="AF4084" i="1" s="1"/>
  <c r="W3890" i="1"/>
  <c r="W3889" i="1" s="1"/>
  <c r="W4166" i="1"/>
  <c r="AB245" i="1"/>
  <c r="AB229" i="1" s="1"/>
  <c r="AB2890" i="1"/>
  <c r="AB2889" i="1" s="1"/>
  <c r="AF4276" i="1"/>
  <c r="W150" i="1"/>
  <c r="W149" i="1" s="1"/>
  <c r="W148" i="1" s="1"/>
  <c r="W147" i="1" s="1"/>
  <c r="W134" i="1" s="1"/>
  <c r="AB795" i="1"/>
  <c r="AB794" i="1" s="1"/>
  <c r="AB2585" i="1"/>
  <c r="AF2119" i="1"/>
  <c r="W4136" i="1"/>
  <c r="W4135" i="1" s="1"/>
  <c r="AF3854" i="1"/>
  <c r="W3990" i="1"/>
  <c r="W3989" i="1" s="1"/>
  <c r="W4221" i="1"/>
  <c r="W4220" i="1" s="1"/>
  <c r="W4219" i="1" s="1"/>
  <c r="W4218" i="1" s="1"/>
  <c r="AB2262" i="1"/>
  <c r="AB2254" i="1" s="1"/>
  <c r="AF1925" i="1"/>
  <c r="AB2119" i="1"/>
  <c r="AF960" i="1"/>
  <c r="AF952" i="1" s="1"/>
  <c r="AF867" i="1"/>
  <c r="AF866" i="1" s="1"/>
  <c r="AF816" i="1" s="1"/>
  <c r="W3507" i="1"/>
  <c r="W2119" i="1"/>
  <c r="AB899" i="1"/>
  <c r="W1868" i="1"/>
  <c r="W3714" i="1"/>
  <c r="W3713" i="1" s="1"/>
  <c r="W3712" i="1" s="1"/>
  <c r="W3711" i="1" s="1"/>
  <c r="W3963" i="1"/>
  <c r="W3962" i="1" s="1"/>
  <c r="W3941" i="1" s="1"/>
  <c r="AF2585" i="1"/>
  <c r="AF2379" i="1"/>
  <c r="AF2378" i="1" s="1"/>
  <c r="AF2377" i="1" s="1"/>
  <c r="W4332" i="1"/>
  <c r="AB574" i="1"/>
  <c r="AB573" i="1" s="1"/>
  <c r="AB289" i="1"/>
  <c r="AB288" i="1" s="1"/>
  <c r="AB287" i="1" s="1"/>
  <c r="W289" i="1"/>
  <c r="W288" i="1" s="1"/>
  <c r="W287" i="1" s="1"/>
  <c r="W653" i="1"/>
  <c r="W652" i="1" s="1"/>
  <c r="W651" i="1" s="1"/>
  <c r="W644" i="1" s="1"/>
  <c r="AF2140" i="1"/>
  <c r="AF2139" i="1" s="1"/>
  <c r="AF2138" i="1" s="1"/>
  <c r="AB506" i="1"/>
  <c r="AF920" i="1"/>
  <c r="AF919" i="1" s="1"/>
  <c r="AF918" i="1" s="1"/>
  <c r="W2021" i="1"/>
  <c r="W2013" i="1" s="1"/>
  <c r="AB1625" i="1"/>
  <c r="W4397" i="1"/>
  <c r="W4396" i="1" s="1"/>
  <c r="W4388" i="1" s="1"/>
  <c r="W4375" i="1" s="1"/>
  <c r="W2140" i="1"/>
  <c r="W2139" i="1" s="1"/>
  <c r="W2138" i="1" s="1"/>
  <c r="W4276" i="1"/>
  <c r="W506" i="1"/>
  <c r="AF2021" i="1"/>
  <c r="AF2013" i="1" s="1"/>
  <c r="W1401" i="1"/>
  <c r="W1400" i="1" s="1"/>
  <c r="W1399" i="1" s="1"/>
  <c r="W795" i="1"/>
  <c r="W794" i="1" s="1"/>
  <c r="AF2928" i="1"/>
  <c r="AF2927" i="1" s="1"/>
  <c r="W3667" i="1"/>
  <c r="W3666" i="1" s="1"/>
  <c r="W3654" i="1" s="1"/>
  <c r="W3653" i="1" s="1"/>
  <c r="W3652" i="1" s="1"/>
  <c r="W3626" i="1" s="1"/>
  <c r="AB1134" i="1"/>
  <c r="AB1889" i="1"/>
  <c r="AB1888" i="1" s="1"/>
  <c r="AB1887" i="1" s="1"/>
  <c r="AF1889" i="1"/>
  <c r="AF1888" i="1" s="1"/>
  <c r="AF1887" i="1" s="1"/>
  <c r="W3769" i="1"/>
  <c r="W3768" i="1" s="1"/>
  <c r="W3767" i="1" s="1"/>
  <c r="W3738" i="1" s="1"/>
  <c r="AF1868" i="1"/>
  <c r="W407" i="1"/>
  <c r="AF4332" i="1"/>
  <c r="W1925" i="1"/>
  <c r="AF537" i="1"/>
  <c r="AB470" i="1"/>
  <c r="AB1380" i="1"/>
  <c r="W2262" i="1"/>
  <c r="W2254" i="1" s="1"/>
  <c r="AF3464" i="1"/>
  <c r="AF3437" i="1" s="1"/>
  <c r="AB3606" i="1"/>
  <c r="AB3605" i="1" s="1"/>
  <c r="AB3604" i="1" s="1"/>
  <c r="AB3714" i="1"/>
  <c r="AB3713" i="1" s="1"/>
  <c r="AB3712" i="1" s="1"/>
  <c r="AB3711" i="1" s="1"/>
  <c r="W1134" i="1"/>
  <c r="W524" i="1"/>
  <c r="AB150" i="1"/>
  <c r="AB149" i="1" s="1"/>
  <c r="AB148" i="1" s="1"/>
  <c r="AB147" i="1" s="1"/>
  <c r="AB134" i="1" s="1"/>
  <c r="AB1197" i="1"/>
  <c r="AB1189" i="1" s="1"/>
  <c r="AF1644" i="1"/>
  <c r="AF1643" i="1" s="1"/>
  <c r="AF1642" i="1" s="1"/>
  <c r="AB4332" i="1"/>
  <c r="W2170" i="1"/>
  <c r="AF4221" i="1"/>
  <c r="AF4220" i="1" s="1"/>
  <c r="AF4219" i="1" s="1"/>
  <c r="AF4218" i="1" s="1"/>
  <c r="W1157" i="1"/>
  <c r="W1156" i="1" s="1"/>
  <c r="W1155" i="1" s="1"/>
  <c r="AB3990" i="1"/>
  <c r="AB3989" i="1" s="1"/>
  <c r="AB4086" i="1"/>
  <c r="AB4085" i="1" s="1"/>
  <c r="AB4084" i="1" s="1"/>
  <c r="AF745" i="1"/>
  <c r="AF728" i="1" s="1"/>
  <c r="AF978" i="1"/>
  <c r="AF977" i="1" s="1"/>
  <c r="W1676" i="1"/>
  <c r="AB3854" i="1"/>
  <c r="AB4397" i="1"/>
  <c r="AB4396" i="1" s="1"/>
  <c r="AB4388" i="1" s="1"/>
  <c r="AB4375" i="1" s="1"/>
  <c r="AB653" i="1"/>
  <c r="AB652" i="1" s="1"/>
  <c r="AB651" i="1" s="1"/>
  <c r="AB644" i="1" s="1"/>
  <c r="AB21" i="1"/>
  <c r="AB20" i="1" s="1"/>
  <c r="AB19" i="1" s="1"/>
  <c r="AB18" i="1" s="1"/>
  <c r="AB978" i="1"/>
  <c r="AB977" i="1" s="1"/>
  <c r="AF2358" i="1"/>
  <c r="W1030" i="1"/>
  <c r="W1022" i="1" s="1"/>
  <c r="AB1676" i="1"/>
  <c r="AB2358" i="1"/>
  <c r="W21" i="1"/>
  <c r="W20" i="1" s="1"/>
  <c r="W19" i="1" s="1"/>
  <c r="W18" i="1" s="1"/>
  <c r="AB90" i="1"/>
  <c r="AB89" i="1" s="1"/>
  <c r="W745" i="1"/>
  <c r="W728" i="1" s="1"/>
  <c r="W2379" i="1"/>
  <c r="W2378" i="1" s="1"/>
  <c r="W2377" i="1" s="1"/>
  <c r="AB3837" i="1"/>
  <c r="W920" i="1"/>
  <c r="W919" i="1" s="1"/>
  <c r="W918" i="1" s="1"/>
  <c r="AF245" i="1"/>
  <c r="AF229" i="1" s="1"/>
  <c r="W867" i="1"/>
  <c r="W866" i="1" s="1"/>
  <c r="W816" i="1" s="1"/>
  <c r="AB1644" i="1"/>
  <c r="AB1643" i="1" s="1"/>
  <c r="AB1642" i="1" s="1"/>
  <c r="W3854" i="1"/>
  <c r="M4419" i="1"/>
  <c r="AG4419" i="1" s="1"/>
  <c r="AK4419" i="1" s="1"/>
  <c r="BF4419" i="1" s="1"/>
  <c r="O4418" i="1"/>
  <c r="AI4418" i="1" s="1"/>
  <c r="AM4418" i="1" s="1"/>
  <c r="BH4418" i="1" s="1"/>
  <c r="N4418" i="1"/>
  <c r="AH4418" i="1" s="1"/>
  <c r="AL4418" i="1" s="1"/>
  <c r="BG4418" i="1" s="1"/>
  <c r="M4418" i="1"/>
  <c r="AG4418" i="1" s="1"/>
  <c r="AK4418" i="1" s="1"/>
  <c r="BF4418" i="1" s="1"/>
  <c r="O4415" i="1"/>
  <c r="AI4415" i="1" s="1"/>
  <c r="AM4415" i="1" s="1"/>
  <c r="BH4415" i="1" s="1"/>
  <c r="N4415" i="1"/>
  <c r="AH4415" i="1" s="1"/>
  <c r="AL4415" i="1" s="1"/>
  <c r="BG4415" i="1" s="1"/>
  <c r="M4415" i="1"/>
  <c r="AG4415" i="1" s="1"/>
  <c r="AK4415" i="1" s="1"/>
  <c r="BF4415" i="1" s="1"/>
  <c r="O4410" i="1"/>
  <c r="AI4410" i="1" s="1"/>
  <c r="AM4410" i="1" s="1"/>
  <c r="BH4410" i="1" s="1"/>
  <c r="N4410" i="1"/>
  <c r="AH4410" i="1" s="1"/>
  <c r="AL4410" i="1" s="1"/>
  <c r="BG4410" i="1" s="1"/>
  <c r="M4410" i="1"/>
  <c r="AG4410" i="1" s="1"/>
  <c r="AK4410" i="1" s="1"/>
  <c r="BF4410" i="1" s="1"/>
  <c r="O4407" i="1"/>
  <c r="AI4407" i="1" s="1"/>
  <c r="AM4407" i="1" s="1"/>
  <c r="BH4407" i="1" s="1"/>
  <c r="N4407" i="1"/>
  <c r="AH4407" i="1" s="1"/>
  <c r="AL4407" i="1" s="1"/>
  <c r="BG4407" i="1" s="1"/>
  <c r="M4407" i="1"/>
  <c r="AG4407" i="1" s="1"/>
  <c r="AK4407" i="1" s="1"/>
  <c r="BF4407" i="1" s="1"/>
  <c r="O4404" i="1"/>
  <c r="AI4404" i="1" s="1"/>
  <c r="AM4404" i="1" s="1"/>
  <c r="BH4404" i="1" s="1"/>
  <c r="N4404" i="1"/>
  <c r="AH4404" i="1" s="1"/>
  <c r="AL4404" i="1" s="1"/>
  <c r="BG4404" i="1" s="1"/>
  <c r="M4404" i="1"/>
  <c r="AG4404" i="1" s="1"/>
  <c r="AK4404" i="1" s="1"/>
  <c r="BF4404" i="1" s="1"/>
  <c r="O4402" i="1"/>
  <c r="AI4402" i="1" s="1"/>
  <c r="AM4402" i="1" s="1"/>
  <c r="BH4402" i="1" s="1"/>
  <c r="N4402" i="1"/>
  <c r="AH4402" i="1" s="1"/>
  <c r="AL4402" i="1" s="1"/>
  <c r="BG4402" i="1" s="1"/>
  <c r="M4402" i="1"/>
  <c r="AG4402" i="1" s="1"/>
  <c r="AK4402" i="1" s="1"/>
  <c r="BF4402" i="1" s="1"/>
  <c r="O4395" i="1"/>
  <c r="AI4395" i="1" s="1"/>
  <c r="AM4395" i="1" s="1"/>
  <c r="BH4395" i="1" s="1"/>
  <c r="N4395" i="1"/>
  <c r="AH4395" i="1" s="1"/>
  <c r="AL4395" i="1" s="1"/>
  <c r="BG4395" i="1" s="1"/>
  <c r="M4395" i="1"/>
  <c r="AG4395" i="1" s="1"/>
  <c r="AK4395" i="1" s="1"/>
  <c r="BF4395" i="1" s="1"/>
  <c r="O4387" i="1"/>
  <c r="AI4387" i="1" s="1"/>
  <c r="AM4387" i="1" s="1"/>
  <c r="BH4387" i="1" s="1"/>
  <c r="N4387" i="1"/>
  <c r="AH4387" i="1" s="1"/>
  <c r="AL4387" i="1" s="1"/>
  <c r="BG4387" i="1" s="1"/>
  <c r="M4387" i="1"/>
  <c r="AG4387" i="1" s="1"/>
  <c r="AK4387" i="1" s="1"/>
  <c r="BF4387" i="1" s="1"/>
  <c r="O4385" i="1"/>
  <c r="AI4385" i="1" s="1"/>
  <c r="AM4385" i="1" s="1"/>
  <c r="BH4385" i="1" s="1"/>
  <c r="N4385" i="1"/>
  <c r="AH4385" i="1" s="1"/>
  <c r="AL4385" i="1" s="1"/>
  <c r="BG4385" i="1" s="1"/>
  <c r="M4385" i="1"/>
  <c r="AG4385" i="1" s="1"/>
  <c r="AK4385" i="1" s="1"/>
  <c r="BF4385" i="1" s="1"/>
  <c r="O4382" i="1"/>
  <c r="AI4382" i="1" s="1"/>
  <c r="AM4382" i="1" s="1"/>
  <c r="BH4382" i="1" s="1"/>
  <c r="N4382" i="1"/>
  <c r="AH4382" i="1" s="1"/>
  <c r="AL4382" i="1" s="1"/>
  <c r="BG4382" i="1" s="1"/>
  <c r="M4382" i="1"/>
  <c r="AG4382" i="1" s="1"/>
  <c r="AK4382" i="1" s="1"/>
  <c r="BF4382" i="1" s="1"/>
  <c r="O4374" i="1"/>
  <c r="AI4374" i="1" s="1"/>
  <c r="AM4374" i="1" s="1"/>
  <c r="BH4374" i="1" s="1"/>
  <c r="N4374" i="1"/>
  <c r="AH4374" i="1" s="1"/>
  <c r="AL4374" i="1" s="1"/>
  <c r="BG4374" i="1" s="1"/>
  <c r="M4374" i="1"/>
  <c r="AG4374" i="1" s="1"/>
  <c r="AK4374" i="1" s="1"/>
  <c r="BF4374" i="1" s="1"/>
  <c r="O4372" i="1"/>
  <c r="AI4372" i="1" s="1"/>
  <c r="AM4372" i="1" s="1"/>
  <c r="BH4372" i="1" s="1"/>
  <c r="N4372" i="1"/>
  <c r="AH4372" i="1" s="1"/>
  <c r="AL4372" i="1" s="1"/>
  <c r="BG4372" i="1" s="1"/>
  <c r="M4372" i="1"/>
  <c r="AG4372" i="1" s="1"/>
  <c r="AK4372" i="1" s="1"/>
  <c r="BF4372" i="1" s="1"/>
  <c r="O4367" i="1"/>
  <c r="AI4367" i="1" s="1"/>
  <c r="AM4367" i="1" s="1"/>
  <c r="BH4367" i="1" s="1"/>
  <c r="N4367" i="1"/>
  <c r="AH4367" i="1" s="1"/>
  <c r="AL4367" i="1" s="1"/>
  <c r="BG4367" i="1" s="1"/>
  <c r="M4367" i="1"/>
  <c r="AG4367" i="1" s="1"/>
  <c r="AK4367" i="1" s="1"/>
  <c r="BF4367" i="1" s="1"/>
  <c r="O4360" i="1"/>
  <c r="AI4360" i="1" s="1"/>
  <c r="AM4360" i="1" s="1"/>
  <c r="BH4360" i="1" s="1"/>
  <c r="N4360" i="1"/>
  <c r="AH4360" i="1" s="1"/>
  <c r="AL4360" i="1" s="1"/>
  <c r="BG4360" i="1" s="1"/>
  <c r="M4360" i="1"/>
  <c r="AG4360" i="1" s="1"/>
  <c r="AK4360" i="1" s="1"/>
  <c r="BF4360" i="1" s="1"/>
  <c r="O4357" i="1"/>
  <c r="AI4357" i="1" s="1"/>
  <c r="AM4357" i="1" s="1"/>
  <c r="BH4357" i="1" s="1"/>
  <c r="N4357" i="1"/>
  <c r="AH4357" i="1" s="1"/>
  <c r="AL4357" i="1" s="1"/>
  <c r="BG4357" i="1" s="1"/>
  <c r="M4357" i="1"/>
  <c r="AG4357" i="1" s="1"/>
  <c r="AK4357" i="1" s="1"/>
  <c r="BF4357" i="1" s="1"/>
  <c r="O4350" i="1"/>
  <c r="AI4350" i="1" s="1"/>
  <c r="AM4350" i="1" s="1"/>
  <c r="BH4350" i="1" s="1"/>
  <c r="N4350" i="1"/>
  <c r="AH4350" i="1" s="1"/>
  <c r="AL4350" i="1" s="1"/>
  <c r="BG4350" i="1" s="1"/>
  <c r="M4350" i="1"/>
  <c r="AG4350" i="1" s="1"/>
  <c r="AK4350" i="1" s="1"/>
  <c r="BF4350" i="1" s="1"/>
  <c r="O4347" i="1"/>
  <c r="AI4347" i="1" s="1"/>
  <c r="AM4347" i="1" s="1"/>
  <c r="BH4347" i="1" s="1"/>
  <c r="N4347" i="1"/>
  <c r="AH4347" i="1" s="1"/>
  <c r="AL4347" i="1" s="1"/>
  <c r="BG4347" i="1" s="1"/>
  <c r="M4347" i="1"/>
  <c r="AG4347" i="1" s="1"/>
  <c r="AK4347" i="1" s="1"/>
  <c r="BF4347" i="1" s="1"/>
  <c r="O4344" i="1"/>
  <c r="AI4344" i="1" s="1"/>
  <c r="AM4344" i="1" s="1"/>
  <c r="BH4344" i="1" s="1"/>
  <c r="N4344" i="1"/>
  <c r="AH4344" i="1" s="1"/>
  <c r="AL4344" i="1" s="1"/>
  <c r="BG4344" i="1" s="1"/>
  <c r="M4344" i="1"/>
  <c r="AG4344" i="1" s="1"/>
  <c r="AK4344" i="1" s="1"/>
  <c r="BF4344" i="1" s="1"/>
  <c r="O4341" i="1"/>
  <c r="AI4341" i="1" s="1"/>
  <c r="AM4341" i="1" s="1"/>
  <c r="BH4341" i="1" s="1"/>
  <c r="N4341" i="1"/>
  <c r="AH4341" i="1" s="1"/>
  <c r="AL4341" i="1" s="1"/>
  <c r="BG4341" i="1" s="1"/>
  <c r="M4341" i="1"/>
  <c r="AG4341" i="1" s="1"/>
  <c r="AK4341" i="1" s="1"/>
  <c r="BF4341" i="1" s="1"/>
  <c r="O4339" i="1"/>
  <c r="AI4339" i="1" s="1"/>
  <c r="AM4339" i="1" s="1"/>
  <c r="BH4339" i="1" s="1"/>
  <c r="N4339" i="1"/>
  <c r="AH4339" i="1" s="1"/>
  <c r="AL4339" i="1" s="1"/>
  <c r="BG4339" i="1" s="1"/>
  <c r="M4339" i="1"/>
  <c r="AG4339" i="1" s="1"/>
  <c r="AK4339" i="1" s="1"/>
  <c r="BF4339" i="1" s="1"/>
  <c r="O4331" i="1"/>
  <c r="AI4331" i="1" s="1"/>
  <c r="AM4331" i="1" s="1"/>
  <c r="BH4331" i="1" s="1"/>
  <c r="N4331" i="1"/>
  <c r="AH4331" i="1" s="1"/>
  <c r="AL4331" i="1" s="1"/>
  <c r="BG4331" i="1" s="1"/>
  <c r="M4331" i="1"/>
  <c r="AG4331" i="1" s="1"/>
  <c r="AK4331" i="1" s="1"/>
  <c r="BF4331" i="1" s="1"/>
  <c r="O4329" i="1"/>
  <c r="AI4329" i="1" s="1"/>
  <c r="AM4329" i="1" s="1"/>
  <c r="BH4329" i="1" s="1"/>
  <c r="N4329" i="1"/>
  <c r="AH4329" i="1" s="1"/>
  <c r="AL4329" i="1" s="1"/>
  <c r="BG4329" i="1" s="1"/>
  <c r="M4329" i="1"/>
  <c r="AG4329" i="1" s="1"/>
  <c r="AK4329" i="1" s="1"/>
  <c r="BF4329" i="1" s="1"/>
  <c r="O4327" i="1"/>
  <c r="AI4327" i="1" s="1"/>
  <c r="AM4327" i="1" s="1"/>
  <c r="BH4327" i="1" s="1"/>
  <c r="N4327" i="1"/>
  <c r="AH4327" i="1" s="1"/>
  <c r="AL4327" i="1" s="1"/>
  <c r="BG4327" i="1" s="1"/>
  <c r="M4327" i="1"/>
  <c r="AG4327" i="1" s="1"/>
  <c r="AK4327" i="1" s="1"/>
  <c r="BF4327" i="1" s="1"/>
  <c r="O4314" i="1"/>
  <c r="AI4314" i="1" s="1"/>
  <c r="AM4314" i="1" s="1"/>
  <c r="BH4314" i="1" s="1"/>
  <c r="N4314" i="1"/>
  <c r="AH4314" i="1" s="1"/>
  <c r="AL4314" i="1" s="1"/>
  <c r="BG4314" i="1" s="1"/>
  <c r="M4314" i="1"/>
  <c r="AG4314" i="1" s="1"/>
  <c r="AK4314" i="1" s="1"/>
  <c r="BF4314" i="1" s="1"/>
  <c r="O4312" i="1"/>
  <c r="AI4312" i="1" s="1"/>
  <c r="AM4312" i="1" s="1"/>
  <c r="BH4312" i="1" s="1"/>
  <c r="N4312" i="1"/>
  <c r="AH4312" i="1" s="1"/>
  <c r="AL4312" i="1" s="1"/>
  <c r="BG4312" i="1" s="1"/>
  <c r="M4312" i="1"/>
  <c r="AG4312" i="1" s="1"/>
  <c r="AK4312" i="1" s="1"/>
  <c r="BF4312" i="1" s="1"/>
  <c r="O4301" i="1"/>
  <c r="AI4301" i="1" s="1"/>
  <c r="AM4301" i="1" s="1"/>
  <c r="BH4301" i="1" s="1"/>
  <c r="N4301" i="1"/>
  <c r="AH4301" i="1" s="1"/>
  <c r="AL4301" i="1" s="1"/>
  <c r="BG4301" i="1" s="1"/>
  <c r="M4301" i="1"/>
  <c r="AG4301" i="1" s="1"/>
  <c r="AK4301" i="1" s="1"/>
  <c r="BF4301" i="1" s="1"/>
  <c r="O4298" i="1"/>
  <c r="AI4298" i="1" s="1"/>
  <c r="AM4298" i="1" s="1"/>
  <c r="BH4298" i="1" s="1"/>
  <c r="N4298" i="1"/>
  <c r="AH4298" i="1" s="1"/>
  <c r="AL4298" i="1" s="1"/>
  <c r="BG4298" i="1" s="1"/>
  <c r="M4298" i="1"/>
  <c r="AG4298" i="1" s="1"/>
  <c r="AK4298" i="1" s="1"/>
  <c r="BF4298" i="1" s="1"/>
  <c r="O4294" i="1"/>
  <c r="AI4294" i="1" s="1"/>
  <c r="AM4294" i="1" s="1"/>
  <c r="BH4294" i="1" s="1"/>
  <c r="N4294" i="1"/>
  <c r="AH4294" i="1" s="1"/>
  <c r="AL4294" i="1" s="1"/>
  <c r="BG4294" i="1" s="1"/>
  <c r="M4294" i="1"/>
  <c r="AG4294" i="1" s="1"/>
  <c r="AK4294" i="1" s="1"/>
  <c r="BF4294" i="1" s="1"/>
  <c r="O4292" i="1"/>
  <c r="AI4292" i="1" s="1"/>
  <c r="AM4292" i="1" s="1"/>
  <c r="BH4292" i="1" s="1"/>
  <c r="N4292" i="1"/>
  <c r="AH4292" i="1" s="1"/>
  <c r="AL4292" i="1" s="1"/>
  <c r="BG4292" i="1" s="1"/>
  <c r="M4292" i="1"/>
  <c r="AG4292" i="1" s="1"/>
  <c r="AK4292" i="1" s="1"/>
  <c r="BF4292" i="1" s="1"/>
  <c r="O4289" i="1"/>
  <c r="AI4289" i="1" s="1"/>
  <c r="AM4289" i="1" s="1"/>
  <c r="BH4289" i="1" s="1"/>
  <c r="N4289" i="1"/>
  <c r="AH4289" i="1" s="1"/>
  <c r="AL4289" i="1" s="1"/>
  <c r="BG4289" i="1" s="1"/>
  <c r="M4289" i="1"/>
  <c r="AG4289" i="1" s="1"/>
  <c r="AK4289" i="1" s="1"/>
  <c r="BF4289" i="1" s="1"/>
  <c r="O4283" i="1"/>
  <c r="AI4283" i="1" s="1"/>
  <c r="AM4283" i="1" s="1"/>
  <c r="BH4283" i="1" s="1"/>
  <c r="N4283" i="1"/>
  <c r="AH4283" i="1" s="1"/>
  <c r="AL4283" i="1" s="1"/>
  <c r="BG4283" i="1" s="1"/>
  <c r="M4283" i="1"/>
  <c r="AG4283" i="1" s="1"/>
  <c r="AK4283" i="1" s="1"/>
  <c r="BF4283" i="1" s="1"/>
  <c r="O4280" i="1"/>
  <c r="AI4280" i="1" s="1"/>
  <c r="AM4280" i="1" s="1"/>
  <c r="BH4280" i="1" s="1"/>
  <c r="N4280" i="1"/>
  <c r="AH4280" i="1" s="1"/>
  <c r="AL4280" i="1" s="1"/>
  <c r="BG4280" i="1" s="1"/>
  <c r="M4280" i="1"/>
  <c r="AG4280" i="1" s="1"/>
  <c r="AK4280" i="1" s="1"/>
  <c r="BF4280" i="1" s="1"/>
  <c r="O4267" i="1"/>
  <c r="AI4267" i="1" s="1"/>
  <c r="AM4267" i="1" s="1"/>
  <c r="BH4267" i="1" s="1"/>
  <c r="N4267" i="1"/>
  <c r="AH4267" i="1" s="1"/>
  <c r="AL4267" i="1" s="1"/>
  <c r="BG4267" i="1" s="1"/>
  <c r="M4267" i="1"/>
  <c r="AG4267" i="1" s="1"/>
  <c r="AK4267" i="1" s="1"/>
  <c r="BF4267" i="1" s="1"/>
  <c r="O4265" i="1"/>
  <c r="AI4265" i="1" s="1"/>
  <c r="AM4265" i="1" s="1"/>
  <c r="BH4265" i="1" s="1"/>
  <c r="N4265" i="1"/>
  <c r="AH4265" i="1" s="1"/>
  <c r="AL4265" i="1" s="1"/>
  <c r="BG4265" i="1" s="1"/>
  <c r="M4265" i="1"/>
  <c r="AG4265" i="1" s="1"/>
  <c r="AK4265" i="1" s="1"/>
  <c r="BF4265" i="1" s="1"/>
  <c r="O4262" i="1"/>
  <c r="AI4262" i="1" s="1"/>
  <c r="AM4262" i="1" s="1"/>
  <c r="BH4262" i="1" s="1"/>
  <c r="N4262" i="1"/>
  <c r="AH4262" i="1" s="1"/>
  <c r="AL4262" i="1" s="1"/>
  <c r="BG4262" i="1" s="1"/>
  <c r="M4262" i="1"/>
  <c r="AG4262" i="1" s="1"/>
  <c r="AK4262" i="1" s="1"/>
  <c r="BF4262" i="1" s="1"/>
  <c r="O4257" i="1"/>
  <c r="AI4257" i="1" s="1"/>
  <c r="AM4257" i="1" s="1"/>
  <c r="BH4257" i="1" s="1"/>
  <c r="N4257" i="1"/>
  <c r="AH4257" i="1" s="1"/>
  <c r="AL4257" i="1" s="1"/>
  <c r="BG4257" i="1" s="1"/>
  <c r="M4257" i="1"/>
  <c r="AG4257" i="1" s="1"/>
  <c r="AK4257" i="1" s="1"/>
  <c r="BF4257" i="1" s="1"/>
  <c r="O4249" i="1"/>
  <c r="AI4249" i="1" s="1"/>
  <c r="AM4249" i="1" s="1"/>
  <c r="BH4249" i="1" s="1"/>
  <c r="N4249" i="1"/>
  <c r="AH4249" i="1" s="1"/>
  <c r="AL4249" i="1" s="1"/>
  <c r="BG4249" i="1" s="1"/>
  <c r="M4249" i="1"/>
  <c r="AG4249" i="1" s="1"/>
  <c r="AK4249" i="1" s="1"/>
  <c r="BF4249" i="1" s="1"/>
  <c r="O4246" i="1"/>
  <c r="AI4246" i="1" s="1"/>
  <c r="AM4246" i="1" s="1"/>
  <c r="BH4246" i="1" s="1"/>
  <c r="N4246" i="1"/>
  <c r="AH4246" i="1" s="1"/>
  <c r="AL4246" i="1" s="1"/>
  <c r="BG4246" i="1" s="1"/>
  <c r="M4246" i="1"/>
  <c r="AG4246" i="1" s="1"/>
  <c r="AK4246" i="1" s="1"/>
  <c r="BF4246" i="1" s="1"/>
  <c r="O4243" i="1"/>
  <c r="AI4243" i="1" s="1"/>
  <c r="AM4243" i="1" s="1"/>
  <c r="BH4243" i="1" s="1"/>
  <c r="N4243" i="1"/>
  <c r="AH4243" i="1" s="1"/>
  <c r="AL4243" i="1" s="1"/>
  <c r="BG4243" i="1" s="1"/>
  <c r="M4243" i="1"/>
  <c r="AG4243" i="1" s="1"/>
  <c r="AK4243" i="1" s="1"/>
  <c r="BF4243" i="1" s="1"/>
  <c r="O4237" i="1"/>
  <c r="AI4237" i="1" s="1"/>
  <c r="AM4237" i="1" s="1"/>
  <c r="BH4237" i="1" s="1"/>
  <c r="N4237" i="1"/>
  <c r="AH4237" i="1" s="1"/>
  <c r="AL4237" i="1" s="1"/>
  <c r="BG4237" i="1" s="1"/>
  <c r="M4237" i="1"/>
  <c r="AG4237" i="1" s="1"/>
  <c r="AK4237" i="1" s="1"/>
  <c r="BF4237" i="1" s="1"/>
  <c r="O4235" i="1"/>
  <c r="AI4235" i="1" s="1"/>
  <c r="AM4235" i="1" s="1"/>
  <c r="BH4235" i="1" s="1"/>
  <c r="N4235" i="1"/>
  <c r="AH4235" i="1" s="1"/>
  <c r="AL4235" i="1" s="1"/>
  <c r="BG4235" i="1" s="1"/>
  <c r="M4235" i="1"/>
  <c r="AG4235" i="1" s="1"/>
  <c r="AK4235" i="1" s="1"/>
  <c r="BF4235" i="1" s="1"/>
  <c r="O4232" i="1"/>
  <c r="AI4232" i="1" s="1"/>
  <c r="AM4232" i="1" s="1"/>
  <c r="BH4232" i="1" s="1"/>
  <c r="N4232" i="1"/>
  <c r="AH4232" i="1" s="1"/>
  <c r="AL4232" i="1" s="1"/>
  <c r="BG4232" i="1" s="1"/>
  <c r="M4232" i="1"/>
  <c r="AG4232" i="1" s="1"/>
  <c r="AK4232" i="1" s="1"/>
  <c r="BF4232" i="1" s="1"/>
  <c r="O4228" i="1"/>
  <c r="AI4228" i="1" s="1"/>
  <c r="AM4228" i="1" s="1"/>
  <c r="BH4228" i="1" s="1"/>
  <c r="N4228" i="1"/>
  <c r="AH4228" i="1" s="1"/>
  <c r="AL4228" i="1" s="1"/>
  <c r="BG4228" i="1" s="1"/>
  <c r="M4228" i="1"/>
  <c r="AG4228" i="1" s="1"/>
  <c r="AK4228" i="1" s="1"/>
  <c r="BF4228" i="1" s="1"/>
  <c r="O4225" i="1"/>
  <c r="AI4225" i="1" s="1"/>
  <c r="AM4225" i="1" s="1"/>
  <c r="BH4225" i="1" s="1"/>
  <c r="N4225" i="1"/>
  <c r="AH4225" i="1" s="1"/>
  <c r="AL4225" i="1" s="1"/>
  <c r="BG4225" i="1" s="1"/>
  <c r="M4225" i="1"/>
  <c r="AG4225" i="1" s="1"/>
  <c r="AK4225" i="1" s="1"/>
  <c r="BF4225" i="1" s="1"/>
  <c r="O4217" i="1"/>
  <c r="AI4217" i="1" s="1"/>
  <c r="AM4217" i="1" s="1"/>
  <c r="BH4217" i="1" s="1"/>
  <c r="N4217" i="1"/>
  <c r="AH4217" i="1" s="1"/>
  <c r="AL4217" i="1" s="1"/>
  <c r="BG4217" i="1" s="1"/>
  <c r="M4217" i="1"/>
  <c r="AG4217" i="1" s="1"/>
  <c r="AK4217" i="1" s="1"/>
  <c r="BF4217" i="1" s="1"/>
  <c r="O4215" i="1"/>
  <c r="AI4215" i="1" s="1"/>
  <c r="AM4215" i="1" s="1"/>
  <c r="BH4215" i="1" s="1"/>
  <c r="N4215" i="1"/>
  <c r="AH4215" i="1" s="1"/>
  <c r="AL4215" i="1" s="1"/>
  <c r="BG4215" i="1" s="1"/>
  <c r="M4215" i="1"/>
  <c r="AG4215" i="1" s="1"/>
  <c r="AK4215" i="1" s="1"/>
  <c r="BF4215" i="1" s="1"/>
  <c r="O4212" i="1"/>
  <c r="AI4212" i="1" s="1"/>
  <c r="AM4212" i="1" s="1"/>
  <c r="BH4212" i="1" s="1"/>
  <c r="N4212" i="1"/>
  <c r="AH4212" i="1" s="1"/>
  <c r="AL4212" i="1" s="1"/>
  <c r="BG4212" i="1" s="1"/>
  <c r="M4212" i="1"/>
  <c r="AG4212" i="1" s="1"/>
  <c r="AK4212" i="1" s="1"/>
  <c r="BF4212" i="1" s="1"/>
  <c r="O4208" i="1"/>
  <c r="AI4208" i="1" s="1"/>
  <c r="AM4208" i="1" s="1"/>
  <c r="BH4208" i="1" s="1"/>
  <c r="N4208" i="1"/>
  <c r="AH4208" i="1" s="1"/>
  <c r="AL4208" i="1" s="1"/>
  <c r="BG4208" i="1" s="1"/>
  <c r="M4208" i="1"/>
  <c r="AG4208" i="1" s="1"/>
  <c r="AK4208" i="1" s="1"/>
  <c r="BF4208" i="1" s="1"/>
  <c r="O4200" i="1"/>
  <c r="AI4200" i="1" s="1"/>
  <c r="AM4200" i="1" s="1"/>
  <c r="BH4200" i="1" s="1"/>
  <c r="N4200" i="1"/>
  <c r="AH4200" i="1" s="1"/>
  <c r="AL4200" i="1" s="1"/>
  <c r="BG4200" i="1" s="1"/>
  <c r="M4200" i="1"/>
  <c r="AG4200" i="1" s="1"/>
  <c r="AK4200" i="1" s="1"/>
  <c r="BF4200" i="1" s="1"/>
  <c r="O4198" i="1"/>
  <c r="AI4198" i="1" s="1"/>
  <c r="AM4198" i="1" s="1"/>
  <c r="BH4198" i="1" s="1"/>
  <c r="N4198" i="1"/>
  <c r="AH4198" i="1" s="1"/>
  <c r="AL4198" i="1" s="1"/>
  <c r="BG4198" i="1" s="1"/>
  <c r="M4198" i="1"/>
  <c r="AG4198" i="1" s="1"/>
  <c r="AK4198" i="1" s="1"/>
  <c r="BF4198" i="1" s="1"/>
  <c r="O4196" i="1"/>
  <c r="AI4196" i="1" s="1"/>
  <c r="AM4196" i="1" s="1"/>
  <c r="BH4196" i="1" s="1"/>
  <c r="N4196" i="1"/>
  <c r="AH4196" i="1" s="1"/>
  <c r="AL4196" i="1" s="1"/>
  <c r="BG4196" i="1" s="1"/>
  <c r="M4196" i="1"/>
  <c r="AG4196" i="1" s="1"/>
  <c r="AK4196" i="1" s="1"/>
  <c r="BF4196" i="1" s="1"/>
  <c r="O4193" i="1"/>
  <c r="AI4193" i="1" s="1"/>
  <c r="AM4193" i="1" s="1"/>
  <c r="BH4193" i="1" s="1"/>
  <c r="N4193" i="1"/>
  <c r="AH4193" i="1" s="1"/>
  <c r="AL4193" i="1" s="1"/>
  <c r="BG4193" i="1" s="1"/>
  <c r="M4193" i="1"/>
  <c r="AG4193" i="1" s="1"/>
  <c r="AK4193" i="1" s="1"/>
  <c r="BF4193" i="1" s="1"/>
  <c r="O4189" i="1"/>
  <c r="AI4189" i="1" s="1"/>
  <c r="AM4189" i="1" s="1"/>
  <c r="BH4189" i="1" s="1"/>
  <c r="N4189" i="1"/>
  <c r="AH4189" i="1" s="1"/>
  <c r="AL4189" i="1" s="1"/>
  <c r="BG4189" i="1" s="1"/>
  <c r="M4189" i="1"/>
  <c r="AG4189" i="1" s="1"/>
  <c r="AK4189" i="1" s="1"/>
  <c r="BF4189" i="1" s="1"/>
  <c r="O4181" i="1"/>
  <c r="AI4181" i="1" s="1"/>
  <c r="AM4181" i="1" s="1"/>
  <c r="BH4181" i="1" s="1"/>
  <c r="N4181" i="1"/>
  <c r="AH4181" i="1" s="1"/>
  <c r="AL4181" i="1" s="1"/>
  <c r="BG4181" i="1" s="1"/>
  <c r="M4181" i="1"/>
  <c r="AG4181" i="1" s="1"/>
  <c r="AK4181" i="1" s="1"/>
  <c r="BF4181" i="1" s="1"/>
  <c r="O4178" i="1"/>
  <c r="AI4178" i="1" s="1"/>
  <c r="AM4178" i="1" s="1"/>
  <c r="BH4178" i="1" s="1"/>
  <c r="N4178" i="1"/>
  <c r="AH4178" i="1" s="1"/>
  <c r="AL4178" i="1" s="1"/>
  <c r="BG4178" i="1" s="1"/>
  <c r="M4178" i="1"/>
  <c r="AG4178" i="1" s="1"/>
  <c r="AK4178" i="1" s="1"/>
  <c r="BF4178" i="1" s="1"/>
  <c r="O4173" i="1"/>
  <c r="AI4173" i="1" s="1"/>
  <c r="AM4173" i="1" s="1"/>
  <c r="BH4173" i="1" s="1"/>
  <c r="N4173" i="1"/>
  <c r="AH4173" i="1" s="1"/>
  <c r="AL4173" i="1" s="1"/>
  <c r="BG4173" i="1" s="1"/>
  <c r="M4173" i="1"/>
  <c r="AG4173" i="1" s="1"/>
  <c r="AK4173" i="1" s="1"/>
  <c r="BF4173" i="1" s="1"/>
  <c r="O4171" i="1"/>
  <c r="AI4171" i="1" s="1"/>
  <c r="AM4171" i="1" s="1"/>
  <c r="BH4171" i="1" s="1"/>
  <c r="N4171" i="1"/>
  <c r="AH4171" i="1" s="1"/>
  <c r="AL4171" i="1" s="1"/>
  <c r="BG4171" i="1" s="1"/>
  <c r="M4171" i="1"/>
  <c r="AG4171" i="1" s="1"/>
  <c r="AK4171" i="1" s="1"/>
  <c r="BF4171" i="1" s="1"/>
  <c r="O4165" i="1"/>
  <c r="AI4165" i="1" s="1"/>
  <c r="AM4165" i="1" s="1"/>
  <c r="BH4165" i="1" s="1"/>
  <c r="N4165" i="1"/>
  <c r="AH4165" i="1" s="1"/>
  <c r="AL4165" i="1" s="1"/>
  <c r="BG4165" i="1" s="1"/>
  <c r="M4165" i="1"/>
  <c r="AG4165" i="1" s="1"/>
  <c r="AK4165" i="1" s="1"/>
  <c r="BF4165" i="1" s="1"/>
  <c r="O4162" i="1"/>
  <c r="AI4162" i="1" s="1"/>
  <c r="AM4162" i="1" s="1"/>
  <c r="BH4162" i="1" s="1"/>
  <c r="N4162" i="1"/>
  <c r="AH4162" i="1" s="1"/>
  <c r="AL4162" i="1" s="1"/>
  <c r="BG4162" i="1" s="1"/>
  <c r="M4162" i="1"/>
  <c r="AG4162" i="1" s="1"/>
  <c r="AK4162" i="1" s="1"/>
  <c r="BF4162" i="1" s="1"/>
  <c r="O4155" i="1"/>
  <c r="AI4155" i="1" s="1"/>
  <c r="AM4155" i="1" s="1"/>
  <c r="BH4155" i="1" s="1"/>
  <c r="N4155" i="1"/>
  <c r="AH4155" i="1" s="1"/>
  <c r="AL4155" i="1" s="1"/>
  <c r="BG4155" i="1" s="1"/>
  <c r="M4155" i="1"/>
  <c r="AG4155" i="1" s="1"/>
  <c r="AK4155" i="1" s="1"/>
  <c r="BF4155" i="1" s="1"/>
  <c r="O4152" i="1"/>
  <c r="AI4152" i="1" s="1"/>
  <c r="AM4152" i="1" s="1"/>
  <c r="BH4152" i="1" s="1"/>
  <c r="N4152" i="1"/>
  <c r="AH4152" i="1" s="1"/>
  <c r="AL4152" i="1" s="1"/>
  <c r="BG4152" i="1" s="1"/>
  <c r="M4152" i="1"/>
  <c r="AG4152" i="1" s="1"/>
  <c r="AK4152" i="1" s="1"/>
  <c r="BF4152" i="1" s="1"/>
  <c r="O4144" i="1"/>
  <c r="AI4144" i="1" s="1"/>
  <c r="AM4144" i="1" s="1"/>
  <c r="BH4144" i="1" s="1"/>
  <c r="N4144" i="1"/>
  <c r="AH4144" i="1" s="1"/>
  <c r="AL4144" i="1" s="1"/>
  <c r="BG4144" i="1" s="1"/>
  <c r="M4144" i="1"/>
  <c r="AG4144" i="1" s="1"/>
  <c r="AK4144" i="1" s="1"/>
  <c r="BF4144" i="1" s="1"/>
  <c r="O4141" i="1"/>
  <c r="AI4141" i="1" s="1"/>
  <c r="AM4141" i="1" s="1"/>
  <c r="BH4141" i="1" s="1"/>
  <c r="N4141" i="1"/>
  <c r="AH4141" i="1" s="1"/>
  <c r="AL4141" i="1" s="1"/>
  <c r="BG4141" i="1" s="1"/>
  <c r="M4141" i="1"/>
  <c r="AG4141" i="1" s="1"/>
  <c r="AK4141" i="1" s="1"/>
  <c r="BF4141" i="1" s="1"/>
  <c r="O4134" i="1"/>
  <c r="AI4134" i="1" s="1"/>
  <c r="AM4134" i="1" s="1"/>
  <c r="BH4134" i="1" s="1"/>
  <c r="N4134" i="1"/>
  <c r="AH4134" i="1" s="1"/>
  <c r="AL4134" i="1" s="1"/>
  <c r="BG4134" i="1" s="1"/>
  <c r="M4134" i="1"/>
  <c r="AG4134" i="1" s="1"/>
  <c r="AK4134" i="1" s="1"/>
  <c r="BF4134" i="1" s="1"/>
  <c r="O4133" i="1"/>
  <c r="AI4133" i="1" s="1"/>
  <c r="AM4133" i="1" s="1"/>
  <c r="BH4133" i="1" s="1"/>
  <c r="N4133" i="1"/>
  <c r="AH4133" i="1" s="1"/>
  <c r="AL4133" i="1" s="1"/>
  <c r="BG4133" i="1" s="1"/>
  <c r="M4133" i="1"/>
  <c r="AG4133" i="1" s="1"/>
  <c r="AK4133" i="1" s="1"/>
  <c r="BF4133" i="1" s="1"/>
  <c r="O4121" i="1"/>
  <c r="AI4121" i="1" s="1"/>
  <c r="AM4121" i="1" s="1"/>
  <c r="BH4121" i="1" s="1"/>
  <c r="N4121" i="1"/>
  <c r="AH4121" i="1" s="1"/>
  <c r="AL4121" i="1" s="1"/>
  <c r="BG4121" i="1" s="1"/>
  <c r="M4121" i="1"/>
  <c r="AG4121" i="1" s="1"/>
  <c r="AK4121" i="1" s="1"/>
  <c r="BF4121" i="1" s="1"/>
  <c r="O4120" i="1"/>
  <c r="AI4120" i="1" s="1"/>
  <c r="AM4120" i="1" s="1"/>
  <c r="BH4120" i="1" s="1"/>
  <c r="N4120" i="1"/>
  <c r="AH4120" i="1" s="1"/>
  <c r="AL4120" i="1" s="1"/>
  <c r="BG4120" i="1" s="1"/>
  <c r="M4120" i="1"/>
  <c r="AG4120" i="1" s="1"/>
  <c r="AK4120" i="1" s="1"/>
  <c r="BF4120" i="1" s="1"/>
  <c r="O4117" i="1"/>
  <c r="AI4117" i="1" s="1"/>
  <c r="AM4117" i="1" s="1"/>
  <c r="BH4117" i="1" s="1"/>
  <c r="N4117" i="1"/>
  <c r="AH4117" i="1" s="1"/>
  <c r="AL4117" i="1" s="1"/>
  <c r="BG4117" i="1" s="1"/>
  <c r="M4117" i="1"/>
  <c r="AG4117" i="1" s="1"/>
  <c r="AK4117" i="1" s="1"/>
  <c r="BF4117" i="1" s="1"/>
  <c r="O4112" i="1"/>
  <c r="AI4112" i="1" s="1"/>
  <c r="AM4112" i="1" s="1"/>
  <c r="BH4112" i="1" s="1"/>
  <c r="N4112" i="1"/>
  <c r="AH4112" i="1" s="1"/>
  <c r="AL4112" i="1" s="1"/>
  <c r="BG4112" i="1" s="1"/>
  <c r="M4112" i="1"/>
  <c r="AG4112" i="1" s="1"/>
  <c r="AK4112" i="1" s="1"/>
  <c r="BF4112" i="1" s="1"/>
  <c r="O4111" i="1"/>
  <c r="AI4111" i="1" s="1"/>
  <c r="AM4111" i="1" s="1"/>
  <c r="BH4111" i="1" s="1"/>
  <c r="N4111" i="1"/>
  <c r="AH4111" i="1" s="1"/>
  <c r="AL4111" i="1" s="1"/>
  <c r="BG4111" i="1" s="1"/>
  <c r="M4111" i="1"/>
  <c r="AG4111" i="1" s="1"/>
  <c r="AK4111" i="1" s="1"/>
  <c r="BF4111" i="1" s="1"/>
  <c r="O4107" i="1"/>
  <c r="AI4107" i="1" s="1"/>
  <c r="AM4107" i="1" s="1"/>
  <c r="BH4107" i="1" s="1"/>
  <c r="N4107" i="1"/>
  <c r="AH4107" i="1" s="1"/>
  <c r="AL4107" i="1" s="1"/>
  <c r="BG4107" i="1" s="1"/>
  <c r="M4107" i="1"/>
  <c r="AG4107" i="1" s="1"/>
  <c r="AK4107" i="1" s="1"/>
  <c r="BF4107" i="1" s="1"/>
  <c r="O4104" i="1"/>
  <c r="AI4104" i="1" s="1"/>
  <c r="AM4104" i="1" s="1"/>
  <c r="BH4104" i="1" s="1"/>
  <c r="N4104" i="1"/>
  <c r="AH4104" i="1" s="1"/>
  <c r="AL4104" i="1" s="1"/>
  <c r="BG4104" i="1" s="1"/>
  <c r="M4104" i="1"/>
  <c r="AG4104" i="1" s="1"/>
  <c r="AK4104" i="1" s="1"/>
  <c r="BF4104" i="1" s="1"/>
  <c r="O4103" i="1"/>
  <c r="AI4103" i="1" s="1"/>
  <c r="AM4103" i="1" s="1"/>
  <c r="BH4103" i="1" s="1"/>
  <c r="N4103" i="1"/>
  <c r="AH4103" i="1" s="1"/>
  <c r="AL4103" i="1" s="1"/>
  <c r="BG4103" i="1" s="1"/>
  <c r="M4103" i="1"/>
  <c r="AG4103" i="1" s="1"/>
  <c r="AK4103" i="1" s="1"/>
  <c r="BF4103" i="1" s="1"/>
  <c r="O4100" i="1"/>
  <c r="AI4100" i="1" s="1"/>
  <c r="AM4100" i="1" s="1"/>
  <c r="BH4100" i="1" s="1"/>
  <c r="N4100" i="1"/>
  <c r="AH4100" i="1" s="1"/>
  <c r="AL4100" i="1" s="1"/>
  <c r="BG4100" i="1" s="1"/>
  <c r="M4100" i="1"/>
  <c r="AG4100" i="1" s="1"/>
  <c r="AK4100" i="1" s="1"/>
  <c r="BF4100" i="1" s="1"/>
  <c r="O4099" i="1"/>
  <c r="AI4099" i="1" s="1"/>
  <c r="AM4099" i="1" s="1"/>
  <c r="BH4099" i="1" s="1"/>
  <c r="N4099" i="1"/>
  <c r="AH4099" i="1" s="1"/>
  <c r="AL4099" i="1" s="1"/>
  <c r="BG4099" i="1" s="1"/>
  <c r="M4099" i="1"/>
  <c r="AG4099" i="1" s="1"/>
  <c r="AK4099" i="1" s="1"/>
  <c r="BF4099" i="1" s="1"/>
  <c r="O4095" i="1"/>
  <c r="AI4095" i="1" s="1"/>
  <c r="AM4095" i="1" s="1"/>
  <c r="BH4095" i="1" s="1"/>
  <c r="N4095" i="1"/>
  <c r="AH4095" i="1" s="1"/>
  <c r="AL4095" i="1" s="1"/>
  <c r="BG4095" i="1" s="1"/>
  <c r="M4095" i="1"/>
  <c r="AG4095" i="1" s="1"/>
  <c r="AK4095" i="1" s="1"/>
  <c r="BF4095" i="1" s="1"/>
  <c r="O4094" i="1"/>
  <c r="AI4094" i="1" s="1"/>
  <c r="AM4094" i="1" s="1"/>
  <c r="BH4094" i="1" s="1"/>
  <c r="N4094" i="1"/>
  <c r="AH4094" i="1" s="1"/>
  <c r="AL4094" i="1" s="1"/>
  <c r="BG4094" i="1" s="1"/>
  <c r="M4094" i="1"/>
  <c r="AG4094" i="1" s="1"/>
  <c r="AK4094" i="1" s="1"/>
  <c r="BF4094" i="1" s="1"/>
  <c r="O4091" i="1"/>
  <c r="AI4091" i="1" s="1"/>
  <c r="AM4091" i="1" s="1"/>
  <c r="BH4091" i="1" s="1"/>
  <c r="N4091" i="1"/>
  <c r="AH4091" i="1" s="1"/>
  <c r="AL4091" i="1" s="1"/>
  <c r="BG4091" i="1" s="1"/>
  <c r="M4091" i="1"/>
  <c r="AG4091" i="1" s="1"/>
  <c r="AK4091" i="1" s="1"/>
  <c r="BF4091" i="1" s="1"/>
  <c r="O4090" i="1"/>
  <c r="AI4090" i="1" s="1"/>
  <c r="AM4090" i="1" s="1"/>
  <c r="BH4090" i="1" s="1"/>
  <c r="N4090" i="1"/>
  <c r="AH4090" i="1" s="1"/>
  <c r="AL4090" i="1" s="1"/>
  <c r="BG4090" i="1" s="1"/>
  <c r="M4090" i="1"/>
  <c r="AG4090" i="1" s="1"/>
  <c r="AK4090" i="1" s="1"/>
  <c r="BF4090" i="1" s="1"/>
  <c r="O4073" i="1"/>
  <c r="AI4073" i="1" s="1"/>
  <c r="AM4073" i="1" s="1"/>
  <c r="BH4073" i="1" s="1"/>
  <c r="N4073" i="1"/>
  <c r="AH4073" i="1" s="1"/>
  <c r="AL4073" i="1" s="1"/>
  <c r="BG4073" i="1" s="1"/>
  <c r="M4073" i="1"/>
  <c r="AG4073" i="1" s="1"/>
  <c r="AK4073" i="1" s="1"/>
  <c r="BF4073" i="1" s="1"/>
  <c r="O4072" i="1"/>
  <c r="AI4072" i="1" s="1"/>
  <c r="AM4072" i="1" s="1"/>
  <c r="BH4072" i="1" s="1"/>
  <c r="N4072" i="1"/>
  <c r="AH4072" i="1" s="1"/>
  <c r="AL4072" i="1" s="1"/>
  <c r="BG4072" i="1" s="1"/>
  <c r="M4072" i="1"/>
  <c r="AG4072" i="1" s="1"/>
  <c r="AK4072" i="1" s="1"/>
  <c r="BF4072" i="1" s="1"/>
  <c r="O4063" i="1"/>
  <c r="AI4063" i="1" s="1"/>
  <c r="AM4063" i="1" s="1"/>
  <c r="BH4063" i="1" s="1"/>
  <c r="N4063" i="1"/>
  <c r="AH4063" i="1" s="1"/>
  <c r="AL4063" i="1" s="1"/>
  <c r="BG4063" i="1" s="1"/>
  <c r="M4063" i="1"/>
  <c r="AG4063" i="1" s="1"/>
  <c r="AK4063" i="1" s="1"/>
  <c r="BF4063" i="1" s="1"/>
  <c r="O4056" i="1"/>
  <c r="AI4056" i="1" s="1"/>
  <c r="AM4056" i="1" s="1"/>
  <c r="BH4056" i="1" s="1"/>
  <c r="N4056" i="1"/>
  <c r="AH4056" i="1" s="1"/>
  <c r="AL4056" i="1" s="1"/>
  <c r="BG4056" i="1" s="1"/>
  <c r="M4056" i="1"/>
  <c r="AG4056" i="1" s="1"/>
  <c r="AK4056" i="1" s="1"/>
  <c r="BF4056" i="1" s="1"/>
  <c r="O4049" i="1"/>
  <c r="AI4049" i="1" s="1"/>
  <c r="AM4049" i="1" s="1"/>
  <c r="BH4049" i="1" s="1"/>
  <c r="N4049" i="1"/>
  <c r="AH4049" i="1" s="1"/>
  <c r="AL4049" i="1" s="1"/>
  <c r="BG4049" i="1" s="1"/>
  <c r="M4049" i="1"/>
  <c r="AG4049" i="1" s="1"/>
  <c r="AK4049" i="1" s="1"/>
  <c r="BF4049" i="1" s="1"/>
  <c r="O4046" i="1"/>
  <c r="AI4046" i="1" s="1"/>
  <c r="AM4046" i="1" s="1"/>
  <c r="BH4046" i="1" s="1"/>
  <c r="N4046" i="1"/>
  <c r="AH4046" i="1" s="1"/>
  <c r="AL4046" i="1" s="1"/>
  <c r="BG4046" i="1" s="1"/>
  <c r="M4046" i="1"/>
  <c r="AG4046" i="1" s="1"/>
  <c r="AK4046" i="1" s="1"/>
  <c r="BF4046" i="1" s="1"/>
  <c r="O4043" i="1"/>
  <c r="AI4043" i="1" s="1"/>
  <c r="AM4043" i="1" s="1"/>
  <c r="BH4043" i="1" s="1"/>
  <c r="N4043" i="1"/>
  <c r="AH4043" i="1" s="1"/>
  <c r="AL4043" i="1" s="1"/>
  <c r="BG4043" i="1" s="1"/>
  <c r="M4043" i="1"/>
  <c r="AG4043" i="1" s="1"/>
  <c r="AK4043" i="1" s="1"/>
  <c r="BF4043" i="1" s="1"/>
  <c r="O4042" i="1"/>
  <c r="AI4042" i="1" s="1"/>
  <c r="AM4042" i="1" s="1"/>
  <c r="BH4042" i="1" s="1"/>
  <c r="N4042" i="1"/>
  <c r="AH4042" i="1" s="1"/>
  <c r="AL4042" i="1" s="1"/>
  <c r="BG4042" i="1" s="1"/>
  <c r="M4042" i="1"/>
  <c r="AG4042" i="1" s="1"/>
  <c r="AK4042" i="1" s="1"/>
  <c r="BF4042" i="1" s="1"/>
  <c r="O4039" i="1"/>
  <c r="AI4039" i="1" s="1"/>
  <c r="AM4039" i="1" s="1"/>
  <c r="BH4039" i="1" s="1"/>
  <c r="N4039" i="1"/>
  <c r="AH4039" i="1" s="1"/>
  <c r="AL4039" i="1" s="1"/>
  <c r="BG4039" i="1" s="1"/>
  <c r="M4039" i="1"/>
  <c r="AG4039" i="1" s="1"/>
  <c r="AK4039" i="1" s="1"/>
  <c r="BF4039" i="1" s="1"/>
  <c r="O4036" i="1"/>
  <c r="AI4036" i="1" s="1"/>
  <c r="AM4036" i="1" s="1"/>
  <c r="BH4036" i="1" s="1"/>
  <c r="N4036" i="1"/>
  <c r="AH4036" i="1" s="1"/>
  <c r="AL4036" i="1" s="1"/>
  <c r="BG4036" i="1" s="1"/>
  <c r="M4036" i="1"/>
  <c r="AG4036" i="1" s="1"/>
  <c r="AK4036" i="1" s="1"/>
  <c r="BF4036" i="1" s="1"/>
  <c r="O4033" i="1"/>
  <c r="AI4033" i="1" s="1"/>
  <c r="AM4033" i="1" s="1"/>
  <c r="BH4033" i="1" s="1"/>
  <c r="N4033" i="1"/>
  <c r="AH4033" i="1" s="1"/>
  <c r="AL4033" i="1" s="1"/>
  <c r="BG4033" i="1" s="1"/>
  <c r="M4033" i="1"/>
  <c r="AG4033" i="1" s="1"/>
  <c r="AK4033" i="1" s="1"/>
  <c r="BF4033" i="1" s="1"/>
  <c r="O4031" i="1"/>
  <c r="AI4031" i="1" s="1"/>
  <c r="AM4031" i="1" s="1"/>
  <c r="BH4031" i="1" s="1"/>
  <c r="N4031" i="1"/>
  <c r="AH4031" i="1" s="1"/>
  <c r="AL4031" i="1" s="1"/>
  <c r="BG4031" i="1" s="1"/>
  <c r="M4031" i="1"/>
  <c r="AG4031" i="1" s="1"/>
  <c r="AK4031" i="1" s="1"/>
  <c r="BF4031" i="1" s="1"/>
  <c r="O4028" i="1"/>
  <c r="AI4028" i="1" s="1"/>
  <c r="AM4028" i="1" s="1"/>
  <c r="BH4028" i="1" s="1"/>
  <c r="N4028" i="1"/>
  <c r="AH4028" i="1" s="1"/>
  <c r="AL4028" i="1" s="1"/>
  <c r="BG4028" i="1" s="1"/>
  <c r="M4028" i="1"/>
  <c r="AG4028" i="1" s="1"/>
  <c r="AK4028" i="1" s="1"/>
  <c r="BF4028" i="1" s="1"/>
  <c r="O4025" i="1"/>
  <c r="AI4025" i="1" s="1"/>
  <c r="AM4025" i="1" s="1"/>
  <c r="BH4025" i="1" s="1"/>
  <c r="N4025" i="1"/>
  <c r="AH4025" i="1" s="1"/>
  <c r="AL4025" i="1" s="1"/>
  <c r="BG4025" i="1" s="1"/>
  <c r="M4025" i="1"/>
  <c r="AG4025" i="1" s="1"/>
  <c r="AK4025" i="1" s="1"/>
  <c r="BF4025" i="1" s="1"/>
  <c r="O4022" i="1"/>
  <c r="AI4022" i="1" s="1"/>
  <c r="AM4022" i="1" s="1"/>
  <c r="BH4022" i="1" s="1"/>
  <c r="N4022" i="1"/>
  <c r="AH4022" i="1" s="1"/>
  <c r="AL4022" i="1" s="1"/>
  <c r="BG4022" i="1" s="1"/>
  <c r="M4022" i="1"/>
  <c r="AG4022" i="1" s="1"/>
  <c r="AK4022" i="1" s="1"/>
  <c r="BF4022" i="1" s="1"/>
  <c r="O4019" i="1"/>
  <c r="AI4019" i="1" s="1"/>
  <c r="AM4019" i="1" s="1"/>
  <c r="BH4019" i="1" s="1"/>
  <c r="N4019" i="1"/>
  <c r="AH4019" i="1" s="1"/>
  <c r="AL4019" i="1" s="1"/>
  <c r="BG4019" i="1" s="1"/>
  <c r="M4019" i="1"/>
  <c r="AG4019" i="1" s="1"/>
  <c r="AK4019" i="1" s="1"/>
  <c r="BF4019" i="1" s="1"/>
  <c r="O4015" i="1"/>
  <c r="AI4015" i="1" s="1"/>
  <c r="AM4015" i="1" s="1"/>
  <c r="BH4015" i="1" s="1"/>
  <c r="N4015" i="1"/>
  <c r="AH4015" i="1" s="1"/>
  <c r="AL4015" i="1" s="1"/>
  <c r="BG4015" i="1" s="1"/>
  <c r="M4015" i="1"/>
  <c r="AG4015" i="1" s="1"/>
  <c r="AK4015" i="1" s="1"/>
  <c r="BF4015" i="1" s="1"/>
  <c r="O4012" i="1"/>
  <c r="AI4012" i="1" s="1"/>
  <c r="AM4012" i="1" s="1"/>
  <c r="BH4012" i="1" s="1"/>
  <c r="N4012" i="1"/>
  <c r="AH4012" i="1" s="1"/>
  <c r="AL4012" i="1" s="1"/>
  <c r="BG4012" i="1" s="1"/>
  <c r="M4012" i="1"/>
  <c r="AG4012" i="1" s="1"/>
  <c r="AK4012" i="1" s="1"/>
  <c r="BF4012" i="1" s="1"/>
  <c r="O4009" i="1"/>
  <c r="AI4009" i="1" s="1"/>
  <c r="AM4009" i="1" s="1"/>
  <c r="BH4009" i="1" s="1"/>
  <c r="N4009" i="1"/>
  <c r="AH4009" i="1" s="1"/>
  <c r="AL4009" i="1" s="1"/>
  <c r="BG4009" i="1" s="1"/>
  <c r="M4009" i="1"/>
  <c r="AG4009" i="1" s="1"/>
  <c r="AK4009" i="1" s="1"/>
  <c r="BF4009" i="1" s="1"/>
  <c r="O4005" i="1"/>
  <c r="AI4005" i="1" s="1"/>
  <c r="AM4005" i="1" s="1"/>
  <c r="BH4005" i="1" s="1"/>
  <c r="N4005" i="1"/>
  <c r="AH4005" i="1" s="1"/>
  <c r="AL4005" i="1" s="1"/>
  <c r="BG4005" i="1" s="1"/>
  <c r="M4005" i="1"/>
  <c r="AG4005" i="1" s="1"/>
  <c r="AK4005" i="1" s="1"/>
  <c r="BF4005" i="1" s="1"/>
  <c r="O4002" i="1"/>
  <c r="AI4002" i="1" s="1"/>
  <c r="AM4002" i="1" s="1"/>
  <c r="BH4002" i="1" s="1"/>
  <c r="N4002" i="1"/>
  <c r="AH4002" i="1" s="1"/>
  <c r="AL4002" i="1" s="1"/>
  <c r="BG4002" i="1" s="1"/>
  <c r="M4002" i="1"/>
  <c r="AG4002" i="1" s="1"/>
  <c r="AK4002" i="1" s="1"/>
  <c r="BF4002" i="1" s="1"/>
  <c r="O3997" i="1"/>
  <c r="AI3997" i="1" s="1"/>
  <c r="AM3997" i="1" s="1"/>
  <c r="BH3997" i="1" s="1"/>
  <c r="N3997" i="1"/>
  <c r="AH3997" i="1" s="1"/>
  <c r="AL3997" i="1" s="1"/>
  <c r="BG3997" i="1" s="1"/>
  <c r="M3997" i="1"/>
  <c r="AG3997" i="1" s="1"/>
  <c r="AK3997" i="1" s="1"/>
  <c r="BF3997" i="1" s="1"/>
  <c r="O3995" i="1"/>
  <c r="AI3995" i="1" s="1"/>
  <c r="AM3995" i="1" s="1"/>
  <c r="BH3995" i="1" s="1"/>
  <c r="N3995" i="1"/>
  <c r="AH3995" i="1" s="1"/>
  <c r="AL3995" i="1" s="1"/>
  <c r="BG3995" i="1" s="1"/>
  <c r="M3995" i="1"/>
  <c r="AG3995" i="1" s="1"/>
  <c r="AK3995" i="1" s="1"/>
  <c r="BF3995" i="1" s="1"/>
  <c r="O3993" i="1"/>
  <c r="AI3993" i="1" s="1"/>
  <c r="AM3993" i="1" s="1"/>
  <c r="BH3993" i="1" s="1"/>
  <c r="N3993" i="1"/>
  <c r="AH3993" i="1" s="1"/>
  <c r="AL3993" i="1" s="1"/>
  <c r="BG3993" i="1" s="1"/>
  <c r="M3993" i="1"/>
  <c r="AG3993" i="1" s="1"/>
  <c r="AK3993" i="1" s="1"/>
  <c r="BF3993" i="1" s="1"/>
  <c r="O3988" i="1"/>
  <c r="AI3988" i="1" s="1"/>
  <c r="AM3988" i="1" s="1"/>
  <c r="BH3988" i="1" s="1"/>
  <c r="N3988" i="1"/>
  <c r="AH3988" i="1" s="1"/>
  <c r="AL3988" i="1" s="1"/>
  <c r="BG3988" i="1" s="1"/>
  <c r="M3988" i="1"/>
  <c r="AG3988" i="1" s="1"/>
  <c r="AK3988" i="1" s="1"/>
  <c r="BF3988" i="1" s="1"/>
  <c r="O3982" i="1"/>
  <c r="AI3982" i="1" s="1"/>
  <c r="AM3982" i="1" s="1"/>
  <c r="BH3982" i="1" s="1"/>
  <c r="N3982" i="1"/>
  <c r="AH3982" i="1" s="1"/>
  <c r="AL3982" i="1" s="1"/>
  <c r="BG3982" i="1" s="1"/>
  <c r="M3982" i="1"/>
  <c r="AG3982" i="1" s="1"/>
  <c r="AK3982" i="1" s="1"/>
  <c r="BF3982" i="1" s="1"/>
  <c r="O3976" i="1"/>
  <c r="AI3976" i="1" s="1"/>
  <c r="AM3976" i="1" s="1"/>
  <c r="BH3976" i="1" s="1"/>
  <c r="N3976" i="1"/>
  <c r="AH3976" i="1" s="1"/>
  <c r="AL3976" i="1" s="1"/>
  <c r="BG3976" i="1" s="1"/>
  <c r="M3976" i="1"/>
  <c r="AG3976" i="1" s="1"/>
  <c r="AK3976" i="1" s="1"/>
  <c r="BF3976" i="1" s="1"/>
  <c r="O3973" i="1"/>
  <c r="AI3973" i="1" s="1"/>
  <c r="AM3973" i="1" s="1"/>
  <c r="BH3973" i="1" s="1"/>
  <c r="N3973" i="1"/>
  <c r="AH3973" i="1" s="1"/>
  <c r="AL3973" i="1" s="1"/>
  <c r="BG3973" i="1" s="1"/>
  <c r="M3973" i="1"/>
  <c r="AG3973" i="1" s="1"/>
  <c r="AK3973" i="1" s="1"/>
  <c r="BF3973" i="1" s="1"/>
  <c r="O3971" i="1"/>
  <c r="AI3971" i="1" s="1"/>
  <c r="AM3971" i="1" s="1"/>
  <c r="BH3971" i="1" s="1"/>
  <c r="N3971" i="1"/>
  <c r="AH3971" i="1" s="1"/>
  <c r="AL3971" i="1" s="1"/>
  <c r="BG3971" i="1" s="1"/>
  <c r="M3971" i="1"/>
  <c r="AG3971" i="1" s="1"/>
  <c r="AK3971" i="1" s="1"/>
  <c r="BF3971" i="1" s="1"/>
  <c r="O3968" i="1"/>
  <c r="AI3968" i="1" s="1"/>
  <c r="AM3968" i="1" s="1"/>
  <c r="BH3968" i="1" s="1"/>
  <c r="N3968" i="1"/>
  <c r="AH3968" i="1" s="1"/>
  <c r="AL3968" i="1" s="1"/>
  <c r="BG3968" i="1" s="1"/>
  <c r="M3968" i="1"/>
  <c r="AG3968" i="1" s="1"/>
  <c r="AK3968" i="1" s="1"/>
  <c r="BF3968" i="1" s="1"/>
  <c r="O3966" i="1"/>
  <c r="AI3966" i="1" s="1"/>
  <c r="AM3966" i="1" s="1"/>
  <c r="BH3966" i="1" s="1"/>
  <c r="N3966" i="1"/>
  <c r="AH3966" i="1" s="1"/>
  <c r="AL3966" i="1" s="1"/>
  <c r="BG3966" i="1" s="1"/>
  <c r="M3966" i="1"/>
  <c r="AG3966" i="1" s="1"/>
  <c r="AK3966" i="1" s="1"/>
  <c r="BF3966" i="1" s="1"/>
  <c r="O3961" i="1"/>
  <c r="AI3961" i="1" s="1"/>
  <c r="AM3961" i="1" s="1"/>
  <c r="BH3961" i="1" s="1"/>
  <c r="N3961" i="1"/>
  <c r="AH3961" i="1" s="1"/>
  <c r="AL3961" i="1" s="1"/>
  <c r="BG3961" i="1" s="1"/>
  <c r="M3961" i="1"/>
  <c r="AG3961" i="1" s="1"/>
  <c r="AK3961" i="1" s="1"/>
  <c r="BF3961" i="1" s="1"/>
  <c r="O3957" i="1"/>
  <c r="AI3957" i="1" s="1"/>
  <c r="AM3957" i="1" s="1"/>
  <c r="BH3957" i="1" s="1"/>
  <c r="N3957" i="1"/>
  <c r="AH3957" i="1" s="1"/>
  <c r="AL3957" i="1" s="1"/>
  <c r="BG3957" i="1" s="1"/>
  <c r="M3957" i="1"/>
  <c r="AG3957" i="1" s="1"/>
  <c r="AK3957" i="1" s="1"/>
  <c r="BF3957" i="1" s="1"/>
  <c r="O3954" i="1"/>
  <c r="AI3954" i="1" s="1"/>
  <c r="AM3954" i="1" s="1"/>
  <c r="BH3954" i="1" s="1"/>
  <c r="N3954" i="1"/>
  <c r="AH3954" i="1" s="1"/>
  <c r="AL3954" i="1" s="1"/>
  <c r="BG3954" i="1" s="1"/>
  <c r="M3954" i="1"/>
  <c r="AG3954" i="1" s="1"/>
  <c r="AK3954" i="1" s="1"/>
  <c r="BF3954" i="1" s="1"/>
  <c r="O3951" i="1"/>
  <c r="AI3951" i="1" s="1"/>
  <c r="AM3951" i="1" s="1"/>
  <c r="BH3951" i="1" s="1"/>
  <c r="N3951" i="1"/>
  <c r="AH3951" i="1" s="1"/>
  <c r="AL3951" i="1" s="1"/>
  <c r="BG3951" i="1" s="1"/>
  <c r="M3951" i="1"/>
  <c r="AG3951" i="1" s="1"/>
  <c r="AK3951" i="1" s="1"/>
  <c r="BF3951" i="1" s="1"/>
  <c r="O3948" i="1"/>
  <c r="AI3948" i="1" s="1"/>
  <c r="AM3948" i="1" s="1"/>
  <c r="BH3948" i="1" s="1"/>
  <c r="N3948" i="1"/>
  <c r="AH3948" i="1" s="1"/>
  <c r="AL3948" i="1" s="1"/>
  <c r="BG3948" i="1" s="1"/>
  <c r="M3948" i="1"/>
  <c r="AG3948" i="1" s="1"/>
  <c r="AK3948" i="1" s="1"/>
  <c r="BF3948" i="1" s="1"/>
  <c r="O3946" i="1"/>
  <c r="AI3946" i="1" s="1"/>
  <c r="AM3946" i="1" s="1"/>
  <c r="BH3946" i="1" s="1"/>
  <c r="N3946" i="1"/>
  <c r="AH3946" i="1" s="1"/>
  <c r="AL3946" i="1" s="1"/>
  <c r="BG3946" i="1" s="1"/>
  <c r="M3946" i="1"/>
  <c r="AG3946" i="1" s="1"/>
  <c r="AK3946" i="1" s="1"/>
  <c r="BF3946" i="1" s="1"/>
  <c r="O3939" i="1"/>
  <c r="AI3939" i="1" s="1"/>
  <c r="AM3939" i="1" s="1"/>
  <c r="BH3939" i="1" s="1"/>
  <c r="N3939" i="1"/>
  <c r="AH3939" i="1" s="1"/>
  <c r="AL3939" i="1" s="1"/>
  <c r="BG3939" i="1" s="1"/>
  <c r="M3939" i="1"/>
  <c r="AG3939" i="1" s="1"/>
  <c r="AK3939" i="1" s="1"/>
  <c r="BF3939" i="1" s="1"/>
  <c r="O3935" i="1"/>
  <c r="AI3935" i="1" s="1"/>
  <c r="AM3935" i="1" s="1"/>
  <c r="BH3935" i="1" s="1"/>
  <c r="N3935" i="1"/>
  <c r="AH3935" i="1" s="1"/>
  <c r="AL3935" i="1" s="1"/>
  <c r="BG3935" i="1" s="1"/>
  <c r="M3935" i="1"/>
  <c r="AG3935" i="1" s="1"/>
  <c r="AK3935" i="1" s="1"/>
  <c r="BF3935" i="1" s="1"/>
  <c r="O3932" i="1"/>
  <c r="AI3932" i="1" s="1"/>
  <c r="AM3932" i="1" s="1"/>
  <c r="BH3932" i="1" s="1"/>
  <c r="N3932" i="1"/>
  <c r="AH3932" i="1" s="1"/>
  <c r="AL3932" i="1" s="1"/>
  <c r="BG3932" i="1" s="1"/>
  <c r="M3932" i="1"/>
  <c r="AG3932" i="1" s="1"/>
  <c r="AK3932" i="1" s="1"/>
  <c r="BF3932" i="1" s="1"/>
  <c r="O3926" i="1"/>
  <c r="AI3926" i="1" s="1"/>
  <c r="AM3926" i="1" s="1"/>
  <c r="BH3926" i="1" s="1"/>
  <c r="N3926" i="1"/>
  <c r="AH3926" i="1" s="1"/>
  <c r="AL3926" i="1" s="1"/>
  <c r="BG3926" i="1" s="1"/>
  <c r="M3926" i="1"/>
  <c r="AG3926" i="1" s="1"/>
  <c r="AK3926" i="1" s="1"/>
  <c r="BF3926" i="1" s="1"/>
  <c r="O3918" i="1"/>
  <c r="AI3918" i="1" s="1"/>
  <c r="AM3918" i="1" s="1"/>
  <c r="BH3918" i="1" s="1"/>
  <c r="N3918" i="1"/>
  <c r="AH3918" i="1" s="1"/>
  <c r="AL3918" i="1" s="1"/>
  <c r="BG3918" i="1" s="1"/>
  <c r="M3918" i="1"/>
  <c r="AG3918" i="1" s="1"/>
  <c r="AK3918" i="1" s="1"/>
  <c r="BF3918" i="1" s="1"/>
  <c r="O3916" i="1"/>
  <c r="AI3916" i="1" s="1"/>
  <c r="AM3916" i="1" s="1"/>
  <c r="BH3916" i="1" s="1"/>
  <c r="N3916" i="1"/>
  <c r="AH3916" i="1" s="1"/>
  <c r="AL3916" i="1" s="1"/>
  <c r="BG3916" i="1" s="1"/>
  <c r="M3916" i="1"/>
  <c r="AG3916" i="1" s="1"/>
  <c r="AK3916" i="1" s="1"/>
  <c r="BF3916" i="1" s="1"/>
  <c r="O3913" i="1"/>
  <c r="AI3913" i="1" s="1"/>
  <c r="AM3913" i="1" s="1"/>
  <c r="BH3913" i="1" s="1"/>
  <c r="N3913" i="1"/>
  <c r="AH3913" i="1" s="1"/>
  <c r="AL3913" i="1" s="1"/>
  <c r="BG3913" i="1" s="1"/>
  <c r="M3913" i="1"/>
  <c r="AG3913" i="1" s="1"/>
  <c r="AK3913" i="1" s="1"/>
  <c r="BF3913" i="1" s="1"/>
  <c r="O3908" i="1"/>
  <c r="AI3908" i="1" s="1"/>
  <c r="AM3908" i="1" s="1"/>
  <c r="BH3908" i="1" s="1"/>
  <c r="N3908" i="1"/>
  <c r="AH3908" i="1" s="1"/>
  <c r="AL3908" i="1" s="1"/>
  <c r="BG3908" i="1" s="1"/>
  <c r="M3908" i="1"/>
  <c r="AG3908" i="1" s="1"/>
  <c r="AK3908" i="1" s="1"/>
  <c r="BF3908" i="1" s="1"/>
  <c r="O3904" i="1"/>
  <c r="AI3904" i="1" s="1"/>
  <c r="AM3904" i="1" s="1"/>
  <c r="BH3904" i="1" s="1"/>
  <c r="N3904" i="1"/>
  <c r="AH3904" i="1" s="1"/>
  <c r="AL3904" i="1" s="1"/>
  <c r="BG3904" i="1" s="1"/>
  <c r="M3904" i="1"/>
  <c r="AG3904" i="1" s="1"/>
  <c r="AK3904" i="1" s="1"/>
  <c r="BF3904" i="1" s="1"/>
  <c r="O3899" i="1"/>
  <c r="AI3899" i="1" s="1"/>
  <c r="AM3899" i="1" s="1"/>
  <c r="BH3899" i="1" s="1"/>
  <c r="N3899" i="1"/>
  <c r="AH3899" i="1" s="1"/>
  <c r="AL3899" i="1" s="1"/>
  <c r="BG3899" i="1" s="1"/>
  <c r="M3899" i="1"/>
  <c r="AG3899" i="1" s="1"/>
  <c r="AK3899" i="1" s="1"/>
  <c r="BF3899" i="1" s="1"/>
  <c r="O3895" i="1"/>
  <c r="AI3895" i="1" s="1"/>
  <c r="AM3895" i="1" s="1"/>
  <c r="BH3895" i="1" s="1"/>
  <c r="N3895" i="1"/>
  <c r="AH3895" i="1" s="1"/>
  <c r="AL3895" i="1" s="1"/>
  <c r="BG3895" i="1" s="1"/>
  <c r="M3895" i="1"/>
  <c r="AG3895" i="1" s="1"/>
  <c r="AK3895" i="1" s="1"/>
  <c r="BF3895" i="1" s="1"/>
  <c r="O3888" i="1"/>
  <c r="AI3888" i="1" s="1"/>
  <c r="AM3888" i="1" s="1"/>
  <c r="BH3888" i="1" s="1"/>
  <c r="N3888" i="1"/>
  <c r="AH3888" i="1" s="1"/>
  <c r="AL3888" i="1" s="1"/>
  <c r="BG3888" i="1" s="1"/>
  <c r="M3888" i="1"/>
  <c r="AG3888" i="1" s="1"/>
  <c r="AK3888" i="1" s="1"/>
  <c r="BF3888" i="1" s="1"/>
  <c r="O3885" i="1"/>
  <c r="AI3885" i="1" s="1"/>
  <c r="AM3885" i="1" s="1"/>
  <c r="BH3885" i="1" s="1"/>
  <c r="N3885" i="1"/>
  <c r="AH3885" i="1" s="1"/>
  <c r="AL3885" i="1" s="1"/>
  <c r="BG3885" i="1" s="1"/>
  <c r="M3885" i="1"/>
  <c r="AG3885" i="1" s="1"/>
  <c r="AK3885" i="1" s="1"/>
  <c r="BF3885" i="1" s="1"/>
  <c r="O3882" i="1"/>
  <c r="AI3882" i="1" s="1"/>
  <c r="AM3882" i="1" s="1"/>
  <c r="BH3882" i="1" s="1"/>
  <c r="N3882" i="1"/>
  <c r="AH3882" i="1" s="1"/>
  <c r="AL3882" i="1" s="1"/>
  <c r="BG3882" i="1" s="1"/>
  <c r="M3882" i="1"/>
  <c r="AG3882" i="1" s="1"/>
  <c r="AK3882" i="1" s="1"/>
  <c r="BF3882" i="1" s="1"/>
  <c r="O3875" i="1"/>
  <c r="AI3875" i="1" s="1"/>
  <c r="AM3875" i="1" s="1"/>
  <c r="BH3875" i="1" s="1"/>
  <c r="N3875" i="1"/>
  <c r="AH3875" i="1" s="1"/>
  <c r="AL3875" i="1" s="1"/>
  <c r="BG3875" i="1" s="1"/>
  <c r="M3875" i="1"/>
  <c r="AG3875" i="1" s="1"/>
  <c r="AK3875" i="1" s="1"/>
  <c r="BF3875" i="1" s="1"/>
  <c r="O3873" i="1"/>
  <c r="AI3873" i="1" s="1"/>
  <c r="AM3873" i="1" s="1"/>
  <c r="BH3873" i="1" s="1"/>
  <c r="N3873" i="1"/>
  <c r="AH3873" i="1" s="1"/>
  <c r="AL3873" i="1" s="1"/>
  <c r="BG3873" i="1" s="1"/>
  <c r="M3873" i="1"/>
  <c r="AG3873" i="1" s="1"/>
  <c r="AK3873" i="1" s="1"/>
  <c r="BF3873" i="1" s="1"/>
  <c r="O3871" i="1"/>
  <c r="AI3871" i="1" s="1"/>
  <c r="AM3871" i="1" s="1"/>
  <c r="BH3871" i="1" s="1"/>
  <c r="N3871" i="1"/>
  <c r="AH3871" i="1" s="1"/>
  <c r="AL3871" i="1" s="1"/>
  <c r="BG3871" i="1" s="1"/>
  <c r="M3871" i="1"/>
  <c r="AG3871" i="1" s="1"/>
  <c r="AK3871" i="1" s="1"/>
  <c r="BF3871" i="1" s="1"/>
  <c r="O3866" i="1"/>
  <c r="AI3866" i="1" s="1"/>
  <c r="AM3866" i="1" s="1"/>
  <c r="BH3866" i="1" s="1"/>
  <c r="N3866" i="1"/>
  <c r="AH3866" i="1" s="1"/>
  <c r="AL3866" i="1" s="1"/>
  <c r="BG3866" i="1" s="1"/>
  <c r="M3866" i="1"/>
  <c r="AG3866" i="1" s="1"/>
  <c r="AK3866" i="1" s="1"/>
  <c r="BF3866" i="1" s="1"/>
  <c r="O3864" i="1"/>
  <c r="AI3864" i="1" s="1"/>
  <c r="AM3864" i="1" s="1"/>
  <c r="BH3864" i="1" s="1"/>
  <c r="N3864" i="1"/>
  <c r="AH3864" i="1" s="1"/>
  <c r="AL3864" i="1" s="1"/>
  <c r="BG3864" i="1" s="1"/>
  <c r="M3864" i="1"/>
  <c r="AG3864" i="1" s="1"/>
  <c r="AK3864" i="1" s="1"/>
  <c r="BF3864" i="1" s="1"/>
  <c r="O3861" i="1"/>
  <c r="AI3861" i="1" s="1"/>
  <c r="AM3861" i="1" s="1"/>
  <c r="BH3861" i="1" s="1"/>
  <c r="N3861" i="1"/>
  <c r="AH3861" i="1" s="1"/>
  <c r="AL3861" i="1" s="1"/>
  <c r="BG3861" i="1" s="1"/>
  <c r="M3861" i="1"/>
  <c r="AG3861" i="1" s="1"/>
  <c r="AK3861" i="1" s="1"/>
  <c r="BF3861" i="1" s="1"/>
  <c r="O3859" i="1"/>
  <c r="AI3859" i="1" s="1"/>
  <c r="AM3859" i="1" s="1"/>
  <c r="BH3859" i="1" s="1"/>
  <c r="N3859" i="1"/>
  <c r="AH3859" i="1" s="1"/>
  <c r="AL3859" i="1" s="1"/>
  <c r="BG3859" i="1" s="1"/>
  <c r="M3859" i="1"/>
  <c r="AG3859" i="1" s="1"/>
  <c r="AK3859" i="1" s="1"/>
  <c r="BF3859" i="1" s="1"/>
  <c r="O3857" i="1"/>
  <c r="AI3857" i="1" s="1"/>
  <c r="AM3857" i="1" s="1"/>
  <c r="BH3857" i="1" s="1"/>
  <c r="N3857" i="1"/>
  <c r="AH3857" i="1" s="1"/>
  <c r="AL3857" i="1" s="1"/>
  <c r="BG3857" i="1" s="1"/>
  <c r="M3857" i="1"/>
  <c r="AG3857" i="1" s="1"/>
  <c r="AK3857" i="1" s="1"/>
  <c r="BF3857" i="1" s="1"/>
  <c r="O3853" i="1"/>
  <c r="AI3853" i="1" s="1"/>
  <c r="AM3853" i="1" s="1"/>
  <c r="BH3853" i="1" s="1"/>
  <c r="N3853" i="1"/>
  <c r="AH3853" i="1" s="1"/>
  <c r="AL3853" i="1" s="1"/>
  <c r="BG3853" i="1" s="1"/>
  <c r="M3853" i="1"/>
  <c r="AG3853" i="1" s="1"/>
  <c r="AK3853" i="1" s="1"/>
  <c r="BF3853" i="1" s="1"/>
  <c r="O3849" i="1"/>
  <c r="AI3849" i="1" s="1"/>
  <c r="AM3849" i="1" s="1"/>
  <c r="BH3849" i="1" s="1"/>
  <c r="N3849" i="1"/>
  <c r="AH3849" i="1" s="1"/>
  <c r="AL3849" i="1" s="1"/>
  <c r="BG3849" i="1" s="1"/>
  <c r="M3849" i="1"/>
  <c r="AG3849" i="1" s="1"/>
  <c r="AK3849" i="1" s="1"/>
  <c r="BF3849" i="1" s="1"/>
  <c r="O3847" i="1"/>
  <c r="AI3847" i="1" s="1"/>
  <c r="AM3847" i="1" s="1"/>
  <c r="BH3847" i="1" s="1"/>
  <c r="N3847" i="1"/>
  <c r="AH3847" i="1" s="1"/>
  <c r="AL3847" i="1" s="1"/>
  <c r="BG3847" i="1" s="1"/>
  <c r="M3847" i="1"/>
  <c r="AG3847" i="1" s="1"/>
  <c r="AK3847" i="1" s="1"/>
  <c r="BF3847" i="1" s="1"/>
  <c r="O3844" i="1"/>
  <c r="AI3844" i="1" s="1"/>
  <c r="AM3844" i="1" s="1"/>
  <c r="BH3844" i="1" s="1"/>
  <c r="N3844" i="1"/>
  <c r="AH3844" i="1" s="1"/>
  <c r="AL3844" i="1" s="1"/>
  <c r="BG3844" i="1" s="1"/>
  <c r="M3844" i="1"/>
  <c r="AG3844" i="1" s="1"/>
  <c r="AK3844" i="1" s="1"/>
  <c r="BF3844" i="1" s="1"/>
  <c r="O3842" i="1"/>
  <c r="AI3842" i="1" s="1"/>
  <c r="AM3842" i="1" s="1"/>
  <c r="BH3842" i="1" s="1"/>
  <c r="N3842" i="1"/>
  <c r="AH3842" i="1" s="1"/>
  <c r="AL3842" i="1" s="1"/>
  <c r="BG3842" i="1" s="1"/>
  <c r="M3842" i="1"/>
  <c r="AG3842" i="1" s="1"/>
  <c r="AK3842" i="1" s="1"/>
  <c r="BF3842" i="1" s="1"/>
  <c r="O3840" i="1"/>
  <c r="AI3840" i="1" s="1"/>
  <c r="AM3840" i="1" s="1"/>
  <c r="BH3840" i="1" s="1"/>
  <c r="N3840" i="1"/>
  <c r="AH3840" i="1" s="1"/>
  <c r="AL3840" i="1" s="1"/>
  <c r="BG3840" i="1" s="1"/>
  <c r="M3840" i="1"/>
  <c r="AG3840" i="1" s="1"/>
  <c r="AK3840" i="1" s="1"/>
  <c r="BF3840" i="1" s="1"/>
  <c r="O3832" i="1"/>
  <c r="AI3832" i="1" s="1"/>
  <c r="AM3832" i="1" s="1"/>
  <c r="BH3832" i="1" s="1"/>
  <c r="N3832" i="1"/>
  <c r="AH3832" i="1" s="1"/>
  <c r="AL3832" i="1" s="1"/>
  <c r="BG3832" i="1" s="1"/>
  <c r="M3832" i="1"/>
  <c r="AG3832" i="1" s="1"/>
  <c r="AK3832" i="1" s="1"/>
  <c r="BF3832" i="1" s="1"/>
  <c r="O3824" i="1"/>
  <c r="AI3824" i="1" s="1"/>
  <c r="AM3824" i="1" s="1"/>
  <c r="BH3824" i="1" s="1"/>
  <c r="N3824" i="1"/>
  <c r="AH3824" i="1" s="1"/>
  <c r="AL3824" i="1" s="1"/>
  <c r="BG3824" i="1" s="1"/>
  <c r="M3824" i="1"/>
  <c r="AG3824" i="1" s="1"/>
  <c r="AK3824" i="1" s="1"/>
  <c r="BF3824" i="1" s="1"/>
  <c r="O3822" i="1"/>
  <c r="AI3822" i="1" s="1"/>
  <c r="AM3822" i="1" s="1"/>
  <c r="BH3822" i="1" s="1"/>
  <c r="N3822" i="1"/>
  <c r="AH3822" i="1" s="1"/>
  <c r="AL3822" i="1" s="1"/>
  <c r="BG3822" i="1" s="1"/>
  <c r="M3822" i="1"/>
  <c r="AG3822" i="1" s="1"/>
  <c r="AK3822" i="1" s="1"/>
  <c r="BF3822" i="1" s="1"/>
  <c r="O3819" i="1"/>
  <c r="AI3819" i="1" s="1"/>
  <c r="AM3819" i="1" s="1"/>
  <c r="BH3819" i="1" s="1"/>
  <c r="N3819" i="1"/>
  <c r="AH3819" i="1" s="1"/>
  <c r="AL3819" i="1" s="1"/>
  <c r="BG3819" i="1" s="1"/>
  <c r="M3819" i="1"/>
  <c r="AG3819" i="1" s="1"/>
  <c r="AK3819" i="1" s="1"/>
  <c r="BF3819" i="1" s="1"/>
  <c r="O3814" i="1"/>
  <c r="AI3814" i="1" s="1"/>
  <c r="AM3814" i="1" s="1"/>
  <c r="BH3814" i="1" s="1"/>
  <c r="N3814" i="1"/>
  <c r="AH3814" i="1" s="1"/>
  <c r="AL3814" i="1" s="1"/>
  <c r="BG3814" i="1" s="1"/>
  <c r="M3814" i="1"/>
  <c r="AG3814" i="1" s="1"/>
  <c r="AK3814" i="1" s="1"/>
  <c r="BF3814" i="1" s="1"/>
  <c r="O3808" i="1"/>
  <c r="AI3808" i="1" s="1"/>
  <c r="AM3808" i="1" s="1"/>
  <c r="BH3808" i="1" s="1"/>
  <c r="N3808" i="1"/>
  <c r="AH3808" i="1" s="1"/>
  <c r="AL3808" i="1" s="1"/>
  <c r="BG3808" i="1" s="1"/>
  <c r="M3808" i="1"/>
  <c r="AG3808" i="1" s="1"/>
  <c r="AK3808" i="1" s="1"/>
  <c r="BF3808" i="1" s="1"/>
  <c r="O3806" i="1"/>
  <c r="AI3806" i="1" s="1"/>
  <c r="AM3806" i="1" s="1"/>
  <c r="BH3806" i="1" s="1"/>
  <c r="N3806" i="1"/>
  <c r="AH3806" i="1" s="1"/>
  <c r="AL3806" i="1" s="1"/>
  <c r="BG3806" i="1" s="1"/>
  <c r="M3806" i="1"/>
  <c r="AG3806" i="1" s="1"/>
  <c r="AK3806" i="1" s="1"/>
  <c r="BF3806" i="1" s="1"/>
  <c r="O3801" i="1"/>
  <c r="AI3801" i="1" s="1"/>
  <c r="AM3801" i="1" s="1"/>
  <c r="BH3801" i="1" s="1"/>
  <c r="N3801" i="1"/>
  <c r="AH3801" i="1" s="1"/>
  <c r="AL3801" i="1" s="1"/>
  <c r="BG3801" i="1" s="1"/>
  <c r="M3801" i="1"/>
  <c r="AG3801" i="1" s="1"/>
  <c r="AK3801" i="1" s="1"/>
  <c r="BF3801" i="1" s="1"/>
  <c r="O3799" i="1"/>
  <c r="AI3799" i="1" s="1"/>
  <c r="AM3799" i="1" s="1"/>
  <c r="BH3799" i="1" s="1"/>
  <c r="N3799" i="1"/>
  <c r="AH3799" i="1" s="1"/>
  <c r="AL3799" i="1" s="1"/>
  <c r="BG3799" i="1" s="1"/>
  <c r="M3799" i="1"/>
  <c r="AG3799" i="1" s="1"/>
  <c r="AK3799" i="1" s="1"/>
  <c r="BF3799" i="1" s="1"/>
  <c r="O3794" i="1"/>
  <c r="AI3794" i="1" s="1"/>
  <c r="AM3794" i="1" s="1"/>
  <c r="BH3794" i="1" s="1"/>
  <c r="N3794" i="1"/>
  <c r="AH3794" i="1" s="1"/>
  <c r="AL3794" i="1" s="1"/>
  <c r="BG3794" i="1" s="1"/>
  <c r="M3794" i="1"/>
  <c r="AG3794" i="1" s="1"/>
  <c r="AK3794" i="1" s="1"/>
  <c r="BF3794" i="1" s="1"/>
  <c r="O3789" i="1"/>
  <c r="AI3789" i="1" s="1"/>
  <c r="AM3789" i="1" s="1"/>
  <c r="BH3789" i="1" s="1"/>
  <c r="N3789" i="1"/>
  <c r="AH3789" i="1" s="1"/>
  <c r="AL3789" i="1" s="1"/>
  <c r="BG3789" i="1" s="1"/>
  <c r="M3789" i="1"/>
  <c r="AG3789" i="1" s="1"/>
  <c r="AK3789" i="1" s="1"/>
  <c r="BF3789" i="1" s="1"/>
  <c r="O3786" i="1"/>
  <c r="AI3786" i="1" s="1"/>
  <c r="AM3786" i="1" s="1"/>
  <c r="BH3786" i="1" s="1"/>
  <c r="N3786" i="1"/>
  <c r="AH3786" i="1" s="1"/>
  <c r="AL3786" i="1" s="1"/>
  <c r="BG3786" i="1" s="1"/>
  <c r="M3786" i="1"/>
  <c r="AG3786" i="1" s="1"/>
  <c r="AK3786" i="1" s="1"/>
  <c r="BF3786" i="1" s="1"/>
  <c r="O3782" i="1"/>
  <c r="AI3782" i="1" s="1"/>
  <c r="AM3782" i="1" s="1"/>
  <c r="BH3782" i="1" s="1"/>
  <c r="N3782" i="1"/>
  <c r="AH3782" i="1" s="1"/>
  <c r="AL3782" i="1" s="1"/>
  <c r="BG3782" i="1" s="1"/>
  <c r="M3782" i="1"/>
  <c r="AG3782" i="1" s="1"/>
  <c r="AK3782" i="1" s="1"/>
  <c r="BF3782" i="1" s="1"/>
  <c r="O3779" i="1"/>
  <c r="AI3779" i="1" s="1"/>
  <c r="AM3779" i="1" s="1"/>
  <c r="BH3779" i="1" s="1"/>
  <c r="N3779" i="1"/>
  <c r="AH3779" i="1" s="1"/>
  <c r="AL3779" i="1" s="1"/>
  <c r="BG3779" i="1" s="1"/>
  <c r="M3779" i="1"/>
  <c r="AG3779" i="1" s="1"/>
  <c r="AK3779" i="1" s="1"/>
  <c r="BF3779" i="1" s="1"/>
  <c r="O3776" i="1"/>
  <c r="AI3776" i="1" s="1"/>
  <c r="AM3776" i="1" s="1"/>
  <c r="BH3776" i="1" s="1"/>
  <c r="N3776" i="1"/>
  <c r="AH3776" i="1" s="1"/>
  <c r="AL3776" i="1" s="1"/>
  <c r="BG3776" i="1" s="1"/>
  <c r="M3776" i="1"/>
  <c r="AG3776" i="1" s="1"/>
  <c r="AK3776" i="1" s="1"/>
  <c r="BF3776" i="1" s="1"/>
  <c r="O3773" i="1"/>
  <c r="AI3773" i="1" s="1"/>
  <c r="AM3773" i="1" s="1"/>
  <c r="BH3773" i="1" s="1"/>
  <c r="N3773" i="1"/>
  <c r="AH3773" i="1" s="1"/>
  <c r="AL3773" i="1" s="1"/>
  <c r="BG3773" i="1" s="1"/>
  <c r="M3773" i="1"/>
  <c r="AG3773" i="1" s="1"/>
  <c r="AK3773" i="1" s="1"/>
  <c r="BF3773" i="1" s="1"/>
  <c r="O3766" i="1"/>
  <c r="AI3766" i="1" s="1"/>
  <c r="AM3766" i="1" s="1"/>
  <c r="BH3766" i="1" s="1"/>
  <c r="N3766" i="1"/>
  <c r="AH3766" i="1" s="1"/>
  <c r="AL3766" i="1" s="1"/>
  <c r="BG3766" i="1" s="1"/>
  <c r="M3766" i="1"/>
  <c r="AG3766" i="1" s="1"/>
  <c r="AK3766" i="1" s="1"/>
  <c r="BF3766" i="1" s="1"/>
  <c r="O3762" i="1"/>
  <c r="AI3762" i="1" s="1"/>
  <c r="AM3762" i="1" s="1"/>
  <c r="BH3762" i="1" s="1"/>
  <c r="N3762" i="1"/>
  <c r="AH3762" i="1" s="1"/>
  <c r="AL3762" i="1" s="1"/>
  <c r="BG3762" i="1" s="1"/>
  <c r="M3762" i="1"/>
  <c r="AG3762" i="1" s="1"/>
  <c r="AK3762" i="1" s="1"/>
  <c r="BF3762" i="1" s="1"/>
  <c r="O3759" i="1"/>
  <c r="AI3759" i="1" s="1"/>
  <c r="AM3759" i="1" s="1"/>
  <c r="BH3759" i="1" s="1"/>
  <c r="N3759" i="1"/>
  <c r="AH3759" i="1" s="1"/>
  <c r="AL3759" i="1" s="1"/>
  <c r="BG3759" i="1" s="1"/>
  <c r="M3759" i="1"/>
  <c r="AG3759" i="1" s="1"/>
  <c r="AK3759" i="1" s="1"/>
  <c r="BF3759" i="1" s="1"/>
  <c r="O3756" i="1"/>
  <c r="AI3756" i="1" s="1"/>
  <c r="AM3756" i="1" s="1"/>
  <c r="BH3756" i="1" s="1"/>
  <c r="N3756" i="1"/>
  <c r="AH3756" i="1" s="1"/>
  <c r="AL3756" i="1" s="1"/>
  <c r="BG3756" i="1" s="1"/>
  <c r="M3756" i="1"/>
  <c r="AG3756" i="1" s="1"/>
  <c r="AK3756" i="1" s="1"/>
  <c r="BF3756" i="1" s="1"/>
  <c r="O3753" i="1"/>
  <c r="AI3753" i="1" s="1"/>
  <c r="AM3753" i="1" s="1"/>
  <c r="BH3753" i="1" s="1"/>
  <c r="N3753" i="1"/>
  <c r="AH3753" i="1" s="1"/>
  <c r="AL3753" i="1" s="1"/>
  <c r="BG3753" i="1" s="1"/>
  <c r="M3753" i="1"/>
  <c r="AG3753" i="1" s="1"/>
  <c r="AK3753" i="1" s="1"/>
  <c r="BF3753" i="1" s="1"/>
  <c r="O3746" i="1"/>
  <c r="AI3746" i="1" s="1"/>
  <c r="AM3746" i="1" s="1"/>
  <c r="BH3746" i="1" s="1"/>
  <c r="N3746" i="1"/>
  <c r="AH3746" i="1" s="1"/>
  <c r="AL3746" i="1" s="1"/>
  <c r="BG3746" i="1" s="1"/>
  <c r="M3746" i="1"/>
  <c r="AG3746" i="1" s="1"/>
  <c r="AK3746" i="1" s="1"/>
  <c r="BF3746" i="1" s="1"/>
  <c r="O3744" i="1"/>
  <c r="AI3744" i="1" s="1"/>
  <c r="AM3744" i="1" s="1"/>
  <c r="BH3744" i="1" s="1"/>
  <c r="N3744" i="1"/>
  <c r="AH3744" i="1" s="1"/>
  <c r="AL3744" i="1" s="1"/>
  <c r="BG3744" i="1" s="1"/>
  <c r="M3744" i="1"/>
  <c r="AG3744" i="1" s="1"/>
  <c r="AK3744" i="1" s="1"/>
  <c r="BF3744" i="1" s="1"/>
  <c r="O3737" i="1"/>
  <c r="AI3737" i="1" s="1"/>
  <c r="AM3737" i="1" s="1"/>
  <c r="BH3737" i="1" s="1"/>
  <c r="N3737" i="1"/>
  <c r="AH3737" i="1" s="1"/>
  <c r="AL3737" i="1" s="1"/>
  <c r="BG3737" i="1" s="1"/>
  <c r="M3737" i="1"/>
  <c r="AG3737" i="1" s="1"/>
  <c r="AK3737" i="1" s="1"/>
  <c r="BF3737" i="1" s="1"/>
  <c r="O3735" i="1"/>
  <c r="AI3735" i="1" s="1"/>
  <c r="AM3735" i="1" s="1"/>
  <c r="BH3735" i="1" s="1"/>
  <c r="N3735" i="1"/>
  <c r="AH3735" i="1" s="1"/>
  <c r="AL3735" i="1" s="1"/>
  <c r="BG3735" i="1" s="1"/>
  <c r="M3735" i="1"/>
  <c r="AG3735" i="1" s="1"/>
  <c r="AK3735" i="1" s="1"/>
  <c r="BF3735" i="1" s="1"/>
  <c r="O3731" i="1"/>
  <c r="AI3731" i="1" s="1"/>
  <c r="AM3731" i="1" s="1"/>
  <c r="BH3731" i="1" s="1"/>
  <c r="N3731" i="1"/>
  <c r="AH3731" i="1" s="1"/>
  <c r="AL3731" i="1" s="1"/>
  <c r="BG3731" i="1" s="1"/>
  <c r="M3731" i="1"/>
  <c r="AG3731" i="1" s="1"/>
  <c r="AK3731" i="1" s="1"/>
  <c r="BF3731" i="1" s="1"/>
  <c r="O3729" i="1"/>
  <c r="AI3729" i="1" s="1"/>
  <c r="AM3729" i="1" s="1"/>
  <c r="BH3729" i="1" s="1"/>
  <c r="N3729" i="1"/>
  <c r="AH3729" i="1" s="1"/>
  <c r="AL3729" i="1" s="1"/>
  <c r="BG3729" i="1" s="1"/>
  <c r="M3729" i="1"/>
  <c r="AG3729" i="1" s="1"/>
  <c r="AK3729" i="1" s="1"/>
  <c r="BF3729" i="1" s="1"/>
  <c r="O3726" i="1"/>
  <c r="AI3726" i="1" s="1"/>
  <c r="AM3726" i="1" s="1"/>
  <c r="BH3726" i="1" s="1"/>
  <c r="N3726" i="1"/>
  <c r="AH3726" i="1" s="1"/>
  <c r="AL3726" i="1" s="1"/>
  <c r="BG3726" i="1" s="1"/>
  <c r="M3726" i="1"/>
  <c r="AG3726" i="1" s="1"/>
  <c r="AK3726" i="1" s="1"/>
  <c r="BF3726" i="1" s="1"/>
  <c r="O3722" i="1"/>
  <c r="AI3722" i="1" s="1"/>
  <c r="AM3722" i="1" s="1"/>
  <c r="BH3722" i="1" s="1"/>
  <c r="N3722" i="1"/>
  <c r="AH3722" i="1" s="1"/>
  <c r="AL3722" i="1" s="1"/>
  <c r="BG3722" i="1" s="1"/>
  <c r="M3722" i="1"/>
  <c r="AG3722" i="1" s="1"/>
  <c r="AK3722" i="1" s="1"/>
  <c r="BF3722" i="1" s="1"/>
  <c r="O3720" i="1"/>
  <c r="AI3720" i="1" s="1"/>
  <c r="AM3720" i="1" s="1"/>
  <c r="BH3720" i="1" s="1"/>
  <c r="N3720" i="1"/>
  <c r="AH3720" i="1" s="1"/>
  <c r="AL3720" i="1" s="1"/>
  <c r="BG3720" i="1" s="1"/>
  <c r="M3720" i="1"/>
  <c r="AG3720" i="1" s="1"/>
  <c r="AK3720" i="1" s="1"/>
  <c r="BF3720" i="1" s="1"/>
  <c r="O3718" i="1"/>
  <c r="AI3718" i="1" s="1"/>
  <c r="AM3718" i="1" s="1"/>
  <c r="BH3718" i="1" s="1"/>
  <c r="N3718" i="1"/>
  <c r="AH3718" i="1" s="1"/>
  <c r="AL3718" i="1" s="1"/>
  <c r="BG3718" i="1" s="1"/>
  <c r="M3718" i="1"/>
  <c r="AG3718" i="1" s="1"/>
  <c r="AK3718" i="1" s="1"/>
  <c r="BF3718" i="1" s="1"/>
  <c r="O3710" i="1"/>
  <c r="AI3710" i="1" s="1"/>
  <c r="AM3710" i="1" s="1"/>
  <c r="BH3710" i="1" s="1"/>
  <c r="N3710" i="1"/>
  <c r="AH3710" i="1" s="1"/>
  <c r="AL3710" i="1" s="1"/>
  <c r="BG3710" i="1" s="1"/>
  <c r="M3710" i="1"/>
  <c r="AG3710" i="1" s="1"/>
  <c r="AK3710" i="1" s="1"/>
  <c r="BF3710" i="1" s="1"/>
  <c r="O3708" i="1"/>
  <c r="AI3708" i="1" s="1"/>
  <c r="AM3708" i="1" s="1"/>
  <c r="BH3708" i="1" s="1"/>
  <c r="N3708" i="1"/>
  <c r="AH3708" i="1" s="1"/>
  <c r="AL3708" i="1" s="1"/>
  <c r="BG3708" i="1" s="1"/>
  <c r="M3708" i="1"/>
  <c r="AG3708" i="1" s="1"/>
  <c r="AK3708" i="1" s="1"/>
  <c r="BF3708" i="1" s="1"/>
  <c r="O3699" i="1"/>
  <c r="AI3699" i="1" s="1"/>
  <c r="AM3699" i="1" s="1"/>
  <c r="BH3699" i="1" s="1"/>
  <c r="N3699" i="1"/>
  <c r="AH3699" i="1" s="1"/>
  <c r="AL3699" i="1" s="1"/>
  <c r="BG3699" i="1" s="1"/>
  <c r="M3699" i="1"/>
  <c r="AG3699" i="1" s="1"/>
  <c r="AK3699" i="1" s="1"/>
  <c r="BF3699" i="1" s="1"/>
  <c r="O3697" i="1"/>
  <c r="AI3697" i="1" s="1"/>
  <c r="AM3697" i="1" s="1"/>
  <c r="BH3697" i="1" s="1"/>
  <c r="N3697" i="1"/>
  <c r="AH3697" i="1" s="1"/>
  <c r="AL3697" i="1" s="1"/>
  <c r="BG3697" i="1" s="1"/>
  <c r="M3697" i="1"/>
  <c r="AG3697" i="1" s="1"/>
  <c r="AK3697" i="1" s="1"/>
  <c r="BF3697" i="1" s="1"/>
  <c r="O3694" i="1"/>
  <c r="AI3694" i="1" s="1"/>
  <c r="AM3694" i="1" s="1"/>
  <c r="BH3694" i="1" s="1"/>
  <c r="N3694" i="1"/>
  <c r="AH3694" i="1" s="1"/>
  <c r="AL3694" i="1" s="1"/>
  <c r="BG3694" i="1" s="1"/>
  <c r="M3694" i="1"/>
  <c r="AG3694" i="1" s="1"/>
  <c r="AK3694" i="1" s="1"/>
  <c r="BF3694" i="1" s="1"/>
  <c r="O3689" i="1"/>
  <c r="AI3689" i="1" s="1"/>
  <c r="AM3689" i="1" s="1"/>
  <c r="BH3689" i="1" s="1"/>
  <c r="N3689" i="1"/>
  <c r="AH3689" i="1" s="1"/>
  <c r="AL3689" i="1" s="1"/>
  <c r="BG3689" i="1" s="1"/>
  <c r="M3689" i="1"/>
  <c r="AG3689" i="1" s="1"/>
  <c r="AK3689" i="1" s="1"/>
  <c r="BF3689" i="1" s="1"/>
  <c r="O3686" i="1"/>
  <c r="AI3686" i="1" s="1"/>
  <c r="AM3686" i="1" s="1"/>
  <c r="BH3686" i="1" s="1"/>
  <c r="N3686" i="1"/>
  <c r="AH3686" i="1" s="1"/>
  <c r="AL3686" i="1" s="1"/>
  <c r="BG3686" i="1" s="1"/>
  <c r="M3686" i="1"/>
  <c r="AG3686" i="1" s="1"/>
  <c r="AK3686" i="1" s="1"/>
  <c r="BF3686" i="1" s="1"/>
  <c r="O3683" i="1"/>
  <c r="AI3683" i="1" s="1"/>
  <c r="AM3683" i="1" s="1"/>
  <c r="BH3683" i="1" s="1"/>
  <c r="N3683" i="1"/>
  <c r="AH3683" i="1" s="1"/>
  <c r="AL3683" i="1" s="1"/>
  <c r="BG3683" i="1" s="1"/>
  <c r="M3683" i="1"/>
  <c r="AG3683" i="1" s="1"/>
  <c r="AK3683" i="1" s="1"/>
  <c r="BF3683" i="1" s="1"/>
  <c r="O3679" i="1"/>
  <c r="AI3679" i="1" s="1"/>
  <c r="AM3679" i="1" s="1"/>
  <c r="BH3679" i="1" s="1"/>
  <c r="N3679" i="1"/>
  <c r="AH3679" i="1" s="1"/>
  <c r="AL3679" i="1" s="1"/>
  <c r="BG3679" i="1" s="1"/>
  <c r="M3679" i="1"/>
  <c r="AG3679" i="1" s="1"/>
  <c r="AK3679" i="1" s="1"/>
  <c r="BF3679" i="1" s="1"/>
  <c r="O3677" i="1"/>
  <c r="AI3677" i="1" s="1"/>
  <c r="AM3677" i="1" s="1"/>
  <c r="BH3677" i="1" s="1"/>
  <c r="N3677" i="1"/>
  <c r="AH3677" i="1" s="1"/>
  <c r="AL3677" i="1" s="1"/>
  <c r="BG3677" i="1" s="1"/>
  <c r="M3677" i="1"/>
  <c r="AG3677" i="1" s="1"/>
  <c r="AK3677" i="1" s="1"/>
  <c r="BF3677" i="1" s="1"/>
  <c r="O3674" i="1"/>
  <c r="AI3674" i="1" s="1"/>
  <c r="AM3674" i="1" s="1"/>
  <c r="BH3674" i="1" s="1"/>
  <c r="N3674" i="1"/>
  <c r="AH3674" i="1" s="1"/>
  <c r="AL3674" i="1" s="1"/>
  <c r="BG3674" i="1" s="1"/>
  <c r="M3674" i="1"/>
  <c r="AG3674" i="1" s="1"/>
  <c r="AK3674" i="1" s="1"/>
  <c r="BF3674" i="1" s="1"/>
  <c r="O3672" i="1"/>
  <c r="AI3672" i="1" s="1"/>
  <c r="AM3672" i="1" s="1"/>
  <c r="BH3672" i="1" s="1"/>
  <c r="N3672" i="1"/>
  <c r="AH3672" i="1" s="1"/>
  <c r="AL3672" i="1" s="1"/>
  <c r="BG3672" i="1" s="1"/>
  <c r="M3672" i="1"/>
  <c r="AG3672" i="1" s="1"/>
  <c r="AK3672" i="1" s="1"/>
  <c r="BF3672" i="1" s="1"/>
  <c r="O3670" i="1"/>
  <c r="AI3670" i="1" s="1"/>
  <c r="AM3670" i="1" s="1"/>
  <c r="BH3670" i="1" s="1"/>
  <c r="N3670" i="1"/>
  <c r="AH3670" i="1" s="1"/>
  <c r="AL3670" i="1" s="1"/>
  <c r="BG3670" i="1" s="1"/>
  <c r="M3670" i="1"/>
  <c r="AG3670" i="1" s="1"/>
  <c r="AK3670" i="1" s="1"/>
  <c r="BF3670" i="1" s="1"/>
  <c r="O3665" i="1"/>
  <c r="AI3665" i="1" s="1"/>
  <c r="AM3665" i="1" s="1"/>
  <c r="BH3665" i="1" s="1"/>
  <c r="N3665" i="1"/>
  <c r="AH3665" i="1" s="1"/>
  <c r="AL3665" i="1" s="1"/>
  <c r="BG3665" i="1" s="1"/>
  <c r="M3665" i="1"/>
  <c r="AG3665" i="1" s="1"/>
  <c r="AK3665" i="1" s="1"/>
  <c r="BF3665" i="1" s="1"/>
  <c r="O3663" i="1"/>
  <c r="AI3663" i="1" s="1"/>
  <c r="AM3663" i="1" s="1"/>
  <c r="BH3663" i="1" s="1"/>
  <c r="N3663" i="1"/>
  <c r="AH3663" i="1" s="1"/>
  <c r="AL3663" i="1" s="1"/>
  <c r="BG3663" i="1" s="1"/>
  <c r="M3663" i="1"/>
  <c r="AG3663" i="1" s="1"/>
  <c r="AK3663" i="1" s="1"/>
  <c r="BF3663" i="1" s="1"/>
  <c r="O3659" i="1"/>
  <c r="AI3659" i="1" s="1"/>
  <c r="AM3659" i="1" s="1"/>
  <c r="BH3659" i="1" s="1"/>
  <c r="N3659" i="1"/>
  <c r="AH3659" i="1" s="1"/>
  <c r="AL3659" i="1" s="1"/>
  <c r="BG3659" i="1" s="1"/>
  <c r="M3659" i="1"/>
  <c r="AG3659" i="1" s="1"/>
  <c r="AK3659" i="1" s="1"/>
  <c r="BF3659" i="1" s="1"/>
  <c r="O3651" i="1"/>
  <c r="AI3651" i="1" s="1"/>
  <c r="AM3651" i="1" s="1"/>
  <c r="BH3651" i="1" s="1"/>
  <c r="N3651" i="1"/>
  <c r="AH3651" i="1" s="1"/>
  <c r="AL3651" i="1" s="1"/>
  <c r="BG3651" i="1" s="1"/>
  <c r="M3651" i="1"/>
  <c r="AG3651" i="1" s="1"/>
  <c r="AK3651" i="1" s="1"/>
  <c r="BF3651" i="1" s="1"/>
  <c r="O3643" i="1"/>
  <c r="AI3643" i="1" s="1"/>
  <c r="AM3643" i="1" s="1"/>
  <c r="BH3643" i="1" s="1"/>
  <c r="N3643" i="1"/>
  <c r="AH3643" i="1" s="1"/>
  <c r="AL3643" i="1" s="1"/>
  <c r="BG3643" i="1" s="1"/>
  <c r="M3643" i="1"/>
  <c r="AG3643" i="1" s="1"/>
  <c r="AK3643" i="1" s="1"/>
  <c r="BF3643" i="1" s="1"/>
  <c r="O3641" i="1"/>
  <c r="AI3641" i="1" s="1"/>
  <c r="AM3641" i="1" s="1"/>
  <c r="BH3641" i="1" s="1"/>
  <c r="N3641" i="1"/>
  <c r="AH3641" i="1" s="1"/>
  <c r="AL3641" i="1" s="1"/>
  <c r="BG3641" i="1" s="1"/>
  <c r="M3641" i="1"/>
  <c r="AG3641" i="1" s="1"/>
  <c r="AK3641" i="1" s="1"/>
  <c r="BF3641" i="1" s="1"/>
  <c r="O3638" i="1"/>
  <c r="AI3638" i="1" s="1"/>
  <c r="AM3638" i="1" s="1"/>
  <c r="BH3638" i="1" s="1"/>
  <c r="N3638" i="1"/>
  <c r="AH3638" i="1" s="1"/>
  <c r="AL3638" i="1" s="1"/>
  <c r="BG3638" i="1" s="1"/>
  <c r="M3638" i="1"/>
  <c r="AG3638" i="1" s="1"/>
  <c r="AK3638" i="1" s="1"/>
  <c r="BF3638" i="1" s="1"/>
  <c r="O3633" i="1"/>
  <c r="AI3633" i="1" s="1"/>
  <c r="AM3633" i="1" s="1"/>
  <c r="BH3633" i="1" s="1"/>
  <c r="N3633" i="1"/>
  <c r="AH3633" i="1" s="1"/>
  <c r="AL3633" i="1" s="1"/>
  <c r="BG3633" i="1" s="1"/>
  <c r="M3633" i="1"/>
  <c r="AG3633" i="1" s="1"/>
  <c r="AK3633" i="1" s="1"/>
  <c r="BF3633" i="1" s="1"/>
  <c r="O3625" i="1"/>
  <c r="AI3625" i="1" s="1"/>
  <c r="AM3625" i="1" s="1"/>
  <c r="BH3625" i="1" s="1"/>
  <c r="N3625" i="1"/>
  <c r="AH3625" i="1" s="1"/>
  <c r="AL3625" i="1" s="1"/>
  <c r="BG3625" i="1" s="1"/>
  <c r="M3625" i="1"/>
  <c r="AG3625" i="1" s="1"/>
  <c r="AK3625" i="1" s="1"/>
  <c r="BF3625" i="1" s="1"/>
  <c r="O3623" i="1"/>
  <c r="AI3623" i="1" s="1"/>
  <c r="AM3623" i="1" s="1"/>
  <c r="BH3623" i="1" s="1"/>
  <c r="N3623" i="1"/>
  <c r="AH3623" i="1" s="1"/>
  <c r="AL3623" i="1" s="1"/>
  <c r="BG3623" i="1" s="1"/>
  <c r="M3623" i="1"/>
  <c r="AG3623" i="1" s="1"/>
  <c r="AK3623" i="1" s="1"/>
  <c r="BF3623" i="1" s="1"/>
  <c r="O3620" i="1"/>
  <c r="AI3620" i="1" s="1"/>
  <c r="AM3620" i="1" s="1"/>
  <c r="BH3620" i="1" s="1"/>
  <c r="N3620" i="1"/>
  <c r="AH3620" i="1" s="1"/>
  <c r="AL3620" i="1" s="1"/>
  <c r="BG3620" i="1" s="1"/>
  <c r="M3620" i="1"/>
  <c r="AG3620" i="1" s="1"/>
  <c r="AK3620" i="1" s="1"/>
  <c r="BF3620" i="1" s="1"/>
  <c r="O3615" i="1"/>
  <c r="AI3615" i="1" s="1"/>
  <c r="AM3615" i="1" s="1"/>
  <c r="BH3615" i="1" s="1"/>
  <c r="N3615" i="1"/>
  <c r="AH3615" i="1" s="1"/>
  <c r="AL3615" i="1" s="1"/>
  <c r="BG3615" i="1" s="1"/>
  <c r="M3615" i="1"/>
  <c r="AG3615" i="1" s="1"/>
  <c r="AK3615" i="1" s="1"/>
  <c r="BF3615" i="1" s="1"/>
  <c r="O3613" i="1"/>
  <c r="AI3613" i="1" s="1"/>
  <c r="AM3613" i="1" s="1"/>
  <c r="BH3613" i="1" s="1"/>
  <c r="N3613" i="1"/>
  <c r="AH3613" i="1" s="1"/>
  <c r="AL3613" i="1" s="1"/>
  <c r="BG3613" i="1" s="1"/>
  <c r="M3613" i="1"/>
  <c r="AG3613" i="1" s="1"/>
  <c r="AK3613" i="1" s="1"/>
  <c r="BF3613" i="1" s="1"/>
  <c r="O3611" i="1"/>
  <c r="AI3611" i="1" s="1"/>
  <c r="AM3611" i="1" s="1"/>
  <c r="BH3611" i="1" s="1"/>
  <c r="N3611" i="1"/>
  <c r="AH3611" i="1" s="1"/>
  <c r="AL3611" i="1" s="1"/>
  <c r="BG3611" i="1" s="1"/>
  <c r="M3611" i="1"/>
  <c r="AG3611" i="1" s="1"/>
  <c r="AK3611" i="1" s="1"/>
  <c r="BF3611" i="1" s="1"/>
  <c r="O3603" i="1"/>
  <c r="AI3603" i="1" s="1"/>
  <c r="AM3603" i="1" s="1"/>
  <c r="BH3603" i="1" s="1"/>
  <c r="N3603" i="1"/>
  <c r="AH3603" i="1" s="1"/>
  <c r="AL3603" i="1" s="1"/>
  <c r="BG3603" i="1" s="1"/>
  <c r="M3603" i="1"/>
  <c r="AG3603" i="1" s="1"/>
  <c r="AK3603" i="1" s="1"/>
  <c r="BF3603" i="1" s="1"/>
  <c r="O3600" i="1"/>
  <c r="AI3600" i="1" s="1"/>
  <c r="AM3600" i="1" s="1"/>
  <c r="BH3600" i="1" s="1"/>
  <c r="N3600" i="1"/>
  <c r="AH3600" i="1" s="1"/>
  <c r="AL3600" i="1" s="1"/>
  <c r="BG3600" i="1" s="1"/>
  <c r="M3600" i="1"/>
  <c r="AG3600" i="1" s="1"/>
  <c r="AK3600" i="1" s="1"/>
  <c r="BF3600" i="1" s="1"/>
  <c r="O3597" i="1"/>
  <c r="AI3597" i="1" s="1"/>
  <c r="AM3597" i="1" s="1"/>
  <c r="BH3597" i="1" s="1"/>
  <c r="N3597" i="1"/>
  <c r="AH3597" i="1" s="1"/>
  <c r="AL3597" i="1" s="1"/>
  <c r="BG3597" i="1" s="1"/>
  <c r="M3597" i="1"/>
  <c r="AG3597" i="1" s="1"/>
  <c r="AK3597" i="1" s="1"/>
  <c r="BF3597" i="1" s="1"/>
  <c r="O3594" i="1"/>
  <c r="AI3594" i="1" s="1"/>
  <c r="AM3594" i="1" s="1"/>
  <c r="BH3594" i="1" s="1"/>
  <c r="N3594" i="1"/>
  <c r="AH3594" i="1" s="1"/>
  <c r="AL3594" i="1" s="1"/>
  <c r="BG3594" i="1" s="1"/>
  <c r="M3594" i="1"/>
  <c r="AG3594" i="1" s="1"/>
  <c r="AK3594" i="1" s="1"/>
  <c r="BF3594" i="1" s="1"/>
  <c r="O3580" i="1"/>
  <c r="AI3580" i="1" s="1"/>
  <c r="AM3580" i="1" s="1"/>
  <c r="BH3580" i="1" s="1"/>
  <c r="N3580" i="1"/>
  <c r="AH3580" i="1" s="1"/>
  <c r="AL3580" i="1" s="1"/>
  <c r="BG3580" i="1" s="1"/>
  <c r="M3580" i="1"/>
  <c r="AG3580" i="1" s="1"/>
  <c r="AK3580" i="1" s="1"/>
  <c r="BF3580" i="1" s="1"/>
  <c r="O3573" i="1"/>
  <c r="AI3573" i="1" s="1"/>
  <c r="AM3573" i="1" s="1"/>
  <c r="BH3573" i="1" s="1"/>
  <c r="N3573" i="1"/>
  <c r="AH3573" i="1" s="1"/>
  <c r="AL3573" i="1" s="1"/>
  <c r="BG3573" i="1" s="1"/>
  <c r="M3573" i="1"/>
  <c r="AG3573" i="1" s="1"/>
  <c r="AK3573" i="1" s="1"/>
  <c r="BF3573" i="1" s="1"/>
  <c r="O3571" i="1"/>
  <c r="AI3571" i="1" s="1"/>
  <c r="AM3571" i="1" s="1"/>
  <c r="BH3571" i="1" s="1"/>
  <c r="N3571" i="1"/>
  <c r="AH3571" i="1" s="1"/>
  <c r="AL3571" i="1" s="1"/>
  <c r="BG3571" i="1" s="1"/>
  <c r="M3571" i="1"/>
  <c r="AG3571" i="1" s="1"/>
  <c r="AK3571" i="1" s="1"/>
  <c r="BF3571" i="1" s="1"/>
  <c r="O3569" i="1"/>
  <c r="AI3569" i="1" s="1"/>
  <c r="AM3569" i="1" s="1"/>
  <c r="BH3569" i="1" s="1"/>
  <c r="N3569" i="1"/>
  <c r="AH3569" i="1" s="1"/>
  <c r="AL3569" i="1" s="1"/>
  <c r="BG3569" i="1" s="1"/>
  <c r="M3569" i="1"/>
  <c r="AG3569" i="1" s="1"/>
  <c r="AK3569" i="1" s="1"/>
  <c r="BF3569" i="1" s="1"/>
  <c r="O3566" i="1"/>
  <c r="AI3566" i="1" s="1"/>
  <c r="AM3566" i="1" s="1"/>
  <c r="BH3566" i="1" s="1"/>
  <c r="N3566" i="1"/>
  <c r="AH3566" i="1" s="1"/>
  <c r="AL3566" i="1" s="1"/>
  <c r="BG3566" i="1" s="1"/>
  <c r="M3566" i="1"/>
  <c r="AG3566" i="1" s="1"/>
  <c r="AK3566" i="1" s="1"/>
  <c r="BF3566" i="1" s="1"/>
  <c r="O3561" i="1"/>
  <c r="AI3561" i="1" s="1"/>
  <c r="AM3561" i="1" s="1"/>
  <c r="BH3561" i="1" s="1"/>
  <c r="N3561" i="1"/>
  <c r="AH3561" i="1" s="1"/>
  <c r="AL3561" i="1" s="1"/>
  <c r="BG3561" i="1" s="1"/>
  <c r="M3561" i="1"/>
  <c r="AG3561" i="1" s="1"/>
  <c r="AK3561" i="1" s="1"/>
  <c r="BF3561" i="1" s="1"/>
  <c r="O3556" i="1"/>
  <c r="AI3556" i="1" s="1"/>
  <c r="AM3556" i="1" s="1"/>
  <c r="BH3556" i="1" s="1"/>
  <c r="N3556" i="1"/>
  <c r="AH3556" i="1" s="1"/>
  <c r="AL3556" i="1" s="1"/>
  <c r="BG3556" i="1" s="1"/>
  <c r="M3556" i="1"/>
  <c r="AG3556" i="1" s="1"/>
  <c r="AK3556" i="1" s="1"/>
  <c r="BF3556" i="1" s="1"/>
  <c r="O3554" i="1"/>
  <c r="AI3554" i="1" s="1"/>
  <c r="AM3554" i="1" s="1"/>
  <c r="BH3554" i="1" s="1"/>
  <c r="N3554" i="1"/>
  <c r="AH3554" i="1" s="1"/>
  <c r="AL3554" i="1" s="1"/>
  <c r="BG3554" i="1" s="1"/>
  <c r="M3554" i="1"/>
  <c r="AG3554" i="1" s="1"/>
  <c r="AK3554" i="1" s="1"/>
  <c r="BF3554" i="1" s="1"/>
  <c r="O3552" i="1"/>
  <c r="AI3552" i="1" s="1"/>
  <c r="AM3552" i="1" s="1"/>
  <c r="BH3552" i="1" s="1"/>
  <c r="N3552" i="1"/>
  <c r="AH3552" i="1" s="1"/>
  <c r="AL3552" i="1" s="1"/>
  <c r="BG3552" i="1" s="1"/>
  <c r="M3552" i="1"/>
  <c r="AG3552" i="1" s="1"/>
  <c r="AK3552" i="1" s="1"/>
  <c r="BF3552" i="1" s="1"/>
  <c r="O3548" i="1"/>
  <c r="AI3548" i="1" s="1"/>
  <c r="AM3548" i="1" s="1"/>
  <c r="BH3548" i="1" s="1"/>
  <c r="N3548" i="1"/>
  <c r="AH3548" i="1" s="1"/>
  <c r="AL3548" i="1" s="1"/>
  <c r="BG3548" i="1" s="1"/>
  <c r="M3548" i="1"/>
  <c r="AG3548" i="1" s="1"/>
  <c r="AK3548" i="1" s="1"/>
  <c r="BF3548" i="1" s="1"/>
  <c r="O3545" i="1"/>
  <c r="AI3545" i="1" s="1"/>
  <c r="AM3545" i="1" s="1"/>
  <c r="BH3545" i="1" s="1"/>
  <c r="N3545" i="1"/>
  <c r="AH3545" i="1" s="1"/>
  <c r="AL3545" i="1" s="1"/>
  <c r="BG3545" i="1" s="1"/>
  <c r="M3545" i="1"/>
  <c r="AG3545" i="1" s="1"/>
  <c r="AK3545" i="1" s="1"/>
  <c r="BF3545" i="1" s="1"/>
  <c r="O3542" i="1"/>
  <c r="AI3542" i="1" s="1"/>
  <c r="AM3542" i="1" s="1"/>
  <c r="BH3542" i="1" s="1"/>
  <c r="N3542" i="1"/>
  <c r="AH3542" i="1" s="1"/>
  <c r="AL3542" i="1" s="1"/>
  <c r="BG3542" i="1" s="1"/>
  <c r="M3542" i="1"/>
  <c r="AG3542" i="1" s="1"/>
  <c r="AK3542" i="1" s="1"/>
  <c r="BF3542" i="1" s="1"/>
  <c r="O3539" i="1"/>
  <c r="AI3539" i="1" s="1"/>
  <c r="AM3539" i="1" s="1"/>
  <c r="BH3539" i="1" s="1"/>
  <c r="N3539" i="1"/>
  <c r="AH3539" i="1" s="1"/>
  <c r="AL3539" i="1" s="1"/>
  <c r="BG3539" i="1" s="1"/>
  <c r="M3539" i="1"/>
  <c r="AG3539" i="1" s="1"/>
  <c r="AK3539" i="1" s="1"/>
  <c r="BF3539" i="1" s="1"/>
  <c r="O3536" i="1"/>
  <c r="AI3536" i="1" s="1"/>
  <c r="AM3536" i="1" s="1"/>
  <c r="BH3536" i="1" s="1"/>
  <c r="N3536" i="1"/>
  <c r="AH3536" i="1" s="1"/>
  <c r="AL3536" i="1" s="1"/>
  <c r="BG3536" i="1" s="1"/>
  <c r="M3536" i="1"/>
  <c r="AG3536" i="1" s="1"/>
  <c r="AK3536" i="1" s="1"/>
  <c r="BF3536" i="1" s="1"/>
  <c r="O3527" i="1"/>
  <c r="AI3527" i="1" s="1"/>
  <c r="AM3527" i="1" s="1"/>
  <c r="BH3527" i="1" s="1"/>
  <c r="N3527" i="1"/>
  <c r="AH3527" i="1" s="1"/>
  <c r="AL3527" i="1" s="1"/>
  <c r="BG3527" i="1" s="1"/>
  <c r="M3527" i="1"/>
  <c r="AG3527" i="1" s="1"/>
  <c r="AK3527" i="1" s="1"/>
  <c r="BF3527" i="1" s="1"/>
  <c r="O3525" i="1"/>
  <c r="AI3525" i="1" s="1"/>
  <c r="AM3525" i="1" s="1"/>
  <c r="BH3525" i="1" s="1"/>
  <c r="N3525" i="1"/>
  <c r="AH3525" i="1" s="1"/>
  <c r="AL3525" i="1" s="1"/>
  <c r="BG3525" i="1" s="1"/>
  <c r="M3525" i="1"/>
  <c r="AG3525" i="1" s="1"/>
  <c r="AK3525" i="1" s="1"/>
  <c r="BF3525" i="1" s="1"/>
  <c r="O3522" i="1"/>
  <c r="AI3522" i="1" s="1"/>
  <c r="AM3522" i="1" s="1"/>
  <c r="BH3522" i="1" s="1"/>
  <c r="N3522" i="1"/>
  <c r="AH3522" i="1" s="1"/>
  <c r="AL3522" i="1" s="1"/>
  <c r="BG3522" i="1" s="1"/>
  <c r="M3522" i="1"/>
  <c r="AG3522" i="1" s="1"/>
  <c r="AK3522" i="1" s="1"/>
  <c r="BF3522" i="1" s="1"/>
  <c r="O3517" i="1"/>
  <c r="AI3517" i="1" s="1"/>
  <c r="AM3517" i="1" s="1"/>
  <c r="BH3517" i="1" s="1"/>
  <c r="N3517" i="1"/>
  <c r="AH3517" i="1" s="1"/>
  <c r="AL3517" i="1" s="1"/>
  <c r="BG3517" i="1" s="1"/>
  <c r="M3517" i="1"/>
  <c r="AG3517" i="1" s="1"/>
  <c r="AK3517" i="1" s="1"/>
  <c r="BF3517" i="1" s="1"/>
  <c r="O3515" i="1"/>
  <c r="AI3515" i="1" s="1"/>
  <c r="AM3515" i="1" s="1"/>
  <c r="BH3515" i="1" s="1"/>
  <c r="N3515" i="1"/>
  <c r="AH3515" i="1" s="1"/>
  <c r="AL3515" i="1" s="1"/>
  <c r="BG3515" i="1" s="1"/>
  <c r="M3515" i="1"/>
  <c r="AG3515" i="1" s="1"/>
  <c r="AK3515" i="1" s="1"/>
  <c r="BF3515" i="1" s="1"/>
  <c r="O3513" i="1"/>
  <c r="AI3513" i="1" s="1"/>
  <c r="AM3513" i="1" s="1"/>
  <c r="BH3513" i="1" s="1"/>
  <c r="N3513" i="1"/>
  <c r="AH3513" i="1" s="1"/>
  <c r="AL3513" i="1" s="1"/>
  <c r="BG3513" i="1" s="1"/>
  <c r="M3513" i="1"/>
  <c r="AG3513" i="1" s="1"/>
  <c r="AK3513" i="1" s="1"/>
  <c r="BF3513" i="1" s="1"/>
  <c r="O3506" i="1"/>
  <c r="AI3506" i="1" s="1"/>
  <c r="AM3506" i="1" s="1"/>
  <c r="BH3506" i="1" s="1"/>
  <c r="N3506" i="1"/>
  <c r="AH3506" i="1" s="1"/>
  <c r="AL3506" i="1" s="1"/>
  <c r="BG3506" i="1" s="1"/>
  <c r="M3506" i="1"/>
  <c r="AG3506" i="1" s="1"/>
  <c r="AK3506" i="1" s="1"/>
  <c r="BF3506" i="1" s="1"/>
  <c r="O3500" i="1"/>
  <c r="AI3500" i="1" s="1"/>
  <c r="AM3500" i="1" s="1"/>
  <c r="BH3500" i="1" s="1"/>
  <c r="N3500" i="1"/>
  <c r="AH3500" i="1" s="1"/>
  <c r="AL3500" i="1" s="1"/>
  <c r="BG3500" i="1" s="1"/>
  <c r="M3500" i="1"/>
  <c r="AG3500" i="1" s="1"/>
  <c r="AK3500" i="1" s="1"/>
  <c r="BF3500" i="1" s="1"/>
  <c r="O3497" i="1"/>
  <c r="AI3497" i="1" s="1"/>
  <c r="AM3497" i="1" s="1"/>
  <c r="BH3497" i="1" s="1"/>
  <c r="N3497" i="1"/>
  <c r="AH3497" i="1" s="1"/>
  <c r="AL3497" i="1" s="1"/>
  <c r="BG3497" i="1" s="1"/>
  <c r="M3497" i="1"/>
  <c r="AG3497" i="1" s="1"/>
  <c r="AK3497" i="1" s="1"/>
  <c r="BF3497" i="1" s="1"/>
  <c r="O3490" i="1"/>
  <c r="AI3490" i="1" s="1"/>
  <c r="AM3490" i="1" s="1"/>
  <c r="BH3490" i="1" s="1"/>
  <c r="N3490" i="1"/>
  <c r="AH3490" i="1" s="1"/>
  <c r="AL3490" i="1" s="1"/>
  <c r="BG3490" i="1" s="1"/>
  <c r="M3490" i="1"/>
  <c r="AG3490" i="1" s="1"/>
  <c r="AK3490" i="1" s="1"/>
  <c r="BF3490" i="1" s="1"/>
  <c r="O3484" i="1"/>
  <c r="AI3484" i="1" s="1"/>
  <c r="AM3484" i="1" s="1"/>
  <c r="BH3484" i="1" s="1"/>
  <c r="N3484" i="1"/>
  <c r="AH3484" i="1" s="1"/>
  <c r="AL3484" i="1" s="1"/>
  <c r="BG3484" i="1" s="1"/>
  <c r="M3484" i="1"/>
  <c r="AG3484" i="1" s="1"/>
  <c r="AK3484" i="1" s="1"/>
  <c r="BF3484" i="1" s="1"/>
  <c r="O3481" i="1"/>
  <c r="AI3481" i="1" s="1"/>
  <c r="AM3481" i="1" s="1"/>
  <c r="BH3481" i="1" s="1"/>
  <c r="N3481" i="1"/>
  <c r="AH3481" i="1" s="1"/>
  <c r="AL3481" i="1" s="1"/>
  <c r="BG3481" i="1" s="1"/>
  <c r="M3481" i="1"/>
  <c r="AG3481" i="1" s="1"/>
  <c r="AK3481" i="1" s="1"/>
  <c r="BF3481" i="1" s="1"/>
  <c r="O3477" i="1"/>
  <c r="AI3477" i="1" s="1"/>
  <c r="AM3477" i="1" s="1"/>
  <c r="BH3477" i="1" s="1"/>
  <c r="N3477" i="1"/>
  <c r="AH3477" i="1" s="1"/>
  <c r="AL3477" i="1" s="1"/>
  <c r="BG3477" i="1" s="1"/>
  <c r="M3477" i="1"/>
  <c r="AG3477" i="1" s="1"/>
  <c r="AK3477" i="1" s="1"/>
  <c r="BF3477" i="1" s="1"/>
  <c r="O3474" i="1"/>
  <c r="AI3474" i="1" s="1"/>
  <c r="AM3474" i="1" s="1"/>
  <c r="BH3474" i="1" s="1"/>
  <c r="N3474" i="1"/>
  <c r="AH3474" i="1" s="1"/>
  <c r="AL3474" i="1" s="1"/>
  <c r="BG3474" i="1" s="1"/>
  <c r="M3474" i="1"/>
  <c r="AG3474" i="1" s="1"/>
  <c r="AK3474" i="1" s="1"/>
  <c r="BF3474" i="1" s="1"/>
  <c r="O3471" i="1"/>
  <c r="AI3471" i="1" s="1"/>
  <c r="AM3471" i="1" s="1"/>
  <c r="BH3471" i="1" s="1"/>
  <c r="N3471" i="1"/>
  <c r="AH3471" i="1" s="1"/>
  <c r="AL3471" i="1" s="1"/>
  <c r="BG3471" i="1" s="1"/>
  <c r="M3471" i="1"/>
  <c r="AG3471" i="1" s="1"/>
  <c r="AK3471" i="1" s="1"/>
  <c r="BF3471" i="1" s="1"/>
  <c r="O3468" i="1"/>
  <c r="AI3468" i="1" s="1"/>
  <c r="AM3468" i="1" s="1"/>
  <c r="BH3468" i="1" s="1"/>
  <c r="N3468" i="1"/>
  <c r="AH3468" i="1" s="1"/>
  <c r="AL3468" i="1" s="1"/>
  <c r="BG3468" i="1" s="1"/>
  <c r="M3468" i="1"/>
  <c r="AG3468" i="1" s="1"/>
  <c r="AK3468" i="1" s="1"/>
  <c r="BF3468" i="1" s="1"/>
  <c r="O3463" i="1"/>
  <c r="AI3463" i="1" s="1"/>
  <c r="AM3463" i="1" s="1"/>
  <c r="BH3463" i="1" s="1"/>
  <c r="N3463" i="1"/>
  <c r="AH3463" i="1" s="1"/>
  <c r="AL3463" i="1" s="1"/>
  <c r="BG3463" i="1" s="1"/>
  <c r="M3463" i="1"/>
  <c r="AG3463" i="1" s="1"/>
  <c r="AK3463" i="1" s="1"/>
  <c r="BF3463" i="1" s="1"/>
  <c r="O3460" i="1"/>
  <c r="AI3460" i="1" s="1"/>
  <c r="AM3460" i="1" s="1"/>
  <c r="BH3460" i="1" s="1"/>
  <c r="N3460" i="1"/>
  <c r="AH3460" i="1" s="1"/>
  <c r="AL3460" i="1" s="1"/>
  <c r="BG3460" i="1" s="1"/>
  <c r="M3460" i="1"/>
  <c r="AG3460" i="1" s="1"/>
  <c r="AK3460" i="1" s="1"/>
  <c r="BF3460" i="1" s="1"/>
  <c r="O3457" i="1"/>
  <c r="AI3457" i="1" s="1"/>
  <c r="AM3457" i="1" s="1"/>
  <c r="BH3457" i="1" s="1"/>
  <c r="N3457" i="1"/>
  <c r="AH3457" i="1" s="1"/>
  <c r="AL3457" i="1" s="1"/>
  <c r="BG3457" i="1" s="1"/>
  <c r="M3457" i="1"/>
  <c r="AG3457" i="1" s="1"/>
  <c r="AK3457" i="1" s="1"/>
  <c r="BF3457" i="1" s="1"/>
  <c r="O3454" i="1"/>
  <c r="AI3454" i="1" s="1"/>
  <c r="AM3454" i="1" s="1"/>
  <c r="BH3454" i="1" s="1"/>
  <c r="N3454" i="1"/>
  <c r="AH3454" i="1" s="1"/>
  <c r="AL3454" i="1" s="1"/>
  <c r="BG3454" i="1" s="1"/>
  <c r="M3454" i="1"/>
  <c r="AG3454" i="1" s="1"/>
  <c r="AK3454" i="1" s="1"/>
  <c r="BF3454" i="1" s="1"/>
  <c r="O3444" i="1"/>
  <c r="AI3444" i="1" s="1"/>
  <c r="AM3444" i="1" s="1"/>
  <c r="BH3444" i="1" s="1"/>
  <c r="N3444" i="1"/>
  <c r="AH3444" i="1" s="1"/>
  <c r="AL3444" i="1" s="1"/>
  <c r="BG3444" i="1" s="1"/>
  <c r="M3444" i="1"/>
  <c r="AG3444" i="1" s="1"/>
  <c r="AK3444" i="1" s="1"/>
  <c r="BF3444" i="1" s="1"/>
  <c r="O3441" i="1"/>
  <c r="AI3441" i="1" s="1"/>
  <c r="AM3441" i="1" s="1"/>
  <c r="BH3441" i="1" s="1"/>
  <c r="N3441" i="1"/>
  <c r="AH3441" i="1" s="1"/>
  <c r="AL3441" i="1" s="1"/>
  <c r="BG3441" i="1" s="1"/>
  <c r="M3441" i="1"/>
  <c r="AG3441" i="1" s="1"/>
  <c r="AK3441" i="1" s="1"/>
  <c r="BF3441" i="1" s="1"/>
  <c r="O3436" i="1"/>
  <c r="AI3436" i="1" s="1"/>
  <c r="AM3436" i="1" s="1"/>
  <c r="BH3436" i="1" s="1"/>
  <c r="N3436" i="1"/>
  <c r="AH3436" i="1" s="1"/>
  <c r="AL3436" i="1" s="1"/>
  <c r="BG3436" i="1" s="1"/>
  <c r="M3436" i="1"/>
  <c r="AG3436" i="1" s="1"/>
  <c r="AK3436" i="1" s="1"/>
  <c r="BF3436" i="1" s="1"/>
  <c r="O3432" i="1"/>
  <c r="AI3432" i="1" s="1"/>
  <c r="AM3432" i="1" s="1"/>
  <c r="BH3432" i="1" s="1"/>
  <c r="N3432" i="1"/>
  <c r="AH3432" i="1" s="1"/>
  <c r="AL3432" i="1" s="1"/>
  <c r="BG3432" i="1" s="1"/>
  <c r="M3432" i="1"/>
  <c r="AG3432" i="1" s="1"/>
  <c r="AK3432" i="1" s="1"/>
  <c r="BF3432" i="1" s="1"/>
  <c r="O3429" i="1"/>
  <c r="AI3429" i="1" s="1"/>
  <c r="AM3429" i="1" s="1"/>
  <c r="BH3429" i="1" s="1"/>
  <c r="N3429" i="1"/>
  <c r="AH3429" i="1" s="1"/>
  <c r="AL3429" i="1" s="1"/>
  <c r="BG3429" i="1" s="1"/>
  <c r="M3429" i="1"/>
  <c r="AG3429" i="1" s="1"/>
  <c r="AK3429" i="1" s="1"/>
  <c r="BF3429" i="1" s="1"/>
  <c r="O3424" i="1"/>
  <c r="AI3424" i="1" s="1"/>
  <c r="AM3424" i="1" s="1"/>
  <c r="BH3424" i="1" s="1"/>
  <c r="N3424" i="1"/>
  <c r="AH3424" i="1" s="1"/>
  <c r="AL3424" i="1" s="1"/>
  <c r="BG3424" i="1" s="1"/>
  <c r="M3424" i="1"/>
  <c r="AG3424" i="1" s="1"/>
  <c r="AK3424" i="1" s="1"/>
  <c r="BF3424" i="1" s="1"/>
  <c r="O3412" i="1"/>
  <c r="AI3412" i="1" s="1"/>
  <c r="AM3412" i="1" s="1"/>
  <c r="BH3412" i="1" s="1"/>
  <c r="N3412" i="1"/>
  <c r="AH3412" i="1" s="1"/>
  <c r="AL3412" i="1" s="1"/>
  <c r="BG3412" i="1" s="1"/>
  <c r="M3412" i="1"/>
  <c r="AG3412" i="1" s="1"/>
  <c r="AK3412" i="1" s="1"/>
  <c r="BF3412" i="1" s="1"/>
  <c r="O3408" i="1"/>
  <c r="AI3408" i="1" s="1"/>
  <c r="AM3408" i="1" s="1"/>
  <c r="BH3408" i="1" s="1"/>
  <c r="N3408" i="1"/>
  <c r="AH3408" i="1" s="1"/>
  <c r="AL3408" i="1" s="1"/>
  <c r="BG3408" i="1" s="1"/>
  <c r="M3408" i="1"/>
  <c r="AG3408" i="1" s="1"/>
  <c r="AK3408" i="1" s="1"/>
  <c r="BF3408" i="1" s="1"/>
  <c r="O3405" i="1"/>
  <c r="AI3405" i="1" s="1"/>
  <c r="AM3405" i="1" s="1"/>
  <c r="BH3405" i="1" s="1"/>
  <c r="N3405" i="1"/>
  <c r="AH3405" i="1" s="1"/>
  <c r="AL3405" i="1" s="1"/>
  <c r="BG3405" i="1" s="1"/>
  <c r="M3405" i="1"/>
  <c r="AG3405" i="1" s="1"/>
  <c r="AK3405" i="1" s="1"/>
  <c r="BF3405" i="1" s="1"/>
  <c r="O3402" i="1"/>
  <c r="AI3402" i="1" s="1"/>
  <c r="AM3402" i="1" s="1"/>
  <c r="BH3402" i="1" s="1"/>
  <c r="N3402" i="1"/>
  <c r="AH3402" i="1" s="1"/>
  <c r="AL3402" i="1" s="1"/>
  <c r="BG3402" i="1" s="1"/>
  <c r="M3402" i="1"/>
  <c r="AG3402" i="1" s="1"/>
  <c r="AK3402" i="1" s="1"/>
  <c r="BF3402" i="1" s="1"/>
  <c r="O3394" i="1"/>
  <c r="AI3394" i="1" s="1"/>
  <c r="AM3394" i="1" s="1"/>
  <c r="BH3394" i="1" s="1"/>
  <c r="N3394" i="1"/>
  <c r="AH3394" i="1" s="1"/>
  <c r="AL3394" i="1" s="1"/>
  <c r="BG3394" i="1" s="1"/>
  <c r="M3394" i="1"/>
  <c r="AG3394" i="1" s="1"/>
  <c r="AK3394" i="1" s="1"/>
  <c r="BF3394" i="1" s="1"/>
  <c r="O3392" i="1"/>
  <c r="AI3392" i="1" s="1"/>
  <c r="AM3392" i="1" s="1"/>
  <c r="BH3392" i="1" s="1"/>
  <c r="N3392" i="1"/>
  <c r="AH3392" i="1" s="1"/>
  <c r="AL3392" i="1" s="1"/>
  <c r="BG3392" i="1" s="1"/>
  <c r="M3392" i="1"/>
  <c r="AG3392" i="1" s="1"/>
  <c r="AK3392" i="1" s="1"/>
  <c r="BF3392" i="1" s="1"/>
  <c r="O3385" i="1"/>
  <c r="AI3385" i="1" s="1"/>
  <c r="AM3385" i="1" s="1"/>
  <c r="BH3385" i="1" s="1"/>
  <c r="N3385" i="1"/>
  <c r="AH3385" i="1" s="1"/>
  <c r="AL3385" i="1" s="1"/>
  <c r="BG3385" i="1" s="1"/>
  <c r="M3385" i="1"/>
  <c r="AG3385" i="1" s="1"/>
  <c r="AK3385" i="1" s="1"/>
  <c r="BF3385" i="1" s="1"/>
  <c r="O3382" i="1"/>
  <c r="AI3382" i="1" s="1"/>
  <c r="AM3382" i="1" s="1"/>
  <c r="BH3382" i="1" s="1"/>
  <c r="N3382" i="1"/>
  <c r="AH3382" i="1" s="1"/>
  <c r="AL3382" i="1" s="1"/>
  <c r="BG3382" i="1" s="1"/>
  <c r="M3382" i="1"/>
  <c r="AG3382" i="1" s="1"/>
  <c r="AK3382" i="1" s="1"/>
  <c r="BF3382" i="1" s="1"/>
  <c r="O3378" i="1"/>
  <c r="AI3378" i="1" s="1"/>
  <c r="AM3378" i="1" s="1"/>
  <c r="BH3378" i="1" s="1"/>
  <c r="N3378" i="1"/>
  <c r="AH3378" i="1" s="1"/>
  <c r="AL3378" i="1" s="1"/>
  <c r="BG3378" i="1" s="1"/>
  <c r="M3378" i="1"/>
  <c r="AG3378" i="1" s="1"/>
  <c r="AK3378" i="1" s="1"/>
  <c r="BF3378" i="1" s="1"/>
  <c r="O3373" i="1"/>
  <c r="AI3373" i="1" s="1"/>
  <c r="AM3373" i="1" s="1"/>
  <c r="BH3373" i="1" s="1"/>
  <c r="N3373" i="1"/>
  <c r="AH3373" i="1" s="1"/>
  <c r="AL3373" i="1" s="1"/>
  <c r="BG3373" i="1" s="1"/>
  <c r="M3373" i="1"/>
  <c r="AG3373" i="1" s="1"/>
  <c r="AK3373" i="1" s="1"/>
  <c r="BF3373" i="1" s="1"/>
  <c r="O3371" i="1"/>
  <c r="AI3371" i="1" s="1"/>
  <c r="AM3371" i="1" s="1"/>
  <c r="BH3371" i="1" s="1"/>
  <c r="N3371" i="1"/>
  <c r="AH3371" i="1" s="1"/>
  <c r="AL3371" i="1" s="1"/>
  <c r="BG3371" i="1" s="1"/>
  <c r="M3371" i="1"/>
  <c r="AG3371" i="1" s="1"/>
  <c r="AK3371" i="1" s="1"/>
  <c r="BF3371" i="1" s="1"/>
  <c r="O3369" i="1"/>
  <c r="AI3369" i="1" s="1"/>
  <c r="AM3369" i="1" s="1"/>
  <c r="BH3369" i="1" s="1"/>
  <c r="N3369" i="1"/>
  <c r="AH3369" i="1" s="1"/>
  <c r="AL3369" i="1" s="1"/>
  <c r="BG3369" i="1" s="1"/>
  <c r="M3369" i="1"/>
  <c r="AG3369" i="1" s="1"/>
  <c r="AK3369" i="1" s="1"/>
  <c r="BF3369" i="1" s="1"/>
  <c r="O3360" i="1"/>
  <c r="AI3360" i="1" s="1"/>
  <c r="AM3360" i="1" s="1"/>
  <c r="BH3360" i="1" s="1"/>
  <c r="N3360" i="1"/>
  <c r="AH3360" i="1" s="1"/>
  <c r="AL3360" i="1" s="1"/>
  <c r="BG3360" i="1" s="1"/>
  <c r="M3360" i="1"/>
  <c r="AG3360" i="1" s="1"/>
  <c r="AK3360" i="1" s="1"/>
  <c r="BF3360" i="1" s="1"/>
  <c r="O3356" i="1"/>
  <c r="AI3356" i="1" s="1"/>
  <c r="AM3356" i="1" s="1"/>
  <c r="BH3356" i="1" s="1"/>
  <c r="N3356" i="1"/>
  <c r="AH3356" i="1" s="1"/>
  <c r="AL3356" i="1" s="1"/>
  <c r="BG3356" i="1" s="1"/>
  <c r="M3356" i="1"/>
  <c r="AG3356" i="1" s="1"/>
  <c r="AK3356" i="1" s="1"/>
  <c r="BF3356" i="1" s="1"/>
  <c r="O3353" i="1"/>
  <c r="AI3353" i="1" s="1"/>
  <c r="AM3353" i="1" s="1"/>
  <c r="BH3353" i="1" s="1"/>
  <c r="N3353" i="1"/>
  <c r="AH3353" i="1" s="1"/>
  <c r="AL3353" i="1" s="1"/>
  <c r="BG3353" i="1" s="1"/>
  <c r="M3353" i="1"/>
  <c r="AG3353" i="1" s="1"/>
  <c r="AK3353" i="1" s="1"/>
  <c r="BF3353" i="1" s="1"/>
  <c r="O3350" i="1"/>
  <c r="AI3350" i="1" s="1"/>
  <c r="AM3350" i="1" s="1"/>
  <c r="BH3350" i="1" s="1"/>
  <c r="N3350" i="1"/>
  <c r="AH3350" i="1" s="1"/>
  <c r="AL3350" i="1" s="1"/>
  <c r="BG3350" i="1" s="1"/>
  <c r="M3350" i="1"/>
  <c r="AG3350" i="1" s="1"/>
  <c r="AK3350" i="1" s="1"/>
  <c r="BF3350" i="1" s="1"/>
  <c r="O3347" i="1"/>
  <c r="AI3347" i="1" s="1"/>
  <c r="AM3347" i="1" s="1"/>
  <c r="BH3347" i="1" s="1"/>
  <c r="N3347" i="1"/>
  <c r="AH3347" i="1" s="1"/>
  <c r="AL3347" i="1" s="1"/>
  <c r="BG3347" i="1" s="1"/>
  <c r="M3347" i="1"/>
  <c r="AG3347" i="1" s="1"/>
  <c r="AK3347" i="1" s="1"/>
  <c r="BF3347" i="1" s="1"/>
  <c r="O3344" i="1"/>
  <c r="AI3344" i="1" s="1"/>
  <c r="AM3344" i="1" s="1"/>
  <c r="BH3344" i="1" s="1"/>
  <c r="N3344" i="1"/>
  <c r="AH3344" i="1" s="1"/>
  <c r="AL3344" i="1" s="1"/>
  <c r="BG3344" i="1" s="1"/>
  <c r="M3344" i="1"/>
  <c r="AG3344" i="1" s="1"/>
  <c r="AK3344" i="1" s="1"/>
  <c r="BF3344" i="1" s="1"/>
  <c r="O3341" i="1"/>
  <c r="AI3341" i="1" s="1"/>
  <c r="AM3341" i="1" s="1"/>
  <c r="BH3341" i="1" s="1"/>
  <c r="N3341" i="1"/>
  <c r="AH3341" i="1" s="1"/>
  <c r="AL3341" i="1" s="1"/>
  <c r="BG3341" i="1" s="1"/>
  <c r="M3341" i="1"/>
  <c r="AG3341" i="1" s="1"/>
  <c r="AK3341" i="1" s="1"/>
  <c r="BF3341" i="1" s="1"/>
  <c r="O3338" i="1"/>
  <c r="AI3338" i="1" s="1"/>
  <c r="AM3338" i="1" s="1"/>
  <c r="BH3338" i="1" s="1"/>
  <c r="N3338" i="1"/>
  <c r="AH3338" i="1" s="1"/>
  <c r="AL3338" i="1" s="1"/>
  <c r="BG3338" i="1" s="1"/>
  <c r="M3338" i="1"/>
  <c r="AG3338" i="1" s="1"/>
  <c r="AK3338" i="1" s="1"/>
  <c r="BF3338" i="1" s="1"/>
  <c r="O3335" i="1"/>
  <c r="AI3335" i="1" s="1"/>
  <c r="AM3335" i="1" s="1"/>
  <c r="BH3335" i="1" s="1"/>
  <c r="N3335" i="1"/>
  <c r="AH3335" i="1" s="1"/>
  <c r="AL3335" i="1" s="1"/>
  <c r="BG3335" i="1" s="1"/>
  <c r="M3335" i="1"/>
  <c r="AG3335" i="1" s="1"/>
  <c r="AK3335" i="1" s="1"/>
  <c r="BF3335" i="1" s="1"/>
  <c r="O3332" i="1"/>
  <c r="AI3332" i="1" s="1"/>
  <c r="AM3332" i="1" s="1"/>
  <c r="BH3332" i="1" s="1"/>
  <c r="N3332" i="1"/>
  <c r="AH3332" i="1" s="1"/>
  <c r="AL3332" i="1" s="1"/>
  <c r="BG3332" i="1" s="1"/>
  <c r="M3332" i="1"/>
  <c r="AG3332" i="1" s="1"/>
  <c r="AK3332" i="1" s="1"/>
  <c r="BF3332" i="1" s="1"/>
  <c r="O3329" i="1"/>
  <c r="AI3329" i="1" s="1"/>
  <c r="AM3329" i="1" s="1"/>
  <c r="BH3329" i="1" s="1"/>
  <c r="N3329" i="1"/>
  <c r="AH3329" i="1" s="1"/>
  <c r="AL3329" i="1" s="1"/>
  <c r="BG3329" i="1" s="1"/>
  <c r="M3329" i="1"/>
  <c r="AG3329" i="1" s="1"/>
  <c r="AK3329" i="1" s="1"/>
  <c r="BF3329" i="1" s="1"/>
  <c r="O3326" i="1"/>
  <c r="AI3326" i="1" s="1"/>
  <c r="AM3326" i="1" s="1"/>
  <c r="BH3326" i="1" s="1"/>
  <c r="N3326" i="1"/>
  <c r="AH3326" i="1" s="1"/>
  <c r="AL3326" i="1" s="1"/>
  <c r="BG3326" i="1" s="1"/>
  <c r="M3326" i="1"/>
  <c r="AG3326" i="1" s="1"/>
  <c r="AK3326" i="1" s="1"/>
  <c r="BF3326" i="1" s="1"/>
  <c r="O3323" i="1"/>
  <c r="AI3323" i="1" s="1"/>
  <c r="AM3323" i="1" s="1"/>
  <c r="BH3323" i="1" s="1"/>
  <c r="N3323" i="1"/>
  <c r="AH3323" i="1" s="1"/>
  <c r="AL3323" i="1" s="1"/>
  <c r="BG3323" i="1" s="1"/>
  <c r="M3323" i="1"/>
  <c r="AG3323" i="1" s="1"/>
  <c r="AK3323" i="1" s="1"/>
  <c r="BF3323" i="1" s="1"/>
  <c r="O3320" i="1"/>
  <c r="AI3320" i="1" s="1"/>
  <c r="AM3320" i="1" s="1"/>
  <c r="BH3320" i="1" s="1"/>
  <c r="N3320" i="1"/>
  <c r="AH3320" i="1" s="1"/>
  <c r="AL3320" i="1" s="1"/>
  <c r="BG3320" i="1" s="1"/>
  <c r="M3320" i="1"/>
  <c r="AG3320" i="1" s="1"/>
  <c r="AK3320" i="1" s="1"/>
  <c r="BF3320" i="1" s="1"/>
  <c r="O3317" i="1"/>
  <c r="AI3317" i="1" s="1"/>
  <c r="AM3317" i="1" s="1"/>
  <c r="BH3317" i="1" s="1"/>
  <c r="N3317" i="1"/>
  <c r="AH3317" i="1" s="1"/>
  <c r="AL3317" i="1" s="1"/>
  <c r="BG3317" i="1" s="1"/>
  <c r="M3317" i="1"/>
  <c r="AG3317" i="1" s="1"/>
  <c r="AK3317" i="1" s="1"/>
  <c r="BF3317" i="1" s="1"/>
  <c r="O3314" i="1"/>
  <c r="AI3314" i="1" s="1"/>
  <c r="AM3314" i="1" s="1"/>
  <c r="BH3314" i="1" s="1"/>
  <c r="N3314" i="1"/>
  <c r="AH3314" i="1" s="1"/>
  <c r="AL3314" i="1" s="1"/>
  <c r="BG3314" i="1" s="1"/>
  <c r="M3314" i="1"/>
  <c r="AG3314" i="1" s="1"/>
  <c r="AK3314" i="1" s="1"/>
  <c r="BF3314" i="1" s="1"/>
  <c r="O3311" i="1"/>
  <c r="AI3311" i="1" s="1"/>
  <c r="AM3311" i="1" s="1"/>
  <c r="BH3311" i="1" s="1"/>
  <c r="N3311" i="1"/>
  <c r="AH3311" i="1" s="1"/>
  <c r="AL3311" i="1" s="1"/>
  <c r="BG3311" i="1" s="1"/>
  <c r="M3311" i="1"/>
  <c r="AG3311" i="1" s="1"/>
  <c r="AK3311" i="1" s="1"/>
  <c r="BF3311" i="1" s="1"/>
  <c r="O3308" i="1"/>
  <c r="AI3308" i="1" s="1"/>
  <c r="AM3308" i="1" s="1"/>
  <c r="BH3308" i="1" s="1"/>
  <c r="N3308" i="1"/>
  <c r="AH3308" i="1" s="1"/>
  <c r="AL3308" i="1" s="1"/>
  <c r="BG3308" i="1" s="1"/>
  <c r="M3308" i="1"/>
  <c r="AG3308" i="1" s="1"/>
  <c r="AK3308" i="1" s="1"/>
  <c r="BF3308" i="1" s="1"/>
  <c r="O3305" i="1"/>
  <c r="AI3305" i="1" s="1"/>
  <c r="AM3305" i="1" s="1"/>
  <c r="BH3305" i="1" s="1"/>
  <c r="N3305" i="1"/>
  <c r="AH3305" i="1" s="1"/>
  <c r="AL3305" i="1" s="1"/>
  <c r="BG3305" i="1" s="1"/>
  <c r="M3305" i="1"/>
  <c r="AG3305" i="1" s="1"/>
  <c r="AK3305" i="1" s="1"/>
  <c r="BF3305" i="1" s="1"/>
  <c r="O3302" i="1"/>
  <c r="AI3302" i="1" s="1"/>
  <c r="AM3302" i="1" s="1"/>
  <c r="BH3302" i="1" s="1"/>
  <c r="N3302" i="1"/>
  <c r="AH3302" i="1" s="1"/>
  <c r="AL3302" i="1" s="1"/>
  <c r="BG3302" i="1" s="1"/>
  <c r="M3302" i="1"/>
  <c r="AG3302" i="1" s="1"/>
  <c r="AK3302" i="1" s="1"/>
  <c r="BF3302" i="1" s="1"/>
  <c r="O3299" i="1"/>
  <c r="AI3299" i="1" s="1"/>
  <c r="AM3299" i="1" s="1"/>
  <c r="BH3299" i="1" s="1"/>
  <c r="N3299" i="1"/>
  <c r="AH3299" i="1" s="1"/>
  <c r="AL3299" i="1" s="1"/>
  <c r="BG3299" i="1" s="1"/>
  <c r="M3299" i="1"/>
  <c r="AG3299" i="1" s="1"/>
  <c r="AK3299" i="1" s="1"/>
  <c r="BF3299" i="1" s="1"/>
  <c r="O3293" i="1"/>
  <c r="AI3293" i="1" s="1"/>
  <c r="AM3293" i="1" s="1"/>
  <c r="BH3293" i="1" s="1"/>
  <c r="N3293" i="1"/>
  <c r="AH3293" i="1" s="1"/>
  <c r="AL3293" i="1" s="1"/>
  <c r="BG3293" i="1" s="1"/>
  <c r="M3293" i="1"/>
  <c r="AG3293" i="1" s="1"/>
  <c r="AK3293" i="1" s="1"/>
  <c r="BF3293" i="1" s="1"/>
  <c r="O3290" i="1"/>
  <c r="AI3290" i="1" s="1"/>
  <c r="AM3290" i="1" s="1"/>
  <c r="BH3290" i="1" s="1"/>
  <c r="N3290" i="1"/>
  <c r="AH3290" i="1" s="1"/>
  <c r="AL3290" i="1" s="1"/>
  <c r="BG3290" i="1" s="1"/>
  <c r="M3290" i="1"/>
  <c r="AG3290" i="1" s="1"/>
  <c r="AK3290" i="1" s="1"/>
  <c r="BF3290" i="1" s="1"/>
  <c r="O3284" i="1"/>
  <c r="AI3284" i="1" s="1"/>
  <c r="AM3284" i="1" s="1"/>
  <c r="BH3284" i="1" s="1"/>
  <c r="N3284" i="1"/>
  <c r="AH3284" i="1" s="1"/>
  <c r="AL3284" i="1" s="1"/>
  <c r="BG3284" i="1" s="1"/>
  <c r="M3284" i="1"/>
  <c r="AG3284" i="1" s="1"/>
  <c r="AK3284" i="1" s="1"/>
  <c r="BF3284" i="1" s="1"/>
  <c r="O3272" i="1"/>
  <c r="AI3272" i="1" s="1"/>
  <c r="AM3272" i="1" s="1"/>
  <c r="BH3272" i="1" s="1"/>
  <c r="N3272" i="1"/>
  <c r="AH3272" i="1" s="1"/>
  <c r="AL3272" i="1" s="1"/>
  <c r="BG3272" i="1" s="1"/>
  <c r="M3272" i="1"/>
  <c r="AG3272" i="1" s="1"/>
  <c r="AK3272" i="1" s="1"/>
  <c r="BF3272" i="1" s="1"/>
  <c r="O3269" i="1"/>
  <c r="AI3269" i="1" s="1"/>
  <c r="AM3269" i="1" s="1"/>
  <c r="BH3269" i="1" s="1"/>
  <c r="N3269" i="1"/>
  <c r="AH3269" i="1" s="1"/>
  <c r="AL3269" i="1" s="1"/>
  <c r="BG3269" i="1" s="1"/>
  <c r="M3269" i="1"/>
  <c r="AG3269" i="1" s="1"/>
  <c r="AK3269" i="1" s="1"/>
  <c r="BF3269" i="1" s="1"/>
  <c r="O3265" i="1"/>
  <c r="AI3265" i="1" s="1"/>
  <c r="AM3265" i="1" s="1"/>
  <c r="BH3265" i="1" s="1"/>
  <c r="N3265" i="1"/>
  <c r="AH3265" i="1" s="1"/>
  <c r="AL3265" i="1" s="1"/>
  <c r="BG3265" i="1" s="1"/>
  <c r="M3265" i="1"/>
  <c r="AG3265" i="1" s="1"/>
  <c r="AK3265" i="1" s="1"/>
  <c r="BF3265" i="1" s="1"/>
  <c r="O3262" i="1"/>
  <c r="AI3262" i="1" s="1"/>
  <c r="AM3262" i="1" s="1"/>
  <c r="BH3262" i="1" s="1"/>
  <c r="N3262" i="1"/>
  <c r="AH3262" i="1" s="1"/>
  <c r="AL3262" i="1" s="1"/>
  <c r="BG3262" i="1" s="1"/>
  <c r="M3262" i="1"/>
  <c r="AG3262" i="1" s="1"/>
  <c r="AK3262" i="1" s="1"/>
  <c r="BF3262" i="1" s="1"/>
  <c r="O3259" i="1"/>
  <c r="AI3259" i="1" s="1"/>
  <c r="AM3259" i="1" s="1"/>
  <c r="BH3259" i="1" s="1"/>
  <c r="N3259" i="1"/>
  <c r="AH3259" i="1" s="1"/>
  <c r="AL3259" i="1" s="1"/>
  <c r="BG3259" i="1" s="1"/>
  <c r="M3259" i="1"/>
  <c r="AG3259" i="1" s="1"/>
  <c r="AK3259" i="1" s="1"/>
  <c r="BF3259" i="1" s="1"/>
  <c r="O3246" i="1"/>
  <c r="AI3246" i="1" s="1"/>
  <c r="AM3246" i="1" s="1"/>
  <c r="BH3246" i="1" s="1"/>
  <c r="N3246" i="1"/>
  <c r="AH3246" i="1" s="1"/>
  <c r="AL3246" i="1" s="1"/>
  <c r="BG3246" i="1" s="1"/>
  <c r="M3246" i="1"/>
  <c r="AG3246" i="1" s="1"/>
  <c r="AK3246" i="1" s="1"/>
  <c r="BF3246" i="1" s="1"/>
  <c r="O3239" i="1"/>
  <c r="AI3239" i="1" s="1"/>
  <c r="AM3239" i="1" s="1"/>
  <c r="BH3239" i="1" s="1"/>
  <c r="N3239" i="1"/>
  <c r="AH3239" i="1" s="1"/>
  <c r="AL3239" i="1" s="1"/>
  <c r="BG3239" i="1" s="1"/>
  <c r="M3239" i="1"/>
  <c r="AG3239" i="1" s="1"/>
  <c r="AK3239" i="1" s="1"/>
  <c r="BF3239" i="1" s="1"/>
  <c r="O3236" i="1"/>
  <c r="AI3236" i="1" s="1"/>
  <c r="AM3236" i="1" s="1"/>
  <c r="BH3236" i="1" s="1"/>
  <c r="N3236" i="1"/>
  <c r="AH3236" i="1" s="1"/>
  <c r="AL3236" i="1" s="1"/>
  <c r="BG3236" i="1" s="1"/>
  <c r="M3236" i="1"/>
  <c r="AG3236" i="1" s="1"/>
  <c r="AK3236" i="1" s="1"/>
  <c r="BF3236" i="1" s="1"/>
  <c r="O3222" i="1"/>
  <c r="AI3222" i="1" s="1"/>
  <c r="AM3222" i="1" s="1"/>
  <c r="BH3222" i="1" s="1"/>
  <c r="N3222" i="1"/>
  <c r="AH3222" i="1" s="1"/>
  <c r="AL3222" i="1" s="1"/>
  <c r="BG3222" i="1" s="1"/>
  <c r="M3222" i="1"/>
  <c r="AG3222" i="1" s="1"/>
  <c r="AK3222" i="1" s="1"/>
  <c r="BF3222" i="1" s="1"/>
  <c r="O3214" i="1"/>
  <c r="AI3214" i="1" s="1"/>
  <c r="AM3214" i="1" s="1"/>
  <c r="BH3214" i="1" s="1"/>
  <c r="N3214" i="1"/>
  <c r="AH3214" i="1" s="1"/>
  <c r="AL3214" i="1" s="1"/>
  <c r="BG3214" i="1" s="1"/>
  <c r="M3214" i="1"/>
  <c r="AG3214" i="1" s="1"/>
  <c r="AK3214" i="1" s="1"/>
  <c r="BF3214" i="1" s="1"/>
  <c r="O3207" i="1"/>
  <c r="AI3207" i="1" s="1"/>
  <c r="AM3207" i="1" s="1"/>
  <c r="BH3207" i="1" s="1"/>
  <c r="N3207" i="1"/>
  <c r="AH3207" i="1" s="1"/>
  <c r="AL3207" i="1" s="1"/>
  <c r="BG3207" i="1" s="1"/>
  <c r="M3207" i="1"/>
  <c r="AG3207" i="1" s="1"/>
  <c r="AK3207" i="1" s="1"/>
  <c r="BF3207" i="1" s="1"/>
  <c r="O3204" i="1"/>
  <c r="AI3204" i="1" s="1"/>
  <c r="AM3204" i="1" s="1"/>
  <c r="BH3204" i="1" s="1"/>
  <c r="N3204" i="1"/>
  <c r="AH3204" i="1" s="1"/>
  <c r="AL3204" i="1" s="1"/>
  <c r="BG3204" i="1" s="1"/>
  <c r="M3204" i="1"/>
  <c r="AG3204" i="1" s="1"/>
  <c r="AK3204" i="1" s="1"/>
  <c r="BF3204" i="1" s="1"/>
  <c r="O3201" i="1"/>
  <c r="AI3201" i="1" s="1"/>
  <c r="AM3201" i="1" s="1"/>
  <c r="BH3201" i="1" s="1"/>
  <c r="N3201" i="1"/>
  <c r="AH3201" i="1" s="1"/>
  <c r="AL3201" i="1" s="1"/>
  <c r="BG3201" i="1" s="1"/>
  <c r="M3201" i="1"/>
  <c r="AG3201" i="1" s="1"/>
  <c r="AK3201" i="1" s="1"/>
  <c r="BF3201" i="1" s="1"/>
  <c r="O3198" i="1"/>
  <c r="AI3198" i="1" s="1"/>
  <c r="AM3198" i="1" s="1"/>
  <c r="BH3198" i="1" s="1"/>
  <c r="N3198" i="1"/>
  <c r="AH3198" i="1" s="1"/>
  <c r="AL3198" i="1" s="1"/>
  <c r="BG3198" i="1" s="1"/>
  <c r="M3198" i="1"/>
  <c r="AG3198" i="1" s="1"/>
  <c r="AK3198" i="1" s="1"/>
  <c r="BF3198" i="1" s="1"/>
  <c r="O3195" i="1"/>
  <c r="AI3195" i="1" s="1"/>
  <c r="AM3195" i="1" s="1"/>
  <c r="BH3195" i="1" s="1"/>
  <c r="N3195" i="1"/>
  <c r="AH3195" i="1" s="1"/>
  <c r="AL3195" i="1" s="1"/>
  <c r="BG3195" i="1" s="1"/>
  <c r="M3195" i="1"/>
  <c r="AG3195" i="1" s="1"/>
  <c r="AK3195" i="1" s="1"/>
  <c r="BF3195" i="1" s="1"/>
  <c r="O3192" i="1"/>
  <c r="AI3192" i="1" s="1"/>
  <c r="AM3192" i="1" s="1"/>
  <c r="BH3192" i="1" s="1"/>
  <c r="N3192" i="1"/>
  <c r="AH3192" i="1" s="1"/>
  <c r="AL3192" i="1" s="1"/>
  <c r="BG3192" i="1" s="1"/>
  <c r="M3192" i="1"/>
  <c r="AG3192" i="1" s="1"/>
  <c r="AK3192" i="1" s="1"/>
  <c r="BF3192" i="1" s="1"/>
  <c r="O3181" i="1"/>
  <c r="AI3181" i="1" s="1"/>
  <c r="AM3181" i="1" s="1"/>
  <c r="BH3181" i="1" s="1"/>
  <c r="N3181" i="1"/>
  <c r="AH3181" i="1" s="1"/>
  <c r="AL3181" i="1" s="1"/>
  <c r="BG3181" i="1" s="1"/>
  <c r="M3181" i="1"/>
  <c r="AG3181" i="1" s="1"/>
  <c r="AK3181" i="1" s="1"/>
  <c r="BF3181" i="1" s="1"/>
  <c r="O3174" i="1"/>
  <c r="AI3174" i="1" s="1"/>
  <c r="AM3174" i="1" s="1"/>
  <c r="BH3174" i="1" s="1"/>
  <c r="N3174" i="1"/>
  <c r="AH3174" i="1" s="1"/>
  <c r="AL3174" i="1" s="1"/>
  <c r="BG3174" i="1" s="1"/>
  <c r="M3174" i="1"/>
  <c r="AG3174" i="1" s="1"/>
  <c r="AK3174" i="1" s="1"/>
  <c r="BF3174" i="1" s="1"/>
  <c r="O3167" i="1"/>
  <c r="AI3167" i="1" s="1"/>
  <c r="AM3167" i="1" s="1"/>
  <c r="BH3167" i="1" s="1"/>
  <c r="N3167" i="1"/>
  <c r="AH3167" i="1" s="1"/>
  <c r="AL3167" i="1" s="1"/>
  <c r="BG3167" i="1" s="1"/>
  <c r="M3167" i="1"/>
  <c r="AG3167" i="1" s="1"/>
  <c r="AK3167" i="1" s="1"/>
  <c r="BF3167" i="1" s="1"/>
  <c r="N3156" i="1"/>
  <c r="AH3156" i="1" s="1"/>
  <c r="AL3156" i="1" s="1"/>
  <c r="BG3156" i="1" s="1"/>
  <c r="M3156" i="1"/>
  <c r="AG3156" i="1" s="1"/>
  <c r="AK3156" i="1" s="1"/>
  <c r="BF3156" i="1" s="1"/>
  <c r="O3152" i="1"/>
  <c r="AI3152" i="1" s="1"/>
  <c r="AM3152" i="1" s="1"/>
  <c r="BH3152" i="1" s="1"/>
  <c r="N3152" i="1"/>
  <c r="AH3152" i="1" s="1"/>
  <c r="AL3152" i="1" s="1"/>
  <c r="BG3152" i="1" s="1"/>
  <c r="M3152" i="1"/>
  <c r="AG3152" i="1" s="1"/>
  <c r="AK3152" i="1" s="1"/>
  <c r="BF3152" i="1" s="1"/>
  <c r="O3149" i="1"/>
  <c r="AI3149" i="1" s="1"/>
  <c r="AM3149" i="1" s="1"/>
  <c r="BH3149" i="1" s="1"/>
  <c r="N3149" i="1"/>
  <c r="AH3149" i="1" s="1"/>
  <c r="AL3149" i="1" s="1"/>
  <c r="BG3149" i="1" s="1"/>
  <c r="M3149" i="1"/>
  <c r="AG3149" i="1" s="1"/>
  <c r="AK3149" i="1" s="1"/>
  <c r="BF3149" i="1" s="1"/>
  <c r="O3143" i="1"/>
  <c r="AI3143" i="1" s="1"/>
  <c r="AM3143" i="1" s="1"/>
  <c r="BH3143" i="1" s="1"/>
  <c r="N3143" i="1"/>
  <c r="AH3143" i="1" s="1"/>
  <c r="AL3143" i="1" s="1"/>
  <c r="BG3143" i="1" s="1"/>
  <c r="M3143" i="1"/>
  <c r="AG3143" i="1" s="1"/>
  <c r="AK3143" i="1" s="1"/>
  <c r="BF3143" i="1" s="1"/>
  <c r="O3130" i="1"/>
  <c r="AI3130" i="1" s="1"/>
  <c r="AM3130" i="1" s="1"/>
  <c r="BH3130" i="1" s="1"/>
  <c r="N3130" i="1"/>
  <c r="AH3130" i="1" s="1"/>
  <c r="AL3130" i="1" s="1"/>
  <c r="BG3130" i="1" s="1"/>
  <c r="M3130" i="1"/>
  <c r="AG3130" i="1" s="1"/>
  <c r="AK3130" i="1" s="1"/>
  <c r="BF3130" i="1" s="1"/>
  <c r="O3127" i="1"/>
  <c r="AI3127" i="1" s="1"/>
  <c r="AM3127" i="1" s="1"/>
  <c r="BH3127" i="1" s="1"/>
  <c r="N3127" i="1"/>
  <c r="AH3127" i="1" s="1"/>
  <c r="AL3127" i="1" s="1"/>
  <c r="BG3127" i="1" s="1"/>
  <c r="M3127" i="1"/>
  <c r="AG3127" i="1" s="1"/>
  <c r="AK3127" i="1" s="1"/>
  <c r="BF3127" i="1" s="1"/>
  <c r="O3124" i="1"/>
  <c r="AI3124" i="1" s="1"/>
  <c r="AM3124" i="1" s="1"/>
  <c r="BH3124" i="1" s="1"/>
  <c r="N3124" i="1"/>
  <c r="AH3124" i="1" s="1"/>
  <c r="AL3124" i="1" s="1"/>
  <c r="BG3124" i="1" s="1"/>
  <c r="M3124" i="1"/>
  <c r="AG3124" i="1" s="1"/>
  <c r="AK3124" i="1" s="1"/>
  <c r="BF3124" i="1" s="1"/>
  <c r="O3121" i="1"/>
  <c r="AI3121" i="1" s="1"/>
  <c r="AM3121" i="1" s="1"/>
  <c r="BH3121" i="1" s="1"/>
  <c r="N3121" i="1"/>
  <c r="AH3121" i="1" s="1"/>
  <c r="AL3121" i="1" s="1"/>
  <c r="BG3121" i="1" s="1"/>
  <c r="M3121" i="1"/>
  <c r="AG3121" i="1" s="1"/>
  <c r="AK3121" i="1" s="1"/>
  <c r="BF3121" i="1" s="1"/>
  <c r="O3118" i="1"/>
  <c r="AI3118" i="1" s="1"/>
  <c r="AM3118" i="1" s="1"/>
  <c r="BH3118" i="1" s="1"/>
  <c r="N3118" i="1"/>
  <c r="AH3118" i="1" s="1"/>
  <c r="AL3118" i="1" s="1"/>
  <c r="BG3118" i="1" s="1"/>
  <c r="O3115" i="1"/>
  <c r="AI3115" i="1" s="1"/>
  <c r="AM3115" i="1" s="1"/>
  <c r="BH3115" i="1" s="1"/>
  <c r="N3115" i="1"/>
  <c r="AH3115" i="1" s="1"/>
  <c r="AL3115" i="1" s="1"/>
  <c r="BG3115" i="1" s="1"/>
  <c r="M3115" i="1"/>
  <c r="AG3115" i="1" s="1"/>
  <c r="AK3115" i="1" s="1"/>
  <c r="BF3115" i="1" s="1"/>
  <c r="O3112" i="1"/>
  <c r="AI3112" i="1" s="1"/>
  <c r="AM3112" i="1" s="1"/>
  <c r="BH3112" i="1" s="1"/>
  <c r="N3112" i="1"/>
  <c r="AH3112" i="1" s="1"/>
  <c r="AL3112" i="1" s="1"/>
  <c r="BG3112" i="1" s="1"/>
  <c r="M3112" i="1"/>
  <c r="AG3112" i="1" s="1"/>
  <c r="AK3112" i="1" s="1"/>
  <c r="BF3112" i="1" s="1"/>
  <c r="O3109" i="1"/>
  <c r="AI3109" i="1" s="1"/>
  <c r="AM3109" i="1" s="1"/>
  <c r="BH3109" i="1" s="1"/>
  <c r="N3109" i="1"/>
  <c r="AH3109" i="1" s="1"/>
  <c r="AL3109" i="1" s="1"/>
  <c r="BG3109" i="1" s="1"/>
  <c r="M3109" i="1"/>
  <c r="AG3109" i="1" s="1"/>
  <c r="AK3109" i="1" s="1"/>
  <c r="BF3109" i="1" s="1"/>
  <c r="O3106" i="1"/>
  <c r="AI3106" i="1" s="1"/>
  <c r="AM3106" i="1" s="1"/>
  <c r="BH3106" i="1" s="1"/>
  <c r="N3106" i="1"/>
  <c r="AH3106" i="1" s="1"/>
  <c r="AL3106" i="1" s="1"/>
  <c r="BG3106" i="1" s="1"/>
  <c r="M3106" i="1"/>
  <c r="AG3106" i="1" s="1"/>
  <c r="AK3106" i="1" s="1"/>
  <c r="BF3106" i="1" s="1"/>
  <c r="O3103" i="1"/>
  <c r="AI3103" i="1" s="1"/>
  <c r="AM3103" i="1" s="1"/>
  <c r="BH3103" i="1" s="1"/>
  <c r="N3103" i="1"/>
  <c r="AH3103" i="1" s="1"/>
  <c r="AL3103" i="1" s="1"/>
  <c r="BG3103" i="1" s="1"/>
  <c r="M3103" i="1"/>
  <c r="AG3103" i="1" s="1"/>
  <c r="AK3103" i="1" s="1"/>
  <c r="BF3103" i="1" s="1"/>
  <c r="O3100" i="1"/>
  <c r="AI3100" i="1" s="1"/>
  <c r="AM3100" i="1" s="1"/>
  <c r="BH3100" i="1" s="1"/>
  <c r="N3100" i="1"/>
  <c r="AH3100" i="1" s="1"/>
  <c r="AL3100" i="1" s="1"/>
  <c r="BG3100" i="1" s="1"/>
  <c r="M3100" i="1"/>
  <c r="AG3100" i="1" s="1"/>
  <c r="AK3100" i="1" s="1"/>
  <c r="BF3100" i="1" s="1"/>
  <c r="O3094" i="1"/>
  <c r="AI3094" i="1" s="1"/>
  <c r="AM3094" i="1" s="1"/>
  <c r="BH3094" i="1" s="1"/>
  <c r="N3094" i="1"/>
  <c r="AH3094" i="1" s="1"/>
  <c r="AL3094" i="1" s="1"/>
  <c r="BG3094" i="1" s="1"/>
  <c r="M3094" i="1"/>
  <c r="AG3094" i="1" s="1"/>
  <c r="AK3094" i="1" s="1"/>
  <c r="BF3094" i="1" s="1"/>
  <c r="O3085" i="1"/>
  <c r="AI3085" i="1" s="1"/>
  <c r="AM3085" i="1" s="1"/>
  <c r="BH3085" i="1" s="1"/>
  <c r="N3085" i="1"/>
  <c r="AH3085" i="1" s="1"/>
  <c r="AL3085" i="1" s="1"/>
  <c r="BG3085" i="1" s="1"/>
  <c r="M3085" i="1"/>
  <c r="AG3085" i="1" s="1"/>
  <c r="AK3085" i="1" s="1"/>
  <c r="BF3085" i="1" s="1"/>
  <c r="O3078" i="1"/>
  <c r="AI3078" i="1" s="1"/>
  <c r="AM3078" i="1" s="1"/>
  <c r="BH3078" i="1" s="1"/>
  <c r="N3078" i="1"/>
  <c r="AH3078" i="1" s="1"/>
  <c r="AL3078" i="1" s="1"/>
  <c r="BG3078" i="1" s="1"/>
  <c r="M3078" i="1"/>
  <c r="AG3078" i="1" s="1"/>
  <c r="AK3078" i="1" s="1"/>
  <c r="BF3078" i="1" s="1"/>
  <c r="O3074" i="1"/>
  <c r="AI3074" i="1" s="1"/>
  <c r="AM3074" i="1" s="1"/>
  <c r="BH3074" i="1" s="1"/>
  <c r="N3074" i="1"/>
  <c r="AH3074" i="1" s="1"/>
  <c r="AL3074" i="1" s="1"/>
  <c r="BG3074" i="1" s="1"/>
  <c r="M3074" i="1"/>
  <c r="AG3074" i="1" s="1"/>
  <c r="AK3074" i="1" s="1"/>
  <c r="BF3074" i="1" s="1"/>
  <c r="O3071" i="1"/>
  <c r="AI3071" i="1" s="1"/>
  <c r="AM3071" i="1" s="1"/>
  <c r="BH3071" i="1" s="1"/>
  <c r="N3071" i="1"/>
  <c r="AH3071" i="1" s="1"/>
  <c r="AL3071" i="1" s="1"/>
  <c r="BG3071" i="1" s="1"/>
  <c r="M3071" i="1"/>
  <c r="AG3071" i="1" s="1"/>
  <c r="AK3071" i="1" s="1"/>
  <c r="BF3071" i="1" s="1"/>
  <c r="O3068" i="1"/>
  <c r="AI3068" i="1" s="1"/>
  <c r="AM3068" i="1" s="1"/>
  <c r="BH3068" i="1" s="1"/>
  <c r="N3068" i="1"/>
  <c r="AH3068" i="1" s="1"/>
  <c r="AL3068" i="1" s="1"/>
  <c r="BG3068" i="1" s="1"/>
  <c r="M3068" i="1"/>
  <c r="AG3068" i="1" s="1"/>
  <c r="AK3068" i="1" s="1"/>
  <c r="BF3068" i="1" s="1"/>
  <c r="O3062" i="1"/>
  <c r="AI3062" i="1" s="1"/>
  <c r="AM3062" i="1" s="1"/>
  <c r="BH3062" i="1" s="1"/>
  <c r="N3062" i="1"/>
  <c r="AH3062" i="1" s="1"/>
  <c r="AL3062" i="1" s="1"/>
  <c r="BG3062" i="1" s="1"/>
  <c r="M3062" i="1"/>
  <c r="AG3062" i="1" s="1"/>
  <c r="AK3062" i="1" s="1"/>
  <c r="BF3062" i="1" s="1"/>
  <c r="O3059" i="1"/>
  <c r="AI3059" i="1" s="1"/>
  <c r="AM3059" i="1" s="1"/>
  <c r="BH3059" i="1" s="1"/>
  <c r="N3059" i="1"/>
  <c r="AH3059" i="1" s="1"/>
  <c r="AL3059" i="1" s="1"/>
  <c r="BG3059" i="1" s="1"/>
  <c r="O3056" i="1"/>
  <c r="AI3056" i="1" s="1"/>
  <c r="AM3056" i="1" s="1"/>
  <c r="BH3056" i="1" s="1"/>
  <c r="N3056" i="1"/>
  <c r="AH3056" i="1" s="1"/>
  <c r="AL3056" i="1" s="1"/>
  <c r="BG3056" i="1" s="1"/>
  <c r="O3053" i="1"/>
  <c r="AI3053" i="1" s="1"/>
  <c r="AM3053" i="1" s="1"/>
  <c r="BH3053" i="1" s="1"/>
  <c r="N3053" i="1"/>
  <c r="AH3053" i="1" s="1"/>
  <c r="AL3053" i="1" s="1"/>
  <c r="BG3053" i="1" s="1"/>
  <c r="M3053" i="1"/>
  <c r="AG3053" i="1" s="1"/>
  <c r="AK3053" i="1" s="1"/>
  <c r="BF3053" i="1" s="1"/>
  <c r="O3050" i="1"/>
  <c r="AI3050" i="1" s="1"/>
  <c r="AM3050" i="1" s="1"/>
  <c r="BH3050" i="1" s="1"/>
  <c r="N3050" i="1"/>
  <c r="AH3050" i="1" s="1"/>
  <c r="AL3050" i="1" s="1"/>
  <c r="BG3050" i="1" s="1"/>
  <c r="M3050" i="1"/>
  <c r="AG3050" i="1" s="1"/>
  <c r="AK3050" i="1" s="1"/>
  <c r="BF3050" i="1" s="1"/>
  <c r="O3035" i="1"/>
  <c r="AI3035" i="1" s="1"/>
  <c r="AM3035" i="1" s="1"/>
  <c r="BH3035" i="1" s="1"/>
  <c r="N3035" i="1"/>
  <c r="AH3035" i="1" s="1"/>
  <c r="AL3035" i="1" s="1"/>
  <c r="BG3035" i="1" s="1"/>
  <c r="M3035" i="1"/>
  <c r="AG3035" i="1" s="1"/>
  <c r="AK3035" i="1" s="1"/>
  <c r="BF3035" i="1" s="1"/>
  <c r="O3031" i="1"/>
  <c r="AI3031" i="1" s="1"/>
  <c r="AM3031" i="1" s="1"/>
  <c r="BH3031" i="1" s="1"/>
  <c r="N3031" i="1"/>
  <c r="AH3031" i="1" s="1"/>
  <c r="AL3031" i="1" s="1"/>
  <c r="BG3031" i="1" s="1"/>
  <c r="M3031" i="1"/>
  <c r="AG3031" i="1" s="1"/>
  <c r="AK3031" i="1" s="1"/>
  <c r="BF3031" i="1" s="1"/>
  <c r="O3026" i="1"/>
  <c r="AI3026" i="1" s="1"/>
  <c r="AM3026" i="1" s="1"/>
  <c r="BH3026" i="1" s="1"/>
  <c r="N3026" i="1"/>
  <c r="AH3026" i="1" s="1"/>
  <c r="AL3026" i="1" s="1"/>
  <c r="BG3026" i="1" s="1"/>
  <c r="M3026" i="1"/>
  <c r="AG3026" i="1" s="1"/>
  <c r="AK3026" i="1" s="1"/>
  <c r="BF3026" i="1" s="1"/>
  <c r="O3023" i="1"/>
  <c r="AI3023" i="1" s="1"/>
  <c r="AM3023" i="1" s="1"/>
  <c r="BH3023" i="1" s="1"/>
  <c r="N3023" i="1"/>
  <c r="AH3023" i="1" s="1"/>
  <c r="AL3023" i="1" s="1"/>
  <c r="BG3023" i="1" s="1"/>
  <c r="M3023" i="1"/>
  <c r="AG3023" i="1" s="1"/>
  <c r="AK3023" i="1" s="1"/>
  <c r="BF3023" i="1" s="1"/>
  <c r="O3019" i="1"/>
  <c r="AI3019" i="1" s="1"/>
  <c r="AM3019" i="1" s="1"/>
  <c r="BH3019" i="1" s="1"/>
  <c r="N3019" i="1"/>
  <c r="AH3019" i="1" s="1"/>
  <c r="AL3019" i="1" s="1"/>
  <c r="BG3019" i="1" s="1"/>
  <c r="M3019" i="1"/>
  <c r="AG3019" i="1" s="1"/>
  <c r="AK3019" i="1" s="1"/>
  <c r="BF3019" i="1" s="1"/>
  <c r="O3015" i="1"/>
  <c r="AI3015" i="1" s="1"/>
  <c r="AM3015" i="1" s="1"/>
  <c r="BH3015" i="1" s="1"/>
  <c r="N3015" i="1"/>
  <c r="AH3015" i="1" s="1"/>
  <c r="AL3015" i="1" s="1"/>
  <c r="BG3015" i="1" s="1"/>
  <c r="M3015" i="1"/>
  <c r="AG3015" i="1" s="1"/>
  <c r="AK3015" i="1" s="1"/>
  <c r="BF3015" i="1" s="1"/>
  <c r="O3012" i="1"/>
  <c r="AI3012" i="1" s="1"/>
  <c r="AM3012" i="1" s="1"/>
  <c r="BH3012" i="1" s="1"/>
  <c r="N3012" i="1"/>
  <c r="AH3012" i="1" s="1"/>
  <c r="AL3012" i="1" s="1"/>
  <c r="BG3012" i="1" s="1"/>
  <c r="M3012" i="1"/>
  <c r="AG3012" i="1" s="1"/>
  <c r="AK3012" i="1" s="1"/>
  <c r="BF3012" i="1" s="1"/>
  <c r="O3009" i="1"/>
  <c r="AI3009" i="1" s="1"/>
  <c r="AM3009" i="1" s="1"/>
  <c r="BH3009" i="1" s="1"/>
  <c r="N3009" i="1"/>
  <c r="AH3009" i="1" s="1"/>
  <c r="AL3009" i="1" s="1"/>
  <c r="BG3009" i="1" s="1"/>
  <c r="M3009" i="1"/>
  <c r="AG3009" i="1" s="1"/>
  <c r="AK3009" i="1" s="1"/>
  <c r="BF3009" i="1" s="1"/>
  <c r="O3006" i="1"/>
  <c r="AI3006" i="1" s="1"/>
  <c r="AM3006" i="1" s="1"/>
  <c r="BH3006" i="1" s="1"/>
  <c r="N3006" i="1"/>
  <c r="AH3006" i="1" s="1"/>
  <c r="AL3006" i="1" s="1"/>
  <c r="BG3006" i="1" s="1"/>
  <c r="M3006" i="1"/>
  <c r="AG3006" i="1" s="1"/>
  <c r="AK3006" i="1" s="1"/>
  <c r="BF3006" i="1" s="1"/>
  <c r="O3003" i="1"/>
  <c r="AI3003" i="1" s="1"/>
  <c r="AM3003" i="1" s="1"/>
  <c r="BH3003" i="1" s="1"/>
  <c r="N3003" i="1"/>
  <c r="AH3003" i="1" s="1"/>
  <c r="AL3003" i="1" s="1"/>
  <c r="BG3003" i="1" s="1"/>
  <c r="M3003" i="1"/>
  <c r="AG3003" i="1" s="1"/>
  <c r="AK3003" i="1" s="1"/>
  <c r="BF3003" i="1" s="1"/>
  <c r="O3000" i="1"/>
  <c r="AI3000" i="1" s="1"/>
  <c r="AM3000" i="1" s="1"/>
  <c r="BH3000" i="1" s="1"/>
  <c r="N3000" i="1"/>
  <c r="AH3000" i="1" s="1"/>
  <c r="AL3000" i="1" s="1"/>
  <c r="BG3000" i="1" s="1"/>
  <c r="M3000" i="1"/>
  <c r="AG3000" i="1" s="1"/>
  <c r="AK3000" i="1" s="1"/>
  <c r="BF3000" i="1" s="1"/>
  <c r="O2997" i="1"/>
  <c r="AI2997" i="1" s="1"/>
  <c r="AM2997" i="1" s="1"/>
  <c r="BH2997" i="1" s="1"/>
  <c r="N2997" i="1"/>
  <c r="AH2997" i="1" s="1"/>
  <c r="AL2997" i="1" s="1"/>
  <c r="BG2997" i="1" s="1"/>
  <c r="M2997" i="1"/>
  <c r="AG2997" i="1" s="1"/>
  <c r="AK2997" i="1" s="1"/>
  <c r="BF2997" i="1" s="1"/>
  <c r="O2994" i="1"/>
  <c r="AI2994" i="1" s="1"/>
  <c r="AM2994" i="1" s="1"/>
  <c r="BH2994" i="1" s="1"/>
  <c r="N2994" i="1"/>
  <c r="AH2994" i="1" s="1"/>
  <c r="AL2994" i="1" s="1"/>
  <c r="BG2994" i="1" s="1"/>
  <c r="M2994" i="1"/>
  <c r="AG2994" i="1" s="1"/>
  <c r="AK2994" i="1" s="1"/>
  <c r="BF2994" i="1" s="1"/>
  <c r="O2991" i="1"/>
  <c r="AI2991" i="1" s="1"/>
  <c r="AM2991" i="1" s="1"/>
  <c r="BH2991" i="1" s="1"/>
  <c r="N2991" i="1"/>
  <c r="AH2991" i="1" s="1"/>
  <c r="AL2991" i="1" s="1"/>
  <c r="BG2991" i="1" s="1"/>
  <c r="M2991" i="1"/>
  <c r="AG2991" i="1" s="1"/>
  <c r="AK2991" i="1" s="1"/>
  <c r="BF2991" i="1" s="1"/>
  <c r="O2988" i="1"/>
  <c r="AI2988" i="1" s="1"/>
  <c r="AM2988" i="1" s="1"/>
  <c r="BH2988" i="1" s="1"/>
  <c r="N2988" i="1"/>
  <c r="AH2988" i="1" s="1"/>
  <c r="AL2988" i="1" s="1"/>
  <c r="BG2988" i="1" s="1"/>
  <c r="M2988" i="1"/>
  <c r="AG2988" i="1" s="1"/>
  <c r="AK2988" i="1" s="1"/>
  <c r="BF2988" i="1" s="1"/>
  <c r="O2985" i="1"/>
  <c r="AI2985" i="1" s="1"/>
  <c r="AM2985" i="1" s="1"/>
  <c r="BH2985" i="1" s="1"/>
  <c r="N2985" i="1"/>
  <c r="AH2985" i="1" s="1"/>
  <c r="AL2985" i="1" s="1"/>
  <c r="BG2985" i="1" s="1"/>
  <c r="M2985" i="1"/>
  <c r="AG2985" i="1" s="1"/>
  <c r="AK2985" i="1" s="1"/>
  <c r="BF2985" i="1" s="1"/>
  <c r="O2977" i="1"/>
  <c r="AI2977" i="1" s="1"/>
  <c r="AM2977" i="1" s="1"/>
  <c r="BH2977" i="1" s="1"/>
  <c r="N2977" i="1"/>
  <c r="AH2977" i="1" s="1"/>
  <c r="AL2977" i="1" s="1"/>
  <c r="BG2977" i="1" s="1"/>
  <c r="M2977" i="1"/>
  <c r="AG2977" i="1" s="1"/>
  <c r="AK2977" i="1" s="1"/>
  <c r="BF2977" i="1" s="1"/>
  <c r="O2970" i="1"/>
  <c r="AI2970" i="1" s="1"/>
  <c r="AM2970" i="1" s="1"/>
  <c r="BH2970" i="1" s="1"/>
  <c r="N2970" i="1"/>
  <c r="AH2970" i="1" s="1"/>
  <c r="AL2970" i="1" s="1"/>
  <c r="BG2970" i="1" s="1"/>
  <c r="M2970" i="1"/>
  <c r="AG2970" i="1" s="1"/>
  <c r="AK2970" i="1" s="1"/>
  <c r="BF2970" i="1" s="1"/>
  <c r="O2967" i="1"/>
  <c r="AI2967" i="1" s="1"/>
  <c r="AM2967" i="1" s="1"/>
  <c r="BH2967" i="1" s="1"/>
  <c r="N2967" i="1"/>
  <c r="AH2967" i="1" s="1"/>
  <c r="AL2967" i="1" s="1"/>
  <c r="BG2967" i="1" s="1"/>
  <c r="M2967" i="1"/>
  <c r="AG2967" i="1" s="1"/>
  <c r="AK2967" i="1" s="1"/>
  <c r="BF2967" i="1" s="1"/>
  <c r="O2963" i="1"/>
  <c r="AI2963" i="1" s="1"/>
  <c r="AM2963" i="1" s="1"/>
  <c r="BH2963" i="1" s="1"/>
  <c r="N2963" i="1"/>
  <c r="AH2963" i="1" s="1"/>
  <c r="AL2963" i="1" s="1"/>
  <c r="BG2963" i="1" s="1"/>
  <c r="M2963" i="1"/>
  <c r="AG2963" i="1" s="1"/>
  <c r="AK2963" i="1" s="1"/>
  <c r="BF2963" i="1" s="1"/>
  <c r="O2955" i="1"/>
  <c r="AI2955" i="1" s="1"/>
  <c r="AM2955" i="1" s="1"/>
  <c r="BH2955" i="1" s="1"/>
  <c r="N2955" i="1"/>
  <c r="AH2955" i="1" s="1"/>
  <c r="AL2955" i="1" s="1"/>
  <c r="BG2955" i="1" s="1"/>
  <c r="M2955" i="1"/>
  <c r="AG2955" i="1" s="1"/>
  <c r="AK2955" i="1" s="1"/>
  <c r="BF2955" i="1" s="1"/>
  <c r="O2953" i="1"/>
  <c r="AI2953" i="1" s="1"/>
  <c r="AM2953" i="1" s="1"/>
  <c r="BH2953" i="1" s="1"/>
  <c r="N2953" i="1"/>
  <c r="AH2953" i="1" s="1"/>
  <c r="AL2953" i="1" s="1"/>
  <c r="BG2953" i="1" s="1"/>
  <c r="M2953" i="1"/>
  <c r="AG2953" i="1" s="1"/>
  <c r="AK2953" i="1" s="1"/>
  <c r="BF2953" i="1" s="1"/>
  <c r="O2951" i="1"/>
  <c r="AI2951" i="1" s="1"/>
  <c r="AM2951" i="1" s="1"/>
  <c r="BH2951" i="1" s="1"/>
  <c r="N2951" i="1"/>
  <c r="AH2951" i="1" s="1"/>
  <c r="AL2951" i="1" s="1"/>
  <c r="BG2951" i="1" s="1"/>
  <c r="M2951" i="1"/>
  <c r="AG2951" i="1" s="1"/>
  <c r="AK2951" i="1" s="1"/>
  <c r="BF2951" i="1" s="1"/>
  <c r="O2946" i="1"/>
  <c r="AI2946" i="1" s="1"/>
  <c r="AM2946" i="1" s="1"/>
  <c r="BH2946" i="1" s="1"/>
  <c r="N2946" i="1"/>
  <c r="AH2946" i="1" s="1"/>
  <c r="AL2946" i="1" s="1"/>
  <c r="BG2946" i="1" s="1"/>
  <c r="M2946" i="1"/>
  <c r="AG2946" i="1" s="1"/>
  <c r="AK2946" i="1" s="1"/>
  <c r="BF2946" i="1" s="1"/>
  <c r="O2944" i="1"/>
  <c r="AI2944" i="1" s="1"/>
  <c r="AM2944" i="1" s="1"/>
  <c r="BH2944" i="1" s="1"/>
  <c r="N2944" i="1"/>
  <c r="AH2944" i="1" s="1"/>
  <c r="AL2944" i="1" s="1"/>
  <c r="BG2944" i="1" s="1"/>
  <c r="M2944" i="1"/>
  <c r="AG2944" i="1" s="1"/>
  <c r="AK2944" i="1" s="1"/>
  <c r="BF2944" i="1" s="1"/>
  <c r="O2941" i="1"/>
  <c r="AI2941" i="1" s="1"/>
  <c r="AM2941" i="1" s="1"/>
  <c r="BH2941" i="1" s="1"/>
  <c r="N2941" i="1"/>
  <c r="AH2941" i="1" s="1"/>
  <c r="AL2941" i="1" s="1"/>
  <c r="BG2941" i="1" s="1"/>
  <c r="M2941" i="1"/>
  <c r="AG2941" i="1" s="1"/>
  <c r="AK2941" i="1" s="1"/>
  <c r="BF2941" i="1" s="1"/>
  <c r="O2936" i="1"/>
  <c r="AI2936" i="1" s="1"/>
  <c r="AM2936" i="1" s="1"/>
  <c r="BH2936" i="1" s="1"/>
  <c r="N2936" i="1"/>
  <c r="AH2936" i="1" s="1"/>
  <c r="AL2936" i="1" s="1"/>
  <c r="BG2936" i="1" s="1"/>
  <c r="M2936" i="1"/>
  <c r="AG2936" i="1" s="1"/>
  <c r="AK2936" i="1" s="1"/>
  <c r="BF2936" i="1" s="1"/>
  <c r="O2925" i="1"/>
  <c r="AI2925" i="1" s="1"/>
  <c r="AM2925" i="1" s="1"/>
  <c r="BH2925" i="1" s="1"/>
  <c r="N2925" i="1"/>
  <c r="AH2925" i="1" s="1"/>
  <c r="AL2925" i="1" s="1"/>
  <c r="BG2925" i="1" s="1"/>
  <c r="M2925" i="1"/>
  <c r="AG2925" i="1" s="1"/>
  <c r="AK2925" i="1" s="1"/>
  <c r="BF2925" i="1" s="1"/>
  <c r="O2917" i="1"/>
  <c r="AI2917" i="1" s="1"/>
  <c r="AM2917" i="1" s="1"/>
  <c r="BH2917" i="1" s="1"/>
  <c r="N2917" i="1"/>
  <c r="AH2917" i="1" s="1"/>
  <c r="AL2917" i="1" s="1"/>
  <c r="BG2917" i="1" s="1"/>
  <c r="M2917" i="1"/>
  <c r="AG2917" i="1" s="1"/>
  <c r="AK2917" i="1" s="1"/>
  <c r="BF2917" i="1" s="1"/>
  <c r="O2915" i="1"/>
  <c r="AI2915" i="1" s="1"/>
  <c r="AM2915" i="1" s="1"/>
  <c r="BH2915" i="1" s="1"/>
  <c r="N2915" i="1"/>
  <c r="AH2915" i="1" s="1"/>
  <c r="AL2915" i="1" s="1"/>
  <c r="BG2915" i="1" s="1"/>
  <c r="M2915" i="1"/>
  <c r="AG2915" i="1" s="1"/>
  <c r="AK2915" i="1" s="1"/>
  <c r="BF2915" i="1" s="1"/>
  <c r="O2912" i="1"/>
  <c r="AI2912" i="1" s="1"/>
  <c r="AM2912" i="1" s="1"/>
  <c r="BH2912" i="1" s="1"/>
  <c r="N2912" i="1"/>
  <c r="AH2912" i="1" s="1"/>
  <c r="AL2912" i="1" s="1"/>
  <c r="BG2912" i="1" s="1"/>
  <c r="M2912" i="1"/>
  <c r="AG2912" i="1" s="1"/>
  <c r="AK2912" i="1" s="1"/>
  <c r="BF2912" i="1" s="1"/>
  <c r="O2907" i="1"/>
  <c r="AI2907" i="1" s="1"/>
  <c r="AM2907" i="1" s="1"/>
  <c r="BH2907" i="1" s="1"/>
  <c r="N2907" i="1"/>
  <c r="AH2907" i="1" s="1"/>
  <c r="AL2907" i="1" s="1"/>
  <c r="BG2907" i="1" s="1"/>
  <c r="M2907" i="1"/>
  <c r="AG2907" i="1" s="1"/>
  <c r="AK2907" i="1" s="1"/>
  <c r="BF2907" i="1" s="1"/>
  <c r="O2905" i="1"/>
  <c r="AI2905" i="1" s="1"/>
  <c r="AM2905" i="1" s="1"/>
  <c r="BH2905" i="1" s="1"/>
  <c r="N2905" i="1"/>
  <c r="AH2905" i="1" s="1"/>
  <c r="AL2905" i="1" s="1"/>
  <c r="BG2905" i="1" s="1"/>
  <c r="M2905" i="1"/>
  <c r="AG2905" i="1" s="1"/>
  <c r="AK2905" i="1" s="1"/>
  <c r="BF2905" i="1" s="1"/>
  <c r="O2903" i="1"/>
  <c r="AI2903" i="1" s="1"/>
  <c r="AM2903" i="1" s="1"/>
  <c r="BH2903" i="1" s="1"/>
  <c r="N2903" i="1"/>
  <c r="AH2903" i="1" s="1"/>
  <c r="AL2903" i="1" s="1"/>
  <c r="BG2903" i="1" s="1"/>
  <c r="M2903" i="1"/>
  <c r="AG2903" i="1" s="1"/>
  <c r="AK2903" i="1" s="1"/>
  <c r="BF2903" i="1" s="1"/>
  <c r="O2898" i="1"/>
  <c r="AI2898" i="1" s="1"/>
  <c r="AM2898" i="1" s="1"/>
  <c r="BH2898" i="1" s="1"/>
  <c r="N2898" i="1"/>
  <c r="AH2898" i="1" s="1"/>
  <c r="AL2898" i="1" s="1"/>
  <c r="BG2898" i="1" s="1"/>
  <c r="M2898" i="1"/>
  <c r="AG2898" i="1" s="1"/>
  <c r="AK2898" i="1" s="1"/>
  <c r="BF2898" i="1" s="1"/>
  <c r="O2895" i="1"/>
  <c r="AI2895" i="1" s="1"/>
  <c r="AM2895" i="1" s="1"/>
  <c r="BH2895" i="1" s="1"/>
  <c r="N2895" i="1"/>
  <c r="AH2895" i="1" s="1"/>
  <c r="AL2895" i="1" s="1"/>
  <c r="BG2895" i="1" s="1"/>
  <c r="M2895" i="1"/>
  <c r="AG2895" i="1" s="1"/>
  <c r="AK2895" i="1" s="1"/>
  <c r="BF2895" i="1" s="1"/>
  <c r="O2884" i="1"/>
  <c r="AI2884" i="1" s="1"/>
  <c r="AM2884" i="1" s="1"/>
  <c r="BH2884" i="1" s="1"/>
  <c r="N2884" i="1"/>
  <c r="AH2884" i="1" s="1"/>
  <c r="AL2884" i="1" s="1"/>
  <c r="BG2884" i="1" s="1"/>
  <c r="M2884" i="1"/>
  <c r="AG2884" i="1" s="1"/>
  <c r="AK2884" i="1" s="1"/>
  <c r="BF2884" i="1" s="1"/>
  <c r="O2879" i="1"/>
  <c r="AI2879" i="1" s="1"/>
  <c r="AM2879" i="1" s="1"/>
  <c r="BH2879" i="1" s="1"/>
  <c r="N2879" i="1"/>
  <c r="AH2879" i="1" s="1"/>
  <c r="AL2879" i="1" s="1"/>
  <c r="BG2879" i="1" s="1"/>
  <c r="M2879" i="1"/>
  <c r="AG2879" i="1" s="1"/>
  <c r="AK2879" i="1" s="1"/>
  <c r="BF2879" i="1" s="1"/>
  <c r="O2874" i="1"/>
  <c r="AI2874" i="1" s="1"/>
  <c r="AM2874" i="1" s="1"/>
  <c r="BH2874" i="1" s="1"/>
  <c r="N2874" i="1"/>
  <c r="AH2874" i="1" s="1"/>
  <c r="AL2874" i="1" s="1"/>
  <c r="BG2874" i="1" s="1"/>
  <c r="M2874" i="1"/>
  <c r="AG2874" i="1" s="1"/>
  <c r="AK2874" i="1" s="1"/>
  <c r="BF2874" i="1" s="1"/>
  <c r="O2857" i="1"/>
  <c r="AI2857" i="1" s="1"/>
  <c r="AM2857" i="1" s="1"/>
  <c r="BH2857" i="1" s="1"/>
  <c r="N2857" i="1"/>
  <c r="AH2857" i="1" s="1"/>
  <c r="AL2857" i="1" s="1"/>
  <c r="BG2857" i="1" s="1"/>
  <c r="M2857" i="1"/>
  <c r="AG2857" i="1" s="1"/>
  <c r="AK2857" i="1" s="1"/>
  <c r="BF2857" i="1" s="1"/>
  <c r="O2845" i="1"/>
  <c r="AI2845" i="1" s="1"/>
  <c r="AM2845" i="1" s="1"/>
  <c r="BH2845" i="1" s="1"/>
  <c r="N2845" i="1"/>
  <c r="AH2845" i="1" s="1"/>
  <c r="AL2845" i="1" s="1"/>
  <c r="BG2845" i="1" s="1"/>
  <c r="M2845" i="1"/>
  <c r="AG2845" i="1" s="1"/>
  <c r="AK2845" i="1" s="1"/>
  <c r="BF2845" i="1" s="1"/>
  <c r="O2842" i="1"/>
  <c r="AI2842" i="1" s="1"/>
  <c r="AM2842" i="1" s="1"/>
  <c r="BH2842" i="1" s="1"/>
  <c r="N2842" i="1"/>
  <c r="AH2842" i="1" s="1"/>
  <c r="AL2842" i="1" s="1"/>
  <c r="BG2842" i="1" s="1"/>
  <c r="M2842" i="1"/>
  <c r="AG2842" i="1" s="1"/>
  <c r="AK2842" i="1" s="1"/>
  <c r="BF2842" i="1" s="1"/>
  <c r="O2825" i="1"/>
  <c r="AI2825" i="1" s="1"/>
  <c r="AM2825" i="1" s="1"/>
  <c r="BH2825" i="1" s="1"/>
  <c r="N2825" i="1"/>
  <c r="AH2825" i="1" s="1"/>
  <c r="AL2825" i="1" s="1"/>
  <c r="BG2825" i="1" s="1"/>
  <c r="M2825" i="1"/>
  <c r="AG2825" i="1" s="1"/>
  <c r="AK2825" i="1" s="1"/>
  <c r="BF2825" i="1" s="1"/>
  <c r="O2815" i="1"/>
  <c r="AI2815" i="1" s="1"/>
  <c r="AM2815" i="1" s="1"/>
  <c r="BH2815" i="1" s="1"/>
  <c r="N2815" i="1"/>
  <c r="AH2815" i="1" s="1"/>
  <c r="AL2815" i="1" s="1"/>
  <c r="BG2815" i="1" s="1"/>
  <c r="M2815" i="1"/>
  <c r="AG2815" i="1" s="1"/>
  <c r="AK2815" i="1" s="1"/>
  <c r="BF2815" i="1" s="1"/>
  <c r="O2810" i="1"/>
  <c r="AI2810" i="1" s="1"/>
  <c r="AM2810" i="1" s="1"/>
  <c r="BH2810" i="1" s="1"/>
  <c r="N2810" i="1"/>
  <c r="AH2810" i="1" s="1"/>
  <c r="AL2810" i="1" s="1"/>
  <c r="BG2810" i="1" s="1"/>
  <c r="M2810" i="1"/>
  <c r="AG2810" i="1" s="1"/>
  <c r="AK2810" i="1" s="1"/>
  <c r="BF2810" i="1" s="1"/>
  <c r="O2807" i="1"/>
  <c r="AI2807" i="1" s="1"/>
  <c r="AM2807" i="1" s="1"/>
  <c r="BH2807" i="1" s="1"/>
  <c r="N2807" i="1"/>
  <c r="AH2807" i="1" s="1"/>
  <c r="AL2807" i="1" s="1"/>
  <c r="BG2807" i="1" s="1"/>
  <c r="M2807" i="1"/>
  <c r="AG2807" i="1" s="1"/>
  <c r="AK2807" i="1" s="1"/>
  <c r="BF2807" i="1" s="1"/>
  <c r="O2801" i="1"/>
  <c r="AI2801" i="1" s="1"/>
  <c r="AM2801" i="1" s="1"/>
  <c r="BH2801" i="1" s="1"/>
  <c r="N2801" i="1"/>
  <c r="AH2801" i="1" s="1"/>
  <c r="AL2801" i="1" s="1"/>
  <c r="BG2801" i="1" s="1"/>
  <c r="M2801" i="1"/>
  <c r="AG2801" i="1" s="1"/>
  <c r="AK2801" i="1" s="1"/>
  <c r="BF2801" i="1" s="1"/>
  <c r="O2793" i="1"/>
  <c r="AI2793" i="1" s="1"/>
  <c r="AM2793" i="1" s="1"/>
  <c r="BH2793" i="1" s="1"/>
  <c r="N2793" i="1"/>
  <c r="AH2793" i="1" s="1"/>
  <c r="AL2793" i="1" s="1"/>
  <c r="BG2793" i="1" s="1"/>
  <c r="M2793" i="1"/>
  <c r="AG2793" i="1" s="1"/>
  <c r="AK2793" i="1" s="1"/>
  <c r="BF2793" i="1" s="1"/>
  <c r="O2784" i="1"/>
  <c r="AI2784" i="1" s="1"/>
  <c r="AM2784" i="1" s="1"/>
  <c r="BH2784" i="1" s="1"/>
  <c r="N2784" i="1"/>
  <c r="AH2784" i="1" s="1"/>
  <c r="AL2784" i="1" s="1"/>
  <c r="BG2784" i="1" s="1"/>
  <c r="M2784" i="1"/>
  <c r="AG2784" i="1" s="1"/>
  <c r="AK2784" i="1" s="1"/>
  <c r="BF2784" i="1" s="1"/>
  <c r="O2776" i="1"/>
  <c r="AI2776" i="1" s="1"/>
  <c r="AM2776" i="1" s="1"/>
  <c r="BH2776" i="1" s="1"/>
  <c r="N2776" i="1"/>
  <c r="AH2776" i="1" s="1"/>
  <c r="AL2776" i="1" s="1"/>
  <c r="BG2776" i="1" s="1"/>
  <c r="M2776" i="1"/>
  <c r="AG2776" i="1" s="1"/>
  <c r="AK2776" i="1" s="1"/>
  <c r="BF2776" i="1" s="1"/>
  <c r="O2773" i="1"/>
  <c r="AI2773" i="1" s="1"/>
  <c r="AM2773" i="1" s="1"/>
  <c r="BH2773" i="1" s="1"/>
  <c r="N2773" i="1"/>
  <c r="AH2773" i="1" s="1"/>
  <c r="AL2773" i="1" s="1"/>
  <c r="BG2773" i="1" s="1"/>
  <c r="M2773" i="1"/>
  <c r="AG2773" i="1" s="1"/>
  <c r="AK2773" i="1" s="1"/>
  <c r="BF2773" i="1" s="1"/>
  <c r="O2766" i="1"/>
  <c r="AI2766" i="1" s="1"/>
  <c r="AM2766" i="1" s="1"/>
  <c r="BH2766" i="1" s="1"/>
  <c r="N2766" i="1"/>
  <c r="AH2766" i="1" s="1"/>
  <c r="AL2766" i="1" s="1"/>
  <c r="BG2766" i="1" s="1"/>
  <c r="M2766" i="1"/>
  <c r="AG2766" i="1" s="1"/>
  <c r="AK2766" i="1" s="1"/>
  <c r="BF2766" i="1" s="1"/>
  <c r="O2758" i="1"/>
  <c r="AI2758" i="1" s="1"/>
  <c r="AM2758" i="1" s="1"/>
  <c r="BH2758" i="1" s="1"/>
  <c r="N2758" i="1"/>
  <c r="AH2758" i="1" s="1"/>
  <c r="AL2758" i="1" s="1"/>
  <c r="BG2758" i="1" s="1"/>
  <c r="M2758" i="1"/>
  <c r="AG2758" i="1" s="1"/>
  <c r="AK2758" i="1" s="1"/>
  <c r="BF2758" i="1" s="1"/>
  <c r="O2750" i="1"/>
  <c r="AI2750" i="1" s="1"/>
  <c r="AM2750" i="1" s="1"/>
  <c r="BH2750" i="1" s="1"/>
  <c r="N2750" i="1"/>
  <c r="AH2750" i="1" s="1"/>
  <c r="AL2750" i="1" s="1"/>
  <c r="BG2750" i="1" s="1"/>
  <c r="M2750" i="1"/>
  <c r="AG2750" i="1" s="1"/>
  <c r="AK2750" i="1" s="1"/>
  <c r="BF2750" i="1" s="1"/>
  <c r="O2746" i="1"/>
  <c r="AI2746" i="1" s="1"/>
  <c r="AM2746" i="1" s="1"/>
  <c r="BH2746" i="1" s="1"/>
  <c r="N2746" i="1"/>
  <c r="AH2746" i="1" s="1"/>
  <c r="AL2746" i="1" s="1"/>
  <c r="BG2746" i="1" s="1"/>
  <c r="M2746" i="1"/>
  <c r="AG2746" i="1" s="1"/>
  <c r="AK2746" i="1" s="1"/>
  <c r="BF2746" i="1" s="1"/>
  <c r="O2738" i="1"/>
  <c r="AI2738" i="1" s="1"/>
  <c r="AM2738" i="1" s="1"/>
  <c r="BH2738" i="1" s="1"/>
  <c r="N2738" i="1"/>
  <c r="AH2738" i="1" s="1"/>
  <c r="AL2738" i="1" s="1"/>
  <c r="BG2738" i="1" s="1"/>
  <c r="M2738" i="1"/>
  <c r="AG2738" i="1" s="1"/>
  <c r="AK2738" i="1" s="1"/>
  <c r="BF2738" i="1" s="1"/>
  <c r="O2736" i="1"/>
  <c r="AI2736" i="1" s="1"/>
  <c r="AM2736" i="1" s="1"/>
  <c r="BH2736" i="1" s="1"/>
  <c r="N2736" i="1"/>
  <c r="AH2736" i="1" s="1"/>
  <c r="AL2736" i="1" s="1"/>
  <c r="BG2736" i="1" s="1"/>
  <c r="M2736" i="1"/>
  <c r="AG2736" i="1" s="1"/>
  <c r="AK2736" i="1" s="1"/>
  <c r="BF2736" i="1" s="1"/>
  <c r="O2734" i="1"/>
  <c r="AI2734" i="1" s="1"/>
  <c r="AM2734" i="1" s="1"/>
  <c r="BH2734" i="1" s="1"/>
  <c r="N2734" i="1"/>
  <c r="AH2734" i="1" s="1"/>
  <c r="AL2734" i="1" s="1"/>
  <c r="BG2734" i="1" s="1"/>
  <c r="M2734" i="1"/>
  <c r="AG2734" i="1" s="1"/>
  <c r="AK2734" i="1" s="1"/>
  <c r="BF2734" i="1" s="1"/>
  <c r="O2723" i="1"/>
  <c r="AI2723" i="1" s="1"/>
  <c r="AM2723" i="1" s="1"/>
  <c r="BH2723" i="1" s="1"/>
  <c r="N2723" i="1"/>
  <c r="AH2723" i="1" s="1"/>
  <c r="AL2723" i="1" s="1"/>
  <c r="BG2723" i="1" s="1"/>
  <c r="M2723" i="1"/>
  <c r="AG2723" i="1" s="1"/>
  <c r="AK2723" i="1" s="1"/>
  <c r="BF2723" i="1" s="1"/>
  <c r="O2719" i="1"/>
  <c r="AI2719" i="1" s="1"/>
  <c r="AM2719" i="1" s="1"/>
  <c r="BH2719" i="1" s="1"/>
  <c r="N2719" i="1"/>
  <c r="AH2719" i="1" s="1"/>
  <c r="AL2719" i="1" s="1"/>
  <c r="BG2719" i="1" s="1"/>
  <c r="M2719" i="1"/>
  <c r="AG2719" i="1" s="1"/>
  <c r="AK2719" i="1" s="1"/>
  <c r="BF2719" i="1" s="1"/>
  <c r="O2713" i="1"/>
  <c r="AI2713" i="1" s="1"/>
  <c r="AM2713" i="1" s="1"/>
  <c r="BH2713" i="1" s="1"/>
  <c r="N2713" i="1"/>
  <c r="AH2713" i="1" s="1"/>
  <c r="AL2713" i="1" s="1"/>
  <c r="BG2713" i="1" s="1"/>
  <c r="M2713" i="1"/>
  <c r="AG2713" i="1" s="1"/>
  <c r="AK2713" i="1" s="1"/>
  <c r="BF2713" i="1" s="1"/>
  <c r="O2710" i="1"/>
  <c r="AI2710" i="1" s="1"/>
  <c r="AM2710" i="1" s="1"/>
  <c r="BH2710" i="1" s="1"/>
  <c r="N2710" i="1"/>
  <c r="AH2710" i="1" s="1"/>
  <c r="AL2710" i="1" s="1"/>
  <c r="BG2710" i="1" s="1"/>
  <c r="M2710" i="1"/>
  <c r="AG2710" i="1" s="1"/>
  <c r="AK2710" i="1" s="1"/>
  <c r="BF2710" i="1" s="1"/>
  <c r="O2708" i="1"/>
  <c r="AI2708" i="1" s="1"/>
  <c r="AM2708" i="1" s="1"/>
  <c r="BH2708" i="1" s="1"/>
  <c r="N2708" i="1"/>
  <c r="AH2708" i="1" s="1"/>
  <c r="AL2708" i="1" s="1"/>
  <c r="BG2708" i="1" s="1"/>
  <c r="M2708" i="1"/>
  <c r="AG2708" i="1" s="1"/>
  <c r="AK2708" i="1" s="1"/>
  <c r="BF2708" i="1" s="1"/>
  <c r="O2703" i="1"/>
  <c r="AI2703" i="1" s="1"/>
  <c r="AM2703" i="1" s="1"/>
  <c r="BH2703" i="1" s="1"/>
  <c r="N2703" i="1"/>
  <c r="AH2703" i="1" s="1"/>
  <c r="AL2703" i="1" s="1"/>
  <c r="BG2703" i="1" s="1"/>
  <c r="M2703" i="1"/>
  <c r="AG2703" i="1" s="1"/>
  <c r="AK2703" i="1" s="1"/>
  <c r="BF2703" i="1" s="1"/>
  <c r="O2688" i="1"/>
  <c r="AI2688" i="1" s="1"/>
  <c r="AM2688" i="1" s="1"/>
  <c r="BH2688" i="1" s="1"/>
  <c r="N2688" i="1"/>
  <c r="AH2688" i="1" s="1"/>
  <c r="AL2688" i="1" s="1"/>
  <c r="BG2688" i="1" s="1"/>
  <c r="M2688" i="1"/>
  <c r="AG2688" i="1" s="1"/>
  <c r="AK2688" i="1" s="1"/>
  <c r="BF2688" i="1" s="1"/>
  <c r="O2682" i="1"/>
  <c r="AI2682" i="1" s="1"/>
  <c r="AM2682" i="1" s="1"/>
  <c r="BH2682" i="1" s="1"/>
  <c r="N2682" i="1"/>
  <c r="AH2682" i="1" s="1"/>
  <c r="AL2682" i="1" s="1"/>
  <c r="BG2682" i="1" s="1"/>
  <c r="M2682" i="1"/>
  <c r="AG2682" i="1" s="1"/>
  <c r="AK2682" i="1" s="1"/>
  <c r="BF2682" i="1" s="1"/>
  <c r="O2676" i="1"/>
  <c r="AI2676" i="1" s="1"/>
  <c r="AM2676" i="1" s="1"/>
  <c r="BH2676" i="1" s="1"/>
  <c r="N2676" i="1"/>
  <c r="AH2676" i="1" s="1"/>
  <c r="AL2676" i="1" s="1"/>
  <c r="BG2676" i="1" s="1"/>
  <c r="M2676" i="1"/>
  <c r="AG2676" i="1" s="1"/>
  <c r="AK2676" i="1" s="1"/>
  <c r="BF2676" i="1" s="1"/>
  <c r="O2671" i="1"/>
  <c r="AI2671" i="1" s="1"/>
  <c r="AM2671" i="1" s="1"/>
  <c r="BH2671" i="1" s="1"/>
  <c r="N2671" i="1"/>
  <c r="AH2671" i="1" s="1"/>
  <c r="AL2671" i="1" s="1"/>
  <c r="BG2671" i="1" s="1"/>
  <c r="M2671" i="1"/>
  <c r="AG2671" i="1" s="1"/>
  <c r="AK2671" i="1" s="1"/>
  <c r="BF2671" i="1" s="1"/>
  <c r="O2667" i="1"/>
  <c r="AI2667" i="1" s="1"/>
  <c r="AM2667" i="1" s="1"/>
  <c r="BH2667" i="1" s="1"/>
  <c r="N2667" i="1"/>
  <c r="AH2667" i="1" s="1"/>
  <c r="AL2667" i="1" s="1"/>
  <c r="BG2667" i="1" s="1"/>
  <c r="M2667" i="1"/>
  <c r="AG2667" i="1" s="1"/>
  <c r="AK2667" i="1" s="1"/>
  <c r="BF2667" i="1" s="1"/>
  <c r="O2663" i="1"/>
  <c r="AI2663" i="1" s="1"/>
  <c r="AM2663" i="1" s="1"/>
  <c r="BH2663" i="1" s="1"/>
  <c r="N2663" i="1"/>
  <c r="AH2663" i="1" s="1"/>
  <c r="AL2663" i="1" s="1"/>
  <c r="BG2663" i="1" s="1"/>
  <c r="M2663" i="1"/>
  <c r="AG2663" i="1" s="1"/>
  <c r="AK2663" i="1" s="1"/>
  <c r="BF2663" i="1" s="1"/>
  <c r="O2660" i="1"/>
  <c r="AI2660" i="1" s="1"/>
  <c r="AM2660" i="1" s="1"/>
  <c r="BH2660" i="1" s="1"/>
  <c r="N2660" i="1"/>
  <c r="AH2660" i="1" s="1"/>
  <c r="AL2660" i="1" s="1"/>
  <c r="BG2660" i="1" s="1"/>
  <c r="M2660" i="1"/>
  <c r="AG2660" i="1" s="1"/>
  <c r="AK2660" i="1" s="1"/>
  <c r="BF2660" i="1" s="1"/>
  <c r="O2652" i="1"/>
  <c r="AI2652" i="1" s="1"/>
  <c r="AM2652" i="1" s="1"/>
  <c r="BH2652" i="1" s="1"/>
  <c r="N2652" i="1"/>
  <c r="AH2652" i="1" s="1"/>
  <c r="AL2652" i="1" s="1"/>
  <c r="BG2652" i="1" s="1"/>
  <c r="M2652" i="1"/>
  <c r="AG2652" i="1" s="1"/>
  <c r="AK2652" i="1" s="1"/>
  <c r="BF2652" i="1" s="1"/>
  <c r="O2647" i="1"/>
  <c r="AI2647" i="1" s="1"/>
  <c r="AM2647" i="1" s="1"/>
  <c r="BH2647" i="1" s="1"/>
  <c r="N2647" i="1"/>
  <c r="AH2647" i="1" s="1"/>
  <c r="AL2647" i="1" s="1"/>
  <c r="BG2647" i="1" s="1"/>
  <c r="M2647" i="1"/>
  <c r="AG2647" i="1" s="1"/>
  <c r="AK2647" i="1" s="1"/>
  <c r="BF2647" i="1" s="1"/>
  <c r="O2645" i="1"/>
  <c r="AI2645" i="1" s="1"/>
  <c r="AM2645" i="1" s="1"/>
  <c r="BH2645" i="1" s="1"/>
  <c r="N2645" i="1"/>
  <c r="AH2645" i="1" s="1"/>
  <c r="AL2645" i="1" s="1"/>
  <c r="BG2645" i="1" s="1"/>
  <c r="M2645" i="1"/>
  <c r="AG2645" i="1" s="1"/>
  <c r="AK2645" i="1" s="1"/>
  <c r="BF2645" i="1" s="1"/>
  <c r="O2638" i="1"/>
  <c r="AI2638" i="1" s="1"/>
  <c r="AM2638" i="1" s="1"/>
  <c r="BH2638" i="1" s="1"/>
  <c r="N2638" i="1"/>
  <c r="AH2638" i="1" s="1"/>
  <c r="AL2638" i="1" s="1"/>
  <c r="BG2638" i="1" s="1"/>
  <c r="M2638" i="1"/>
  <c r="AG2638" i="1" s="1"/>
  <c r="AK2638" i="1" s="1"/>
  <c r="BF2638" i="1" s="1"/>
  <c r="O2630" i="1"/>
  <c r="AI2630" i="1" s="1"/>
  <c r="AM2630" i="1" s="1"/>
  <c r="BH2630" i="1" s="1"/>
  <c r="N2630" i="1"/>
  <c r="AH2630" i="1" s="1"/>
  <c r="AL2630" i="1" s="1"/>
  <c r="BG2630" i="1" s="1"/>
  <c r="M2630" i="1"/>
  <c r="AG2630" i="1" s="1"/>
  <c r="AK2630" i="1" s="1"/>
  <c r="BF2630" i="1" s="1"/>
  <c r="O2627" i="1"/>
  <c r="AI2627" i="1" s="1"/>
  <c r="AM2627" i="1" s="1"/>
  <c r="BH2627" i="1" s="1"/>
  <c r="N2627" i="1"/>
  <c r="AH2627" i="1" s="1"/>
  <c r="AL2627" i="1" s="1"/>
  <c r="BG2627" i="1" s="1"/>
  <c r="M2627" i="1"/>
  <c r="AG2627" i="1" s="1"/>
  <c r="AK2627" i="1" s="1"/>
  <c r="BF2627" i="1" s="1"/>
  <c r="O2622" i="1"/>
  <c r="AI2622" i="1" s="1"/>
  <c r="AM2622" i="1" s="1"/>
  <c r="BH2622" i="1" s="1"/>
  <c r="N2622" i="1"/>
  <c r="AH2622" i="1" s="1"/>
  <c r="AL2622" i="1" s="1"/>
  <c r="BG2622" i="1" s="1"/>
  <c r="M2622" i="1"/>
  <c r="AG2622" i="1" s="1"/>
  <c r="AK2622" i="1" s="1"/>
  <c r="BF2622" i="1" s="1"/>
  <c r="O2618" i="1"/>
  <c r="AI2618" i="1" s="1"/>
  <c r="AM2618" i="1" s="1"/>
  <c r="BH2618" i="1" s="1"/>
  <c r="N2618" i="1"/>
  <c r="AH2618" i="1" s="1"/>
  <c r="AL2618" i="1" s="1"/>
  <c r="BG2618" i="1" s="1"/>
  <c r="M2618" i="1"/>
  <c r="AG2618" i="1" s="1"/>
  <c r="AK2618" i="1" s="1"/>
  <c r="BF2618" i="1" s="1"/>
  <c r="O2615" i="1"/>
  <c r="AI2615" i="1" s="1"/>
  <c r="AM2615" i="1" s="1"/>
  <c r="BH2615" i="1" s="1"/>
  <c r="N2615" i="1"/>
  <c r="AH2615" i="1" s="1"/>
  <c r="AL2615" i="1" s="1"/>
  <c r="BG2615" i="1" s="1"/>
  <c r="M2615" i="1"/>
  <c r="AG2615" i="1" s="1"/>
  <c r="AK2615" i="1" s="1"/>
  <c r="BF2615" i="1" s="1"/>
  <c r="O2611" i="1"/>
  <c r="AI2611" i="1" s="1"/>
  <c r="AM2611" i="1" s="1"/>
  <c r="BH2611" i="1" s="1"/>
  <c r="N2611" i="1"/>
  <c r="AH2611" i="1" s="1"/>
  <c r="AL2611" i="1" s="1"/>
  <c r="BG2611" i="1" s="1"/>
  <c r="M2611" i="1"/>
  <c r="AG2611" i="1" s="1"/>
  <c r="AK2611" i="1" s="1"/>
  <c r="BF2611" i="1" s="1"/>
  <c r="O2608" i="1"/>
  <c r="AI2608" i="1" s="1"/>
  <c r="AM2608" i="1" s="1"/>
  <c r="BH2608" i="1" s="1"/>
  <c r="N2608" i="1"/>
  <c r="AH2608" i="1" s="1"/>
  <c r="AL2608" i="1" s="1"/>
  <c r="BG2608" i="1" s="1"/>
  <c r="M2608" i="1"/>
  <c r="AG2608" i="1" s="1"/>
  <c r="AK2608" i="1" s="1"/>
  <c r="BF2608" i="1" s="1"/>
  <c r="O2601" i="1"/>
  <c r="AI2601" i="1" s="1"/>
  <c r="AM2601" i="1" s="1"/>
  <c r="BH2601" i="1" s="1"/>
  <c r="N2601" i="1"/>
  <c r="AH2601" i="1" s="1"/>
  <c r="AL2601" i="1" s="1"/>
  <c r="BG2601" i="1" s="1"/>
  <c r="M2601" i="1"/>
  <c r="AG2601" i="1" s="1"/>
  <c r="AK2601" i="1" s="1"/>
  <c r="BF2601" i="1" s="1"/>
  <c r="O2598" i="1"/>
  <c r="AI2598" i="1" s="1"/>
  <c r="AM2598" i="1" s="1"/>
  <c r="BH2598" i="1" s="1"/>
  <c r="N2598" i="1"/>
  <c r="AH2598" i="1" s="1"/>
  <c r="AL2598" i="1" s="1"/>
  <c r="BG2598" i="1" s="1"/>
  <c r="M2598" i="1"/>
  <c r="AG2598" i="1" s="1"/>
  <c r="AK2598" i="1" s="1"/>
  <c r="BF2598" i="1" s="1"/>
  <c r="O2593" i="1"/>
  <c r="AI2593" i="1" s="1"/>
  <c r="AM2593" i="1" s="1"/>
  <c r="BH2593" i="1" s="1"/>
  <c r="N2593" i="1"/>
  <c r="AH2593" i="1" s="1"/>
  <c r="AL2593" i="1" s="1"/>
  <c r="BG2593" i="1" s="1"/>
  <c r="M2593" i="1"/>
  <c r="AG2593" i="1" s="1"/>
  <c r="AK2593" i="1" s="1"/>
  <c r="BF2593" i="1" s="1"/>
  <c r="O2591" i="1"/>
  <c r="AI2591" i="1" s="1"/>
  <c r="AM2591" i="1" s="1"/>
  <c r="BH2591" i="1" s="1"/>
  <c r="N2591" i="1"/>
  <c r="AH2591" i="1" s="1"/>
  <c r="AL2591" i="1" s="1"/>
  <c r="BG2591" i="1" s="1"/>
  <c r="M2591" i="1"/>
  <c r="AG2591" i="1" s="1"/>
  <c r="AK2591" i="1" s="1"/>
  <c r="BF2591" i="1" s="1"/>
  <c r="O2582" i="1"/>
  <c r="AI2582" i="1" s="1"/>
  <c r="AM2582" i="1" s="1"/>
  <c r="BH2582" i="1" s="1"/>
  <c r="N2582" i="1"/>
  <c r="AH2582" i="1" s="1"/>
  <c r="AL2582" i="1" s="1"/>
  <c r="BG2582" i="1" s="1"/>
  <c r="M2582" i="1"/>
  <c r="AG2582" i="1" s="1"/>
  <c r="AK2582" i="1" s="1"/>
  <c r="BF2582" i="1" s="1"/>
  <c r="O2574" i="1"/>
  <c r="AI2574" i="1" s="1"/>
  <c r="AM2574" i="1" s="1"/>
  <c r="BH2574" i="1" s="1"/>
  <c r="N2574" i="1"/>
  <c r="AH2574" i="1" s="1"/>
  <c r="AL2574" i="1" s="1"/>
  <c r="BG2574" i="1" s="1"/>
  <c r="M2574" i="1"/>
  <c r="AG2574" i="1" s="1"/>
  <c r="AK2574" i="1" s="1"/>
  <c r="BF2574" i="1" s="1"/>
  <c r="O2566" i="1"/>
  <c r="AI2566" i="1" s="1"/>
  <c r="AM2566" i="1" s="1"/>
  <c r="BH2566" i="1" s="1"/>
  <c r="N2566" i="1"/>
  <c r="AH2566" i="1" s="1"/>
  <c r="AL2566" i="1" s="1"/>
  <c r="BG2566" i="1" s="1"/>
  <c r="M2566" i="1"/>
  <c r="AG2566" i="1" s="1"/>
  <c r="AK2566" i="1" s="1"/>
  <c r="BF2566" i="1" s="1"/>
  <c r="O2560" i="1"/>
  <c r="AI2560" i="1" s="1"/>
  <c r="AM2560" i="1" s="1"/>
  <c r="BH2560" i="1" s="1"/>
  <c r="N2560" i="1"/>
  <c r="AH2560" i="1" s="1"/>
  <c r="AL2560" i="1" s="1"/>
  <c r="BG2560" i="1" s="1"/>
  <c r="M2560" i="1"/>
  <c r="AG2560" i="1" s="1"/>
  <c r="AK2560" i="1" s="1"/>
  <c r="BF2560" i="1" s="1"/>
  <c r="O2552" i="1"/>
  <c r="AI2552" i="1" s="1"/>
  <c r="AM2552" i="1" s="1"/>
  <c r="BH2552" i="1" s="1"/>
  <c r="N2552" i="1"/>
  <c r="AH2552" i="1" s="1"/>
  <c r="AL2552" i="1" s="1"/>
  <c r="BG2552" i="1" s="1"/>
  <c r="M2552" i="1"/>
  <c r="AG2552" i="1" s="1"/>
  <c r="AK2552" i="1" s="1"/>
  <c r="BF2552" i="1" s="1"/>
  <c r="O2548" i="1"/>
  <c r="AI2548" i="1" s="1"/>
  <c r="AM2548" i="1" s="1"/>
  <c r="BH2548" i="1" s="1"/>
  <c r="N2548" i="1"/>
  <c r="AH2548" i="1" s="1"/>
  <c r="AL2548" i="1" s="1"/>
  <c r="BG2548" i="1" s="1"/>
  <c r="M2548" i="1"/>
  <c r="AG2548" i="1" s="1"/>
  <c r="AK2548" i="1" s="1"/>
  <c r="BF2548" i="1" s="1"/>
  <c r="O2544" i="1"/>
  <c r="AI2544" i="1" s="1"/>
  <c r="AM2544" i="1" s="1"/>
  <c r="BH2544" i="1" s="1"/>
  <c r="N2544" i="1"/>
  <c r="AH2544" i="1" s="1"/>
  <c r="AL2544" i="1" s="1"/>
  <c r="BG2544" i="1" s="1"/>
  <c r="M2544" i="1"/>
  <c r="AG2544" i="1" s="1"/>
  <c r="AK2544" i="1" s="1"/>
  <c r="BF2544" i="1" s="1"/>
  <c r="O2536" i="1"/>
  <c r="AI2536" i="1" s="1"/>
  <c r="AM2536" i="1" s="1"/>
  <c r="BH2536" i="1" s="1"/>
  <c r="N2536" i="1"/>
  <c r="AH2536" i="1" s="1"/>
  <c r="AL2536" i="1" s="1"/>
  <c r="BG2536" i="1" s="1"/>
  <c r="M2536" i="1"/>
  <c r="AG2536" i="1" s="1"/>
  <c r="AK2536" i="1" s="1"/>
  <c r="BF2536" i="1" s="1"/>
  <c r="O2534" i="1"/>
  <c r="AI2534" i="1" s="1"/>
  <c r="AM2534" i="1" s="1"/>
  <c r="BH2534" i="1" s="1"/>
  <c r="N2534" i="1"/>
  <c r="AH2534" i="1" s="1"/>
  <c r="AL2534" i="1" s="1"/>
  <c r="BG2534" i="1" s="1"/>
  <c r="M2534" i="1"/>
  <c r="AG2534" i="1" s="1"/>
  <c r="AK2534" i="1" s="1"/>
  <c r="BF2534" i="1" s="1"/>
  <c r="O2521" i="1"/>
  <c r="AI2521" i="1" s="1"/>
  <c r="AM2521" i="1" s="1"/>
  <c r="BH2521" i="1" s="1"/>
  <c r="N2521" i="1"/>
  <c r="AH2521" i="1" s="1"/>
  <c r="AL2521" i="1" s="1"/>
  <c r="BG2521" i="1" s="1"/>
  <c r="M2521" i="1"/>
  <c r="AG2521" i="1" s="1"/>
  <c r="AK2521" i="1" s="1"/>
  <c r="BF2521" i="1" s="1"/>
  <c r="O2517" i="1"/>
  <c r="AI2517" i="1" s="1"/>
  <c r="AM2517" i="1" s="1"/>
  <c r="BH2517" i="1" s="1"/>
  <c r="N2517" i="1"/>
  <c r="AH2517" i="1" s="1"/>
  <c r="AL2517" i="1" s="1"/>
  <c r="BG2517" i="1" s="1"/>
  <c r="M2517" i="1"/>
  <c r="AG2517" i="1" s="1"/>
  <c r="AK2517" i="1" s="1"/>
  <c r="BF2517" i="1" s="1"/>
  <c r="O2511" i="1"/>
  <c r="AI2511" i="1" s="1"/>
  <c r="AM2511" i="1" s="1"/>
  <c r="BH2511" i="1" s="1"/>
  <c r="N2511" i="1"/>
  <c r="AH2511" i="1" s="1"/>
  <c r="AL2511" i="1" s="1"/>
  <c r="BG2511" i="1" s="1"/>
  <c r="M2511" i="1"/>
  <c r="AG2511" i="1" s="1"/>
  <c r="AK2511" i="1" s="1"/>
  <c r="BF2511" i="1" s="1"/>
  <c r="O2505" i="1"/>
  <c r="AI2505" i="1" s="1"/>
  <c r="AM2505" i="1" s="1"/>
  <c r="BH2505" i="1" s="1"/>
  <c r="N2505" i="1"/>
  <c r="AH2505" i="1" s="1"/>
  <c r="AL2505" i="1" s="1"/>
  <c r="BG2505" i="1" s="1"/>
  <c r="M2505" i="1"/>
  <c r="AG2505" i="1" s="1"/>
  <c r="AK2505" i="1" s="1"/>
  <c r="BF2505" i="1" s="1"/>
  <c r="O2502" i="1"/>
  <c r="AI2502" i="1" s="1"/>
  <c r="AM2502" i="1" s="1"/>
  <c r="BH2502" i="1" s="1"/>
  <c r="N2502" i="1"/>
  <c r="AH2502" i="1" s="1"/>
  <c r="AL2502" i="1" s="1"/>
  <c r="BG2502" i="1" s="1"/>
  <c r="M2502" i="1"/>
  <c r="AG2502" i="1" s="1"/>
  <c r="AK2502" i="1" s="1"/>
  <c r="BF2502" i="1" s="1"/>
  <c r="O2497" i="1"/>
  <c r="AI2497" i="1" s="1"/>
  <c r="AM2497" i="1" s="1"/>
  <c r="BH2497" i="1" s="1"/>
  <c r="N2497" i="1"/>
  <c r="AH2497" i="1" s="1"/>
  <c r="AL2497" i="1" s="1"/>
  <c r="BG2497" i="1" s="1"/>
  <c r="M2497" i="1"/>
  <c r="AG2497" i="1" s="1"/>
  <c r="AK2497" i="1" s="1"/>
  <c r="BF2497" i="1" s="1"/>
  <c r="O2482" i="1"/>
  <c r="AI2482" i="1" s="1"/>
  <c r="AM2482" i="1" s="1"/>
  <c r="BH2482" i="1" s="1"/>
  <c r="N2482" i="1"/>
  <c r="AH2482" i="1" s="1"/>
  <c r="AL2482" i="1" s="1"/>
  <c r="BG2482" i="1" s="1"/>
  <c r="M2482" i="1"/>
  <c r="AG2482" i="1" s="1"/>
  <c r="AK2482" i="1" s="1"/>
  <c r="BF2482" i="1" s="1"/>
  <c r="O2472" i="1"/>
  <c r="AI2472" i="1" s="1"/>
  <c r="AM2472" i="1" s="1"/>
  <c r="BH2472" i="1" s="1"/>
  <c r="N2472" i="1"/>
  <c r="AH2472" i="1" s="1"/>
  <c r="AL2472" i="1" s="1"/>
  <c r="BG2472" i="1" s="1"/>
  <c r="M2472" i="1"/>
  <c r="AG2472" i="1" s="1"/>
  <c r="AK2472" i="1" s="1"/>
  <c r="BF2472" i="1" s="1"/>
  <c r="O2466" i="1"/>
  <c r="AI2466" i="1" s="1"/>
  <c r="AM2466" i="1" s="1"/>
  <c r="BH2466" i="1" s="1"/>
  <c r="N2466" i="1"/>
  <c r="AH2466" i="1" s="1"/>
  <c r="AL2466" i="1" s="1"/>
  <c r="BG2466" i="1" s="1"/>
  <c r="M2466" i="1"/>
  <c r="AG2466" i="1" s="1"/>
  <c r="AK2466" i="1" s="1"/>
  <c r="BF2466" i="1" s="1"/>
  <c r="O2463" i="1"/>
  <c r="AI2463" i="1" s="1"/>
  <c r="AM2463" i="1" s="1"/>
  <c r="BH2463" i="1" s="1"/>
  <c r="N2463" i="1"/>
  <c r="AH2463" i="1" s="1"/>
  <c r="AL2463" i="1" s="1"/>
  <c r="BG2463" i="1" s="1"/>
  <c r="M2463" i="1"/>
  <c r="AG2463" i="1" s="1"/>
  <c r="AK2463" i="1" s="1"/>
  <c r="BF2463" i="1" s="1"/>
  <c r="O2457" i="1"/>
  <c r="AI2457" i="1" s="1"/>
  <c r="AM2457" i="1" s="1"/>
  <c r="BH2457" i="1" s="1"/>
  <c r="N2457" i="1"/>
  <c r="AH2457" i="1" s="1"/>
  <c r="AL2457" i="1" s="1"/>
  <c r="BG2457" i="1" s="1"/>
  <c r="M2457" i="1"/>
  <c r="AG2457" i="1" s="1"/>
  <c r="AK2457" i="1" s="1"/>
  <c r="BF2457" i="1" s="1"/>
  <c r="O2452" i="1"/>
  <c r="AI2452" i="1" s="1"/>
  <c r="AM2452" i="1" s="1"/>
  <c r="BH2452" i="1" s="1"/>
  <c r="N2452" i="1"/>
  <c r="AH2452" i="1" s="1"/>
  <c r="AL2452" i="1" s="1"/>
  <c r="BG2452" i="1" s="1"/>
  <c r="M2452" i="1"/>
  <c r="AG2452" i="1" s="1"/>
  <c r="AK2452" i="1" s="1"/>
  <c r="BF2452" i="1" s="1"/>
  <c r="O2448" i="1"/>
  <c r="AI2448" i="1" s="1"/>
  <c r="AM2448" i="1" s="1"/>
  <c r="BH2448" i="1" s="1"/>
  <c r="N2448" i="1"/>
  <c r="AH2448" i="1" s="1"/>
  <c r="AL2448" i="1" s="1"/>
  <c r="BG2448" i="1" s="1"/>
  <c r="M2448" i="1"/>
  <c r="AG2448" i="1" s="1"/>
  <c r="AK2448" i="1" s="1"/>
  <c r="BF2448" i="1" s="1"/>
  <c r="O2444" i="1"/>
  <c r="AI2444" i="1" s="1"/>
  <c r="AM2444" i="1" s="1"/>
  <c r="BH2444" i="1" s="1"/>
  <c r="N2444" i="1"/>
  <c r="AH2444" i="1" s="1"/>
  <c r="AL2444" i="1" s="1"/>
  <c r="BG2444" i="1" s="1"/>
  <c r="M2444" i="1"/>
  <c r="AG2444" i="1" s="1"/>
  <c r="AK2444" i="1" s="1"/>
  <c r="BF2444" i="1" s="1"/>
  <c r="O2441" i="1"/>
  <c r="AI2441" i="1" s="1"/>
  <c r="AM2441" i="1" s="1"/>
  <c r="BH2441" i="1" s="1"/>
  <c r="N2441" i="1"/>
  <c r="AH2441" i="1" s="1"/>
  <c r="AL2441" i="1" s="1"/>
  <c r="BG2441" i="1" s="1"/>
  <c r="M2441" i="1"/>
  <c r="AG2441" i="1" s="1"/>
  <c r="AK2441" i="1" s="1"/>
  <c r="BF2441" i="1" s="1"/>
  <c r="O2433" i="1"/>
  <c r="AI2433" i="1" s="1"/>
  <c r="AM2433" i="1" s="1"/>
  <c r="BH2433" i="1" s="1"/>
  <c r="N2433" i="1"/>
  <c r="AH2433" i="1" s="1"/>
  <c r="AL2433" i="1" s="1"/>
  <c r="BG2433" i="1" s="1"/>
  <c r="M2433" i="1"/>
  <c r="AG2433" i="1" s="1"/>
  <c r="AK2433" i="1" s="1"/>
  <c r="BF2433" i="1" s="1"/>
  <c r="O2430" i="1"/>
  <c r="AI2430" i="1" s="1"/>
  <c r="AM2430" i="1" s="1"/>
  <c r="BH2430" i="1" s="1"/>
  <c r="N2430" i="1"/>
  <c r="AH2430" i="1" s="1"/>
  <c r="AL2430" i="1" s="1"/>
  <c r="BG2430" i="1" s="1"/>
  <c r="M2430" i="1"/>
  <c r="AG2430" i="1" s="1"/>
  <c r="AK2430" i="1" s="1"/>
  <c r="BF2430" i="1" s="1"/>
  <c r="O2425" i="1"/>
  <c r="AI2425" i="1" s="1"/>
  <c r="AM2425" i="1" s="1"/>
  <c r="BH2425" i="1" s="1"/>
  <c r="N2425" i="1"/>
  <c r="AH2425" i="1" s="1"/>
  <c r="AL2425" i="1" s="1"/>
  <c r="BG2425" i="1" s="1"/>
  <c r="M2425" i="1"/>
  <c r="AG2425" i="1" s="1"/>
  <c r="AK2425" i="1" s="1"/>
  <c r="BF2425" i="1" s="1"/>
  <c r="O2418" i="1"/>
  <c r="AI2418" i="1" s="1"/>
  <c r="AM2418" i="1" s="1"/>
  <c r="BH2418" i="1" s="1"/>
  <c r="N2418" i="1"/>
  <c r="AH2418" i="1" s="1"/>
  <c r="AL2418" i="1" s="1"/>
  <c r="BG2418" i="1" s="1"/>
  <c r="M2418" i="1"/>
  <c r="AG2418" i="1" s="1"/>
  <c r="AK2418" i="1" s="1"/>
  <c r="BF2418" i="1" s="1"/>
  <c r="O2410" i="1"/>
  <c r="AI2410" i="1" s="1"/>
  <c r="AM2410" i="1" s="1"/>
  <c r="BH2410" i="1" s="1"/>
  <c r="N2410" i="1"/>
  <c r="AH2410" i="1" s="1"/>
  <c r="AL2410" i="1" s="1"/>
  <c r="BG2410" i="1" s="1"/>
  <c r="M2410" i="1"/>
  <c r="AG2410" i="1" s="1"/>
  <c r="AK2410" i="1" s="1"/>
  <c r="BF2410" i="1" s="1"/>
  <c r="O2407" i="1"/>
  <c r="AI2407" i="1" s="1"/>
  <c r="AM2407" i="1" s="1"/>
  <c r="BH2407" i="1" s="1"/>
  <c r="N2407" i="1"/>
  <c r="AH2407" i="1" s="1"/>
  <c r="AL2407" i="1" s="1"/>
  <c r="BG2407" i="1" s="1"/>
  <c r="M2407" i="1"/>
  <c r="AG2407" i="1" s="1"/>
  <c r="AK2407" i="1" s="1"/>
  <c r="BF2407" i="1" s="1"/>
  <c r="O2402" i="1"/>
  <c r="AI2402" i="1" s="1"/>
  <c r="AM2402" i="1" s="1"/>
  <c r="BH2402" i="1" s="1"/>
  <c r="N2402" i="1"/>
  <c r="AH2402" i="1" s="1"/>
  <c r="AL2402" i="1" s="1"/>
  <c r="BG2402" i="1" s="1"/>
  <c r="M2402" i="1"/>
  <c r="AG2402" i="1" s="1"/>
  <c r="AK2402" i="1" s="1"/>
  <c r="BF2402" i="1" s="1"/>
  <c r="O2400" i="1"/>
  <c r="AI2400" i="1" s="1"/>
  <c r="AM2400" i="1" s="1"/>
  <c r="BH2400" i="1" s="1"/>
  <c r="N2400" i="1"/>
  <c r="AH2400" i="1" s="1"/>
  <c r="AL2400" i="1" s="1"/>
  <c r="BG2400" i="1" s="1"/>
  <c r="M2400" i="1"/>
  <c r="AG2400" i="1" s="1"/>
  <c r="AK2400" i="1" s="1"/>
  <c r="BF2400" i="1" s="1"/>
  <c r="O2396" i="1"/>
  <c r="AI2396" i="1" s="1"/>
  <c r="AM2396" i="1" s="1"/>
  <c r="BH2396" i="1" s="1"/>
  <c r="N2396" i="1"/>
  <c r="AH2396" i="1" s="1"/>
  <c r="AL2396" i="1" s="1"/>
  <c r="BG2396" i="1" s="1"/>
  <c r="M2396" i="1"/>
  <c r="AG2396" i="1" s="1"/>
  <c r="AK2396" i="1" s="1"/>
  <c r="BF2396" i="1" s="1"/>
  <c r="O2393" i="1"/>
  <c r="AI2393" i="1" s="1"/>
  <c r="AM2393" i="1" s="1"/>
  <c r="BH2393" i="1" s="1"/>
  <c r="N2393" i="1"/>
  <c r="AH2393" i="1" s="1"/>
  <c r="AL2393" i="1" s="1"/>
  <c r="BG2393" i="1" s="1"/>
  <c r="M2393" i="1"/>
  <c r="AG2393" i="1" s="1"/>
  <c r="AK2393" i="1" s="1"/>
  <c r="BF2393" i="1" s="1"/>
  <c r="O2389" i="1"/>
  <c r="AI2389" i="1" s="1"/>
  <c r="AM2389" i="1" s="1"/>
  <c r="BH2389" i="1" s="1"/>
  <c r="N2389" i="1"/>
  <c r="AH2389" i="1" s="1"/>
  <c r="AL2389" i="1" s="1"/>
  <c r="BG2389" i="1" s="1"/>
  <c r="M2389" i="1"/>
  <c r="AG2389" i="1" s="1"/>
  <c r="AK2389" i="1" s="1"/>
  <c r="BF2389" i="1" s="1"/>
  <c r="O2386" i="1"/>
  <c r="AI2386" i="1" s="1"/>
  <c r="AM2386" i="1" s="1"/>
  <c r="BH2386" i="1" s="1"/>
  <c r="N2386" i="1"/>
  <c r="AH2386" i="1" s="1"/>
  <c r="AL2386" i="1" s="1"/>
  <c r="BG2386" i="1" s="1"/>
  <c r="M2386" i="1"/>
  <c r="AG2386" i="1" s="1"/>
  <c r="AK2386" i="1" s="1"/>
  <c r="BF2386" i="1" s="1"/>
  <c r="O2383" i="1"/>
  <c r="AI2383" i="1" s="1"/>
  <c r="AM2383" i="1" s="1"/>
  <c r="BH2383" i="1" s="1"/>
  <c r="N2383" i="1"/>
  <c r="AH2383" i="1" s="1"/>
  <c r="AL2383" i="1" s="1"/>
  <c r="BG2383" i="1" s="1"/>
  <c r="M2383" i="1"/>
  <c r="AG2383" i="1" s="1"/>
  <c r="AK2383" i="1" s="1"/>
  <c r="BF2383" i="1" s="1"/>
  <c r="O2376" i="1"/>
  <c r="AI2376" i="1" s="1"/>
  <c r="AM2376" i="1" s="1"/>
  <c r="BH2376" i="1" s="1"/>
  <c r="N2376" i="1"/>
  <c r="AH2376" i="1" s="1"/>
  <c r="AL2376" i="1" s="1"/>
  <c r="BG2376" i="1" s="1"/>
  <c r="M2376" i="1"/>
  <c r="AG2376" i="1" s="1"/>
  <c r="AK2376" i="1" s="1"/>
  <c r="BF2376" i="1" s="1"/>
  <c r="O2374" i="1"/>
  <c r="AI2374" i="1" s="1"/>
  <c r="AM2374" i="1" s="1"/>
  <c r="BH2374" i="1" s="1"/>
  <c r="N2374" i="1"/>
  <c r="AH2374" i="1" s="1"/>
  <c r="AL2374" i="1" s="1"/>
  <c r="BG2374" i="1" s="1"/>
  <c r="M2374" i="1"/>
  <c r="AG2374" i="1" s="1"/>
  <c r="AK2374" i="1" s="1"/>
  <c r="BF2374" i="1" s="1"/>
  <c r="O2371" i="1"/>
  <c r="AI2371" i="1" s="1"/>
  <c r="AM2371" i="1" s="1"/>
  <c r="BH2371" i="1" s="1"/>
  <c r="N2371" i="1"/>
  <c r="AH2371" i="1" s="1"/>
  <c r="AL2371" i="1" s="1"/>
  <c r="BG2371" i="1" s="1"/>
  <c r="M2371" i="1"/>
  <c r="AG2371" i="1" s="1"/>
  <c r="AK2371" i="1" s="1"/>
  <c r="BF2371" i="1" s="1"/>
  <c r="O2366" i="1"/>
  <c r="AI2366" i="1" s="1"/>
  <c r="AM2366" i="1" s="1"/>
  <c r="BH2366" i="1" s="1"/>
  <c r="N2366" i="1"/>
  <c r="AH2366" i="1" s="1"/>
  <c r="AL2366" i="1" s="1"/>
  <c r="BG2366" i="1" s="1"/>
  <c r="M2366" i="1"/>
  <c r="AG2366" i="1" s="1"/>
  <c r="AK2366" i="1" s="1"/>
  <c r="BF2366" i="1" s="1"/>
  <c r="O2364" i="1"/>
  <c r="AI2364" i="1" s="1"/>
  <c r="AM2364" i="1" s="1"/>
  <c r="BH2364" i="1" s="1"/>
  <c r="N2364" i="1"/>
  <c r="AH2364" i="1" s="1"/>
  <c r="AL2364" i="1" s="1"/>
  <c r="BG2364" i="1" s="1"/>
  <c r="M2364" i="1"/>
  <c r="AG2364" i="1" s="1"/>
  <c r="AK2364" i="1" s="1"/>
  <c r="BF2364" i="1" s="1"/>
  <c r="O2355" i="1"/>
  <c r="AI2355" i="1" s="1"/>
  <c r="AM2355" i="1" s="1"/>
  <c r="BH2355" i="1" s="1"/>
  <c r="N2355" i="1"/>
  <c r="AH2355" i="1" s="1"/>
  <c r="AL2355" i="1" s="1"/>
  <c r="BG2355" i="1" s="1"/>
  <c r="M2355" i="1"/>
  <c r="AG2355" i="1" s="1"/>
  <c r="AK2355" i="1" s="1"/>
  <c r="BF2355" i="1" s="1"/>
  <c r="O2347" i="1"/>
  <c r="AI2347" i="1" s="1"/>
  <c r="AM2347" i="1" s="1"/>
  <c r="BH2347" i="1" s="1"/>
  <c r="N2347" i="1"/>
  <c r="AH2347" i="1" s="1"/>
  <c r="AL2347" i="1" s="1"/>
  <c r="BG2347" i="1" s="1"/>
  <c r="M2347" i="1"/>
  <c r="AG2347" i="1" s="1"/>
  <c r="AK2347" i="1" s="1"/>
  <c r="BF2347" i="1" s="1"/>
  <c r="O2344" i="1"/>
  <c r="AI2344" i="1" s="1"/>
  <c r="AM2344" i="1" s="1"/>
  <c r="BH2344" i="1" s="1"/>
  <c r="N2344" i="1"/>
  <c r="AH2344" i="1" s="1"/>
  <c r="AL2344" i="1" s="1"/>
  <c r="BG2344" i="1" s="1"/>
  <c r="M2344" i="1"/>
  <c r="AG2344" i="1" s="1"/>
  <c r="AK2344" i="1" s="1"/>
  <c r="BF2344" i="1" s="1"/>
  <c r="O2337" i="1"/>
  <c r="AI2337" i="1" s="1"/>
  <c r="AM2337" i="1" s="1"/>
  <c r="BH2337" i="1" s="1"/>
  <c r="N2337" i="1"/>
  <c r="AH2337" i="1" s="1"/>
  <c r="AL2337" i="1" s="1"/>
  <c r="BG2337" i="1" s="1"/>
  <c r="M2337" i="1"/>
  <c r="AG2337" i="1" s="1"/>
  <c r="AK2337" i="1" s="1"/>
  <c r="BF2337" i="1" s="1"/>
  <c r="O2329" i="1"/>
  <c r="AI2329" i="1" s="1"/>
  <c r="AM2329" i="1" s="1"/>
  <c r="BH2329" i="1" s="1"/>
  <c r="N2329" i="1"/>
  <c r="AH2329" i="1" s="1"/>
  <c r="AL2329" i="1" s="1"/>
  <c r="BG2329" i="1" s="1"/>
  <c r="M2329" i="1"/>
  <c r="AG2329" i="1" s="1"/>
  <c r="AK2329" i="1" s="1"/>
  <c r="BF2329" i="1" s="1"/>
  <c r="O2323" i="1"/>
  <c r="AI2323" i="1" s="1"/>
  <c r="AM2323" i="1" s="1"/>
  <c r="BH2323" i="1" s="1"/>
  <c r="N2323" i="1"/>
  <c r="AH2323" i="1" s="1"/>
  <c r="AL2323" i="1" s="1"/>
  <c r="BG2323" i="1" s="1"/>
  <c r="M2323" i="1"/>
  <c r="AG2323" i="1" s="1"/>
  <c r="AK2323" i="1" s="1"/>
  <c r="BF2323" i="1" s="1"/>
  <c r="O2315" i="1"/>
  <c r="AI2315" i="1" s="1"/>
  <c r="AM2315" i="1" s="1"/>
  <c r="BH2315" i="1" s="1"/>
  <c r="N2315" i="1"/>
  <c r="AH2315" i="1" s="1"/>
  <c r="AL2315" i="1" s="1"/>
  <c r="BG2315" i="1" s="1"/>
  <c r="M2315" i="1"/>
  <c r="AG2315" i="1" s="1"/>
  <c r="AK2315" i="1" s="1"/>
  <c r="BF2315" i="1" s="1"/>
  <c r="O2311" i="1"/>
  <c r="AI2311" i="1" s="1"/>
  <c r="AM2311" i="1" s="1"/>
  <c r="BH2311" i="1" s="1"/>
  <c r="N2311" i="1"/>
  <c r="AH2311" i="1" s="1"/>
  <c r="AL2311" i="1" s="1"/>
  <c r="BG2311" i="1" s="1"/>
  <c r="M2311" i="1"/>
  <c r="AG2311" i="1" s="1"/>
  <c r="AK2311" i="1" s="1"/>
  <c r="BF2311" i="1" s="1"/>
  <c r="O2303" i="1"/>
  <c r="AI2303" i="1" s="1"/>
  <c r="AM2303" i="1" s="1"/>
  <c r="BH2303" i="1" s="1"/>
  <c r="N2303" i="1"/>
  <c r="AH2303" i="1" s="1"/>
  <c r="AL2303" i="1" s="1"/>
  <c r="BG2303" i="1" s="1"/>
  <c r="M2303" i="1"/>
  <c r="AG2303" i="1" s="1"/>
  <c r="AK2303" i="1" s="1"/>
  <c r="BF2303" i="1" s="1"/>
  <c r="O2301" i="1"/>
  <c r="AI2301" i="1" s="1"/>
  <c r="AM2301" i="1" s="1"/>
  <c r="BH2301" i="1" s="1"/>
  <c r="N2301" i="1"/>
  <c r="AH2301" i="1" s="1"/>
  <c r="AL2301" i="1" s="1"/>
  <c r="BG2301" i="1" s="1"/>
  <c r="M2301" i="1"/>
  <c r="AG2301" i="1" s="1"/>
  <c r="AK2301" i="1" s="1"/>
  <c r="BF2301" i="1" s="1"/>
  <c r="O2299" i="1"/>
  <c r="AI2299" i="1" s="1"/>
  <c r="AM2299" i="1" s="1"/>
  <c r="BH2299" i="1" s="1"/>
  <c r="N2299" i="1"/>
  <c r="AH2299" i="1" s="1"/>
  <c r="AL2299" i="1" s="1"/>
  <c r="BG2299" i="1" s="1"/>
  <c r="M2299" i="1"/>
  <c r="AG2299" i="1" s="1"/>
  <c r="AK2299" i="1" s="1"/>
  <c r="BF2299" i="1" s="1"/>
  <c r="O2292" i="1"/>
  <c r="AI2292" i="1" s="1"/>
  <c r="AM2292" i="1" s="1"/>
  <c r="BH2292" i="1" s="1"/>
  <c r="N2292" i="1"/>
  <c r="AH2292" i="1" s="1"/>
  <c r="AL2292" i="1" s="1"/>
  <c r="BG2292" i="1" s="1"/>
  <c r="M2292" i="1"/>
  <c r="AG2292" i="1" s="1"/>
  <c r="AK2292" i="1" s="1"/>
  <c r="BF2292" i="1" s="1"/>
  <c r="O2288" i="1"/>
  <c r="AI2288" i="1" s="1"/>
  <c r="AM2288" i="1" s="1"/>
  <c r="BH2288" i="1" s="1"/>
  <c r="N2288" i="1"/>
  <c r="AH2288" i="1" s="1"/>
  <c r="AL2288" i="1" s="1"/>
  <c r="BG2288" i="1" s="1"/>
  <c r="M2288" i="1"/>
  <c r="AG2288" i="1" s="1"/>
  <c r="AK2288" i="1" s="1"/>
  <c r="BF2288" i="1" s="1"/>
  <c r="O2282" i="1"/>
  <c r="AI2282" i="1" s="1"/>
  <c r="AM2282" i="1" s="1"/>
  <c r="BH2282" i="1" s="1"/>
  <c r="N2282" i="1"/>
  <c r="AH2282" i="1" s="1"/>
  <c r="AL2282" i="1" s="1"/>
  <c r="BG2282" i="1" s="1"/>
  <c r="M2282" i="1"/>
  <c r="AG2282" i="1" s="1"/>
  <c r="AK2282" i="1" s="1"/>
  <c r="BF2282" i="1" s="1"/>
  <c r="O2276" i="1"/>
  <c r="AI2276" i="1" s="1"/>
  <c r="AM2276" i="1" s="1"/>
  <c r="BH2276" i="1" s="1"/>
  <c r="N2276" i="1"/>
  <c r="AH2276" i="1" s="1"/>
  <c r="AL2276" i="1" s="1"/>
  <c r="BG2276" i="1" s="1"/>
  <c r="M2276" i="1"/>
  <c r="AG2276" i="1" s="1"/>
  <c r="AK2276" i="1" s="1"/>
  <c r="BF2276" i="1" s="1"/>
  <c r="O2273" i="1"/>
  <c r="AI2273" i="1" s="1"/>
  <c r="AM2273" i="1" s="1"/>
  <c r="BH2273" i="1" s="1"/>
  <c r="N2273" i="1"/>
  <c r="AH2273" i="1" s="1"/>
  <c r="AL2273" i="1" s="1"/>
  <c r="BG2273" i="1" s="1"/>
  <c r="M2273" i="1"/>
  <c r="AG2273" i="1" s="1"/>
  <c r="AK2273" i="1" s="1"/>
  <c r="BF2273" i="1" s="1"/>
  <c r="O2268" i="1"/>
  <c r="AI2268" i="1" s="1"/>
  <c r="AM2268" i="1" s="1"/>
  <c r="BH2268" i="1" s="1"/>
  <c r="N2268" i="1"/>
  <c r="AH2268" i="1" s="1"/>
  <c r="AL2268" i="1" s="1"/>
  <c r="BG2268" i="1" s="1"/>
  <c r="M2268" i="1"/>
  <c r="AG2268" i="1" s="1"/>
  <c r="AK2268" i="1" s="1"/>
  <c r="BF2268" i="1" s="1"/>
  <c r="O2253" i="1"/>
  <c r="AI2253" i="1" s="1"/>
  <c r="AM2253" i="1" s="1"/>
  <c r="BH2253" i="1" s="1"/>
  <c r="N2253" i="1"/>
  <c r="AH2253" i="1" s="1"/>
  <c r="AL2253" i="1" s="1"/>
  <c r="BG2253" i="1" s="1"/>
  <c r="M2253" i="1"/>
  <c r="AG2253" i="1" s="1"/>
  <c r="AK2253" i="1" s="1"/>
  <c r="BF2253" i="1" s="1"/>
  <c r="O2251" i="1"/>
  <c r="AI2251" i="1" s="1"/>
  <c r="AM2251" i="1" s="1"/>
  <c r="BH2251" i="1" s="1"/>
  <c r="N2251" i="1"/>
  <c r="AH2251" i="1" s="1"/>
  <c r="AL2251" i="1" s="1"/>
  <c r="BG2251" i="1" s="1"/>
  <c r="M2251" i="1"/>
  <c r="AG2251" i="1" s="1"/>
  <c r="AK2251" i="1" s="1"/>
  <c r="BF2251" i="1" s="1"/>
  <c r="O2246" i="1"/>
  <c r="AI2246" i="1" s="1"/>
  <c r="AM2246" i="1" s="1"/>
  <c r="BH2246" i="1" s="1"/>
  <c r="N2246" i="1"/>
  <c r="AH2246" i="1" s="1"/>
  <c r="AL2246" i="1" s="1"/>
  <c r="BG2246" i="1" s="1"/>
  <c r="M2246" i="1"/>
  <c r="AG2246" i="1" s="1"/>
  <c r="AK2246" i="1" s="1"/>
  <c r="BF2246" i="1" s="1"/>
  <c r="O2236" i="1"/>
  <c r="AI2236" i="1" s="1"/>
  <c r="AM2236" i="1" s="1"/>
  <c r="BH2236" i="1" s="1"/>
  <c r="N2236" i="1"/>
  <c r="AH2236" i="1" s="1"/>
  <c r="AL2236" i="1" s="1"/>
  <c r="BG2236" i="1" s="1"/>
  <c r="M2236" i="1"/>
  <c r="AG2236" i="1" s="1"/>
  <c r="AK2236" i="1" s="1"/>
  <c r="BF2236" i="1" s="1"/>
  <c r="O2230" i="1"/>
  <c r="AI2230" i="1" s="1"/>
  <c r="AM2230" i="1" s="1"/>
  <c r="BH2230" i="1" s="1"/>
  <c r="N2230" i="1"/>
  <c r="AH2230" i="1" s="1"/>
  <c r="AL2230" i="1" s="1"/>
  <c r="BG2230" i="1" s="1"/>
  <c r="M2230" i="1"/>
  <c r="AG2230" i="1" s="1"/>
  <c r="AK2230" i="1" s="1"/>
  <c r="BF2230" i="1" s="1"/>
  <c r="O2227" i="1"/>
  <c r="AI2227" i="1" s="1"/>
  <c r="AM2227" i="1" s="1"/>
  <c r="BH2227" i="1" s="1"/>
  <c r="N2227" i="1"/>
  <c r="AH2227" i="1" s="1"/>
  <c r="AL2227" i="1" s="1"/>
  <c r="BG2227" i="1" s="1"/>
  <c r="M2227" i="1"/>
  <c r="AG2227" i="1" s="1"/>
  <c r="AK2227" i="1" s="1"/>
  <c r="BF2227" i="1" s="1"/>
  <c r="O2221" i="1"/>
  <c r="AI2221" i="1" s="1"/>
  <c r="AM2221" i="1" s="1"/>
  <c r="BH2221" i="1" s="1"/>
  <c r="N2221" i="1"/>
  <c r="AH2221" i="1" s="1"/>
  <c r="AL2221" i="1" s="1"/>
  <c r="BG2221" i="1" s="1"/>
  <c r="M2221" i="1"/>
  <c r="AG2221" i="1" s="1"/>
  <c r="AK2221" i="1" s="1"/>
  <c r="BF2221" i="1" s="1"/>
  <c r="O2216" i="1"/>
  <c r="AI2216" i="1" s="1"/>
  <c r="AM2216" i="1" s="1"/>
  <c r="BH2216" i="1" s="1"/>
  <c r="N2216" i="1"/>
  <c r="AH2216" i="1" s="1"/>
  <c r="AL2216" i="1" s="1"/>
  <c r="BG2216" i="1" s="1"/>
  <c r="M2216" i="1"/>
  <c r="AG2216" i="1" s="1"/>
  <c r="AK2216" i="1" s="1"/>
  <c r="BF2216" i="1" s="1"/>
  <c r="O2212" i="1"/>
  <c r="AI2212" i="1" s="1"/>
  <c r="AM2212" i="1" s="1"/>
  <c r="BH2212" i="1" s="1"/>
  <c r="N2212" i="1"/>
  <c r="AH2212" i="1" s="1"/>
  <c r="AL2212" i="1" s="1"/>
  <c r="BG2212" i="1" s="1"/>
  <c r="M2212" i="1"/>
  <c r="AG2212" i="1" s="1"/>
  <c r="AK2212" i="1" s="1"/>
  <c r="BF2212" i="1" s="1"/>
  <c r="O2208" i="1"/>
  <c r="AI2208" i="1" s="1"/>
  <c r="AM2208" i="1" s="1"/>
  <c r="BH2208" i="1" s="1"/>
  <c r="N2208" i="1"/>
  <c r="AH2208" i="1" s="1"/>
  <c r="AL2208" i="1" s="1"/>
  <c r="BG2208" i="1" s="1"/>
  <c r="M2208" i="1"/>
  <c r="AG2208" i="1" s="1"/>
  <c r="AK2208" i="1" s="1"/>
  <c r="BF2208" i="1" s="1"/>
  <c r="O2205" i="1"/>
  <c r="AI2205" i="1" s="1"/>
  <c r="AM2205" i="1" s="1"/>
  <c r="BH2205" i="1" s="1"/>
  <c r="N2205" i="1"/>
  <c r="AH2205" i="1" s="1"/>
  <c r="AL2205" i="1" s="1"/>
  <c r="BG2205" i="1" s="1"/>
  <c r="M2205" i="1"/>
  <c r="AG2205" i="1" s="1"/>
  <c r="AK2205" i="1" s="1"/>
  <c r="BF2205" i="1" s="1"/>
  <c r="O2197" i="1"/>
  <c r="AI2197" i="1" s="1"/>
  <c r="AM2197" i="1" s="1"/>
  <c r="BH2197" i="1" s="1"/>
  <c r="N2197" i="1"/>
  <c r="AH2197" i="1" s="1"/>
  <c r="AL2197" i="1" s="1"/>
  <c r="BG2197" i="1" s="1"/>
  <c r="M2197" i="1"/>
  <c r="AG2197" i="1" s="1"/>
  <c r="AK2197" i="1" s="1"/>
  <c r="BF2197" i="1" s="1"/>
  <c r="O2194" i="1"/>
  <c r="AI2194" i="1" s="1"/>
  <c r="AM2194" i="1" s="1"/>
  <c r="BH2194" i="1" s="1"/>
  <c r="N2194" i="1"/>
  <c r="AH2194" i="1" s="1"/>
  <c r="AL2194" i="1" s="1"/>
  <c r="BG2194" i="1" s="1"/>
  <c r="M2194" i="1"/>
  <c r="AG2194" i="1" s="1"/>
  <c r="AK2194" i="1" s="1"/>
  <c r="BF2194" i="1" s="1"/>
  <c r="O2189" i="1"/>
  <c r="AI2189" i="1" s="1"/>
  <c r="AM2189" i="1" s="1"/>
  <c r="BH2189" i="1" s="1"/>
  <c r="N2189" i="1"/>
  <c r="AH2189" i="1" s="1"/>
  <c r="AL2189" i="1" s="1"/>
  <c r="BG2189" i="1" s="1"/>
  <c r="M2189" i="1"/>
  <c r="AG2189" i="1" s="1"/>
  <c r="AK2189" i="1" s="1"/>
  <c r="BF2189" i="1" s="1"/>
  <c r="O2182" i="1"/>
  <c r="AI2182" i="1" s="1"/>
  <c r="AM2182" i="1" s="1"/>
  <c r="BH2182" i="1" s="1"/>
  <c r="N2182" i="1"/>
  <c r="AH2182" i="1" s="1"/>
  <c r="AL2182" i="1" s="1"/>
  <c r="BG2182" i="1" s="1"/>
  <c r="M2182" i="1"/>
  <c r="AG2182" i="1" s="1"/>
  <c r="AK2182" i="1" s="1"/>
  <c r="BF2182" i="1" s="1"/>
  <c r="O2177" i="1"/>
  <c r="AI2177" i="1" s="1"/>
  <c r="AM2177" i="1" s="1"/>
  <c r="BH2177" i="1" s="1"/>
  <c r="N2177" i="1"/>
  <c r="AH2177" i="1" s="1"/>
  <c r="AL2177" i="1" s="1"/>
  <c r="BG2177" i="1" s="1"/>
  <c r="M2177" i="1"/>
  <c r="AG2177" i="1" s="1"/>
  <c r="AK2177" i="1" s="1"/>
  <c r="BF2177" i="1" s="1"/>
  <c r="O2169" i="1"/>
  <c r="AI2169" i="1" s="1"/>
  <c r="AM2169" i="1" s="1"/>
  <c r="BH2169" i="1" s="1"/>
  <c r="N2169" i="1"/>
  <c r="AH2169" i="1" s="1"/>
  <c r="AL2169" i="1" s="1"/>
  <c r="BG2169" i="1" s="1"/>
  <c r="M2169" i="1"/>
  <c r="AG2169" i="1" s="1"/>
  <c r="AK2169" i="1" s="1"/>
  <c r="BF2169" i="1" s="1"/>
  <c r="O2166" i="1"/>
  <c r="AI2166" i="1" s="1"/>
  <c r="AM2166" i="1" s="1"/>
  <c r="BH2166" i="1" s="1"/>
  <c r="N2166" i="1"/>
  <c r="AH2166" i="1" s="1"/>
  <c r="AL2166" i="1" s="1"/>
  <c r="BG2166" i="1" s="1"/>
  <c r="M2166" i="1"/>
  <c r="AG2166" i="1" s="1"/>
  <c r="AK2166" i="1" s="1"/>
  <c r="BF2166" i="1" s="1"/>
  <c r="O2161" i="1"/>
  <c r="AI2161" i="1" s="1"/>
  <c r="AM2161" i="1" s="1"/>
  <c r="BH2161" i="1" s="1"/>
  <c r="N2161" i="1"/>
  <c r="AH2161" i="1" s="1"/>
  <c r="AL2161" i="1" s="1"/>
  <c r="BG2161" i="1" s="1"/>
  <c r="M2161" i="1"/>
  <c r="AG2161" i="1" s="1"/>
  <c r="AK2161" i="1" s="1"/>
  <c r="BF2161" i="1" s="1"/>
  <c r="O2157" i="1"/>
  <c r="AI2157" i="1" s="1"/>
  <c r="AM2157" i="1" s="1"/>
  <c r="BH2157" i="1" s="1"/>
  <c r="N2157" i="1"/>
  <c r="AH2157" i="1" s="1"/>
  <c r="AL2157" i="1" s="1"/>
  <c r="BG2157" i="1" s="1"/>
  <c r="M2157" i="1"/>
  <c r="AG2157" i="1" s="1"/>
  <c r="AK2157" i="1" s="1"/>
  <c r="BF2157" i="1" s="1"/>
  <c r="O2154" i="1"/>
  <c r="AI2154" i="1" s="1"/>
  <c r="AM2154" i="1" s="1"/>
  <c r="BH2154" i="1" s="1"/>
  <c r="N2154" i="1"/>
  <c r="AH2154" i="1" s="1"/>
  <c r="AL2154" i="1" s="1"/>
  <c r="BG2154" i="1" s="1"/>
  <c r="M2154" i="1"/>
  <c r="AG2154" i="1" s="1"/>
  <c r="AK2154" i="1" s="1"/>
  <c r="BF2154" i="1" s="1"/>
  <c r="O2150" i="1"/>
  <c r="AI2150" i="1" s="1"/>
  <c r="AM2150" i="1" s="1"/>
  <c r="BH2150" i="1" s="1"/>
  <c r="N2150" i="1"/>
  <c r="AH2150" i="1" s="1"/>
  <c r="AL2150" i="1" s="1"/>
  <c r="BG2150" i="1" s="1"/>
  <c r="M2150" i="1"/>
  <c r="AG2150" i="1" s="1"/>
  <c r="AK2150" i="1" s="1"/>
  <c r="BF2150" i="1" s="1"/>
  <c r="O2147" i="1"/>
  <c r="AI2147" i="1" s="1"/>
  <c r="AM2147" i="1" s="1"/>
  <c r="BH2147" i="1" s="1"/>
  <c r="N2147" i="1"/>
  <c r="AH2147" i="1" s="1"/>
  <c r="AL2147" i="1" s="1"/>
  <c r="BG2147" i="1" s="1"/>
  <c r="M2147" i="1"/>
  <c r="AG2147" i="1" s="1"/>
  <c r="AK2147" i="1" s="1"/>
  <c r="BF2147" i="1" s="1"/>
  <c r="O2144" i="1"/>
  <c r="AI2144" i="1" s="1"/>
  <c r="AM2144" i="1" s="1"/>
  <c r="BH2144" i="1" s="1"/>
  <c r="N2144" i="1"/>
  <c r="AH2144" i="1" s="1"/>
  <c r="AL2144" i="1" s="1"/>
  <c r="BG2144" i="1" s="1"/>
  <c r="M2144" i="1"/>
  <c r="AG2144" i="1" s="1"/>
  <c r="AK2144" i="1" s="1"/>
  <c r="BF2144" i="1" s="1"/>
  <c r="O2137" i="1"/>
  <c r="AI2137" i="1" s="1"/>
  <c r="AM2137" i="1" s="1"/>
  <c r="BH2137" i="1" s="1"/>
  <c r="N2137" i="1"/>
  <c r="AH2137" i="1" s="1"/>
  <c r="AL2137" i="1" s="1"/>
  <c r="BG2137" i="1" s="1"/>
  <c r="M2137" i="1"/>
  <c r="AG2137" i="1" s="1"/>
  <c r="AK2137" i="1" s="1"/>
  <c r="BF2137" i="1" s="1"/>
  <c r="O2135" i="1"/>
  <c r="AI2135" i="1" s="1"/>
  <c r="AM2135" i="1" s="1"/>
  <c r="BH2135" i="1" s="1"/>
  <c r="N2135" i="1"/>
  <c r="AH2135" i="1" s="1"/>
  <c r="AL2135" i="1" s="1"/>
  <c r="BG2135" i="1" s="1"/>
  <c r="M2135" i="1"/>
  <c r="AG2135" i="1" s="1"/>
  <c r="AK2135" i="1" s="1"/>
  <c r="BF2135" i="1" s="1"/>
  <c r="O2132" i="1"/>
  <c r="AI2132" i="1" s="1"/>
  <c r="AM2132" i="1" s="1"/>
  <c r="BH2132" i="1" s="1"/>
  <c r="N2132" i="1"/>
  <c r="AH2132" i="1" s="1"/>
  <c r="AL2132" i="1" s="1"/>
  <c r="BG2132" i="1" s="1"/>
  <c r="M2132" i="1"/>
  <c r="AG2132" i="1" s="1"/>
  <c r="AK2132" i="1" s="1"/>
  <c r="BF2132" i="1" s="1"/>
  <c r="O2127" i="1"/>
  <c r="AI2127" i="1" s="1"/>
  <c r="AM2127" i="1" s="1"/>
  <c r="BH2127" i="1" s="1"/>
  <c r="N2127" i="1"/>
  <c r="AH2127" i="1" s="1"/>
  <c r="AL2127" i="1" s="1"/>
  <c r="BG2127" i="1" s="1"/>
  <c r="M2127" i="1"/>
  <c r="AG2127" i="1" s="1"/>
  <c r="AK2127" i="1" s="1"/>
  <c r="BF2127" i="1" s="1"/>
  <c r="O2125" i="1"/>
  <c r="AI2125" i="1" s="1"/>
  <c r="AM2125" i="1" s="1"/>
  <c r="BH2125" i="1" s="1"/>
  <c r="N2125" i="1"/>
  <c r="AH2125" i="1" s="1"/>
  <c r="AL2125" i="1" s="1"/>
  <c r="BG2125" i="1" s="1"/>
  <c r="M2125" i="1"/>
  <c r="AG2125" i="1" s="1"/>
  <c r="AK2125" i="1" s="1"/>
  <c r="BF2125" i="1" s="1"/>
  <c r="O2116" i="1"/>
  <c r="AI2116" i="1" s="1"/>
  <c r="AM2116" i="1" s="1"/>
  <c r="BH2116" i="1" s="1"/>
  <c r="N2116" i="1"/>
  <c r="AH2116" i="1" s="1"/>
  <c r="AL2116" i="1" s="1"/>
  <c r="BG2116" i="1" s="1"/>
  <c r="M2116" i="1"/>
  <c r="AG2116" i="1" s="1"/>
  <c r="AK2116" i="1" s="1"/>
  <c r="BF2116" i="1" s="1"/>
  <c r="O2108" i="1"/>
  <c r="AI2108" i="1" s="1"/>
  <c r="AM2108" i="1" s="1"/>
  <c r="BH2108" i="1" s="1"/>
  <c r="N2108" i="1"/>
  <c r="AH2108" i="1" s="1"/>
  <c r="AL2108" i="1" s="1"/>
  <c r="BG2108" i="1" s="1"/>
  <c r="M2108" i="1"/>
  <c r="AG2108" i="1" s="1"/>
  <c r="AK2108" i="1" s="1"/>
  <c r="BF2108" i="1" s="1"/>
  <c r="O2105" i="1"/>
  <c r="AI2105" i="1" s="1"/>
  <c r="AM2105" i="1" s="1"/>
  <c r="BH2105" i="1" s="1"/>
  <c r="N2105" i="1"/>
  <c r="AH2105" i="1" s="1"/>
  <c r="AL2105" i="1" s="1"/>
  <c r="BG2105" i="1" s="1"/>
  <c r="M2105" i="1"/>
  <c r="AG2105" i="1" s="1"/>
  <c r="AK2105" i="1" s="1"/>
  <c r="BF2105" i="1" s="1"/>
  <c r="O2094" i="1"/>
  <c r="AI2094" i="1" s="1"/>
  <c r="AM2094" i="1" s="1"/>
  <c r="BH2094" i="1" s="1"/>
  <c r="N2094" i="1"/>
  <c r="AH2094" i="1" s="1"/>
  <c r="AL2094" i="1" s="1"/>
  <c r="BG2094" i="1" s="1"/>
  <c r="M2094" i="1"/>
  <c r="AG2094" i="1" s="1"/>
  <c r="AK2094" i="1" s="1"/>
  <c r="BF2094" i="1" s="1"/>
  <c r="O2086" i="1"/>
  <c r="AI2086" i="1" s="1"/>
  <c r="AM2086" i="1" s="1"/>
  <c r="BH2086" i="1" s="1"/>
  <c r="N2086" i="1"/>
  <c r="AH2086" i="1" s="1"/>
  <c r="AL2086" i="1" s="1"/>
  <c r="BG2086" i="1" s="1"/>
  <c r="M2086" i="1"/>
  <c r="AG2086" i="1" s="1"/>
  <c r="AK2086" i="1" s="1"/>
  <c r="BF2086" i="1" s="1"/>
  <c r="O2080" i="1"/>
  <c r="AI2080" i="1" s="1"/>
  <c r="AM2080" i="1" s="1"/>
  <c r="BH2080" i="1" s="1"/>
  <c r="N2080" i="1"/>
  <c r="AH2080" i="1" s="1"/>
  <c r="AL2080" i="1" s="1"/>
  <c r="BG2080" i="1" s="1"/>
  <c r="M2080" i="1"/>
  <c r="AG2080" i="1" s="1"/>
  <c r="AK2080" i="1" s="1"/>
  <c r="BF2080" i="1" s="1"/>
  <c r="O2072" i="1"/>
  <c r="AI2072" i="1" s="1"/>
  <c r="AM2072" i="1" s="1"/>
  <c r="BH2072" i="1" s="1"/>
  <c r="N2072" i="1"/>
  <c r="AH2072" i="1" s="1"/>
  <c r="AL2072" i="1" s="1"/>
  <c r="BG2072" i="1" s="1"/>
  <c r="M2072" i="1"/>
  <c r="AG2072" i="1" s="1"/>
  <c r="AK2072" i="1" s="1"/>
  <c r="BF2072" i="1" s="1"/>
  <c r="O2068" i="1"/>
  <c r="AI2068" i="1" s="1"/>
  <c r="AM2068" i="1" s="1"/>
  <c r="BH2068" i="1" s="1"/>
  <c r="N2068" i="1"/>
  <c r="AH2068" i="1" s="1"/>
  <c r="AL2068" i="1" s="1"/>
  <c r="BG2068" i="1" s="1"/>
  <c r="M2068" i="1"/>
  <c r="AG2068" i="1" s="1"/>
  <c r="AK2068" i="1" s="1"/>
  <c r="BF2068" i="1" s="1"/>
  <c r="O2064" i="1"/>
  <c r="AI2064" i="1" s="1"/>
  <c r="AM2064" i="1" s="1"/>
  <c r="BH2064" i="1" s="1"/>
  <c r="N2064" i="1"/>
  <c r="AH2064" i="1" s="1"/>
  <c r="AL2064" i="1" s="1"/>
  <c r="BG2064" i="1" s="1"/>
  <c r="M2064" i="1"/>
  <c r="AG2064" i="1" s="1"/>
  <c r="AK2064" i="1" s="1"/>
  <c r="BF2064" i="1" s="1"/>
  <c r="O2056" i="1"/>
  <c r="AI2056" i="1" s="1"/>
  <c r="AM2056" i="1" s="1"/>
  <c r="BH2056" i="1" s="1"/>
  <c r="N2056" i="1"/>
  <c r="AH2056" i="1" s="1"/>
  <c r="AL2056" i="1" s="1"/>
  <c r="BG2056" i="1" s="1"/>
  <c r="M2056" i="1"/>
  <c r="AG2056" i="1" s="1"/>
  <c r="AK2056" i="1" s="1"/>
  <c r="BF2056" i="1" s="1"/>
  <c r="O2054" i="1"/>
  <c r="AI2054" i="1" s="1"/>
  <c r="AM2054" i="1" s="1"/>
  <c r="BH2054" i="1" s="1"/>
  <c r="N2054" i="1"/>
  <c r="AH2054" i="1" s="1"/>
  <c r="AL2054" i="1" s="1"/>
  <c r="BG2054" i="1" s="1"/>
  <c r="M2054" i="1"/>
  <c r="AG2054" i="1" s="1"/>
  <c r="AK2054" i="1" s="1"/>
  <c r="BF2054" i="1" s="1"/>
  <c r="O2052" i="1"/>
  <c r="AI2052" i="1" s="1"/>
  <c r="AM2052" i="1" s="1"/>
  <c r="BH2052" i="1" s="1"/>
  <c r="N2052" i="1"/>
  <c r="AH2052" i="1" s="1"/>
  <c r="AL2052" i="1" s="1"/>
  <c r="BG2052" i="1" s="1"/>
  <c r="M2052" i="1"/>
  <c r="AG2052" i="1" s="1"/>
  <c r="AK2052" i="1" s="1"/>
  <c r="BF2052" i="1" s="1"/>
  <c r="O2045" i="1"/>
  <c r="AI2045" i="1" s="1"/>
  <c r="AM2045" i="1" s="1"/>
  <c r="BH2045" i="1" s="1"/>
  <c r="N2045" i="1"/>
  <c r="AH2045" i="1" s="1"/>
  <c r="AL2045" i="1" s="1"/>
  <c r="BG2045" i="1" s="1"/>
  <c r="M2045" i="1"/>
  <c r="AG2045" i="1" s="1"/>
  <c r="AK2045" i="1" s="1"/>
  <c r="BF2045" i="1" s="1"/>
  <c r="O2041" i="1"/>
  <c r="AI2041" i="1" s="1"/>
  <c r="AM2041" i="1" s="1"/>
  <c r="BH2041" i="1" s="1"/>
  <c r="N2041" i="1"/>
  <c r="AH2041" i="1" s="1"/>
  <c r="AL2041" i="1" s="1"/>
  <c r="BG2041" i="1" s="1"/>
  <c r="M2041" i="1"/>
  <c r="AG2041" i="1" s="1"/>
  <c r="AK2041" i="1" s="1"/>
  <c r="BF2041" i="1" s="1"/>
  <c r="O2035" i="1"/>
  <c r="AI2035" i="1" s="1"/>
  <c r="AM2035" i="1" s="1"/>
  <c r="BH2035" i="1" s="1"/>
  <c r="N2035" i="1"/>
  <c r="AH2035" i="1" s="1"/>
  <c r="AL2035" i="1" s="1"/>
  <c r="BG2035" i="1" s="1"/>
  <c r="M2035" i="1"/>
  <c r="AG2035" i="1" s="1"/>
  <c r="AK2035" i="1" s="1"/>
  <c r="BF2035" i="1" s="1"/>
  <c r="O2029" i="1"/>
  <c r="AI2029" i="1" s="1"/>
  <c r="AM2029" i="1" s="1"/>
  <c r="BH2029" i="1" s="1"/>
  <c r="N2029" i="1"/>
  <c r="AH2029" i="1" s="1"/>
  <c r="AL2029" i="1" s="1"/>
  <c r="BG2029" i="1" s="1"/>
  <c r="M2029" i="1"/>
  <c r="AG2029" i="1" s="1"/>
  <c r="AK2029" i="1" s="1"/>
  <c r="BF2029" i="1" s="1"/>
  <c r="O2026" i="1"/>
  <c r="AI2026" i="1" s="1"/>
  <c r="AM2026" i="1" s="1"/>
  <c r="BH2026" i="1" s="1"/>
  <c r="N2026" i="1"/>
  <c r="AH2026" i="1" s="1"/>
  <c r="AL2026" i="1" s="1"/>
  <c r="BG2026" i="1" s="1"/>
  <c r="M2026" i="1"/>
  <c r="AG2026" i="1" s="1"/>
  <c r="AK2026" i="1" s="1"/>
  <c r="BF2026" i="1" s="1"/>
  <c r="O2012" i="1"/>
  <c r="AI2012" i="1" s="1"/>
  <c r="AM2012" i="1" s="1"/>
  <c r="BH2012" i="1" s="1"/>
  <c r="N2012" i="1"/>
  <c r="AH2012" i="1" s="1"/>
  <c r="AL2012" i="1" s="1"/>
  <c r="BG2012" i="1" s="1"/>
  <c r="M2012" i="1"/>
  <c r="AG2012" i="1" s="1"/>
  <c r="AK2012" i="1" s="1"/>
  <c r="BF2012" i="1" s="1"/>
  <c r="O2006" i="1"/>
  <c r="AI2006" i="1" s="1"/>
  <c r="AM2006" i="1" s="1"/>
  <c r="BH2006" i="1" s="1"/>
  <c r="N2006" i="1"/>
  <c r="AH2006" i="1" s="1"/>
  <c r="AL2006" i="1" s="1"/>
  <c r="BG2006" i="1" s="1"/>
  <c r="M2006" i="1"/>
  <c r="AG2006" i="1" s="1"/>
  <c r="AK2006" i="1" s="1"/>
  <c r="BF2006" i="1" s="1"/>
  <c r="O2001" i="1"/>
  <c r="AI2001" i="1" s="1"/>
  <c r="AM2001" i="1" s="1"/>
  <c r="BH2001" i="1" s="1"/>
  <c r="N2001" i="1"/>
  <c r="AH2001" i="1" s="1"/>
  <c r="AL2001" i="1" s="1"/>
  <c r="BG2001" i="1" s="1"/>
  <c r="M2001" i="1"/>
  <c r="AG2001" i="1" s="1"/>
  <c r="AK2001" i="1" s="1"/>
  <c r="BF2001" i="1" s="1"/>
  <c r="O1991" i="1"/>
  <c r="AI1991" i="1" s="1"/>
  <c r="AM1991" i="1" s="1"/>
  <c r="BH1991" i="1" s="1"/>
  <c r="N1991" i="1"/>
  <c r="AH1991" i="1" s="1"/>
  <c r="AL1991" i="1" s="1"/>
  <c r="BG1991" i="1" s="1"/>
  <c r="M1991" i="1"/>
  <c r="AG1991" i="1" s="1"/>
  <c r="AK1991" i="1" s="1"/>
  <c r="BF1991" i="1" s="1"/>
  <c r="O1985" i="1"/>
  <c r="AI1985" i="1" s="1"/>
  <c r="AM1985" i="1" s="1"/>
  <c r="BH1985" i="1" s="1"/>
  <c r="N1985" i="1"/>
  <c r="AH1985" i="1" s="1"/>
  <c r="AL1985" i="1" s="1"/>
  <c r="BG1985" i="1" s="1"/>
  <c r="M1985" i="1"/>
  <c r="AG1985" i="1" s="1"/>
  <c r="AK1985" i="1" s="1"/>
  <c r="BF1985" i="1" s="1"/>
  <c r="O1982" i="1"/>
  <c r="AI1982" i="1" s="1"/>
  <c r="AM1982" i="1" s="1"/>
  <c r="BH1982" i="1" s="1"/>
  <c r="N1982" i="1"/>
  <c r="AH1982" i="1" s="1"/>
  <c r="AL1982" i="1" s="1"/>
  <c r="BG1982" i="1" s="1"/>
  <c r="M1982" i="1"/>
  <c r="AG1982" i="1" s="1"/>
  <c r="AK1982" i="1" s="1"/>
  <c r="BF1982" i="1" s="1"/>
  <c r="O1976" i="1"/>
  <c r="AI1976" i="1" s="1"/>
  <c r="AM1976" i="1" s="1"/>
  <c r="BH1976" i="1" s="1"/>
  <c r="N1976" i="1"/>
  <c r="AH1976" i="1" s="1"/>
  <c r="AL1976" i="1" s="1"/>
  <c r="BG1976" i="1" s="1"/>
  <c r="M1976" i="1"/>
  <c r="AG1976" i="1" s="1"/>
  <c r="AK1976" i="1" s="1"/>
  <c r="BF1976" i="1" s="1"/>
  <c r="O1971" i="1"/>
  <c r="AI1971" i="1" s="1"/>
  <c r="AM1971" i="1" s="1"/>
  <c r="BH1971" i="1" s="1"/>
  <c r="N1971" i="1"/>
  <c r="AH1971" i="1" s="1"/>
  <c r="AL1971" i="1" s="1"/>
  <c r="BG1971" i="1" s="1"/>
  <c r="M1971" i="1"/>
  <c r="AG1971" i="1" s="1"/>
  <c r="AK1971" i="1" s="1"/>
  <c r="BF1971" i="1" s="1"/>
  <c r="O1967" i="1"/>
  <c r="AI1967" i="1" s="1"/>
  <c r="AM1967" i="1" s="1"/>
  <c r="BH1967" i="1" s="1"/>
  <c r="N1967" i="1"/>
  <c r="AH1967" i="1" s="1"/>
  <c r="AL1967" i="1" s="1"/>
  <c r="BG1967" i="1" s="1"/>
  <c r="M1967" i="1"/>
  <c r="AG1967" i="1" s="1"/>
  <c r="AK1967" i="1" s="1"/>
  <c r="BF1967" i="1" s="1"/>
  <c r="O1963" i="1"/>
  <c r="AI1963" i="1" s="1"/>
  <c r="AM1963" i="1" s="1"/>
  <c r="BH1963" i="1" s="1"/>
  <c r="N1963" i="1"/>
  <c r="AH1963" i="1" s="1"/>
  <c r="AL1963" i="1" s="1"/>
  <c r="BG1963" i="1" s="1"/>
  <c r="M1963" i="1"/>
  <c r="AG1963" i="1" s="1"/>
  <c r="AK1963" i="1" s="1"/>
  <c r="BF1963" i="1" s="1"/>
  <c r="O1960" i="1"/>
  <c r="AI1960" i="1" s="1"/>
  <c r="AM1960" i="1" s="1"/>
  <c r="BH1960" i="1" s="1"/>
  <c r="N1960" i="1"/>
  <c r="AH1960" i="1" s="1"/>
  <c r="AL1960" i="1" s="1"/>
  <c r="BG1960" i="1" s="1"/>
  <c r="M1960" i="1"/>
  <c r="AG1960" i="1" s="1"/>
  <c r="AK1960" i="1" s="1"/>
  <c r="BF1960" i="1" s="1"/>
  <c r="O1952" i="1"/>
  <c r="AI1952" i="1" s="1"/>
  <c r="AM1952" i="1" s="1"/>
  <c r="BH1952" i="1" s="1"/>
  <c r="N1952" i="1"/>
  <c r="AH1952" i="1" s="1"/>
  <c r="AL1952" i="1" s="1"/>
  <c r="BG1952" i="1" s="1"/>
  <c r="M1952" i="1"/>
  <c r="AG1952" i="1" s="1"/>
  <c r="AK1952" i="1" s="1"/>
  <c r="BF1952" i="1" s="1"/>
  <c r="O1949" i="1"/>
  <c r="AI1949" i="1" s="1"/>
  <c r="AM1949" i="1" s="1"/>
  <c r="BH1949" i="1" s="1"/>
  <c r="N1949" i="1"/>
  <c r="AH1949" i="1" s="1"/>
  <c r="AL1949" i="1" s="1"/>
  <c r="BG1949" i="1" s="1"/>
  <c r="M1949" i="1"/>
  <c r="AG1949" i="1" s="1"/>
  <c r="AK1949" i="1" s="1"/>
  <c r="BF1949" i="1" s="1"/>
  <c r="O1944" i="1"/>
  <c r="AI1944" i="1" s="1"/>
  <c r="AM1944" i="1" s="1"/>
  <c r="BH1944" i="1" s="1"/>
  <c r="N1944" i="1"/>
  <c r="AH1944" i="1" s="1"/>
  <c r="AL1944" i="1" s="1"/>
  <c r="BG1944" i="1" s="1"/>
  <c r="M1944" i="1"/>
  <c r="AG1944" i="1" s="1"/>
  <c r="AK1944" i="1" s="1"/>
  <c r="BF1944" i="1" s="1"/>
  <c r="O1937" i="1"/>
  <c r="AI1937" i="1" s="1"/>
  <c r="AM1937" i="1" s="1"/>
  <c r="BH1937" i="1" s="1"/>
  <c r="N1937" i="1"/>
  <c r="AH1937" i="1" s="1"/>
  <c r="AL1937" i="1" s="1"/>
  <c r="BG1937" i="1" s="1"/>
  <c r="M1937" i="1"/>
  <c r="AG1937" i="1" s="1"/>
  <c r="AK1937" i="1" s="1"/>
  <c r="BF1937" i="1" s="1"/>
  <c r="O1932" i="1"/>
  <c r="AI1932" i="1" s="1"/>
  <c r="AM1932" i="1" s="1"/>
  <c r="BH1932" i="1" s="1"/>
  <c r="N1932" i="1"/>
  <c r="AH1932" i="1" s="1"/>
  <c r="AL1932" i="1" s="1"/>
  <c r="BG1932" i="1" s="1"/>
  <c r="M1932" i="1"/>
  <c r="AG1932" i="1" s="1"/>
  <c r="AK1932" i="1" s="1"/>
  <c r="BF1932" i="1" s="1"/>
  <c r="O1920" i="1"/>
  <c r="AI1920" i="1" s="1"/>
  <c r="AM1920" i="1" s="1"/>
  <c r="BH1920" i="1" s="1"/>
  <c r="N1920" i="1"/>
  <c r="AH1920" i="1" s="1"/>
  <c r="AL1920" i="1" s="1"/>
  <c r="BG1920" i="1" s="1"/>
  <c r="M1920" i="1"/>
  <c r="AG1920" i="1" s="1"/>
  <c r="AK1920" i="1" s="1"/>
  <c r="BF1920" i="1" s="1"/>
  <c r="O1917" i="1"/>
  <c r="AI1917" i="1" s="1"/>
  <c r="AM1917" i="1" s="1"/>
  <c r="BH1917" i="1" s="1"/>
  <c r="N1917" i="1"/>
  <c r="AH1917" i="1" s="1"/>
  <c r="AL1917" i="1" s="1"/>
  <c r="BG1917" i="1" s="1"/>
  <c r="M1917" i="1"/>
  <c r="AG1917" i="1" s="1"/>
  <c r="AK1917" i="1" s="1"/>
  <c r="BF1917" i="1" s="1"/>
  <c r="O1912" i="1"/>
  <c r="AI1912" i="1" s="1"/>
  <c r="AM1912" i="1" s="1"/>
  <c r="BH1912" i="1" s="1"/>
  <c r="N1912" i="1"/>
  <c r="AH1912" i="1" s="1"/>
  <c r="AL1912" i="1" s="1"/>
  <c r="BG1912" i="1" s="1"/>
  <c r="M1912" i="1"/>
  <c r="AG1912" i="1" s="1"/>
  <c r="AK1912" i="1" s="1"/>
  <c r="BF1912" i="1" s="1"/>
  <c r="O1910" i="1"/>
  <c r="AI1910" i="1" s="1"/>
  <c r="AM1910" i="1" s="1"/>
  <c r="BH1910" i="1" s="1"/>
  <c r="N1910" i="1"/>
  <c r="AH1910" i="1" s="1"/>
  <c r="AL1910" i="1" s="1"/>
  <c r="BG1910" i="1" s="1"/>
  <c r="M1910" i="1"/>
  <c r="AG1910" i="1" s="1"/>
  <c r="AK1910" i="1" s="1"/>
  <c r="BF1910" i="1" s="1"/>
  <c r="O1906" i="1"/>
  <c r="AI1906" i="1" s="1"/>
  <c r="AM1906" i="1" s="1"/>
  <c r="BH1906" i="1" s="1"/>
  <c r="N1906" i="1"/>
  <c r="AH1906" i="1" s="1"/>
  <c r="AL1906" i="1" s="1"/>
  <c r="BG1906" i="1" s="1"/>
  <c r="M1906" i="1"/>
  <c r="AG1906" i="1" s="1"/>
  <c r="AK1906" i="1" s="1"/>
  <c r="BF1906" i="1" s="1"/>
  <c r="O1903" i="1"/>
  <c r="AI1903" i="1" s="1"/>
  <c r="AM1903" i="1" s="1"/>
  <c r="BH1903" i="1" s="1"/>
  <c r="N1903" i="1"/>
  <c r="AH1903" i="1" s="1"/>
  <c r="AL1903" i="1" s="1"/>
  <c r="BG1903" i="1" s="1"/>
  <c r="M1903" i="1"/>
  <c r="AG1903" i="1" s="1"/>
  <c r="AK1903" i="1" s="1"/>
  <c r="BF1903" i="1" s="1"/>
  <c r="O1899" i="1"/>
  <c r="AI1899" i="1" s="1"/>
  <c r="AM1899" i="1" s="1"/>
  <c r="BH1899" i="1" s="1"/>
  <c r="N1899" i="1"/>
  <c r="AH1899" i="1" s="1"/>
  <c r="AL1899" i="1" s="1"/>
  <c r="BG1899" i="1" s="1"/>
  <c r="M1899" i="1"/>
  <c r="AG1899" i="1" s="1"/>
  <c r="AK1899" i="1" s="1"/>
  <c r="BF1899" i="1" s="1"/>
  <c r="O1896" i="1"/>
  <c r="AI1896" i="1" s="1"/>
  <c r="AM1896" i="1" s="1"/>
  <c r="BH1896" i="1" s="1"/>
  <c r="N1896" i="1"/>
  <c r="AH1896" i="1" s="1"/>
  <c r="AL1896" i="1" s="1"/>
  <c r="BG1896" i="1" s="1"/>
  <c r="M1896" i="1"/>
  <c r="AG1896" i="1" s="1"/>
  <c r="AK1896" i="1" s="1"/>
  <c r="BF1896" i="1" s="1"/>
  <c r="O1893" i="1"/>
  <c r="AI1893" i="1" s="1"/>
  <c r="AM1893" i="1" s="1"/>
  <c r="BH1893" i="1" s="1"/>
  <c r="N1893" i="1"/>
  <c r="AH1893" i="1" s="1"/>
  <c r="AL1893" i="1" s="1"/>
  <c r="BG1893" i="1" s="1"/>
  <c r="M1893" i="1"/>
  <c r="AG1893" i="1" s="1"/>
  <c r="AK1893" i="1" s="1"/>
  <c r="BF1893" i="1" s="1"/>
  <c r="O1886" i="1"/>
  <c r="AI1886" i="1" s="1"/>
  <c r="AM1886" i="1" s="1"/>
  <c r="BH1886" i="1" s="1"/>
  <c r="N1886" i="1"/>
  <c r="AH1886" i="1" s="1"/>
  <c r="AL1886" i="1" s="1"/>
  <c r="BG1886" i="1" s="1"/>
  <c r="M1886" i="1"/>
  <c r="AG1886" i="1" s="1"/>
  <c r="AK1886" i="1" s="1"/>
  <c r="BF1886" i="1" s="1"/>
  <c r="O1884" i="1"/>
  <c r="AI1884" i="1" s="1"/>
  <c r="AM1884" i="1" s="1"/>
  <c r="BH1884" i="1" s="1"/>
  <c r="N1884" i="1"/>
  <c r="AH1884" i="1" s="1"/>
  <c r="AL1884" i="1" s="1"/>
  <c r="BG1884" i="1" s="1"/>
  <c r="M1884" i="1"/>
  <c r="AG1884" i="1" s="1"/>
  <c r="AK1884" i="1" s="1"/>
  <c r="BF1884" i="1" s="1"/>
  <c r="O1881" i="1"/>
  <c r="AI1881" i="1" s="1"/>
  <c r="AM1881" i="1" s="1"/>
  <c r="BH1881" i="1" s="1"/>
  <c r="N1881" i="1"/>
  <c r="AH1881" i="1" s="1"/>
  <c r="AL1881" i="1" s="1"/>
  <c r="BG1881" i="1" s="1"/>
  <c r="M1881" i="1"/>
  <c r="AG1881" i="1" s="1"/>
  <c r="AK1881" i="1" s="1"/>
  <c r="BF1881" i="1" s="1"/>
  <c r="O1876" i="1"/>
  <c r="AI1876" i="1" s="1"/>
  <c r="AM1876" i="1" s="1"/>
  <c r="BH1876" i="1" s="1"/>
  <c r="N1876" i="1"/>
  <c r="AH1876" i="1" s="1"/>
  <c r="AL1876" i="1" s="1"/>
  <c r="BG1876" i="1" s="1"/>
  <c r="M1876" i="1"/>
  <c r="AG1876" i="1" s="1"/>
  <c r="AK1876" i="1" s="1"/>
  <c r="BF1876" i="1" s="1"/>
  <c r="O1874" i="1"/>
  <c r="AI1874" i="1" s="1"/>
  <c r="AM1874" i="1" s="1"/>
  <c r="BH1874" i="1" s="1"/>
  <c r="N1874" i="1"/>
  <c r="AH1874" i="1" s="1"/>
  <c r="AL1874" i="1" s="1"/>
  <c r="BG1874" i="1" s="1"/>
  <c r="M1874" i="1"/>
  <c r="AG1874" i="1" s="1"/>
  <c r="AK1874" i="1" s="1"/>
  <c r="BF1874" i="1" s="1"/>
  <c r="O1865" i="1"/>
  <c r="AI1865" i="1" s="1"/>
  <c r="AM1865" i="1" s="1"/>
  <c r="BH1865" i="1" s="1"/>
  <c r="N1865" i="1"/>
  <c r="AH1865" i="1" s="1"/>
  <c r="AL1865" i="1" s="1"/>
  <c r="BG1865" i="1" s="1"/>
  <c r="M1865" i="1"/>
  <c r="AG1865" i="1" s="1"/>
  <c r="AK1865" i="1" s="1"/>
  <c r="BF1865" i="1" s="1"/>
  <c r="O1857" i="1"/>
  <c r="AI1857" i="1" s="1"/>
  <c r="AM1857" i="1" s="1"/>
  <c r="BH1857" i="1" s="1"/>
  <c r="N1857" i="1"/>
  <c r="AH1857" i="1" s="1"/>
  <c r="AL1857" i="1" s="1"/>
  <c r="BG1857" i="1" s="1"/>
  <c r="M1857" i="1"/>
  <c r="AG1857" i="1" s="1"/>
  <c r="AK1857" i="1" s="1"/>
  <c r="BF1857" i="1" s="1"/>
  <c r="O1854" i="1"/>
  <c r="AI1854" i="1" s="1"/>
  <c r="AM1854" i="1" s="1"/>
  <c r="BH1854" i="1" s="1"/>
  <c r="N1854" i="1"/>
  <c r="AH1854" i="1" s="1"/>
  <c r="AL1854" i="1" s="1"/>
  <c r="BG1854" i="1" s="1"/>
  <c r="M1854" i="1"/>
  <c r="AG1854" i="1" s="1"/>
  <c r="AK1854" i="1" s="1"/>
  <c r="BF1854" i="1" s="1"/>
  <c r="O1843" i="1"/>
  <c r="AI1843" i="1" s="1"/>
  <c r="AM1843" i="1" s="1"/>
  <c r="BH1843" i="1" s="1"/>
  <c r="N1843" i="1"/>
  <c r="AH1843" i="1" s="1"/>
  <c r="AL1843" i="1" s="1"/>
  <c r="BG1843" i="1" s="1"/>
  <c r="M1843" i="1"/>
  <c r="AG1843" i="1" s="1"/>
  <c r="AK1843" i="1" s="1"/>
  <c r="BF1843" i="1" s="1"/>
  <c r="O1835" i="1"/>
  <c r="AI1835" i="1" s="1"/>
  <c r="AM1835" i="1" s="1"/>
  <c r="BH1835" i="1" s="1"/>
  <c r="N1835" i="1"/>
  <c r="AH1835" i="1" s="1"/>
  <c r="AL1835" i="1" s="1"/>
  <c r="BG1835" i="1" s="1"/>
  <c r="M1835" i="1"/>
  <c r="AG1835" i="1" s="1"/>
  <c r="AK1835" i="1" s="1"/>
  <c r="BF1835" i="1" s="1"/>
  <c r="O1829" i="1"/>
  <c r="AI1829" i="1" s="1"/>
  <c r="AM1829" i="1" s="1"/>
  <c r="BH1829" i="1" s="1"/>
  <c r="N1829" i="1"/>
  <c r="AH1829" i="1" s="1"/>
  <c r="AL1829" i="1" s="1"/>
  <c r="BG1829" i="1" s="1"/>
  <c r="M1829" i="1"/>
  <c r="AG1829" i="1" s="1"/>
  <c r="AK1829" i="1" s="1"/>
  <c r="BF1829" i="1" s="1"/>
  <c r="O1821" i="1"/>
  <c r="AI1821" i="1" s="1"/>
  <c r="AM1821" i="1" s="1"/>
  <c r="BH1821" i="1" s="1"/>
  <c r="N1821" i="1"/>
  <c r="AH1821" i="1" s="1"/>
  <c r="AL1821" i="1" s="1"/>
  <c r="BG1821" i="1" s="1"/>
  <c r="M1821" i="1"/>
  <c r="AG1821" i="1" s="1"/>
  <c r="AK1821" i="1" s="1"/>
  <c r="BF1821" i="1" s="1"/>
  <c r="O1817" i="1"/>
  <c r="AI1817" i="1" s="1"/>
  <c r="AM1817" i="1" s="1"/>
  <c r="BH1817" i="1" s="1"/>
  <c r="N1817" i="1"/>
  <c r="AH1817" i="1" s="1"/>
  <c r="AL1817" i="1" s="1"/>
  <c r="BG1817" i="1" s="1"/>
  <c r="M1817" i="1"/>
  <c r="AG1817" i="1" s="1"/>
  <c r="AK1817" i="1" s="1"/>
  <c r="BF1817" i="1" s="1"/>
  <c r="O1813" i="1"/>
  <c r="AI1813" i="1" s="1"/>
  <c r="AM1813" i="1" s="1"/>
  <c r="BH1813" i="1" s="1"/>
  <c r="N1813" i="1"/>
  <c r="AH1813" i="1" s="1"/>
  <c r="AL1813" i="1" s="1"/>
  <c r="BG1813" i="1" s="1"/>
  <c r="M1813" i="1"/>
  <c r="AG1813" i="1" s="1"/>
  <c r="AK1813" i="1" s="1"/>
  <c r="BF1813" i="1" s="1"/>
  <c r="O1805" i="1"/>
  <c r="AI1805" i="1" s="1"/>
  <c r="AM1805" i="1" s="1"/>
  <c r="BH1805" i="1" s="1"/>
  <c r="N1805" i="1"/>
  <c r="AH1805" i="1" s="1"/>
  <c r="AL1805" i="1" s="1"/>
  <c r="BG1805" i="1" s="1"/>
  <c r="M1805" i="1"/>
  <c r="AG1805" i="1" s="1"/>
  <c r="AK1805" i="1" s="1"/>
  <c r="BF1805" i="1" s="1"/>
  <c r="O1803" i="1"/>
  <c r="AI1803" i="1" s="1"/>
  <c r="AM1803" i="1" s="1"/>
  <c r="BH1803" i="1" s="1"/>
  <c r="N1803" i="1"/>
  <c r="AH1803" i="1" s="1"/>
  <c r="AL1803" i="1" s="1"/>
  <c r="BG1803" i="1" s="1"/>
  <c r="M1803" i="1"/>
  <c r="AG1803" i="1" s="1"/>
  <c r="AK1803" i="1" s="1"/>
  <c r="BF1803" i="1" s="1"/>
  <c r="O1801" i="1"/>
  <c r="AI1801" i="1" s="1"/>
  <c r="AM1801" i="1" s="1"/>
  <c r="BH1801" i="1" s="1"/>
  <c r="N1801" i="1"/>
  <c r="AH1801" i="1" s="1"/>
  <c r="AL1801" i="1" s="1"/>
  <c r="BG1801" i="1" s="1"/>
  <c r="M1801" i="1"/>
  <c r="AG1801" i="1" s="1"/>
  <c r="AK1801" i="1" s="1"/>
  <c r="BF1801" i="1" s="1"/>
  <c r="O1794" i="1"/>
  <c r="AI1794" i="1" s="1"/>
  <c r="AM1794" i="1" s="1"/>
  <c r="BH1794" i="1" s="1"/>
  <c r="N1794" i="1"/>
  <c r="AH1794" i="1" s="1"/>
  <c r="AL1794" i="1" s="1"/>
  <c r="BG1794" i="1" s="1"/>
  <c r="M1794" i="1"/>
  <c r="AG1794" i="1" s="1"/>
  <c r="AK1794" i="1" s="1"/>
  <c r="BF1794" i="1" s="1"/>
  <c r="O1790" i="1"/>
  <c r="AI1790" i="1" s="1"/>
  <c r="AM1790" i="1" s="1"/>
  <c r="BH1790" i="1" s="1"/>
  <c r="N1790" i="1"/>
  <c r="AH1790" i="1" s="1"/>
  <c r="AL1790" i="1" s="1"/>
  <c r="BG1790" i="1" s="1"/>
  <c r="M1790" i="1"/>
  <c r="AG1790" i="1" s="1"/>
  <c r="AK1790" i="1" s="1"/>
  <c r="BF1790" i="1" s="1"/>
  <c r="O1784" i="1"/>
  <c r="AI1784" i="1" s="1"/>
  <c r="AM1784" i="1" s="1"/>
  <c r="BH1784" i="1" s="1"/>
  <c r="N1784" i="1"/>
  <c r="AH1784" i="1" s="1"/>
  <c r="AL1784" i="1" s="1"/>
  <c r="BG1784" i="1" s="1"/>
  <c r="M1784" i="1"/>
  <c r="AG1784" i="1" s="1"/>
  <c r="AK1784" i="1" s="1"/>
  <c r="BF1784" i="1" s="1"/>
  <c r="O1778" i="1"/>
  <c r="AI1778" i="1" s="1"/>
  <c r="AM1778" i="1" s="1"/>
  <c r="BH1778" i="1" s="1"/>
  <c r="N1778" i="1"/>
  <c r="AH1778" i="1" s="1"/>
  <c r="AL1778" i="1" s="1"/>
  <c r="BG1778" i="1" s="1"/>
  <c r="M1778" i="1"/>
  <c r="AG1778" i="1" s="1"/>
  <c r="AK1778" i="1" s="1"/>
  <c r="BF1778" i="1" s="1"/>
  <c r="O1775" i="1"/>
  <c r="AI1775" i="1" s="1"/>
  <c r="AM1775" i="1" s="1"/>
  <c r="BH1775" i="1" s="1"/>
  <c r="N1775" i="1"/>
  <c r="AH1775" i="1" s="1"/>
  <c r="AL1775" i="1" s="1"/>
  <c r="BG1775" i="1" s="1"/>
  <c r="M1775" i="1"/>
  <c r="AG1775" i="1" s="1"/>
  <c r="AK1775" i="1" s="1"/>
  <c r="BF1775" i="1" s="1"/>
  <c r="O1773" i="1"/>
  <c r="AI1773" i="1" s="1"/>
  <c r="AM1773" i="1" s="1"/>
  <c r="BH1773" i="1" s="1"/>
  <c r="N1773" i="1"/>
  <c r="AH1773" i="1" s="1"/>
  <c r="AL1773" i="1" s="1"/>
  <c r="BG1773" i="1" s="1"/>
  <c r="M1773" i="1"/>
  <c r="AG1773" i="1" s="1"/>
  <c r="AK1773" i="1" s="1"/>
  <c r="BF1773" i="1" s="1"/>
  <c r="O1759" i="1"/>
  <c r="AI1759" i="1" s="1"/>
  <c r="AM1759" i="1" s="1"/>
  <c r="BH1759" i="1" s="1"/>
  <c r="N1759" i="1"/>
  <c r="AH1759" i="1" s="1"/>
  <c r="AL1759" i="1" s="1"/>
  <c r="BG1759" i="1" s="1"/>
  <c r="M1759" i="1"/>
  <c r="AG1759" i="1" s="1"/>
  <c r="AK1759" i="1" s="1"/>
  <c r="BF1759" i="1" s="1"/>
  <c r="O1754" i="1"/>
  <c r="AI1754" i="1" s="1"/>
  <c r="AM1754" i="1" s="1"/>
  <c r="BH1754" i="1" s="1"/>
  <c r="N1754" i="1"/>
  <c r="AH1754" i="1" s="1"/>
  <c r="AL1754" i="1" s="1"/>
  <c r="BG1754" i="1" s="1"/>
  <c r="M1754" i="1"/>
  <c r="AG1754" i="1" s="1"/>
  <c r="AK1754" i="1" s="1"/>
  <c r="BF1754" i="1" s="1"/>
  <c r="O1742" i="1"/>
  <c r="AI1742" i="1" s="1"/>
  <c r="AM1742" i="1" s="1"/>
  <c r="BH1742" i="1" s="1"/>
  <c r="N1742" i="1"/>
  <c r="AH1742" i="1" s="1"/>
  <c r="AL1742" i="1" s="1"/>
  <c r="BG1742" i="1" s="1"/>
  <c r="M1742" i="1"/>
  <c r="AG1742" i="1" s="1"/>
  <c r="AK1742" i="1" s="1"/>
  <c r="BF1742" i="1" s="1"/>
  <c r="O1736" i="1"/>
  <c r="AI1736" i="1" s="1"/>
  <c r="AM1736" i="1" s="1"/>
  <c r="BH1736" i="1" s="1"/>
  <c r="N1736" i="1"/>
  <c r="AH1736" i="1" s="1"/>
  <c r="AL1736" i="1" s="1"/>
  <c r="BG1736" i="1" s="1"/>
  <c r="M1736" i="1"/>
  <c r="AG1736" i="1" s="1"/>
  <c r="AK1736" i="1" s="1"/>
  <c r="BF1736" i="1" s="1"/>
  <c r="O1733" i="1"/>
  <c r="AI1733" i="1" s="1"/>
  <c r="AM1733" i="1" s="1"/>
  <c r="BH1733" i="1" s="1"/>
  <c r="N1733" i="1"/>
  <c r="AH1733" i="1" s="1"/>
  <c r="AL1733" i="1" s="1"/>
  <c r="BG1733" i="1" s="1"/>
  <c r="M1733" i="1"/>
  <c r="AG1733" i="1" s="1"/>
  <c r="AK1733" i="1" s="1"/>
  <c r="BF1733" i="1" s="1"/>
  <c r="O1727" i="1"/>
  <c r="AI1727" i="1" s="1"/>
  <c r="AM1727" i="1" s="1"/>
  <c r="BH1727" i="1" s="1"/>
  <c r="N1727" i="1"/>
  <c r="AH1727" i="1" s="1"/>
  <c r="AL1727" i="1" s="1"/>
  <c r="BG1727" i="1" s="1"/>
  <c r="M1727" i="1"/>
  <c r="AG1727" i="1" s="1"/>
  <c r="AK1727" i="1" s="1"/>
  <c r="BF1727" i="1" s="1"/>
  <c r="O1722" i="1"/>
  <c r="AI1722" i="1" s="1"/>
  <c r="AM1722" i="1" s="1"/>
  <c r="BH1722" i="1" s="1"/>
  <c r="N1722" i="1"/>
  <c r="AH1722" i="1" s="1"/>
  <c r="AL1722" i="1" s="1"/>
  <c r="BG1722" i="1" s="1"/>
  <c r="M1722" i="1"/>
  <c r="AG1722" i="1" s="1"/>
  <c r="AK1722" i="1" s="1"/>
  <c r="BF1722" i="1" s="1"/>
  <c r="O1718" i="1"/>
  <c r="AI1718" i="1" s="1"/>
  <c r="AM1718" i="1" s="1"/>
  <c r="BH1718" i="1" s="1"/>
  <c r="N1718" i="1"/>
  <c r="AH1718" i="1" s="1"/>
  <c r="AL1718" i="1" s="1"/>
  <c r="BG1718" i="1" s="1"/>
  <c r="M1718" i="1"/>
  <c r="AG1718" i="1" s="1"/>
  <c r="AK1718" i="1" s="1"/>
  <c r="BF1718" i="1" s="1"/>
  <c r="O1714" i="1"/>
  <c r="AI1714" i="1" s="1"/>
  <c r="AM1714" i="1" s="1"/>
  <c r="BH1714" i="1" s="1"/>
  <c r="N1714" i="1"/>
  <c r="AH1714" i="1" s="1"/>
  <c r="AL1714" i="1" s="1"/>
  <c r="BG1714" i="1" s="1"/>
  <c r="M1714" i="1"/>
  <c r="AG1714" i="1" s="1"/>
  <c r="AK1714" i="1" s="1"/>
  <c r="BF1714" i="1" s="1"/>
  <c r="O1711" i="1"/>
  <c r="AI1711" i="1" s="1"/>
  <c r="AM1711" i="1" s="1"/>
  <c r="BH1711" i="1" s="1"/>
  <c r="N1711" i="1"/>
  <c r="AH1711" i="1" s="1"/>
  <c r="AL1711" i="1" s="1"/>
  <c r="BG1711" i="1" s="1"/>
  <c r="M1711" i="1"/>
  <c r="AG1711" i="1" s="1"/>
  <c r="AK1711" i="1" s="1"/>
  <c r="BF1711" i="1" s="1"/>
  <c r="O1703" i="1"/>
  <c r="AI1703" i="1" s="1"/>
  <c r="AM1703" i="1" s="1"/>
  <c r="BH1703" i="1" s="1"/>
  <c r="N1703" i="1"/>
  <c r="AH1703" i="1" s="1"/>
  <c r="AL1703" i="1" s="1"/>
  <c r="BG1703" i="1" s="1"/>
  <c r="M1703" i="1"/>
  <c r="AG1703" i="1" s="1"/>
  <c r="AK1703" i="1" s="1"/>
  <c r="BF1703" i="1" s="1"/>
  <c r="O1700" i="1"/>
  <c r="AI1700" i="1" s="1"/>
  <c r="AM1700" i="1" s="1"/>
  <c r="BH1700" i="1" s="1"/>
  <c r="N1700" i="1"/>
  <c r="AH1700" i="1" s="1"/>
  <c r="AL1700" i="1" s="1"/>
  <c r="BG1700" i="1" s="1"/>
  <c r="M1700" i="1"/>
  <c r="AG1700" i="1" s="1"/>
  <c r="AK1700" i="1" s="1"/>
  <c r="BF1700" i="1" s="1"/>
  <c r="O1695" i="1"/>
  <c r="AI1695" i="1" s="1"/>
  <c r="AM1695" i="1" s="1"/>
  <c r="BH1695" i="1" s="1"/>
  <c r="N1695" i="1"/>
  <c r="AH1695" i="1" s="1"/>
  <c r="AL1695" i="1" s="1"/>
  <c r="BG1695" i="1" s="1"/>
  <c r="M1695" i="1"/>
  <c r="AG1695" i="1" s="1"/>
  <c r="AK1695" i="1" s="1"/>
  <c r="BF1695" i="1" s="1"/>
  <c r="O1688" i="1"/>
  <c r="AI1688" i="1" s="1"/>
  <c r="AM1688" i="1" s="1"/>
  <c r="BH1688" i="1" s="1"/>
  <c r="N1688" i="1"/>
  <c r="AH1688" i="1" s="1"/>
  <c r="AL1688" i="1" s="1"/>
  <c r="BG1688" i="1" s="1"/>
  <c r="M1688" i="1"/>
  <c r="AG1688" i="1" s="1"/>
  <c r="AK1688" i="1" s="1"/>
  <c r="BF1688" i="1" s="1"/>
  <c r="O1683" i="1"/>
  <c r="AI1683" i="1" s="1"/>
  <c r="AM1683" i="1" s="1"/>
  <c r="BH1683" i="1" s="1"/>
  <c r="N1683" i="1"/>
  <c r="AH1683" i="1" s="1"/>
  <c r="AL1683" i="1" s="1"/>
  <c r="BG1683" i="1" s="1"/>
  <c r="M1683" i="1"/>
  <c r="AG1683" i="1" s="1"/>
  <c r="AK1683" i="1" s="1"/>
  <c r="BF1683" i="1" s="1"/>
  <c r="O1675" i="1"/>
  <c r="AI1675" i="1" s="1"/>
  <c r="AM1675" i="1" s="1"/>
  <c r="BH1675" i="1" s="1"/>
  <c r="N1675" i="1"/>
  <c r="AH1675" i="1" s="1"/>
  <c r="AL1675" i="1" s="1"/>
  <c r="BG1675" i="1" s="1"/>
  <c r="M1675" i="1"/>
  <c r="AG1675" i="1" s="1"/>
  <c r="AK1675" i="1" s="1"/>
  <c r="BF1675" i="1" s="1"/>
  <c r="O1672" i="1"/>
  <c r="AI1672" i="1" s="1"/>
  <c r="AM1672" i="1" s="1"/>
  <c r="BH1672" i="1" s="1"/>
  <c r="N1672" i="1"/>
  <c r="AH1672" i="1" s="1"/>
  <c r="AL1672" i="1" s="1"/>
  <c r="BG1672" i="1" s="1"/>
  <c r="M1672" i="1"/>
  <c r="AG1672" i="1" s="1"/>
  <c r="AK1672" i="1" s="1"/>
  <c r="BF1672" i="1" s="1"/>
  <c r="O1667" i="1"/>
  <c r="AI1667" i="1" s="1"/>
  <c r="AM1667" i="1" s="1"/>
  <c r="BH1667" i="1" s="1"/>
  <c r="N1667" i="1"/>
  <c r="AH1667" i="1" s="1"/>
  <c r="AL1667" i="1" s="1"/>
  <c r="BG1667" i="1" s="1"/>
  <c r="M1667" i="1"/>
  <c r="AG1667" i="1" s="1"/>
  <c r="AK1667" i="1" s="1"/>
  <c r="BF1667" i="1" s="1"/>
  <c r="O1665" i="1"/>
  <c r="AI1665" i="1" s="1"/>
  <c r="AM1665" i="1" s="1"/>
  <c r="BH1665" i="1" s="1"/>
  <c r="N1665" i="1"/>
  <c r="AH1665" i="1" s="1"/>
  <c r="AL1665" i="1" s="1"/>
  <c r="BG1665" i="1" s="1"/>
  <c r="M1665" i="1"/>
  <c r="AG1665" i="1" s="1"/>
  <c r="AK1665" i="1" s="1"/>
  <c r="BF1665" i="1" s="1"/>
  <c r="O1661" i="1"/>
  <c r="AI1661" i="1" s="1"/>
  <c r="AM1661" i="1" s="1"/>
  <c r="BH1661" i="1" s="1"/>
  <c r="N1661" i="1"/>
  <c r="AH1661" i="1" s="1"/>
  <c r="AL1661" i="1" s="1"/>
  <c r="BG1661" i="1" s="1"/>
  <c r="M1661" i="1"/>
  <c r="AG1661" i="1" s="1"/>
  <c r="AK1661" i="1" s="1"/>
  <c r="BF1661" i="1" s="1"/>
  <c r="O1658" i="1"/>
  <c r="AI1658" i="1" s="1"/>
  <c r="AM1658" i="1" s="1"/>
  <c r="BH1658" i="1" s="1"/>
  <c r="N1658" i="1"/>
  <c r="AH1658" i="1" s="1"/>
  <c r="AL1658" i="1" s="1"/>
  <c r="BG1658" i="1" s="1"/>
  <c r="M1658" i="1"/>
  <c r="AG1658" i="1" s="1"/>
  <c r="AK1658" i="1" s="1"/>
  <c r="BF1658" i="1" s="1"/>
  <c r="O1654" i="1"/>
  <c r="AI1654" i="1" s="1"/>
  <c r="AM1654" i="1" s="1"/>
  <c r="BH1654" i="1" s="1"/>
  <c r="N1654" i="1"/>
  <c r="AH1654" i="1" s="1"/>
  <c r="AL1654" i="1" s="1"/>
  <c r="BG1654" i="1" s="1"/>
  <c r="M1654" i="1"/>
  <c r="AG1654" i="1" s="1"/>
  <c r="AK1654" i="1" s="1"/>
  <c r="BF1654" i="1" s="1"/>
  <c r="O1651" i="1"/>
  <c r="AI1651" i="1" s="1"/>
  <c r="AM1651" i="1" s="1"/>
  <c r="BH1651" i="1" s="1"/>
  <c r="N1651" i="1"/>
  <c r="AH1651" i="1" s="1"/>
  <c r="AL1651" i="1" s="1"/>
  <c r="BG1651" i="1" s="1"/>
  <c r="M1651" i="1"/>
  <c r="AG1651" i="1" s="1"/>
  <c r="AK1651" i="1" s="1"/>
  <c r="BF1651" i="1" s="1"/>
  <c r="O1648" i="1"/>
  <c r="AI1648" i="1" s="1"/>
  <c r="AM1648" i="1" s="1"/>
  <c r="BH1648" i="1" s="1"/>
  <c r="N1648" i="1"/>
  <c r="AH1648" i="1" s="1"/>
  <c r="AL1648" i="1" s="1"/>
  <c r="BG1648" i="1" s="1"/>
  <c r="M1648" i="1"/>
  <c r="AG1648" i="1" s="1"/>
  <c r="AK1648" i="1" s="1"/>
  <c r="BF1648" i="1" s="1"/>
  <c r="O1641" i="1"/>
  <c r="AI1641" i="1" s="1"/>
  <c r="AM1641" i="1" s="1"/>
  <c r="BH1641" i="1" s="1"/>
  <c r="N1641" i="1"/>
  <c r="AH1641" i="1" s="1"/>
  <c r="AL1641" i="1" s="1"/>
  <c r="BG1641" i="1" s="1"/>
  <c r="M1641" i="1"/>
  <c r="AG1641" i="1" s="1"/>
  <c r="AK1641" i="1" s="1"/>
  <c r="BF1641" i="1" s="1"/>
  <c r="O1638" i="1"/>
  <c r="AI1638" i="1" s="1"/>
  <c r="AM1638" i="1" s="1"/>
  <c r="BH1638" i="1" s="1"/>
  <c r="N1638" i="1"/>
  <c r="AH1638" i="1" s="1"/>
  <c r="AL1638" i="1" s="1"/>
  <c r="BG1638" i="1" s="1"/>
  <c r="M1638" i="1"/>
  <c r="AG1638" i="1" s="1"/>
  <c r="AK1638" i="1" s="1"/>
  <c r="BF1638" i="1" s="1"/>
  <c r="O1633" i="1"/>
  <c r="AI1633" i="1" s="1"/>
  <c r="AM1633" i="1" s="1"/>
  <c r="BH1633" i="1" s="1"/>
  <c r="N1633" i="1"/>
  <c r="AH1633" i="1" s="1"/>
  <c r="AL1633" i="1" s="1"/>
  <c r="BG1633" i="1" s="1"/>
  <c r="M1633" i="1"/>
  <c r="AG1633" i="1" s="1"/>
  <c r="AK1633" i="1" s="1"/>
  <c r="BF1633" i="1" s="1"/>
  <c r="O1631" i="1"/>
  <c r="AI1631" i="1" s="1"/>
  <c r="AM1631" i="1" s="1"/>
  <c r="BH1631" i="1" s="1"/>
  <c r="N1631" i="1"/>
  <c r="AH1631" i="1" s="1"/>
  <c r="AL1631" i="1" s="1"/>
  <c r="BG1631" i="1" s="1"/>
  <c r="M1631" i="1"/>
  <c r="AG1631" i="1" s="1"/>
  <c r="AK1631" i="1" s="1"/>
  <c r="BF1631" i="1" s="1"/>
  <c r="O1622" i="1"/>
  <c r="AI1622" i="1" s="1"/>
  <c r="AM1622" i="1" s="1"/>
  <c r="BH1622" i="1" s="1"/>
  <c r="N1622" i="1"/>
  <c r="AH1622" i="1" s="1"/>
  <c r="AL1622" i="1" s="1"/>
  <c r="BG1622" i="1" s="1"/>
  <c r="M1622" i="1"/>
  <c r="AG1622" i="1" s="1"/>
  <c r="AK1622" i="1" s="1"/>
  <c r="BF1622" i="1" s="1"/>
  <c r="O1614" i="1"/>
  <c r="AI1614" i="1" s="1"/>
  <c r="AM1614" i="1" s="1"/>
  <c r="BH1614" i="1" s="1"/>
  <c r="N1614" i="1"/>
  <c r="AH1614" i="1" s="1"/>
  <c r="AL1614" i="1" s="1"/>
  <c r="BG1614" i="1" s="1"/>
  <c r="M1614" i="1"/>
  <c r="AG1614" i="1" s="1"/>
  <c r="AK1614" i="1" s="1"/>
  <c r="BF1614" i="1" s="1"/>
  <c r="O1606" i="1"/>
  <c r="AI1606" i="1" s="1"/>
  <c r="AM1606" i="1" s="1"/>
  <c r="BH1606" i="1" s="1"/>
  <c r="N1606" i="1"/>
  <c r="AH1606" i="1" s="1"/>
  <c r="AL1606" i="1" s="1"/>
  <c r="BG1606" i="1" s="1"/>
  <c r="M1606" i="1"/>
  <c r="AG1606" i="1" s="1"/>
  <c r="AK1606" i="1" s="1"/>
  <c r="BF1606" i="1" s="1"/>
  <c r="O1600" i="1"/>
  <c r="AI1600" i="1" s="1"/>
  <c r="AM1600" i="1" s="1"/>
  <c r="BH1600" i="1" s="1"/>
  <c r="N1600" i="1"/>
  <c r="AH1600" i="1" s="1"/>
  <c r="AL1600" i="1" s="1"/>
  <c r="BG1600" i="1" s="1"/>
  <c r="M1600" i="1"/>
  <c r="AG1600" i="1" s="1"/>
  <c r="AK1600" i="1" s="1"/>
  <c r="BF1600" i="1" s="1"/>
  <c r="O1592" i="1"/>
  <c r="AI1592" i="1" s="1"/>
  <c r="AM1592" i="1" s="1"/>
  <c r="BH1592" i="1" s="1"/>
  <c r="N1592" i="1"/>
  <c r="AH1592" i="1" s="1"/>
  <c r="AL1592" i="1" s="1"/>
  <c r="BG1592" i="1" s="1"/>
  <c r="M1592" i="1"/>
  <c r="AG1592" i="1" s="1"/>
  <c r="AK1592" i="1" s="1"/>
  <c r="BF1592" i="1" s="1"/>
  <c r="O1588" i="1"/>
  <c r="AI1588" i="1" s="1"/>
  <c r="AM1588" i="1" s="1"/>
  <c r="BH1588" i="1" s="1"/>
  <c r="N1588" i="1"/>
  <c r="AH1588" i="1" s="1"/>
  <c r="AL1588" i="1" s="1"/>
  <c r="BG1588" i="1" s="1"/>
  <c r="M1588" i="1"/>
  <c r="AG1588" i="1" s="1"/>
  <c r="AK1588" i="1" s="1"/>
  <c r="BF1588" i="1" s="1"/>
  <c r="N1584" i="1"/>
  <c r="AH1584" i="1" s="1"/>
  <c r="AL1584" i="1" s="1"/>
  <c r="BG1584" i="1" s="1"/>
  <c r="M1584" i="1"/>
  <c r="AG1584" i="1" s="1"/>
  <c r="AK1584" i="1" s="1"/>
  <c r="BF1584" i="1" s="1"/>
  <c r="O1576" i="1"/>
  <c r="AI1576" i="1" s="1"/>
  <c r="AM1576" i="1" s="1"/>
  <c r="BH1576" i="1" s="1"/>
  <c r="N1576" i="1"/>
  <c r="AH1576" i="1" s="1"/>
  <c r="AL1576" i="1" s="1"/>
  <c r="BG1576" i="1" s="1"/>
  <c r="M1576" i="1"/>
  <c r="AG1576" i="1" s="1"/>
  <c r="AK1576" i="1" s="1"/>
  <c r="BF1576" i="1" s="1"/>
  <c r="O1574" i="1"/>
  <c r="AI1574" i="1" s="1"/>
  <c r="AM1574" i="1" s="1"/>
  <c r="BH1574" i="1" s="1"/>
  <c r="N1574" i="1"/>
  <c r="AH1574" i="1" s="1"/>
  <c r="AL1574" i="1" s="1"/>
  <c r="BG1574" i="1" s="1"/>
  <c r="M1574" i="1"/>
  <c r="AG1574" i="1" s="1"/>
  <c r="AK1574" i="1" s="1"/>
  <c r="BF1574" i="1" s="1"/>
  <c r="O1572" i="1"/>
  <c r="AI1572" i="1" s="1"/>
  <c r="AM1572" i="1" s="1"/>
  <c r="BH1572" i="1" s="1"/>
  <c r="N1572" i="1"/>
  <c r="AH1572" i="1" s="1"/>
  <c r="AL1572" i="1" s="1"/>
  <c r="BG1572" i="1" s="1"/>
  <c r="M1572" i="1"/>
  <c r="AG1572" i="1" s="1"/>
  <c r="AK1572" i="1" s="1"/>
  <c r="BF1572" i="1" s="1"/>
  <c r="O1561" i="1"/>
  <c r="AI1561" i="1" s="1"/>
  <c r="AM1561" i="1" s="1"/>
  <c r="BH1561" i="1" s="1"/>
  <c r="N1561" i="1"/>
  <c r="AH1561" i="1" s="1"/>
  <c r="AL1561" i="1" s="1"/>
  <c r="BG1561" i="1" s="1"/>
  <c r="M1561" i="1"/>
  <c r="AG1561" i="1" s="1"/>
  <c r="AK1561" i="1" s="1"/>
  <c r="BF1561" i="1" s="1"/>
  <c r="O1557" i="1"/>
  <c r="AI1557" i="1" s="1"/>
  <c r="AM1557" i="1" s="1"/>
  <c r="BH1557" i="1" s="1"/>
  <c r="N1557" i="1"/>
  <c r="AH1557" i="1" s="1"/>
  <c r="AL1557" i="1" s="1"/>
  <c r="BG1557" i="1" s="1"/>
  <c r="M1557" i="1"/>
  <c r="AG1557" i="1" s="1"/>
  <c r="AK1557" i="1" s="1"/>
  <c r="BF1557" i="1" s="1"/>
  <c r="O1551" i="1"/>
  <c r="AI1551" i="1" s="1"/>
  <c r="AM1551" i="1" s="1"/>
  <c r="BH1551" i="1" s="1"/>
  <c r="N1551" i="1"/>
  <c r="AH1551" i="1" s="1"/>
  <c r="AL1551" i="1" s="1"/>
  <c r="BG1551" i="1" s="1"/>
  <c r="M1551" i="1"/>
  <c r="AG1551" i="1" s="1"/>
  <c r="AK1551" i="1" s="1"/>
  <c r="BF1551" i="1" s="1"/>
  <c r="O1545" i="1"/>
  <c r="AI1545" i="1" s="1"/>
  <c r="AM1545" i="1" s="1"/>
  <c r="BH1545" i="1" s="1"/>
  <c r="N1545" i="1"/>
  <c r="AH1545" i="1" s="1"/>
  <c r="AL1545" i="1" s="1"/>
  <c r="BG1545" i="1" s="1"/>
  <c r="M1545" i="1"/>
  <c r="AG1545" i="1" s="1"/>
  <c r="AK1545" i="1" s="1"/>
  <c r="BF1545" i="1" s="1"/>
  <c r="O1542" i="1"/>
  <c r="AI1542" i="1" s="1"/>
  <c r="AM1542" i="1" s="1"/>
  <c r="BH1542" i="1" s="1"/>
  <c r="N1542" i="1"/>
  <c r="AH1542" i="1" s="1"/>
  <c r="AL1542" i="1" s="1"/>
  <c r="BG1542" i="1" s="1"/>
  <c r="M1542" i="1"/>
  <c r="AG1542" i="1" s="1"/>
  <c r="AK1542" i="1" s="1"/>
  <c r="BF1542" i="1" s="1"/>
  <c r="O1537" i="1"/>
  <c r="AI1537" i="1" s="1"/>
  <c r="AM1537" i="1" s="1"/>
  <c r="BH1537" i="1" s="1"/>
  <c r="N1537" i="1"/>
  <c r="AH1537" i="1" s="1"/>
  <c r="AL1537" i="1" s="1"/>
  <c r="BG1537" i="1" s="1"/>
  <c r="M1537" i="1"/>
  <c r="AG1537" i="1" s="1"/>
  <c r="AK1537" i="1" s="1"/>
  <c r="BF1537" i="1" s="1"/>
  <c r="O1522" i="1"/>
  <c r="AI1522" i="1" s="1"/>
  <c r="AM1522" i="1" s="1"/>
  <c r="BH1522" i="1" s="1"/>
  <c r="N1522" i="1"/>
  <c r="AH1522" i="1" s="1"/>
  <c r="AL1522" i="1" s="1"/>
  <c r="BG1522" i="1" s="1"/>
  <c r="M1522" i="1"/>
  <c r="AG1522" i="1" s="1"/>
  <c r="AK1522" i="1" s="1"/>
  <c r="BF1522" i="1" s="1"/>
  <c r="O1516" i="1"/>
  <c r="AI1516" i="1" s="1"/>
  <c r="AM1516" i="1" s="1"/>
  <c r="BH1516" i="1" s="1"/>
  <c r="N1516" i="1"/>
  <c r="AH1516" i="1" s="1"/>
  <c r="AL1516" i="1" s="1"/>
  <c r="BG1516" i="1" s="1"/>
  <c r="M1516" i="1"/>
  <c r="AG1516" i="1" s="1"/>
  <c r="AK1516" i="1" s="1"/>
  <c r="BF1516" i="1" s="1"/>
  <c r="O1506" i="1"/>
  <c r="AI1506" i="1" s="1"/>
  <c r="AM1506" i="1" s="1"/>
  <c r="BH1506" i="1" s="1"/>
  <c r="N1506" i="1"/>
  <c r="AH1506" i="1" s="1"/>
  <c r="AL1506" i="1" s="1"/>
  <c r="BG1506" i="1" s="1"/>
  <c r="M1506" i="1"/>
  <c r="AG1506" i="1" s="1"/>
  <c r="AK1506" i="1" s="1"/>
  <c r="BF1506" i="1" s="1"/>
  <c r="O1496" i="1"/>
  <c r="AI1496" i="1" s="1"/>
  <c r="AM1496" i="1" s="1"/>
  <c r="BH1496" i="1" s="1"/>
  <c r="N1496" i="1"/>
  <c r="AH1496" i="1" s="1"/>
  <c r="AL1496" i="1" s="1"/>
  <c r="BG1496" i="1" s="1"/>
  <c r="M1496" i="1"/>
  <c r="AG1496" i="1" s="1"/>
  <c r="AK1496" i="1" s="1"/>
  <c r="BF1496" i="1" s="1"/>
  <c r="O1490" i="1"/>
  <c r="AI1490" i="1" s="1"/>
  <c r="AM1490" i="1" s="1"/>
  <c r="BH1490" i="1" s="1"/>
  <c r="N1490" i="1"/>
  <c r="AH1490" i="1" s="1"/>
  <c r="AL1490" i="1" s="1"/>
  <c r="BG1490" i="1" s="1"/>
  <c r="M1490" i="1"/>
  <c r="AG1490" i="1" s="1"/>
  <c r="AK1490" i="1" s="1"/>
  <c r="BF1490" i="1" s="1"/>
  <c r="O1487" i="1"/>
  <c r="AI1487" i="1" s="1"/>
  <c r="AM1487" i="1" s="1"/>
  <c r="BH1487" i="1" s="1"/>
  <c r="N1487" i="1"/>
  <c r="AH1487" i="1" s="1"/>
  <c r="AL1487" i="1" s="1"/>
  <c r="BG1487" i="1" s="1"/>
  <c r="M1487" i="1"/>
  <c r="AG1487" i="1" s="1"/>
  <c r="AK1487" i="1" s="1"/>
  <c r="BF1487" i="1" s="1"/>
  <c r="O1481" i="1"/>
  <c r="AI1481" i="1" s="1"/>
  <c r="AM1481" i="1" s="1"/>
  <c r="BH1481" i="1" s="1"/>
  <c r="N1481" i="1"/>
  <c r="AH1481" i="1" s="1"/>
  <c r="AL1481" i="1" s="1"/>
  <c r="BG1481" i="1" s="1"/>
  <c r="M1481" i="1"/>
  <c r="AG1481" i="1" s="1"/>
  <c r="AK1481" i="1" s="1"/>
  <c r="BF1481" i="1" s="1"/>
  <c r="O1476" i="1"/>
  <c r="AI1476" i="1" s="1"/>
  <c r="AM1476" i="1" s="1"/>
  <c r="BH1476" i="1" s="1"/>
  <c r="N1476" i="1"/>
  <c r="AH1476" i="1" s="1"/>
  <c r="AL1476" i="1" s="1"/>
  <c r="BG1476" i="1" s="1"/>
  <c r="M1476" i="1"/>
  <c r="AG1476" i="1" s="1"/>
  <c r="AK1476" i="1" s="1"/>
  <c r="BF1476" i="1" s="1"/>
  <c r="O1472" i="1"/>
  <c r="AI1472" i="1" s="1"/>
  <c r="AM1472" i="1" s="1"/>
  <c r="BH1472" i="1" s="1"/>
  <c r="N1472" i="1"/>
  <c r="AH1472" i="1" s="1"/>
  <c r="AL1472" i="1" s="1"/>
  <c r="BG1472" i="1" s="1"/>
  <c r="M1472" i="1"/>
  <c r="AG1472" i="1" s="1"/>
  <c r="AK1472" i="1" s="1"/>
  <c r="BF1472" i="1" s="1"/>
  <c r="O1468" i="1"/>
  <c r="AI1468" i="1" s="1"/>
  <c r="AM1468" i="1" s="1"/>
  <c r="BH1468" i="1" s="1"/>
  <c r="N1468" i="1"/>
  <c r="AH1468" i="1" s="1"/>
  <c r="AL1468" i="1" s="1"/>
  <c r="BG1468" i="1" s="1"/>
  <c r="M1468" i="1"/>
  <c r="AG1468" i="1" s="1"/>
  <c r="AK1468" i="1" s="1"/>
  <c r="BF1468" i="1" s="1"/>
  <c r="O1465" i="1"/>
  <c r="AI1465" i="1" s="1"/>
  <c r="AM1465" i="1" s="1"/>
  <c r="BH1465" i="1" s="1"/>
  <c r="N1465" i="1"/>
  <c r="AH1465" i="1" s="1"/>
  <c r="AL1465" i="1" s="1"/>
  <c r="BG1465" i="1" s="1"/>
  <c r="M1465" i="1"/>
  <c r="AG1465" i="1" s="1"/>
  <c r="AK1465" i="1" s="1"/>
  <c r="BF1465" i="1" s="1"/>
  <c r="O1457" i="1"/>
  <c r="AI1457" i="1" s="1"/>
  <c r="AM1457" i="1" s="1"/>
  <c r="BH1457" i="1" s="1"/>
  <c r="N1457" i="1"/>
  <c r="AH1457" i="1" s="1"/>
  <c r="AL1457" i="1" s="1"/>
  <c r="BG1457" i="1" s="1"/>
  <c r="M1457" i="1"/>
  <c r="AG1457" i="1" s="1"/>
  <c r="AK1457" i="1" s="1"/>
  <c r="BF1457" i="1" s="1"/>
  <c r="O1454" i="1"/>
  <c r="AI1454" i="1" s="1"/>
  <c r="AM1454" i="1" s="1"/>
  <c r="BH1454" i="1" s="1"/>
  <c r="N1454" i="1"/>
  <c r="AH1454" i="1" s="1"/>
  <c r="AL1454" i="1" s="1"/>
  <c r="BG1454" i="1" s="1"/>
  <c r="M1454" i="1"/>
  <c r="AG1454" i="1" s="1"/>
  <c r="AK1454" i="1" s="1"/>
  <c r="BF1454" i="1" s="1"/>
  <c r="O1449" i="1"/>
  <c r="AI1449" i="1" s="1"/>
  <c r="AM1449" i="1" s="1"/>
  <c r="BH1449" i="1" s="1"/>
  <c r="N1449" i="1"/>
  <c r="AH1449" i="1" s="1"/>
  <c r="AL1449" i="1" s="1"/>
  <c r="BG1449" i="1" s="1"/>
  <c r="M1449" i="1"/>
  <c r="AG1449" i="1" s="1"/>
  <c r="AK1449" i="1" s="1"/>
  <c r="BF1449" i="1" s="1"/>
  <c r="O1447" i="1"/>
  <c r="AI1447" i="1" s="1"/>
  <c r="AM1447" i="1" s="1"/>
  <c r="BH1447" i="1" s="1"/>
  <c r="N1447" i="1"/>
  <c r="AH1447" i="1" s="1"/>
  <c r="AL1447" i="1" s="1"/>
  <c r="BG1447" i="1" s="1"/>
  <c r="M1447" i="1"/>
  <c r="AG1447" i="1" s="1"/>
  <c r="AK1447" i="1" s="1"/>
  <c r="BF1447" i="1" s="1"/>
  <c r="O1440" i="1"/>
  <c r="AI1440" i="1" s="1"/>
  <c r="AM1440" i="1" s="1"/>
  <c r="BH1440" i="1" s="1"/>
  <c r="N1440" i="1"/>
  <c r="AH1440" i="1" s="1"/>
  <c r="AL1440" i="1" s="1"/>
  <c r="BG1440" i="1" s="1"/>
  <c r="M1440" i="1"/>
  <c r="AG1440" i="1" s="1"/>
  <c r="AK1440" i="1" s="1"/>
  <c r="BF1440" i="1" s="1"/>
  <c r="O1432" i="1"/>
  <c r="AI1432" i="1" s="1"/>
  <c r="AM1432" i="1" s="1"/>
  <c r="BH1432" i="1" s="1"/>
  <c r="N1432" i="1"/>
  <c r="AH1432" i="1" s="1"/>
  <c r="AL1432" i="1" s="1"/>
  <c r="BG1432" i="1" s="1"/>
  <c r="M1432" i="1"/>
  <c r="AG1432" i="1" s="1"/>
  <c r="AK1432" i="1" s="1"/>
  <c r="BF1432" i="1" s="1"/>
  <c r="O1429" i="1"/>
  <c r="AI1429" i="1" s="1"/>
  <c r="AM1429" i="1" s="1"/>
  <c r="BH1429" i="1" s="1"/>
  <c r="N1429" i="1"/>
  <c r="AH1429" i="1" s="1"/>
  <c r="AL1429" i="1" s="1"/>
  <c r="BG1429" i="1" s="1"/>
  <c r="M1429" i="1"/>
  <c r="AG1429" i="1" s="1"/>
  <c r="AK1429" i="1" s="1"/>
  <c r="BF1429" i="1" s="1"/>
  <c r="O1424" i="1"/>
  <c r="AI1424" i="1" s="1"/>
  <c r="AM1424" i="1" s="1"/>
  <c r="BH1424" i="1" s="1"/>
  <c r="N1424" i="1"/>
  <c r="AH1424" i="1" s="1"/>
  <c r="AL1424" i="1" s="1"/>
  <c r="BG1424" i="1" s="1"/>
  <c r="M1424" i="1"/>
  <c r="AG1424" i="1" s="1"/>
  <c r="AK1424" i="1" s="1"/>
  <c r="BF1424" i="1" s="1"/>
  <c r="O1422" i="1"/>
  <c r="AI1422" i="1" s="1"/>
  <c r="AM1422" i="1" s="1"/>
  <c r="BH1422" i="1" s="1"/>
  <c r="N1422" i="1"/>
  <c r="AH1422" i="1" s="1"/>
  <c r="AL1422" i="1" s="1"/>
  <c r="BG1422" i="1" s="1"/>
  <c r="M1422" i="1"/>
  <c r="AG1422" i="1" s="1"/>
  <c r="AK1422" i="1" s="1"/>
  <c r="BF1422" i="1" s="1"/>
  <c r="O1418" i="1"/>
  <c r="AI1418" i="1" s="1"/>
  <c r="AM1418" i="1" s="1"/>
  <c r="BH1418" i="1" s="1"/>
  <c r="N1418" i="1"/>
  <c r="AH1418" i="1" s="1"/>
  <c r="AL1418" i="1" s="1"/>
  <c r="BG1418" i="1" s="1"/>
  <c r="M1418" i="1"/>
  <c r="AG1418" i="1" s="1"/>
  <c r="AK1418" i="1" s="1"/>
  <c r="BF1418" i="1" s="1"/>
  <c r="O1415" i="1"/>
  <c r="AI1415" i="1" s="1"/>
  <c r="AM1415" i="1" s="1"/>
  <c r="BH1415" i="1" s="1"/>
  <c r="N1415" i="1"/>
  <c r="AH1415" i="1" s="1"/>
  <c r="AL1415" i="1" s="1"/>
  <c r="BG1415" i="1" s="1"/>
  <c r="M1415" i="1"/>
  <c r="AG1415" i="1" s="1"/>
  <c r="AK1415" i="1" s="1"/>
  <c r="BF1415" i="1" s="1"/>
  <c r="O1411" i="1"/>
  <c r="AI1411" i="1" s="1"/>
  <c r="AM1411" i="1" s="1"/>
  <c r="BH1411" i="1" s="1"/>
  <c r="N1411" i="1"/>
  <c r="AH1411" i="1" s="1"/>
  <c r="AL1411" i="1" s="1"/>
  <c r="BG1411" i="1" s="1"/>
  <c r="M1411" i="1"/>
  <c r="AG1411" i="1" s="1"/>
  <c r="AK1411" i="1" s="1"/>
  <c r="BF1411" i="1" s="1"/>
  <c r="O1408" i="1"/>
  <c r="AI1408" i="1" s="1"/>
  <c r="AM1408" i="1" s="1"/>
  <c r="BH1408" i="1" s="1"/>
  <c r="N1408" i="1"/>
  <c r="AH1408" i="1" s="1"/>
  <c r="AL1408" i="1" s="1"/>
  <c r="BG1408" i="1" s="1"/>
  <c r="M1408" i="1"/>
  <c r="AG1408" i="1" s="1"/>
  <c r="AK1408" i="1" s="1"/>
  <c r="BF1408" i="1" s="1"/>
  <c r="O1405" i="1"/>
  <c r="AI1405" i="1" s="1"/>
  <c r="AM1405" i="1" s="1"/>
  <c r="BH1405" i="1" s="1"/>
  <c r="N1405" i="1"/>
  <c r="AH1405" i="1" s="1"/>
  <c r="AL1405" i="1" s="1"/>
  <c r="BG1405" i="1" s="1"/>
  <c r="M1405" i="1"/>
  <c r="AG1405" i="1" s="1"/>
  <c r="AK1405" i="1" s="1"/>
  <c r="BF1405" i="1" s="1"/>
  <c r="O1398" i="1"/>
  <c r="AI1398" i="1" s="1"/>
  <c r="AM1398" i="1" s="1"/>
  <c r="BH1398" i="1" s="1"/>
  <c r="N1398" i="1"/>
  <c r="AH1398" i="1" s="1"/>
  <c r="AL1398" i="1" s="1"/>
  <c r="BG1398" i="1" s="1"/>
  <c r="M1398" i="1"/>
  <c r="AG1398" i="1" s="1"/>
  <c r="AK1398" i="1" s="1"/>
  <c r="BF1398" i="1" s="1"/>
  <c r="O1396" i="1"/>
  <c r="AI1396" i="1" s="1"/>
  <c r="AM1396" i="1" s="1"/>
  <c r="BH1396" i="1" s="1"/>
  <c r="N1396" i="1"/>
  <c r="AH1396" i="1" s="1"/>
  <c r="AL1396" i="1" s="1"/>
  <c r="BG1396" i="1" s="1"/>
  <c r="M1396" i="1"/>
  <c r="AG1396" i="1" s="1"/>
  <c r="AK1396" i="1" s="1"/>
  <c r="BF1396" i="1" s="1"/>
  <c r="O1393" i="1"/>
  <c r="AI1393" i="1" s="1"/>
  <c r="AM1393" i="1" s="1"/>
  <c r="BH1393" i="1" s="1"/>
  <c r="N1393" i="1"/>
  <c r="AH1393" i="1" s="1"/>
  <c r="AL1393" i="1" s="1"/>
  <c r="BG1393" i="1" s="1"/>
  <c r="M1393" i="1"/>
  <c r="AG1393" i="1" s="1"/>
  <c r="AK1393" i="1" s="1"/>
  <c r="BF1393" i="1" s="1"/>
  <c r="O1388" i="1"/>
  <c r="AI1388" i="1" s="1"/>
  <c r="AM1388" i="1" s="1"/>
  <c r="BH1388" i="1" s="1"/>
  <c r="N1388" i="1"/>
  <c r="AH1388" i="1" s="1"/>
  <c r="AL1388" i="1" s="1"/>
  <c r="BG1388" i="1" s="1"/>
  <c r="M1388" i="1"/>
  <c r="AG1388" i="1" s="1"/>
  <c r="AK1388" i="1" s="1"/>
  <c r="BF1388" i="1" s="1"/>
  <c r="O1386" i="1"/>
  <c r="AI1386" i="1" s="1"/>
  <c r="AM1386" i="1" s="1"/>
  <c r="BH1386" i="1" s="1"/>
  <c r="N1386" i="1"/>
  <c r="AH1386" i="1" s="1"/>
  <c r="AL1386" i="1" s="1"/>
  <c r="BG1386" i="1" s="1"/>
  <c r="M1386" i="1"/>
  <c r="AG1386" i="1" s="1"/>
  <c r="AK1386" i="1" s="1"/>
  <c r="BF1386" i="1" s="1"/>
  <c r="O1377" i="1"/>
  <c r="AI1377" i="1" s="1"/>
  <c r="AM1377" i="1" s="1"/>
  <c r="BH1377" i="1" s="1"/>
  <c r="N1377" i="1"/>
  <c r="AH1377" i="1" s="1"/>
  <c r="AL1377" i="1" s="1"/>
  <c r="BG1377" i="1" s="1"/>
  <c r="M1377" i="1"/>
  <c r="AG1377" i="1" s="1"/>
  <c r="AK1377" i="1" s="1"/>
  <c r="BF1377" i="1" s="1"/>
  <c r="O1369" i="1"/>
  <c r="AI1369" i="1" s="1"/>
  <c r="AM1369" i="1" s="1"/>
  <c r="BH1369" i="1" s="1"/>
  <c r="N1369" i="1"/>
  <c r="AH1369" i="1" s="1"/>
  <c r="AL1369" i="1" s="1"/>
  <c r="BG1369" i="1" s="1"/>
  <c r="M1369" i="1"/>
  <c r="AG1369" i="1" s="1"/>
  <c r="AK1369" i="1" s="1"/>
  <c r="BF1369" i="1" s="1"/>
  <c r="O1366" i="1"/>
  <c r="AI1366" i="1" s="1"/>
  <c r="AM1366" i="1" s="1"/>
  <c r="BH1366" i="1" s="1"/>
  <c r="N1366" i="1"/>
  <c r="AH1366" i="1" s="1"/>
  <c r="AL1366" i="1" s="1"/>
  <c r="BG1366" i="1" s="1"/>
  <c r="M1366" i="1"/>
  <c r="AG1366" i="1" s="1"/>
  <c r="AK1366" i="1" s="1"/>
  <c r="BF1366" i="1" s="1"/>
  <c r="O1355" i="1"/>
  <c r="AI1355" i="1" s="1"/>
  <c r="AM1355" i="1" s="1"/>
  <c r="BH1355" i="1" s="1"/>
  <c r="N1355" i="1"/>
  <c r="AH1355" i="1" s="1"/>
  <c r="AL1355" i="1" s="1"/>
  <c r="BG1355" i="1" s="1"/>
  <c r="M1355" i="1"/>
  <c r="AG1355" i="1" s="1"/>
  <c r="AK1355" i="1" s="1"/>
  <c r="BF1355" i="1" s="1"/>
  <c r="O1347" i="1"/>
  <c r="AI1347" i="1" s="1"/>
  <c r="AM1347" i="1" s="1"/>
  <c r="BH1347" i="1" s="1"/>
  <c r="N1347" i="1"/>
  <c r="AH1347" i="1" s="1"/>
  <c r="AL1347" i="1" s="1"/>
  <c r="BG1347" i="1" s="1"/>
  <c r="M1347" i="1"/>
  <c r="AG1347" i="1" s="1"/>
  <c r="AK1347" i="1" s="1"/>
  <c r="BF1347" i="1" s="1"/>
  <c r="O1341" i="1"/>
  <c r="AI1341" i="1" s="1"/>
  <c r="AM1341" i="1" s="1"/>
  <c r="BH1341" i="1" s="1"/>
  <c r="N1341" i="1"/>
  <c r="AH1341" i="1" s="1"/>
  <c r="AL1341" i="1" s="1"/>
  <c r="BG1341" i="1" s="1"/>
  <c r="M1341" i="1"/>
  <c r="AG1341" i="1" s="1"/>
  <c r="AK1341" i="1" s="1"/>
  <c r="BF1341" i="1" s="1"/>
  <c r="O1333" i="1"/>
  <c r="AI1333" i="1" s="1"/>
  <c r="AM1333" i="1" s="1"/>
  <c r="BH1333" i="1" s="1"/>
  <c r="N1333" i="1"/>
  <c r="AH1333" i="1" s="1"/>
  <c r="AL1333" i="1" s="1"/>
  <c r="BG1333" i="1" s="1"/>
  <c r="M1333" i="1"/>
  <c r="AG1333" i="1" s="1"/>
  <c r="AK1333" i="1" s="1"/>
  <c r="BF1333" i="1" s="1"/>
  <c r="O1329" i="1"/>
  <c r="AI1329" i="1" s="1"/>
  <c r="AM1329" i="1" s="1"/>
  <c r="BH1329" i="1" s="1"/>
  <c r="N1329" i="1"/>
  <c r="AH1329" i="1" s="1"/>
  <c r="AL1329" i="1" s="1"/>
  <c r="BG1329" i="1" s="1"/>
  <c r="M1329" i="1"/>
  <c r="AG1329" i="1" s="1"/>
  <c r="AK1329" i="1" s="1"/>
  <c r="BF1329" i="1" s="1"/>
  <c r="O1325" i="1"/>
  <c r="AI1325" i="1" s="1"/>
  <c r="AM1325" i="1" s="1"/>
  <c r="BH1325" i="1" s="1"/>
  <c r="N1325" i="1"/>
  <c r="AH1325" i="1" s="1"/>
  <c r="AL1325" i="1" s="1"/>
  <c r="BG1325" i="1" s="1"/>
  <c r="M1325" i="1"/>
  <c r="AG1325" i="1" s="1"/>
  <c r="AK1325" i="1" s="1"/>
  <c r="BF1325" i="1" s="1"/>
  <c r="O1317" i="1"/>
  <c r="AI1317" i="1" s="1"/>
  <c r="AM1317" i="1" s="1"/>
  <c r="BH1317" i="1" s="1"/>
  <c r="N1317" i="1"/>
  <c r="AH1317" i="1" s="1"/>
  <c r="AL1317" i="1" s="1"/>
  <c r="BG1317" i="1" s="1"/>
  <c r="M1317" i="1"/>
  <c r="AG1317" i="1" s="1"/>
  <c r="AK1317" i="1" s="1"/>
  <c r="BF1317" i="1" s="1"/>
  <c r="O1315" i="1"/>
  <c r="AI1315" i="1" s="1"/>
  <c r="AM1315" i="1" s="1"/>
  <c r="BH1315" i="1" s="1"/>
  <c r="N1315" i="1"/>
  <c r="AH1315" i="1" s="1"/>
  <c r="AL1315" i="1" s="1"/>
  <c r="BG1315" i="1" s="1"/>
  <c r="M1315" i="1"/>
  <c r="AG1315" i="1" s="1"/>
  <c r="AK1315" i="1" s="1"/>
  <c r="BF1315" i="1" s="1"/>
  <c r="O1313" i="1"/>
  <c r="AI1313" i="1" s="1"/>
  <c r="AM1313" i="1" s="1"/>
  <c r="BH1313" i="1" s="1"/>
  <c r="N1313" i="1"/>
  <c r="AH1313" i="1" s="1"/>
  <c r="AL1313" i="1" s="1"/>
  <c r="BG1313" i="1" s="1"/>
  <c r="M1313" i="1"/>
  <c r="AG1313" i="1" s="1"/>
  <c r="AK1313" i="1" s="1"/>
  <c r="BF1313" i="1" s="1"/>
  <c r="O1302" i="1"/>
  <c r="AI1302" i="1" s="1"/>
  <c r="AM1302" i="1" s="1"/>
  <c r="BH1302" i="1" s="1"/>
  <c r="N1302" i="1"/>
  <c r="AH1302" i="1" s="1"/>
  <c r="AL1302" i="1" s="1"/>
  <c r="BG1302" i="1" s="1"/>
  <c r="M1302" i="1"/>
  <c r="AG1302" i="1" s="1"/>
  <c r="AK1302" i="1" s="1"/>
  <c r="BF1302" i="1" s="1"/>
  <c r="O1298" i="1"/>
  <c r="AI1298" i="1" s="1"/>
  <c r="AM1298" i="1" s="1"/>
  <c r="BH1298" i="1" s="1"/>
  <c r="N1298" i="1"/>
  <c r="AH1298" i="1" s="1"/>
  <c r="AL1298" i="1" s="1"/>
  <c r="BG1298" i="1" s="1"/>
  <c r="M1298" i="1"/>
  <c r="AG1298" i="1" s="1"/>
  <c r="AK1298" i="1" s="1"/>
  <c r="BF1298" i="1" s="1"/>
  <c r="O1292" i="1"/>
  <c r="AI1292" i="1" s="1"/>
  <c r="AM1292" i="1" s="1"/>
  <c r="BH1292" i="1" s="1"/>
  <c r="N1292" i="1"/>
  <c r="AH1292" i="1" s="1"/>
  <c r="AL1292" i="1" s="1"/>
  <c r="BG1292" i="1" s="1"/>
  <c r="M1292" i="1"/>
  <c r="AG1292" i="1" s="1"/>
  <c r="AK1292" i="1" s="1"/>
  <c r="BF1292" i="1" s="1"/>
  <c r="O1286" i="1"/>
  <c r="AI1286" i="1" s="1"/>
  <c r="AM1286" i="1" s="1"/>
  <c r="BH1286" i="1" s="1"/>
  <c r="N1286" i="1"/>
  <c r="AH1286" i="1" s="1"/>
  <c r="AL1286" i="1" s="1"/>
  <c r="BG1286" i="1" s="1"/>
  <c r="M1286" i="1"/>
  <c r="AG1286" i="1" s="1"/>
  <c r="AK1286" i="1" s="1"/>
  <c r="BF1286" i="1" s="1"/>
  <c r="O1283" i="1"/>
  <c r="AI1283" i="1" s="1"/>
  <c r="AM1283" i="1" s="1"/>
  <c r="BH1283" i="1" s="1"/>
  <c r="N1283" i="1"/>
  <c r="AH1283" i="1" s="1"/>
  <c r="AL1283" i="1" s="1"/>
  <c r="BG1283" i="1" s="1"/>
  <c r="M1283" i="1"/>
  <c r="AG1283" i="1" s="1"/>
  <c r="AK1283" i="1" s="1"/>
  <c r="BF1283" i="1" s="1"/>
  <c r="O1269" i="1"/>
  <c r="AI1269" i="1" s="1"/>
  <c r="AM1269" i="1" s="1"/>
  <c r="BH1269" i="1" s="1"/>
  <c r="N1269" i="1"/>
  <c r="AH1269" i="1" s="1"/>
  <c r="AL1269" i="1" s="1"/>
  <c r="BG1269" i="1" s="1"/>
  <c r="M1269" i="1"/>
  <c r="AG1269" i="1" s="1"/>
  <c r="AK1269" i="1" s="1"/>
  <c r="BF1269" i="1" s="1"/>
  <c r="O1262" i="1"/>
  <c r="AI1262" i="1" s="1"/>
  <c r="AM1262" i="1" s="1"/>
  <c r="BH1262" i="1" s="1"/>
  <c r="N1262" i="1"/>
  <c r="AH1262" i="1" s="1"/>
  <c r="AL1262" i="1" s="1"/>
  <c r="BG1262" i="1" s="1"/>
  <c r="M1262" i="1"/>
  <c r="AG1262" i="1" s="1"/>
  <c r="AK1262" i="1" s="1"/>
  <c r="BF1262" i="1" s="1"/>
  <c r="O1252" i="1"/>
  <c r="AI1252" i="1" s="1"/>
  <c r="AM1252" i="1" s="1"/>
  <c r="BH1252" i="1" s="1"/>
  <c r="N1252" i="1"/>
  <c r="AH1252" i="1" s="1"/>
  <c r="AL1252" i="1" s="1"/>
  <c r="BG1252" i="1" s="1"/>
  <c r="M1252" i="1"/>
  <c r="AG1252" i="1" s="1"/>
  <c r="AK1252" i="1" s="1"/>
  <c r="BF1252" i="1" s="1"/>
  <c r="O1246" i="1"/>
  <c r="AI1246" i="1" s="1"/>
  <c r="AM1246" i="1" s="1"/>
  <c r="BH1246" i="1" s="1"/>
  <c r="N1246" i="1"/>
  <c r="AH1246" i="1" s="1"/>
  <c r="AL1246" i="1" s="1"/>
  <c r="BG1246" i="1" s="1"/>
  <c r="M1246" i="1"/>
  <c r="AG1246" i="1" s="1"/>
  <c r="AK1246" i="1" s="1"/>
  <c r="BF1246" i="1" s="1"/>
  <c r="O1243" i="1"/>
  <c r="AI1243" i="1" s="1"/>
  <c r="AM1243" i="1" s="1"/>
  <c r="BH1243" i="1" s="1"/>
  <c r="N1243" i="1"/>
  <c r="AH1243" i="1" s="1"/>
  <c r="AL1243" i="1" s="1"/>
  <c r="BG1243" i="1" s="1"/>
  <c r="M1243" i="1"/>
  <c r="AG1243" i="1" s="1"/>
  <c r="AK1243" i="1" s="1"/>
  <c r="BF1243" i="1" s="1"/>
  <c r="O1237" i="1"/>
  <c r="AI1237" i="1" s="1"/>
  <c r="AM1237" i="1" s="1"/>
  <c r="BH1237" i="1" s="1"/>
  <c r="N1237" i="1"/>
  <c r="AH1237" i="1" s="1"/>
  <c r="AL1237" i="1" s="1"/>
  <c r="BG1237" i="1" s="1"/>
  <c r="M1237" i="1"/>
  <c r="AG1237" i="1" s="1"/>
  <c r="AK1237" i="1" s="1"/>
  <c r="BF1237" i="1" s="1"/>
  <c r="O1232" i="1"/>
  <c r="AI1232" i="1" s="1"/>
  <c r="AM1232" i="1" s="1"/>
  <c r="BH1232" i="1" s="1"/>
  <c r="N1232" i="1"/>
  <c r="AH1232" i="1" s="1"/>
  <c r="AL1232" i="1" s="1"/>
  <c r="BG1232" i="1" s="1"/>
  <c r="M1232" i="1"/>
  <c r="AG1232" i="1" s="1"/>
  <c r="AK1232" i="1" s="1"/>
  <c r="BF1232" i="1" s="1"/>
  <c r="O1228" i="1"/>
  <c r="AI1228" i="1" s="1"/>
  <c r="AM1228" i="1" s="1"/>
  <c r="BH1228" i="1" s="1"/>
  <c r="N1228" i="1"/>
  <c r="AH1228" i="1" s="1"/>
  <c r="AL1228" i="1" s="1"/>
  <c r="BG1228" i="1" s="1"/>
  <c r="M1228" i="1"/>
  <c r="AG1228" i="1" s="1"/>
  <c r="AK1228" i="1" s="1"/>
  <c r="BF1228" i="1" s="1"/>
  <c r="O1224" i="1"/>
  <c r="AI1224" i="1" s="1"/>
  <c r="AM1224" i="1" s="1"/>
  <c r="BH1224" i="1" s="1"/>
  <c r="N1224" i="1"/>
  <c r="AH1224" i="1" s="1"/>
  <c r="AL1224" i="1" s="1"/>
  <c r="BG1224" i="1" s="1"/>
  <c r="M1224" i="1"/>
  <c r="AG1224" i="1" s="1"/>
  <c r="AK1224" i="1" s="1"/>
  <c r="BF1224" i="1" s="1"/>
  <c r="O1221" i="1"/>
  <c r="AI1221" i="1" s="1"/>
  <c r="AM1221" i="1" s="1"/>
  <c r="BH1221" i="1" s="1"/>
  <c r="N1221" i="1"/>
  <c r="AH1221" i="1" s="1"/>
  <c r="AL1221" i="1" s="1"/>
  <c r="BG1221" i="1" s="1"/>
  <c r="M1221" i="1"/>
  <c r="AG1221" i="1" s="1"/>
  <c r="AK1221" i="1" s="1"/>
  <c r="BF1221" i="1" s="1"/>
  <c r="O1213" i="1"/>
  <c r="AI1213" i="1" s="1"/>
  <c r="AM1213" i="1" s="1"/>
  <c r="BH1213" i="1" s="1"/>
  <c r="N1213" i="1"/>
  <c r="AH1213" i="1" s="1"/>
  <c r="AL1213" i="1" s="1"/>
  <c r="BG1213" i="1" s="1"/>
  <c r="M1213" i="1"/>
  <c r="AG1213" i="1" s="1"/>
  <c r="AK1213" i="1" s="1"/>
  <c r="BF1213" i="1" s="1"/>
  <c r="O1210" i="1"/>
  <c r="AI1210" i="1" s="1"/>
  <c r="AM1210" i="1" s="1"/>
  <c r="BH1210" i="1" s="1"/>
  <c r="N1210" i="1"/>
  <c r="AH1210" i="1" s="1"/>
  <c r="AL1210" i="1" s="1"/>
  <c r="BG1210" i="1" s="1"/>
  <c r="M1210" i="1"/>
  <c r="AG1210" i="1" s="1"/>
  <c r="AK1210" i="1" s="1"/>
  <c r="BF1210" i="1" s="1"/>
  <c r="O1205" i="1"/>
  <c r="AI1205" i="1" s="1"/>
  <c r="AM1205" i="1" s="1"/>
  <c r="BH1205" i="1" s="1"/>
  <c r="N1205" i="1"/>
  <c r="AH1205" i="1" s="1"/>
  <c r="AL1205" i="1" s="1"/>
  <c r="BG1205" i="1" s="1"/>
  <c r="M1205" i="1"/>
  <c r="AG1205" i="1" s="1"/>
  <c r="AK1205" i="1" s="1"/>
  <c r="BF1205" i="1" s="1"/>
  <c r="O1203" i="1"/>
  <c r="AI1203" i="1" s="1"/>
  <c r="AM1203" i="1" s="1"/>
  <c r="BH1203" i="1" s="1"/>
  <c r="N1203" i="1"/>
  <c r="AH1203" i="1" s="1"/>
  <c r="AL1203" i="1" s="1"/>
  <c r="BG1203" i="1" s="1"/>
  <c r="M1203" i="1"/>
  <c r="AG1203" i="1" s="1"/>
  <c r="AK1203" i="1" s="1"/>
  <c r="BF1203" i="1" s="1"/>
  <c r="O1196" i="1"/>
  <c r="AI1196" i="1" s="1"/>
  <c r="AM1196" i="1" s="1"/>
  <c r="BH1196" i="1" s="1"/>
  <c r="N1196" i="1"/>
  <c r="AH1196" i="1" s="1"/>
  <c r="AL1196" i="1" s="1"/>
  <c r="BG1196" i="1" s="1"/>
  <c r="M1196" i="1"/>
  <c r="AG1196" i="1" s="1"/>
  <c r="AK1196" i="1" s="1"/>
  <c r="BF1196" i="1" s="1"/>
  <c r="O1188" i="1"/>
  <c r="AI1188" i="1" s="1"/>
  <c r="AM1188" i="1" s="1"/>
  <c r="BH1188" i="1" s="1"/>
  <c r="N1188" i="1"/>
  <c r="AH1188" i="1" s="1"/>
  <c r="AL1188" i="1" s="1"/>
  <c r="BG1188" i="1" s="1"/>
  <c r="M1188" i="1"/>
  <c r="AG1188" i="1" s="1"/>
  <c r="AK1188" i="1" s="1"/>
  <c r="BF1188" i="1" s="1"/>
  <c r="O1185" i="1"/>
  <c r="AI1185" i="1" s="1"/>
  <c r="AM1185" i="1" s="1"/>
  <c r="BH1185" i="1" s="1"/>
  <c r="N1185" i="1"/>
  <c r="AH1185" i="1" s="1"/>
  <c r="AL1185" i="1" s="1"/>
  <c r="BG1185" i="1" s="1"/>
  <c r="M1185" i="1"/>
  <c r="AG1185" i="1" s="1"/>
  <c r="AK1185" i="1" s="1"/>
  <c r="BF1185" i="1" s="1"/>
  <c r="O1180" i="1"/>
  <c r="AI1180" i="1" s="1"/>
  <c r="AM1180" i="1" s="1"/>
  <c r="BH1180" i="1" s="1"/>
  <c r="N1180" i="1"/>
  <c r="AH1180" i="1" s="1"/>
  <c r="AL1180" i="1" s="1"/>
  <c r="BG1180" i="1" s="1"/>
  <c r="M1180" i="1"/>
  <c r="AG1180" i="1" s="1"/>
  <c r="AK1180" i="1" s="1"/>
  <c r="BF1180" i="1" s="1"/>
  <c r="O1178" i="1"/>
  <c r="AI1178" i="1" s="1"/>
  <c r="AM1178" i="1" s="1"/>
  <c r="BH1178" i="1" s="1"/>
  <c r="N1178" i="1"/>
  <c r="AH1178" i="1" s="1"/>
  <c r="AL1178" i="1" s="1"/>
  <c r="BG1178" i="1" s="1"/>
  <c r="M1178" i="1"/>
  <c r="AG1178" i="1" s="1"/>
  <c r="AK1178" i="1" s="1"/>
  <c r="BF1178" i="1" s="1"/>
  <c r="O1174" i="1"/>
  <c r="AI1174" i="1" s="1"/>
  <c r="AM1174" i="1" s="1"/>
  <c r="BH1174" i="1" s="1"/>
  <c r="N1174" i="1"/>
  <c r="AH1174" i="1" s="1"/>
  <c r="AL1174" i="1" s="1"/>
  <c r="BG1174" i="1" s="1"/>
  <c r="M1174" i="1"/>
  <c r="AG1174" i="1" s="1"/>
  <c r="AK1174" i="1" s="1"/>
  <c r="BF1174" i="1" s="1"/>
  <c r="O1171" i="1"/>
  <c r="AI1171" i="1" s="1"/>
  <c r="AM1171" i="1" s="1"/>
  <c r="BH1171" i="1" s="1"/>
  <c r="N1171" i="1"/>
  <c r="AH1171" i="1" s="1"/>
  <c r="AL1171" i="1" s="1"/>
  <c r="BG1171" i="1" s="1"/>
  <c r="M1171" i="1"/>
  <c r="AG1171" i="1" s="1"/>
  <c r="AK1171" i="1" s="1"/>
  <c r="BF1171" i="1" s="1"/>
  <c r="O1167" i="1"/>
  <c r="AI1167" i="1" s="1"/>
  <c r="AM1167" i="1" s="1"/>
  <c r="BH1167" i="1" s="1"/>
  <c r="N1167" i="1"/>
  <c r="AH1167" i="1" s="1"/>
  <c r="AL1167" i="1" s="1"/>
  <c r="BG1167" i="1" s="1"/>
  <c r="M1167" i="1"/>
  <c r="AG1167" i="1" s="1"/>
  <c r="AK1167" i="1" s="1"/>
  <c r="BF1167" i="1" s="1"/>
  <c r="O1164" i="1"/>
  <c r="AI1164" i="1" s="1"/>
  <c r="AM1164" i="1" s="1"/>
  <c r="BH1164" i="1" s="1"/>
  <c r="N1164" i="1"/>
  <c r="AH1164" i="1" s="1"/>
  <c r="AL1164" i="1" s="1"/>
  <c r="BG1164" i="1" s="1"/>
  <c r="M1164" i="1"/>
  <c r="AG1164" i="1" s="1"/>
  <c r="AK1164" i="1" s="1"/>
  <c r="BF1164" i="1" s="1"/>
  <c r="O1161" i="1"/>
  <c r="AI1161" i="1" s="1"/>
  <c r="AM1161" i="1" s="1"/>
  <c r="BH1161" i="1" s="1"/>
  <c r="N1161" i="1"/>
  <c r="AH1161" i="1" s="1"/>
  <c r="AL1161" i="1" s="1"/>
  <c r="BG1161" i="1" s="1"/>
  <c r="M1161" i="1"/>
  <c r="AG1161" i="1" s="1"/>
  <c r="AK1161" i="1" s="1"/>
  <c r="BF1161" i="1" s="1"/>
  <c r="O1154" i="1"/>
  <c r="AI1154" i="1" s="1"/>
  <c r="AM1154" i="1" s="1"/>
  <c r="BH1154" i="1" s="1"/>
  <c r="N1154" i="1"/>
  <c r="AH1154" i="1" s="1"/>
  <c r="AL1154" i="1" s="1"/>
  <c r="BG1154" i="1" s="1"/>
  <c r="M1154" i="1"/>
  <c r="AG1154" i="1" s="1"/>
  <c r="AK1154" i="1" s="1"/>
  <c r="BF1154" i="1" s="1"/>
  <c r="O1152" i="1"/>
  <c r="AI1152" i="1" s="1"/>
  <c r="AM1152" i="1" s="1"/>
  <c r="BH1152" i="1" s="1"/>
  <c r="N1152" i="1"/>
  <c r="AH1152" i="1" s="1"/>
  <c r="AL1152" i="1" s="1"/>
  <c r="BG1152" i="1" s="1"/>
  <c r="M1152" i="1"/>
  <c r="AG1152" i="1" s="1"/>
  <c r="AK1152" i="1" s="1"/>
  <c r="BF1152" i="1" s="1"/>
  <c r="O1150" i="1"/>
  <c r="AI1150" i="1" s="1"/>
  <c r="AM1150" i="1" s="1"/>
  <c r="BH1150" i="1" s="1"/>
  <c r="N1150" i="1"/>
  <c r="AH1150" i="1" s="1"/>
  <c r="AL1150" i="1" s="1"/>
  <c r="BG1150" i="1" s="1"/>
  <c r="M1150" i="1"/>
  <c r="AG1150" i="1" s="1"/>
  <c r="AK1150" i="1" s="1"/>
  <c r="BF1150" i="1" s="1"/>
  <c r="O1147" i="1"/>
  <c r="AI1147" i="1" s="1"/>
  <c r="AM1147" i="1" s="1"/>
  <c r="BH1147" i="1" s="1"/>
  <c r="N1147" i="1"/>
  <c r="AH1147" i="1" s="1"/>
  <c r="AL1147" i="1" s="1"/>
  <c r="BG1147" i="1" s="1"/>
  <c r="M1147" i="1"/>
  <c r="AG1147" i="1" s="1"/>
  <c r="AK1147" i="1" s="1"/>
  <c r="BF1147" i="1" s="1"/>
  <c r="O1142" i="1"/>
  <c r="AI1142" i="1" s="1"/>
  <c r="AM1142" i="1" s="1"/>
  <c r="BH1142" i="1" s="1"/>
  <c r="N1142" i="1"/>
  <c r="AH1142" i="1" s="1"/>
  <c r="AL1142" i="1" s="1"/>
  <c r="BG1142" i="1" s="1"/>
  <c r="M1142" i="1"/>
  <c r="AG1142" i="1" s="1"/>
  <c r="AK1142" i="1" s="1"/>
  <c r="BF1142" i="1" s="1"/>
  <c r="O1140" i="1"/>
  <c r="AI1140" i="1" s="1"/>
  <c r="AM1140" i="1" s="1"/>
  <c r="BH1140" i="1" s="1"/>
  <c r="N1140" i="1"/>
  <c r="AH1140" i="1" s="1"/>
  <c r="AL1140" i="1" s="1"/>
  <c r="BG1140" i="1" s="1"/>
  <c r="M1140" i="1"/>
  <c r="AG1140" i="1" s="1"/>
  <c r="AK1140" i="1" s="1"/>
  <c r="BF1140" i="1" s="1"/>
  <c r="O1131" i="1"/>
  <c r="AI1131" i="1" s="1"/>
  <c r="AM1131" i="1" s="1"/>
  <c r="BH1131" i="1" s="1"/>
  <c r="N1131" i="1"/>
  <c r="AH1131" i="1" s="1"/>
  <c r="AL1131" i="1" s="1"/>
  <c r="BG1131" i="1" s="1"/>
  <c r="M1131" i="1"/>
  <c r="AG1131" i="1" s="1"/>
  <c r="AK1131" i="1" s="1"/>
  <c r="BF1131" i="1" s="1"/>
  <c r="O1123" i="1"/>
  <c r="AI1123" i="1" s="1"/>
  <c r="AM1123" i="1" s="1"/>
  <c r="BH1123" i="1" s="1"/>
  <c r="N1123" i="1"/>
  <c r="AH1123" i="1" s="1"/>
  <c r="AL1123" i="1" s="1"/>
  <c r="BG1123" i="1" s="1"/>
  <c r="M1123" i="1"/>
  <c r="AG1123" i="1" s="1"/>
  <c r="AK1123" i="1" s="1"/>
  <c r="BF1123" i="1" s="1"/>
  <c r="O1120" i="1"/>
  <c r="AI1120" i="1" s="1"/>
  <c r="AM1120" i="1" s="1"/>
  <c r="BH1120" i="1" s="1"/>
  <c r="N1120" i="1"/>
  <c r="AH1120" i="1" s="1"/>
  <c r="AL1120" i="1" s="1"/>
  <c r="BG1120" i="1" s="1"/>
  <c r="M1120" i="1"/>
  <c r="AG1120" i="1" s="1"/>
  <c r="AK1120" i="1" s="1"/>
  <c r="BF1120" i="1" s="1"/>
  <c r="O1115" i="1"/>
  <c r="AI1115" i="1" s="1"/>
  <c r="AM1115" i="1" s="1"/>
  <c r="BH1115" i="1" s="1"/>
  <c r="N1115" i="1"/>
  <c r="AH1115" i="1" s="1"/>
  <c r="AL1115" i="1" s="1"/>
  <c r="BG1115" i="1" s="1"/>
  <c r="M1115" i="1"/>
  <c r="AG1115" i="1" s="1"/>
  <c r="AK1115" i="1" s="1"/>
  <c r="BF1115" i="1" s="1"/>
  <c r="O1107" i="1"/>
  <c r="AI1107" i="1" s="1"/>
  <c r="AM1107" i="1" s="1"/>
  <c r="BH1107" i="1" s="1"/>
  <c r="N1107" i="1"/>
  <c r="AH1107" i="1" s="1"/>
  <c r="AL1107" i="1" s="1"/>
  <c r="BG1107" i="1" s="1"/>
  <c r="M1107" i="1"/>
  <c r="AG1107" i="1" s="1"/>
  <c r="AK1107" i="1" s="1"/>
  <c r="BF1107" i="1" s="1"/>
  <c r="O1099" i="1"/>
  <c r="AI1099" i="1" s="1"/>
  <c r="AM1099" i="1" s="1"/>
  <c r="BH1099" i="1" s="1"/>
  <c r="N1099" i="1"/>
  <c r="AH1099" i="1" s="1"/>
  <c r="AL1099" i="1" s="1"/>
  <c r="BG1099" i="1" s="1"/>
  <c r="M1099" i="1"/>
  <c r="AG1099" i="1" s="1"/>
  <c r="AK1099" i="1" s="1"/>
  <c r="BF1099" i="1" s="1"/>
  <c r="O1093" i="1"/>
  <c r="AI1093" i="1" s="1"/>
  <c r="AM1093" i="1" s="1"/>
  <c r="BH1093" i="1" s="1"/>
  <c r="N1093" i="1"/>
  <c r="AH1093" i="1" s="1"/>
  <c r="AL1093" i="1" s="1"/>
  <c r="BG1093" i="1" s="1"/>
  <c r="M1093" i="1"/>
  <c r="AG1093" i="1" s="1"/>
  <c r="AK1093" i="1" s="1"/>
  <c r="BF1093" i="1" s="1"/>
  <c r="O1085" i="1"/>
  <c r="AI1085" i="1" s="1"/>
  <c r="AM1085" i="1" s="1"/>
  <c r="BH1085" i="1" s="1"/>
  <c r="N1085" i="1"/>
  <c r="AH1085" i="1" s="1"/>
  <c r="AL1085" i="1" s="1"/>
  <c r="BG1085" i="1" s="1"/>
  <c r="M1085" i="1"/>
  <c r="AG1085" i="1" s="1"/>
  <c r="AK1085" i="1" s="1"/>
  <c r="BF1085" i="1" s="1"/>
  <c r="O1081" i="1"/>
  <c r="AI1081" i="1" s="1"/>
  <c r="AM1081" i="1" s="1"/>
  <c r="BH1081" i="1" s="1"/>
  <c r="N1081" i="1"/>
  <c r="AH1081" i="1" s="1"/>
  <c r="AL1081" i="1" s="1"/>
  <c r="BG1081" i="1" s="1"/>
  <c r="M1081" i="1"/>
  <c r="AG1081" i="1" s="1"/>
  <c r="AK1081" i="1" s="1"/>
  <c r="BF1081" i="1" s="1"/>
  <c r="O1073" i="1"/>
  <c r="AI1073" i="1" s="1"/>
  <c r="AM1073" i="1" s="1"/>
  <c r="BH1073" i="1" s="1"/>
  <c r="N1073" i="1"/>
  <c r="AH1073" i="1" s="1"/>
  <c r="AL1073" i="1" s="1"/>
  <c r="BG1073" i="1" s="1"/>
  <c r="M1073" i="1"/>
  <c r="AG1073" i="1" s="1"/>
  <c r="AK1073" i="1" s="1"/>
  <c r="BF1073" i="1" s="1"/>
  <c r="O1071" i="1"/>
  <c r="AI1071" i="1" s="1"/>
  <c r="AM1071" i="1" s="1"/>
  <c r="BH1071" i="1" s="1"/>
  <c r="N1071" i="1"/>
  <c r="AH1071" i="1" s="1"/>
  <c r="AL1071" i="1" s="1"/>
  <c r="BG1071" i="1" s="1"/>
  <c r="M1071" i="1"/>
  <c r="AG1071" i="1" s="1"/>
  <c r="AK1071" i="1" s="1"/>
  <c r="BF1071" i="1" s="1"/>
  <c r="O1069" i="1"/>
  <c r="AI1069" i="1" s="1"/>
  <c r="AM1069" i="1" s="1"/>
  <c r="BH1069" i="1" s="1"/>
  <c r="N1069" i="1"/>
  <c r="AH1069" i="1" s="1"/>
  <c r="AL1069" i="1" s="1"/>
  <c r="BG1069" i="1" s="1"/>
  <c r="M1069" i="1"/>
  <c r="AG1069" i="1" s="1"/>
  <c r="AK1069" i="1" s="1"/>
  <c r="BF1069" i="1" s="1"/>
  <c r="O1062" i="1"/>
  <c r="AI1062" i="1" s="1"/>
  <c r="AM1062" i="1" s="1"/>
  <c r="BH1062" i="1" s="1"/>
  <c r="N1062" i="1"/>
  <c r="AH1062" i="1" s="1"/>
  <c r="AL1062" i="1" s="1"/>
  <c r="BG1062" i="1" s="1"/>
  <c r="M1062" i="1"/>
  <c r="AG1062" i="1" s="1"/>
  <c r="AK1062" i="1" s="1"/>
  <c r="BF1062" i="1" s="1"/>
  <c r="O1058" i="1"/>
  <c r="AI1058" i="1" s="1"/>
  <c r="AM1058" i="1" s="1"/>
  <c r="BH1058" i="1" s="1"/>
  <c r="N1058" i="1"/>
  <c r="AH1058" i="1" s="1"/>
  <c r="AL1058" i="1" s="1"/>
  <c r="BG1058" i="1" s="1"/>
  <c r="M1058" i="1"/>
  <c r="AG1058" i="1" s="1"/>
  <c r="AK1058" i="1" s="1"/>
  <c r="BF1058" i="1" s="1"/>
  <c r="O1052" i="1"/>
  <c r="AI1052" i="1" s="1"/>
  <c r="AM1052" i="1" s="1"/>
  <c r="BH1052" i="1" s="1"/>
  <c r="N1052" i="1"/>
  <c r="AH1052" i="1" s="1"/>
  <c r="AL1052" i="1" s="1"/>
  <c r="BG1052" i="1" s="1"/>
  <c r="M1052" i="1"/>
  <c r="AG1052" i="1" s="1"/>
  <c r="AK1052" i="1" s="1"/>
  <c r="BF1052" i="1" s="1"/>
  <c r="O1046" i="1"/>
  <c r="AI1046" i="1" s="1"/>
  <c r="AM1046" i="1" s="1"/>
  <c r="BH1046" i="1" s="1"/>
  <c r="N1046" i="1"/>
  <c r="AH1046" i="1" s="1"/>
  <c r="AL1046" i="1" s="1"/>
  <c r="BG1046" i="1" s="1"/>
  <c r="M1046" i="1"/>
  <c r="AG1046" i="1" s="1"/>
  <c r="AK1046" i="1" s="1"/>
  <c r="BF1046" i="1" s="1"/>
  <c r="O1043" i="1"/>
  <c r="AI1043" i="1" s="1"/>
  <c r="AM1043" i="1" s="1"/>
  <c r="BH1043" i="1" s="1"/>
  <c r="N1043" i="1"/>
  <c r="AH1043" i="1" s="1"/>
  <c r="AL1043" i="1" s="1"/>
  <c r="BG1043" i="1" s="1"/>
  <c r="M1043" i="1"/>
  <c r="AG1043" i="1" s="1"/>
  <c r="AK1043" i="1" s="1"/>
  <c r="BF1043" i="1" s="1"/>
  <c r="O1041" i="1"/>
  <c r="AI1041" i="1" s="1"/>
  <c r="AM1041" i="1" s="1"/>
  <c r="BH1041" i="1" s="1"/>
  <c r="N1041" i="1"/>
  <c r="AH1041" i="1" s="1"/>
  <c r="AL1041" i="1" s="1"/>
  <c r="BG1041" i="1" s="1"/>
  <c r="M1041" i="1"/>
  <c r="AG1041" i="1" s="1"/>
  <c r="AK1041" i="1" s="1"/>
  <c r="BF1041" i="1" s="1"/>
  <c r="O1036" i="1"/>
  <c r="AI1036" i="1" s="1"/>
  <c r="AM1036" i="1" s="1"/>
  <c r="BH1036" i="1" s="1"/>
  <c r="N1036" i="1"/>
  <c r="AH1036" i="1" s="1"/>
  <c r="AL1036" i="1" s="1"/>
  <c r="BG1036" i="1" s="1"/>
  <c r="M1036" i="1"/>
  <c r="AG1036" i="1" s="1"/>
  <c r="AK1036" i="1" s="1"/>
  <c r="BF1036" i="1" s="1"/>
  <c r="O1021" i="1"/>
  <c r="AI1021" i="1" s="1"/>
  <c r="AM1021" i="1" s="1"/>
  <c r="BH1021" i="1" s="1"/>
  <c r="N1021" i="1"/>
  <c r="AH1021" i="1" s="1"/>
  <c r="AL1021" i="1" s="1"/>
  <c r="BG1021" i="1" s="1"/>
  <c r="M1021" i="1"/>
  <c r="AG1021" i="1" s="1"/>
  <c r="AK1021" i="1" s="1"/>
  <c r="BF1021" i="1" s="1"/>
  <c r="O1015" i="1"/>
  <c r="AI1015" i="1" s="1"/>
  <c r="AM1015" i="1" s="1"/>
  <c r="BH1015" i="1" s="1"/>
  <c r="N1015" i="1"/>
  <c r="AH1015" i="1" s="1"/>
  <c r="AL1015" i="1" s="1"/>
  <c r="BG1015" i="1" s="1"/>
  <c r="M1015" i="1"/>
  <c r="AG1015" i="1" s="1"/>
  <c r="AK1015" i="1" s="1"/>
  <c r="BF1015" i="1" s="1"/>
  <c r="O1009" i="1"/>
  <c r="AI1009" i="1" s="1"/>
  <c r="AM1009" i="1" s="1"/>
  <c r="BH1009" i="1" s="1"/>
  <c r="N1009" i="1"/>
  <c r="AH1009" i="1" s="1"/>
  <c r="AL1009" i="1" s="1"/>
  <c r="BG1009" i="1" s="1"/>
  <c r="M1009" i="1"/>
  <c r="AG1009" i="1" s="1"/>
  <c r="AK1009" i="1" s="1"/>
  <c r="BF1009" i="1" s="1"/>
  <c r="O1006" i="1"/>
  <c r="AI1006" i="1" s="1"/>
  <c r="AM1006" i="1" s="1"/>
  <c r="BH1006" i="1" s="1"/>
  <c r="N1006" i="1"/>
  <c r="AH1006" i="1" s="1"/>
  <c r="AL1006" i="1" s="1"/>
  <c r="BG1006" i="1" s="1"/>
  <c r="M1006" i="1"/>
  <c r="AG1006" i="1" s="1"/>
  <c r="AK1006" i="1" s="1"/>
  <c r="BF1006" i="1" s="1"/>
  <c r="O1000" i="1"/>
  <c r="AI1000" i="1" s="1"/>
  <c r="AM1000" i="1" s="1"/>
  <c r="BH1000" i="1" s="1"/>
  <c r="N1000" i="1"/>
  <c r="AH1000" i="1" s="1"/>
  <c r="AL1000" i="1" s="1"/>
  <c r="BG1000" i="1" s="1"/>
  <c r="M1000" i="1"/>
  <c r="AG1000" i="1" s="1"/>
  <c r="AK1000" i="1" s="1"/>
  <c r="BF1000" i="1" s="1"/>
  <c r="O995" i="1"/>
  <c r="AI995" i="1" s="1"/>
  <c r="AM995" i="1" s="1"/>
  <c r="BH995" i="1" s="1"/>
  <c r="N995" i="1"/>
  <c r="AH995" i="1" s="1"/>
  <c r="AL995" i="1" s="1"/>
  <c r="BG995" i="1" s="1"/>
  <c r="M995" i="1"/>
  <c r="AG995" i="1" s="1"/>
  <c r="AK995" i="1" s="1"/>
  <c r="BF995" i="1" s="1"/>
  <c r="O991" i="1"/>
  <c r="AI991" i="1" s="1"/>
  <c r="AM991" i="1" s="1"/>
  <c r="BH991" i="1" s="1"/>
  <c r="O987" i="1"/>
  <c r="AI987" i="1" s="1"/>
  <c r="AM987" i="1" s="1"/>
  <c r="BH987" i="1" s="1"/>
  <c r="N987" i="1"/>
  <c r="AH987" i="1" s="1"/>
  <c r="AL987" i="1" s="1"/>
  <c r="BG987" i="1" s="1"/>
  <c r="M987" i="1"/>
  <c r="AG987" i="1" s="1"/>
  <c r="AK987" i="1" s="1"/>
  <c r="BF987" i="1" s="1"/>
  <c r="O984" i="1"/>
  <c r="AI984" i="1" s="1"/>
  <c r="AM984" i="1" s="1"/>
  <c r="BH984" i="1" s="1"/>
  <c r="N984" i="1"/>
  <c r="AH984" i="1" s="1"/>
  <c r="AL984" i="1" s="1"/>
  <c r="BG984" i="1" s="1"/>
  <c r="M984" i="1"/>
  <c r="AG984" i="1" s="1"/>
  <c r="AK984" i="1" s="1"/>
  <c r="BF984" i="1" s="1"/>
  <c r="O976" i="1"/>
  <c r="AI976" i="1" s="1"/>
  <c r="AM976" i="1" s="1"/>
  <c r="BH976" i="1" s="1"/>
  <c r="N976" i="1"/>
  <c r="AH976" i="1" s="1"/>
  <c r="AL976" i="1" s="1"/>
  <c r="BG976" i="1" s="1"/>
  <c r="M976" i="1"/>
  <c r="AG976" i="1" s="1"/>
  <c r="AK976" i="1" s="1"/>
  <c r="BF976" i="1" s="1"/>
  <c r="O973" i="1"/>
  <c r="AI973" i="1" s="1"/>
  <c r="AM973" i="1" s="1"/>
  <c r="BH973" i="1" s="1"/>
  <c r="N973" i="1"/>
  <c r="AH973" i="1" s="1"/>
  <c r="AL973" i="1" s="1"/>
  <c r="BG973" i="1" s="1"/>
  <c r="M973" i="1"/>
  <c r="AG973" i="1" s="1"/>
  <c r="AK973" i="1" s="1"/>
  <c r="BF973" i="1" s="1"/>
  <c r="O968" i="1"/>
  <c r="AI968" i="1" s="1"/>
  <c r="AM968" i="1" s="1"/>
  <c r="BH968" i="1" s="1"/>
  <c r="N968" i="1"/>
  <c r="AH968" i="1" s="1"/>
  <c r="AL968" i="1" s="1"/>
  <c r="BG968" i="1" s="1"/>
  <c r="M968" i="1"/>
  <c r="AG968" i="1" s="1"/>
  <c r="AK968" i="1" s="1"/>
  <c r="BF968" i="1" s="1"/>
  <c r="O966" i="1"/>
  <c r="AI966" i="1" s="1"/>
  <c r="AM966" i="1" s="1"/>
  <c r="BH966" i="1" s="1"/>
  <c r="N966" i="1"/>
  <c r="AH966" i="1" s="1"/>
  <c r="AL966" i="1" s="1"/>
  <c r="BG966" i="1" s="1"/>
  <c r="M966" i="1"/>
  <c r="AG966" i="1" s="1"/>
  <c r="AK966" i="1" s="1"/>
  <c r="BF966" i="1" s="1"/>
  <c r="O959" i="1"/>
  <c r="AI959" i="1" s="1"/>
  <c r="AM959" i="1" s="1"/>
  <c r="BH959" i="1" s="1"/>
  <c r="N959" i="1"/>
  <c r="AH959" i="1" s="1"/>
  <c r="AL959" i="1" s="1"/>
  <c r="BG959" i="1" s="1"/>
  <c r="M959" i="1"/>
  <c r="AG959" i="1" s="1"/>
  <c r="AK959" i="1" s="1"/>
  <c r="BF959" i="1" s="1"/>
  <c r="O951" i="1"/>
  <c r="AI951" i="1" s="1"/>
  <c r="AM951" i="1" s="1"/>
  <c r="BH951" i="1" s="1"/>
  <c r="N951" i="1"/>
  <c r="AH951" i="1" s="1"/>
  <c r="AL951" i="1" s="1"/>
  <c r="BG951" i="1" s="1"/>
  <c r="M951" i="1"/>
  <c r="AG951" i="1" s="1"/>
  <c r="AK951" i="1" s="1"/>
  <c r="BF951" i="1" s="1"/>
  <c r="O948" i="1"/>
  <c r="AI948" i="1" s="1"/>
  <c r="AM948" i="1" s="1"/>
  <c r="BH948" i="1" s="1"/>
  <c r="N948" i="1"/>
  <c r="AH948" i="1" s="1"/>
  <c r="AL948" i="1" s="1"/>
  <c r="BG948" i="1" s="1"/>
  <c r="M948" i="1"/>
  <c r="AG948" i="1" s="1"/>
  <c r="AK948" i="1" s="1"/>
  <c r="BF948" i="1" s="1"/>
  <c r="O943" i="1"/>
  <c r="AI943" i="1" s="1"/>
  <c r="AM943" i="1" s="1"/>
  <c r="BH943" i="1" s="1"/>
  <c r="N943" i="1"/>
  <c r="AH943" i="1" s="1"/>
  <c r="AL943" i="1" s="1"/>
  <c r="BG943" i="1" s="1"/>
  <c r="M943" i="1"/>
  <c r="AG943" i="1" s="1"/>
  <c r="AK943" i="1" s="1"/>
  <c r="BF943" i="1" s="1"/>
  <c r="O941" i="1"/>
  <c r="AI941" i="1" s="1"/>
  <c r="AM941" i="1" s="1"/>
  <c r="BH941" i="1" s="1"/>
  <c r="N941" i="1"/>
  <c r="AH941" i="1" s="1"/>
  <c r="AL941" i="1" s="1"/>
  <c r="BG941" i="1" s="1"/>
  <c r="M941" i="1"/>
  <c r="AG941" i="1" s="1"/>
  <c r="AK941" i="1" s="1"/>
  <c r="BF941" i="1" s="1"/>
  <c r="O937" i="1"/>
  <c r="AI937" i="1" s="1"/>
  <c r="AM937" i="1" s="1"/>
  <c r="BH937" i="1" s="1"/>
  <c r="N937" i="1"/>
  <c r="AH937" i="1" s="1"/>
  <c r="AL937" i="1" s="1"/>
  <c r="BG937" i="1" s="1"/>
  <c r="M937" i="1"/>
  <c r="AG937" i="1" s="1"/>
  <c r="AK937" i="1" s="1"/>
  <c r="BF937" i="1" s="1"/>
  <c r="O934" i="1"/>
  <c r="AI934" i="1" s="1"/>
  <c r="AM934" i="1" s="1"/>
  <c r="BH934" i="1" s="1"/>
  <c r="N934" i="1"/>
  <c r="AH934" i="1" s="1"/>
  <c r="AL934" i="1" s="1"/>
  <c r="BG934" i="1" s="1"/>
  <c r="M934" i="1"/>
  <c r="AG934" i="1" s="1"/>
  <c r="AK934" i="1" s="1"/>
  <c r="BF934" i="1" s="1"/>
  <c r="O930" i="1"/>
  <c r="AI930" i="1" s="1"/>
  <c r="AM930" i="1" s="1"/>
  <c r="BH930" i="1" s="1"/>
  <c r="N930" i="1"/>
  <c r="AH930" i="1" s="1"/>
  <c r="AL930" i="1" s="1"/>
  <c r="BG930" i="1" s="1"/>
  <c r="M930" i="1"/>
  <c r="AG930" i="1" s="1"/>
  <c r="AK930" i="1" s="1"/>
  <c r="BF930" i="1" s="1"/>
  <c r="O927" i="1"/>
  <c r="AI927" i="1" s="1"/>
  <c r="AM927" i="1" s="1"/>
  <c r="BH927" i="1" s="1"/>
  <c r="N927" i="1"/>
  <c r="AH927" i="1" s="1"/>
  <c r="AL927" i="1" s="1"/>
  <c r="BG927" i="1" s="1"/>
  <c r="M927" i="1"/>
  <c r="AG927" i="1" s="1"/>
  <c r="AK927" i="1" s="1"/>
  <c r="BF927" i="1" s="1"/>
  <c r="O924" i="1"/>
  <c r="AI924" i="1" s="1"/>
  <c r="AM924" i="1" s="1"/>
  <c r="BH924" i="1" s="1"/>
  <c r="N924" i="1"/>
  <c r="AH924" i="1" s="1"/>
  <c r="AL924" i="1" s="1"/>
  <c r="BG924" i="1" s="1"/>
  <c r="M924" i="1"/>
  <c r="AG924" i="1" s="1"/>
  <c r="AK924" i="1" s="1"/>
  <c r="BF924" i="1" s="1"/>
  <c r="O917" i="1"/>
  <c r="AI917" i="1" s="1"/>
  <c r="AM917" i="1" s="1"/>
  <c r="BH917" i="1" s="1"/>
  <c r="N917" i="1"/>
  <c r="AH917" i="1" s="1"/>
  <c r="AL917" i="1" s="1"/>
  <c r="BG917" i="1" s="1"/>
  <c r="M917" i="1"/>
  <c r="AG917" i="1" s="1"/>
  <c r="AK917" i="1" s="1"/>
  <c r="BF917" i="1" s="1"/>
  <c r="O915" i="1"/>
  <c r="AI915" i="1" s="1"/>
  <c r="AM915" i="1" s="1"/>
  <c r="BH915" i="1" s="1"/>
  <c r="N915" i="1"/>
  <c r="AH915" i="1" s="1"/>
  <c r="AL915" i="1" s="1"/>
  <c r="BG915" i="1" s="1"/>
  <c r="M915" i="1"/>
  <c r="AG915" i="1" s="1"/>
  <c r="AK915" i="1" s="1"/>
  <c r="BF915" i="1" s="1"/>
  <c r="O912" i="1"/>
  <c r="AI912" i="1" s="1"/>
  <c r="AM912" i="1" s="1"/>
  <c r="BH912" i="1" s="1"/>
  <c r="N912" i="1"/>
  <c r="AH912" i="1" s="1"/>
  <c r="AL912" i="1" s="1"/>
  <c r="BG912" i="1" s="1"/>
  <c r="M912" i="1"/>
  <c r="AG912" i="1" s="1"/>
  <c r="AK912" i="1" s="1"/>
  <c r="BF912" i="1" s="1"/>
  <c r="O907" i="1"/>
  <c r="AI907" i="1" s="1"/>
  <c r="AM907" i="1" s="1"/>
  <c r="BH907" i="1" s="1"/>
  <c r="N907" i="1"/>
  <c r="AH907" i="1" s="1"/>
  <c r="AL907" i="1" s="1"/>
  <c r="BG907" i="1" s="1"/>
  <c r="M907" i="1"/>
  <c r="AG907" i="1" s="1"/>
  <c r="AK907" i="1" s="1"/>
  <c r="BF907" i="1" s="1"/>
  <c r="O905" i="1"/>
  <c r="AI905" i="1" s="1"/>
  <c r="AM905" i="1" s="1"/>
  <c r="BH905" i="1" s="1"/>
  <c r="N905" i="1"/>
  <c r="AH905" i="1" s="1"/>
  <c r="AL905" i="1" s="1"/>
  <c r="BG905" i="1" s="1"/>
  <c r="M905" i="1"/>
  <c r="AG905" i="1" s="1"/>
  <c r="AK905" i="1" s="1"/>
  <c r="BF905" i="1" s="1"/>
  <c r="O896" i="1"/>
  <c r="AI896" i="1" s="1"/>
  <c r="AM896" i="1" s="1"/>
  <c r="BH896" i="1" s="1"/>
  <c r="N896" i="1"/>
  <c r="AH896" i="1" s="1"/>
  <c r="AL896" i="1" s="1"/>
  <c r="BG896" i="1" s="1"/>
  <c r="M896" i="1"/>
  <c r="AG896" i="1" s="1"/>
  <c r="AK896" i="1" s="1"/>
  <c r="BF896" i="1" s="1"/>
  <c r="O888" i="1"/>
  <c r="AI888" i="1" s="1"/>
  <c r="AM888" i="1" s="1"/>
  <c r="BH888" i="1" s="1"/>
  <c r="N888" i="1"/>
  <c r="AH888" i="1" s="1"/>
  <c r="AL888" i="1" s="1"/>
  <c r="BG888" i="1" s="1"/>
  <c r="M888" i="1"/>
  <c r="AG888" i="1" s="1"/>
  <c r="AK888" i="1" s="1"/>
  <c r="BF888" i="1" s="1"/>
  <c r="O885" i="1"/>
  <c r="AI885" i="1" s="1"/>
  <c r="AM885" i="1" s="1"/>
  <c r="BH885" i="1" s="1"/>
  <c r="N885" i="1"/>
  <c r="AH885" i="1" s="1"/>
  <c r="AL885" i="1" s="1"/>
  <c r="BG885" i="1" s="1"/>
  <c r="M885" i="1"/>
  <c r="AG885" i="1" s="1"/>
  <c r="AK885" i="1" s="1"/>
  <c r="BF885" i="1" s="1"/>
  <c r="O880" i="1"/>
  <c r="AI880" i="1" s="1"/>
  <c r="AM880" i="1" s="1"/>
  <c r="BH880" i="1" s="1"/>
  <c r="N880" i="1"/>
  <c r="AH880" i="1" s="1"/>
  <c r="AL880" i="1" s="1"/>
  <c r="BG880" i="1" s="1"/>
  <c r="M880" i="1"/>
  <c r="AG880" i="1" s="1"/>
  <c r="AK880" i="1" s="1"/>
  <c r="BF880" i="1" s="1"/>
  <c r="O879" i="1"/>
  <c r="AI879" i="1" s="1"/>
  <c r="AM879" i="1" s="1"/>
  <c r="BH879" i="1" s="1"/>
  <c r="N879" i="1"/>
  <c r="AH879" i="1" s="1"/>
  <c r="AL879" i="1" s="1"/>
  <c r="BG879" i="1" s="1"/>
  <c r="M879" i="1"/>
  <c r="AG879" i="1" s="1"/>
  <c r="AK879" i="1" s="1"/>
  <c r="BF879" i="1" s="1"/>
  <c r="O876" i="1"/>
  <c r="AI876" i="1" s="1"/>
  <c r="AM876" i="1" s="1"/>
  <c r="BH876" i="1" s="1"/>
  <c r="N876" i="1"/>
  <c r="AH876" i="1" s="1"/>
  <c r="AL876" i="1" s="1"/>
  <c r="BG876" i="1" s="1"/>
  <c r="M876" i="1"/>
  <c r="AG876" i="1" s="1"/>
  <c r="AK876" i="1" s="1"/>
  <c r="BF876" i="1" s="1"/>
  <c r="O875" i="1"/>
  <c r="AI875" i="1" s="1"/>
  <c r="AM875" i="1" s="1"/>
  <c r="BH875" i="1" s="1"/>
  <c r="N875" i="1"/>
  <c r="AH875" i="1" s="1"/>
  <c r="AL875" i="1" s="1"/>
  <c r="BG875" i="1" s="1"/>
  <c r="M875" i="1"/>
  <c r="AG875" i="1" s="1"/>
  <c r="AK875" i="1" s="1"/>
  <c r="BF875" i="1" s="1"/>
  <c r="O872" i="1"/>
  <c r="AI872" i="1" s="1"/>
  <c r="AM872" i="1" s="1"/>
  <c r="BH872" i="1" s="1"/>
  <c r="N872" i="1"/>
  <c r="AH872" i="1" s="1"/>
  <c r="AL872" i="1" s="1"/>
  <c r="BG872" i="1" s="1"/>
  <c r="M872" i="1"/>
  <c r="AG872" i="1" s="1"/>
  <c r="AK872" i="1" s="1"/>
  <c r="BF872" i="1" s="1"/>
  <c r="O865" i="1"/>
  <c r="AI865" i="1" s="1"/>
  <c r="AM865" i="1" s="1"/>
  <c r="BH865" i="1" s="1"/>
  <c r="N865" i="1"/>
  <c r="AH865" i="1" s="1"/>
  <c r="AL865" i="1" s="1"/>
  <c r="BG865" i="1" s="1"/>
  <c r="M865" i="1"/>
  <c r="AG865" i="1" s="1"/>
  <c r="AK865" i="1" s="1"/>
  <c r="BF865" i="1" s="1"/>
  <c r="O864" i="1"/>
  <c r="AI864" i="1" s="1"/>
  <c r="AM864" i="1" s="1"/>
  <c r="BH864" i="1" s="1"/>
  <c r="N864" i="1"/>
  <c r="AH864" i="1" s="1"/>
  <c r="AL864" i="1" s="1"/>
  <c r="BG864" i="1" s="1"/>
  <c r="M864" i="1"/>
  <c r="AG864" i="1" s="1"/>
  <c r="AK864" i="1" s="1"/>
  <c r="BF864" i="1" s="1"/>
  <c r="O862" i="1"/>
  <c r="AI862" i="1" s="1"/>
  <c r="AM862" i="1" s="1"/>
  <c r="BH862" i="1" s="1"/>
  <c r="N862" i="1"/>
  <c r="AH862" i="1" s="1"/>
  <c r="AL862" i="1" s="1"/>
  <c r="BG862" i="1" s="1"/>
  <c r="M862" i="1"/>
  <c r="AG862" i="1" s="1"/>
  <c r="AK862" i="1" s="1"/>
  <c r="BF862" i="1" s="1"/>
  <c r="O855" i="1"/>
  <c r="AI855" i="1" s="1"/>
  <c r="AM855" i="1" s="1"/>
  <c r="BH855" i="1" s="1"/>
  <c r="N855" i="1"/>
  <c r="AH855" i="1" s="1"/>
  <c r="AL855" i="1" s="1"/>
  <c r="BG855" i="1" s="1"/>
  <c r="M855" i="1"/>
  <c r="AG855" i="1" s="1"/>
  <c r="AK855" i="1" s="1"/>
  <c r="BF855" i="1" s="1"/>
  <c r="O854" i="1"/>
  <c r="AI854" i="1" s="1"/>
  <c r="AM854" i="1" s="1"/>
  <c r="BH854" i="1" s="1"/>
  <c r="N854" i="1"/>
  <c r="AH854" i="1" s="1"/>
  <c r="AL854" i="1" s="1"/>
  <c r="BG854" i="1" s="1"/>
  <c r="M854" i="1"/>
  <c r="AG854" i="1" s="1"/>
  <c r="AK854" i="1" s="1"/>
  <c r="BF854" i="1" s="1"/>
  <c r="O853" i="1"/>
  <c r="AI853" i="1" s="1"/>
  <c r="AM853" i="1" s="1"/>
  <c r="BH853" i="1" s="1"/>
  <c r="N853" i="1"/>
  <c r="AH853" i="1" s="1"/>
  <c r="AL853" i="1" s="1"/>
  <c r="BG853" i="1" s="1"/>
  <c r="M853" i="1"/>
  <c r="AG853" i="1" s="1"/>
  <c r="AK853" i="1" s="1"/>
  <c r="BF853" i="1" s="1"/>
  <c r="O848" i="1"/>
  <c r="AI848" i="1" s="1"/>
  <c r="AM848" i="1" s="1"/>
  <c r="BH848" i="1" s="1"/>
  <c r="N848" i="1"/>
  <c r="AH848" i="1" s="1"/>
  <c r="AL848" i="1" s="1"/>
  <c r="BG848" i="1" s="1"/>
  <c r="M848" i="1"/>
  <c r="AG848" i="1" s="1"/>
  <c r="AK848" i="1" s="1"/>
  <c r="BF848" i="1" s="1"/>
  <c r="O843" i="1"/>
  <c r="AI843" i="1" s="1"/>
  <c r="AM843" i="1" s="1"/>
  <c r="BH843" i="1" s="1"/>
  <c r="N843" i="1"/>
  <c r="AH843" i="1" s="1"/>
  <c r="AL843" i="1" s="1"/>
  <c r="BG843" i="1" s="1"/>
  <c r="M843" i="1"/>
  <c r="AG843" i="1" s="1"/>
  <c r="AK843" i="1" s="1"/>
  <c r="BF843" i="1" s="1"/>
  <c r="O841" i="1"/>
  <c r="AI841" i="1" s="1"/>
  <c r="AM841" i="1" s="1"/>
  <c r="BH841" i="1" s="1"/>
  <c r="N841" i="1"/>
  <c r="AH841" i="1" s="1"/>
  <c r="AL841" i="1" s="1"/>
  <c r="BG841" i="1" s="1"/>
  <c r="M841" i="1"/>
  <c r="AG841" i="1" s="1"/>
  <c r="AK841" i="1" s="1"/>
  <c r="BF841" i="1" s="1"/>
  <c r="O838" i="1"/>
  <c r="AI838" i="1" s="1"/>
  <c r="AM838" i="1" s="1"/>
  <c r="BH838" i="1" s="1"/>
  <c r="N838" i="1"/>
  <c r="AH838" i="1" s="1"/>
  <c r="AL838" i="1" s="1"/>
  <c r="BG838" i="1" s="1"/>
  <c r="M838" i="1"/>
  <c r="AG838" i="1" s="1"/>
  <c r="AK838" i="1" s="1"/>
  <c r="BF838" i="1" s="1"/>
  <c r="O837" i="1"/>
  <c r="AI837" i="1" s="1"/>
  <c r="AM837" i="1" s="1"/>
  <c r="BH837" i="1" s="1"/>
  <c r="N837" i="1"/>
  <c r="AH837" i="1" s="1"/>
  <c r="AL837" i="1" s="1"/>
  <c r="BG837" i="1" s="1"/>
  <c r="M837" i="1"/>
  <c r="AG837" i="1" s="1"/>
  <c r="AK837" i="1" s="1"/>
  <c r="BF837" i="1" s="1"/>
  <c r="O836" i="1"/>
  <c r="AI836" i="1" s="1"/>
  <c r="AM836" i="1" s="1"/>
  <c r="BH836" i="1" s="1"/>
  <c r="N836" i="1"/>
  <c r="AH836" i="1" s="1"/>
  <c r="AL836" i="1" s="1"/>
  <c r="BG836" i="1" s="1"/>
  <c r="M836" i="1"/>
  <c r="AG836" i="1" s="1"/>
  <c r="AK836" i="1" s="1"/>
  <c r="BF836" i="1" s="1"/>
  <c r="O831" i="1"/>
  <c r="AI831" i="1" s="1"/>
  <c r="AM831" i="1" s="1"/>
  <c r="BH831" i="1" s="1"/>
  <c r="N831" i="1"/>
  <c r="AH831" i="1" s="1"/>
  <c r="AL831" i="1" s="1"/>
  <c r="BG831" i="1" s="1"/>
  <c r="M831" i="1"/>
  <c r="AG831" i="1" s="1"/>
  <c r="AK831" i="1" s="1"/>
  <c r="BF831" i="1" s="1"/>
  <c r="O830" i="1"/>
  <c r="AI830" i="1" s="1"/>
  <c r="AM830" i="1" s="1"/>
  <c r="BH830" i="1" s="1"/>
  <c r="N830" i="1"/>
  <c r="AH830" i="1" s="1"/>
  <c r="AL830" i="1" s="1"/>
  <c r="BG830" i="1" s="1"/>
  <c r="M830" i="1"/>
  <c r="AG830" i="1" s="1"/>
  <c r="AK830" i="1" s="1"/>
  <c r="BF830" i="1" s="1"/>
  <c r="O824" i="1"/>
  <c r="AI824" i="1" s="1"/>
  <c r="AM824" i="1" s="1"/>
  <c r="BH824" i="1" s="1"/>
  <c r="N824" i="1"/>
  <c r="AH824" i="1" s="1"/>
  <c r="AL824" i="1" s="1"/>
  <c r="BG824" i="1" s="1"/>
  <c r="M824" i="1"/>
  <c r="AG824" i="1" s="1"/>
  <c r="AK824" i="1" s="1"/>
  <c r="BF824" i="1" s="1"/>
  <c r="O823" i="1"/>
  <c r="AI823" i="1" s="1"/>
  <c r="AM823" i="1" s="1"/>
  <c r="BH823" i="1" s="1"/>
  <c r="N823" i="1"/>
  <c r="AH823" i="1" s="1"/>
  <c r="AL823" i="1" s="1"/>
  <c r="BG823" i="1" s="1"/>
  <c r="M823" i="1"/>
  <c r="AG823" i="1" s="1"/>
  <c r="AK823" i="1" s="1"/>
  <c r="BF823" i="1" s="1"/>
  <c r="O815" i="1"/>
  <c r="AI815" i="1" s="1"/>
  <c r="AM815" i="1" s="1"/>
  <c r="BH815" i="1" s="1"/>
  <c r="N815" i="1"/>
  <c r="AH815" i="1" s="1"/>
  <c r="AL815" i="1" s="1"/>
  <c r="BG815" i="1" s="1"/>
  <c r="M815" i="1"/>
  <c r="AG815" i="1" s="1"/>
  <c r="AK815" i="1" s="1"/>
  <c r="BF815" i="1" s="1"/>
  <c r="O813" i="1"/>
  <c r="AI813" i="1" s="1"/>
  <c r="AM813" i="1" s="1"/>
  <c r="BH813" i="1" s="1"/>
  <c r="N813" i="1"/>
  <c r="AH813" i="1" s="1"/>
  <c r="AL813" i="1" s="1"/>
  <c r="BG813" i="1" s="1"/>
  <c r="M813" i="1"/>
  <c r="AG813" i="1" s="1"/>
  <c r="AK813" i="1" s="1"/>
  <c r="BF813" i="1" s="1"/>
  <c r="O810" i="1"/>
  <c r="AI810" i="1" s="1"/>
  <c r="AM810" i="1" s="1"/>
  <c r="BH810" i="1" s="1"/>
  <c r="N810" i="1"/>
  <c r="AH810" i="1" s="1"/>
  <c r="AL810" i="1" s="1"/>
  <c r="BG810" i="1" s="1"/>
  <c r="M810" i="1"/>
  <c r="AG810" i="1" s="1"/>
  <c r="AK810" i="1" s="1"/>
  <c r="BF810" i="1" s="1"/>
  <c r="N805" i="1"/>
  <c r="AH805" i="1" s="1"/>
  <c r="AL805" i="1" s="1"/>
  <c r="BG805" i="1" s="1"/>
  <c r="M805" i="1"/>
  <c r="AG805" i="1" s="1"/>
  <c r="AK805" i="1" s="1"/>
  <c r="BF805" i="1" s="1"/>
  <c r="O803" i="1"/>
  <c r="AI803" i="1" s="1"/>
  <c r="AM803" i="1" s="1"/>
  <c r="BH803" i="1" s="1"/>
  <c r="N803" i="1"/>
  <c r="AH803" i="1" s="1"/>
  <c r="AL803" i="1" s="1"/>
  <c r="BG803" i="1" s="1"/>
  <c r="M803" i="1"/>
  <c r="AG803" i="1" s="1"/>
  <c r="AK803" i="1" s="1"/>
  <c r="BF803" i="1" s="1"/>
  <c r="O800" i="1"/>
  <c r="AI800" i="1" s="1"/>
  <c r="AM800" i="1" s="1"/>
  <c r="BH800" i="1" s="1"/>
  <c r="N800" i="1"/>
  <c r="AH800" i="1" s="1"/>
  <c r="AL800" i="1" s="1"/>
  <c r="BG800" i="1" s="1"/>
  <c r="M800" i="1"/>
  <c r="AG800" i="1" s="1"/>
  <c r="AK800" i="1" s="1"/>
  <c r="BF800" i="1" s="1"/>
  <c r="O798" i="1"/>
  <c r="AI798" i="1" s="1"/>
  <c r="AM798" i="1" s="1"/>
  <c r="BH798" i="1" s="1"/>
  <c r="N798" i="1"/>
  <c r="AH798" i="1" s="1"/>
  <c r="AL798" i="1" s="1"/>
  <c r="BG798" i="1" s="1"/>
  <c r="M798" i="1"/>
  <c r="AG798" i="1" s="1"/>
  <c r="AK798" i="1" s="1"/>
  <c r="BF798" i="1" s="1"/>
  <c r="O793" i="1"/>
  <c r="AI793" i="1" s="1"/>
  <c r="AM793" i="1" s="1"/>
  <c r="BH793" i="1" s="1"/>
  <c r="N793" i="1"/>
  <c r="AH793" i="1" s="1"/>
  <c r="AL793" i="1" s="1"/>
  <c r="BG793" i="1" s="1"/>
  <c r="M793" i="1"/>
  <c r="AG793" i="1" s="1"/>
  <c r="AK793" i="1" s="1"/>
  <c r="BF793" i="1" s="1"/>
  <c r="O787" i="1"/>
  <c r="AI787" i="1" s="1"/>
  <c r="AM787" i="1" s="1"/>
  <c r="BH787" i="1" s="1"/>
  <c r="N787" i="1"/>
  <c r="AH787" i="1" s="1"/>
  <c r="AL787" i="1" s="1"/>
  <c r="BG787" i="1" s="1"/>
  <c r="M787" i="1"/>
  <c r="AG787" i="1" s="1"/>
  <c r="AK787" i="1" s="1"/>
  <c r="BF787" i="1" s="1"/>
  <c r="O785" i="1"/>
  <c r="AI785" i="1" s="1"/>
  <c r="AM785" i="1" s="1"/>
  <c r="BH785" i="1" s="1"/>
  <c r="N785" i="1"/>
  <c r="AH785" i="1" s="1"/>
  <c r="AL785" i="1" s="1"/>
  <c r="BG785" i="1" s="1"/>
  <c r="M785" i="1"/>
  <c r="AG785" i="1" s="1"/>
  <c r="AK785" i="1" s="1"/>
  <c r="BF785" i="1" s="1"/>
  <c r="O780" i="1"/>
  <c r="AI780" i="1" s="1"/>
  <c r="AM780" i="1" s="1"/>
  <c r="BH780" i="1" s="1"/>
  <c r="N780" i="1"/>
  <c r="AH780" i="1" s="1"/>
  <c r="AL780" i="1" s="1"/>
  <c r="BG780" i="1" s="1"/>
  <c r="M780" i="1"/>
  <c r="AG780" i="1" s="1"/>
  <c r="AK780" i="1" s="1"/>
  <c r="BF780" i="1" s="1"/>
  <c r="O778" i="1"/>
  <c r="AI778" i="1" s="1"/>
  <c r="AM778" i="1" s="1"/>
  <c r="BH778" i="1" s="1"/>
  <c r="N778" i="1"/>
  <c r="AH778" i="1" s="1"/>
  <c r="AL778" i="1" s="1"/>
  <c r="BG778" i="1" s="1"/>
  <c r="M778" i="1"/>
  <c r="AG778" i="1" s="1"/>
  <c r="AK778" i="1" s="1"/>
  <c r="BF778" i="1" s="1"/>
  <c r="O774" i="1"/>
  <c r="AI774" i="1" s="1"/>
  <c r="AM774" i="1" s="1"/>
  <c r="BH774" i="1" s="1"/>
  <c r="N774" i="1"/>
  <c r="AH774" i="1" s="1"/>
  <c r="AL774" i="1" s="1"/>
  <c r="BG774" i="1" s="1"/>
  <c r="M774" i="1"/>
  <c r="AG774" i="1" s="1"/>
  <c r="AK774" i="1" s="1"/>
  <c r="BF774" i="1" s="1"/>
  <c r="O772" i="1"/>
  <c r="AI772" i="1" s="1"/>
  <c r="AM772" i="1" s="1"/>
  <c r="BH772" i="1" s="1"/>
  <c r="N772" i="1"/>
  <c r="AH772" i="1" s="1"/>
  <c r="AL772" i="1" s="1"/>
  <c r="BG772" i="1" s="1"/>
  <c r="M772" i="1"/>
  <c r="AG772" i="1" s="1"/>
  <c r="AK772" i="1" s="1"/>
  <c r="BF772" i="1" s="1"/>
  <c r="O770" i="1"/>
  <c r="AI770" i="1" s="1"/>
  <c r="AM770" i="1" s="1"/>
  <c r="BH770" i="1" s="1"/>
  <c r="N770" i="1"/>
  <c r="AH770" i="1" s="1"/>
  <c r="AL770" i="1" s="1"/>
  <c r="BG770" i="1" s="1"/>
  <c r="M770" i="1"/>
  <c r="AG770" i="1" s="1"/>
  <c r="AK770" i="1" s="1"/>
  <c r="BF770" i="1" s="1"/>
  <c r="O767" i="1"/>
  <c r="AI767" i="1" s="1"/>
  <c r="AM767" i="1" s="1"/>
  <c r="BH767" i="1" s="1"/>
  <c r="N767" i="1"/>
  <c r="AH767" i="1" s="1"/>
  <c r="AL767" i="1" s="1"/>
  <c r="BG767" i="1" s="1"/>
  <c r="M767" i="1"/>
  <c r="AG767" i="1" s="1"/>
  <c r="AK767" i="1" s="1"/>
  <c r="BF767" i="1" s="1"/>
  <c r="O766" i="1"/>
  <c r="AI766" i="1" s="1"/>
  <c r="AM766" i="1" s="1"/>
  <c r="BH766" i="1" s="1"/>
  <c r="N766" i="1"/>
  <c r="AH766" i="1" s="1"/>
  <c r="AL766" i="1" s="1"/>
  <c r="BG766" i="1" s="1"/>
  <c r="M766" i="1"/>
  <c r="AG766" i="1" s="1"/>
  <c r="AK766" i="1" s="1"/>
  <c r="BF766" i="1" s="1"/>
  <c r="O763" i="1"/>
  <c r="AI763" i="1" s="1"/>
  <c r="AM763" i="1" s="1"/>
  <c r="BH763" i="1" s="1"/>
  <c r="N763" i="1"/>
  <c r="AH763" i="1" s="1"/>
  <c r="AL763" i="1" s="1"/>
  <c r="BG763" i="1" s="1"/>
  <c r="M763" i="1"/>
  <c r="AG763" i="1" s="1"/>
  <c r="AK763" i="1" s="1"/>
  <c r="BF763" i="1" s="1"/>
  <c r="O759" i="1"/>
  <c r="AI759" i="1" s="1"/>
  <c r="AM759" i="1" s="1"/>
  <c r="BH759" i="1" s="1"/>
  <c r="N759" i="1"/>
  <c r="AH759" i="1" s="1"/>
  <c r="AL759" i="1" s="1"/>
  <c r="BG759" i="1" s="1"/>
  <c r="M759" i="1"/>
  <c r="AG759" i="1" s="1"/>
  <c r="AK759" i="1" s="1"/>
  <c r="BF759" i="1" s="1"/>
  <c r="O756" i="1"/>
  <c r="AI756" i="1" s="1"/>
  <c r="AM756" i="1" s="1"/>
  <c r="BH756" i="1" s="1"/>
  <c r="N756" i="1"/>
  <c r="AH756" i="1" s="1"/>
  <c r="AL756" i="1" s="1"/>
  <c r="BG756" i="1" s="1"/>
  <c r="M756" i="1"/>
  <c r="AG756" i="1" s="1"/>
  <c r="AK756" i="1" s="1"/>
  <c r="BF756" i="1" s="1"/>
  <c r="O754" i="1"/>
  <c r="AI754" i="1" s="1"/>
  <c r="AM754" i="1" s="1"/>
  <c r="BH754" i="1" s="1"/>
  <c r="N754" i="1"/>
  <c r="AH754" i="1" s="1"/>
  <c r="AL754" i="1" s="1"/>
  <c r="BG754" i="1" s="1"/>
  <c r="M754" i="1"/>
  <c r="AG754" i="1" s="1"/>
  <c r="AK754" i="1" s="1"/>
  <c r="BF754" i="1" s="1"/>
  <c r="O753" i="1"/>
  <c r="AI753" i="1" s="1"/>
  <c r="AM753" i="1" s="1"/>
  <c r="BH753" i="1" s="1"/>
  <c r="N753" i="1"/>
  <c r="AH753" i="1" s="1"/>
  <c r="AL753" i="1" s="1"/>
  <c r="BG753" i="1" s="1"/>
  <c r="M753" i="1"/>
  <c r="AG753" i="1" s="1"/>
  <c r="AK753" i="1" s="1"/>
  <c r="BF753" i="1" s="1"/>
  <c r="O751" i="1"/>
  <c r="AI751" i="1" s="1"/>
  <c r="AM751" i="1" s="1"/>
  <c r="BH751" i="1" s="1"/>
  <c r="N751" i="1"/>
  <c r="AH751" i="1" s="1"/>
  <c r="AL751" i="1" s="1"/>
  <c r="BG751" i="1" s="1"/>
  <c r="M751" i="1"/>
  <c r="AG751" i="1" s="1"/>
  <c r="AK751" i="1" s="1"/>
  <c r="BF751" i="1" s="1"/>
  <c r="O749" i="1"/>
  <c r="AI749" i="1" s="1"/>
  <c r="AM749" i="1" s="1"/>
  <c r="BH749" i="1" s="1"/>
  <c r="N749" i="1"/>
  <c r="AH749" i="1" s="1"/>
  <c r="AL749" i="1" s="1"/>
  <c r="BG749" i="1" s="1"/>
  <c r="M749" i="1"/>
  <c r="AG749" i="1" s="1"/>
  <c r="AK749" i="1" s="1"/>
  <c r="BF749" i="1" s="1"/>
  <c r="O744" i="1"/>
  <c r="AI744" i="1" s="1"/>
  <c r="AM744" i="1" s="1"/>
  <c r="BH744" i="1" s="1"/>
  <c r="N744" i="1"/>
  <c r="AH744" i="1" s="1"/>
  <c r="AL744" i="1" s="1"/>
  <c r="BG744" i="1" s="1"/>
  <c r="M744" i="1"/>
  <c r="AG744" i="1" s="1"/>
  <c r="AK744" i="1" s="1"/>
  <c r="BF744" i="1" s="1"/>
  <c r="O740" i="1"/>
  <c r="AI740" i="1" s="1"/>
  <c r="AM740" i="1" s="1"/>
  <c r="BH740" i="1" s="1"/>
  <c r="N740" i="1"/>
  <c r="AH740" i="1" s="1"/>
  <c r="AL740" i="1" s="1"/>
  <c r="BG740" i="1" s="1"/>
  <c r="M740" i="1"/>
  <c r="AG740" i="1" s="1"/>
  <c r="AK740" i="1" s="1"/>
  <c r="BF740" i="1" s="1"/>
  <c r="O735" i="1"/>
  <c r="AI735" i="1" s="1"/>
  <c r="AM735" i="1" s="1"/>
  <c r="BH735" i="1" s="1"/>
  <c r="N735" i="1"/>
  <c r="AH735" i="1" s="1"/>
  <c r="AL735" i="1" s="1"/>
  <c r="BG735" i="1" s="1"/>
  <c r="M735" i="1"/>
  <c r="AG735" i="1" s="1"/>
  <c r="AK735" i="1" s="1"/>
  <c r="BF735" i="1" s="1"/>
  <c r="O733" i="1"/>
  <c r="AI733" i="1" s="1"/>
  <c r="AM733" i="1" s="1"/>
  <c r="BH733" i="1" s="1"/>
  <c r="N733" i="1"/>
  <c r="AH733" i="1" s="1"/>
  <c r="AL733" i="1" s="1"/>
  <c r="BG733" i="1" s="1"/>
  <c r="M733" i="1"/>
  <c r="AG733" i="1" s="1"/>
  <c r="AK733" i="1" s="1"/>
  <c r="BF733" i="1" s="1"/>
  <c r="O727" i="1"/>
  <c r="AI727" i="1" s="1"/>
  <c r="AM727" i="1" s="1"/>
  <c r="BH727" i="1" s="1"/>
  <c r="N727" i="1"/>
  <c r="AH727" i="1" s="1"/>
  <c r="AL727" i="1" s="1"/>
  <c r="BG727" i="1" s="1"/>
  <c r="M727" i="1"/>
  <c r="AG727" i="1" s="1"/>
  <c r="AK727" i="1" s="1"/>
  <c r="BF727" i="1" s="1"/>
  <c r="O721" i="1"/>
  <c r="AI721" i="1" s="1"/>
  <c r="AM721" i="1" s="1"/>
  <c r="BH721" i="1" s="1"/>
  <c r="N721" i="1"/>
  <c r="AH721" i="1" s="1"/>
  <c r="AL721" i="1" s="1"/>
  <c r="BG721" i="1" s="1"/>
  <c r="M721" i="1"/>
  <c r="AG721" i="1" s="1"/>
  <c r="AK721" i="1" s="1"/>
  <c r="BF721" i="1" s="1"/>
  <c r="O720" i="1"/>
  <c r="AI720" i="1" s="1"/>
  <c r="AM720" i="1" s="1"/>
  <c r="BH720" i="1" s="1"/>
  <c r="N720" i="1"/>
  <c r="AH720" i="1" s="1"/>
  <c r="AL720" i="1" s="1"/>
  <c r="BG720" i="1" s="1"/>
  <c r="M720" i="1"/>
  <c r="AG720" i="1" s="1"/>
  <c r="AK720" i="1" s="1"/>
  <c r="BF720" i="1" s="1"/>
  <c r="O714" i="1"/>
  <c r="AI714" i="1" s="1"/>
  <c r="AM714" i="1" s="1"/>
  <c r="BH714" i="1" s="1"/>
  <c r="N714" i="1"/>
  <c r="AH714" i="1" s="1"/>
  <c r="AL714" i="1" s="1"/>
  <c r="BG714" i="1" s="1"/>
  <c r="M714" i="1"/>
  <c r="AG714" i="1" s="1"/>
  <c r="AK714" i="1" s="1"/>
  <c r="BF714" i="1" s="1"/>
  <c r="O707" i="1"/>
  <c r="AI707" i="1" s="1"/>
  <c r="AM707" i="1" s="1"/>
  <c r="BH707" i="1" s="1"/>
  <c r="N707" i="1"/>
  <c r="AH707" i="1" s="1"/>
  <c r="AL707" i="1" s="1"/>
  <c r="BG707" i="1" s="1"/>
  <c r="M707" i="1"/>
  <c r="AG707" i="1" s="1"/>
  <c r="AK707" i="1" s="1"/>
  <c r="BF707" i="1" s="1"/>
  <c r="O706" i="1"/>
  <c r="AI706" i="1" s="1"/>
  <c r="AM706" i="1" s="1"/>
  <c r="BH706" i="1" s="1"/>
  <c r="N706" i="1"/>
  <c r="AH706" i="1" s="1"/>
  <c r="AL706" i="1" s="1"/>
  <c r="BG706" i="1" s="1"/>
  <c r="M706" i="1"/>
  <c r="AG706" i="1" s="1"/>
  <c r="AK706" i="1" s="1"/>
  <c r="BF706" i="1" s="1"/>
  <c r="O699" i="1"/>
  <c r="AI699" i="1" s="1"/>
  <c r="AM699" i="1" s="1"/>
  <c r="BH699" i="1" s="1"/>
  <c r="N699" i="1"/>
  <c r="AH699" i="1" s="1"/>
  <c r="AL699" i="1" s="1"/>
  <c r="BG699" i="1" s="1"/>
  <c r="M699" i="1"/>
  <c r="AG699" i="1" s="1"/>
  <c r="AK699" i="1" s="1"/>
  <c r="BF699" i="1" s="1"/>
  <c r="O696" i="1"/>
  <c r="AI696" i="1" s="1"/>
  <c r="AM696" i="1" s="1"/>
  <c r="BH696" i="1" s="1"/>
  <c r="N696" i="1"/>
  <c r="AH696" i="1" s="1"/>
  <c r="AL696" i="1" s="1"/>
  <c r="BG696" i="1" s="1"/>
  <c r="M696" i="1"/>
  <c r="AG696" i="1" s="1"/>
  <c r="AK696" i="1" s="1"/>
  <c r="BF696" i="1" s="1"/>
  <c r="O689" i="1"/>
  <c r="AI689" i="1" s="1"/>
  <c r="AM689" i="1" s="1"/>
  <c r="BH689" i="1" s="1"/>
  <c r="N689" i="1"/>
  <c r="AH689" i="1" s="1"/>
  <c r="AL689" i="1" s="1"/>
  <c r="BG689" i="1" s="1"/>
  <c r="M689" i="1"/>
  <c r="AG689" i="1" s="1"/>
  <c r="AK689" i="1" s="1"/>
  <c r="BF689" i="1" s="1"/>
  <c r="O686" i="1"/>
  <c r="AI686" i="1" s="1"/>
  <c r="AM686" i="1" s="1"/>
  <c r="BH686" i="1" s="1"/>
  <c r="N686" i="1"/>
  <c r="AH686" i="1" s="1"/>
  <c r="AL686" i="1" s="1"/>
  <c r="BG686" i="1" s="1"/>
  <c r="M686" i="1"/>
  <c r="AG686" i="1" s="1"/>
  <c r="AK686" i="1" s="1"/>
  <c r="BF686" i="1" s="1"/>
  <c r="O684" i="1"/>
  <c r="AI684" i="1" s="1"/>
  <c r="AM684" i="1" s="1"/>
  <c r="BH684" i="1" s="1"/>
  <c r="N684" i="1"/>
  <c r="AH684" i="1" s="1"/>
  <c r="AL684" i="1" s="1"/>
  <c r="BG684" i="1" s="1"/>
  <c r="M684" i="1"/>
  <c r="AG684" i="1" s="1"/>
  <c r="AK684" i="1" s="1"/>
  <c r="BF684" i="1" s="1"/>
  <c r="O679" i="1"/>
  <c r="AI679" i="1" s="1"/>
  <c r="AM679" i="1" s="1"/>
  <c r="BH679" i="1" s="1"/>
  <c r="N679" i="1"/>
  <c r="AH679" i="1" s="1"/>
  <c r="AL679" i="1" s="1"/>
  <c r="BG679" i="1" s="1"/>
  <c r="M679" i="1"/>
  <c r="AG679" i="1" s="1"/>
  <c r="AK679" i="1" s="1"/>
  <c r="BF679" i="1" s="1"/>
  <c r="O673" i="1"/>
  <c r="AI673" i="1" s="1"/>
  <c r="AM673" i="1" s="1"/>
  <c r="BH673" i="1" s="1"/>
  <c r="N673" i="1"/>
  <c r="AH673" i="1" s="1"/>
  <c r="AL673" i="1" s="1"/>
  <c r="BG673" i="1" s="1"/>
  <c r="M673" i="1"/>
  <c r="AG673" i="1" s="1"/>
  <c r="AK673" i="1" s="1"/>
  <c r="BF673" i="1" s="1"/>
  <c r="O671" i="1"/>
  <c r="AI671" i="1" s="1"/>
  <c r="AM671" i="1" s="1"/>
  <c r="BH671" i="1" s="1"/>
  <c r="N671" i="1"/>
  <c r="AH671" i="1" s="1"/>
  <c r="AL671" i="1" s="1"/>
  <c r="BG671" i="1" s="1"/>
  <c r="M671" i="1"/>
  <c r="AG671" i="1" s="1"/>
  <c r="AK671" i="1" s="1"/>
  <c r="BF671" i="1" s="1"/>
  <c r="O668" i="1"/>
  <c r="AI668" i="1" s="1"/>
  <c r="AM668" i="1" s="1"/>
  <c r="BH668" i="1" s="1"/>
  <c r="N668" i="1"/>
  <c r="AH668" i="1" s="1"/>
  <c r="AL668" i="1" s="1"/>
  <c r="BG668" i="1" s="1"/>
  <c r="M668" i="1"/>
  <c r="AG668" i="1" s="1"/>
  <c r="AK668" i="1" s="1"/>
  <c r="BF668" i="1" s="1"/>
  <c r="O665" i="1"/>
  <c r="AI665" i="1" s="1"/>
  <c r="AM665" i="1" s="1"/>
  <c r="BH665" i="1" s="1"/>
  <c r="N665" i="1"/>
  <c r="AH665" i="1" s="1"/>
  <c r="AL665" i="1" s="1"/>
  <c r="BG665" i="1" s="1"/>
  <c r="M665" i="1"/>
  <c r="AG665" i="1" s="1"/>
  <c r="AK665" i="1" s="1"/>
  <c r="BF665" i="1" s="1"/>
  <c r="O662" i="1"/>
  <c r="AI662" i="1" s="1"/>
  <c r="AM662" i="1" s="1"/>
  <c r="BH662" i="1" s="1"/>
  <c r="N662" i="1"/>
  <c r="AH662" i="1" s="1"/>
  <c r="AL662" i="1" s="1"/>
  <c r="BG662" i="1" s="1"/>
  <c r="M662" i="1"/>
  <c r="AG662" i="1" s="1"/>
  <c r="AK662" i="1" s="1"/>
  <c r="BF662" i="1" s="1"/>
  <c r="O660" i="1"/>
  <c r="AI660" i="1" s="1"/>
  <c r="AM660" i="1" s="1"/>
  <c r="BH660" i="1" s="1"/>
  <c r="N660" i="1"/>
  <c r="AH660" i="1" s="1"/>
  <c r="AL660" i="1" s="1"/>
  <c r="BG660" i="1" s="1"/>
  <c r="M660" i="1"/>
  <c r="AG660" i="1" s="1"/>
  <c r="AK660" i="1" s="1"/>
  <c r="BF660" i="1" s="1"/>
  <c r="O658" i="1"/>
  <c r="AI658" i="1" s="1"/>
  <c r="AM658" i="1" s="1"/>
  <c r="BH658" i="1" s="1"/>
  <c r="N658" i="1"/>
  <c r="AH658" i="1" s="1"/>
  <c r="AL658" i="1" s="1"/>
  <c r="BG658" i="1" s="1"/>
  <c r="O656" i="1"/>
  <c r="AI656" i="1" s="1"/>
  <c r="AM656" i="1" s="1"/>
  <c r="BH656" i="1" s="1"/>
  <c r="N656" i="1"/>
  <c r="AH656" i="1" s="1"/>
  <c r="AL656" i="1" s="1"/>
  <c r="BG656" i="1" s="1"/>
  <c r="M656" i="1"/>
  <c r="AG656" i="1" s="1"/>
  <c r="AK656" i="1" s="1"/>
  <c r="BF656" i="1" s="1"/>
  <c r="O650" i="1"/>
  <c r="AI650" i="1" s="1"/>
  <c r="AM650" i="1" s="1"/>
  <c r="BH650" i="1" s="1"/>
  <c r="N650" i="1"/>
  <c r="AH650" i="1" s="1"/>
  <c r="AL650" i="1" s="1"/>
  <c r="BG650" i="1" s="1"/>
  <c r="M650" i="1"/>
  <c r="AG650" i="1" s="1"/>
  <c r="AK650" i="1" s="1"/>
  <c r="BF650" i="1" s="1"/>
  <c r="O640" i="1"/>
  <c r="AI640" i="1" s="1"/>
  <c r="AM640" i="1" s="1"/>
  <c r="BH640" i="1" s="1"/>
  <c r="N640" i="1"/>
  <c r="AH640" i="1" s="1"/>
  <c r="AL640" i="1" s="1"/>
  <c r="BG640" i="1" s="1"/>
  <c r="M640" i="1"/>
  <c r="AG640" i="1" s="1"/>
  <c r="AK640" i="1" s="1"/>
  <c r="BF640" i="1" s="1"/>
  <c r="O639" i="1"/>
  <c r="AI639" i="1" s="1"/>
  <c r="AM639" i="1" s="1"/>
  <c r="BH639" i="1" s="1"/>
  <c r="N639" i="1"/>
  <c r="AH639" i="1" s="1"/>
  <c r="AL639" i="1" s="1"/>
  <c r="BG639" i="1" s="1"/>
  <c r="M639" i="1"/>
  <c r="AG639" i="1" s="1"/>
  <c r="AK639" i="1" s="1"/>
  <c r="BF639" i="1" s="1"/>
  <c r="O636" i="1"/>
  <c r="AI636" i="1" s="1"/>
  <c r="AM636" i="1" s="1"/>
  <c r="BH636" i="1" s="1"/>
  <c r="N636" i="1"/>
  <c r="AH636" i="1" s="1"/>
  <c r="AL636" i="1" s="1"/>
  <c r="BG636" i="1" s="1"/>
  <c r="M636" i="1"/>
  <c r="AG636" i="1" s="1"/>
  <c r="AK636" i="1" s="1"/>
  <c r="BF636" i="1" s="1"/>
  <c r="O631" i="1"/>
  <c r="AI631" i="1" s="1"/>
  <c r="AM631" i="1" s="1"/>
  <c r="BH631" i="1" s="1"/>
  <c r="N631" i="1"/>
  <c r="AH631" i="1" s="1"/>
  <c r="AL631" i="1" s="1"/>
  <c r="BG631" i="1" s="1"/>
  <c r="M631" i="1"/>
  <c r="AG631" i="1" s="1"/>
  <c r="AK631" i="1" s="1"/>
  <c r="BF631" i="1" s="1"/>
  <c r="O628" i="1"/>
  <c r="AI628" i="1" s="1"/>
  <c r="AM628" i="1" s="1"/>
  <c r="BH628" i="1" s="1"/>
  <c r="N628" i="1"/>
  <c r="AH628" i="1" s="1"/>
  <c r="AL628" i="1" s="1"/>
  <c r="BG628" i="1" s="1"/>
  <c r="M628" i="1"/>
  <c r="AG628" i="1" s="1"/>
  <c r="AK628" i="1" s="1"/>
  <c r="BF628" i="1" s="1"/>
  <c r="O625" i="1"/>
  <c r="AI625" i="1" s="1"/>
  <c r="AM625" i="1" s="1"/>
  <c r="BH625" i="1" s="1"/>
  <c r="N625" i="1"/>
  <c r="AH625" i="1" s="1"/>
  <c r="AL625" i="1" s="1"/>
  <c r="BG625" i="1" s="1"/>
  <c r="M625" i="1"/>
  <c r="AG625" i="1" s="1"/>
  <c r="AK625" i="1" s="1"/>
  <c r="BF625" i="1" s="1"/>
  <c r="O622" i="1"/>
  <c r="AI622" i="1" s="1"/>
  <c r="AM622" i="1" s="1"/>
  <c r="BH622" i="1" s="1"/>
  <c r="N622" i="1"/>
  <c r="AH622" i="1" s="1"/>
  <c r="AL622" i="1" s="1"/>
  <c r="BG622" i="1" s="1"/>
  <c r="M622" i="1"/>
  <c r="AG622" i="1" s="1"/>
  <c r="AK622" i="1" s="1"/>
  <c r="BF622" i="1" s="1"/>
  <c r="O619" i="1"/>
  <c r="AI619" i="1" s="1"/>
  <c r="AM619" i="1" s="1"/>
  <c r="BH619" i="1" s="1"/>
  <c r="N619" i="1"/>
  <c r="AH619" i="1" s="1"/>
  <c r="AL619" i="1" s="1"/>
  <c r="BG619" i="1" s="1"/>
  <c r="M619" i="1"/>
  <c r="AG619" i="1" s="1"/>
  <c r="AK619" i="1" s="1"/>
  <c r="BF619" i="1" s="1"/>
  <c r="O616" i="1"/>
  <c r="AI616" i="1" s="1"/>
  <c r="AM616" i="1" s="1"/>
  <c r="BH616" i="1" s="1"/>
  <c r="N616" i="1"/>
  <c r="AH616" i="1" s="1"/>
  <c r="AL616" i="1" s="1"/>
  <c r="BG616" i="1" s="1"/>
  <c r="M616" i="1"/>
  <c r="AG616" i="1" s="1"/>
  <c r="AK616" i="1" s="1"/>
  <c r="BF616" i="1" s="1"/>
  <c r="O612" i="1"/>
  <c r="AI612" i="1" s="1"/>
  <c r="AM612" i="1" s="1"/>
  <c r="BH612" i="1" s="1"/>
  <c r="N612" i="1"/>
  <c r="AH612" i="1" s="1"/>
  <c r="AL612" i="1" s="1"/>
  <c r="BG612" i="1" s="1"/>
  <c r="M612" i="1"/>
  <c r="AG612" i="1" s="1"/>
  <c r="AK612" i="1" s="1"/>
  <c r="BF612" i="1" s="1"/>
  <c r="O603" i="1"/>
  <c r="AI603" i="1" s="1"/>
  <c r="AM603" i="1" s="1"/>
  <c r="BH603" i="1" s="1"/>
  <c r="N603" i="1"/>
  <c r="AH603" i="1" s="1"/>
  <c r="AL603" i="1" s="1"/>
  <c r="BG603" i="1" s="1"/>
  <c r="M603" i="1"/>
  <c r="AG603" i="1" s="1"/>
  <c r="AK603" i="1" s="1"/>
  <c r="BF603" i="1" s="1"/>
  <c r="O599" i="1"/>
  <c r="AI599" i="1" s="1"/>
  <c r="AM599" i="1" s="1"/>
  <c r="BH599" i="1" s="1"/>
  <c r="N599" i="1"/>
  <c r="AH599" i="1" s="1"/>
  <c r="AL599" i="1" s="1"/>
  <c r="BG599" i="1" s="1"/>
  <c r="M599" i="1"/>
  <c r="AG599" i="1" s="1"/>
  <c r="AK599" i="1" s="1"/>
  <c r="BF599" i="1" s="1"/>
  <c r="O594" i="1"/>
  <c r="AI594" i="1" s="1"/>
  <c r="AM594" i="1" s="1"/>
  <c r="BH594" i="1" s="1"/>
  <c r="N594" i="1"/>
  <c r="AH594" i="1" s="1"/>
  <c r="AL594" i="1" s="1"/>
  <c r="BG594" i="1" s="1"/>
  <c r="M594" i="1"/>
  <c r="AG594" i="1" s="1"/>
  <c r="AK594" i="1" s="1"/>
  <c r="BF594" i="1" s="1"/>
  <c r="O593" i="1"/>
  <c r="AI593" i="1" s="1"/>
  <c r="AM593" i="1" s="1"/>
  <c r="BH593" i="1" s="1"/>
  <c r="N593" i="1"/>
  <c r="AH593" i="1" s="1"/>
  <c r="AL593" i="1" s="1"/>
  <c r="BG593" i="1" s="1"/>
  <c r="M593" i="1"/>
  <c r="AG593" i="1" s="1"/>
  <c r="AK593" i="1" s="1"/>
  <c r="BF593" i="1" s="1"/>
  <c r="O590" i="1"/>
  <c r="AI590" i="1" s="1"/>
  <c r="AM590" i="1" s="1"/>
  <c r="BH590" i="1" s="1"/>
  <c r="N590" i="1"/>
  <c r="AH590" i="1" s="1"/>
  <c r="AL590" i="1" s="1"/>
  <c r="BG590" i="1" s="1"/>
  <c r="M590" i="1"/>
  <c r="AG590" i="1" s="1"/>
  <c r="AK590" i="1" s="1"/>
  <c r="BF590" i="1" s="1"/>
  <c r="O589" i="1"/>
  <c r="AI589" i="1" s="1"/>
  <c r="AM589" i="1" s="1"/>
  <c r="BH589" i="1" s="1"/>
  <c r="N589" i="1"/>
  <c r="AH589" i="1" s="1"/>
  <c r="AL589" i="1" s="1"/>
  <c r="BG589" i="1" s="1"/>
  <c r="M589" i="1"/>
  <c r="AG589" i="1" s="1"/>
  <c r="AK589" i="1" s="1"/>
  <c r="BF589" i="1" s="1"/>
  <c r="O585" i="1"/>
  <c r="AI585" i="1" s="1"/>
  <c r="AM585" i="1" s="1"/>
  <c r="BH585" i="1" s="1"/>
  <c r="N585" i="1"/>
  <c r="AH585" i="1" s="1"/>
  <c r="AL585" i="1" s="1"/>
  <c r="BG585" i="1" s="1"/>
  <c r="M585" i="1"/>
  <c r="AG585" i="1" s="1"/>
  <c r="AK585" i="1" s="1"/>
  <c r="BF585" i="1" s="1"/>
  <c r="O582" i="1"/>
  <c r="AI582" i="1" s="1"/>
  <c r="AM582" i="1" s="1"/>
  <c r="BH582" i="1" s="1"/>
  <c r="N582" i="1"/>
  <c r="AH582" i="1" s="1"/>
  <c r="AL582" i="1" s="1"/>
  <c r="BG582" i="1" s="1"/>
  <c r="M582" i="1"/>
  <c r="AG582" i="1" s="1"/>
  <c r="AK582" i="1" s="1"/>
  <c r="BF582" i="1" s="1"/>
  <c r="O579" i="1"/>
  <c r="AI579" i="1" s="1"/>
  <c r="AM579" i="1" s="1"/>
  <c r="BH579" i="1" s="1"/>
  <c r="N579" i="1"/>
  <c r="AH579" i="1" s="1"/>
  <c r="AL579" i="1" s="1"/>
  <c r="BG579" i="1" s="1"/>
  <c r="M579" i="1"/>
  <c r="AG579" i="1" s="1"/>
  <c r="AK579" i="1" s="1"/>
  <c r="BF579" i="1" s="1"/>
  <c r="O578" i="1"/>
  <c r="AI578" i="1" s="1"/>
  <c r="AM578" i="1" s="1"/>
  <c r="BH578" i="1" s="1"/>
  <c r="N578" i="1"/>
  <c r="AH578" i="1" s="1"/>
  <c r="AL578" i="1" s="1"/>
  <c r="BG578" i="1" s="1"/>
  <c r="M578" i="1"/>
  <c r="AG578" i="1" s="1"/>
  <c r="AK578" i="1" s="1"/>
  <c r="BF578" i="1" s="1"/>
  <c r="N572" i="1"/>
  <c r="AH572" i="1" s="1"/>
  <c r="AL572" i="1" s="1"/>
  <c r="BG572" i="1" s="1"/>
  <c r="M572" i="1"/>
  <c r="AG572" i="1" s="1"/>
  <c r="AK572" i="1" s="1"/>
  <c r="BF572" i="1" s="1"/>
  <c r="O571" i="1"/>
  <c r="AI571" i="1" s="1"/>
  <c r="AM571" i="1" s="1"/>
  <c r="BH571" i="1" s="1"/>
  <c r="N571" i="1"/>
  <c r="AH571" i="1" s="1"/>
  <c r="AL571" i="1" s="1"/>
  <c r="BG571" i="1" s="1"/>
  <c r="M571" i="1"/>
  <c r="AG571" i="1" s="1"/>
  <c r="AK571" i="1" s="1"/>
  <c r="BF571" i="1" s="1"/>
  <c r="O564" i="1"/>
  <c r="AI564" i="1" s="1"/>
  <c r="AM564" i="1" s="1"/>
  <c r="BH564" i="1" s="1"/>
  <c r="N564" i="1"/>
  <c r="AH564" i="1" s="1"/>
  <c r="AL564" i="1" s="1"/>
  <c r="BG564" i="1" s="1"/>
  <c r="M564" i="1"/>
  <c r="AG564" i="1" s="1"/>
  <c r="AK564" i="1" s="1"/>
  <c r="BF564" i="1" s="1"/>
  <c r="O560" i="1"/>
  <c r="AI560" i="1" s="1"/>
  <c r="AM560" i="1" s="1"/>
  <c r="BH560" i="1" s="1"/>
  <c r="N560" i="1"/>
  <c r="AH560" i="1" s="1"/>
  <c r="AL560" i="1" s="1"/>
  <c r="BG560" i="1" s="1"/>
  <c r="M560" i="1"/>
  <c r="AG560" i="1" s="1"/>
  <c r="AK560" i="1" s="1"/>
  <c r="BF560" i="1" s="1"/>
  <c r="O557" i="1"/>
  <c r="AI557" i="1" s="1"/>
  <c r="AM557" i="1" s="1"/>
  <c r="BH557" i="1" s="1"/>
  <c r="N557" i="1"/>
  <c r="AH557" i="1" s="1"/>
  <c r="AL557" i="1" s="1"/>
  <c r="BG557" i="1" s="1"/>
  <c r="M557" i="1"/>
  <c r="AG557" i="1" s="1"/>
  <c r="AK557" i="1" s="1"/>
  <c r="BF557" i="1" s="1"/>
  <c r="O553" i="1"/>
  <c r="AI553" i="1" s="1"/>
  <c r="AM553" i="1" s="1"/>
  <c r="BH553" i="1" s="1"/>
  <c r="N553" i="1"/>
  <c r="AH553" i="1" s="1"/>
  <c r="AL553" i="1" s="1"/>
  <c r="BG553" i="1" s="1"/>
  <c r="M553" i="1"/>
  <c r="AG553" i="1" s="1"/>
  <c r="AK553" i="1" s="1"/>
  <c r="BF553" i="1" s="1"/>
  <c r="O544" i="1"/>
  <c r="AI544" i="1" s="1"/>
  <c r="AM544" i="1" s="1"/>
  <c r="BH544" i="1" s="1"/>
  <c r="N544" i="1"/>
  <c r="AH544" i="1" s="1"/>
  <c r="AL544" i="1" s="1"/>
  <c r="BG544" i="1" s="1"/>
  <c r="M544" i="1"/>
  <c r="AG544" i="1" s="1"/>
  <c r="AK544" i="1" s="1"/>
  <c r="BF544" i="1" s="1"/>
  <c r="O542" i="1"/>
  <c r="AI542" i="1" s="1"/>
  <c r="AM542" i="1" s="1"/>
  <c r="BH542" i="1" s="1"/>
  <c r="N542" i="1"/>
  <c r="AH542" i="1" s="1"/>
  <c r="AL542" i="1" s="1"/>
  <c r="BG542" i="1" s="1"/>
  <c r="M542" i="1"/>
  <c r="AG542" i="1" s="1"/>
  <c r="AK542" i="1" s="1"/>
  <c r="BF542" i="1" s="1"/>
  <c r="O536" i="1"/>
  <c r="AI536" i="1" s="1"/>
  <c r="AM536" i="1" s="1"/>
  <c r="BH536" i="1" s="1"/>
  <c r="N536" i="1"/>
  <c r="AH536" i="1" s="1"/>
  <c r="AL536" i="1" s="1"/>
  <c r="BG536" i="1" s="1"/>
  <c r="M536" i="1"/>
  <c r="AG536" i="1" s="1"/>
  <c r="AK536" i="1" s="1"/>
  <c r="BF536" i="1" s="1"/>
  <c r="O534" i="1"/>
  <c r="AI534" i="1" s="1"/>
  <c r="AM534" i="1" s="1"/>
  <c r="BH534" i="1" s="1"/>
  <c r="N534" i="1"/>
  <c r="AH534" i="1" s="1"/>
  <c r="AL534" i="1" s="1"/>
  <c r="BG534" i="1" s="1"/>
  <c r="M534" i="1"/>
  <c r="AG534" i="1" s="1"/>
  <c r="AK534" i="1" s="1"/>
  <c r="BF534" i="1" s="1"/>
  <c r="O530" i="1"/>
  <c r="AI530" i="1" s="1"/>
  <c r="AM530" i="1" s="1"/>
  <c r="BH530" i="1" s="1"/>
  <c r="N530" i="1"/>
  <c r="AH530" i="1" s="1"/>
  <c r="AL530" i="1" s="1"/>
  <c r="BG530" i="1" s="1"/>
  <c r="M530" i="1"/>
  <c r="AG530" i="1" s="1"/>
  <c r="AK530" i="1" s="1"/>
  <c r="BF530" i="1" s="1"/>
  <c r="O528" i="1"/>
  <c r="AI528" i="1" s="1"/>
  <c r="AM528" i="1" s="1"/>
  <c r="BH528" i="1" s="1"/>
  <c r="N528" i="1"/>
  <c r="AH528" i="1" s="1"/>
  <c r="AL528" i="1" s="1"/>
  <c r="BG528" i="1" s="1"/>
  <c r="M528" i="1"/>
  <c r="AG528" i="1" s="1"/>
  <c r="AK528" i="1" s="1"/>
  <c r="BF528" i="1" s="1"/>
  <c r="O523" i="1"/>
  <c r="AI523" i="1" s="1"/>
  <c r="AM523" i="1" s="1"/>
  <c r="BH523" i="1" s="1"/>
  <c r="N523" i="1"/>
  <c r="AH523" i="1" s="1"/>
  <c r="AL523" i="1" s="1"/>
  <c r="BG523" i="1" s="1"/>
  <c r="O520" i="1"/>
  <c r="AI520" i="1" s="1"/>
  <c r="AM520" i="1" s="1"/>
  <c r="BH520" i="1" s="1"/>
  <c r="N520" i="1"/>
  <c r="AH520" i="1" s="1"/>
  <c r="AL520" i="1" s="1"/>
  <c r="BG520" i="1" s="1"/>
  <c r="M520" i="1"/>
  <c r="AG520" i="1" s="1"/>
  <c r="AK520" i="1" s="1"/>
  <c r="BF520" i="1" s="1"/>
  <c r="O519" i="1"/>
  <c r="AI519" i="1" s="1"/>
  <c r="AM519" i="1" s="1"/>
  <c r="BH519" i="1" s="1"/>
  <c r="N519" i="1"/>
  <c r="AH519" i="1" s="1"/>
  <c r="AL519" i="1" s="1"/>
  <c r="BG519" i="1" s="1"/>
  <c r="M519" i="1"/>
  <c r="AG519" i="1" s="1"/>
  <c r="AK519" i="1" s="1"/>
  <c r="BF519" i="1" s="1"/>
  <c r="O515" i="1"/>
  <c r="AI515" i="1" s="1"/>
  <c r="AM515" i="1" s="1"/>
  <c r="BH515" i="1" s="1"/>
  <c r="N515" i="1"/>
  <c r="AH515" i="1" s="1"/>
  <c r="AL515" i="1" s="1"/>
  <c r="BG515" i="1" s="1"/>
  <c r="M515" i="1"/>
  <c r="AG515" i="1" s="1"/>
  <c r="AK515" i="1" s="1"/>
  <c r="BF515" i="1" s="1"/>
  <c r="O514" i="1"/>
  <c r="AI514" i="1" s="1"/>
  <c r="AM514" i="1" s="1"/>
  <c r="BH514" i="1" s="1"/>
  <c r="N514" i="1"/>
  <c r="AH514" i="1" s="1"/>
  <c r="AL514" i="1" s="1"/>
  <c r="BG514" i="1" s="1"/>
  <c r="O511" i="1"/>
  <c r="AI511" i="1" s="1"/>
  <c r="AM511" i="1" s="1"/>
  <c r="BH511" i="1" s="1"/>
  <c r="N511" i="1"/>
  <c r="AH511" i="1" s="1"/>
  <c r="AL511" i="1" s="1"/>
  <c r="BG511" i="1" s="1"/>
  <c r="M511" i="1"/>
  <c r="AG511" i="1" s="1"/>
  <c r="AK511" i="1" s="1"/>
  <c r="BF511" i="1" s="1"/>
  <c r="O510" i="1"/>
  <c r="AI510" i="1" s="1"/>
  <c r="AM510" i="1" s="1"/>
  <c r="BH510" i="1" s="1"/>
  <c r="N510" i="1"/>
  <c r="AH510" i="1" s="1"/>
  <c r="AL510" i="1" s="1"/>
  <c r="BG510" i="1" s="1"/>
  <c r="M510" i="1"/>
  <c r="AG510" i="1" s="1"/>
  <c r="AK510" i="1" s="1"/>
  <c r="BF510" i="1" s="1"/>
  <c r="O495" i="1"/>
  <c r="AI495" i="1" s="1"/>
  <c r="AM495" i="1" s="1"/>
  <c r="BH495" i="1" s="1"/>
  <c r="N495" i="1"/>
  <c r="AH495" i="1" s="1"/>
  <c r="AL495" i="1" s="1"/>
  <c r="BG495" i="1" s="1"/>
  <c r="M495" i="1"/>
  <c r="AG495" i="1" s="1"/>
  <c r="AK495" i="1" s="1"/>
  <c r="BF495" i="1" s="1"/>
  <c r="O487" i="1"/>
  <c r="AI487" i="1" s="1"/>
  <c r="AM487" i="1" s="1"/>
  <c r="BH487" i="1" s="1"/>
  <c r="N487" i="1"/>
  <c r="AH487" i="1" s="1"/>
  <c r="AL487" i="1" s="1"/>
  <c r="BG487" i="1" s="1"/>
  <c r="M487" i="1"/>
  <c r="AG487" i="1" s="1"/>
  <c r="AK487" i="1" s="1"/>
  <c r="BF487" i="1" s="1"/>
  <c r="O485" i="1"/>
  <c r="AI485" i="1" s="1"/>
  <c r="AM485" i="1" s="1"/>
  <c r="BH485" i="1" s="1"/>
  <c r="N485" i="1"/>
  <c r="AH485" i="1" s="1"/>
  <c r="AL485" i="1" s="1"/>
  <c r="BG485" i="1" s="1"/>
  <c r="M485" i="1"/>
  <c r="AG485" i="1" s="1"/>
  <c r="AK485" i="1" s="1"/>
  <c r="BF485" i="1" s="1"/>
  <c r="O482" i="1"/>
  <c r="AI482" i="1" s="1"/>
  <c r="AM482" i="1" s="1"/>
  <c r="BH482" i="1" s="1"/>
  <c r="N482" i="1"/>
  <c r="AH482" i="1" s="1"/>
  <c r="AL482" i="1" s="1"/>
  <c r="BG482" i="1" s="1"/>
  <c r="M482" i="1"/>
  <c r="AG482" i="1" s="1"/>
  <c r="AK482" i="1" s="1"/>
  <c r="BF482" i="1" s="1"/>
  <c r="O477" i="1"/>
  <c r="AI477" i="1" s="1"/>
  <c r="AM477" i="1" s="1"/>
  <c r="BH477" i="1" s="1"/>
  <c r="N477" i="1"/>
  <c r="AH477" i="1" s="1"/>
  <c r="AL477" i="1" s="1"/>
  <c r="BG477" i="1" s="1"/>
  <c r="M477" i="1"/>
  <c r="AG477" i="1" s="1"/>
  <c r="AK477" i="1" s="1"/>
  <c r="BF477" i="1" s="1"/>
  <c r="O475" i="1"/>
  <c r="AI475" i="1" s="1"/>
  <c r="AM475" i="1" s="1"/>
  <c r="BH475" i="1" s="1"/>
  <c r="N475" i="1"/>
  <c r="AH475" i="1" s="1"/>
  <c r="AL475" i="1" s="1"/>
  <c r="BG475" i="1" s="1"/>
  <c r="M475" i="1"/>
  <c r="AG475" i="1" s="1"/>
  <c r="AK475" i="1" s="1"/>
  <c r="BF475" i="1" s="1"/>
  <c r="O469" i="1"/>
  <c r="AI469" i="1" s="1"/>
  <c r="AM469" i="1" s="1"/>
  <c r="BH469" i="1" s="1"/>
  <c r="N469" i="1"/>
  <c r="AH469" i="1" s="1"/>
  <c r="AL469" i="1" s="1"/>
  <c r="BG469" i="1" s="1"/>
  <c r="M469" i="1"/>
  <c r="AG469" i="1" s="1"/>
  <c r="AK469" i="1" s="1"/>
  <c r="BF469" i="1" s="1"/>
  <c r="O468" i="1"/>
  <c r="AI468" i="1" s="1"/>
  <c r="AM468" i="1" s="1"/>
  <c r="BH468" i="1" s="1"/>
  <c r="N468" i="1"/>
  <c r="AH468" i="1" s="1"/>
  <c r="AL468" i="1" s="1"/>
  <c r="BG468" i="1" s="1"/>
  <c r="M468" i="1"/>
  <c r="AG468" i="1" s="1"/>
  <c r="AK468" i="1" s="1"/>
  <c r="BF468" i="1" s="1"/>
  <c r="O463" i="1"/>
  <c r="AI463" i="1" s="1"/>
  <c r="AM463" i="1" s="1"/>
  <c r="BH463" i="1" s="1"/>
  <c r="N463" i="1"/>
  <c r="AH463" i="1" s="1"/>
  <c r="AL463" i="1" s="1"/>
  <c r="BG463" i="1" s="1"/>
  <c r="M463" i="1"/>
  <c r="AG463" i="1" s="1"/>
  <c r="AK463" i="1" s="1"/>
  <c r="BF463" i="1" s="1"/>
  <c r="O457" i="1"/>
  <c r="AI457" i="1" s="1"/>
  <c r="AM457" i="1" s="1"/>
  <c r="BH457" i="1" s="1"/>
  <c r="N457" i="1"/>
  <c r="AH457" i="1" s="1"/>
  <c r="AL457" i="1" s="1"/>
  <c r="BG457" i="1" s="1"/>
  <c r="M457" i="1"/>
  <c r="AG457" i="1" s="1"/>
  <c r="AK457" i="1" s="1"/>
  <c r="BF457" i="1" s="1"/>
  <c r="O449" i="1"/>
  <c r="AI449" i="1" s="1"/>
  <c r="AM449" i="1" s="1"/>
  <c r="BH449" i="1" s="1"/>
  <c r="N449" i="1"/>
  <c r="AH449" i="1" s="1"/>
  <c r="AL449" i="1" s="1"/>
  <c r="BG449" i="1" s="1"/>
  <c r="O448" i="1"/>
  <c r="AI448" i="1" s="1"/>
  <c r="AM448" i="1" s="1"/>
  <c r="BH448" i="1" s="1"/>
  <c r="N448" i="1"/>
  <c r="AH448" i="1" s="1"/>
  <c r="AL448" i="1" s="1"/>
  <c r="BG448" i="1" s="1"/>
  <c r="O445" i="1"/>
  <c r="AI445" i="1" s="1"/>
  <c r="AM445" i="1" s="1"/>
  <c r="BH445" i="1" s="1"/>
  <c r="N445" i="1"/>
  <c r="AH445" i="1" s="1"/>
  <c r="AL445" i="1" s="1"/>
  <c r="BG445" i="1" s="1"/>
  <c r="M445" i="1"/>
  <c r="AG445" i="1" s="1"/>
  <c r="AK445" i="1" s="1"/>
  <c r="BF445" i="1" s="1"/>
  <c r="O444" i="1"/>
  <c r="AI444" i="1" s="1"/>
  <c r="AM444" i="1" s="1"/>
  <c r="BH444" i="1" s="1"/>
  <c r="N444" i="1"/>
  <c r="AH444" i="1" s="1"/>
  <c r="AL444" i="1" s="1"/>
  <c r="BG444" i="1" s="1"/>
  <c r="M444" i="1"/>
  <c r="AG444" i="1" s="1"/>
  <c r="AK444" i="1" s="1"/>
  <c r="BF444" i="1" s="1"/>
  <c r="O441" i="1"/>
  <c r="AI441" i="1" s="1"/>
  <c r="AM441" i="1" s="1"/>
  <c r="BH441" i="1" s="1"/>
  <c r="N441" i="1"/>
  <c r="AH441" i="1" s="1"/>
  <c r="AL441" i="1" s="1"/>
  <c r="BG441" i="1" s="1"/>
  <c r="M441" i="1"/>
  <c r="AG441" i="1" s="1"/>
  <c r="AK441" i="1" s="1"/>
  <c r="BF441" i="1" s="1"/>
  <c r="O436" i="1"/>
  <c r="AI436" i="1" s="1"/>
  <c r="AM436" i="1" s="1"/>
  <c r="BH436" i="1" s="1"/>
  <c r="N436" i="1"/>
  <c r="AH436" i="1" s="1"/>
  <c r="AL436" i="1" s="1"/>
  <c r="BG436" i="1" s="1"/>
  <c r="M436" i="1"/>
  <c r="AG436" i="1" s="1"/>
  <c r="AK436" i="1" s="1"/>
  <c r="BF436" i="1" s="1"/>
  <c r="O433" i="1"/>
  <c r="AI433" i="1" s="1"/>
  <c r="AM433" i="1" s="1"/>
  <c r="BH433" i="1" s="1"/>
  <c r="N433" i="1"/>
  <c r="AH433" i="1" s="1"/>
  <c r="AL433" i="1" s="1"/>
  <c r="BG433" i="1" s="1"/>
  <c r="M433" i="1"/>
  <c r="AG433" i="1" s="1"/>
  <c r="AK433" i="1" s="1"/>
  <c r="BF433" i="1" s="1"/>
  <c r="O432" i="1"/>
  <c r="AI432" i="1" s="1"/>
  <c r="AM432" i="1" s="1"/>
  <c r="BH432" i="1" s="1"/>
  <c r="N432" i="1"/>
  <c r="AH432" i="1" s="1"/>
  <c r="AL432" i="1" s="1"/>
  <c r="BG432" i="1" s="1"/>
  <c r="M432" i="1"/>
  <c r="AG432" i="1" s="1"/>
  <c r="AK432" i="1" s="1"/>
  <c r="BF432" i="1" s="1"/>
  <c r="O429" i="1"/>
  <c r="AI429" i="1" s="1"/>
  <c r="AM429" i="1" s="1"/>
  <c r="BH429" i="1" s="1"/>
  <c r="N429" i="1"/>
  <c r="AH429" i="1" s="1"/>
  <c r="AL429" i="1" s="1"/>
  <c r="BG429" i="1" s="1"/>
  <c r="M429" i="1"/>
  <c r="AG429" i="1" s="1"/>
  <c r="AK429" i="1" s="1"/>
  <c r="BF429" i="1" s="1"/>
  <c r="O422" i="1"/>
  <c r="AI422" i="1" s="1"/>
  <c r="AM422" i="1" s="1"/>
  <c r="BH422" i="1" s="1"/>
  <c r="N422" i="1"/>
  <c r="AH422" i="1" s="1"/>
  <c r="AL422" i="1" s="1"/>
  <c r="BG422" i="1" s="1"/>
  <c r="M422" i="1"/>
  <c r="AG422" i="1" s="1"/>
  <c r="AK422" i="1" s="1"/>
  <c r="BF422" i="1" s="1"/>
  <c r="O421" i="1"/>
  <c r="AI421" i="1" s="1"/>
  <c r="AM421" i="1" s="1"/>
  <c r="BH421" i="1" s="1"/>
  <c r="N421" i="1"/>
  <c r="AH421" i="1" s="1"/>
  <c r="AL421" i="1" s="1"/>
  <c r="BG421" i="1" s="1"/>
  <c r="M421" i="1"/>
  <c r="AG421" i="1" s="1"/>
  <c r="AK421" i="1" s="1"/>
  <c r="BF421" i="1" s="1"/>
  <c r="O415" i="1"/>
  <c r="AI415" i="1" s="1"/>
  <c r="AM415" i="1" s="1"/>
  <c r="BH415" i="1" s="1"/>
  <c r="N415" i="1"/>
  <c r="AH415" i="1" s="1"/>
  <c r="AL415" i="1" s="1"/>
  <c r="BG415" i="1" s="1"/>
  <c r="M415" i="1"/>
  <c r="AG415" i="1" s="1"/>
  <c r="AK415" i="1" s="1"/>
  <c r="BF415" i="1" s="1"/>
  <c r="O412" i="1"/>
  <c r="AI412" i="1" s="1"/>
  <c r="AM412" i="1" s="1"/>
  <c r="BH412" i="1" s="1"/>
  <c r="N412" i="1"/>
  <c r="AH412" i="1" s="1"/>
  <c r="AL412" i="1" s="1"/>
  <c r="BG412" i="1" s="1"/>
  <c r="M412" i="1"/>
  <c r="AG412" i="1" s="1"/>
  <c r="AK412" i="1" s="1"/>
  <c r="BF412" i="1" s="1"/>
  <c r="O411" i="1"/>
  <c r="AI411" i="1" s="1"/>
  <c r="AM411" i="1" s="1"/>
  <c r="BH411" i="1" s="1"/>
  <c r="N411" i="1"/>
  <c r="AH411" i="1" s="1"/>
  <c r="AL411" i="1" s="1"/>
  <c r="BG411" i="1" s="1"/>
  <c r="M411" i="1"/>
  <c r="AG411" i="1" s="1"/>
  <c r="AK411" i="1" s="1"/>
  <c r="BF411" i="1" s="1"/>
  <c r="O403" i="1"/>
  <c r="AI403" i="1" s="1"/>
  <c r="AM403" i="1" s="1"/>
  <c r="BH403" i="1" s="1"/>
  <c r="N403" i="1"/>
  <c r="AH403" i="1" s="1"/>
  <c r="AL403" i="1" s="1"/>
  <c r="BG403" i="1" s="1"/>
  <c r="M403" i="1"/>
  <c r="AG403" i="1" s="1"/>
  <c r="AK403" i="1" s="1"/>
  <c r="BF403" i="1" s="1"/>
  <c r="O400" i="1"/>
  <c r="AI400" i="1" s="1"/>
  <c r="AM400" i="1" s="1"/>
  <c r="BH400" i="1" s="1"/>
  <c r="N400" i="1"/>
  <c r="AH400" i="1" s="1"/>
  <c r="AL400" i="1" s="1"/>
  <c r="BG400" i="1" s="1"/>
  <c r="M400" i="1"/>
  <c r="AG400" i="1" s="1"/>
  <c r="AK400" i="1" s="1"/>
  <c r="BF400" i="1" s="1"/>
  <c r="O398" i="1"/>
  <c r="AI398" i="1" s="1"/>
  <c r="AM398" i="1" s="1"/>
  <c r="BH398" i="1" s="1"/>
  <c r="N398" i="1"/>
  <c r="AH398" i="1" s="1"/>
  <c r="AL398" i="1" s="1"/>
  <c r="BG398" i="1" s="1"/>
  <c r="M398" i="1"/>
  <c r="AG398" i="1" s="1"/>
  <c r="AK398" i="1" s="1"/>
  <c r="BF398" i="1" s="1"/>
  <c r="O395" i="1"/>
  <c r="AI395" i="1" s="1"/>
  <c r="AM395" i="1" s="1"/>
  <c r="BH395" i="1" s="1"/>
  <c r="N395" i="1"/>
  <c r="AH395" i="1" s="1"/>
  <c r="AL395" i="1" s="1"/>
  <c r="BG395" i="1" s="1"/>
  <c r="O394" i="1"/>
  <c r="AI394" i="1" s="1"/>
  <c r="AM394" i="1" s="1"/>
  <c r="BH394" i="1" s="1"/>
  <c r="N394" i="1"/>
  <c r="AH394" i="1" s="1"/>
  <c r="AL394" i="1" s="1"/>
  <c r="BG394" i="1" s="1"/>
  <c r="M394" i="1"/>
  <c r="AG394" i="1" s="1"/>
  <c r="AK394" i="1" s="1"/>
  <c r="BF394" i="1" s="1"/>
  <c r="O391" i="1"/>
  <c r="AI391" i="1" s="1"/>
  <c r="AM391" i="1" s="1"/>
  <c r="BH391" i="1" s="1"/>
  <c r="N391" i="1"/>
  <c r="AH391" i="1" s="1"/>
  <c r="AL391" i="1" s="1"/>
  <c r="BG391" i="1" s="1"/>
  <c r="M391" i="1"/>
  <c r="AG391" i="1" s="1"/>
  <c r="AK391" i="1" s="1"/>
  <c r="BF391" i="1" s="1"/>
  <c r="O390" i="1"/>
  <c r="AI390" i="1" s="1"/>
  <c r="AM390" i="1" s="1"/>
  <c r="BH390" i="1" s="1"/>
  <c r="N390" i="1"/>
  <c r="AH390" i="1" s="1"/>
  <c r="AL390" i="1" s="1"/>
  <c r="BG390" i="1" s="1"/>
  <c r="M390" i="1"/>
  <c r="AG390" i="1" s="1"/>
  <c r="AK390" i="1" s="1"/>
  <c r="BF390" i="1" s="1"/>
  <c r="O384" i="1"/>
  <c r="AI384" i="1" s="1"/>
  <c r="AM384" i="1" s="1"/>
  <c r="BH384" i="1" s="1"/>
  <c r="N384" i="1"/>
  <c r="AH384" i="1" s="1"/>
  <c r="AL384" i="1" s="1"/>
  <c r="BG384" i="1" s="1"/>
  <c r="M384" i="1"/>
  <c r="AG384" i="1" s="1"/>
  <c r="AK384" i="1" s="1"/>
  <c r="BF384" i="1" s="1"/>
  <c r="O383" i="1"/>
  <c r="AI383" i="1" s="1"/>
  <c r="AM383" i="1" s="1"/>
  <c r="BH383" i="1" s="1"/>
  <c r="N383" i="1"/>
  <c r="AH383" i="1" s="1"/>
  <c r="AL383" i="1" s="1"/>
  <c r="BG383" i="1" s="1"/>
  <c r="M383" i="1"/>
  <c r="AG383" i="1" s="1"/>
  <c r="AK383" i="1" s="1"/>
  <c r="BF383" i="1" s="1"/>
  <c r="O381" i="1"/>
  <c r="AI381" i="1" s="1"/>
  <c r="AM381" i="1" s="1"/>
  <c r="BH381" i="1" s="1"/>
  <c r="N381" i="1"/>
  <c r="AH381" i="1" s="1"/>
  <c r="AL381" i="1" s="1"/>
  <c r="BG381" i="1" s="1"/>
  <c r="M381" i="1"/>
  <c r="AG381" i="1" s="1"/>
  <c r="AK381" i="1" s="1"/>
  <c r="BF381" i="1" s="1"/>
  <c r="O378" i="1"/>
  <c r="AI378" i="1" s="1"/>
  <c r="AM378" i="1" s="1"/>
  <c r="BH378" i="1" s="1"/>
  <c r="N378" i="1"/>
  <c r="AH378" i="1" s="1"/>
  <c r="AL378" i="1" s="1"/>
  <c r="BG378" i="1" s="1"/>
  <c r="M378" i="1"/>
  <c r="AG378" i="1" s="1"/>
  <c r="AK378" i="1" s="1"/>
  <c r="BF378" i="1" s="1"/>
  <c r="O370" i="1"/>
  <c r="AI370" i="1" s="1"/>
  <c r="AM370" i="1" s="1"/>
  <c r="BH370" i="1" s="1"/>
  <c r="N370" i="1"/>
  <c r="AH370" i="1" s="1"/>
  <c r="AL370" i="1" s="1"/>
  <c r="BG370" i="1" s="1"/>
  <c r="M370" i="1"/>
  <c r="AG370" i="1" s="1"/>
  <c r="AK370" i="1" s="1"/>
  <c r="BF370" i="1" s="1"/>
  <c r="O367" i="1"/>
  <c r="AI367" i="1" s="1"/>
  <c r="AM367" i="1" s="1"/>
  <c r="BH367" i="1" s="1"/>
  <c r="N367" i="1"/>
  <c r="AH367" i="1" s="1"/>
  <c r="AL367" i="1" s="1"/>
  <c r="BG367" i="1" s="1"/>
  <c r="M367" i="1"/>
  <c r="AG367" i="1" s="1"/>
  <c r="AK367" i="1" s="1"/>
  <c r="BF367" i="1" s="1"/>
  <c r="O365" i="1"/>
  <c r="AI365" i="1" s="1"/>
  <c r="AM365" i="1" s="1"/>
  <c r="BH365" i="1" s="1"/>
  <c r="N365" i="1"/>
  <c r="AH365" i="1" s="1"/>
  <c r="AL365" i="1" s="1"/>
  <c r="BG365" i="1" s="1"/>
  <c r="M365" i="1"/>
  <c r="AG365" i="1" s="1"/>
  <c r="AK365" i="1" s="1"/>
  <c r="BF365" i="1" s="1"/>
  <c r="O362" i="1"/>
  <c r="AI362" i="1" s="1"/>
  <c r="AM362" i="1" s="1"/>
  <c r="BH362" i="1" s="1"/>
  <c r="N362" i="1"/>
  <c r="AH362" i="1" s="1"/>
  <c r="AL362" i="1" s="1"/>
  <c r="BG362" i="1" s="1"/>
  <c r="M362" i="1"/>
  <c r="AG362" i="1" s="1"/>
  <c r="AK362" i="1" s="1"/>
  <c r="BF362" i="1" s="1"/>
  <c r="O355" i="1"/>
  <c r="AI355" i="1" s="1"/>
  <c r="AM355" i="1" s="1"/>
  <c r="BH355" i="1" s="1"/>
  <c r="N355" i="1"/>
  <c r="AH355" i="1" s="1"/>
  <c r="AL355" i="1" s="1"/>
  <c r="BG355" i="1" s="1"/>
  <c r="M355" i="1"/>
  <c r="AG355" i="1" s="1"/>
  <c r="AK355" i="1" s="1"/>
  <c r="BF355" i="1" s="1"/>
  <c r="O354" i="1"/>
  <c r="AI354" i="1" s="1"/>
  <c r="AM354" i="1" s="1"/>
  <c r="BH354" i="1" s="1"/>
  <c r="N354" i="1"/>
  <c r="AH354" i="1" s="1"/>
  <c r="AL354" i="1" s="1"/>
  <c r="BG354" i="1" s="1"/>
  <c r="M354" i="1"/>
  <c r="AG354" i="1" s="1"/>
  <c r="AK354" i="1" s="1"/>
  <c r="BF354" i="1" s="1"/>
  <c r="O348" i="1"/>
  <c r="AI348" i="1" s="1"/>
  <c r="AM348" i="1" s="1"/>
  <c r="BH348" i="1" s="1"/>
  <c r="N348" i="1"/>
  <c r="AH348" i="1" s="1"/>
  <c r="AL348" i="1" s="1"/>
  <c r="BG348" i="1" s="1"/>
  <c r="M348" i="1"/>
  <c r="AG348" i="1" s="1"/>
  <c r="AK348" i="1" s="1"/>
  <c r="BF348" i="1" s="1"/>
  <c r="O343" i="1"/>
  <c r="AI343" i="1" s="1"/>
  <c r="AM343" i="1" s="1"/>
  <c r="BH343" i="1" s="1"/>
  <c r="N343" i="1"/>
  <c r="AH343" i="1" s="1"/>
  <c r="AL343" i="1" s="1"/>
  <c r="BG343" i="1" s="1"/>
  <c r="M343" i="1"/>
  <c r="AG343" i="1" s="1"/>
  <c r="AK343" i="1" s="1"/>
  <c r="BF343" i="1" s="1"/>
  <c r="O340" i="1"/>
  <c r="AI340" i="1" s="1"/>
  <c r="AM340" i="1" s="1"/>
  <c r="BH340" i="1" s="1"/>
  <c r="N340" i="1"/>
  <c r="AH340" i="1" s="1"/>
  <c r="AL340" i="1" s="1"/>
  <c r="BG340" i="1" s="1"/>
  <c r="M340" i="1"/>
  <c r="AG340" i="1" s="1"/>
  <c r="AK340" i="1" s="1"/>
  <c r="BF340" i="1" s="1"/>
  <c r="O338" i="1"/>
  <c r="AI338" i="1" s="1"/>
  <c r="AM338" i="1" s="1"/>
  <c r="BH338" i="1" s="1"/>
  <c r="N338" i="1"/>
  <c r="AH338" i="1" s="1"/>
  <c r="AL338" i="1" s="1"/>
  <c r="BG338" i="1" s="1"/>
  <c r="M338" i="1"/>
  <c r="AG338" i="1" s="1"/>
  <c r="AK338" i="1" s="1"/>
  <c r="BF338" i="1" s="1"/>
  <c r="O336" i="1"/>
  <c r="AI336" i="1" s="1"/>
  <c r="AM336" i="1" s="1"/>
  <c r="BH336" i="1" s="1"/>
  <c r="N336" i="1"/>
  <c r="AH336" i="1" s="1"/>
  <c r="AL336" i="1" s="1"/>
  <c r="BG336" i="1" s="1"/>
  <c r="M336" i="1"/>
  <c r="AG336" i="1" s="1"/>
  <c r="AK336" i="1" s="1"/>
  <c r="BF336" i="1" s="1"/>
  <c r="O333" i="1"/>
  <c r="AI333" i="1" s="1"/>
  <c r="AM333" i="1" s="1"/>
  <c r="BH333" i="1" s="1"/>
  <c r="N333" i="1"/>
  <c r="AH333" i="1" s="1"/>
  <c r="AL333" i="1" s="1"/>
  <c r="BG333" i="1" s="1"/>
  <c r="M333" i="1"/>
  <c r="AG333" i="1" s="1"/>
  <c r="AK333" i="1" s="1"/>
  <c r="BF333" i="1" s="1"/>
  <c r="O327" i="1"/>
  <c r="AI327" i="1" s="1"/>
  <c r="AM327" i="1" s="1"/>
  <c r="BH327" i="1" s="1"/>
  <c r="N327" i="1"/>
  <c r="AH327" i="1" s="1"/>
  <c r="AL327" i="1" s="1"/>
  <c r="BG327" i="1" s="1"/>
  <c r="M327" i="1"/>
  <c r="AG327" i="1" s="1"/>
  <c r="AK327" i="1" s="1"/>
  <c r="BF327" i="1" s="1"/>
  <c r="O321" i="1"/>
  <c r="AI321" i="1" s="1"/>
  <c r="AM321" i="1" s="1"/>
  <c r="BH321" i="1" s="1"/>
  <c r="N321" i="1"/>
  <c r="AH321" i="1" s="1"/>
  <c r="AL321" i="1" s="1"/>
  <c r="BG321" i="1" s="1"/>
  <c r="M321" i="1"/>
  <c r="AG321" i="1" s="1"/>
  <c r="AK321" i="1" s="1"/>
  <c r="BF321" i="1" s="1"/>
  <c r="O314" i="1"/>
  <c r="AI314" i="1" s="1"/>
  <c r="AM314" i="1" s="1"/>
  <c r="BH314" i="1" s="1"/>
  <c r="N314" i="1"/>
  <c r="AH314" i="1" s="1"/>
  <c r="AL314" i="1" s="1"/>
  <c r="BG314" i="1" s="1"/>
  <c r="M314" i="1"/>
  <c r="AG314" i="1" s="1"/>
  <c r="AK314" i="1" s="1"/>
  <c r="BF314" i="1" s="1"/>
  <c r="O308" i="1"/>
  <c r="AI308" i="1" s="1"/>
  <c r="AM308" i="1" s="1"/>
  <c r="BH308" i="1" s="1"/>
  <c r="N308" i="1"/>
  <c r="AH308" i="1" s="1"/>
  <c r="AL308" i="1" s="1"/>
  <c r="BG308" i="1" s="1"/>
  <c r="M308" i="1"/>
  <c r="AG308" i="1" s="1"/>
  <c r="AK308" i="1" s="1"/>
  <c r="BF308" i="1" s="1"/>
  <c r="O305" i="1"/>
  <c r="AI305" i="1" s="1"/>
  <c r="AM305" i="1" s="1"/>
  <c r="BH305" i="1" s="1"/>
  <c r="N305" i="1"/>
  <c r="AH305" i="1" s="1"/>
  <c r="AL305" i="1" s="1"/>
  <c r="BG305" i="1" s="1"/>
  <c r="M305" i="1"/>
  <c r="AG305" i="1" s="1"/>
  <c r="AK305" i="1" s="1"/>
  <c r="BF305" i="1" s="1"/>
  <c r="O302" i="1"/>
  <c r="AI302" i="1" s="1"/>
  <c r="AM302" i="1" s="1"/>
  <c r="BH302" i="1" s="1"/>
  <c r="N302" i="1"/>
  <c r="AH302" i="1" s="1"/>
  <c r="AL302" i="1" s="1"/>
  <c r="BG302" i="1" s="1"/>
  <c r="M302" i="1"/>
  <c r="AG302" i="1" s="1"/>
  <c r="AK302" i="1" s="1"/>
  <c r="BF302" i="1" s="1"/>
  <c r="O297" i="1"/>
  <c r="AI297" i="1" s="1"/>
  <c r="AM297" i="1" s="1"/>
  <c r="BH297" i="1" s="1"/>
  <c r="N297" i="1"/>
  <c r="AH297" i="1" s="1"/>
  <c r="AL297" i="1" s="1"/>
  <c r="BG297" i="1" s="1"/>
  <c r="O294" i="1"/>
  <c r="AI294" i="1" s="1"/>
  <c r="AM294" i="1" s="1"/>
  <c r="BH294" i="1" s="1"/>
  <c r="N294" i="1"/>
  <c r="AH294" i="1" s="1"/>
  <c r="AL294" i="1" s="1"/>
  <c r="BG294" i="1" s="1"/>
  <c r="M294" i="1"/>
  <c r="AG294" i="1" s="1"/>
  <c r="AK294" i="1" s="1"/>
  <c r="BF294" i="1" s="1"/>
  <c r="O285" i="1"/>
  <c r="AI285" i="1" s="1"/>
  <c r="AM285" i="1" s="1"/>
  <c r="BH285" i="1" s="1"/>
  <c r="N285" i="1"/>
  <c r="AH285" i="1" s="1"/>
  <c r="AL285" i="1" s="1"/>
  <c r="BG285" i="1" s="1"/>
  <c r="M285" i="1"/>
  <c r="AG285" i="1" s="1"/>
  <c r="AK285" i="1" s="1"/>
  <c r="BF285" i="1" s="1"/>
  <c r="O281" i="1"/>
  <c r="AI281" i="1" s="1"/>
  <c r="AM281" i="1" s="1"/>
  <c r="BH281" i="1" s="1"/>
  <c r="N281" i="1"/>
  <c r="AH281" i="1" s="1"/>
  <c r="AL281" i="1" s="1"/>
  <c r="BG281" i="1" s="1"/>
  <c r="M281" i="1"/>
  <c r="AG281" i="1" s="1"/>
  <c r="AK281" i="1" s="1"/>
  <c r="BF281" i="1" s="1"/>
  <c r="O279" i="1"/>
  <c r="AI279" i="1" s="1"/>
  <c r="AM279" i="1" s="1"/>
  <c r="BH279" i="1" s="1"/>
  <c r="N279" i="1"/>
  <c r="AH279" i="1" s="1"/>
  <c r="AL279" i="1" s="1"/>
  <c r="BG279" i="1" s="1"/>
  <c r="M279" i="1"/>
  <c r="AG279" i="1" s="1"/>
  <c r="AK279" i="1" s="1"/>
  <c r="BF279" i="1" s="1"/>
  <c r="O276" i="1"/>
  <c r="AI276" i="1" s="1"/>
  <c r="AM276" i="1" s="1"/>
  <c r="BH276" i="1" s="1"/>
  <c r="N276" i="1"/>
  <c r="AH276" i="1" s="1"/>
  <c r="AL276" i="1" s="1"/>
  <c r="BG276" i="1" s="1"/>
  <c r="M276" i="1"/>
  <c r="AG276" i="1" s="1"/>
  <c r="AK276" i="1" s="1"/>
  <c r="BF276" i="1" s="1"/>
  <c r="O273" i="1"/>
  <c r="AI273" i="1" s="1"/>
  <c r="AM273" i="1" s="1"/>
  <c r="BH273" i="1" s="1"/>
  <c r="N273" i="1"/>
  <c r="AH273" i="1" s="1"/>
  <c r="AL273" i="1" s="1"/>
  <c r="BG273" i="1" s="1"/>
  <c r="M273" i="1"/>
  <c r="AG273" i="1" s="1"/>
  <c r="AK273" i="1" s="1"/>
  <c r="BF273" i="1" s="1"/>
  <c r="O271" i="1"/>
  <c r="AI271" i="1" s="1"/>
  <c r="AM271" i="1" s="1"/>
  <c r="BH271" i="1" s="1"/>
  <c r="N271" i="1"/>
  <c r="AH271" i="1" s="1"/>
  <c r="AL271" i="1" s="1"/>
  <c r="BG271" i="1" s="1"/>
  <c r="M271" i="1"/>
  <c r="AG271" i="1" s="1"/>
  <c r="AK271" i="1" s="1"/>
  <c r="BF271" i="1" s="1"/>
  <c r="O269" i="1"/>
  <c r="AI269" i="1" s="1"/>
  <c r="AM269" i="1" s="1"/>
  <c r="BH269" i="1" s="1"/>
  <c r="N269" i="1"/>
  <c r="AH269" i="1" s="1"/>
  <c r="AL269" i="1" s="1"/>
  <c r="BG269" i="1" s="1"/>
  <c r="M269" i="1"/>
  <c r="AG269" i="1" s="1"/>
  <c r="AK269" i="1" s="1"/>
  <c r="BF269" i="1" s="1"/>
  <c r="O262" i="1"/>
  <c r="AI262" i="1" s="1"/>
  <c r="AM262" i="1" s="1"/>
  <c r="BH262" i="1" s="1"/>
  <c r="N262" i="1"/>
  <c r="AH262" i="1" s="1"/>
  <c r="AL262" i="1" s="1"/>
  <c r="BG262" i="1" s="1"/>
  <c r="M262" i="1"/>
  <c r="AG262" i="1" s="1"/>
  <c r="AK262" i="1" s="1"/>
  <c r="BF262" i="1" s="1"/>
  <c r="O260" i="1"/>
  <c r="AI260" i="1" s="1"/>
  <c r="AM260" i="1" s="1"/>
  <c r="BH260" i="1" s="1"/>
  <c r="N260" i="1"/>
  <c r="AH260" i="1" s="1"/>
  <c r="AL260" i="1" s="1"/>
  <c r="BG260" i="1" s="1"/>
  <c r="M260" i="1"/>
  <c r="AG260" i="1" s="1"/>
  <c r="AK260" i="1" s="1"/>
  <c r="BF260" i="1" s="1"/>
  <c r="O257" i="1"/>
  <c r="AI257" i="1" s="1"/>
  <c r="AM257" i="1" s="1"/>
  <c r="BH257" i="1" s="1"/>
  <c r="N257" i="1"/>
  <c r="AH257" i="1" s="1"/>
  <c r="AL257" i="1" s="1"/>
  <c r="BG257" i="1" s="1"/>
  <c r="M257" i="1"/>
  <c r="AG257" i="1" s="1"/>
  <c r="AK257" i="1" s="1"/>
  <c r="BF257" i="1" s="1"/>
  <c r="O252" i="1"/>
  <c r="AI252" i="1" s="1"/>
  <c r="AM252" i="1" s="1"/>
  <c r="BH252" i="1" s="1"/>
  <c r="N252" i="1"/>
  <c r="AH252" i="1" s="1"/>
  <c r="AL252" i="1" s="1"/>
  <c r="BG252" i="1" s="1"/>
  <c r="M252" i="1"/>
  <c r="AG252" i="1" s="1"/>
  <c r="AK252" i="1" s="1"/>
  <c r="BF252" i="1" s="1"/>
  <c r="O250" i="1"/>
  <c r="AI250" i="1" s="1"/>
  <c r="AM250" i="1" s="1"/>
  <c r="BH250" i="1" s="1"/>
  <c r="N250" i="1"/>
  <c r="AH250" i="1" s="1"/>
  <c r="AL250" i="1" s="1"/>
  <c r="BG250" i="1" s="1"/>
  <c r="M250" i="1"/>
  <c r="AG250" i="1" s="1"/>
  <c r="AK250" i="1" s="1"/>
  <c r="BF250" i="1" s="1"/>
  <c r="O244" i="1"/>
  <c r="AI244" i="1" s="1"/>
  <c r="AM244" i="1" s="1"/>
  <c r="BH244" i="1" s="1"/>
  <c r="N244" i="1"/>
  <c r="AH244" i="1" s="1"/>
  <c r="AL244" i="1" s="1"/>
  <c r="BG244" i="1" s="1"/>
  <c r="M244" i="1"/>
  <c r="AG244" i="1" s="1"/>
  <c r="AK244" i="1" s="1"/>
  <c r="BF244" i="1" s="1"/>
  <c r="O240" i="1"/>
  <c r="AI240" i="1" s="1"/>
  <c r="AM240" i="1" s="1"/>
  <c r="BH240" i="1" s="1"/>
  <c r="N240" i="1"/>
  <c r="AH240" i="1" s="1"/>
  <c r="AL240" i="1" s="1"/>
  <c r="BG240" i="1" s="1"/>
  <c r="M240" i="1"/>
  <c r="AG240" i="1" s="1"/>
  <c r="AK240" i="1" s="1"/>
  <c r="BF240" i="1" s="1"/>
  <c r="O236" i="1"/>
  <c r="AI236" i="1" s="1"/>
  <c r="AM236" i="1" s="1"/>
  <c r="BH236" i="1" s="1"/>
  <c r="N236" i="1"/>
  <c r="AH236" i="1" s="1"/>
  <c r="AL236" i="1" s="1"/>
  <c r="BG236" i="1" s="1"/>
  <c r="M236" i="1"/>
  <c r="AG236" i="1" s="1"/>
  <c r="AK236" i="1" s="1"/>
  <c r="BF236" i="1" s="1"/>
  <c r="O228" i="1"/>
  <c r="AI228" i="1" s="1"/>
  <c r="AM228" i="1" s="1"/>
  <c r="BH228" i="1" s="1"/>
  <c r="N228" i="1"/>
  <c r="AH228" i="1" s="1"/>
  <c r="AL228" i="1" s="1"/>
  <c r="BG228" i="1" s="1"/>
  <c r="M228" i="1"/>
  <c r="AG228" i="1" s="1"/>
  <c r="AK228" i="1" s="1"/>
  <c r="BF228" i="1" s="1"/>
  <c r="O224" i="1"/>
  <c r="AI224" i="1" s="1"/>
  <c r="AM224" i="1" s="1"/>
  <c r="BH224" i="1" s="1"/>
  <c r="N224" i="1"/>
  <c r="AH224" i="1" s="1"/>
  <c r="AL224" i="1" s="1"/>
  <c r="BG224" i="1" s="1"/>
  <c r="M224" i="1"/>
  <c r="AG224" i="1" s="1"/>
  <c r="AK224" i="1" s="1"/>
  <c r="BF224" i="1" s="1"/>
  <c r="O221" i="1"/>
  <c r="AI221" i="1" s="1"/>
  <c r="AM221" i="1" s="1"/>
  <c r="BH221" i="1" s="1"/>
  <c r="N221" i="1"/>
  <c r="AH221" i="1" s="1"/>
  <c r="AL221" i="1" s="1"/>
  <c r="BG221" i="1" s="1"/>
  <c r="M221" i="1"/>
  <c r="AG221" i="1" s="1"/>
  <c r="AK221" i="1" s="1"/>
  <c r="BF221" i="1" s="1"/>
  <c r="O219" i="1"/>
  <c r="AI219" i="1" s="1"/>
  <c r="AM219" i="1" s="1"/>
  <c r="BH219" i="1" s="1"/>
  <c r="N219" i="1"/>
  <c r="AH219" i="1" s="1"/>
  <c r="AL219" i="1" s="1"/>
  <c r="BG219" i="1" s="1"/>
  <c r="M219" i="1"/>
  <c r="AG219" i="1" s="1"/>
  <c r="AK219" i="1" s="1"/>
  <c r="BF219" i="1" s="1"/>
  <c r="O217" i="1"/>
  <c r="AI217" i="1" s="1"/>
  <c r="AM217" i="1" s="1"/>
  <c r="BH217" i="1" s="1"/>
  <c r="N217" i="1"/>
  <c r="AH217" i="1" s="1"/>
  <c r="AL217" i="1" s="1"/>
  <c r="BG217" i="1" s="1"/>
  <c r="M217" i="1"/>
  <c r="AG217" i="1" s="1"/>
  <c r="AK217" i="1" s="1"/>
  <c r="BF217" i="1" s="1"/>
  <c r="O213" i="1"/>
  <c r="AI213" i="1" s="1"/>
  <c r="AM213" i="1" s="1"/>
  <c r="BH213" i="1" s="1"/>
  <c r="N213" i="1"/>
  <c r="AH213" i="1" s="1"/>
  <c r="AL213" i="1" s="1"/>
  <c r="BG213" i="1" s="1"/>
  <c r="M213" i="1"/>
  <c r="AG213" i="1" s="1"/>
  <c r="AK213" i="1" s="1"/>
  <c r="BF213" i="1" s="1"/>
  <c r="O208" i="1"/>
  <c r="AI208" i="1" s="1"/>
  <c r="AM208" i="1" s="1"/>
  <c r="BH208" i="1" s="1"/>
  <c r="N208" i="1"/>
  <c r="AH208" i="1" s="1"/>
  <c r="AL208" i="1" s="1"/>
  <c r="BG208" i="1" s="1"/>
  <c r="M208" i="1"/>
  <c r="AG208" i="1" s="1"/>
  <c r="AK208" i="1" s="1"/>
  <c r="BF208" i="1" s="1"/>
  <c r="O199" i="1"/>
  <c r="AI199" i="1" s="1"/>
  <c r="AM199" i="1" s="1"/>
  <c r="BH199" i="1" s="1"/>
  <c r="N199" i="1"/>
  <c r="AH199" i="1" s="1"/>
  <c r="AL199" i="1" s="1"/>
  <c r="BG199" i="1" s="1"/>
  <c r="M199" i="1"/>
  <c r="AG199" i="1" s="1"/>
  <c r="AK199" i="1" s="1"/>
  <c r="BF199" i="1" s="1"/>
  <c r="O197" i="1"/>
  <c r="AI197" i="1" s="1"/>
  <c r="AM197" i="1" s="1"/>
  <c r="BH197" i="1" s="1"/>
  <c r="N197" i="1"/>
  <c r="AH197" i="1" s="1"/>
  <c r="AL197" i="1" s="1"/>
  <c r="BG197" i="1" s="1"/>
  <c r="M197" i="1"/>
  <c r="AG197" i="1" s="1"/>
  <c r="AK197" i="1" s="1"/>
  <c r="BF197" i="1" s="1"/>
  <c r="O195" i="1"/>
  <c r="AI195" i="1" s="1"/>
  <c r="AM195" i="1" s="1"/>
  <c r="BH195" i="1" s="1"/>
  <c r="N195" i="1"/>
  <c r="AH195" i="1" s="1"/>
  <c r="AL195" i="1" s="1"/>
  <c r="BG195" i="1" s="1"/>
  <c r="M195" i="1"/>
  <c r="AG195" i="1" s="1"/>
  <c r="AK195" i="1" s="1"/>
  <c r="BF195" i="1" s="1"/>
  <c r="O187" i="1"/>
  <c r="AI187" i="1" s="1"/>
  <c r="AM187" i="1" s="1"/>
  <c r="BH187" i="1" s="1"/>
  <c r="N187" i="1"/>
  <c r="AH187" i="1" s="1"/>
  <c r="AL187" i="1" s="1"/>
  <c r="BG187" i="1" s="1"/>
  <c r="M187" i="1"/>
  <c r="AG187" i="1" s="1"/>
  <c r="AK187" i="1" s="1"/>
  <c r="BF187" i="1" s="1"/>
  <c r="O184" i="1"/>
  <c r="AI184" i="1" s="1"/>
  <c r="AM184" i="1" s="1"/>
  <c r="BH184" i="1" s="1"/>
  <c r="N184" i="1"/>
  <c r="AH184" i="1" s="1"/>
  <c r="AL184" i="1" s="1"/>
  <c r="BG184" i="1" s="1"/>
  <c r="M184" i="1"/>
  <c r="AG184" i="1" s="1"/>
  <c r="AK184" i="1" s="1"/>
  <c r="BF184" i="1" s="1"/>
  <c r="O179" i="1"/>
  <c r="AI179" i="1" s="1"/>
  <c r="AM179" i="1" s="1"/>
  <c r="BH179" i="1" s="1"/>
  <c r="N179" i="1"/>
  <c r="AH179" i="1" s="1"/>
  <c r="AL179" i="1" s="1"/>
  <c r="BG179" i="1" s="1"/>
  <c r="M179" i="1"/>
  <c r="AG179" i="1" s="1"/>
  <c r="AK179" i="1" s="1"/>
  <c r="BF179" i="1" s="1"/>
  <c r="O175" i="1"/>
  <c r="AI175" i="1" s="1"/>
  <c r="AM175" i="1" s="1"/>
  <c r="BH175" i="1" s="1"/>
  <c r="N175" i="1"/>
  <c r="AH175" i="1" s="1"/>
  <c r="AL175" i="1" s="1"/>
  <c r="BG175" i="1" s="1"/>
  <c r="M175" i="1"/>
  <c r="AG175" i="1" s="1"/>
  <c r="AK175" i="1" s="1"/>
  <c r="BF175" i="1" s="1"/>
  <c r="O171" i="1"/>
  <c r="AI171" i="1" s="1"/>
  <c r="AM171" i="1" s="1"/>
  <c r="BH171" i="1" s="1"/>
  <c r="N171" i="1"/>
  <c r="AH171" i="1" s="1"/>
  <c r="AL171" i="1" s="1"/>
  <c r="BG171" i="1" s="1"/>
  <c r="M171" i="1"/>
  <c r="AG171" i="1" s="1"/>
  <c r="AK171" i="1" s="1"/>
  <c r="BF171" i="1" s="1"/>
  <c r="O169" i="1"/>
  <c r="AI169" i="1" s="1"/>
  <c r="AM169" i="1" s="1"/>
  <c r="BH169" i="1" s="1"/>
  <c r="N169" i="1"/>
  <c r="AH169" i="1" s="1"/>
  <c r="AL169" i="1" s="1"/>
  <c r="BG169" i="1" s="1"/>
  <c r="M169" i="1"/>
  <c r="AG169" i="1" s="1"/>
  <c r="AK169" i="1" s="1"/>
  <c r="BF169" i="1" s="1"/>
  <c r="O166" i="1"/>
  <c r="AI166" i="1" s="1"/>
  <c r="AM166" i="1" s="1"/>
  <c r="BH166" i="1" s="1"/>
  <c r="N166" i="1"/>
  <c r="AH166" i="1" s="1"/>
  <c r="AL166" i="1" s="1"/>
  <c r="BG166" i="1" s="1"/>
  <c r="M166" i="1"/>
  <c r="AG166" i="1" s="1"/>
  <c r="AK166" i="1" s="1"/>
  <c r="BF166" i="1" s="1"/>
  <c r="O162" i="1"/>
  <c r="AI162" i="1" s="1"/>
  <c r="AM162" i="1" s="1"/>
  <c r="BH162" i="1" s="1"/>
  <c r="N162" i="1"/>
  <c r="AH162" i="1" s="1"/>
  <c r="AL162" i="1" s="1"/>
  <c r="BG162" i="1" s="1"/>
  <c r="M162" i="1"/>
  <c r="AG162" i="1" s="1"/>
  <c r="AK162" i="1" s="1"/>
  <c r="BF162" i="1" s="1"/>
  <c r="O158" i="1"/>
  <c r="AI158" i="1" s="1"/>
  <c r="AM158" i="1" s="1"/>
  <c r="BH158" i="1" s="1"/>
  <c r="N158" i="1"/>
  <c r="AH158" i="1" s="1"/>
  <c r="AL158" i="1" s="1"/>
  <c r="BG158" i="1" s="1"/>
  <c r="M158" i="1"/>
  <c r="AG158" i="1" s="1"/>
  <c r="AK158" i="1" s="1"/>
  <c r="BF158" i="1" s="1"/>
  <c r="O156" i="1"/>
  <c r="AI156" i="1" s="1"/>
  <c r="AM156" i="1" s="1"/>
  <c r="BH156" i="1" s="1"/>
  <c r="N156" i="1"/>
  <c r="AH156" i="1" s="1"/>
  <c r="AL156" i="1" s="1"/>
  <c r="BG156" i="1" s="1"/>
  <c r="M156" i="1"/>
  <c r="AG156" i="1" s="1"/>
  <c r="AK156" i="1" s="1"/>
  <c r="BF156" i="1" s="1"/>
  <c r="O154" i="1"/>
  <c r="AI154" i="1" s="1"/>
  <c r="AM154" i="1" s="1"/>
  <c r="BH154" i="1" s="1"/>
  <c r="N154" i="1"/>
  <c r="AH154" i="1" s="1"/>
  <c r="AL154" i="1" s="1"/>
  <c r="BG154" i="1" s="1"/>
  <c r="M154" i="1"/>
  <c r="AG154" i="1" s="1"/>
  <c r="AK154" i="1" s="1"/>
  <c r="BF154" i="1" s="1"/>
  <c r="O146" i="1"/>
  <c r="AI146" i="1" s="1"/>
  <c r="AM146" i="1" s="1"/>
  <c r="BH146" i="1" s="1"/>
  <c r="N146" i="1"/>
  <c r="AH146" i="1" s="1"/>
  <c r="AL146" i="1" s="1"/>
  <c r="BG146" i="1" s="1"/>
  <c r="M146" i="1"/>
  <c r="AG146" i="1" s="1"/>
  <c r="AK146" i="1" s="1"/>
  <c r="BF146" i="1" s="1"/>
  <c r="O144" i="1"/>
  <c r="AI144" i="1" s="1"/>
  <c r="AM144" i="1" s="1"/>
  <c r="BH144" i="1" s="1"/>
  <c r="N144" i="1"/>
  <c r="AH144" i="1" s="1"/>
  <c r="AL144" i="1" s="1"/>
  <c r="BG144" i="1" s="1"/>
  <c r="M144" i="1"/>
  <c r="AG144" i="1" s="1"/>
  <c r="AK144" i="1" s="1"/>
  <c r="BF144" i="1" s="1"/>
  <c r="O141" i="1"/>
  <c r="AI141" i="1" s="1"/>
  <c r="AM141" i="1" s="1"/>
  <c r="BH141" i="1" s="1"/>
  <c r="N141" i="1"/>
  <c r="AH141" i="1" s="1"/>
  <c r="AL141" i="1" s="1"/>
  <c r="BG141" i="1" s="1"/>
  <c r="M141" i="1"/>
  <c r="AG141" i="1" s="1"/>
  <c r="AK141" i="1" s="1"/>
  <c r="BF141" i="1" s="1"/>
  <c r="O133" i="1"/>
  <c r="AI133" i="1" s="1"/>
  <c r="AM133" i="1" s="1"/>
  <c r="BH133" i="1" s="1"/>
  <c r="N133" i="1"/>
  <c r="AH133" i="1" s="1"/>
  <c r="AL133" i="1" s="1"/>
  <c r="BG133" i="1" s="1"/>
  <c r="M133" i="1"/>
  <c r="AG133" i="1" s="1"/>
  <c r="AK133" i="1" s="1"/>
  <c r="BF133" i="1" s="1"/>
  <c r="O126" i="1"/>
  <c r="AI126" i="1" s="1"/>
  <c r="AM126" i="1" s="1"/>
  <c r="BH126" i="1" s="1"/>
  <c r="N126" i="1"/>
  <c r="AH126" i="1" s="1"/>
  <c r="AL126" i="1" s="1"/>
  <c r="BG126" i="1" s="1"/>
  <c r="O121" i="1"/>
  <c r="AI121" i="1" s="1"/>
  <c r="AM121" i="1" s="1"/>
  <c r="BH121" i="1" s="1"/>
  <c r="N121" i="1"/>
  <c r="AH121" i="1" s="1"/>
  <c r="AL121" i="1" s="1"/>
  <c r="BG121" i="1" s="1"/>
  <c r="M121" i="1"/>
  <c r="AG121" i="1" s="1"/>
  <c r="AK121" i="1" s="1"/>
  <c r="BF121" i="1" s="1"/>
  <c r="O117" i="1"/>
  <c r="AI117" i="1" s="1"/>
  <c r="AM117" i="1" s="1"/>
  <c r="BH117" i="1" s="1"/>
  <c r="N117" i="1"/>
  <c r="AH117" i="1" s="1"/>
  <c r="AL117" i="1" s="1"/>
  <c r="BG117" i="1" s="1"/>
  <c r="M117" i="1"/>
  <c r="AG117" i="1" s="1"/>
  <c r="AK117" i="1" s="1"/>
  <c r="BF117" i="1" s="1"/>
  <c r="O115" i="1"/>
  <c r="AI115" i="1" s="1"/>
  <c r="AM115" i="1" s="1"/>
  <c r="BH115" i="1" s="1"/>
  <c r="N115" i="1"/>
  <c r="AH115" i="1" s="1"/>
  <c r="AL115" i="1" s="1"/>
  <c r="BG115" i="1" s="1"/>
  <c r="M115" i="1"/>
  <c r="AG115" i="1" s="1"/>
  <c r="AK115" i="1" s="1"/>
  <c r="BF115" i="1" s="1"/>
  <c r="O109" i="1"/>
  <c r="AI109" i="1" s="1"/>
  <c r="AM109" i="1" s="1"/>
  <c r="BH109" i="1" s="1"/>
  <c r="N109" i="1"/>
  <c r="AH109" i="1" s="1"/>
  <c r="AL109" i="1" s="1"/>
  <c r="BG109" i="1" s="1"/>
  <c r="M109" i="1"/>
  <c r="AG109" i="1" s="1"/>
  <c r="AK109" i="1" s="1"/>
  <c r="BF109" i="1" s="1"/>
  <c r="O103" i="1"/>
  <c r="AI103" i="1" s="1"/>
  <c r="AM103" i="1" s="1"/>
  <c r="BH103" i="1" s="1"/>
  <c r="N103" i="1"/>
  <c r="AH103" i="1" s="1"/>
  <c r="AL103" i="1" s="1"/>
  <c r="BG103" i="1" s="1"/>
  <c r="M103" i="1"/>
  <c r="AG103" i="1" s="1"/>
  <c r="AK103" i="1" s="1"/>
  <c r="BF103" i="1" s="1"/>
  <c r="O101" i="1"/>
  <c r="AI101" i="1" s="1"/>
  <c r="AM101" i="1" s="1"/>
  <c r="BH101" i="1" s="1"/>
  <c r="N101" i="1"/>
  <c r="AH101" i="1" s="1"/>
  <c r="AL101" i="1" s="1"/>
  <c r="BG101" i="1" s="1"/>
  <c r="M101" i="1"/>
  <c r="AG101" i="1" s="1"/>
  <c r="AK101" i="1" s="1"/>
  <c r="BF101" i="1" s="1"/>
  <c r="O99" i="1"/>
  <c r="AI99" i="1" s="1"/>
  <c r="AM99" i="1" s="1"/>
  <c r="BH99" i="1" s="1"/>
  <c r="N99" i="1"/>
  <c r="AH99" i="1" s="1"/>
  <c r="AL99" i="1" s="1"/>
  <c r="BG99" i="1" s="1"/>
  <c r="M99" i="1"/>
  <c r="AG99" i="1" s="1"/>
  <c r="AK99" i="1" s="1"/>
  <c r="BF99" i="1" s="1"/>
  <c r="O96" i="1"/>
  <c r="AI96" i="1" s="1"/>
  <c r="AM96" i="1" s="1"/>
  <c r="BH96" i="1" s="1"/>
  <c r="N96" i="1"/>
  <c r="AH96" i="1" s="1"/>
  <c r="AL96" i="1" s="1"/>
  <c r="BG96" i="1" s="1"/>
  <c r="M96" i="1"/>
  <c r="AG96" i="1" s="1"/>
  <c r="AK96" i="1" s="1"/>
  <c r="BF96" i="1" s="1"/>
  <c r="O88" i="1"/>
  <c r="AI88" i="1" s="1"/>
  <c r="AM88" i="1" s="1"/>
  <c r="BH88" i="1" s="1"/>
  <c r="N88" i="1"/>
  <c r="AH88" i="1" s="1"/>
  <c r="AL88" i="1" s="1"/>
  <c r="BG88" i="1" s="1"/>
  <c r="M88" i="1"/>
  <c r="AG88" i="1" s="1"/>
  <c r="AK88" i="1" s="1"/>
  <c r="BF88" i="1" s="1"/>
  <c r="O85" i="1"/>
  <c r="AI85" i="1" s="1"/>
  <c r="AM85" i="1" s="1"/>
  <c r="BH85" i="1" s="1"/>
  <c r="N85" i="1"/>
  <c r="AH85" i="1" s="1"/>
  <c r="AL85" i="1" s="1"/>
  <c r="BG85" i="1" s="1"/>
  <c r="M85" i="1"/>
  <c r="AG85" i="1" s="1"/>
  <c r="AK85" i="1" s="1"/>
  <c r="BF85" i="1" s="1"/>
  <c r="O63" i="1"/>
  <c r="AI63" i="1" s="1"/>
  <c r="AM63" i="1" s="1"/>
  <c r="BH63" i="1" s="1"/>
  <c r="N63" i="1"/>
  <c r="AH63" i="1" s="1"/>
  <c r="AL63" i="1" s="1"/>
  <c r="BG63" i="1" s="1"/>
  <c r="M63" i="1"/>
  <c r="AG63" i="1" s="1"/>
  <c r="AK63" i="1" s="1"/>
  <c r="BF63" i="1" s="1"/>
  <c r="O61" i="1"/>
  <c r="AI61" i="1" s="1"/>
  <c r="AM61" i="1" s="1"/>
  <c r="BH61" i="1" s="1"/>
  <c r="N61" i="1"/>
  <c r="AH61" i="1" s="1"/>
  <c r="AL61" i="1" s="1"/>
  <c r="BG61" i="1" s="1"/>
  <c r="M61" i="1"/>
  <c r="AG61" i="1" s="1"/>
  <c r="AK61" i="1" s="1"/>
  <c r="BF61" i="1" s="1"/>
  <c r="O58" i="1"/>
  <c r="AI58" i="1" s="1"/>
  <c r="AM58" i="1" s="1"/>
  <c r="BH58" i="1" s="1"/>
  <c r="N58" i="1"/>
  <c r="AH58" i="1" s="1"/>
  <c r="AL58" i="1" s="1"/>
  <c r="BG58" i="1" s="1"/>
  <c r="M58" i="1"/>
  <c r="AG58" i="1" s="1"/>
  <c r="AK58" i="1" s="1"/>
  <c r="BF58" i="1" s="1"/>
  <c r="O53" i="1"/>
  <c r="AI53" i="1" s="1"/>
  <c r="AM53" i="1" s="1"/>
  <c r="BH53" i="1" s="1"/>
  <c r="N53" i="1"/>
  <c r="AH53" i="1" s="1"/>
  <c r="AL53" i="1" s="1"/>
  <c r="BG53" i="1" s="1"/>
  <c r="M53" i="1"/>
  <c r="AG53" i="1" s="1"/>
  <c r="AK53" i="1" s="1"/>
  <c r="BF53" i="1" s="1"/>
  <c r="O48" i="1"/>
  <c r="AI48" i="1" s="1"/>
  <c r="AM48" i="1" s="1"/>
  <c r="BH48" i="1" s="1"/>
  <c r="N48" i="1"/>
  <c r="AH48" i="1" s="1"/>
  <c r="AL48" i="1" s="1"/>
  <c r="BG48" i="1" s="1"/>
  <c r="M48" i="1"/>
  <c r="AG48" i="1" s="1"/>
  <c r="AK48" i="1" s="1"/>
  <c r="BF48" i="1" s="1"/>
  <c r="O45" i="1"/>
  <c r="AI45" i="1" s="1"/>
  <c r="AM45" i="1" s="1"/>
  <c r="BH45" i="1" s="1"/>
  <c r="N45" i="1"/>
  <c r="AH45" i="1" s="1"/>
  <c r="AL45" i="1" s="1"/>
  <c r="BG45" i="1" s="1"/>
  <c r="M45" i="1"/>
  <c r="AG45" i="1" s="1"/>
  <c r="AK45" i="1" s="1"/>
  <c r="BF45" i="1" s="1"/>
  <c r="O43" i="1"/>
  <c r="AI43" i="1" s="1"/>
  <c r="AM43" i="1" s="1"/>
  <c r="BH43" i="1" s="1"/>
  <c r="N43" i="1"/>
  <c r="AH43" i="1" s="1"/>
  <c r="AL43" i="1" s="1"/>
  <c r="BG43" i="1" s="1"/>
  <c r="M43" i="1"/>
  <c r="AG43" i="1" s="1"/>
  <c r="AK43" i="1" s="1"/>
  <c r="BF43" i="1" s="1"/>
  <c r="O41" i="1"/>
  <c r="AI41" i="1" s="1"/>
  <c r="AM41" i="1" s="1"/>
  <c r="BH41" i="1" s="1"/>
  <c r="N41" i="1"/>
  <c r="AH41" i="1" s="1"/>
  <c r="AL41" i="1" s="1"/>
  <c r="BG41" i="1" s="1"/>
  <c r="M41" i="1"/>
  <c r="AG41" i="1" s="1"/>
  <c r="AK41" i="1" s="1"/>
  <c r="BF41" i="1" s="1"/>
  <c r="O32" i="1"/>
  <c r="AI32" i="1" s="1"/>
  <c r="AM32" i="1" s="1"/>
  <c r="BH32" i="1" s="1"/>
  <c r="N32" i="1"/>
  <c r="AH32" i="1" s="1"/>
  <c r="AL32" i="1" s="1"/>
  <c r="BG32" i="1" s="1"/>
  <c r="M32" i="1"/>
  <c r="AG32" i="1" s="1"/>
  <c r="AK32" i="1" s="1"/>
  <c r="BF32" i="1" s="1"/>
  <c r="O31" i="1"/>
  <c r="AI31" i="1" s="1"/>
  <c r="AM31" i="1" s="1"/>
  <c r="BH31" i="1" s="1"/>
  <c r="N31" i="1"/>
  <c r="AH31" i="1" s="1"/>
  <c r="AL31" i="1" s="1"/>
  <c r="BG31" i="1" s="1"/>
  <c r="M31" i="1"/>
  <c r="AG31" i="1" s="1"/>
  <c r="AK31" i="1" s="1"/>
  <c r="BF31" i="1" s="1"/>
  <c r="O29" i="1"/>
  <c r="AI29" i="1" s="1"/>
  <c r="AM29" i="1" s="1"/>
  <c r="BH29" i="1" s="1"/>
  <c r="N29" i="1"/>
  <c r="AH29" i="1" s="1"/>
  <c r="AL29" i="1" s="1"/>
  <c r="BG29" i="1" s="1"/>
  <c r="M29" i="1"/>
  <c r="AG29" i="1" s="1"/>
  <c r="AK29" i="1" s="1"/>
  <c r="BF29" i="1" s="1"/>
  <c r="O26" i="1"/>
  <c r="AI26" i="1" s="1"/>
  <c r="AM26" i="1" s="1"/>
  <c r="BH26" i="1" s="1"/>
  <c r="N26" i="1"/>
  <c r="AH26" i="1" s="1"/>
  <c r="AL26" i="1" s="1"/>
  <c r="BG26" i="1" s="1"/>
  <c r="M26" i="1"/>
  <c r="AG26" i="1" s="1"/>
  <c r="AK26" i="1" s="1"/>
  <c r="BF26" i="1" s="1"/>
  <c r="J126" i="1"/>
  <c r="M126" i="1" s="1"/>
  <c r="AG126" i="1" s="1"/>
  <c r="AK126" i="1" s="1"/>
  <c r="BF126" i="1" s="1"/>
  <c r="W4275" i="1" l="1"/>
  <c r="W4274" i="1" s="1"/>
  <c r="W4273" i="1" s="1"/>
  <c r="W4250" i="1" s="1"/>
  <c r="AF4275" i="1"/>
  <c r="AF4274" i="1" s="1"/>
  <c r="AF4273" i="1" s="1"/>
  <c r="AF4250" i="1" s="1"/>
  <c r="AB4275" i="1"/>
  <c r="AB4274" i="1" s="1"/>
  <c r="AB4273" i="1" s="1"/>
  <c r="AB4250" i="1" s="1"/>
  <c r="AF2794" i="1"/>
  <c r="AF2785" i="1" s="1"/>
  <c r="AB2794" i="1"/>
  <c r="AB2785" i="1" s="1"/>
  <c r="W2794" i="1"/>
  <c r="W2785" i="1" s="1"/>
  <c r="AF505" i="1"/>
  <c r="AF504" i="1" s="1"/>
  <c r="AF708" i="1"/>
  <c r="W385" i="1"/>
  <c r="W372" i="1" s="1"/>
  <c r="W371" i="1" s="1"/>
  <c r="W286" i="1" s="1"/>
  <c r="AB200" i="1"/>
  <c r="AF200" i="1"/>
  <c r="AF3700" i="1"/>
  <c r="AB565" i="1"/>
  <c r="W2584" i="1"/>
  <c r="W2583" i="1" s="1"/>
  <c r="AF1379" i="1"/>
  <c r="AF1378" i="1" s="1"/>
  <c r="AF371" i="1"/>
  <c r="AF286" i="1" s="1"/>
  <c r="W3396" i="1"/>
  <c r="W3395" i="1" s="1"/>
  <c r="W898" i="1"/>
  <c r="W897" i="1" s="1"/>
  <c r="W565" i="1"/>
  <c r="W708" i="1"/>
  <c r="W4083" i="1"/>
  <c r="W4064" i="1" s="1"/>
  <c r="AB3940" i="1"/>
  <c r="AB3920" i="1" s="1"/>
  <c r="AB3919" i="1" s="1"/>
  <c r="AB3254" i="1"/>
  <c r="AB3253" i="1" s="1"/>
  <c r="AB3223" i="1" s="1"/>
  <c r="W1624" i="1"/>
  <c r="W1623" i="1" s="1"/>
  <c r="AF2118" i="1"/>
  <c r="AF2117" i="1" s="1"/>
  <c r="AF2357" i="1"/>
  <c r="AF2356" i="1" s="1"/>
  <c r="AB2926" i="1"/>
  <c r="AF898" i="1"/>
  <c r="AF897" i="1" s="1"/>
  <c r="AF3940" i="1"/>
  <c r="AF3920" i="1" s="1"/>
  <c r="AF3919" i="1" s="1"/>
  <c r="AB3700" i="1"/>
  <c r="AB1867" i="1"/>
  <c r="AB1866" i="1" s="1"/>
  <c r="AB898" i="1"/>
  <c r="AB897" i="1" s="1"/>
  <c r="AF4083" i="1"/>
  <c r="AF4064" i="1" s="1"/>
  <c r="W505" i="1"/>
  <c r="W504" i="1" s="1"/>
  <c r="AB505" i="1"/>
  <c r="AB504" i="1" s="1"/>
  <c r="AB3836" i="1"/>
  <c r="AB3835" i="1" s="1"/>
  <c r="AB3834" i="1" s="1"/>
  <c r="AB3833" i="1" s="1"/>
  <c r="AB3825" i="1" s="1"/>
  <c r="W2118" i="1"/>
  <c r="W2117" i="1" s="1"/>
  <c r="AF3836" i="1"/>
  <c r="AF3835" i="1" s="1"/>
  <c r="AF3834" i="1" s="1"/>
  <c r="AF3833" i="1" s="1"/>
  <c r="AF3825" i="1" s="1"/>
  <c r="AB385" i="1"/>
  <c r="AB372" i="1" s="1"/>
  <c r="AB371" i="1" s="1"/>
  <c r="AB286" i="1" s="1"/>
  <c r="AF565" i="1"/>
  <c r="W200" i="1"/>
  <c r="AB4083" i="1"/>
  <c r="AB4064" i="1" s="1"/>
  <c r="AF1624" i="1"/>
  <c r="AF1623" i="1" s="1"/>
  <c r="W3254" i="1"/>
  <c r="W3253" i="1" s="1"/>
  <c r="W3223" i="1" s="1"/>
  <c r="AF3254" i="1"/>
  <c r="AF3253" i="1" s="1"/>
  <c r="AF3223" i="1" s="1"/>
  <c r="AB1133" i="1"/>
  <c r="AB1132" i="1" s="1"/>
  <c r="W1379" i="1"/>
  <c r="W1378" i="1" s="1"/>
  <c r="W3836" i="1"/>
  <c r="W3835" i="1" s="1"/>
  <c r="W3834" i="1" s="1"/>
  <c r="W3833" i="1" s="1"/>
  <c r="W3825" i="1" s="1"/>
  <c r="AB2584" i="1"/>
  <c r="AB2583" i="1" s="1"/>
  <c r="W1867" i="1"/>
  <c r="W1866" i="1" s="1"/>
  <c r="W2926" i="1"/>
  <c r="AB2357" i="1"/>
  <c r="AB2356" i="1" s="1"/>
  <c r="W3700" i="1"/>
  <c r="AB1379" i="1"/>
  <c r="AB1378" i="1" s="1"/>
  <c r="AB2118" i="1"/>
  <c r="AB2117" i="1" s="1"/>
  <c r="AF1133" i="1"/>
  <c r="AF1132" i="1" s="1"/>
  <c r="AB1624" i="1"/>
  <c r="AB1623" i="1" s="1"/>
  <c r="W2357" i="1"/>
  <c r="W2356" i="1" s="1"/>
  <c r="AB708" i="1"/>
  <c r="AF2926" i="1"/>
  <c r="AF2584" i="1"/>
  <c r="AF2583" i="1" s="1"/>
  <c r="AB3396" i="1"/>
  <c r="AB3395" i="1" s="1"/>
  <c r="W1133" i="1"/>
  <c r="W1132" i="1" s="1"/>
  <c r="AF1867" i="1"/>
  <c r="AF1866" i="1" s="1"/>
  <c r="W3940" i="1"/>
  <c r="W3920" i="1" s="1"/>
  <c r="W3919" i="1" s="1"/>
  <c r="AF3396" i="1"/>
  <c r="AF3395" i="1" s="1"/>
  <c r="L4419" i="1"/>
  <c r="O4419" i="1" s="1"/>
  <c r="AI4419" i="1" s="1"/>
  <c r="AM4419" i="1" s="1"/>
  <c r="BH4419" i="1" s="1"/>
  <c r="K4419" i="1"/>
  <c r="N4419" i="1" s="1"/>
  <c r="AH4419" i="1" s="1"/>
  <c r="AL4419" i="1" s="1"/>
  <c r="BG4419" i="1" s="1"/>
  <c r="AB3215" i="1" l="1"/>
  <c r="AF3215" i="1"/>
  <c r="W503" i="1"/>
  <c r="W502" i="1" s="1"/>
  <c r="W3215" i="1"/>
  <c r="AB503" i="1"/>
  <c r="AB502" i="1" s="1"/>
  <c r="AB4420" i="1" s="1"/>
  <c r="AF503" i="1"/>
  <c r="AF502" i="1" s="1"/>
  <c r="K2775" i="1"/>
  <c r="L2775" i="1"/>
  <c r="BI2775" i="1"/>
  <c r="BI2774" i="1" s="1"/>
  <c r="J2775" i="1"/>
  <c r="K2346" i="1"/>
  <c r="L2346" i="1"/>
  <c r="BI2346" i="1"/>
  <c r="BI2345" i="1" s="1"/>
  <c r="J2346" i="1"/>
  <c r="M2346" i="1" s="1"/>
  <c r="AG2346" i="1" s="1"/>
  <c r="AK2346" i="1" s="1"/>
  <c r="BF2346" i="1" s="1"/>
  <c r="K2107" i="1"/>
  <c r="L2107" i="1"/>
  <c r="BI2107" i="1"/>
  <c r="BI2106" i="1" s="1"/>
  <c r="J2107" i="1"/>
  <c r="M2107" i="1" s="1"/>
  <c r="AG2107" i="1" s="1"/>
  <c r="AK2107" i="1" s="1"/>
  <c r="BF2107" i="1" s="1"/>
  <c r="K1856" i="1"/>
  <c r="L1856" i="1"/>
  <c r="BI1856" i="1"/>
  <c r="BI1855" i="1" s="1"/>
  <c r="J1856" i="1"/>
  <c r="K1368" i="1"/>
  <c r="L1368" i="1"/>
  <c r="O1368" i="1" s="1"/>
  <c r="AI1368" i="1" s="1"/>
  <c r="AM1368" i="1" s="1"/>
  <c r="BH1368" i="1" s="1"/>
  <c r="BI1368" i="1"/>
  <c r="BI1367" i="1" s="1"/>
  <c r="J1368" i="1"/>
  <c r="M1368" i="1" s="1"/>
  <c r="AG1368" i="1" s="1"/>
  <c r="AK1368" i="1" s="1"/>
  <c r="BF1368" i="1" s="1"/>
  <c r="K1122" i="1"/>
  <c r="L1122" i="1"/>
  <c r="BI1122" i="1"/>
  <c r="BI1121" i="1" s="1"/>
  <c r="J1122" i="1"/>
  <c r="M1122" i="1" s="1"/>
  <c r="AG1122" i="1" s="1"/>
  <c r="AK1122" i="1" s="1"/>
  <c r="BF1122" i="1" s="1"/>
  <c r="K581" i="1"/>
  <c r="L581" i="1"/>
  <c r="BI581" i="1"/>
  <c r="BI580" i="1" s="1"/>
  <c r="J581" i="1"/>
  <c r="J514" i="1"/>
  <c r="M514" i="1" s="1"/>
  <c r="AG514" i="1" s="1"/>
  <c r="AK514" i="1" s="1"/>
  <c r="BF514" i="1" s="1"/>
  <c r="BI863" i="1"/>
  <c r="J863" i="1"/>
  <c r="M863" i="1" s="1"/>
  <c r="AG863" i="1" s="1"/>
  <c r="AK863" i="1" s="1"/>
  <c r="BF863" i="1" s="1"/>
  <c r="K863" i="1"/>
  <c r="N863" i="1" s="1"/>
  <c r="AH863" i="1" s="1"/>
  <c r="AL863" i="1" s="1"/>
  <c r="BG863" i="1" s="1"/>
  <c r="L863" i="1"/>
  <c r="O863" i="1" s="1"/>
  <c r="AI863" i="1" s="1"/>
  <c r="AM863" i="1" s="1"/>
  <c r="BH863" i="1" s="1"/>
  <c r="AF4420" i="1" l="1"/>
  <c r="AF13" i="1" s="1"/>
  <c r="Y4423" i="1" s="1"/>
  <c r="Y4425" i="1" s="1"/>
  <c r="AB13" i="1"/>
  <c r="X4423" i="1" s="1"/>
  <c r="W4420" i="1"/>
  <c r="W13" i="1" s="1"/>
  <c r="W4423" i="1" s="1"/>
  <c r="J580" i="1"/>
  <c r="M580" i="1" s="1"/>
  <c r="AG580" i="1" s="1"/>
  <c r="AK580" i="1" s="1"/>
  <c r="BF580" i="1" s="1"/>
  <c r="M581" i="1"/>
  <c r="AG581" i="1" s="1"/>
  <c r="AK581" i="1" s="1"/>
  <c r="BF581" i="1" s="1"/>
  <c r="J1855" i="1"/>
  <c r="M1855" i="1" s="1"/>
  <c r="AG1855" i="1" s="1"/>
  <c r="AK1855" i="1" s="1"/>
  <c r="BF1855" i="1" s="1"/>
  <c r="M1856" i="1"/>
  <c r="AG1856" i="1" s="1"/>
  <c r="AK1856" i="1" s="1"/>
  <c r="BF1856" i="1" s="1"/>
  <c r="L580" i="1"/>
  <c r="O580" i="1" s="1"/>
  <c r="AI580" i="1" s="1"/>
  <c r="AM580" i="1" s="1"/>
  <c r="BH580" i="1" s="1"/>
  <c r="O581" i="1"/>
  <c r="AI581" i="1" s="1"/>
  <c r="AM581" i="1" s="1"/>
  <c r="BH581" i="1" s="1"/>
  <c r="L1121" i="1"/>
  <c r="O1121" i="1" s="1"/>
  <c r="AI1121" i="1" s="1"/>
  <c r="AM1121" i="1" s="1"/>
  <c r="BH1121" i="1" s="1"/>
  <c r="O1122" i="1"/>
  <c r="AI1122" i="1" s="1"/>
  <c r="AM1122" i="1" s="1"/>
  <c r="BH1122" i="1" s="1"/>
  <c r="L1855" i="1"/>
  <c r="O1855" i="1" s="1"/>
  <c r="AI1855" i="1" s="1"/>
  <c r="AM1855" i="1" s="1"/>
  <c r="BH1855" i="1" s="1"/>
  <c r="O1856" i="1"/>
  <c r="AI1856" i="1" s="1"/>
  <c r="AM1856" i="1" s="1"/>
  <c r="BH1856" i="1" s="1"/>
  <c r="L2106" i="1"/>
  <c r="O2106" i="1" s="1"/>
  <c r="AI2106" i="1" s="1"/>
  <c r="AM2106" i="1" s="1"/>
  <c r="BH2106" i="1" s="1"/>
  <c r="O2107" i="1"/>
  <c r="AI2107" i="1" s="1"/>
  <c r="AM2107" i="1" s="1"/>
  <c r="BH2107" i="1" s="1"/>
  <c r="L2345" i="1"/>
  <c r="O2345" i="1" s="1"/>
  <c r="AI2345" i="1" s="1"/>
  <c r="AM2345" i="1" s="1"/>
  <c r="BH2345" i="1" s="1"/>
  <c r="O2346" i="1"/>
  <c r="AI2346" i="1" s="1"/>
  <c r="AM2346" i="1" s="1"/>
  <c r="BH2346" i="1" s="1"/>
  <c r="L2774" i="1"/>
  <c r="O2774" i="1" s="1"/>
  <c r="AI2774" i="1" s="1"/>
  <c r="AM2774" i="1" s="1"/>
  <c r="BH2774" i="1" s="1"/>
  <c r="O2775" i="1"/>
  <c r="AI2775" i="1" s="1"/>
  <c r="AM2775" i="1" s="1"/>
  <c r="BH2775" i="1" s="1"/>
  <c r="J2774" i="1"/>
  <c r="M2774" i="1" s="1"/>
  <c r="AG2774" i="1" s="1"/>
  <c r="AK2774" i="1" s="1"/>
  <c r="BF2774" i="1" s="1"/>
  <c r="M2775" i="1"/>
  <c r="AG2775" i="1" s="1"/>
  <c r="AK2775" i="1" s="1"/>
  <c r="BF2775" i="1" s="1"/>
  <c r="K580" i="1"/>
  <c r="N580" i="1" s="1"/>
  <c r="AH580" i="1" s="1"/>
  <c r="AL580" i="1" s="1"/>
  <c r="BG580" i="1" s="1"/>
  <c r="N581" i="1"/>
  <c r="AH581" i="1" s="1"/>
  <c r="AL581" i="1" s="1"/>
  <c r="BG581" i="1" s="1"/>
  <c r="K1121" i="1"/>
  <c r="N1121" i="1" s="1"/>
  <c r="AH1121" i="1" s="1"/>
  <c r="AL1121" i="1" s="1"/>
  <c r="BG1121" i="1" s="1"/>
  <c r="N1122" i="1"/>
  <c r="AH1122" i="1" s="1"/>
  <c r="AL1122" i="1" s="1"/>
  <c r="BG1122" i="1" s="1"/>
  <c r="K1367" i="1"/>
  <c r="N1367" i="1" s="1"/>
  <c r="AH1367" i="1" s="1"/>
  <c r="AL1367" i="1" s="1"/>
  <c r="BG1367" i="1" s="1"/>
  <c r="N1368" i="1"/>
  <c r="AH1368" i="1" s="1"/>
  <c r="AL1368" i="1" s="1"/>
  <c r="BG1368" i="1" s="1"/>
  <c r="K1855" i="1"/>
  <c r="N1855" i="1" s="1"/>
  <c r="AH1855" i="1" s="1"/>
  <c r="AL1855" i="1" s="1"/>
  <c r="BG1855" i="1" s="1"/>
  <c r="N1856" i="1"/>
  <c r="AH1856" i="1" s="1"/>
  <c r="AL1856" i="1" s="1"/>
  <c r="BG1856" i="1" s="1"/>
  <c r="K2106" i="1"/>
  <c r="N2106" i="1" s="1"/>
  <c r="AH2106" i="1" s="1"/>
  <c r="AL2106" i="1" s="1"/>
  <c r="BG2106" i="1" s="1"/>
  <c r="N2107" i="1"/>
  <c r="AH2107" i="1" s="1"/>
  <c r="AL2107" i="1" s="1"/>
  <c r="BG2107" i="1" s="1"/>
  <c r="K2345" i="1"/>
  <c r="N2345" i="1" s="1"/>
  <c r="AH2345" i="1" s="1"/>
  <c r="AL2345" i="1" s="1"/>
  <c r="BG2345" i="1" s="1"/>
  <c r="N2346" i="1"/>
  <c r="AH2346" i="1" s="1"/>
  <c r="AL2346" i="1" s="1"/>
  <c r="BG2346" i="1" s="1"/>
  <c r="K2774" i="1"/>
  <c r="N2774" i="1" s="1"/>
  <c r="AH2774" i="1" s="1"/>
  <c r="AL2774" i="1" s="1"/>
  <c r="BG2774" i="1" s="1"/>
  <c r="N2775" i="1"/>
  <c r="AH2775" i="1" s="1"/>
  <c r="AL2775" i="1" s="1"/>
  <c r="BG2775" i="1" s="1"/>
  <c r="J2345" i="1"/>
  <c r="M2345" i="1" s="1"/>
  <c r="AG2345" i="1" s="1"/>
  <c r="AK2345" i="1" s="1"/>
  <c r="BF2345" i="1" s="1"/>
  <c r="J2106" i="1"/>
  <c r="M2106" i="1" s="1"/>
  <c r="AG2106" i="1" s="1"/>
  <c r="AK2106" i="1" s="1"/>
  <c r="BF2106" i="1" s="1"/>
  <c r="J1121" i="1"/>
  <c r="M1121" i="1" s="1"/>
  <c r="AG1121" i="1" s="1"/>
  <c r="AK1121" i="1" s="1"/>
  <c r="BF1121" i="1" s="1"/>
  <c r="J1367" i="1"/>
  <c r="M1367" i="1" s="1"/>
  <c r="AG1367" i="1" s="1"/>
  <c r="AK1367" i="1" s="1"/>
  <c r="BF1367" i="1" s="1"/>
  <c r="L1367" i="1"/>
  <c r="O1367" i="1" s="1"/>
  <c r="AI1367" i="1" s="1"/>
  <c r="AM1367" i="1" s="1"/>
  <c r="BH1367" i="1" s="1"/>
  <c r="X4425" i="1" l="1"/>
  <c r="W4425" i="1"/>
  <c r="K3599" i="1"/>
  <c r="L3599" i="1"/>
  <c r="BI3599" i="1"/>
  <c r="BI3598" i="1" s="1"/>
  <c r="J3599" i="1"/>
  <c r="J3598" i="1" l="1"/>
  <c r="M3598" i="1" s="1"/>
  <c r="AG3598" i="1" s="1"/>
  <c r="AK3598" i="1" s="1"/>
  <c r="BF3598" i="1" s="1"/>
  <c r="M3599" i="1"/>
  <c r="AG3599" i="1" s="1"/>
  <c r="AK3599" i="1" s="1"/>
  <c r="BF3599" i="1" s="1"/>
  <c r="L3598" i="1"/>
  <c r="O3598" i="1" s="1"/>
  <c r="AI3598" i="1" s="1"/>
  <c r="AM3598" i="1" s="1"/>
  <c r="BH3598" i="1" s="1"/>
  <c r="O3599" i="1"/>
  <c r="AI3599" i="1" s="1"/>
  <c r="AM3599" i="1" s="1"/>
  <c r="BH3599" i="1" s="1"/>
  <c r="K3598" i="1"/>
  <c r="N3598" i="1" s="1"/>
  <c r="AH3598" i="1" s="1"/>
  <c r="AL3598" i="1" s="1"/>
  <c r="BG3598" i="1" s="1"/>
  <c r="N3599" i="1"/>
  <c r="AH3599" i="1" s="1"/>
  <c r="AL3599" i="1" s="1"/>
  <c r="BG3599" i="1" s="1"/>
  <c r="K2969" i="1"/>
  <c r="L2969" i="1"/>
  <c r="BI2969" i="1"/>
  <c r="BI2968" i="1" s="1"/>
  <c r="J2969" i="1"/>
  <c r="BI2873" i="1"/>
  <c r="BI2872" i="1" s="1"/>
  <c r="BI2871" i="1" s="1"/>
  <c r="BI2870" i="1" s="1"/>
  <c r="K2873" i="1"/>
  <c r="L2873" i="1"/>
  <c r="J2873" i="1"/>
  <c r="M2873" i="1" s="1"/>
  <c r="AG2873" i="1" s="1"/>
  <c r="AK2873" i="1" s="1"/>
  <c r="BF2873" i="1" s="1"/>
  <c r="K2968" i="1" l="1"/>
  <c r="N2968" i="1" s="1"/>
  <c r="AH2968" i="1" s="1"/>
  <c r="AL2968" i="1" s="1"/>
  <c r="BG2968" i="1" s="1"/>
  <c r="N2969" i="1"/>
  <c r="AH2969" i="1" s="1"/>
  <c r="AL2969" i="1" s="1"/>
  <c r="BG2969" i="1" s="1"/>
  <c r="L2968" i="1"/>
  <c r="O2968" i="1" s="1"/>
  <c r="AI2968" i="1" s="1"/>
  <c r="AM2968" i="1" s="1"/>
  <c r="BH2968" i="1" s="1"/>
  <c r="O2969" i="1"/>
  <c r="AI2969" i="1" s="1"/>
  <c r="AM2969" i="1" s="1"/>
  <c r="BH2969" i="1" s="1"/>
  <c r="J2968" i="1"/>
  <c r="M2968" i="1" s="1"/>
  <c r="AG2968" i="1" s="1"/>
  <c r="AK2968" i="1" s="1"/>
  <c r="BF2968" i="1" s="1"/>
  <c r="M2969" i="1"/>
  <c r="AG2969" i="1" s="1"/>
  <c r="AK2969" i="1" s="1"/>
  <c r="BF2969" i="1" s="1"/>
  <c r="K2872" i="1"/>
  <c r="N2873" i="1"/>
  <c r="AH2873" i="1" s="1"/>
  <c r="AL2873" i="1" s="1"/>
  <c r="BG2873" i="1" s="1"/>
  <c r="L2872" i="1"/>
  <c r="O2873" i="1"/>
  <c r="AI2873" i="1" s="1"/>
  <c r="AM2873" i="1" s="1"/>
  <c r="BH2873" i="1" s="1"/>
  <c r="J2872" i="1"/>
  <c r="J2871" i="1" l="1"/>
  <c r="M2872" i="1"/>
  <c r="AG2872" i="1" s="1"/>
  <c r="AK2872" i="1" s="1"/>
  <c r="BF2872" i="1" s="1"/>
  <c r="K2871" i="1"/>
  <c r="N2872" i="1"/>
  <c r="AH2872" i="1" s="1"/>
  <c r="AL2872" i="1" s="1"/>
  <c r="BG2872" i="1" s="1"/>
  <c r="L2871" i="1"/>
  <c r="O2872" i="1"/>
  <c r="AI2872" i="1" s="1"/>
  <c r="AM2872" i="1" s="1"/>
  <c r="BH2872" i="1" s="1"/>
  <c r="BI2792" i="1"/>
  <c r="BI2791" i="1" s="1"/>
  <c r="BI2790" i="1" s="1"/>
  <c r="BI2789" i="1" s="1"/>
  <c r="BI2788" i="1" s="1"/>
  <c r="BI2787" i="1" s="1"/>
  <c r="BI2786" i="1" s="1"/>
  <c r="K2792" i="1"/>
  <c r="L2792" i="1"/>
  <c r="J2792" i="1"/>
  <c r="K2791" i="1" l="1"/>
  <c r="N2792" i="1"/>
  <c r="AH2792" i="1" s="1"/>
  <c r="AL2792" i="1" s="1"/>
  <c r="BG2792" i="1" s="1"/>
  <c r="K2870" i="1"/>
  <c r="N2870" i="1" s="1"/>
  <c r="AH2870" i="1" s="1"/>
  <c r="AL2870" i="1" s="1"/>
  <c r="BG2870" i="1" s="1"/>
  <c r="N2871" i="1"/>
  <c r="AH2871" i="1" s="1"/>
  <c r="AL2871" i="1" s="1"/>
  <c r="BG2871" i="1" s="1"/>
  <c r="J2791" i="1"/>
  <c r="M2792" i="1"/>
  <c r="AG2792" i="1" s="1"/>
  <c r="AK2792" i="1" s="1"/>
  <c r="BF2792" i="1" s="1"/>
  <c r="L2791" i="1"/>
  <c r="O2791" i="1" s="1"/>
  <c r="AI2791" i="1" s="1"/>
  <c r="AM2791" i="1" s="1"/>
  <c r="BH2791" i="1" s="1"/>
  <c r="O2792" i="1"/>
  <c r="AI2792" i="1" s="1"/>
  <c r="AM2792" i="1" s="1"/>
  <c r="BH2792" i="1" s="1"/>
  <c r="L2870" i="1"/>
  <c r="O2870" i="1" s="1"/>
  <c r="AI2870" i="1" s="1"/>
  <c r="AM2870" i="1" s="1"/>
  <c r="BH2870" i="1" s="1"/>
  <c r="O2871" i="1"/>
  <c r="AI2871" i="1" s="1"/>
  <c r="AM2871" i="1" s="1"/>
  <c r="BH2871" i="1" s="1"/>
  <c r="J2870" i="1"/>
  <c r="M2870" i="1" s="1"/>
  <c r="AG2870" i="1" s="1"/>
  <c r="AK2870" i="1" s="1"/>
  <c r="BF2870" i="1" s="1"/>
  <c r="M2871" i="1"/>
  <c r="AG2871" i="1" s="1"/>
  <c r="AK2871" i="1" s="1"/>
  <c r="BF2871" i="1" s="1"/>
  <c r="L2790" i="1" l="1"/>
  <c r="O2790" i="1" s="1"/>
  <c r="AI2790" i="1" s="1"/>
  <c r="AM2790" i="1" s="1"/>
  <c r="BH2790" i="1" s="1"/>
  <c r="J2790" i="1"/>
  <c r="M2791" i="1"/>
  <c r="AG2791" i="1" s="1"/>
  <c r="AK2791" i="1" s="1"/>
  <c r="BF2791" i="1" s="1"/>
  <c r="K2790" i="1"/>
  <c r="N2791" i="1"/>
  <c r="AH2791" i="1" s="1"/>
  <c r="AL2791" i="1" s="1"/>
  <c r="BG2791" i="1" s="1"/>
  <c r="L2789" i="1" l="1"/>
  <c r="O2789" i="1" s="1"/>
  <c r="AI2789" i="1" s="1"/>
  <c r="AM2789" i="1" s="1"/>
  <c r="BH2789" i="1" s="1"/>
  <c r="K2789" i="1"/>
  <c r="N2790" i="1"/>
  <c r="AH2790" i="1" s="1"/>
  <c r="AL2790" i="1" s="1"/>
  <c r="BG2790" i="1" s="1"/>
  <c r="J2789" i="1"/>
  <c r="M2790" i="1"/>
  <c r="AG2790" i="1" s="1"/>
  <c r="AK2790" i="1" s="1"/>
  <c r="BF2790" i="1" s="1"/>
  <c r="L2788" i="1" l="1"/>
  <c r="O2788" i="1" s="1"/>
  <c r="AI2788" i="1" s="1"/>
  <c r="AM2788" i="1" s="1"/>
  <c r="BH2788" i="1" s="1"/>
  <c r="J2788" i="1"/>
  <c r="M2789" i="1"/>
  <c r="AG2789" i="1" s="1"/>
  <c r="AK2789" i="1" s="1"/>
  <c r="BF2789" i="1" s="1"/>
  <c r="K2788" i="1"/>
  <c r="N2789" i="1"/>
  <c r="AH2789" i="1" s="1"/>
  <c r="AL2789" i="1" s="1"/>
  <c r="BG2789" i="1" s="1"/>
  <c r="L2787" i="1" l="1"/>
  <c r="O2787" i="1" s="1"/>
  <c r="AI2787" i="1" s="1"/>
  <c r="AM2787" i="1" s="1"/>
  <c r="BH2787" i="1" s="1"/>
  <c r="K2787" i="1"/>
  <c r="N2788" i="1"/>
  <c r="AH2788" i="1" s="1"/>
  <c r="AL2788" i="1" s="1"/>
  <c r="BG2788" i="1" s="1"/>
  <c r="J2787" i="1"/>
  <c r="M2788" i="1"/>
  <c r="AG2788" i="1" s="1"/>
  <c r="AK2788" i="1" s="1"/>
  <c r="BF2788" i="1" s="1"/>
  <c r="L2786" i="1" l="1"/>
  <c r="O2786" i="1" s="1"/>
  <c r="AI2786" i="1" s="1"/>
  <c r="AM2786" i="1" s="1"/>
  <c r="BH2786" i="1" s="1"/>
  <c r="J2786" i="1"/>
  <c r="M2786" i="1" s="1"/>
  <c r="AG2786" i="1" s="1"/>
  <c r="AK2786" i="1" s="1"/>
  <c r="BF2786" i="1" s="1"/>
  <c r="M2787" i="1"/>
  <c r="AG2787" i="1" s="1"/>
  <c r="AK2787" i="1" s="1"/>
  <c r="BF2787" i="1" s="1"/>
  <c r="K2786" i="1"/>
  <c r="N2786" i="1" s="1"/>
  <c r="AH2786" i="1" s="1"/>
  <c r="AL2786" i="1" s="1"/>
  <c r="BG2786" i="1" s="1"/>
  <c r="N2787" i="1"/>
  <c r="AH2787" i="1" s="1"/>
  <c r="AL2787" i="1" s="1"/>
  <c r="BG2787" i="1" s="1"/>
  <c r="K414" i="1"/>
  <c r="L414" i="1"/>
  <c r="BI414" i="1"/>
  <c r="BI413" i="1" s="1"/>
  <c r="J414" i="1"/>
  <c r="J413" i="1" l="1"/>
  <c r="M413" i="1" s="1"/>
  <c r="AG413" i="1" s="1"/>
  <c r="AK413" i="1" s="1"/>
  <c r="BF413" i="1" s="1"/>
  <c r="M414" i="1"/>
  <c r="AG414" i="1" s="1"/>
  <c r="AK414" i="1" s="1"/>
  <c r="BF414" i="1" s="1"/>
  <c r="L413" i="1"/>
  <c r="O413" i="1" s="1"/>
  <c r="AI413" i="1" s="1"/>
  <c r="AM413" i="1" s="1"/>
  <c r="BH413" i="1" s="1"/>
  <c r="O414" i="1"/>
  <c r="AI414" i="1" s="1"/>
  <c r="AM414" i="1" s="1"/>
  <c r="BH414" i="1" s="1"/>
  <c r="K413" i="1"/>
  <c r="N413" i="1" s="1"/>
  <c r="AH413" i="1" s="1"/>
  <c r="AL413" i="1" s="1"/>
  <c r="BG413" i="1" s="1"/>
  <c r="N414" i="1"/>
  <c r="AH414" i="1" s="1"/>
  <c r="AL414" i="1" s="1"/>
  <c r="BG414" i="1" s="1"/>
  <c r="J395" i="1"/>
  <c r="M395" i="1" s="1"/>
  <c r="AG395" i="1" s="1"/>
  <c r="AK395" i="1" s="1"/>
  <c r="BF395" i="1" s="1"/>
  <c r="J3059" i="1" l="1"/>
  <c r="M3059" i="1" s="1"/>
  <c r="AG3059" i="1" s="1"/>
  <c r="AK3059" i="1" s="1"/>
  <c r="BF3059" i="1" s="1"/>
  <c r="J3056" i="1"/>
  <c r="M3056" i="1" s="1"/>
  <c r="AG3056" i="1" s="1"/>
  <c r="AK3056" i="1" s="1"/>
  <c r="BF3056" i="1" s="1"/>
  <c r="BI284" i="1" l="1"/>
  <c r="BI283" i="1" s="1"/>
  <c r="K284" i="1"/>
  <c r="L284" i="1"/>
  <c r="J284" i="1"/>
  <c r="BI3981" i="1"/>
  <c r="BI3980" i="1" s="1"/>
  <c r="BI3979" i="1" s="1"/>
  <c r="BI3978" i="1" s="1"/>
  <c r="BI3977" i="1" s="1"/>
  <c r="K3981" i="1"/>
  <c r="L3981" i="1"/>
  <c r="O3981" i="1" s="1"/>
  <c r="AI3981" i="1" s="1"/>
  <c r="AM3981" i="1" s="1"/>
  <c r="BH3981" i="1" s="1"/>
  <c r="J3981" i="1"/>
  <c r="J25" i="1"/>
  <c r="K25" i="1"/>
  <c r="K24" i="1" s="1"/>
  <c r="L25" i="1"/>
  <c r="L24" i="1" s="1"/>
  <c r="J28" i="1"/>
  <c r="K28" i="1"/>
  <c r="L28" i="1"/>
  <c r="J30" i="1"/>
  <c r="K30" i="1"/>
  <c r="L30" i="1"/>
  <c r="J40" i="1"/>
  <c r="K40" i="1"/>
  <c r="L40" i="1"/>
  <c r="J42" i="1"/>
  <c r="K42" i="1"/>
  <c r="L42" i="1"/>
  <c r="J44" i="1"/>
  <c r="K44" i="1"/>
  <c r="L44" i="1"/>
  <c r="J47" i="1"/>
  <c r="J46" i="1" s="1"/>
  <c r="K47" i="1"/>
  <c r="K46" i="1" s="1"/>
  <c r="L47" i="1"/>
  <c r="L46" i="1" s="1"/>
  <c r="J52" i="1"/>
  <c r="J51" i="1" s="1"/>
  <c r="J50" i="1" s="1"/>
  <c r="J49" i="1" s="1"/>
  <c r="K52" i="1"/>
  <c r="K51" i="1" s="1"/>
  <c r="K50" i="1" s="1"/>
  <c r="K49" i="1" s="1"/>
  <c r="L52" i="1"/>
  <c r="L51" i="1" s="1"/>
  <c r="L50" i="1" s="1"/>
  <c r="L49" i="1" s="1"/>
  <c r="J57" i="1"/>
  <c r="J56" i="1" s="1"/>
  <c r="K57" i="1"/>
  <c r="K56" i="1" s="1"/>
  <c r="L57" i="1"/>
  <c r="L56" i="1" s="1"/>
  <c r="J60" i="1"/>
  <c r="K60" i="1"/>
  <c r="L60" i="1"/>
  <c r="J62" i="1"/>
  <c r="K62" i="1"/>
  <c r="L62" i="1"/>
  <c r="J84" i="1"/>
  <c r="J83" i="1" s="1"/>
  <c r="K84" i="1"/>
  <c r="K83" i="1" s="1"/>
  <c r="L84" i="1"/>
  <c r="L83" i="1" s="1"/>
  <c r="J87" i="1"/>
  <c r="K87" i="1"/>
  <c r="K86" i="1" s="1"/>
  <c r="L87" i="1"/>
  <c r="L86" i="1" s="1"/>
  <c r="J95" i="1"/>
  <c r="J94" i="1" s="1"/>
  <c r="K95" i="1"/>
  <c r="K94" i="1" s="1"/>
  <c r="L95" i="1"/>
  <c r="L94" i="1" s="1"/>
  <c r="J98" i="1"/>
  <c r="K98" i="1"/>
  <c r="L98" i="1"/>
  <c r="J100" i="1"/>
  <c r="K100" i="1"/>
  <c r="L100" i="1"/>
  <c r="J102" i="1"/>
  <c r="K102" i="1"/>
  <c r="L102" i="1"/>
  <c r="J108" i="1"/>
  <c r="J107" i="1" s="1"/>
  <c r="J106" i="1" s="1"/>
  <c r="J105" i="1" s="1"/>
  <c r="J104" i="1" s="1"/>
  <c r="K108" i="1"/>
  <c r="K107" i="1" s="1"/>
  <c r="K106" i="1" s="1"/>
  <c r="K105" i="1" s="1"/>
  <c r="K104" i="1" s="1"/>
  <c r="L108" i="1"/>
  <c r="L107" i="1" s="1"/>
  <c r="L106" i="1" s="1"/>
  <c r="L105" i="1" s="1"/>
  <c r="L104" i="1" s="1"/>
  <c r="J114" i="1"/>
  <c r="K114" i="1"/>
  <c r="L114" i="1"/>
  <c r="J116" i="1"/>
  <c r="K116" i="1"/>
  <c r="L116" i="1"/>
  <c r="J120" i="1"/>
  <c r="J119" i="1" s="1"/>
  <c r="J118" i="1" s="1"/>
  <c r="K120" i="1"/>
  <c r="K119" i="1" s="1"/>
  <c r="K118" i="1" s="1"/>
  <c r="L120" i="1"/>
  <c r="L119" i="1" s="1"/>
  <c r="L118" i="1" s="1"/>
  <c r="J125" i="1"/>
  <c r="J124" i="1" s="1"/>
  <c r="J123" i="1" s="1"/>
  <c r="J122" i="1" s="1"/>
  <c r="K125" i="1"/>
  <c r="K124" i="1" s="1"/>
  <c r="K123" i="1" s="1"/>
  <c r="K122" i="1" s="1"/>
  <c r="L125" i="1"/>
  <c r="L124" i="1" s="1"/>
  <c r="L123" i="1" s="1"/>
  <c r="L122" i="1" s="1"/>
  <c r="J132" i="1"/>
  <c r="J131" i="1" s="1"/>
  <c r="J130" i="1" s="1"/>
  <c r="J129" i="1" s="1"/>
  <c r="J128" i="1" s="1"/>
  <c r="J127" i="1" s="1"/>
  <c r="K132" i="1"/>
  <c r="K131" i="1" s="1"/>
  <c r="K130" i="1" s="1"/>
  <c r="K129" i="1" s="1"/>
  <c r="K128" i="1" s="1"/>
  <c r="K127" i="1" s="1"/>
  <c r="L132" i="1"/>
  <c r="L131" i="1" s="1"/>
  <c r="L130" i="1" s="1"/>
  <c r="L129" i="1" s="1"/>
  <c r="L128" i="1" s="1"/>
  <c r="L127" i="1" s="1"/>
  <c r="J140" i="1"/>
  <c r="J139" i="1" s="1"/>
  <c r="K140" i="1"/>
  <c r="K139" i="1" s="1"/>
  <c r="L140" i="1"/>
  <c r="L139" i="1" s="1"/>
  <c r="J143" i="1"/>
  <c r="K143" i="1"/>
  <c r="L143" i="1"/>
  <c r="J145" i="1"/>
  <c r="K145" i="1"/>
  <c r="L145" i="1"/>
  <c r="J153" i="1"/>
  <c r="K153" i="1"/>
  <c r="L153" i="1"/>
  <c r="J155" i="1"/>
  <c r="K155" i="1"/>
  <c r="L155" i="1"/>
  <c r="J157" i="1"/>
  <c r="K157" i="1"/>
  <c r="L157" i="1"/>
  <c r="J161" i="1"/>
  <c r="J160" i="1" s="1"/>
  <c r="J159" i="1" s="1"/>
  <c r="K161" i="1"/>
  <c r="K160" i="1" s="1"/>
  <c r="K159" i="1" s="1"/>
  <c r="L161" i="1"/>
  <c r="L160" i="1" s="1"/>
  <c r="L159" i="1" s="1"/>
  <c r="J165" i="1"/>
  <c r="J164" i="1" s="1"/>
  <c r="K165" i="1"/>
  <c r="K164" i="1" s="1"/>
  <c r="L165" i="1"/>
  <c r="L164" i="1" s="1"/>
  <c r="J168" i="1"/>
  <c r="K168" i="1"/>
  <c r="L168" i="1"/>
  <c r="J170" i="1"/>
  <c r="K170" i="1"/>
  <c r="L170" i="1"/>
  <c r="J174" i="1"/>
  <c r="J173" i="1" s="1"/>
  <c r="J172" i="1" s="1"/>
  <c r="K174" i="1"/>
  <c r="K173" i="1" s="1"/>
  <c r="K172" i="1" s="1"/>
  <c r="L174" i="1"/>
  <c r="L173" i="1" s="1"/>
  <c r="L172" i="1" s="1"/>
  <c r="J178" i="1"/>
  <c r="J177" i="1" s="1"/>
  <c r="J176" i="1" s="1"/>
  <c r="K178" i="1"/>
  <c r="K177" i="1" s="1"/>
  <c r="K176" i="1" s="1"/>
  <c r="L178" i="1"/>
  <c r="L177" i="1" s="1"/>
  <c r="L176" i="1" s="1"/>
  <c r="J183" i="1"/>
  <c r="J182" i="1" s="1"/>
  <c r="K183" i="1"/>
  <c r="K182" i="1" s="1"/>
  <c r="L183" i="1"/>
  <c r="L182" i="1" s="1"/>
  <c r="J186" i="1"/>
  <c r="J185" i="1" s="1"/>
  <c r="K186" i="1"/>
  <c r="K185" i="1" s="1"/>
  <c r="L186" i="1"/>
  <c r="L185" i="1" s="1"/>
  <c r="J194" i="1"/>
  <c r="K194" i="1"/>
  <c r="L194" i="1"/>
  <c r="J196" i="1"/>
  <c r="K196" i="1"/>
  <c r="L196" i="1"/>
  <c r="J198" i="1"/>
  <c r="K198" i="1"/>
  <c r="L198" i="1"/>
  <c r="J207" i="1"/>
  <c r="J206" i="1" s="1"/>
  <c r="J205" i="1" s="1"/>
  <c r="J204" i="1" s="1"/>
  <c r="K207" i="1"/>
  <c r="K206" i="1" s="1"/>
  <c r="K205" i="1" s="1"/>
  <c r="K204" i="1" s="1"/>
  <c r="L207" i="1"/>
  <c r="L206" i="1" s="1"/>
  <c r="L205" i="1" s="1"/>
  <c r="L204" i="1" s="1"/>
  <c r="J212" i="1"/>
  <c r="J211" i="1" s="1"/>
  <c r="J210" i="1" s="1"/>
  <c r="K212" i="1"/>
  <c r="K211" i="1" s="1"/>
  <c r="K210" i="1" s="1"/>
  <c r="L212" i="1"/>
  <c r="L211" i="1" s="1"/>
  <c r="L210" i="1" s="1"/>
  <c r="J216" i="1"/>
  <c r="K216" i="1"/>
  <c r="L216" i="1"/>
  <c r="J218" i="1"/>
  <c r="K218" i="1"/>
  <c r="L218" i="1"/>
  <c r="J220" i="1"/>
  <c r="K220" i="1"/>
  <c r="L220" i="1"/>
  <c r="J223" i="1"/>
  <c r="J222" i="1" s="1"/>
  <c r="K223" i="1"/>
  <c r="K222" i="1" s="1"/>
  <c r="L223" i="1"/>
  <c r="L222" i="1" s="1"/>
  <c r="J227" i="1"/>
  <c r="J226" i="1" s="1"/>
  <c r="J225" i="1" s="1"/>
  <c r="K227" i="1"/>
  <c r="K226" i="1" s="1"/>
  <c r="K225" i="1" s="1"/>
  <c r="L227" i="1"/>
  <c r="L226" i="1" s="1"/>
  <c r="L225" i="1" s="1"/>
  <c r="J235" i="1"/>
  <c r="J234" i="1" s="1"/>
  <c r="J233" i="1" s="1"/>
  <c r="K235" i="1"/>
  <c r="K234" i="1" s="1"/>
  <c r="K233" i="1" s="1"/>
  <c r="L235" i="1"/>
  <c r="L234" i="1" s="1"/>
  <c r="L233" i="1" s="1"/>
  <c r="J239" i="1"/>
  <c r="J238" i="1" s="1"/>
  <c r="J237" i="1" s="1"/>
  <c r="K239" i="1"/>
  <c r="K238" i="1" s="1"/>
  <c r="K237" i="1" s="1"/>
  <c r="L239" i="1"/>
  <c r="L238" i="1" s="1"/>
  <c r="L237" i="1" s="1"/>
  <c r="J243" i="1"/>
  <c r="J242" i="1" s="1"/>
  <c r="J241" i="1" s="1"/>
  <c r="K243" i="1"/>
  <c r="K242" i="1" s="1"/>
  <c r="K241" i="1" s="1"/>
  <c r="L243" i="1"/>
  <c r="L242" i="1" s="1"/>
  <c r="L241" i="1" s="1"/>
  <c r="J249" i="1"/>
  <c r="K249" i="1"/>
  <c r="L249" i="1"/>
  <c r="J251" i="1"/>
  <c r="K251" i="1"/>
  <c r="L251" i="1"/>
  <c r="J256" i="1"/>
  <c r="J255" i="1" s="1"/>
  <c r="K256" i="1"/>
  <c r="K255" i="1" s="1"/>
  <c r="L256" i="1"/>
  <c r="L255" i="1" s="1"/>
  <c r="J259" i="1"/>
  <c r="K259" i="1"/>
  <c r="L259" i="1"/>
  <c r="J261" i="1"/>
  <c r="K261" i="1"/>
  <c r="L261" i="1"/>
  <c r="J268" i="1"/>
  <c r="K268" i="1"/>
  <c r="L268" i="1"/>
  <c r="J270" i="1"/>
  <c r="K270" i="1"/>
  <c r="L270" i="1"/>
  <c r="J272" i="1"/>
  <c r="K272" i="1"/>
  <c r="L272" i="1"/>
  <c r="J275" i="1"/>
  <c r="J274" i="1" s="1"/>
  <c r="K275" i="1"/>
  <c r="K274" i="1" s="1"/>
  <c r="L275" i="1"/>
  <c r="L274" i="1" s="1"/>
  <c r="J278" i="1"/>
  <c r="K278" i="1"/>
  <c r="L278" i="1"/>
  <c r="J280" i="1"/>
  <c r="K280" i="1"/>
  <c r="L280" i="1"/>
  <c r="J293" i="1"/>
  <c r="J292" i="1" s="1"/>
  <c r="K293" i="1"/>
  <c r="K292" i="1" s="1"/>
  <c r="L293" i="1"/>
  <c r="L292" i="1" s="1"/>
  <c r="J296" i="1"/>
  <c r="J295" i="1" s="1"/>
  <c r="K296" i="1"/>
  <c r="K295" i="1" s="1"/>
  <c r="L296" i="1"/>
  <c r="L295" i="1" s="1"/>
  <c r="J301" i="1"/>
  <c r="J300" i="1" s="1"/>
  <c r="K301" i="1"/>
  <c r="K300" i="1" s="1"/>
  <c r="L301" i="1"/>
  <c r="L300" i="1" s="1"/>
  <c r="J304" i="1"/>
  <c r="J303" i="1" s="1"/>
  <c r="K304" i="1"/>
  <c r="K303" i="1" s="1"/>
  <c r="L304" i="1"/>
  <c r="L303" i="1" s="1"/>
  <c r="J307" i="1"/>
  <c r="J306" i="1" s="1"/>
  <c r="K307" i="1"/>
  <c r="K306" i="1" s="1"/>
  <c r="L307" i="1"/>
  <c r="L306" i="1" s="1"/>
  <c r="J313" i="1"/>
  <c r="J312" i="1" s="1"/>
  <c r="J311" i="1" s="1"/>
  <c r="J310" i="1" s="1"/>
  <c r="J309" i="1" s="1"/>
  <c r="K313" i="1"/>
  <c r="K312" i="1" s="1"/>
  <c r="K311" i="1" s="1"/>
  <c r="K310" i="1" s="1"/>
  <c r="K309" i="1" s="1"/>
  <c r="L313" i="1"/>
  <c r="L312" i="1" s="1"/>
  <c r="L311" i="1" s="1"/>
  <c r="L310" i="1" s="1"/>
  <c r="L309" i="1" s="1"/>
  <c r="J320" i="1"/>
  <c r="J319" i="1" s="1"/>
  <c r="J318" i="1" s="1"/>
  <c r="J317" i="1" s="1"/>
  <c r="J316" i="1" s="1"/>
  <c r="K320" i="1"/>
  <c r="K319" i="1" s="1"/>
  <c r="K318" i="1" s="1"/>
  <c r="K317" i="1" s="1"/>
  <c r="K316" i="1" s="1"/>
  <c r="L320" i="1"/>
  <c r="L319" i="1" s="1"/>
  <c r="L318" i="1" s="1"/>
  <c r="L317" i="1" s="1"/>
  <c r="L316" i="1" s="1"/>
  <c r="J326" i="1"/>
  <c r="J325" i="1" s="1"/>
  <c r="J324" i="1" s="1"/>
  <c r="J323" i="1" s="1"/>
  <c r="J322" i="1" s="1"/>
  <c r="K326" i="1"/>
  <c r="K325" i="1" s="1"/>
  <c r="K324" i="1" s="1"/>
  <c r="K323" i="1" s="1"/>
  <c r="K322" i="1" s="1"/>
  <c r="L326" i="1"/>
  <c r="L325" i="1" s="1"/>
  <c r="L324" i="1" s="1"/>
  <c r="L323" i="1" s="1"/>
  <c r="L322" i="1" s="1"/>
  <c r="J332" i="1"/>
  <c r="J331" i="1" s="1"/>
  <c r="K332" i="1"/>
  <c r="K331" i="1" s="1"/>
  <c r="L332" i="1"/>
  <c r="L331" i="1" s="1"/>
  <c r="J335" i="1"/>
  <c r="K335" i="1"/>
  <c r="L335" i="1"/>
  <c r="J337" i="1"/>
  <c r="K337" i="1"/>
  <c r="L337" i="1"/>
  <c r="J339" i="1"/>
  <c r="K339" i="1"/>
  <c r="L339" i="1"/>
  <c r="J342" i="1"/>
  <c r="J341" i="1" s="1"/>
  <c r="K342" i="1"/>
  <c r="K341" i="1" s="1"/>
  <c r="L342" i="1"/>
  <c r="L341" i="1" s="1"/>
  <c r="J347" i="1"/>
  <c r="J346" i="1" s="1"/>
  <c r="J345" i="1" s="1"/>
  <c r="J344" i="1" s="1"/>
  <c r="K347" i="1"/>
  <c r="K346" i="1" s="1"/>
  <c r="K345" i="1" s="1"/>
  <c r="K344" i="1" s="1"/>
  <c r="L347" i="1"/>
  <c r="L346" i="1" s="1"/>
  <c r="L345" i="1" s="1"/>
  <c r="L344" i="1" s="1"/>
  <c r="J353" i="1"/>
  <c r="J352" i="1" s="1"/>
  <c r="J351" i="1" s="1"/>
  <c r="J350" i="1" s="1"/>
  <c r="J349" i="1" s="1"/>
  <c r="K353" i="1"/>
  <c r="K352" i="1" s="1"/>
  <c r="K351" i="1" s="1"/>
  <c r="K350" i="1" s="1"/>
  <c r="K349" i="1" s="1"/>
  <c r="L353" i="1"/>
  <c r="L352" i="1" s="1"/>
  <c r="L351" i="1" s="1"/>
  <c r="L350" i="1" s="1"/>
  <c r="L349" i="1" s="1"/>
  <c r="J361" i="1"/>
  <c r="J360" i="1" s="1"/>
  <c r="K361" i="1"/>
  <c r="K360" i="1" s="1"/>
  <c r="L361" i="1"/>
  <c r="L360" i="1" s="1"/>
  <c r="J364" i="1"/>
  <c r="K364" i="1"/>
  <c r="L364" i="1"/>
  <c r="J366" i="1"/>
  <c r="K366" i="1"/>
  <c r="L366" i="1"/>
  <c r="J369" i="1"/>
  <c r="J368" i="1" s="1"/>
  <c r="K369" i="1"/>
  <c r="K368" i="1" s="1"/>
  <c r="L369" i="1"/>
  <c r="L368" i="1" s="1"/>
  <c r="J377" i="1"/>
  <c r="J376" i="1" s="1"/>
  <c r="K377" i="1"/>
  <c r="K376" i="1" s="1"/>
  <c r="L377" i="1"/>
  <c r="L376" i="1" s="1"/>
  <c r="J380" i="1"/>
  <c r="K380" i="1"/>
  <c r="L380" i="1"/>
  <c r="J382" i="1"/>
  <c r="K382" i="1"/>
  <c r="L382" i="1"/>
  <c r="J389" i="1"/>
  <c r="J388" i="1" s="1"/>
  <c r="K389" i="1"/>
  <c r="K388" i="1" s="1"/>
  <c r="L389" i="1"/>
  <c r="L388" i="1" s="1"/>
  <c r="J393" i="1"/>
  <c r="J392" i="1" s="1"/>
  <c r="K393" i="1"/>
  <c r="K392" i="1" s="1"/>
  <c r="L393" i="1"/>
  <c r="L392" i="1" s="1"/>
  <c r="J397" i="1"/>
  <c r="K397" i="1"/>
  <c r="L397" i="1"/>
  <c r="J399" i="1"/>
  <c r="K399" i="1"/>
  <c r="L399" i="1"/>
  <c r="J402" i="1"/>
  <c r="J401" i="1" s="1"/>
  <c r="K402" i="1"/>
  <c r="K401" i="1" s="1"/>
  <c r="L402" i="1"/>
  <c r="L401" i="1" s="1"/>
  <c r="J410" i="1"/>
  <c r="J409" i="1" s="1"/>
  <c r="K410" i="1"/>
  <c r="K409" i="1" s="1"/>
  <c r="L410" i="1"/>
  <c r="L409" i="1" s="1"/>
  <c r="J420" i="1"/>
  <c r="J419" i="1" s="1"/>
  <c r="K420" i="1"/>
  <c r="K419" i="1" s="1"/>
  <c r="L420" i="1"/>
  <c r="L419" i="1" s="1"/>
  <c r="J428" i="1"/>
  <c r="J427" i="1" s="1"/>
  <c r="K428" i="1"/>
  <c r="K427" i="1" s="1"/>
  <c r="L428" i="1"/>
  <c r="L427" i="1" s="1"/>
  <c r="J431" i="1"/>
  <c r="J430" i="1" s="1"/>
  <c r="K431" i="1"/>
  <c r="K430" i="1" s="1"/>
  <c r="L431" i="1"/>
  <c r="L430" i="1" s="1"/>
  <c r="J435" i="1"/>
  <c r="J434" i="1" s="1"/>
  <c r="K435" i="1"/>
  <c r="K434" i="1" s="1"/>
  <c r="L435" i="1"/>
  <c r="L434" i="1" s="1"/>
  <c r="J440" i="1"/>
  <c r="J439" i="1" s="1"/>
  <c r="K440" i="1"/>
  <c r="K439" i="1" s="1"/>
  <c r="L440" i="1"/>
  <c r="L439" i="1" s="1"/>
  <c r="J443" i="1"/>
  <c r="J442" i="1" s="1"/>
  <c r="K443" i="1"/>
  <c r="K442" i="1" s="1"/>
  <c r="L443" i="1"/>
  <c r="L442" i="1" s="1"/>
  <c r="J447" i="1"/>
  <c r="J446" i="1" s="1"/>
  <c r="K447" i="1"/>
  <c r="K446" i="1" s="1"/>
  <c r="L447" i="1"/>
  <c r="L446" i="1" s="1"/>
  <c r="J456" i="1"/>
  <c r="J455" i="1" s="1"/>
  <c r="J454" i="1" s="1"/>
  <c r="J453" i="1" s="1"/>
  <c r="K456" i="1"/>
  <c r="K455" i="1" s="1"/>
  <c r="K454" i="1" s="1"/>
  <c r="K453" i="1" s="1"/>
  <c r="L456" i="1"/>
  <c r="L455" i="1" s="1"/>
  <c r="L454" i="1" s="1"/>
  <c r="L453" i="1" s="1"/>
  <c r="J462" i="1"/>
  <c r="J461" i="1" s="1"/>
  <c r="J460" i="1" s="1"/>
  <c r="J459" i="1" s="1"/>
  <c r="K462" i="1"/>
  <c r="K461" i="1" s="1"/>
  <c r="K460" i="1" s="1"/>
  <c r="K459" i="1" s="1"/>
  <c r="L462" i="1"/>
  <c r="L461" i="1" s="1"/>
  <c r="L460" i="1" s="1"/>
  <c r="L459" i="1" s="1"/>
  <c r="J467" i="1"/>
  <c r="J466" i="1" s="1"/>
  <c r="J465" i="1" s="1"/>
  <c r="J464" i="1" s="1"/>
  <c r="K467" i="1"/>
  <c r="K466" i="1" s="1"/>
  <c r="K465" i="1" s="1"/>
  <c r="K464" i="1" s="1"/>
  <c r="L467" i="1"/>
  <c r="L466" i="1" s="1"/>
  <c r="L465" i="1" s="1"/>
  <c r="L464" i="1" s="1"/>
  <c r="J474" i="1"/>
  <c r="K474" i="1"/>
  <c r="L474" i="1"/>
  <c r="J476" i="1"/>
  <c r="K476" i="1"/>
  <c r="L476" i="1"/>
  <c r="J481" i="1"/>
  <c r="J480" i="1" s="1"/>
  <c r="K481" i="1"/>
  <c r="K480" i="1" s="1"/>
  <c r="L481" i="1"/>
  <c r="L480" i="1" s="1"/>
  <c r="J484" i="1"/>
  <c r="K484" i="1"/>
  <c r="L484" i="1"/>
  <c r="J486" i="1"/>
  <c r="K486" i="1"/>
  <c r="L486" i="1"/>
  <c r="J494" i="1"/>
  <c r="J493" i="1" s="1"/>
  <c r="J492" i="1" s="1"/>
  <c r="J491" i="1" s="1"/>
  <c r="J490" i="1" s="1"/>
  <c r="K494" i="1"/>
  <c r="K493" i="1" s="1"/>
  <c r="K492" i="1" s="1"/>
  <c r="K491" i="1" s="1"/>
  <c r="K490" i="1" s="1"/>
  <c r="L494" i="1"/>
  <c r="L493" i="1" s="1"/>
  <c r="L492" i="1" s="1"/>
  <c r="L491" i="1" s="1"/>
  <c r="L490" i="1" s="1"/>
  <c r="J500" i="1"/>
  <c r="J499" i="1" s="1"/>
  <c r="J498" i="1" s="1"/>
  <c r="J497" i="1" s="1"/>
  <c r="J496" i="1" s="1"/>
  <c r="K500" i="1"/>
  <c r="K499" i="1" s="1"/>
  <c r="K498" i="1" s="1"/>
  <c r="K497" i="1" s="1"/>
  <c r="K496" i="1" s="1"/>
  <c r="L500" i="1"/>
  <c r="L499" i="1" s="1"/>
  <c r="L498" i="1" s="1"/>
  <c r="L497" i="1" s="1"/>
  <c r="L496" i="1" s="1"/>
  <c r="J509" i="1"/>
  <c r="J508" i="1" s="1"/>
  <c r="K509" i="1"/>
  <c r="K508" i="1" s="1"/>
  <c r="L509" i="1"/>
  <c r="L508" i="1" s="1"/>
  <c r="J513" i="1"/>
  <c r="J512" i="1" s="1"/>
  <c r="K513" i="1"/>
  <c r="K512" i="1" s="1"/>
  <c r="L513" i="1"/>
  <c r="L512" i="1" s="1"/>
  <c r="J518" i="1"/>
  <c r="J517" i="1" s="1"/>
  <c r="K518" i="1"/>
  <c r="K517" i="1" s="1"/>
  <c r="L518" i="1"/>
  <c r="L517" i="1" s="1"/>
  <c r="J522" i="1"/>
  <c r="J521" i="1" s="1"/>
  <c r="K522" i="1"/>
  <c r="K521" i="1" s="1"/>
  <c r="L522" i="1"/>
  <c r="L521" i="1" s="1"/>
  <c r="J527" i="1"/>
  <c r="K527" i="1"/>
  <c r="L527" i="1"/>
  <c r="J529" i="1"/>
  <c r="K529" i="1"/>
  <c r="L529" i="1"/>
  <c r="J533" i="1"/>
  <c r="K533" i="1"/>
  <c r="L533" i="1"/>
  <c r="J535" i="1"/>
  <c r="K535" i="1"/>
  <c r="L535" i="1"/>
  <c r="J541" i="1"/>
  <c r="K541" i="1"/>
  <c r="L541" i="1"/>
  <c r="J543" i="1"/>
  <c r="K543" i="1"/>
  <c r="L543" i="1"/>
  <c r="J552" i="1"/>
  <c r="J551" i="1" s="1"/>
  <c r="J550" i="1" s="1"/>
  <c r="K552" i="1"/>
  <c r="K551" i="1" s="1"/>
  <c r="K550" i="1" s="1"/>
  <c r="L552" i="1"/>
  <c r="L551" i="1" s="1"/>
  <c r="L550" i="1" s="1"/>
  <c r="J556" i="1"/>
  <c r="J555" i="1" s="1"/>
  <c r="K556" i="1"/>
  <c r="K555" i="1" s="1"/>
  <c r="L556" i="1"/>
  <c r="L555" i="1" s="1"/>
  <c r="J559" i="1"/>
  <c r="J558" i="1" s="1"/>
  <c r="K559" i="1"/>
  <c r="K558" i="1" s="1"/>
  <c r="L559" i="1"/>
  <c r="L558" i="1" s="1"/>
  <c r="J563" i="1"/>
  <c r="J562" i="1" s="1"/>
  <c r="J561" i="1" s="1"/>
  <c r="K563" i="1"/>
  <c r="K562" i="1" s="1"/>
  <c r="K561" i="1" s="1"/>
  <c r="L563" i="1"/>
  <c r="L562" i="1" s="1"/>
  <c r="L561" i="1" s="1"/>
  <c r="J570" i="1"/>
  <c r="J569" i="1" s="1"/>
  <c r="J568" i="1" s="1"/>
  <c r="J567" i="1" s="1"/>
  <c r="J566" i="1" s="1"/>
  <c r="K570" i="1"/>
  <c r="K569" i="1" s="1"/>
  <c r="K568" i="1" s="1"/>
  <c r="K567" i="1" s="1"/>
  <c r="K566" i="1" s="1"/>
  <c r="L570" i="1"/>
  <c r="L569" i="1" s="1"/>
  <c r="L568" i="1" s="1"/>
  <c r="L567" i="1" s="1"/>
  <c r="L566" i="1" s="1"/>
  <c r="J577" i="1"/>
  <c r="J576" i="1" s="1"/>
  <c r="K577" i="1"/>
  <c r="K576" i="1" s="1"/>
  <c r="L577" i="1"/>
  <c r="L576" i="1" s="1"/>
  <c r="J584" i="1"/>
  <c r="J583" i="1" s="1"/>
  <c r="K584" i="1"/>
  <c r="K583" i="1" s="1"/>
  <c r="L584" i="1"/>
  <c r="L583" i="1" s="1"/>
  <c r="J588" i="1"/>
  <c r="J587" i="1" s="1"/>
  <c r="K588" i="1"/>
  <c r="K587" i="1" s="1"/>
  <c r="L588" i="1"/>
  <c r="L587" i="1" s="1"/>
  <c r="J592" i="1"/>
  <c r="J591" i="1" s="1"/>
  <c r="K592" i="1"/>
  <c r="K591" i="1" s="1"/>
  <c r="L592" i="1"/>
  <c r="L591" i="1" s="1"/>
  <c r="J598" i="1"/>
  <c r="J597" i="1" s="1"/>
  <c r="J596" i="1" s="1"/>
  <c r="K598" i="1"/>
  <c r="K597" i="1" s="1"/>
  <c r="K596" i="1" s="1"/>
  <c r="L598" i="1"/>
  <c r="L597" i="1" s="1"/>
  <c r="L596" i="1" s="1"/>
  <c r="J602" i="1"/>
  <c r="J601" i="1" s="1"/>
  <c r="K602" i="1"/>
  <c r="K601" i="1" s="1"/>
  <c r="K600" i="1" s="1"/>
  <c r="L602" i="1"/>
  <c r="L601" i="1" s="1"/>
  <c r="L600" i="1" s="1"/>
  <c r="J611" i="1"/>
  <c r="J610" i="1" s="1"/>
  <c r="J606" i="1" s="1"/>
  <c r="K611" i="1"/>
  <c r="K610" i="1" s="1"/>
  <c r="K606" i="1" s="1"/>
  <c r="L611" i="1"/>
  <c r="L610" i="1" s="1"/>
  <c r="L606" i="1" s="1"/>
  <c r="J615" i="1"/>
  <c r="J614" i="1" s="1"/>
  <c r="K615" i="1"/>
  <c r="K614" i="1" s="1"/>
  <c r="L615" i="1"/>
  <c r="L614" i="1" s="1"/>
  <c r="J618" i="1"/>
  <c r="J617" i="1" s="1"/>
  <c r="K618" i="1"/>
  <c r="K617" i="1" s="1"/>
  <c r="L618" i="1"/>
  <c r="L617" i="1" s="1"/>
  <c r="J621" i="1"/>
  <c r="K621" i="1"/>
  <c r="K620" i="1" s="1"/>
  <c r="L621" i="1"/>
  <c r="L620" i="1" s="1"/>
  <c r="J624" i="1"/>
  <c r="J623" i="1" s="1"/>
  <c r="K624" i="1"/>
  <c r="K623" i="1" s="1"/>
  <c r="L624" i="1"/>
  <c r="L623" i="1" s="1"/>
  <c r="J627" i="1"/>
  <c r="J626" i="1" s="1"/>
  <c r="K627" i="1"/>
  <c r="K626" i="1" s="1"/>
  <c r="L627" i="1"/>
  <c r="L626" i="1" s="1"/>
  <c r="J630" i="1"/>
  <c r="J629" i="1" s="1"/>
  <c r="K630" i="1"/>
  <c r="K629" i="1" s="1"/>
  <c r="L630" i="1"/>
  <c r="L629" i="1" s="1"/>
  <c r="J635" i="1"/>
  <c r="J634" i="1" s="1"/>
  <c r="K635" i="1"/>
  <c r="K634" i="1" s="1"/>
  <c r="L635" i="1"/>
  <c r="L634" i="1" s="1"/>
  <c r="J638" i="1"/>
  <c r="J637" i="1" s="1"/>
  <c r="K638" i="1"/>
  <c r="K637" i="1" s="1"/>
  <c r="L638" i="1"/>
  <c r="L637" i="1" s="1"/>
  <c r="J649" i="1"/>
  <c r="J648" i="1" s="1"/>
  <c r="J647" i="1" s="1"/>
  <c r="J646" i="1" s="1"/>
  <c r="J645" i="1" s="1"/>
  <c r="K649" i="1"/>
  <c r="K648" i="1" s="1"/>
  <c r="K647" i="1" s="1"/>
  <c r="K646" i="1" s="1"/>
  <c r="K645" i="1" s="1"/>
  <c r="L649" i="1"/>
  <c r="L648" i="1" s="1"/>
  <c r="L647" i="1" s="1"/>
  <c r="L646" i="1" s="1"/>
  <c r="L645" i="1" s="1"/>
  <c r="J655" i="1"/>
  <c r="K655" i="1"/>
  <c r="L655" i="1"/>
  <c r="J657" i="1"/>
  <c r="K657" i="1"/>
  <c r="L657" i="1"/>
  <c r="J659" i="1"/>
  <c r="K659" i="1"/>
  <c r="L659" i="1"/>
  <c r="J661" i="1"/>
  <c r="K661" i="1"/>
  <c r="L661" i="1"/>
  <c r="J664" i="1"/>
  <c r="J663" i="1" s="1"/>
  <c r="K664" i="1"/>
  <c r="K663" i="1" s="1"/>
  <c r="L664" i="1"/>
  <c r="L663" i="1" s="1"/>
  <c r="J667" i="1"/>
  <c r="J666" i="1" s="1"/>
  <c r="K667" i="1"/>
  <c r="K666" i="1" s="1"/>
  <c r="L667" i="1"/>
  <c r="L666" i="1" s="1"/>
  <c r="J670" i="1"/>
  <c r="K670" i="1"/>
  <c r="L670" i="1"/>
  <c r="J672" i="1"/>
  <c r="K672" i="1"/>
  <c r="L672" i="1"/>
  <c r="J678" i="1"/>
  <c r="K678" i="1"/>
  <c r="K677" i="1" s="1"/>
  <c r="K676" i="1" s="1"/>
  <c r="K675" i="1" s="1"/>
  <c r="L678" i="1"/>
  <c r="L677" i="1" s="1"/>
  <c r="L676" i="1" s="1"/>
  <c r="L675" i="1" s="1"/>
  <c r="J683" i="1"/>
  <c r="K683" i="1"/>
  <c r="L683" i="1"/>
  <c r="J685" i="1"/>
  <c r="K685" i="1"/>
  <c r="L685" i="1"/>
  <c r="J688" i="1"/>
  <c r="J687" i="1" s="1"/>
  <c r="K688" i="1"/>
  <c r="K687" i="1" s="1"/>
  <c r="L688" i="1"/>
  <c r="L687" i="1" s="1"/>
  <c r="J695" i="1"/>
  <c r="J694" i="1" s="1"/>
  <c r="K695" i="1"/>
  <c r="K694" i="1" s="1"/>
  <c r="L695" i="1"/>
  <c r="L694" i="1" s="1"/>
  <c r="J698" i="1"/>
  <c r="J697" i="1" s="1"/>
  <c r="K698" i="1"/>
  <c r="K697" i="1" s="1"/>
  <c r="L698" i="1"/>
  <c r="L697" i="1" s="1"/>
  <c r="J705" i="1"/>
  <c r="J704" i="1" s="1"/>
  <c r="J703" i="1" s="1"/>
  <c r="J702" i="1" s="1"/>
  <c r="J701" i="1" s="1"/>
  <c r="J700" i="1" s="1"/>
  <c r="K705" i="1"/>
  <c r="K704" i="1" s="1"/>
  <c r="K703" i="1" s="1"/>
  <c r="K702" i="1" s="1"/>
  <c r="K701" i="1" s="1"/>
  <c r="K700" i="1" s="1"/>
  <c r="L705" i="1"/>
  <c r="L704" i="1" s="1"/>
  <c r="L703" i="1" s="1"/>
  <c r="L702" i="1" s="1"/>
  <c r="L701" i="1" s="1"/>
  <c r="L700" i="1" s="1"/>
  <c r="J713" i="1"/>
  <c r="J712" i="1" s="1"/>
  <c r="J711" i="1" s="1"/>
  <c r="J710" i="1" s="1"/>
  <c r="J709" i="1" s="1"/>
  <c r="K713" i="1"/>
  <c r="K712" i="1" s="1"/>
  <c r="K711" i="1" s="1"/>
  <c r="K710" i="1" s="1"/>
  <c r="K709" i="1" s="1"/>
  <c r="L713" i="1"/>
  <c r="L712" i="1" s="1"/>
  <c r="L711" i="1" s="1"/>
  <c r="L710" i="1" s="1"/>
  <c r="L709" i="1" s="1"/>
  <c r="J719" i="1"/>
  <c r="J718" i="1" s="1"/>
  <c r="J717" i="1" s="1"/>
  <c r="J716" i="1" s="1"/>
  <c r="J715" i="1" s="1"/>
  <c r="K719" i="1"/>
  <c r="K718" i="1" s="1"/>
  <c r="K717" i="1" s="1"/>
  <c r="K716" i="1" s="1"/>
  <c r="K715" i="1" s="1"/>
  <c r="L719" i="1"/>
  <c r="L718" i="1" s="1"/>
  <c r="L717" i="1" s="1"/>
  <c r="L716" i="1" s="1"/>
  <c r="L715" i="1" s="1"/>
  <c r="J726" i="1"/>
  <c r="J725" i="1" s="1"/>
  <c r="J724" i="1" s="1"/>
  <c r="J723" i="1" s="1"/>
  <c r="J722" i="1" s="1"/>
  <c r="K726" i="1"/>
  <c r="K725" i="1" s="1"/>
  <c r="K724" i="1" s="1"/>
  <c r="K723" i="1" s="1"/>
  <c r="K722" i="1" s="1"/>
  <c r="L726" i="1"/>
  <c r="L725" i="1" s="1"/>
  <c r="L724" i="1" s="1"/>
  <c r="L723" i="1" s="1"/>
  <c r="L722" i="1" s="1"/>
  <c r="J732" i="1"/>
  <c r="K732" i="1"/>
  <c r="L732" i="1"/>
  <c r="J734" i="1"/>
  <c r="K734" i="1"/>
  <c r="L734" i="1"/>
  <c r="J739" i="1"/>
  <c r="J738" i="1" s="1"/>
  <c r="J737" i="1" s="1"/>
  <c r="K739" i="1"/>
  <c r="K738" i="1" s="1"/>
  <c r="K737" i="1" s="1"/>
  <c r="L739" i="1"/>
  <c r="L738" i="1" s="1"/>
  <c r="L737" i="1" s="1"/>
  <c r="J743" i="1"/>
  <c r="J742" i="1" s="1"/>
  <c r="J741" i="1" s="1"/>
  <c r="K743" i="1"/>
  <c r="K742" i="1" s="1"/>
  <c r="K741" i="1" s="1"/>
  <c r="L743" i="1"/>
  <c r="L742" i="1" s="1"/>
  <c r="L741" i="1" s="1"/>
  <c r="J748" i="1"/>
  <c r="K748" i="1"/>
  <c r="L748" i="1"/>
  <c r="J750" i="1"/>
  <c r="K750" i="1"/>
  <c r="L750" i="1"/>
  <c r="J752" i="1"/>
  <c r="K752" i="1"/>
  <c r="L752" i="1"/>
  <c r="J755" i="1"/>
  <c r="K755" i="1"/>
  <c r="L755" i="1"/>
  <c r="J758" i="1"/>
  <c r="J757" i="1" s="1"/>
  <c r="K758" i="1"/>
  <c r="K757" i="1" s="1"/>
  <c r="L758" i="1"/>
  <c r="L757" i="1" s="1"/>
  <c r="J762" i="1"/>
  <c r="J761" i="1" s="1"/>
  <c r="K762" i="1"/>
  <c r="K761" i="1" s="1"/>
  <c r="L762" i="1"/>
  <c r="L761" i="1" s="1"/>
  <c r="J765" i="1"/>
  <c r="J764" i="1" s="1"/>
  <c r="K765" i="1"/>
  <c r="K764" i="1" s="1"/>
  <c r="L765" i="1"/>
  <c r="L764" i="1" s="1"/>
  <c r="J769" i="1"/>
  <c r="K769" i="1"/>
  <c r="L769" i="1"/>
  <c r="J771" i="1"/>
  <c r="K771" i="1"/>
  <c r="L771" i="1"/>
  <c r="J773" i="1"/>
  <c r="K773" i="1"/>
  <c r="L773" i="1"/>
  <c r="J777" i="1"/>
  <c r="K777" i="1"/>
  <c r="L777" i="1"/>
  <c r="J779" i="1"/>
  <c r="K779" i="1"/>
  <c r="L779" i="1"/>
  <c r="J784" i="1"/>
  <c r="K784" i="1"/>
  <c r="L784" i="1"/>
  <c r="J786" i="1"/>
  <c r="K786" i="1"/>
  <c r="L786" i="1"/>
  <c r="J792" i="1"/>
  <c r="J791" i="1" s="1"/>
  <c r="J790" i="1" s="1"/>
  <c r="J789" i="1" s="1"/>
  <c r="J788" i="1" s="1"/>
  <c r="K792" i="1"/>
  <c r="K791" i="1" s="1"/>
  <c r="K790" i="1" s="1"/>
  <c r="K789" i="1" s="1"/>
  <c r="K788" i="1" s="1"/>
  <c r="L792" i="1"/>
  <c r="L791" i="1" s="1"/>
  <c r="L790" i="1" s="1"/>
  <c r="L789" i="1" s="1"/>
  <c r="L788" i="1" s="1"/>
  <c r="J797" i="1"/>
  <c r="K797" i="1"/>
  <c r="L797" i="1"/>
  <c r="J799" i="1"/>
  <c r="K799" i="1"/>
  <c r="L799" i="1"/>
  <c r="J802" i="1"/>
  <c r="K802" i="1"/>
  <c r="L802" i="1"/>
  <c r="J804" i="1"/>
  <c r="K804" i="1"/>
  <c r="L804" i="1"/>
  <c r="J809" i="1"/>
  <c r="J808" i="1" s="1"/>
  <c r="K809" i="1"/>
  <c r="K808" i="1" s="1"/>
  <c r="L809" i="1"/>
  <c r="L808" i="1" s="1"/>
  <c r="J812" i="1"/>
  <c r="K812" i="1"/>
  <c r="L812" i="1"/>
  <c r="J814" i="1"/>
  <c r="K814" i="1"/>
  <c r="L814" i="1"/>
  <c r="J822" i="1"/>
  <c r="J821" i="1" s="1"/>
  <c r="J820" i="1" s="1"/>
  <c r="J819" i="1" s="1"/>
  <c r="J818" i="1" s="1"/>
  <c r="K822" i="1"/>
  <c r="K821" i="1" s="1"/>
  <c r="K820" i="1" s="1"/>
  <c r="K819" i="1" s="1"/>
  <c r="K818" i="1" s="1"/>
  <c r="L822" i="1"/>
  <c r="L821" i="1" s="1"/>
  <c r="L820" i="1" s="1"/>
  <c r="L819" i="1" s="1"/>
  <c r="L818" i="1" s="1"/>
  <c r="J829" i="1"/>
  <c r="J828" i="1" s="1"/>
  <c r="J827" i="1" s="1"/>
  <c r="J826" i="1" s="1"/>
  <c r="K829" i="1"/>
  <c r="K828" i="1" s="1"/>
  <c r="K827" i="1" s="1"/>
  <c r="K826" i="1" s="1"/>
  <c r="L829" i="1"/>
  <c r="L828" i="1" s="1"/>
  <c r="L827" i="1" s="1"/>
  <c r="L826" i="1" s="1"/>
  <c r="J835" i="1"/>
  <c r="J834" i="1" s="1"/>
  <c r="K835" i="1"/>
  <c r="K834" i="1" s="1"/>
  <c r="L835" i="1"/>
  <c r="L834" i="1" s="1"/>
  <c r="J840" i="1"/>
  <c r="K840" i="1"/>
  <c r="L840" i="1"/>
  <c r="J842" i="1"/>
  <c r="K842" i="1"/>
  <c r="L842" i="1"/>
  <c r="J847" i="1"/>
  <c r="J846" i="1" s="1"/>
  <c r="J845" i="1" s="1"/>
  <c r="J844" i="1" s="1"/>
  <c r="K847" i="1"/>
  <c r="K846" i="1" s="1"/>
  <c r="K845" i="1" s="1"/>
  <c r="K844" i="1" s="1"/>
  <c r="L847" i="1"/>
  <c r="L846" i="1" s="1"/>
  <c r="L845" i="1" s="1"/>
  <c r="L844" i="1" s="1"/>
  <c r="J852" i="1"/>
  <c r="J851" i="1" s="1"/>
  <c r="J850" i="1" s="1"/>
  <c r="J849" i="1" s="1"/>
  <c r="K852" i="1"/>
  <c r="K851" i="1" s="1"/>
  <c r="K850" i="1" s="1"/>
  <c r="K849" i="1" s="1"/>
  <c r="L852" i="1"/>
  <c r="L851" i="1" s="1"/>
  <c r="L850" i="1" s="1"/>
  <c r="L849" i="1" s="1"/>
  <c r="J861" i="1"/>
  <c r="K861" i="1"/>
  <c r="L861" i="1"/>
  <c r="J871" i="1"/>
  <c r="J870" i="1" s="1"/>
  <c r="K871" i="1"/>
  <c r="K870" i="1" s="1"/>
  <c r="L871" i="1"/>
  <c r="L870" i="1" s="1"/>
  <c r="J874" i="1"/>
  <c r="J873" i="1" s="1"/>
  <c r="K874" i="1"/>
  <c r="K873" i="1" s="1"/>
  <c r="L874" i="1"/>
  <c r="L873" i="1" s="1"/>
  <c r="J878" i="1"/>
  <c r="J877" i="1" s="1"/>
  <c r="K878" i="1"/>
  <c r="K877" i="1" s="1"/>
  <c r="L878" i="1"/>
  <c r="L877" i="1" s="1"/>
  <c r="J884" i="1"/>
  <c r="J883" i="1" s="1"/>
  <c r="K884" i="1"/>
  <c r="K883" i="1" s="1"/>
  <c r="L884" i="1"/>
  <c r="L883" i="1" s="1"/>
  <c r="J887" i="1"/>
  <c r="J886" i="1" s="1"/>
  <c r="K887" i="1"/>
  <c r="K886" i="1" s="1"/>
  <c r="L887" i="1"/>
  <c r="L886" i="1" s="1"/>
  <c r="J895" i="1"/>
  <c r="J894" i="1" s="1"/>
  <c r="J893" i="1" s="1"/>
  <c r="J892" i="1" s="1"/>
  <c r="J891" i="1" s="1"/>
  <c r="J890" i="1" s="1"/>
  <c r="J889" i="1" s="1"/>
  <c r="K895" i="1"/>
  <c r="K894" i="1" s="1"/>
  <c r="K893" i="1" s="1"/>
  <c r="K892" i="1" s="1"/>
  <c r="K891" i="1" s="1"/>
  <c r="K890" i="1" s="1"/>
  <c r="K889" i="1" s="1"/>
  <c r="L895" i="1"/>
  <c r="L894" i="1" s="1"/>
  <c r="L893" i="1" s="1"/>
  <c r="L892" i="1" s="1"/>
  <c r="L891" i="1" s="1"/>
  <c r="L890" i="1" s="1"/>
  <c r="L889" i="1" s="1"/>
  <c r="J904" i="1"/>
  <c r="K904" i="1"/>
  <c r="L904" i="1"/>
  <c r="J906" i="1"/>
  <c r="K906" i="1"/>
  <c r="L906" i="1"/>
  <c r="J911" i="1"/>
  <c r="J910" i="1" s="1"/>
  <c r="K911" i="1"/>
  <c r="K910" i="1" s="1"/>
  <c r="L911" i="1"/>
  <c r="L910" i="1" s="1"/>
  <c r="J914" i="1"/>
  <c r="K914" i="1"/>
  <c r="L914" i="1"/>
  <c r="J916" i="1"/>
  <c r="K916" i="1"/>
  <c r="L916" i="1"/>
  <c r="J923" i="1"/>
  <c r="J922" i="1" s="1"/>
  <c r="K923" i="1"/>
  <c r="K922" i="1" s="1"/>
  <c r="L923" i="1"/>
  <c r="L922" i="1" s="1"/>
  <c r="J926" i="1"/>
  <c r="J925" i="1" s="1"/>
  <c r="K926" i="1"/>
  <c r="K925" i="1" s="1"/>
  <c r="L926" i="1"/>
  <c r="L925" i="1" s="1"/>
  <c r="J929" i="1"/>
  <c r="J928" i="1" s="1"/>
  <c r="K929" i="1"/>
  <c r="K928" i="1" s="1"/>
  <c r="L929" i="1"/>
  <c r="L928" i="1" s="1"/>
  <c r="J933" i="1"/>
  <c r="J932" i="1" s="1"/>
  <c r="K933" i="1"/>
  <c r="K932" i="1" s="1"/>
  <c r="L933" i="1"/>
  <c r="L932" i="1" s="1"/>
  <c r="J936" i="1"/>
  <c r="J935" i="1" s="1"/>
  <c r="K936" i="1"/>
  <c r="K935" i="1" s="1"/>
  <c r="L936" i="1"/>
  <c r="L935" i="1" s="1"/>
  <c r="J940" i="1"/>
  <c r="K940" i="1"/>
  <c r="L940" i="1"/>
  <c r="J942" i="1"/>
  <c r="K942" i="1"/>
  <c r="L942" i="1"/>
  <c r="J947" i="1"/>
  <c r="J946" i="1" s="1"/>
  <c r="K947" i="1"/>
  <c r="K946" i="1" s="1"/>
  <c r="L947" i="1"/>
  <c r="L946" i="1" s="1"/>
  <c r="J950" i="1"/>
  <c r="J949" i="1" s="1"/>
  <c r="K950" i="1"/>
  <c r="K949" i="1" s="1"/>
  <c r="L950" i="1"/>
  <c r="L949" i="1" s="1"/>
  <c r="J958" i="1"/>
  <c r="J957" i="1" s="1"/>
  <c r="J956" i="1" s="1"/>
  <c r="J955" i="1" s="1"/>
  <c r="J954" i="1" s="1"/>
  <c r="J953" i="1" s="1"/>
  <c r="K958" i="1"/>
  <c r="K957" i="1" s="1"/>
  <c r="K956" i="1" s="1"/>
  <c r="K955" i="1" s="1"/>
  <c r="K954" i="1" s="1"/>
  <c r="K953" i="1" s="1"/>
  <c r="L958" i="1"/>
  <c r="L957" i="1" s="1"/>
  <c r="L956" i="1" s="1"/>
  <c r="L955" i="1" s="1"/>
  <c r="L954" i="1" s="1"/>
  <c r="L953" i="1" s="1"/>
  <c r="J965" i="1"/>
  <c r="K965" i="1"/>
  <c r="L965" i="1"/>
  <c r="J967" i="1"/>
  <c r="K967" i="1"/>
  <c r="L967" i="1"/>
  <c r="J972" i="1"/>
  <c r="K972" i="1"/>
  <c r="K971" i="1" s="1"/>
  <c r="L972" i="1"/>
  <c r="L971" i="1" s="1"/>
  <c r="J975" i="1"/>
  <c r="K975" i="1"/>
  <c r="K974" i="1" s="1"/>
  <c r="L975" i="1"/>
  <c r="L974" i="1" s="1"/>
  <c r="J983" i="1"/>
  <c r="J982" i="1" s="1"/>
  <c r="K983" i="1"/>
  <c r="K982" i="1" s="1"/>
  <c r="L983" i="1"/>
  <c r="L982" i="1" s="1"/>
  <c r="J986" i="1"/>
  <c r="J985" i="1" s="1"/>
  <c r="K986" i="1"/>
  <c r="K985" i="1" s="1"/>
  <c r="L986" i="1"/>
  <c r="L985" i="1" s="1"/>
  <c r="J990" i="1"/>
  <c r="J989" i="1" s="1"/>
  <c r="J988" i="1" s="1"/>
  <c r="K990" i="1"/>
  <c r="K989" i="1" s="1"/>
  <c r="K988" i="1" s="1"/>
  <c r="L990" i="1"/>
  <c r="L989" i="1" s="1"/>
  <c r="L988" i="1" s="1"/>
  <c r="J994" i="1"/>
  <c r="J993" i="1" s="1"/>
  <c r="J992" i="1" s="1"/>
  <c r="K994" i="1"/>
  <c r="K993" i="1" s="1"/>
  <c r="K992" i="1" s="1"/>
  <c r="L994" i="1"/>
  <c r="L993" i="1" s="1"/>
  <c r="L992" i="1" s="1"/>
  <c r="J999" i="1"/>
  <c r="J998" i="1" s="1"/>
  <c r="J997" i="1" s="1"/>
  <c r="J996" i="1" s="1"/>
  <c r="K999" i="1"/>
  <c r="K998" i="1" s="1"/>
  <c r="K997" i="1" s="1"/>
  <c r="K996" i="1" s="1"/>
  <c r="L999" i="1"/>
  <c r="L998" i="1" s="1"/>
  <c r="L997" i="1" s="1"/>
  <c r="L996" i="1" s="1"/>
  <c r="J1005" i="1"/>
  <c r="K1005" i="1"/>
  <c r="K1004" i="1" s="1"/>
  <c r="L1005" i="1"/>
  <c r="L1004" i="1" s="1"/>
  <c r="J1008" i="1"/>
  <c r="J1007" i="1" s="1"/>
  <c r="K1008" i="1"/>
  <c r="K1007" i="1" s="1"/>
  <c r="L1008" i="1"/>
  <c r="L1007" i="1" s="1"/>
  <c r="J1014" i="1"/>
  <c r="J1013" i="1" s="1"/>
  <c r="J1012" i="1" s="1"/>
  <c r="J1011" i="1" s="1"/>
  <c r="J1010" i="1" s="1"/>
  <c r="K1014" i="1"/>
  <c r="K1013" i="1" s="1"/>
  <c r="K1012" i="1" s="1"/>
  <c r="K1011" i="1" s="1"/>
  <c r="K1010" i="1" s="1"/>
  <c r="L1014" i="1"/>
  <c r="L1013" i="1" s="1"/>
  <c r="L1012" i="1" s="1"/>
  <c r="L1011" i="1" s="1"/>
  <c r="L1010" i="1" s="1"/>
  <c r="J1020" i="1"/>
  <c r="J1019" i="1" s="1"/>
  <c r="J1018" i="1" s="1"/>
  <c r="J1017" i="1" s="1"/>
  <c r="J1016" i="1" s="1"/>
  <c r="K1020" i="1"/>
  <c r="K1019" i="1" s="1"/>
  <c r="K1018" i="1" s="1"/>
  <c r="K1017" i="1" s="1"/>
  <c r="K1016" i="1" s="1"/>
  <c r="L1020" i="1"/>
  <c r="L1019" i="1" s="1"/>
  <c r="L1018" i="1" s="1"/>
  <c r="L1017" i="1" s="1"/>
  <c r="L1016" i="1" s="1"/>
  <c r="J1035" i="1"/>
  <c r="J1034" i="1" s="1"/>
  <c r="J1033" i="1" s="1"/>
  <c r="J1032" i="1" s="1"/>
  <c r="J1031" i="1" s="1"/>
  <c r="K1035" i="1"/>
  <c r="K1034" i="1" s="1"/>
  <c r="K1033" i="1" s="1"/>
  <c r="K1032" i="1" s="1"/>
  <c r="K1031" i="1" s="1"/>
  <c r="L1035" i="1"/>
  <c r="L1034" i="1" s="1"/>
  <c r="L1033" i="1" s="1"/>
  <c r="L1032" i="1" s="1"/>
  <c r="L1031" i="1" s="1"/>
  <c r="J1040" i="1"/>
  <c r="K1040" i="1"/>
  <c r="L1040" i="1"/>
  <c r="J1042" i="1"/>
  <c r="K1042" i="1"/>
  <c r="L1042" i="1"/>
  <c r="J1045" i="1"/>
  <c r="J1044" i="1" s="1"/>
  <c r="K1045" i="1"/>
  <c r="K1044" i="1" s="1"/>
  <c r="L1045" i="1"/>
  <c r="L1044" i="1" s="1"/>
  <c r="J1051" i="1"/>
  <c r="J1050" i="1" s="1"/>
  <c r="J1049" i="1" s="1"/>
  <c r="J1048" i="1" s="1"/>
  <c r="J1047" i="1" s="1"/>
  <c r="K1051" i="1"/>
  <c r="K1050" i="1" s="1"/>
  <c r="K1049" i="1" s="1"/>
  <c r="K1048" i="1" s="1"/>
  <c r="K1047" i="1" s="1"/>
  <c r="L1051" i="1"/>
  <c r="L1050" i="1" s="1"/>
  <c r="L1049" i="1" s="1"/>
  <c r="L1048" i="1" s="1"/>
  <c r="L1047" i="1" s="1"/>
  <c r="J1057" i="1"/>
  <c r="J1056" i="1" s="1"/>
  <c r="J1055" i="1" s="1"/>
  <c r="K1057" i="1"/>
  <c r="K1056" i="1" s="1"/>
  <c r="K1055" i="1" s="1"/>
  <c r="L1057" i="1"/>
  <c r="L1056" i="1" s="1"/>
  <c r="L1055" i="1" s="1"/>
  <c r="J1061" i="1"/>
  <c r="K1061" i="1"/>
  <c r="K1060" i="1" s="1"/>
  <c r="K1059" i="1" s="1"/>
  <c r="L1061" i="1"/>
  <c r="L1060" i="1" s="1"/>
  <c r="L1059" i="1" s="1"/>
  <c r="J1068" i="1"/>
  <c r="K1068" i="1"/>
  <c r="L1068" i="1"/>
  <c r="J1070" i="1"/>
  <c r="K1070" i="1"/>
  <c r="L1070" i="1"/>
  <c r="J1072" i="1"/>
  <c r="K1072" i="1"/>
  <c r="L1072" i="1"/>
  <c r="J1080" i="1"/>
  <c r="K1080" i="1"/>
  <c r="K1079" i="1" s="1"/>
  <c r="K1078" i="1" s="1"/>
  <c r="L1080" i="1"/>
  <c r="L1079" i="1" s="1"/>
  <c r="L1078" i="1" s="1"/>
  <c r="J1084" i="1"/>
  <c r="J1083" i="1" s="1"/>
  <c r="J1082" i="1" s="1"/>
  <c r="K1084" i="1"/>
  <c r="K1083" i="1" s="1"/>
  <c r="K1082" i="1" s="1"/>
  <c r="L1084" i="1"/>
  <c r="L1083" i="1" s="1"/>
  <c r="L1082" i="1" s="1"/>
  <c r="J1092" i="1"/>
  <c r="J1091" i="1" s="1"/>
  <c r="J1090" i="1" s="1"/>
  <c r="J1089" i="1" s="1"/>
  <c r="J1088" i="1" s="1"/>
  <c r="K1092" i="1"/>
  <c r="K1091" i="1" s="1"/>
  <c r="K1090" i="1" s="1"/>
  <c r="K1089" i="1" s="1"/>
  <c r="K1088" i="1" s="1"/>
  <c r="L1092" i="1"/>
  <c r="L1091" i="1" s="1"/>
  <c r="L1090" i="1" s="1"/>
  <c r="L1089" i="1" s="1"/>
  <c r="L1088" i="1" s="1"/>
  <c r="J1098" i="1"/>
  <c r="J1097" i="1" s="1"/>
  <c r="J1096" i="1" s="1"/>
  <c r="J1095" i="1" s="1"/>
  <c r="J1094" i="1" s="1"/>
  <c r="K1098" i="1"/>
  <c r="K1097" i="1" s="1"/>
  <c r="K1096" i="1" s="1"/>
  <c r="K1095" i="1" s="1"/>
  <c r="K1094" i="1" s="1"/>
  <c r="L1098" i="1"/>
  <c r="L1097" i="1" s="1"/>
  <c r="L1096" i="1" s="1"/>
  <c r="L1095" i="1" s="1"/>
  <c r="L1094" i="1" s="1"/>
  <c r="J1106" i="1"/>
  <c r="J1105" i="1" s="1"/>
  <c r="J1104" i="1" s="1"/>
  <c r="J1103" i="1" s="1"/>
  <c r="J1102" i="1" s="1"/>
  <c r="J1101" i="1" s="1"/>
  <c r="J1100" i="1" s="1"/>
  <c r="K1106" i="1"/>
  <c r="K1105" i="1" s="1"/>
  <c r="K1104" i="1" s="1"/>
  <c r="K1103" i="1" s="1"/>
  <c r="K1102" i="1" s="1"/>
  <c r="K1101" i="1" s="1"/>
  <c r="K1100" i="1" s="1"/>
  <c r="L1106" i="1"/>
  <c r="L1105" i="1" s="1"/>
  <c r="L1104" i="1" s="1"/>
  <c r="L1103" i="1" s="1"/>
  <c r="L1102" i="1" s="1"/>
  <c r="L1101" i="1" s="1"/>
  <c r="L1100" i="1" s="1"/>
  <c r="J1114" i="1"/>
  <c r="J1113" i="1" s="1"/>
  <c r="J1112" i="1" s="1"/>
  <c r="J1111" i="1" s="1"/>
  <c r="J1110" i="1" s="1"/>
  <c r="K1114" i="1"/>
  <c r="K1113" i="1" s="1"/>
  <c r="K1112" i="1" s="1"/>
  <c r="K1111" i="1" s="1"/>
  <c r="K1110" i="1" s="1"/>
  <c r="L1114" i="1"/>
  <c r="L1113" i="1" s="1"/>
  <c r="L1112" i="1" s="1"/>
  <c r="L1111" i="1" s="1"/>
  <c r="L1110" i="1" s="1"/>
  <c r="J1119" i="1"/>
  <c r="K1119" i="1"/>
  <c r="K1118" i="1" s="1"/>
  <c r="L1119" i="1"/>
  <c r="L1118" i="1" s="1"/>
  <c r="J1130" i="1"/>
  <c r="J1129" i="1" s="1"/>
  <c r="J1128" i="1" s="1"/>
  <c r="J1127" i="1" s="1"/>
  <c r="J1126" i="1" s="1"/>
  <c r="J1125" i="1" s="1"/>
  <c r="J1124" i="1" s="1"/>
  <c r="K1130" i="1"/>
  <c r="K1129" i="1" s="1"/>
  <c r="K1128" i="1" s="1"/>
  <c r="K1127" i="1" s="1"/>
  <c r="K1126" i="1" s="1"/>
  <c r="K1125" i="1" s="1"/>
  <c r="K1124" i="1" s="1"/>
  <c r="L1130" i="1"/>
  <c r="L1129" i="1" s="1"/>
  <c r="L1128" i="1" s="1"/>
  <c r="L1127" i="1" s="1"/>
  <c r="L1126" i="1" s="1"/>
  <c r="L1125" i="1" s="1"/>
  <c r="L1124" i="1" s="1"/>
  <c r="J1139" i="1"/>
  <c r="K1139" i="1"/>
  <c r="L1139" i="1"/>
  <c r="J1141" i="1"/>
  <c r="K1141" i="1"/>
  <c r="L1141" i="1"/>
  <c r="J1146" i="1"/>
  <c r="J1145" i="1" s="1"/>
  <c r="K1146" i="1"/>
  <c r="K1145" i="1" s="1"/>
  <c r="L1146" i="1"/>
  <c r="L1145" i="1" s="1"/>
  <c r="J1149" i="1"/>
  <c r="K1149" i="1"/>
  <c r="L1149" i="1"/>
  <c r="J1151" i="1"/>
  <c r="K1151" i="1"/>
  <c r="L1151" i="1"/>
  <c r="J1153" i="1"/>
  <c r="K1153" i="1"/>
  <c r="L1153" i="1"/>
  <c r="J1160" i="1"/>
  <c r="J1159" i="1" s="1"/>
  <c r="K1160" i="1"/>
  <c r="K1159" i="1" s="1"/>
  <c r="L1160" i="1"/>
  <c r="L1159" i="1" s="1"/>
  <c r="J1163" i="1"/>
  <c r="J1162" i="1" s="1"/>
  <c r="K1163" i="1"/>
  <c r="K1162" i="1" s="1"/>
  <c r="L1163" i="1"/>
  <c r="L1162" i="1" s="1"/>
  <c r="J1166" i="1"/>
  <c r="J1165" i="1" s="1"/>
  <c r="K1166" i="1"/>
  <c r="K1165" i="1" s="1"/>
  <c r="L1166" i="1"/>
  <c r="L1165" i="1" s="1"/>
  <c r="J1170" i="1"/>
  <c r="J1169" i="1" s="1"/>
  <c r="K1170" i="1"/>
  <c r="K1169" i="1" s="1"/>
  <c r="L1170" i="1"/>
  <c r="L1169" i="1" s="1"/>
  <c r="J1173" i="1"/>
  <c r="J1172" i="1" s="1"/>
  <c r="K1173" i="1"/>
  <c r="K1172" i="1" s="1"/>
  <c r="L1173" i="1"/>
  <c r="L1172" i="1" s="1"/>
  <c r="J1177" i="1"/>
  <c r="K1177" i="1"/>
  <c r="L1177" i="1"/>
  <c r="J1179" i="1"/>
  <c r="K1179" i="1"/>
  <c r="L1179" i="1"/>
  <c r="J1184" i="1"/>
  <c r="J1183" i="1" s="1"/>
  <c r="K1184" i="1"/>
  <c r="K1183" i="1" s="1"/>
  <c r="L1184" i="1"/>
  <c r="L1183" i="1" s="1"/>
  <c r="J1187" i="1"/>
  <c r="J1186" i="1" s="1"/>
  <c r="K1187" i="1"/>
  <c r="K1186" i="1" s="1"/>
  <c r="L1187" i="1"/>
  <c r="L1186" i="1" s="1"/>
  <c r="J1195" i="1"/>
  <c r="J1194" i="1" s="1"/>
  <c r="J1193" i="1" s="1"/>
  <c r="J1192" i="1" s="1"/>
  <c r="J1191" i="1" s="1"/>
  <c r="J1190" i="1" s="1"/>
  <c r="K1195" i="1"/>
  <c r="K1194" i="1" s="1"/>
  <c r="K1193" i="1" s="1"/>
  <c r="K1192" i="1" s="1"/>
  <c r="K1191" i="1" s="1"/>
  <c r="K1190" i="1" s="1"/>
  <c r="L1195" i="1"/>
  <c r="L1194" i="1" s="1"/>
  <c r="L1193" i="1" s="1"/>
  <c r="L1192" i="1" s="1"/>
  <c r="L1191" i="1" s="1"/>
  <c r="L1190" i="1" s="1"/>
  <c r="J1202" i="1"/>
  <c r="K1202" i="1"/>
  <c r="L1202" i="1"/>
  <c r="J1204" i="1"/>
  <c r="K1204" i="1"/>
  <c r="L1204" i="1"/>
  <c r="J1209" i="1"/>
  <c r="K1209" i="1"/>
  <c r="K1208" i="1" s="1"/>
  <c r="L1209" i="1"/>
  <c r="L1208" i="1" s="1"/>
  <c r="J1212" i="1"/>
  <c r="K1212" i="1"/>
  <c r="K1211" i="1" s="1"/>
  <c r="L1212" i="1"/>
  <c r="L1211" i="1" s="1"/>
  <c r="J1220" i="1"/>
  <c r="J1219" i="1" s="1"/>
  <c r="K1220" i="1"/>
  <c r="K1219" i="1" s="1"/>
  <c r="L1220" i="1"/>
  <c r="L1219" i="1" s="1"/>
  <c r="J1223" i="1"/>
  <c r="J1222" i="1" s="1"/>
  <c r="K1223" i="1"/>
  <c r="K1222" i="1" s="1"/>
  <c r="L1223" i="1"/>
  <c r="L1222" i="1" s="1"/>
  <c r="J1227" i="1"/>
  <c r="J1226" i="1" s="1"/>
  <c r="J1225" i="1" s="1"/>
  <c r="K1227" i="1"/>
  <c r="K1226" i="1" s="1"/>
  <c r="K1225" i="1" s="1"/>
  <c r="L1227" i="1"/>
  <c r="L1226" i="1" s="1"/>
  <c r="L1225" i="1" s="1"/>
  <c r="J1231" i="1"/>
  <c r="J1230" i="1" s="1"/>
  <c r="J1229" i="1" s="1"/>
  <c r="K1231" i="1"/>
  <c r="K1230" i="1" s="1"/>
  <c r="K1229" i="1" s="1"/>
  <c r="L1231" i="1"/>
  <c r="L1230" i="1" s="1"/>
  <c r="L1229" i="1" s="1"/>
  <c r="J1236" i="1"/>
  <c r="J1235" i="1" s="1"/>
  <c r="J1234" i="1" s="1"/>
  <c r="J1233" i="1" s="1"/>
  <c r="K1236" i="1"/>
  <c r="K1235" i="1" s="1"/>
  <c r="K1234" i="1" s="1"/>
  <c r="K1233" i="1" s="1"/>
  <c r="L1236" i="1"/>
  <c r="L1235" i="1" s="1"/>
  <c r="L1234" i="1" s="1"/>
  <c r="L1233" i="1" s="1"/>
  <c r="J1242" i="1"/>
  <c r="K1242" i="1"/>
  <c r="K1241" i="1" s="1"/>
  <c r="L1242" i="1"/>
  <c r="L1241" i="1" s="1"/>
  <c r="J1245" i="1"/>
  <c r="J1244" i="1" s="1"/>
  <c r="K1245" i="1"/>
  <c r="K1244" i="1" s="1"/>
  <c r="L1245" i="1"/>
  <c r="L1244" i="1" s="1"/>
  <c r="J1251" i="1"/>
  <c r="J1250" i="1" s="1"/>
  <c r="J1249" i="1" s="1"/>
  <c r="J1248" i="1" s="1"/>
  <c r="J1247" i="1" s="1"/>
  <c r="K1251" i="1"/>
  <c r="K1250" i="1" s="1"/>
  <c r="K1249" i="1" s="1"/>
  <c r="K1248" i="1" s="1"/>
  <c r="K1247" i="1" s="1"/>
  <c r="L1251" i="1"/>
  <c r="L1250" i="1" s="1"/>
  <c r="L1249" i="1" s="1"/>
  <c r="L1248" i="1" s="1"/>
  <c r="L1247" i="1" s="1"/>
  <c r="J1261" i="1"/>
  <c r="J1260" i="1" s="1"/>
  <c r="J1259" i="1" s="1"/>
  <c r="J1258" i="1" s="1"/>
  <c r="K1261" i="1"/>
  <c r="K1260" i="1" s="1"/>
  <c r="K1259" i="1" s="1"/>
  <c r="K1258" i="1" s="1"/>
  <c r="L1261" i="1"/>
  <c r="L1260" i="1" s="1"/>
  <c r="L1259" i="1" s="1"/>
  <c r="L1258" i="1" s="1"/>
  <c r="J1268" i="1"/>
  <c r="J1265" i="1" s="1"/>
  <c r="J1264" i="1" s="1"/>
  <c r="J1263" i="1" s="1"/>
  <c r="K1268" i="1"/>
  <c r="K1265" i="1" s="1"/>
  <c r="K1264" i="1" s="1"/>
  <c r="K1263" i="1" s="1"/>
  <c r="L1268" i="1"/>
  <c r="L1265" i="1" s="1"/>
  <c r="L1264" i="1" s="1"/>
  <c r="L1263" i="1" s="1"/>
  <c r="J1282" i="1"/>
  <c r="J1281" i="1" s="1"/>
  <c r="K1282" i="1"/>
  <c r="K1281" i="1" s="1"/>
  <c r="L1282" i="1"/>
  <c r="L1281" i="1" s="1"/>
  <c r="J1285" i="1"/>
  <c r="J1284" i="1" s="1"/>
  <c r="K1285" i="1"/>
  <c r="K1284" i="1" s="1"/>
  <c r="L1285" i="1"/>
  <c r="L1284" i="1" s="1"/>
  <c r="J1291" i="1"/>
  <c r="J1290" i="1" s="1"/>
  <c r="J1289" i="1" s="1"/>
  <c r="J1288" i="1" s="1"/>
  <c r="J1287" i="1" s="1"/>
  <c r="K1291" i="1"/>
  <c r="K1290" i="1" s="1"/>
  <c r="K1289" i="1" s="1"/>
  <c r="K1288" i="1" s="1"/>
  <c r="K1287" i="1" s="1"/>
  <c r="L1291" i="1"/>
  <c r="L1290" i="1" s="1"/>
  <c r="L1289" i="1" s="1"/>
  <c r="L1288" i="1" s="1"/>
  <c r="L1287" i="1" s="1"/>
  <c r="J1297" i="1"/>
  <c r="J1296" i="1" s="1"/>
  <c r="J1295" i="1" s="1"/>
  <c r="K1297" i="1"/>
  <c r="K1296" i="1" s="1"/>
  <c r="K1295" i="1" s="1"/>
  <c r="L1297" i="1"/>
  <c r="L1296" i="1" s="1"/>
  <c r="L1295" i="1" s="1"/>
  <c r="J1301" i="1"/>
  <c r="J1300" i="1" s="1"/>
  <c r="K1301" i="1"/>
  <c r="K1300" i="1" s="1"/>
  <c r="K1299" i="1" s="1"/>
  <c r="L1301" i="1"/>
  <c r="L1300" i="1" s="1"/>
  <c r="L1299" i="1" s="1"/>
  <c r="J1312" i="1"/>
  <c r="K1312" i="1"/>
  <c r="L1312" i="1"/>
  <c r="J1314" i="1"/>
  <c r="K1314" i="1"/>
  <c r="L1314" i="1"/>
  <c r="J1316" i="1"/>
  <c r="K1316" i="1"/>
  <c r="L1316" i="1"/>
  <c r="J1324" i="1"/>
  <c r="J1323" i="1" s="1"/>
  <c r="J1322" i="1" s="1"/>
  <c r="K1324" i="1"/>
  <c r="K1323" i="1" s="1"/>
  <c r="K1322" i="1" s="1"/>
  <c r="L1324" i="1"/>
  <c r="L1323" i="1" s="1"/>
  <c r="L1322" i="1" s="1"/>
  <c r="J1328" i="1"/>
  <c r="K1328" i="1"/>
  <c r="K1327" i="1" s="1"/>
  <c r="K1326" i="1" s="1"/>
  <c r="L1328" i="1"/>
  <c r="L1327" i="1" s="1"/>
  <c r="L1326" i="1" s="1"/>
  <c r="J1332" i="1"/>
  <c r="J1331" i="1" s="1"/>
  <c r="J1330" i="1" s="1"/>
  <c r="K1332" i="1"/>
  <c r="K1331" i="1" s="1"/>
  <c r="K1330" i="1" s="1"/>
  <c r="L1332" i="1"/>
  <c r="L1331" i="1" s="1"/>
  <c r="L1330" i="1" s="1"/>
  <c r="J1340" i="1"/>
  <c r="J1339" i="1" s="1"/>
  <c r="J1338" i="1" s="1"/>
  <c r="J1337" i="1" s="1"/>
  <c r="J1336" i="1" s="1"/>
  <c r="K1340" i="1"/>
  <c r="K1339" i="1" s="1"/>
  <c r="K1338" i="1" s="1"/>
  <c r="K1337" i="1" s="1"/>
  <c r="K1336" i="1" s="1"/>
  <c r="L1340" i="1"/>
  <c r="L1339" i="1" s="1"/>
  <c r="L1338" i="1" s="1"/>
  <c r="L1337" i="1" s="1"/>
  <c r="L1336" i="1" s="1"/>
  <c r="J1346" i="1"/>
  <c r="J1345" i="1" s="1"/>
  <c r="J1344" i="1" s="1"/>
  <c r="J1343" i="1" s="1"/>
  <c r="J1342" i="1" s="1"/>
  <c r="K1346" i="1"/>
  <c r="K1345" i="1" s="1"/>
  <c r="K1344" i="1" s="1"/>
  <c r="K1343" i="1" s="1"/>
  <c r="K1342" i="1" s="1"/>
  <c r="L1346" i="1"/>
  <c r="L1345" i="1" s="1"/>
  <c r="L1344" i="1" s="1"/>
  <c r="L1343" i="1" s="1"/>
  <c r="L1342" i="1" s="1"/>
  <c r="J1354" i="1"/>
  <c r="J1353" i="1" s="1"/>
  <c r="J1352" i="1" s="1"/>
  <c r="J1351" i="1" s="1"/>
  <c r="J1350" i="1" s="1"/>
  <c r="J1349" i="1" s="1"/>
  <c r="J1348" i="1" s="1"/>
  <c r="K1354" i="1"/>
  <c r="K1353" i="1" s="1"/>
  <c r="K1352" i="1" s="1"/>
  <c r="K1351" i="1" s="1"/>
  <c r="K1350" i="1" s="1"/>
  <c r="K1349" i="1" s="1"/>
  <c r="K1348" i="1" s="1"/>
  <c r="L1354" i="1"/>
  <c r="L1353" i="1" s="1"/>
  <c r="L1352" i="1" s="1"/>
  <c r="L1351" i="1" s="1"/>
  <c r="L1350" i="1" s="1"/>
  <c r="L1349" i="1" s="1"/>
  <c r="L1348" i="1" s="1"/>
  <c r="J1365" i="1"/>
  <c r="K1365" i="1"/>
  <c r="K1364" i="1" s="1"/>
  <c r="L1365" i="1"/>
  <c r="L1364" i="1" s="1"/>
  <c r="J1376" i="1"/>
  <c r="J1375" i="1" s="1"/>
  <c r="J1374" i="1" s="1"/>
  <c r="J1373" i="1" s="1"/>
  <c r="J1372" i="1" s="1"/>
  <c r="J1371" i="1" s="1"/>
  <c r="J1370" i="1" s="1"/>
  <c r="K1376" i="1"/>
  <c r="K1375" i="1" s="1"/>
  <c r="K1374" i="1" s="1"/>
  <c r="K1373" i="1" s="1"/>
  <c r="K1372" i="1" s="1"/>
  <c r="K1371" i="1" s="1"/>
  <c r="K1370" i="1" s="1"/>
  <c r="L1376" i="1"/>
  <c r="L1375" i="1" s="1"/>
  <c r="L1374" i="1" s="1"/>
  <c r="L1373" i="1" s="1"/>
  <c r="L1372" i="1" s="1"/>
  <c r="L1371" i="1" s="1"/>
  <c r="L1370" i="1" s="1"/>
  <c r="J1385" i="1"/>
  <c r="K1385" i="1"/>
  <c r="L1385" i="1"/>
  <c r="J1387" i="1"/>
  <c r="K1387" i="1"/>
  <c r="L1387" i="1"/>
  <c r="J1392" i="1"/>
  <c r="J1391" i="1" s="1"/>
  <c r="K1392" i="1"/>
  <c r="K1391" i="1" s="1"/>
  <c r="L1392" i="1"/>
  <c r="L1391" i="1" s="1"/>
  <c r="J1395" i="1"/>
  <c r="K1395" i="1"/>
  <c r="L1395" i="1"/>
  <c r="J1397" i="1"/>
  <c r="K1397" i="1"/>
  <c r="L1397" i="1"/>
  <c r="J1404" i="1"/>
  <c r="J1403" i="1" s="1"/>
  <c r="K1404" i="1"/>
  <c r="K1403" i="1" s="1"/>
  <c r="L1404" i="1"/>
  <c r="L1403" i="1" s="1"/>
  <c r="J1407" i="1"/>
  <c r="J1406" i="1" s="1"/>
  <c r="K1407" i="1"/>
  <c r="K1406" i="1" s="1"/>
  <c r="L1407" i="1"/>
  <c r="L1406" i="1" s="1"/>
  <c r="J1410" i="1"/>
  <c r="J1409" i="1" s="1"/>
  <c r="K1410" i="1"/>
  <c r="K1409" i="1" s="1"/>
  <c r="L1410" i="1"/>
  <c r="L1409" i="1" s="1"/>
  <c r="J1414" i="1"/>
  <c r="J1413" i="1" s="1"/>
  <c r="K1414" i="1"/>
  <c r="K1413" i="1" s="1"/>
  <c r="L1414" i="1"/>
  <c r="L1413" i="1" s="1"/>
  <c r="J1417" i="1"/>
  <c r="J1416" i="1" s="1"/>
  <c r="K1417" i="1"/>
  <c r="K1416" i="1" s="1"/>
  <c r="L1417" i="1"/>
  <c r="L1416" i="1" s="1"/>
  <c r="J1421" i="1"/>
  <c r="K1421" i="1"/>
  <c r="L1421" i="1"/>
  <c r="J1423" i="1"/>
  <c r="K1423" i="1"/>
  <c r="L1423" i="1"/>
  <c r="J1428" i="1"/>
  <c r="J1427" i="1" s="1"/>
  <c r="K1428" i="1"/>
  <c r="K1427" i="1" s="1"/>
  <c r="L1428" i="1"/>
  <c r="L1427" i="1" s="1"/>
  <c r="J1431" i="1"/>
  <c r="J1430" i="1" s="1"/>
  <c r="K1431" i="1"/>
  <c r="K1430" i="1" s="1"/>
  <c r="L1431" i="1"/>
  <c r="L1430" i="1" s="1"/>
  <c r="J1439" i="1"/>
  <c r="J1438" i="1" s="1"/>
  <c r="J1437" i="1" s="1"/>
  <c r="J1436" i="1" s="1"/>
  <c r="J1435" i="1" s="1"/>
  <c r="J1434" i="1" s="1"/>
  <c r="K1439" i="1"/>
  <c r="K1438" i="1" s="1"/>
  <c r="K1437" i="1" s="1"/>
  <c r="K1436" i="1" s="1"/>
  <c r="K1435" i="1" s="1"/>
  <c r="K1434" i="1" s="1"/>
  <c r="L1439" i="1"/>
  <c r="L1438" i="1" s="1"/>
  <c r="L1437" i="1" s="1"/>
  <c r="L1436" i="1" s="1"/>
  <c r="L1435" i="1" s="1"/>
  <c r="L1434" i="1" s="1"/>
  <c r="J1446" i="1"/>
  <c r="K1446" i="1"/>
  <c r="L1446" i="1"/>
  <c r="J1448" i="1"/>
  <c r="K1448" i="1"/>
  <c r="L1448" i="1"/>
  <c r="J1453" i="1"/>
  <c r="K1453" i="1"/>
  <c r="K1452" i="1" s="1"/>
  <c r="L1453" i="1"/>
  <c r="L1452" i="1" s="1"/>
  <c r="J1456" i="1"/>
  <c r="K1456" i="1"/>
  <c r="K1455" i="1" s="1"/>
  <c r="L1456" i="1"/>
  <c r="L1455" i="1" s="1"/>
  <c r="J1464" i="1"/>
  <c r="J1463" i="1" s="1"/>
  <c r="K1464" i="1"/>
  <c r="K1463" i="1" s="1"/>
  <c r="L1464" i="1"/>
  <c r="L1463" i="1" s="1"/>
  <c r="J1467" i="1"/>
  <c r="J1466" i="1" s="1"/>
  <c r="K1467" i="1"/>
  <c r="K1466" i="1" s="1"/>
  <c r="L1467" i="1"/>
  <c r="L1466" i="1" s="1"/>
  <c r="J1471" i="1"/>
  <c r="K1471" i="1"/>
  <c r="K1470" i="1" s="1"/>
  <c r="K1469" i="1" s="1"/>
  <c r="L1471" i="1"/>
  <c r="L1470" i="1" s="1"/>
  <c r="L1469" i="1" s="1"/>
  <c r="J1475" i="1"/>
  <c r="J1474" i="1" s="1"/>
  <c r="J1473" i="1" s="1"/>
  <c r="K1475" i="1"/>
  <c r="K1474" i="1" s="1"/>
  <c r="K1473" i="1" s="1"/>
  <c r="L1475" i="1"/>
  <c r="L1474" i="1" s="1"/>
  <c r="L1473" i="1" s="1"/>
  <c r="J1480" i="1"/>
  <c r="J1479" i="1" s="1"/>
  <c r="J1478" i="1" s="1"/>
  <c r="J1477" i="1" s="1"/>
  <c r="K1480" i="1"/>
  <c r="K1479" i="1" s="1"/>
  <c r="K1478" i="1" s="1"/>
  <c r="K1477" i="1" s="1"/>
  <c r="L1480" i="1"/>
  <c r="L1479" i="1" s="1"/>
  <c r="L1478" i="1" s="1"/>
  <c r="L1477" i="1" s="1"/>
  <c r="J1486" i="1"/>
  <c r="K1486" i="1"/>
  <c r="K1485" i="1" s="1"/>
  <c r="L1486" i="1"/>
  <c r="L1485" i="1" s="1"/>
  <c r="J1489" i="1"/>
  <c r="J1488" i="1" s="1"/>
  <c r="K1489" i="1"/>
  <c r="K1488" i="1" s="1"/>
  <c r="L1489" i="1"/>
  <c r="L1488" i="1" s="1"/>
  <c r="J1495" i="1"/>
  <c r="J1494" i="1" s="1"/>
  <c r="J1493" i="1" s="1"/>
  <c r="J1492" i="1" s="1"/>
  <c r="J1491" i="1" s="1"/>
  <c r="K1495" i="1"/>
  <c r="K1494" i="1" s="1"/>
  <c r="K1493" i="1" s="1"/>
  <c r="K1492" i="1" s="1"/>
  <c r="K1491" i="1" s="1"/>
  <c r="L1495" i="1"/>
  <c r="L1494" i="1" s="1"/>
  <c r="L1493" i="1" s="1"/>
  <c r="L1492" i="1" s="1"/>
  <c r="L1491" i="1" s="1"/>
  <c r="J1505" i="1"/>
  <c r="J1504" i="1" s="1"/>
  <c r="J1503" i="1" s="1"/>
  <c r="J1502" i="1" s="1"/>
  <c r="K1505" i="1"/>
  <c r="K1504" i="1" s="1"/>
  <c r="K1503" i="1" s="1"/>
  <c r="K1502" i="1" s="1"/>
  <c r="L1505" i="1"/>
  <c r="L1504" i="1" s="1"/>
  <c r="L1503" i="1" s="1"/>
  <c r="L1502" i="1" s="1"/>
  <c r="J1515" i="1"/>
  <c r="J1514" i="1" s="1"/>
  <c r="J1513" i="1" s="1"/>
  <c r="J1507" i="1" s="1"/>
  <c r="K1515" i="1"/>
  <c r="K1514" i="1" s="1"/>
  <c r="K1513" i="1" s="1"/>
  <c r="K1507" i="1" s="1"/>
  <c r="L1515" i="1"/>
  <c r="L1514" i="1" s="1"/>
  <c r="L1513" i="1" s="1"/>
  <c r="L1507" i="1" s="1"/>
  <c r="J1521" i="1"/>
  <c r="J1520" i="1" s="1"/>
  <c r="J1519" i="1" s="1"/>
  <c r="J1518" i="1" s="1"/>
  <c r="J1517" i="1" s="1"/>
  <c r="K1521" i="1"/>
  <c r="K1520" i="1" s="1"/>
  <c r="K1519" i="1" s="1"/>
  <c r="K1518" i="1" s="1"/>
  <c r="K1517" i="1" s="1"/>
  <c r="L1521" i="1"/>
  <c r="L1520" i="1" s="1"/>
  <c r="L1519" i="1" s="1"/>
  <c r="L1518" i="1" s="1"/>
  <c r="L1517" i="1" s="1"/>
  <c r="J1536" i="1"/>
  <c r="J1535" i="1" s="1"/>
  <c r="J1534" i="1" s="1"/>
  <c r="J1533" i="1" s="1"/>
  <c r="J1532" i="1" s="1"/>
  <c r="K1536" i="1"/>
  <c r="K1535" i="1" s="1"/>
  <c r="K1534" i="1" s="1"/>
  <c r="K1533" i="1" s="1"/>
  <c r="K1532" i="1" s="1"/>
  <c r="L1536" i="1"/>
  <c r="L1535" i="1" s="1"/>
  <c r="L1534" i="1" s="1"/>
  <c r="L1533" i="1" s="1"/>
  <c r="L1532" i="1" s="1"/>
  <c r="J1541" i="1"/>
  <c r="J1540" i="1" s="1"/>
  <c r="K1541" i="1"/>
  <c r="K1540" i="1" s="1"/>
  <c r="L1541" i="1"/>
  <c r="L1540" i="1" s="1"/>
  <c r="J1544" i="1"/>
  <c r="J1543" i="1" s="1"/>
  <c r="K1544" i="1"/>
  <c r="K1543" i="1" s="1"/>
  <c r="L1544" i="1"/>
  <c r="L1543" i="1" s="1"/>
  <c r="J1550" i="1"/>
  <c r="J1549" i="1" s="1"/>
  <c r="J1548" i="1" s="1"/>
  <c r="J1547" i="1" s="1"/>
  <c r="J1546" i="1" s="1"/>
  <c r="K1550" i="1"/>
  <c r="K1549" i="1" s="1"/>
  <c r="K1548" i="1" s="1"/>
  <c r="K1547" i="1" s="1"/>
  <c r="K1546" i="1" s="1"/>
  <c r="L1550" i="1"/>
  <c r="L1549" i="1" s="1"/>
  <c r="L1548" i="1" s="1"/>
  <c r="L1547" i="1" s="1"/>
  <c r="L1546" i="1" s="1"/>
  <c r="J1556" i="1"/>
  <c r="J1555" i="1" s="1"/>
  <c r="J1554" i="1" s="1"/>
  <c r="K1556" i="1"/>
  <c r="K1555" i="1" s="1"/>
  <c r="K1554" i="1" s="1"/>
  <c r="L1556" i="1"/>
  <c r="L1555" i="1" s="1"/>
  <c r="L1554" i="1" s="1"/>
  <c r="J1560" i="1"/>
  <c r="K1560" i="1"/>
  <c r="K1559" i="1" s="1"/>
  <c r="K1558" i="1" s="1"/>
  <c r="L1560" i="1"/>
  <c r="L1559" i="1" s="1"/>
  <c r="L1558" i="1" s="1"/>
  <c r="J1571" i="1"/>
  <c r="K1571" i="1"/>
  <c r="L1571" i="1"/>
  <c r="J1573" i="1"/>
  <c r="K1573" i="1"/>
  <c r="L1573" i="1"/>
  <c r="J1575" i="1"/>
  <c r="K1575" i="1"/>
  <c r="L1575" i="1"/>
  <c r="J1583" i="1"/>
  <c r="J1582" i="1" s="1"/>
  <c r="J1581" i="1" s="1"/>
  <c r="K1583" i="1"/>
  <c r="K1582" i="1" s="1"/>
  <c r="K1581" i="1" s="1"/>
  <c r="L1583" i="1"/>
  <c r="L1582" i="1" s="1"/>
  <c r="L1581" i="1" s="1"/>
  <c r="J1587" i="1"/>
  <c r="K1587" i="1"/>
  <c r="K1586" i="1" s="1"/>
  <c r="K1585" i="1" s="1"/>
  <c r="L1587" i="1"/>
  <c r="L1586" i="1" s="1"/>
  <c r="L1585" i="1" s="1"/>
  <c r="J1591" i="1"/>
  <c r="J1590" i="1" s="1"/>
  <c r="J1589" i="1" s="1"/>
  <c r="K1591" i="1"/>
  <c r="K1590" i="1" s="1"/>
  <c r="K1589" i="1" s="1"/>
  <c r="L1591" i="1"/>
  <c r="L1590" i="1" s="1"/>
  <c r="L1589" i="1" s="1"/>
  <c r="J1599" i="1"/>
  <c r="J1598" i="1" s="1"/>
  <c r="J1597" i="1" s="1"/>
  <c r="J1596" i="1" s="1"/>
  <c r="J1595" i="1" s="1"/>
  <c r="K1599" i="1"/>
  <c r="K1598" i="1" s="1"/>
  <c r="K1597" i="1" s="1"/>
  <c r="K1596" i="1" s="1"/>
  <c r="K1595" i="1" s="1"/>
  <c r="L1599" i="1"/>
  <c r="L1598" i="1" s="1"/>
  <c r="L1597" i="1" s="1"/>
  <c r="L1596" i="1" s="1"/>
  <c r="L1595" i="1" s="1"/>
  <c r="J1605" i="1"/>
  <c r="J1604" i="1" s="1"/>
  <c r="J1603" i="1" s="1"/>
  <c r="J1602" i="1" s="1"/>
  <c r="J1601" i="1" s="1"/>
  <c r="K1605" i="1"/>
  <c r="K1604" i="1" s="1"/>
  <c r="K1603" i="1" s="1"/>
  <c r="K1602" i="1" s="1"/>
  <c r="K1601" i="1" s="1"/>
  <c r="L1605" i="1"/>
  <c r="L1604" i="1" s="1"/>
  <c r="L1603" i="1" s="1"/>
  <c r="L1602" i="1" s="1"/>
  <c r="L1601" i="1" s="1"/>
  <c r="J1613" i="1"/>
  <c r="J1612" i="1" s="1"/>
  <c r="J1611" i="1" s="1"/>
  <c r="J1610" i="1" s="1"/>
  <c r="J1609" i="1" s="1"/>
  <c r="J1608" i="1" s="1"/>
  <c r="J1607" i="1" s="1"/>
  <c r="K1613" i="1"/>
  <c r="K1612" i="1" s="1"/>
  <c r="K1611" i="1" s="1"/>
  <c r="K1610" i="1" s="1"/>
  <c r="K1609" i="1" s="1"/>
  <c r="K1608" i="1" s="1"/>
  <c r="K1607" i="1" s="1"/>
  <c r="L1613" i="1"/>
  <c r="L1612" i="1" s="1"/>
  <c r="L1611" i="1" s="1"/>
  <c r="L1610" i="1" s="1"/>
  <c r="L1609" i="1" s="1"/>
  <c r="L1608" i="1" s="1"/>
  <c r="L1607" i="1" s="1"/>
  <c r="J1621" i="1"/>
  <c r="J1620" i="1" s="1"/>
  <c r="J1619" i="1" s="1"/>
  <c r="J1618" i="1" s="1"/>
  <c r="J1617" i="1" s="1"/>
  <c r="J1616" i="1" s="1"/>
  <c r="J1615" i="1" s="1"/>
  <c r="K1621" i="1"/>
  <c r="K1620" i="1" s="1"/>
  <c r="K1619" i="1" s="1"/>
  <c r="K1618" i="1" s="1"/>
  <c r="K1617" i="1" s="1"/>
  <c r="K1616" i="1" s="1"/>
  <c r="K1615" i="1" s="1"/>
  <c r="L1621" i="1"/>
  <c r="L1620" i="1" s="1"/>
  <c r="L1619" i="1" s="1"/>
  <c r="L1618" i="1" s="1"/>
  <c r="L1617" i="1" s="1"/>
  <c r="L1616" i="1" s="1"/>
  <c r="L1615" i="1" s="1"/>
  <c r="J1630" i="1"/>
  <c r="K1630" i="1"/>
  <c r="L1630" i="1"/>
  <c r="J1632" i="1"/>
  <c r="K1632" i="1"/>
  <c r="L1632" i="1"/>
  <c r="J1637" i="1"/>
  <c r="J1636" i="1" s="1"/>
  <c r="K1637" i="1"/>
  <c r="K1636" i="1" s="1"/>
  <c r="L1637" i="1"/>
  <c r="L1636" i="1" s="1"/>
  <c r="J1640" i="1"/>
  <c r="J1639" i="1" s="1"/>
  <c r="K1640" i="1"/>
  <c r="K1639" i="1" s="1"/>
  <c r="L1640" i="1"/>
  <c r="L1639" i="1" s="1"/>
  <c r="J1647" i="1"/>
  <c r="J1646" i="1" s="1"/>
  <c r="K1647" i="1"/>
  <c r="K1646" i="1" s="1"/>
  <c r="L1647" i="1"/>
  <c r="L1646" i="1" s="1"/>
  <c r="J1650" i="1"/>
  <c r="J1649" i="1" s="1"/>
  <c r="K1650" i="1"/>
  <c r="K1649" i="1" s="1"/>
  <c r="L1650" i="1"/>
  <c r="L1649" i="1" s="1"/>
  <c r="J1653" i="1"/>
  <c r="J1652" i="1" s="1"/>
  <c r="K1653" i="1"/>
  <c r="K1652" i="1" s="1"/>
  <c r="L1653" i="1"/>
  <c r="L1652" i="1" s="1"/>
  <c r="J1657" i="1"/>
  <c r="J1656" i="1" s="1"/>
  <c r="K1657" i="1"/>
  <c r="K1656" i="1" s="1"/>
  <c r="L1657" i="1"/>
  <c r="L1656" i="1" s="1"/>
  <c r="J1660" i="1"/>
  <c r="J1659" i="1" s="1"/>
  <c r="K1660" i="1"/>
  <c r="K1659" i="1" s="1"/>
  <c r="L1660" i="1"/>
  <c r="L1659" i="1" s="1"/>
  <c r="J1664" i="1"/>
  <c r="K1664" i="1"/>
  <c r="L1664" i="1"/>
  <c r="J1666" i="1"/>
  <c r="K1666" i="1"/>
  <c r="L1666" i="1"/>
  <c r="J1671" i="1"/>
  <c r="J1670" i="1" s="1"/>
  <c r="K1671" i="1"/>
  <c r="K1670" i="1" s="1"/>
  <c r="L1671" i="1"/>
  <c r="L1670" i="1" s="1"/>
  <c r="J1674" i="1"/>
  <c r="J1673" i="1" s="1"/>
  <c r="K1674" i="1"/>
  <c r="K1673" i="1" s="1"/>
  <c r="L1674" i="1"/>
  <c r="L1673" i="1" s="1"/>
  <c r="J1682" i="1"/>
  <c r="J1681" i="1" s="1"/>
  <c r="J1680" i="1" s="1"/>
  <c r="J1679" i="1" s="1"/>
  <c r="J1678" i="1" s="1"/>
  <c r="K1682" i="1"/>
  <c r="K1681" i="1" s="1"/>
  <c r="K1680" i="1" s="1"/>
  <c r="K1679" i="1" s="1"/>
  <c r="K1678" i="1" s="1"/>
  <c r="L1682" i="1"/>
  <c r="L1681" i="1" s="1"/>
  <c r="L1680" i="1" s="1"/>
  <c r="L1679" i="1" s="1"/>
  <c r="L1678" i="1" s="1"/>
  <c r="J1687" i="1"/>
  <c r="J1686" i="1" s="1"/>
  <c r="J1685" i="1" s="1"/>
  <c r="J1684" i="1" s="1"/>
  <c r="K1687" i="1"/>
  <c r="K1686" i="1" s="1"/>
  <c r="K1685" i="1" s="1"/>
  <c r="K1684" i="1" s="1"/>
  <c r="L1687" i="1"/>
  <c r="L1686" i="1" s="1"/>
  <c r="L1685" i="1" s="1"/>
  <c r="L1684" i="1" s="1"/>
  <c r="J1694" i="1"/>
  <c r="J1693" i="1" s="1"/>
  <c r="J1692" i="1" s="1"/>
  <c r="J1691" i="1" s="1"/>
  <c r="J1690" i="1" s="1"/>
  <c r="K1694" i="1"/>
  <c r="K1693" i="1" s="1"/>
  <c r="K1692" i="1" s="1"/>
  <c r="K1691" i="1" s="1"/>
  <c r="K1690" i="1" s="1"/>
  <c r="L1694" i="1"/>
  <c r="L1693" i="1" s="1"/>
  <c r="L1692" i="1" s="1"/>
  <c r="L1691" i="1" s="1"/>
  <c r="L1690" i="1" s="1"/>
  <c r="J1699" i="1"/>
  <c r="K1699" i="1"/>
  <c r="K1698" i="1" s="1"/>
  <c r="L1699" i="1"/>
  <c r="L1698" i="1" s="1"/>
  <c r="J1702" i="1"/>
  <c r="K1702" i="1"/>
  <c r="K1701" i="1" s="1"/>
  <c r="L1702" i="1"/>
  <c r="L1701" i="1" s="1"/>
  <c r="J1710" i="1"/>
  <c r="J1709" i="1" s="1"/>
  <c r="K1710" i="1"/>
  <c r="K1709" i="1" s="1"/>
  <c r="L1710" i="1"/>
  <c r="L1709" i="1" s="1"/>
  <c r="J1713" i="1"/>
  <c r="J1712" i="1" s="1"/>
  <c r="K1713" i="1"/>
  <c r="K1712" i="1" s="1"/>
  <c r="L1713" i="1"/>
  <c r="L1712" i="1" s="1"/>
  <c r="J1717" i="1"/>
  <c r="J1716" i="1" s="1"/>
  <c r="J1715" i="1" s="1"/>
  <c r="K1717" i="1"/>
  <c r="K1716" i="1" s="1"/>
  <c r="K1715" i="1" s="1"/>
  <c r="L1717" i="1"/>
  <c r="L1716" i="1" s="1"/>
  <c r="L1715" i="1" s="1"/>
  <c r="J1721" i="1"/>
  <c r="J1720" i="1" s="1"/>
  <c r="J1719" i="1" s="1"/>
  <c r="K1721" i="1"/>
  <c r="K1720" i="1" s="1"/>
  <c r="K1719" i="1" s="1"/>
  <c r="L1721" i="1"/>
  <c r="L1720" i="1" s="1"/>
  <c r="L1719" i="1" s="1"/>
  <c r="J1726" i="1"/>
  <c r="J1725" i="1" s="1"/>
  <c r="J1724" i="1" s="1"/>
  <c r="J1723" i="1" s="1"/>
  <c r="K1726" i="1"/>
  <c r="K1725" i="1" s="1"/>
  <c r="K1724" i="1" s="1"/>
  <c r="K1723" i="1" s="1"/>
  <c r="L1726" i="1"/>
  <c r="L1725" i="1" s="1"/>
  <c r="L1724" i="1" s="1"/>
  <c r="L1723" i="1" s="1"/>
  <c r="J1732" i="1"/>
  <c r="J1731" i="1" s="1"/>
  <c r="K1732" i="1"/>
  <c r="K1731" i="1" s="1"/>
  <c r="L1732" i="1"/>
  <c r="L1731" i="1" s="1"/>
  <c r="J1735" i="1"/>
  <c r="J1734" i="1" s="1"/>
  <c r="K1735" i="1"/>
  <c r="K1734" i="1" s="1"/>
  <c r="L1735" i="1"/>
  <c r="L1734" i="1" s="1"/>
  <c r="J1741" i="1"/>
  <c r="J1740" i="1" s="1"/>
  <c r="J1739" i="1" s="1"/>
  <c r="J1738" i="1" s="1"/>
  <c r="J1737" i="1" s="1"/>
  <c r="K1741" i="1"/>
  <c r="K1740" i="1" s="1"/>
  <c r="K1739" i="1" s="1"/>
  <c r="K1738" i="1" s="1"/>
  <c r="K1737" i="1" s="1"/>
  <c r="L1741" i="1"/>
  <c r="L1740" i="1" s="1"/>
  <c r="L1739" i="1" s="1"/>
  <c r="L1738" i="1" s="1"/>
  <c r="L1737" i="1" s="1"/>
  <c r="J1753" i="1"/>
  <c r="J1752" i="1" s="1"/>
  <c r="J1751" i="1" s="1"/>
  <c r="J1750" i="1" s="1"/>
  <c r="K1753" i="1"/>
  <c r="K1752" i="1" s="1"/>
  <c r="K1751" i="1" s="1"/>
  <c r="K1750" i="1" s="1"/>
  <c r="L1753" i="1"/>
  <c r="L1752" i="1" s="1"/>
  <c r="L1751" i="1" s="1"/>
  <c r="L1750" i="1" s="1"/>
  <c r="J1758" i="1"/>
  <c r="J1757" i="1" s="1"/>
  <c r="J1756" i="1" s="1"/>
  <c r="J1755" i="1" s="1"/>
  <c r="K1758" i="1"/>
  <c r="K1757" i="1" s="1"/>
  <c r="K1756" i="1" s="1"/>
  <c r="K1755" i="1" s="1"/>
  <c r="L1758" i="1"/>
  <c r="L1757" i="1" s="1"/>
  <c r="L1756" i="1" s="1"/>
  <c r="L1755" i="1" s="1"/>
  <c r="J1772" i="1"/>
  <c r="K1772" i="1"/>
  <c r="L1772" i="1"/>
  <c r="J1774" i="1"/>
  <c r="K1774" i="1"/>
  <c r="L1774" i="1"/>
  <c r="J1777" i="1"/>
  <c r="J1776" i="1" s="1"/>
  <c r="K1777" i="1"/>
  <c r="K1776" i="1" s="1"/>
  <c r="L1777" i="1"/>
  <c r="L1776" i="1" s="1"/>
  <c r="J1783" i="1"/>
  <c r="J1782" i="1" s="1"/>
  <c r="J1781" i="1" s="1"/>
  <c r="J1780" i="1" s="1"/>
  <c r="J1779" i="1" s="1"/>
  <c r="K1783" i="1"/>
  <c r="K1782" i="1" s="1"/>
  <c r="K1781" i="1" s="1"/>
  <c r="K1780" i="1" s="1"/>
  <c r="K1779" i="1" s="1"/>
  <c r="L1783" i="1"/>
  <c r="L1782" i="1" s="1"/>
  <c r="L1781" i="1" s="1"/>
  <c r="L1780" i="1" s="1"/>
  <c r="L1779" i="1" s="1"/>
  <c r="J1789" i="1"/>
  <c r="J1788" i="1" s="1"/>
  <c r="J1787" i="1" s="1"/>
  <c r="K1789" i="1"/>
  <c r="K1788" i="1" s="1"/>
  <c r="K1787" i="1" s="1"/>
  <c r="L1789" i="1"/>
  <c r="L1788" i="1" s="1"/>
  <c r="L1787" i="1" s="1"/>
  <c r="J1793" i="1"/>
  <c r="K1793" i="1"/>
  <c r="K1792" i="1" s="1"/>
  <c r="K1791" i="1" s="1"/>
  <c r="L1793" i="1"/>
  <c r="L1792" i="1" s="1"/>
  <c r="L1791" i="1" s="1"/>
  <c r="J1800" i="1"/>
  <c r="K1800" i="1"/>
  <c r="L1800" i="1"/>
  <c r="J1802" i="1"/>
  <c r="K1802" i="1"/>
  <c r="L1802" i="1"/>
  <c r="J1804" i="1"/>
  <c r="K1804" i="1"/>
  <c r="L1804" i="1"/>
  <c r="J1812" i="1"/>
  <c r="J1811" i="1" s="1"/>
  <c r="J1810" i="1" s="1"/>
  <c r="K1812" i="1"/>
  <c r="K1811" i="1" s="1"/>
  <c r="K1810" i="1" s="1"/>
  <c r="L1812" i="1"/>
  <c r="L1811" i="1" s="1"/>
  <c r="L1810" i="1" s="1"/>
  <c r="J1816" i="1"/>
  <c r="K1816" i="1"/>
  <c r="K1815" i="1" s="1"/>
  <c r="K1814" i="1" s="1"/>
  <c r="L1816" i="1"/>
  <c r="L1815" i="1" s="1"/>
  <c r="L1814" i="1" s="1"/>
  <c r="J1820" i="1"/>
  <c r="J1819" i="1" s="1"/>
  <c r="J1818" i="1" s="1"/>
  <c r="K1820" i="1"/>
  <c r="K1819" i="1" s="1"/>
  <c r="K1818" i="1" s="1"/>
  <c r="L1820" i="1"/>
  <c r="L1819" i="1" s="1"/>
  <c r="L1818" i="1" s="1"/>
  <c r="J1828" i="1"/>
  <c r="J1827" i="1" s="1"/>
  <c r="J1826" i="1" s="1"/>
  <c r="J1825" i="1" s="1"/>
  <c r="J1824" i="1" s="1"/>
  <c r="K1828" i="1"/>
  <c r="K1827" i="1" s="1"/>
  <c r="K1826" i="1" s="1"/>
  <c r="K1825" i="1" s="1"/>
  <c r="K1824" i="1" s="1"/>
  <c r="L1828" i="1"/>
  <c r="L1827" i="1" s="1"/>
  <c r="L1826" i="1" s="1"/>
  <c r="L1825" i="1" s="1"/>
  <c r="L1824" i="1" s="1"/>
  <c r="J1834" i="1"/>
  <c r="J1833" i="1" s="1"/>
  <c r="J1832" i="1" s="1"/>
  <c r="J1831" i="1" s="1"/>
  <c r="J1830" i="1" s="1"/>
  <c r="K1834" i="1"/>
  <c r="K1833" i="1" s="1"/>
  <c r="K1832" i="1" s="1"/>
  <c r="K1831" i="1" s="1"/>
  <c r="K1830" i="1" s="1"/>
  <c r="L1834" i="1"/>
  <c r="L1833" i="1" s="1"/>
  <c r="L1832" i="1" s="1"/>
  <c r="L1831" i="1" s="1"/>
  <c r="L1830" i="1" s="1"/>
  <c r="J1842" i="1"/>
  <c r="J1841" i="1" s="1"/>
  <c r="J1840" i="1" s="1"/>
  <c r="J1839" i="1" s="1"/>
  <c r="J1838" i="1" s="1"/>
  <c r="J1837" i="1" s="1"/>
  <c r="J1836" i="1" s="1"/>
  <c r="K1842" i="1"/>
  <c r="K1841" i="1" s="1"/>
  <c r="K1840" i="1" s="1"/>
  <c r="K1839" i="1" s="1"/>
  <c r="K1838" i="1" s="1"/>
  <c r="K1837" i="1" s="1"/>
  <c r="K1836" i="1" s="1"/>
  <c r="L1842" i="1"/>
  <c r="L1841" i="1" s="1"/>
  <c r="L1840" i="1" s="1"/>
  <c r="L1839" i="1" s="1"/>
  <c r="L1838" i="1" s="1"/>
  <c r="L1837" i="1" s="1"/>
  <c r="L1836" i="1" s="1"/>
  <c r="J1853" i="1"/>
  <c r="K1853" i="1"/>
  <c r="K1852" i="1" s="1"/>
  <c r="L1853" i="1"/>
  <c r="L1852" i="1" s="1"/>
  <c r="J1864" i="1"/>
  <c r="J1863" i="1" s="1"/>
  <c r="J1862" i="1" s="1"/>
  <c r="J1861" i="1" s="1"/>
  <c r="J1860" i="1" s="1"/>
  <c r="J1859" i="1" s="1"/>
  <c r="J1858" i="1" s="1"/>
  <c r="K1864" i="1"/>
  <c r="K1863" i="1" s="1"/>
  <c r="K1862" i="1" s="1"/>
  <c r="K1861" i="1" s="1"/>
  <c r="K1860" i="1" s="1"/>
  <c r="K1859" i="1" s="1"/>
  <c r="K1858" i="1" s="1"/>
  <c r="L1864" i="1"/>
  <c r="L1863" i="1" s="1"/>
  <c r="L1862" i="1" s="1"/>
  <c r="L1861" i="1" s="1"/>
  <c r="L1860" i="1" s="1"/>
  <c r="L1859" i="1" s="1"/>
  <c r="L1858" i="1" s="1"/>
  <c r="J1873" i="1"/>
  <c r="K1873" i="1"/>
  <c r="L1873" i="1"/>
  <c r="J1875" i="1"/>
  <c r="K1875" i="1"/>
  <c r="L1875" i="1"/>
  <c r="J1880" i="1"/>
  <c r="J1879" i="1" s="1"/>
  <c r="K1880" i="1"/>
  <c r="K1879" i="1" s="1"/>
  <c r="L1880" i="1"/>
  <c r="L1879" i="1" s="1"/>
  <c r="J1883" i="1"/>
  <c r="K1883" i="1"/>
  <c r="L1883" i="1"/>
  <c r="J1885" i="1"/>
  <c r="K1885" i="1"/>
  <c r="L1885" i="1"/>
  <c r="J1892" i="1"/>
  <c r="J1891" i="1" s="1"/>
  <c r="K1892" i="1"/>
  <c r="K1891" i="1" s="1"/>
  <c r="L1892" i="1"/>
  <c r="L1891" i="1" s="1"/>
  <c r="J1895" i="1"/>
  <c r="J1894" i="1" s="1"/>
  <c r="K1895" i="1"/>
  <c r="K1894" i="1" s="1"/>
  <c r="L1895" i="1"/>
  <c r="L1894" i="1" s="1"/>
  <c r="J1898" i="1"/>
  <c r="J1897" i="1" s="1"/>
  <c r="K1898" i="1"/>
  <c r="K1897" i="1" s="1"/>
  <c r="L1898" i="1"/>
  <c r="L1897" i="1" s="1"/>
  <c r="J1902" i="1"/>
  <c r="J1901" i="1" s="1"/>
  <c r="K1902" i="1"/>
  <c r="K1901" i="1" s="1"/>
  <c r="L1902" i="1"/>
  <c r="L1901" i="1" s="1"/>
  <c r="J1905" i="1"/>
  <c r="J1904" i="1" s="1"/>
  <c r="K1905" i="1"/>
  <c r="K1904" i="1" s="1"/>
  <c r="L1905" i="1"/>
  <c r="L1904" i="1" s="1"/>
  <c r="J1909" i="1"/>
  <c r="K1909" i="1"/>
  <c r="L1909" i="1"/>
  <c r="J1911" i="1"/>
  <c r="K1911" i="1"/>
  <c r="L1911" i="1"/>
  <c r="J1916" i="1"/>
  <c r="J1915" i="1" s="1"/>
  <c r="K1916" i="1"/>
  <c r="K1915" i="1" s="1"/>
  <c r="L1916" i="1"/>
  <c r="L1915" i="1" s="1"/>
  <c r="J1919" i="1"/>
  <c r="J1918" i="1" s="1"/>
  <c r="K1919" i="1"/>
  <c r="K1918" i="1" s="1"/>
  <c r="L1919" i="1"/>
  <c r="L1918" i="1" s="1"/>
  <c r="J1931" i="1"/>
  <c r="J1930" i="1" s="1"/>
  <c r="J1929" i="1" s="1"/>
  <c r="J1928" i="1" s="1"/>
  <c r="J1927" i="1" s="1"/>
  <c r="K1931" i="1"/>
  <c r="K1930" i="1" s="1"/>
  <c r="K1929" i="1" s="1"/>
  <c r="K1928" i="1" s="1"/>
  <c r="K1927" i="1" s="1"/>
  <c r="L1931" i="1"/>
  <c r="L1930" i="1" s="1"/>
  <c r="L1929" i="1" s="1"/>
  <c r="L1928" i="1" s="1"/>
  <c r="L1927" i="1" s="1"/>
  <c r="J1936" i="1"/>
  <c r="J1935" i="1" s="1"/>
  <c r="J1934" i="1" s="1"/>
  <c r="J1933" i="1" s="1"/>
  <c r="K1936" i="1"/>
  <c r="K1935" i="1" s="1"/>
  <c r="K1934" i="1" s="1"/>
  <c r="K1933" i="1" s="1"/>
  <c r="L1936" i="1"/>
  <c r="L1935" i="1" s="1"/>
  <c r="L1934" i="1" s="1"/>
  <c r="L1933" i="1" s="1"/>
  <c r="J1943" i="1"/>
  <c r="J1942" i="1" s="1"/>
  <c r="J1941" i="1" s="1"/>
  <c r="J1940" i="1" s="1"/>
  <c r="J1939" i="1" s="1"/>
  <c r="K1943" i="1"/>
  <c r="K1942" i="1" s="1"/>
  <c r="K1941" i="1" s="1"/>
  <c r="K1940" i="1" s="1"/>
  <c r="K1939" i="1" s="1"/>
  <c r="L1943" i="1"/>
  <c r="L1942" i="1" s="1"/>
  <c r="L1941" i="1" s="1"/>
  <c r="L1940" i="1" s="1"/>
  <c r="L1939" i="1" s="1"/>
  <c r="J1948" i="1"/>
  <c r="K1948" i="1"/>
  <c r="K1947" i="1" s="1"/>
  <c r="L1948" i="1"/>
  <c r="L1947" i="1" s="1"/>
  <c r="J1951" i="1"/>
  <c r="K1951" i="1"/>
  <c r="K1950" i="1" s="1"/>
  <c r="L1951" i="1"/>
  <c r="L1950" i="1" s="1"/>
  <c r="J1959" i="1"/>
  <c r="J1958" i="1" s="1"/>
  <c r="K1959" i="1"/>
  <c r="K1958" i="1" s="1"/>
  <c r="L1959" i="1"/>
  <c r="L1958" i="1" s="1"/>
  <c r="J1962" i="1"/>
  <c r="J1961" i="1" s="1"/>
  <c r="K1962" i="1"/>
  <c r="K1961" i="1" s="1"/>
  <c r="L1962" i="1"/>
  <c r="L1961" i="1" s="1"/>
  <c r="J1966" i="1"/>
  <c r="J1965" i="1" s="1"/>
  <c r="J1964" i="1" s="1"/>
  <c r="K1966" i="1"/>
  <c r="K1965" i="1" s="1"/>
  <c r="K1964" i="1" s="1"/>
  <c r="L1966" i="1"/>
  <c r="L1965" i="1" s="1"/>
  <c r="L1964" i="1" s="1"/>
  <c r="J1970" i="1"/>
  <c r="J1969" i="1" s="1"/>
  <c r="J1968" i="1" s="1"/>
  <c r="K1970" i="1"/>
  <c r="K1969" i="1" s="1"/>
  <c r="K1968" i="1" s="1"/>
  <c r="L1970" i="1"/>
  <c r="L1969" i="1" s="1"/>
  <c r="L1968" i="1" s="1"/>
  <c r="J1975" i="1"/>
  <c r="J1974" i="1" s="1"/>
  <c r="J1973" i="1" s="1"/>
  <c r="J1972" i="1" s="1"/>
  <c r="K1975" i="1"/>
  <c r="K1974" i="1" s="1"/>
  <c r="K1973" i="1" s="1"/>
  <c r="K1972" i="1" s="1"/>
  <c r="L1975" i="1"/>
  <c r="L1974" i="1" s="1"/>
  <c r="L1973" i="1" s="1"/>
  <c r="L1972" i="1" s="1"/>
  <c r="J1981" i="1"/>
  <c r="K1981" i="1"/>
  <c r="K1980" i="1" s="1"/>
  <c r="L1981" i="1"/>
  <c r="L1980" i="1" s="1"/>
  <c r="J1984" i="1"/>
  <c r="J1983" i="1" s="1"/>
  <c r="K1984" i="1"/>
  <c r="K1983" i="1" s="1"/>
  <c r="L1984" i="1"/>
  <c r="L1983" i="1" s="1"/>
  <c r="J1990" i="1"/>
  <c r="J1989" i="1" s="1"/>
  <c r="J1988" i="1" s="1"/>
  <c r="J1987" i="1" s="1"/>
  <c r="J1986" i="1" s="1"/>
  <c r="K1990" i="1"/>
  <c r="K1989" i="1" s="1"/>
  <c r="K1988" i="1" s="1"/>
  <c r="K1987" i="1" s="1"/>
  <c r="K1986" i="1" s="1"/>
  <c r="L1990" i="1"/>
  <c r="L1989" i="1" s="1"/>
  <c r="L1988" i="1" s="1"/>
  <c r="L1987" i="1" s="1"/>
  <c r="L1986" i="1" s="1"/>
  <c r="J2000" i="1"/>
  <c r="J1999" i="1" s="1"/>
  <c r="J1998" i="1" s="1"/>
  <c r="J1997" i="1" s="1"/>
  <c r="K2000" i="1"/>
  <c r="K1999" i="1" s="1"/>
  <c r="K1998" i="1" s="1"/>
  <c r="K1997" i="1" s="1"/>
  <c r="L2000" i="1"/>
  <c r="L1999" i="1" s="1"/>
  <c r="L1998" i="1" s="1"/>
  <c r="L1997" i="1" s="1"/>
  <c r="J2005" i="1"/>
  <c r="J2004" i="1" s="1"/>
  <c r="J2003" i="1" s="1"/>
  <c r="J2002" i="1" s="1"/>
  <c r="K2005" i="1"/>
  <c r="K2004" i="1" s="1"/>
  <c r="K2003" i="1" s="1"/>
  <c r="K2002" i="1" s="1"/>
  <c r="L2005" i="1"/>
  <c r="L2004" i="1" s="1"/>
  <c r="L2003" i="1" s="1"/>
  <c r="L2002" i="1" s="1"/>
  <c r="J2011" i="1"/>
  <c r="J2010" i="1" s="1"/>
  <c r="J2009" i="1" s="1"/>
  <c r="J2008" i="1" s="1"/>
  <c r="J2007" i="1" s="1"/>
  <c r="K2011" i="1"/>
  <c r="K2010" i="1" s="1"/>
  <c r="K2009" i="1" s="1"/>
  <c r="K2008" i="1" s="1"/>
  <c r="K2007" i="1" s="1"/>
  <c r="L2011" i="1"/>
  <c r="L2010" i="1" s="1"/>
  <c r="L2009" i="1" s="1"/>
  <c r="L2008" i="1" s="1"/>
  <c r="L2007" i="1" s="1"/>
  <c r="J2025" i="1"/>
  <c r="J2024" i="1" s="1"/>
  <c r="K2025" i="1"/>
  <c r="K2024" i="1" s="1"/>
  <c r="L2025" i="1"/>
  <c r="L2024" i="1" s="1"/>
  <c r="J2028" i="1"/>
  <c r="J2027" i="1" s="1"/>
  <c r="K2028" i="1"/>
  <c r="K2027" i="1" s="1"/>
  <c r="L2028" i="1"/>
  <c r="L2027" i="1" s="1"/>
  <c r="J2034" i="1"/>
  <c r="J2033" i="1" s="1"/>
  <c r="J2032" i="1" s="1"/>
  <c r="J2031" i="1" s="1"/>
  <c r="J2030" i="1" s="1"/>
  <c r="K2034" i="1"/>
  <c r="K2033" i="1" s="1"/>
  <c r="K2032" i="1" s="1"/>
  <c r="K2031" i="1" s="1"/>
  <c r="K2030" i="1" s="1"/>
  <c r="L2034" i="1"/>
  <c r="L2033" i="1" s="1"/>
  <c r="L2032" i="1" s="1"/>
  <c r="L2031" i="1" s="1"/>
  <c r="L2030" i="1" s="1"/>
  <c r="J2040" i="1"/>
  <c r="J2039" i="1" s="1"/>
  <c r="J2038" i="1" s="1"/>
  <c r="K2040" i="1"/>
  <c r="K2039" i="1" s="1"/>
  <c r="K2038" i="1" s="1"/>
  <c r="L2040" i="1"/>
  <c r="L2039" i="1" s="1"/>
  <c r="L2038" i="1" s="1"/>
  <c r="J2044" i="1"/>
  <c r="K2044" i="1"/>
  <c r="K2043" i="1" s="1"/>
  <c r="K2042" i="1" s="1"/>
  <c r="L2044" i="1"/>
  <c r="L2043" i="1" s="1"/>
  <c r="L2042" i="1" s="1"/>
  <c r="J2051" i="1"/>
  <c r="K2051" i="1"/>
  <c r="L2051" i="1"/>
  <c r="J2053" i="1"/>
  <c r="K2053" i="1"/>
  <c r="L2053" i="1"/>
  <c r="J2055" i="1"/>
  <c r="K2055" i="1"/>
  <c r="L2055" i="1"/>
  <c r="J2063" i="1"/>
  <c r="K2063" i="1"/>
  <c r="K2062" i="1" s="1"/>
  <c r="K2061" i="1" s="1"/>
  <c r="L2063" i="1"/>
  <c r="L2062" i="1" s="1"/>
  <c r="L2061" i="1" s="1"/>
  <c r="J2067" i="1"/>
  <c r="K2067" i="1"/>
  <c r="K2066" i="1" s="1"/>
  <c r="K2065" i="1" s="1"/>
  <c r="L2067" i="1"/>
  <c r="L2066" i="1" s="1"/>
  <c r="L2065" i="1" s="1"/>
  <c r="J2071" i="1"/>
  <c r="J2070" i="1" s="1"/>
  <c r="J2069" i="1" s="1"/>
  <c r="K2071" i="1"/>
  <c r="K2070" i="1" s="1"/>
  <c r="K2069" i="1" s="1"/>
  <c r="L2071" i="1"/>
  <c r="L2070" i="1" s="1"/>
  <c r="L2069" i="1" s="1"/>
  <c r="J2079" i="1"/>
  <c r="J2078" i="1" s="1"/>
  <c r="J2077" i="1" s="1"/>
  <c r="J2076" i="1" s="1"/>
  <c r="J2075" i="1" s="1"/>
  <c r="K2079" i="1"/>
  <c r="K2078" i="1" s="1"/>
  <c r="K2077" i="1" s="1"/>
  <c r="K2076" i="1" s="1"/>
  <c r="K2075" i="1" s="1"/>
  <c r="L2079" i="1"/>
  <c r="L2078" i="1" s="1"/>
  <c r="L2077" i="1" s="1"/>
  <c r="L2076" i="1" s="1"/>
  <c r="L2075" i="1" s="1"/>
  <c r="J2085" i="1"/>
  <c r="J2084" i="1" s="1"/>
  <c r="J2083" i="1" s="1"/>
  <c r="J2082" i="1" s="1"/>
  <c r="J2081" i="1" s="1"/>
  <c r="K2085" i="1"/>
  <c r="K2084" i="1" s="1"/>
  <c r="K2083" i="1" s="1"/>
  <c r="K2082" i="1" s="1"/>
  <c r="K2081" i="1" s="1"/>
  <c r="L2085" i="1"/>
  <c r="L2084" i="1" s="1"/>
  <c r="L2083" i="1" s="1"/>
  <c r="L2082" i="1" s="1"/>
  <c r="L2081" i="1" s="1"/>
  <c r="J2093" i="1"/>
  <c r="J2092" i="1" s="1"/>
  <c r="J2091" i="1" s="1"/>
  <c r="J2090" i="1" s="1"/>
  <c r="J2089" i="1" s="1"/>
  <c r="J2088" i="1" s="1"/>
  <c r="J2087" i="1" s="1"/>
  <c r="K2093" i="1"/>
  <c r="K2092" i="1" s="1"/>
  <c r="K2091" i="1" s="1"/>
  <c r="K2090" i="1" s="1"/>
  <c r="K2089" i="1" s="1"/>
  <c r="K2088" i="1" s="1"/>
  <c r="K2087" i="1" s="1"/>
  <c r="L2093" i="1"/>
  <c r="L2092" i="1" s="1"/>
  <c r="L2091" i="1" s="1"/>
  <c r="L2090" i="1" s="1"/>
  <c r="L2089" i="1" s="1"/>
  <c r="L2088" i="1" s="1"/>
  <c r="L2087" i="1" s="1"/>
  <c r="J2104" i="1"/>
  <c r="K2104" i="1"/>
  <c r="K2103" i="1" s="1"/>
  <c r="L2104" i="1"/>
  <c r="L2103" i="1" s="1"/>
  <c r="J2115" i="1"/>
  <c r="J2114" i="1" s="1"/>
  <c r="J2113" i="1" s="1"/>
  <c r="J2112" i="1" s="1"/>
  <c r="J2111" i="1" s="1"/>
  <c r="J2110" i="1" s="1"/>
  <c r="J2109" i="1" s="1"/>
  <c r="K2115" i="1"/>
  <c r="K2114" i="1" s="1"/>
  <c r="K2113" i="1" s="1"/>
  <c r="K2112" i="1" s="1"/>
  <c r="K2111" i="1" s="1"/>
  <c r="K2110" i="1" s="1"/>
  <c r="K2109" i="1" s="1"/>
  <c r="L2115" i="1"/>
  <c r="L2114" i="1" s="1"/>
  <c r="L2113" i="1" s="1"/>
  <c r="L2112" i="1" s="1"/>
  <c r="L2111" i="1" s="1"/>
  <c r="L2110" i="1" s="1"/>
  <c r="L2109" i="1" s="1"/>
  <c r="J2124" i="1"/>
  <c r="K2124" i="1"/>
  <c r="L2124" i="1"/>
  <c r="J2126" i="1"/>
  <c r="K2126" i="1"/>
  <c r="L2126" i="1"/>
  <c r="J2131" i="1"/>
  <c r="J2130" i="1" s="1"/>
  <c r="K2131" i="1"/>
  <c r="K2130" i="1" s="1"/>
  <c r="L2131" i="1"/>
  <c r="L2130" i="1" s="1"/>
  <c r="J2134" i="1"/>
  <c r="K2134" i="1"/>
  <c r="L2134" i="1"/>
  <c r="J2136" i="1"/>
  <c r="K2136" i="1"/>
  <c r="L2136" i="1"/>
  <c r="J2143" i="1"/>
  <c r="J2142" i="1" s="1"/>
  <c r="K2143" i="1"/>
  <c r="K2142" i="1" s="1"/>
  <c r="L2143" i="1"/>
  <c r="L2142" i="1" s="1"/>
  <c r="J2146" i="1"/>
  <c r="J2145" i="1" s="1"/>
  <c r="K2146" i="1"/>
  <c r="K2145" i="1" s="1"/>
  <c r="L2146" i="1"/>
  <c r="L2145" i="1" s="1"/>
  <c r="J2149" i="1"/>
  <c r="J2148" i="1" s="1"/>
  <c r="K2149" i="1"/>
  <c r="K2148" i="1" s="1"/>
  <c r="L2149" i="1"/>
  <c r="L2148" i="1" s="1"/>
  <c r="J2153" i="1"/>
  <c r="J2152" i="1" s="1"/>
  <c r="K2153" i="1"/>
  <c r="K2152" i="1" s="1"/>
  <c r="L2153" i="1"/>
  <c r="L2152" i="1" s="1"/>
  <c r="J2156" i="1"/>
  <c r="J2155" i="1" s="1"/>
  <c r="K2156" i="1"/>
  <c r="K2155" i="1" s="1"/>
  <c r="L2156" i="1"/>
  <c r="L2155" i="1" s="1"/>
  <c r="J2160" i="1"/>
  <c r="J2159" i="1" s="1"/>
  <c r="J2158" i="1" s="1"/>
  <c r="K2160" i="1"/>
  <c r="K2159" i="1" s="1"/>
  <c r="K2158" i="1" s="1"/>
  <c r="L2160" i="1"/>
  <c r="L2159" i="1" s="1"/>
  <c r="L2158" i="1" s="1"/>
  <c r="J2165" i="1"/>
  <c r="J2164" i="1" s="1"/>
  <c r="K2165" i="1"/>
  <c r="K2164" i="1" s="1"/>
  <c r="L2165" i="1"/>
  <c r="L2164" i="1" s="1"/>
  <c r="J2168" i="1"/>
  <c r="J2167" i="1" s="1"/>
  <c r="K2168" i="1"/>
  <c r="K2167" i="1" s="1"/>
  <c r="L2168" i="1"/>
  <c r="L2167" i="1" s="1"/>
  <c r="J2176" i="1"/>
  <c r="J2175" i="1" s="1"/>
  <c r="J2174" i="1" s="1"/>
  <c r="J2173" i="1" s="1"/>
  <c r="J2172" i="1" s="1"/>
  <c r="K2176" i="1"/>
  <c r="K2175" i="1" s="1"/>
  <c r="K2174" i="1" s="1"/>
  <c r="K2173" i="1" s="1"/>
  <c r="K2172" i="1" s="1"/>
  <c r="L2176" i="1"/>
  <c r="L2175" i="1" s="1"/>
  <c r="L2174" i="1" s="1"/>
  <c r="L2173" i="1" s="1"/>
  <c r="L2172" i="1" s="1"/>
  <c r="J2181" i="1"/>
  <c r="J2180" i="1" s="1"/>
  <c r="J2179" i="1" s="1"/>
  <c r="J2178" i="1" s="1"/>
  <c r="K2181" i="1"/>
  <c r="K2180" i="1" s="1"/>
  <c r="K2179" i="1" s="1"/>
  <c r="K2178" i="1" s="1"/>
  <c r="L2181" i="1"/>
  <c r="L2180" i="1" s="1"/>
  <c r="L2179" i="1" s="1"/>
  <c r="L2178" i="1" s="1"/>
  <c r="J2188" i="1"/>
  <c r="J2187" i="1" s="1"/>
  <c r="J2186" i="1" s="1"/>
  <c r="J2185" i="1" s="1"/>
  <c r="J2184" i="1" s="1"/>
  <c r="K2188" i="1"/>
  <c r="K2187" i="1" s="1"/>
  <c r="K2186" i="1" s="1"/>
  <c r="K2185" i="1" s="1"/>
  <c r="K2184" i="1" s="1"/>
  <c r="L2188" i="1"/>
  <c r="L2187" i="1" s="1"/>
  <c r="L2186" i="1" s="1"/>
  <c r="L2185" i="1" s="1"/>
  <c r="L2184" i="1" s="1"/>
  <c r="J2193" i="1"/>
  <c r="K2193" i="1"/>
  <c r="K2192" i="1" s="1"/>
  <c r="L2193" i="1"/>
  <c r="L2192" i="1" s="1"/>
  <c r="J2196" i="1"/>
  <c r="K2196" i="1"/>
  <c r="K2195" i="1" s="1"/>
  <c r="L2196" i="1"/>
  <c r="L2195" i="1" s="1"/>
  <c r="J2204" i="1"/>
  <c r="J2203" i="1" s="1"/>
  <c r="K2204" i="1"/>
  <c r="K2203" i="1" s="1"/>
  <c r="L2204" i="1"/>
  <c r="L2203" i="1" s="1"/>
  <c r="J2207" i="1"/>
  <c r="J2206" i="1" s="1"/>
  <c r="K2207" i="1"/>
  <c r="K2206" i="1" s="1"/>
  <c r="L2207" i="1"/>
  <c r="L2206" i="1" s="1"/>
  <c r="J2211" i="1"/>
  <c r="J2210" i="1" s="1"/>
  <c r="J2209" i="1" s="1"/>
  <c r="K2211" i="1"/>
  <c r="K2210" i="1" s="1"/>
  <c r="K2209" i="1" s="1"/>
  <c r="L2211" i="1"/>
  <c r="L2210" i="1" s="1"/>
  <c r="L2209" i="1" s="1"/>
  <c r="J2215" i="1"/>
  <c r="J2214" i="1" s="1"/>
  <c r="J2213" i="1" s="1"/>
  <c r="K2215" i="1"/>
  <c r="K2214" i="1" s="1"/>
  <c r="K2213" i="1" s="1"/>
  <c r="L2215" i="1"/>
  <c r="L2214" i="1" s="1"/>
  <c r="L2213" i="1" s="1"/>
  <c r="J2220" i="1"/>
  <c r="J2219" i="1" s="1"/>
  <c r="J2218" i="1" s="1"/>
  <c r="J2217" i="1" s="1"/>
  <c r="K2220" i="1"/>
  <c r="K2219" i="1" s="1"/>
  <c r="K2218" i="1" s="1"/>
  <c r="K2217" i="1" s="1"/>
  <c r="L2220" i="1"/>
  <c r="L2219" i="1" s="1"/>
  <c r="L2218" i="1" s="1"/>
  <c r="L2217" i="1" s="1"/>
  <c r="J2226" i="1"/>
  <c r="K2226" i="1"/>
  <c r="K2225" i="1" s="1"/>
  <c r="L2226" i="1"/>
  <c r="L2225" i="1" s="1"/>
  <c r="J2229" i="1"/>
  <c r="J2228" i="1" s="1"/>
  <c r="K2229" i="1"/>
  <c r="K2228" i="1" s="1"/>
  <c r="L2229" i="1"/>
  <c r="L2228" i="1" s="1"/>
  <c r="J2235" i="1"/>
  <c r="J2234" i="1" s="1"/>
  <c r="J2233" i="1" s="1"/>
  <c r="J2232" i="1" s="1"/>
  <c r="J2231" i="1" s="1"/>
  <c r="K2235" i="1"/>
  <c r="K2234" i="1" s="1"/>
  <c r="K2233" i="1" s="1"/>
  <c r="K2232" i="1" s="1"/>
  <c r="K2231" i="1" s="1"/>
  <c r="L2235" i="1"/>
  <c r="L2234" i="1" s="1"/>
  <c r="L2233" i="1" s="1"/>
  <c r="L2232" i="1" s="1"/>
  <c r="L2231" i="1" s="1"/>
  <c r="J2245" i="1"/>
  <c r="J2244" i="1" s="1"/>
  <c r="J2243" i="1" s="1"/>
  <c r="J2242" i="1" s="1"/>
  <c r="K2245" i="1"/>
  <c r="K2244" i="1" s="1"/>
  <c r="K2243" i="1" s="1"/>
  <c r="K2242" i="1" s="1"/>
  <c r="L2245" i="1"/>
  <c r="L2244" i="1" s="1"/>
  <c r="L2243" i="1" s="1"/>
  <c r="L2242" i="1" s="1"/>
  <c r="J2250" i="1"/>
  <c r="K2250" i="1"/>
  <c r="L2250" i="1"/>
  <c r="J2252" i="1"/>
  <c r="K2252" i="1"/>
  <c r="L2252" i="1"/>
  <c r="J2267" i="1"/>
  <c r="J2266" i="1" s="1"/>
  <c r="J2265" i="1" s="1"/>
  <c r="J2264" i="1" s="1"/>
  <c r="J2263" i="1" s="1"/>
  <c r="K2267" i="1"/>
  <c r="K2266" i="1" s="1"/>
  <c r="K2265" i="1" s="1"/>
  <c r="K2264" i="1" s="1"/>
  <c r="K2263" i="1" s="1"/>
  <c r="L2267" i="1"/>
  <c r="L2266" i="1" s="1"/>
  <c r="L2265" i="1" s="1"/>
  <c r="L2264" i="1" s="1"/>
  <c r="L2263" i="1" s="1"/>
  <c r="J2272" i="1"/>
  <c r="J2271" i="1" s="1"/>
  <c r="K2272" i="1"/>
  <c r="K2271" i="1" s="1"/>
  <c r="L2272" i="1"/>
  <c r="L2271" i="1" s="1"/>
  <c r="J2275" i="1"/>
  <c r="J2274" i="1" s="1"/>
  <c r="K2275" i="1"/>
  <c r="K2274" i="1" s="1"/>
  <c r="L2275" i="1"/>
  <c r="L2274" i="1" s="1"/>
  <c r="J2281" i="1"/>
  <c r="J2280" i="1" s="1"/>
  <c r="J2279" i="1" s="1"/>
  <c r="J2278" i="1" s="1"/>
  <c r="J2277" i="1" s="1"/>
  <c r="K2281" i="1"/>
  <c r="K2280" i="1" s="1"/>
  <c r="K2279" i="1" s="1"/>
  <c r="K2278" i="1" s="1"/>
  <c r="K2277" i="1" s="1"/>
  <c r="L2281" i="1"/>
  <c r="L2280" i="1" s="1"/>
  <c r="L2279" i="1" s="1"/>
  <c r="L2278" i="1" s="1"/>
  <c r="L2277" i="1" s="1"/>
  <c r="J2287" i="1"/>
  <c r="J2286" i="1" s="1"/>
  <c r="J2285" i="1" s="1"/>
  <c r="K2287" i="1"/>
  <c r="K2286" i="1" s="1"/>
  <c r="K2285" i="1" s="1"/>
  <c r="L2287" i="1"/>
  <c r="L2286" i="1" s="1"/>
  <c r="L2285" i="1" s="1"/>
  <c r="J2291" i="1"/>
  <c r="K2291" i="1"/>
  <c r="K2290" i="1" s="1"/>
  <c r="K2289" i="1" s="1"/>
  <c r="L2291" i="1"/>
  <c r="L2290" i="1" s="1"/>
  <c r="L2289" i="1" s="1"/>
  <c r="J2298" i="1"/>
  <c r="K2298" i="1"/>
  <c r="L2298" i="1"/>
  <c r="J2300" i="1"/>
  <c r="K2300" i="1"/>
  <c r="L2300" i="1"/>
  <c r="J2302" i="1"/>
  <c r="K2302" i="1"/>
  <c r="L2302" i="1"/>
  <c r="J2310" i="1"/>
  <c r="K2310" i="1"/>
  <c r="K2309" i="1" s="1"/>
  <c r="K2308" i="1" s="1"/>
  <c r="L2310" i="1"/>
  <c r="L2309" i="1" s="1"/>
  <c r="L2308" i="1" s="1"/>
  <c r="J2314" i="1"/>
  <c r="J2313" i="1" s="1"/>
  <c r="J2312" i="1" s="1"/>
  <c r="K2314" i="1"/>
  <c r="K2313" i="1" s="1"/>
  <c r="K2312" i="1" s="1"/>
  <c r="L2314" i="1"/>
  <c r="L2313" i="1" s="1"/>
  <c r="L2312" i="1" s="1"/>
  <c r="J2322" i="1"/>
  <c r="J2321" i="1" s="1"/>
  <c r="J2320" i="1" s="1"/>
  <c r="J2319" i="1" s="1"/>
  <c r="J2318" i="1" s="1"/>
  <c r="K2322" i="1"/>
  <c r="K2321" i="1" s="1"/>
  <c r="K2320" i="1" s="1"/>
  <c r="K2319" i="1" s="1"/>
  <c r="K2318" i="1" s="1"/>
  <c r="L2322" i="1"/>
  <c r="L2321" i="1" s="1"/>
  <c r="L2320" i="1" s="1"/>
  <c r="L2319" i="1" s="1"/>
  <c r="L2318" i="1" s="1"/>
  <c r="J2328" i="1"/>
  <c r="J2327" i="1" s="1"/>
  <c r="J2326" i="1" s="1"/>
  <c r="J2325" i="1" s="1"/>
  <c r="J2324" i="1" s="1"/>
  <c r="K2328" i="1"/>
  <c r="K2327" i="1" s="1"/>
  <c r="K2326" i="1" s="1"/>
  <c r="K2325" i="1" s="1"/>
  <c r="K2324" i="1" s="1"/>
  <c r="L2328" i="1"/>
  <c r="L2327" i="1" s="1"/>
  <c r="L2326" i="1" s="1"/>
  <c r="L2325" i="1" s="1"/>
  <c r="L2324" i="1" s="1"/>
  <c r="J2336" i="1"/>
  <c r="J2335" i="1" s="1"/>
  <c r="J2334" i="1" s="1"/>
  <c r="J2333" i="1" s="1"/>
  <c r="J2332" i="1" s="1"/>
  <c r="J2331" i="1" s="1"/>
  <c r="J2330" i="1" s="1"/>
  <c r="K2336" i="1"/>
  <c r="K2335" i="1" s="1"/>
  <c r="K2334" i="1" s="1"/>
  <c r="K2333" i="1" s="1"/>
  <c r="K2332" i="1" s="1"/>
  <c r="K2331" i="1" s="1"/>
  <c r="K2330" i="1" s="1"/>
  <c r="L2336" i="1"/>
  <c r="L2335" i="1" s="1"/>
  <c r="L2334" i="1" s="1"/>
  <c r="L2333" i="1" s="1"/>
  <c r="L2332" i="1" s="1"/>
  <c r="L2331" i="1" s="1"/>
  <c r="L2330" i="1" s="1"/>
  <c r="J2343" i="1"/>
  <c r="K2343" i="1"/>
  <c r="K2342" i="1" s="1"/>
  <c r="L2343" i="1"/>
  <c r="L2342" i="1" s="1"/>
  <c r="J2354" i="1"/>
  <c r="J2353" i="1" s="1"/>
  <c r="J2352" i="1" s="1"/>
  <c r="J2351" i="1" s="1"/>
  <c r="J2350" i="1" s="1"/>
  <c r="J2349" i="1" s="1"/>
  <c r="J2348" i="1" s="1"/>
  <c r="K2354" i="1"/>
  <c r="K2353" i="1" s="1"/>
  <c r="K2352" i="1" s="1"/>
  <c r="K2351" i="1" s="1"/>
  <c r="K2350" i="1" s="1"/>
  <c r="K2349" i="1" s="1"/>
  <c r="K2348" i="1" s="1"/>
  <c r="L2354" i="1"/>
  <c r="L2353" i="1" s="1"/>
  <c r="L2352" i="1" s="1"/>
  <c r="L2351" i="1" s="1"/>
  <c r="L2350" i="1" s="1"/>
  <c r="L2349" i="1" s="1"/>
  <c r="L2348" i="1" s="1"/>
  <c r="J2363" i="1"/>
  <c r="K2363" i="1"/>
  <c r="L2363" i="1"/>
  <c r="J2365" i="1"/>
  <c r="K2365" i="1"/>
  <c r="L2365" i="1"/>
  <c r="J2370" i="1"/>
  <c r="J2369" i="1" s="1"/>
  <c r="K2370" i="1"/>
  <c r="K2369" i="1" s="1"/>
  <c r="L2370" i="1"/>
  <c r="L2369" i="1" s="1"/>
  <c r="J2373" i="1"/>
  <c r="K2373" i="1"/>
  <c r="L2373" i="1"/>
  <c r="J2375" i="1"/>
  <c r="K2375" i="1"/>
  <c r="L2375" i="1"/>
  <c r="J2382" i="1"/>
  <c r="J2381" i="1" s="1"/>
  <c r="K2382" i="1"/>
  <c r="K2381" i="1" s="1"/>
  <c r="L2382" i="1"/>
  <c r="L2381" i="1" s="1"/>
  <c r="J2385" i="1"/>
  <c r="J2384" i="1" s="1"/>
  <c r="K2385" i="1"/>
  <c r="K2384" i="1" s="1"/>
  <c r="L2385" i="1"/>
  <c r="L2384" i="1" s="1"/>
  <c r="J2388" i="1"/>
  <c r="J2387" i="1" s="1"/>
  <c r="K2388" i="1"/>
  <c r="K2387" i="1" s="1"/>
  <c r="L2388" i="1"/>
  <c r="L2387" i="1" s="1"/>
  <c r="J2392" i="1"/>
  <c r="J2391" i="1" s="1"/>
  <c r="K2392" i="1"/>
  <c r="K2391" i="1" s="1"/>
  <c r="L2392" i="1"/>
  <c r="L2391" i="1" s="1"/>
  <c r="J2395" i="1"/>
  <c r="J2394" i="1" s="1"/>
  <c r="K2395" i="1"/>
  <c r="K2394" i="1" s="1"/>
  <c r="L2395" i="1"/>
  <c r="L2394" i="1" s="1"/>
  <c r="J2399" i="1"/>
  <c r="K2399" i="1"/>
  <c r="L2399" i="1"/>
  <c r="J2401" i="1"/>
  <c r="K2401" i="1"/>
  <c r="L2401" i="1"/>
  <c r="J2406" i="1"/>
  <c r="J2405" i="1" s="1"/>
  <c r="K2406" i="1"/>
  <c r="K2405" i="1" s="1"/>
  <c r="L2406" i="1"/>
  <c r="L2405" i="1" s="1"/>
  <c r="J2409" i="1"/>
  <c r="J2408" i="1" s="1"/>
  <c r="K2409" i="1"/>
  <c r="K2408" i="1" s="1"/>
  <c r="L2409" i="1"/>
  <c r="L2408" i="1" s="1"/>
  <c r="J2417" i="1"/>
  <c r="J2416" i="1" s="1"/>
  <c r="J2415" i="1" s="1"/>
  <c r="J2414" i="1" s="1"/>
  <c r="J2413" i="1" s="1"/>
  <c r="J2412" i="1" s="1"/>
  <c r="K2417" i="1"/>
  <c r="K2416" i="1" s="1"/>
  <c r="K2415" i="1" s="1"/>
  <c r="K2414" i="1" s="1"/>
  <c r="K2413" i="1" s="1"/>
  <c r="K2412" i="1" s="1"/>
  <c r="L2417" i="1"/>
  <c r="L2416" i="1" s="1"/>
  <c r="L2415" i="1" s="1"/>
  <c r="L2414" i="1" s="1"/>
  <c r="L2413" i="1" s="1"/>
  <c r="L2412" i="1" s="1"/>
  <c r="J2424" i="1"/>
  <c r="J2423" i="1" s="1"/>
  <c r="J2422" i="1" s="1"/>
  <c r="J2421" i="1" s="1"/>
  <c r="J2420" i="1" s="1"/>
  <c r="K2424" i="1"/>
  <c r="K2423" i="1" s="1"/>
  <c r="K2422" i="1" s="1"/>
  <c r="K2421" i="1" s="1"/>
  <c r="K2420" i="1" s="1"/>
  <c r="L2424" i="1"/>
  <c r="L2423" i="1" s="1"/>
  <c r="L2422" i="1" s="1"/>
  <c r="L2421" i="1" s="1"/>
  <c r="L2420" i="1" s="1"/>
  <c r="J2429" i="1"/>
  <c r="K2429" i="1"/>
  <c r="K2428" i="1" s="1"/>
  <c r="L2429" i="1"/>
  <c r="L2428" i="1" s="1"/>
  <c r="J2432" i="1"/>
  <c r="K2432" i="1"/>
  <c r="K2431" i="1" s="1"/>
  <c r="L2432" i="1"/>
  <c r="L2431" i="1" s="1"/>
  <c r="J2440" i="1"/>
  <c r="J2439" i="1" s="1"/>
  <c r="K2440" i="1"/>
  <c r="K2439" i="1" s="1"/>
  <c r="L2440" i="1"/>
  <c r="L2439" i="1" s="1"/>
  <c r="J2443" i="1"/>
  <c r="J2442" i="1" s="1"/>
  <c r="K2443" i="1"/>
  <c r="K2442" i="1" s="1"/>
  <c r="L2443" i="1"/>
  <c r="L2442" i="1" s="1"/>
  <c r="J2447" i="1"/>
  <c r="K2447" i="1"/>
  <c r="K2446" i="1" s="1"/>
  <c r="K2445" i="1" s="1"/>
  <c r="L2447" i="1"/>
  <c r="L2446" i="1" s="1"/>
  <c r="L2445" i="1" s="1"/>
  <c r="J2451" i="1"/>
  <c r="J2450" i="1" s="1"/>
  <c r="J2449" i="1" s="1"/>
  <c r="K2451" i="1"/>
  <c r="K2450" i="1" s="1"/>
  <c r="K2449" i="1" s="1"/>
  <c r="L2451" i="1"/>
  <c r="L2450" i="1" s="1"/>
  <c r="L2449" i="1" s="1"/>
  <c r="J2456" i="1"/>
  <c r="J2455" i="1" s="1"/>
  <c r="J2454" i="1" s="1"/>
  <c r="J2453" i="1" s="1"/>
  <c r="K2456" i="1"/>
  <c r="K2455" i="1" s="1"/>
  <c r="K2454" i="1" s="1"/>
  <c r="K2453" i="1" s="1"/>
  <c r="L2456" i="1"/>
  <c r="L2455" i="1" s="1"/>
  <c r="L2454" i="1" s="1"/>
  <c r="L2453" i="1" s="1"/>
  <c r="J2462" i="1"/>
  <c r="K2462" i="1"/>
  <c r="K2461" i="1" s="1"/>
  <c r="L2462" i="1"/>
  <c r="L2461" i="1" s="1"/>
  <c r="J2465" i="1"/>
  <c r="J2464" i="1" s="1"/>
  <c r="K2465" i="1"/>
  <c r="K2464" i="1" s="1"/>
  <c r="L2465" i="1"/>
  <c r="L2464" i="1" s="1"/>
  <c r="J2471" i="1"/>
  <c r="J2470" i="1" s="1"/>
  <c r="J2469" i="1" s="1"/>
  <c r="J2468" i="1" s="1"/>
  <c r="J2467" i="1" s="1"/>
  <c r="K2471" i="1"/>
  <c r="K2470" i="1" s="1"/>
  <c r="K2469" i="1" s="1"/>
  <c r="K2468" i="1" s="1"/>
  <c r="K2467" i="1" s="1"/>
  <c r="L2471" i="1"/>
  <c r="L2470" i="1" s="1"/>
  <c r="L2469" i="1" s="1"/>
  <c r="L2468" i="1" s="1"/>
  <c r="L2467" i="1" s="1"/>
  <c r="J2481" i="1"/>
  <c r="J2480" i="1" s="1"/>
  <c r="J2479" i="1" s="1"/>
  <c r="J2478" i="1" s="1"/>
  <c r="J2477" i="1" s="1"/>
  <c r="K2481" i="1"/>
  <c r="K2480" i="1" s="1"/>
  <c r="K2479" i="1" s="1"/>
  <c r="K2478" i="1" s="1"/>
  <c r="K2477" i="1" s="1"/>
  <c r="L2481" i="1"/>
  <c r="L2480" i="1" s="1"/>
  <c r="L2479" i="1" s="1"/>
  <c r="L2478" i="1" s="1"/>
  <c r="L2477" i="1" s="1"/>
  <c r="J2496" i="1"/>
  <c r="J2495" i="1" s="1"/>
  <c r="J2494" i="1" s="1"/>
  <c r="J2493" i="1" s="1"/>
  <c r="J2492" i="1" s="1"/>
  <c r="K2496" i="1"/>
  <c r="K2495" i="1" s="1"/>
  <c r="K2494" i="1" s="1"/>
  <c r="K2493" i="1" s="1"/>
  <c r="K2492" i="1" s="1"/>
  <c r="L2496" i="1"/>
  <c r="L2495" i="1" s="1"/>
  <c r="L2494" i="1" s="1"/>
  <c r="L2493" i="1" s="1"/>
  <c r="L2492" i="1" s="1"/>
  <c r="J2501" i="1"/>
  <c r="J2500" i="1" s="1"/>
  <c r="K2501" i="1"/>
  <c r="K2500" i="1" s="1"/>
  <c r="L2501" i="1"/>
  <c r="L2500" i="1" s="1"/>
  <c r="J2504" i="1"/>
  <c r="J2503" i="1" s="1"/>
  <c r="K2504" i="1"/>
  <c r="K2503" i="1" s="1"/>
  <c r="L2504" i="1"/>
  <c r="L2503" i="1" s="1"/>
  <c r="J2510" i="1"/>
  <c r="J2509" i="1" s="1"/>
  <c r="J2508" i="1" s="1"/>
  <c r="J2507" i="1" s="1"/>
  <c r="J2506" i="1" s="1"/>
  <c r="K2510" i="1"/>
  <c r="K2509" i="1" s="1"/>
  <c r="K2508" i="1" s="1"/>
  <c r="K2507" i="1" s="1"/>
  <c r="K2506" i="1" s="1"/>
  <c r="L2510" i="1"/>
  <c r="L2509" i="1" s="1"/>
  <c r="L2508" i="1" s="1"/>
  <c r="L2507" i="1" s="1"/>
  <c r="L2506" i="1" s="1"/>
  <c r="J2516" i="1"/>
  <c r="J2515" i="1" s="1"/>
  <c r="J2514" i="1" s="1"/>
  <c r="K2516" i="1"/>
  <c r="K2515" i="1" s="1"/>
  <c r="K2514" i="1" s="1"/>
  <c r="L2516" i="1"/>
  <c r="L2515" i="1" s="1"/>
  <c r="L2514" i="1" s="1"/>
  <c r="J2520" i="1"/>
  <c r="K2520" i="1"/>
  <c r="K2519" i="1" s="1"/>
  <c r="K2518" i="1" s="1"/>
  <c r="L2520" i="1"/>
  <c r="L2519" i="1" s="1"/>
  <c r="L2518" i="1" s="1"/>
  <c r="J2533" i="1"/>
  <c r="K2533" i="1"/>
  <c r="L2533" i="1"/>
  <c r="J2535" i="1"/>
  <c r="K2535" i="1"/>
  <c r="L2535" i="1"/>
  <c r="J2543" i="1"/>
  <c r="J2542" i="1" s="1"/>
  <c r="J2541" i="1" s="1"/>
  <c r="K2543" i="1"/>
  <c r="K2542" i="1" s="1"/>
  <c r="K2541" i="1" s="1"/>
  <c r="L2543" i="1"/>
  <c r="L2542" i="1" s="1"/>
  <c r="L2541" i="1" s="1"/>
  <c r="J2547" i="1"/>
  <c r="K2547" i="1"/>
  <c r="K2546" i="1" s="1"/>
  <c r="K2545" i="1" s="1"/>
  <c r="L2547" i="1"/>
  <c r="L2546" i="1" s="1"/>
  <c r="L2545" i="1" s="1"/>
  <c r="J2551" i="1"/>
  <c r="J2550" i="1" s="1"/>
  <c r="J2549" i="1" s="1"/>
  <c r="K2551" i="1"/>
  <c r="K2550" i="1" s="1"/>
  <c r="K2549" i="1" s="1"/>
  <c r="L2551" i="1"/>
  <c r="L2550" i="1" s="1"/>
  <c r="L2549" i="1" s="1"/>
  <c r="J2559" i="1"/>
  <c r="J2558" i="1" s="1"/>
  <c r="J2557" i="1" s="1"/>
  <c r="J2556" i="1" s="1"/>
  <c r="J2555" i="1" s="1"/>
  <c r="K2559" i="1"/>
  <c r="K2558" i="1" s="1"/>
  <c r="K2557" i="1" s="1"/>
  <c r="K2556" i="1" s="1"/>
  <c r="K2555" i="1" s="1"/>
  <c r="L2559" i="1"/>
  <c r="L2558" i="1" s="1"/>
  <c r="L2557" i="1" s="1"/>
  <c r="L2556" i="1" s="1"/>
  <c r="L2555" i="1" s="1"/>
  <c r="J2565" i="1"/>
  <c r="J2564" i="1" s="1"/>
  <c r="J2563" i="1" s="1"/>
  <c r="J2562" i="1" s="1"/>
  <c r="J2561" i="1" s="1"/>
  <c r="K2565" i="1"/>
  <c r="K2564" i="1" s="1"/>
  <c r="K2563" i="1" s="1"/>
  <c r="K2562" i="1" s="1"/>
  <c r="K2561" i="1" s="1"/>
  <c r="L2565" i="1"/>
  <c r="L2564" i="1" s="1"/>
  <c r="L2563" i="1" s="1"/>
  <c r="L2562" i="1" s="1"/>
  <c r="L2561" i="1" s="1"/>
  <c r="J2573" i="1"/>
  <c r="J2572" i="1" s="1"/>
  <c r="J2571" i="1" s="1"/>
  <c r="J2570" i="1" s="1"/>
  <c r="J2569" i="1" s="1"/>
  <c r="J2568" i="1" s="1"/>
  <c r="J2567" i="1" s="1"/>
  <c r="K2573" i="1"/>
  <c r="K2572" i="1" s="1"/>
  <c r="K2571" i="1" s="1"/>
  <c r="K2570" i="1" s="1"/>
  <c r="K2569" i="1" s="1"/>
  <c r="K2568" i="1" s="1"/>
  <c r="K2567" i="1" s="1"/>
  <c r="L2573" i="1"/>
  <c r="L2572" i="1" s="1"/>
  <c r="L2571" i="1" s="1"/>
  <c r="L2570" i="1" s="1"/>
  <c r="L2569" i="1" s="1"/>
  <c r="L2568" i="1" s="1"/>
  <c r="L2567" i="1" s="1"/>
  <c r="J2581" i="1"/>
  <c r="J2580" i="1" s="1"/>
  <c r="J2579" i="1" s="1"/>
  <c r="J2578" i="1" s="1"/>
  <c r="J2577" i="1" s="1"/>
  <c r="J2576" i="1" s="1"/>
  <c r="J2575" i="1" s="1"/>
  <c r="K2581" i="1"/>
  <c r="K2580" i="1" s="1"/>
  <c r="K2579" i="1" s="1"/>
  <c r="K2578" i="1" s="1"/>
  <c r="K2577" i="1" s="1"/>
  <c r="K2576" i="1" s="1"/>
  <c r="K2575" i="1" s="1"/>
  <c r="L2581" i="1"/>
  <c r="L2580" i="1" s="1"/>
  <c r="L2579" i="1" s="1"/>
  <c r="L2578" i="1" s="1"/>
  <c r="L2577" i="1" s="1"/>
  <c r="L2576" i="1" s="1"/>
  <c r="L2575" i="1" s="1"/>
  <c r="J2590" i="1"/>
  <c r="K2590" i="1"/>
  <c r="L2590" i="1"/>
  <c r="J2592" i="1"/>
  <c r="K2592" i="1"/>
  <c r="L2592" i="1"/>
  <c r="J2597" i="1"/>
  <c r="J2596" i="1" s="1"/>
  <c r="K2597" i="1"/>
  <c r="K2596" i="1" s="1"/>
  <c r="L2597" i="1"/>
  <c r="L2596" i="1" s="1"/>
  <c r="J2600" i="1"/>
  <c r="J2599" i="1" s="1"/>
  <c r="K2600" i="1"/>
  <c r="K2599" i="1" s="1"/>
  <c r="L2600" i="1"/>
  <c r="L2599" i="1" s="1"/>
  <c r="J2607" i="1"/>
  <c r="J2606" i="1" s="1"/>
  <c r="K2607" i="1"/>
  <c r="K2606" i="1" s="1"/>
  <c r="L2607" i="1"/>
  <c r="L2606" i="1" s="1"/>
  <c r="J2610" i="1"/>
  <c r="J2609" i="1" s="1"/>
  <c r="K2610" i="1"/>
  <c r="K2609" i="1" s="1"/>
  <c r="L2610" i="1"/>
  <c r="L2609" i="1" s="1"/>
  <c r="J2614" i="1"/>
  <c r="J2613" i="1" s="1"/>
  <c r="K2614" i="1"/>
  <c r="K2613" i="1" s="1"/>
  <c r="L2614" i="1"/>
  <c r="L2613" i="1" s="1"/>
  <c r="J2617" i="1"/>
  <c r="J2616" i="1" s="1"/>
  <c r="K2617" i="1"/>
  <c r="K2616" i="1" s="1"/>
  <c r="L2617" i="1"/>
  <c r="L2616" i="1" s="1"/>
  <c r="J2621" i="1"/>
  <c r="J2620" i="1" s="1"/>
  <c r="J2619" i="1" s="1"/>
  <c r="K2621" i="1"/>
  <c r="K2620" i="1" s="1"/>
  <c r="K2619" i="1" s="1"/>
  <c r="L2621" i="1"/>
  <c r="L2620" i="1" s="1"/>
  <c r="L2619" i="1" s="1"/>
  <c r="J2626" i="1"/>
  <c r="J2625" i="1" s="1"/>
  <c r="K2626" i="1"/>
  <c r="K2625" i="1" s="1"/>
  <c r="L2626" i="1"/>
  <c r="L2625" i="1" s="1"/>
  <c r="J2629" i="1"/>
  <c r="J2628" i="1" s="1"/>
  <c r="K2629" i="1"/>
  <c r="K2628" i="1" s="1"/>
  <c r="L2629" i="1"/>
  <c r="L2628" i="1" s="1"/>
  <c r="J2637" i="1"/>
  <c r="J2636" i="1" s="1"/>
  <c r="J2635" i="1" s="1"/>
  <c r="J2634" i="1" s="1"/>
  <c r="J2633" i="1" s="1"/>
  <c r="J2632" i="1" s="1"/>
  <c r="K2637" i="1"/>
  <c r="K2636" i="1" s="1"/>
  <c r="K2635" i="1" s="1"/>
  <c r="K2634" i="1" s="1"/>
  <c r="K2633" i="1" s="1"/>
  <c r="K2632" i="1" s="1"/>
  <c r="L2637" i="1"/>
  <c r="L2636" i="1" s="1"/>
  <c r="L2635" i="1" s="1"/>
  <c r="L2634" i="1" s="1"/>
  <c r="L2633" i="1" s="1"/>
  <c r="L2632" i="1" s="1"/>
  <c r="J2644" i="1"/>
  <c r="K2644" i="1"/>
  <c r="L2644" i="1"/>
  <c r="J2646" i="1"/>
  <c r="K2646" i="1"/>
  <c r="L2646" i="1"/>
  <c r="J2651" i="1"/>
  <c r="K2651" i="1"/>
  <c r="K2650" i="1" s="1"/>
  <c r="K2649" i="1" s="1"/>
  <c r="K2648" i="1" s="1"/>
  <c r="L2651" i="1"/>
  <c r="L2650" i="1" s="1"/>
  <c r="L2649" i="1" s="1"/>
  <c r="L2648" i="1" s="1"/>
  <c r="J2659" i="1"/>
  <c r="J2658" i="1" s="1"/>
  <c r="K2659" i="1"/>
  <c r="K2658" i="1" s="1"/>
  <c r="L2659" i="1"/>
  <c r="L2658" i="1" s="1"/>
  <c r="J2662" i="1"/>
  <c r="J2661" i="1" s="1"/>
  <c r="K2662" i="1"/>
  <c r="K2661" i="1" s="1"/>
  <c r="L2662" i="1"/>
  <c r="L2661" i="1" s="1"/>
  <c r="J2666" i="1"/>
  <c r="K2666" i="1"/>
  <c r="K2665" i="1" s="1"/>
  <c r="K2664" i="1" s="1"/>
  <c r="L2666" i="1"/>
  <c r="L2665" i="1" s="1"/>
  <c r="L2664" i="1" s="1"/>
  <c r="J2670" i="1"/>
  <c r="J2669" i="1" s="1"/>
  <c r="J2668" i="1" s="1"/>
  <c r="K2670" i="1"/>
  <c r="K2669" i="1" s="1"/>
  <c r="K2668" i="1" s="1"/>
  <c r="L2670" i="1"/>
  <c r="L2669" i="1" s="1"/>
  <c r="L2668" i="1" s="1"/>
  <c r="J2675" i="1"/>
  <c r="J2674" i="1" s="1"/>
  <c r="J2673" i="1" s="1"/>
  <c r="J2672" i="1" s="1"/>
  <c r="K2675" i="1"/>
  <c r="K2674" i="1" s="1"/>
  <c r="K2673" i="1" s="1"/>
  <c r="K2672" i="1" s="1"/>
  <c r="L2675" i="1"/>
  <c r="L2674" i="1" s="1"/>
  <c r="L2673" i="1" s="1"/>
  <c r="L2672" i="1" s="1"/>
  <c r="J2681" i="1"/>
  <c r="J2680" i="1" s="1"/>
  <c r="J2679" i="1" s="1"/>
  <c r="J2678" i="1" s="1"/>
  <c r="J2677" i="1" s="1"/>
  <c r="K2681" i="1"/>
  <c r="K2680" i="1" s="1"/>
  <c r="K2679" i="1" s="1"/>
  <c r="K2678" i="1" s="1"/>
  <c r="K2677" i="1" s="1"/>
  <c r="L2681" i="1"/>
  <c r="L2680" i="1" s="1"/>
  <c r="L2679" i="1" s="1"/>
  <c r="L2678" i="1" s="1"/>
  <c r="L2677" i="1" s="1"/>
  <c r="J2687" i="1"/>
  <c r="J2686" i="1" s="1"/>
  <c r="J2685" i="1" s="1"/>
  <c r="J2684" i="1" s="1"/>
  <c r="J2683" i="1" s="1"/>
  <c r="K2687" i="1"/>
  <c r="K2686" i="1" s="1"/>
  <c r="K2685" i="1" s="1"/>
  <c r="K2684" i="1" s="1"/>
  <c r="K2683" i="1" s="1"/>
  <c r="L2687" i="1"/>
  <c r="L2686" i="1" s="1"/>
  <c r="L2685" i="1" s="1"/>
  <c r="L2684" i="1" s="1"/>
  <c r="L2683" i="1" s="1"/>
  <c r="J2702" i="1"/>
  <c r="J2701" i="1" s="1"/>
  <c r="J2700" i="1" s="1"/>
  <c r="J2699" i="1" s="1"/>
  <c r="J2698" i="1" s="1"/>
  <c r="K2702" i="1"/>
  <c r="K2701" i="1" s="1"/>
  <c r="K2700" i="1" s="1"/>
  <c r="K2699" i="1" s="1"/>
  <c r="K2698" i="1" s="1"/>
  <c r="L2702" i="1"/>
  <c r="L2701" i="1" s="1"/>
  <c r="L2700" i="1" s="1"/>
  <c r="L2699" i="1" s="1"/>
  <c r="L2698" i="1" s="1"/>
  <c r="J2707" i="1"/>
  <c r="K2707" i="1"/>
  <c r="L2707" i="1"/>
  <c r="J2709" i="1"/>
  <c r="K2709" i="1"/>
  <c r="L2709" i="1"/>
  <c r="J2712" i="1"/>
  <c r="J2711" i="1" s="1"/>
  <c r="K2712" i="1"/>
  <c r="K2711" i="1" s="1"/>
  <c r="L2712" i="1"/>
  <c r="L2711" i="1" s="1"/>
  <c r="J2718" i="1"/>
  <c r="J2717" i="1" s="1"/>
  <c r="J2716" i="1" s="1"/>
  <c r="K2718" i="1"/>
  <c r="K2717" i="1" s="1"/>
  <c r="K2716" i="1" s="1"/>
  <c r="L2718" i="1"/>
  <c r="L2717" i="1" s="1"/>
  <c r="L2716" i="1" s="1"/>
  <c r="J2722" i="1"/>
  <c r="K2722" i="1"/>
  <c r="K2721" i="1" s="1"/>
  <c r="K2720" i="1" s="1"/>
  <c r="L2722" i="1"/>
  <c r="L2721" i="1" s="1"/>
  <c r="L2720" i="1" s="1"/>
  <c r="J2733" i="1"/>
  <c r="K2733" i="1"/>
  <c r="L2733" i="1"/>
  <c r="J2735" i="1"/>
  <c r="K2735" i="1"/>
  <c r="L2735" i="1"/>
  <c r="J2737" i="1"/>
  <c r="K2737" i="1"/>
  <c r="L2737" i="1"/>
  <c r="J2745" i="1"/>
  <c r="K2745" i="1"/>
  <c r="K2744" i="1" s="1"/>
  <c r="K2743" i="1" s="1"/>
  <c r="L2745" i="1"/>
  <c r="L2744" i="1" s="1"/>
  <c r="L2743" i="1" s="1"/>
  <c r="J2749" i="1"/>
  <c r="J2748" i="1" s="1"/>
  <c r="J2747" i="1" s="1"/>
  <c r="K2749" i="1"/>
  <c r="K2748" i="1" s="1"/>
  <c r="K2747" i="1" s="1"/>
  <c r="L2749" i="1"/>
  <c r="L2748" i="1" s="1"/>
  <c r="L2747" i="1" s="1"/>
  <c r="J2757" i="1"/>
  <c r="J2756" i="1" s="1"/>
  <c r="J2755" i="1" s="1"/>
  <c r="J2754" i="1" s="1"/>
  <c r="J2753" i="1" s="1"/>
  <c r="J2752" i="1" s="1"/>
  <c r="J2751" i="1" s="1"/>
  <c r="K2757" i="1"/>
  <c r="K2756" i="1" s="1"/>
  <c r="K2755" i="1" s="1"/>
  <c r="K2754" i="1" s="1"/>
  <c r="K2753" i="1" s="1"/>
  <c r="K2752" i="1" s="1"/>
  <c r="K2751" i="1" s="1"/>
  <c r="L2757" i="1"/>
  <c r="L2756" i="1" s="1"/>
  <c r="L2755" i="1" s="1"/>
  <c r="L2754" i="1" s="1"/>
  <c r="L2753" i="1" s="1"/>
  <c r="L2752" i="1" s="1"/>
  <c r="L2751" i="1" s="1"/>
  <c r="J2765" i="1"/>
  <c r="J2764" i="1" s="1"/>
  <c r="J2763" i="1" s="1"/>
  <c r="J2762" i="1" s="1"/>
  <c r="J2761" i="1" s="1"/>
  <c r="J2760" i="1" s="1"/>
  <c r="J2759" i="1" s="1"/>
  <c r="K2765" i="1"/>
  <c r="K2764" i="1" s="1"/>
  <c r="K2763" i="1" s="1"/>
  <c r="K2762" i="1" s="1"/>
  <c r="K2761" i="1" s="1"/>
  <c r="K2760" i="1" s="1"/>
  <c r="K2759" i="1" s="1"/>
  <c r="L2765" i="1"/>
  <c r="L2764" i="1" s="1"/>
  <c r="L2763" i="1" s="1"/>
  <c r="L2762" i="1" s="1"/>
  <c r="L2761" i="1" s="1"/>
  <c r="L2760" i="1" s="1"/>
  <c r="L2759" i="1" s="1"/>
  <c r="J2772" i="1"/>
  <c r="J2771" i="1" s="1"/>
  <c r="J2770" i="1" s="1"/>
  <c r="K2772" i="1"/>
  <c r="K2771" i="1" s="1"/>
  <c r="L2772" i="1"/>
  <c r="L2771" i="1" s="1"/>
  <c r="J2783" i="1"/>
  <c r="J2782" i="1" s="1"/>
  <c r="J2781" i="1" s="1"/>
  <c r="J2780" i="1" s="1"/>
  <c r="J2779" i="1" s="1"/>
  <c r="J2778" i="1" s="1"/>
  <c r="J2777" i="1" s="1"/>
  <c r="K2783" i="1"/>
  <c r="K2782" i="1" s="1"/>
  <c r="K2781" i="1" s="1"/>
  <c r="K2780" i="1" s="1"/>
  <c r="K2779" i="1" s="1"/>
  <c r="K2778" i="1" s="1"/>
  <c r="K2777" i="1" s="1"/>
  <c r="L2783" i="1"/>
  <c r="L2782" i="1" s="1"/>
  <c r="L2781" i="1" s="1"/>
  <c r="L2780" i="1" s="1"/>
  <c r="L2779" i="1" s="1"/>
  <c r="L2778" i="1" s="1"/>
  <c r="L2777" i="1" s="1"/>
  <c r="J2800" i="1"/>
  <c r="J2799" i="1" s="1"/>
  <c r="J2798" i="1" s="1"/>
  <c r="K2800" i="1"/>
  <c r="K2799" i="1" s="1"/>
  <c r="K2798" i="1" s="1"/>
  <c r="L2800" i="1"/>
  <c r="L2799" i="1" s="1"/>
  <c r="L2798" i="1" s="1"/>
  <c r="J2806" i="1"/>
  <c r="J2803" i="1" s="1"/>
  <c r="K2806" i="1"/>
  <c r="K2803" i="1" s="1"/>
  <c r="L2806" i="1"/>
  <c r="L2803" i="1" s="1"/>
  <c r="J2809" i="1"/>
  <c r="J2808" i="1" s="1"/>
  <c r="K2809" i="1"/>
  <c r="K2808" i="1" s="1"/>
  <c r="L2809" i="1"/>
  <c r="L2808" i="1" s="1"/>
  <c r="J2814" i="1"/>
  <c r="J2813" i="1" s="1"/>
  <c r="J2812" i="1" s="1"/>
  <c r="J2811" i="1" s="1"/>
  <c r="K2814" i="1"/>
  <c r="K2813" i="1" s="1"/>
  <c r="K2812" i="1" s="1"/>
  <c r="K2811" i="1" s="1"/>
  <c r="L2814" i="1"/>
  <c r="L2813" i="1" s="1"/>
  <c r="L2812" i="1" s="1"/>
  <c r="L2811" i="1" s="1"/>
  <c r="J2824" i="1"/>
  <c r="K2824" i="1"/>
  <c r="K2823" i="1" s="1"/>
  <c r="K2819" i="1" s="1"/>
  <c r="L2824" i="1"/>
  <c r="L2823" i="1" s="1"/>
  <c r="L2819" i="1" s="1"/>
  <c r="J2841" i="1"/>
  <c r="J2840" i="1" s="1"/>
  <c r="K2841" i="1"/>
  <c r="K2840" i="1" s="1"/>
  <c r="L2841" i="1"/>
  <c r="L2840" i="1" s="1"/>
  <c r="J2844" i="1"/>
  <c r="J2843" i="1" s="1"/>
  <c r="K2844" i="1"/>
  <c r="K2843" i="1" s="1"/>
  <c r="L2844" i="1"/>
  <c r="L2843" i="1" s="1"/>
  <c r="J2856" i="1"/>
  <c r="J2855" i="1" s="1"/>
  <c r="J2854" i="1" s="1"/>
  <c r="J2853" i="1" s="1"/>
  <c r="K2856" i="1"/>
  <c r="K2855" i="1" s="1"/>
  <c r="K2854" i="1" s="1"/>
  <c r="K2853" i="1" s="1"/>
  <c r="L2856" i="1"/>
  <c r="L2855" i="1" s="1"/>
  <c r="L2854" i="1" s="1"/>
  <c r="L2853" i="1" s="1"/>
  <c r="J2878" i="1"/>
  <c r="J2877" i="1" s="1"/>
  <c r="J2876" i="1" s="1"/>
  <c r="J2875" i="1" s="1"/>
  <c r="K2878" i="1"/>
  <c r="K2877" i="1" s="1"/>
  <c r="K2876" i="1" s="1"/>
  <c r="K2875" i="1" s="1"/>
  <c r="L2878" i="1"/>
  <c r="L2877" i="1" s="1"/>
  <c r="L2876" i="1" s="1"/>
  <c r="L2875" i="1" s="1"/>
  <c r="J2883" i="1"/>
  <c r="J2882" i="1" s="1"/>
  <c r="J2881" i="1" s="1"/>
  <c r="J2880" i="1" s="1"/>
  <c r="K2883" i="1"/>
  <c r="K2882" i="1" s="1"/>
  <c r="K2881" i="1" s="1"/>
  <c r="K2880" i="1" s="1"/>
  <c r="L2883" i="1"/>
  <c r="L2882" i="1" s="1"/>
  <c r="L2881" i="1" s="1"/>
  <c r="L2880" i="1" s="1"/>
  <c r="J2894" i="1"/>
  <c r="J2893" i="1" s="1"/>
  <c r="K2894" i="1"/>
  <c r="K2893" i="1" s="1"/>
  <c r="L2894" i="1"/>
  <c r="L2893" i="1" s="1"/>
  <c r="J2897" i="1"/>
  <c r="J2896" i="1" s="1"/>
  <c r="K2897" i="1"/>
  <c r="K2896" i="1" s="1"/>
  <c r="L2897" i="1"/>
  <c r="L2896" i="1" s="1"/>
  <c r="J2902" i="1"/>
  <c r="K2902" i="1"/>
  <c r="L2902" i="1"/>
  <c r="J2904" i="1"/>
  <c r="K2904" i="1"/>
  <c r="L2904" i="1"/>
  <c r="J2906" i="1"/>
  <c r="K2906" i="1"/>
  <c r="L2906" i="1"/>
  <c r="J2911" i="1"/>
  <c r="J2910" i="1" s="1"/>
  <c r="K2911" i="1"/>
  <c r="K2910" i="1" s="1"/>
  <c r="L2911" i="1"/>
  <c r="L2910" i="1" s="1"/>
  <c r="J2914" i="1"/>
  <c r="K2914" i="1"/>
  <c r="L2914" i="1"/>
  <c r="J2916" i="1"/>
  <c r="K2916" i="1"/>
  <c r="L2916" i="1"/>
  <c r="J2924" i="1"/>
  <c r="J2923" i="1" s="1"/>
  <c r="J2922" i="1" s="1"/>
  <c r="J2921" i="1" s="1"/>
  <c r="J2920" i="1" s="1"/>
  <c r="J2919" i="1" s="1"/>
  <c r="J2918" i="1" s="1"/>
  <c r="K2924" i="1"/>
  <c r="K2923" i="1" s="1"/>
  <c r="K2922" i="1" s="1"/>
  <c r="K2921" i="1" s="1"/>
  <c r="K2920" i="1" s="1"/>
  <c r="K2919" i="1" s="1"/>
  <c r="K2918" i="1" s="1"/>
  <c r="L2924" i="1"/>
  <c r="L2923" i="1" s="1"/>
  <c r="L2922" i="1" s="1"/>
  <c r="L2921" i="1" s="1"/>
  <c r="L2920" i="1" s="1"/>
  <c r="L2919" i="1" s="1"/>
  <c r="L2918" i="1" s="1"/>
  <c r="J2935" i="1"/>
  <c r="J2934" i="1" s="1"/>
  <c r="J2930" i="1" s="1"/>
  <c r="J2929" i="1" s="1"/>
  <c r="K2935" i="1"/>
  <c r="K2934" i="1" s="1"/>
  <c r="K2930" i="1" s="1"/>
  <c r="K2929" i="1" s="1"/>
  <c r="L2935" i="1"/>
  <c r="L2934" i="1" s="1"/>
  <c r="L2930" i="1" s="1"/>
  <c r="L2929" i="1" s="1"/>
  <c r="J2940" i="1"/>
  <c r="J2939" i="1" s="1"/>
  <c r="K2940" i="1"/>
  <c r="K2939" i="1" s="1"/>
  <c r="L2940" i="1"/>
  <c r="L2939" i="1" s="1"/>
  <c r="J2943" i="1"/>
  <c r="K2943" i="1"/>
  <c r="L2943" i="1"/>
  <c r="J2945" i="1"/>
  <c r="K2945" i="1"/>
  <c r="L2945" i="1"/>
  <c r="J2950" i="1"/>
  <c r="K2950" i="1"/>
  <c r="L2950" i="1"/>
  <c r="J2952" i="1"/>
  <c r="K2952" i="1"/>
  <c r="L2952" i="1"/>
  <c r="J2954" i="1"/>
  <c r="K2954" i="1"/>
  <c r="L2954" i="1"/>
  <c r="J2962" i="1"/>
  <c r="J2961" i="1" s="1"/>
  <c r="J2960" i="1" s="1"/>
  <c r="K2962" i="1"/>
  <c r="K2961" i="1" s="1"/>
  <c r="K2960" i="1" s="1"/>
  <c r="L2962" i="1"/>
  <c r="L2961" i="1" s="1"/>
  <c r="L2960" i="1" s="1"/>
  <c r="J2966" i="1"/>
  <c r="J2965" i="1" s="1"/>
  <c r="J2964" i="1" s="1"/>
  <c r="K2966" i="1"/>
  <c r="K2965" i="1" s="1"/>
  <c r="K2964" i="1" s="1"/>
  <c r="L2966" i="1"/>
  <c r="L2965" i="1" s="1"/>
  <c r="L2964" i="1" s="1"/>
  <c r="J2976" i="1"/>
  <c r="J2975" i="1" s="1"/>
  <c r="J2974" i="1" s="1"/>
  <c r="J2973" i="1" s="1"/>
  <c r="J2972" i="1" s="1"/>
  <c r="J2971" i="1" s="1"/>
  <c r="K2976" i="1"/>
  <c r="K2975" i="1" s="1"/>
  <c r="K2974" i="1" s="1"/>
  <c r="K2973" i="1" s="1"/>
  <c r="K2972" i="1" s="1"/>
  <c r="K2971" i="1" s="1"/>
  <c r="L2976" i="1"/>
  <c r="L2975" i="1" s="1"/>
  <c r="L2974" i="1" s="1"/>
  <c r="L2973" i="1" s="1"/>
  <c r="L2972" i="1" s="1"/>
  <c r="L2971" i="1" s="1"/>
  <c r="J2984" i="1"/>
  <c r="J2983" i="1" s="1"/>
  <c r="K2984" i="1"/>
  <c r="K2983" i="1" s="1"/>
  <c r="L2984" i="1"/>
  <c r="L2983" i="1" s="1"/>
  <c r="J2987" i="1"/>
  <c r="J2986" i="1" s="1"/>
  <c r="K2987" i="1"/>
  <c r="K2986" i="1" s="1"/>
  <c r="L2987" i="1"/>
  <c r="L2986" i="1" s="1"/>
  <c r="J2990" i="1"/>
  <c r="J2989" i="1" s="1"/>
  <c r="K2990" i="1"/>
  <c r="K2989" i="1" s="1"/>
  <c r="L2990" i="1"/>
  <c r="L2989" i="1" s="1"/>
  <c r="J2993" i="1"/>
  <c r="J2992" i="1" s="1"/>
  <c r="K2993" i="1"/>
  <c r="K2992" i="1" s="1"/>
  <c r="L2993" i="1"/>
  <c r="L2992" i="1" s="1"/>
  <c r="J2996" i="1"/>
  <c r="J2995" i="1" s="1"/>
  <c r="K2996" i="1"/>
  <c r="K2995" i="1" s="1"/>
  <c r="L2996" i="1"/>
  <c r="L2995" i="1" s="1"/>
  <c r="J2999" i="1"/>
  <c r="J2998" i="1" s="1"/>
  <c r="K2999" i="1"/>
  <c r="K2998" i="1" s="1"/>
  <c r="L2999" i="1"/>
  <c r="L2998" i="1" s="1"/>
  <c r="J3002" i="1"/>
  <c r="J3001" i="1" s="1"/>
  <c r="K3002" i="1"/>
  <c r="K3001" i="1" s="1"/>
  <c r="L3002" i="1"/>
  <c r="L3001" i="1" s="1"/>
  <c r="J3005" i="1"/>
  <c r="J3004" i="1" s="1"/>
  <c r="K3005" i="1"/>
  <c r="K3004" i="1" s="1"/>
  <c r="L3005" i="1"/>
  <c r="L3004" i="1" s="1"/>
  <c r="J3008" i="1"/>
  <c r="J3007" i="1" s="1"/>
  <c r="K3008" i="1"/>
  <c r="K3007" i="1" s="1"/>
  <c r="L3008" i="1"/>
  <c r="L3007" i="1" s="1"/>
  <c r="J3011" i="1"/>
  <c r="J3010" i="1" s="1"/>
  <c r="K3011" i="1"/>
  <c r="K3010" i="1" s="1"/>
  <c r="L3011" i="1"/>
  <c r="L3010" i="1" s="1"/>
  <c r="J3014" i="1"/>
  <c r="J3013" i="1" s="1"/>
  <c r="K3014" i="1"/>
  <c r="K3013" i="1" s="1"/>
  <c r="L3014" i="1"/>
  <c r="L3013" i="1" s="1"/>
  <c r="J3018" i="1"/>
  <c r="J3017" i="1" s="1"/>
  <c r="J3016" i="1" s="1"/>
  <c r="K3018" i="1"/>
  <c r="K3017" i="1" s="1"/>
  <c r="K3016" i="1" s="1"/>
  <c r="L3018" i="1"/>
  <c r="L3017" i="1" s="1"/>
  <c r="L3016" i="1" s="1"/>
  <c r="J3022" i="1"/>
  <c r="J3021" i="1" s="1"/>
  <c r="K3022" i="1"/>
  <c r="K3021" i="1" s="1"/>
  <c r="L3022" i="1"/>
  <c r="L3021" i="1" s="1"/>
  <c r="J3025" i="1"/>
  <c r="J3024" i="1" s="1"/>
  <c r="K3025" i="1"/>
  <c r="K3024" i="1" s="1"/>
  <c r="L3025" i="1"/>
  <c r="L3024" i="1" s="1"/>
  <c r="J3030" i="1"/>
  <c r="J3029" i="1" s="1"/>
  <c r="J3028" i="1" s="1"/>
  <c r="K3030" i="1"/>
  <c r="K3029" i="1" s="1"/>
  <c r="K3028" i="1" s="1"/>
  <c r="L3030" i="1"/>
  <c r="L3029" i="1" s="1"/>
  <c r="L3028" i="1" s="1"/>
  <c r="J3034" i="1"/>
  <c r="J3033" i="1" s="1"/>
  <c r="J3032" i="1" s="1"/>
  <c r="K3034" i="1"/>
  <c r="K3033" i="1" s="1"/>
  <c r="K3032" i="1" s="1"/>
  <c r="L3034" i="1"/>
  <c r="L3033" i="1" s="1"/>
  <c r="L3032" i="1" s="1"/>
  <c r="J3049" i="1"/>
  <c r="J3048" i="1" s="1"/>
  <c r="K3049" i="1"/>
  <c r="K3048" i="1" s="1"/>
  <c r="L3049" i="1"/>
  <c r="L3048" i="1" s="1"/>
  <c r="J3052" i="1"/>
  <c r="J3051" i="1" s="1"/>
  <c r="K3052" i="1"/>
  <c r="K3051" i="1" s="1"/>
  <c r="L3052" i="1"/>
  <c r="L3051" i="1" s="1"/>
  <c r="J3055" i="1"/>
  <c r="J3054" i="1" s="1"/>
  <c r="K3055" i="1"/>
  <c r="K3054" i="1" s="1"/>
  <c r="L3055" i="1"/>
  <c r="L3054" i="1" s="1"/>
  <c r="J3058" i="1"/>
  <c r="J3057" i="1" s="1"/>
  <c r="K3058" i="1"/>
  <c r="K3057" i="1" s="1"/>
  <c r="L3058" i="1"/>
  <c r="L3057" i="1" s="1"/>
  <c r="J3061" i="1"/>
  <c r="K3061" i="1"/>
  <c r="K3060" i="1" s="1"/>
  <c r="L3061" i="1"/>
  <c r="L3060" i="1" s="1"/>
  <c r="J3067" i="1"/>
  <c r="K3067" i="1"/>
  <c r="K3066" i="1" s="1"/>
  <c r="L3067" i="1"/>
  <c r="L3066" i="1" s="1"/>
  <c r="J3070" i="1"/>
  <c r="K3070" i="1"/>
  <c r="K3069" i="1" s="1"/>
  <c r="L3070" i="1"/>
  <c r="L3069" i="1" s="1"/>
  <c r="J3073" i="1"/>
  <c r="K3073" i="1"/>
  <c r="K3072" i="1" s="1"/>
  <c r="L3073" i="1"/>
  <c r="L3072" i="1" s="1"/>
  <c r="J3077" i="1"/>
  <c r="J3076" i="1" s="1"/>
  <c r="J3075" i="1" s="1"/>
  <c r="K3077" i="1"/>
  <c r="K3076" i="1" s="1"/>
  <c r="K3075" i="1" s="1"/>
  <c r="L3077" i="1"/>
  <c r="L3076" i="1" s="1"/>
  <c r="L3075" i="1" s="1"/>
  <c r="J3084" i="1"/>
  <c r="J3083" i="1" s="1"/>
  <c r="K3084" i="1"/>
  <c r="K3083" i="1" s="1"/>
  <c r="L3084" i="1"/>
  <c r="L3083" i="1" s="1"/>
  <c r="J3093" i="1"/>
  <c r="J3092" i="1" s="1"/>
  <c r="K3093" i="1"/>
  <c r="K3092" i="1" s="1"/>
  <c r="L3093" i="1"/>
  <c r="L3092" i="1" s="1"/>
  <c r="J3099" i="1"/>
  <c r="J3098" i="1" s="1"/>
  <c r="K3099" i="1"/>
  <c r="K3098" i="1" s="1"/>
  <c r="L3099" i="1"/>
  <c r="L3098" i="1" s="1"/>
  <c r="J3102" i="1"/>
  <c r="J3101" i="1" s="1"/>
  <c r="K3102" i="1"/>
  <c r="K3101" i="1" s="1"/>
  <c r="L3102" i="1"/>
  <c r="L3101" i="1" s="1"/>
  <c r="J3105" i="1"/>
  <c r="J3104" i="1" s="1"/>
  <c r="K3105" i="1"/>
  <c r="K3104" i="1" s="1"/>
  <c r="L3105" i="1"/>
  <c r="L3104" i="1" s="1"/>
  <c r="J3108" i="1"/>
  <c r="J3107" i="1" s="1"/>
  <c r="K3108" i="1"/>
  <c r="K3107" i="1" s="1"/>
  <c r="L3108" i="1"/>
  <c r="L3107" i="1" s="1"/>
  <c r="J3111" i="1"/>
  <c r="J3110" i="1" s="1"/>
  <c r="K3111" i="1"/>
  <c r="K3110" i="1" s="1"/>
  <c r="L3111" i="1"/>
  <c r="L3110" i="1" s="1"/>
  <c r="J3114" i="1"/>
  <c r="J3113" i="1" s="1"/>
  <c r="K3114" i="1"/>
  <c r="K3113" i="1" s="1"/>
  <c r="L3114" i="1"/>
  <c r="L3113" i="1" s="1"/>
  <c r="J3117" i="1"/>
  <c r="J3116" i="1" s="1"/>
  <c r="K3117" i="1"/>
  <c r="K3116" i="1" s="1"/>
  <c r="L3117" i="1"/>
  <c r="L3116" i="1" s="1"/>
  <c r="J3120" i="1"/>
  <c r="J3119" i="1" s="1"/>
  <c r="K3120" i="1"/>
  <c r="K3119" i="1" s="1"/>
  <c r="L3120" i="1"/>
  <c r="L3119" i="1" s="1"/>
  <c r="J3123" i="1"/>
  <c r="K3123" i="1"/>
  <c r="K3122" i="1" s="1"/>
  <c r="L3123" i="1"/>
  <c r="L3122" i="1" s="1"/>
  <c r="J3126" i="1"/>
  <c r="K3126" i="1"/>
  <c r="K3125" i="1" s="1"/>
  <c r="L3126" i="1"/>
  <c r="L3125" i="1" s="1"/>
  <c r="J3129" i="1"/>
  <c r="K3129" i="1"/>
  <c r="K3128" i="1" s="1"/>
  <c r="L3129" i="1"/>
  <c r="L3128" i="1" s="1"/>
  <c r="J3142" i="1"/>
  <c r="J3141" i="1" s="1"/>
  <c r="K3142" i="1"/>
  <c r="K3141" i="1" s="1"/>
  <c r="L3142" i="1"/>
  <c r="L3141" i="1" s="1"/>
  <c r="J3148" i="1"/>
  <c r="J3147" i="1" s="1"/>
  <c r="K3148" i="1"/>
  <c r="K3147" i="1" s="1"/>
  <c r="L3148" i="1"/>
  <c r="L3147" i="1" s="1"/>
  <c r="J3151" i="1"/>
  <c r="J3150" i="1" s="1"/>
  <c r="K3151" i="1"/>
  <c r="K3150" i="1" s="1"/>
  <c r="L3151" i="1"/>
  <c r="L3150" i="1" s="1"/>
  <c r="J3155" i="1"/>
  <c r="K3155" i="1"/>
  <c r="K3154" i="1" s="1"/>
  <c r="K3153" i="1" s="1"/>
  <c r="L3155" i="1"/>
  <c r="L3154" i="1" s="1"/>
  <c r="L3153" i="1" s="1"/>
  <c r="J3166" i="1"/>
  <c r="J3165" i="1" s="1"/>
  <c r="J3164" i="1" s="1"/>
  <c r="J3163" i="1" s="1"/>
  <c r="J3162" i="1" s="1"/>
  <c r="J3161" i="1" s="1"/>
  <c r="K3166" i="1"/>
  <c r="K3165" i="1" s="1"/>
  <c r="K3164" i="1" s="1"/>
  <c r="K3163" i="1" s="1"/>
  <c r="K3162" i="1" s="1"/>
  <c r="K3161" i="1" s="1"/>
  <c r="L3166" i="1"/>
  <c r="L3165" i="1" s="1"/>
  <c r="L3164" i="1" s="1"/>
  <c r="L3163" i="1" s="1"/>
  <c r="L3162" i="1" s="1"/>
  <c r="L3161" i="1" s="1"/>
  <c r="J3173" i="1"/>
  <c r="J3172" i="1" s="1"/>
  <c r="J3171" i="1" s="1"/>
  <c r="J3170" i="1" s="1"/>
  <c r="J3169" i="1" s="1"/>
  <c r="J3168" i="1" s="1"/>
  <c r="K3173" i="1"/>
  <c r="K3172" i="1" s="1"/>
  <c r="K3171" i="1" s="1"/>
  <c r="K3170" i="1" s="1"/>
  <c r="K3169" i="1" s="1"/>
  <c r="K3168" i="1" s="1"/>
  <c r="L3173" i="1"/>
  <c r="L3172" i="1" s="1"/>
  <c r="L3171" i="1" s="1"/>
  <c r="L3170" i="1" s="1"/>
  <c r="L3169" i="1" s="1"/>
  <c r="L3168" i="1" s="1"/>
  <c r="J3180" i="1"/>
  <c r="J3179" i="1" s="1"/>
  <c r="J3178" i="1" s="1"/>
  <c r="J3177" i="1" s="1"/>
  <c r="J3176" i="1" s="1"/>
  <c r="J3175" i="1" s="1"/>
  <c r="K3180" i="1"/>
  <c r="K3179" i="1" s="1"/>
  <c r="K3178" i="1" s="1"/>
  <c r="K3177" i="1" s="1"/>
  <c r="K3176" i="1" s="1"/>
  <c r="K3175" i="1" s="1"/>
  <c r="L3180" i="1"/>
  <c r="L3179" i="1" s="1"/>
  <c r="L3178" i="1" s="1"/>
  <c r="L3177" i="1" s="1"/>
  <c r="L3176" i="1" s="1"/>
  <c r="L3175" i="1" s="1"/>
  <c r="J3191" i="1"/>
  <c r="J3190" i="1" s="1"/>
  <c r="K3191" i="1"/>
  <c r="K3190" i="1" s="1"/>
  <c r="L3191" i="1"/>
  <c r="L3190" i="1" s="1"/>
  <c r="J3194" i="1"/>
  <c r="J3193" i="1" s="1"/>
  <c r="K3194" i="1"/>
  <c r="K3193" i="1" s="1"/>
  <c r="L3194" i="1"/>
  <c r="L3193" i="1" s="1"/>
  <c r="J3197" i="1"/>
  <c r="K3197" i="1"/>
  <c r="K3196" i="1" s="1"/>
  <c r="L3197" i="1"/>
  <c r="L3196" i="1" s="1"/>
  <c r="J3200" i="1"/>
  <c r="K3200" i="1"/>
  <c r="K3199" i="1" s="1"/>
  <c r="L3200" i="1"/>
  <c r="L3199" i="1" s="1"/>
  <c r="J3203" i="1"/>
  <c r="J3202" i="1" s="1"/>
  <c r="K3203" i="1"/>
  <c r="K3202" i="1" s="1"/>
  <c r="L3203" i="1"/>
  <c r="L3202" i="1" s="1"/>
  <c r="J3206" i="1"/>
  <c r="J3205" i="1" s="1"/>
  <c r="K3206" i="1"/>
  <c r="K3205" i="1" s="1"/>
  <c r="L3206" i="1"/>
  <c r="L3205" i="1" s="1"/>
  <c r="J3213" i="1"/>
  <c r="J3212" i="1" s="1"/>
  <c r="J3211" i="1" s="1"/>
  <c r="J3210" i="1" s="1"/>
  <c r="J3209" i="1" s="1"/>
  <c r="J3208" i="1" s="1"/>
  <c r="K3213" i="1"/>
  <c r="K3212" i="1" s="1"/>
  <c r="K3211" i="1" s="1"/>
  <c r="K3210" i="1" s="1"/>
  <c r="K3209" i="1" s="1"/>
  <c r="K3208" i="1" s="1"/>
  <c r="L3213" i="1"/>
  <c r="L3212" i="1" s="1"/>
  <c r="L3211" i="1" s="1"/>
  <c r="L3210" i="1" s="1"/>
  <c r="L3209" i="1" s="1"/>
  <c r="L3208" i="1" s="1"/>
  <c r="J3221" i="1"/>
  <c r="J3220" i="1" s="1"/>
  <c r="J3219" i="1" s="1"/>
  <c r="J3218" i="1" s="1"/>
  <c r="J3217" i="1" s="1"/>
  <c r="J3216" i="1" s="1"/>
  <c r="K3221" i="1"/>
  <c r="K3220" i="1" s="1"/>
  <c r="K3219" i="1" s="1"/>
  <c r="K3218" i="1" s="1"/>
  <c r="K3217" i="1" s="1"/>
  <c r="K3216" i="1" s="1"/>
  <c r="L3221" i="1"/>
  <c r="L3220" i="1" s="1"/>
  <c r="L3219" i="1" s="1"/>
  <c r="L3218" i="1" s="1"/>
  <c r="L3217" i="1" s="1"/>
  <c r="L3216" i="1" s="1"/>
  <c r="J3235" i="1"/>
  <c r="K3235" i="1"/>
  <c r="K3234" i="1" s="1"/>
  <c r="L3235" i="1"/>
  <c r="L3234" i="1" s="1"/>
  <c r="J3238" i="1"/>
  <c r="K3238" i="1"/>
  <c r="K3237" i="1" s="1"/>
  <c r="L3238" i="1"/>
  <c r="L3237" i="1" s="1"/>
  <c r="J3245" i="1"/>
  <c r="K3245" i="1"/>
  <c r="K3244" i="1" s="1"/>
  <c r="K3243" i="1" s="1"/>
  <c r="K3242" i="1" s="1"/>
  <c r="L3245" i="1"/>
  <c r="L3244" i="1" s="1"/>
  <c r="L3243" i="1" s="1"/>
  <c r="L3242" i="1" s="1"/>
  <c r="J3258" i="1"/>
  <c r="J3257" i="1" s="1"/>
  <c r="K3258" i="1"/>
  <c r="K3257" i="1" s="1"/>
  <c r="L3258" i="1"/>
  <c r="L3257" i="1" s="1"/>
  <c r="J3261" i="1"/>
  <c r="J3260" i="1" s="1"/>
  <c r="K3261" i="1"/>
  <c r="K3260" i="1" s="1"/>
  <c r="L3261" i="1"/>
  <c r="L3260" i="1" s="1"/>
  <c r="J3264" i="1"/>
  <c r="J3263" i="1" s="1"/>
  <c r="K3264" i="1"/>
  <c r="K3263" i="1" s="1"/>
  <c r="L3264" i="1"/>
  <c r="L3263" i="1" s="1"/>
  <c r="J3268" i="1"/>
  <c r="J3267" i="1" s="1"/>
  <c r="K3268" i="1"/>
  <c r="K3267" i="1" s="1"/>
  <c r="L3268" i="1"/>
  <c r="L3267" i="1" s="1"/>
  <c r="J3271" i="1"/>
  <c r="J3270" i="1" s="1"/>
  <c r="K3271" i="1"/>
  <c r="K3270" i="1" s="1"/>
  <c r="L3271" i="1"/>
  <c r="L3270" i="1" s="1"/>
  <c r="J3283" i="1"/>
  <c r="J3282" i="1" s="1"/>
  <c r="K3283" i="1"/>
  <c r="K3282" i="1" s="1"/>
  <c r="L3283" i="1"/>
  <c r="L3282" i="1" s="1"/>
  <c r="J3289" i="1"/>
  <c r="J3288" i="1" s="1"/>
  <c r="K3289" i="1"/>
  <c r="K3288" i="1" s="1"/>
  <c r="L3289" i="1"/>
  <c r="L3288" i="1" s="1"/>
  <c r="J3292" i="1"/>
  <c r="J3291" i="1" s="1"/>
  <c r="K3292" i="1"/>
  <c r="K3291" i="1" s="1"/>
  <c r="L3292" i="1"/>
  <c r="L3291" i="1" s="1"/>
  <c r="J3298" i="1"/>
  <c r="J3297" i="1" s="1"/>
  <c r="K3298" i="1"/>
  <c r="K3297" i="1" s="1"/>
  <c r="L3298" i="1"/>
  <c r="L3297" i="1" s="1"/>
  <c r="J3301" i="1"/>
  <c r="J3300" i="1" s="1"/>
  <c r="K3301" i="1"/>
  <c r="K3300" i="1" s="1"/>
  <c r="L3301" i="1"/>
  <c r="L3300" i="1" s="1"/>
  <c r="J3304" i="1"/>
  <c r="J3303" i="1" s="1"/>
  <c r="K3304" i="1"/>
  <c r="K3303" i="1" s="1"/>
  <c r="L3304" i="1"/>
  <c r="L3303" i="1" s="1"/>
  <c r="J3307" i="1"/>
  <c r="J3306" i="1" s="1"/>
  <c r="K3307" i="1"/>
  <c r="K3306" i="1" s="1"/>
  <c r="L3307" i="1"/>
  <c r="L3306" i="1" s="1"/>
  <c r="J3310" i="1"/>
  <c r="J3309" i="1" s="1"/>
  <c r="K3310" i="1"/>
  <c r="K3309" i="1" s="1"/>
  <c r="L3310" i="1"/>
  <c r="L3309" i="1" s="1"/>
  <c r="J3313" i="1"/>
  <c r="K3313" i="1"/>
  <c r="K3312" i="1" s="1"/>
  <c r="L3313" i="1"/>
  <c r="L3312" i="1" s="1"/>
  <c r="J3316" i="1"/>
  <c r="J3315" i="1" s="1"/>
  <c r="K3316" i="1"/>
  <c r="K3315" i="1" s="1"/>
  <c r="L3316" i="1"/>
  <c r="L3315" i="1" s="1"/>
  <c r="J3319" i="1"/>
  <c r="J3318" i="1" s="1"/>
  <c r="K3319" i="1"/>
  <c r="K3318" i="1" s="1"/>
  <c r="L3319" i="1"/>
  <c r="L3318" i="1" s="1"/>
  <c r="J3322" i="1"/>
  <c r="J3321" i="1" s="1"/>
  <c r="K3322" i="1"/>
  <c r="K3321" i="1" s="1"/>
  <c r="L3322" i="1"/>
  <c r="L3321" i="1" s="1"/>
  <c r="J3325" i="1"/>
  <c r="J3324" i="1" s="1"/>
  <c r="K3325" i="1"/>
  <c r="K3324" i="1" s="1"/>
  <c r="L3325" i="1"/>
  <c r="L3324" i="1" s="1"/>
  <c r="J3328" i="1"/>
  <c r="J3327" i="1" s="1"/>
  <c r="K3328" i="1"/>
  <c r="K3327" i="1" s="1"/>
  <c r="L3328" i="1"/>
  <c r="L3327" i="1" s="1"/>
  <c r="J3331" i="1"/>
  <c r="J3330" i="1" s="1"/>
  <c r="K3331" i="1"/>
  <c r="K3330" i="1" s="1"/>
  <c r="L3331" i="1"/>
  <c r="L3330" i="1" s="1"/>
  <c r="J3334" i="1"/>
  <c r="J3333" i="1" s="1"/>
  <c r="K3334" i="1"/>
  <c r="K3333" i="1" s="1"/>
  <c r="L3334" i="1"/>
  <c r="L3333" i="1" s="1"/>
  <c r="J3337" i="1"/>
  <c r="J3336" i="1" s="1"/>
  <c r="K3337" i="1"/>
  <c r="K3336" i="1" s="1"/>
  <c r="L3337" i="1"/>
  <c r="L3336" i="1" s="1"/>
  <c r="J3340" i="1"/>
  <c r="J3339" i="1" s="1"/>
  <c r="K3340" i="1"/>
  <c r="K3339" i="1" s="1"/>
  <c r="L3340" i="1"/>
  <c r="L3339" i="1" s="1"/>
  <c r="J3343" i="1"/>
  <c r="J3342" i="1" s="1"/>
  <c r="K3343" i="1"/>
  <c r="K3342" i="1" s="1"/>
  <c r="L3343" i="1"/>
  <c r="L3342" i="1" s="1"/>
  <c r="J3346" i="1"/>
  <c r="J3345" i="1" s="1"/>
  <c r="K3346" i="1"/>
  <c r="K3345" i="1" s="1"/>
  <c r="L3346" i="1"/>
  <c r="L3345" i="1" s="1"/>
  <c r="J3349" i="1"/>
  <c r="J3348" i="1" s="1"/>
  <c r="K3349" i="1"/>
  <c r="K3348" i="1" s="1"/>
  <c r="L3349" i="1"/>
  <c r="L3348" i="1" s="1"/>
  <c r="J3352" i="1"/>
  <c r="J3351" i="1" s="1"/>
  <c r="K3352" i="1"/>
  <c r="K3351" i="1" s="1"/>
  <c r="L3352" i="1"/>
  <c r="L3351" i="1" s="1"/>
  <c r="J3355" i="1"/>
  <c r="J3354" i="1" s="1"/>
  <c r="K3355" i="1"/>
  <c r="K3354" i="1" s="1"/>
  <c r="L3355" i="1"/>
  <c r="L3354" i="1" s="1"/>
  <c r="J3359" i="1"/>
  <c r="J3358" i="1" s="1"/>
  <c r="J3357" i="1" s="1"/>
  <c r="K3359" i="1"/>
  <c r="K3358" i="1" s="1"/>
  <c r="K3357" i="1" s="1"/>
  <c r="L3359" i="1"/>
  <c r="L3358" i="1" s="1"/>
  <c r="L3357" i="1" s="1"/>
  <c r="J3368" i="1"/>
  <c r="K3368" i="1"/>
  <c r="L3368" i="1"/>
  <c r="J3370" i="1"/>
  <c r="K3370" i="1"/>
  <c r="L3370" i="1"/>
  <c r="J3372" i="1"/>
  <c r="K3372" i="1"/>
  <c r="L3372" i="1"/>
  <c r="J3377" i="1"/>
  <c r="K3377" i="1"/>
  <c r="K3376" i="1" s="1"/>
  <c r="K3375" i="1" s="1"/>
  <c r="L3377" i="1"/>
  <c r="L3376" i="1" s="1"/>
  <c r="L3375" i="1" s="1"/>
  <c r="J3381" i="1"/>
  <c r="K3381" i="1"/>
  <c r="K3380" i="1" s="1"/>
  <c r="L3381" i="1"/>
  <c r="L3380" i="1" s="1"/>
  <c r="J3384" i="1"/>
  <c r="K3384" i="1"/>
  <c r="K3383" i="1" s="1"/>
  <c r="L3384" i="1"/>
  <c r="L3383" i="1" s="1"/>
  <c r="J3391" i="1"/>
  <c r="K3391" i="1"/>
  <c r="L3391" i="1"/>
  <c r="J3393" i="1"/>
  <c r="K3393" i="1"/>
  <c r="L3393" i="1"/>
  <c r="J3401" i="1"/>
  <c r="J3400" i="1" s="1"/>
  <c r="K3401" i="1"/>
  <c r="K3400" i="1" s="1"/>
  <c r="L3401" i="1"/>
  <c r="L3400" i="1" s="1"/>
  <c r="J3404" i="1"/>
  <c r="J3403" i="1" s="1"/>
  <c r="K3404" i="1"/>
  <c r="K3403" i="1" s="1"/>
  <c r="L3404" i="1"/>
  <c r="L3403" i="1" s="1"/>
  <c r="J3407" i="1"/>
  <c r="K3407" i="1"/>
  <c r="K3406" i="1" s="1"/>
  <c r="L3407" i="1"/>
  <c r="L3406" i="1" s="1"/>
  <c r="J3411" i="1"/>
  <c r="J3410" i="1" s="1"/>
  <c r="K3411" i="1"/>
  <c r="K3410" i="1" s="1"/>
  <c r="L3411" i="1"/>
  <c r="L3410" i="1" s="1"/>
  <c r="J3423" i="1"/>
  <c r="K3423" i="1"/>
  <c r="K3422" i="1" s="1"/>
  <c r="L3423" i="1"/>
  <c r="L3422" i="1" s="1"/>
  <c r="J3428" i="1"/>
  <c r="J3427" i="1" s="1"/>
  <c r="K3428" i="1"/>
  <c r="K3427" i="1" s="1"/>
  <c r="L3428" i="1"/>
  <c r="L3427" i="1" s="1"/>
  <c r="J3431" i="1"/>
  <c r="K3431" i="1"/>
  <c r="K3430" i="1" s="1"/>
  <c r="L3431" i="1"/>
  <c r="L3430" i="1" s="1"/>
  <c r="J3435" i="1"/>
  <c r="J3434" i="1" s="1"/>
  <c r="J3433" i="1" s="1"/>
  <c r="K3435" i="1"/>
  <c r="K3434" i="1" s="1"/>
  <c r="K3433" i="1" s="1"/>
  <c r="L3435" i="1"/>
  <c r="L3434" i="1" s="1"/>
  <c r="L3433" i="1" s="1"/>
  <c r="J3440" i="1"/>
  <c r="J3439" i="1" s="1"/>
  <c r="K3440" i="1"/>
  <c r="K3439" i="1" s="1"/>
  <c r="L3440" i="1"/>
  <c r="L3439" i="1" s="1"/>
  <c r="J3443" i="1"/>
  <c r="J3442" i="1" s="1"/>
  <c r="K3443" i="1"/>
  <c r="K3442" i="1" s="1"/>
  <c r="L3443" i="1"/>
  <c r="L3442" i="1" s="1"/>
  <c r="J3453" i="1"/>
  <c r="J3452" i="1" s="1"/>
  <c r="K3453" i="1"/>
  <c r="K3452" i="1" s="1"/>
  <c r="L3453" i="1"/>
  <c r="L3452" i="1" s="1"/>
  <c r="J3456" i="1"/>
  <c r="J3455" i="1" s="1"/>
  <c r="K3456" i="1"/>
  <c r="K3455" i="1" s="1"/>
  <c r="L3456" i="1"/>
  <c r="L3455" i="1" s="1"/>
  <c r="J3459" i="1"/>
  <c r="J3458" i="1" s="1"/>
  <c r="K3459" i="1"/>
  <c r="K3458" i="1" s="1"/>
  <c r="L3459" i="1"/>
  <c r="L3458" i="1" s="1"/>
  <c r="J3462" i="1"/>
  <c r="K3462" i="1"/>
  <c r="K3461" i="1" s="1"/>
  <c r="L3462" i="1"/>
  <c r="L3461" i="1" s="1"/>
  <c r="J3467" i="1"/>
  <c r="J3466" i="1" s="1"/>
  <c r="K3467" i="1"/>
  <c r="K3466" i="1" s="1"/>
  <c r="L3467" i="1"/>
  <c r="L3466" i="1" s="1"/>
  <c r="J3470" i="1"/>
  <c r="J3469" i="1" s="1"/>
  <c r="K3470" i="1"/>
  <c r="K3469" i="1" s="1"/>
  <c r="L3470" i="1"/>
  <c r="L3469" i="1" s="1"/>
  <c r="J3473" i="1"/>
  <c r="J3472" i="1" s="1"/>
  <c r="K3473" i="1"/>
  <c r="K3472" i="1" s="1"/>
  <c r="L3473" i="1"/>
  <c r="L3472" i="1" s="1"/>
  <c r="J3476" i="1"/>
  <c r="J3475" i="1" s="1"/>
  <c r="K3476" i="1"/>
  <c r="K3475" i="1" s="1"/>
  <c r="L3476" i="1"/>
  <c r="L3475" i="1" s="1"/>
  <c r="J3480" i="1"/>
  <c r="J3479" i="1" s="1"/>
  <c r="K3480" i="1"/>
  <c r="K3479" i="1" s="1"/>
  <c r="L3480" i="1"/>
  <c r="L3479" i="1" s="1"/>
  <c r="J3483" i="1"/>
  <c r="J3482" i="1" s="1"/>
  <c r="K3483" i="1"/>
  <c r="K3482" i="1" s="1"/>
  <c r="L3483" i="1"/>
  <c r="L3482" i="1" s="1"/>
  <c r="J3489" i="1"/>
  <c r="J3488" i="1" s="1"/>
  <c r="J3487" i="1" s="1"/>
  <c r="K3489" i="1"/>
  <c r="K3488" i="1" s="1"/>
  <c r="K3487" i="1" s="1"/>
  <c r="L3489" i="1"/>
  <c r="L3488" i="1" s="1"/>
  <c r="L3487" i="1" s="1"/>
  <c r="J3496" i="1"/>
  <c r="J3495" i="1" s="1"/>
  <c r="K3496" i="1"/>
  <c r="K3495" i="1" s="1"/>
  <c r="L3496" i="1"/>
  <c r="L3495" i="1" s="1"/>
  <c r="J3499" i="1"/>
  <c r="J3498" i="1" s="1"/>
  <c r="K3499" i="1"/>
  <c r="K3498" i="1" s="1"/>
  <c r="L3499" i="1"/>
  <c r="L3498" i="1" s="1"/>
  <c r="J3505" i="1"/>
  <c r="J3504" i="1" s="1"/>
  <c r="J3503" i="1" s="1"/>
  <c r="J3502" i="1" s="1"/>
  <c r="J3501" i="1" s="1"/>
  <c r="K3505" i="1"/>
  <c r="K3504" i="1" s="1"/>
  <c r="K3503" i="1" s="1"/>
  <c r="K3502" i="1" s="1"/>
  <c r="K3501" i="1" s="1"/>
  <c r="L3505" i="1"/>
  <c r="L3504" i="1" s="1"/>
  <c r="L3503" i="1" s="1"/>
  <c r="L3502" i="1" s="1"/>
  <c r="L3501" i="1" s="1"/>
  <c r="J3512" i="1"/>
  <c r="K3512" i="1"/>
  <c r="L3512" i="1"/>
  <c r="J3514" i="1"/>
  <c r="K3514" i="1"/>
  <c r="L3514" i="1"/>
  <c r="J3516" i="1"/>
  <c r="K3516" i="1"/>
  <c r="L3516" i="1"/>
  <c r="J3521" i="1"/>
  <c r="J3520" i="1" s="1"/>
  <c r="K3521" i="1"/>
  <c r="K3520" i="1" s="1"/>
  <c r="L3521" i="1"/>
  <c r="L3520" i="1" s="1"/>
  <c r="J3524" i="1"/>
  <c r="K3524" i="1"/>
  <c r="L3524" i="1"/>
  <c r="J3526" i="1"/>
  <c r="K3526" i="1"/>
  <c r="L3526" i="1"/>
  <c r="J3535" i="1"/>
  <c r="J3534" i="1" s="1"/>
  <c r="K3535" i="1"/>
  <c r="K3534" i="1" s="1"/>
  <c r="L3535" i="1"/>
  <c r="L3534" i="1" s="1"/>
  <c r="J3538" i="1"/>
  <c r="J3537" i="1" s="1"/>
  <c r="K3538" i="1"/>
  <c r="K3537" i="1" s="1"/>
  <c r="L3538" i="1"/>
  <c r="L3537" i="1" s="1"/>
  <c r="J3541" i="1"/>
  <c r="J3540" i="1" s="1"/>
  <c r="K3541" i="1"/>
  <c r="K3540" i="1" s="1"/>
  <c r="L3541" i="1"/>
  <c r="L3540" i="1" s="1"/>
  <c r="J3544" i="1"/>
  <c r="J3543" i="1" s="1"/>
  <c r="K3544" i="1"/>
  <c r="K3543" i="1" s="1"/>
  <c r="L3544" i="1"/>
  <c r="L3543" i="1" s="1"/>
  <c r="J3547" i="1"/>
  <c r="J3546" i="1" s="1"/>
  <c r="K3547" i="1"/>
  <c r="K3546" i="1" s="1"/>
  <c r="L3547" i="1"/>
  <c r="L3546" i="1" s="1"/>
  <c r="J3551" i="1"/>
  <c r="K3551" i="1"/>
  <c r="L3551" i="1"/>
  <c r="J3553" i="1"/>
  <c r="K3553" i="1"/>
  <c r="L3553" i="1"/>
  <c r="J3555" i="1"/>
  <c r="K3555" i="1"/>
  <c r="L3555" i="1"/>
  <c r="J3560" i="1"/>
  <c r="J3559" i="1" s="1"/>
  <c r="J3558" i="1" s="1"/>
  <c r="J3557" i="1" s="1"/>
  <c r="K3560" i="1"/>
  <c r="K3559" i="1" s="1"/>
  <c r="K3558" i="1" s="1"/>
  <c r="K3557" i="1" s="1"/>
  <c r="L3560" i="1"/>
  <c r="L3559" i="1" s="1"/>
  <c r="L3558" i="1" s="1"/>
  <c r="L3557" i="1" s="1"/>
  <c r="J3565" i="1"/>
  <c r="J3564" i="1" s="1"/>
  <c r="K3565" i="1"/>
  <c r="K3564" i="1" s="1"/>
  <c r="L3565" i="1"/>
  <c r="L3564" i="1" s="1"/>
  <c r="J3568" i="1"/>
  <c r="K3568" i="1"/>
  <c r="L3568" i="1"/>
  <c r="J3570" i="1"/>
  <c r="K3570" i="1"/>
  <c r="L3570" i="1"/>
  <c r="J3572" i="1"/>
  <c r="K3572" i="1"/>
  <c r="L3572" i="1"/>
  <c r="J3579" i="1"/>
  <c r="J3578" i="1" s="1"/>
  <c r="J3577" i="1" s="1"/>
  <c r="J3576" i="1" s="1"/>
  <c r="J3575" i="1" s="1"/>
  <c r="J3574" i="1" s="1"/>
  <c r="K3579" i="1"/>
  <c r="K3578" i="1" s="1"/>
  <c r="K3577" i="1" s="1"/>
  <c r="K3576" i="1" s="1"/>
  <c r="K3575" i="1" s="1"/>
  <c r="K3574" i="1" s="1"/>
  <c r="L3579" i="1"/>
  <c r="L3578" i="1" s="1"/>
  <c r="L3577" i="1" s="1"/>
  <c r="L3576" i="1" s="1"/>
  <c r="L3575" i="1" s="1"/>
  <c r="L3574" i="1" s="1"/>
  <c r="J3593" i="1"/>
  <c r="K3593" i="1"/>
  <c r="K3592" i="1" s="1"/>
  <c r="L3593" i="1"/>
  <c r="L3592" i="1" s="1"/>
  <c r="J3596" i="1"/>
  <c r="J3595" i="1" s="1"/>
  <c r="K3596" i="1"/>
  <c r="K3595" i="1" s="1"/>
  <c r="L3596" i="1"/>
  <c r="L3595" i="1" s="1"/>
  <c r="J3602" i="1"/>
  <c r="J3601" i="1" s="1"/>
  <c r="K3602" i="1"/>
  <c r="K3601" i="1" s="1"/>
  <c r="L3602" i="1"/>
  <c r="L3601" i="1" s="1"/>
  <c r="J3610" i="1"/>
  <c r="K3610" i="1"/>
  <c r="L3610" i="1"/>
  <c r="J3612" i="1"/>
  <c r="K3612" i="1"/>
  <c r="L3612" i="1"/>
  <c r="J3614" i="1"/>
  <c r="K3614" i="1"/>
  <c r="L3614" i="1"/>
  <c r="J3619" i="1"/>
  <c r="J3618" i="1" s="1"/>
  <c r="K3619" i="1"/>
  <c r="K3618" i="1" s="1"/>
  <c r="L3619" i="1"/>
  <c r="L3618" i="1" s="1"/>
  <c r="J3622" i="1"/>
  <c r="K3622" i="1"/>
  <c r="L3622" i="1"/>
  <c r="J3624" i="1"/>
  <c r="K3624" i="1"/>
  <c r="L3624" i="1"/>
  <c r="J3632" i="1"/>
  <c r="J3631" i="1" s="1"/>
  <c r="J3630" i="1" s="1"/>
  <c r="J3629" i="1" s="1"/>
  <c r="K3632" i="1"/>
  <c r="K3631" i="1" s="1"/>
  <c r="K3630" i="1" s="1"/>
  <c r="K3629" i="1" s="1"/>
  <c r="L3632" i="1"/>
  <c r="L3631" i="1" s="1"/>
  <c r="L3630" i="1" s="1"/>
  <c r="L3629" i="1" s="1"/>
  <c r="J3637" i="1"/>
  <c r="J3636" i="1" s="1"/>
  <c r="K3637" i="1"/>
  <c r="K3636" i="1" s="1"/>
  <c r="L3637" i="1"/>
  <c r="L3636" i="1" s="1"/>
  <c r="J3640" i="1"/>
  <c r="K3640" i="1"/>
  <c r="L3640" i="1"/>
  <c r="J3642" i="1"/>
  <c r="K3642" i="1"/>
  <c r="L3642" i="1"/>
  <c r="J3650" i="1"/>
  <c r="K3650" i="1"/>
  <c r="K3649" i="1" s="1"/>
  <c r="K3648" i="1" s="1"/>
  <c r="K3647" i="1" s="1"/>
  <c r="K3646" i="1" s="1"/>
  <c r="K3645" i="1" s="1"/>
  <c r="K3644" i="1" s="1"/>
  <c r="L3650" i="1"/>
  <c r="L3649" i="1" s="1"/>
  <c r="L3648" i="1" s="1"/>
  <c r="L3647" i="1" s="1"/>
  <c r="L3646" i="1" s="1"/>
  <c r="L3645" i="1" s="1"/>
  <c r="L3644" i="1" s="1"/>
  <c r="J3658" i="1"/>
  <c r="J3657" i="1" s="1"/>
  <c r="J3656" i="1" s="1"/>
  <c r="K3658" i="1"/>
  <c r="K3657" i="1" s="1"/>
  <c r="K3656" i="1" s="1"/>
  <c r="L3658" i="1"/>
  <c r="L3657" i="1" s="1"/>
  <c r="L3656" i="1" s="1"/>
  <c r="J3662" i="1"/>
  <c r="K3662" i="1"/>
  <c r="L3662" i="1"/>
  <c r="J3664" i="1"/>
  <c r="K3664" i="1"/>
  <c r="L3664" i="1"/>
  <c r="J3669" i="1"/>
  <c r="K3669" i="1"/>
  <c r="L3669" i="1"/>
  <c r="J3671" i="1"/>
  <c r="K3671" i="1"/>
  <c r="L3671" i="1"/>
  <c r="J3673" i="1"/>
  <c r="K3673" i="1"/>
  <c r="L3673" i="1"/>
  <c r="J3676" i="1"/>
  <c r="K3676" i="1"/>
  <c r="L3676" i="1"/>
  <c r="J3678" i="1"/>
  <c r="K3678" i="1"/>
  <c r="L3678" i="1"/>
  <c r="J3682" i="1"/>
  <c r="K3682" i="1"/>
  <c r="K3681" i="1" s="1"/>
  <c r="L3682" i="1"/>
  <c r="L3681" i="1" s="1"/>
  <c r="J3685" i="1"/>
  <c r="K3685" i="1"/>
  <c r="K3684" i="1" s="1"/>
  <c r="L3685" i="1"/>
  <c r="L3684" i="1" s="1"/>
  <c r="J3688" i="1"/>
  <c r="K3688" i="1"/>
  <c r="K3687" i="1" s="1"/>
  <c r="L3688" i="1"/>
  <c r="L3687" i="1" s="1"/>
  <c r="J3693" i="1"/>
  <c r="J3692" i="1" s="1"/>
  <c r="K3693" i="1"/>
  <c r="K3692" i="1" s="1"/>
  <c r="L3693" i="1"/>
  <c r="L3692" i="1" s="1"/>
  <c r="J3696" i="1"/>
  <c r="K3696" i="1"/>
  <c r="L3696" i="1"/>
  <c r="J3698" i="1"/>
  <c r="K3698" i="1"/>
  <c r="L3698" i="1"/>
  <c r="J3707" i="1"/>
  <c r="K3707" i="1"/>
  <c r="L3707" i="1"/>
  <c r="J3709" i="1"/>
  <c r="K3709" i="1"/>
  <c r="L3709" i="1"/>
  <c r="J3717" i="1"/>
  <c r="K3717" i="1"/>
  <c r="L3717" i="1"/>
  <c r="J3719" i="1"/>
  <c r="K3719" i="1"/>
  <c r="L3719" i="1"/>
  <c r="J3721" i="1"/>
  <c r="K3721" i="1"/>
  <c r="L3721" i="1"/>
  <c r="J3725" i="1"/>
  <c r="J3724" i="1" s="1"/>
  <c r="K3725" i="1"/>
  <c r="K3724" i="1" s="1"/>
  <c r="L3725" i="1"/>
  <c r="L3724" i="1" s="1"/>
  <c r="J3728" i="1"/>
  <c r="K3728" i="1"/>
  <c r="L3728" i="1"/>
  <c r="J3730" i="1"/>
  <c r="K3730" i="1"/>
  <c r="L3730" i="1"/>
  <c r="J3734" i="1"/>
  <c r="K3734" i="1"/>
  <c r="L3734" i="1"/>
  <c r="J3736" i="1"/>
  <c r="K3736" i="1"/>
  <c r="L3736" i="1"/>
  <c r="J3743" i="1"/>
  <c r="K3743" i="1"/>
  <c r="L3743" i="1"/>
  <c r="J3745" i="1"/>
  <c r="K3745" i="1"/>
  <c r="L3745" i="1"/>
  <c r="J3752" i="1"/>
  <c r="J3751" i="1" s="1"/>
  <c r="K3752" i="1"/>
  <c r="K3751" i="1" s="1"/>
  <c r="L3752" i="1"/>
  <c r="L3751" i="1" s="1"/>
  <c r="J3755" i="1"/>
  <c r="J3754" i="1" s="1"/>
  <c r="K3755" i="1"/>
  <c r="K3754" i="1" s="1"/>
  <c r="L3755" i="1"/>
  <c r="L3754" i="1" s="1"/>
  <c r="J3758" i="1"/>
  <c r="J3757" i="1" s="1"/>
  <c r="K3758" i="1"/>
  <c r="K3757" i="1" s="1"/>
  <c r="L3758" i="1"/>
  <c r="L3757" i="1" s="1"/>
  <c r="J3761" i="1"/>
  <c r="J3760" i="1" s="1"/>
  <c r="K3761" i="1"/>
  <c r="K3760" i="1" s="1"/>
  <c r="L3761" i="1"/>
  <c r="L3760" i="1" s="1"/>
  <c r="J3765" i="1"/>
  <c r="J3764" i="1" s="1"/>
  <c r="J3763" i="1" s="1"/>
  <c r="K3765" i="1"/>
  <c r="K3764" i="1" s="1"/>
  <c r="K3763" i="1" s="1"/>
  <c r="L3765" i="1"/>
  <c r="L3764" i="1" s="1"/>
  <c r="L3763" i="1" s="1"/>
  <c r="J3772" i="1"/>
  <c r="J3771" i="1" s="1"/>
  <c r="K3772" i="1"/>
  <c r="K3771" i="1" s="1"/>
  <c r="L3772" i="1"/>
  <c r="L3771" i="1" s="1"/>
  <c r="J3775" i="1"/>
  <c r="J3774" i="1" s="1"/>
  <c r="K3775" i="1"/>
  <c r="K3774" i="1" s="1"/>
  <c r="L3775" i="1"/>
  <c r="L3774" i="1" s="1"/>
  <c r="J3778" i="1"/>
  <c r="J3777" i="1" s="1"/>
  <c r="K3778" i="1"/>
  <c r="K3777" i="1" s="1"/>
  <c r="L3778" i="1"/>
  <c r="L3777" i="1" s="1"/>
  <c r="J3781" i="1"/>
  <c r="J3780" i="1" s="1"/>
  <c r="K3781" i="1"/>
  <c r="K3780" i="1" s="1"/>
  <c r="L3781" i="1"/>
  <c r="L3780" i="1" s="1"/>
  <c r="J3785" i="1"/>
  <c r="J3784" i="1" s="1"/>
  <c r="K3785" i="1"/>
  <c r="K3784" i="1" s="1"/>
  <c r="L3785" i="1"/>
  <c r="L3784" i="1" s="1"/>
  <c r="J3788" i="1"/>
  <c r="J3787" i="1" s="1"/>
  <c r="K3788" i="1"/>
  <c r="K3787" i="1" s="1"/>
  <c r="L3788" i="1"/>
  <c r="L3787" i="1" s="1"/>
  <c r="J3793" i="1"/>
  <c r="J3792" i="1" s="1"/>
  <c r="J3791" i="1" s="1"/>
  <c r="J3790" i="1" s="1"/>
  <c r="K3793" i="1"/>
  <c r="K3792" i="1" s="1"/>
  <c r="K3791" i="1" s="1"/>
  <c r="K3790" i="1" s="1"/>
  <c r="L3793" i="1"/>
  <c r="L3792" i="1" s="1"/>
  <c r="L3791" i="1" s="1"/>
  <c r="L3790" i="1" s="1"/>
  <c r="J3798" i="1"/>
  <c r="K3798" i="1"/>
  <c r="L3798" i="1"/>
  <c r="J3800" i="1"/>
  <c r="K3800" i="1"/>
  <c r="L3800" i="1"/>
  <c r="J3805" i="1"/>
  <c r="K3805" i="1"/>
  <c r="L3805" i="1"/>
  <c r="J3807" i="1"/>
  <c r="K3807" i="1"/>
  <c r="L3807" i="1"/>
  <c r="J3813" i="1"/>
  <c r="J3812" i="1" s="1"/>
  <c r="J3811" i="1" s="1"/>
  <c r="J3810" i="1" s="1"/>
  <c r="J3809" i="1" s="1"/>
  <c r="K3813" i="1"/>
  <c r="K3812" i="1" s="1"/>
  <c r="K3811" i="1" s="1"/>
  <c r="K3810" i="1" s="1"/>
  <c r="K3809" i="1" s="1"/>
  <c r="L3813" i="1"/>
  <c r="L3812" i="1" s="1"/>
  <c r="L3811" i="1" s="1"/>
  <c r="L3810" i="1" s="1"/>
  <c r="L3809" i="1" s="1"/>
  <c r="J3818" i="1"/>
  <c r="J3817" i="1" s="1"/>
  <c r="K3818" i="1"/>
  <c r="K3817" i="1" s="1"/>
  <c r="L3818" i="1"/>
  <c r="L3817" i="1" s="1"/>
  <c r="J3821" i="1"/>
  <c r="K3821" i="1"/>
  <c r="L3821" i="1"/>
  <c r="J3823" i="1"/>
  <c r="K3823" i="1"/>
  <c r="L3823" i="1"/>
  <c r="J3831" i="1"/>
  <c r="J3830" i="1" s="1"/>
  <c r="J3829" i="1" s="1"/>
  <c r="J3828" i="1" s="1"/>
  <c r="J3827" i="1" s="1"/>
  <c r="J3826" i="1" s="1"/>
  <c r="K3831" i="1"/>
  <c r="K3830" i="1" s="1"/>
  <c r="K3829" i="1" s="1"/>
  <c r="K3828" i="1" s="1"/>
  <c r="K3827" i="1" s="1"/>
  <c r="K3826" i="1" s="1"/>
  <c r="L3831" i="1"/>
  <c r="L3830" i="1" s="1"/>
  <c r="L3829" i="1" s="1"/>
  <c r="L3828" i="1" s="1"/>
  <c r="L3827" i="1" s="1"/>
  <c r="L3826" i="1" s="1"/>
  <c r="J3839" i="1"/>
  <c r="K3839" i="1"/>
  <c r="L3839" i="1"/>
  <c r="J3841" i="1"/>
  <c r="K3841" i="1"/>
  <c r="L3841" i="1"/>
  <c r="J3843" i="1"/>
  <c r="K3843" i="1"/>
  <c r="L3843" i="1"/>
  <c r="J3846" i="1"/>
  <c r="K3846" i="1"/>
  <c r="L3846" i="1"/>
  <c r="J3848" i="1"/>
  <c r="K3848" i="1"/>
  <c r="L3848" i="1"/>
  <c r="J3852" i="1"/>
  <c r="J3851" i="1" s="1"/>
  <c r="J3850" i="1" s="1"/>
  <c r="K3852" i="1"/>
  <c r="K3851" i="1" s="1"/>
  <c r="K3850" i="1" s="1"/>
  <c r="L3852" i="1"/>
  <c r="L3851" i="1" s="1"/>
  <c r="L3850" i="1" s="1"/>
  <c r="J3856" i="1"/>
  <c r="K3856" i="1"/>
  <c r="L3856" i="1"/>
  <c r="J3858" i="1"/>
  <c r="K3858" i="1"/>
  <c r="L3858" i="1"/>
  <c r="J3860" i="1"/>
  <c r="K3860" i="1"/>
  <c r="L3860" i="1"/>
  <c r="J3863" i="1"/>
  <c r="K3863" i="1"/>
  <c r="L3863" i="1"/>
  <c r="J3865" i="1"/>
  <c r="K3865" i="1"/>
  <c r="L3865" i="1"/>
  <c r="J3870" i="1"/>
  <c r="K3870" i="1"/>
  <c r="L3870" i="1"/>
  <c r="J3872" i="1"/>
  <c r="K3872" i="1"/>
  <c r="L3872" i="1"/>
  <c r="J3874" i="1"/>
  <c r="K3874" i="1"/>
  <c r="L3874" i="1"/>
  <c r="J3881" i="1"/>
  <c r="J3880" i="1" s="1"/>
  <c r="K3881" i="1"/>
  <c r="K3880" i="1" s="1"/>
  <c r="L3881" i="1"/>
  <c r="L3880" i="1" s="1"/>
  <c r="J3884" i="1"/>
  <c r="J3883" i="1" s="1"/>
  <c r="K3884" i="1"/>
  <c r="K3883" i="1" s="1"/>
  <c r="L3884" i="1"/>
  <c r="L3883" i="1" s="1"/>
  <c r="J3887" i="1"/>
  <c r="J3886" i="1" s="1"/>
  <c r="K3887" i="1"/>
  <c r="K3886" i="1" s="1"/>
  <c r="L3887" i="1"/>
  <c r="L3886" i="1" s="1"/>
  <c r="J3894" i="1"/>
  <c r="J3893" i="1" s="1"/>
  <c r="J3892" i="1" s="1"/>
  <c r="K3894" i="1"/>
  <c r="K3893" i="1" s="1"/>
  <c r="K3892" i="1" s="1"/>
  <c r="L3894" i="1"/>
  <c r="L3893" i="1" s="1"/>
  <c r="L3892" i="1" s="1"/>
  <c r="J3898" i="1"/>
  <c r="J3897" i="1" s="1"/>
  <c r="J3896" i="1" s="1"/>
  <c r="K3898" i="1"/>
  <c r="K3897" i="1" s="1"/>
  <c r="K3896" i="1" s="1"/>
  <c r="L3898" i="1"/>
  <c r="L3897" i="1" s="1"/>
  <c r="L3896" i="1" s="1"/>
  <c r="J3903" i="1"/>
  <c r="J3902" i="1" s="1"/>
  <c r="J3901" i="1" s="1"/>
  <c r="K3903" i="1"/>
  <c r="K3902" i="1" s="1"/>
  <c r="K3901" i="1" s="1"/>
  <c r="L3903" i="1"/>
  <c r="L3902" i="1" s="1"/>
  <c r="L3901" i="1" s="1"/>
  <c r="J3907" i="1"/>
  <c r="J3906" i="1" s="1"/>
  <c r="J3905" i="1" s="1"/>
  <c r="K3907" i="1"/>
  <c r="K3906" i="1" s="1"/>
  <c r="K3905" i="1" s="1"/>
  <c r="L3907" i="1"/>
  <c r="L3906" i="1" s="1"/>
  <c r="L3905" i="1" s="1"/>
  <c r="J3912" i="1"/>
  <c r="J3911" i="1" s="1"/>
  <c r="K3912" i="1"/>
  <c r="K3911" i="1" s="1"/>
  <c r="L3912" i="1"/>
  <c r="L3911" i="1" s="1"/>
  <c r="J3915" i="1"/>
  <c r="K3915" i="1"/>
  <c r="L3915" i="1"/>
  <c r="J3917" i="1"/>
  <c r="K3917" i="1"/>
  <c r="L3917" i="1"/>
  <c r="J3925" i="1"/>
  <c r="J3924" i="1" s="1"/>
  <c r="J3923" i="1" s="1"/>
  <c r="J3922" i="1" s="1"/>
  <c r="J3921" i="1" s="1"/>
  <c r="K3925" i="1"/>
  <c r="K3924" i="1" s="1"/>
  <c r="K3923" i="1" s="1"/>
  <c r="K3922" i="1" s="1"/>
  <c r="K3921" i="1" s="1"/>
  <c r="L3925" i="1"/>
  <c r="L3924" i="1" s="1"/>
  <c r="L3923" i="1" s="1"/>
  <c r="L3922" i="1" s="1"/>
  <c r="L3921" i="1" s="1"/>
  <c r="J3931" i="1"/>
  <c r="J3930" i="1" s="1"/>
  <c r="K3931" i="1"/>
  <c r="K3930" i="1" s="1"/>
  <c r="L3931" i="1"/>
  <c r="L3930" i="1" s="1"/>
  <c r="J3934" i="1"/>
  <c r="K3934" i="1"/>
  <c r="L3934" i="1"/>
  <c r="J3936" i="1"/>
  <c r="K3936" i="1"/>
  <c r="L3936" i="1"/>
  <c r="J3938" i="1"/>
  <c r="K3938" i="1"/>
  <c r="L3938" i="1"/>
  <c r="J3945" i="1"/>
  <c r="K3945" i="1"/>
  <c r="L3945" i="1"/>
  <c r="J3947" i="1"/>
  <c r="K3947" i="1"/>
  <c r="L3947" i="1"/>
  <c r="J3950" i="1"/>
  <c r="J3949" i="1" s="1"/>
  <c r="K3950" i="1"/>
  <c r="K3949" i="1" s="1"/>
  <c r="L3950" i="1"/>
  <c r="L3949" i="1" s="1"/>
  <c r="J3953" i="1"/>
  <c r="J3952" i="1" s="1"/>
  <c r="K3953" i="1"/>
  <c r="K3952" i="1" s="1"/>
  <c r="L3953" i="1"/>
  <c r="L3952" i="1" s="1"/>
  <c r="J3956" i="1"/>
  <c r="J3955" i="1" s="1"/>
  <c r="K3956" i="1"/>
  <c r="K3955" i="1" s="1"/>
  <c r="L3956" i="1"/>
  <c r="L3955" i="1" s="1"/>
  <c r="J3960" i="1"/>
  <c r="J3959" i="1" s="1"/>
  <c r="J3958" i="1" s="1"/>
  <c r="K3960" i="1"/>
  <c r="K3959" i="1" s="1"/>
  <c r="K3958" i="1" s="1"/>
  <c r="L3960" i="1"/>
  <c r="L3959" i="1" s="1"/>
  <c r="L3958" i="1" s="1"/>
  <c r="J3965" i="1"/>
  <c r="K3965" i="1"/>
  <c r="L3965" i="1"/>
  <c r="J3967" i="1"/>
  <c r="K3967" i="1"/>
  <c r="L3967" i="1"/>
  <c r="J3970" i="1"/>
  <c r="K3970" i="1"/>
  <c r="L3970" i="1"/>
  <c r="J3972" i="1"/>
  <c r="K3972" i="1"/>
  <c r="L3972" i="1"/>
  <c r="J3975" i="1"/>
  <c r="J3974" i="1" s="1"/>
  <c r="K3975" i="1"/>
  <c r="K3974" i="1" s="1"/>
  <c r="L3975" i="1"/>
  <c r="L3974" i="1" s="1"/>
  <c r="J3987" i="1"/>
  <c r="J3986" i="1" s="1"/>
  <c r="J3985" i="1" s="1"/>
  <c r="J3984" i="1" s="1"/>
  <c r="J3983" i="1" s="1"/>
  <c r="K3987" i="1"/>
  <c r="K3986" i="1" s="1"/>
  <c r="K3985" i="1" s="1"/>
  <c r="K3984" i="1" s="1"/>
  <c r="K3983" i="1" s="1"/>
  <c r="L3987" i="1"/>
  <c r="L3986" i="1" s="1"/>
  <c r="L3985" i="1" s="1"/>
  <c r="L3984" i="1" s="1"/>
  <c r="L3983" i="1" s="1"/>
  <c r="J3992" i="1"/>
  <c r="K3992" i="1"/>
  <c r="L3992" i="1"/>
  <c r="J3994" i="1"/>
  <c r="K3994" i="1"/>
  <c r="L3994" i="1"/>
  <c r="J3996" i="1"/>
  <c r="K3996" i="1"/>
  <c r="L3996" i="1"/>
  <c r="J3999" i="1"/>
  <c r="K3999" i="1"/>
  <c r="L3999" i="1"/>
  <c r="J4001" i="1"/>
  <c r="K4001" i="1"/>
  <c r="L4001" i="1"/>
  <c r="J4004" i="1"/>
  <c r="J4003" i="1" s="1"/>
  <c r="K4004" i="1"/>
  <c r="K4003" i="1" s="1"/>
  <c r="L4004" i="1"/>
  <c r="L4003" i="1" s="1"/>
  <c r="J4008" i="1"/>
  <c r="J4007" i="1" s="1"/>
  <c r="K4008" i="1"/>
  <c r="K4007" i="1" s="1"/>
  <c r="L4008" i="1"/>
  <c r="L4007" i="1" s="1"/>
  <c r="J4011" i="1"/>
  <c r="J4010" i="1" s="1"/>
  <c r="K4011" i="1"/>
  <c r="K4010" i="1" s="1"/>
  <c r="L4011" i="1"/>
  <c r="L4010" i="1" s="1"/>
  <c r="J4014" i="1"/>
  <c r="J4013" i="1" s="1"/>
  <c r="K4014" i="1"/>
  <c r="K4013" i="1" s="1"/>
  <c r="L4014" i="1"/>
  <c r="L4013" i="1" s="1"/>
  <c r="J4018" i="1"/>
  <c r="J4017" i="1" s="1"/>
  <c r="K4018" i="1"/>
  <c r="K4017" i="1" s="1"/>
  <c r="L4018" i="1"/>
  <c r="L4017" i="1" s="1"/>
  <c r="J4021" i="1"/>
  <c r="J4020" i="1" s="1"/>
  <c r="K4021" i="1"/>
  <c r="K4020" i="1" s="1"/>
  <c r="L4021" i="1"/>
  <c r="L4020" i="1" s="1"/>
  <c r="J4024" i="1"/>
  <c r="K4024" i="1"/>
  <c r="K4023" i="1" s="1"/>
  <c r="L4024" i="1"/>
  <c r="L4023" i="1" s="1"/>
  <c r="J4027" i="1"/>
  <c r="J4026" i="1" s="1"/>
  <c r="K4027" i="1"/>
  <c r="K4026" i="1" s="1"/>
  <c r="L4027" i="1"/>
  <c r="L4026" i="1" s="1"/>
  <c r="J4030" i="1"/>
  <c r="K4030" i="1"/>
  <c r="L4030" i="1"/>
  <c r="J4032" i="1"/>
  <c r="K4032" i="1"/>
  <c r="L4032" i="1"/>
  <c r="J4035" i="1"/>
  <c r="J4034" i="1" s="1"/>
  <c r="K4035" i="1"/>
  <c r="K4034" i="1" s="1"/>
  <c r="L4035" i="1"/>
  <c r="L4034" i="1" s="1"/>
  <c r="J4038" i="1"/>
  <c r="J4037" i="1" s="1"/>
  <c r="K4038" i="1"/>
  <c r="K4037" i="1" s="1"/>
  <c r="L4038" i="1"/>
  <c r="L4037" i="1" s="1"/>
  <c r="J4041" i="1"/>
  <c r="J4040" i="1" s="1"/>
  <c r="K4041" i="1"/>
  <c r="K4040" i="1" s="1"/>
  <c r="L4041" i="1"/>
  <c r="L4040" i="1" s="1"/>
  <c r="J4045" i="1"/>
  <c r="J4044" i="1" s="1"/>
  <c r="K4045" i="1"/>
  <c r="K4044" i="1" s="1"/>
  <c r="L4045" i="1"/>
  <c r="L4044" i="1" s="1"/>
  <c r="J4048" i="1"/>
  <c r="J4047" i="1" s="1"/>
  <c r="K4048" i="1"/>
  <c r="K4047" i="1" s="1"/>
  <c r="L4048" i="1"/>
  <c r="L4047" i="1" s="1"/>
  <c r="J4055" i="1"/>
  <c r="J4054" i="1" s="1"/>
  <c r="J4053" i="1" s="1"/>
  <c r="J4052" i="1" s="1"/>
  <c r="J4051" i="1" s="1"/>
  <c r="J4050" i="1" s="1"/>
  <c r="K4055" i="1"/>
  <c r="K4054" i="1" s="1"/>
  <c r="K4053" i="1" s="1"/>
  <c r="K4052" i="1" s="1"/>
  <c r="K4051" i="1" s="1"/>
  <c r="K4050" i="1" s="1"/>
  <c r="L4055" i="1"/>
  <c r="L4054" i="1" s="1"/>
  <c r="L4053" i="1" s="1"/>
  <c r="L4052" i="1" s="1"/>
  <c r="L4051" i="1" s="1"/>
  <c r="L4050" i="1" s="1"/>
  <c r="J4062" i="1"/>
  <c r="J4061" i="1" s="1"/>
  <c r="J4060" i="1" s="1"/>
  <c r="J4059" i="1" s="1"/>
  <c r="J4058" i="1" s="1"/>
  <c r="J4057" i="1" s="1"/>
  <c r="K4062" i="1"/>
  <c r="K4061" i="1" s="1"/>
  <c r="K4060" i="1" s="1"/>
  <c r="K4059" i="1" s="1"/>
  <c r="K4058" i="1" s="1"/>
  <c r="K4057" i="1" s="1"/>
  <c r="L4062" i="1"/>
  <c r="L4061" i="1" s="1"/>
  <c r="L4060" i="1" s="1"/>
  <c r="L4059" i="1" s="1"/>
  <c r="L4058" i="1" s="1"/>
  <c r="L4057" i="1" s="1"/>
  <c r="J4071" i="1"/>
  <c r="J4070" i="1" s="1"/>
  <c r="J4069" i="1" s="1"/>
  <c r="J4068" i="1" s="1"/>
  <c r="J4067" i="1" s="1"/>
  <c r="J4066" i="1" s="1"/>
  <c r="J4065" i="1" s="1"/>
  <c r="K4071" i="1"/>
  <c r="K4070" i="1" s="1"/>
  <c r="K4069" i="1" s="1"/>
  <c r="K4068" i="1" s="1"/>
  <c r="K4067" i="1" s="1"/>
  <c r="K4066" i="1" s="1"/>
  <c r="K4065" i="1" s="1"/>
  <c r="L4071" i="1"/>
  <c r="L4070" i="1" s="1"/>
  <c r="L4069" i="1" s="1"/>
  <c r="L4068" i="1" s="1"/>
  <c r="L4067" i="1" s="1"/>
  <c r="L4066" i="1" s="1"/>
  <c r="L4065" i="1" s="1"/>
  <c r="J4080" i="1"/>
  <c r="J4079" i="1" s="1"/>
  <c r="J4078" i="1" s="1"/>
  <c r="J4077" i="1" s="1"/>
  <c r="J4076" i="1" s="1"/>
  <c r="J4075" i="1" s="1"/>
  <c r="J4074" i="1" s="1"/>
  <c r="K4080" i="1"/>
  <c r="K4079" i="1" s="1"/>
  <c r="K4078" i="1" s="1"/>
  <c r="K4077" i="1" s="1"/>
  <c r="K4076" i="1" s="1"/>
  <c r="K4075" i="1" s="1"/>
  <c r="K4074" i="1" s="1"/>
  <c r="L4080" i="1"/>
  <c r="L4079" i="1" s="1"/>
  <c r="L4078" i="1" s="1"/>
  <c r="L4077" i="1" s="1"/>
  <c r="L4076" i="1" s="1"/>
  <c r="L4075" i="1" s="1"/>
  <c r="L4074" i="1" s="1"/>
  <c r="J4089" i="1"/>
  <c r="J4088" i="1" s="1"/>
  <c r="K4089" i="1"/>
  <c r="K4088" i="1" s="1"/>
  <c r="L4089" i="1"/>
  <c r="L4088" i="1" s="1"/>
  <c r="J4093" i="1"/>
  <c r="J4092" i="1" s="1"/>
  <c r="K4093" i="1"/>
  <c r="K4092" i="1" s="1"/>
  <c r="L4093" i="1"/>
  <c r="L4092" i="1" s="1"/>
  <c r="J4098" i="1"/>
  <c r="J4097" i="1" s="1"/>
  <c r="K4098" i="1"/>
  <c r="K4097" i="1" s="1"/>
  <c r="L4098" i="1"/>
  <c r="L4097" i="1" s="1"/>
  <c r="J4102" i="1"/>
  <c r="J4101" i="1" s="1"/>
  <c r="K4102" i="1"/>
  <c r="K4101" i="1" s="1"/>
  <c r="L4102" i="1"/>
  <c r="L4101" i="1" s="1"/>
  <c r="J4106" i="1"/>
  <c r="J4105" i="1" s="1"/>
  <c r="K4106" i="1"/>
  <c r="K4105" i="1" s="1"/>
  <c r="L4106" i="1"/>
  <c r="L4105" i="1" s="1"/>
  <c r="J4110" i="1"/>
  <c r="J4109" i="1" s="1"/>
  <c r="K4110" i="1"/>
  <c r="K4109" i="1" s="1"/>
  <c r="K4108" i="1" s="1"/>
  <c r="L4110" i="1"/>
  <c r="L4109" i="1" s="1"/>
  <c r="L4108" i="1" s="1"/>
  <c r="J4116" i="1"/>
  <c r="J4115" i="1" s="1"/>
  <c r="K4116" i="1"/>
  <c r="K4115" i="1" s="1"/>
  <c r="L4116" i="1"/>
  <c r="L4115" i="1" s="1"/>
  <c r="J4119" i="1"/>
  <c r="J4118" i="1" s="1"/>
  <c r="K4119" i="1"/>
  <c r="K4118" i="1" s="1"/>
  <c r="L4119" i="1"/>
  <c r="L4118" i="1" s="1"/>
  <c r="J4123" i="1"/>
  <c r="K4123" i="1"/>
  <c r="L4123" i="1"/>
  <c r="J4125" i="1"/>
  <c r="K4125" i="1"/>
  <c r="L4125" i="1"/>
  <c r="J4132" i="1"/>
  <c r="J4131" i="1" s="1"/>
  <c r="J4130" i="1" s="1"/>
  <c r="J4129" i="1" s="1"/>
  <c r="J4128" i="1" s="1"/>
  <c r="K4132" i="1"/>
  <c r="K4131" i="1" s="1"/>
  <c r="K4130" i="1" s="1"/>
  <c r="K4129" i="1" s="1"/>
  <c r="K4128" i="1" s="1"/>
  <c r="L4132" i="1"/>
  <c r="L4131" i="1" s="1"/>
  <c r="L4130" i="1" s="1"/>
  <c r="L4129" i="1" s="1"/>
  <c r="L4128" i="1" s="1"/>
  <c r="J4140" i="1"/>
  <c r="K4140" i="1"/>
  <c r="K4139" i="1" s="1"/>
  <c r="L4140" i="1"/>
  <c r="L4139" i="1" s="1"/>
  <c r="J4143" i="1"/>
  <c r="J4142" i="1" s="1"/>
  <c r="K4143" i="1"/>
  <c r="K4142" i="1" s="1"/>
  <c r="L4143" i="1"/>
  <c r="L4142" i="1" s="1"/>
  <c r="J4148" i="1"/>
  <c r="K4148" i="1"/>
  <c r="K4147" i="1" s="1"/>
  <c r="L4148" i="1"/>
  <c r="L4147" i="1" s="1"/>
  <c r="J4151" i="1"/>
  <c r="J4150" i="1" s="1"/>
  <c r="K4151" i="1"/>
  <c r="K4150" i="1" s="1"/>
  <c r="L4151" i="1"/>
  <c r="L4150" i="1" s="1"/>
  <c r="J4154" i="1"/>
  <c r="K4154" i="1"/>
  <c r="K4153" i="1" s="1"/>
  <c r="L4154" i="1"/>
  <c r="L4153" i="1" s="1"/>
  <c r="J4161" i="1"/>
  <c r="J4160" i="1" s="1"/>
  <c r="K4161" i="1"/>
  <c r="K4160" i="1" s="1"/>
  <c r="L4161" i="1"/>
  <c r="L4160" i="1" s="1"/>
  <c r="J4164" i="1"/>
  <c r="J4163" i="1" s="1"/>
  <c r="K4164" i="1"/>
  <c r="K4163" i="1" s="1"/>
  <c r="L4164" i="1"/>
  <c r="L4163" i="1" s="1"/>
  <c r="J4170" i="1"/>
  <c r="K4170" i="1"/>
  <c r="L4170" i="1"/>
  <c r="J4172" i="1"/>
  <c r="K4172" i="1"/>
  <c r="L4172" i="1"/>
  <c r="J4177" i="1"/>
  <c r="J4176" i="1" s="1"/>
  <c r="K4177" i="1"/>
  <c r="K4176" i="1" s="1"/>
  <c r="L4177" i="1"/>
  <c r="L4176" i="1" s="1"/>
  <c r="J4180" i="1"/>
  <c r="J4179" i="1" s="1"/>
  <c r="K4180" i="1"/>
  <c r="K4179" i="1" s="1"/>
  <c r="L4180" i="1"/>
  <c r="L4179" i="1" s="1"/>
  <c r="J4188" i="1"/>
  <c r="J4187" i="1" s="1"/>
  <c r="J4186" i="1" s="1"/>
  <c r="K4188" i="1"/>
  <c r="K4187" i="1" s="1"/>
  <c r="K4186" i="1" s="1"/>
  <c r="L4188" i="1"/>
  <c r="L4187" i="1" s="1"/>
  <c r="L4186" i="1" s="1"/>
  <c r="J4192" i="1"/>
  <c r="J4191" i="1" s="1"/>
  <c r="K4192" i="1"/>
  <c r="K4191" i="1" s="1"/>
  <c r="L4192" i="1"/>
  <c r="L4191" i="1" s="1"/>
  <c r="J4195" i="1"/>
  <c r="K4195" i="1"/>
  <c r="L4195" i="1"/>
  <c r="J4197" i="1"/>
  <c r="K4197" i="1"/>
  <c r="L4197" i="1"/>
  <c r="J4199" i="1"/>
  <c r="K4199" i="1"/>
  <c r="L4199" i="1"/>
  <c r="J4207" i="1"/>
  <c r="J4206" i="1" s="1"/>
  <c r="J4205" i="1" s="1"/>
  <c r="K4207" i="1"/>
  <c r="K4206" i="1" s="1"/>
  <c r="K4205" i="1" s="1"/>
  <c r="L4207" i="1"/>
  <c r="L4206" i="1" s="1"/>
  <c r="L4205" i="1" s="1"/>
  <c r="J4211" i="1"/>
  <c r="J4210" i="1" s="1"/>
  <c r="K4211" i="1"/>
  <c r="K4210" i="1" s="1"/>
  <c r="L4211" i="1"/>
  <c r="L4210" i="1" s="1"/>
  <c r="J4214" i="1"/>
  <c r="K4214" i="1"/>
  <c r="L4214" i="1"/>
  <c r="J4216" i="1"/>
  <c r="K4216" i="1"/>
  <c r="L4216" i="1"/>
  <c r="J4224" i="1"/>
  <c r="J4223" i="1" s="1"/>
  <c r="K4224" i="1"/>
  <c r="K4223" i="1" s="1"/>
  <c r="L4224" i="1"/>
  <c r="L4223" i="1" s="1"/>
  <c r="J4227" i="1"/>
  <c r="J4226" i="1" s="1"/>
  <c r="K4227" i="1"/>
  <c r="K4226" i="1" s="1"/>
  <c r="L4227" i="1"/>
  <c r="L4226" i="1" s="1"/>
  <c r="J4231" i="1"/>
  <c r="J4230" i="1" s="1"/>
  <c r="K4231" i="1"/>
  <c r="K4230" i="1" s="1"/>
  <c r="L4231" i="1"/>
  <c r="L4230" i="1" s="1"/>
  <c r="J4234" i="1"/>
  <c r="K4234" i="1"/>
  <c r="L4234" i="1"/>
  <c r="J4236" i="1"/>
  <c r="K4236" i="1"/>
  <c r="L4236" i="1"/>
  <c r="J4242" i="1"/>
  <c r="J4241" i="1" s="1"/>
  <c r="K4242" i="1"/>
  <c r="K4241" i="1" s="1"/>
  <c r="L4242" i="1"/>
  <c r="L4241" i="1" s="1"/>
  <c r="J4245" i="1"/>
  <c r="J4244" i="1" s="1"/>
  <c r="K4245" i="1"/>
  <c r="K4244" i="1" s="1"/>
  <c r="L4245" i="1"/>
  <c r="L4244" i="1" s="1"/>
  <c r="J4248" i="1"/>
  <c r="J4247" i="1" s="1"/>
  <c r="K4248" i="1"/>
  <c r="K4247" i="1" s="1"/>
  <c r="L4248" i="1"/>
  <c r="L4247" i="1" s="1"/>
  <c r="J4256" i="1"/>
  <c r="J4255" i="1" s="1"/>
  <c r="J4254" i="1" s="1"/>
  <c r="J4253" i="1" s="1"/>
  <c r="K4256" i="1"/>
  <c r="K4255" i="1" s="1"/>
  <c r="K4254" i="1" s="1"/>
  <c r="K4253" i="1" s="1"/>
  <c r="L4256" i="1"/>
  <c r="L4255" i="1" s="1"/>
  <c r="L4254" i="1" s="1"/>
  <c r="L4253" i="1" s="1"/>
  <c r="J4261" i="1"/>
  <c r="J4260" i="1" s="1"/>
  <c r="K4261" i="1"/>
  <c r="K4260" i="1" s="1"/>
  <c r="L4261" i="1"/>
  <c r="L4260" i="1" s="1"/>
  <c r="J4264" i="1"/>
  <c r="K4264" i="1"/>
  <c r="L4264" i="1"/>
  <c r="J4266" i="1"/>
  <c r="K4266" i="1"/>
  <c r="L4266" i="1"/>
  <c r="J4279" i="1"/>
  <c r="J4278" i="1" s="1"/>
  <c r="K4279" i="1"/>
  <c r="K4278" i="1" s="1"/>
  <c r="L4279" i="1"/>
  <c r="L4278" i="1" s="1"/>
  <c r="J4282" i="1"/>
  <c r="J4281" i="1" s="1"/>
  <c r="K4282" i="1"/>
  <c r="K4281" i="1" s="1"/>
  <c r="L4282" i="1"/>
  <c r="L4281" i="1" s="1"/>
  <c r="J4288" i="1"/>
  <c r="J4287" i="1" s="1"/>
  <c r="K4288" i="1"/>
  <c r="K4287" i="1" s="1"/>
  <c r="L4288" i="1"/>
  <c r="L4287" i="1" s="1"/>
  <c r="J4291" i="1"/>
  <c r="K4291" i="1"/>
  <c r="L4291" i="1"/>
  <c r="J4293" i="1"/>
  <c r="K4293" i="1"/>
  <c r="L4293" i="1"/>
  <c r="J4297" i="1"/>
  <c r="J4296" i="1" s="1"/>
  <c r="K4297" i="1"/>
  <c r="K4296" i="1" s="1"/>
  <c r="L4297" i="1"/>
  <c r="L4296" i="1" s="1"/>
  <c r="J4300" i="1"/>
  <c r="J4299" i="1" s="1"/>
  <c r="K4300" i="1"/>
  <c r="K4299" i="1" s="1"/>
  <c r="L4300" i="1"/>
  <c r="L4299" i="1" s="1"/>
  <c r="J4311" i="1"/>
  <c r="K4311" i="1"/>
  <c r="L4311" i="1"/>
  <c r="J4313" i="1"/>
  <c r="K4313" i="1"/>
  <c r="L4313" i="1"/>
  <c r="J4326" i="1"/>
  <c r="K4326" i="1"/>
  <c r="L4326" i="1"/>
  <c r="J4328" i="1"/>
  <c r="K4328" i="1"/>
  <c r="L4328" i="1"/>
  <c r="J4330" i="1"/>
  <c r="K4330" i="1"/>
  <c r="L4330" i="1"/>
  <c r="J4338" i="1"/>
  <c r="K4338" i="1"/>
  <c r="L4338" i="1"/>
  <c r="J4340" i="1"/>
  <c r="K4340" i="1"/>
  <c r="L4340" i="1"/>
  <c r="J4343" i="1"/>
  <c r="J4342" i="1" s="1"/>
  <c r="K4343" i="1"/>
  <c r="K4342" i="1" s="1"/>
  <c r="L4343" i="1"/>
  <c r="L4342" i="1" s="1"/>
  <c r="J4346" i="1"/>
  <c r="J4345" i="1" s="1"/>
  <c r="K4346" i="1"/>
  <c r="K4345" i="1" s="1"/>
  <c r="L4346" i="1"/>
  <c r="L4345" i="1" s="1"/>
  <c r="J4349" i="1"/>
  <c r="J4348" i="1" s="1"/>
  <c r="K4349" i="1"/>
  <c r="K4348" i="1" s="1"/>
  <c r="L4349" i="1"/>
  <c r="L4348" i="1" s="1"/>
  <c r="J4356" i="1"/>
  <c r="J4355" i="1" s="1"/>
  <c r="K4356" i="1"/>
  <c r="K4355" i="1" s="1"/>
  <c r="L4356" i="1"/>
  <c r="L4355" i="1" s="1"/>
  <c r="J4359" i="1"/>
  <c r="J4358" i="1" s="1"/>
  <c r="K4359" i="1"/>
  <c r="K4358" i="1" s="1"/>
  <c r="L4359" i="1"/>
  <c r="L4358" i="1" s="1"/>
  <c r="J4366" i="1"/>
  <c r="J4365" i="1" s="1"/>
  <c r="J4364" i="1" s="1"/>
  <c r="J4363" i="1" s="1"/>
  <c r="J4362" i="1" s="1"/>
  <c r="K4366" i="1"/>
  <c r="K4365" i="1" s="1"/>
  <c r="K4364" i="1" s="1"/>
  <c r="K4363" i="1" s="1"/>
  <c r="K4362" i="1" s="1"/>
  <c r="L4366" i="1"/>
  <c r="L4365" i="1" s="1"/>
  <c r="L4364" i="1" s="1"/>
  <c r="L4363" i="1" s="1"/>
  <c r="L4362" i="1" s="1"/>
  <c r="J4371" i="1"/>
  <c r="K4371" i="1"/>
  <c r="L4371" i="1"/>
  <c r="J4373" i="1"/>
  <c r="K4373" i="1"/>
  <c r="L4373" i="1"/>
  <c r="J4381" i="1"/>
  <c r="J4380" i="1" s="1"/>
  <c r="K4381" i="1"/>
  <c r="K4380" i="1" s="1"/>
  <c r="L4381" i="1"/>
  <c r="L4380" i="1" s="1"/>
  <c r="J4384" i="1"/>
  <c r="K4384" i="1"/>
  <c r="L4384" i="1"/>
  <c r="J4386" i="1"/>
  <c r="K4386" i="1"/>
  <c r="L4386" i="1"/>
  <c r="J4394" i="1"/>
  <c r="J4393" i="1" s="1"/>
  <c r="J4392" i="1" s="1"/>
  <c r="J4391" i="1" s="1"/>
  <c r="J4390" i="1" s="1"/>
  <c r="J4389" i="1" s="1"/>
  <c r="K4394" i="1"/>
  <c r="K4393" i="1" s="1"/>
  <c r="K4392" i="1" s="1"/>
  <c r="K4391" i="1" s="1"/>
  <c r="K4390" i="1" s="1"/>
  <c r="K4389" i="1" s="1"/>
  <c r="L4394" i="1"/>
  <c r="L4393" i="1" s="1"/>
  <c r="L4392" i="1" s="1"/>
  <c r="L4391" i="1" s="1"/>
  <c r="L4390" i="1" s="1"/>
  <c r="L4389" i="1" s="1"/>
  <c r="J4401" i="1"/>
  <c r="K4401" i="1"/>
  <c r="L4401" i="1"/>
  <c r="J4403" i="1"/>
  <c r="K4403" i="1"/>
  <c r="L4403" i="1"/>
  <c r="J4406" i="1"/>
  <c r="J4405" i="1" s="1"/>
  <c r="K4406" i="1"/>
  <c r="K4405" i="1" s="1"/>
  <c r="L4406" i="1"/>
  <c r="L4405" i="1" s="1"/>
  <c r="J4409" i="1"/>
  <c r="J4408" i="1" s="1"/>
  <c r="K4409" i="1"/>
  <c r="K4408" i="1" s="1"/>
  <c r="L4409" i="1"/>
  <c r="L4408" i="1" s="1"/>
  <c r="J4414" i="1"/>
  <c r="J4413" i="1" s="1"/>
  <c r="K4414" i="1"/>
  <c r="K4413" i="1" s="1"/>
  <c r="L4414" i="1"/>
  <c r="L4413" i="1" s="1"/>
  <c r="J4417" i="1"/>
  <c r="J4416" i="1" s="1"/>
  <c r="K4417" i="1"/>
  <c r="K4416" i="1" s="1"/>
  <c r="L4417" i="1"/>
  <c r="L4416" i="1" s="1"/>
  <c r="J3980" i="1" l="1"/>
  <c r="M3980" i="1" s="1"/>
  <c r="AG3980" i="1" s="1"/>
  <c r="AK3980" i="1" s="1"/>
  <c r="BF3980" i="1" s="1"/>
  <c r="M3981" i="1"/>
  <c r="AG3981" i="1" s="1"/>
  <c r="AK3981" i="1" s="1"/>
  <c r="BF3981" i="1" s="1"/>
  <c r="J283" i="1"/>
  <c r="M284" i="1"/>
  <c r="AG284" i="1" s="1"/>
  <c r="AK284" i="1" s="1"/>
  <c r="BF284" i="1" s="1"/>
  <c r="L283" i="1"/>
  <c r="O284" i="1"/>
  <c r="AI284" i="1" s="1"/>
  <c r="AM284" i="1" s="1"/>
  <c r="BH284" i="1" s="1"/>
  <c r="K3980" i="1"/>
  <c r="N3980" i="1" s="1"/>
  <c r="AH3980" i="1" s="1"/>
  <c r="AL3980" i="1" s="1"/>
  <c r="BG3980" i="1" s="1"/>
  <c r="N3981" i="1"/>
  <c r="AH3981" i="1" s="1"/>
  <c r="AL3981" i="1" s="1"/>
  <c r="BG3981" i="1" s="1"/>
  <c r="K283" i="1"/>
  <c r="N284" i="1"/>
  <c r="AH284" i="1" s="1"/>
  <c r="AL284" i="1" s="1"/>
  <c r="BG284" i="1" s="1"/>
  <c r="L2770" i="1"/>
  <c r="L2769" i="1" s="1"/>
  <c r="L2768" i="1" s="1"/>
  <c r="L2767" i="1" s="1"/>
  <c r="K2770" i="1"/>
  <c r="K2769" i="1" s="1"/>
  <c r="K2768" i="1" s="1"/>
  <c r="K2767" i="1" s="1"/>
  <c r="L2341" i="1"/>
  <c r="L2340" i="1" s="1"/>
  <c r="L2339" i="1" s="1"/>
  <c r="L2338" i="1" s="1"/>
  <c r="K2341" i="1"/>
  <c r="K2340" i="1" s="1"/>
  <c r="K2339" i="1" s="1"/>
  <c r="K2338" i="1" s="1"/>
  <c r="L2102" i="1"/>
  <c r="L2101" i="1" s="1"/>
  <c r="L2100" i="1" s="1"/>
  <c r="L2099" i="1" s="1"/>
  <c r="K2102" i="1"/>
  <c r="K2101" i="1" s="1"/>
  <c r="K2100" i="1" s="1"/>
  <c r="K2099" i="1" s="1"/>
  <c r="L1851" i="1"/>
  <c r="L1850" i="1" s="1"/>
  <c r="L1849" i="1" s="1"/>
  <c r="L1848" i="1" s="1"/>
  <c r="K1851" i="1"/>
  <c r="K1850" i="1" s="1"/>
  <c r="K1849" i="1" s="1"/>
  <c r="K1848" i="1" s="1"/>
  <c r="L1363" i="1"/>
  <c r="K1363" i="1"/>
  <c r="K1117" i="1"/>
  <c r="K1116" i="1" s="1"/>
  <c r="K1109" i="1" s="1"/>
  <c r="K1108" i="1" s="1"/>
  <c r="L1117" i="1"/>
  <c r="L1116" i="1" s="1"/>
  <c r="L1109" i="1" s="1"/>
  <c r="L1108" i="1" s="1"/>
  <c r="J575" i="1"/>
  <c r="L575" i="1"/>
  <c r="K575" i="1"/>
  <c r="L860" i="1"/>
  <c r="L859" i="1" s="1"/>
  <c r="L858" i="1" s="1"/>
  <c r="L857" i="1" s="1"/>
  <c r="L856" i="1" s="1"/>
  <c r="K860" i="1"/>
  <c r="K859" i="1" s="1"/>
  <c r="K858" i="1" s="1"/>
  <c r="K857" i="1" s="1"/>
  <c r="K856" i="1" s="1"/>
  <c r="J860" i="1"/>
  <c r="J859" i="1" s="1"/>
  <c r="J858" i="1" s="1"/>
  <c r="J857" i="1" s="1"/>
  <c r="J856" i="1" s="1"/>
  <c r="K3591" i="1"/>
  <c r="K3590" i="1" s="1"/>
  <c r="K3589" i="1" s="1"/>
  <c r="K3588" i="1" s="1"/>
  <c r="K3587" i="1" s="1"/>
  <c r="L3591" i="1"/>
  <c r="L3590" i="1" s="1"/>
  <c r="L3589" i="1" s="1"/>
  <c r="L3588" i="1" s="1"/>
  <c r="L3587" i="1" s="1"/>
  <c r="L2869" i="1"/>
  <c r="L2858" i="1" s="1"/>
  <c r="K2869" i="1"/>
  <c r="K2858" i="1" s="1"/>
  <c r="J2869" i="1"/>
  <c r="J2858" i="1" s="1"/>
  <c r="K408" i="1"/>
  <c r="L408" i="1"/>
  <c r="J408" i="1"/>
  <c r="BI282" i="1"/>
  <c r="L379" i="1"/>
  <c r="L375" i="1" s="1"/>
  <c r="L374" i="1" s="1"/>
  <c r="L373" i="1" s="1"/>
  <c r="L3980" i="1"/>
  <c r="L1908" i="1"/>
  <c r="L1907" i="1" s="1"/>
  <c r="K796" i="1"/>
  <c r="J1655" i="1"/>
  <c r="L1077" i="1"/>
  <c r="L1076" i="1" s="1"/>
  <c r="L1075" i="1" s="1"/>
  <c r="L1074" i="1" s="1"/>
  <c r="K1462" i="1"/>
  <c r="K1461" i="1" s="1"/>
  <c r="K1460" i="1" s="1"/>
  <c r="K507" i="1"/>
  <c r="J396" i="1"/>
  <c r="J387" i="1" s="1"/>
  <c r="J2398" i="1"/>
  <c r="J2397" i="1" s="1"/>
  <c r="L1749" i="1"/>
  <c r="L4290" i="1"/>
  <c r="L2589" i="1"/>
  <c r="L2588" i="1" s="1"/>
  <c r="L2587" i="1" s="1"/>
  <c r="L2586" i="1" s="1"/>
  <c r="K2362" i="1"/>
  <c r="K2361" i="1" s="1"/>
  <c r="K2360" i="1" s="1"/>
  <c r="K2359" i="1" s="1"/>
  <c r="L839" i="1"/>
  <c r="L833" i="1" s="1"/>
  <c r="L832" i="1" s="1"/>
  <c r="L825" i="1" s="1"/>
  <c r="L817" i="1" s="1"/>
  <c r="K4087" i="1"/>
  <c r="K3998" i="1"/>
  <c r="L3804" i="1"/>
  <c r="L3803" i="1" s="1"/>
  <c r="L3802" i="1" s="1"/>
  <c r="L2123" i="1"/>
  <c r="L2122" i="1" s="1"/>
  <c r="L2121" i="1" s="1"/>
  <c r="L2120" i="1" s="1"/>
  <c r="K4213" i="1"/>
  <c r="K4209" i="1" s="1"/>
  <c r="K4204" i="1" s="1"/>
  <c r="K4203" i="1" s="1"/>
  <c r="K4202" i="1" s="1"/>
  <c r="K4201" i="1" s="1"/>
  <c r="K4029" i="1"/>
  <c r="K4016" i="1" s="1"/>
  <c r="K3862" i="1"/>
  <c r="L2892" i="1"/>
  <c r="L2891" i="1" s="1"/>
  <c r="K2133" i="1"/>
  <c r="K2129" i="1" s="1"/>
  <c r="K2128" i="1" s="1"/>
  <c r="J1771" i="1"/>
  <c r="J1770" i="1" s="1"/>
  <c r="J1769" i="1" s="1"/>
  <c r="K939" i="1"/>
  <c r="K938" i="1" s="1"/>
  <c r="J811" i="1"/>
  <c r="J807" i="1" s="1"/>
  <c r="J806" i="1" s="1"/>
  <c r="J682" i="1"/>
  <c r="J681" i="1" s="1"/>
  <c r="J680" i="1" s="1"/>
  <c r="K379" i="1"/>
  <c r="K375" i="1" s="1"/>
  <c r="K374" i="1" s="1"/>
  <c r="K373" i="1" s="1"/>
  <c r="J4383" i="1"/>
  <c r="J4379" i="1" s="1"/>
  <c r="J4378" i="1" s="1"/>
  <c r="J4377" i="1" s="1"/>
  <c r="J4376" i="1" s="1"/>
  <c r="K4370" i="1"/>
  <c r="K4369" i="1" s="1"/>
  <c r="K4368" i="1" s="1"/>
  <c r="K4361" i="1" s="1"/>
  <c r="L3845" i="1"/>
  <c r="L3733" i="1"/>
  <c r="L3732" i="1" s="1"/>
  <c r="K3639" i="1"/>
  <c r="K3635" i="1" s="1"/>
  <c r="K3634" i="1" s="1"/>
  <c r="K3628" i="1" s="1"/>
  <c r="K3627" i="1" s="1"/>
  <c r="K3523" i="1"/>
  <c r="K3519" i="1" s="1"/>
  <c r="K3518" i="1" s="1"/>
  <c r="K2643" i="1"/>
  <c r="K2642" i="1" s="1"/>
  <c r="K2641" i="1" s="1"/>
  <c r="K2640" i="1" s="1"/>
  <c r="K2639" i="1" s="1"/>
  <c r="K2631" i="1" s="1"/>
  <c r="L2624" i="1"/>
  <c r="L2623" i="1" s="1"/>
  <c r="L2307" i="1"/>
  <c r="L2306" i="1" s="1"/>
  <c r="L2305" i="1" s="1"/>
  <c r="L2304" i="1" s="1"/>
  <c r="L1900" i="1"/>
  <c r="J1663" i="1"/>
  <c r="J1662" i="1" s="1"/>
  <c r="K1539" i="1"/>
  <c r="K1538" i="1" s="1"/>
  <c r="K554" i="1"/>
  <c r="K549" i="1" s="1"/>
  <c r="L396" i="1"/>
  <c r="L387" i="1" s="1"/>
  <c r="L386" i="1" s="1"/>
  <c r="J379" i="1"/>
  <c r="J375" i="1" s="1"/>
  <c r="J374" i="1" s="1"/>
  <c r="J373" i="1" s="1"/>
  <c r="J4153" i="1"/>
  <c r="J3422" i="1"/>
  <c r="J3312" i="1"/>
  <c r="J3278" i="1" s="1"/>
  <c r="J3060" i="1"/>
  <c r="J2309" i="1"/>
  <c r="J2103" i="1"/>
  <c r="J2102" i="1" s="1"/>
  <c r="J1950" i="1"/>
  <c r="J1364" i="1"/>
  <c r="J1363" i="1" s="1"/>
  <c r="J1060" i="1"/>
  <c r="J677" i="1"/>
  <c r="J4023" i="1"/>
  <c r="J3684" i="1"/>
  <c r="J3376" i="1"/>
  <c r="J3244" i="1"/>
  <c r="J2461" i="1"/>
  <c r="J2460" i="1" s="1"/>
  <c r="J2431" i="1"/>
  <c r="J2192" i="1"/>
  <c r="J1947" i="1"/>
  <c r="J1815" i="1"/>
  <c r="J1792" i="1"/>
  <c r="J1698" i="1"/>
  <c r="J1470" i="1"/>
  <c r="J1452" i="1"/>
  <c r="J1327" i="1"/>
  <c r="J1211" i="1"/>
  <c r="J1004" i="1"/>
  <c r="J1003" i="1" s="1"/>
  <c r="J4139" i="1"/>
  <c r="J3687" i="1"/>
  <c r="J3196" i="1"/>
  <c r="J3069" i="1"/>
  <c r="J2519" i="1"/>
  <c r="J2446" i="1"/>
  <c r="K2249" i="1"/>
  <c r="K2248" i="1" s="1"/>
  <c r="K2247" i="1" s="1"/>
  <c r="K2241" i="1" s="1"/>
  <c r="J1701" i="1"/>
  <c r="J1559" i="1"/>
  <c r="J1079" i="1"/>
  <c r="J86" i="1"/>
  <c r="J2665" i="1"/>
  <c r="J2290" i="1"/>
  <c r="J2062" i="1"/>
  <c r="J2043" i="1"/>
  <c r="J1586" i="1"/>
  <c r="J1241" i="1"/>
  <c r="J1240" i="1" s="1"/>
  <c r="J974" i="1"/>
  <c r="K970" i="1"/>
  <c r="K969" i="1" s="1"/>
  <c r="J620" i="1"/>
  <c r="J613" i="1" s="1"/>
  <c r="J600" i="1"/>
  <c r="J595" i="1" s="1"/>
  <c r="J3592" i="1"/>
  <c r="J3591" i="1" s="1"/>
  <c r="J3380" i="1"/>
  <c r="J3122" i="1"/>
  <c r="J3066" i="1"/>
  <c r="J2823" i="1"/>
  <c r="J2546" i="1"/>
  <c r="J2342" i="1"/>
  <c r="J2341" i="1" s="1"/>
  <c r="J2195" i="1"/>
  <c r="J1852" i="1"/>
  <c r="J1851" i="1" s="1"/>
  <c r="J1455" i="1"/>
  <c r="J971" i="1"/>
  <c r="J24" i="1"/>
  <c r="J3649" i="1"/>
  <c r="J3461" i="1"/>
  <c r="J3451" i="1" s="1"/>
  <c r="J3383" i="1"/>
  <c r="J3234" i="1"/>
  <c r="J3199" i="1"/>
  <c r="J3125" i="1"/>
  <c r="J3072" i="1"/>
  <c r="J4147" i="1"/>
  <c r="J4108" i="1"/>
  <c r="J3681" i="1"/>
  <c r="J3430" i="1"/>
  <c r="J3406" i="1"/>
  <c r="J3399" i="1" s="1"/>
  <c r="J3237" i="1"/>
  <c r="J3154" i="1"/>
  <c r="J3128" i="1"/>
  <c r="J2744" i="1"/>
  <c r="J2721" i="1"/>
  <c r="J2650" i="1"/>
  <c r="J2428" i="1"/>
  <c r="K2284" i="1"/>
  <c r="K2283" i="1" s="1"/>
  <c r="J2225" i="1"/>
  <c r="J2224" i="1" s="1"/>
  <c r="L2191" i="1"/>
  <c r="L2190" i="1" s="1"/>
  <c r="L2183" i="1" s="1"/>
  <c r="J2066" i="1"/>
  <c r="J1980" i="1"/>
  <c r="J1979" i="1" s="1"/>
  <c r="J1485" i="1"/>
  <c r="J1484" i="1" s="1"/>
  <c r="J1299" i="1"/>
  <c r="J1294" i="1" s="1"/>
  <c r="J1208" i="1"/>
  <c r="J1118" i="1"/>
  <c r="J1117" i="1" s="1"/>
  <c r="L1003" i="1"/>
  <c r="L1002" i="1" s="1"/>
  <c r="L1001" i="1" s="1"/>
  <c r="J4400" i="1"/>
  <c r="J4399" i="1" s="1"/>
  <c r="J4398" i="1" s="1"/>
  <c r="L4383" i="1"/>
  <c r="L4379" i="1" s="1"/>
  <c r="L4378" i="1" s="1"/>
  <c r="L4377" i="1" s="1"/>
  <c r="L4376" i="1" s="1"/>
  <c r="K4169" i="1"/>
  <c r="K4168" i="1" s="1"/>
  <c r="K4167" i="1" s="1"/>
  <c r="K3845" i="1"/>
  <c r="L3838" i="1"/>
  <c r="K3797" i="1"/>
  <c r="K3796" i="1" s="1"/>
  <c r="K3795" i="1" s="1"/>
  <c r="L3783" i="1"/>
  <c r="K3742" i="1"/>
  <c r="K3741" i="1" s="1"/>
  <c r="K3740" i="1" s="1"/>
  <c r="K3739" i="1" s="1"/>
  <c r="L3727" i="1"/>
  <c r="L3723" i="1" s="1"/>
  <c r="L3478" i="1"/>
  <c r="L3020" i="1"/>
  <c r="J2362" i="1"/>
  <c r="J2361" i="1" s="1"/>
  <c r="J2360" i="1" s="1"/>
  <c r="J2359" i="1" s="1"/>
  <c r="J2270" i="1"/>
  <c r="J2269" i="1" s="1"/>
  <c r="L2249" i="1"/>
  <c r="L2248" i="1" s="1"/>
  <c r="L2247" i="1" s="1"/>
  <c r="L2241" i="1" s="1"/>
  <c r="K1384" i="1"/>
  <c r="K1383" i="1" s="1"/>
  <c r="K1382" i="1" s="1"/>
  <c r="K1381" i="1" s="1"/>
  <c r="J1311" i="1"/>
  <c r="J1310" i="1" s="1"/>
  <c r="J1309" i="1" s="1"/>
  <c r="J1308" i="1" s="1"/>
  <c r="J1307" i="1" s="1"/>
  <c r="L1311" i="1"/>
  <c r="L1310" i="1" s="1"/>
  <c r="L1309" i="1" s="1"/>
  <c r="L1308" i="1" s="1"/>
  <c r="L1307" i="1" s="1"/>
  <c r="J1201" i="1"/>
  <c r="J1200" i="1" s="1"/>
  <c r="J1199" i="1" s="1"/>
  <c r="J1198" i="1" s="1"/>
  <c r="K1138" i="1"/>
  <c r="K1137" i="1" s="1"/>
  <c r="K1136" i="1" s="1"/>
  <c r="K1135" i="1" s="1"/>
  <c r="K483" i="1"/>
  <c r="L473" i="1"/>
  <c r="L472" i="1" s="1"/>
  <c r="L471" i="1" s="1"/>
  <c r="K258" i="1"/>
  <c r="K254" i="1" s="1"/>
  <c r="K253" i="1" s="1"/>
  <c r="L248" i="1"/>
  <c r="L247" i="1" s="1"/>
  <c r="L246" i="1" s="1"/>
  <c r="K2942" i="1"/>
  <c r="K2938" i="1" s="1"/>
  <c r="K2937" i="1" s="1"/>
  <c r="L2460" i="1"/>
  <c r="L2459" i="1" s="1"/>
  <c r="L2458" i="1" s="1"/>
  <c r="K1771" i="1"/>
  <c r="K1770" i="1" s="1"/>
  <c r="K1769" i="1" s="1"/>
  <c r="J1384" i="1"/>
  <c r="J1383" i="1" s="1"/>
  <c r="J1382" i="1" s="1"/>
  <c r="J1381" i="1" s="1"/>
  <c r="J4006" i="1"/>
  <c r="K4400" i="1"/>
  <c r="K4399" i="1" s="1"/>
  <c r="K4398" i="1" s="1"/>
  <c r="J4370" i="1"/>
  <c r="K4310" i="1"/>
  <c r="K4309" i="1" s="1"/>
  <c r="K4308" i="1" s="1"/>
  <c r="K4290" i="1"/>
  <c r="K4263" i="1"/>
  <c r="K4259" i="1" s="1"/>
  <c r="K4258" i="1" s="1"/>
  <c r="K4252" i="1" s="1"/>
  <c r="K4251" i="1" s="1"/>
  <c r="J4233" i="1"/>
  <c r="J4229" i="1" s="1"/>
  <c r="K4159" i="1"/>
  <c r="K4158" i="1" s="1"/>
  <c r="K4157" i="1" s="1"/>
  <c r="K4156" i="1" s="1"/>
  <c r="J3020" i="1"/>
  <c r="K2706" i="1"/>
  <c r="K2705" i="1" s="1"/>
  <c r="K2704" i="1" s="1"/>
  <c r="K2460" i="1"/>
  <c r="K2459" i="1" s="1"/>
  <c r="K2458" i="1" s="1"/>
  <c r="L2297" i="1"/>
  <c r="L2296" i="1" s="1"/>
  <c r="L2295" i="1" s="1"/>
  <c r="L2294" i="1" s="1"/>
  <c r="L2293" i="1" s="1"/>
  <c r="J2249" i="1"/>
  <c r="L1553" i="1"/>
  <c r="L1552" i="1" s="1"/>
  <c r="L1384" i="1"/>
  <c r="L1383" i="1" s="1"/>
  <c r="L1382" i="1" s="1"/>
  <c r="L1381" i="1" s="1"/>
  <c r="L1294" i="1"/>
  <c r="L1293" i="1" s="1"/>
  <c r="K1176" i="1"/>
  <c r="K1175" i="1" s="1"/>
  <c r="L981" i="1"/>
  <c r="L980" i="1" s="1"/>
  <c r="L979" i="1" s="1"/>
  <c r="K945" i="1"/>
  <c r="K944" i="1" s="1"/>
  <c r="K811" i="1"/>
  <c r="K807" i="1" s="1"/>
  <c r="K806" i="1" s="1"/>
  <c r="J736" i="1"/>
  <c r="J473" i="1"/>
  <c r="J472" i="1" s="1"/>
  <c r="J471" i="1" s="1"/>
  <c r="J193" i="1"/>
  <c r="J192" i="1" s="1"/>
  <c r="J191" i="1" s="1"/>
  <c r="J190" i="1" s="1"/>
  <c r="J189" i="1" s="1"/>
  <c r="J188" i="1" s="1"/>
  <c r="J3675" i="1"/>
  <c r="L3933" i="1"/>
  <c r="L3929" i="1" s="1"/>
  <c r="L3928" i="1" s="1"/>
  <c r="L3927" i="1" s="1"/>
  <c r="L3879" i="1"/>
  <c r="L3878" i="1" s="1"/>
  <c r="L3877" i="1" s="1"/>
  <c r="L3876" i="1" s="1"/>
  <c r="L3695" i="1"/>
  <c r="L3691" i="1" s="1"/>
  <c r="L3690" i="1" s="1"/>
  <c r="K3550" i="1"/>
  <c r="K3549" i="1" s="1"/>
  <c r="K4222" i="1"/>
  <c r="L4169" i="1"/>
  <c r="L4168" i="1" s="1"/>
  <c r="L4167" i="1" s="1"/>
  <c r="L4122" i="1"/>
  <c r="L4114" i="1" s="1"/>
  <c r="L4113" i="1" s="1"/>
  <c r="J4029" i="1"/>
  <c r="K3964" i="1"/>
  <c r="J3944" i="1"/>
  <c r="J3943" i="1" s="1"/>
  <c r="J3942" i="1" s="1"/>
  <c r="J3820" i="1"/>
  <c r="J3816" i="1" s="1"/>
  <c r="J3815" i="1" s="1"/>
  <c r="J3783" i="1"/>
  <c r="J3661" i="1"/>
  <c r="J3660" i="1" s="1"/>
  <c r="J3655" i="1" s="1"/>
  <c r="L3639" i="1"/>
  <c r="L3635" i="1" s="1"/>
  <c r="L3634" i="1" s="1"/>
  <c r="L3628" i="1" s="1"/>
  <c r="L3627" i="1" s="1"/>
  <c r="J2942" i="1"/>
  <c r="J2938" i="1" s="1"/>
  <c r="J2937" i="1" s="1"/>
  <c r="J2532" i="1"/>
  <c r="J2531" i="1" s="1"/>
  <c r="J2530" i="1" s="1"/>
  <c r="J2529" i="1" s="1"/>
  <c r="J2528" i="1" s="1"/>
  <c r="K736" i="1"/>
  <c r="L3770" i="1"/>
  <c r="J4169" i="1"/>
  <c r="L3367" i="1"/>
  <c r="L3366" i="1" s="1"/>
  <c r="L3365" i="1" s="1"/>
  <c r="K2398" i="1"/>
  <c r="K2397" i="1" s="1"/>
  <c r="J2074" i="1"/>
  <c r="J2073" i="1" s="1"/>
  <c r="K1914" i="1"/>
  <c r="K1913" i="1" s="1"/>
  <c r="J1872" i="1"/>
  <c r="J1871" i="1" s="1"/>
  <c r="J1870" i="1" s="1"/>
  <c r="J1869" i="1" s="1"/>
  <c r="J1420" i="1"/>
  <c r="J1419" i="1" s="1"/>
  <c r="L1240" i="1"/>
  <c r="L1239" i="1" s="1"/>
  <c r="L1238" i="1" s="1"/>
  <c r="K1067" i="1"/>
  <c r="K1066" i="1" s="1"/>
  <c r="K1065" i="1" s="1"/>
  <c r="K1064" i="1" s="1"/>
  <c r="K1063" i="1" s="1"/>
  <c r="J1067" i="1"/>
  <c r="J1066" i="1" s="1"/>
  <c r="J1065" i="1" s="1"/>
  <c r="J1064" i="1" s="1"/>
  <c r="J1063" i="1" s="1"/>
  <c r="K1039" i="1"/>
  <c r="K1038" i="1" s="1"/>
  <c r="K1037" i="1" s="1"/>
  <c r="J945" i="1"/>
  <c r="J944" i="1" s="1"/>
  <c r="L921" i="1"/>
  <c r="J913" i="1"/>
  <c r="J909" i="1" s="1"/>
  <c r="J908" i="1" s="1"/>
  <c r="K903" i="1"/>
  <c r="K902" i="1" s="1"/>
  <c r="K901" i="1" s="1"/>
  <c r="K900" i="1" s="1"/>
  <c r="J801" i="1"/>
  <c r="K532" i="1"/>
  <c r="K531" i="1" s="1"/>
  <c r="K363" i="1"/>
  <c r="K359" i="1" s="1"/>
  <c r="K358" i="1" s="1"/>
  <c r="K357" i="1" s="1"/>
  <c r="K356" i="1" s="1"/>
  <c r="J277" i="1"/>
  <c r="K267" i="1"/>
  <c r="L258" i="1"/>
  <c r="L254" i="1" s="1"/>
  <c r="L253" i="1" s="1"/>
  <c r="J248" i="1"/>
  <c r="J247" i="1" s="1"/>
  <c r="J246" i="1" s="1"/>
  <c r="L2372" i="1"/>
  <c r="L2368" i="1" s="1"/>
  <c r="L2367" i="1" s="1"/>
  <c r="L2133" i="1"/>
  <c r="L2129" i="1" s="1"/>
  <c r="L2128" i="1" s="1"/>
  <c r="J1908" i="1"/>
  <c r="J1907" i="1" s="1"/>
  <c r="J516" i="1"/>
  <c r="K479" i="1"/>
  <c r="K478" i="1" s="1"/>
  <c r="K3027" i="1"/>
  <c r="J2901" i="1"/>
  <c r="J2900" i="1" s="1"/>
  <c r="J2899" i="1" s="1"/>
  <c r="K2589" i="1"/>
  <c r="K2588" i="1" s="1"/>
  <c r="K2587" i="1" s="1"/>
  <c r="K2586" i="1" s="1"/>
  <c r="L2398" i="1"/>
  <c r="L2397" i="1" s="1"/>
  <c r="L2362" i="1"/>
  <c r="L2361" i="1" s="1"/>
  <c r="L2360" i="1" s="1"/>
  <c r="L2359" i="1" s="1"/>
  <c r="K2307" i="1"/>
  <c r="K2306" i="1" s="1"/>
  <c r="K2305" i="1" s="1"/>
  <c r="K2304" i="1" s="1"/>
  <c r="J2050" i="1"/>
  <c r="J2049" i="1" s="1"/>
  <c r="J2048" i="1" s="1"/>
  <c r="J2047" i="1" s="1"/>
  <c r="J2046" i="1" s="1"/>
  <c r="K1979" i="1"/>
  <c r="K1978" i="1" s="1"/>
  <c r="K1977" i="1" s="1"/>
  <c r="L1957" i="1"/>
  <c r="L1956" i="1" s="1"/>
  <c r="L1955" i="1" s="1"/>
  <c r="L1914" i="1"/>
  <c r="L1913" i="1" s="1"/>
  <c r="K1882" i="1"/>
  <c r="K1878" i="1" s="1"/>
  <c r="K1877" i="1" s="1"/>
  <c r="J1882" i="1"/>
  <c r="J1878" i="1" s="1"/>
  <c r="J1877" i="1" s="1"/>
  <c r="L1872" i="1"/>
  <c r="L1871" i="1" s="1"/>
  <c r="L1870" i="1" s="1"/>
  <c r="L1869" i="1" s="1"/>
  <c r="J1462" i="1"/>
  <c r="J1445" i="1"/>
  <c r="J1444" i="1" s="1"/>
  <c r="J1443" i="1" s="1"/>
  <c r="J1442" i="1" s="1"/>
  <c r="L1420" i="1"/>
  <c r="L1419" i="1" s="1"/>
  <c r="J1176" i="1"/>
  <c r="J1175" i="1" s="1"/>
  <c r="J783" i="1"/>
  <c r="L776" i="1"/>
  <c r="L775" i="1" s="1"/>
  <c r="K731" i="1"/>
  <c r="K730" i="1" s="1"/>
  <c r="K729" i="1" s="1"/>
  <c r="J669" i="1"/>
  <c r="K540" i="1"/>
  <c r="K539" i="1" s="1"/>
  <c r="K538" i="1" s="1"/>
  <c r="J540" i="1"/>
  <c r="J539" i="1" s="1"/>
  <c r="J526" i="1"/>
  <c r="J525" i="1" s="1"/>
  <c r="J483" i="1"/>
  <c r="J479" i="1" s="1"/>
  <c r="J478" i="1" s="1"/>
  <c r="K473" i="1"/>
  <c r="K472" i="1" s="1"/>
  <c r="K471" i="1" s="1"/>
  <c r="J258" i="1"/>
  <c r="J254" i="1" s="1"/>
  <c r="J253" i="1" s="1"/>
  <c r="J142" i="1"/>
  <c r="J138" i="1" s="1"/>
  <c r="J137" i="1" s="1"/>
  <c r="J136" i="1" s="1"/>
  <c r="J135" i="1" s="1"/>
  <c r="L4194" i="1"/>
  <c r="L4190" i="1" s="1"/>
  <c r="L4185" i="1" s="1"/>
  <c r="L4184" i="1" s="1"/>
  <c r="L4183" i="1" s="1"/>
  <c r="L4182" i="1" s="1"/>
  <c r="L3914" i="1"/>
  <c r="L3910" i="1" s="1"/>
  <c r="L3909" i="1" s="1"/>
  <c r="K3855" i="1"/>
  <c r="L3399" i="1"/>
  <c r="J4354" i="1"/>
  <c r="J4353" i="1" s="1"/>
  <c r="J4352" i="1" s="1"/>
  <c r="J4351" i="1" s="1"/>
  <c r="L4325" i="1"/>
  <c r="L4324" i="1" s="1"/>
  <c r="L4323" i="1" s="1"/>
  <c r="L4322" i="1" s="1"/>
  <c r="L4321" i="1" s="1"/>
  <c r="K4325" i="1"/>
  <c r="K4324" i="1" s="1"/>
  <c r="K4323" i="1" s="1"/>
  <c r="K4322" i="1" s="1"/>
  <c r="K4321" i="1" s="1"/>
  <c r="J4325" i="1"/>
  <c r="J4324" i="1" s="1"/>
  <c r="J4323" i="1" s="1"/>
  <c r="J4322" i="1" s="1"/>
  <c r="J4321" i="1" s="1"/>
  <c r="J4263" i="1"/>
  <c r="J4259" i="1" s="1"/>
  <c r="J4258" i="1" s="1"/>
  <c r="J4252" i="1" s="1"/>
  <c r="J4251" i="1" s="1"/>
  <c r="K4233" i="1"/>
  <c r="K4229" i="1" s="1"/>
  <c r="L4213" i="1"/>
  <c r="L4209" i="1" s="1"/>
  <c r="L4204" i="1" s="1"/>
  <c r="L4203" i="1" s="1"/>
  <c r="L4202" i="1" s="1"/>
  <c r="L4201" i="1" s="1"/>
  <c r="L4087" i="1"/>
  <c r="L3991" i="1"/>
  <c r="K3991" i="1"/>
  <c r="K3969" i="1"/>
  <c r="J3838" i="1"/>
  <c r="L3797" i="1"/>
  <c r="L3796" i="1" s="1"/>
  <c r="L3795" i="1" s="1"/>
  <c r="J3668" i="1"/>
  <c r="K3426" i="1"/>
  <c r="K3425" i="1" s="1"/>
  <c r="K3266" i="1"/>
  <c r="J3027" i="1"/>
  <c r="L1786" i="1"/>
  <c r="L1785" i="1" s="1"/>
  <c r="K3047" i="1"/>
  <c r="K3046" i="1" s="1"/>
  <c r="K3045" i="1" s="1"/>
  <c r="K3044" i="1" s="1"/>
  <c r="J4087" i="1"/>
  <c r="J3969" i="1"/>
  <c r="K3900" i="1"/>
  <c r="K3567" i="1"/>
  <c r="K3563" i="1" s="1"/>
  <c r="K3562" i="1" s="1"/>
  <c r="K3409" i="1"/>
  <c r="J3390" i="1"/>
  <c r="K3256" i="1"/>
  <c r="L2037" i="1"/>
  <c r="L2036" i="1" s="1"/>
  <c r="L4354" i="1"/>
  <c r="L4353" i="1" s="1"/>
  <c r="L4352" i="1" s="1"/>
  <c r="L4351" i="1" s="1"/>
  <c r="L4295" i="1"/>
  <c r="J4194" i="1"/>
  <c r="J4190" i="1" s="1"/>
  <c r="J4185" i="1" s="1"/>
  <c r="J4184" i="1" s="1"/>
  <c r="J4183" i="1" s="1"/>
  <c r="J4182" i="1" s="1"/>
  <c r="L4146" i="1"/>
  <c r="L4145" i="1" s="1"/>
  <c r="L2959" i="1"/>
  <c r="L2958" i="1" s="1"/>
  <c r="L2957" i="1" s="1"/>
  <c r="L2956" i="1" s="1"/>
  <c r="J2913" i="1"/>
  <c r="J2909" i="1" s="1"/>
  <c r="J2908" i="1" s="1"/>
  <c r="L2901" i="1"/>
  <c r="L2900" i="1" s="1"/>
  <c r="L2899" i="1" s="1"/>
  <c r="K2901" i="1"/>
  <c r="K2900" i="1" s="1"/>
  <c r="K2899" i="1" s="1"/>
  <c r="K2839" i="1"/>
  <c r="K2818" i="1" s="1"/>
  <c r="K2817" i="1" s="1"/>
  <c r="K2816" i="1" s="1"/>
  <c r="K2715" i="1"/>
  <c r="K2714" i="1" s="1"/>
  <c r="J2589" i="1"/>
  <c r="J2588" i="1" s="1"/>
  <c r="J2587" i="1" s="1"/>
  <c r="J2586" i="1" s="1"/>
  <c r="K2438" i="1"/>
  <c r="K2437" i="1" s="1"/>
  <c r="K2436" i="1" s="1"/>
  <c r="L2141" i="1"/>
  <c r="J1749" i="1"/>
  <c r="J2595" i="1"/>
  <c r="J2594" i="1" s="1"/>
  <c r="L2540" i="1"/>
  <c r="L2539" i="1" s="1"/>
  <c r="L2538" i="1" s="1"/>
  <c r="L2537" i="1" s="1"/>
  <c r="L2404" i="1"/>
  <c r="L2403" i="1" s="1"/>
  <c r="K1946" i="1"/>
  <c r="K1945" i="1" s="1"/>
  <c r="K1938" i="1" s="1"/>
  <c r="K1697" i="1"/>
  <c r="K1696" i="1" s="1"/>
  <c r="K1689" i="1" s="1"/>
  <c r="K1655" i="1"/>
  <c r="L1635" i="1"/>
  <c r="L1634" i="1" s="1"/>
  <c r="L291" i="1"/>
  <c r="L290" i="1" s="1"/>
  <c r="L3680" i="1"/>
  <c r="K3511" i="1"/>
  <c r="K3510" i="1" s="1"/>
  <c r="K3509" i="1" s="1"/>
  <c r="K3508" i="1" s="1"/>
  <c r="J3494" i="1"/>
  <c r="J3486" i="1" s="1"/>
  <c r="J3485" i="1" s="1"/>
  <c r="K2732" i="1"/>
  <c r="K2731" i="1" s="1"/>
  <c r="K2730" i="1" s="1"/>
  <c r="K2729" i="1" s="1"/>
  <c r="K2728" i="1" s="1"/>
  <c r="L2706" i="1"/>
  <c r="L2705" i="1" s="1"/>
  <c r="L2704" i="1" s="1"/>
  <c r="L2605" i="1"/>
  <c r="K2499" i="1"/>
  <c r="K2498" i="1" s="1"/>
  <c r="K1799" i="1"/>
  <c r="K1798" i="1" s="1"/>
  <c r="K1797" i="1" s="1"/>
  <c r="K1796" i="1" s="1"/>
  <c r="K1795" i="1" s="1"/>
  <c r="K1730" i="1"/>
  <c r="K1729" i="1" s="1"/>
  <c r="K1728" i="1" s="1"/>
  <c r="L1669" i="1"/>
  <c r="L1668" i="1" s="1"/>
  <c r="L1663" i="1"/>
  <c r="L1662" i="1" s="1"/>
  <c r="K1635" i="1"/>
  <c r="K1634" i="1" s="1"/>
  <c r="L1158" i="1"/>
  <c r="K438" i="1"/>
  <c r="K437" i="1" s="1"/>
  <c r="K4122" i="1"/>
  <c r="K4114" i="1" s="1"/>
  <c r="K4113" i="1" s="1"/>
  <c r="J3998" i="1"/>
  <c r="J3991" i="1"/>
  <c r="J3964" i="1"/>
  <c r="J3914" i="1"/>
  <c r="J3910" i="1" s="1"/>
  <c r="J3909" i="1" s="1"/>
  <c r="L3869" i="1"/>
  <c r="L3868" i="1" s="1"/>
  <c r="L3867" i="1" s="1"/>
  <c r="J3845" i="1"/>
  <c r="K3804" i="1"/>
  <c r="K3803" i="1" s="1"/>
  <c r="K3802" i="1" s="1"/>
  <c r="J3804" i="1"/>
  <c r="J3803" i="1" s="1"/>
  <c r="J3802" i="1" s="1"/>
  <c r="J3797" i="1"/>
  <c r="J3796" i="1" s="1"/>
  <c r="J3795" i="1" s="1"/>
  <c r="L3742" i="1"/>
  <c r="L3741" i="1" s="1"/>
  <c r="L3740" i="1" s="1"/>
  <c r="L3739" i="1" s="1"/>
  <c r="K3727" i="1"/>
  <c r="K3723" i="1" s="1"/>
  <c r="L3716" i="1"/>
  <c r="L3715" i="1" s="1"/>
  <c r="J3706" i="1"/>
  <c r="J3705" i="1" s="1"/>
  <c r="J3704" i="1" s="1"/>
  <c r="J3703" i="1" s="1"/>
  <c r="J3702" i="1" s="1"/>
  <c r="J3701" i="1" s="1"/>
  <c r="J3621" i="1"/>
  <c r="L3523" i="1"/>
  <c r="L3519" i="1" s="1"/>
  <c r="L3518" i="1" s="1"/>
  <c r="K3390" i="1"/>
  <c r="K3389" i="1" s="1"/>
  <c r="L3233" i="1"/>
  <c r="L3232" i="1" s="1"/>
  <c r="L3231" i="1" s="1"/>
  <c r="L3230" i="1" s="1"/>
  <c r="K3020" i="1"/>
  <c r="J2949" i="1"/>
  <c r="L2942" i="1"/>
  <c r="L2938" i="1" s="1"/>
  <c r="L2937" i="1" s="1"/>
  <c r="L2913" i="1"/>
  <c r="L2909" i="1" s="1"/>
  <c r="L2908" i="1" s="1"/>
  <c r="K2913" i="1"/>
  <c r="K2909" i="1" s="1"/>
  <c r="K2908" i="1" s="1"/>
  <c r="J2706" i="1"/>
  <c r="J2643" i="1"/>
  <c r="J2642" i="1" s="1"/>
  <c r="J2641" i="1" s="1"/>
  <c r="J2640" i="1" s="1"/>
  <c r="K2427" i="1"/>
  <c r="K2426" i="1" s="1"/>
  <c r="K2419" i="1" s="1"/>
  <c r="K2411" i="1" s="1"/>
  <c r="J2163" i="1"/>
  <c r="J2162" i="1" s="1"/>
  <c r="K2123" i="1"/>
  <c r="K2122" i="1" s="1"/>
  <c r="K2121" i="1" s="1"/>
  <c r="K2120" i="1" s="1"/>
  <c r="L2074" i="1"/>
  <c r="L2073" i="1" s="1"/>
  <c r="K1908" i="1"/>
  <c r="K1907" i="1" s="1"/>
  <c r="L1882" i="1"/>
  <c r="L1878" i="1" s="1"/>
  <c r="L1877" i="1" s="1"/>
  <c r="L1771" i="1"/>
  <c r="L1770" i="1" s="1"/>
  <c r="L1769" i="1" s="1"/>
  <c r="J1708" i="1"/>
  <c r="J1707" i="1" s="1"/>
  <c r="J1706" i="1" s="1"/>
  <c r="K1663" i="1"/>
  <c r="K1662" i="1" s="1"/>
  <c r="K1629" i="1"/>
  <c r="K1628" i="1" s="1"/>
  <c r="K1627" i="1" s="1"/>
  <c r="K1626" i="1" s="1"/>
  <c r="L1426" i="1"/>
  <c r="L1425" i="1" s="1"/>
  <c r="K1294" i="1"/>
  <c r="K1293" i="1" s="1"/>
  <c r="K1257" i="1"/>
  <c r="K595" i="1"/>
  <c r="L1280" i="1"/>
  <c r="L1279" i="1" s="1"/>
  <c r="K1240" i="1"/>
  <c r="K1239" i="1" s="1"/>
  <c r="K1238" i="1" s="1"/>
  <c r="K1201" i="1"/>
  <c r="K1200" i="1" s="1"/>
  <c r="K1199" i="1" s="1"/>
  <c r="K1198" i="1" s="1"/>
  <c r="K1182" i="1"/>
  <c r="K1181" i="1" s="1"/>
  <c r="L1039" i="1"/>
  <c r="L1038" i="1" s="1"/>
  <c r="L1037" i="1" s="1"/>
  <c r="K981" i="1"/>
  <c r="K980" i="1" s="1"/>
  <c r="K979" i="1" s="1"/>
  <c r="J981" i="1"/>
  <c r="J980" i="1" s="1"/>
  <c r="J979" i="1" s="1"/>
  <c r="K913" i="1"/>
  <c r="K909" i="1" s="1"/>
  <c r="K908" i="1" s="1"/>
  <c r="L903" i="1"/>
  <c r="L902" i="1" s="1"/>
  <c r="L901" i="1" s="1"/>
  <c r="L900" i="1" s="1"/>
  <c r="K801" i="1"/>
  <c r="K768" i="1"/>
  <c r="K760" i="1" s="1"/>
  <c r="K526" i="1"/>
  <c r="K525" i="1" s="1"/>
  <c r="L363" i="1"/>
  <c r="L359" i="1" s="1"/>
  <c r="L358" i="1" s="1"/>
  <c r="L357" i="1" s="1"/>
  <c r="L356" i="1" s="1"/>
  <c r="K334" i="1"/>
  <c r="K330" i="1" s="1"/>
  <c r="K329" i="1" s="1"/>
  <c r="K328" i="1" s="1"/>
  <c r="K315" i="1" s="1"/>
  <c r="L215" i="1"/>
  <c r="L214" i="1" s="1"/>
  <c r="L209" i="1" s="1"/>
  <c r="L203" i="1" s="1"/>
  <c r="L202" i="1" s="1"/>
  <c r="L201" i="1" s="1"/>
  <c r="K193" i="1"/>
  <c r="K192" i="1" s="1"/>
  <c r="K191" i="1" s="1"/>
  <c r="K190" i="1" s="1"/>
  <c r="K189" i="1" s="1"/>
  <c r="K188" i="1" s="1"/>
  <c r="J113" i="1"/>
  <c r="J112" i="1" s="1"/>
  <c r="J111" i="1" s="1"/>
  <c r="J110" i="1" s="1"/>
  <c r="J59" i="1"/>
  <c r="J55" i="1" s="1"/>
  <c r="J54" i="1" s="1"/>
  <c r="J27" i="1"/>
  <c r="K1311" i="1"/>
  <c r="K1310" i="1" s="1"/>
  <c r="K1309" i="1" s="1"/>
  <c r="K1308" i="1" s="1"/>
  <c r="K1307" i="1" s="1"/>
  <c r="J1257" i="1"/>
  <c r="L869" i="1"/>
  <c r="L868" i="1" s="1"/>
  <c r="L796" i="1"/>
  <c r="L458" i="1"/>
  <c r="K291" i="1"/>
  <c r="K290" i="1" s="1"/>
  <c r="K248" i="1"/>
  <c r="K247" i="1" s="1"/>
  <c r="K246" i="1" s="1"/>
  <c r="J97" i="1"/>
  <c r="J93" i="1" s="1"/>
  <c r="J92" i="1" s="1"/>
  <c r="J91" i="1" s="1"/>
  <c r="L1708" i="1"/>
  <c r="L1707" i="1" s="1"/>
  <c r="L1706" i="1" s="1"/>
  <c r="J1669" i="1"/>
  <c r="J1668" i="1" s="1"/>
  <c r="L1445" i="1"/>
  <c r="L1444" i="1" s="1"/>
  <c r="L1443" i="1" s="1"/>
  <c r="L1442" i="1" s="1"/>
  <c r="K1412" i="1"/>
  <c r="L1201" i="1"/>
  <c r="L1200" i="1" s="1"/>
  <c r="L1199" i="1" s="1"/>
  <c r="L1198" i="1" s="1"/>
  <c r="J1138" i="1"/>
  <c r="J1137" i="1" s="1"/>
  <c r="J1136" i="1" s="1"/>
  <c r="J1135" i="1" s="1"/>
  <c r="J1087" i="1"/>
  <c r="J1086" i="1" s="1"/>
  <c r="J964" i="1"/>
  <c r="J882" i="1"/>
  <c r="J881" i="1" s="1"/>
  <c r="L801" i="1"/>
  <c r="J796" i="1"/>
  <c r="K682" i="1"/>
  <c r="K681" i="1" s="1"/>
  <c r="K680" i="1" s="1"/>
  <c r="K674" i="1" s="1"/>
  <c r="K654" i="1"/>
  <c r="L654" i="1"/>
  <c r="J291" i="1"/>
  <c r="J290" i="1" s="1"/>
  <c r="L277" i="1"/>
  <c r="K167" i="1"/>
  <c r="K163" i="1" s="1"/>
  <c r="J167" i="1"/>
  <c r="J163" i="1" s="1"/>
  <c r="L113" i="1"/>
  <c r="L112" i="1" s="1"/>
  <c r="L111" i="1" s="1"/>
  <c r="L110" i="1" s="1"/>
  <c r="K59" i="1"/>
  <c r="K55" i="1" s="1"/>
  <c r="K54" i="1" s="1"/>
  <c r="L4277" i="1"/>
  <c r="K4240" i="1"/>
  <c r="K4239" i="1" s="1"/>
  <c r="K4238" i="1" s="1"/>
  <c r="J4159" i="1"/>
  <c r="J4158" i="1" s="1"/>
  <c r="J4157" i="1" s="1"/>
  <c r="J4156" i="1" s="1"/>
  <c r="L4263" i="1"/>
  <c r="L4259" i="1" s="1"/>
  <c r="L4258" i="1" s="1"/>
  <c r="L4252" i="1" s="1"/>
  <c r="L4251" i="1" s="1"/>
  <c r="K4383" i="1"/>
  <c r="K4379" i="1" s="1"/>
  <c r="K4378" i="1" s="1"/>
  <c r="K4377" i="1" s="1"/>
  <c r="K4376" i="1" s="1"/>
  <c r="L4310" i="1"/>
  <c r="L4309" i="1" s="1"/>
  <c r="L4308" i="1" s="1"/>
  <c r="L4400" i="1"/>
  <c r="L4399" i="1" s="1"/>
  <c r="L4398" i="1" s="1"/>
  <c r="L4370" i="1"/>
  <c r="L4369" i="1" s="1"/>
  <c r="L4368" i="1" s="1"/>
  <c r="L4361" i="1" s="1"/>
  <c r="K4337" i="1"/>
  <c r="K4336" i="1" s="1"/>
  <c r="K4335" i="1" s="1"/>
  <c r="K4334" i="1" s="1"/>
  <c r="K4333" i="1" s="1"/>
  <c r="J4337" i="1"/>
  <c r="J4310" i="1"/>
  <c r="J4309" i="1" s="1"/>
  <c r="J4308" i="1" s="1"/>
  <c r="J4290" i="1"/>
  <c r="J4277" i="1"/>
  <c r="L4233" i="1"/>
  <c r="L4229" i="1" s="1"/>
  <c r="J4213" i="1"/>
  <c r="J4209" i="1" s="1"/>
  <c r="J4204" i="1" s="1"/>
  <c r="J4203" i="1" s="1"/>
  <c r="J4202" i="1" s="1"/>
  <c r="J4201" i="1" s="1"/>
  <c r="K4175" i="1"/>
  <c r="K4174" i="1" s="1"/>
  <c r="J4122" i="1"/>
  <c r="J4114" i="1" s="1"/>
  <c r="J4113" i="1" s="1"/>
  <c r="L4006" i="1"/>
  <c r="L3964" i="1"/>
  <c r="K3914" i="1"/>
  <c r="K3910" i="1" s="1"/>
  <c r="K3909" i="1" s="1"/>
  <c r="K3891" i="1"/>
  <c r="K3869" i="1"/>
  <c r="K3868" i="1" s="1"/>
  <c r="K3867" i="1" s="1"/>
  <c r="J3862" i="1"/>
  <c r="L3855" i="1"/>
  <c r="L3668" i="1"/>
  <c r="K3668" i="1"/>
  <c r="L3550" i="1"/>
  <c r="L3549" i="1" s="1"/>
  <c r="K3465" i="1"/>
  <c r="J2380" i="1"/>
  <c r="K2037" i="1"/>
  <c r="K2036" i="1" s="1"/>
  <c r="K4096" i="1"/>
  <c r="J2657" i="1"/>
  <c r="L4096" i="1"/>
  <c r="L3969" i="1"/>
  <c r="K3944" i="1"/>
  <c r="K3943" i="1" s="1"/>
  <c r="K3942" i="1" s="1"/>
  <c r="K3879" i="1"/>
  <c r="K3878" i="1" s="1"/>
  <c r="K3877" i="1" s="1"/>
  <c r="K3876" i="1" s="1"/>
  <c r="J3869" i="1"/>
  <c r="J3868" i="1" s="1"/>
  <c r="J3867" i="1" s="1"/>
  <c r="K3695" i="1"/>
  <c r="K3691" i="1" s="1"/>
  <c r="K3690" i="1" s="1"/>
  <c r="L3621" i="1"/>
  <c r="L3617" i="1" s="1"/>
  <c r="L3616" i="1" s="1"/>
  <c r="J2982" i="1"/>
  <c r="J2605" i="1"/>
  <c r="J2554" i="1"/>
  <c r="J2553" i="1" s="1"/>
  <c r="J2404" i="1"/>
  <c r="J2403" i="1" s="1"/>
  <c r="L2270" i="1"/>
  <c r="L2269" i="1" s="1"/>
  <c r="K2171" i="1"/>
  <c r="L1655" i="1"/>
  <c r="J4412" i="1"/>
  <c r="J4411" i="1" s="1"/>
  <c r="L4222" i="1"/>
  <c r="J2839" i="1"/>
  <c r="K4354" i="1"/>
  <c r="K4353" i="1" s="1"/>
  <c r="K4352" i="1" s="1"/>
  <c r="K4351" i="1" s="1"/>
  <c r="K4295" i="1"/>
  <c r="L4412" i="1"/>
  <c r="L4411" i="1" s="1"/>
  <c r="L4337" i="1"/>
  <c r="L4336" i="1" s="1"/>
  <c r="L4335" i="1" s="1"/>
  <c r="L4334" i="1" s="1"/>
  <c r="L4333" i="1" s="1"/>
  <c r="J4295" i="1"/>
  <c r="K4277" i="1"/>
  <c r="J4222" i="1"/>
  <c r="L4175" i="1"/>
  <c r="L4174" i="1" s="1"/>
  <c r="L4159" i="1"/>
  <c r="L4158" i="1" s="1"/>
  <c r="L4157" i="1" s="1"/>
  <c r="L4156" i="1" s="1"/>
  <c r="K4138" i="1"/>
  <c r="K4137" i="1" s="1"/>
  <c r="L3998" i="1"/>
  <c r="K3933" i="1"/>
  <c r="K3929" i="1" s="1"/>
  <c r="K3928" i="1" s="1"/>
  <c r="K3927" i="1" s="1"/>
  <c r="J3933" i="1"/>
  <c r="J3929" i="1" s="1"/>
  <c r="J3928" i="1" s="1"/>
  <c r="L3900" i="1"/>
  <c r="L3891" i="1"/>
  <c r="K3838" i="1"/>
  <c r="K3820" i="1"/>
  <c r="K3816" i="1" s="1"/>
  <c r="K3815" i="1" s="1"/>
  <c r="J3750" i="1"/>
  <c r="J3749" i="1" s="1"/>
  <c r="J3748" i="1" s="1"/>
  <c r="J3747" i="1" s="1"/>
  <c r="J3733" i="1"/>
  <c r="J3732" i="1" s="1"/>
  <c r="J3727" i="1"/>
  <c r="J3723" i="1" s="1"/>
  <c r="K3706" i="1"/>
  <c r="K3705" i="1" s="1"/>
  <c r="K3704" i="1" s="1"/>
  <c r="K3703" i="1" s="1"/>
  <c r="K3702" i="1" s="1"/>
  <c r="K3701" i="1" s="1"/>
  <c r="J3695" i="1"/>
  <c r="K3661" i="1"/>
  <c r="K3660" i="1" s="1"/>
  <c r="K3655" i="1" s="1"/>
  <c r="K3621" i="1"/>
  <c r="K3617" i="1" s="1"/>
  <c r="K3616" i="1" s="1"/>
  <c r="K3533" i="1"/>
  <c r="J3465" i="1"/>
  <c r="L1926" i="1"/>
  <c r="K4006" i="1"/>
  <c r="L3944" i="1"/>
  <c r="L3943" i="1" s="1"/>
  <c r="L3942" i="1" s="1"/>
  <c r="L3862" i="1"/>
  <c r="J3855" i="1"/>
  <c r="L3820" i="1"/>
  <c r="L3816" i="1" s="1"/>
  <c r="L3815" i="1" s="1"/>
  <c r="J3742" i="1"/>
  <c r="J3741" i="1" s="1"/>
  <c r="J3740" i="1" s="1"/>
  <c r="J3739" i="1" s="1"/>
  <c r="K3733" i="1"/>
  <c r="K3732" i="1" s="1"/>
  <c r="K3716" i="1"/>
  <c r="K3715" i="1" s="1"/>
  <c r="J3716" i="1"/>
  <c r="J3715" i="1" s="1"/>
  <c r="L3706" i="1"/>
  <c r="L3705" i="1" s="1"/>
  <c r="L3704" i="1" s="1"/>
  <c r="L3703" i="1" s="1"/>
  <c r="L3702" i="1" s="1"/>
  <c r="L3701" i="1" s="1"/>
  <c r="L3675" i="1"/>
  <c r="K3675" i="1"/>
  <c r="L3661" i="1"/>
  <c r="L3660" i="1" s="1"/>
  <c r="L3655" i="1" s="1"/>
  <c r="J3639" i="1"/>
  <c r="J3635" i="1" s="1"/>
  <c r="J3634" i="1" s="1"/>
  <c r="J3628" i="1" s="1"/>
  <c r="J3627" i="1" s="1"/>
  <c r="K3609" i="1"/>
  <c r="K3608" i="1" s="1"/>
  <c r="K3607" i="1" s="1"/>
  <c r="J3609" i="1"/>
  <c r="L3567" i="1"/>
  <c r="L3563" i="1" s="1"/>
  <c r="L3562" i="1" s="1"/>
  <c r="J3550" i="1"/>
  <c r="J3549" i="1" s="1"/>
  <c r="J3523" i="1"/>
  <c r="J3519" i="1" s="1"/>
  <c r="J3518" i="1" s="1"/>
  <c r="L3511" i="1"/>
  <c r="L3510" i="1" s="1"/>
  <c r="L3509" i="1" s="1"/>
  <c r="L3508" i="1" s="1"/>
  <c r="K3494" i="1"/>
  <c r="K3486" i="1" s="1"/>
  <c r="K3485" i="1" s="1"/>
  <c r="L3451" i="1"/>
  <c r="L3438" i="1" s="1"/>
  <c r="L3409" i="1"/>
  <c r="J3367" i="1"/>
  <c r="J3266" i="1"/>
  <c r="L2949" i="1"/>
  <c r="L2948" i="1" s="1"/>
  <c r="L2947" i="1" s="1"/>
  <c r="K2949" i="1"/>
  <c r="K2948" i="1" s="1"/>
  <c r="K2947" i="1" s="1"/>
  <c r="L2742" i="1"/>
  <c r="L2741" i="1" s="1"/>
  <c r="L2740" i="1" s="1"/>
  <c r="L2739" i="1" s="1"/>
  <c r="L2732" i="1"/>
  <c r="L2731" i="1" s="1"/>
  <c r="L2730" i="1" s="1"/>
  <c r="L2729" i="1" s="1"/>
  <c r="L2728" i="1" s="1"/>
  <c r="L2643" i="1"/>
  <c r="L2642" i="1" s="1"/>
  <c r="L2641" i="1" s="1"/>
  <c r="L2640" i="1" s="1"/>
  <c r="L2639" i="1" s="1"/>
  <c r="L2631" i="1" s="1"/>
  <c r="L2612" i="1"/>
  <c r="K2595" i="1"/>
  <c r="K2594" i="1" s="1"/>
  <c r="L2532" i="1"/>
  <c r="L2531" i="1" s="1"/>
  <c r="L2530" i="1" s="1"/>
  <c r="L2529" i="1" s="1"/>
  <c r="L2528" i="1" s="1"/>
  <c r="K2372" i="1"/>
  <c r="K2368" i="1" s="1"/>
  <c r="K2367" i="1" s="1"/>
  <c r="K2023" i="1"/>
  <c r="K2022" i="1" s="1"/>
  <c r="J1926" i="1"/>
  <c r="K1677" i="1"/>
  <c r="J1635" i="1"/>
  <c r="J1634" i="1" s="1"/>
  <c r="J1594" i="1"/>
  <c r="J1593" i="1" s="1"/>
  <c r="L1580" i="1"/>
  <c r="L1579" i="1" s="1"/>
  <c r="L1578" i="1" s="1"/>
  <c r="L1577" i="1" s="1"/>
  <c r="L3379" i="1"/>
  <c r="L3278" i="1"/>
  <c r="L3277" i="1" s="1"/>
  <c r="L3186" i="1"/>
  <c r="L3185" i="1" s="1"/>
  <c r="L3184" i="1" s="1"/>
  <c r="L3183" i="1" s="1"/>
  <c r="L3182" i="1" s="1"/>
  <c r="J2892" i="1"/>
  <c r="J2891" i="1" s="1"/>
  <c r="L2802" i="1"/>
  <c r="L2797" i="1" s="1"/>
  <c r="L2796" i="1" s="1"/>
  <c r="L2795" i="1" s="1"/>
  <c r="J2624" i="1"/>
  <c r="J2623" i="1" s="1"/>
  <c r="J2612" i="1"/>
  <c r="L2595" i="1"/>
  <c r="L2594" i="1" s="1"/>
  <c r="K2532" i="1"/>
  <c r="K2531" i="1" s="1"/>
  <c r="K2530" i="1" s="1"/>
  <c r="K2529" i="1" s="1"/>
  <c r="K2528" i="1" s="1"/>
  <c r="K2513" i="1"/>
  <c r="K2512" i="1" s="1"/>
  <c r="K2404" i="1"/>
  <c r="K2403" i="1" s="1"/>
  <c r="J2390" i="1"/>
  <c r="J2372" i="1"/>
  <c r="J2368" i="1" s="1"/>
  <c r="J2367" i="1" s="1"/>
  <c r="L2284" i="1"/>
  <c r="L2283" i="1" s="1"/>
  <c r="K2163" i="1"/>
  <c r="K2162" i="1" s="1"/>
  <c r="J2141" i="1"/>
  <c r="L2060" i="1"/>
  <c r="L2059" i="1" s="1"/>
  <c r="L2058" i="1" s="1"/>
  <c r="L2057" i="1" s="1"/>
  <c r="K1957" i="1"/>
  <c r="K1956" i="1" s="1"/>
  <c r="K1955" i="1" s="1"/>
  <c r="L1730" i="1"/>
  <c r="L1729" i="1" s="1"/>
  <c r="L1728" i="1" s="1"/>
  <c r="L1697" i="1"/>
  <c r="L1696" i="1" s="1"/>
  <c r="L1689" i="1" s="1"/>
  <c r="K3478" i="1"/>
  <c r="L3426" i="1"/>
  <c r="L3425" i="1" s="1"/>
  <c r="L3390" i="1"/>
  <c r="L3389" i="1" s="1"/>
  <c r="L3256" i="1"/>
  <c r="L2982" i="1"/>
  <c r="J2959" i="1"/>
  <c r="J2958" i="1" s="1"/>
  <c r="J2957" i="1" s="1"/>
  <c r="J2956" i="1" s="1"/>
  <c r="K2892" i="1"/>
  <c r="K2891" i="1" s="1"/>
  <c r="L2839" i="1"/>
  <c r="L2818" i="1" s="1"/>
  <c r="L2817" i="1" s="1"/>
  <c r="L2816" i="1" s="1"/>
  <c r="L2657" i="1"/>
  <c r="L2656" i="1" s="1"/>
  <c r="L2655" i="1" s="1"/>
  <c r="L2654" i="1" s="1"/>
  <c r="L2653" i="1" s="1"/>
  <c r="K2624" i="1"/>
  <c r="K2623" i="1" s="1"/>
  <c r="L2499" i="1"/>
  <c r="L2498" i="1" s="1"/>
  <c r="L2438" i="1"/>
  <c r="L2437" i="1" s="1"/>
  <c r="L2436" i="1" s="1"/>
  <c r="K2390" i="1"/>
  <c r="K2317" i="1"/>
  <c r="K2316" i="1" s="1"/>
  <c r="K2270" i="1"/>
  <c r="K2269" i="1" s="1"/>
  <c r="L2202" i="1"/>
  <c r="L2201" i="1" s="1"/>
  <c r="L2200" i="1" s="1"/>
  <c r="J2151" i="1"/>
  <c r="K1890" i="1"/>
  <c r="K1809" i="1"/>
  <c r="K1808" i="1" s="1"/>
  <c r="K1807" i="1" s="1"/>
  <c r="K1806" i="1" s="1"/>
  <c r="K1645" i="1"/>
  <c r="K1321" i="1"/>
  <c r="K1320" i="1" s="1"/>
  <c r="K1319" i="1" s="1"/>
  <c r="K1318" i="1" s="1"/>
  <c r="J2123" i="1"/>
  <c r="J2122" i="1" s="1"/>
  <c r="J2121" i="1" s="1"/>
  <c r="J2120" i="1" s="1"/>
  <c r="J1914" i="1"/>
  <c r="J1913" i="1" s="1"/>
  <c r="K1900" i="1"/>
  <c r="J1890" i="1"/>
  <c r="K1872" i="1"/>
  <c r="K1871" i="1" s="1"/>
  <c r="K1870" i="1" s="1"/>
  <c r="K1869" i="1" s="1"/>
  <c r="K1786" i="1"/>
  <c r="K1785" i="1" s="1"/>
  <c r="K1708" i="1"/>
  <c r="K1707" i="1" s="1"/>
  <c r="K1706" i="1" s="1"/>
  <c r="K1669" i="1"/>
  <c r="K1668" i="1" s="1"/>
  <c r="L1645" i="1"/>
  <c r="L1570" i="1"/>
  <c r="L1569" i="1" s="1"/>
  <c r="L1568" i="1" s="1"/>
  <c r="L1567" i="1" s="1"/>
  <c r="L1566" i="1" s="1"/>
  <c r="K1445" i="1"/>
  <c r="K1444" i="1" s="1"/>
  <c r="K1443" i="1" s="1"/>
  <c r="K1442" i="1" s="1"/>
  <c r="K1426" i="1"/>
  <c r="K1425" i="1" s="1"/>
  <c r="L1182" i="1"/>
  <c r="L1181" i="1" s="1"/>
  <c r="J1158" i="1"/>
  <c r="J2202" i="1"/>
  <c r="J2201" i="1" s="1"/>
  <c r="J2200" i="1" s="1"/>
  <c r="L2151" i="1"/>
  <c r="K2151" i="1"/>
  <c r="J2023" i="1"/>
  <c r="J2022" i="1" s="1"/>
  <c r="L1979" i="1"/>
  <c r="L1978" i="1" s="1"/>
  <c r="L1977" i="1" s="1"/>
  <c r="J1957" i="1"/>
  <c r="J1956" i="1" s="1"/>
  <c r="J1955" i="1" s="1"/>
  <c r="L1946" i="1"/>
  <c r="L1945" i="1" s="1"/>
  <c r="L1938" i="1" s="1"/>
  <c r="J1900" i="1"/>
  <c r="J1730" i="1"/>
  <c r="J1629" i="1"/>
  <c r="J1628" i="1" s="1"/>
  <c r="J1627" i="1" s="1"/>
  <c r="J1626" i="1" s="1"/>
  <c r="J1501" i="1"/>
  <c r="L1484" i="1"/>
  <c r="L1483" i="1" s="1"/>
  <c r="L1482" i="1" s="1"/>
  <c r="K1451" i="1"/>
  <c r="K1450" i="1" s="1"/>
  <c r="L2171" i="1"/>
  <c r="J2133" i="1"/>
  <c r="L2050" i="1"/>
  <c r="L2049" i="1" s="1"/>
  <c r="L2048" i="1" s="1"/>
  <c r="L2047" i="1" s="1"/>
  <c r="L2046" i="1" s="1"/>
  <c r="K2050" i="1"/>
  <c r="K2049" i="1" s="1"/>
  <c r="K2048" i="1" s="1"/>
  <c r="K2047" i="1" s="1"/>
  <c r="K2046" i="1" s="1"/>
  <c r="L2023" i="1"/>
  <c r="L2022" i="1" s="1"/>
  <c r="K1926" i="1"/>
  <c r="J1823" i="1"/>
  <c r="J1822" i="1" s="1"/>
  <c r="J1799" i="1"/>
  <c r="J1798" i="1" s="1"/>
  <c r="J1797" i="1" s="1"/>
  <c r="J1796" i="1" s="1"/>
  <c r="J1795" i="1" s="1"/>
  <c r="L1799" i="1"/>
  <c r="L1798" i="1" s="1"/>
  <c r="L1797" i="1" s="1"/>
  <c r="L1796" i="1" s="1"/>
  <c r="L1795" i="1" s="1"/>
  <c r="L1629" i="1"/>
  <c r="L1628" i="1" s="1"/>
  <c r="L1627" i="1" s="1"/>
  <c r="L1626" i="1" s="1"/>
  <c r="L1594" i="1"/>
  <c r="L1593" i="1" s="1"/>
  <c r="L1539" i="1"/>
  <c r="L1538" i="1" s="1"/>
  <c r="L1462" i="1"/>
  <c r="L1461" i="1" s="1"/>
  <c r="L1460" i="1" s="1"/>
  <c r="L1412" i="1"/>
  <c r="L1218" i="1"/>
  <c r="L1217" i="1" s="1"/>
  <c r="L1216" i="1" s="1"/>
  <c r="K1484" i="1"/>
  <c r="K1483" i="1" s="1"/>
  <c r="K1482" i="1" s="1"/>
  <c r="J1394" i="1"/>
  <c r="L1138" i="1"/>
  <c r="L1137" i="1" s="1"/>
  <c r="L1136" i="1" s="1"/>
  <c r="L1135" i="1" s="1"/>
  <c r="K1087" i="1"/>
  <c r="K1086" i="1" s="1"/>
  <c r="K1054" i="1"/>
  <c r="K1053" i="1" s="1"/>
  <c r="J939" i="1"/>
  <c r="J938" i="1" s="1"/>
  <c r="L913" i="1"/>
  <c r="L909" i="1" s="1"/>
  <c r="L908" i="1" s="1"/>
  <c r="K783" i="1"/>
  <c r="K782" i="1" s="1"/>
  <c r="K781" i="1" s="1"/>
  <c r="L768" i="1"/>
  <c r="L760" i="1" s="1"/>
  <c r="J299" i="1"/>
  <c r="J298" i="1" s="1"/>
  <c r="K1280" i="1"/>
  <c r="K1279" i="1" s="1"/>
  <c r="K1218" i="1"/>
  <c r="K1217" i="1" s="1"/>
  <c r="K1216" i="1" s="1"/>
  <c r="K1207" i="1"/>
  <c r="K1206" i="1" s="1"/>
  <c r="L1176" i="1"/>
  <c r="L1175" i="1" s="1"/>
  <c r="K1168" i="1"/>
  <c r="J1168" i="1"/>
  <c r="K1148" i="1"/>
  <c r="K1144" i="1" s="1"/>
  <c r="K1143" i="1" s="1"/>
  <c r="K1003" i="1"/>
  <c r="K1002" i="1" s="1"/>
  <c r="K1001" i="1" s="1"/>
  <c r="J869" i="1"/>
  <c r="J868" i="1" s="1"/>
  <c r="L731" i="1"/>
  <c r="L730" i="1" s="1"/>
  <c r="L729" i="1" s="1"/>
  <c r="K613" i="1"/>
  <c r="K605" i="1" s="1"/>
  <c r="K586" i="1"/>
  <c r="J458" i="1"/>
  <c r="L27" i="1"/>
  <c r="L23" i="1" s="1"/>
  <c r="L22" i="1" s="1"/>
  <c r="K1402" i="1"/>
  <c r="L1394" i="1"/>
  <c r="L1390" i="1" s="1"/>
  <c r="L1389" i="1" s="1"/>
  <c r="L1257" i="1"/>
  <c r="J1148" i="1"/>
  <c r="J1144" i="1" s="1"/>
  <c r="J1143" i="1" s="1"/>
  <c r="L970" i="1"/>
  <c r="L969" i="1" s="1"/>
  <c r="K931" i="1"/>
  <c r="L633" i="1"/>
  <c r="L632" i="1" s="1"/>
  <c r="K516" i="1"/>
  <c r="J489" i="1"/>
  <c r="J488" i="1" s="1"/>
  <c r="L438" i="1"/>
  <c r="L437" i="1" s="1"/>
  <c r="L423" i="1"/>
  <c r="J423" i="1"/>
  <c r="J776" i="1"/>
  <c r="J775" i="1" s="1"/>
  <c r="K396" i="1"/>
  <c r="K387" i="1" s="1"/>
  <c r="K386" i="1" s="1"/>
  <c r="J334" i="1"/>
  <c r="L334" i="1"/>
  <c r="L330" i="1" s="1"/>
  <c r="L329" i="1" s="1"/>
  <c r="L328" i="1" s="1"/>
  <c r="L315" i="1" s="1"/>
  <c r="K299" i="1"/>
  <c r="K298" i="1" s="1"/>
  <c r="K215" i="1"/>
  <c r="K214" i="1" s="1"/>
  <c r="K209" i="1" s="1"/>
  <c r="K203" i="1" s="1"/>
  <c r="K202" i="1" s="1"/>
  <c r="K201" i="1" s="1"/>
  <c r="J215" i="1"/>
  <c r="J214" i="1" s="1"/>
  <c r="J209" i="1" s="1"/>
  <c r="J203" i="1" s="1"/>
  <c r="J202" i="1" s="1"/>
  <c r="J201" i="1" s="1"/>
  <c r="L193" i="1"/>
  <c r="L192" i="1" s="1"/>
  <c r="L191" i="1" s="1"/>
  <c r="L190" i="1" s="1"/>
  <c r="L189" i="1" s="1"/>
  <c r="L188" i="1" s="1"/>
  <c r="K152" i="1"/>
  <c r="K151" i="1" s="1"/>
  <c r="J152" i="1"/>
  <c r="J151" i="1" s="1"/>
  <c r="L142" i="1"/>
  <c r="L138" i="1" s="1"/>
  <c r="L137" i="1" s="1"/>
  <c r="L136" i="1" s="1"/>
  <c r="L135" i="1" s="1"/>
  <c r="K113" i="1"/>
  <c r="K112" i="1" s="1"/>
  <c r="K111" i="1" s="1"/>
  <c r="K110" i="1" s="1"/>
  <c r="L59" i="1"/>
  <c r="L55" i="1" s="1"/>
  <c r="L54" i="1" s="1"/>
  <c r="J39" i="1"/>
  <c r="J38" i="1" s="1"/>
  <c r="J37" i="1" s="1"/>
  <c r="L693" i="1"/>
  <c r="L692" i="1" s="1"/>
  <c r="L691" i="1" s="1"/>
  <c r="L690" i="1" s="1"/>
  <c r="L682" i="1"/>
  <c r="L681" i="1" s="1"/>
  <c r="L680" i="1" s="1"/>
  <c r="L674" i="1" s="1"/>
  <c r="J633" i="1"/>
  <c r="J632" i="1" s="1"/>
  <c r="L595" i="1"/>
  <c r="J554" i="1"/>
  <c r="J549" i="1" s="1"/>
  <c r="K277" i="1"/>
  <c r="J232" i="1"/>
  <c r="J231" i="1" s="1"/>
  <c r="J230" i="1" s="1"/>
  <c r="J181" i="1"/>
  <c r="J180" i="1" s="1"/>
  <c r="K142" i="1"/>
  <c r="K138" i="1" s="1"/>
  <c r="K137" i="1" s="1"/>
  <c r="K136" i="1" s="1"/>
  <c r="K135" i="1" s="1"/>
  <c r="K82" i="1"/>
  <c r="K81" i="1" s="1"/>
  <c r="K80" i="1" s="1"/>
  <c r="K73" i="1" s="1"/>
  <c r="K72" i="1" s="1"/>
  <c r="K27" i="1"/>
  <c r="K23" i="1" s="1"/>
  <c r="K22" i="1" s="1"/>
  <c r="L747" i="1"/>
  <c r="L746" i="1" s="1"/>
  <c r="L669" i="1"/>
  <c r="K669" i="1"/>
  <c r="L540" i="1"/>
  <c r="L539" i="1" s="1"/>
  <c r="L538" i="1" s="1"/>
  <c r="J532" i="1"/>
  <c r="L489" i="1"/>
  <c r="L488" i="1" s="1"/>
  <c r="J363" i="1"/>
  <c r="J359" i="1" s="1"/>
  <c r="J358" i="1" s="1"/>
  <c r="J357" i="1" s="1"/>
  <c r="J356" i="1" s="1"/>
  <c r="J267" i="1"/>
  <c r="L267" i="1"/>
  <c r="K181" i="1"/>
  <c r="K180" i="1" s="1"/>
  <c r="L167" i="1"/>
  <c r="L163" i="1" s="1"/>
  <c r="L97" i="1"/>
  <c r="L93" i="1" s="1"/>
  <c r="L92" i="1" s="1"/>
  <c r="L91" i="1" s="1"/>
  <c r="K97" i="1"/>
  <c r="K93" i="1" s="1"/>
  <c r="K92" i="1" s="1"/>
  <c r="K91" i="1" s="1"/>
  <c r="K39" i="1"/>
  <c r="K38" i="1" s="1"/>
  <c r="K37" i="1" s="1"/>
  <c r="K4412" i="1"/>
  <c r="K4411" i="1" s="1"/>
  <c r="J4240" i="1"/>
  <c r="J4239" i="1" s="1"/>
  <c r="J4238" i="1" s="1"/>
  <c r="J4175" i="1"/>
  <c r="J4174" i="1" s="1"/>
  <c r="L4240" i="1"/>
  <c r="L4239" i="1" s="1"/>
  <c r="L4238" i="1" s="1"/>
  <c r="K3770" i="1"/>
  <c r="K3451" i="1"/>
  <c r="K3438" i="1" s="1"/>
  <c r="L3082" i="1"/>
  <c r="K4146" i="1"/>
  <c r="K4145" i="1" s="1"/>
  <c r="J4096" i="1"/>
  <c r="L4029" i="1"/>
  <c r="L4016" i="1" s="1"/>
  <c r="J3891" i="1"/>
  <c r="J3770" i="1"/>
  <c r="L3750" i="1"/>
  <c r="L3749" i="1" s="1"/>
  <c r="L3748" i="1" s="1"/>
  <c r="L3747" i="1" s="1"/>
  <c r="K3278" i="1"/>
  <c r="K3277" i="1" s="1"/>
  <c r="K2959" i="1"/>
  <c r="K2958" i="1" s="1"/>
  <c r="K2957" i="1" s="1"/>
  <c r="K2956" i="1" s="1"/>
  <c r="J2802" i="1"/>
  <c r="J2797" i="1" s="1"/>
  <c r="J2796" i="1" s="1"/>
  <c r="J2795" i="1" s="1"/>
  <c r="L2715" i="1"/>
  <c r="L2714" i="1" s="1"/>
  <c r="K2554" i="1"/>
  <c r="K2553" i="1" s="1"/>
  <c r="L2380" i="1"/>
  <c r="K2202" i="1"/>
  <c r="K2201" i="1" s="1"/>
  <c r="K2200" i="1" s="1"/>
  <c r="L3465" i="1"/>
  <c r="K1553" i="1"/>
  <c r="K1552" i="1" s="1"/>
  <c r="K4194" i="1"/>
  <c r="K4190" i="1" s="1"/>
  <c r="K4185" i="1" s="1"/>
  <c r="K4184" i="1" s="1"/>
  <c r="K4183" i="1" s="1"/>
  <c r="K4182" i="1" s="1"/>
  <c r="L4138" i="1"/>
  <c r="L4137" i="1" s="1"/>
  <c r="J3879" i="1"/>
  <c r="J3878" i="1" s="1"/>
  <c r="J3877" i="1" s="1"/>
  <c r="J3876" i="1" s="1"/>
  <c r="K3783" i="1"/>
  <c r="K3750" i="1"/>
  <c r="K3749" i="1" s="1"/>
  <c r="K3748" i="1" s="1"/>
  <c r="K3747" i="1" s="1"/>
  <c r="L3609" i="1"/>
  <c r="L3608" i="1" s="1"/>
  <c r="L3607" i="1" s="1"/>
  <c r="J3567" i="1"/>
  <c r="J3563" i="1" s="1"/>
  <c r="J3562" i="1" s="1"/>
  <c r="L3533" i="1"/>
  <c r="J3511" i="1"/>
  <c r="L3494" i="1"/>
  <c r="L3486" i="1" s="1"/>
  <c r="L3485" i="1" s="1"/>
  <c r="K3399" i="1"/>
  <c r="K3367" i="1"/>
  <c r="K3366" i="1" s="1"/>
  <c r="K3365" i="1" s="1"/>
  <c r="J3256" i="1"/>
  <c r="K2605" i="1"/>
  <c r="L2554" i="1"/>
  <c r="L2553" i="1" s="1"/>
  <c r="J3900" i="1"/>
  <c r="K3680" i="1"/>
  <c r="J3533" i="1"/>
  <c r="J3478" i="1"/>
  <c r="K3379" i="1"/>
  <c r="L3266" i="1"/>
  <c r="K3233" i="1"/>
  <c r="K3232" i="1" s="1"/>
  <c r="K3231" i="1" s="1"/>
  <c r="K3230" i="1" s="1"/>
  <c r="K3186" i="1"/>
  <c r="K3185" i="1" s="1"/>
  <c r="K3184" i="1" s="1"/>
  <c r="K3183" i="1" s="1"/>
  <c r="K3182" i="1" s="1"/>
  <c r="J3140" i="1"/>
  <c r="L3140" i="1"/>
  <c r="K3082" i="1"/>
  <c r="L3047" i="1"/>
  <c r="L3046" i="1" s="1"/>
  <c r="L3045" i="1" s="1"/>
  <c r="L3044" i="1" s="1"/>
  <c r="L3027" i="1"/>
  <c r="K2657" i="1"/>
  <c r="K2656" i="1" s="1"/>
  <c r="K2655" i="1" s="1"/>
  <c r="K2654" i="1" s="1"/>
  <c r="K2653" i="1" s="1"/>
  <c r="K2612" i="1"/>
  <c r="K2540" i="1"/>
  <c r="K2539" i="1" s="1"/>
  <c r="K2538" i="1" s="1"/>
  <c r="K2537" i="1" s="1"/>
  <c r="J2317" i="1"/>
  <c r="J2316" i="1" s="1"/>
  <c r="K1996" i="1"/>
  <c r="K3140" i="1"/>
  <c r="K2982" i="1"/>
  <c r="K2742" i="1"/>
  <c r="K2741" i="1" s="1"/>
  <c r="K2740" i="1" s="1"/>
  <c r="K2739" i="1" s="1"/>
  <c r="K2380" i="1"/>
  <c r="K2802" i="1"/>
  <c r="K2797" i="1" s="1"/>
  <c r="K2796" i="1" s="1"/>
  <c r="K2795" i="1" s="1"/>
  <c r="J2499" i="1"/>
  <c r="J2498" i="1" s="1"/>
  <c r="J2438" i="1"/>
  <c r="L2317" i="1"/>
  <c r="L2316" i="1" s="1"/>
  <c r="J2732" i="1"/>
  <c r="J2731" i="1" s="1"/>
  <c r="J2730" i="1" s="1"/>
  <c r="J2729" i="1" s="1"/>
  <c r="J2728" i="1" s="1"/>
  <c r="L2513" i="1"/>
  <c r="L2512" i="1" s="1"/>
  <c r="L2427" i="1"/>
  <c r="L2426" i="1" s="1"/>
  <c r="L2419" i="1" s="1"/>
  <c r="L2411" i="1" s="1"/>
  <c r="L2390" i="1"/>
  <c r="K2297" i="1"/>
  <c r="K2296" i="1" s="1"/>
  <c r="K2295" i="1" s="1"/>
  <c r="K2294" i="1" s="1"/>
  <c r="K2293" i="1" s="1"/>
  <c r="K2224" i="1"/>
  <c r="K2223" i="1" s="1"/>
  <c r="K2222" i="1" s="1"/>
  <c r="K2191" i="1"/>
  <c r="K2190" i="1" s="1"/>
  <c r="K2183" i="1" s="1"/>
  <c r="K1580" i="1"/>
  <c r="K1579" i="1" s="1"/>
  <c r="K1578" i="1" s="1"/>
  <c r="K1577" i="1" s="1"/>
  <c r="L2163" i="1"/>
  <c r="L2162" i="1" s="1"/>
  <c r="K2060" i="1"/>
  <c r="K2059" i="1" s="1"/>
  <c r="K2058" i="1" s="1"/>
  <c r="K2057" i="1" s="1"/>
  <c r="L1996" i="1"/>
  <c r="L1890" i="1"/>
  <c r="K1823" i="1"/>
  <c r="K1822" i="1" s="1"/>
  <c r="K1749" i="1"/>
  <c r="J1539" i="1"/>
  <c r="J1538" i="1" s="1"/>
  <c r="K1335" i="1"/>
  <c r="K1334" i="1" s="1"/>
  <c r="L2224" i="1"/>
  <c r="L2223" i="1" s="1"/>
  <c r="L2222" i="1" s="1"/>
  <c r="J2171" i="1"/>
  <c r="K2141" i="1"/>
  <c r="K2074" i="1"/>
  <c r="K2073" i="1" s="1"/>
  <c r="J1677" i="1"/>
  <c r="J1645" i="1"/>
  <c r="J2297" i="1"/>
  <c r="J2296" i="1" s="1"/>
  <c r="J2295" i="1" s="1"/>
  <c r="J2294" i="1" s="1"/>
  <c r="J2293" i="1" s="1"/>
  <c r="J1996" i="1"/>
  <c r="L1823" i="1"/>
  <c r="L1822" i="1" s="1"/>
  <c r="L1809" i="1"/>
  <c r="L1808" i="1" s="1"/>
  <c r="L1807" i="1" s="1"/>
  <c r="L1806" i="1" s="1"/>
  <c r="L1677" i="1"/>
  <c r="K1594" i="1"/>
  <c r="K1593" i="1" s="1"/>
  <c r="J1570" i="1"/>
  <c r="J1569" i="1" s="1"/>
  <c r="J1568" i="1" s="1"/>
  <c r="J1567" i="1" s="1"/>
  <c r="J1566" i="1" s="1"/>
  <c r="K1501" i="1"/>
  <c r="L1451" i="1"/>
  <c r="L1450" i="1" s="1"/>
  <c r="J1426" i="1"/>
  <c r="J1425" i="1" s="1"/>
  <c r="J1412" i="1"/>
  <c r="L1402" i="1"/>
  <c r="L1335" i="1"/>
  <c r="L1334" i="1" s="1"/>
  <c r="L1321" i="1"/>
  <c r="L1320" i="1" s="1"/>
  <c r="L1319" i="1" s="1"/>
  <c r="L1318" i="1" s="1"/>
  <c r="L1207" i="1"/>
  <c r="L1206" i="1" s="1"/>
  <c r="L1501" i="1"/>
  <c r="K1420" i="1"/>
  <c r="K1419" i="1" s="1"/>
  <c r="J1280" i="1"/>
  <c r="J1279" i="1" s="1"/>
  <c r="J1218" i="1"/>
  <c r="J1217" i="1" s="1"/>
  <c r="J1216" i="1" s="1"/>
  <c r="K1570" i="1"/>
  <c r="K1569" i="1" s="1"/>
  <c r="K1568" i="1" s="1"/>
  <c r="K1567" i="1" s="1"/>
  <c r="K1566" i="1" s="1"/>
  <c r="J1402" i="1"/>
  <c r="J1335" i="1"/>
  <c r="J1334" i="1" s="1"/>
  <c r="L1087" i="1"/>
  <c r="L1086" i="1" s="1"/>
  <c r="K1077" i="1"/>
  <c r="K1076" i="1" s="1"/>
  <c r="K1075" i="1" s="1"/>
  <c r="K1074" i="1" s="1"/>
  <c r="K1394" i="1"/>
  <c r="K1390" i="1" s="1"/>
  <c r="K1389" i="1" s="1"/>
  <c r="L1168" i="1"/>
  <c r="L1054" i="1"/>
  <c r="L1053" i="1" s="1"/>
  <c r="J1182" i="1"/>
  <c r="J1181" i="1" s="1"/>
  <c r="K1158" i="1"/>
  <c r="L931" i="1"/>
  <c r="L1148" i="1"/>
  <c r="L1144" i="1" s="1"/>
  <c r="L1143" i="1" s="1"/>
  <c r="J1039" i="1"/>
  <c r="J1038" i="1" s="1"/>
  <c r="J1037" i="1" s="1"/>
  <c r="L964" i="1"/>
  <c r="L963" i="1" s="1"/>
  <c r="L962" i="1" s="1"/>
  <c r="L961" i="1" s="1"/>
  <c r="K882" i="1"/>
  <c r="K881" i="1" s="1"/>
  <c r="K964" i="1"/>
  <c r="K963" i="1" s="1"/>
  <c r="K962" i="1" s="1"/>
  <c r="K961" i="1" s="1"/>
  <c r="L939" i="1"/>
  <c r="L938" i="1" s="1"/>
  <c r="J931" i="1"/>
  <c r="J921" i="1"/>
  <c r="J903" i="1"/>
  <c r="J902" i="1" s="1"/>
  <c r="J901" i="1" s="1"/>
  <c r="J900" i="1" s="1"/>
  <c r="K869" i="1"/>
  <c r="K868" i="1" s="1"/>
  <c r="L1067" i="1"/>
  <c r="L1066" i="1" s="1"/>
  <c r="L1065" i="1" s="1"/>
  <c r="L1064" i="1" s="1"/>
  <c r="L1063" i="1" s="1"/>
  <c r="L945" i="1"/>
  <c r="L944" i="1" s="1"/>
  <c r="K921" i="1"/>
  <c r="L882" i="1"/>
  <c r="L881" i="1" s="1"/>
  <c r="J586" i="1"/>
  <c r="K839" i="1"/>
  <c r="K833" i="1" s="1"/>
  <c r="K832" i="1" s="1"/>
  <c r="K825" i="1" s="1"/>
  <c r="K817" i="1" s="1"/>
  <c r="L783" i="1"/>
  <c r="L782" i="1" s="1"/>
  <c r="L781" i="1" s="1"/>
  <c r="J768" i="1"/>
  <c r="K747" i="1"/>
  <c r="K746" i="1" s="1"/>
  <c r="L736" i="1"/>
  <c r="J731" i="1"/>
  <c r="J730" i="1" s="1"/>
  <c r="J729" i="1" s="1"/>
  <c r="K633" i="1"/>
  <c r="K632" i="1" s="1"/>
  <c r="L613" i="1"/>
  <c r="L605" i="1" s="1"/>
  <c r="J839" i="1"/>
  <c r="J833" i="1" s="1"/>
  <c r="J832" i="1" s="1"/>
  <c r="J825" i="1" s="1"/>
  <c r="J817" i="1" s="1"/>
  <c r="L811" i="1"/>
  <c r="L807" i="1" s="1"/>
  <c r="L806" i="1" s="1"/>
  <c r="K776" i="1"/>
  <c r="K775" i="1" s="1"/>
  <c r="J747" i="1"/>
  <c r="J746" i="1" s="1"/>
  <c r="J693" i="1"/>
  <c r="J692" i="1" s="1"/>
  <c r="K693" i="1"/>
  <c r="K692" i="1" s="1"/>
  <c r="K691" i="1" s="1"/>
  <c r="K690" i="1" s="1"/>
  <c r="J654" i="1"/>
  <c r="L507" i="1"/>
  <c r="J507" i="1"/>
  <c r="K489" i="1"/>
  <c r="K488" i="1" s="1"/>
  <c r="L586" i="1"/>
  <c r="L516" i="1"/>
  <c r="L554" i="1"/>
  <c r="L549" i="1" s="1"/>
  <c r="L526" i="1"/>
  <c r="L525" i="1" s="1"/>
  <c r="L483" i="1"/>
  <c r="L479" i="1" s="1"/>
  <c r="L478" i="1" s="1"/>
  <c r="K458" i="1"/>
  <c r="K423" i="1"/>
  <c r="L299" i="1"/>
  <c r="L298" i="1" s="1"/>
  <c r="K232" i="1"/>
  <c r="K231" i="1" s="1"/>
  <c r="K230" i="1" s="1"/>
  <c r="L532" i="1"/>
  <c r="L531" i="1" s="1"/>
  <c r="J438" i="1"/>
  <c r="J437" i="1" s="1"/>
  <c r="L232" i="1"/>
  <c r="L231" i="1" s="1"/>
  <c r="L230" i="1" s="1"/>
  <c r="L39" i="1"/>
  <c r="L38" i="1" s="1"/>
  <c r="L37" i="1" s="1"/>
  <c r="L82" i="1"/>
  <c r="L81" i="1" s="1"/>
  <c r="L80" i="1" s="1"/>
  <c r="L73" i="1" s="1"/>
  <c r="L72" i="1" s="1"/>
  <c r="L181" i="1"/>
  <c r="L180" i="1" s="1"/>
  <c r="L152" i="1"/>
  <c r="L151" i="1" s="1"/>
  <c r="J3979" i="1" l="1"/>
  <c r="M3979" i="1" s="1"/>
  <c r="AG3979" i="1" s="1"/>
  <c r="AK3979" i="1" s="1"/>
  <c r="BF3979" i="1" s="1"/>
  <c r="K3979" i="1"/>
  <c r="N3979" i="1" s="1"/>
  <c r="AH3979" i="1" s="1"/>
  <c r="AL3979" i="1" s="1"/>
  <c r="BG3979" i="1" s="1"/>
  <c r="J282" i="1"/>
  <c r="M282" i="1" s="1"/>
  <c r="AG282" i="1" s="1"/>
  <c r="AK282" i="1" s="1"/>
  <c r="BF282" i="1" s="1"/>
  <c r="M283" i="1"/>
  <c r="AG283" i="1" s="1"/>
  <c r="AK283" i="1" s="1"/>
  <c r="BF283" i="1" s="1"/>
  <c r="L3979" i="1"/>
  <c r="O3979" i="1" s="1"/>
  <c r="AI3979" i="1" s="1"/>
  <c r="AM3979" i="1" s="1"/>
  <c r="BH3979" i="1" s="1"/>
  <c r="O3980" i="1"/>
  <c r="AI3980" i="1" s="1"/>
  <c r="AM3980" i="1" s="1"/>
  <c r="BH3980" i="1" s="1"/>
  <c r="K282" i="1"/>
  <c r="N282" i="1" s="1"/>
  <c r="AH282" i="1" s="1"/>
  <c r="AL282" i="1" s="1"/>
  <c r="BG282" i="1" s="1"/>
  <c r="N283" i="1"/>
  <c r="AH283" i="1" s="1"/>
  <c r="AL283" i="1" s="1"/>
  <c r="BG283" i="1" s="1"/>
  <c r="L282" i="1"/>
  <c r="O282" i="1" s="1"/>
  <c r="AI282" i="1" s="1"/>
  <c r="AM282" i="1" s="1"/>
  <c r="BH282" i="1" s="1"/>
  <c r="O283" i="1"/>
  <c r="AI283" i="1" s="1"/>
  <c r="AM283" i="1" s="1"/>
  <c r="BH283" i="1" s="1"/>
  <c r="J2427" i="1"/>
  <c r="J2426" i="1" s="1"/>
  <c r="K1362" i="1"/>
  <c r="K1361" i="1" s="1"/>
  <c r="K1360" i="1" s="1"/>
  <c r="L1362" i="1"/>
  <c r="L1361" i="1" s="1"/>
  <c r="L1360" i="1" s="1"/>
  <c r="J574" i="1"/>
  <c r="J573" i="1" s="1"/>
  <c r="L2119" i="1"/>
  <c r="L470" i="1"/>
  <c r="K1215" i="1"/>
  <c r="K1214" i="1" s="1"/>
  <c r="L3990" i="1"/>
  <c r="L3989" i="1" s="1"/>
  <c r="K2021" i="1"/>
  <c r="K2013" i="1" s="1"/>
  <c r="J3255" i="1"/>
  <c r="L960" i="1"/>
  <c r="L952" i="1" s="1"/>
  <c r="K506" i="1"/>
  <c r="J23" i="1"/>
  <c r="J22" i="1" s="1"/>
  <c r="J21" i="1" s="1"/>
  <c r="K795" i="1"/>
  <c r="K794" i="1" s="1"/>
  <c r="L3837" i="1"/>
  <c r="J970" i="1"/>
  <c r="J969" i="1" s="1"/>
  <c r="L795" i="1"/>
  <c r="L794" i="1" s="1"/>
  <c r="J4146" i="1"/>
  <c r="J4145" i="1" s="1"/>
  <c r="L2585" i="1"/>
  <c r="L1380" i="1"/>
  <c r="J2890" i="1"/>
  <c r="J2889" i="1" s="1"/>
  <c r="K1531" i="1"/>
  <c r="K1523" i="1" s="1"/>
  <c r="J3769" i="1"/>
  <c r="J3768" i="1" s="1"/>
  <c r="J3767" i="1" s="1"/>
  <c r="J3738" i="1" s="1"/>
  <c r="K960" i="1"/>
  <c r="K952" i="1" s="1"/>
  <c r="K3532" i="1"/>
  <c r="K3531" i="1" s="1"/>
  <c r="K3530" i="1" s="1"/>
  <c r="K3529" i="1" s="1"/>
  <c r="K3528" i="1" s="1"/>
  <c r="K4276" i="1"/>
  <c r="K4275" i="1" s="1"/>
  <c r="K4274" i="1" s="1"/>
  <c r="K4273" i="1" s="1"/>
  <c r="K150" i="1"/>
  <c r="K149" i="1" s="1"/>
  <c r="K148" i="1" s="1"/>
  <c r="K147" i="1" s="1"/>
  <c r="K134" i="1" s="1"/>
  <c r="J4086" i="1"/>
  <c r="J4085" i="1" s="1"/>
  <c r="L1278" i="1"/>
  <c r="L1270" i="1" s="1"/>
  <c r="K1644" i="1"/>
  <c r="K1643" i="1" s="1"/>
  <c r="K1642" i="1" s="1"/>
  <c r="J1868" i="1"/>
  <c r="J3667" i="1"/>
  <c r="K3990" i="1"/>
  <c r="K3989" i="1" s="1"/>
  <c r="J1207" i="1"/>
  <c r="J1206" i="1" s="1"/>
  <c r="L4136" i="1"/>
  <c r="L4135" i="1" s="1"/>
  <c r="K1134" i="1"/>
  <c r="J3379" i="1"/>
  <c r="K1625" i="1"/>
  <c r="J1451" i="1"/>
  <c r="J1450" i="1" s="1"/>
  <c r="J1441" i="1" s="1"/>
  <c r="L2358" i="1"/>
  <c r="K3374" i="1"/>
  <c r="J266" i="1"/>
  <c r="J867" i="1"/>
  <c r="J866" i="1" s="1"/>
  <c r="J816" i="1" s="1"/>
  <c r="L289" i="1"/>
  <c r="L288" i="1" s="1"/>
  <c r="L287" i="1" s="1"/>
  <c r="L604" i="1"/>
  <c r="K1401" i="1"/>
  <c r="K1400" i="1" s="1"/>
  <c r="K1399" i="1" s="1"/>
  <c r="J289" i="1"/>
  <c r="J288" i="1" s="1"/>
  <c r="L1215" i="1"/>
  <c r="L1214" i="1" s="1"/>
  <c r="K2358" i="1"/>
  <c r="L3606" i="1"/>
  <c r="L3605" i="1" s="1"/>
  <c r="L3604" i="1" s="1"/>
  <c r="K289" i="1"/>
  <c r="K288" i="1" s="1"/>
  <c r="K287" i="1" s="1"/>
  <c r="K2890" i="1"/>
  <c r="K2889" i="1" s="1"/>
  <c r="K2794" i="1" s="1"/>
  <c r="K2785" i="1" s="1"/>
  <c r="L2604" i="1"/>
  <c r="L2603" i="1" s="1"/>
  <c r="L2602" i="1" s="1"/>
  <c r="L3398" i="1"/>
  <c r="L3397" i="1" s="1"/>
  <c r="J2981" i="1"/>
  <c r="J2980" i="1" s="1"/>
  <c r="J2979" i="1" s="1"/>
  <c r="J2978" i="1" s="1"/>
  <c r="L4086" i="1"/>
  <c r="L4085" i="1" s="1"/>
  <c r="L4084" i="1" s="1"/>
  <c r="K266" i="1"/>
  <c r="L978" i="1"/>
  <c r="L977" i="1" s="1"/>
  <c r="L2170" i="1"/>
  <c r="J4016" i="1"/>
  <c r="K3507" i="1"/>
  <c r="K1954" i="1"/>
  <c r="K1953" i="1" s="1"/>
  <c r="K3837" i="1"/>
  <c r="K245" i="1"/>
  <c r="K229" i="1" s="1"/>
  <c r="K4221" i="1"/>
  <c r="K4220" i="1" s="1"/>
  <c r="K4219" i="1" s="1"/>
  <c r="K4218" i="1" s="1"/>
  <c r="K3854" i="1"/>
  <c r="K2981" i="1"/>
  <c r="K2980" i="1" s="1"/>
  <c r="K2979" i="1" s="1"/>
  <c r="K2978" i="1" s="1"/>
  <c r="K21" i="1"/>
  <c r="K20" i="1" s="1"/>
  <c r="K19" i="1" s="1"/>
  <c r="K18" i="1" s="1"/>
  <c r="L2021" i="1"/>
  <c r="L2013" i="1" s="1"/>
  <c r="J1625" i="1"/>
  <c r="J2358" i="1"/>
  <c r="J653" i="1"/>
  <c r="J652" i="1" s="1"/>
  <c r="J651" i="1" s="1"/>
  <c r="J899" i="1"/>
  <c r="L407" i="1"/>
  <c r="L385" i="1" s="1"/>
  <c r="L372" i="1" s="1"/>
  <c r="L2140" i="1"/>
  <c r="L2139" i="1" s="1"/>
  <c r="L2138" i="1" s="1"/>
  <c r="K4086" i="1"/>
  <c r="K4085" i="1" s="1"/>
  <c r="K4084" i="1" s="1"/>
  <c r="L3255" i="1"/>
  <c r="L1868" i="1"/>
  <c r="J795" i="1"/>
  <c r="J794" i="1" s="1"/>
  <c r="K899" i="1"/>
  <c r="K1030" i="1"/>
  <c r="K1022" i="1" s="1"/>
  <c r="L1925" i="1"/>
  <c r="L266" i="1"/>
  <c r="L653" i="1"/>
  <c r="L652" i="1" s="1"/>
  <c r="L651" i="1" s="1"/>
  <c r="L644" i="1" s="1"/>
  <c r="J3837" i="1"/>
  <c r="L2697" i="1"/>
  <c r="L2689" i="1" s="1"/>
  <c r="L2890" i="1"/>
  <c r="L2889" i="1" s="1"/>
  <c r="L2794" i="1" s="1"/>
  <c r="L2785" i="1" s="1"/>
  <c r="K3255" i="1"/>
  <c r="J1697" i="1"/>
  <c r="J1696" i="1" s="1"/>
  <c r="K1705" i="1"/>
  <c r="K1704" i="1" s="1"/>
  <c r="K2170" i="1"/>
  <c r="K3606" i="1"/>
  <c r="K3605" i="1" s="1"/>
  <c r="K3604" i="1" s="1"/>
  <c r="J1889" i="1"/>
  <c r="J1888" i="1" s="1"/>
  <c r="J1887" i="1" s="1"/>
  <c r="L3854" i="1"/>
  <c r="L4276" i="1"/>
  <c r="L4275" i="1" s="1"/>
  <c r="L4274" i="1" s="1"/>
  <c r="L4273" i="1" s="1"/>
  <c r="L1954" i="1"/>
  <c r="L1953" i="1" s="1"/>
  <c r="L1705" i="1"/>
  <c r="L1704" i="1" s="1"/>
  <c r="J1644" i="1"/>
  <c r="J1643" i="1" s="1"/>
  <c r="J1642" i="1" s="1"/>
  <c r="J470" i="1"/>
  <c r="J1134" i="1"/>
  <c r="L2435" i="1"/>
  <c r="L2434" i="1" s="1"/>
  <c r="J150" i="1"/>
  <c r="J149" i="1" s="1"/>
  <c r="J148" i="1" s="1"/>
  <c r="J147" i="1" s="1"/>
  <c r="J134" i="1" s="1"/>
  <c r="J2191" i="1"/>
  <c r="J2190" i="1" s="1"/>
  <c r="K537" i="1"/>
  <c r="L1197" i="1"/>
  <c r="L1189" i="1" s="1"/>
  <c r="K1459" i="1"/>
  <c r="K1458" i="1" s="1"/>
  <c r="L3464" i="1"/>
  <c r="L3437" i="1" s="1"/>
  <c r="K1197" i="1"/>
  <c r="K1189" i="1" s="1"/>
  <c r="L3769" i="1"/>
  <c r="L3768" i="1" s="1"/>
  <c r="L3767" i="1" s="1"/>
  <c r="L3738" i="1" s="1"/>
  <c r="K2262" i="1"/>
  <c r="K2254" i="1" s="1"/>
  <c r="J245" i="1"/>
  <c r="J229" i="1" s="1"/>
  <c r="J330" i="1"/>
  <c r="J329" i="1" s="1"/>
  <c r="L867" i="1"/>
  <c r="L866" i="1" s="1"/>
  <c r="L816" i="1" s="1"/>
  <c r="L1889" i="1"/>
  <c r="L1888" i="1" s="1"/>
  <c r="L1887" i="1" s="1"/>
  <c r="J3532" i="1"/>
  <c r="J3531" i="1" s="1"/>
  <c r="J3530" i="1" s="1"/>
  <c r="J3529" i="1" s="1"/>
  <c r="J90" i="1"/>
  <c r="J89" i="1" s="1"/>
  <c r="J2585" i="1"/>
  <c r="L574" i="1"/>
  <c r="L573" i="1" s="1"/>
  <c r="L1157" i="1"/>
  <c r="L1156" i="1" s="1"/>
  <c r="L1155" i="1" s="1"/>
  <c r="J3464" i="1"/>
  <c r="K653" i="1"/>
  <c r="K652" i="1" s="1"/>
  <c r="K651" i="1" s="1"/>
  <c r="K644" i="1" s="1"/>
  <c r="L1768" i="1"/>
  <c r="L1760" i="1" s="1"/>
  <c r="K3963" i="1"/>
  <c r="K3962" i="1" s="1"/>
  <c r="K3941" i="1" s="1"/>
  <c r="J3277" i="1"/>
  <c r="J3617" i="1"/>
  <c r="J2743" i="1"/>
  <c r="J1558" i="1"/>
  <c r="J2518" i="1"/>
  <c r="J605" i="1"/>
  <c r="J1483" i="1"/>
  <c r="J3510" i="1"/>
  <c r="J3409" i="1"/>
  <c r="J531" i="1"/>
  <c r="J1390" i="1"/>
  <c r="J3233" i="1"/>
  <c r="J3186" i="1"/>
  <c r="L4166" i="1"/>
  <c r="J4138" i="1"/>
  <c r="J4336" i="1"/>
  <c r="J82" i="1"/>
  <c r="K524" i="1"/>
  <c r="J3389" i="1"/>
  <c r="J782" i="1"/>
  <c r="J2459" i="1"/>
  <c r="J2545" i="1"/>
  <c r="J1326" i="1"/>
  <c r="J1469" i="1"/>
  <c r="J1791" i="1"/>
  <c r="J2129" i="1"/>
  <c r="J4168" i="1"/>
  <c r="J3648" i="1"/>
  <c r="J1585" i="1"/>
  <c r="J3243" i="1"/>
  <c r="J676" i="1"/>
  <c r="K2435" i="1"/>
  <c r="K2434" i="1" s="1"/>
  <c r="K3398" i="1"/>
  <c r="K3397" i="1" s="1"/>
  <c r="J3438" i="1"/>
  <c r="L4332" i="1"/>
  <c r="J1239" i="1"/>
  <c r="L1531" i="1"/>
  <c r="L1523" i="1" s="1"/>
  <c r="J3366" i="1"/>
  <c r="J3608" i="1"/>
  <c r="J3691" i="1"/>
  <c r="J3426" i="1"/>
  <c r="J963" i="1"/>
  <c r="K2697" i="1"/>
  <c r="K2689" i="1" s="1"/>
  <c r="J2065" i="1"/>
  <c r="J1002" i="1"/>
  <c r="J2819" i="1"/>
  <c r="J2289" i="1"/>
  <c r="J1814" i="1"/>
  <c r="J386" i="1"/>
  <c r="J2223" i="1"/>
  <c r="J4369" i="1"/>
  <c r="J2649" i="1"/>
  <c r="J2061" i="1"/>
  <c r="J691" i="1"/>
  <c r="J760" i="1"/>
  <c r="J1978" i="1"/>
  <c r="J3590" i="1"/>
  <c r="J3680" i="1"/>
  <c r="J3047" i="1"/>
  <c r="J1293" i="1"/>
  <c r="J1729" i="1"/>
  <c r="J3082" i="1"/>
  <c r="J3927" i="1"/>
  <c r="K2119" i="1"/>
  <c r="J2705" i="1"/>
  <c r="J2948" i="1"/>
  <c r="J538" i="1"/>
  <c r="J2248" i="1"/>
  <c r="J2720" i="1"/>
  <c r="J2769" i="1"/>
  <c r="J3153" i="1"/>
  <c r="J2042" i="1"/>
  <c r="J2664" i="1"/>
  <c r="J2656" i="1" s="1"/>
  <c r="J1078" i="1"/>
  <c r="J2445" i="1"/>
  <c r="J3375" i="1"/>
  <c r="J1059" i="1"/>
  <c r="J1946" i="1"/>
  <c r="J2308" i="1"/>
  <c r="L1030" i="1"/>
  <c r="L1022" i="1" s="1"/>
  <c r="L2491" i="1"/>
  <c r="L2483" i="1" s="1"/>
  <c r="L899" i="1"/>
  <c r="L2981" i="1"/>
  <c r="L2980" i="1" s="1"/>
  <c r="L2979" i="1" s="1"/>
  <c r="L2978" i="1" s="1"/>
  <c r="K2491" i="1"/>
  <c r="K2483" i="1" s="1"/>
  <c r="L3507" i="1"/>
  <c r="K407" i="1"/>
  <c r="K385" i="1" s="1"/>
  <c r="K372" i="1" s="1"/>
  <c r="J506" i="1"/>
  <c r="K1380" i="1"/>
  <c r="K2379" i="1"/>
  <c r="K2378" i="1" s="1"/>
  <c r="K2377" i="1" s="1"/>
  <c r="J1157" i="1"/>
  <c r="J1156" i="1" s="1"/>
  <c r="J1155" i="1" s="1"/>
  <c r="L1625" i="1"/>
  <c r="J2379" i="1"/>
  <c r="J2378" i="1" s="1"/>
  <c r="J2377" i="1" s="1"/>
  <c r="J3854" i="1"/>
  <c r="L245" i="1"/>
  <c r="L229" i="1" s="1"/>
  <c r="L745" i="1"/>
  <c r="L728" i="1" s="1"/>
  <c r="L1441" i="1"/>
  <c r="L1433" i="1" s="1"/>
  <c r="L3532" i="1"/>
  <c r="L3531" i="1" s="1"/>
  <c r="L3530" i="1" s="1"/>
  <c r="L3529" i="1" s="1"/>
  <c r="L3528" i="1" s="1"/>
  <c r="J3714" i="1"/>
  <c r="L3714" i="1"/>
  <c r="L3713" i="1" s="1"/>
  <c r="L3712" i="1" s="1"/>
  <c r="L3711" i="1" s="1"/>
  <c r="J407" i="1"/>
  <c r="L1644" i="1"/>
  <c r="L1643" i="1" s="1"/>
  <c r="L1642" i="1" s="1"/>
  <c r="K1768" i="1"/>
  <c r="K1760" i="1" s="1"/>
  <c r="K2585" i="1"/>
  <c r="K3890" i="1"/>
  <c r="K3889" i="1" s="1"/>
  <c r="K4166" i="1"/>
  <c r="L920" i="1"/>
  <c r="L919" i="1" s="1"/>
  <c r="L918" i="1" s="1"/>
  <c r="L3890" i="1"/>
  <c r="L3889" i="1" s="1"/>
  <c r="K4397" i="1"/>
  <c r="K4396" i="1" s="1"/>
  <c r="K4388" i="1" s="1"/>
  <c r="K4375" i="1" s="1"/>
  <c r="L2262" i="1"/>
  <c r="L2254" i="1" s="1"/>
  <c r="J2604" i="1"/>
  <c r="J2603" i="1" s="1"/>
  <c r="J2602" i="1" s="1"/>
  <c r="K3464" i="1"/>
  <c r="K3437" i="1" s="1"/>
  <c r="L4221" i="1"/>
  <c r="L4220" i="1" s="1"/>
  <c r="L4219" i="1" s="1"/>
  <c r="L4218" i="1" s="1"/>
  <c r="K470" i="1"/>
  <c r="L524" i="1"/>
  <c r="L1401" i="1"/>
  <c r="L1400" i="1" s="1"/>
  <c r="L1399" i="1" s="1"/>
  <c r="K1441" i="1"/>
  <c r="K1433" i="1" s="1"/>
  <c r="L3374" i="1"/>
  <c r="L4397" i="1"/>
  <c r="L4396" i="1" s="1"/>
  <c r="L4388" i="1" s="1"/>
  <c r="L4375" i="1" s="1"/>
  <c r="J3990" i="1"/>
  <c r="J3963" i="1"/>
  <c r="J3962" i="1" s="1"/>
  <c r="J3941" i="1" s="1"/>
  <c r="L21" i="1"/>
  <c r="L20" i="1" s="1"/>
  <c r="L19" i="1" s="1"/>
  <c r="L18" i="1" s="1"/>
  <c r="J920" i="1"/>
  <c r="J919" i="1" s="1"/>
  <c r="J918" i="1" s="1"/>
  <c r="K1868" i="1"/>
  <c r="K2928" i="1"/>
  <c r="K2927" i="1" s="1"/>
  <c r="K4332" i="1"/>
  <c r="L2928" i="1"/>
  <c r="L2927" i="1" s="1"/>
  <c r="K4136" i="1"/>
  <c r="K4135" i="1" s="1"/>
  <c r="J4221" i="1"/>
  <c r="J4220" i="1" s="1"/>
  <c r="J4219" i="1" s="1"/>
  <c r="J4218" i="1" s="1"/>
  <c r="L537" i="1"/>
  <c r="K574" i="1"/>
  <c r="K573" i="1" s="1"/>
  <c r="J1401" i="1"/>
  <c r="J1400" i="1" s="1"/>
  <c r="J1399" i="1" s="1"/>
  <c r="L1459" i="1"/>
  <c r="L1458" i="1" s="1"/>
  <c r="K1676" i="1"/>
  <c r="K90" i="1"/>
  <c r="K89" i="1" s="1"/>
  <c r="K1278" i="1"/>
  <c r="K1270" i="1" s="1"/>
  <c r="L150" i="1"/>
  <c r="L149" i="1" s="1"/>
  <c r="L148" i="1" s="1"/>
  <c r="L147" i="1" s="1"/>
  <c r="L134" i="1" s="1"/>
  <c r="K745" i="1"/>
  <c r="K728" i="1" s="1"/>
  <c r="K920" i="1"/>
  <c r="K919" i="1" s="1"/>
  <c r="K918" i="1" s="1"/>
  <c r="L1134" i="1"/>
  <c r="K2140" i="1"/>
  <c r="K2139" i="1" s="1"/>
  <c r="K2138" i="1" s="1"/>
  <c r="K3714" i="1"/>
  <c r="K3713" i="1" s="1"/>
  <c r="K3712" i="1" s="1"/>
  <c r="K3711" i="1" s="1"/>
  <c r="J4397" i="1"/>
  <c r="J4396" i="1" s="1"/>
  <c r="J4388" i="1" s="1"/>
  <c r="J4375" i="1" s="1"/>
  <c r="L3667" i="1"/>
  <c r="L3666" i="1" s="1"/>
  <c r="L3654" i="1" s="1"/>
  <c r="L3653" i="1" s="1"/>
  <c r="L3652" i="1" s="1"/>
  <c r="L3626" i="1" s="1"/>
  <c r="L3963" i="1"/>
  <c r="L3962" i="1" s="1"/>
  <c r="L3941" i="1" s="1"/>
  <c r="K604" i="1"/>
  <c r="K1925" i="1"/>
  <c r="L2199" i="1"/>
  <c r="L2198" i="1" s="1"/>
  <c r="K2199" i="1"/>
  <c r="K2198" i="1" s="1"/>
  <c r="K978" i="1"/>
  <c r="K977" i="1" s="1"/>
  <c r="K1889" i="1"/>
  <c r="K1888" i="1" s="1"/>
  <c r="K1887" i="1" s="1"/>
  <c r="K1157" i="1"/>
  <c r="K1156" i="1" s="1"/>
  <c r="K1155" i="1" s="1"/>
  <c r="J2140" i="1"/>
  <c r="J2139" i="1" s="1"/>
  <c r="J2138" i="1" s="1"/>
  <c r="K3667" i="1"/>
  <c r="K3666" i="1" s="1"/>
  <c r="K3654" i="1" s="1"/>
  <c r="K3653" i="1" s="1"/>
  <c r="K3652" i="1" s="1"/>
  <c r="K3626" i="1" s="1"/>
  <c r="J4276" i="1"/>
  <c r="J4275" i="1" s="1"/>
  <c r="J4274" i="1" s="1"/>
  <c r="J4273" i="1" s="1"/>
  <c r="K3081" i="1"/>
  <c r="K3080" i="1" s="1"/>
  <c r="K3079" i="1" s="1"/>
  <c r="K3043" i="1" s="1"/>
  <c r="L90" i="1"/>
  <c r="L89" i="1" s="1"/>
  <c r="K867" i="1"/>
  <c r="K866" i="1" s="1"/>
  <c r="K816" i="1" s="1"/>
  <c r="K2604" i="1"/>
  <c r="K2603" i="1" s="1"/>
  <c r="K2602" i="1" s="1"/>
  <c r="J3890" i="1"/>
  <c r="J3889" i="1" s="1"/>
  <c r="L3081" i="1"/>
  <c r="L3080" i="1" s="1"/>
  <c r="L3079" i="1" s="1"/>
  <c r="L3043" i="1" s="1"/>
  <c r="K3769" i="1"/>
  <c r="K3768" i="1" s="1"/>
  <c r="K3767" i="1" s="1"/>
  <c r="K3738" i="1" s="1"/>
  <c r="L2379" i="1"/>
  <c r="L2378" i="1" s="1"/>
  <c r="L2377" i="1" s="1"/>
  <c r="L506" i="1"/>
  <c r="L1676" i="1"/>
  <c r="J3978" i="1" l="1"/>
  <c r="M3978" i="1" s="1"/>
  <c r="AG3978" i="1" s="1"/>
  <c r="AK3978" i="1" s="1"/>
  <c r="BF3978" i="1" s="1"/>
  <c r="J265" i="1"/>
  <c r="J264" i="1" s="1"/>
  <c r="L2118" i="1"/>
  <c r="L2117" i="1" s="1"/>
  <c r="K3978" i="1"/>
  <c r="N3978" i="1" s="1"/>
  <c r="AH3978" i="1" s="1"/>
  <c r="AL3978" i="1" s="1"/>
  <c r="BG3978" i="1" s="1"/>
  <c r="L3978" i="1"/>
  <c r="L3977" i="1" s="1"/>
  <c r="L371" i="1"/>
  <c r="L286" i="1" s="1"/>
  <c r="J2357" i="1"/>
  <c r="L265" i="1"/>
  <c r="L264" i="1" s="1"/>
  <c r="L263" i="1" s="1"/>
  <c r="L200" i="1" s="1"/>
  <c r="K265" i="1"/>
  <c r="K264" i="1" s="1"/>
  <c r="K263" i="1" s="1"/>
  <c r="K200" i="1" s="1"/>
  <c r="L708" i="1"/>
  <c r="K3836" i="1"/>
  <c r="K3835" i="1" s="1"/>
  <c r="K3834" i="1" s="1"/>
  <c r="K3833" i="1" s="1"/>
  <c r="K3825" i="1" s="1"/>
  <c r="K708" i="1"/>
  <c r="L1379" i="1"/>
  <c r="L1378" i="1" s="1"/>
  <c r="L3836" i="1"/>
  <c r="L3835" i="1" s="1"/>
  <c r="L3834" i="1" s="1"/>
  <c r="L3833" i="1" s="1"/>
  <c r="L3825" i="1" s="1"/>
  <c r="K505" i="1"/>
  <c r="K504" i="1" s="1"/>
  <c r="L565" i="1"/>
  <c r="K3254" i="1"/>
  <c r="K3253" i="1" s="1"/>
  <c r="K3223" i="1" s="1"/>
  <c r="L2584" i="1"/>
  <c r="L2583" i="1" s="1"/>
  <c r="K1624" i="1"/>
  <c r="K1623" i="1" s="1"/>
  <c r="K2357" i="1"/>
  <c r="K2356" i="1" s="1"/>
  <c r="J3989" i="1"/>
  <c r="K1133" i="1"/>
  <c r="K1132" i="1" s="1"/>
  <c r="K4250" i="1"/>
  <c r="L2357" i="1"/>
  <c r="L2356" i="1" s="1"/>
  <c r="L898" i="1"/>
  <c r="L897" i="1" s="1"/>
  <c r="L4083" i="1"/>
  <c r="L4064" i="1" s="1"/>
  <c r="J1867" i="1"/>
  <c r="L1133" i="1"/>
  <c r="L1132" i="1" s="1"/>
  <c r="J385" i="1"/>
  <c r="J372" i="1" s="1"/>
  <c r="J1624" i="1"/>
  <c r="K2584" i="1"/>
  <c r="K2583" i="1" s="1"/>
  <c r="K898" i="1"/>
  <c r="K897" i="1" s="1"/>
  <c r="J3081" i="1"/>
  <c r="J3080" i="1" s="1"/>
  <c r="J3437" i="1"/>
  <c r="L1867" i="1"/>
  <c r="L1866" i="1" s="1"/>
  <c r="K2926" i="1"/>
  <c r="J898" i="1"/>
  <c r="L3254" i="1"/>
  <c r="L3253" i="1" s="1"/>
  <c r="L3223" i="1" s="1"/>
  <c r="K1867" i="1"/>
  <c r="K1866" i="1" s="1"/>
  <c r="J2584" i="1"/>
  <c r="J3836" i="1"/>
  <c r="J3835" i="1" s="1"/>
  <c r="J3834" i="1" s="1"/>
  <c r="J3833" i="1" s="1"/>
  <c r="J3825" i="1" s="1"/>
  <c r="L1624" i="1"/>
  <c r="L1623" i="1" s="1"/>
  <c r="L3700" i="1"/>
  <c r="L4250" i="1"/>
  <c r="L3396" i="1"/>
  <c r="L3395" i="1" s="1"/>
  <c r="K3700" i="1"/>
  <c r="J3666" i="1"/>
  <c r="J2437" i="1"/>
  <c r="J2436" i="1" s="1"/>
  <c r="J3374" i="1"/>
  <c r="K4083" i="1"/>
  <c r="K4064" i="1" s="1"/>
  <c r="K1379" i="1"/>
  <c r="K1378" i="1" s="1"/>
  <c r="K2118" i="1"/>
  <c r="K2117" i="1" s="1"/>
  <c r="J537" i="1"/>
  <c r="J2060" i="1"/>
  <c r="J4368" i="1"/>
  <c r="J2284" i="1"/>
  <c r="J1001" i="1"/>
  <c r="J3607" i="1"/>
  <c r="L505" i="1"/>
  <c r="L504" i="1" s="1"/>
  <c r="J4084" i="1"/>
  <c r="J3713" i="1"/>
  <c r="J1433" i="1"/>
  <c r="J2307" i="1"/>
  <c r="J1054" i="1"/>
  <c r="J2715" i="1"/>
  <c r="J2704" i="1"/>
  <c r="J1689" i="1"/>
  <c r="J2419" i="1"/>
  <c r="J3425" i="1"/>
  <c r="J1362" i="1"/>
  <c r="J3242" i="1"/>
  <c r="J3647" i="1"/>
  <c r="J4137" i="1"/>
  <c r="J3509" i="1"/>
  <c r="J2340" i="1"/>
  <c r="J2655" i="1"/>
  <c r="J1321" i="1"/>
  <c r="J781" i="1"/>
  <c r="J1389" i="1"/>
  <c r="J2513" i="1"/>
  <c r="J2742" i="1"/>
  <c r="K565" i="1"/>
  <c r="J1945" i="1"/>
  <c r="J1077" i="1"/>
  <c r="J2037" i="1"/>
  <c r="J2768" i="1"/>
  <c r="J2247" i="1"/>
  <c r="J2947" i="1"/>
  <c r="J1728" i="1"/>
  <c r="J3589" i="1"/>
  <c r="J2183" i="1"/>
  <c r="J1238" i="1"/>
  <c r="J2101" i="1"/>
  <c r="J675" i="1"/>
  <c r="J1580" i="1"/>
  <c r="J4167" i="1"/>
  <c r="J2128" i="1"/>
  <c r="J3185" i="1"/>
  <c r="J3398" i="1"/>
  <c r="J2818" i="1"/>
  <c r="J1133" i="1"/>
  <c r="J20" i="1"/>
  <c r="J1197" i="1"/>
  <c r="J1786" i="1"/>
  <c r="J1116" i="1"/>
  <c r="J81" i="1"/>
  <c r="J604" i="1"/>
  <c r="K3396" i="1"/>
  <c r="K3395" i="1" s="1"/>
  <c r="J745" i="1"/>
  <c r="J1278" i="1"/>
  <c r="J3046" i="1"/>
  <c r="J1977" i="1"/>
  <c r="J690" i="1"/>
  <c r="J2648" i="1"/>
  <c r="J2222" i="1"/>
  <c r="J1809" i="1"/>
  <c r="J1850" i="1"/>
  <c r="J962" i="1"/>
  <c r="J3690" i="1"/>
  <c r="J3365" i="1"/>
  <c r="J1461" i="1"/>
  <c r="J2540" i="1"/>
  <c r="J2458" i="1"/>
  <c r="J4335" i="1"/>
  <c r="J3232" i="1"/>
  <c r="J524" i="1"/>
  <c r="J1482" i="1"/>
  <c r="J328" i="1"/>
  <c r="J1553" i="1"/>
  <c r="J3616" i="1"/>
  <c r="K371" i="1"/>
  <c r="K286" i="1" s="1"/>
  <c r="L2926" i="1"/>
  <c r="J3977" i="1" l="1"/>
  <c r="M3977" i="1" s="1"/>
  <c r="AG3977" i="1" s="1"/>
  <c r="AK3977" i="1" s="1"/>
  <c r="BF3977" i="1" s="1"/>
  <c r="K3977" i="1"/>
  <c r="N3977" i="1" s="1"/>
  <c r="AH3977" i="1" s="1"/>
  <c r="AL3977" i="1" s="1"/>
  <c r="BG3977" i="1" s="1"/>
  <c r="O3977" i="1"/>
  <c r="AI3977" i="1" s="1"/>
  <c r="AM3977" i="1" s="1"/>
  <c r="BH3977" i="1" s="1"/>
  <c r="L3940" i="1"/>
  <c r="L3920" i="1" s="1"/>
  <c r="L3919" i="1" s="1"/>
  <c r="O3978" i="1"/>
  <c r="AI3978" i="1" s="1"/>
  <c r="AM3978" i="1" s="1"/>
  <c r="BH3978" i="1" s="1"/>
  <c r="K503" i="1"/>
  <c r="K502" i="1" s="1"/>
  <c r="L503" i="1"/>
  <c r="L502" i="1" s="1"/>
  <c r="K3215" i="1"/>
  <c r="J3940" i="1"/>
  <c r="J3920" i="1" s="1"/>
  <c r="L3215" i="1"/>
  <c r="J1460" i="1"/>
  <c r="J728" i="1"/>
  <c r="J2817" i="1"/>
  <c r="J3606" i="1"/>
  <c r="J315" i="1"/>
  <c r="J4334" i="1"/>
  <c r="J3254" i="1"/>
  <c r="J961" i="1"/>
  <c r="J2639" i="1"/>
  <c r="J1954" i="1"/>
  <c r="J505" i="1"/>
  <c r="J263" i="1"/>
  <c r="J1109" i="1"/>
  <c r="J1076" i="1"/>
  <c r="J1380" i="1"/>
  <c r="J2339" i="1"/>
  <c r="J3508" i="1"/>
  <c r="J1676" i="1"/>
  <c r="J3712" i="1"/>
  <c r="J371" i="1"/>
  <c r="J1552" i="1"/>
  <c r="J1785" i="1"/>
  <c r="J3184" i="1"/>
  <c r="J674" i="1"/>
  <c r="J3588" i="1"/>
  <c r="J2767" i="1"/>
  <c r="J3231" i="1"/>
  <c r="J1849" i="1"/>
  <c r="J3045" i="1"/>
  <c r="J565" i="1"/>
  <c r="J80" i="1"/>
  <c r="J19" i="1"/>
  <c r="J1579" i="1"/>
  <c r="J2036" i="1"/>
  <c r="J2654" i="1"/>
  <c r="J4136" i="1"/>
  <c r="J3646" i="1"/>
  <c r="J1361" i="1"/>
  <c r="J2411" i="1"/>
  <c r="J1053" i="1"/>
  <c r="J978" i="1"/>
  <c r="J4361" i="1"/>
  <c r="J2435" i="1"/>
  <c r="J4166" i="1"/>
  <c r="J1215" i="1"/>
  <c r="J2928" i="1"/>
  <c r="J2512" i="1"/>
  <c r="J2199" i="1"/>
  <c r="J2539" i="1"/>
  <c r="J1808" i="1"/>
  <c r="J1270" i="1"/>
  <c r="J3654" i="1"/>
  <c r="J1189" i="1"/>
  <c r="J3397" i="1"/>
  <c r="J2119" i="1"/>
  <c r="J2100" i="1"/>
  <c r="J2170" i="1"/>
  <c r="J1705" i="1"/>
  <c r="J2241" i="1"/>
  <c r="J1938" i="1"/>
  <c r="J2741" i="1"/>
  <c r="J1320" i="1"/>
  <c r="J1319" i="1" s="1"/>
  <c r="J1318" i="1" s="1"/>
  <c r="J2714" i="1"/>
  <c r="J2306" i="1"/>
  <c r="J2283" i="1"/>
  <c r="J2059" i="1"/>
  <c r="J3079" i="1"/>
  <c r="K3940" i="1" l="1"/>
  <c r="K3920" i="1" s="1"/>
  <c r="K3919" i="1" s="1"/>
  <c r="K4420" i="1" s="1"/>
  <c r="L4420" i="1"/>
  <c r="J2262" i="1"/>
  <c r="J2927" i="1"/>
  <c r="J2118" i="1"/>
  <c r="J2538" i="1"/>
  <c r="J2491" i="1"/>
  <c r="J2434" i="1"/>
  <c r="J1360" i="1"/>
  <c r="J2021" i="1"/>
  <c r="J1848" i="1"/>
  <c r="J1768" i="1"/>
  <c r="J3711" i="1"/>
  <c r="J3507" i="1"/>
  <c r="J1379" i="1"/>
  <c r="J200" i="1"/>
  <c r="J1953" i="1"/>
  <c r="J3605" i="1"/>
  <c r="J708" i="1"/>
  <c r="J2740" i="1"/>
  <c r="J2198" i="1"/>
  <c r="J960" i="1"/>
  <c r="J4333" i="1"/>
  <c r="J1704" i="1"/>
  <c r="J3653" i="1"/>
  <c r="J1807" i="1"/>
  <c r="J1030" i="1"/>
  <c r="J3645" i="1"/>
  <c r="J2653" i="1"/>
  <c r="J1578" i="1"/>
  <c r="J73" i="1"/>
  <c r="J3044" i="1"/>
  <c r="J3230" i="1"/>
  <c r="J3587" i="1"/>
  <c r="J3183" i="1"/>
  <c r="J1531" i="1"/>
  <c r="J2338" i="1"/>
  <c r="J1075" i="1"/>
  <c r="J3919" i="1"/>
  <c r="J2631" i="1"/>
  <c r="J3253" i="1"/>
  <c r="J1108" i="1"/>
  <c r="J1925" i="1"/>
  <c r="J2058" i="1"/>
  <c r="J2305" i="1"/>
  <c r="J2099" i="1"/>
  <c r="J3396" i="1"/>
  <c r="J1214" i="1"/>
  <c r="J977" i="1"/>
  <c r="J2697" i="1"/>
  <c r="J4135" i="1"/>
  <c r="J644" i="1"/>
  <c r="J504" i="1"/>
  <c r="J287" i="1"/>
  <c r="J2816" i="1"/>
  <c r="J1459" i="1"/>
  <c r="K13" i="1" l="1"/>
  <c r="K4427" i="1" s="1"/>
  <c r="L13" i="1"/>
  <c r="L4427" i="1" s="1"/>
  <c r="J503" i="1"/>
  <c r="J2304" i="1"/>
  <c r="J3223" i="1"/>
  <c r="J3182" i="1"/>
  <c r="J72" i="1"/>
  <c r="J1806" i="1"/>
  <c r="J2013" i="1"/>
  <c r="J1022" i="1"/>
  <c r="J2537" i="1"/>
  <c r="J286" i="1"/>
  <c r="J3528" i="1"/>
  <c r="J3043" i="1"/>
  <c r="J1577" i="1"/>
  <c r="J3644" i="1"/>
  <c r="J3652" i="1"/>
  <c r="J4332" i="1"/>
  <c r="J2739" i="1"/>
  <c r="J3604" i="1"/>
  <c r="J1760" i="1"/>
  <c r="J2483" i="1"/>
  <c r="J2794" i="1"/>
  <c r="J2785" i="1" s="1"/>
  <c r="J4083" i="1"/>
  <c r="J1523" i="1"/>
  <c r="J3700" i="1"/>
  <c r="J1458" i="1"/>
  <c r="J2689" i="1"/>
  <c r="J2057" i="1"/>
  <c r="J1074" i="1"/>
  <c r="J3395" i="1"/>
  <c r="J952" i="1"/>
  <c r="J1132" i="1"/>
  <c r="J2254" i="1"/>
  <c r="J2356" i="1" l="1"/>
  <c r="J2117" i="1"/>
  <c r="J897" i="1"/>
  <c r="J4064" i="1"/>
  <c r="J1378" i="1"/>
  <c r="J3626" i="1"/>
  <c r="J18" i="1"/>
  <c r="J4250" i="1"/>
  <c r="J2926" i="1"/>
  <c r="J2583" i="1"/>
  <c r="J1866" i="1"/>
  <c r="J502" i="1"/>
  <c r="J1623" i="1"/>
  <c r="J3215" i="1"/>
  <c r="J4420" i="1" l="1"/>
  <c r="J13" i="1" l="1"/>
  <c r="J4427" i="1" s="1"/>
  <c r="BI3221" i="1"/>
  <c r="BI3220" i="1" s="1"/>
  <c r="BI3219" i="1" s="1"/>
  <c r="BI3218" i="1" s="1"/>
  <c r="BI3217" i="1" s="1"/>
  <c r="BI3216" i="1" s="1"/>
  <c r="I3221" i="1"/>
  <c r="O3221" i="1" s="1"/>
  <c r="AI3221" i="1" s="1"/>
  <c r="AM3221" i="1" s="1"/>
  <c r="BH3221" i="1" s="1"/>
  <c r="H3221" i="1"/>
  <c r="N3221" i="1" s="1"/>
  <c r="AH3221" i="1" s="1"/>
  <c r="AL3221" i="1" s="1"/>
  <c r="BG3221" i="1" s="1"/>
  <c r="G3221" i="1"/>
  <c r="M3221" i="1" s="1"/>
  <c r="AG3221" i="1" s="1"/>
  <c r="AK3221" i="1" s="1"/>
  <c r="BF3221" i="1" s="1"/>
  <c r="G3220" i="1" l="1"/>
  <c r="M3220" i="1" s="1"/>
  <c r="AG3220" i="1" s="1"/>
  <c r="AK3220" i="1" s="1"/>
  <c r="BF3220" i="1" s="1"/>
  <c r="I3220" i="1"/>
  <c r="O3220" i="1" s="1"/>
  <c r="AI3220" i="1" s="1"/>
  <c r="AM3220" i="1" s="1"/>
  <c r="BH3220" i="1" s="1"/>
  <c r="H3220" i="1"/>
  <c r="N3220" i="1" s="1"/>
  <c r="AH3220" i="1" s="1"/>
  <c r="AL3220" i="1" s="1"/>
  <c r="BG3220" i="1" s="1"/>
  <c r="I3219" i="1" l="1"/>
  <c r="O3219" i="1" s="1"/>
  <c r="AI3219" i="1" s="1"/>
  <c r="AM3219" i="1" s="1"/>
  <c r="BH3219" i="1" s="1"/>
  <c r="H3219" i="1"/>
  <c r="N3219" i="1" s="1"/>
  <c r="AH3219" i="1" s="1"/>
  <c r="AL3219" i="1" s="1"/>
  <c r="BG3219" i="1" s="1"/>
  <c r="G3219" i="1"/>
  <c r="M3219" i="1" s="1"/>
  <c r="AG3219" i="1" s="1"/>
  <c r="AK3219" i="1" s="1"/>
  <c r="BF3219" i="1" s="1"/>
  <c r="I4000" i="1"/>
  <c r="O4000" i="1" s="1"/>
  <c r="AI4000" i="1" s="1"/>
  <c r="AM4000" i="1" s="1"/>
  <c r="BH4000" i="1" s="1"/>
  <c r="H4000" i="1"/>
  <c r="N4000" i="1" s="1"/>
  <c r="AH4000" i="1" s="1"/>
  <c r="AL4000" i="1" s="1"/>
  <c r="BG4000" i="1" s="1"/>
  <c r="G4000" i="1"/>
  <c r="M4000" i="1" s="1"/>
  <c r="AG4000" i="1" s="1"/>
  <c r="AK4000" i="1" s="1"/>
  <c r="BF4000" i="1" s="1"/>
  <c r="I3937" i="1"/>
  <c r="O3937" i="1" s="1"/>
  <c r="AI3937" i="1" s="1"/>
  <c r="AM3937" i="1" s="1"/>
  <c r="BH3937" i="1" s="1"/>
  <c r="H3937" i="1"/>
  <c r="N3937" i="1" s="1"/>
  <c r="AH3937" i="1" s="1"/>
  <c r="AL3937" i="1" s="1"/>
  <c r="BG3937" i="1" s="1"/>
  <c r="G3937" i="1"/>
  <c r="M3937" i="1" s="1"/>
  <c r="AG3937" i="1" s="1"/>
  <c r="AK3937" i="1" s="1"/>
  <c r="BF3937" i="1" s="1"/>
  <c r="H3218" i="1" l="1"/>
  <c r="N3218" i="1" s="1"/>
  <c r="AH3218" i="1" s="1"/>
  <c r="AL3218" i="1" s="1"/>
  <c r="BG3218" i="1" s="1"/>
  <c r="G3218" i="1"/>
  <c r="M3218" i="1" s="1"/>
  <c r="AG3218" i="1" s="1"/>
  <c r="AK3218" i="1" s="1"/>
  <c r="BF3218" i="1" s="1"/>
  <c r="I3218" i="1"/>
  <c r="O3218" i="1" s="1"/>
  <c r="AI3218" i="1" s="1"/>
  <c r="AM3218" i="1" s="1"/>
  <c r="BH3218" i="1" s="1"/>
  <c r="I1584" i="1"/>
  <c r="O1584" i="1" s="1"/>
  <c r="AI1584" i="1" s="1"/>
  <c r="AM1584" i="1" s="1"/>
  <c r="BH1584" i="1" s="1"/>
  <c r="G3217" i="1" l="1"/>
  <c r="M3217" i="1" s="1"/>
  <c r="AG3217" i="1" s="1"/>
  <c r="AK3217" i="1" s="1"/>
  <c r="BF3217" i="1" s="1"/>
  <c r="I3217" i="1"/>
  <c r="O3217" i="1" s="1"/>
  <c r="AI3217" i="1" s="1"/>
  <c r="AM3217" i="1" s="1"/>
  <c r="BH3217" i="1" s="1"/>
  <c r="H3217" i="1"/>
  <c r="N3217" i="1" s="1"/>
  <c r="AH3217" i="1" s="1"/>
  <c r="AL3217" i="1" s="1"/>
  <c r="BG3217" i="1" s="1"/>
  <c r="H2824" i="1"/>
  <c r="N2824" i="1" s="1"/>
  <c r="AH2824" i="1" s="1"/>
  <c r="AL2824" i="1" s="1"/>
  <c r="BG2824" i="1" s="1"/>
  <c r="I2824" i="1"/>
  <c r="O2824" i="1" s="1"/>
  <c r="AI2824" i="1" s="1"/>
  <c r="AM2824" i="1" s="1"/>
  <c r="BH2824" i="1" s="1"/>
  <c r="BI2824" i="1"/>
  <c r="BI2823" i="1" s="1"/>
  <c r="BI2819" i="1" s="1"/>
  <c r="G2824" i="1"/>
  <c r="M2824" i="1" s="1"/>
  <c r="AG2824" i="1" s="1"/>
  <c r="AK2824" i="1" s="1"/>
  <c r="BF2824" i="1" s="1"/>
  <c r="G2823" i="1" l="1"/>
  <c r="M2823" i="1" s="1"/>
  <c r="AG2823" i="1" s="1"/>
  <c r="AK2823" i="1" s="1"/>
  <c r="BF2823" i="1" s="1"/>
  <c r="I3216" i="1"/>
  <c r="O3216" i="1" s="1"/>
  <c r="AI3216" i="1" s="1"/>
  <c r="AM3216" i="1" s="1"/>
  <c r="BH3216" i="1" s="1"/>
  <c r="H3216" i="1"/>
  <c r="N3216" i="1" s="1"/>
  <c r="AH3216" i="1" s="1"/>
  <c r="AL3216" i="1" s="1"/>
  <c r="BG3216" i="1" s="1"/>
  <c r="G3216" i="1"/>
  <c r="M3216" i="1" s="1"/>
  <c r="AG3216" i="1" s="1"/>
  <c r="AK3216" i="1" s="1"/>
  <c r="BF3216" i="1" s="1"/>
  <c r="I2823" i="1"/>
  <c r="O2823" i="1" s="1"/>
  <c r="AI2823" i="1" s="1"/>
  <c r="AM2823" i="1" s="1"/>
  <c r="BH2823" i="1" s="1"/>
  <c r="H2823" i="1"/>
  <c r="N2823" i="1" s="1"/>
  <c r="AH2823" i="1" s="1"/>
  <c r="AL2823" i="1" s="1"/>
  <c r="BG2823" i="1" s="1"/>
  <c r="G2819" i="1" l="1"/>
  <c r="M2819" i="1" s="1"/>
  <c r="AG2819" i="1" s="1"/>
  <c r="AK2819" i="1" s="1"/>
  <c r="BF2819" i="1" s="1"/>
  <c r="H2819" i="1"/>
  <c r="N2819" i="1" s="1"/>
  <c r="AH2819" i="1" s="1"/>
  <c r="AL2819" i="1" s="1"/>
  <c r="BG2819" i="1" s="1"/>
  <c r="I2819" i="1"/>
  <c r="O2819" i="1" s="1"/>
  <c r="AI2819" i="1" s="1"/>
  <c r="AM2819" i="1" s="1"/>
  <c r="BH2819" i="1" s="1"/>
  <c r="H3516" i="1" l="1"/>
  <c r="N3516" i="1" s="1"/>
  <c r="AH3516" i="1" s="1"/>
  <c r="AL3516" i="1" s="1"/>
  <c r="BG3516" i="1" s="1"/>
  <c r="I3516" i="1"/>
  <c r="O3516" i="1" s="1"/>
  <c r="AI3516" i="1" s="1"/>
  <c r="AM3516" i="1" s="1"/>
  <c r="BH3516" i="1" s="1"/>
  <c r="BI3516" i="1"/>
  <c r="G3516" i="1"/>
  <c r="M3516" i="1" s="1"/>
  <c r="AG3516" i="1" s="1"/>
  <c r="AK3516" i="1" s="1"/>
  <c r="BF3516" i="1" s="1"/>
  <c r="I805" i="1" l="1"/>
  <c r="O805" i="1" s="1"/>
  <c r="AI805" i="1" s="1"/>
  <c r="AM805" i="1" s="1"/>
  <c r="BH805" i="1" s="1"/>
  <c r="I3156" i="1"/>
  <c r="O3156" i="1" s="1"/>
  <c r="AI3156" i="1" s="1"/>
  <c r="AM3156" i="1" s="1"/>
  <c r="BH3156" i="1" s="1"/>
  <c r="G523" i="1" l="1"/>
  <c r="M523" i="1" s="1"/>
  <c r="AG523" i="1" s="1"/>
  <c r="AK523" i="1" s="1"/>
  <c r="BF523" i="1" s="1"/>
  <c r="BI4148" i="1" l="1"/>
  <c r="BI4147" i="1" s="1"/>
  <c r="I4149" i="1"/>
  <c r="H4149" i="1"/>
  <c r="G4149" i="1"/>
  <c r="I4127" i="1"/>
  <c r="O4127" i="1" s="1"/>
  <c r="AI4127" i="1" s="1"/>
  <c r="AM4127" i="1" s="1"/>
  <c r="BH4127" i="1" s="1"/>
  <c r="H4127" i="1"/>
  <c r="N4127" i="1" s="1"/>
  <c r="AH4127" i="1" s="1"/>
  <c r="AL4127" i="1" s="1"/>
  <c r="BG4127" i="1" s="1"/>
  <c r="G4127" i="1"/>
  <c r="M4127" i="1" s="1"/>
  <c r="AG4127" i="1" s="1"/>
  <c r="AK4127" i="1" s="1"/>
  <c r="BF4127" i="1" s="1"/>
  <c r="I4126" i="1"/>
  <c r="O4126" i="1" s="1"/>
  <c r="AI4126" i="1" s="1"/>
  <c r="AM4126" i="1" s="1"/>
  <c r="BH4126" i="1" s="1"/>
  <c r="H4126" i="1"/>
  <c r="N4126" i="1" s="1"/>
  <c r="AH4126" i="1" s="1"/>
  <c r="AL4126" i="1" s="1"/>
  <c r="BG4126" i="1" s="1"/>
  <c r="G4126" i="1"/>
  <c r="M4126" i="1" s="1"/>
  <c r="AG4126" i="1" s="1"/>
  <c r="AK4126" i="1" s="1"/>
  <c r="BF4126" i="1" s="1"/>
  <c r="G4148" i="1" l="1"/>
  <c r="M4148" i="1" s="1"/>
  <c r="AG4148" i="1" s="1"/>
  <c r="AK4148" i="1" s="1"/>
  <c r="BF4148" i="1" s="1"/>
  <c r="M4149" i="1"/>
  <c r="AG4149" i="1" s="1"/>
  <c r="AK4149" i="1" s="1"/>
  <c r="BF4149" i="1" s="1"/>
  <c r="I4148" i="1"/>
  <c r="O4148" i="1" s="1"/>
  <c r="AI4148" i="1" s="1"/>
  <c r="AM4148" i="1" s="1"/>
  <c r="BH4148" i="1" s="1"/>
  <c r="O4149" i="1"/>
  <c r="AI4149" i="1" s="1"/>
  <c r="AM4149" i="1" s="1"/>
  <c r="BH4149" i="1" s="1"/>
  <c r="H4148" i="1"/>
  <c r="N4148" i="1" s="1"/>
  <c r="AH4148" i="1" s="1"/>
  <c r="AL4148" i="1" s="1"/>
  <c r="BG4148" i="1" s="1"/>
  <c r="N4149" i="1"/>
  <c r="AH4149" i="1" s="1"/>
  <c r="AL4149" i="1" s="1"/>
  <c r="BG4149" i="1" s="1"/>
  <c r="I4124" i="1"/>
  <c r="O4124" i="1" s="1"/>
  <c r="AI4124" i="1" s="1"/>
  <c r="AM4124" i="1" s="1"/>
  <c r="BH4124" i="1" s="1"/>
  <c r="H4124" i="1"/>
  <c r="N4124" i="1" s="1"/>
  <c r="AH4124" i="1" s="1"/>
  <c r="AL4124" i="1" s="1"/>
  <c r="BG4124" i="1" s="1"/>
  <c r="G4124" i="1"/>
  <c r="M4124" i="1" s="1"/>
  <c r="AG4124" i="1" s="1"/>
  <c r="AK4124" i="1" s="1"/>
  <c r="BF4124" i="1" s="1"/>
  <c r="H4147" i="1" l="1"/>
  <c r="N4147" i="1" s="1"/>
  <c r="AH4147" i="1" s="1"/>
  <c r="AL4147" i="1" s="1"/>
  <c r="BG4147" i="1" s="1"/>
  <c r="G4147" i="1"/>
  <c r="M4147" i="1" s="1"/>
  <c r="AG4147" i="1" s="1"/>
  <c r="AK4147" i="1" s="1"/>
  <c r="BF4147" i="1" s="1"/>
  <c r="I4147" i="1"/>
  <c r="O4147" i="1" s="1"/>
  <c r="AI4147" i="1" s="1"/>
  <c r="AM4147" i="1" s="1"/>
  <c r="BH4147" i="1" s="1"/>
  <c r="H4371" i="1"/>
  <c r="N4371" i="1" s="1"/>
  <c r="AH4371" i="1" s="1"/>
  <c r="AL4371" i="1" s="1"/>
  <c r="BG4371" i="1" s="1"/>
  <c r="I4371" i="1"/>
  <c r="O4371" i="1" s="1"/>
  <c r="AI4371" i="1" s="1"/>
  <c r="AM4371" i="1" s="1"/>
  <c r="BH4371" i="1" s="1"/>
  <c r="BI4371" i="1"/>
  <c r="G4371" i="1"/>
  <c r="M4371" i="1" s="1"/>
  <c r="AG4371" i="1" s="1"/>
  <c r="AK4371" i="1" s="1"/>
  <c r="BF4371" i="1" s="1"/>
  <c r="H2954" i="1"/>
  <c r="N2954" i="1" s="1"/>
  <c r="AH2954" i="1" s="1"/>
  <c r="AL2954" i="1" s="1"/>
  <c r="BG2954" i="1" s="1"/>
  <c r="I2954" i="1"/>
  <c r="O2954" i="1" s="1"/>
  <c r="AI2954" i="1" s="1"/>
  <c r="AM2954" i="1" s="1"/>
  <c r="BH2954" i="1" s="1"/>
  <c r="BI2954" i="1"/>
  <c r="G2954" i="1"/>
  <c r="M2954" i="1" s="1"/>
  <c r="AG2954" i="1" s="1"/>
  <c r="AK2954" i="1" s="1"/>
  <c r="BF2954" i="1" s="1"/>
  <c r="H339" i="1" l="1"/>
  <c r="N339" i="1" s="1"/>
  <c r="AH339" i="1" s="1"/>
  <c r="AL339" i="1" s="1"/>
  <c r="BG339" i="1" s="1"/>
  <c r="I339" i="1"/>
  <c r="O339" i="1" s="1"/>
  <c r="AI339" i="1" s="1"/>
  <c r="AM339" i="1" s="1"/>
  <c r="BH339" i="1" s="1"/>
  <c r="BI339" i="1"/>
  <c r="G339" i="1"/>
  <c r="M339" i="1" s="1"/>
  <c r="AG339" i="1" s="1"/>
  <c r="AK339" i="1" s="1"/>
  <c r="BF339" i="1" s="1"/>
  <c r="G658" i="1" l="1"/>
  <c r="M658" i="1" s="1"/>
  <c r="AG658" i="1" s="1"/>
  <c r="AK658" i="1" s="1"/>
  <c r="BF658" i="1" s="1"/>
  <c r="G3118" i="1"/>
  <c r="M3118" i="1" s="1"/>
  <c r="AG3118" i="1" s="1"/>
  <c r="AK3118" i="1" s="1"/>
  <c r="BF3118" i="1" s="1"/>
  <c r="G449" i="1" l="1"/>
  <c r="M449" i="1" s="1"/>
  <c r="AG449" i="1" s="1"/>
  <c r="AK449" i="1" s="1"/>
  <c r="BF449" i="1" s="1"/>
  <c r="G448" i="1"/>
  <c r="M448" i="1" s="1"/>
  <c r="AG448" i="1" s="1"/>
  <c r="AK448" i="1" s="1"/>
  <c r="BF448" i="1" s="1"/>
  <c r="G297" i="1"/>
  <c r="M297" i="1" s="1"/>
  <c r="AG297" i="1" s="1"/>
  <c r="AK297" i="1" s="1"/>
  <c r="BF297" i="1" s="1"/>
  <c r="H649" i="1" l="1"/>
  <c r="N649" i="1" s="1"/>
  <c r="AH649" i="1" s="1"/>
  <c r="AL649" i="1" s="1"/>
  <c r="BG649" i="1" s="1"/>
  <c r="I649" i="1"/>
  <c r="O649" i="1" s="1"/>
  <c r="AI649" i="1" s="1"/>
  <c r="AM649" i="1" s="1"/>
  <c r="BH649" i="1" s="1"/>
  <c r="BI649" i="1"/>
  <c r="BI648" i="1" s="1"/>
  <c r="BI647" i="1" s="1"/>
  <c r="BI646" i="1" s="1"/>
  <c r="BI645" i="1" s="1"/>
  <c r="G649" i="1"/>
  <c r="M649" i="1" s="1"/>
  <c r="AG649" i="1" s="1"/>
  <c r="AK649" i="1" s="1"/>
  <c r="BF649" i="1" s="1"/>
  <c r="I572" i="1"/>
  <c r="O572" i="1" s="1"/>
  <c r="AI572" i="1" s="1"/>
  <c r="AM572" i="1" s="1"/>
  <c r="BH572" i="1" s="1"/>
  <c r="G648" i="1" l="1"/>
  <c r="M648" i="1" s="1"/>
  <c r="AG648" i="1" s="1"/>
  <c r="AK648" i="1" s="1"/>
  <c r="BF648" i="1" s="1"/>
  <c r="I648" i="1"/>
  <c r="O648" i="1" s="1"/>
  <c r="AI648" i="1" s="1"/>
  <c r="AM648" i="1" s="1"/>
  <c r="BH648" i="1" s="1"/>
  <c r="H648" i="1"/>
  <c r="N648" i="1" s="1"/>
  <c r="AH648" i="1" s="1"/>
  <c r="AL648" i="1" s="1"/>
  <c r="BG648" i="1" s="1"/>
  <c r="H3155" i="1"/>
  <c r="N3155" i="1" s="1"/>
  <c r="AH3155" i="1" s="1"/>
  <c r="AL3155" i="1" s="1"/>
  <c r="BG3155" i="1" s="1"/>
  <c r="I3155" i="1"/>
  <c r="O3155" i="1" s="1"/>
  <c r="AI3155" i="1" s="1"/>
  <c r="AM3155" i="1" s="1"/>
  <c r="BH3155" i="1" s="1"/>
  <c r="BI3155" i="1"/>
  <c r="BI3154" i="1" s="1"/>
  <c r="BI3153" i="1" s="1"/>
  <c r="G3155" i="1"/>
  <c r="M3155" i="1" s="1"/>
  <c r="AG3155" i="1" s="1"/>
  <c r="AK3155" i="1" s="1"/>
  <c r="BF3155" i="1" s="1"/>
  <c r="H3123" i="1"/>
  <c r="N3123" i="1" s="1"/>
  <c r="AH3123" i="1" s="1"/>
  <c r="AL3123" i="1" s="1"/>
  <c r="BG3123" i="1" s="1"/>
  <c r="I3123" i="1"/>
  <c r="O3123" i="1" s="1"/>
  <c r="AI3123" i="1" s="1"/>
  <c r="AM3123" i="1" s="1"/>
  <c r="BH3123" i="1" s="1"/>
  <c r="BI3123" i="1"/>
  <c r="BI3122" i="1" s="1"/>
  <c r="H3126" i="1"/>
  <c r="N3126" i="1" s="1"/>
  <c r="AH3126" i="1" s="1"/>
  <c r="AL3126" i="1" s="1"/>
  <c r="BG3126" i="1" s="1"/>
  <c r="I3126" i="1"/>
  <c r="O3126" i="1" s="1"/>
  <c r="AI3126" i="1" s="1"/>
  <c r="AM3126" i="1" s="1"/>
  <c r="BH3126" i="1" s="1"/>
  <c r="BI3126" i="1"/>
  <c r="BI3125" i="1" s="1"/>
  <c r="H3129" i="1"/>
  <c r="N3129" i="1" s="1"/>
  <c r="AH3129" i="1" s="1"/>
  <c r="AL3129" i="1" s="1"/>
  <c r="BG3129" i="1" s="1"/>
  <c r="I3129" i="1"/>
  <c r="O3129" i="1" s="1"/>
  <c r="AI3129" i="1" s="1"/>
  <c r="AM3129" i="1" s="1"/>
  <c r="BH3129" i="1" s="1"/>
  <c r="BI3129" i="1"/>
  <c r="BI3128" i="1" s="1"/>
  <c r="G3129" i="1"/>
  <c r="M3129" i="1" s="1"/>
  <c r="AG3129" i="1" s="1"/>
  <c r="AK3129" i="1" s="1"/>
  <c r="BF3129" i="1" s="1"/>
  <c r="G3126" i="1"/>
  <c r="M3126" i="1" s="1"/>
  <c r="AG3126" i="1" s="1"/>
  <c r="AK3126" i="1" s="1"/>
  <c r="BF3126" i="1" s="1"/>
  <c r="G3123" i="1"/>
  <c r="M3123" i="1" s="1"/>
  <c r="AG3123" i="1" s="1"/>
  <c r="AK3123" i="1" s="1"/>
  <c r="BF3123" i="1" s="1"/>
  <c r="H3067" i="1"/>
  <c r="N3067" i="1" s="1"/>
  <c r="AH3067" i="1" s="1"/>
  <c r="AL3067" i="1" s="1"/>
  <c r="BG3067" i="1" s="1"/>
  <c r="I3067" i="1"/>
  <c r="O3067" i="1" s="1"/>
  <c r="AI3067" i="1" s="1"/>
  <c r="AM3067" i="1" s="1"/>
  <c r="BH3067" i="1" s="1"/>
  <c r="BI3067" i="1"/>
  <c r="BI3066" i="1" s="1"/>
  <c r="G3067" i="1"/>
  <c r="M3067" i="1" s="1"/>
  <c r="AG3067" i="1" s="1"/>
  <c r="AK3067" i="1" s="1"/>
  <c r="BF3067" i="1" s="1"/>
  <c r="H3070" i="1"/>
  <c r="N3070" i="1" s="1"/>
  <c r="AH3070" i="1" s="1"/>
  <c r="AL3070" i="1" s="1"/>
  <c r="BG3070" i="1" s="1"/>
  <c r="I3070" i="1"/>
  <c r="O3070" i="1" s="1"/>
  <c r="AI3070" i="1" s="1"/>
  <c r="AM3070" i="1" s="1"/>
  <c r="BH3070" i="1" s="1"/>
  <c r="BI3070" i="1"/>
  <c r="BI3069" i="1" s="1"/>
  <c r="G3070" i="1"/>
  <c r="M3070" i="1" s="1"/>
  <c r="AG3070" i="1" s="1"/>
  <c r="AK3070" i="1" s="1"/>
  <c r="BF3070" i="1" s="1"/>
  <c r="H3073" i="1"/>
  <c r="N3073" i="1" s="1"/>
  <c r="AH3073" i="1" s="1"/>
  <c r="AL3073" i="1" s="1"/>
  <c r="BG3073" i="1" s="1"/>
  <c r="I3073" i="1"/>
  <c r="O3073" i="1" s="1"/>
  <c r="AI3073" i="1" s="1"/>
  <c r="AM3073" i="1" s="1"/>
  <c r="BH3073" i="1" s="1"/>
  <c r="BI3073" i="1"/>
  <c r="BI3072" i="1" s="1"/>
  <c r="G3073" i="1"/>
  <c r="M3073" i="1" s="1"/>
  <c r="AG3073" i="1" s="1"/>
  <c r="AK3073" i="1" s="1"/>
  <c r="BF3073" i="1" s="1"/>
  <c r="H3061" i="1"/>
  <c r="N3061" i="1" s="1"/>
  <c r="AH3061" i="1" s="1"/>
  <c r="AL3061" i="1" s="1"/>
  <c r="BG3061" i="1" s="1"/>
  <c r="I3061" i="1"/>
  <c r="O3061" i="1" s="1"/>
  <c r="AI3061" i="1" s="1"/>
  <c r="AM3061" i="1" s="1"/>
  <c r="BH3061" i="1" s="1"/>
  <c r="BI3061" i="1"/>
  <c r="BI3060" i="1" s="1"/>
  <c r="G3061" i="1"/>
  <c r="M3061" i="1" s="1"/>
  <c r="AG3061" i="1" s="1"/>
  <c r="AK3061" i="1" s="1"/>
  <c r="BF3061" i="1" s="1"/>
  <c r="H3650" i="1"/>
  <c r="N3650" i="1" s="1"/>
  <c r="AH3650" i="1" s="1"/>
  <c r="AL3650" i="1" s="1"/>
  <c r="BG3650" i="1" s="1"/>
  <c r="I3650" i="1"/>
  <c r="O3650" i="1" s="1"/>
  <c r="AI3650" i="1" s="1"/>
  <c r="AM3650" i="1" s="1"/>
  <c r="BH3650" i="1" s="1"/>
  <c r="BI3650" i="1"/>
  <c r="BI3649" i="1" s="1"/>
  <c r="BI3648" i="1" s="1"/>
  <c r="BI3647" i="1" s="1"/>
  <c r="BI3646" i="1" s="1"/>
  <c r="BI3645" i="1" s="1"/>
  <c r="BI3644" i="1" s="1"/>
  <c r="G3650" i="1"/>
  <c r="M3650" i="1" s="1"/>
  <c r="AG3650" i="1" s="1"/>
  <c r="AK3650" i="1" s="1"/>
  <c r="BF3650" i="1" s="1"/>
  <c r="H967" i="1"/>
  <c r="N967" i="1" s="1"/>
  <c r="AH967" i="1" s="1"/>
  <c r="AL967" i="1" s="1"/>
  <c r="BG967" i="1" s="1"/>
  <c r="I967" i="1"/>
  <c r="O967" i="1" s="1"/>
  <c r="AI967" i="1" s="1"/>
  <c r="AM967" i="1" s="1"/>
  <c r="BH967" i="1" s="1"/>
  <c r="BI967" i="1"/>
  <c r="G967" i="1"/>
  <c r="M967" i="1" s="1"/>
  <c r="AG967" i="1" s="1"/>
  <c r="AK967" i="1" s="1"/>
  <c r="BF967" i="1" s="1"/>
  <c r="G3128" i="1" l="1"/>
  <c r="M3128" i="1" s="1"/>
  <c r="AG3128" i="1" s="1"/>
  <c r="AK3128" i="1" s="1"/>
  <c r="BF3128" i="1" s="1"/>
  <c r="G3649" i="1"/>
  <c r="M3649" i="1" s="1"/>
  <c r="AG3649" i="1" s="1"/>
  <c r="AK3649" i="1" s="1"/>
  <c r="BF3649" i="1" s="1"/>
  <c r="G3060" i="1"/>
  <c r="M3060" i="1" s="1"/>
  <c r="AG3060" i="1" s="1"/>
  <c r="AK3060" i="1" s="1"/>
  <c r="BF3060" i="1" s="1"/>
  <c r="G3072" i="1"/>
  <c r="M3072" i="1" s="1"/>
  <c r="AG3072" i="1" s="1"/>
  <c r="AK3072" i="1" s="1"/>
  <c r="BF3072" i="1" s="1"/>
  <c r="G3069" i="1"/>
  <c r="M3069" i="1" s="1"/>
  <c r="AG3069" i="1" s="1"/>
  <c r="AK3069" i="1" s="1"/>
  <c r="BF3069" i="1" s="1"/>
  <c r="G3066" i="1"/>
  <c r="M3066" i="1" s="1"/>
  <c r="AG3066" i="1" s="1"/>
  <c r="AK3066" i="1" s="1"/>
  <c r="BF3066" i="1" s="1"/>
  <c r="G3122" i="1"/>
  <c r="M3122" i="1" s="1"/>
  <c r="AG3122" i="1" s="1"/>
  <c r="AK3122" i="1" s="1"/>
  <c r="BF3122" i="1" s="1"/>
  <c r="G3154" i="1"/>
  <c r="M3154" i="1" s="1"/>
  <c r="AG3154" i="1" s="1"/>
  <c r="AK3154" i="1" s="1"/>
  <c r="BF3154" i="1" s="1"/>
  <c r="G3125" i="1"/>
  <c r="M3125" i="1" s="1"/>
  <c r="AG3125" i="1" s="1"/>
  <c r="AK3125" i="1" s="1"/>
  <c r="BF3125" i="1" s="1"/>
  <c r="G647" i="1"/>
  <c r="M647" i="1" s="1"/>
  <c r="AG647" i="1" s="1"/>
  <c r="AK647" i="1" s="1"/>
  <c r="BF647" i="1" s="1"/>
  <c r="I3128" i="1"/>
  <c r="O3128" i="1" s="1"/>
  <c r="AI3128" i="1" s="1"/>
  <c r="AM3128" i="1" s="1"/>
  <c r="BH3128" i="1" s="1"/>
  <c r="H3125" i="1"/>
  <c r="N3125" i="1" s="1"/>
  <c r="AH3125" i="1" s="1"/>
  <c r="AL3125" i="1" s="1"/>
  <c r="BG3125" i="1" s="1"/>
  <c r="H3128" i="1"/>
  <c r="N3128" i="1" s="1"/>
  <c r="AH3128" i="1" s="1"/>
  <c r="AL3128" i="1" s="1"/>
  <c r="BG3128" i="1" s="1"/>
  <c r="H647" i="1"/>
  <c r="N647" i="1" s="1"/>
  <c r="AH647" i="1" s="1"/>
  <c r="AL647" i="1" s="1"/>
  <c r="BG647" i="1" s="1"/>
  <c r="I3072" i="1"/>
  <c r="O3072" i="1" s="1"/>
  <c r="AI3072" i="1" s="1"/>
  <c r="AM3072" i="1" s="1"/>
  <c r="BH3072" i="1" s="1"/>
  <c r="I3066" i="1"/>
  <c r="O3066" i="1" s="1"/>
  <c r="AI3066" i="1" s="1"/>
  <c r="AM3066" i="1" s="1"/>
  <c r="BH3066" i="1" s="1"/>
  <c r="I3122" i="1"/>
  <c r="O3122" i="1" s="1"/>
  <c r="AI3122" i="1" s="1"/>
  <c r="AM3122" i="1" s="1"/>
  <c r="BH3122" i="1" s="1"/>
  <c r="I3154" i="1"/>
  <c r="O3154" i="1" s="1"/>
  <c r="AI3154" i="1" s="1"/>
  <c r="AM3154" i="1" s="1"/>
  <c r="BH3154" i="1" s="1"/>
  <c r="I3649" i="1"/>
  <c r="O3649" i="1" s="1"/>
  <c r="AI3649" i="1" s="1"/>
  <c r="AM3649" i="1" s="1"/>
  <c r="BH3649" i="1" s="1"/>
  <c r="I3060" i="1"/>
  <c r="O3060" i="1" s="1"/>
  <c r="AI3060" i="1" s="1"/>
  <c r="AM3060" i="1" s="1"/>
  <c r="BH3060" i="1" s="1"/>
  <c r="I3069" i="1"/>
  <c r="O3069" i="1" s="1"/>
  <c r="AI3069" i="1" s="1"/>
  <c r="AM3069" i="1" s="1"/>
  <c r="BH3069" i="1" s="1"/>
  <c r="H3649" i="1"/>
  <c r="N3649" i="1" s="1"/>
  <c r="AH3649" i="1" s="1"/>
  <c r="AL3649" i="1" s="1"/>
  <c r="BG3649" i="1" s="1"/>
  <c r="H3060" i="1"/>
  <c r="N3060" i="1" s="1"/>
  <c r="AH3060" i="1" s="1"/>
  <c r="AL3060" i="1" s="1"/>
  <c r="BG3060" i="1" s="1"/>
  <c r="H3072" i="1"/>
  <c r="N3072" i="1" s="1"/>
  <c r="AH3072" i="1" s="1"/>
  <c r="AL3072" i="1" s="1"/>
  <c r="BG3072" i="1" s="1"/>
  <c r="H3069" i="1"/>
  <c r="N3069" i="1" s="1"/>
  <c r="AH3069" i="1" s="1"/>
  <c r="AL3069" i="1" s="1"/>
  <c r="BG3069" i="1" s="1"/>
  <c r="H3066" i="1"/>
  <c r="N3066" i="1" s="1"/>
  <c r="AH3066" i="1" s="1"/>
  <c r="AL3066" i="1" s="1"/>
  <c r="BG3066" i="1" s="1"/>
  <c r="I3125" i="1"/>
  <c r="O3125" i="1" s="1"/>
  <c r="AI3125" i="1" s="1"/>
  <c r="AM3125" i="1" s="1"/>
  <c r="BH3125" i="1" s="1"/>
  <c r="H3122" i="1"/>
  <c r="N3122" i="1" s="1"/>
  <c r="AH3122" i="1" s="1"/>
  <c r="AL3122" i="1" s="1"/>
  <c r="BG3122" i="1" s="1"/>
  <c r="H3154" i="1"/>
  <c r="N3154" i="1" s="1"/>
  <c r="AH3154" i="1" s="1"/>
  <c r="AL3154" i="1" s="1"/>
  <c r="BG3154" i="1" s="1"/>
  <c r="I647" i="1"/>
  <c r="O647" i="1" s="1"/>
  <c r="AI647" i="1" s="1"/>
  <c r="AM647" i="1" s="1"/>
  <c r="BH647" i="1" s="1"/>
  <c r="H3622" i="1"/>
  <c r="N3622" i="1" s="1"/>
  <c r="AH3622" i="1" s="1"/>
  <c r="AL3622" i="1" s="1"/>
  <c r="BG3622" i="1" s="1"/>
  <c r="I3622" i="1"/>
  <c r="O3622" i="1" s="1"/>
  <c r="AI3622" i="1" s="1"/>
  <c r="AM3622" i="1" s="1"/>
  <c r="BH3622" i="1" s="1"/>
  <c r="BI3622" i="1"/>
  <c r="G3622" i="1"/>
  <c r="M3622" i="1" s="1"/>
  <c r="AG3622" i="1" s="1"/>
  <c r="AK3622" i="1" s="1"/>
  <c r="BF3622" i="1" s="1"/>
  <c r="H3614" i="1"/>
  <c r="N3614" i="1" s="1"/>
  <c r="AH3614" i="1" s="1"/>
  <c r="AL3614" i="1" s="1"/>
  <c r="BG3614" i="1" s="1"/>
  <c r="I3614" i="1"/>
  <c r="O3614" i="1" s="1"/>
  <c r="AI3614" i="1" s="1"/>
  <c r="AM3614" i="1" s="1"/>
  <c r="BH3614" i="1" s="1"/>
  <c r="BI3614" i="1"/>
  <c r="G3614" i="1"/>
  <c r="M3614" i="1" s="1"/>
  <c r="AG3614" i="1" s="1"/>
  <c r="AK3614" i="1" s="1"/>
  <c r="BF3614" i="1" s="1"/>
  <c r="I570" i="1"/>
  <c r="O570" i="1" s="1"/>
  <c r="AI570" i="1" s="1"/>
  <c r="AM570" i="1" s="1"/>
  <c r="BH570" i="1" s="1"/>
  <c r="H852" i="1"/>
  <c r="N852" i="1" s="1"/>
  <c r="AH852" i="1" s="1"/>
  <c r="AL852" i="1" s="1"/>
  <c r="BG852" i="1" s="1"/>
  <c r="I852" i="1"/>
  <c r="O852" i="1" s="1"/>
  <c r="AI852" i="1" s="1"/>
  <c r="AM852" i="1" s="1"/>
  <c r="BH852" i="1" s="1"/>
  <c r="BI852" i="1"/>
  <c r="G852" i="1"/>
  <c r="M852" i="1" s="1"/>
  <c r="AG852" i="1" s="1"/>
  <c r="AK852" i="1" s="1"/>
  <c r="BF852" i="1" s="1"/>
  <c r="H829" i="1"/>
  <c r="N829" i="1" s="1"/>
  <c r="AH829" i="1" s="1"/>
  <c r="AL829" i="1" s="1"/>
  <c r="BG829" i="1" s="1"/>
  <c r="I829" i="1"/>
  <c r="O829" i="1" s="1"/>
  <c r="AI829" i="1" s="1"/>
  <c r="AM829" i="1" s="1"/>
  <c r="BH829" i="1" s="1"/>
  <c r="BI829" i="1"/>
  <c r="G829" i="1"/>
  <c r="M829" i="1" s="1"/>
  <c r="AG829" i="1" s="1"/>
  <c r="AK829" i="1" s="1"/>
  <c r="BF829" i="1" s="1"/>
  <c r="H784" i="1"/>
  <c r="N784" i="1" s="1"/>
  <c r="AH784" i="1" s="1"/>
  <c r="AL784" i="1" s="1"/>
  <c r="BG784" i="1" s="1"/>
  <c r="I784" i="1"/>
  <c r="O784" i="1" s="1"/>
  <c r="AI784" i="1" s="1"/>
  <c r="AM784" i="1" s="1"/>
  <c r="BH784" i="1" s="1"/>
  <c r="BI784" i="1"/>
  <c r="H786" i="1"/>
  <c r="N786" i="1" s="1"/>
  <c r="AH786" i="1" s="1"/>
  <c r="AL786" i="1" s="1"/>
  <c r="BG786" i="1" s="1"/>
  <c r="I786" i="1"/>
  <c r="O786" i="1" s="1"/>
  <c r="AI786" i="1" s="1"/>
  <c r="AM786" i="1" s="1"/>
  <c r="BH786" i="1" s="1"/>
  <c r="BI786" i="1"/>
  <c r="G786" i="1"/>
  <c r="M786" i="1" s="1"/>
  <c r="AG786" i="1" s="1"/>
  <c r="AK786" i="1" s="1"/>
  <c r="BF786" i="1" s="1"/>
  <c r="G784" i="1"/>
  <c r="M784" i="1" s="1"/>
  <c r="AG784" i="1" s="1"/>
  <c r="AK784" i="1" s="1"/>
  <c r="BF784" i="1" s="1"/>
  <c r="G828" i="1" l="1"/>
  <c r="M828" i="1" s="1"/>
  <c r="AG828" i="1" s="1"/>
  <c r="AK828" i="1" s="1"/>
  <c r="BF828" i="1" s="1"/>
  <c r="G646" i="1"/>
  <c r="M646" i="1" s="1"/>
  <c r="AG646" i="1" s="1"/>
  <c r="AK646" i="1" s="1"/>
  <c r="BF646" i="1" s="1"/>
  <c r="G3153" i="1"/>
  <c r="M3153" i="1" s="1"/>
  <c r="AG3153" i="1" s="1"/>
  <c r="AK3153" i="1" s="1"/>
  <c r="BF3153" i="1" s="1"/>
  <c r="G3648" i="1"/>
  <c r="M3648" i="1" s="1"/>
  <c r="AG3648" i="1" s="1"/>
  <c r="AK3648" i="1" s="1"/>
  <c r="BF3648" i="1" s="1"/>
  <c r="I646" i="1"/>
  <c r="O646" i="1" s="1"/>
  <c r="AI646" i="1" s="1"/>
  <c r="AM646" i="1" s="1"/>
  <c r="BH646" i="1" s="1"/>
  <c r="H3648" i="1"/>
  <c r="N3648" i="1" s="1"/>
  <c r="AH3648" i="1" s="1"/>
  <c r="AL3648" i="1" s="1"/>
  <c r="BG3648" i="1" s="1"/>
  <c r="I3153" i="1"/>
  <c r="O3153" i="1" s="1"/>
  <c r="AI3153" i="1" s="1"/>
  <c r="AM3153" i="1" s="1"/>
  <c r="BH3153" i="1" s="1"/>
  <c r="H646" i="1"/>
  <c r="N646" i="1" s="1"/>
  <c r="AH646" i="1" s="1"/>
  <c r="AL646" i="1" s="1"/>
  <c r="BG646" i="1" s="1"/>
  <c r="H3153" i="1"/>
  <c r="N3153" i="1" s="1"/>
  <c r="AH3153" i="1" s="1"/>
  <c r="AL3153" i="1" s="1"/>
  <c r="BG3153" i="1" s="1"/>
  <c r="I3648" i="1"/>
  <c r="O3648" i="1" s="1"/>
  <c r="AI3648" i="1" s="1"/>
  <c r="AM3648" i="1" s="1"/>
  <c r="BH3648" i="1" s="1"/>
  <c r="BI783" i="1"/>
  <c r="BI782" i="1" s="1"/>
  <c r="BI781" i="1" s="1"/>
  <c r="I783" i="1"/>
  <c r="O783" i="1" s="1"/>
  <c r="AI783" i="1" s="1"/>
  <c r="AM783" i="1" s="1"/>
  <c r="BH783" i="1" s="1"/>
  <c r="H783" i="1"/>
  <c r="N783" i="1" s="1"/>
  <c r="AH783" i="1" s="1"/>
  <c r="AL783" i="1" s="1"/>
  <c r="BG783" i="1" s="1"/>
  <c r="G783" i="1"/>
  <c r="M783" i="1" s="1"/>
  <c r="AG783" i="1" s="1"/>
  <c r="AK783" i="1" s="1"/>
  <c r="BF783" i="1" s="1"/>
  <c r="H771" i="1"/>
  <c r="N771" i="1" s="1"/>
  <c r="AH771" i="1" s="1"/>
  <c r="AL771" i="1" s="1"/>
  <c r="BG771" i="1" s="1"/>
  <c r="I771" i="1"/>
  <c r="O771" i="1" s="1"/>
  <c r="AI771" i="1" s="1"/>
  <c r="AM771" i="1" s="1"/>
  <c r="BH771" i="1" s="1"/>
  <c r="BI771" i="1"/>
  <c r="H773" i="1"/>
  <c r="N773" i="1" s="1"/>
  <c r="AH773" i="1" s="1"/>
  <c r="AL773" i="1" s="1"/>
  <c r="BG773" i="1" s="1"/>
  <c r="I773" i="1"/>
  <c r="O773" i="1" s="1"/>
  <c r="AI773" i="1" s="1"/>
  <c r="AM773" i="1" s="1"/>
  <c r="BH773" i="1" s="1"/>
  <c r="BI773" i="1"/>
  <c r="G773" i="1"/>
  <c r="M773" i="1" s="1"/>
  <c r="AG773" i="1" s="1"/>
  <c r="AK773" i="1" s="1"/>
  <c r="BF773" i="1" s="1"/>
  <c r="G771" i="1"/>
  <c r="M771" i="1" s="1"/>
  <c r="AG771" i="1" s="1"/>
  <c r="AK771" i="1" s="1"/>
  <c r="BF771" i="1" s="1"/>
  <c r="H678" i="1"/>
  <c r="N678" i="1" s="1"/>
  <c r="AH678" i="1" s="1"/>
  <c r="AL678" i="1" s="1"/>
  <c r="BG678" i="1" s="1"/>
  <c r="I678" i="1"/>
  <c r="O678" i="1" s="1"/>
  <c r="AI678" i="1" s="1"/>
  <c r="AM678" i="1" s="1"/>
  <c r="BH678" i="1" s="1"/>
  <c r="BI678" i="1"/>
  <c r="BI677" i="1" s="1"/>
  <c r="BI676" i="1" s="1"/>
  <c r="BI675" i="1" s="1"/>
  <c r="G678" i="1"/>
  <c r="M678" i="1" s="1"/>
  <c r="AG678" i="1" s="1"/>
  <c r="AK678" i="1" s="1"/>
  <c r="BF678" i="1" s="1"/>
  <c r="H627" i="1"/>
  <c r="N627" i="1" s="1"/>
  <c r="AH627" i="1" s="1"/>
  <c r="AL627" i="1" s="1"/>
  <c r="BG627" i="1" s="1"/>
  <c r="I627" i="1"/>
  <c r="O627" i="1" s="1"/>
  <c r="AI627" i="1" s="1"/>
  <c r="AM627" i="1" s="1"/>
  <c r="BH627" i="1" s="1"/>
  <c r="BI627" i="1"/>
  <c r="BI626" i="1" s="1"/>
  <c r="G627" i="1"/>
  <c r="M627" i="1" s="1"/>
  <c r="AG627" i="1" s="1"/>
  <c r="AK627" i="1" s="1"/>
  <c r="BF627" i="1" s="1"/>
  <c r="H624" i="1"/>
  <c r="N624" i="1" s="1"/>
  <c r="AH624" i="1" s="1"/>
  <c r="AL624" i="1" s="1"/>
  <c r="BG624" i="1" s="1"/>
  <c r="I624" i="1"/>
  <c r="O624" i="1" s="1"/>
  <c r="AI624" i="1" s="1"/>
  <c r="AM624" i="1" s="1"/>
  <c r="BH624" i="1" s="1"/>
  <c r="BI624" i="1"/>
  <c r="BI623" i="1" s="1"/>
  <c r="G624" i="1"/>
  <c r="M624" i="1" s="1"/>
  <c r="AG624" i="1" s="1"/>
  <c r="AK624" i="1" s="1"/>
  <c r="BF624" i="1" s="1"/>
  <c r="H621" i="1"/>
  <c r="N621" i="1" s="1"/>
  <c r="AH621" i="1" s="1"/>
  <c r="AL621" i="1" s="1"/>
  <c r="BG621" i="1" s="1"/>
  <c r="I621" i="1"/>
  <c r="O621" i="1" s="1"/>
  <c r="AI621" i="1" s="1"/>
  <c r="AM621" i="1" s="1"/>
  <c r="BH621" i="1" s="1"/>
  <c r="BI621" i="1"/>
  <c r="BI620" i="1" s="1"/>
  <c r="G621" i="1"/>
  <c r="M621" i="1" s="1"/>
  <c r="AG621" i="1" s="1"/>
  <c r="AK621" i="1" s="1"/>
  <c r="BF621" i="1" s="1"/>
  <c r="G620" i="1" l="1"/>
  <c r="M620" i="1" s="1"/>
  <c r="AG620" i="1" s="1"/>
  <c r="AK620" i="1" s="1"/>
  <c r="BF620" i="1" s="1"/>
  <c r="G623" i="1"/>
  <c r="M623" i="1" s="1"/>
  <c r="AG623" i="1" s="1"/>
  <c r="AK623" i="1" s="1"/>
  <c r="BF623" i="1" s="1"/>
  <c r="G626" i="1"/>
  <c r="M626" i="1" s="1"/>
  <c r="AG626" i="1" s="1"/>
  <c r="AK626" i="1" s="1"/>
  <c r="BF626" i="1" s="1"/>
  <c r="G677" i="1"/>
  <c r="M677" i="1" s="1"/>
  <c r="AG677" i="1" s="1"/>
  <c r="AK677" i="1" s="1"/>
  <c r="BF677" i="1" s="1"/>
  <c r="G782" i="1"/>
  <c r="M782" i="1" s="1"/>
  <c r="AG782" i="1" s="1"/>
  <c r="AK782" i="1" s="1"/>
  <c r="BF782" i="1" s="1"/>
  <c r="G3647" i="1"/>
  <c r="M3647" i="1" s="1"/>
  <c r="AG3647" i="1" s="1"/>
  <c r="AK3647" i="1" s="1"/>
  <c r="BF3647" i="1" s="1"/>
  <c r="G645" i="1"/>
  <c r="M645" i="1" s="1"/>
  <c r="AG645" i="1" s="1"/>
  <c r="AK645" i="1" s="1"/>
  <c r="BF645" i="1" s="1"/>
  <c r="I620" i="1"/>
  <c r="O620" i="1" s="1"/>
  <c r="AI620" i="1" s="1"/>
  <c r="AM620" i="1" s="1"/>
  <c r="BH620" i="1" s="1"/>
  <c r="I677" i="1"/>
  <c r="O677" i="1" s="1"/>
  <c r="AI677" i="1" s="1"/>
  <c r="AM677" i="1" s="1"/>
  <c r="BH677" i="1" s="1"/>
  <c r="H620" i="1"/>
  <c r="N620" i="1" s="1"/>
  <c r="AH620" i="1" s="1"/>
  <c r="AL620" i="1" s="1"/>
  <c r="BG620" i="1" s="1"/>
  <c r="H626" i="1"/>
  <c r="N626" i="1" s="1"/>
  <c r="AH626" i="1" s="1"/>
  <c r="AL626" i="1" s="1"/>
  <c r="BG626" i="1" s="1"/>
  <c r="H782" i="1"/>
  <c r="N782" i="1" s="1"/>
  <c r="AH782" i="1" s="1"/>
  <c r="AL782" i="1" s="1"/>
  <c r="BG782" i="1" s="1"/>
  <c r="I3647" i="1"/>
  <c r="O3647" i="1" s="1"/>
  <c r="AI3647" i="1" s="1"/>
  <c r="AM3647" i="1" s="1"/>
  <c r="BH3647" i="1" s="1"/>
  <c r="H645" i="1"/>
  <c r="N645" i="1" s="1"/>
  <c r="AH645" i="1" s="1"/>
  <c r="AL645" i="1" s="1"/>
  <c r="BG645" i="1" s="1"/>
  <c r="H3647" i="1"/>
  <c r="N3647" i="1" s="1"/>
  <c r="AH3647" i="1" s="1"/>
  <c r="AL3647" i="1" s="1"/>
  <c r="BG3647" i="1" s="1"/>
  <c r="I626" i="1"/>
  <c r="O626" i="1" s="1"/>
  <c r="AI626" i="1" s="1"/>
  <c r="AM626" i="1" s="1"/>
  <c r="BH626" i="1" s="1"/>
  <c r="I782" i="1"/>
  <c r="O782" i="1" s="1"/>
  <c r="AI782" i="1" s="1"/>
  <c r="AM782" i="1" s="1"/>
  <c r="BH782" i="1" s="1"/>
  <c r="I623" i="1"/>
  <c r="O623" i="1" s="1"/>
  <c r="AI623" i="1" s="1"/>
  <c r="AM623" i="1" s="1"/>
  <c r="BH623" i="1" s="1"/>
  <c r="H623" i="1"/>
  <c r="N623" i="1" s="1"/>
  <c r="AH623" i="1" s="1"/>
  <c r="AL623" i="1" s="1"/>
  <c r="BG623" i="1" s="1"/>
  <c r="H677" i="1"/>
  <c r="N677" i="1" s="1"/>
  <c r="AH677" i="1" s="1"/>
  <c r="AL677" i="1" s="1"/>
  <c r="BG677" i="1" s="1"/>
  <c r="I645" i="1"/>
  <c r="O645" i="1" s="1"/>
  <c r="AI645" i="1" s="1"/>
  <c r="AM645" i="1" s="1"/>
  <c r="BH645" i="1" s="1"/>
  <c r="H602" i="1"/>
  <c r="N602" i="1" s="1"/>
  <c r="AH602" i="1" s="1"/>
  <c r="AL602" i="1" s="1"/>
  <c r="BG602" i="1" s="1"/>
  <c r="I602" i="1"/>
  <c r="O602" i="1" s="1"/>
  <c r="AI602" i="1" s="1"/>
  <c r="AM602" i="1" s="1"/>
  <c r="BH602" i="1" s="1"/>
  <c r="BI602" i="1"/>
  <c r="BI601" i="1" s="1"/>
  <c r="BI600" i="1" s="1"/>
  <c r="G602" i="1"/>
  <c r="M602" i="1" s="1"/>
  <c r="AG602" i="1" s="1"/>
  <c r="AK602" i="1" s="1"/>
  <c r="BF602" i="1" s="1"/>
  <c r="H533" i="1"/>
  <c r="N533" i="1" s="1"/>
  <c r="AH533" i="1" s="1"/>
  <c r="AL533" i="1" s="1"/>
  <c r="BG533" i="1" s="1"/>
  <c r="I533" i="1"/>
  <c r="O533" i="1" s="1"/>
  <c r="AI533" i="1" s="1"/>
  <c r="AM533" i="1" s="1"/>
  <c r="BH533" i="1" s="1"/>
  <c r="BI533" i="1"/>
  <c r="H535" i="1"/>
  <c r="N535" i="1" s="1"/>
  <c r="AH535" i="1" s="1"/>
  <c r="AL535" i="1" s="1"/>
  <c r="BG535" i="1" s="1"/>
  <c r="I535" i="1"/>
  <c r="O535" i="1" s="1"/>
  <c r="AI535" i="1" s="1"/>
  <c r="AM535" i="1" s="1"/>
  <c r="BH535" i="1" s="1"/>
  <c r="BI535" i="1"/>
  <c r="G535" i="1"/>
  <c r="M535" i="1" s="1"/>
  <c r="AG535" i="1" s="1"/>
  <c r="AK535" i="1" s="1"/>
  <c r="BF535" i="1" s="1"/>
  <c r="G533" i="1"/>
  <c r="M533" i="1" s="1"/>
  <c r="AG533" i="1" s="1"/>
  <c r="AK533" i="1" s="1"/>
  <c r="BF533" i="1" s="1"/>
  <c r="G3646" i="1" l="1"/>
  <c r="M3646" i="1" s="1"/>
  <c r="AG3646" i="1" s="1"/>
  <c r="AK3646" i="1" s="1"/>
  <c r="BF3646" i="1" s="1"/>
  <c r="G676" i="1"/>
  <c r="M676" i="1" s="1"/>
  <c r="AG676" i="1" s="1"/>
  <c r="AK676" i="1" s="1"/>
  <c r="BF676" i="1" s="1"/>
  <c r="G601" i="1"/>
  <c r="M601" i="1" s="1"/>
  <c r="AG601" i="1" s="1"/>
  <c r="AK601" i="1" s="1"/>
  <c r="BF601" i="1" s="1"/>
  <c r="G781" i="1"/>
  <c r="M781" i="1" s="1"/>
  <c r="AG781" i="1" s="1"/>
  <c r="AK781" i="1" s="1"/>
  <c r="BF781" i="1" s="1"/>
  <c r="I601" i="1"/>
  <c r="O601" i="1" s="1"/>
  <c r="AI601" i="1" s="1"/>
  <c r="AM601" i="1" s="1"/>
  <c r="BH601" i="1" s="1"/>
  <c r="H601" i="1"/>
  <c r="N601" i="1" s="1"/>
  <c r="AH601" i="1" s="1"/>
  <c r="AL601" i="1" s="1"/>
  <c r="BG601" i="1" s="1"/>
  <c r="I781" i="1"/>
  <c r="O781" i="1" s="1"/>
  <c r="AI781" i="1" s="1"/>
  <c r="AM781" i="1" s="1"/>
  <c r="BH781" i="1" s="1"/>
  <c r="H3646" i="1"/>
  <c r="N3646" i="1" s="1"/>
  <c r="AH3646" i="1" s="1"/>
  <c r="AL3646" i="1" s="1"/>
  <c r="BG3646" i="1" s="1"/>
  <c r="I3646" i="1"/>
  <c r="O3646" i="1" s="1"/>
  <c r="AI3646" i="1" s="1"/>
  <c r="AM3646" i="1" s="1"/>
  <c r="BH3646" i="1" s="1"/>
  <c r="I676" i="1"/>
  <c r="O676" i="1" s="1"/>
  <c r="AI676" i="1" s="1"/>
  <c r="AM676" i="1" s="1"/>
  <c r="BH676" i="1" s="1"/>
  <c r="H676" i="1"/>
  <c r="N676" i="1" s="1"/>
  <c r="AH676" i="1" s="1"/>
  <c r="AL676" i="1" s="1"/>
  <c r="BG676" i="1" s="1"/>
  <c r="H781" i="1"/>
  <c r="N781" i="1" s="1"/>
  <c r="AH781" i="1" s="1"/>
  <c r="AL781" i="1" s="1"/>
  <c r="BG781" i="1" s="1"/>
  <c r="BI532" i="1"/>
  <c r="BI531" i="1" s="1"/>
  <c r="I532" i="1"/>
  <c r="O532" i="1" s="1"/>
  <c r="AI532" i="1" s="1"/>
  <c r="AM532" i="1" s="1"/>
  <c r="BH532" i="1" s="1"/>
  <c r="H532" i="1"/>
  <c r="N532" i="1" s="1"/>
  <c r="AH532" i="1" s="1"/>
  <c r="AL532" i="1" s="1"/>
  <c r="BG532" i="1" s="1"/>
  <c r="G532" i="1"/>
  <c r="M532" i="1" s="1"/>
  <c r="AG532" i="1" s="1"/>
  <c r="AK532" i="1" s="1"/>
  <c r="BF532" i="1" s="1"/>
  <c r="G531" i="1" l="1"/>
  <c r="M531" i="1" s="1"/>
  <c r="AG531" i="1" s="1"/>
  <c r="AK531" i="1" s="1"/>
  <c r="BF531" i="1" s="1"/>
  <c r="G675" i="1"/>
  <c r="M675" i="1" s="1"/>
  <c r="AG675" i="1" s="1"/>
  <c r="AK675" i="1" s="1"/>
  <c r="BF675" i="1" s="1"/>
  <c r="G600" i="1"/>
  <c r="M600" i="1" s="1"/>
  <c r="AG600" i="1" s="1"/>
  <c r="AK600" i="1" s="1"/>
  <c r="BF600" i="1" s="1"/>
  <c r="G3645" i="1"/>
  <c r="M3645" i="1" s="1"/>
  <c r="AG3645" i="1" s="1"/>
  <c r="AK3645" i="1" s="1"/>
  <c r="BF3645" i="1" s="1"/>
  <c r="I675" i="1"/>
  <c r="O675" i="1" s="1"/>
  <c r="AI675" i="1" s="1"/>
  <c r="AM675" i="1" s="1"/>
  <c r="BH675" i="1" s="1"/>
  <c r="H3645" i="1"/>
  <c r="N3645" i="1" s="1"/>
  <c r="AH3645" i="1" s="1"/>
  <c r="AL3645" i="1" s="1"/>
  <c r="BG3645" i="1" s="1"/>
  <c r="H600" i="1"/>
  <c r="N600" i="1" s="1"/>
  <c r="AH600" i="1" s="1"/>
  <c r="AL600" i="1" s="1"/>
  <c r="BG600" i="1" s="1"/>
  <c r="I531" i="1"/>
  <c r="O531" i="1" s="1"/>
  <c r="AI531" i="1" s="1"/>
  <c r="AM531" i="1" s="1"/>
  <c r="BH531" i="1" s="1"/>
  <c r="H531" i="1"/>
  <c r="N531" i="1" s="1"/>
  <c r="AH531" i="1" s="1"/>
  <c r="AL531" i="1" s="1"/>
  <c r="BG531" i="1" s="1"/>
  <c r="H675" i="1"/>
  <c r="N675" i="1" s="1"/>
  <c r="AH675" i="1" s="1"/>
  <c r="AL675" i="1" s="1"/>
  <c r="BG675" i="1" s="1"/>
  <c r="I3645" i="1"/>
  <c r="O3645" i="1" s="1"/>
  <c r="AI3645" i="1" s="1"/>
  <c r="AM3645" i="1" s="1"/>
  <c r="BH3645" i="1" s="1"/>
  <c r="I600" i="1"/>
  <c r="O600" i="1" s="1"/>
  <c r="AI600" i="1" s="1"/>
  <c r="AM600" i="1" s="1"/>
  <c r="BH600" i="1" s="1"/>
  <c r="H3728" i="1"/>
  <c r="N3728" i="1" s="1"/>
  <c r="AH3728" i="1" s="1"/>
  <c r="AL3728" i="1" s="1"/>
  <c r="BG3728" i="1" s="1"/>
  <c r="I3728" i="1"/>
  <c r="O3728" i="1" s="1"/>
  <c r="AI3728" i="1" s="1"/>
  <c r="AM3728" i="1" s="1"/>
  <c r="BH3728" i="1" s="1"/>
  <c r="BI3728" i="1"/>
  <c r="G3728" i="1"/>
  <c r="M3728" i="1" s="1"/>
  <c r="AG3728" i="1" s="1"/>
  <c r="AK3728" i="1" s="1"/>
  <c r="BF3728" i="1" s="1"/>
  <c r="H2772" i="1"/>
  <c r="N2772" i="1" s="1"/>
  <c r="AH2772" i="1" s="1"/>
  <c r="AL2772" i="1" s="1"/>
  <c r="BG2772" i="1" s="1"/>
  <c r="I2772" i="1"/>
  <c r="O2772" i="1" s="1"/>
  <c r="AI2772" i="1" s="1"/>
  <c r="AM2772" i="1" s="1"/>
  <c r="BH2772" i="1" s="1"/>
  <c r="BI2772" i="1"/>
  <c r="BI2771" i="1" s="1"/>
  <c r="G2772" i="1"/>
  <c r="M2772" i="1" s="1"/>
  <c r="AG2772" i="1" s="1"/>
  <c r="AK2772" i="1" s="1"/>
  <c r="BF2772" i="1" s="1"/>
  <c r="H2745" i="1"/>
  <c r="N2745" i="1" s="1"/>
  <c r="AH2745" i="1" s="1"/>
  <c r="AL2745" i="1" s="1"/>
  <c r="BG2745" i="1" s="1"/>
  <c r="I2745" i="1"/>
  <c r="O2745" i="1" s="1"/>
  <c r="AI2745" i="1" s="1"/>
  <c r="AM2745" i="1" s="1"/>
  <c r="BH2745" i="1" s="1"/>
  <c r="BI2745" i="1"/>
  <c r="BI2744" i="1" s="1"/>
  <c r="BI2743" i="1" s="1"/>
  <c r="G2745" i="1"/>
  <c r="M2745" i="1" s="1"/>
  <c r="AG2745" i="1" s="1"/>
  <c r="AK2745" i="1" s="1"/>
  <c r="BF2745" i="1" s="1"/>
  <c r="H2722" i="1"/>
  <c r="N2722" i="1" s="1"/>
  <c r="AH2722" i="1" s="1"/>
  <c r="AL2722" i="1" s="1"/>
  <c r="BG2722" i="1" s="1"/>
  <c r="I2722" i="1"/>
  <c r="O2722" i="1" s="1"/>
  <c r="AI2722" i="1" s="1"/>
  <c r="AM2722" i="1" s="1"/>
  <c r="BH2722" i="1" s="1"/>
  <c r="BI2722" i="1"/>
  <c r="BI2721" i="1" s="1"/>
  <c r="BI2720" i="1" s="1"/>
  <c r="G2722" i="1"/>
  <c r="M2722" i="1" s="1"/>
  <c r="AG2722" i="1" s="1"/>
  <c r="AK2722" i="1" s="1"/>
  <c r="BF2722" i="1" s="1"/>
  <c r="H2709" i="1"/>
  <c r="N2709" i="1" s="1"/>
  <c r="AH2709" i="1" s="1"/>
  <c r="AL2709" i="1" s="1"/>
  <c r="BG2709" i="1" s="1"/>
  <c r="I2709" i="1"/>
  <c r="O2709" i="1" s="1"/>
  <c r="AI2709" i="1" s="1"/>
  <c r="AM2709" i="1" s="1"/>
  <c r="BH2709" i="1" s="1"/>
  <c r="BI2709" i="1"/>
  <c r="G2709" i="1"/>
  <c r="M2709" i="1" s="1"/>
  <c r="AG2709" i="1" s="1"/>
  <c r="AK2709" i="1" s="1"/>
  <c r="BF2709" i="1" s="1"/>
  <c r="H2666" i="1"/>
  <c r="N2666" i="1" s="1"/>
  <c r="AH2666" i="1" s="1"/>
  <c r="AL2666" i="1" s="1"/>
  <c r="BG2666" i="1" s="1"/>
  <c r="I2666" i="1"/>
  <c r="O2666" i="1" s="1"/>
  <c r="AI2666" i="1" s="1"/>
  <c r="AM2666" i="1" s="1"/>
  <c r="BH2666" i="1" s="1"/>
  <c r="BI2666" i="1"/>
  <c r="BI2665" i="1" s="1"/>
  <c r="BI2664" i="1" s="1"/>
  <c r="G2666" i="1"/>
  <c r="M2666" i="1" s="1"/>
  <c r="AG2666" i="1" s="1"/>
  <c r="AK2666" i="1" s="1"/>
  <c r="BF2666" i="1" s="1"/>
  <c r="H2651" i="1"/>
  <c r="N2651" i="1" s="1"/>
  <c r="AH2651" i="1" s="1"/>
  <c r="AL2651" i="1" s="1"/>
  <c r="BG2651" i="1" s="1"/>
  <c r="I2651" i="1"/>
  <c r="O2651" i="1" s="1"/>
  <c r="AI2651" i="1" s="1"/>
  <c r="AM2651" i="1" s="1"/>
  <c r="BH2651" i="1" s="1"/>
  <c r="BI2651" i="1"/>
  <c r="BI2650" i="1" s="1"/>
  <c r="BI2649" i="1" s="1"/>
  <c r="BI2648" i="1" s="1"/>
  <c r="G2651" i="1"/>
  <c r="M2651" i="1" s="1"/>
  <c r="AG2651" i="1" s="1"/>
  <c r="AK2651" i="1" s="1"/>
  <c r="BF2651" i="1" s="1"/>
  <c r="H2547" i="1"/>
  <c r="N2547" i="1" s="1"/>
  <c r="AH2547" i="1" s="1"/>
  <c r="AL2547" i="1" s="1"/>
  <c r="BG2547" i="1" s="1"/>
  <c r="I2547" i="1"/>
  <c r="O2547" i="1" s="1"/>
  <c r="AI2547" i="1" s="1"/>
  <c r="AM2547" i="1" s="1"/>
  <c r="BH2547" i="1" s="1"/>
  <c r="BI2547" i="1"/>
  <c r="BI2546" i="1" s="1"/>
  <c r="BI2545" i="1" s="1"/>
  <c r="G2547" i="1"/>
  <c r="M2547" i="1" s="1"/>
  <c r="AG2547" i="1" s="1"/>
  <c r="AK2547" i="1" s="1"/>
  <c r="BF2547" i="1" s="1"/>
  <c r="H2520" i="1"/>
  <c r="N2520" i="1" s="1"/>
  <c r="AH2520" i="1" s="1"/>
  <c r="AL2520" i="1" s="1"/>
  <c r="BG2520" i="1" s="1"/>
  <c r="I2520" i="1"/>
  <c r="O2520" i="1" s="1"/>
  <c r="AI2520" i="1" s="1"/>
  <c r="AM2520" i="1" s="1"/>
  <c r="BH2520" i="1" s="1"/>
  <c r="BI2520" i="1"/>
  <c r="BI2519" i="1" s="1"/>
  <c r="BI2518" i="1" s="1"/>
  <c r="G2520" i="1"/>
  <c r="M2520" i="1" s="1"/>
  <c r="AG2520" i="1" s="1"/>
  <c r="AK2520" i="1" s="1"/>
  <c r="BF2520" i="1" s="1"/>
  <c r="H2462" i="1"/>
  <c r="N2462" i="1" s="1"/>
  <c r="AH2462" i="1" s="1"/>
  <c r="AL2462" i="1" s="1"/>
  <c r="BG2462" i="1" s="1"/>
  <c r="I2462" i="1"/>
  <c r="O2462" i="1" s="1"/>
  <c r="AI2462" i="1" s="1"/>
  <c r="AM2462" i="1" s="1"/>
  <c r="BH2462" i="1" s="1"/>
  <c r="BI2462" i="1"/>
  <c r="BI2461" i="1" s="1"/>
  <c r="G2462" i="1"/>
  <c r="M2462" i="1" s="1"/>
  <c r="AG2462" i="1" s="1"/>
  <c r="AK2462" i="1" s="1"/>
  <c r="BF2462" i="1" s="1"/>
  <c r="H2447" i="1"/>
  <c r="N2447" i="1" s="1"/>
  <c r="AH2447" i="1" s="1"/>
  <c r="AL2447" i="1" s="1"/>
  <c r="BG2447" i="1" s="1"/>
  <c r="I2447" i="1"/>
  <c r="O2447" i="1" s="1"/>
  <c r="AI2447" i="1" s="1"/>
  <c r="AM2447" i="1" s="1"/>
  <c r="BH2447" i="1" s="1"/>
  <c r="BI2447" i="1"/>
  <c r="BI2446" i="1" s="1"/>
  <c r="BI2445" i="1" s="1"/>
  <c r="G2447" i="1"/>
  <c r="M2447" i="1" s="1"/>
  <c r="AG2447" i="1" s="1"/>
  <c r="AK2447" i="1" s="1"/>
  <c r="BF2447" i="1" s="1"/>
  <c r="BI2432" i="1"/>
  <c r="BI2431" i="1" s="1"/>
  <c r="I2432" i="1"/>
  <c r="O2432" i="1" s="1"/>
  <c r="AI2432" i="1" s="1"/>
  <c r="AM2432" i="1" s="1"/>
  <c r="BH2432" i="1" s="1"/>
  <c r="H2432" i="1"/>
  <c r="N2432" i="1" s="1"/>
  <c r="AH2432" i="1" s="1"/>
  <c r="AL2432" i="1" s="1"/>
  <c r="BG2432" i="1" s="1"/>
  <c r="G2432" i="1"/>
  <c r="M2432" i="1" s="1"/>
  <c r="AG2432" i="1" s="1"/>
  <c r="AK2432" i="1" s="1"/>
  <c r="BF2432" i="1" s="1"/>
  <c r="BI2429" i="1"/>
  <c r="BI2428" i="1" s="1"/>
  <c r="I2429" i="1"/>
  <c r="O2429" i="1" s="1"/>
  <c r="AI2429" i="1" s="1"/>
  <c r="AM2429" i="1" s="1"/>
  <c r="BH2429" i="1" s="1"/>
  <c r="H2429" i="1"/>
  <c r="N2429" i="1" s="1"/>
  <c r="AH2429" i="1" s="1"/>
  <c r="AL2429" i="1" s="1"/>
  <c r="BG2429" i="1" s="1"/>
  <c r="G2429" i="1"/>
  <c r="M2429" i="1" s="1"/>
  <c r="AG2429" i="1" s="1"/>
  <c r="AK2429" i="1" s="1"/>
  <c r="BF2429" i="1" s="1"/>
  <c r="BI2770" i="1" l="1"/>
  <c r="BI2769" i="1" s="1"/>
  <c r="BI2768" i="1" s="1"/>
  <c r="BI2767" i="1" s="1"/>
  <c r="G2428" i="1"/>
  <c r="M2428" i="1" s="1"/>
  <c r="AG2428" i="1" s="1"/>
  <c r="AK2428" i="1" s="1"/>
  <c r="BF2428" i="1" s="1"/>
  <c r="G2431" i="1"/>
  <c r="M2431" i="1" s="1"/>
  <c r="AG2431" i="1" s="1"/>
  <c r="AK2431" i="1" s="1"/>
  <c r="BF2431" i="1" s="1"/>
  <c r="G2446" i="1"/>
  <c r="M2446" i="1" s="1"/>
  <c r="AG2446" i="1" s="1"/>
  <c r="AK2446" i="1" s="1"/>
  <c r="BF2446" i="1" s="1"/>
  <c r="G2461" i="1"/>
  <c r="M2461" i="1" s="1"/>
  <c r="AG2461" i="1" s="1"/>
  <c r="AK2461" i="1" s="1"/>
  <c r="BF2461" i="1" s="1"/>
  <c r="G2519" i="1"/>
  <c r="M2519" i="1" s="1"/>
  <c r="AG2519" i="1" s="1"/>
  <c r="AK2519" i="1" s="1"/>
  <c r="BF2519" i="1" s="1"/>
  <c r="G2546" i="1"/>
  <c r="M2546" i="1" s="1"/>
  <c r="AG2546" i="1" s="1"/>
  <c r="AK2546" i="1" s="1"/>
  <c r="BF2546" i="1" s="1"/>
  <c r="G2650" i="1"/>
  <c r="M2650" i="1" s="1"/>
  <c r="AG2650" i="1" s="1"/>
  <c r="AK2650" i="1" s="1"/>
  <c r="BF2650" i="1" s="1"/>
  <c r="G2665" i="1"/>
  <c r="M2665" i="1" s="1"/>
  <c r="AG2665" i="1" s="1"/>
  <c r="AK2665" i="1" s="1"/>
  <c r="BF2665" i="1" s="1"/>
  <c r="G2721" i="1"/>
  <c r="M2721" i="1" s="1"/>
  <c r="AG2721" i="1" s="1"/>
  <c r="AK2721" i="1" s="1"/>
  <c r="BF2721" i="1" s="1"/>
  <c r="G2744" i="1"/>
  <c r="M2744" i="1" s="1"/>
  <c r="AG2744" i="1" s="1"/>
  <c r="AK2744" i="1" s="1"/>
  <c r="BF2744" i="1" s="1"/>
  <c r="G2771" i="1"/>
  <c r="M2771" i="1" s="1"/>
  <c r="AG2771" i="1" s="1"/>
  <c r="AK2771" i="1" s="1"/>
  <c r="BF2771" i="1" s="1"/>
  <c r="G3644" i="1"/>
  <c r="M3644" i="1" s="1"/>
  <c r="AG3644" i="1" s="1"/>
  <c r="AK3644" i="1" s="1"/>
  <c r="BF3644" i="1" s="1"/>
  <c r="I2428" i="1"/>
  <c r="O2428" i="1" s="1"/>
  <c r="AI2428" i="1" s="1"/>
  <c r="AM2428" i="1" s="1"/>
  <c r="BH2428" i="1" s="1"/>
  <c r="I2446" i="1"/>
  <c r="O2446" i="1" s="1"/>
  <c r="AI2446" i="1" s="1"/>
  <c r="AM2446" i="1" s="1"/>
  <c r="BH2446" i="1" s="1"/>
  <c r="I2546" i="1"/>
  <c r="O2546" i="1" s="1"/>
  <c r="AI2546" i="1" s="1"/>
  <c r="AM2546" i="1" s="1"/>
  <c r="BH2546" i="1" s="1"/>
  <c r="I2650" i="1"/>
  <c r="O2650" i="1" s="1"/>
  <c r="AI2650" i="1" s="1"/>
  <c r="AM2650" i="1" s="1"/>
  <c r="BH2650" i="1" s="1"/>
  <c r="I2665" i="1"/>
  <c r="O2665" i="1" s="1"/>
  <c r="AI2665" i="1" s="1"/>
  <c r="AM2665" i="1" s="1"/>
  <c r="BH2665" i="1" s="1"/>
  <c r="H2461" i="1"/>
  <c r="N2461" i="1" s="1"/>
  <c r="AH2461" i="1" s="1"/>
  <c r="AL2461" i="1" s="1"/>
  <c r="BG2461" i="1" s="1"/>
  <c r="H2519" i="1"/>
  <c r="N2519" i="1" s="1"/>
  <c r="AH2519" i="1" s="1"/>
  <c r="AL2519" i="1" s="1"/>
  <c r="BG2519" i="1" s="1"/>
  <c r="H2650" i="1"/>
  <c r="N2650" i="1" s="1"/>
  <c r="AH2650" i="1" s="1"/>
  <c r="AL2650" i="1" s="1"/>
  <c r="BG2650" i="1" s="1"/>
  <c r="H2665" i="1"/>
  <c r="N2665" i="1" s="1"/>
  <c r="AH2665" i="1" s="1"/>
  <c r="AL2665" i="1" s="1"/>
  <c r="BG2665" i="1" s="1"/>
  <c r="H3644" i="1"/>
  <c r="N3644" i="1" s="1"/>
  <c r="AH3644" i="1" s="1"/>
  <c r="AL3644" i="1" s="1"/>
  <c r="BG3644" i="1" s="1"/>
  <c r="H2431" i="1"/>
  <c r="N2431" i="1" s="1"/>
  <c r="AH2431" i="1" s="1"/>
  <c r="AL2431" i="1" s="1"/>
  <c r="BG2431" i="1" s="1"/>
  <c r="I2461" i="1"/>
  <c r="O2461" i="1" s="1"/>
  <c r="AI2461" i="1" s="1"/>
  <c r="AM2461" i="1" s="1"/>
  <c r="BH2461" i="1" s="1"/>
  <c r="I2721" i="1"/>
  <c r="O2721" i="1" s="1"/>
  <c r="AI2721" i="1" s="1"/>
  <c r="AM2721" i="1" s="1"/>
  <c r="BH2721" i="1" s="1"/>
  <c r="I2744" i="1"/>
  <c r="O2744" i="1" s="1"/>
  <c r="AI2744" i="1" s="1"/>
  <c r="AM2744" i="1" s="1"/>
  <c r="BH2744" i="1" s="1"/>
  <c r="I2771" i="1"/>
  <c r="O2771" i="1" s="1"/>
  <c r="AI2771" i="1" s="1"/>
  <c r="AM2771" i="1" s="1"/>
  <c r="BH2771" i="1" s="1"/>
  <c r="H2428" i="1"/>
  <c r="N2428" i="1" s="1"/>
  <c r="AH2428" i="1" s="1"/>
  <c r="AL2428" i="1" s="1"/>
  <c r="BG2428" i="1" s="1"/>
  <c r="I2431" i="1"/>
  <c r="O2431" i="1" s="1"/>
  <c r="AI2431" i="1" s="1"/>
  <c r="AM2431" i="1" s="1"/>
  <c r="BH2431" i="1" s="1"/>
  <c r="I2519" i="1"/>
  <c r="O2519" i="1" s="1"/>
  <c r="AI2519" i="1" s="1"/>
  <c r="AM2519" i="1" s="1"/>
  <c r="BH2519" i="1" s="1"/>
  <c r="H2446" i="1"/>
  <c r="N2446" i="1" s="1"/>
  <c r="AH2446" i="1" s="1"/>
  <c r="AL2446" i="1" s="1"/>
  <c r="BG2446" i="1" s="1"/>
  <c r="H2546" i="1"/>
  <c r="N2546" i="1" s="1"/>
  <c r="AH2546" i="1" s="1"/>
  <c r="AL2546" i="1" s="1"/>
  <c r="BG2546" i="1" s="1"/>
  <c r="H2721" i="1"/>
  <c r="N2721" i="1" s="1"/>
  <c r="AH2721" i="1" s="1"/>
  <c r="AL2721" i="1" s="1"/>
  <c r="BG2721" i="1" s="1"/>
  <c r="H2744" i="1"/>
  <c r="N2744" i="1" s="1"/>
  <c r="AH2744" i="1" s="1"/>
  <c r="AL2744" i="1" s="1"/>
  <c r="BG2744" i="1" s="1"/>
  <c r="H2771" i="1"/>
  <c r="N2771" i="1" s="1"/>
  <c r="AH2771" i="1" s="1"/>
  <c r="AL2771" i="1" s="1"/>
  <c r="BG2771" i="1" s="1"/>
  <c r="I3644" i="1"/>
  <c r="O3644" i="1" s="1"/>
  <c r="AI3644" i="1" s="1"/>
  <c r="AM3644" i="1" s="1"/>
  <c r="BH3644" i="1" s="1"/>
  <c r="BI2427" i="1"/>
  <c r="BI2426" i="1" s="1"/>
  <c r="H2343" i="1"/>
  <c r="N2343" i="1" s="1"/>
  <c r="AH2343" i="1" s="1"/>
  <c r="AL2343" i="1" s="1"/>
  <c r="BG2343" i="1" s="1"/>
  <c r="I2343" i="1"/>
  <c r="O2343" i="1" s="1"/>
  <c r="AI2343" i="1" s="1"/>
  <c r="AM2343" i="1" s="1"/>
  <c r="BH2343" i="1" s="1"/>
  <c r="BI2343" i="1"/>
  <c r="BI2342" i="1" s="1"/>
  <c r="G2343" i="1"/>
  <c r="M2343" i="1" s="1"/>
  <c r="AG2343" i="1" s="1"/>
  <c r="AK2343" i="1" s="1"/>
  <c r="BF2343" i="1" s="1"/>
  <c r="H2310" i="1"/>
  <c r="N2310" i="1" s="1"/>
  <c r="AH2310" i="1" s="1"/>
  <c r="AL2310" i="1" s="1"/>
  <c r="BG2310" i="1" s="1"/>
  <c r="I2310" i="1"/>
  <c r="O2310" i="1" s="1"/>
  <c r="AI2310" i="1" s="1"/>
  <c r="AM2310" i="1" s="1"/>
  <c r="BH2310" i="1" s="1"/>
  <c r="BI2310" i="1"/>
  <c r="BI2309" i="1" s="1"/>
  <c r="BI2308" i="1" s="1"/>
  <c r="G2310" i="1"/>
  <c r="M2310" i="1" s="1"/>
  <c r="AG2310" i="1" s="1"/>
  <c r="AK2310" i="1" s="1"/>
  <c r="BF2310" i="1" s="1"/>
  <c r="H2291" i="1"/>
  <c r="N2291" i="1" s="1"/>
  <c r="AH2291" i="1" s="1"/>
  <c r="AL2291" i="1" s="1"/>
  <c r="BG2291" i="1" s="1"/>
  <c r="I2291" i="1"/>
  <c r="O2291" i="1" s="1"/>
  <c r="AI2291" i="1" s="1"/>
  <c r="AM2291" i="1" s="1"/>
  <c r="BH2291" i="1" s="1"/>
  <c r="BI2291" i="1"/>
  <c r="BI2290" i="1" s="1"/>
  <c r="BI2289" i="1" s="1"/>
  <c r="G2291" i="1"/>
  <c r="M2291" i="1" s="1"/>
  <c r="AG2291" i="1" s="1"/>
  <c r="AK2291" i="1" s="1"/>
  <c r="BF2291" i="1" s="1"/>
  <c r="H2252" i="1"/>
  <c r="N2252" i="1" s="1"/>
  <c r="AH2252" i="1" s="1"/>
  <c r="AL2252" i="1" s="1"/>
  <c r="BG2252" i="1" s="1"/>
  <c r="I2252" i="1"/>
  <c r="O2252" i="1" s="1"/>
  <c r="AI2252" i="1" s="1"/>
  <c r="AM2252" i="1" s="1"/>
  <c r="BH2252" i="1" s="1"/>
  <c r="BI2252" i="1"/>
  <c r="G2252" i="1"/>
  <c r="M2252" i="1" s="1"/>
  <c r="AG2252" i="1" s="1"/>
  <c r="AK2252" i="1" s="1"/>
  <c r="BF2252" i="1" s="1"/>
  <c r="BI2341" i="1" l="1"/>
  <c r="BI2340" i="1" s="1"/>
  <c r="BI2339" i="1" s="1"/>
  <c r="BI2338" i="1" s="1"/>
  <c r="G2427" i="1"/>
  <c r="M2427" i="1" s="1"/>
  <c r="AG2427" i="1" s="1"/>
  <c r="AK2427" i="1" s="1"/>
  <c r="BF2427" i="1" s="1"/>
  <c r="I2427" i="1"/>
  <c r="O2427" i="1" s="1"/>
  <c r="AI2427" i="1" s="1"/>
  <c r="AM2427" i="1" s="1"/>
  <c r="BH2427" i="1" s="1"/>
  <c r="G2290" i="1"/>
  <c r="M2290" i="1" s="1"/>
  <c r="AG2290" i="1" s="1"/>
  <c r="AK2290" i="1" s="1"/>
  <c r="BF2290" i="1" s="1"/>
  <c r="G2309" i="1"/>
  <c r="M2309" i="1" s="1"/>
  <c r="AG2309" i="1" s="1"/>
  <c r="AK2309" i="1" s="1"/>
  <c r="BF2309" i="1" s="1"/>
  <c r="G2342" i="1"/>
  <c r="M2342" i="1" s="1"/>
  <c r="AG2342" i="1" s="1"/>
  <c r="AK2342" i="1" s="1"/>
  <c r="BF2342" i="1" s="1"/>
  <c r="G2743" i="1"/>
  <c r="M2743" i="1" s="1"/>
  <c r="AG2743" i="1" s="1"/>
  <c r="AK2743" i="1" s="1"/>
  <c r="BF2743" i="1" s="1"/>
  <c r="G2664" i="1"/>
  <c r="M2664" i="1" s="1"/>
  <c r="AG2664" i="1" s="1"/>
  <c r="AK2664" i="1" s="1"/>
  <c r="BF2664" i="1" s="1"/>
  <c r="G2545" i="1"/>
  <c r="M2545" i="1" s="1"/>
  <c r="AG2545" i="1" s="1"/>
  <c r="AK2545" i="1" s="1"/>
  <c r="BF2545" i="1" s="1"/>
  <c r="H2427" i="1"/>
  <c r="G2770" i="1"/>
  <c r="M2770" i="1" s="1"/>
  <c r="AG2770" i="1" s="1"/>
  <c r="AK2770" i="1" s="1"/>
  <c r="BF2770" i="1" s="1"/>
  <c r="G2720" i="1"/>
  <c r="M2720" i="1" s="1"/>
  <c r="AG2720" i="1" s="1"/>
  <c r="AK2720" i="1" s="1"/>
  <c r="BF2720" i="1" s="1"/>
  <c r="G2649" i="1"/>
  <c r="M2649" i="1" s="1"/>
  <c r="AG2649" i="1" s="1"/>
  <c r="AK2649" i="1" s="1"/>
  <c r="BF2649" i="1" s="1"/>
  <c r="G2518" i="1"/>
  <c r="M2518" i="1" s="1"/>
  <c r="AG2518" i="1" s="1"/>
  <c r="AK2518" i="1" s="1"/>
  <c r="BF2518" i="1" s="1"/>
  <c r="G2445" i="1"/>
  <c r="M2445" i="1" s="1"/>
  <c r="AG2445" i="1" s="1"/>
  <c r="AK2445" i="1" s="1"/>
  <c r="BF2445" i="1" s="1"/>
  <c r="I2309" i="1"/>
  <c r="O2309" i="1" s="1"/>
  <c r="AI2309" i="1" s="1"/>
  <c r="AM2309" i="1" s="1"/>
  <c r="BH2309" i="1" s="1"/>
  <c r="H2290" i="1"/>
  <c r="N2290" i="1" s="1"/>
  <c r="AH2290" i="1" s="1"/>
  <c r="AL2290" i="1" s="1"/>
  <c r="BG2290" i="1" s="1"/>
  <c r="H2342" i="1"/>
  <c r="N2342" i="1" s="1"/>
  <c r="AH2342" i="1" s="1"/>
  <c r="AL2342" i="1" s="1"/>
  <c r="BG2342" i="1" s="1"/>
  <c r="H2720" i="1"/>
  <c r="N2720" i="1" s="1"/>
  <c r="AH2720" i="1" s="1"/>
  <c r="AL2720" i="1" s="1"/>
  <c r="BG2720" i="1" s="1"/>
  <c r="H2743" i="1"/>
  <c r="N2743" i="1" s="1"/>
  <c r="AH2743" i="1" s="1"/>
  <c r="AL2743" i="1" s="1"/>
  <c r="BG2743" i="1" s="1"/>
  <c r="H2545" i="1"/>
  <c r="N2545" i="1" s="1"/>
  <c r="AH2545" i="1" s="1"/>
  <c r="AL2545" i="1" s="1"/>
  <c r="BG2545" i="1" s="1"/>
  <c r="I2518" i="1"/>
  <c r="O2518" i="1" s="1"/>
  <c r="AI2518" i="1" s="1"/>
  <c r="AM2518" i="1" s="1"/>
  <c r="BH2518" i="1" s="1"/>
  <c r="I2743" i="1"/>
  <c r="O2743" i="1" s="1"/>
  <c r="AI2743" i="1" s="1"/>
  <c r="AM2743" i="1" s="1"/>
  <c r="BH2743" i="1" s="1"/>
  <c r="H2649" i="1"/>
  <c r="N2649" i="1" s="1"/>
  <c r="AH2649" i="1" s="1"/>
  <c r="AL2649" i="1" s="1"/>
  <c r="BG2649" i="1" s="1"/>
  <c r="I2649" i="1"/>
  <c r="O2649" i="1" s="1"/>
  <c r="AI2649" i="1" s="1"/>
  <c r="AM2649" i="1" s="1"/>
  <c r="BH2649" i="1" s="1"/>
  <c r="I2445" i="1"/>
  <c r="O2445" i="1" s="1"/>
  <c r="AI2445" i="1" s="1"/>
  <c r="AM2445" i="1" s="1"/>
  <c r="BH2445" i="1" s="1"/>
  <c r="I2290" i="1"/>
  <c r="O2290" i="1" s="1"/>
  <c r="AI2290" i="1" s="1"/>
  <c r="AM2290" i="1" s="1"/>
  <c r="BH2290" i="1" s="1"/>
  <c r="I2342" i="1"/>
  <c r="O2342" i="1" s="1"/>
  <c r="AI2342" i="1" s="1"/>
  <c r="AM2342" i="1" s="1"/>
  <c r="BH2342" i="1" s="1"/>
  <c r="H2309" i="1"/>
  <c r="N2309" i="1" s="1"/>
  <c r="AH2309" i="1" s="1"/>
  <c r="AL2309" i="1" s="1"/>
  <c r="BG2309" i="1" s="1"/>
  <c r="H2770" i="1"/>
  <c r="N2770" i="1" s="1"/>
  <c r="AH2770" i="1" s="1"/>
  <c r="AL2770" i="1" s="1"/>
  <c r="BG2770" i="1" s="1"/>
  <c r="H2445" i="1"/>
  <c r="N2445" i="1" s="1"/>
  <c r="AH2445" i="1" s="1"/>
  <c r="AL2445" i="1" s="1"/>
  <c r="BG2445" i="1" s="1"/>
  <c r="I2770" i="1"/>
  <c r="O2770" i="1" s="1"/>
  <c r="AI2770" i="1" s="1"/>
  <c r="AM2770" i="1" s="1"/>
  <c r="BH2770" i="1" s="1"/>
  <c r="I2720" i="1"/>
  <c r="O2720" i="1" s="1"/>
  <c r="AI2720" i="1" s="1"/>
  <c r="AM2720" i="1" s="1"/>
  <c r="BH2720" i="1" s="1"/>
  <c r="H2664" i="1"/>
  <c r="N2664" i="1" s="1"/>
  <c r="AH2664" i="1" s="1"/>
  <c r="AL2664" i="1" s="1"/>
  <c r="BG2664" i="1" s="1"/>
  <c r="H2518" i="1"/>
  <c r="N2518" i="1" s="1"/>
  <c r="AH2518" i="1" s="1"/>
  <c r="AL2518" i="1" s="1"/>
  <c r="BG2518" i="1" s="1"/>
  <c r="I2664" i="1"/>
  <c r="O2664" i="1" s="1"/>
  <c r="AI2664" i="1" s="1"/>
  <c r="AM2664" i="1" s="1"/>
  <c r="BH2664" i="1" s="1"/>
  <c r="I2545" i="1"/>
  <c r="O2545" i="1" s="1"/>
  <c r="AI2545" i="1" s="1"/>
  <c r="AM2545" i="1" s="1"/>
  <c r="BH2545" i="1" s="1"/>
  <c r="H2226" i="1"/>
  <c r="N2226" i="1" s="1"/>
  <c r="AH2226" i="1" s="1"/>
  <c r="AL2226" i="1" s="1"/>
  <c r="BG2226" i="1" s="1"/>
  <c r="I2226" i="1"/>
  <c r="O2226" i="1" s="1"/>
  <c r="AI2226" i="1" s="1"/>
  <c r="AM2226" i="1" s="1"/>
  <c r="BH2226" i="1" s="1"/>
  <c r="BI2226" i="1"/>
  <c r="BI2225" i="1" s="1"/>
  <c r="G2226" i="1"/>
  <c r="M2226" i="1" s="1"/>
  <c r="AG2226" i="1" s="1"/>
  <c r="AK2226" i="1" s="1"/>
  <c r="BF2226" i="1" s="1"/>
  <c r="BI2196" i="1"/>
  <c r="BI2195" i="1" s="1"/>
  <c r="I2196" i="1"/>
  <c r="O2196" i="1" s="1"/>
  <c r="AI2196" i="1" s="1"/>
  <c r="AM2196" i="1" s="1"/>
  <c r="BH2196" i="1" s="1"/>
  <c r="H2196" i="1"/>
  <c r="N2196" i="1" s="1"/>
  <c r="AH2196" i="1" s="1"/>
  <c r="AL2196" i="1" s="1"/>
  <c r="BG2196" i="1" s="1"/>
  <c r="G2196" i="1"/>
  <c r="M2196" i="1" s="1"/>
  <c r="AG2196" i="1" s="1"/>
  <c r="AK2196" i="1" s="1"/>
  <c r="BF2196" i="1" s="1"/>
  <c r="BI2193" i="1"/>
  <c r="BI2192" i="1" s="1"/>
  <c r="I2193" i="1"/>
  <c r="O2193" i="1" s="1"/>
  <c r="AI2193" i="1" s="1"/>
  <c r="AM2193" i="1" s="1"/>
  <c r="BH2193" i="1" s="1"/>
  <c r="H2193" i="1"/>
  <c r="N2193" i="1" s="1"/>
  <c r="AH2193" i="1" s="1"/>
  <c r="AL2193" i="1" s="1"/>
  <c r="BG2193" i="1" s="1"/>
  <c r="G2193" i="1"/>
  <c r="M2193" i="1" s="1"/>
  <c r="AG2193" i="1" s="1"/>
  <c r="AK2193" i="1" s="1"/>
  <c r="BF2193" i="1" s="1"/>
  <c r="H2134" i="1"/>
  <c r="N2134" i="1" s="1"/>
  <c r="AH2134" i="1" s="1"/>
  <c r="AL2134" i="1" s="1"/>
  <c r="BG2134" i="1" s="1"/>
  <c r="I2134" i="1"/>
  <c r="O2134" i="1" s="1"/>
  <c r="AI2134" i="1" s="1"/>
  <c r="AM2134" i="1" s="1"/>
  <c r="BH2134" i="1" s="1"/>
  <c r="BI2134" i="1"/>
  <c r="G2134" i="1"/>
  <c r="M2134" i="1" s="1"/>
  <c r="AG2134" i="1" s="1"/>
  <c r="AK2134" i="1" s="1"/>
  <c r="BF2134" i="1" s="1"/>
  <c r="H2426" i="1" l="1"/>
  <c r="N2426" i="1" s="1"/>
  <c r="AH2426" i="1" s="1"/>
  <c r="AL2426" i="1" s="1"/>
  <c r="BG2426" i="1" s="1"/>
  <c r="N2427" i="1"/>
  <c r="AH2427" i="1" s="1"/>
  <c r="AL2427" i="1" s="1"/>
  <c r="BG2427" i="1" s="1"/>
  <c r="G2426" i="1"/>
  <c r="M2426" i="1" s="1"/>
  <c r="AG2426" i="1" s="1"/>
  <c r="AK2426" i="1" s="1"/>
  <c r="BF2426" i="1" s="1"/>
  <c r="I2426" i="1"/>
  <c r="O2426" i="1" s="1"/>
  <c r="AI2426" i="1" s="1"/>
  <c r="AM2426" i="1" s="1"/>
  <c r="BH2426" i="1" s="1"/>
  <c r="G2192" i="1"/>
  <c r="M2192" i="1" s="1"/>
  <c r="AG2192" i="1" s="1"/>
  <c r="AK2192" i="1" s="1"/>
  <c r="BF2192" i="1" s="1"/>
  <c r="G2648" i="1"/>
  <c r="M2648" i="1" s="1"/>
  <c r="AG2648" i="1" s="1"/>
  <c r="AK2648" i="1" s="1"/>
  <c r="BF2648" i="1" s="1"/>
  <c r="G2769" i="1"/>
  <c r="M2769" i="1" s="1"/>
  <c r="AG2769" i="1" s="1"/>
  <c r="AK2769" i="1" s="1"/>
  <c r="BF2769" i="1" s="1"/>
  <c r="G2308" i="1"/>
  <c r="M2308" i="1" s="1"/>
  <c r="AG2308" i="1" s="1"/>
  <c r="AK2308" i="1" s="1"/>
  <c r="BF2308" i="1" s="1"/>
  <c r="G2195" i="1"/>
  <c r="M2195" i="1" s="1"/>
  <c r="AG2195" i="1" s="1"/>
  <c r="AK2195" i="1" s="1"/>
  <c r="BF2195" i="1" s="1"/>
  <c r="G2225" i="1"/>
  <c r="M2225" i="1" s="1"/>
  <c r="AG2225" i="1" s="1"/>
  <c r="AK2225" i="1" s="1"/>
  <c r="BF2225" i="1" s="1"/>
  <c r="G2341" i="1"/>
  <c r="M2341" i="1" s="1"/>
  <c r="AG2341" i="1" s="1"/>
  <c r="AK2341" i="1" s="1"/>
  <c r="BF2341" i="1" s="1"/>
  <c r="G2289" i="1"/>
  <c r="M2289" i="1" s="1"/>
  <c r="AG2289" i="1" s="1"/>
  <c r="AK2289" i="1" s="1"/>
  <c r="BF2289" i="1" s="1"/>
  <c r="H2192" i="1"/>
  <c r="N2192" i="1" s="1"/>
  <c r="AH2192" i="1" s="1"/>
  <c r="AL2192" i="1" s="1"/>
  <c r="BG2192" i="1" s="1"/>
  <c r="I2192" i="1"/>
  <c r="O2192" i="1" s="1"/>
  <c r="AI2192" i="1" s="1"/>
  <c r="AM2192" i="1" s="1"/>
  <c r="BH2192" i="1" s="1"/>
  <c r="I2225" i="1"/>
  <c r="O2225" i="1" s="1"/>
  <c r="AI2225" i="1" s="1"/>
  <c r="AM2225" i="1" s="1"/>
  <c r="BH2225" i="1" s="1"/>
  <c r="H2225" i="1"/>
  <c r="N2225" i="1" s="1"/>
  <c r="AH2225" i="1" s="1"/>
  <c r="AL2225" i="1" s="1"/>
  <c r="BG2225" i="1" s="1"/>
  <c r="I2769" i="1"/>
  <c r="O2769" i="1" s="1"/>
  <c r="AI2769" i="1" s="1"/>
  <c r="AM2769" i="1" s="1"/>
  <c r="BH2769" i="1" s="1"/>
  <c r="H2308" i="1"/>
  <c r="N2308" i="1" s="1"/>
  <c r="AH2308" i="1" s="1"/>
  <c r="AL2308" i="1" s="1"/>
  <c r="BG2308" i="1" s="1"/>
  <c r="I2289" i="1"/>
  <c r="O2289" i="1" s="1"/>
  <c r="AI2289" i="1" s="1"/>
  <c r="AM2289" i="1" s="1"/>
  <c r="BH2289" i="1" s="1"/>
  <c r="H2648" i="1"/>
  <c r="N2648" i="1" s="1"/>
  <c r="AH2648" i="1" s="1"/>
  <c r="AL2648" i="1" s="1"/>
  <c r="BG2648" i="1" s="1"/>
  <c r="H2341" i="1"/>
  <c r="N2341" i="1" s="1"/>
  <c r="AH2341" i="1" s="1"/>
  <c r="AL2341" i="1" s="1"/>
  <c r="BG2341" i="1" s="1"/>
  <c r="I2308" i="1"/>
  <c r="O2308" i="1" s="1"/>
  <c r="AI2308" i="1" s="1"/>
  <c r="AM2308" i="1" s="1"/>
  <c r="BH2308" i="1" s="1"/>
  <c r="H2195" i="1"/>
  <c r="N2195" i="1" s="1"/>
  <c r="AH2195" i="1" s="1"/>
  <c r="AL2195" i="1" s="1"/>
  <c r="BG2195" i="1" s="1"/>
  <c r="I2195" i="1"/>
  <c r="O2195" i="1" s="1"/>
  <c r="AI2195" i="1" s="1"/>
  <c r="AM2195" i="1" s="1"/>
  <c r="BH2195" i="1" s="1"/>
  <c r="H2769" i="1"/>
  <c r="N2769" i="1" s="1"/>
  <c r="AH2769" i="1" s="1"/>
  <c r="AL2769" i="1" s="1"/>
  <c r="BG2769" i="1" s="1"/>
  <c r="I2341" i="1"/>
  <c r="O2341" i="1" s="1"/>
  <c r="AI2341" i="1" s="1"/>
  <c r="AM2341" i="1" s="1"/>
  <c r="BH2341" i="1" s="1"/>
  <c r="I2648" i="1"/>
  <c r="O2648" i="1" s="1"/>
  <c r="AI2648" i="1" s="1"/>
  <c r="AM2648" i="1" s="1"/>
  <c r="BH2648" i="1" s="1"/>
  <c r="H2289" i="1"/>
  <c r="N2289" i="1" s="1"/>
  <c r="AH2289" i="1" s="1"/>
  <c r="AL2289" i="1" s="1"/>
  <c r="BG2289" i="1" s="1"/>
  <c r="BI2191" i="1"/>
  <c r="BI2190" i="1" s="1"/>
  <c r="I2191" i="1" l="1"/>
  <c r="H2191" i="1"/>
  <c r="G2191" i="1"/>
  <c r="M2191" i="1" s="1"/>
  <c r="AG2191" i="1" s="1"/>
  <c r="AK2191" i="1" s="1"/>
  <c r="BF2191" i="1" s="1"/>
  <c r="G2340" i="1"/>
  <c r="M2340" i="1" s="1"/>
  <c r="AG2340" i="1" s="1"/>
  <c r="AK2340" i="1" s="1"/>
  <c r="BF2340" i="1" s="1"/>
  <c r="G2768" i="1"/>
  <c r="M2768" i="1" s="1"/>
  <c r="AG2768" i="1" s="1"/>
  <c r="AK2768" i="1" s="1"/>
  <c r="BF2768" i="1" s="1"/>
  <c r="H2768" i="1"/>
  <c r="N2768" i="1" s="1"/>
  <c r="AH2768" i="1" s="1"/>
  <c r="AL2768" i="1" s="1"/>
  <c r="BG2768" i="1" s="1"/>
  <c r="I2340" i="1"/>
  <c r="O2340" i="1" s="1"/>
  <c r="AI2340" i="1" s="1"/>
  <c r="AM2340" i="1" s="1"/>
  <c r="BH2340" i="1" s="1"/>
  <c r="H2340" i="1"/>
  <c r="N2340" i="1" s="1"/>
  <c r="AH2340" i="1" s="1"/>
  <c r="AL2340" i="1" s="1"/>
  <c r="BG2340" i="1" s="1"/>
  <c r="I2768" i="1"/>
  <c r="O2768" i="1" s="1"/>
  <c r="AI2768" i="1" s="1"/>
  <c r="AM2768" i="1" s="1"/>
  <c r="BH2768" i="1" s="1"/>
  <c r="H2104" i="1"/>
  <c r="N2104" i="1" s="1"/>
  <c r="AH2104" i="1" s="1"/>
  <c r="AL2104" i="1" s="1"/>
  <c r="BG2104" i="1" s="1"/>
  <c r="I2104" i="1"/>
  <c r="O2104" i="1" s="1"/>
  <c r="AI2104" i="1" s="1"/>
  <c r="AM2104" i="1" s="1"/>
  <c r="BH2104" i="1" s="1"/>
  <c r="BI2104" i="1"/>
  <c r="BI2103" i="1" s="1"/>
  <c r="G2104" i="1"/>
  <c r="M2104" i="1" s="1"/>
  <c r="AG2104" i="1" s="1"/>
  <c r="AK2104" i="1" s="1"/>
  <c r="BF2104" i="1" s="1"/>
  <c r="H2063" i="1"/>
  <c r="N2063" i="1" s="1"/>
  <c r="AH2063" i="1" s="1"/>
  <c r="AL2063" i="1" s="1"/>
  <c r="BG2063" i="1" s="1"/>
  <c r="I2063" i="1"/>
  <c r="O2063" i="1" s="1"/>
  <c r="AI2063" i="1" s="1"/>
  <c r="AM2063" i="1" s="1"/>
  <c r="BH2063" i="1" s="1"/>
  <c r="BI2063" i="1"/>
  <c r="BI2062" i="1" s="1"/>
  <c r="BI2061" i="1" s="1"/>
  <c r="H2067" i="1"/>
  <c r="N2067" i="1" s="1"/>
  <c r="AH2067" i="1" s="1"/>
  <c r="AL2067" i="1" s="1"/>
  <c r="BG2067" i="1" s="1"/>
  <c r="I2067" i="1"/>
  <c r="O2067" i="1" s="1"/>
  <c r="AI2067" i="1" s="1"/>
  <c r="AM2067" i="1" s="1"/>
  <c r="BH2067" i="1" s="1"/>
  <c r="BI2067" i="1"/>
  <c r="BI2066" i="1" s="1"/>
  <c r="BI2065" i="1" s="1"/>
  <c r="G2067" i="1"/>
  <c r="M2067" i="1" s="1"/>
  <c r="AG2067" i="1" s="1"/>
  <c r="AK2067" i="1" s="1"/>
  <c r="BF2067" i="1" s="1"/>
  <c r="G2063" i="1"/>
  <c r="M2063" i="1" s="1"/>
  <c r="AG2063" i="1" s="1"/>
  <c r="AK2063" i="1" s="1"/>
  <c r="BF2063" i="1" s="1"/>
  <c r="H2044" i="1"/>
  <c r="N2044" i="1" s="1"/>
  <c r="AH2044" i="1" s="1"/>
  <c r="AL2044" i="1" s="1"/>
  <c r="BG2044" i="1" s="1"/>
  <c r="I2044" i="1"/>
  <c r="O2044" i="1" s="1"/>
  <c r="AI2044" i="1" s="1"/>
  <c r="AM2044" i="1" s="1"/>
  <c r="BH2044" i="1" s="1"/>
  <c r="BI2044" i="1"/>
  <c r="BI2043" i="1" s="1"/>
  <c r="BI2042" i="1" s="1"/>
  <c r="G2044" i="1"/>
  <c r="M2044" i="1" s="1"/>
  <c r="AG2044" i="1" s="1"/>
  <c r="AK2044" i="1" s="1"/>
  <c r="BF2044" i="1" s="1"/>
  <c r="H1981" i="1"/>
  <c r="N1981" i="1" s="1"/>
  <c r="AH1981" i="1" s="1"/>
  <c r="AL1981" i="1" s="1"/>
  <c r="BG1981" i="1" s="1"/>
  <c r="I1981" i="1"/>
  <c r="O1981" i="1" s="1"/>
  <c r="AI1981" i="1" s="1"/>
  <c r="AM1981" i="1" s="1"/>
  <c r="BH1981" i="1" s="1"/>
  <c r="BI1981" i="1"/>
  <c r="BI1980" i="1" s="1"/>
  <c r="G1981" i="1"/>
  <c r="M1981" i="1" s="1"/>
  <c r="AG1981" i="1" s="1"/>
  <c r="AK1981" i="1" s="1"/>
  <c r="BF1981" i="1" s="1"/>
  <c r="BI1951" i="1"/>
  <c r="BI1950" i="1" s="1"/>
  <c r="I1951" i="1"/>
  <c r="O1951" i="1" s="1"/>
  <c r="AI1951" i="1" s="1"/>
  <c r="AM1951" i="1" s="1"/>
  <c r="BH1951" i="1" s="1"/>
  <c r="H1951" i="1"/>
  <c r="N1951" i="1" s="1"/>
  <c r="AH1951" i="1" s="1"/>
  <c r="AL1951" i="1" s="1"/>
  <c r="BG1951" i="1" s="1"/>
  <c r="G1951" i="1"/>
  <c r="M1951" i="1" s="1"/>
  <c r="AG1951" i="1" s="1"/>
  <c r="AK1951" i="1" s="1"/>
  <c r="BF1951" i="1" s="1"/>
  <c r="BI1948" i="1"/>
  <c r="BI1947" i="1" s="1"/>
  <c r="I1948" i="1"/>
  <c r="O1948" i="1" s="1"/>
  <c r="AI1948" i="1" s="1"/>
  <c r="AM1948" i="1" s="1"/>
  <c r="BH1948" i="1" s="1"/>
  <c r="H1948" i="1"/>
  <c r="N1948" i="1" s="1"/>
  <c r="AH1948" i="1" s="1"/>
  <c r="AL1948" i="1" s="1"/>
  <c r="BG1948" i="1" s="1"/>
  <c r="G1948" i="1"/>
  <c r="M1948" i="1" s="1"/>
  <c r="AG1948" i="1" s="1"/>
  <c r="AK1948" i="1" s="1"/>
  <c r="BF1948" i="1" s="1"/>
  <c r="H1853" i="1"/>
  <c r="N1853" i="1" s="1"/>
  <c r="AH1853" i="1" s="1"/>
  <c r="AL1853" i="1" s="1"/>
  <c r="BG1853" i="1" s="1"/>
  <c r="I1853" i="1"/>
  <c r="O1853" i="1" s="1"/>
  <c r="AI1853" i="1" s="1"/>
  <c r="AM1853" i="1" s="1"/>
  <c r="BH1853" i="1" s="1"/>
  <c r="BI1853" i="1"/>
  <c r="BI1852" i="1" s="1"/>
  <c r="G1853" i="1"/>
  <c r="M1853" i="1" s="1"/>
  <c r="AG1853" i="1" s="1"/>
  <c r="AK1853" i="1" s="1"/>
  <c r="BF1853" i="1" s="1"/>
  <c r="H1816" i="1"/>
  <c r="N1816" i="1" s="1"/>
  <c r="AH1816" i="1" s="1"/>
  <c r="AL1816" i="1" s="1"/>
  <c r="BG1816" i="1" s="1"/>
  <c r="I1816" i="1"/>
  <c r="O1816" i="1" s="1"/>
  <c r="AI1816" i="1" s="1"/>
  <c r="AM1816" i="1" s="1"/>
  <c r="BH1816" i="1" s="1"/>
  <c r="BI1816" i="1"/>
  <c r="BI1815" i="1" s="1"/>
  <c r="BI1814" i="1" s="1"/>
  <c r="G1816" i="1"/>
  <c r="M1816" i="1" s="1"/>
  <c r="AG1816" i="1" s="1"/>
  <c r="AK1816" i="1" s="1"/>
  <c r="BF1816" i="1" s="1"/>
  <c r="H1793" i="1"/>
  <c r="N1793" i="1" s="1"/>
  <c r="AH1793" i="1" s="1"/>
  <c r="AL1793" i="1" s="1"/>
  <c r="BG1793" i="1" s="1"/>
  <c r="I1793" i="1"/>
  <c r="O1793" i="1" s="1"/>
  <c r="AI1793" i="1" s="1"/>
  <c r="AM1793" i="1" s="1"/>
  <c r="BH1793" i="1" s="1"/>
  <c r="BI1793" i="1"/>
  <c r="BI1792" i="1" s="1"/>
  <c r="BI1791" i="1" s="1"/>
  <c r="G1793" i="1"/>
  <c r="M1793" i="1" s="1"/>
  <c r="AG1793" i="1" s="1"/>
  <c r="AK1793" i="1" s="1"/>
  <c r="BF1793" i="1" s="1"/>
  <c r="H1732" i="1"/>
  <c r="N1732" i="1" s="1"/>
  <c r="AH1732" i="1" s="1"/>
  <c r="AL1732" i="1" s="1"/>
  <c r="BG1732" i="1" s="1"/>
  <c r="I1732" i="1"/>
  <c r="O1732" i="1" s="1"/>
  <c r="AI1732" i="1" s="1"/>
  <c r="AM1732" i="1" s="1"/>
  <c r="BH1732" i="1" s="1"/>
  <c r="BI1732" i="1"/>
  <c r="BI1731" i="1" s="1"/>
  <c r="G1732" i="1"/>
  <c r="M1732" i="1" s="1"/>
  <c r="AG1732" i="1" s="1"/>
  <c r="AK1732" i="1" s="1"/>
  <c r="BF1732" i="1" s="1"/>
  <c r="BI1702" i="1"/>
  <c r="BI1701" i="1" s="1"/>
  <c r="I1702" i="1"/>
  <c r="O1702" i="1" s="1"/>
  <c r="AI1702" i="1" s="1"/>
  <c r="AM1702" i="1" s="1"/>
  <c r="BH1702" i="1" s="1"/>
  <c r="H1702" i="1"/>
  <c r="N1702" i="1" s="1"/>
  <c r="AH1702" i="1" s="1"/>
  <c r="AL1702" i="1" s="1"/>
  <c r="BG1702" i="1" s="1"/>
  <c r="G1702" i="1"/>
  <c r="M1702" i="1" s="1"/>
  <c r="AG1702" i="1" s="1"/>
  <c r="AK1702" i="1" s="1"/>
  <c r="BF1702" i="1" s="1"/>
  <c r="BI1699" i="1"/>
  <c r="BI1698" i="1" s="1"/>
  <c r="I1699" i="1"/>
  <c r="O1699" i="1" s="1"/>
  <c r="AI1699" i="1" s="1"/>
  <c r="AM1699" i="1" s="1"/>
  <c r="BH1699" i="1" s="1"/>
  <c r="H1699" i="1"/>
  <c r="N1699" i="1" s="1"/>
  <c r="AH1699" i="1" s="1"/>
  <c r="AL1699" i="1" s="1"/>
  <c r="BG1699" i="1" s="1"/>
  <c r="G1699" i="1"/>
  <c r="M1699" i="1" s="1"/>
  <c r="AG1699" i="1" s="1"/>
  <c r="AK1699" i="1" s="1"/>
  <c r="BF1699" i="1" s="1"/>
  <c r="H1587" i="1"/>
  <c r="N1587" i="1" s="1"/>
  <c r="AH1587" i="1" s="1"/>
  <c r="AL1587" i="1" s="1"/>
  <c r="BG1587" i="1" s="1"/>
  <c r="I1587" i="1"/>
  <c r="O1587" i="1" s="1"/>
  <c r="AI1587" i="1" s="1"/>
  <c r="AM1587" i="1" s="1"/>
  <c r="BH1587" i="1" s="1"/>
  <c r="BI1587" i="1"/>
  <c r="BI1586" i="1" s="1"/>
  <c r="BI1585" i="1" s="1"/>
  <c r="G1587" i="1"/>
  <c r="M1587" i="1" s="1"/>
  <c r="AG1587" i="1" s="1"/>
  <c r="AK1587" i="1" s="1"/>
  <c r="BF1587" i="1" s="1"/>
  <c r="H1560" i="1"/>
  <c r="N1560" i="1" s="1"/>
  <c r="AH1560" i="1" s="1"/>
  <c r="AL1560" i="1" s="1"/>
  <c r="BG1560" i="1" s="1"/>
  <c r="I1560" i="1"/>
  <c r="O1560" i="1" s="1"/>
  <c r="AI1560" i="1" s="1"/>
  <c r="AM1560" i="1" s="1"/>
  <c r="BH1560" i="1" s="1"/>
  <c r="BI1560" i="1"/>
  <c r="BI1559" i="1" s="1"/>
  <c r="BI1558" i="1" s="1"/>
  <c r="G1560" i="1"/>
  <c r="M1560" i="1" s="1"/>
  <c r="AG1560" i="1" s="1"/>
  <c r="AK1560" i="1" s="1"/>
  <c r="BF1560" i="1" s="1"/>
  <c r="H1486" i="1"/>
  <c r="N1486" i="1" s="1"/>
  <c r="AH1486" i="1" s="1"/>
  <c r="AL1486" i="1" s="1"/>
  <c r="BG1486" i="1" s="1"/>
  <c r="I1486" i="1"/>
  <c r="O1486" i="1" s="1"/>
  <c r="AI1486" i="1" s="1"/>
  <c r="AM1486" i="1" s="1"/>
  <c r="BH1486" i="1" s="1"/>
  <c r="BI1486" i="1"/>
  <c r="BI1485" i="1" s="1"/>
  <c r="G1486" i="1"/>
  <c r="M1486" i="1" s="1"/>
  <c r="AG1486" i="1" s="1"/>
  <c r="AK1486" i="1" s="1"/>
  <c r="BF1486" i="1" s="1"/>
  <c r="H1471" i="1"/>
  <c r="N1471" i="1" s="1"/>
  <c r="AH1471" i="1" s="1"/>
  <c r="AL1471" i="1" s="1"/>
  <c r="BG1471" i="1" s="1"/>
  <c r="I1471" i="1"/>
  <c r="O1471" i="1" s="1"/>
  <c r="AI1471" i="1" s="1"/>
  <c r="AM1471" i="1" s="1"/>
  <c r="BH1471" i="1" s="1"/>
  <c r="BI1471" i="1"/>
  <c r="BI1470" i="1" s="1"/>
  <c r="BI1469" i="1" s="1"/>
  <c r="G1471" i="1"/>
  <c r="M1471" i="1" s="1"/>
  <c r="AG1471" i="1" s="1"/>
  <c r="AK1471" i="1" s="1"/>
  <c r="BF1471" i="1" s="1"/>
  <c r="BI1456" i="1"/>
  <c r="BI1455" i="1" s="1"/>
  <c r="I1456" i="1"/>
  <c r="O1456" i="1" s="1"/>
  <c r="AI1456" i="1" s="1"/>
  <c r="AM1456" i="1" s="1"/>
  <c r="BH1456" i="1" s="1"/>
  <c r="H1456" i="1"/>
  <c r="N1456" i="1" s="1"/>
  <c r="AH1456" i="1" s="1"/>
  <c r="AL1456" i="1" s="1"/>
  <c r="BG1456" i="1" s="1"/>
  <c r="G1456" i="1"/>
  <c r="M1456" i="1" s="1"/>
  <c r="AG1456" i="1" s="1"/>
  <c r="AK1456" i="1" s="1"/>
  <c r="BF1456" i="1" s="1"/>
  <c r="BI1453" i="1"/>
  <c r="BI1452" i="1" s="1"/>
  <c r="I1453" i="1"/>
  <c r="O1453" i="1" s="1"/>
  <c r="AI1453" i="1" s="1"/>
  <c r="AM1453" i="1" s="1"/>
  <c r="BH1453" i="1" s="1"/>
  <c r="H1453" i="1"/>
  <c r="N1453" i="1" s="1"/>
  <c r="AH1453" i="1" s="1"/>
  <c r="AL1453" i="1" s="1"/>
  <c r="BG1453" i="1" s="1"/>
  <c r="G1453" i="1"/>
  <c r="M1453" i="1" s="1"/>
  <c r="AG1453" i="1" s="1"/>
  <c r="AK1453" i="1" s="1"/>
  <c r="BF1453" i="1" s="1"/>
  <c r="H1395" i="1"/>
  <c r="N1395" i="1" s="1"/>
  <c r="AH1395" i="1" s="1"/>
  <c r="AL1395" i="1" s="1"/>
  <c r="BG1395" i="1" s="1"/>
  <c r="I1395" i="1"/>
  <c r="O1395" i="1" s="1"/>
  <c r="AI1395" i="1" s="1"/>
  <c r="AM1395" i="1" s="1"/>
  <c r="BH1395" i="1" s="1"/>
  <c r="BI1395" i="1"/>
  <c r="G1395" i="1"/>
  <c r="M1395" i="1" s="1"/>
  <c r="AG1395" i="1" s="1"/>
  <c r="AK1395" i="1" s="1"/>
  <c r="BF1395" i="1" s="1"/>
  <c r="H1365" i="1"/>
  <c r="N1365" i="1" s="1"/>
  <c r="AH1365" i="1" s="1"/>
  <c r="AL1365" i="1" s="1"/>
  <c r="BG1365" i="1" s="1"/>
  <c r="I1365" i="1"/>
  <c r="O1365" i="1" s="1"/>
  <c r="AI1365" i="1" s="1"/>
  <c r="AM1365" i="1" s="1"/>
  <c r="BH1365" i="1" s="1"/>
  <c r="BI1365" i="1"/>
  <c r="BI1364" i="1" s="1"/>
  <c r="G1365" i="1"/>
  <c r="M1365" i="1" s="1"/>
  <c r="AG1365" i="1" s="1"/>
  <c r="AK1365" i="1" s="1"/>
  <c r="BF1365" i="1" s="1"/>
  <c r="H2190" i="1" l="1"/>
  <c r="N2190" i="1" s="1"/>
  <c r="AH2190" i="1" s="1"/>
  <c r="AL2190" i="1" s="1"/>
  <c r="BG2190" i="1" s="1"/>
  <c r="N2191" i="1"/>
  <c r="AH2191" i="1" s="1"/>
  <c r="AL2191" i="1" s="1"/>
  <c r="BG2191" i="1" s="1"/>
  <c r="I2190" i="1"/>
  <c r="O2190" i="1" s="1"/>
  <c r="AI2190" i="1" s="1"/>
  <c r="AM2190" i="1" s="1"/>
  <c r="BH2190" i="1" s="1"/>
  <c r="O2191" i="1"/>
  <c r="AI2191" i="1" s="1"/>
  <c r="AM2191" i="1" s="1"/>
  <c r="BH2191" i="1" s="1"/>
  <c r="BI2102" i="1"/>
  <c r="BI2101" i="1" s="1"/>
  <c r="BI2100" i="1" s="1"/>
  <c r="BI2099" i="1" s="1"/>
  <c r="BI1851" i="1"/>
  <c r="BI1850" i="1" s="1"/>
  <c r="BI1849" i="1" s="1"/>
  <c r="BI1848" i="1" s="1"/>
  <c r="BI1363" i="1"/>
  <c r="BI1362" i="1" s="1"/>
  <c r="BI1361" i="1" s="1"/>
  <c r="BI1360" i="1" s="1"/>
  <c r="G2190" i="1"/>
  <c r="M2190" i="1" s="1"/>
  <c r="AG2190" i="1" s="1"/>
  <c r="AK2190" i="1" s="1"/>
  <c r="BF2190" i="1" s="1"/>
  <c r="G2339" i="1"/>
  <c r="M2339" i="1" s="1"/>
  <c r="AG2339" i="1" s="1"/>
  <c r="AK2339" i="1" s="1"/>
  <c r="BF2339" i="1" s="1"/>
  <c r="G1364" i="1"/>
  <c r="M1364" i="1" s="1"/>
  <c r="AG1364" i="1" s="1"/>
  <c r="AK1364" i="1" s="1"/>
  <c r="BF1364" i="1" s="1"/>
  <c r="G1452" i="1"/>
  <c r="M1452" i="1" s="1"/>
  <c r="AG1452" i="1" s="1"/>
  <c r="AK1452" i="1" s="1"/>
  <c r="BF1452" i="1" s="1"/>
  <c r="G1455" i="1"/>
  <c r="M1455" i="1" s="1"/>
  <c r="AG1455" i="1" s="1"/>
  <c r="AK1455" i="1" s="1"/>
  <c r="BF1455" i="1" s="1"/>
  <c r="G1470" i="1"/>
  <c r="M1470" i="1" s="1"/>
  <c r="AG1470" i="1" s="1"/>
  <c r="AK1470" i="1" s="1"/>
  <c r="BF1470" i="1" s="1"/>
  <c r="G1485" i="1"/>
  <c r="M1485" i="1" s="1"/>
  <c r="AG1485" i="1" s="1"/>
  <c r="AK1485" i="1" s="1"/>
  <c r="BF1485" i="1" s="1"/>
  <c r="G1559" i="1"/>
  <c r="M1559" i="1" s="1"/>
  <c r="AG1559" i="1" s="1"/>
  <c r="AK1559" i="1" s="1"/>
  <c r="BF1559" i="1" s="1"/>
  <c r="G1586" i="1"/>
  <c r="M1586" i="1" s="1"/>
  <c r="AG1586" i="1" s="1"/>
  <c r="AK1586" i="1" s="1"/>
  <c r="BF1586" i="1" s="1"/>
  <c r="G1698" i="1"/>
  <c r="M1698" i="1" s="1"/>
  <c r="AG1698" i="1" s="1"/>
  <c r="AK1698" i="1" s="1"/>
  <c r="BF1698" i="1" s="1"/>
  <c r="G1701" i="1"/>
  <c r="M1701" i="1" s="1"/>
  <c r="AG1701" i="1" s="1"/>
  <c r="AK1701" i="1" s="1"/>
  <c r="BF1701" i="1" s="1"/>
  <c r="G1731" i="1"/>
  <c r="M1731" i="1" s="1"/>
  <c r="AG1731" i="1" s="1"/>
  <c r="AK1731" i="1" s="1"/>
  <c r="BF1731" i="1" s="1"/>
  <c r="G1792" i="1"/>
  <c r="M1792" i="1" s="1"/>
  <c r="AG1792" i="1" s="1"/>
  <c r="AK1792" i="1" s="1"/>
  <c r="BF1792" i="1" s="1"/>
  <c r="G1815" i="1"/>
  <c r="M1815" i="1" s="1"/>
  <c r="AG1815" i="1" s="1"/>
  <c r="AK1815" i="1" s="1"/>
  <c r="BF1815" i="1" s="1"/>
  <c r="G1852" i="1"/>
  <c r="M1852" i="1" s="1"/>
  <c r="AG1852" i="1" s="1"/>
  <c r="AK1852" i="1" s="1"/>
  <c r="BF1852" i="1" s="1"/>
  <c r="G1947" i="1"/>
  <c r="M1947" i="1" s="1"/>
  <c r="AG1947" i="1" s="1"/>
  <c r="AK1947" i="1" s="1"/>
  <c r="BF1947" i="1" s="1"/>
  <c r="G1950" i="1"/>
  <c r="M1950" i="1" s="1"/>
  <c r="AG1950" i="1" s="1"/>
  <c r="AK1950" i="1" s="1"/>
  <c r="BF1950" i="1" s="1"/>
  <c r="G1980" i="1"/>
  <c r="M1980" i="1" s="1"/>
  <c r="AG1980" i="1" s="1"/>
  <c r="AK1980" i="1" s="1"/>
  <c r="BF1980" i="1" s="1"/>
  <c r="G2043" i="1"/>
  <c r="M2043" i="1" s="1"/>
  <c r="AG2043" i="1" s="1"/>
  <c r="AK2043" i="1" s="1"/>
  <c r="BF2043" i="1" s="1"/>
  <c r="G2062" i="1"/>
  <c r="M2062" i="1" s="1"/>
  <c r="AG2062" i="1" s="1"/>
  <c r="AK2062" i="1" s="1"/>
  <c r="BF2062" i="1" s="1"/>
  <c r="G2103" i="1"/>
  <c r="M2103" i="1" s="1"/>
  <c r="AG2103" i="1" s="1"/>
  <c r="AK2103" i="1" s="1"/>
  <c r="BF2103" i="1" s="1"/>
  <c r="G2066" i="1"/>
  <c r="M2066" i="1" s="1"/>
  <c r="AG2066" i="1" s="1"/>
  <c r="AK2066" i="1" s="1"/>
  <c r="BF2066" i="1" s="1"/>
  <c r="G2767" i="1"/>
  <c r="M2767" i="1" s="1"/>
  <c r="AG2767" i="1" s="1"/>
  <c r="AK2767" i="1" s="1"/>
  <c r="BF2767" i="1" s="1"/>
  <c r="H1701" i="1"/>
  <c r="N1701" i="1" s="1"/>
  <c r="AH1701" i="1" s="1"/>
  <c r="AL1701" i="1" s="1"/>
  <c r="BG1701" i="1" s="1"/>
  <c r="I1470" i="1"/>
  <c r="O1470" i="1" s="1"/>
  <c r="AI1470" i="1" s="1"/>
  <c r="AM1470" i="1" s="1"/>
  <c r="BH1470" i="1" s="1"/>
  <c r="I1559" i="1"/>
  <c r="O1559" i="1" s="1"/>
  <c r="AI1559" i="1" s="1"/>
  <c r="AM1559" i="1" s="1"/>
  <c r="BH1559" i="1" s="1"/>
  <c r="I1698" i="1"/>
  <c r="O1698" i="1" s="1"/>
  <c r="AI1698" i="1" s="1"/>
  <c r="AM1698" i="1" s="1"/>
  <c r="BH1698" i="1" s="1"/>
  <c r="I1731" i="1"/>
  <c r="O1731" i="1" s="1"/>
  <c r="AI1731" i="1" s="1"/>
  <c r="AM1731" i="1" s="1"/>
  <c r="BH1731" i="1" s="1"/>
  <c r="H1364" i="1"/>
  <c r="N1364" i="1" s="1"/>
  <c r="AH1364" i="1" s="1"/>
  <c r="AL1364" i="1" s="1"/>
  <c r="BG1364" i="1" s="1"/>
  <c r="H1485" i="1"/>
  <c r="N1485" i="1" s="1"/>
  <c r="AH1485" i="1" s="1"/>
  <c r="AL1485" i="1" s="1"/>
  <c r="BG1485" i="1" s="1"/>
  <c r="H1559" i="1"/>
  <c r="N1559" i="1" s="1"/>
  <c r="AH1559" i="1" s="1"/>
  <c r="AL1559" i="1" s="1"/>
  <c r="BG1559" i="1" s="1"/>
  <c r="H2066" i="1"/>
  <c r="N2066" i="1" s="1"/>
  <c r="AH2066" i="1" s="1"/>
  <c r="AL2066" i="1" s="1"/>
  <c r="BG2066" i="1" s="1"/>
  <c r="H1950" i="1"/>
  <c r="N1950" i="1" s="1"/>
  <c r="AH1950" i="1" s="1"/>
  <c r="AL1950" i="1" s="1"/>
  <c r="BG1950" i="1" s="1"/>
  <c r="I2767" i="1"/>
  <c r="O2767" i="1" s="1"/>
  <c r="AI2767" i="1" s="1"/>
  <c r="AM2767" i="1" s="1"/>
  <c r="BH2767" i="1" s="1"/>
  <c r="H2767" i="1"/>
  <c r="N2767" i="1" s="1"/>
  <c r="AH2767" i="1" s="1"/>
  <c r="AL2767" i="1" s="1"/>
  <c r="BG2767" i="1" s="1"/>
  <c r="H1452" i="1"/>
  <c r="N1452" i="1" s="1"/>
  <c r="AH1452" i="1" s="1"/>
  <c r="AL1452" i="1" s="1"/>
  <c r="BG1452" i="1" s="1"/>
  <c r="H1698" i="1"/>
  <c r="N1698" i="1" s="1"/>
  <c r="AH1698" i="1" s="1"/>
  <c r="AL1698" i="1" s="1"/>
  <c r="BG1698" i="1" s="1"/>
  <c r="I1452" i="1"/>
  <c r="O1452" i="1" s="1"/>
  <c r="AI1452" i="1" s="1"/>
  <c r="AM1452" i="1" s="1"/>
  <c r="BH1452" i="1" s="1"/>
  <c r="I1586" i="1"/>
  <c r="O1586" i="1" s="1"/>
  <c r="AI1586" i="1" s="1"/>
  <c r="AM1586" i="1" s="1"/>
  <c r="BH1586" i="1" s="1"/>
  <c r="I1701" i="1"/>
  <c r="O1701" i="1" s="1"/>
  <c r="AI1701" i="1" s="1"/>
  <c r="AM1701" i="1" s="1"/>
  <c r="BH1701" i="1" s="1"/>
  <c r="I1792" i="1"/>
  <c r="O1792" i="1" s="1"/>
  <c r="AI1792" i="1" s="1"/>
  <c r="AM1792" i="1" s="1"/>
  <c r="BH1792" i="1" s="1"/>
  <c r="I1815" i="1"/>
  <c r="O1815" i="1" s="1"/>
  <c r="AI1815" i="1" s="1"/>
  <c r="AM1815" i="1" s="1"/>
  <c r="BH1815" i="1" s="1"/>
  <c r="I1852" i="1"/>
  <c r="O1852" i="1" s="1"/>
  <c r="AI1852" i="1" s="1"/>
  <c r="AM1852" i="1" s="1"/>
  <c r="BH1852" i="1" s="1"/>
  <c r="I1947" i="1"/>
  <c r="O1947" i="1" s="1"/>
  <c r="AI1947" i="1" s="1"/>
  <c r="AM1947" i="1" s="1"/>
  <c r="BH1947" i="1" s="1"/>
  <c r="I1950" i="1"/>
  <c r="O1950" i="1" s="1"/>
  <c r="AI1950" i="1" s="1"/>
  <c r="AM1950" i="1" s="1"/>
  <c r="BH1950" i="1" s="1"/>
  <c r="I1980" i="1"/>
  <c r="O1980" i="1" s="1"/>
  <c r="AI1980" i="1" s="1"/>
  <c r="AM1980" i="1" s="1"/>
  <c r="BH1980" i="1" s="1"/>
  <c r="I2043" i="1"/>
  <c r="O2043" i="1" s="1"/>
  <c r="AI2043" i="1" s="1"/>
  <c r="AM2043" i="1" s="1"/>
  <c r="BH2043" i="1" s="1"/>
  <c r="I2062" i="1"/>
  <c r="O2062" i="1" s="1"/>
  <c r="AI2062" i="1" s="1"/>
  <c r="AM2062" i="1" s="1"/>
  <c r="BH2062" i="1" s="1"/>
  <c r="I2103" i="1"/>
  <c r="O2103" i="1" s="1"/>
  <c r="AI2103" i="1" s="1"/>
  <c r="AM2103" i="1" s="1"/>
  <c r="BH2103" i="1" s="1"/>
  <c r="H1455" i="1"/>
  <c r="N1455" i="1" s="1"/>
  <c r="AH1455" i="1" s="1"/>
  <c r="AL1455" i="1" s="1"/>
  <c r="BG1455" i="1" s="1"/>
  <c r="H1947" i="1"/>
  <c r="N1947" i="1" s="1"/>
  <c r="AH1947" i="1" s="1"/>
  <c r="AL1947" i="1" s="1"/>
  <c r="BG1947" i="1" s="1"/>
  <c r="I1364" i="1"/>
  <c r="O1364" i="1" s="1"/>
  <c r="AI1364" i="1" s="1"/>
  <c r="AM1364" i="1" s="1"/>
  <c r="BH1364" i="1" s="1"/>
  <c r="I1455" i="1"/>
  <c r="O1455" i="1" s="1"/>
  <c r="AI1455" i="1" s="1"/>
  <c r="AM1455" i="1" s="1"/>
  <c r="BH1455" i="1" s="1"/>
  <c r="I1485" i="1"/>
  <c r="O1485" i="1" s="1"/>
  <c r="AI1485" i="1" s="1"/>
  <c r="AM1485" i="1" s="1"/>
  <c r="BH1485" i="1" s="1"/>
  <c r="H1470" i="1"/>
  <c r="N1470" i="1" s="1"/>
  <c r="AH1470" i="1" s="1"/>
  <c r="AL1470" i="1" s="1"/>
  <c r="BG1470" i="1" s="1"/>
  <c r="H1586" i="1"/>
  <c r="N1586" i="1" s="1"/>
  <c r="AH1586" i="1" s="1"/>
  <c r="AL1586" i="1" s="1"/>
  <c r="BG1586" i="1" s="1"/>
  <c r="H1731" i="1"/>
  <c r="N1731" i="1" s="1"/>
  <c r="AH1731" i="1" s="1"/>
  <c r="AL1731" i="1" s="1"/>
  <c r="BG1731" i="1" s="1"/>
  <c r="H1792" i="1"/>
  <c r="N1792" i="1" s="1"/>
  <c r="AH1792" i="1" s="1"/>
  <c r="AL1792" i="1" s="1"/>
  <c r="BG1792" i="1" s="1"/>
  <c r="H1815" i="1"/>
  <c r="N1815" i="1" s="1"/>
  <c r="AH1815" i="1" s="1"/>
  <c r="AL1815" i="1" s="1"/>
  <c r="BG1815" i="1" s="1"/>
  <c r="H1852" i="1"/>
  <c r="N1852" i="1" s="1"/>
  <c r="AH1852" i="1" s="1"/>
  <c r="AL1852" i="1" s="1"/>
  <c r="BG1852" i="1" s="1"/>
  <c r="H1980" i="1"/>
  <c r="N1980" i="1" s="1"/>
  <c r="AH1980" i="1" s="1"/>
  <c r="AL1980" i="1" s="1"/>
  <c r="BG1980" i="1" s="1"/>
  <c r="H2043" i="1"/>
  <c r="N2043" i="1" s="1"/>
  <c r="AH2043" i="1" s="1"/>
  <c r="AL2043" i="1" s="1"/>
  <c r="BG2043" i="1" s="1"/>
  <c r="I2066" i="1"/>
  <c r="O2066" i="1" s="1"/>
  <c r="AI2066" i="1" s="1"/>
  <c r="AM2066" i="1" s="1"/>
  <c r="BH2066" i="1" s="1"/>
  <c r="H2062" i="1"/>
  <c r="N2062" i="1" s="1"/>
  <c r="AH2062" i="1" s="1"/>
  <c r="AL2062" i="1" s="1"/>
  <c r="BG2062" i="1" s="1"/>
  <c r="H2103" i="1"/>
  <c r="N2103" i="1" s="1"/>
  <c r="AH2103" i="1" s="1"/>
  <c r="AL2103" i="1" s="1"/>
  <c r="BG2103" i="1" s="1"/>
  <c r="H2339" i="1"/>
  <c r="N2339" i="1" s="1"/>
  <c r="AH2339" i="1" s="1"/>
  <c r="AL2339" i="1" s="1"/>
  <c r="BG2339" i="1" s="1"/>
  <c r="I2339" i="1"/>
  <c r="O2339" i="1" s="1"/>
  <c r="AI2339" i="1" s="1"/>
  <c r="AM2339" i="1" s="1"/>
  <c r="BH2339" i="1" s="1"/>
  <c r="BI1946" i="1"/>
  <c r="BI1945" i="1" s="1"/>
  <c r="BI1697" i="1"/>
  <c r="BI1696" i="1" s="1"/>
  <c r="BI1451" i="1"/>
  <c r="BI1450" i="1" s="1"/>
  <c r="H1328" i="1"/>
  <c r="N1328" i="1" s="1"/>
  <c r="AH1328" i="1" s="1"/>
  <c r="AL1328" i="1" s="1"/>
  <c r="BG1328" i="1" s="1"/>
  <c r="I1328" i="1"/>
  <c r="O1328" i="1" s="1"/>
  <c r="AI1328" i="1" s="1"/>
  <c r="AM1328" i="1" s="1"/>
  <c r="BH1328" i="1" s="1"/>
  <c r="BI1328" i="1"/>
  <c r="BI1327" i="1" s="1"/>
  <c r="BI1326" i="1" s="1"/>
  <c r="G1328" i="1"/>
  <c r="M1328" i="1" s="1"/>
  <c r="AG1328" i="1" s="1"/>
  <c r="AK1328" i="1" s="1"/>
  <c r="BF1328" i="1" s="1"/>
  <c r="H1301" i="1"/>
  <c r="N1301" i="1" s="1"/>
  <c r="AH1301" i="1" s="1"/>
  <c r="AL1301" i="1" s="1"/>
  <c r="BG1301" i="1" s="1"/>
  <c r="I1301" i="1"/>
  <c r="O1301" i="1" s="1"/>
  <c r="AI1301" i="1" s="1"/>
  <c r="AM1301" i="1" s="1"/>
  <c r="BH1301" i="1" s="1"/>
  <c r="BI1301" i="1"/>
  <c r="BI1300" i="1" s="1"/>
  <c r="BI1299" i="1" s="1"/>
  <c r="G1301" i="1"/>
  <c r="M1301" i="1" s="1"/>
  <c r="AG1301" i="1" s="1"/>
  <c r="AK1301" i="1" s="1"/>
  <c r="BF1301" i="1" s="1"/>
  <c r="H1242" i="1"/>
  <c r="N1242" i="1" s="1"/>
  <c r="AH1242" i="1" s="1"/>
  <c r="AL1242" i="1" s="1"/>
  <c r="BG1242" i="1" s="1"/>
  <c r="I1242" i="1"/>
  <c r="O1242" i="1" s="1"/>
  <c r="AI1242" i="1" s="1"/>
  <c r="AM1242" i="1" s="1"/>
  <c r="BH1242" i="1" s="1"/>
  <c r="BI1242" i="1"/>
  <c r="BI1241" i="1" s="1"/>
  <c r="G1242" i="1"/>
  <c r="M1242" i="1" s="1"/>
  <c r="AG1242" i="1" s="1"/>
  <c r="AK1242" i="1" s="1"/>
  <c r="BF1242" i="1" s="1"/>
  <c r="H1697" i="1" l="1"/>
  <c r="I1946" i="1"/>
  <c r="O1946" i="1" s="1"/>
  <c r="AI1946" i="1" s="1"/>
  <c r="AM1946" i="1" s="1"/>
  <c r="BH1946" i="1" s="1"/>
  <c r="G1697" i="1"/>
  <c r="M1697" i="1" s="1"/>
  <c r="AG1697" i="1" s="1"/>
  <c r="AK1697" i="1" s="1"/>
  <c r="BF1697" i="1" s="1"/>
  <c r="G1451" i="1"/>
  <c r="I1697" i="1"/>
  <c r="H1946" i="1"/>
  <c r="N1946" i="1" s="1"/>
  <c r="AH1946" i="1" s="1"/>
  <c r="AL1946" i="1" s="1"/>
  <c r="BG1946" i="1" s="1"/>
  <c r="G1946" i="1"/>
  <c r="G1241" i="1"/>
  <c r="M1241" i="1" s="1"/>
  <c r="AG1241" i="1" s="1"/>
  <c r="AK1241" i="1" s="1"/>
  <c r="BF1241" i="1" s="1"/>
  <c r="G1327" i="1"/>
  <c r="M1327" i="1" s="1"/>
  <c r="AG1327" i="1" s="1"/>
  <c r="AK1327" i="1" s="1"/>
  <c r="BF1327" i="1" s="1"/>
  <c r="G2102" i="1"/>
  <c r="M2102" i="1" s="1"/>
  <c r="AG2102" i="1" s="1"/>
  <c r="AK2102" i="1" s="1"/>
  <c r="BF2102" i="1" s="1"/>
  <c r="G2042" i="1"/>
  <c r="M2042" i="1" s="1"/>
  <c r="AG2042" i="1" s="1"/>
  <c r="AK2042" i="1" s="1"/>
  <c r="BF2042" i="1" s="1"/>
  <c r="G1851" i="1"/>
  <c r="M1851" i="1" s="1"/>
  <c r="AG1851" i="1" s="1"/>
  <c r="AK1851" i="1" s="1"/>
  <c r="BF1851" i="1" s="1"/>
  <c r="G1791" i="1"/>
  <c r="M1791" i="1" s="1"/>
  <c r="AG1791" i="1" s="1"/>
  <c r="AK1791" i="1" s="1"/>
  <c r="BF1791" i="1" s="1"/>
  <c r="G1585" i="1"/>
  <c r="M1585" i="1" s="1"/>
  <c r="AG1585" i="1" s="1"/>
  <c r="AK1585" i="1" s="1"/>
  <c r="BF1585" i="1" s="1"/>
  <c r="G1363" i="1"/>
  <c r="M1363" i="1" s="1"/>
  <c r="AG1363" i="1" s="1"/>
  <c r="AK1363" i="1" s="1"/>
  <c r="BF1363" i="1" s="1"/>
  <c r="G1300" i="1"/>
  <c r="M1300" i="1" s="1"/>
  <c r="AG1300" i="1" s="1"/>
  <c r="AK1300" i="1" s="1"/>
  <c r="BF1300" i="1" s="1"/>
  <c r="G2065" i="1"/>
  <c r="M2065" i="1" s="1"/>
  <c r="AG2065" i="1" s="1"/>
  <c r="AK2065" i="1" s="1"/>
  <c r="BF2065" i="1" s="1"/>
  <c r="G2061" i="1"/>
  <c r="M2061" i="1" s="1"/>
  <c r="AG2061" i="1" s="1"/>
  <c r="AK2061" i="1" s="1"/>
  <c r="BF2061" i="1" s="1"/>
  <c r="G1814" i="1"/>
  <c r="M1814" i="1" s="1"/>
  <c r="AG1814" i="1" s="1"/>
  <c r="AK1814" i="1" s="1"/>
  <c r="BF1814" i="1" s="1"/>
  <c r="G1558" i="1"/>
  <c r="M1558" i="1" s="1"/>
  <c r="AG1558" i="1" s="1"/>
  <c r="AK1558" i="1" s="1"/>
  <c r="BF1558" i="1" s="1"/>
  <c r="G1469" i="1"/>
  <c r="M1469" i="1" s="1"/>
  <c r="AG1469" i="1" s="1"/>
  <c r="AK1469" i="1" s="1"/>
  <c r="BF1469" i="1" s="1"/>
  <c r="G2338" i="1"/>
  <c r="M2338" i="1" s="1"/>
  <c r="AG2338" i="1" s="1"/>
  <c r="AK2338" i="1" s="1"/>
  <c r="BF2338" i="1" s="1"/>
  <c r="I2338" i="1"/>
  <c r="O2338" i="1" s="1"/>
  <c r="AI2338" i="1" s="1"/>
  <c r="AM2338" i="1" s="1"/>
  <c r="BH2338" i="1" s="1"/>
  <c r="I1241" i="1"/>
  <c r="O1241" i="1" s="1"/>
  <c r="AI1241" i="1" s="1"/>
  <c r="AM1241" i="1" s="1"/>
  <c r="BH1241" i="1" s="1"/>
  <c r="H1241" i="1"/>
  <c r="N1241" i="1" s="1"/>
  <c r="AH1241" i="1" s="1"/>
  <c r="AL1241" i="1" s="1"/>
  <c r="BG1241" i="1" s="1"/>
  <c r="H1300" i="1"/>
  <c r="N1300" i="1" s="1"/>
  <c r="AH1300" i="1" s="1"/>
  <c r="AL1300" i="1" s="1"/>
  <c r="BG1300" i="1" s="1"/>
  <c r="H1327" i="1"/>
  <c r="N1327" i="1" s="1"/>
  <c r="AH1327" i="1" s="1"/>
  <c r="AL1327" i="1" s="1"/>
  <c r="BG1327" i="1" s="1"/>
  <c r="I1451" i="1"/>
  <c r="O1451" i="1" s="1"/>
  <c r="AI1451" i="1" s="1"/>
  <c r="AM1451" i="1" s="1"/>
  <c r="BH1451" i="1" s="1"/>
  <c r="H2338" i="1"/>
  <c r="N2338" i="1" s="1"/>
  <c r="AH2338" i="1" s="1"/>
  <c r="AL2338" i="1" s="1"/>
  <c r="BG2338" i="1" s="1"/>
  <c r="H2061" i="1"/>
  <c r="N2061" i="1" s="1"/>
  <c r="AH2061" i="1" s="1"/>
  <c r="AL2061" i="1" s="1"/>
  <c r="BG2061" i="1" s="1"/>
  <c r="H1851" i="1"/>
  <c r="N1851" i="1" s="1"/>
  <c r="AH1851" i="1" s="1"/>
  <c r="AL1851" i="1" s="1"/>
  <c r="BG1851" i="1" s="1"/>
  <c r="H1791" i="1"/>
  <c r="N1791" i="1" s="1"/>
  <c r="AH1791" i="1" s="1"/>
  <c r="AL1791" i="1" s="1"/>
  <c r="BG1791" i="1" s="1"/>
  <c r="H1585" i="1"/>
  <c r="N1585" i="1" s="1"/>
  <c r="AH1585" i="1" s="1"/>
  <c r="AL1585" i="1" s="1"/>
  <c r="BG1585" i="1" s="1"/>
  <c r="H1451" i="1"/>
  <c r="N1451" i="1" s="1"/>
  <c r="AH1451" i="1" s="1"/>
  <c r="AL1451" i="1" s="1"/>
  <c r="BG1451" i="1" s="1"/>
  <c r="I2065" i="1"/>
  <c r="O2065" i="1" s="1"/>
  <c r="AI2065" i="1" s="1"/>
  <c r="AM2065" i="1" s="1"/>
  <c r="BH2065" i="1" s="1"/>
  <c r="H1469" i="1"/>
  <c r="N1469" i="1" s="1"/>
  <c r="AH1469" i="1" s="1"/>
  <c r="AL1469" i="1" s="1"/>
  <c r="BG1469" i="1" s="1"/>
  <c r="I2102" i="1"/>
  <c r="O2102" i="1" s="1"/>
  <c r="AI2102" i="1" s="1"/>
  <c r="AM2102" i="1" s="1"/>
  <c r="BH2102" i="1" s="1"/>
  <c r="I2042" i="1"/>
  <c r="O2042" i="1" s="1"/>
  <c r="AI2042" i="1" s="1"/>
  <c r="AM2042" i="1" s="1"/>
  <c r="BH2042" i="1" s="1"/>
  <c r="I1851" i="1"/>
  <c r="O1851" i="1" s="1"/>
  <c r="AI1851" i="1" s="1"/>
  <c r="AM1851" i="1" s="1"/>
  <c r="BH1851" i="1" s="1"/>
  <c r="I1791" i="1"/>
  <c r="O1791" i="1" s="1"/>
  <c r="AI1791" i="1" s="1"/>
  <c r="AM1791" i="1" s="1"/>
  <c r="BH1791" i="1" s="1"/>
  <c r="I1585" i="1"/>
  <c r="O1585" i="1" s="1"/>
  <c r="AI1585" i="1" s="1"/>
  <c r="AM1585" i="1" s="1"/>
  <c r="BH1585" i="1" s="1"/>
  <c r="H1558" i="1"/>
  <c r="N1558" i="1" s="1"/>
  <c r="AH1558" i="1" s="1"/>
  <c r="AL1558" i="1" s="1"/>
  <c r="BG1558" i="1" s="1"/>
  <c r="H1363" i="1"/>
  <c r="N1363" i="1" s="1"/>
  <c r="AH1363" i="1" s="1"/>
  <c r="AL1363" i="1" s="1"/>
  <c r="BG1363" i="1" s="1"/>
  <c r="I1469" i="1"/>
  <c r="O1469" i="1" s="1"/>
  <c r="AI1469" i="1" s="1"/>
  <c r="AM1469" i="1" s="1"/>
  <c r="BH1469" i="1" s="1"/>
  <c r="H2102" i="1"/>
  <c r="N2102" i="1" s="1"/>
  <c r="AH2102" i="1" s="1"/>
  <c r="AL2102" i="1" s="1"/>
  <c r="BG2102" i="1" s="1"/>
  <c r="H1814" i="1"/>
  <c r="N1814" i="1" s="1"/>
  <c r="AH1814" i="1" s="1"/>
  <c r="AL1814" i="1" s="1"/>
  <c r="BG1814" i="1" s="1"/>
  <c r="I1300" i="1"/>
  <c r="O1300" i="1" s="1"/>
  <c r="AI1300" i="1" s="1"/>
  <c r="AM1300" i="1" s="1"/>
  <c r="BH1300" i="1" s="1"/>
  <c r="I1327" i="1"/>
  <c r="O1327" i="1" s="1"/>
  <c r="AI1327" i="1" s="1"/>
  <c r="AM1327" i="1" s="1"/>
  <c r="BH1327" i="1" s="1"/>
  <c r="H2042" i="1"/>
  <c r="N2042" i="1" s="1"/>
  <c r="AH2042" i="1" s="1"/>
  <c r="AL2042" i="1" s="1"/>
  <c r="BG2042" i="1" s="1"/>
  <c r="I1363" i="1"/>
  <c r="O1363" i="1" s="1"/>
  <c r="AI1363" i="1" s="1"/>
  <c r="AM1363" i="1" s="1"/>
  <c r="BH1363" i="1" s="1"/>
  <c r="I2061" i="1"/>
  <c r="O2061" i="1" s="1"/>
  <c r="AI2061" i="1" s="1"/>
  <c r="AM2061" i="1" s="1"/>
  <c r="BH2061" i="1" s="1"/>
  <c r="I1814" i="1"/>
  <c r="O1814" i="1" s="1"/>
  <c r="AI1814" i="1" s="1"/>
  <c r="AM1814" i="1" s="1"/>
  <c r="BH1814" i="1" s="1"/>
  <c r="H2065" i="1"/>
  <c r="N2065" i="1" s="1"/>
  <c r="AH2065" i="1" s="1"/>
  <c r="AL2065" i="1" s="1"/>
  <c r="BG2065" i="1" s="1"/>
  <c r="I1558" i="1"/>
  <c r="O1558" i="1" s="1"/>
  <c r="AI1558" i="1" s="1"/>
  <c r="AM1558" i="1" s="1"/>
  <c r="BH1558" i="1" s="1"/>
  <c r="H1209" i="1"/>
  <c r="N1209" i="1" s="1"/>
  <c r="AH1209" i="1" s="1"/>
  <c r="AL1209" i="1" s="1"/>
  <c r="BG1209" i="1" s="1"/>
  <c r="I1209" i="1"/>
  <c r="O1209" i="1" s="1"/>
  <c r="AI1209" i="1" s="1"/>
  <c r="AM1209" i="1" s="1"/>
  <c r="BH1209" i="1" s="1"/>
  <c r="BI1209" i="1"/>
  <c r="BI1208" i="1" s="1"/>
  <c r="H1212" i="1"/>
  <c r="N1212" i="1" s="1"/>
  <c r="AH1212" i="1" s="1"/>
  <c r="AL1212" i="1" s="1"/>
  <c r="BG1212" i="1" s="1"/>
  <c r="I1212" i="1"/>
  <c r="O1212" i="1" s="1"/>
  <c r="AI1212" i="1" s="1"/>
  <c r="AM1212" i="1" s="1"/>
  <c r="BH1212" i="1" s="1"/>
  <c r="BI1212" i="1"/>
  <c r="BI1211" i="1" s="1"/>
  <c r="G1212" i="1"/>
  <c r="M1212" i="1" s="1"/>
  <c r="AG1212" i="1" s="1"/>
  <c r="AK1212" i="1" s="1"/>
  <c r="BF1212" i="1" s="1"/>
  <c r="G1209" i="1"/>
  <c r="M1209" i="1" s="1"/>
  <c r="AG1209" i="1" s="1"/>
  <c r="AK1209" i="1" s="1"/>
  <c r="BF1209" i="1" s="1"/>
  <c r="H1119" i="1"/>
  <c r="N1119" i="1" s="1"/>
  <c r="AH1119" i="1" s="1"/>
  <c r="AL1119" i="1" s="1"/>
  <c r="BG1119" i="1" s="1"/>
  <c r="I1119" i="1"/>
  <c r="O1119" i="1" s="1"/>
  <c r="AI1119" i="1" s="1"/>
  <c r="AM1119" i="1" s="1"/>
  <c r="BH1119" i="1" s="1"/>
  <c r="BI1119" i="1"/>
  <c r="BI1118" i="1" s="1"/>
  <c r="G1119" i="1"/>
  <c r="M1119" i="1" s="1"/>
  <c r="AG1119" i="1" s="1"/>
  <c r="AK1119" i="1" s="1"/>
  <c r="BF1119" i="1" s="1"/>
  <c r="H1080" i="1"/>
  <c r="N1080" i="1" s="1"/>
  <c r="AH1080" i="1" s="1"/>
  <c r="AL1080" i="1" s="1"/>
  <c r="BG1080" i="1" s="1"/>
  <c r="I1080" i="1"/>
  <c r="O1080" i="1" s="1"/>
  <c r="AI1080" i="1" s="1"/>
  <c r="AM1080" i="1" s="1"/>
  <c r="BH1080" i="1" s="1"/>
  <c r="BI1080" i="1"/>
  <c r="BI1079" i="1" s="1"/>
  <c r="BI1078" i="1" s="1"/>
  <c r="G1080" i="1"/>
  <c r="M1080" i="1" s="1"/>
  <c r="AG1080" i="1" s="1"/>
  <c r="AK1080" i="1" s="1"/>
  <c r="BF1080" i="1" s="1"/>
  <c r="H1061" i="1"/>
  <c r="N1061" i="1" s="1"/>
  <c r="AH1061" i="1" s="1"/>
  <c r="AL1061" i="1" s="1"/>
  <c r="BG1061" i="1" s="1"/>
  <c r="I1061" i="1"/>
  <c r="O1061" i="1" s="1"/>
  <c r="AI1061" i="1" s="1"/>
  <c r="AM1061" i="1" s="1"/>
  <c r="BH1061" i="1" s="1"/>
  <c r="BI1061" i="1"/>
  <c r="BI1060" i="1" s="1"/>
  <c r="BI1059" i="1" s="1"/>
  <c r="G1061" i="1"/>
  <c r="M1061" i="1" s="1"/>
  <c r="AG1061" i="1" s="1"/>
  <c r="AK1061" i="1" s="1"/>
  <c r="BF1061" i="1" s="1"/>
  <c r="G1450" i="1" l="1"/>
  <c r="M1450" i="1" s="1"/>
  <c r="AG1450" i="1" s="1"/>
  <c r="AK1450" i="1" s="1"/>
  <c r="BF1450" i="1" s="1"/>
  <c r="M1451" i="1"/>
  <c r="AG1451" i="1" s="1"/>
  <c r="AK1451" i="1" s="1"/>
  <c r="BF1451" i="1" s="1"/>
  <c r="G1945" i="1"/>
  <c r="M1945" i="1" s="1"/>
  <c r="AG1945" i="1" s="1"/>
  <c r="AK1945" i="1" s="1"/>
  <c r="BF1945" i="1" s="1"/>
  <c r="M1946" i="1"/>
  <c r="AG1946" i="1" s="1"/>
  <c r="AK1946" i="1" s="1"/>
  <c r="BF1946" i="1" s="1"/>
  <c r="I1696" i="1"/>
  <c r="O1696" i="1" s="1"/>
  <c r="AI1696" i="1" s="1"/>
  <c r="AM1696" i="1" s="1"/>
  <c r="BH1696" i="1" s="1"/>
  <c r="O1697" i="1"/>
  <c r="AI1697" i="1" s="1"/>
  <c r="AM1697" i="1" s="1"/>
  <c r="BH1697" i="1" s="1"/>
  <c r="H1696" i="1"/>
  <c r="N1696" i="1" s="1"/>
  <c r="AH1696" i="1" s="1"/>
  <c r="AL1696" i="1" s="1"/>
  <c r="BG1696" i="1" s="1"/>
  <c r="N1697" i="1"/>
  <c r="AH1697" i="1" s="1"/>
  <c r="AL1697" i="1" s="1"/>
  <c r="BG1697" i="1" s="1"/>
  <c r="BI1117" i="1"/>
  <c r="BI1116" i="1" s="1"/>
  <c r="I1945" i="1"/>
  <c r="O1945" i="1" s="1"/>
  <c r="AI1945" i="1" s="1"/>
  <c r="AM1945" i="1" s="1"/>
  <c r="BH1945" i="1" s="1"/>
  <c r="H1945" i="1"/>
  <c r="N1945" i="1" s="1"/>
  <c r="AH1945" i="1" s="1"/>
  <c r="AL1945" i="1" s="1"/>
  <c r="BG1945" i="1" s="1"/>
  <c r="G1696" i="1"/>
  <c r="M1696" i="1" s="1"/>
  <c r="AG1696" i="1" s="1"/>
  <c r="AK1696" i="1" s="1"/>
  <c r="BF1696" i="1" s="1"/>
  <c r="G1060" i="1"/>
  <c r="M1060" i="1" s="1"/>
  <c r="AG1060" i="1" s="1"/>
  <c r="AK1060" i="1" s="1"/>
  <c r="BF1060" i="1" s="1"/>
  <c r="G1079" i="1"/>
  <c r="M1079" i="1" s="1"/>
  <c r="AG1079" i="1" s="1"/>
  <c r="AK1079" i="1" s="1"/>
  <c r="BF1079" i="1" s="1"/>
  <c r="G1208" i="1"/>
  <c r="M1208" i="1" s="1"/>
  <c r="AG1208" i="1" s="1"/>
  <c r="AK1208" i="1" s="1"/>
  <c r="BF1208" i="1" s="1"/>
  <c r="G1211" i="1"/>
  <c r="M1211" i="1" s="1"/>
  <c r="AG1211" i="1" s="1"/>
  <c r="AK1211" i="1" s="1"/>
  <c r="BF1211" i="1" s="1"/>
  <c r="G1299" i="1"/>
  <c r="M1299" i="1" s="1"/>
  <c r="AG1299" i="1" s="1"/>
  <c r="AK1299" i="1" s="1"/>
  <c r="BF1299" i="1" s="1"/>
  <c r="G1850" i="1"/>
  <c r="M1850" i="1" s="1"/>
  <c r="AG1850" i="1" s="1"/>
  <c r="AK1850" i="1" s="1"/>
  <c r="BF1850" i="1" s="1"/>
  <c r="G2101" i="1"/>
  <c r="M2101" i="1" s="1"/>
  <c r="AG2101" i="1" s="1"/>
  <c r="AK2101" i="1" s="1"/>
  <c r="BF2101" i="1" s="1"/>
  <c r="G1326" i="1"/>
  <c r="M1326" i="1" s="1"/>
  <c r="AG1326" i="1" s="1"/>
  <c r="AK1326" i="1" s="1"/>
  <c r="BF1326" i="1" s="1"/>
  <c r="G1118" i="1"/>
  <c r="M1118" i="1" s="1"/>
  <c r="AG1118" i="1" s="1"/>
  <c r="AK1118" i="1" s="1"/>
  <c r="BF1118" i="1" s="1"/>
  <c r="G1362" i="1"/>
  <c r="M1362" i="1" s="1"/>
  <c r="AG1362" i="1" s="1"/>
  <c r="AK1362" i="1" s="1"/>
  <c r="BF1362" i="1" s="1"/>
  <c r="H1060" i="1"/>
  <c r="N1060" i="1" s="1"/>
  <c r="AH1060" i="1" s="1"/>
  <c r="AL1060" i="1" s="1"/>
  <c r="BG1060" i="1" s="1"/>
  <c r="H1079" i="1"/>
  <c r="N1079" i="1" s="1"/>
  <c r="AH1079" i="1" s="1"/>
  <c r="AL1079" i="1" s="1"/>
  <c r="BG1079" i="1" s="1"/>
  <c r="H1208" i="1"/>
  <c r="N1208" i="1" s="1"/>
  <c r="AH1208" i="1" s="1"/>
  <c r="AL1208" i="1" s="1"/>
  <c r="BG1208" i="1" s="1"/>
  <c r="I1326" i="1"/>
  <c r="O1326" i="1" s="1"/>
  <c r="AI1326" i="1" s="1"/>
  <c r="AM1326" i="1" s="1"/>
  <c r="BH1326" i="1" s="1"/>
  <c r="H1211" i="1"/>
  <c r="N1211" i="1" s="1"/>
  <c r="AH1211" i="1" s="1"/>
  <c r="AL1211" i="1" s="1"/>
  <c r="BG1211" i="1" s="1"/>
  <c r="I1299" i="1"/>
  <c r="O1299" i="1" s="1"/>
  <c r="AI1299" i="1" s="1"/>
  <c r="AM1299" i="1" s="1"/>
  <c r="BH1299" i="1" s="1"/>
  <c r="I1060" i="1"/>
  <c r="O1060" i="1" s="1"/>
  <c r="AI1060" i="1" s="1"/>
  <c r="AM1060" i="1" s="1"/>
  <c r="BH1060" i="1" s="1"/>
  <c r="I1079" i="1"/>
  <c r="O1079" i="1" s="1"/>
  <c r="AI1079" i="1" s="1"/>
  <c r="AM1079" i="1" s="1"/>
  <c r="BH1079" i="1" s="1"/>
  <c r="I1118" i="1"/>
  <c r="O1118" i="1" s="1"/>
  <c r="AI1118" i="1" s="1"/>
  <c r="AM1118" i="1" s="1"/>
  <c r="BH1118" i="1" s="1"/>
  <c r="I1208" i="1"/>
  <c r="O1208" i="1" s="1"/>
  <c r="AI1208" i="1" s="1"/>
  <c r="AM1208" i="1" s="1"/>
  <c r="BH1208" i="1" s="1"/>
  <c r="H1450" i="1"/>
  <c r="N1450" i="1" s="1"/>
  <c r="AH1450" i="1" s="1"/>
  <c r="AL1450" i="1" s="1"/>
  <c r="BG1450" i="1" s="1"/>
  <c r="H1326" i="1"/>
  <c r="N1326" i="1" s="1"/>
  <c r="AH1326" i="1" s="1"/>
  <c r="AL1326" i="1" s="1"/>
  <c r="BG1326" i="1" s="1"/>
  <c r="H1118" i="1"/>
  <c r="N1118" i="1" s="1"/>
  <c r="AH1118" i="1" s="1"/>
  <c r="AL1118" i="1" s="1"/>
  <c r="BG1118" i="1" s="1"/>
  <c r="H1850" i="1"/>
  <c r="N1850" i="1" s="1"/>
  <c r="AH1850" i="1" s="1"/>
  <c r="AL1850" i="1" s="1"/>
  <c r="BG1850" i="1" s="1"/>
  <c r="I1211" i="1"/>
  <c r="O1211" i="1" s="1"/>
  <c r="AI1211" i="1" s="1"/>
  <c r="AM1211" i="1" s="1"/>
  <c r="BH1211" i="1" s="1"/>
  <c r="I1362" i="1"/>
  <c r="O1362" i="1" s="1"/>
  <c r="AI1362" i="1" s="1"/>
  <c r="AM1362" i="1" s="1"/>
  <c r="BH1362" i="1" s="1"/>
  <c r="H2101" i="1"/>
  <c r="N2101" i="1" s="1"/>
  <c r="AH2101" i="1" s="1"/>
  <c r="AL2101" i="1" s="1"/>
  <c r="BG2101" i="1" s="1"/>
  <c r="H1362" i="1"/>
  <c r="N1362" i="1" s="1"/>
  <c r="AH1362" i="1" s="1"/>
  <c r="AL1362" i="1" s="1"/>
  <c r="BG1362" i="1" s="1"/>
  <c r="I1850" i="1"/>
  <c r="O1850" i="1" s="1"/>
  <c r="AI1850" i="1" s="1"/>
  <c r="AM1850" i="1" s="1"/>
  <c r="BH1850" i="1" s="1"/>
  <c r="I2101" i="1"/>
  <c r="O2101" i="1" s="1"/>
  <c r="AI2101" i="1" s="1"/>
  <c r="AM2101" i="1" s="1"/>
  <c r="BH2101" i="1" s="1"/>
  <c r="I1450" i="1"/>
  <c r="O1450" i="1" s="1"/>
  <c r="AI1450" i="1" s="1"/>
  <c r="AM1450" i="1" s="1"/>
  <c r="BH1450" i="1" s="1"/>
  <c r="H1299" i="1"/>
  <c r="N1299" i="1" s="1"/>
  <c r="AH1299" i="1" s="1"/>
  <c r="AL1299" i="1" s="1"/>
  <c r="BG1299" i="1" s="1"/>
  <c r="BI1207" i="1"/>
  <c r="BI1206" i="1" s="1"/>
  <c r="H3593" i="1"/>
  <c r="N3593" i="1" s="1"/>
  <c r="AH3593" i="1" s="1"/>
  <c r="AL3593" i="1" s="1"/>
  <c r="BG3593" i="1" s="1"/>
  <c r="I3593" i="1"/>
  <c r="O3593" i="1" s="1"/>
  <c r="AI3593" i="1" s="1"/>
  <c r="AM3593" i="1" s="1"/>
  <c r="BH3593" i="1" s="1"/>
  <c r="BI3593" i="1"/>
  <c r="BI3592" i="1" s="1"/>
  <c r="G3593" i="1"/>
  <c r="M3593" i="1" s="1"/>
  <c r="AG3593" i="1" s="1"/>
  <c r="AK3593" i="1" s="1"/>
  <c r="BF3593" i="1" s="1"/>
  <c r="H1005" i="1"/>
  <c r="N1005" i="1" s="1"/>
  <c r="AH1005" i="1" s="1"/>
  <c r="AL1005" i="1" s="1"/>
  <c r="BG1005" i="1" s="1"/>
  <c r="I1005" i="1"/>
  <c r="O1005" i="1" s="1"/>
  <c r="AI1005" i="1" s="1"/>
  <c r="AM1005" i="1" s="1"/>
  <c r="BH1005" i="1" s="1"/>
  <c r="BI1005" i="1"/>
  <c r="BI1004" i="1" s="1"/>
  <c r="G1005" i="1"/>
  <c r="M1005" i="1" s="1"/>
  <c r="AG1005" i="1" s="1"/>
  <c r="AK1005" i="1" s="1"/>
  <c r="BF1005" i="1" s="1"/>
  <c r="H991" i="1"/>
  <c r="N991" i="1" s="1"/>
  <c r="AH991" i="1" s="1"/>
  <c r="AL991" i="1" s="1"/>
  <c r="BG991" i="1" s="1"/>
  <c r="G991" i="1"/>
  <c r="M991" i="1" s="1"/>
  <c r="AG991" i="1" s="1"/>
  <c r="AK991" i="1" s="1"/>
  <c r="BF991" i="1" s="1"/>
  <c r="H972" i="1"/>
  <c r="N972" i="1" s="1"/>
  <c r="AH972" i="1" s="1"/>
  <c r="AL972" i="1" s="1"/>
  <c r="BG972" i="1" s="1"/>
  <c r="I972" i="1"/>
  <c r="O972" i="1" s="1"/>
  <c r="AI972" i="1" s="1"/>
  <c r="AM972" i="1" s="1"/>
  <c r="BH972" i="1" s="1"/>
  <c r="BI972" i="1"/>
  <c r="BI971" i="1" s="1"/>
  <c r="H975" i="1"/>
  <c r="N975" i="1" s="1"/>
  <c r="AH975" i="1" s="1"/>
  <c r="AL975" i="1" s="1"/>
  <c r="BG975" i="1" s="1"/>
  <c r="I975" i="1"/>
  <c r="O975" i="1" s="1"/>
  <c r="AI975" i="1" s="1"/>
  <c r="AM975" i="1" s="1"/>
  <c r="BH975" i="1" s="1"/>
  <c r="BI975" i="1"/>
  <c r="BI974" i="1" s="1"/>
  <c r="G975" i="1"/>
  <c r="M975" i="1" s="1"/>
  <c r="AG975" i="1" s="1"/>
  <c r="AK975" i="1" s="1"/>
  <c r="BF975" i="1" s="1"/>
  <c r="G972" i="1"/>
  <c r="M972" i="1" s="1"/>
  <c r="AG972" i="1" s="1"/>
  <c r="AK972" i="1" s="1"/>
  <c r="BF972" i="1" s="1"/>
  <c r="I1207" i="1" l="1"/>
  <c r="H1207" i="1"/>
  <c r="N1207" i="1" s="1"/>
  <c r="AH1207" i="1" s="1"/>
  <c r="AL1207" i="1" s="1"/>
  <c r="BG1207" i="1" s="1"/>
  <c r="G1207" i="1"/>
  <c r="G1004" i="1"/>
  <c r="M1004" i="1" s="1"/>
  <c r="AG1004" i="1" s="1"/>
  <c r="AK1004" i="1" s="1"/>
  <c r="BF1004" i="1" s="1"/>
  <c r="G3592" i="1"/>
  <c r="M3592" i="1" s="1"/>
  <c r="AG3592" i="1" s="1"/>
  <c r="AK3592" i="1" s="1"/>
  <c r="BF3592" i="1" s="1"/>
  <c r="G1361" i="1"/>
  <c r="M1361" i="1" s="1"/>
  <c r="AG1361" i="1" s="1"/>
  <c r="AK1361" i="1" s="1"/>
  <c r="BF1361" i="1" s="1"/>
  <c r="G1849" i="1"/>
  <c r="M1849" i="1" s="1"/>
  <c r="AG1849" i="1" s="1"/>
  <c r="AK1849" i="1" s="1"/>
  <c r="BF1849" i="1" s="1"/>
  <c r="G1078" i="1"/>
  <c r="M1078" i="1" s="1"/>
  <c r="AG1078" i="1" s="1"/>
  <c r="AK1078" i="1" s="1"/>
  <c r="BF1078" i="1" s="1"/>
  <c r="G971" i="1"/>
  <c r="M971" i="1" s="1"/>
  <c r="AG971" i="1" s="1"/>
  <c r="AK971" i="1" s="1"/>
  <c r="BF971" i="1" s="1"/>
  <c r="G974" i="1"/>
  <c r="M974" i="1" s="1"/>
  <c r="AG974" i="1" s="1"/>
  <c r="AK974" i="1" s="1"/>
  <c r="BF974" i="1" s="1"/>
  <c r="G1117" i="1"/>
  <c r="M1117" i="1" s="1"/>
  <c r="AG1117" i="1" s="1"/>
  <c r="AK1117" i="1" s="1"/>
  <c r="BF1117" i="1" s="1"/>
  <c r="G2100" i="1"/>
  <c r="M2100" i="1" s="1"/>
  <c r="AG2100" i="1" s="1"/>
  <c r="AK2100" i="1" s="1"/>
  <c r="BF2100" i="1" s="1"/>
  <c r="G1059" i="1"/>
  <c r="M1059" i="1" s="1"/>
  <c r="AG1059" i="1" s="1"/>
  <c r="AK1059" i="1" s="1"/>
  <c r="BF1059" i="1" s="1"/>
  <c r="H971" i="1"/>
  <c r="N971" i="1" s="1"/>
  <c r="AH971" i="1" s="1"/>
  <c r="AL971" i="1" s="1"/>
  <c r="BG971" i="1" s="1"/>
  <c r="I2100" i="1"/>
  <c r="O2100" i="1" s="1"/>
  <c r="AI2100" i="1" s="1"/>
  <c r="AM2100" i="1" s="1"/>
  <c r="BH2100" i="1" s="1"/>
  <c r="I1004" i="1"/>
  <c r="O1004" i="1" s="1"/>
  <c r="AI1004" i="1" s="1"/>
  <c r="AM1004" i="1" s="1"/>
  <c r="BH1004" i="1" s="1"/>
  <c r="I3592" i="1"/>
  <c r="O3592" i="1" s="1"/>
  <c r="AI3592" i="1" s="1"/>
  <c r="AM3592" i="1" s="1"/>
  <c r="BH3592" i="1" s="1"/>
  <c r="H1004" i="1"/>
  <c r="N1004" i="1" s="1"/>
  <c r="AH1004" i="1" s="1"/>
  <c r="AL1004" i="1" s="1"/>
  <c r="BG1004" i="1" s="1"/>
  <c r="I971" i="1"/>
  <c r="O971" i="1" s="1"/>
  <c r="AI971" i="1" s="1"/>
  <c r="AM971" i="1" s="1"/>
  <c r="BH971" i="1" s="1"/>
  <c r="H1361" i="1"/>
  <c r="N1361" i="1" s="1"/>
  <c r="AH1361" i="1" s="1"/>
  <c r="AL1361" i="1" s="1"/>
  <c r="BG1361" i="1" s="1"/>
  <c r="I1361" i="1"/>
  <c r="O1361" i="1" s="1"/>
  <c r="AI1361" i="1" s="1"/>
  <c r="AM1361" i="1" s="1"/>
  <c r="BH1361" i="1" s="1"/>
  <c r="H1849" i="1"/>
  <c r="N1849" i="1" s="1"/>
  <c r="AH1849" i="1" s="1"/>
  <c r="AL1849" i="1" s="1"/>
  <c r="BG1849" i="1" s="1"/>
  <c r="I1078" i="1"/>
  <c r="O1078" i="1" s="1"/>
  <c r="AI1078" i="1" s="1"/>
  <c r="AM1078" i="1" s="1"/>
  <c r="BH1078" i="1" s="1"/>
  <c r="H1078" i="1"/>
  <c r="N1078" i="1" s="1"/>
  <c r="AH1078" i="1" s="1"/>
  <c r="AL1078" i="1" s="1"/>
  <c r="BG1078" i="1" s="1"/>
  <c r="I974" i="1"/>
  <c r="O974" i="1" s="1"/>
  <c r="AI974" i="1" s="1"/>
  <c r="AM974" i="1" s="1"/>
  <c r="BH974" i="1" s="1"/>
  <c r="H974" i="1"/>
  <c r="N974" i="1" s="1"/>
  <c r="AH974" i="1" s="1"/>
  <c r="AL974" i="1" s="1"/>
  <c r="BG974" i="1" s="1"/>
  <c r="H3592" i="1"/>
  <c r="N3592" i="1" s="1"/>
  <c r="AH3592" i="1" s="1"/>
  <c r="AL3592" i="1" s="1"/>
  <c r="BG3592" i="1" s="1"/>
  <c r="I1849" i="1"/>
  <c r="O1849" i="1" s="1"/>
  <c r="AI1849" i="1" s="1"/>
  <c r="AM1849" i="1" s="1"/>
  <c r="BH1849" i="1" s="1"/>
  <c r="H2100" i="1"/>
  <c r="N2100" i="1" s="1"/>
  <c r="AH2100" i="1" s="1"/>
  <c r="AL2100" i="1" s="1"/>
  <c r="BG2100" i="1" s="1"/>
  <c r="H1117" i="1"/>
  <c r="N1117" i="1" s="1"/>
  <c r="AH1117" i="1" s="1"/>
  <c r="AL1117" i="1" s="1"/>
  <c r="BG1117" i="1" s="1"/>
  <c r="I1117" i="1"/>
  <c r="O1117" i="1" s="1"/>
  <c r="AI1117" i="1" s="1"/>
  <c r="AM1117" i="1" s="1"/>
  <c r="BH1117" i="1" s="1"/>
  <c r="I1059" i="1"/>
  <c r="O1059" i="1" s="1"/>
  <c r="AI1059" i="1" s="1"/>
  <c r="AM1059" i="1" s="1"/>
  <c r="BH1059" i="1" s="1"/>
  <c r="H1059" i="1"/>
  <c r="N1059" i="1" s="1"/>
  <c r="AH1059" i="1" s="1"/>
  <c r="AL1059" i="1" s="1"/>
  <c r="BG1059" i="1" s="1"/>
  <c r="BI970" i="1"/>
  <c r="BI969" i="1" s="1"/>
  <c r="H3696" i="1"/>
  <c r="N3696" i="1" s="1"/>
  <c r="AH3696" i="1" s="1"/>
  <c r="AL3696" i="1" s="1"/>
  <c r="BG3696" i="1" s="1"/>
  <c r="I3696" i="1"/>
  <c r="O3696" i="1" s="1"/>
  <c r="AI3696" i="1" s="1"/>
  <c r="AM3696" i="1" s="1"/>
  <c r="BH3696" i="1" s="1"/>
  <c r="BI3696" i="1"/>
  <c r="G3696" i="1"/>
  <c r="M3696" i="1" s="1"/>
  <c r="AG3696" i="1" s="1"/>
  <c r="AK3696" i="1" s="1"/>
  <c r="BF3696" i="1" s="1"/>
  <c r="H3682" i="1"/>
  <c r="N3682" i="1" s="1"/>
  <c r="AH3682" i="1" s="1"/>
  <c r="AL3682" i="1" s="1"/>
  <c r="BG3682" i="1" s="1"/>
  <c r="I3682" i="1"/>
  <c r="O3682" i="1" s="1"/>
  <c r="AI3682" i="1" s="1"/>
  <c r="AM3682" i="1" s="1"/>
  <c r="BH3682" i="1" s="1"/>
  <c r="BI3682" i="1"/>
  <c r="BI3681" i="1" s="1"/>
  <c r="H3685" i="1"/>
  <c r="N3685" i="1" s="1"/>
  <c r="AH3685" i="1" s="1"/>
  <c r="AL3685" i="1" s="1"/>
  <c r="BG3685" i="1" s="1"/>
  <c r="I3685" i="1"/>
  <c r="O3685" i="1" s="1"/>
  <c r="AI3685" i="1" s="1"/>
  <c r="AM3685" i="1" s="1"/>
  <c r="BH3685" i="1" s="1"/>
  <c r="BI3685" i="1"/>
  <c r="BI3684" i="1" s="1"/>
  <c r="H3688" i="1"/>
  <c r="N3688" i="1" s="1"/>
  <c r="AH3688" i="1" s="1"/>
  <c r="AL3688" i="1" s="1"/>
  <c r="BG3688" i="1" s="1"/>
  <c r="I3688" i="1"/>
  <c r="O3688" i="1" s="1"/>
  <c r="AI3688" i="1" s="1"/>
  <c r="AM3688" i="1" s="1"/>
  <c r="BH3688" i="1" s="1"/>
  <c r="BI3688" i="1"/>
  <c r="BI3687" i="1" s="1"/>
  <c r="G3688" i="1"/>
  <c r="M3688" i="1" s="1"/>
  <c r="AG3688" i="1" s="1"/>
  <c r="AK3688" i="1" s="1"/>
  <c r="BF3688" i="1" s="1"/>
  <c r="G3685" i="1"/>
  <c r="M3685" i="1" s="1"/>
  <c r="AG3685" i="1" s="1"/>
  <c r="AK3685" i="1" s="1"/>
  <c r="BF3685" i="1" s="1"/>
  <c r="G3682" i="1"/>
  <c r="M3682" i="1" s="1"/>
  <c r="AG3682" i="1" s="1"/>
  <c r="AK3682" i="1" s="1"/>
  <c r="BF3682" i="1" s="1"/>
  <c r="H3676" i="1"/>
  <c r="N3676" i="1" s="1"/>
  <c r="AH3676" i="1" s="1"/>
  <c r="AL3676" i="1" s="1"/>
  <c r="BG3676" i="1" s="1"/>
  <c r="I3676" i="1"/>
  <c r="O3676" i="1" s="1"/>
  <c r="AI3676" i="1" s="1"/>
  <c r="AM3676" i="1" s="1"/>
  <c r="BH3676" i="1" s="1"/>
  <c r="BI3676" i="1"/>
  <c r="G3676" i="1"/>
  <c r="M3676" i="1" s="1"/>
  <c r="AG3676" i="1" s="1"/>
  <c r="AK3676" i="1" s="1"/>
  <c r="BF3676" i="1" s="1"/>
  <c r="H4024" i="1"/>
  <c r="N4024" i="1" s="1"/>
  <c r="AH4024" i="1" s="1"/>
  <c r="AL4024" i="1" s="1"/>
  <c r="BG4024" i="1" s="1"/>
  <c r="I4024" i="1"/>
  <c r="O4024" i="1" s="1"/>
  <c r="AI4024" i="1" s="1"/>
  <c r="AM4024" i="1" s="1"/>
  <c r="BH4024" i="1" s="1"/>
  <c r="BI4024" i="1"/>
  <c r="BI4023" i="1" s="1"/>
  <c r="G4024" i="1"/>
  <c r="M4024" i="1" s="1"/>
  <c r="AG4024" i="1" s="1"/>
  <c r="AK4024" i="1" s="1"/>
  <c r="BF4024" i="1" s="1"/>
  <c r="G1206" i="1" l="1"/>
  <c r="M1206" i="1" s="1"/>
  <c r="AG1206" i="1" s="1"/>
  <c r="AK1206" i="1" s="1"/>
  <c r="BF1206" i="1" s="1"/>
  <c r="M1207" i="1"/>
  <c r="AG1207" i="1" s="1"/>
  <c r="AK1207" i="1" s="1"/>
  <c r="BF1207" i="1" s="1"/>
  <c r="I1206" i="1"/>
  <c r="O1206" i="1" s="1"/>
  <c r="AI1206" i="1" s="1"/>
  <c r="AM1206" i="1" s="1"/>
  <c r="BH1206" i="1" s="1"/>
  <c r="O1207" i="1"/>
  <c r="AI1207" i="1" s="1"/>
  <c r="AM1207" i="1" s="1"/>
  <c r="BH1207" i="1" s="1"/>
  <c r="H1206" i="1"/>
  <c r="N1206" i="1" s="1"/>
  <c r="AH1206" i="1" s="1"/>
  <c r="AL1206" i="1" s="1"/>
  <c r="BG1206" i="1" s="1"/>
  <c r="G970" i="1"/>
  <c r="G3681" i="1"/>
  <c r="M3681" i="1" s="1"/>
  <c r="AG3681" i="1" s="1"/>
  <c r="AK3681" i="1" s="1"/>
  <c r="BF3681" i="1" s="1"/>
  <c r="G3684" i="1"/>
  <c r="M3684" i="1" s="1"/>
  <c r="AG3684" i="1" s="1"/>
  <c r="AK3684" i="1" s="1"/>
  <c r="BF3684" i="1" s="1"/>
  <c r="I970" i="1"/>
  <c r="O970" i="1" s="1"/>
  <c r="AI970" i="1" s="1"/>
  <c r="AM970" i="1" s="1"/>
  <c r="BH970" i="1" s="1"/>
  <c r="G2099" i="1"/>
  <c r="M2099" i="1" s="1"/>
  <c r="AG2099" i="1" s="1"/>
  <c r="AK2099" i="1" s="1"/>
  <c r="BF2099" i="1" s="1"/>
  <c r="G1848" i="1"/>
  <c r="M1848" i="1" s="1"/>
  <c r="AG1848" i="1" s="1"/>
  <c r="AK1848" i="1" s="1"/>
  <c r="BF1848" i="1" s="1"/>
  <c r="G3687" i="1"/>
  <c r="M3687" i="1" s="1"/>
  <c r="AG3687" i="1" s="1"/>
  <c r="AK3687" i="1" s="1"/>
  <c r="BF3687" i="1" s="1"/>
  <c r="G4023" i="1"/>
  <c r="M4023" i="1" s="1"/>
  <c r="AG4023" i="1" s="1"/>
  <c r="AK4023" i="1" s="1"/>
  <c r="BF4023" i="1" s="1"/>
  <c r="G1116" i="1"/>
  <c r="M1116" i="1" s="1"/>
  <c r="AG1116" i="1" s="1"/>
  <c r="AK1116" i="1" s="1"/>
  <c r="BF1116" i="1" s="1"/>
  <c r="G1360" i="1"/>
  <c r="M1360" i="1" s="1"/>
  <c r="AG1360" i="1" s="1"/>
  <c r="AK1360" i="1" s="1"/>
  <c r="BF1360" i="1" s="1"/>
  <c r="I1116" i="1"/>
  <c r="O1116" i="1" s="1"/>
  <c r="AI1116" i="1" s="1"/>
  <c r="AM1116" i="1" s="1"/>
  <c r="BH1116" i="1" s="1"/>
  <c r="I4023" i="1"/>
  <c r="O4023" i="1" s="1"/>
  <c r="AI4023" i="1" s="1"/>
  <c r="AM4023" i="1" s="1"/>
  <c r="BH4023" i="1" s="1"/>
  <c r="I3681" i="1"/>
  <c r="O3681" i="1" s="1"/>
  <c r="AI3681" i="1" s="1"/>
  <c r="AM3681" i="1" s="1"/>
  <c r="BH3681" i="1" s="1"/>
  <c r="H4023" i="1"/>
  <c r="N4023" i="1" s="1"/>
  <c r="AH4023" i="1" s="1"/>
  <c r="AL4023" i="1" s="1"/>
  <c r="BG4023" i="1" s="1"/>
  <c r="I3684" i="1"/>
  <c r="O3684" i="1" s="1"/>
  <c r="AI3684" i="1" s="1"/>
  <c r="AM3684" i="1" s="1"/>
  <c r="BH3684" i="1" s="1"/>
  <c r="H3681" i="1"/>
  <c r="N3681" i="1" s="1"/>
  <c r="AH3681" i="1" s="1"/>
  <c r="AL3681" i="1" s="1"/>
  <c r="BG3681" i="1" s="1"/>
  <c r="H1116" i="1"/>
  <c r="N1116" i="1" s="1"/>
  <c r="AH1116" i="1" s="1"/>
  <c r="AL1116" i="1" s="1"/>
  <c r="BG1116" i="1" s="1"/>
  <c r="I3687" i="1"/>
  <c r="O3687" i="1" s="1"/>
  <c r="AI3687" i="1" s="1"/>
  <c r="AM3687" i="1" s="1"/>
  <c r="BH3687" i="1" s="1"/>
  <c r="H3684" i="1"/>
  <c r="N3684" i="1" s="1"/>
  <c r="AH3684" i="1" s="1"/>
  <c r="AL3684" i="1" s="1"/>
  <c r="BG3684" i="1" s="1"/>
  <c r="H970" i="1"/>
  <c r="N970" i="1" s="1"/>
  <c r="AH970" i="1" s="1"/>
  <c r="AL970" i="1" s="1"/>
  <c r="BG970" i="1" s="1"/>
  <c r="H2099" i="1"/>
  <c r="N2099" i="1" s="1"/>
  <c r="AH2099" i="1" s="1"/>
  <c r="AL2099" i="1" s="1"/>
  <c r="BG2099" i="1" s="1"/>
  <c r="H1848" i="1"/>
  <c r="N1848" i="1" s="1"/>
  <c r="AH1848" i="1" s="1"/>
  <c r="AL1848" i="1" s="1"/>
  <c r="BG1848" i="1" s="1"/>
  <c r="H1360" i="1"/>
  <c r="N1360" i="1" s="1"/>
  <c r="AH1360" i="1" s="1"/>
  <c r="AL1360" i="1" s="1"/>
  <c r="BG1360" i="1" s="1"/>
  <c r="I2099" i="1"/>
  <c r="O2099" i="1" s="1"/>
  <c r="AI2099" i="1" s="1"/>
  <c r="AM2099" i="1" s="1"/>
  <c r="BH2099" i="1" s="1"/>
  <c r="H3687" i="1"/>
  <c r="N3687" i="1" s="1"/>
  <c r="AH3687" i="1" s="1"/>
  <c r="AL3687" i="1" s="1"/>
  <c r="BG3687" i="1" s="1"/>
  <c r="I1848" i="1"/>
  <c r="O1848" i="1" s="1"/>
  <c r="AI1848" i="1" s="1"/>
  <c r="AM1848" i="1" s="1"/>
  <c r="BH1848" i="1" s="1"/>
  <c r="I1360" i="1"/>
  <c r="O1360" i="1" s="1"/>
  <c r="AI1360" i="1" s="1"/>
  <c r="AM1360" i="1" s="1"/>
  <c r="BH1360" i="1" s="1"/>
  <c r="BI3680" i="1"/>
  <c r="I4082" i="1"/>
  <c r="O4082" i="1" s="1"/>
  <c r="AI4082" i="1" s="1"/>
  <c r="AM4082" i="1" s="1"/>
  <c r="BH4082" i="1" s="1"/>
  <c r="H4082" i="1"/>
  <c r="N4082" i="1" s="1"/>
  <c r="AH4082" i="1" s="1"/>
  <c r="AL4082" i="1" s="1"/>
  <c r="BG4082" i="1" s="1"/>
  <c r="G4082" i="1"/>
  <c r="M4082" i="1" s="1"/>
  <c r="AG4082" i="1" s="1"/>
  <c r="AK4082" i="1" s="1"/>
  <c r="BF4082" i="1" s="1"/>
  <c r="I4081" i="1"/>
  <c r="O4081" i="1" s="1"/>
  <c r="AI4081" i="1" s="1"/>
  <c r="AM4081" i="1" s="1"/>
  <c r="BH4081" i="1" s="1"/>
  <c r="H4081" i="1"/>
  <c r="N4081" i="1" s="1"/>
  <c r="AH4081" i="1" s="1"/>
  <c r="AL4081" i="1" s="1"/>
  <c r="BG4081" i="1" s="1"/>
  <c r="G4081" i="1"/>
  <c r="M4081" i="1" s="1"/>
  <c r="AG4081" i="1" s="1"/>
  <c r="AK4081" i="1" s="1"/>
  <c r="BF4081" i="1" s="1"/>
  <c r="I501" i="1"/>
  <c r="O501" i="1" s="1"/>
  <c r="AI501" i="1" s="1"/>
  <c r="AM501" i="1" s="1"/>
  <c r="BH501" i="1" s="1"/>
  <c r="H501" i="1"/>
  <c r="N501" i="1" s="1"/>
  <c r="AH501" i="1" s="1"/>
  <c r="AL501" i="1" s="1"/>
  <c r="BG501" i="1" s="1"/>
  <c r="G501" i="1"/>
  <c r="M501" i="1" s="1"/>
  <c r="AG501" i="1" s="1"/>
  <c r="AK501" i="1" s="1"/>
  <c r="BF501" i="1" s="1"/>
  <c r="G969" i="1" l="1"/>
  <c r="M969" i="1" s="1"/>
  <c r="AG969" i="1" s="1"/>
  <c r="AK969" i="1" s="1"/>
  <c r="BF969" i="1" s="1"/>
  <c r="M970" i="1"/>
  <c r="AG970" i="1" s="1"/>
  <c r="AK970" i="1" s="1"/>
  <c r="BF970" i="1" s="1"/>
  <c r="I969" i="1"/>
  <c r="O969" i="1" s="1"/>
  <c r="AI969" i="1" s="1"/>
  <c r="AM969" i="1" s="1"/>
  <c r="BH969" i="1" s="1"/>
  <c r="I3680" i="1"/>
  <c r="O3680" i="1" s="1"/>
  <c r="AI3680" i="1" s="1"/>
  <c r="AM3680" i="1" s="1"/>
  <c r="BH3680" i="1" s="1"/>
  <c r="G3680" i="1"/>
  <c r="M3680" i="1" s="1"/>
  <c r="AG3680" i="1" s="1"/>
  <c r="AK3680" i="1" s="1"/>
  <c r="BF3680" i="1" s="1"/>
  <c r="H3680" i="1"/>
  <c r="N3680" i="1" s="1"/>
  <c r="AH3680" i="1" s="1"/>
  <c r="AL3680" i="1" s="1"/>
  <c r="BG3680" i="1" s="1"/>
  <c r="H969" i="1"/>
  <c r="N969" i="1" s="1"/>
  <c r="AH969" i="1" s="1"/>
  <c r="AL969" i="1" s="1"/>
  <c r="BG969" i="1" s="1"/>
  <c r="H4170" i="1"/>
  <c r="N4170" i="1" s="1"/>
  <c r="AH4170" i="1" s="1"/>
  <c r="AL4170" i="1" s="1"/>
  <c r="BG4170" i="1" s="1"/>
  <c r="I4170" i="1"/>
  <c r="O4170" i="1" s="1"/>
  <c r="AI4170" i="1" s="1"/>
  <c r="AM4170" i="1" s="1"/>
  <c r="BH4170" i="1" s="1"/>
  <c r="BI4170" i="1"/>
  <c r="H4172" i="1"/>
  <c r="N4172" i="1" s="1"/>
  <c r="AH4172" i="1" s="1"/>
  <c r="AL4172" i="1" s="1"/>
  <c r="BG4172" i="1" s="1"/>
  <c r="I4172" i="1"/>
  <c r="O4172" i="1" s="1"/>
  <c r="AI4172" i="1" s="1"/>
  <c r="AM4172" i="1" s="1"/>
  <c r="BH4172" i="1" s="1"/>
  <c r="BI4172" i="1"/>
  <c r="G4172" i="1"/>
  <c r="M4172" i="1" s="1"/>
  <c r="AG4172" i="1" s="1"/>
  <c r="AK4172" i="1" s="1"/>
  <c r="BF4172" i="1" s="1"/>
  <c r="G4170" i="1"/>
  <c r="M4170" i="1" s="1"/>
  <c r="AG4170" i="1" s="1"/>
  <c r="AK4170" i="1" s="1"/>
  <c r="BF4170" i="1" s="1"/>
  <c r="H4154" i="1"/>
  <c r="N4154" i="1" s="1"/>
  <c r="AH4154" i="1" s="1"/>
  <c r="AL4154" i="1" s="1"/>
  <c r="BG4154" i="1" s="1"/>
  <c r="I4154" i="1"/>
  <c r="O4154" i="1" s="1"/>
  <c r="AI4154" i="1" s="1"/>
  <c r="AM4154" i="1" s="1"/>
  <c r="BH4154" i="1" s="1"/>
  <c r="BI4154" i="1"/>
  <c r="BI4153" i="1" s="1"/>
  <c r="G4154" i="1"/>
  <c r="M4154" i="1" s="1"/>
  <c r="AG4154" i="1" s="1"/>
  <c r="AK4154" i="1" s="1"/>
  <c r="BF4154" i="1" s="1"/>
  <c r="H4140" i="1"/>
  <c r="N4140" i="1" s="1"/>
  <c r="AH4140" i="1" s="1"/>
  <c r="AL4140" i="1" s="1"/>
  <c r="BG4140" i="1" s="1"/>
  <c r="I4140" i="1"/>
  <c r="O4140" i="1" s="1"/>
  <c r="AI4140" i="1" s="1"/>
  <c r="AM4140" i="1" s="1"/>
  <c r="BH4140" i="1" s="1"/>
  <c r="BI4140" i="1"/>
  <c r="BI4139" i="1" s="1"/>
  <c r="G4140" i="1"/>
  <c r="M4140" i="1" s="1"/>
  <c r="AG4140" i="1" s="1"/>
  <c r="AK4140" i="1" s="1"/>
  <c r="BF4140" i="1" s="1"/>
  <c r="H4110" i="1"/>
  <c r="N4110" i="1" s="1"/>
  <c r="AH4110" i="1" s="1"/>
  <c r="AL4110" i="1" s="1"/>
  <c r="BG4110" i="1" s="1"/>
  <c r="I4110" i="1"/>
  <c r="O4110" i="1" s="1"/>
  <c r="AI4110" i="1" s="1"/>
  <c r="AM4110" i="1" s="1"/>
  <c r="BH4110" i="1" s="1"/>
  <c r="BI4110" i="1"/>
  <c r="G4110" i="1"/>
  <c r="M4110" i="1" s="1"/>
  <c r="AG4110" i="1" s="1"/>
  <c r="AK4110" i="1" s="1"/>
  <c r="BF4110" i="1" s="1"/>
  <c r="G4139" i="1" l="1"/>
  <c r="M4139" i="1" s="1"/>
  <c r="AG4139" i="1" s="1"/>
  <c r="AK4139" i="1" s="1"/>
  <c r="BF4139" i="1" s="1"/>
  <c r="G4153" i="1"/>
  <c r="M4153" i="1" s="1"/>
  <c r="AG4153" i="1" s="1"/>
  <c r="AK4153" i="1" s="1"/>
  <c r="BF4153" i="1" s="1"/>
  <c r="H4139" i="1"/>
  <c r="N4139" i="1" s="1"/>
  <c r="AH4139" i="1" s="1"/>
  <c r="AL4139" i="1" s="1"/>
  <c r="BG4139" i="1" s="1"/>
  <c r="H4153" i="1"/>
  <c r="N4153" i="1" s="1"/>
  <c r="AH4153" i="1" s="1"/>
  <c r="AL4153" i="1" s="1"/>
  <c r="BG4153" i="1" s="1"/>
  <c r="I4139" i="1"/>
  <c r="O4139" i="1" s="1"/>
  <c r="AI4139" i="1" s="1"/>
  <c r="AM4139" i="1" s="1"/>
  <c r="BH4139" i="1" s="1"/>
  <c r="I4153" i="1"/>
  <c r="O4153" i="1" s="1"/>
  <c r="AI4153" i="1" s="1"/>
  <c r="AM4153" i="1" s="1"/>
  <c r="BH4153" i="1" s="1"/>
  <c r="G4169" i="1"/>
  <c r="M4169" i="1" s="1"/>
  <c r="AG4169" i="1" s="1"/>
  <c r="AK4169" i="1" s="1"/>
  <c r="BF4169" i="1" s="1"/>
  <c r="BI4169" i="1"/>
  <c r="BI4168" i="1" s="1"/>
  <c r="I4169" i="1"/>
  <c r="O4169" i="1" s="1"/>
  <c r="AI4169" i="1" s="1"/>
  <c r="AM4169" i="1" s="1"/>
  <c r="BH4169" i="1" s="1"/>
  <c r="H4169" i="1"/>
  <c r="N4169" i="1" s="1"/>
  <c r="AH4169" i="1" s="1"/>
  <c r="AL4169" i="1" s="1"/>
  <c r="BG4169" i="1" s="1"/>
  <c r="G4168" i="1" l="1"/>
  <c r="M4168" i="1" s="1"/>
  <c r="AG4168" i="1" s="1"/>
  <c r="AK4168" i="1" s="1"/>
  <c r="BF4168" i="1" s="1"/>
  <c r="H4168" i="1"/>
  <c r="N4168" i="1" s="1"/>
  <c r="AH4168" i="1" s="1"/>
  <c r="AL4168" i="1" s="1"/>
  <c r="BG4168" i="1" s="1"/>
  <c r="I4168" i="1"/>
  <c r="O4168" i="1" s="1"/>
  <c r="AI4168" i="1" s="1"/>
  <c r="AM4168" i="1" s="1"/>
  <c r="BH4168" i="1" s="1"/>
  <c r="H3462" i="1"/>
  <c r="N3462" i="1" s="1"/>
  <c r="AH3462" i="1" s="1"/>
  <c r="AL3462" i="1" s="1"/>
  <c r="BG3462" i="1" s="1"/>
  <c r="I3462" i="1"/>
  <c r="O3462" i="1" s="1"/>
  <c r="AI3462" i="1" s="1"/>
  <c r="AM3462" i="1" s="1"/>
  <c r="BH3462" i="1" s="1"/>
  <c r="BI3462" i="1"/>
  <c r="BI3461" i="1" s="1"/>
  <c r="G3462" i="1"/>
  <c r="M3462" i="1" s="1"/>
  <c r="AG3462" i="1" s="1"/>
  <c r="AK3462" i="1" s="1"/>
  <c r="BF3462" i="1" s="1"/>
  <c r="H3431" i="1"/>
  <c r="N3431" i="1" s="1"/>
  <c r="AH3431" i="1" s="1"/>
  <c r="AL3431" i="1" s="1"/>
  <c r="BG3431" i="1" s="1"/>
  <c r="I3431" i="1"/>
  <c r="O3431" i="1" s="1"/>
  <c r="AI3431" i="1" s="1"/>
  <c r="AM3431" i="1" s="1"/>
  <c r="BH3431" i="1" s="1"/>
  <c r="BI3431" i="1"/>
  <c r="BI3430" i="1" s="1"/>
  <c r="G3431" i="1"/>
  <c r="M3431" i="1" s="1"/>
  <c r="AG3431" i="1" s="1"/>
  <c r="AK3431" i="1" s="1"/>
  <c r="BF3431" i="1" s="1"/>
  <c r="H3423" i="1"/>
  <c r="N3423" i="1" s="1"/>
  <c r="AH3423" i="1" s="1"/>
  <c r="AL3423" i="1" s="1"/>
  <c r="BG3423" i="1" s="1"/>
  <c r="I3423" i="1"/>
  <c r="O3423" i="1" s="1"/>
  <c r="AI3423" i="1" s="1"/>
  <c r="AM3423" i="1" s="1"/>
  <c r="BH3423" i="1" s="1"/>
  <c r="BI3423" i="1"/>
  <c r="BI3422" i="1" s="1"/>
  <c r="G3423" i="1"/>
  <c r="M3423" i="1" s="1"/>
  <c r="AG3423" i="1" s="1"/>
  <c r="AK3423" i="1" s="1"/>
  <c r="BF3423" i="1" s="1"/>
  <c r="H3407" i="1"/>
  <c r="N3407" i="1" s="1"/>
  <c r="AH3407" i="1" s="1"/>
  <c r="AL3407" i="1" s="1"/>
  <c r="BG3407" i="1" s="1"/>
  <c r="I3407" i="1"/>
  <c r="O3407" i="1" s="1"/>
  <c r="AI3407" i="1" s="1"/>
  <c r="AM3407" i="1" s="1"/>
  <c r="BH3407" i="1" s="1"/>
  <c r="BI3407" i="1"/>
  <c r="BI3406" i="1" s="1"/>
  <c r="G3407" i="1"/>
  <c r="M3407" i="1" s="1"/>
  <c r="AG3407" i="1" s="1"/>
  <c r="AK3407" i="1" s="1"/>
  <c r="BF3407" i="1" s="1"/>
  <c r="G3406" i="1" l="1"/>
  <c r="M3406" i="1" s="1"/>
  <c r="AG3406" i="1" s="1"/>
  <c r="AK3406" i="1" s="1"/>
  <c r="BF3406" i="1" s="1"/>
  <c r="G3430" i="1"/>
  <c r="M3430" i="1" s="1"/>
  <c r="AG3430" i="1" s="1"/>
  <c r="AK3430" i="1" s="1"/>
  <c r="BF3430" i="1" s="1"/>
  <c r="G3461" i="1"/>
  <c r="M3461" i="1" s="1"/>
  <c r="AG3461" i="1" s="1"/>
  <c r="AK3461" i="1" s="1"/>
  <c r="BF3461" i="1" s="1"/>
  <c r="G3422" i="1"/>
  <c r="M3422" i="1" s="1"/>
  <c r="AG3422" i="1" s="1"/>
  <c r="AK3422" i="1" s="1"/>
  <c r="BF3422" i="1" s="1"/>
  <c r="I3422" i="1"/>
  <c r="O3422" i="1" s="1"/>
  <c r="AI3422" i="1" s="1"/>
  <c r="AM3422" i="1" s="1"/>
  <c r="BH3422" i="1" s="1"/>
  <c r="I3461" i="1"/>
  <c r="O3461" i="1" s="1"/>
  <c r="AI3461" i="1" s="1"/>
  <c r="AM3461" i="1" s="1"/>
  <c r="BH3461" i="1" s="1"/>
  <c r="I3406" i="1"/>
  <c r="O3406" i="1" s="1"/>
  <c r="AI3406" i="1" s="1"/>
  <c r="AM3406" i="1" s="1"/>
  <c r="BH3406" i="1" s="1"/>
  <c r="I3430" i="1"/>
  <c r="O3430" i="1" s="1"/>
  <c r="AI3430" i="1" s="1"/>
  <c r="AM3430" i="1" s="1"/>
  <c r="BH3430" i="1" s="1"/>
  <c r="H3406" i="1"/>
  <c r="N3406" i="1" s="1"/>
  <c r="AH3406" i="1" s="1"/>
  <c r="AL3406" i="1" s="1"/>
  <c r="BG3406" i="1" s="1"/>
  <c r="H3422" i="1"/>
  <c r="N3422" i="1" s="1"/>
  <c r="AH3422" i="1" s="1"/>
  <c r="AL3422" i="1" s="1"/>
  <c r="BG3422" i="1" s="1"/>
  <c r="H3430" i="1"/>
  <c r="N3430" i="1" s="1"/>
  <c r="AH3430" i="1" s="1"/>
  <c r="AL3430" i="1" s="1"/>
  <c r="BG3430" i="1" s="1"/>
  <c r="H3461" i="1"/>
  <c r="N3461" i="1" s="1"/>
  <c r="AH3461" i="1" s="1"/>
  <c r="AL3461" i="1" s="1"/>
  <c r="BG3461" i="1" s="1"/>
  <c r="H3377" i="1"/>
  <c r="N3377" i="1" s="1"/>
  <c r="AH3377" i="1" s="1"/>
  <c r="AL3377" i="1" s="1"/>
  <c r="BG3377" i="1" s="1"/>
  <c r="I3377" i="1"/>
  <c r="O3377" i="1" s="1"/>
  <c r="AI3377" i="1" s="1"/>
  <c r="AM3377" i="1" s="1"/>
  <c r="BH3377" i="1" s="1"/>
  <c r="BI3377" i="1"/>
  <c r="BI3376" i="1" s="1"/>
  <c r="BI3375" i="1" s="1"/>
  <c r="H3381" i="1"/>
  <c r="N3381" i="1" s="1"/>
  <c r="AH3381" i="1" s="1"/>
  <c r="AL3381" i="1" s="1"/>
  <c r="BG3381" i="1" s="1"/>
  <c r="I3381" i="1"/>
  <c r="O3381" i="1" s="1"/>
  <c r="AI3381" i="1" s="1"/>
  <c r="AM3381" i="1" s="1"/>
  <c r="BH3381" i="1" s="1"/>
  <c r="BI3381" i="1"/>
  <c r="BI3380" i="1" s="1"/>
  <c r="H3384" i="1"/>
  <c r="N3384" i="1" s="1"/>
  <c r="AH3384" i="1" s="1"/>
  <c r="AL3384" i="1" s="1"/>
  <c r="BG3384" i="1" s="1"/>
  <c r="I3384" i="1"/>
  <c r="O3384" i="1" s="1"/>
  <c r="AI3384" i="1" s="1"/>
  <c r="AM3384" i="1" s="1"/>
  <c r="BH3384" i="1" s="1"/>
  <c r="BI3384" i="1"/>
  <c r="BI3383" i="1" s="1"/>
  <c r="H3391" i="1"/>
  <c r="N3391" i="1" s="1"/>
  <c r="AH3391" i="1" s="1"/>
  <c r="AL3391" i="1" s="1"/>
  <c r="BG3391" i="1" s="1"/>
  <c r="I3391" i="1"/>
  <c r="O3391" i="1" s="1"/>
  <c r="AI3391" i="1" s="1"/>
  <c r="AM3391" i="1" s="1"/>
  <c r="BH3391" i="1" s="1"/>
  <c r="BI3391" i="1"/>
  <c r="H3393" i="1"/>
  <c r="N3393" i="1" s="1"/>
  <c r="AH3393" i="1" s="1"/>
  <c r="AL3393" i="1" s="1"/>
  <c r="BG3393" i="1" s="1"/>
  <c r="I3393" i="1"/>
  <c r="O3393" i="1" s="1"/>
  <c r="AI3393" i="1" s="1"/>
  <c r="AM3393" i="1" s="1"/>
  <c r="BH3393" i="1" s="1"/>
  <c r="BI3393" i="1"/>
  <c r="G3393" i="1"/>
  <c r="M3393" i="1" s="1"/>
  <c r="AG3393" i="1" s="1"/>
  <c r="AK3393" i="1" s="1"/>
  <c r="BF3393" i="1" s="1"/>
  <c r="G3391" i="1"/>
  <c r="M3391" i="1" s="1"/>
  <c r="AG3391" i="1" s="1"/>
  <c r="AK3391" i="1" s="1"/>
  <c r="BF3391" i="1" s="1"/>
  <c r="G3384" i="1"/>
  <c r="M3384" i="1" s="1"/>
  <c r="AG3384" i="1" s="1"/>
  <c r="AK3384" i="1" s="1"/>
  <c r="BF3384" i="1" s="1"/>
  <c r="G3381" i="1"/>
  <c r="M3381" i="1" s="1"/>
  <c r="AG3381" i="1" s="1"/>
  <c r="AK3381" i="1" s="1"/>
  <c r="BF3381" i="1" s="1"/>
  <c r="G3377" i="1"/>
  <c r="M3377" i="1" s="1"/>
  <c r="AG3377" i="1" s="1"/>
  <c r="AK3377" i="1" s="1"/>
  <c r="BF3377" i="1" s="1"/>
  <c r="H3368" i="1"/>
  <c r="N3368" i="1" s="1"/>
  <c r="AH3368" i="1" s="1"/>
  <c r="AL3368" i="1" s="1"/>
  <c r="BG3368" i="1" s="1"/>
  <c r="I3368" i="1"/>
  <c r="O3368" i="1" s="1"/>
  <c r="AI3368" i="1" s="1"/>
  <c r="AM3368" i="1" s="1"/>
  <c r="BH3368" i="1" s="1"/>
  <c r="BI3368" i="1"/>
  <c r="H3370" i="1"/>
  <c r="N3370" i="1" s="1"/>
  <c r="AH3370" i="1" s="1"/>
  <c r="AL3370" i="1" s="1"/>
  <c r="BG3370" i="1" s="1"/>
  <c r="I3370" i="1"/>
  <c r="O3370" i="1" s="1"/>
  <c r="AI3370" i="1" s="1"/>
  <c r="AM3370" i="1" s="1"/>
  <c r="BH3370" i="1" s="1"/>
  <c r="BI3370" i="1"/>
  <c r="H3372" i="1"/>
  <c r="N3372" i="1" s="1"/>
  <c r="AH3372" i="1" s="1"/>
  <c r="AL3372" i="1" s="1"/>
  <c r="BG3372" i="1" s="1"/>
  <c r="I3372" i="1"/>
  <c r="O3372" i="1" s="1"/>
  <c r="AI3372" i="1" s="1"/>
  <c r="AM3372" i="1" s="1"/>
  <c r="BH3372" i="1" s="1"/>
  <c r="BI3372" i="1"/>
  <c r="G3372" i="1"/>
  <c r="M3372" i="1" s="1"/>
  <c r="AG3372" i="1" s="1"/>
  <c r="AK3372" i="1" s="1"/>
  <c r="BF3372" i="1" s="1"/>
  <c r="G3370" i="1"/>
  <c r="M3370" i="1" s="1"/>
  <c r="AG3370" i="1" s="1"/>
  <c r="AK3370" i="1" s="1"/>
  <c r="BF3370" i="1" s="1"/>
  <c r="G3368" i="1"/>
  <c r="M3368" i="1" s="1"/>
  <c r="AG3368" i="1" s="1"/>
  <c r="AK3368" i="1" s="1"/>
  <c r="BF3368" i="1" s="1"/>
  <c r="H3313" i="1"/>
  <c r="N3313" i="1" s="1"/>
  <c r="AH3313" i="1" s="1"/>
  <c r="AL3313" i="1" s="1"/>
  <c r="BG3313" i="1" s="1"/>
  <c r="I3313" i="1"/>
  <c r="O3313" i="1" s="1"/>
  <c r="AI3313" i="1" s="1"/>
  <c r="AM3313" i="1" s="1"/>
  <c r="BH3313" i="1" s="1"/>
  <c r="BI3313" i="1"/>
  <c r="BI3312" i="1" s="1"/>
  <c r="G3313" i="1"/>
  <c r="M3313" i="1" s="1"/>
  <c r="AG3313" i="1" s="1"/>
  <c r="AK3313" i="1" s="1"/>
  <c r="BF3313" i="1" s="1"/>
  <c r="H3235" i="1"/>
  <c r="N3235" i="1" s="1"/>
  <c r="AH3235" i="1" s="1"/>
  <c r="AL3235" i="1" s="1"/>
  <c r="BG3235" i="1" s="1"/>
  <c r="I3235" i="1"/>
  <c r="O3235" i="1" s="1"/>
  <c r="AI3235" i="1" s="1"/>
  <c r="AM3235" i="1" s="1"/>
  <c r="BH3235" i="1" s="1"/>
  <c r="BI3235" i="1"/>
  <c r="BI3234" i="1" s="1"/>
  <c r="H3238" i="1"/>
  <c r="N3238" i="1" s="1"/>
  <c r="AH3238" i="1" s="1"/>
  <c r="AL3238" i="1" s="1"/>
  <c r="BG3238" i="1" s="1"/>
  <c r="I3238" i="1"/>
  <c r="O3238" i="1" s="1"/>
  <c r="AI3238" i="1" s="1"/>
  <c r="AM3238" i="1" s="1"/>
  <c r="BH3238" i="1" s="1"/>
  <c r="BI3238" i="1"/>
  <c r="BI3237" i="1" s="1"/>
  <c r="H3245" i="1"/>
  <c r="N3245" i="1" s="1"/>
  <c r="AH3245" i="1" s="1"/>
  <c r="AL3245" i="1" s="1"/>
  <c r="BG3245" i="1" s="1"/>
  <c r="I3245" i="1"/>
  <c r="O3245" i="1" s="1"/>
  <c r="AI3245" i="1" s="1"/>
  <c r="AM3245" i="1" s="1"/>
  <c r="BH3245" i="1" s="1"/>
  <c r="BI3245" i="1"/>
  <c r="BI3244" i="1" s="1"/>
  <c r="G3245" i="1"/>
  <c r="M3245" i="1" s="1"/>
  <c r="AG3245" i="1" s="1"/>
  <c r="AK3245" i="1" s="1"/>
  <c r="BF3245" i="1" s="1"/>
  <c r="G3238" i="1"/>
  <c r="M3238" i="1" s="1"/>
  <c r="AG3238" i="1" s="1"/>
  <c r="AK3238" i="1" s="1"/>
  <c r="BF3238" i="1" s="1"/>
  <c r="G3235" i="1"/>
  <c r="M3235" i="1" s="1"/>
  <c r="AG3235" i="1" s="1"/>
  <c r="AK3235" i="1" s="1"/>
  <c r="BF3235" i="1" s="1"/>
  <c r="H3200" i="1"/>
  <c r="N3200" i="1" s="1"/>
  <c r="AH3200" i="1" s="1"/>
  <c r="AL3200" i="1" s="1"/>
  <c r="BG3200" i="1" s="1"/>
  <c r="I3200" i="1"/>
  <c r="O3200" i="1" s="1"/>
  <c r="AI3200" i="1" s="1"/>
  <c r="AM3200" i="1" s="1"/>
  <c r="BH3200" i="1" s="1"/>
  <c r="BI3200" i="1"/>
  <c r="BI3199" i="1" s="1"/>
  <c r="G3200" i="1"/>
  <c r="M3200" i="1" s="1"/>
  <c r="AG3200" i="1" s="1"/>
  <c r="AK3200" i="1" s="1"/>
  <c r="BF3200" i="1" s="1"/>
  <c r="H3197" i="1"/>
  <c r="N3197" i="1" s="1"/>
  <c r="AH3197" i="1" s="1"/>
  <c r="AL3197" i="1" s="1"/>
  <c r="BG3197" i="1" s="1"/>
  <c r="I3197" i="1"/>
  <c r="O3197" i="1" s="1"/>
  <c r="AI3197" i="1" s="1"/>
  <c r="AM3197" i="1" s="1"/>
  <c r="BH3197" i="1" s="1"/>
  <c r="BI3197" i="1"/>
  <c r="BI3196" i="1" s="1"/>
  <c r="G3197" i="1"/>
  <c r="M3197" i="1" s="1"/>
  <c r="AG3197" i="1" s="1"/>
  <c r="AK3197" i="1" s="1"/>
  <c r="BF3197" i="1" s="1"/>
  <c r="BI3379" i="1" l="1"/>
  <c r="BI3243" i="1"/>
  <c r="BI3242" i="1" s="1"/>
  <c r="BI3233" i="1"/>
  <c r="BI3232" i="1" s="1"/>
  <c r="G3237" i="1"/>
  <c r="M3237" i="1" s="1"/>
  <c r="AG3237" i="1" s="1"/>
  <c r="AK3237" i="1" s="1"/>
  <c r="BF3237" i="1" s="1"/>
  <c r="G3244" i="1"/>
  <c r="M3244" i="1" s="1"/>
  <c r="AG3244" i="1" s="1"/>
  <c r="AK3244" i="1" s="1"/>
  <c r="BF3244" i="1" s="1"/>
  <c r="G3196" i="1"/>
  <c r="M3196" i="1" s="1"/>
  <c r="AG3196" i="1" s="1"/>
  <c r="AK3196" i="1" s="1"/>
  <c r="BF3196" i="1" s="1"/>
  <c r="G3199" i="1"/>
  <c r="M3199" i="1" s="1"/>
  <c r="AG3199" i="1" s="1"/>
  <c r="AK3199" i="1" s="1"/>
  <c r="BF3199" i="1" s="1"/>
  <c r="G3234" i="1"/>
  <c r="M3234" i="1" s="1"/>
  <c r="AG3234" i="1" s="1"/>
  <c r="AK3234" i="1" s="1"/>
  <c r="BF3234" i="1" s="1"/>
  <c r="G3312" i="1"/>
  <c r="M3312" i="1" s="1"/>
  <c r="AG3312" i="1" s="1"/>
  <c r="AK3312" i="1" s="1"/>
  <c r="BF3312" i="1" s="1"/>
  <c r="G3376" i="1"/>
  <c r="M3376" i="1" s="1"/>
  <c r="AG3376" i="1" s="1"/>
  <c r="AK3376" i="1" s="1"/>
  <c r="BF3376" i="1" s="1"/>
  <c r="G3380" i="1"/>
  <c r="M3380" i="1" s="1"/>
  <c r="AG3380" i="1" s="1"/>
  <c r="AK3380" i="1" s="1"/>
  <c r="BF3380" i="1" s="1"/>
  <c r="G3383" i="1"/>
  <c r="M3383" i="1" s="1"/>
  <c r="AG3383" i="1" s="1"/>
  <c r="AK3383" i="1" s="1"/>
  <c r="BF3383" i="1" s="1"/>
  <c r="H3244" i="1"/>
  <c r="N3244" i="1" s="1"/>
  <c r="AH3244" i="1" s="1"/>
  <c r="AL3244" i="1" s="1"/>
  <c r="BG3244" i="1" s="1"/>
  <c r="I3199" i="1"/>
  <c r="O3199" i="1" s="1"/>
  <c r="AI3199" i="1" s="1"/>
  <c r="AM3199" i="1" s="1"/>
  <c r="BH3199" i="1" s="1"/>
  <c r="H3196" i="1"/>
  <c r="N3196" i="1" s="1"/>
  <c r="AH3196" i="1" s="1"/>
  <c r="AL3196" i="1" s="1"/>
  <c r="BG3196" i="1" s="1"/>
  <c r="I3237" i="1"/>
  <c r="O3237" i="1" s="1"/>
  <c r="AI3237" i="1" s="1"/>
  <c r="AM3237" i="1" s="1"/>
  <c r="BH3237" i="1" s="1"/>
  <c r="I3244" i="1"/>
  <c r="O3244" i="1" s="1"/>
  <c r="AI3244" i="1" s="1"/>
  <c r="AM3244" i="1" s="1"/>
  <c r="BH3244" i="1" s="1"/>
  <c r="H3237" i="1"/>
  <c r="N3237" i="1" s="1"/>
  <c r="AH3237" i="1" s="1"/>
  <c r="AL3237" i="1" s="1"/>
  <c r="BG3237" i="1" s="1"/>
  <c r="I3383" i="1"/>
  <c r="O3383" i="1" s="1"/>
  <c r="AI3383" i="1" s="1"/>
  <c r="AM3383" i="1" s="1"/>
  <c r="BH3383" i="1" s="1"/>
  <c r="H3380" i="1"/>
  <c r="N3380" i="1" s="1"/>
  <c r="AH3380" i="1" s="1"/>
  <c r="AL3380" i="1" s="1"/>
  <c r="BG3380" i="1" s="1"/>
  <c r="H3383" i="1"/>
  <c r="N3383" i="1" s="1"/>
  <c r="AH3383" i="1" s="1"/>
  <c r="AL3383" i="1" s="1"/>
  <c r="BG3383" i="1" s="1"/>
  <c r="I3234" i="1"/>
  <c r="O3234" i="1" s="1"/>
  <c r="AI3234" i="1" s="1"/>
  <c r="AM3234" i="1" s="1"/>
  <c r="BH3234" i="1" s="1"/>
  <c r="I3312" i="1"/>
  <c r="O3312" i="1" s="1"/>
  <c r="AI3312" i="1" s="1"/>
  <c r="AM3312" i="1" s="1"/>
  <c r="BH3312" i="1" s="1"/>
  <c r="I3376" i="1"/>
  <c r="O3376" i="1" s="1"/>
  <c r="AI3376" i="1" s="1"/>
  <c r="AM3376" i="1" s="1"/>
  <c r="BH3376" i="1" s="1"/>
  <c r="I3196" i="1"/>
  <c r="O3196" i="1" s="1"/>
  <c r="AI3196" i="1" s="1"/>
  <c r="AM3196" i="1" s="1"/>
  <c r="BH3196" i="1" s="1"/>
  <c r="H3199" i="1"/>
  <c r="N3199" i="1" s="1"/>
  <c r="AH3199" i="1" s="1"/>
  <c r="AL3199" i="1" s="1"/>
  <c r="BG3199" i="1" s="1"/>
  <c r="H3234" i="1"/>
  <c r="N3234" i="1" s="1"/>
  <c r="AH3234" i="1" s="1"/>
  <c r="AL3234" i="1" s="1"/>
  <c r="BG3234" i="1" s="1"/>
  <c r="H3312" i="1"/>
  <c r="N3312" i="1" s="1"/>
  <c r="AH3312" i="1" s="1"/>
  <c r="AL3312" i="1" s="1"/>
  <c r="BG3312" i="1" s="1"/>
  <c r="I3380" i="1"/>
  <c r="O3380" i="1" s="1"/>
  <c r="AI3380" i="1" s="1"/>
  <c r="AM3380" i="1" s="1"/>
  <c r="BH3380" i="1" s="1"/>
  <c r="H3376" i="1"/>
  <c r="N3376" i="1" s="1"/>
  <c r="AH3376" i="1" s="1"/>
  <c r="AL3376" i="1" s="1"/>
  <c r="BG3376" i="1" s="1"/>
  <c r="H3390" i="1"/>
  <c r="N3390" i="1" s="1"/>
  <c r="AH3390" i="1" s="1"/>
  <c r="AL3390" i="1" s="1"/>
  <c r="BG3390" i="1" s="1"/>
  <c r="I3390" i="1"/>
  <c r="O3390" i="1" s="1"/>
  <c r="AI3390" i="1" s="1"/>
  <c r="AM3390" i="1" s="1"/>
  <c r="BH3390" i="1" s="1"/>
  <c r="BI3390" i="1"/>
  <c r="BI3389" i="1" s="1"/>
  <c r="BI3367" i="1"/>
  <c r="BI3366" i="1" s="1"/>
  <c r="BI3365" i="1" s="1"/>
  <c r="G3367" i="1"/>
  <c r="M3367" i="1" s="1"/>
  <c r="AG3367" i="1" s="1"/>
  <c r="AK3367" i="1" s="1"/>
  <c r="BF3367" i="1" s="1"/>
  <c r="I3367" i="1"/>
  <c r="O3367" i="1" s="1"/>
  <c r="AI3367" i="1" s="1"/>
  <c r="AM3367" i="1" s="1"/>
  <c r="BH3367" i="1" s="1"/>
  <c r="G3390" i="1"/>
  <c r="M3390" i="1" s="1"/>
  <c r="AG3390" i="1" s="1"/>
  <c r="AK3390" i="1" s="1"/>
  <c r="BF3390" i="1" s="1"/>
  <c r="H3367" i="1"/>
  <c r="N3367" i="1" s="1"/>
  <c r="AH3367" i="1" s="1"/>
  <c r="AL3367" i="1" s="1"/>
  <c r="BG3367" i="1" s="1"/>
  <c r="H4338" i="1"/>
  <c r="N4338" i="1" s="1"/>
  <c r="AH4338" i="1" s="1"/>
  <c r="AL4338" i="1" s="1"/>
  <c r="BG4338" i="1" s="1"/>
  <c r="I4338" i="1"/>
  <c r="O4338" i="1" s="1"/>
  <c r="AI4338" i="1" s="1"/>
  <c r="AM4338" i="1" s="1"/>
  <c r="BH4338" i="1" s="1"/>
  <c r="BI4338" i="1"/>
  <c r="G4338" i="1"/>
  <c r="M4338" i="1" s="1"/>
  <c r="AG4338" i="1" s="1"/>
  <c r="AK4338" i="1" s="1"/>
  <c r="BF4338" i="1" s="1"/>
  <c r="H402" i="1"/>
  <c r="N402" i="1" s="1"/>
  <c r="AH402" i="1" s="1"/>
  <c r="AL402" i="1" s="1"/>
  <c r="BG402" i="1" s="1"/>
  <c r="I402" i="1"/>
  <c r="O402" i="1" s="1"/>
  <c r="AI402" i="1" s="1"/>
  <c r="AM402" i="1" s="1"/>
  <c r="BH402" i="1" s="1"/>
  <c r="BI402" i="1"/>
  <c r="BI401" i="1" s="1"/>
  <c r="G402" i="1"/>
  <c r="M402" i="1" s="1"/>
  <c r="AG402" i="1" s="1"/>
  <c r="AK402" i="1" s="1"/>
  <c r="BF402" i="1" s="1"/>
  <c r="BI3231" i="1" l="1"/>
  <c r="BI3230" i="1" s="1"/>
  <c r="G3233" i="1"/>
  <c r="I3233" i="1"/>
  <c r="H3379" i="1"/>
  <c r="N3379" i="1" s="1"/>
  <c r="AH3379" i="1" s="1"/>
  <c r="AL3379" i="1" s="1"/>
  <c r="BG3379" i="1" s="1"/>
  <c r="H3233" i="1"/>
  <c r="G3379" i="1"/>
  <c r="M3379" i="1" s="1"/>
  <c r="AG3379" i="1" s="1"/>
  <c r="AK3379" i="1" s="1"/>
  <c r="BF3379" i="1" s="1"/>
  <c r="G3243" i="1"/>
  <c r="M3243" i="1" s="1"/>
  <c r="AG3243" i="1" s="1"/>
  <c r="AK3243" i="1" s="1"/>
  <c r="BF3243" i="1" s="1"/>
  <c r="G401" i="1"/>
  <c r="M401" i="1" s="1"/>
  <c r="AG401" i="1" s="1"/>
  <c r="AK401" i="1" s="1"/>
  <c r="BF401" i="1" s="1"/>
  <c r="G3389" i="1"/>
  <c r="M3389" i="1" s="1"/>
  <c r="AG3389" i="1" s="1"/>
  <c r="AK3389" i="1" s="1"/>
  <c r="BF3389" i="1" s="1"/>
  <c r="G3366" i="1"/>
  <c r="M3366" i="1" s="1"/>
  <c r="AG3366" i="1" s="1"/>
  <c r="AK3366" i="1" s="1"/>
  <c r="BF3366" i="1" s="1"/>
  <c r="I3379" i="1"/>
  <c r="O3379" i="1" s="1"/>
  <c r="AI3379" i="1" s="1"/>
  <c r="AM3379" i="1" s="1"/>
  <c r="BH3379" i="1" s="1"/>
  <c r="G3375" i="1"/>
  <c r="M3375" i="1" s="1"/>
  <c r="AG3375" i="1" s="1"/>
  <c r="AK3375" i="1" s="1"/>
  <c r="BF3375" i="1" s="1"/>
  <c r="H3375" i="1"/>
  <c r="N3375" i="1" s="1"/>
  <c r="AH3375" i="1" s="1"/>
  <c r="AL3375" i="1" s="1"/>
  <c r="BG3375" i="1" s="1"/>
  <c r="H3366" i="1"/>
  <c r="N3366" i="1" s="1"/>
  <c r="AH3366" i="1" s="1"/>
  <c r="AL3366" i="1" s="1"/>
  <c r="BG3366" i="1" s="1"/>
  <c r="I3375" i="1"/>
  <c r="O3375" i="1" s="1"/>
  <c r="AI3375" i="1" s="1"/>
  <c r="AM3375" i="1" s="1"/>
  <c r="BH3375" i="1" s="1"/>
  <c r="I3366" i="1"/>
  <c r="O3366" i="1" s="1"/>
  <c r="AI3366" i="1" s="1"/>
  <c r="AM3366" i="1" s="1"/>
  <c r="BH3366" i="1" s="1"/>
  <c r="I3389" i="1"/>
  <c r="O3389" i="1" s="1"/>
  <c r="AI3389" i="1" s="1"/>
  <c r="AM3389" i="1" s="1"/>
  <c r="BH3389" i="1" s="1"/>
  <c r="I401" i="1"/>
  <c r="O401" i="1" s="1"/>
  <c r="AI401" i="1" s="1"/>
  <c r="AM401" i="1" s="1"/>
  <c r="BH401" i="1" s="1"/>
  <c r="H401" i="1"/>
  <c r="N401" i="1" s="1"/>
  <c r="AH401" i="1" s="1"/>
  <c r="AL401" i="1" s="1"/>
  <c r="BG401" i="1" s="1"/>
  <c r="H3389" i="1"/>
  <c r="N3389" i="1" s="1"/>
  <c r="AH3389" i="1" s="1"/>
  <c r="AL3389" i="1" s="1"/>
  <c r="BG3389" i="1" s="1"/>
  <c r="I3243" i="1"/>
  <c r="O3243" i="1" s="1"/>
  <c r="AI3243" i="1" s="1"/>
  <c r="AM3243" i="1" s="1"/>
  <c r="BH3243" i="1" s="1"/>
  <c r="H3243" i="1"/>
  <c r="N3243" i="1" s="1"/>
  <c r="AH3243" i="1" s="1"/>
  <c r="AL3243" i="1" s="1"/>
  <c r="BG3243" i="1" s="1"/>
  <c r="BI3374" i="1"/>
  <c r="H280" i="1"/>
  <c r="N280" i="1" s="1"/>
  <c r="AH280" i="1" s="1"/>
  <c r="AL280" i="1" s="1"/>
  <c r="BG280" i="1" s="1"/>
  <c r="I280" i="1"/>
  <c r="O280" i="1" s="1"/>
  <c r="AI280" i="1" s="1"/>
  <c r="AM280" i="1" s="1"/>
  <c r="BH280" i="1" s="1"/>
  <c r="BI280" i="1"/>
  <c r="G280" i="1"/>
  <c r="M280" i="1" s="1"/>
  <c r="AG280" i="1" s="1"/>
  <c r="AK280" i="1" s="1"/>
  <c r="BF280" i="1" s="1"/>
  <c r="H3232" i="1" l="1"/>
  <c r="N3232" i="1" s="1"/>
  <c r="AH3232" i="1" s="1"/>
  <c r="AL3232" i="1" s="1"/>
  <c r="BG3232" i="1" s="1"/>
  <c r="N3233" i="1"/>
  <c r="AH3233" i="1" s="1"/>
  <c r="AL3233" i="1" s="1"/>
  <c r="BG3233" i="1" s="1"/>
  <c r="I3232" i="1"/>
  <c r="O3232" i="1" s="1"/>
  <c r="AI3232" i="1" s="1"/>
  <c r="AM3232" i="1" s="1"/>
  <c r="BH3232" i="1" s="1"/>
  <c r="O3233" i="1"/>
  <c r="AI3233" i="1" s="1"/>
  <c r="AM3233" i="1" s="1"/>
  <c r="BH3233" i="1" s="1"/>
  <c r="G3232" i="1"/>
  <c r="M3232" i="1" s="1"/>
  <c r="AG3232" i="1" s="1"/>
  <c r="AK3232" i="1" s="1"/>
  <c r="BF3232" i="1" s="1"/>
  <c r="M3233" i="1"/>
  <c r="AG3233" i="1" s="1"/>
  <c r="AK3233" i="1" s="1"/>
  <c r="BF3233" i="1" s="1"/>
  <c r="G3374" i="1"/>
  <c r="M3374" i="1" s="1"/>
  <c r="AG3374" i="1" s="1"/>
  <c r="AK3374" i="1" s="1"/>
  <c r="BF3374" i="1" s="1"/>
  <c r="G3242" i="1"/>
  <c r="M3242" i="1" s="1"/>
  <c r="AG3242" i="1" s="1"/>
  <c r="AK3242" i="1" s="1"/>
  <c r="BF3242" i="1" s="1"/>
  <c r="G3365" i="1"/>
  <c r="M3365" i="1" s="1"/>
  <c r="AG3365" i="1" s="1"/>
  <c r="AK3365" i="1" s="1"/>
  <c r="BF3365" i="1" s="1"/>
  <c r="I3374" i="1"/>
  <c r="O3374" i="1" s="1"/>
  <c r="AI3374" i="1" s="1"/>
  <c r="AM3374" i="1" s="1"/>
  <c r="BH3374" i="1" s="1"/>
  <c r="H3365" i="1"/>
  <c r="N3365" i="1" s="1"/>
  <c r="AH3365" i="1" s="1"/>
  <c r="AL3365" i="1" s="1"/>
  <c r="BG3365" i="1" s="1"/>
  <c r="H3242" i="1"/>
  <c r="N3242" i="1" s="1"/>
  <c r="AH3242" i="1" s="1"/>
  <c r="AL3242" i="1" s="1"/>
  <c r="BG3242" i="1" s="1"/>
  <c r="H3374" i="1"/>
  <c r="N3374" i="1" s="1"/>
  <c r="AH3374" i="1" s="1"/>
  <c r="AL3374" i="1" s="1"/>
  <c r="BG3374" i="1" s="1"/>
  <c r="I3242" i="1"/>
  <c r="O3242" i="1" s="1"/>
  <c r="AI3242" i="1" s="1"/>
  <c r="AM3242" i="1" s="1"/>
  <c r="BH3242" i="1" s="1"/>
  <c r="I3365" i="1"/>
  <c r="O3365" i="1" s="1"/>
  <c r="AI3365" i="1" s="1"/>
  <c r="AM3365" i="1" s="1"/>
  <c r="BH3365" i="1" s="1"/>
  <c r="H87" i="1"/>
  <c r="N87" i="1" s="1"/>
  <c r="AH87" i="1" s="1"/>
  <c r="AL87" i="1" s="1"/>
  <c r="BG87" i="1" s="1"/>
  <c r="I87" i="1"/>
  <c r="O87" i="1" s="1"/>
  <c r="AI87" i="1" s="1"/>
  <c r="AM87" i="1" s="1"/>
  <c r="BH87" i="1" s="1"/>
  <c r="BI87" i="1"/>
  <c r="BI86" i="1" s="1"/>
  <c r="G87" i="1"/>
  <c r="M87" i="1" s="1"/>
  <c r="AG87" i="1" s="1"/>
  <c r="AK87" i="1" s="1"/>
  <c r="BF87" i="1" s="1"/>
  <c r="H30" i="1"/>
  <c r="N30" i="1" s="1"/>
  <c r="AH30" i="1" s="1"/>
  <c r="AL30" i="1" s="1"/>
  <c r="BG30" i="1" s="1"/>
  <c r="I30" i="1"/>
  <c r="O30" i="1" s="1"/>
  <c r="AI30" i="1" s="1"/>
  <c r="AM30" i="1" s="1"/>
  <c r="BH30" i="1" s="1"/>
  <c r="BI30" i="1"/>
  <c r="G30" i="1"/>
  <c r="M30" i="1" s="1"/>
  <c r="AG30" i="1" s="1"/>
  <c r="AK30" i="1" s="1"/>
  <c r="BF30" i="1" s="1"/>
  <c r="H25" i="1"/>
  <c r="N25" i="1" s="1"/>
  <c r="AH25" i="1" s="1"/>
  <c r="AL25" i="1" s="1"/>
  <c r="BG25" i="1" s="1"/>
  <c r="I25" i="1"/>
  <c r="O25" i="1" s="1"/>
  <c r="AI25" i="1" s="1"/>
  <c r="AM25" i="1" s="1"/>
  <c r="BH25" i="1" s="1"/>
  <c r="BI25" i="1"/>
  <c r="BI24" i="1" s="1"/>
  <c r="G25" i="1"/>
  <c r="M25" i="1" s="1"/>
  <c r="AG25" i="1" s="1"/>
  <c r="AK25" i="1" s="1"/>
  <c r="BF25" i="1" s="1"/>
  <c r="G3231" i="1" l="1"/>
  <c r="H3231" i="1"/>
  <c r="G86" i="1"/>
  <c r="M86" i="1" s="1"/>
  <c r="AG86" i="1" s="1"/>
  <c r="AK86" i="1" s="1"/>
  <c r="BF86" i="1" s="1"/>
  <c r="G24" i="1"/>
  <c r="M24" i="1" s="1"/>
  <c r="AG24" i="1" s="1"/>
  <c r="AK24" i="1" s="1"/>
  <c r="BF24" i="1" s="1"/>
  <c r="H86" i="1"/>
  <c r="N86" i="1" s="1"/>
  <c r="AH86" i="1" s="1"/>
  <c r="AL86" i="1" s="1"/>
  <c r="BG86" i="1" s="1"/>
  <c r="I24" i="1"/>
  <c r="O24" i="1" s="1"/>
  <c r="AI24" i="1" s="1"/>
  <c r="AM24" i="1" s="1"/>
  <c r="BH24" i="1" s="1"/>
  <c r="I86" i="1"/>
  <c r="O86" i="1" s="1"/>
  <c r="AI86" i="1" s="1"/>
  <c r="AM86" i="1" s="1"/>
  <c r="BH86" i="1" s="1"/>
  <c r="H24" i="1"/>
  <c r="N24" i="1" s="1"/>
  <c r="AH24" i="1" s="1"/>
  <c r="AL24" i="1" s="1"/>
  <c r="BG24" i="1" s="1"/>
  <c r="I3231" i="1"/>
  <c r="O3231" i="1" s="1"/>
  <c r="AI3231" i="1" s="1"/>
  <c r="AM3231" i="1" s="1"/>
  <c r="BH3231" i="1" s="1"/>
  <c r="G28" i="1"/>
  <c r="M28" i="1" s="1"/>
  <c r="AG28" i="1" s="1"/>
  <c r="AK28" i="1" s="1"/>
  <c r="BF28" i="1" s="1"/>
  <c r="H28" i="1"/>
  <c r="N28" i="1" s="1"/>
  <c r="AH28" i="1" s="1"/>
  <c r="AL28" i="1" s="1"/>
  <c r="BG28" i="1" s="1"/>
  <c r="I28" i="1"/>
  <c r="O28" i="1" s="1"/>
  <c r="AI28" i="1" s="1"/>
  <c r="AM28" i="1" s="1"/>
  <c r="BH28" i="1" s="1"/>
  <c r="G40" i="1"/>
  <c r="M40" i="1" s="1"/>
  <c r="AG40" i="1" s="1"/>
  <c r="AK40" i="1" s="1"/>
  <c r="BF40" i="1" s="1"/>
  <c r="H40" i="1"/>
  <c r="N40" i="1" s="1"/>
  <c r="AH40" i="1" s="1"/>
  <c r="AL40" i="1" s="1"/>
  <c r="BG40" i="1" s="1"/>
  <c r="I40" i="1"/>
  <c r="O40" i="1" s="1"/>
  <c r="AI40" i="1" s="1"/>
  <c r="AM40" i="1" s="1"/>
  <c r="BH40" i="1" s="1"/>
  <c r="G42" i="1"/>
  <c r="M42" i="1" s="1"/>
  <c r="AG42" i="1" s="1"/>
  <c r="AK42" i="1" s="1"/>
  <c r="BF42" i="1" s="1"/>
  <c r="H42" i="1"/>
  <c r="N42" i="1" s="1"/>
  <c r="AH42" i="1" s="1"/>
  <c r="AL42" i="1" s="1"/>
  <c r="BG42" i="1" s="1"/>
  <c r="I42" i="1"/>
  <c r="O42" i="1" s="1"/>
  <c r="AI42" i="1" s="1"/>
  <c r="AM42" i="1" s="1"/>
  <c r="BH42" i="1" s="1"/>
  <c r="G44" i="1"/>
  <c r="M44" i="1" s="1"/>
  <c r="AG44" i="1" s="1"/>
  <c r="AK44" i="1" s="1"/>
  <c r="BF44" i="1" s="1"/>
  <c r="H44" i="1"/>
  <c r="N44" i="1" s="1"/>
  <c r="AH44" i="1" s="1"/>
  <c r="AL44" i="1" s="1"/>
  <c r="BG44" i="1" s="1"/>
  <c r="I44" i="1"/>
  <c r="O44" i="1" s="1"/>
  <c r="AI44" i="1" s="1"/>
  <c r="AM44" i="1" s="1"/>
  <c r="BH44" i="1" s="1"/>
  <c r="G47" i="1"/>
  <c r="M47" i="1" s="1"/>
  <c r="AG47" i="1" s="1"/>
  <c r="AK47" i="1" s="1"/>
  <c r="BF47" i="1" s="1"/>
  <c r="H47" i="1"/>
  <c r="N47" i="1" s="1"/>
  <c r="AH47" i="1" s="1"/>
  <c r="AL47" i="1" s="1"/>
  <c r="BG47" i="1" s="1"/>
  <c r="I47" i="1"/>
  <c r="O47" i="1" s="1"/>
  <c r="AI47" i="1" s="1"/>
  <c r="AM47" i="1" s="1"/>
  <c r="BH47" i="1" s="1"/>
  <c r="G52" i="1"/>
  <c r="M52" i="1" s="1"/>
  <c r="AG52" i="1" s="1"/>
  <c r="AK52" i="1" s="1"/>
  <c r="BF52" i="1" s="1"/>
  <c r="H52" i="1"/>
  <c r="N52" i="1" s="1"/>
  <c r="AH52" i="1" s="1"/>
  <c r="AL52" i="1" s="1"/>
  <c r="BG52" i="1" s="1"/>
  <c r="I52" i="1"/>
  <c r="O52" i="1" s="1"/>
  <c r="AI52" i="1" s="1"/>
  <c r="AM52" i="1" s="1"/>
  <c r="BH52" i="1" s="1"/>
  <c r="G57" i="1"/>
  <c r="M57" i="1" s="1"/>
  <c r="AG57" i="1" s="1"/>
  <c r="AK57" i="1" s="1"/>
  <c r="BF57" i="1" s="1"/>
  <c r="H57" i="1"/>
  <c r="N57" i="1" s="1"/>
  <c r="AH57" i="1" s="1"/>
  <c r="AL57" i="1" s="1"/>
  <c r="BG57" i="1" s="1"/>
  <c r="I57" i="1"/>
  <c r="O57" i="1" s="1"/>
  <c r="AI57" i="1" s="1"/>
  <c r="AM57" i="1" s="1"/>
  <c r="BH57" i="1" s="1"/>
  <c r="G60" i="1"/>
  <c r="M60" i="1" s="1"/>
  <c r="AG60" i="1" s="1"/>
  <c r="AK60" i="1" s="1"/>
  <c r="BF60" i="1" s="1"/>
  <c r="H60" i="1"/>
  <c r="N60" i="1" s="1"/>
  <c r="AH60" i="1" s="1"/>
  <c r="AL60" i="1" s="1"/>
  <c r="BG60" i="1" s="1"/>
  <c r="I60" i="1"/>
  <c r="O60" i="1" s="1"/>
  <c r="AI60" i="1" s="1"/>
  <c r="AM60" i="1" s="1"/>
  <c r="BH60" i="1" s="1"/>
  <c r="G62" i="1"/>
  <c r="M62" i="1" s="1"/>
  <c r="AG62" i="1" s="1"/>
  <c r="AK62" i="1" s="1"/>
  <c r="BF62" i="1" s="1"/>
  <c r="H62" i="1"/>
  <c r="N62" i="1" s="1"/>
  <c r="AH62" i="1" s="1"/>
  <c r="AL62" i="1" s="1"/>
  <c r="BG62" i="1" s="1"/>
  <c r="I62" i="1"/>
  <c r="O62" i="1" s="1"/>
  <c r="AI62" i="1" s="1"/>
  <c r="AM62" i="1" s="1"/>
  <c r="BH62" i="1" s="1"/>
  <c r="G84" i="1"/>
  <c r="M84" i="1" s="1"/>
  <c r="AG84" i="1" s="1"/>
  <c r="AK84" i="1" s="1"/>
  <c r="BF84" i="1" s="1"/>
  <c r="H84" i="1"/>
  <c r="N84" i="1" s="1"/>
  <c r="AH84" i="1" s="1"/>
  <c r="AL84" i="1" s="1"/>
  <c r="BG84" i="1" s="1"/>
  <c r="I84" i="1"/>
  <c r="O84" i="1" s="1"/>
  <c r="AI84" i="1" s="1"/>
  <c r="AM84" i="1" s="1"/>
  <c r="BH84" i="1" s="1"/>
  <c r="G95" i="1"/>
  <c r="M95" i="1" s="1"/>
  <c r="AG95" i="1" s="1"/>
  <c r="AK95" i="1" s="1"/>
  <c r="BF95" i="1" s="1"/>
  <c r="H95" i="1"/>
  <c r="N95" i="1" s="1"/>
  <c r="AH95" i="1" s="1"/>
  <c r="AL95" i="1" s="1"/>
  <c r="BG95" i="1" s="1"/>
  <c r="I95" i="1"/>
  <c r="O95" i="1" s="1"/>
  <c r="AI95" i="1" s="1"/>
  <c r="AM95" i="1" s="1"/>
  <c r="BH95" i="1" s="1"/>
  <c r="G98" i="1"/>
  <c r="M98" i="1" s="1"/>
  <c r="AG98" i="1" s="1"/>
  <c r="AK98" i="1" s="1"/>
  <c r="BF98" i="1" s="1"/>
  <c r="H98" i="1"/>
  <c r="N98" i="1" s="1"/>
  <c r="AH98" i="1" s="1"/>
  <c r="AL98" i="1" s="1"/>
  <c r="BG98" i="1" s="1"/>
  <c r="I98" i="1"/>
  <c r="O98" i="1" s="1"/>
  <c r="AI98" i="1" s="1"/>
  <c r="AM98" i="1" s="1"/>
  <c r="BH98" i="1" s="1"/>
  <c r="G100" i="1"/>
  <c r="M100" i="1" s="1"/>
  <c r="AG100" i="1" s="1"/>
  <c r="AK100" i="1" s="1"/>
  <c r="BF100" i="1" s="1"/>
  <c r="H100" i="1"/>
  <c r="N100" i="1" s="1"/>
  <c r="AH100" i="1" s="1"/>
  <c r="AL100" i="1" s="1"/>
  <c r="BG100" i="1" s="1"/>
  <c r="I100" i="1"/>
  <c r="O100" i="1" s="1"/>
  <c r="AI100" i="1" s="1"/>
  <c r="AM100" i="1" s="1"/>
  <c r="BH100" i="1" s="1"/>
  <c r="G102" i="1"/>
  <c r="M102" i="1" s="1"/>
  <c r="AG102" i="1" s="1"/>
  <c r="AK102" i="1" s="1"/>
  <c r="BF102" i="1" s="1"/>
  <c r="H102" i="1"/>
  <c r="N102" i="1" s="1"/>
  <c r="AH102" i="1" s="1"/>
  <c r="AL102" i="1" s="1"/>
  <c r="BG102" i="1" s="1"/>
  <c r="I102" i="1"/>
  <c r="O102" i="1" s="1"/>
  <c r="AI102" i="1" s="1"/>
  <c r="AM102" i="1" s="1"/>
  <c r="BH102" i="1" s="1"/>
  <c r="G108" i="1"/>
  <c r="M108" i="1" s="1"/>
  <c r="AG108" i="1" s="1"/>
  <c r="AK108" i="1" s="1"/>
  <c r="BF108" i="1" s="1"/>
  <c r="H108" i="1"/>
  <c r="N108" i="1" s="1"/>
  <c r="AH108" i="1" s="1"/>
  <c r="AL108" i="1" s="1"/>
  <c r="BG108" i="1" s="1"/>
  <c r="I108" i="1"/>
  <c r="O108" i="1" s="1"/>
  <c r="AI108" i="1" s="1"/>
  <c r="AM108" i="1" s="1"/>
  <c r="BH108" i="1" s="1"/>
  <c r="G114" i="1"/>
  <c r="M114" i="1" s="1"/>
  <c r="AG114" i="1" s="1"/>
  <c r="AK114" i="1" s="1"/>
  <c r="BF114" i="1" s="1"/>
  <c r="H114" i="1"/>
  <c r="N114" i="1" s="1"/>
  <c r="AH114" i="1" s="1"/>
  <c r="AL114" i="1" s="1"/>
  <c r="BG114" i="1" s="1"/>
  <c r="I114" i="1"/>
  <c r="O114" i="1" s="1"/>
  <c r="AI114" i="1" s="1"/>
  <c r="AM114" i="1" s="1"/>
  <c r="BH114" i="1" s="1"/>
  <c r="G116" i="1"/>
  <c r="M116" i="1" s="1"/>
  <c r="AG116" i="1" s="1"/>
  <c r="AK116" i="1" s="1"/>
  <c r="BF116" i="1" s="1"/>
  <c r="H116" i="1"/>
  <c r="N116" i="1" s="1"/>
  <c r="AH116" i="1" s="1"/>
  <c r="AL116" i="1" s="1"/>
  <c r="BG116" i="1" s="1"/>
  <c r="I116" i="1"/>
  <c r="O116" i="1" s="1"/>
  <c r="AI116" i="1" s="1"/>
  <c r="AM116" i="1" s="1"/>
  <c r="BH116" i="1" s="1"/>
  <c r="G120" i="1"/>
  <c r="M120" i="1" s="1"/>
  <c r="AG120" i="1" s="1"/>
  <c r="AK120" i="1" s="1"/>
  <c r="BF120" i="1" s="1"/>
  <c r="H120" i="1"/>
  <c r="N120" i="1" s="1"/>
  <c r="AH120" i="1" s="1"/>
  <c r="AL120" i="1" s="1"/>
  <c r="BG120" i="1" s="1"/>
  <c r="I120" i="1"/>
  <c r="O120" i="1" s="1"/>
  <c r="AI120" i="1" s="1"/>
  <c r="AM120" i="1" s="1"/>
  <c r="BH120" i="1" s="1"/>
  <c r="G125" i="1"/>
  <c r="M125" i="1" s="1"/>
  <c r="AG125" i="1" s="1"/>
  <c r="AK125" i="1" s="1"/>
  <c r="BF125" i="1" s="1"/>
  <c r="H125" i="1"/>
  <c r="N125" i="1" s="1"/>
  <c r="AH125" i="1" s="1"/>
  <c r="AL125" i="1" s="1"/>
  <c r="BG125" i="1" s="1"/>
  <c r="I125" i="1"/>
  <c r="O125" i="1" s="1"/>
  <c r="AI125" i="1" s="1"/>
  <c r="AM125" i="1" s="1"/>
  <c r="BH125" i="1" s="1"/>
  <c r="G132" i="1"/>
  <c r="M132" i="1" s="1"/>
  <c r="AG132" i="1" s="1"/>
  <c r="AK132" i="1" s="1"/>
  <c r="BF132" i="1" s="1"/>
  <c r="H132" i="1"/>
  <c r="N132" i="1" s="1"/>
  <c r="AH132" i="1" s="1"/>
  <c r="AL132" i="1" s="1"/>
  <c r="BG132" i="1" s="1"/>
  <c r="I132" i="1"/>
  <c r="O132" i="1" s="1"/>
  <c r="AI132" i="1" s="1"/>
  <c r="AM132" i="1" s="1"/>
  <c r="BH132" i="1" s="1"/>
  <c r="G140" i="1"/>
  <c r="M140" i="1" s="1"/>
  <c r="AG140" i="1" s="1"/>
  <c r="AK140" i="1" s="1"/>
  <c r="BF140" i="1" s="1"/>
  <c r="H140" i="1"/>
  <c r="N140" i="1" s="1"/>
  <c r="AH140" i="1" s="1"/>
  <c r="AL140" i="1" s="1"/>
  <c r="BG140" i="1" s="1"/>
  <c r="I140" i="1"/>
  <c r="O140" i="1" s="1"/>
  <c r="AI140" i="1" s="1"/>
  <c r="AM140" i="1" s="1"/>
  <c r="BH140" i="1" s="1"/>
  <c r="G143" i="1"/>
  <c r="M143" i="1" s="1"/>
  <c r="AG143" i="1" s="1"/>
  <c r="AK143" i="1" s="1"/>
  <c r="BF143" i="1" s="1"/>
  <c r="H143" i="1"/>
  <c r="N143" i="1" s="1"/>
  <c r="AH143" i="1" s="1"/>
  <c r="AL143" i="1" s="1"/>
  <c r="BG143" i="1" s="1"/>
  <c r="I143" i="1"/>
  <c r="O143" i="1" s="1"/>
  <c r="AI143" i="1" s="1"/>
  <c r="AM143" i="1" s="1"/>
  <c r="BH143" i="1" s="1"/>
  <c r="G145" i="1"/>
  <c r="M145" i="1" s="1"/>
  <c r="AG145" i="1" s="1"/>
  <c r="AK145" i="1" s="1"/>
  <c r="BF145" i="1" s="1"/>
  <c r="H145" i="1"/>
  <c r="N145" i="1" s="1"/>
  <c r="AH145" i="1" s="1"/>
  <c r="AL145" i="1" s="1"/>
  <c r="BG145" i="1" s="1"/>
  <c r="I145" i="1"/>
  <c r="O145" i="1" s="1"/>
  <c r="AI145" i="1" s="1"/>
  <c r="AM145" i="1" s="1"/>
  <c r="BH145" i="1" s="1"/>
  <c r="G153" i="1"/>
  <c r="M153" i="1" s="1"/>
  <c r="AG153" i="1" s="1"/>
  <c r="AK153" i="1" s="1"/>
  <c r="BF153" i="1" s="1"/>
  <c r="H153" i="1"/>
  <c r="N153" i="1" s="1"/>
  <c r="AH153" i="1" s="1"/>
  <c r="AL153" i="1" s="1"/>
  <c r="BG153" i="1" s="1"/>
  <c r="I153" i="1"/>
  <c r="O153" i="1" s="1"/>
  <c r="AI153" i="1" s="1"/>
  <c r="AM153" i="1" s="1"/>
  <c r="BH153" i="1" s="1"/>
  <c r="G155" i="1"/>
  <c r="M155" i="1" s="1"/>
  <c r="AG155" i="1" s="1"/>
  <c r="AK155" i="1" s="1"/>
  <c r="BF155" i="1" s="1"/>
  <c r="H155" i="1"/>
  <c r="N155" i="1" s="1"/>
  <c r="AH155" i="1" s="1"/>
  <c r="AL155" i="1" s="1"/>
  <c r="BG155" i="1" s="1"/>
  <c r="I155" i="1"/>
  <c r="O155" i="1" s="1"/>
  <c r="AI155" i="1" s="1"/>
  <c r="AM155" i="1" s="1"/>
  <c r="BH155" i="1" s="1"/>
  <c r="G157" i="1"/>
  <c r="M157" i="1" s="1"/>
  <c r="AG157" i="1" s="1"/>
  <c r="AK157" i="1" s="1"/>
  <c r="BF157" i="1" s="1"/>
  <c r="H157" i="1"/>
  <c r="N157" i="1" s="1"/>
  <c r="AH157" i="1" s="1"/>
  <c r="AL157" i="1" s="1"/>
  <c r="BG157" i="1" s="1"/>
  <c r="I157" i="1"/>
  <c r="O157" i="1" s="1"/>
  <c r="AI157" i="1" s="1"/>
  <c r="AM157" i="1" s="1"/>
  <c r="BH157" i="1" s="1"/>
  <c r="G161" i="1"/>
  <c r="M161" i="1" s="1"/>
  <c r="AG161" i="1" s="1"/>
  <c r="AK161" i="1" s="1"/>
  <c r="BF161" i="1" s="1"/>
  <c r="H161" i="1"/>
  <c r="N161" i="1" s="1"/>
  <c r="AH161" i="1" s="1"/>
  <c r="AL161" i="1" s="1"/>
  <c r="BG161" i="1" s="1"/>
  <c r="I161" i="1"/>
  <c r="O161" i="1" s="1"/>
  <c r="AI161" i="1" s="1"/>
  <c r="AM161" i="1" s="1"/>
  <c r="BH161" i="1" s="1"/>
  <c r="G165" i="1"/>
  <c r="M165" i="1" s="1"/>
  <c r="AG165" i="1" s="1"/>
  <c r="AK165" i="1" s="1"/>
  <c r="BF165" i="1" s="1"/>
  <c r="H165" i="1"/>
  <c r="N165" i="1" s="1"/>
  <c r="AH165" i="1" s="1"/>
  <c r="AL165" i="1" s="1"/>
  <c r="BG165" i="1" s="1"/>
  <c r="I165" i="1"/>
  <c r="O165" i="1" s="1"/>
  <c r="AI165" i="1" s="1"/>
  <c r="AM165" i="1" s="1"/>
  <c r="BH165" i="1" s="1"/>
  <c r="G168" i="1"/>
  <c r="M168" i="1" s="1"/>
  <c r="AG168" i="1" s="1"/>
  <c r="AK168" i="1" s="1"/>
  <c r="BF168" i="1" s="1"/>
  <c r="H168" i="1"/>
  <c r="N168" i="1" s="1"/>
  <c r="AH168" i="1" s="1"/>
  <c r="AL168" i="1" s="1"/>
  <c r="BG168" i="1" s="1"/>
  <c r="I168" i="1"/>
  <c r="O168" i="1" s="1"/>
  <c r="AI168" i="1" s="1"/>
  <c r="AM168" i="1" s="1"/>
  <c r="BH168" i="1" s="1"/>
  <c r="G170" i="1"/>
  <c r="M170" i="1" s="1"/>
  <c r="AG170" i="1" s="1"/>
  <c r="AK170" i="1" s="1"/>
  <c r="BF170" i="1" s="1"/>
  <c r="H170" i="1"/>
  <c r="N170" i="1" s="1"/>
  <c r="AH170" i="1" s="1"/>
  <c r="AL170" i="1" s="1"/>
  <c r="BG170" i="1" s="1"/>
  <c r="I170" i="1"/>
  <c r="O170" i="1" s="1"/>
  <c r="AI170" i="1" s="1"/>
  <c r="AM170" i="1" s="1"/>
  <c r="BH170" i="1" s="1"/>
  <c r="G174" i="1"/>
  <c r="M174" i="1" s="1"/>
  <c r="AG174" i="1" s="1"/>
  <c r="AK174" i="1" s="1"/>
  <c r="BF174" i="1" s="1"/>
  <c r="H174" i="1"/>
  <c r="N174" i="1" s="1"/>
  <c r="AH174" i="1" s="1"/>
  <c r="AL174" i="1" s="1"/>
  <c r="BG174" i="1" s="1"/>
  <c r="I174" i="1"/>
  <c r="O174" i="1" s="1"/>
  <c r="AI174" i="1" s="1"/>
  <c r="AM174" i="1" s="1"/>
  <c r="BH174" i="1" s="1"/>
  <c r="G178" i="1"/>
  <c r="M178" i="1" s="1"/>
  <c r="AG178" i="1" s="1"/>
  <c r="AK178" i="1" s="1"/>
  <c r="BF178" i="1" s="1"/>
  <c r="H178" i="1"/>
  <c r="N178" i="1" s="1"/>
  <c r="AH178" i="1" s="1"/>
  <c r="AL178" i="1" s="1"/>
  <c r="BG178" i="1" s="1"/>
  <c r="I178" i="1"/>
  <c r="O178" i="1" s="1"/>
  <c r="AI178" i="1" s="1"/>
  <c r="AM178" i="1" s="1"/>
  <c r="BH178" i="1" s="1"/>
  <c r="G183" i="1"/>
  <c r="M183" i="1" s="1"/>
  <c r="AG183" i="1" s="1"/>
  <c r="AK183" i="1" s="1"/>
  <c r="BF183" i="1" s="1"/>
  <c r="H183" i="1"/>
  <c r="N183" i="1" s="1"/>
  <c r="AH183" i="1" s="1"/>
  <c r="AL183" i="1" s="1"/>
  <c r="BG183" i="1" s="1"/>
  <c r="I183" i="1"/>
  <c r="O183" i="1" s="1"/>
  <c r="AI183" i="1" s="1"/>
  <c r="AM183" i="1" s="1"/>
  <c r="BH183" i="1" s="1"/>
  <c r="G186" i="1"/>
  <c r="M186" i="1" s="1"/>
  <c r="AG186" i="1" s="1"/>
  <c r="AK186" i="1" s="1"/>
  <c r="BF186" i="1" s="1"/>
  <c r="H186" i="1"/>
  <c r="N186" i="1" s="1"/>
  <c r="AH186" i="1" s="1"/>
  <c r="AL186" i="1" s="1"/>
  <c r="BG186" i="1" s="1"/>
  <c r="I186" i="1"/>
  <c r="O186" i="1" s="1"/>
  <c r="AI186" i="1" s="1"/>
  <c r="AM186" i="1" s="1"/>
  <c r="BH186" i="1" s="1"/>
  <c r="G194" i="1"/>
  <c r="M194" i="1" s="1"/>
  <c r="AG194" i="1" s="1"/>
  <c r="AK194" i="1" s="1"/>
  <c r="BF194" i="1" s="1"/>
  <c r="H194" i="1"/>
  <c r="N194" i="1" s="1"/>
  <c r="AH194" i="1" s="1"/>
  <c r="AL194" i="1" s="1"/>
  <c r="BG194" i="1" s="1"/>
  <c r="I194" i="1"/>
  <c r="O194" i="1" s="1"/>
  <c r="AI194" i="1" s="1"/>
  <c r="AM194" i="1" s="1"/>
  <c r="BH194" i="1" s="1"/>
  <c r="G196" i="1"/>
  <c r="M196" i="1" s="1"/>
  <c r="AG196" i="1" s="1"/>
  <c r="AK196" i="1" s="1"/>
  <c r="BF196" i="1" s="1"/>
  <c r="H196" i="1"/>
  <c r="N196" i="1" s="1"/>
  <c r="AH196" i="1" s="1"/>
  <c r="AL196" i="1" s="1"/>
  <c r="BG196" i="1" s="1"/>
  <c r="I196" i="1"/>
  <c r="O196" i="1" s="1"/>
  <c r="AI196" i="1" s="1"/>
  <c r="AM196" i="1" s="1"/>
  <c r="BH196" i="1" s="1"/>
  <c r="G198" i="1"/>
  <c r="M198" i="1" s="1"/>
  <c r="AG198" i="1" s="1"/>
  <c r="AK198" i="1" s="1"/>
  <c r="BF198" i="1" s="1"/>
  <c r="H198" i="1"/>
  <c r="N198" i="1" s="1"/>
  <c r="AH198" i="1" s="1"/>
  <c r="AL198" i="1" s="1"/>
  <c r="BG198" i="1" s="1"/>
  <c r="I198" i="1"/>
  <c r="O198" i="1" s="1"/>
  <c r="AI198" i="1" s="1"/>
  <c r="AM198" i="1" s="1"/>
  <c r="BH198" i="1" s="1"/>
  <c r="G207" i="1"/>
  <c r="M207" i="1" s="1"/>
  <c r="AG207" i="1" s="1"/>
  <c r="AK207" i="1" s="1"/>
  <c r="BF207" i="1" s="1"/>
  <c r="H207" i="1"/>
  <c r="N207" i="1" s="1"/>
  <c r="AH207" i="1" s="1"/>
  <c r="AL207" i="1" s="1"/>
  <c r="BG207" i="1" s="1"/>
  <c r="I207" i="1"/>
  <c r="O207" i="1" s="1"/>
  <c r="AI207" i="1" s="1"/>
  <c r="AM207" i="1" s="1"/>
  <c r="BH207" i="1" s="1"/>
  <c r="G212" i="1"/>
  <c r="M212" i="1" s="1"/>
  <c r="AG212" i="1" s="1"/>
  <c r="AK212" i="1" s="1"/>
  <c r="BF212" i="1" s="1"/>
  <c r="H212" i="1"/>
  <c r="N212" i="1" s="1"/>
  <c r="AH212" i="1" s="1"/>
  <c r="AL212" i="1" s="1"/>
  <c r="BG212" i="1" s="1"/>
  <c r="I212" i="1"/>
  <c r="O212" i="1" s="1"/>
  <c r="AI212" i="1" s="1"/>
  <c r="AM212" i="1" s="1"/>
  <c r="BH212" i="1" s="1"/>
  <c r="G216" i="1"/>
  <c r="M216" i="1" s="1"/>
  <c r="AG216" i="1" s="1"/>
  <c r="AK216" i="1" s="1"/>
  <c r="BF216" i="1" s="1"/>
  <c r="H216" i="1"/>
  <c r="N216" i="1" s="1"/>
  <c r="AH216" i="1" s="1"/>
  <c r="AL216" i="1" s="1"/>
  <c r="BG216" i="1" s="1"/>
  <c r="I216" i="1"/>
  <c r="O216" i="1" s="1"/>
  <c r="AI216" i="1" s="1"/>
  <c r="AM216" i="1" s="1"/>
  <c r="BH216" i="1" s="1"/>
  <c r="G218" i="1"/>
  <c r="M218" i="1" s="1"/>
  <c r="AG218" i="1" s="1"/>
  <c r="AK218" i="1" s="1"/>
  <c r="BF218" i="1" s="1"/>
  <c r="H218" i="1"/>
  <c r="N218" i="1" s="1"/>
  <c r="AH218" i="1" s="1"/>
  <c r="AL218" i="1" s="1"/>
  <c r="BG218" i="1" s="1"/>
  <c r="I218" i="1"/>
  <c r="O218" i="1" s="1"/>
  <c r="AI218" i="1" s="1"/>
  <c r="AM218" i="1" s="1"/>
  <c r="BH218" i="1" s="1"/>
  <c r="G220" i="1"/>
  <c r="M220" i="1" s="1"/>
  <c r="AG220" i="1" s="1"/>
  <c r="AK220" i="1" s="1"/>
  <c r="BF220" i="1" s="1"/>
  <c r="H220" i="1"/>
  <c r="N220" i="1" s="1"/>
  <c r="AH220" i="1" s="1"/>
  <c r="AL220" i="1" s="1"/>
  <c r="BG220" i="1" s="1"/>
  <c r="I220" i="1"/>
  <c r="O220" i="1" s="1"/>
  <c r="AI220" i="1" s="1"/>
  <c r="AM220" i="1" s="1"/>
  <c r="BH220" i="1" s="1"/>
  <c r="G223" i="1"/>
  <c r="M223" i="1" s="1"/>
  <c r="AG223" i="1" s="1"/>
  <c r="AK223" i="1" s="1"/>
  <c r="BF223" i="1" s="1"/>
  <c r="H223" i="1"/>
  <c r="N223" i="1" s="1"/>
  <c r="AH223" i="1" s="1"/>
  <c r="AL223" i="1" s="1"/>
  <c r="BG223" i="1" s="1"/>
  <c r="I223" i="1"/>
  <c r="O223" i="1" s="1"/>
  <c r="AI223" i="1" s="1"/>
  <c r="AM223" i="1" s="1"/>
  <c r="BH223" i="1" s="1"/>
  <c r="G227" i="1"/>
  <c r="M227" i="1" s="1"/>
  <c r="AG227" i="1" s="1"/>
  <c r="AK227" i="1" s="1"/>
  <c r="BF227" i="1" s="1"/>
  <c r="H227" i="1"/>
  <c r="N227" i="1" s="1"/>
  <c r="AH227" i="1" s="1"/>
  <c r="AL227" i="1" s="1"/>
  <c r="BG227" i="1" s="1"/>
  <c r="I227" i="1"/>
  <c r="O227" i="1" s="1"/>
  <c r="AI227" i="1" s="1"/>
  <c r="AM227" i="1" s="1"/>
  <c r="BH227" i="1" s="1"/>
  <c r="G235" i="1"/>
  <c r="M235" i="1" s="1"/>
  <c r="AG235" i="1" s="1"/>
  <c r="AK235" i="1" s="1"/>
  <c r="BF235" i="1" s="1"/>
  <c r="H235" i="1"/>
  <c r="N235" i="1" s="1"/>
  <c r="AH235" i="1" s="1"/>
  <c r="AL235" i="1" s="1"/>
  <c r="BG235" i="1" s="1"/>
  <c r="I235" i="1"/>
  <c r="O235" i="1" s="1"/>
  <c r="AI235" i="1" s="1"/>
  <c r="AM235" i="1" s="1"/>
  <c r="BH235" i="1" s="1"/>
  <c r="G239" i="1"/>
  <c r="M239" i="1" s="1"/>
  <c r="AG239" i="1" s="1"/>
  <c r="AK239" i="1" s="1"/>
  <c r="BF239" i="1" s="1"/>
  <c r="H239" i="1"/>
  <c r="N239" i="1" s="1"/>
  <c r="AH239" i="1" s="1"/>
  <c r="AL239" i="1" s="1"/>
  <c r="BG239" i="1" s="1"/>
  <c r="I239" i="1"/>
  <c r="O239" i="1" s="1"/>
  <c r="AI239" i="1" s="1"/>
  <c r="AM239" i="1" s="1"/>
  <c r="BH239" i="1" s="1"/>
  <c r="G243" i="1"/>
  <c r="M243" i="1" s="1"/>
  <c r="AG243" i="1" s="1"/>
  <c r="AK243" i="1" s="1"/>
  <c r="BF243" i="1" s="1"/>
  <c r="H243" i="1"/>
  <c r="N243" i="1" s="1"/>
  <c r="AH243" i="1" s="1"/>
  <c r="AL243" i="1" s="1"/>
  <c r="BG243" i="1" s="1"/>
  <c r="I243" i="1"/>
  <c r="O243" i="1" s="1"/>
  <c r="AI243" i="1" s="1"/>
  <c r="AM243" i="1" s="1"/>
  <c r="BH243" i="1" s="1"/>
  <c r="G249" i="1"/>
  <c r="M249" i="1" s="1"/>
  <c r="AG249" i="1" s="1"/>
  <c r="AK249" i="1" s="1"/>
  <c r="BF249" i="1" s="1"/>
  <c r="H249" i="1"/>
  <c r="N249" i="1" s="1"/>
  <c r="AH249" i="1" s="1"/>
  <c r="AL249" i="1" s="1"/>
  <c r="BG249" i="1" s="1"/>
  <c r="I249" i="1"/>
  <c r="O249" i="1" s="1"/>
  <c r="AI249" i="1" s="1"/>
  <c r="AM249" i="1" s="1"/>
  <c r="BH249" i="1" s="1"/>
  <c r="G251" i="1"/>
  <c r="M251" i="1" s="1"/>
  <c r="AG251" i="1" s="1"/>
  <c r="AK251" i="1" s="1"/>
  <c r="BF251" i="1" s="1"/>
  <c r="H251" i="1"/>
  <c r="N251" i="1" s="1"/>
  <c r="AH251" i="1" s="1"/>
  <c r="AL251" i="1" s="1"/>
  <c r="BG251" i="1" s="1"/>
  <c r="I251" i="1"/>
  <c r="O251" i="1" s="1"/>
  <c r="AI251" i="1" s="1"/>
  <c r="AM251" i="1" s="1"/>
  <c r="BH251" i="1" s="1"/>
  <c r="G256" i="1"/>
  <c r="M256" i="1" s="1"/>
  <c r="AG256" i="1" s="1"/>
  <c r="AK256" i="1" s="1"/>
  <c r="BF256" i="1" s="1"/>
  <c r="H256" i="1"/>
  <c r="N256" i="1" s="1"/>
  <c r="AH256" i="1" s="1"/>
  <c r="AL256" i="1" s="1"/>
  <c r="BG256" i="1" s="1"/>
  <c r="I256" i="1"/>
  <c r="O256" i="1" s="1"/>
  <c r="AI256" i="1" s="1"/>
  <c r="AM256" i="1" s="1"/>
  <c r="BH256" i="1" s="1"/>
  <c r="G259" i="1"/>
  <c r="M259" i="1" s="1"/>
  <c r="AG259" i="1" s="1"/>
  <c r="AK259" i="1" s="1"/>
  <c r="BF259" i="1" s="1"/>
  <c r="H259" i="1"/>
  <c r="N259" i="1" s="1"/>
  <c r="AH259" i="1" s="1"/>
  <c r="AL259" i="1" s="1"/>
  <c r="BG259" i="1" s="1"/>
  <c r="I259" i="1"/>
  <c r="O259" i="1" s="1"/>
  <c r="AI259" i="1" s="1"/>
  <c r="AM259" i="1" s="1"/>
  <c r="BH259" i="1" s="1"/>
  <c r="G261" i="1"/>
  <c r="M261" i="1" s="1"/>
  <c r="AG261" i="1" s="1"/>
  <c r="AK261" i="1" s="1"/>
  <c r="BF261" i="1" s="1"/>
  <c r="H261" i="1"/>
  <c r="N261" i="1" s="1"/>
  <c r="AH261" i="1" s="1"/>
  <c r="AL261" i="1" s="1"/>
  <c r="BG261" i="1" s="1"/>
  <c r="I261" i="1"/>
  <c r="O261" i="1" s="1"/>
  <c r="AI261" i="1" s="1"/>
  <c r="AM261" i="1" s="1"/>
  <c r="BH261" i="1" s="1"/>
  <c r="G268" i="1"/>
  <c r="M268" i="1" s="1"/>
  <c r="AG268" i="1" s="1"/>
  <c r="AK268" i="1" s="1"/>
  <c r="BF268" i="1" s="1"/>
  <c r="H268" i="1"/>
  <c r="N268" i="1" s="1"/>
  <c r="AH268" i="1" s="1"/>
  <c r="AL268" i="1" s="1"/>
  <c r="BG268" i="1" s="1"/>
  <c r="I268" i="1"/>
  <c r="O268" i="1" s="1"/>
  <c r="AI268" i="1" s="1"/>
  <c r="AM268" i="1" s="1"/>
  <c r="BH268" i="1" s="1"/>
  <c r="G270" i="1"/>
  <c r="M270" i="1" s="1"/>
  <c r="AG270" i="1" s="1"/>
  <c r="AK270" i="1" s="1"/>
  <c r="BF270" i="1" s="1"/>
  <c r="H270" i="1"/>
  <c r="N270" i="1" s="1"/>
  <c r="AH270" i="1" s="1"/>
  <c r="AL270" i="1" s="1"/>
  <c r="BG270" i="1" s="1"/>
  <c r="I270" i="1"/>
  <c r="O270" i="1" s="1"/>
  <c r="AI270" i="1" s="1"/>
  <c r="AM270" i="1" s="1"/>
  <c r="BH270" i="1" s="1"/>
  <c r="G272" i="1"/>
  <c r="M272" i="1" s="1"/>
  <c r="AG272" i="1" s="1"/>
  <c r="AK272" i="1" s="1"/>
  <c r="BF272" i="1" s="1"/>
  <c r="H272" i="1"/>
  <c r="N272" i="1" s="1"/>
  <c r="AH272" i="1" s="1"/>
  <c r="AL272" i="1" s="1"/>
  <c r="BG272" i="1" s="1"/>
  <c r="I272" i="1"/>
  <c r="O272" i="1" s="1"/>
  <c r="AI272" i="1" s="1"/>
  <c r="AM272" i="1" s="1"/>
  <c r="BH272" i="1" s="1"/>
  <c r="G275" i="1"/>
  <c r="M275" i="1" s="1"/>
  <c r="AG275" i="1" s="1"/>
  <c r="AK275" i="1" s="1"/>
  <c r="BF275" i="1" s="1"/>
  <c r="H275" i="1"/>
  <c r="N275" i="1" s="1"/>
  <c r="AH275" i="1" s="1"/>
  <c r="AL275" i="1" s="1"/>
  <c r="BG275" i="1" s="1"/>
  <c r="I275" i="1"/>
  <c r="O275" i="1" s="1"/>
  <c r="AI275" i="1" s="1"/>
  <c r="AM275" i="1" s="1"/>
  <c r="BH275" i="1" s="1"/>
  <c r="G278" i="1"/>
  <c r="M278" i="1" s="1"/>
  <c r="AG278" i="1" s="1"/>
  <c r="AK278" i="1" s="1"/>
  <c r="BF278" i="1" s="1"/>
  <c r="H278" i="1"/>
  <c r="N278" i="1" s="1"/>
  <c r="AH278" i="1" s="1"/>
  <c r="AL278" i="1" s="1"/>
  <c r="BG278" i="1" s="1"/>
  <c r="I278" i="1"/>
  <c r="O278" i="1" s="1"/>
  <c r="AI278" i="1" s="1"/>
  <c r="AM278" i="1" s="1"/>
  <c r="BH278" i="1" s="1"/>
  <c r="G293" i="1"/>
  <c r="M293" i="1" s="1"/>
  <c r="AG293" i="1" s="1"/>
  <c r="AK293" i="1" s="1"/>
  <c r="BF293" i="1" s="1"/>
  <c r="H293" i="1"/>
  <c r="N293" i="1" s="1"/>
  <c r="AH293" i="1" s="1"/>
  <c r="AL293" i="1" s="1"/>
  <c r="BG293" i="1" s="1"/>
  <c r="I293" i="1"/>
  <c r="O293" i="1" s="1"/>
  <c r="AI293" i="1" s="1"/>
  <c r="AM293" i="1" s="1"/>
  <c r="BH293" i="1" s="1"/>
  <c r="G296" i="1"/>
  <c r="M296" i="1" s="1"/>
  <c r="AG296" i="1" s="1"/>
  <c r="AK296" i="1" s="1"/>
  <c r="BF296" i="1" s="1"/>
  <c r="H296" i="1"/>
  <c r="N296" i="1" s="1"/>
  <c r="AH296" i="1" s="1"/>
  <c r="AL296" i="1" s="1"/>
  <c r="BG296" i="1" s="1"/>
  <c r="I296" i="1"/>
  <c r="O296" i="1" s="1"/>
  <c r="AI296" i="1" s="1"/>
  <c r="AM296" i="1" s="1"/>
  <c r="BH296" i="1" s="1"/>
  <c r="G301" i="1"/>
  <c r="M301" i="1" s="1"/>
  <c r="AG301" i="1" s="1"/>
  <c r="AK301" i="1" s="1"/>
  <c r="BF301" i="1" s="1"/>
  <c r="H301" i="1"/>
  <c r="N301" i="1" s="1"/>
  <c r="AH301" i="1" s="1"/>
  <c r="AL301" i="1" s="1"/>
  <c r="BG301" i="1" s="1"/>
  <c r="I301" i="1"/>
  <c r="O301" i="1" s="1"/>
  <c r="AI301" i="1" s="1"/>
  <c r="AM301" i="1" s="1"/>
  <c r="BH301" i="1" s="1"/>
  <c r="G304" i="1"/>
  <c r="M304" i="1" s="1"/>
  <c r="AG304" i="1" s="1"/>
  <c r="AK304" i="1" s="1"/>
  <c r="BF304" i="1" s="1"/>
  <c r="H304" i="1"/>
  <c r="N304" i="1" s="1"/>
  <c r="AH304" i="1" s="1"/>
  <c r="AL304" i="1" s="1"/>
  <c r="BG304" i="1" s="1"/>
  <c r="I304" i="1"/>
  <c r="O304" i="1" s="1"/>
  <c r="AI304" i="1" s="1"/>
  <c r="AM304" i="1" s="1"/>
  <c r="BH304" i="1" s="1"/>
  <c r="G307" i="1"/>
  <c r="M307" i="1" s="1"/>
  <c r="AG307" i="1" s="1"/>
  <c r="AK307" i="1" s="1"/>
  <c r="BF307" i="1" s="1"/>
  <c r="H307" i="1"/>
  <c r="N307" i="1" s="1"/>
  <c r="AH307" i="1" s="1"/>
  <c r="AL307" i="1" s="1"/>
  <c r="BG307" i="1" s="1"/>
  <c r="I307" i="1"/>
  <c r="O307" i="1" s="1"/>
  <c r="AI307" i="1" s="1"/>
  <c r="AM307" i="1" s="1"/>
  <c r="BH307" i="1" s="1"/>
  <c r="G313" i="1"/>
  <c r="M313" i="1" s="1"/>
  <c r="AG313" i="1" s="1"/>
  <c r="AK313" i="1" s="1"/>
  <c r="BF313" i="1" s="1"/>
  <c r="H313" i="1"/>
  <c r="N313" i="1" s="1"/>
  <c r="AH313" i="1" s="1"/>
  <c r="AL313" i="1" s="1"/>
  <c r="BG313" i="1" s="1"/>
  <c r="I313" i="1"/>
  <c r="O313" i="1" s="1"/>
  <c r="AI313" i="1" s="1"/>
  <c r="AM313" i="1" s="1"/>
  <c r="BH313" i="1" s="1"/>
  <c r="G320" i="1"/>
  <c r="M320" i="1" s="1"/>
  <c r="AG320" i="1" s="1"/>
  <c r="AK320" i="1" s="1"/>
  <c r="BF320" i="1" s="1"/>
  <c r="H320" i="1"/>
  <c r="N320" i="1" s="1"/>
  <c r="AH320" i="1" s="1"/>
  <c r="AL320" i="1" s="1"/>
  <c r="BG320" i="1" s="1"/>
  <c r="I320" i="1"/>
  <c r="O320" i="1" s="1"/>
  <c r="AI320" i="1" s="1"/>
  <c r="AM320" i="1" s="1"/>
  <c r="BH320" i="1" s="1"/>
  <c r="G326" i="1"/>
  <c r="M326" i="1" s="1"/>
  <c r="AG326" i="1" s="1"/>
  <c r="AK326" i="1" s="1"/>
  <c r="BF326" i="1" s="1"/>
  <c r="H326" i="1"/>
  <c r="N326" i="1" s="1"/>
  <c r="AH326" i="1" s="1"/>
  <c r="AL326" i="1" s="1"/>
  <c r="BG326" i="1" s="1"/>
  <c r="I326" i="1"/>
  <c r="O326" i="1" s="1"/>
  <c r="AI326" i="1" s="1"/>
  <c r="AM326" i="1" s="1"/>
  <c r="BH326" i="1" s="1"/>
  <c r="G332" i="1"/>
  <c r="M332" i="1" s="1"/>
  <c r="AG332" i="1" s="1"/>
  <c r="AK332" i="1" s="1"/>
  <c r="BF332" i="1" s="1"/>
  <c r="H332" i="1"/>
  <c r="N332" i="1" s="1"/>
  <c r="AH332" i="1" s="1"/>
  <c r="AL332" i="1" s="1"/>
  <c r="BG332" i="1" s="1"/>
  <c r="I332" i="1"/>
  <c r="O332" i="1" s="1"/>
  <c r="AI332" i="1" s="1"/>
  <c r="AM332" i="1" s="1"/>
  <c r="BH332" i="1" s="1"/>
  <c r="G335" i="1"/>
  <c r="M335" i="1" s="1"/>
  <c r="AG335" i="1" s="1"/>
  <c r="AK335" i="1" s="1"/>
  <c r="BF335" i="1" s="1"/>
  <c r="H335" i="1"/>
  <c r="N335" i="1" s="1"/>
  <c r="AH335" i="1" s="1"/>
  <c r="AL335" i="1" s="1"/>
  <c r="BG335" i="1" s="1"/>
  <c r="I335" i="1"/>
  <c r="O335" i="1" s="1"/>
  <c r="AI335" i="1" s="1"/>
  <c r="AM335" i="1" s="1"/>
  <c r="BH335" i="1" s="1"/>
  <c r="G337" i="1"/>
  <c r="M337" i="1" s="1"/>
  <c r="AG337" i="1" s="1"/>
  <c r="AK337" i="1" s="1"/>
  <c r="BF337" i="1" s="1"/>
  <c r="H337" i="1"/>
  <c r="N337" i="1" s="1"/>
  <c r="AH337" i="1" s="1"/>
  <c r="AL337" i="1" s="1"/>
  <c r="BG337" i="1" s="1"/>
  <c r="I337" i="1"/>
  <c r="O337" i="1" s="1"/>
  <c r="AI337" i="1" s="1"/>
  <c r="AM337" i="1" s="1"/>
  <c r="BH337" i="1" s="1"/>
  <c r="G342" i="1"/>
  <c r="M342" i="1" s="1"/>
  <c r="AG342" i="1" s="1"/>
  <c r="AK342" i="1" s="1"/>
  <c r="BF342" i="1" s="1"/>
  <c r="H342" i="1"/>
  <c r="N342" i="1" s="1"/>
  <c r="AH342" i="1" s="1"/>
  <c r="AL342" i="1" s="1"/>
  <c r="BG342" i="1" s="1"/>
  <c r="I342" i="1"/>
  <c r="O342" i="1" s="1"/>
  <c r="AI342" i="1" s="1"/>
  <c r="AM342" i="1" s="1"/>
  <c r="BH342" i="1" s="1"/>
  <c r="G347" i="1"/>
  <c r="M347" i="1" s="1"/>
  <c r="AG347" i="1" s="1"/>
  <c r="AK347" i="1" s="1"/>
  <c r="BF347" i="1" s="1"/>
  <c r="H347" i="1"/>
  <c r="N347" i="1" s="1"/>
  <c r="AH347" i="1" s="1"/>
  <c r="AL347" i="1" s="1"/>
  <c r="BG347" i="1" s="1"/>
  <c r="I347" i="1"/>
  <c r="O347" i="1" s="1"/>
  <c r="AI347" i="1" s="1"/>
  <c r="AM347" i="1" s="1"/>
  <c r="BH347" i="1" s="1"/>
  <c r="G353" i="1"/>
  <c r="M353" i="1" s="1"/>
  <c r="AG353" i="1" s="1"/>
  <c r="AK353" i="1" s="1"/>
  <c r="BF353" i="1" s="1"/>
  <c r="H353" i="1"/>
  <c r="N353" i="1" s="1"/>
  <c r="AH353" i="1" s="1"/>
  <c r="AL353" i="1" s="1"/>
  <c r="BG353" i="1" s="1"/>
  <c r="I353" i="1"/>
  <c r="O353" i="1" s="1"/>
  <c r="AI353" i="1" s="1"/>
  <c r="AM353" i="1" s="1"/>
  <c r="BH353" i="1" s="1"/>
  <c r="G361" i="1"/>
  <c r="M361" i="1" s="1"/>
  <c r="AG361" i="1" s="1"/>
  <c r="AK361" i="1" s="1"/>
  <c r="BF361" i="1" s="1"/>
  <c r="H361" i="1"/>
  <c r="N361" i="1" s="1"/>
  <c r="AH361" i="1" s="1"/>
  <c r="AL361" i="1" s="1"/>
  <c r="BG361" i="1" s="1"/>
  <c r="I361" i="1"/>
  <c r="O361" i="1" s="1"/>
  <c r="AI361" i="1" s="1"/>
  <c r="AM361" i="1" s="1"/>
  <c r="BH361" i="1" s="1"/>
  <c r="G364" i="1"/>
  <c r="M364" i="1" s="1"/>
  <c r="AG364" i="1" s="1"/>
  <c r="AK364" i="1" s="1"/>
  <c r="BF364" i="1" s="1"/>
  <c r="H364" i="1"/>
  <c r="N364" i="1" s="1"/>
  <c r="AH364" i="1" s="1"/>
  <c r="AL364" i="1" s="1"/>
  <c r="BG364" i="1" s="1"/>
  <c r="I364" i="1"/>
  <c r="O364" i="1" s="1"/>
  <c r="AI364" i="1" s="1"/>
  <c r="AM364" i="1" s="1"/>
  <c r="BH364" i="1" s="1"/>
  <c r="G366" i="1"/>
  <c r="M366" i="1" s="1"/>
  <c r="AG366" i="1" s="1"/>
  <c r="AK366" i="1" s="1"/>
  <c r="BF366" i="1" s="1"/>
  <c r="H366" i="1"/>
  <c r="N366" i="1" s="1"/>
  <c r="AH366" i="1" s="1"/>
  <c r="AL366" i="1" s="1"/>
  <c r="BG366" i="1" s="1"/>
  <c r="I366" i="1"/>
  <c r="O366" i="1" s="1"/>
  <c r="AI366" i="1" s="1"/>
  <c r="AM366" i="1" s="1"/>
  <c r="BH366" i="1" s="1"/>
  <c r="G369" i="1"/>
  <c r="M369" i="1" s="1"/>
  <c r="AG369" i="1" s="1"/>
  <c r="AK369" i="1" s="1"/>
  <c r="BF369" i="1" s="1"/>
  <c r="H369" i="1"/>
  <c r="N369" i="1" s="1"/>
  <c r="AH369" i="1" s="1"/>
  <c r="AL369" i="1" s="1"/>
  <c r="BG369" i="1" s="1"/>
  <c r="I369" i="1"/>
  <c r="O369" i="1" s="1"/>
  <c r="AI369" i="1" s="1"/>
  <c r="AM369" i="1" s="1"/>
  <c r="BH369" i="1" s="1"/>
  <c r="G377" i="1"/>
  <c r="M377" i="1" s="1"/>
  <c r="AG377" i="1" s="1"/>
  <c r="AK377" i="1" s="1"/>
  <c r="BF377" i="1" s="1"/>
  <c r="H377" i="1"/>
  <c r="N377" i="1" s="1"/>
  <c r="AH377" i="1" s="1"/>
  <c r="AL377" i="1" s="1"/>
  <c r="BG377" i="1" s="1"/>
  <c r="I377" i="1"/>
  <c r="O377" i="1" s="1"/>
  <c r="AI377" i="1" s="1"/>
  <c r="AM377" i="1" s="1"/>
  <c r="BH377" i="1" s="1"/>
  <c r="G380" i="1"/>
  <c r="M380" i="1" s="1"/>
  <c r="AG380" i="1" s="1"/>
  <c r="AK380" i="1" s="1"/>
  <c r="BF380" i="1" s="1"/>
  <c r="H380" i="1"/>
  <c r="N380" i="1" s="1"/>
  <c r="AH380" i="1" s="1"/>
  <c r="AL380" i="1" s="1"/>
  <c r="BG380" i="1" s="1"/>
  <c r="I380" i="1"/>
  <c r="O380" i="1" s="1"/>
  <c r="AI380" i="1" s="1"/>
  <c r="AM380" i="1" s="1"/>
  <c r="BH380" i="1" s="1"/>
  <c r="G382" i="1"/>
  <c r="M382" i="1" s="1"/>
  <c r="AG382" i="1" s="1"/>
  <c r="AK382" i="1" s="1"/>
  <c r="BF382" i="1" s="1"/>
  <c r="H382" i="1"/>
  <c r="N382" i="1" s="1"/>
  <c r="AH382" i="1" s="1"/>
  <c r="AL382" i="1" s="1"/>
  <c r="BG382" i="1" s="1"/>
  <c r="I382" i="1"/>
  <c r="O382" i="1" s="1"/>
  <c r="AI382" i="1" s="1"/>
  <c r="AM382" i="1" s="1"/>
  <c r="BH382" i="1" s="1"/>
  <c r="G389" i="1"/>
  <c r="M389" i="1" s="1"/>
  <c r="AG389" i="1" s="1"/>
  <c r="AK389" i="1" s="1"/>
  <c r="BF389" i="1" s="1"/>
  <c r="H389" i="1"/>
  <c r="N389" i="1" s="1"/>
  <c r="AH389" i="1" s="1"/>
  <c r="AL389" i="1" s="1"/>
  <c r="BG389" i="1" s="1"/>
  <c r="I389" i="1"/>
  <c r="O389" i="1" s="1"/>
  <c r="AI389" i="1" s="1"/>
  <c r="AM389" i="1" s="1"/>
  <c r="BH389" i="1" s="1"/>
  <c r="G393" i="1"/>
  <c r="M393" i="1" s="1"/>
  <c r="AG393" i="1" s="1"/>
  <c r="AK393" i="1" s="1"/>
  <c r="BF393" i="1" s="1"/>
  <c r="H393" i="1"/>
  <c r="N393" i="1" s="1"/>
  <c r="AH393" i="1" s="1"/>
  <c r="AL393" i="1" s="1"/>
  <c r="BG393" i="1" s="1"/>
  <c r="I393" i="1"/>
  <c r="O393" i="1" s="1"/>
  <c r="AI393" i="1" s="1"/>
  <c r="AM393" i="1" s="1"/>
  <c r="BH393" i="1" s="1"/>
  <c r="G397" i="1"/>
  <c r="M397" i="1" s="1"/>
  <c r="AG397" i="1" s="1"/>
  <c r="AK397" i="1" s="1"/>
  <c r="BF397" i="1" s="1"/>
  <c r="H397" i="1"/>
  <c r="N397" i="1" s="1"/>
  <c r="AH397" i="1" s="1"/>
  <c r="AL397" i="1" s="1"/>
  <c r="BG397" i="1" s="1"/>
  <c r="I397" i="1"/>
  <c r="O397" i="1" s="1"/>
  <c r="AI397" i="1" s="1"/>
  <c r="AM397" i="1" s="1"/>
  <c r="BH397" i="1" s="1"/>
  <c r="G399" i="1"/>
  <c r="M399" i="1" s="1"/>
  <c r="AG399" i="1" s="1"/>
  <c r="AK399" i="1" s="1"/>
  <c r="BF399" i="1" s="1"/>
  <c r="H399" i="1"/>
  <c r="N399" i="1" s="1"/>
  <c r="AH399" i="1" s="1"/>
  <c r="AL399" i="1" s="1"/>
  <c r="BG399" i="1" s="1"/>
  <c r="I399" i="1"/>
  <c r="O399" i="1" s="1"/>
  <c r="AI399" i="1" s="1"/>
  <c r="AM399" i="1" s="1"/>
  <c r="BH399" i="1" s="1"/>
  <c r="G410" i="1"/>
  <c r="M410" i="1" s="1"/>
  <c r="AG410" i="1" s="1"/>
  <c r="AK410" i="1" s="1"/>
  <c r="BF410" i="1" s="1"/>
  <c r="H410" i="1"/>
  <c r="N410" i="1" s="1"/>
  <c r="AH410" i="1" s="1"/>
  <c r="AL410" i="1" s="1"/>
  <c r="BG410" i="1" s="1"/>
  <c r="I410" i="1"/>
  <c r="O410" i="1" s="1"/>
  <c r="AI410" i="1" s="1"/>
  <c r="AM410" i="1" s="1"/>
  <c r="BH410" i="1" s="1"/>
  <c r="G420" i="1"/>
  <c r="M420" i="1" s="1"/>
  <c r="AG420" i="1" s="1"/>
  <c r="AK420" i="1" s="1"/>
  <c r="BF420" i="1" s="1"/>
  <c r="H420" i="1"/>
  <c r="N420" i="1" s="1"/>
  <c r="AH420" i="1" s="1"/>
  <c r="AL420" i="1" s="1"/>
  <c r="BG420" i="1" s="1"/>
  <c r="I420" i="1"/>
  <c r="O420" i="1" s="1"/>
  <c r="AI420" i="1" s="1"/>
  <c r="AM420" i="1" s="1"/>
  <c r="BH420" i="1" s="1"/>
  <c r="G428" i="1"/>
  <c r="M428" i="1" s="1"/>
  <c r="AG428" i="1" s="1"/>
  <c r="AK428" i="1" s="1"/>
  <c r="BF428" i="1" s="1"/>
  <c r="H428" i="1"/>
  <c r="N428" i="1" s="1"/>
  <c r="AH428" i="1" s="1"/>
  <c r="AL428" i="1" s="1"/>
  <c r="BG428" i="1" s="1"/>
  <c r="I428" i="1"/>
  <c r="O428" i="1" s="1"/>
  <c r="AI428" i="1" s="1"/>
  <c r="AM428" i="1" s="1"/>
  <c r="BH428" i="1" s="1"/>
  <c r="G431" i="1"/>
  <c r="M431" i="1" s="1"/>
  <c r="AG431" i="1" s="1"/>
  <c r="AK431" i="1" s="1"/>
  <c r="BF431" i="1" s="1"/>
  <c r="H431" i="1"/>
  <c r="N431" i="1" s="1"/>
  <c r="AH431" i="1" s="1"/>
  <c r="AL431" i="1" s="1"/>
  <c r="BG431" i="1" s="1"/>
  <c r="I431" i="1"/>
  <c r="O431" i="1" s="1"/>
  <c r="AI431" i="1" s="1"/>
  <c r="AM431" i="1" s="1"/>
  <c r="BH431" i="1" s="1"/>
  <c r="G435" i="1"/>
  <c r="M435" i="1" s="1"/>
  <c r="AG435" i="1" s="1"/>
  <c r="AK435" i="1" s="1"/>
  <c r="BF435" i="1" s="1"/>
  <c r="H435" i="1"/>
  <c r="N435" i="1" s="1"/>
  <c r="AH435" i="1" s="1"/>
  <c r="AL435" i="1" s="1"/>
  <c r="BG435" i="1" s="1"/>
  <c r="I435" i="1"/>
  <c r="O435" i="1" s="1"/>
  <c r="AI435" i="1" s="1"/>
  <c r="AM435" i="1" s="1"/>
  <c r="BH435" i="1" s="1"/>
  <c r="G440" i="1"/>
  <c r="M440" i="1" s="1"/>
  <c r="AG440" i="1" s="1"/>
  <c r="AK440" i="1" s="1"/>
  <c r="BF440" i="1" s="1"/>
  <c r="H440" i="1"/>
  <c r="N440" i="1" s="1"/>
  <c r="AH440" i="1" s="1"/>
  <c r="AL440" i="1" s="1"/>
  <c r="BG440" i="1" s="1"/>
  <c r="I440" i="1"/>
  <c r="O440" i="1" s="1"/>
  <c r="AI440" i="1" s="1"/>
  <c r="AM440" i="1" s="1"/>
  <c r="BH440" i="1" s="1"/>
  <c r="G443" i="1"/>
  <c r="M443" i="1" s="1"/>
  <c r="AG443" i="1" s="1"/>
  <c r="AK443" i="1" s="1"/>
  <c r="BF443" i="1" s="1"/>
  <c r="H443" i="1"/>
  <c r="N443" i="1" s="1"/>
  <c r="AH443" i="1" s="1"/>
  <c r="AL443" i="1" s="1"/>
  <c r="BG443" i="1" s="1"/>
  <c r="I443" i="1"/>
  <c r="O443" i="1" s="1"/>
  <c r="AI443" i="1" s="1"/>
  <c r="AM443" i="1" s="1"/>
  <c r="BH443" i="1" s="1"/>
  <c r="G447" i="1"/>
  <c r="M447" i="1" s="1"/>
  <c r="AG447" i="1" s="1"/>
  <c r="AK447" i="1" s="1"/>
  <c r="BF447" i="1" s="1"/>
  <c r="H447" i="1"/>
  <c r="N447" i="1" s="1"/>
  <c r="AH447" i="1" s="1"/>
  <c r="AL447" i="1" s="1"/>
  <c r="BG447" i="1" s="1"/>
  <c r="I447" i="1"/>
  <c r="O447" i="1" s="1"/>
  <c r="AI447" i="1" s="1"/>
  <c r="AM447" i="1" s="1"/>
  <c r="BH447" i="1" s="1"/>
  <c r="G456" i="1"/>
  <c r="M456" i="1" s="1"/>
  <c r="AG456" i="1" s="1"/>
  <c r="AK456" i="1" s="1"/>
  <c r="BF456" i="1" s="1"/>
  <c r="H456" i="1"/>
  <c r="N456" i="1" s="1"/>
  <c r="AH456" i="1" s="1"/>
  <c r="AL456" i="1" s="1"/>
  <c r="BG456" i="1" s="1"/>
  <c r="I456" i="1"/>
  <c r="O456" i="1" s="1"/>
  <c r="AI456" i="1" s="1"/>
  <c r="AM456" i="1" s="1"/>
  <c r="BH456" i="1" s="1"/>
  <c r="G462" i="1"/>
  <c r="M462" i="1" s="1"/>
  <c r="AG462" i="1" s="1"/>
  <c r="AK462" i="1" s="1"/>
  <c r="BF462" i="1" s="1"/>
  <c r="H462" i="1"/>
  <c r="N462" i="1" s="1"/>
  <c r="AH462" i="1" s="1"/>
  <c r="AL462" i="1" s="1"/>
  <c r="BG462" i="1" s="1"/>
  <c r="I462" i="1"/>
  <c r="O462" i="1" s="1"/>
  <c r="AI462" i="1" s="1"/>
  <c r="AM462" i="1" s="1"/>
  <c r="BH462" i="1" s="1"/>
  <c r="G467" i="1"/>
  <c r="M467" i="1" s="1"/>
  <c r="AG467" i="1" s="1"/>
  <c r="AK467" i="1" s="1"/>
  <c r="BF467" i="1" s="1"/>
  <c r="H467" i="1"/>
  <c r="N467" i="1" s="1"/>
  <c r="AH467" i="1" s="1"/>
  <c r="AL467" i="1" s="1"/>
  <c r="BG467" i="1" s="1"/>
  <c r="I467" i="1"/>
  <c r="O467" i="1" s="1"/>
  <c r="AI467" i="1" s="1"/>
  <c r="AM467" i="1" s="1"/>
  <c r="BH467" i="1" s="1"/>
  <c r="G474" i="1"/>
  <c r="M474" i="1" s="1"/>
  <c r="AG474" i="1" s="1"/>
  <c r="AK474" i="1" s="1"/>
  <c r="BF474" i="1" s="1"/>
  <c r="H474" i="1"/>
  <c r="N474" i="1" s="1"/>
  <c r="AH474" i="1" s="1"/>
  <c r="AL474" i="1" s="1"/>
  <c r="BG474" i="1" s="1"/>
  <c r="I474" i="1"/>
  <c r="O474" i="1" s="1"/>
  <c r="AI474" i="1" s="1"/>
  <c r="AM474" i="1" s="1"/>
  <c r="BH474" i="1" s="1"/>
  <c r="G476" i="1"/>
  <c r="M476" i="1" s="1"/>
  <c r="AG476" i="1" s="1"/>
  <c r="AK476" i="1" s="1"/>
  <c r="BF476" i="1" s="1"/>
  <c r="H476" i="1"/>
  <c r="N476" i="1" s="1"/>
  <c r="AH476" i="1" s="1"/>
  <c r="AL476" i="1" s="1"/>
  <c r="BG476" i="1" s="1"/>
  <c r="I476" i="1"/>
  <c r="O476" i="1" s="1"/>
  <c r="AI476" i="1" s="1"/>
  <c r="AM476" i="1" s="1"/>
  <c r="BH476" i="1" s="1"/>
  <c r="G481" i="1"/>
  <c r="M481" i="1" s="1"/>
  <c r="AG481" i="1" s="1"/>
  <c r="AK481" i="1" s="1"/>
  <c r="BF481" i="1" s="1"/>
  <c r="H481" i="1"/>
  <c r="N481" i="1" s="1"/>
  <c r="AH481" i="1" s="1"/>
  <c r="AL481" i="1" s="1"/>
  <c r="BG481" i="1" s="1"/>
  <c r="I481" i="1"/>
  <c r="O481" i="1" s="1"/>
  <c r="AI481" i="1" s="1"/>
  <c r="AM481" i="1" s="1"/>
  <c r="BH481" i="1" s="1"/>
  <c r="G484" i="1"/>
  <c r="M484" i="1" s="1"/>
  <c r="AG484" i="1" s="1"/>
  <c r="AK484" i="1" s="1"/>
  <c r="BF484" i="1" s="1"/>
  <c r="H484" i="1"/>
  <c r="N484" i="1" s="1"/>
  <c r="AH484" i="1" s="1"/>
  <c r="AL484" i="1" s="1"/>
  <c r="BG484" i="1" s="1"/>
  <c r="I484" i="1"/>
  <c r="O484" i="1" s="1"/>
  <c r="AI484" i="1" s="1"/>
  <c r="AM484" i="1" s="1"/>
  <c r="BH484" i="1" s="1"/>
  <c r="G486" i="1"/>
  <c r="M486" i="1" s="1"/>
  <c r="AG486" i="1" s="1"/>
  <c r="AK486" i="1" s="1"/>
  <c r="BF486" i="1" s="1"/>
  <c r="H486" i="1"/>
  <c r="N486" i="1" s="1"/>
  <c r="AH486" i="1" s="1"/>
  <c r="AL486" i="1" s="1"/>
  <c r="BG486" i="1" s="1"/>
  <c r="I486" i="1"/>
  <c r="O486" i="1" s="1"/>
  <c r="AI486" i="1" s="1"/>
  <c r="AM486" i="1" s="1"/>
  <c r="BH486" i="1" s="1"/>
  <c r="G494" i="1"/>
  <c r="M494" i="1" s="1"/>
  <c r="AG494" i="1" s="1"/>
  <c r="AK494" i="1" s="1"/>
  <c r="BF494" i="1" s="1"/>
  <c r="H494" i="1"/>
  <c r="N494" i="1" s="1"/>
  <c r="AH494" i="1" s="1"/>
  <c r="AL494" i="1" s="1"/>
  <c r="BG494" i="1" s="1"/>
  <c r="I494" i="1"/>
  <c r="O494" i="1" s="1"/>
  <c r="AI494" i="1" s="1"/>
  <c r="AM494" i="1" s="1"/>
  <c r="BH494" i="1" s="1"/>
  <c r="G500" i="1"/>
  <c r="M500" i="1" s="1"/>
  <c r="AG500" i="1" s="1"/>
  <c r="AK500" i="1" s="1"/>
  <c r="BF500" i="1" s="1"/>
  <c r="H500" i="1"/>
  <c r="N500" i="1" s="1"/>
  <c r="AH500" i="1" s="1"/>
  <c r="AL500" i="1" s="1"/>
  <c r="BG500" i="1" s="1"/>
  <c r="I500" i="1"/>
  <c r="O500" i="1" s="1"/>
  <c r="AI500" i="1" s="1"/>
  <c r="AM500" i="1" s="1"/>
  <c r="BH500" i="1" s="1"/>
  <c r="G509" i="1"/>
  <c r="M509" i="1" s="1"/>
  <c r="AG509" i="1" s="1"/>
  <c r="AK509" i="1" s="1"/>
  <c r="BF509" i="1" s="1"/>
  <c r="H509" i="1"/>
  <c r="N509" i="1" s="1"/>
  <c r="AH509" i="1" s="1"/>
  <c r="AL509" i="1" s="1"/>
  <c r="BG509" i="1" s="1"/>
  <c r="I509" i="1"/>
  <c r="O509" i="1" s="1"/>
  <c r="AI509" i="1" s="1"/>
  <c r="AM509" i="1" s="1"/>
  <c r="BH509" i="1" s="1"/>
  <c r="G513" i="1"/>
  <c r="M513" i="1" s="1"/>
  <c r="AG513" i="1" s="1"/>
  <c r="AK513" i="1" s="1"/>
  <c r="BF513" i="1" s="1"/>
  <c r="H513" i="1"/>
  <c r="N513" i="1" s="1"/>
  <c r="AH513" i="1" s="1"/>
  <c r="AL513" i="1" s="1"/>
  <c r="BG513" i="1" s="1"/>
  <c r="I513" i="1"/>
  <c r="O513" i="1" s="1"/>
  <c r="AI513" i="1" s="1"/>
  <c r="AM513" i="1" s="1"/>
  <c r="BH513" i="1" s="1"/>
  <c r="G518" i="1"/>
  <c r="M518" i="1" s="1"/>
  <c r="AG518" i="1" s="1"/>
  <c r="AK518" i="1" s="1"/>
  <c r="BF518" i="1" s="1"/>
  <c r="H518" i="1"/>
  <c r="N518" i="1" s="1"/>
  <c r="AH518" i="1" s="1"/>
  <c r="AL518" i="1" s="1"/>
  <c r="BG518" i="1" s="1"/>
  <c r="I518" i="1"/>
  <c r="O518" i="1" s="1"/>
  <c r="AI518" i="1" s="1"/>
  <c r="AM518" i="1" s="1"/>
  <c r="BH518" i="1" s="1"/>
  <c r="G522" i="1"/>
  <c r="M522" i="1" s="1"/>
  <c r="AG522" i="1" s="1"/>
  <c r="AK522" i="1" s="1"/>
  <c r="BF522" i="1" s="1"/>
  <c r="H522" i="1"/>
  <c r="N522" i="1" s="1"/>
  <c r="AH522" i="1" s="1"/>
  <c r="AL522" i="1" s="1"/>
  <c r="BG522" i="1" s="1"/>
  <c r="I522" i="1"/>
  <c r="O522" i="1" s="1"/>
  <c r="AI522" i="1" s="1"/>
  <c r="AM522" i="1" s="1"/>
  <c r="BH522" i="1" s="1"/>
  <c r="G527" i="1"/>
  <c r="M527" i="1" s="1"/>
  <c r="AG527" i="1" s="1"/>
  <c r="AK527" i="1" s="1"/>
  <c r="BF527" i="1" s="1"/>
  <c r="H527" i="1"/>
  <c r="N527" i="1" s="1"/>
  <c r="AH527" i="1" s="1"/>
  <c r="AL527" i="1" s="1"/>
  <c r="BG527" i="1" s="1"/>
  <c r="I527" i="1"/>
  <c r="O527" i="1" s="1"/>
  <c r="AI527" i="1" s="1"/>
  <c r="AM527" i="1" s="1"/>
  <c r="BH527" i="1" s="1"/>
  <c r="G529" i="1"/>
  <c r="M529" i="1" s="1"/>
  <c r="AG529" i="1" s="1"/>
  <c r="AK529" i="1" s="1"/>
  <c r="BF529" i="1" s="1"/>
  <c r="H529" i="1"/>
  <c r="N529" i="1" s="1"/>
  <c r="AH529" i="1" s="1"/>
  <c r="AL529" i="1" s="1"/>
  <c r="BG529" i="1" s="1"/>
  <c r="I529" i="1"/>
  <c r="O529" i="1" s="1"/>
  <c r="AI529" i="1" s="1"/>
  <c r="AM529" i="1" s="1"/>
  <c r="BH529" i="1" s="1"/>
  <c r="G541" i="1"/>
  <c r="M541" i="1" s="1"/>
  <c r="AG541" i="1" s="1"/>
  <c r="AK541" i="1" s="1"/>
  <c r="BF541" i="1" s="1"/>
  <c r="H541" i="1"/>
  <c r="N541" i="1" s="1"/>
  <c r="AH541" i="1" s="1"/>
  <c r="AL541" i="1" s="1"/>
  <c r="BG541" i="1" s="1"/>
  <c r="I541" i="1"/>
  <c r="O541" i="1" s="1"/>
  <c r="AI541" i="1" s="1"/>
  <c r="AM541" i="1" s="1"/>
  <c r="BH541" i="1" s="1"/>
  <c r="G543" i="1"/>
  <c r="M543" i="1" s="1"/>
  <c r="AG543" i="1" s="1"/>
  <c r="AK543" i="1" s="1"/>
  <c r="BF543" i="1" s="1"/>
  <c r="H543" i="1"/>
  <c r="N543" i="1" s="1"/>
  <c r="AH543" i="1" s="1"/>
  <c r="AL543" i="1" s="1"/>
  <c r="BG543" i="1" s="1"/>
  <c r="I543" i="1"/>
  <c r="O543" i="1" s="1"/>
  <c r="AI543" i="1" s="1"/>
  <c r="AM543" i="1" s="1"/>
  <c r="BH543" i="1" s="1"/>
  <c r="G552" i="1"/>
  <c r="M552" i="1" s="1"/>
  <c r="AG552" i="1" s="1"/>
  <c r="AK552" i="1" s="1"/>
  <c r="BF552" i="1" s="1"/>
  <c r="H552" i="1"/>
  <c r="N552" i="1" s="1"/>
  <c r="AH552" i="1" s="1"/>
  <c r="AL552" i="1" s="1"/>
  <c r="BG552" i="1" s="1"/>
  <c r="I552" i="1"/>
  <c r="O552" i="1" s="1"/>
  <c r="AI552" i="1" s="1"/>
  <c r="AM552" i="1" s="1"/>
  <c r="BH552" i="1" s="1"/>
  <c r="G556" i="1"/>
  <c r="M556" i="1" s="1"/>
  <c r="AG556" i="1" s="1"/>
  <c r="AK556" i="1" s="1"/>
  <c r="BF556" i="1" s="1"/>
  <c r="H556" i="1"/>
  <c r="N556" i="1" s="1"/>
  <c r="AH556" i="1" s="1"/>
  <c r="AL556" i="1" s="1"/>
  <c r="BG556" i="1" s="1"/>
  <c r="I556" i="1"/>
  <c r="O556" i="1" s="1"/>
  <c r="AI556" i="1" s="1"/>
  <c r="AM556" i="1" s="1"/>
  <c r="BH556" i="1" s="1"/>
  <c r="G559" i="1"/>
  <c r="M559" i="1" s="1"/>
  <c r="AG559" i="1" s="1"/>
  <c r="AK559" i="1" s="1"/>
  <c r="BF559" i="1" s="1"/>
  <c r="H559" i="1"/>
  <c r="N559" i="1" s="1"/>
  <c r="AH559" i="1" s="1"/>
  <c r="AL559" i="1" s="1"/>
  <c r="BG559" i="1" s="1"/>
  <c r="I559" i="1"/>
  <c r="O559" i="1" s="1"/>
  <c r="AI559" i="1" s="1"/>
  <c r="AM559" i="1" s="1"/>
  <c r="BH559" i="1" s="1"/>
  <c r="G563" i="1"/>
  <c r="M563" i="1" s="1"/>
  <c r="AG563" i="1" s="1"/>
  <c r="AK563" i="1" s="1"/>
  <c r="BF563" i="1" s="1"/>
  <c r="H563" i="1"/>
  <c r="N563" i="1" s="1"/>
  <c r="AH563" i="1" s="1"/>
  <c r="AL563" i="1" s="1"/>
  <c r="BG563" i="1" s="1"/>
  <c r="I563" i="1"/>
  <c r="O563" i="1" s="1"/>
  <c r="AI563" i="1" s="1"/>
  <c r="AM563" i="1" s="1"/>
  <c r="BH563" i="1" s="1"/>
  <c r="G570" i="1"/>
  <c r="M570" i="1" s="1"/>
  <c r="AG570" i="1" s="1"/>
  <c r="AK570" i="1" s="1"/>
  <c r="BF570" i="1" s="1"/>
  <c r="H570" i="1"/>
  <c r="N570" i="1" s="1"/>
  <c r="AH570" i="1" s="1"/>
  <c r="AL570" i="1" s="1"/>
  <c r="BG570" i="1" s="1"/>
  <c r="I569" i="1"/>
  <c r="O569" i="1" s="1"/>
  <c r="AI569" i="1" s="1"/>
  <c r="AM569" i="1" s="1"/>
  <c r="BH569" i="1" s="1"/>
  <c r="G577" i="1"/>
  <c r="M577" i="1" s="1"/>
  <c r="AG577" i="1" s="1"/>
  <c r="AK577" i="1" s="1"/>
  <c r="BF577" i="1" s="1"/>
  <c r="H577" i="1"/>
  <c r="N577" i="1" s="1"/>
  <c r="AH577" i="1" s="1"/>
  <c r="AL577" i="1" s="1"/>
  <c r="BG577" i="1" s="1"/>
  <c r="I577" i="1"/>
  <c r="O577" i="1" s="1"/>
  <c r="AI577" i="1" s="1"/>
  <c r="AM577" i="1" s="1"/>
  <c r="BH577" i="1" s="1"/>
  <c r="G584" i="1"/>
  <c r="M584" i="1" s="1"/>
  <c r="AG584" i="1" s="1"/>
  <c r="AK584" i="1" s="1"/>
  <c r="BF584" i="1" s="1"/>
  <c r="H584" i="1"/>
  <c r="N584" i="1" s="1"/>
  <c r="AH584" i="1" s="1"/>
  <c r="AL584" i="1" s="1"/>
  <c r="BG584" i="1" s="1"/>
  <c r="I584" i="1"/>
  <c r="O584" i="1" s="1"/>
  <c r="AI584" i="1" s="1"/>
  <c r="AM584" i="1" s="1"/>
  <c r="BH584" i="1" s="1"/>
  <c r="G588" i="1"/>
  <c r="M588" i="1" s="1"/>
  <c r="AG588" i="1" s="1"/>
  <c r="AK588" i="1" s="1"/>
  <c r="BF588" i="1" s="1"/>
  <c r="H588" i="1"/>
  <c r="N588" i="1" s="1"/>
  <c r="AH588" i="1" s="1"/>
  <c r="AL588" i="1" s="1"/>
  <c r="BG588" i="1" s="1"/>
  <c r="I588" i="1"/>
  <c r="O588" i="1" s="1"/>
  <c r="AI588" i="1" s="1"/>
  <c r="AM588" i="1" s="1"/>
  <c r="BH588" i="1" s="1"/>
  <c r="G592" i="1"/>
  <c r="M592" i="1" s="1"/>
  <c r="AG592" i="1" s="1"/>
  <c r="AK592" i="1" s="1"/>
  <c r="BF592" i="1" s="1"/>
  <c r="H592" i="1"/>
  <c r="N592" i="1" s="1"/>
  <c r="AH592" i="1" s="1"/>
  <c r="AL592" i="1" s="1"/>
  <c r="BG592" i="1" s="1"/>
  <c r="I592" i="1"/>
  <c r="O592" i="1" s="1"/>
  <c r="AI592" i="1" s="1"/>
  <c r="AM592" i="1" s="1"/>
  <c r="BH592" i="1" s="1"/>
  <c r="G598" i="1"/>
  <c r="M598" i="1" s="1"/>
  <c r="AG598" i="1" s="1"/>
  <c r="AK598" i="1" s="1"/>
  <c r="BF598" i="1" s="1"/>
  <c r="H598" i="1"/>
  <c r="N598" i="1" s="1"/>
  <c r="AH598" i="1" s="1"/>
  <c r="AL598" i="1" s="1"/>
  <c r="BG598" i="1" s="1"/>
  <c r="I598" i="1"/>
  <c r="O598" i="1" s="1"/>
  <c r="AI598" i="1" s="1"/>
  <c r="AM598" i="1" s="1"/>
  <c r="BH598" i="1" s="1"/>
  <c r="G611" i="1"/>
  <c r="M611" i="1" s="1"/>
  <c r="AG611" i="1" s="1"/>
  <c r="AK611" i="1" s="1"/>
  <c r="BF611" i="1" s="1"/>
  <c r="H611" i="1"/>
  <c r="N611" i="1" s="1"/>
  <c r="AH611" i="1" s="1"/>
  <c r="AL611" i="1" s="1"/>
  <c r="BG611" i="1" s="1"/>
  <c r="I611" i="1"/>
  <c r="O611" i="1" s="1"/>
  <c r="AI611" i="1" s="1"/>
  <c r="AM611" i="1" s="1"/>
  <c r="BH611" i="1" s="1"/>
  <c r="G615" i="1"/>
  <c r="M615" i="1" s="1"/>
  <c r="AG615" i="1" s="1"/>
  <c r="AK615" i="1" s="1"/>
  <c r="BF615" i="1" s="1"/>
  <c r="H615" i="1"/>
  <c r="N615" i="1" s="1"/>
  <c r="AH615" i="1" s="1"/>
  <c r="AL615" i="1" s="1"/>
  <c r="BG615" i="1" s="1"/>
  <c r="I615" i="1"/>
  <c r="O615" i="1" s="1"/>
  <c r="AI615" i="1" s="1"/>
  <c r="AM615" i="1" s="1"/>
  <c r="BH615" i="1" s="1"/>
  <c r="G618" i="1"/>
  <c r="M618" i="1" s="1"/>
  <c r="AG618" i="1" s="1"/>
  <c r="AK618" i="1" s="1"/>
  <c r="BF618" i="1" s="1"/>
  <c r="H618" i="1"/>
  <c r="N618" i="1" s="1"/>
  <c r="AH618" i="1" s="1"/>
  <c r="AL618" i="1" s="1"/>
  <c r="BG618" i="1" s="1"/>
  <c r="I618" i="1"/>
  <c r="O618" i="1" s="1"/>
  <c r="AI618" i="1" s="1"/>
  <c r="AM618" i="1" s="1"/>
  <c r="BH618" i="1" s="1"/>
  <c r="G630" i="1"/>
  <c r="M630" i="1" s="1"/>
  <c r="AG630" i="1" s="1"/>
  <c r="AK630" i="1" s="1"/>
  <c r="BF630" i="1" s="1"/>
  <c r="H630" i="1"/>
  <c r="N630" i="1" s="1"/>
  <c r="AH630" i="1" s="1"/>
  <c r="AL630" i="1" s="1"/>
  <c r="BG630" i="1" s="1"/>
  <c r="I630" i="1"/>
  <c r="O630" i="1" s="1"/>
  <c r="AI630" i="1" s="1"/>
  <c r="AM630" i="1" s="1"/>
  <c r="BH630" i="1" s="1"/>
  <c r="G635" i="1"/>
  <c r="M635" i="1" s="1"/>
  <c r="AG635" i="1" s="1"/>
  <c r="AK635" i="1" s="1"/>
  <c r="BF635" i="1" s="1"/>
  <c r="H635" i="1"/>
  <c r="N635" i="1" s="1"/>
  <c r="AH635" i="1" s="1"/>
  <c r="AL635" i="1" s="1"/>
  <c r="BG635" i="1" s="1"/>
  <c r="I635" i="1"/>
  <c r="O635" i="1" s="1"/>
  <c r="AI635" i="1" s="1"/>
  <c r="AM635" i="1" s="1"/>
  <c r="BH635" i="1" s="1"/>
  <c r="G638" i="1"/>
  <c r="M638" i="1" s="1"/>
  <c r="AG638" i="1" s="1"/>
  <c r="AK638" i="1" s="1"/>
  <c r="BF638" i="1" s="1"/>
  <c r="H638" i="1"/>
  <c r="N638" i="1" s="1"/>
  <c r="AH638" i="1" s="1"/>
  <c r="AL638" i="1" s="1"/>
  <c r="BG638" i="1" s="1"/>
  <c r="I638" i="1"/>
  <c r="O638" i="1" s="1"/>
  <c r="AI638" i="1" s="1"/>
  <c r="AM638" i="1" s="1"/>
  <c r="BH638" i="1" s="1"/>
  <c r="G655" i="1"/>
  <c r="M655" i="1" s="1"/>
  <c r="AG655" i="1" s="1"/>
  <c r="AK655" i="1" s="1"/>
  <c r="BF655" i="1" s="1"/>
  <c r="H655" i="1"/>
  <c r="N655" i="1" s="1"/>
  <c r="AH655" i="1" s="1"/>
  <c r="AL655" i="1" s="1"/>
  <c r="BG655" i="1" s="1"/>
  <c r="I655" i="1"/>
  <c r="O655" i="1" s="1"/>
  <c r="AI655" i="1" s="1"/>
  <c r="AM655" i="1" s="1"/>
  <c r="BH655" i="1" s="1"/>
  <c r="G657" i="1"/>
  <c r="M657" i="1" s="1"/>
  <c r="AG657" i="1" s="1"/>
  <c r="AK657" i="1" s="1"/>
  <c r="BF657" i="1" s="1"/>
  <c r="H657" i="1"/>
  <c r="N657" i="1" s="1"/>
  <c r="AH657" i="1" s="1"/>
  <c r="AL657" i="1" s="1"/>
  <c r="BG657" i="1" s="1"/>
  <c r="I657" i="1"/>
  <c r="O657" i="1" s="1"/>
  <c r="AI657" i="1" s="1"/>
  <c r="AM657" i="1" s="1"/>
  <c r="BH657" i="1" s="1"/>
  <c r="G659" i="1"/>
  <c r="M659" i="1" s="1"/>
  <c r="AG659" i="1" s="1"/>
  <c r="AK659" i="1" s="1"/>
  <c r="BF659" i="1" s="1"/>
  <c r="H659" i="1"/>
  <c r="N659" i="1" s="1"/>
  <c r="AH659" i="1" s="1"/>
  <c r="AL659" i="1" s="1"/>
  <c r="BG659" i="1" s="1"/>
  <c r="I659" i="1"/>
  <c r="O659" i="1" s="1"/>
  <c r="AI659" i="1" s="1"/>
  <c r="AM659" i="1" s="1"/>
  <c r="BH659" i="1" s="1"/>
  <c r="G661" i="1"/>
  <c r="M661" i="1" s="1"/>
  <c r="AG661" i="1" s="1"/>
  <c r="AK661" i="1" s="1"/>
  <c r="BF661" i="1" s="1"/>
  <c r="H661" i="1"/>
  <c r="N661" i="1" s="1"/>
  <c r="AH661" i="1" s="1"/>
  <c r="AL661" i="1" s="1"/>
  <c r="BG661" i="1" s="1"/>
  <c r="I661" i="1"/>
  <c r="O661" i="1" s="1"/>
  <c r="AI661" i="1" s="1"/>
  <c r="AM661" i="1" s="1"/>
  <c r="BH661" i="1" s="1"/>
  <c r="G664" i="1"/>
  <c r="M664" i="1" s="1"/>
  <c r="AG664" i="1" s="1"/>
  <c r="AK664" i="1" s="1"/>
  <c r="BF664" i="1" s="1"/>
  <c r="H664" i="1"/>
  <c r="N664" i="1" s="1"/>
  <c r="AH664" i="1" s="1"/>
  <c r="AL664" i="1" s="1"/>
  <c r="BG664" i="1" s="1"/>
  <c r="I664" i="1"/>
  <c r="O664" i="1" s="1"/>
  <c r="AI664" i="1" s="1"/>
  <c r="AM664" i="1" s="1"/>
  <c r="BH664" i="1" s="1"/>
  <c r="G667" i="1"/>
  <c r="M667" i="1" s="1"/>
  <c r="AG667" i="1" s="1"/>
  <c r="AK667" i="1" s="1"/>
  <c r="BF667" i="1" s="1"/>
  <c r="H667" i="1"/>
  <c r="N667" i="1" s="1"/>
  <c r="AH667" i="1" s="1"/>
  <c r="AL667" i="1" s="1"/>
  <c r="BG667" i="1" s="1"/>
  <c r="I667" i="1"/>
  <c r="O667" i="1" s="1"/>
  <c r="AI667" i="1" s="1"/>
  <c r="AM667" i="1" s="1"/>
  <c r="BH667" i="1" s="1"/>
  <c r="G670" i="1"/>
  <c r="M670" i="1" s="1"/>
  <c r="AG670" i="1" s="1"/>
  <c r="AK670" i="1" s="1"/>
  <c r="BF670" i="1" s="1"/>
  <c r="H670" i="1"/>
  <c r="N670" i="1" s="1"/>
  <c r="AH670" i="1" s="1"/>
  <c r="AL670" i="1" s="1"/>
  <c r="BG670" i="1" s="1"/>
  <c r="I670" i="1"/>
  <c r="O670" i="1" s="1"/>
  <c r="AI670" i="1" s="1"/>
  <c r="AM670" i="1" s="1"/>
  <c r="BH670" i="1" s="1"/>
  <c r="G672" i="1"/>
  <c r="M672" i="1" s="1"/>
  <c r="AG672" i="1" s="1"/>
  <c r="AK672" i="1" s="1"/>
  <c r="BF672" i="1" s="1"/>
  <c r="H672" i="1"/>
  <c r="N672" i="1" s="1"/>
  <c r="AH672" i="1" s="1"/>
  <c r="AL672" i="1" s="1"/>
  <c r="BG672" i="1" s="1"/>
  <c r="I672" i="1"/>
  <c r="O672" i="1" s="1"/>
  <c r="AI672" i="1" s="1"/>
  <c r="AM672" i="1" s="1"/>
  <c r="BH672" i="1" s="1"/>
  <c r="G683" i="1"/>
  <c r="M683" i="1" s="1"/>
  <c r="AG683" i="1" s="1"/>
  <c r="AK683" i="1" s="1"/>
  <c r="BF683" i="1" s="1"/>
  <c r="H683" i="1"/>
  <c r="N683" i="1" s="1"/>
  <c r="AH683" i="1" s="1"/>
  <c r="AL683" i="1" s="1"/>
  <c r="BG683" i="1" s="1"/>
  <c r="I683" i="1"/>
  <c r="O683" i="1" s="1"/>
  <c r="AI683" i="1" s="1"/>
  <c r="AM683" i="1" s="1"/>
  <c r="BH683" i="1" s="1"/>
  <c r="G685" i="1"/>
  <c r="M685" i="1" s="1"/>
  <c r="AG685" i="1" s="1"/>
  <c r="AK685" i="1" s="1"/>
  <c r="BF685" i="1" s="1"/>
  <c r="H685" i="1"/>
  <c r="N685" i="1" s="1"/>
  <c r="AH685" i="1" s="1"/>
  <c r="AL685" i="1" s="1"/>
  <c r="BG685" i="1" s="1"/>
  <c r="I685" i="1"/>
  <c r="O685" i="1" s="1"/>
  <c r="AI685" i="1" s="1"/>
  <c r="AM685" i="1" s="1"/>
  <c r="BH685" i="1" s="1"/>
  <c r="G688" i="1"/>
  <c r="M688" i="1" s="1"/>
  <c r="AG688" i="1" s="1"/>
  <c r="AK688" i="1" s="1"/>
  <c r="BF688" i="1" s="1"/>
  <c r="H688" i="1"/>
  <c r="N688" i="1" s="1"/>
  <c r="AH688" i="1" s="1"/>
  <c r="AL688" i="1" s="1"/>
  <c r="BG688" i="1" s="1"/>
  <c r="I688" i="1"/>
  <c r="O688" i="1" s="1"/>
  <c r="AI688" i="1" s="1"/>
  <c r="AM688" i="1" s="1"/>
  <c r="BH688" i="1" s="1"/>
  <c r="G695" i="1"/>
  <c r="M695" i="1" s="1"/>
  <c r="AG695" i="1" s="1"/>
  <c r="AK695" i="1" s="1"/>
  <c r="BF695" i="1" s="1"/>
  <c r="H695" i="1"/>
  <c r="N695" i="1" s="1"/>
  <c r="AH695" i="1" s="1"/>
  <c r="AL695" i="1" s="1"/>
  <c r="BG695" i="1" s="1"/>
  <c r="I695" i="1"/>
  <c r="O695" i="1" s="1"/>
  <c r="AI695" i="1" s="1"/>
  <c r="AM695" i="1" s="1"/>
  <c r="BH695" i="1" s="1"/>
  <c r="G698" i="1"/>
  <c r="M698" i="1" s="1"/>
  <c r="AG698" i="1" s="1"/>
  <c r="AK698" i="1" s="1"/>
  <c r="BF698" i="1" s="1"/>
  <c r="H698" i="1"/>
  <c r="N698" i="1" s="1"/>
  <c r="AH698" i="1" s="1"/>
  <c r="AL698" i="1" s="1"/>
  <c r="BG698" i="1" s="1"/>
  <c r="I698" i="1"/>
  <c r="O698" i="1" s="1"/>
  <c r="AI698" i="1" s="1"/>
  <c r="AM698" i="1" s="1"/>
  <c r="BH698" i="1" s="1"/>
  <c r="G705" i="1"/>
  <c r="M705" i="1" s="1"/>
  <c r="AG705" i="1" s="1"/>
  <c r="AK705" i="1" s="1"/>
  <c r="BF705" i="1" s="1"/>
  <c r="H705" i="1"/>
  <c r="N705" i="1" s="1"/>
  <c r="AH705" i="1" s="1"/>
  <c r="AL705" i="1" s="1"/>
  <c r="BG705" i="1" s="1"/>
  <c r="I705" i="1"/>
  <c r="O705" i="1" s="1"/>
  <c r="AI705" i="1" s="1"/>
  <c r="AM705" i="1" s="1"/>
  <c r="BH705" i="1" s="1"/>
  <c r="G713" i="1"/>
  <c r="M713" i="1" s="1"/>
  <c r="AG713" i="1" s="1"/>
  <c r="AK713" i="1" s="1"/>
  <c r="BF713" i="1" s="1"/>
  <c r="H713" i="1"/>
  <c r="N713" i="1" s="1"/>
  <c r="AH713" i="1" s="1"/>
  <c r="AL713" i="1" s="1"/>
  <c r="BG713" i="1" s="1"/>
  <c r="I713" i="1"/>
  <c r="O713" i="1" s="1"/>
  <c r="AI713" i="1" s="1"/>
  <c r="AM713" i="1" s="1"/>
  <c r="BH713" i="1" s="1"/>
  <c r="G719" i="1"/>
  <c r="M719" i="1" s="1"/>
  <c r="AG719" i="1" s="1"/>
  <c r="AK719" i="1" s="1"/>
  <c r="BF719" i="1" s="1"/>
  <c r="H719" i="1"/>
  <c r="N719" i="1" s="1"/>
  <c r="AH719" i="1" s="1"/>
  <c r="AL719" i="1" s="1"/>
  <c r="BG719" i="1" s="1"/>
  <c r="I719" i="1"/>
  <c r="O719" i="1" s="1"/>
  <c r="AI719" i="1" s="1"/>
  <c r="AM719" i="1" s="1"/>
  <c r="BH719" i="1" s="1"/>
  <c r="G726" i="1"/>
  <c r="M726" i="1" s="1"/>
  <c r="AG726" i="1" s="1"/>
  <c r="AK726" i="1" s="1"/>
  <c r="BF726" i="1" s="1"/>
  <c r="H726" i="1"/>
  <c r="N726" i="1" s="1"/>
  <c r="AH726" i="1" s="1"/>
  <c r="AL726" i="1" s="1"/>
  <c r="BG726" i="1" s="1"/>
  <c r="I726" i="1"/>
  <c r="O726" i="1" s="1"/>
  <c r="AI726" i="1" s="1"/>
  <c r="AM726" i="1" s="1"/>
  <c r="BH726" i="1" s="1"/>
  <c r="G732" i="1"/>
  <c r="M732" i="1" s="1"/>
  <c r="AG732" i="1" s="1"/>
  <c r="AK732" i="1" s="1"/>
  <c r="BF732" i="1" s="1"/>
  <c r="H732" i="1"/>
  <c r="N732" i="1" s="1"/>
  <c r="AH732" i="1" s="1"/>
  <c r="AL732" i="1" s="1"/>
  <c r="BG732" i="1" s="1"/>
  <c r="I732" i="1"/>
  <c r="O732" i="1" s="1"/>
  <c r="AI732" i="1" s="1"/>
  <c r="AM732" i="1" s="1"/>
  <c r="BH732" i="1" s="1"/>
  <c r="G734" i="1"/>
  <c r="M734" i="1" s="1"/>
  <c r="AG734" i="1" s="1"/>
  <c r="AK734" i="1" s="1"/>
  <c r="BF734" i="1" s="1"/>
  <c r="H734" i="1"/>
  <c r="N734" i="1" s="1"/>
  <c r="AH734" i="1" s="1"/>
  <c r="AL734" i="1" s="1"/>
  <c r="BG734" i="1" s="1"/>
  <c r="I734" i="1"/>
  <c r="O734" i="1" s="1"/>
  <c r="AI734" i="1" s="1"/>
  <c r="AM734" i="1" s="1"/>
  <c r="BH734" i="1" s="1"/>
  <c r="G739" i="1"/>
  <c r="M739" i="1" s="1"/>
  <c r="AG739" i="1" s="1"/>
  <c r="AK739" i="1" s="1"/>
  <c r="BF739" i="1" s="1"/>
  <c r="H739" i="1"/>
  <c r="N739" i="1" s="1"/>
  <c r="AH739" i="1" s="1"/>
  <c r="AL739" i="1" s="1"/>
  <c r="BG739" i="1" s="1"/>
  <c r="I739" i="1"/>
  <c r="O739" i="1" s="1"/>
  <c r="AI739" i="1" s="1"/>
  <c r="AM739" i="1" s="1"/>
  <c r="BH739" i="1" s="1"/>
  <c r="G743" i="1"/>
  <c r="M743" i="1" s="1"/>
  <c r="AG743" i="1" s="1"/>
  <c r="AK743" i="1" s="1"/>
  <c r="BF743" i="1" s="1"/>
  <c r="H743" i="1"/>
  <c r="N743" i="1" s="1"/>
  <c r="AH743" i="1" s="1"/>
  <c r="AL743" i="1" s="1"/>
  <c r="BG743" i="1" s="1"/>
  <c r="I743" i="1"/>
  <c r="O743" i="1" s="1"/>
  <c r="AI743" i="1" s="1"/>
  <c r="AM743" i="1" s="1"/>
  <c r="BH743" i="1" s="1"/>
  <c r="G748" i="1"/>
  <c r="M748" i="1" s="1"/>
  <c r="AG748" i="1" s="1"/>
  <c r="AK748" i="1" s="1"/>
  <c r="BF748" i="1" s="1"/>
  <c r="H748" i="1"/>
  <c r="N748" i="1" s="1"/>
  <c r="AH748" i="1" s="1"/>
  <c r="AL748" i="1" s="1"/>
  <c r="BG748" i="1" s="1"/>
  <c r="I748" i="1"/>
  <c r="O748" i="1" s="1"/>
  <c r="AI748" i="1" s="1"/>
  <c r="AM748" i="1" s="1"/>
  <c r="BH748" i="1" s="1"/>
  <c r="G750" i="1"/>
  <c r="M750" i="1" s="1"/>
  <c r="AG750" i="1" s="1"/>
  <c r="AK750" i="1" s="1"/>
  <c r="BF750" i="1" s="1"/>
  <c r="H750" i="1"/>
  <c r="N750" i="1" s="1"/>
  <c r="AH750" i="1" s="1"/>
  <c r="AL750" i="1" s="1"/>
  <c r="BG750" i="1" s="1"/>
  <c r="I750" i="1"/>
  <c r="O750" i="1" s="1"/>
  <c r="AI750" i="1" s="1"/>
  <c r="AM750" i="1" s="1"/>
  <c r="BH750" i="1" s="1"/>
  <c r="G752" i="1"/>
  <c r="M752" i="1" s="1"/>
  <c r="AG752" i="1" s="1"/>
  <c r="AK752" i="1" s="1"/>
  <c r="BF752" i="1" s="1"/>
  <c r="H752" i="1"/>
  <c r="N752" i="1" s="1"/>
  <c r="AH752" i="1" s="1"/>
  <c r="AL752" i="1" s="1"/>
  <c r="BG752" i="1" s="1"/>
  <c r="I752" i="1"/>
  <c r="O752" i="1" s="1"/>
  <c r="AI752" i="1" s="1"/>
  <c r="AM752" i="1" s="1"/>
  <c r="BH752" i="1" s="1"/>
  <c r="G755" i="1"/>
  <c r="M755" i="1" s="1"/>
  <c r="AG755" i="1" s="1"/>
  <c r="AK755" i="1" s="1"/>
  <c r="BF755" i="1" s="1"/>
  <c r="H755" i="1"/>
  <c r="N755" i="1" s="1"/>
  <c r="AH755" i="1" s="1"/>
  <c r="AL755" i="1" s="1"/>
  <c r="BG755" i="1" s="1"/>
  <c r="I755" i="1"/>
  <c r="O755" i="1" s="1"/>
  <c r="AI755" i="1" s="1"/>
  <c r="AM755" i="1" s="1"/>
  <c r="BH755" i="1" s="1"/>
  <c r="G758" i="1"/>
  <c r="M758" i="1" s="1"/>
  <c r="AG758" i="1" s="1"/>
  <c r="AK758" i="1" s="1"/>
  <c r="BF758" i="1" s="1"/>
  <c r="H758" i="1"/>
  <c r="N758" i="1" s="1"/>
  <c r="AH758" i="1" s="1"/>
  <c r="AL758" i="1" s="1"/>
  <c r="BG758" i="1" s="1"/>
  <c r="I758" i="1"/>
  <c r="O758" i="1" s="1"/>
  <c r="AI758" i="1" s="1"/>
  <c r="AM758" i="1" s="1"/>
  <c r="BH758" i="1" s="1"/>
  <c r="G762" i="1"/>
  <c r="M762" i="1" s="1"/>
  <c r="AG762" i="1" s="1"/>
  <c r="AK762" i="1" s="1"/>
  <c r="BF762" i="1" s="1"/>
  <c r="H762" i="1"/>
  <c r="N762" i="1" s="1"/>
  <c r="AH762" i="1" s="1"/>
  <c r="AL762" i="1" s="1"/>
  <c r="BG762" i="1" s="1"/>
  <c r="I762" i="1"/>
  <c r="O762" i="1" s="1"/>
  <c r="AI762" i="1" s="1"/>
  <c r="AM762" i="1" s="1"/>
  <c r="BH762" i="1" s="1"/>
  <c r="G765" i="1"/>
  <c r="M765" i="1" s="1"/>
  <c r="AG765" i="1" s="1"/>
  <c r="AK765" i="1" s="1"/>
  <c r="BF765" i="1" s="1"/>
  <c r="H765" i="1"/>
  <c r="N765" i="1" s="1"/>
  <c r="AH765" i="1" s="1"/>
  <c r="AL765" i="1" s="1"/>
  <c r="BG765" i="1" s="1"/>
  <c r="I765" i="1"/>
  <c r="O765" i="1" s="1"/>
  <c r="AI765" i="1" s="1"/>
  <c r="AM765" i="1" s="1"/>
  <c r="BH765" i="1" s="1"/>
  <c r="G769" i="1"/>
  <c r="M769" i="1" s="1"/>
  <c r="AG769" i="1" s="1"/>
  <c r="AK769" i="1" s="1"/>
  <c r="BF769" i="1" s="1"/>
  <c r="H769" i="1"/>
  <c r="N769" i="1" s="1"/>
  <c r="AH769" i="1" s="1"/>
  <c r="AL769" i="1" s="1"/>
  <c r="BG769" i="1" s="1"/>
  <c r="I769" i="1"/>
  <c r="O769" i="1" s="1"/>
  <c r="AI769" i="1" s="1"/>
  <c r="AM769" i="1" s="1"/>
  <c r="BH769" i="1" s="1"/>
  <c r="G777" i="1"/>
  <c r="M777" i="1" s="1"/>
  <c r="AG777" i="1" s="1"/>
  <c r="AK777" i="1" s="1"/>
  <c r="BF777" i="1" s="1"/>
  <c r="H777" i="1"/>
  <c r="N777" i="1" s="1"/>
  <c r="AH777" i="1" s="1"/>
  <c r="AL777" i="1" s="1"/>
  <c r="BG777" i="1" s="1"/>
  <c r="I777" i="1"/>
  <c r="O777" i="1" s="1"/>
  <c r="AI777" i="1" s="1"/>
  <c r="AM777" i="1" s="1"/>
  <c r="BH777" i="1" s="1"/>
  <c r="G779" i="1"/>
  <c r="M779" i="1" s="1"/>
  <c r="AG779" i="1" s="1"/>
  <c r="AK779" i="1" s="1"/>
  <c r="BF779" i="1" s="1"/>
  <c r="H779" i="1"/>
  <c r="N779" i="1" s="1"/>
  <c r="AH779" i="1" s="1"/>
  <c r="AL779" i="1" s="1"/>
  <c r="BG779" i="1" s="1"/>
  <c r="I779" i="1"/>
  <c r="O779" i="1" s="1"/>
  <c r="AI779" i="1" s="1"/>
  <c r="AM779" i="1" s="1"/>
  <c r="BH779" i="1" s="1"/>
  <c r="G792" i="1"/>
  <c r="M792" i="1" s="1"/>
  <c r="AG792" i="1" s="1"/>
  <c r="AK792" i="1" s="1"/>
  <c r="BF792" i="1" s="1"/>
  <c r="H792" i="1"/>
  <c r="N792" i="1" s="1"/>
  <c r="AH792" i="1" s="1"/>
  <c r="AL792" i="1" s="1"/>
  <c r="BG792" i="1" s="1"/>
  <c r="I792" i="1"/>
  <c r="O792" i="1" s="1"/>
  <c r="AI792" i="1" s="1"/>
  <c r="AM792" i="1" s="1"/>
  <c r="BH792" i="1" s="1"/>
  <c r="G797" i="1"/>
  <c r="M797" i="1" s="1"/>
  <c r="AG797" i="1" s="1"/>
  <c r="AK797" i="1" s="1"/>
  <c r="BF797" i="1" s="1"/>
  <c r="H797" i="1"/>
  <c r="N797" i="1" s="1"/>
  <c r="AH797" i="1" s="1"/>
  <c r="AL797" i="1" s="1"/>
  <c r="BG797" i="1" s="1"/>
  <c r="I797" i="1"/>
  <c r="O797" i="1" s="1"/>
  <c r="AI797" i="1" s="1"/>
  <c r="AM797" i="1" s="1"/>
  <c r="BH797" i="1" s="1"/>
  <c r="G799" i="1"/>
  <c r="M799" i="1" s="1"/>
  <c r="AG799" i="1" s="1"/>
  <c r="AK799" i="1" s="1"/>
  <c r="BF799" i="1" s="1"/>
  <c r="H799" i="1"/>
  <c r="N799" i="1" s="1"/>
  <c r="AH799" i="1" s="1"/>
  <c r="AL799" i="1" s="1"/>
  <c r="BG799" i="1" s="1"/>
  <c r="I799" i="1"/>
  <c r="O799" i="1" s="1"/>
  <c r="AI799" i="1" s="1"/>
  <c r="AM799" i="1" s="1"/>
  <c r="BH799" i="1" s="1"/>
  <c r="G802" i="1"/>
  <c r="M802" i="1" s="1"/>
  <c r="AG802" i="1" s="1"/>
  <c r="AK802" i="1" s="1"/>
  <c r="BF802" i="1" s="1"/>
  <c r="H802" i="1"/>
  <c r="N802" i="1" s="1"/>
  <c r="AH802" i="1" s="1"/>
  <c r="AL802" i="1" s="1"/>
  <c r="BG802" i="1" s="1"/>
  <c r="I802" i="1"/>
  <c r="O802" i="1" s="1"/>
  <c r="AI802" i="1" s="1"/>
  <c r="AM802" i="1" s="1"/>
  <c r="BH802" i="1" s="1"/>
  <c r="G804" i="1"/>
  <c r="M804" i="1" s="1"/>
  <c r="AG804" i="1" s="1"/>
  <c r="AK804" i="1" s="1"/>
  <c r="BF804" i="1" s="1"/>
  <c r="H804" i="1"/>
  <c r="N804" i="1" s="1"/>
  <c r="AH804" i="1" s="1"/>
  <c r="AL804" i="1" s="1"/>
  <c r="BG804" i="1" s="1"/>
  <c r="I804" i="1"/>
  <c r="O804" i="1" s="1"/>
  <c r="AI804" i="1" s="1"/>
  <c r="AM804" i="1" s="1"/>
  <c r="BH804" i="1" s="1"/>
  <c r="G809" i="1"/>
  <c r="M809" i="1" s="1"/>
  <c r="AG809" i="1" s="1"/>
  <c r="AK809" i="1" s="1"/>
  <c r="BF809" i="1" s="1"/>
  <c r="H809" i="1"/>
  <c r="N809" i="1" s="1"/>
  <c r="AH809" i="1" s="1"/>
  <c r="AL809" i="1" s="1"/>
  <c r="BG809" i="1" s="1"/>
  <c r="I809" i="1"/>
  <c r="O809" i="1" s="1"/>
  <c r="AI809" i="1" s="1"/>
  <c r="AM809" i="1" s="1"/>
  <c r="BH809" i="1" s="1"/>
  <c r="G812" i="1"/>
  <c r="M812" i="1" s="1"/>
  <c r="AG812" i="1" s="1"/>
  <c r="AK812" i="1" s="1"/>
  <c r="BF812" i="1" s="1"/>
  <c r="H812" i="1"/>
  <c r="N812" i="1" s="1"/>
  <c r="AH812" i="1" s="1"/>
  <c r="AL812" i="1" s="1"/>
  <c r="BG812" i="1" s="1"/>
  <c r="I812" i="1"/>
  <c r="O812" i="1" s="1"/>
  <c r="AI812" i="1" s="1"/>
  <c r="AM812" i="1" s="1"/>
  <c r="BH812" i="1" s="1"/>
  <c r="G814" i="1"/>
  <c r="M814" i="1" s="1"/>
  <c r="AG814" i="1" s="1"/>
  <c r="AK814" i="1" s="1"/>
  <c r="BF814" i="1" s="1"/>
  <c r="H814" i="1"/>
  <c r="N814" i="1" s="1"/>
  <c r="AH814" i="1" s="1"/>
  <c r="AL814" i="1" s="1"/>
  <c r="BG814" i="1" s="1"/>
  <c r="I814" i="1"/>
  <c r="O814" i="1" s="1"/>
  <c r="AI814" i="1" s="1"/>
  <c r="AM814" i="1" s="1"/>
  <c r="BH814" i="1" s="1"/>
  <c r="G822" i="1"/>
  <c r="M822" i="1" s="1"/>
  <c r="AG822" i="1" s="1"/>
  <c r="AK822" i="1" s="1"/>
  <c r="BF822" i="1" s="1"/>
  <c r="H822" i="1"/>
  <c r="N822" i="1" s="1"/>
  <c r="AH822" i="1" s="1"/>
  <c r="AL822" i="1" s="1"/>
  <c r="BG822" i="1" s="1"/>
  <c r="I822" i="1"/>
  <c r="O822" i="1" s="1"/>
  <c r="AI822" i="1" s="1"/>
  <c r="AM822" i="1" s="1"/>
  <c r="BH822" i="1" s="1"/>
  <c r="G827" i="1"/>
  <c r="M827" i="1" s="1"/>
  <c r="AG827" i="1" s="1"/>
  <c r="AK827" i="1" s="1"/>
  <c r="BF827" i="1" s="1"/>
  <c r="H828" i="1"/>
  <c r="N828" i="1" s="1"/>
  <c r="AH828" i="1" s="1"/>
  <c r="AL828" i="1" s="1"/>
  <c r="BG828" i="1" s="1"/>
  <c r="I828" i="1"/>
  <c r="O828" i="1" s="1"/>
  <c r="AI828" i="1" s="1"/>
  <c r="AM828" i="1" s="1"/>
  <c r="BH828" i="1" s="1"/>
  <c r="G835" i="1"/>
  <c r="M835" i="1" s="1"/>
  <c r="AG835" i="1" s="1"/>
  <c r="AK835" i="1" s="1"/>
  <c r="BF835" i="1" s="1"/>
  <c r="H835" i="1"/>
  <c r="N835" i="1" s="1"/>
  <c r="AH835" i="1" s="1"/>
  <c r="AL835" i="1" s="1"/>
  <c r="BG835" i="1" s="1"/>
  <c r="I835" i="1"/>
  <c r="O835" i="1" s="1"/>
  <c r="AI835" i="1" s="1"/>
  <c r="AM835" i="1" s="1"/>
  <c r="BH835" i="1" s="1"/>
  <c r="G840" i="1"/>
  <c r="M840" i="1" s="1"/>
  <c r="AG840" i="1" s="1"/>
  <c r="AK840" i="1" s="1"/>
  <c r="BF840" i="1" s="1"/>
  <c r="H840" i="1"/>
  <c r="N840" i="1" s="1"/>
  <c r="AH840" i="1" s="1"/>
  <c r="AL840" i="1" s="1"/>
  <c r="BG840" i="1" s="1"/>
  <c r="I840" i="1"/>
  <c r="O840" i="1" s="1"/>
  <c r="AI840" i="1" s="1"/>
  <c r="AM840" i="1" s="1"/>
  <c r="BH840" i="1" s="1"/>
  <c r="G842" i="1"/>
  <c r="M842" i="1" s="1"/>
  <c r="AG842" i="1" s="1"/>
  <c r="AK842" i="1" s="1"/>
  <c r="BF842" i="1" s="1"/>
  <c r="H842" i="1"/>
  <c r="N842" i="1" s="1"/>
  <c r="AH842" i="1" s="1"/>
  <c r="AL842" i="1" s="1"/>
  <c r="BG842" i="1" s="1"/>
  <c r="I842" i="1"/>
  <c r="O842" i="1" s="1"/>
  <c r="AI842" i="1" s="1"/>
  <c r="AM842" i="1" s="1"/>
  <c r="BH842" i="1" s="1"/>
  <c r="G847" i="1"/>
  <c r="M847" i="1" s="1"/>
  <c r="AG847" i="1" s="1"/>
  <c r="AK847" i="1" s="1"/>
  <c r="BF847" i="1" s="1"/>
  <c r="H847" i="1"/>
  <c r="N847" i="1" s="1"/>
  <c r="AH847" i="1" s="1"/>
  <c r="AL847" i="1" s="1"/>
  <c r="BG847" i="1" s="1"/>
  <c r="I847" i="1"/>
  <c r="O847" i="1" s="1"/>
  <c r="AI847" i="1" s="1"/>
  <c r="AM847" i="1" s="1"/>
  <c r="BH847" i="1" s="1"/>
  <c r="G851" i="1"/>
  <c r="M851" i="1" s="1"/>
  <c r="AG851" i="1" s="1"/>
  <c r="AK851" i="1" s="1"/>
  <c r="BF851" i="1" s="1"/>
  <c r="H851" i="1"/>
  <c r="N851" i="1" s="1"/>
  <c r="AH851" i="1" s="1"/>
  <c r="AL851" i="1" s="1"/>
  <c r="BG851" i="1" s="1"/>
  <c r="I851" i="1"/>
  <c r="O851" i="1" s="1"/>
  <c r="AI851" i="1" s="1"/>
  <c r="AM851" i="1" s="1"/>
  <c r="BH851" i="1" s="1"/>
  <c r="G861" i="1"/>
  <c r="M861" i="1" s="1"/>
  <c r="AG861" i="1" s="1"/>
  <c r="AK861" i="1" s="1"/>
  <c r="BF861" i="1" s="1"/>
  <c r="H861" i="1"/>
  <c r="N861" i="1" s="1"/>
  <c r="AH861" i="1" s="1"/>
  <c r="AL861" i="1" s="1"/>
  <c r="BG861" i="1" s="1"/>
  <c r="I861" i="1"/>
  <c r="O861" i="1" s="1"/>
  <c r="AI861" i="1" s="1"/>
  <c r="AM861" i="1" s="1"/>
  <c r="BH861" i="1" s="1"/>
  <c r="G871" i="1"/>
  <c r="M871" i="1" s="1"/>
  <c r="AG871" i="1" s="1"/>
  <c r="AK871" i="1" s="1"/>
  <c r="BF871" i="1" s="1"/>
  <c r="H871" i="1"/>
  <c r="N871" i="1" s="1"/>
  <c r="AH871" i="1" s="1"/>
  <c r="AL871" i="1" s="1"/>
  <c r="BG871" i="1" s="1"/>
  <c r="I871" i="1"/>
  <c r="O871" i="1" s="1"/>
  <c r="AI871" i="1" s="1"/>
  <c r="AM871" i="1" s="1"/>
  <c r="BH871" i="1" s="1"/>
  <c r="G874" i="1"/>
  <c r="M874" i="1" s="1"/>
  <c r="AG874" i="1" s="1"/>
  <c r="AK874" i="1" s="1"/>
  <c r="BF874" i="1" s="1"/>
  <c r="H874" i="1"/>
  <c r="N874" i="1" s="1"/>
  <c r="AH874" i="1" s="1"/>
  <c r="AL874" i="1" s="1"/>
  <c r="BG874" i="1" s="1"/>
  <c r="I874" i="1"/>
  <c r="O874" i="1" s="1"/>
  <c r="AI874" i="1" s="1"/>
  <c r="AM874" i="1" s="1"/>
  <c r="BH874" i="1" s="1"/>
  <c r="G878" i="1"/>
  <c r="M878" i="1" s="1"/>
  <c r="AG878" i="1" s="1"/>
  <c r="AK878" i="1" s="1"/>
  <c r="BF878" i="1" s="1"/>
  <c r="H878" i="1"/>
  <c r="N878" i="1" s="1"/>
  <c r="AH878" i="1" s="1"/>
  <c r="AL878" i="1" s="1"/>
  <c r="BG878" i="1" s="1"/>
  <c r="I878" i="1"/>
  <c r="O878" i="1" s="1"/>
  <c r="AI878" i="1" s="1"/>
  <c r="AM878" i="1" s="1"/>
  <c r="BH878" i="1" s="1"/>
  <c r="G884" i="1"/>
  <c r="M884" i="1" s="1"/>
  <c r="AG884" i="1" s="1"/>
  <c r="AK884" i="1" s="1"/>
  <c r="BF884" i="1" s="1"/>
  <c r="H884" i="1"/>
  <c r="N884" i="1" s="1"/>
  <c r="AH884" i="1" s="1"/>
  <c r="AL884" i="1" s="1"/>
  <c r="BG884" i="1" s="1"/>
  <c r="I884" i="1"/>
  <c r="O884" i="1" s="1"/>
  <c r="AI884" i="1" s="1"/>
  <c r="AM884" i="1" s="1"/>
  <c r="BH884" i="1" s="1"/>
  <c r="G887" i="1"/>
  <c r="M887" i="1" s="1"/>
  <c r="AG887" i="1" s="1"/>
  <c r="AK887" i="1" s="1"/>
  <c r="BF887" i="1" s="1"/>
  <c r="H887" i="1"/>
  <c r="N887" i="1" s="1"/>
  <c r="AH887" i="1" s="1"/>
  <c r="AL887" i="1" s="1"/>
  <c r="BG887" i="1" s="1"/>
  <c r="I887" i="1"/>
  <c r="O887" i="1" s="1"/>
  <c r="AI887" i="1" s="1"/>
  <c r="AM887" i="1" s="1"/>
  <c r="BH887" i="1" s="1"/>
  <c r="G895" i="1"/>
  <c r="M895" i="1" s="1"/>
  <c r="AG895" i="1" s="1"/>
  <c r="AK895" i="1" s="1"/>
  <c r="BF895" i="1" s="1"/>
  <c r="H895" i="1"/>
  <c r="N895" i="1" s="1"/>
  <c r="AH895" i="1" s="1"/>
  <c r="AL895" i="1" s="1"/>
  <c r="BG895" i="1" s="1"/>
  <c r="I895" i="1"/>
  <c r="O895" i="1" s="1"/>
  <c r="AI895" i="1" s="1"/>
  <c r="AM895" i="1" s="1"/>
  <c r="BH895" i="1" s="1"/>
  <c r="G904" i="1"/>
  <c r="M904" i="1" s="1"/>
  <c r="AG904" i="1" s="1"/>
  <c r="AK904" i="1" s="1"/>
  <c r="BF904" i="1" s="1"/>
  <c r="H904" i="1"/>
  <c r="N904" i="1" s="1"/>
  <c r="AH904" i="1" s="1"/>
  <c r="AL904" i="1" s="1"/>
  <c r="BG904" i="1" s="1"/>
  <c r="I904" i="1"/>
  <c r="O904" i="1" s="1"/>
  <c r="AI904" i="1" s="1"/>
  <c r="AM904" i="1" s="1"/>
  <c r="BH904" i="1" s="1"/>
  <c r="G906" i="1"/>
  <c r="M906" i="1" s="1"/>
  <c r="AG906" i="1" s="1"/>
  <c r="AK906" i="1" s="1"/>
  <c r="BF906" i="1" s="1"/>
  <c r="H906" i="1"/>
  <c r="N906" i="1" s="1"/>
  <c r="AH906" i="1" s="1"/>
  <c r="AL906" i="1" s="1"/>
  <c r="BG906" i="1" s="1"/>
  <c r="I906" i="1"/>
  <c r="O906" i="1" s="1"/>
  <c r="AI906" i="1" s="1"/>
  <c r="AM906" i="1" s="1"/>
  <c r="BH906" i="1" s="1"/>
  <c r="G911" i="1"/>
  <c r="M911" i="1" s="1"/>
  <c r="AG911" i="1" s="1"/>
  <c r="AK911" i="1" s="1"/>
  <c r="BF911" i="1" s="1"/>
  <c r="H911" i="1"/>
  <c r="N911" i="1" s="1"/>
  <c r="AH911" i="1" s="1"/>
  <c r="AL911" i="1" s="1"/>
  <c r="BG911" i="1" s="1"/>
  <c r="I911" i="1"/>
  <c r="O911" i="1" s="1"/>
  <c r="AI911" i="1" s="1"/>
  <c r="AM911" i="1" s="1"/>
  <c r="BH911" i="1" s="1"/>
  <c r="G914" i="1"/>
  <c r="M914" i="1" s="1"/>
  <c r="AG914" i="1" s="1"/>
  <c r="AK914" i="1" s="1"/>
  <c r="BF914" i="1" s="1"/>
  <c r="H914" i="1"/>
  <c r="N914" i="1" s="1"/>
  <c r="AH914" i="1" s="1"/>
  <c r="AL914" i="1" s="1"/>
  <c r="BG914" i="1" s="1"/>
  <c r="I914" i="1"/>
  <c r="O914" i="1" s="1"/>
  <c r="AI914" i="1" s="1"/>
  <c r="AM914" i="1" s="1"/>
  <c r="BH914" i="1" s="1"/>
  <c r="G916" i="1"/>
  <c r="M916" i="1" s="1"/>
  <c r="AG916" i="1" s="1"/>
  <c r="AK916" i="1" s="1"/>
  <c r="BF916" i="1" s="1"/>
  <c r="H916" i="1"/>
  <c r="N916" i="1" s="1"/>
  <c r="AH916" i="1" s="1"/>
  <c r="AL916" i="1" s="1"/>
  <c r="BG916" i="1" s="1"/>
  <c r="I916" i="1"/>
  <c r="O916" i="1" s="1"/>
  <c r="AI916" i="1" s="1"/>
  <c r="AM916" i="1" s="1"/>
  <c r="BH916" i="1" s="1"/>
  <c r="G923" i="1"/>
  <c r="M923" i="1" s="1"/>
  <c r="AG923" i="1" s="1"/>
  <c r="AK923" i="1" s="1"/>
  <c r="BF923" i="1" s="1"/>
  <c r="H923" i="1"/>
  <c r="N923" i="1" s="1"/>
  <c r="AH923" i="1" s="1"/>
  <c r="AL923" i="1" s="1"/>
  <c r="BG923" i="1" s="1"/>
  <c r="I923" i="1"/>
  <c r="O923" i="1" s="1"/>
  <c r="AI923" i="1" s="1"/>
  <c r="AM923" i="1" s="1"/>
  <c r="BH923" i="1" s="1"/>
  <c r="G926" i="1"/>
  <c r="M926" i="1" s="1"/>
  <c r="AG926" i="1" s="1"/>
  <c r="AK926" i="1" s="1"/>
  <c r="BF926" i="1" s="1"/>
  <c r="H926" i="1"/>
  <c r="N926" i="1" s="1"/>
  <c r="AH926" i="1" s="1"/>
  <c r="AL926" i="1" s="1"/>
  <c r="BG926" i="1" s="1"/>
  <c r="I926" i="1"/>
  <c r="O926" i="1" s="1"/>
  <c r="AI926" i="1" s="1"/>
  <c r="AM926" i="1" s="1"/>
  <c r="BH926" i="1" s="1"/>
  <c r="G929" i="1"/>
  <c r="M929" i="1" s="1"/>
  <c r="AG929" i="1" s="1"/>
  <c r="AK929" i="1" s="1"/>
  <c r="BF929" i="1" s="1"/>
  <c r="H929" i="1"/>
  <c r="N929" i="1" s="1"/>
  <c r="AH929" i="1" s="1"/>
  <c r="AL929" i="1" s="1"/>
  <c r="BG929" i="1" s="1"/>
  <c r="I929" i="1"/>
  <c r="O929" i="1" s="1"/>
  <c r="AI929" i="1" s="1"/>
  <c r="AM929" i="1" s="1"/>
  <c r="BH929" i="1" s="1"/>
  <c r="G933" i="1"/>
  <c r="M933" i="1" s="1"/>
  <c r="AG933" i="1" s="1"/>
  <c r="AK933" i="1" s="1"/>
  <c r="BF933" i="1" s="1"/>
  <c r="H933" i="1"/>
  <c r="N933" i="1" s="1"/>
  <c r="AH933" i="1" s="1"/>
  <c r="AL933" i="1" s="1"/>
  <c r="BG933" i="1" s="1"/>
  <c r="I933" i="1"/>
  <c r="O933" i="1" s="1"/>
  <c r="AI933" i="1" s="1"/>
  <c r="AM933" i="1" s="1"/>
  <c r="BH933" i="1" s="1"/>
  <c r="G936" i="1"/>
  <c r="M936" i="1" s="1"/>
  <c r="AG936" i="1" s="1"/>
  <c r="AK936" i="1" s="1"/>
  <c r="BF936" i="1" s="1"/>
  <c r="H936" i="1"/>
  <c r="N936" i="1" s="1"/>
  <c r="AH936" i="1" s="1"/>
  <c r="AL936" i="1" s="1"/>
  <c r="BG936" i="1" s="1"/>
  <c r="I936" i="1"/>
  <c r="O936" i="1" s="1"/>
  <c r="AI936" i="1" s="1"/>
  <c r="AM936" i="1" s="1"/>
  <c r="BH936" i="1" s="1"/>
  <c r="G940" i="1"/>
  <c r="M940" i="1" s="1"/>
  <c r="AG940" i="1" s="1"/>
  <c r="AK940" i="1" s="1"/>
  <c r="BF940" i="1" s="1"/>
  <c r="H940" i="1"/>
  <c r="N940" i="1" s="1"/>
  <c r="AH940" i="1" s="1"/>
  <c r="AL940" i="1" s="1"/>
  <c r="BG940" i="1" s="1"/>
  <c r="I940" i="1"/>
  <c r="O940" i="1" s="1"/>
  <c r="AI940" i="1" s="1"/>
  <c r="AM940" i="1" s="1"/>
  <c r="BH940" i="1" s="1"/>
  <c r="G942" i="1"/>
  <c r="M942" i="1" s="1"/>
  <c r="AG942" i="1" s="1"/>
  <c r="AK942" i="1" s="1"/>
  <c r="BF942" i="1" s="1"/>
  <c r="H942" i="1"/>
  <c r="N942" i="1" s="1"/>
  <c r="AH942" i="1" s="1"/>
  <c r="AL942" i="1" s="1"/>
  <c r="BG942" i="1" s="1"/>
  <c r="I942" i="1"/>
  <c r="O942" i="1" s="1"/>
  <c r="AI942" i="1" s="1"/>
  <c r="AM942" i="1" s="1"/>
  <c r="BH942" i="1" s="1"/>
  <c r="G947" i="1"/>
  <c r="M947" i="1" s="1"/>
  <c r="AG947" i="1" s="1"/>
  <c r="AK947" i="1" s="1"/>
  <c r="BF947" i="1" s="1"/>
  <c r="H947" i="1"/>
  <c r="N947" i="1" s="1"/>
  <c r="AH947" i="1" s="1"/>
  <c r="AL947" i="1" s="1"/>
  <c r="BG947" i="1" s="1"/>
  <c r="I947" i="1"/>
  <c r="O947" i="1" s="1"/>
  <c r="AI947" i="1" s="1"/>
  <c r="AM947" i="1" s="1"/>
  <c r="BH947" i="1" s="1"/>
  <c r="G950" i="1"/>
  <c r="M950" i="1" s="1"/>
  <c r="AG950" i="1" s="1"/>
  <c r="AK950" i="1" s="1"/>
  <c r="BF950" i="1" s="1"/>
  <c r="H950" i="1"/>
  <c r="N950" i="1" s="1"/>
  <c r="AH950" i="1" s="1"/>
  <c r="AL950" i="1" s="1"/>
  <c r="BG950" i="1" s="1"/>
  <c r="I950" i="1"/>
  <c r="O950" i="1" s="1"/>
  <c r="AI950" i="1" s="1"/>
  <c r="AM950" i="1" s="1"/>
  <c r="BH950" i="1" s="1"/>
  <c r="G958" i="1"/>
  <c r="M958" i="1" s="1"/>
  <c r="AG958" i="1" s="1"/>
  <c r="AK958" i="1" s="1"/>
  <c r="BF958" i="1" s="1"/>
  <c r="H958" i="1"/>
  <c r="N958" i="1" s="1"/>
  <c r="AH958" i="1" s="1"/>
  <c r="AL958" i="1" s="1"/>
  <c r="BG958" i="1" s="1"/>
  <c r="I958" i="1"/>
  <c r="O958" i="1" s="1"/>
  <c r="AI958" i="1" s="1"/>
  <c r="AM958" i="1" s="1"/>
  <c r="BH958" i="1" s="1"/>
  <c r="G965" i="1"/>
  <c r="M965" i="1" s="1"/>
  <c r="AG965" i="1" s="1"/>
  <c r="AK965" i="1" s="1"/>
  <c r="BF965" i="1" s="1"/>
  <c r="H965" i="1"/>
  <c r="N965" i="1" s="1"/>
  <c r="AH965" i="1" s="1"/>
  <c r="AL965" i="1" s="1"/>
  <c r="BG965" i="1" s="1"/>
  <c r="I965" i="1"/>
  <c r="O965" i="1" s="1"/>
  <c r="AI965" i="1" s="1"/>
  <c r="AM965" i="1" s="1"/>
  <c r="BH965" i="1" s="1"/>
  <c r="G983" i="1"/>
  <c r="M983" i="1" s="1"/>
  <c r="AG983" i="1" s="1"/>
  <c r="AK983" i="1" s="1"/>
  <c r="BF983" i="1" s="1"/>
  <c r="H983" i="1"/>
  <c r="N983" i="1" s="1"/>
  <c r="AH983" i="1" s="1"/>
  <c r="AL983" i="1" s="1"/>
  <c r="BG983" i="1" s="1"/>
  <c r="I983" i="1"/>
  <c r="O983" i="1" s="1"/>
  <c r="AI983" i="1" s="1"/>
  <c r="AM983" i="1" s="1"/>
  <c r="BH983" i="1" s="1"/>
  <c r="G986" i="1"/>
  <c r="M986" i="1" s="1"/>
  <c r="AG986" i="1" s="1"/>
  <c r="AK986" i="1" s="1"/>
  <c r="BF986" i="1" s="1"/>
  <c r="H986" i="1"/>
  <c r="N986" i="1" s="1"/>
  <c r="AH986" i="1" s="1"/>
  <c r="AL986" i="1" s="1"/>
  <c r="BG986" i="1" s="1"/>
  <c r="I986" i="1"/>
  <c r="O986" i="1" s="1"/>
  <c r="AI986" i="1" s="1"/>
  <c r="AM986" i="1" s="1"/>
  <c r="BH986" i="1" s="1"/>
  <c r="G990" i="1"/>
  <c r="M990" i="1" s="1"/>
  <c r="AG990" i="1" s="1"/>
  <c r="AK990" i="1" s="1"/>
  <c r="BF990" i="1" s="1"/>
  <c r="H990" i="1"/>
  <c r="N990" i="1" s="1"/>
  <c r="AH990" i="1" s="1"/>
  <c r="AL990" i="1" s="1"/>
  <c r="BG990" i="1" s="1"/>
  <c r="I990" i="1"/>
  <c r="O990" i="1" s="1"/>
  <c r="AI990" i="1" s="1"/>
  <c r="AM990" i="1" s="1"/>
  <c r="BH990" i="1" s="1"/>
  <c r="G994" i="1"/>
  <c r="M994" i="1" s="1"/>
  <c r="AG994" i="1" s="1"/>
  <c r="AK994" i="1" s="1"/>
  <c r="BF994" i="1" s="1"/>
  <c r="H994" i="1"/>
  <c r="N994" i="1" s="1"/>
  <c r="AH994" i="1" s="1"/>
  <c r="AL994" i="1" s="1"/>
  <c r="BG994" i="1" s="1"/>
  <c r="I994" i="1"/>
  <c r="O994" i="1" s="1"/>
  <c r="AI994" i="1" s="1"/>
  <c r="AM994" i="1" s="1"/>
  <c r="BH994" i="1" s="1"/>
  <c r="G999" i="1"/>
  <c r="M999" i="1" s="1"/>
  <c r="AG999" i="1" s="1"/>
  <c r="AK999" i="1" s="1"/>
  <c r="BF999" i="1" s="1"/>
  <c r="H999" i="1"/>
  <c r="N999" i="1" s="1"/>
  <c r="AH999" i="1" s="1"/>
  <c r="AL999" i="1" s="1"/>
  <c r="BG999" i="1" s="1"/>
  <c r="I999" i="1"/>
  <c r="O999" i="1" s="1"/>
  <c r="AI999" i="1" s="1"/>
  <c r="AM999" i="1" s="1"/>
  <c r="BH999" i="1" s="1"/>
  <c r="G1008" i="1"/>
  <c r="M1008" i="1" s="1"/>
  <c r="AG1008" i="1" s="1"/>
  <c r="AK1008" i="1" s="1"/>
  <c r="BF1008" i="1" s="1"/>
  <c r="H1008" i="1"/>
  <c r="N1008" i="1" s="1"/>
  <c r="AH1008" i="1" s="1"/>
  <c r="AL1008" i="1" s="1"/>
  <c r="BG1008" i="1" s="1"/>
  <c r="I1008" i="1"/>
  <c r="O1008" i="1" s="1"/>
  <c r="AI1008" i="1" s="1"/>
  <c r="AM1008" i="1" s="1"/>
  <c r="BH1008" i="1" s="1"/>
  <c r="G1014" i="1"/>
  <c r="M1014" i="1" s="1"/>
  <c r="AG1014" i="1" s="1"/>
  <c r="AK1014" i="1" s="1"/>
  <c r="BF1014" i="1" s="1"/>
  <c r="H1014" i="1"/>
  <c r="N1014" i="1" s="1"/>
  <c r="AH1014" i="1" s="1"/>
  <c r="AL1014" i="1" s="1"/>
  <c r="BG1014" i="1" s="1"/>
  <c r="I1014" i="1"/>
  <c r="O1014" i="1" s="1"/>
  <c r="AI1014" i="1" s="1"/>
  <c r="AM1014" i="1" s="1"/>
  <c r="BH1014" i="1" s="1"/>
  <c r="G1020" i="1"/>
  <c r="M1020" i="1" s="1"/>
  <c r="AG1020" i="1" s="1"/>
  <c r="AK1020" i="1" s="1"/>
  <c r="BF1020" i="1" s="1"/>
  <c r="H1020" i="1"/>
  <c r="N1020" i="1" s="1"/>
  <c r="AH1020" i="1" s="1"/>
  <c r="AL1020" i="1" s="1"/>
  <c r="BG1020" i="1" s="1"/>
  <c r="I1020" i="1"/>
  <c r="O1020" i="1" s="1"/>
  <c r="AI1020" i="1" s="1"/>
  <c r="AM1020" i="1" s="1"/>
  <c r="BH1020" i="1" s="1"/>
  <c r="G1035" i="1"/>
  <c r="M1035" i="1" s="1"/>
  <c r="AG1035" i="1" s="1"/>
  <c r="AK1035" i="1" s="1"/>
  <c r="BF1035" i="1" s="1"/>
  <c r="H1035" i="1"/>
  <c r="N1035" i="1" s="1"/>
  <c r="AH1035" i="1" s="1"/>
  <c r="AL1035" i="1" s="1"/>
  <c r="BG1035" i="1" s="1"/>
  <c r="I1035" i="1"/>
  <c r="O1035" i="1" s="1"/>
  <c r="AI1035" i="1" s="1"/>
  <c r="AM1035" i="1" s="1"/>
  <c r="BH1035" i="1" s="1"/>
  <c r="G1040" i="1"/>
  <c r="M1040" i="1" s="1"/>
  <c r="AG1040" i="1" s="1"/>
  <c r="AK1040" i="1" s="1"/>
  <c r="BF1040" i="1" s="1"/>
  <c r="H1040" i="1"/>
  <c r="N1040" i="1" s="1"/>
  <c r="AH1040" i="1" s="1"/>
  <c r="AL1040" i="1" s="1"/>
  <c r="BG1040" i="1" s="1"/>
  <c r="I1040" i="1"/>
  <c r="O1040" i="1" s="1"/>
  <c r="AI1040" i="1" s="1"/>
  <c r="AM1040" i="1" s="1"/>
  <c r="BH1040" i="1" s="1"/>
  <c r="G1042" i="1"/>
  <c r="M1042" i="1" s="1"/>
  <c r="AG1042" i="1" s="1"/>
  <c r="AK1042" i="1" s="1"/>
  <c r="BF1042" i="1" s="1"/>
  <c r="H1042" i="1"/>
  <c r="N1042" i="1" s="1"/>
  <c r="AH1042" i="1" s="1"/>
  <c r="AL1042" i="1" s="1"/>
  <c r="BG1042" i="1" s="1"/>
  <c r="I1042" i="1"/>
  <c r="O1042" i="1" s="1"/>
  <c r="AI1042" i="1" s="1"/>
  <c r="AM1042" i="1" s="1"/>
  <c r="BH1042" i="1" s="1"/>
  <c r="G1045" i="1"/>
  <c r="M1045" i="1" s="1"/>
  <c r="AG1045" i="1" s="1"/>
  <c r="AK1045" i="1" s="1"/>
  <c r="BF1045" i="1" s="1"/>
  <c r="H1045" i="1"/>
  <c r="N1045" i="1" s="1"/>
  <c r="AH1045" i="1" s="1"/>
  <c r="AL1045" i="1" s="1"/>
  <c r="BG1045" i="1" s="1"/>
  <c r="I1045" i="1"/>
  <c r="O1045" i="1" s="1"/>
  <c r="AI1045" i="1" s="1"/>
  <c r="AM1045" i="1" s="1"/>
  <c r="BH1045" i="1" s="1"/>
  <c r="G1051" i="1"/>
  <c r="M1051" i="1" s="1"/>
  <c r="AG1051" i="1" s="1"/>
  <c r="AK1051" i="1" s="1"/>
  <c r="BF1051" i="1" s="1"/>
  <c r="H1051" i="1"/>
  <c r="N1051" i="1" s="1"/>
  <c r="AH1051" i="1" s="1"/>
  <c r="AL1051" i="1" s="1"/>
  <c r="BG1051" i="1" s="1"/>
  <c r="I1051" i="1"/>
  <c r="O1051" i="1" s="1"/>
  <c r="AI1051" i="1" s="1"/>
  <c r="AM1051" i="1" s="1"/>
  <c r="BH1051" i="1" s="1"/>
  <c r="G1057" i="1"/>
  <c r="M1057" i="1" s="1"/>
  <c r="AG1057" i="1" s="1"/>
  <c r="AK1057" i="1" s="1"/>
  <c r="BF1057" i="1" s="1"/>
  <c r="H1057" i="1"/>
  <c r="N1057" i="1" s="1"/>
  <c r="AH1057" i="1" s="1"/>
  <c r="AL1057" i="1" s="1"/>
  <c r="BG1057" i="1" s="1"/>
  <c r="I1057" i="1"/>
  <c r="O1057" i="1" s="1"/>
  <c r="AI1057" i="1" s="1"/>
  <c r="AM1057" i="1" s="1"/>
  <c r="BH1057" i="1" s="1"/>
  <c r="G1068" i="1"/>
  <c r="M1068" i="1" s="1"/>
  <c r="AG1068" i="1" s="1"/>
  <c r="AK1068" i="1" s="1"/>
  <c r="BF1068" i="1" s="1"/>
  <c r="H1068" i="1"/>
  <c r="N1068" i="1" s="1"/>
  <c r="AH1068" i="1" s="1"/>
  <c r="AL1068" i="1" s="1"/>
  <c r="BG1068" i="1" s="1"/>
  <c r="I1068" i="1"/>
  <c r="O1068" i="1" s="1"/>
  <c r="AI1068" i="1" s="1"/>
  <c r="AM1068" i="1" s="1"/>
  <c r="BH1068" i="1" s="1"/>
  <c r="G1070" i="1"/>
  <c r="M1070" i="1" s="1"/>
  <c r="AG1070" i="1" s="1"/>
  <c r="AK1070" i="1" s="1"/>
  <c r="BF1070" i="1" s="1"/>
  <c r="H1070" i="1"/>
  <c r="N1070" i="1" s="1"/>
  <c r="AH1070" i="1" s="1"/>
  <c r="AL1070" i="1" s="1"/>
  <c r="BG1070" i="1" s="1"/>
  <c r="I1070" i="1"/>
  <c r="O1070" i="1" s="1"/>
  <c r="AI1070" i="1" s="1"/>
  <c r="AM1070" i="1" s="1"/>
  <c r="BH1070" i="1" s="1"/>
  <c r="G1072" i="1"/>
  <c r="M1072" i="1" s="1"/>
  <c r="AG1072" i="1" s="1"/>
  <c r="AK1072" i="1" s="1"/>
  <c r="BF1072" i="1" s="1"/>
  <c r="H1072" i="1"/>
  <c r="N1072" i="1" s="1"/>
  <c r="AH1072" i="1" s="1"/>
  <c r="AL1072" i="1" s="1"/>
  <c r="BG1072" i="1" s="1"/>
  <c r="I1072" i="1"/>
  <c r="O1072" i="1" s="1"/>
  <c r="AI1072" i="1" s="1"/>
  <c r="AM1072" i="1" s="1"/>
  <c r="BH1072" i="1" s="1"/>
  <c r="G1084" i="1"/>
  <c r="M1084" i="1" s="1"/>
  <c r="AG1084" i="1" s="1"/>
  <c r="AK1084" i="1" s="1"/>
  <c r="BF1084" i="1" s="1"/>
  <c r="H1084" i="1"/>
  <c r="N1084" i="1" s="1"/>
  <c r="AH1084" i="1" s="1"/>
  <c r="AL1084" i="1" s="1"/>
  <c r="BG1084" i="1" s="1"/>
  <c r="I1084" i="1"/>
  <c r="O1084" i="1" s="1"/>
  <c r="AI1084" i="1" s="1"/>
  <c r="AM1084" i="1" s="1"/>
  <c r="BH1084" i="1" s="1"/>
  <c r="G1092" i="1"/>
  <c r="M1092" i="1" s="1"/>
  <c r="AG1092" i="1" s="1"/>
  <c r="AK1092" i="1" s="1"/>
  <c r="BF1092" i="1" s="1"/>
  <c r="H1092" i="1"/>
  <c r="N1092" i="1" s="1"/>
  <c r="AH1092" i="1" s="1"/>
  <c r="AL1092" i="1" s="1"/>
  <c r="BG1092" i="1" s="1"/>
  <c r="I1092" i="1"/>
  <c r="O1092" i="1" s="1"/>
  <c r="AI1092" i="1" s="1"/>
  <c r="AM1092" i="1" s="1"/>
  <c r="BH1092" i="1" s="1"/>
  <c r="G1098" i="1"/>
  <c r="M1098" i="1" s="1"/>
  <c r="AG1098" i="1" s="1"/>
  <c r="AK1098" i="1" s="1"/>
  <c r="BF1098" i="1" s="1"/>
  <c r="H1098" i="1"/>
  <c r="N1098" i="1" s="1"/>
  <c r="AH1098" i="1" s="1"/>
  <c r="AL1098" i="1" s="1"/>
  <c r="BG1098" i="1" s="1"/>
  <c r="I1098" i="1"/>
  <c r="O1098" i="1" s="1"/>
  <c r="AI1098" i="1" s="1"/>
  <c r="AM1098" i="1" s="1"/>
  <c r="BH1098" i="1" s="1"/>
  <c r="G1106" i="1"/>
  <c r="M1106" i="1" s="1"/>
  <c r="AG1106" i="1" s="1"/>
  <c r="AK1106" i="1" s="1"/>
  <c r="BF1106" i="1" s="1"/>
  <c r="H1106" i="1"/>
  <c r="N1106" i="1" s="1"/>
  <c r="AH1106" i="1" s="1"/>
  <c r="AL1106" i="1" s="1"/>
  <c r="BG1106" i="1" s="1"/>
  <c r="I1106" i="1"/>
  <c r="O1106" i="1" s="1"/>
  <c r="AI1106" i="1" s="1"/>
  <c r="AM1106" i="1" s="1"/>
  <c r="BH1106" i="1" s="1"/>
  <c r="G1114" i="1"/>
  <c r="M1114" i="1" s="1"/>
  <c r="AG1114" i="1" s="1"/>
  <c r="AK1114" i="1" s="1"/>
  <c r="BF1114" i="1" s="1"/>
  <c r="H1114" i="1"/>
  <c r="N1114" i="1" s="1"/>
  <c r="AH1114" i="1" s="1"/>
  <c r="AL1114" i="1" s="1"/>
  <c r="BG1114" i="1" s="1"/>
  <c r="I1114" i="1"/>
  <c r="O1114" i="1" s="1"/>
  <c r="AI1114" i="1" s="1"/>
  <c r="AM1114" i="1" s="1"/>
  <c r="BH1114" i="1" s="1"/>
  <c r="G1130" i="1"/>
  <c r="M1130" i="1" s="1"/>
  <c r="AG1130" i="1" s="1"/>
  <c r="AK1130" i="1" s="1"/>
  <c r="BF1130" i="1" s="1"/>
  <c r="H1130" i="1"/>
  <c r="N1130" i="1" s="1"/>
  <c r="AH1130" i="1" s="1"/>
  <c r="AL1130" i="1" s="1"/>
  <c r="BG1130" i="1" s="1"/>
  <c r="I1130" i="1"/>
  <c r="O1130" i="1" s="1"/>
  <c r="AI1130" i="1" s="1"/>
  <c r="AM1130" i="1" s="1"/>
  <c r="BH1130" i="1" s="1"/>
  <c r="G1139" i="1"/>
  <c r="M1139" i="1" s="1"/>
  <c r="AG1139" i="1" s="1"/>
  <c r="AK1139" i="1" s="1"/>
  <c r="BF1139" i="1" s="1"/>
  <c r="H1139" i="1"/>
  <c r="N1139" i="1" s="1"/>
  <c r="AH1139" i="1" s="1"/>
  <c r="AL1139" i="1" s="1"/>
  <c r="BG1139" i="1" s="1"/>
  <c r="I1139" i="1"/>
  <c r="O1139" i="1" s="1"/>
  <c r="AI1139" i="1" s="1"/>
  <c r="AM1139" i="1" s="1"/>
  <c r="BH1139" i="1" s="1"/>
  <c r="G1141" i="1"/>
  <c r="M1141" i="1" s="1"/>
  <c r="AG1141" i="1" s="1"/>
  <c r="AK1141" i="1" s="1"/>
  <c r="BF1141" i="1" s="1"/>
  <c r="H1141" i="1"/>
  <c r="N1141" i="1" s="1"/>
  <c r="AH1141" i="1" s="1"/>
  <c r="AL1141" i="1" s="1"/>
  <c r="BG1141" i="1" s="1"/>
  <c r="I1141" i="1"/>
  <c r="O1141" i="1" s="1"/>
  <c r="AI1141" i="1" s="1"/>
  <c r="AM1141" i="1" s="1"/>
  <c r="BH1141" i="1" s="1"/>
  <c r="G1146" i="1"/>
  <c r="M1146" i="1" s="1"/>
  <c r="AG1146" i="1" s="1"/>
  <c r="AK1146" i="1" s="1"/>
  <c r="BF1146" i="1" s="1"/>
  <c r="H1146" i="1"/>
  <c r="N1146" i="1" s="1"/>
  <c r="AH1146" i="1" s="1"/>
  <c r="AL1146" i="1" s="1"/>
  <c r="BG1146" i="1" s="1"/>
  <c r="I1146" i="1"/>
  <c r="O1146" i="1" s="1"/>
  <c r="AI1146" i="1" s="1"/>
  <c r="AM1146" i="1" s="1"/>
  <c r="BH1146" i="1" s="1"/>
  <c r="G1149" i="1"/>
  <c r="M1149" i="1" s="1"/>
  <c r="AG1149" i="1" s="1"/>
  <c r="AK1149" i="1" s="1"/>
  <c r="BF1149" i="1" s="1"/>
  <c r="H1149" i="1"/>
  <c r="N1149" i="1" s="1"/>
  <c r="AH1149" i="1" s="1"/>
  <c r="AL1149" i="1" s="1"/>
  <c r="BG1149" i="1" s="1"/>
  <c r="I1149" i="1"/>
  <c r="O1149" i="1" s="1"/>
  <c r="AI1149" i="1" s="1"/>
  <c r="AM1149" i="1" s="1"/>
  <c r="BH1149" i="1" s="1"/>
  <c r="G1151" i="1"/>
  <c r="M1151" i="1" s="1"/>
  <c r="AG1151" i="1" s="1"/>
  <c r="AK1151" i="1" s="1"/>
  <c r="BF1151" i="1" s="1"/>
  <c r="H1151" i="1"/>
  <c r="N1151" i="1" s="1"/>
  <c r="AH1151" i="1" s="1"/>
  <c r="AL1151" i="1" s="1"/>
  <c r="BG1151" i="1" s="1"/>
  <c r="I1151" i="1"/>
  <c r="O1151" i="1" s="1"/>
  <c r="AI1151" i="1" s="1"/>
  <c r="AM1151" i="1" s="1"/>
  <c r="BH1151" i="1" s="1"/>
  <c r="G1153" i="1"/>
  <c r="M1153" i="1" s="1"/>
  <c r="AG1153" i="1" s="1"/>
  <c r="AK1153" i="1" s="1"/>
  <c r="BF1153" i="1" s="1"/>
  <c r="H1153" i="1"/>
  <c r="N1153" i="1" s="1"/>
  <c r="AH1153" i="1" s="1"/>
  <c r="AL1153" i="1" s="1"/>
  <c r="BG1153" i="1" s="1"/>
  <c r="I1153" i="1"/>
  <c r="O1153" i="1" s="1"/>
  <c r="AI1153" i="1" s="1"/>
  <c r="AM1153" i="1" s="1"/>
  <c r="BH1153" i="1" s="1"/>
  <c r="G1160" i="1"/>
  <c r="M1160" i="1" s="1"/>
  <c r="AG1160" i="1" s="1"/>
  <c r="AK1160" i="1" s="1"/>
  <c r="BF1160" i="1" s="1"/>
  <c r="H1160" i="1"/>
  <c r="N1160" i="1" s="1"/>
  <c r="AH1160" i="1" s="1"/>
  <c r="AL1160" i="1" s="1"/>
  <c r="BG1160" i="1" s="1"/>
  <c r="I1160" i="1"/>
  <c r="O1160" i="1" s="1"/>
  <c r="AI1160" i="1" s="1"/>
  <c r="AM1160" i="1" s="1"/>
  <c r="BH1160" i="1" s="1"/>
  <c r="G1163" i="1"/>
  <c r="M1163" i="1" s="1"/>
  <c r="AG1163" i="1" s="1"/>
  <c r="AK1163" i="1" s="1"/>
  <c r="BF1163" i="1" s="1"/>
  <c r="H1163" i="1"/>
  <c r="N1163" i="1" s="1"/>
  <c r="AH1163" i="1" s="1"/>
  <c r="AL1163" i="1" s="1"/>
  <c r="BG1163" i="1" s="1"/>
  <c r="I1163" i="1"/>
  <c r="O1163" i="1" s="1"/>
  <c r="AI1163" i="1" s="1"/>
  <c r="AM1163" i="1" s="1"/>
  <c r="BH1163" i="1" s="1"/>
  <c r="G1166" i="1"/>
  <c r="M1166" i="1" s="1"/>
  <c r="AG1166" i="1" s="1"/>
  <c r="AK1166" i="1" s="1"/>
  <c r="BF1166" i="1" s="1"/>
  <c r="H1166" i="1"/>
  <c r="N1166" i="1" s="1"/>
  <c r="AH1166" i="1" s="1"/>
  <c r="AL1166" i="1" s="1"/>
  <c r="BG1166" i="1" s="1"/>
  <c r="I1166" i="1"/>
  <c r="O1166" i="1" s="1"/>
  <c r="AI1166" i="1" s="1"/>
  <c r="AM1166" i="1" s="1"/>
  <c r="BH1166" i="1" s="1"/>
  <c r="G1170" i="1"/>
  <c r="M1170" i="1" s="1"/>
  <c r="AG1170" i="1" s="1"/>
  <c r="AK1170" i="1" s="1"/>
  <c r="BF1170" i="1" s="1"/>
  <c r="H1170" i="1"/>
  <c r="N1170" i="1" s="1"/>
  <c r="AH1170" i="1" s="1"/>
  <c r="AL1170" i="1" s="1"/>
  <c r="BG1170" i="1" s="1"/>
  <c r="I1170" i="1"/>
  <c r="O1170" i="1" s="1"/>
  <c r="AI1170" i="1" s="1"/>
  <c r="AM1170" i="1" s="1"/>
  <c r="BH1170" i="1" s="1"/>
  <c r="G1173" i="1"/>
  <c r="M1173" i="1" s="1"/>
  <c r="AG1173" i="1" s="1"/>
  <c r="AK1173" i="1" s="1"/>
  <c r="BF1173" i="1" s="1"/>
  <c r="H1173" i="1"/>
  <c r="N1173" i="1" s="1"/>
  <c r="AH1173" i="1" s="1"/>
  <c r="AL1173" i="1" s="1"/>
  <c r="BG1173" i="1" s="1"/>
  <c r="I1173" i="1"/>
  <c r="O1173" i="1" s="1"/>
  <c r="AI1173" i="1" s="1"/>
  <c r="AM1173" i="1" s="1"/>
  <c r="BH1173" i="1" s="1"/>
  <c r="G1177" i="1"/>
  <c r="M1177" i="1" s="1"/>
  <c r="AG1177" i="1" s="1"/>
  <c r="AK1177" i="1" s="1"/>
  <c r="BF1177" i="1" s="1"/>
  <c r="H1177" i="1"/>
  <c r="N1177" i="1" s="1"/>
  <c r="AH1177" i="1" s="1"/>
  <c r="AL1177" i="1" s="1"/>
  <c r="BG1177" i="1" s="1"/>
  <c r="I1177" i="1"/>
  <c r="O1177" i="1" s="1"/>
  <c r="AI1177" i="1" s="1"/>
  <c r="AM1177" i="1" s="1"/>
  <c r="BH1177" i="1" s="1"/>
  <c r="G1179" i="1"/>
  <c r="M1179" i="1" s="1"/>
  <c r="AG1179" i="1" s="1"/>
  <c r="AK1179" i="1" s="1"/>
  <c r="BF1179" i="1" s="1"/>
  <c r="H1179" i="1"/>
  <c r="N1179" i="1" s="1"/>
  <c r="AH1179" i="1" s="1"/>
  <c r="AL1179" i="1" s="1"/>
  <c r="BG1179" i="1" s="1"/>
  <c r="I1179" i="1"/>
  <c r="O1179" i="1" s="1"/>
  <c r="AI1179" i="1" s="1"/>
  <c r="AM1179" i="1" s="1"/>
  <c r="BH1179" i="1" s="1"/>
  <c r="G1184" i="1"/>
  <c r="M1184" i="1" s="1"/>
  <c r="AG1184" i="1" s="1"/>
  <c r="AK1184" i="1" s="1"/>
  <c r="BF1184" i="1" s="1"/>
  <c r="H1184" i="1"/>
  <c r="N1184" i="1" s="1"/>
  <c r="AH1184" i="1" s="1"/>
  <c r="AL1184" i="1" s="1"/>
  <c r="BG1184" i="1" s="1"/>
  <c r="I1184" i="1"/>
  <c r="O1184" i="1" s="1"/>
  <c r="AI1184" i="1" s="1"/>
  <c r="AM1184" i="1" s="1"/>
  <c r="BH1184" i="1" s="1"/>
  <c r="G1187" i="1"/>
  <c r="M1187" i="1" s="1"/>
  <c r="AG1187" i="1" s="1"/>
  <c r="AK1187" i="1" s="1"/>
  <c r="BF1187" i="1" s="1"/>
  <c r="H1187" i="1"/>
  <c r="N1187" i="1" s="1"/>
  <c r="AH1187" i="1" s="1"/>
  <c r="AL1187" i="1" s="1"/>
  <c r="BG1187" i="1" s="1"/>
  <c r="I1187" i="1"/>
  <c r="O1187" i="1" s="1"/>
  <c r="AI1187" i="1" s="1"/>
  <c r="AM1187" i="1" s="1"/>
  <c r="BH1187" i="1" s="1"/>
  <c r="G1195" i="1"/>
  <c r="M1195" i="1" s="1"/>
  <c r="AG1195" i="1" s="1"/>
  <c r="AK1195" i="1" s="1"/>
  <c r="BF1195" i="1" s="1"/>
  <c r="H1195" i="1"/>
  <c r="N1195" i="1" s="1"/>
  <c r="AH1195" i="1" s="1"/>
  <c r="AL1195" i="1" s="1"/>
  <c r="BG1195" i="1" s="1"/>
  <c r="I1195" i="1"/>
  <c r="O1195" i="1" s="1"/>
  <c r="AI1195" i="1" s="1"/>
  <c r="AM1195" i="1" s="1"/>
  <c r="BH1195" i="1" s="1"/>
  <c r="G1202" i="1"/>
  <c r="M1202" i="1" s="1"/>
  <c r="AG1202" i="1" s="1"/>
  <c r="AK1202" i="1" s="1"/>
  <c r="BF1202" i="1" s="1"/>
  <c r="H1202" i="1"/>
  <c r="N1202" i="1" s="1"/>
  <c r="AH1202" i="1" s="1"/>
  <c r="AL1202" i="1" s="1"/>
  <c r="BG1202" i="1" s="1"/>
  <c r="I1202" i="1"/>
  <c r="O1202" i="1" s="1"/>
  <c r="AI1202" i="1" s="1"/>
  <c r="AM1202" i="1" s="1"/>
  <c r="BH1202" i="1" s="1"/>
  <c r="G1204" i="1"/>
  <c r="M1204" i="1" s="1"/>
  <c r="AG1204" i="1" s="1"/>
  <c r="AK1204" i="1" s="1"/>
  <c r="BF1204" i="1" s="1"/>
  <c r="H1204" i="1"/>
  <c r="N1204" i="1" s="1"/>
  <c r="AH1204" i="1" s="1"/>
  <c r="AL1204" i="1" s="1"/>
  <c r="BG1204" i="1" s="1"/>
  <c r="I1204" i="1"/>
  <c r="O1204" i="1" s="1"/>
  <c r="AI1204" i="1" s="1"/>
  <c r="AM1204" i="1" s="1"/>
  <c r="BH1204" i="1" s="1"/>
  <c r="G1220" i="1"/>
  <c r="M1220" i="1" s="1"/>
  <c r="AG1220" i="1" s="1"/>
  <c r="AK1220" i="1" s="1"/>
  <c r="BF1220" i="1" s="1"/>
  <c r="H1220" i="1"/>
  <c r="N1220" i="1" s="1"/>
  <c r="AH1220" i="1" s="1"/>
  <c r="AL1220" i="1" s="1"/>
  <c r="BG1220" i="1" s="1"/>
  <c r="I1220" i="1"/>
  <c r="O1220" i="1" s="1"/>
  <c r="AI1220" i="1" s="1"/>
  <c r="AM1220" i="1" s="1"/>
  <c r="BH1220" i="1" s="1"/>
  <c r="G1223" i="1"/>
  <c r="M1223" i="1" s="1"/>
  <c r="AG1223" i="1" s="1"/>
  <c r="AK1223" i="1" s="1"/>
  <c r="BF1223" i="1" s="1"/>
  <c r="H1223" i="1"/>
  <c r="N1223" i="1" s="1"/>
  <c r="AH1223" i="1" s="1"/>
  <c r="AL1223" i="1" s="1"/>
  <c r="BG1223" i="1" s="1"/>
  <c r="I1223" i="1"/>
  <c r="O1223" i="1" s="1"/>
  <c r="AI1223" i="1" s="1"/>
  <c r="AM1223" i="1" s="1"/>
  <c r="BH1223" i="1" s="1"/>
  <c r="G1227" i="1"/>
  <c r="M1227" i="1" s="1"/>
  <c r="AG1227" i="1" s="1"/>
  <c r="AK1227" i="1" s="1"/>
  <c r="BF1227" i="1" s="1"/>
  <c r="H1227" i="1"/>
  <c r="N1227" i="1" s="1"/>
  <c r="AH1227" i="1" s="1"/>
  <c r="AL1227" i="1" s="1"/>
  <c r="BG1227" i="1" s="1"/>
  <c r="I1227" i="1"/>
  <c r="O1227" i="1" s="1"/>
  <c r="AI1227" i="1" s="1"/>
  <c r="AM1227" i="1" s="1"/>
  <c r="BH1227" i="1" s="1"/>
  <c r="G1231" i="1"/>
  <c r="M1231" i="1" s="1"/>
  <c r="AG1231" i="1" s="1"/>
  <c r="AK1231" i="1" s="1"/>
  <c r="BF1231" i="1" s="1"/>
  <c r="H1231" i="1"/>
  <c r="N1231" i="1" s="1"/>
  <c r="AH1231" i="1" s="1"/>
  <c r="AL1231" i="1" s="1"/>
  <c r="BG1231" i="1" s="1"/>
  <c r="I1231" i="1"/>
  <c r="O1231" i="1" s="1"/>
  <c r="AI1231" i="1" s="1"/>
  <c r="AM1231" i="1" s="1"/>
  <c r="BH1231" i="1" s="1"/>
  <c r="G1236" i="1"/>
  <c r="M1236" i="1" s="1"/>
  <c r="AG1236" i="1" s="1"/>
  <c r="AK1236" i="1" s="1"/>
  <c r="BF1236" i="1" s="1"/>
  <c r="H1236" i="1"/>
  <c r="N1236" i="1" s="1"/>
  <c r="AH1236" i="1" s="1"/>
  <c r="AL1236" i="1" s="1"/>
  <c r="BG1236" i="1" s="1"/>
  <c r="I1236" i="1"/>
  <c r="O1236" i="1" s="1"/>
  <c r="AI1236" i="1" s="1"/>
  <c r="AM1236" i="1" s="1"/>
  <c r="BH1236" i="1" s="1"/>
  <c r="G1245" i="1"/>
  <c r="M1245" i="1" s="1"/>
  <c r="AG1245" i="1" s="1"/>
  <c r="AK1245" i="1" s="1"/>
  <c r="BF1245" i="1" s="1"/>
  <c r="H1245" i="1"/>
  <c r="N1245" i="1" s="1"/>
  <c r="AH1245" i="1" s="1"/>
  <c r="AL1245" i="1" s="1"/>
  <c r="BG1245" i="1" s="1"/>
  <c r="I1245" i="1"/>
  <c r="O1245" i="1" s="1"/>
  <c r="AI1245" i="1" s="1"/>
  <c r="AM1245" i="1" s="1"/>
  <c r="BH1245" i="1" s="1"/>
  <c r="G1251" i="1"/>
  <c r="M1251" i="1" s="1"/>
  <c r="AG1251" i="1" s="1"/>
  <c r="AK1251" i="1" s="1"/>
  <c r="BF1251" i="1" s="1"/>
  <c r="H1251" i="1"/>
  <c r="N1251" i="1" s="1"/>
  <c r="AH1251" i="1" s="1"/>
  <c r="AL1251" i="1" s="1"/>
  <c r="BG1251" i="1" s="1"/>
  <c r="I1251" i="1"/>
  <c r="O1251" i="1" s="1"/>
  <c r="AI1251" i="1" s="1"/>
  <c r="AM1251" i="1" s="1"/>
  <c r="BH1251" i="1" s="1"/>
  <c r="G1261" i="1"/>
  <c r="M1261" i="1" s="1"/>
  <c r="AG1261" i="1" s="1"/>
  <c r="AK1261" i="1" s="1"/>
  <c r="BF1261" i="1" s="1"/>
  <c r="H1261" i="1"/>
  <c r="N1261" i="1" s="1"/>
  <c r="AH1261" i="1" s="1"/>
  <c r="AL1261" i="1" s="1"/>
  <c r="BG1261" i="1" s="1"/>
  <c r="I1261" i="1"/>
  <c r="O1261" i="1" s="1"/>
  <c r="AI1261" i="1" s="1"/>
  <c r="AM1261" i="1" s="1"/>
  <c r="BH1261" i="1" s="1"/>
  <c r="G1268" i="1"/>
  <c r="M1268" i="1" s="1"/>
  <c r="AG1268" i="1" s="1"/>
  <c r="AK1268" i="1" s="1"/>
  <c r="BF1268" i="1" s="1"/>
  <c r="H1268" i="1"/>
  <c r="N1268" i="1" s="1"/>
  <c r="AH1268" i="1" s="1"/>
  <c r="AL1268" i="1" s="1"/>
  <c r="BG1268" i="1" s="1"/>
  <c r="I1268" i="1"/>
  <c r="O1268" i="1" s="1"/>
  <c r="AI1268" i="1" s="1"/>
  <c r="AM1268" i="1" s="1"/>
  <c r="BH1268" i="1" s="1"/>
  <c r="G1282" i="1"/>
  <c r="M1282" i="1" s="1"/>
  <c r="AG1282" i="1" s="1"/>
  <c r="AK1282" i="1" s="1"/>
  <c r="BF1282" i="1" s="1"/>
  <c r="H1282" i="1"/>
  <c r="N1282" i="1" s="1"/>
  <c r="AH1282" i="1" s="1"/>
  <c r="AL1282" i="1" s="1"/>
  <c r="BG1282" i="1" s="1"/>
  <c r="I1282" i="1"/>
  <c r="O1282" i="1" s="1"/>
  <c r="AI1282" i="1" s="1"/>
  <c r="AM1282" i="1" s="1"/>
  <c r="BH1282" i="1" s="1"/>
  <c r="G1285" i="1"/>
  <c r="M1285" i="1" s="1"/>
  <c r="AG1285" i="1" s="1"/>
  <c r="AK1285" i="1" s="1"/>
  <c r="BF1285" i="1" s="1"/>
  <c r="H1285" i="1"/>
  <c r="N1285" i="1" s="1"/>
  <c r="AH1285" i="1" s="1"/>
  <c r="AL1285" i="1" s="1"/>
  <c r="BG1285" i="1" s="1"/>
  <c r="I1285" i="1"/>
  <c r="O1285" i="1" s="1"/>
  <c r="AI1285" i="1" s="1"/>
  <c r="AM1285" i="1" s="1"/>
  <c r="BH1285" i="1" s="1"/>
  <c r="G1291" i="1"/>
  <c r="M1291" i="1" s="1"/>
  <c r="AG1291" i="1" s="1"/>
  <c r="AK1291" i="1" s="1"/>
  <c r="BF1291" i="1" s="1"/>
  <c r="H1291" i="1"/>
  <c r="N1291" i="1" s="1"/>
  <c r="AH1291" i="1" s="1"/>
  <c r="AL1291" i="1" s="1"/>
  <c r="BG1291" i="1" s="1"/>
  <c r="I1291" i="1"/>
  <c r="O1291" i="1" s="1"/>
  <c r="AI1291" i="1" s="1"/>
  <c r="AM1291" i="1" s="1"/>
  <c r="BH1291" i="1" s="1"/>
  <c r="G1297" i="1"/>
  <c r="M1297" i="1" s="1"/>
  <c r="AG1297" i="1" s="1"/>
  <c r="AK1297" i="1" s="1"/>
  <c r="BF1297" i="1" s="1"/>
  <c r="H1297" i="1"/>
  <c r="N1297" i="1" s="1"/>
  <c r="AH1297" i="1" s="1"/>
  <c r="AL1297" i="1" s="1"/>
  <c r="BG1297" i="1" s="1"/>
  <c r="I1297" i="1"/>
  <c r="O1297" i="1" s="1"/>
  <c r="AI1297" i="1" s="1"/>
  <c r="AM1297" i="1" s="1"/>
  <c r="BH1297" i="1" s="1"/>
  <c r="G1312" i="1"/>
  <c r="M1312" i="1" s="1"/>
  <c r="AG1312" i="1" s="1"/>
  <c r="AK1312" i="1" s="1"/>
  <c r="BF1312" i="1" s="1"/>
  <c r="H1312" i="1"/>
  <c r="N1312" i="1" s="1"/>
  <c r="AH1312" i="1" s="1"/>
  <c r="AL1312" i="1" s="1"/>
  <c r="BG1312" i="1" s="1"/>
  <c r="I1312" i="1"/>
  <c r="O1312" i="1" s="1"/>
  <c r="AI1312" i="1" s="1"/>
  <c r="AM1312" i="1" s="1"/>
  <c r="BH1312" i="1" s="1"/>
  <c r="G1314" i="1"/>
  <c r="M1314" i="1" s="1"/>
  <c r="AG1314" i="1" s="1"/>
  <c r="AK1314" i="1" s="1"/>
  <c r="BF1314" i="1" s="1"/>
  <c r="H1314" i="1"/>
  <c r="N1314" i="1" s="1"/>
  <c r="AH1314" i="1" s="1"/>
  <c r="AL1314" i="1" s="1"/>
  <c r="BG1314" i="1" s="1"/>
  <c r="I1314" i="1"/>
  <c r="O1314" i="1" s="1"/>
  <c r="AI1314" i="1" s="1"/>
  <c r="AM1314" i="1" s="1"/>
  <c r="BH1314" i="1" s="1"/>
  <c r="G1316" i="1"/>
  <c r="M1316" i="1" s="1"/>
  <c r="AG1316" i="1" s="1"/>
  <c r="AK1316" i="1" s="1"/>
  <c r="BF1316" i="1" s="1"/>
  <c r="H1316" i="1"/>
  <c r="N1316" i="1" s="1"/>
  <c r="AH1316" i="1" s="1"/>
  <c r="AL1316" i="1" s="1"/>
  <c r="BG1316" i="1" s="1"/>
  <c r="I1316" i="1"/>
  <c r="O1316" i="1" s="1"/>
  <c r="AI1316" i="1" s="1"/>
  <c r="AM1316" i="1" s="1"/>
  <c r="BH1316" i="1" s="1"/>
  <c r="G1324" i="1"/>
  <c r="M1324" i="1" s="1"/>
  <c r="AG1324" i="1" s="1"/>
  <c r="AK1324" i="1" s="1"/>
  <c r="BF1324" i="1" s="1"/>
  <c r="H1324" i="1"/>
  <c r="N1324" i="1" s="1"/>
  <c r="AH1324" i="1" s="1"/>
  <c r="AL1324" i="1" s="1"/>
  <c r="BG1324" i="1" s="1"/>
  <c r="I1324" i="1"/>
  <c r="O1324" i="1" s="1"/>
  <c r="AI1324" i="1" s="1"/>
  <c r="AM1324" i="1" s="1"/>
  <c r="BH1324" i="1" s="1"/>
  <c r="G1332" i="1"/>
  <c r="M1332" i="1" s="1"/>
  <c r="AG1332" i="1" s="1"/>
  <c r="AK1332" i="1" s="1"/>
  <c r="BF1332" i="1" s="1"/>
  <c r="H1332" i="1"/>
  <c r="N1332" i="1" s="1"/>
  <c r="AH1332" i="1" s="1"/>
  <c r="AL1332" i="1" s="1"/>
  <c r="BG1332" i="1" s="1"/>
  <c r="I1332" i="1"/>
  <c r="O1332" i="1" s="1"/>
  <c r="AI1332" i="1" s="1"/>
  <c r="AM1332" i="1" s="1"/>
  <c r="BH1332" i="1" s="1"/>
  <c r="G1340" i="1"/>
  <c r="M1340" i="1" s="1"/>
  <c r="AG1340" i="1" s="1"/>
  <c r="AK1340" i="1" s="1"/>
  <c r="BF1340" i="1" s="1"/>
  <c r="H1340" i="1"/>
  <c r="N1340" i="1" s="1"/>
  <c r="AH1340" i="1" s="1"/>
  <c r="AL1340" i="1" s="1"/>
  <c r="BG1340" i="1" s="1"/>
  <c r="I1340" i="1"/>
  <c r="O1340" i="1" s="1"/>
  <c r="AI1340" i="1" s="1"/>
  <c r="AM1340" i="1" s="1"/>
  <c r="BH1340" i="1" s="1"/>
  <c r="G1346" i="1"/>
  <c r="M1346" i="1" s="1"/>
  <c r="AG1346" i="1" s="1"/>
  <c r="AK1346" i="1" s="1"/>
  <c r="BF1346" i="1" s="1"/>
  <c r="H1346" i="1"/>
  <c r="N1346" i="1" s="1"/>
  <c r="AH1346" i="1" s="1"/>
  <c r="AL1346" i="1" s="1"/>
  <c r="BG1346" i="1" s="1"/>
  <c r="I1346" i="1"/>
  <c r="O1346" i="1" s="1"/>
  <c r="AI1346" i="1" s="1"/>
  <c r="AM1346" i="1" s="1"/>
  <c r="BH1346" i="1" s="1"/>
  <c r="G1354" i="1"/>
  <c r="M1354" i="1" s="1"/>
  <c r="AG1354" i="1" s="1"/>
  <c r="AK1354" i="1" s="1"/>
  <c r="BF1354" i="1" s="1"/>
  <c r="H1354" i="1"/>
  <c r="N1354" i="1" s="1"/>
  <c r="AH1354" i="1" s="1"/>
  <c r="AL1354" i="1" s="1"/>
  <c r="BG1354" i="1" s="1"/>
  <c r="I1354" i="1"/>
  <c r="O1354" i="1" s="1"/>
  <c r="AI1354" i="1" s="1"/>
  <c r="AM1354" i="1" s="1"/>
  <c r="BH1354" i="1" s="1"/>
  <c r="G1376" i="1"/>
  <c r="M1376" i="1" s="1"/>
  <c r="AG1376" i="1" s="1"/>
  <c r="AK1376" i="1" s="1"/>
  <c r="BF1376" i="1" s="1"/>
  <c r="H1376" i="1"/>
  <c r="N1376" i="1" s="1"/>
  <c r="AH1376" i="1" s="1"/>
  <c r="AL1376" i="1" s="1"/>
  <c r="BG1376" i="1" s="1"/>
  <c r="I1376" i="1"/>
  <c r="O1376" i="1" s="1"/>
  <c r="AI1376" i="1" s="1"/>
  <c r="AM1376" i="1" s="1"/>
  <c r="BH1376" i="1" s="1"/>
  <c r="G1385" i="1"/>
  <c r="M1385" i="1" s="1"/>
  <c r="AG1385" i="1" s="1"/>
  <c r="AK1385" i="1" s="1"/>
  <c r="BF1385" i="1" s="1"/>
  <c r="H1385" i="1"/>
  <c r="N1385" i="1" s="1"/>
  <c r="AH1385" i="1" s="1"/>
  <c r="AL1385" i="1" s="1"/>
  <c r="BG1385" i="1" s="1"/>
  <c r="I1385" i="1"/>
  <c r="O1385" i="1" s="1"/>
  <c r="AI1385" i="1" s="1"/>
  <c r="AM1385" i="1" s="1"/>
  <c r="BH1385" i="1" s="1"/>
  <c r="G1387" i="1"/>
  <c r="M1387" i="1" s="1"/>
  <c r="AG1387" i="1" s="1"/>
  <c r="AK1387" i="1" s="1"/>
  <c r="BF1387" i="1" s="1"/>
  <c r="H1387" i="1"/>
  <c r="N1387" i="1" s="1"/>
  <c r="AH1387" i="1" s="1"/>
  <c r="AL1387" i="1" s="1"/>
  <c r="BG1387" i="1" s="1"/>
  <c r="I1387" i="1"/>
  <c r="O1387" i="1" s="1"/>
  <c r="AI1387" i="1" s="1"/>
  <c r="AM1387" i="1" s="1"/>
  <c r="BH1387" i="1" s="1"/>
  <c r="G1392" i="1"/>
  <c r="M1392" i="1" s="1"/>
  <c r="AG1392" i="1" s="1"/>
  <c r="AK1392" i="1" s="1"/>
  <c r="BF1392" i="1" s="1"/>
  <c r="H1392" i="1"/>
  <c r="N1392" i="1" s="1"/>
  <c r="AH1392" i="1" s="1"/>
  <c r="AL1392" i="1" s="1"/>
  <c r="BG1392" i="1" s="1"/>
  <c r="I1392" i="1"/>
  <c r="O1392" i="1" s="1"/>
  <c r="AI1392" i="1" s="1"/>
  <c r="AM1392" i="1" s="1"/>
  <c r="BH1392" i="1" s="1"/>
  <c r="G1397" i="1"/>
  <c r="M1397" i="1" s="1"/>
  <c r="AG1397" i="1" s="1"/>
  <c r="AK1397" i="1" s="1"/>
  <c r="BF1397" i="1" s="1"/>
  <c r="H1397" i="1"/>
  <c r="N1397" i="1" s="1"/>
  <c r="AH1397" i="1" s="1"/>
  <c r="AL1397" i="1" s="1"/>
  <c r="BG1397" i="1" s="1"/>
  <c r="I1397" i="1"/>
  <c r="O1397" i="1" s="1"/>
  <c r="AI1397" i="1" s="1"/>
  <c r="AM1397" i="1" s="1"/>
  <c r="BH1397" i="1" s="1"/>
  <c r="G1404" i="1"/>
  <c r="M1404" i="1" s="1"/>
  <c r="AG1404" i="1" s="1"/>
  <c r="AK1404" i="1" s="1"/>
  <c r="BF1404" i="1" s="1"/>
  <c r="H1404" i="1"/>
  <c r="N1404" i="1" s="1"/>
  <c r="AH1404" i="1" s="1"/>
  <c r="AL1404" i="1" s="1"/>
  <c r="BG1404" i="1" s="1"/>
  <c r="I1404" i="1"/>
  <c r="O1404" i="1" s="1"/>
  <c r="AI1404" i="1" s="1"/>
  <c r="AM1404" i="1" s="1"/>
  <c r="BH1404" i="1" s="1"/>
  <c r="G1407" i="1"/>
  <c r="M1407" i="1" s="1"/>
  <c r="AG1407" i="1" s="1"/>
  <c r="AK1407" i="1" s="1"/>
  <c r="BF1407" i="1" s="1"/>
  <c r="H1407" i="1"/>
  <c r="N1407" i="1" s="1"/>
  <c r="AH1407" i="1" s="1"/>
  <c r="AL1407" i="1" s="1"/>
  <c r="BG1407" i="1" s="1"/>
  <c r="I1407" i="1"/>
  <c r="O1407" i="1" s="1"/>
  <c r="AI1407" i="1" s="1"/>
  <c r="AM1407" i="1" s="1"/>
  <c r="BH1407" i="1" s="1"/>
  <c r="G1410" i="1"/>
  <c r="M1410" i="1" s="1"/>
  <c r="AG1410" i="1" s="1"/>
  <c r="AK1410" i="1" s="1"/>
  <c r="BF1410" i="1" s="1"/>
  <c r="H1410" i="1"/>
  <c r="N1410" i="1" s="1"/>
  <c r="AH1410" i="1" s="1"/>
  <c r="AL1410" i="1" s="1"/>
  <c r="BG1410" i="1" s="1"/>
  <c r="I1410" i="1"/>
  <c r="O1410" i="1" s="1"/>
  <c r="AI1410" i="1" s="1"/>
  <c r="AM1410" i="1" s="1"/>
  <c r="BH1410" i="1" s="1"/>
  <c r="G1414" i="1"/>
  <c r="M1414" i="1" s="1"/>
  <c r="AG1414" i="1" s="1"/>
  <c r="AK1414" i="1" s="1"/>
  <c r="BF1414" i="1" s="1"/>
  <c r="H1414" i="1"/>
  <c r="N1414" i="1" s="1"/>
  <c r="AH1414" i="1" s="1"/>
  <c r="AL1414" i="1" s="1"/>
  <c r="BG1414" i="1" s="1"/>
  <c r="I1414" i="1"/>
  <c r="O1414" i="1" s="1"/>
  <c r="AI1414" i="1" s="1"/>
  <c r="AM1414" i="1" s="1"/>
  <c r="BH1414" i="1" s="1"/>
  <c r="G1417" i="1"/>
  <c r="M1417" i="1" s="1"/>
  <c r="AG1417" i="1" s="1"/>
  <c r="AK1417" i="1" s="1"/>
  <c r="BF1417" i="1" s="1"/>
  <c r="H1417" i="1"/>
  <c r="N1417" i="1" s="1"/>
  <c r="AH1417" i="1" s="1"/>
  <c r="AL1417" i="1" s="1"/>
  <c r="BG1417" i="1" s="1"/>
  <c r="I1417" i="1"/>
  <c r="O1417" i="1" s="1"/>
  <c r="AI1417" i="1" s="1"/>
  <c r="AM1417" i="1" s="1"/>
  <c r="BH1417" i="1" s="1"/>
  <c r="G1421" i="1"/>
  <c r="M1421" i="1" s="1"/>
  <c r="AG1421" i="1" s="1"/>
  <c r="AK1421" i="1" s="1"/>
  <c r="BF1421" i="1" s="1"/>
  <c r="H1421" i="1"/>
  <c r="N1421" i="1" s="1"/>
  <c r="AH1421" i="1" s="1"/>
  <c r="AL1421" i="1" s="1"/>
  <c r="BG1421" i="1" s="1"/>
  <c r="I1421" i="1"/>
  <c r="O1421" i="1" s="1"/>
  <c r="AI1421" i="1" s="1"/>
  <c r="AM1421" i="1" s="1"/>
  <c r="BH1421" i="1" s="1"/>
  <c r="G1423" i="1"/>
  <c r="M1423" i="1" s="1"/>
  <c r="AG1423" i="1" s="1"/>
  <c r="AK1423" i="1" s="1"/>
  <c r="BF1423" i="1" s="1"/>
  <c r="H1423" i="1"/>
  <c r="N1423" i="1" s="1"/>
  <c r="AH1423" i="1" s="1"/>
  <c r="AL1423" i="1" s="1"/>
  <c r="BG1423" i="1" s="1"/>
  <c r="I1423" i="1"/>
  <c r="O1423" i="1" s="1"/>
  <c r="AI1423" i="1" s="1"/>
  <c r="AM1423" i="1" s="1"/>
  <c r="BH1423" i="1" s="1"/>
  <c r="G1428" i="1"/>
  <c r="M1428" i="1" s="1"/>
  <c r="AG1428" i="1" s="1"/>
  <c r="AK1428" i="1" s="1"/>
  <c r="BF1428" i="1" s="1"/>
  <c r="H1428" i="1"/>
  <c r="N1428" i="1" s="1"/>
  <c r="AH1428" i="1" s="1"/>
  <c r="AL1428" i="1" s="1"/>
  <c r="BG1428" i="1" s="1"/>
  <c r="I1428" i="1"/>
  <c r="O1428" i="1" s="1"/>
  <c r="AI1428" i="1" s="1"/>
  <c r="AM1428" i="1" s="1"/>
  <c r="BH1428" i="1" s="1"/>
  <c r="G1431" i="1"/>
  <c r="M1431" i="1" s="1"/>
  <c r="AG1431" i="1" s="1"/>
  <c r="AK1431" i="1" s="1"/>
  <c r="BF1431" i="1" s="1"/>
  <c r="H1431" i="1"/>
  <c r="N1431" i="1" s="1"/>
  <c r="AH1431" i="1" s="1"/>
  <c r="AL1431" i="1" s="1"/>
  <c r="BG1431" i="1" s="1"/>
  <c r="I1431" i="1"/>
  <c r="O1431" i="1" s="1"/>
  <c r="AI1431" i="1" s="1"/>
  <c r="AM1431" i="1" s="1"/>
  <c r="BH1431" i="1" s="1"/>
  <c r="G1439" i="1"/>
  <c r="M1439" i="1" s="1"/>
  <c r="AG1439" i="1" s="1"/>
  <c r="AK1439" i="1" s="1"/>
  <c r="BF1439" i="1" s="1"/>
  <c r="H1439" i="1"/>
  <c r="N1439" i="1" s="1"/>
  <c r="AH1439" i="1" s="1"/>
  <c r="AL1439" i="1" s="1"/>
  <c r="BG1439" i="1" s="1"/>
  <c r="I1439" i="1"/>
  <c r="O1439" i="1" s="1"/>
  <c r="AI1439" i="1" s="1"/>
  <c r="AM1439" i="1" s="1"/>
  <c r="BH1439" i="1" s="1"/>
  <c r="G1446" i="1"/>
  <c r="M1446" i="1" s="1"/>
  <c r="AG1446" i="1" s="1"/>
  <c r="AK1446" i="1" s="1"/>
  <c r="BF1446" i="1" s="1"/>
  <c r="H1446" i="1"/>
  <c r="N1446" i="1" s="1"/>
  <c r="AH1446" i="1" s="1"/>
  <c r="AL1446" i="1" s="1"/>
  <c r="BG1446" i="1" s="1"/>
  <c r="I1446" i="1"/>
  <c r="O1446" i="1" s="1"/>
  <c r="AI1446" i="1" s="1"/>
  <c r="AM1446" i="1" s="1"/>
  <c r="BH1446" i="1" s="1"/>
  <c r="G1448" i="1"/>
  <c r="M1448" i="1" s="1"/>
  <c r="AG1448" i="1" s="1"/>
  <c r="AK1448" i="1" s="1"/>
  <c r="BF1448" i="1" s="1"/>
  <c r="H1448" i="1"/>
  <c r="N1448" i="1" s="1"/>
  <c r="AH1448" i="1" s="1"/>
  <c r="AL1448" i="1" s="1"/>
  <c r="BG1448" i="1" s="1"/>
  <c r="I1448" i="1"/>
  <c r="O1448" i="1" s="1"/>
  <c r="AI1448" i="1" s="1"/>
  <c r="AM1448" i="1" s="1"/>
  <c r="BH1448" i="1" s="1"/>
  <c r="G1464" i="1"/>
  <c r="M1464" i="1" s="1"/>
  <c r="AG1464" i="1" s="1"/>
  <c r="AK1464" i="1" s="1"/>
  <c r="BF1464" i="1" s="1"/>
  <c r="H1464" i="1"/>
  <c r="N1464" i="1" s="1"/>
  <c r="AH1464" i="1" s="1"/>
  <c r="AL1464" i="1" s="1"/>
  <c r="BG1464" i="1" s="1"/>
  <c r="I1464" i="1"/>
  <c r="O1464" i="1" s="1"/>
  <c r="AI1464" i="1" s="1"/>
  <c r="AM1464" i="1" s="1"/>
  <c r="BH1464" i="1" s="1"/>
  <c r="G1467" i="1"/>
  <c r="M1467" i="1" s="1"/>
  <c r="AG1467" i="1" s="1"/>
  <c r="AK1467" i="1" s="1"/>
  <c r="BF1467" i="1" s="1"/>
  <c r="H1467" i="1"/>
  <c r="N1467" i="1" s="1"/>
  <c r="AH1467" i="1" s="1"/>
  <c r="AL1467" i="1" s="1"/>
  <c r="BG1467" i="1" s="1"/>
  <c r="I1467" i="1"/>
  <c r="O1467" i="1" s="1"/>
  <c r="AI1467" i="1" s="1"/>
  <c r="AM1467" i="1" s="1"/>
  <c r="BH1467" i="1" s="1"/>
  <c r="G1475" i="1"/>
  <c r="M1475" i="1" s="1"/>
  <c r="AG1475" i="1" s="1"/>
  <c r="AK1475" i="1" s="1"/>
  <c r="BF1475" i="1" s="1"/>
  <c r="H1475" i="1"/>
  <c r="N1475" i="1" s="1"/>
  <c r="AH1475" i="1" s="1"/>
  <c r="AL1475" i="1" s="1"/>
  <c r="BG1475" i="1" s="1"/>
  <c r="I1475" i="1"/>
  <c r="O1475" i="1" s="1"/>
  <c r="AI1475" i="1" s="1"/>
  <c r="AM1475" i="1" s="1"/>
  <c r="BH1475" i="1" s="1"/>
  <c r="G1480" i="1"/>
  <c r="M1480" i="1" s="1"/>
  <c r="AG1480" i="1" s="1"/>
  <c r="AK1480" i="1" s="1"/>
  <c r="BF1480" i="1" s="1"/>
  <c r="H1480" i="1"/>
  <c r="N1480" i="1" s="1"/>
  <c r="AH1480" i="1" s="1"/>
  <c r="AL1480" i="1" s="1"/>
  <c r="BG1480" i="1" s="1"/>
  <c r="I1480" i="1"/>
  <c r="O1480" i="1" s="1"/>
  <c r="AI1480" i="1" s="1"/>
  <c r="AM1480" i="1" s="1"/>
  <c r="BH1480" i="1" s="1"/>
  <c r="G1489" i="1"/>
  <c r="M1489" i="1" s="1"/>
  <c r="AG1489" i="1" s="1"/>
  <c r="AK1489" i="1" s="1"/>
  <c r="BF1489" i="1" s="1"/>
  <c r="H1489" i="1"/>
  <c r="N1489" i="1" s="1"/>
  <c r="AH1489" i="1" s="1"/>
  <c r="AL1489" i="1" s="1"/>
  <c r="BG1489" i="1" s="1"/>
  <c r="I1489" i="1"/>
  <c r="O1489" i="1" s="1"/>
  <c r="AI1489" i="1" s="1"/>
  <c r="AM1489" i="1" s="1"/>
  <c r="BH1489" i="1" s="1"/>
  <c r="G1495" i="1"/>
  <c r="M1495" i="1" s="1"/>
  <c r="AG1495" i="1" s="1"/>
  <c r="AK1495" i="1" s="1"/>
  <c r="BF1495" i="1" s="1"/>
  <c r="H1495" i="1"/>
  <c r="N1495" i="1" s="1"/>
  <c r="AH1495" i="1" s="1"/>
  <c r="AL1495" i="1" s="1"/>
  <c r="BG1495" i="1" s="1"/>
  <c r="I1495" i="1"/>
  <c r="O1495" i="1" s="1"/>
  <c r="AI1495" i="1" s="1"/>
  <c r="AM1495" i="1" s="1"/>
  <c r="BH1495" i="1" s="1"/>
  <c r="G1505" i="1"/>
  <c r="M1505" i="1" s="1"/>
  <c r="AG1505" i="1" s="1"/>
  <c r="AK1505" i="1" s="1"/>
  <c r="BF1505" i="1" s="1"/>
  <c r="H1505" i="1"/>
  <c r="N1505" i="1" s="1"/>
  <c r="AH1505" i="1" s="1"/>
  <c r="AL1505" i="1" s="1"/>
  <c r="BG1505" i="1" s="1"/>
  <c r="I1505" i="1"/>
  <c r="O1505" i="1" s="1"/>
  <c r="AI1505" i="1" s="1"/>
  <c r="AM1505" i="1" s="1"/>
  <c r="BH1505" i="1" s="1"/>
  <c r="G1515" i="1"/>
  <c r="M1515" i="1" s="1"/>
  <c r="AG1515" i="1" s="1"/>
  <c r="AK1515" i="1" s="1"/>
  <c r="BF1515" i="1" s="1"/>
  <c r="H1515" i="1"/>
  <c r="N1515" i="1" s="1"/>
  <c r="AH1515" i="1" s="1"/>
  <c r="AL1515" i="1" s="1"/>
  <c r="BG1515" i="1" s="1"/>
  <c r="I1515" i="1"/>
  <c r="O1515" i="1" s="1"/>
  <c r="AI1515" i="1" s="1"/>
  <c r="AM1515" i="1" s="1"/>
  <c r="BH1515" i="1" s="1"/>
  <c r="G1521" i="1"/>
  <c r="M1521" i="1" s="1"/>
  <c r="AG1521" i="1" s="1"/>
  <c r="AK1521" i="1" s="1"/>
  <c r="BF1521" i="1" s="1"/>
  <c r="H1521" i="1"/>
  <c r="N1521" i="1" s="1"/>
  <c r="AH1521" i="1" s="1"/>
  <c r="AL1521" i="1" s="1"/>
  <c r="BG1521" i="1" s="1"/>
  <c r="I1521" i="1"/>
  <c r="O1521" i="1" s="1"/>
  <c r="AI1521" i="1" s="1"/>
  <c r="AM1521" i="1" s="1"/>
  <c r="BH1521" i="1" s="1"/>
  <c r="G1536" i="1"/>
  <c r="M1536" i="1" s="1"/>
  <c r="AG1536" i="1" s="1"/>
  <c r="AK1536" i="1" s="1"/>
  <c r="BF1536" i="1" s="1"/>
  <c r="H1536" i="1"/>
  <c r="N1536" i="1" s="1"/>
  <c r="AH1536" i="1" s="1"/>
  <c r="AL1536" i="1" s="1"/>
  <c r="BG1536" i="1" s="1"/>
  <c r="I1536" i="1"/>
  <c r="O1536" i="1" s="1"/>
  <c r="AI1536" i="1" s="1"/>
  <c r="AM1536" i="1" s="1"/>
  <c r="BH1536" i="1" s="1"/>
  <c r="G1541" i="1"/>
  <c r="M1541" i="1" s="1"/>
  <c r="AG1541" i="1" s="1"/>
  <c r="AK1541" i="1" s="1"/>
  <c r="BF1541" i="1" s="1"/>
  <c r="H1541" i="1"/>
  <c r="N1541" i="1" s="1"/>
  <c r="AH1541" i="1" s="1"/>
  <c r="AL1541" i="1" s="1"/>
  <c r="BG1541" i="1" s="1"/>
  <c r="I1541" i="1"/>
  <c r="O1541" i="1" s="1"/>
  <c r="AI1541" i="1" s="1"/>
  <c r="AM1541" i="1" s="1"/>
  <c r="BH1541" i="1" s="1"/>
  <c r="G1544" i="1"/>
  <c r="M1544" i="1" s="1"/>
  <c r="AG1544" i="1" s="1"/>
  <c r="AK1544" i="1" s="1"/>
  <c r="BF1544" i="1" s="1"/>
  <c r="H1544" i="1"/>
  <c r="N1544" i="1" s="1"/>
  <c r="AH1544" i="1" s="1"/>
  <c r="AL1544" i="1" s="1"/>
  <c r="BG1544" i="1" s="1"/>
  <c r="I1544" i="1"/>
  <c r="O1544" i="1" s="1"/>
  <c r="AI1544" i="1" s="1"/>
  <c r="AM1544" i="1" s="1"/>
  <c r="BH1544" i="1" s="1"/>
  <c r="G1550" i="1"/>
  <c r="M1550" i="1" s="1"/>
  <c r="AG1550" i="1" s="1"/>
  <c r="AK1550" i="1" s="1"/>
  <c r="BF1550" i="1" s="1"/>
  <c r="H1550" i="1"/>
  <c r="N1550" i="1" s="1"/>
  <c r="AH1550" i="1" s="1"/>
  <c r="AL1550" i="1" s="1"/>
  <c r="BG1550" i="1" s="1"/>
  <c r="I1550" i="1"/>
  <c r="O1550" i="1" s="1"/>
  <c r="AI1550" i="1" s="1"/>
  <c r="AM1550" i="1" s="1"/>
  <c r="BH1550" i="1" s="1"/>
  <c r="G1556" i="1"/>
  <c r="M1556" i="1" s="1"/>
  <c r="AG1556" i="1" s="1"/>
  <c r="AK1556" i="1" s="1"/>
  <c r="BF1556" i="1" s="1"/>
  <c r="H1556" i="1"/>
  <c r="N1556" i="1" s="1"/>
  <c r="AH1556" i="1" s="1"/>
  <c r="AL1556" i="1" s="1"/>
  <c r="BG1556" i="1" s="1"/>
  <c r="I1556" i="1"/>
  <c r="O1556" i="1" s="1"/>
  <c r="AI1556" i="1" s="1"/>
  <c r="AM1556" i="1" s="1"/>
  <c r="BH1556" i="1" s="1"/>
  <c r="G1571" i="1"/>
  <c r="M1571" i="1" s="1"/>
  <c r="AG1571" i="1" s="1"/>
  <c r="AK1571" i="1" s="1"/>
  <c r="BF1571" i="1" s="1"/>
  <c r="H1571" i="1"/>
  <c r="N1571" i="1" s="1"/>
  <c r="AH1571" i="1" s="1"/>
  <c r="AL1571" i="1" s="1"/>
  <c r="BG1571" i="1" s="1"/>
  <c r="I1571" i="1"/>
  <c r="O1571" i="1" s="1"/>
  <c r="AI1571" i="1" s="1"/>
  <c r="AM1571" i="1" s="1"/>
  <c r="BH1571" i="1" s="1"/>
  <c r="G1573" i="1"/>
  <c r="M1573" i="1" s="1"/>
  <c r="AG1573" i="1" s="1"/>
  <c r="AK1573" i="1" s="1"/>
  <c r="BF1573" i="1" s="1"/>
  <c r="H1573" i="1"/>
  <c r="N1573" i="1" s="1"/>
  <c r="AH1573" i="1" s="1"/>
  <c r="AL1573" i="1" s="1"/>
  <c r="BG1573" i="1" s="1"/>
  <c r="I1573" i="1"/>
  <c r="O1573" i="1" s="1"/>
  <c r="AI1573" i="1" s="1"/>
  <c r="AM1573" i="1" s="1"/>
  <c r="BH1573" i="1" s="1"/>
  <c r="G1575" i="1"/>
  <c r="M1575" i="1" s="1"/>
  <c r="AG1575" i="1" s="1"/>
  <c r="AK1575" i="1" s="1"/>
  <c r="BF1575" i="1" s="1"/>
  <c r="H1575" i="1"/>
  <c r="N1575" i="1" s="1"/>
  <c r="AH1575" i="1" s="1"/>
  <c r="AL1575" i="1" s="1"/>
  <c r="BG1575" i="1" s="1"/>
  <c r="I1575" i="1"/>
  <c r="O1575" i="1" s="1"/>
  <c r="AI1575" i="1" s="1"/>
  <c r="AM1575" i="1" s="1"/>
  <c r="BH1575" i="1" s="1"/>
  <c r="G1583" i="1"/>
  <c r="M1583" i="1" s="1"/>
  <c r="AG1583" i="1" s="1"/>
  <c r="AK1583" i="1" s="1"/>
  <c r="BF1583" i="1" s="1"/>
  <c r="H1583" i="1"/>
  <c r="N1583" i="1" s="1"/>
  <c r="AH1583" i="1" s="1"/>
  <c r="AL1583" i="1" s="1"/>
  <c r="BG1583" i="1" s="1"/>
  <c r="I1583" i="1"/>
  <c r="O1583" i="1" s="1"/>
  <c r="AI1583" i="1" s="1"/>
  <c r="AM1583" i="1" s="1"/>
  <c r="BH1583" i="1" s="1"/>
  <c r="G1591" i="1"/>
  <c r="M1591" i="1" s="1"/>
  <c r="AG1591" i="1" s="1"/>
  <c r="AK1591" i="1" s="1"/>
  <c r="BF1591" i="1" s="1"/>
  <c r="H1591" i="1"/>
  <c r="N1591" i="1" s="1"/>
  <c r="AH1591" i="1" s="1"/>
  <c r="AL1591" i="1" s="1"/>
  <c r="BG1591" i="1" s="1"/>
  <c r="I1591" i="1"/>
  <c r="O1591" i="1" s="1"/>
  <c r="AI1591" i="1" s="1"/>
  <c r="AM1591" i="1" s="1"/>
  <c r="BH1591" i="1" s="1"/>
  <c r="G1599" i="1"/>
  <c r="M1599" i="1" s="1"/>
  <c r="AG1599" i="1" s="1"/>
  <c r="AK1599" i="1" s="1"/>
  <c r="BF1599" i="1" s="1"/>
  <c r="H1599" i="1"/>
  <c r="N1599" i="1" s="1"/>
  <c r="AH1599" i="1" s="1"/>
  <c r="AL1599" i="1" s="1"/>
  <c r="BG1599" i="1" s="1"/>
  <c r="I1599" i="1"/>
  <c r="O1599" i="1" s="1"/>
  <c r="AI1599" i="1" s="1"/>
  <c r="AM1599" i="1" s="1"/>
  <c r="BH1599" i="1" s="1"/>
  <c r="G1605" i="1"/>
  <c r="M1605" i="1" s="1"/>
  <c r="AG1605" i="1" s="1"/>
  <c r="AK1605" i="1" s="1"/>
  <c r="BF1605" i="1" s="1"/>
  <c r="H1605" i="1"/>
  <c r="N1605" i="1" s="1"/>
  <c r="AH1605" i="1" s="1"/>
  <c r="AL1605" i="1" s="1"/>
  <c r="BG1605" i="1" s="1"/>
  <c r="I1605" i="1"/>
  <c r="O1605" i="1" s="1"/>
  <c r="AI1605" i="1" s="1"/>
  <c r="AM1605" i="1" s="1"/>
  <c r="BH1605" i="1" s="1"/>
  <c r="G1613" i="1"/>
  <c r="M1613" i="1" s="1"/>
  <c r="AG1613" i="1" s="1"/>
  <c r="AK1613" i="1" s="1"/>
  <c r="BF1613" i="1" s="1"/>
  <c r="H1613" i="1"/>
  <c r="N1613" i="1" s="1"/>
  <c r="AH1613" i="1" s="1"/>
  <c r="AL1613" i="1" s="1"/>
  <c r="BG1613" i="1" s="1"/>
  <c r="I1613" i="1"/>
  <c r="O1613" i="1" s="1"/>
  <c r="AI1613" i="1" s="1"/>
  <c r="AM1613" i="1" s="1"/>
  <c r="BH1613" i="1" s="1"/>
  <c r="G1621" i="1"/>
  <c r="M1621" i="1" s="1"/>
  <c r="AG1621" i="1" s="1"/>
  <c r="AK1621" i="1" s="1"/>
  <c r="BF1621" i="1" s="1"/>
  <c r="H1621" i="1"/>
  <c r="N1621" i="1" s="1"/>
  <c r="AH1621" i="1" s="1"/>
  <c r="AL1621" i="1" s="1"/>
  <c r="BG1621" i="1" s="1"/>
  <c r="I1621" i="1"/>
  <c r="O1621" i="1" s="1"/>
  <c r="AI1621" i="1" s="1"/>
  <c r="AM1621" i="1" s="1"/>
  <c r="BH1621" i="1" s="1"/>
  <c r="G1630" i="1"/>
  <c r="M1630" i="1" s="1"/>
  <c r="AG1630" i="1" s="1"/>
  <c r="AK1630" i="1" s="1"/>
  <c r="BF1630" i="1" s="1"/>
  <c r="H1630" i="1"/>
  <c r="N1630" i="1" s="1"/>
  <c r="AH1630" i="1" s="1"/>
  <c r="AL1630" i="1" s="1"/>
  <c r="BG1630" i="1" s="1"/>
  <c r="I1630" i="1"/>
  <c r="O1630" i="1" s="1"/>
  <c r="AI1630" i="1" s="1"/>
  <c r="AM1630" i="1" s="1"/>
  <c r="BH1630" i="1" s="1"/>
  <c r="G1632" i="1"/>
  <c r="M1632" i="1" s="1"/>
  <c r="AG1632" i="1" s="1"/>
  <c r="AK1632" i="1" s="1"/>
  <c r="BF1632" i="1" s="1"/>
  <c r="H1632" i="1"/>
  <c r="N1632" i="1" s="1"/>
  <c r="AH1632" i="1" s="1"/>
  <c r="AL1632" i="1" s="1"/>
  <c r="BG1632" i="1" s="1"/>
  <c r="I1632" i="1"/>
  <c r="O1632" i="1" s="1"/>
  <c r="AI1632" i="1" s="1"/>
  <c r="AM1632" i="1" s="1"/>
  <c r="BH1632" i="1" s="1"/>
  <c r="G1637" i="1"/>
  <c r="M1637" i="1" s="1"/>
  <c r="AG1637" i="1" s="1"/>
  <c r="AK1637" i="1" s="1"/>
  <c r="BF1637" i="1" s="1"/>
  <c r="H1637" i="1"/>
  <c r="N1637" i="1" s="1"/>
  <c r="AH1637" i="1" s="1"/>
  <c r="AL1637" i="1" s="1"/>
  <c r="BG1637" i="1" s="1"/>
  <c r="I1637" i="1"/>
  <c r="O1637" i="1" s="1"/>
  <c r="AI1637" i="1" s="1"/>
  <c r="AM1637" i="1" s="1"/>
  <c r="BH1637" i="1" s="1"/>
  <c r="G1640" i="1"/>
  <c r="M1640" i="1" s="1"/>
  <c r="AG1640" i="1" s="1"/>
  <c r="AK1640" i="1" s="1"/>
  <c r="BF1640" i="1" s="1"/>
  <c r="H1640" i="1"/>
  <c r="N1640" i="1" s="1"/>
  <c r="AH1640" i="1" s="1"/>
  <c r="AL1640" i="1" s="1"/>
  <c r="BG1640" i="1" s="1"/>
  <c r="I1640" i="1"/>
  <c r="O1640" i="1" s="1"/>
  <c r="AI1640" i="1" s="1"/>
  <c r="AM1640" i="1" s="1"/>
  <c r="BH1640" i="1" s="1"/>
  <c r="G1647" i="1"/>
  <c r="M1647" i="1" s="1"/>
  <c r="AG1647" i="1" s="1"/>
  <c r="AK1647" i="1" s="1"/>
  <c r="BF1647" i="1" s="1"/>
  <c r="H1647" i="1"/>
  <c r="N1647" i="1" s="1"/>
  <c r="AH1647" i="1" s="1"/>
  <c r="AL1647" i="1" s="1"/>
  <c r="BG1647" i="1" s="1"/>
  <c r="I1647" i="1"/>
  <c r="O1647" i="1" s="1"/>
  <c r="AI1647" i="1" s="1"/>
  <c r="AM1647" i="1" s="1"/>
  <c r="BH1647" i="1" s="1"/>
  <c r="G1650" i="1"/>
  <c r="M1650" i="1" s="1"/>
  <c r="AG1650" i="1" s="1"/>
  <c r="AK1650" i="1" s="1"/>
  <c r="BF1650" i="1" s="1"/>
  <c r="H1650" i="1"/>
  <c r="N1650" i="1" s="1"/>
  <c r="AH1650" i="1" s="1"/>
  <c r="AL1650" i="1" s="1"/>
  <c r="BG1650" i="1" s="1"/>
  <c r="I1650" i="1"/>
  <c r="O1650" i="1" s="1"/>
  <c r="AI1650" i="1" s="1"/>
  <c r="AM1650" i="1" s="1"/>
  <c r="BH1650" i="1" s="1"/>
  <c r="G1653" i="1"/>
  <c r="M1653" i="1" s="1"/>
  <c r="AG1653" i="1" s="1"/>
  <c r="AK1653" i="1" s="1"/>
  <c r="BF1653" i="1" s="1"/>
  <c r="H1653" i="1"/>
  <c r="N1653" i="1" s="1"/>
  <c r="AH1653" i="1" s="1"/>
  <c r="AL1653" i="1" s="1"/>
  <c r="BG1653" i="1" s="1"/>
  <c r="I1653" i="1"/>
  <c r="O1653" i="1" s="1"/>
  <c r="AI1653" i="1" s="1"/>
  <c r="AM1653" i="1" s="1"/>
  <c r="BH1653" i="1" s="1"/>
  <c r="G1657" i="1"/>
  <c r="M1657" i="1" s="1"/>
  <c r="AG1657" i="1" s="1"/>
  <c r="AK1657" i="1" s="1"/>
  <c r="BF1657" i="1" s="1"/>
  <c r="H1657" i="1"/>
  <c r="N1657" i="1" s="1"/>
  <c r="AH1657" i="1" s="1"/>
  <c r="AL1657" i="1" s="1"/>
  <c r="BG1657" i="1" s="1"/>
  <c r="I1657" i="1"/>
  <c r="O1657" i="1" s="1"/>
  <c r="AI1657" i="1" s="1"/>
  <c r="AM1657" i="1" s="1"/>
  <c r="BH1657" i="1" s="1"/>
  <c r="G1660" i="1"/>
  <c r="M1660" i="1" s="1"/>
  <c r="AG1660" i="1" s="1"/>
  <c r="AK1660" i="1" s="1"/>
  <c r="BF1660" i="1" s="1"/>
  <c r="H1660" i="1"/>
  <c r="N1660" i="1" s="1"/>
  <c r="AH1660" i="1" s="1"/>
  <c r="AL1660" i="1" s="1"/>
  <c r="BG1660" i="1" s="1"/>
  <c r="I1660" i="1"/>
  <c r="O1660" i="1" s="1"/>
  <c r="AI1660" i="1" s="1"/>
  <c r="AM1660" i="1" s="1"/>
  <c r="BH1660" i="1" s="1"/>
  <c r="G1664" i="1"/>
  <c r="M1664" i="1" s="1"/>
  <c r="AG1664" i="1" s="1"/>
  <c r="AK1664" i="1" s="1"/>
  <c r="BF1664" i="1" s="1"/>
  <c r="H1664" i="1"/>
  <c r="N1664" i="1" s="1"/>
  <c r="AH1664" i="1" s="1"/>
  <c r="AL1664" i="1" s="1"/>
  <c r="BG1664" i="1" s="1"/>
  <c r="I1664" i="1"/>
  <c r="O1664" i="1" s="1"/>
  <c r="AI1664" i="1" s="1"/>
  <c r="AM1664" i="1" s="1"/>
  <c r="BH1664" i="1" s="1"/>
  <c r="G1666" i="1"/>
  <c r="M1666" i="1" s="1"/>
  <c r="AG1666" i="1" s="1"/>
  <c r="AK1666" i="1" s="1"/>
  <c r="BF1666" i="1" s="1"/>
  <c r="H1666" i="1"/>
  <c r="N1666" i="1" s="1"/>
  <c r="AH1666" i="1" s="1"/>
  <c r="AL1666" i="1" s="1"/>
  <c r="BG1666" i="1" s="1"/>
  <c r="I1666" i="1"/>
  <c r="O1666" i="1" s="1"/>
  <c r="AI1666" i="1" s="1"/>
  <c r="AM1666" i="1" s="1"/>
  <c r="BH1666" i="1" s="1"/>
  <c r="G1671" i="1"/>
  <c r="M1671" i="1" s="1"/>
  <c r="AG1671" i="1" s="1"/>
  <c r="AK1671" i="1" s="1"/>
  <c r="BF1671" i="1" s="1"/>
  <c r="H1671" i="1"/>
  <c r="N1671" i="1" s="1"/>
  <c r="AH1671" i="1" s="1"/>
  <c r="AL1671" i="1" s="1"/>
  <c r="BG1671" i="1" s="1"/>
  <c r="I1671" i="1"/>
  <c r="O1671" i="1" s="1"/>
  <c r="AI1671" i="1" s="1"/>
  <c r="AM1671" i="1" s="1"/>
  <c r="BH1671" i="1" s="1"/>
  <c r="G1674" i="1"/>
  <c r="M1674" i="1" s="1"/>
  <c r="AG1674" i="1" s="1"/>
  <c r="AK1674" i="1" s="1"/>
  <c r="BF1674" i="1" s="1"/>
  <c r="H1674" i="1"/>
  <c r="N1674" i="1" s="1"/>
  <c r="AH1674" i="1" s="1"/>
  <c r="AL1674" i="1" s="1"/>
  <c r="BG1674" i="1" s="1"/>
  <c r="I1674" i="1"/>
  <c r="O1674" i="1" s="1"/>
  <c r="AI1674" i="1" s="1"/>
  <c r="AM1674" i="1" s="1"/>
  <c r="BH1674" i="1" s="1"/>
  <c r="G1682" i="1"/>
  <c r="M1682" i="1" s="1"/>
  <c r="AG1682" i="1" s="1"/>
  <c r="AK1682" i="1" s="1"/>
  <c r="BF1682" i="1" s="1"/>
  <c r="H1682" i="1"/>
  <c r="N1682" i="1" s="1"/>
  <c r="AH1682" i="1" s="1"/>
  <c r="AL1682" i="1" s="1"/>
  <c r="BG1682" i="1" s="1"/>
  <c r="I1682" i="1"/>
  <c r="O1682" i="1" s="1"/>
  <c r="AI1682" i="1" s="1"/>
  <c r="AM1682" i="1" s="1"/>
  <c r="BH1682" i="1" s="1"/>
  <c r="G1687" i="1"/>
  <c r="M1687" i="1" s="1"/>
  <c r="AG1687" i="1" s="1"/>
  <c r="AK1687" i="1" s="1"/>
  <c r="BF1687" i="1" s="1"/>
  <c r="H1687" i="1"/>
  <c r="N1687" i="1" s="1"/>
  <c r="AH1687" i="1" s="1"/>
  <c r="AL1687" i="1" s="1"/>
  <c r="BG1687" i="1" s="1"/>
  <c r="I1687" i="1"/>
  <c r="O1687" i="1" s="1"/>
  <c r="AI1687" i="1" s="1"/>
  <c r="AM1687" i="1" s="1"/>
  <c r="BH1687" i="1" s="1"/>
  <c r="G1694" i="1"/>
  <c r="M1694" i="1" s="1"/>
  <c r="AG1694" i="1" s="1"/>
  <c r="AK1694" i="1" s="1"/>
  <c r="BF1694" i="1" s="1"/>
  <c r="H1694" i="1"/>
  <c r="N1694" i="1" s="1"/>
  <c r="AH1694" i="1" s="1"/>
  <c r="AL1694" i="1" s="1"/>
  <c r="BG1694" i="1" s="1"/>
  <c r="I1694" i="1"/>
  <c r="O1694" i="1" s="1"/>
  <c r="AI1694" i="1" s="1"/>
  <c r="AM1694" i="1" s="1"/>
  <c r="BH1694" i="1" s="1"/>
  <c r="G1710" i="1"/>
  <c r="M1710" i="1" s="1"/>
  <c r="AG1710" i="1" s="1"/>
  <c r="AK1710" i="1" s="1"/>
  <c r="BF1710" i="1" s="1"/>
  <c r="H1710" i="1"/>
  <c r="N1710" i="1" s="1"/>
  <c r="AH1710" i="1" s="1"/>
  <c r="AL1710" i="1" s="1"/>
  <c r="BG1710" i="1" s="1"/>
  <c r="I1710" i="1"/>
  <c r="O1710" i="1" s="1"/>
  <c r="AI1710" i="1" s="1"/>
  <c r="AM1710" i="1" s="1"/>
  <c r="BH1710" i="1" s="1"/>
  <c r="G1713" i="1"/>
  <c r="M1713" i="1" s="1"/>
  <c r="AG1713" i="1" s="1"/>
  <c r="AK1713" i="1" s="1"/>
  <c r="BF1713" i="1" s="1"/>
  <c r="H1713" i="1"/>
  <c r="N1713" i="1" s="1"/>
  <c r="AH1713" i="1" s="1"/>
  <c r="AL1713" i="1" s="1"/>
  <c r="BG1713" i="1" s="1"/>
  <c r="I1713" i="1"/>
  <c r="O1713" i="1" s="1"/>
  <c r="AI1713" i="1" s="1"/>
  <c r="AM1713" i="1" s="1"/>
  <c r="BH1713" i="1" s="1"/>
  <c r="G1717" i="1"/>
  <c r="M1717" i="1" s="1"/>
  <c r="AG1717" i="1" s="1"/>
  <c r="AK1717" i="1" s="1"/>
  <c r="BF1717" i="1" s="1"/>
  <c r="H1717" i="1"/>
  <c r="N1717" i="1" s="1"/>
  <c r="AH1717" i="1" s="1"/>
  <c r="AL1717" i="1" s="1"/>
  <c r="BG1717" i="1" s="1"/>
  <c r="I1717" i="1"/>
  <c r="O1717" i="1" s="1"/>
  <c r="AI1717" i="1" s="1"/>
  <c r="AM1717" i="1" s="1"/>
  <c r="BH1717" i="1" s="1"/>
  <c r="G1721" i="1"/>
  <c r="M1721" i="1" s="1"/>
  <c r="AG1721" i="1" s="1"/>
  <c r="AK1721" i="1" s="1"/>
  <c r="BF1721" i="1" s="1"/>
  <c r="H1721" i="1"/>
  <c r="N1721" i="1" s="1"/>
  <c r="AH1721" i="1" s="1"/>
  <c r="AL1721" i="1" s="1"/>
  <c r="BG1721" i="1" s="1"/>
  <c r="I1721" i="1"/>
  <c r="O1721" i="1" s="1"/>
  <c r="AI1721" i="1" s="1"/>
  <c r="AM1721" i="1" s="1"/>
  <c r="BH1721" i="1" s="1"/>
  <c r="G1726" i="1"/>
  <c r="M1726" i="1" s="1"/>
  <c r="AG1726" i="1" s="1"/>
  <c r="AK1726" i="1" s="1"/>
  <c r="BF1726" i="1" s="1"/>
  <c r="H1726" i="1"/>
  <c r="N1726" i="1" s="1"/>
  <c r="AH1726" i="1" s="1"/>
  <c r="AL1726" i="1" s="1"/>
  <c r="BG1726" i="1" s="1"/>
  <c r="I1726" i="1"/>
  <c r="O1726" i="1" s="1"/>
  <c r="AI1726" i="1" s="1"/>
  <c r="AM1726" i="1" s="1"/>
  <c r="BH1726" i="1" s="1"/>
  <c r="G1735" i="1"/>
  <c r="M1735" i="1" s="1"/>
  <c r="AG1735" i="1" s="1"/>
  <c r="AK1735" i="1" s="1"/>
  <c r="BF1735" i="1" s="1"/>
  <c r="H1735" i="1"/>
  <c r="N1735" i="1" s="1"/>
  <c r="AH1735" i="1" s="1"/>
  <c r="AL1735" i="1" s="1"/>
  <c r="BG1735" i="1" s="1"/>
  <c r="I1735" i="1"/>
  <c r="O1735" i="1" s="1"/>
  <c r="AI1735" i="1" s="1"/>
  <c r="AM1735" i="1" s="1"/>
  <c r="BH1735" i="1" s="1"/>
  <c r="G1741" i="1"/>
  <c r="M1741" i="1" s="1"/>
  <c r="AG1741" i="1" s="1"/>
  <c r="AK1741" i="1" s="1"/>
  <c r="BF1741" i="1" s="1"/>
  <c r="H1741" i="1"/>
  <c r="N1741" i="1" s="1"/>
  <c r="AH1741" i="1" s="1"/>
  <c r="AL1741" i="1" s="1"/>
  <c r="BG1741" i="1" s="1"/>
  <c r="I1741" i="1"/>
  <c r="O1741" i="1" s="1"/>
  <c r="AI1741" i="1" s="1"/>
  <c r="AM1741" i="1" s="1"/>
  <c r="BH1741" i="1" s="1"/>
  <c r="G1753" i="1"/>
  <c r="M1753" i="1" s="1"/>
  <c r="AG1753" i="1" s="1"/>
  <c r="AK1753" i="1" s="1"/>
  <c r="BF1753" i="1" s="1"/>
  <c r="H1753" i="1"/>
  <c r="N1753" i="1" s="1"/>
  <c r="AH1753" i="1" s="1"/>
  <c r="AL1753" i="1" s="1"/>
  <c r="BG1753" i="1" s="1"/>
  <c r="I1753" i="1"/>
  <c r="O1753" i="1" s="1"/>
  <c r="AI1753" i="1" s="1"/>
  <c r="AM1753" i="1" s="1"/>
  <c r="BH1753" i="1" s="1"/>
  <c r="G1758" i="1"/>
  <c r="M1758" i="1" s="1"/>
  <c r="AG1758" i="1" s="1"/>
  <c r="AK1758" i="1" s="1"/>
  <c r="BF1758" i="1" s="1"/>
  <c r="H1758" i="1"/>
  <c r="N1758" i="1" s="1"/>
  <c r="AH1758" i="1" s="1"/>
  <c r="AL1758" i="1" s="1"/>
  <c r="BG1758" i="1" s="1"/>
  <c r="I1758" i="1"/>
  <c r="O1758" i="1" s="1"/>
  <c r="AI1758" i="1" s="1"/>
  <c r="AM1758" i="1" s="1"/>
  <c r="BH1758" i="1" s="1"/>
  <c r="G1772" i="1"/>
  <c r="M1772" i="1" s="1"/>
  <c r="AG1772" i="1" s="1"/>
  <c r="AK1772" i="1" s="1"/>
  <c r="BF1772" i="1" s="1"/>
  <c r="H1772" i="1"/>
  <c r="N1772" i="1" s="1"/>
  <c r="AH1772" i="1" s="1"/>
  <c r="AL1772" i="1" s="1"/>
  <c r="BG1772" i="1" s="1"/>
  <c r="I1772" i="1"/>
  <c r="O1772" i="1" s="1"/>
  <c r="AI1772" i="1" s="1"/>
  <c r="AM1772" i="1" s="1"/>
  <c r="BH1772" i="1" s="1"/>
  <c r="G1774" i="1"/>
  <c r="M1774" i="1" s="1"/>
  <c r="AG1774" i="1" s="1"/>
  <c r="AK1774" i="1" s="1"/>
  <c r="BF1774" i="1" s="1"/>
  <c r="H1774" i="1"/>
  <c r="N1774" i="1" s="1"/>
  <c r="AH1774" i="1" s="1"/>
  <c r="AL1774" i="1" s="1"/>
  <c r="BG1774" i="1" s="1"/>
  <c r="I1774" i="1"/>
  <c r="O1774" i="1" s="1"/>
  <c r="AI1774" i="1" s="1"/>
  <c r="AM1774" i="1" s="1"/>
  <c r="BH1774" i="1" s="1"/>
  <c r="G1777" i="1"/>
  <c r="M1777" i="1" s="1"/>
  <c r="AG1777" i="1" s="1"/>
  <c r="AK1777" i="1" s="1"/>
  <c r="BF1777" i="1" s="1"/>
  <c r="H1777" i="1"/>
  <c r="N1777" i="1" s="1"/>
  <c r="AH1777" i="1" s="1"/>
  <c r="AL1777" i="1" s="1"/>
  <c r="BG1777" i="1" s="1"/>
  <c r="I1777" i="1"/>
  <c r="O1777" i="1" s="1"/>
  <c r="AI1777" i="1" s="1"/>
  <c r="AM1777" i="1" s="1"/>
  <c r="BH1777" i="1" s="1"/>
  <c r="G1783" i="1"/>
  <c r="M1783" i="1" s="1"/>
  <c r="AG1783" i="1" s="1"/>
  <c r="AK1783" i="1" s="1"/>
  <c r="BF1783" i="1" s="1"/>
  <c r="H1783" i="1"/>
  <c r="N1783" i="1" s="1"/>
  <c r="AH1783" i="1" s="1"/>
  <c r="AL1783" i="1" s="1"/>
  <c r="BG1783" i="1" s="1"/>
  <c r="I1783" i="1"/>
  <c r="O1783" i="1" s="1"/>
  <c r="AI1783" i="1" s="1"/>
  <c r="AM1783" i="1" s="1"/>
  <c r="BH1783" i="1" s="1"/>
  <c r="G1789" i="1"/>
  <c r="M1789" i="1" s="1"/>
  <c r="AG1789" i="1" s="1"/>
  <c r="AK1789" i="1" s="1"/>
  <c r="BF1789" i="1" s="1"/>
  <c r="H1789" i="1"/>
  <c r="N1789" i="1" s="1"/>
  <c r="AH1789" i="1" s="1"/>
  <c r="AL1789" i="1" s="1"/>
  <c r="BG1789" i="1" s="1"/>
  <c r="I1789" i="1"/>
  <c r="O1789" i="1" s="1"/>
  <c r="AI1789" i="1" s="1"/>
  <c r="AM1789" i="1" s="1"/>
  <c r="BH1789" i="1" s="1"/>
  <c r="G1800" i="1"/>
  <c r="M1800" i="1" s="1"/>
  <c r="AG1800" i="1" s="1"/>
  <c r="AK1800" i="1" s="1"/>
  <c r="BF1800" i="1" s="1"/>
  <c r="H1800" i="1"/>
  <c r="N1800" i="1" s="1"/>
  <c r="AH1800" i="1" s="1"/>
  <c r="AL1800" i="1" s="1"/>
  <c r="BG1800" i="1" s="1"/>
  <c r="I1800" i="1"/>
  <c r="O1800" i="1" s="1"/>
  <c r="AI1800" i="1" s="1"/>
  <c r="AM1800" i="1" s="1"/>
  <c r="BH1800" i="1" s="1"/>
  <c r="G1802" i="1"/>
  <c r="M1802" i="1" s="1"/>
  <c r="AG1802" i="1" s="1"/>
  <c r="AK1802" i="1" s="1"/>
  <c r="BF1802" i="1" s="1"/>
  <c r="H1802" i="1"/>
  <c r="N1802" i="1" s="1"/>
  <c r="AH1802" i="1" s="1"/>
  <c r="AL1802" i="1" s="1"/>
  <c r="BG1802" i="1" s="1"/>
  <c r="I1802" i="1"/>
  <c r="O1802" i="1" s="1"/>
  <c r="AI1802" i="1" s="1"/>
  <c r="AM1802" i="1" s="1"/>
  <c r="BH1802" i="1" s="1"/>
  <c r="G1804" i="1"/>
  <c r="M1804" i="1" s="1"/>
  <c r="AG1804" i="1" s="1"/>
  <c r="AK1804" i="1" s="1"/>
  <c r="BF1804" i="1" s="1"/>
  <c r="H1804" i="1"/>
  <c r="N1804" i="1" s="1"/>
  <c r="AH1804" i="1" s="1"/>
  <c r="AL1804" i="1" s="1"/>
  <c r="BG1804" i="1" s="1"/>
  <c r="I1804" i="1"/>
  <c r="O1804" i="1" s="1"/>
  <c r="AI1804" i="1" s="1"/>
  <c r="AM1804" i="1" s="1"/>
  <c r="BH1804" i="1" s="1"/>
  <c r="G1812" i="1"/>
  <c r="M1812" i="1" s="1"/>
  <c r="AG1812" i="1" s="1"/>
  <c r="AK1812" i="1" s="1"/>
  <c r="BF1812" i="1" s="1"/>
  <c r="H1812" i="1"/>
  <c r="N1812" i="1" s="1"/>
  <c r="AH1812" i="1" s="1"/>
  <c r="AL1812" i="1" s="1"/>
  <c r="BG1812" i="1" s="1"/>
  <c r="I1812" i="1"/>
  <c r="O1812" i="1" s="1"/>
  <c r="AI1812" i="1" s="1"/>
  <c r="AM1812" i="1" s="1"/>
  <c r="BH1812" i="1" s="1"/>
  <c r="G1820" i="1"/>
  <c r="M1820" i="1" s="1"/>
  <c r="AG1820" i="1" s="1"/>
  <c r="AK1820" i="1" s="1"/>
  <c r="BF1820" i="1" s="1"/>
  <c r="H1820" i="1"/>
  <c r="N1820" i="1" s="1"/>
  <c r="AH1820" i="1" s="1"/>
  <c r="AL1820" i="1" s="1"/>
  <c r="BG1820" i="1" s="1"/>
  <c r="I1820" i="1"/>
  <c r="O1820" i="1" s="1"/>
  <c r="AI1820" i="1" s="1"/>
  <c r="AM1820" i="1" s="1"/>
  <c r="BH1820" i="1" s="1"/>
  <c r="G1828" i="1"/>
  <c r="M1828" i="1" s="1"/>
  <c r="AG1828" i="1" s="1"/>
  <c r="AK1828" i="1" s="1"/>
  <c r="BF1828" i="1" s="1"/>
  <c r="H1828" i="1"/>
  <c r="N1828" i="1" s="1"/>
  <c r="AH1828" i="1" s="1"/>
  <c r="AL1828" i="1" s="1"/>
  <c r="BG1828" i="1" s="1"/>
  <c r="I1828" i="1"/>
  <c r="O1828" i="1" s="1"/>
  <c r="AI1828" i="1" s="1"/>
  <c r="AM1828" i="1" s="1"/>
  <c r="BH1828" i="1" s="1"/>
  <c r="G1834" i="1"/>
  <c r="M1834" i="1" s="1"/>
  <c r="AG1834" i="1" s="1"/>
  <c r="AK1834" i="1" s="1"/>
  <c r="BF1834" i="1" s="1"/>
  <c r="H1834" i="1"/>
  <c r="N1834" i="1" s="1"/>
  <c r="AH1834" i="1" s="1"/>
  <c r="AL1834" i="1" s="1"/>
  <c r="BG1834" i="1" s="1"/>
  <c r="I1834" i="1"/>
  <c r="O1834" i="1" s="1"/>
  <c r="AI1834" i="1" s="1"/>
  <c r="AM1834" i="1" s="1"/>
  <c r="BH1834" i="1" s="1"/>
  <c r="G1842" i="1"/>
  <c r="M1842" i="1" s="1"/>
  <c r="AG1842" i="1" s="1"/>
  <c r="AK1842" i="1" s="1"/>
  <c r="BF1842" i="1" s="1"/>
  <c r="H1842" i="1"/>
  <c r="N1842" i="1" s="1"/>
  <c r="AH1842" i="1" s="1"/>
  <c r="AL1842" i="1" s="1"/>
  <c r="BG1842" i="1" s="1"/>
  <c r="I1842" i="1"/>
  <c r="O1842" i="1" s="1"/>
  <c r="AI1842" i="1" s="1"/>
  <c r="AM1842" i="1" s="1"/>
  <c r="BH1842" i="1" s="1"/>
  <c r="G1864" i="1"/>
  <c r="M1864" i="1" s="1"/>
  <c r="AG1864" i="1" s="1"/>
  <c r="AK1864" i="1" s="1"/>
  <c r="BF1864" i="1" s="1"/>
  <c r="H1864" i="1"/>
  <c r="N1864" i="1" s="1"/>
  <c r="AH1864" i="1" s="1"/>
  <c r="AL1864" i="1" s="1"/>
  <c r="BG1864" i="1" s="1"/>
  <c r="I1864" i="1"/>
  <c r="O1864" i="1" s="1"/>
  <c r="AI1864" i="1" s="1"/>
  <c r="AM1864" i="1" s="1"/>
  <c r="BH1864" i="1" s="1"/>
  <c r="G1873" i="1"/>
  <c r="M1873" i="1" s="1"/>
  <c r="AG1873" i="1" s="1"/>
  <c r="AK1873" i="1" s="1"/>
  <c r="BF1873" i="1" s="1"/>
  <c r="H1873" i="1"/>
  <c r="N1873" i="1" s="1"/>
  <c r="AH1873" i="1" s="1"/>
  <c r="AL1873" i="1" s="1"/>
  <c r="BG1873" i="1" s="1"/>
  <c r="I1873" i="1"/>
  <c r="O1873" i="1" s="1"/>
  <c r="AI1873" i="1" s="1"/>
  <c r="AM1873" i="1" s="1"/>
  <c r="BH1873" i="1" s="1"/>
  <c r="G1875" i="1"/>
  <c r="M1875" i="1" s="1"/>
  <c r="AG1875" i="1" s="1"/>
  <c r="AK1875" i="1" s="1"/>
  <c r="BF1875" i="1" s="1"/>
  <c r="H1875" i="1"/>
  <c r="N1875" i="1" s="1"/>
  <c r="AH1875" i="1" s="1"/>
  <c r="AL1875" i="1" s="1"/>
  <c r="BG1875" i="1" s="1"/>
  <c r="I1875" i="1"/>
  <c r="O1875" i="1" s="1"/>
  <c r="AI1875" i="1" s="1"/>
  <c r="AM1875" i="1" s="1"/>
  <c r="BH1875" i="1" s="1"/>
  <c r="G1880" i="1"/>
  <c r="M1880" i="1" s="1"/>
  <c r="AG1880" i="1" s="1"/>
  <c r="AK1880" i="1" s="1"/>
  <c r="BF1880" i="1" s="1"/>
  <c r="H1880" i="1"/>
  <c r="N1880" i="1" s="1"/>
  <c r="AH1880" i="1" s="1"/>
  <c r="AL1880" i="1" s="1"/>
  <c r="BG1880" i="1" s="1"/>
  <c r="I1880" i="1"/>
  <c r="O1880" i="1" s="1"/>
  <c r="AI1880" i="1" s="1"/>
  <c r="AM1880" i="1" s="1"/>
  <c r="BH1880" i="1" s="1"/>
  <c r="G1883" i="1"/>
  <c r="M1883" i="1" s="1"/>
  <c r="AG1883" i="1" s="1"/>
  <c r="AK1883" i="1" s="1"/>
  <c r="BF1883" i="1" s="1"/>
  <c r="H1883" i="1"/>
  <c r="N1883" i="1" s="1"/>
  <c r="AH1883" i="1" s="1"/>
  <c r="AL1883" i="1" s="1"/>
  <c r="BG1883" i="1" s="1"/>
  <c r="I1883" i="1"/>
  <c r="O1883" i="1" s="1"/>
  <c r="AI1883" i="1" s="1"/>
  <c r="AM1883" i="1" s="1"/>
  <c r="BH1883" i="1" s="1"/>
  <c r="G1885" i="1"/>
  <c r="M1885" i="1" s="1"/>
  <c r="AG1885" i="1" s="1"/>
  <c r="AK1885" i="1" s="1"/>
  <c r="BF1885" i="1" s="1"/>
  <c r="H1885" i="1"/>
  <c r="N1885" i="1" s="1"/>
  <c r="AH1885" i="1" s="1"/>
  <c r="AL1885" i="1" s="1"/>
  <c r="BG1885" i="1" s="1"/>
  <c r="I1885" i="1"/>
  <c r="O1885" i="1" s="1"/>
  <c r="AI1885" i="1" s="1"/>
  <c r="AM1885" i="1" s="1"/>
  <c r="BH1885" i="1" s="1"/>
  <c r="G1892" i="1"/>
  <c r="M1892" i="1" s="1"/>
  <c r="AG1892" i="1" s="1"/>
  <c r="AK1892" i="1" s="1"/>
  <c r="BF1892" i="1" s="1"/>
  <c r="H1892" i="1"/>
  <c r="N1892" i="1" s="1"/>
  <c r="AH1892" i="1" s="1"/>
  <c r="AL1892" i="1" s="1"/>
  <c r="BG1892" i="1" s="1"/>
  <c r="I1892" i="1"/>
  <c r="O1892" i="1" s="1"/>
  <c r="AI1892" i="1" s="1"/>
  <c r="AM1892" i="1" s="1"/>
  <c r="BH1892" i="1" s="1"/>
  <c r="G1895" i="1"/>
  <c r="M1895" i="1" s="1"/>
  <c r="AG1895" i="1" s="1"/>
  <c r="AK1895" i="1" s="1"/>
  <c r="BF1895" i="1" s="1"/>
  <c r="H1895" i="1"/>
  <c r="N1895" i="1" s="1"/>
  <c r="AH1895" i="1" s="1"/>
  <c r="AL1895" i="1" s="1"/>
  <c r="BG1895" i="1" s="1"/>
  <c r="I1895" i="1"/>
  <c r="O1895" i="1" s="1"/>
  <c r="AI1895" i="1" s="1"/>
  <c r="AM1895" i="1" s="1"/>
  <c r="BH1895" i="1" s="1"/>
  <c r="G1898" i="1"/>
  <c r="M1898" i="1" s="1"/>
  <c r="AG1898" i="1" s="1"/>
  <c r="AK1898" i="1" s="1"/>
  <c r="BF1898" i="1" s="1"/>
  <c r="H1898" i="1"/>
  <c r="N1898" i="1" s="1"/>
  <c r="AH1898" i="1" s="1"/>
  <c r="AL1898" i="1" s="1"/>
  <c r="BG1898" i="1" s="1"/>
  <c r="I1898" i="1"/>
  <c r="O1898" i="1" s="1"/>
  <c r="AI1898" i="1" s="1"/>
  <c r="AM1898" i="1" s="1"/>
  <c r="BH1898" i="1" s="1"/>
  <c r="G1902" i="1"/>
  <c r="M1902" i="1" s="1"/>
  <c r="AG1902" i="1" s="1"/>
  <c r="AK1902" i="1" s="1"/>
  <c r="BF1902" i="1" s="1"/>
  <c r="H1902" i="1"/>
  <c r="N1902" i="1" s="1"/>
  <c r="AH1902" i="1" s="1"/>
  <c r="AL1902" i="1" s="1"/>
  <c r="BG1902" i="1" s="1"/>
  <c r="I1902" i="1"/>
  <c r="O1902" i="1" s="1"/>
  <c r="AI1902" i="1" s="1"/>
  <c r="AM1902" i="1" s="1"/>
  <c r="BH1902" i="1" s="1"/>
  <c r="G1905" i="1"/>
  <c r="M1905" i="1" s="1"/>
  <c r="AG1905" i="1" s="1"/>
  <c r="AK1905" i="1" s="1"/>
  <c r="BF1905" i="1" s="1"/>
  <c r="H1905" i="1"/>
  <c r="N1905" i="1" s="1"/>
  <c r="AH1905" i="1" s="1"/>
  <c r="AL1905" i="1" s="1"/>
  <c r="BG1905" i="1" s="1"/>
  <c r="I1905" i="1"/>
  <c r="O1905" i="1" s="1"/>
  <c r="AI1905" i="1" s="1"/>
  <c r="AM1905" i="1" s="1"/>
  <c r="BH1905" i="1" s="1"/>
  <c r="G1909" i="1"/>
  <c r="M1909" i="1" s="1"/>
  <c r="AG1909" i="1" s="1"/>
  <c r="AK1909" i="1" s="1"/>
  <c r="BF1909" i="1" s="1"/>
  <c r="H1909" i="1"/>
  <c r="N1909" i="1" s="1"/>
  <c r="AH1909" i="1" s="1"/>
  <c r="AL1909" i="1" s="1"/>
  <c r="BG1909" i="1" s="1"/>
  <c r="I1909" i="1"/>
  <c r="O1909" i="1" s="1"/>
  <c r="AI1909" i="1" s="1"/>
  <c r="AM1909" i="1" s="1"/>
  <c r="BH1909" i="1" s="1"/>
  <c r="G1911" i="1"/>
  <c r="M1911" i="1" s="1"/>
  <c r="AG1911" i="1" s="1"/>
  <c r="AK1911" i="1" s="1"/>
  <c r="BF1911" i="1" s="1"/>
  <c r="H1911" i="1"/>
  <c r="N1911" i="1" s="1"/>
  <c r="AH1911" i="1" s="1"/>
  <c r="AL1911" i="1" s="1"/>
  <c r="BG1911" i="1" s="1"/>
  <c r="I1911" i="1"/>
  <c r="O1911" i="1" s="1"/>
  <c r="AI1911" i="1" s="1"/>
  <c r="AM1911" i="1" s="1"/>
  <c r="BH1911" i="1" s="1"/>
  <c r="G1916" i="1"/>
  <c r="M1916" i="1" s="1"/>
  <c r="AG1916" i="1" s="1"/>
  <c r="AK1916" i="1" s="1"/>
  <c r="BF1916" i="1" s="1"/>
  <c r="H1916" i="1"/>
  <c r="N1916" i="1" s="1"/>
  <c r="AH1916" i="1" s="1"/>
  <c r="AL1916" i="1" s="1"/>
  <c r="BG1916" i="1" s="1"/>
  <c r="I1916" i="1"/>
  <c r="O1916" i="1" s="1"/>
  <c r="AI1916" i="1" s="1"/>
  <c r="AM1916" i="1" s="1"/>
  <c r="BH1916" i="1" s="1"/>
  <c r="G1919" i="1"/>
  <c r="M1919" i="1" s="1"/>
  <c r="AG1919" i="1" s="1"/>
  <c r="AK1919" i="1" s="1"/>
  <c r="BF1919" i="1" s="1"/>
  <c r="H1919" i="1"/>
  <c r="N1919" i="1" s="1"/>
  <c r="AH1919" i="1" s="1"/>
  <c r="AL1919" i="1" s="1"/>
  <c r="BG1919" i="1" s="1"/>
  <c r="I1919" i="1"/>
  <c r="O1919" i="1" s="1"/>
  <c r="AI1919" i="1" s="1"/>
  <c r="AM1919" i="1" s="1"/>
  <c r="BH1919" i="1" s="1"/>
  <c r="G1931" i="1"/>
  <c r="M1931" i="1" s="1"/>
  <c r="AG1931" i="1" s="1"/>
  <c r="AK1931" i="1" s="1"/>
  <c r="BF1931" i="1" s="1"/>
  <c r="H1931" i="1"/>
  <c r="N1931" i="1" s="1"/>
  <c r="AH1931" i="1" s="1"/>
  <c r="AL1931" i="1" s="1"/>
  <c r="BG1931" i="1" s="1"/>
  <c r="I1931" i="1"/>
  <c r="O1931" i="1" s="1"/>
  <c r="AI1931" i="1" s="1"/>
  <c r="AM1931" i="1" s="1"/>
  <c r="BH1931" i="1" s="1"/>
  <c r="G1936" i="1"/>
  <c r="M1936" i="1" s="1"/>
  <c r="AG1936" i="1" s="1"/>
  <c r="AK1936" i="1" s="1"/>
  <c r="BF1936" i="1" s="1"/>
  <c r="H1936" i="1"/>
  <c r="N1936" i="1" s="1"/>
  <c r="AH1936" i="1" s="1"/>
  <c r="AL1936" i="1" s="1"/>
  <c r="BG1936" i="1" s="1"/>
  <c r="I1936" i="1"/>
  <c r="O1936" i="1" s="1"/>
  <c r="AI1936" i="1" s="1"/>
  <c r="AM1936" i="1" s="1"/>
  <c r="BH1936" i="1" s="1"/>
  <c r="G1943" i="1"/>
  <c r="M1943" i="1" s="1"/>
  <c r="AG1943" i="1" s="1"/>
  <c r="AK1943" i="1" s="1"/>
  <c r="BF1943" i="1" s="1"/>
  <c r="H1943" i="1"/>
  <c r="N1943" i="1" s="1"/>
  <c r="AH1943" i="1" s="1"/>
  <c r="AL1943" i="1" s="1"/>
  <c r="BG1943" i="1" s="1"/>
  <c r="I1943" i="1"/>
  <c r="O1943" i="1" s="1"/>
  <c r="AI1943" i="1" s="1"/>
  <c r="AM1943" i="1" s="1"/>
  <c r="BH1943" i="1" s="1"/>
  <c r="G1959" i="1"/>
  <c r="M1959" i="1" s="1"/>
  <c r="AG1959" i="1" s="1"/>
  <c r="AK1959" i="1" s="1"/>
  <c r="BF1959" i="1" s="1"/>
  <c r="H1959" i="1"/>
  <c r="N1959" i="1" s="1"/>
  <c r="AH1959" i="1" s="1"/>
  <c r="AL1959" i="1" s="1"/>
  <c r="BG1959" i="1" s="1"/>
  <c r="I1959" i="1"/>
  <c r="O1959" i="1" s="1"/>
  <c r="AI1959" i="1" s="1"/>
  <c r="AM1959" i="1" s="1"/>
  <c r="BH1959" i="1" s="1"/>
  <c r="G1962" i="1"/>
  <c r="M1962" i="1" s="1"/>
  <c r="AG1962" i="1" s="1"/>
  <c r="AK1962" i="1" s="1"/>
  <c r="BF1962" i="1" s="1"/>
  <c r="H1962" i="1"/>
  <c r="N1962" i="1" s="1"/>
  <c r="AH1962" i="1" s="1"/>
  <c r="AL1962" i="1" s="1"/>
  <c r="BG1962" i="1" s="1"/>
  <c r="I1962" i="1"/>
  <c r="O1962" i="1" s="1"/>
  <c r="AI1962" i="1" s="1"/>
  <c r="AM1962" i="1" s="1"/>
  <c r="BH1962" i="1" s="1"/>
  <c r="G1966" i="1"/>
  <c r="M1966" i="1" s="1"/>
  <c r="AG1966" i="1" s="1"/>
  <c r="AK1966" i="1" s="1"/>
  <c r="BF1966" i="1" s="1"/>
  <c r="H1966" i="1"/>
  <c r="N1966" i="1" s="1"/>
  <c r="AH1966" i="1" s="1"/>
  <c r="AL1966" i="1" s="1"/>
  <c r="BG1966" i="1" s="1"/>
  <c r="I1966" i="1"/>
  <c r="O1966" i="1" s="1"/>
  <c r="AI1966" i="1" s="1"/>
  <c r="AM1966" i="1" s="1"/>
  <c r="BH1966" i="1" s="1"/>
  <c r="G1970" i="1"/>
  <c r="M1970" i="1" s="1"/>
  <c r="AG1970" i="1" s="1"/>
  <c r="AK1970" i="1" s="1"/>
  <c r="BF1970" i="1" s="1"/>
  <c r="H1970" i="1"/>
  <c r="N1970" i="1" s="1"/>
  <c r="AH1970" i="1" s="1"/>
  <c r="AL1970" i="1" s="1"/>
  <c r="BG1970" i="1" s="1"/>
  <c r="I1970" i="1"/>
  <c r="O1970" i="1" s="1"/>
  <c r="AI1970" i="1" s="1"/>
  <c r="AM1970" i="1" s="1"/>
  <c r="BH1970" i="1" s="1"/>
  <c r="G1975" i="1"/>
  <c r="M1975" i="1" s="1"/>
  <c r="AG1975" i="1" s="1"/>
  <c r="AK1975" i="1" s="1"/>
  <c r="BF1975" i="1" s="1"/>
  <c r="H1975" i="1"/>
  <c r="N1975" i="1" s="1"/>
  <c r="AH1975" i="1" s="1"/>
  <c r="AL1975" i="1" s="1"/>
  <c r="BG1975" i="1" s="1"/>
  <c r="I1975" i="1"/>
  <c r="O1975" i="1" s="1"/>
  <c r="AI1975" i="1" s="1"/>
  <c r="AM1975" i="1" s="1"/>
  <c r="BH1975" i="1" s="1"/>
  <c r="G1984" i="1"/>
  <c r="M1984" i="1" s="1"/>
  <c r="AG1984" i="1" s="1"/>
  <c r="AK1984" i="1" s="1"/>
  <c r="BF1984" i="1" s="1"/>
  <c r="H1984" i="1"/>
  <c r="N1984" i="1" s="1"/>
  <c r="AH1984" i="1" s="1"/>
  <c r="AL1984" i="1" s="1"/>
  <c r="BG1984" i="1" s="1"/>
  <c r="I1984" i="1"/>
  <c r="O1984" i="1" s="1"/>
  <c r="AI1984" i="1" s="1"/>
  <c r="AM1984" i="1" s="1"/>
  <c r="BH1984" i="1" s="1"/>
  <c r="G1990" i="1"/>
  <c r="M1990" i="1" s="1"/>
  <c r="AG1990" i="1" s="1"/>
  <c r="AK1990" i="1" s="1"/>
  <c r="BF1990" i="1" s="1"/>
  <c r="H1990" i="1"/>
  <c r="N1990" i="1" s="1"/>
  <c r="AH1990" i="1" s="1"/>
  <c r="AL1990" i="1" s="1"/>
  <c r="BG1990" i="1" s="1"/>
  <c r="I1990" i="1"/>
  <c r="O1990" i="1" s="1"/>
  <c r="AI1990" i="1" s="1"/>
  <c r="AM1990" i="1" s="1"/>
  <c r="BH1990" i="1" s="1"/>
  <c r="G2000" i="1"/>
  <c r="M2000" i="1" s="1"/>
  <c r="AG2000" i="1" s="1"/>
  <c r="AK2000" i="1" s="1"/>
  <c r="BF2000" i="1" s="1"/>
  <c r="H2000" i="1"/>
  <c r="N2000" i="1" s="1"/>
  <c r="AH2000" i="1" s="1"/>
  <c r="AL2000" i="1" s="1"/>
  <c r="BG2000" i="1" s="1"/>
  <c r="I2000" i="1"/>
  <c r="O2000" i="1" s="1"/>
  <c r="AI2000" i="1" s="1"/>
  <c r="AM2000" i="1" s="1"/>
  <c r="BH2000" i="1" s="1"/>
  <c r="G2005" i="1"/>
  <c r="M2005" i="1" s="1"/>
  <c r="AG2005" i="1" s="1"/>
  <c r="AK2005" i="1" s="1"/>
  <c r="BF2005" i="1" s="1"/>
  <c r="H2005" i="1"/>
  <c r="N2005" i="1" s="1"/>
  <c r="AH2005" i="1" s="1"/>
  <c r="AL2005" i="1" s="1"/>
  <c r="BG2005" i="1" s="1"/>
  <c r="I2005" i="1"/>
  <c r="O2005" i="1" s="1"/>
  <c r="AI2005" i="1" s="1"/>
  <c r="AM2005" i="1" s="1"/>
  <c r="BH2005" i="1" s="1"/>
  <c r="G2011" i="1"/>
  <c r="M2011" i="1" s="1"/>
  <c r="AG2011" i="1" s="1"/>
  <c r="AK2011" i="1" s="1"/>
  <c r="BF2011" i="1" s="1"/>
  <c r="H2011" i="1"/>
  <c r="N2011" i="1" s="1"/>
  <c r="AH2011" i="1" s="1"/>
  <c r="AL2011" i="1" s="1"/>
  <c r="BG2011" i="1" s="1"/>
  <c r="I2011" i="1"/>
  <c r="O2011" i="1" s="1"/>
  <c r="AI2011" i="1" s="1"/>
  <c r="AM2011" i="1" s="1"/>
  <c r="BH2011" i="1" s="1"/>
  <c r="G2025" i="1"/>
  <c r="M2025" i="1" s="1"/>
  <c r="AG2025" i="1" s="1"/>
  <c r="AK2025" i="1" s="1"/>
  <c r="BF2025" i="1" s="1"/>
  <c r="H2025" i="1"/>
  <c r="N2025" i="1" s="1"/>
  <c r="AH2025" i="1" s="1"/>
  <c r="AL2025" i="1" s="1"/>
  <c r="BG2025" i="1" s="1"/>
  <c r="I2025" i="1"/>
  <c r="O2025" i="1" s="1"/>
  <c r="AI2025" i="1" s="1"/>
  <c r="AM2025" i="1" s="1"/>
  <c r="BH2025" i="1" s="1"/>
  <c r="G2028" i="1"/>
  <c r="M2028" i="1" s="1"/>
  <c r="AG2028" i="1" s="1"/>
  <c r="AK2028" i="1" s="1"/>
  <c r="BF2028" i="1" s="1"/>
  <c r="H2028" i="1"/>
  <c r="N2028" i="1" s="1"/>
  <c r="AH2028" i="1" s="1"/>
  <c r="AL2028" i="1" s="1"/>
  <c r="BG2028" i="1" s="1"/>
  <c r="I2028" i="1"/>
  <c r="O2028" i="1" s="1"/>
  <c r="AI2028" i="1" s="1"/>
  <c r="AM2028" i="1" s="1"/>
  <c r="BH2028" i="1" s="1"/>
  <c r="G2034" i="1"/>
  <c r="M2034" i="1" s="1"/>
  <c r="AG2034" i="1" s="1"/>
  <c r="AK2034" i="1" s="1"/>
  <c r="BF2034" i="1" s="1"/>
  <c r="H2034" i="1"/>
  <c r="N2034" i="1" s="1"/>
  <c r="AH2034" i="1" s="1"/>
  <c r="AL2034" i="1" s="1"/>
  <c r="BG2034" i="1" s="1"/>
  <c r="I2034" i="1"/>
  <c r="O2034" i="1" s="1"/>
  <c r="AI2034" i="1" s="1"/>
  <c r="AM2034" i="1" s="1"/>
  <c r="BH2034" i="1" s="1"/>
  <c r="G2040" i="1"/>
  <c r="M2040" i="1" s="1"/>
  <c r="AG2040" i="1" s="1"/>
  <c r="AK2040" i="1" s="1"/>
  <c r="BF2040" i="1" s="1"/>
  <c r="H2040" i="1"/>
  <c r="N2040" i="1" s="1"/>
  <c r="AH2040" i="1" s="1"/>
  <c r="AL2040" i="1" s="1"/>
  <c r="BG2040" i="1" s="1"/>
  <c r="I2040" i="1"/>
  <c r="O2040" i="1" s="1"/>
  <c r="AI2040" i="1" s="1"/>
  <c r="AM2040" i="1" s="1"/>
  <c r="BH2040" i="1" s="1"/>
  <c r="G2051" i="1"/>
  <c r="M2051" i="1" s="1"/>
  <c r="AG2051" i="1" s="1"/>
  <c r="AK2051" i="1" s="1"/>
  <c r="BF2051" i="1" s="1"/>
  <c r="H2051" i="1"/>
  <c r="N2051" i="1" s="1"/>
  <c r="AH2051" i="1" s="1"/>
  <c r="AL2051" i="1" s="1"/>
  <c r="BG2051" i="1" s="1"/>
  <c r="I2051" i="1"/>
  <c r="O2051" i="1" s="1"/>
  <c r="AI2051" i="1" s="1"/>
  <c r="AM2051" i="1" s="1"/>
  <c r="BH2051" i="1" s="1"/>
  <c r="G2053" i="1"/>
  <c r="M2053" i="1" s="1"/>
  <c r="AG2053" i="1" s="1"/>
  <c r="AK2053" i="1" s="1"/>
  <c r="BF2053" i="1" s="1"/>
  <c r="H2053" i="1"/>
  <c r="N2053" i="1" s="1"/>
  <c r="AH2053" i="1" s="1"/>
  <c r="AL2053" i="1" s="1"/>
  <c r="BG2053" i="1" s="1"/>
  <c r="I2053" i="1"/>
  <c r="O2053" i="1" s="1"/>
  <c r="AI2053" i="1" s="1"/>
  <c r="AM2053" i="1" s="1"/>
  <c r="BH2053" i="1" s="1"/>
  <c r="G2055" i="1"/>
  <c r="M2055" i="1" s="1"/>
  <c r="AG2055" i="1" s="1"/>
  <c r="AK2055" i="1" s="1"/>
  <c r="BF2055" i="1" s="1"/>
  <c r="H2055" i="1"/>
  <c r="N2055" i="1" s="1"/>
  <c r="AH2055" i="1" s="1"/>
  <c r="AL2055" i="1" s="1"/>
  <c r="BG2055" i="1" s="1"/>
  <c r="I2055" i="1"/>
  <c r="O2055" i="1" s="1"/>
  <c r="AI2055" i="1" s="1"/>
  <c r="AM2055" i="1" s="1"/>
  <c r="BH2055" i="1" s="1"/>
  <c r="G2071" i="1"/>
  <c r="M2071" i="1" s="1"/>
  <c r="AG2071" i="1" s="1"/>
  <c r="AK2071" i="1" s="1"/>
  <c r="BF2071" i="1" s="1"/>
  <c r="H2071" i="1"/>
  <c r="N2071" i="1" s="1"/>
  <c r="AH2071" i="1" s="1"/>
  <c r="AL2071" i="1" s="1"/>
  <c r="BG2071" i="1" s="1"/>
  <c r="I2071" i="1"/>
  <c r="O2071" i="1" s="1"/>
  <c r="AI2071" i="1" s="1"/>
  <c r="AM2071" i="1" s="1"/>
  <c r="BH2071" i="1" s="1"/>
  <c r="G2079" i="1"/>
  <c r="M2079" i="1" s="1"/>
  <c r="AG2079" i="1" s="1"/>
  <c r="AK2079" i="1" s="1"/>
  <c r="BF2079" i="1" s="1"/>
  <c r="H2079" i="1"/>
  <c r="N2079" i="1" s="1"/>
  <c r="AH2079" i="1" s="1"/>
  <c r="AL2079" i="1" s="1"/>
  <c r="BG2079" i="1" s="1"/>
  <c r="I2079" i="1"/>
  <c r="O2079" i="1" s="1"/>
  <c r="AI2079" i="1" s="1"/>
  <c r="AM2079" i="1" s="1"/>
  <c r="BH2079" i="1" s="1"/>
  <c r="G2085" i="1"/>
  <c r="M2085" i="1" s="1"/>
  <c r="AG2085" i="1" s="1"/>
  <c r="AK2085" i="1" s="1"/>
  <c r="BF2085" i="1" s="1"/>
  <c r="H2085" i="1"/>
  <c r="N2085" i="1" s="1"/>
  <c r="AH2085" i="1" s="1"/>
  <c r="AL2085" i="1" s="1"/>
  <c r="BG2085" i="1" s="1"/>
  <c r="I2085" i="1"/>
  <c r="O2085" i="1" s="1"/>
  <c r="AI2085" i="1" s="1"/>
  <c r="AM2085" i="1" s="1"/>
  <c r="BH2085" i="1" s="1"/>
  <c r="G2093" i="1"/>
  <c r="M2093" i="1" s="1"/>
  <c r="AG2093" i="1" s="1"/>
  <c r="AK2093" i="1" s="1"/>
  <c r="BF2093" i="1" s="1"/>
  <c r="H2093" i="1"/>
  <c r="N2093" i="1" s="1"/>
  <c r="AH2093" i="1" s="1"/>
  <c r="AL2093" i="1" s="1"/>
  <c r="BG2093" i="1" s="1"/>
  <c r="I2093" i="1"/>
  <c r="O2093" i="1" s="1"/>
  <c r="AI2093" i="1" s="1"/>
  <c r="AM2093" i="1" s="1"/>
  <c r="BH2093" i="1" s="1"/>
  <c r="G2115" i="1"/>
  <c r="M2115" i="1" s="1"/>
  <c r="AG2115" i="1" s="1"/>
  <c r="AK2115" i="1" s="1"/>
  <c r="BF2115" i="1" s="1"/>
  <c r="H2115" i="1"/>
  <c r="N2115" i="1" s="1"/>
  <c r="AH2115" i="1" s="1"/>
  <c r="AL2115" i="1" s="1"/>
  <c r="BG2115" i="1" s="1"/>
  <c r="I2115" i="1"/>
  <c r="O2115" i="1" s="1"/>
  <c r="AI2115" i="1" s="1"/>
  <c r="AM2115" i="1" s="1"/>
  <c r="BH2115" i="1" s="1"/>
  <c r="G2124" i="1"/>
  <c r="M2124" i="1" s="1"/>
  <c r="AG2124" i="1" s="1"/>
  <c r="AK2124" i="1" s="1"/>
  <c r="BF2124" i="1" s="1"/>
  <c r="H2124" i="1"/>
  <c r="N2124" i="1" s="1"/>
  <c r="AH2124" i="1" s="1"/>
  <c r="AL2124" i="1" s="1"/>
  <c r="BG2124" i="1" s="1"/>
  <c r="I2124" i="1"/>
  <c r="O2124" i="1" s="1"/>
  <c r="AI2124" i="1" s="1"/>
  <c r="AM2124" i="1" s="1"/>
  <c r="BH2124" i="1" s="1"/>
  <c r="G2126" i="1"/>
  <c r="M2126" i="1" s="1"/>
  <c r="AG2126" i="1" s="1"/>
  <c r="AK2126" i="1" s="1"/>
  <c r="BF2126" i="1" s="1"/>
  <c r="H2126" i="1"/>
  <c r="N2126" i="1" s="1"/>
  <c r="AH2126" i="1" s="1"/>
  <c r="AL2126" i="1" s="1"/>
  <c r="BG2126" i="1" s="1"/>
  <c r="I2126" i="1"/>
  <c r="O2126" i="1" s="1"/>
  <c r="AI2126" i="1" s="1"/>
  <c r="AM2126" i="1" s="1"/>
  <c r="BH2126" i="1" s="1"/>
  <c r="G2131" i="1"/>
  <c r="M2131" i="1" s="1"/>
  <c r="AG2131" i="1" s="1"/>
  <c r="AK2131" i="1" s="1"/>
  <c r="BF2131" i="1" s="1"/>
  <c r="H2131" i="1"/>
  <c r="N2131" i="1" s="1"/>
  <c r="AH2131" i="1" s="1"/>
  <c r="AL2131" i="1" s="1"/>
  <c r="BG2131" i="1" s="1"/>
  <c r="I2131" i="1"/>
  <c r="O2131" i="1" s="1"/>
  <c r="AI2131" i="1" s="1"/>
  <c r="AM2131" i="1" s="1"/>
  <c r="BH2131" i="1" s="1"/>
  <c r="G2136" i="1"/>
  <c r="M2136" i="1" s="1"/>
  <c r="AG2136" i="1" s="1"/>
  <c r="AK2136" i="1" s="1"/>
  <c r="BF2136" i="1" s="1"/>
  <c r="H2136" i="1"/>
  <c r="N2136" i="1" s="1"/>
  <c r="AH2136" i="1" s="1"/>
  <c r="AL2136" i="1" s="1"/>
  <c r="BG2136" i="1" s="1"/>
  <c r="I2136" i="1"/>
  <c r="O2136" i="1" s="1"/>
  <c r="AI2136" i="1" s="1"/>
  <c r="AM2136" i="1" s="1"/>
  <c r="BH2136" i="1" s="1"/>
  <c r="G2143" i="1"/>
  <c r="M2143" i="1" s="1"/>
  <c r="AG2143" i="1" s="1"/>
  <c r="AK2143" i="1" s="1"/>
  <c r="BF2143" i="1" s="1"/>
  <c r="H2143" i="1"/>
  <c r="N2143" i="1" s="1"/>
  <c r="AH2143" i="1" s="1"/>
  <c r="AL2143" i="1" s="1"/>
  <c r="BG2143" i="1" s="1"/>
  <c r="I2143" i="1"/>
  <c r="O2143" i="1" s="1"/>
  <c r="AI2143" i="1" s="1"/>
  <c r="AM2143" i="1" s="1"/>
  <c r="BH2143" i="1" s="1"/>
  <c r="G2146" i="1"/>
  <c r="M2146" i="1" s="1"/>
  <c r="AG2146" i="1" s="1"/>
  <c r="AK2146" i="1" s="1"/>
  <c r="BF2146" i="1" s="1"/>
  <c r="H2146" i="1"/>
  <c r="N2146" i="1" s="1"/>
  <c r="AH2146" i="1" s="1"/>
  <c r="AL2146" i="1" s="1"/>
  <c r="BG2146" i="1" s="1"/>
  <c r="I2146" i="1"/>
  <c r="O2146" i="1" s="1"/>
  <c r="AI2146" i="1" s="1"/>
  <c r="AM2146" i="1" s="1"/>
  <c r="BH2146" i="1" s="1"/>
  <c r="G2149" i="1"/>
  <c r="M2149" i="1" s="1"/>
  <c r="AG2149" i="1" s="1"/>
  <c r="AK2149" i="1" s="1"/>
  <c r="BF2149" i="1" s="1"/>
  <c r="H2149" i="1"/>
  <c r="N2149" i="1" s="1"/>
  <c r="AH2149" i="1" s="1"/>
  <c r="AL2149" i="1" s="1"/>
  <c r="BG2149" i="1" s="1"/>
  <c r="I2149" i="1"/>
  <c r="O2149" i="1" s="1"/>
  <c r="AI2149" i="1" s="1"/>
  <c r="AM2149" i="1" s="1"/>
  <c r="BH2149" i="1" s="1"/>
  <c r="G2153" i="1"/>
  <c r="M2153" i="1" s="1"/>
  <c r="AG2153" i="1" s="1"/>
  <c r="AK2153" i="1" s="1"/>
  <c r="BF2153" i="1" s="1"/>
  <c r="H2153" i="1"/>
  <c r="N2153" i="1" s="1"/>
  <c r="AH2153" i="1" s="1"/>
  <c r="AL2153" i="1" s="1"/>
  <c r="BG2153" i="1" s="1"/>
  <c r="I2153" i="1"/>
  <c r="O2153" i="1" s="1"/>
  <c r="AI2153" i="1" s="1"/>
  <c r="AM2153" i="1" s="1"/>
  <c r="BH2153" i="1" s="1"/>
  <c r="G2156" i="1"/>
  <c r="M2156" i="1" s="1"/>
  <c r="AG2156" i="1" s="1"/>
  <c r="AK2156" i="1" s="1"/>
  <c r="BF2156" i="1" s="1"/>
  <c r="H2156" i="1"/>
  <c r="N2156" i="1" s="1"/>
  <c r="AH2156" i="1" s="1"/>
  <c r="AL2156" i="1" s="1"/>
  <c r="BG2156" i="1" s="1"/>
  <c r="I2156" i="1"/>
  <c r="O2156" i="1" s="1"/>
  <c r="AI2156" i="1" s="1"/>
  <c r="AM2156" i="1" s="1"/>
  <c r="BH2156" i="1" s="1"/>
  <c r="G2160" i="1"/>
  <c r="M2160" i="1" s="1"/>
  <c r="AG2160" i="1" s="1"/>
  <c r="AK2160" i="1" s="1"/>
  <c r="BF2160" i="1" s="1"/>
  <c r="H2160" i="1"/>
  <c r="N2160" i="1" s="1"/>
  <c r="AH2160" i="1" s="1"/>
  <c r="AL2160" i="1" s="1"/>
  <c r="BG2160" i="1" s="1"/>
  <c r="I2160" i="1"/>
  <c r="O2160" i="1" s="1"/>
  <c r="AI2160" i="1" s="1"/>
  <c r="AM2160" i="1" s="1"/>
  <c r="BH2160" i="1" s="1"/>
  <c r="G2165" i="1"/>
  <c r="M2165" i="1" s="1"/>
  <c r="AG2165" i="1" s="1"/>
  <c r="AK2165" i="1" s="1"/>
  <c r="BF2165" i="1" s="1"/>
  <c r="H2165" i="1"/>
  <c r="N2165" i="1" s="1"/>
  <c r="AH2165" i="1" s="1"/>
  <c r="AL2165" i="1" s="1"/>
  <c r="BG2165" i="1" s="1"/>
  <c r="I2165" i="1"/>
  <c r="O2165" i="1" s="1"/>
  <c r="AI2165" i="1" s="1"/>
  <c r="AM2165" i="1" s="1"/>
  <c r="BH2165" i="1" s="1"/>
  <c r="G2168" i="1"/>
  <c r="M2168" i="1" s="1"/>
  <c r="AG2168" i="1" s="1"/>
  <c r="AK2168" i="1" s="1"/>
  <c r="BF2168" i="1" s="1"/>
  <c r="H2168" i="1"/>
  <c r="N2168" i="1" s="1"/>
  <c r="AH2168" i="1" s="1"/>
  <c r="AL2168" i="1" s="1"/>
  <c r="BG2168" i="1" s="1"/>
  <c r="I2168" i="1"/>
  <c r="O2168" i="1" s="1"/>
  <c r="AI2168" i="1" s="1"/>
  <c r="AM2168" i="1" s="1"/>
  <c r="BH2168" i="1" s="1"/>
  <c r="G2176" i="1"/>
  <c r="M2176" i="1" s="1"/>
  <c r="AG2176" i="1" s="1"/>
  <c r="AK2176" i="1" s="1"/>
  <c r="BF2176" i="1" s="1"/>
  <c r="H2176" i="1"/>
  <c r="N2176" i="1" s="1"/>
  <c r="AH2176" i="1" s="1"/>
  <c r="AL2176" i="1" s="1"/>
  <c r="BG2176" i="1" s="1"/>
  <c r="I2176" i="1"/>
  <c r="O2176" i="1" s="1"/>
  <c r="AI2176" i="1" s="1"/>
  <c r="AM2176" i="1" s="1"/>
  <c r="BH2176" i="1" s="1"/>
  <c r="G2181" i="1"/>
  <c r="M2181" i="1" s="1"/>
  <c r="AG2181" i="1" s="1"/>
  <c r="AK2181" i="1" s="1"/>
  <c r="BF2181" i="1" s="1"/>
  <c r="H2181" i="1"/>
  <c r="N2181" i="1" s="1"/>
  <c r="AH2181" i="1" s="1"/>
  <c r="AL2181" i="1" s="1"/>
  <c r="BG2181" i="1" s="1"/>
  <c r="I2181" i="1"/>
  <c r="O2181" i="1" s="1"/>
  <c r="AI2181" i="1" s="1"/>
  <c r="AM2181" i="1" s="1"/>
  <c r="BH2181" i="1" s="1"/>
  <c r="G2188" i="1"/>
  <c r="M2188" i="1" s="1"/>
  <c r="AG2188" i="1" s="1"/>
  <c r="AK2188" i="1" s="1"/>
  <c r="BF2188" i="1" s="1"/>
  <c r="H2188" i="1"/>
  <c r="N2188" i="1" s="1"/>
  <c r="AH2188" i="1" s="1"/>
  <c r="AL2188" i="1" s="1"/>
  <c r="BG2188" i="1" s="1"/>
  <c r="I2188" i="1"/>
  <c r="O2188" i="1" s="1"/>
  <c r="AI2188" i="1" s="1"/>
  <c r="AM2188" i="1" s="1"/>
  <c r="BH2188" i="1" s="1"/>
  <c r="G2204" i="1"/>
  <c r="M2204" i="1" s="1"/>
  <c r="AG2204" i="1" s="1"/>
  <c r="AK2204" i="1" s="1"/>
  <c r="BF2204" i="1" s="1"/>
  <c r="H2204" i="1"/>
  <c r="N2204" i="1" s="1"/>
  <c r="AH2204" i="1" s="1"/>
  <c r="AL2204" i="1" s="1"/>
  <c r="BG2204" i="1" s="1"/>
  <c r="I2204" i="1"/>
  <c r="O2204" i="1" s="1"/>
  <c r="AI2204" i="1" s="1"/>
  <c r="AM2204" i="1" s="1"/>
  <c r="BH2204" i="1" s="1"/>
  <c r="G2207" i="1"/>
  <c r="M2207" i="1" s="1"/>
  <c r="AG2207" i="1" s="1"/>
  <c r="AK2207" i="1" s="1"/>
  <c r="BF2207" i="1" s="1"/>
  <c r="H2207" i="1"/>
  <c r="N2207" i="1" s="1"/>
  <c r="AH2207" i="1" s="1"/>
  <c r="AL2207" i="1" s="1"/>
  <c r="BG2207" i="1" s="1"/>
  <c r="I2207" i="1"/>
  <c r="O2207" i="1" s="1"/>
  <c r="AI2207" i="1" s="1"/>
  <c r="AM2207" i="1" s="1"/>
  <c r="BH2207" i="1" s="1"/>
  <c r="G2211" i="1"/>
  <c r="M2211" i="1" s="1"/>
  <c r="AG2211" i="1" s="1"/>
  <c r="AK2211" i="1" s="1"/>
  <c r="BF2211" i="1" s="1"/>
  <c r="H2211" i="1"/>
  <c r="N2211" i="1" s="1"/>
  <c r="AH2211" i="1" s="1"/>
  <c r="AL2211" i="1" s="1"/>
  <c r="BG2211" i="1" s="1"/>
  <c r="I2211" i="1"/>
  <c r="O2211" i="1" s="1"/>
  <c r="AI2211" i="1" s="1"/>
  <c r="AM2211" i="1" s="1"/>
  <c r="BH2211" i="1" s="1"/>
  <c r="G2215" i="1"/>
  <c r="M2215" i="1" s="1"/>
  <c r="AG2215" i="1" s="1"/>
  <c r="AK2215" i="1" s="1"/>
  <c r="BF2215" i="1" s="1"/>
  <c r="H2215" i="1"/>
  <c r="N2215" i="1" s="1"/>
  <c r="AH2215" i="1" s="1"/>
  <c r="AL2215" i="1" s="1"/>
  <c r="BG2215" i="1" s="1"/>
  <c r="I2215" i="1"/>
  <c r="O2215" i="1" s="1"/>
  <c r="AI2215" i="1" s="1"/>
  <c r="AM2215" i="1" s="1"/>
  <c r="BH2215" i="1" s="1"/>
  <c r="G2220" i="1"/>
  <c r="M2220" i="1" s="1"/>
  <c r="AG2220" i="1" s="1"/>
  <c r="AK2220" i="1" s="1"/>
  <c r="BF2220" i="1" s="1"/>
  <c r="H2220" i="1"/>
  <c r="N2220" i="1" s="1"/>
  <c r="AH2220" i="1" s="1"/>
  <c r="AL2220" i="1" s="1"/>
  <c r="BG2220" i="1" s="1"/>
  <c r="I2220" i="1"/>
  <c r="O2220" i="1" s="1"/>
  <c r="AI2220" i="1" s="1"/>
  <c r="AM2220" i="1" s="1"/>
  <c r="BH2220" i="1" s="1"/>
  <c r="G2229" i="1"/>
  <c r="M2229" i="1" s="1"/>
  <c r="AG2229" i="1" s="1"/>
  <c r="AK2229" i="1" s="1"/>
  <c r="BF2229" i="1" s="1"/>
  <c r="H2229" i="1"/>
  <c r="N2229" i="1" s="1"/>
  <c r="AH2229" i="1" s="1"/>
  <c r="AL2229" i="1" s="1"/>
  <c r="BG2229" i="1" s="1"/>
  <c r="I2229" i="1"/>
  <c r="O2229" i="1" s="1"/>
  <c r="AI2229" i="1" s="1"/>
  <c r="AM2229" i="1" s="1"/>
  <c r="BH2229" i="1" s="1"/>
  <c r="G2235" i="1"/>
  <c r="M2235" i="1" s="1"/>
  <c r="AG2235" i="1" s="1"/>
  <c r="AK2235" i="1" s="1"/>
  <c r="BF2235" i="1" s="1"/>
  <c r="H2235" i="1"/>
  <c r="N2235" i="1" s="1"/>
  <c r="AH2235" i="1" s="1"/>
  <c r="AL2235" i="1" s="1"/>
  <c r="BG2235" i="1" s="1"/>
  <c r="I2235" i="1"/>
  <c r="O2235" i="1" s="1"/>
  <c r="AI2235" i="1" s="1"/>
  <c r="AM2235" i="1" s="1"/>
  <c r="BH2235" i="1" s="1"/>
  <c r="G2245" i="1"/>
  <c r="M2245" i="1" s="1"/>
  <c r="AG2245" i="1" s="1"/>
  <c r="AK2245" i="1" s="1"/>
  <c r="BF2245" i="1" s="1"/>
  <c r="H2245" i="1"/>
  <c r="N2245" i="1" s="1"/>
  <c r="AH2245" i="1" s="1"/>
  <c r="AL2245" i="1" s="1"/>
  <c r="BG2245" i="1" s="1"/>
  <c r="I2245" i="1"/>
  <c r="O2245" i="1" s="1"/>
  <c r="AI2245" i="1" s="1"/>
  <c r="AM2245" i="1" s="1"/>
  <c r="BH2245" i="1" s="1"/>
  <c r="G2250" i="1"/>
  <c r="M2250" i="1" s="1"/>
  <c r="AG2250" i="1" s="1"/>
  <c r="AK2250" i="1" s="1"/>
  <c r="BF2250" i="1" s="1"/>
  <c r="H2250" i="1"/>
  <c r="N2250" i="1" s="1"/>
  <c r="AH2250" i="1" s="1"/>
  <c r="AL2250" i="1" s="1"/>
  <c r="BG2250" i="1" s="1"/>
  <c r="I2250" i="1"/>
  <c r="O2250" i="1" s="1"/>
  <c r="AI2250" i="1" s="1"/>
  <c r="AM2250" i="1" s="1"/>
  <c r="BH2250" i="1" s="1"/>
  <c r="G2267" i="1"/>
  <c r="M2267" i="1" s="1"/>
  <c r="AG2267" i="1" s="1"/>
  <c r="AK2267" i="1" s="1"/>
  <c r="BF2267" i="1" s="1"/>
  <c r="H2267" i="1"/>
  <c r="N2267" i="1" s="1"/>
  <c r="AH2267" i="1" s="1"/>
  <c r="AL2267" i="1" s="1"/>
  <c r="BG2267" i="1" s="1"/>
  <c r="I2267" i="1"/>
  <c r="O2267" i="1" s="1"/>
  <c r="AI2267" i="1" s="1"/>
  <c r="AM2267" i="1" s="1"/>
  <c r="BH2267" i="1" s="1"/>
  <c r="G2272" i="1"/>
  <c r="M2272" i="1" s="1"/>
  <c r="AG2272" i="1" s="1"/>
  <c r="AK2272" i="1" s="1"/>
  <c r="BF2272" i="1" s="1"/>
  <c r="H2272" i="1"/>
  <c r="N2272" i="1" s="1"/>
  <c r="AH2272" i="1" s="1"/>
  <c r="AL2272" i="1" s="1"/>
  <c r="BG2272" i="1" s="1"/>
  <c r="I2272" i="1"/>
  <c r="O2272" i="1" s="1"/>
  <c r="AI2272" i="1" s="1"/>
  <c r="AM2272" i="1" s="1"/>
  <c r="BH2272" i="1" s="1"/>
  <c r="G2275" i="1"/>
  <c r="M2275" i="1" s="1"/>
  <c r="AG2275" i="1" s="1"/>
  <c r="AK2275" i="1" s="1"/>
  <c r="BF2275" i="1" s="1"/>
  <c r="H2275" i="1"/>
  <c r="N2275" i="1" s="1"/>
  <c r="AH2275" i="1" s="1"/>
  <c r="AL2275" i="1" s="1"/>
  <c r="BG2275" i="1" s="1"/>
  <c r="I2275" i="1"/>
  <c r="O2275" i="1" s="1"/>
  <c r="AI2275" i="1" s="1"/>
  <c r="AM2275" i="1" s="1"/>
  <c r="BH2275" i="1" s="1"/>
  <c r="G2281" i="1"/>
  <c r="M2281" i="1" s="1"/>
  <c r="AG2281" i="1" s="1"/>
  <c r="AK2281" i="1" s="1"/>
  <c r="BF2281" i="1" s="1"/>
  <c r="H2281" i="1"/>
  <c r="N2281" i="1" s="1"/>
  <c r="AH2281" i="1" s="1"/>
  <c r="AL2281" i="1" s="1"/>
  <c r="BG2281" i="1" s="1"/>
  <c r="I2281" i="1"/>
  <c r="O2281" i="1" s="1"/>
  <c r="AI2281" i="1" s="1"/>
  <c r="AM2281" i="1" s="1"/>
  <c r="BH2281" i="1" s="1"/>
  <c r="G2287" i="1"/>
  <c r="M2287" i="1" s="1"/>
  <c r="AG2287" i="1" s="1"/>
  <c r="AK2287" i="1" s="1"/>
  <c r="BF2287" i="1" s="1"/>
  <c r="H2287" i="1"/>
  <c r="N2287" i="1" s="1"/>
  <c r="AH2287" i="1" s="1"/>
  <c r="AL2287" i="1" s="1"/>
  <c r="BG2287" i="1" s="1"/>
  <c r="I2287" i="1"/>
  <c r="O2287" i="1" s="1"/>
  <c r="AI2287" i="1" s="1"/>
  <c r="AM2287" i="1" s="1"/>
  <c r="BH2287" i="1" s="1"/>
  <c r="G2298" i="1"/>
  <c r="M2298" i="1" s="1"/>
  <c r="AG2298" i="1" s="1"/>
  <c r="AK2298" i="1" s="1"/>
  <c r="BF2298" i="1" s="1"/>
  <c r="H2298" i="1"/>
  <c r="N2298" i="1" s="1"/>
  <c r="AH2298" i="1" s="1"/>
  <c r="AL2298" i="1" s="1"/>
  <c r="BG2298" i="1" s="1"/>
  <c r="I2298" i="1"/>
  <c r="O2298" i="1" s="1"/>
  <c r="AI2298" i="1" s="1"/>
  <c r="AM2298" i="1" s="1"/>
  <c r="BH2298" i="1" s="1"/>
  <c r="G2300" i="1"/>
  <c r="M2300" i="1" s="1"/>
  <c r="AG2300" i="1" s="1"/>
  <c r="AK2300" i="1" s="1"/>
  <c r="BF2300" i="1" s="1"/>
  <c r="H2300" i="1"/>
  <c r="N2300" i="1" s="1"/>
  <c r="AH2300" i="1" s="1"/>
  <c r="AL2300" i="1" s="1"/>
  <c r="BG2300" i="1" s="1"/>
  <c r="I2300" i="1"/>
  <c r="O2300" i="1" s="1"/>
  <c r="AI2300" i="1" s="1"/>
  <c r="AM2300" i="1" s="1"/>
  <c r="BH2300" i="1" s="1"/>
  <c r="G2302" i="1"/>
  <c r="M2302" i="1" s="1"/>
  <c r="AG2302" i="1" s="1"/>
  <c r="AK2302" i="1" s="1"/>
  <c r="BF2302" i="1" s="1"/>
  <c r="H2302" i="1"/>
  <c r="N2302" i="1" s="1"/>
  <c r="AH2302" i="1" s="1"/>
  <c r="AL2302" i="1" s="1"/>
  <c r="BG2302" i="1" s="1"/>
  <c r="I2302" i="1"/>
  <c r="O2302" i="1" s="1"/>
  <c r="AI2302" i="1" s="1"/>
  <c r="AM2302" i="1" s="1"/>
  <c r="BH2302" i="1" s="1"/>
  <c r="G2314" i="1"/>
  <c r="M2314" i="1" s="1"/>
  <c r="AG2314" i="1" s="1"/>
  <c r="AK2314" i="1" s="1"/>
  <c r="BF2314" i="1" s="1"/>
  <c r="H2314" i="1"/>
  <c r="N2314" i="1" s="1"/>
  <c r="AH2314" i="1" s="1"/>
  <c r="AL2314" i="1" s="1"/>
  <c r="BG2314" i="1" s="1"/>
  <c r="I2314" i="1"/>
  <c r="O2314" i="1" s="1"/>
  <c r="AI2314" i="1" s="1"/>
  <c r="AM2314" i="1" s="1"/>
  <c r="BH2314" i="1" s="1"/>
  <c r="G2322" i="1"/>
  <c r="M2322" i="1" s="1"/>
  <c r="AG2322" i="1" s="1"/>
  <c r="AK2322" i="1" s="1"/>
  <c r="BF2322" i="1" s="1"/>
  <c r="H2322" i="1"/>
  <c r="N2322" i="1" s="1"/>
  <c r="AH2322" i="1" s="1"/>
  <c r="AL2322" i="1" s="1"/>
  <c r="BG2322" i="1" s="1"/>
  <c r="I2322" i="1"/>
  <c r="O2322" i="1" s="1"/>
  <c r="AI2322" i="1" s="1"/>
  <c r="AM2322" i="1" s="1"/>
  <c r="BH2322" i="1" s="1"/>
  <c r="G2328" i="1"/>
  <c r="M2328" i="1" s="1"/>
  <c r="AG2328" i="1" s="1"/>
  <c r="AK2328" i="1" s="1"/>
  <c r="BF2328" i="1" s="1"/>
  <c r="H2328" i="1"/>
  <c r="N2328" i="1" s="1"/>
  <c r="AH2328" i="1" s="1"/>
  <c r="AL2328" i="1" s="1"/>
  <c r="BG2328" i="1" s="1"/>
  <c r="I2328" i="1"/>
  <c r="O2328" i="1" s="1"/>
  <c r="AI2328" i="1" s="1"/>
  <c r="AM2328" i="1" s="1"/>
  <c r="BH2328" i="1" s="1"/>
  <c r="G2336" i="1"/>
  <c r="M2336" i="1" s="1"/>
  <c r="AG2336" i="1" s="1"/>
  <c r="AK2336" i="1" s="1"/>
  <c r="BF2336" i="1" s="1"/>
  <c r="H2336" i="1"/>
  <c r="N2336" i="1" s="1"/>
  <c r="AH2336" i="1" s="1"/>
  <c r="AL2336" i="1" s="1"/>
  <c r="BG2336" i="1" s="1"/>
  <c r="I2336" i="1"/>
  <c r="O2336" i="1" s="1"/>
  <c r="AI2336" i="1" s="1"/>
  <c r="AM2336" i="1" s="1"/>
  <c r="BH2336" i="1" s="1"/>
  <c r="G2354" i="1"/>
  <c r="M2354" i="1" s="1"/>
  <c r="AG2354" i="1" s="1"/>
  <c r="AK2354" i="1" s="1"/>
  <c r="BF2354" i="1" s="1"/>
  <c r="H2354" i="1"/>
  <c r="N2354" i="1" s="1"/>
  <c r="AH2354" i="1" s="1"/>
  <c r="AL2354" i="1" s="1"/>
  <c r="BG2354" i="1" s="1"/>
  <c r="I2354" i="1"/>
  <c r="O2354" i="1" s="1"/>
  <c r="AI2354" i="1" s="1"/>
  <c r="AM2354" i="1" s="1"/>
  <c r="BH2354" i="1" s="1"/>
  <c r="G2363" i="1"/>
  <c r="M2363" i="1" s="1"/>
  <c r="AG2363" i="1" s="1"/>
  <c r="AK2363" i="1" s="1"/>
  <c r="BF2363" i="1" s="1"/>
  <c r="H2363" i="1"/>
  <c r="N2363" i="1" s="1"/>
  <c r="AH2363" i="1" s="1"/>
  <c r="AL2363" i="1" s="1"/>
  <c r="BG2363" i="1" s="1"/>
  <c r="I2363" i="1"/>
  <c r="O2363" i="1" s="1"/>
  <c r="AI2363" i="1" s="1"/>
  <c r="AM2363" i="1" s="1"/>
  <c r="BH2363" i="1" s="1"/>
  <c r="G2365" i="1"/>
  <c r="M2365" i="1" s="1"/>
  <c r="AG2365" i="1" s="1"/>
  <c r="AK2365" i="1" s="1"/>
  <c r="BF2365" i="1" s="1"/>
  <c r="H2365" i="1"/>
  <c r="N2365" i="1" s="1"/>
  <c r="AH2365" i="1" s="1"/>
  <c r="AL2365" i="1" s="1"/>
  <c r="BG2365" i="1" s="1"/>
  <c r="I2365" i="1"/>
  <c r="O2365" i="1" s="1"/>
  <c r="AI2365" i="1" s="1"/>
  <c r="AM2365" i="1" s="1"/>
  <c r="BH2365" i="1" s="1"/>
  <c r="G2370" i="1"/>
  <c r="M2370" i="1" s="1"/>
  <c r="AG2370" i="1" s="1"/>
  <c r="AK2370" i="1" s="1"/>
  <c r="BF2370" i="1" s="1"/>
  <c r="H2370" i="1"/>
  <c r="N2370" i="1" s="1"/>
  <c r="AH2370" i="1" s="1"/>
  <c r="AL2370" i="1" s="1"/>
  <c r="BG2370" i="1" s="1"/>
  <c r="I2370" i="1"/>
  <c r="O2370" i="1" s="1"/>
  <c r="AI2370" i="1" s="1"/>
  <c r="AM2370" i="1" s="1"/>
  <c r="BH2370" i="1" s="1"/>
  <c r="G2373" i="1"/>
  <c r="M2373" i="1" s="1"/>
  <c r="AG2373" i="1" s="1"/>
  <c r="AK2373" i="1" s="1"/>
  <c r="BF2373" i="1" s="1"/>
  <c r="H2373" i="1"/>
  <c r="N2373" i="1" s="1"/>
  <c r="AH2373" i="1" s="1"/>
  <c r="AL2373" i="1" s="1"/>
  <c r="BG2373" i="1" s="1"/>
  <c r="I2373" i="1"/>
  <c r="O2373" i="1" s="1"/>
  <c r="AI2373" i="1" s="1"/>
  <c r="AM2373" i="1" s="1"/>
  <c r="BH2373" i="1" s="1"/>
  <c r="G2375" i="1"/>
  <c r="M2375" i="1" s="1"/>
  <c r="AG2375" i="1" s="1"/>
  <c r="AK2375" i="1" s="1"/>
  <c r="BF2375" i="1" s="1"/>
  <c r="H2375" i="1"/>
  <c r="N2375" i="1" s="1"/>
  <c r="AH2375" i="1" s="1"/>
  <c r="AL2375" i="1" s="1"/>
  <c r="BG2375" i="1" s="1"/>
  <c r="I2375" i="1"/>
  <c r="O2375" i="1" s="1"/>
  <c r="AI2375" i="1" s="1"/>
  <c r="AM2375" i="1" s="1"/>
  <c r="BH2375" i="1" s="1"/>
  <c r="G2382" i="1"/>
  <c r="M2382" i="1" s="1"/>
  <c r="AG2382" i="1" s="1"/>
  <c r="AK2382" i="1" s="1"/>
  <c r="BF2382" i="1" s="1"/>
  <c r="H2382" i="1"/>
  <c r="N2382" i="1" s="1"/>
  <c r="AH2382" i="1" s="1"/>
  <c r="AL2382" i="1" s="1"/>
  <c r="BG2382" i="1" s="1"/>
  <c r="I2382" i="1"/>
  <c r="O2382" i="1" s="1"/>
  <c r="AI2382" i="1" s="1"/>
  <c r="AM2382" i="1" s="1"/>
  <c r="BH2382" i="1" s="1"/>
  <c r="G2385" i="1"/>
  <c r="M2385" i="1" s="1"/>
  <c r="AG2385" i="1" s="1"/>
  <c r="AK2385" i="1" s="1"/>
  <c r="BF2385" i="1" s="1"/>
  <c r="H2385" i="1"/>
  <c r="N2385" i="1" s="1"/>
  <c r="AH2385" i="1" s="1"/>
  <c r="AL2385" i="1" s="1"/>
  <c r="BG2385" i="1" s="1"/>
  <c r="I2385" i="1"/>
  <c r="O2385" i="1" s="1"/>
  <c r="AI2385" i="1" s="1"/>
  <c r="AM2385" i="1" s="1"/>
  <c r="BH2385" i="1" s="1"/>
  <c r="G2388" i="1"/>
  <c r="M2388" i="1" s="1"/>
  <c r="AG2388" i="1" s="1"/>
  <c r="AK2388" i="1" s="1"/>
  <c r="BF2388" i="1" s="1"/>
  <c r="H2388" i="1"/>
  <c r="N2388" i="1" s="1"/>
  <c r="AH2388" i="1" s="1"/>
  <c r="AL2388" i="1" s="1"/>
  <c r="BG2388" i="1" s="1"/>
  <c r="I2388" i="1"/>
  <c r="O2388" i="1" s="1"/>
  <c r="AI2388" i="1" s="1"/>
  <c r="AM2388" i="1" s="1"/>
  <c r="BH2388" i="1" s="1"/>
  <c r="G2392" i="1"/>
  <c r="M2392" i="1" s="1"/>
  <c r="AG2392" i="1" s="1"/>
  <c r="AK2392" i="1" s="1"/>
  <c r="BF2392" i="1" s="1"/>
  <c r="H2392" i="1"/>
  <c r="N2392" i="1" s="1"/>
  <c r="AH2392" i="1" s="1"/>
  <c r="AL2392" i="1" s="1"/>
  <c r="BG2392" i="1" s="1"/>
  <c r="I2392" i="1"/>
  <c r="O2392" i="1" s="1"/>
  <c r="AI2392" i="1" s="1"/>
  <c r="AM2392" i="1" s="1"/>
  <c r="BH2392" i="1" s="1"/>
  <c r="G2395" i="1"/>
  <c r="M2395" i="1" s="1"/>
  <c r="AG2395" i="1" s="1"/>
  <c r="AK2395" i="1" s="1"/>
  <c r="BF2395" i="1" s="1"/>
  <c r="H2395" i="1"/>
  <c r="N2395" i="1" s="1"/>
  <c r="AH2395" i="1" s="1"/>
  <c r="AL2395" i="1" s="1"/>
  <c r="BG2395" i="1" s="1"/>
  <c r="I2395" i="1"/>
  <c r="O2395" i="1" s="1"/>
  <c r="AI2395" i="1" s="1"/>
  <c r="AM2395" i="1" s="1"/>
  <c r="BH2395" i="1" s="1"/>
  <c r="G2399" i="1"/>
  <c r="M2399" i="1" s="1"/>
  <c r="AG2399" i="1" s="1"/>
  <c r="AK2399" i="1" s="1"/>
  <c r="BF2399" i="1" s="1"/>
  <c r="H2399" i="1"/>
  <c r="N2399" i="1" s="1"/>
  <c r="AH2399" i="1" s="1"/>
  <c r="AL2399" i="1" s="1"/>
  <c r="BG2399" i="1" s="1"/>
  <c r="I2399" i="1"/>
  <c r="O2399" i="1" s="1"/>
  <c r="AI2399" i="1" s="1"/>
  <c r="AM2399" i="1" s="1"/>
  <c r="BH2399" i="1" s="1"/>
  <c r="G2401" i="1"/>
  <c r="M2401" i="1" s="1"/>
  <c r="AG2401" i="1" s="1"/>
  <c r="AK2401" i="1" s="1"/>
  <c r="BF2401" i="1" s="1"/>
  <c r="H2401" i="1"/>
  <c r="N2401" i="1" s="1"/>
  <c r="AH2401" i="1" s="1"/>
  <c r="AL2401" i="1" s="1"/>
  <c r="BG2401" i="1" s="1"/>
  <c r="I2401" i="1"/>
  <c r="O2401" i="1" s="1"/>
  <c r="AI2401" i="1" s="1"/>
  <c r="AM2401" i="1" s="1"/>
  <c r="BH2401" i="1" s="1"/>
  <c r="G2406" i="1"/>
  <c r="M2406" i="1" s="1"/>
  <c r="AG2406" i="1" s="1"/>
  <c r="AK2406" i="1" s="1"/>
  <c r="BF2406" i="1" s="1"/>
  <c r="H2406" i="1"/>
  <c r="N2406" i="1" s="1"/>
  <c r="AH2406" i="1" s="1"/>
  <c r="AL2406" i="1" s="1"/>
  <c r="BG2406" i="1" s="1"/>
  <c r="I2406" i="1"/>
  <c r="O2406" i="1" s="1"/>
  <c r="AI2406" i="1" s="1"/>
  <c r="AM2406" i="1" s="1"/>
  <c r="BH2406" i="1" s="1"/>
  <c r="G2409" i="1"/>
  <c r="M2409" i="1" s="1"/>
  <c r="AG2409" i="1" s="1"/>
  <c r="AK2409" i="1" s="1"/>
  <c r="BF2409" i="1" s="1"/>
  <c r="H2409" i="1"/>
  <c r="N2409" i="1" s="1"/>
  <c r="AH2409" i="1" s="1"/>
  <c r="AL2409" i="1" s="1"/>
  <c r="BG2409" i="1" s="1"/>
  <c r="I2409" i="1"/>
  <c r="O2409" i="1" s="1"/>
  <c r="AI2409" i="1" s="1"/>
  <c r="AM2409" i="1" s="1"/>
  <c r="BH2409" i="1" s="1"/>
  <c r="G2417" i="1"/>
  <c r="M2417" i="1" s="1"/>
  <c r="AG2417" i="1" s="1"/>
  <c r="AK2417" i="1" s="1"/>
  <c r="BF2417" i="1" s="1"/>
  <c r="H2417" i="1"/>
  <c r="N2417" i="1" s="1"/>
  <c r="AH2417" i="1" s="1"/>
  <c r="AL2417" i="1" s="1"/>
  <c r="BG2417" i="1" s="1"/>
  <c r="I2417" i="1"/>
  <c r="O2417" i="1" s="1"/>
  <c r="AI2417" i="1" s="1"/>
  <c r="AM2417" i="1" s="1"/>
  <c r="BH2417" i="1" s="1"/>
  <c r="G2424" i="1"/>
  <c r="M2424" i="1" s="1"/>
  <c r="AG2424" i="1" s="1"/>
  <c r="AK2424" i="1" s="1"/>
  <c r="BF2424" i="1" s="1"/>
  <c r="H2424" i="1"/>
  <c r="N2424" i="1" s="1"/>
  <c r="AH2424" i="1" s="1"/>
  <c r="AL2424" i="1" s="1"/>
  <c r="BG2424" i="1" s="1"/>
  <c r="I2424" i="1"/>
  <c r="O2424" i="1" s="1"/>
  <c r="AI2424" i="1" s="1"/>
  <c r="AM2424" i="1" s="1"/>
  <c r="BH2424" i="1" s="1"/>
  <c r="G2440" i="1"/>
  <c r="M2440" i="1" s="1"/>
  <c r="AG2440" i="1" s="1"/>
  <c r="AK2440" i="1" s="1"/>
  <c r="BF2440" i="1" s="1"/>
  <c r="H2440" i="1"/>
  <c r="N2440" i="1" s="1"/>
  <c r="AH2440" i="1" s="1"/>
  <c r="AL2440" i="1" s="1"/>
  <c r="BG2440" i="1" s="1"/>
  <c r="I2440" i="1"/>
  <c r="O2440" i="1" s="1"/>
  <c r="AI2440" i="1" s="1"/>
  <c r="AM2440" i="1" s="1"/>
  <c r="BH2440" i="1" s="1"/>
  <c r="G2443" i="1"/>
  <c r="M2443" i="1" s="1"/>
  <c r="AG2443" i="1" s="1"/>
  <c r="AK2443" i="1" s="1"/>
  <c r="BF2443" i="1" s="1"/>
  <c r="H2443" i="1"/>
  <c r="N2443" i="1" s="1"/>
  <c r="AH2443" i="1" s="1"/>
  <c r="AL2443" i="1" s="1"/>
  <c r="BG2443" i="1" s="1"/>
  <c r="I2443" i="1"/>
  <c r="O2443" i="1" s="1"/>
  <c r="AI2443" i="1" s="1"/>
  <c r="AM2443" i="1" s="1"/>
  <c r="BH2443" i="1" s="1"/>
  <c r="G2451" i="1"/>
  <c r="M2451" i="1" s="1"/>
  <c r="AG2451" i="1" s="1"/>
  <c r="AK2451" i="1" s="1"/>
  <c r="BF2451" i="1" s="1"/>
  <c r="H2451" i="1"/>
  <c r="N2451" i="1" s="1"/>
  <c r="AH2451" i="1" s="1"/>
  <c r="AL2451" i="1" s="1"/>
  <c r="BG2451" i="1" s="1"/>
  <c r="I2451" i="1"/>
  <c r="O2451" i="1" s="1"/>
  <c r="AI2451" i="1" s="1"/>
  <c r="AM2451" i="1" s="1"/>
  <c r="BH2451" i="1" s="1"/>
  <c r="G2456" i="1"/>
  <c r="M2456" i="1" s="1"/>
  <c r="AG2456" i="1" s="1"/>
  <c r="AK2456" i="1" s="1"/>
  <c r="BF2456" i="1" s="1"/>
  <c r="H2456" i="1"/>
  <c r="N2456" i="1" s="1"/>
  <c r="AH2456" i="1" s="1"/>
  <c r="AL2456" i="1" s="1"/>
  <c r="BG2456" i="1" s="1"/>
  <c r="I2456" i="1"/>
  <c r="O2456" i="1" s="1"/>
  <c r="AI2456" i="1" s="1"/>
  <c r="AM2456" i="1" s="1"/>
  <c r="BH2456" i="1" s="1"/>
  <c r="G2465" i="1"/>
  <c r="M2465" i="1" s="1"/>
  <c r="AG2465" i="1" s="1"/>
  <c r="AK2465" i="1" s="1"/>
  <c r="BF2465" i="1" s="1"/>
  <c r="H2465" i="1"/>
  <c r="N2465" i="1" s="1"/>
  <c r="AH2465" i="1" s="1"/>
  <c r="AL2465" i="1" s="1"/>
  <c r="BG2465" i="1" s="1"/>
  <c r="I2465" i="1"/>
  <c r="O2465" i="1" s="1"/>
  <c r="AI2465" i="1" s="1"/>
  <c r="AM2465" i="1" s="1"/>
  <c r="BH2465" i="1" s="1"/>
  <c r="G2471" i="1"/>
  <c r="M2471" i="1" s="1"/>
  <c r="AG2471" i="1" s="1"/>
  <c r="AK2471" i="1" s="1"/>
  <c r="BF2471" i="1" s="1"/>
  <c r="H2471" i="1"/>
  <c r="N2471" i="1" s="1"/>
  <c r="AH2471" i="1" s="1"/>
  <c r="AL2471" i="1" s="1"/>
  <c r="BG2471" i="1" s="1"/>
  <c r="I2471" i="1"/>
  <c r="O2471" i="1" s="1"/>
  <c r="AI2471" i="1" s="1"/>
  <c r="AM2471" i="1" s="1"/>
  <c r="BH2471" i="1" s="1"/>
  <c r="G2481" i="1"/>
  <c r="M2481" i="1" s="1"/>
  <c r="AG2481" i="1" s="1"/>
  <c r="AK2481" i="1" s="1"/>
  <c r="BF2481" i="1" s="1"/>
  <c r="H2481" i="1"/>
  <c r="N2481" i="1" s="1"/>
  <c r="AH2481" i="1" s="1"/>
  <c r="AL2481" i="1" s="1"/>
  <c r="BG2481" i="1" s="1"/>
  <c r="I2481" i="1"/>
  <c r="O2481" i="1" s="1"/>
  <c r="AI2481" i="1" s="1"/>
  <c r="AM2481" i="1" s="1"/>
  <c r="BH2481" i="1" s="1"/>
  <c r="G2496" i="1"/>
  <c r="M2496" i="1" s="1"/>
  <c r="AG2496" i="1" s="1"/>
  <c r="AK2496" i="1" s="1"/>
  <c r="BF2496" i="1" s="1"/>
  <c r="H2496" i="1"/>
  <c r="N2496" i="1" s="1"/>
  <c r="AH2496" i="1" s="1"/>
  <c r="AL2496" i="1" s="1"/>
  <c r="BG2496" i="1" s="1"/>
  <c r="I2496" i="1"/>
  <c r="O2496" i="1" s="1"/>
  <c r="AI2496" i="1" s="1"/>
  <c r="AM2496" i="1" s="1"/>
  <c r="BH2496" i="1" s="1"/>
  <c r="G2501" i="1"/>
  <c r="M2501" i="1" s="1"/>
  <c r="AG2501" i="1" s="1"/>
  <c r="AK2501" i="1" s="1"/>
  <c r="BF2501" i="1" s="1"/>
  <c r="H2501" i="1"/>
  <c r="N2501" i="1" s="1"/>
  <c r="AH2501" i="1" s="1"/>
  <c r="AL2501" i="1" s="1"/>
  <c r="BG2501" i="1" s="1"/>
  <c r="I2501" i="1"/>
  <c r="O2501" i="1" s="1"/>
  <c r="AI2501" i="1" s="1"/>
  <c r="AM2501" i="1" s="1"/>
  <c r="BH2501" i="1" s="1"/>
  <c r="G2504" i="1"/>
  <c r="M2504" i="1" s="1"/>
  <c r="AG2504" i="1" s="1"/>
  <c r="AK2504" i="1" s="1"/>
  <c r="BF2504" i="1" s="1"/>
  <c r="H2504" i="1"/>
  <c r="N2504" i="1" s="1"/>
  <c r="AH2504" i="1" s="1"/>
  <c r="AL2504" i="1" s="1"/>
  <c r="BG2504" i="1" s="1"/>
  <c r="I2504" i="1"/>
  <c r="O2504" i="1" s="1"/>
  <c r="AI2504" i="1" s="1"/>
  <c r="AM2504" i="1" s="1"/>
  <c r="BH2504" i="1" s="1"/>
  <c r="G2510" i="1"/>
  <c r="M2510" i="1" s="1"/>
  <c r="AG2510" i="1" s="1"/>
  <c r="AK2510" i="1" s="1"/>
  <c r="BF2510" i="1" s="1"/>
  <c r="H2510" i="1"/>
  <c r="N2510" i="1" s="1"/>
  <c r="AH2510" i="1" s="1"/>
  <c r="AL2510" i="1" s="1"/>
  <c r="BG2510" i="1" s="1"/>
  <c r="I2510" i="1"/>
  <c r="O2510" i="1" s="1"/>
  <c r="AI2510" i="1" s="1"/>
  <c r="AM2510" i="1" s="1"/>
  <c r="BH2510" i="1" s="1"/>
  <c r="G2516" i="1"/>
  <c r="M2516" i="1" s="1"/>
  <c r="AG2516" i="1" s="1"/>
  <c r="AK2516" i="1" s="1"/>
  <c r="BF2516" i="1" s="1"/>
  <c r="H2516" i="1"/>
  <c r="N2516" i="1" s="1"/>
  <c r="AH2516" i="1" s="1"/>
  <c r="AL2516" i="1" s="1"/>
  <c r="BG2516" i="1" s="1"/>
  <c r="I2516" i="1"/>
  <c r="O2516" i="1" s="1"/>
  <c r="AI2516" i="1" s="1"/>
  <c r="AM2516" i="1" s="1"/>
  <c r="BH2516" i="1" s="1"/>
  <c r="G2533" i="1"/>
  <c r="M2533" i="1" s="1"/>
  <c r="AG2533" i="1" s="1"/>
  <c r="AK2533" i="1" s="1"/>
  <c r="BF2533" i="1" s="1"/>
  <c r="H2533" i="1"/>
  <c r="N2533" i="1" s="1"/>
  <c r="AH2533" i="1" s="1"/>
  <c r="AL2533" i="1" s="1"/>
  <c r="BG2533" i="1" s="1"/>
  <c r="I2533" i="1"/>
  <c r="O2533" i="1" s="1"/>
  <c r="AI2533" i="1" s="1"/>
  <c r="AM2533" i="1" s="1"/>
  <c r="BH2533" i="1" s="1"/>
  <c r="G2535" i="1"/>
  <c r="M2535" i="1" s="1"/>
  <c r="AG2535" i="1" s="1"/>
  <c r="AK2535" i="1" s="1"/>
  <c r="BF2535" i="1" s="1"/>
  <c r="H2535" i="1"/>
  <c r="N2535" i="1" s="1"/>
  <c r="AH2535" i="1" s="1"/>
  <c r="AL2535" i="1" s="1"/>
  <c r="BG2535" i="1" s="1"/>
  <c r="I2535" i="1"/>
  <c r="O2535" i="1" s="1"/>
  <c r="AI2535" i="1" s="1"/>
  <c r="AM2535" i="1" s="1"/>
  <c r="BH2535" i="1" s="1"/>
  <c r="G2543" i="1"/>
  <c r="M2543" i="1" s="1"/>
  <c r="AG2543" i="1" s="1"/>
  <c r="AK2543" i="1" s="1"/>
  <c r="BF2543" i="1" s="1"/>
  <c r="H2543" i="1"/>
  <c r="N2543" i="1" s="1"/>
  <c r="AH2543" i="1" s="1"/>
  <c r="AL2543" i="1" s="1"/>
  <c r="BG2543" i="1" s="1"/>
  <c r="I2543" i="1"/>
  <c r="O2543" i="1" s="1"/>
  <c r="AI2543" i="1" s="1"/>
  <c r="AM2543" i="1" s="1"/>
  <c r="BH2543" i="1" s="1"/>
  <c r="G2551" i="1"/>
  <c r="M2551" i="1" s="1"/>
  <c r="AG2551" i="1" s="1"/>
  <c r="AK2551" i="1" s="1"/>
  <c r="BF2551" i="1" s="1"/>
  <c r="H2551" i="1"/>
  <c r="N2551" i="1" s="1"/>
  <c r="AH2551" i="1" s="1"/>
  <c r="AL2551" i="1" s="1"/>
  <c r="BG2551" i="1" s="1"/>
  <c r="I2551" i="1"/>
  <c r="O2551" i="1" s="1"/>
  <c r="AI2551" i="1" s="1"/>
  <c r="AM2551" i="1" s="1"/>
  <c r="BH2551" i="1" s="1"/>
  <c r="G2559" i="1"/>
  <c r="M2559" i="1" s="1"/>
  <c r="AG2559" i="1" s="1"/>
  <c r="AK2559" i="1" s="1"/>
  <c r="BF2559" i="1" s="1"/>
  <c r="H2559" i="1"/>
  <c r="N2559" i="1" s="1"/>
  <c r="AH2559" i="1" s="1"/>
  <c r="AL2559" i="1" s="1"/>
  <c r="BG2559" i="1" s="1"/>
  <c r="I2559" i="1"/>
  <c r="O2559" i="1" s="1"/>
  <c r="AI2559" i="1" s="1"/>
  <c r="AM2559" i="1" s="1"/>
  <c r="BH2559" i="1" s="1"/>
  <c r="G2565" i="1"/>
  <c r="M2565" i="1" s="1"/>
  <c r="AG2565" i="1" s="1"/>
  <c r="AK2565" i="1" s="1"/>
  <c r="BF2565" i="1" s="1"/>
  <c r="H2565" i="1"/>
  <c r="N2565" i="1" s="1"/>
  <c r="AH2565" i="1" s="1"/>
  <c r="AL2565" i="1" s="1"/>
  <c r="BG2565" i="1" s="1"/>
  <c r="I2565" i="1"/>
  <c r="O2565" i="1" s="1"/>
  <c r="AI2565" i="1" s="1"/>
  <c r="AM2565" i="1" s="1"/>
  <c r="BH2565" i="1" s="1"/>
  <c r="G2573" i="1"/>
  <c r="M2573" i="1" s="1"/>
  <c r="AG2573" i="1" s="1"/>
  <c r="AK2573" i="1" s="1"/>
  <c r="BF2573" i="1" s="1"/>
  <c r="H2573" i="1"/>
  <c r="N2573" i="1" s="1"/>
  <c r="AH2573" i="1" s="1"/>
  <c r="AL2573" i="1" s="1"/>
  <c r="BG2573" i="1" s="1"/>
  <c r="I2573" i="1"/>
  <c r="O2573" i="1" s="1"/>
  <c r="AI2573" i="1" s="1"/>
  <c r="AM2573" i="1" s="1"/>
  <c r="BH2573" i="1" s="1"/>
  <c r="G2581" i="1"/>
  <c r="M2581" i="1" s="1"/>
  <c r="AG2581" i="1" s="1"/>
  <c r="AK2581" i="1" s="1"/>
  <c r="BF2581" i="1" s="1"/>
  <c r="H2581" i="1"/>
  <c r="N2581" i="1" s="1"/>
  <c r="AH2581" i="1" s="1"/>
  <c r="AL2581" i="1" s="1"/>
  <c r="BG2581" i="1" s="1"/>
  <c r="I2581" i="1"/>
  <c r="O2581" i="1" s="1"/>
  <c r="AI2581" i="1" s="1"/>
  <c r="AM2581" i="1" s="1"/>
  <c r="BH2581" i="1" s="1"/>
  <c r="G2590" i="1"/>
  <c r="M2590" i="1" s="1"/>
  <c r="AG2590" i="1" s="1"/>
  <c r="AK2590" i="1" s="1"/>
  <c r="BF2590" i="1" s="1"/>
  <c r="H2590" i="1"/>
  <c r="N2590" i="1" s="1"/>
  <c r="AH2590" i="1" s="1"/>
  <c r="AL2590" i="1" s="1"/>
  <c r="BG2590" i="1" s="1"/>
  <c r="I2590" i="1"/>
  <c r="O2590" i="1" s="1"/>
  <c r="AI2590" i="1" s="1"/>
  <c r="AM2590" i="1" s="1"/>
  <c r="BH2590" i="1" s="1"/>
  <c r="G2592" i="1"/>
  <c r="M2592" i="1" s="1"/>
  <c r="AG2592" i="1" s="1"/>
  <c r="AK2592" i="1" s="1"/>
  <c r="BF2592" i="1" s="1"/>
  <c r="H2592" i="1"/>
  <c r="N2592" i="1" s="1"/>
  <c r="AH2592" i="1" s="1"/>
  <c r="AL2592" i="1" s="1"/>
  <c r="BG2592" i="1" s="1"/>
  <c r="I2592" i="1"/>
  <c r="O2592" i="1" s="1"/>
  <c r="AI2592" i="1" s="1"/>
  <c r="AM2592" i="1" s="1"/>
  <c r="BH2592" i="1" s="1"/>
  <c r="G2597" i="1"/>
  <c r="M2597" i="1" s="1"/>
  <c r="AG2597" i="1" s="1"/>
  <c r="AK2597" i="1" s="1"/>
  <c r="BF2597" i="1" s="1"/>
  <c r="H2597" i="1"/>
  <c r="N2597" i="1" s="1"/>
  <c r="AH2597" i="1" s="1"/>
  <c r="AL2597" i="1" s="1"/>
  <c r="BG2597" i="1" s="1"/>
  <c r="I2597" i="1"/>
  <c r="O2597" i="1" s="1"/>
  <c r="AI2597" i="1" s="1"/>
  <c r="AM2597" i="1" s="1"/>
  <c r="BH2597" i="1" s="1"/>
  <c r="G2600" i="1"/>
  <c r="M2600" i="1" s="1"/>
  <c r="AG2600" i="1" s="1"/>
  <c r="AK2600" i="1" s="1"/>
  <c r="BF2600" i="1" s="1"/>
  <c r="H2600" i="1"/>
  <c r="N2600" i="1" s="1"/>
  <c r="AH2600" i="1" s="1"/>
  <c r="AL2600" i="1" s="1"/>
  <c r="BG2600" i="1" s="1"/>
  <c r="I2600" i="1"/>
  <c r="O2600" i="1" s="1"/>
  <c r="AI2600" i="1" s="1"/>
  <c r="AM2600" i="1" s="1"/>
  <c r="BH2600" i="1" s="1"/>
  <c r="G2607" i="1"/>
  <c r="M2607" i="1" s="1"/>
  <c r="AG2607" i="1" s="1"/>
  <c r="AK2607" i="1" s="1"/>
  <c r="BF2607" i="1" s="1"/>
  <c r="H2607" i="1"/>
  <c r="N2607" i="1" s="1"/>
  <c r="AH2607" i="1" s="1"/>
  <c r="AL2607" i="1" s="1"/>
  <c r="BG2607" i="1" s="1"/>
  <c r="I2607" i="1"/>
  <c r="O2607" i="1" s="1"/>
  <c r="AI2607" i="1" s="1"/>
  <c r="AM2607" i="1" s="1"/>
  <c r="BH2607" i="1" s="1"/>
  <c r="G2610" i="1"/>
  <c r="M2610" i="1" s="1"/>
  <c r="AG2610" i="1" s="1"/>
  <c r="AK2610" i="1" s="1"/>
  <c r="BF2610" i="1" s="1"/>
  <c r="H2610" i="1"/>
  <c r="N2610" i="1" s="1"/>
  <c r="AH2610" i="1" s="1"/>
  <c r="AL2610" i="1" s="1"/>
  <c r="BG2610" i="1" s="1"/>
  <c r="I2610" i="1"/>
  <c r="O2610" i="1" s="1"/>
  <c r="AI2610" i="1" s="1"/>
  <c r="AM2610" i="1" s="1"/>
  <c r="BH2610" i="1" s="1"/>
  <c r="G2614" i="1"/>
  <c r="M2614" i="1" s="1"/>
  <c r="AG2614" i="1" s="1"/>
  <c r="AK2614" i="1" s="1"/>
  <c r="BF2614" i="1" s="1"/>
  <c r="H2614" i="1"/>
  <c r="N2614" i="1" s="1"/>
  <c r="AH2614" i="1" s="1"/>
  <c r="AL2614" i="1" s="1"/>
  <c r="BG2614" i="1" s="1"/>
  <c r="I2614" i="1"/>
  <c r="O2614" i="1" s="1"/>
  <c r="AI2614" i="1" s="1"/>
  <c r="AM2614" i="1" s="1"/>
  <c r="BH2614" i="1" s="1"/>
  <c r="G2617" i="1"/>
  <c r="M2617" i="1" s="1"/>
  <c r="AG2617" i="1" s="1"/>
  <c r="AK2617" i="1" s="1"/>
  <c r="BF2617" i="1" s="1"/>
  <c r="H2617" i="1"/>
  <c r="N2617" i="1" s="1"/>
  <c r="AH2617" i="1" s="1"/>
  <c r="AL2617" i="1" s="1"/>
  <c r="BG2617" i="1" s="1"/>
  <c r="I2617" i="1"/>
  <c r="O2617" i="1" s="1"/>
  <c r="AI2617" i="1" s="1"/>
  <c r="AM2617" i="1" s="1"/>
  <c r="BH2617" i="1" s="1"/>
  <c r="G2621" i="1"/>
  <c r="M2621" i="1" s="1"/>
  <c r="AG2621" i="1" s="1"/>
  <c r="AK2621" i="1" s="1"/>
  <c r="BF2621" i="1" s="1"/>
  <c r="H2621" i="1"/>
  <c r="N2621" i="1" s="1"/>
  <c r="AH2621" i="1" s="1"/>
  <c r="AL2621" i="1" s="1"/>
  <c r="BG2621" i="1" s="1"/>
  <c r="I2621" i="1"/>
  <c r="O2621" i="1" s="1"/>
  <c r="AI2621" i="1" s="1"/>
  <c r="AM2621" i="1" s="1"/>
  <c r="BH2621" i="1" s="1"/>
  <c r="G2626" i="1"/>
  <c r="M2626" i="1" s="1"/>
  <c r="AG2626" i="1" s="1"/>
  <c r="AK2626" i="1" s="1"/>
  <c r="BF2626" i="1" s="1"/>
  <c r="H2626" i="1"/>
  <c r="N2626" i="1" s="1"/>
  <c r="AH2626" i="1" s="1"/>
  <c r="AL2626" i="1" s="1"/>
  <c r="BG2626" i="1" s="1"/>
  <c r="I2626" i="1"/>
  <c r="O2626" i="1" s="1"/>
  <c r="AI2626" i="1" s="1"/>
  <c r="AM2626" i="1" s="1"/>
  <c r="BH2626" i="1" s="1"/>
  <c r="G2629" i="1"/>
  <c r="M2629" i="1" s="1"/>
  <c r="AG2629" i="1" s="1"/>
  <c r="AK2629" i="1" s="1"/>
  <c r="BF2629" i="1" s="1"/>
  <c r="H2629" i="1"/>
  <c r="N2629" i="1" s="1"/>
  <c r="AH2629" i="1" s="1"/>
  <c r="AL2629" i="1" s="1"/>
  <c r="BG2629" i="1" s="1"/>
  <c r="I2629" i="1"/>
  <c r="O2629" i="1" s="1"/>
  <c r="AI2629" i="1" s="1"/>
  <c r="AM2629" i="1" s="1"/>
  <c r="BH2629" i="1" s="1"/>
  <c r="G2637" i="1"/>
  <c r="M2637" i="1" s="1"/>
  <c r="AG2637" i="1" s="1"/>
  <c r="AK2637" i="1" s="1"/>
  <c r="BF2637" i="1" s="1"/>
  <c r="H2637" i="1"/>
  <c r="N2637" i="1" s="1"/>
  <c r="AH2637" i="1" s="1"/>
  <c r="AL2637" i="1" s="1"/>
  <c r="BG2637" i="1" s="1"/>
  <c r="I2637" i="1"/>
  <c r="O2637" i="1" s="1"/>
  <c r="AI2637" i="1" s="1"/>
  <c r="AM2637" i="1" s="1"/>
  <c r="BH2637" i="1" s="1"/>
  <c r="G2644" i="1"/>
  <c r="M2644" i="1" s="1"/>
  <c r="AG2644" i="1" s="1"/>
  <c r="AK2644" i="1" s="1"/>
  <c r="BF2644" i="1" s="1"/>
  <c r="H2644" i="1"/>
  <c r="N2644" i="1" s="1"/>
  <c r="AH2644" i="1" s="1"/>
  <c r="AL2644" i="1" s="1"/>
  <c r="BG2644" i="1" s="1"/>
  <c r="I2644" i="1"/>
  <c r="O2644" i="1" s="1"/>
  <c r="AI2644" i="1" s="1"/>
  <c r="AM2644" i="1" s="1"/>
  <c r="BH2644" i="1" s="1"/>
  <c r="G2646" i="1"/>
  <c r="M2646" i="1" s="1"/>
  <c r="AG2646" i="1" s="1"/>
  <c r="AK2646" i="1" s="1"/>
  <c r="BF2646" i="1" s="1"/>
  <c r="H2646" i="1"/>
  <c r="N2646" i="1" s="1"/>
  <c r="AH2646" i="1" s="1"/>
  <c r="AL2646" i="1" s="1"/>
  <c r="BG2646" i="1" s="1"/>
  <c r="I2646" i="1"/>
  <c r="O2646" i="1" s="1"/>
  <c r="AI2646" i="1" s="1"/>
  <c r="AM2646" i="1" s="1"/>
  <c r="BH2646" i="1" s="1"/>
  <c r="G2659" i="1"/>
  <c r="M2659" i="1" s="1"/>
  <c r="AG2659" i="1" s="1"/>
  <c r="AK2659" i="1" s="1"/>
  <c r="BF2659" i="1" s="1"/>
  <c r="H2659" i="1"/>
  <c r="N2659" i="1" s="1"/>
  <c r="AH2659" i="1" s="1"/>
  <c r="AL2659" i="1" s="1"/>
  <c r="BG2659" i="1" s="1"/>
  <c r="I2659" i="1"/>
  <c r="O2659" i="1" s="1"/>
  <c r="AI2659" i="1" s="1"/>
  <c r="AM2659" i="1" s="1"/>
  <c r="BH2659" i="1" s="1"/>
  <c r="G2662" i="1"/>
  <c r="M2662" i="1" s="1"/>
  <c r="AG2662" i="1" s="1"/>
  <c r="AK2662" i="1" s="1"/>
  <c r="BF2662" i="1" s="1"/>
  <c r="H2662" i="1"/>
  <c r="N2662" i="1" s="1"/>
  <c r="AH2662" i="1" s="1"/>
  <c r="AL2662" i="1" s="1"/>
  <c r="BG2662" i="1" s="1"/>
  <c r="I2662" i="1"/>
  <c r="O2662" i="1" s="1"/>
  <c r="AI2662" i="1" s="1"/>
  <c r="AM2662" i="1" s="1"/>
  <c r="BH2662" i="1" s="1"/>
  <c r="G2670" i="1"/>
  <c r="M2670" i="1" s="1"/>
  <c r="AG2670" i="1" s="1"/>
  <c r="AK2670" i="1" s="1"/>
  <c r="BF2670" i="1" s="1"/>
  <c r="H2670" i="1"/>
  <c r="N2670" i="1" s="1"/>
  <c r="AH2670" i="1" s="1"/>
  <c r="AL2670" i="1" s="1"/>
  <c r="BG2670" i="1" s="1"/>
  <c r="I2670" i="1"/>
  <c r="O2670" i="1" s="1"/>
  <c r="AI2670" i="1" s="1"/>
  <c r="AM2670" i="1" s="1"/>
  <c r="BH2670" i="1" s="1"/>
  <c r="G2675" i="1"/>
  <c r="M2675" i="1" s="1"/>
  <c r="AG2675" i="1" s="1"/>
  <c r="AK2675" i="1" s="1"/>
  <c r="BF2675" i="1" s="1"/>
  <c r="H2675" i="1"/>
  <c r="N2675" i="1" s="1"/>
  <c r="AH2675" i="1" s="1"/>
  <c r="AL2675" i="1" s="1"/>
  <c r="BG2675" i="1" s="1"/>
  <c r="I2675" i="1"/>
  <c r="O2675" i="1" s="1"/>
  <c r="AI2675" i="1" s="1"/>
  <c r="AM2675" i="1" s="1"/>
  <c r="BH2675" i="1" s="1"/>
  <c r="G2681" i="1"/>
  <c r="M2681" i="1" s="1"/>
  <c r="AG2681" i="1" s="1"/>
  <c r="AK2681" i="1" s="1"/>
  <c r="BF2681" i="1" s="1"/>
  <c r="H2681" i="1"/>
  <c r="N2681" i="1" s="1"/>
  <c r="AH2681" i="1" s="1"/>
  <c r="AL2681" i="1" s="1"/>
  <c r="BG2681" i="1" s="1"/>
  <c r="I2681" i="1"/>
  <c r="O2681" i="1" s="1"/>
  <c r="AI2681" i="1" s="1"/>
  <c r="AM2681" i="1" s="1"/>
  <c r="BH2681" i="1" s="1"/>
  <c r="G2687" i="1"/>
  <c r="M2687" i="1" s="1"/>
  <c r="AG2687" i="1" s="1"/>
  <c r="AK2687" i="1" s="1"/>
  <c r="BF2687" i="1" s="1"/>
  <c r="H2687" i="1"/>
  <c r="N2687" i="1" s="1"/>
  <c r="AH2687" i="1" s="1"/>
  <c r="AL2687" i="1" s="1"/>
  <c r="BG2687" i="1" s="1"/>
  <c r="I2687" i="1"/>
  <c r="O2687" i="1" s="1"/>
  <c r="AI2687" i="1" s="1"/>
  <c r="AM2687" i="1" s="1"/>
  <c r="BH2687" i="1" s="1"/>
  <c r="G2702" i="1"/>
  <c r="M2702" i="1" s="1"/>
  <c r="AG2702" i="1" s="1"/>
  <c r="AK2702" i="1" s="1"/>
  <c r="BF2702" i="1" s="1"/>
  <c r="H2702" i="1"/>
  <c r="N2702" i="1" s="1"/>
  <c r="AH2702" i="1" s="1"/>
  <c r="AL2702" i="1" s="1"/>
  <c r="BG2702" i="1" s="1"/>
  <c r="I2702" i="1"/>
  <c r="O2702" i="1" s="1"/>
  <c r="AI2702" i="1" s="1"/>
  <c r="AM2702" i="1" s="1"/>
  <c r="BH2702" i="1" s="1"/>
  <c r="G2707" i="1"/>
  <c r="M2707" i="1" s="1"/>
  <c r="AG2707" i="1" s="1"/>
  <c r="AK2707" i="1" s="1"/>
  <c r="BF2707" i="1" s="1"/>
  <c r="H2707" i="1"/>
  <c r="N2707" i="1" s="1"/>
  <c r="AH2707" i="1" s="1"/>
  <c r="AL2707" i="1" s="1"/>
  <c r="BG2707" i="1" s="1"/>
  <c r="I2707" i="1"/>
  <c r="O2707" i="1" s="1"/>
  <c r="AI2707" i="1" s="1"/>
  <c r="AM2707" i="1" s="1"/>
  <c r="BH2707" i="1" s="1"/>
  <c r="G2712" i="1"/>
  <c r="M2712" i="1" s="1"/>
  <c r="AG2712" i="1" s="1"/>
  <c r="AK2712" i="1" s="1"/>
  <c r="BF2712" i="1" s="1"/>
  <c r="H2712" i="1"/>
  <c r="N2712" i="1" s="1"/>
  <c r="AH2712" i="1" s="1"/>
  <c r="AL2712" i="1" s="1"/>
  <c r="BG2712" i="1" s="1"/>
  <c r="I2712" i="1"/>
  <c r="O2712" i="1" s="1"/>
  <c r="AI2712" i="1" s="1"/>
  <c r="AM2712" i="1" s="1"/>
  <c r="BH2712" i="1" s="1"/>
  <c r="G2718" i="1"/>
  <c r="M2718" i="1" s="1"/>
  <c r="AG2718" i="1" s="1"/>
  <c r="AK2718" i="1" s="1"/>
  <c r="BF2718" i="1" s="1"/>
  <c r="H2718" i="1"/>
  <c r="N2718" i="1" s="1"/>
  <c r="AH2718" i="1" s="1"/>
  <c r="AL2718" i="1" s="1"/>
  <c r="BG2718" i="1" s="1"/>
  <c r="I2718" i="1"/>
  <c r="O2718" i="1" s="1"/>
  <c r="AI2718" i="1" s="1"/>
  <c r="AM2718" i="1" s="1"/>
  <c r="BH2718" i="1" s="1"/>
  <c r="G2733" i="1"/>
  <c r="M2733" i="1" s="1"/>
  <c r="AG2733" i="1" s="1"/>
  <c r="AK2733" i="1" s="1"/>
  <c r="BF2733" i="1" s="1"/>
  <c r="H2733" i="1"/>
  <c r="N2733" i="1" s="1"/>
  <c r="AH2733" i="1" s="1"/>
  <c r="AL2733" i="1" s="1"/>
  <c r="BG2733" i="1" s="1"/>
  <c r="I2733" i="1"/>
  <c r="O2733" i="1" s="1"/>
  <c r="AI2733" i="1" s="1"/>
  <c r="AM2733" i="1" s="1"/>
  <c r="BH2733" i="1" s="1"/>
  <c r="G2735" i="1"/>
  <c r="M2735" i="1" s="1"/>
  <c r="AG2735" i="1" s="1"/>
  <c r="AK2735" i="1" s="1"/>
  <c r="BF2735" i="1" s="1"/>
  <c r="H2735" i="1"/>
  <c r="N2735" i="1" s="1"/>
  <c r="AH2735" i="1" s="1"/>
  <c r="AL2735" i="1" s="1"/>
  <c r="BG2735" i="1" s="1"/>
  <c r="I2735" i="1"/>
  <c r="O2735" i="1" s="1"/>
  <c r="AI2735" i="1" s="1"/>
  <c r="AM2735" i="1" s="1"/>
  <c r="BH2735" i="1" s="1"/>
  <c r="G2737" i="1"/>
  <c r="M2737" i="1" s="1"/>
  <c r="AG2737" i="1" s="1"/>
  <c r="AK2737" i="1" s="1"/>
  <c r="BF2737" i="1" s="1"/>
  <c r="H2737" i="1"/>
  <c r="N2737" i="1" s="1"/>
  <c r="AH2737" i="1" s="1"/>
  <c r="AL2737" i="1" s="1"/>
  <c r="BG2737" i="1" s="1"/>
  <c r="I2737" i="1"/>
  <c r="O2737" i="1" s="1"/>
  <c r="AI2737" i="1" s="1"/>
  <c r="AM2737" i="1" s="1"/>
  <c r="BH2737" i="1" s="1"/>
  <c r="G2749" i="1"/>
  <c r="M2749" i="1" s="1"/>
  <c r="AG2749" i="1" s="1"/>
  <c r="AK2749" i="1" s="1"/>
  <c r="BF2749" i="1" s="1"/>
  <c r="H2749" i="1"/>
  <c r="N2749" i="1" s="1"/>
  <c r="AH2749" i="1" s="1"/>
  <c r="AL2749" i="1" s="1"/>
  <c r="BG2749" i="1" s="1"/>
  <c r="I2749" i="1"/>
  <c r="O2749" i="1" s="1"/>
  <c r="AI2749" i="1" s="1"/>
  <c r="AM2749" i="1" s="1"/>
  <c r="BH2749" i="1" s="1"/>
  <c r="G2757" i="1"/>
  <c r="M2757" i="1" s="1"/>
  <c r="AG2757" i="1" s="1"/>
  <c r="AK2757" i="1" s="1"/>
  <c r="BF2757" i="1" s="1"/>
  <c r="H2757" i="1"/>
  <c r="N2757" i="1" s="1"/>
  <c r="AH2757" i="1" s="1"/>
  <c r="AL2757" i="1" s="1"/>
  <c r="BG2757" i="1" s="1"/>
  <c r="I2757" i="1"/>
  <c r="O2757" i="1" s="1"/>
  <c r="AI2757" i="1" s="1"/>
  <c r="AM2757" i="1" s="1"/>
  <c r="BH2757" i="1" s="1"/>
  <c r="G2765" i="1"/>
  <c r="M2765" i="1" s="1"/>
  <c r="AG2765" i="1" s="1"/>
  <c r="AK2765" i="1" s="1"/>
  <c r="BF2765" i="1" s="1"/>
  <c r="H2765" i="1"/>
  <c r="N2765" i="1" s="1"/>
  <c r="AH2765" i="1" s="1"/>
  <c r="AL2765" i="1" s="1"/>
  <c r="BG2765" i="1" s="1"/>
  <c r="I2765" i="1"/>
  <c r="O2765" i="1" s="1"/>
  <c r="AI2765" i="1" s="1"/>
  <c r="AM2765" i="1" s="1"/>
  <c r="BH2765" i="1" s="1"/>
  <c r="G2783" i="1"/>
  <c r="M2783" i="1" s="1"/>
  <c r="AG2783" i="1" s="1"/>
  <c r="AK2783" i="1" s="1"/>
  <c r="BF2783" i="1" s="1"/>
  <c r="H2783" i="1"/>
  <c r="N2783" i="1" s="1"/>
  <c r="AH2783" i="1" s="1"/>
  <c r="AL2783" i="1" s="1"/>
  <c r="BG2783" i="1" s="1"/>
  <c r="I2783" i="1"/>
  <c r="O2783" i="1" s="1"/>
  <c r="AI2783" i="1" s="1"/>
  <c r="AM2783" i="1" s="1"/>
  <c r="BH2783" i="1" s="1"/>
  <c r="G2800" i="1"/>
  <c r="M2800" i="1" s="1"/>
  <c r="AG2800" i="1" s="1"/>
  <c r="AK2800" i="1" s="1"/>
  <c r="BF2800" i="1" s="1"/>
  <c r="H2800" i="1"/>
  <c r="N2800" i="1" s="1"/>
  <c r="AH2800" i="1" s="1"/>
  <c r="AL2800" i="1" s="1"/>
  <c r="BG2800" i="1" s="1"/>
  <c r="I2800" i="1"/>
  <c r="O2800" i="1" s="1"/>
  <c r="AI2800" i="1" s="1"/>
  <c r="AM2800" i="1" s="1"/>
  <c r="BH2800" i="1" s="1"/>
  <c r="G2806" i="1"/>
  <c r="M2806" i="1" s="1"/>
  <c r="AG2806" i="1" s="1"/>
  <c r="AK2806" i="1" s="1"/>
  <c r="BF2806" i="1" s="1"/>
  <c r="H2806" i="1"/>
  <c r="N2806" i="1" s="1"/>
  <c r="AH2806" i="1" s="1"/>
  <c r="AL2806" i="1" s="1"/>
  <c r="BG2806" i="1" s="1"/>
  <c r="I2806" i="1"/>
  <c r="O2806" i="1" s="1"/>
  <c r="AI2806" i="1" s="1"/>
  <c r="AM2806" i="1" s="1"/>
  <c r="BH2806" i="1" s="1"/>
  <c r="G2809" i="1"/>
  <c r="M2809" i="1" s="1"/>
  <c r="AG2809" i="1" s="1"/>
  <c r="AK2809" i="1" s="1"/>
  <c r="BF2809" i="1" s="1"/>
  <c r="H2809" i="1"/>
  <c r="N2809" i="1" s="1"/>
  <c r="AH2809" i="1" s="1"/>
  <c r="AL2809" i="1" s="1"/>
  <c r="BG2809" i="1" s="1"/>
  <c r="I2809" i="1"/>
  <c r="O2809" i="1" s="1"/>
  <c r="AI2809" i="1" s="1"/>
  <c r="AM2809" i="1" s="1"/>
  <c r="BH2809" i="1" s="1"/>
  <c r="G2814" i="1"/>
  <c r="M2814" i="1" s="1"/>
  <c r="AG2814" i="1" s="1"/>
  <c r="AK2814" i="1" s="1"/>
  <c r="BF2814" i="1" s="1"/>
  <c r="H2814" i="1"/>
  <c r="N2814" i="1" s="1"/>
  <c r="AH2814" i="1" s="1"/>
  <c r="AL2814" i="1" s="1"/>
  <c r="BG2814" i="1" s="1"/>
  <c r="I2814" i="1"/>
  <c r="O2814" i="1" s="1"/>
  <c r="AI2814" i="1" s="1"/>
  <c r="AM2814" i="1" s="1"/>
  <c r="BH2814" i="1" s="1"/>
  <c r="G2841" i="1"/>
  <c r="M2841" i="1" s="1"/>
  <c r="AG2841" i="1" s="1"/>
  <c r="AK2841" i="1" s="1"/>
  <c r="BF2841" i="1" s="1"/>
  <c r="H2841" i="1"/>
  <c r="N2841" i="1" s="1"/>
  <c r="AH2841" i="1" s="1"/>
  <c r="AL2841" i="1" s="1"/>
  <c r="BG2841" i="1" s="1"/>
  <c r="I2841" i="1"/>
  <c r="O2841" i="1" s="1"/>
  <c r="AI2841" i="1" s="1"/>
  <c r="AM2841" i="1" s="1"/>
  <c r="BH2841" i="1" s="1"/>
  <c r="G2844" i="1"/>
  <c r="M2844" i="1" s="1"/>
  <c r="AG2844" i="1" s="1"/>
  <c r="AK2844" i="1" s="1"/>
  <c r="BF2844" i="1" s="1"/>
  <c r="H2844" i="1"/>
  <c r="N2844" i="1" s="1"/>
  <c r="AH2844" i="1" s="1"/>
  <c r="AL2844" i="1" s="1"/>
  <c r="BG2844" i="1" s="1"/>
  <c r="I2844" i="1"/>
  <c r="O2844" i="1" s="1"/>
  <c r="AI2844" i="1" s="1"/>
  <c r="AM2844" i="1" s="1"/>
  <c r="BH2844" i="1" s="1"/>
  <c r="G2856" i="1"/>
  <c r="M2856" i="1" s="1"/>
  <c r="AG2856" i="1" s="1"/>
  <c r="AK2856" i="1" s="1"/>
  <c r="BF2856" i="1" s="1"/>
  <c r="H2856" i="1"/>
  <c r="N2856" i="1" s="1"/>
  <c r="AH2856" i="1" s="1"/>
  <c r="AL2856" i="1" s="1"/>
  <c r="BG2856" i="1" s="1"/>
  <c r="I2856" i="1"/>
  <c r="O2856" i="1" s="1"/>
  <c r="AI2856" i="1" s="1"/>
  <c r="AM2856" i="1" s="1"/>
  <c r="BH2856" i="1" s="1"/>
  <c r="G2878" i="1"/>
  <c r="M2878" i="1" s="1"/>
  <c r="AG2878" i="1" s="1"/>
  <c r="AK2878" i="1" s="1"/>
  <c r="BF2878" i="1" s="1"/>
  <c r="H2878" i="1"/>
  <c r="N2878" i="1" s="1"/>
  <c r="AH2878" i="1" s="1"/>
  <c r="AL2878" i="1" s="1"/>
  <c r="BG2878" i="1" s="1"/>
  <c r="I2878" i="1"/>
  <c r="O2878" i="1" s="1"/>
  <c r="AI2878" i="1" s="1"/>
  <c r="AM2878" i="1" s="1"/>
  <c r="BH2878" i="1" s="1"/>
  <c r="G2883" i="1"/>
  <c r="M2883" i="1" s="1"/>
  <c r="AG2883" i="1" s="1"/>
  <c r="AK2883" i="1" s="1"/>
  <c r="BF2883" i="1" s="1"/>
  <c r="H2883" i="1"/>
  <c r="N2883" i="1" s="1"/>
  <c r="AH2883" i="1" s="1"/>
  <c r="AL2883" i="1" s="1"/>
  <c r="BG2883" i="1" s="1"/>
  <c r="I2883" i="1"/>
  <c r="O2883" i="1" s="1"/>
  <c r="AI2883" i="1" s="1"/>
  <c r="AM2883" i="1" s="1"/>
  <c r="BH2883" i="1" s="1"/>
  <c r="G2894" i="1"/>
  <c r="M2894" i="1" s="1"/>
  <c r="AG2894" i="1" s="1"/>
  <c r="AK2894" i="1" s="1"/>
  <c r="BF2894" i="1" s="1"/>
  <c r="H2894" i="1"/>
  <c r="N2894" i="1" s="1"/>
  <c r="AH2894" i="1" s="1"/>
  <c r="AL2894" i="1" s="1"/>
  <c r="BG2894" i="1" s="1"/>
  <c r="I2894" i="1"/>
  <c r="O2894" i="1" s="1"/>
  <c r="AI2894" i="1" s="1"/>
  <c r="AM2894" i="1" s="1"/>
  <c r="BH2894" i="1" s="1"/>
  <c r="G2897" i="1"/>
  <c r="M2897" i="1" s="1"/>
  <c r="AG2897" i="1" s="1"/>
  <c r="AK2897" i="1" s="1"/>
  <c r="BF2897" i="1" s="1"/>
  <c r="H2897" i="1"/>
  <c r="N2897" i="1" s="1"/>
  <c r="AH2897" i="1" s="1"/>
  <c r="AL2897" i="1" s="1"/>
  <c r="BG2897" i="1" s="1"/>
  <c r="I2897" i="1"/>
  <c r="O2897" i="1" s="1"/>
  <c r="AI2897" i="1" s="1"/>
  <c r="AM2897" i="1" s="1"/>
  <c r="BH2897" i="1" s="1"/>
  <c r="G2902" i="1"/>
  <c r="M2902" i="1" s="1"/>
  <c r="AG2902" i="1" s="1"/>
  <c r="AK2902" i="1" s="1"/>
  <c r="BF2902" i="1" s="1"/>
  <c r="H2902" i="1"/>
  <c r="N2902" i="1" s="1"/>
  <c r="AH2902" i="1" s="1"/>
  <c r="AL2902" i="1" s="1"/>
  <c r="BG2902" i="1" s="1"/>
  <c r="I2902" i="1"/>
  <c r="O2902" i="1" s="1"/>
  <c r="AI2902" i="1" s="1"/>
  <c r="AM2902" i="1" s="1"/>
  <c r="BH2902" i="1" s="1"/>
  <c r="G2904" i="1"/>
  <c r="M2904" i="1" s="1"/>
  <c r="AG2904" i="1" s="1"/>
  <c r="AK2904" i="1" s="1"/>
  <c r="BF2904" i="1" s="1"/>
  <c r="H2904" i="1"/>
  <c r="N2904" i="1" s="1"/>
  <c r="AH2904" i="1" s="1"/>
  <c r="AL2904" i="1" s="1"/>
  <c r="BG2904" i="1" s="1"/>
  <c r="I2904" i="1"/>
  <c r="O2904" i="1" s="1"/>
  <c r="AI2904" i="1" s="1"/>
  <c r="AM2904" i="1" s="1"/>
  <c r="BH2904" i="1" s="1"/>
  <c r="G2906" i="1"/>
  <c r="M2906" i="1" s="1"/>
  <c r="AG2906" i="1" s="1"/>
  <c r="AK2906" i="1" s="1"/>
  <c r="BF2906" i="1" s="1"/>
  <c r="H2906" i="1"/>
  <c r="N2906" i="1" s="1"/>
  <c r="AH2906" i="1" s="1"/>
  <c r="AL2906" i="1" s="1"/>
  <c r="BG2906" i="1" s="1"/>
  <c r="I2906" i="1"/>
  <c r="O2906" i="1" s="1"/>
  <c r="AI2906" i="1" s="1"/>
  <c r="AM2906" i="1" s="1"/>
  <c r="BH2906" i="1" s="1"/>
  <c r="G2911" i="1"/>
  <c r="M2911" i="1" s="1"/>
  <c r="AG2911" i="1" s="1"/>
  <c r="AK2911" i="1" s="1"/>
  <c r="BF2911" i="1" s="1"/>
  <c r="H2911" i="1"/>
  <c r="N2911" i="1" s="1"/>
  <c r="AH2911" i="1" s="1"/>
  <c r="AL2911" i="1" s="1"/>
  <c r="BG2911" i="1" s="1"/>
  <c r="I2911" i="1"/>
  <c r="O2911" i="1" s="1"/>
  <c r="AI2911" i="1" s="1"/>
  <c r="AM2911" i="1" s="1"/>
  <c r="BH2911" i="1" s="1"/>
  <c r="G2914" i="1"/>
  <c r="M2914" i="1" s="1"/>
  <c r="AG2914" i="1" s="1"/>
  <c r="AK2914" i="1" s="1"/>
  <c r="BF2914" i="1" s="1"/>
  <c r="H2914" i="1"/>
  <c r="N2914" i="1" s="1"/>
  <c r="AH2914" i="1" s="1"/>
  <c r="AL2914" i="1" s="1"/>
  <c r="BG2914" i="1" s="1"/>
  <c r="I2914" i="1"/>
  <c r="O2914" i="1" s="1"/>
  <c r="AI2914" i="1" s="1"/>
  <c r="AM2914" i="1" s="1"/>
  <c r="BH2914" i="1" s="1"/>
  <c r="G2916" i="1"/>
  <c r="M2916" i="1" s="1"/>
  <c r="AG2916" i="1" s="1"/>
  <c r="AK2916" i="1" s="1"/>
  <c r="BF2916" i="1" s="1"/>
  <c r="H2916" i="1"/>
  <c r="N2916" i="1" s="1"/>
  <c r="AH2916" i="1" s="1"/>
  <c r="AL2916" i="1" s="1"/>
  <c r="BG2916" i="1" s="1"/>
  <c r="I2916" i="1"/>
  <c r="O2916" i="1" s="1"/>
  <c r="AI2916" i="1" s="1"/>
  <c r="AM2916" i="1" s="1"/>
  <c r="BH2916" i="1" s="1"/>
  <c r="G2924" i="1"/>
  <c r="M2924" i="1" s="1"/>
  <c r="AG2924" i="1" s="1"/>
  <c r="AK2924" i="1" s="1"/>
  <c r="BF2924" i="1" s="1"/>
  <c r="H2924" i="1"/>
  <c r="N2924" i="1" s="1"/>
  <c r="AH2924" i="1" s="1"/>
  <c r="AL2924" i="1" s="1"/>
  <c r="BG2924" i="1" s="1"/>
  <c r="I2924" i="1"/>
  <c r="O2924" i="1" s="1"/>
  <c r="AI2924" i="1" s="1"/>
  <c r="AM2924" i="1" s="1"/>
  <c r="BH2924" i="1" s="1"/>
  <c r="G2935" i="1"/>
  <c r="M2935" i="1" s="1"/>
  <c r="AG2935" i="1" s="1"/>
  <c r="AK2935" i="1" s="1"/>
  <c r="BF2935" i="1" s="1"/>
  <c r="H2935" i="1"/>
  <c r="N2935" i="1" s="1"/>
  <c r="AH2935" i="1" s="1"/>
  <c r="AL2935" i="1" s="1"/>
  <c r="BG2935" i="1" s="1"/>
  <c r="I2935" i="1"/>
  <c r="O2935" i="1" s="1"/>
  <c r="AI2935" i="1" s="1"/>
  <c r="AM2935" i="1" s="1"/>
  <c r="BH2935" i="1" s="1"/>
  <c r="G2940" i="1"/>
  <c r="M2940" i="1" s="1"/>
  <c r="AG2940" i="1" s="1"/>
  <c r="AK2940" i="1" s="1"/>
  <c r="BF2940" i="1" s="1"/>
  <c r="H2940" i="1"/>
  <c r="N2940" i="1" s="1"/>
  <c r="AH2940" i="1" s="1"/>
  <c r="AL2940" i="1" s="1"/>
  <c r="BG2940" i="1" s="1"/>
  <c r="I2940" i="1"/>
  <c r="O2940" i="1" s="1"/>
  <c r="AI2940" i="1" s="1"/>
  <c r="AM2940" i="1" s="1"/>
  <c r="BH2940" i="1" s="1"/>
  <c r="G2943" i="1"/>
  <c r="M2943" i="1" s="1"/>
  <c r="AG2943" i="1" s="1"/>
  <c r="AK2943" i="1" s="1"/>
  <c r="BF2943" i="1" s="1"/>
  <c r="H2943" i="1"/>
  <c r="N2943" i="1" s="1"/>
  <c r="AH2943" i="1" s="1"/>
  <c r="AL2943" i="1" s="1"/>
  <c r="BG2943" i="1" s="1"/>
  <c r="I2943" i="1"/>
  <c r="O2943" i="1" s="1"/>
  <c r="AI2943" i="1" s="1"/>
  <c r="AM2943" i="1" s="1"/>
  <c r="BH2943" i="1" s="1"/>
  <c r="G2945" i="1"/>
  <c r="M2945" i="1" s="1"/>
  <c r="AG2945" i="1" s="1"/>
  <c r="AK2945" i="1" s="1"/>
  <c r="BF2945" i="1" s="1"/>
  <c r="H2945" i="1"/>
  <c r="N2945" i="1" s="1"/>
  <c r="AH2945" i="1" s="1"/>
  <c r="AL2945" i="1" s="1"/>
  <c r="BG2945" i="1" s="1"/>
  <c r="I2945" i="1"/>
  <c r="O2945" i="1" s="1"/>
  <c r="AI2945" i="1" s="1"/>
  <c r="AM2945" i="1" s="1"/>
  <c r="BH2945" i="1" s="1"/>
  <c r="G2950" i="1"/>
  <c r="M2950" i="1" s="1"/>
  <c r="AG2950" i="1" s="1"/>
  <c r="AK2950" i="1" s="1"/>
  <c r="BF2950" i="1" s="1"/>
  <c r="H2950" i="1"/>
  <c r="N2950" i="1" s="1"/>
  <c r="AH2950" i="1" s="1"/>
  <c r="AL2950" i="1" s="1"/>
  <c r="BG2950" i="1" s="1"/>
  <c r="I2950" i="1"/>
  <c r="O2950" i="1" s="1"/>
  <c r="AI2950" i="1" s="1"/>
  <c r="AM2950" i="1" s="1"/>
  <c r="BH2950" i="1" s="1"/>
  <c r="G2952" i="1"/>
  <c r="M2952" i="1" s="1"/>
  <c r="AG2952" i="1" s="1"/>
  <c r="AK2952" i="1" s="1"/>
  <c r="BF2952" i="1" s="1"/>
  <c r="H2952" i="1"/>
  <c r="N2952" i="1" s="1"/>
  <c r="AH2952" i="1" s="1"/>
  <c r="AL2952" i="1" s="1"/>
  <c r="BG2952" i="1" s="1"/>
  <c r="I2952" i="1"/>
  <c r="O2952" i="1" s="1"/>
  <c r="AI2952" i="1" s="1"/>
  <c r="AM2952" i="1" s="1"/>
  <c r="BH2952" i="1" s="1"/>
  <c r="G2962" i="1"/>
  <c r="M2962" i="1" s="1"/>
  <c r="AG2962" i="1" s="1"/>
  <c r="AK2962" i="1" s="1"/>
  <c r="BF2962" i="1" s="1"/>
  <c r="H2962" i="1"/>
  <c r="N2962" i="1" s="1"/>
  <c r="AH2962" i="1" s="1"/>
  <c r="AL2962" i="1" s="1"/>
  <c r="BG2962" i="1" s="1"/>
  <c r="I2962" i="1"/>
  <c r="O2962" i="1" s="1"/>
  <c r="AI2962" i="1" s="1"/>
  <c r="AM2962" i="1" s="1"/>
  <c r="BH2962" i="1" s="1"/>
  <c r="G2966" i="1"/>
  <c r="M2966" i="1" s="1"/>
  <c r="AG2966" i="1" s="1"/>
  <c r="AK2966" i="1" s="1"/>
  <c r="BF2966" i="1" s="1"/>
  <c r="H2966" i="1"/>
  <c r="N2966" i="1" s="1"/>
  <c r="AH2966" i="1" s="1"/>
  <c r="AL2966" i="1" s="1"/>
  <c r="BG2966" i="1" s="1"/>
  <c r="I2966" i="1"/>
  <c r="O2966" i="1" s="1"/>
  <c r="AI2966" i="1" s="1"/>
  <c r="AM2966" i="1" s="1"/>
  <c r="BH2966" i="1" s="1"/>
  <c r="G2976" i="1"/>
  <c r="M2976" i="1" s="1"/>
  <c r="AG2976" i="1" s="1"/>
  <c r="AK2976" i="1" s="1"/>
  <c r="BF2976" i="1" s="1"/>
  <c r="H2976" i="1"/>
  <c r="N2976" i="1" s="1"/>
  <c r="AH2976" i="1" s="1"/>
  <c r="AL2976" i="1" s="1"/>
  <c r="BG2976" i="1" s="1"/>
  <c r="I2976" i="1"/>
  <c r="O2976" i="1" s="1"/>
  <c r="AI2976" i="1" s="1"/>
  <c r="AM2976" i="1" s="1"/>
  <c r="BH2976" i="1" s="1"/>
  <c r="G2984" i="1"/>
  <c r="M2984" i="1" s="1"/>
  <c r="AG2984" i="1" s="1"/>
  <c r="AK2984" i="1" s="1"/>
  <c r="BF2984" i="1" s="1"/>
  <c r="H2984" i="1"/>
  <c r="N2984" i="1" s="1"/>
  <c r="AH2984" i="1" s="1"/>
  <c r="AL2984" i="1" s="1"/>
  <c r="BG2984" i="1" s="1"/>
  <c r="I2984" i="1"/>
  <c r="O2984" i="1" s="1"/>
  <c r="AI2984" i="1" s="1"/>
  <c r="AM2984" i="1" s="1"/>
  <c r="BH2984" i="1" s="1"/>
  <c r="G2987" i="1"/>
  <c r="M2987" i="1" s="1"/>
  <c r="AG2987" i="1" s="1"/>
  <c r="AK2987" i="1" s="1"/>
  <c r="BF2987" i="1" s="1"/>
  <c r="H2987" i="1"/>
  <c r="N2987" i="1" s="1"/>
  <c r="AH2987" i="1" s="1"/>
  <c r="AL2987" i="1" s="1"/>
  <c r="BG2987" i="1" s="1"/>
  <c r="I2987" i="1"/>
  <c r="O2987" i="1" s="1"/>
  <c r="AI2987" i="1" s="1"/>
  <c r="AM2987" i="1" s="1"/>
  <c r="BH2987" i="1" s="1"/>
  <c r="G2990" i="1"/>
  <c r="M2990" i="1" s="1"/>
  <c r="AG2990" i="1" s="1"/>
  <c r="AK2990" i="1" s="1"/>
  <c r="BF2990" i="1" s="1"/>
  <c r="H2990" i="1"/>
  <c r="N2990" i="1" s="1"/>
  <c r="AH2990" i="1" s="1"/>
  <c r="AL2990" i="1" s="1"/>
  <c r="BG2990" i="1" s="1"/>
  <c r="I2990" i="1"/>
  <c r="O2990" i="1" s="1"/>
  <c r="AI2990" i="1" s="1"/>
  <c r="AM2990" i="1" s="1"/>
  <c r="BH2990" i="1" s="1"/>
  <c r="G2993" i="1"/>
  <c r="M2993" i="1" s="1"/>
  <c r="AG2993" i="1" s="1"/>
  <c r="AK2993" i="1" s="1"/>
  <c r="BF2993" i="1" s="1"/>
  <c r="H2993" i="1"/>
  <c r="N2993" i="1" s="1"/>
  <c r="AH2993" i="1" s="1"/>
  <c r="AL2993" i="1" s="1"/>
  <c r="BG2993" i="1" s="1"/>
  <c r="I2993" i="1"/>
  <c r="O2993" i="1" s="1"/>
  <c r="AI2993" i="1" s="1"/>
  <c r="AM2993" i="1" s="1"/>
  <c r="BH2993" i="1" s="1"/>
  <c r="G2996" i="1"/>
  <c r="M2996" i="1" s="1"/>
  <c r="AG2996" i="1" s="1"/>
  <c r="AK2996" i="1" s="1"/>
  <c r="BF2996" i="1" s="1"/>
  <c r="H2996" i="1"/>
  <c r="N2996" i="1" s="1"/>
  <c r="AH2996" i="1" s="1"/>
  <c r="AL2996" i="1" s="1"/>
  <c r="BG2996" i="1" s="1"/>
  <c r="I2996" i="1"/>
  <c r="O2996" i="1" s="1"/>
  <c r="AI2996" i="1" s="1"/>
  <c r="AM2996" i="1" s="1"/>
  <c r="BH2996" i="1" s="1"/>
  <c r="G2999" i="1"/>
  <c r="M2999" i="1" s="1"/>
  <c r="AG2999" i="1" s="1"/>
  <c r="AK2999" i="1" s="1"/>
  <c r="BF2999" i="1" s="1"/>
  <c r="H2999" i="1"/>
  <c r="N2999" i="1" s="1"/>
  <c r="AH2999" i="1" s="1"/>
  <c r="AL2999" i="1" s="1"/>
  <c r="BG2999" i="1" s="1"/>
  <c r="I2999" i="1"/>
  <c r="O2999" i="1" s="1"/>
  <c r="AI2999" i="1" s="1"/>
  <c r="AM2999" i="1" s="1"/>
  <c r="BH2999" i="1" s="1"/>
  <c r="G3002" i="1"/>
  <c r="M3002" i="1" s="1"/>
  <c r="AG3002" i="1" s="1"/>
  <c r="AK3002" i="1" s="1"/>
  <c r="BF3002" i="1" s="1"/>
  <c r="H3002" i="1"/>
  <c r="N3002" i="1" s="1"/>
  <c r="AH3002" i="1" s="1"/>
  <c r="AL3002" i="1" s="1"/>
  <c r="BG3002" i="1" s="1"/>
  <c r="I3002" i="1"/>
  <c r="O3002" i="1" s="1"/>
  <c r="AI3002" i="1" s="1"/>
  <c r="AM3002" i="1" s="1"/>
  <c r="BH3002" i="1" s="1"/>
  <c r="G3005" i="1"/>
  <c r="M3005" i="1" s="1"/>
  <c r="AG3005" i="1" s="1"/>
  <c r="AK3005" i="1" s="1"/>
  <c r="BF3005" i="1" s="1"/>
  <c r="H3005" i="1"/>
  <c r="N3005" i="1" s="1"/>
  <c r="AH3005" i="1" s="1"/>
  <c r="AL3005" i="1" s="1"/>
  <c r="BG3005" i="1" s="1"/>
  <c r="I3005" i="1"/>
  <c r="O3005" i="1" s="1"/>
  <c r="AI3005" i="1" s="1"/>
  <c r="AM3005" i="1" s="1"/>
  <c r="BH3005" i="1" s="1"/>
  <c r="G3008" i="1"/>
  <c r="M3008" i="1" s="1"/>
  <c r="AG3008" i="1" s="1"/>
  <c r="AK3008" i="1" s="1"/>
  <c r="BF3008" i="1" s="1"/>
  <c r="H3008" i="1"/>
  <c r="N3008" i="1" s="1"/>
  <c r="AH3008" i="1" s="1"/>
  <c r="AL3008" i="1" s="1"/>
  <c r="BG3008" i="1" s="1"/>
  <c r="I3008" i="1"/>
  <c r="O3008" i="1" s="1"/>
  <c r="AI3008" i="1" s="1"/>
  <c r="AM3008" i="1" s="1"/>
  <c r="BH3008" i="1" s="1"/>
  <c r="G3011" i="1"/>
  <c r="M3011" i="1" s="1"/>
  <c r="AG3011" i="1" s="1"/>
  <c r="AK3011" i="1" s="1"/>
  <c r="BF3011" i="1" s="1"/>
  <c r="H3011" i="1"/>
  <c r="N3011" i="1" s="1"/>
  <c r="AH3011" i="1" s="1"/>
  <c r="AL3011" i="1" s="1"/>
  <c r="BG3011" i="1" s="1"/>
  <c r="I3011" i="1"/>
  <c r="O3011" i="1" s="1"/>
  <c r="AI3011" i="1" s="1"/>
  <c r="AM3011" i="1" s="1"/>
  <c r="BH3011" i="1" s="1"/>
  <c r="G3014" i="1"/>
  <c r="M3014" i="1" s="1"/>
  <c r="AG3014" i="1" s="1"/>
  <c r="AK3014" i="1" s="1"/>
  <c r="BF3014" i="1" s="1"/>
  <c r="H3014" i="1"/>
  <c r="N3014" i="1" s="1"/>
  <c r="AH3014" i="1" s="1"/>
  <c r="AL3014" i="1" s="1"/>
  <c r="BG3014" i="1" s="1"/>
  <c r="I3014" i="1"/>
  <c r="O3014" i="1" s="1"/>
  <c r="AI3014" i="1" s="1"/>
  <c r="AM3014" i="1" s="1"/>
  <c r="BH3014" i="1" s="1"/>
  <c r="G3018" i="1"/>
  <c r="M3018" i="1" s="1"/>
  <c r="AG3018" i="1" s="1"/>
  <c r="AK3018" i="1" s="1"/>
  <c r="BF3018" i="1" s="1"/>
  <c r="H3018" i="1"/>
  <c r="N3018" i="1" s="1"/>
  <c r="AH3018" i="1" s="1"/>
  <c r="AL3018" i="1" s="1"/>
  <c r="BG3018" i="1" s="1"/>
  <c r="I3018" i="1"/>
  <c r="O3018" i="1" s="1"/>
  <c r="AI3018" i="1" s="1"/>
  <c r="AM3018" i="1" s="1"/>
  <c r="BH3018" i="1" s="1"/>
  <c r="G3022" i="1"/>
  <c r="M3022" i="1" s="1"/>
  <c r="AG3022" i="1" s="1"/>
  <c r="AK3022" i="1" s="1"/>
  <c r="BF3022" i="1" s="1"/>
  <c r="H3022" i="1"/>
  <c r="N3022" i="1" s="1"/>
  <c r="AH3022" i="1" s="1"/>
  <c r="AL3022" i="1" s="1"/>
  <c r="BG3022" i="1" s="1"/>
  <c r="I3022" i="1"/>
  <c r="O3022" i="1" s="1"/>
  <c r="AI3022" i="1" s="1"/>
  <c r="AM3022" i="1" s="1"/>
  <c r="BH3022" i="1" s="1"/>
  <c r="G3025" i="1"/>
  <c r="M3025" i="1" s="1"/>
  <c r="AG3025" i="1" s="1"/>
  <c r="AK3025" i="1" s="1"/>
  <c r="BF3025" i="1" s="1"/>
  <c r="H3025" i="1"/>
  <c r="N3025" i="1" s="1"/>
  <c r="AH3025" i="1" s="1"/>
  <c r="AL3025" i="1" s="1"/>
  <c r="BG3025" i="1" s="1"/>
  <c r="I3025" i="1"/>
  <c r="O3025" i="1" s="1"/>
  <c r="AI3025" i="1" s="1"/>
  <c r="AM3025" i="1" s="1"/>
  <c r="BH3025" i="1" s="1"/>
  <c r="G3030" i="1"/>
  <c r="M3030" i="1" s="1"/>
  <c r="AG3030" i="1" s="1"/>
  <c r="AK3030" i="1" s="1"/>
  <c r="BF3030" i="1" s="1"/>
  <c r="H3030" i="1"/>
  <c r="N3030" i="1" s="1"/>
  <c r="AH3030" i="1" s="1"/>
  <c r="AL3030" i="1" s="1"/>
  <c r="BG3030" i="1" s="1"/>
  <c r="I3030" i="1"/>
  <c r="O3030" i="1" s="1"/>
  <c r="AI3030" i="1" s="1"/>
  <c r="AM3030" i="1" s="1"/>
  <c r="BH3030" i="1" s="1"/>
  <c r="G3034" i="1"/>
  <c r="M3034" i="1" s="1"/>
  <c r="AG3034" i="1" s="1"/>
  <c r="AK3034" i="1" s="1"/>
  <c r="BF3034" i="1" s="1"/>
  <c r="H3034" i="1"/>
  <c r="N3034" i="1" s="1"/>
  <c r="AH3034" i="1" s="1"/>
  <c r="AL3034" i="1" s="1"/>
  <c r="BG3034" i="1" s="1"/>
  <c r="I3034" i="1"/>
  <c r="O3034" i="1" s="1"/>
  <c r="AI3034" i="1" s="1"/>
  <c r="AM3034" i="1" s="1"/>
  <c r="BH3034" i="1" s="1"/>
  <c r="G3049" i="1"/>
  <c r="M3049" i="1" s="1"/>
  <c r="AG3049" i="1" s="1"/>
  <c r="AK3049" i="1" s="1"/>
  <c r="BF3049" i="1" s="1"/>
  <c r="H3049" i="1"/>
  <c r="N3049" i="1" s="1"/>
  <c r="AH3049" i="1" s="1"/>
  <c r="AL3049" i="1" s="1"/>
  <c r="BG3049" i="1" s="1"/>
  <c r="I3049" i="1"/>
  <c r="O3049" i="1" s="1"/>
  <c r="AI3049" i="1" s="1"/>
  <c r="AM3049" i="1" s="1"/>
  <c r="BH3049" i="1" s="1"/>
  <c r="G3052" i="1"/>
  <c r="M3052" i="1" s="1"/>
  <c r="AG3052" i="1" s="1"/>
  <c r="AK3052" i="1" s="1"/>
  <c r="BF3052" i="1" s="1"/>
  <c r="H3052" i="1"/>
  <c r="N3052" i="1" s="1"/>
  <c r="AH3052" i="1" s="1"/>
  <c r="AL3052" i="1" s="1"/>
  <c r="BG3052" i="1" s="1"/>
  <c r="I3052" i="1"/>
  <c r="O3052" i="1" s="1"/>
  <c r="AI3052" i="1" s="1"/>
  <c r="AM3052" i="1" s="1"/>
  <c r="BH3052" i="1" s="1"/>
  <c r="G3055" i="1"/>
  <c r="M3055" i="1" s="1"/>
  <c r="AG3055" i="1" s="1"/>
  <c r="AK3055" i="1" s="1"/>
  <c r="BF3055" i="1" s="1"/>
  <c r="H3055" i="1"/>
  <c r="N3055" i="1" s="1"/>
  <c r="AH3055" i="1" s="1"/>
  <c r="AL3055" i="1" s="1"/>
  <c r="BG3055" i="1" s="1"/>
  <c r="I3055" i="1"/>
  <c r="O3055" i="1" s="1"/>
  <c r="AI3055" i="1" s="1"/>
  <c r="AM3055" i="1" s="1"/>
  <c r="BH3055" i="1" s="1"/>
  <c r="G3058" i="1"/>
  <c r="M3058" i="1" s="1"/>
  <c r="AG3058" i="1" s="1"/>
  <c r="AK3058" i="1" s="1"/>
  <c r="BF3058" i="1" s="1"/>
  <c r="H3058" i="1"/>
  <c r="N3058" i="1" s="1"/>
  <c r="AH3058" i="1" s="1"/>
  <c r="AL3058" i="1" s="1"/>
  <c r="BG3058" i="1" s="1"/>
  <c r="I3058" i="1"/>
  <c r="O3058" i="1" s="1"/>
  <c r="AI3058" i="1" s="1"/>
  <c r="AM3058" i="1" s="1"/>
  <c r="BH3058" i="1" s="1"/>
  <c r="G3077" i="1"/>
  <c r="M3077" i="1" s="1"/>
  <c r="AG3077" i="1" s="1"/>
  <c r="AK3077" i="1" s="1"/>
  <c r="BF3077" i="1" s="1"/>
  <c r="H3077" i="1"/>
  <c r="N3077" i="1" s="1"/>
  <c r="AH3077" i="1" s="1"/>
  <c r="AL3077" i="1" s="1"/>
  <c r="BG3077" i="1" s="1"/>
  <c r="I3077" i="1"/>
  <c r="O3077" i="1" s="1"/>
  <c r="AI3077" i="1" s="1"/>
  <c r="AM3077" i="1" s="1"/>
  <c r="BH3077" i="1" s="1"/>
  <c r="G3084" i="1"/>
  <c r="M3084" i="1" s="1"/>
  <c r="AG3084" i="1" s="1"/>
  <c r="AK3084" i="1" s="1"/>
  <c r="BF3084" i="1" s="1"/>
  <c r="H3084" i="1"/>
  <c r="N3084" i="1" s="1"/>
  <c r="AH3084" i="1" s="1"/>
  <c r="AL3084" i="1" s="1"/>
  <c r="BG3084" i="1" s="1"/>
  <c r="I3084" i="1"/>
  <c r="O3084" i="1" s="1"/>
  <c r="AI3084" i="1" s="1"/>
  <c r="AM3084" i="1" s="1"/>
  <c r="BH3084" i="1" s="1"/>
  <c r="G3093" i="1"/>
  <c r="M3093" i="1" s="1"/>
  <c r="AG3093" i="1" s="1"/>
  <c r="AK3093" i="1" s="1"/>
  <c r="BF3093" i="1" s="1"/>
  <c r="H3093" i="1"/>
  <c r="N3093" i="1" s="1"/>
  <c r="AH3093" i="1" s="1"/>
  <c r="AL3093" i="1" s="1"/>
  <c r="BG3093" i="1" s="1"/>
  <c r="I3093" i="1"/>
  <c r="O3093" i="1" s="1"/>
  <c r="AI3093" i="1" s="1"/>
  <c r="AM3093" i="1" s="1"/>
  <c r="BH3093" i="1" s="1"/>
  <c r="G3099" i="1"/>
  <c r="M3099" i="1" s="1"/>
  <c r="AG3099" i="1" s="1"/>
  <c r="AK3099" i="1" s="1"/>
  <c r="BF3099" i="1" s="1"/>
  <c r="H3099" i="1"/>
  <c r="N3099" i="1" s="1"/>
  <c r="AH3099" i="1" s="1"/>
  <c r="AL3099" i="1" s="1"/>
  <c r="BG3099" i="1" s="1"/>
  <c r="I3099" i="1"/>
  <c r="O3099" i="1" s="1"/>
  <c r="AI3099" i="1" s="1"/>
  <c r="AM3099" i="1" s="1"/>
  <c r="BH3099" i="1" s="1"/>
  <c r="G3102" i="1"/>
  <c r="M3102" i="1" s="1"/>
  <c r="AG3102" i="1" s="1"/>
  <c r="AK3102" i="1" s="1"/>
  <c r="BF3102" i="1" s="1"/>
  <c r="H3102" i="1"/>
  <c r="N3102" i="1" s="1"/>
  <c r="AH3102" i="1" s="1"/>
  <c r="AL3102" i="1" s="1"/>
  <c r="BG3102" i="1" s="1"/>
  <c r="I3102" i="1"/>
  <c r="O3102" i="1" s="1"/>
  <c r="AI3102" i="1" s="1"/>
  <c r="AM3102" i="1" s="1"/>
  <c r="BH3102" i="1" s="1"/>
  <c r="G3105" i="1"/>
  <c r="M3105" i="1" s="1"/>
  <c r="AG3105" i="1" s="1"/>
  <c r="AK3105" i="1" s="1"/>
  <c r="BF3105" i="1" s="1"/>
  <c r="H3105" i="1"/>
  <c r="N3105" i="1" s="1"/>
  <c r="AH3105" i="1" s="1"/>
  <c r="AL3105" i="1" s="1"/>
  <c r="BG3105" i="1" s="1"/>
  <c r="I3105" i="1"/>
  <c r="O3105" i="1" s="1"/>
  <c r="AI3105" i="1" s="1"/>
  <c r="AM3105" i="1" s="1"/>
  <c r="BH3105" i="1" s="1"/>
  <c r="G3108" i="1"/>
  <c r="M3108" i="1" s="1"/>
  <c r="AG3108" i="1" s="1"/>
  <c r="AK3108" i="1" s="1"/>
  <c r="BF3108" i="1" s="1"/>
  <c r="H3108" i="1"/>
  <c r="N3108" i="1" s="1"/>
  <c r="AH3108" i="1" s="1"/>
  <c r="AL3108" i="1" s="1"/>
  <c r="BG3108" i="1" s="1"/>
  <c r="I3108" i="1"/>
  <c r="O3108" i="1" s="1"/>
  <c r="AI3108" i="1" s="1"/>
  <c r="AM3108" i="1" s="1"/>
  <c r="BH3108" i="1" s="1"/>
  <c r="G3111" i="1"/>
  <c r="M3111" i="1" s="1"/>
  <c r="AG3111" i="1" s="1"/>
  <c r="AK3111" i="1" s="1"/>
  <c r="BF3111" i="1" s="1"/>
  <c r="H3111" i="1"/>
  <c r="N3111" i="1" s="1"/>
  <c r="AH3111" i="1" s="1"/>
  <c r="AL3111" i="1" s="1"/>
  <c r="BG3111" i="1" s="1"/>
  <c r="I3111" i="1"/>
  <c r="O3111" i="1" s="1"/>
  <c r="AI3111" i="1" s="1"/>
  <c r="AM3111" i="1" s="1"/>
  <c r="BH3111" i="1" s="1"/>
  <c r="G3114" i="1"/>
  <c r="M3114" i="1" s="1"/>
  <c r="AG3114" i="1" s="1"/>
  <c r="AK3114" i="1" s="1"/>
  <c r="BF3114" i="1" s="1"/>
  <c r="H3114" i="1"/>
  <c r="N3114" i="1" s="1"/>
  <c r="AH3114" i="1" s="1"/>
  <c r="AL3114" i="1" s="1"/>
  <c r="BG3114" i="1" s="1"/>
  <c r="I3114" i="1"/>
  <c r="O3114" i="1" s="1"/>
  <c r="AI3114" i="1" s="1"/>
  <c r="AM3114" i="1" s="1"/>
  <c r="BH3114" i="1" s="1"/>
  <c r="G3117" i="1"/>
  <c r="M3117" i="1" s="1"/>
  <c r="AG3117" i="1" s="1"/>
  <c r="AK3117" i="1" s="1"/>
  <c r="BF3117" i="1" s="1"/>
  <c r="H3117" i="1"/>
  <c r="N3117" i="1" s="1"/>
  <c r="AH3117" i="1" s="1"/>
  <c r="AL3117" i="1" s="1"/>
  <c r="BG3117" i="1" s="1"/>
  <c r="I3117" i="1"/>
  <c r="O3117" i="1" s="1"/>
  <c r="AI3117" i="1" s="1"/>
  <c r="AM3117" i="1" s="1"/>
  <c r="BH3117" i="1" s="1"/>
  <c r="G3120" i="1"/>
  <c r="M3120" i="1" s="1"/>
  <c r="AG3120" i="1" s="1"/>
  <c r="AK3120" i="1" s="1"/>
  <c r="BF3120" i="1" s="1"/>
  <c r="H3120" i="1"/>
  <c r="N3120" i="1" s="1"/>
  <c r="AH3120" i="1" s="1"/>
  <c r="AL3120" i="1" s="1"/>
  <c r="BG3120" i="1" s="1"/>
  <c r="I3120" i="1"/>
  <c r="O3120" i="1" s="1"/>
  <c r="AI3120" i="1" s="1"/>
  <c r="AM3120" i="1" s="1"/>
  <c r="BH3120" i="1" s="1"/>
  <c r="G3142" i="1"/>
  <c r="M3142" i="1" s="1"/>
  <c r="AG3142" i="1" s="1"/>
  <c r="AK3142" i="1" s="1"/>
  <c r="BF3142" i="1" s="1"/>
  <c r="H3142" i="1"/>
  <c r="N3142" i="1" s="1"/>
  <c r="AH3142" i="1" s="1"/>
  <c r="AL3142" i="1" s="1"/>
  <c r="BG3142" i="1" s="1"/>
  <c r="I3142" i="1"/>
  <c r="O3142" i="1" s="1"/>
  <c r="AI3142" i="1" s="1"/>
  <c r="AM3142" i="1" s="1"/>
  <c r="BH3142" i="1" s="1"/>
  <c r="G3148" i="1"/>
  <c r="M3148" i="1" s="1"/>
  <c r="AG3148" i="1" s="1"/>
  <c r="AK3148" i="1" s="1"/>
  <c r="BF3148" i="1" s="1"/>
  <c r="H3148" i="1"/>
  <c r="N3148" i="1" s="1"/>
  <c r="AH3148" i="1" s="1"/>
  <c r="AL3148" i="1" s="1"/>
  <c r="BG3148" i="1" s="1"/>
  <c r="I3148" i="1"/>
  <c r="O3148" i="1" s="1"/>
  <c r="AI3148" i="1" s="1"/>
  <c r="AM3148" i="1" s="1"/>
  <c r="BH3148" i="1" s="1"/>
  <c r="G3151" i="1"/>
  <c r="M3151" i="1" s="1"/>
  <c r="AG3151" i="1" s="1"/>
  <c r="AK3151" i="1" s="1"/>
  <c r="BF3151" i="1" s="1"/>
  <c r="H3151" i="1"/>
  <c r="N3151" i="1" s="1"/>
  <c r="AH3151" i="1" s="1"/>
  <c r="AL3151" i="1" s="1"/>
  <c r="BG3151" i="1" s="1"/>
  <c r="I3151" i="1"/>
  <c r="O3151" i="1" s="1"/>
  <c r="AI3151" i="1" s="1"/>
  <c r="AM3151" i="1" s="1"/>
  <c r="BH3151" i="1" s="1"/>
  <c r="G3166" i="1"/>
  <c r="M3166" i="1" s="1"/>
  <c r="AG3166" i="1" s="1"/>
  <c r="AK3166" i="1" s="1"/>
  <c r="BF3166" i="1" s="1"/>
  <c r="H3166" i="1"/>
  <c r="N3166" i="1" s="1"/>
  <c r="AH3166" i="1" s="1"/>
  <c r="AL3166" i="1" s="1"/>
  <c r="BG3166" i="1" s="1"/>
  <c r="I3166" i="1"/>
  <c r="O3166" i="1" s="1"/>
  <c r="AI3166" i="1" s="1"/>
  <c r="AM3166" i="1" s="1"/>
  <c r="BH3166" i="1" s="1"/>
  <c r="G3173" i="1"/>
  <c r="M3173" i="1" s="1"/>
  <c r="AG3173" i="1" s="1"/>
  <c r="AK3173" i="1" s="1"/>
  <c r="BF3173" i="1" s="1"/>
  <c r="H3173" i="1"/>
  <c r="N3173" i="1" s="1"/>
  <c r="AH3173" i="1" s="1"/>
  <c r="AL3173" i="1" s="1"/>
  <c r="BG3173" i="1" s="1"/>
  <c r="I3173" i="1"/>
  <c r="O3173" i="1" s="1"/>
  <c r="AI3173" i="1" s="1"/>
  <c r="AM3173" i="1" s="1"/>
  <c r="BH3173" i="1" s="1"/>
  <c r="G3180" i="1"/>
  <c r="M3180" i="1" s="1"/>
  <c r="AG3180" i="1" s="1"/>
  <c r="AK3180" i="1" s="1"/>
  <c r="BF3180" i="1" s="1"/>
  <c r="H3180" i="1"/>
  <c r="N3180" i="1" s="1"/>
  <c r="AH3180" i="1" s="1"/>
  <c r="AL3180" i="1" s="1"/>
  <c r="BG3180" i="1" s="1"/>
  <c r="I3180" i="1"/>
  <c r="O3180" i="1" s="1"/>
  <c r="AI3180" i="1" s="1"/>
  <c r="AM3180" i="1" s="1"/>
  <c r="BH3180" i="1" s="1"/>
  <c r="G3191" i="1"/>
  <c r="M3191" i="1" s="1"/>
  <c r="AG3191" i="1" s="1"/>
  <c r="AK3191" i="1" s="1"/>
  <c r="BF3191" i="1" s="1"/>
  <c r="H3191" i="1"/>
  <c r="N3191" i="1" s="1"/>
  <c r="AH3191" i="1" s="1"/>
  <c r="AL3191" i="1" s="1"/>
  <c r="BG3191" i="1" s="1"/>
  <c r="I3191" i="1"/>
  <c r="O3191" i="1" s="1"/>
  <c r="AI3191" i="1" s="1"/>
  <c r="AM3191" i="1" s="1"/>
  <c r="BH3191" i="1" s="1"/>
  <c r="G3194" i="1"/>
  <c r="M3194" i="1" s="1"/>
  <c r="AG3194" i="1" s="1"/>
  <c r="AK3194" i="1" s="1"/>
  <c r="BF3194" i="1" s="1"/>
  <c r="H3194" i="1"/>
  <c r="N3194" i="1" s="1"/>
  <c r="AH3194" i="1" s="1"/>
  <c r="AL3194" i="1" s="1"/>
  <c r="BG3194" i="1" s="1"/>
  <c r="I3194" i="1"/>
  <c r="O3194" i="1" s="1"/>
  <c r="AI3194" i="1" s="1"/>
  <c r="AM3194" i="1" s="1"/>
  <c r="BH3194" i="1" s="1"/>
  <c r="G3203" i="1"/>
  <c r="M3203" i="1" s="1"/>
  <c r="AG3203" i="1" s="1"/>
  <c r="AK3203" i="1" s="1"/>
  <c r="BF3203" i="1" s="1"/>
  <c r="H3203" i="1"/>
  <c r="N3203" i="1" s="1"/>
  <c r="AH3203" i="1" s="1"/>
  <c r="AL3203" i="1" s="1"/>
  <c r="BG3203" i="1" s="1"/>
  <c r="I3203" i="1"/>
  <c r="O3203" i="1" s="1"/>
  <c r="AI3203" i="1" s="1"/>
  <c r="AM3203" i="1" s="1"/>
  <c r="BH3203" i="1" s="1"/>
  <c r="G3206" i="1"/>
  <c r="M3206" i="1" s="1"/>
  <c r="AG3206" i="1" s="1"/>
  <c r="AK3206" i="1" s="1"/>
  <c r="BF3206" i="1" s="1"/>
  <c r="H3206" i="1"/>
  <c r="N3206" i="1" s="1"/>
  <c r="AH3206" i="1" s="1"/>
  <c r="AL3206" i="1" s="1"/>
  <c r="BG3206" i="1" s="1"/>
  <c r="I3206" i="1"/>
  <c r="O3206" i="1" s="1"/>
  <c r="AI3206" i="1" s="1"/>
  <c r="AM3206" i="1" s="1"/>
  <c r="BH3206" i="1" s="1"/>
  <c r="G3213" i="1"/>
  <c r="M3213" i="1" s="1"/>
  <c r="AG3213" i="1" s="1"/>
  <c r="AK3213" i="1" s="1"/>
  <c r="BF3213" i="1" s="1"/>
  <c r="H3213" i="1"/>
  <c r="N3213" i="1" s="1"/>
  <c r="AH3213" i="1" s="1"/>
  <c r="AL3213" i="1" s="1"/>
  <c r="BG3213" i="1" s="1"/>
  <c r="I3213" i="1"/>
  <c r="O3213" i="1" s="1"/>
  <c r="AI3213" i="1" s="1"/>
  <c r="AM3213" i="1" s="1"/>
  <c r="BH3213" i="1" s="1"/>
  <c r="G3258" i="1"/>
  <c r="M3258" i="1" s="1"/>
  <c r="AG3258" i="1" s="1"/>
  <c r="AK3258" i="1" s="1"/>
  <c r="BF3258" i="1" s="1"/>
  <c r="H3258" i="1"/>
  <c r="N3258" i="1" s="1"/>
  <c r="AH3258" i="1" s="1"/>
  <c r="AL3258" i="1" s="1"/>
  <c r="BG3258" i="1" s="1"/>
  <c r="I3258" i="1"/>
  <c r="O3258" i="1" s="1"/>
  <c r="AI3258" i="1" s="1"/>
  <c r="AM3258" i="1" s="1"/>
  <c r="BH3258" i="1" s="1"/>
  <c r="G3261" i="1"/>
  <c r="M3261" i="1" s="1"/>
  <c r="AG3261" i="1" s="1"/>
  <c r="AK3261" i="1" s="1"/>
  <c r="BF3261" i="1" s="1"/>
  <c r="H3261" i="1"/>
  <c r="N3261" i="1" s="1"/>
  <c r="AH3261" i="1" s="1"/>
  <c r="AL3261" i="1" s="1"/>
  <c r="BG3261" i="1" s="1"/>
  <c r="I3261" i="1"/>
  <c r="O3261" i="1" s="1"/>
  <c r="AI3261" i="1" s="1"/>
  <c r="AM3261" i="1" s="1"/>
  <c r="BH3261" i="1" s="1"/>
  <c r="G3264" i="1"/>
  <c r="M3264" i="1" s="1"/>
  <c r="AG3264" i="1" s="1"/>
  <c r="AK3264" i="1" s="1"/>
  <c r="BF3264" i="1" s="1"/>
  <c r="H3264" i="1"/>
  <c r="N3264" i="1" s="1"/>
  <c r="AH3264" i="1" s="1"/>
  <c r="AL3264" i="1" s="1"/>
  <c r="BG3264" i="1" s="1"/>
  <c r="I3264" i="1"/>
  <c r="O3264" i="1" s="1"/>
  <c r="AI3264" i="1" s="1"/>
  <c r="AM3264" i="1" s="1"/>
  <c r="BH3264" i="1" s="1"/>
  <c r="G3268" i="1"/>
  <c r="M3268" i="1" s="1"/>
  <c r="AG3268" i="1" s="1"/>
  <c r="AK3268" i="1" s="1"/>
  <c r="BF3268" i="1" s="1"/>
  <c r="H3268" i="1"/>
  <c r="N3268" i="1" s="1"/>
  <c r="AH3268" i="1" s="1"/>
  <c r="AL3268" i="1" s="1"/>
  <c r="BG3268" i="1" s="1"/>
  <c r="I3268" i="1"/>
  <c r="O3268" i="1" s="1"/>
  <c r="AI3268" i="1" s="1"/>
  <c r="AM3268" i="1" s="1"/>
  <c r="BH3268" i="1" s="1"/>
  <c r="G3271" i="1"/>
  <c r="M3271" i="1" s="1"/>
  <c r="AG3271" i="1" s="1"/>
  <c r="AK3271" i="1" s="1"/>
  <c r="BF3271" i="1" s="1"/>
  <c r="H3271" i="1"/>
  <c r="N3271" i="1" s="1"/>
  <c r="AH3271" i="1" s="1"/>
  <c r="AL3271" i="1" s="1"/>
  <c r="BG3271" i="1" s="1"/>
  <c r="I3271" i="1"/>
  <c r="O3271" i="1" s="1"/>
  <c r="AI3271" i="1" s="1"/>
  <c r="AM3271" i="1" s="1"/>
  <c r="BH3271" i="1" s="1"/>
  <c r="G3283" i="1"/>
  <c r="M3283" i="1" s="1"/>
  <c r="AG3283" i="1" s="1"/>
  <c r="AK3283" i="1" s="1"/>
  <c r="BF3283" i="1" s="1"/>
  <c r="H3283" i="1"/>
  <c r="N3283" i="1" s="1"/>
  <c r="AH3283" i="1" s="1"/>
  <c r="AL3283" i="1" s="1"/>
  <c r="BG3283" i="1" s="1"/>
  <c r="I3283" i="1"/>
  <c r="O3283" i="1" s="1"/>
  <c r="AI3283" i="1" s="1"/>
  <c r="AM3283" i="1" s="1"/>
  <c r="BH3283" i="1" s="1"/>
  <c r="G3289" i="1"/>
  <c r="M3289" i="1" s="1"/>
  <c r="AG3289" i="1" s="1"/>
  <c r="AK3289" i="1" s="1"/>
  <c r="BF3289" i="1" s="1"/>
  <c r="H3289" i="1"/>
  <c r="N3289" i="1" s="1"/>
  <c r="AH3289" i="1" s="1"/>
  <c r="AL3289" i="1" s="1"/>
  <c r="BG3289" i="1" s="1"/>
  <c r="I3289" i="1"/>
  <c r="O3289" i="1" s="1"/>
  <c r="AI3289" i="1" s="1"/>
  <c r="AM3289" i="1" s="1"/>
  <c r="BH3289" i="1" s="1"/>
  <c r="G3292" i="1"/>
  <c r="M3292" i="1" s="1"/>
  <c r="AG3292" i="1" s="1"/>
  <c r="AK3292" i="1" s="1"/>
  <c r="BF3292" i="1" s="1"/>
  <c r="H3292" i="1"/>
  <c r="N3292" i="1" s="1"/>
  <c r="AH3292" i="1" s="1"/>
  <c r="AL3292" i="1" s="1"/>
  <c r="BG3292" i="1" s="1"/>
  <c r="I3292" i="1"/>
  <c r="O3292" i="1" s="1"/>
  <c r="AI3292" i="1" s="1"/>
  <c r="AM3292" i="1" s="1"/>
  <c r="BH3292" i="1" s="1"/>
  <c r="G3298" i="1"/>
  <c r="M3298" i="1" s="1"/>
  <c r="AG3298" i="1" s="1"/>
  <c r="AK3298" i="1" s="1"/>
  <c r="BF3298" i="1" s="1"/>
  <c r="H3298" i="1"/>
  <c r="N3298" i="1" s="1"/>
  <c r="AH3298" i="1" s="1"/>
  <c r="AL3298" i="1" s="1"/>
  <c r="BG3298" i="1" s="1"/>
  <c r="I3298" i="1"/>
  <c r="O3298" i="1" s="1"/>
  <c r="AI3298" i="1" s="1"/>
  <c r="AM3298" i="1" s="1"/>
  <c r="BH3298" i="1" s="1"/>
  <c r="G3301" i="1"/>
  <c r="M3301" i="1" s="1"/>
  <c r="AG3301" i="1" s="1"/>
  <c r="AK3301" i="1" s="1"/>
  <c r="BF3301" i="1" s="1"/>
  <c r="H3301" i="1"/>
  <c r="N3301" i="1" s="1"/>
  <c r="AH3301" i="1" s="1"/>
  <c r="AL3301" i="1" s="1"/>
  <c r="BG3301" i="1" s="1"/>
  <c r="I3301" i="1"/>
  <c r="O3301" i="1" s="1"/>
  <c r="AI3301" i="1" s="1"/>
  <c r="AM3301" i="1" s="1"/>
  <c r="BH3301" i="1" s="1"/>
  <c r="G3304" i="1"/>
  <c r="M3304" i="1" s="1"/>
  <c r="AG3304" i="1" s="1"/>
  <c r="AK3304" i="1" s="1"/>
  <c r="BF3304" i="1" s="1"/>
  <c r="H3304" i="1"/>
  <c r="N3304" i="1" s="1"/>
  <c r="AH3304" i="1" s="1"/>
  <c r="AL3304" i="1" s="1"/>
  <c r="BG3304" i="1" s="1"/>
  <c r="I3304" i="1"/>
  <c r="O3304" i="1" s="1"/>
  <c r="AI3304" i="1" s="1"/>
  <c r="AM3304" i="1" s="1"/>
  <c r="BH3304" i="1" s="1"/>
  <c r="G3307" i="1"/>
  <c r="M3307" i="1" s="1"/>
  <c r="AG3307" i="1" s="1"/>
  <c r="AK3307" i="1" s="1"/>
  <c r="BF3307" i="1" s="1"/>
  <c r="H3307" i="1"/>
  <c r="N3307" i="1" s="1"/>
  <c r="AH3307" i="1" s="1"/>
  <c r="AL3307" i="1" s="1"/>
  <c r="BG3307" i="1" s="1"/>
  <c r="I3307" i="1"/>
  <c r="O3307" i="1" s="1"/>
  <c r="AI3307" i="1" s="1"/>
  <c r="AM3307" i="1" s="1"/>
  <c r="BH3307" i="1" s="1"/>
  <c r="G3310" i="1"/>
  <c r="M3310" i="1" s="1"/>
  <c r="AG3310" i="1" s="1"/>
  <c r="AK3310" i="1" s="1"/>
  <c r="BF3310" i="1" s="1"/>
  <c r="H3310" i="1"/>
  <c r="N3310" i="1" s="1"/>
  <c r="AH3310" i="1" s="1"/>
  <c r="AL3310" i="1" s="1"/>
  <c r="BG3310" i="1" s="1"/>
  <c r="I3310" i="1"/>
  <c r="O3310" i="1" s="1"/>
  <c r="AI3310" i="1" s="1"/>
  <c r="AM3310" i="1" s="1"/>
  <c r="BH3310" i="1" s="1"/>
  <c r="G3316" i="1"/>
  <c r="M3316" i="1" s="1"/>
  <c r="AG3316" i="1" s="1"/>
  <c r="AK3316" i="1" s="1"/>
  <c r="BF3316" i="1" s="1"/>
  <c r="H3316" i="1"/>
  <c r="N3316" i="1" s="1"/>
  <c r="AH3316" i="1" s="1"/>
  <c r="AL3316" i="1" s="1"/>
  <c r="BG3316" i="1" s="1"/>
  <c r="I3316" i="1"/>
  <c r="O3316" i="1" s="1"/>
  <c r="AI3316" i="1" s="1"/>
  <c r="AM3316" i="1" s="1"/>
  <c r="BH3316" i="1" s="1"/>
  <c r="G3319" i="1"/>
  <c r="M3319" i="1" s="1"/>
  <c r="AG3319" i="1" s="1"/>
  <c r="AK3319" i="1" s="1"/>
  <c r="BF3319" i="1" s="1"/>
  <c r="H3319" i="1"/>
  <c r="N3319" i="1" s="1"/>
  <c r="AH3319" i="1" s="1"/>
  <c r="AL3319" i="1" s="1"/>
  <c r="BG3319" i="1" s="1"/>
  <c r="I3319" i="1"/>
  <c r="O3319" i="1" s="1"/>
  <c r="AI3319" i="1" s="1"/>
  <c r="AM3319" i="1" s="1"/>
  <c r="BH3319" i="1" s="1"/>
  <c r="G3322" i="1"/>
  <c r="M3322" i="1" s="1"/>
  <c r="AG3322" i="1" s="1"/>
  <c r="AK3322" i="1" s="1"/>
  <c r="BF3322" i="1" s="1"/>
  <c r="H3322" i="1"/>
  <c r="N3322" i="1" s="1"/>
  <c r="AH3322" i="1" s="1"/>
  <c r="AL3322" i="1" s="1"/>
  <c r="BG3322" i="1" s="1"/>
  <c r="I3322" i="1"/>
  <c r="O3322" i="1" s="1"/>
  <c r="AI3322" i="1" s="1"/>
  <c r="AM3322" i="1" s="1"/>
  <c r="BH3322" i="1" s="1"/>
  <c r="G3325" i="1"/>
  <c r="M3325" i="1" s="1"/>
  <c r="AG3325" i="1" s="1"/>
  <c r="AK3325" i="1" s="1"/>
  <c r="BF3325" i="1" s="1"/>
  <c r="H3325" i="1"/>
  <c r="N3325" i="1" s="1"/>
  <c r="AH3325" i="1" s="1"/>
  <c r="AL3325" i="1" s="1"/>
  <c r="BG3325" i="1" s="1"/>
  <c r="I3325" i="1"/>
  <c r="O3325" i="1" s="1"/>
  <c r="AI3325" i="1" s="1"/>
  <c r="AM3325" i="1" s="1"/>
  <c r="BH3325" i="1" s="1"/>
  <c r="G3328" i="1"/>
  <c r="M3328" i="1" s="1"/>
  <c r="AG3328" i="1" s="1"/>
  <c r="AK3328" i="1" s="1"/>
  <c r="BF3328" i="1" s="1"/>
  <c r="H3328" i="1"/>
  <c r="N3328" i="1" s="1"/>
  <c r="AH3328" i="1" s="1"/>
  <c r="AL3328" i="1" s="1"/>
  <c r="BG3328" i="1" s="1"/>
  <c r="I3328" i="1"/>
  <c r="O3328" i="1" s="1"/>
  <c r="AI3328" i="1" s="1"/>
  <c r="AM3328" i="1" s="1"/>
  <c r="BH3328" i="1" s="1"/>
  <c r="G3331" i="1"/>
  <c r="M3331" i="1" s="1"/>
  <c r="AG3331" i="1" s="1"/>
  <c r="AK3331" i="1" s="1"/>
  <c r="BF3331" i="1" s="1"/>
  <c r="H3331" i="1"/>
  <c r="N3331" i="1" s="1"/>
  <c r="AH3331" i="1" s="1"/>
  <c r="AL3331" i="1" s="1"/>
  <c r="BG3331" i="1" s="1"/>
  <c r="I3331" i="1"/>
  <c r="O3331" i="1" s="1"/>
  <c r="AI3331" i="1" s="1"/>
  <c r="AM3331" i="1" s="1"/>
  <c r="BH3331" i="1" s="1"/>
  <c r="G3334" i="1"/>
  <c r="M3334" i="1" s="1"/>
  <c r="AG3334" i="1" s="1"/>
  <c r="AK3334" i="1" s="1"/>
  <c r="BF3334" i="1" s="1"/>
  <c r="H3334" i="1"/>
  <c r="N3334" i="1" s="1"/>
  <c r="AH3334" i="1" s="1"/>
  <c r="AL3334" i="1" s="1"/>
  <c r="BG3334" i="1" s="1"/>
  <c r="I3334" i="1"/>
  <c r="O3334" i="1" s="1"/>
  <c r="AI3334" i="1" s="1"/>
  <c r="AM3334" i="1" s="1"/>
  <c r="BH3334" i="1" s="1"/>
  <c r="G3337" i="1"/>
  <c r="M3337" i="1" s="1"/>
  <c r="AG3337" i="1" s="1"/>
  <c r="AK3337" i="1" s="1"/>
  <c r="BF3337" i="1" s="1"/>
  <c r="H3337" i="1"/>
  <c r="N3337" i="1" s="1"/>
  <c r="AH3337" i="1" s="1"/>
  <c r="AL3337" i="1" s="1"/>
  <c r="BG3337" i="1" s="1"/>
  <c r="I3337" i="1"/>
  <c r="O3337" i="1" s="1"/>
  <c r="AI3337" i="1" s="1"/>
  <c r="AM3337" i="1" s="1"/>
  <c r="BH3337" i="1" s="1"/>
  <c r="G3340" i="1"/>
  <c r="M3340" i="1" s="1"/>
  <c r="AG3340" i="1" s="1"/>
  <c r="AK3340" i="1" s="1"/>
  <c r="BF3340" i="1" s="1"/>
  <c r="H3340" i="1"/>
  <c r="N3340" i="1" s="1"/>
  <c r="AH3340" i="1" s="1"/>
  <c r="AL3340" i="1" s="1"/>
  <c r="BG3340" i="1" s="1"/>
  <c r="I3340" i="1"/>
  <c r="O3340" i="1" s="1"/>
  <c r="AI3340" i="1" s="1"/>
  <c r="AM3340" i="1" s="1"/>
  <c r="BH3340" i="1" s="1"/>
  <c r="G3343" i="1"/>
  <c r="M3343" i="1" s="1"/>
  <c r="AG3343" i="1" s="1"/>
  <c r="AK3343" i="1" s="1"/>
  <c r="BF3343" i="1" s="1"/>
  <c r="H3343" i="1"/>
  <c r="N3343" i="1" s="1"/>
  <c r="AH3343" i="1" s="1"/>
  <c r="AL3343" i="1" s="1"/>
  <c r="BG3343" i="1" s="1"/>
  <c r="I3343" i="1"/>
  <c r="O3343" i="1" s="1"/>
  <c r="AI3343" i="1" s="1"/>
  <c r="AM3343" i="1" s="1"/>
  <c r="BH3343" i="1" s="1"/>
  <c r="G3346" i="1"/>
  <c r="M3346" i="1" s="1"/>
  <c r="AG3346" i="1" s="1"/>
  <c r="AK3346" i="1" s="1"/>
  <c r="BF3346" i="1" s="1"/>
  <c r="H3346" i="1"/>
  <c r="N3346" i="1" s="1"/>
  <c r="AH3346" i="1" s="1"/>
  <c r="AL3346" i="1" s="1"/>
  <c r="BG3346" i="1" s="1"/>
  <c r="I3346" i="1"/>
  <c r="O3346" i="1" s="1"/>
  <c r="AI3346" i="1" s="1"/>
  <c r="AM3346" i="1" s="1"/>
  <c r="BH3346" i="1" s="1"/>
  <c r="G3349" i="1"/>
  <c r="M3349" i="1" s="1"/>
  <c r="AG3349" i="1" s="1"/>
  <c r="AK3349" i="1" s="1"/>
  <c r="BF3349" i="1" s="1"/>
  <c r="H3349" i="1"/>
  <c r="N3349" i="1" s="1"/>
  <c r="AH3349" i="1" s="1"/>
  <c r="AL3349" i="1" s="1"/>
  <c r="BG3349" i="1" s="1"/>
  <c r="I3349" i="1"/>
  <c r="O3349" i="1" s="1"/>
  <c r="AI3349" i="1" s="1"/>
  <c r="AM3349" i="1" s="1"/>
  <c r="BH3349" i="1" s="1"/>
  <c r="G3352" i="1"/>
  <c r="M3352" i="1" s="1"/>
  <c r="AG3352" i="1" s="1"/>
  <c r="AK3352" i="1" s="1"/>
  <c r="BF3352" i="1" s="1"/>
  <c r="H3352" i="1"/>
  <c r="N3352" i="1" s="1"/>
  <c r="AH3352" i="1" s="1"/>
  <c r="AL3352" i="1" s="1"/>
  <c r="BG3352" i="1" s="1"/>
  <c r="I3352" i="1"/>
  <c r="O3352" i="1" s="1"/>
  <c r="AI3352" i="1" s="1"/>
  <c r="AM3352" i="1" s="1"/>
  <c r="BH3352" i="1" s="1"/>
  <c r="G3355" i="1"/>
  <c r="M3355" i="1" s="1"/>
  <c r="AG3355" i="1" s="1"/>
  <c r="AK3355" i="1" s="1"/>
  <c r="BF3355" i="1" s="1"/>
  <c r="H3355" i="1"/>
  <c r="N3355" i="1" s="1"/>
  <c r="AH3355" i="1" s="1"/>
  <c r="AL3355" i="1" s="1"/>
  <c r="BG3355" i="1" s="1"/>
  <c r="I3355" i="1"/>
  <c r="O3355" i="1" s="1"/>
  <c r="AI3355" i="1" s="1"/>
  <c r="AM3355" i="1" s="1"/>
  <c r="BH3355" i="1" s="1"/>
  <c r="G3359" i="1"/>
  <c r="M3359" i="1" s="1"/>
  <c r="AG3359" i="1" s="1"/>
  <c r="AK3359" i="1" s="1"/>
  <c r="BF3359" i="1" s="1"/>
  <c r="H3359" i="1"/>
  <c r="N3359" i="1" s="1"/>
  <c r="AH3359" i="1" s="1"/>
  <c r="AL3359" i="1" s="1"/>
  <c r="BG3359" i="1" s="1"/>
  <c r="I3359" i="1"/>
  <c r="O3359" i="1" s="1"/>
  <c r="AI3359" i="1" s="1"/>
  <c r="AM3359" i="1" s="1"/>
  <c r="BH3359" i="1" s="1"/>
  <c r="G3401" i="1"/>
  <c r="M3401" i="1" s="1"/>
  <c r="AG3401" i="1" s="1"/>
  <c r="AK3401" i="1" s="1"/>
  <c r="BF3401" i="1" s="1"/>
  <c r="H3401" i="1"/>
  <c r="N3401" i="1" s="1"/>
  <c r="AH3401" i="1" s="1"/>
  <c r="AL3401" i="1" s="1"/>
  <c r="BG3401" i="1" s="1"/>
  <c r="I3401" i="1"/>
  <c r="O3401" i="1" s="1"/>
  <c r="AI3401" i="1" s="1"/>
  <c r="AM3401" i="1" s="1"/>
  <c r="BH3401" i="1" s="1"/>
  <c r="G3404" i="1"/>
  <c r="M3404" i="1" s="1"/>
  <c r="AG3404" i="1" s="1"/>
  <c r="AK3404" i="1" s="1"/>
  <c r="BF3404" i="1" s="1"/>
  <c r="H3404" i="1"/>
  <c r="N3404" i="1" s="1"/>
  <c r="AH3404" i="1" s="1"/>
  <c r="AL3404" i="1" s="1"/>
  <c r="BG3404" i="1" s="1"/>
  <c r="I3404" i="1"/>
  <c r="O3404" i="1" s="1"/>
  <c r="AI3404" i="1" s="1"/>
  <c r="AM3404" i="1" s="1"/>
  <c r="BH3404" i="1" s="1"/>
  <c r="G3411" i="1"/>
  <c r="M3411" i="1" s="1"/>
  <c r="AG3411" i="1" s="1"/>
  <c r="AK3411" i="1" s="1"/>
  <c r="BF3411" i="1" s="1"/>
  <c r="H3411" i="1"/>
  <c r="N3411" i="1" s="1"/>
  <c r="AH3411" i="1" s="1"/>
  <c r="AL3411" i="1" s="1"/>
  <c r="BG3411" i="1" s="1"/>
  <c r="I3411" i="1"/>
  <c r="O3411" i="1" s="1"/>
  <c r="AI3411" i="1" s="1"/>
  <c r="AM3411" i="1" s="1"/>
  <c r="BH3411" i="1" s="1"/>
  <c r="G3428" i="1"/>
  <c r="M3428" i="1" s="1"/>
  <c r="AG3428" i="1" s="1"/>
  <c r="AK3428" i="1" s="1"/>
  <c r="BF3428" i="1" s="1"/>
  <c r="H3428" i="1"/>
  <c r="N3428" i="1" s="1"/>
  <c r="AH3428" i="1" s="1"/>
  <c r="AL3428" i="1" s="1"/>
  <c r="BG3428" i="1" s="1"/>
  <c r="I3428" i="1"/>
  <c r="O3428" i="1" s="1"/>
  <c r="AI3428" i="1" s="1"/>
  <c r="AM3428" i="1" s="1"/>
  <c r="BH3428" i="1" s="1"/>
  <c r="G3435" i="1"/>
  <c r="M3435" i="1" s="1"/>
  <c r="AG3435" i="1" s="1"/>
  <c r="AK3435" i="1" s="1"/>
  <c r="BF3435" i="1" s="1"/>
  <c r="H3435" i="1"/>
  <c r="N3435" i="1" s="1"/>
  <c r="AH3435" i="1" s="1"/>
  <c r="AL3435" i="1" s="1"/>
  <c r="BG3435" i="1" s="1"/>
  <c r="I3435" i="1"/>
  <c r="O3435" i="1" s="1"/>
  <c r="AI3435" i="1" s="1"/>
  <c r="AM3435" i="1" s="1"/>
  <c r="BH3435" i="1" s="1"/>
  <c r="G3440" i="1"/>
  <c r="M3440" i="1" s="1"/>
  <c r="AG3440" i="1" s="1"/>
  <c r="AK3440" i="1" s="1"/>
  <c r="BF3440" i="1" s="1"/>
  <c r="H3440" i="1"/>
  <c r="N3440" i="1" s="1"/>
  <c r="AH3440" i="1" s="1"/>
  <c r="AL3440" i="1" s="1"/>
  <c r="BG3440" i="1" s="1"/>
  <c r="I3440" i="1"/>
  <c r="O3440" i="1" s="1"/>
  <c r="AI3440" i="1" s="1"/>
  <c r="AM3440" i="1" s="1"/>
  <c r="BH3440" i="1" s="1"/>
  <c r="G3443" i="1"/>
  <c r="M3443" i="1" s="1"/>
  <c r="AG3443" i="1" s="1"/>
  <c r="AK3443" i="1" s="1"/>
  <c r="BF3443" i="1" s="1"/>
  <c r="H3443" i="1"/>
  <c r="N3443" i="1" s="1"/>
  <c r="AH3443" i="1" s="1"/>
  <c r="AL3443" i="1" s="1"/>
  <c r="BG3443" i="1" s="1"/>
  <c r="I3443" i="1"/>
  <c r="O3443" i="1" s="1"/>
  <c r="AI3443" i="1" s="1"/>
  <c r="AM3443" i="1" s="1"/>
  <c r="BH3443" i="1" s="1"/>
  <c r="G3453" i="1"/>
  <c r="M3453" i="1" s="1"/>
  <c r="AG3453" i="1" s="1"/>
  <c r="AK3453" i="1" s="1"/>
  <c r="BF3453" i="1" s="1"/>
  <c r="H3453" i="1"/>
  <c r="N3453" i="1" s="1"/>
  <c r="AH3453" i="1" s="1"/>
  <c r="AL3453" i="1" s="1"/>
  <c r="BG3453" i="1" s="1"/>
  <c r="I3453" i="1"/>
  <c r="O3453" i="1" s="1"/>
  <c r="AI3453" i="1" s="1"/>
  <c r="AM3453" i="1" s="1"/>
  <c r="BH3453" i="1" s="1"/>
  <c r="G3456" i="1"/>
  <c r="M3456" i="1" s="1"/>
  <c r="AG3456" i="1" s="1"/>
  <c r="AK3456" i="1" s="1"/>
  <c r="BF3456" i="1" s="1"/>
  <c r="H3456" i="1"/>
  <c r="N3456" i="1" s="1"/>
  <c r="AH3456" i="1" s="1"/>
  <c r="AL3456" i="1" s="1"/>
  <c r="BG3456" i="1" s="1"/>
  <c r="I3456" i="1"/>
  <c r="O3456" i="1" s="1"/>
  <c r="AI3456" i="1" s="1"/>
  <c r="AM3456" i="1" s="1"/>
  <c r="BH3456" i="1" s="1"/>
  <c r="G3459" i="1"/>
  <c r="M3459" i="1" s="1"/>
  <c r="AG3459" i="1" s="1"/>
  <c r="AK3459" i="1" s="1"/>
  <c r="BF3459" i="1" s="1"/>
  <c r="H3459" i="1"/>
  <c r="N3459" i="1" s="1"/>
  <c r="AH3459" i="1" s="1"/>
  <c r="AL3459" i="1" s="1"/>
  <c r="BG3459" i="1" s="1"/>
  <c r="I3459" i="1"/>
  <c r="O3459" i="1" s="1"/>
  <c r="AI3459" i="1" s="1"/>
  <c r="AM3459" i="1" s="1"/>
  <c r="BH3459" i="1" s="1"/>
  <c r="G3467" i="1"/>
  <c r="M3467" i="1" s="1"/>
  <c r="AG3467" i="1" s="1"/>
  <c r="AK3467" i="1" s="1"/>
  <c r="BF3467" i="1" s="1"/>
  <c r="H3467" i="1"/>
  <c r="N3467" i="1" s="1"/>
  <c r="AH3467" i="1" s="1"/>
  <c r="AL3467" i="1" s="1"/>
  <c r="BG3467" i="1" s="1"/>
  <c r="I3467" i="1"/>
  <c r="O3467" i="1" s="1"/>
  <c r="AI3467" i="1" s="1"/>
  <c r="AM3467" i="1" s="1"/>
  <c r="BH3467" i="1" s="1"/>
  <c r="G3470" i="1"/>
  <c r="M3470" i="1" s="1"/>
  <c r="AG3470" i="1" s="1"/>
  <c r="AK3470" i="1" s="1"/>
  <c r="BF3470" i="1" s="1"/>
  <c r="H3470" i="1"/>
  <c r="N3470" i="1" s="1"/>
  <c r="AH3470" i="1" s="1"/>
  <c r="AL3470" i="1" s="1"/>
  <c r="BG3470" i="1" s="1"/>
  <c r="I3470" i="1"/>
  <c r="O3470" i="1" s="1"/>
  <c r="AI3470" i="1" s="1"/>
  <c r="AM3470" i="1" s="1"/>
  <c r="BH3470" i="1" s="1"/>
  <c r="G3473" i="1"/>
  <c r="M3473" i="1" s="1"/>
  <c r="AG3473" i="1" s="1"/>
  <c r="AK3473" i="1" s="1"/>
  <c r="BF3473" i="1" s="1"/>
  <c r="H3473" i="1"/>
  <c r="N3473" i="1" s="1"/>
  <c r="AH3473" i="1" s="1"/>
  <c r="AL3473" i="1" s="1"/>
  <c r="BG3473" i="1" s="1"/>
  <c r="I3473" i="1"/>
  <c r="O3473" i="1" s="1"/>
  <c r="AI3473" i="1" s="1"/>
  <c r="AM3473" i="1" s="1"/>
  <c r="BH3473" i="1" s="1"/>
  <c r="G3476" i="1"/>
  <c r="M3476" i="1" s="1"/>
  <c r="AG3476" i="1" s="1"/>
  <c r="AK3476" i="1" s="1"/>
  <c r="BF3476" i="1" s="1"/>
  <c r="H3476" i="1"/>
  <c r="N3476" i="1" s="1"/>
  <c r="AH3476" i="1" s="1"/>
  <c r="AL3476" i="1" s="1"/>
  <c r="BG3476" i="1" s="1"/>
  <c r="I3476" i="1"/>
  <c r="O3476" i="1" s="1"/>
  <c r="AI3476" i="1" s="1"/>
  <c r="AM3476" i="1" s="1"/>
  <c r="BH3476" i="1" s="1"/>
  <c r="G3480" i="1"/>
  <c r="M3480" i="1" s="1"/>
  <c r="AG3480" i="1" s="1"/>
  <c r="AK3480" i="1" s="1"/>
  <c r="BF3480" i="1" s="1"/>
  <c r="H3480" i="1"/>
  <c r="N3480" i="1" s="1"/>
  <c r="AH3480" i="1" s="1"/>
  <c r="AL3480" i="1" s="1"/>
  <c r="BG3480" i="1" s="1"/>
  <c r="I3480" i="1"/>
  <c r="O3480" i="1" s="1"/>
  <c r="AI3480" i="1" s="1"/>
  <c r="AM3480" i="1" s="1"/>
  <c r="BH3480" i="1" s="1"/>
  <c r="G3483" i="1"/>
  <c r="M3483" i="1" s="1"/>
  <c r="AG3483" i="1" s="1"/>
  <c r="AK3483" i="1" s="1"/>
  <c r="BF3483" i="1" s="1"/>
  <c r="H3483" i="1"/>
  <c r="N3483" i="1" s="1"/>
  <c r="AH3483" i="1" s="1"/>
  <c r="AL3483" i="1" s="1"/>
  <c r="BG3483" i="1" s="1"/>
  <c r="I3483" i="1"/>
  <c r="O3483" i="1" s="1"/>
  <c r="AI3483" i="1" s="1"/>
  <c r="AM3483" i="1" s="1"/>
  <c r="BH3483" i="1" s="1"/>
  <c r="G3489" i="1"/>
  <c r="M3489" i="1" s="1"/>
  <c r="AG3489" i="1" s="1"/>
  <c r="AK3489" i="1" s="1"/>
  <c r="BF3489" i="1" s="1"/>
  <c r="H3489" i="1"/>
  <c r="N3489" i="1" s="1"/>
  <c r="AH3489" i="1" s="1"/>
  <c r="AL3489" i="1" s="1"/>
  <c r="BG3489" i="1" s="1"/>
  <c r="I3489" i="1"/>
  <c r="O3489" i="1" s="1"/>
  <c r="AI3489" i="1" s="1"/>
  <c r="AM3489" i="1" s="1"/>
  <c r="BH3489" i="1" s="1"/>
  <c r="G3496" i="1"/>
  <c r="M3496" i="1" s="1"/>
  <c r="AG3496" i="1" s="1"/>
  <c r="AK3496" i="1" s="1"/>
  <c r="BF3496" i="1" s="1"/>
  <c r="H3496" i="1"/>
  <c r="N3496" i="1" s="1"/>
  <c r="AH3496" i="1" s="1"/>
  <c r="AL3496" i="1" s="1"/>
  <c r="BG3496" i="1" s="1"/>
  <c r="I3496" i="1"/>
  <c r="O3496" i="1" s="1"/>
  <c r="AI3496" i="1" s="1"/>
  <c r="AM3496" i="1" s="1"/>
  <c r="BH3496" i="1" s="1"/>
  <c r="G3499" i="1"/>
  <c r="M3499" i="1" s="1"/>
  <c r="AG3499" i="1" s="1"/>
  <c r="AK3499" i="1" s="1"/>
  <c r="BF3499" i="1" s="1"/>
  <c r="H3499" i="1"/>
  <c r="N3499" i="1" s="1"/>
  <c r="AH3499" i="1" s="1"/>
  <c r="AL3499" i="1" s="1"/>
  <c r="BG3499" i="1" s="1"/>
  <c r="I3499" i="1"/>
  <c r="O3499" i="1" s="1"/>
  <c r="AI3499" i="1" s="1"/>
  <c r="AM3499" i="1" s="1"/>
  <c r="BH3499" i="1" s="1"/>
  <c r="G3505" i="1"/>
  <c r="M3505" i="1" s="1"/>
  <c r="AG3505" i="1" s="1"/>
  <c r="AK3505" i="1" s="1"/>
  <c r="BF3505" i="1" s="1"/>
  <c r="H3505" i="1"/>
  <c r="N3505" i="1" s="1"/>
  <c r="AH3505" i="1" s="1"/>
  <c r="AL3505" i="1" s="1"/>
  <c r="BG3505" i="1" s="1"/>
  <c r="I3505" i="1"/>
  <c r="O3505" i="1" s="1"/>
  <c r="AI3505" i="1" s="1"/>
  <c r="AM3505" i="1" s="1"/>
  <c r="BH3505" i="1" s="1"/>
  <c r="G3512" i="1"/>
  <c r="M3512" i="1" s="1"/>
  <c r="AG3512" i="1" s="1"/>
  <c r="AK3512" i="1" s="1"/>
  <c r="BF3512" i="1" s="1"/>
  <c r="H3512" i="1"/>
  <c r="N3512" i="1" s="1"/>
  <c r="AH3512" i="1" s="1"/>
  <c r="AL3512" i="1" s="1"/>
  <c r="BG3512" i="1" s="1"/>
  <c r="I3512" i="1"/>
  <c r="O3512" i="1" s="1"/>
  <c r="AI3512" i="1" s="1"/>
  <c r="AM3512" i="1" s="1"/>
  <c r="BH3512" i="1" s="1"/>
  <c r="G3514" i="1"/>
  <c r="M3514" i="1" s="1"/>
  <c r="AG3514" i="1" s="1"/>
  <c r="AK3514" i="1" s="1"/>
  <c r="BF3514" i="1" s="1"/>
  <c r="H3514" i="1"/>
  <c r="N3514" i="1" s="1"/>
  <c r="AH3514" i="1" s="1"/>
  <c r="AL3514" i="1" s="1"/>
  <c r="BG3514" i="1" s="1"/>
  <c r="I3514" i="1"/>
  <c r="O3514" i="1" s="1"/>
  <c r="AI3514" i="1" s="1"/>
  <c r="AM3514" i="1" s="1"/>
  <c r="BH3514" i="1" s="1"/>
  <c r="G3521" i="1"/>
  <c r="M3521" i="1" s="1"/>
  <c r="AG3521" i="1" s="1"/>
  <c r="AK3521" i="1" s="1"/>
  <c r="BF3521" i="1" s="1"/>
  <c r="H3521" i="1"/>
  <c r="N3521" i="1" s="1"/>
  <c r="AH3521" i="1" s="1"/>
  <c r="AL3521" i="1" s="1"/>
  <c r="BG3521" i="1" s="1"/>
  <c r="I3521" i="1"/>
  <c r="O3521" i="1" s="1"/>
  <c r="AI3521" i="1" s="1"/>
  <c r="AM3521" i="1" s="1"/>
  <c r="BH3521" i="1" s="1"/>
  <c r="G3524" i="1"/>
  <c r="M3524" i="1" s="1"/>
  <c r="AG3524" i="1" s="1"/>
  <c r="AK3524" i="1" s="1"/>
  <c r="BF3524" i="1" s="1"/>
  <c r="H3524" i="1"/>
  <c r="N3524" i="1" s="1"/>
  <c r="AH3524" i="1" s="1"/>
  <c r="AL3524" i="1" s="1"/>
  <c r="BG3524" i="1" s="1"/>
  <c r="I3524" i="1"/>
  <c r="O3524" i="1" s="1"/>
  <c r="AI3524" i="1" s="1"/>
  <c r="AM3524" i="1" s="1"/>
  <c r="BH3524" i="1" s="1"/>
  <c r="G3526" i="1"/>
  <c r="M3526" i="1" s="1"/>
  <c r="AG3526" i="1" s="1"/>
  <c r="AK3526" i="1" s="1"/>
  <c r="BF3526" i="1" s="1"/>
  <c r="H3526" i="1"/>
  <c r="N3526" i="1" s="1"/>
  <c r="AH3526" i="1" s="1"/>
  <c r="AL3526" i="1" s="1"/>
  <c r="BG3526" i="1" s="1"/>
  <c r="I3526" i="1"/>
  <c r="O3526" i="1" s="1"/>
  <c r="AI3526" i="1" s="1"/>
  <c r="AM3526" i="1" s="1"/>
  <c r="BH3526" i="1" s="1"/>
  <c r="G3535" i="1"/>
  <c r="M3535" i="1" s="1"/>
  <c r="AG3535" i="1" s="1"/>
  <c r="AK3535" i="1" s="1"/>
  <c r="BF3535" i="1" s="1"/>
  <c r="H3535" i="1"/>
  <c r="N3535" i="1" s="1"/>
  <c r="AH3535" i="1" s="1"/>
  <c r="AL3535" i="1" s="1"/>
  <c r="BG3535" i="1" s="1"/>
  <c r="I3535" i="1"/>
  <c r="O3535" i="1" s="1"/>
  <c r="AI3535" i="1" s="1"/>
  <c r="AM3535" i="1" s="1"/>
  <c r="BH3535" i="1" s="1"/>
  <c r="G3538" i="1"/>
  <c r="M3538" i="1" s="1"/>
  <c r="AG3538" i="1" s="1"/>
  <c r="AK3538" i="1" s="1"/>
  <c r="BF3538" i="1" s="1"/>
  <c r="H3538" i="1"/>
  <c r="N3538" i="1" s="1"/>
  <c r="AH3538" i="1" s="1"/>
  <c r="AL3538" i="1" s="1"/>
  <c r="BG3538" i="1" s="1"/>
  <c r="I3538" i="1"/>
  <c r="O3538" i="1" s="1"/>
  <c r="AI3538" i="1" s="1"/>
  <c r="AM3538" i="1" s="1"/>
  <c r="BH3538" i="1" s="1"/>
  <c r="G3541" i="1"/>
  <c r="M3541" i="1" s="1"/>
  <c r="AG3541" i="1" s="1"/>
  <c r="AK3541" i="1" s="1"/>
  <c r="BF3541" i="1" s="1"/>
  <c r="H3541" i="1"/>
  <c r="N3541" i="1" s="1"/>
  <c r="AH3541" i="1" s="1"/>
  <c r="AL3541" i="1" s="1"/>
  <c r="BG3541" i="1" s="1"/>
  <c r="I3541" i="1"/>
  <c r="O3541" i="1" s="1"/>
  <c r="AI3541" i="1" s="1"/>
  <c r="AM3541" i="1" s="1"/>
  <c r="BH3541" i="1" s="1"/>
  <c r="G3544" i="1"/>
  <c r="M3544" i="1" s="1"/>
  <c r="AG3544" i="1" s="1"/>
  <c r="AK3544" i="1" s="1"/>
  <c r="BF3544" i="1" s="1"/>
  <c r="H3544" i="1"/>
  <c r="N3544" i="1" s="1"/>
  <c r="AH3544" i="1" s="1"/>
  <c r="AL3544" i="1" s="1"/>
  <c r="BG3544" i="1" s="1"/>
  <c r="I3544" i="1"/>
  <c r="O3544" i="1" s="1"/>
  <c r="AI3544" i="1" s="1"/>
  <c r="AM3544" i="1" s="1"/>
  <c r="BH3544" i="1" s="1"/>
  <c r="G3547" i="1"/>
  <c r="M3547" i="1" s="1"/>
  <c r="AG3547" i="1" s="1"/>
  <c r="AK3547" i="1" s="1"/>
  <c r="BF3547" i="1" s="1"/>
  <c r="H3547" i="1"/>
  <c r="N3547" i="1" s="1"/>
  <c r="AH3547" i="1" s="1"/>
  <c r="AL3547" i="1" s="1"/>
  <c r="BG3547" i="1" s="1"/>
  <c r="I3547" i="1"/>
  <c r="O3547" i="1" s="1"/>
  <c r="AI3547" i="1" s="1"/>
  <c r="AM3547" i="1" s="1"/>
  <c r="BH3547" i="1" s="1"/>
  <c r="G3551" i="1"/>
  <c r="M3551" i="1" s="1"/>
  <c r="AG3551" i="1" s="1"/>
  <c r="AK3551" i="1" s="1"/>
  <c r="BF3551" i="1" s="1"/>
  <c r="H3551" i="1"/>
  <c r="N3551" i="1" s="1"/>
  <c r="AH3551" i="1" s="1"/>
  <c r="AL3551" i="1" s="1"/>
  <c r="BG3551" i="1" s="1"/>
  <c r="I3551" i="1"/>
  <c r="O3551" i="1" s="1"/>
  <c r="AI3551" i="1" s="1"/>
  <c r="AM3551" i="1" s="1"/>
  <c r="BH3551" i="1" s="1"/>
  <c r="G3553" i="1"/>
  <c r="M3553" i="1" s="1"/>
  <c r="AG3553" i="1" s="1"/>
  <c r="AK3553" i="1" s="1"/>
  <c r="BF3553" i="1" s="1"/>
  <c r="H3553" i="1"/>
  <c r="N3553" i="1" s="1"/>
  <c r="AH3553" i="1" s="1"/>
  <c r="AL3553" i="1" s="1"/>
  <c r="BG3553" i="1" s="1"/>
  <c r="I3553" i="1"/>
  <c r="O3553" i="1" s="1"/>
  <c r="AI3553" i="1" s="1"/>
  <c r="AM3553" i="1" s="1"/>
  <c r="BH3553" i="1" s="1"/>
  <c r="G3555" i="1"/>
  <c r="M3555" i="1" s="1"/>
  <c r="AG3555" i="1" s="1"/>
  <c r="AK3555" i="1" s="1"/>
  <c r="BF3555" i="1" s="1"/>
  <c r="H3555" i="1"/>
  <c r="N3555" i="1" s="1"/>
  <c r="AH3555" i="1" s="1"/>
  <c r="AL3555" i="1" s="1"/>
  <c r="BG3555" i="1" s="1"/>
  <c r="I3555" i="1"/>
  <c r="O3555" i="1" s="1"/>
  <c r="AI3555" i="1" s="1"/>
  <c r="AM3555" i="1" s="1"/>
  <c r="BH3555" i="1" s="1"/>
  <c r="G3560" i="1"/>
  <c r="M3560" i="1" s="1"/>
  <c r="AG3560" i="1" s="1"/>
  <c r="AK3560" i="1" s="1"/>
  <c r="BF3560" i="1" s="1"/>
  <c r="H3560" i="1"/>
  <c r="N3560" i="1" s="1"/>
  <c r="AH3560" i="1" s="1"/>
  <c r="AL3560" i="1" s="1"/>
  <c r="BG3560" i="1" s="1"/>
  <c r="I3560" i="1"/>
  <c r="O3560" i="1" s="1"/>
  <c r="AI3560" i="1" s="1"/>
  <c r="AM3560" i="1" s="1"/>
  <c r="BH3560" i="1" s="1"/>
  <c r="G3565" i="1"/>
  <c r="M3565" i="1" s="1"/>
  <c r="AG3565" i="1" s="1"/>
  <c r="AK3565" i="1" s="1"/>
  <c r="BF3565" i="1" s="1"/>
  <c r="H3565" i="1"/>
  <c r="N3565" i="1" s="1"/>
  <c r="AH3565" i="1" s="1"/>
  <c r="AL3565" i="1" s="1"/>
  <c r="BG3565" i="1" s="1"/>
  <c r="I3565" i="1"/>
  <c r="O3565" i="1" s="1"/>
  <c r="AI3565" i="1" s="1"/>
  <c r="AM3565" i="1" s="1"/>
  <c r="BH3565" i="1" s="1"/>
  <c r="G3568" i="1"/>
  <c r="M3568" i="1" s="1"/>
  <c r="AG3568" i="1" s="1"/>
  <c r="AK3568" i="1" s="1"/>
  <c r="BF3568" i="1" s="1"/>
  <c r="H3568" i="1"/>
  <c r="N3568" i="1" s="1"/>
  <c r="AH3568" i="1" s="1"/>
  <c r="AL3568" i="1" s="1"/>
  <c r="BG3568" i="1" s="1"/>
  <c r="I3568" i="1"/>
  <c r="O3568" i="1" s="1"/>
  <c r="AI3568" i="1" s="1"/>
  <c r="AM3568" i="1" s="1"/>
  <c r="BH3568" i="1" s="1"/>
  <c r="G3570" i="1"/>
  <c r="M3570" i="1" s="1"/>
  <c r="AG3570" i="1" s="1"/>
  <c r="AK3570" i="1" s="1"/>
  <c r="BF3570" i="1" s="1"/>
  <c r="H3570" i="1"/>
  <c r="N3570" i="1" s="1"/>
  <c r="AH3570" i="1" s="1"/>
  <c r="AL3570" i="1" s="1"/>
  <c r="BG3570" i="1" s="1"/>
  <c r="I3570" i="1"/>
  <c r="O3570" i="1" s="1"/>
  <c r="AI3570" i="1" s="1"/>
  <c r="AM3570" i="1" s="1"/>
  <c r="BH3570" i="1" s="1"/>
  <c r="G3572" i="1"/>
  <c r="M3572" i="1" s="1"/>
  <c r="AG3572" i="1" s="1"/>
  <c r="AK3572" i="1" s="1"/>
  <c r="BF3572" i="1" s="1"/>
  <c r="H3572" i="1"/>
  <c r="N3572" i="1" s="1"/>
  <c r="AH3572" i="1" s="1"/>
  <c r="AL3572" i="1" s="1"/>
  <c r="BG3572" i="1" s="1"/>
  <c r="I3572" i="1"/>
  <c r="O3572" i="1" s="1"/>
  <c r="AI3572" i="1" s="1"/>
  <c r="AM3572" i="1" s="1"/>
  <c r="BH3572" i="1" s="1"/>
  <c r="G3579" i="1"/>
  <c r="M3579" i="1" s="1"/>
  <c r="AG3579" i="1" s="1"/>
  <c r="AK3579" i="1" s="1"/>
  <c r="BF3579" i="1" s="1"/>
  <c r="H3579" i="1"/>
  <c r="N3579" i="1" s="1"/>
  <c r="AH3579" i="1" s="1"/>
  <c r="AL3579" i="1" s="1"/>
  <c r="BG3579" i="1" s="1"/>
  <c r="I3579" i="1"/>
  <c r="O3579" i="1" s="1"/>
  <c r="AI3579" i="1" s="1"/>
  <c r="AM3579" i="1" s="1"/>
  <c r="BH3579" i="1" s="1"/>
  <c r="G3596" i="1"/>
  <c r="M3596" i="1" s="1"/>
  <c r="AG3596" i="1" s="1"/>
  <c r="AK3596" i="1" s="1"/>
  <c r="BF3596" i="1" s="1"/>
  <c r="H3596" i="1"/>
  <c r="N3596" i="1" s="1"/>
  <c r="AH3596" i="1" s="1"/>
  <c r="AL3596" i="1" s="1"/>
  <c r="BG3596" i="1" s="1"/>
  <c r="I3596" i="1"/>
  <c r="O3596" i="1" s="1"/>
  <c r="AI3596" i="1" s="1"/>
  <c r="AM3596" i="1" s="1"/>
  <c r="BH3596" i="1" s="1"/>
  <c r="G3602" i="1"/>
  <c r="M3602" i="1" s="1"/>
  <c r="AG3602" i="1" s="1"/>
  <c r="AK3602" i="1" s="1"/>
  <c r="BF3602" i="1" s="1"/>
  <c r="H3602" i="1"/>
  <c r="N3602" i="1" s="1"/>
  <c r="AH3602" i="1" s="1"/>
  <c r="AL3602" i="1" s="1"/>
  <c r="BG3602" i="1" s="1"/>
  <c r="I3602" i="1"/>
  <c r="O3602" i="1" s="1"/>
  <c r="AI3602" i="1" s="1"/>
  <c r="AM3602" i="1" s="1"/>
  <c r="BH3602" i="1" s="1"/>
  <c r="G3610" i="1"/>
  <c r="M3610" i="1" s="1"/>
  <c r="AG3610" i="1" s="1"/>
  <c r="AK3610" i="1" s="1"/>
  <c r="BF3610" i="1" s="1"/>
  <c r="H3610" i="1"/>
  <c r="N3610" i="1" s="1"/>
  <c r="AH3610" i="1" s="1"/>
  <c r="AL3610" i="1" s="1"/>
  <c r="BG3610" i="1" s="1"/>
  <c r="I3610" i="1"/>
  <c r="O3610" i="1" s="1"/>
  <c r="AI3610" i="1" s="1"/>
  <c r="AM3610" i="1" s="1"/>
  <c r="BH3610" i="1" s="1"/>
  <c r="G3612" i="1"/>
  <c r="M3612" i="1" s="1"/>
  <c r="AG3612" i="1" s="1"/>
  <c r="AK3612" i="1" s="1"/>
  <c r="BF3612" i="1" s="1"/>
  <c r="H3612" i="1"/>
  <c r="N3612" i="1" s="1"/>
  <c r="AH3612" i="1" s="1"/>
  <c r="AL3612" i="1" s="1"/>
  <c r="BG3612" i="1" s="1"/>
  <c r="I3612" i="1"/>
  <c r="O3612" i="1" s="1"/>
  <c r="AI3612" i="1" s="1"/>
  <c r="AM3612" i="1" s="1"/>
  <c r="BH3612" i="1" s="1"/>
  <c r="G3619" i="1"/>
  <c r="M3619" i="1" s="1"/>
  <c r="AG3619" i="1" s="1"/>
  <c r="AK3619" i="1" s="1"/>
  <c r="BF3619" i="1" s="1"/>
  <c r="H3619" i="1"/>
  <c r="N3619" i="1" s="1"/>
  <c r="AH3619" i="1" s="1"/>
  <c r="AL3619" i="1" s="1"/>
  <c r="BG3619" i="1" s="1"/>
  <c r="I3619" i="1"/>
  <c r="O3619" i="1" s="1"/>
  <c r="AI3619" i="1" s="1"/>
  <c r="AM3619" i="1" s="1"/>
  <c r="BH3619" i="1" s="1"/>
  <c r="G3624" i="1"/>
  <c r="M3624" i="1" s="1"/>
  <c r="AG3624" i="1" s="1"/>
  <c r="AK3624" i="1" s="1"/>
  <c r="BF3624" i="1" s="1"/>
  <c r="H3624" i="1"/>
  <c r="N3624" i="1" s="1"/>
  <c r="AH3624" i="1" s="1"/>
  <c r="AL3624" i="1" s="1"/>
  <c r="BG3624" i="1" s="1"/>
  <c r="I3624" i="1"/>
  <c r="O3624" i="1" s="1"/>
  <c r="AI3624" i="1" s="1"/>
  <c r="AM3624" i="1" s="1"/>
  <c r="BH3624" i="1" s="1"/>
  <c r="G3632" i="1"/>
  <c r="M3632" i="1" s="1"/>
  <c r="AG3632" i="1" s="1"/>
  <c r="AK3632" i="1" s="1"/>
  <c r="BF3632" i="1" s="1"/>
  <c r="H3632" i="1"/>
  <c r="N3632" i="1" s="1"/>
  <c r="AH3632" i="1" s="1"/>
  <c r="AL3632" i="1" s="1"/>
  <c r="BG3632" i="1" s="1"/>
  <c r="I3632" i="1"/>
  <c r="O3632" i="1" s="1"/>
  <c r="AI3632" i="1" s="1"/>
  <c r="AM3632" i="1" s="1"/>
  <c r="BH3632" i="1" s="1"/>
  <c r="G3637" i="1"/>
  <c r="M3637" i="1" s="1"/>
  <c r="AG3637" i="1" s="1"/>
  <c r="AK3637" i="1" s="1"/>
  <c r="BF3637" i="1" s="1"/>
  <c r="H3637" i="1"/>
  <c r="N3637" i="1" s="1"/>
  <c r="AH3637" i="1" s="1"/>
  <c r="AL3637" i="1" s="1"/>
  <c r="BG3637" i="1" s="1"/>
  <c r="I3637" i="1"/>
  <c r="O3637" i="1" s="1"/>
  <c r="AI3637" i="1" s="1"/>
  <c r="AM3637" i="1" s="1"/>
  <c r="BH3637" i="1" s="1"/>
  <c r="G3640" i="1"/>
  <c r="M3640" i="1" s="1"/>
  <c r="AG3640" i="1" s="1"/>
  <c r="AK3640" i="1" s="1"/>
  <c r="BF3640" i="1" s="1"/>
  <c r="H3640" i="1"/>
  <c r="N3640" i="1" s="1"/>
  <c r="AH3640" i="1" s="1"/>
  <c r="AL3640" i="1" s="1"/>
  <c r="BG3640" i="1" s="1"/>
  <c r="I3640" i="1"/>
  <c r="O3640" i="1" s="1"/>
  <c r="AI3640" i="1" s="1"/>
  <c r="AM3640" i="1" s="1"/>
  <c r="BH3640" i="1" s="1"/>
  <c r="G3642" i="1"/>
  <c r="M3642" i="1" s="1"/>
  <c r="AG3642" i="1" s="1"/>
  <c r="AK3642" i="1" s="1"/>
  <c r="BF3642" i="1" s="1"/>
  <c r="H3642" i="1"/>
  <c r="N3642" i="1" s="1"/>
  <c r="AH3642" i="1" s="1"/>
  <c r="AL3642" i="1" s="1"/>
  <c r="BG3642" i="1" s="1"/>
  <c r="I3642" i="1"/>
  <c r="O3642" i="1" s="1"/>
  <c r="AI3642" i="1" s="1"/>
  <c r="AM3642" i="1" s="1"/>
  <c r="BH3642" i="1" s="1"/>
  <c r="G3658" i="1"/>
  <c r="M3658" i="1" s="1"/>
  <c r="AG3658" i="1" s="1"/>
  <c r="AK3658" i="1" s="1"/>
  <c r="BF3658" i="1" s="1"/>
  <c r="H3658" i="1"/>
  <c r="N3658" i="1" s="1"/>
  <c r="AH3658" i="1" s="1"/>
  <c r="AL3658" i="1" s="1"/>
  <c r="BG3658" i="1" s="1"/>
  <c r="I3658" i="1"/>
  <c r="O3658" i="1" s="1"/>
  <c r="AI3658" i="1" s="1"/>
  <c r="AM3658" i="1" s="1"/>
  <c r="BH3658" i="1" s="1"/>
  <c r="G3662" i="1"/>
  <c r="M3662" i="1" s="1"/>
  <c r="AG3662" i="1" s="1"/>
  <c r="AK3662" i="1" s="1"/>
  <c r="BF3662" i="1" s="1"/>
  <c r="H3662" i="1"/>
  <c r="N3662" i="1" s="1"/>
  <c r="AH3662" i="1" s="1"/>
  <c r="AL3662" i="1" s="1"/>
  <c r="BG3662" i="1" s="1"/>
  <c r="I3662" i="1"/>
  <c r="O3662" i="1" s="1"/>
  <c r="AI3662" i="1" s="1"/>
  <c r="AM3662" i="1" s="1"/>
  <c r="BH3662" i="1" s="1"/>
  <c r="G3664" i="1"/>
  <c r="M3664" i="1" s="1"/>
  <c r="AG3664" i="1" s="1"/>
  <c r="AK3664" i="1" s="1"/>
  <c r="BF3664" i="1" s="1"/>
  <c r="H3664" i="1"/>
  <c r="N3664" i="1" s="1"/>
  <c r="AH3664" i="1" s="1"/>
  <c r="AL3664" i="1" s="1"/>
  <c r="BG3664" i="1" s="1"/>
  <c r="I3664" i="1"/>
  <c r="O3664" i="1" s="1"/>
  <c r="AI3664" i="1" s="1"/>
  <c r="AM3664" i="1" s="1"/>
  <c r="BH3664" i="1" s="1"/>
  <c r="G3669" i="1"/>
  <c r="M3669" i="1" s="1"/>
  <c r="AG3669" i="1" s="1"/>
  <c r="AK3669" i="1" s="1"/>
  <c r="BF3669" i="1" s="1"/>
  <c r="H3669" i="1"/>
  <c r="N3669" i="1" s="1"/>
  <c r="AH3669" i="1" s="1"/>
  <c r="AL3669" i="1" s="1"/>
  <c r="BG3669" i="1" s="1"/>
  <c r="I3669" i="1"/>
  <c r="O3669" i="1" s="1"/>
  <c r="AI3669" i="1" s="1"/>
  <c r="AM3669" i="1" s="1"/>
  <c r="BH3669" i="1" s="1"/>
  <c r="G3671" i="1"/>
  <c r="M3671" i="1" s="1"/>
  <c r="AG3671" i="1" s="1"/>
  <c r="AK3671" i="1" s="1"/>
  <c r="BF3671" i="1" s="1"/>
  <c r="H3671" i="1"/>
  <c r="N3671" i="1" s="1"/>
  <c r="AH3671" i="1" s="1"/>
  <c r="AL3671" i="1" s="1"/>
  <c r="BG3671" i="1" s="1"/>
  <c r="I3671" i="1"/>
  <c r="O3671" i="1" s="1"/>
  <c r="AI3671" i="1" s="1"/>
  <c r="AM3671" i="1" s="1"/>
  <c r="BH3671" i="1" s="1"/>
  <c r="G3673" i="1"/>
  <c r="M3673" i="1" s="1"/>
  <c r="AG3673" i="1" s="1"/>
  <c r="AK3673" i="1" s="1"/>
  <c r="BF3673" i="1" s="1"/>
  <c r="H3673" i="1"/>
  <c r="N3673" i="1" s="1"/>
  <c r="AH3673" i="1" s="1"/>
  <c r="AL3673" i="1" s="1"/>
  <c r="BG3673" i="1" s="1"/>
  <c r="I3673" i="1"/>
  <c r="O3673" i="1" s="1"/>
  <c r="AI3673" i="1" s="1"/>
  <c r="AM3673" i="1" s="1"/>
  <c r="BH3673" i="1" s="1"/>
  <c r="G3678" i="1"/>
  <c r="M3678" i="1" s="1"/>
  <c r="AG3678" i="1" s="1"/>
  <c r="AK3678" i="1" s="1"/>
  <c r="BF3678" i="1" s="1"/>
  <c r="H3678" i="1"/>
  <c r="N3678" i="1" s="1"/>
  <c r="AH3678" i="1" s="1"/>
  <c r="AL3678" i="1" s="1"/>
  <c r="BG3678" i="1" s="1"/>
  <c r="I3678" i="1"/>
  <c r="O3678" i="1" s="1"/>
  <c r="AI3678" i="1" s="1"/>
  <c r="AM3678" i="1" s="1"/>
  <c r="BH3678" i="1" s="1"/>
  <c r="G3693" i="1"/>
  <c r="M3693" i="1" s="1"/>
  <c r="AG3693" i="1" s="1"/>
  <c r="AK3693" i="1" s="1"/>
  <c r="BF3693" i="1" s="1"/>
  <c r="H3693" i="1"/>
  <c r="N3693" i="1" s="1"/>
  <c r="AH3693" i="1" s="1"/>
  <c r="AL3693" i="1" s="1"/>
  <c r="BG3693" i="1" s="1"/>
  <c r="I3693" i="1"/>
  <c r="O3693" i="1" s="1"/>
  <c r="AI3693" i="1" s="1"/>
  <c r="AM3693" i="1" s="1"/>
  <c r="BH3693" i="1" s="1"/>
  <c r="G3698" i="1"/>
  <c r="M3698" i="1" s="1"/>
  <c r="AG3698" i="1" s="1"/>
  <c r="AK3698" i="1" s="1"/>
  <c r="BF3698" i="1" s="1"/>
  <c r="H3698" i="1"/>
  <c r="N3698" i="1" s="1"/>
  <c r="AH3698" i="1" s="1"/>
  <c r="AL3698" i="1" s="1"/>
  <c r="BG3698" i="1" s="1"/>
  <c r="I3698" i="1"/>
  <c r="O3698" i="1" s="1"/>
  <c r="AI3698" i="1" s="1"/>
  <c r="AM3698" i="1" s="1"/>
  <c r="BH3698" i="1" s="1"/>
  <c r="G3707" i="1"/>
  <c r="M3707" i="1" s="1"/>
  <c r="AG3707" i="1" s="1"/>
  <c r="AK3707" i="1" s="1"/>
  <c r="BF3707" i="1" s="1"/>
  <c r="H3707" i="1"/>
  <c r="N3707" i="1" s="1"/>
  <c r="AH3707" i="1" s="1"/>
  <c r="AL3707" i="1" s="1"/>
  <c r="BG3707" i="1" s="1"/>
  <c r="I3707" i="1"/>
  <c r="O3707" i="1" s="1"/>
  <c r="AI3707" i="1" s="1"/>
  <c r="AM3707" i="1" s="1"/>
  <c r="BH3707" i="1" s="1"/>
  <c r="G3709" i="1"/>
  <c r="M3709" i="1" s="1"/>
  <c r="AG3709" i="1" s="1"/>
  <c r="AK3709" i="1" s="1"/>
  <c r="BF3709" i="1" s="1"/>
  <c r="H3709" i="1"/>
  <c r="N3709" i="1" s="1"/>
  <c r="AH3709" i="1" s="1"/>
  <c r="AL3709" i="1" s="1"/>
  <c r="BG3709" i="1" s="1"/>
  <c r="I3709" i="1"/>
  <c r="O3709" i="1" s="1"/>
  <c r="AI3709" i="1" s="1"/>
  <c r="AM3709" i="1" s="1"/>
  <c r="BH3709" i="1" s="1"/>
  <c r="G3717" i="1"/>
  <c r="M3717" i="1" s="1"/>
  <c r="AG3717" i="1" s="1"/>
  <c r="AK3717" i="1" s="1"/>
  <c r="BF3717" i="1" s="1"/>
  <c r="H3717" i="1"/>
  <c r="N3717" i="1" s="1"/>
  <c r="AH3717" i="1" s="1"/>
  <c r="AL3717" i="1" s="1"/>
  <c r="BG3717" i="1" s="1"/>
  <c r="I3717" i="1"/>
  <c r="O3717" i="1" s="1"/>
  <c r="AI3717" i="1" s="1"/>
  <c r="AM3717" i="1" s="1"/>
  <c r="BH3717" i="1" s="1"/>
  <c r="G3719" i="1"/>
  <c r="M3719" i="1" s="1"/>
  <c r="AG3719" i="1" s="1"/>
  <c r="AK3719" i="1" s="1"/>
  <c r="BF3719" i="1" s="1"/>
  <c r="H3719" i="1"/>
  <c r="N3719" i="1" s="1"/>
  <c r="AH3719" i="1" s="1"/>
  <c r="AL3719" i="1" s="1"/>
  <c r="BG3719" i="1" s="1"/>
  <c r="I3719" i="1"/>
  <c r="O3719" i="1" s="1"/>
  <c r="AI3719" i="1" s="1"/>
  <c r="AM3719" i="1" s="1"/>
  <c r="BH3719" i="1" s="1"/>
  <c r="G3721" i="1"/>
  <c r="M3721" i="1" s="1"/>
  <c r="AG3721" i="1" s="1"/>
  <c r="AK3721" i="1" s="1"/>
  <c r="BF3721" i="1" s="1"/>
  <c r="H3721" i="1"/>
  <c r="N3721" i="1" s="1"/>
  <c r="AH3721" i="1" s="1"/>
  <c r="AL3721" i="1" s="1"/>
  <c r="BG3721" i="1" s="1"/>
  <c r="I3721" i="1"/>
  <c r="O3721" i="1" s="1"/>
  <c r="AI3721" i="1" s="1"/>
  <c r="AM3721" i="1" s="1"/>
  <c r="BH3721" i="1" s="1"/>
  <c r="G3725" i="1"/>
  <c r="M3725" i="1" s="1"/>
  <c r="AG3725" i="1" s="1"/>
  <c r="AK3725" i="1" s="1"/>
  <c r="BF3725" i="1" s="1"/>
  <c r="H3725" i="1"/>
  <c r="N3725" i="1" s="1"/>
  <c r="AH3725" i="1" s="1"/>
  <c r="AL3725" i="1" s="1"/>
  <c r="BG3725" i="1" s="1"/>
  <c r="I3725" i="1"/>
  <c r="O3725" i="1" s="1"/>
  <c r="AI3725" i="1" s="1"/>
  <c r="AM3725" i="1" s="1"/>
  <c r="BH3725" i="1" s="1"/>
  <c r="G3730" i="1"/>
  <c r="M3730" i="1" s="1"/>
  <c r="AG3730" i="1" s="1"/>
  <c r="AK3730" i="1" s="1"/>
  <c r="BF3730" i="1" s="1"/>
  <c r="H3730" i="1"/>
  <c r="N3730" i="1" s="1"/>
  <c r="AH3730" i="1" s="1"/>
  <c r="AL3730" i="1" s="1"/>
  <c r="BG3730" i="1" s="1"/>
  <c r="I3730" i="1"/>
  <c r="O3730" i="1" s="1"/>
  <c r="AI3730" i="1" s="1"/>
  <c r="AM3730" i="1" s="1"/>
  <c r="BH3730" i="1" s="1"/>
  <c r="G3734" i="1"/>
  <c r="M3734" i="1" s="1"/>
  <c r="AG3734" i="1" s="1"/>
  <c r="AK3734" i="1" s="1"/>
  <c r="BF3734" i="1" s="1"/>
  <c r="H3734" i="1"/>
  <c r="N3734" i="1" s="1"/>
  <c r="AH3734" i="1" s="1"/>
  <c r="AL3734" i="1" s="1"/>
  <c r="BG3734" i="1" s="1"/>
  <c r="I3734" i="1"/>
  <c r="O3734" i="1" s="1"/>
  <c r="AI3734" i="1" s="1"/>
  <c r="AM3734" i="1" s="1"/>
  <c r="BH3734" i="1" s="1"/>
  <c r="G3736" i="1"/>
  <c r="M3736" i="1" s="1"/>
  <c r="AG3736" i="1" s="1"/>
  <c r="AK3736" i="1" s="1"/>
  <c r="BF3736" i="1" s="1"/>
  <c r="H3736" i="1"/>
  <c r="N3736" i="1" s="1"/>
  <c r="AH3736" i="1" s="1"/>
  <c r="AL3736" i="1" s="1"/>
  <c r="BG3736" i="1" s="1"/>
  <c r="I3736" i="1"/>
  <c r="O3736" i="1" s="1"/>
  <c r="AI3736" i="1" s="1"/>
  <c r="AM3736" i="1" s="1"/>
  <c r="BH3736" i="1" s="1"/>
  <c r="G3743" i="1"/>
  <c r="M3743" i="1" s="1"/>
  <c r="AG3743" i="1" s="1"/>
  <c r="AK3743" i="1" s="1"/>
  <c r="BF3743" i="1" s="1"/>
  <c r="H3743" i="1"/>
  <c r="N3743" i="1" s="1"/>
  <c r="AH3743" i="1" s="1"/>
  <c r="AL3743" i="1" s="1"/>
  <c r="BG3743" i="1" s="1"/>
  <c r="I3743" i="1"/>
  <c r="O3743" i="1" s="1"/>
  <c r="AI3743" i="1" s="1"/>
  <c r="AM3743" i="1" s="1"/>
  <c r="BH3743" i="1" s="1"/>
  <c r="G3745" i="1"/>
  <c r="M3745" i="1" s="1"/>
  <c r="AG3745" i="1" s="1"/>
  <c r="AK3745" i="1" s="1"/>
  <c r="BF3745" i="1" s="1"/>
  <c r="H3745" i="1"/>
  <c r="N3745" i="1" s="1"/>
  <c r="AH3745" i="1" s="1"/>
  <c r="AL3745" i="1" s="1"/>
  <c r="BG3745" i="1" s="1"/>
  <c r="I3745" i="1"/>
  <c r="O3745" i="1" s="1"/>
  <c r="AI3745" i="1" s="1"/>
  <c r="AM3745" i="1" s="1"/>
  <c r="BH3745" i="1" s="1"/>
  <c r="G3752" i="1"/>
  <c r="M3752" i="1" s="1"/>
  <c r="AG3752" i="1" s="1"/>
  <c r="AK3752" i="1" s="1"/>
  <c r="BF3752" i="1" s="1"/>
  <c r="H3752" i="1"/>
  <c r="N3752" i="1" s="1"/>
  <c r="AH3752" i="1" s="1"/>
  <c r="AL3752" i="1" s="1"/>
  <c r="BG3752" i="1" s="1"/>
  <c r="I3752" i="1"/>
  <c r="O3752" i="1" s="1"/>
  <c r="AI3752" i="1" s="1"/>
  <c r="AM3752" i="1" s="1"/>
  <c r="BH3752" i="1" s="1"/>
  <c r="G3755" i="1"/>
  <c r="M3755" i="1" s="1"/>
  <c r="AG3755" i="1" s="1"/>
  <c r="AK3755" i="1" s="1"/>
  <c r="BF3755" i="1" s="1"/>
  <c r="H3755" i="1"/>
  <c r="N3755" i="1" s="1"/>
  <c r="AH3755" i="1" s="1"/>
  <c r="AL3755" i="1" s="1"/>
  <c r="BG3755" i="1" s="1"/>
  <c r="I3755" i="1"/>
  <c r="O3755" i="1" s="1"/>
  <c r="AI3755" i="1" s="1"/>
  <c r="AM3755" i="1" s="1"/>
  <c r="BH3755" i="1" s="1"/>
  <c r="G3758" i="1"/>
  <c r="M3758" i="1" s="1"/>
  <c r="AG3758" i="1" s="1"/>
  <c r="AK3758" i="1" s="1"/>
  <c r="BF3758" i="1" s="1"/>
  <c r="H3758" i="1"/>
  <c r="N3758" i="1" s="1"/>
  <c r="AH3758" i="1" s="1"/>
  <c r="AL3758" i="1" s="1"/>
  <c r="BG3758" i="1" s="1"/>
  <c r="I3758" i="1"/>
  <c r="O3758" i="1" s="1"/>
  <c r="AI3758" i="1" s="1"/>
  <c r="AM3758" i="1" s="1"/>
  <c r="BH3758" i="1" s="1"/>
  <c r="G3761" i="1"/>
  <c r="M3761" i="1" s="1"/>
  <c r="AG3761" i="1" s="1"/>
  <c r="AK3761" i="1" s="1"/>
  <c r="BF3761" i="1" s="1"/>
  <c r="H3761" i="1"/>
  <c r="N3761" i="1" s="1"/>
  <c r="AH3761" i="1" s="1"/>
  <c r="AL3761" i="1" s="1"/>
  <c r="BG3761" i="1" s="1"/>
  <c r="I3761" i="1"/>
  <c r="O3761" i="1" s="1"/>
  <c r="AI3761" i="1" s="1"/>
  <c r="AM3761" i="1" s="1"/>
  <c r="BH3761" i="1" s="1"/>
  <c r="G3765" i="1"/>
  <c r="M3765" i="1" s="1"/>
  <c r="AG3765" i="1" s="1"/>
  <c r="AK3765" i="1" s="1"/>
  <c r="BF3765" i="1" s="1"/>
  <c r="H3765" i="1"/>
  <c r="N3765" i="1" s="1"/>
  <c r="AH3765" i="1" s="1"/>
  <c r="AL3765" i="1" s="1"/>
  <c r="BG3765" i="1" s="1"/>
  <c r="I3765" i="1"/>
  <c r="O3765" i="1" s="1"/>
  <c r="AI3765" i="1" s="1"/>
  <c r="AM3765" i="1" s="1"/>
  <c r="BH3765" i="1" s="1"/>
  <c r="G3772" i="1"/>
  <c r="M3772" i="1" s="1"/>
  <c r="AG3772" i="1" s="1"/>
  <c r="AK3772" i="1" s="1"/>
  <c r="BF3772" i="1" s="1"/>
  <c r="H3772" i="1"/>
  <c r="N3772" i="1" s="1"/>
  <c r="AH3772" i="1" s="1"/>
  <c r="AL3772" i="1" s="1"/>
  <c r="BG3772" i="1" s="1"/>
  <c r="I3772" i="1"/>
  <c r="O3772" i="1" s="1"/>
  <c r="AI3772" i="1" s="1"/>
  <c r="AM3772" i="1" s="1"/>
  <c r="BH3772" i="1" s="1"/>
  <c r="G3775" i="1"/>
  <c r="M3775" i="1" s="1"/>
  <c r="AG3775" i="1" s="1"/>
  <c r="AK3775" i="1" s="1"/>
  <c r="BF3775" i="1" s="1"/>
  <c r="H3775" i="1"/>
  <c r="N3775" i="1" s="1"/>
  <c r="AH3775" i="1" s="1"/>
  <c r="AL3775" i="1" s="1"/>
  <c r="BG3775" i="1" s="1"/>
  <c r="I3775" i="1"/>
  <c r="O3775" i="1" s="1"/>
  <c r="AI3775" i="1" s="1"/>
  <c r="AM3775" i="1" s="1"/>
  <c r="BH3775" i="1" s="1"/>
  <c r="G3778" i="1"/>
  <c r="M3778" i="1" s="1"/>
  <c r="AG3778" i="1" s="1"/>
  <c r="AK3778" i="1" s="1"/>
  <c r="BF3778" i="1" s="1"/>
  <c r="H3778" i="1"/>
  <c r="N3778" i="1" s="1"/>
  <c r="AH3778" i="1" s="1"/>
  <c r="AL3778" i="1" s="1"/>
  <c r="BG3778" i="1" s="1"/>
  <c r="I3778" i="1"/>
  <c r="O3778" i="1" s="1"/>
  <c r="AI3778" i="1" s="1"/>
  <c r="AM3778" i="1" s="1"/>
  <c r="BH3778" i="1" s="1"/>
  <c r="G3781" i="1"/>
  <c r="M3781" i="1" s="1"/>
  <c r="AG3781" i="1" s="1"/>
  <c r="AK3781" i="1" s="1"/>
  <c r="BF3781" i="1" s="1"/>
  <c r="H3781" i="1"/>
  <c r="N3781" i="1" s="1"/>
  <c r="AH3781" i="1" s="1"/>
  <c r="AL3781" i="1" s="1"/>
  <c r="BG3781" i="1" s="1"/>
  <c r="I3781" i="1"/>
  <c r="O3781" i="1" s="1"/>
  <c r="AI3781" i="1" s="1"/>
  <c r="AM3781" i="1" s="1"/>
  <c r="BH3781" i="1" s="1"/>
  <c r="G3785" i="1"/>
  <c r="M3785" i="1" s="1"/>
  <c r="AG3785" i="1" s="1"/>
  <c r="AK3785" i="1" s="1"/>
  <c r="BF3785" i="1" s="1"/>
  <c r="H3785" i="1"/>
  <c r="N3785" i="1" s="1"/>
  <c r="AH3785" i="1" s="1"/>
  <c r="AL3785" i="1" s="1"/>
  <c r="BG3785" i="1" s="1"/>
  <c r="I3785" i="1"/>
  <c r="O3785" i="1" s="1"/>
  <c r="AI3785" i="1" s="1"/>
  <c r="AM3785" i="1" s="1"/>
  <c r="BH3785" i="1" s="1"/>
  <c r="G3788" i="1"/>
  <c r="M3788" i="1" s="1"/>
  <c r="AG3788" i="1" s="1"/>
  <c r="AK3788" i="1" s="1"/>
  <c r="BF3788" i="1" s="1"/>
  <c r="H3788" i="1"/>
  <c r="N3788" i="1" s="1"/>
  <c r="AH3788" i="1" s="1"/>
  <c r="AL3788" i="1" s="1"/>
  <c r="BG3788" i="1" s="1"/>
  <c r="I3788" i="1"/>
  <c r="O3788" i="1" s="1"/>
  <c r="AI3788" i="1" s="1"/>
  <c r="AM3788" i="1" s="1"/>
  <c r="BH3788" i="1" s="1"/>
  <c r="G3793" i="1"/>
  <c r="M3793" i="1" s="1"/>
  <c r="AG3793" i="1" s="1"/>
  <c r="AK3793" i="1" s="1"/>
  <c r="BF3793" i="1" s="1"/>
  <c r="H3793" i="1"/>
  <c r="N3793" i="1" s="1"/>
  <c r="AH3793" i="1" s="1"/>
  <c r="AL3793" i="1" s="1"/>
  <c r="BG3793" i="1" s="1"/>
  <c r="I3793" i="1"/>
  <c r="O3793" i="1" s="1"/>
  <c r="AI3793" i="1" s="1"/>
  <c r="AM3793" i="1" s="1"/>
  <c r="BH3793" i="1" s="1"/>
  <c r="G3798" i="1"/>
  <c r="M3798" i="1" s="1"/>
  <c r="AG3798" i="1" s="1"/>
  <c r="AK3798" i="1" s="1"/>
  <c r="BF3798" i="1" s="1"/>
  <c r="H3798" i="1"/>
  <c r="N3798" i="1" s="1"/>
  <c r="AH3798" i="1" s="1"/>
  <c r="AL3798" i="1" s="1"/>
  <c r="BG3798" i="1" s="1"/>
  <c r="I3798" i="1"/>
  <c r="O3798" i="1" s="1"/>
  <c r="AI3798" i="1" s="1"/>
  <c r="AM3798" i="1" s="1"/>
  <c r="BH3798" i="1" s="1"/>
  <c r="G3800" i="1"/>
  <c r="M3800" i="1" s="1"/>
  <c r="AG3800" i="1" s="1"/>
  <c r="AK3800" i="1" s="1"/>
  <c r="BF3800" i="1" s="1"/>
  <c r="H3800" i="1"/>
  <c r="N3800" i="1" s="1"/>
  <c r="AH3800" i="1" s="1"/>
  <c r="AL3800" i="1" s="1"/>
  <c r="BG3800" i="1" s="1"/>
  <c r="I3800" i="1"/>
  <c r="O3800" i="1" s="1"/>
  <c r="AI3800" i="1" s="1"/>
  <c r="AM3800" i="1" s="1"/>
  <c r="BH3800" i="1" s="1"/>
  <c r="G3805" i="1"/>
  <c r="M3805" i="1" s="1"/>
  <c r="AG3805" i="1" s="1"/>
  <c r="AK3805" i="1" s="1"/>
  <c r="BF3805" i="1" s="1"/>
  <c r="H3805" i="1"/>
  <c r="N3805" i="1" s="1"/>
  <c r="AH3805" i="1" s="1"/>
  <c r="AL3805" i="1" s="1"/>
  <c r="BG3805" i="1" s="1"/>
  <c r="I3805" i="1"/>
  <c r="O3805" i="1" s="1"/>
  <c r="AI3805" i="1" s="1"/>
  <c r="AM3805" i="1" s="1"/>
  <c r="BH3805" i="1" s="1"/>
  <c r="G3807" i="1"/>
  <c r="M3807" i="1" s="1"/>
  <c r="AG3807" i="1" s="1"/>
  <c r="AK3807" i="1" s="1"/>
  <c r="BF3807" i="1" s="1"/>
  <c r="H3807" i="1"/>
  <c r="N3807" i="1" s="1"/>
  <c r="AH3807" i="1" s="1"/>
  <c r="AL3807" i="1" s="1"/>
  <c r="BG3807" i="1" s="1"/>
  <c r="I3807" i="1"/>
  <c r="O3807" i="1" s="1"/>
  <c r="AI3807" i="1" s="1"/>
  <c r="AM3807" i="1" s="1"/>
  <c r="BH3807" i="1" s="1"/>
  <c r="G3813" i="1"/>
  <c r="M3813" i="1" s="1"/>
  <c r="AG3813" i="1" s="1"/>
  <c r="AK3813" i="1" s="1"/>
  <c r="BF3813" i="1" s="1"/>
  <c r="H3813" i="1"/>
  <c r="N3813" i="1" s="1"/>
  <c r="AH3813" i="1" s="1"/>
  <c r="AL3813" i="1" s="1"/>
  <c r="BG3813" i="1" s="1"/>
  <c r="I3813" i="1"/>
  <c r="O3813" i="1" s="1"/>
  <c r="AI3813" i="1" s="1"/>
  <c r="AM3813" i="1" s="1"/>
  <c r="BH3813" i="1" s="1"/>
  <c r="G3818" i="1"/>
  <c r="M3818" i="1" s="1"/>
  <c r="AG3818" i="1" s="1"/>
  <c r="AK3818" i="1" s="1"/>
  <c r="BF3818" i="1" s="1"/>
  <c r="H3818" i="1"/>
  <c r="N3818" i="1" s="1"/>
  <c r="AH3818" i="1" s="1"/>
  <c r="AL3818" i="1" s="1"/>
  <c r="BG3818" i="1" s="1"/>
  <c r="I3818" i="1"/>
  <c r="O3818" i="1" s="1"/>
  <c r="AI3818" i="1" s="1"/>
  <c r="AM3818" i="1" s="1"/>
  <c r="BH3818" i="1" s="1"/>
  <c r="G3821" i="1"/>
  <c r="M3821" i="1" s="1"/>
  <c r="AG3821" i="1" s="1"/>
  <c r="AK3821" i="1" s="1"/>
  <c r="BF3821" i="1" s="1"/>
  <c r="H3821" i="1"/>
  <c r="N3821" i="1" s="1"/>
  <c r="AH3821" i="1" s="1"/>
  <c r="AL3821" i="1" s="1"/>
  <c r="BG3821" i="1" s="1"/>
  <c r="I3821" i="1"/>
  <c r="O3821" i="1" s="1"/>
  <c r="AI3821" i="1" s="1"/>
  <c r="AM3821" i="1" s="1"/>
  <c r="BH3821" i="1" s="1"/>
  <c r="G3823" i="1"/>
  <c r="M3823" i="1" s="1"/>
  <c r="AG3823" i="1" s="1"/>
  <c r="AK3823" i="1" s="1"/>
  <c r="BF3823" i="1" s="1"/>
  <c r="H3823" i="1"/>
  <c r="N3823" i="1" s="1"/>
  <c r="AH3823" i="1" s="1"/>
  <c r="AL3823" i="1" s="1"/>
  <c r="BG3823" i="1" s="1"/>
  <c r="I3823" i="1"/>
  <c r="O3823" i="1" s="1"/>
  <c r="AI3823" i="1" s="1"/>
  <c r="AM3823" i="1" s="1"/>
  <c r="BH3823" i="1" s="1"/>
  <c r="G3831" i="1"/>
  <c r="M3831" i="1" s="1"/>
  <c r="AG3831" i="1" s="1"/>
  <c r="AK3831" i="1" s="1"/>
  <c r="BF3831" i="1" s="1"/>
  <c r="H3831" i="1"/>
  <c r="N3831" i="1" s="1"/>
  <c r="AH3831" i="1" s="1"/>
  <c r="AL3831" i="1" s="1"/>
  <c r="BG3831" i="1" s="1"/>
  <c r="I3831" i="1"/>
  <c r="O3831" i="1" s="1"/>
  <c r="AI3831" i="1" s="1"/>
  <c r="AM3831" i="1" s="1"/>
  <c r="BH3831" i="1" s="1"/>
  <c r="G3839" i="1"/>
  <c r="M3839" i="1" s="1"/>
  <c r="AG3839" i="1" s="1"/>
  <c r="AK3839" i="1" s="1"/>
  <c r="BF3839" i="1" s="1"/>
  <c r="H3839" i="1"/>
  <c r="N3839" i="1" s="1"/>
  <c r="AH3839" i="1" s="1"/>
  <c r="AL3839" i="1" s="1"/>
  <c r="BG3839" i="1" s="1"/>
  <c r="I3839" i="1"/>
  <c r="O3839" i="1" s="1"/>
  <c r="AI3839" i="1" s="1"/>
  <c r="AM3839" i="1" s="1"/>
  <c r="BH3839" i="1" s="1"/>
  <c r="G3841" i="1"/>
  <c r="M3841" i="1" s="1"/>
  <c r="AG3841" i="1" s="1"/>
  <c r="AK3841" i="1" s="1"/>
  <c r="BF3841" i="1" s="1"/>
  <c r="H3841" i="1"/>
  <c r="N3841" i="1" s="1"/>
  <c r="AH3841" i="1" s="1"/>
  <c r="AL3841" i="1" s="1"/>
  <c r="BG3841" i="1" s="1"/>
  <c r="I3841" i="1"/>
  <c r="O3841" i="1" s="1"/>
  <c r="AI3841" i="1" s="1"/>
  <c r="AM3841" i="1" s="1"/>
  <c r="BH3841" i="1" s="1"/>
  <c r="G3843" i="1"/>
  <c r="M3843" i="1" s="1"/>
  <c r="AG3843" i="1" s="1"/>
  <c r="AK3843" i="1" s="1"/>
  <c r="BF3843" i="1" s="1"/>
  <c r="H3843" i="1"/>
  <c r="N3843" i="1" s="1"/>
  <c r="AH3843" i="1" s="1"/>
  <c r="AL3843" i="1" s="1"/>
  <c r="BG3843" i="1" s="1"/>
  <c r="I3843" i="1"/>
  <c r="O3843" i="1" s="1"/>
  <c r="AI3843" i="1" s="1"/>
  <c r="AM3843" i="1" s="1"/>
  <c r="BH3843" i="1" s="1"/>
  <c r="G3846" i="1"/>
  <c r="M3846" i="1" s="1"/>
  <c r="AG3846" i="1" s="1"/>
  <c r="AK3846" i="1" s="1"/>
  <c r="BF3846" i="1" s="1"/>
  <c r="H3846" i="1"/>
  <c r="N3846" i="1" s="1"/>
  <c r="AH3846" i="1" s="1"/>
  <c r="AL3846" i="1" s="1"/>
  <c r="BG3846" i="1" s="1"/>
  <c r="I3846" i="1"/>
  <c r="O3846" i="1" s="1"/>
  <c r="AI3846" i="1" s="1"/>
  <c r="AM3846" i="1" s="1"/>
  <c r="BH3846" i="1" s="1"/>
  <c r="G3848" i="1"/>
  <c r="M3848" i="1" s="1"/>
  <c r="AG3848" i="1" s="1"/>
  <c r="AK3848" i="1" s="1"/>
  <c r="BF3848" i="1" s="1"/>
  <c r="H3848" i="1"/>
  <c r="N3848" i="1" s="1"/>
  <c r="AH3848" i="1" s="1"/>
  <c r="AL3848" i="1" s="1"/>
  <c r="BG3848" i="1" s="1"/>
  <c r="I3848" i="1"/>
  <c r="O3848" i="1" s="1"/>
  <c r="AI3848" i="1" s="1"/>
  <c r="AM3848" i="1" s="1"/>
  <c r="BH3848" i="1" s="1"/>
  <c r="G3852" i="1"/>
  <c r="M3852" i="1" s="1"/>
  <c r="AG3852" i="1" s="1"/>
  <c r="AK3852" i="1" s="1"/>
  <c r="BF3852" i="1" s="1"/>
  <c r="H3852" i="1"/>
  <c r="N3852" i="1" s="1"/>
  <c r="AH3852" i="1" s="1"/>
  <c r="AL3852" i="1" s="1"/>
  <c r="BG3852" i="1" s="1"/>
  <c r="I3852" i="1"/>
  <c r="O3852" i="1" s="1"/>
  <c r="AI3852" i="1" s="1"/>
  <c r="AM3852" i="1" s="1"/>
  <c r="BH3852" i="1" s="1"/>
  <c r="G3856" i="1"/>
  <c r="M3856" i="1" s="1"/>
  <c r="AG3856" i="1" s="1"/>
  <c r="AK3856" i="1" s="1"/>
  <c r="BF3856" i="1" s="1"/>
  <c r="H3856" i="1"/>
  <c r="N3856" i="1" s="1"/>
  <c r="AH3856" i="1" s="1"/>
  <c r="AL3856" i="1" s="1"/>
  <c r="BG3856" i="1" s="1"/>
  <c r="I3856" i="1"/>
  <c r="O3856" i="1" s="1"/>
  <c r="AI3856" i="1" s="1"/>
  <c r="AM3856" i="1" s="1"/>
  <c r="BH3856" i="1" s="1"/>
  <c r="G3858" i="1"/>
  <c r="M3858" i="1" s="1"/>
  <c r="AG3858" i="1" s="1"/>
  <c r="AK3858" i="1" s="1"/>
  <c r="BF3858" i="1" s="1"/>
  <c r="H3858" i="1"/>
  <c r="N3858" i="1" s="1"/>
  <c r="AH3858" i="1" s="1"/>
  <c r="AL3858" i="1" s="1"/>
  <c r="BG3858" i="1" s="1"/>
  <c r="I3858" i="1"/>
  <c r="O3858" i="1" s="1"/>
  <c r="AI3858" i="1" s="1"/>
  <c r="AM3858" i="1" s="1"/>
  <c r="BH3858" i="1" s="1"/>
  <c r="G3860" i="1"/>
  <c r="M3860" i="1" s="1"/>
  <c r="AG3860" i="1" s="1"/>
  <c r="AK3860" i="1" s="1"/>
  <c r="BF3860" i="1" s="1"/>
  <c r="H3860" i="1"/>
  <c r="N3860" i="1" s="1"/>
  <c r="AH3860" i="1" s="1"/>
  <c r="AL3860" i="1" s="1"/>
  <c r="BG3860" i="1" s="1"/>
  <c r="I3860" i="1"/>
  <c r="O3860" i="1" s="1"/>
  <c r="AI3860" i="1" s="1"/>
  <c r="AM3860" i="1" s="1"/>
  <c r="BH3860" i="1" s="1"/>
  <c r="G3863" i="1"/>
  <c r="M3863" i="1" s="1"/>
  <c r="AG3863" i="1" s="1"/>
  <c r="AK3863" i="1" s="1"/>
  <c r="BF3863" i="1" s="1"/>
  <c r="H3863" i="1"/>
  <c r="N3863" i="1" s="1"/>
  <c r="AH3863" i="1" s="1"/>
  <c r="AL3863" i="1" s="1"/>
  <c r="BG3863" i="1" s="1"/>
  <c r="I3863" i="1"/>
  <c r="O3863" i="1" s="1"/>
  <c r="AI3863" i="1" s="1"/>
  <c r="AM3863" i="1" s="1"/>
  <c r="BH3863" i="1" s="1"/>
  <c r="G3865" i="1"/>
  <c r="M3865" i="1" s="1"/>
  <c r="AG3865" i="1" s="1"/>
  <c r="AK3865" i="1" s="1"/>
  <c r="BF3865" i="1" s="1"/>
  <c r="H3865" i="1"/>
  <c r="N3865" i="1" s="1"/>
  <c r="AH3865" i="1" s="1"/>
  <c r="AL3865" i="1" s="1"/>
  <c r="BG3865" i="1" s="1"/>
  <c r="I3865" i="1"/>
  <c r="O3865" i="1" s="1"/>
  <c r="AI3865" i="1" s="1"/>
  <c r="AM3865" i="1" s="1"/>
  <c r="BH3865" i="1" s="1"/>
  <c r="G3870" i="1"/>
  <c r="M3870" i="1" s="1"/>
  <c r="AG3870" i="1" s="1"/>
  <c r="AK3870" i="1" s="1"/>
  <c r="BF3870" i="1" s="1"/>
  <c r="H3870" i="1"/>
  <c r="N3870" i="1" s="1"/>
  <c r="AH3870" i="1" s="1"/>
  <c r="AL3870" i="1" s="1"/>
  <c r="BG3870" i="1" s="1"/>
  <c r="I3870" i="1"/>
  <c r="O3870" i="1" s="1"/>
  <c r="AI3870" i="1" s="1"/>
  <c r="AM3870" i="1" s="1"/>
  <c r="BH3870" i="1" s="1"/>
  <c r="G3872" i="1"/>
  <c r="M3872" i="1" s="1"/>
  <c r="AG3872" i="1" s="1"/>
  <c r="AK3872" i="1" s="1"/>
  <c r="BF3872" i="1" s="1"/>
  <c r="H3872" i="1"/>
  <c r="N3872" i="1" s="1"/>
  <c r="AH3872" i="1" s="1"/>
  <c r="AL3872" i="1" s="1"/>
  <c r="BG3872" i="1" s="1"/>
  <c r="I3872" i="1"/>
  <c r="O3872" i="1" s="1"/>
  <c r="AI3872" i="1" s="1"/>
  <c r="AM3872" i="1" s="1"/>
  <c r="BH3872" i="1" s="1"/>
  <c r="G3874" i="1"/>
  <c r="M3874" i="1" s="1"/>
  <c r="AG3874" i="1" s="1"/>
  <c r="AK3874" i="1" s="1"/>
  <c r="BF3874" i="1" s="1"/>
  <c r="H3874" i="1"/>
  <c r="N3874" i="1" s="1"/>
  <c r="AH3874" i="1" s="1"/>
  <c r="AL3874" i="1" s="1"/>
  <c r="BG3874" i="1" s="1"/>
  <c r="I3874" i="1"/>
  <c r="O3874" i="1" s="1"/>
  <c r="AI3874" i="1" s="1"/>
  <c r="AM3874" i="1" s="1"/>
  <c r="BH3874" i="1" s="1"/>
  <c r="G3881" i="1"/>
  <c r="M3881" i="1" s="1"/>
  <c r="AG3881" i="1" s="1"/>
  <c r="AK3881" i="1" s="1"/>
  <c r="BF3881" i="1" s="1"/>
  <c r="H3881" i="1"/>
  <c r="N3881" i="1" s="1"/>
  <c r="AH3881" i="1" s="1"/>
  <c r="AL3881" i="1" s="1"/>
  <c r="BG3881" i="1" s="1"/>
  <c r="I3881" i="1"/>
  <c r="O3881" i="1" s="1"/>
  <c r="AI3881" i="1" s="1"/>
  <c r="AM3881" i="1" s="1"/>
  <c r="BH3881" i="1" s="1"/>
  <c r="G3884" i="1"/>
  <c r="M3884" i="1" s="1"/>
  <c r="AG3884" i="1" s="1"/>
  <c r="AK3884" i="1" s="1"/>
  <c r="BF3884" i="1" s="1"/>
  <c r="H3884" i="1"/>
  <c r="N3884" i="1" s="1"/>
  <c r="AH3884" i="1" s="1"/>
  <c r="AL3884" i="1" s="1"/>
  <c r="BG3884" i="1" s="1"/>
  <c r="I3884" i="1"/>
  <c r="O3884" i="1" s="1"/>
  <c r="AI3884" i="1" s="1"/>
  <c r="AM3884" i="1" s="1"/>
  <c r="BH3884" i="1" s="1"/>
  <c r="G3887" i="1"/>
  <c r="M3887" i="1" s="1"/>
  <c r="AG3887" i="1" s="1"/>
  <c r="AK3887" i="1" s="1"/>
  <c r="BF3887" i="1" s="1"/>
  <c r="H3887" i="1"/>
  <c r="N3887" i="1" s="1"/>
  <c r="AH3887" i="1" s="1"/>
  <c r="AL3887" i="1" s="1"/>
  <c r="BG3887" i="1" s="1"/>
  <c r="I3887" i="1"/>
  <c r="O3887" i="1" s="1"/>
  <c r="AI3887" i="1" s="1"/>
  <c r="AM3887" i="1" s="1"/>
  <c r="BH3887" i="1" s="1"/>
  <c r="G3894" i="1"/>
  <c r="M3894" i="1" s="1"/>
  <c r="AG3894" i="1" s="1"/>
  <c r="AK3894" i="1" s="1"/>
  <c r="BF3894" i="1" s="1"/>
  <c r="H3894" i="1"/>
  <c r="N3894" i="1" s="1"/>
  <c r="AH3894" i="1" s="1"/>
  <c r="AL3894" i="1" s="1"/>
  <c r="BG3894" i="1" s="1"/>
  <c r="I3894" i="1"/>
  <c r="O3894" i="1" s="1"/>
  <c r="AI3894" i="1" s="1"/>
  <c r="AM3894" i="1" s="1"/>
  <c r="BH3894" i="1" s="1"/>
  <c r="G3898" i="1"/>
  <c r="M3898" i="1" s="1"/>
  <c r="AG3898" i="1" s="1"/>
  <c r="AK3898" i="1" s="1"/>
  <c r="BF3898" i="1" s="1"/>
  <c r="H3898" i="1"/>
  <c r="N3898" i="1" s="1"/>
  <c r="AH3898" i="1" s="1"/>
  <c r="AL3898" i="1" s="1"/>
  <c r="BG3898" i="1" s="1"/>
  <c r="I3898" i="1"/>
  <c r="O3898" i="1" s="1"/>
  <c r="AI3898" i="1" s="1"/>
  <c r="AM3898" i="1" s="1"/>
  <c r="BH3898" i="1" s="1"/>
  <c r="G3903" i="1"/>
  <c r="M3903" i="1" s="1"/>
  <c r="AG3903" i="1" s="1"/>
  <c r="AK3903" i="1" s="1"/>
  <c r="BF3903" i="1" s="1"/>
  <c r="H3903" i="1"/>
  <c r="N3903" i="1" s="1"/>
  <c r="AH3903" i="1" s="1"/>
  <c r="AL3903" i="1" s="1"/>
  <c r="BG3903" i="1" s="1"/>
  <c r="I3903" i="1"/>
  <c r="O3903" i="1" s="1"/>
  <c r="AI3903" i="1" s="1"/>
  <c r="AM3903" i="1" s="1"/>
  <c r="BH3903" i="1" s="1"/>
  <c r="G3907" i="1"/>
  <c r="M3907" i="1" s="1"/>
  <c r="AG3907" i="1" s="1"/>
  <c r="AK3907" i="1" s="1"/>
  <c r="BF3907" i="1" s="1"/>
  <c r="H3907" i="1"/>
  <c r="N3907" i="1" s="1"/>
  <c r="AH3907" i="1" s="1"/>
  <c r="AL3907" i="1" s="1"/>
  <c r="BG3907" i="1" s="1"/>
  <c r="I3907" i="1"/>
  <c r="O3907" i="1" s="1"/>
  <c r="AI3907" i="1" s="1"/>
  <c r="AM3907" i="1" s="1"/>
  <c r="BH3907" i="1" s="1"/>
  <c r="G3912" i="1"/>
  <c r="M3912" i="1" s="1"/>
  <c r="AG3912" i="1" s="1"/>
  <c r="AK3912" i="1" s="1"/>
  <c r="BF3912" i="1" s="1"/>
  <c r="H3912" i="1"/>
  <c r="N3912" i="1" s="1"/>
  <c r="AH3912" i="1" s="1"/>
  <c r="AL3912" i="1" s="1"/>
  <c r="BG3912" i="1" s="1"/>
  <c r="I3912" i="1"/>
  <c r="O3912" i="1" s="1"/>
  <c r="AI3912" i="1" s="1"/>
  <c r="AM3912" i="1" s="1"/>
  <c r="BH3912" i="1" s="1"/>
  <c r="G3915" i="1"/>
  <c r="M3915" i="1" s="1"/>
  <c r="AG3915" i="1" s="1"/>
  <c r="AK3915" i="1" s="1"/>
  <c r="BF3915" i="1" s="1"/>
  <c r="H3915" i="1"/>
  <c r="N3915" i="1" s="1"/>
  <c r="AH3915" i="1" s="1"/>
  <c r="AL3915" i="1" s="1"/>
  <c r="BG3915" i="1" s="1"/>
  <c r="I3915" i="1"/>
  <c r="O3915" i="1" s="1"/>
  <c r="AI3915" i="1" s="1"/>
  <c r="AM3915" i="1" s="1"/>
  <c r="BH3915" i="1" s="1"/>
  <c r="G3917" i="1"/>
  <c r="M3917" i="1" s="1"/>
  <c r="AG3917" i="1" s="1"/>
  <c r="AK3917" i="1" s="1"/>
  <c r="BF3917" i="1" s="1"/>
  <c r="H3917" i="1"/>
  <c r="N3917" i="1" s="1"/>
  <c r="AH3917" i="1" s="1"/>
  <c r="AL3917" i="1" s="1"/>
  <c r="BG3917" i="1" s="1"/>
  <c r="I3917" i="1"/>
  <c r="O3917" i="1" s="1"/>
  <c r="AI3917" i="1" s="1"/>
  <c r="AM3917" i="1" s="1"/>
  <c r="BH3917" i="1" s="1"/>
  <c r="G3925" i="1"/>
  <c r="M3925" i="1" s="1"/>
  <c r="AG3925" i="1" s="1"/>
  <c r="AK3925" i="1" s="1"/>
  <c r="BF3925" i="1" s="1"/>
  <c r="H3925" i="1"/>
  <c r="N3925" i="1" s="1"/>
  <c r="AH3925" i="1" s="1"/>
  <c r="AL3925" i="1" s="1"/>
  <c r="BG3925" i="1" s="1"/>
  <c r="I3925" i="1"/>
  <c r="O3925" i="1" s="1"/>
  <c r="AI3925" i="1" s="1"/>
  <c r="AM3925" i="1" s="1"/>
  <c r="BH3925" i="1" s="1"/>
  <c r="G3931" i="1"/>
  <c r="M3931" i="1" s="1"/>
  <c r="AG3931" i="1" s="1"/>
  <c r="AK3931" i="1" s="1"/>
  <c r="BF3931" i="1" s="1"/>
  <c r="H3931" i="1"/>
  <c r="N3931" i="1" s="1"/>
  <c r="AH3931" i="1" s="1"/>
  <c r="AL3931" i="1" s="1"/>
  <c r="BG3931" i="1" s="1"/>
  <c r="I3931" i="1"/>
  <c r="O3931" i="1" s="1"/>
  <c r="AI3931" i="1" s="1"/>
  <c r="AM3931" i="1" s="1"/>
  <c r="BH3931" i="1" s="1"/>
  <c r="G3934" i="1"/>
  <c r="M3934" i="1" s="1"/>
  <c r="AG3934" i="1" s="1"/>
  <c r="AK3934" i="1" s="1"/>
  <c r="BF3934" i="1" s="1"/>
  <c r="H3934" i="1"/>
  <c r="N3934" i="1" s="1"/>
  <c r="AH3934" i="1" s="1"/>
  <c r="AL3934" i="1" s="1"/>
  <c r="BG3934" i="1" s="1"/>
  <c r="I3934" i="1"/>
  <c r="O3934" i="1" s="1"/>
  <c r="AI3934" i="1" s="1"/>
  <c r="AM3934" i="1" s="1"/>
  <c r="BH3934" i="1" s="1"/>
  <c r="G3936" i="1"/>
  <c r="M3936" i="1" s="1"/>
  <c r="AG3936" i="1" s="1"/>
  <c r="AK3936" i="1" s="1"/>
  <c r="BF3936" i="1" s="1"/>
  <c r="H3936" i="1"/>
  <c r="N3936" i="1" s="1"/>
  <c r="AH3936" i="1" s="1"/>
  <c r="AL3936" i="1" s="1"/>
  <c r="BG3936" i="1" s="1"/>
  <c r="I3936" i="1"/>
  <c r="O3936" i="1" s="1"/>
  <c r="AI3936" i="1" s="1"/>
  <c r="AM3936" i="1" s="1"/>
  <c r="BH3936" i="1" s="1"/>
  <c r="G3938" i="1"/>
  <c r="M3938" i="1" s="1"/>
  <c r="AG3938" i="1" s="1"/>
  <c r="AK3938" i="1" s="1"/>
  <c r="BF3938" i="1" s="1"/>
  <c r="H3938" i="1"/>
  <c r="N3938" i="1" s="1"/>
  <c r="AH3938" i="1" s="1"/>
  <c r="AL3938" i="1" s="1"/>
  <c r="BG3938" i="1" s="1"/>
  <c r="I3938" i="1"/>
  <c r="O3938" i="1" s="1"/>
  <c r="AI3938" i="1" s="1"/>
  <c r="AM3938" i="1" s="1"/>
  <c r="BH3938" i="1" s="1"/>
  <c r="G3945" i="1"/>
  <c r="M3945" i="1" s="1"/>
  <c r="AG3945" i="1" s="1"/>
  <c r="AK3945" i="1" s="1"/>
  <c r="BF3945" i="1" s="1"/>
  <c r="H3945" i="1"/>
  <c r="N3945" i="1" s="1"/>
  <c r="AH3945" i="1" s="1"/>
  <c r="AL3945" i="1" s="1"/>
  <c r="BG3945" i="1" s="1"/>
  <c r="I3945" i="1"/>
  <c r="O3945" i="1" s="1"/>
  <c r="AI3945" i="1" s="1"/>
  <c r="AM3945" i="1" s="1"/>
  <c r="BH3945" i="1" s="1"/>
  <c r="G3947" i="1"/>
  <c r="M3947" i="1" s="1"/>
  <c r="AG3947" i="1" s="1"/>
  <c r="AK3947" i="1" s="1"/>
  <c r="BF3947" i="1" s="1"/>
  <c r="H3947" i="1"/>
  <c r="N3947" i="1" s="1"/>
  <c r="AH3947" i="1" s="1"/>
  <c r="AL3947" i="1" s="1"/>
  <c r="BG3947" i="1" s="1"/>
  <c r="I3947" i="1"/>
  <c r="O3947" i="1" s="1"/>
  <c r="AI3947" i="1" s="1"/>
  <c r="AM3947" i="1" s="1"/>
  <c r="BH3947" i="1" s="1"/>
  <c r="G3950" i="1"/>
  <c r="M3950" i="1" s="1"/>
  <c r="AG3950" i="1" s="1"/>
  <c r="AK3950" i="1" s="1"/>
  <c r="BF3950" i="1" s="1"/>
  <c r="H3950" i="1"/>
  <c r="N3950" i="1" s="1"/>
  <c r="AH3950" i="1" s="1"/>
  <c r="AL3950" i="1" s="1"/>
  <c r="BG3950" i="1" s="1"/>
  <c r="I3950" i="1"/>
  <c r="O3950" i="1" s="1"/>
  <c r="AI3950" i="1" s="1"/>
  <c r="AM3950" i="1" s="1"/>
  <c r="BH3950" i="1" s="1"/>
  <c r="G3953" i="1"/>
  <c r="M3953" i="1" s="1"/>
  <c r="AG3953" i="1" s="1"/>
  <c r="AK3953" i="1" s="1"/>
  <c r="BF3953" i="1" s="1"/>
  <c r="H3953" i="1"/>
  <c r="N3953" i="1" s="1"/>
  <c r="AH3953" i="1" s="1"/>
  <c r="AL3953" i="1" s="1"/>
  <c r="BG3953" i="1" s="1"/>
  <c r="I3953" i="1"/>
  <c r="O3953" i="1" s="1"/>
  <c r="AI3953" i="1" s="1"/>
  <c r="AM3953" i="1" s="1"/>
  <c r="BH3953" i="1" s="1"/>
  <c r="G3956" i="1"/>
  <c r="M3956" i="1" s="1"/>
  <c r="AG3956" i="1" s="1"/>
  <c r="AK3956" i="1" s="1"/>
  <c r="BF3956" i="1" s="1"/>
  <c r="H3956" i="1"/>
  <c r="N3956" i="1" s="1"/>
  <c r="AH3956" i="1" s="1"/>
  <c r="AL3956" i="1" s="1"/>
  <c r="BG3956" i="1" s="1"/>
  <c r="I3956" i="1"/>
  <c r="O3956" i="1" s="1"/>
  <c r="AI3956" i="1" s="1"/>
  <c r="AM3956" i="1" s="1"/>
  <c r="BH3956" i="1" s="1"/>
  <c r="G3960" i="1"/>
  <c r="M3960" i="1" s="1"/>
  <c r="AG3960" i="1" s="1"/>
  <c r="AK3960" i="1" s="1"/>
  <c r="BF3960" i="1" s="1"/>
  <c r="H3960" i="1"/>
  <c r="N3960" i="1" s="1"/>
  <c r="AH3960" i="1" s="1"/>
  <c r="AL3960" i="1" s="1"/>
  <c r="BG3960" i="1" s="1"/>
  <c r="I3960" i="1"/>
  <c r="O3960" i="1" s="1"/>
  <c r="AI3960" i="1" s="1"/>
  <c r="AM3960" i="1" s="1"/>
  <c r="BH3960" i="1" s="1"/>
  <c r="G3965" i="1"/>
  <c r="M3965" i="1" s="1"/>
  <c r="AG3965" i="1" s="1"/>
  <c r="AK3965" i="1" s="1"/>
  <c r="BF3965" i="1" s="1"/>
  <c r="H3965" i="1"/>
  <c r="N3965" i="1" s="1"/>
  <c r="AH3965" i="1" s="1"/>
  <c r="AL3965" i="1" s="1"/>
  <c r="BG3965" i="1" s="1"/>
  <c r="I3965" i="1"/>
  <c r="O3965" i="1" s="1"/>
  <c r="AI3965" i="1" s="1"/>
  <c r="AM3965" i="1" s="1"/>
  <c r="BH3965" i="1" s="1"/>
  <c r="G3967" i="1"/>
  <c r="M3967" i="1" s="1"/>
  <c r="AG3967" i="1" s="1"/>
  <c r="AK3967" i="1" s="1"/>
  <c r="BF3967" i="1" s="1"/>
  <c r="H3967" i="1"/>
  <c r="N3967" i="1" s="1"/>
  <c r="AH3967" i="1" s="1"/>
  <c r="AL3967" i="1" s="1"/>
  <c r="BG3967" i="1" s="1"/>
  <c r="I3967" i="1"/>
  <c r="O3967" i="1" s="1"/>
  <c r="AI3967" i="1" s="1"/>
  <c r="AM3967" i="1" s="1"/>
  <c r="BH3967" i="1" s="1"/>
  <c r="G3970" i="1"/>
  <c r="M3970" i="1" s="1"/>
  <c r="AG3970" i="1" s="1"/>
  <c r="AK3970" i="1" s="1"/>
  <c r="BF3970" i="1" s="1"/>
  <c r="H3970" i="1"/>
  <c r="N3970" i="1" s="1"/>
  <c r="AH3970" i="1" s="1"/>
  <c r="AL3970" i="1" s="1"/>
  <c r="BG3970" i="1" s="1"/>
  <c r="I3970" i="1"/>
  <c r="O3970" i="1" s="1"/>
  <c r="AI3970" i="1" s="1"/>
  <c r="AM3970" i="1" s="1"/>
  <c r="BH3970" i="1" s="1"/>
  <c r="G3972" i="1"/>
  <c r="M3972" i="1" s="1"/>
  <c r="AG3972" i="1" s="1"/>
  <c r="AK3972" i="1" s="1"/>
  <c r="BF3972" i="1" s="1"/>
  <c r="H3972" i="1"/>
  <c r="N3972" i="1" s="1"/>
  <c r="AH3972" i="1" s="1"/>
  <c r="AL3972" i="1" s="1"/>
  <c r="BG3972" i="1" s="1"/>
  <c r="I3972" i="1"/>
  <c r="O3972" i="1" s="1"/>
  <c r="AI3972" i="1" s="1"/>
  <c r="AM3972" i="1" s="1"/>
  <c r="BH3972" i="1" s="1"/>
  <c r="G3975" i="1"/>
  <c r="M3975" i="1" s="1"/>
  <c r="AG3975" i="1" s="1"/>
  <c r="AK3975" i="1" s="1"/>
  <c r="BF3975" i="1" s="1"/>
  <c r="H3975" i="1"/>
  <c r="N3975" i="1" s="1"/>
  <c r="AH3975" i="1" s="1"/>
  <c r="AL3975" i="1" s="1"/>
  <c r="BG3975" i="1" s="1"/>
  <c r="I3975" i="1"/>
  <c r="O3975" i="1" s="1"/>
  <c r="AI3975" i="1" s="1"/>
  <c r="AM3975" i="1" s="1"/>
  <c r="BH3975" i="1" s="1"/>
  <c r="G3987" i="1"/>
  <c r="M3987" i="1" s="1"/>
  <c r="AG3987" i="1" s="1"/>
  <c r="AK3987" i="1" s="1"/>
  <c r="BF3987" i="1" s="1"/>
  <c r="H3987" i="1"/>
  <c r="N3987" i="1" s="1"/>
  <c r="AH3987" i="1" s="1"/>
  <c r="AL3987" i="1" s="1"/>
  <c r="BG3987" i="1" s="1"/>
  <c r="I3987" i="1"/>
  <c r="O3987" i="1" s="1"/>
  <c r="AI3987" i="1" s="1"/>
  <c r="AM3987" i="1" s="1"/>
  <c r="BH3987" i="1" s="1"/>
  <c r="G3992" i="1"/>
  <c r="M3992" i="1" s="1"/>
  <c r="AG3992" i="1" s="1"/>
  <c r="AK3992" i="1" s="1"/>
  <c r="BF3992" i="1" s="1"/>
  <c r="H3992" i="1"/>
  <c r="N3992" i="1" s="1"/>
  <c r="AH3992" i="1" s="1"/>
  <c r="AL3992" i="1" s="1"/>
  <c r="BG3992" i="1" s="1"/>
  <c r="I3992" i="1"/>
  <c r="O3992" i="1" s="1"/>
  <c r="AI3992" i="1" s="1"/>
  <c r="AM3992" i="1" s="1"/>
  <c r="BH3992" i="1" s="1"/>
  <c r="G3994" i="1"/>
  <c r="M3994" i="1" s="1"/>
  <c r="AG3994" i="1" s="1"/>
  <c r="AK3994" i="1" s="1"/>
  <c r="BF3994" i="1" s="1"/>
  <c r="H3994" i="1"/>
  <c r="N3994" i="1" s="1"/>
  <c r="AH3994" i="1" s="1"/>
  <c r="AL3994" i="1" s="1"/>
  <c r="BG3994" i="1" s="1"/>
  <c r="I3994" i="1"/>
  <c r="O3994" i="1" s="1"/>
  <c r="AI3994" i="1" s="1"/>
  <c r="AM3994" i="1" s="1"/>
  <c r="BH3994" i="1" s="1"/>
  <c r="G3996" i="1"/>
  <c r="M3996" i="1" s="1"/>
  <c r="AG3996" i="1" s="1"/>
  <c r="AK3996" i="1" s="1"/>
  <c r="BF3996" i="1" s="1"/>
  <c r="H3996" i="1"/>
  <c r="N3996" i="1" s="1"/>
  <c r="AH3996" i="1" s="1"/>
  <c r="AL3996" i="1" s="1"/>
  <c r="BG3996" i="1" s="1"/>
  <c r="I3996" i="1"/>
  <c r="O3996" i="1" s="1"/>
  <c r="AI3996" i="1" s="1"/>
  <c r="AM3996" i="1" s="1"/>
  <c r="BH3996" i="1" s="1"/>
  <c r="G3999" i="1"/>
  <c r="M3999" i="1" s="1"/>
  <c r="AG3999" i="1" s="1"/>
  <c r="AK3999" i="1" s="1"/>
  <c r="BF3999" i="1" s="1"/>
  <c r="H3999" i="1"/>
  <c r="N3999" i="1" s="1"/>
  <c r="AH3999" i="1" s="1"/>
  <c r="AL3999" i="1" s="1"/>
  <c r="BG3999" i="1" s="1"/>
  <c r="I3999" i="1"/>
  <c r="O3999" i="1" s="1"/>
  <c r="AI3999" i="1" s="1"/>
  <c r="AM3999" i="1" s="1"/>
  <c r="BH3999" i="1" s="1"/>
  <c r="G4001" i="1"/>
  <c r="M4001" i="1" s="1"/>
  <c r="AG4001" i="1" s="1"/>
  <c r="AK4001" i="1" s="1"/>
  <c r="BF4001" i="1" s="1"/>
  <c r="H4001" i="1"/>
  <c r="N4001" i="1" s="1"/>
  <c r="AH4001" i="1" s="1"/>
  <c r="AL4001" i="1" s="1"/>
  <c r="BG4001" i="1" s="1"/>
  <c r="I4001" i="1"/>
  <c r="O4001" i="1" s="1"/>
  <c r="AI4001" i="1" s="1"/>
  <c r="AM4001" i="1" s="1"/>
  <c r="BH4001" i="1" s="1"/>
  <c r="G4004" i="1"/>
  <c r="M4004" i="1" s="1"/>
  <c r="AG4004" i="1" s="1"/>
  <c r="AK4004" i="1" s="1"/>
  <c r="BF4004" i="1" s="1"/>
  <c r="H4004" i="1"/>
  <c r="N4004" i="1" s="1"/>
  <c r="AH4004" i="1" s="1"/>
  <c r="AL4004" i="1" s="1"/>
  <c r="BG4004" i="1" s="1"/>
  <c r="I4004" i="1"/>
  <c r="O4004" i="1" s="1"/>
  <c r="AI4004" i="1" s="1"/>
  <c r="AM4004" i="1" s="1"/>
  <c r="BH4004" i="1" s="1"/>
  <c r="G4008" i="1"/>
  <c r="M4008" i="1" s="1"/>
  <c r="AG4008" i="1" s="1"/>
  <c r="AK4008" i="1" s="1"/>
  <c r="BF4008" i="1" s="1"/>
  <c r="H4008" i="1"/>
  <c r="N4008" i="1" s="1"/>
  <c r="AH4008" i="1" s="1"/>
  <c r="AL4008" i="1" s="1"/>
  <c r="BG4008" i="1" s="1"/>
  <c r="I4008" i="1"/>
  <c r="O4008" i="1" s="1"/>
  <c r="AI4008" i="1" s="1"/>
  <c r="AM4008" i="1" s="1"/>
  <c r="BH4008" i="1" s="1"/>
  <c r="G4011" i="1"/>
  <c r="M4011" i="1" s="1"/>
  <c r="AG4011" i="1" s="1"/>
  <c r="AK4011" i="1" s="1"/>
  <c r="BF4011" i="1" s="1"/>
  <c r="H4011" i="1"/>
  <c r="N4011" i="1" s="1"/>
  <c r="AH4011" i="1" s="1"/>
  <c r="AL4011" i="1" s="1"/>
  <c r="BG4011" i="1" s="1"/>
  <c r="I4011" i="1"/>
  <c r="O4011" i="1" s="1"/>
  <c r="AI4011" i="1" s="1"/>
  <c r="AM4011" i="1" s="1"/>
  <c r="BH4011" i="1" s="1"/>
  <c r="G4014" i="1"/>
  <c r="M4014" i="1" s="1"/>
  <c r="AG4014" i="1" s="1"/>
  <c r="AK4014" i="1" s="1"/>
  <c r="BF4014" i="1" s="1"/>
  <c r="H4014" i="1"/>
  <c r="N4014" i="1" s="1"/>
  <c r="AH4014" i="1" s="1"/>
  <c r="AL4014" i="1" s="1"/>
  <c r="BG4014" i="1" s="1"/>
  <c r="I4014" i="1"/>
  <c r="O4014" i="1" s="1"/>
  <c r="AI4014" i="1" s="1"/>
  <c r="AM4014" i="1" s="1"/>
  <c r="BH4014" i="1" s="1"/>
  <c r="G4018" i="1"/>
  <c r="M4018" i="1" s="1"/>
  <c r="AG4018" i="1" s="1"/>
  <c r="AK4018" i="1" s="1"/>
  <c r="BF4018" i="1" s="1"/>
  <c r="H4018" i="1"/>
  <c r="N4018" i="1" s="1"/>
  <c r="AH4018" i="1" s="1"/>
  <c r="AL4018" i="1" s="1"/>
  <c r="BG4018" i="1" s="1"/>
  <c r="I4018" i="1"/>
  <c r="O4018" i="1" s="1"/>
  <c r="AI4018" i="1" s="1"/>
  <c r="AM4018" i="1" s="1"/>
  <c r="BH4018" i="1" s="1"/>
  <c r="G4021" i="1"/>
  <c r="M4021" i="1" s="1"/>
  <c r="AG4021" i="1" s="1"/>
  <c r="AK4021" i="1" s="1"/>
  <c r="BF4021" i="1" s="1"/>
  <c r="H4021" i="1"/>
  <c r="N4021" i="1" s="1"/>
  <c r="AH4021" i="1" s="1"/>
  <c r="AL4021" i="1" s="1"/>
  <c r="BG4021" i="1" s="1"/>
  <c r="I4021" i="1"/>
  <c r="O4021" i="1" s="1"/>
  <c r="AI4021" i="1" s="1"/>
  <c r="AM4021" i="1" s="1"/>
  <c r="BH4021" i="1" s="1"/>
  <c r="G4027" i="1"/>
  <c r="M4027" i="1" s="1"/>
  <c r="AG4027" i="1" s="1"/>
  <c r="AK4027" i="1" s="1"/>
  <c r="BF4027" i="1" s="1"/>
  <c r="H4027" i="1"/>
  <c r="N4027" i="1" s="1"/>
  <c r="AH4027" i="1" s="1"/>
  <c r="AL4027" i="1" s="1"/>
  <c r="BG4027" i="1" s="1"/>
  <c r="I4027" i="1"/>
  <c r="O4027" i="1" s="1"/>
  <c r="AI4027" i="1" s="1"/>
  <c r="AM4027" i="1" s="1"/>
  <c r="BH4027" i="1" s="1"/>
  <c r="G4030" i="1"/>
  <c r="M4030" i="1" s="1"/>
  <c r="AG4030" i="1" s="1"/>
  <c r="AK4030" i="1" s="1"/>
  <c r="BF4030" i="1" s="1"/>
  <c r="H4030" i="1"/>
  <c r="N4030" i="1" s="1"/>
  <c r="AH4030" i="1" s="1"/>
  <c r="AL4030" i="1" s="1"/>
  <c r="BG4030" i="1" s="1"/>
  <c r="I4030" i="1"/>
  <c r="O4030" i="1" s="1"/>
  <c r="AI4030" i="1" s="1"/>
  <c r="AM4030" i="1" s="1"/>
  <c r="BH4030" i="1" s="1"/>
  <c r="G4032" i="1"/>
  <c r="M4032" i="1" s="1"/>
  <c r="AG4032" i="1" s="1"/>
  <c r="AK4032" i="1" s="1"/>
  <c r="BF4032" i="1" s="1"/>
  <c r="H4032" i="1"/>
  <c r="N4032" i="1" s="1"/>
  <c r="AH4032" i="1" s="1"/>
  <c r="AL4032" i="1" s="1"/>
  <c r="BG4032" i="1" s="1"/>
  <c r="I4032" i="1"/>
  <c r="O4032" i="1" s="1"/>
  <c r="AI4032" i="1" s="1"/>
  <c r="AM4032" i="1" s="1"/>
  <c r="BH4032" i="1" s="1"/>
  <c r="G4035" i="1"/>
  <c r="M4035" i="1" s="1"/>
  <c r="AG4035" i="1" s="1"/>
  <c r="AK4035" i="1" s="1"/>
  <c r="BF4035" i="1" s="1"/>
  <c r="H4035" i="1"/>
  <c r="N4035" i="1" s="1"/>
  <c r="AH4035" i="1" s="1"/>
  <c r="AL4035" i="1" s="1"/>
  <c r="BG4035" i="1" s="1"/>
  <c r="I4035" i="1"/>
  <c r="O4035" i="1" s="1"/>
  <c r="AI4035" i="1" s="1"/>
  <c r="AM4035" i="1" s="1"/>
  <c r="BH4035" i="1" s="1"/>
  <c r="G4038" i="1"/>
  <c r="M4038" i="1" s="1"/>
  <c r="AG4038" i="1" s="1"/>
  <c r="AK4038" i="1" s="1"/>
  <c r="BF4038" i="1" s="1"/>
  <c r="H4038" i="1"/>
  <c r="N4038" i="1" s="1"/>
  <c r="AH4038" i="1" s="1"/>
  <c r="AL4038" i="1" s="1"/>
  <c r="BG4038" i="1" s="1"/>
  <c r="I4038" i="1"/>
  <c r="O4038" i="1" s="1"/>
  <c r="AI4038" i="1" s="1"/>
  <c r="AM4038" i="1" s="1"/>
  <c r="BH4038" i="1" s="1"/>
  <c r="G4041" i="1"/>
  <c r="M4041" i="1" s="1"/>
  <c r="AG4041" i="1" s="1"/>
  <c r="AK4041" i="1" s="1"/>
  <c r="BF4041" i="1" s="1"/>
  <c r="H4041" i="1"/>
  <c r="N4041" i="1" s="1"/>
  <c r="AH4041" i="1" s="1"/>
  <c r="AL4041" i="1" s="1"/>
  <c r="BG4041" i="1" s="1"/>
  <c r="I4041" i="1"/>
  <c r="O4041" i="1" s="1"/>
  <c r="AI4041" i="1" s="1"/>
  <c r="AM4041" i="1" s="1"/>
  <c r="BH4041" i="1" s="1"/>
  <c r="G4045" i="1"/>
  <c r="M4045" i="1" s="1"/>
  <c r="AG4045" i="1" s="1"/>
  <c r="AK4045" i="1" s="1"/>
  <c r="BF4045" i="1" s="1"/>
  <c r="H4045" i="1"/>
  <c r="N4045" i="1" s="1"/>
  <c r="AH4045" i="1" s="1"/>
  <c r="AL4045" i="1" s="1"/>
  <c r="BG4045" i="1" s="1"/>
  <c r="I4045" i="1"/>
  <c r="O4045" i="1" s="1"/>
  <c r="AI4045" i="1" s="1"/>
  <c r="AM4045" i="1" s="1"/>
  <c r="BH4045" i="1" s="1"/>
  <c r="G4048" i="1"/>
  <c r="M4048" i="1" s="1"/>
  <c r="AG4048" i="1" s="1"/>
  <c r="AK4048" i="1" s="1"/>
  <c r="BF4048" i="1" s="1"/>
  <c r="H4048" i="1"/>
  <c r="N4048" i="1" s="1"/>
  <c r="AH4048" i="1" s="1"/>
  <c r="AL4048" i="1" s="1"/>
  <c r="BG4048" i="1" s="1"/>
  <c r="I4048" i="1"/>
  <c r="O4048" i="1" s="1"/>
  <c r="AI4048" i="1" s="1"/>
  <c r="AM4048" i="1" s="1"/>
  <c r="BH4048" i="1" s="1"/>
  <c r="G4055" i="1"/>
  <c r="M4055" i="1" s="1"/>
  <c r="AG4055" i="1" s="1"/>
  <c r="AK4055" i="1" s="1"/>
  <c r="BF4055" i="1" s="1"/>
  <c r="H4055" i="1"/>
  <c r="N4055" i="1" s="1"/>
  <c r="AH4055" i="1" s="1"/>
  <c r="AL4055" i="1" s="1"/>
  <c r="BG4055" i="1" s="1"/>
  <c r="I4055" i="1"/>
  <c r="O4055" i="1" s="1"/>
  <c r="AI4055" i="1" s="1"/>
  <c r="AM4055" i="1" s="1"/>
  <c r="BH4055" i="1" s="1"/>
  <c r="G4062" i="1"/>
  <c r="M4062" i="1" s="1"/>
  <c r="AG4062" i="1" s="1"/>
  <c r="AK4062" i="1" s="1"/>
  <c r="BF4062" i="1" s="1"/>
  <c r="H4062" i="1"/>
  <c r="N4062" i="1" s="1"/>
  <c r="AH4062" i="1" s="1"/>
  <c r="AL4062" i="1" s="1"/>
  <c r="BG4062" i="1" s="1"/>
  <c r="I4062" i="1"/>
  <c r="O4062" i="1" s="1"/>
  <c r="AI4062" i="1" s="1"/>
  <c r="AM4062" i="1" s="1"/>
  <c r="BH4062" i="1" s="1"/>
  <c r="G4071" i="1"/>
  <c r="M4071" i="1" s="1"/>
  <c r="AG4071" i="1" s="1"/>
  <c r="AK4071" i="1" s="1"/>
  <c r="BF4071" i="1" s="1"/>
  <c r="H4071" i="1"/>
  <c r="N4071" i="1" s="1"/>
  <c r="AH4071" i="1" s="1"/>
  <c r="AL4071" i="1" s="1"/>
  <c r="BG4071" i="1" s="1"/>
  <c r="I4071" i="1"/>
  <c r="O4071" i="1" s="1"/>
  <c r="AI4071" i="1" s="1"/>
  <c r="AM4071" i="1" s="1"/>
  <c r="BH4071" i="1" s="1"/>
  <c r="G4080" i="1"/>
  <c r="M4080" i="1" s="1"/>
  <c r="AG4080" i="1" s="1"/>
  <c r="AK4080" i="1" s="1"/>
  <c r="BF4080" i="1" s="1"/>
  <c r="H4080" i="1"/>
  <c r="N4080" i="1" s="1"/>
  <c r="AH4080" i="1" s="1"/>
  <c r="AL4080" i="1" s="1"/>
  <c r="BG4080" i="1" s="1"/>
  <c r="I4080" i="1"/>
  <c r="O4080" i="1" s="1"/>
  <c r="AI4080" i="1" s="1"/>
  <c r="AM4080" i="1" s="1"/>
  <c r="BH4080" i="1" s="1"/>
  <c r="G4089" i="1"/>
  <c r="M4089" i="1" s="1"/>
  <c r="AG4089" i="1" s="1"/>
  <c r="AK4089" i="1" s="1"/>
  <c r="BF4089" i="1" s="1"/>
  <c r="H4089" i="1"/>
  <c r="N4089" i="1" s="1"/>
  <c r="AH4089" i="1" s="1"/>
  <c r="AL4089" i="1" s="1"/>
  <c r="BG4089" i="1" s="1"/>
  <c r="I4089" i="1"/>
  <c r="O4089" i="1" s="1"/>
  <c r="AI4089" i="1" s="1"/>
  <c r="AM4089" i="1" s="1"/>
  <c r="BH4089" i="1" s="1"/>
  <c r="G4093" i="1"/>
  <c r="M4093" i="1" s="1"/>
  <c r="AG4093" i="1" s="1"/>
  <c r="AK4093" i="1" s="1"/>
  <c r="BF4093" i="1" s="1"/>
  <c r="H4093" i="1"/>
  <c r="N4093" i="1" s="1"/>
  <c r="AH4093" i="1" s="1"/>
  <c r="AL4093" i="1" s="1"/>
  <c r="BG4093" i="1" s="1"/>
  <c r="I4093" i="1"/>
  <c r="O4093" i="1" s="1"/>
  <c r="AI4093" i="1" s="1"/>
  <c r="AM4093" i="1" s="1"/>
  <c r="BH4093" i="1" s="1"/>
  <c r="G4098" i="1"/>
  <c r="M4098" i="1" s="1"/>
  <c r="AG4098" i="1" s="1"/>
  <c r="AK4098" i="1" s="1"/>
  <c r="BF4098" i="1" s="1"/>
  <c r="H4098" i="1"/>
  <c r="N4098" i="1" s="1"/>
  <c r="AH4098" i="1" s="1"/>
  <c r="AL4098" i="1" s="1"/>
  <c r="BG4098" i="1" s="1"/>
  <c r="I4098" i="1"/>
  <c r="O4098" i="1" s="1"/>
  <c r="AI4098" i="1" s="1"/>
  <c r="AM4098" i="1" s="1"/>
  <c r="BH4098" i="1" s="1"/>
  <c r="G4102" i="1"/>
  <c r="M4102" i="1" s="1"/>
  <c r="AG4102" i="1" s="1"/>
  <c r="AK4102" i="1" s="1"/>
  <c r="BF4102" i="1" s="1"/>
  <c r="H4102" i="1"/>
  <c r="N4102" i="1" s="1"/>
  <c r="AH4102" i="1" s="1"/>
  <c r="AL4102" i="1" s="1"/>
  <c r="BG4102" i="1" s="1"/>
  <c r="I4102" i="1"/>
  <c r="O4102" i="1" s="1"/>
  <c r="AI4102" i="1" s="1"/>
  <c r="AM4102" i="1" s="1"/>
  <c r="BH4102" i="1" s="1"/>
  <c r="G4106" i="1"/>
  <c r="M4106" i="1" s="1"/>
  <c r="AG4106" i="1" s="1"/>
  <c r="AK4106" i="1" s="1"/>
  <c r="BF4106" i="1" s="1"/>
  <c r="H4106" i="1"/>
  <c r="N4106" i="1" s="1"/>
  <c r="AH4106" i="1" s="1"/>
  <c r="AL4106" i="1" s="1"/>
  <c r="BG4106" i="1" s="1"/>
  <c r="I4106" i="1"/>
  <c r="O4106" i="1" s="1"/>
  <c r="AI4106" i="1" s="1"/>
  <c r="AM4106" i="1" s="1"/>
  <c r="BH4106" i="1" s="1"/>
  <c r="G4109" i="1"/>
  <c r="M4109" i="1" s="1"/>
  <c r="AG4109" i="1" s="1"/>
  <c r="AK4109" i="1" s="1"/>
  <c r="BF4109" i="1" s="1"/>
  <c r="H4109" i="1"/>
  <c r="N4109" i="1" s="1"/>
  <c r="AH4109" i="1" s="1"/>
  <c r="AL4109" i="1" s="1"/>
  <c r="BG4109" i="1" s="1"/>
  <c r="I4109" i="1"/>
  <c r="O4109" i="1" s="1"/>
  <c r="AI4109" i="1" s="1"/>
  <c r="AM4109" i="1" s="1"/>
  <c r="BH4109" i="1" s="1"/>
  <c r="G4116" i="1"/>
  <c r="M4116" i="1" s="1"/>
  <c r="AG4116" i="1" s="1"/>
  <c r="AK4116" i="1" s="1"/>
  <c r="BF4116" i="1" s="1"/>
  <c r="H4116" i="1"/>
  <c r="N4116" i="1" s="1"/>
  <c r="AH4116" i="1" s="1"/>
  <c r="AL4116" i="1" s="1"/>
  <c r="BG4116" i="1" s="1"/>
  <c r="I4116" i="1"/>
  <c r="O4116" i="1" s="1"/>
  <c r="AI4116" i="1" s="1"/>
  <c r="AM4116" i="1" s="1"/>
  <c r="BH4116" i="1" s="1"/>
  <c r="G4119" i="1"/>
  <c r="M4119" i="1" s="1"/>
  <c r="AG4119" i="1" s="1"/>
  <c r="AK4119" i="1" s="1"/>
  <c r="BF4119" i="1" s="1"/>
  <c r="H4119" i="1"/>
  <c r="N4119" i="1" s="1"/>
  <c r="AH4119" i="1" s="1"/>
  <c r="AL4119" i="1" s="1"/>
  <c r="BG4119" i="1" s="1"/>
  <c r="I4119" i="1"/>
  <c r="O4119" i="1" s="1"/>
  <c r="AI4119" i="1" s="1"/>
  <c r="AM4119" i="1" s="1"/>
  <c r="BH4119" i="1" s="1"/>
  <c r="G4123" i="1"/>
  <c r="M4123" i="1" s="1"/>
  <c r="AG4123" i="1" s="1"/>
  <c r="AK4123" i="1" s="1"/>
  <c r="BF4123" i="1" s="1"/>
  <c r="H4123" i="1"/>
  <c r="N4123" i="1" s="1"/>
  <c r="AH4123" i="1" s="1"/>
  <c r="AL4123" i="1" s="1"/>
  <c r="BG4123" i="1" s="1"/>
  <c r="I4123" i="1"/>
  <c r="O4123" i="1" s="1"/>
  <c r="AI4123" i="1" s="1"/>
  <c r="AM4123" i="1" s="1"/>
  <c r="BH4123" i="1" s="1"/>
  <c r="G4125" i="1"/>
  <c r="M4125" i="1" s="1"/>
  <c r="AG4125" i="1" s="1"/>
  <c r="AK4125" i="1" s="1"/>
  <c r="BF4125" i="1" s="1"/>
  <c r="H4125" i="1"/>
  <c r="N4125" i="1" s="1"/>
  <c r="AH4125" i="1" s="1"/>
  <c r="AL4125" i="1" s="1"/>
  <c r="BG4125" i="1" s="1"/>
  <c r="I4125" i="1"/>
  <c r="O4125" i="1" s="1"/>
  <c r="AI4125" i="1" s="1"/>
  <c r="AM4125" i="1" s="1"/>
  <c r="BH4125" i="1" s="1"/>
  <c r="G4132" i="1"/>
  <c r="M4132" i="1" s="1"/>
  <c r="AG4132" i="1" s="1"/>
  <c r="AK4132" i="1" s="1"/>
  <c r="BF4132" i="1" s="1"/>
  <c r="H4132" i="1"/>
  <c r="N4132" i="1" s="1"/>
  <c r="AH4132" i="1" s="1"/>
  <c r="AL4132" i="1" s="1"/>
  <c r="BG4132" i="1" s="1"/>
  <c r="I4132" i="1"/>
  <c r="O4132" i="1" s="1"/>
  <c r="AI4132" i="1" s="1"/>
  <c r="AM4132" i="1" s="1"/>
  <c r="BH4132" i="1" s="1"/>
  <c r="G4143" i="1"/>
  <c r="M4143" i="1" s="1"/>
  <c r="AG4143" i="1" s="1"/>
  <c r="AK4143" i="1" s="1"/>
  <c r="BF4143" i="1" s="1"/>
  <c r="H4143" i="1"/>
  <c r="N4143" i="1" s="1"/>
  <c r="AH4143" i="1" s="1"/>
  <c r="AL4143" i="1" s="1"/>
  <c r="BG4143" i="1" s="1"/>
  <c r="I4143" i="1"/>
  <c r="O4143" i="1" s="1"/>
  <c r="AI4143" i="1" s="1"/>
  <c r="AM4143" i="1" s="1"/>
  <c r="BH4143" i="1" s="1"/>
  <c r="G4151" i="1"/>
  <c r="M4151" i="1" s="1"/>
  <c r="AG4151" i="1" s="1"/>
  <c r="AK4151" i="1" s="1"/>
  <c r="BF4151" i="1" s="1"/>
  <c r="H4151" i="1"/>
  <c r="N4151" i="1" s="1"/>
  <c r="AH4151" i="1" s="1"/>
  <c r="AL4151" i="1" s="1"/>
  <c r="BG4151" i="1" s="1"/>
  <c r="I4151" i="1"/>
  <c r="O4151" i="1" s="1"/>
  <c r="AI4151" i="1" s="1"/>
  <c r="AM4151" i="1" s="1"/>
  <c r="BH4151" i="1" s="1"/>
  <c r="G4161" i="1"/>
  <c r="M4161" i="1" s="1"/>
  <c r="AG4161" i="1" s="1"/>
  <c r="AK4161" i="1" s="1"/>
  <c r="BF4161" i="1" s="1"/>
  <c r="H4161" i="1"/>
  <c r="N4161" i="1" s="1"/>
  <c r="AH4161" i="1" s="1"/>
  <c r="AL4161" i="1" s="1"/>
  <c r="BG4161" i="1" s="1"/>
  <c r="I4161" i="1"/>
  <c r="O4161" i="1" s="1"/>
  <c r="AI4161" i="1" s="1"/>
  <c r="AM4161" i="1" s="1"/>
  <c r="BH4161" i="1" s="1"/>
  <c r="G4164" i="1"/>
  <c r="M4164" i="1" s="1"/>
  <c r="AG4164" i="1" s="1"/>
  <c r="AK4164" i="1" s="1"/>
  <c r="BF4164" i="1" s="1"/>
  <c r="H4164" i="1"/>
  <c r="N4164" i="1" s="1"/>
  <c r="AH4164" i="1" s="1"/>
  <c r="AL4164" i="1" s="1"/>
  <c r="BG4164" i="1" s="1"/>
  <c r="I4164" i="1"/>
  <c r="O4164" i="1" s="1"/>
  <c r="AI4164" i="1" s="1"/>
  <c r="AM4164" i="1" s="1"/>
  <c r="BH4164" i="1" s="1"/>
  <c r="G4177" i="1"/>
  <c r="M4177" i="1" s="1"/>
  <c r="AG4177" i="1" s="1"/>
  <c r="AK4177" i="1" s="1"/>
  <c r="BF4177" i="1" s="1"/>
  <c r="H4177" i="1"/>
  <c r="N4177" i="1" s="1"/>
  <c r="AH4177" i="1" s="1"/>
  <c r="AL4177" i="1" s="1"/>
  <c r="BG4177" i="1" s="1"/>
  <c r="I4177" i="1"/>
  <c r="O4177" i="1" s="1"/>
  <c r="AI4177" i="1" s="1"/>
  <c r="AM4177" i="1" s="1"/>
  <c r="BH4177" i="1" s="1"/>
  <c r="G4180" i="1"/>
  <c r="M4180" i="1" s="1"/>
  <c r="AG4180" i="1" s="1"/>
  <c r="AK4180" i="1" s="1"/>
  <c r="BF4180" i="1" s="1"/>
  <c r="H4180" i="1"/>
  <c r="N4180" i="1" s="1"/>
  <c r="AH4180" i="1" s="1"/>
  <c r="AL4180" i="1" s="1"/>
  <c r="BG4180" i="1" s="1"/>
  <c r="I4180" i="1"/>
  <c r="O4180" i="1" s="1"/>
  <c r="AI4180" i="1" s="1"/>
  <c r="AM4180" i="1" s="1"/>
  <c r="BH4180" i="1" s="1"/>
  <c r="G4188" i="1"/>
  <c r="M4188" i="1" s="1"/>
  <c r="AG4188" i="1" s="1"/>
  <c r="AK4188" i="1" s="1"/>
  <c r="BF4188" i="1" s="1"/>
  <c r="H4188" i="1"/>
  <c r="N4188" i="1" s="1"/>
  <c r="AH4188" i="1" s="1"/>
  <c r="AL4188" i="1" s="1"/>
  <c r="BG4188" i="1" s="1"/>
  <c r="I4188" i="1"/>
  <c r="O4188" i="1" s="1"/>
  <c r="AI4188" i="1" s="1"/>
  <c r="AM4188" i="1" s="1"/>
  <c r="BH4188" i="1" s="1"/>
  <c r="G4192" i="1"/>
  <c r="M4192" i="1" s="1"/>
  <c r="AG4192" i="1" s="1"/>
  <c r="AK4192" i="1" s="1"/>
  <c r="BF4192" i="1" s="1"/>
  <c r="H4192" i="1"/>
  <c r="N4192" i="1" s="1"/>
  <c r="AH4192" i="1" s="1"/>
  <c r="AL4192" i="1" s="1"/>
  <c r="BG4192" i="1" s="1"/>
  <c r="I4192" i="1"/>
  <c r="O4192" i="1" s="1"/>
  <c r="AI4192" i="1" s="1"/>
  <c r="AM4192" i="1" s="1"/>
  <c r="BH4192" i="1" s="1"/>
  <c r="G4195" i="1"/>
  <c r="M4195" i="1" s="1"/>
  <c r="AG4195" i="1" s="1"/>
  <c r="AK4195" i="1" s="1"/>
  <c r="BF4195" i="1" s="1"/>
  <c r="H4195" i="1"/>
  <c r="N4195" i="1" s="1"/>
  <c r="AH4195" i="1" s="1"/>
  <c r="AL4195" i="1" s="1"/>
  <c r="BG4195" i="1" s="1"/>
  <c r="I4195" i="1"/>
  <c r="O4195" i="1" s="1"/>
  <c r="AI4195" i="1" s="1"/>
  <c r="AM4195" i="1" s="1"/>
  <c r="BH4195" i="1" s="1"/>
  <c r="G4197" i="1"/>
  <c r="M4197" i="1" s="1"/>
  <c r="AG4197" i="1" s="1"/>
  <c r="AK4197" i="1" s="1"/>
  <c r="BF4197" i="1" s="1"/>
  <c r="H4197" i="1"/>
  <c r="N4197" i="1" s="1"/>
  <c r="AH4197" i="1" s="1"/>
  <c r="AL4197" i="1" s="1"/>
  <c r="BG4197" i="1" s="1"/>
  <c r="I4197" i="1"/>
  <c r="O4197" i="1" s="1"/>
  <c r="AI4197" i="1" s="1"/>
  <c r="AM4197" i="1" s="1"/>
  <c r="BH4197" i="1" s="1"/>
  <c r="G4199" i="1"/>
  <c r="M4199" i="1" s="1"/>
  <c r="AG4199" i="1" s="1"/>
  <c r="AK4199" i="1" s="1"/>
  <c r="BF4199" i="1" s="1"/>
  <c r="H4199" i="1"/>
  <c r="N4199" i="1" s="1"/>
  <c r="AH4199" i="1" s="1"/>
  <c r="AL4199" i="1" s="1"/>
  <c r="BG4199" i="1" s="1"/>
  <c r="I4199" i="1"/>
  <c r="O4199" i="1" s="1"/>
  <c r="AI4199" i="1" s="1"/>
  <c r="AM4199" i="1" s="1"/>
  <c r="BH4199" i="1" s="1"/>
  <c r="G4207" i="1"/>
  <c r="M4207" i="1" s="1"/>
  <c r="AG4207" i="1" s="1"/>
  <c r="AK4207" i="1" s="1"/>
  <c r="BF4207" i="1" s="1"/>
  <c r="H4207" i="1"/>
  <c r="N4207" i="1" s="1"/>
  <c r="AH4207" i="1" s="1"/>
  <c r="AL4207" i="1" s="1"/>
  <c r="BG4207" i="1" s="1"/>
  <c r="I4207" i="1"/>
  <c r="O4207" i="1" s="1"/>
  <c r="AI4207" i="1" s="1"/>
  <c r="AM4207" i="1" s="1"/>
  <c r="BH4207" i="1" s="1"/>
  <c r="G4211" i="1"/>
  <c r="M4211" i="1" s="1"/>
  <c r="AG4211" i="1" s="1"/>
  <c r="AK4211" i="1" s="1"/>
  <c r="BF4211" i="1" s="1"/>
  <c r="H4211" i="1"/>
  <c r="N4211" i="1" s="1"/>
  <c r="AH4211" i="1" s="1"/>
  <c r="AL4211" i="1" s="1"/>
  <c r="BG4211" i="1" s="1"/>
  <c r="I4211" i="1"/>
  <c r="O4211" i="1" s="1"/>
  <c r="AI4211" i="1" s="1"/>
  <c r="AM4211" i="1" s="1"/>
  <c r="BH4211" i="1" s="1"/>
  <c r="G4214" i="1"/>
  <c r="M4214" i="1" s="1"/>
  <c r="AG4214" i="1" s="1"/>
  <c r="AK4214" i="1" s="1"/>
  <c r="BF4214" i="1" s="1"/>
  <c r="H4214" i="1"/>
  <c r="N4214" i="1" s="1"/>
  <c r="AH4214" i="1" s="1"/>
  <c r="AL4214" i="1" s="1"/>
  <c r="BG4214" i="1" s="1"/>
  <c r="I4214" i="1"/>
  <c r="O4214" i="1" s="1"/>
  <c r="AI4214" i="1" s="1"/>
  <c r="AM4214" i="1" s="1"/>
  <c r="BH4214" i="1" s="1"/>
  <c r="G4216" i="1"/>
  <c r="M4216" i="1" s="1"/>
  <c r="AG4216" i="1" s="1"/>
  <c r="AK4216" i="1" s="1"/>
  <c r="BF4216" i="1" s="1"/>
  <c r="H4216" i="1"/>
  <c r="N4216" i="1" s="1"/>
  <c r="AH4216" i="1" s="1"/>
  <c r="AL4216" i="1" s="1"/>
  <c r="BG4216" i="1" s="1"/>
  <c r="I4216" i="1"/>
  <c r="O4216" i="1" s="1"/>
  <c r="AI4216" i="1" s="1"/>
  <c r="AM4216" i="1" s="1"/>
  <c r="BH4216" i="1" s="1"/>
  <c r="G4224" i="1"/>
  <c r="M4224" i="1" s="1"/>
  <c r="AG4224" i="1" s="1"/>
  <c r="AK4224" i="1" s="1"/>
  <c r="BF4224" i="1" s="1"/>
  <c r="H4224" i="1"/>
  <c r="N4224" i="1" s="1"/>
  <c r="AH4224" i="1" s="1"/>
  <c r="AL4224" i="1" s="1"/>
  <c r="BG4224" i="1" s="1"/>
  <c r="I4224" i="1"/>
  <c r="O4224" i="1" s="1"/>
  <c r="AI4224" i="1" s="1"/>
  <c r="AM4224" i="1" s="1"/>
  <c r="BH4224" i="1" s="1"/>
  <c r="G4227" i="1"/>
  <c r="M4227" i="1" s="1"/>
  <c r="AG4227" i="1" s="1"/>
  <c r="AK4227" i="1" s="1"/>
  <c r="BF4227" i="1" s="1"/>
  <c r="H4227" i="1"/>
  <c r="N4227" i="1" s="1"/>
  <c r="AH4227" i="1" s="1"/>
  <c r="AL4227" i="1" s="1"/>
  <c r="BG4227" i="1" s="1"/>
  <c r="I4227" i="1"/>
  <c r="O4227" i="1" s="1"/>
  <c r="AI4227" i="1" s="1"/>
  <c r="AM4227" i="1" s="1"/>
  <c r="BH4227" i="1" s="1"/>
  <c r="G4231" i="1"/>
  <c r="M4231" i="1" s="1"/>
  <c r="AG4231" i="1" s="1"/>
  <c r="AK4231" i="1" s="1"/>
  <c r="BF4231" i="1" s="1"/>
  <c r="H4231" i="1"/>
  <c r="N4231" i="1" s="1"/>
  <c r="AH4231" i="1" s="1"/>
  <c r="AL4231" i="1" s="1"/>
  <c r="BG4231" i="1" s="1"/>
  <c r="I4231" i="1"/>
  <c r="O4231" i="1" s="1"/>
  <c r="AI4231" i="1" s="1"/>
  <c r="AM4231" i="1" s="1"/>
  <c r="BH4231" i="1" s="1"/>
  <c r="G4234" i="1"/>
  <c r="M4234" i="1" s="1"/>
  <c r="AG4234" i="1" s="1"/>
  <c r="AK4234" i="1" s="1"/>
  <c r="BF4234" i="1" s="1"/>
  <c r="H4234" i="1"/>
  <c r="N4234" i="1" s="1"/>
  <c r="AH4234" i="1" s="1"/>
  <c r="AL4234" i="1" s="1"/>
  <c r="BG4234" i="1" s="1"/>
  <c r="I4234" i="1"/>
  <c r="O4234" i="1" s="1"/>
  <c r="AI4234" i="1" s="1"/>
  <c r="AM4234" i="1" s="1"/>
  <c r="BH4234" i="1" s="1"/>
  <c r="G4236" i="1"/>
  <c r="M4236" i="1" s="1"/>
  <c r="AG4236" i="1" s="1"/>
  <c r="AK4236" i="1" s="1"/>
  <c r="BF4236" i="1" s="1"/>
  <c r="H4236" i="1"/>
  <c r="N4236" i="1" s="1"/>
  <c r="AH4236" i="1" s="1"/>
  <c r="AL4236" i="1" s="1"/>
  <c r="BG4236" i="1" s="1"/>
  <c r="I4236" i="1"/>
  <c r="O4236" i="1" s="1"/>
  <c r="AI4236" i="1" s="1"/>
  <c r="AM4236" i="1" s="1"/>
  <c r="BH4236" i="1" s="1"/>
  <c r="G4242" i="1"/>
  <c r="M4242" i="1" s="1"/>
  <c r="AG4242" i="1" s="1"/>
  <c r="AK4242" i="1" s="1"/>
  <c r="BF4242" i="1" s="1"/>
  <c r="H4242" i="1"/>
  <c r="N4242" i="1" s="1"/>
  <c r="AH4242" i="1" s="1"/>
  <c r="AL4242" i="1" s="1"/>
  <c r="BG4242" i="1" s="1"/>
  <c r="I4242" i="1"/>
  <c r="O4242" i="1" s="1"/>
  <c r="AI4242" i="1" s="1"/>
  <c r="AM4242" i="1" s="1"/>
  <c r="BH4242" i="1" s="1"/>
  <c r="G4245" i="1"/>
  <c r="M4245" i="1" s="1"/>
  <c r="AG4245" i="1" s="1"/>
  <c r="AK4245" i="1" s="1"/>
  <c r="BF4245" i="1" s="1"/>
  <c r="H4245" i="1"/>
  <c r="N4245" i="1" s="1"/>
  <c r="AH4245" i="1" s="1"/>
  <c r="AL4245" i="1" s="1"/>
  <c r="BG4245" i="1" s="1"/>
  <c r="I4245" i="1"/>
  <c r="O4245" i="1" s="1"/>
  <c r="AI4245" i="1" s="1"/>
  <c r="AM4245" i="1" s="1"/>
  <c r="BH4245" i="1" s="1"/>
  <c r="G4248" i="1"/>
  <c r="M4248" i="1" s="1"/>
  <c r="AG4248" i="1" s="1"/>
  <c r="AK4248" i="1" s="1"/>
  <c r="BF4248" i="1" s="1"/>
  <c r="H4248" i="1"/>
  <c r="N4248" i="1" s="1"/>
  <c r="AH4248" i="1" s="1"/>
  <c r="AL4248" i="1" s="1"/>
  <c r="BG4248" i="1" s="1"/>
  <c r="I4248" i="1"/>
  <c r="O4248" i="1" s="1"/>
  <c r="AI4248" i="1" s="1"/>
  <c r="AM4248" i="1" s="1"/>
  <c r="BH4248" i="1" s="1"/>
  <c r="G4256" i="1"/>
  <c r="M4256" i="1" s="1"/>
  <c r="AG4256" i="1" s="1"/>
  <c r="AK4256" i="1" s="1"/>
  <c r="BF4256" i="1" s="1"/>
  <c r="H4256" i="1"/>
  <c r="N4256" i="1" s="1"/>
  <c r="AH4256" i="1" s="1"/>
  <c r="AL4256" i="1" s="1"/>
  <c r="BG4256" i="1" s="1"/>
  <c r="I4256" i="1"/>
  <c r="O4256" i="1" s="1"/>
  <c r="AI4256" i="1" s="1"/>
  <c r="AM4256" i="1" s="1"/>
  <c r="BH4256" i="1" s="1"/>
  <c r="G4261" i="1"/>
  <c r="M4261" i="1" s="1"/>
  <c r="AG4261" i="1" s="1"/>
  <c r="AK4261" i="1" s="1"/>
  <c r="BF4261" i="1" s="1"/>
  <c r="H4261" i="1"/>
  <c r="N4261" i="1" s="1"/>
  <c r="AH4261" i="1" s="1"/>
  <c r="AL4261" i="1" s="1"/>
  <c r="BG4261" i="1" s="1"/>
  <c r="I4261" i="1"/>
  <c r="O4261" i="1" s="1"/>
  <c r="AI4261" i="1" s="1"/>
  <c r="AM4261" i="1" s="1"/>
  <c r="BH4261" i="1" s="1"/>
  <c r="G4264" i="1"/>
  <c r="M4264" i="1" s="1"/>
  <c r="AG4264" i="1" s="1"/>
  <c r="AK4264" i="1" s="1"/>
  <c r="BF4264" i="1" s="1"/>
  <c r="H4264" i="1"/>
  <c r="N4264" i="1" s="1"/>
  <c r="AH4264" i="1" s="1"/>
  <c r="AL4264" i="1" s="1"/>
  <c r="BG4264" i="1" s="1"/>
  <c r="I4264" i="1"/>
  <c r="O4264" i="1" s="1"/>
  <c r="AI4264" i="1" s="1"/>
  <c r="AM4264" i="1" s="1"/>
  <c r="BH4264" i="1" s="1"/>
  <c r="G4266" i="1"/>
  <c r="M4266" i="1" s="1"/>
  <c r="AG4266" i="1" s="1"/>
  <c r="AK4266" i="1" s="1"/>
  <c r="BF4266" i="1" s="1"/>
  <c r="H4266" i="1"/>
  <c r="N4266" i="1" s="1"/>
  <c r="AH4266" i="1" s="1"/>
  <c r="AL4266" i="1" s="1"/>
  <c r="BG4266" i="1" s="1"/>
  <c r="I4266" i="1"/>
  <c r="O4266" i="1" s="1"/>
  <c r="AI4266" i="1" s="1"/>
  <c r="AM4266" i="1" s="1"/>
  <c r="BH4266" i="1" s="1"/>
  <c r="G4279" i="1"/>
  <c r="M4279" i="1" s="1"/>
  <c r="AG4279" i="1" s="1"/>
  <c r="AK4279" i="1" s="1"/>
  <c r="BF4279" i="1" s="1"/>
  <c r="H4279" i="1"/>
  <c r="N4279" i="1" s="1"/>
  <c r="AH4279" i="1" s="1"/>
  <c r="AL4279" i="1" s="1"/>
  <c r="BG4279" i="1" s="1"/>
  <c r="I4279" i="1"/>
  <c r="O4279" i="1" s="1"/>
  <c r="AI4279" i="1" s="1"/>
  <c r="AM4279" i="1" s="1"/>
  <c r="BH4279" i="1" s="1"/>
  <c r="G4282" i="1"/>
  <c r="M4282" i="1" s="1"/>
  <c r="AG4282" i="1" s="1"/>
  <c r="AK4282" i="1" s="1"/>
  <c r="BF4282" i="1" s="1"/>
  <c r="H4282" i="1"/>
  <c r="N4282" i="1" s="1"/>
  <c r="AH4282" i="1" s="1"/>
  <c r="AL4282" i="1" s="1"/>
  <c r="BG4282" i="1" s="1"/>
  <c r="I4282" i="1"/>
  <c r="O4282" i="1" s="1"/>
  <c r="AI4282" i="1" s="1"/>
  <c r="AM4282" i="1" s="1"/>
  <c r="BH4282" i="1" s="1"/>
  <c r="G4288" i="1"/>
  <c r="M4288" i="1" s="1"/>
  <c r="AG4288" i="1" s="1"/>
  <c r="AK4288" i="1" s="1"/>
  <c r="BF4288" i="1" s="1"/>
  <c r="H4288" i="1"/>
  <c r="N4288" i="1" s="1"/>
  <c r="AH4288" i="1" s="1"/>
  <c r="AL4288" i="1" s="1"/>
  <c r="BG4288" i="1" s="1"/>
  <c r="I4288" i="1"/>
  <c r="O4288" i="1" s="1"/>
  <c r="AI4288" i="1" s="1"/>
  <c r="AM4288" i="1" s="1"/>
  <c r="BH4288" i="1" s="1"/>
  <c r="G4291" i="1"/>
  <c r="M4291" i="1" s="1"/>
  <c r="AG4291" i="1" s="1"/>
  <c r="AK4291" i="1" s="1"/>
  <c r="BF4291" i="1" s="1"/>
  <c r="H4291" i="1"/>
  <c r="N4291" i="1" s="1"/>
  <c r="AH4291" i="1" s="1"/>
  <c r="AL4291" i="1" s="1"/>
  <c r="BG4291" i="1" s="1"/>
  <c r="I4291" i="1"/>
  <c r="O4291" i="1" s="1"/>
  <c r="AI4291" i="1" s="1"/>
  <c r="AM4291" i="1" s="1"/>
  <c r="BH4291" i="1" s="1"/>
  <c r="G4293" i="1"/>
  <c r="M4293" i="1" s="1"/>
  <c r="AG4293" i="1" s="1"/>
  <c r="AK4293" i="1" s="1"/>
  <c r="BF4293" i="1" s="1"/>
  <c r="H4293" i="1"/>
  <c r="N4293" i="1" s="1"/>
  <c r="AH4293" i="1" s="1"/>
  <c r="AL4293" i="1" s="1"/>
  <c r="BG4293" i="1" s="1"/>
  <c r="I4293" i="1"/>
  <c r="O4293" i="1" s="1"/>
  <c r="AI4293" i="1" s="1"/>
  <c r="AM4293" i="1" s="1"/>
  <c r="BH4293" i="1" s="1"/>
  <c r="G4297" i="1"/>
  <c r="M4297" i="1" s="1"/>
  <c r="AG4297" i="1" s="1"/>
  <c r="AK4297" i="1" s="1"/>
  <c r="BF4297" i="1" s="1"/>
  <c r="H4297" i="1"/>
  <c r="N4297" i="1" s="1"/>
  <c r="AH4297" i="1" s="1"/>
  <c r="AL4297" i="1" s="1"/>
  <c r="BG4297" i="1" s="1"/>
  <c r="I4297" i="1"/>
  <c r="O4297" i="1" s="1"/>
  <c r="AI4297" i="1" s="1"/>
  <c r="AM4297" i="1" s="1"/>
  <c r="BH4297" i="1" s="1"/>
  <c r="G4300" i="1"/>
  <c r="M4300" i="1" s="1"/>
  <c r="AG4300" i="1" s="1"/>
  <c r="AK4300" i="1" s="1"/>
  <c r="BF4300" i="1" s="1"/>
  <c r="H4300" i="1"/>
  <c r="N4300" i="1" s="1"/>
  <c r="AH4300" i="1" s="1"/>
  <c r="AL4300" i="1" s="1"/>
  <c r="BG4300" i="1" s="1"/>
  <c r="I4300" i="1"/>
  <c r="O4300" i="1" s="1"/>
  <c r="AI4300" i="1" s="1"/>
  <c r="AM4300" i="1" s="1"/>
  <c r="BH4300" i="1" s="1"/>
  <c r="G4311" i="1"/>
  <c r="M4311" i="1" s="1"/>
  <c r="AG4311" i="1" s="1"/>
  <c r="AK4311" i="1" s="1"/>
  <c r="BF4311" i="1" s="1"/>
  <c r="H4311" i="1"/>
  <c r="N4311" i="1" s="1"/>
  <c r="AH4311" i="1" s="1"/>
  <c r="AL4311" i="1" s="1"/>
  <c r="BG4311" i="1" s="1"/>
  <c r="I4311" i="1"/>
  <c r="O4311" i="1" s="1"/>
  <c r="AI4311" i="1" s="1"/>
  <c r="AM4311" i="1" s="1"/>
  <c r="BH4311" i="1" s="1"/>
  <c r="G4313" i="1"/>
  <c r="M4313" i="1" s="1"/>
  <c r="AG4313" i="1" s="1"/>
  <c r="AK4313" i="1" s="1"/>
  <c r="BF4313" i="1" s="1"/>
  <c r="H4313" i="1"/>
  <c r="N4313" i="1" s="1"/>
  <c r="AH4313" i="1" s="1"/>
  <c r="AL4313" i="1" s="1"/>
  <c r="BG4313" i="1" s="1"/>
  <c r="I4313" i="1"/>
  <c r="O4313" i="1" s="1"/>
  <c r="AI4313" i="1" s="1"/>
  <c r="AM4313" i="1" s="1"/>
  <c r="BH4313" i="1" s="1"/>
  <c r="G4326" i="1"/>
  <c r="M4326" i="1" s="1"/>
  <c r="AG4326" i="1" s="1"/>
  <c r="AK4326" i="1" s="1"/>
  <c r="BF4326" i="1" s="1"/>
  <c r="H4326" i="1"/>
  <c r="N4326" i="1" s="1"/>
  <c r="AH4326" i="1" s="1"/>
  <c r="AL4326" i="1" s="1"/>
  <c r="BG4326" i="1" s="1"/>
  <c r="I4326" i="1"/>
  <c r="O4326" i="1" s="1"/>
  <c r="AI4326" i="1" s="1"/>
  <c r="AM4326" i="1" s="1"/>
  <c r="BH4326" i="1" s="1"/>
  <c r="G4328" i="1"/>
  <c r="M4328" i="1" s="1"/>
  <c r="AG4328" i="1" s="1"/>
  <c r="AK4328" i="1" s="1"/>
  <c r="BF4328" i="1" s="1"/>
  <c r="H4328" i="1"/>
  <c r="N4328" i="1" s="1"/>
  <c r="AH4328" i="1" s="1"/>
  <c r="AL4328" i="1" s="1"/>
  <c r="BG4328" i="1" s="1"/>
  <c r="I4328" i="1"/>
  <c r="O4328" i="1" s="1"/>
  <c r="AI4328" i="1" s="1"/>
  <c r="AM4328" i="1" s="1"/>
  <c r="BH4328" i="1" s="1"/>
  <c r="G4330" i="1"/>
  <c r="M4330" i="1" s="1"/>
  <c r="AG4330" i="1" s="1"/>
  <c r="AK4330" i="1" s="1"/>
  <c r="BF4330" i="1" s="1"/>
  <c r="H4330" i="1"/>
  <c r="N4330" i="1" s="1"/>
  <c r="AH4330" i="1" s="1"/>
  <c r="AL4330" i="1" s="1"/>
  <c r="BG4330" i="1" s="1"/>
  <c r="I4330" i="1"/>
  <c r="O4330" i="1" s="1"/>
  <c r="AI4330" i="1" s="1"/>
  <c r="AM4330" i="1" s="1"/>
  <c r="BH4330" i="1" s="1"/>
  <c r="G4340" i="1"/>
  <c r="M4340" i="1" s="1"/>
  <c r="AG4340" i="1" s="1"/>
  <c r="AK4340" i="1" s="1"/>
  <c r="BF4340" i="1" s="1"/>
  <c r="H4340" i="1"/>
  <c r="N4340" i="1" s="1"/>
  <c r="AH4340" i="1" s="1"/>
  <c r="AL4340" i="1" s="1"/>
  <c r="BG4340" i="1" s="1"/>
  <c r="I4340" i="1"/>
  <c r="O4340" i="1" s="1"/>
  <c r="AI4340" i="1" s="1"/>
  <c r="AM4340" i="1" s="1"/>
  <c r="BH4340" i="1" s="1"/>
  <c r="G4343" i="1"/>
  <c r="M4343" i="1" s="1"/>
  <c r="AG4343" i="1" s="1"/>
  <c r="AK4343" i="1" s="1"/>
  <c r="BF4343" i="1" s="1"/>
  <c r="H4343" i="1"/>
  <c r="N4343" i="1" s="1"/>
  <c r="AH4343" i="1" s="1"/>
  <c r="AL4343" i="1" s="1"/>
  <c r="BG4343" i="1" s="1"/>
  <c r="I4343" i="1"/>
  <c r="O4343" i="1" s="1"/>
  <c r="AI4343" i="1" s="1"/>
  <c r="AM4343" i="1" s="1"/>
  <c r="BH4343" i="1" s="1"/>
  <c r="G4346" i="1"/>
  <c r="M4346" i="1" s="1"/>
  <c r="AG4346" i="1" s="1"/>
  <c r="AK4346" i="1" s="1"/>
  <c r="BF4346" i="1" s="1"/>
  <c r="H4346" i="1"/>
  <c r="N4346" i="1" s="1"/>
  <c r="AH4346" i="1" s="1"/>
  <c r="AL4346" i="1" s="1"/>
  <c r="BG4346" i="1" s="1"/>
  <c r="I4346" i="1"/>
  <c r="O4346" i="1" s="1"/>
  <c r="AI4346" i="1" s="1"/>
  <c r="AM4346" i="1" s="1"/>
  <c r="BH4346" i="1" s="1"/>
  <c r="G4349" i="1"/>
  <c r="M4349" i="1" s="1"/>
  <c r="AG4349" i="1" s="1"/>
  <c r="AK4349" i="1" s="1"/>
  <c r="BF4349" i="1" s="1"/>
  <c r="H4349" i="1"/>
  <c r="N4349" i="1" s="1"/>
  <c r="AH4349" i="1" s="1"/>
  <c r="AL4349" i="1" s="1"/>
  <c r="BG4349" i="1" s="1"/>
  <c r="I4349" i="1"/>
  <c r="O4349" i="1" s="1"/>
  <c r="AI4349" i="1" s="1"/>
  <c r="AM4349" i="1" s="1"/>
  <c r="BH4349" i="1" s="1"/>
  <c r="G4356" i="1"/>
  <c r="M4356" i="1" s="1"/>
  <c r="AG4356" i="1" s="1"/>
  <c r="AK4356" i="1" s="1"/>
  <c r="BF4356" i="1" s="1"/>
  <c r="H4356" i="1"/>
  <c r="N4356" i="1" s="1"/>
  <c r="AH4356" i="1" s="1"/>
  <c r="AL4356" i="1" s="1"/>
  <c r="BG4356" i="1" s="1"/>
  <c r="I4356" i="1"/>
  <c r="O4356" i="1" s="1"/>
  <c r="AI4356" i="1" s="1"/>
  <c r="AM4356" i="1" s="1"/>
  <c r="BH4356" i="1" s="1"/>
  <c r="G4359" i="1"/>
  <c r="M4359" i="1" s="1"/>
  <c r="AG4359" i="1" s="1"/>
  <c r="AK4359" i="1" s="1"/>
  <c r="BF4359" i="1" s="1"/>
  <c r="H4359" i="1"/>
  <c r="N4359" i="1" s="1"/>
  <c r="AH4359" i="1" s="1"/>
  <c r="AL4359" i="1" s="1"/>
  <c r="BG4359" i="1" s="1"/>
  <c r="I4359" i="1"/>
  <c r="O4359" i="1" s="1"/>
  <c r="AI4359" i="1" s="1"/>
  <c r="AM4359" i="1" s="1"/>
  <c r="BH4359" i="1" s="1"/>
  <c r="G4366" i="1"/>
  <c r="M4366" i="1" s="1"/>
  <c r="AG4366" i="1" s="1"/>
  <c r="AK4366" i="1" s="1"/>
  <c r="BF4366" i="1" s="1"/>
  <c r="H4366" i="1"/>
  <c r="N4366" i="1" s="1"/>
  <c r="AH4366" i="1" s="1"/>
  <c r="AL4366" i="1" s="1"/>
  <c r="BG4366" i="1" s="1"/>
  <c r="I4366" i="1"/>
  <c r="O4366" i="1" s="1"/>
  <c r="AI4366" i="1" s="1"/>
  <c r="AM4366" i="1" s="1"/>
  <c r="BH4366" i="1" s="1"/>
  <c r="G4373" i="1"/>
  <c r="M4373" i="1" s="1"/>
  <c r="AG4373" i="1" s="1"/>
  <c r="AK4373" i="1" s="1"/>
  <c r="BF4373" i="1" s="1"/>
  <c r="H4373" i="1"/>
  <c r="N4373" i="1" s="1"/>
  <c r="AH4373" i="1" s="1"/>
  <c r="AL4373" i="1" s="1"/>
  <c r="BG4373" i="1" s="1"/>
  <c r="I4373" i="1"/>
  <c r="O4373" i="1" s="1"/>
  <c r="AI4373" i="1" s="1"/>
  <c r="AM4373" i="1" s="1"/>
  <c r="BH4373" i="1" s="1"/>
  <c r="G4381" i="1"/>
  <c r="M4381" i="1" s="1"/>
  <c r="AG4381" i="1" s="1"/>
  <c r="AK4381" i="1" s="1"/>
  <c r="BF4381" i="1" s="1"/>
  <c r="H4381" i="1"/>
  <c r="N4381" i="1" s="1"/>
  <c r="AH4381" i="1" s="1"/>
  <c r="AL4381" i="1" s="1"/>
  <c r="BG4381" i="1" s="1"/>
  <c r="I4381" i="1"/>
  <c r="O4381" i="1" s="1"/>
  <c r="AI4381" i="1" s="1"/>
  <c r="AM4381" i="1" s="1"/>
  <c r="BH4381" i="1" s="1"/>
  <c r="G4384" i="1"/>
  <c r="M4384" i="1" s="1"/>
  <c r="AG4384" i="1" s="1"/>
  <c r="AK4384" i="1" s="1"/>
  <c r="BF4384" i="1" s="1"/>
  <c r="H4384" i="1"/>
  <c r="N4384" i="1" s="1"/>
  <c r="AH4384" i="1" s="1"/>
  <c r="AL4384" i="1" s="1"/>
  <c r="BG4384" i="1" s="1"/>
  <c r="I4384" i="1"/>
  <c r="O4384" i="1" s="1"/>
  <c r="AI4384" i="1" s="1"/>
  <c r="AM4384" i="1" s="1"/>
  <c r="BH4384" i="1" s="1"/>
  <c r="G4386" i="1"/>
  <c r="M4386" i="1" s="1"/>
  <c r="AG4386" i="1" s="1"/>
  <c r="AK4386" i="1" s="1"/>
  <c r="BF4386" i="1" s="1"/>
  <c r="H4386" i="1"/>
  <c r="N4386" i="1" s="1"/>
  <c r="AH4386" i="1" s="1"/>
  <c r="AL4386" i="1" s="1"/>
  <c r="BG4386" i="1" s="1"/>
  <c r="I4386" i="1"/>
  <c r="O4386" i="1" s="1"/>
  <c r="AI4386" i="1" s="1"/>
  <c r="AM4386" i="1" s="1"/>
  <c r="BH4386" i="1" s="1"/>
  <c r="G4394" i="1"/>
  <c r="M4394" i="1" s="1"/>
  <c r="AG4394" i="1" s="1"/>
  <c r="AK4394" i="1" s="1"/>
  <c r="BF4394" i="1" s="1"/>
  <c r="H4394" i="1"/>
  <c r="N4394" i="1" s="1"/>
  <c r="AH4394" i="1" s="1"/>
  <c r="AL4394" i="1" s="1"/>
  <c r="BG4394" i="1" s="1"/>
  <c r="I4394" i="1"/>
  <c r="O4394" i="1" s="1"/>
  <c r="AI4394" i="1" s="1"/>
  <c r="AM4394" i="1" s="1"/>
  <c r="BH4394" i="1" s="1"/>
  <c r="G4401" i="1"/>
  <c r="M4401" i="1" s="1"/>
  <c r="AG4401" i="1" s="1"/>
  <c r="AK4401" i="1" s="1"/>
  <c r="BF4401" i="1" s="1"/>
  <c r="H4401" i="1"/>
  <c r="N4401" i="1" s="1"/>
  <c r="AH4401" i="1" s="1"/>
  <c r="AL4401" i="1" s="1"/>
  <c r="BG4401" i="1" s="1"/>
  <c r="I4401" i="1"/>
  <c r="O4401" i="1" s="1"/>
  <c r="AI4401" i="1" s="1"/>
  <c r="AM4401" i="1" s="1"/>
  <c r="BH4401" i="1" s="1"/>
  <c r="G4403" i="1"/>
  <c r="M4403" i="1" s="1"/>
  <c r="AG4403" i="1" s="1"/>
  <c r="AK4403" i="1" s="1"/>
  <c r="BF4403" i="1" s="1"/>
  <c r="H4403" i="1"/>
  <c r="N4403" i="1" s="1"/>
  <c r="AH4403" i="1" s="1"/>
  <c r="AL4403" i="1" s="1"/>
  <c r="BG4403" i="1" s="1"/>
  <c r="I4403" i="1"/>
  <c r="O4403" i="1" s="1"/>
  <c r="AI4403" i="1" s="1"/>
  <c r="AM4403" i="1" s="1"/>
  <c r="BH4403" i="1" s="1"/>
  <c r="G4406" i="1"/>
  <c r="M4406" i="1" s="1"/>
  <c r="AG4406" i="1" s="1"/>
  <c r="AK4406" i="1" s="1"/>
  <c r="BF4406" i="1" s="1"/>
  <c r="H4406" i="1"/>
  <c r="N4406" i="1" s="1"/>
  <c r="AH4406" i="1" s="1"/>
  <c r="AL4406" i="1" s="1"/>
  <c r="BG4406" i="1" s="1"/>
  <c r="I4406" i="1"/>
  <c r="O4406" i="1" s="1"/>
  <c r="AI4406" i="1" s="1"/>
  <c r="AM4406" i="1" s="1"/>
  <c r="BH4406" i="1" s="1"/>
  <c r="G4409" i="1"/>
  <c r="M4409" i="1" s="1"/>
  <c r="AG4409" i="1" s="1"/>
  <c r="AK4409" i="1" s="1"/>
  <c r="BF4409" i="1" s="1"/>
  <c r="H4409" i="1"/>
  <c r="N4409" i="1" s="1"/>
  <c r="AH4409" i="1" s="1"/>
  <c r="AL4409" i="1" s="1"/>
  <c r="BG4409" i="1" s="1"/>
  <c r="I4409" i="1"/>
  <c r="O4409" i="1" s="1"/>
  <c r="AI4409" i="1" s="1"/>
  <c r="AM4409" i="1" s="1"/>
  <c r="BH4409" i="1" s="1"/>
  <c r="G4414" i="1"/>
  <c r="M4414" i="1" s="1"/>
  <c r="AG4414" i="1" s="1"/>
  <c r="AK4414" i="1" s="1"/>
  <c r="BF4414" i="1" s="1"/>
  <c r="H4414" i="1"/>
  <c r="N4414" i="1" s="1"/>
  <c r="AH4414" i="1" s="1"/>
  <c r="AL4414" i="1" s="1"/>
  <c r="BG4414" i="1" s="1"/>
  <c r="I4414" i="1"/>
  <c r="O4414" i="1" s="1"/>
  <c r="AI4414" i="1" s="1"/>
  <c r="AM4414" i="1" s="1"/>
  <c r="BH4414" i="1" s="1"/>
  <c r="G4417" i="1"/>
  <c r="M4417" i="1" s="1"/>
  <c r="AG4417" i="1" s="1"/>
  <c r="AK4417" i="1" s="1"/>
  <c r="BF4417" i="1" s="1"/>
  <c r="H4417" i="1"/>
  <c r="N4417" i="1" s="1"/>
  <c r="AH4417" i="1" s="1"/>
  <c r="AL4417" i="1" s="1"/>
  <c r="BG4417" i="1" s="1"/>
  <c r="I4417" i="1"/>
  <c r="O4417" i="1" s="1"/>
  <c r="AI4417" i="1" s="1"/>
  <c r="AM4417" i="1" s="1"/>
  <c r="BH4417" i="1" s="1"/>
  <c r="H3230" i="1" l="1"/>
  <c r="N3230" i="1" s="1"/>
  <c r="AH3230" i="1" s="1"/>
  <c r="AL3230" i="1" s="1"/>
  <c r="BG3230" i="1" s="1"/>
  <c r="N3231" i="1"/>
  <c r="AH3231" i="1" s="1"/>
  <c r="AL3231" i="1" s="1"/>
  <c r="BG3231" i="1" s="1"/>
  <c r="G3230" i="1"/>
  <c r="M3230" i="1" s="1"/>
  <c r="AG3230" i="1" s="1"/>
  <c r="AK3230" i="1" s="1"/>
  <c r="BF3230" i="1" s="1"/>
  <c r="M3231" i="1"/>
  <c r="AG3231" i="1" s="1"/>
  <c r="AK3231" i="1" s="1"/>
  <c r="BF3231" i="1" s="1"/>
  <c r="H4405" i="1"/>
  <c r="N4405" i="1" s="1"/>
  <c r="AH4405" i="1" s="1"/>
  <c r="AL4405" i="1" s="1"/>
  <c r="BG4405" i="1" s="1"/>
  <c r="H4365" i="1"/>
  <c r="N4365" i="1" s="1"/>
  <c r="AH4365" i="1" s="1"/>
  <c r="AL4365" i="1" s="1"/>
  <c r="BG4365" i="1" s="1"/>
  <c r="I4348" i="1"/>
  <c r="O4348" i="1" s="1"/>
  <c r="AI4348" i="1" s="1"/>
  <c r="AM4348" i="1" s="1"/>
  <c r="BH4348" i="1" s="1"/>
  <c r="G4296" i="1"/>
  <c r="M4296" i="1" s="1"/>
  <c r="AG4296" i="1" s="1"/>
  <c r="AK4296" i="1" s="1"/>
  <c r="BF4296" i="1" s="1"/>
  <c r="G4260" i="1"/>
  <c r="M4260" i="1" s="1"/>
  <c r="AG4260" i="1" s="1"/>
  <c r="AK4260" i="1" s="1"/>
  <c r="BF4260" i="1" s="1"/>
  <c r="H4244" i="1"/>
  <c r="N4244" i="1" s="1"/>
  <c r="AH4244" i="1" s="1"/>
  <c r="AL4244" i="1" s="1"/>
  <c r="BG4244" i="1" s="1"/>
  <c r="H4230" i="1"/>
  <c r="N4230" i="1" s="1"/>
  <c r="AH4230" i="1" s="1"/>
  <c r="AL4230" i="1" s="1"/>
  <c r="BG4230" i="1" s="1"/>
  <c r="G4176" i="1"/>
  <c r="M4176" i="1" s="1"/>
  <c r="AG4176" i="1" s="1"/>
  <c r="AK4176" i="1" s="1"/>
  <c r="BF4176" i="1" s="1"/>
  <c r="H4105" i="1"/>
  <c r="N4105" i="1" s="1"/>
  <c r="AH4105" i="1" s="1"/>
  <c r="AL4105" i="1" s="1"/>
  <c r="BG4105" i="1" s="1"/>
  <c r="H4088" i="1"/>
  <c r="N4088" i="1" s="1"/>
  <c r="AH4088" i="1" s="1"/>
  <c r="AL4088" i="1" s="1"/>
  <c r="BG4088" i="1" s="1"/>
  <c r="I4061" i="1"/>
  <c r="O4061" i="1" s="1"/>
  <c r="AI4061" i="1" s="1"/>
  <c r="AM4061" i="1" s="1"/>
  <c r="BH4061" i="1" s="1"/>
  <c r="G4047" i="1"/>
  <c r="M4047" i="1" s="1"/>
  <c r="AG4047" i="1" s="1"/>
  <c r="AK4047" i="1" s="1"/>
  <c r="BF4047" i="1" s="1"/>
  <c r="H4037" i="1"/>
  <c r="N4037" i="1" s="1"/>
  <c r="AH4037" i="1" s="1"/>
  <c r="AL4037" i="1" s="1"/>
  <c r="BG4037" i="1" s="1"/>
  <c r="H4026" i="1"/>
  <c r="N4026" i="1" s="1"/>
  <c r="AH4026" i="1" s="1"/>
  <c r="AL4026" i="1" s="1"/>
  <c r="BG4026" i="1" s="1"/>
  <c r="H4010" i="1"/>
  <c r="N4010" i="1" s="1"/>
  <c r="AH4010" i="1" s="1"/>
  <c r="AL4010" i="1" s="1"/>
  <c r="BG4010" i="1" s="1"/>
  <c r="G3949" i="1"/>
  <c r="M3949" i="1" s="1"/>
  <c r="AG3949" i="1" s="1"/>
  <c r="AK3949" i="1" s="1"/>
  <c r="BF3949" i="1" s="1"/>
  <c r="H3906" i="1"/>
  <c r="N3906" i="1" s="1"/>
  <c r="AH3906" i="1" s="1"/>
  <c r="AL3906" i="1" s="1"/>
  <c r="BG3906" i="1" s="1"/>
  <c r="I3851" i="1"/>
  <c r="O3851" i="1" s="1"/>
  <c r="AI3851" i="1" s="1"/>
  <c r="AM3851" i="1" s="1"/>
  <c r="BH3851" i="1" s="1"/>
  <c r="G3764" i="1"/>
  <c r="M3764" i="1" s="1"/>
  <c r="AG3764" i="1" s="1"/>
  <c r="AK3764" i="1" s="1"/>
  <c r="BF3764" i="1" s="1"/>
  <c r="I4413" i="1"/>
  <c r="O4413" i="1" s="1"/>
  <c r="AI4413" i="1" s="1"/>
  <c r="AM4413" i="1" s="1"/>
  <c r="BH4413" i="1" s="1"/>
  <c r="H4408" i="1"/>
  <c r="N4408" i="1" s="1"/>
  <c r="AH4408" i="1" s="1"/>
  <c r="AL4408" i="1" s="1"/>
  <c r="BG4408" i="1" s="1"/>
  <c r="G4405" i="1"/>
  <c r="M4405" i="1" s="1"/>
  <c r="AG4405" i="1" s="1"/>
  <c r="AK4405" i="1" s="1"/>
  <c r="BF4405" i="1" s="1"/>
  <c r="H4393" i="1"/>
  <c r="N4393" i="1" s="1"/>
  <c r="AH4393" i="1" s="1"/>
  <c r="AL4393" i="1" s="1"/>
  <c r="BG4393" i="1" s="1"/>
  <c r="I4380" i="1"/>
  <c r="O4380" i="1" s="1"/>
  <c r="AI4380" i="1" s="1"/>
  <c r="AM4380" i="1" s="1"/>
  <c r="BH4380" i="1" s="1"/>
  <c r="G4365" i="1"/>
  <c r="M4365" i="1" s="1"/>
  <c r="AG4365" i="1" s="1"/>
  <c r="AK4365" i="1" s="1"/>
  <c r="BF4365" i="1" s="1"/>
  <c r="I4355" i="1"/>
  <c r="O4355" i="1" s="1"/>
  <c r="AI4355" i="1" s="1"/>
  <c r="AM4355" i="1" s="1"/>
  <c r="BH4355" i="1" s="1"/>
  <c r="G4345" i="1"/>
  <c r="M4345" i="1" s="1"/>
  <c r="AG4345" i="1" s="1"/>
  <c r="AK4345" i="1" s="1"/>
  <c r="BF4345" i="1" s="1"/>
  <c r="G4299" i="1"/>
  <c r="M4299" i="1" s="1"/>
  <c r="AG4299" i="1" s="1"/>
  <c r="AK4299" i="1" s="1"/>
  <c r="BF4299" i="1" s="1"/>
  <c r="I4255" i="1"/>
  <c r="O4255" i="1" s="1"/>
  <c r="AI4255" i="1" s="1"/>
  <c r="AM4255" i="1" s="1"/>
  <c r="BH4255" i="1" s="1"/>
  <c r="G4230" i="1"/>
  <c r="M4230" i="1" s="1"/>
  <c r="AG4230" i="1" s="1"/>
  <c r="AK4230" i="1" s="1"/>
  <c r="BF4230" i="1" s="1"/>
  <c r="I4191" i="1"/>
  <c r="O4191" i="1" s="1"/>
  <c r="AI4191" i="1" s="1"/>
  <c r="AM4191" i="1" s="1"/>
  <c r="BH4191" i="1" s="1"/>
  <c r="G4179" i="1"/>
  <c r="M4179" i="1" s="1"/>
  <c r="AG4179" i="1" s="1"/>
  <c r="AK4179" i="1" s="1"/>
  <c r="BF4179" i="1" s="1"/>
  <c r="H4160" i="1"/>
  <c r="N4160" i="1" s="1"/>
  <c r="AH4160" i="1" s="1"/>
  <c r="AL4160" i="1" s="1"/>
  <c r="BG4160" i="1" s="1"/>
  <c r="G4150" i="1"/>
  <c r="M4150" i="1" s="1"/>
  <c r="AG4150" i="1" s="1"/>
  <c r="AK4150" i="1" s="1"/>
  <c r="BF4150" i="1" s="1"/>
  <c r="I4097" i="1"/>
  <c r="O4097" i="1" s="1"/>
  <c r="AI4097" i="1" s="1"/>
  <c r="AM4097" i="1" s="1"/>
  <c r="BH4097" i="1" s="1"/>
  <c r="I4070" i="1"/>
  <c r="O4070" i="1" s="1"/>
  <c r="AI4070" i="1" s="1"/>
  <c r="AM4070" i="1" s="1"/>
  <c r="BH4070" i="1" s="1"/>
  <c r="H4040" i="1"/>
  <c r="N4040" i="1" s="1"/>
  <c r="AH4040" i="1" s="1"/>
  <c r="AL4040" i="1" s="1"/>
  <c r="BG4040" i="1" s="1"/>
  <c r="H4416" i="1"/>
  <c r="N4416" i="1" s="1"/>
  <c r="AH4416" i="1" s="1"/>
  <c r="AL4416" i="1" s="1"/>
  <c r="BG4416" i="1" s="1"/>
  <c r="G4413" i="1"/>
  <c r="M4413" i="1" s="1"/>
  <c r="AG4413" i="1" s="1"/>
  <c r="AK4413" i="1" s="1"/>
  <c r="BF4413" i="1" s="1"/>
  <c r="I4405" i="1"/>
  <c r="O4405" i="1" s="1"/>
  <c r="AI4405" i="1" s="1"/>
  <c r="AM4405" i="1" s="1"/>
  <c r="BH4405" i="1" s="1"/>
  <c r="G4380" i="1"/>
  <c r="M4380" i="1" s="1"/>
  <c r="AG4380" i="1" s="1"/>
  <c r="AK4380" i="1" s="1"/>
  <c r="BF4380" i="1" s="1"/>
  <c r="I4365" i="1"/>
  <c r="O4365" i="1" s="1"/>
  <c r="AI4365" i="1" s="1"/>
  <c r="AM4365" i="1" s="1"/>
  <c r="BH4365" i="1" s="1"/>
  <c r="H4358" i="1"/>
  <c r="N4358" i="1" s="1"/>
  <c r="AH4358" i="1" s="1"/>
  <c r="AL4358" i="1" s="1"/>
  <c r="BG4358" i="1" s="1"/>
  <c r="G4355" i="1"/>
  <c r="M4355" i="1" s="1"/>
  <c r="AG4355" i="1" s="1"/>
  <c r="AK4355" i="1" s="1"/>
  <c r="BF4355" i="1" s="1"/>
  <c r="I4345" i="1"/>
  <c r="O4345" i="1" s="1"/>
  <c r="AI4345" i="1" s="1"/>
  <c r="AM4345" i="1" s="1"/>
  <c r="BH4345" i="1" s="1"/>
  <c r="H4342" i="1"/>
  <c r="N4342" i="1" s="1"/>
  <c r="AH4342" i="1" s="1"/>
  <c r="AL4342" i="1" s="1"/>
  <c r="BG4342" i="1" s="1"/>
  <c r="G4337" i="1"/>
  <c r="M4337" i="1" s="1"/>
  <c r="AG4337" i="1" s="1"/>
  <c r="AK4337" i="1" s="1"/>
  <c r="BF4337" i="1" s="1"/>
  <c r="I4299" i="1"/>
  <c r="O4299" i="1" s="1"/>
  <c r="AI4299" i="1" s="1"/>
  <c r="AM4299" i="1" s="1"/>
  <c r="BH4299" i="1" s="1"/>
  <c r="H4296" i="1"/>
  <c r="N4296" i="1" s="1"/>
  <c r="AH4296" i="1" s="1"/>
  <c r="AL4296" i="1" s="1"/>
  <c r="BG4296" i="1" s="1"/>
  <c r="I4287" i="1"/>
  <c r="O4287" i="1" s="1"/>
  <c r="AI4287" i="1" s="1"/>
  <c r="AM4287" i="1" s="1"/>
  <c r="BH4287" i="1" s="1"/>
  <c r="H4281" i="1"/>
  <c r="N4281" i="1" s="1"/>
  <c r="AH4281" i="1" s="1"/>
  <c r="AL4281" i="1" s="1"/>
  <c r="BG4281" i="1" s="1"/>
  <c r="G4278" i="1"/>
  <c r="M4278" i="1" s="1"/>
  <c r="AG4278" i="1" s="1"/>
  <c r="AK4278" i="1" s="1"/>
  <c r="BF4278" i="1" s="1"/>
  <c r="H4260" i="1"/>
  <c r="N4260" i="1" s="1"/>
  <c r="AH4260" i="1" s="1"/>
  <c r="AL4260" i="1" s="1"/>
  <c r="BG4260" i="1" s="1"/>
  <c r="G4255" i="1"/>
  <c r="M4255" i="1" s="1"/>
  <c r="AG4255" i="1" s="1"/>
  <c r="AK4255" i="1" s="1"/>
  <c r="BF4255" i="1" s="1"/>
  <c r="I4244" i="1"/>
  <c r="O4244" i="1" s="1"/>
  <c r="AI4244" i="1" s="1"/>
  <c r="AM4244" i="1" s="1"/>
  <c r="BH4244" i="1" s="1"/>
  <c r="H4241" i="1"/>
  <c r="N4241" i="1" s="1"/>
  <c r="AH4241" i="1" s="1"/>
  <c r="AL4241" i="1" s="1"/>
  <c r="BG4241" i="1" s="1"/>
  <c r="I4230" i="1"/>
  <c r="O4230" i="1" s="1"/>
  <c r="AI4230" i="1" s="1"/>
  <c r="AM4230" i="1" s="1"/>
  <c r="BH4230" i="1" s="1"/>
  <c r="H4226" i="1"/>
  <c r="N4226" i="1" s="1"/>
  <c r="AH4226" i="1" s="1"/>
  <c r="AL4226" i="1" s="1"/>
  <c r="BG4226" i="1" s="1"/>
  <c r="G4223" i="1"/>
  <c r="M4223" i="1" s="1"/>
  <c r="AG4223" i="1" s="1"/>
  <c r="AK4223" i="1" s="1"/>
  <c r="BF4223" i="1" s="1"/>
  <c r="H4210" i="1"/>
  <c r="N4210" i="1" s="1"/>
  <c r="AH4210" i="1" s="1"/>
  <c r="AL4210" i="1" s="1"/>
  <c r="BG4210" i="1" s="1"/>
  <c r="G4206" i="1"/>
  <c r="M4206" i="1" s="1"/>
  <c r="AG4206" i="1" s="1"/>
  <c r="AK4206" i="1" s="1"/>
  <c r="BF4206" i="1" s="1"/>
  <c r="G4191" i="1"/>
  <c r="M4191" i="1" s="1"/>
  <c r="AG4191" i="1" s="1"/>
  <c r="AK4191" i="1" s="1"/>
  <c r="BF4191" i="1" s="1"/>
  <c r="I4179" i="1"/>
  <c r="O4179" i="1" s="1"/>
  <c r="AI4179" i="1" s="1"/>
  <c r="AM4179" i="1" s="1"/>
  <c r="BH4179" i="1" s="1"/>
  <c r="H4176" i="1"/>
  <c r="N4176" i="1" s="1"/>
  <c r="AH4176" i="1" s="1"/>
  <c r="AL4176" i="1" s="1"/>
  <c r="BG4176" i="1" s="1"/>
  <c r="G4163" i="1"/>
  <c r="M4163" i="1" s="1"/>
  <c r="AG4163" i="1" s="1"/>
  <c r="AK4163" i="1" s="1"/>
  <c r="BF4163" i="1" s="1"/>
  <c r="I4150" i="1"/>
  <c r="O4150" i="1" s="1"/>
  <c r="AI4150" i="1" s="1"/>
  <c r="AM4150" i="1" s="1"/>
  <c r="BH4150" i="1" s="1"/>
  <c r="H4142" i="1"/>
  <c r="N4142" i="1" s="1"/>
  <c r="AH4142" i="1" s="1"/>
  <c r="AL4142" i="1" s="1"/>
  <c r="BG4142" i="1" s="1"/>
  <c r="G4131" i="1"/>
  <c r="M4131" i="1" s="1"/>
  <c r="AG4131" i="1" s="1"/>
  <c r="AK4131" i="1" s="1"/>
  <c r="BF4131" i="1" s="1"/>
  <c r="H4118" i="1"/>
  <c r="N4118" i="1" s="1"/>
  <c r="AH4118" i="1" s="1"/>
  <c r="AL4118" i="1" s="1"/>
  <c r="BG4118" i="1" s="1"/>
  <c r="G4115" i="1"/>
  <c r="M4115" i="1" s="1"/>
  <c r="AG4115" i="1" s="1"/>
  <c r="AK4115" i="1" s="1"/>
  <c r="BF4115" i="1" s="1"/>
  <c r="I4105" i="1"/>
  <c r="O4105" i="1" s="1"/>
  <c r="AI4105" i="1" s="1"/>
  <c r="AM4105" i="1" s="1"/>
  <c r="BH4105" i="1" s="1"/>
  <c r="H4101" i="1"/>
  <c r="N4101" i="1" s="1"/>
  <c r="AH4101" i="1" s="1"/>
  <c r="AL4101" i="1" s="1"/>
  <c r="BG4101" i="1" s="1"/>
  <c r="G4097" i="1"/>
  <c r="M4097" i="1" s="1"/>
  <c r="AG4097" i="1" s="1"/>
  <c r="AK4097" i="1" s="1"/>
  <c r="BF4097" i="1" s="1"/>
  <c r="I4088" i="1"/>
  <c r="O4088" i="1" s="1"/>
  <c r="AI4088" i="1" s="1"/>
  <c r="AM4088" i="1" s="1"/>
  <c r="BH4088" i="1" s="1"/>
  <c r="H4079" i="1"/>
  <c r="N4079" i="1" s="1"/>
  <c r="AH4079" i="1" s="1"/>
  <c r="AL4079" i="1" s="1"/>
  <c r="BG4079" i="1" s="1"/>
  <c r="G4070" i="1"/>
  <c r="M4070" i="1" s="1"/>
  <c r="AG4070" i="1" s="1"/>
  <c r="AK4070" i="1" s="1"/>
  <c r="BF4070" i="1" s="1"/>
  <c r="I4054" i="1"/>
  <c r="O4054" i="1" s="1"/>
  <c r="AI4054" i="1" s="1"/>
  <c r="AM4054" i="1" s="1"/>
  <c r="BH4054" i="1" s="1"/>
  <c r="H4047" i="1"/>
  <c r="N4047" i="1" s="1"/>
  <c r="AH4047" i="1" s="1"/>
  <c r="AL4047" i="1" s="1"/>
  <c r="BG4047" i="1" s="1"/>
  <c r="G4044" i="1"/>
  <c r="M4044" i="1" s="1"/>
  <c r="AG4044" i="1" s="1"/>
  <c r="AK4044" i="1" s="1"/>
  <c r="BF4044" i="1" s="1"/>
  <c r="I4037" i="1"/>
  <c r="O4037" i="1" s="1"/>
  <c r="AI4037" i="1" s="1"/>
  <c r="AM4037" i="1" s="1"/>
  <c r="BH4037" i="1" s="1"/>
  <c r="H4034" i="1"/>
  <c r="N4034" i="1" s="1"/>
  <c r="AH4034" i="1" s="1"/>
  <c r="AL4034" i="1" s="1"/>
  <c r="BG4034" i="1" s="1"/>
  <c r="I4026" i="1"/>
  <c r="O4026" i="1" s="1"/>
  <c r="AI4026" i="1" s="1"/>
  <c r="AM4026" i="1" s="1"/>
  <c r="BH4026" i="1" s="1"/>
  <c r="H4020" i="1"/>
  <c r="N4020" i="1" s="1"/>
  <c r="AH4020" i="1" s="1"/>
  <c r="AL4020" i="1" s="1"/>
  <c r="BG4020" i="1" s="1"/>
  <c r="G4017" i="1"/>
  <c r="M4017" i="1" s="1"/>
  <c r="AG4017" i="1" s="1"/>
  <c r="AK4017" i="1" s="1"/>
  <c r="BF4017" i="1" s="1"/>
  <c r="I4010" i="1"/>
  <c r="O4010" i="1" s="1"/>
  <c r="AI4010" i="1" s="1"/>
  <c r="AM4010" i="1" s="1"/>
  <c r="BH4010" i="1" s="1"/>
  <c r="H4007" i="1"/>
  <c r="N4007" i="1" s="1"/>
  <c r="AH4007" i="1" s="1"/>
  <c r="AL4007" i="1" s="1"/>
  <c r="BG4007" i="1" s="1"/>
  <c r="G4003" i="1"/>
  <c r="M4003" i="1" s="1"/>
  <c r="AG4003" i="1" s="1"/>
  <c r="AK4003" i="1" s="1"/>
  <c r="BF4003" i="1" s="1"/>
  <c r="I3986" i="1"/>
  <c r="O3986" i="1" s="1"/>
  <c r="AI3986" i="1" s="1"/>
  <c r="AM3986" i="1" s="1"/>
  <c r="BH3986" i="1" s="1"/>
  <c r="H3974" i="1"/>
  <c r="N3974" i="1" s="1"/>
  <c r="AH3974" i="1" s="1"/>
  <c r="AL3974" i="1" s="1"/>
  <c r="BG3974" i="1" s="1"/>
  <c r="G3959" i="1"/>
  <c r="M3959" i="1" s="1"/>
  <c r="AG3959" i="1" s="1"/>
  <c r="AK3959" i="1" s="1"/>
  <c r="BF3959" i="1" s="1"/>
  <c r="I3952" i="1"/>
  <c r="O3952" i="1" s="1"/>
  <c r="AI3952" i="1" s="1"/>
  <c r="AM3952" i="1" s="1"/>
  <c r="BH3952" i="1" s="1"/>
  <c r="H3949" i="1"/>
  <c r="N3949" i="1" s="1"/>
  <c r="AH3949" i="1" s="1"/>
  <c r="AL3949" i="1" s="1"/>
  <c r="BG3949" i="1" s="1"/>
  <c r="I3924" i="1"/>
  <c r="O3924" i="1" s="1"/>
  <c r="AI3924" i="1" s="1"/>
  <c r="AM3924" i="1" s="1"/>
  <c r="BH3924" i="1" s="1"/>
  <c r="I3906" i="1"/>
  <c r="O3906" i="1" s="1"/>
  <c r="AI3906" i="1" s="1"/>
  <c r="AM3906" i="1" s="1"/>
  <c r="BH3906" i="1" s="1"/>
  <c r="H3902" i="1"/>
  <c r="N3902" i="1" s="1"/>
  <c r="AH3902" i="1" s="1"/>
  <c r="AL3902" i="1" s="1"/>
  <c r="BG3902" i="1" s="1"/>
  <c r="G3897" i="1"/>
  <c r="M3897" i="1" s="1"/>
  <c r="AG3897" i="1" s="1"/>
  <c r="AK3897" i="1" s="1"/>
  <c r="BF3897" i="1" s="1"/>
  <c r="I3886" i="1"/>
  <c r="O3886" i="1" s="1"/>
  <c r="AI3886" i="1" s="1"/>
  <c r="AM3886" i="1" s="1"/>
  <c r="BH3886" i="1" s="1"/>
  <c r="H3883" i="1"/>
  <c r="N3883" i="1" s="1"/>
  <c r="AH3883" i="1" s="1"/>
  <c r="AL3883" i="1" s="1"/>
  <c r="BG3883" i="1" s="1"/>
  <c r="G3880" i="1"/>
  <c r="M3880" i="1" s="1"/>
  <c r="AG3880" i="1" s="1"/>
  <c r="AK3880" i="1" s="1"/>
  <c r="BF3880" i="1" s="1"/>
  <c r="H3830" i="1"/>
  <c r="N3830" i="1" s="1"/>
  <c r="AH3830" i="1" s="1"/>
  <c r="AL3830" i="1" s="1"/>
  <c r="BG3830" i="1" s="1"/>
  <c r="I3817" i="1"/>
  <c r="O3817" i="1" s="1"/>
  <c r="AI3817" i="1" s="1"/>
  <c r="AM3817" i="1" s="1"/>
  <c r="BH3817" i="1" s="1"/>
  <c r="H3812" i="1"/>
  <c r="N3812" i="1" s="1"/>
  <c r="AH3812" i="1" s="1"/>
  <c r="AL3812" i="1" s="1"/>
  <c r="BG3812" i="1" s="1"/>
  <c r="G3792" i="1"/>
  <c r="M3792" i="1" s="1"/>
  <c r="AG3792" i="1" s="1"/>
  <c r="AK3792" i="1" s="1"/>
  <c r="BF3792" i="1" s="1"/>
  <c r="I3784" i="1"/>
  <c r="O3784" i="1" s="1"/>
  <c r="AI3784" i="1" s="1"/>
  <c r="AM3784" i="1" s="1"/>
  <c r="BH3784" i="1" s="1"/>
  <c r="H3780" i="1"/>
  <c r="N3780" i="1" s="1"/>
  <c r="AH3780" i="1" s="1"/>
  <c r="AL3780" i="1" s="1"/>
  <c r="BG3780" i="1" s="1"/>
  <c r="G3777" i="1"/>
  <c r="M3777" i="1" s="1"/>
  <c r="AG3777" i="1" s="1"/>
  <c r="AK3777" i="1" s="1"/>
  <c r="BF3777" i="1" s="1"/>
  <c r="I3771" i="1"/>
  <c r="O3771" i="1" s="1"/>
  <c r="AI3771" i="1" s="1"/>
  <c r="AM3771" i="1" s="1"/>
  <c r="BH3771" i="1" s="1"/>
  <c r="H3764" i="1"/>
  <c r="N3764" i="1" s="1"/>
  <c r="AH3764" i="1" s="1"/>
  <c r="AL3764" i="1" s="1"/>
  <c r="BG3764" i="1" s="1"/>
  <c r="G3760" i="1"/>
  <c r="M3760" i="1" s="1"/>
  <c r="AG3760" i="1" s="1"/>
  <c r="AK3760" i="1" s="1"/>
  <c r="BF3760" i="1" s="1"/>
  <c r="I3754" i="1"/>
  <c r="O3754" i="1" s="1"/>
  <c r="AI3754" i="1" s="1"/>
  <c r="AM3754" i="1" s="1"/>
  <c r="BH3754" i="1" s="1"/>
  <c r="H3751" i="1"/>
  <c r="N3751" i="1" s="1"/>
  <c r="AH3751" i="1" s="1"/>
  <c r="AL3751" i="1" s="1"/>
  <c r="BG3751" i="1" s="1"/>
  <c r="G3727" i="1"/>
  <c r="M3727" i="1" s="1"/>
  <c r="AG3727" i="1" s="1"/>
  <c r="AK3727" i="1" s="1"/>
  <c r="BF3727" i="1" s="1"/>
  <c r="H3695" i="1"/>
  <c r="N3695" i="1" s="1"/>
  <c r="AH3695" i="1" s="1"/>
  <c r="AL3695" i="1" s="1"/>
  <c r="BG3695" i="1" s="1"/>
  <c r="G3692" i="1"/>
  <c r="M3692" i="1" s="1"/>
  <c r="AG3692" i="1" s="1"/>
  <c r="AK3692" i="1" s="1"/>
  <c r="BF3692" i="1" s="1"/>
  <c r="H3657" i="1"/>
  <c r="N3657" i="1" s="1"/>
  <c r="AH3657" i="1" s="1"/>
  <c r="AL3657" i="1" s="1"/>
  <c r="BG3657" i="1" s="1"/>
  <c r="I3636" i="1"/>
  <c r="O3636" i="1" s="1"/>
  <c r="AI3636" i="1" s="1"/>
  <c r="AM3636" i="1" s="1"/>
  <c r="BH3636" i="1" s="1"/>
  <c r="H3631" i="1"/>
  <c r="N3631" i="1" s="1"/>
  <c r="AH3631" i="1" s="1"/>
  <c r="AL3631" i="1" s="1"/>
  <c r="BG3631" i="1" s="1"/>
  <c r="G3621" i="1"/>
  <c r="M3621" i="1" s="1"/>
  <c r="AG3621" i="1" s="1"/>
  <c r="AK3621" i="1" s="1"/>
  <c r="BF3621" i="1" s="1"/>
  <c r="G3601" i="1"/>
  <c r="M3601" i="1" s="1"/>
  <c r="AG3601" i="1" s="1"/>
  <c r="AK3601" i="1" s="1"/>
  <c r="BF3601" i="1" s="1"/>
  <c r="I3578" i="1"/>
  <c r="O3578" i="1" s="1"/>
  <c r="AI3578" i="1" s="1"/>
  <c r="AM3578" i="1" s="1"/>
  <c r="BH3578" i="1" s="1"/>
  <c r="I3564" i="1"/>
  <c r="O3564" i="1" s="1"/>
  <c r="AI3564" i="1" s="1"/>
  <c r="AM3564" i="1" s="1"/>
  <c r="BH3564" i="1" s="1"/>
  <c r="H3559" i="1"/>
  <c r="N3559" i="1" s="1"/>
  <c r="AH3559" i="1" s="1"/>
  <c r="AL3559" i="1" s="1"/>
  <c r="BG3559" i="1" s="1"/>
  <c r="H3546" i="1"/>
  <c r="N3546" i="1" s="1"/>
  <c r="AH3546" i="1" s="1"/>
  <c r="AL3546" i="1" s="1"/>
  <c r="BG3546" i="1" s="1"/>
  <c r="G3543" i="1"/>
  <c r="M3543" i="1" s="1"/>
  <c r="AG3543" i="1" s="1"/>
  <c r="AK3543" i="1" s="1"/>
  <c r="BF3543" i="1" s="1"/>
  <c r="I3537" i="1"/>
  <c r="O3537" i="1" s="1"/>
  <c r="AI3537" i="1" s="1"/>
  <c r="AM3537" i="1" s="1"/>
  <c r="BH3537" i="1" s="1"/>
  <c r="H3534" i="1"/>
  <c r="N3534" i="1" s="1"/>
  <c r="AH3534" i="1" s="1"/>
  <c r="AL3534" i="1" s="1"/>
  <c r="BG3534" i="1" s="1"/>
  <c r="I3520" i="1"/>
  <c r="O3520" i="1" s="1"/>
  <c r="AI3520" i="1" s="1"/>
  <c r="AM3520" i="1" s="1"/>
  <c r="BH3520" i="1" s="1"/>
  <c r="I3498" i="1"/>
  <c r="O3498" i="1" s="1"/>
  <c r="AI3498" i="1" s="1"/>
  <c r="AM3498" i="1" s="1"/>
  <c r="BH3498" i="1" s="1"/>
  <c r="H3495" i="1"/>
  <c r="N3495" i="1" s="1"/>
  <c r="AH3495" i="1" s="1"/>
  <c r="AL3495" i="1" s="1"/>
  <c r="BG3495" i="1" s="1"/>
  <c r="G3488" i="1"/>
  <c r="M3488" i="1" s="1"/>
  <c r="AG3488" i="1" s="1"/>
  <c r="AK3488" i="1" s="1"/>
  <c r="BF3488" i="1" s="1"/>
  <c r="I3479" i="1"/>
  <c r="O3479" i="1" s="1"/>
  <c r="AI3479" i="1" s="1"/>
  <c r="AM3479" i="1" s="1"/>
  <c r="BH3479" i="1" s="1"/>
  <c r="H3475" i="1"/>
  <c r="N3475" i="1" s="1"/>
  <c r="AH3475" i="1" s="1"/>
  <c r="AL3475" i="1" s="1"/>
  <c r="BG3475" i="1" s="1"/>
  <c r="G3472" i="1"/>
  <c r="M3472" i="1" s="1"/>
  <c r="AG3472" i="1" s="1"/>
  <c r="AK3472" i="1" s="1"/>
  <c r="BF3472" i="1" s="1"/>
  <c r="I3466" i="1"/>
  <c r="O3466" i="1" s="1"/>
  <c r="AI3466" i="1" s="1"/>
  <c r="AM3466" i="1" s="1"/>
  <c r="BH3466" i="1" s="1"/>
  <c r="H3458" i="1"/>
  <c r="N3458" i="1" s="1"/>
  <c r="AH3458" i="1" s="1"/>
  <c r="AL3458" i="1" s="1"/>
  <c r="BG3458" i="1" s="1"/>
  <c r="G3455" i="1"/>
  <c r="M3455" i="1" s="1"/>
  <c r="AG3455" i="1" s="1"/>
  <c r="AK3455" i="1" s="1"/>
  <c r="BF3455" i="1" s="1"/>
  <c r="I3442" i="1"/>
  <c r="O3442" i="1" s="1"/>
  <c r="AI3442" i="1" s="1"/>
  <c r="AM3442" i="1" s="1"/>
  <c r="BH3442" i="1" s="1"/>
  <c r="H3439" i="1"/>
  <c r="N3439" i="1" s="1"/>
  <c r="AH3439" i="1" s="1"/>
  <c r="AL3439" i="1" s="1"/>
  <c r="BG3439" i="1" s="1"/>
  <c r="G3434" i="1"/>
  <c r="M3434" i="1" s="1"/>
  <c r="AG3434" i="1" s="1"/>
  <c r="AK3434" i="1" s="1"/>
  <c r="BF3434" i="1" s="1"/>
  <c r="I3410" i="1"/>
  <c r="O3410" i="1" s="1"/>
  <c r="AI3410" i="1" s="1"/>
  <c r="AM3410" i="1" s="1"/>
  <c r="BH3410" i="1" s="1"/>
  <c r="H3403" i="1"/>
  <c r="N3403" i="1" s="1"/>
  <c r="AH3403" i="1" s="1"/>
  <c r="AL3403" i="1" s="1"/>
  <c r="BG3403" i="1" s="1"/>
  <c r="G3400" i="1"/>
  <c r="M3400" i="1" s="1"/>
  <c r="AG3400" i="1" s="1"/>
  <c r="AK3400" i="1" s="1"/>
  <c r="BF3400" i="1" s="1"/>
  <c r="I3354" i="1"/>
  <c r="O3354" i="1" s="1"/>
  <c r="AI3354" i="1" s="1"/>
  <c r="AM3354" i="1" s="1"/>
  <c r="BH3354" i="1" s="1"/>
  <c r="H3351" i="1"/>
  <c r="N3351" i="1" s="1"/>
  <c r="AH3351" i="1" s="1"/>
  <c r="AL3351" i="1" s="1"/>
  <c r="BG3351" i="1" s="1"/>
  <c r="G3348" i="1"/>
  <c r="M3348" i="1" s="1"/>
  <c r="AG3348" i="1" s="1"/>
  <c r="AK3348" i="1" s="1"/>
  <c r="BF3348" i="1" s="1"/>
  <c r="I3342" i="1"/>
  <c r="O3342" i="1" s="1"/>
  <c r="AI3342" i="1" s="1"/>
  <c r="AM3342" i="1" s="1"/>
  <c r="BH3342" i="1" s="1"/>
  <c r="H3339" i="1"/>
  <c r="N3339" i="1" s="1"/>
  <c r="AH3339" i="1" s="1"/>
  <c r="AL3339" i="1" s="1"/>
  <c r="BG3339" i="1" s="1"/>
  <c r="G3336" i="1"/>
  <c r="M3336" i="1" s="1"/>
  <c r="AG3336" i="1" s="1"/>
  <c r="AK3336" i="1" s="1"/>
  <c r="BF3336" i="1" s="1"/>
  <c r="I3330" i="1"/>
  <c r="O3330" i="1" s="1"/>
  <c r="AI3330" i="1" s="1"/>
  <c r="AM3330" i="1" s="1"/>
  <c r="BH3330" i="1" s="1"/>
  <c r="H3327" i="1"/>
  <c r="N3327" i="1" s="1"/>
  <c r="AH3327" i="1" s="1"/>
  <c r="AL3327" i="1" s="1"/>
  <c r="BG3327" i="1" s="1"/>
  <c r="G3324" i="1"/>
  <c r="M3324" i="1" s="1"/>
  <c r="AG3324" i="1" s="1"/>
  <c r="AK3324" i="1" s="1"/>
  <c r="BF3324" i="1" s="1"/>
  <c r="I3318" i="1"/>
  <c r="O3318" i="1" s="1"/>
  <c r="AI3318" i="1" s="1"/>
  <c r="AM3318" i="1" s="1"/>
  <c r="BH3318" i="1" s="1"/>
  <c r="H3315" i="1"/>
  <c r="N3315" i="1" s="1"/>
  <c r="AH3315" i="1" s="1"/>
  <c r="AL3315" i="1" s="1"/>
  <c r="BG3315" i="1" s="1"/>
  <c r="G3309" i="1"/>
  <c r="M3309" i="1" s="1"/>
  <c r="AG3309" i="1" s="1"/>
  <c r="AK3309" i="1" s="1"/>
  <c r="BF3309" i="1" s="1"/>
  <c r="I3303" i="1"/>
  <c r="O3303" i="1" s="1"/>
  <c r="AI3303" i="1" s="1"/>
  <c r="AM3303" i="1" s="1"/>
  <c r="BH3303" i="1" s="1"/>
  <c r="H3300" i="1"/>
  <c r="N3300" i="1" s="1"/>
  <c r="AH3300" i="1" s="1"/>
  <c r="AL3300" i="1" s="1"/>
  <c r="BG3300" i="1" s="1"/>
  <c r="G3297" i="1"/>
  <c r="M3297" i="1" s="1"/>
  <c r="AG3297" i="1" s="1"/>
  <c r="AK3297" i="1" s="1"/>
  <c r="BF3297" i="1" s="1"/>
  <c r="I3288" i="1"/>
  <c r="O3288" i="1" s="1"/>
  <c r="AI3288" i="1" s="1"/>
  <c r="AM3288" i="1" s="1"/>
  <c r="BH3288" i="1" s="1"/>
  <c r="H3282" i="1"/>
  <c r="N3282" i="1" s="1"/>
  <c r="AH3282" i="1" s="1"/>
  <c r="AL3282" i="1" s="1"/>
  <c r="BG3282" i="1" s="1"/>
  <c r="G3270" i="1"/>
  <c r="M3270" i="1" s="1"/>
  <c r="AG3270" i="1" s="1"/>
  <c r="AK3270" i="1" s="1"/>
  <c r="BF3270" i="1" s="1"/>
  <c r="I3263" i="1"/>
  <c r="O3263" i="1" s="1"/>
  <c r="AI3263" i="1" s="1"/>
  <c r="AM3263" i="1" s="1"/>
  <c r="BH3263" i="1" s="1"/>
  <c r="H3260" i="1"/>
  <c r="N3260" i="1" s="1"/>
  <c r="AH3260" i="1" s="1"/>
  <c r="AL3260" i="1" s="1"/>
  <c r="BG3260" i="1" s="1"/>
  <c r="G3257" i="1"/>
  <c r="M3257" i="1" s="1"/>
  <c r="AG3257" i="1" s="1"/>
  <c r="AK3257" i="1" s="1"/>
  <c r="BF3257" i="1" s="1"/>
  <c r="I3205" i="1"/>
  <c r="O3205" i="1" s="1"/>
  <c r="AI3205" i="1" s="1"/>
  <c r="AM3205" i="1" s="1"/>
  <c r="BH3205" i="1" s="1"/>
  <c r="H3202" i="1"/>
  <c r="N3202" i="1" s="1"/>
  <c r="AH3202" i="1" s="1"/>
  <c r="AL3202" i="1" s="1"/>
  <c r="BG3202" i="1" s="1"/>
  <c r="G3193" i="1"/>
  <c r="M3193" i="1" s="1"/>
  <c r="AG3193" i="1" s="1"/>
  <c r="AK3193" i="1" s="1"/>
  <c r="BF3193" i="1" s="1"/>
  <c r="I3179" i="1"/>
  <c r="O3179" i="1" s="1"/>
  <c r="AI3179" i="1" s="1"/>
  <c r="AM3179" i="1" s="1"/>
  <c r="BH3179" i="1" s="1"/>
  <c r="H3172" i="1"/>
  <c r="N3172" i="1" s="1"/>
  <c r="AH3172" i="1" s="1"/>
  <c r="AL3172" i="1" s="1"/>
  <c r="BG3172" i="1" s="1"/>
  <c r="G3165" i="1"/>
  <c r="M3165" i="1" s="1"/>
  <c r="AG3165" i="1" s="1"/>
  <c r="AK3165" i="1" s="1"/>
  <c r="BF3165" i="1" s="1"/>
  <c r="I3147" i="1"/>
  <c r="O3147" i="1" s="1"/>
  <c r="AI3147" i="1" s="1"/>
  <c r="AM3147" i="1" s="1"/>
  <c r="BH3147" i="1" s="1"/>
  <c r="H3141" i="1"/>
  <c r="N3141" i="1" s="1"/>
  <c r="AH3141" i="1" s="1"/>
  <c r="AL3141" i="1" s="1"/>
  <c r="BG3141" i="1" s="1"/>
  <c r="G3119" i="1"/>
  <c r="M3119" i="1" s="1"/>
  <c r="AG3119" i="1" s="1"/>
  <c r="AK3119" i="1" s="1"/>
  <c r="BF3119" i="1" s="1"/>
  <c r="I3113" i="1"/>
  <c r="O3113" i="1" s="1"/>
  <c r="AI3113" i="1" s="1"/>
  <c r="AM3113" i="1" s="1"/>
  <c r="BH3113" i="1" s="1"/>
  <c r="H3110" i="1"/>
  <c r="N3110" i="1" s="1"/>
  <c r="AH3110" i="1" s="1"/>
  <c r="AL3110" i="1" s="1"/>
  <c r="BG3110" i="1" s="1"/>
  <c r="G3107" i="1"/>
  <c r="M3107" i="1" s="1"/>
  <c r="AG3107" i="1" s="1"/>
  <c r="AK3107" i="1" s="1"/>
  <c r="BF3107" i="1" s="1"/>
  <c r="I3101" i="1"/>
  <c r="O3101" i="1" s="1"/>
  <c r="AI3101" i="1" s="1"/>
  <c r="AM3101" i="1" s="1"/>
  <c r="BH3101" i="1" s="1"/>
  <c r="H3098" i="1"/>
  <c r="N3098" i="1" s="1"/>
  <c r="AH3098" i="1" s="1"/>
  <c r="AL3098" i="1" s="1"/>
  <c r="BG3098" i="1" s="1"/>
  <c r="G3092" i="1"/>
  <c r="M3092" i="1" s="1"/>
  <c r="AG3092" i="1" s="1"/>
  <c r="AK3092" i="1" s="1"/>
  <c r="BF3092" i="1" s="1"/>
  <c r="I3076" i="1"/>
  <c r="O3076" i="1" s="1"/>
  <c r="AI3076" i="1" s="1"/>
  <c r="AM3076" i="1" s="1"/>
  <c r="BH3076" i="1" s="1"/>
  <c r="H3057" i="1"/>
  <c r="N3057" i="1" s="1"/>
  <c r="AH3057" i="1" s="1"/>
  <c r="AL3057" i="1" s="1"/>
  <c r="BG3057" i="1" s="1"/>
  <c r="G3054" i="1"/>
  <c r="M3054" i="1" s="1"/>
  <c r="AG3054" i="1" s="1"/>
  <c r="AK3054" i="1" s="1"/>
  <c r="BF3054" i="1" s="1"/>
  <c r="I3048" i="1"/>
  <c r="O3048" i="1" s="1"/>
  <c r="AI3048" i="1" s="1"/>
  <c r="AM3048" i="1" s="1"/>
  <c r="BH3048" i="1" s="1"/>
  <c r="H3033" i="1"/>
  <c r="N3033" i="1" s="1"/>
  <c r="AH3033" i="1" s="1"/>
  <c r="AL3033" i="1" s="1"/>
  <c r="BG3033" i="1" s="1"/>
  <c r="G3029" i="1"/>
  <c r="M3029" i="1" s="1"/>
  <c r="AG3029" i="1" s="1"/>
  <c r="AK3029" i="1" s="1"/>
  <c r="BF3029" i="1" s="1"/>
  <c r="I3021" i="1"/>
  <c r="O3021" i="1" s="1"/>
  <c r="AI3021" i="1" s="1"/>
  <c r="AM3021" i="1" s="1"/>
  <c r="BH3021" i="1" s="1"/>
  <c r="H3017" i="1"/>
  <c r="N3017" i="1" s="1"/>
  <c r="AH3017" i="1" s="1"/>
  <c r="AL3017" i="1" s="1"/>
  <c r="BG3017" i="1" s="1"/>
  <c r="G3013" i="1"/>
  <c r="M3013" i="1" s="1"/>
  <c r="AG3013" i="1" s="1"/>
  <c r="AK3013" i="1" s="1"/>
  <c r="BF3013" i="1" s="1"/>
  <c r="I3007" i="1"/>
  <c r="O3007" i="1" s="1"/>
  <c r="AI3007" i="1" s="1"/>
  <c r="AM3007" i="1" s="1"/>
  <c r="BH3007" i="1" s="1"/>
  <c r="H3004" i="1"/>
  <c r="N3004" i="1" s="1"/>
  <c r="AH3004" i="1" s="1"/>
  <c r="AL3004" i="1" s="1"/>
  <c r="BG3004" i="1" s="1"/>
  <c r="G3001" i="1"/>
  <c r="M3001" i="1" s="1"/>
  <c r="AG3001" i="1" s="1"/>
  <c r="AK3001" i="1" s="1"/>
  <c r="BF3001" i="1" s="1"/>
  <c r="I2995" i="1"/>
  <c r="O2995" i="1" s="1"/>
  <c r="AI2995" i="1" s="1"/>
  <c r="AM2995" i="1" s="1"/>
  <c r="BH2995" i="1" s="1"/>
  <c r="H2992" i="1"/>
  <c r="N2992" i="1" s="1"/>
  <c r="AH2992" i="1" s="1"/>
  <c r="AL2992" i="1" s="1"/>
  <c r="BG2992" i="1" s="1"/>
  <c r="G2989" i="1"/>
  <c r="M2989" i="1" s="1"/>
  <c r="AG2989" i="1" s="1"/>
  <c r="AK2989" i="1" s="1"/>
  <c r="BF2989" i="1" s="1"/>
  <c r="I2983" i="1"/>
  <c r="O2983" i="1" s="1"/>
  <c r="AI2983" i="1" s="1"/>
  <c r="AM2983" i="1" s="1"/>
  <c r="BH2983" i="1" s="1"/>
  <c r="H2975" i="1"/>
  <c r="N2975" i="1" s="1"/>
  <c r="AH2975" i="1" s="1"/>
  <c r="AL2975" i="1" s="1"/>
  <c r="BG2975" i="1" s="1"/>
  <c r="G2965" i="1"/>
  <c r="M2965" i="1" s="1"/>
  <c r="AG2965" i="1" s="1"/>
  <c r="AK2965" i="1" s="1"/>
  <c r="BF2965" i="1" s="1"/>
  <c r="I2939" i="1"/>
  <c r="O2939" i="1" s="1"/>
  <c r="AI2939" i="1" s="1"/>
  <c r="AM2939" i="1" s="1"/>
  <c r="BH2939" i="1" s="1"/>
  <c r="H2934" i="1"/>
  <c r="N2934" i="1" s="1"/>
  <c r="AH2934" i="1" s="1"/>
  <c r="AL2934" i="1" s="1"/>
  <c r="BG2934" i="1" s="1"/>
  <c r="G2923" i="1"/>
  <c r="M2923" i="1" s="1"/>
  <c r="AG2923" i="1" s="1"/>
  <c r="AK2923" i="1" s="1"/>
  <c r="BF2923" i="1" s="1"/>
  <c r="H2910" i="1"/>
  <c r="N2910" i="1" s="1"/>
  <c r="AH2910" i="1" s="1"/>
  <c r="AL2910" i="1" s="1"/>
  <c r="BG2910" i="1" s="1"/>
  <c r="H2896" i="1"/>
  <c r="N2896" i="1" s="1"/>
  <c r="AH2896" i="1" s="1"/>
  <c r="AL2896" i="1" s="1"/>
  <c r="BG2896" i="1" s="1"/>
  <c r="G2893" i="1"/>
  <c r="M2893" i="1" s="1"/>
  <c r="AG2893" i="1" s="1"/>
  <c r="AK2893" i="1" s="1"/>
  <c r="BF2893" i="1" s="1"/>
  <c r="I2877" i="1"/>
  <c r="O2877" i="1" s="1"/>
  <c r="AI2877" i="1" s="1"/>
  <c r="AM2877" i="1" s="1"/>
  <c r="BH2877" i="1" s="1"/>
  <c r="H2855" i="1"/>
  <c r="N2855" i="1" s="1"/>
  <c r="AH2855" i="1" s="1"/>
  <c r="AL2855" i="1" s="1"/>
  <c r="BG2855" i="1" s="1"/>
  <c r="G2843" i="1"/>
  <c r="M2843" i="1" s="1"/>
  <c r="AG2843" i="1" s="1"/>
  <c r="AK2843" i="1" s="1"/>
  <c r="BF2843" i="1" s="1"/>
  <c r="I2813" i="1"/>
  <c r="O2813" i="1" s="1"/>
  <c r="AI2813" i="1" s="1"/>
  <c r="AM2813" i="1" s="1"/>
  <c r="BH2813" i="1" s="1"/>
  <c r="H2808" i="1"/>
  <c r="N2808" i="1" s="1"/>
  <c r="AH2808" i="1" s="1"/>
  <c r="AL2808" i="1" s="1"/>
  <c r="BG2808" i="1" s="1"/>
  <c r="G2803" i="1"/>
  <c r="M2803" i="1" s="1"/>
  <c r="AG2803" i="1" s="1"/>
  <c r="AK2803" i="1" s="1"/>
  <c r="BF2803" i="1" s="1"/>
  <c r="I2782" i="1"/>
  <c r="O2782" i="1" s="1"/>
  <c r="AI2782" i="1" s="1"/>
  <c r="AM2782" i="1" s="1"/>
  <c r="BH2782" i="1" s="1"/>
  <c r="H2764" i="1"/>
  <c r="N2764" i="1" s="1"/>
  <c r="AH2764" i="1" s="1"/>
  <c r="AL2764" i="1" s="1"/>
  <c r="BG2764" i="1" s="1"/>
  <c r="G2756" i="1"/>
  <c r="M2756" i="1" s="1"/>
  <c r="AG2756" i="1" s="1"/>
  <c r="AK2756" i="1" s="1"/>
  <c r="BF2756" i="1" s="1"/>
  <c r="I2711" i="1"/>
  <c r="O2711" i="1" s="1"/>
  <c r="AI2711" i="1" s="1"/>
  <c r="AM2711" i="1" s="1"/>
  <c r="BH2711" i="1" s="1"/>
  <c r="H2706" i="1"/>
  <c r="N2706" i="1" s="1"/>
  <c r="AH2706" i="1" s="1"/>
  <c r="AL2706" i="1" s="1"/>
  <c r="BG2706" i="1" s="1"/>
  <c r="G2701" i="1"/>
  <c r="M2701" i="1" s="1"/>
  <c r="AG2701" i="1" s="1"/>
  <c r="AK2701" i="1" s="1"/>
  <c r="BF2701" i="1" s="1"/>
  <c r="I2680" i="1"/>
  <c r="O2680" i="1" s="1"/>
  <c r="AI2680" i="1" s="1"/>
  <c r="AM2680" i="1" s="1"/>
  <c r="BH2680" i="1" s="1"/>
  <c r="H2674" i="1"/>
  <c r="N2674" i="1" s="1"/>
  <c r="AH2674" i="1" s="1"/>
  <c r="AL2674" i="1" s="1"/>
  <c r="BG2674" i="1" s="1"/>
  <c r="G2669" i="1"/>
  <c r="M2669" i="1" s="1"/>
  <c r="AG2669" i="1" s="1"/>
  <c r="AK2669" i="1" s="1"/>
  <c r="BF2669" i="1" s="1"/>
  <c r="I2658" i="1"/>
  <c r="O2658" i="1" s="1"/>
  <c r="AI2658" i="1" s="1"/>
  <c r="AM2658" i="1" s="1"/>
  <c r="BH2658" i="1" s="1"/>
  <c r="I2628" i="1"/>
  <c r="O2628" i="1" s="1"/>
  <c r="AI2628" i="1" s="1"/>
  <c r="AM2628" i="1" s="1"/>
  <c r="BH2628" i="1" s="1"/>
  <c r="H2625" i="1"/>
  <c r="N2625" i="1" s="1"/>
  <c r="AH2625" i="1" s="1"/>
  <c r="AL2625" i="1" s="1"/>
  <c r="BG2625" i="1" s="1"/>
  <c r="G2620" i="1"/>
  <c r="M2620" i="1" s="1"/>
  <c r="AG2620" i="1" s="1"/>
  <c r="AK2620" i="1" s="1"/>
  <c r="BF2620" i="1" s="1"/>
  <c r="I2613" i="1"/>
  <c r="O2613" i="1" s="1"/>
  <c r="AI2613" i="1" s="1"/>
  <c r="AM2613" i="1" s="1"/>
  <c r="BH2613" i="1" s="1"/>
  <c r="H2609" i="1"/>
  <c r="N2609" i="1" s="1"/>
  <c r="AH2609" i="1" s="1"/>
  <c r="AL2609" i="1" s="1"/>
  <c r="BG2609" i="1" s="1"/>
  <c r="G2606" i="1"/>
  <c r="M2606" i="1" s="1"/>
  <c r="AG2606" i="1" s="1"/>
  <c r="AK2606" i="1" s="1"/>
  <c r="BF2606" i="1" s="1"/>
  <c r="I2596" i="1"/>
  <c r="O2596" i="1" s="1"/>
  <c r="AI2596" i="1" s="1"/>
  <c r="AM2596" i="1" s="1"/>
  <c r="BH2596" i="1" s="1"/>
  <c r="I2572" i="1"/>
  <c r="O2572" i="1" s="1"/>
  <c r="AI2572" i="1" s="1"/>
  <c r="AM2572" i="1" s="1"/>
  <c r="BH2572" i="1" s="1"/>
  <c r="H2564" i="1"/>
  <c r="N2564" i="1" s="1"/>
  <c r="AH2564" i="1" s="1"/>
  <c r="AL2564" i="1" s="1"/>
  <c r="BG2564" i="1" s="1"/>
  <c r="G2558" i="1"/>
  <c r="M2558" i="1" s="1"/>
  <c r="AG2558" i="1" s="1"/>
  <c r="AK2558" i="1" s="1"/>
  <c r="BF2558" i="1" s="1"/>
  <c r="I2542" i="1"/>
  <c r="O2542" i="1" s="1"/>
  <c r="AI2542" i="1" s="1"/>
  <c r="AM2542" i="1" s="1"/>
  <c r="BH2542" i="1" s="1"/>
  <c r="I2509" i="1"/>
  <c r="O2509" i="1" s="1"/>
  <c r="AI2509" i="1" s="1"/>
  <c r="AM2509" i="1" s="1"/>
  <c r="BH2509" i="1" s="1"/>
  <c r="H2503" i="1"/>
  <c r="N2503" i="1" s="1"/>
  <c r="AH2503" i="1" s="1"/>
  <c r="AL2503" i="1" s="1"/>
  <c r="BG2503" i="1" s="1"/>
  <c r="G2500" i="1"/>
  <c r="M2500" i="1" s="1"/>
  <c r="AG2500" i="1" s="1"/>
  <c r="AK2500" i="1" s="1"/>
  <c r="BF2500" i="1" s="1"/>
  <c r="I2480" i="1"/>
  <c r="O2480" i="1" s="1"/>
  <c r="AI2480" i="1" s="1"/>
  <c r="AM2480" i="1" s="1"/>
  <c r="BH2480" i="1" s="1"/>
  <c r="H2470" i="1"/>
  <c r="N2470" i="1" s="1"/>
  <c r="AH2470" i="1" s="1"/>
  <c r="AL2470" i="1" s="1"/>
  <c r="BG2470" i="1" s="1"/>
  <c r="G2464" i="1"/>
  <c r="M2464" i="1" s="1"/>
  <c r="AG2464" i="1" s="1"/>
  <c r="AK2464" i="1" s="1"/>
  <c r="BF2464" i="1" s="1"/>
  <c r="I2450" i="1"/>
  <c r="O2450" i="1" s="1"/>
  <c r="AI2450" i="1" s="1"/>
  <c r="AM2450" i="1" s="1"/>
  <c r="BH2450" i="1" s="1"/>
  <c r="H2442" i="1"/>
  <c r="N2442" i="1" s="1"/>
  <c r="AH2442" i="1" s="1"/>
  <c r="AL2442" i="1" s="1"/>
  <c r="BG2442" i="1" s="1"/>
  <c r="G2439" i="1"/>
  <c r="M2439" i="1" s="1"/>
  <c r="AG2439" i="1" s="1"/>
  <c r="AK2439" i="1" s="1"/>
  <c r="BF2439" i="1" s="1"/>
  <c r="I2416" i="1"/>
  <c r="O2416" i="1" s="1"/>
  <c r="AI2416" i="1" s="1"/>
  <c r="AM2416" i="1" s="1"/>
  <c r="BH2416" i="1" s="1"/>
  <c r="H2408" i="1"/>
  <c r="N2408" i="1" s="1"/>
  <c r="AH2408" i="1" s="1"/>
  <c r="AL2408" i="1" s="1"/>
  <c r="BG2408" i="1" s="1"/>
  <c r="G2405" i="1"/>
  <c r="M2405" i="1" s="1"/>
  <c r="AG2405" i="1" s="1"/>
  <c r="AK2405" i="1" s="1"/>
  <c r="BF2405" i="1" s="1"/>
  <c r="H2394" i="1"/>
  <c r="N2394" i="1" s="1"/>
  <c r="AH2394" i="1" s="1"/>
  <c r="AL2394" i="1" s="1"/>
  <c r="BG2394" i="1" s="1"/>
  <c r="G2391" i="1"/>
  <c r="M2391" i="1" s="1"/>
  <c r="AG2391" i="1" s="1"/>
  <c r="AK2391" i="1" s="1"/>
  <c r="BF2391" i="1" s="1"/>
  <c r="I2384" i="1"/>
  <c r="O2384" i="1" s="1"/>
  <c r="AI2384" i="1" s="1"/>
  <c r="AM2384" i="1" s="1"/>
  <c r="BH2384" i="1" s="1"/>
  <c r="H2381" i="1"/>
  <c r="N2381" i="1" s="1"/>
  <c r="AH2381" i="1" s="1"/>
  <c r="AL2381" i="1" s="1"/>
  <c r="BG2381" i="1" s="1"/>
  <c r="I2369" i="1"/>
  <c r="O2369" i="1" s="1"/>
  <c r="AI2369" i="1" s="1"/>
  <c r="AM2369" i="1" s="1"/>
  <c r="BH2369" i="1" s="1"/>
  <c r="I2335" i="1"/>
  <c r="O2335" i="1" s="1"/>
  <c r="AI2335" i="1" s="1"/>
  <c r="AM2335" i="1" s="1"/>
  <c r="BH2335" i="1" s="1"/>
  <c r="H2327" i="1"/>
  <c r="N2327" i="1" s="1"/>
  <c r="AH2327" i="1" s="1"/>
  <c r="AL2327" i="1" s="1"/>
  <c r="BG2327" i="1" s="1"/>
  <c r="G2321" i="1"/>
  <c r="M2321" i="1" s="1"/>
  <c r="AG2321" i="1" s="1"/>
  <c r="AK2321" i="1" s="1"/>
  <c r="BF2321" i="1" s="1"/>
  <c r="I2280" i="1"/>
  <c r="O2280" i="1" s="1"/>
  <c r="AI2280" i="1" s="1"/>
  <c r="AM2280" i="1" s="1"/>
  <c r="BH2280" i="1" s="1"/>
  <c r="H2274" i="1"/>
  <c r="N2274" i="1" s="1"/>
  <c r="AH2274" i="1" s="1"/>
  <c r="AL2274" i="1" s="1"/>
  <c r="BG2274" i="1" s="1"/>
  <c r="G2271" i="1"/>
  <c r="M2271" i="1" s="1"/>
  <c r="AG2271" i="1" s="1"/>
  <c r="AK2271" i="1" s="1"/>
  <c r="BF2271" i="1" s="1"/>
  <c r="H2244" i="1"/>
  <c r="N2244" i="1" s="1"/>
  <c r="AH2244" i="1" s="1"/>
  <c r="AL2244" i="1" s="1"/>
  <c r="BG2244" i="1" s="1"/>
  <c r="G2234" i="1"/>
  <c r="M2234" i="1" s="1"/>
  <c r="AG2234" i="1" s="1"/>
  <c r="AK2234" i="1" s="1"/>
  <c r="BF2234" i="1" s="1"/>
  <c r="I2219" i="1"/>
  <c r="O2219" i="1" s="1"/>
  <c r="AI2219" i="1" s="1"/>
  <c r="AM2219" i="1" s="1"/>
  <c r="BH2219" i="1" s="1"/>
  <c r="H2214" i="1"/>
  <c r="N2214" i="1" s="1"/>
  <c r="AH2214" i="1" s="1"/>
  <c r="AL2214" i="1" s="1"/>
  <c r="BG2214" i="1" s="1"/>
  <c r="G2210" i="1"/>
  <c r="M2210" i="1" s="1"/>
  <c r="AG2210" i="1" s="1"/>
  <c r="AK2210" i="1" s="1"/>
  <c r="BF2210" i="1" s="1"/>
  <c r="I2203" i="1"/>
  <c r="O2203" i="1" s="1"/>
  <c r="AI2203" i="1" s="1"/>
  <c r="AM2203" i="1" s="1"/>
  <c r="BH2203" i="1" s="1"/>
  <c r="H2187" i="1"/>
  <c r="N2187" i="1" s="1"/>
  <c r="AH2187" i="1" s="1"/>
  <c r="AL2187" i="1" s="1"/>
  <c r="BG2187" i="1" s="1"/>
  <c r="G2180" i="1"/>
  <c r="M2180" i="1" s="1"/>
  <c r="AG2180" i="1" s="1"/>
  <c r="AK2180" i="1" s="1"/>
  <c r="BF2180" i="1" s="1"/>
  <c r="I2167" i="1"/>
  <c r="O2167" i="1" s="1"/>
  <c r="AI2167" i="1" s="1"/>
  <c r="AM2167" i="1" s="1"/>
  <c r="BH2167" i="1" s="1"/>
  <c r="H2164" i="1"/>
  <c r="N2164" i="1" s="1"/>
  <c r="AH2164" i="1" s="1"/>
  <c r="AL2164" i="1" s="1"/>
  <c r="BG2164" i="1" s="1"/>
  <c r="G2159" i="1"/>
  <c r="M2159" i="1" s="1"/>
  <c r="AG2159" i="1" s="1"/>
  <c r="AK2159" i="1" s="1"/>
  <c r="BF2159" i="1" s="1"/>
  <c r="I2152" i="1"/>
  <c r="O2152" i="1" s="1"/>
  <c r="AI2152" i="1" s="1"/>
  <c r="AM2152" i="1" s="1"/>
  <c r="BH2152" i="1" s="1"/>
  <c r="H2148" i="1"/>
  <c r="N2148" i="1" s="1"/>
  <c r="AH2148" i="1" s="1"/>
  <c r="AL2148" i="1" s="1"/>
  <c r="BG2148" i="1" s="1"/>
  <c r="G2145" i="1"/>
  <c r="M2145" i="1" s="1"/>
  <c r="AG2145" i="1" s="1"/>
  <c r="AK2145" i="1" s="1"/>
  <c r="BF2145" i="1" s="1"/>
  <c r="I2133" i="1"/>
  <c r="O2133" i="1" s="1"/>
  <c r="AI2133" i="1" s="1"/>
  <c r="AM2133" i="1" s="1"/>
  <c r="BH2133" i="1" s="1"/>
  <c r="H2130" i="1"/>
  <c r="N2130" i="1" s="1"/>
  <c r="AH2130" i="1" s="1"/>
  <c r="AL2130" i="1" s="1"/>
  <c r="BG2130" i="1" s="1"/>
  <c r="I2114" i="1"/>
  <c r="O2114" i="1" s="1"/>
  <c r="AI2114" i="1" s="1"/>
  <c r="AM2114" i="1" s="1"/>
  <c r="BH2114" i="1" s="1"/>
  <c r="H2092" i="1"/>
  <c r="N2092" i="1" s="1"/>
  <c r="AH2092" i="1" s="1"/>
  <c r="AL2092" i="1" s="1"/>
  <c r="BG2092" i="1" s="1"/>
  <c r="G2084" i="1"/>
  <c r="M2084" i="1" s="1"/>
  <c r="AG2084" i="1" s="1"/>
  <c r="AK2084" i="1" s="1"/>
  <c r="BF2084" i="1" s="1"/>
  <c r="I2070" i="1"/>
  <c r="O2070" i="1" s="1"/>
  <c r="AI2070" i="1" s="1"/>
  <c r="AM2070" i="1" s="1"/>
  <c r="BH2070" i="1" s="1"/>
  <c r="I2039" i="1"/>
  <c r="O2039" i="1" s="1"/>
  <c r="AI2039" i="1" s="1"/>
  <c r="AM2039" i="1" s="1"/>
  <c r="BH2039" i="1" s="1"/>
  <c r="H2033" i="1"/>
  <c r="N2033" i="1" s="1"/>
  <c r="AH2033" i="1" s="1"/>
  <c r="AL2033" i="1" s="1"/>
  <c r="BG2033" i="1" s="1"/>
  <c r="G2027" i="1"/>
  <c r="M2027" i="1" s="1"/>
  <c r="AG2027" i="1" s="1"/>
  <c r="AK2027" i="1" s="1"/>
  <c r="BF2027" i="1" s="1"/>
  <c r="I2010" i="1"/>
  <c r="O2010" i="1" s="1"/>
  <c r="AI2010" i="1" s="1"/>
  <c r="AM2010" i="1" s="1"/>
  <c r="BH2010" i="1" s="1"/>
  <c r="H2004" i="1"/>
  <c r="N2004" i="1" s="1"/>
  <c r="AH2004" i="1" s="1"/>
  <c r="AL2004" i="1" s="1"/>
  <c r="BG2004" i="1" s="1"/>
  <c r="G1999" i="1"/>
  <c r="M1999" i="1" s="1"/>
  <c r="AG1999" i="1" s="1"/>
  <c r="AK1999" i="1" s="1"/>
  <c r="BF1999" i="1" s="1"/>
  <c r="I1983" i="1"/>
  <c r="O1983" i="1" s="1"/>
  <c r="AI1983" i="1" s="1"/>
  <c r="AM1983" i="1" s="1"/>
  <c r="BH1983" i="1" s="1"/>
  <c r="H1974" i="1"/>
  <c r="N1974" i="1" s="1"/>
  <c r="AH1974" i="1" s="1"/>
  <c r="AL1974" i="1" s="1"/>
  <c r="BG1974" i="1" s="1"/>
  <c r="G1969" i="1"/>
  <c r="M1969" i="1" s="1"/>
  <c r="AG1969" i="1" s="1"/>
  <c r="AK1969" i="1" s="1"/>
  <c r="BF1969" i="1" s="1"/>
  <c r="I1961" i="1"/>
  <c r="O1961" i="1" s="1"/>
  <c r="AI1961" i="1" s="1"/>
  <c r="AM1961" i="1" s="1"/>
  <c r="BH1961" i="1" s="1"/>
  <c r="H1958" i="1"/>
  <c r="N1958" i="1" s="1"/>
  <c r="AH1958" i="1" s="1"/>
  <c r="AL1958" i="1" s="1"/>
  <c r="BG1958" i="1" s="1"/>
  <c r="G1942" i="1"/>
  <c r="M1942" i="1" s="1"/>
  <c r="AG1942" i="1" s="1"/>
  <c r="AK1942" i="1" s="1"/>
  <c r="BF1942" i="1" s="1"/>
  <c r="I1930" i="1"/>
  <c r="O1930" i="1" s="1"/>
  <c r="AI1930" i="1" s="1"/>
  <c r="AM1930" i="1" s="1"/>
  <c r="BH1930" i="1" s="1"/>
  <c r="H1918" i="1"/>
  <c r="N1918" i="1" s="1"/>
  <c r="AH1918" i="1" s="1"/>
  <c r="AL1918" i="1" s="1"/>
  <c r="BG1918" i="1" s="1"/>
  <c r="G1915" i="1"/>
  <c r="M1915" i="1" s="1"/>
  <c r="AG1915" i="1" s="1"/>
  <c r="AK1915" i="1" s="1"/>
  <c r="BF1915" i="1" s="1"/>
  <c r="H1904" i="1"/>
  <c r="N1904" i="1" s="1"/>
  <c r="AH1904" i="1" s="1"/>
  <c r="AL1904" i="1" s="1"/>
  <c r="BG1904" i="1" s="1"/>
  <c r="G1901" i="1"/>
  <c r="M1901" i="1" s="1"/>
  <c r="AG1901" i="1" s="1"/>
  <c r="AK1901" i="1" s="1"/>
  <c r="BF1901" i="1" s="1"/>
  <c r="I1894" i="1"/>
  <c r="O1894" i="1" s="1"/>
  <c r="AI1894" i="1" s="1"/>
  <c r="AM1894" i="1" s="1"/>
  <c r="BH1894" i="1" s="1"/>
  <c r="H1891" i="1"/>
  <c r="N1891" i="1" s="1"/>
  <c r="AH1891" i="1" s="1"/>
  <c r="AL1891" i="1" s="1"/>
  <c r="BG1891" i="1" s="1"/>
  <c r="I1879" i="1"/>
  <c r="O1879" i="1" s="1"/>
  <c r="AI1879" i="1" s="1"/>
  <c r="AM1879" i="1" s="1"/>
  <c r="BH1879" i="1" s="1"/>
  <c r="I1841" i="1"/>
  <c r="O1841" i="1" s="1"/>
  <c r="AI1841" i="1" s="1"/>
  <c r="AM1841" i="1" s="1"/>
  <c r="BH1841" i="1" s="1"/>
  <c r="H1833" i="1"/>
  <c r="N1833" i="1" s="1"/>
  <c r="AH1833" i="1" s="1"/>
  <c r="AL1833" i="1" s="1"/>
  <c r="BG1833" i="1" s="1"/>
  <c r="G1827" i="1"/>
  <c r="M1827" i="1" s="1"/>
  <c r="AG1827" i="1" s="1"/>
  <c r="AK1827" i="1" s="1"/>
  <c r="BF1827" i="1" s="1"/>
  <c r="I1811" i="1"/>
  <c r="O1811" i="1" s="1"/>
  <c r="AI1811" i="1" s="1"/>
  <c r="AM1811" i="1" s="1"/>
  <c r="BH1811" i="1" s="1"/>
  <c r="I1788" i="1"/>
  <c r="O1788" i="1" s="1"/>
  <c r="AI1788" i="1" s="1"/>
  <c r="AM1788" i="1" s="1"/>
  <c r="BH1788" i="1" s="1"/>
  <c r="H1782" i="1"/>
  <c r="N1782" i="1" s="1"/>
  <c r="AH1782" i="1" s="1"/>
  <c r="AL1782" i="1" s="1"/>
  <c r="BG1782" i="1" s="1"/>
  <c r="G1776" i="1"/>
  <c r="M1776" i="1" s="1"/>
  <c r="AG1776" i="1" s="1"/>
  <c r="AK1776" i="1" s="1"/>
  <c r="BF1776" i="1" s="1"/>
  <c r="H1757" i="1"/>
  <c r="N1757" i="1" s="1"/>
  <c r="AH1757" i="1" s="1"/>
  <c r="AL1757" i="1" s="1"/>
  <c r="BG1757" i="1" s="1"/>
  <c r="G1752" i="1"/>
  <c r="M1752" i="1" s="1"/>
  <c r="AG1752" i="1" s="1"/>
  <c r="AK1752" i="1" s="1"/>
  <c r="BF1752" i="1" s="1"/>
  <c r="I1734" i="1"/>
  <c r="O1734" i="1" s="1"/>
  <c r="AI1734" i="1" s="1"/>
  <c r="AM1734" i="1" s="1"/>
  <c r="BH1734" i="1" s="1"/>
  <c r="H1725" i="1"/>
  <c r="N1725" i="1" s="1"/>
  <c r="AH1725" i="1" s="1"/>
  <c r="AL1725" i="1" s="1"/>
  <c r="BG1725" i="1" s="1"/>
  <c r="G1720" i="1"/>
  <c r="M1720" i="1" s="1"/>
  <c r="AG1720" i="1" s="1"/>
  <c r="AK1720" i="1" s="1"/>
  <c r="BF1720" i="1" s="1"/>
  <c r="I1712" i="1"/>
  <c r="O1712" i="1" s="1"/>
  <c r="AI1712" i="1" s="1"/>
  <c r="AM1712" i="1" s="1"/>
  <c r="BH1712" i="1" s="1"/>
  <c r="H1709" i="1"/>
  <c r="N1709" i="1" s="1"/>
  <c r="AH1709" i="1" s="1"/>
  <c r="AL1709" i="1" s="1"/>
  <c r="BG1709" i="1" s="1"/>
  <c r="G1693" i="1"/>
  <c r="M1693" i="1" s="1"/>
  <c r="AG1693" i="1" s="1"/>
  <c r="AK1693" i="1" s="1"/>
  <c r="BF1693" i="1" s="1"/>
  <c r="I1681" i="1"/>
  <c r="O1681" i="1" s="1"/>
  <c r="AI1681" i="1" s="1"/>
  <c r="AM1681" i="1" s="1"/>
  <c r="BH1681" i="1" s="1"/>
  <c r="H1673" i="1"/>
  <c r="N1673" i="1" s="1"/>
  <c r="AH1673" i="1" s="1"/>
  <c r="AL1673" i="1" s="1"/>
  <c r="BG1673" i="1" s="1"/>
  <c r="G1670" i="1"/>
  <c r="M1670" i="1" s="1"/>
  <c r="AG1670" i="1" s="1"/>
  <c r="AK1670" i="1" s="1"/>
  <c r="BF1670" i="1" s="1"/>
  <c r="H1659" i="1"/>
  <c r="N1659" i="1" s="1"/>
  <c r="AH1659" i="1" s="1"/>
  <c r="AL1659" i="1" s="1"/>
  <c r="BG1659" i="1" s="1"/>
  <c r="G1656" i="1"/>
  <c r="M1656" i="1" s="1"/>
  <c r="AG1656" i="1" s="1"/>
  <c r="AK1656" i="1" s="1"/>
  <c r="BF1656" i="1" s="1"/>
  <c r="I1649" i="1"/>
  <c r="O1649" i="1" s="1"/>
  <c r="AI1649" i="1" s="1"/>
  <c r="AM1649" i="1" s="1"/>
  <c r="BH1649" i="1" s="1"/>
  <c r="H1646" i="1"/>
  <c r="N1646" i="1" s="1"/>
  <c r="AH1646" i="1" s="1"/>
  <c r="AL1646" i="1" s="1"/>
  <c r="BG1646" i="1" s="1"/>
  <c r="G1639" i="1"/>
  <c r="M1639" i="1" s="1"/>
  <c r="AG1639" i="1" s="1"/>
  <c r="AK1639" i="1" s="1"/>
  <c r="BF1639" i="1" s="1"/>
  <c r="G1620" i="1"/>
  <c r="M1620" i="1" s="1"/>
  <c r="AG1620" i="1" s="1"/>
  <c r="AK1620" i="1" s="1"/>
  <c r="BF1620" i="1" s="1"/>
  <c r="I1604" i="1"/>
  <c r="O1604" i="1" s="1"/>
  <c r="AI1604" i="1" s="1"/>
  <c r="AM1604" i="1" s="1"/>
  <c r="BH1604" i="1" s="1"/>
  <c r="H1598" i="1"/>
  <c r="N1598" i="1" s="1"/>
  <c r="AH1598" i="1" s="1"/>
  <c r="AL1598" i="1" s="1"/>
  <c r="BG1598" i="1" s="1"/>
  <c r="G1590" i="1"/>
  <c r="M1590" i="1" s="1"/>
  <c r="AG1590" i="1" s="1"/>
  <c r="AK1590" i="1" s="1"/>
  <c r="BF1590" i="1" s="1"/>
  <c r="I1549" i="1"/>
  <c r="O1549" i="1" s="1"/>
  <c r="AI1549" i="1" s="1"/>
  <c r="AM1549" i="1" s="1"/>
  <c r="BH1549" i="1" s="1"/>
  <c r="H1543" i="1"/>
  <c r="N1543" i="1" s="1"/>
  <c r="AH1543" i="1" s="1"/>
  <c r="AL1543" i="1" s="1"/>
  <c r="BG1543" i="1" s="1"/>
  <c r="G1540" i="1"/>
  <c r="M1540" i="1" s="1"/>
  <c r="AG1540" i="1" s="1"/>
  <c r="AK1540" i="1" s="1"/>
  <c r="BF1540" i="1" s="1"/>
  <c r="I1520" i="1"/>
  <c r="O1520" i="1" s="1"/>
  <c r="AI1520" i="1" s="1"/>
  <c r="AM1520" i="1" s="1"/>
  <c r="BH1520" i="1" s="1"/>
  <c r="H1514" i="1"/>
  <c r="N1514" i="1" s="1"/>
  <c r="AH1514" i="1" s="1"/>
  <c r="AL1514" i="1" s="1"/>
  <c r="BG1514" i="1" s="1"/>
  <c r="G1504" i="1"/>
  <c r="M1504" i="1" s="1"/>
  <c r="AG1504" i="1" s="1"/>
  <c r="AK1504" i="1" s="1"/>
  <c r="BF1504" i="1" s="1"/>
  <c r="I1488" i="1"/>
  <c r="O1488" i="1" s="1"/>
  <c r="AI1488" i="1" s="1"/>
  <c r="AM1488" i="1" s="1"/>
  <c r="BH1488" i="1" s="1"/>
  <c r="H1479" i="1"/>
  <c r="N1479" i="1" s="1"/>
  <c r="AH1479" i="1" s="1"/>
  <c r="AL1479" i="1" s="1"/>
  <c r="BG1479" i="1" s="1"/>
  <c r="G1474" i="1"/>
  <c r="M1474" i="1" s="1"/>
  <c r="AG1474" i="1" s="1"/>
  <c r="AK1474" i="1" s="1"/>
  <c r="BF1474" i="1" s="1"/>
  <c r="I1463" i="1"/>
  <c r="O1463" i="1" s="1"/>
  <c r="AI1463" i="1" s="1"/>
  <c r="AM1463" i="1" s="1"/>
  <c r="BH1463" i="1" s="1"/>
  <c r="I1430" i="1"/>
  <c r="O1430" i="1" s="1"/>
  <c r="AI1430" i="1" s="1"/>
  <c r="AM1430" i="1" s="1"/>
  <c r="BH1430" i="1" s="1"/>
  <c r="H1427" i="1"/>
  <c r="N1427" i="1" s="1"/>
  <c r="AH1427" i="1" s="1"/>
  <c r="AL1427" i="1" s="1"/>
  <c r="BG1427" i="1" s="1"/>
  <c r="I1416" i="1"/>
  <c r="O1416" i="1" s="1"/>
  <c r="AI1416" i="1" s="1"/>
  <c r="AM1416" i="1" s="1"/>
  <c r="BH1416" i="1" s="1"/>
  <c r="H1413" i="1"/>
  <c r="N1413" i="1" s="1"/>
  <c r="AH1413" i="1" s="1"/>
  <c r="AL1413" i="1" s="1"/>
  <c r="BG1413" i="1" s="1"/>
  <c r="G1409" i="1"/>
  <c r="M1409" i="1" s="1"/>
  <c r="AG1409" i="1" s="1"/>
  <c r="AK1409" i="1" s="1"/>
  <c r="BF1409" i="1" s="1"/>
  <c r="I1403" i="1"/>
  <c r="O1403" i="1" s="1"/>
  <c r="AI1403" i="1" s="1"/>
  <c r="AM1403" i="1" s="1"/>
  <c r="BH1403" i="1" s="1"/>
  <c r="H1394" i="1"/>
  <c r="N1394" i="1" s="1"/>
  <c r="AH1394" i="1" s="1"/>
  <c r="AL1394" i="1" s="1"/>
  <c r="BG1394" i="1" s="1"/>
  <c r="G1391" i="1"/>
  <c r="M1391" i="1" s="1"/>
  <c r="AG1391" i="1" s="1"/>
  <c r="AK1391" i="1" s="1"/>
  <c r="BF1391" i="1" s="1"/>
  <c r="H1375" i="1"/>
  <c r="N1375" i="1" s="1"/>
  <c r="AH1375" i="1" s="1"/>
  <c r="AL1375" i="1" s="1"/>
  <c r="BG1375" i="1" s="1"/>
  <c r="G1353" i="1"/>
  <c r="M1353" i="1" s="1"/>
  <c r="AG1353" i="1" s="1"/>
  <c r="AK1353" i="1" s="1"/>
  <c r="BF1353" i="1" s="1"/>
  <c r="I1339" i="1"/>
  <c r="O1339" i="1" s="1"/>
  <c r="AI1339" i="1" s="1"/>
  <c r="AM1339" i="1" s="1"/>
  <c r="BH1339" i="1" s="1"/>
  <c r="H1331" i="1"/>
  <c r="N1331" i="1" s="1"/>
  <c r="AH1331" i="1" s="1"/>
  <c r="AL1331" i="1" s="1"/>
  <c r="BG1331" i="1" s="1"/>
  <c r="G1323" i="1"/>
  <c r="M1323" i="1" s="1"/>
  <c r="AG1323" i="1" s="1"/>
  <c r="AK1323" i="1" s="1"/>
  <c r="BF1323" i="1" s="1"/>
  <c r="G1296" i="1"/>
  <c r="M1296" i="1" s="1"/>
  <c r="AG1296" i="1" s="1"/>
  <c r="AK1296" i="1" s="1"/>
  <c r="BF1296" i="1" s="1"/>
  <c r="I1284" i="1"/>
  <c r="O1284" i="1" s="1"/>
  <c r="AI1284" i="1" s="1"/>
  <c r="AM1284" i="1" s="1"/>
  <c r="BH1284" i="1" s="1"/>
  <c r="H1281" i="1"/>
  <c r="N1281" i="1" s="1"/>
  <c r="AH1281" i="1" s="1"/>
  <c r="AL1281" i="1" s="1"/>
  <c r="BG1281" i="1" s="1"/>
  <c r="G1265" i="1"/>
  <c r="M1265" i="1" s="1"/>
  <c r="AG1265" i="1" s="1"/>
  <c r="AK1265" i="1" s="1"/>
  <c r="BF1265" i="1" s="1"/>
  <c r="I1250" i="1"/>
  <c r="O1250" i="1" s="1"/>
  <c r="AI1250" i="1" s="1"/>
  <c r="AM1250" i="1" s="1"/>
  <c r="BH1250" i="1" s="1"/>
  <c r="H1244" i="1"/>
  <c r="N1244" i="1" s="1"/>
  <c r="AH1244" i="1" s="1"/>
  <c r="AL1244" i="1" s="1"/>
  <c r="BG1244" i="1" s="1"/>
  <c r="G1235" i="1"/>
  <c r="M1235" i="1" s="1"/>
  <c r="AG1235" i="1" s="1"/>
  <c r="AK1235" i="1" s="1"/>
  <c r="BF1235" i="1" s="1"/>
  <c r="I1226" i="1"/>
  <c r="O1226" i="1" s="1"/>
  <c r="AI1226" i="1" s="1"/>
  <c r="AM1226" i="1" s="1"/>
  <c r="BH1226" i="1" s="1"/>
  <c r="H1222" i="1"/>
  <c r="N1222" i="1" s="1"/>
  <c r="AH1222" i="1" s="1"/>
  <c r="AL1222" i="1" s="1"/>
  <c r="BG1222" i="1" s="1"/>
  <c r="G1219" i="1"/>
  <c r="M1219" i="1" s="1"/>
  <c r="AG1219" i="1" s="1"/>
  <c r="AK1219" i="1" s="1"/>
  <c r="BF1219" i="1" s="1"/>
  <c r="H1194" i="1"/>
  <c r="N1194" i="1" s="1"/>
  <c r="AH1194" i="1" s="1"/>
  <c r="AL1194" i="1" s="1"/>
  <c r="BG1194" i="1" s="1"/>
  <c r="G1186" i="1"/>
  <c r="M1186" i="1" s="1"/>
  <c r="AG1186" i="1" s="1"/>
  <c r="AK1186" i="1" s="1"/>
  <c r="BF1186" i="1" s="1"/>
  <c r="G1172" i="1"/>
  <c r="M1172" i="1" s="1"/>
  <c r="AG1172" i="1" s="1"/>
  <c r="AK1172" i="1" s="1"/>
  <c r="BF1172" i="1" s="1"/>
  <c r="I1165" i="1"/>
  <c r="O1165" i="1" s="1"/>
  <c r="AI1165" i="1" s="1"/>
  <c r="AM1165" i="1" s="1"/>
  <c r="BH1165" i="1" s="1"/>
  <c r="H1162" i="1"/>
  <c r="N1162" i="1" s="1"/>
  <c r="AH1162" i="1" s="1"/>
  <c r="AL1162" i="1" s="1"/>
  <c r="BG1162" i="1" s="1"/>
  <c r="G1159" i="1"/>
  <c r="M1159" i="1" s="1"/>
  <c r="AG1159" i="1" s="1"/>
  <c r="AK1159" i="1" s="1"/>
  <c r="BF1159" i="1" s="1"/>
  <c r="G1145" i="1"/>
  <c r="M1145" i="1" s="1"/>
  <c r="AG1145" i="1" s="1"/>
  <c r="AK1145" i="1" s="1"/>
  <c r="BF1145" i="1" s="1"/>
  <c r="H1129" i="1"/>
  <c r="N1129" i="1" s="1"/>
  <c r="AH1129" i="1" s="1"/>
  <c r="AL1129" i="1" s="1"/>
  <c r="BG1129" i="1" s="1"/>
  <c r="G1113" i="1"/>
  <c r="M1113" i="1" s="1"/>
  <c r="AG1113" i="1" s="1"/>
  <c r="AK1113" i="1" s="1"/>
  <c r="BF1113" i="1" s="1"/>
  <c r="I1097" i="1"/>
  <c r="O1097" i="1" s="1"/>
  <c r="AI1097" i="1" s="1"/>
  <c r="AM1097" i="1" s="1"/>
  <c r="BH1097" i="1" s="1"/>
  <c r="H1091" i="1"/>
  <c r="N1091" i="1" s="1"/>
  <c r="AH1091" i="1" s="1"/>
  <c r="AL1091" i="1" s="1"/>
  <c r="BG1091" i="1" s="1"/>
  <c r="G1083" i="1"/>
  <c r="M1083" i="1" s="1"/>
  <c r="AG1083" i="1" s="1"/>
  <c r="AK1083" i="1" s="1"/>
  <c r="BF1083" i="1" s="1"/>
  <c r="G1056" i="1"/>
  <c r="M1056" i="1" s="1"/>
  <c r="AG1056" i="1" s="1"/>
  <c r="AK1056" i="1" s="1"/>
  <c r="BF1056" i="1" s="1"/>
  <c r="I1044" i="1"/>
  <c r="O1044" i="1" s="1"/>
  <c r="AI1044" i="1" s="1"/>
  <c r="AM1044" i="1" s="1"/>
  <c r="BH1044" i="1" s="1"/>
  <c r="I1019" i="1"/>
  <c r="O1019" i="1" s="1"/>
  <c r="AI1019" i="1" s="1"/>
  <c r="AM1019" i="1" s="1"/>
  <c r="BH1019" i="1" s="1"/>
  <c r="H1013" i="1"/>
  <c r="N1013" i="1" s="1"/>
  <c r="AH1013" i="1" s="1"/>
  <c r="AL1013" i="1" s="1"/>
  <c r="BG1013" i="1" s="1"/>
  <c r="G1007" i="1"/>
  <c r="M1007" i="1" s="1"/>
  <c r="AG1007" i="1" s="1"/>
  <c r="AK1007" i="1" s="1"/>
  <c r="BF1007" i="1" s="1"/>
  <c r="I993" i="1"/>
  <c r="O993" i="1" s="1"/>
  <c r="AI993" i="1" s="1"/>
  <c r="AM993" i="1" s="1"/>
  <c r="BH993" i="1" s="1"/>
  <c r="H989" i="1"/>
  <c r="N989" i="1" s="1"/>
  <c r="AH989" i="1" s="1"/>
  <c r="AL989" i="1" s="1"/>
  <c r="BG989" i="1" s="1"/>
  <c r="G985" i="1"/>
  <c r="M985" i="1" s="1"/>
  <c r="AG985" i="1" s="1"/>
  <c r="AK985" i="1" s="1"/>
  <c r="BF985" i="1" s="1"/>
  <c r="H957" i="1"/>
  <c r="N957" i="1" s="1"/>
  <c r="AH957" i="1" s="1"/>
  <c r="AL957" i="1" s="1"/>
  <c r="BG957" i="1" s="1"/>
  <c r="G949" i="1"/>
  <c r="M949" i="1" s="1"/>
  <c r="AG949" i="1" s="1"/>
  <c r="AK949" i="1" s="1"/>
  <c r="BF949" i="1" s="1"/>
  <c r="G935" i="1"/>
  <c r="M935" i="1" s="1"/>
  <c r="AG935" i="1" s="1"/>
  <c r="AK935" i="1" s="1"/>
  <c r="BF935" i="1" s="1"/>
  <c r="I928" i="1"/>
  <c r="O928" i="1" s="1"/>
  <c r="AI928" i="1" s="1"/>
  <c r="AM928" i="1" s="1"/>
  <c r="BH928" i="1" s="1"/>
  <c r="H925" i="1"/>
  <c r="N925" i="1" s="1"/>
  <c r="AH925" i="1" s="1"/>
  <c r="AL925" i="1" s="1"/>
  <c r="BG925" i="1" s="1"/>
  <c r="G922" i="1"/>
  <c r="M922" i="1" s="1"/>
  <c r="AG922" i="1" s="1"/>
  <c r="AK922" i="1" s="1"/>
  <c r="BF922" i="1" s="1"/>
  <c r="H910" i="1"/>
  <c r="N910" i="1" s="1"/>
  <c r="AH910" i="1" s="1"/>
  <c r="AL910" i="1" s="1"/>
  <c r="BG910" i="1" s="1"/>
  <c r="I894" i="1"/>
  <c r="O894" i="1" s="1"/>
  <c r="AI894" i="1" s="1"/>
  <c r="AM894" i="1" s="1"/>
  <c r="BH894" i="1" s="1"/>
  <c r="H886" i="1"/>
  <c r="N886" i="1" s="1"/>
  <c r="AH886" i="1" s="1"/>
  <c r="AL886" i="1" s="1"/>
  <c r="BG886" i="1" s="1"/>
  <c r="G883" i="1"/>
  <c r="M883" i="1" s="1"/>
  <c r="AG883" i="1" s="1"/>
  <c r="AK883" i="1" s="1"/>
  <c r="BF883" i="1" s="1"/>
  <c r="I873" i="1"/>
  <c r="O873" i="1" s="1"/>
  <c r="AI873" i="1" s="1"/>
  <c r="AM873" i="1" s="1"/>
  <c r="BH873" i="1" s="1"/>
  <c r="H870" i="1"/>
  <c r="N870" i="1" s="1"/>
  <c r="AH870" i="1" s="1"/>
  <c r="AL870" i="1" s="1"/>
  <c r="BG870" i="1" s="1"/>
  <c r="G860" i="1"/>
  <c r="M860" i="1" s="1"/>
  <c r="AG860" i="1" s="1"/>
  <c r="AK860" i="1" s="1"/>
  <c r="BF860" i="1" s="1"/>
  <c r="I846" i="1"/>
  <c r="O846" i="1" s="1"/>
  <c r="AI846" i="1" s="1"/>
  <c r="AM846" i="1" s="1"/>
  <c r="BH846" i="1" s="1"/>
  <c r="H821" i="1"/>
  <c r="N821" i="1" s="1"/>
  <c r="AH821" i="1" s="1"/>
  <c r="AL821" i="1" s="1"/>
  <c r="BG821" i="1" s="1"/>
  <c r="I808" i="1"/>
  <c r="O808" i="1" s="1"/>
  <c r="AI808" i="1" s="1"/>
  <c r="AM808" i="1" s="1"/>
  <c r="BH808" i="1" s="1"/>
  <c r="H791" i="1"/>
  <c r="N791" i="1" s="1"/>
  <c r="AH791" i="1" s="1"/>
  <c r="AL791" i="1" s="1"/>
  <c r="BG791" i="1" s="1"/>
  <c r="I768" i="1"/>
  <c r="O768" i="1" s="1"/>
  <c r="AI768" i="1" s="1"/>
  <c r="AM768" i="1" s="1"/>
  <c r="BH768" i="1" s="1"/>
  <c r="H764" i="1"/>
  <c r="N764" i="1" s="1"/>
  <c r="AH764" i="1" s="1"/>
  <c r="AL764" i="1" s="1"/>
  <c r="BG764" i="1" s="1"/>
  <c r="G761" i="1"/>
  <c r="M761" i="1" s="1"/>
  <c r="AG761" i="1" s="1"/>
  <c r="AK761" i="1" s="1"/>
  <c r="BF761" i="1" s="1"/>
  <c r="I742" i="1"/>
  <c r="O742" i="1" s="1"/>
  <c r="AI742" i="1" s="1"/>
  <c r="AM742" i="1" s="1"/>
  <c r="BH742" i="1" s="1"/>
  <c r="H738" i="1"/>
  <c r="N738" i="1" s="1"/>
  <c r="AH738" i="1" s="1"/>
  <c r="AL738" i="1" s="1"/>
  <c r="BG738" i="1" s="1"/>
  <c r="I725" i="1"/>
  <c r="O725" i="1" s="1"/>
  <c r="AI725" i="1" s="1"/>
  <c r="AM725" i="1" s="1"/>
  <c r="BH725" i="1" s="1"/>
  <c r="H718" i="1"/>
  <c r="N718" i="1" s="1"/>
  <c r="AH718" i="1" s="1"/>
  <c r="AL718" i="1" s="1"/>
  <c r="BG718" i="1" s="1"/>
  <c r="G712" i="1"/>
  <c r="M712" i="1" s="1"/>
  <c r="AG712" i="1" s="1"/>
  <c r="AK712" i="1" s="1"/>
  <c r="BF712" i="1" s="1"/>
  <c r="I697" i="1"/>
  <c r="O697" i="1" s="1"/>
  <c r="AI697" i="1" s="1"/>
  <c r="AM697" i="1" s="1"/>
  <c r="BH697" i="1" s="1"/>
  <c r="H694" i="1"/>
  <c r="N694" i="1" s="1"/>
  <c r="AH694" i="1" s="1"/>
  <c r="AL694" i="1" s="1"/>
  <c r="BG694" i="1" s="1"/>
  <c r="G687" i="1"/>
  <c r="M687" i="1" s="1"/>
  <c r="AG687" i="1" s="1"/>
  <c r="AK687" i="1" s="1"/>
  <c r="BF687" i="1" s="1"/>
  <c r="I663" i="1"/>
  <c r="O663" i="1" s="1"/>
  <c r="AI663" i="1" s="1"/>
  <c r="AM663" i="1" s="1"/>
  <c r="BH663" i="1" s="1"/>
  <c r="H637" i="1"/>
  <c r="N637" i="1" s="1"/>
  <c r="AH637" i="1" s="1"/>
  <c r="AL637" i="1" s="1"/>
  <c r="BG637" i="1" s="1"/>
  <c r="G634" i="1"/>
  <c r="M634" i="1" s="1"/>
  <c r="AG634" i="1" s="1"/>
  <c r="AK634" i="1" s="1"/>
  <c r="BF634" i="1" s="1"/>
  <c r="I617" i="1"/>
  <c r="O617" i="1" s="1"/>
  <c r="AI617" i="1" s="1"/>
  <c r="AM617" i="1" s="1"/>
  <c r="BH617" i="1" s="1"/>
  <c r="H614" i="1"/>
  <c r="N614" i="1" s="1"/>
  <c r="AH614" i="1" s="1"/>
  <c r="AL614" i="1" s="1"/>
  <c r="BG614" i="1" s="1"/>
  <c r="G610" i="1"/>
  <c r="M610" i="1" s="1"/>
  <c r="AG610" i="1" s="1"/>
  <c r="AK610" i="1" s="1"/>
  <c r="BF610" i="1" s="1"/>
  <c r="I591" i="1"/>
  <c r="O591" i="1" s="1"/>
  <c r="AI591" i="1" s="1"/>
  <c r="AM591" i="1" s="1"/>
  <c r="BH591" i="1" s="1"/>
  <c r="H587" i="1"/>
  <c r="N587" i="1" s="1"/>
  <c r="AH587" i="1" s="1"/>
  <c r="AL587" i="1" s="1"/>
  <c r="BG587" i="1" s="1"/>
  <c r="G583" i="1"/>
  <c r="M583" i="1" s="1"/>
  <c r="AG583" i="1" s="1"/>
  <c r="AK583" i="1" s="1"/>
  <c r="BF583" i="1" s="1"/>
  <c r="I568" i="1"/>
  <c r="O568" i="1" s="1"/>
  <c r="AI568" i="1" s="1"/>
  <c r="AM568" i="1" s="1"/>
  <c r="BH568" i="1" s="1"/>
  <c r="H562" i="1"/>
  <c r="N562" i="1" s="1"/>
  <c r="AH562" i="1" s="1"/>
  <c r="AL562" i="1" s="1"/>
  <c r="BG562" i="1" s="1"/>
  <c r="G558" i="1"/>
  <c r="M558" i="1" s="1"/>
  <c r="AG558" i="1" s="1"/>
  <c r="AK558" i="1" s="1"/>
  <c r="BF558" i="1" s="1"/>
  <c r="I551" i="1"/>
  <c r="O551" i="1" s="1"/>
  <c r="AI551" i="1" s="1"/>
  <c r="AM551" i="1" s="1"/>
  <c r="BH551" i="1" s="1"/>
  <c r="H521" i="1"/>
  <c r="N521" i="1" s="1"/>
  <c r="AH521" i="1" s="1"/>
  <c r="AL521" i="1" s="1"/>
  <c r="BG521" i="1" s="1"/>
  <c r="G517" i="1"/>
  <c r="M517" i="1" s="1"/>
  <c r="AG517" i="1" s="1"/>
  <c r="AK517" i="1" s="1"/>
  <c r="BF517" i="1" s="1"/>
  <c r="I508" i="1"/>
  <c r="O508" i="1" s="1"/>
  <c r="AI508" i="1" s="1"/>
  <c r="AM508" i="1" s="1"/>
  <c r="BH508" i="1" s="1"/>
  <c r="H499" i="1"/>
  <c r="N499" i="1" s="1"/>
  <c r="AH499" i="1" s="1"/>
  <c r="AL499" i="1" s="1"/>
  <c r="BG499" i="1" s="1"/>
  <c r="G493" i="1"/>
  <c r="M493" i="1" s="1"/>
  <c r="AG493" i="1" s="1"/>
  <c r="AK493" i="1" s="1"/>
  <c r="BF493" i="1" s="1"/>
  <c r="H480" i="1"/>
  <c r="N480" i="1" s="1"/>
  <c r="AH480" i="1" s="1"/>
  <c r="AL480" i="1" s="1"/>
  <c r="BG480" i="1" s="1"/>
  <c r="I466" i="1"/>
  <c r="O466" i="1" s="1"/>
  <c r="AI466" i="1" s="1"/>
  <c r="AM466" i="1" s="1"/>
  <c r="BH466" i="1" s="1"/>
  <c r="H461" i="1"/>
  <c r="N461" i="1" s="1"/>
  <c r="AH461" i="1" s="1"/>
  <c r="AL461" i="1" s="1"/>
  <c r="BG461" i="1" s="1"/>
  <c r="G455" i="1"/>
  <c r="M455" i="1" s="1"/>
  <c r="AG455" i="1" s="1"/>
  <c r="AK455" i="1" s="1"/>
  <c r="BF455" i="1" s="1"/>
  <c r="I442" i="1"/>
  <c r="O442" i="1" s="1"/>
  <c r="AI442" i="1" s="1"/>
  <c r="AM442" i="1" s="1"/>
  <c r="BH442" i="1" s="1"/>
  <c r="H439" i="1"/>
  <c r="N439" i="1" s="1"/>
  <c r="AH439" i="1" s="1"/>
  <c r="AL439" i="1" s="1"/>
  <c r="BG439" i="1" s="1"/>
  <c r="G434" i="1"/>
  <c r="M434" i="1" s="1"/>
  <c r="AG434" i="1" s="1"/>
  <c r="AK434" i="1" s="1"/>
  <c r="BF434" i="1" s="1"/>
  <c r="I427" i="1"/>
  <c r="O427" i="1" s="1"/>
  <c r="AI427" i="1" s="1"/>
  <c r="AM427" i="1" s="1"/>
  <c r="BH427" i="1" s="1"/>
  <c r="H419" i="1"/>
  <c r="N419" i="1" s="1"/>
  <c r="AH419" i="1" s="1"/>
  <c r="AL419" i="1" s="1"/>
  <c r="BG419" i="1" s="1"/>
  <c r="G409" i="1"/>
  <c r="M409" i="1" s="1"/>
  <c r="AG409" i="1" s="1"/>
  <c r="AK409" i="1" s="1"/>
  <c r="BF409" i="1" s="1"/>
  <c r="H392" i="1"/>
  <c r="N392" i="1" s="1"/>
  <c r="AH392" i="1" s="1"/>
  <c r="AL392" i="1" s="1"/>
  <c r="BG392" i="1" s="1"/>
  <c r="G388" i="1"/>
  <c r="M388" i="1" s="1"/>
  <c r="AG388" i="1" s="1"/>
  <c r="AK388" i="1" s="1"/>
  <c r="BF388" i="1" s="1"/>
  <c r="H376" i="1"/>
  <c r="N376" i="1" s="1"/>
  <c r="AH376" i="1" s="1"/>
  <c r="AL376" i="1" s="1"/>
  <c r="BG376" i="1" s="1"/>
  <c r="G368" i="1"/>
  <c r="M368" i="1" s="1"/>
  <c r="AG368" i="1" s="1"/>
  <c r="AK368" i="1" s="1"/>
  <c r="BF368" i="1" s="1"/>
  <c r="H360" i="1"/>
  <c r="N360" i="1" s="1"/>
  <c r="AH360" i="1" s="1"/>
  <c r="AL360" i="1" s="1"/>
  <c r="BG360" i="1" s="1"/>
  <c r="G352" i="1"/>
  <c r="M352" i="1" s="1"/>
  <c r="AG352" i="1" s="1"/>
  <c r="AK352" i="1" s="1"/>
  <c r="BF352" i="1" s="1"/>
  <c r="I341" i="1"/>
  <c r="O341" i="1" s="1"/>
  <c r="AI341" i="1" s="1"/>
  <c r="AM341" i="1" s="1"/>
  <c r="BH341" i="1" s="1"/>
  <c r="I325" i="1"/>
  <c r="O325" i="1" s="1"/>
  <c r="AI325" i="1" s="1"/>
  <c r="AM325" i="1" s="1"/>
  <c r="BH325" i="1" s="1"/>
  <c r="H319" i="1"/>
  <c r="N319" i="1" s="1"/>
  <c r="AH319" i="1" s="1"/>
  <c r="AL319" i="1" s="1"/>
  <c r="BG319" i="1" s="1"/>
  <c r="G312" i="1"/>
  <c r="M312" i="1" s="1"/>
  <c r="AG312" i="1" s="1"/>
  <c r="AK312" i="1" s="1"/>
  <c r="BF312" i="1" s="1"/>
  <c r="I303" i="1"/>
  <c r="O303" i="1" s="1"/>
  <c r="AI303" i="1" s="1"/>
  <c r="AM303" i="1" s="1"/>
  <c r="BH303" i="1" s="1"/>
  <c r="H300" i="1"/>
  <c r="N300" i="1" s="1"/>
  <c r="AH300" i="1" s="1"/>
  <c r="AL300" i="1" s="1"/>
  <c r="BG300" i="1" s="1"/>
  <c r="G295" i="1"/>
  <c r="M295" i="1" s="1"/>
  <c r="AG295" i="1" s="1"/>
  <c r="AK295" i="1" s="1"/>
  <c r="BF295" i="1" s="1"/>
  <c r="I277" i="1"/>
  <c r="O277" i="1" s="1"/>
  <c r="AI277" i="1" s="1"/>
  <c r="AM277" i="1" s="1"/>
  <c r="BH277" i="1" s="1"/>
  <c r="H274" i="1"/>
  <c r="N274" i="1" s="1"/>
  <c r="AH274" i="1" s="1"/>
  <c r="AL274" i="1" s="1"/>
  <c r="BG274" i="1" s="1"/>
  <c r="G242" i="1"/>
  <c r="M242" i="1" s="1"/>
  <c r="AG242" i="1" s="1"/>
  <c r="AK242" i="1" s="1"/>
  <c r="BF242" i="1" s="1"/>
  <c r="I234" i="1"/>
  <c r="O234" i="1" s="1"/>
  <c r="AI234" i="1" s="1"/>
  <c r="AM234" i="1" s="1"/>
  <c r="BH234" i="1" s="1"/>
  <c r="H226" i="1"/>
  <c r="N226" i="1" s="1"/>
  <c r="AH226" i="1" s="1"/>
  <c r="AL226" i="1" s="1"/>
  <c r="BG226" i="1" s="1"/>
  <c r="G222" i="1"/>
  <c r="M222" i="1" s="1"/>
  <c r="AG222" i="1" s="1"/>
  <c r="AK222" i="1" s="1"/>
  <c r="BF222" i="1" s="1"/>
  <c r="G211" i="1"/>
  <c r="M211" i="1" s="1"/>
  <c r="AG211" i="1" s="1"/>
  <c r="AK211" i="1" s="1"/>
  <c r="BF211" i="1" s="1"/>
  <c r="I182" i="1"/>
  <c r="O182" i="1" s="1"/>
  <c r="AI182" i="1" s="1"/>
  <c r="AM182" i="1" s="1"/>
  <c r="BH182" i="1" s="1"/>
  <c r="H177" i="1"/>
  <c r="N177" i="1" s="1"/>
  <c r="AH177" i="1" s="1"/>
  <c r="AL177" i="1" s="1"/>
  <c r="BG177" i="1" s="1"/>
  <c r="G173" i="1"/>
  <c r="M173" i="1" s="1"/>
  <c r="AG173" i="1" s="1"/>
  <c r="AK173" i="1" s="1"/>
  <c r="BF173" i="1" s="1"/>
  <c r="H164" i="1"/>
  <c r="N164" i="1" s="1"/>
  <c r="AH164" i="1" s="1"/>
  <c r="AL164" i="1" s="1"/>
  <c r="BG164" i="1" s="1"/>
  <c r="G160" i="1"/>
  <c r="M160" i="1" s="1"/>
  <c r="AG160" i="1" s="1"/>
  <c r="AK160" i="1" s="1"/>
  <c r="BF160" i="1" s="1"/>
  <c r="I139" i="1"/>
  <c r="O139" i="1" s="1"/>
  <c r="AI139" i="1" s="1"/>
  <c r="AM139" i="1" s="1"/>
  <c r="BH139" i="1" s="1"/>
  <c r="H131" i="1"/>
  <c r="N131" i="1" s="1"/>
  <c r="AH131" i="1" s="1"/>
  <c r="AL131" i="1" s="1"/>
  <c r="BG131" i="1" s="1"/>
  <c r="G124" i="1"/>
  <c r="M124" i="1" s="1"/>
  <c r="AG124" i="1" s="1"/>
  <c r="AK124" i="1" s="1"/>
  <c r="BF124" i="1" s="1"/>
  <c r="G107" i="1"/>
  <c r="M107" i="1" s="1"/>
  <c r="AG107" i="1" s="1"/>
  <c r="AK107" i="1" s="1"/>
  <c r="BF107" i="1" s="1"/>
  <c r="G94" i="1"/>
  <c r="M94" i="1" s="1"/>
  <c r="AG94" i="1" s="1"/>
  <c r="AK94" i="1" s="1"/>
  <c r="BF94" i="1" s="1"/>
  <c r="G56" i="1"/>
  <c r="M56" i="1" s="1"/>
  <c r="AG56" i="1" s="1"/>
  <c r="AK56" i="1" s="1"/>
  <c r="BF56" i="1" s="1"/>
  <c r="I46" i="1"/>
  <c r="O46" i="1" s="1"/>
  <c r="AI46" i="1" s="1"/>
  <c r="AM46" i="1" s="1"/>
  <c r="BH46" i="1" s="1"/>
  <c r="H4287" i="1"/>
  <c r="N4287" i="1" s="1"/>
  <c r="AH4287" i="1" s="1"/>
  <c r="AL4287" i="1" s="1"/>
  <c r="BG4287" i="1" s="1"/>
  <c r="H3817" i="1"/>
  <c r="N3817" i="1" s="1"/>
  <c r="AH3817" i="1" s="1"/>
  <c r="AL3817" i="1" s="1"/>
  <c r="BG3817" i="1" s="1"/>
  <c r="I3787" i="1"/>
  <c r="O3787" i="1" s="1"/>
  <c r="AI3787" i="1" s="1"/>
  <c r="AM3787" i="1" s="1"/>
  <c r="BH3787" i="1" s="1"/>
  <c r="G3780" i="1"/>
  <c r="M3780" i="1" s="1"/>
  <c r="AG3780" i="1" s="1"/>
  <c r="AK3780" i="1" s="1"/>
  <c r="BF3780" i="1" s="1"/>
  <c r="I3774" i="1"/>
  <c r="O3774" i="1" s="1"/>
  <c r="AI3774" i="1" s="1"/>
  <c r="AM3774" i="1" s="1"/>
  <c r="BH3774" i="1" s="1"/>
  <c r="I3757" i="1"/>
  <c r="O3757" i="1" s="1"/>
  <c r="AI3757" i="1" s="1"/>
  <c r="AM3757" i="1" s="1"/>
  <c r="BH3757" i="1" s="1"/>
  <c r="H3754" i="1"/>
  <c r="N3754" i="1" s="1"/>
  <c r="AH3754" i="1" s="1"/>
  <c r="AL3754" i="1" s="1"/>
  <c r="BG3754" i="1" s="1"/>
  <c r="G3751" i="1"/>
  <c r="M3751" i="1" s="1"/>
  <c r="AG3751" i="1" s="1"/>
  <c r="AK3751" i="1" s="1"/>
  <c r="BF3751" i="1" s="1"/>
  <c r="I3724" i="1"/>
  <c r="O3724" i="1" s="1"/>
  <c r="AI3724" i="1" s="1"/>
  <c r="AM3724" i="1" s="1"/>
  <c r="BH3724" i="1" s="1"/>
  <c r="G3695" i="1"/>
  <c r="M3695" i="1" s="1"/>
  <c r="AG3695" i="1" s="1"/>
  <c r="AK3695" i="1" s="1"/>
  <c r="BF3695" i="1" s="1"/>
  <c r="I3675" i="1"/>
  <c r="O3675" i="1" s="1"/>
  <c r="AI3675" i="1" s="1"/>
  <c r="AM3675" i="1" s="1"/>
  <c r="BH3675" i="1" s="1"/>
  <c r="G3657" i="1"/>
  <c r="M3657" i="1" s="1"/>
  <c r="AG3657" i="1" s="1"/>
  <c r="AK3657" i="1" s="1"/>
  <c r="BF3657" i="1" s="1"/>
  <c r="H3636" i="1"/>
  <c r="N3636" i="1" s="1"/>
  <c r="AH3636" i="1" s="1"/>
  <c r="AL3636" i="1" s="1"/>
  <c r="BG3636" i="1" s="1"/>
  <c r="G3631" i="1"/>
  <c r="M3631" i="1" s="1"/>
  <c r="AG3631" i="1" s="1"/>
  <c r="AK3631" i="1" s="1"/>
  <c r="BF3631" i="1" s="1"/>
  <c r="I3618" i="1"/>
  <c r="O3618" i="1" s="1"/>
  <c r="AI3618" i="1" s="1"/>
  <c r="AM3618" i="1" s="1"/>
  <c r="BH3618" i="1" s="1"/>
  <c r="I3595" i="1"/>
  <c r="O3595" i="1" s="1"/>
  <c r="AI3595" i="1" s="1"/>
  <c r="AM3595" i="1" s="1"/>
  <c r="BH3595" i="1" s="1"/>
  <c r="H3578" i="1"/>
  <c r="N3578" i="1" s="1"/>
  <c r="AH3578" i="1" s="1"/>
  <c r="AL3578" i="1" s="1"/>
  <c r="BG3578" i="1" s="1"/>
  <c r="H3564" i="1"/>
  <c r="N3564" i="1" s="1"/>
  <c r="AH3564" i="1" s="1"/>
  <c r="AL3564" i="1" s="1"/>
  <c r="BG3564" i="1" s="1"/>
  <c r="G3559" i="1"/>
  <c r="M3559" i="1" s="1"/>
  <c r="AG3559" i="1" s="1"/>
  <c r="AK3559" i="1" s="1"/>
  <c r="BF3559" i="1" s="1"/>
  <c r="G3546" i="1"/>
  <c r="M3546" i="1" s="1"/>
  <c r="AG3546" i="1" s="1"/>
  <c r="AK3546" i="1" s="1"/>
  <c r="BF3546" i="1" s="1"/>
  <c r="I3540" i="1"/>
  <c r="O3540" i="1" s="1"/>
  <c r="AI3540" i="1" s="1"/>
  <c r="AM3540" i="1" s="1"/>
  <c r="BH3540" i="1" s="1"/>
  <c r="H3537" i="1"/>
  <c r="N3537" i="1" s="1"/>
  <c r="AH3537" i="1" s="1"/>
  <c r="AL3537" i="1" s="1"/>
  <c r="BG3537" i="1" s="1"/>
  <c r="G3534" i="1"/>
  <c r="M3534" i="1" s="1"/>
  <c r="AG3534" i="1" s="1"/>
  <c r="AK3534" i="1" s="1"/>
  <c r="BF3534" i="1" s="1"/>
  <c r="H3520" i="1"/>
  <c r="N3520" i="1" s="1"/>
  <c r="AH3520" i="1" s="1"/>
  <c r="AL3520" i="1" s="1"/>
  <c r="BG3520" i="1" s="1"/>
  <c r="I3504" i="1"/>
  <c r="O3504" i="1" s="1"/>
  <c r="AI3504" i="1" s="1"/>
  <c r="AM3504" i="1" s="1"/>
  <c r="BH3504" i="1" s="1"/>
  <c r="H3498" i="1"/>
  <c r="N3498" i="1" s="1"/>
  <c r="AH3498" i="1" s="1"/>
  <c r="AL3498" i="1" s="1"/>
  <c r="BG3498" i="1" s="1"/>
  <c r="G3495" i="1"/>
  <c r="M3495" i="1" s="1"/>
  <c r="AG3495" i="1" s="1"/>
  <c r="AK3495" i="1" s="1"/>
  <c r="BF3495" i="1" s="1"/>
  <c r="I3482" i="1"/>
  <c r="O3482" i="1" s="1"/>
  <c r="AI3482" i="1" s="1"/>
  <c r="AM3482" i="1" s="1"/>
  <c r="BH3482" i="1" s="1"/>
  <c r="H3479" i="1"/>
  <c r="N3479" i="1" s="1"/>
  <c r="AH3479" i="1" s="1"/>
  <c r="AL3479" i="1" s="1"/>
  <c r="BG3479" i="1" s="1"/>
  <c r="G3475" i="1"/>
  <c r="M3475" i="1" s="1"/>
  <c r="AG3475" i="1" s="1"/>
  <c r="AK3475" i="1" s="1"/>
  <c r="BF3475" i="1" s="1"/>
  <c r="I3469" i="1"/>
  <c r="O3469" i="1" s="1"/>
  <c r="AI3469" i="1" s="1"/>
  <c r="AM3469" i="1" s="1"/>
  <c r="BH3469" i="1" s="1"/>
  <c r="H3466" i="1"/>
  <c r="N3466" i="1" s="1"/>
  <c r="AH3466" i="1" s="1"/>
  <c r="AL3466" i="1" s="1"/>
  <c r="BG3466" i="1" s="1"/>
  <c r="G3458" i="1"/>
  <c r="M3458" i="1" s="1"/>
  <c r="AG3458" i="1" s="1"/>
  <c r="AK3458" i="1" s="1"/>
  <c r="BF3458" i="1" s="1"/>
  <c r="I3452" i="1"/>
  <c r="O3452" i="1" s="1"/>
  <c r="AI3452" i="1" s="1"/>
  <c r="AM3452" i="1" s="1"/>
  <c r="BH3452" i="1" s="1"/>
  <c r="H3442" i="1"/>
  <c r="N3442" i="1" s="1"/>
  <c r="AH3442" i="1" s="1"/>
  <c r="AL3442" i="1" s="1"/>
  <c r="BG3442" i="1" s="1"/>
  <c r="G3439" i="1"/>
  <c r="M3439" i="1" s="1"/>
  <c r="AG3439" i="1" s="1"/>
  <c r="AK3439" i="1" s="1"/>
  <c r="BF3439" i="1" s="1"/>
  <c r="I3427" i="1"/>
  <c r="O3427" i="1" s="1"/>
  <c r="AI3427" i="1" s="1"/>
  <c r="AM3427" i="1" s="1"/>
  <c r="BH3427" i="1" s="1"/>
  <c r="H3410" i="1"/>
  <c r="N3410" i="1" s="1"/>
  <c r="AH3410" i="1" s="1"/>
  <c r="AL3410" i="1" s="1"/>
  <c r="BG3410" i="1" s="1"/>
  <c r="G3403" i="1"/>
  <c r="M3403" i="1" s="1"/>
  <c r="AG3403" i="1" s="1"/>
  <c r="AK3403" i="1" s="1"/>
  <c r="BF3403" i="1" s="1"/>
  <c r="I3358" i="1"/>
  <c r="O3358" i="1" s="1"/>
  <c r="AI3358" i="1" s="1"/>
  <c r="AM3358" i="1" s="1"/>
  <c r="BH3358" i="1" s="1"/>
  <c r="H3354" i="1"/>
  <c r="N3354" i="1" s="1"/>
  <c r="AH3354" i="1" s="1"/>
  <c r="AL3354" i="1" s="1"/>
  <c r="BG3354" i="1" s="1"/>
  <c r="G3351" i="1"/>
  <c r="M3351" i="1" s="1"/>
  <c r="AG3351" i="1" s="1"/>
  <c r="AK3351" i="1" s="1"/>
  <c r="BF3351" i="1" s="1"/>
  <c r="I3345" i="1"/>
  <c r="O3345" i="1" s="1"/>
  <c r="AI3345" i="1" s="1"/>
  <c r="AM3345" i="1" s="1"/>
  <c r="BH3345" i="1" s="1"/>
  <c r="H3342" i="1"/>
  <c r="N3342" i="1" s="1"/>
  <c r="AH3342" i="1" s="1"/>
  <c r="AL3342" i="1" s="1"/>
  <c r="BG3342" i="1" s="1"/>
  <c r="G3339" i="1"/>
  <c r="M3339" i="1" s="1"/>
  <c r="AG3339" i="1" s="1"/>
  <c r="AK3339" i="1" s="1"/>
  <c r="BF3339" i="1" s="1"/>
  <c r="I3333" i="1"/>
  <c r="O3333" i="1" s="1"/>
  <c r="AI3333" i="1" s="1"/>
  <c r="AM3333" i="1" s="1"/>
  <c r="BH3333" i="1" s="1"/>
  <c r="H3330" i="1"/>
  <c r="N3330" i="1" s="1"/>
  <c r="AH3330" i="1" s="1"/>
  <c r="AL3330" i="1" s="1"/>
  <c r="BG3330" i="1" s="1"/>
  <c r="G3327" i="1"/>
  <c r="M3327" i="1" s="1"/>
  <c r="AG3327" i="1" s="1"/>
  <c r="AK3327" i="1" s="1"/>
  <c r="BF3327" i="1" s="1"/>
  <c r="I3321" i="1"/>
  <c r="O3321" i="1" s="1"/>
  <c r="AI3321" i="1" s="1"/>
  <c r="AM3321" i="1" s="1"/>
  <c r="BH3321" i="1" s="1"/>
  <c r="H3318" i="1"/>
  <c r="N3318" i="1" s="1"/>
  <c r="AH3318" i="1" s="1"/>
  <c r="AL3318" i="1" s="1"/>
  <c r="BG3318" i="1" s="1"/>
  <c r="G3315" i="1"/>
  <c r="M3315" i="1" s="1"/>
  <c r="AG3315" i="1" s="1"/>
  <c r="AK3315" i="1" s="1"/>
  <c r="BF3315" i="1" s="1"/>
  <c r="I3306" i="1"/>
  <c r="O3306" i="1" s="1"/>
  <c r="AI3306" i="1" s="1"/>
  <c r="AM3306" i="1" s="1"/>
  <c r="BH3306" i="1" s="1"/>
  <c r="H3303" i="1"/>
  <c r="N3303" i="1" s="1"/>
  <c r="AH3303" i="1" s="1"/>
  <c r="AL3303" i="1" s="1"/>
  <c r="BG3303" i="1" s="1"/>
  <c r="G3300" i="1"/>
  <c r="M3300" i="1" s="1"/>
  <c r="AG3300" i="1" s="1"/>
  <c r="AK3300" i="1" s="1"/>
  <c r="BF3300" i="1" s="1"/>
  <c r="I3291" i="1"/>
  <c r="O3291" i="1" s="1"/>
  <c r="AI3291" i="1" s="1"/>
  <c r="AM3291" i="1" s="1"/>
  <c r="BH3291" i="1" s="1"/>
  <c r="H3288" i="1"/>
  <c r="N3288" i="1" s="1"/>
  <c r="AH3288" i="1" s="1"/>
  <c r="AL3288" i="1" s="1"/>
  <c r="BG3288" i="1" s="1"/>
  <c r="G3282" i="1"/>
  <c r="M3282" i="1" s="1"/>
  <c r="AG3282" i="1" s="1"/>
  <c r="AK3282" i="1" s="1"/>
  <c r="BF3282" i="1" s="1"/>
  <c r="I3267" i="1"/>
  <c r="O3267" i="1" s="1"/>
  <c r="AI3267" i="1" s="1"/>
  <c r="AM3267" i="1" s="1"/>
  <c r="BH3267" i="1" s="1"/>
  <c r="H3263" i="1"/>
  <c r="N3263" i="1" s="1"/>
  <c r="AH3263" i="1" s="1"/>
  <c r="AL3263" i="1" s="1"/>
  <c r="BG3263" i="1" s="1"/>
  <c r="G3260" i="1"/>
  <c r="M3260" i="1" s="1"/>
  <c r="AG3260" i="1" s="1"/>
  <c r="AK3260" i="1" s="1"/>
  <c r="BF3260" i="1" s="1"/>
  <c r="I3212" i="1"/>
  <c r="O3212" i="1" s="1"/>
  <c r="AI3212" i="1" s="1"/>
  <c r="AM3212" i="1" s="1"/>
  <c r="BH3212" i="1" s="1"/>
  <c r="H3205" i="1"/>
  <c r="N3205" i="1" s="1"/>
  <c r="AH3205" i="1" s="1"/>
  <c r="AL3205" i="1" s="1"/>
  <c r="BG3205" i="1" s="1"/>
  <c r="G3202" i="1"/>
  <c r="M3202" i="1" s="1"/>
  <c r="AG3202" i="1" s="1"/>
  <c r="AK3202" i="1" s="1"/>
  <c r="BF3202" i="1" s="1"/>
  <c r="I3190" i="1"/>
  <c r="O3190" i="1" s="1"/>
  <c r="AI3190" i="1" s="1"/>
  <c r="AM3190" i="1" s="1"/>
  <c r="BH3190" i="1" s="1"/>
  <c r="H3179" i="1"/>
  <c r="N3179" i="1" s="1"/>
  <c r="AH3179" i="1" s="1"/>
  <c r="AL3179" i="1" s="1"/>
  <c r="BG3179" i="1" s="1"/>
  <c r="G3172" i="1"/>
  <c r="M3172" i="1" s="1"/>
  <c r="AG3172" i="1" s="1"/>
  <c r="AK3172" i="1" s="1"/>
  <c r="BF3172" i="1" s="1"/>
  <c r="I3150" i="1"/>
  <c r="O3150" i="1" s="1"/>
  <c r="AI3150" i="1" s="1"/>
  <c r="AM3150" i="1" s="1"/>
  <c r="BH3150" i="1" s="1"/>
  <c r="H3147" i="1"/>
  <c r="N3147" i="1" s="1"/>
  <c r="AH3147" i="1" s="1"/>
  <c r="AL3147" i="1" s="1"/>
  <c r="BG3147" i="1" s="1"/>
  <c r="G3141" i="1"/>
  <c r="M3141" i="1" s="1"/>
  <c r="AG3141" i="1" s="1"/>
  <c r="AK3141" i="1" s="1"/>
  <c r="BF3141" i="1" s="1"/>
  <c r="I3116" i="1"/>
  <c r="O3116" i="1" s="1"/>
  <c r="AI3116" i="1" s="1"/>
  <c r="AM3116" i="1" s="1"/>
  <c r="BH3116" i="1" s="1"/>
  <c r="H3113" i="1"/>
  <c r="N3113" i="1" s="1"/>
  <c r="AH3113" i="1" s="1"/>
  <c r="AL3113" i="1" s="1"/>
  <c r="BG3113" i="1" s="1"/>
  <c r="G3110" i="1"/>
  <c r="M3110" i="1" s="1"/>
  <c r="AG3110" i="1" s="1"/>
  <c r="AK3110" i="1" s="1"/>
  <c r="BF3110" i="1" s="1"/>
  <c r="I3104" i="1"/>
  <c r="O3104" i="1" s="1"/>
  <c r="AI3104" i="1" s="1"/>
  <c r="AM3104" i="1" s="1"/>
  <c r="BH3104" i="1" s="1"/>
  <c r="H3101" i="1"/>
  <c r="N3101" i="1" s="1"/>
  <c r="AH3101" i="1" s="1"/>
  <c r="AL3101" i="1" s="1"/>
  <c r="BG3101" i="1" s="1"/>
  <c r="G3098" i="1"/>
  <c r="M3098" i="1" s="1"/>
  <c r="AG3098" i="1" s="1"/>
  <c r="AK3098" i="1" s="1"/>
  <c r="BF3098" i="1" s="1"/>
  <c r="I3083" i="1"/>
  <c r="O3083" i="1" s="1"/>
  <c r="AI3083" i="1" s="1"/>
  <c r="AM3083" i="1" s="1"/>
  <c r="BH3083" i="1" s="1"/>
  <c r="H3076" i="1"/>
  <c r="N3076" i="1" s="1"/>
  <c r="AH3076" i="1" s="1"/>
  <c r="AL3076" i="1" s="1"/>
  <c r="BG3076" i="1" s="1"/>
  <c r="G3057" i="1"/>
  <c r="M3057" i="1" s="1"/>
  <c r="AG3057" i="1" s="1"/>
  <c r="AK3057" i="1" s="1"/>
  <c r="BF3057" i="1" s="1"/>
  <c r="I3051" i="1"/>
  <c r="O3051" i="1" s="1"/>
  <c r="AI3051" i="1" s="1"/>
  <c r="AM3051" i="1" s="1"/>
  <c r="BH3051" i="1" s="1"/>
  <c r="H3048" i="1"/>
  <c r="N3048" i="1" s="1"/>
  <c r="AH3048" i="1" s="1"/>
  <c r="AL3048" i="1" s="1"/>
  <c r="BG3048" i="1" s="1"/>
  <c r="G3033" i="1"/>
  <c r="M3033" i="1" s="1"/>
  <c r="AG3033" i="1" s="1"/>
  <c r="AK3033" i="1" s="1"/>
  <c r="BF3033" i="1" s="1"/>
  <c r="I3024" i="1"/>
  <c r="O3024" i="1" s="1"/>
  <c r="AI3024" i="1" s="1"/>
  <c r="AM3024" i="1" s="1"/>
  <c r="BH3024" i="1" s="1"/>
  <c r="H3021" i="1"/>
  <c r="N3021" i="1" s="1"/>
  <c r="AH3021" i="1" s="1"/>
  <c r="AL3021" i="1" s="1"/>
  <c r="BG3021" i="1" s="1"/>
  <c r="G3017" i="1"/>
  <c r="M3017" i="1" s="1"/>
  <c r="AG3017" i="1" s="1"/>
  <c r="AK3017" i="1" s="1"/>
  <c r="BF3017" i="1" s="1"/>
  <c r="I3010" i="1"/>
  <c r="O3010" i="1" s="1"/>
  <c r="AI3010" i="1" s="1"/>
  <c r="AM3010" i="1" s="1"/>
  <c r="BH3010" i="1" s="1"/>
  <c r="H3007" i="1"/>
  <c r="N3007" i="1" s="1"/>
  <c r="AH3007" i="1" s="1"/>
  <c r="AL3007" i="1" s="1"/>
  <c r="BG3007" i="1" s="1"/>
  <c r="G3004" i="1"/>
  <c r="M3004" i="1" s="1"/>
  <c r="AG3004" i="1" s="1"/>
  <c r="AK3004" i="1" s="1"/>
  <c r="BF3004" i="1" s="1"/>
  <c r="I2998" i="1"/>
  <c r="O2998" i="1" s="1"/>
  <c r="AI2998" i="1" s="1"/>
  <c r="AM2998" i="1" s="1"/>
  <c r="BH2998" i="1" s="1"/>
  <c r="H2995" i="1"/>
  <c r="N2995" i="1" s="1"/>
  <c r="AH2995" i="1" s="1"/>
  <c r="AL2995" i="1" s="1"/>
  <c r="BG2995" i="1" s="1"/>
  <c r="G2992" i="1"/>
  <c r="M2992" i="1" s="1"/>
  <c r="AG2992" i="1" s="1"/>
  <c r="AK2992" i="1" s="1"/>
  <c r="BF2992" i="1" s="1"/>
  <c r="I2986" i="1"/>
  <c r="O2986" i="1" s="1"/>
  <c r="AI2986" i="1" s="1"/>
  <c r="AM2986" i="1" s="1"/>
  <c r="BH2986" i="1" s="1"/>
  <c r="H2983" i="1"/>
  <c r="N2983" i="1" s="1"/>
  <c r="AH2983" i="1" s="1"/>
  <c r="AL2983" i="1" s="1"/>
  <c r="BG2983" i="1" s="1"/>
  <c r="G2975" i="1"/>
  <c r="M2975" i="1" s="1"/>
  <c r="AG2975" i="1" s="1"/>
  <c r="AK2975" i="1" s="1"/>
  <c r="BF2975" i="1" s="1"/>
  <c r="I2961" i="1"/>
  <c r="O2961" i="1" s="1"/>
  <c r="AI2961" i="1" s="1"/>
  <c r="AM2961" i="1" s="1"/>
  <c r="BH2961" i="1" s="1"/>
  <c r="H2939" i="1"/>
  <c r="N2939" i="1" s="1"/>
  <c r="AH2939" i="1" s="1"/>
  <c r="AL2939" i="1" s="1"/>
  <c r="BG2939" i="1" s="1"/>
  <c r="G2934" i="1"/>
  <c r="M2934" i="1" s="1"/>
  <c r="AG2934" i="1" s="1"/>
  <c r="AK2934" i="1" s="1"/>
  <c r="BF2934" i="1" s="1"/>
  <c r="G2910" i="1"/>
  <c r="M2910" i="1" s="1"/>
  <c r="AG2910" i="1" s="1"/>
  <c r="AK2910" i="1" s="1"/>
  <c r="BF2910" i="1" s="1"/>
  <c r="G2896" i="1"/>
  <c r="M2896" i="1" s="1"/>
  <c r="AG2896" i="1" s="1"/>
  <c r="AK2896" i="1" s="1"/>
  <c r="BF2896" i="1" s="1"/>
  <c r="I2882" i="1"/>
  <c r="O2882" i="1" s="1"/>
  <c r="AI2882" i="1" s="1"/>
  <c r="AM2882" i="1" s="1"/>
  <c r="BH2882" i="1" s="1"/>
  <c r="H2877" i="1"/>
  <c r="N2877" i="1" s="1"/>
  <c r="AH2877" i="1" s="1"/>
  <c r="AL2877" i="1" s="1"/>
  <c r="BG2877" i="1" s="1"/>
  <c r="G2855" i="1"/>
  <c r="M2855" i="1" s="1"/>
  <c r="AG2855" i="1" s="1"/>
  <c r="AK2855" i="1" s="1"/>
  <c r="BF2855" i="1" s="1"/>
  <c r="I2840" i="1"/>
  <c r="O2840" i="1" s="1"/>
  <c r="AI2840" i="1" s="1"/>
  <c r="AM2840" i="1" s="1"/>
  <c r="BH2840" i="1" s="1"/>
  <c r="H2813" i="1"/>
  <c r="N2813" i="1" s="1"/>
  <c r="AH2813" i="1" s="1"/>
  <c r="AL2813" i="1" s="1"/>
  <c r="BG2813" i="1" s="1"/>
  <c r="G2808" i="1"/>
  <c r="M2808" i="1" s="1"/>
  <c r="AG2808" i="1" s="1"/>
  <c r="AK2808" i="1" s="1"/>
  <c r="BF2808" i="1" s="1"/>
  <c r="I2799" i="1"/>
  <c r="O2799" i="1" s="1"/>
  <c r="AI2799" i="1" s="1"/>
  <c r="AM2799" i="1" s="1"/>
  <c r="BH2799" i="1" s="1"/>
  <c r="H2782" i="1"/>
  <c r="N2782" i="1" s="1"/>
  <c r="AH2782" i="1" s="1"/>
  <c r="AL2782" i="1" s="1"/>
  <c r="BG2782" i="1" s="1"/>
  <c r="G2764" i="1"/>
  <c r="M2764" i="1" s="1"/>
  <c r="AG2764" i="1" s="1"/>
  <c r="AK2764" i="1" s="1"/>
  <c r="BF2764" i="1" s="1"/>
  <c r="I2748" i="1"/>
  <c r="O2748" i="1" s="1"/>
  <c r="AI2748" i="1" s="1"/>
  <c r="AM2748" i="1" s="1"/>
  <c r="BH2748" i="1" s="1"/>
  <c r="I2717" i="1"/>
  <c r="O2717" i="1" s="1"/>
  <c r="AI2717" i="1" s="1"/>
  <c r="AM2717" i="1" s="1"/>
  <c r="BH2717" i="1" s="1"/>
  <c r="H2711" i="1"/>
  <c r="N2711" i="1" s="1"/>
  <c r="AH2711" i="1" s="1"/>
  <c r="AL2711" i="1" s="1"/>
  <c r="BG2711" i="1" s="1"/>
  <c r="G2706" i="1"/>
  <c r="M2706" i="1" s="1"/>
  <c r="AG2706" i="1" s="1"/>
  <c r="AK2706" i="1" s="1"/>
  <c r="BF2706" i="1" s="1"/>
  <c r="I2686" i="1"/>
  <c r="O2686" i="1" s="1"/>
  <c r="AI2686" i="1" s="1"/>
  <c r="AM2686" i="1" s="1"/>
  <c r="BH2686" i="1" s="1"/>
  <c r="H2680" i="1"/>
  <c r="N2680" i="1" s="1"/>
  <c r="AH2680" i="1" s="1"/>
  <c r="AL2680" i="1" s="1"/>
  <c r="BG2680" i="1" s="1"/>
  <c r="G2674" i="1"/>
  <c r="M2674" i="1" s="1"/>
  <c r="AG2674" i="1" s="1"/>
  <c r="AK2674" i="1" s="1"/>
  <c r="BF2674" i="1" s="1"/>
  <c r="I2661" i="1"/>
  <c r="O2661" i="1" s="1"/>
  <c r="AI2661" i="1" s="1"/>
  <c r="AM2661" i="1" s="1"/>
  <c r="BH2661" i="1" s="1"/>
  <c r="H2658" i="1"/>
  <c r="N2658" i="1" s="1"/>
  <c r="AH2658" i="1" s="1"/>
  <c r="AL2658" i="1" s="1"/>
  <c r="BG2658" i="1" s="1"/>
  <c r="I2636" i="1"/>
  <c r="O2636" i="1" s="1"/>
  <c r="AI2636" i="1" s="1"/>
  <c r="AM2636" i="1" s="1"/>
  <c r="BH2636" i="1" s="1"/>
  <c r="H2628" i="1"/>
  <c r="N2628" i="1" s="1"/>
  <c r="AH2628" i="1" s="1"/>
  <c r="AL2628" i="1" s="1"/>
  <c r="BG2628" i="1" s="1"/>
  <c r="G2625" i="1"/>
  <c r="M2625" i="1" s="1"/>
  <c r="AG2625" i="1" s="1"/>
  <c r="AK2625" i="1" s="1"/>
  <c r="BF2625" i="1" s="1"/>
  <c r="I2616" i="1"/>
  <c r="O2616" i="1" s="1"/>
  <c r="AI2616" i="1" s="1"/>
  <c r="AM2616" i="1" s="1"/>
  <c r="BH2616" i="1" s="1"/>
  <c r="H2613" i="1"/>
  <c r="N2613" i="1" s="1"/>
  <c r="AH2613" i="1" s="1"/>
  <c r="AL2613" i="1" s="1"/>
  <c r="BG2613" i="1" s="1"/>
  <c r="G2609" i="1"/>
  <c r="M2609" i="1" s="1"/>
  <c r="AG2609" i="1" s="1"/>
  <c r="AK2609" i="1" s="1"/>
  <c r="BF2609" i="1" s="1"/>
  <c r="I2599" i="1"/>
  <c r="O2599" i="1" s="1"/>
  <c r="AI2599" i="1" s="1"/>
  <c r="AM2599" i="1" s="1"/>
  <c r="BH2599" i="1" s="1"/>
  <c r="H2596" i="1"/>
  <c r="N2596" i="1" s="1"/>
  <c r="AH2596" i="1" s="1"/>
  <c r="AL2596" i="1" s="1"/>
  <c r="BG2596" i="1" s="1"/>
  <c r="I2580" i="1"/>
  <c r="O2580" i="1" s="1"/>
  <c r="AI2580" i="1" s="1"/>
  <c r="AM2580" i="1" s="1"/>
  <c r="BH2580" i="1" s="1"/>
  <c r="H2572" i="1"/>
  <c r="N2572" i="1" s="1"/>
  <c r="AH2572" i="1" s="1"/>
  <c r="AL2572" i="1" s="1"/>
  <c r="BG2572" i="1" s="1"/>
  <c r="G2564" i="1"/>
  <c r="M2564" i="1" s="1"/>
  <c r="AG2564" i="1" s="1"/>
  <c r="AK2564" i="1" s="1"/>
  <c r="BF2564" i="1" s="1"/>
  <c r="I2550" i="1"/>
  <c r="O2550" i="1" s="1"/>
  <c r="AI2550" i="1" s="1"/>
  <c r="AM2550" i="1" s="1"/>
  <c r="BH2550" i="1" s="1"/>
  <c r="H2542" i="1"/>
  <c r="N2542" i="1" s="1"/>
  <c r="AH2542" i="1" s="1"/>
  <c r="AL2542" i="1" s="1"/>
  <c r="BG2542" i="1" s="1"/>
  <c r="I2515" i="1"/>
  <c r="O2515" i="1" s="1"/>
  <c r="AI2515" i="1" s="1"/>
  <c r="AM2515" i="1" s="1"/>
  <c r="BH2515" i="1" s="1"/>
  <c r="H2509" i="1"/>
  <c r="N2509" i="1" s="1"/>
  <c r="AH2509" i="1" s="1"/>
  <c r="AL2509" i="1" s="1"/>
  <c r="BG2509" i="1" s="1"/>
  <c r="G2503" i="1"/>
  <c r="M2503" i="1" s="1"/>
  <c r="AG2503" i="1" s="1"/>
  <c r="AK2503" i="1" s="1"/>
  <c r="BF2503" i="1" s="1"/>
  <c r="I2495" i="1"/>
  <c r="O2495" i="1" s="1"/>
  <c r="AI2495" i="1" s="1"/>
  <c r="AM2495" i="1" s="1"/>
  <c r="BH2495" i="1" s="1"/>
  <c r="H2480" i="1"/>
  <c r="N2480" i="1" s="1"/>
  <c r="AH2480" i="1" s="1"/>
  <c r="AL2480" i="1" s="1"/>
  <c r="BG2480" i="1" s="1"/>
  <c r="G2470" i="1"/>
  <c r="M2470" i="1" s="1"/>
  <c r="AG2470" i="1" s="1"/>
  <c r="AK2470" i="1" s="1"/>
  <c r="BF2470" i="1" s="1"/>
  <c r="I2455" i="1"/>
  <c r="O2455" i="1" s="1"/>
  <c r="AI2455" i="1" s="1"/>
  <c r="AM2455" i="1" s="1"/>
  <c r="BH2455" i="1" s="1"/>
  <c r="H2450" i="1"/>
  <c r="N2450" i="1" s="1"/>
  <c r="AH2450" i="1" s="1"/>
  <c r="AL2450" i="1" s="1"/>
  <c r="BG2450" i="1" s="1"/>
  <c r="G2442" i="1"/>
  <c r="M2442" i="1" s="1"/>
  <c r="AG2442" i="1" s="1"/>
  <c r="AK2442" i="1" s="1"/>
  <c r="BF2442" i="1" s="1"/>
  <c r="I2423" i="1"/>
  <c r="O2423" i="1" s="1"/>
  <c r="AI2423" i="1" s="1"/>
  <c r="AM2423" i="1" s="1"/>
  <c r="BH2423" i="1" s="1"/>
  <c r="H2416" i="1"/>
  <c r="N2416" i="1" s="1"/>
  <c r="AH2416" i="1" s="1"/>
  <c r="AL2416" i="1" s="1"/>
  <c r="BG2416" i="1" s="1"/>
  <c r="G2408" i="1"/>
  <c r="M2408" i="1" s="1"/>
  <c r="AG2408" i="1" s="1"/>
  <c r="AK2408" i="1" s="1"/>
  <c r="BF2408" i="1" s="1"/>
  <c r="G2394" i="1"/>
  <c r="M2394" i="1" s="1"/>
  <c r="AG2394" i="1" s="1"/>
  <c r="AK2394" i="1" s="1"/>
  <c r="BF2394" i="1" s="1"/>
  <c r="I2387" i="1"/>
  <c r="O2387" i="1" s="1"/>
  <c r="AI2387" i="1" s="1"/>
  <c r="AM2387" i="1" s="1"/>
  <c r="BH2387" i="1" s="1"/>
  <c r="H2384" i="1"/>
  <c r="N2384" i="1" s="1"/>
  <c r="AH2384" i="1" s="1"/>
  <c r="AL2384" i="1" s="1"/>
  <c r="BG2384" i="1" s="1"/>
  <c r="G2381" i="1"/>
  <c r="M2381" i="1" s="1"/>
  <c r="AG2381" i="1" s="1"/>
  <c r="AK2381" i="1" s="1"/>
  <c r="BF2381" i="1" s="1"/>
  <c r="H2369" i="1"/>
  <c r="N2369" i="1" s="1"/>
  <c r="AH2369" i="1" s="1"/>
  <c r="AL2369" i="1" s="1"/>
  <c r="BG2369" i="1" s="1"/>
  <c r="I2353" i="1"/>
  <c r="O2353" i="1" s="1"/>
  <c r="AI2353" i="1" s="1"/>
  <c r="AM2353" i="1" s="1"/>
  <c r="BH2353" i="1" s="1"/>
  <c r="H2335" i="1"/>
  <c r="N2335" i="1" s="1"/>
  <c r="AH2335" i="1" s="1"/>
  <c r="AL2335" i="1" s="1"/>
  <c r="BG2335" i="1" s="1"/>
  <c r="G2327" i="1"/>
  <c r="M2327" i="1" s="1"/>
  <c r="AG2327" i="1" s="1"/>
  <c r="AK2327" i="1" s="1"/>
  <c r="BF2327" i="1" s="1"/>
  <c r="I2313" i="1"/>
  <c r="O2313" i="1" s="1"/>
  <c r="AI2313" i="1" s="1"/>
  <c r="AM2313" i="1" s="1"/>
  <c r="BH2313" i="1" s="1"/>
  <c r="I2286" i="1"/>
  <c r="O2286" i="1" s="1"/>
  <c r="AI2286" i="1" s="1"/>
  <c r="AM2286" i="1" s="1"/>
  <c r="BH2286" i="1" s="1"/>
  <c r="H2280" i="1"/>
  <c r="N2280" i="1" s="1"/>
  <c r="AH2280" i="1" s="1"/>
  <c r="AL2280" i="1" s="1"/>
  <c r="BG2280" i="1" s="1"/>
  <c r="G2274" i="1"/>
  <c r="M2274" i="1" s="1"/>
  <c r="AG2274" i="1" s="1"/>
  <c r="AK2274" i="1" s="1"/>
  <c r="BF2274" i="1" s="1"/>
  <c r="I2266" i="1"/>
  <c r="O2266" i="1" s="1"/>
  <c r="AI2266" i="1" s="1"/>
  <c r="AM2266" i="1" s="1"/>
  <c r="BH2266" i="1" s="1"/>
  <c r="G2244" i="1"/>
  <c r="M2244" i="1" s="1"/>
  <c r="AG2244" i="1" s="1"/>
  <c r="AK2244" i="1" s="1"/>
  <c r="BF2244" i="1" s="1"/>
  <c r="I2228" i="1"/>
  <c r="O2228" i="1" s="1"/>
  <c r="AI2228" i="1" s="1"/>
  <c r="AM2228" i="1" s="1"/>
  <c r="BH2228" i="1" s="1"/>
  <c r="H2219" i="1"/>
  <c r="N2219" i="1" s="1"/>
  <c r="AH2219" i="1" s="1"/>
  <c r="AL2219" i="1" s="1"/>
  <c r="BG2219" i="1" s="1"/>
  <c r="G2214" i="1"/>
  <c r="M2214" i="1" s="1"/>
  <c r="AG2214" i="1" s="1"/>
  <c r="AK2214" i="1" s="1"/>
  <c r="BF2214" i="1" s="1"/>
  <c r="I2206" i="1"/>
  <c r="O2206" i="1" s="1"/>
  <c r="AI2206" i="1" s="1"/>
  <c r="AM2206" i="1" s="1"/>
  <c r="BH2206" i="1" s="1"/>
  <c r="H2203" i="1"/>
  <c r="N2203" i="1" s="1"/>
  <c r="AH2203" i="1" s="1"/>
  <c r="AL2203" i="1" s="1"/>
  <c r="BG2203" i="1" s="1"/>
  <c r="G2187" i="1"/>
  <c r="M2187" i="1" s="1"/>
  <c r="AG2187" i="1" s="1"/>
  <c r="AK2187" i="1" s="1"/>
  <c r="BF2187" i="1" s="1"/>
  <c r="I2175" i="1"/>
  <c r="O2175" i="1" s="1"/>
  <c r="AI2175" i="1" s="1"/>
  <c r="AM2175" i="1" s="1"/>
  <c r="BH2175" i="1" s="1"/>
  <c r="H2167" i="1"/>
  <c r="N2167" i="1" s="1"/>
  <c r="AH2167" i="1" s="1"/>
  <c r="AL2167" i="1" s="1"/>
  <c r="BG2167" i="1" s="1"/>
  <c r="G2164" i="1"/>
  <c r="M2164" i="1" s="1"/>
  <c r="AG2164" i="1" s="1"/>
  <c r="AK2164" i="1" s="1"/>
  <c r="BF2164" i="1" s="1"/>
  <c r="I2155" i="1"/>
  <c r="O2155" i="1" s="1"/>
  <c r="AI2155" i="1" s="1"/>
  <c r="AM2155" i="1" s="1"/>
  <c r="BH2155" i="1" s="1"/>
  <c r="H2152" i="1"/>
  <c r="N2152" i="1" s="1"/>
  <c r="AH2152" i="1" s="1"/>
  <c r="AL2152" i="1" s="1"/>
  <c r="BG2152" i="1" s="1"/>
  <c r="G2148" i="1"/>
  <c r="M2148" i="1" s="1"/>
  <c r="AG2148" i="1" s="1"/>
  <c r="AK2148" i="1" s="1"/>
  <c r="BF2148" i="1" s="1"/>
  <c r="I2142" i="1"/>
  <c r="O2142" i="1" s="1"/>
  <c r="AI2142" i="1" s="1"/>
  <c r="AM2142" i="1" s="1"/>
  <c r="BH2142" i="1" s="1"/>
  <c r="H2133" i="1"/>
  <c r="N2133" i="1" s="1"/>
  <c r="AH2133" i="1" s="1"/>
  <c r="AL2133" i="1" s="1"/>
  <c r="BG2133" i="1" s="1"/>
  <c r="G2130" i="1"/>
  <c r="M2130" i="1" s="1"/>
  <c r="AG2130" i="1" s="1"/>
  <c r="AK2130" i="1" s="1"/>
  <c r="BF2130" i="1" s="1"/>
  <c r="H2114" i="1"/>
  <c r="N2114" i="1" s="1"/>
  <c r="AH2114" i="1" s="1"/>
  <c r="AL2114" i="1" s="1"/>
  <c r="BG2114" i="1" s="1"/>
  <c r="G2092" i="1"/>
  <c r="M2092" i="1" s="1"/>
  <c r="AG2092" i="1" s="1"/>
  <c r="AK2092" i="1" s="1"/>
  <c r="BF2092" i="1" s="1"/>
  <c r="I2078" i="1"/>
  <c r="O2078" i="1" s="1"/>
  <c r="AI2078" i="1" s="1"/>
  <c r="AM2078" i="1" s="1"/>
  <c r="BH2078" i="1" s="1"/>
  <c r="H2070" i="1"/>
  <c r="N2070" i="1" s="1"/>
  <c r="AH2070" i="1" s="1"/>
  <c r="AL2070" i="1" s="1"/>
  <c r="BG2070" i="1" s="1"/>
  <c r="H2039" i="1"/>
  <c r="N2039" i="1" s="1"/>
  <c r="AH2039" i="1" s="1"/>
  <c r="AL2039" i="1" s="1"/>
  <c r="BG2039" i="1" s="1"/>
  <c r="G2033" i="1"/>
  <c r="M2033" i="1" s="1"/>
  <c r="AG2033" i="1" s="1"/>
  <c r="AK2033" i="1" s="1"/>
  <c r="BF2033" i="1" s="1"/>
  <c r="I2024" i="1"/>
  <c r="O2024" i="1" s="1"/>
  <c r="AI2024" i="1" s="1"/>
  <c r="AM2024" i="1" s="1"/>
  <c r="BH2024" i="1" s="1"/>
  <c r="H2010" i="1"/>
  <c r="N2010" i="1" s="1"/>
  <c r="AH2010" i="1" s="1"/>
  <c r="AL2010" i="1" s="1"/>
  <c r="BG2010" i="1" s="1"/>
  <c r="G2004" i="1"/>
  <c r="M2004" i="1" s="1"/>
  <c r="AG2004" i="1" s="1"/>
  <c r="AK2004" i="1" s="1"/>
  <c r="BF2004" i="1" s="1"/>
  <c r="I1989" i="1"/>
  <c r="O1989" i="1" s="1"/>
  <c r="AI1989" i="1" s="1"/>
  <c r="AM1989" i="1" s="1"/>
  <c r="BH1989" i="1" s="1"/>
  <c r="H1983" i="1"/>
  <c r="N1983" i="1" s="1"/>
  <c r="AH1983" i="1" s="1"/>
  <c r="AL1983" i="1" s="1"/>
  <c r="BG1983" i="1" s="1"/>
  <c r="G1974" i="1"/>
  <c r="M1974" i="1" s="1"/>
  <c r="AG1974" i="1" s="1"/>
  <c r="AK1974" i="1" s="1"/>
  <c r="BF1974" i="1" s="1"/>
  <c r="I1965" i="1"/>
  <c r="O1965" i="1" s="1"/>
  <c r="AI1965" i="1" s="1"/>
  <c r="AM1965" i="1" s="1"/>
  <c r="BH1965" i="1" s="1"/>
  <c r="H1961" i="1"/>
  <c r="N1961" i="1" s="1"/>
  <c r="AH1961" i="1" s="1"/>
  <c r="AL1961" i="1" s="1"/>
  <c r="BG1961" i="1" s="1"/>
  <c r="G1958" i="1"/>
  <c r="M1958" i="1" s="1"/>
  <c r="AG1958" i="1" s="1"/>
  <c r="AK1958" i="1" s="1"/>
  <c r="BF1958" i="1" s="1"/>
  <c r="I1935" i="1"/>
  <c r="O1935" i="1" s="1"/>
  <c r="AI1935" i="1" s="1"/>
  <c r="AM1935" i="1" s="1"/>
  <c r="BH1935" i="1" s="1"/>
  <c r="H1930" i="1"/>
  <c r="N1930" i="1" s="1"/>
  <c r="AH1930" i="1" s="1"/>
  <c r="AL1930" i="1" s="1"/>
  <c r="BG1930" i="1" s="1"/>
  <c r="G1918" i="1"/>
  <c r="M1918" i="1" s="1"/>
  <c r="AG1918" i="1" s="1"/>
  <c r="AK1918" i="1" s="1"/>
  <c r="BF1918" i="1" s="1"/>
  <c r="G1904" i="1"/>
  <c r="M1904" i="1" s="1"/>
  <c r="AG1904" i="1" s="1"/>
  <c r="AK1904" i="1" s="1"/>
  <c r="BF1904" i="1" s="1"/>
  <c r="I1897" i="1"/>
  <c r="O1897" i="1" s="1"/>
  <c r="AI1897" i="1" s="1"/>
  <c r="AM1897" i="1" s="1"/>
  <c r="BH1897" i="1" s="1"/>
  <c r="H1894" i="1"/>
  <c r="N1894" i="1" s="1"/>
  <c r="AH1894" i="1" s="1"/>
  <c r="AL1894" i="1" s="1"/>
  <c r="BG1894" i="1" s="1"/>
  <c r="G1891" i="1"/>
  <c r="M1891" i="1" s="1"/>
  <c r="AG1891" i="1" s="1"/>
  <c r="AK1891" i="1" s="1"/>
  <c r="BF1891" i="1" s="1"/>
  <c r="H1879" i="1"/>
  <c r="N1879" i="1" s="1"/>
  <c r="AH1879" i="1" s="1"/>
  <c r="AL1879" i="1" s="1"/>
  <c r="BG1879" i="1" s="1"/>
  <c r="I1863" i="1"/>
  <c r="O1863" i="1" s="1"/>
  <c r="AI1863" i="1" s="1"/>
  <c r="AM1863" i="1" s="1"/>
  <c r="BH1863" i="1" s="1"/>
  <c r="H1841" i="1"/>
  <c r="N1841" i="1" s="1"/>
  <c r="AH1841" i="1" s="1"/>
  <c r="AL1841" i="1" s="1"/>
  <c r="BG1841" i="1" s="1"/>
  <c r="G1833" i="1"/>
  <c r="M1833" i="1" s="1"/>
  <c r="AG1833" i="1" s="1"/>
  <c r="AK1833" i="1" s="1"/>
  <c r="BF1833" i="1" s="1"/>
  <c r="I1819" i="1"/>
  <c r="O1819" i="1" s="1"/>
  <c r="AI1819" i="1" s="1"/>
  <c r="AM1819" i="1" s="1"/>
  <c r="BH1819" i="1" s="1"/>
  <c r="H1811" i="1"/>
  <c r="N1811" i="1" s="1"/>
  <c r="AH1811" i="1" s="1"/>
  <c r="AL1811" i="1" s="1"/>
  <c r="BG1811" i="1" s="1"/>
  <c r="H1788" i="1"/>
  <c r="N1788" i="1" s="1"/>
  <c r="AH1788" i="1" s="1"/>
  <c r="AL1788" i="1" s="1"/>
  <c r="BG1788" i="1" s="1"/>
  <c r="G1782" i="1"/>
  <c r="M1782" i="1" s="1"/>
  <c r="AG1782" i="1" s="1"/>
  <c r="AK1782" i="1" s="1"/>
  <c r="BF1782" i="1" s="1"/>
  <c r="G1757" i="1"/>
  <c r="M1757" i="1" s="1"/>
  <c r="AG1757" i="1" s="1"/>
  <c r="AK1757" i="1" s="1"/>
  <c r="BF1757" i="1" s="1"/>
  <c r="I1740" i="1"/>
  <c r="O1740" i="1" s="1"/>
  <c r="AI1740" i="1" s="1"/>
  <c r="AM1740" i="1" s="1"/>
  <c r="BH1740" i="1" s="1"/>
  <c r="H1734" i="1"/>
  <c r="N1734" i="1" s="1"/>
  <c r="AH1734" i="1" s="1"/>
  <c r="AL1734" i="1" s="1"/>
  <c r="BG1734" i="1" s="1"/>
  <c r="G1725" i="1"/>
  <c r="M1725" i="1" s="1"/>
  <c r="AG1725" i="1" s="1"/>
  <c r="AK1725" i="1" s="1"/>
  <c r="BF1725" i="1" s="1"/>
  <c r="I1716" i="1"/>
  <c r="O1716" i="1" s="1"/>
  <c r="AI1716" i="1" s="1"/>
  <c r="AM1716" i="1" s="1"/>
  <c r="BH1716" i="1" s="1"/>
  <c r="H1712" i="1"/>
  <c r="N1712" i="1" s="1"/>
  <c r="AH1712" i="1" s="1"/>
  <c r="AL1712" i="1" s="1"/>
  <c r="BG1712" i="1" s="1"/>
  <c r="G1709" i="1"/>
  <c r="M1709" i="1" s="1"/>
  <c r="AG1709" i="1" s="1"/>
  <c r="AK1709" i="1" s="1"/>
  <c r="BF1709" i="1" s="1"/>
  <c r="I1686" i="1"/>
  <c r="O1686" i="1" s="1"/>
  <c r="AI1686" i="1" s="1"/>
  <c r="AM1686" i="1" s="1"/>
  <c r="BH1686" i="1" s="1"/>
  <c r="H1681" i="1"/>
  <c r="N1681" i="1" s="1"/>
  <c r="AH1681" i="1" s="1"/>
  <c r="AL1681" i="1" s="1"/>
  <c r="BG1681" i="1" s="1"/>
  <c r="G1673" i="1"/>
  <c r="M1673" i="1" s="1"/>
  <c r="AG1673" i="1" s="1"/>
  <c r="AK1673" i="1" s="1"/>
  <c r="BF1673" i="1" s="1"/>
  <c r="G1659" i="1"/>
  <c r="M1659" i="1" s="1"/>
  <c r="AG1659" i="1" s="1"/>
  <c r="AK1659" i="1" s="1"/>
  <c r="BF1659" i="1" s="1"/>
  <c r="I1652" i="1"/>
  <c r="O1652" i="1" s="1"/>
  <c r="AI1652" i="1" s="1"/>
  <c r="AM1652" i="1" s="1"/>
  <c r="BH1652" i="1" s="1"/>
  <c r="H1649" i="1"/>
  <c r="N1649" i="1" s="1"/>
  <c r="AH1649" i="1" s="1"/>
  <c r="AL1649" i="1" s="1"/>
  <c r="BG1649" i="1" s="1"/>
  <c r="G1646" i="1"/>
  <c r="M1646" i="1" s="1"/>
  <c r="AG1646" i="1" s="1"/>
  <c r="AK1646" i="1" s="1"/>
  <c r="BF1646" i="1" s="1"/>
  <c r="I1636" i="1"/>
  <c r="O1636" i="1" s="1"/>
  <c r="AI1636" i="1" s="1"/>
  <c r="AM1636" i="1" s="1"/>
  <c r="BH1636" i="1" s="1"/>
  <c r="I1612" i="1"/>
  <c r="O1612" i="1" s="1"/>
  <c r="AI1612" i="1" s="1"/>
  <c r="AM1612" i="1" s="1"/>
  <c r="BH1612" i="1" s="1"/>
  <c r="H1604" i="1"/>
  <c r="N1604" i="1" s="1"/>
  <c r="AH1604" i="1" s="1"/>
  <c r="AL1604" i="1" s="1"/>
  <c r="BG1604" i="1" s="1"/>
  <c r="G1598" i="1"/>
  <c r="M1598" i="1" s="1"/>
  <c r="AG1598" i="1" s="1"/>
  <c r="AK1598" i="1" s="1"/>
  <c r="BF1598" i="1" s="1"/>
  <c r="I1582" i="1"/>
  <c r="O1582" i="1" s="1"/>
  <c r="AI1582" i="1" s="1"/>
  <c r="AM1582" i="1" s="1"/>
  <c r="BH1582" i="1" s="1"/>
  <c r="I1555" i="1"/>
  <c r="O1555" i="1" s="1"/>
  <c r="AI1555" i="1" s="1"/>
  <c r="AM1555" i="1" s="1"/>
  <c r="BH1555" i="1" s="1"/>
  <c r="H1549" i="1"/>
  <c r="N1549" i="1" s="1"/>
  <c r="AH1549" i="1" s="1"/>
  <c r="AL1549" i="1" s="1"/>
  <c r="BG1549" i="1" s="1"/>
  <c r="G1543" i="1"/>
  <c r="M1543" i="1" s="1"/>
  <c r="AG1543" i="1" s="1"/>
  <c r="AK1543" i="1" s="1"/>
  <c r="BF1543" i="1" s="1"/>
  <c r="I1535" i="1"/>
  <c r="O1535" i="1" s="1"/>
  <c r="AI1535" i="1" s="1"/>
  <c r="AM1535" i="1" s="1"/>
  <c r="BH1535" i="1" s="1"/>
  <c r="H1520" i="1"/>
  <c r="N1520" i="1" s="1"/>
  <c r="AH1520" i="1" s="1"/>
  <c r="AL1520" i="1" s="1"/>
  <c r="BG1520" i="1" s="1"/>
  <c r="G1514" i="1"/>
  <c r="M1514" i="1" s="1"/>
  <c r="AG1514" i="1" s="1"/>
  <c r="AK1514" i="1" s="1"/>
  <c r="BF1514" i="1" s="1"/>
  <c r="I1494" i="1"/>
  <c r="O1494" i="1" s="1"/>
  <c r="AI1494" i="1" s="1"/>
  <c r="AM1494" i="1" s="1"/>
  <c r="BH1494" i="1" s="1"/>
  <c r="H1488" i="1"/>
  <c r="N1488" i="1" s="1"/>
  <c r="AH1488" i="1" s="1"/>
  <c r="AL1488" i="1" s="1"/>
  <c r="BG1488" i="1" s="1"/>
  <c r="G1479" i="1"/>
  <c r="M1479" i="1" s="1"/>
  <c r="AG1479" i="1" s="1"/>
  <c r="AK1479" i="1" s="1"/>
  <c r="BF1479" i="1" s="1"/>
  <c r="I1466" i="1"/>
  <c r="O1466" i="1" s="1"/>
  <c r="AI1466" i="1" s="1"/>
  <c r="AM1466" i="1" s="1"/>
  <c r="BH1466" i="1" s="1"/>
  <c r="H1463" i="1"/>
  <c r="N1463" i="1" s="1"/>
  <c r="AH1463" i="1" s="1"/>
  <c r="AL1463" i="1" s="1"/>
  <c r="BG1463" i="1" s="1"/>
  <c r="I1438" i="1"/>
  <c r="O1438" i="1" s="1"/>
  <c r="AI1438" i="1" s="1"/>
  <c r="AM1438" i="1" s="1"/>
  <c r="BH1438" i="1" s="1"/>
  <c r="H1430" i="1"/>
  <c r="N1430" i="1" s="1"/>
  <c r="AH1430" i="1" s="1"/>
  <c r="AL1430" i="1" s="1"/>
  <c r="BG1430" i="1" s="1"/>
  <c r="G1427" i="1"/>
  <c r="M1427" i="1" s="1"/>
  <c r="AG1427" i="1" s="1"/>
  <c r="AK1427" i="1" s="1"/>
  <c r="BF1427" i="1" s="1"/>
  <c r="H1416" i="1"/>
  <c r="N1416" i="1" s="1"/>
  <c r="AH1416" i="1" s="1"/>
  <c r="AL1416" i="1" s="1"/>
  <c r="BG1416" i="1" s="1"/>
  <c r="G1413" i="1"/>
  <c r="M1413" i="1" s="1"/>
  <c r="AG1413" i="1" s="1"/>
  <c r="AK1413" i="1" s="1"/>
  <c r="BF1413" i="1" s="1"/>
  <c r="I1406" i="1"/>
  <c r="O1406" i="1" s="1"/>
  <c r="AI1406" i="1" s="1"/>
  <c r="AM1406" i="1" s="1"/>
  <c r="BH1406" i="1" s="1"/>
  <c r="H1403" i="1"/>
  <c r="N1403" i="1" s="1"/>
  <c r="AH1403" i="1" s="1"/>
  <c r="AL1403" i="1" s="1"/>
  <c r="BG1403" i="1" s="1"/>
  <c r="G1394" i="1"/>
  <c r="M1394" i="1" s="1"/>
  <c r="AG1394" i="1" s="1"/>
  <c r="AK1394" i="1" s="1"/>
  <c r="BF1394" i="1" s="1"/>
  <c r="G1375" i="1"/>
  <c r="M1375" i="1" s="1"/>
  <c r="AG1375" i="1" s="1"/>
  <c r="AK1375" i="1" s="1"/>
  <c r="BF1375" i="1" s="1"/>
  <c r="I1345" i="1"/>
  <c r="O1345" i="1" s="1"/>
  <c r="AI1345" i="1" s="1"/>
  <c r="AM1345" i="1" s="1"/>
  <c r="BH1345" i="1" s="1"/>
  <c r="H1339" i="1"/>
  <c r="N1339" i="1" s="1"/>
  <c r="AH1339" i="1" s="1"/>
  <c r="AL1339" i="1" s="1"/>
  <c r="BG1339" i="1" s="1"/>
  <c r="G1331" i="1"/>
  <c r="M1331" i="1" s="1"/>
  <c r="AG1331" i="1" s="1"/>
  <c r="AK1331" i="1" s="1"/>
  <c r="BF1331" i="1" s="1"/>
  <c r="I1290" i="1"/>
  <c r="O1290" i="1" s="1"/>
  <c r="AI1290" i="1" s="1"/>
  <c r="AM1290" i="1" s="1"/>
  <c r="BH1290" i="1" s="1"/>
  <c r="H1284" i="1"/>
  <c r="N1284" i="1" s="1"/>
  <c r="AH1284" i="1" s="1"/>
  <c r="AL1284" i="1" s="1"/>
  <c r="BG1284" i="1" s="1"/>
  <c r="G1281" i="1"/>
  <c r="M1281" i="1" s="1"/>
  <c r="AG1281" i="1" s="1"/>
  <c r="AK1281" i="1" s="1"/>
  <c r="BF1281" i="1" s="1"/>
  <c r="I1260" i="1"/>
  <c r="O1260" i="1" s="1"/>
  <c r="AI1260" i="1" s="1"/>
  <c r="AM1260" i="1" s="1"/>
  <c r="BH1260" i="1" s="1"/>
  <c r="H1250" i="1"/>
  <c r="N1250" i="1" s="1"/>
  <c r="AH1250" i="1" s="1"/>
  <c r="AL1250" i="1" s="1"/>
  <c r="BG1250" i="1" s="1"/>
  <c r="G1244" i="1"/>
  <c r="M1244" i="1" s="1"/>
  <c r="AG1244" i="1" s="1"/>
  <c r="AK1244" i="1" s="1"/>
  <c r="BF1244" i="1" s="1"/>
  <c r="I1230" i="1"/>
  <c r="O1230" i="1" s="1"/>
  <c r="AI1230" i="1" s="1"/>
  <c r="AM1230" i="1" s="1"/>
  <c r="BH1230" i="1" s="1"/>
  <c r="H1226" i="1"/>
  <c r="N1226" i="1" s="1"/>
  <c r="AH1226" i="1" s="1"/>
  <c r="AL1226" i="1" s="1"/>
  <c r="BG1226" i="1" s="1"/>
  <c r="G1222" i="1"/>
  <c r="M1222" i="1" s="1"/>
  <c r="AG1222" i="1" s="1"/>
  <c r="AK1222" i="1" s="1"/>
  <c r="BF1222" i="1" s="1"/>
  <c r="G1194" i="1"/>
  <c r="M1194" i="1" s="1"/>
  <c r="AG1194" i="1" s="1"/>
  <c r="AK1194" i="1" s="1"/>
  <c r="BF1194" i="1" s="1"/>
  <c r="I1183" i="1"/>
  <c r="O1183" i="1" s="1"/>
  <c r="AI1183" i="1" s="1"/>
  <c r="AM1183" i="1" s="1"/>
  <c r="BH1183" i="1" s="1"/>
  <c r="I1169" i="1"/>
  <c r="O1169" i="1" s="1"/>
  <c r="AI1169" i="1" s="1"/>
  <c r="AM1169" i="1" s="1"/>
  <c r="BH1169" i="1" s="1"/>
  <c r="H1165" i="1"/>
  <c r="N1165" i="1" s="1"/>
  <c r="AH1165" i="1" s="1"/>
  <c r="AL1165" i="1" s="1"/>
  <c r="BG1165" i="1" s="1"/>
  <c r="G1162" i="1"/>
  <c r="M1162" i="1" s="1"/>
  <c r="AG1162" i="1" s="1"/>
  <c r="AK1162" i="1" s="1"/>
  <c r="BF1162" i="1" s="1"/>
  <c r="G1129" i="1"/>
  <c r="M1129" i="1" s="1"/>
  <c r="AG1129" i="1" s="1"/>
  <c r="AK1129" i="1" s="1"/>
  <c r="BF1129" i="1" s="1"/>
  <c r="I1105" i="1"/>
  <c r="O1105" i="1" s="1"/>
  <c r="AI1105" i="1" s="1"/>
  <c r="AM1105" i="1" s="1"/>
  <c r="BH1105" i="1" s="1"/>
  <c r="H1097" i="1"/>
  <c r="N1097" i="1" s="1"/>
  <c r="AH1097" i="1" s="1"/>
  <c r="AL1097" i="1" s="1"/>
  <c r="BG1097" i="1" s="1"/>
  <c r="G1091" i="1"/>
  <c r="M1091" i="1" s="1"/>
  <c r="AG1091" i="1" s="1"/>
  <c r="AK1091" i="1" s="1"/>
  <c r="BF1091" i="1" s="1"/>
  <c r="I1050" i="1"/>
  <c r="O1050" i="1" s="1"/>
  <c r="AI1050" i="1" s="1"/>
  <c r="AM1050" i="1" s="1"/>
  <c r="BH1050" i="1" s="1"/>
  <c r="H1044" i="1"/>
  <c r="N1044" i="1" s="1"/>
  <c r="AH1044" i="1" s="1"/>
  <c r="AL1044" i="1" s="1"/>
  <c r="BG1044" i="1" s="1"/>
  <c r="I1034" i="1"/>
  <c r="O1034" i="1" s="1"/>
  <c r="AI1034" i="1" s="1"/>
  <c r="AM1034" i="1" s="1"/>
  <c r="BH1034" i="1" s="1"/>
  <c r="H1019" i="1"/>
  <c r="N1019" i="1" s="1"/>
  <c r="AH1019" i="1" s="1"/>
  <c r="AL1019" i="1" s="1"/>
  <c r="BG1019" i="1" s="1"/>
  <c r="G1013" i="1"/>
  <c r="M1013" i="1" s="1"/>
  <c r="AG1013" i="1" s="1"/>
  <c r="AK1013" i="1" s="1"/>
  <c r="BF1013" i="1" s="1"/>
  <c r="I998" i="1"/>
  <c r="O998" i="1" s="1"/>
  <c r="AI998" i="1" s="1"/>
  <c r="AM998" i="1" s="1"/>
  <c r="BH998" i="1" s="1"/>
  <c r="H993" i="1"/>
  <c r="N993" i="1" s="1"/>
  <c r="AH993" i="1" s="1"/>
  <c r="AL993" i="1" s="1"/>
  <c r="BG993" i="1" s="1"/>
  <c r="G989" i="1"/>
  <c r="M989" i="1" s="1"/>
  <c r="AG989" i="1" s="1"/>
  <c r="AK989" i="1" s="1"/>
  <c r="BF989" i="1" s="1"/>
  <c r="I982" i="1"/>
  <c r="O982" i="1" s="1"/>
  <c r="AI982" i="1" s="1"/>
  <c r="AM982" i="1" s="1"/>
  <c r="BH982" i="1" s="1"/>
  <c r="G957" i="1"/>
  <c r="M957" i="1" s="1"/>
  <c r="AG957" i="1" s="1"/>
  <c r="AK957" i="1" s="1"/>
  <c r="BF957" i="1" s="1"/>
  <c r="I946" i="1"/>
  <c r="O946" i="1" s="1"/>
  <c r="AI946" i="1" s="1"/>
  <c r="AM946" i="1" s="1"/>
  <c r="BH946" i="1" s="1"/>
  <c r="I932" i="1"/>
  <c r="O932" i="1" s="1"/>
  <c r="AI932" i="1" s="1"/>
  <c r="AM932" i="1" s="1"/>
  <c r="BH932" i="1" s="1"/>
  <c r="H928" i="1"/>
  <c r="N928" i="1" s="1"/>
  <c r="AH928" i="1" s="1"/>
  <c r="AL928" i="1" s="1"/>
  <c r="BG928" i="1" s="1"/>
  <c r="G925" i="1"/>
  <c r="M925" i="1" s="1"/>
  <c r="AG925" i="1" s="1"/>
  <c r="AK925" i="1" s="1"/>
  <c r="BF925" i="1" s="1"/>
  <c r="G910" i="1"/>
  <c r="M910" i="1" s="1"/>
  <c r="AG910" i="1" s="1"/>
  <c r="AK910" i="1" s="1"/>
  <c r="BF910" i="1" s="1"/>
  <c r="H894" i="1"/>
  <c r="N894" i="1" s="1"/>
  <c r="AH894" i="1" s="1"/>
  <c r="AL894" i="1" s="1"/>
  <c r="BG894" i="1" s="1"/>
  <c r="G886" i="1"/>
  <c r="M886" i="1" s="1"/>
  <c r="AG886" i="1" s="1"/>
  <c r="AK886" i="1" s="1"/>
  <c r="BF886" i="1" s="1"/>
  <c r="I877" i="1"/>
  <c r="O877" i="1" s="1"/>
  <c r="AI877" i="1" s="1"/>
  <c r="AM877" i="1" s="1"/>
  <c r="BH877" i="1" s="1"/>
  <c r="H873" i="1"/>
  <c r="N873" i="1" s="1"/>
  <c r="AH873" i="1" s="1"/>
  <c r="AL873" i="1" s="1"/>
  <c r="BG873" i="1" s="1"/>
  <c r="G870" i="1"/>
  <c r="M870" i="1" s="1"/>
  <c r="AG870" i="1" s="1"/>
  <c r="AK870" i="1" s="1"/>
  <c r="BF870" i="1" s="1"/>
  <c r="H846" i="1"/>
  <c r="N846" i="1" s="1"/>
  <c r="AH846" i="1" s="1"/>
  <c r="AL846" i="1" s="1"/>
  <c r="BG846" i="1" s="1"/>
  <c r="I834" i="1"/>
  <c r="O834" i="1" s="1"/>
  <c r="AI834" i="1" s="1"/>
  <c r="AM834" i="1" s="1"/>
  <c r="BH834" i="1" s="1"/>
  <c r="G821" i="1"/>
  <c r="M821" i="1" s="1"/>
  <c r="AG821" i="1" s="1"/>
  <c r="AK821" i="1" s="1"/>
  <c r="BF821" i="1" s="1"/>
  <c r="H808" i="1"/>
  <c r="N808" i="1" s="1"/>
  <c r="AH808" i="1" s="1"/>
  <c r="AL808" i="1" s="1"/>
  <c r="BG808" i="1" s="1"/>
  <c r="G791" i="1"/>
  <c r="M791" i="1" s="1"/>
  <c r="AG791" i="1" s="1"/>
  <c r="AK791" i="1" s="1"/>
  <c r="BF791" i="1" s="1"/>
  <c r="H768" i="1"/>
  <c r="N768" i="1" s="1"/>
  <c r="AH768" i="1" s="1"/>
  <c r="AL768" i="1" s="1"/>
  <c r="BG768" i="1" s="1"/>
  <c r="G764" i="1"/>
  <c r="M764" i="1" s="1"/>
  <c r="AG764" i="1" s="1"/>
  <c r="AK764" i="1" s="1"/>
  <c r="BF764" i="1" s="1"/>
  <c r="I757" i="1"/>
  <c r="O757" i="1" s="1"/>
  <c r="AI757" i="1" s="1"/>
  <c r="AM757" i="1" s="1"/>
  <c r="BH757" i="1" s="1"/>
  <c r="H742" i="1"/>
  <c r="N742" i="1" s="1"/>
  <c r="AH742" i="1" s="1"/>
  <c r="AL742" i="1" s="1"/>
  <c r="BG742" i="1" s="1"/>
  <c r="G738" i="1"/>
  <c r="M738" i="1" s="1"/>
  <c r="AG738" i="1" s="1"/>
  <c r="AK738" i="1" s="1"/>
  <c r="BF738" i="1" s="1"/>
  <c r="H725" i="1"/>
  <c r="N725" i="1" s="1"/>
  <c r="AH725" i="1" s="1"/>
  <c r="AL725" i="1" s="1"/>
  <c r="BG725" i="1" s="1"/>
  <c r="G718" i="1"/>
  <c r="M718" i="1" s="1"/>
  <c r="AG718" i="1" s="1"/>
  <c r="AK718" i="1" s="1"/>
  <c r="BF718" i="1" s="1"/>
  <c r="I704" i="1"/>
  <c r="O704" i="1" s="1"/>
  <c r="AI704" i="1" s="1"/>
  <c r="AM704" i="1" s="1"/>
  <c r="BH704" i="1" s="1"/>
  <c r="H697" i="1"/>
  <c r="N697" i="1" s="1"/>
  <c r="AH697" i="1" s="1"/>
  <c r="AL697" i="1" s="1"/>
  <c r="BG697" i="1" s="1"/>
  <c r="G694" i="1"/>
  <c r="M694" i="1" s="1"/>
  <c r="AG694" i="1" s="1"/>
  <c r="AK694" i="1" s="1"/>
  <c r="BF694" i="1" s="1"/>
  <c r="I666" i="1"/>
  <c r="O666" i="1" s="1"/>
  <c r="AI666" i="1" s="1"/>
  <c r="AM666" i="1" s="1"/>
  <c r="BH666" i="1" s="1"/>
  <c r="H663" i="1"/>
  <c r="N663" i="1" s="1"/>
  <c r="AH663" i="1" s="1"/>
  <c r="AL663" i="1" s="1"/>
  <c r="BG663" i="1" s="1"/>
  <c r="G637" i="1"/>
  <c r="M637" i="1" s="1"/>
  <c r="AG637" i="1" s="1"/>
  <c r="AK637" i="1" s="1"/>
  <c r="BF637" i="1" s="1"/>
  <c r="I629" i="1"/>
  <c r="O629" i="1" s="1"/>
  <c r="AI629" i="1" s="1"/>
  <c r="AM629" i="1" s="1"/>
  <c r="BH629" i="1" s="1"/>
  <c r="H617" i="1"/>
  <c r="N617" i="1" s="1"/>
  <c r="AH617" i="1" s="1"/>
  <c r="AL617" i="1" s="1"/>
  <c r="BG617" i="1" s="1"/>
  <c r="G614" i="1"/>
  <c r="M614" i="1" s="1"/>
  <c r="AG614" i="1" s="1"/>
  <c r="AK614" i="1" s="1"/>
  <c r="BF614" i="1" s="1"/>
  <c r="I597" i="1"/>
  <c r="O597" i="1" s="1"/>
  <c r="AI597" i="1" s="1"/>
  <c r="AM597" i="1" s="1"/>
  <c r="BH597" i="1" s="1"/>
  <c r="H591" i="1"/>
  <c r="N591" i="1" s="1"/>
  <c r="AH591" i="1" s="1"/>
  <c r="AL591" i="1" s="1"/>
  <c r="BG591" i="1" s="1"/>
  <c r="G587" i="1"/>
  <c r="M587" i="1" s="1"/>
  <c r="AG587" i="1" s="1"/>
  <c r="AK587" i="1" s="1"/>
  <c r="BF587" i="1" s="1"/>
  <c r="I576" i="1"/>
  <c r="O576" i="1" s="1"/>
  <c r="AI576" i="1" s="1"/>
  <c r="AM576" i="1" s="1"/>
  <c r="BH576" i="1" s="1"/>
  <c r="H569" i="1"/>
  <c r="N569" i="1" s="1"/>
  <c r="AH569" i="1" s="1"/>
  <c r="AL569" i="1" s="1"/>
  <c r="BG569" i="1" s="1"/>
  <c r="G562" i="1"/>
  <c r="M562" i="1" s="1"/>
  <c r="AG562" i="1" s="1"/>
  <c r="AK562" i="1" s="1"/>
  <c r="BF562" i="1" s="1"/>
  <c r="I555" i="1"/>
  <c r="O555" i="1" s="1"/>
  <c r="AI555" i="1" s="1"/>
  <c r="AM555" i="1" s="1"/>
  <c r="BH555" i="1" s="1"/>
  <c r="H551" i="1"/>
  <c r="N551" i="1" s="1"/>
  <c r="AH551" i="1" s="1"/>
  <c r="AL551" i="1" s="1"/>
  <c r="BG551" i="1" s="1"/>
  <c r="G521" i="1"/>
  <c r="M521" i="1" s="1"/>
  <c r="AG521" i="1" s="1"/>
  <c r="AK521" i="1" s="1"/>
  <c r="BF521" i="1" s="1"/>
  <c r="I512" i="1"/>
  <c r="O512" i="1" s="1"/>
  <c r="AI512" i="1" s="1"/>
  <c r="AM512" i="1" s="1"/>
  <c r="BH512" i="1" s="1"/>
  <c r="H508" i="1"/>
  <c r="N508" i="1" s="1"/>
  <c r="AH508" i="1" s="1"/>
  <c r="AL508" i="1" s="1"/>
  <c r="BG508" i="1" s="1"/>
  <c r="G499" i="1"/>
  <c r="M499" i="1" s="1"/>
  <c r="AG499" i="1" s="1"/>
  <c r="AK499" i="1" s="1"/>
  <c r="BF499" i="1" s="1"/>
  <c r="G480" i="1"/>
  <c r="M480" i="1" s="1"/>
  <c r="AG480" i="1" s="1"/>
  <c r="AK480" i="1" s="1"/>
  <c r="BF480" i="1" s="1"/>
  <c r="H466" i="1"/>
  <c r="N466" i="1" s="1"/>
  <c r="AH466" i="1" s="1"/>
  <c r="AL466" i="1" s="1"/>
  <c r="BG466" i="1" s="1"/>
  <c r="G461" i="1"/>
  <c r="M461" i="1" s="1"/>
  <c r="AG461" i="1" s="1"/>
  <c r="AK461" i="1" s="1"/>
  <c r="BF461" i="1" s="1"/>
  <c r="I446" i="1"/>
  <c r="O446" i="1" s="1"/>
  <c r="AI446" i="1" s="1"/>
  <c r="AM446" i="1" s="1"/>
  <c r="BH446" i="1" s="1"/>
  <c r="H442" i="1"/>
  <c r="N442" i="1" s="1"/>
  <c r="AH442" i="1" s="1"/>
  <c r="AL442" i="1" s="1"/>
  <c r="BG442" i="1" s="1"/>
  <c r="G439" i="1"/>
  <c r="M439" i="1" s="1"/>
  <c r="AG439" i="1" s="1"/>
  <c r="AK439" i="1" s="1"/>
  <c r="BF439" i="1" s="1"/>
  <c r="I430" i="1"/>
  <c r="O430" i="1" s="1"/>
  <c r="AI430" i="1" s="1"/>
  <c r="AM430" i="1" s="1"/>
  <c r="BH430" i="1" s="1"/>
  <c r="H427" i="1"/>
  <c r="N427" i="1" s="1"/>
  <c r="AH427" i="1" s="1"/>
  <c r="AL427" i="1" s="1"/>
  <c r="BG427" i="1" s="1"/>
  <c r="G419" i="1"/>
  <c r="M419" i="1" s="1"/>
  <c r="AG419" i="1" s="1"/>
  <c r="AK419" i="1" s="1"/>
  <c r="BF419" i="1" s="1"/>
  <c r="G392" i="1"/>
  <c r="M392" i="1" s="1"/>
  <c r="AG392" i="1" s="1"/>
  <c r="AK392" i="1" s="1"/>
  <c r="BF392" i="1" s="1"/>
  <c r="G376" i="1"/>
  <c r="M376" i="1" s="1"/>
  <c r="AG376" i="1" s="1"/>
  <c r="AK376" i="1" s="1"/>
  <c r="BF376" i="1" s="1"/>
  <c r="G360" i="1"/>
  <c r="M360" i="1" s="1"/>
  <c r="AG360" i="1" s="1"/>
  <c r="AK360" i="1" s="1"/>
  <c r="BF360" i="1" s="1"/>
  <c r="I346" i="1"/>
  <c r="O346" i="1" s="1"/>
  <c r="AI346" i="1" s="1"/>
  <c r="AM346" i="1" s="1"/>
  <c r="BH346" i="1" s="1"/>
  <c r="H341" i="1"/>
  <c r="N341" i="1" s="1"/>
  <c r="AH341" i="1" s="1"/>
  <c r="AL341" i="1" s="1"/>
  <c r="BG341" i="1" s="1"/>
  <c r="I331" i="1"/>
  <c r="O331" i="1" s="1"/>
  <c r="AI331" i="1" s="1"/>
  <c r="AM331" i="1" s="1"/>
  <c r="BH331" i="1" s="1"/>
  <c r="H325" i="1"/>
  <c r="N325" i="1" s="1"/>
  <c r="AH325" i="1" s="1"/>
  <c r="AL325" i="1" s="1"/>
  <c r="BG325" i="1" s="1"/>
  <c r="G319" i="1"/>
  <c r="M319" i="1" s="1"/>
  <c r="AG319" i="1" s="1"/>
  <c r="AK319" i="1" s="1"/>
  <c r="BF319" i="1" s="1"/>
  <c r="I306" i="1"/>
  <c r="O306" i="1" s="1"/>
  <c r="AI306" i="1" s="1"/>
  <c r="AM306" i="1" s="1"/>
  <c r="BH306" i="1" s="1"/>
  <c r="H303" i="1"/>
  <c r="N303" i="1" s="1"/>
  <c r="AH303" i="1" s="1"/>
  <c r="AL303" i="1" s="1"/>
  <c r="BG303" i="1" s="1"/>
  <c r="G300" i="1"/>
  <c r="M300" i="1" s="1"/>
  <c r="AG300" i="1" s="1"/>
  <c r="AK300" i="1" s="1"/>
  <c r="BF300" i="1" s="1"/>
  <c r="I292" i="1"/>
  <c r="O292" i="1" s="1"/>
  <c r="AI292" i="1" s="1"/>
  <c r="AM292" i="1" s="1"/>
  <c r="BH292" i="1" s="1"/>
  <c r="H277" i="1"/>
  <c r="N277" i="1" s="1"/>
  <c r="AH277" i="1" s="1"/>
  <c r="AL277" i="1" s="1"/>
  <c r="BG277" i="1" s="1"/>
  <c r="G274" i="1"/>
  <c r="M274" i="1" s="1"/>
  <c r="AG274" i="1" s="1"/>
  <c r="AK274" i="1" s="1"/>
  <c r="BF274" i="1" s="1"/>
  <c r="I255" i="1"/>
  <c r="O255" i="1" s="1"/>
  <c r="AI255" i="1" s="1"/>
  <c r="AM255" i="1" s="1"/>
  <c r="BH255" i="1" s="1"/>
  <c r="I238" i="1"/>
  <c r="O238" i="1" s="1"/>
  <c r="AI238" i="1" s="1"/>
  <c r="AM238" i="1" s="1"/>
  <c r="BH238" i="1" s="1"/>
  <c r="H234" i="1"/>
  <c r="N234" i="1" s="1"/>
  <c r="AH234" i="1" s="1"/>
  <c r="AL234" i="1" s="1"/>
  <c r="BG234" i="1" s="1"/>
  <c r="G226" i="1"/>
  <c r="M226" i="1" s="1"/>
  <c r="AG226" i="1" s="1"/>
  <c r="AK226" i="1" s="1"/>
  <c r="BF226" i="1" s="1"/>
  <c r="I206" i="1"/>
  <c r="O206" i="1" s="1"/>
  <c r="AI206" i="1" s="1"/>
  <c r="AM206" i="1" s="1"/>
  <c r="BH206" i="1" s="1"/>
  <c r="I185" i="1"/>
  <c r="O185" i="1" s="1"/>
  <c r="AI185" i="1" s="1"/>
  <c r="AM185" i="1" s="1"/>
  <c r="BH185" i="1" s="1"/>
  <c r="H182" i="1"/>
  <c r="N182" i="1" s="1"/>
  <c r="AH182" i="1" s="1"/>
  <c r="AL182" i="1" s="1"/>
  <c r="BG182" i="1" s="1"/>
  <c r="G177" i="1"/>
  <c r="M177" i="1" s="1"/>
  <c r="AG177" i="1" s="1"/>
  <c r="AK177" i="1" s="1"/>
  <c r="BF177" i="1" s="1"/>
  <c r="G164" i="1"/>
  <c r="M164" i="1" s="1"/>
  <c r="AG164" i="1" s="1"/>
  <c r="AK164" i="1" s="1"/>
  <c r="BF164" i="1" s="1"/>
  <c r="H139" i="1"/>
  <c r="N139" i="1" s="1"/>
  <c r="AH139" i="1" s="1"/>
  <c r="AL139" i="1" s="1"/>
  <c r="BG139" i="1" s="1"/>
  <c r="G131" i="1"/>
  <c r="M131" i="1" s="1"/>
  <c r="AG131" i="1" s="1"/>
  <c r="AK131" i="1" s="1"/>
  <c r="BF131" i="1" s="1"/>
  <c r="I119" i="1"/>
  <c r="O119" i="1" s="1"/>
  <c r="AI119" i="1" s="1"/>
  <c r="AM119" i="1" s="1"/>
  <c r="BH119" i="1" s="1"/>
  <c r="I83" i="1"/>
  <c r="O83" i="1" s="1"/>
  <c r="AI83" i="1" s="1"/>
  <c r="AM83" i="1" s="1"/>
  <c r="BH83" i="1" s="1"/>
  <c r="I51" i="1"/>
  <c r="O51" i="1" s="1"/>
  <c r="AI51" i="1" s="1"/>
  <c r="AM51" i="1" s="1"/>
  <c r="BH51" i="1" s="1"/>
  <c r="H46" i="1"/>
  <c r="N46" i="1" s="1"/>
  <c r="AH46" i="1" s="1"/>
  <c r="AL46" i="1" s="1"/>
  <c r="BG46" i="1" s="1"/>
  <c r="H4345" i="1"/>
  <c r="N4345" i="1" s="1"/>
  <c r="AH4345" i="1" s="1"/>
  <c r="AL4345" i="1" s="1"/>
  <c r="BG4345" i="1" s="1"/>
  <c r="H4299" i="1"/>
  <c r="N4299" i="1" s="1"/>
  <c r="AH4299" i="1" s="1"/>
  <c r="AL4299" i="1" s="1"/>
  <c r="BG4299" i="1" s="1"/>
  <c r="G4241" i="1"/>
  <c r="M4241" i="1" s="1"/>
  <c r="AG4241" i="1" s="1"/>
  <c r="AK4241" i="1" s="1"/>
  <c r="BF4241" i="1" s="1"/>
  <c r="I4187" i="1"/>
  <c r="O4187" i="1" s="1"/>
  <c r="AI4187" i="1" s="1"/>
  <c r="AM4187" i="1" s="1"/>
  <c r="BH4187" i="1" s="1"/>
  <c r="I4160" i="1"/>
  <c r="O4160" i="1" s="1"/>
  <c r="AI4160" i="1" s="1"/>
  <c r="AM4160" i="1" s="1"/>
  <c r="BH4160" i="1" s="1"/>
  <c r="G4142" i="1"/>
  <c r="M4142" i="1" s="1"/>
  <c r="AG4142" i="1" s="1"/>
  <c r="AK4142" i="1" s="1"/>
  <c r="BF4142" i="1" s="1"/>
  <c r="I4092" i="1"/>
  <c r="O4092" i="1" s="1"/>
  <c r="AI4092" i="1" s="1"/>
  <c r="AM4092" i="1" s="1"/>
  <c r="BH4092" i="1" s="1"/>
  <c r="H4054" i="1"/>
  <c r="N4054" i="1" s="1"/>
  <c r="AH4054" i="1" s="1"/>
  <c r="AL4054" i="1" s="1"/>
  <c r="BG4054" i="1" s="1"/>
  <c r="G4034" i="1"/>
  <c r="M4034" i="1" s="1"/>
  <c r="AG4034" i="1" s="1"/>
  <c r="AK4034" i="1" s="1"/>
  <c r="BF4034" i="1" s="1"/>
  <c r="I4013" i="1"/>
  <c r="O4013" i="1" s="1"/>
  <c r="AI4013" i="1" s="1"/>
  <c r="AM4013" i="1" s="1"/>
  <c r="BH4013" i="1" s="1"/>
  <c r="G3974" i="1"/>
  <c r="M3974" i="1" s="1"/>
  <c r="AG3974" i="1" s="1"/>
  <c r="AK3974" i="1" s="1"/>
  <c r="BF3974" i="1" s="1"/>
  <c r="I3955" i="1"/>
  <c r="O3955" i="1" s="1"/>
  <c r="AI3955" i="1" s="1"/>
  <c r="AM3955" i="1" s="1"/>
  <c r="BH3955" i="1" s="1"/>
  <c r="I3930" i="1"/>
  <c r="O3930" i="1" s="1"/>
  <c r="AI3930" i="1" s="1"/>
  <c r="AM3930" i="1" s="1"/>
  <c r="BH3930" i="1" s="1"/>
  <c r="I3911" i="1"/>
  <c r="O3911" i="1" s="1"/>
  <c r="AI3911" i="1" s="1"/>
  <c r="AM3911" i="1" s="1"/>
  <c r="BH3911" i="1" s="1"/>
  <c r="I3893" i="1"/>
  <c r="O3893" i="1" s="1"/>
  <c r="AI3893" i="1" s="1"/>
  <c r="AM3893" i="1" s="1"/>
  <c r="BH3893" i="1" s="1"/>
  <c r="G3883" i="1"/>
  <c r="M3883" i="1" s="1"/>
  <c r="AG3883" i="1" s="1"/>
  <c r="AK3883" i="1" s="1"/>
  <c r="BF3883" i="1" s="1"/>
  <c r="G3812" i="1"/>
  <c r="M3812" i="1" s="1"/>
  <c r="AG3812" i="1" s="1"/>
  <c r="AK3812" i="1" s="1"/>
  <c r="BF3812" i="1" s="1"/>
  <c r="H3784" i="1"/>
  <c r="N3784" i="1" s="1"/>
  <c r="AH3784" i="1" s="1"/>
  <c r="AL3784" i="1" s="1"/>
  <c r="BG3784" i="1" s="1"/>
  <c r="I4278" i="1"/>
  <c r="O4278" i="1" s="1"/>
  <c r="AI4278" i="1" s="1"/>
  <c r="AM4278" i="1" s="1"/>
  <c r="BH4278" i="1" s="1"/>
  <c r="G4244" i="1"/>
  <c r="M4244" i="1" s="1"/>
  <c r="AG4244" i="1" s="1"/>
  <c r="AK4244" i="1" s="1"/>
  <c r="BF4244" i="1" s="1"/>
  <c r="I4206" i="1"/>
  <c r="O4206" i="1" s="1"/>
  <c r="AI4206" i="1" s="1"/>
  <c r="AM4206" i="1" s="1"/>
  <c r="BH4206" i="1" s="1"/>
  <c r="I4131" i="1"/>
  <c r="O4131" i="1" s="1"/>
  <c r="AI4131" i="1" s="1"/>
  <c r="AM4131" i="1" s="1"/>
  <c r="BH4131" i="1" s="1"/>
  <c r="H4092" i="1"/>
  <c r="N4092" i="1" s="1"/>
  <c r="AH4092" i="1" s="1"/>
  <c r="AL4092" i="1" s="1"/>
  <c r="BG4092" i="1" s="1"/>
  <c r="I4044" i="1"/>
  <c r="O4044" i="1" s="1"/>
  <c r="AI4044" i="1" s="1"/>
  <c r="AM4044" i="1" s="1"/>
  <c r="BH4044" i="1" s="1"/>
  <c r="G4026" i="1"/>
  <c r="M4026" i="1" s="1"/>
  <c r="AG4026" i="1" s="1"/>
  <c r="AK4026" i="1" s="1"/>
  <c r="BF4026" i="1" s="1"/>
  <c r="I4003" i="1"/>
  <c r="O4003" i="1" s="1"/>
  <c r="AI4003" i="1" s="1"/>
  <c r="AM4003" i="1" s="1"/>
  <c r="BH4003" i="1" s="1"/>
  <c r="I3959" i="1"/>
  <c r="O3959" i="1" s="1"/>
  <c r="AI3959" i="1" s="1"/>
  <c r="AM3959" i="1" s="1"/>
  <c r="BH3959" i="1" s="1"/>
  <c r="H3893" i="1"/>
  <c r="N3893" i="1" s="1"/>
  <c r="AH3893" i="1" s="1"/>
  <c r="AL3893" i="1" s="1"/>
  <c r="BG3893" i="1" s="1"/>
  <c r="H3851" i="1"/>
  <c r="N3851" i="1" s="1"/>
  <c r="AH3851" i="1" s="1"/>
  <c r="AL3851" i="1" s="1"/>
  <c r="BG3851" i="1" s="1"/>
  <c r="G3817" i="1"/>
  <c r="M3817" i="1" s="1"/>
  <c r="AG3817" i="1" s="1"/>
  <c r="AK3817" i="1" s="1"/>
  <c r="BF3817" i="1" s="1"/>
  <c r="I3792" i="1"/>
  <c r="O3792" i="1" s="1"/>
  <c r="AI3792" i="1" s="1"/>
  <c r="AM3792" i="1" s="1"/>
  <c r="BH3792" i="1" s="1"/>
  <c r="H3787" i="1"/>
  <c r="N3787" i="1" s="1"/>
  <c r="AH3787" i="1" s="1"/>
  <c r="AL3787" i="1" s="1"/>
  <c r="BG3787" i="1" s="1"/>
  <c r="G3784" i="1"/>
  <c r="M3784" i="1" s="1"/>
  <c r="AG3784" i="1" s="1"/>
  <c r="AK3784" i="1" s="1"/>
  <c r="BF3784" i="1" s="1"/>
  <c r="I3777" i="1"/>
  <c r="O3777" i="1" s="1"/>
  <c r="AI3777" i="1" s="1"/>
  <c r="AM3777" i="1" s="1"/>
  <c r="BH3777" i="1" s="1"/>
  <c r="H3774" i="1"/>
  <c r="N3774" i="1" s="1"/>
  <c r="AH3774" i="1" s="1"/>
  <c r="AL3774" i="1" s="1"/>
  <c r="BG3774" i="1" s="1"/>
  <c r="G3771" i="1"/>
  <c r="M3771" i="1" s="1"/>
  <c r="AG3771" i="1" s="1"/>
  <c r="AK3771" i="1" s="1"/>
  <c r="BF3771" i="1" s="1"/>
  <c r="I3760" i="1"/>
  <c r="O3760" i="1" s="1"/>
  <c r="AI3760" i="1" s="1"/>
  <c r="AM3760" i="1" s="1"/>
  <c r="BH3760" i="1" s="1"/>
  <c r="H3757" i="1"/>
  <c r="N3757" i="1" s="1"/>
  <c r="AH3757" i="1" s="1"/>
  <c r="AL3757" i="1" s="1"/>
  <c r="BG3757" i="1" s="1"/>
  <c r="G3754" i="1"/>
  <c r="M3754" i="1" s="1"/>
  <c r="AG3754" i="1" s="1"/>
  <c r="AK3754" i="1" s="1"/>
  <c r="BF3754" i="1" s="1"/>
  <c r="I3727" i="1"/>
  <c r="O3727" i="1" s="1"/>
  <c r="AI3727" i="1" s="1"/>
  <c r="AM3727" i="1" s="1"/>
  <c r="BH3727" i="1" s="1"/>
  <c r="H3724" i="1"/>
  <c r="N3724" i="1" s="1"/>
  <c r="AH3724" i="1" s="1"/>
  <c r="AL3724" i="1" s="1"/>
  <c r="BG3724" i="1" s="1"/>
  <c r="I3692" i="1"/>
  <c r="O3692" i="1" s="1"/>
  <c r="AI3692" i="1" s="1"/>
  <c r="AM3692" i="1" s="1"/>
  <c r="BH3692" i="1" s="1"/>
  <c r="H3675" i="1"/>
  <c r="N3675" i="1" s="1"/>
  <c r="AH3675" i="1" s="1"/>
  <c r="AL3675" i="1" s="1"/>
  <c r="BG3675" i="1" s="1"/>
  <c r="G3636" i="1"/>
  <c r="M3636" i="1" s="1"/>
  <c r="AG3636" i="1" s="1"/>
  <c r="AK3636" i="1" s="1"/>
  <c r="BF3636" i="1" s="1"/>
  <c r="I3621" i="1"/>
  <c r="O3621" i="1" s="1"/>
  <c r="AI3621" i="1" s="1"/>
  <c r="AM3621" i="1" s="1"/>
  <c r="BH3621" i="1" s="1"/>
  <c r="H3618" i="1"/>
  <c r="N3618" i="1" s="1"/>
  <c r="AH3618" i="1" s="1"/>
  <c r="AL3618" i="1" s="1"/>
  <c r="BG3618" i="1" s="1"/>
  <c r="I3601" i="1"/>
  <c r="O3601" i="1" s="1"/>
  <c r="AI3601" i="1" s="1"/>
  <c r="AM3601" i="1" s="1"/>
  <c r="BH3601" i="1" s="1"/>
  <c r="H3595" i="1"/>
  <c r="N3595" i="1" s="1"/>
  <c r="AH3595" i="1" s="1"/>
  <c r="AL3595" i="1" s="1"/>
  <c r="BG3595" i="1" s="1"/>
  <c r="G3578" i="1"/>
  <c r="M3578" i="1" s="1"/>
  <c r="AG3578" i="1" s="1"/>
  <c r="AK3578" i="1" s="1"/>
  <c r="BF3578" i="1" s="1"/>
  <c r="G3564" i="1"/>
  <c r="M3564" i="1" s="1"/>
  <c r="AG3564" i="1" s="1"/>
  <c r="AK3564" i="1" s="1"/>
  <c r="BF3564" i="1" s="1"/>
  <c r="I3543" i="1"/>
  <c r="O3543" i="1" s="1"/>
  <c r="AI3543" i="1" s="1"/>
  <c r="AM3543" i="1" s="1"/>
  <c r="BH3543" i="1" s="1"/>
  <c r="H3540" i="1"/>
  <c r="N3540" i="1" s="1"/>
  <c r="AH3540" i="1" s="1"/>
  <c r="AL3540" i="1" s="1"/>
  <c r="BG3540" i="1" s="1"/>
  <c r="G3537" i="1"/>
  <c r="M3537" i="1" s="1"/>
  <c r="AG3537" i="1" s="1"/>
  <c r="AK3537" i="1" s="1"/>
  <c r="BF3537" i="1" s="1"/>
  <c r="G3520" i="1"/>
  <c r="M3520" i="1" s="1"/>
  <c r="AG3520" i="1" s="1"/>
  <c r="AK3520" i="1" s="1"/>
  <c r="BF3520" i="1" s="1"/>
  <c r="H3504" i="1"/>
  <c r="N3504" i="1" s="1"/>
  <c r="AH3504" i="1" s="1"/>
  <c r="AL3504" i="1" s="1"/>
  <c r="BG3504" i="1" s="1"/>
  <c r="G3498" i="1"/>
  <c r="M3498" i="1" s="1"/>
  <c r="AG3498" i="1" s="1"/>
  <c r="AK3498" i="1" s="1"/>
  <c r="BF3498" i="1" s="1"/>
  <c r="I3488" i="1"/>
  <c r="O3488" i="1" s="1"/>
  <c r="AI3488" i="1" s="1"/>
  <c r="AM3488" i="1" s="1"/>
  <c r="BH3488" i="1" s="1"/>
  <c r="H3482" i="1"/>
  <c r="N3482" i="1" s="1"/>
  <c r="AH3482" i="1" s="1"/>
  <c r="AL3482" i="1" s="1"/>
  <c r="BG3482" i="1" s="1"/>
  <c r="G3479" i="1"/>
  <c r="M3479" i="1" s="1"/>
  <c r="AG3479" i="1" s="1"/>
  <c r="AK3479" i="1" s="1"/>
  <c r="BF3479" i="1" s="1"/>
  <c r="I3472" i="1"/>
  <c r="O3472" i="1" s="1"/>
  <c r="AI3472" i="1" s="1"/>
  <c r="AM3472" i="1" s="1"/>
  <c r="BH3472" i="1" s="1"/>
  <c r="H3469" i="1"/>
  <c r="N3469" i="1" s="1"/>
  <c r="AH3469" i="1" s="1"/>
  <c r="AL3469" i="1" s="1"/>
  <c r="BG3469" i="1" s="1"/>
  <c r="G3466" i="1"/>
  <c r="M3466" i="1" s="1"/>
  <c r="AG3466" i="1" s="1"/>
  <c r="AK3466" i="1" s="1"/>
  <c r="BF3466" i="1" s="1"/>
  <c r="I3455" i="1"/>
  <c r="O3455" i="1" s="1"/>
  <c r="AI3455" i="1" s="1"/>
  <c r="AM3455" i="1" s="1"/>
  <c r="BH3455" i="1" s="1"/>
  <c r="H3452" i="1"/>
  <c r="N3452" i="1" s="1"/>
  <c r="AH3452" i="1" s="1"/>
  <c r="AL3452" i="1" s="1"/>
  <c r="BG3452" i="1" s="1"/>
  <c r="G3442" i="1"/>
  <c r="M3442" i="1" s="1"/>
  <c r="AG3442" i="1" s="1"/>
  <c r="AK3442" i="1" s="1"/>
  <c r="BF3442" i="1" s="1"/>
  <c r="I3434" i="1"/>
  <c r="O3434" i="1" s="1"/>
  <c r="AI3434" i="1" s="1"/>
  <c r="AM3434" i="1" s="1"/>
  <c r="BH3434" i="1" s="1"/>
  <c r="H3427" i="1"/>
  <c r="N3427" i="1" s="1"/>
  <c r="AH3427" i="1" s="1"/>
  <c r="AL3427" i="1" s="1"/>
  <c r="BG3427" i="1" s="1"/>
  <c r="G3410" i="1"/>
  <c r="M3410" i="1" s="1"/>
  <c r="AG3410" i="1" s="1"/>
  <c r="AK3410" i="1" s="1"/>
  <c r="BF3410" i="1" s="1"/>
  <c r="I3400" i="1"/>
  <c r="O3400" i="1" s="1"/>
  <c r="AI3400" i="1" s="1"/>
  <c r="AM3400" i="1" s="1"/>
  <c r="BH3400" i="1" s="1"/>
  <c r="H3358" i="1"/>
  <c r="N3358" i="1" s="1"/>
  <c r="AH3358" i="1" s="1"/>
  <c r="AL3358" i="1" s="1"/>
  <c r="BG3358" i="1" s="1"/>
  <c r="G3354" i="1"/>
  <c r="M3354" i="1" s="1"/>
  <c r="AG3354" i="1" s="1"/>
  <c r="AK3354" i="1" s="1"/>
  <c r="BF3354" i="1" s="1"/>
  <c r="I3348" i="1"/>
  <c r="O3348" i="1" s="1"/>
  <c r="AI3348" i="1" s="1"/>
  <c r="AM3348" i="1" s="1"/>
  <c r="BH3348" i="1" s="1"/>
  <c r="H3345" i="1"/>
  <c r="N3345" i="1" s="1"/>
  <c r="AH3345" i="1" s="1"/>
  <c r="AL3345" i="1" s="1"/>
  <c r="BG3345" i="1" s="1"/>
  <c r="G3342" i="1"/>
  <c r="M3342" i="1" s="1"/>
  <c r="AG3342" i="1" s="1"/>
  <c r="AK3342" i="1" s="1"/>
  <c r="BF3342" i="1" s="1"/>
  <c r="I3336" i="1"/>
  <c r="O3336" i="1" s="1"/>
  <c r="AI3336" i="1" s="1"/>
  <c r="AM3336" i="1" s="1"/>
  <c r="BH3336" i="1" s="1"/>
  <c r="H3333" i="1"/>
  <c r="N3333" i="1" s="1"/>
  <c r="AH3333" i="1" s="1"/>
  <c r="AL3333" i="1" s="1"/>
  <c r="BG3333" i="1" s="1"/>
  <c r="G3330" i="1"/>
  <c r="M3330" i="1" s="1"/>
  <c r="AG3330" i="1" s="1"/>
  <c r="AK3330" i="1" s="1"/>
  <c r="BF3330" i="1" s="1"/>
  <c r="I3324" i="1"/>
  <c r="O3324" i="1" s="1"/>
  <c r="AI3324" i="1" s="1"/>
  <c r="AM3324" i="1" s="1"/>
  <c r="BH3324" i="1" s="1"/>
  <c r="H3321" i="1"/>
  <c r="N3321" i="1" s="1"/>
  <c r="AH3321" i="1" s="1"/>
  <c r="AL3321" i="1" s="1"/>
  <c r="BG3321" i="1" s="1"/>
  <c r="G3318" i="1"/>
  <c r="M3318" i="1" s="1"/>
  <c r="AG3318" i="1" s="1"/>
  <c r="AK3318" i="1" s="1"/>
  <c r="BF3318" i="1" s="1"/>
  <c r="I3309" i="1"/>
  <c r="O3309" i="1" s="1"/>
  <c r="AI3309" i="1" s="1"/>
  <c r="AM3309" i="1" s="1"/>
  <c r="BH3309" i="1" s="1"/>
  <c r="H3306" i="1"/>
  <c r="N3306" i="1" s="1"/>
  <c r="AH3306" i="1" s="1"/>
  <c r="AL3306" i="1" s="1"/>
  <c r="BG3306" i="1" s="1"/>
  <c r="G3303" i="1"/>
  <c r="M3303" i="1" s="1"/>
  <c r="AG3303" i="1" s="1"/>
  <c r="AK3303" i="1" s="1"/>
  <c r="BF3303" i="1" s="1"/>
  <c r="I3297" i="1"/>
  <c r="O3297" i="1" s="1"/>
  <c r="AI3297" i="1" s="1"/>
  <c r="AM3297" i="1" s="1"/>
  <c r="BH3297" i="1" s="1"/>
  <c r="H3291" i="1"/>
  <c r="N3291" i="1" s="1"/>
  <c r="AH3291" i="1" s="1"/>
  <c r="AL3291" i="1" s="1"/>
  <c r="BG3291" i="1" s="1"/>
  <c r="G3288" i="1"/>
  <c r="M3288" i="1" s="1"/>
  <c r="AG3288" i="1" s="1"/>
  <c r="AK3288" i="1" s="1"/>
  <c r="BF3288" i="1" s="1"/>
  <c r="I3270" i="1"/>
  <c r="O3270" i="1" s="1"/>
  <c r="AI3270" i="1" s="1"/>
  <c r="AM3270" i="1" s="1"/>
  <c r="BH3270" i="1" s="1"/>
  <c r="H3267" i="1"/>
  <c r="N3267" i="1" s="1"/>
  <c r="AH3267" i="1" s="1"/>
  <c r="AL3267" i="1" s="1"/>
  <c r="BG3267" i="1" s="1"/>
  <c r="G3263" i="1"/>
  <c r="M3263" i="1" s="1"/>
  <c r="AG3263" i="1" s="1"/>
  <c r="AK3263" i="1" s="1"/>
  <c r="BF3263" i="1" s="1"/>
  <c r="I3257" i="1"/>
  <c r="O3257" i="1" s="1"/>
  <c r="AI3257" i="1" s="1"/>
  <c r="AM3257" i="1" s="1"/>
  <c r="BH3257" i="1" s="1"/>
  <c r="H3212" i="1"/>
  <c r="N3212" i="1" s="1"/>
  <c r="AH3212" i="1" s="1"/>
  <c r="AL3212" i="1" s="1"/>
  <c r="BG3212" i="1" s="1"/>
  <c r="G3205" i="1"/>
  <c r="M3205" i="1" s="1"/>
  <c r="AG3205" i="1" s="1"/>
  <c r="AK3205" i="1" s="1"/>
  <c r="BF3205" i="1" s="1"/>
  <c r="I3193" i="1"/>
  <c r="O3193" i="1" s="1"/>
  <c r="AI3193" i="1" s="1"/>
  <c r="AM3193" i="1" s="1"/>
  <c r="BH3193" i="1" s="1"/>
  <c r="H3190" i="1"/>
  <c r="N3190" i="1" s="1"/>
  <c r="AH3190" i="1" s="1"/>
  <c r="AL3190" i="1" s="1"/>
  <c r="BG3190" i="1" s="1"/>
  <c r="G3179" i="1"/>
  <c r="M3179" i="1" s="1"/>
  <c r="AG3179" i="1" s="1"/>
  <c r="AK3179" i="1" s="1"/>
  <c r="BF3179" i="1" s="1"/>
  <c r="I3165" i="1"/>
  <c r="O3165" i="1" s="1"/>
  <c r="AI3165" i="1" s="1"/>
  <c r="AM3165" i="1" s="1"/>
  <c r="BH3165" i="1" s="1"/>
  <c r="H3150" i="1"/>
  <c r="N3150" i="1" s="1"/>
  <c r="AH3150" i="1" s="1"/>
  <c r="AL3150" i="1" s="1"/>
  <c r="BG3150" i="1" s="1"/>
  <c r="G3147" i="1"/>
  <c r="M3147" i="1" s="1"/>
  <c r="AG3147" i="1" s="1"/>
  <c r="AK3147" i="1" s="1"/>
  <c r="BF3147" i="1" s="1"/>
  <c r="I3119" i="1"/>
  <c r="O3119" i="1" s="1"/>
  <c r="AI3119" i="1" s="1"/>
  <c r="AM3119" i="1" s="1"/>
  <c r="BH3119" i="1" s="1"/>
  <c r="H3116" i="1"/>
  <c r="N3116" i="1" s="1"/>
  <c r="AH3116" i="1" s="1"/>
  <c r="AL3116" i="1" s="1"/>
  <c r="BG3116" i="1" s="1"/>
  <c r="G3113" i="1"/>
  <c r="M3113" i="1" s="1"/>
  <c r="AG3113" i="1" s="1"/>
  <c r="AK3113" i="1" s="1"/>
  <c r="BF3113" i="1" s="1"/>
  <c r="I3107" i="1"/>
  <c r="O3107" i="1" s="1"/>
  <c r="AI3107" i="1" s="1"/>
  <c r="AM3107" i="1" s="1"/>
  <c r="BH3107" i="1" s="1"/>
  <c r="H3104" i="1"/>
  <c r="N3104" i="1" s="1"/>
  <c r="AH3104" i="1" s="1"/>
  <c r="AL3104" i="1" s="1"/>
  <c r="BG3104" i="1" s="1"/>
  <c r="G3101" i="1"/>
  <c r="M3101" i="1" s="1"/>
  <c r="AG3101" i="1" s="1"/>
  <c r="AK3101" i="1" s="1"/>
  <c r="BF3101" i="1" s="1"/>
  <c r="I3092" i="1"/>
  <c r="O3092" i="1" s="1"/>
  <c r="AI3092" i="1" s="1"/>
  <c r="AM3092" i="1" s="1"/>
  <c r="BH3092" i="1" s="1"/>
  <c r="H3083" i="1"/>
  <c r="N3083" i="1" s="1"/>
  <c r="AH3083" i="1" s="1"/>
  <c r="AL3083" i="1" s="1"/>
  <c r="BG3083" i="1" s="1"/>
  <c r="G3076" i="1"/>
  <c r="M3076" i="1" s="1"/>
  <c r="AG3076" i="1" s="1"/>
  <c r="AK3076" i="1" s="1"/>
  <c r="BF3076" i="1" s="1"/>
  <c r="I3054" i="1"/>
  <c r="O3054" i="1" s="1"/>
  <c r="AI3054" i="1" s="1"/>
  <c r="AM3054" i="1" s="1"/>
  <c r="BH3054" i="1" s="1"/>
  <c r="H3051" i="1"/>
  <c r="N3051" i="1" s="1"/>
  <c r="AH3051" i="1" s="1"/>
  <c r="AL3051" i="1" s="1"/>
  <c r="BG3051" i="1" s="1"/>
  <c r="G3048" i="1"/>
  <c r="M3048" i="1" s="1"/>
  <c r="AG3048" i="1" s="1"/>
  <c r="AK3048" i="1" s="1"/>
  <c r="BF3048" i="1" s="1"/>
  <c r="I3029" i="1"/>
  <c r="O3029" i="1" s="1"/>
  <c r="AI3029" i="1" s="1"/>
  <c r="AM3029" i="1" s="1"/>
  <c r="BH3029" i="1" s="1"/>
  <c r="H3024" i="1"/>
  <c r="N3024" i="1" s="1"/>
  <c r="AH3024" i="1" s="1"/>
  <c r="AL3024" i="1" s="1"/>
  <c r="BG3024" i="1" s="1"/>
  <c r="G3021" i="1"/>
  <c r="M3021" i="1" s="1"/>
  <c r="AG3021" i="1" s="1"/>
  <c r="AK3021" i="1" s="1"/>
  <c r="BF3021" i="1" s="1"/>
  <c r="I3013" i="1"/>
  <c r="O3013" i="1" s="1"/>
  <c r="AI3013" i="1" s="1"/>
  <c r="AM3013" i="1" s="1"/>
  <c r="BH3013" i="1" s="1"/>
  <c r="H3010" i="1"/>
  <c r="N3010" i="1" s="1"/>
  <c r="AH3010" i="1" s="1"/>
  <c r="AL3010" i="1" s="1"/>
  <c r="BG3010" i="1" s="1"/>
  <c r="G3007" i="1"/>
  <c r="M3007" i="1" s="1"/>
  <c r="AG3007" i="1" s="1"/>
  <c r="AK3007" i="1" s="1"/>
  <c r="BF3007" i="1" s="1"/>
  <c r="I3001" i="1"/>
  <c r="O3001" i="1" s="1"/>
  <c r="AI3001" i="1" s="1"/>
  <c r="AM3001" i="1" s="1"/>
  <c r="BH3001" i="1" s="1"/>
  <c r="H2998" i="1"/>
  <c r="N2998" i="1" s="1"/>
  <c r="AH2998" i="1" s="1"/>
  <c r="AL2998" i="1" s="1"/>
  <c r="BG2998" i="1" s="1"/>
  <c r="G2995" i="1"/>
  <c r="M2995" i="1" s="1"/>
  <c r="AG2995" i="1" s="1"/>
  <c r="AK2995" i="1" s="1"/>
  <c r="BF2995" i="1" s="1"/>
  <c r="I2989" i="1"/>
  <c r="O2989" i="1" s="1"/>
  <c r="AI2989" i="1" s="1"/>
  <c r="AM2989" i="1" s="1"/>
  <c r="BH2989" i="1" s="1"/>
  <c r="H2986" i="1"/>
  <c r="N2986" i="1" s="1"/>
  <c r="AH2986" i="1" s="1"/>
  <c r="AL2986" i="1" s="1"/>
  <c r="BG2986" i="1" s="1"/>
  <c r="G2983" i="1"/>
  <c r="M2983" i="1" s="1"/>
  <c r="AG2983" i="1" s="1"/>
  <c r="AK2983" i="1" s="1"/>
  <c r="BF2983" i="1" s="1"/>
  <c r="I2965" i="1"/>
  <c r="O2965" i="1" s="1"/>
  <c r="AI2965" i="1" s="1"/>
  <c r="AM2965" i="1" s="1"/>
  <c r="BH2965" i="1" s="1"/>
  <c r="H2961" i="1"/>
  <c r="N2961" i="1" s="1"/>
  <c r="AH2961" i="1" s="1"/>
  <c r="AL2961" i="1" s="1"/>
  <c r="BG2961" i="1" s="1"/>
  <c r="G2939" i="1"/>
  <c r="M2939" i="1" s="1"/>
  <c r="AG2939" i="1" s="1"/>
  <c r="AK2939" i="1" s="1"/>
  <c r="BF2939" i="1" s="1"/>
  <c r="I2923" i="1"/>
  <c r="O2923" i="1" s="1"/>
  <c r="AI2923" i="1" s="1"/>
  <c r="AM2923" i="1" s="1"/>
  <c r="BH2923" i="1" s="1"/>
  <c r="I2893" i="1"/>
  <c r="O2893" i="1" s="1"/>
  <c r="AI2893" i="1" s="1"/>
  <c r="AM2893" i="1" s="1"/>
  <c r="BH2893" i="1" s="1"/>
  <c r="H2882" i="1"/>
  <c r="N2882" i="1" s="1"/>
  <c r="AH2882" i="1" s="1"/>
  <c r="AL2882" i="1" s="1"/>
  <c r="BG2882" i="1" s="1"/>
  <c r="G2877" i="1"/>
  <c r="M2877" i="1" s="1"/>
  <c r="AG2877" i="1" s="1"/>
  <c r="AK2877" i="1" s="1"/>
  <c r="BF2877" i="1" s="1"/>
  <c r="I2843" i="1"/>
  <c r="O2843" i="1" s="1"/>
  <c r="AI2843" i="1" s="1"/>
  <c r="AM2843" i="1" s="1"/>
  <c r="BH2843" i="1" s="1"/>
  <c r="H2840" i="1"/>
  <c r="N2840" i="1" s="1"/>
  <c r="AH2840" i="1" s="1"/>
  <c r="AL2840" i="1" s="1"/>
  <c r="BG2840" i="1" s="1"/>
  <c r="G2813" i="1"/>
  <c r="M2813" i="1" s="1"/>
  <c r="AG2813" i="1" s="1"/>
  <c r="AK2813" i="1" s="1"/>
  <c r="BF2813" i="1" s="1"/>
  <c r="I2803" i="1"/>
  <c r="O2803" i="1" s="1"/>
  <c r="AI2803" i="1" s="1"/>
  <c r="AM2803" i="1" s="1"/>
  <c r="BH2803" i="1" s="1"/>
  <c r="H2799" i="1"/>
  <c r="N2799" i="1" s="1"/>
  <c r="AH2799" i="1" s="1"/>
  <c r="AL2799" i="1" s="1"/>
  <c r="BG2799" i="1" s="1"/>
  <c r="G2782" i="1"/>
  <c r="M2782" i="1" s="1"/>
  <c r="AG2782" i="1" s="1"/>
  <c r="AK2782" i="1" s="1"/>
  <c r="BF2782" i="1" s="1"/>
  <c r="I2756" i="1"/>
  <c r="O2756" i="1" s="1"/>
  <c r="AI2756" i="1" s="1"/>
  <c r="AM2756" i="1" s="1"/>
  <c r="BH2756" i="1" s="1"/>
  <c r="H2748" i="1"/>
  <c r="N2748" i="1" s="1"/>
  <c r="AH2748" i="1" s="1"/>
  <c r="AL2748" i="1" s="1"/>
  <c r="BG2748" i="1" s="1"/>
  <c r="H2717" i="1"/>
  <c r="N2717" i="1" s="1"/>
  <c r="AH2717" i="1" s="1"/>
  <c r="AL2717" i="1" s="1"/>
  <c r="BG2717" i="1" s="1"/>
  <c r="G2711" i="1"/>
  <c r="M2711" i="1" s="1"/>
  <c r="AG2711" i="1" s="1"/>
  <c r="AK2711" i="1" s="1"/>
  <c r="BF2711" i="1" s="1"/>
  <c r="I2701" i="1"/>
  <c r="O2701" i="1" s="1"/>
  <c r="AI2701" i="1" s="1"/>
  <c r="AM2701" i="1" s="1"/>
  <c r="BH2701" i="1" s="1"/>
  <c r="H2686" i="1"/>
  <c r="N2686" i="1" s="1"/>
  <c r="AH2686" i="1" s="1"/>
  <c r="AL2686" i="1" s="1"/>
  <c r="BG2686" i="1" s="1"/>
  <c r="G2680" i="1"/>
  <c r="M2680" i="1" s="1"/>
  <c r="AG2680" i="1" s="1"/>
  <c r="AK2680" i="1" s="1"/>
  <c r="BF2680" i="1" s="1"/>
  <c r="I2669" i="1"/>
  <c r="O2669" i="1" s="1"/>
  <c r="AI2669" i="1" s="1"/>
  <c r="AM2669" i="1" s="1"/>
  <c r="BH2669" i="1" s="1"/>
  <c r="H2661" i="1"/>
  <c r="N2661" i="1" s="1"/>
  <c r="AH2661" i="1" s="1"/>
  <c r="AL2661" i="1" s="1"/>
  <c r="BG2661" i="1" s="1"/>
  <c r="G2658" i="1"/>
  <c r="M2658" i="1" s="1"/>
  <c r="AG2658" i="1" s="1"/>
  <c r="AK2658" i="1" s="1"/>
  <c r="BF2658" i="1" s="1"/>
  <c r="H2636" i="1"/>
  <c r="N2636" i="1" s="1"/>
  <c r="AH2636" i="1" s="1"/>
  <c r="AL2636" i="1" s="1"/>
  <c r="BG2636" i="1" s="1"/>
  <c r="G2628" i="1"/>
  <c r="M2628" i="1" s="1"/>
  <c r="AG2628" i="1" s="1"/>
  <c r="AK2628" i="1" s="1"/>
  <c r="BF2628" i="1" s="1"/>
  <c r="I2620" i="1"/>
  <c r="O2620" i="1" s="1"/>
  <c r="AI2620" i="1" s="1"/>
  <c r="AM2620" i="1" s="1"/>
  <c r="BH2620" i="1" s="1"/>
  <c r="H2616" i="1"/>
  <c r="N2616" i="1" s="1"/>
  <c r="AH2616" i="1" s="1"/>
  <c r="AL2616" i="1" s="1"/>
  <c r="BG2616" i="1" s="1"/>
  <c r="G2613" i="1"/>
  <c r="M2613" i="1" s="1"/>
  <c r="AG2613" i="1" s="1"/>
  <c r="AK2613" i="1" s="1"/>
  <c r="BF2613" i="1" s="1"/>
  <c r="I2606" i="1"/>
  <c r="O2606" i="1" s="1"/>
  <c r="AI2606" i="1" s="1"/>
  <c r="AM2606" i="1" s="1"/>
  <c r="BH2606" i="1" s="1"/>
  <c r="H2599" i="1"/>
  <c r="N2599" i="1" s="1"/>
  <c r="AH2599" i="1" s="1"/>
  <c r="AL2599" i="1" s="1"/>
  <c r="BG2599" i="1" s="1"/>
  <c r="G2596" i="1"/>
  <c r="M2596" i="1" s="1"/>
  <c r="AG2596" i="1" s="1"/>
  <c r="AK2596" i="1" s="1"/>
  <c r="BF2596" i="1" s="1"/>
  <c r="H2580" i="1"/>
  <c r="N2580" i="1" s="1"/>
  <c r="AH2580" i="1" s="1"/>
  <c r="AL2580" i="1" s="1"/>
  <c r="BG2580" i="1" s="1"/>
  <c r="G2572" i="1"/>
  <c r="M2572" i="1" s="1"/>
  <c r="AG2572" i="1" s="1"/>
  <c r="AK2572" i="1" s="1"/>
  <c r="BF2572" i="1" s="1"/>
  <c r="I2558" i="1"/>
  <c r="O2558" i="1" s="1"/>
  <c r="AI2558" i="1" s="1"/>
  <c r="AM2558" i="1" s="1"/>
  <c r="BH2558" i="1" s="1"/>
  <c r="H2550" i="1"/>
  <c r="N2550" i="1" s="1"/>
  <c r="AH2550" i="1" s="1"/>
  <c r="AL2550" i="1" s="1"/>
  <c r="BG2550" i="1" s="1"/>
  <c r="G2542" i="1"/>
  <c r="M2542" i="1" s="1"/>
  <c r="AG2542" i="1" s="1"/>
  <c r="AK2542" i="1" s="1"/>
  <c r="BF2542" i="1" s="1"/>
  <c r="H2515" i="1"/>
  <c r="N2515" i="1" s="1"/>
  <c r="AH2515" i="1" s="1"/>
  <c r="AL2515" i="1" s="1"/>
  <c r="BG2515" i="1" s="1"/>
  <c r="G2509" i="1"/>
  <c r="M2509" i="1" s="1"/>
  <c r="AG2509" i="1" s="1"/>
  <c r="AK2509" i="1" s="1"/>
  <c r="BF2509" i="1" s="1"/>
  <c r="I2500" i="1"/>
  <c r="O2500" i="1" s="1"/>
  <c r="AI2500" i="1" s="1"/>
  <c r="AM2500" i="1" s="1"/>
  <c r="BH2500" i="1" s="1"/>
  <c r="H2495" i="1"/>
  <c r="N2495" i="1" s="1"/>
  <c r="AH2495" i="1" s="1"/>
  <c r="AL2495" i="1" s="1"/>
  <c r="BG2495" i="1" s="1"/>
  <c r="G2480" i="1"/>
  <c r="M2480" i="1" s="1"/>
  <c r="AG2480" i="1" s="1"/>
  <c r="AK2480" i="1" s="1"/>
  <c r="BF2480" i="1" s="1"/>
  <c r="I2464" i="1"/>
  <c r="O2464" i="1" s="1"/>
  <c r="AI2464" i="1" s="1"/>
  <c r="AM2464" i="1" s="1"/>
  <c r="BH2464" i="1" s="1"/>
  <c r="H2455" i="1"/>
  <c r="N2455" i="1" s="1"/>
  <c r="AH2455" i="1" s="1"/>
  <c r="AL2455" i="1" s="1"/>
  <c r="BG2455" i="1" s="1"/>
  <c r="G2450" i="1"/>
  <c r="M2450" i="1" s="1"/>
  <c r="AG2450" i="1" s="1"/>
  <c r="AK2450" i="1" s="1"/>
  <c r="BF2450" i="1" s="1"/>
  <c r="I2439" i="1"/>
  <c r="O2439" i="1" s="1"/>
  <c r="AI2439" i="1" s="1"/>
  <c r="AM2439" i="1" s="1"/>
  <c r="BH2439" i="1" s="1"/>
  <c r="H2423" i="1"/>
  <c r="N2423" i="1" s="1"/>
  <c r="AH2423" i="1" s="1"/>
  <c r="AL2423" i="1" s="1"/>
  <c r="BG2423" i="1" s="1"/>
  <c r="G2416" i="1"/>
  <c r="M2416" i="1" s="1"/>
  <c r="AG2416" i="1" s="1"/>
  <c r="AK2416" i="1" s="1"/>
  <c r="BF2416" i="1" s="1"/>
  <c r="I2405" i="1"/>
  <c r="O2405" i="1" s="1"/>
  <c r="AI2405" i="1" s="1"/>
  <c r="AM2405" i="1" s="1"/>
  <c r="BH2405" i="1" s="1"/>
  <c r="I2391" i="1"/>
  <c r="O2391" i="1" s="1"/>
  <c r="AI2391" i="1" s="1"/>
  <c r="AM2391" i="1" s="1"/>
  <c r="BH2391" i="1" s="1"/>
  <c r="H2387" i="1"/>
  <c r="N2387" i="1" s="1"/>
  <c r="AH2387" i="1" s="1"/>
  <c r="AL2387" i="1" s="1"/>
  <c r="BG2387" i="1" s="1"/>
  <c r="G2384" i="1"/>
  <c r="M2384" i="1" s="1"/>
  <c r="AG2384" i="1" s="1"/>
  <c r="AK2384" i="1" s="1"/>
  <c r="BF2384" i="1" s="1"/>
  <c r="G2369" i="1"/>
  <c r="M2369" i="1" s="1"/>
  <c r="AG2369" i="1" s="1"/>
  <c r="AK2369" i="1" s="1"/>
  <c r="BF2369" i="1" s="1"/>
  <c r="H2353" i="1"/>
  <c r="N2353" i="1" s="1"/>
  <c r="AH2353" i="1" s="1"/>
  <c r="AL2353" i="1" s="1"/>
  <c r="BG2353" i="1" s="1"/>
  <c r="G2335" i="1"/>
  <c r="M2335" i="1" s="1"/>
  <c r="AG2335" i="1" s="1"/>
  <c r="AK2335" i="1" s="1"/>
  <c r="BF2335" i="1" s="1"/>
  <c r="I2321" i="1"/>
  <c r="O2321" i="1" s="1"/>
  <c r="AI2321" i="1" s="1"/>
  <c r="AM2321" i="1" s="1"/>
  <c r="BH2321" i="1" s="1"/>
  <c r="H2313" i="1"/>
  <c r="N2313" i="1" s="1"/>
  <c r="AH2313" i="1" s="1"/>
  <c r="AL2313" i="1" s="1"/>
  <c r="BG2313" i="1" s="1"/>
  <c r="H2286" i="1"/>
  <c r="N2286" i="1" s="1"/>
  <c r="AH2286" i="1" s="1"/>
  <c r="AL2286" i="1" s="1"/>
  <c r="BG2286" i="1" s="1"/>
  <c r="G2280" i="1"/>
  <c r="M2280" i="1" s="1"/>
  <c r="AG2280" i="1" s="1"/>
  <c r="AK2280" i="1" s="1"/>
  <c r="BF2280" i="1" s="1"/>
  <c r="I2271" i="1"/>
  <c r="O2271" i="1" s="1"/>
  <c r="AI2271" i="1" s="1"/>
  <c r="AM2271" i="1" s="1"/>
  <c r="BH2271" i="1" s="1"/>
  <c r="H2266" i="1"/>
  <c r="N2266" i="1" s="1"/>
  <c r="AH2266" i="1" s="1"/>
  <c r="AL2266" i="1" s="1"/>
  <c r="BG2266" i="1" s="1"/>
  <c r="I2234" i="1"/>
  <c r="O2234" i="1" s="1"/>
  <c r="AI2234" i="1" s="1"/>
  <c r="AM2234" i="1" s="1"/>
  <c r="BH2234" i="1" s="1"/>
  <c r="H2228" i="1"/>
  <c r="N2228" i="1" s="1"/>
  <c r="AH2228" i="1" s="1"/>
  <c r="AL2228" i="1" s="1"/>
  <c r="BG2228" i="1" s="1"/>
  <c r="G2219" i="1"/>
  <c r="M2219" i="1" s="1"/>
  <c r="AG2219" i="1" s="1"/>
  <c r="AK2219" i="1" s="1"/>
  <c r="BF2219" i="1" s="1"/>
  <c r="I2210" i="1"/>
  <c r="O2210" i="1" s="1"/>
  <c r="AI2210" i="1" s="1"/>
  <c r="AM2210" i="1" s="1"/>
  <c r="BH2210" i="1" s="1"/>
  <c r="H2206" i="1"/>
  <c r="N2206" i="1" s="1"/>
  <c r="AH2206" i="1" s="1"/>
  <c r="AL2206" i="1" s="1"/>
  <c r="BG2206" i="1" s="1"/>
  <c r="G2203" i="1"/>
  <c r="M2203" i="1" s="1"/>
  <c r="AG2203" i="1" s="1"/>
  <c r="AK2203" i="1" s="1"/>
  <c r="BF2203" i="1" s="1"/>
  <c r="I2180" i="1"/>
  <c r="O2180" i="1" s="1"/>
  <c r="AI2180" i="1" s="1"/>
  <c r="AM2180" i="1" s="1"/>
  <c r="BH2180" i="1" s="1"/>
  <c r="H2175" i="1"/>
  <c r="N2175" i="1" s="1"/>
  <c r="AH2175" i="1" s="1"/>
  <c r="AL2175" i="1" s="1"/>
  <c r="BG2175" i="1" s="1"/>
  <c r="G2167" i="1"/>
  <c r="M2167" i="1" s="1"/>
  <c r="AG2167" i="1" s="1"/>
  <c r="AK2167" i="1" s="1"/>
  <c r="BF2167" i="1" s="1"/>
  <c r="I2159" i="1"/>
  <c r="O2159" i="1" s="1"/>
  <c r="AI2159" i="1" s="1"/>
  <c r="AM2159" i="1" s="1"/>
  <c r="BH2159" i="1" s="1"/>
  <c r="H2155" i="1"/>
  <c r="N2155" i="1" s="1"/>
  <c r="AH2155" i="1" s="1"/>
  <c r="AL2155" i="1" s="1"/>
  <c r="BG2155" i="1" s="1"/>
  <c r="G2152" i="1"/>
  <c r="M2152" i="1" s="1"/>
  <c r="AG2152" i="1" s="1"/>
  <c r="AK2152" i="1" s="1"/>
  <c r="BF2152" i="1" s="1"/>
  <c r="I2145" i="1"/>
  <c r="O2145" i="1" s="1"/>
  <c r="AI2145" i="1" s="1"/>
  <c r="AM2145" i="1" s="1"/>
  <c r="BH2145" i="1" s="1"/>
  <c r="H2142" i="1"/>
  <c r="N2142" i="1" s="1"/>
  <c r="AH2142" i="1" s="1"/>
  <c r="AL2142" i="1" s="1"/>
  <c r="BG2142" i="1" s="1"/>
  <c r="G2133" i="1"/>
  <c r="M2133" i="1" s="1"/>
  <c r="AG2133" i="1" s="1"/>
  <c r="AK2133" i="1" s="1"/>
  <c r="BF2133" i="1" s="1"/>
  <c r="G2114" i="1"/>
  <c r="M2114" i="1" s="1"/>
  <c r="AG2114" i="1" s="1"/>
  <c r="AK2114" i="1" s="1"/>
  <c r="BF2114" i="1" s="1"/>
  <c r="I2084" i="1"/>
  <c r="O2084" i="1" s="1"/>
  <c r="AI2084" i="1" s="1"/>
  <c r="AM2084" i="1" s="1"/>
  <c r="BH2084" i="1" s="1"/>
  <c r="H2078" i="1"/>
  <c r="N2078" i="1" s="1"/>
  <c r="AH2078" i="1" s="1"/>
  <c r="AL2078" i="1" s="1"/>
  <c r="BG2078" i="1" s="1"/>
  <c r="G2070" i="1"/>
  <c r="M2070" i="1" s="1"/>
  <c r="AG2070" i="1" s="1"/>
  <c r="AK2070" i="1" s="1"/>
  <c r="BF2070" i="1" s="1"/>
  <c r="G2039" i="1"/>
  <c r="M2039" i="1" s="1"/>
  <c r="AG2039" i="1" s="1"/>
  <c r="AK2039" i="1" s="1"/>
  <c r="BF2039" i="1" s="1"/>
  <c r="I2027" i="1"/>
  <c r="O2027" i="1" s="1"/>
  <c r="AI2027" i="1" s="1"/>
  <c r="AM2027" i="1" s="1"/>
  <c r="BH2027" i="1" s="1"/>
  <c r="H2024" i="1"/>
  <c r="N2024" i="1" s="1"/>
  <c r="AH2024" i="1" s="1"/>
  <c r="AL2024" i="1" s="1"/>
  <c r="BG2024" i="1" s="1"/>
  <c r="G2010" i="1"/>
  <c r="M2010" i="1" s="1"/>
  <c r="AG2010" i="1" s="1"/>
  <c r="AK2010" i="1" s="1"/>
  <c r="BF2010" i="1" s="1"/>
  <c r="I1999" i="1"/>
  <c r="O1999" i="1" s="1"/>
  <c r="AI1999" i="1" s="1"/>
  <c r="AM1999" i="1" s="1"/>
  <c r="BH1999" i="1" s="1"/>
  <c r="H1989" i="1"/>
  <c r="N1989" i="1" s="1"/>
  <c r="AH1989" i="1" s="1"/>
  <c r="AL1989" i="1" s="1"/>
  <c r="BG1989" i="1" s="1"/>
  <c r="G1983" i="1"/>
  <c r="M1983" i="1" s="1"/>
  <c r="AG1983" i="1" s="1"/>
  <c r="AK1983" i="1" s="1"/>
  <c r="BF1983" i="1" s="1"/>
  <c r="I1969" i="1"/>
  <c r="O1969" i="1" s="1"/>
  <c r="AI1969" i="1" s="1"/>
  <c r="AM1969" i="1" s="1"/>
  <c r="BH1969" i="1" s="1"/>
  <c r="H1965" i="1"/>
  <c r="N1965" i="1" s="1"/>
  <c r="AH1965" i="1" s="1"/>
  <c r="AL1965" i="1" s="1"/>
  <c r="BG1965" i="1" s="1"/>
  <c r="G1961" i="1"/>
  <c r="M1961" i="1" s="1"/>
  <c r="AG1961" i="1" s="1"/>
  <c r="AK1961" i="1" s="1"/>
  <c r="BF1961" i="1" s="1"/>
  <c r="I1942" i="1"/>
  <c r="O1942" i="1" s="1"/>
  <c r="AI1942" i="1" s="1"/>
  <c r="AM1942" i="1" s="1"/>
  <c r="BH1942" i="1" s="1"/>
  <c r="H1935" i="1"/>
  <c r="N1935" i="1" s="1"/>
  <c r="AH1935" i="1" s="1"/>
  <c r="AL1935" i="1" s="1"/>
  <c r="BG1935" i="1" s="1"/>
  <c r="G1930" i="1"/>
  <c r="M1930" i="1" s="1"/>
  <c r="AG1930" i="1" s="1"/>
  <c r="AK1930" i="1" s="1"/>
  <c r="BF1930" i="1" s="1"/>
  <c r="I1915" i="1"/>
  <c r="O1915" i="1" s="1"/>
  <c r="AI1915" i="1" s="1"/>
  <c r="AM1915" i="1" s="1"/>
  <c r="BH1915" i="1" s="1"/>
  <c r="I1901" i="1"/>
  <c r="O1901" i="1" s="1"/>
  <c r="AI1901" i="1" s="1"/>
  <c r="AM1901" i="1" s="1"/>
  <c r="BH1901" i="1" s="1"/>
  <c r="H1897" i="1"/>
  <c r="N1897" i="1" s="1"/>
  <c r="AH1897" i="1" s="1"/>
  <c r="AL1897" i="1" s="1"/>
  <c r="BG1897" i="1" s="1"/>
  <c r="G1894" i="1"/>
  <c r="M1894" i="1" s="1"/>
  <c r="AG1894" i="1" s="1"/>
  <c r="AK1894" i="1" s="1"/>
  <c r="BF1894" i="1" s="1"/>
  <c r="G1879" i="1"/>
  <c r="M1879" i="1" s="1"/>
  <c r="AG1879" i="1" s="1"/>
  <c r="AK1879" i="1" s="1"/>
  <c r="BF1879" i="1" s="1"/>
  <c r="H1863" i="1"/>
  <c r="N1863" i="1" s="1"/>
  <c r="AH1863" i="1" s="1"/>
  <c r="AL1863" i="1" s="1"/>
  <c r="BG1863" i="1" s="1"/>
  <c r="G1841" i="1"/>
  <c r="M1841" i="1" s="1"/>
  <c r="AG1841" i="1" s="1"/>
  <c r="AK1841" i="1" s="1"/>
  <c r="BF1841" i="1" s="1"/>
  <c r="I1827" i="1"/>
  <c r="O1827" i="1" s="1"/>
  <c r="AI1827" i="1" s="1"/>
  <c r="AM1827" i="1" s="1"/>
  <c r="BH1827" i="1" s="1"/>
  <c r="H1819" i="1"/>
  <c r="N1819" i="1" s="1"/>
  <c r="AH1819" i="1" s="1"/>
  <c r="AL1819" i="1" s="1"/>
  <c r="BG1819" i="1" s="1"/>
  <c r="G1811" i="1"/>
  <c r="M1811" i="1" s="1"/>
  <c r="AG1811" i="1" s="1"/>
  <c r="AK1811" i="1" s="1"/>
  <c r="BF1811" i="1" s="1"/>
  <c r="G1788" i="1"/>
  <c r="M1788" i="1" s="1"/>
  <c r="AG1788" i="1" s="1"/>
  <c r="AK1788" i="1" s="1"/>
  <c r="BF1788" i="1" s="1"/>
  <c r="I1776" i="1"/>
  <c r="O1776" i="1" s="1"/>
  <c r="AI1776" i="1" s="1"/>
  <c r="AM1776" i="1" s="1"/>
  <c r="BH1776" i="1" s="1"/>
  <c r="I1752" i="1"/>
  <c r="O1752" i="1" s="1"/>
  <c r="AI1752" i="1" s="1"/>
  <c r="AM1752" i="1" s="1"/>
  <c r="BH1752" i="1" s="1"/>
  <c r="H1740" i="1"/>
  <c r="N1740" i="1" s="1"/>
  <c r="AH1740" i="1" s="1"/>
  <c r="AL1740" i="1" s="1"/>
  <c r="BG1740" i="1" s="1"/>
  <c r="G1734" i="1"/>
  <c r="M1734" i="1" s="1"/>
  <c r="AG1734" i="1" s="1"/>
  <c r="AK1734" i="1" s="1"/>
  <c r="BF1734" i="1" s="1"/>
  <c r="I1720" i="1"/>
  <c r="O1720" i="1" s="1"/>
  <c r="AI1720" i="1" s="1"/>
  <c r="AM1720" i="1" s="1"/>
  <c r="BH1720" i="1" s="1"/>
  <c r="H1716" i="1"/>
  <c r="N1716" i="1" s="1"/>
  <c r="AH1716" i="1" s="1"/>
  <c r="AL1716" i="1" s="1"/>
  <c r="BG1716" i="1" s="1"/>
  <c r="G1712" i="1"/>
  <c r="M1712" i="1" s="1"/>
  <c r="AG1712" i="1" s="1"/>
  <c r="AK1712" i="1" s="1"/>
  <c r="BF1712" i="1" s="1"/>
  <c r="I1693" i="1"/>
  <c r="O1693" i="1" s="1"/>
  <c r="AI1693" i="1" s="1"/>
  <c r="AM1693" i="1" s="1"/>
  <c r="BH1693" i="1" s="1"/>
  <c r="H1686" i="1"/>
  <c r="N1686" i="1" s="1"/>
  <c r="AH1686" i="1" s="1"/>
  <c r="AL1686" i="1" s="1"/>
  <c r="BG1686" i="1" s="1"/>
  <c r="G1681" i="1"/>
  <c r="M1681" i="1" s="1"/>
  <c r="AG1681" i="1" s="1"/>
  <c r="AK1681" i="1" s="1"/>
  <c r="BF1681" i="1" s="1"/>
  <c r="I1670" i="1"/>
  <c r="O1670" i="1" s="1"/>
  <c r="AI1670" i="1" s="1"/>
  <c r="AM1670" i="1" s="1"/>
  <c r="BH1670" i="1" s="1"/>
  <c r="I1656" i="1"/>
  <c r="O1656" i="1" s="1"/>
  <c r="AI1656" i="1" s="1"/>
  <c r="AM1656" i="1" s="1"/>
  <c r="BH1656" i="1" s="1"/>
  <c r="H1652" i="1"/>
  <c r="N1652" i="1" s="1"/>
  <c r="AH1652" i="1" s="1"/>
  <c r="AL1652" i="1" s="1"/>
  <c r="BG1652" i="1" s="1"/>
  <c r="G1649" i="1"/>
  <c r="M1649" i="1" s="1"/>
  <c r="AG1649" i="1" s="1"/>
  <c r="AK1649" i="1" s="1"/>
  <c r="BF1649" i="1" s="1"/>
  <c r="I1639" i="1"/>
  <c r="O1639" i="1" s="1"/>
  <c r="AI1639" i="1" s="1"/>
  <c r="AM1639" i="1" s="1"/>
  <c r="BH1639" i="1" s="1"/>
  <c r="H1636" i="1"/>
  <c r="N1636" i="1" s="1"/>
  <c r="AH1636" i="1" s="1"/>
  <c r="AL1636" i="1" s="1"/>
  <c r="BG1636" i="1" s="1"/>
  <c r="I1620" i="1"/>
  <c r="O1620" i="1" s="1"/>
  <c r="AI1620" i="1" s="1"/>
  <c r="AM1620" i="1" s="1"/>
  <c r="BH1620" i="1" s="1"/>
  <c r="H1612" i="1"/>
  <c r="N1612" i="1" s="1"/>
  <c r="AH1612" i="1" s="1"/>
  <c r="AL1612" i="1" s="1"/>
  <c r="BG1612" i="1" s="1"/>
  <c r="G1604" i="1"/>
  <c r="M1604" i="1" s="1"/>
  <c r="AG1604" i="1" s="1"/>
  <c r="AK1604" i="1" s="1"/>
  <c r="BF1604" i="1" s="1"/>
  <c r="I1590" i="1"/>
  <c r="O1590" i="1" s="1"/>
  <c r="AI1590" i="1" s="1"/>
  <c r="AM1590" i="1" s="1"/>
  <c r="BH1590" i="1" s="1"/>
  <c r="H1582" i="1"/>
  <c r="N1582" i="1" s="1"/>
  <c r="AH1582" i="1" s="1"/>
  <c r="AL1582" i="1" s="1"/>
  <c r="BG1582" i="1" s="1"/>
  <c r="H1555" i="1"/>
  <c r="N1555" i="1" s="1"/>
  <c r="AH1555" i="1" s="1"/>
  <c r="AL1555" i="1" s="1"/>
  <c r="BG1555" i="1" s="1"/>
  <c r="G1549" i="1"/>
  <c r="M1549" i="1" s="1"/>
  <c r="AG1549" i="1" s="1"/>
  <c r="AK1549" i="1" s="1"/>
  <c r="BF1549" i="1" s="1"/>
  <c r="I1540" i="1"/>
  <c r="O1540" i="1" s="1"/>
  <c r="AI1540" i="1" s="1"/>
  <c r="AM1540" i="1" s="1"/>
  <c r="BH1540" i="1" s="1"/>
  <c r="H1535" i="1"/>
  <c r="N1535" i="1" s="1"/>
  <c r="AH1535" i="1" s="1"/>
  <c r="AL1535" i="1" s="1"/>
  <c r="BG1535" i="1" s="1"/>
  <c r="G1520" i="1"/>
  <c r="M1520" i="1" s="1"/>
  <c r="AG1520" i="1" s="1"/>
  <c r="AK1520" i="1" s="1"/>
  <c r="BF1520" i="1" s="1"/>
  <c r="I1504" i="1"/>
  <c r="O1504" i="1" s="1"/>
  <c r="AI1504" i="1" s="1"/>
  <c r="AM1504" i="1" s="1"/>
  <c r="BH1504" i="1" s="1"/>
  <c r="H1494" i="1"/>
  <c r="N1494" i="1" s="1"/>
  <c r="AH1494" i="1" s="1"/>
  <c r="AL1494" i="1" s="1"/>
  <c r="BG1494" i="1" s="1"/>
  <c r="G1488" i="1"/>
  <c r="M1488" i="1" s="1"/>
  <c r="AG1488" i="1" s="1"/>
  <c r="AK1488" i="1" s="1"/>
  <c r="BF1488" i="1" s="1"/>
  <c r="I1474" i="1"/>
  <c r="O1474" i="1" s="1"/>
  <c r="AI1474" i="1" s="1"/>
  <c r="AM1474" i="1" s="1"/>
  <c r="BH1474" i="1" s="1"/>
  <c r="H1466" i="1"/>
  <c r="N1466" i="1" s="1"/>
  <c r="AH1466" i="1" s="1"/>
  <c r="AL1466" i="1" s="1"/>
  <c r="BG1466" i="1" s="1"/>
  <c r="G1463" i="1"/>
  <c r="M1463" i="1" s="1"/>
  <c r="AG1463" i="1" s="1"/>
  <c r="AK1463" i="1" s="1"/>
  <c r="BF1463" i="1" s="1"/>
  <c r="H1438" i="1"/>
  <c r="N1438" i="1" s="1"/>
  <c r="AH1438" i="1" s="1"/>
  <c r="AL1438" i="1" s="1"/>
  <c r="BG1438" i="1" s="1"/>
  <c r="G1430" i="1"/>
  <c r="M1430" i="1" s="1"/>
  <c r="AG1430" i="1" s="1"/>
  <c r="AK1430" i="1" s="1"/>
  <c r="BF1430" i="1" s="1"/>
  <c r="G1416" i="1"/>
  <c r="M1416" i="1" s="1"/>
  <c r="AG1416" i="1" s="1"/>
  <c r="AK1416" i="1" s="1"/>
  <c r="BF1416" i="1" s="1"/>
  <c r="I1409" i="1"/>
  <c r="O1409" i="1" s="1"/>
  <c r="AI1409" i="1" s="1"/>
  <c r="AM1409" i="1" s="1"/>
  <c r="BH1409" i="1" s="1"/>
  <c r="H1406" i="1"/>
  <c r="N1406" i="1" s="1"/>
  <c r="AH1406" i="1" s="1"/>
  <c r="AL1406" i="1" s="1"/>
  <c r="BG1406" i="1" s="1"/>
  <c r="G1403" i="1"/>
  <c r="M1403" i="1" s="1"/>
  <c r="AG1403" i="1" s="1"/>
  <c r="AK1403" i="1" s="1"/>
  <c r="BF1403" i="1" s="1"/>
  <c r="I1391" i="1"/>
  <c r="O1391" i="1" s="1"/>
  <c r="AI1391" i="1" s="1"/>
  <c r="AM1391" i="1" s="1"/>
  <c r="BH1391" i="1" s="1"/>
  <c r="I1353" i="1"/>
  <c r="O1353" i="1" s="1"/>
  <c r="AI1353" i="1" s="1"/>
  <c r="AM1353" i="1" s="1"/>
  <c r="BH1353" i="1" s="1"/>
  <c r="H1345" i="1"/>
  <c r="N1345" i="1" s="1"/>
  <c r="AH1345" i="1" s="1"/>
  <c r="AL1345" i="1" s="1"/>
  <c r="BG1345" i="1" s="1"/>
  <c r="G1339" i="1"/>
  <c r="M1339" i="1" s="1"/>
  <c r="AG1339" i="1" s="1"/>
  <c r="AK1339" i="1" s="1"/>
  <c r="BF1339" i="1" s="1"/>
  <c r="I1323" i="1"/>
  <c r="O1323" i="1" s="1"/>
  <c r="AI1323" i="1" s="1"/>
  <c r="AM1323" i="1" s="1"/>
  <c r="BH1323" i="1" s="1"/>
  <c r="I1296" i="1"/>
  <c r="O1296" i="1" s="1"/>
  <c r="AI1296" i="1" s="1"/>
  <c r="AM1296" i="1" s="1"/>
  <c r="BH1296" i="1" s="1"/>
  <c r="H1290" i="1"/>
  <c r="N1290" i="1" s="1"/>
  <c r="AH1290" i="1" s="1"/>
  <c r="AL1290" i="1" s="1"/>
  <c r="BG1290" i="1" s="1"/>
  <c r="G1284" i="1"/>
  <c r="M1284" i="1" s="1"/>
  <c r="AG1284" i="1" s="1"/>
  <c r="AK1284" i="1" s="1"/>
  <c r="BF1284" i="1" s="1"/>
  <c r="I1265" i="1"/>
  <c r="O1265" i="1" s="1"/>
  <c r="AI1265" i="1" s="1"/>
  <c r="AM1265" i="1" s="1"/>
  <c r="BH1265" i="1" s="1"/>
  <c r="H1260" i="1"/>
  <c r="N1260" i="1" s="1"/>
  <c r="AH1260" i="1" s="1"/>
  <c r="AL1260" i="1" s="1"/>
  <c r="BG1260" i="1" s="1"/>
  <c r="G1250" i="1"/>
  <c r="M1250" i="1" s="1"/>
  <c r="AG1250" i="1" s="1"/>
  <c r="AK1250" i="1" s="1"/>
  <c r="BF1250" i="1" s="1"/>
  <c r="I1235" i="1"/>
  <c r="O1235" i="1" s="1"/>
  <c r="AI1235" i="1" s="1"/>
  <c r="AM1235" i="1" s="1"/>
  <c r="BH1235" i="1" s="1"/>
  <c r="H1230" i="1"/>
  <c r="N1230" i="1" s="1"/>
  <c r="AH1230" i="1" s="1"/>
  <c r="AL1230" i="1" s="1"/>
  <c r="BG1230" i="1" s="1"/>
  <c r="G1226" i="1"/>
  <c r="M1226" i="1" s="1"/>
  <c r="AG1226" i="1" s="1"/>
  <c r="AK1226" i="1" s="1"/>
  <c r="BF1226" i="1" s="1"/>
  <c r="I1219" i="1"/>
  <c r="O1219" i="1" s="1"/>
  <c r="AI1219" i="1" s="1"/>
  <c r="AM1219" i="1" s="1"/>
  <c r="BH1219" i="1" s="1"/>
  <c r="I1186" i="1"/>
  <c r="O1186" i="1" s="1"/>
  <c r="AI1186" i="1" s="1"/>
  <c r="AM1186" i="1" s="1"/>
  <c r="BH1186" i="1" s="1"/>
  <c r="H1183" i="1"/>
  <c r="N1183" i="1" s="1"/>
  <c r="AH1183" i="1" s="1"/>
  <c r="AL1183" i="1" s="1"/>
  <c r="BG1183" i="1" s="1"/>
  <c r="I1172" i="1"/>
  <c r="O1172" i="1" s="1"/>
  <c r="AI1172" i="1" s="1"/>
  <c r="AM1172" i="1" s="1"/>
  <c r="BH1172" i="1" s="1"/>
  <c r="H1169" i="1"/>
  <c r="N1169" i="1" s="1"/>
  <c r="AH1169" i="1" s="1"/>
  <c r="AL1169" i="1" s="1"/>
  <c r="BG1169" i="1" s="1"/>
  <c r="G1165" i="1"/>
  <c r="M1165" i="1" s="1"/>
  <c r="AG1165" i="1" s="1"/>
  <c r="AK1165" i="1" s="1"/>
  <c r="BF1165" i="1" s="1"/>
  <c r="I1159" i="1"/>
  <c r="O1159" i="1" s="1"/>
  <c r="AI1159" i="1" s="1"/>
  <c r="AM1159" i="1" s="1"/>
  <c r="BH1159" i="1" s="1"/>
  <c r="I1145" i="1"/>
  <c r="O1145" i="1" s="1"/>
  <c r="AI1145" i="1" s="1"/>
  <c r="AM1145" i="1" s="1"/>
  <c r="BH1145" i="1" s="1"/>
  <c r="I1113" i="1"/>
  <c r="O1113" i="1" s="1"/>
  <c r="AI1113" i="1" s="1"/>
  <c r="AM1113" i="1" s="1"/>
  <c r="BH1113" i="1" s="1"/>
  <c r="H1105" i="1"/>
  <c r="N1105" i="1" s="1"/>
  <c r="AH1105" i="1" s="1"/>
  <c r="AL1105" i="1" s="1"/>
  <c r="BG1105" i="1" s="1"/>
  <c r="G1097" i="1"/>
  <c r="M1097" i="1" s="1"/>
  <c r="AG1097" i="1" s="1"/>
  <c r="AK1097" i="1" s="1"/>
  <c r="BF1097" i="1" s="1"/>
  <c r="I1083" i="1"/>
  <c r="O1083" i="1" s="1"/>
  <c r="AI1083" i="1" s="1"/>
  <c r="AM1083" i="1" s="1"/>
  <c r="BH1083" i="1" s="1"/>
  <c r="I1056" i="1"/>
  <c r="O1056" i="1" s="1"/>
  <c r="AI1056" i="1" s="1"/>
  <c r="AM1056" i="1" s="1"/>
  <c r="BH1056" i="1" s="1"/>
  <c r="H1050" i="1"/>
  <c r="N1050" i="1" s="1"/>
  <c r="AH1050" i="1" s="1"/>
  <c r="AL1050" i="1" s="1"/>
  <c r="BG1050" i="1" s="1"/>
  <c r="G1044" i="1"/>
  <c r="M1044" i="1" s="1"/>
  <c r="AG1044" i="1" s="1"/>
  <c r="AK1044" i="1" s="1"/>
  <c r="BF1044" i="1" s="1"/>
  <c r="H1034" i="1"/>
  <c r="N1034" i="1" s="1"/>
  <c r="AH1034" i="1" s="1"/>
  <c r="AL1034" i="1" s="1"/>
  <c r="BG1034" i="1" s="1"/>
  <c r="G1019" i="1"/>
  <c r="M1019" i="1" s="1"/>
  <c r="AG1019" i="1" s="1"/>
  <c r="AK1019" i="1" s="1"/>
  <c r="BF1019" i="1" s="1"/>
  <c r="I1007" i="1"/>
  <c r="O1007" i="1" s="1"/>
  <c r="AI1007" i="1" s="1"/>
  <c r="AM1007" i="1" s="1"/>
  <c r="BH1007" i="1" s="1"/>
  <c r="H998" i="1"/>
  <c r="N998" i="1" s="1"/>
  <c r="AH998" i="1" s="1"/>
  <c r="AL998" i="1" s="1"/>
  <c r="BG998" i="1" s="1"/>
  <c r="G993" i="1"/>
  <c r="M993" i="1" s="1"/>
  <c r="AG993" i="1" s="1"/>
  <c r="AK993" i="1" s="1"/>
  <c r="BF993" i="1" s="1"/>
  <c r="I985" i="1"/>
  <c r="O985" i="1" s="1"/>
  <c r="AI985" i="1" s="1"/>
  <c r="AM985" i="1" s="1"/>
  <c r="BH985" i="1" s="1"/>
  <c r="H982" i="1"/>
  <c r="N982" i="1" s="1"/>
  <c r="AH982" i="1" s="1"/>
  <c r="AL982" i="1" s="1"/>
  <c r="BG982" i="1" s="1"/>
  <c r="I949" i="1"/>
  <c r="O949" i="1" s="1"/>
  <c r="AI949" i="1" s="1"/>
  <c r="AM949" i="1" s="1"/>
  <c r="BH949" i="1" s="1"/>
  <c r="H946" i="1"/>
  <c r="N946" i="1" s="1"/>
  <c r="AH946" i="1" s="1"/>
  <c r="AL946" i="1" s="1"/>
  <c r="BG946" i="1" s="1"/>
  <c r="I935" i="1"/>
  <c r="O935" i="1" s="1"/>
  <c r="AI935" i="1" s="1"/>
  <c r="AM935" i="1" s="1"/>
  <c r="BH935" i="1" s="1"/>
  <c r="H932" i="1"/>
  <c r="N932" i="1" s="1"/>
  <c r="AH932" i="1" s="1"/>
  <c r="AL932" i="1" s="1"/>
  <c r="BG932" i="1" s="1"/>
  <c r="G928" i="1"/>
  <c r="M928" i="1" s="1"/>
  <c r="AG928" i="1" s="1"/>
  <c r="AK928" i="1" s="1"/>
  <c r="BF928" i="1" s="1"/>
  <c r="I922" i="1"/>
  <c r="O922" i="1" s="1"/>
  <c r="AI922" i="1" s="1"/>
  <c r="AM922" i="1" s="1"/>
  <c r="BH922" i="1" s="1"/>
  <c r="G894" i="1"/>
  <c r="M894" i="1" s="1"/>
  <c r="AG894" i="1" s="1"/>
  <c r="AK894" i="1" s="1"/>
  <c r="BF894" i="1" s="1"/>
  <c r="I883" i="1"/>
  <c r="O883" i="1" s="1"/>
  <c r="AI883" i="1" s="1"/>
  <c r="AM883" i="1" s="1"/>
  <c r="BH883" i="1" s="1"/>
  <c r="H877" i="1"/>
  <c r="N877" i="1" s="1"/>
  <c r="AH877" i="1" s="1"/>
  <c r="AL877" i="1" s="1"/>
  <c r="BG877" i="1" s="1"/>
  <c r="G873" i="1"/>
  <c r="M873" i="1" s="1"/>
  <c r="AG873" i="1" s="1"/>
  <c r="AK873" i="1" s="1"/>
  <c r="BF873" i="1" s="1"/>
  <c r="I860" i="1"/>
  <c r="O860" i="1" s="1"/>
  <c r="AI860" i="1" s="1"/>
  <c r="AM860" i="1" s="1"/>
  <c r="BH860" i="1" s="1"/>
  <c r="G846" i="1"/>
  <c r="M846" i="1" s="1"/>
  <c r="AG846" i="1" s="1"/>
  <c r="AK846" i="1" s="1"/>
  <c r="BF846" i="1" s="1"/>
  <c r="H834" i="1"/>
  <c r="N834" i="1" s="1"/>
  <c r="AH834" i="1" s="1"/>
  <c r="AL834" i="1" s="1"/>
  <c r="BG834" i="1" s="1"/>
  <c r="G826" i="1"/>
  <c r="M826" i="1" s="1"/>
  <c r="AG826" i="1" s="1"/>
  <c r="AK826" i="1" s="1"/>
  <c r="BF826" i="1" s="1"/>
  <c r="G808" i="1"/>
  <c r="M808" i="1" s="1"/>
  <c r="AG808" i="1" s="1"/>
  <c r="AK808" i="1" s="1"/>
  <c r="BF808" i="1" s="1"/>
  <c r="G768" i="1"/>
  <c r="M768" i="1" s="1"/>
  <c r="AG768" i="1" s="1"/>
  <c r="AK768" i="1" s="1"/>
  <c r="BF768" i="1" s="1"/>
  <c r="I761" i="1"/>
  <c r="O761" i="1" s="1"/>
  <c r="AI761" i="1" s="1"/>
  <c r="AM761" i="1" s="1"/>
  <c r="BH761" i="1" s="1"/>
  <c r="H757" i="1"/>
  <c r="N757" i="1" s="1"/>
  <c r="AH757" i="1" s="1"/>
  <c r="AL757" i="1" s="1"/>
  <c r="BG757" i="1" s="1"/>
  <c r="G742" i="1"/>
  <c r="M742" i="1" s="1"/>
  <c r="AG742" i="1" s="1"/>
  <c r="AK742" i="1" s="1"/>
  <c r="BF742" i="1" s="1"/>
  <c r="G725" i="1"/>
  <c r="M725" i="1" s="1"/>
  <c r="AG725" i="1" s="1"/>
  <c r="AK725" i="1" s="1"/>
  <c r="BF725" i="1" s="1"/>
  <c r="I712" i="1"/>
  <c r="O712" i="1" s="1"/>
  <c r="AI712" i="1" s="1"/>
  <c r="AM712" i="1" s="1"/>
  <c r="BH712" i="1" s="1"/>
  <c r="H704" i="1"/>
  <c r="N704" i="1" s="1"/>
  <c r="AH704" i="1" s="1"/>
  <c r="AL704" i="1" s="1"/>
  <c r="BG704" i="1" s="1"/>
  <c r="G697" i="1"/>
  <c r="M697" i="1" s="1"/>
  <c r="AG697" i="1" s="1"/>
  <c r="AK697" i="1" s="1"/>
  <c r="BF697" i="1" s="1"/>
  <c r="I687" i="1"/>
  <c r="O687" i="1" s="1"/>
  <c r="AI687" i="1" s="1"/>
  <c r="AM687" i="1" s="1"/>
  <c r="BH687" i="1" s="1"/>
  <c r="H666" i="1"/>
  <c r="N666" i="1" s="1"/>
  <c r="AH666" i="1" s="1"/>
  <c r="AL666" i="1" s="1"/>
  <c r="BG666" i="1" s="1"/>
  <c r="G663" i="1"/>
  <c r="M663" i="1" s="1"/>
  <c r="AG663" i="1" s="1"/>
  <c r="AK663" i="1" s="1"/>
  <c r="BF663" i="1" s="1"/>
  <c r="I634" i="1"/>
  <c r="O634" i="1" s="1"/>
  <c r="AI634" i="1" s="1"/>
  <c r="AM634" i="1" s="1"/>
  <c r="BH634" i="1" s="1"/>
  <c r="H629" i="1"/>
  <c r="N629" i="1" s="1"/>
  <c r="AH629" i="1" s="1"/>
  <c r="AL629" i="1" s="1"/>
  <c r="BG629" i="1" s="1"/>
  <c r="G617" i="1"/>
  <c r="M617" i="1" s="1"/>
  <c r="AG617" i="1" s="1"/>
  <c r="AK617" i="1" s="1"/>
  <c r="BF617" i="1" s="1"/>
  <c r="I610" i="1"/>
  <c r="O610" i="1" s="1"/>
  <c r="AI610" i="1" s="1"/>
  <c r="AM610" i="1" s="1"/>
  <c r="BH610" i="1" s="1"/>
  <c r="H597" i="1"/>
  <c r="N597" i="1" s="1"/>
  <c r="AH597" i="1" s="1"/>
  <c r="AL597" i="1" s="1"/>
  <c r="BG597" i="1" s="1"/>
  <c r="G591" i="1"/>
  <c r="M591" i="1" s="1"/>
  <c r="AG591" i="1" s="1"/>
  <c r="AK591" i="1" s="1"/>
  <c r="BF591" i="1" s="1"/>
  <c r="I583" i="1"/>
  <c r="O583" i="1" s="1"/>
  <c r="AI583" i="1" s="1"/>
  <c r="AM583" i="1" s="1"/>
  <c r="BH583" i="1" s="1"/>
  <c r="H576" i="1"/>
  <c r="N576" i="1" s="1"/>
  <c r="AH576" i="1" s="1"/>
  <c r="AL576" i="1" s="1"/>
  <c r="BG576" i="1" s="1"/>
  <c r="G569" i="1"/>
  <c r="M569" i="1" s="1"/>
  <c r="AG569" i="1" s="1"/>
  <c r="AK569" i="1" s="1"/>
  <c r="BF569" i="1" s="1"/>
  <c r="I558" i="1"/>
  <c r="O558" i="1" s="1"/>
  <c r="AI558" i="1" s="1"/>
  <c r="AM558" i="1" s="1"/>
  <c r="BH558" i="1" s="1"/>
  <c r="H555" i="1"/>
  <c r="N555" i="1" s="1"/>
  <c r="AH555" i="1" s="1"/>
  <c r="AL555" i="1" s="1"/>
  <c r="BG555" i="1" s="1"/>
  <c r="G551" i="1"/>
  <c r="M551" i="1" s="1"/>
  <c r="AG551" i="1" s="1"/>
  <c r="AK551" i="1" s="1"/>
  <c r="BF551" i="1" s="1"/>
  <c r="I517" i="1"/>
  <c r="O517" i="1" s="1"/>
  <c r="AI517" i="1" s="1"/>
  <c r="AM517" i="1" s="1"/>
  <c r="BH517" i="1" s="1"/>
  <c r="H512" i="1"/>
  <c r="N512" i="1" s="1"/>
  <c r="AH512" i="1" s="1"/>
  <c r="AL512" i="1" s="1"/>
  <c r="BG512" i="1" s="1"/>
  <c r="G508" i="1"/>
  <c r="M508" i="1" s="1"/>
  <c r="AG508" i="1" s="1"/>
  <c r="AK508" i="1" s="1"/>
  <c r="BF508" i="1" s="1"/>
  <c r="I493" i="1"/>
  <c r="O493" i="1" s="1"/>
  <c r="AI493" i="1" s="1"/>
  <c r="AM493" i="1" s="1"/>
  <c r="BH493" i="1" s="1"/>
  <c r="G466" i="1"/>
  <c r="M466" i="1" s="1"/>
  <c r="AG466" i="1" s="1"/>
  <c r="AK466" i="1" s="1"/>
  <c r="BF466" i="1" s="1"/>
  <c r="I455" i="1"/>
  <c r="O455" i="1" s="1"/>
  <c r="AI455" i="1" s="1"/>
  <c r="AM455" i="1" s="1"/>
  <c r="BH455" i="1" s="1"/>
  <c r="H446" i="1"/>
  <c r="N446" i="1" s="1"/>
  <c r="AH446" i="1" s="1"/>
  <c r="AL446" i="1" s="1"/>
  <c r="BG446" i="1" s="1"/>
  <c r="G442" i="1"/>
  <c r="M442" i="1" s="1"/>
  <c r="AG442" i="1" s="1"/>
  <c r="AK442" i="1" s="1"/>
  <c r="BF442" i="1" s="1"/>
  <c r="I434" i="1"/>
  <c r="O434" i="1" s="1"/>
  <c r="AI434" i="1" s="1"/>
  <c r="AM434" i="1" s="1"/>
  <c r="BH434" i="1" s="1"/>
  <c r="H430" i="1"/>
  <c r="N430" i="1" s="1"/>
  <c r="AH430" i="1" s="1"/>
  <c r="AL430" i="1" s="1"/>
  <c r="BG430" i="1" s="1"/>
  <c r="G427" i="1"/>
  <c r="M427" i="1" s="1"/>
  <c r="AG427" i="1" s="1"/>
  <c r="AK427" i="1" s="1"/>
  <c r="BF427" i="1" s="1"/>
  <c r="I409" i="1"/>
  <c r="O409" i="1" s="1"/>
  <c r="AI409" i="1" s="1"/>
  <c r="AM409" i="1" s="1"/>
  <c r="BH409" i="1" s="1"/>
  <c r="I388" i="1"/>
  <c r="O388" i="1" s="1"/>
  <c r="AI388" i="1" s="1"/>
  <c r="AM388" i="1" s="1"/>
  <c r="BH388" i="1" s="1"/>
  <c r="I368" i="1"/>
  <c r="O368" i="1" s="1"/>
  <c r="AI368" i="1" s="1"/>
  <c r="AM368" i="1" s="1"/>
  <c r="BH368" i="1" s="1"/>
  <c r="I352" i="1"/>
  <c r="O352" i="1" s="1"/>
  <c r="AI352" i="1" s="1"/>
  <c r="AM352" i="1" s="1"/>
  <c r="BH352" i="1" s="1"/>
  <c r="H346" i="1"/>
  <c r="N346" i="1" s="1"/>
  <c r="AH346" i="1" s="1"/>
  <c r="AL346" i="1" s="1"/>
  <c r="BG346" i="1" s="1"/>
  <c r="G341" i="1"/>
  <c r="M341" i="1" s="1"/>
  <c r="AG341" i="1" s="1"/>
  <c r="AK341" i="1" s="1"/>
  <c r="BF341" i="1" s="1"/>
  <c r="H331" i="1"/>
  <c r="N331" i="1" s="1"/>
  <c r="AH331" i="1" s="1"/>
  <c r="AL331" i="1" s="1"/>
  <c r="BG331" i="1" s="1"/>
  <c r="G325" i="1"/>
  <c r="M325" i="1" s="1"/>
  <c r="AG325" i="1" s="1"/>
  <c r="AK325" i="1" s="1"/>
  <c r="BF325" i="1" s="1"/>
  <c r="I312" i="1"/>
  <c r="O312" i="1" s="1"/>
  <c r="AI312" i="1" s="1"/>
  <c r="AM312" i="1" s="1"/>
  <c r="BH312" i="1" s="1"/>
  <c r="H306" i="1"/>
  <c r="N306" i="1" s="1"/>
  <c r="AH306" i="1" s="1"/>
  <c r="AL306" i="1" s="1"/>
  <c r="BG306" i="1" s="1"/>
  <c r="G303" i="1"/>
  <c r="M303" i="1" s="1"/>
  <c r="AG303" i="1" s="1"/>
  <c r="AK303" i="1" s="1"/>
  <c r="BF303" i="1" s="1"/>
  <c r="I295" i="1"/>
  <c r="O295" i="1" s="1"/>
  <c r="AI295" i="1" s="1"/>
  <c r="AM295" i="1" s="1"/>
  <c r="BH295" i="1" s="1"/>
  <c r="H292" i="1"/>
  <c r="N292" i="1" s="1"/>
  <c r="AH292" i="1" s="1"/>
  <c r="AL292" i="1" s="1"/>
  <c r="BG292" i="1" s="1"/>
  <c r="G277" i="1"/>
  <c r="M277" i="1" s="1"/>
  <c r="AG277" i="1" s="1"/>
  <c r="AK277" i="1" s="1"/>
  <c r="BF277" i="1" s="1"/>
  <c r="H255" i="1"/>
  <c r="N255" i="1" s="1"/>
  <c r="AH255" i="1" s="1"/>
  <c r="AL255" i="1" s="1"/>
  <c r="BG255" i="1" s="1"/>
  <c r="I242" i="1"/>
  <c r="O242" i="1" s="1"/>
  <c r="AI242" i="1" s="1"/>
  <c r="AM242" i="1" s="1"/>
  <c r="BH242" i="1" s="1"/>
  <c r="H238" i="1"/>
  <c r="N238" i="1" s="1"/>
  <c r="AH238" i="1" s="1"/>
  <c r="AL238" i="1" s="1"/>
  <c r="BG238" i="1" s="1"/>
  <c r="G234" i="1"/>
  <c r="M234" i="1" s="1"/>
  <c r="AG234" i="1" s="1"/>
  <c r="AK234" i="1" s="1"/>
  <c r="BF234" i="1" s="1"/>
  <c r="I222" i="1"/>
  <c r="O222" i="1" s="1"/>
  <c r="AI222" i="1" s="1"/>
  <c r="AM222" i="1" s="1"/>
  <c r="BH222" i="1" s="1"/>
  <c r="I211" i="1"/>
  <c r="O211" i="1" s="1"/>
  <c r="AI211" i="1" s="1"/>
  <c r="AM211" i="1" s="1"/>
  <c r="BH211" i="1" s="1"/>
  <c r="H206" i="1"/>
  <c r="N206" i="1" s="1"/>
  <c r="AH206" i="1" s="1"/>
  <c r="AL206" i="1" s="1"/>
  <c r="BG206" i="1" s="1"/>
  <c r="H185" i="1"/>
  <c r="N185" i="1" s="1"/>
  <c r="AH185" i="1" s="1"/>
  <c r="AL185" i="1" s="1"/>
  <c r="BG185" i="1" s="1"/>
  <c r="G182" i="1"/>
  <c r="M182" i="1" s="1"/>
  <c r="AG182" i="1" s="1"/>
  <c r="AK182" i="1" s="1"/>
  <c r="BF182" i="1" s="1"/>
  <c r="I173" i="1"/>
  <c r="O173" i="1" s="1"/>
  <c r="AI173" i="1" s="1"/>
  <c r="AM173" i="1" s="1"/>
  <c r="BH173" i="1" s="1"/>
  <c r="I160" i="1"/>
  <c r="O160" i="1" s="1"/>
  <c r="AI160" i="1" s="1"/>
  <c r="AM160" i="1" s="1"/>
  <c r="BH160" i="1" s="1"/>
  <c r="G139" i="1"/>
  <c r="M139" i="1" s="1"/>
  <c r="AG139" i="1" s="1"/>
  <c r="AK139" i="1" s="1"/>
  <c r="BF139" i="1" s="1"/>
  <c r="I124" i="1"/>
  <c r="O124" i="1" s="1"/>
  <c r="AI124" i="1" s="1"/>
  <c r="AM124" i="1" s="1"/>
  <c r="BH124" i="1" s="1"/>
  <c r="H119" i="1"/>
  <c r="N119" i="1" s="1"/>
  <c r="AH119" i="1" s="1"/>
  <c r="AL119" i="1" s="1"/>
  <c r="BG119" i="1" s="1"/>
  <c r="I107" i="1"/>
  <c r="O107" i="1" s="1"/>
  <c r="AI107" i="1" s="1"/>
  <c r="AM107" i="1" s="1"/>
  <c r="BH107" i="1" s="1"/>
  <c r="I94" i="1"/>
  <c r="O94" i="1" s="1"/>
  <c r="AI94" i="1" s="1"/>
  <c r="AM94" i="1" s="1"/>
  <c r="BH94" i="1" s="1"/>
  <c r="H83" i="1"/>
  <c r="N83" i="1" s="1"/>
  <c r="AH83" i="1" s="1"/>
  <c r="AL83" i="1" s="1"/>
  <c r="BG83" i="1" s="1"/>
  <c r="I56" i="1"/>
  <c r="O56" i="1" s="1"/>
  <c r="AI56" i="1" s="1"/>
  <c r="AM56" i="1" s="1"/>
  <c r="BH56" i="1" s="1"/>
  <c r="H51" i="1"/>
  <c r="N51" i="1" s="1"/>
  <c r="AH51" i="1" s="1"/>
  <c r="AL51" i="1" s="1"/>
  <c r="BG51" i="1" s="1"/>
  <c r="G46" i="1"/>
  <c r="M46" i="1" s="1"/>
  <c r="AG46" i="1" s="1"/>
  <c r="AK46" i="1" s="1"/>
  <c r="BF46" i="1" s="1"/>
  <c r="G4416" i="1"/>
  <c r="M4416" i="1" s="1"/>
  <c r="AG4416" i="1" s="1"/>
  <c r="AK4416" i="1" s="1"/>
  <c r="BF4416" i="1" s="1"/>
  <c r="I4408" i="1"/>
  <c r="O4408" i="1" s="1"/>
  <c r="AI4408" i="1" s="1"/>
  <c r="AM4408" i="1" s="1"/>
  <c r="BH4408" i="1" s="1"/>
  <c r="I4393" i="1"/>
  <c r="O4393" i="1" s="1"/>
  <c r="AI4393" i="1" s="1"/>
  <c r="AM4393" i="1" s="1"/>
  <c r="BH4393" i="1" s="1"/>
  <c r="G4358" i="1"/>
  <c r="M4358" i="1" s="1"/>
  <c r="AG4358" i="1" s="1"/>
  <c r="AK4358" i="1" s="1"/>
  <c r="BF4358" i="1" s="1"/>
  <c r="G4342" i="1"/>
  <c r="M4342" i="1" s="1"/>
  <c r="AG4342" i="1" s="1"/>
  <c r="AK4342" i="1" s="1"/>
  <c r="BF4342" i="1" s="1"/>
  <c r="G4281" i="1"/>
  <c r="M4281" i="1" s="1"/>
  <c r="AG4281" i="1" s="1"/>
  <c r="AK4281" i="1" s="1"/>
  <c r="BF4281" i="1" s="1"/>
  <c r="I4247" i="1"/>
  <c r="O4247" i="1" s="1"/>
  <c r="AI4247" i="1" s="1"/>
  <c r="AM4247" i="1" s="1"/>
  <c r="BH4247" i="1" s="1"/>
  <c r="G4226" i="1"/>
  <c r="M4226" i="1" s="1"/>
  <c r="AG4226" i="1" s="1"/>
  <c r="AK4226" i="1" s="1"/>
  <c r="BF4226" i="1" s="1"/>
  <c r="G4210" i="1"/>
  <c r="M4210" i="1" s="1"/>
  <c r="AG4210" i="1" s="1"/>
  <c r="AK4210" i="1" s="1"/>
  <c r="BF4210" i="1" s="1"/>
  <c r="H4179" i="1"/>
  <c r="N4179" i="1" s="1"/>
  <c r="AH4179" i="1" s="1"/>
  <c r="AL4179" i="1" s="1"/>
  <c r="BG4179" i="1" s="1"/>
  <c r="H4150" i="1"/>
  <c r="N4150" i="1" s="1"/>
  <c r="AH4150" i="1" s="1"/>
  <c r="AL4150" i="1" s="1"/>
  <c r="BG4150" i="1" s="1"/>
  <c r="G4118" i="1"/>
  <c r="M4118" i="1" s="1"/>
  <c r="AG4118" i="1" s="1"/>
  <c r="AK4118" i="1" s="1"/>
  <c r="BF4118" i="1" s="1"/>
  <c r="G4101" i="1"/>
  <c r="M4101" i="1" s="1"/>
  <c r="AG4101" i="1" s="1"/>
  <c r="AK4101" i="1" s="1"/>
  <c r="BF4101" i="1" s="1"/>
  <c r="G4079" i="1"/>
  <c r="M4079" i="1" s="1"/>
  <c r="AG4079" i="1" s="1"/>
  <c r="AK4079" i="1" s="1"/>
  <c r="BF4079" i="1" s="1"/>
  <c r="I4040" i="1"/>
  <c r="O4040" i="1" s="1"/>
  <c r="AI4040" i="1" s="1"/>
  <c r="AM4040" i="1" s="1"/>
  <c r="BH4040" i="1" s="1"/>
  <c r="G4020" i="1"/>
  <c r="M4020" i="1" s="1"/>
  <c r="AG4020" i="1" s="1"/>
  <c r="AK4020" i="1" s="1"/>
  <c r="BF4020" i="1" s="1"/>
  <c r="G4007" i="1"/>
  <c r="M4007" i="1" s="1"/>
  <c r="AG4007" i="1" s="1"/>
  <c r="AK4007" i="1" s="1"/>
  <c r="BF4007" i="1" s="1"/>
  <c r="H3986" i="1"/>
  <c r="N3986" i="1" s="1"/>
  <c r="AH3986" i="1" s="1"/>
  <c r="AL3986" i="1" s="1"/>
  <c r="BG3986" i="1" s="1"/>
  <c r="H3952" i="1"/>
  <c r="N3952" i="1" s="1"/>
  <c r="AH3952" i="1" s="1"/>
  <c r="AL3952" i="1" s="1"/>
  <c r="BG3952" i="1" s="1"/>
  <c r="H3924" i="1"/>
  <c r="N3924" i="1" s="1"/>
  <c r="AH3924" i="1" s="1"/>
  <c r="AL3924" i="1" s="1"/>
  <c r="BG3924" i="1" s="1"/>
  <c r="G3902" i="1"/>
  <c r="M3902" i="1" s="1"/>
  <c r="AG3902" i="1" s="1"/>
  <c r="AK3902" i="1" s="1"/>
  <c r="BF3902" i="1" s="1"/>
  <c r="H3886" i="1"/>
  <c r="N3886" i="1" s="1"/>
  <c r="AH3886" i="1" s="1"/>
  <c r="AL3886" i="1" s="1"/>
  <c r="BG3886" i="1" s="1"/>
  <c r="G3830" i="1"/>
  <c r="M3830" i="1" s="1"/>
  <c r="AG3830" i="1" s="1"/>
  <c r="AK3830" i="1" s="1"/>
  <c r="BF3830" i="1" s="1"/>
  <c r="H3771" i="1"/>
  <c r="N3771" i="1" s="1"/>
  <c r="AH3771" i="1" s="1"/>
  <c r="AL3771" i="1" s="1"/>
  <c r="BG3771" i="1" s="1"/>
  <c r="H4348" i="1"/>
  <c r="N4348" i="1" s="1"/>
  <c r="AH4348" i="1" s="1"/>
  <c r="AL4348" i="1" s="1"/>
  <c r="BG4348" i="1" s="1"/>
  <c r="I4337" i="1"/>
  <c r="O4337" i="1" s="1"/>
  <c r="AI4337" i="1" s="1"/>
  <c r="AM4337" i="1" s="1"/>
  <c r="BH4337" i="1" s="1"/>
  <c r="G4287" i="1"/>
  <c r="M4287" i="1" s="1"/>
  <c r="AG4287" i="1" s="1"/>
  <c r="AK4287" i="1" s="1"/>
  <c r="BF4287" i="1" s="1"/>
  <c r="H4247" i="1"/>
  <c r="N4247" i="1" s="1"/>
  <c r="AH4247" i="1" s="1"/>
  <c r="AL4247" i="1" s="1"/>
  <c r="BG4247" i="1" s="1"/>
  <c r="I4223" i="1"/>
  <c r="O4223" i="1" s="1"/>
  <c r="AI4223" i="1" s="1"/>
  <c r="AM4223" i="1" s="1"/>
  <c r="BH4223" i="1" s="1"/>
  <c r="H4187" i="1"/>
  <c r="N4187" i="1" s="1"/>
  <c r="AH4187" i="1" s="1"/>
  <c r="AL4187" i="1" s="1"/>
  <c r="BG4187" i="1" s="1"/>
  <c r="I4163" i="1"/>
  <c r="O4163" i="1" s="1"/>
  <c r="AI4163" i="1" s="1"/>
  <c r="AM4163" i="1" s="1"/>
  <c r="BH4163" i="1" s="1"/>
  <c r="I4115" i="1"/>
  <c r="O4115" i="1" s="1"/>
  <c r="AI4115" i="1" s="1"/>
  <c r="AM4115" i="1" s="1"/>
  <c r="BH4115" i="1" s="1"/>
  <c r="G4105" i="1"/>
  <c r="M4105" i="1" s="1"/>
  <c r="AG4105" i="1" s="1"/>
  <c r="AK4105" i="1" s="1"/>
  <c r="BF4105" i="1" s="1"/>
  <c r="G4088" i="1"/>
  <c r="M4088" i="1" s="1"/>
  <c r="AG4088" i="1" s="1"/>
  <c r="AK4088" i="1" s="1"/>
  <c r="BF4088" i="1" s="1"/>
  <c r="H4061" i="1"/>
  <c r="N4061" i="1" s="1"/>
  <c r="AH4061" i="1" s="1"/>
  <c r="AL4061" i="1" s="1"/>
  <c r="BG4061" i="1" s="1"/>
  <c r="G4054" i="1"/>
  <c r="M4054" i="1" s="1"/>
  <c r="AG4054" i="1" s="1"/>
  <c r="AK4054" i="1" s="1"/>
  <c r="BF4054" i="1" s="1"/>
  <c r="G4037" i="1"/>
  <c r="M4037" i="1" s="1"/>
  <c r="AG4037" i="1" s="1"/>
  <c r="AK4037" i="1" s="1"/>
  <c r="BF4037" i="1" s="1"/>
  <c r="I4017" i="1"/>
  <c r="O4017" i="1" s="1"/>
  <c r="AI4017" i="1" s="1"/>
  <c r="AM4017" i="1" s="1"/>
  <c r="BH4017" i="1" s="1"/>
  <c r="H4013" i="1"/>
  <c r="N4013" i="1" s="1"/>
  <c r="AH4013" i="1" s="1"/>
  <c r="AL4013" i="1" s="1"/>
  <c r="BG4013" i="1" s="1"/>
  <c r="G4010" i="1"/>
  <c r="M4010" i="1" s="1"/>
  <c r="AG4010" i="1" s="1"/>
  <c r="AK4010" i="1" s="1"/>
  <c r="BF4010" i="1" s="1"/>
  <c r="G3986" i="1"/>
  <c r="M3986" i="1" s="1"/>
  <c r="AG3986" i="1" s="1"/>
  <c r="AK3986" i="1" s="1"/>
  <c r="BF3986" i="1" s="1"/>
  <c r="H3955" i="1"/>
  <c r="N3955" i="1" s="1"/>
  <c r="AH3955" i="1" s="1"/>
  <c r="AL3955" i="1" s="1"/>
  <c r="BG3955" i="1" s="1"/>
  <c r="G3952" i="1"/>
  <c r="M3952" i="1" s="1"/>
  <c r="AG3952" i="1" s="1"/>
  <c r="AK3952" i="1" s="1"/>
  <c r="BF3952" i="1" s="1"/>
  <c r="H3930" i="1"/>
  <c r="N3930" i="1" s="1"/>
  <c r="AH3930" i="1" s="1"/>
  <c r="AL3930" i="1" s="1"/>
  <c r="BG3930" i="1" s="1"/>
  <c r="G3924" i="1"/>
  <c r="M3924" i="1" s="1"/>
  <c r="AG3924" i="1" s="1"/>
  <c r="AK3924" i="1" s="1"/>
  <c r="BF3924" i="1" s="1"/>
  <c r="H3911" i="1"/>
  <c r="N3911" i="1" s="1"/>
  <c r="AH3911" i="1" s="1"/>
  <c r="AL3911" i="1" s="1"/>
  <c r="BG3911" i="1" s="1"/>
  <c r="G3906" i="1"/>
  <c r="M3906" i="1" s="1"/>
  <c r="AG3906" i="1" s="1"/>
  <c r="AK3906" i="1" s="1"/>
  <c r="BF3906" i="1" s="1"/>
  <c r="I3897" i="1"/>
  <c r="O3897" i="1" s="1"/>
  <c r="AI3897" i="1" s="1"/>
  <c r="AM3897" i="1" s="1"/>
  <c r="BH3897" i="1" s="1"/>
  <c r="G3886" i="1"/>
  <c r="M3886" i="1" s="1"/>
  <c r="AG3886" i="1" s="1"/>
  <c r="AK3886" i="1" s="1"/>
  <c r="BF3886" i="1" s="1"/>
  <c r="I3880" i="1"/>
  <c r="O3880" i="1" s="1"/>
  <c r="AI3880" i="1" s="1"/>
  <c r="AM3880" i="1" s="1"/>
  <c r="BH3880" i="1" s="1"/>
  <c r="I4416" i="1"/>
  <c r="O4416" i="1" s="1"/>
  <c r="AI4416" i="1" s="1"/>
  <c r="AM4416" i="1" s="1"/>
  <c r="BH4416" i="1" s="1"/>
  <c r="H4413" i="1"/>
  <c r="N4413" i="1" s="1"/>
  <c r="AH4413" i="1" s="1"/>
  <c r="AL4413" i="1" s="1"/>
  <c r="BG4413" i="1" s="1"/>
  <c r="G4408" i="1"/>
  <c r="M4408" i="1" s="1"/>
  <c r="AG4408" i="1" s="1"/>
  <c r="AK4408" i="1" s="1"/>
  <c r="BF4408" i="1" s="1"/>
  <c r="G4393" i="1"/>
  <c r="M4393" i="1" s="1"/>
  <c r="AG4393" i="1" s="1"/>
  <c r="AK4393" i="1" s="1"/>
  <c r="BF4393" i="1" s="1"/>
  <c r="H4380" i="1"/>
  <c r="N4380" i="1" s="1"/>
  <c r="AH4380" i="1" s="1"/>
  <c r="AL4380" i="1" s="1"/>
  <c r="BG4380" i="1" s="1"/>
  <c r="I4358" i="1"/>
  <c r="O4358" i="1" s="1"/>
  <c r="AI4358" i="1" s="1"/>
  <c r="AM4358" i="1" s="1"/>
  <c r="BH4358" i="1" s="1"/>
  <c r="H4355" i="1"/>
  <c r="N4355" i="1" s="1"/>
  <c r="AH4355" i="1" s="1"/>
  <c r="AL4355" i="1" s="1"/>
  <c r="BG4355" i="1" s="1"/>
  <c r="G4348" i="1"/>
  <c r="M4348" i="1" s="1"/>
  <c r="AG4348" i="1" s="1"/>
  <c r="AK4348" i="1" s="1"/>
  <c r="BF4348" i="1" s="1"/>
  <c r="I4342" i="1"/>
  <c r="O4342" i="1" s="1"/>
  <c r="AI4342" i="1" s="1"/>
  <c r="AM4342" i="1" s="1"/>
  <c r="BH4342" i="1" s="1"/>
  <c r="H4337" i="1"/>
  <c r="N4337" i="1" s="1"/>
  <c r="AH4337" i="1" s="1"/>
  <c r="AL4337" i="1" s="1"/>
  <c r="BG4337" i="1" s="1"/>
  <c r="I4296" i="1"/>
  <c r="O4296" i="1" s="1"/>
  <c r="AI4296" i="1" s="1"/>
  <c r="AM4296" i="1" s="1"/>
  <c r="BH4296" i="1" s="1"/>
  <c r="I4281" i="1"/>
  <c r="O4281" i="1" s="1"/>
  <c r="AI4281" i="1" s="1"/>
  <c r="AM4281" i="1" s="1"/>
  <c r="BH4281" i="1" s="1"/>
  <c r="H4278" i="1"/>
  <c r="N4278" i="1" s="1"/>
  <c r="AH4278" i="1" s="1"/>
  <c r="AL4278" i="1" s="1"/>
  <c r="BG4278" i="1" s="1"/>
  <c r="I4260" i="1"/>
  <c r="O4260" i="1" s="1"/>
  <c r="AI4260" i="1" s="1"/>
  <c r="AM4260" i="1" s="1"/>
  <c r="BH4260" i="1" s="1"/>
  <c r="H4255" i="1"/>
  <c r="N4255" i="1" s="1"/>
  <c r="AH4255" i="1" s="1"/>
  <c r="AL4255" i="1" s="1"/>
  <c r="BG4255" i="1" s="1"/>
  <c r="G4247" i="1"/>
  <c r="M4247" i="1" s="1"/>
  <c r="AG4247" i="1" s="1"/>
  <c r="AK4247" i="1" s="1"/>
  <c r="BF4247" i="1" s="1"/>
  <c r="I4241" i="1"/>
  <c r="O4241" i="1" s="1"/>
  <c r="AI4241" i="1" s="1"/>
  <c r="AM4241" i="1" s="1"/>
  <c r="BH4241" i="1" s="1"/>
  <c r="I4226" i="1"/>
  <c r="O4226" i="1" s="1"/>
  <c r="AI4226" i="1" s="1"/>
  <c r="AM4226" i="1" s="1"/>
  <c r="BH4226" i="1" s="1"/>
  <c r="H4223" i="1"/>
  <c r="N4223" i="1" s="1"/>
  <c r="AH4223" i="1" s="1"/>
  <c r="AL4223" i="1" s="1"/>
  <c r="BG4223" i="1" s="1"/>
  <c r="I4210" i="1"/>
  <c r="O4210" i="1" s="1"/>
  <c r="AI4210" i="1" s="1"/>
  <c r="AM4210" i="1" s="1"/>
  <c r="BH4210" i="1" s="1"/>
  <c r="H4206" i="1"/>
  <c r="N4206" i="1" s="1"/>
  <c r="AH4206" i="1" s="1"/>
  <c r="AL4206" i="1" s="1"/>
  <c r="BG4206" i="1" s="1"/>
  <c r="H4191" i="1"/>
  <c r="N4191" i="1" s="1"/>
  <c r="AH4191" i="1" s="1"/>
  <c r="AL4191" i="1" s="1"/>
  <c r="BG4191" i="1" s="1"/>
  <c r="G4187" i="1"/>
  <c r="M4187" i="1" s="1"/>
  <c r="AG4187" i="1" s="1"/>
  <c r="AK4187" i="1" s="1"/>
  <c r="BF4187" i="1" s="1"/>
  <c r="I4176" i="1"/>
  <c r="O4176" i="1" s="1"/>
  <c r="AI4176" i="1" s="1"/>
  <c r="AM4176" i="1" s="1"/>
  <c r="BH4176" i="1" s="1"/>
  <c r="H4163" i="1"/>
  <c r="N4163" i="1" s="1"/>
  <c r="AH4163" i="1" s="1"/>
  <c r="AL4163" i="1" s="1"/>
  <c r="BG4163" i="1" s="1"/>
  <c r="G4160" i="1"/>
  <c r="M4160" i="1" s="1"/>
  <c r="AG4160" i="1" s="1"/>
  <c r="AK4160" i="1" s="1"/>
  <c r="BF4160" i="1" s="1"/>
  <c r="I4142" i="1"/>
  <c r="O4142" i="1" s="1"/>
  <c r="AI4142" i="1" s="1"/>
  <c r="AM4142" i="1" s="1"/>
  <c r="BH4142" i="1" s="1"/>
  <c r="H4131" i="1"/>
  <c r="N4131" i="1" s="1"/>
  <c r="AH4131" i="1" s="1"/>
  <c r="AL4131" i="1" s="1"/>
  <c r="BG4131" i="1" s="1"/>
  <c r="I4118" i="1"/>
  <c r="O4118" i="1" s="1"/>
  <c r="AI4118" i="1" s="1"/>
  <c r="AM4118" i="1" s="1"/>
  <c r="BH4118" i="1" s="1"/>
  <c r="H4115" i="1"/>
  <c r="N4115" i="1" s="1"/>
  <c r="AH4115" i="1" s="1"/>
  <c r="AL4115" i="1" s="1"/>
  <c r="BG4115" i="1" s="1"/>
  <c r="G4108" i="1"/>
  <c r="M4108" i="1" s="1"/>
  <c r="AG4108" i="1" s="1"/>
  <c r="AK4108" i="1" s="1"/>
  <c r="BF4108" i="1" s="1"/>
  <c r="I4101" i="1"/>
  <c r="O4101" i="1" s="1"/>
  <c r="AI4101" i="1" s="1"/>
  <c r="AM4101" i="1" s="1"/>
  <c r="BH4101" i="1" s="1"/>
  <c r="H4097" i="1"/>
  <c r="N4097" i="1" s="1"/>
  <c r="AH4097" i="1" s="1"/>
  <c r="AL4097" i="1" s="1"/>
  <c r="BG4097" i="1" s="1"/>
  <c r="G4092" i="1"/>
  <c r="M4092" i="1" s="1"/>
  <c r="AG4092" i="1" s="1"/>
  <c r="AK4092" i="1" s="1"/>
  <c r="BF4092" i="1" s="1"/>
  <c r="I4079" i="1"/>
  <c r="O4079" i="1" s="1"/>
  <c r="AI4079" i="1" s="1"/>
  <c r="AM4079" i="1" s="1"/>
  <c r="BH4079" i="1" s="1"/>
  <c r="H4070" i="1"/>
  <c r="N4070" i="1" s="1"/>
  <c r="AH4070" i="1" s="1"/>
  <c r="AL4070" i="1" s="1"/>
  <c r="BG4070" i="1" s="1"/>
  <c r="G4061" i="1"/>
  <c r="M4061" i="1" s="1"/>
  <c r="AG4061" i="1" s="1"/>
  <c r="AK4061" i="1" s="1"/>
  <c r="BF4061" i="1" s="1"/>
  <c r="I4047" i="1"/>
  <c r="O4047" i="1" s="1"/>
  <c r="AI4047" i="1" s="1"/>
  <c r="AM4047" i="1" s="1"/>
  <c r="BH4047" i="1" s="1"/>
  <c r="H4044" i="1"/>
  <c r="N4044" i="1" s="1"/>
  <c r="AH4044" i="1" s="1"/>
  <c r="AL4044" i="1" s="1"/>
  <c r="BG4044" i="1" s="1"/>
  <c r="G4040" i="1"/>
  <c r="M4040" i="1" s="1"/>
  <c r="AG4040" i="1" s="1"/>
  <c r="AK4040" i="1" s="1"/>
  <c r="BF4040" i="1" s="1"/>
  <c r="I4034" i="1"/>
  <c r="O4034" i="1" s="1"/>
  <c r="AI4034" i="1" s="1"/>
  <c r="AM4034" i="1" s="1"/>
  <c r="BH4034" i="1" s="1"/>
  <c r="I4020" i="1"/>
  <c r="O4020" i="1" s="1"/>
  <c r="AI4020" i="1" s="1"/>
  <c r="AM4020" i="1" s="1"/>
  <c r="BH4020" i="1" s="1"/>
  <c r="H4017" i="1"/>
  <c r="N4017" i="1" s="1"/>
  <c r="AH4017" i="1" s="1"/>
  <c r="AL4017" i="1" s="1"/>
  <c r="BG4017" i="1" s="1"/>
  <c r="G4013" i="1"/>
  <c r="M4013" i="1" s="1"/>
  <c r="AG4013" i="1" s="1"/>
  <c r="AK4013" i="1" s="1"/>
  <c r="BF4013" i="1" s="1"/>
  <c r="I4007" i="1"/>
  <c r="O4007" i="1" s="1"/>
  <c r="AI4007" i="1" s="1"/>
  <c r="AM4007" i="1" s="1"/>
  <c r="BH4007" i="1" s="1"/>
  <c r="H4003" i="1"/>
  <c r="N4003" i="1" s="1"/>
  <c r="AH4003" i="1" s="1"/>
  <c r="AL4003" i="1" s="1"/>
  <c r="BG4003" i="1" s="1"/>
  <c r="I3974" i="1"/>
  <c r="O3974" i="1" s="1"/>
  <c r="AI3974" i="1" s="1"/>
  <c r="AM3974" i="1" s="1"/>
  <c r="BH3974" i="1" s="1"/>
  <c r="H3959" i="1"/>
  <c r="N3959" i="1" s="1"/>
  <c r="AH3959" i="1" s="1"/>
  <c r="AL3959" i="1" s="1"/>
  <c r="BG3959" i="1" s="1"/>
  <c r="G3955" i="1"/>
  <c r="M3955" i="1" s="1"/>
  <c r="AG3955" i="1" s="1"/>
  <c r="AK3955" i="1" s="1"/>
  <c r="BF3955" i="1" s="1"/>
  <c r="I3949" i="1"/>
  <c r="O3949" i="1" s="1"/>
  <c r="AI3949" i="1" s="1"/>
  <c r="AM3949" i="1" s="1"/>
  <c r="BH3949" i="1" s="1"/>
  <c r="G3930" i="1"/>
  <c r="M3930" i="1" s="1"/>
  <c r="AG3930" i="1" s="1"/>
  <c r="AK3930" i="1" s="1"/>
  <c r="BF3930" i="1" s="1"/>
  <c r="G3911" i="1"/>
  <c r="M3911" i="1" s="1"/>
  <c r="AG3911" i="1" s="1"/>
  <c r="AK3911" i="1" s="1"/>
  <c r="BF3911" i="1" s="1"/>
  <c r="I3902" i="1"/>
  <c r="O3902" i="1" s="1"/>
  <c r="AI3902" i="1" s="1"/>
  <c r="AM3902" i="1" s="1"/>
  <c r="BH3902" i="1" s="1"/>
  <c r="H3897" i="1"/>
  <c r="N3897" i="1" s="1"/>
  <c r="AH3897" i="1" s="1"/>
  <c r="AL3897" i="1" s="1"/>
  <c r="BG3897" i="1" s="1"/>
  <c r="G3893" i="1"/>
  <c r="M3893" i="1" s="1"/>
  <c r="AG3893" i="1" s="1"/>
  <c r="AK3893" i="1" s="1"/>
  <c r="BF3893" i="1" s="1"/>
  <c r="I3883" i="1"/>
  <c r="O3883" i="1" s="1"/>
  <c r="AI3883" i="1" s="1"/>
  <c r="AM3883" i="1" s="1"/>
  <c r="BH3883" i="1" s="1"/>
  <c r="H3880" i="1"/>
  <c r="N3880" i="1" s="1"/>
  <c r="AH3880" i="1" s="1"/>
  <c r="AL3880" i="1" s="1"/>
  <c r="BG3880" i="1" s="1"/>
  <c r="G3851" i="1"/>
  <c r="M3851" i="1" s="1"/>
  <c r="AG3851" i="1" s="1"/>
  <c r="AK3851" i="1" s="1"/>
  <c r="BF3851" i="1" s="1"/>
  <c r="I3830" i="1"/>
  <c r="O3830" i="1" s="1"/>
  <c r="AI3830" i="1" s="1"/>
  <c r="AM3830" i="1" s="1"/>
  <c r="BH3830" i="1" s="1"/>
  <c r="I3812" i="1"/>
  <c r="O3812" i="1" s="1"/>
  <c r="AI3812" i="1" s="1"/>
  <c r="AM3812" i="1" s="1"/>
  <c r="BH3812" i="1" s="1"/>
  <c r="H3792" i="1"/>
  <c r="N3792" i="1" s="1"/>
  <c r="AH3792" i="1" s="1"/>
  <c r="AL3792" i="1" s="1"/>
  <c r="BG3792" i="1" s="1"/>
  <c r="G3787" i="1"/>
  <c r="M3787" i="1" s="1"/>
  <c r="AG3787" i="1" s="1"/>
  <c r="AK3787" i="1" s="1"/>
  <c r="BF3787" i="1" s="1"/>
  <c r="I3780" i="1"/>
  <c r="O3780" i="1" s="1"/>
  <c r="AI3780" i="1" s="1"/>
  <c r="AM3780" i="1" s="1"/>
  <c r="BH3780" i="1" s="1"/>
  <c r="H3777" i="1"/>
  <c r="N3777" i="1" s="1"/>
  <c r="AH3777" i="1" s="1"/>
  <c r="AL3777" i="1" s="1"/>
  <c r="BG3777" i="1" s="1"/>
  <c r="G3774" i="1"/>
  <c r="M3774" i="1" s="1"/>
  <c r="AG3774" i="1" s="1"/>
  <c r="AK3774" i="1" s="1"/>
  <c r="BF3774" i="1" s="1"/>
  <c r="I3764" i="1"/>
  <c r="O3764" i="1" s="1"/>
  <c r="AI3764" i="1" s="1"/>
  <c r="AM3764" i="1" s="1"/>
  <c r="BH3764" i="1" s="1"/>
  <c r="H3760" i="1"/>
  <c r="N3760" i="1" s="1"/>
  <c r="AH3760" i="1" s="1"/>
  <c r="AL3760" i="1" s="1"/>
  <c r="BG3760" i="1" s="1"/>
  <c r="G3757" i="1"/>
  <c r="M3757" i="1" s="1"/>
  <c r="AG3757" i="1" s="1"/>
  <c r="AK3757" i="1" s="1"/>
  <c r="BF3757" i="1" s="1"/>
  <c r="I3751" i="1"/>
  <c r="O3751" i="1" s="1"/>
  <c r="AI3751" i="1" s="1"/>
  <c r="AM3751" i="1" s="1"/>
  <c r="BH3751" i="1" s="1"/>
  <c r="H3727" i="1"/>
  <c r="N3727" i="1" s="1"/>
  <c r="AH3727" i="1" s="1"/>
  <c r="AL3727" i="1" s="1"/>
  <c r="BG3727" i="1" s="1"/>
  <c r="G3724" i="1"/>
  <c r="M3724" i="1" s="1"/>
  <c r="AG3724" i="1" s="1"/>
  <c r="AK3724" i="1" s="1"/>
  <c r="BF3724" i="1" s="1"/>
  <c r="I3695" i="1"/>
  <c r="O3695" i="1" s="1"/>
  <c r="AI3695" i="1" s="1"/>
  <c r="AM3695" i="1" s="1"/>
  <c r="BH3695" i="1" s="1"/>
  <c r="H3692" i="1"/>
  <c r="N3692" i="1" s="1"/>
  <c r="AH3692" i="1" s="1"/>
  <c r="AL3692" i="1" s="1"/>
  <c r="BG3692" i="1" s="1"/>
  <c r="G3675" i="1"/>
  <c r="M3675" i="1" s="1"/>
  <c r="AG3675" i="1" s="1"/>
  <c r="AK3675" i="1" s="1"/>
  <c r="BF3675" i="1" s="1"/>
  <c r="I3657" i="1"/>
  <c r="O3657" i="1" s="1"/>
  <c r="AI3657" i="1" s="1"/>
  <c r="AM3657" i="1" s="1"/>
  <c r="BH3657" i="1" s="1"/>
  <c r="I3631" i="1"/>
  <c r="O3631" i="1" s="1"/>
  <c r="AI3631" i="1" s="1"/>
  <c r="AM3631" i="1" s="1"/>
  <c r="BH3631" i="1" s="1"/>
  <c r="H3621" i="1"/>
  <c r="N3621" i="1" s="1"/>
  <c r="AH3621" i="1" s="1"/>
  <c r="AL3621" i="1" s="1"/>
  <c r="BG3621" i="1" s="1"/>
  <c r="G3618" i="1"/>
  <c r="M3618" i="1" s="1"/>
  <c r="AG3618" i="1" s="1"/>
  <c r="AK3618" i="1" s="1"/>
  <c r="BF3618" i="1" s="1"/>
  <c r="H3601" i="1"/>
  <c r="N3601" i="1" s="1"/>
  <c r="AH3601" i="1" s="1"/>
  <c r="AL3601" i="1" s="1"/>
  <c r="BG3601" i="1" s="1"/>
  <c r="G3595" i="1"/>
  <c r="M3595" i="1" s="1"/>
  <c r="AG3595" i="1" s="1"/>
  <c r="AK3595" i="1" s="1"/>
  <c r="BF3595" i="1" s="1"/>
  <c r="I3559" i="1"/>
  <c r="O3559" i="1" s="1"/>
  <c r="AI3559" i="1" s="1"/>
  <c r="AM3559" i="1" s="1"/>
  <c r="BH3559" i="1" s="1"/>
  <c r="I3546" i="1"/>
  <c r="O3546" i="1" s="1"/>
  <c r="AI3546" i="1" s="1"/>
  <c r="AM3546" i="1" s="1"/>
  <c r="BH3546" i="1" s="1"/>
  <c r="H3543" i="1"/>
  <c r="N3543" i="1" s="1"/>
  <c r="AH3543" i="1" s="1"/>
  <c r="AL3543" i="1" s="1"/>
  <c r="BG3543" i="1" s="1"/>
  <c r="G3540" i="1"/>
  <c r="M3540" i="1" s="1"/>
  <c r="AG3540" i="1" s="1"/>
  <c r="AK3540" i="1" s="1"/>
  <c r="BF3540" i="1" s="1"/>
  <c r="I3534" i="1"/>
  <c r="O3534" i="1" s="1"/>
  <c r="AI3534" i="1" s="1"/>
  <c r="AM3534" i="1" s="1"/>
  <c r="BH3534" i="1" s="1"/>
  <c r="G3504" i="1"/>
  <c r="M3504" i="1" s="1"/>
  <c r="AG3504" i="1" s="1"/>
  <c r="AK3504" i="1" s="1"/>
  <c r="BF3504" i="1" s="1"/>
  <c r="I3495" i="1"/>
  <c r="O3495" i="1" s="1"/>
  <c r="AI3495" i="1" s="1"/>
  <c r="AM3495" i="1" s="1"/>
  <c r="BH3495" i="1" s="1"/>
  <c r="H3488" i="1"/>
  <c r="N3488" i="1" s="1"/>
  <c r="AH3488" i="1" s="1"/>
  <c r="AL3488" i="1" s="1"/>
  <c r="BG3488" i="1" s="1"/>
  <c r="G3482" i="1"/>
  <c r="M3482" i="1" s="1"/>
  <c r="AG3482" i="1" s="1"/>
  <c r="AK3482" i="1" s="1"/>
  <c r="BF3482" i="1" s="1"/>
  <c r="I3475" i="1"/>
  <c r="O3475" i="1" s="1"/>
  <c r="AI3475" i="1" s="1"/>
  <c r="AM3475" i="1" s="1"/>
  <c r="BH3475" i="1" s="1"/>
  <c r="H3472" i="1"/>
  <c r="N3472" i="1" s="1"/>
  <c r="AH3472" i="1" s="1"/>
  <c r="AL3472" i="1" s="1"/>
  <c r="BG3472" i="1" s="1"/>
  <c r="G3469" i="1"/>
  <c r="M3469" i="1" s="1"/>
  <c r="AG3469" i="1" s="1"/>
  <c r="AK3469" i="1" s="1"/>
  <c r="BF3469" i="1" s="1"/>
  <c r="I3458" i="1"/>
  <c r="O3458" i="1" s="1"/>
  <c r="AI3458" i="1" s="1"/>
  <c r="AM3458" i="1" s="1"/>
  <c r="BH3458" i="1" s="1"/>
  <c r="H3455" i="1"/>
  <c r="N3455" i="1" s="1"/>
  <c r="AH3455" i="1" s="1"/>
  <c r="AL3455" i="1" s="1"/>
  <c r="BG3455" i="1" s="1"/>
  <c r="G3452" i="1"/>
  <c r="M3452" i="1" s="1"/>
  <c r="AG3452" i="1" s="1"/>
  <c r="AK3452" i="1" s="1"/>
  <c r="BF3452" i="1" s="1"/>
  <c r="I3439" i="1"/>
  <c r="O3439" i="1" s="1"/>
  <c r="AI3439" i="1" s="1"/>
  <c r="AM3439" i="1" s="1"/>
  <c r="BH3439" i="1" s="1"/>
  <c r="H3434" i="1"/>
  <c r="N3434" i="1" s="1"/>
  <c r="AH3434" i="1" s="1"/>
  <c r="AL3434" i="1" s="1"/>
  <c r="BG3434" i="1" s="1"/>
  <c r="G3427" i="1"/>
  <c r="M3427" i="1" s="1"/>
  <c r="AG3427" i="1" s="1"/>
  <c r="AK3427" i="1" s="1"/>
  <c r="BF3427" i="1" s="1"/>
  <c r="I3403" i="1"/>
  <c r="O3403" i="1" s="1"/>
  <c r="AI3403" i="1" s="1"/>
  <c r="AM3403" i="1" s="1"/>
  <c r="BH3403" i="1" s="1"/>
  <c r="H3400" i="1"/>
  <c r="N3400" i="1" s="1"/>
  <c r="AH3400" i="1" s="1"/>
  <c r="AL3400" i="1" s="1"/>
  <c r="BG3400" i="1" s="1"/>
  <c r="G3358" i="1"/>
  <c r="M3358" i="1" s="1"/>
  <c r="AG3358" i="1" s="1"/>
  <c r="AK3358" i="1" s="1"/>
  <c r="BF3358" i="1" s="1"/>
  <c r="I3351" i="1"/>
  <c r="O3351" i="1" s="1"/>
  <c r="AI3351" i="1" s="1"/>
  <c r="AM3351" i="1" s="1"/>
  <c r="BH3351" i="1" s="1"/>
  <c r="H3348" i="1"/>
  <c r="N3348" i="1" s="1"/>
  <c r="AH3348" i="1" s="1"/>
  <c r="AL3348" i="1" s="1"/>
  <c r="BG3348" i="1" s="1"/>
  <c r="G3345" i="1"/>
  <c r="M3345" i="1" s="1"/>
  <c r="AG3345" i="1" s="1"/>
  <c r="AK3345" i="1" s="1"/>
  <c r="BF3345" i="1" s="1"/>
  <c r="I3339" i="1"/>
  <c r="O3339" i="1" s="1"/>
  <c r="AI3339" i="1" s="1"/>
  <c r="AM3339" i="1" s="1"/>
  <c r="BH3339" i="1" s="1"/>
  <c r="H3336" i="1"/>
  <c r="N3336" i="1" s="1"/>
  <c r="AH3336" i="1" s="1"/>
  <c r="AL3336" i="1" s="1"/>
  <c r="BG3336" i="1" s="1"/>
  <c r="G3333" i="1"/>
  <c r="M3333" i="1" s="1"/>
  <c r="AG3333" i="1" s="1"/>
  <c r="AK3333" i="1" s="1"/>
  <c r="BF3333" i="1" s="1"/>
  <c r="I3327" i="1"/>
  <c r="O3327" i="1" s="1"/>
  <c r="AI3327" i="1" s="1"/>
  <c r="AM3327" i="1" s="1"/>
  <c r="BH3327" i="1" s="1"/>
  <c r="H3324" i="1"/>
  <c r="N3324" i="1" s="1"/>
  <c r="AH3324" i="1" s="1"/>
  <c r="AL3324" i="1" s="1"/>
  <c r="BG3324" i="1" s="1"/>
  <c r="G3321" i="1"/>
  <c r="M3321" i="1" s="1"/>
  <c r="AG3321" i="1" s="1"/>
  <c r="AK3321" i="1" s="1"/>
  <c r="BF3321" i="1" s="1"/>
  <c r="I3315" i="1"/>
  <c r="O3315" i="1" s="1"/>
  <c r="AI3315" i="1" s="1"/>
  <c r="AM3315" i="1" s="1"/>
  <c r="BH3315" i="1" s="1"/>
  <c r="H3309" i="1"/>
  <c r="N3309" i="1" s="1"/>
  <c r="AH3309" i="1" s="1"/>
  <c r="AL3309" i="1" s="1"/>
  <c r="BG3309" i="1" s="1"/>
  <c r="G3306" i="1"/>
  <c r="M3306" i="1" s="1"/>
  <c r="AG3306" i="1" s="1"/>
  <c r="AK3306" i="1" s="1"/>
  <c r="BF3306" i="1" s="1"/>
  <c r="I3300" i="1"/>
  <c r="O3300" i="1" s="1"/>
  <c r="AI3300" i="1" s="1"/>
  <c r="AM3300" i="1" s="1"/>
  <c r="BH3300" i="1" s="1"/>
  <c r="H3297" i="1"/>
  <c r="N3297" i="1" s="1"/>
  <c r="AH3297" i="1" s="1"/>
  <c r="AL3297" i="1" s="1"/>
  <c r="BG3297" i="1" s="1"/>
  <c r="G3291" i="1"/>
  <c r="M3291" i="1" s="1"/>
  <c r="AG3291" i="1" s="1"/>
  <c r="AK3291" i="1" s="1"/>
  <c r="BF3291" i="1" s="1"/>
  <c r="I3282" i="1"/>
  <c r="O3282" i="1" s="1"/>
  <c r="AI3282" i="1" s="1"/>
  <c r="AM3282" i="1" s="1"/>
  <c r="BH3282" i="1" s="1"/>
  <c r="H3270" i="1"/>
  <c r="N3270" i="1" s="1"/>
  <c r="AH3270" i="1" s="1"/>
  <c r="AL3270" i="1" s="1"/>
  <c r="BG3270" i="1" s="1"/>
  <c r="G3267" i="1"/>
  <c r="M3267" i="1" s="1"/>
  <c r="AG3267" i="1" s="1"/>
  <c r="AK3267" i="1" s="1"/>
  <c r="BF3267" i="1" s="1"/>
  <c r="I3260" i="1"/>
  <c r="O3260" i="1" s="1"/>
  <c r="AI3260" i="1" s="1"/>
  <c r="AM3260" i="1" s="1"/>
  <c r="BH3260" i="1" s="1"/>
  <c r="H3257" i="1"/>
  <c r="N3257" i="1" s="1"/>
  <c r="AH3257" i="1" s="1"/>
  <c r="AL3257" i="1" s="1"/>
  <c r="BG3257" i="1" s="1"/>
  <c r="G3212" i="1"/>
  <c r="M3212" i="1" s="1"/>
  <c r="AG3212" i="1" s="1"/>
  <c r="AK3212" i="1" s="1"/>
  <c r="BF3212" i="1" s="1"/>
  <c r="I3202" i="1"/>
  <c r="O3202" i="1" s="1"/>
  <c r="AI3202" i="1" s="1"/>
  <c r="AM3202" i="1" s="1"/>
  <c r="BH3202" i="1" s="1"/>
  <c r="H3193" i="1"/>
  <c r="N3193" i="1" s="1"/>
  <c r="AH3193" i="1" s="1"/>
  <c r="AL3193" i="1" s="1"/>
  <c r="BG3193" i="1" s="1"/>
  <c r="G3190" i="1"/>
  <c r="M3190" i="1" s="1"/>
  <c r="AG3190" i="1" s="1"/>
  <c r="AK3190" i="1" s="1"/>
  <c r="BF3190" i="1" s="1"/>
  <c r="I3172" i="1"/>
  <c r="O3172" i="1" s="1"/>
  <c r="AI3172" i="1" s="1"/>
  <c r="AM3172" i="1" s="1"/>
  <c r="BH3172" i="1" s="1"/>
  <c r="H3165" i="1"/>
  <c r="N3165" i="1" s="1"/>
  <c r="AH3165" i="1" s="1"/>
  <c r="AL3165" i="1" s="1"/>
  <c r="BG3165" i="1" s="1"/>
  <c r="G3150" i="1"/>
  <c r="M3150" i="1" s="1"/>
  <c r="AG3150" i="1" s="1"/>
  <c r="AK3150" i="1" s="1"/>
  <c r="BF3150" i="1" s="1"/>
  <c r="I3141" i="1"/>
  <c r="O3141" i="1" s="1"/>
  <c r="AI3141" i="1" s="1"/>
  <c r="AM3141" i="1" s="1"/>
  <c r="BH3141" i="1" s="1"/>
  <c r="H3119" i="1"/>
  <c r="N3119" i="1" s="1"/>
  <c r="AH3119" i="1" s="1"/>
  <c r="AL3119" i="1" s="1"/>
  <c r="BG3119" i="1" s="1"/>
  <c r="G3116" i="1"/>
  <c r="M3116" i="1" s="1"/>
  <c r="AG3116" i="1" s="1"/>
  <c r="AK3116" i="1" s="1"/>
  <c r="BF3116" i="1" s="1"/>
  <c r="I3110" i="1"/>
  <c r="O3110" i="1" s="1"/>
  <c r="AI3110" i="1" s="1"/>
  <c r="AM3110" i="1" s="1"/>
  <c r="BH3110" i="1" s="1"/>
  <c r="H3107" i="1"/>
  <c r="N3107" i="1" s="1"/>
  <c r="AH3107" i="1" s="1"/>
  <c r="AL3107" i="1" s="1"/>
  <c r="BG3107" i="1" s="1"/>
  <c r="G3104" i="1"/>
  <c r="M3104" i="1" s="1"/>
  <c r="AG3104" i="1" s="1"/>
  <c r="AK3104" i="1" s="1"/>
  <c r="BF3104" i="1" s="1"/>
  <c r="I3098" i="1"/>
  <c r="O3098" i="1" s="1"/>
  <c r="AI3098" i="1" s="1"/>
  <c r="AM3098" i="1" s="1"/>
  <c r="BH3098" i="1" s="1"/>
  <c r="H3092" i="1"/>
  <c r="N3092" i="1" s="1"/>
  <c r="AH3092" i="1" s="1"/>
  <c r="AL3092" i="1" s="1"/>
  <c r="BG3092" i="1" s="1"/>
  <c r="G3083" i="1"/>
  <c r="M3083" i="1" s="1"/>
  <c r="AG3083" i="1" s="1"/>
  <c r="AK3083" i="1" s="1"/>
  <c r="BF3083" i="1" s="1"/>
  <c r="I3057" i="1"/>
  <c r="O3057" i="1" s="1"/>
  <c r="AI3057" i="1" s="1"/>
  <c r="AM3057" i="1" s="1"/>
  <c r="BH3057" i="1" s="1"/>
  <c r="H3054" i="1"/>
  <c r="N3054" i="1" s="1"/>
  <c r="AH3054" i="1" s="1"/>
  <c r="AL3054" i="1" s="1"/>
  <c r="BG3054" i="1" s="1"/>
  <c r="G3051" i="1"/>
  <c r="M3051" i="1" s="1"/>
  <c r="AG3051" i="1" s="1"/>
  <c r="AK3051" i="1" s="1"/>
  <c r="BF3051" i="1" s="1"/>
  <c r="I3033" i="1"/>
  <c r="O3033" i="1" s="1"/>
  <c r="AI3033" i="1" s="1"/>
  <c r="AM3033" i="1" s="1"/>
  <c r="BH3033" i="1" s="1"/>
  <c r="H3029" i="1"/>
  <c r="N3029" i="1" s="1"/>
  <c r="AH3029" i="1" s="1"/>
  <c r="AL3029" i="1" s="1"/>
  <c r="BG3029" i="1" s="1"/>
  <c r="G3024" i="1"/>
  <c r="M3024" i="1" s="1"/>
  <c r="AG3024" i="1" s="1"/>
  <c r="AK3024" i="1" s="1"/>
  <c r="BF3024" i="1" s="1"/>
  <c r="I3017" i="1"/>
  <c r="O3017" i="1" s="1"/>
  <c r="AI3017" i="1" s="1"/>
  <c r="AM3017" i="1" s="1"/>
  <c r="BH3017" i="1" s="1"/>
  <c r="H3013" i="1"/>
  <c r="N3013" i="1" s="1"/>
  <c r="AH3013" i="1" s="1"/>
  <c r="AL3013" i="1" s="1"/>
  <c r="BG3013" i="1" s="1"/>
  <c r="G3010" i="1"/>
  <c r="M3010" i="1" s="1"/>
  <c r="AG3010" i="1" s="1"/>
  <c r="AK3010" i="1" s="1"/>
  <c r="BF3010" i="1" s="1"/>
  <c r="I3004" i="1"/>
  <c r="O3004" i="1" s="1"/>
  <c r="AI3004" i="1" s="1"/>
  <c r="AM3004" i="1" s="1"/>
  <c r="BH3004" i="1" s="1"/>
  <c r="H3001" i="1"/>
  <c r="N3001" i="1" s="1"/>
  <c r="AH3001" i="1" s="1"/>
  <c r="AL3001" i="1" s="1"/>
  <c r="BG3001" i="1" s="1"/>
  <c r="G2998" i="1"/>
  <c r="M2998" i="1" s="1"/>
  <c r="AG2998" i="1" s="1"/>
  <c r="AK2998" i="1" s="1"/>
  <c r="BF2998" i="1" s="1"/>
  <c r="I2992" i="1"/>
  <c r="O2992" i="1" s="1"/>
  <c r="AI2992" i="1" s="1"/>
  <c r="AM2992" i="1" s="1"/>
  <c r="BH2992" i="1" s="1"/>
  <c r="H2989" i="1"/>
  <c r="N2989" i="1" s="1"/>
  <c r="AH2989" i="1" s="1"/>
  <c r="AL2989" i="1" s="1"/>
  <c r="BG2989" i="1" s="1"/>
  <c r="G2986" i="1"/>
  <c r="M2986" i="1" s="1"/>
  <c r="AG2986" i="1" s="1"/>
  <c r="AK2986" i="1" s="1"/>
  <c r="BF2986" i="1" s="1"/>
  <c r="I2975" i="1"/>
  <c r="O2975" i="1" s="1"/>
  <c r="AI2975" i="1" s="1"/>
  <c r="AM2975" i="1" s="1"/>
  <c r="BH2975" i="1" s="1"/>
  <c r="H2965" i="1"/>
  <c r="N2965" i="1" s="1"/>
  <c r="AH2965" i="1" s="1"/>
  <c r="AL2965" i="1" s="1"/>
  <c r="BG2965" i="1" s="1"/>
  <c r="G2961" i="1"/>
  <c r="M2961" i="1" s="1"/>
  <c r="AG2961" i="1" s="1"/>
  <c r="AK2961" i="1" s="1"/>
  <c r="BF2961" i="1" s="1"/>
  <c r="I2934" i="1"/>
  <c r="O2934" i="1" s="1"/>
  <c r="AI2934" i="1" s="1"/>
  <c r="AM2934" i="1" s="1"/>
  <c r="BH2934" i="1" s="1"/>
  <c r="H2923" i="1"/>
  <c r="N2923" i="1" s="1"/>
  <c r="AH2923" i="1" s="1"/>
  <c r="AL2923" i="1" s="1"/>
  <c r="BG2923" i="1" s="1"/>
  <c r="I2910" i="1"/>
  <c r="O2910" i="1" s="1"/>
  <c r="AI2910" i="1" s="1"/>
  <c r="AM2910" i="1" s="1"/>
  <c r="BH2910" i="1" s="1"/>
  <c r="I2896" i="1"/>
  <c r="O2896" i="1" s="1"/>
  <c r="AI2896" i="1" s="1"/>
  <c r="AM2896" i="1" s="1"/>
  <c r="BH2896" i="1" s="1"/>
  <c r="H2893" i="1"/>
  <c r="N2893" i="1" s="1"/>
  <c r="AH2893" i="1" s="1"/>
  <c r="AL2893" i="1" s="1"/>
  <c r="BG2893" i="1" s="1"/>
  <c r="G2882" i="1"/>
  <c r="M2882" i="1" s="1"/>
  <c r="AG2882" i="1" s="1"/>
  <c r="AK2882" i="1" s="1"/>
  <c r="BF2882" i="1" s="1"/>
  <c r="I2855" i="1"/>
  <c r="O2855" i="1" s="1"/>
  <c r="AI2855" i="1" s="1"/>
  <c r="AM2855" i="1" s="1"/>
  <c r="BH2855" i="1" s="1"/>
  <c r="H2843" i="1"/>
  <c r="N2843" i="1" s="1"/>
  <c r="AH2843" i="1" s="1"/>
  <c r="AL2843" i="1" s="1"/>
  <c r="BG2843" i="1" s="1"/>
  <c r="G2840" i="1"/>
  <c r="M2840" i="1" s="1"/>
  <c r="AG2840" i="1" s="1"/>
  <c r="AK2840" i="1" s="1"/>
  <c r="BF2840" i="1" s="1"/>
  <c r="I2808" i="1"/>
  <c r="O2808" i="1" s="1"/>
  <c r="AI2808" i="1" s="1"/>
  <c r="AM2808" i="1" s="1"/>
  <c r="BH2808" i="1" s="1"/>
  <c r="H2803" i="1"/>
  <c r="N2803" i="1" s="1"/>
  <c r="AH2803" i="1" s="1"/>
  <c r="AL2803" i="1" s="1"/>
  <c r="BG2803" i="1" s="1"/>
  <c r="G2799" i="1"/>
  <c r="M2799" i="1" s="1"/>
  <c r="AG2799" i="1" s="1"/>
  <c r="AK2799" i="1" s="1"/>
  <c r="BF2799" i="1" s="1"/>
  <c r="I2764" i="1"/>
  <c r="O2764" i="1" s="1"/>
  <c r="AI2764" i="1" s="1"/>
  <c r="AM2764" i="1" s="1"/>
  <c r="BH2764" i="1" s="1"/>
  <c r="H2756" i="1"/>
  <c r="N2756" i="1" s="1"/>
  <c r="AH2756" i="1" s="1"/>
  <c r="AL2756" i="1" s="1"/>
  <c r="BG2756" i="1" s="1"/>
  <c r="G2748" i="1"/>
  <c r="M2748" i="1" s="1"/>
  <c r="AG2748" i="1" s="1"/>
  <c r="AK2748" i="1" s="1"/>
  <c r="BF2748" i="1" s="1"/>
  <c r="G2717" i="1"/>
  <c r="M2717" i="1" s="1"/>
  <c r="AG2717" i="1" s="1"/>
  <c r="AK2717" i="1" s="1"/>
  <c r="BF2717" i="1" s="1"/>
  <c r="I2706" i="1"/>
  <c r="O2706" i="1" s="1"/>
  <c r="AI2706" i="1" s="1"/>
  <c r="AM2706" i="1" s="1"/>
  <c r="BH2706" i="1" s="1"/>
  <c r="H2701" i="1"/>
  <c r="N2701" i="1" s="1"/>
  <c r="AH2701" i="1" s="1"/>
  <c r="AL2701" i="1" s="1"/>
  <c r="BG2701" i="1" s="1"/>
  <c r="G2686" i="1"/>
  <c r="M2686" i="1" s="1"/>
  <c r="AG2686" i="1" s="1"/>
  <c r="AK2686" i="1" s="1"/>
  <c r="BF2686" i="1" s="1"/>
  <c r="I2674" i="1"/>
  <c r="O2674" i="1" s="1"/>
  <c r="AI2674" i="1" s="1"/>
  <c r="AM2674" i="1" s="1"/>
  <c r="BH2674" i="1" s="1"/>
  <c r="H2669" i="1"/>
  <c r="N2669" i="1" s="1"/>
  <c r="AH2669" i="1" s="1"/>
  <c r="AL2669" i="1" s="1"/>
  <c r="BG2669" i="1" s="1"/>
  <c r="G2661" i="1"/>
  <c r="M2661" i="1" s="1"/>
  <c r="AG2661" i="1" s="1"/>
  <c r="AK2661" i="1" s="1"/>
  <c r="BF2661" i="1" s="1"/>
  <c r="G2636" i="1"/>
  <c r="M2636" i="1" s="1"/>
  <c r="AG2636" i="1" s="1"/>
  <c r="AK2636" i="1" s="1"/>
  <c r="BF2636" i="1" s="1"/>
  <c r="I2625" i="1"/>
  <c r="O2625" i="1" s="1"/>
  <c r="AI2625" i="1" s="1"/>
  <c r="AM2625" i="1" s="1"/>
  <c r="BH2625" i="1" s="1"/>
  <c r="H2620" i="1"/>
  <c r="N2620" i="1" s="1"/>
  <c r="AH2620" i="1" s="1"/>
  <c r="AL2620" i="1" s="1"/>
  <c r="BG2620" i="1" s="1"/>
  <c r="G2616" i="1"/>
  <c r="M2616" i="1" s="1"/>
  <c r="AG2616" i="1" s="1"/>
  <c r="AK2616" i="1" s="1"/>
  <c r="BF2616" i="1" s="1"/>
  <c r="I2609" i="1"/>
  <c r="O2609" i="1" s="1"/>
  <c r="AI2609" i="1" s="1"/>
  <c r="AM2609" i="1" s="1"/>
  <c r="BH2609" i="1" s="1"/>
  <c r="H2606" i="1"/>
  <c r="N2606" i="1" s="1"/>
  <c r="AH2606" i="1" s="1"/>
  <c r="AL2606" i="1" s="1"/>
  <c r="BG2606" i="1" s="1"/>
  <c r="G2599" i="1"/>
  <c r="M2599" i="1" s="1"/>
  <c r="AG2599" i="1" s="1"/>
  <c r="AK2599" i="1" s="1"/>
  <c r="BF2599" i="1" s="1"/>
  <c r="G2580" i="1"/>
  <c r="M2580" i="1" s="1"/>
  <c r="AG2580" i="1" s="1"/>
  <c r="AK2580" i="1" s="1"/>
  <c r="BF2580" i="1" s="1"/>
  <c r="I2564" i="1"/>
  <c r="O2564" i="1" s="1"/>
  <c r="AI2564" i="1" s="1"/>
  <c r="AM2564" i="1" s="1"/>
  <c r="BH2564" i="1" s="1"/>
  <c r="H2558" i="1"/>
  <c r="N2558" i="1" s="1"/>
  <c r="AH2558" i="1" s="1"/>
  <c r="AL2558" i="1" s="1"/>
  <c r="BG2558" i="1" s="1"/>
  <c r="G2550" i="1"/>
  <c r="M2550" i="1" s="1"/>
  <c r="AG2550" i="1" s="1"/>
  <c r="AK2550" i="1" s="1"/>
  <c r="BF2550" i="1" s="1"/>
  <c r="G2515" i="1"/>
  <c r="M2515" i="1" s="1"/>
  <c r="AG2515" i="1" s="1"/>
  <c r="AK2515" i="1" s="1"/>
  <c r="BF2515" i="1" s="1"/>
  <c r="I2503" i="1"/>
  <c r="O2503" i="1" s="1"/>
  <c r="AI2503" i="1" s="1"/>
  <c r="AM2503" i="1" s="1"/>
  <c r="BH2503" i="1" s="1"/>
  <c r="H2500" i="1"/>
  <c r="N2500" i="1" s="1"/>
  <c r="AH2500" i="1" s="1"/>
  <c r="AL2500" i="1" s="1"/>
  <c r="BG2500" i="1" s="1"/>
  <c r="G2495" i="1"/>
  <c r="M2495" i="1" s="1"/>
  <c r="AG2495" i="1" s="1"/>
  <c r="AK2495" i="1" s="1"/>
  <c r="BF2495" i="1" s="1"/>
  <c r="I2470" i="1"/>
  <c r="O2470" i="1" s="1"/>
  <c r="AI2470" i="1" s="1"/>
  <c r="AM2470" i="1" s="1"/>
  <c r="BH2470" i="1" s="1"/>
  <c r="H2464" i="1"/>
  <c r="N2464" i="1" s="1"/>
  <c r="AH2464" i="1" s="1"/>
  <c r="AL2464" i="1" s="1"/>
  <c r="BG2464" i="1" s="1"/>
  <c r="G2455" i="1"/>
  <c r="M2455" i="1" s="1"/>
  <c r="AG2455" i="1" s="1"/>
  <c r="AK2455" i="1" s="1"/>
  <c r="BF2455" i="1" s="1"/>
  <c r="I2442" i="1"/>
  <c r="O2442" i="1" s="1"/>
  <c r="AI2442" i="1" s="1"/>
  <c r="AM2442" i="1" s="1"/>
  <c r="BH2442" i="1" s="1"/>
  <c r="H2439" i="1"/>
  <c r="N2439" i="1" s="1"/>
  <c r="AH2439" i="1" s="1"/>
  <c r="AL2439" i="1" s="1"/>
  <c r="BG2439" i="1" s="1"/>
  <c r="G2423" i="1"/>
  <c r="M2423" i="1" s="1"/>
  <c r="AG2423" i="1" s="1"/>
  <c r="AK2423" i="1" s="1"/>
  <c r="BF2423" i="1" s="1"/>
  <c r="I2408" i="1"/>
  <c r="O2408" i="1" s="1"/>
  <c r="AI2408" i="1" s="1"/>
  <c r="AM2408" i="1" s="1"/>
  <c r="BH2408" i="1" s="1"/>
  <c r="H2405" i="1"/>
  <c r="N2405" i="1" s="1"/>
  <c r="AH2405" i="1" s="1"/>
  <c r="AL2405" i="1" s="1"/>
  <c r="BG2405" i="1" s="1"/>
  <c r="I2394" i="1"/>
  <c r="O2394" i="1" s="1"/>
  <c r="AI2394" i="1" s="1"/>
  <c r="AM2394" i="1" s="1"/>
  <c r="BH2394" i="1" s="1"/>
  <c r="H2391" i="1"/>
  <c r="N2391" i="1" s="1"/>
  <c r="AH2391" i="1" s="1"/>
  <c r="AL2391" i="1" s="1"/>
  <c r="BG2391" i="1" s="1"/>
  <c r="G2387" i="1"/>
  <c r="M2387" i="1" s="1"/>
  <c r="AG2387" i="1" s="1"/>
  <c r="AK2387" i="1" s="1"/>
  <c r="BF2387" i="1" s="1"/>
  <c r="I2381" i="1"/>
  <c r="O2381" i="1" s="1"/>
  <c r="AI2381" i="1" s="1"/>
  <c r="AM2381" i="1" s="1"/>
  <c r="BH2381" i="1" s="1"/>
  <c r="G2353" i="1"/>
  <c r="M2353" i="1" s="1"/>
  <c r="AG2353" i="1" s="1"/>
  <c r="AK2353" i="1" s="1"/>
  <c r="BF2353" i="1" s="1"/>
  <c r="I2327" i="1"/>
  <c r="O2327" i="1" s="1"/>
  <c r="AI2327" i="1" s="1"/>
  <c r="AM2327" i="1" s="1"/>
  <c r="BH2327" i="1" s="1"/>
  <c r="H2321" i="1"/>
  <c r="N2321" i="1" s="1"/>
  <c r="AH2321" i="1" s="1"/>
  <c r="AL2321" i="1" s="1"/>
  <c r="BG2321" i="1" s="1"/>
  <c r="G2313" i="1"/>
  <c r="M2313" i="1" s="1"/>
  <c r="AG2313" i="1" s="1"/>
  <c r="AK2313" i="1" s="1"/>
  <c r="BF2313" i="1" s="1"/>
  <c r="G2286" i="1"/>
  <c r="M2286" i="1" s="1"/>
  <c r="AG2286" i="1" s="1"/>
  <c r="AK2286" i="1" s="1"/>
  <c r="BF2286" i="1" s="1"/>
  <c r="I2274" i="1"/>
  <c r="O2274" i="1" s="1"/>
  <c r="AI2274" i="1" s="1"/>
  <c r="AM2274" i="1" s="1"/>
  <c r="BH2274" i="1" s="1"/>
  <c r="H2271" i="1"/>
  <c r="N2271" i="1" s="1"/>
  <c r="AH2271" i="1" s="1"/>
  <c r="AL2271" i="1" s="1"/>
  <c r="BG2271" i="1" s="1"/>
  <c r="G2266" i="1"/>
  <c r="M2266" i="1" s="1"/>
  <c r="AG2266" i="1" s="1"/>
  <c r="AK2266" i="1" s="1"/>
  <c r="BF2266" i="1" s="1"/>
  <c r="I2244" i="1"/>
  <c r="O2244" i="1" s="1"/>
  <c r="AI2244" i="1" s="1"/>
  <c r="AM2244" i="1" s="1"/>
  <c r="BH2244" i="1" s="1"/>
  <c r="H2234" i="1"/>
  <c r="N2234" i="1" s="1"/>
  <c r="AH2234" i="1" s="1"/>
  <c r="AL2234" i="1" s="1"/>
  <c r="BG2234" i="1" s="1"/>
  <c r="G2228" i="1"/>
  <c r="M2228" i="1" s="1"/>
  <c r="AG2228" i="1" s="1"/>
  <c r="AK2228" i="1" s="1"/>
  <c r="BF2228" i="1" s="1"/>
  <c r="I2214" i="1"/>
  <c r="O2214" i="1" s="1"/>
  <c r="AI2214" i="1" s="1"/>
  <c r="AM2214" i="1" s="1"/>
  <c r="BH2214" i="1" s="1"/>
  <c r="H2210" i="1"/>
  <c r="N2210" i="1" s="1"/>
  <c r="AH2210" i="1" s="1"/>
  <c r="AL2210" i="1" s="1"/>
  <c r="BG2210" i="1" s="1"/>
  <c r="G2206" i="1"/>
  <c r="M2206" i="1" s="1"/>
  <c r="AG2206" i="1" s="1"/>
  <c r="AK2206" i="1" s="1"/>
  <c r="BF2206" i="1" s="1"/>
  <c r="I2187" i="1"/>
  <c r="O2187" i="1" s="1"/>
  <c r="AI2187" i="1" s="1"/>
  <c r="AM2187" i="1" s="1"/>
  <c r="BH2187" i="1" s="1"/>
  <c r="H2180" i="1"/>
  <c r="N2180" i="1" s="1"/>
  <c r="AH2180" i="1" s="1"/>
  <c r="AL2180" i="1" s="1"/>
  <c r="BG2180" i="1" s="1"/>
  <c r="G2175" i="1"/>
  <c r="M2175" i="1" s="1"/>
  <c r="AG2175" i="1" s="1"/>
  <c r="AK2175" i="1" s="1"/>
  <c r="BF2175" i="1" s="1"/>
  <c r="I2164" i="1"/>
  <c r="O2164" i="1" s="1"/>
  <c r="AI2164" i="1" s="1"/>
  <c r="AM2164" i="1" s="1"/>
  <c r="BH2164" i="1" s="1"/>
  <c r="H2159" i="1"/>
  <c r="N2159" i="1" s="1"/>
  <c r="AH2159" i="1" s="1"/>
  <c r="AL2159" i="1" s="1"/>
  <c r="BG2159" i="1" s="1"/>
  <c r="G2155" i="1"/>
  <c r="M2155" i="1" s="1"/>
  <c r="AG2155" i="1" s="1"/>
  <c r="AK2155" i="1" s="1"/>
  <c r="BF2155" i="1" s="1"/>
  <c r="I2148" i="1"/>
  <c r="O2148" i="1" s="1"/>
  <c r="AI2148" i="1" s="1"/>
  <c r="AM2148" i="1" s="1"/>
  <c r="BH2148" i="1" s="1"/>
  <c r="H2145" i="1"/>
  <c r="N2145" i="1" s="1"/>
  <c r="AH2145" i="1" s="1"/>
  <c r="AL2145" i="1" s="1"/>
  <c r="BG2145" i="1" s="1"/>
  <c r="G2142" i="1"/>
  <c r="M2142" i="1" s="1"/>
  <c r="AG2142" i="1" s="1"/>
  <c r="AK2142" i="1" s="1"/>
  <c r="BF2142" i="1" s="1"/>
  <c r="I2130" i="1"/>
  <c r="O2130" i="1" s="1"/>
  <c r="AI2130" i="1" s="1"/>
  <c r="AM2130" i="1" s="1"/>
  <c r="BH2130" i="1" s="1"/>
  <c r="I2092" i="1"/>
  <c r="O2092" i="1" s="1"/>
  <c r="AI2092" i="1" s="1"/>
  <c r="AM2092" i="1" s="1"/>
  <c r="BH2092" i="1" s="1"/>
  <c r="H2084" i="1"/>
  <c r="N2084" i="1" s="1"/>
  <c r="AH2084" i="1" s="1"/>
  <c r="AL2084" i="1" s="1"/>
  <c r="BG2084" i="1" s="1"/>
  <c r="G2078" i="1"/>
  <c r="M2078" i="1" s="1"/>
  <c r="AG2078" i="1" s="1"/>
  <c r="AK2078" i="1" s="1"/>
  <c r="BF2078" i="1" s="1"/>
  <c r="I2033" i="1"/>
  <c r="O2033" i="1" s="1"/>
  <c r="AI2033" i="1" s="1"/>
  <c r="AM2033" i="1" s="1"/>
  <c r="BH2033" i="1" s="1"/>
  <c r="H2027" i="1"/>
  <c r="N2027" i="1" s="1"/>
  <c r="AH2027" i="1" s="1"/>
  <c r="AL2027" i="1" s="1"/>
  <c r="BG2027" i="1" s="1"/>
  <c r="G2024" i="1"/>
  <c r="M2024" i="1" s="1"/>
  <c r="AG2024" i="1" s="1"/>
  <c r="AK2024" i="1" s="1"/>
  <c r="BF2024" i="1" s="1"/>
  <c r="I2004" i="1"/>
  <c r="O2004" i="1" s="1"/>
  <c r="AI2004" i="1" s="1"/>
  <c r="AM2004" i="1" s="1"/>
  <c r="BH2004" i="1" s="1"/>
  <c r="H1999" i="1"/>
  <c r="N1999" i="1" s="1"/>
  <c r="AH1999" i="1" s="1"/>
  <c r="AL1999" i="1" s="1"/>
  <c r="BG1999" i="1" s="1"/>
  <c r="G1989" i="1"/>
  <c r="M1989" i="1" s="1"/>
  <c r="AG1989" i="1" s="1"/>
  <c r="AK1989" i="1" s="1"/>
  <c r="BF1989" i="1" s="1"/>
  <c r="I1974" i="1"/>
  <c r="O1974" i="1" s="1"/>
  <c r="AI1974" i="1" s="1"/>
  <c r="AM1974" i="1" s="1"/>
  <c r="BH1974" i="1" s="1"/>
  <c r="H1969" i="1"/>
  <c r="N1969" i="1" s="1"/>
  <c r="AH1969" i="1" s="1"/>
  <c r="AL1969" i="1" s="1"/>
  <c r="BG1969" i="1" s="1"/>
  <c r="G1965" i="1"/>
  <c r="M1965" i="1" s="1"/>
  <c r="AG1965" i="1" s="1"/>
  <c r="AK1965" i="1" s="1"/>
  <c r="BF1965" i="1" s="1"/>
  <c r="I1958" i="1"/>
  <c r="O1958" i="1" s="1"/>
  <c r="AI1958" i="1" s="1"/>
  <c r="AM1958" i="1" s="1"/>
  <c r="BH1958" i="1" s="1"/>
  <c r="H1942" i="1"/>
  <c r="N1942" i="1" s="1"/>
  <c r="AH1942" i="1" s="1"/>
  <c r="AL1942" i="1" s="1"/>
  <c r="BG1942" i="1" s="1"/>
  <c r="G1935" i="1"/>
  <c r="M1935" i="1" s="1"/>
  <c r="AG1935" i="1" s="1"/>
  <c r="AK1935" i="1" s="1"/>
  <c r="BF1935" i="1" s="1"/>
  <c r="I1918" i="1"/>
  <c r="O1918" i="1" s="1"/>
  <c r="AI1918" i="1" s="1"/>
  <c r="AM1918" i="1" s="1"/>
  <c r="BH1918" i="1" s="1"/>
  <c r="H1915" i="1"/>
  <c r="N1915" i="1" s="1"/>
  <c r="AH1915" i="1" s="1"/>
  <c r="AL1915" i="1" s="1"/>
  <c r="BG1915" i="1" s="1"/>
  <c r="I1904" i="1"/>
  <c r="O1904" i="1" s="1"/>
  <c r="AI1904" i="1" s="1"/>
  <c r="AM1904" i="1" s="1"/>
  <c r="BH1904" i="1" s="1"/>
  <c r="H1901" i="1"/>
  <c r="N1901" i="1" s="1"/>
  <c r="AH1901" i="1" s="1"/>
  <c r="AL1901" i="1" s="1"/>
  <c r="BG1901" i="1" s="1"/>
  <c r="G1897" i="1"/>
  <c r="M1897" i="1" s="1"/>
  <c r="AG1897" i="1" s="1"/>
  <c r="AK1897" i="1" s="1"/>
  <c r="BF1897" i="1" s="1"/>
  <c r="I1891" i="1"/>
  <c r="O1891" i="1" s="1"/>
  <c r="AI1891" i="1" s="1"/>
  <c r="AM1891" i="1" s="1"/>
  <c r="BH1891" i="1" s="1"/>
  <c r="G1863" i="1"/>
  <c r="M1863" i="1" s="1"/>
  <c r="AG1863" i="1" s="1"/>
  <c r="AK1863" i="1" s="1"/>
  <c r="BF1863" i="1" s="1"/>
  <c r="I1833" i="1"/>
  <c r="O1833" i="1" s="1"/>
  <c r="AI1833" i="1" s="1"/>
  <c r="AM1833" i="1" s="1"/>
  <c r="BH1833" i="1" s="1"/>
  <c r="H1827" i="1"/>
  <c r="N1827" i="1" s="1"/>
  <c r="AH1827" i="1" s="1"/>
  <c r="AL1827" i="1" s="1"/>
  <c r="BG1827" i="1" s="1"/>
  <c r="G1819" i="1"/>
  <c r="M1819" i="1" s="1"/>
  <c r="AG1819" i="1" s="1"/>
  <c r="AK1819" i="1" s="1"/>
  <c r="BF1819" i="1" s="1"/>
  <c r="I1782" i="1"/>
  <c r="O1782" i="1" s="1"/>
  <c r="AI1782" i="1" s="1"/>
  <c r="AM1782" i="1" s="1"/>
  <c r="BH1782" i="1" s="1"/>
  <c r="H1776" i="1"/>
  <c r="N1776" i="1" s="1"/>
  <c r="AH1776" i="1" s="1"/>
  <c r="AL1776" i="1" s="1"/>
  <c r="BG1776" i="1" s="1"/>
  <c r="I1757" i="1"/>
  <c r="O1757" i="1" s="1"/>
  <c r="AI1757" i="1" s="1"/>
  <c r="AM1757" i="1" s="1"/>
  <c r="BH1757" i="1" s="1"/>
  <c r="H1752" i="1"/>
  <c r="N1752" i="1" s="1"/>
  <c r="AH1752" i="1" s="1"/>
  <c r="AL1752" i="1" s="1"/>
  <c r="BG1752" i="1" s="1"/>
  <c r="G1740" i="1"/>
  <c r="M1740" i="1" s="1"/>
  <c r="AG1740" i="1" s="1"/>
  <c r="AK1740" i="1" s="1"/>
  <c r="BF1740" i="1" s="1"/>
  <c r="I1725" i="1"/>
  <c r="O1725" i="1" s="1"/>
  <c r="AI1725" i="1" s="1"/>
  <c r="AM1725" i="1" s="1"/>
  <c r="BH1725" i="1" s="1"/>
  <c r="H1720" i="1"/>
  <c r="N1720" i="1" s="1"/>
  <c r="AH1720" i="1" s="1"/>
  <c r="AL1720" i="1" s="1"/>
  <c r="BG1720" i="1" s="1"/>
  <c r="G1716" i="1"/>
  <c r="M1716" i="1" s="1"/>
  <c r="AG1716" i="1" s="1"/>
  <c r="AK1716" i="1" s="1"/>
  <c r="BF1716" i="1" s="1"/>
  <c r="I1709" i="1"/>
  <c r="O1709" i="1" s="1"/>
  <c r="AI1709" i="1" s="1"/>
  <c r="AM1709" i="1" s="1"/>
  <c r="BH1709" i="1" s="1"/>
  <c r="H1693" i="1"/>
  <c r="N1693" i="1" s="1"/>
  <c r="AH1693" i="1" s="1"/>
  <c r="AL1693" i="1" s="1"/>
  <c r="BG1693" i="1" s="1"/>
  <c r="G1686" i="1"/>
  <c r="M1686" i="1" s="1"/>
  <c r="AG1686" i="1" s="1"/>
  <c r="AK1686" i="1" s="1"/>
  <c r="BF1686" i="1" s="1"/>
  <c r="I1673" i="1"/>
  <c r="O1673" i="1" s="1"/>
  <c r="AI1673" i="1" s="1"/>
  <c r="AM1673" i="1" s="1"/>
  <c r="BH1673" i="1" s="1"/>
  <c r="H1670" i="1"/>
  <c r="N1670" i="1" s="1"/>
  <c r="AH1670" i="1" s="1"/>
  <c r="AL1670" i="1" s="1"/>
  <c r="BG1670" i="1" s="1"/>
  <c r="I1659" i="1"/>
  <c r="O1659" i="1" s="1"/>
  <c r="AI1659" i="1" s="1"/>
  <c r="AM1659" i="1" s="1"/>
  <c r="BH1659" i="1" s="1"/>
  <c r="H1656" i="1"/>
  <c r="N1656" i="1" s="1"/>
  <c r="AH1656" i="1" s="1"/>
  <c r="AL1656" i="1" s="1"/>
  <c r="BG1656" i="1" s="1"/>
  <c r="G1652" i="1"/>
  <c r="M1652" i="1" s="1"/>
  <c r="AG1652" i="1" s="1"/>
  <c r="AK1652" i="1" s="1"/>
  <c r="BF1652" i="1" s="1"/>
  <c r="I1646" i="1"/>
  <c r="O1646" i="1" s="1"/>
  <c r="AI1646" i="1" s="1"/>
  <c r="AM1646" i="1" s="1"/>
  <c r="BH1646" i="1" s="1"/>
  <c r="H1639" i="1"/>
  <c r="N1639" i="1" s="1"/>
  <c r="AH1639" i="1" s="1"/>
  <c r="AL1639" i="1" s="1"/>
  <c r="BG1639" i="1" s="1"/>
  <c r="G1636" i="1"/>
  <c r="M1636" i="1" s="1"/>
  <c r="AG1636" i="1" s="1"/>
  <c r="AK1636" i="1" s="1"/>
  <c r="BF1636" i="1" s="1"/>
  <c r="H1620" i="1"/>
  <c r="N1620" i="1" s="1"/>
  <c r="AH1620" i="1" s="1"/>
  <c r="AL1620" i="1" s="1"/>
  <c r="BG1620" i="1" s="1"/>
  <c r="G1612" i="1"/>
  <c r="M1612" i="1" s="1"/>
  <c r="AG1612" i="1" s="1"/>
  <c r="AK1612" i="1" s="1"/>
  <c r="BF1612" i="1" s="1"/>
  <c r="I1598" i="1"/>
  <c r="O1598" i="1" s="1"/>
  <c r="AI1598" i="1" s="1"/>
  <c r="AM1598" i="1" s="1"/>
  <c r="BH1598" i="1" s="1"/>
  <c r="H1590" i="1"/>
  <c r="N1590" i="1" s="1"/>
  <c r="AH1590" i="1" s="1"/>
  <c r="AL1590" i="1" s="1"/>
  <c r="BG1590" i="1" s="1"/>
  <c r="G1582" i="1"/>
  <c r="M1582" i="1" s="1"/>
  <c r="AG1582" i="1" s="1"/>
  <c r="AK1582" i="1" s="1"/>
  <c r="BF1582" i="1" s="1"/>
  <c r="G1555" i="1"/>
  <c r="M1555" i="1" s="1"/>
  <c r="AG1555" i="1" s="1"/>
  <c r="AK1555" i="1" s="1"/>
  <c r="BF1555" i="1" s="1"/>
  <c r="I1543" i="1"/>
  <c r="O1543" i="1" s="1"/>
  <c r="AI1543" i="1" s="1"/>
  <c r="AM1543" i="1" s="1"/>
  <c r="BH1543" i="1" s="1"/>
  <c r="H1540" i="1"/>
  <c r="N1540" i="1" s="1"/>
  <c r="AH1540" i="1" s="1"/>
  <c r="AL1540" i="1" s="1"/>
  <c r="BG1540" i="1" s="1"/>
  <c r="G1535" i="1"/>
  <c r="M1535" i="1" s="1"/>
  <c r="AG1535" i="1" s="1"/>
  <c r="AK1535" i="1" s="1"/>
  <c r="BF1535" i="1" s="1"/>
  <c r="I1514" i="1"/>
  <c r="O1514" i="1" s="1"/>
  <c r="AI1514" i="1" s="1"/>
  <c r="AM1514" i="1" s="1"/>
  <c r="BH1514" i="1" s="1"/>
  <c r="H1504" i="1"/>
  <c r="N1504" i="1" s="1"/>
  <c r="AH1504" i="1" s="1"/>
  <c r="AL1504" i="1" s="1"/>
  <c r="BG1504" i="1" s="1"/>
  <c r="G1494" i="1"/>
  <c r="M1494" i="1" s="1"/>
  <c r="AG1494" i="1" s="1"/>
  <c r="AK1494" i="1" s="1"/>
  <c r="BF1494" i="1" s="1"/>
  <c r="I1479" i="1"/>
  <c r="O1479" i="1" s="1"/>
  <c r="AI1479" i="1" s="1"/>
  <c r="AM1479" i="1" s="1"/>
  <c r="BH1479" i="1" s="1"/>
  <c r="H1474" i="1"/>
  <c r="N1474" i="1" s="1"/>
  <c r="AH1474" i="1" s="1"/>
  <c r="AL1474" i="1" s="1"/>
  <c r="BG1474" i="1" s="1"/>
  <c r="G1466" i="1"/>
  <c r="M1466" i="1" s="1"/>
  <c r="AG1466" i="1" s="1"/>
  <c r="AK1466" i="1" s="1"/>
  <c r="BF1466" i="1" s="1"/>
  <c r="G1438" i="1"/>
  <c r="M1438" i="1" s="1"/>
  <c r="AG1438" i="1" s="1"/>
  <c r="AK1438" i="1" s="1"/>
  <c r="BF1438" i="1" s="1"/>
  <c r="I1427" i="1"/>
  <c r="O1427" i="1" s="1"/>
  <c r="AI1427" i="1" s="1"/>
  <c r="AM1427" i="1" s="1"/>
  <c r="BH1427" i="1" s="1"/>
  <c r="I1413" i="1"/>
  <c r="O1413" i="1" s="1"/>
  <c r="AI1413" i="1" s="1"/>
  <c r="AM1413" i="1" s="1"/>
  <c r="BH1413" i="1" s="1"/>
  <c r="H1409" i="1"/>
  <c r="N1409" i="1" s="1"/>
  <c r="AH1409" i="1" s="1"/>
  <c r="AL1409" i="1" s="1"/>
  <c r="BG1409" i="1" s="1"/>
  <c r="G1406" i="1"/>
  <c r="M1406" i="1" s="1"/>
  <c r="AG1406" i="1" s="1"/>
  <c r="AK1406" i="1" s="1"/>
  <c r="BF1406" i="1" s="1"/>
  <c r="I1394" i="1"/>
  <c r="O1394" i="1" s="1"/>
  <c r="AI1394" i="1" s="1"/>
  <c r="AM1394" i="1" s="1"/>
  <c r="BH1394" i="1" s="1"/>
  <c r="H1391" i="1"/>
  <c r="N1391" i="1" s="1"/>
  <c r="AH1391" i="1" s="1"/>
  <c r="AL1391" i="1" s="1"/>
  <c r="BG1391" i="1" s="1"/>
  <c r="I1375" i="1"/>
  <c r="O1375" i="1" s="1"/>
  <c r="AI1375" i="1" s="1"/>
  <c r="AM1375" i="1" s="1"/>
  <c r="BH1375" i="1" s="1"/>
  <c r="H1353" i="1"/>
  <c r="N1353" i="1" s="1"/>
  <c r="AH1353" i="1" s="1"/>
  <c r="AL1353" i="1" s="1"/>
  <c r="BG1353" i="1" s="1"/>
  <c r="G1345" i="1"/>
  <c r="M1345" i="1" s="1"/>
  <c r="AG1345" i="1" s="1"/>
  <c r="AK1345" i="1" s="1"/>
  <c r="BF1345" i="1" s="1"/>
  <c r="I1331" i="1"/>
  <c r="O1331" i="1" s="1"/>
  <c r="AI1331" i="1" s="1"/>
  <c r="AM1331" i="1" s="1"/>
  <c r="BH1331" i="1" s="1"/>
  <c r="H1323" i="1"/>
  <c r="N1323" i="1" s="1"/>
  <c r="AH1323" i="1" s="1"/>
  <c r="AL1323" i="1" s="1"/>
  <c r="BG1323" i="1" s="1"/>
  <c r="H1296" i="1"/>
  <c r="N1296" i="1" s="1"/>
  <c r="AH1296" i="1" s="1"/>
  <c r="AL1296" i="1" s="1"/>
  <c r="BG1296" i="1" s="1"/>
  <c r="G1290" i="1"/>
  <c r="M1290" i="1" s="1"/>
  <c r="AG1290" i="1" s="1"/>
  <c r="AK1290" i="1" s="1"/>
  <c r="BF1290" i="1" s="1"/>
  <c r="I1281" i="1"/>
  <c r="O1281" i="1" s="1"/>
  <c r="AI1281" i="1" s="1"/>
  <c r="AM1281" i="1" s="1"/>
  <c r="BH1281" i="1" s="1"/>
  <c r="H1265" i="1"/>
  <c r="N1265" i="1" s="1"/>
  <c r="AH1265" i="1" s="1"/>
  <c r="AL1265" i="1" s="1"/>
  <c r="BG1265" i="1" s="1"/>
  <c r="G1260" i="1"/>
  <c r="M1260" i="1" s="1"/>
  <c r="AG1260" i="1" s="1"/>
  <c r="AK1260" i="1" s="1"/>
  <c r="BF1260" i="1" s="1"/>
  <c r="I1244" i="1"/>
  <c r="O1244" i="1" s="1"/>
  <c r="AI1244" i="1" s="1"/>
  <c r="AM1244" i="1" s="1"/>
  <c r="BH1244" i="1" s="1"/>
  <c r="H1235" i="1"/>
  <c r="N1235" i="1" s="1"/>
  <c r="AH1235" i="1" s="1"/>
  <c r="AL1235" i="1" s="1"/>
  <c r="BG1235" i="1" s="1"/>
  <c r="G1230" i="1"/>
  <c r="M1230" i="1" s="1"/>
  <c r="AG1230" i="1" s="1"/>
  <c r="AK1230" i="1" s="1"/>
  <c r="BF1230" i="1" s="1"/>
  <c r="I1222" i="1"/>
  <c r="O1222" i="1" s="1"/>
  <c r="AI1222" i="1" s="1"/>
  <c r="AM1222" i="1" s="1"/>
  <c r="BH1222" i="1" s="1"/>
  <c r="H1219" i="1"/>
  <c r="N1219" i="1" s="1"/>
  <c r="AH1219" i="1" s="1"/>
  <c r="AL1219" i="1" s="1"/>
  <c r="BG1219" i="1" s="1"/>
  <c r="I1194" i="1"/>
  <c r="O1194" i="1" s="1"/>
  <c r="AI1194" i="1" s="1"/>
  <c r="AM1194" i="1" s="1"/>
  <c r="BH1194" i="1" s="1"/>
  <c r="H1186" i="1"/>
  <c r="N1186" i="1" s="1"/>
  <c r="AH1186" i="1" s="1"/>
  <c r="AL1186" i="1" s="1"/>
  <c r="BG1186" i="1" s="1"/>
  <c r="G1183" i="1"/>
  <c r="M1183" i="1" s="1"/>
  <c r="AG1183" i="1" s="1"/>
  <c r="AK1183" i="1" s="1"/>
  <c r="BF1183" i="1" s="1"/>
  <c r="H1172" i="1"/>
  <c r="N1172" i="1" s="1"/>
  <c r="AH1172" i="1" s="1"/>
  <c r="AL1172" i="1" s="1"/>
  <c r="BG1172" i="1" s="1"/>
  <c r="G1169" i="1"/>
  <c r="M1169" i="1" s="1"/>
  <c r="AG1169" i="1" s="1"/>
  <c r="AK1169" i="1" s="1"/>
  <c r="BF1169" i="1" s="1"/>
  <c r="I1162" i="1"/>
  <c r="O1162" i="1" s="1"/>
  <c r="AI1162" i="1" s="1"/>
  <c r="AM1162" i="1" s="1"/>
  <c r="BH1162" i="1" s="1"/>
  <c r="H1159" i="1"/>
  <c r="N1159" i="1" s="1"/>
  <c r="AH1159" i="1" s="1"/>
  <c r="AL1159" i="1" s="1"/>
  <c r="BG1159" i="1" s="1"/>
  <c r="H1145" i="1"/>
  <c r="N1145" i="1" s="1"/>
  <c r="AH1145" i="1" s="1"/>
  <c r="AL1145" i="1" s="1"/>
  <c r="BG1145" i="1" s="1"/>
  <c r="I1129" i="1"/>
  <c r="O1129" i="1" s="1"/>
  <c r="AI1129" i="1" s="1"/>
  <c r="AM1129" i="1" s="1"/>
  <c r="BH1129" i="1" s="1"/>
  <c r="H1113" i="1"/>
  <c r="N1113" i="1" s="1"/>
  <c r="AH1113" i="1" s="1"/>
  <c r="AL1113" i="1" s="1"/>
  <c r="BG1113" i="1" s="1"/>
  <c r="G1105" i="1"/>
  <c r="M1105" i="1" s="1"/>
  <c r="AG1105" i="1" s="1"/>
  <c r="AK1105" i="1" s="1"/>
  <c r="BF1105" i="1" s="1"/>
  <c r="I1091" i="1"/>
  <c r="O1091" i="1" s="1"/>
  <c r="AI1091" i="1" s="1"/>
  <c r="AM1091" i="1" s="1"/>
  <c r="BH1091" i="1" s="1"/>
  <c r="H1083" i="1"/>
  <c r="N1083" i="1" s="1"/>
  <c r="AH1083" i="1" s="1"/>
  <c r="AL1083" i="1" s="1"/>
  <c r="BG1083" i="1" s="1"/>
  <c r="H1056" i="1"/>
  <c r="N1056" i="1" s="1"/>
  <c r="AH1056" i="1" s="1"/>
  <c r="AL1056" i="1" s="1"/>
  <c r="BG1056" i="1" s="1"/>
  <c r="G1050" i="1"/>
  <c r="M1050" i="1" s="1"/>
  <c r="AG1050" i="1" s="1"/>
  <c r="AK1050" i="1" s="1"/>
  <c r="BF1050" i="1" s="1"/>
  <c r="G1034" i="1"/>
  <c r="M1034" i="1" s="1"/>
  <c r="AG1034" i="1" s="1"/>
  <c r="AK1034" i="1" s="1"/>
  <c r="BF1034" i="1" s="1"/>
  <c r="I1013" i="1"/>
  <c r="O1013" i="1" s="1"/>
  <c r="AI1013" i="1" s="1"/>
  <c r="AM1013" i="1" s="1"/>
  <c r="BH1013" i="1" s="1"/>
  <c r="H1007" i="1"/>
  <c r="N1007" i="1" s="1"/>
  <c r="AH1007" i="1" s="1"/>
  <c r="AL1007" i="1" s="1"/>
  <c r="BG1007" i="1" s="1"/>
  <c r="G998" i="1"/>
  <c r="M998" i="1" s="1"/>
  <c r="AG998" i="1" s="1"/>
  <c r="AK998" i="1" s="1"/>
  <c r="BF998" i="1" s="1"/>
  <c r="I989" i="1"/>
  <c r="O989" i="1" s="1"/>
  <c r="AI989" i="1" s="1"/>
  <c r="AM989" i="1" s="1"/>
  <c r="BH989" i="1" s="1"/>
  <c r="H985" i="1"/>
  <c r="N985" i="1" s="1"/>
  <c r="AH985" i="1" s="1"/>
  <c r="AL985" i="1" s="1"/>
  <c r="BG985" i="1" s="1"/>
  <c r="G982" i="1"/>
  <c r="M982" i="1" s="1"/>
  <c r="AG982" i="1" s="1"/>
  <c r="AK982" i="1" s="1"/>
  <c r="BF982" i="1" s="1"/>
  <c r="I957" i="1"/>
  <c r="O957" i="1" s="1"/>
  <c r="AI957" i="1" s="1"/>
  <c r="AM957" i="1" s="1"/>
  <c r="BH957" i="1" s="1"/>
  <c r="H949" i="1"/>
  <c r="N949" i="1" s="1"/>
  <c r="AH949" i="1" s="1"/>
  <c r="AL949" i="1" s="1"/>
  <c r="BG949" i="1" s="1"/>
  <c r="G946" i="1"/>
  <c r="M946" i="1" s="1"/>
  <c r="AG946" i="1" s="1"/>
  <c r="AK946" i="1" s="1"/>
  <c r="BF946" i="1" s="1"/>
  <c r="H935" i="1"/>
  <c r="N935" i="1" s="1"/>
  <c r="AH935" i="1" s="1"/>
  <c r="AL935" i="1" s="1"/>
  <c r="BG935" i="1" s="1"/>
  <c r="G932" i="1"/>
  <c r="M932" i="1" s="1"/>
  <c r="AG932" i="1" s="1"/>
  <c r="AK932" i="1" s="1"/>
  <c r="BF932" i="1" s="1"/>
  <c r="I925" i="1"/>
  <c r="O925" i="1" s="1"/>
  <c r="AI925" i="1" s="1"/>
  <c r="AM925" i="1" s="1"/>
  <c r="BH925" i="1" s="1"/>
  <c r="H922" i="1"/>
  <c r="N922" i="1" s="1"/>
  <c r="AH922" i="1" s="1"/>
  <c r="AL922" i="1" s="1"/>
  <c r="BG922" i="1" s="1"/>
  <c r="I910" i="1"/>
  <c r="O910" i="1" s="1"/>
  <c r="AI910" i="1" s="1"/>
  <c r="AM910" i="1" s="1"/>
  <c r="BH910" i="1" s="1"/>
  <c r="I886" i="1"/>
  <c r="O886" i="1" s="1"/>
  <c r="AI886" i="1" s="1"/>
  <c r="AM886" i="1" s="1"/>
  <c r="BH886" i="1" s="1"/>
  <c r="H883" i="1"/>
  <c r="N883" i="1" s="1"/>
  <c r="AH883" i="1" s="1"/>
  <c r="AL883" i="1" s="1"/>
  <c r="BG883" i="1" s="1"/>
  <c r="G877" i="1"/>
  <c r="M877" i="1" s="1"/>
  <c r="AG877" i="1" s="1"/>
  <c r="AK877" i="1" s="1"/>
  <c r="BF877" i="1" s="1"/>
  <c r="I870" i="1"/>
  <c r="O870" i="1" s="1"/>
  <c r="AI870" i="1" s="1"/>
  <c r="AM870" i="1" s="1"/>
  <c r="BH870" i="1" s="1"/>
  <c r="H860" i="1"/>
  <c r="N860" i="1" s="1"/>
  <c r="AH860" i="1" s="1"/>
  <c r="AL860" i="1" s="1"/>
  <c r="BG860" i="1" s="1"/>
  <c r="G850" i="1"/>
  <c r="M850" i="1" s="1"/>
  <c r="AG850" i="1" s="1"/>
  <c r="AK850" i="1" s="1"/>
  <c r="BF850" i="1" s="1"/>
  <c r="G834" i="1"/>
  <c r="M834" i="1" s="1"/>
  <c r="AG834" i="1" s="1"/>
  <c r="AK834" i="1" s="1"/>
  <c r="BF834" i="1" s="1"/>
  <c r="I821" i="1"/>
  <c r="O821" i="1" s="1"/>
  <c r="AI821" i="1" s="1"/>
  <c r="AM821" i="1" s="1"/>
  <c r="BH821" i="1" s="1"/>
  <c r="I791" i="1"/>
  <c r="O791" i="1" s="1"/>
  <c r="AI791" i="1" s="1"/>
  <c r="AM791" i="1" s="1"/>
  <c r="BH791" i="1" s="1"/>
  <c r="I764" i="1"/>
  <c r="O764" i="1" s="1"/>
  <c r="AI764" i="1" s="1"/>
  <c r="AM764" i="1" s="1"/>
  <c r="BH764" i="1" s="1"/>
  <c r="H761" i="1"/>
  <c r="N761" i="1" s="1"/>
  <c r="AH761" i="1" s="1"/>
  <c r="AL761" i="1" s="1"/>
  <c r="BG761" i="1" s="1"/>
  <c r="G757" i="1"/>
  <c r="M757" i="1" s="1"/>
  <c r="AG757" i="1" s="1"/>
  <c r="AK757" i="1" s="1"/>
  <c r="BF757" i="1" s="1"/>
  <c r="I738" i="1"/>
  <c r="O738" i="1" s="1"/>
  <c r="AI738" i="1" s="1"/>
  <c r="AM738" i="1" s="1"/>
  <c r="BH738" i="1" s="1"/>
  <c r="I718" i="1"/>
  <c r="O718" i="1" s="1"/>
  <c r="AI718" i="1" s="1"/>
  <c r="AM718" i="1" s="1"/>
  <c r="BH718" i="1" s="1"/>
  <c r="H712" i="1"/>
  <c r="N712" i="1" s="1"/>
  <c r="AH712" i="1" s="1"/>
  <c r="AL712" i="1" s="1"/>
  <c r="BG712" i="1" s="1"/>
  <c r="G704" i="1"/>
  <c r="M704" i="1" s="1"/>
  <c r="AG704" i="1" s="1"/>
  <c r="AK704" i="1" s="1"/>
  <c r="BF704" i="1" s="1"/>
  <c r="I694" i="1"/>
  <c r="O694" i="1" s="1"/>
  <c r="AI694" i="1" s="1"/>
  <c r="AM694" i="1" s="1"/>
  <c r="BH694" i="1" s="1"/>
  <c r="H687" i="1"/>
  <c r="N687" i="1" s="1"/>
  <c r="AH687" i="1" s="1"/>
  <c r="AL687" i="1" s="1"/>
  <c r="BG687" i="1" s="1"/>
  <c r="G666" i="1"/>
  <c r="M666" i="1" s="1"/>
  <c r="AG666" i="1" s="1"/>
  <c r="AK666" i="1" s="1"/>
  <c r="BF666" i="1" s="1"/>
  <c r="I637" i="1"/>
  <c r="O637" i="1" s="1"/>
  <c r="AI637" i="1" s="1"/>
  <c r="AM637" i="1" s="1"/>
  <c r="BH637" i="1" s="1"/>
  <c r="H634" i="1"/>
  <c r="N634" i="1" s="1"/>
  <c r="AH634" i="1" s="1"/>
  <c r="AL634" i="1" s="1"/>
  <c r="BG634" i="1" s="1"/>
  <c r="G629" i="1"/>
  <c r="M629" i="1" s="1"/>
  <c r="AG629" i="1" s="1"/>
  <c r="AK629" i="1" s="1"/>
  <c r="BF629" i="1" s="1"/>
  <c r="I614" i="1"/>
  <c r="O614" i="1" s="1"/>
  <c r="AI614" i="1" s="1"/>
  <c r="AM614" i="1" s="1"/>
  <c r="BH614" i="1" s="1"/>
  <c r="H610" i="1"/>
  <c r="N610" i="1" s="1"/>
  <c r="AH610" i="1" s="1"/>
  <c r="AL610" i="1" s="1"/>
  <c r="BG610" i="1" s="1"/>
  <c r="G597" i="1"/>
  <c r="M597" i="1" s="1"/>
  <c r="AG597" i="1" s="1"/>
  <c r="AK597" i="1" s="1"/>
  <c r="BF597" i="1" s="1"/>
  <c r="I587" i="1"/>
  <c r="O587" i="1" s="1"/>
  <c r="AI587" i="1" s="1"/>
  <c r="AM587" i="1" s="1"/>
  <c r="BH587" i="1" s="1"/>
  <c r="H583" i="1"/>
  <c r="N583" i="1" s="1"/>
  <c r="AH583" i="1" s="1"/>
  <c r="AL583" i="1" s="1"/>
  <c r="BG583" i="1" s="1"/>
  <c r="G576" i="1"/>
  <c r="M576" i="1" s="1"/>
  <c r="AG576" i="1" s="1"/>
  <c r="AK576" i="1" s="1"/>
  <c r="BF576" i="1" s="1"/>
  <c r="I562" i="1"/>
  <c r="O562" i="1" s="1"/>
  <c r="AI562" i="1" s="1"/>
  <c r="AM562" i="1" s="1"/>
  <c r="BH562" i="1" s="1"/>
  <c r="H558" i="1"/>
  <c r="N558" i="1" s="1"/>
  <c r="AH558" i="1" s="1"/>
  <c r="AL558" i="1" s="1"/>
  <c r="BG558" i="1" s="1"/>
  <c r="G555" i="1"/>
  <c r="M555" i="1" s="1"/>
  <c r="AG555" i="1" s="1"/>
  <c r="AK555" i="1" s="1"/>
  <c r="BF555" i="1" s="1"/>
  <c r="I521" i="1"/>
  <c r="O521" i="1" s="1"/>
  <c r="AI521" i="1" s="1"/>
  <c r="AM521" i="1" s="1"/>
  <c r="BH521" i="1" s="1"/>
  <c r="H517" i="1"/>
  <c r="N517" i="1" s="1"/>
  <c r="AH517" i="1" s="1"/>
  <c r="AL517" i="1" s="1"/>
  <c r="BG517" i="1" s="1"/>
  <c r="G512" i="1"/>
  <c r="M512" i="1" s="1"/>
  <c r="AG512" i="1" s="1"/>
  <c r="AK512" i="1" s="1"/>
  <c r="BF512" i="1" s="1"/>
  <c r="I499" i="1"/>
  <c r="O499" i="1" s="1"/>
  <c r="AI499" i="1" s="1"/>
  <c r="AM499" i="1" s="1"/>
  <c r="BH499" i="1" s="1"/>
  <c r="H493" i="1"/>
  <c r="N493" i="1" s="1"/>
  <c r="AH493" i="1" s="1"/>
  <c r="AL493" i="1" s="1"/>
  <c r="BG493" i="1" s="1"/>
  <c r="I480" i="1"/>
  <c r="O480" i="1" s="1"/>
  <c r="AI480" i="1" s="1"/>
  <c r="AM480" i="1" s="1"/>
  <c r="BH480" i="1" s="1"/>
  <c r="I461" i="1"/>
  <c r="O461" i="1" s="1"/>
  <c r="AI461" i="1" s="1"/>
  <c r="AM461" i="1" s="1"/>
  <c r="BH461" i="1" s="1"/>
  <c r="H455" i="1"/>
  <c r="N455" i="1" s="1"/>
  <c r="AH455" i="1" s="1"/>
  <c r="AL455" i="1" s="1"/>
  <c r="BG455" i="1" s="1"/>
  <c r="G446" i="1"/>
  <c r="M446" i="1" s="1"/>
  <c r="AG446" i="1" s="1"/>
  <c r="AK446" i="1" s="1"/>
  <c r="BF446" i="1" s="1"/>
  <c r="I439" i="1"/>
  <c r="O439" i="1" s="1"/>
  <c r="AI439" i="1" s="1"/>
  <c r="AM439" i="1" s="1"/>
  <c r="BH439" i="1" s="1"/>
  <c r="H434" i="1"/>
  <c r="N434" i="1" s="1"/>
  <c r="AH434" i="1" s="1"/>
  <c r="AL434" i="1" s="1"/>
  <c r="BG434" i="1" s="1"/>
  <c r="G430" i="1"/>
  <c r="M430" i="1" s="1"/>
  <c r="AG430" i="1" s="1"/>
  <c r="AK430" i="1" s="1"/>
  <c r="BF430" i="1" s="1"/>
  <c r="I419" i="1"/>
  <c r="O419" i="1" s="1"/>
  <c r="AI419" i="1" s="1"/>
  <c r="AM419" i="1" s="1"/>
  <c r="BH419" i="1" s="1"/>
  <c r="H409" i="1"/>
  <c r="N409" i="1" s="1"/>
  <c r="AH409" i="1" s="1"/>
  <c r="AL409" i="1" s="1"/>
  <c r="BG409" i="1" s="1"/>
  <c r="I392" i="1"/>
  <c r="O392" i="1" s="1"/>
  <c r="AI392" i="1" s="1"/>
  <c r="AM392" i="1" s="1"/>
  <c r="BH392" i="1" s="1"/>
  <c r="H388" i="1"/>
  <c r="N388" i="1" s="1"/>
  <c r="AH388" i="1" s="1"/>
  <c r="AL388" i="1" s="1"/>
  <c r="BG388" i="1" s="1"/>
  <c r="I376" i="1"/>
  <c r="O376" i="1" s="1"/>
  <c r="AI376" i="1" s="1"/>
  <c r="AM376" i="1" s="1"/>
  <c r="BH376" i="1" s="1"/>
  <c r="H368" i="1"/>
  <c r="N368" i="1" s="1"/>
  <c r="AH368" i="1" s="1"/>
  <c r="AL368" i="1" s="1"/>
  <c r="BG368" i="1" s="1"/>
  <c r="I360" i="1"/>
  <c r="O360" i="1" s="1"/>
  <c r="AI360" i="1" s="1"/>
  <c r="AM360" i="1" s="1"/>
  <c r="BH360" i="1" s="1"/>
  <c r="H352" i="1"/>
  <c r="N352" i="1" s="1"/>
  <c r="AH352" i="1" s="1"/>
  <c r="AL352" i="1" s="1"/>
  <c r="BG352" i="1" s="1"/>
  <c r="G346" i="1"/>
  <c r="M346" i="1" s="1"/>
  <c r="AG346" i="1" s="1"/>
  <c r="AK346" i="1" s="1"/>
  <c r="BF346" i="1" s="1"/>
  <c r="G331" i="1"/>
  <c r="M331" i="1" s="1"/>
  <c r="AG331" i="1" s="1"/>
  <c r="AK331" i="1" s="1"/>
  <c r="BF331" i="1" s="1"/>
  <c r="I319" i="1"/>
  <c r="O319" i="1" s="1"/>
  <c r="AI319" i="1" s="1"/>
  <c r="AM319" i="1" s="1"/>
  <c r="BH319" i="1" s="1"/>
  <c r="H312" i="1"/>
  <c r="N312" i="1" s="1"/>
  <c r="AH312" i="1" s="1"/>
  <c r="AL312" i="1" s="1"/>
  <c r="BG312" i="1" s="1"/>
  <c r="G306" i="1"/>
  <c r="M306" i="1" s="1"/>
  <c r="AG306" i="1" s="1"/>
  <c r="AK306" i="1" s="1"/>
  <c r="BF306" i="1" s="1"/>
  <c r="I300" i="1"/>
  <c r="O300" i="1" s="1"/>
  <c r="AI300" i="1" s="1"/>
  <c r="AM300" i="1" s="1"/>
  <c r="BH300" i="1" s="1"/>
  <c r="H295" i="1"/>
  <c r="N295" i="1" s="1"/>
  <c r="AH295" i="1" s="1"/>
  <c r="AL295" i="1" s="1"/>
  <c r="BG295" i="1" s="1"/>
  <c r="G292" i="1"/>
  <c r="M292" i="1" s="1"/>
  <c r="AG292" i="1" s="1"/>
  <c r="AK292" i="1" s="1"/>
  <c r="BF292" i="1" s="1"/>
  <c r="I274" i="1"/>
  <c r="O274" i="1" s="1"/>
  <c r="AI274" i="1" s="1"/>
  <c r="AM274" i="1" s="1"/>
  <c r="BH274" i="1" s="1"/>
  <c r="G255" i="1"/>
  <c r="M255" i="1" s="1"/>
  <c r="AG255" i="1" s="1"/>
  <c r="AK255" i="1" s="1"/>
  <c r="BF255" i="1" s="1"/>
  <c r="H242" i="1"/>
  <c r="N242" i="1" s="1"/>
  <c r="AH242" i="1" s="1"/>
  <c r="AL242" i="1" s="1"/>
  <c r="BG242" i="1" s="1"/>
  <c r="G238" i="1"/>
  <c r="M238" i="1" s="1"/>
  <c r="AG238" i="1" s="1"/>
  <c r="AK238" i="1" s="1"/>
  <c r="BF238" i="1" s="1"/>
  <c r="I226" i="1"/>
  <c r="O226" i="1" s="1"/>
  <c r="AI226" i="1" s="1"/>
  <c r="AM226" i="1" s="1"/>
  <c r="BH226" i="1" s="1"/>
  <c r="H222" i="1"/>
  <c r="N222" i="1" s="1"/>
  <c r="AH222" i="1" s="1"/>
  <c r="AL222" i="1" s="1"/>
  <c r="BG222" i="1" s="1"/>
  <c r="H211" i="1"/>
  <c r="N211" i="1" s="1"/>
  <c r="AH211" i="1" s="1"/>
  <c r="AL211" i="1" s="1"/>
  <c r="BG211" i="1" s="1"/>
  <c r="G206" i="1"/>
  <c r="M206" i="1" s="1"/>
  <c r="AG206" i="1" s="1"/>
  <c r="AK206" i="1" s="1"/>
  <c r="BF206" i="1" s="1"/>
  <c r="G185" i="1"/>
  <c r="M185" i="1" s="1"/>
  <c r="AG185" i="1" s="1"/>
  <c r="AK185" i="1" s="1"/>
  <c r="BF185" i="1" s="1"/>
  <c r="I177" i="1"/>
  <c r="O177" i="1" s="1"/>
  <c r="AI177" i="1" s="1"/>
  <c r="AM177" i="1" s="1"/>
  <c r="BH177" i="1" s="1"/>
  <c r="H173" i="1"/>
  <c r="N173" i="1" s="1"/>
  <c r="AH173" i="1" s="1"/>
  <c r="AL173" i="1" s="1"/>
  <c r="BG173" i="1" s="1"/>
  <c r="I164" i="1"/>
  <c r="O164" i="1" s="1"/>
  <c r="AI164" i="1" s="1"/>
  <c r="AM164" i="1" s="1"/>
  <c r="BH164" i="1" s="1"/>
  <c r="H160" i="1"/>
  <c r="N160" i="1" s="1"/>
  <c r="AH160" i="1" s="1"/>
  <c r="AL160" i="1" s="1"/>
  <c r="BG160" i="1" s="1"/>
  <c r="I131" i="1"/>
  <c r="O131" i="1" s="1"/>
  <c r="AI131" i="1" s="1"/>
  <c r="AM131" i="1" s="1"/>
  <c r="BH131" i="1" s="1"/>
  <c r="H124" i="1"/>
  <c r="N124" i="1" s="1"/>
  <c r="AH124" i="1" s="1"/>
  <c r="AL124" i="1" s="1"/>
  <c r="BG124" i="1" s="1"/>
  <c r="G119" i="1"/>
  <c r="M119" i="1" s="1"/>
  <c r="AG119" i="1" s="1"/>
  <c r="AK119" i="1" s="1"/>
  <c r="BF119" i="1" s="1"/>
  <c r="H107" i="1"/>
  <c r="N107" i="1" s="1"/>
  <c r="AH107" i="1" s="1"/>
  <c r="AL107" i="1" s="1"/>
  <c r="BG107" i="1" s="1"/>
  <c r="H94" i="1"/>
  <c r="N94" i="1" s="1"/>
  <c r="AH94" i="1" s="1"/>
  <c r="AL94" i="1" s="1"/>
  <c r="BG94" i="1" s="1"/>
  <c r="G83" i="1"/>
  <c r="M83" i="1" s="1"/>
  <c r="AG83" i="1" s="1"/>
  <c r="AK83" i="1" s="1"/>
  <c r="BF83" i="1" s="1"/>
  <c r="H56" i="1"/>
  <c r="N56" i="1" s="1"/>
  <c r="AH56" i="1" s="1"/>
  <c r="AL56" i="1" s="1"/>
  <c r="BG56" i="1" s="1"/>
  <c r="G51" i="1"/>
  <c r="M51" i="1" s="1"/>
  <c r="AG51" i="1" s="1"/>
  <c r="AK51" i="1" s="1"/>
  <c r="BF51" i="1" s="1"/>
  <c r="I4108" i="1"/>
  <c r="O4108" i="1" s="1"/>
  <c r="AI4108" i="1" s="1"/>
  <c r="AM4108" i="1" s="1"/>
  <c r="BH4108" i="1" s="1"/>
  <c r="H4108" i="1"/>
  <c r="N4108" i="1" s="1"/>
  <c r="AH4108" i="1" s="1"/>
  <c r="AL4108" i="1" s="1"/>
  <c r="BG4108" i="1" s="1"/>
  <c r="H850" i="1"/>
  <c r="N850" i="1" s="1"/>
  <c r="AH850" i="1" s="1"/>
  <c r="AL850" i="1" s="1"/>
  <c r="BG850" i="1" s="1"/>
  <c r="I3230" i="1"/>
  <c r="O3230" i="1" s="1"/>
  <c r="AI3230" i="1" s="1"/>
  <c r="AM3230" i="1" s="1"/>
  <c r="BH3230" i="1" s="1"/>
  <c r="I827" i="1"/>
  <c r="O827" i="1" s="1"/>
  <c r="AI827" i="1" s="1"/>
  <c r="AM827" i="1" s="1"/>
  <c r="BH827" i="1" s="1"/>
  <c r="I850" i="1"/>
  <c r="O850" i="1" s="1"/>
  <c r="AI850" i="1" s="1"/>
  <c r="AM850" i="1" s="1"/>
  <c r="BH850" i="1" s="1"/>
  <c r="H827" i="1"/>
  <c r="N827" i="1" s="1"/>
  <c r="AH827" i="1" s="1"/>
  <c r="AL827" i="1" s="1"/>
  <c r="BG827" i="1" s="1"/>
  <c r="H3523" i="1"/>
  <c r="N3523" i="1" s="1"/>
  <c r="AH3523" i="1" s="1"/>
  <c r="AL3523" i="1" s="1"/>
  <c r="BG3523" i="1" s="1"/>
  <c r="I3523" i="1"/>
  <c r="O3523" i="1" s="1"/>
  <c r="AI3523" i="1" s="1"/>
  <c r="AM3523" i="1" s="1"/>
  <c r="BH3523" i="1" s="1"/>
  <c r="G3523" i="1"/>
  <c r="M3523" i="1" s="1"/>
  <c r="AG3523" i="1" s="1"/>
  <c r="AK3523" i="1" s="1"/>
  <c r="BF3523" i="1" s="1"/>
  <c r="I4383" i="1"/>
  <c r="O4383" i="1" s="1"/>
  <c r="AI4383" i="1" s="1"/>
  <c r="AM4383" i="1" s="1"/>
  <c r="BH4383" i="1" s="1"/>
  <c r="G4383" i="1"/>
  <c r="M4383" i="1" s="1"/>
  <c r="AG4383" i="1" s="1"/>
  <c r="AK4383" i="1" s="1"/>
  <c r="BF4383" i="1" s="1"/>
  <c r="H4263" i="1"/>
  <c r="N4263" i="1" s="1"/>
  <c r="AH4263" i="1" s="1"/>
  <c r="AL4263" i="1" s="1"/>
  <c r="BG4263" i="1" s="1"/>
  <c r="H4383" i="1"/>
  <c r="N4383" i="1" s="1"/>
  <c r="AH4383" i="1" s="1"/>
  <c r="AL4383" i="1" s="1"/>
  <c r="BG4383" i="1" s="1"/>
  <c r="I4263" i="1"/>
  <c r="O4263" i="1" s="1"/>
  <c r="AI4263" i="1" s="1"/>
  <c r="AM4263" i="1" s="1"/>
  <c r="BH4263" i="1" s="1"/>
  <c r="G4263" i="1"/>
  <c r="M4263" i="1" s="1"/>
  <c r="AG4263" i="1" s="1"/>
  <c r="AK4263" i="1" s="1"/>
  <c r="BF4263" i="1" s="1"/>
  <c r="I4233" i="1"/>
  <c r="O4233" i="1" s="1"/>
  <c r="AI4233" i="1" s="1"/>
  <c r="AM4233" i="1" s="1"/>
  <c r="BH4233" i="1" s="1"/>
  <c r="G4233" i="1"/>
  <c r="M4233" i="1" s="1"/>
  <c r="AG4233" i="1" s="1"/>
  <c r="AK4233" i="1" s="1"/>
  <c r="BF4233" i="1" s="1"/>
  <c r="H4233" i="1"/>
  <c r="N4233" i="1" s="1"/>
  <c r="AH4233" i="1" s="1"/>
  <c r="AL4233" i="1" s="1"/>
  <c r="BG4233" i="1" s="1"/>
  <c r="H4213" i="1"/>
  <c r="N4213" i="1" s="1"/>
  <c r="AH4213" i="1" s="1"/>
  <c r="AL4213" i="1" s="1"/>
  <c r="BG4213" i="1" s="1"/>
  <c r="G4213" i="1"/>
  <c r="M4213" i="1" s="1"/>
  <c r="AG4213" i="1" s="1"/>
  <c r="AK4213" i="1" s="1"/>
  <c r="BF4213" i="1" s="1"/>
  <c r="I4213" i="1"/>
  <c r="O4213" i="1" s="1"/>
  <c r="AI4213" i="1" s="1"/>
  <c r="AM4213" i="1" s="1"/>
  <c r="BH4213" i="1" s="1"/>
  <c r="H3933" i="1"/>
  <c r="N3933" i="1" s="1"/>
  <c r="AH3933" i="1" s="1"/>
  <c r="AL3933" i="1" s="1"/>
  <c r="BG3933" i="1" s="1"/>
  <c r="G3933" i="1"/>
  <c r="M3933" i="1" s="1"/>
  <c r="AG3933" i="1" s="1"/>
  <c r="AK3933" i="1" s="1"/>
  <c r="BF3933" i="1" s="1"/>
  <c r="I3933" i="1"/>
  <c r="O3933" i="1" s="1"/>
  <c r="AI3933" i="1" s="1"/>
  <c r="AM3933" i="1" s="1"/>
  <c r="BH3933" i="1" s="1"/>
  <c r="I3820" i="1"/>
  <c r="O3820" i="1" s="1"/>
  <c r="AI3820" i="1" s="1"/>
  <c r="AM3820" i="1" s="1"/>
  <c r="BH3820" i="1" s="1"/>
  <c r="G3820" i="1"/>
  <c r="M3820" i="1" s="1"/>
  <c r="AG3820" i="1" s="1"/>
  <c r="AK3820" i="1" s="1"/>
  <c r="BF3820" i="1" s="1"/>
  <c r="G3639" i="1"/>
  <c r="M3639" i="1" s="1"/>
  <c r="AG3639" i="1" s="1"/>
  <c r="AK3639" i="1" s="1"/>
  <c r="BF3639" i="1" s="1"/>
  <c r="H3820" i="1"/>
  <c r="N3820" i="1" s="1"/>
  <c r="AH3820" i="1" s="1"/>
  <c r="AL3820" i="1" s="1"/>
  <c r="BG3820" i="1" s="1"/>
  <c r="I3639" i="1"/>
  <c r="O3639" i="1" s="1"/>
  <c r="AI3639" i="1" s="1"/>
  <c r="AM3639" i="1" s="1"/>
  <c r="BH3639" i="1" s="1"/>
  <c r="H3639" i="1"/>
  <c r="N3639" i="1" s="1"/>
  <c r="AH3639" i="1" s="1"/>
  <c r="AL3639" i="1" s="1"/>
  <c r="BG3639" i="1" s="1"/>
  <c r="H2942" i="1"/>
  <c r="N2942" i="1" s="1"/>
  <c r="AH2942" i="1" s="1"/>
  <c r="AL2942" i="1" s="1"/>
  <c r="BG2942" i="1" s="1"/>
  <c r="I2942" i="1"/>
  <c r="O2942" i="1" s="1"/>
  <c r="AI2942" i="1" s="1"/>
  <c r="AM2942" i="1" s="1"/>
  <c r="BH2942" i="1" s="1"/>
  <c r="G2942" i="1"/>
  <c r="M2942" i="1" s="1"/>
  <c r="AG2942" i="1" s="1"/>
  <c r="AK2942" i="1" s="1"/>
  <c r="BF2942" i="1" s="1"/>
  <c r="I2913" i="1"/>
  <c r="O2913" i="1" s="1"/>
  <c r="AI2913" i="1" s="1"/>
  <c r="AM2913" i="1" s="1"/>
  <c r="BH2913" i="1" s="1"/>
  <c r="H2913" i="1"/>
  <c r="N2913" i="1" s="1"/>
  <c r="AH2913" i="1" s="1"/>
  <c r="AL2913" i="1" s="1"/>
  <c r="BG2913" i="1" s="1"/>
  <c r="G2913" i="1"/>
  <c r="M2913" i="1" s="1"/>
  <c r="AG2913" i="1" s="1"/>
  <c r="AK2913" i="1" s="1"/>
  <c r="BF2913" i="1" s="1"/>
  <c r="H2372" i="1"/>
  <c r="N2372" i="1" s="1"/>
  <c r="AH2372" i="1" s="1"/>
  <c r="AL2372" i="1" s="1"/>
  <c r="BG2372" i="1" s="1"/>
  <c r="G2372" i="1"/>
  <c r="M2372" i="1" s="1"/>
  <c r="AG2372" i="1" s="1"/>
  <c r="AK2372" i="1" s="1"/>
  <c r="BF2372" i="1" s="1"/>
  <c r="I2372" i="1"/>
  <c r="O2372" i="1" s="1"/>
  <c r="AI2372" i="1" s="1"/>
  <c r="AM2372" i="1" s="1"/>
  <c r="BH2372" i="1" s="1"/>
  <c r="G1882" i="1"/>
  <c r="M1882" i="1" s="1"/>
  <c r="AG1882" i="1" s="1"/>
  <c r="AK1882" i="1" s="1"/>
  <c r="BF1882" i="1" s="1"/>
  <c r="H1882" i="1"/>
  <c r="N1882" i="1" s="1"/>
  <c r="AH1882" i="1" s="1"/>
  <c r="AL1882" i="1" s="1"/>
  <c r="BG1882" i="1" s="1"/>
  <c r="I1882" i="1"/>
  <c r="O1882" i="1" s="1"/>
  <c r="AI1882" i="1" s="1"/>
  <c r="AM1882" i="1" s="1"/>
  <c r="BH1882" i="1" s="1"/>
  <c r="H913" i="1"/>
  <c r="N913" i="1" s="1"/>
  <c r="AH913" i="1" s="1"/>
  <c r="AL913" i="1" s="1"/>
  <c r="BG913" i="1" s="1"/>
  <c r="I913" i="1"/>
  <c r="O913" i="1" s="1"/>
  <c r="AI913" i="1" s="1"/>
  <c r="AM913" i="1" s="1"/>
  <c r="BH913" i="1" s="1"/>
  <c r="G913" i="1"/>
  <c r="M913" i="1" s="1"/>
  <c r="AG913" i="1" s="1"/>
  <c r="AK913" i="1" s="1"/>
  <c r="BF913" i="1" s="1"/>
  <c r="G811" i="1"/>
  <c r="M811" i="1" s="1"/>
  <c r="AG811" i="1" s="1"/>
  <c r="AK811" i="1" s="1"/>
  <c r="BF811" i="1" s="1"/>
  <c r="I811" i="1"/>
  <c r="O811" i="1" s="1"/>
  <c r="AI811" i="1" s="1"/>
  <c r="AM811" i="1" s="1"/>
  <c r="BH811" i="1" s="1"/>
  <c r="H811" i="1"/>
  <c r="N811" i="1" s="1"/>
  <c r="AH811" i="1" s="1"/>
  <c r="AL811" i="1" s="1"/>
  <c r="BG811" i="1" s="1"/>
  <c r="I396" i="1"/>
  <c r="O396" i="1" s="1"/>
  <c r="AI396" i="1" s="1"/>
  <c r="AM396" i="1" s="1"/>
  <c r="BH396" i="1" s="1"/>
  <c r="G483" i="1"/>
  <c r="M483" i="1" s="1"/>
  <c r="AG483" i="1" s="1"/>
  <c r="AK483" i="1" s="1"/>
  <c r="BF483" i="1" s="1"/>
  <c r="G396" i="1"/>
  <c r="M396" i="1" s="1"/>
  <c r="AG396" i="1" s="1"/>
  <c r="AK396" i="1" s="1"/>
  <c r="BF396" i="1" s="1"/>
  <c r="I483" i="1"/>
  <c r="O483" i="1" s="1"/>
  <c r="AI483" i="1" s="1"/>
  <c r="AM483" i="1" s="1"/>
  <c r="BH483" i="1" s="1"/>
  <c r="H483" i="1"/>
  <c r="N483" i="1" s="1"/>
  <c r="AH483" i="1" s="1"/>
  <c r="AL483" i="1" s="1"/>
  <c r="BG483" i="1" s="1"/>
  <c r="H396" i="1"/>
  <c r="N396" i="1" s="1"/>
  <c r="AH396" i="1" s="1"/>
  <c r="AL396" i="1" s="1"/>
  <c r="BG396" i="1" s="1"/>
  <c r="I142" i="1"/>
  <c r="O142" i="1" s="1"/>
  <c r="AI142" i="1" s="1"/>
  <c r="AM142" i="1" s="1"/>
  <c r="BH142" i="1" s="1"/>
  <c r="H258" i="1"/>
  <c r="N258" i="1" s="1"/>
  <c r="AH258" i="1" s="1"/>
  <c r="AL258" i="1" s="1"/>
  <c r="BG258" i="1" s="1"/>
  <c r="G258" i="1"/>
  <c r="M258" i="1" s="1"/>
  <c r="AG258" i="1" s="1"/>
  <c r="AK258" i="1" s="1"/>
  <c r="BF258" i="1" s="1"/>
  <c r="I258" i="1"/>
  <c r="O258" i="1" s="1"/>
  <c r="AI258" i="1" s="1"/>
  <c r="AM258" i="1" s="1"/>
  <c r="BH258" i="1" s="1"/>
  <c r="G142" i="1"/>
  <c r="M142" i="1" s="1"/>
  <c r="AG142" i="1" s="1"/>
  <c r="AK142" i="1" s="1"/>
  <c r="BF142" i="1" s="1"/>
  <c r="G59" i="1"/>
  <c r="M59" i="1" s="1"/>
  <c r="AG59" i="1" s="1"/>
  <c r="AK59" i="1" s="1"/>
  <c r="BF59" i="1" s="1"/>
  <c r="H142" i="1"/>
  <c r="N142" i="1" s="1"/>
  <c r="AH142" i="1" s="1"/>
  <c r="AL142" i="1" s="1"/>
  <c r="BG142" i="1" s="1"/>
  <c r="I59" i="1"/>
  <c r="O59" i="1" s="1"/>
  <c r="AI59" i="1" s="1"/>
  <c r="AM59" i="1" s="1"/>
  <c r="BH59" i="1" s="1"/>
  <c r="H59" i="1"/>
  <c r="N59" i="1" s="1"/>
  <c r="AH59" i="1" s="1"/>
  <c r="AL59" i="1" s="1"/>
  <c r="BG59" i="1" s="1"/>
  <c r="H3609" i="1"/>
  <c r="N3609" i="1" s="1"/>
  <c r="AH3609" i="1" s="1"/>
  <c r="AL3609" i="1" s="1"/>
  <c r="BG3609" i="1" s="1"/>
  <c r="I3609" i="1"/>
  <c r="O3609" i="1" s="1"/>
  <c r="AI3609" i="1" s="1"/>
  <c r="AM3609" i="1" s="1"/>
  <c r="BH3609" i="1" s="1"/>
  <c r="I964" i="1"/>
  <c r="O964" i="1" s="1"/>
  <c r="AI964" i="1" s="1"/>
  <c r="AM964" i="1" s="1"/>
  <c r="BH964" i="1" s="1"/>
  <c r="H964" i="1"/>
  <c r="N964" i="1" s="1"/>
  <c r="AH964" i="1" s="1"/>
  <c r="AL964" i="1" s="1"/>
  <c r="BG964" i="1" s="1"/>
  <c r="G964" i="1"/>
  <c r="M964" i="1" s="1"/>
  <c r="AG964" i="1" s="1"/>
  <c r="AK964" i="1" s="1"/>
  <c r="BF964" i="1" s="1"/>
  <c r="G3609" i="1"/>
  <c r="M3609" i="1" s="1"/>
  <c r="AG3609" i="1" s="1"/>
  <c r="AK3609" i="1" s="1"/>
  <c r="BF3609" i="1" s="1"/>
  <c r="I2249" i="1"/>
  <c r="O2249" i="1" s="1"/>
  <c r="AI2249" i="1" s="1"/>
  <c r="AM2249" i="1" s="1"/>
  <c r="BH2249" i="1" s="1"/>
  <c r="H2249" i="1"/>
  <c r="N2249" i="1" s="1"/>
  <c r="AH2249" i="1" s="1"/>
  <c r="AL2249" i="1" s="1"/>
  <c r="BG2249" i="1" s="1"/>
  <c r="G2249" i="1"/>
  <c r="M2249" i="1" s="1"/>
  <c r="AG2249" i="1" s="1"/>
  <c r="AK2249" i="1" s="1"/>
  <c r="BF2249" i="1" s="1"/>
  <c r="I4167" i="1"/>
  <c r="O4167" i="1" s="1"/>
  <c r="AI4167" i="1" s="1"/>
  <c r="AM4167" i="1" s="1"/>
  <c r="BH4167" i="1" s="1"/>
  <c r="H4167" i="1"/>
  <c r="N4167" i="1" s="1"/>
  <c r="AH4167" i="1" s="1"/>
  <c r="AL4167" i="1" s="1"/>
  <c r="BG4167" i="1" s="1"/>
  <c r="G4167" i="1"/>
  <c r="M4167" i="1" s="1"/>
  <c r="AG4167" i="1" s="1"/>
  <c r="AK4167" i="1" s="1"/>
  <c r="BF4167" i="1" s="1"/>
  <c r="I27" i="1"/>
  <c r="O27" i="1" s="1"/>
  <c r="AI27" i="1" s="1"/>
  <c r="AM27" i="1" s="1"/>
  <c r="BH27" i="1" s="1"/>
  <c r="I1771" i="1"/>
  <c r="O1771" i="1" s="1"/>
  <c r="AI1771" i="1" s="1"/>
  <c r="AM1771" i="1" s="1"/>
  <c r="BH1771" i="1" s="1"/>
  <c r="I3716" i="1"/>
  <c r="O3716" i="1" s="1"/>
  <c r="AI3716" i="1" s="1"/>
  <c r="AM3716" i="1" s="1"/>
  <c r="BH3716" i="1" s="1"/>
  <c r="G3969" i="1"/>
  <c r="M3969" i="1" s="1"/>
  <c r="AG3969" i="1" s="1"/>
  <c r="AK3969" i="1" s="1"/>
  <c r="BF3969" i="1" s="1"/>
  <c r="I526" i="1"/>
  <c r="O526" i="1" s="1"/>
  <c r="AI526" i="1" s="1"/>
  <c r="AM526" i="1" s="1"/>
  <c r="BH526" i="1" s="1"/>
  <c r="H1629" i="1"/>
  <c r="N1629" i="1" s="1"/>
  <c r="AH1629" i="1" s="1"/>
  <c r="AL1629" i="1" s="1"/>
  <c r="BG1629" i="1" s="1"/>
  <c r="I939" i="1"/>
  <c r="O939" i="1" s="1"/>
  <c r="AI939" i="1" s="1"/>
  <c r="AM939" i="1" s="1"/>
  <c r="BH939" i="1" s="1"/>
  <c r="H939" i="1"/>
  <c r="N939" i="1" s="1"/>
  <c r="AH939" i="1" s="1"/>
  <c r="AL939" i="1" s="1"/>
  <c r="BG939" i="1" s="1"/>
  <c r="I3797" i="1"/>
  <c r="O3797" i="1" s="1"/>
  <c r="AI3797" i="1" s="1"/>
  <c r="AM3797" i="1" s="1"/>
  <c r="BH3797" i="1" s="1"/>
  <c r="H1138" i="1"/>
  <c r="N1138" i="1" s="1"/>
  <c r="AH1138" i="1" s="1"/>
  <c r="AL1138" i="1" s="1"/>
  <c r="BG1138" i="1" s="1"/>
  <c r="H903" i="1"/>
  <c r="N903" i="1" s="1"/>
  <c r="AH903" i="1" s="1"/>
  <c r="AL903" i="1" s="1"/>
  <c r="BG903" i="1" s="1"/>
  <c r="I167" i="1"/>
  <c r="O167" i="1" s="1"/>
  <c r="AI167" i="1" s="1"/>
  <c r="AM167" i="1" s="1"/>
  <c r="BH167" i="1" s="1"/>
  <c r="H4400" i="1"/>
  <c r="N4400" i="1" s="1"/>
  <c r="AH4400" i="1" s="1"/>
  <c r="AL4400" i="1" s="1"/>
  <c r="BG4400" i="1" s="1"/>
  <c r="H267" i="1"/>
  <c r="N267" i="1" s="1"/>
  <c r="AH267" i="1" s="1"/>
  <c r="AL267" i="1" s="1"/>
  <c r="BG267" i="1" s="1"/>
  <c r="I4290" i="1"/>
  <c r="O4290" i="1" s="1"/>
  <c r="AI4290" i="1" s="1"/>
  <c r="AM4290" i="1" s="1"/>
  <c r="BH4290" i="1" s="1"/>
  <c r="G3944" i="1"/>
  <c r="M3944" i="1" s="1"/>
  <c r="AG3944" i="1" s="1"/>
  <c r="AK3944" i="1" s="1"/>
  <c r="BF3944" i="1" s="1"/>
  <c r="I3862" i="1"/>
  <c r="O3862" i="1" s="1"/>
  <c r="AI3862" i="1" s="1"/>
  <c r="AM3862" i="1" s="1"/>
  <c r="BH3862" i="1" s="1"/>
  <c r="G3845" i="1"/>
  <c r="M3845" i="1" s="1"/>
  <c r="AG3845" i="1" s="1"/>
  <c r="AK3845" i="1" s="1"/>
  <c r="BF3845" i="1" s="1"/>
  <c r="G1420" i="1"/>
  <c r="M1420" i="1" s="1"/>
  <c r="AG1420" i="1" s="1"/>
  <c r="AK1420" i="1" s="1"/>
  <c r="BF1420" i="1" s="1"/>
  <c r="G1384" i="1"/>
  <c r="M1384" i="1" s="1"/>
  <c r="AG1384" i="1" s="1"/>
  <c r="AK1384" i="1" s="1"/>
  <c r="BF1384" i="1" s="1"/>
  <c r="I1138" i="1"/>
  <c r="O1138" i="1" s="1"/>
  <c r="AI1138" i="1" s="1"/>
  <c r="AM1138" i="1" s="1"/>
  <c r="BH1138" i="1" s="1"/>
  <c r="H193" i="1"/>
  <c r="N193" i="1" s="1"/>
  <c r="AH193" i="1" s="1"/>
  <c r="AL193" i="1" s="1"/>
  <c r="BG193" i="1" s="1"/>
  <c r="H27" i="1"/>
  <c r="N27" i="1" s="1"/>
  <c r="AH27" i="1" s="1"/>
  <c r="AL27" i="1" s="1"/>
  <c r="BG27" i="1" s="1"/>
  <c r="H2643" i="1"/>
  <c r="N2643" i="1" s="1"/>
  <c r="AH2643" i="1" s="1"/>
  <c r="AL2643" i="1" s="1"/>
  <c r="BG2643" i="1" s="1"/>
  <c r="H4029" i="1"/>
  <c r="N4029" i="1" s="1"/>
  <c r="AH4029" i="1" s="1"/>
  <c r="AL4029" i="1" s="1"/>
  <c r="BG4029" i="1" s="1"/>
  <c r="I3969" i="1"/>
  <c r="O3969" i="1" s="1"/>
  <c r="AI3969" i="1" s="1"/>
  <c r="AM3969" i="1" s="1"/>
  <c r="BH3969" i="1" s="1"/>
  <c r="H1420" i="1"/>
  <c r="N1420" i="1" s="1"/>
  <c r="AH1420" i="1" s="1"/>
  <c r="AL1420" i="1" s="1"/>
  <c r="BG1420" i="1" s="1"/>
  <c r="G473" i="1"/>
  <c r="M473" i="1" s="1"/>
  <c r="AG473" i="1" s="1"/>
  <c r="AK473" i="1" s="1"/>
  <c r="BF473" i="1" s="1"/>
  <c r="G2362" i="1"/>
  <c r="M2362" i="1" s="1"/>
  <c r="AG2362" i="1" s="1"/>
  <c r="AK2362" i="1" s="1"/>
  <c r="BF2362" i="1" s="1"/>
  <c r="I903" i="1"/>
  <c r="O903" i="1" s="1"/>
  <c r="AI903" i="1" s="1"/>
  <c r="AM903" i="1" s="1"/>
  <c r="BH903" i="1" s="1"/>
  <c r="I796" i="1"/>
  <c r="O796" i="1" s="1"/>
  <c r="AI796" i="1" s="1"/>
  <c r="AM796" i="1" s="1"/>
  <c r="BH796" i="1" s="1"/>
  <c r="G3733" i="1"/>
  <c r="M3733" i="1" s="1"/>
  <c r="AG3733" i="1" s="1"/>
  <c r="AK3733" i="1" s="1"/>
  <c r="BF3733" i="1" s="1"/>
  <c r="I4370" i="1"/>
  <c r="O4370" i="1" s="1"/>
  <c r="AI4370" i="1" s="1"/>
  <c r="AM4370" i="1" s="1"/>
  <c r="BH4370" i="1" s="1"/>
  <c r="H4194" i="1"/>
  <c r="N4194" i="1" s="1"/>
  <c r="AH4194" i="1" s="1"/>
  <c r="AL4194" i="1" s="1"/>
  <c r="BG4194" i="1" s="1"/>
  <c r="I4029" i="1"/>
  <c r="O4029" i="1" s="1"/>
  <c r="AI4029" i="1" s="1"/>
  <c r="AM4029" i="1" s="1"/>
  <c r="BH4029" i="1" s="1"/>
  <c r="H3964" i="1"/>
  <c r="N3964" i="1" s="1"/>
  <c r="AH3964" i="1" s="1"/>
  <c r="AL3964" i="1" s="1"/>
  <c r="BG3964" i="1" s="1"/>
  <c r="G3742" i="1"/>
  <c r="M3742" i="1" s="1"/>
  <c r="AG3742" i="1" s="1"/>
  <c r="AK3742" i="1" s="1"/>
  <c r="BF3742" i="1" s="1"/>
  <c r="G2532" i="1"/>
  <c r="M2532" i="1" s="1"/>
  <c r="AG2532" i="1" s="1"/>
  <c r="AK2532" i="1" s="1"/>
  <c r="BF2532" i="1" s="1"/>
  <c r="I2398" i="1"/>
  <c r="O2398" i="1" s="1"/>
  <c r="AI2398" i="1" s="1"/>
  <c r="AM2398" i="1" s="1"/>
  <c r="BH2398" i="1" s="1"/>
  <c r="I2362" i="1"/>
  <c r="O2362" i="1" s="1"/>
  <c r="AI2362" i="1" s="1"/>
  <c r="AM2362" i="1" s="1"/>
  <c r="BH2362" i="1" s="1"/>
  <c r="H839" i="1"/>
  <c r="N839" i="1" s="1"/>
  <c r="AH839" i="1" s="1"/>
  <c r="AL839" i="1" s="1"/>
  <c r="BG839" i="1" s="1"/>
  <c r="G796" i="1"/>
  <c r="M796" i="1" s="1"/>
  <c r="AG796" i="1" s="1"/>
  <c r="AK796" i="1" s="1"/>
  <c r="BF796" i="1" s="1"/>
  <c r="I776" i="1"/>
  <c r="O776" i="1" s="1"/>
  <c r="AI776" i="1" s="1"/>
  <c r="AM776" i="1" s="1"/>
  <c r="BH776" i="1" s="1"/>
  <c r="G379" i="1"/>
  <c r="M379" i="1" s="1"/>
  <c r="AG379" i="1" s="1"/>
  <c r="AK379" i="1" s="1"/>
  <c r="BF379" i="1" s="1"/>
  <c r="G363" i="1"/>
  <c r="M363" i="1" s="1"/>
  <c r="AG363" i="1" s="1"/>
  <c r="AK363" i="1" s="1"/>
  <c r="BF363" i="1" s="1"/>
  <c r="I334" i="1"/>
  <c r="O334" i="1" s="1"/>
  <c r="AI334" i="1" s="1"/>
  <c r="AM334" i="1" s="1"/>
  <c r="BH334" i="1" s="1"/>
  <c r="I4400" i="1"/>
  <c r="O4400" i="1" s="1"/>
  <c r="AI4400" i="1" s="1"/>
  <c r="AM4400" i="1" s="1"/>
  <c r="BH4400" i="1" s="1"/>
  <c r="I4310" i="1"/>
  <c r="O4310" i="1" s="1"/>
  <c r="AI4310" i="1" s="1"/>
  <c r="AM4310" i="1" s="1"/>
  <c r="BH4310" i="1" s="1"/>
  <c r="I3964" i="1"/>
  <c r="O3964" i="1" s="1"/>
  <c r="AI3964" i="1" s="1"/>
  <c r="AM3964" i="1" s="1"/>
  <c r="BH3964" i="1" s="1"/>
  <c r="I3661" i="1"/>
  <c r="O3661" i="1" s="1"/>
  <c r="AI3661" i="1" s="1"/>
  <c r="AM3661" i="1" s="1"/>
  <c r="BH3661" i="1" s="1"/>
  <c r="H3944" i="1"/>
  <c r="N3944" i="1" s="1"/>
  <c r="AH3944" i="1" s="1"/>
  <c r="AL3944" i="1" s="1"/>
  <c r="BG3944" i="1" s="1"/>
  <c r="G3511" i="1"/>
  <c r="M3511" i="1" s="1"/>
  <c r="AG3511" i="1" s="1"/>
  <c r="AK3511" i="1" s="1"/>
  <c r="BF3511" i="1" s="1"/>
  <c r="G4370" i="1"/>
  <c r="M4370" i="1" s="1"/>
  <c r="AG4370" i="1" s="1"/>
  <c r="AK4370" i="1" s="1"/>
  <c r="BF4370" i="1" s="1"/>
  <c r="I3706" i="1"/>
  <c r="O3706" i="1" s="1"/>
  <c r="AI3706" i="1" s="1"/>
  <c r="AM3706" i="1" s="1"/>
  <c r="BH3706" i="1" s="1"/>
  <c r="H3668" i="1"/>
  <c r="N3668" i="1" s="1"/>
  <c r="AH3668" i="1" s="1"/>
  <c r="AL3668" i="1" s="1"/>
  <c r="BG3668" i="1" s="1"/>
  <c r="H2589" i="1"/>
  <c r="N2589" i="1" s="1"/>
  <c r="AH2589" i="1" s="1"/>
  <c r="AL2589" i="1" s="1"/>
  <c r="BG2589" i="1" s="1"/>
  <c r="H1771" i="1"/>
  <c r="N1771" i="1" s="1"/>
  <c r="AH1771" i="1" s="1"/>
  <c r="AL1771" i="1" s="1"/>
  <c r="BG1771" i="1" s="1"/>
  <c r="I1663" i="1"/>
  <c r="O1663" i="1" s="1"/>
  <c r="AI1663" i="1" s="1"/>
  <c r="AM1663" i="1" s="1"/>
  <c r="BH1663" i="1" s="1"/>
  <c r="I1908" i="1"/>
  <c r="O1908" i="1" s="1"/>
  <c r="AI1908" i="1" s="1"/>
  <c r="AM1908" i="1" s="1"/>
  <c r="BH1908" i="1" s="1"/>
  <c r="G4325" i="1"/>
  <c r="M4325" i="1" s="1"/>
  <c r="AG4325" i="1" s="1"/>
  <c r="AK4325" i="1" s="1"/>
  <c r="BF4325" i="1" s="1"/>
  <c r="G4310" i="1"/>
  <c r="M4310" i="1" s="1"/>
  <c r="AG4310" i="1" s="1"/>
  <c r="AK4310" i="1" s="1"/>
  <c r="BF4310" i="1" s="1"/>
  <c r="H4290" i="1"/>
  <c r="N4290" i="1" s="1"/>
  <c r="AH4290" i="1" s="1"/>
  <c r="AL4290" i="1" s="1"/>
  <c r="BG4290" i="1" s="1"/>
  <c r="H3969" i="1"/>
  <c r="N3969" i="1" s="1"/>
  <c r="AH3969" i="1" s="1"/>
  <c r="AL3969" i="1" s="1"/>
  <c r="BG3969" i="1" s="1"/>
  <c r="H3914" i="1"/>
  <c r="N3914" i="1" s="1"/>
  <c r="AH3914" i="1" s="1"/>
  <c r="AL3914" i="1" s="1"/>
  <c r="BG3914" i="1" s="1"/>
  <c r="H3550" i="1"/>
  <c r="N3550" i="1" s="1"/>
  <c r="AH3550" i="1" s="1"/>
  <c r="AL3550" i="1" s="1"/>
  <c r="BG3550" i="1" s="1"/>
  <c r="G2643" i="1"/>
  <c r="M2643" i="1" s="1"/>
  <c r="AG2643" i="1" s="1"/>
  <c r="AK2643" i="1" s="1"/>
  <c r="BF2643" i="1" s="1"/>
  <c r="H2532" i="1"/>
  <c r="N2532" i="1" s="1"/>
  <c r="AH2532" i="1" s="1"/>
  <c r="AL2532" i="1" s="1"/>
  <c r="BG2532" i="1" s="1"/>
  <c r="H2362" i="1"/>
  <c r="N2362" i="1" s="1"/>
  <c r="AH2362" i="1" s="1"/>
  <c r="AL2362" i="1" s="1"/>
  <c r="BG2362" i="1" s="1"/>
  <c r="G1908" i="1"/>
  <c r="M1908" i="1" s="1"/>
  <c r="AG1908" i="1" s="1"/>
  <c r="AK1908" i="1" s="1"/>
  <c r="BF1908" i="1" s="1"/>
  <c r="H1570" i="1"/>
  <c r="N1570" i="1" s="1"/>
  <c r="AH1570" i="1" s="1"/>
  <c r="AL1570" i="1" s="1"/>
  <c r="BG1570" i="1" s="1"/>
  <c r="I839" i="1"/>
  <c r="O839" i="1" s="1"/>
  <c r="AI839" i="1" s="1"/>
  <c r="AM839" i="1" s="1"/>
  <c r="BH839" i="1" s="1"/>
  <c r="H776" i="1"/>
  <c r="N776" i="1" s="1"/>
  <c r="AH776" i="1" s="1"/>
  <c r="AL776" i="1" s="1"/>
  <c r="BG776" i="1" s="1"/>
  <c r="G682" i="1"/>
  <c r="M682" i="1" s="1"/>
  <c r="AG682" i="1" s="1"/>
  <c r="AK682" i="1" s="1"/>
  <c r="BF682" i="1" s="1"/>
  <c r="G540" i="1"/>
  <c r="M540" i="1" s="1"/>
  <c r="AG540" i="1" s="1"/>
  <c r="AK540" i="1" s="1"/>
  <c r="BF540" i="1" s="1"/>
  <c r="H248" i="1"/>
  <c r="N248" i="1" s="1"/>
  <c r="AH248" i="1" s="1"/>
  <c r="AL248" i="1" s="1"/>
  <c r="BG248" i="1" s="1"/>
  <c r="H113" i="1"/>
  <c r="N113" i="1" s="1"/>
  <c r="AH113" i="1" s="1"/>
  <c r="AL113" i="1" s="1"/>
  <c r="BG113" i="1" s="1"/>
  <c r="H1067" i="1"/>
  <c r="N1067" i="1" s="1"/>
  <c r="AH1067" i="1" s="1"/>
  <c r="AL1067" i="1" s="1"/>
  <c r="BG1067" i="1" s="1"/>
  <c r="H731" i="1"/>
  <c r="N731" i="1" s="1"/>
  <c r="AH731" i="1" s="1"/>
  <c r="AL731" i="1" s="1"/>
  <c r="BG731" i="1" s="1"/>
  <c r="I654" i="1"/>
  <c r="O654" i="1" s="1"/>
  <c r="AI654" i="1" s="1"/>
  <c r="AM654" i="1" s="1"/>
  <c r="BH654" i="1" s="1"/>
  <c r="H654" i="1"/>
  <c r="N654" i="1" s="1"/>
  <c r="AH654" i="1" s="1"/>
  <c r="AL654" i="1" s="1"/>
  <c r="BG654" i="1" s="1"/>
  <c r="G654" i="1"/>
  <c r="M654" i="1" s="1"/>
  <c r="AG654" i="1" s="1"/>
  <c r="AK654" i="1" s="1"/>
  <c r="BF654" i="1" s="1"/>
  <c r="G248" i="1"/>
  <c r="M248" i="1" s="1"/>
  <c r="AG248" i="1" s="1"/>
  <c r="AK248" i="1" s="1"/>
  <c r="BF248" i="1" s="1"/>
  <c r="G1771" i="1"/>
  <c r="M1771" i="1" s="1"/>
  <c r="AG1771" i="1" s="1"/>
  <c r="AK1771" i="1" s="1"/>
  <c r="BF1771" i="1" s="1"/>
  <c r="H1663" i="1"/>
  <c r="N1663" i="1" s="1"/>
  <c r="AH1663" i="1" s="1"/>
  <c r="AL1663" i="1" s="1"/>
  <c r="BG1663" i="1" s="1"/>
  <c r="I1067" i="1"/>
  <c r="O1067" i="1" s="1"/>
  <c r="AI1067" i="1" s="1"/>
  <c r="AM1067" i="1" s="1"/>
  <c r="BH1067" i="1" s="1"/>
  <c r="G839" i="1"/>
  <c r="M839" i="1" s="1"/>
  <c r="AG839" i="1" s="1"/>
  <c r="AK839" i="1" s="1"/>
  <c r="BF839" i="1" s="1"/>
  <c r="H4325" i="1"/>
  <c r="N4325" i="1" s="1"/>
  <c r="AH4325" i="1" s="1"/>
  <c r="AL4325" i="1" s="1"/>
  <c r="BG4325" i="1" s="1"/>
  <c r="I3991" i="1"/>
  <c r="O3991" i="1" s="1"/>
  <c r="AI3991" i="1" s="1"/>
  <c r="AM3991" i="1" s="1"/>
  <c r="BH3991" i="1" s="1"/>
  <c r="I4194" i="1"/>
  <c r="O4194" i="1" s="1"/>
  <c r="AI4194" i="1" s="1"/>
  <c r="AM4194" i="1" s="1"/>
  <c r="BH4194" i="1" s="1"/>
  <c r="H3998" i="1"/>
  <c r="N3998" i="1" s="1"/>
  <c r="AH3998" i="1" s="1"/>
  <c r="AL3998" i="1" s="1"/>
  <c r="BG3998" i="1" s="1"/>
  <c r="I3914" i="1"/>
  <c r="O3914" i="1" s="1"/>
  <c r="AI3914" i="1" s="1"/>
  <c r="AM3914" i="1" s="1"/>
  <c r="BH3914" i="1" s="1"/>
  <c r="G3869" i="1"/>
  <c r="M3869" i="1" s="1"/>
  <c r="AG3869" i="1" s="1"/>
  <c r="AK3869" i="1" s="1"/>
  <c r="BF3869" i="1" s="1"/>
  <c r="G3804" i="1"/>
  <c r="M3804" i="1" s="1"/>
  <c r="AG3804" i="1" s="1"/>
  <c r="AK3804" i="1" s="1"/>
  <c r="BF3804" i="1" s="1"/>
  <c r="G3567" i="1"/>
  <c r="M3567" i="1" s="1"/>
  <c r="AG3567" i="1" s="1"/>
  <c r="AK3567" i="1" s="1"/>
  <c r="BF3567" i="1" s="1"/>
  <c r="G3862" i="1"/>
  <c r="M3862" i="1" s="1"/>
  <c r="AG3862" i="1" s="1"/>
  <c r="AK3862" i="1" s="1"/>
  <c r="BF3862" i="1" s="1"/>
  <c r="G3838" i="1"/>
  <c r="M3838" i="1" s="1"/>
  <c r="AG3838" i="1" s="1"/>
  <c r="AK3838" i="1" s="1"/>
  <c r="BF3838" i="1" s="1"/>
  <c r="G4122" i="1"/>
  <c r="M4122" i="1" s="1"/>
  <c r="AG4122" i="1" s="1"/>
  <c r="AK4122" i="1" s="1"/>
  <c r="BF4122" i="1" s="1"/>
  <c r="G3998" i="1"/>
  <c r="M3998" i="1" s="1"/>
  <c r="AG3998" i="1" s="1"/>
  <c r="AK3998" i="1" s="1"/>
  <c r="BF3998" i="1" s="1"/>
  <c r="H2949" i="1"/>
  <c r="N2949" i="1" s="1"/>
  <c r="AH2949" i="1" s="1"/>
  <c r="AL2949" i="1" s="1"/>
  <c r="BG2949" i="1" s="1"/>
  <c r="I2901" i="1"/>
  <c r="O2901" i="1" s="1"/>
  <c r="AI2901" i="1" s="1"/>
  <c r="AM2901" i="1" s="1"/>
  <c r="BH2901" i="1" s="1"/>
  <c r="I2732" i="1"/>
  <c r="O2732" i="1" s="1"/>
  <c r="AI2732" i="1" s="1"/>
  <c r="AM2732" i="1" s="1"/>
  <c r="BH2732" i="1" s="1"/>
  <c r="H2123" i="1"/>
  <c r="N2123" i="1" s="1"/>
  <c r="AH2123" i="1" s="1"/>
  <c r="AL2123" i="1" s="1"/>
  <c r="BG2123" i="1" s="1"/>
  <c r="I1872" i="1"/>
  <c r="O1872" i="1" s="1"/>
  <c r="AI1872" i="1" s="1"/>
  <c r="AM1872" i="1" s="1"/>
  <c r="BH1872" i="1" s="1"/>
  <c r="G3668" i="1"/>
  <c r="M3668" i="1" s="1"/>
  <c r="AG3668" i="1" s="1"/>
  <c r="AK3668" i="1" s="1"/>
  <c r="BF3668" i="1" s="1"/>
  <c r="I3668" i="1"/>
  <c r="O3668" i="1" s="1"/>
  <c r="AI3668" i="1" s="1"/>
  <c r="AM3668" i="1" s="1"/>
  <c r="BH3668" i="1" s="1"/>
  <c r="I3511" i="1"/>
  <c r="O3511" i="1" s="1"/>
  <c r="AI3511" i="1" s="1"/>
  <c r="AM3511" i="1" s="1"/>
  <c r="BH3511" i="1" s="1"/>
  <c r="H2901" i="1"/>
  <c r="N2901" i="1" s="1"/>
  <c r="AH2901" i="1" s="1"/>
  <c r="AL2901" i="1" s="1"/>
  <c r="BG2901" i="1" s="1"/>
  <c r="G2732" i="1"/>
  <c r="M2732" i="1" s="1"/>
  <c r="AG2732" i="1" s="1"/>
  <c r="AK2732" i="1" s="1"/>
  <c r="BF2732" i="1" s="1"/>
  <c r="G2123" i="1"/>
  <c r="M2123" i="1" s="1"/>
  <c r="AG2123" i="1" s="1"/>
  <c r="AK2123" i="1" s="1"/>
  <c r="BF2123" i="1" s="1"/>
  <c r="H2398" i="1"/>
  <c r="N2398" i="1" s="1"/>
  <c r="AH2398" i="1" s="1"/>
  <c r="AL2398" i="1" s="1"/>
  <c r="BG2398" i="1" s="1"/>
  <c r="G1445" i="1"/>
  <c r="M1445" i="1" s="1"/>
  <c r="AG1445" i="1" s="1"/>
  <c r="AK1445" i="1" s="1"/>
  <c r="BF1445" i="1" s="1"/>
  <c r="I1420" i="1"/>
  <c r="O1420" i="1" s="1"/>
  <c r="AI1420" i="1" s="1"/>
  <c r="AM1420" i="1" s="1"/>
  <c r="BH1420" i="1" s="1"/>
  <c r="H1384" i="1"/>
  <c r="N1384" i="1" s="1"/>
  <c r="AH1384" i="1" s="1"/>
  <c r="AL1384" i="1" s="1"/>
  <c r="BG1384" i="1" s="1"/>
  <c r="I1311" i="1"/>
  <c r="O1311" i="1" s="1"/>
  <c r="AI1311" i="1" s="1"/>
  <c r="AM1311" i="1" s="1"/>
  <c r="BH1311" i="1" s="1"/>
  <c r="G1311" i="1"/>
  <c r="M1311" i="1" s="1"/>
  <c r="AG1311" i="1" s="1"/>
  <c r="AK1311" i="1" s="1"/>
  <c r="BF1311" i="1" s="1"/>
  <c r="G1201" i="1"/>
  <c r="M1201" i="1" s="1"/>
  <c r="AG1201" i="1" s="1"/>
  <c r="AK1201" i="1" s="1"/>
  <c r="BF1201" i="1" s="1"/>
  <c r="G1176" i="1"/>
  <c r="M1176" i="1" s="1"/>
  <c r="AG1176" i="1" s="1"/>
  <c r="AK1176" i="1" s="1"/>
  <c r="BF1176" i="1" s="1"/>
  <c r="H801" i="1"/>
  <c r="N801" i="1" s="1"/>
  <c r="AH801" i="1" s="1"/>
  <c r="AL801" i="1" s="1"/>
  <c r="BG801" i="1" s="1"/>
  <c r="H747" i="1"/>
  <c r="N747" i="1" s="1"/>
  <c r="AH747" i="1" s="1"/>
  <c r="AL747" i="1" s="1"/>
  <c r="BG747" i="1" s="1"/>
  <c r="I747" i="1"/>
  <c r="O747" i="1" s="1"/>
  <c r="AI747" i="1" s="1"/>
  <c r="AM747" i="1" s="1"/>
  <c r="BH747" i="1" s="1"/>
  <c r="H526" i="1"/>
  <c r="N526" i="1" s="1"/>
  <c r="AH526" i="1" s="1"/>
  <c r="AL526" i="1" s="1"/>
  <c r="BG526" i="1" s="1"/>
  <c r="G1067" i="1"/>
  <c r="M1067" i="1" s="1"/>
  <c r="AG1067" i="1" s="1"/>
  <c r="AK1067" i="1" s="1"/>
  <c r="BF1067" i="1" s="1"/>
  <c r="G801" i="1"/>
  <c r="M801" i="1" s="1"/>
  <c r="AG801" i="1" s="1"/>
  <c r="AK801" i="1" s="1"/>
  <c r="BF801" i="1" s="1"/>
  <c r="G731" i="1"/>
  <c r="M731" i="1" s="1"/>
  <c r="AG731" i="1" s="1"/>
  <c r="AK731" i="1" s="1"/>
  <c r="BF731" i="1" s="1"/>
  <c r="G526" i="1"/>
  <c r="M526" i="1" s="1"/>
  <c r="AG526" i="1" s="1"/>
  <c r="AK526" i="1" s="1"/>
  <c r="BF526" i="1" s="1"/>
  <c r="I267" i="1"/>
  <c r="O267" i="1" s="1"/>
  <c r="AI267" i="1" s="1"/>
  <c r="AM267" i="1" s="1"/>
  <c r="BH267" i="1" s="1"/>
  <c r="I1799" i="1"/>
  <c r="O1799" i="1" s="1"/>
  <c r="AI1799" i="1" s="1"/>
  <c r="AM1799" i="1" s="1"/>
  <c r="BH1799" i="1" s="1"/>
  <c r="G1570" i="1"/>
  <c r="M1570" i="1" s="1"/>
  <c r="AG1570" i="1" s="1"/>
  <c r="AK1570" i="1" s="1"/>
  <c r="BF1570" i="1" s="1"/>
  <c r="I1201" i="1"/>
  <c r="O1201" i="1" s="1"/>
  <c r="AI1201" i="1" s="1"/>
  <c r="AM1201" i="1" s="1"/>
  <c r="BH1201" i="1" s="1"/>
  <c r="H1201" i="1"/>
  <c r="N1201" i="1" s="1"/>
  <c r="AH1201" i="1" s="1"/>
  <c r="AL1201" i="1" s="1"/>
  <c r="BG1201" i="1" s="1"/>
  <c r="H1176" i="1"/>
  <c r="N1176" i="1" s="1"/>
  <c r="AH1176" i="1" s="1"/>
  <c r="AL1176" i="1" s="1"/>
  <c r="BG1176" i="1" s="1"/>
  <c r="G97" i="1"/>
  <c r="M97" i="1" s="1"/>
  <c r="AG97" i="1" s="1"/>
  <c r="AK97" i="1" s="1"/>
  <c r="BF97" i="1" s="1"/>
  <c r="I4122" i="1"/>
  <c r="O4122" i="1" s="1"/>
  <c r="AI4122" i="1" s="1"/>
  <c r="AM4122" i="1" s="1"/>
  <c r="BH4122" i="1" s="1"/>
  <c r="H4310" i="1"/>
  <c r="N4310" i="1" s="1"/>
  <c r="AH4310" i="1" s="1"/>
  <c r="AL4310" i="1" s="1"/>
  <c r="BG4310" i="1" s="1"/>
  <c r="G4029" i="1"/>
  <c r="M4029" i="1" s="1"/>
  <c r="AG4029" i="1" s="1"/>
  <c r="AK4029" i="1" s="1"/>
  <c r="BF4029" i="1" s="1"/>
  <c r="I3944" i="1"/>
  <c r="O3944" i="1" s="1"/>
  <c r="AI3944" i="1" s="1"/>
  <c r="AM3944" i="1" s="1"/>
  <c r="BH3944" i="1" s="1"/>
  <c r="I3855" i="1"/>
  <c r="O3855" i="1" s="1"/>
  <c r="AI3855" i="1" s="1"/>
  <c r="AM3855" i="1" s="1"/>
  <c r="BH3855" i="1" s="1"/>
  <c r="G3855" i="1"/>
  <c r="M3855" i="1" s="1"/>
  <c r="AG3855" i="1" s="1"/>
  <c r="AK3855" i="1" s="1"/>
  <c r="BF3855" i="1" s="1"/>
  <c r="I3845" i="1"/>
  <c r="O3845" i="1" s="1"/>
  <c r="AI3845" i="1" s="1"/>
  <c r="AM3845" i="1" s="1"/>
  <c r="BH3845" i="1" s="1"/>
  <c r="H3804" i="1"/>
  <c r="N3804" i="1" s="1"/>
  <c r="AH3804" i="1" s="1"/>
  <c r="AL3804" i="1" s="1"/>
  <c r="BG3804" i="1" s="1"/>
  <c r="H3797" i="1"/>
  <c r="N3797" i="1" s="1"/>
  <c r="AH3797" i="1" s="1"/>
  <c r="AL3797" i="1" s="1"/>
  <c r="BG3797" i="1" s="1"/>
  <c r="I3550" i="1"/>
  <c r="O3550" i="1" s="1"/>
  <c r="AI3550" i="1" s="1"/>
  <c r="AM3550" i="1" s="1"/>
  <c r="BH3550" i="1" s="1"/>
  <c r="I3998" i="1"/>
  <c r="O3998" i="1" s="1"/>
  <c r="AI3998" i="1" s="1"/>
  <c r="AM3998" i="1" s="1"/>
  <c r="BH3998" i="1" s="1"/>
  <c r="H3991" i="1"/>
  <c r="N3991" i="1" s="1"/>
  <c r="AH3991" i="1" s="1"/>
  <c r="AL3991" i="1" s="1"/>
  <c r="BG3991" i="1" s="1"/>
  <c r="G4400" i="1"/>
  <c r="M4400" i="1" s="1"/>
  <c r="AG4400" i="1" s="1"/>
  <c r="AK4400" i="1" s="1"/>
  <c r="BF4400" i="1" s="1"/>
  <c r="H4370" i="1"/>
  <c r="N4370" i="1" s="1"/>
  <c r="AH4370" i="1" s="1"/>
  <c r="AL4370" i="1" s="1"/>
  <c r="BG4370" i="1" s="1"/>
  <c r="G4290" i="1"/>
  <c r="M4290" i="1" s="1"/>
  <c r="AG4290" i="1" s="1"/>
  <c r="AK4290" i="1" s="1"/>
  <c r="BF4290" i="1" s="1"/>
  <c r="G4194" i="1"/>
  <c r="M4194" i="1" s="1"/>
  <c r="AG4194" i="1" s="1"/>
  <c r="AK4194" i="1" s="1"/>
  <c r="BF4194" i="1" s="1"/>
  <c r="H4122" i="1"/>
  <c r="N4122" i="1" s="1"/>
  <c r="AH4122" i="1" s="1"/>
  <c r="AL4122" i="1" s="1"/>
  <c r="BG4122" i="1" s="1"/>
  <c r="G3964" i="1"/>
  <c r="M3964" i="1" s="1"/>
  <c r="AG3964" i="1" s="1"/>
  <c r="AK3964" i="1" s="1"/>
  <c r="BF3964" i="1" s="1"/>
  <c r="G3914" i="1"/>
  <c r="M3914" i="1" s="1"/>
  <c r="AG3914" i="1" s="1"/>
  <c r="AK3914" i="1" s="1"/>
  <c r="BF3914" i="1" s="1"/>
  <c r="I3742" i="1"/>
  <c r="O3742" i="1" s="1"/>
  <c r="AI3742" i="1" s="1"/>
  <c r="AM3742" i="1" s="1"/>
  <c r="BH3742" i="1" s="1"/>
  <c r="H3733" i="1"/>
  <c r="N3733" i="1" s="1"/>
  <c r="AH3733" i="1" s="1"/>
  <c r="AL3733" i="1" s="1"/>
  <c r="BG3733" i="1" s="1"/>
  <c r="G3706" i="1"/>
  <c r="M3706" i="1" s="1"/>
  <c r="AG3706" i="1" s="1"/>
  <c r="AK3706" i="1" s="1"/>
  <c r="BF3706" i="1" s="1"/>
  <c r="G3661" i="1"/>
  <c r="M3661" i="1" s="1"/>
  <c r="AG3661" i="1" s="1"/>
  <c r="AK3661" i="1" s="1"/>
  <c r="BF3661" i="1" s="1"/>
  <c r="G2949" i="1"/>
  <c r="M2949" i="1" s="1"/>
  <c r="AG2949" i="1" s="1"/>
  <c r="AK2949" i="1" s="1"/>
  <c r="BF2949" i="1" s="1"/>
  <c r="H3567" i="1"/>
  <c r="N3567" i="1" s="1"/>
  <c r="AH3567" i="1" s="1"/>
  <c r="AL3567" i="1" s="1"/>
  <c r="BG3567" i="1" s="1"/>
  <c r="G3550" i="1"/>
  <c r="M3550" i="1" s="1"/>
  <c r="AG3550" i="1" s="1"/>
  <c r="AK3550" i="1" s="1"/>
  <c r="BF3550" i="1" s="1"/>
  <c r="G2589" i="1"/>
  <c r="M2589" i="1" s="1"/>
  <c r="AG2589" i="1" s="1"/>
  <c r="AK2589" i="1" s="1"/>
  <c r="BF2589" i="1" s="1"/>
  <c r="I2532" i="1"/>
  <c r="O2532" i="1" s="1"/>
  <c r="AI2532" i="1" s="1"/>
  <c r="AM2532" i="1" s="1"/>
  <c r="BH2532" i="1" s="1"/>
  <c r="I2297" i="1"/>
  <c r="O2297" i="1" s="1"/>
  <c r="AI2297" i="1" s="1"/>
  <c r="AM2297" i="1" s="1"/>
  <c r="BH2297" i="1" s="1"/>
  <c r="I2643" i="1"/>
  <c r="O2643" i="1" s="1"/>
  <c r="AI2643" i="1" s="1"/>
  <c r="AM2643" i="1" s="1"/>
  <c r="BH2643" i="1" s="1"/>
  <c r="I2589" i="1"/>
  <c r="O2589" i="1" s="1"/>
  <c r="AI2589" i="1" s="1"/>
  <c r="AM2589" i="1" s="1"/>
  <c r="BH2589" i="1" s="1"/>
  <c r="H2297" i="1"/>
  <c r="N2297" i="1" s="1"/>
  <c r="AH2297" i="1" s="1"/>
  <c r="AL2297" i="1" s="1"/>
  <c r="BG2297" i="1" s="1"/>
  <c r="I2123" i="1"/>
  <c r="O2123" i="1" s="1"/>
  <c r="AI2123" i="1" s="1"/>
  <c r="AM2123" i="1" s="1"/>
  <c r="BH2123" i="1" s="1"/>
  <c r="H1872" i="1"/>
  <c r="N1872" i="1" s="1"/>
  <c r="AH1872" i="1" s="1"/>
  <c r="AL1872" i="1" s="1"/>
  <c r="BG1872" i="1" s="1"/>
  <c r="H1445" i="1"/>
  <c r="N1445" i="1" s="1"/>
  <c r="AH1445" i="1" s="1"/>
  <c r="AL1445" i="1" s="1"/>
  <c r="BG1445" i="1" s="1"/>
  <c r="I1039" i="1"/>
  <c r="O1039" i="1" s="1"/>
  <c r="AI1039" i="1" s="1"/>
  <c r="AM1039" i="1" s="1"/>
  <c r="BH1039" i="1" s="1"/>
  <c r="I1629" i="1"/>
  <c r="O1629" i="1" s="1"/>
  <c r="AI1629" i="1" s="1"/>
  <c r="AM1629" i="1" s="1"/>
  <c r="BH1629" i="1" s="1"/>
  <c r="I1176" i="1"/>
  <c r="O1176" i="1" s="1"/>
  <c r="AI1176" i="1" s="1"/>
  <c r="AM1176" i="1" s="1"/>
  <c r="BH1176" i="1" s="1"/>
  <c r="G1663" i="1"/>
  <c r="M1663" i="1" s="1"/>
  <c r="AG1663" i="1" s="1"/>
  <c r="AK1663" i="1" s="1"/>
  <c r="BF1663" i="1" s="1"/>
  <c r="I1445" i="1"/>
  <c r="O1445" i="1" s="1"/>
  <c r="AI1445" i="1" s="1"/>
  <c r="AM1445" i="1" s="1"/>
  <c r="BH1445" i="1" s="1"/>
  <c r="I1384" i="1"/>
  <c r="O1384" i="1" s="1"/>
  <c r="AI1384" i="1" s="1"/>
  <c r="AM1384" i="1" s="1"/>
  <c r="BH1384" i="1" s="1"/>
  <c r="H1148" i="1"/>
  <c r="N1148" i="1" s="1"/>
  <c r="AH1148" i="1" s="1"/>
  <c r="AL1148" i="1" s="1"/>
  <c r="BG1148" i="1" s="1"/>
  <c r="G1138" i="1"/>
  <c r="M1138" i="1" s="1"/>
  <c r="AG1138" i="1" s="1"/>
  <c r="AK1138" i="1" s="1"/>
  <c r="BF1138" i="1" s="1"/>
  <c r="G903" i="1"/>
  <c r="M903" i="1" s="1"/>
  <c r="AG903" i="1" s="1"/>
  <c r="AK903" i="1" s="1"/>
  <c r="BF903" i="1" s="1"/>
  <c r="I801" i="1"/>
  <c r="O801" i="1" s="1"/>
  <c r="AI801" i="1" s="1"/>
  <c r="AM801" i="1" s="1"/>
  <c r="BH801" i="1" s="1"/>
  <c r="G2050" i="1"/>
  <c r="M2050" i="1" s="1"/>
  <c r="AG2050" i="1" s="1"/>
  <c r="AK2050" i="1" s="1"/>
  <c r="BF2050" i="1" s="1"/>
  <c r="H1799" i="1"/>
  <c r="N1799" i="1" s="1"/>
  <c r="AH1799" i="1" s="1"/>
  <c r="AL1799" i="1" s="1"/>
  <c r="BG1799" i="1" s="1"/>
  <c r="G1148" i="1"/>
  <c r="M1148" i="1" s="1"/>
  <c r="AG1148" i="1" s="1"/>
  <c r="AK1148" i="1" s="1"/>
  <c r="BF1148" i="1" s="1"/>
  <c r="G776" i="1"/>
  <c r="M776" i="1" s="1"/>
  <c r="AG776" i="1" s="1"/>
  <c r="AK776" i="1" s="1"/>
  <c r="BF776" i="1" s="1"/>
  <c r="I669" i="1"/>
  <c r="O669" i="1" s="1"/>
  <c r="AI669" i="1" s="1"/>
  <c r="AM669" i="1" s="1"/>
  <c r="BH669" i="1" s="1"/>
  <c r="G747" i="1"/>
  <c r="M747" i="1" s="1"/>
  <c r="AG747" i="1" s="1"/>
  <c r="AK747" i="1" s="1"/>
  <c r="BF747" i="1" s="1"/>
  <c r="H682" i="1"/>
  <c r="N682" i="1" s="1"/>
  <c r="AH682" i="1" s="1"/>
  <c r="AL682" i="1" s="1"/>
  <c r="BG682" i="1" s="1"/>
  <c r="G215" i="1"/>
  <c r="M215" i="1" s="1"/>
  <c r="AG215" i="1" s="1"/>
  <c r="AK215" i="1" s="1"/>
  <c r="BF215" i="1" s="1"/>
  <c r="G152" i="1"/>
  <c r="M152" i="1" s="1"/>
  <c r="AG152" i="1" s="1"/>
  <c r="AK152" i="1" s="1"/>
  <c r="BF152" i="1" s="1"/>
  <c r="H1039" i="1"/>
  <c r="N1039" i="1" s="1"/>
  <c r="AH1039" i="1" s="1"/>
  <c r="AL1039" i="1" s="1"/>
  <c r="BG1039" i="1" s="1"/>
  <c r="G1039" i="1"/>
  <c r="M1039" i="1" s="1"/>
  <c r="AG1039" i="1" s="1"/>
  <c r="AK1039" i="1" s="1"/>
  <c r="BF1039" i="1" s="1"/>
  <c r="I731" i="1"/>
  <c r="O731" i="1" s="1"/>
  <c r="AI731" i="1" s="1"/>
  <c r="AM731" i="1" s="1"/>
  <c r="BH731" i="1" s="1"/>
  <c r="G669" i="1"/>
  <c r="M669" i="1" s="1"/>
  <c r="AG669" i="1" s="1"/>
  <c r="AK669" i="1" s="1"/>
  <c r="BF669" i="1" s="1"/>
  <c r="H167" i="1"/>
  <c r="N167" i="1" s="1"/>
  <c r="AH167" i="1" s="1"/>
  <c r="AL167" i="1" s="1"/>
  <c r="BG167" i="1" s="1"/>
  <c r="I473" i="1"/>
  <c r="O473" i="1" s="1"/>
  <c r="AI473" i="1" s="1"/>
  <c r="AM473" i="1" s="1"/>
  <c r="BH473" i="1" s="1"/>
  <c r="H473" i="1"/>
  <c r="N473" i="1" s="1"/>
  <c r="AH473" i="1" s="1"/>
  <c r="AL473" i="1" s="1"/>
  <c r="BG473" i="1" s="1"/>
  <c r="I379" i="1"/>
  <c r="O379" i="1" s="1"/>
  <c r="AI379" i="1" s="1"/>
  <c r="AM379" i="1" s="1"/>
  <c r="BH379" i="1" s="1"/>
  <c r="H379" i="1"/>
  <c r="N379" i="1" s="1"/>
  <c r="AH379" i="1" s="1"/>
  <c r="AL379" i="1" s="1"/>
  <c r="BG379" i="1" s="1"/>
  <c r="G267" i="1"/>
  <c r="M267" i="1" s="1"/>
  <c r="AG267" i="1" s="1"/>
  <c r="AK267" i="1" s="1"/>
  <c r="BF267" i="1" s="1"/>
  <c r="I215" i="1"/>
  <c r="O215" i="1" s="1"/>
  <c r="AI215" i="1" s="1"/>
  <c r="AM215" i="1" s="1"/>
  <c r="BH215" i="1" s="1"/>
  <c r="H215" i="1"/>
  <c r="N215" i="1" s="1"/>
  <c r="AH215" i="1" s="1"/>
  <c r="AL215" i="1" s="1"/>
  <c r="BG215" i="1" s="1"/>
  <c r="G113" i="1"/>
  <c r="M113" i="1" s="1"/>
  <c r="AG113" i="1" s="1"/>
  <c r="AK113" i="1" s="1"/>
  <c r="BF113" i="1" s="1"/>
  <c r="H97" i="1"/>
  <c r="N97" i="1" s="1"/>
  <c r="AH97" i="1" s="1"/>
  <c r="AL97" i="1" s="1"/>
  <c r="BG97" i="1" s="1"/>
  <c r="I540" i="1"/>
  <c r="O540" i="1" s="1"/>
  <c r="AI540" i="1" s="1"/>
  <c r="AM540" i="1" s="1"/>
  <c r="BH540" i="1" s="1"/>
  <c r="H540" i="1"/>
  <c r="N540" i="1" s="1"/>
  <c r="AH540" i="1" s="1"/>
  <c r="AL540" i="1" s="1"/>
  <c r="BG540" i="1" s="1"/>
  <c r="I363" i="1"/>
  <c r="O363" i="1" s="1"/>
  <c r="AI363" i="1" s="1"/>
  <c r="AM363" i="1" s="1"/>
  <c r="BH363" i="1" s="1"/>
  <c r="H363" i="1"/>
  <c r="N363" i="1" s="1"/>
  <c r="AH363" i="1" s="1"/>
  <c r="AL363" i="1" s="1"/>
  <c r="BG363" i="1" s="1"/>
  <c r="G334" i="1"/>
  <c r="M334" i="1" s="1"/>
  <c r="AG334" i="1" s="1"/>
  <c r="AK334" i="1" s="1"/>
  <c r="BF334" i="1" s="1"/>
  <c r="I248" i="1"/>
  <c r="O248" i="1" s="1"/>
  <c r="AI248" i="1" s="1"/>
  <c r="AM248" i="1" s="1"/>
  <c r="BH248" i="1" s="1"/>
  <c r="G193" i="1"/>
  <c r="M193" i="1" s="1"/>
  <c r="AG193" i="1" s="1"/>
  <c r="AK193" i="1" s="1"/>
  <c r="BF193" i="1" s="1"/>
  <c r="H152" i="1"/>
  <c r="N152" i="1" s="1"/>
  <c r="AH152" i="1" s="1"/>
  <c r="AL152" i="1" s="1"/>
  <c r="BG152" i="1" s="1"/>
  <c r="I113" i="1"/>
  <c r="O113" i="1" s="1"/>
  <c r="AI113" i="1" s="1"/>
  <c r="AM113" i="1" s="1"/>
  <c r="BH113" i="1" s="1"/>
  <c r="H39" i="1"/>
  <c r="N39" i="1" s="1"/>
  <c r="AH39" i="1" s="1"/>
  <c r="AL39" i="1" s="1"/>
  <c r="BG39" i="1" s="1"/>
  <c r="G39" i="1"/>
  <c r="M39" i="1" s="1"/>
  <c r="AG39" i="1" s="1"/>
  <c r="AK39" i="1" s="1"/>
  <c r="BF39" i="1" s="1"/>
  <c r="I97" i="1"/>
  <c r="O97" i="1" s="1"/>
  <c r="AI97" i="1" s="1"/>
  <c r="AM97" i="1" s="1"/>
  <c r="BH97" i="1" s="1"/>
  <c r="I39" i="1"/>
  <c r="O39" i="1" s="1"/>
  <c r="AI39" i="1" s="1"/>
  <c r="AM39" i="1" s="1"/>
  <c r="BH39" i="1" s="1"/>
  <c r="G27" i="1"/>
  <c r="M27" i="1" s="1"/>
  <c r="AG27" i="1" s="1"/>
  <c r="AK27" i="1" s="1"/>
  <c r="BF27" i="1" s="1"/>
  <c r="I4325" i="1"/>
  <c r="O4325" i="1" s="1"/>
  <c r="AI4325" i="1" s="1"/>
  <c r="AM4325" i="1" s="1"/>
  <c r="BH4325" i="1" s="1"/>
  <c r="H3716" i="1"/>
  <c r="N3716" i="1" s="1"/>
  <c r="AH3716" i="1" s="1"/>
  <c r="AL3716" i="1" s="1"/>
  <c r="BG3716" i="1" s="1"/>
  <c r="I3869" i="1"/>
  <c r="O3869" i="1" s="1"/>
  <c r="AI3869" i="1" s="1"/>
  <c r="AM3869" i="1" s="1"/>
  <c r="BH3869" i="1" s="1"/>
  <c r="H3845" i="1"/>
  <c r="N3845" i="1" s="1"/>
  <c r="AH3845" i="1" s="1"/>
  <c r="AL3845" i="1" s="1"/>
  <c r="BG3845" i="1" s="1"/>
  <c r="I3838" i="1"/>
  <c r="O3838" i="1" s="1"/>
  <c r="AI3838" i="1" s="1"/>
  <c r="AM3838" i="1" s="1"/>
  <c r="BH3838" i="1" s="1"/>
  <c r="H3742" i="1"/>
  <c r="N3742" i="1" s="1"/>
  <c r="AH3742" i="1" s="1"/>
  <c r="AL3742" i="1" s="1"/>
  <c r="BG3742" i="1" s="1"/>
  <c r="G3991" i="1"/>
  <c r="M3991" i="1" s="1"/>
  <c r="AG3991" i="1" s="1"/>
  <c r="AK3991" i="1" s="1"/>
  <c r="BF3991" i="1" s="1"/>
  <c r="H3862" i="1"/>
  <c r="N3862" i="1" s="1"/>
  <c r="AH3862" i="1" s="1"/>
  <c r="AL3862" i="1" s="1"/>
  <c r="BG3862" i="1" s="1"/>
  <c r="H3869" i="1"/>
  <c r="N3869" i="1" s="1"/>
  <c r="AH3869" i="1" s="1"/>
  <c r="AL3869" i="1" s="1"/>
  <c r="BG3869" i="1" s="1"/>
  <c r="H3855" i="1"/>
  <c r="N3855" i="1" s="1"/>
  <c r="AH3855" i="1" s="1"/>
  <c r="AL3855" i="1" s="1"/>
  <c r="BG3855" i="1" s="1"/>
  <c r="H3838" i="1"/>
  <c r="N3838" i="1" s="1"/>
  <c r="AH3838" i="1" s="1"/>
  <c r="AL3838" i="1" s="1"/>
  <c r="BG3838" i="1" s="1"/>
  <c r="I3804" i="1"/>
  <c r="O3804" i="1" s="1"/>
  <c r="AI3804" i="1" s="1"/>
  <c r="AM3804" i="1" s="1"/>
  <c r="BH3804" i="1" s="1"/>
  <c r="G3797" i="1"/>
  <c r="M3797" i="1" s="1"/>
  <c r="AG3797" i="1" s="1"/>
  <c r="AK3797" i="1" s="1"/>
  <c r="BF3797" i="1" s="1"/>
  <c r="H3706" i="1"/>
  <c r="N3706" i="1" s="1"/>
  <c r="AH3706" i="1" s="1"/>
  <c r="AL3706" i="1" s="1"/>
  <c r="BG3706" i="1" s="1"/>
  <c r="I3733" i="1"/>
  <c r="O3733" i="1" s="1"/>
  <c r="AI3733" i="1" s="1"/>
  <c r="AM3733" i="1" s="1"/>
  <c r="BH3733" i="1" s="1"/>
  <c r="G3716" i="1"/>
  <c r="M3716" i="1" s="1"/>
  <c r="AG3716" i="1" s="1"/>
  <c r="AK3716" i="1" s="1"/>
  <c r="BF3716" i="1" s="1"/>
  <c r="H3661" i="1"/>
  <c r="N3661" i="1" s="1"/>
  <c r="AH3661" i="1" s="1"/>
  <c r="AL3661" i="1" s="1"/>
  <c r="BG3661" i="1" s="1"/>
  <c r="I3567" i="1"/>
  <c r="O3567" i="1" s="1"/>
  <c r="AI3567" i="1" s="1"/>
  <c r="AM3567" i="1" s="1"/>
  <c r="BH3567" i="1" s="1"/>
  <c r="H3511" i="1"/>
  <c r="N3511" i="1" s="1"/>
  <c r="AH3511" i="1" s="1"/>
  <c r="AL3511" i="1" s="1"/>
  <c r="BG3511" i="1" s="1"/>
  <c r="I2949" i="1"/>
  <c r="O2949" i="1" s="1"/>
  <c r="AI2949" i="1" s="1"/>
  <c r="AM2949" i="1" s="1"/>
  <c r="BH2949" i="1" s="1"/>
  <c r="G2901" i="1"/>
  <c r="M2901" i="1" s="1"/>
  <c r="AG2901" i="1" s="1"/>
  <c r="AK2901" i="1" s="1"/>
  <c r="BF2901" i="1" s="1"/>
  <c r="H2732" i="1"/>
  <c r="N2732" i="1" s="1"/>
  <c r="AH2732" i="1" s="1"/>
  <c r="AL2732" i="1" s="1"/>
  <c r="BG2732" i="1" s="1"/>
  <c r="G2398" i="1"/>
  <c r="M2398" i="1" s="1"/>
  <c r="AG2398" i="1" s="1"/>
  <c r="AK2398" i="1" s="1"/>
  <c r="BF2398" i="1" s="1"/>
  <c r="G2297" i="1"/>
  <c r="M2297" i="1" s="1"/>
  <c r="AG2297" i="1" s="1"/>
  <c r="AK2297" i="1" s="1"/>
  <c r="BF2297" i="1" s="1"/>
  <c r="I2050" i="1"/>
  <c r="O2050" i="1" s="1"/>
  <c r="AI2050" i="1" s="1"/>
  <c r="AM2050" i="1" s="1"/>
  <c r="BH2050" i="1" s="1"/>
  <c r="H2050" i="1"/>
  <c r="N2050" i="1" s="1"/>
  <c r="AH2050" i="1" s="1"/>
  <c r="AL2050" i="1" s="1"/>
  <c r="BG2050" i="1" s="1"/>
  <c r="H1908" i="1"/>
  <c r="N1908" i="1" s="1"/>
  <c r="AH1908" i="1" s="1"/>
  <c r="AL1908" i="1" s="1"/>
  <c r="BG1908" i="1" s="1"/>
  <c r="G1872" i="1"/>
  <c r="M1872" i="1" s="1"/>
  <c r="AG1872" i="1" s="1"/>
  <c r="AK1872" i="1" s="1"/>
  <c r="BF1872" i="1" s="1"/>
  <c r="G1629" i="1"/>
  <c r="M1629" i="1" s="1"/>
  <c r="AG1629" i="1" s="1"/>
  <c r="AK1629" i="1" s="1"/>
  <c r="BF1629" i="1" s="1"/>
  <c r="G1799" i="1"/>
  <c r="M1799" i="1" s="1"/>
  <c r="AG1799" i="1" s="1"/>
  <c r="AK1799" i="1" s="1"/>
  <c r="BF1799" i="1" s="1"/>
  <c r="H1311" i="1"/>
  <c r="N1311" i="1" s="1"/>
  <c r="AH1311" i="1" s="1"/>
  <c r="AL1311" i="1" s="1"/>
  <c r="BG1311" i="1" s="1"/>
  <c r="I1148" i="1"/>
  <c r="O1148" i="1" s="1"/>
  <c r="AI1148" i="1" s="1"/>
  <c r="AM1148" i="1" s="1"/>
  <c r="BH1148" i="1" s="1"/>
  <c r="I1570" i="1"/>
  <c r="O1570" i="1" s="1"/>
  <c r="AI1570" i="1" s="1"/>
  <c r="AM1570" i="1" s="1"/>
  <c r="BH1570" i="1" s="1"/>
  <c r="G939" i="1"/>
  <c r="M939" i="1" s="1"/>
  <c r="AG939" i="1" s="1"/>
  <c r="AK939" i="1" s="1"/>
  <c r="BF939" i="1" s="1"/>
  <c r="H796" i="1"/>
  <c r="N796" i="1" s="1"/>
  <c r="AH796" i="1" s="1"/>
  <c r="AL796" i="1" s="1"/>
  <c r="BG796" i="1" s="1"/>
  <c r="I682" i="1"/>
  <c r="O682" i="1" s="1"/>
  <c r="AI682" i="1" s="1"/>
  <c r="AM682" i="1" s="1"/>
  <c r="BH682" i="1" s="1"/>
  <c r="H669" i="1"/>
  <c r="N669" i="1" s="1"/>
  <c r="AH669" i="1" s="1"/>
  <c r="AL669" i="1" s="1"/>
  <c r="BG669" i="1" s="1"/>
  <c r="H334" i="1"/>
  <c r="N334" i="1" s="1"/>
  <c r="AH334" i="1" s="1"/>
  <c r="AL334" i="1" s="1"/>
  <c r="BG334" i="1" s="1"/>
  <c r="G167" i="1"/>
  <c r="M167" i="1" s="1"/>
  <c r="AG167" i="1" s="1"/>
  <c r="AK167" i="1" s="1"/>
  <c r="BF167" i="1" s="1"/>
  <c r="I152" i="1"/>
  <c r="O152" i="1" s="1"/>
  <c r="AI152" i="1" s="1"/>
  <c r="AM152" i="1" s="1"/>
  <c r="BH152" i="1" s="1"/>
  <c r="I193" i="1"/>
  <c r="O193" i="1" s="1"/>
  <c r="AI193" i="1" s="1"/>
  <c r="AM193" i="1" s="1"/>
  <c r="BH193" i="1" s="1"/>
  <c r="BI4417" i="1"/>
  <c r="BI4416" i="1" s="1"/>
  <c r="BI4414" i="1"/>
  <c r="BI4413" i="1" s="1"/>
  <c r="BI4409" i="1"/>
  <c r="BI4408" i="1" s="1"/>
  <c r="BI4406" i="1"/>
  <c r="BI4405" i="1" s="1"/>
  <c r="BI4403" i="1"/>
  <c r="BI4401" i="1"/>
  <c r="BI4394" i="1"/>
  <c r="BI4393" i="1" s="1"/>
  <c r="BI4392" i="1" s="1"/>
  <c r="BI4391" i="1" s="1"/>
  <c r="BI4390" i="1" s="1"/>
  <c r="BI4389" i="1" s="1"/>
  <c r="BI4386" i="1"/>
  <c r="BI4384" i="1"/>
  <c r="BI4381" i="1"/>
  <c r="BI4380" i="1" s="1"/>
  <c r="BI4373" i="1"/>
  <c r="BI4366" i="1"/>
  <c r="BI4365" i="1" s="1"/>
  <c r="BI4364" i="1" s="1"/>
  <c r="BI4363" i="1" s="1"/>
  <c r="BI4362" i="1" s="1"/>
  <c r="BI4359" i="1"/>
  <c r="BI4358" i="1" s="1"/>
  <c r="BI4356" i="1"/>
  <c r="BI4355" i="1" s="1"/>
  <c r="BI4349" i="1"/>
  <c r="BI4348" i="1" s="1"/>
  <c r="BI4346" i="1"/>
  <c r="BI4345" i="1" s="1"/>
  <c r="BI4343" i="1"/>
  <c r="BI4342" i="1" s="1"/>
  <c r="BI4340" i="1"/>
  <c r="BI4337" i="1" s="1"/>
  <c r="BI4330" i="1"/>
  <c r="BI4328" i="1"/>
  <c r="BI4326" i="1"/>
  <c r="BI4313" i="1"/>
  <c r="BI4311" i="1"/>
  <c r="BI4300" i="1"/>
  <c r="BI4299" i="1" s="1"/>
  <c r="BI4297" i="1"/>
  <c r="BI4296" i="1" s="1"/>
  <c r="BI4293" i="1"/>
  <c r="BI4291" i="1"/>
  <c r="BI4288" i="1"/>
  <c r="BI4287" i="1" s="1"/>
  <c r="BI4282" i="1"/>
  <c r="BI4281" i="1" s="1"/>
  <c r="BI4279" i="1"/>
  <c r="BI4278" i="1" s="1"/>
  <c r="BI4266" i="1"/>
  <c r="BI4264" i="1"/>
  <c r="BI4261" i="1"/>
  <c r="BI4260" i="1" s="1"/>
  <c r="BI4256" i="1"/>
  <c r="BI4255" i="1" s="1"/>
  <c r="BI4254" i="1" s="1"/>
  <c r="BI4253" i="1" s="1"/>
  <c r="BI4248" i="1"/>
  <c r="BI4247" i="1" s="1"/>
  <c r="BI4245" i="1"/>
  <c r="BI4244" i="1" s="1"/>
  <c r="BI4242" i="1"/>
  <c r="BI4241" i="1" s="1"/>
  <c r="BI4236" i="1"/>
  <c r="BI4234" i="1"/>
  <c r="BI4231" i="1"/>
  <c r="BI4230" i="1" s="1"/>
  <c r="BI4227" i="1"/>
  <c r="BI4226" i="1" s="1"/>
  <c r="BI4224" i="1"/>
  <c r="BI4223" i="1" s="1"/>
  <c r="BI4216" i="1"/>
  <c r="BI4214" i="1"/>
  <c r="BI4211" i="1"/>
  <c r="BI4210" i="1" s="1"/>
  <c r="BI4207" i="1"/>
  <c r="BI4206" i="1" s="1"/>
  <c r="BI4205" i="1" s="1"/>
  <c r="BI4199" i="1"/>
  <c r="BI4197" i="1"/>
  <c r="BI4195" i="1"/>
  <c r="BI4192" i="1"/>
  <c r="BI4191" i="1" s="1"/>
  <c r="BI4188" i="1"/>
  <c r="BI4187" i="1" s="1"/>
  <c r="BI4186" i="1" s="1"/>
  <c r="BI4180" i="1"/>
  <c r="BI4179" i="1" s="1"/>
  <c r="BI4177" i="1"/>
  <c r="BI4176" i="1" s="1"/>
  <c r="BI4164" i="1"/>
  <c r="BI4163" i="1" s="1"/>
  <c r="BI4161" i="1"/>
  <c r="BI4160" i="1" s="1"/>
  <c r="BI4151" i="1"/>
  <c r="BI4150" i="1" s="1"/>
  <c r="BI4143" i="1"/>
  <c r="BI4142" i="1" s="1"/>
  <c r="BI4138" i="1" s="1"/>
  <c r="BI4137" i="1" s="1"/>
  <c r="BI4132" i="1"/>
  <c r="BI4131" i="1" s="1"/>
  <c r="BI4130" i="1" s="1"/>
  <c r="BI4129" i="1" s="1"/>
  <c r="BI4128" i="1" s="1"/>
  <c r="BI4125" i="1"/>
  <c r="BI4123" i="1"/>
  <c r="BI4119" i="1"/>
  <c r="BI4118" i="1" s="1"/>
  <c r="BI4116" i="1"/>
  <c r="BI4115" i="1" s="1"/>
  <c r="BI4109" i="1"/>
  <c r="BI4108" i="1" s="1"/>
  <c r="BI4106" i="1"/>
  <c r="BI4105" i="1" s="1"/>
  <c r="BI4102" i="1"/>
  <c r="BI4101" i="1" s="1"/>
  <c r="BI4098" i="1"/>
  <c r="BI4097" i="1" s="1"/>
  <c r="BI4093" i="1"/>
  <c r="BI4092" i="1" s="1"/>
  <c r="BI4089" i="1"/>
  <c r="BI4088" i="1" s="1"/>
  <c r="BI4080" i="1"/>
  <c r="BI4079" i="1" s="1"/>
  <c r="BI4078" i="1" s="1"/>
  <c r="BI4077" i="1" s="1"/>
  <c r="BI4076" i="1" s="1"/>
  <c r="BI4075" i="1" s="1"/>
  <c r="BI4074" i="1" s="1"/>
  <c r="BI4071" i="1"/>
  <c r="BI4070" i="1" s="1"/>
  <c r="BI4069" i="1" s="1"/>
  <c r="BI4062" i="1"/>
  <c r="BI4061" i="1" s="1"/>
  <c r="BI4060" i="1" s="1"/>
  <c r="BI4059" i="1" s="1"/>
  <c r="BI4058" i="1" s="1"/>
  <c r="BI4057" i="1" s="1"/>
  <c r="BI4055" i="1"/>
  <c r="BI4054" i="1" s="1"/>
  <c r="BI4053" i="1" s="1"/>
  <c r="BI4052" i="1" s="1"/>
  <c r="BI4051" i="1" s="1"/>
  <c r="BI4050" i="1" s="1"/>
  <c r="BI4048" i="1"/>
  <c r="BI4047" i="1" s="1"/>
  <c r="BI4045" i="1"/>
  <c r="BI4044" i="1" s="1"/>
  <c r="BI4041" i="1"/>
  <c r="BI4040" i="1" s="1"/>
  <c r="BI4038" i="1"/>
  <c r="BI4037" i="1" s="1"/>
  <c r="BI4035" i="1"/>
  <c r="BI4034" i="1" s="1"/>
  <c r="BI4032" i="1"/>
  <c r="BI4030" i="1"/>
  <c r="BI4027" i="1"/>
  <c r="BI4026" i="1" s="1"/>
  <c r="BI4021" i="1"/>
  <c r="BI4020" i="1" s="1"/>
  <c r="BI4018" i="1"/>
  <c r="BI4017" i="1" s="1"/>
  <c r="BI4014" i="1"/>
  <c r="BI4013" i="1" s="1"/>
  <c r="BI4011" i="1"/>
  <c r="BI4010" i="1" s="1"/>
  <c r="BI4008" i="1"/>
  <c r="BI4007" i="1" s="1"/>
  <c r="BI4004" i="1"/>
  <c r="BI4003" i="1" s="1"/>
  <c r="BI4001" i="1"/>
  <c r="BI3999" i="1"/>
  <c r="BI3996" i="1"/>
  <c r="BI3994" i="1"/>
  <c r="BI3992" i="1"/>
  <c r="BI3987" i="1"/>
  <c r="BI3986" i="1" s="1"/>
  <c r="BI3985" i="1" s="1"/>
  <c r="BI3984" i="1" s="1"/>
  <c r="BI3983" i="1" s="1"/>
  <c r="BI3975" i="1"/>
  <c r="BI3974" i="1" s="1"/>
  <c r="BI3972" i="1"/>
  <c r="BI3970" i="1"/>
  <c r="BI3967" i="1"/>
  <c r="BI3965" i="1"/>
  <c r="BI3960" i="1"/>
  <c r="BI3959" i="1" s="1"/>
  <c r="BI3958" i="1" s="1"/>
  <c r="BI3956" i="1"/>
  <c r="BI3955" i="1" s="1"/>
  <c r="BI3953" i="1"/>
  <c r="BI3952" i="1" s="1"/>
  <c r="BI3950" i="1"/>
  <c r="BI3949" i="1" s="1"/>
  <c r="BI3947" i="1"/>
  <c r="BI3945" i="1"/>
  <c r="BI3938" i="1"/>
  <c r="BI3936" i="1"/>
  <c r="BI3934" i="1"/>
  <c r="BI3931" i="1"/>
  <c r="BI3930" i="1" s="1"/>
  <c r="BI3925" i="1"/>
  <c r="BI3924" i="1" s="1"/>
  <c r="BI3923" i="1" s="1"/>
  <c r="BI3922" i="1" s="1"/>
  <c r="BI3921" i="1" s="1"/>
  <c r="BI3917" i="1"/>
  <c r="BI3915" i="1"/>
  <c r="BI3912" i="1"/>
  <c r="BI3911" i="1" s="1"/>
  <c r="BI3907" i="1"/>
  <c r="BI3906" i="1" s="1"/>
  <c r="BI3905" i="1" s="1"/>
  <c r="BI3903" i="1"/>
  <c r="BI3902" i="1" s="1"/>
  <c r="BI3901" i="1" s="1"/>
  <c r="BI3898" i="1"/>
  <c r="BI3897" i="1" s="1"/>
  <c r="BI3896" i="1" s="1"/>
  <c r="BI3894" i="1"/>
  <c r="BI3893" i="1" s="1"/>
  <c r="BI3892" i="1" s="1"/>
  <c r="BI3887" i="1"/>
  <c r="BI3886" i="1" s="1"/>
  <c r="BI3884" i="1"/>
  <c r="BI3883" i="1" s="1"/>
  <c r="BI3881" i="1"/>
  <c r="BI3880" i="1" s="1"/>
  <c r="BI3874" i="1"/>
  <c r="BI3872" i="1"/>
  <c r="BI3870" i="1"/>
  <c r="BI3865" i="1"/>
  <c r="BI3863" i="1"/>
  <c r="BI3860" i="1"/>
  <c r="BI3858" i="1"/>
  <c r="BI3856" i="1"/>
  <c r="BI3852" i="1"/>
  <c r="BI3851" i="1" s="1"/>
  <c r="BI3850" i="1" s="1"/>
  <c r="BI3848" i="1"/>
  <c r="BI3846" i="1"/>
  <c r="BI3843" i="1"/>
  <c r="BI3841" i="1"/>
  <c r="BI3839" i="1"/>
  <c r="BI3831" i="1"/>
  <c r="BI3830" i="1" s="1"/>
  <c r="BI3829" i="1" s="1"/>
  <c r="BI3828" i="1" s="1"/>
  <c r="BI3827" i="1" s="1"/>
  <c r="BI3826" i="1" s="1"/>
  <c r="BI3823" i="1"/>
  <c r="BI3821" i="1"/>
  <c r="BI3818" i="1"/>
  <c r="BI3817" i="1" s="1"/>
  <c r="BI3813" i="1"/>
  <c r="BI3812" i="1" s="1"/>
  <c r="BI3811" i="1" s="1"/>
  <c r="BI3810" i="1" s="1"/>
  <c r="BI3809" i="1" s="1"/>
  <c r="BI3807" i="1"/>
  <c r="BI3805" i="1"/>
  <c r="BI3800" i="1"/>
  <c r="BI3798" i="1"/>
  <c r="BI3793" i="1"/>
  <c r="BI3792" i="1" s="1"/>
  <c r="BI3791" i="1" s="1"/>
  <c r="BI3790" i="1" s="1"/>
  <c r="BI3788" i="1"/>
  <c r="BI3787" i="1" s="1"/>
  <c r="BI3785" i="1"/>
  <c r="BI3784" i="1" s="1"/>
  <c r="BI3781" i="1"/>
  <c r="BI3780" i="1" s="1"/>
  <c r="BI3778" i="1"/>
  <c r="BI3777" i="1" s="1"/>
  <c r="BI3775" i="1"/>
  <c r="BI3774" i="1" s="1"/>
  <c r="BI3772" i="1"/>
  <c r="BI3771" i="1" s="1"/>
  <c r="BI3765" i="1"/>
  <c r="BI3764" i="1" s="1"/>
  <c r="BI3763" i="1" s="1"/>
  <c r="BI3761" i="1"/>
  <c r="BI3760" i="1" s="1"/>
  <c r="BI3758" i="1"/>
  <c r="BI3757" i="1" s="1"/>
  <c r="BI3755" i="1"/>
  <c r="BI3754" i="1" s="1"/>
  <c r="BI3752" i="1"/>
  <c r="BI3751" i="1" s="1"/>
  <c r="BI3745" i="1"/>
  <c r="BI3743" i="1"/>
  <c r="BI3736" i="1"/>
  <c r="BI3734" i="1"/>
  <c r="BI3730" i="1"/>
  <c r="BI3727" i="1" s="1"/>
  <c r="BI3725" i="1"/>
  <c r="BI3724" i="1" s="1"/>
  <c r="BI3721" i="1"/>
  <c r="BI3719" i="1"/>
  <c r="BI3717" i="1"/>
  <c r="BI3709" i="1"/>
  <c r="BI3707" i="1"/>
  <c r="BI3698" i="1"/>
  <c r="BI3695" i="1" s="1"/>
  <c r="BI3693" i="1"/>
  <c r="BI3692" i="1" s="1"/>
  <c r="BI3678" i="1"/>
  <c r="BI3675" i="1" s="1"/>
  <c r="BI3673" i="1"/>
  <c r="BI3671" i="1"/>
  <c r="BI3669" i="1"/>
  <c r="BI3664" i="1"/>
  <c r="BI3662" i="1"/>
  <c r="BI3658" i="1"/>
  <c r="BI3657" i="1" s="1"/>
  <c r="BI3656" i="1" s="1"/>
  <c r="BI3642" i="1"/>
  <c r="BI3640" i="1"/>
  <c r="BI3637" i="1"/>
  <c r="BI3636" i="1" s="1"/>
  <c r="BI3632" i="1"/>
  <c r="BI3631" i="1" s="1"/>
  <c r="BI3630" i="1" s="1"/>
  <c r="BI3629" i="1" s="1"/>
  <c r="BI3624" i="1"/>
  <c r="BI3621" i="1" s="1"/>
  <c r="BI3619" i="1"/>
  <c r="BI3618" i="1" s="1"/>
  <c r="BI3612" i="1"/>
  <c r="BI3610" i="1"/>
  <c r="BI3602" i="1"/>
  <c r="BI3601" i="1" s="1"/>
  <c r="BI3596" i="1"/>
  <c r="BI3595" i="1" s="1"/>
  <c r="BI3579" i="1"/>
  <c r="BI3578" i="1" s="1"/>
  <c r="BI3577" i="1" s="1"/>
  <c r="BI3572" i="1"/>
  <c r="BI3570" i="1"/>
  <c r="BI3568" i="1"/>
  <c r="BI3565" i="1"/>
  <c r="BI3564" i="1" s="1"/>
  <c r="BI3560" i="1"/>
  <c r="BI3559" i="1" s="1"/>
  <c r="BI3558" i="1" s="1"/>
  <c r="BI3557" i="1" s="1"/>
  <c r="BI3555" i="1"/>
  <c r="BI3553" i="1"/>
  <c r="BI3551" i="1"/>
  <c r="BI3547" i="1"/>
  <c r="BI3546" i="1" s="1"/>
  <c r="BI3544" i="1"/>
  <c r="BI3543" i="1" s="1"/>
  <c r="BI3541" i="1"/>
  <c r="BI3540" i="1" s="1"/>
  <c r="BI3538" i="1"/>
  <c r="BI3537" i="1" s="1"/>
  <c r="BI3535" i="1"/>
  <c r="BI3534" i="1" s="1"/>
  <c r="BI3526" i="1"/>
  <c r="BI3524" i="1"/>
  <c r="BI3521" i="1"/>
  <c r="BI3520" i="1" s="1"/>
  <c r="BI3514" i="1"/>
  <c r="BI3512" i="1"/>
  <c r="BI3505" i="1"/>
  <c r="BI3504" i="1" s="1"/>
  <c r="BI3503" i="1" s="1"/>
  <c r="BI3502" i="1" s="1"/>
  <c r="BI3501" i="1" s="1"/>
  <c r="BI3499" i="1"/>
  <c r="BI3498" i="1" s="1"/>
  <c r="BI3496" i="1"/>
  <c r="BI3495" i="1" s="1"/>
  <c r="BI3489" i="1"/>
  <c r="BI3488" i="1" s="1"/>
  <c r="BI3487" i="1" s="1"/>
  <c r="BI3483" i="1"/>
  <c r="BI3482" i="1" s="1"/>
  <c r="BI3480" i="1"/>
  <c r="BI3479" i="1" s="1"/>
  <c r="BI3476" i="1"/>
  <c r="BI3475" i="1" s="1"/>
  <c r="BI3473" i="1"/>
  <c r="BI3472" i="1" s="1"/>
  <c r="BI3470" i="1"/>
  <c r="BI3469" i="1" s="1"/>
  <c r="BI3467" i="1"/>
  <c r="BI3466" i="1" s="1"/>
  <c r="BI3459" i="1"/>
  <c r="BI3458" i="1" s="1"/>
  <c r="BI3456" i="1"/>
  <c r="BI3455" i="1" s="1"/>
  <c r="BI3453" i="1"/>
  <c r="BI3452" i="1" s="1"/>
  <c r="BI3443" i="1"/>
  <c r="BI3442" i="1" s="1"/>
  <c r="BI3440" i="1"/>
  <c r="BI3439" i="1" s="1"/>
  <c r="BI3435" i="1"/>
  <c r="BI3434" i="1" s="1"/>
  <c r="BI3433" i="1" s="1"/>
  <c r="BI3428" i="1"/>
  <c r="BI3427" i="1" s="1"/>
  <c r="BI3426" i="1" s="1"/>
  <c r="BI3411" i="1"/>
  <c r="BI3410" i="1" s="1"/>
  <c r="BI3409" i="1" s="1"/>
  <c r="BI3404" i="1"/>
  <c r="BI3403" i="1" s="1"/>
  <c r="BI3401" i="1"/>
  <c r="BI3400" i="1" s="1"/>
  <c r="BI3359" i="1"/>
  <c r="BI3358" i="1" s="1"/>
  <c r="BI3357" i="1" s="1"/>
  <c r="BI3355" i="1"/>
  <c r="BI3354" i="1" s="1"/>
  <c r="BI3352" i="1"/>
  <c r="BI3351" i="1" s="1"/>
  <c r="BI3349" i="1"/>
  <c r="BI3348" i="1" s="1"/>
  <c r="BI3346" i="1"/>
  <c r="BI3345" i="1" s="1"/>
  <c r="BI3343" i="1"/>
  <c r="BI3342" i="1" s="1"/>
  <c r="BI3340" i="1"/>
  <c r="BI3339" i="1" s="1"/>
  <c r="BI3337" i="1"/>
  <c r="BI3336" i="1" s="1"/>
  <c r="BI3334" i="1"/>
  <c r="BI3333" i="1" s="1"/>
  <c r="BI3331" i="1"/>
  <c r="BI3330" i="1" s="1"/>
  <c r="BI3328" i="1"/>
  <c r="BI3327" i="1" s="1"/>
  <c r="BI3325" i="1"/>
  <c r="BI3324" i="1" s="1"/>
  <c r="BI3322" i="1"/>
  <c r="BI3321" i="1" s="1"/>
  <c r="BI3319" i="1"/>
  <c r="BI3318" i="1" s="1"/>
  <c r="BI3316" i="1"/>
  <c r="BI3315" i="1" s="1"/>
  <c r="BI3310" i="1"/>
  <c r="BI3309" i="1" s="1"/>
  <c r="BI3307" i="1"/>
  <c r="BI3306" i="1" s="1"/>
  <c r="BI3304" i="1"/>
  <c r="BI3303" i="1" s="1"/>
  <c r="BI3301" i="1"/>
  <c r="BI3300" i="1" s="1"/>
  <c r="BI3298" i="1"/>
  <c r="BI3297" i="1" s="1"/>
  <c r="BI3292" i="1"/>
  <c r="BI3291" i="1" s="1"/>
  <c r="BI3289" i="1"/>
  <c r="BI3288" i="1" s="1"/>
  <c r="BI3283" i="1"/>
  <c r="BI3282" i="1" s="1"/>
  <c r="BI3271" i="1"/>
  <c r="BI3270" i="1" s="1"/>
  <c r="BI3268" i="1"/>
  <c r="BI3267" i="1" s="1"/>
  <c r="BI3264" i="1"/>
  <c r="BI3263" i="1" s="1"/>
  <c r="BI3261" i="1"/>
  <c r="BI3260" i="1" s="1"/>
  <c r="BI3258" i="1"/>
  <c r="BI3257" i="1" s="1"/>
  <c r="BI3213" i="1"/>
  <c r="BI3212" i="1" s="1"/>
  <c r="BI3211" i="1" s="1"/>
  <c r="BI3206" i="1"/>
  <c r="BI3205" i="1" s="1"/>
  <c r="BI3203" i="1"/>
  <c r="BI3202" i="1" s="1"/>
  <c r="BI3194" i="1"/>
  <c r="BI3193" i="1" s="1"/>
  <c r="BI3191" i="1"/>
  <c r="BI3190" i="1" s="1"/>
  <c r="BI3180" i="1"/>
  <c r="BI3179" i="1" s="1"/>
  <c r="BI3178" i="1" s="1"/>
  <c r="BI3177" i="1" s="1"/>
  <c r="BI3176" i="1" s="1"/>
  <c r="BI3175" i="1" s="1"/>
  <c r="BI3173" i="1"/>
  <c r="BI3172" i="1" s="1"/>
  <c r="BI3171" i="1" s="1"/>
  <c r="BI3170" i="1" s="1"/>
  <c r="BI3169" i="1" s="1"/>
  <c r="BI3168" i="1" s="1"/>
  <c r="BI3166" i="1"/>
  <c r="BI3165" i="1" s="1"/>
  <c r="BI3164" i="1" s="1"/>
  <c r="BI3151" i="1"/>
  <c r="BI3150" i="1" s="1"/>
  <c r="BI3148" i="1"/>
  <c r="BI3147" i="1" s="1"/>
  <c r="BI3142" i="1"/>
  <c r="BI3141" i="1" s="1"/>
  <c r="BI3120" i="1"/>
  <c r="BI3119" i="1" s="1"/>
  <c r="BI3117" i="1"/>
  <c r="BI3116" i="1" s="1"/>
  <c r="BI3114" i="1"/>
  <c r="BI3113" i="1" s="1"/>
  <c r="BI3111" i="1"/>
  <c r="BI3110" i="1" s="1"/>
  <c r="BI3108" i="1"/>
  <c r="BI3107" i="1" s="1"/>
  <c r="BI3105" i="1"/>
  <c r="BI3104" i="1" s="1"/>
  <c r="BI3102" i="1"/>
  <c r="BI3101" i="1" s="1"/>
  <c r="BI3099" i="1"/>
  <c r="BI3098" i="1" s="1"/>
  <c r="BI3093" i="1"/>
  <c r="BI3092" i="1" s="1"/>
  <c r="BI3084" i="1"/>
  <c r="BI3083" i="1" s="1"/>
  <c r="BI3077" i="1"/>
  <c r="BI3076" i="1" s="1"/>
  <c r="BI3075" i="1" s="1"/>
  <c r="BI3058" i="1"/>
  <c r="BI3057" i="1" s="1"/>
  <c r="BI3055" i="1"/>
  <c r="BI3054" i="1" s="1"/>
  <c r="BI3052" i="1"/>
  <c r="BI3051" i="1" s="1"/>
  <c r="BI3049" i="1"/>
  <c r="BI3048" i="1" s="1"/>
  <c r="BI3034" i="1"/>
  <c r="BI3033" i="1" s="1"/>
  <c r="BI3032" i="1" s="1"/>
  <c r="BI3030" i="1"/>
  <c r="BI3029" i="1" s="1"/>
  <c r="BI3028" i="1" s="1"/>
  <c r="BI3025" i="1"/>
  <c r="BI3024" i="1" s="1"/>
  <c r="BI3022" i="1"/>
  <c r="BI3021" i="1" s="1"/>
  <c r="BI3018" i="1"/>
  <c r="BI3017" i="1" s="1"/>
  <c r="BI3014" i="1"/>
  <c r="BI3013" i="1" s="1"/>
  <c r="BI3011" i="1"/>
  <c r="BI3010" i="1" s="1"/>
  <c r="BI3008" i="1"/>
  <c r="BI3007" i="1" s="1"/>
  <c r="BI3005" i="1"/>
  <c r="BI3004" i="1" s="1"/>
  <c r="BI3002" i="1"/>
  <c r="BI3001" i="1" s="1"/>
  <c r="BI2999" i="1"/>
  <c r="BI2998" i="1" s="1"/>
  <c r="BI2996" i="1"/>
  <c r="BI2995" i="1" s="1"/>
  <c r="BI2993" i="1"/>
  <c r="BI2992" i="1" s="1"/>
  <c r="BI2990" i="1"/>
  <c r="BI2989" i="1" s="1"/>
  <c r="BI2987" i="1"/>
  <c r="BI2986" i="1" s="1"/>
  <c r="BI2984" i="1"/>
  <c r="BI2983" i="1" s="1"/>
  <c r="BI2976" i="1"/>
  <c r="BI2975" i="1" s="1"/>
  <c r="BI2974" i="1" s="1"/>
  <c r="BI2973" i="1" s="1"/>
  <c r="BI2972" i="1" s="1"/>
  <c r="BI2971" i="1" s="1"/>
  <c r="BI2966" i="1"/>
  <c r="BI2965" i="1" s="1"/>
  <c r="BI2964" i="1" s="1"/>
  <c r="BI2962" i="1"/>
  <c r="BI2961" i="1" s="1"/>
  <c r="BI2960" i="1" s="1"/>
  <c r="BI2952" i="1"/>
  <c r="BI2950" i="1"/>
  <c r="BI2945" i="1"/>
  <c r="BI2943" i="1"/>
  <c r="BI2940" i="1"/>
  <c r="BI2939" i="1" s="1"/>
  <c r="BI2935" i="1"/>
  <c r="BI2934" i="1" s="1"/>
  <c r="BI2930" i="1" s="1"/>
  <c r="BI2924" i="1"/>
  <c r="BI2923" i="1" s="1"/>
  <c r="BI2922" i="1" s="1"/>
  <c r="BI2921" i="1" s="1"/>
  <c r="BI2920" i="1" s="1"/>
  <c r="BI2919" i="1" s="1"/>
  <c r="BI2918" i="1" s="1"/>
  <c r="BI2916" i="1"/>
  <c r="BI2914" i="1"/>
  <c r="BI2911" i="1"/>
  <c r="BI2910" i="1" s="1"/>
  <c r="BI2906" i="1"/>
  <c r="BI2904" i="1"/>
  <c r="BI2902" i="1"/>
  <c r="BI2897" i="1"/>
  <c r="BI2896" i="1" s="1"/>
  <c r="BI2894" i="1"/>
  <c r="BI2893" i="1" s="1"/>
  <c r="BI2883" i="1"/>
  <c r="BI2882" i="1" s="1"/>
  <c r="BI2881" i="1" s="1"/>
  <c r="BI2880" i="1" s="1"/>
  <c r="BI2878" i="1"/>
  <c r="BI2877" i="1" s="1"/>
  <c r="BI2876" i="1" s="1"/>
  <c r="BI2856" i="1"/>
  <c r="BI2855" i="1" s="1"/>
  <c r="BI2854" i="1" s="1"/>
  <c r="BI2853" i="1" s="1"/>
  <c r="BI2844" i="1"/>
  <c r="BI2843" i="1" s="1"/>
  <c r="BI2841" i="1"/>
  <c r="BI2840" i="1" s="1"/>
  <c r="BI2814" i="1"/>
  <c r="BI2813" i="1" s="1"/>
  <c r="BI2812" i="1" s="1"/>
  <c r="BI2811" i="1" s="1"/>
  <c r="BI2809" i="1"/>
  <c r="BI2808" i="1" s="1"/>
  <c r="BI2806" i="1"/>
  <c r="BI2803" i="1" s="1"/>
  <c r="BI2800" i="1"/>
  <c r="BI2799" i="1" s="1"/>
  <c r="BI2798" i="1" s="1"/>
  <c r="BI2783" i="1"/>
  <c r="BI2782" i="1" s="1"/>
  <c r="BI2781" i="1" s="1"/>
  <c r="BI2780" i="1" s="1"/>
  <c r="BI2779" i="1" s="1"/>
  <c r="BI2778" i="1" s="1"/>
  <c r="BI2777" i="1" s="1"/>
  <c r="BI2765" i="1"/>
  <c r="BI2764" i="1" s="1"/>
  <c r="BI2763" i="1" s="1"/>
  <c r="BI2762" i="1" s="1"/>
  <c r="BI2761" i="1" s="1"/>
  <c r="BI2760" i="1" s="1"/>
  <c r="BI2759" i="1" s="1"/>
  <c r="BI2757" i="1"/>
  <c r="BI2756" i="1" s="1"/>
  <c r="BI2755" i="1" s="1"/>
  <c r="BI2754" i="1" s="1"/>
  <c r="BI2753" i="1" s="1"/>
  <c r="BI2752" i="1" s="1"/>
  <c r="BI2751" i="1" s="1"/>
  <c r="BI2749" i="1"/>
  <c r="BI2748" i="1" s="1"/>
  <c r="BI2747" i="1" s="1"/>
  <c r="BI2737" i="1"/>
  <c r="BI2735" i="1"/>
  <c r="BI2733" i="1"/>
  <c r="BI2718" i="1"/>
  <c r="BI2717" i="1" s="1"/>
  <c r="BI2716" i="1" s="1"/>
  <c r="BI2712" i="1"/>
  <c r="BI2711" i="1" s="1"/>
  <c r="BI2707" i="1"/>
  <c r="BI2706" i="1" s="1"/>
  <c r="BI2702" i="1"/>
  <c r="BI2701" i="1" s="1"/>
  <c r="BI2700" i="1" s="1"/>
  <c r="BI2699" i="1" s="1"/>
  <c r="BI2698" i="1" s="1"/>
  <c r="BI2687" i="1"/>
  <c r="BI2686" i="1" s="1"/>
  <c r="BI2685" i="1" s="1"/>
  <c r="BI2684" i="1" s="1"/>
  <c r="BI2683" i="1" s="1"/>
  <c r="BI2681" i="1"/>
  <c r="BI2680" i="1" s="1"/>
  <c r="BI2679" i="1" s="1"/>
  <c r="BI2678" i="1" s="1"/>
  <c r="BI2677" i="1" s="1"/>
  <c r="BI2675" i="1"/>
  <c r="BI2674" i="1" s="1"/>
  <c r="BI2673" i="1" s="1"/>
  <c r="BI2672" i="1" s="1"/>
  <c r="BI2670" i="1"/>
  <c r="BI2669" i="1" s="1"/>
  <c r="BI2668" i="1" s="1"/>
  <c r="BI2662" i="1"/>
  <c r="BI2661" i="1" s="1"/>
  <c r="BI2659" i="1"/>
  <c r="BI2658" i="1" s="1"/>
  <c r="BI2646" i="1"/>
  <c r="BI2644" i="1"/>
  <c r="BI2637" i="1"/>
  <c r="BI2636" i="1" s="1"/>
  <c r="BI2635" i="1" s="1"/>
  <c r="BI2634" i="1" s="1"/>
  <c r="BI2633" i="1" s="1"/>
  <c r="BI2632" i="1" s="1"/>
  <c r="BI2629" i="1"/>
  <c r="BI2628" i="1" s="1"/>
  <c r="BI2626" i="1"/>
  <c r="BI2625" i="1" s="1"/>
  <c r="BI2621" i="1"/>
  <c r="BI2620" i="1" s="1"/>
  <c r="BI2617" i="1"/>
  <c r="BI2616" i="1" s="1"/>
  <c r="BI2614" i="1"/>
  <c r="BI2613" i="1" s="1"/>
  <c r="BI2610" i="1"/>
  <c r="BI2609" i="1" s="1"/>
  <c r="BI2607" i="1"/>
  <c r="BI2606" i="1" s="1"/>
  <c r="BI2600" i="1"/>
  <c r="BI2599" i="1" s="1"/>
  <c r="BI2597" i="1"/>
  <c r="BI2596" i="1" s="1"/>
  <c r="BI2592" i="1"/>
  <c r="BI2590" i="1"/>
  <c r="BI2581" i="1"/>
  <c r="BI2580" i="1" s="1"/>
  <c r="BI2579" i="1" s="1"/>
  <c r="BI2578" i="1" s="1"/>
  <c r="BI2577" i="1" s="1"/>
  <c r="BI2576" i="1" s="1"/>
  <c r="BI2575" i="1" s="1"/>
  <c r="BI2573" i="1"/>
  <c r="BI2572" i="1" s="1"/>
  <c r="BI2571" i="1" s="1"/>
  <c r="BI2570" i="1" s="1"/>
  <c r="BI2569" i="1" s="1"/>
  <c r="BI2568" i="1" s="1"/>
  <c r="BI2565" i="1"/>
  <c r="BI2564" i="1" s="1"/>
  <c r="BI2563" i="1" s="1"/>
  <c r="BI2562" i="1" s="1"/>
  <c r="BI2561" i="1" s="1"/>
  <c r="BI2559" i="1"/>
  <c r="BI2558" i="1" s="1"/>
  <c r="BI2557" i="1" s="1"/>
  <c r="BI2556" i="1" s="1"/>
  <c r="BI2555" i="1" s="1"/>
  <c r="BI2551" i="1"/>
  <c r="BI2550" i="1" s="1"/>
  <c r="BI2549" i="1" s="1"/>
  <c r="BI2543" i="1"/>
  <c r="BI2542" i="1" s="1"/>
  <c r="BI2541" i="1" s="1"/>
  <c r="BI2535" i="1"/>
  <c r="BI2533" i="1"/>
  <c r="BI2516" i="1"/>
  <c r="BI2515" i="1" s="1"/>
  <c r="BI2514" i="1" s="1"/>
  <c r="BI2510" i="1"/>
  <c r="BI2509" i="1" s="1"/>
  <c r="BI2508" i="1" s="1"/>
  <c r="BI2507" i="1" s="1"/>
  <c r="BI2504" i="1"/>
  <c r="BI2503" i="1" s="1"/>
  <c r="BI2501" i="1"/>
  <c r="BI2500" i="1" s="1"/>
  <c r="BI2496" i="1"/>
  <c r="BI2495" i="1" s="1"/>
  <c r="BI2494" i="1" s="1"/>
  <c r="BI2493" i="1" s="1"/>
  <c r="BI2492" i="1" s="1"/>
  <c r="BI2481" i="1"/>
  <c r="BI2480" i="1" s="1"/>
  <c r="BI2479" i="1" s="1"/>
  <c r="BI2478" i="1" s="1"/>
  <c r="BI2477" i="1" s="1"/>
  <c r="BI2471" i="1"/>
  <c r="BI2470" i="1" s="1"/>
  <c r="BI2469" i="1" s="1"/>
  <c r="BI2468" i="1" s="1"/>
  <c r="BI2467" i="1" s="1"/>
  <c r="BI2465" i="1"/>
  <c r="BI2464" i="1" s="1"/>
  <c r="BI2456" i="1"/>
  <c r="BI2455" i="1" s="1"/>
  <c r="BI2454" i="1" s="1"/>
  <c r="BI2453" i="1" s="1"/>
  <c r="BI2451" i="1"/>
  <c r="BI2450" i="1" s="1"/>
  <c r="BI2449" i="1" s="1"/>
  <c r="BI2443" i="1"/>
  <c r="BI2442" i="1" s="1"/>
  <c r="BI2440" i="1"/>
  <c r="BI2439" i="1" s="1"/>
  <c r="BI2424" i="1"/>
  <c r="BI2423" i="1" s="1"/>
  <c r="BI2417" i="1"/>
  <c r="BI2416" i="1" s="1"/>
  <c r="BI2415" i="1" s="1"/>
  <c r="BI2414" i="1" s="1"/>
  <c r="BI2413" i="1" s="1"/>
  <c r="BI2412" i="1" s="1"/>
  <c r="BI2409" i="1"/>
  <c r="BI2408" i="1" s="1"/>
  <c r="BI2406" i="1"/>
  <c r="BI2405" i="1" s="1"/>
  <c r="BI2401" i="1"/>
  <c r="BI2399" i="1"/>
  <c r="BI2395" i="1"/>
  <c r="BI2394" i="1" s="1"/>
  <c r="BI2392" i="1"/>
  <c r="BI2391" i="1" s="1"/>
  <c r="BI2388" i="1"/>
  <c r="BI2387" i="1" s="1"/>
  <c r="BI2385" i="1"/>
  <c r="BI2384" i="1" s="1"/>
  <c r="BI2382" i="1"/>
  <c r="BI2381" i="1" s="1"/>
  <c r="BI2375" i="1"/>
  <c r="BI2373" i="1"/>
  <c r="BI2370" i="1"/>
  <c r="BI2369" i="1" s="1"/>
  <c r="BI2365" i="1"/>
  <c r="BI2363" i="1"/>
  <c r="BI2354" i="1"/>
  <c r="BI2353" i="1" s="1"/>
  <c r="BI2352" i="1" s="1"/>
  <c r="BI2351" i="1" s="1"/>
  <c r="BI2350" i="1" s="1"/>
  <c r="BI2349" i="1" s="1"/>
  <c r="BI2348" i="1" s="1"/>
  <c r="BI2336" i="1"/>
  <c r="BI2335" i="1" s="1"/>
  <c r="BI2334" i="1" s="1"/>
  <c r="BI2333" i="1" s="1"/>
  <c r="BI2332" i="1" s="1"/>
  <c r="BI2331" i="1" s="1"/>
  <c r="BI2330" i="1" s="1"/>
  <c r="BI2328" i="1"/>
  <c r="BI2327" i="1" s="1"/>
  <c r="BI2326" i="1" s="1"/>
  <c r="BI2325" i="1" s="1"/>
  <c r="BI2324" i="1" s="1"/>
  <c r="BI2322" i="1"/>
  <c r="BI2321" i="1" s="1"/>
  <c r="BI2320" i="1" s="1"/>
  <c r="BI2319" i="1" s="1"/>
  <c r="BI2318" i="1" s="1"/>
  <c r="BI2314" i="1"/>
  <c r="BI2313" i="1" s="1"/>
  <c r="BI2312" i="1" s="1"/>
  <c r="BI2302" i="1"/>
  <c r="BI2300" i="1"/>
  <c r="BI2298" i="1"/>
  <c r="BI2287" i="1"/>
  <c r="BI2286" i="1" s="1"/>
  <c r="BI2285" i="1" s="1"/>
  <c r="BI2281" i="1"/>
  <c r="BI2280" i="1" s="1"/>
  <c r="BI2279" i="1" s="1"/>
  <c r="BI2278" i="1" s="1"/>
  <c r="BI2275" i="1"/>
  <c r="BI2274" i="1" s="1"/>
  <c r="BI2272" i="1"/>
  <c r="BI2271" i="1" s="1"/>
  <c r="BI2267" i="1"/>
  <c r="BI2266" i="1" s="1"/>
  <c r="BI2265" i="1" s="1"/>
  <c r="BI2264" i="1" s="1"/>
  <c r="BI2263" i="1" s="1"/>
  <c r="BI2250" i="1"/>
  <c r="BI2245" i="1"/>
  <c r="BI2244" i="1" s="1"/>
  <c r="BI2243" i="1" s="1"/>
  <c r="BI2242" i="1" s="1"/>
  <c r="BI2235" i="1"/>
  <c r="BI2234" i="1" s="1"/>
  <c r="BI2233" i="1" s="1"/>
  <c r="BI2232" i="1" s="1"/>
  <c r="BI2231" i="1" s="1"/>
  <c r="BI2229" i="1"/>
  <c r="BI2228" i="1" s="1"/>
  <c r="BI2220" i="1"/>
  <c r="BI2219" i="1" s="1"/>
  <c r="BI2218" i="1" s="1"/>
  <c r="BI2217" i="1" s="1"/>
  <c r="BI2215" i="1"/>
  <c r="BI2214" i="1" s="1"/>
  <c r="BI2213" i="1" s="1"/>
  <c r="BI2211" i="1"/>
  <c r="BI2210" i="1" s="1"/>
  <c r="BI2209" i="1" s="1"/>
  <c r="BI2207" i="1"/>
  <c r="BI2206" i="1" s="1"/>
  <c r="BI2204" i="1"/>
  <c r="BI2203" i="1" s="1"/>
  <c r="BI2188" i="1"/>
  <c r="BI2187" i="1" s="1"/>
  <c r="BI2186" i="1" s="1"/>
  <c r="BI2185" i="1" s="1"/>
  <c r="BI2184" i="1" s="1"/>
  <c r="BI2183" i="1" s="1"/>
  <c r="BI2181" i="1"/>
  <c r="BI2180" i="1" s="1"/>
  <c r="BI2179" i="1" s="1"/>
  <c r="BI2178" i="1" s="1"/>
  <c r="BI2176" i="1"/>
  <c r="BI2175" i="1" s="1"/>
  <c r="BI2174" i="1" s="1"/>
  <c r="BI2173" i="1" s="1"/>
  <c r="BI2172" i="1" s="1"/>
  <c r="BI2168" i="1"/>
  <c r="BI2167" i="1" s="1"/>
  <c r="BI2165" i="1"/>
  <c r="BI2164" i="1" s="1"/>
  <c r="BI2160" i="1"/>
  <c r="BI2159" i="1" s="1"/>
  <c r="BI2156" i="1"/>
  <c r="BI2155" i="1" s="1"/>
  <c r="BI2153" i="1"/>
  <c r="BI2152" i="1" s="1"/>
  <c r="BI2149" i="1"/>
  <c r="BI2148" i="1" s="1"/>
  <c r="BI2146" i="1"/>
  <c r="BI2145" i="1" s="1"/>
  <c r="BI2143" i="1"/>
  <c r="BI2142" i="1" s="1"/>
  <c r="BI2136" i="1"/>
  <c r="BI2133" i="1" s="1"/>
  <c r="BI2131" i="1"/>
  <c r="BI2130" i="1" s="1"/>
  <c r="BI2126" i="1"/>
  <c r="BI2124" i="1"/>
  <c r="BI2115" i="1"/>
  <c r="BI2114" i="1" s="1"/>
  <c r="BI2113" i="1" s="1"/>
  <c r="BI2112" i="1" s="1"/>
  <c r="BI2111" i="1" s="1"/>
  <c r="BI2110" i="1" s="1"/>
  <c r="BI2109" i="1" s="1"/>
  <c r="BI2093" i="1"/>
  <c r="BI2092" i="1" s="1"/>
  <c r="BI2091" i="1" s="1"/>
  <c r="BI2090" i="1" s="1"/>
  <c r="BI2089" i="1" s="1"/>
  <c r="BI2088" i="1" s="1"/>
  <c r="BI2085" i="1"/>
  <c r="BI2084" i="1" s="1"/>
  <c r="BI2083" i="1" s="1"/>
  <c r="BI2082" i="1" s="1"/>
  <c r="BI2081" i="1" s="1"/>
  <c r="BI2079" i="1"/>
  <c r="BI2078" i="1" s="1"/>
  <c r="BI2077" i="1" s="1"/>
  <c r="BI2076" i="1" s="1"/>
  <c r="BI2075" i="1" s="1"/>
  <c r="BI2071" i="1"/>
  <c r="BI2070" i="1" s="1"/>
  <c r="BI2069" i="1" s="1"/>
  <c r="BI2055" i="1"/>
  <c r="BI2053" i="1"/>
  <c r="BI2051" i="1"/>
  <c r="BI2040" i="1"/>
  <c r="BI2039" i="1" s="1"/>
  <c r="BI2038" i="1" s="1"/>
  <c r="BI2034" i="1"/>
  <c r="BI2033" i="1" s="1"/>
  <c r="BI2032" i="1" s="1"/>
  <c r="BI2031" i="1" s="1"/>
  <c r="BI2028" i="1"/>
  <c r="BI2027" i="1" s="1"/>
  <c r="BI2025" i="1"/>
  <c r="BI2024" i="1" s="1"/>
  <c r="BI2011" i="1"/>
  <c r="BI2010" i="1" s="1"/>
  <c r="BI2009" i="1" s="1"/>
  <c r="BI2008" i="1" s="1"/>
  <c r="BI2007" i="1" s="1"/>
  <c r="BI2005" i="1"/>
  <c r="BI2004" i="1" s="1"/>
  <c r="BI2003" i="1" s="1"/>
  <c r="BI2002" i="1" s="1"/>
  <c r="BI2000" i="1"/>
  <c r="BI1999" i="1" s="1"/>
  <c r="BI1998" i="1" s="1"/>
  <c r="BI1997" i="1" s="1"/>
  <c r="BI1990" i="1"/>
  <c r="BI1989" i="1" s="1"/>
  <c r="BI1988" i="1" s="1"/>
  <c r="BI1987" i="1" s="1"/>
  <c r="BI1986" i="1" s="1"/>
  <c r="BI1984" i="1"/>
  <c r="BI1983" i="1" s="1"/>
  <c r="BI1975" i="1"/>
  <c r="BI1974" i="1" s="1"/>
  <c r="BI1973" i="1" s="1"/>
  <c r="BI1972" i="1" s="1"/>
  <c r="BI1970" i="1"/>
  <c r="BI1969" i="1" s="1"/>
  <c r="BI1968" i="1" s="1"/>
  <c r="BI1966" i="1"/>
  <c r="BI1965" i="1" s="1"/>
  <c r="BI1964" i="1" s="1"/>
  <c r="BI1962" i="1"/>
  <c r="BI1961" i="1" s="1"/>
  <c r="BI1959" i="1"/>
  <c r="BI1958" i="1" s="1"/>
  <c r="BI1943" i="1"/>
  <c r="BI1942" i="1" s="1"/>
  <c r="BI1941" i="1" s="1"/>
  <c r="BI1940" i="1" s="1"/>
  <c r="BI1939" i="1" s="1"/>
  <c r="BI1938" i="1" s="1"/>
  <c r="BI1936" i="1"/>
  <c r="BI1935" i="1" s="1"/>
  <c r="BI1931" i="1"/>
  <c r="BI1930" i="1" s="1"/>
  <c r="BI1929" i="1" s="1"/>
  <c r="BI1928" i="1" s="1"/>
  <c r="BI1927" i="1" s="1"/>
  <c r="BI1919" i="1"/>
  <c r="BI1918" i="1" s="1"/>
  <c r="BI1916" i="1"/>
  <c r="BI1915" i="1" s="1"/>
  <c r="BI1911" i="1"/>
  <c r="BI1909" i="1"/>
  <c r="BI1905" i="1"/>
  <c r="BI1904" i="1" s="1"/>
  <c r="BI1902" i="1"/>
  <c r="BI1901" i="1" s="1"/>
  <c r="BI1898" i="1"/>
  <c r="BI1897" i="1" s="1"/>
  <c r="BI1895" i="1"/>
  <c r="BI1894" i="1" s="1"/>
  <c r="BI1892" i="1"/>
  <c r="BI1891" i="1" s="1"/>
  <c r="BI1885" i="1"/>
  <c r="BI1883" i="1"/>
  <c r="BI1880" i="1"/>
  <c r="BI1879" i="1" s="1"/>
  <c r="BI1875" i="1"/>
  <c r="BI1873" i="1"/>
  <c r="BI1864" i="1"/>
  <c r="BI1863" i="1" s="1"/>
  <c r="BI1862" i="1" s="1"/>
  <c r="BI1861" i="1" s="1"/>
  <c r="BI1860" i="1" s="1"/>
  <c r="BI1859" i="1" s="1"/>
  <c r="BI1842" i="1"/>
  <c r="BI1841" i="1" s="1"/>
  <c r="BI1840" i="1" s="1"/>
  <c r="BI1839" i="1" s="1"/>
  <c r="BI1838" i="1" s="1"/>
  <c r="BI1837" i="1" s="1"/>
  <c r="BI1834" i="1"/>
  <c r="BI1833" i="1" s="1"/>
  <c r="BI1832" i="1" s="1"/>
  <c r="BI1831" i="1" s="1"/>
  <c r="BI1830" i="1" s="1"/>
  <c r="BI1828" i="1"/>
  <c r="BI1827" i="1" s="1"/>
  <c r="BI1826" i="1" s="1"/>
  <c r="BI1825" i="1" s="1"/>
  <c r="BI1824" i="1" s="1"/>
  <c r="BI1820" i="1"/>
  <c r="BI1819" i="1" s="1"/>
  <c r="BI1818" i="1" s="1"/>
  <c r="BI1812" i="1"/>
  <c r="BI1811" i="1" s="1"/>
  <c r="BI1810" i="1" s="1"/>
  <c r="BI1804" i="1"/>
  <c r="BI1802" i="1"/>
  <c r="BI1800" i="1"/>
  <c r="BI1789" i="1"/>
  <c r="BI1788" i="1" s="1"/>
  <c r="BI1787" i="1" s="1"/>
  <c r="BI1783" i="1"/>
  <c r="BI1782" i="1" s="1"/>
  <c r="BI1781" i="1" s="1"/>
  <c r="BI1780" i="1" s="1"/>
  <c r="BI1777" i="1"/>
  <c r="BI1776" i="1" s="1"/>
  <c r="BI1774" i="1"/>
  <c r="BI1772" i="1"/>
  <c r="BI1758" i="1"/>
  <c r="BI1757" i="1" s="1"/>
  <c r="BI1756" i="1" s="1"/>
  <c r="BI1755" i="1" s="1"/>
  <c r="BI1753" i="1"/>
  <c r="BI1752" i="1" s="1"/>
  <c r="BI1751" i="1" s="1"/>
  <c r="BI1750" i="1" s="1"/>
  <c r="BI1741" i="1"/>
  <c r="BI1740" i="1" s="1"/>
  <c r="BI1739" i="1" s="1"/>
  <c r="BI1738" i="1" s="1"/>
  <c r="BI1737" i="1" s="1"/>
  <c r="BI1735" i="1"/>
  <c r="BI1734" i="1" s="1"/>
  <c r="BI1726" i="1"/>
  <c r="BI1725" i="1" s="1"/>
  <c r="BI1724" i="1" s="1"/>
  <c r="BI1723" i="1" s="1"/>
  <c r="BI1721" i="1"/>
  <c r="BI1720" i="1" s="1"/>
  <c r="BI1719" i="1" s="1"/>
  <c r="BI1717" i="1"/>
  <c r="BI1716" i="1" s="1"/>
  <c r="BI1715" i="1" s="1"/>
  <c r="BI1713" i="1"/>
  <c r="BI1712" i="1" s="1"/>
  <c r="BI1710" i="1"/>
  <c r="BI1709" i="1" s="1"/>
  <c r="BI1694" i="1"/>
  <c r="BI1693" i="1" s="1"/>
  <c r="BI1687" i="1"/>
  <c r="BI1686" i="1" s="1"/>
  <c r="BI1685" i="1" s="1"/>
  <c r="BI1684" i="1" s="1"/>
  <c r="BI1682" i="1"/>
  <c r="BI1681" i="1" s="1"/>
  <c r="BI1680" i="1" s="1"/>
  <c r="BI1679" i="1" s="1"/>
  <c r="BI1678" i="1" s="1"/>
  <c r="BI1674" i="1"/>
  <c r="BI1673" i="1" s="1"/>
  <c r="BI1671" i="1"/>
  <c r="BI1670" i="1" s="1"/>
  <c r="BI1666" i="1"/>
  <c r="BI1664" i="1"/>
  <c r="BI1660" i="1"/>
  <c r="BI1659" i="1" s="1"/>
  <c r="BI1657" i="1"/>
  <c r="BI1656" i="1" s="1"/>
  <c r="BI1653" i="1"/>
  <c r="BI1652" i="1" s="1"/>
  <c r="BI1650" i="1"/>
  <c r="BI1649" i="1" s="1"/>
  <c r="BI1647" i="1"/>
  <c r="BI1646" i="1" s="1"/>
  <c r="BI1640" i="1"/>
  <c r="BI1639" i="1" s="1"/>
  <c r="BI1637" i="1"/>
  <c r="BI1636" i="1" s="1"/>
  <c r="BI1632" i="1"/>
  <c r="BI1630" i="1"/>
  <c r="BI1621" i="1"/>
  <c r="BI1620" i="1" s="1"/>
  <c r="BI1619" i="1" s="1"/>
  <c r="BI1618" i="1" s="1"/>
  <c r="BI1617" i="1" s="1"/>
  <c r="BI1616" i="1" s="1"/>
  <c r="BI1615" i="1" s="1"/>
  <c r="BI1613" i="1"/>
  <c r="BI1612" i="1" s="1"/>
  <c r="BI1611" i="1" s="1"/>
  <c r="BI1610" i="1" s="1"/>
  <c r="BI1609" i="1" s="1"/>
  <c r="BI1608" i="1" s="1"/>
  <c r="BI1605" i="1"/>
  <c r="BI1604" i="1" s="1"/>
  <c r="BI1603" i="1" s="1"/>
  <c r="BI1602" i="1" s="1"/>
  <c r="BI1601" i="1" s="1"/>
  <c r="BI1599" i="1"/>
  <c r="BI1598" i="1" s="1"/>
  <c r="BI1597" i="1" s="1"/>
  <c r="BI1596" i="1" s="1"/>
  <c r="BI1595" i="1" s="1"/>
  <c r="BI1591" i="1"/>
  <c r="BI1590" i="1" s="1"/>
  <c r="BI1589" i="1" s="1"/>
  <c r="BI1583" i="1"/>
  <c r="BI1582" i="1" s="1"/>
  <c r="BI1581" i="1" s="1"/>
  <c r="BI1575" i="1"/>
  <c r="BI1573" i="1"/>
  <c r="BI1571" i="1"/>
  <c r="BI1556" i="1"/>
  <c r="BI1555" i="1" s="1"/>
  <c r="BI1554" i="1" s="1"/>
  <c r="BI1550" i="1"/>
  <c r="BI1549" i="1" s="1"/>
  <c r="BI1548" i="1" s="1"/>
  <c r="BI1547" i="1" s="1"/>
  <c r="BI1544" i="1"/>
  <c r="BI1543" i="1" s="1"/>
  <c r="BI1541" i="1"/>
  <c r="BI1540" i="1" s="1"/>
  <c r="BI1536" i="1"/>
  <c r="BI1535" i="1" s="1"/>
  <c r="BI1534" i="1" s="1"/>
  <c r="BI1533" i="1" s="1"/>
  <c r="BI1532" i="1" s="1"/>
  <c r="BI1521" i="1"/>
  <c r="BI1520" i="1" s="1"/>
  <c r="BI1519" i="1" s="1"/>
  <c r="BI1518" i="1" s="1"/>
  <c r="BI1517" i="1" s="1"/>
  <c r="BI1515" i="1"/>
  <c r="BI1514" i="1" s="1"/>
  <c r="BI1513" i="1" s="1"/>
  <c r="BI1507" i="1" s="1"/>
  <c r="BI1505" i="1"/>
  <c r="BI1504" i="1" s="1"/>
  <c r="BI1503" i="1" s="1"/>
  <c r="BI1502" i="1" s="1"/>
  <c r="BI1495" i="1"/>
  <c r="BI1494" i="1" s="1"/>
  <c r="BI1493" i="1" s="1"/>
  <c r="BI1492" i="1" s="1"/>
  <c r="BI1491" i="1" s="1"/>
  <c r="BI1489" i="1"/>
  <c r="BI1488" i="1" s="1"/>
  <c r="BI1480" i="1"/>
  <c r="BI1479" i="1" s="1"/>
  <c r="BI1478" i="1" s="1"/>
  <c r="BI1477" i="1" s="1"/>
  <c r="BI1475" i="1"/>
  <c r="BI1474" i="1" s="1"/>
  <c r="BI1473" i="1" s="1"/>
  <c r="BI1467" i="1"/>
  <c r="BI1466" i="1" s="1"/>
  <c r="BI1464" i="1"/>
  <c r="BI1463" i="1" s="1"/>
  <c r="BI1448" i="1"/>
  <c r="BI1446" i="1"/>
  <c r="BI1439" i="1"/>
  <c r="BI1438" i="1" s="1"/>
  <c r="BI1437" i="1" s="1"/>
  <c r="BI1436" i="1" s="1"/>
  <c r="BI1435" i="1" s="1"/>
  <c r="BI1434" i="1" s="1"/>
  <c r="BI1431" i="1"/>
  <c r="BI1430" i="1" s="1"/>
  <c r="BI1428" i="1"/>
  <c r="BI1427" i="1" s="1"/>
  <c r="BI1423" i="1"/>
  <c r="BI1421" i="1"/>
  <c r="BI1417" i="1"/>
  <c r="BI1416" i="1" s="1"/>
  <c r="BI1414" i="1"/>
  <c r="BI1413" i="1" s="1"/>
  <c r="BI1410" i="1"/>
  <c r="BI1409" i="1" s="1"/>
  <c r="BI1407" i="1"/>
  <c r="BI1406" i="1" s="1"/>
  <c r="BI1404" i="1"/>
  <c r="BI1403" i="1" s="1"/>
  <c r="BI1397" i="1"/>
  <c r="BI1394" i="1" s="1"/>
  <c r="BI1392" i="1"/>
  <c r="BI1391" i="1" s="1"/>
  <c r="BI1387" i="1"/>
  <c r="BI1385" i="1"/>
  <c r="BI1376" i="1"/>
  <c r="BI1375" i="1" s="1"/>
  <c r="BI1374" i="1" s="1"/>
  <c r="BI1373" i="1" s="1"/>
  <c r="BI1372" i="1" s="1"/>
  <c r="BI1371" i="1" s="1"/>
  <c r="BI1370" i="1" s="1"/>
  <c r="BI1354" i="1"/>
  <c r="BI1353" i="1" s="1"/>
  <c r="BI1352" i="1" s="1"/>
  <c r="BI1351" i="1" s="1"/>
  <c r="BI1350" i="1" s="1"/>
  <c r="BI1349" i="1" s="1"/>
  <c r="BI1346" i="1"/>
  <c r="BI1345" i="1" s="1"/>
  <c r="BI1344" i="1" s="1"/>
  <c r="BI1343" i="1" s="1"/>
  <c r="BI1342" i="1" s="1"/>
  <c r="BI1340" i="1"/>
  <c r="BI1339" i="1" s="1"/>
  <c r="BI1338" i="1" s="1"/>
  <c r="BI1337" i="1" s="1"/>
  <c r="BI1336" i="1" s="1"/>
  <c r="BI1332" i="1"/>
  <c r="BI1331" i="1" s="1"/>
  <c r="BI1330" i="1" s="1"/>
  <c r="BI1324" i="1"/>
  <c r="BI1323" i="1" s="1"/>
  <c r="BI1322" i="1" s="1"/>
  <c r="BI1316" i="1"/>
  <c r="BI1314" i="1"/>
  <c r="BI1312" i="1"/>
  <c r="BI1297" i="1"/>
  <c r="BI1296" i="1" s="1"/>
  <c r="BI1295" i="1" s="1"/>
  <c r="BI1291" i="1"/>
  <c r="BI1290" i="1" s="1"/>
  <c r="BI1289" i="1" s="1"/>
  <c r="BI1288" i="1" s="1"/>
  <c r="BI1285" i="1"/>
  <c r="BI1284" i="1" s="1"/>
  <c r="BI1282" i="1"/>
  <c r="BI1281" i="1" s="1"/>
  <c r="BI1268" i="1"/>
  <c r="BI1261" i="1"/>
  <c r="BI1260" i="1" s="1"/>
  <c r="BI1259" i="1" s="1"/>
  <c r="BI1258" i="1" s="1"/>
  <c r="BI1251" i="1"/>
  <c r="BI1250" i="1" s="1"/>
  <c r="BI1249" i="1" s="1"/>
  <c r="BI1248" i="1" s="1"/>
  <c r="BI1247" i="1" s="1"/>
  <c r="BI1245" i="1"/>
  <c r="BI1244" i="1" s="1"/>
  <c r="BI1236" i="1"/>
  <c r="BI1235" i="1" s="1"/>
  <c r="BI1234" i="1" s="1"/>
  <c r="BI1233" i="1" s="1"/>
  <c r="BI1231" i="1"/>
  <c r="BI1230" i="1" s="1"/>
  <c r="BI1229" i="1" s="1"/>
  <c r="BI1227" i="1"/>
  <c r="BI1226" i="1" s="1"/>
  <c r="BI1225" i="1" s="1"/>
  <c r="BI1223" i="1"/>
  <c r="BI1222" i="1" s="1"/>
  <c r="BI1220" i="1"/>
  <c r="BI1219" i="1" s="1"/>
  <c r="BI1204" i="1"/>
  <c r="BI1202" i="1"/>
  <c r="BI1195" i="1"/>
  <c r="BI1194" i="1" s="1"/>
  <c r="BI1193" i="1" s="1"/>
  <c r="BI1192" i="1" s="1"/>
  <c r="BI1191" i="1" s="1"/>
  <c r="BI1190" i="1" s="1"/>
  <c r="BI1187" i="1"/>
  <c r="BI1186" i="1" s="1"/>
  <c r="BI1184" i="1"/>
  <c r="BI1183" i="1" s="1"/>
  <c r="BI1179" i="1"/>
  <c r="BI1177" i="1"/>
  <c r="BI1173" i="1"/>
  <c r="BI1172" i="1" s="1"/>
  <c r="BI1170" i="1"/>
  <c r="BI1169" i="1" s="1"/>
  <c r="BI1166" i="1"/>
  <c r="BI1165" i="1" s="1"/>
  <c r="BI1163" i="1"/>
  <c r="BI1162" i="1" s="1"/>
  <c r="BI1160" i="1"/>
  <c r="BI1159" i="1" s="1"/>
  <c r="BI1153" i="1"/>
  <c r="BI1151" i="1"/>
  <c r="BI1149" i="1"/>
  <c r="BI1146" i="1"/>
  <c r="BI1145" i="1" s="1"/>
  <c r="BI1141" i="1"/>
  <c r="BI1139" i="1"/>
  <c r="BI1130" i="1"/>
  <c r="BI1129" i="1" s="1"/>
  <c r="BI1128" i="1" s="1"/>
  <c r="BI1127" i="1" s="1"/>
  <c r="BI1126" i="1" s="1"/>
  <c r="BI1125" i="1" s="1"/>
  <c r="BI1124" i="1" s="1"/>
  <c r="BI1114" i="1"/>
  <c r="BI1113" i="1" s="1"/>
  <c r="BI1112" i="1" s="1"/>
  <c r="BI1111" i="1" s="1"/>
  <c r="BI1110" i="1" s="1"/>
  <c r="BI1106" i="1"/>
  <c r="BI1105" i="1" s="1"/>
  <c r="BI1104" i="1" s="1"/>
  <c r="BI1103" i="1" s="1"/>
  <c r="BI1102" i="1" s="1"/>
  <c r="BI1101" i="1" s="1"/>
  <c r="BI1100" i="1" s="1"/>
  <c r="BI1098" i="1"/>
  <c r="BI1097" i="1" s="1"/>
  <c r="BI1096" i="1" s="1"/>
  <c r="BI1095" i="1" s="1"/>
  <c r="BI1094" i="1" s="1"/>
  <c r="BI1092" i="1"/>
  <c r="BI1091" i="1" s="1"/>
  <c r="BI1090" i="1" s="1"/>
  <c r="BI1089" i="1" s="1"/>
  <c r="BI1088" i="1" s="1"/>
  <c r="BI1084" i="1"/>
  <c r="BI1083" i="1" s="1"/>
  <c r="BI1082" i="1" s="1"/>
  <c r="BI1077" i="1" s="1"/>
  <c r="BI1072" i="1"/>
  <c r="BI1070" i="1"/>
  <c r="BI1068" i="1"/>
  <c r="BI1057" i="1"/>
  <c r="BI1056" i="1" s="1"/>
  <c r="BI1055" i="1" s="1"/>
  <c r="BI1054" i="1" s="1"/>
  <c r="BI1053" i="1" s="1"/>
  <c r="BI1051" i="1"/>
  <c r="BI1050" i="1" s="1"/>
  <c r="BI1049" i="1" s="1"/>
  <c r="BI1048" i="1" s="1"/>
  <c r="BI1045" i="1"/>
  <c r="BI1044" i="1" s="1"/>
  <c r="BI1042" i="1"/>
  <c r="BI1040" i="1"/>
  <c r="BI1035" i="1"/>
  <c r="BI1034" i="1" s="1"/>
  <c r="BI1033" i="1" s="1"/>
  <c r="BI1032" i="1" s="1"/>
  <c r="BI1031" i="1" s="1"/>
  <c r="BI1020" i="1"/>
  <c r="BI1019" i="1" s="1"/>
  <c r="BI1018" i="1" s="1"/>
  <c r="BI1017" i="1" s="1"/>
  <c r="BI1016" i="1" s="1"/>
  <c r="BI1014" i="1"/>
  <c r="BI1013" i="1" s="1"/>
  <c r="BI1012" i="1" s="1"/>
  <c r="BI1011" i="1" s="1"/>
  <c r="BI1010" i="1" s="1"/>
  <c r="BI1008" i="1"/>
  <c r="BI1007" i="1" s="1"/>
  <c r="BI999" i="1"/>
  <c r="BI998" i="1" s="1"/>
  <c r="BI997" i="1" s="1"/>
  <c r="BI996" i="1" s="1"/>
  <c r="BI994" i="1"/>
  <c r="BI993" i="1" s="1"/>
  <c r="BI992" i="1" s="1"/>
  <c r="BI990" i="1"/>
  <c r="BI989" i="1" s="1"/>
  <c r="BI988" i="1" s="1"/>
  <c r="BI986" i="1"/>
  <c r="BI985" i="1" s="1"/>
  <c r="BI983" i="1"/>
  <c r="BI982" i="1" s="1"/>
  <c r="BI965" i="1"/>
  <c r="BI958" i="1"/>
  <c r="BI957" i="1" s="1"/>
  <c r="BI956" i="1" s="1"/>
  <c r="BI955" i="1" s="1"/>
  <c r="BI954" i="1" s="1"/>
  <c r="BI953" i="1" s="1"/>
  <c r="BI950" i="1"/>
  <c r="BI949" i="1" s="1"/>
  <c r="BI947" i="1"/>
  <c r="BI946" i="1" s="1"/>
  <c r="BI942" i="1"/>
  <c r="BI940" i="1"/>
  <c r="BI936" i="1"/>
  <c r="BI935" i="1" s="1"/>
  <c r="BI933" i="1"/>
  <c r="BI932" i="1" s="1"/>
  <c r="BI929" i="1"/>
  <c r="BI928" i="1" s="1"/>
  <c r="BI926" i="1"/>
  <c r="BI925" i="1" s="1"/>
  <c r="BI923" i="1"/>
  <c r="BI922" i="1" s="1"/>
  <c r="BI916" i="1"/>
  <c r="BI914" i="1"/>
  <c r="BI911" i="1"/>
  <c r="BI910" i="1" s="1"/>
  <c r="BI906" i="1"/>
  <c r="BI904" i="1"/>
  <c r="BI895" i="1"/>
  <c r="BI894" i="1" s="1"/>
  <c r="BI893" i="1" s="1"/>
  <c r="BI887" i="1"/>
  <c r="BI886" i="1" s="1"/>
  <c r="BI884" i="1"/>
  <c r="BI883" i="1" s="1"/>
  <c r="BI878" i="1"/>
  <c r="BI877" i="1" s="1"/>
  <c r="BI874" i="1"/>
  <c r="BI873" i="1" s="1"/>
  <c r="BI871" i="1"/>
  <c r="BI870" i="1" s="1"/>
  <c r="BI861" i="1"/>
  <c r="BI851" i="1"/>
  <c r="BI850" i="1" s="1"/>
  <c r="BI849" i="1" s="1"/>
  <c r="BI847" i="1"/>
  <c r="BI846" i="1" s="1"/>
  <c r="BI845" i="1" s="1"/>
  <c r="BI844" i="1" s="1"/>
  <c r="BI842" i="1"/>
  <c r="BI840" i="1"/>
  <c r="BI835" i="1"/>
  <c r="BI834" i="1" s="1"/>
  <c r="BI828" i="1"/>
  <c r="BI827" i="1" s="1"/>
  <c r="BI826" i="1" s="1"/>
  <c r="BI822" i="1"/>
  <c r="BI821" i="1" s="1"/>
  <c r="BI820" i="1" s="1"/>
  <c r="BI819" i="1" s="1"/>
  <c r="BI818" i="1" s="1"/>
  <c r="BI814" i="1"/>
  <c r="BI812" i="1"/>
  <c r="BI809" i="1"/>
  <c r="BI808" i="1" s="1"/>
  <c r="BI804" i="1"/>
  <c r="BI802" i="1"/>
  <c r="BI799" i="1"/>
  <c r="BI797" i="1"/>
  <c r="BI792" i="1"/>
  <c r="BI791" i="1" s="1"/>
  <c r="BI790" i="1" s="1"/>
  <c r="BI789" i="1" s="1"/>
  <c r="BI788" i="1" s="1"/>
  <c r="BI779" i="1"/>
  <c r="BI777" i="1"/>
  <c r="BI769" i="1"/>
  <c r="BI768" i="1" s="1"/>
  <c r="BI765" i="1"/>
  <c r="BI764" i="1" s="1"/>
  <c r="BI762" i="1"/>
  <c r="BI761" i="1" s="1"/>
  <c r="BI758" i="1"/>
  <c r="BI757" i="1" s="1"/>
  <c r="BI755" i="1"/>
  <c r="BI752" i="1"/>
  <c r="BI750" i="1"/>
  <c r="BI748" i="1"/>
  <c r="BI743" i="1"/>
  <c r="BI742" i="1" s="1"/>
  <c r="BI741" i="1" s="1"/>
  <c r="BI739" i="1"/>
  <c r="BI738" i="1" s="1"/>
  <c r="BI737" i="1" s="1"/>
  <c r="BI734" i="1"/>
  <c r="BI732" i="1"/>
  <c r="BI726" i="1"/>
  <c r="BI725" i="1" s="1"/>
  <c r="BI724" i="1" s="1"/>
  <c r="BI719" i="1"/>
  <c r="BI718" i="1" s="1"/>
  <c r="BI717" i="1" s="1"/>
  <c r="BI716" i="1" s="1"/>
  <c r="BI715" i="1" s="1"/>
  <c r="BI713" i="1"/>
  <c r="BI712" i="1" s="1"/>
  <c r="BI711" i="1" s="1"/>
  <c r="BI710" i="1" s="1"/>
  <c r="BI709" i="1" s="1"/>
  <c r="BI705" i="1"/>
  <c r="BI704" i="1" s="1"/>
  <c r="BI703" i="1" s="1"/>
  <c r="BI698" i="1"/>
  <c r="BI697" i="1" s="1"/>
  <c r="BI695" i="1"/>
  <c r="BI694" i="1" s="1"/>
  <c r="BI688" i="1"/>
  <c r="BI687" i="1" s="1"/>
  <c r="BI685" i="1"/>
  <c r="BI683" i="1"/>
  <c r="BI672" i="1"/>
  <c r="BI670" i="1"/>
  <c r="BI667" i="1"/>
  <c r="BI666" i="1" s="1"/>
  <c r="BI664" i="1"/>
  <c r="BI663" i="1" s="1"/>
  <c r="BI661" i="1"/>
  <c r="BI659" i="1"/>
  <c r="BI657" i="1"/>
  <c r="BI655" i="1"/>
  <c r="BI638" i="1"/>
  <c r="BI637" i="1" s="1"/>
  <c r="BI635" i="1"/>
  <c r="BI634" i="1" s="1"/>
  <c r="BI630" i="1"/>
  <c r="BI629" i="1" s="1"/>
  <c r="BI618" i="1"/>
  <c r="BI617" i="1" s="1"/>
  <c r="BI615" i="1"/>
  <c r="BI614" i="1" s="1"/>
  <c r="BI611" i="1"/>
  <c r="BI610" i="1" s="1"/>
  <c r="BI606" i="1" s="1"/>
  <c r="BI598" i="1"/>
  <c r="BI597" i="1" s="1"/>
  <c r="BI596" i="1" s="1"/>
  <c r="BI595" i="1" s="1"/>
  <c r="BI592" i="1"/>
  <c r="BI591" i="1" s="1"/>
  <c r="BI588" i="1"/>
  <c r="BI587" i="1" s="1"/>
  <c r="BI584" i="1"/>
  <c r="BI583" i="1" s="1"/>
  <c r="BI577" i="1"/>
  <c r="BI576" i="1" s="1"/>
  <c r="BI570" i="1"/>
  <c r="BI569" i="1" s="1"/>
  <c r="BI568" i="1" s="1"/>
  <c r="BI567" i="1" s="1"/>
  <c r="BI566" i="1" s="1"/>
  <c r="BI563" i="1"/>
  <c r="BI562" i="1" s="1"/>
  <c r="BI561" i="1" s="1"/>
  <c r="BI559" i="1"/>
  <c r="BI558" i="1" s="1"/>
  <c r="BI556" i="1"/>
  <c r="BI555" i="1" s="1"/>
  <c r="BI552" i="1"/>
  <c r="BI551" i="1" s="1"/>
  <c r="BI550" i="1" s="1"/>
  <c r="BI543" i="1"/>
  <c r="BI541" i="1"/>
  <c r="BI529" i="1"/>
  <c r="BI527" i="1"/>
  <c r="BI522" i="1"/>
  <c r="BI521" i="1" s="1"/>
  <c r="BI518" i="1"/>
  <c r="BI517" i="1" s="1"/>
  <c r="BI513" i="1"/>
  <c r="BI512" i="1" s="1"/>
  <c r="BI509" i="1"/>
  <c r="BI508" i="1" s="1"/>
  <c r="BI500" i="1"/>
  <c r="BI499" i="1" s="1"/>
  <c r="BI498" i="1" s="1"/>
  <c r="BI497" i="1" s="1"/>
  <c r="BI496" i="1" s="1"/>
  <c r="BI494" i="1"/>
  <c r="BI493" i="1" s="1"/>
  <c r="BI492" i="1" s="1"/>
  <c r="BI491" i="1" s="1"/>
  <c r="BI490" i="1" s="1"/>
  <c r="BI486" i="1"/>
  <c r="BI484" i="1"/>
  <c r="BI481" i="1"/>
  <c r="BI480" i="1" s="1"/>
  <c r="BI476" i="1"/>
  <c r="BI474" i="1"/>
  <c r="BI467" i="1"/>
  <c r="BI466" i="1" s="1"/>
  <c r="BI465" i="1" s="1"/>
  <c r="BI464" i="1" s="1"/>
  <c r="BI462" i="1"/>
  <c r="BI461" i="1" s="1"/>
  <c r="BI460" i="1" s="1"/>
  <c r="BI459" i="1" s="1"/>
  <c r="BI456" i="1"/>
  <c r="BI455" i="1" s="1"/>
  <c r="BI454" i="1" s="1"/>
  <c r="BI447" i="1"/>
  <c r="BI446" i="1" s="1"/>
  <c r="BI443" i="1"/>
  <c r="BI442" i="1" s="1"/>
  <c r="BI440" i="1"/>
  <c r="BI439" i="1" s="1"/>
  <c r="BI435" i="1"/>
  <c r="BI434" i="1" s="1"/>
  <c r="BI431" i="1"/>
  <c r="BI430" i="1" s="1"/>
  <c r="BI428" i="1"/>
  <c r="BI427" i="1" s="1"/>
  <c r="BI420" i="1"/>
  <c r="BI419" i="1" s="1"/>
  <c r="BI410" i="1"/>
  <c r="BI409" i="1" s="1"/>
  <c r="BI399" i="1"/>
  <c r="BI397" i="1"/>
  <c r="BI393" i="1"/>
  <c r="BI392" i="1" s="1"/>
  <c r="BI389" i="1"/>
  <c r="BI388" i="1" s="1"/>
  <c r="BI382" i="1"/>
  <c r="BI380" i="1"/>
  <c r="BI377" i="1"/>
  <c r="BI376" i="1" s="1"/>
  <c r="BI369" i="1"/>
  <c r="BI368" i="1" s="1"/>
  <c r="BI366" i="1"/>
  <c r="BI364" i="1"/>
  <c r="BI361" i="1"/>
  <c r="BI360" i="1" s="1"/>
  <c r="BI353" i="1"/>
  <c r="BI352" i="1" s="1"/>
  <c r="BI351" i="1" s="1"/>
  <c r="BI347" i="1"/>
  <c r="BI346" i="1" s="1"/>
  <c r="BI345" i="1" s="1"/>
  <c r="BI344" i="1" s="1"/>
  <c r="BI342" i="1"/>
  <c r="BI341" i="1" s="1"/>
  <c r="BI337" i="1"/>
  <c r="BI335" i="1"/>
  <c r="BI332" i="1"/>
  <c r="BI331" i="1" s="1"/>
  <c r="BI326" i="1"/>
  <c r="BI325" i="1" s="1"/>
  <c r="BI324" i="1" s="1"/>
  <c r="BI323" i="1" s="1"/>
  <c r="BI322" i="1" s="1"/>
  <c r="BI320" i="1"/>
  <c r="BI319" i="1" s="1"/>
  <c r="BI318" i="1" s="1"/>
  <c r="BI317" i="1" s="1"/>
  <c r="BI316" i="1" s="1"/>
  <c r="BI313" i="1"/>
  <c r="BI312" i="1" s="1"/>
  <c r="BI311" i="1" s="1"/>
  <c r="BI310" i="1" s="1"/>
  <c r="BI309" i="1" s="1"/>
  <c r="BI307" i="1"/>
  <c r="BI306" i="1" s="1"/>
  <c r="BI304" i="1"/>
  <c r="BI303" i="1" s="1"/>
  <c r="BI301" i="1"/>
  <c r="BI300" i="1" s="1"/>
  <c r="BI296" i="1"/>
  <c r="BI295" i="1" s="1"/>
  <c r="BI293" i="1"/>
  <c r="BI292" i="1" s="1"/>
  <c r="BI278" i="1"/>
  <c r="BI277" i="1" s="1"/>
  <c r="BI275" i="1"/>
  <c r="BI274" i="1" s="1"/>
  <c r="BI272" i="1"/>
  <c r="BI270" i="1"/>
  <c r="BI268" i="1"/>
  <c r="BI261" i="1"/>
  <c r="BI259" i="1"/>
  <c r="BI256" i="1"/>
  <c r="BI255" i="1" s="1"/>
  <c r="BI251" i="1"/>
  <c r="BI249" i="1"/>
  <c r="BI243" i="1"/>
  <c r="BI242" i="1" s="1"/>
  <c r="BI241" i="1" s="1"/>
  <c r="BI239" i="1"/>
  <c r="BI238" i="1" s="1"/>
  <c r="BI237" i="1" s="1"/>
  <c r="BI235" i="1"/>
  <c r="BI234" i="1" s="1"/>
  <c r="BI233" i="1" s="1"/>
  <c r="BI227" i="1"/>
  <c r="BI226" i="1" s="1"/>
  <c r="BI225" i="1" s="1"/>
  <c r="BI223" i="1"/>
  <c r="BI222" i="1" s="1"/>
  <c r="BI220" i="1"/>
  <c r="BI218" i="1"/>
  <c r="BI216" i="1"/>
  <c r="BI212" i="1"/>
  <c r="BI211" i="1" s="1"/>
  <c r="BI210" i="1" s="1"/>
  <c r="BI207" i="1"/>
  <c r="BI206" i="1" s="1"/>
  <c r="BI205" i="1" s="1"/>
  <c r="BI204" i="1" s="1"/>
  <c r="BI198" i="1"/>
  <c r="BI196" i="1"/>
  <c r="BI194" i="1"/>
  <c r="BI186" i="1"/>
  <c r="BI185" i="1" s="1"/>
  <c r="BI183" i="1"/>
  <c r="BI182" i="1" s="1"/>
  <c r="BI178" i="1"/>
  <c r="BI177" i="1" s="1"/>
  <c r="BI176" i="1" s="1"/>
  <c r="BI174" i="1"/>
  <c r="BI173" i="1" s="1"/>
  <c r="BI172" i="1" s="1"/>
  <c r="BI170" i="1"/>
  <c r="BI168" i="1"/>
  <c r="BI165" i="1"/>
  <c r="BI164" i="1" s="1"/>
  <c r="BI161" i="1"/>
  <c r="BI160" i="1" s="1"/>
  <c r="BI159" i="1" s="1"/>
  <c r="BI157" i="1"/>
  <c r="BI155" i="1"/>
  <c r="BI153" i="1"/>
  <c r="BI145" i="1"/>
  <c r="BI143" i="1"/>
  <c r="BI140" i="1"/>
  <c r="BI139" i="1" s="1"/>
  <c r="BI132" i="1"/>
  <c r="BI131" i="1" s="1"/>
  <c r="BI130" i="1" s="1"/>
  <c r="BI129" i="1" s="1"/>
  <c r="BI128" i="1" s="1"/>
  <c r="BI127" i="1" s="1"/>
  <c r="BI125" i="1"/>
  <c r="BI124" i="1" s="1"/>
  <c r="BI123" i="1" s="1"/>
  <c r="BI122" i="1" s="1"/>
  <c r="BI120" i="1"/>
  <c r="BI119" i="1" s="1"/>
  <c r="BI118" i="1" s="1"/>
  <c r="BI116" i="1"/>
  <c r="BI114" i="1"/>
  <c r="BI108" i="1"/>
  <c r="BI107" i="1" s="1"/>
  <c r="BI106" i="1" s="1"/>
  <c r="BI105" i="1" s="1"/>
  <c r="BI104" i="1" s="1"/>
  <c r="BI102" i="1"/>
  <c r="BI100" i="1"/>
  <c r="BI98" i="1"/>
  <c r="BI95" i="1"/>
  <c r="BI94" i="1" s="1"/>
  <c r="BI84" i="1"/>
  <c r="BI83" i="1" s="1"/>
  <c r="BI82" i="1" s="1"/>
  <c r="BI62" i="1"/>
  <c r="BI60" i="1"/>
  <c r="BI57" i="1"/>
  <c r="BI56" i="1" s="1"/>
  <c r="BI52" i="1"/>
  <c r="BI51" i="1" s="1"/>
  <c r="BI50" i="1" s="1"/>
  <c r="BI47" i="1"/>
  <c r="BI46" i="1" s="1"/>
  <c r="BI44" i="1"/>
  <c r="BI42" i="1"/>
  <c r="BI40" i="1"/>
  <c r="BI28" i="1"/>
  <c r="BI3082" i="1" l="1"/>
  <c r="BI423" i="1"/>
  <c r="BI3278" i="1"/>
  <c r="BI3277" i="1" s="1"/>
  <c r="BI4277" i="1"/>
  <c r="BI3576" i="1"/>
  <c r="BI3575" i="1" s="1"/>
  <c r="BI3574" i="1" s="1"/>
  <c r="BI3140" i="1"/>
  <c r="BI408" i="1"/>
  <c r="BI633" i="1"/>
  <c r="BI632" i="1" s="1"/>
  <c r="BI438" i="1"/>
  <c r="BI437" i="1" s="1"/>
  <c r="BI1265" i="1"/>
  <c r="BI1264" i="1" s="1"/>
  <c r="BI1263" i="1" s="1"/>
  <c r="BI1257" i="1" s="1"/>
  <c r="BI3186" i="1"/>
  <c r="BI3185" i="1" s="1"/>
  <c r="BI3184" i="1" s="1"/>
  <c r="BI3183" i="1" s="1"/>
  <c r="BI3047" i="1"/>
  <c r="BI3046" i="1" s="1"/>
  <c r="BI3045" i="1" s="1"/>
  <c r="BI3044" i="1" s="1"/>
  <c r="BI4295" i="1"/>
  <c r="BI575" i="1"/>
  <c r="BI860" i="1"/>
  <c r="BI859" i="1" s="1"/>
  <c r="BI858" i="1" s="1"/>
  <c r="BI857" i="1" s="1"/>
  <c r="BI856" i="1" s="1"/>
  <c r="BI3591" i="1"/>
  <c r="BI3590" i="1" s="1"/>
  <c r="BI3589" i="1" s="1"/>
  <c r="BI3588" i="1" s="1"/>
  <c r="BI3587" i="1" s="1"/>
  <c r="G3494" i="1"/>
  <c r="M3494" i="1" s="1"/>
  <c r="AG3494" i="1" s="1"/>
  <c r="AK3494" i="1" s="1"/>
  <c r="BF3494" i="1" s="1"/>
  <c r="G2129" i="1"/>
  <c r="M2129" i="1" s="1"/>
  <c r="AG2129" i="1" s="1"/>
  <c r="AK2129" i="1" s="1"/>
  <c r="BF2129" i="1" s="1"/>
  <c r="I1462" i="1"/>
  <c r="O1462" i="1" s="1"/>
  <c r="AI1462" i="1" s="1"/>
  <c r="AM1462" i="1" s="1"/>
  <c r="BH1462" i="1" s="1"/>
  <c r="H1730" i="1"/>
  <c r="N1730" i="1" s="1"/>
  <c r="AH1730" i="1" s="1"/>
  <c r="AL1730" i="1" s="1"/>
  <c r="BG1730" i="1" s="1"/>
  <c r="G1692" i="1"/>
  <c r="M1692" i="1" s="1"/>
  <c r="AG1692" i="1" s="1"/>
  <c r="AK1692" i="1" s="1"/>
  <c r="BF1692" i="1" s="1"/>
  <c r="H1484" i="1"/>
  <c r="I2595" i="1"/>
  <c r="O2595" i="1" s="1"/>
  <c r="AI2595" i="1" s="1"/>
  <c r="AM2595" i="1" s="1"/>
  <c r="BH2595" i="1" s="1"/>
  <c r="G2404" i="1"/>
  <c r="M2404" i="1" s="1"/>
  <c r="AG2404" i="1" s="1"/>
  <c r="AK2404" i="1" s="1"/>
  <c r="BF2404" i="1" s="1"/>
  <c r="I3723" i="1"/>
  <c r="O3723" i="1" s="1"/>
  <c r="AI3723" i="1" s="1"/>
  <c r="AM3723" i="1" s="1"/>
  <c r="BH3723" i="1" s="1"/>
  <c r="G2619" i="1"/>
  <c r="M2619" i="1" s="1"/>
  <c r="AG2619" i="1" s="1"/>
  <c r="AK2619" i="1" s="1"/>
  <c r="BF2619" i="1" s="1"/>
  <c r="H1979" i="1"/>
  <c r="G2158" i="1"/>
  <c r="M2158" i="1" s="1"/>
  <c r="AG2158" i="1" s="1"/>
  <c r="AK2158" i="1" s="1"/>
  <c r="BF2158" i="1" s="1"/>
  <c r="I2619" i="1"/>
  <c r="O2619" i="1" s="1"/>
  <c r="AI2619" i="1" s="1"/>
  <c r="AM2619" i="1" s="1"/>
  <c r="BH2619" i="1" s="1"/>
  <c r="G2460" i="1"/>
  <c r="G1412" i="1"/>
  <c r="M1412" i="1" s="1"/>
  <c r="AG1412" i="1" s="1"/>
  <c r="AK1412" i="1" s="1"/>
  <c r="BF1412" i="1" s="1"/>
  <c r="I945" i="1"/>
  <c r="O945" i="1" s="1"/>
  <c r="AI945" i="1" s="1"/>
  <c r="AM945" i="1" s="1"/>
  <c r="BH945" i="1" s="1"/>
  <c r="G1900" i="1"/>
  <c r="M1900" i="1" s="1"/>
  <c r="AG1900" i="1" s="1"/>
  <c r="AK1900" i="1" s="1"/>
  <c r="BF1900" i="1" s="1"/>
  <c r="I2422" i="1"/>
  <c r="O2422" i="1" s="1"/>
  <c r="AI2422" i="1" s="1"/>
  <c r="AM2422" i="1" s="1"/>
  <c r="BH2422" i="1" s="1"/>
  <c r="G1003" i="1"/>
  <c r="I1979" i="1"/>
  <c r="I4175" i="1"/>
  <c r="H3020" i="1"/>
  <c r="N3020" i="1" s="1"/>
  <c r="AH3020" i="1" s="1"/>
  <c r="AL3020" i="1" s="1"/>
  <c r="BG3020" i="1" s="1"/>
  <c r="H4295" i="1"/>
  <c r="N4295" i="1" s="1"/>
  <c r="AH4295" i="1" s="1"/>
  <c r="AL4295" i="1" s="1"/>
  <c r="BG4295" i="1" s="1"/>
  <c r="H3783" i="1"/>
  <c r="N3783" i="1" s="1"/>
  <c r="AH3783" i="1" s="1"/>
  <c r="AL3783" i="1" s="1"/>
  <c r="BG3783" i="1" s="1"/>
  <c r="H3478" i="1"/>
  <c r="N3478" i="1" s="1"/>
  <c r="AH3478" i="1" s="1"/>
  <c r="AL3478" i="1" s="1"/>
  <c r="BG3478" i="1" s="1"/>
  <c r="G3533" i="1"/>
  <c r="M3533" i="1" s="1"/>
  <c r="AG3533" i="1" s="1"/>
  <c r="AK3533" i="1" s="1"/>
  <c r="BF3533" i="1" s="1"/>
  <c r="I4096" i="1"/>
  <c r="O4096" i="1" s="1"/>
  <c r="AI4096" i="1" s="1"/>
  <c r="AM4096" i="1" s="1"/>
  <c r="BH4096" i="1" s="1"/>
  <c r="H3451" i="1"/>
  <c r="N3451" i="1" s="1"/>
  <c r="AH3451" i="1" s="1"/>
  <c r="AL3451" i="1" s="1"/>
  <c r="BG3451" i="1" s="1"/>
  <c r="I2982" i="1"/>
  <c r="O2982" i="1" s="1"/>
  <c r="AI2982" i="1" s="1"/>
  <c r="AM2982" i="1" s="1"/>
  <c r="BH2982" i="1" s="1"/>
  <c r="H2422" i="1"/>
  <c r="G1979" i="1"/>
  <c r="M1979" i="1" s="1"/>
  <c r="AG1979" i="1" s="1"/>
  <c r="AK1979" i="1" s="1"/>
  <c r="BF1979" i="1" s="1"/>
  <c r="G1708" i="1"/>
  <c r="M1708" i="1" s="1"/>
  <c r="AG1708" i="1" s="1"/>
  <c r="AK1708" i="1" s="1"/>
  <c r="BF1708" i="1" s="1"/>
  <c r="H2224" i="1"/>
  <c r="N2224" i="1" s="1"/>
  <c r="AH2224" i="1" s="1"/>
  <c r="AL2224" i="1" s="1"/>
  <c r="BG2224" i="1" s="1"/>
  <c r="G4354" i="1"/>
  <c r="M4354" i="1" s="1"/>
  <c r="AG4354" i="1" s="1"/>
  <c r="AK4354" i="1" s="1"/>
  <c r="BF4354" i="1" s="1"/>
  <c r="G4006" i="1"/>
  <c r="M4006" i="1" s="1"/>
  <c r="AG4006" i="1" s="1"/>
  <c r="AK4006" i="1" s="1"/>
  <c r="BF4006" i="1" s="1"/>
  <c r="G3016" i="1"/>
  <c r="M3016" i="1" s="1"/>
  <c r="AG3016" i="1" s="1"/>
  <c r="AK3016" i="1" s="1"/>
  <c r="BF3016" i="1" s="1"/>
  <c r="G1655" i="1"/>
  <c r="M1655" i="1" s="1"/>
  <c r="AG1655" i="1" s="1"/>
  <c r="AK1655" i="1" s="1"/>
  <c r="BF1655" i="1" s="1"/>
  <c r="G2422" i="1"/>
  <c r="I1635" i="1"/>
  <c r="O1635" i="1" s="1"/>
  <c r="AI1635" i="1" s="1"/>
  <c r="AM1635" i="1" s="1"/>
  <c r="BH1635" i="1" s="1"/>
  <c r="G1484" i="1"/>
  <c r="G423" i="1"/>
  <c r="M423" i="1" s="1"/>
  <c r="AG423" i="1" s="1"/>
  <c r="AK423" i="1" s="1"/>
  <c r="BF423" i="1" s="1"/>
  <c r="G2390" i="1"/>
  <c r="M2390" i="1" s="1"/>
  <c r="AG2390" i="1" s="1"/>
  <c r="AK2390" i="1" s="1"/>
  <c r="BF2390" i="1" s="1"/>
  <c r="I2839" i="1"/>
  <c r="O2839" i="1" s="1"/>
  <c r="AI2839" i="1" s="1"/>
  <c r="AM2839" i="1" s="1"/>
  <c r="BH2839" i="1" s="1"/>
  <c r="G882" i="1"/>
  <c r="H2624" i="1"/>
  <c r="G2270" i="1"/>
  <c r="I3617" i="1"/>
  <c r="H4412" i="1"/>
  <c r="N4412" i="1" s="1"/>
  <c r="AH4412" i="1" s="1"/>
  <c r="AL4412" i="1" s="1"/>
  <c r="BG4412" i="1" s="1"/>
  <c r="H2163" i="1"/>
  <c r="N2163" i="1" s="1"/>
  <c r="AH2163" i="1" s="1"/>
  <c r="AL2163" i="1" s="1"/>
  <c r="BG2163" i="1" s="1"/>
  <c r="G4146" i="1"/>
  <c r="M4146" i="1" s="1"/>
  <c r="AG4146" i="1" s="1"/>
  <c r="AK4146" i="1" s="1"/>
  <c r="BF4146" i="1" s="1"/>
  <c r="H2380" i="1"/>
  <c r="N2380" i="1" s="1"/>
  <c r="AH2380" i="1" s="1"/>
  <c r="AL2380" i="1" s="1"/>
  <c r="BG2380" i="1" s="1"/>
  <c r="G1914" i="1"/>
  <c r="M1914" i="1" s="1"/>
  <c r="AG1914" i="1" s="1"/>
  <c r="AK1914" i="1" s="1"/>
  <c r="BF1914" i="1" s="1"/>
  <c r="I3266" i="1"/>
  <c r="O3266" i="1" s="1"/>
  <c r="AI3266" i="1" s="1"/>
  <c r="AM3266" i="1" s="1"/>
  <c r="BH3266" i="1" s="1"/>
  <c r="I3783" i="1"/>
  <c r="O3783" i="1" s="1"/>
  <c r="AI3783" i="1" s="1"/>
  <c r="AM3783" i="1" s="1"/>
  <c r="BH3783" i="1" s="1"/>
  <c r="I4146" i="1"/>
  <c r="O4146" i="1" s="1"/>
  <c r="AI4146" i="1" s="1"/>
  <c r="AM4146" i="1" s="1"/>
  <c r="BH4146" i="1" s="1"/>
  <c r="G4175" i="1"/>
  <c r="M4175" i="1" s="1"/>
  <c r="AG4175" i="1" s="1"/>
  <c r="AK4175" i="1" s="1"/>
  <c r="BF4175" i="1" s="1"/>
  <c r="I4412" i="1"/>
  <c r="O4412" i="1" s="1"/>
  <c r="AI4412" i="1" s="1"/>
  <c r="AM4412" i="1" s="1"/>
  <c r="BH4412" i="1" s="1"/>
  <c r="H299" i="1"/>
  <c r="H693" i="1"/>
  <c r="N693" i="1" s="1"/>
  <c r="AH693" i="1" s="1"/>
  <c r="AL693" i="1" s="1"/>
  <c r="BG693" i="1" s="1"/>
  <c r="H633" i="1"/>
  <c r="N633" i="1" s="1"/>
  <c r="AH633" i="1" s="1"/>
  <c r="AL633" i="1" s="1"/>
  <c r="BG633" i="1" s="1"/>
  <c r="I3750" i="1"/>
  <c r="O3750" i="1" s="1"/>
  <c r="AI3750" i="1" s="1"/>
  <c r="AM3750" i="1" s="1"/>
  <c r="BH3750" i="1" s="1"/>
  <c r="H1934" i="1"/>
  <c r="N1934" i="1" s="1"/>
  <c r="AH1934" i="1" s="1"/>
  <c r="AL1934" i="1" s="1"/>
  <c r="BG1934" i="1" s="1"/>
  <c r="G2839" i="1"/>
  <c r="M2839" i="1" s="1"/>
  <c r="AG2839" i="1" s="1"/>
  <c r="AK2839" i="1" s="1"/>
  <c r="BF2839" i="1" s="1"/>
  <c r="G1426" i="1"/>
  <c r="M1426" i="1" s="1"/>
  <c r="AG1426" i="1" s="1"/>
  <c r="AK1426" i="1" s="1"/>
  <c r="BF1426" i="1" s="1"/>
  <c r="I1168" i="1"/>
  <c r="O1168" i="1" s="1"/>
  <c r="AI1168" i="1" s="1"/>
  <c r="AM1168" i="1" s="1"/>
  <c r="BH1168" i="1" s="1"/>
  <c r="I3016" i="1"/>
  <c r="O3016" i="1" s="1"/>
  <c r="AI3016" i="1" s="1"/>
  <c r="AM3016" i="1" s="1"/>
  <c r="BH3016" i="1" s="1"/>
  <c r="H2619" i="1"/>
  <c r="N2619" i="1" s="1"/>
  <c r="AH2619" i="1" s="1"/>
  <c r="AL2619" i="1" s="1"/>
  <c r="BG2619" i="1" s="1"/>
  <c r="G693" i="1"/>
  <c r="G1957" i="1"/>
  <c r="M1957" i="1" s="1"/>
  <c r="AG1957" i="1" s="1"/>
  <c r="AK1957" i="1" s="1"/>
  <c r="BF1957" i="1" s="1"/>
  <c r="I2624" i="1"/>
  <c r="O2624" i="1" s="1"/>
  <c r="AI2624" i="1" s="1"/>
  <c r="AM2624" i="1" s="1"/>
  <c r="BH2624" i="1" s="1"/>
  <c r="I1957" i="1"/>
  <c r="O1957" i="1" s="1"/>
  <c r="AI1957" i="1" s="1"/>
  <c r="AM1957" i="1" s="1"/>
  <c r="BH1957" i="1" s="1"/>
  <c r="I3691" i="1"/>
  <c r="O3691" i="1" s="1"/>
  <c r="AI3691" i="1" s="1"/>
  <c r="AM3691" i="1" s="1"/>
  <c r="BH3691" i="1" s="1"/>
  <c r="I1914" i="1"/>
  <c r="H2460" i="1"/>
  <c r="N2460" i="1" s="1"/>
  <c r="AH2460" i="1" s="1"/>
  <c r="AL2460" i="1" s="1"/>
  <c r="BG2460" i="1" s="1"/>
  <c r="G921" i="1"/>
  <c r="M921" i="1" s="1"/>
  <c r="AG921" i="1" s="1"/>
  <c r="AK921" i="1" s="1"/>
  <c r="BF921" i="1" s="1"/>
  <c r="I3879" i="1"/>
  <c r="O3879" i="1" s="1"/>
  <c r="AI3879" i="1" s="1"/>
  <c r="AM3879" i="1" s="1"/>
  <c r="BH3879" i="1" s="1"/>
  <c r="G554" i="1"/>
  <c r="M554" i="1" s="1"/>
  <c r="AG554" i="1" s="1"/>
  <c r="AK554" i="1" s="1"/>
  <c r="BF554" i="1" s="1"/>
  <c r="G3465" i="1"/>
  <c r="M3465" i="1" s="1"/>
  <c r="AG3465" i="1" s="1"/>
  <c r="AK3465" i="1" s="1"/>
  <c r="BF3465" i="1" s="1"/>
  <c r="G4087" i="1"/>
  <c r="M4087" i="1" s="1"/>
  <c r="AG4087" i="1" s="1"/>
  <c r="AK4087" i="1" s="1"/>
  <c r="BF4087" i="1" s="1"/>
  <c r="H1539" i="1"/>
  <c r="N1539" i="1" s="1"/>
  <c r="AH1539" i="1" s="1"/>
  <c r="AL1539" i="1" s="1"/>
  <c r="BG1539" i="1" s="1"/>
  <c r="H3266" i="1"/>
  <c r="N3266" i="1" s="1"/>
  <c r="AH3266" i="1" s="1"/>
  <c r="AL3266" i="1" s="1"/>
  <c r="BG3266" i="1" s="1"/>
  <c r="G2202" i="1"/>
  <c r="M2202" i="1" s="1"/>
  <c r="AG2202" i="1" s="1"/>
  <c r="AK2202" i="1" s="1"/>
  <c r="BF2202" i="1" s="1"/>
  <c r="H981" i="1"/>
  <c r="N981" i="1" s="1"/>
  <c r="AH981" i="1" s="1"/>
  <c r="AL981" i="1" s="1"/>
  <c r="BG981" i="1" s="1"/>
  <c r="H882" i="1"/>
  <c r="N882" i="1" s="1"/>
  <c r="AH882" i="1" s="1"/>
  <c r="AL882" i="1" s="1"/>
  <c r="BG882" i="1" s="1"/>
  <c r="G3140" i="1"/>
  <c r="M3140" i="1" s="1"/>
  <c r="AG3140" i="1" s="1"/>
  <c r="AK3140" i="1" s="1"/>
  <c r="BF3140" i="1" s="1"/>
  <c r="H1669" i="1"/>
  <c r="N1669" i="1" s="1"/>
  <c r="AH1669" i="1" s="1"/>
  <c r="AL1669" i="1" s="1"/>
  <c r="BG1669" i="1" s="1"/>
  <c r="I1402" i="1"/>
  <c r="O1402" i="1" s="1"/>
  <c r="AI1402" i="1" s="1"/>
  <c r="AM1402" i="1" s="1"/>
  <c r="BH1402" i="1" s="1"/>
  <c r="G4096" i="1"/>
  <c r="M4096" i="1" s="1"/>
  <c r="AG4096" i="1" s="1"/>
  <c r="AK4096" i="1" s="1"/>
  <c r="BF4096" i="1" s="1"/>
  <c r="H4354" i="1"/>
  <c r="N4354" i="1" s="1"/>
  <c r="AH4354" i="1" s="1"/>
  <c r="AL4354" i="1" s="1"/>
  <c r="BG4354" i="1" s="1"/>
  <c r="H516" i="1"/>
  <c r="N516" i="1" s="1"/>
  <c r="AH516" i="1" s="1"/>
  <c r="AL516" i="1" s="1"/>
  <c r="BG516" i="1" s="1"/>
  <c r="G3879" i="1"/>
  <c r="M3879" i="1" s="1"/>
  <c r="AG3879" i="1" s="1"/>
  <c r="AK3879" i="1" s="1"/>
  <c r="BF3879" i="1" s="1"/>
  <c r="G1462" i="1"/>
  <c r="M1462" i="1" s="1"/>
  <c r="AG1462" i="1" s="1"/>
  <c r="AK1462" i="1" s="1"/>
  <c r="BF1462" i="1" s="1"/>
  <c r="H1390" i="1"/>
  <c r="H2141" i="1"/>
  <c r="N2141" i="1" s="1"/>
  <c r="AH2141" i="1" s="1"/>
  <c r="AL2141" i="1" s="1"/>
  <c r="BG2141" i="1" s="1"/>
  <c r="G4277" i="1"/>
  <c r="M4277" i="1" s="1"/>
  <c r="AG4277" i="1" s="1"/>
  <c r="AK4277" i="1" s="1"/>
  <c r="BF4277" i="1" s="1"/>
  <c r="H3256" i="1"/>
  <c r="N3256" i="1" s="1"/>
  <c r="AH3256" i="1" s="1"/>
  <c r="AL3256" i="1" s="1"/>
  <c r="BG3256" i="1" s="1"/>
  <c r="H2158" i="1"/>
  <c r="N2158" i="1" s="1"/>
  <c r="AH2158" i="1" s="1"/>
  <c r="AL2158" i="1" s="1"/>
  <c r="BG2158" i="1" s="1"/>
  <c r="H3047" i="1"/>
  <c r="N3047" i="1" s="1"/>
  <c r="AH3047" i="1" s="1"/>
  <c r="AL3047" i="1" s="1"/>
  <c r="BG3047" i="1" s="1"/>
  <c r="G1218" i="1"/>
  <c r="M1218" i="1" s="1"/>
  <c r="AG1218" i="1" s="1"/>
  <c r="AK1218" i="1" s="1"/>
  <c r="BF1218" i="1" s="1"/>
  <c r="G1280" i="1"/>
  <c r="G2802" i="1"/>
  <c r="M2802" i="1" s="1"/>
  <c r="AG2802" i="1" s="1"/>
  <c r="AK2802" i="1" s="1"/>
  <c r="BF2802" i="1" s="1"/>
  <c r="H3879" i="1"/>
  <c r="G4240" i="1"/>
  <c r="I181" i="1"/>
  <c r="O181" i="1" s="1"/>
  <c r="AI181" i="1" s="1"/>
  <c r="AM181" i="1" s="1"/>
  <c r="BH181" i="1" s="1"/>
  <c r="H945" i="1"/>
  <c r="I882" i="1"/>
  <c r="O882" i="1" s="1"/>
  <c r="AI882" i="1" s="1"/>
  <c r="AM882" i="1" s="1"/>
  <c r="BH882" i="1" s="1"/>
  <c r="H507" i="1"/>
  <c r="N507" i="1" s="1"/>
  <c r="AH507" i="1" s="1"/>
  <c r="AL507" i="1" s="1"/>
  <c r="BG507" i="1" s="1"/>
  <c r="H1914" i="1"/>
  <c r="H2270" i="1"/>
  <c r="G2438" i="1"/>
  <c r="M2438" i="1" s="1"/>
  <c r="AG2438" i="1" s="1"/>
  <c r="AK2438" i="1" s="1"/>
  <c r="BF2438" i="1" s="1"/>
  <c r="G2624" i="1"/>
  <c r="G3020" i="1"/>
  <c r="M3020" i="1" s="1"/>
  <c r="AG3020" i="1" s="1"/>
  <c r="AK3020" i="1" s="1"/>
  <c r="BF3020" i="1" s="1"/>
  <c r="I3140" i="1"/>
  <c r="O3140" i="1" s="1"/>
  <c r="AI3140" i="1" s="1"/>
  <c r="AM3140" i="1" s="1"/>
  <c r="BH3140" i="1" s="1"/>
  <c r="H3723" i="1"/>
  <c r="N3723" i="1" s="1"/>
  <c r="AH3723" i="1" s="1"/>
  <c r="AL3723" i="1" s="1"/>
  <c r="BG3723" i="1" s="1"/>
  <c r="H4240" i="1"/>
  <c r="N4240" i="1" s="1"/>
  <c r="AH4240" i="1" s="1"/>
  <c r="AL4240" i="1" s="1"/>
  <c r="BG4240" i="1" s="1"/>
  <c r="G586" i="1"/>
  <c r="M586" i="1" s="1"/>
  <c r="AG586" i="1" s="1"/>
  <c r="AK586" i="1" s="1"/>
  <c r="BF586" i="1" s="1"/>
  <c r="G869" i="1"/>
  <c r="M869" i="1" s="1"/>
  <c r="AG869" i="1" s="1"/>
  <c r="AK869" i="1" s="1"/>
  <c r="BF869" i="1" s="1"/>
  <c r="G1635" i="1"/>
  <c r="M1635" i="1" s="1"/>
  <c r="AG1635" i="1" s="1"/>
  <c r="AK1635" i="1" s="1"/>
  <c r="BF1635" i="1" s="1"/>
  <c r="I2499" i="1"/>
  <c r="O2499" i="1" s="1"/>
  <c r="AI2499" i="1" s="1"/>
  <c r="AM2499" i="1" s="1"/>
  <c r="BH2499" i="1" s="1"/>
  <c r="I3020" i="1"/>
  <c r="O3020" i="1" s="1"/>
  <c r="AI3020" i="1" s="1"/>
  <c r="AM3020" i="1" s="1"/>
  <c r="BH3020" i="1" s="1"/>
  <c r="I1280" i="1"/>
  <c r="O1280" i="1" s="1"/>
  <c r="AI1280" i="1" s="1"/>
  <c r="AM1280" i="1" s="1"/>
  <c r="BH1280" i="1" s="1"/>
  <c r="G2163" i="1"/>
  <c r="H1412" i="1"/>
  <c r="N1412" i="1" s="1"/>
  <c r="AH1412" i="1" s="1"/>
  <c r="AL1412" i="1" s="1"/>
  <c r="BG1412" i="1" s="1"/>
  <c r="I1934" i="1"/>
  <c r="O1934" i="1" s="1"/>
  <c r="AI1934" i="1" s="1"/>
  <c r="AM1934" i="1" s="1"/>
  <c r="BH1934" i="1" s="1"/>
  <c r="G3691" i="1"/>
  <c r="M3691" i="1" s="1"/>
  <c r="AG3691" i="1" s="1"/>
  <c r="AK3691" i="1" s="1"/>
  <c r="BF3691" i="1" s="1"/>
  <c r="G4295" i="1"/>
  <c r="M4295" i="1" s="1"/>
  <c r="AG4295" i="1" s="1"/>
  <c r="AK4295" i="1" s="1"/>
  <c r="BF4295" i="1" s="1"/>
  <c r="G4412" i="1"/>
  <c r="M4412" i="1" s="1"/>
  <c r="AG4412" i="1" s="1"/>
  <c r="AK4412" i="1" s="1"/>
  <c r="BF4412" i="1" s="1"/>
  <c r="I3465" i="1"/>
  <c r="O3465" i="1" s="1"/>
  <c r="AI3465" i="1" s="1"/>
  <c r="AM3465" i="1" s="1"/>
  <c r="BH3465" i="1" s="1"/>
  <c r="I1692" i="1"/>
  <c r="H3617" i="1"/>
  <c r="N3617" i="1" s="1"/>
  <c r="AH3617" i="1" s="1"/>
  <c r="AL3617" i="1" s="1"/>
  <c r="BG3617" i="1" s="1"/>
  <c r="G931" i="1"/>
  <c r="M931" i="1" s="1"/>
  <c r="AG931" i="1" s="1"/>
  <c r="AK931" i="1" s="1"/>
  <c r="BF931" i="1" s="1"/>
  <c r="H1240" i="1"/>
  <c r="N1240" i="1" s="1"/>
  <c r="AH1240" i="1" s="1"/>
  <c r="AL1240" i="1" s="1"/>
  <c r="BG1240" i="1" s="1"/>
  <c r="I1484" i="1"/>
  <c r="I2224" i="1"/>
  <c r="O2224" i="1" s="1"/>
  <c r="AI2224" i="1" s="1"/>
  <c r="AM2224" i="1" s="1"/>
  <c r="BH2224" i="1" s="1"/>
  <c r="H408" i="1"/>
  <c r="N408" i="1" s="1"/>
  <c r="AH408" i="1" s="1"/>
  <c r="AL408" i="1" s="1"/>
  <c r="BG408" i="1" s="1"/>
  <c r="H575" i="1"/>
  <c r="N575" i="1" s="1"/>
  <c r="AH575" i="1" s="1"/>
  <c r="AL575" i="1" s="1"/>
  <c r="BG575" i="1" s="1"/>
  <c r="H760" i="1"/>
  <c r="N760" i="1" s="1"/>
  <c r="AH760" i="1" s="1"/>
  <c r="AL760" i="1" s="1"/>
  <c r="BG760" i="1" s="1"/>
  <c r="G1402" i="1"/>
  <c r="M1402" i="1" s="1"/>
  <c r="AG1402" i="1" s="1"/>
  <c r="AK1402" i="1" s="1"/>
  <c r="BF1402" i="1" s="1"/>
  <c r="G1890" i="1"/>
  <c r="M1890" i="1" s="1"/>
  <c r="AG1890" i="1" s="1"/>
  <c r="AK1890" i="1" s="1"/>
  <c r="BF1890" i="1" s="1"/>
  <c r="G2605" i="1"/>
  <c r="M2605" i="1" s="1"/>
  <c r="AG2605" i="1" s="1"/>
  <c r="AK2605" i="1" s="1"/>
  <c r="BF2605" i="1" s="1"/>
  <c r="G3047" i="1"/>
  <c r="M3047" i="1" s="1"/>
  <c r="AG3047" i="1" s="1"/>
  <c r="AK3047" i="1" s="1"/>
  <c r="BF3047" i="1" s="1"/>
  <c r="G3770" i="1"/>
  <c r="M3770" i="1" s="1"/>
  <c r="AG3770" i="1" s="1"/>
  <c r="AK3770" i="1" s="1"/>
  <c r="BF3770" i="1" s="1"/>
  <c r="H3494" i="1"/>
  <c r="N3494" i="1" s="1"/>
  <c r="AH3494" i="1" s="1"/>
  <c r="AL3494" i="1" s="1"/>
  <c r="BG3494" i="1" s="1"/>
  <c r="I931" i="1"/>
  <c r="O931" i="1" s="1"/>
  <c r="AI931" i="1" s="1"/>
  <c r="AM931" i="1" s="1"/>
  <c r="BH931" i="1" s="1"/>
  <c r="I1412" i="1"/>
  <c r="O1412" i="1" s="1"/>
  <c r="AI1412" i="1" s="1"/>
  <c r="AM1412" i="1" s="1"/>
  <c r="BH1412" i="1" s="1"/>
  <c r="H1462" i="1"/>
  <c r="N1462" i="1" s="1"/>
  <c r="AH1462" i="1" s="1"/>
  <c r="AL1462" i="1" s="1"/>
  <c r="BG1462" i="1" s="1"/>
  <c r="I2023" i="1"/>
  <c r="O2023" i="1" s="1"/>
  <c r="AI2023" i="1" s="1"/>
  <c r="AM2023" i="1" s="1"/>
  <c r="BH2023" i="1" s="1"/>
  <c r="G2499" i="1"/>
  <c r="H3465" i="1"/>
  <c r="N3465" i="1" s="1"/>
  <c r="AH3465" i="1" s="1"/>
  <c r="AL3465" i="1" s="1"/>
  <c r="BG3465" i="1" s="1"/>
  <c r="H3140" i="1"/>
  <c r="N3140" i="1" s="1"/>
  <c r="AH3140" i="1" s="1"/>
  <c r="AL3140" i="1" s="1"/>
  <c r="BG3140" i="1" s="1"/>
  <c r="H4222" i="1"/>
  <c r="N4222" i="1" s="1"/>
  <c r="AH4222" i="1" s="1"/>
  <c r="AL4222" i="1" s="1"/>
  <c r="BG4222" i="1" s="1"/>
  <c r="I438" i="1"/>
  <c r="H586" i="1"/>
  <c r="N586" i="1" s="1"/>
  <c r="AH586" i="1" s="1"/>
  <c r="AL586" i="1" s="1"/>
  <c r="BG586" i="1" s="1"/>
  <c r="I554" i="1"/>
  <c r="O554" i="1" s="1"/>
  <c r="AI554" i="1" s="1"/>
  <c r="AM554" i="1" s="1"/>
  <c r="BH554" i="1" s="1"/>
  <c r="G1168" i="1"/>
  <c r="M1168" i="1" s="1"/>
  <c r="AG1168" i="1" s="1"/>
  <c r="AK1168" i="1" s="1"/>
  <c r="BF1168" i="1" s="1"/>
  <c r="G945" i="1"/>
  <c r="H1655" i="1"/>
  <c r="N1655" i="1" s="1"/>
  <c r="AH1655" i="1" s="1"/>
  <c r="AL1655" i="1" s="1"/>
  <c r="BG1655" i="1" s="1"/>
  <c r="H2595" i="1"/>
  <c r="N2595" i="1" s="1"/>
  <c r="AH2595" i="1" s="1"/>
  <c r="AL2595" i="1" s="1"/>
  <c r="BG2595" i="1" s="1"/>
  <c r="I1900" i="1"/>
  <c r="O1900" i="1" s="1"/>
  <c r="AI1900" i="1" s="1"/>
  <c r="AM1900" i="1" s="1"/>
  <c r="BH1900" i="1" s="1"/>
  <c r="I2612" i="1"/>
  <c r="O2612" i="1" s="1"/>
  <c r="AI2612" i="1" s="1"/>
  <c r="AM2612" i="1" s="1"/>
  <c r="BH2612" i="1" s="1"/>
  <c r="H3016" i="1"/>
  <c r="N3016" i="1" s="1"/>
  <c r="AH3016" i="1" s="1"/>
  <c r="AL3016" i="1" s="1"/>
  <c r="BG3016" i="1" s="1"/>
  <c r="I4087" i="1"/>
  <c r="O4087" i="1" s="1"/>
  <c r="AI4087" i="1" s="1"/>
  <c r="AM4087" i="1" s="1"/>
  <c r="BH4087" i="1" s="1"/>
  <c r="H2657" i="1"/>
  <c r="N2657" i="1" s="1"/>
  <c r="AH2657" i="1" s="1"/>
  <c r="AL2657" i="1" s="1"/>
  <c r="BG2657" i="1" s="1"/>
  <c r="H2705" i="1"/>
  <c r="H4146" i="1"/>
  <c r="N4146" i="1" s="1"/>
  <c r="AH4146" i="1" s="1"/>
  <c r="AL4146" i="1" s="1"/>
  <c r="BG4146" i="1" s="1"/>
  <c r="H438" i="1"/>
  <c r="N438" i="1" s="1"/>
  <c r="AH438" i="1" s="1"/>
  <c r="AL438" i="1" s="1"/>
  <c r="BG438" i="1" s="1"/>
  <c r="I2202" i="1"/>
  <c r="O2202" i="1" s="1"/>
  <c r="AI2202" i="1" s="1"/>
  <c r="AM2202" i="1" s="1"/>
  <c r="BH2202" i="1" s="1"/>
  <c r="I2802" i="1"/>
  <c r="O2802" i="1" s="1"/>
  <c r="AI2802" i="1" s="1"/>
  <c r="AM2802" i="1" s="1"/>
  <c r="BH2802" i="1" s="1"/>
  <c r="H4006" i="1"/>
  <c r="N4006" i="1" s="1"/>
  <c r="AH4006" i="1" s="1"/>
  <c r="AL4006" i="1" s="1"/>
  <c r="BG4006" i="1" s="1"/>
  <c r="G2892" i="1"/>
  <c r="M2892" i="1" s="1"/>
  <c r="AG2892" i="1" s="1"/>
  <c r="AK2892" i="1" s="1"/>
  <c r="BF2892" i="1" s="1"/>
  <c r="I507" i="1"/>
  <c r="O507" i="1" s="1"/>
  <c r="AI507" i="1" s="1"/>
  <c r="AM507" i="1" s="1"/>
  <c r="BH507" i="1" s="1"/>
  <c r="H931" i="1"/>
  <c r="N931" i="1" s="1"/>
  <c r="AH931" i="1" s="1"/>
  <c r="AL931" i="1" s="1"/>
  <c r="BG931" i="1" s="1"/>
  <c r="I586" i="1"/>
  <c r="O586" i="1" s="1"/>
  <c r="AI586" i="1" s="1"/>
  <c r="AM586" i="1" s="1"/>
  <c r="BH586" i="1" s="1"/>
  <c r="H1708" i="1"/>
  <c r="N1708" i="1" s="1"/>
  <c r="AH1708" i="1" s="1"/>
  <c r="AL1708" i="1" s="1"/>
  <c r="BG1708" i="1" s="1"/>
  <c r="I4354" i="1"/>
  <c r="O4354" i="1" s="1"/>
  <c r="AI4354" i="1" s="1"/>
  <c r="AM4354" i="1" s="1"/>
  <c r="BH4354" i="1" s="1"/>
  <c r="G1934" i="1"/>
  <c r="I3478" i="1"/>
  <c r="O3478" i="1" s="1"/>
  <c r="AI3478" i="1" s="1"/>
  <c r="AM3478" i="1" s="1"/>
  <c r="BH3478" i="1" s="1"/>
  <c r="H869" i="1"/>
  <c r="N869" i="1" s="1"/>
  <c r="AH869" i="1" s="1"/>
  <c r="AL869" i="1" s="1"/>
  <c r="BG869" i="1" s="1"/>
  <c r="I1730" i="1"/>
  <c r="H2129" i="1"/>
  <c r="I2129" i="1"/>
  <c r="I423" i="1"/>
  <c r="O423" i="1" s="1"/>
  <c r="AI423" i="1" s="1"/>
  <c r="AM423" i="1" s="1"/>
  <c r="BH423" i="1" s="1"/>
  <c r="I408" i="1"/>
  <c r="O408" i="1" s="1"/>
  <c r="AI408" i="1" s="1"/>
  <c r="AM408" i="1" s="1"/>
  <c r="BH408" i="1" s="1"/>
  <c r="G613" i="1"/>
  <c r="M613" i="1" s="1"/>
  <c r="AG613" i="1" s="1"/>
  <c r="AK613" i="1" s="1"/>
  <c r="BF613" i="1" s="1"/>
  <c r="G760" i="1"/>
  <c r="M760" i="1" s="1"/>
  <c r="AG760" i="1" s="1"/>
  <c r="AK760" i="1" s="1"/>
  <c r="BF760" i="1" s="1"/>
  <c r="H1645" i="1"/>
  <c r="N1645" i="1" s="1"/>
  <c r="AH1645" i="1" s="1"/>
  <c r="AL1645" i="1" s="1"/>
  <c r="BG1645" i="1" s="1"/>
  <c r="H1890" i="1"/>
  <c r="N1890" i="1" s="1"/>
  <c r="AH1890" i="1" s="1"/>
  <c r="AL1890" i="1" s="1"/>
  <c r="BG1890" i="1" s="1"/>
  <c r="H1957" i="1"/>
  <c r="N1957" i="1" s="1"/>
  <c r="AH1957" i="1" s="1"/>
  <c r="AL1957" i="1" s="1"/>
  <c r="BG1957" i="1" s="1"/>
  <c r="I2605" i="1"/>
  <c r="O2605" i="1" s="1"/>
  <c r="AI2605" i="1" s="1"/>
  <c r="AM2605" i="1" s="1"/>
  <c r="BH2605" i="1" s="1"/>
  <c r="I3047" i="1"/>
  <c r="O3047" i="1" s="1"/>
  <c r="AI3047" i="1" s="1"/>
  <c r="AM3047" i="1" s="1"/>
  <c r="BH3047" i="1" s="1"/>
  <c r="H3770" i="1"/>
  <c r="N3770" i="1" s="1"/>
  <c r="AH3770" i="1" s="1"/>
  <c r="AL3770" i="1" s="1"/>
  <c r="BG3770" i="1" s="1"/>
  <c r="I4277" i="1"/>
  <c r="O4277" i="1" s="1"/>
  <c r="AI4277" i="1" s="1"/>
  <c r="AM4277" i="1" s="1"/>
  <c r="BH4277" i="1" s="1"/>
  <c r="H4336" i="1"/>
  <c r="N4336" i="1" s="1"/>
  <c r="AH4336" i="1" s="1"/>
  <c r="AL4336" i="1" s="1"/>
  <c r="BG4336" i="1" s="1"/>
  <c r="G3256" i="1"/>
  <c r="M3256" i="1" s="1"/>
  <c r="AG3256" i="1" s="1"/>
  <c r="AK3256" i="1" s="1"/>
  <c r="BF3256" i="1" s="1"/>
  <c r="I3256" i="1"/>
  <c r="O3256" i="1" s="1"/>
  <c r="AI3256" i="1" s="1"/>
  <c r="AM3256" i="1" s="1"/>
  <c r="BH3256" i="1" s="1"/>
  <c r="I2270" i="1"/>
  <c r="I2657" i="1"/>
  <c r="O2657" i="1" s="1"/>
  <c r="AI2657" i="1" s="1"/>
  <c r="AM2657" i="1" s="1"/>
  <c r="BH2657" i="1" s="1"/>
  <c r="G3750" i="1"/>
  <c r="M3750" i="1" s="1"/>
  <c r="AG3750" i="1" s="1"/>
  <c r="AK3750" i="1" s="1"/>
  <c r="BF3750" i="1" s="1"/>
  <c r="G3478" i="1"/>
  <c r="M3478" i="1" s="1"/>
  <c r="AG3478" i="1" s="1"/>
  <c r="AK3478" i="1" s="1"/>
  <c r="BF3478" i="1" s="1"/>
  <c r="I4240" i="1"/>
  <c r="G438" i="1"/>
  <c r="M438" i="1" s="1"/>
  <c r="AG438" i="1" s="1"/>
  <c r="AK438" i="1" s="1"/>
  <c r="BF438" i="1" s="1"/>
  <c r="G633" i="1"/>
  <c r="M633" i="1" s="1"/>
  <c r="AG633" i="1" s="1"/>
  <c r="AK633" i="1" s="1"/>
  <c r="BF633" i="1" s="1"/>
  <c r="G1182" i="1"/>
  <c r="M1182" i="1" s="1"/>
  <c r="AG1182" i="1" s="1"/>
  <c r="AK1182" i="1" s="1"/>
  <c r="BF1182" i="1" s="1"/>
  <c r="G1669" i="1"/>
  <c r="M1669" i="1" s="1"/>
  <c r="AG1669" i="1" s="1"/>
  <c r="AK1669" i="1" s="1"/>
  <c r="BF1669" i="1" s="1"/>
  <c r="H2404" i="1"/>
  <c r="N2404" i="1" s="1"/>
  <c r="AH2404" i="1" s="1"/>
  <c r="AL2404" i="1" s="1"/>
  <c r="BG2404" i="1" s="1"/>
  <c r="H2202" i="1"/>
  <c r="N2202" i="1" s="1"/>
  <c r="AH2202" i="1" s="1"/>
  <c r="AL2202" i="1" s="1"/>
  <c r="BG2202" i="1" s="1"/>
  <c r="G2657" i="1"/>
  <c r="M2657" i="1" s="1"/>
  <c r="AG2657" i="1" s="1"/>
  <c r="AK2657" i="1" s="1"/>
  <c r="BF2657" i="1" s="1"/>
  <c r="H3691" i="1"/>
  <c r="I2892" i="1"/>
  <c r="G3723" i="1"/>
  <c r="M3723" i="1" s="1"/>
  <c r="AG3723" i="1" s="1"/>
  <c r="AK3723" i="1" s="1"/>
  <c r="BF3723" i="1" s="1"/>
  <c r="I4006" i="1"/>
  <c r="O4006" i="1" s="1"/>
  <c r="AI4006" i="1" s="1"/>
  <c r="AM4006" i="1" s="1"/>
  <c r="BH4006" i="1" s="1"/>
  <c r="H4175" i="1"/>
  <c r="N4175" i="1" s="1"/>
  <c r="AH4175" i="1" s="1"/>
  <c r="AL4175" i="1" s="1"/>
  <c r="BG4175" i="1" s="1"/>
  <c r="H2390" i="1"/>
  <c r="N2390" i="1" s="1"/>
  <c r="AH2390" i="1" s="1"/>
  <c r="AL2390" i="1" s="1"/>
  <c r="BG2390" i="1" s="1"/>
  <c r="G3783" i="1"/>
  <c r="M3783" i="1" s="1"/>
  <c r="AG3783" i="1" s="1"/>
  <c r="AK3783" i="1" s="1"/>
  <c r="BF3783" i="1" s="1"/>
  <c r="H1168" i="1"/>
  <c r="N1168" i="1" s="1"/>
  <c r="AH1168" i="1" s="1"/>
  <c r="AL1168" i="1" s="1"/>
  <c r="BG1168" i="1" s="1"/>
  <c r="G1539" i="1"/>
  <c r="G3266" i="1"/>
  <c r="M3266" i="1" s="1"/>
  <c r="AG3266" i="1" s="1"/>
  <c r="AK3266" i="1" s="1"/>
  <c r="BF3266" i="1" s="1"/>
  <c r="H1280" i="1"/>
  <c r="I1669" i="1"/>
  <c r="O1669" i="1" s="1"/>
  <c r="AI1669" i="1" s="1"/>
  <c r="AM1669" i="1" s="1"/>
  <c r="BH1669" i="1" s="1"/>
  <c r="H1426" i="1"/>
  <c r="N1426" i="1" s="1"/>
  <c r="AH1426" i="1" s="1"/>
  <c r="AL1426" i="1" s="1"/>
  <c r="BG1426" i="1" s="1"/>
  <c r="I2151" i="1"/>
  <c r="O2151" i="1" s="1"/>
  <c r="AI2151" i="1" s="1"/>
  <c r="AM2151" i="1" s="1"/>
  <c r="BH2151" i="1" s="1"/>
  <c r="I1003" i="1"/>
  <c r="G1730" i="1"/>
  <c r="M1730" i="1" s="1"/>
  <c r="AG1730" i="1" s="1"/>
  <c r="AK1730" i="1" s="1"/>
  <c r="BF1730" i="1" s="1"/>
  <c r="G408" i="1"/>
  <c r="M408" i="1" s="1"/>
  <c r="AG408" i="1" s="1"/>
  <c r="AK408" i="1" s="1"/>
  <c r="BF408" i="1" s="1"/>
  <c r="I693" i="1"/>
  <c r="I921" i="1"/>
  <c r="O921" i="1" s="1"/>
  <c r="AI921" i="1" s="1"/>
  <c r="AM921" i="1" s="1"/>
  <c r="BH921" i="1" s="1"/>
  <c r="G1158" i="1"/>
  <c r="M1158" i="1" s="1"/>
  <c r="AG1158" i="1" s="1"/>
  <c r="AK1158" i="1" s="1"/>
  <c r="BF1158" i="1" s="1"/>
  <c r="I2380" i="1"/>
  <c r="O2380" i="1" s="1"/>
  <c r="AI2380" i="1" s="1"/>
  <c r="AM2380" i="1" s="1"/>
  <c r="BH2380" i="1" s="1"/>
  <c r="G3186" i="1"/>
  <c r="G4336" i="1"/>
  <c r="M4336" i="1" s="1"/>
  <c r="AG4336" i="1" s="1"/>
  <c r="AK4336" i="1" s="1"/>
  <c r="BF4336" i="1" s="1"/>
  <c r="G3399" i="1"/>
  <c r="M3399" i="1" s="1"/>
  <c r="AG3399" i="1" s="1"/>
  <c r="AK3399" i="1" s="1"/>
  <c r="BF3399" i="1" s="1"/>
  <c r="I681" i="1"/>
  <c r="O681" i="1" s="1"/>
  <c r="AI681" i="1" s="1"/>
  <c r="AM681" i="1" s="1"/>
  <c r="BH681" i="1" s="1"/>
  <c r="I2049" i="1"/>
  <c r="O2049" i="1" s="1"/>
  <c r="AI2049" i="1" s="1"/>
  <c r="AM2049" i="1" s="1"/>
  <c r="BH2049" i="1" s="1"/>
  <c r="G2397" i="1"/>
  <c r="M2397" i="1" s="1"/>
  <c r="AG2397" i="1" s="1"/>
  <c r="AK2397" i="1" s="1"/>
  <c r="BF2397" i="1" s="1"/>
  <c r="H3660" i="1"/>
  <c r="N3660" i="1" s="1"/>
  <c r="AH3660" i="1" s="1"/>
  <c r="AL3660" i="1" s="1"/>
  <c r="BG3660" i="1" s="1"/>
  <c r="H359" i="1"/>
  <c r="N359" i="1" s="1"/>
  <c r="AH359" i="1" s="1"/>
  <c r="AL359" i="1" s="1"/>
  <c r="BG359" i="1" s="1"/>
  <c r="H1798" i="1"/>
  <c r="N1798" i="1" s="1"/>
  <c r="AH1798" i="1" s="1"/>
  <c r="AL1798" i="1" s="1"/>
  <c r="BG1798" i="1" s="1"/>
  <c r="H3563" i="1"/>
  <c r="N3563" i="1" s="1"/>
  <c r="AH3563" i="1" s="1"/>
  <c r="AL3563" i="1" s="1"/>
  <c r="BG3563" i="1" s="1"/>
  <c r="G4190" i="1"/>
  <c r="M4190" i="1" s="1"/>
  <c r="AG4190" i="1" s="1"/>
  <c r="AK4190" i="1" s="1"/>
  <c r="BF4190" i="1" s="1"/>
  <c r="H1175" i="1"/>
  <c r="N1175" i="1" s="1"/>
  <c r="AH1175" i="1" s="1"/>
  <c r="AL1175" i="1" s="1"/>
  <c r="BG1175" i="1" s="1"/>
  <c r="G2531" i="1"/>
  <c r="M2531" i="1" s="1"/>
  <c r="AG2531" i="1" s="1"/>
  <c r="AK2531" i="1" s="1"/>
  <c r="BF2531" i="1" s="1"/>
  <c r="I192" i="1"/>
  <c r="O192" i="1" s="1"/>
  <c r="AI192" i="1" s="1"/>
  <c r="AM192" i="1" s="1"/>
  <c r="BH192" i="1" s="1"/>
  <c r="I1144" i="1"/>
  <c r="O1144" i="1" s="1"/>
  <c r="AI1144" i="1" s="1"/>
  <c r="AM1144" i="1" s="1"/>
  <c r="BH1144" i="1" s="1"/>
  <c r="G1425" i="1"/>
  <c r="M1425" i="1" s="1"/>
  <c r="AG1425" i="1" s="1"/>
  <c r="AK1425" i="1" s="1"/>
  <c r="BF1425" i="1" s="1"/>
  <c r="G1628" i="1"/>
  <c r="M1628" i="1" s="1"/>
  <c r="AG1628" i="1" s="1"/>
  <c r="AK1628" i="1" s="1"/>
  <c r="BF1628" i="1" s="1"/>
  <c r="H1907" i="1"/>
  <c r="N1907" i="1" s="1"/>
  <c r="AH1907" i="1" s="1"/>
  <c r="AL1907" i="1" s="1"/>
  <c r="BG1907" i="1" s="1"/>
  <c r="I3732" i="1"/>
  <c r="O3732" i="1" s="1"/>
  <c r="AI3732" i="1" s="1"/>
  <c r="AM3732" i="1" s="1"/>
  <c r="BH3732" i="1" s="1"/>
  <c r="H3741" i="1"/>
  <c r="N3741" i="1" s="1"/>
  <c r="AH3741" i="1" s="1"/>
  <c r="AL3741" i="1" s="1"/>
  <c r="BG3741" i="1" s="1"/>
  <c r="H151" i="1"/>
  <c r="N151" i="1" s="1"/>
  <c r="AH151" i="1" s="1"/>
  <c r="AL151" i="1" s="1"/>
  <c r="BG151" i="1" s="1"/>
  <c r="H93" i="1"/>
  <c r="N93" i="1" s="1"/>
  <c r="AH93" i="1" s="1"/>
  <c r="AL93" i="1" s="1"/>
  <c r="BG93" i="1" s="1"/>
  <c r="I730" i="1"/>
  <c r="O730" i="1" s="1"/>
  <c r="AI730" i="1" s="1"/>
  <c r="AM730" i="1" s="1"/>
  <c r="BH730" i="1" s="1"/>
  <c r="G214" i="1"/>
  <c r="M214" i="1" s="1"/>
  <c r="AG214" i="1" s="1"/>
  <c r="AK214" i="1" s="1"/>
  <c r="BF214" i="1" s="1"/>
  <c r="G746" i="1"/>
  <c r="M746" i="1" s="1"/>
  <c r="AG746" i="1" s="1"/>
  <c r="AK746" i="1" s="1"/>
  <c r="BF746" i="1" s="1"/>
  <c r="G2049" i="1"/>
  <c r="M2049" i="1" s="1"/>
  <c r="AG2049" i="1" s="1"/>
  <c r="AK2049" i="1" s="1"/>
  <c r="BF2049" i="1" s="1"/>
  <c r="I633" i="1"/>
  <c r="O633" i="1" s="1"/>
  <c r="AI633" i="1" s="1"/>
  <c r="AM633" i="1" s="1"/>
  <c r="BH633" i="1" s="1"/>
  <c r="H1144" i="1"/>
  <c r="N1144" i="1" s="1"/>
  <c r="AH1144" i="1" s="1"/>
  <c r="AL1144" i="1" s="1"/>
  <c r="BG1144" i="1" s="1"/>
  <c r="H1218" i="1"/>
  <c r="N1218" i="1" s="1"/>
  <c r="AH1218" i="1" s="1"/>
  <c r="AL1218" i="1" s="1"/>
  <c r="BG1218" i="1" s="1"/>
  <c r="I2122" i="1"/>
  <c r="O2122" i="1" s="1"/>
  <c r="AI2122" i="1" s="1"/>
  <c r="AM2122" i="1" s="1"/>
  <c r="BH2122" i="1" s="1"/>
  <c r="I2642" i="1"/>
  <c r="O2642" i="1" s="1"/>
  <c r="AI2642" i="1" s="1"/>
  <c r="AM2642" i="1" s="1"/>
  <c r="BH2642" i="1" s="1"/>
  <c r="G2948" i="1"/>
  <c r="M2948" i="1" s="1"/>
  <c r="AG2948" i="1" s="1"/>
  <c r="AK2948" i="1" s="1"/>
  <c r="BF2948" i="1" s="1"/>
  <c r="H3796" i="1"/>
  <c r="N3796" i="1" s="1"/>
  <c r="AH3796" i="1" s="1"/>
  <c r="AL3796" i="1" s="1"/>
  <c r="BG3796" i="1" s="1"/>
  <c r="G4016" i="1"/>
  <c r="M4016" i="1" s="1"/>
  <c r="AG4016" i="1" s="1"/>
  <c r="AK4016" i="1" s="1"/>
  <c r="BF4016" i="1" s="1"/>
  <c r="I4229" i="1"/>
  <c r="O4229" i="1" s="1"/>
  <c r="AI4229" i="1" s="1"/>
  <c r="AM4229" i="1" s="1"/>
  <c r="BH4229" i="1" s="1"/>
  <c r="I516" i="1"/>
  <c r="O516" i="1" s="1"/>
  <c r="AI516" i="1" s="1"/>
  <c r="AM516" i="1" s="1"/>
  <c r="BH516" i="1" s="1"/>
  <c r="G1066" i="1"/>
  <c r="M1066" i="1" s="1"/>
  <c r="AG1066" i="1" s="1"/>
  <c r="AK1066" i="1" s="1"/>
  <c r="BF1066" i="1" s="1"/>
  <c r="H746" i="1"/>
  <c r="N746" i="1" s="1"/>
  <c r="AH746" i="1" s="1"/>
  <c r="AL746" i="1" s="1"/>
  <c r="BG746" i="1" s="1"/>
  <c r="I1419" i="1"/>
  <c r="O1419" i="1" s="1"/>
  <c r="AI1419" i="1" s="1"/>
  <c r="AM1419" i="1" s="1"/>
  <c r="BH1419" i="1" s="1"/>
  <c r="G3667" i="1"/>
  <c r="M3667" i="1" s="1"/>
  <c r="AG3667" i="1" s="1"/>
  <c r="AK3667" i="1" s="1"/>
  <c r="BF3667" i="1" s="1"/>
  <c r="G4114" i="1"/>
  <c r="M4114" i="1" s="1"/>
  <c r="AG4114" i="1" s="1"/>
  <c r="AK4114" i="1" s="1"/>
  <c r="BF4114" i="1" s="1"/>
  <c r="G3868" i="1"/>
  <c r="M3868" i="1" s="1"/>
  <c r="AG3868" i="1" s="1"/>
  <c r="AK3868" i="1" s="1"/>
  <c r="BF3868" i="1" s="1"/>
  <c r="I4190" i="1"/>
  <c r="O4190" i="1" s="1"/>
  <c r="AI4190" i="1" s="1"/>
  <c r="AM4190" i="1" s="1"/>
  <c r="BH4190" i="1" s="1"/>
  <c r="I1066" i="1"/>
  <c r="O1066" i="1" s="1"/>
  <c r="AI1066" i="1" s="1"/>
  <c r="AM1066" i="1" s="1"/>
  <c r="BH1066" i="1" s="1"/>
  <c r="G1770" i="1"/>
  <c r="M1770" i="1" s="1"/>
  <c r="AG1770" i="1" s="1"/>
  <c r="AK1770" i="1" s="1"/>
  <c r="BF1770" i="1" s="1"/>
  <c r="H247" i="1"/>
  <c r="N247" i="1" s="1"/>
  <c r="AH247" i="1" s="1"/>
  <c r="AL247" i="1" s="1"/>
  <c r="BG247" i="1" s="1"/>
  <c r="H775" i="1"/>
  <c r="N775" i="1" s="1"/>
  <c r="AH775" i="1" s="1"/>
  <c r="AL775" i="1" s="1"/>
  <c r="BG775" i="1" s="1"/>
  <c r="G1907" i="1"/>
  <c r="M1907" i="1" s="1"/>
  <c r="AG1907" i="1" s="1"/>
  <c r="AK1907" i="1" s="1"/>
  <c r="BF1907" i="1" s="1"/>
  <c r="G2642" i="1"/>
  <c r="M2642" i="1" s="1"/>
  <c r="AG2642" i="1" s="1"/>
  <c r="AK2642" i="1" s="1"/>
  <c r="BF2642" i="1" s="1"/>
  <c r="H3910" i="1"/>
  <c r="N3910" i="1" s="1"/>
  <c r="AH3910" i="1" s="1"/>
  <c r="AL3910" i="1" s="1"/>
  <c r="BG3910" i="1" s="1"/>
  <c r="I1907" i="1"/>
  <c r="O1907" i="1" s="1"/>
  <c r="AI1907" i="1" s="1"/>
  <c r="AM1907" i="1" s="1"/>
  <c r="BH1907" i="1" s="1"/>
  <c r="H1900" i="1"/>
  <c r="N1900" i="1" s="1"/>
  <c r="AH1900" i="1" s="1"/>
  <c r="AL1900" i="1" s="1"/>
  <c r="BG1900" i="1" s="1"/>
  <c r="G4369" i="1"/>
  <c r="M4369" i="1" s="1"/>
  <c r="AG4369" i="1" s="1"/>
  <c r="AK4369" i="1" s="1"/>
  <c r="BF4369" i="1" s="1"/>
  <c r="I1137" i="1"/>
  <c r="O1137" i="1" s="1"/>
  <c r="AI1137" i="1" s="1"/>
  <c r="AM1137" i="1" s="1"/>
  <c r="BH1137" i="1" s="1"/>
  <c r="H4399" i="1"/>
  <c r="N4399" i="1" s="1"/>
  <c r="AH4399" i="1" s="1"/>
  <c r="AL4399" i="1" s="1"/>
  <c r="BG4399" i="1" s="1"/>
  <c r="I938" i="1"/>
  <c r="O938" i="1" s="1"/>
  <c r="AI938" i="1" s="1"/>
  <c r="AM938" i="1" s="1"/>
  <c r="BH938" i="1" s="1"/>
  <c r="G3608" i="1"/>
  <c r="M3608" i="1" s="1"/>
  <c r="AG3608" i="1" s="1"/>
  <c r="AK3608" i="1" s="1"/>
  <c r="BF3608" i="1" s="1"/>
  <c r="G254" i="1"/>
  <c r="M254" i="1" s="1"/>
  <c r="AG254" i="1" s="1"/>
  <c r="AK254" i="1" s="1"/>
  <c r="BF254" i="1" s="1"/>
  <c r="G575" i="1"/>
  <c r="M575" i="1" s="1"/>
  <c r="AG575" i="1" s="1"/>
  <c r="AK575" i="1" s="1"/>
  <c r="BF575" i="1" s="1"/>
  <c r="G807" i="1"/>
  <c r="M807" i="1" s="1"/>
  <c r="AG807" i="1" s="1"/>
  <c r="AK807" i="1" s="1"/>
  <c r="BF807" i="1" s="1"/>
  <c r="H3082" i="1"/>
  <c r="N3082" i="1" s="1"/>
  <c r="AH3082" i="1" s="1"/>
  <c r="AL3082" i="1" s="1"/>
  <c r="BG3082" i="1" s="1"/>
  <c r="H3591" i="1"/>
  <c r="N3591" i="1" s="1"/>
  <c r="AH3591" i="1" s="1"/>
  <c r="AL3591" i="1" s="1"/>
  <c r="BG3591" i="1" s="1"/>
  <c r="G3635" i="1"/>
  <c r="M3635" i="1" s="1"/>
  <c r="AG3635" i="1" s="1"/>
  <c r="AK3635" i="1" s="1"/>
  <c r="BF3635" i="1" s="1"/>
  <c r="G3278" i="1"/>
  <c r="M3278" i="1" s="1"/>
  <c r="AG3278" i="1" s="1"/>
  <c r="AK3278" i="1" s="1"/>
  <c r="BF3278" i="1" s="1"/>
  <c r="H2982" i="1"/>
  <c r="N2982" i="1" s="1"/>
  <c r="AH2982" i="1" s="1"/>
  <c r="AL2982" i="1" s="1"/>
  <c r="BG2982" i="1" s="1"/>
  <c r="G118" i="1"/>
  <c r="M118" i="1" s="1"/>
  <c r="AG118" i="1" s="1"/>
  <c r="AK118" i="1" s="1"/>
  <c r="BF118" i="1" s="1"/>
  <c r="I176" i="1"/>
  <c r="O176" i="1" s="1"/>
  <c r="AI176" i="1" s="1"/>
  <c r="AM176" i="1" s="1"/>
  <c r="BH176" i="1" s="1"/>
  <c r="H311" i="1"/>
  <c r="N311" i="1" s="1"/>
  <c r="AH311" i="1" s="1"/>
  <c r="AL311" i="1" s="1"/>
  <c r="BG311" i="1" s="1"/>
  <c r="H351" i="1"/>
  <c r="N351" i="1" s="1"/>
  <c r="AH351" i="1" s="1"/>
  <c r="AL351" i="1" s="1"/>
  <c r="BG351" i="1" s="1"/>
  <c r="H454" i="1"/>
  <c r="N454" i="1" s="1"/>
  <c r="AH454" i="1" s="1"/>
  <c r="AL454" i="1" s="1"/>
  <c r="BG454" i="1" s="1"/>
  <c r="I498" i="1"/>
  <c r="O498" i="1" s="1"/>
  <c r="AI498" i="1" s="1"/>
  <c r="AM498" i="1" s="1"/>
  <c r="BH498" i="1" s="1"/>
  <c r="I561" i="1"/>
  <c r="O561" i="1" s="1"/>
  <c r="AI561" i="1" s="1"/>
  <c r="AM561" i="1" s="1"/>
  <c r="BH561" i="1" s="1"/>
  <c r="G596" i="1"/>
  <c r="M596" i="1" s="1"/>
  <c r="AG596" i="1" s="1"/>
  <c r="AK596" i="1" s="1"/>
  <c r="BF596" i="1" s="1"/>
  <c r="H711" i="1"/>
  <c r="N711" i="1" s="1"/>
  <c r="AH711" i="1" s="1"/>
  <c r="AL711" i="1" s="1"/>
  <c r="BG711" i="1" s="1"/>
  <c r="I790" i="1"/>
  <c r="O790" i="1" s="1"/>
  <c r="AI790" i="1" s="1"/>
  <c r="AM790" i="1" s="1"/>
  <c r="BH790" i="1" s="1"/>
  <c r="H859" i="1"/>
  <c r="N859" i="1" s="1"/>
  <c r="AH859" i="1" s="1"/>
  <c r="AL859" i="1" s="1"/>
  <c r="BG859" i="1" s="1"/>
  <c r="I956" i="1"/>
  <c r="O956" i="1" s="1"/>
  <c r="AI956" i="1" s="1"/>
  <c r="AM956" i="1" s="1"/>
  <c r="BH956" i="1" s="1"/>
  <c r="I1012" i="1"/>
  <c r="O1012" i="1" s="1"/>
  <c r="AI1012" i="1" s="1"/>
  <c r="AM1012" i="1" s="1"/>
  <c r="BH1012" i="1" s="1"/>
  <c r="G1049" i="1"/>
  <c r="M1049" i="1" s="1"/>
  <c r="AG1049" i="1" s="1"/>
  <c r="AK1049" i="1" s="1"/>
  <c r="BF1049" i="1" s="1"/>
  <c r="G1104" i="1"/>
  <c r="M1104" i="1" s="1"/>
  <c r="AG1104" i="1" s="1"/>
  <c r="AK1104" i="1" s="1"/>
  <c r="BF1104" i="1" s="1"/>
  <c r="I1193" i="1"/>
  <c r="O1193" i="1" s="1"/>
  <c r="AI1193" i="1" s="1"/>
  <c r="AM1193" i="1" s="1"/>
  <c r="BH1193" i="1" s="1"/>
  <c r="H1234" i="1"/>
  <c r="N1234" i="1" s="1"/>
  <c r="AH1234" i="1" s="1"/>
  <c r="AL1234" i="1" s="1"/>
  <c r="BG1234" i="1" s="1"/>
  <c r="H1352" i="1"/>
  <c r="N1352" i="1" s="1"/>
  <c r="AH1352" i="1" s="1"/>
  <c r="AL1352" i="1" s="1"/>
  <c r="BG1352" i="1" s="1"/>
  <c r="I291" i="1"/>
  <c r="O291" i="1" s="1"/>
  <c r="AI291" i="1" s="1"/>
  <c r="AM291" i="1" s="1"/>
  <c r="BH291" i="1" s="1"/>
  <c r="I981" i="1"/>
  <c r="O981" i="1" s="1"/>
  <c r="AI981" i="1" s="1"/>
  <c r="AM981" i="1" s="1"/>
  <c r="BH981" i="1" s="1"/>
  <c r="I1218" i="1"/>
  <c r="O1218" i="1" s="1"/>
  <c r="AI1218" i="1" s="1"/>
  <c r="AM1218" i="1" s="1"/>
  <c r="BH1218" i="1" s="1"/>
  <c r="I1539" i="1"/>
  <c r="O1539" i="1" s="1"/>
  <c r="AI1539" i="1" s="1"/>
  <c r="AM1539" i="1" s="1"/>
  <c r="BH1539" i="1" s="1"/>
  <c r="H2049" i="1"/>
  <c r="N2049" i="1" s="1"/>
  <c r="AH2049" i="1" s="1"/>
  <c r="AL2049" i="1" s="1"/>
  <c r="BG2049" i="1" s="1"/>
  <c r="I2438" i="1"/>
  <c r="O2438" i="1" s="1"/>
  <c r="AI2438" i="1" s="1"/>
  <c r="AM2438" i="1" s="1"/>
  <c r="BH2438" i="1" s="1"/>
  <c r="H2151" i="1"/>
  <c r="N2151" i="1" s="1"/>
  <c r="AH2151" i="1" s="1"/>
  <c r="AL2151" i="1" s="1"/>
  <c r="BG2151" i="1" s="1"/>
  <c r="I2404" i="1"/>
  <c r="O2404" i="1" s="1"/>
  <c r="AI2404" i="1" s="1"/>
  <c r="AM2404" i="1" s="1"/>
  <c r="BH2404" i="1" s="1"/>
  <c r="H2892" i="1"/>
  <c r="N2892" i="1" s="1"/>
  <c r="AH2892" i="1" s="1"/>
  <c r="AL2892" i="1" s="1"/>
  <c r="BG2892" i="1" s="1"/>
  <c r="I3563" i="1"/>
  <c r="O3563" i="1" s="1"/>
  <c r="AI3563" i="1" s="1"/>
  <c r="AM3563" i="1" s="1"/>
  <c r="BH3563" i="1" s="1"/>
  <c r="H3715" i="1"/>
  <c r="N3715" i="1" s="1"/>
  <c r="AH3715" i="1" s="1"/>
  <c r="AL3715" i="1" s="1"/>
  <c r="BG3715" i="1" s="1"/>
  <c r="H3750" i="1"/>
  <c r="N3750" i="1" s="1"/>
  <c r="AH3750" i="1" s="1"/>
  <c r="AL3750" i="1" s="1"/>
  <c r="BG3750" i="1" s="1"/>
  <c r="I4295" i="1"/>
  <c r="O4295" i="1" s="1"/>
  <c r="AI4295" i="1" s="1"/>
  <c r="AM4295" i="1" s="1"/>
  <c r="BH4295" i="1" s="1"/>
  <c r="I4324" i="1"/>
  <c r="O4324" i="1" s="1"/>
  <c r="AI4324" i="1" s="1"/>
  <c r="AM4324" i="1" s="1"/>
  <c r="BH4324" i="1" s="1"/>
  <c r="G181" i="1"/>
  <c r="M181" i="1" s="1"/>
  <c r="AG181" i="1" s="1"/>
  <c r="AK181" i="1" s="1"/>
  <c r="BF181" i="1" s="1"/>
  <c r="G112" i="1"/>
  <c r="M112" i="1" s="1"/>
  <c r="AG112" i="1" s="1"/>
  <c r="AK112" i="1" s="1"/>
  <c r="BF112" i="1" s="1"/>
  <c r="H375" i="1"/>
  <c r="N375" i="1" s="1"/>
  <c r="AH375" i="1" s="1"/>
  <c r="AL375" i="1" s="1"/>
  <c r="BG375" i="1" s="1"/>
  <c r="G507" i="1"/>
  <c r="M507" i="1" s="1"/>
  <c r="AG507" i="1" s="1"/>
  <c r="AK507" i="1" s="1"/>
  <c r="BF507" i="1" s="1"/>
  <c r="H291" i="1"/>
  <c r="N291" i="1" s="1"/>
  <c r="AH291" i="1" s="1"/>
  <c r="AL291" i="1" s="1"/>
  <c r="BG291" i="1" s="1"/>
  <c r="H181" i="1"/>
  <c r="N181" i="1" s="1"/>
  <c r="AH181" i="1" s="1"/>
  <c r="AL181" i="1" s="1"/>
  <c r="BG181" i="1" s="1"/>
  <c r="G291" i="1"/>
  <c r="M291" i="1" s="1"/>
  <c r="AG291" i="1" s="1"/>
  <c r="AK291" i="1" s="1"/>
  <c r="BF291" i="1" s="1"/>
  <c r="G1144" i="1"/>
  <c r="M1144" i="1" s="1"/>
  <c r="AG1144" i="1" s="1"/>
  <c r="AK1144" i="1" s="1"/>
  <c r="BF1144" i="1" s="1"/>
  <c r="I1708" i="1"/>
  <c r="O1708" i="1" s="1"/>
  <c r="AI1708" i="1" s="1"/>
  <c r="AM1708" i="1" s="1"/>
  <c r="BH1708" i="1" s="1"/>
  <c r="I2163" i="1"/>
  <c r="O2163" i="1" s="1"/>
  <c r="AI2163" i="1" s="1"/>
  <c r="AM2163" i="1" s="1"/>
  <c r="BH2163" i="1" s="1"/>
  <c r="G902" i="1"/>
  <c r="M902" i="1" s="1"/>
  <c r="AG902" i="1" s="1"/>
  <c r="AK902" i="1" s="1"/>
  <c r="BF902" i="1" s="1"/>
  <c r="I1182" i="1"/>
  <c r="O1182" i="1" s="1"/>
  <c r="AI1182" i="1" s="1"/>
  <c r="AM1182" i="1" s="1"/>
  <c r="BH1182" i="1" s="1"/>
  <c r="H1635" i="1"/>
  <c r="N1635" i="1" s="1"/>
  <c r="AH1635" i="1" s="1"/>
  <c r="AL1635" i="1" s="1"/>
  <c r="BG1635" i="1" s="1"/>
  <c r="H1871" i="1"/>
  <c r="N1871" i="1" s="1"/>
  <c r="AH1871" i="1" s="1"/>
  <c r="AL1871" i="1" s="1"/>
  <c r="BG1871" i="1" s="1"/>
  <c r="G2151" i="1"/>
  <c r="M2151" i="1" s="1"/>
  <c r="AG2151" i="1" s="1"/>
  <c r="AK2151" i="1" s="1"/>
  <c r="BF2151" i="1" s="1"/>
  <c r="H2499" i="1"/>
  <c r="N2499" i="1" s="1"/>
  <c r="AH2499" i="1" s="1"/>
  <c r="AL2499" i="1" s="1"/>
  <c r="BG2499" i="1" s="1"/>
  <c r="H2802" i="1"/>
  <c r="N2802" i="1" s="1"/>
  <c r="AH2802" i="1" s="1"/>
  <c r="AL2802" i="1" s="1"/>
  <c r="BG2802" i="1" s="1"/>
  <c r="H2612" i="1"/>
  <c r="N2612" i="1" s="1"/>
  <c r="AH2612" i="1" s="1"/>
  <c r="AL2612" i="1" s="1"/>
  <c r="BG2612" i="1" s="1"/>
  <c r="G3549" i="1"/>
  <c r="M3549" i="1" s="1"/>
  <c r="AG3549" i="1" s="1"/>
  <c r="AK3549" i="1" s="1"/>
  <c r="BF3549" i="1" s="1"/>
  <c r="I2390" i="1"/>
  <c r="O2390" i="1" s="1"/>
  <c r="AI2390" i="1" s="1"/>
  <c r="AM2390" i="1" s="1"/>
  <c r="BH2390" i="1" s="1"/>
  <c r="G3705" i="1"/>
  <c r="M3705" i="1" s="1"/>
  <c r="AG3705" i="1" s="1"/>
  <c r="AK3705" i="1" s="1"/>
  <c r="BF3705" i="1" s="1"/>
  <c r="H4159" i="1"/>
  <c r="N4159" i="1" s="1"/>
  <c r="AH4159" i="1" s="1"/>
  <c r="AL4159" i="1" s="1"/>
  <c r="BG4159" i="1" s="1"/>
  <c r="G4399" i="1"/>
  <c r="M4399" i="1" s="1"/>
  <c r="AG4399" i="1" s="1"/>
  <c r="AK4399" i="1" s="1"/>
  <c r="BF4399" i="1" s="1"/>
  <c r="I4159" i="1"/>
  <c r="O4159" i="1" s="1"/>
  <c r="AI4159" i="1" s="1"/>
  <c r="AM4159" i="1" s="1"/>
  <c r="BH4159" i="1" s="1"/>
  <c r="I3549" i="1"/>
  <c r="O3549" i="1" s="1"/>
  <c r="AI3549" i="1" s="1"/>
  <c r="AM3549" i="1" s="1"/>
  <c r="BH3549" i="1" s="1"/>
  <c r="H2839" i="1"/>
  <c r="N2839" i="1" s="1"/>
  <c r="AH2839" i="1" s="1"/>
  <c r="AL2839" i="1" s="1"/>
  <c r="BG2839" i="1" s="1"/>
  <c r="H3803" i="1"/>
  <c r="N3803" i="1" s="1"/>
  <c r="AH3803" i="1" s="1"/>
  <c r="AL3803" i="1" s="1"/>
  <c r="BG3803" i="1" s="1"/>
  <c r="H4087" i="1"/>
  <c r="N4087" i="1" s="1"/>
  <c r="AH4087" i="1" s="1"/>
  <c r="AL4087" i="1" s="1"/>
  <c r="BG4087" i="1" s="1"/>
  <c r="G4159" i="1"/>
  <c r="M4159" i="1" s="1"/>
  <c r="AG4159" i="1" s="1"/>
  <c r="AK4159" i="1" s="1"/>
  <c r="BF4159" i="1" s="1"/>
  <c r="G4222" i="1"/>
  <c r="M4222" i="1" s="1"/>
  <c r="AG4222" i="1" s="1"/>
  <c r="AK4222" i="1" s="1"/>
  <c r="BF4222" i="1" s="1"/>
  <c r="G1569" i="1"/>
  <c r="M1569" i="1" s="1"/>
  <c r="AG1569" i="1" s="1"/>
  <c r="AK1569" i="1" s="1"/>
  <c r="BF1569" i="1" s="1"/>
  <c r="H1182" i="1"/>
  <c r="N1182" i="1" s="1"/>
  <c r="AH1182" i="1" s="1"/>
  <c r="AL1182" i="1" s="1"/>
  <c r="BG1182" i="1" s="1"/>
  <c r="H525" i="1"/>
  <c r="N525" i="1" s="1"/>
  <c r="AH525" i="1" s="1"/>
  <c r="AL525" i="1" s="1"/>
  <c r="BG525" i="1" s="1"/>
  <c r="G1310" i="1"/>
  <c r="M1310" i="1" s="1"/>
  <c r="AG1310" i="1" s="1"/>
  <c r="AK1310" i="1" s="1"/>
  <c r="BF1310" i="1" s="1"/>
  <c r="I1426" i="1"/>
  <c r="O1426" i="1" s="1"/>
  <c r="AI1426" i="1" s="1"/>
  <c r="AM1426" i="1" s="1"/>
  <c r="BH1426" i="1" s="1"/>
  <c r="G2595" i="1"/>
  <c r="M2595" i="1" s="1"/>
  <c r="AG2595" i="1" s="1"/>
  <c r="AK2595" i="1" s="1"/>
  <c r="BF2595" i="1" s="1"/>
  <c r="G2122" i="1"/>
  <c r="M2122" i="1" s="1"/>
  <c r="AG2122" i="1" s="1"/>
  <c r="AK2122" i="1" s="1"/>
  <c r="BF2122" i="1" s="1"/>
  <c r="G2731" i="1"/>
  <c r="M2731" i="1" s="1"/>
  <c r="AG2731" i="1" s="1"/>
  <c r="AK2731" i="1" s="1"/>
  <c r="BF2731" i="1" s="1"/>
  <c r="H2122" i="1"/>
  <c r="N2122" i="1" s="1"/>
  <c r="AH2122" i="1" s="1"/>
  <c r="AL2122" i="1" s="1"/>
  <c r="BG2122" i="1" s="1"/>
  <c r="I2731" i="1"/>
  <c r="O2731" i="1" s="1"/>
  <c r="AI2731" i="1" s="1"/>
  <c r="AM2731" i="1" s="1"/>
  <c r="BH2731" i="1" s="1"/>
  <c r="G3617" i="1"/>
  <c r="M3617" i="1" s="1"/>
  <c r="AG3617" i="1" s="1"/>
  <c r="AK3617" i="1" s="1"/>
  <c r="BF3617" i="1" s="1"/>
  <c r="I4222" i="1"/>
  <c r="O4222" i="1" s="1"/>
  <c r="AI4222" i="1" s="1"/>
  <c r="AM4222" i="1" s="1"/>
  <c r="BH4222" i="1" s="1"/>
  <c r="G4209" i="1"/>
  <c r="M4209" i="1" s="1"/>
  <c r="AG4209" i="1" s="1"/>
  <c r="AK4209" i="1" s="1"/>
  <c r="BF4209" i="1" s="1"/>
  <c r="G516" i="1"/>
  <c r="M516" i="1" s="1"/>
  <c r="AG516" i="1" s="1"/>
  <c r="AK516" i="1" s="1"/>
  <c r="BF516" i="1" s="1"/>
  <c r="G247" i="1"/>
  <c r="M247" i="1" s="1"/>
  <c r="AG247" i="1" s="1"/>
  <c r="AK247" i="1" s="1"/>
  <c r="BF247" i="1" s="1"/>
  <c r="H730" i="1"/>
  <c r="N730" i="1" s="1"/>
  <c r="AH730" i="1" s="1"/>
  <c r="AL730" i="1" s="1"/>
  <c r="BG730" i="1" s="1"/>
  <c r="I833" i="1"/>
  <c r="O833" i="1" s="1"/>
  <c r="AI833" i="1" s="1"/>
  <c r="AM833" i="1" s="1"/>
  <c r="BH833" i="1" s="1"/>
  <c r="H1569" i="1"/>
  <c r="N1569" i="1" s="1"/>
  <c r="AH1569" i="1" s="1"/>
  <c r="AL1569" i="1" s="1"/>
  <c r="BG1569" i="1" s="1"/>
  <c r="G2023" i="1"/>
  <c r="M2023" i="1" s="1"/>
  <c r="AG2023" i="1" s="1"/>
  <c r="AK2023" i="1" s="1"/>
  <c r="BF2023" i="1" s="1"/>
  <c r="H2531" i="1"/>
  <c r="N2531" i="1" s="1"/>
  <c r="AH2531" i="1" s="1"/>
  <c r="AL2531" i="1" s="1"/>
  <c r="BG2531" i="1" s="1"/>
  <c r="G2705" i="1"/>
  <c r="M2705" i="1" s="1"/>
  <c r="AG2705" i="1" s="1"/>
  <c r="AK2705" i="1" s="1"/>
  <c r="BF2705" i="1" s="1"/>
  <c r="G4324" i="1"/>
  <c r="M4324" i="1" s="1"/>
  <c r="AG4324" i="1" s="1"/>
  <c r="AK4324" i="1" s="1"/>
  <c r="BF4324" i="1" s="1"/>
  <c r="I1662" i="1"/>
  <c r="O1662" i="1" s="1"/>
  <c r="AI1662" i="1" s="1"/>
  <c r="AM1662" i="1" s="1"/>
  <c r="BH1662" i="1" s="1"/>
  <c r="I2705" i="1"/>
  <c r="O2705" i="1" s="1"/>
  <c r="AI2705" i="1" s="1"/>
  <c r="AM2705" i="1" s="1"/>
  <c r="BH2705" i="1" s="1"/>
  <c r="I4309" i="1"/>
  <c r="O4309" i="1" s="1"/>
  <c r="AI4309" i="1" s="1"/>
  <c r="AM4309" i="1" s="1"/>
  <c r="BH4309" i="1" s="1"/>
  <c r="I775" i="1"/>
  <c r="O775" i="1" s="1"/>
  <c r="AI775" i="1" s="1"/>
  <c r="AM775" i="1" s="1"/>
  <c r="BH775" i="1" s="1"/>
  <c r="I2397" i="1"/>
  <c r="O2397" i="1" s="1"/>
  <c r="AI2397" i="1" s="1"/>
  <c r="AM2397" i="1" s="1"/>
  <c r="BH2397" i="1" s="1"/>
  <c r="I4016" i="1"/>
  <c r="O4016" i="1" s="1"/>
  <c r="AI4016" i="1" s="1"/>
  <c r="AM4016" i="1" s="1"/>
  <c r="BH4016" i="1" s="1"/>
  <c r="H1419" i="1"/>
  <c r="N1419" i="1" s="1"/>
  <c r="AH1419" i="1" s="1"/>
  <c r="AL1419" i="1" s="1"/>
  <c r="BG1419" i="1" s="1"/>
  <c r="I4379" i="1"/>
  <c r="G1383" i="1"/>
  <c r="M1383" i="1" s="1"/>
  <c r="AG1383" i="1" s="1"/>
  <c r="AK1383" i="1" s="1"/>
  <c r="BF1383" i="1" s="1"/>
  <c r="I163" i="1"/>
  <c r="O163" i="1" s="1"/>
  <c r="AI163" i="1" s="1"/>
  <c r="AM163" i="1" s="1"/>
  <c r="BH163" i="1" s="1"/>
  <c r="I3796" i="1"/>
  <c r="O3796" i="1" s="1"/>
  <c r="AI3796" i="1" s="1"/>
  <c r="AM3796" i="1" s="1"/>
  <c r="BH3796" i="1" s="1"/>
  <c r="H1628" i="1"/>
  <c r="N1628" i="1" s="1"/>
  <c r="AH1628" i="1" s="1"/>
  <c r="AL1628" i="1" s="1"/>
  <c r="BG1628" i="1" s="1"/>
  <c r="I525" i="1"/>
  <c r="O525" i="1" s="1"/>
  <c r="AI525" i="1" s="1"/>
  <c r="AM525" i="1" s="1"/>
  <c r="BH525" i="1" s="1"/>
  <c r="I2158" i="1"/>
  <c r="O2158" i="1" s="1"/>
  <c r="AI2158" i="1" s="1"/>
  <c r="AM2158" i="1" s="1"/>
  <c r="BH2158" i="1" s="1"/>
  <c r="H1003" i="1"/>
  <c r="G1240" i="1"/>
  <c r="M1240" i="1" s="1"/>
  <c r="AG1240" i="1" s="1"/>
  <c r="AK1240" i="1" s="1"/>
  <c r="BF1240" i="1" s="1"/>
  <c r="G1390" i="1"/>
  <c r="M1390" i="1" s="1"/>
  <c r="AG1390" i="1" s="1"/>
  <c r="AK1390" i="1" s="1"/>
  <c r="BF1390" i="1" s="1"/>
  <c r="G2224" i="1"/>
  <c r="M2224" i="1" s="1"/>
  <c r="AG2224" i="1" s="1"/>
  <c r="AK2224" i="1" s="1"/>
  <c r="BF2224" i="1" s="1"/>
  <c r="I2460" i="1"/>
  <c r="G963" i="1"/>
  <c r="M963" i="1" s="1"/>
  <c r="AG963" i="1" s="1"/>
  <c r="AK963" i="1" s="1"/>
  <c r="BF963" i="1" s="1"/>
  <c r="G387" i="1"/>
  <c r="M387" i="1" s="1"/>
  <c r="AG387" i="1" s="1"/>
  <c r="AK387" i="1" s="1"/>
  <c r="BF387" i="1" s="1"/>
  <c r="G299" i="1"/>
  <c r="M299" i="1" s="1"/>
  <c r="AG299" i="1" s="1"/>
  <c r="AK299" i="1" s="1"/>
  <c r="BF299" i="1" s="1"/>
  <c r="I299" i="1"/>
  <c r="I575" i="1"/>
  <c r="O575" i="1" s="1"/>
  <c r="AI575" i="1" s="1"/>
  <c r="AM575" i="1" s="1"/>
  <c r="BH575" i="1" s="1"/>
  <c r="H613" i="1"/>
  <c r="N613" i="1" s="1"/>
  <c r="AH613" i="1" s="1"/>
  <c r="AL613" i="1" s="1"/>
  <c r="BG613" i="1" s="1"/>
  <c r="I613" i="1"/>
  <c r="O613" i="1" s="1"/>
  <c r="AI613" i="1" s="1"/>
  <c r="AM613" i="1" s="1"/>
  <c r="BH613" i="1" s="1"/>
  <c r="G909" i="1"/>
  <c r="M909" i="1" s="1"/>
  <c r="AG909" i="1" s="1"/>
  <c r="AK909" i="1" s="1"/>
  <c r="BF909" i="1" s="1"/>
  <c r="H921" i="1"/>
  <c r="N921" i="1" s="1"/>
  <c r="AH921" i="1" s="1"/>
  <c r="AL921" i="1" s="1"/>
  <c r="BG921" i="1" s="1"/>
  <c r="H1158" i="1"/>
  <c r="N1158" i="1" s="1"/>
  <c r="AH1158" i="1" s="1"/>
  <c r="AL1158" i="1" s="1"/>
  <c r="BG1158" i="1" s="1"/>
  <c r="H1402" i="1"/>
  <c r="N1402" i="1" s="1"/>
  <c r="AH1402" i="1" s="1"/>
  <c r="AL1402" i="1" s="1"/>
  <c r="BG1402" i="1" s="1"/>
  <c r="I1645" i="1"/>
  <c r="O1645" i="1" s="1"/>
  <c r="AI1645" i="1" s="1"/>
  <c r="AM1645" i="1" s="1"/>
  <c r="BH1645" i="1" s="1"/>
  <c r="I1890" i="1"/>
  <c r="O1890" i="1" s="1"/>
  <c r="AI1890" i="1" s="1"/>
  <c r="AM1890" i="1" s="1"/>
  <c r="BH1890" i="1" s="1"/>
  <c r="G2141" i="1"/>
  <c r="M2141" i="1" s="1"/>
  <c r="AG2141" i="1" s="1"/>
  <c r="AK2141" i="1" s="1"/>
  <c r="BF2141" i="1" s="1"/>
  <c r="G2380" i="1"/>
  <c r="M2380" i="1" s="1"/>
  <c r="AG2380" i="1" s="1"/>
  <c r="AK2380" i="1" s="1"/>
  <c r="BF2380" i="1" s="1"/>
  <c r="H2605" i="1"/>
  <c r="N2605" i="1" s="1"/>
  <c r="AH2605" i="1" s="1"/>
  <c r="AL2605" i="1" s="1"/>
  <c r="BG2605" i="1" s="1"/>
  <c r="G2909" i="1"/>
  <c r="M2909" i="1" s="1"/>
  <c r="AG2909" i="1" s="1"/>
  <c r="AK2909" i="1" s="1"/>
  <c r="BF2909" i="1" s="1"/>
  <c r="G3082" i="1"/>
  <c r="M3082" i="1" s="1"/>
  <c r="AG3082" i="1" s="1"/>
  <c r="AK3082" i="1" s="1"/>
  <c r="BF3082" i="1" s="1"/>
  <c r="H3186" i="1"/>
  <c r="N3186" i="1" s="1"/>
  <c r="AH3186" i="1" s="1"/>
  <c r="AL3186" i="1" s="1"/>
  <c r="BG3186" i="1" s="1"/>
  <c r="I3591" i="1"/>
  <c r="O3591" i="1" s="1"/>
  <c r="AI3591" i="1" s="1"/>
  <c r="AM3591" i="1" s="1"/>
  <c r="BH3591" i="1" s="1"/>
  <c r="G3591" i="1"/>
  <c r="M3591" i="1" s="1"/>
  <c r="AG3591" i="1" s="1"/>
  <c r="AK3591" i="1" s="1"/>
  <c r="BF3591" i="1" s="1"/>
  <c r="G3816" i="1"/>
  <c r="M3816" i="1" s="1"/>
  <c r="AG3816" i="1" s="1"/>
  <c r="AK3816" i="1" s="1"/>
  <c r="BF3816" i="1" s="1"/>
  <c r="G4229" i="1"/>
  <c r="M4229" i="1" s="1"/>
  <c r="AG4229" i="1" s="1"/>
  <c r="AK4229" i="1" s="1"/>
  <c r="BF4229" i="1" s="1"/>
  <c r="I4336" i="1"/>
  <c r="H4277" i="1"/>
  <c r="N4277" i="1" s="1"/>
  <c r="AH4277" i="1" s="1"/>
  <c r="AL4277" i="1" s="1"/>
  <c r="BG4277" i="1" s="1"/>
  <c r="G4379" i="1"/>
  <c r="M4379" i="1" s="1"/>
  <c r="AG4379" i="1" s="1"/>
  <c r="AK4379" i="1" s="1"/>
  <c r="BF4379" i="1" s="1"/>
  <c r="H3399" i="1"/>
  <c r="N3399" i="1" s="1"/>
  <c r="AH3399" i="1" s="1"/>
  <c r="AL3399" i="1" s="1"/>
  <c r="BG3399" i="1" s="1"/>
  <c r="G3519" i="1"/>
  <c r="M3519" i="1" s="1"/>
  <c r="AG3519" i="1" s="1"/>
  <c r="AK3519" i="1" s="1"/>
  <c r="BF3519" i="1" s="1"/>
  <c r="H3278" i="1"/>
  <c r="N3278" i="1" s="1"/>
  <c r="AH3278" i="1" s="1"/>
  <c r="AL3278" i="1" s="1"/>
  <c r="BG3278" i="1" s="1"/>
  <c r="G2982" i="1"/>
  <c r="M2982" i="1" s="1"/>
  <c r="AG2982" i="1" s="1"/>
  <c r="AK2982" i="1" s="1"/>
  <c r="BF2982" i="1" s="1"/>
  <c r="I2900" i="1"/>
  <c r="O2900" i="1" s="1"/>
  <c r="AI2900" i="1" s="1"/>
  <c r="AM2900" i="1" s="1"/>
  <c r="BH2900" i="1" s="1"/>
  <c r="H1066" i="1"/>
  <c r="N1066" i="1" s="1"/>
  <c r="AH1066" i="1" s="1"/>
  <c r="AL1066" i="1" s="1"/>
  <c r="BG1066" i="1" s="1"/>
  <c r="G539" i="1"/>
  <c r="M539" i="1" s="1"/>
  <c r="AG539" i="1" s="1"/>
  <c r="AK539" i="1" s="1"/>
  <c r="BF539" i="1" s="1"/>
  <c r="I3705" i="1"/>
  <c r="O3705" i="1" s="1"/>
  <c r="AI3705" i="1" s="1"/>
  <c r="AM3705" i="1" s="1"/>
  <c r="BH3705" i="1" s="1"/>
  <c r="I3660" i="1"/>
  <c r="O3660" i="1" s="1"/>
  <c r="AI3660" i="1" s="1"/>
  <c r="AM3660" i="1" s="1"/>
  <c r="BH3660" i="1" s="1"/>
  <c r="G359" i="1"/>
  <c r="M359" i="1" s="1"/>
  <c r="AG359" i="1" s="1"/>
  <c r="AK359" i="1" s="1"/>
  <c r="BF359" i="1" s="1"/>
  <c r="H4190" i="1"/>
  <c r="N4190" i="1" s="1"/>
  <c r="AH4190" i="1" s="1"/>
  <c r="AL4190" i="1" s="1"/>
  <c r="BG4190" i="1" s="1"/>
  <c r="I902" i="1"/>
  <c r="O902" i="1" s="1"/>
  <c r="AI902" i="1" s="1"/>
  <c r="AM902" i="1" s="1"/>
  <c r="BH902" i="1" s="1"/>
  <c r="G1419" i="1"/>
  <c r="M1419" i="1" s="1"/>
  <c r="AG1419" i="1" s="1"/>
  <c r="AK1419" i="1" s="1"/>
  <c r="BF1419" i="1" s="1"/>
  <c r="H902" i="1"/>
  <c r="N902" i="1" s="1"/>
  <c r="AH902" i="1" s="1"/>
  <c r="AL902" i="1" s="1"/>
  <c r="BG902" i="1" s="1"/>
  <c r="H938" i="1"/>
  <c r="N938" i="1" s="1"/>
  <c r="AH938" i="1" s="1"/>
  <c r="AL938" i="1" s="1"/>
  <c r="BG938" i="1" s="1"/>
  <c r="I3715" i="1"/>
  <c r="O3715" i="1" s="1"/>
  <c r="AI3715" i="1" s="1"/>
  <c r="AM3715" i="1" s="1"/>
  <c r="BH3715" i="1" s="1"/>
  <c r="G2248" i="1"/>
  <c r="M2248" i="1" s="1"/>
  <c r="AG2248" i="1" s="1"/>
  <c r="AK2248" i="1" s="1"/>
  <c r="BF2248" i="1" s="1"/>
  <c r="G55" i="1"/>
  <c r="M55" i="1" s="1"/>
  <c r="AG55" i="1" s="1"/>
  <c r="AK55" i="1" s="1"/>
  <c r="BF55" i="1" s="1"/>
  <c r="G2938" i="1"/>
  <c r="M2938" i="1" s="1"/>
  <c r="AG2938" i="1" s="1"/>
  <c r="AK2938" i="1" s="1"/>
  <c r="BF2938" i="1" s="1"/>
  <c r="G50" i="1"/>
  <c r="M50" i="1" s="1"/>
  <c r="AG50" i="1" s="1"/>
  <c r="AK50" i="1" s="1"/>
  <c r="BF50" i="1" s="1"/>
  <c r="G82" i="1"/>
  <c r="M82" i="1" s="1"/>
  <c r="AG82" i="1" s="1"/>
  <c r="AK82" i="1" s="1"/>
  <c r="BF82" i="1" s="1"/>
  <c r="H106" i="1"/>
  <c r="N106" i="1" s="1"/>
  <c r="AH106" i="1" s="1"/>
  <c r="AL106" i="1" s="1"/>
  <c r="BG106" i="1" s="1"/>
  <c r="H123" i="1"/>
  <c r="N123" i="1" s="1"/>
  <c r="AH123" i="1" s="1"/>
  <c r="AL123" i="1" s="1"/>
  <c r="BG123" i="1" s="1"/>
  <c r="H159" i="1"/>
  <c r="N159" i="1" s="1"/>
  <c r="AH159" i="1" s="1"/>
  <c r="AL159" i="1" s="1"/>
  <c r="BG159" i="1" s="1"/>
  <c r="H172" i="1"/>
  <c r="N172" i="1" s="1"/>
  <c r="AH172" i="1" s="1"/>
  <c r="AL172" i="1" s="1"/>
  <c r="BG172" i="1" s="1"/>
  <c r="H210" i="1"/>
  <c r="N210" i="1" s="1"/>
  <c r="AH210" i="1" s="1"/>
  <c r="AL210" i="1" s="1"/>
  <c r="BG210" i="1" s="1"/>
  <c r="I225" i="1"/>
  <c r="O225" i="1" s="1"/>
  <c r="AI225" i="1" s="1"/>
  <c r="AM225" i="1" s="1"/>
  <c r="BH225" i="1" s="1"/>
  <c r="H241" i="1"/>
  <c r="N241" i="1" s="1"/>
  <c r="AH241" i="1" s="1"/>
  <c r="AL241" i="1" s="1"/>
  <c r="BG241" i="1" s="1"/>
  <c r="I318" i="1"/>
  <c r="O318" i="1" s="1"/>
  <c r="AI318" i="1" s="1"/>
  <c r="AM318" i="1" s="1"/>
  <c r="BH318" i="1" s="1"/>
  <c r="G345" i="1"/>
  <c r="M345" i="1" s="1"/>
  <c r="AG345" i="1" s="1"/>
  <c r="AK345" i="1" s="1"/>
  <c r="BF345" i="1" s="1"/>
  <c r="I460" i="1"/>
  <c r="O460" i="1" s="1"/>
  <c r="AI460" i="1" s="1"/>
  <c r="AM460" i="1" s="1"/>
  <c r="BH460" i="1" s="1"/>
  <c r="H492" i="1"/>
  <c r="N492" i="1" s="1"/>
  <c r="AH492" i="1" s="1"/>
  <c r="AL492" i="1" s="1"/>
  <c r="BG492" i="1" s="1"/>
  <c r="H606" i="1"/>
  <c r="N606" i="1" s="1"/>
  <c r="AH606" i="1" s="1"/>
  <c r="AL606" i="1" s="1"/>
  <c r="BG606" i="1" s="1"/>
  <c r="G703" i="1"/>
  <c r="M703" i="1" s="1"/>
  <c r="AG703" i="1" s="1"/>
  <c r="AK703" i="1" s="1"/>
  <c r="BF703" i="1" s="1"/>
  <c r="I717" i="1"/>
  <c r="O717" i="1" s="1"/>
  <c r="AI717" i="1" s="1"/>
  <c r="AM717" i="1" s="1"/>
  <c r="BH717" i="1" s="1"/>
  <c r="I820" i="1"/>
  <c r="O820" i="1" s="1"/>
  <c r="AI820" i="1" s="1"/>
  <c r="AM820" i="1" s="1"/>
  <c r="BH820" i="1" s="1"/>
  <c r="G849" i="1"/>
  <c r="M849" i="1" s="1"/>
  <c r="AG849" i="1" s="1"/>
  <c r="AK849" i="1" s="1"/>
  <c r="BF849" i="1" s="1"/>
  <c r="I988" i="1"/>
  <c r="O988" i="1" s="1"/>
  <c r="AI988" i="1" s="1"/>
  <c r="AM988" i="1" s="1"/>
  <c r="BH988" i="1" s="1"/>
  <c r="G1033" i="1"/>
  <c r="M1033" i="1" s="1"/>
  <c r="AG1033" i="1" s="1"/>
  <c r="AK1033" i="1" s="1"/>
  <c r="BF1033" i="1" s="1"/>
  <c r="H1055" i="1"/>
  <c r="N1055" i="1" s="1"/>
  <c r="AH1055" i="1" s="1"/>
  <c r="AL1055" i="1" s="1"/>
  <c r="BG1055" i="1" s="1"/>
  <c r="I1090" i="1"/>
  <c r="O1090" i="1" s="1"/>
  <c r="AI1090" i="1" s="1"/>
  <c r="AM1090" i="1" s="1"/>
  <c r="BH1090" i="1" s="1"/>
  <c r="H1112" i="1"/>
  <c r="N1112" i="1" s="1"/>
  <c r="AH1112" i="1" s="1"/>
  <c r="AL1112" i="1" s="1"/>
  <c r="BG1112" i="1" s="1"/>
  <c r="G1229" i="1"/>
  <c r="M1229" i="1" s="1"/>
  <c r="AG1229" i="1" s="1"/>
  <c r="AK1229" i="1" s="1"/>
  <c r="BF1229" i="1" s="1"/>
  <c r="H1264" i="1"/>
  <c r="N1264" i="1" s="1"/>
  <c r="AH1264" i="1" s="1"/>
  <c r="AL1264" i="1" s="1"/>
  <c r="BG1264" i="1" s="1"/>
  <c r="G1289" i="1"/>
  <c r="M1289" i="1" s="1"/>
  <c r="AG1289" i="1" s="1"/>
  <c r="AK1289" i="1" s="1"/>
  <c r="BF1289" i="1" s="1"/>
  <c r="H1322" i="1"/>
  <c r="N1322" i="1" s="1"/>
  <c r="AH1322" i="1" s="1"/>
  <c r="AL1322" i="1" s="1"/>
  <c r="BG1322" i="1" s="1"/>
  <c r="G1344" i="1"/>
  <c r="M1344" i="1" s="1"/>
  <c r="AG1344" i="1" s="1"/>
  <c r="AK1344" i="1" s="1"/>
  <c r="BF1344" i="1" s="1"/>
  <c r="I1374" i="1"/>
  <c r="O1374" i="1" s="1"/>
  <c r="AI1374" i="1" s="1"/>
  <c r="AM1374" i="1" s="1"/>
  <c r="BH1374" i="1" s="1"/>
  <c r="I1478" i="1"/>
  <c r="O1478" i="1" s="1"/>
  <c r="AI1478" i="1" s="1"/>
  <c r="AM1478" i="1" s="1"/>
  <c r="BH1478" i="1" s="1"/>
  <c r="H1503" i="1"/>
  <c r="N1503" i="1" s="1"/>
  <c r="AH1503" i="1" s="1"/>
  <c r="AL1503" i="1" s="1"/>
  <c r="BG1503" i="1" s="1"/>
  <c r="G1534" i="1"/>
  <c r="M1534" i="1" s="1"/>
  <c r="AG1534" i="1" s="1"/>
  <c r="AK1534" i="1" s="1"/>
  <c r="BF1534" i="1" s="1"/>
  <c r="G1581" i="1"/>
  <c r="M1581" i="1" s="1"/>
  <c r="AG1581" i="1" s="1"/>
  <c r="AK1581" i="1" s="1"/>
  <c r="BF1581" i="1" s="1"/>
  <c r="I1597" i="1"/>
  <c r="O1597" i="1" s="1"/>
  <c r="AI1597" i="1" s="1"/>
  <c r="AM1597" i="1" s="1"/>
  <c r="BH1597" i="1" s="1"/>
  <c r="H1619" i="1"/>
  <c r="N1619" i="1" s="1"/>
  <c r="AH1619" i="1" s="1"/>
  <c r="AL1619" i="1" s="1"/>
  <c r="BG1619" i="1" s="1"/>
  <c r="G1715" i="1"/>
  <c r="M1715" i="1" s="1"/>
  <c r="AG1715" i="1" s="1"/>
  <c r="AK1715" i="1" s="1"/>
  <c r="BF1715" i="1" s="1"/>
  <c r="I1724" i="1"/>
  <c r="O1724" i="1" s="1"/>
  <c r="AI1724" i="1" s="1"/>
  <c r="AM1724" i="1" s="1"/>
  <c r="BH1724" i="1" s="1"/>
  <c r="H1751" i="1"/>
  <c r="N1751" i="1" s="1"/>
  <c r="AH1751" i="1" s="1"/>
  <c r="AL1751" i="1" s="1"/>
  <c r="BG1751" i="1" s="1"/>
  <c r="G1818" i="1"/>
  <c r="M1818" i="1" s="1"/>
  <c r="AG1818" i="1" s="1"/>
  <c r="AK1818" i="1" s="1"/>
  <c r="BF1818" i="1" s="1"/>
  <c r="I1832" i="1"/>
  <c r="O1832" i="1" s="1"/>
  <c r="AI1832" i="1" s="1"/>
  <c r="AM1832" i="1" s="1"/>
  <c r="BH1832" i="1" s="1"/>
  <c r="H1968" i="1"/>
  <c r="N1968" i="1" s="1"/>
  <c r="AH1968" i="1" s="1"/>
  <c r="AL1968" i="1" s="1"/>
  <c r="BG1968" i="1" s="1"/>
  <c r="G1988" i="1"/>
  <c r="M1988" i="1" s="1"/>
  <c r="AG1988" i="1" s="1"/>
  <c r="AK1988" i="1" s="1"/>
  <c r="BF1988" i="1" s="1"/>
  <c r="I2003" i="1"/>
  <c r="O2003" i="1" s="1"/>
  <c r="AI2003" i="1" s="1"/>
  <c r="AM2003" i="1" s="1"/>
  <c r="BH2003" i="1" s="1"/>
  <c r="G2077" i="1"/>
  <c r="M2077" i="1" s="1"/>
  <c r="AG2077" i="1" s="1"/>
  <c r="AK2077" i="1" s="1"/>
  <c r="BF2077" i="1" s="1"/>
  <c r="I2091" i="1"/>
  <c r="O2091" i="1" s="1"/>
  <c r="AI2091" i="1" s="1"/>
  <c r="AM2091" i="1" s="1"/>
  <c r="BH2091" i="1" s="1"/>
  <c r="G2174" i="1"/>
  <c r="M2174" i="1" s="1"/>
  <c r="AG2174" i="1" s="1"/>
  <c r="AK2174" i="1" s="1"/>
  <c r="BF2174" i="1" s="1"/>
  <c r="I2186" i="1"/>
  <c r="O2186" i="1" s="1"/>
  <c r="AI2186" i="1" s="1"/>
  <c r="AM2186" i="1" s="1"/>
  <c r="BH2186" i="1" s="1"/>
  <c r="H2209" i="1"/>
  <c r="N2209" i="1" s="1"/>
  <c r="AH2209" i="1" s="1"/>
  <c r="AL2209" i="1" s="1"/>
  <c r="BG2209" i="1" s="1"/>
  <c r="I2243" i="1"/>
  <c r="O2243" i="1" s="1"/>
  <c r="AI2243" i="1" s="1"/>
  <c r="AM2243" i="1" s="1"/>
  <c r="BH2243" i="1" s="1"/>
  <c r="G2285" i="1"/>
  <c r="M2285" i="1" s="1"/>
  <c r="AG2285" i="1" s="1"/>
  <c r="AK2285" i="1" s="1"/>
  <c r="BF2285" i="1" s="1"/>
  <c r="H2320" i="1"/>
  <c r="N2320" i="1" s="1"/>
  <c r="AH2320" i="1" s="1"/>
  <c r="AL2320" i="1" s="1"/>
  <c r="BG2320" i="1" s="1"/>
  <c r="G2352" i="1"/>
  <c r="M2352" i="1" s="1"/>
  <c r="AG2352" i="1" s="1"/>
  <c r="AK2352" i="1" s="1"/>
  <c r="BF2352" i="1" s="1"/>
  <c r="G2454" i="1"/>
  <c r="M2454" i="1" s="1"/>
  <c r="AG2454" i="1" s="1"/>
  <c r="AK2454" i="1" s="1"/>
  <c r="BF2454" i="1" s="1"/>
  <c r="I2469" i="1"/>
  <c r="O2469" i="1" s="1"/>
  <c r="AI2469" i="1" s="1"/>
  <c r="AM2469" i="1" s="1"/>
  <c r="BH2469" i="1" s="1"/>
  <c r="G2514" i="1"/>
  <c r="M2514" i="1" s="1"/>
  <c r="AG2514" i="1" s="1"/>
  <c r="AK2514" i="1" s="1"/>
  <c r="BF2514" i="1" s="1"/>
  <c r="H2557" i="1"/>
  <c r="N2557" i="1" s="1"/>
  <c r="AH2557" i="1" s="1"/>
  <c r="AL2557" i="1" s="1"/>
  <c r="BG2557" i="1" s="1"/>
  <c r="G2579" i="1"/>
  <c r="M2579" i="1" s="1"/>
  <c r="AG2579" i="1" s="1"/>
  <c r="AK2579" i="1" s="1"/>
  <c r="BF2579" i="1" s="1"/>
  <c r="I2673" i="1"/>
  <c r="O2673" i="1" s="1"/>
  <c r="AI2673" i="1" s="1"/>
  <c r="AM2673" i="1" s="1"/>
  <c r="BH2673" i="1" s="1"/>
  <c r="H2700" i="1"/>
  <c r="N2700" i="1" s="1"/>
  <c r="AH2700" i="1" s="1"/>
  <c r="AL2700" i="1" s="1"/>
  <c r="BG2700" i="1" s="1"/>
  <c r="G2716" i="1"/>
  <c r="M2716" i="1" s="1"/>
  <c r="AG2716" i="1" s="1"/>
  <c r="AK2716" i="1" s="1"/>
  <c r="BF2716" i="1" s="1"/>
  <c r="H2755" i="1"/>
  <c r="N2755" i="1" s="1"/>
  <c r="AH2755" i="1" s="1"/>
  <c r="AL2755" i="1" s="1"/>
  <c r="BG2755" i="1" s="1"/>
  <c r="G2798" i="1"/>
  <c r="M2798" i="1" s="1"/>
  <c r="AG2798" i="1" s="1"/>
  <c r="AK2798" i="1" s="1"/>
  <c r="BF2798" i="1" s="1"/>
  <c r="G2881" i="1"/>
  <c r="M2881" i="1" s="1"/>
  <c r="AG2881" i="1" s="1"/>
  <c r="AK2881" i="1" s="1"/>
  <c r="BF2881" i="1" s="1"/>
  <c r="H2922" i="1"/>
  <c r="N2922" i="1" s="1"/>
  <c r="AH2922" i="1" s="1"/>
  <c r="AL2922" i="1" s="1"/>
  <c r="BG2922" i="1" s="1"/>
  <c r="G2960" i="1"/>
  <c r="M2960" i="1" s="1"/>
  <c r="AG2960" i="1" s="1"/>
  <c r="AK2960" i="1" s="1"/>
  <c r="BF2960" i="1" s="1"/>
  <c r="I2974" i="1"/>
  <c r="O2974" i="1" s="1"/>
  <c r="AI2974" i="1" s="1"/>
  <c r="AM2974" i="1" s="1"/>
  <c r="BH2974" i="1" s="1"/>
  <c r="I3032" i="1"/>
  <c r="O3032" i="1" s="1"/>
  <c r="AI3032" i="1" s="1"/>
  <c r="AM3032" i="1" s="1"/>
  <c r="BH3032" i="1" s="1"/>
  <c r="H3164" i="1"/>
  <c r="N3164" i="1" s="1"/>
  <c r="AH3164" i="1" s="1"/>
  <c r="AL3164" i="1" s="1"/>
  <c r="BG3164" i="1" s="1"/>
  <c r="G3357" i="1"/>
  <c r="M3357" i="1" s="1"/>
  <c r="AG3357" i="1" s="1"/>
  <c r="AK3357" i="1" s="1"/>
  <c r="BF3357" i="1" s="1"/>
  <c r="H3433" i="1"/>
  <c r="N3433" i="1" s="1"/>
  <c r="AH3433" i="1" s="1"/>
  <c r="AL3433" i="1" s="1"/>
  <c r="BG3433" i="1" s="1"/>
  <c r="I3558" i="1"/>
  <c r="O3558" i="1" s="1"/>
  <c r="AI3558" i="1" s="1"/>
  <c r="AM3558" i="1" s="1"/>
  <c r="BH3558" i="1" s="1"/>
  <c r="I3656" i="1"/>
  <c r="O3656" i="1" s="1"/>
  <c r="AI3656" i="1" s="1"/>
  <c r="AM3656" i="1" s="1"/>
  <c r="BH3656" i="1" s="1"/>
  <c r="H3791" i="1"/>
  <c r="N3791" i="1" s="1"/>
  <c r="AH3791" i="1" s="1"/>
  <c r="AL3791" i="1" s="1"/>
  <c r="BG3791" i="1" s="1"/>
  <c r="I3829" i="1"/>
  <c r="O3829" i="1" s="1"/>
  <c r="AI3829" i="1" s="1"/>
  <c r="AM3829" i="1" s="1"/>
  <c r="BH3829" i="1" s="1"/>
  <c r="G3892" i="1"/>
  <c r="M3892" i="1" s="1"/>
  <c r="AG3892" i="1" s="1"/>
  <c r="AK3892" i="1" s="1"/>
  <c r="BF3892" i="1" s="1"/>
  <c r="I3901" i="1"/>
  <c r="O3901" i="1" s="1"/>
  <c r="AI3901" i="1" s="1"/>
  <c r="AM3901" i="1" s="1"/>
  <c r="BH3901" i="1" s="1"/>
  <c r="G4060" i="1"/>
  <c r="M4060" i="1" s="1"/>
  <c r="AG4060" i="1" s="1"/>
  <c r="AK4060" i="1" s="1"/>
  <c r="BF4060" i="1" s="1"/>
  <c r="I4078" i="1"/>
  <c r="O4078" i="1" s="1"/>
  <c r="AI4078" i="1" s="1"/>
  <c r="AM4078" i="1" s="1"/>
  <c r="BH4078" i="1" s="1"/>
  <c r="I4138" i="1"/>
  <c r="O4138" i="1" s="1"/>
  <c r="AI4138" i="1" s="1"/>
  <c r="AM4138" i="1" s="1"/>
  <c r="BH4138" i="1" s="1"/>
  <c r="G4186" i="1"/>
  <c r="M4186" i="1" s="1"/>
  <c r="AG4186" i="1" s="1"/>
  <c r="AK4186" i="1" s="1"/>
  <c r="BF4186" i="1" s="1"/>
  <c r="H4205" i="1"/>
  <c r="N4205" i="1" s="1"/>
  <c r="AH4205" i="1" s="1"/>
  <c r="AL4205" i="1" s="1"/>
  <c r="BG4205" i="1" s="1"/>
  <c r="H4254" i="1"/>
  <c r="N4254" i="1" s="1"/>
  <c r="AH4254" i="1" s="1"/>
  <c r="AL4254" i="1" s="1"/>
  <c r="BG4254" i="1" s="1"/>
  <c r="G3905" i="1"/>
  <c r="M3905" i="1" s="1"/>
  <c r="AG3905" i="1" s="1"/>
  <c r="AK3905" i="1" s="1"/>
  <c r="BF3905" i="1" s="1"/>
  <c r="G3923" i="1"/>
  <c r="M3923" i="1" s="1"/>
  <c r="AG3923" i="1" s="1"/>
  <c r="AK3923" i="1" s="1"/>
  <c r="BF3923" i="1" s="1"/>
  <c r="G3985" i="1"/>
  <c r="M3985" i="1" s="1"/>
  <c r="AG3985" i="1" s="1"/>
  <c r="AK3985" i="1" s="1"/>
  <c r="BF3985" i="1" s="1"/>
  <c r="H4060" i="1"/>
  <c r="N4060" i="1" s="1"/>
  <c r="AH4060" i="1" s="1"/>
  <c r="AL4060" i="1" s="1"/>
  <c r="BG4060" i="1" s="1"/>
  <c r="G3829" i="1"/>
  <c r="M3829" i="1" s="1"/>
  <c r="AG3829" i="1" s="1"/>
  <c r="AK3829" i="1" s="1"/>
  <c r="BF3829" i="1" s="1"/>
  <c r="G3901" i="1"/>
  <c r="M3901" i="1" s="1"/>
  <c r="AG3901" i="1" s="1"/>
  <c r="AK3901" i="1" s="1"/>
  <c r="BF3901" i="1" s="1"/>
  <c r="I4392" i="1"/>
  <c r="O4392" i="1" s="1"/>
  <c r="AI4392" i="1" s="1"/>
  <c r="AM4392" i="1" s="1"/>
  <c r="BH4392" i="1" s="1"/>
  <c r="H50" i="1"/>
  <c r="N50" i="1" s="1"/>
  <c r="AH50" i="1" s="1"/>
  <c r="AL50" i="1" s="1"/>
  <c r="BG50" i="1" s="1"/>
  <c r="H82" i="1"/>
  <c r="N82" i="1" s="1"/>
  <c r="AH82" i="1" s="1"/>
  <c r="AL82" i="1" s="1"/>
  <c r="BG82" i="1" s="1"/>
  <c r="I106" i="1"/>
  <c r="O106" i="1" s="1"/>
  <c r="AI106" i="1" s="1"/>
  <c r="AM106" i="1" s="1"/>
  <c r="BH106" i="1" s="1"/>
  <c r="I123" i="1"/>
  <c r="O123" i="1" s="1"/>
  <c r="AI123" i="1" s="1"/>
  <c r="AM123" i="1" s="1"/>
  <c r="BH123" i="1" s="1"/>
  <c r="I159" i="1"/>
  <c r="O159" i="1" s="1"/>
  <c r="AI159" i="1" s="1"/>
  <c r="AM159" i="1" s="1"/>
  <c r="BH159" i="1" s="1"/>
  <c r="H205" i="1"/>
  <c r="N205" i="1" s="1"/>
  <c r="AH205" i="1" s="1"/>
  <c r="AL205" i="1" s="1"/>
  <c r="BG205" i="1" s="1"/>
  <c r="H237" i="1"/>
  <c r="N237" i="1" s="1"/>
  <c r="AH237" i="1" s="1"/>
  <c r="AL237" i="1" s="1"/>
  <c r="BG237" i="1" s="1"/>
  <c r="I311" i="1"/>
  <c r="O311" i="1" s="1"/>
  <c r="AI311" i="1" s="1"/>
  <c r="AM311" i="1" s="1"/>
  <c r="BH311" i="1" s="1"/>
  <c r="H345" i="1"/>
  <c r="N345" i="1" s="1"/>
  <c r="AH345" i="1" s="1"/>
  <c r="AL345" i="1" s="1"/>
  <c r="BG345" i="1" s="1"/>
  <c r="I454" i="1"/>
  <c r="O454" i="1" s="1"/>
  <c r="AI454" i="1" s="1"/>
  <c r="AM454" i="1" s="1"/>
  <c r="BH454" i="1" s="1"/>
  <c r="I492" i="1"/>
  <c r="O492" i="1" s="1"/>
  <c r="AI492" i="1" s="1"/>
  <c r="AM492" i="1" s="1"/>
  <c r="BH492" i="1" s="1"/>
  <c r="G550" i="1"/>
  <c r="M550" i="1" s="1"/>
  <c r="AG550" i="1" s="1"/>
  <c r="AK550" i="1" s="1"/>
  <c r="BF550" i="1" s="1"/>
  <c r="I606" i="1"/>
  <c r="O606" i="1" s="1"/>
  <c r="AI606" i="1" s="1"/>
  <c r="AM606" i="1" s="1"/>
  <c r="BH606" i="1" s="1"/>
  <c r="H703" i="1"/>
  <c r="N703" i="1" s="1"/>
  <c r="AH703" i="1" s="1"/>
  <c r="AL703" i="1" s="1"/>
  <c r="BG703" i="1" s="1"/>
  <c r="G724" i="1"/>
  <c r="M724" i="1" s="1"/>
  <c r="AG724" i="1" s="1"/>
  <c r="AK724" i="1" s="1"/>
  <c r="BF724" i="1" s="1"/>
  <c r="G845" i="1"/>
  <c r="M845" i="1" s="1"/>
  <c r="AG845" i="1" s="1"/>
  <c r="AK845" i="1" s="1"/>
  <c r="BF845" i="1" s="1"/>
  <c r="G992" i="1"/>
  <c r="M992" i="1" s="1"/>
  <c r="AG992" i="1" s="1"/>
  <c r="AK992" i="1" s="1"/>
  <c r="BF992" i="1" s="1"/>
  <c r="H1033" i="1"/>
  <c r="N1033" i="1" s="1"/>
  <c r="AH1033" i="1" s="1"/>
  <c r="AL1033" i="1" s="1"/>
  <c r="BG1033" i="1" s="1"/>
  <c r="H1049" i="1"/>
  <c r="N1049" i="1" s="1"/>
  <c r="AH1049" i="1" s="1"/>
  <c r="AL1049" i="1" s="1"/>
  <c r="BG1049" i="1" s="1"/>
  <c r="I1082" i="1"/>
  <c r="O1082" i="1" s="1"/>
  <c r="AI1082" i="1" s="1"/>
  <c r="AM1082" i="1" s="1"/>
  <c r="BH1082" i="1" s="1"/>
  <c r="H1104" i="1"/>
  <c r="N1104" i="1" s="1"/>
  <c r="AH1104" i="1" s="1"/>
  <c r="AL1104" i="1" s="1"/>
  <c r="BG1104" i="1" s="1"/>
  <c r="G1225" i="1"/>
  <c r="M1225" i="1" s="1"/>
  <c r="AG1225" i="1" s="1"/>
  <c r="AK1225" i="1" s="1"/>
  <c r="BF1225" i="1" s="1"/>
  <c r="I1234" i="1"/>
  <c r="O1234" i="1" s="1"/>
  <c r="AI1234" i="1" s="1"/>
  <c r="AM1234" i="1" s="1"/>
  <c r="BH1234" i="1" s="1"/>
  <c r="H1259" i="1"/>
  <c r="N1259" i="1" s="1"/>
  <c r="AH1259" i="1" s="1"/>
  <c r="AL1259" i="1" s="1"/>
  <c r="BG1259" i="1" s="1"/>
  <c r="I1295" i="1"/>
  <c r="O1295" i="1" s="1"/>
  <c r="AI1295" i="1" s="1"/>
  <c r="AM1295" i="1" s="1"/>
  <c r="BH1295" i="1" s="1"/>
  <c r="G1338" i="1"/>
  <c r="M1338" i="1" s="1"/>
  <c r="AG1338" i="1" s="1"/>
  <c r="AK1338" i="1" s="1"/>
  <c r="BF1338" i="1" s="1"/>
  <c r="I1352" i="1"/>
  <c r="O1352" i="1" s="1"/>
  <c r="AI1352" i="1" s="1"/>
  <c r="AM1352" i="1" s="1"/>
  <c r="BH1352" i="1" s="1"/>
  <c r="I1473" i="1"/>
  <c r="O1473" i="1" s="1"/>
  <c r="AI1473" i="1" s="1"/>
  <c r="AM1473" i="1" s="1"/>
  <c r="BH1473" i="1" s="1"/>
  <c r="H1493" i="1"/>
  <c r="N1493" i="1" s="1"/>
  <c r="AH1493" i="1" s="1"/>
  <c r="AL1493" i="1" s="1"/>
  <c r="BG1493" i="1" s="1"/>
  <c r="G1519" i="1"/>
  <c r="M1519" i="1" s="1"/>
  <c r="AG1519" i="1" s="1"/>
  <c r="AK1519" i="1" s="1"/>
  <c r="BF1519" i="1" s="1"/>
  <c r="H1554" i="1"/>
  <c r="N1554" i="1" s="1"/>
  <c r="AH1554" i="1" s="1"/>
  <c r="AL1554" i="1" s="1"/>
  <c r="BG1554" i="1" s="1"/>
  <c r="I1589" i="1"/>
  <c r="O1589" i="1" s="1"/>
  <c r="AI1589" i="1" s="1"/>
  <c r="AM1589" i="1" s="1"/>
  <c r="BH1589" i="1" s="1"/>
  <c r="H1611" i="1"/>
  <c r="N1611" i="1" s="1"/>
  <c r="AH1611" i="1" s="1"/>
  <c r="AL1611" i="1" s="1"/>
  <c r="BG1611" i="1" s="1"/>
  <c r="G1680" i="1"/>
  <c r="M1680" i="1" s="1"/>
  <c r="AG1680" i="1" s="1"/>
  <c r="AK1680" i="1" s="1"/>
  <c r="BF1680" i="1" s="1"/>
  <c r="H1715" i="1"/>
  <c r="N1715" i="1" s="1"/>
  <c r="AH1715" i="1" s="1"/>
  <c r="AL1715" i="1" s="1"/>
  <c r="BG1715" i="1" s="1"/>
  <c r="I1751" i="1"/>
  <c r="O1751" i="1" s="1"/>
  <c r="AI1751" i="1" s="1"/>
  <c r="AM1751" i="1" s="1"/>
  <c r="BH1751" i="1" s="1"/>
  <c r="G1787" i="1"/>
  <c r="M1787" i="1" s="1"/>
  <c r="AG1787" i="1" s="1"/>
  <c r="AK1787" i="1" s="1"/>
  <c r="BF1787" i="1" s="1"/>
  <c r="H1818" i="1"/>
  <c r="N1818" i="1" s="1"/>
  <c r="AH1818" i="1" s="1"/>
  <c r="AL1818" i="1" s="1"/>
  <c r="BG1818" i="1" s="1"/>
  <c r="G1840" i="1"/>
  <c r="M1840" i="1" s="1"/>
  <c r="AG1840" i="1" s="1"/>
  <c r="AK1840" i="1" s="1"/>
  <c r="BF1840" i="1" s="1"/>
  <c r="I1968" i="1"/>
  <c r="O1968" i="1" s="1"/>
  <c r="AI1968" i="1" s="1"/>
  <c r="AM1968" i="1" s="1"/>
  <c r="BH1968" i="1" s="1"/>
  <c r="H1988" i="1"/>
  <c r="N1988" i="1" s="1"/>
  <c r="AH1988" i="1" s="1"/>
  <c r="AL1988" i="1" s="1"/>
  <c r="BG1988" i="1" s="1"/>
  <c r="G2009" i="1"/>
  <c r="M2009" i="1" s="1"/>
  <c r="AG2009" i="1" s="1"/>
  <c r="AK2009" i="1" s="1"/>
  <c r="BF2009" i="1" s="1"/>
  <c r="G2069" i="1"/>
  <c r="M2069" i="1" s="1"/>
  <c r="AG2069" i="1" s="1"/>
  <c r="AK2069" i="1" s="1"/>
  <c r="BF2069" i="1" s="1"/>
  <c r="I2083" i="1"/>
  <c r="O2083" i="1" s="1"/>
  <c r="AI2083" i="1" s="1"/>
  <c r="AM2083" i="1" s="1"/>
  <c r="BH2083" i="1" s="1"/>
  <c r="I2179" i="1"/>
  <c r="O2179" i="1" s="1"/>
  <c r="AI2179" i="1" s="1"/>
  <c r="AM2179" i="1" s="1"/>
  <c r="BH2179" i="1" s="1"/>
  <c r="G2218" i="1"/>
  <c r="M2218" i="1" s="1"/>
  <c r="AG2218" i="1" s="1"/>
  <c r="AK2218" i="1" s="1"/>
  <c r="BF2218" i="1" s="1"/>
  <c r="I2233" i="1"/>
  <c r="O2233" i="1" s="1"/>
  <c r="AI2233" i="1" s="1"/>
  <c r="AM2233" i="1" s="1"/>
  <c r="BH2233" i="1" s="1"/>
  <c r="H2285" i="1"/>
  <c r="N2285" i="1" s="1"/>
  <c r="AH2285" i="1" s="1"/>
  <c r="AL2285" i="1" s="1"/>
  <c r="BG2285" i="1" s="1"/>
  <c r="I2320" i="1"/>
  <c r="O2320" i="1" s="1"/>
  <c r="AI2320" i="1" s="1"/>
  <c r="AM2320" i="1" s="1"/>
  <c r="BH2320" i="1" s="1"/>
  <c r="H2352" i="1"/>
  <c r="N2352" i="1" s="1"/>
  <c r="AH2352" i="1" s="1"/>
  <c r="AL2352" i="1" s="1"/>
  <c r="BG2352" i="1" s="1"/>
  <c r="G2415" i="1"/>
  <c r="M2415" i="1" s="1"/>
  <c r="AG2415" i="1" s="1"/>
  <c r="AK2415" i="1" s="1"/>
  <c r="BF2415" i="1" s="1"/>
  <c r="H2454" i="1"/>
  <c r="N2454" i="1" s="1"/>
  <c r="AH2454" i="1" s="1"/>
  <c r="AL2454" i="1" s="1"/>
  <c r="BG2454" i="1" s="1"/>
  <c r="G2479" i="1"/>
  <c r="M2479" i="1" s="1"/>
  <c r="AG2479" i="1" s="1"/>
  <c r="AK2479" i="1" s="1"/>
  <c r="BF2479" i="1" s="1"/>
  <c r="H2514" i="1"/>
  <c r="N2514" i="1" s="1"/>
  <c r="AH2514" i="1" s="1"/>
  <c r="AL2514" i="1" s="1"/>
  <c r="BG2514" i="1" s="1"/>
  <c r="H2549" i="1"/>
  <c r="N2549" i="1" s="1"/>
  <c r="AH2549" i="1" s="1"/>
  <c r="AL2549" i="1" s="1"/>
  <c r="BG2549" i="1" s="1"/>
  <c r="G2571" i="1"/>
  <c r="M2571" i="1" s="1"/>
  <c r="AG2571" i="1" s="1"/>
  <c r="AK2571" i="1" s="1"/>
  <c r="BF2571" i="1" s="1"/>
  <c r="I2668" i="1"/>
  <c r="O2668" i="1" s="1"/>
  <c r="AI2668" i="1" s="1"/>
  <c r="AM2668" i="1" s="1"/>
  <c r="BH2668" i="1" s="1"/>
  <c r="H2685" i="1"/>
  <c r="N2685" i="1" s="1"/>
  <c r="AH2685" i="1" s="1"/>
  <c r="AL2685" i="1" s="1"/>
  <c r="BG2685" i="1" s="1"/>
  <c r="H2747" i="1"/>
  <c r="N2747" i="1" s="1"/>
  <c r="AH2747" i="1" s="1"/>
  <c r="AL2747" i="1" s="1"/>
  <c r="BG2747" i="1" s="1"/>
  <c r="G2781" i="1"/>
  <c r="M2781" i="1" s="1"/>
  <c r="AG2781" i="1" s="1"/>
  <c r="AK2781" i="1" s="1"/>
  <c r="BF2781" i="1" s="1"/>
  <c r="G2876" i="1"/>
  <c r="M2876" i="1" s="1"/>
  <c r="AG2876" i="1" s="1"/>
  <c r="AK2876" i="1" s="1"/>
  <c r="BF2876" i="1" s="1"/>
  <c r="I2964" i="1"/>
  <c r="O2964" i="1" s="1"/>
  <c r="AI2964" i="1" s="1"/>
  <c r="AM2964" i="1" s="1"/>
  <c r="BH2964" i="1" s="1"/>
  <c r="I3028" i="1"/>
  <c r="O3028" i="1" s="1"/>
  <c r="AI3028" i="1" s="1"/>
  <c r="AM3028" i="1" s="1"/>
  <c r="BH3028" i="1" s="1"/>
  <c r="G3075" i="1"/>
  <c r="M3075" i="1" s="1"/>
  <c r="AG3075" i="1" s="1"/>
  <c r="AK3075" i="1" s="1"/>
  <c r="BF3075" i="1" s="1"/>
  <c r="G3178" i="1"/>
  <c r="M3178" i="1" s="1"/>
  <c r="AG3178" i="1" s="1"/>
  <c r="AK3178" i="1" s="1"/>
  <c r="BF3178" i="1" s="1"/>
  <c r="H3211" i="1"/>
  <c r="N3211" i="1" s="1"/>
  <c r="AH3211" i="1" s="1"/>
  <c r="AL3211" i="1" s="1"/>
  <c r="BG3211" i="1" s="1"/>
  <c r="H3426" i="1"/>
  <c r="N3426" i="1" s="1"/>
  <c r="AH3426" i="1" s="1"/>
  <c r="AL3426" i="1" s="1"/>
  <c r="BG3426" i="1" s="1"/>
  <c r="I3487" i="1"/>
  <c r="O3487" i="1" s="1"/>
  <c r="AI3487" i="1" s="1"/>
  <c r="AM3487" i="1" s="1"/>
  <c r="BH3487" i="1" s="1"/>
  <c r="H3503" i="1"/>
  <c r="N3503" i="1" s="1"/>
  <c r="AH3503" i="1" s="1"/>
  <c r="AL3503" i="1" s="1"/>
  <c r="BG3503" i="1" s="1"/>
  <c r="G3577" i="1"/>
  <c r="M3577" i="1" s="1"/>
  <c r="AG3577" i="1" s="1"/>
  <c r="AK3577" i="1" s="1"/>
  <c r="BF3577" i="1" s="1"/>
  <c r="I3791" i="1"/>
  <c r="O3791" i="1" s="1"/>
  <c r="AI3791" i="1" s="1"/>
  <c r="AM3791" i="1" s="1"/>
  <c r="BH3791" i="1" s="1"/>
  <c r="H3850" i="1"/>
  <c r="N3850" i="1" s="1"/>
  <c r="AH3850" i="1" s="1"/>
  <c r="AL3850" i="1" s="1"/>
  <c r="BG3850" i="1" s="1"/>
  <c r="I3958" i="1"/>
  <c r="O3958" i="1" s="1"/>
  <c r="AI3958" i="1" s="1"/>
  <c r="AM3958" i="1" s="1"/>
  <c r="BH3958" i="1" s="1"/>
  <c r="I4205" i="1"/>
  <c r="O4205" i="1" s="1"/>
  <c r="AI4205" i="1" s="1"/>
  <c r="AM4205" i="1" s="1"/>
  <c r="BH4205" i="1" s="1"/>
  <c r="G3811" i="1"/>
  <c r="M3811" i="1" s="1"/>
  <c r="AG3811" i="1" s="1"/>
  <c r="AK3811" i="1" s="1"/>
  <c r="BF3811" i="1" s="1"/>
  <c r="I3892" i="1"/>
  <c r="O3892" i="1" s="1"/>
  <c r="AI3892" i="1" s="1"/>
  <c r="AM3892" i="1" s="1"/>
  <c r="BH3892" i="1" s="1"/>
  <c r="I50" i="1"/>
  <c r="O50" i="1" s="1"/>
  <c r="AI50" i="1" s="1"/>
  <c r="AM50" i="1" s="1"/>
  <c r="BH50" i="1" s="1"/>
  <c r="I118" i="1"/>
  <c r="O118" i="1" s="1"/>
  <c r="AI118" i="1" s="1"/>
  <c r="AM118" i="1" s="1"/>
  <c r="BH118" i="1" s="1"/>
  <c r="G176" i="1"/>
  <c r="M176" i="1" s="1"/>
  <c r="AG176" i="1" s="1"/>
  <c r="AK176" i="1" s="1"/>
  <c r="BF176" i="1" s="1"/>
  <c r="G225" i="1"/>
  <c r="M225" i="1" s="1"/>
  <c r="AG225" i="1" s="1"/>
  <c r="AK225" i="1" s="1"/>
  <c r="BF225" i="1" s="1"/>
  <c r="I237" i="1"/>
  <c r="O237" i="1" s="1"/>
  <c r="AI237" i="1" s="1"/>
  <c r="AM237" i="1" s="1"/>
  <c r="BH237" i="1" s="1"/>
  <c r="G318" i="1"/>
  <c r="M318" i="1" s="1"/>
  <c r="AG318" i="1" s="1"/>
  <c r="AK318" i="1" s="1"/>
  <c r="BF318" i="1" s="1"/>
  <c r="I345" i="1"/>
  <c r="O345" i="1" s="1"/>
  <c r="AI345" i="1" s="1"/>
  <c r="AM345" i="1" s="1"/>
  <c r="BH345" i="1" s="1"/>
  <c r="G460" i="1"/>
  <c r="M460" i="1" s="1"/>
  <c r="AG460" i="1" s="1"/>
  <c r="AK460" i="1" s="1"/>
  <c r="BF460" i="1" s="1"/>
  <c r="H568" i="1"/>
  <c r="N568" i="1" s="1"/>
  <c r="AH568" i="1" s="1"/>
  <c r="AL568" i="1" s="1"/>
  <c r="BG568" i="1" s="1"/>
  <c r="I596" i="1"/>
  <c r="O596" i="1" s="1"/>
  <c r="AI596" i="1" s="1"/>
  <c r="AM596" i="1" s="1"/>
  <c r="BH596" i="1" s="1"/>
  <c r="G717" i="1"/>
  <c r="M717" i="1" s="1"/>
  <c r="AG717" i="1" s="1"/>
  <c r="AK717" i="1" s="1"/>
  <c r="BF717" i="1" s="1"/>
  <c r="G737" i="1"/>
  <c r="M737" i="1" s="1"/>
  <c r="AG737" i="1" s="1"/>
  <c r="AK737" i="1" s="1"/>
  <c r="BF737" i="1" s="1"/>
  <c r="H893" i="1"/>
  <c r="N893" i="1" s="1"/>
  <c r="AH893" i="1" s="1"/>
  <c r="AL893" i="1" s="1"/>
  <c r="BG893" i="1" s="1"/>
  <c r="G956" i="1"/>
  <c r="M956" i="1" s="1"/>
  <c r="AG956" i="1" s="1"/>
  <c r="AK956" i="1" s="1"/>
  <c r="BF956" i="1" s="1"/>
  <c r="G988" i="1"/>
  <c r="M988" i="1" s="1"/>
  <c r="AG988" i="1" s="1"/>
  <c r="AK988" i="1" s="1"/>
  <c r="BF988" i="1" s="1"/>
  <c r="I997" i="1"/>
  <c r="O997" i="1" s="1"/>
  <c r="AI997" i="1" s="1"/>
  <c r="AM997" i="1" s="1"/>
  <c r="BH997" i="1" s="1"/>
  <c r="H1018" i="1"/>
  <c r="N1018" i="1" s="1"/>
  <c r="AH1018" i="1" s="1"/>
  <c r="AL1018" i="1" s="1"/>
  <c r="BG1018" i="1" s="1"/>
  <c r="G1090" i="1"/>
  <c r="M1090" i="1" s="1"/>
  <c r="AG1090" i="1" s="1"/>
  <c r="AK1090" i="1" s="1"/>
  <c r="BF1090" i="1" s="1"/>
  <c r="I1104" i="1"/>
  <c r="O1104" i="1" s="1"/>
  <c r="AI1104" i="1" s="1"/>
  <c r="AM1104" i="1" s="1"/>
  <c r="BH1104" i="1" s="1"/>
  <c r="G1193" i="1"/>
  <c r="M1193" i="1" s="1"/>
  <c r="AG1193" i="1" s="1"/>
  <c r="AK1193" i="1" s="1"/>
  <c r="BF1193" i="1" s="1"/>
  <c r="H1225" i="1"/>
  <c r="N1225" i="1" s="1"/>
  <c r="AH1225" i="1" s="1"/>
  <c r="AL1225" i="1" s="1"/>
  <c r="BG1225" i="1" s="1"/>
  <c r="I1259" i="1"/>
  <c r="O1259" i="1" s="1"/>
  <c r="AI1259" i="1" s="1"/>
  <c r="AM1259" i="1" s="1"/>
  <c r="BH1259" i="1" s="1"/>
  <c r="G1330" i="1"/>
  <c r="M1330" i="1" s="1"/>
  <c r="AG1330" i="1" s="1"/>
  <c r="AK1330" i="1" s="1"/>
  <c r="BF1330" i="1" s="1"/>
  <c r="I1344" i="1"/>
  <c r="O1344" i="1" s="1"/>
  <c r="AI1344" i="1" s="1"/>
  <c r="AM1344" i="1" s="1"/>
  <c r="BH1344" i="1" s="1"/>
  <c r="G1478" i="1"/>
  <c r="M1478" i="1" s="1"/>
  <c r="AG1478" i="1" s="1"/>
  <c r="AK1478" i="1" s="1"/>
  <c r="BF1478" i="1" s="1"/>
  <c r="I1493" i="1"/>
  <c r="O1493" i="1" s="1"/>
  <c r="AI1493" i="1" s="1"/>
  <c r="AM1493" i="1" s="1"/>
  <c r="BH1493" i="1" s="1"/>
  <c r="H1519" i="1"/>
  <c r="N1519" i="1" s="1"/>
  <c r="AH1519" i="1" s="1"/>
  <c r="AL1519" i="1" s="1"/>
  <c r="BG1519" i="1" s="1"/>
  <c r="I1554" i="1"/>
  <c r="O1554" i="1" s="1"/>
  <c r="AI1554" i="1" s="1"/>
  <c r="AM1554" i="1" s="1"/>
  <c r="BH1554" i="1" s="1"/>
  <c r="G1597" i="1"/>
  <c r="M1597" i="1" s="1"/>
  <c r="AG1597" i="1" s="1"/>
  <c r="AK1597" i="1" s="1"/>
  <c r="BF1597" i="1" s="1"/>
  <c r="I1611" i="1"/>
  <c r="O1611" i="1" s="1"/>
  <c r="AI1611" i="1" s="1"/>
  <c r="AM1611" i="1" s="1"/>
  <c r="BH1611" i="1" s="1"/>
  <c r="I1685" i="1"/>
  <c r="O1685" i="1" s="1"/>
  <c r="AI1685" i="1" s="1"/>
  <c r="AM1685" i="1" s="1"/>
  <c r="BH1685" i="1" s="1"/>
  <c r="G1724" i="1"/>
  <c r="M1724" i="1" s="1"/>
  <c r="AG1724" i="1" s="1"/>
  <c r="AK1724" i="1" s="1"/>
  <c r="BF1724" i="1" s="1"/>
  <c r="I1739" i="1"/>
  <c r="O1739" i="1" s="1"/>
  <c r="AI1739" i="1" s="1"/>
  <c r="AM1739" i="1" s="1"/>
  <c r="BH1739" i="1" s="1"/>
  <c r="G1781" i="1"/>
  <c r="M1781" i="1" s="1"/>
  <c r="AG1781" i="1" s="1"/>
  <c r="AK1781" i="1" s="1"/>
  <c r="BF1781" i="1" s="1"/>
  <c r="H1810" i="1"/>
  <c r="N1810" i="1" s="1"/>
  <c r="AH1810" i="1" s="1"/>
  <c r="AL1810" i="1" s="1"/>
  <c r="BG1810" i="1" s="1"/>
  <c r="G1832" i="1"/>
  <c r="M1832" i="1" s="1"/>
  <c r="AG1832" i="1" s="1"/>
  <c r="AK1832" i="1" s="1"/>
  <c r="BF1832" i="1" s="1"/>
  <c r="I1862" i="1"/>
  <c r="O1862" i="1" s="1"/>
  <c r="AI1862" i="1" s="1"/>
  <c r="AM1862" i="1" s="1"/>
  <c r="BH1862" i="1" s="1"/>
  <c r="G1973" i="1"/>
  <c r="M1973" i="1" s="1"/>
  <c r="AG1973" i="1" s="1"/>
  <c r="AK1973" i="1" s="1"/>
  <c r="BF1973" i="1" s="1"/>
  <c r="I1988" i="1"/>
  <c r="O1988" i="1" s="1"/>
  <c r="AI1988" i="1" s="1"/>
  <c r="AM1988" i="1" s="1"/>
  <c r="BH1988" i="1" s="1"/>
  <c r="H2009" i="1"/>
  <c r="N2009" i="1" s="1"/>
  <c r="AH2009" i="1" s="1"/>
  <c r="AL2009" i="1" s="1"/>
  <c r="BG2009" i="1" s="1"/>
  <c r="G2032" i="1"/>
  <c r="M2032" i="1" s="1"/>
  <c r="AG2032" i="1" s="1"/>
  <c r="AK2032" i="1" s="1"/>
  <c r="BF2032" i="1" s="1"/>
  <c r="H2069" i="1"/>
  <c r="N2069" i="1" s="1"/>
  <c r="AH2069" i="1" s="1"/>
  <c r="AL2069" i="1" s="1"/>
  <c r="BG2069" i="1" s="1"/>
  <c r="G2091" i="1"/>
  <c r="M2091" i="1" s="1"/>
  <c r="AG2091" i="1" s="1"/>
  <c r="AK2091" i="1" s="1"/>
  <c r="BF2091" i="1" s="1"/>
  <c r="I2174" i="1"/>
  <c r="O2174" i="1" s="1"/>
  <c r="AI2174" i="1" s="1"/>
  <c r="AM2174" i="1" s="1"/>
  <c r="BH2174" i="1" s="1"/>
  <c r="G2213" i="1"/>
  <c r="M2213" i="1" s="1"/>
  <c r="AG2213" i="1" s="1"/>
  <c r="AK2213" i="1" s="1"/>
  <c r="BF2213" i="1" s="1"/>
  <c r="I2265" i="1"/>
  <c r="O2265" i="1" s="1"/>
  <c r="AI2265" i="1" s="1"/>
  <c r="AM2265" i="1" s="1"/>
  <c r="BH2265" i="1" s="1"/>
  <c r="H2279" i="1"/>
  <c r="N2279" i="1" s="1"/>
  <c r="AH2279" i="1" s="1"/>
  <c r="AL2279" i="1" s="1"/>
  <c r="BG2279" i="1" s="1"/>
  <c r="I2312" i="1"/>
  <c r="O2312" i="1" s="1"/>
  <c r="AI2312" i="1" s="1"/>
  <c r="AM2312" i="1" s="1"/>
  <c r="BH2312" i="1" s="1"/>
  <c r="H2334" i="1"/>
  <c r="N2334" i="1" s="1"/>
  <c r="AH2334" i="1" s="1"/>
  <c r="AL2334" i="1" s="1"/>
  <c r="BG2334" i="1" s="1"/>
  <c r="H2415" i="1"/>
  <c r="N2415" i="1" s="1"/>
  <c r="AH2415" i="1" s="1"/>
  <c r="AL2415" i="1" s="1"/>
  <c r="BG2415" i="1" s="1"/>
  <c r="I2454" i="1"/>
  <c r="O2454" i="1" s="1"/>
  <c r="AI2454" i="1" s="1"/>
  <c r="AM2454" i="1" s="1"/>
  <c r="BH2454" i="1" s="1"/>
  <c r="H2479" i="1"/>
  <c r="N2479" i="1" s="1"/>
  <c r="AH2479" i="1" s="1"/>
  <c r="AL2479" i="1" s="1"/>
  <c r="BG2479" i="1" s="1"/>
  <c r="I2514" i="1"/>
  <c r="O2514" i="1" s="1"/>
  <c r="AI2514" i="1" s="1"/>
  <c r="AM2514" i="1" s="1"/>
  <c r="BH2514" i="1" s="1"/>
  <c r="I2549" i="1"/>
  <c r="O2549" i="1" s="1"/>
  <c r="AI2549" i="1" s="1"/>
  <c r="AM2549" i="1" s="1"/>
  <c r="BH2549" i="1" s="1"/>
  <c r="H2571" i="1"/>
  <c r="N2571" i="1" s="1"/>
  <c r="AH2571" i="1" s="1"/>
  <c r="AL2571" i="1" s="1"/>
  <c r="BG2571" i="1" s="1"/>
  <c r="G2673" i="1"/>
  <c r="M2673" i="1" s="1"/>
  <c r="AG2673" i="1" s="1"/>
  <c r="AK2673" i="1" s="1"/>
  <c r="BF2673" i="1" s="1"/>
  <c r="I2685" i="1"/>
  <c r="O2685" i="1" s="1"/>
  <c r="AI2685" i="1" s="1"/>
  <c r="AM2685" i="1" s="1"/>
  <c r="BH2685" i="1" s="1"/>
  <c r="I2747" i="1"/>
  <c r="O2747" i="1" s="1"/>
  <c r="AI2747" i="1" s="1"/>
  <c r="AM2747" i="1" s="1"/>
  <c r="BH2747" i="1" s="1"/>
  <c r="H2781" i="1"/>
  <c r="N2781" i="1" s="1"/>
  <c r="AH2781" i="1" s="1"/>
  <c r="AL2781" i="1" s="1"/>
  <c r="BG2781" i="1" s="1"/>
  <c r="H2876" i="1"/>
  <c r="N2876" i="1" s="1"/>
  <c r="AH2876" i="1" s="1"/>
  <c r="AL2876" i="1" s="1"/>
  <c r="BG2876" i="1" s="1"/>
  <c r="G2930" i="1"/>
  <c r="M2930" i="1" s="1"/>
  <c r="AG2930" i="1" s="1"/>
  <c r="AK2930" i="1" s="1"/>
  <c r="BF2930" i="1" s="1"/>
  <c r="I2960" i="1"/>
  <c r="O2960" i="1" s="1"/>
  <c r="AI2960" i="1" s="1"/>
  <c r="AM2960" i="1" s="1"/>
  <c r="BH2960" i="1" s="1"/>
  <c r="G3171" i="1"/>
  <c r="M3171" i="1" s="1"/>
  <c r="AG3171" i="1" s="1"/>
  <c r="AK3171" i="1" s="1"/>
  <c r="BF3171" i="1" s="1"/>
  <c r="I3357" i="1"/>
  <c r="O3357" i="1" s="1"/>
  <c r="AI3357" i="1" s="1"/>
  <c r="AM3357" i="1" s="1"/>
  <c r="BH3357" i="1" s="1"/>
  <c r="H3409" i="1"/>
  <c r="N3409" i="1" s="1"/>
  <c r="AH3409" i="1" s="1"/>
  <c r="AL3409" i="1" s="1"/>
  <c r="BG3409" i="1" s="1"/>
  <c r="G3630" i="1"/>
  <c r="M3630" i="1" s="1"/>
  <c r="AG3630" i="1" s="1"/>
  <c r="AK3630" i="1" s="1"/>
  <c r="BF3630" i="1" s="1"/>
  <c r="G3656" i="1"/>
  <c r="M3656" i="1" s="1"/>
  <c r="AG3656" i="1" s="1"/>
  <c r="AK3656" i="1" s="1"/>
  <c r="BF3656" i="1" s="1"/>
  <c r="G123" i="1"/>
  <c r="M123" i="1" s="1"/>
  <c r="AG123" i="1" s="1"/>
  <c r="AK123" i="1" s="1"/>
  <c r="BF123" i="1" s="1"/>
  <c r="H176" i="1"/>
  <c r="N176" i="1" s="1"/>
  <c r="AH176" i="1" s="1"/>
  <c r="AL176" i="1" s="1"/>
  <c r="BG176" i="1" s="1"/>
  <c r="G210" i="1"/>
  <c r="M210" i="1" s="1"/>
  <c r="AG210" i="1" s="1"/>
  <c r="AK210" i="1" s="1"/>
  <c r="BF210" i="1" s="1"/>
  <c r="H225" i="1"/>
  <c r="N225" i="1" s="1"/>
  <c r="AH225" i="1" s="1"/>
  <c r="AL225" i="1" s="1"/>
  <c r="BG225" i="1" s="1"/>
  <c r="G241" i="1"/>
  <c r="M241" i="1" s="1"/>
  <c r="AG241" i="1" s="1"/>
  <c r="AK241" i="1" s="1"/>
  <c r="BF241" i="1" s="1"/>
  <c r="G311" i="1"/>
  <c r="M311" i="1" s="1"/>
  <c r="AG311" i="1" s="1"/>
  <c r="AK311" i="1" s="1"/>
  <c r="BF311" i="1" s="1"/>
  <c r="I324" i="1"/>
  <c r="O324" i="1" s="1"/>
  <c r="AI324" i="1" s="1"/>
  <c r="AM324" i="1" s="1"/>
  <c r="BH324" i="1" s="1"/>
  <c r="G351" i="1"/>
  <c r="M351" i="1" s="1"/>
  <c r="AG351" i="1" s="1"/>
  <c r="AK351" i="1" s="1"/>
  <c r="BF351" i="1" s="1"/>
  <c r="G454" i="1"/>
  <c r="M454" i="1" s="1"/>
  <c r="AG454" i="1" s="1"/>
  <c r="AK454" i="1" s="1"/>
  <c r="BF454" i="1" s="1"/>
  <c r="I465" i="1"/>
  <c r="O465" i="1" s="1"/>
  <c r="AI465" i="1" s="1"/>
  <c r="AM465" i="1" s="1"/>
  <c r="BH465" i="1" s="1"/>
  <c r="G492" i="1"/>
  <c r="M492" i="1" s="1"/>
  <c r="AG492" i="1" s="1"/>
  <c r="AK492" i="1" s="1"/>
  <c r="BF492" i="1" s="1"/>
  <c r="I567" i="1"/>
  <c r="O567" i="1" s="1"/>
  <c r="AI567" i="1" s="1"/>
  <c r="AM567" i="1" s="1"/>
  <c r="BH567" i="1" s="1"/>
  <c r="G606" i="1"/>
  <c r="M606" i="1" s="1"/>
  <c r="AG606" i="1" s="1"/>
  <c r="AK606" i="1" s="1"/>
  <c r="BF606" i="1" s="1"/>
  <c r="H717" i="1"/>
  <c r="N717" i="1" s="1"/>
  <c r="AH717" i="1" s="1"/>
  <c r="AL717" i="1" s="1"/>
  <c r="BG717" i="1" s="1"/>
  <c r="H737" i="1"/>
  <c r="N737" i="1" s="1"/>
  <c r="AH737" i="1" s="1"/>
  <c r="AL737" i="1" s="1"/>
  <c r="BG737" i="1" s="1"/>
  <c r="I845" i="1"/>
  <c r="O845" i="1" s="1"/>
  <c r="AI845" i="1" s="1"/>
  <c r="AM845" i="1" s="1"/>
  <c r="BH845" i="1" s="1"/>
  <c r="I893" i="1"/>
  <c r="O893" i="1" s="1"/>
  <c r="AI893" i="1" s="1"/>
  <c r="AM893" i="1" s="1"/>
  <c r="BH893" i="1" s="1"/>
  <c r="I992" i="1"/>
  <c r="O992" i="1" s="1"/>
  <c r="AI992" i="1" s="1"/>
  <c r="AM992" i="1" s="1"/>
  <c r="BH992" i="1" s="1"/>
  <c r="H1012" i="1"/>
  <c r="N1012" i="1" s="1"/>
  <c r="AH1012" i="1" s="1"/>
  <c r="AL1012" i="1" s="1"/>
  <c r="BG1012" i="1" s="1"/>
  <c r="G1082" i="1"/>
  <c r="M1082" i="1" s="1"/>
  <c r="AG1082" i="1" s="1"/>
  <c r="AK1082" i="1" s="1"/>
  <c r="BF1082" i="1" s="1"/>
  <c r="I1096" i="1"/>
  <c r="O1096" i="1" s="1"/>
  <c r="AI1096" i="1" s="1"/>
  <c r="AM1096" i="1" s="1"/>
  <c r="BH1096" i="1" s="1"/>
  <c r="H1128" i="1"/>
  <c r="N1128" i="1" s="1"/>
  <c r="AH1128" i="1" s="1"/>
  <c r="AL1128" i="1" s="1"/>
  <c r="BG1128" i="1" s="1"/>
  <c r="I1225" i="1"/>
  <c r="O1225" i="1" s="1"/>
  <c r="AI1225" i="1" s="1"/>
  <c r="AM1225" i="1" s="1"/>
  <c r="BH1225" i="1" s="1"/>
  <c r="G1264" i="1"/>
  <c r="M1264" i="1" s="1"/>
  <c r="AG1264" i="1" s="1"/>
  <c r="AK1264" i="1" s="1"/>
  <c r="BF1264" i="1" s="1"/>
  <c r="G1322" i="1"/>
  <c r="M1322" i="1" s="1"/>
  <c r="AG1322" i="1" s="1"/>
  <c r="AK1322" i="1" s="1"/>
  <c r="BF1322" i="1" s="1"/>
  <c r="I1338" i="1"/>
  <c r="O1338" i="1" s="1"/>
  <c r="AI1338" i="1" s="1"/>
  <c r="AM1338" i="1" s="1"/>
  <c r="BH1338" i="1" s="1"/>
  <c r="H1374" i="1"/>
  <c r="N1374" i="1" s="1"/>
  <c r="AH1374" i="1" s="1"/>
  <c r="AL1374" i="1" s="1"/>
  <c r="BG1374" i="1" s="1"/>
  <c r="G1473" i="1"/>
  <c r="M1473" i="1" s="1"/>
  <c r="AG1473" i="1" s="1"/>
  <c r="AK1473" i="1" s="1"/>
  <c r="BF1473" i="1" s="1"/>
  <c r="H1513" i="1"/>
  <c r="N1513" i="1" s="1"/>
  <c r="AH1513" i="1" s="1"/>
  <c r="AL1513" i="1" s="1"/>
  <c r="BG1513" i="1" s="1"/>
  <c r="I1548" i="1"/>
  <c r="O1548" i="1" s="1"/>
  <c r="AI1548" i="1" s="1"/>
  <c r="AM1548" i="1" s="1"/>
  <c r="BH1548" i="1" s="1"/>
  <c r="H1597" i="1"/>
  <c r="N1597" i="1" s="1"/>
  <c r="AH1597" i="1" s="1"/>
  <c r="AL1597" i="1" s="1"/>
  <c r="BG1597" i="1" s="1"/>
  <c r="G1619" i="1"/>
  <c r="M1619" i="1" s="1"/>
  <c r="AG1619" i="1" s="1"/>
  <c r="AK1619" i="1" s="1"/>
  <c r="BF1619" i="1" s="1"/>
  <c r="I1680" i="1"/>
  <c r="O1680" i="1" s="1"/>
  <c r="AI1680" i="1" s="1"/>
  <c r="AM1680" i="1" s="1"/>
  <c r="BH1680" i="1" s="1"/>
  <c r="G1719" i="1"/>
  <c r="M1719" i="1" s="1"/>
  <c r="AG1719" i="1" s="1"/>
  <c r="AK1719" i="1" s="1"/>
  <c r="BF1719" i="1" s="1"/>
  <c r="H1756" i="1"/>
  <c r="N1756" i="1" s="1"/>
  <c r="AH1756" i="1" s="1"/>
  <c r="AL1756" i="1" s="1"/>
  <c r="BG1756" i="1" s="1"/>
  <c r="H1781" i="1"/>
  <c r="N1781" i="1" s="1"/>
  <c r="AH1781" i="1" s="1"/>
  <c r="AL1781" i="1" s="1"/>
  <c r="BG1781" i="1" s="1"/>
  <c r="I1810" i="1"/>
  <c r="O1810" i="1" s="1"/>
  <c r="AI1810" i="1" s="1"/>
  <c r="AM1810" i="1" s="1"/>
  <c r="BH1810" i="1" s="1"/>
  <c r="H1832" i="1"/>
  <c r="N1832" i="1" s="1"/>
  <c r="AH1832" i="1" s="1"/>
  <c r="AL1832" i="1" s="1"/>
  <c r="BG1832" i="1" s="1"/>
  <c r="G1941" i="1"/>
  <c r="M1941" i="1" s="1"/>
  <c r="AG1941" i="1" s="1"/>
  <c r="AK1941" i="1" s="1"/>
  <c r="BF1941" i="1" s="1"/>
  <c r="H1973" i="1"/>
  <c r="N1973" i="1" s="1"/>
  <c r="AH1973" i="1" s="1"/>
  <c r="AL1973" i="1" s="1"/>
  <c r="BG1973" i="1" s="1"/>
  <c r="G1998" i="1"/>
  <c r="M1998" i="1" s="1"/>
  <c r="AG1998" i="1" s="1"/>
  <c r="AK1998" i="1" s="1"/>
  <c r="BF1998" i="1" s="1"/>
  <c r="I2009" i="1"/>
  <c r="O2009" i="1" s="1"/>
  <c r="AI2009" i="1" s="1"/>
  <c r="AM2009" i="1" s="1"/>
  <c r="BH2009" i="1" s="1"/>
  <c r="H2032" i="1"/>
  <c r="N2032" i="1" s="1"/>
  <c r="AH2032" i="1" s="1"/>
  <c r="AL2032" i="1" s="1"/>
  <c r="BG2032" i="1" s="1"/>
  <c r="I2069" i="1"/>
  <c r="O2069" i="1" s="1"/>
  <c r="AI2069" i="1" s="1"/>
  <c r="AM2069" i="1" s="1"/>
  <c r="BH2069" i="1" s="1"/>
  <c r="H2091" i="1"/>
  <c r="N2091" i="1" s="1"/>
  <c r="AH2091" i="1" s="1"/>
  <c r="AL2091" i="1" s="1"/>
  <c r="BG2091" i="1" s="1"/>
  <c r="G2179" i="1"/>
  <c r="M2179" i="1" s="1"/>
  <c r="AG2179" i="1" s="1"/>
  <c r="AK2179" i="1" s="1"/>
  <c r="BF2179" i="1" s="1"/>
  <c r="H2213" i="1"/>
  <c r="N2213" i="1" s="1"/>
  <c r="AH2213" i="1" s="1"/>
  <c r="AL2213" i="1" s="1"/>
  <c r="BG2213" i="1" s="1"/>
  <c r="G2233" i="1"/>
  <c r="M2233" i="1" s="1"/>
  <c r="AG2233" i="1" s="1"/>
  <c r="AK2233" i="1" s="1"/>
  <c r="BF2233" i="1" s="1"/>
  <c r="I2279" i="1"/>
  <c r="O2279" i="1" s="1"/>
  <c r="AI2279" i="1" s="1"/>
  <c r="AM2279" i="1" s="1"/>
  <c r="BH2279" i="1" s="1"/>
  <c r="H2326" i="1"/>
  <c r="N2326" i="1" s="1"/>
  <c r="AH2326" i="1" s="1"/>
  <c r="AL2326" i="1" s="1"/>
  <c r="BG2326" i="1" s="1"/>
  <c r="I2449" i="1"/>
  <c r="O2449" i="1" s="1"/>
  <c r="AI2449" i="1" s="1"/>
  <c r="AM2449" i="1" s="1"/>
  <c r="BH2449" i="1" s="1"/>
  <c r="H2469" i="1"/>
  <c r="N2469" i="1" s="1"/>
  <c r="AH2469" i="1" s="1"/>
  <c r="AL2469" i="1" s="1"/>
  <c r="BG2469" i="1" s="1"/>
  <c r="I2508" i="1"/>
  <c r="O2508" i="1" s="1"/>
  <c r="AI2508" i="1" s="1"/>
  <c r="AM2508" i="1" s="1"/>
  <c r="BH2508" i="1" s="1"/>
  <c r="G2557" i="1"/>
  <c r="M2557" i="1" s="1"/>
  <c r="AG2557" i="1" s="1"/>
  <c r="AK2557" i="1" s="1"/>
  <c r="BF2557" i="1" s="1"/>
  <c r="I2571" i="1"/>
  <c r="O2571" i="1" s="1"/>
  <c r="AI2571" i="1" s="1"/>
  <c r="AM2571" i="1" s="1"/>
  <c r="BH2571" i="1" s="1"/>
  <c r="H2673" i="1"/>
  <c r="N2673" i="1" s="1"/>
  <c r="AH2673" i="1" s="1"/>
  <c r="AL2673" i="1" s="1"/>
  <c r="BG2673" i="1" s="1"/>
  <c r="G2700" i="1"/>
  <c r="M2700" i="1" s="1"/>
  <c r="AG2700" i="1" s="1"/>
  <c r="AK2700" i="1" s="1"/>
  <c r="BF2700" i="1" s="1"/>
  <c r="H2763" i="1"/>
  <c r="N2763" i="1" s="1"/>
  <c r="AH2763" i="1" s="1"/>
  <c r="AL2763" i="1" s="1"/>
  <c r="BG2763" i="1" s="1"/>
  <c r="I2812" i="1"/>
  <c r="O2812" i="1" s="1"/>
  <c r="AI2812" i="1" s="1"/>
  <c r="AM2812" i="1" s="1"/>
  <c r="BH2812" i="1" s="1"/>
  <c r="H2854" i="1"/>
  <c r="N2854" i="1" s="1"/>
  <c r="AH2854" i="1" s="1"/>
  <c r="AL2854" i="1" s="1"/>
  <c r="BG2854" i="1" s="1"/>
  <c r="H2930" i="1"/>
  <c r="N2930" i="1" s="1"/>
  <c r="AH2930" i="1" s="1"/>
  <c r="AL2930" i="1" s="1"/>
  <c r="BG2930" i="1" s="1"/>
  <c r="G2964" i="1"/>
  <c r="M2964" i="1" s="1"/>
  <c r="AG2964" i="1" s="1"/>
  <c r="AK2964" i="1" s="1"/>
  <c r="BF2964" i="1" s="1"/>
  <c r="G3028" i="1"/>
  <c r="M3028" i="1" s="1"/>
  <c r="AG3028" i="1" s="1"/>
  <c r="AK3028" i="1" s="1"/>
  <c r="BF3028" i="1" s="1"/>
  <c r="H3171" i="1"/>
  <c r="N3171" i="1" s="1"/>
  <c r="AH3171" i="1" s="1"/>
  <c r="AL3171" i="1" s="1"/>
  <c r="BG3171" i="1" s="1"/>
  <c r="I3409" i="1"/>
  <c r="O3409" i="1" s="1"/>
  <c r="AI3409" i="1" s="1"/>
  <c r="AM3409" i="1" s="1"/>
  <c r="BH3409" i="1" s="1"/>
  <c r="G3487" i="1"/>
  <c r="M3487" i="1" s="1"/>
  <c r="AG3487" i="1" s="1"/>
  <c r="AK3487" i="1" s="1"/>
  <c r="BF3487" i="1" s="1"/>
  <c r="H3558" i="1"/>
  <c r="N3558" i="1" s="1"/>
  <c r="AH3558" i="1" s="1"/>
  <c r="AL3558" i="1" s="1"/>
  <c r="BG3558" i="1" s="1"/>
  <c r="I3577" i="1"/>
  <c r="O3577" i="1" s="1"/>
  <c r="AI3577" i="1" s="1"/>
  <c r="AM3577" i="1" s="1"/>
  <c r="BH3577" i="1" s="1"/>
  <c r="H3763" i="1"/>
  <c r="N3763" i="1" s="1"/>
  <c r="AH3763" i="1" s="1"/>
  <c r="AL3763" i="1" s="1"/>
  <c r="BG3763" i="1" s="1"/>
  <c r="H3811" i="1"/>
  <c r="N3811" i="1" s="1"/>
  <c r="AH3811" i="1" s="1"/>
  <c r="AL3811" i="1" s="1"/>
  <c r="BG3811" i="1" s="1"/>
  <c r="H3829" i="1"/>
  <c r="N3829" i="1" s="1"/>
  <c r="AH3829" i="1" s="1"/>
  <c r="AL3829" i="1" s="1"/>
  <c r="BG3829" i="1" s="1"/>
  <c r="G3896" i="1"/>
  <c r="M3896" i="1" s="1"/>
  <c r="AG3896" i="1" s="1"/>
  <c r="AK3896" i="1" s="1"/>
  <c r="BF3896" i="1" s="1"/>
  <c r="I3905" i="1"/>
  <c r="O3905" i="1" s="1"/>
  <c r="AI3905" i="1" s="1"/>
  <c r="AM3905" i="1" s="1"/>
  <c r="BH3905" i="1" s="1"/>
  <c r="G3958" i="1"/>
  <c r="M3958" i="1" s="1"/>
  <c r="AG3958" i="1" s="1"/>
  <c r="AK3958" i="1" s="1"/>
  <c r="BF3958" i="1" s="1"/>
  <c r="I3985" i="1"/>
  <c r="O3985" i="1" s="1"/>
  <c r="AI3985" i="1" s="1"/>
  <c r="AM3985" i="1" s="1"/>
  <c r="BH3985" i="1" s="1"/>
  <c r="G4069" i="1"/>
  <c r="M4069" i="1" s="1"/>
  <c r="AG4069" i="1" s="1"/>
  <c r="AK4069" i="1" s="1"/>
  <c r="BF4069" i="1" s="1"/>
  <c r="G4130" i="1"/>
  <c r="M4130" i="1" s="1"/>
  <c r="AG4130" i="1" s="1"/>
  <c r="AK4130" i="1" s="1"/>
  <c r="BF4130" i="1" s="1"/>
  <c r="G4254" i="1"/>
  <c r="M4254" i="1" s="1"/>
  <c r="AG4254" i="1" s="1"/>
  <c r="AK4254" i="1" s="1"/>
  <c r="BF4254" i="1" s="1"/>
  <c r="I4364" i="1"/>
  <c r="O4364" i="1" s="1"/>
  <c r="AI4364" i="1" s="1"/>
  <c r="AM4364" i="1" s="1"/>
  <c r="BH4364" i="1" s="1"/>
  <c r="I4069" i="1"/>
  <c r="O4069" i="1" s="1"/>
  <c r="AI4069" i="1" s="1"/>
  <c r="AM4069" i="1" s="1"/>
  <c r="BH4069" i="1" s="1"/>
  <c r="I3850" i="1"/>
  <c r="O3850" i="1" s="1"/>
  <c r="AI3850" i="1" s="1"/>
  <c r="AM3850" i="1" s="1"/>
  <c r="BH3850" i="1" s="1"/>
  <c r="H4364" i="1"/>
  <c r="N4364" i="1" s="1"/>
  <c r="AH4364" i="1" s="1"/>
  <c r="AL4364" i="1" s="1"/>
  <c r="BG4364" i="1" s="1"/>
  <c r="I151" i="1"/>
  <c r="O151" i="1" s="1"/>
  <c r="AI151" i="1" s="1"/>
  <c r="AM151" i="1" s="1"/>
  <c r="BH151" i="1" s="1"/>
  <c r="H1310" i="1"/>
  <c r="N1310" i="1" s="1"/>
  <c r="AH1310" i="1" s="1"/>
  <c r="AL1310" i="1" s="1"/>
  <c r="BG1310" i="1" s="1"/>
  <c r="G1871" i="1"/>
  <c r="M1871" i="1" s="1"/>
  <c r="AG1871" i="1" s="1"/>
  <c r="AK1871" i="1" s="1"/>
  <c r="BF1871" i="1" s="1"/>
  <c r="G192" i="1"/>
  <c r="M192" i="1" s="1"/>
  <c r="AG192" i="1" s="1"/>
  <c r="AK192" i="1" s="1"/>
  <c r="BF192" i="1" s="1"/>
  <c r="H214" i="1"/>
  <c r="N214" i="1" s="1"/>
  <c r="AH214" i="1" s="1"/>
  <c r="AL214" i="1" s="1"/>
  <c r="BG214" i="1" s="1"/>
  <c r="H4309" i="1"/>
  <c r="N4309" i="1" s="1"/>
  <c r="AH4309" i="1" s="1"/>
  <c r="AL4309" i="1" s="1"/>
  <c r="BG4309" i="1" s="1"/>
  <c r="G93" i="1"/>
  <c r="M93" i="1" s="1"/>
  <c r="AG93" i="1" s="1"/>
  <c r="AK93" i="1" s="1"/>
  <c r="BF93" i="1" s="1"/>
  <c r="I1798" i="1"/>
  <c r="O1798" i="1" s="1"/>
  <c r="AI1798" i="1" s="1"/>
  <c r="AM1798" i="1" s="1"/>
  <c r="BH1798" i="1" s="1"/>
  <c r="G730" i="1"/>
  <c r="M730" i="1" s="1"/>
  <c r="AG730" i="1" s="1"/>
  <c r="AK730" i="1" s="1"/>
  <c r="BF730" i="1" s="1"/>
  <c r="I1310" i="1"/>
  <c r="O1310" i="1" s="1"/>
  <c r="AI1310" i="1" s="1"/>
  <c r="AM1310" i="1" s="1"/>
  <c r="BH1310" i="1" s="1"/>
  <c r="G1444" i="1"/>
  <c r="M1444" i="1" s="1"/>
  <c r="AG1444" i="1" s="1"/>
  <c r="AK1444" i="1" s="1"/>
  <c r="BF1444" i="1" s="1"/>
  <c r="G3563" i="1"/>
  <c r="M3563" i="1" s="1"/>
  <c r="AG3563" i="1" s="1"/>
  <c r="AK3563" i="1" s="1"/>
  <c r="BF3563" i="1" s="1"/>
  <c r="I3910" i="1"/>
  <c r="O3910" i="1" s="1"/>
  <c r="AI3910" i="1" s="1"/>
  <c r="AM3910" i="1" s="1"/>
  <c r="BH3910" i="1" s="1"/>
  <c r="H4324" i="1"/>
  <c r="N4324" i="1" s="1"/>
  <c r="AH4324" i="1" s="1"/>
  <c r="AL4324" i="1" s="1"/>
  <c r="BG4324" i="1" s="1"/>
  <c r="H1662" i="1"/>
  <c r="N1662" i="1" s="1"/>
  <c r="AH1662" i="1" s="1"/>
  <c r="AL1662" i="1" s="1"/>
  <c r="BG1662" i="1" s="1"/>
  <c r="G163" i="1"/>
  <c r="M163" i="1" s="1"/>
  <c r="AG163" i="1" s="1"/>
  <c r="AK163" i="1" s="1"/>
  <c r="BF163" i="1" s="1"/>
  <c r="I869" i="1"/>
  <c r="O869" i="1" s="1"/>
  <c r="AI869" i="1" s="1"/>
  <c r="AM869" i="1" s="1"/>
  <c r="BH869" i="1" s="1"/>
  <c r="G938" i="1"/>
  <c r="M938" i="1" s="1"/>
  <c r="AG938" i="1" s="1"/>
  <c r="AK938" i="1" s="1"/>
  <c r="BF938" i="1" s="1"/>
  <c r="G1798" i="1"/>
  <c r="M1798" i="1" s="1"/>
  <c r="AG1798" i="1" s="1"/>
  <c r="AK1798" i="1" s="1"/>
  <c r="BF1798" i="1" s="1"/>
  <c r="G2296" i="1"/>
  <c r="M2296" i="1" s="1"/>
  <c r="AG2296" i="1" s="1"/>
  <c r="AK2296" i="1" s="1"/>
  <c r="BF2296" i="1" s="1"/>
  <c r="H2731" i="1"/>
  <c r="N2731" i="1" s="1"/>
  <c r="AH2731" i="1" s="1"/>
  <c r="AL2731" i="1" s="1"/>
  <c r="BG2731" i="1" s="1"/>
  <c r="G3715" i="1"/>
  <c r="M3715" i="1" s="1"/>
  <c r="AG3715" i="1" s="1"/>
  <c r="AK3715" i="1" s="1"/>
  <c r="BF3715" i="1" s="1"/>
  <c r="G3796" i="1"/>
  <c r="M3796" i="1" s="1"/>
  <c r="AG3796" i="1" s="1"/>
  <c r="AK3796" i="1" s="1"/>
  <c r="BF3796" i="1" s="1"/>
  <c r="H3868" i="1"/>
  <c r="N3868" i="1" s="1"/>
  <c r="AH3868" i="1" s="1"/>
  <c r="AL3868" i="1" s="1"/>
  <c r="BG3868" i="1" s="1"/>
  <c r="I3868" i="1"/>
  <c r="O3868" i="1" s="1"/>
  <c r="AI3868" i="1" s="1"/>
  <c r="AM3868" i="1" s="1"/>
  <c r="BH3868" i="1" s="1"/>
  <c r="I93" i="1"/>
  <c r="O93" i="1" s="1"/>
  <c r="AI93" i="1" s="1"/>
  <c r="AM93" i="1" s="1"/>
  <c r="BH93" i="1" s="1"/>
  <c r="I112" i="1"/>
  <c r="O112" i="1" s="1"/>
  <c r="AI112" i="1" s="1"/>
  <c r="AM112" i="1" s="1"/>
  <c r="BH112" i="1" s="1"/>
  <c r="I247" i="1"/>
  <c r="O247" i="1" s="1"/>
  <c r="AI247" i="1" s="1"/>
  <c r="AM247" i="1" s="1"/>
  <c r="BH247" i="1" s="1"/>
  <c r="I359" i="1"/>
  <c r="O359" i="1" s="1"/>
  <c r="AI359" i="1" s="1"/>
  <c r="AM359" i="1" s="1"/>
  <c r="BH359" i="1" s="1"/>
  <c r="I539" i="1"/>
  <c r="I214" i="1"/>
  <c r="O214" i="1" s="1"/>
  <c r="AI214" i="1" s="1"/>
  <c r="AM214" i="1" s="1"/>
  <c r="BH214" i="1" s="1"/>
  <c r="H163" i="1"/>
  <c r="N163" i="1" s="1"/>
  <c r="AH163" i="1" s="1"/>
  <c r="AL163" i="1" s="1"/>
  <c r="BG163" i="1" s="1"/>
  <c r="G1038" i="1"/>
  <c r="M1038" i="1" s="1"/>
  <c r="AG1038" i="1" s="1"/>
  <c r="AK1038" i="1" s="1"/>
  <c r="BF1038" i="1" s="1"/>
  <c r="G151" i="1"/>
  <c r="M151" i="1" s="1"/>
  <c r="AG151" i="1" s="1"/>
  <c r="AK151" i="1" s="1"/>
  <c r="BF151" i="1" s="1"/>
  <c r="G775" i="1"/>
  <c r="M775" i="1" s="1"/>
  <c r="AG775" i="1" s="1"/>
  <c r="AK775" i="1" s="1"/>
  <c r="BF775" i="1" s="1"/>
  <c r="G1137" i="1"/>
  <c r="M1137" i="1" s="1"/>
  <c r="AG1137" i="1" s="1"/>
  <c r="AK1137" i="1" s="1"/>
  <c r="BF1137" i="1" s="1"/>
  <c r="I1383" i="1"/>
  <c r="O1383" i="1" s="1"/>
  <c r="AI1383" i="1" s="1"/>
  <c r="AM1383" i="1" s="1"/>
  <c r="BH1383" i="1" s="1"/>
  <c r="G1662" i="1"/>
  <c r="M1662" i="1" s="1"/>
  <c r="AG1662" i="1" s="1"/>
  <c r="AK1662" i="1" s="1"/>
  <c r="BF1662" i="1" s="1"/>
  <c r="I1175" i="1"/>
  <c r="O1175" i="1" s="1"/>
  <c r="AI1175" i="1" s="1"/>
  <c r="AM1175" i="1" s="1"/>
  <c r="BH1175" i="1" s="1"/>
  <c r="I2588" i="1"/>
  <c r="O2588" i="1" s="1"/>
  <c r="AI2588" i="1" s="1"/>
  <c r="AM2588" i="1" s="1"/>
  <c r="BH2588" i="1" s="1"/>
  <c r="G3660" i="1"/>
  <c r="M3660" i="1" s="1"/>
  <c r="AG3660" i="1" s="1"/>
  <c r="AK3660" i="1" s="1"/>
  <c r="BF3660" i="1" s="1"/>
  <c r="I3741" i="1"/>
  <c r="O3741" i="1" s="1"/>
  <c r="AI3741" i="1" s="1"/>
  <c r="AM3741" i="1" s="1"/>
  <c r="BH3741" i="1" s="1"/>
  <c r="H1200" i="1"/>
  <c r="N1200" i="1" s="1"/>
  <c r="AH1200" i="1" s="1"/>
  <c r="AL1200" i="1" s="1"/>
  <c r="BG1200" i="1" s="1"/>
  <c r="G525" i="1"/>
  <c r="M525" i="1" s="1"/>
  <c r="AG525" i="1" s="1"/>
  <c r="AK525" i="1" s="1"/>
  <c r="BF525" i="1" s="1"/>
  <c r="I746" i="1"/>
  <c r="O746" i="1" s="1"/>
  <c r="AI746" i="1" s="1"/>
  <c r="AM746" i="1" s="1"/>
  <c r="BH746" i="1" s="1"/>
  <c r="G1175" i="1"/>
  <c r="M1175" i="1" s="1"/>
  <c r="AG1175" i="1" s="1"/>
  <c r="AK1175" i="1" s="1"/>
  <c r="BF1175" i="1" s="1"/>
  <c r="H1383" i="1"/>
  <c r="N1383" i="1" s="1"/>
  <c r="AH1383" i="1" s="1"/>
  <c r="AL1383" i="1" s="1"/>
  <c r="BG1383" i="1" s="1"/>
  <c r="H2397" i="1"/>
  <c r="N2397" i="1" s="1"/>
  <c r="AH2397" i="1" s="1"/>
  <c r="AL2397" i="1" s="1"/>
  <c r="BG2397" i="1" s="1"/>
  <c r="H2900" i="1"/>
  <c r="N2900" i="1" s="1"/>
  <c r="AH2900" i="1" s="1"/>
  <c r="AL2900" i="1" s="1"/>
  <c r="BG2900" i="1" s="1"/>
  <c r="I3667" i="1"/>
  <c r="O3667" i="1" s="1"/>
  <c r="AI3667" i="1" s="1"/>
  <c r="AM3667" i="1" s="1"/>
  <c r="BH3667" i="1" s="1"/>
  <c r="G3803" i="1"/>
  <c r="M3803" i="1" s="1"/>
  <c r="AG3803" i="1" s="1"/>
  <c r="AK3803" i="1" s="1"/>
  <c r="BF3803" i="1" s="1"/>
  <c r="G833" i="1"/>
  <c r="M833" i="1" s="1"/>
  <c r="AG833" i="1" s="1"/>
  <c r="AK833" i="1" s="1"/>
  <c r="BF833" i="1" s="1"/>
  <c r="H112" i="1"/>
  <c r="N112" i="1" s="1"/>
  <c r="AH112" i="1" s="1"/>
  <c r="AL112" i="1" s="1"/>
  <c r="BG112" i="1" s="1"/>
  <c r="G681" i="1"/>
  <c r="M681" i="1" s="1"/>
  <c r="AG681" i="1" s="1"/>
  <c r="AK681" i="1" s="1"/>
  <c r="BF681" i="1" s="1"/>
  <c r="H1692" i="1"/>
  <c r="N1692" i="1" s="1"/>
  <c r="AH1692" i="1" s="1"/>
  <c r="AL1692" i="1" s="1"/>
  <c r="BG1692" i="1" s="1"/>
  <c r="H2361" i="1"/>
  <c r="N2361" i="1" s="1"/>
  <c r="AH2361" i="1" s="1"/>
  <c r="AL2361" i="1" s="1"/>
  <c r="BG2361" i="1" s="1"/>
  <c r="H3549" i="1"/>
  <c r="N3549" i="1" s="1"/>
  <c r="AH3549" i="1" s="1"/>
  <c r="AL3549" i="1" s="1"/>
  <c r="BG3549" i="1" s="1"/>
  <c r="H1770" i="1"/>
  <c r="N1770" i="1" s="1"/>
  <c r="AH1770" i="1" s="1"/>
  <c r="AL1770" i="1" s="1"/>
  <c r="BG1770" i="1" s="1"/>
  <c r="H2588" i="1"/>
  <c r="N2588" i="1" s="1"/>
  <c r="AH2588" i="1" s="1"/>
  <c r="AL2588" i="1" s="1"/>
  <c r="BG2588" i="1" s="1"/>
  <c r="H2023" i="1"/>
  <c r="N2023" i="1" s="1"/>
  <c r="AH2023" i="1" s="1"/>
  <c r="AL2023" i="1" s="1"/>
  <c r="BG2023" i="1" s="1"/>
  <c r="G3510" i="1"/>
  <c r="M3510" i="1" s="1"/>
  <c r="AG3510" i="1" s="1"/>
  <c r="AK3510" i="1" s="1"/>
  <c r="BF3510" i="1" s="1"/>
  <c r="I4399" i="1"/>
  <c r="O4399" i="1" s="1"/>
  <c r="AI4399" i="1" s="1"/>
  <c r="AM4399" i="1" s="1"/>
  <c r="BH4399" i="1" s="1"/>
  <c r="G375" i="1"/>
  <c r="M375" i="1" s="1"/>
  <c r="AG375" i="1" s="1"/>
  <c r="AK375" i="1" s="1"/>
  <c r="BF375" i="1" s="1"/>
  <c r="H833" i="1"/>
  <c r="N833" i="1" s="1"/>
  <c r="AH833" i="1" s="1"/>
  <c r="AL833" i="1" s="1"/>
  <c r="BG833" i="1" s="1"/>
  <c r="G3741" i="1"/>
  <c r="M3741" i="1" s="1"/>
  <c r="AG3741" i="1" s="1"/>
  <c r="AK3741" i="1" s="1"/>
  <c r="BF3741" i="1" s="1"/>
  <c r="G2361" i="1"/>
  <c r="M2361" i="1" s="1"/>
  <c r="AG2361" i="1" s="1"/>
  <c r="AK2361" i="1" s="1"/>
  <c r="BF2361" i="1" s="1"/>
  <c r="H4016" i="1"/>
  <c r="N4016" i="1" s="1"/>
  <c r="AH4016" i="1" s="1"/>
  <c r="AL4016" i="1" s="1"/>
  <c r="BG4016" i="1" s="1"/>
  <c r="G2612" i="1"/>
  <c r="M2612" i="1" s="1"/>
  <c r="AG2612" i="1" s="1"/>
  <c r="AK2612" i="1" s="1"/>
  <c r="BF2612" i="1" s="1"/>
  <c r="H192" i="1"/>
  <c r="N192" i="1" s="1"/>
  <c r="AH192" i="1" s="1"/>
  <c r="AL192" i="1" s="1"/>
  <c r="BG192" i="1" s="1"/>
  <c r="H1137" i="1"/>
  <c r="N1137" i="1" s="1"/>
  <c r="AH1137" i="1" s="1"/>
  <c r="AL1137" i="1" s="1"/>
  <c r="BG1137" i="1" s="1"/>
  <c r="I1770" i="1"/>
  <c r="O1770" i="1" s="1"/>
  <c r="AI1770" i="1" s="1"/>
  <c r="AM1770" i="1" s="1"/>
  <c r="BH1770" i="1" s="1"/>
  <c r="I1240" i="1"/>
  <c r="O1240" i="1" s="1"/>
  <c r="AI1240" i="1" s="1"/>
  <c r="AM1240" i="1" s="1"/>
  <c r="BH1240" i="1" s="1"/>
  <c r="I1390" i="1"/>
  <c r="G138" i="1"/>
  <c r="M138" i="1" s="1"/>
  <c r="AG138" i="1" s="1"/>
  <c r="AK138" i="1" s="1"/>
  <c r="BF138" i="1" s="1"/>
  <c r="I760" i="1"/>
  <c r="O760" i="1" s="1"/>
  <c r="AI760" i="1" s="1"/>
  <c r="AM760" i="1" s="1"/>
  <c r="BH760" i="1" s="1"/>
  <c r="I1158" i="1"/>
  <c r="O1158" i="1" s="1"/>
  <c r="AI1158" i="1" s="1"/>
  <c r="AM1158" i="1" s="1"/>
  <c r="BH1158" i="1" s="1"/>
  <c r="G1645" i="1"/>
  <c r="M1645" i="1" s="1"/>
  <c r="AG1645" i="1" s="1"/>
  <c r="AK1645" i="1" s="1"/>
  <c r="BF1645" i="1" s="1"/>
  <c r="I2141" i="1"/>
  <c r="O2141" i="1" s="1"/>
  <c r="AI2141" i="1" s="1"/>
  <c r="AM2141" i="1" s="1"/>
  <c r="BH2141" i="1" s="1"/>
  <c r="G2368" i="1"/>
  <c r="M2368" i="1" s="1"/>
  <c r="AG2368" i="1" s="1"/>
  <c r="AK2368" i="1" s="1"/>
  <c r="BF2368" i="1" s="1"/>
  <c r="I3082" i="1"/>
  <c r="O3082" i="1" s="1"/>
  <c r="AI3082" i="1" s="1"/>
  <c r="AM3082" i="1" s="1"/>
  <c r="BH3082" i="1" s="1"/>
  <c r="H3533" i="1"/>
  <c r="N3533" i="1" s="1"/>
  <c r="AH3533" i="1" s="1"/>
  <c r="AL3533" i="1" s="1"/>
  <c r="BG3533" i="1" s="1"/>
  <c r="I3770" i="1"/>
  <c r="O3770" i="1" s="1"/>
  <c r="AI3770" i="1" s="1"/>
  <c r="AM3770" i="1" s="1"/>
  <c r="BH3770" i="1" s="1"/>
  <c r="H4096" i="1"/>
  <c r="N4096" i="1" s="1"/>
  <c r="AH4096" i="1" s="1"/>
  <c r="AL4096" i="1" s="1"/>
  <c r="BG4096" i="1" s="1"/>
  <c r="G4259" i="1"/>
  <c r="M4259" i="1" s="1"/>
  <c r="AG4259" i="1" s="1"/>
  <c r="AK4259" i="1" s="1"/>
  <c r="BF4259" i="1" s="1"/>
  <c r="G3451" i="1"/>
  <c r="M3451" i="1" s="1"/>
  <c r="AG3451" i="1" s="1"/>
  <c r="AK3451" i="1" s="1"/>
  <c r="BF3451" i="1" s="1"/>
  <c r="I3278" i="1"/>
  <c r="O3278" i="1" s="1"/>
  <c r="AI3278" i="1" s="1"/>
  <c r="AM3278" i="1" s="1"/>
  <c r="BH3278" i="1" s="1"/>
  <c r="I3451" i="1"/>
  <c r="I1569" i="1"/>
  <c r="O1569" i="1" s="1"/>
  <c r="AI1569" i="1" s="1"/>
  <c r="AM1569" i="1" s="1"/>
  <c r="BH1569" i="1" s="1"/>
  <c r="G2900" i="1"/>
  <c r="M2900" i="1" s="1"/>
  <c r="AG2900" i="1" s="1"/>
  <c r="AK2900" i="1" s="1"/>
  <c r="BF2900" i="1" s="1"/>
  <c r="H3705" i="1"/>
  <c r="N3705" i="1" s="1"/>
  <c r="AH3705" i="1" s="1"/>
  <c r="AL3705" i="1" s="1"/>
  <c r="BG3705" i="1" s="1"/>
  <c r="H539" i="1"/>
  <c r="N539" i="1" s="1"/>
  <c r="AH539" i="1" s="1"/>
  <c r="AL539" i="1" s="1"/>
  <c r="BG539" i="1" s="1"/>
  <c r="I375" i="1"/>
  <c r="O375" i="1" s="1"/>
  <c r="AI375" i="1" s="1"/>
  <c r="AM375" i="1" s="1"/>
  <c r="BH375" i="1" s="1"/>
  <c r="I1038" i="1"/>
  <c r="O1038" i="1" s="1"/>
  <c r="AI1038" i="1" s="1"/>
  <c r="AM1038" i="1" s="1"/>
  <c r="BH1038" i="1" s="1"/>
  <c r="H1444" i="1"/>
  <c r="N1444" i="1" s="1"/>
  <c r="AH1444" i="1" s="1"/>
  <c r="AL1444" i="1" s="1"/>
  <c r="BG1444" i="1" s="1"/>
  <c r="I2531" i="1"/>
  <c r="O2531" i="1" s="1"/>
  <c r="AI2531" i="1" s="1"/>
  <c r="AM2531" i="1" s="1"/>
  <c r="BH2531" i="1" s="1"/>
  <c r="H3732" i="1"/>
  <c r="N3732" i="1" s="1"/>
  <c r="AH3732" i="1" s="1"/>
  <c r="AL3732" i="1" s="1"/>
  <c r="BG3732" i="1" s="1"/>
  <c r="G981" i="1"/>
  <c r="M981" i="1" s="1"/>
  <c r="AG981" i="1" s="1"/>
  <c r="AK981" i="1" s="1"/>
  <c r="BF981" i="1" s="1"/>
  <c r="I3803" i="1"/>
  <c r="O3803" i="1" s="1"/>
  <c r="AI3803" i="1" s="1"/>
  <c r="AM3803" i="1" s="1"/>
  <c r="BH3803" i="1" s="1"/>
  <c r="H1038" i="1"/>
  <c r="N1038" i="1" s="1"/>
  <c r="AH1038" i="1" s="1"/>
  <c r="AL1038" i="1" s="1"/>
  <c r="BG1038" i="1" s="1"/>
  <c r="H681" i="1"/>
  <c r="N681" i="1" s="1"/>
  <c r="AH681" i="1" s="1"/>
  <c r="AL681" i="1" s="1"/>
  <c r="BG681" i="1" s="1"/>
  <c r="I1655" i="1"/>
  <c r="O1655" i="1" s="1"/>
  <c r="AI1655" i="1" s="1"/>
  <c r="AM1655" i="1" s="1"/>
  <c r="BH1655" i="1" s="1"/>
  <c r="I1444" i="1"/>
  <c r="O1444" i="1" s="1"/>
  <c r="AI1444" i="1" s="1"/>
  <c r="AM1444" i="1" s="1"/>
  <c r="BH1444" i="1" s="1"/>
  <c r="I1628" i="1"/>
  <c r="O1628" i="1" s="1"/>
  <c r="AI1628" i="1" s="1"/>
  <c r="AM1628" i="1" s="1"/>
  <c r="BH1628" i="1" s="1"/>
  <c r="H2296" i="1"/>
  <c r="N2296" i="1" s="1"/>
  <c r="AH2296" i="1" s="1"/>
  <c r="AL2296" i="1" s="1"/>
  <c r="BG2296" i="1" s="1"/>
  <c r="I2296" i="1"/>
  <c r="O2296" i="1" s="1"/>
  <c r="AI2296" i="1" s="1"/>
  <c r="AM2296" i="1" s="1"/>
  <c r="BH2296" i="1" s="1"/>
  <c r="G2588" i="1"/>
  <c r="M2588" i="1" s="1"/>
  <c r="AG2588" i="1" s="1"/>
  <c r="AK2588" i="1" s="1"/>
  <c r="BF2588" i="1" s="1"/>
  <c r="G3910" i="1"/>
  <c r="M3910" i="1" s="1"/>
  <c r="AG3910" i="1" s="1"/>
  <c r="AK3910" i="1" s="1"/>
  <c r="BF3910" i="1" s="1"/>
  <c r="I1200" i="1"/>
  <c r="O1200" i="1" s="1"/>
  <c r="AI1200" i="1" s="1"/>
  <c r="AM1200" i="1" s="1"/>
  <c r="BH1200" i="1" s="1"/>
  <c r="H554" i="1"/>
  <c r="N554" i="1" s="1"/>
  <c r="AH554" i="1" s="1"/>
  <c r="AL554" i="1" s="1"/>
  <c r="BG554" i="1" s="1"/>
  <c r="G1200" i="1"/>
  <c r="M1200" i="1" s="1"/>
  <c r="AG1200" i="1" s="1"/>
  <c r="AK1200" i="1" s="1"/>
  <c r="BF1200" i="1" s="1"/>
  <c r="H2438" i="1"/>
  <c r="N2438" i="1" s="1"/>
  <c r="AH2438" i="1" s="1"/>
  <c r="AL2438" i="1" s="1"/>
  <c r="BG2438" i="1" s="1"/>
  <c r="I1871" i="1"/>
  <c r="O1871" i="1" s="1"/>
  <c r="AI1871" i="1" s="1"/>
  <c r="AM1871" i="1" s="1"/>
  <c r="BH1871" i="1" s="1"/>
  <c r="G4309" i="1"/>
  <c r="M4309" i="1" s="1"/>
  <c r="AG4309" i="1" s="1"/>
  <c r="AK4309" i="1" s="1"/>
  <c r="BF4309" i="1" s="1"/>
  <c r="H3667" i="1"/>
  <c r="N3667" i="1" s="1"/>
  <c r="AH3667" i="1" s="1"/>
  <c r="AL3667" i="1" s="1"/>
  <c r="BG3667" i="1" s="1"/>
  <c r="I2361" i="1"/>
  <c r="O2361" i="1" s="1"/>
  <c r="AI2361" i="1" s="1"/>
  <c r="AM2361" i="1" s="1"/>
  <c r="BH2361" i="1" s="1"/>
  <c r="G3732" i="1"/>
  <c r="M3732" i="1" s="1"/>
  <c r="AG3732" i="1" s="1"/>
  <c r="AK3732" i="1" s="1"/>
  <c r="BF3732" i="1" s="1"/>
  <c r="H2642" i="1"/>
  <c r="N2642" i="1" s="1"/>
  <c r="AH2642" i="1" s="1"/>
  <c r="AL2642" i="1" s="1"/>
  <c r="BG2642" i="1" s="1"/>
  <c r="H423" i="1"/>
  <c r="N423" i="1" s="1"/>
  <c r="AH423" i="1" s="1"/>
  <c r="AL423" i="1" s="1"/>
  <c r="BG423" i="1" s="1"/>
  <c r="G479" i="1"/>
  <c r="M479" i="1" s="1"/>
  <c r="AG479" i="1" s="1"/>
  <c r="AK479" i="1" s="1"/>
  <c r="BF479" i="1" s="1"/>
  <c r="G1878" i="1"/>
  <c r="M1878" i="1" s="1"/>
  <c r="AG1878" i="1" s="1"/>
  <c r="AK1878" i="1" s="1"/>
  <c r="BF1878" i="1" s="1"/>
  <c r="I3186" i="1"/>
  <c r="O3186" i="1" s="1"/>
  <c r="AI3186" i="1" s="1"/>
  <c r="AM3186" i="1" s="1"/>
  <c r="BH3186" i="1" s="1"/>
  <c r="I3533" i="1"/>
  <c r="O3533" i="1" s="1"/>
  <c r="AI3533" i="1" s="1"/>
  <c r="AM3533" i="1" s="1"/>
  <c r="BH3533" i="1" s="1"/>
  <c r="G3929" i="1"/>
  <c r="M3929" i="1" s="1"/>
  <c r="AG3929" i="1" s="1"/>
  <c r="AK3929" i="1" s="1"/>
  <c r="BF3929" i="1" s="1"/>
  <c r="I3494" i="1"/>
  <c r="O3494" i="1" s="1"/>
  <c r="AI3494" i="1" s="1"/>
  <c r="AM3494" i="1" s="1"/>
  <c r="BH3494" i="1" s="1"/>
  <c r="I3399" i="1"/>
  <c r="O3399" i="1" s="1"/>
  <c r="AI3399" i="1" s="1"/>
  <c r="AM3399" i="1" s="1"/>
  <c r="BH3399" i="1" s="1"/>
  <c r="I130" i="1"/>
  <c r="O130" i="1" s="1"/>
  <c r="AI130" i="1" s="1"/>
  <c r="AM130" i="1" s="1"/>
  <c r="BH130" i="1" s="1"/>
  <c r="G205" i="1"/>
  <c r="M205" i="1" s="1"/>
  <c r="AG205" i="1" s="1"/>
  <c r="AK205" i="1" s="1"/>
  <c r="BF205" i="1" s="1"/>
  <c r="G237" i="1"/>
  <c r="M237" i="1" s="1"/>
  <c r="AG237" i="1" s="1"/>
  <c r="AK237" i="1" s="1"/>
  <c r="BF237" i="1" s="1"/>
  <c r="I737" i="1"/>
  <c r="O737" i="1" s="1"/>
  <c r="AI737" i="1" s="1"/>
  <c r="AM737" i="1" s="1"/>
  <c r="BH737" i="1" s="1"/>
  <c r="G997" i="1"/>
  <c r="M997" i="1" s="1"/>
  <c r="AG997" i="1" s="1"/>
  <c r="AK997" i="1" s="1"/>
  <c r="BF997" i="1" s="1"/>
  <c r="H1082" i="1"/>
  <c r="N1082" i="1" s="1"/>
  <c r="AH1082" i="1" s="1"/>
  <c r="AL1082" i="1" s="1"/>
  <c r="BG1082" i="1" s="1"/>
  <c r="I1128" i="1"/>
  <c r="O1128" i="1" s="1"/>
  <c r="AI1128" i="1" s="1"/>
  <c r="AM1128" i="1" s="1"/>
  <c r="BH1128" i="1" s="1"/>
  <c r="G1259" i="1"/>
  <c r="M1259" i="1" s="1"/>
  <c r="AG1259" i="1" s="1"/>
  <c r="AK1259" i="1" s="1"/>
  <c r="BF1259" i="1" s="1"/>
  <c r="H1295" i="1"/>
  <c r="N1295" i="1" s="1"/>
  <c r="AH1295" i="1" s="1"/>
  <c r="AL1295" i="1" s="1"/>
  <c r="BG1295" i="1" s="1"/>
  <c r="I1330" i="1"/>
  <c r="O1330" i="1" s="1"/>
  <c r="AI1330" i="1" s="1"/>
  <c r="AM1330" i="1" s="1"/>
  <c r="BH1330" i="1" s="1"/>
  <c r="G1437" i="1"/>
  <c r="M1437" i="1" s="1"/>
  <c r="AG1437" i="1" s="1"/>
  <c r="AK1437" i="1" s="1"/>
  <c r="BF1437" i="1" s="1"/>
  <c r="H1473" i="1"/>
  <c r="N1473" i="1" s="1"/>
  <c r="AH1473" i="1" s="1"/>
  <c r="AL1473" i="1" s="1"/>
  <c r="BG1473" i="1" s="1"/>
  <c r="G1493" i="1"/>
  <c r="M1493" i="1" s="1"/>
  <c r="AG1493" i="1" s="1"/>
  <c r="AK1493" i="1" s="1"/>
  <c r="BF1493" i="1" s="1"/>
  <c r="I1513" i="1"/>
  <c r="O1513" i="1" s="1"/>
  <c r="AI1513" i="1" s="1"/>
  <c r="AM1513" i="1" s="1"/>
  <c r="BH1513" i="1" s="1"/>
  <c r="G1554" i="1"/>
  <c r="M1554" i="1" s="1"/>
  <c r="AG1554" i="1" s="1"/>
  <c r="AK1554" i="1" s="1"/>
  <c r="BF1554" i="1" s="1"/>
  <c r="H1589" i="1"/>
  <c r="N1589" i="1" s="1"/>
  <c r="AH1589" i="1" s="1"/>
  <c r="AL1589" i="1" s="1"/>
  <c r="BG1589" i="1" s="1"/>
  <c r="G1611" i="1"/>
  <c r="M1611" i="1" s="1"/>
  <c r="AG1611" i="1" s="1"/>
  <c r="AK1611" i="1" s="1"/>
  <c r="BF1611" i="1" s="1"/>
  <c r="G1685" i="1"/>
  <c r="M1685" i="1" s="1"/>
  <c r="AG1685" i="1" s="1"/>
  <c r="AK1685" i="1" s="1"/>
  <c r="BF1685" i="1" s="1"/>
  <c r="H1719" i="1"/>
  <c r="N1719" i="1" s="1"/>
  <c r="AH1719" i="1" s="1"/>
  <c r="AL1719" i="1" s="1"/>
  <c r="BG1719" i="1" s="1"/>
  <c r="G1739" i="1"/>
  <c r="M1739" i="1" s="1"/>
  <c r="AG1739" i="1" s="1"/>
  <c r="AK1739" i="1" s="1"/>
  <c r="BF1739" i="1" s="1"/>
  <c r="I1756" i="1"/>
  <c r="O1756" i="1" s="1"/>
  <c r="AI1756" i="1" s="1"/>
  <c r="AM1756" i="1" s="1"/>
  <c r="BH1756" i="1" s="1"/>
  <c r="I1781" i="1"/>
  <c r="O1781" i="1" s="1"/>
  <c r="AI1781" i="1" s="1"/>
  <c r="AM1781" i="1" s="1"/>
  <c r="BH1781" i="1" s="1"/>
  <c r="H1826" i="1"/>
  <c r="N1826" i="1" s="1"/>
  <c r="AH1826" i="1" s="1"/>
  <c r="AL1826" i="1" s="1"/>
  <c r="BG1826" i="1" s="1"/>
  <c r="G1862" i="1"/>
  <c r="M1862" i="1" s="1"/>
  <c r="AG1862" i="1" s="1"/>
  <c r="AK1862" i="1" s="1"/>
  <c r="BF1862" i="1" s="1"/>
  <c r="H1941" i="1"/>
  <c r="N1941" i="1" s="1"/>
  <c r="AH1941" i="1" s="1"/>
  <c r="AL1941" i="1" s="1"/>
  <c r="BG1941" i="1" s="1"/>
  <c r="G1964" i="1"/>
  <c r="M1964" i="1" s="1"/>
  <c r="AG1964" i="1" s="1"/>
  <c r="AK1964" i="1" s="1"/>
  <c r="BF1964" i="1" s="1"/>
  <c r="I1973" i="1"/>
  <c r="O1973" i="1" s="1"/>
  <c r="AI1973" i="1" s="1"/>
  <c r="AM1973" i="1" s="1"/>
  <c r="BH1973" i="1" s="1"/>
  <c r="H1998" i="1"/>
  <c r="N1998" i="1" s="1"/>
  <c r="AH1998" i="1" s="1"/>
  <c r="AL1998" i="1" s="1"/>
  <c r="BG1998" i="1" s="1"/>
  <c r="I2032" i="1"/>
  <c r="O2032" i="1" s="1"/>
  <c r="AI2032" i="1" s="1"/>
  <c r="AM2032" i="1" s="1"/>
  <c r="BH2032" i="1" s="1"/>
  <c r="H2083" i="1"/>
  <c r="N2083" i="1" s="1"/>
  <c r="AH2083" i="1" s="1"/>
  <c r="AL2083" i="1" s="1"/>
  <c r="BG2083" i="1" s="1"/>
  <c r="H2179" i="1"/>
  <c r="N2179" i="1" s="1"/>
  <c r="AH2179" i="1" s="1"/>
  <c r="AL2179" i="1" s="1"/>
  <c r="BG2179" i="1" s="1"/>
  <c r="I2213" i="1"/>
  <c r="O2213" i="1" s="1"/>
  <c r="AI2213" i="1" s="1"/>
  <c r="AM2213" i="1" s="1"/>
  <c r="BH2213" i="1" s="1"/>
  <c r="H2233" i="1"/>
  <c r="N2233" i="1" s="1"/>
  <c r="AH2233" i="1" s="1"/>
  <c r="AL2233" i="1" s="1"/>
  <c r="BG2233" i="1" s="1"/>
  <c r="G2265" i="1"/>
  <c r="M2265" i="1" s="1"/>
  <c r="AG2265" i="1" s="1"/>
  <c r="AK2265" i="1" s="1"/>
  <c r="BF2265" i="1" s="1"/>
  <c r="G2312" i="1"/>
  <c r="M2312" i="1" s="1"/>
  <c r="AG2312" i="1" s="1"/>
  <c r="AK2312" i="1" s="1"/>
  <c r="BF2312" i="1" s="1"/>
  <c r="I2326" i="1"/>
  <c r="O2326" i="1" s="1"/>
  <c r="AI2326" i="1" s="1"/>
  <c r="AM2326" i="1" s="1"/>
  <c r="BH2326" i="1" s="1"/>
  <c r="G2494" i="1"/>
  <c r="M2494" i="1" s="1"/>
  <c r="AG2494" i="1" s="1"/>
  <c r="AK2494" i="1" s="1"/>
  <c r="BF2494" i="1" s="1"/>
  <c r="G2549" i="1"/>
  <c r="M2549" i="1" s="1"/>
  <c r="AG2549" i="1" s="1"/>
  <c r="AK2549" i="1" s="1"/>
  <c r="BF2549" i="1" s="1"/>
  <c r="I2563" i="1"/>
  <c r="O2563" i="1" s="1"/>
  <c r="AI2563" i="1" s="1"/>
  <c r="AM2563" i="1" s="1"/>
  <c r="BH2563" i="1" s="1"/>
  <c r="G2635" i="1"/>
  <c r="M2635" i="1" s="1"/>
  <c r="AG2635" i="1" s="1"/>
  <c r="AK2635" i="1" s="1"/>
  <c r="BF2635" i="1" s="1"/>
  <c r="H2668" i="1"/>
  <c r="N2668" i="1" s="1"/>
  <c r="AH2668" i="1" s="1"/>
  <c r="AL2668" i="1" s="1"/>
  <c r="BG2668" i="1" s="1"/>
  <c r="G2685" i="1"/>
  <c r="M2685" i="1" s="1"/>
  <c r="AG2685" i="1" s="1"/>
  <c r="AK2685" i="1" s="1"/>
  <c r="BF2685" i="1" s="1"/>
  <c r="G2747" i="1"/>
  <c r="M2747" i="1" s="1"/>
  <c r="AG2747" i="1" s="1"/>
  <c r="AK2747" i="1" s="1"/>
  <c r="BF2747" i="1" s="1"/>
  <c r="I2763" i="1"/>
  <c r="O2763" i="1" s="1"/>
  <c r="AI2763" i="1" s="1"/>
  <c r="AM2763" i="1" s="1"/>
  <c r="BH2763" i="1" s="1"/>
  <c r="I2854" i="1"/>
  <c r="O2854" i="1" s="1"/>
  <c r="AI2854" i="1" s="1"/>
  <c r="AM2854" i="1" s="1"/>
  <c r="BH2854" i="1" s="1"/>
  <c r="I2930" i="1"/>
  <c r="O2930" i="1" s="1"/>
  <c r="AI2930" i="1" s="1"/>
  <c r="AM2930" i="1" s="1"/>
  <c r="BH2930" i="1" s="1"/>
  <c r="H2964" i="1"/>
  <c r="N2964" i="1" s="1"/>
  <c r="AH2964" i="1" s="1"/>
  <c r="AL2964" i="1" s="1"/>
  <c r="BG2964" i="1" s="1"/>
  <c r="H3028" i="1"/>
  <c r="N3028" i="1" s="1"/>
  <c r="AH3028" i="1" s="1"/>
  <c r="AL3028" i="1" s="1"/>
  <c r="BG3028" i="1" s="1"/>
  <c r="I3171" i="1"/>
  <c r="O3171" i="1" s="1"/>
  <c r="AI3171" i="1" s="1"/>
  <c r="AM3171" i="1" s="1"/>
  <c r="BH3171" i="1" s="1"/>
  <c r="G3211" i="1"/>
  <c r="M3211" i="1" s="1"/>
  <c r="AG3211" i="1" s="1"/>
  <c r="AK3211" i="1" s="1"/>
  <c r="BF3211" i="1" s="1"/>
  <c r="G3426" i="1"/>
  <c r="M3426" i="1" s="1"/>
  <c r="AG3426" i="1" s="1"/>
  <c r="AK3426" i="1" s="1"/>
  <c r="BF3426" i="1" s="1"/>
  <c r="H3487" i="1"/>
  <c r="N3487" i="1" s="1"/>
  <c r="AH3487" i="1" s="1"/>
  <c r="AL3487" i="1" s="1"/>
  <c r="BG3487" i="1" s="1"/>
  <c r="G3503" i="1"/>
  <c r="M3503" i="1" s="1"/>
  <c r="AG3503" i="1" s="1"/>
  <c r="AK3503" i="1" s="1"/>
  <c r="BF3503" i="1" s="1"/>
  <c r="I3630" i="1"/>
  <c r="O3630" i="1" s="1"/>
  <c r="AI3630" i="1" s="1"/>
  <c r="AM3630" i="1" s="1"/>
  <c r="BH3630" i="1" s="1"/>
  <c r="I3763" i="1"/>
  <c r="O3763" i="1" s="1"/>
  <c r="AI3763" i="1" s="1"/>
  <c r="AM3763" i="1" s="1"/>
  <c r="BH3763" i="1" s="1"/>
  <c r="I3811" i="1"/>
  <c r="O3811" i="1" s="1"/>
  <c r="AI3811" i="1" s="1"/>
  <c r="AM3811" i="1" s="1"/>
  <c r="BH3811" i="1" s="1"/>
  <c r="G3850" i="1"/>
  <c r="M3850" i="1" s="1"/>
  <c r="AG3850" i="1" s="1"/>
  <c r="AK3850" i="1" s="1"/>
  <c r="BF3850" i="1" s="1"/>
  <c r="H3896" i="1"/>
  <c r="N3896" i="1" s="1"/>
  <c r="AH3896" i="1" s="1"/>
  <c r="AL3896" i="1" s="1"/>
  <c r="BG3896" i="1" s="1"/>
  <c r="H3958" i="1"/>
  <c r="N3958" i="1" s="1"/>
  <c r="AH3958" i="1" s="1"/>
  <c r="AL3958" i="1" s="1"/>
  <c r="BG3958" i="1" s="1"/>
  <c r="H4069" i="1"/>
  <c r="N4069" i="1" s="1"/>
  <c r="AH4069" i="1" s="1"/>
  <c r="AL4069" i="1" s="1"/>
  <c r="BG4069" i="1" s="1"/>
  <c r="H4130" i="1"/>
  <c r="N4130" i="1" s="1"/>
  <c r="AH4130" i="1" s="1"/>
  <c r="AL4130" i="1" s="1"/>
  <c r="BG4130" i="1" s="1"/>
  <c r="G4392" i="1"/>
  <c r="M4392" i="1" s="1"/>
  <c r="AG4392" i="1" s="1"/>
  <c r="AK4392" i="1" s="1"/>
  <c r="BF4392" i="1" s="1"/>
  <c r="I3896" i="1"/>
  <c r="O3896" i="1" s="1"/>
  <c r="AI3896" i="1" s="1"/>
  <c r="AM3896" i="1" s="1"/>
  <c r="BH3896" i="1" s="1"/>
  <c r="G4053" i="1"/>
  <c r="M4053" i="1" s="1"/>
  <c r="AG4053" i="1" s="1"/>
  <c r="AK4053" i="1" s="1"/>
  <c r="BF4053" i="1" s="1"/>
  <c r="H4186" i="1"/>
  <c r="N4186" i="1" s="1"/>
  <c r="AH4186" i="1" s="1"/>
  <c r="AL4186" i="1" s="1"/>
  <c r="BG4186" i="1" s="1"/>
  <c r="H3923" i="1"/>
  <c r="N3923" i="1" s="1"/>
  <c r="AH3923" i="1" s="1"/>
  <c r="AL3923" i="1" s="1"/>
  <c r="BG3923" i="1" s="1"/>
  <c r="H3985" i="1"/>
  <c r="N3985" i="1" s="1"/>
  <c r="AH3985" i="1" s="1"/>
  <c r="AL3985" i="1" s="1"/>
  <c r="BG3985" i="1" s="1"/>
  <c r="G4078" i="1"/>
  <c r="M4078" i="1" s="1"/>
  <c r="AG4078" i="1" s="1"/>
  <c r="AK4078" i="1" s="1"/>
  <c r="BF4078" i="1" s="1"/>
  <c r="H118" i="1"/>
  <c r="N118" i="1" s="1"/>
  <c r="AH118" i="1" s="1"/>
  <c r="AL118" i="1" s="1"/>
  <c r="BG118" i="1" s="1"/>
  <c r="I172" i="1"/>
  <c r="O172" i="1" s="1"/>
  <c r="AI172" i="1" s="1"/>
  <c r="AM172" i="1" s="1"/>
  <c r="BH172" i="1" s="1"/>
  <c r="I210" i="1"/>
  <c r="O210" i="1" s="1"/>
  <c r="AI210" i="1" s="1"/>
  <c r="AM210" i="1" s="1"/>
  <c r="BH210" i="1" s="1"/>
  <c r="G233" i="1"/>
  <c r="M233" i="1" s="1"/>
  <c r="AG233" i="1" s="1"/>
  <c r="AK233" i="1" s="1"/>
  <c r="BF233" i="1" s="1"/>
  <c r="I241" i="1"/>
  <c r="O241" i="1" s="1"/>
  <c r="AI241" i="1" s="1"/>
  <c r="AM241" i="1" s="1"/>
  <c r="BH241" i="1" s="1"/>
  <c r="G324" i="1"/>
  <c r="M324" i="1" s="1"/>
  <c r="AG324" i="1" s="1"/>
  <c r="AK324" i="1" s="1"/>
  <c r="BF324" i="1" s="1"/>
  <c r="I351" i="1"/>
  <c r="O351" i="1" s="1"/>
  <c r="AI351" i="1" s="1"/>
  <c r="AM351" i="1" s="1"/>
  <c r="BH351" i="1" s="1"/>
  <c r="G465" i="1"/>
  <c r="M465" i="1" s="1"/>
  <c r="AG465" i="1" s="1"/>
  <c r="AK465" i="1" s="1"/>
  <c r="BF465" i="1" s="1"/>
  <c r="G568" i="1"/>
  <c r="M568" i="1" s="1"/>
  <c r="AG568" i="1" s="1"/>
  <c r="AK568" i="1" s="1"/>
  <c r="BF568" i="1" s="1"/>
  <c r="H596" i="1"/>
  <c r="N596" i="1" s="1"/>
  <c r="AH596" i="1" s="1"/>
  <c r="AL596" i="1" s="1"/>
  <c r="BG596" i="1" s="1"/>
  <c r="I711" i="1"/>
  <c r="O711" i="1" s="1"/>
  <c r="AI711" i="1" s="1"/>
  <c r="AM711" i="1" s="1"/>
  <c r="BH711" i="1" s="1"/>
  <c r="G741" i="1"/>
  <c r="M741" i="1" s="1"/>
  <c r="AG741" i="1" s="1"/>
  <c r="AK741" i="1" s="1"/>
  <c r="BF741" i="1" s="1"/>
  <c r="I859" i="1"/>
  <c r="O859" i="1" s="1"/>
  <c r="AI859" i="1" s="1"/>
  <c r="AM859" i="1" s="1"/>
  <c r="BH859" i="1" s="1"/>
  <c r="G893" i="1"/>
  <c r="M893" i="1" s="1"/>
  <c r="AG893" i="1" s="1"/>
  <c r="AK893" i="1" s="1"/>
  <c r="BF893" i="1" s="1"/>
  <c r="H997" i="1"/>
  <c r="N997" i="1" s="1"/>
  <c r="AH997" i="1" s="1"/>
  <c r="AL997" i="1" s="1"/>
  <c r="BG997" i="1" s="1"/>
  <c r="G1018" i="1"/>
  <c r="M1018" i="1" s="1"/>
  <c r="AG1018" i="1" s="1"/>
  <c r="AK1018" i="1" s="1"/>
  <c r="BF1018" i="1" s="1"/>
  <c r="I1055" i="1"/>
  <c r="O1055" i="1" s="1"/>
  <c r="AI1055" i="1" s="1"/>
  <c r="AM1055" i="1" s="1"/>
  <c r="BH1055" i="1" s="1"/>
  <c r="G1096" i="1"/>
  <c r="M1096" i="1" s="1"/>
  <c r="AG1096" i="1" s="1"/>
  <c r="AK1096" i="1" s="1"/>
  <c r="BF1096" i="1" s="1"/>
  <c r="I1112" i="1"/>
  <c r="O1112" i="1" s="1"/>
  <c r="AI1112" i="1" s="1"/>
  <c r="AM1112" i="1" s="1"/>
  <c r="BH1112" i="1" s="1"/>
  <c r="H1229" i="1"/>
  <c r="N1229" i="1" s="1"/>
  <c r="AH1229" i="1" s="1"/>
  <c r="AL1229" i="1" s="1"/>
  <c r="BG1229" i="1" s="1"/>
  <c r="G1249" i="1"/>
  <c r="M1249" i="1" s="1"/>
  <c r="AG1249" i="1" s="1"/>
  <c r="AK1249" i="1" s="1"/>
  <c r="BF1249" i="1" s="1"/>
  <c r="I1264" i="1"/>
  <c r="O1264" i="1" s="1"/>
  <c r="AI1264" i="1" s="1"/>
  <c r="AM1264" i="1" s="1"/>
  <c r="BH1264" i="1" s="1"/>
  <c r="H1289" i="1"/>
  <c r="N1289" i="1" s="1"/>
  <c r="AH1289" i="1" s="1"/>
  <c r="AL1289" i="1" s="1"/>
  <c r="BG1289" i="1" s="1"/>
  <c r="I1322" i="1"/>
  <c r="O1322" i="1" s="1"/>
  <c r="AI1322" i="1" s="1"/>
  <c r="AM1322" i="1" s="1"/>
  <c r="BH1322" i="1" s="1"/>
  <c r="H1344" i="1"/>
  <c r="N1344" i="1" s="1"/>
  <c r="AH1344" i="1" s="1"/>
  <c r="AL1344" i="1" s="1"/>
  <c r="BG1344" i="1" s="1"/>
  <c r="H1437" i="1"/>
  <c r="N1437" i="1" s="1"/>
  <c r="AH1437" i="1" s="1"/>
  <c r="AL1437" i="1" s="1"/>
  <c r="BG1437" i="1" s="1"/>
  <c r="I1503" i="1"/>
  <c r="O1503" i="1" s="1"/>
  <c r="AI1503" i="1" s="1"/>
  <c r="AM1503" i="1" s="1"/>
  <c r="BH1503" i="1" s="1"/>
  <c r="H1534" i="1"/>
  <c r="N1534" i="1" s="1"/>
  <c r="AH1534" i="1" s="1"/>
  <c r="AL1534" i="1" s="1"/>
  <c r="BG1534" i="1" s="1"/>
  <c r="G1548" i="1"/>
  <c r="M1548" i="1" s="1"/>
  <c r="AG1548" i="1" s="1"/>
  <c r="AK1548" i="1" s="1"/>
  <c r="BF1548" i="1" s="1"/>
  <c r="H1581" i="1"/>
  <c r="N1581" i="1" s="1"/>
  <c r="AH1581" i="1" s="1"/>
  <c r="AL1581" i="1" s="1"/>
  <c r="BG1581" i="1" s="1"/>
  <c r="G1603" i="1"/>
  <c r="M1603" i="1" s="1"/>
  <c r="AG1603" i="1" s="1"/>
  <c r="AK1603" i="1" s="1"/>
  <c r="BF1603" i="1" s="1"/>
  <c r="I1619" i="1"/>
  <c r="O1619" i="1" s="1"/>
  <c r="AI1619" i="1" s="1"/>
  <c r="AM1619" i="1" s="1"/>
  <c r="BH1619" i="1" s="1"/>
  <c r="H1685" i="1"/>
  <c r="N1685" i="1" s="1"/>
  <c r="AH1685" i="1" s="1"/>
  <c r="AL1685" i="1" s="1"/>
  <c r="BG1685" i="1" s="1"/>
  <c r="I1719" i="1"/>
  <c r="O1719" i="1" s="1"/>
  <c r="AI1719" i="1" s="1"/>
  <c r="AM1719" i="1" s="1"/>
  <c r="BH1719" i="1" s="1"/>
  <c r="H1739" i="1"/>
  <c r="N1739" i="1" s="1"/>
  <c r="AH1739" i="1" s="1"/>
  <c r="AL1739" i="1" s="1"/>
  <c r="BG1739" i="1" s="1"/>
  <c r="G1810" i="1"/>
  <c r="M1810" i="1" s="1"/>
  <c r="AG1810" i="1" s="1"/>
  <c r="AK1810" i="1" s="1"/>
  <c r="BF1810" i="1" s="1"/>
  <c r="I1826" i="1"/>
  <c r="O1826" i="1" s="1"/>
  <c r="AI1826" i="1" s="1"/>
  <c r="AM1826" i="1" s="1"/>
  <c r="BH1826" i="1" s="1"/>
  <c r="H1862" i="1"/>
  <c r="N1862" i="1" s="1"/>
  <c r="AH1862" i="1" s="1"/>
  <c r="AL1862" i="1" s="1"/>
  <c r="BG1862" i="1" s="1"/>
  <c r="G1929" i="1"/>
  <c r="M1929" i="1" s="1"/>
  <c r="AG1929" i="1" s="1"/>
  <c r="AK1929" i="1" s="1"/>
  <c r="BF1929" i="1" s="1"/>
  <c r="I1941" i="1"/>
  <c r="O1941" i="1" s="1"/>
  <c r="AI1941" i="1" s="1"/>
  <c r="AM1941" i="1" s="1"/>
  <c r="BH1941" i="1" s="1"/>
  <c r="H1964" i="1"/>
  <c r="N1964" i="1" s="1"/>
  <c r="AH1964" i="1" s="1"/>
  <c r="AL1964" i="1" s="1"/>
  <c r="BG1964" i="1" s="1"/>
  <c r="I1998" i="1"/>
  <c r="O1998" i="1" s="1"/>
  <c r="AI1998" i="1" s="1"/>
  <c r="AM1998" i="1" s="1"/>
  <c r="BH1998" i="1" s="1"/>
  <c r="G2038" i="1"/>
  <c r="M2038" i="1" s="1"/>
  <c r="AG2038" i="1" s="1"/>
  <c r="AK2038" i="1" s="1"/>
  <c r="BF2038" i="1" s="1"/>
  <c r="H2077" i="1"/>
  <c r="N2077" i="1" s="1"/>
  <c r="AH2077" i="1" s="1"/>
  <c r="AL2077" i="1" s="1"/>
  <c r="BG2077" i="1" s="1"/>
  <c r="G2113" i="1"/>
  <c r="M2113" i="1" s="1"/>
  <c r="AG2113" i="1" s="1"/>
  <c r="AK2113" i="1" s="1"/>
  <c r="BF2113" i="1" s="1"/>
  <c r="H2174" i="1"/>
  <c r="N2174" i="1" s="1"/>
  <c r="AH2174" i="1" s="1"/>
  <c r="AL2174" i="1" s="1"/>
  <c r="BG2174" i="1" s="1"/>
  <c r="I2209" i="1"/>
  <c r="O2209" i="1" s="1"/>
  <c r="AI2209" i="1" s="1"/>
  <c r="AM2209" i="1" s="1"/>
  <c r="BH2209" i="1" s="1"/>
  <c r="H2265" i="1"/>
  <c r="N2265" i="1" s="1"/>
  <c r="AH2265" i="1" s="1"/>
  <c r="AL2265" i="1" s="1"/>
  <c r="BG2265" i="1" s="1"/>
  <c r="G2279" i="1"/>
  <c r="M2279" i="1" s="1"/>
  <c r="AG2279" i="1" s="1"/>
  <c r="AK2279" i="1" s="1"/>
  <c r="BF2279" i="1" s="1"/>
  <c r="H2312" i="1"/>
  <c r="N2312" i="1" s="1"/>
  <c r="AH2312" i="1" s="1"/>
  <c r="AL2312" i="1" s="1"/>
  <c r="BG2312" i="1" s="1"/>
  <c r="G2334" i="1"/>
  <c r="M2334" i="1" s="1"/>
  <c r="AG2334" i="1" s="1"/>
  <c r="AK2334" i="1" s="1"/>
  <c r="BF2334" i="1" s="1"/>
  <c r="G2449" i="1"/>
  <c r="M2449" i="1" s="1"/>
  <c r="AG2449" i="1" s="1"/>
  <c r="AK2449" i="1" s="1"/>
  <c r="BF2449" i="1" s="1"/>
  <c r="H2494" i="1"/>
  <c r="N2494" i="1" s="1"/>
  <c r="AH2494" i="1" s="1"/>
  <c r="AL2494" i="1" s="1"/>
  <c r="BG2494" i="1" s="1"/>
  <c r="G2508" i="1"/>
  <c r="M2508" i="1" s="1"/>
  <c r="AG2508" i="1" s="1"/>
  <c r="AK2508" i="1" s="1"/>
  <c r="BF2508" i="1" s="1"/>
  <c r="G2541" i="1"/>
  <c r="M2541" i="1" s="1"/>
  <c r="AG2541" i="1" s="1"/>
  <c r="AK2541" i="1" s="1"/>
  <c r="BF2541" i="1" s="1"/>
  <c r="I2557" i="1"/>
  <c r="O2557" i="1" s="1"/>
  <c r="AI2557" i="1" s="1"/>
  <c r="AM2557" i="1" s="1"/>
  <c r="BH2557" i="1" s="1"/>
  <c r="H2579" i="1"/>
  <c r="N2579" i="1" s="1"/>
  <c r="AH2579" i="1" s="1"/>
  <c r="AL2579" i="1" s="1"/>
  <c r="BG2579" i="1" s="1"/>
  <c r="H2635" i="1"/>
  <c r="N2635" i="1" s="1"/>
  <c r="AH2635" i="1" s="1"/>
  <c r="AL2635" i="1" s="1"/>
  <c r="BG2635" i="1" s="1"/>
  <c r="G2679" i="1"/>
  <c r="M2679" i="1" s="1"/>
  <c r="AG2679" i="1" s="1"/>
  <c r="AK2679" i="1" s="1"/>
  <c r="BF2679" i="1" s="1"/>
  <c r="I2700" i="1"/>
  <c r="O2700" i="1" s="1"/>
  <c r="AI2700" i="1" s="1"/>
  <c r="AM2700" i="1" s="1"/>
  <c r="BH2700" i="1" s="1"/>
  <c r="H2716" i="1"/>
  <c r="N2716" i="1" s="1"/>
  <c r="AH2716" i="1" s="1"/>
  <c r="AL2716" i="1" s="1"/>
  <c r="BG2716" i="1" s="1"/>
  <c r="I2755" i="1"/>
  <c r="O2755" i="1" s="1"/>
  <c r="AI2755" i="1" s="1"/>
  <c r="AM2755" i="1" s="1"/>
  <c r="BH2755" i="1" s="1"/>
  <c r="H2798" i="1"/>
  <c r="N2798" i="1" s="1"/>
  <c r="AH2798" i="1" s="1"/>
  <c r="AL2798" i="1" s="1"/>
  <c r="BG2798" i="1" s="1"/>
  <c r="G2812" i="1"/>
  <c r="M2812" i="1" s="1"/>
  <c r="AG2812" i="1" s="1"/>
  <c r="AK2812" i="1" s="1"/>
  <c r="BF2812" i="1" s="1"/>
  <c r="H2881" i="1"/>
  <c r="N2881" i="1" s="1"/>
  <c r="AH2881" i="1" s="1"/>
  <c r="AL2881" i="1" s="1"/>
  <c r="BG2881" i="1" s="1"/>
  <c r="I2922" i="1"/>
  <c r="O2922" i="1" s="1"/>
  <c r="AI2922" i="1" s="1"/>
  <c r="AM2922" i="1" s="1"/>
  <c r="BH2922" i="1" s="1"/>
  <c r="H2960" i="1"/>
  <c r="N2960" i="1" s="1"/>
  <c r="AH2960" i="1" s="1"/>
  <c r="AL2960" i="1" s="1"/>
  <c r="BG2960" i="1" s="1"/>
  <c r="I3164" i="1"/>
  <c r="O3164" i="1" s="1"/>
  <c r="AI3164" i="1" s="1"/>
  <c r="AM3164" i="1" s="1"/>
  <c r="BH3164" i="1" s="1"/>
  <c r="H3357" i="1"/>
  <c r="N3357" i="1" s="1"/>
  <c r="AH3357" i="1" s="1"/>
  <c r="AL3357" i="1" s="1"/>
  <c r="BG3357" i="1" s="1"/>
  <c r="G3409" i="1"/>
  <c r="M3409" i="1" s="1"/>
  <c r="AG3409" i="1" s="1"/>
  <c r="AK3409" i="1" s="1"/>
  <c r="BF3409" i="1" s="1"/>
  <c r="I3433" i="1"/>
  <c r="O3433" i="1" s="1"/>
  <c r="AI3433" i="1" s="1"/>
  <c r="AM3433" i="1" s="1"/>
  <c r="BH3433" i="1" s="1"/>
  <c r="H3892" i="1"/>
  <c r="N3892" i="1" s="1"/>
  <c r="AH3892" i="1" s="1"/>
  <c r="AL3892" i="1" s="1"/>
  <c r="BG3892" i="1" s="1"/>
  <c r="I4130" i="1"/>
  <c r="O4130" i="1" s="1"/>
  <c r="AI4130" i="1" s="1"/>
  <c r="AM4130" i="1" s="1"/>
  <c r="BH4130" i="1" s="1"/>
  <c r="H4053" i="1"/>
  <c r="N4053" i="1" s="1"/>
  <c r="AH4053" i="1" s="1"/>
  <c r="AL4053" i="1" s="1"/>
  <c r="BG4053" i="1" s="1"/>
  <c r="G4138" i="1"/>
  <c r="M4138" i="1" s="1"/>
  <c r="AG4138" i="1" s="1"/>
  <c r="AK4138" i="1" s="1"/>
  <c r="BF4138" i="1" s="1"/>
  <c r="I4186" i="1"/>
  <c r="O4186" i="1" s="1"/>
  <c r="AI4186" i="1" s="1"/>
  <c r="AM4186" i="1" s="1"/>
  <c r="BH4186" i="1" s="1"/>
  <c r="I82" i="1"/>
  <c r="O82" i="1" s="1"/>
  <c r="AI82" i="1" s="1"/>
  <c r="AM82" i="1" s="1"/>
  <c r="BH82" i="1" s="1"/>
  <c r="G130" i="1"/>
  <c r="M130" i="1" s="1"/>
  <c r="AG130" i="1" s="1"/>
  <c r="AK130" i="1" s="1"/>
  <c r="BF130" i="1" s="1"/>
  <c r="I205" i="1"/>
  <c r="O205" i="1" s="1"/>
  <c r="AI205" i="1" s="1"/>
  <c r="AM205" i="1" s="1"/>
  <c r="BH205" i="1" s="1"/>
  <c r="H233" i="1"/>
  <c r="N233" i="1" s="1"/>
  <c r="AH233" i="1" s="1"/>
  <c r="AL233" i="1" s="1"/>
  <c r="BG233" i="1" s="1"/>
  <c r="H324" i="1"/>
  <c r="N324" i="1" s="1"/>
  <c r="AH324" i="1" s="1"/>
  <c r="AL324" i="1" s="1"/>
  <c r="BG324" i="1" s="1"/>
  <c r="H465" i="1"/>
  <c r="N465" i="1" s="1"/>
  <c r="AH465" i="1" s="1"/>
  <c r="AL465" i="1" s="1"/>
  <c r="BG465" i="1" s="1"/>
  <c r="G498" i="1"/>
  <c r="M498" i="1" s="1"/>
  <c r="AG498" i="1" s="1"/>
  <c r="AK498" i="1" s="1"/>
  <c r="BF498" i="1" s="1"/>
  <c r="H550" i="1"/>
  <c r="N550" i="1" s="1"/>
  <c r="AH550" i="1" s="1"/>
  <c r="AL550" i="1" s="1"/>
  <c r="BG550" i="1" s="1"/>
  <c r="G561" i="1"/>
  <c r="M561" i="1" s="1"/>
  <c r="AG561" i="1" s="1"/>
  <c r="AK561" i="1" s="1"/>
  <c r="BF561" i="1" s="1"/>
  <c r="I703" i="1"/>
  <c r="O703" i="1" s="1"/>
  <c r="AI703" i="1" s="1"/>
  <c r="AM703" i="1" s="1"/>
  <c r="BH703" i="1" s="1"/>
  <c r="H724" i="1"/>
  <c r="N724" i="1" s="1"/>
  <c r="AH724" i="1" s="1"/>
  <c r="AL724" i="1" s="1"/>
  <c r="BG724" i="1" s="1"/>
  <c r="H741" i="1"/>
  <c r="N741" i="1" s="1"/>
  <c r="AH741" i="1" s="1"/>
  <c r="AL741" i="1" s="1"/>
  <c r="BG741" i="1" s="1"/>
  <c r="G790" i="1"/>
  <c r="M790" i="1" s="1"/>
  <c r="AG790" i="1" s="1"/>
  <c r="AK790" i="1" s="1"/>
  <c r="BF790" i="1" s="1"/>
  <c r="G820" i="1"/>
  <c r="M820" i="1" s="1"/>
  <c r="AG820" i="1" s="1"/>
  <c r="AK820" i="1" s="1"/>
  <c r="BF820" i="1" s="1"/>
  <c r="H845" i="1"/>
  <c r="N845" i="1" s="1"/>
  <c r="AH845" i="1" s="1"/>
  <c r="AL845" i="1" s="1"/>
  <c r="BG845" i="1" s="1"/>
  <c r="H992" i="1"/>
  <c r="N992" i="1" s="1"/>
  <c r="AH992" i="1" s="1"/>
  <c r="AL992" i="1" s="1"/>
  <c r="BG992" i="1" s="1"/>
  <c r="G1012" i="1"/>
  <c r="M1012" i="1" s="1"/>
  <c r="AG1012" i="1" s="1"/>
  <c r="AK1012" i="1" s="1"/>
  <c r="BF1012" i="1" s="1"/>
  <c r="I1033" i="1"/>
  <c r="O1033" i="1" s="1"/>
  <c r="AI1033" i="1" s="1"/>
  <c r="AM1033" i="1" s="1"/>
  <c r="BH1033" i="1" s="1"/>
  <c r="I1049" i="1"/>
  <c r="O1049" i="1" s="1"/>
  <c r="AI1049" i="1" s="1"/>
  <c r="AM1049" i="1" s="1"/>
  <c r="BH1049" i="1" s="1"/>
  <c r="H1096" i="1"/>
  <c r="N1096" i="1" s="1"/>
  <c r="AH1096" i="1" s="1"/>
  <c r="AL1096" i="1" s="1"/>
  <c r="BG1096" i="1" s="1"/>
  <c r="G1128" i="1"/>
  <c r="M1128" i="1" s="1"/>
  <c r="AG1128" i="1" s="1"/>
  <c r="AK1128" i="1" s="1"/>
  <c r="BF1128" i="1" s="1"/>
  <c r="I1229" i="1"/>
  <c r="O1229" i="1" s="1"/>
  <c r="AI1229" i="1" s="1"/>
  <c r="AM1229" i="1" s="1"/>
  <c r="BH1229" i="1" s="1"/>
  <c r="H1249" i="1"/>
  <c r="N1249" i="1" s="1"/>
  <c r="AH1249" i="1" s="1"/>
  <c r="AL1249" i="1" s="1"/>
  <c r="BG1249" i="1" s="1"/>
  <c r="I1289" i="1"/>
  <c r="O1289" i="1" s="1"/>
  <c r="AI1289" i="1" s="1"/>
  <c r="AM1289" i="1" s="1"/>
  <c r="BH1289" i="1" s="1"/>
  <c r="H1338" i="1"/>
  <c r="N1338" i="1" s="1"/>
  <c r="AH1338" i="1" s="1"/>
  <c r="AL1338" i="1" s="1"/>
  <c r="BG1338" i="1" s="1"/>
  <c r="G1374" i="1"/>
  <c r="M1374" i="1" s="1"/>
  <c r="AG1374" i="1" s="1"/>
  <c r="AK1374" i="1" s="1"/>
  <c r="BF1374" i="1" s="1"/>
  <c r="I1437" i="1"/>
  <c r="O1437" i="1" s="1"/>
  <c r="AI1437" i="1" s="1"/>
  <c r="AM1437" i="1" s="1"/>
  <c r="BH1437" i="1" s="1"/>
  <c r="G1513" i="1"/>
  <c r="M1513" i="1" s="1"/>
  <c r="AG1513" i="1" s="1"/>
  <c r="AK1513" i="1" s="1"/>
  <c r="BF1513" i="1" s="1"/>
  <c r="I1534" i="1"/>
  <c r="O1534" i="1" s="1"/>
  <c r="AI1534" i="1" s="1"/>
  <c r="AM1534" i="1" s="1"/>
  <c r="BH1534" i="1" s="1"/>
  <c r="H1548" i="1"/>
  <c r="N1548" i="1" s="1"/>
  <c r="AH1548" i="1" s="1"/>
  <c r="AL1548" i="1" s="1"/>
  <c r="BG1548" i="1" s="1"/>
  <c r="I1581" i="1"/>
  <c r="O1581" i="1" s="1"/>
  <c r="AI1581" i="1" s="1"/>
  <c r="AM1581" i="1" s="1"/>
  <c r="BH1581" i="1" s="1"/>
  <c r="H1603" i="1"/>
  <c r="N1603" i="1" s="1"/>
  <c r="AH1603" i="1" s="1"/>
  <c r="AL1603" i="1" s="1"/>
  <c r="BG1603" i="1" s="1"/>
  <c r="H1680" i="1"/>
  <c r="N1680" i="1" s="1"/>
  <c r="AH1680" i="1" s="1"/>
  <c r="AL1680" i="1" s="1"/>
  <c r="BG1680" i="1" s="1"/>
  <c r="I1715" i="1"/>
  <c r="O1715" i="1" s="1"/>
  <c r="AI1715" i="1" s="1"/>
  <c r="AM1715" i="1" s="1"/>
  <c r="BH1715" i="1" s="1"/>
  <c r="G1756" i="1"/>
  <c r="M1756" i="1" s="1"/>
  <c r="AG1756" i="1" s="1"/>
  <c r="AK1756" i="1" s="1"/>
  <c r="BF1756" i="1" s="1"/>
  <c r="H1787" i="1"/>
  <c r="N1787" i="1" s="1"/>
  <c r="AH1787" i="1" s="1"/>
  <c r="AL1787" i="1" s="1"/>
  <c r="BG1787" i="1" s="1"/>
  <c r="I1818" i="1"/>
  <c r="O1818" i="1" s="1"/>
  <c r="AI1818" i="1" s="1"/>
  <c r="AM1818" i="1" s="1"/>
  <c r="BH1818" i="1" s="1"/>
  <c r="H1840" i="1"/>
  <c r="N1840" i="1" s="1"/>
  <c r="AH1840" i="1" s="1"/>
  <c r="AL1840" i="1" s="1"/>
  <c r="BG1840" i="1" s="1"/>
  <c r="H1929" i="1"/>
  <c r="N1929" i="1" s="1"/>
  <c r="AH1929" i="1" s="1"/>
  <c r="AL1929" i="1" s="1"/>
  <c r="BG1929" i="1" s="1"/>
  <c r="I1964" i="1"/>
  <c r="O1964" i="1" s="1"/>
  <c r="AI1964" i="1" s="1"/>
  <c r="AM1964" i="1" s="1"/>
  <c r="BH1964" i="1" s="1"/>
  <c r="G2003" i="1"/>
  <c r="M2003" i="1" s="1"/>
  <c r="AG2003" i="1" s="1"/>
  <c r="AK2003" i="1" s="1"/>
  <c r="BF2003" i="1" s="1"/>
  <c r="H2038" i="1"/>
  <c r="N2038" i="1" s="1"/>
  <c r="AH2038" i="1" s="1"/>
  <c r="AL2038" i="1" s="1"/>
  <c r="BG2038" i="1" s="1"/>
  <c r="I2077" i="1"/>
  <c r="O2077" i="1" s="1"/>
  <c r="AI2077" i="1" s="1"/>
  <c r="AM2077" i="1" s="1"/>
  <c r="BH2077" i="1" s="1"/>
  <c r="H2113" i="1"/>
  <c r="N2113" i="1" s="1"/>
  <c r="AH2113" i="1" s="1"/>
  <c r="AL2113" i="1" s="1"/>
  <c r="BG2113" i="1" s="1"/>
  <c r="G2186" i="1"/>
  <c r="M2186" i="1" s="1"/>
  <c r="AG2186" i="1" s="1"/>
  <c r="AK2186" i="1" s="1"/>
  <c r="BF2186" i="1" s="1"/>
  <c r="H2218" i="1"/>
  <c r="N2218" i="1" s="1"/>
  <c r="AH2218" i="1" s="1"/>
  <c r="AL2218" i="1" s="1"/>
  <c r="BG2218" i="1" s="1"/>
  <c r="G2243" i="1"/>
  <c r="M2243" i="1" s="1"/>
  <c r="AG2243" i="1" s="1"/>
  <c r="AK2243" i="1" s="1"/>
  <c r="BF2243" i="1" s="1"/>
  <c r="I2285" i="1"/>
  <c r="O2285" i="1" s="1"/>
  <c r="AI2285" i="1" s="1"/>
  <c r="AM2285" i="1" s="1"/>
  <c r="BH2285" i="1" s="1"/>
  <c r="G2326" i="1"/>
  <c r="M2326" i="1" s="1"/>
  <c r="AG2326" i="1" s="1"/>
  <c r="AK2326" i="1" s="1"/>
  <c r="BF2326" i="1" s="1"/>
  <c r="I2352" i="1"/>
  <c r="O2352" i="1" s="1"/>
  <c r="AI2352" i="1" s="1"/>
  <c r="AM2352" i="1" s="1"/>
  <c r="BH2352" i="1" s="1"/>
  <c r="H2449" i="1"/>
  <c r="N2449" i="1" s="1"/>
  <c r="AH2449" i="1" s="1"/>
  <c r="AL2449" i="1" s="1"/>
  <c r="BG2449" i="1" s="1"/>
  <c r="G2469" i="1"/>
  <c r="M2469" i="1" s="1"/>
  <c r="AG2469" i="1" s="1"/>
  <c r="AK2469" i="1" s="1"/>
  <c r="BF2469" i="1" s="1"/>
  <c r="I2494" i="1"/>
  <c r="O2494" i="1" s="1"/>
  <c r="AI2494" i="1" s="1"/>
  <c r="AM2494" i="1" s="1"/>
  <c r="BH2494" i="1" s="1"/>
  <c r="H2508" i="1"/>
  <c r="N2508" i="1" s="1"/>
  <c r="AH2508" i="1" s="1"/>
  <c r="AL2508" i="1" s="1"/>
  <c r="BG2508" i="1" s="1"/>
  <c r="H2541" i="1"/>
  <c r="N2541" i="1" s="1"/>
  <c r="AH2541" i="1" s="1"/>
  <c r="AL2541" i="1" s="1"/>
  <c r="BG2541" i="1" s="1"/>
  <c r="G2563" i="1"/>
  <c r="M2563" i="1" s="1"/>
  <c r="AG2563" i="1" s="1"/>
  <c r="AK2563" i="1" s="1"/>
  <c r="BF2563" i="1" s="1"/>
  <c r="I2579" i="1"/>
  <c r="O2579" i="1" s="1"/>
  <c r="AI2579" i="1" s="1"/>
  <c r="AM2579" i="1" s="1"/>
  <c r="BH2579" i="1" s="1"/>
  <c r="I2635" i="1"/>
  <c r="O2635" i="1" s="1"/>
  <c r="AI2635" i="1" s="1"/>
  <c r="AM2635" i="1" s="1"/>
  <c r="BH2635" i="1" s="1"/>
  <c r="H2679" i="1"/>
  <c r="N2679" i="1" s="1"/>
  <c r="AH2679" i="1" s="1"/>
  <c r="AL2679" i="1" s="1"/>
  <c r="BG2679" i="1" s="1"/>
  <c r="I2716" i="1"/>
  <c r="O2716" i="1" s="1"/>
  <c r="AI2716" i="1" s="1"/>
  <c r="AM2716" i="1" s="1"/>
  <c r="BH2716" i="1" s="1"/>
  <c r="G2763" i="1"/>
  <c r="M2763" i="1" s="1"/>
  <c r="AG2763" i="1" s="1"/>
  <c r="AK2763" i="1" s="1"/>
  <c r="BF2763" i="1" s="1"/>
  <c r="I2798" i="1"/>
  <c r="O2798" i="1" s="1"/>
  <c r="AI2798" i="1" s="1"/>
  <c r="AM2798" i="1" s="1"/>
  <c r="BH2798" i="1" s="1"/>
  <c r="H2812" i="1"/>
  <c r="N2812" i="1" s="1"/>
  <c r="AH2812" i="1" s="1"/>
  <c r="AL2812" i="1" s="1"/>
  <c r="BG2812" i="1" s="1"/>
  <c r="G2854" i="1"/>
  <c r="M2854" i="1" s="1"/>
  <c r="AG2854" i="1" s="1"/>
  <c r="AK2854" i="1" s="1"/>
  <c r="BF2854" i="1" s="1"/>
  <c r="I2881" i="1"/>
  <c r="O2881" i="1" s="1"/>
  <c r="AI2881" i="1" s="1"/>
  <c r="AM2881" i="1" s="1"/>
  <c r="BH2881" i="1" s="1"/>
  <c r="G2974" i="1"/>
  <c r="M2974" i="1" s="1"/>
  <c r="AG2974" i="1" s="1"/>
  <c r="AK2974" i="1" s="1"/>
  <c r="BF2974" i="1" s="1"/>
  <c r="G3032" i="1"/>
  <c r="M3032" i="1" s="1"/>
  <c r="AG3032" i="1" s="1"/>
  <c r="AK3032" i="1" s="1"/>
  <c r="BF3032" i="1" s="1"/>
  <c r="H3075" i="1"/>
  <c r="N3075" i="1" s="1"/>
  <c r="AH3075" i="1" s="1"/>
  <c r="AL3075" i="1" s="1"/>
  <c r="BG3075" i="1" s="1"/>
  <c r="H3178" i="1"/>
  <c r="N3178" i="1" s="1"/>
  <c r="AH3178" i="1" s="1"/>
  <c r="AL3178" i="1" s="1"/>
  <c r="BG3178" i="1" s="1"/>
  <c r="I3211" i="1"/>
  <c r="O3211" i="1" s="1"/>
  <c r="AI3211" i="1" s="1"/>
  <c r="AM3211" i="1" s="1"/>
  <c r="BH3211" i="1" s="1"/>
  <c r="I3426" i="1"/>
  <c r="O3426" i="1" s="1"/>
  <c r="AI3426" i="1" s="1"/>
  <c r="AM3426" i="1" s="1"/>
  <c r="BH3426" i="1" s="1"/>
  <c r="I3503" i="1"/>
  <c r="O3503" i="1" s="1"/>
  <c r="AI3503" i="1" s="1"/>
  <c r="AM3503" i="1" s="1"/>
  <c r="BH3503" i="1" s="1"/>
  <c r="G3558" i="1"/>
  <c r="M3558" i="1" s="1"/>
  <c r="AG3558" i="1" s="1"/>
  <c r="AK3558" i="1" s="1"/>
  <c r="BF3558" i="1" s="1"/>
  <c r="H3577" i="1"/>
  <c r="N3577" i="1" s="1"/>
  <c r="AH3577" i="1" s="1"/>
  <c r="AL3577" i="1" s="1"/>
  <c r="BG3577" i="1" s="1"/>
  <c r="G106" i="1"/>
  <c r="M106" i="1" s="1"/>
  <c r="AG106" i="1" s="1"/>
  <c r="AK106" i="1" s="1"/>
  <c r="BF106" i="1" s="1"/>
  <c r="H130" i="1"/>
  <c r="N130" i="1" s="1"/>
  <c r="AH130" i="1" s="1"/>
  <c r="AL130" i="1" s="1"/>
  <c r="BG130" i="1" s="1"/>
  <c r="G159" i="1"/>
  <c r="M159" i="1" s="1"/>
  <c r="AG159" i="1" s="1"/>
  <c r="AK159" i="1" s="1"/>
  <c r="BF159" i="1" s="1"/>
  <c r="G172" i="1"/>
  <c r="M172" i="1" s="1"/>
  <c r="AG172" i="1" s="1"/>
  <c r="AK172" i="1" s="1"/>
  <c r="BF172" i="1" s="1"/>
  <c r="I233" i="1"/>
  <c r="O233" i="1" s="1"/>
  <c r="AI233" i="1" s="1"/>
  <c r="AM233" i="1" s="1"/>
  <c r="BH233" i="1" s="1"/>
  <c r="H318" i="1"/>
  <c r="N318" i="1" s="1"/>
  <c r="AH318" i="1" s="1"/>
  <c r="AL318" i="1" s="1"/>
  <c r="BG318" i="1" s="1"/>
  <c r="H460" i="1"/>
  <c r="N460" i="1" s="1"/>
  <c r="AH460" i="1" s="1"/>
  <c r="AL460" i="1" s="1"/>
  <c r="BG460" i="1" s="1"/>
  <c r="H498" i="1"/>
  <c r="N498" i="1" s="1"/>
  <c r="AH498" i="1" s="1"/>
  <c r="AL498" i="1" s="1"/>
  <c r="BG498" i="1" s="1"/>
  <c r="I550" i="1"/>
  <c r="O550" i="1" s="1"/>
  <c r="AI550" i="1" s="1"/>
  <c r="AM550" i="1" s="1"/>
  <c r="BH550" i="1" s="1"/>
  <c r="H561" i="1"/>
  <c r="N561" i="1" s="1"/>
  <c r="AH561" i="1" s="1"/>
  <c r="AL561" i="1" s="1"/>
  <c r="BG561" i="1" s="1"/>
  <c r="G711" i="1"/>
  <c r="M711" i="1" s="1"/>
  <c r="AG711" i="1" s="1"/>
  <c r="AK711" i="1" s="1"/>
  <c r="BF711" i="1" s="1"/>
  <c r="I724" i="1"/>
  <c r="O724" i="1" s="1"/>
  <c r="AI724" i="1" s="1"/>
  <c r="AM724" i="1" s="1"/>
  <c r="BH724" i="1" s="1"/>
  <c r="I741" i="1"/>
  <c r="O741" i="1" s="1"/>
  <c r="AI741" i="1" s="1"/>
  <c r="AM741" i="1" s="1"/>
  <c r="BH741" i="1" s="1"/>
  <c r="H790" i="1"/>
  <c r="N790" i="1" s="1"/>
  <c r="AH790" i="1" s="1"/>
  <c r="AL790" i="1" s="1"/>
  <c r="BG790" i="1" s="1"/>
  <c r="H820" i="1"/>
  <c r="N820" i="1" s="1"/>
  <c r="AH820" i="1" s="1"/>
  <c r="AL820" i="1" s="1"/>
  <c r="BG820" i="1" s="1"/>
  <c r="G859" i="1"/>
  <c r="M859" i="1" s="1"/>
  <c r="AG859" i="1" s="1"/>
  <c r="AK859" i="1" s="1"/>
  <c r="BF859" i="1" s="1"/>
  <c r="H956" i="1"/>
  <c r="N956" i="1" s="1"/>
  <c r="AH956" i="1" s="1"/>
  <c r="AL956" i="1" s="1"/>
  <c r="BG956" i="1" s="1"/>
  <c r="H988" i="1"/>
  <c r="N988" i="1" s="1"/>
  <c r="AH988" i="1" s="1"/>
  <c r="AL988" i="1" s="1"/>
  <c r="BG988" i="1" s="1"/>
  <c r="I1018" i="1"/>
  <c r="O1018" i="1" s="1"/>
  <c r="AI1018" i="1" s="1"/>
  <c r="AM1018" i="1" s="1"/>
  <c r="BH1018" i="1" s="1"/>
  <c r="G1055" i="1"/>
  <c r="M1055" i="1" s="1"/>
  <c r="AG1055" i="1" s="1"/>
  <c r="AK1055" i="1" s="1"/>
  <c r="BF1055" i="1" s="1"/>
  <c r="H1090" i="1"/>
  <c r="N1090" i="1" s="1"/>
  <c r="AH1090" i="1" s="1"/>
  <c r="AL1090" i="1" s="1"/>
  <c r="BG1090" i="1" s="1"/>
  <c r="G1112" i="1"/>
  <c r="M1112" i="1" s="1"/>
  <c r="AG1112" i="1" s="1"/>
  <c r="AK1112" i="1" s="1"/>
  <c r="BF1112" i="1" s="1"/>
  <c r="H1193" i="1"/>
  <c r="N1193" i="1" s="1"/>
  <c r="AH1193" i="1" s="1"/>
  <c r="AL1193" i="1" s="1"/>
  <c r="BG1193" i="1" s="1"/>
  <c r="G1234" i="1"/>
  <c r="M1234" i="1" s="1"/>
  <c r="AG1234" i="1" s="1"/>
  <c r="AK1234" i="1" s="1"/>
  <c r="BF1234" i="1" s="1"/>
  <c r="I1249" i="1"/>
  <c r="O1249" i="1" s="1"/>
  <c r="AI1249" i="1" s="1"/>
  <c r="AM1249" i="1" s="1"/>
  <c r="BH1249" i="1" s="1"/>
  <c r="G1295" i="1"/>
  <c r="M1295" i="1" s="1"/>
  <c r="AG1295" i="1" s="1"/>
  <c r="AK1295" i="1" s="1"/>
  <c r="BF1295" i="1" s="1"/>
  <c r="H1330" i="1"/>
  <c r="N1330" i="1" s="1"/>
  <c r="AH1330" i="1" s="1"/>
  <c r="AL1330" i="1" s="1"/>
  <c r="BG1330" i="1" s="1"/>
  <c r="G1352" i="1"/>
  <c r="M1352" i="1" s="1"/>
  <c r="AG1352" i="1" s="1"/>
  <c r="AK1352" i="1" s="1"/>
  <c r="BF1352" i="1" s="1"/>
  <c r="H1478" i="1"/>
  <c r="N1478" i="1" s="1"/>
  <c r="AH1478" i="1" s="1"/>
  <c r="AL1478" i="1" s="1"/>
  <c r="BG1478" i="1" s="1"/>
  <c r="G1503" i="1"/>
  <c r="M1503" i="1" s="1"/>
  <c r="AG1503" i="1" s="1"/>
  <c r="AK1503" i="1" s="1"/>
  <c r="BF1503" i="1" s="1"/>
  <c r="I1519" i="1"/>
  <c r="O1519" i="1" s="1"/>
  <c r="AI1519" i="1" s="1"/>
  <c r="AM1519" i="1" s="1"/>
  <c r="BH1519" i="1" s="1"/>
  <c r="G1589" i="1"/>
  <c r="M1589" i="1" s="1"/>
  <c r="AG1589" i="1" s="1"/>
  <c r="AK1589" i="1" s="1"/>
  <c r="BF1589" i="1" s="1"/>
  <c r="I1603" i="1"/>
  <c r="O1603" i="1" s="1"/>
  <c r="AI1603" i="1" s="1"/>
  <c r="AM1603" i="1" s="1"/>
  <c r="BH1603" i="1" s="1"/>
  <c r="H1724" i="1"/>
  <c r="N1724" i="1" s="1"/>
  <c r="AH1724" i="1" s="1"/>
  <c r="AL1724" i="1" s="1"/>
  <c r="BG1724" i="1" s="1"/>
  <c r="G1751" i="1"/>
  <c r="M1751" i="1" s="1"/>
  <c r="AG1751" i="1" s="1"/>
  <c r="AK1751" i="1" s="1"/>
  <c r="BF1751" i="1" s="1"/>
  <c r="I1787" i="1"/>
  <c r="O1787" i="1" s="1"/>
  <c r="AI1787" i="1" s="1"/>
  <c r="AM1787" i="1" s="1"/>
  <c r="BH1787" i="1" s="1"/>
  <c r="G1826" i="1"/>
  <c r="M1826" i="1" s="1"/>
  <c r="AG1826" i="1" s="1"/>
  <c r="AK1826" i="1" s="1"/>
  <c r="BF1826" i="1" s="1"/>
  <c r="I1840" i="1"/>
  <c r="O1840" i="1" s="1"/>
  <c r="AI1840" i="1" s="1"/>
  <c r="AM1840" i="1" s="1"/>
  <c r="BH1840" i="1" s="1"/>
  <c r="I1929" i="1"/>
  <c r="O1929" i="1" s="1"/>
  <c r="AI1929" i="1" s="1"/>
  <c r="AM1929" i="1" s="1"/>
  <c r="BH1929" i="1" s="1"/>
  <c r="G1968" i="1"/>
  <c r="M1968" i="1" s="1"/>
  <c r="AG1968" i="1" s="1"/>
  <c r="AK1968" i="1" s="1"/>
  <c r="BF1968" i="1" s="1"/>
  <c r="H2003" i="1"/>
  <c r="N2003" i="1" s="1"/>
  <c r="AH2003" i="1" s="1"/>
  <c r="AL2003" i="1" s="1"/>
  <c r="BG2003" i="1" s="1"/>
  <c r="I2038" i="1"/>
  <c r="O2038" i="1" s="1"/>
  <c r="AI2038" i="1" s="1"/>
  <c r="AM2038" i="1" s="1"/>
  <c r="BH2038" i="1" s="1"/>
  <c r="G2083" i="1"/>
  <c r="M2083" i="1" s="1"/>
  <c r="AG2083" i="1" s="1"/>
  <c r="AK2083" i="1" s="1"/>
  <c r="BF2083" i="1" s="1"/>
  <c r="I2113" i="1"/>
  <c r="O2113" i="1" s="1"/>
  <c r="AI2113" i="1" s="1"/>
  <c r="AM2113" i="1" s="1"/>
  <c r="BH2113" i="1" s="1"/>
  <c r="H2186" i="1"/>
  <c r="N2186" i="1" s="1"/>
  <c r="AH2186" i="1" s="1"/>
  <c r="AL2186" i="1" s="1"/>
  <c r="BG2186" i="1" s="1"/>
  <c r="G2209" i="1"/>
  <c r="M2209" i="1" s="1"/>
  <c r="AG2209" i="1" s="1"/>
  <c r="AK2209" i="1" s="1"/>
  <c r="BF2209" i="1" s="1"/>
  <c r="I2218" i="1"/>
  <c r="O2218" i="1" s="1"/>
  <c r="AI2218" i="1" s="1"/>
  <c r="AM2218" i="1" s="1"/>
  <c r="BH2218" i="1" s="1"/>
  <c r="H2243" i="1"/>
  <c r="N2243" i="1" s="1"/>
  <c r="AH2243" i="1" s="1"/>
  <c r="AL2243" i="1" s="1"/>
  <c r="BG2243" i="1" s="1"/>
  <c r="G2320" i="1"/>
  <c r="M2320" i="1" s="1"/>
  <c r="AG2320" i="1" s="1"/>
  <c r="AK2320" i="1" s="1"/>
  <c r="BF2320" i="1" s="1"/>
  <c r="I2334" i="1"/>
  <c r="O2334" i="1" s="1"/>
  <c r="AI2334" i="1" s="1"/>
  <c r="AM2334" i="1" s="1"/>
  <c r="BH2334" i="1" s="1"/>
  <c r="I2415" i="1"/>
  <c r="O2415" i="1" s="1"/>
  <c r="AI2415" i="1" s="1"/>
  <c r="AM2415" i="1" s="1"/>
  <c r="BH2415" i="1" s="1"/>
  <c r="I2479" i="1"/>
  <c r="O2479" i="1" s="1"/>
  <c r="AI2479" i="1" s="1"/>
  <c r="AM2479" i="1" s="1"/>
  <c r="BH2479" i="1" s="1"/>
  <c r="I2541" i="1"/>
  <c r="O2541" i="1" s="1"/>
  <c r="AI2541" i="1" s="1"/>
  <c r="AM2541" i="1" s="1"/>
  <c r="BH2541" i="1" s="1"/>
  <c r="H2563" i="1"/>
  <c r="N2563" i="1" s="1"/>
  <c r="AH2563" i="1" s="1"/>
  <c r="AL2563" i="1" s="1"/>
  <c r="BG2563" i="1" s="1"/>
  <c r="G2668" i="1"/>
  <c r="M2668" i="1" s="1"/>
  <c r="AG2668" i="1" s="1"/>
  <c r="AK2668" i="1" s="1"/>
  <c r="BF2668" i="1" s="1"/>
  <c r="I2679" i="1"/>
  <c r="O2679" i="1" s="1"/>
  <c r="AI2679" i="1" s="1"/>
  <c r="AM2679" i="1" s="1"/>
  <c r="BH2679" i="1" s="1"/>
  <c r="G2755" i="1"/>
  <c r="M2755" i="1" s="1"/>
  <c r="AG2755" i="1" s="1"/>
  <c r="AK2755" i="1" s="1"/>
  <c r="BF2755" i="1" s="1"/>
  <c r="I2781" i="1"/>
  <c r="O2781" i="1" s="1"/>
  <c r="AI2781" i="1" s="1"/>
  <c r="AM2781" i="1" s="1"/>
  <c r="BH2781" i="1" s="1"/>
  <c r="I2876" i="1"/>
  <c r="O2876" i="1" s="1"/>
  <c r="AI2876" i="1" s="1"/>
  <c r="AM2876" i="1" s="1"/>
  <c r="BH2876" i="1" s="1"/>
  <c r="G2922" i="1"/>
  <c r="M2922" i="1" s="1"/>
  <c r="AG2922" i="1" s="1"/>
  <c r="AK2922" i="1" s="1"/>
  <c r="BF2922" i="1" s="1"/>
  <c r="H2974" i="1"/>
  <c r="N2974" i="1" s="1"/>
  <c r="AH2974" i="1" s="1"/>
  <c r="AL2974" i="1" s="1"/>
  <c r="BG2974" i="1" s="1"/>
  <c r="H3032" i="1"/>
  <c r="N3032" i="1" s="1"/>
  <c r="AH3032" i="1" s="1"/>
  <c r="AL3032" i="1" s="1"/>
  <c r="BG3032" i="1" s="1"/>
  <c r="I3075" i="1"/>
  <c r="O3075" i="1" s="1"/>
  <c r="AI3075" i="1" s="1"/>
  <c r="AM3075" i="1" s="1"/>
  <c r="BH3075" i="1" s="1"/>
  <c r="G3164" i="1"/>
  <c r="M3164" i="1" s="1"/>
  <c r="AG3164" i="1" s="1"/>
  <c r="AK3164" i="1" s="1"/>
  <c r="BF3164" i="1" s="1"/>
  <c r="I3178" i="1"/>
  <c r="O3178" i="1" s="1"/>
  <c r="AI3178" i="1" s="1"/>
  <c r="AM3178" i="1" s="1"/>
  <c r="BH3178" i="1" s="1"/>
  <c r="G3433" i="1"/>
  <c r="M3433" i="1" s="1"/>
  <c r="AG3433" i="1" s="1"/>
  <c r="AK3433" i="1" s="1"/>
  <c r="BF3433" i="1" s="1"/>
  <c r="H3630" i="1"/>
  <c r="N3630" i="1" s="1"/>
  <c r="AH3630" i="1" s="1"/>
  <c r="AL3630" i="1" s="1"/>
  <c r="BG3630" i="1" s="1"/>
  <c r="H3656" i="1"/>
  <c r="N3656" i="1" s="1"/>
  <c r="AH3656" i="1" s="1"/>
  <c r="AL3656" i="1" s="1"/>
  <c r="BG3656" i="1" s="1"/>
  <c r="G3791" i="1"/>
  <c r="M3791" i="1" s="1"/>
  <c r="AG3791" i="1" s="1"/>
  <c r="AK3791" i="1" s="1"/>
  <c r="BF3791" i="1" s="1"/>
  <c r="H3901" i="1"/>
  <c r="N3901" i="1" s="1"/>
  <c r="AH3901" i="1" s="1"/>
  <c r="AL3901" i="1" s="1"/>
  <c r="BG3901" i="1" s="1"/>
  <c r="I3923" i="1"/>
  <c r="O3923" i="1" s="1"/>
  <c r="AI3923" i="1" s="1"/>
  <c r="AM3923" i="1" s="1"/>
  <c r="BH3923" i="1" s="1"/>
  <c r="I4053" i="1"/>
  <c r="O4053" i="1" s="1"/>
  <c r="AI4053" i="1" s="1"/>
  <c r="AM4053" i="1" s="1"/>
  <c r="BH4053" i="1" s="1"/>
  <c r="H4078" i="1"/>
  <c r="N4078" i="1" s="1"/>
  <c r="AH4078" i="1" s="1"/>
  <c r="AL4078" i="1" s="1"/>
  <c r="BG4078" i="1" s="1"/>
  <c r="H4138" i="1"/>
  <c r="N4138" i="1" s="1"/>
  <c r="AH4138" i="1" s="1"/>
  <c r="AL4138" i="1" s="1"/>
  <c r="BG4138" i="1" s="1"/>
  <c r="G4205" i="1"/>
  <c r="M4205" i="1" s="1"/>
  <c r="AG4205" i="1" s="1"/>
  <c r="AK4205" i="1" s="1"/>
  <c r="BF4205" i="1" s="1"/>
  <c r="I4254" i="1"/>
  <c r="O4254" i="1" s="1"/>
  <c r="AI4254" i="1" s="1"/>
  <c r="AM4254" i="1" s="1"/>
  <c r="BH4254" i="1" s="1"/>
  <c r="G4364" i="1"/>
  <c r="M4364" i="1" s="1"/>
  <c r="AG4364" i="1" s="1"/>
  <c r="AK4364" i="1" s="1"/>
  <c r="BF4364" i="1" s="1"/>
  <c r="H4392" i="1"/>
  <c r="N4392" i="1" s="1"/>
  <c r="AH4392" i="1" s="1"/>
  <c r="AL4392" i="1" s="1"/>
  <c r="BG4392" i="1" s="1"/>
  <c r="G3763" i="1"/>
  <c r="M3763" i="1" s="1"/>
  <c r="AG3763" i="1" s="1"/>
  <c r="AK3763" i="1" s="1"/>
  <c r="BF3763" i="1" s="1"/>
  <c r="H3905" i="1"/>
  <c r="N3905" i="1" s="1"/>
  <c r="AH3905" i="1" s="1"/>
  <c r="AL3905" i="1" s="1"/>
  <c r="BG3905" i="1" s="1"/>
  <c r="I4060" i="1"/>
  <c r="O4060" i="1" s="1"/>
  <c r="AI4060" i="1" s="1"/>
  <c r="AM4060" i="1" s="1"/>
  <c r="BH4060" i="1" s="1"/>
  <c r="I330" i="1"/>
  <c r="O330" i="1" s="1"/>
  <c r="AI330" i="1" s="1"/>
  <c r="AM330" i="1" s="1"/>
  <c r="BH330" i="1" s="1"/>
  <c r="H3608" i="1"/>
  <c r="N3608" i="1" s="1"/>
  <c r="AH3608" i="1" s="1"/>
  <c r="AL3608" i="1" s="1"/>
  <c r="BG3608" i="1" s="1"/>
  <c r="H138" i="1"/>
  <c r="N138" i="1" s="1"/>
  <c r="AH138" i="1" s="1"/>
  <c r="AL138" i="1" s="1"/>
  <c r="BG138" i="1" s="1"/>
  <c r="I254" i="1"/>
  <c r="O254" i="1" s="1"/>
  <c r="AI254" i="1" s="1"/>
  <c r="AM254" i="1" s="1"/>
  <c r="BH254" i="1" s="1"/>
  <c r="H254" i="1"/>
  <c r="N254" i="1" s="1"/>
  <c r="AH254" i="1" s="1"/>
  <c r="AL254" i="1" s="1"/>
  <c r="BG254" i="1" s="1"/>
  <c r="H479" i="1"/>
  <c r="N479" i="1" s="1"/>
  <c r="AH479" i="1" s="1"/>
  <c r="AL479" i="1" s="1"/>
  <c r="BG479" i="1" s="1"/>
  <c r="I1878" i="1"/>
  <c r="O1878" i="1" s="1"/>
  <c r="AI1878" i="1" s="1"/>
  <c r="AM1878" i="1" s="1"/>
  <c r="BH1878" i="1" s="1"/>
  <c r="I2938" i="1"/>
  <c r="O2938" i="1" s="1"/>
  <c r="AI2938" i="1" s="1"/>
  <c r="AM2938" i="1" s="1"/>
  <c r="BH2938" i="1" s="1"/>
  <c r="H3816" i="1"/>
  <c r="N3816" i="1" s="1"/>
  <c r="AH3816" i="1" s="1"/>
  <c r="AL3816" i="1" s="1"/>
  <c r="BG3816" i="1" s="1"/>
  <c r="H3929" i="1"/>
  <c r="N3929" i="1" s="1"/>
  <c r="AH3929" i="1" s="1"/>
  <c r="AL3929" i="1" s="1"/>
  <c r="BG3929" i="1" s="1"/>
  <c r="I4209" i="1"/>
  <c r="O4209" i="1" s="1"/>
  <c r="AI4209" i="1" s="1"/>
  <c r="AM4209" i="1" s="1"/>
  <c r="BH4209" i="1" s="1"/>
  <c r="I3519" i="1"/>
  <c r="O3519" i="1" s="1"/>
  <c r="AI3519" i="1" s="1"/>
  <c r="AM3519" i="1" s="1"/>
  <c r="BH3519" i="1" s="1"/>
  <c r="H3510" i="1"/>
  <c r="N3510" i="1" s="1"/>
  <c r="AH3510" i="1" s="1"/>
  <c r="AL3510" i="1" s="1"/>
  <c r="BG3510" i="1" s="1"/>
  <c r="I3510" i="1"/>
  <c r="O3510" i="1" s="1"/>
  <c r="AI3510" i="1" s="1"/>
  <c r="AM3510" i="1" s="1"/>
  <c r="BH3510" i="1" s="1"/>
  <c r="H963" i="1"/>
  <c r="N963" i="1" s="1"/>
  <c r="AH963" i="1" s="1"/>
  <c r="AL963" i="1" s="1"/>
  <c r="BG963" i="1" s="1"/>
  <c r="I138" i="1"/>
  <c r="O138" i="1" s="1"/>
  <c r="AI138" i="1" s="1"/>
  <c r="AM138" i="1" s="1"/>
  <c r="BH138" i="1" s="1"/>
  <c r="H909" i="1"/>
  <c r="N909" i="1" s="1"/>
  <c r="AH909" i="1" s="1"/>
  <c r="AL909" i="1" s="1"/>
  <c r="BG909" i="1" s="1"/>
  <c r="H1878" i="1"/>
  <c r="N1878" i="1" s="1"/>
  <c r="AH1878" i="1" s="1"/>
  <c r="AL1878" i="1" s="1"/>
  <c r="BG1878" i="1" s="1"/>
  <c r="H2909" i="1"/>
  <c r="N2909" i="1" s="1"/>
  <c r="AH2909" i="1" s="1"/>
  <c r="AL2909" i="1" s="1"/>
  <c r="BG2909" i="1" s="1"/>
  <c r="H3635" i="1"/>
  <c r="N3635" i="1" s="1"/>
  <c r="AH3635" i="1" s="1"/>
  <c r="AL3635" i="1" s="1"/>
  <c r="BG3635" i="1" s="1"/>
  <c r="I3816" i="1"/>
  <c r="O3816" i="1" s="1"/>
  <c r="AI3816" i="1" s="1"/>
  <c r="AM3816" i="1" s="1"/>
  <c r="BH3816" i="1" s="1"/>
  <c r="I849" i="1"/>
  <c r="O849" i="1" s="1"/>
  <c r="AI849" i="1" s="1"/>
  <c r="AM849" i="1" s="1"/>
  <c r="BH849" i="1" s="1"/>
  <c r="H2948" i="1"/>
  <c r="N2948" i="1" s="1"/>
  <c r="AH2948" i="1" s="1"/>
  <c r="AL2948" i="1" s="1"/>
  <c r="BG2948" i="1" s="1"/>
  <c r="I4369" i="1"/>
  <c r="O4369" i="1" s="1"/>
  <c r="AI4369" i="1" s="1"/>
  <c r="AM4369" i="1" s="1"/>
  <c r="BH4369" i="1" s="1"/>
  <c r="H2248" i="1"/>
  <c r="N2248" i="1" s="1"/>
  <c r="AH2248" i="1" s="1"/>
  <c r="AL2248" i="1" s="1"/>
  <c r="BG2248" i="1" s="1"/>
  <c r="I963" i="1"/>
  <c r="O963" i="1" s="1"/>
  <c r="AI963" i="1" s="1"/>
  <c r="AM963" i="1" s="1"/>
  <c r="BH963" i="1" s="1"/>
  <c r="H55" i="1"/>
  <c r="N55" i="1" s="1"/>
  <c r="AH55" i="1" s="1"/>
  <c r="AL55" i="1" s="1"/>
  <c r="BG55" i="1" s="1"/>
  <c r="H387" i="1"/>
  <c r="N387" i="1" s="1"/>
  <c r="AH387" i="1" s="1"/>
  <c r="AL387" i="1" s="1"/>
  <c r="BG387" i="1" s="1"/>
  <c r="I479" i="1"/>
  <c r="O479" i="1" s="1"/>
  <c r="AI479" i="1" s="1"/>
  <c r="AM479" i="1" s="1"/>
  <c r="BH479" i="1" s="1"/>
  <c r="I387" i="1"/>
  <c r="O387" i="1" s="1"/>
  <c r="AI387" i="1" s="1"/>
  <c r="AM387" i="1" s="1"/>
  <c r="BH387" i="1" s="1"/>
  <c r="I909" i="1"/>
  <c r="O909" i="1" s="1"/>
  <c r="AI909" i="1" s="1"/>
  <c r="AM909" i="1" s="1"/>
  <c r="BH909" i="1" s="1"/>
  <c r="H2368" i="1"/>
  <c r="N2368" i="1" s="1"/>
  <c r="AH2368" i="1" s="1"/>
  <c r="AL2368" i="1" s="1"/>
  <c r="BG2368" i="1" s="1"/>
  <c r="I2909" i="1"/>
  <c r="O2909" i="1" s="1"/>
  <c r="AI2909" i="1" s="1"/>
  <c r="AM2909" i="1" s="1"/>
  <c r="BH2909" i="1" s="1"/>
  <c r="H2938" i="1"/>
  <c r="N2938" i="1" s="1"/>
  <c r="AH2938" i="1" s="1"/>
  <c r="AL2938" i="1" s="1"/>
  <c r="BG2938" i="1" s="1"/>
  <c r="I3635" i="1"/>
  <c r="O3635" i="1" s="1"/>
  <c r="AI3635" i="1" s="1"/>
  <c r="AM3635" i="1" s="1"/>
  <c r="BH3635" i="1" s="1"/>
  <c r="I3929" i="1"/>
  <c r="O3929" i="1" s="1"/>
  <c r="AI3929" i="1" s="1"/>
  <c r="AM3929" i="1" s="1"/>
  <c r="BH3929" i="1" s="1"/>
  <c r="H4209" i="1"/>
  <c r="N4209" i="1" s="1"/>
  <c r="AH4209" i="1" s="1"/>
  <c r="AL4209" i="1" s="1"/>
  <c r="BG4209" i="1" s="1"/>
  <c r="I4259" i="1"/>
  <c r="O4259" i="1" s="1"/>
  <c r="AI4259" i="1" s="1"/>
  <c r="AM4259" i="1" s="1"/>
  <c r="BH4259" i="1" s="1"/>
  <c r="H4379" i="1"/>
  <c r="N4379" i="1" s="1"/>
  <c r="AH4379" i="1" s="1"/>
  <c r="AL4379" i="1" s="1"/>
  <c r="BG4379" i="1" s="1"/>
  <c r="H3519" i="1"/>
  <c r="N3519" i="1" s="1"/>
  <c r="AH3519" i="1" s="1"/>
  <c r="AL3519" i="1" s="1"/>
  <c r="BG3519" i="1" s="1"/>
  <c r="H330" i="1"/>
  <c r="N330" i="1" s="1"/>
  <c r="AH330" i="1" s="1"/>
  <c r="AL330" i="1" s="1"/>
  <c r="BG330" i="1" s="1"/>
  <c r="I2948" i="1"/>
  <c r="O2948" i="1" s="1"/>
  <c r="AI2948" i="1" s="1"/>
  <c r="AM2948" i="1" s="1"/>
  <c r="BH2948" i="1" s="1"/>
  <c r="H4369" i="1"/>
  <c r="N4369" i="1" s="1"/>
  <c r="AH4369" i="1" s="1"/>
  <c r="AL4369" i="1" s="1"/>
  <c r="BG4369" i="1" s="1"/>
  <c r="I2248" i="1"/>
  <c r="O2248" i="1" s="1"/>
  <c r="AI2248" i="1" s="1"/>
  <c r="AM2248" i="1" s="1"/>
  <c r="BH2248" i="1" s="1"/>
  <c r="I3608" i="1"/>
  <c r="O3608" i="1" s="1"/>
  <c r="AI3608" i="1" s="1"/>
  <c r="AM3608" i="1" s="1"/>
  <c r="BH3608" i="1" s="1"/>
  <c r="I55" i="1"/>
  <c r="O55" i="1" s="1"/>
  <c r="AI55" i="1" s="1"/>
  <c r="AM55" i="1" s="1"/>
  <c r="BH55" i="1" s="1"/>
  <c r="H807" i="1"/>
  <c r="N807" i="1" s="1"/>
  <c r="AH807" i="1" s="1"/>
  <c r="AL807" i="1" s="1"/>
  <c r="BG807" i="1" s="1"/>
  <c r="I807" i="1"/>
  <c r="O807" i="1" s="1"/>
  <c r="AI807" i="1" s="1"/>
  <c r="AM807" i="1" s="1"/>
  <c r="BH807" i="1" s="1"/>
  <c r="I2368" i="1"/>
  <c r="O2368" i="1" s="1"/>
  <c r="AI2368" i="1" s="1"/>
  <c r="AM2368" i="1" s="1"/>
  <c r="BH2368" i="1" s="1"/>
  <c r="H4229" i="1"/>
  <c r="N4229" i="1" s="1"/>
  <c r="AH4229" i="1" s="1"/>
  <c r="AL4229" i="1" s="1"/>
  <c r="BG4229" i="1" s="1"/>
  <c r="H4259" i="1"/>
  <c r="N4259" i="1" s="1"/>
  <c r="AH4259" i="1" s="1"/>
  <c r="AL4259" i="1" s="1"/>
  <c r="BG4259" i="1" s="1"/>
  <c r="H826" i="1"/>
  <c r="N826" i="1" s="1"/>
  <c r="AH826" i="1" s="1"/>
  <c r="AL826" i="1" s="1"/>
  <c r="BG826" i="1" s="1"/>
  <c r="I826" i="1"/>
  <c r="O826" i="1" s="1"/>
  <c r="AI826" i="1" s="1"/>
  <c r="AM826" i="1" s="1"/>
  <c r="BH826" i="1" s="1"/>
  <c r="H849" i="1"/>
  <c r="N849" i="1" s="1"/>
  <c r="AH849" i="1" s="1"/>
  <c r="AL849" i="1" s="1"/>
  <c r="BG849" i="1" s="1"/>
  <c r="BI2982" i="1"/>
  <c r="BI3494" i="1"/>
  <c r="BI3486" i="1" s="1"/>
  <c r="BI3485" i="1" s="1"/>
  <c r="BI3256" i="1"/>
  <c r="BI3399" i="1"/>
  <c r="BI3398" i="1" s="1"/>
  <c r="BI3425" i="1"/>
  <c r="BI3451" i="1"/>
  <c r="BI3438" i="1" s="1"/>
  <c r="BI3523" i="1"/>
  <c r="BI3519" i="1" s="1"/>
  <c r="BI3518" i="1" s="1"/>
  <c r="BI4383" i="1"/>
  <c r="BI4379" i="1" s="1"/>
  <c r="BI4378" i="1" s="1"/>
  <c r="BI4377" i="1" s="1"/>
  <c r="BI4376" i="1" s="1"/>
  <c r="BI4336" i="1"/>
  <c r="BI4335" i="1" s="1"/>
  <c r="BI4334" i="1" s="1"/>
  <c r="BI4333" i="1" s="1"/>
  <c r="BI4263" i="1"/>
  <c r="BI4259" i="1" s="1"/>
  <c r="BI4258" i="1" s="1"/>
  <c r="BI4233" i="1"/>
  <c r="BI4229" i="1" s="1"/>
  <c r="BI4213" i="1"/>
  <c r="BI4209" i="1" s="1"/>
  <c r="BI4204" i="1" s="1"/>
  <c r="BI4203" i="1" s="1"/>
  <c r="BI4202" i="1" s="1"/>
  <c r="BI4201" i="1" s="1"/>
  <c r="BI4096" i="1"/>
  <c r="BI3933" i="1"/>
  <c r="BI3929" i="1" s="1"/>
  <c r="BI3928" i="1" s="1"/>
  <c r="BI3927" i="1" s="1"/>
  <c r="I3943" i="1"/>
  <c r="O3943" i="1" s="1"/>
  <c r="AI3943" i="1" s="1"/>
  <c r="AM3943" i="1" s="1"/>
  <c r="BH3943" i="1" s="1"/>
  <c r="G3943" i="1"/>
  <c r="M3943" i="1" s="1"/>
  <c r="AG3943" i="1" s="1"/>
  <c r="AK3943" i="1" s="1"/>
  <c r="BF3943" i="1" s="1"/>
  <c r="H3943" i="1"/>
  <c r="N3943" i="1" s="1"/>
  <c r="AH3943" i="1" s="1"/>
  <c r="AL3943" i="1" s="1"/>
  <c r="BG3943" i="1" s="1"/>
  <c r="BI3820" i="1"/>
  <c r="BI3816" i="1" s="1"/>
  <c r="BI3815" i="1" s="1"/>
  <c r="BI3770" i="1"/>
  <c r="BI3639" i="1"/>
  <c r="BI3635" i="1" s="1"/>
  <c r="BI3634" i="1" s="1"/>
  <c r="BI3628" i="1" s="1"/>
  <c r="BI3627" i="1" s="1"/>
  <c r="BI3533" i="1"/>
  <c r="BI2942" i="1"/>
  <c r="BI2938" i="1" s="1"/>
  <c r="BI2937" i="1" s="1"/>
  <c r="BI2913" i="1"/>
  <c r="BI2909" i="1" s="1"/>
  <c r="BI2908" i="1" s="1"/>
  <c r="BI2605" i="1"/>
  <c r="BI2380" i="1"/>
  <c r="BI2372" i="1"/>
  <c r="BI2368" i="1" s="1"/>
  <c r="BI2367" i="1" s="1"/>
  <c r="BI2141" i="1"/>
  <c r="BI1882" i="1"/>
  <c r="BI1878" i="1" s="1"/>
  <c r="BI1877" i="1" s="1"/>
  <c r="BI1996" i="1"/>
  <c r="BI1890" i="1"/>
  <c r="BI1957" i="1"/>
  <c r="BI1956" i="1" s="1"/>
  <c r="BI1955" i="1" s="1"/>
  <c r="BI1749" i="1"/>
  <c r="BI1645" i="1"/>
  <c r="BI1402" i="1"/>
  <c r="BI1501" i="1"/>
  <c r="BI1158" i="1"/>
  <c r="BI921" i="1"/>
  <c r="BI913" i="1"/>
  <c r="BI909" i="1" s="1"/>
  <c r="BI908" i="1" s="1"/>
  <c r="H795" i="1"/>
  <c r="N795" i="1" s="1"/>
  <c r="AH795" i="1" s="1"/>
  <c r="AL795" i="1" s="1"/>
  <c r="BG795" i="1" s="1"/>
  <c r="BI811" i="1"/>
  <c r="BI807" i="1" s="1"/>
  <c r="BI806" i="1" s="1"/>
  <c r="BI760" i="1"/>
  <c r="I653" i="1"/>
  <c r="O653" i="1" s="1"/>
  <c r="AI653" i="1" s="1"/>
  <c r="AM653" i="1" s="1"/>
  <c r="BH653" i="1" s="1"/>
  <c r="I795" i="1"/>
  <c r="O795" i="1" s="1"/>
  <c r="AI795" i="1" s="1"/>
  <c r="AM795" i="1" s="1"/>
  <c r="BH795" i="1" s="1"/>
  <c r="BI613" i="1"/>
  <c r="BI693" i="1"/>
  <c r="BI692" i="1" s="1"/>
  <c r="BI691" i="1" s="1"/>
  <c r="BI690" i="1" s="1"/>
  <c r="G653" i="1"/>
  <c r="M653" i="1" s="1"/>
  <c r="AG653" i="1" s="1"/>
  <c r="AK653" i="1" s="1"/>
  <c r="BF653" i="1" s="1"/>
  <c r="G795" i="1"/>
  <c r="M795" i="1" s="1"/>
  <c r="AG795" i="1" s="1"/>
  <c r="AK795" i="1" s="1"/>
  <c r="BF795" i="1" s="1"/>
  <c r="H653" i="1"/>
  <c r="N653" i="1" s="1"/>
  <c r="AH653" i="1" s="1"/>
  <c r="AL653" i="1" s="1"/>
  <c r="BG653" i="1" s="1"/>
  <c r="BI299" i="1"/>
  <c r="BI298" i="1" s="1"/>
  <c r="G330" i="1"/>
  <c r="M330" i="1" s="1"/>
  <c r="AG330" i="1" s="1"/>
  <c r="AK330" i="1" s="1"/>
  <c r="BF330" i="1" s="1"/>
  <c r="G472" i="1"/>
  <c r="M472" i="1" s="1"/>
  <c r="AG472" i="1" s="1"/>
  <c r="AK472" i="1" s="1"/>
  <c r="BF472" i="1" s="1"/>
  <c r="H472" i="1"/>
  <c r="N472" i="1" s="1"/>
  <c r="AH472" i="1" s="1"/>
  <c r="AL472" i="1" s="1"/>
  <c r="BG472" i="1" s="1"/>
  <c r="BI396" i="1"/>
  <c r="BI387" i="1" s="1"/>
  <c r="BI483" i="1"/>
  <c r="BI479" i="1" s="1"/>
  <c r="BI478" i="1" s="1"/>
  <c r="I472" i="1"/>
  <c r="O472" i="1" s="1"/>
  <c r="AI472" i="1" s="1"/>
  <c r="AM472" i="1" s="1"/>
  <c r="BH472" i="1" s="1"/>
  <c r="BI232" i="1"/>
  <c r="BI231" i="1" s="1"/>
  <c r="BI230" i="1" s="1"/>
  <c r="BI258" i="1"/>
  <c r="BI254" i="1" s="1"/>
  <c r="BI253" i="1" s="1"/>
  <c r="G266" i="1"/>
  <c r="M266" i="1" s="1"/>
  <c r="AG266" i="1" s="1"/>
  <c r="AK266" i="1" s="1"/>
  <c r="BF266" i="1" s="1"/>
  <c r="I266" i="1"/>
  <c r="O266" i="1" s="1"/>
  <c r="AI266" i="1" s="1"/>
  <c r="AM266" i="1" s="1"/>
  <c r="BH266" i="1" s="1"/>
  <c r="H266" i="1"/>
  <c r="N266" i="1" s="1"/>
  <c r="AH266" i="1" s="1"/>
  <c r="AL266" i="1" s="1"/>
  <c r="BG266" i="1" s="1"/>
  <c r="BI142" i="1"/>
  <c r="BI138" i="1" s="1"/>
  <c r="BI137" i="1" s="1"/>
  <c r="BI136" i="1" s="1"/>
  <c r="BI135" i="1" s="1"/>
  <c r="BI59" i="1"/>
  <c r="BI55" i="1" s="1"/>
  <c r="BI54" i="1" s="1"/>
  <c r="H4114" i="1"/>
  <c r="N4114" i="1" s="1"/>
  <c r="AH4114" i="1" s="1"/>
  <c r="AL4114" i="1" s="1"/>
  <c r="BG4114" i="1" s="1"/>
  <c r="I4114" i="1"/>
  <c r="O4114" i="1" s="1"/>
  <c r="AI4114" i="1" s="1"/>
  <c r="AM4114" i="1" s="1"/>
  <c r="BH4114" i="1" s="1"/>
  <c r="BI964" i="1"/>
  <c r="BI963" i="1" s="1"/>
  <c r="BI962" i="1" s="1"/>
  <c r="BI961" i="1" s="1"/>
  <c r="BI960" i="1" s="1"/>
  <c r="BI952" i="1" s="1"/>
  <c r="BI3609" i="1"/>
  <c r="BI3608" i="1" s="1"/>
  <c r="BI3607" i="1" s="1"/>
  <c r="BI2742" i="1"/>
  <c r="BI2741" i="1" s="1"/>
  <c r="BI2715" i="1"/>
  <c r="BI2714" i="1" s="1"/>
  <c r="BI2540" i="1"/>
  <c r="BI2539" i="1" s="1"/>
  <c r="BI2538" i="1" s="1"/>
  <c r="BI2537" i="1" s="1"/>
  <c r="BI2513" i="1"/>
  <c r="BI2512" i="1" s="1"/>
  <c r="BI2460" i="1"/>
  <c r="BI2459" i="1" s="1"/>
  <c r="BI2458" i="1" s="1"/>
  <c r="BI2307" i="1"/>
  <c r="BI2306" i="1" s="1"/>
  <c r="BI2284" i="1"/>
  <c r="BI2283" i="1" s="1"/>
  <c r="BI2129" i="1"/>
  <c r="BI2128" i="1" s="1"/>
  <c r="BI2249" i="1"/>
  <c r="BI2248" i="1" s="1"/>
  <c r="BI2247" i="1" s="1"/>
  <c r="BI2241" i="1" s="1"/>
  <c r="BI2224" i="1"/>
  <c r="BI2223" i="1" s="1"/>
  <c r="BI2222" i="1" s="1"/>
  <c r="BI2060" i="1"/>
  <c r="BI2059" i="1" s="1"/>
  <c r="BI2037" i="1"/>
  <c r="BI2036" i="1" s="1"/>
  <c r="BI1979" i="1"/>
  <c r="BI1978" i="1" s="1"/>
  <c r="BI1977" i="1" s="1"/>
  <c r="BI1809" i="1"/>
  <c r="BI1808" i="1" s="1"/>
  <c r="BI1786" i="1"/>
  <c r="BI1785" i="1" s="1"/>
  <c r="BI1730" i="1"/>
  <c r="BI1729" i="1" s="1"/>
  <c r="BI1728" i="1" s="1"/>
  <c r="BI1580" i="1"/>
  <c r="BI1579" i="1" s="1"/>
  <c r="BI1553" i="1"/>
  <c r="BI1552" i="1" s="1"/>
  <c r="BI1484" i="1"/>
  <c r="BI1483" i="1" s="1"/>
  <c r="BI1482" i="1" s="1"/>
  <c r="BI1390" i="1"/>
  <c r="BI1389" i="1" s="1"/>
  <c r="BI1321" i="1"/>
  <c r="BI1320" i="1" s="1"/>
  <c r="BI1319" i="1" s="1"/>
  <c r="BI1318" i="1" s="1"/>
  <c r="BI1294" i="1"/>
  <c r="BI1293" i="1" s="1"/>
  <c r="BI1240" i="1"/>
  <c r="BI1239" i="1" s="1"/>
  <c r="BI1238" i="1" s="1"/>
  <c r="BI1109" i="1"/>
  <c r="BI1108" i="1" s="1"/>
  <c r="BI1076" i="1"/>
  <c r="BI1003" i="1"/>
  <c r="BI1002" i="1" s="1"/>
  <c r="BI1001" i="1" s="1"/>
  <c r="BI4167" i="1"/>
  <c r="I3963" i="1"/>
  <c r="O3963" i="1" s="1"/>
  <c r="AI3963" i="1" s="1"/>
  <c r="AM3963" i="1" s="1"/>
  <c r="BH3963" i="1" s="1"/>
  <c r="I38" i="1"/>
  <c r="O38" i="1" s="1"/>
  <c r="AI38" i="1" s="1"/>
  <c r="AM38" i="1" s="1"/>
  <c r="BH38" i="1" s="1"/>
  <c r="G3837" i="1"/>
  <c r="M3837" i="1" s="1"/>
  <c r="AG3837" i="1" s="1"/>
  <c r="AK3837" i="1" s="1"/>
  <c r="BF3837" i="1" s="1"/>
  <c r="BI81" i="1"/>
  <c r="BI80" i="1" s="1"/>
  <c r="H23" i="1"/>
  <c r="N23" i="1" s="1"/>
  <c r="AH23" i="1" s="1"/>
  <c r="AL23" i="1" s="1"/>
  <c r="BG23" i="1" s="1"/>
  <c r="G23" i="1"/>
  <c r="M23" i="1" s="1"/>
  <c r="AG23" i="1" s="1"/>
  <c r="AK23" i="1" s="1"/>
  <c r="BF23" i="1" s="1"/>
  <c r="I23" i="1"/>
  <c r="O23" i="1" s="1"/>
  <c r="AI23" i="1" s="1"/>
  <c r="AM23" i="1" s="1"/>
  <c r="BH23" i="1" s="1"/>
  <c r="I3837" i="1"/>
  <c r="O3837" i="1" s="1"/>
  <c r="AI3837" i="1" s="1"/>
  <c r="AM3837" i="1" s="1"/>
  <c r="BH3837" i="1" s="1"/>
  <c r="H3963" i="1"/>
  <c r="N3963" i="1" s="1"/>
  <c r="AH3963" i="1" s="1"/>
  <c r="AL3963" i="1" s="1"/>
  <c r="BG3963" i="1" s="1"/>
  <c r="G3963" i="1"/>
  <c r="M3963" i="1" s="1"/>
  <c r="AG3963" i="1" s="1"/>
  <c r="AK3963" i="1" s="1"/>
  <c r="BF3963" i="1" s="1"/>
  <c r="I3990" i="1"/>
  <c r="O3990" i="1" s="1"/>
  <c r="AI3990" i="1" s="1"/>
  <c r="AM3990" i="1" s="1"/>
  <c r="BH3990" i="1" s="1"/>
  <c r="G38" i="1"/>
  <c r="M38" i="1" s="1"/>
  <c r="AG38" i="1" s="1"/>
  <c r="AK38" i="1" s="1"/>
  <c r="BF38" i="1" s="1"/>
  <c r="H38" i="1"/>
  <c r="N38" i="1" s="1"/>
  <c r="AH38" i="1" s="1"/>
  <c r="AL38" i="1" s="1"/>
  <c r="BG38" i="1" s="1"/>
  <c r="H3990" i="1"/>
  <c r="N3990" i="1" s="1"/>
  <c r="AH3990" i="1" s="1"/>
  <c r="AL3990" i="1" s="1"/>
  <c r="BG3990" i="1" s="1"/>
  <c r="G3854" i="1"/>
  <c r="M3854" i="1" s="1"/>
  <c r="AG3854" i="1" s="1"/>
  <c r="AK3854" i="1" s="1"/>
  <c r="BF3854" i="1" s="1"/>
  <c r="I3854" i="1"/>
  <c r="O3854" i="1" s="1"/>
  <c r="AI3854" i="1" s="1"/>
  <c r="AM3854" i="1" s="1"/>
  <c r="BH3854" i="1" s="1"/>
  <c r="G3990" i="1"/>
  <c r="M3990" i="1" s="1"/>
  <c r="AG3990" i="1" s="1"/>
  <c r="AK3990" i="1" s="1"/>
  <c r="BF3990" i="1" s="1"/>
  <c r="H3854" i="1"/>
  <c r="N3854" i="1" s="1"/>
  <c r="AH3854" i="1" s="1"/>
  <c r="AL3854" i="1" s="1"/>
  <c r="BG3854" i="1" s="1"/>
  <c r="H3837" i="1"/>
  <c r="N3837" i="1" s="1"/>
  <c r="AH3837" i="1" s="1"/>
  <c r="AL3837" i="1" s="1"/>
  <c r="BG3837" i="1" s="1"/>
  <c r="BI1663" i="1"/>
  <c r="BI1662" i="1" s="1"/>
  <c r="BI1426" i="1"/>
  <c r="BI1425" i="1" s="1"/>
  <c r="BI3016" i="1"/>
  <c r="BI2270" i="1"/>
  <c r="BI2269" i="1" s="1"/>
  <c r="BI453" i="1"/>
  <c r="BI796" i="1"/>
  <c r="BI1047" i="1"/>
  <c r="BI2567" i="1"/>
  <c r="BI4006" i="1"/>
  <c r="BI4370" i="1"/>
  <c r="BI4369" i="1" s="1"/>
  <c r="BI4368" i="1" s="1"/>
  <c r="BI4361" i="1" s="1"/>
  <c r="BI2612" i="1"/>
  <c r="BI4087" i="1"/>
  <c r="BI1692" i="1"/>
  <c r="BI1691" i="1" s="1"/>
  <c r="BI1690" i="1" s="1"/>
  <c r="BI1689" i="1" s="1"/>
  <c r="BI2171" i="1"/>
  <c r="BI2170" i="1" s="1"/>
  <c r="BI2362" i="1"/>
  <c r="BI2361" i="1" s="1"/>
  <c r="BI2360" i="1" s="1"/>
  <c r="BI2359" i="1" s="1"/>
  <c r="BI350" i="1"/>
  <c r="BI349" i="1" s="1"/>
  <c r="BI540" i="1"/>
  <c r="BI539" i="1" s="1"/>
  <c r="BI538" i="1" s="1"/>
  <c r="BI1799" i="1"/>
  <c r="BI1798" i="1" s="1"/>
  <c r="BI1797" i="1" s="1"/>
  <c r="BI1796" i="1" s="1"/>
  <c r="BI1795" i="1" s="1"/>
  <c r="BI2158" i="1"/>
  <c r="BI2317" i="1"/>
  <c r="BI2316" i="1" s="1"/>
  <c r="BI2619" i="1"/>
  <c r="BI3465" i="1"/>
  <c r="BI3478" i="1"/>
  <c r="BI4290" i="1"/>
  <c r="BI3668" i="1"/>
  <c r="BI3667" i="1" s="1"/>
  <c r="BI3666" i="1" s="1"/>
  <c r="BI903" i="1"/>
  <c r="BI902" i="1" s="1"/>
  <c r="BI901" i="1" s="1"/>
  <c r="BI900" i="1" s="1"/>
  <c r="BI1138" i="1"/>
  <c r="BI1137" i="1" s="1"/>
  <c r="BI1136" i="1" s="1"/>
  <c r="BI1135" i="1" s="1"/>
  <c r="BI1858" i="1"/>
  <c r="BI2151" i="1"/>
  <c r="BI3617" i="1"/>
  <c r="BI3616" i="1" s="1"/>
  <c r="BI526" i="1"/>
  <c r="BI525" i="1" s="1"/>
  <c r="BI524" i="1" s="1"/>
  <c r="BI892" i="1"/>
  <c r="BI891" i="1" s="1"/>
  <c r="BI1384" i="1"/>
  <c r="BI1383" i="1" s="1"/>
  <c r="BI1382" i="1" s="1"/>
  <c r="BI1381" i="1" s="1"/>
  <c r="BI1771" i="1"/>
  <c r="BI1770" i="1" s="1"/>
  <c r="BI1769" i="1" s="1"/>
  <c r="BI1823" i="1"/>
  <c r="BI1822" i="1" s="1"/>
  <c r="BI2030" i="1"/>
  <c r="BI2050" i="1"/>
  <c r="BI2049" i="1" s="1"/>
  <c r="BI2048" i="1" s="1"/>
  <c r="BI2047" i="1" s="1"/>
  <c r="BI2046" i="1" s="1"/>
  <c r="BI2643" i="1"/>
  <c r="BI2642" i="1" s="1"/>
  <c r="BI2641" i="1" s="1"/>
  <c r="BI2640" i="1" s="1"/>
  <c r="BI3511" i="1"/>
  <c r="BI3510" i="1" s="1"/>
  <c r="BI3509" i="1" s="1"/>
  <c r="BI3508" i="1" s="1"/>
  <c r="BI3742" i="1"/>
  <c r="BI3741" i="1" s="1"/>
  <c r="BI3740" i="1" s="1"/>
  <c r="BI3739" i="1" s="1"/>
  <c r="BI3838" i="1"/>
  <c r="BI97" i="1"/>
  <c r="BI93" i="1" s="1"/>
  <c r="BI92" i="1" s="1"/>
  <c r="BI91" i="1" s="1"/>
  <c r="BI27" i="1"/>
  <c r="BI113" i="1"/>
  <c r="BI112" i="1" s="1"/>
  <c r="BI111" i="1" s="1"/>
  <c r="BI110" i="1" s="1"/>
  <c r="BI473" i="1"/>
  <c r="BI516" i="1"/>
  <c r="BI586" i="1"/>
  <c r="BI1311" i="1"/>
  <c r="BI1310" i="1" s="1"/>
  <c r="BI1309" i="1" s="1"/>
  <c r="BI1308" i="1" s="1"/>
  <c r="BI1307" i="1" s="1"/>
  <c r="BI1445" i="1"/>
  <c r="BI1444" i="1" s="1"/>
  <c r="BI1443" i="1" s="1"/>
  <c r="BI1442" i="1" s="1"/>
  <c r="BI2123" i="1"/>
  <c r="BI2122" i="1" s="1"/>
  <c r="BI2121" i="1" s="1"/>
  <c r="BI2120" i="1" s="1"/>
  <c r="BI2595" i="1"/>
  <c r="BI2594" i="1" s="1"/>
  <c r="BI2657" i="1"/>
  <c r="BI2929" i="1"/>
  <c r="BI3266" i="1"/>
  <c r="BI3733" i="1"/>
  <c r="BI3732" i="1" s="1"/>
  <c r="BI181" i="1"/>
  <c r="BI180" i="1" s="1"/>
  <c r="BI669" i="1"/>
  <c r="BI682" i="1"/>
  <c r="BI681" i="1" s="1"/>
  <c r="BI680" i="1" s="1"/>
  <c r="BI674" i="1" s="1"/>
  <c r="BI945" i="1"/>
  <c r="BI944" i="1" s="1"/>
  <c r="BI1148" i="1"/>
  <c r="BI1144" i="1" s="1"/>
  <c r="BI1143" i="1" s="1"/>
  <c r="BI291" i="1"/>
  <c r="BI290" i="1" s="1"/>
  <c r="BI939" i="1"/>
  <c r="BI938" i="1" s="1"/>
  <c r="BI1348" i="1"/>
  <c r="BI1412" i="1"/>
  <c r="BI1669" i="1"/>
  <c r="BI1668" i="1" s="1"/>
  <c r="BI2023" i="1"/>
  <c r="BI2022" i="1" s="1"/>
  <c r="BI39" i="1"/>
  <c r="BI49" i="1"/>
  <c r="BI363" i="1"/>
  <c r="BI359" i="1" s="1"/>
  <c r="BI358" i="1" s="1"/>
  <c r="BI357" i="1" s="1"/>
  <c r="BI356" i="1" s="1"/>
  <c r="BI839" i="1"/>
  <c r="BI833" i="1" s="1"/>
  <c r="BI832" i="1" s="1"/>
  <c r="BI825" i="1" s="1"/>
  <c r="BI817" i="1" s="1"/>
  <c r="BI1280" i="1"/>
  <c r="BI1279" i="1" s="1"/>
  <c r="BI1420" i="1"/>
  <c r="BI1419" i="1" s="1"/>
  <c r="BI1872" i="1"/>
  <c r="BI1871" i="1" s="1"/>
  <c r="BI1870" i="1" s="1"/>
  <c r="BI1869" i="1" s="1"/>
  <c r="BI1900" i="1"/>
  <c r="BI1570" i="1"/>
  <c r="BI1569" i="1" s="1"/>
  <c r="BI1568" i="1" s="1"/>
  <c r="BI1567" i="1" s="1"/>
  <c r="BI1566" i="1" s="1"/>
  <c r="BI1629" i="1"/>
  <c r="BI1628" i="1" s="1"/>
  <c r="BI1627" i="1" s="1"/>
  <c r="BI1626" i="1" s="1"/>
  <c r="BI1635" i="1"/>
  <c r="BI1634" i="1" s="1"/>
  <c r="BI1836" i="1"/>
  <c r="BI2398" i="1"/>
  <c r="BI2397" i="1" s="1"/>
  <c r="BI3783" i="1"/>
  <c r="BI3845" i="1"/>
  <c r="BI3855" i="1"/>
  <c r="BI4146" i="1"/>
  <c r="BI4175" i="1"/>
  <c r="BI4174" i="1" s="1"/>
  <c r="BI2422" i="1"/>
  <c r="BI2421" i="1" s="1"/>
  <c r="BI2420" i="1" s="1"/>
  <c r="BI3210" i="1"/>
  <c r="BI3209" i="1" s="1"/>
  <c r="BI3208" i="1" s="1"/>
  <c r="BI3550" i="1"/>
  <c r="BI3549" i="1" s="1"/>
  <c r="BI3891" i="1"/>
  <c r="BI3964" i="1"/>
  <c r="BI4068" i="1"/>
  <c r="BI4067" i="1" s="1"/>
  <c r="BI4066" i="1" s="1"/>
  <c r="BI4065" i="1" s="1"/>
  <c r="BI4194" i="1"/>
  <c r="BI4190" i="1" s="1"/>
  <c r="BI4185" i="1" s="1"/>
  <c r="BI4184" i="1" s="1"/>
  <c r="BI4183" i="1" s="1"/>
  <c r="BI4182" i="1" s="1"/>
  <c r="BI4222" i="1"/>
  <c r="BI2163" i="1"/>
  <c r="BI2162" i="1" s="1"/>
  <c r="BI2404" i="1"/>
  <c r="BI2403" i="1" s="1"/>
  <c r="BI2438" i="1"/>
  <c r="BI2624" i="1"/>
  <c r="BI2623" i="1" s="1"/>
  <c r="BI3804" i="1"/>
  <c r="BI3803" i="1" s="1"/>
  <c r="BI3802" i="1" s="1"/>
  <c r="BI3944" i="1"/>
  <c r="BI3998" i="1"/>
  <c r="BI267" i="1"/>
  <c r="BI882" i="1"/>
  <c r="BI881" i="1" s="1"/>
  <c r="BI152" i="1"/>
  <c r="BI151" i="1" s="1"/>
  <c r="BI702" i="1"/>
  <c r="BI701" i="1" s="1"/>
  <c r="BI700" i="1" s="1"/>
  <c r="BI248" i="1"/>
  <c r="BI247" i="1" s="1"/>
  <c r="BI246" i="1" s="1"/>
  <c r="BI723" i="1"/>
  <c r="BI722" i="1" s="1"/>
  <c r="BI869" i="1"/>
  <c r="BI868" i="1" s="1"/>
  <c r="BI931" i="1"/>
  <c r="BI193" i="1"/>
  <c r="BI192" i="1" s="1"/>
  <c r="BI191" i="1" s="1"/>
  <c r="BI190" i="1" s="1"/>
  <c r="BI189" i="1" s="1"/>
  <c r="BI188" i="1" s="1"/>
  <c r="BI215" i="1"/>
  <c r="BI214" i="1" s="1"/>
  <c r="BI554" i="1"/>
  <c r="BI549" i="1" s="1"/>
  <c r="BI654" i="1"/>
  <c r="BI1218" i="1"/>
  <c r="BI1217" i="1" s="1"/>
  <c r="BI1216" i="1" s="1"/>
  <c r="BI1287" i="1"/>
  <c r="BI1914" i="1"/>
  <c r="BI1913" i="1" s="1"/>
  <c r="BI1168" i="1"/>
  <c r="BI334" i="1"/>
  <c r="BI330" i="1" s="1"/>
  <c r="BI379" i="1"/>
  <c r="BI375" i="1" s="1"/>
  <c r="BI374" i="1" s="1"/>
  <c r="BI373" i="1" s="1"/>
  <c r="BI981" i="1"/>
  <c r="BI980" i="1" s="1"/>
  <c r="BI979" i="1" s="1"/>
  <c r="BI1067" i="1"/>
  <c r="BI1066" i="1" s="1"/>
  <c r="BI1065" i="1" s="1"/>
  <c r="BI1064" i="1" s="1"/>
  <c r="BI1063" i="1" s="1"/>
  <c r="BI2087" i="1"/>
  <c r="BI1182" i="1"/>
  <c r="BI1181" i="1" s="1"/>
  <c r="BI1462" i="1"/>
  <c r="BI1546" i="1"/>
  <c r="BI1779" i="1"/>
  <c r="BI1908" i="1"/>
  <c r="BI1907" i="1" s="1"/>
  <c r="BI1934" i="1"/>
  <c r="BI1933" i="1" s="1"/>
  <c r="BI1926" i="1" s="1"/>
  <c r="BI1925" i="1" s="1"/>
  <c r="BI2277" i="1"/>
  <c r="BI2297" i="1"/>
  <c r="BI2296" i="1" s="1"/>
  <c r="BI2295" i="1" s="1"/>
  <c r="BI2294" i="1" s="1"/>
  <c r="BI2293" i="1" s="1"/>
  <c r="BI2589" i="1"/>
  <c r="BI2588" i="1" s="1"/>
  <c r="BI2587" i="1" s="1"/>
  <c r="BI2586" i="1" s="1"/>
  <c r="BI2705" i="1"/>
  <c r="BI2704" i="1" s="1"/>
  <c r="BI1607" i="1"/>
  <c r="BI2074" i="1"/>
  <c r="BI2073" i="1" s="1"/>
  <c r="BI2202" i="1"/>
  <c r="BI2201" i="1" s="1"/>
  <c r="BI2200" i="1" s="1"/>
  <c r="BI2390" i="1"/>
  <c r="BI1176" i="1"/>
  <c r="BI1175" i="1" s="1"/>
  <c r="BI1201" i="1"/>
  <c r="BI1200" i="1" s="1"/>
  <c r="BI1199" i="1" s="1"/>
  <c r="BI1198" i="1" s="1"/>
  <c r="BI2499" i="1"/>
  <c r="BI2498" i="1" s="1"/>
  <c r="BI3869" i="1"/>
  <c r="BI3868" i="1" s="1"/>
  <c r="BI3867" i="1" s="1"/>
  <c r="BI2901" i="1"/>
  <c r="BI2900" i="1" s="1"/>
  <c r="BI2899" i="1" s="1"/>
  <c r="BI3020" i="1"/>
  <c r="BI4159" i="1"/>
  <c r="BI4158" i="1" s="1"/>
  <c r="BI4157" i="1" s="1"/>
  <c r="BI4156" i="1" s="1"/>
  <c r="BI4240" i="1"/>
  <c r="BI4239" i="1" s="1"/>
  <c r="BI4238" i="1" s="1"/>
  <c r="BI4310" i="1"/>
  <c r="BI4309" i="1" s="1"/>
  <c r="BI4308" i="1" s="1"/>
  <c r="BI4400" i="1"/>
  <c r="BI4399" i="1" s="1"/>
  <c r="BI4398" i="1" s="1"/>
  <c r="BI4412" i="1"/>
  <c r="BI4411" i="1" s="1"/>
  <c r="BI2949" i="1"/>
  <c r="BI2948" i="1" s="1"/>
  <c r="BI2947" i="1" s="1"/>
  <c r="BI3163" i="1"/>
  <c r="BI3162" i="1" s="1"/>
  <c r="BI3161" i="1" s="1"/>
  <c r="BI3750" i="1"/>
  <c r="BI3749" i="1" s="1"/>
  <c r="BI3748" i="1" s="1"/>
  <c r="BI3747" i="1" s="1"/>
  <c r="BI3879" i="1"/>
  <c r="BI3878" i="1" s="1"/>
  <c r="BI3877" i="1" s="1"/>
  <c r="BI3876" i="1" s="1"/>
  <c r="BI2892" i="1"/>
  <c r="BI2891" i="1" s="1"/>
  <c r="BI3027" i="1"/>
  <c r="BI3567" i="1"/>
  <c r="BI3563" i="1" s="1"/>
  <c r="BI3562" i="1" s="1"/>
  <c r="BI3661" i="1"/>
  <c r="BI3660" i="1" s="1"/>
  <c r="BI3655" i="1" s="1"/>
  <c r="BI3706" i="1"/>
  <c r="BI3705" i="1" s="1"/>
  <c r="BI3704" i="1" s="1"/>
  <c r="BI3703" i="1" s="1"/>
  <c r="BI3702" i="1" s="1"/>
  <c r="BI3701" i="1" s="1"/>
  <c r="BI3797" i="1"/>
  <c r="BI3796" i="1" s="1"/>
  <c r="BI3795" i="1" s="1"/>
  <c r="BI3862" i="1"/>
  <c r="BI3914" i="1"/>
  <c r="BI3910" i="1" s="1"/>
  <c r="BI3909" i="1" s="1"/>
  <c r="BI3969" i="1"/>
  <c r="BI3991" i="1"/>
  <c r="BI4029" i="1"/>
  <c r="BI4016" i="1" s="1"/>
  <c r="BI4122" i="1"/>
  <c r="BI4114" i="1" s="1"/>
  <c r="BI4325" i="1"/>
  <c r="BI4324" i="1" s="1"/>
  <c r="BI4323" i="1" s="1"/>
  <c r="BI4322" i="1" s="1"/>
  <c r="BI4321" i="1" s="1"/>
  <c r="BI4354" i="1"/>
  <c r="BI4353" i="1" s="1"/>
  <c r="BI4352" i="1" s="1"/>
  <c r="BI4351" i="1" s="1"/>
  <c r="BI458" i="1"/>
  <c r="BI489" i="1"/>
  <c r="BI488" i="1" s="1"/>
  <c r="BI1335" i="1"/>
  <c r="BI1334" i="1" s="1"/>
  <c r="BI1087" i="1"/>
  <c r="BI1086" i="1" s="1"/>
  <c r="BI1677" i="1"/>
  <c r="BI747" i="1"/>
  <c r="BI746" i="1" s="1"/>
  <c r="BI507" i="1"/>
  <c r="BI167" i="1"/>
  <c r="BI163" i="1" s="1"/>
  <c r="BI731" i="1"/>
  <c r="BI730" i="1" s="1"/>
  <c r="BI729" i="1" s="1"/>
  <c r="BI736" i="1"/>
  <c r="BI776" i="1"/>
  <c r="BI775" i="1" s="1"/>
  <c r="BI801" i="1"/>
  <c r="BI1594" i="1"/>
  <c r="BI1593" i="1" s="1"/>
  <c r="BI1655" i="1"/>
  <c r="BI1708" i="1"/>
  <c r="BI1707" i="1" s="1"/>
  <c r="BI1706" i="1" s="1"/>
  <c r="BI2506" i="1"/>
  <c r="BI1039" i="1"/>
  <c r="BI1038" i="1" s="1"/>
  <c r="BI1037" i="1" s="1"/>
  <c r="BI1539" i="1"/>
  <c r="BI1538" i="1" s="1"/>
  <c r="BI2554" i="1"/>
  <c r="BI2553" i="1" s="1"/>
  <c r="BI2532" i="1"/>
  <c r="BI2531" i="1" s="1"/>
  <c r="BI2530" i="1" s="1"/>
  <c r="BI2529" i="1" s="1"/>
  <c r="BI2528" i="1" s="1"/>
  <c r="BI2875" i="1"/>
  <c r="BI2802" i="1"/>
  <c r="BI2797" i="1" s="1"/>
  <c r="BI2796" i="1" s="1"/>
  <c r="BI2795" i="1" s="1"/>
  <c r="BI2839" i="1"/>
  <c r="BI2818" i="1" s="1"/>
  <c r="BI2732" i="1"/>
  <c r="BI2731" i="1" s="1"/>
  <c r="BI2730" i="1" s="1"/>
  <c r="BI2729" i="1" s="1"/>
  <c r="BI2728" i="1" s="1"/>
  <c r="BI2959" i="1"/>
  <c r="BI2958" i="1" s="1"/>
  <c r="BI2957" i="1" s="1"/>
  <c r="BI2956" i="1" s="1"/>
  <c r="BI3691" i="1"/>
  <c r="BI3690" i="1" s="1"/>
  <c r="BI3716" i="1"/>
  <c r="BI3715" i="1" s="1"/>
  <c r="BI3723" i="1"/>
  <c r="BI3900" i="1"/>
  <c r="BI73" i="1" l="1"/>
  <c r="BI72" i="1" s="1"/>
  <c r="BI4252" i="1"/>
  <c r="BI4251" i="1" s="1"/>
  <c r="BI3081" i="1"/>
  <c r="BI2199" i="1"/>
  <c r="BI2697" i="1"/>
  <c r="BI2689" i="1" s="1"/>
  <c r="BI2491" i="1"/>
  <c r="BI2483" i="1" s="1"/>
  <c r="BI1954" i="1"/>
  <c r="BI1705" i="1"/>
  <c r="BI1531" i="1"/>
  <c r="BI1523" i="1" s="1"/>
  <c r="BI1278" i="1"/>
  <c r="BI1270" i="1" s="1"/>
  <c r="BI1215" i="1"/>
  <c r="BI3255" i="1"/>
  <c r="I1389" i="1"/>
  <c r="O1389" i="1" s="1"/>
  <c r="AI1389" i="1" s="1"/>
  <c r="AM1389" i="1" s="1"/>
  <c r="BH1389" i="1" s="1"/>
  <c r="O1390" i="1"/>
  <c r="AI1390" i="1" s="1"/>
  <c r="AM1390" i="1" s="1"/>
  <c r="BH1390" i="1" s="1"/>
  <c r="I4335" i="1"/>
  <c r="O4335" i="1" s="1"/>
  <c r="AI4335" i="1" s="1"/>
  <c r="AM4335" i="1" s="1"/>
  <c r="BH4335" i="1" s="1"/>
  <c r="O4336" i="1"/>
  <c r="AI4336" i="1" s="1"/>
  <c r="AM4336" i="1" s="1"/>
  <c r="BH4336" i="1" s="1"/>
  <c r="I298" i="1"/>
  <c r="O298" i="1" s="1"/>
  <c r="AI298" i="1" s="1"/>
  <c r="AM298" i="1" s="1"/>
  <c r="BH298" i="1" s="1"/>
  <c r="O299" i="1"/>
  <c r="AI299" i="1" s="1"/>
  <c r="AM299" i="1" s="1"/>
  <c r="BH299" i="1" s="1"/>
  <c r="I2459" i="1"/>
  <c r="O2459" i="1" s="1"/>
  <c r="AI2459" i="1" s="1"/>
  <c r="AM2459" i="1" s="1"/>
  <c r="BH2459" i="1" s="1"/>
  <c r="O2460" i="1"/>
  <c r="AI2460" i="1" s="1"/>
  <c r="AM2460" i="1" s="1"/>
  <c r="BH2460" i="1" s="1"/>
  <c r="H1002" i="1"/>
  <c r="N1002" i="1" s="1"/>
  <c r="AH1002" i="1" s="1"/>
  <c r="AL1002" i="1" s="1"/>
  <c r="BG1002" i="1" s="1"/>
  <c r="N1003" i="1"/>
  <c r="AH1003" i="1" s="1"/>
  <c r="AL1003" i="1" s="1"/>
  <c r="BG1003" i="1" s="1"/>
  <c r="G1538" i="1"/>
  <c r="M1538" i="1" s="1"/>
  <c r="AG1538" i="1" s="1"/>
  <c r="AK1538" i="1" s="1"/>
  <c r="BF1538" i="1" s="1"/>
  <c r="M1539" i="1"/>
  <c r="AG1539" i="1" s="1"/>
  <c r="AK1539" i="1" s="1"/>
  <c r="BF1539" i="1" s="1"/>
  <c r="H3690" i="1"/>
  <c r="N3690" i="1" s="1"/>
  <c r="AH3690" i="1" s="1"/>
  <c r="AL3690" i="1" s="1"/>
  <c r="BG3690" i="1" s="1"/>
  <c r="N3691" i="1"/>
  <c r="AH3691" i="1" s="1"/>
  <c r="AL3691" i="1" s="1"/>
  <c r="BG3691" i="1" s="1"/>
  <c r="I4239" i="1"/>
  <c r="O4239" i="1" s="1"/>
  <c r="AI4239" i="1" s="1"/>
  <c r="AM4239" i="1" s="1"/>
  <c r="BH4239" i="1" s="1"/>
  <c r="O4240" i="1"/>
  <c r="AI4240" i="1" s="1"/>
  <c r="AM4240" i="1" s="1"/>
  <c r="BH4240" i="1" s="1"/>
  <c r="I2269" i="1"/>
  <c r="O2269" i="1" s="1"/>
  <c r="AI2269" i="1" s="1"/>
  <c r="AM2269" i="1" s="1"/>
  <c r="BH2269" i="1" s="1"/>
  <c r="O2270" i="1"/>
  <c r="AI2270" i="1" s="1"/>
  <c r="AM2270" i="1" s="1"/>
  <c r="BH2270" i="1" s="1"/>
  <c r="H2128" i="1"/>
  <c r="N2128" i="1" s="1"/>
  <c r="AH2128" i="1" s="1"/>
  <c r="AL2128" i="1" s="1"/>
  <c r="BG2128" i="1" s="1"/>
  <c r="N2129" i="1"/>
  <c r="AH2129" i="1" s="1"/>
  <c r="AL2129" i="1" s="1"/>
  <c r="BG2129" i="1" s="1"/>
  <c r="G1933" i="1"/>
  <c r="M1933" i="1" s="1"/>
  <c r="AG1933" i="1" s="1"/>
  <c r="AK1933" i="1" s="1"/>
  <c r="BF1933" i="1" s="1"/>
  <c r="M1934" i="1"/>
  <c r="AG1934" i="1" s="1"/>
  <c r="AK1934" i="1" s="1"/>
  <c r="BF1934" i="1" s="1"/>
  <c r="H2704" i="1"/>
  <c r="N2704" i="1" s="1"/>
  <c r="AH2704" i="1" s="1"/>
  <c r="AL2704" i="1" s="1"/>
  <c r="BG2704" i="1" s="1"/>
  <c r="N2705" i="1"/>
  <c r="AH2705" i="1" s="1"/>
  <c r="AL2705" i="1" s="1"/>
  <c r="BG2705" i="1" s="1"/>
  <c r="G944" i="1"/>
  <c r="M944" i="1" s="1"/>
  <c r="AG944" i="1" s="1"/>
  <c r="AK944" i="1" s="1"/>
  <c r="BF944" i="1" s="1"/>
  <c r="M945" i="1"/>
  <c r="AG945" i="1" s="1"/>
  <c r="AK945" i="1" s="1"/>
  <c r="BF945" i="1" s="1"/>
  <c r="I437" i="1"/>
  <c r="O437" i="1" s="1"/>
  <c r="AI437" i="1" s="1"/>
  <c r="AM437" i="1" s="1"/>
  <c r="BH437" i="1" s="1"/>
  <c r="O438" i="1"/>
  <c r="AI438" i="1" s="1"/>
  <c r="AM438" i="1" s="1"/>
  <c r="BH438" i="1" s="1"/>
  <c r="G2498" i="1"/>
  <c r="M2498" i="1" s="1"/>
  <c r="AG2498" i="1" s="1"/>
  <c r="AK2498" i="1" s="1"/>
  <c r="BF2498" i="1" s="1"/>
  <c r="M2499" i="1"/>
  <c r="AG2499" i="1" s="1"/>
  <c r="AK2499" i="1" s="1"/>
  <c r="BF2499" i="1" s="1"/>
  <c r="H1913" i="1"/>
  <c r="N1913" i="1" s="1"/>
  <c r="AH1913" i="1" s="1"/>
  <c r="AL1913" i="1" s="1"/>
  <c r="BG1913" i="1" s="1"/>
  <c r="N1914" i="1"/>
  <c r="AH1914" i="1" s="1"/>
  <c r="AL1914" i="1" s="1"/>
  <c r="BG1914" i="1" s="1"/>
  <c r="G1279" i="1"/>
  <c r="M1279" i="1" s="1"/>
  <c r="AG1279" i="1" s="1"/>
  <c r="AK1279" i="1" s="1"/>
  <c r="BF1279" i="1" s="1"/>
  <c r="M1280" i="1"/>
  <c r="AG1280" i="1" s="1"/>
  <c r="AK1280" i="1" s="1"/>
  <c r="BF1280" i="1" s="1"/>
  <c r="G692" i="1"/>
  <c r="M692" i="1" s="1"/>
  <c r="AG692" i="1" s="1"/>
  <c r="AK692" i="1" s="1"/>
  <c r="BF692" i="1" s="1"/>
  <c r="M693" i="1"/>
  <c r="AG693" i="1" s="1"/>
  <c r="AK693" i="1" s="1"/>
  <c r="BF693" i="1" s="1"/>
  <c r="G881" i="1"/>
  <c r="M881" i="1" s="1"/>
  <c r="AG881" i="1" s="1"/>
  <c r="AK881" i="1" s="1"/>
  <c r="BF881" i="1" s="1"/>
  <c r="M882" i="1"/>
  <c r="AG882" i="1" s="1"/>
  <c r="AK882" i="1" s="1"/>
  <c r="BF882" i="1" s="1"/>
  <c r="G1483" i="1"/>
  <c r="M1483" i="1" s="1"/>
  <c r="AG1483" i="1" s="1"/>
  <c r="AK1483" i="1" s="1"/>
  <c r="BF1483" i="1" s="1"/>
  <c r="M1484" i="1"/>
  <c r="AG1484" i="1" s="1"/>
  <c r="AK1484" i="1" s="1"/>
  <c r="BF1484" i="1" s="1"/>
  <c r="I1978" i="1"/>
  <c r="O1978" i="1" s="1"/>
  <c r="AI1978" i="1" s="1"/>
  <c r="AM1978" i="1" s="1"/>
  <c r="BH1978" i="1" s="1"/>
  <c r="O1979" i="1"/>
  <c r="AI1979" i="1" s="1"/>
  <c r="AM1979" i="1" s="1"/>
  <c r="BH1979" i="1" s="1"/>
  <c r="I1729" i="1"/>
  <c r="O1729" i="1" s="1"/>
  <c r="AI1729" i="1" s="1"/>
  <c r="AM1729" i="1" s="1"/>
  <c r="BH1729" i="1" s="1"/>
  <c r="O1730" i="1"/>
  <c r="AI1730" i="1" s="1"/>
  <c r="AM1730" i="1" s="1"/>
  <c r="BH1730" i="1" s="1"/>
  <c r="G2623" i="1"/>
  <c r="M2623" i="1" s="1"/>
  <c r="AG2623" i="1" s="1"/>
  <c r="AK2623" i="1" s="1"/>
  <c r="BF2623" i="1" s="1"/>
  <c r="M2624" i="1"/>
  <c r="AG2624" i="1" s="1"/>
  <c r="AK2624" i="1" s="1"/>
  <c r="BF2624" i="1" s="1"/>
  <c r="G4239" i="1"/>
  <c r="M4239" i="1" s="1"/>
  <c r="AG4239" i="1" s="1"/>
  <c r="AK4239" i="1" s="1"/>
  <c r="BF4239" i="1" s="1"/>
  <c r="M4240" i="1"/>
  <c r="AG4240" i="1" s="1"/>
  <c r="AK4240" i="1" s="1"/>
  <c r="BF4240" i="1" s="1"/>
  <c r="I3616" i="1"/>
  <c r="O3616" i="1" s="1"/>
  <c r="AI3616" i="1" s="1"/>
  <c r="AM3616" i="1" s="1"/>
  <c r="BH3616" i="1" s="1"/>
  <c r="O3617" i="1"/>
  <c r="AI3617" i="1" s="1"/>
  <c r="AM3617" i="1" s="1"/>
  <c r="BH3617" i="1" s="1"/>
  <c r="G1002" i="1"/>
  <c r="M1002" i="1" s="1"/>
  <c r="AG1002" i="1" s="1"/>
  <c r="AK1002" i="1" s="1"/>
  <c r="BF1002" i="1" s="1"/>
  <c r="M1003" i="1"/>
  <c r="AG1003" i="1" s="1"/>
  <c r="AK1003" i="1" s="1"/>
  <c r="BF1003" i="1" s="1"/>
  <c r="H1978" i="1"/>
  <c r="N1978" i="1" s="1"/>
  <c r="AH1978" i="1" s="1"/>
  <c r="AL1978" i="1" s="1"/>
  <c r="BG1978" i="1" s="1"/>
  <c r="N1979" i="1"/>
  <c r="AH1979" i="1" s="1"/>
  <c r="AL1979" i="1" s="1"/>
  <c r="BG1979" i="1" s="1"/>
  <c r="I3438" i="1"/>
  <c r="O3438" i="1" s="1"/>
  <c r="AI3438" i="1" s="1"/>
  <c r="AM3438" i="1" s="1"/>
  <c r="BH3438" i="1" s="1"/>
  <c r="O3451" i="1"/>
  <c r="AI3451" i="1" s="1"/>
  <c r="AM3451" i="1" s="1"/>
  <c r="BH3451" i="1" s="1"/>
  <c r="I1002" i="1"/>
  <c r="O1002" i="1" s="1"/>
  <c r="AI1002" i="1" s="1"/>
  <c r="AM1002" i="1" s="1"/>
  <c r="BH1002" i="1" s="1"/>
  <c r="O1003" i="1"/>
  <c r="AI1003" i="1" s="1"/>
  <c r="AM1003" i="1" s="1"/>
  <c r="BH1003" i="1" s="1"/>
  <c r="H1279" i="1"/>
  <c r="N1279" i="1" s="1"/>
  <c r="AH1279" i="1" s="1"/>
  <c r="AL1279" i="1" s="1"/>
  <c r="BG1279" i="1" s="1"/>
  <c r="N1280" i="1"/>
  <c r="AH1280" i="1" s="1"/>
  <c r="AL1280" i="1" s="1"/>
  <c r="BG1280" i="1" s="1"/>
  <c r="G2162" i="1"/>
  <c r="M2162" i="1" s="1"/>
  <c r="AG2162" i="1" s="1"/>
  <c r="AK2162" i="1" s="1"/>
  <c r="BF2162" i="1" s="1"/>
  <c r="M2163" i="1"/>
  <c r="AG2163" i="1" s="1"/>
  <c r="AK2163" i="1" s="1"/>
  <c r="BF2163" i="1" s="1"/>
  <c r="H3878" i="1"/>
  <c r="N3878" i="1" s="1"/>
  <c r="AH3878" i="1" s="1"/>
  <c r="AL3878" i="1" s="1"/>
  <c r="BG3878" i="1" s="1"/>
  <c r="N3879" i="1"/>
  <c r="AH3879" i="1" s="1"/>
  <c r="AL3879" i="1" s="1"/>
  <c r="BG3879" i="1" s="1"/>
  <c r="H298" i="1"/>
  <c r="N298" i="1" s="1"/>
  <c r="AH298" i="1" s="1"/>
  <c r="AL298" i="1" s="1"/>
  <c r="BG298" i="1" s="1"/>
  <c r="N299" i="1"/>
  <c r="AH299" i="1" s="1"/>
  <c r="AL299" i="1" s="1"/>
  <c r="BG299" i="1" s="1"/>
  <c r="G2269" i="1"/>
  <c r="M2269" i="1" s="1"/>
  <c r="AG2269" i="1" s="1"/>
  <c r="AK2269" i="1" s="1"/>
  <c r="BF2269" i="1" s="1"/>
  <c r="M2270" i="1"/>
  <c r="AG2270" i="1" s="1"/>
  <c r="AK2270" i="1" s="1"/>
  <c r="BF2270" i="1" s="1"/>
  <c r="G2421" i="1"/>
  <c r="M2421" i="1" s="1"/>
  <c r="AG2421" i="1" s="1"/>
  <c r="AK2421" i="1" s="1"/>
  <c r="BF2421" i="1" s="1"/>
  <c r="M2422" i="1"/>
  <c r="AG2422" i="1" s="1"/>
  <c r="AK2422" i="1" s="1"/>
  <c r="BF2422" i="1" s="1"/>
  <c r="H2421" i="1"/>
  <c r="N2421" i="1" s="1"/>
  <c r="AH2421" i="1" s="1"/>
  <c r="AL2421" i="1" s="1"/>
  <c r="BG2421" i="1" s="1"/>
  <c r="N2422" i="1"/>
  <c r="AH2422" i="1" s="1"/>
  <c r="AL2422" i="1" s="1"/>
  <c r="BG2422" i="1" s="1"/>
  <c r="G2459" i="1"/>
  <c r="M2459" i="1" s="1"/>
  <c r="AG2459" i="1" s="1"/>
  <c r="AK2459" i="1" s="1"/>
  <c r="BF2459" i="1" s="1"/>
  <c r="M2460" i="1"/>
  <c r="AG2460" i="1" s="1"/>
  <c r="AK2460" i="1" s="1"/>
  <c r="BF2460" i="1" s="1"/>
  <c r="H1483" i="1"/>
  <c r="N1483" i="1" s="1"/>
  <c r="AH1483" i="1" s="1"/>
  <c r="AL1483" i="1" s="1"/>
  <c r="BG1483" i="1" s="1"/>
  <c r="N1484" i="1"/>
  <c r="AH1484" i="1" s="1"/>
  <c r="AL1484" i="1" s="1"/>
  <c r="BG1484" i="1" s="1"/>
  <c r="I538" i="1"/>
  <c r="O538" i="1" s="1"/>
  <c r="AI538" i="1" s="1"/>
  <c r="AM538" i="1" s="1"/>
  <c r="BH538" i="1" s="1"/>
  <c r="O539" i="1"/>
  <c r="AI539" i="1" s="1"/>
  <c r="AM539" i="1" s="1"/>
  <c r="BH539" i="1" s="1"/>
  <c r="I4378" i="1"/>
  <c r="O4378" i="1" s="1"/>
  <c r="AI4378" i="1" s="1"/>
  <c r="AM4378" i="1" s="1"/>
  <c r="BH4378" i="1" s="1"/>
  <c r="O4379" i="1"/>
  <c r="AI4379" i="1" s="1"/>
  <c r="AM4379" i="1" s="1"/>
  <c r="BH4379" i="1" s="1"/>
  <c r="G3185" i="1"/>
  <c r="M3185" i="1" s="1"/>
  <c r="AG3185" i="1" s="1"/>
  <c r="AK3185" i="1" s="1"/>
  <c r="BF3185" i="1" s="1"/>
  <c r="M3186" i="1"/>
  <c r="AG3186" i="1" s="1"/>
  <c r="AK3186" i="1" s="1"/>
  <c r="BF3186" i="1" s="1"/>
  <c r="I692" i="1"/>
  <c r="O692" i="1" s="1"/>
  <c r="AI692" i="1" s="1"/>
  <c r="AM692" i="1" s="1"/>
  <c r="BH692" i="1" s="1"/>
  <c r="O693" i="1"/>
  <c r="AI693" i="1" s="1"/>
  <c r="AM693" i="1" s="1"/>
  <c r="BH693" i="1" s="1"/>
  <c r="I2891" i="1"/>
  <c r="O2891" i="1" s="1"/>
  <c r="AI2891" i="1" s="1"/>
  <c r="AM2891" i="1" s="1"/>
  <c r="BH2891" i="1" s="1"/>
  <c r="O2892" i="1"/>
  <c r="AI2892" i="1" s="1"/>
  <c r="AM2892" i="1" s="1"/>
  <c r="BH2892" i="1" s="1"/>
  <c r="I2128" i="1"/>
  <c r="O2128" i="1" s="1"/>
  <c r="AI2128" i="1" s="1"/>
  <c r="AM2128" i="1" s="1"/>
  <c r="BH2128" i="1" s="1"/>
  <c r="O2129" i="1"/>
  <c r="AI2129" i="1" s="1"/>
  <c r="AM2129" i="1" s="1"/>
  <c r="BH2129" i="1" s="1"/>
  <c r="I1483" i="1"/>
  <c r="O1483" i="1" s="1"/>
  <c r="AI1483" i="1" s="1"/>
  <c r="AM1483" i="1" s="1"/>
  <c r="BH1483" i="1" s="1"/>
  <c r="O1484" i="1"/>
  <c r="AI1484" i="1" s="1"/>
  <c r="AM1484" i="1" s="1"/>
  <c r="BH1484" i="1" s="1"/>
  <c r="I1691" i="1"/>
  <c r="O1691" i="1" s="1"/>
  <c r="AI1691" i="1" s="1"/>
  <c r="AM1691" i="1" s="1"/>
  <c r="BH1691" i="1" s="1"/>
  <c r="O1692" i="1"/>
  <c r="AI1692" i="1" s="1"/>
  <c r="AM1692" i="1" s="1"/>
  <c r="BH1692" i="1" s="1"/>
  <c r="H2269" i="1"/>
  <c r="N2269" i="1" s="1"/>
  <c r="AH2269" i="1" s="1"/>
  <c r="AL2269" i="1" s="1"/>
  <c r="BG2269" i="1" s="1"/>
  <c r="N2270" i="1"/>
  <c r="AH2270" i="1" s="1"/>
  <c r="AL2270" i="1" s="1"/>
  <c r="BG2270" i="1" s="1"/>
  <c r="H944" i="1"/>
  <c r="N944" i="1" s="1"/>
  <c r="AH944" i="1" s="1"/>
  <c r="AL944" i="1" s="1"/>
  <c r="BG944" i="1" s="1"/>
  <c r="N945" i="1"/>
  <c r="AH945" i="1" s="1"/>
  <c r="AL945" i="1" s="1"/>
  <c r="BG945" i="1" s="1"/>
  <c r="H1389" i="1"/>
  <c r="N1389" i="1" s="1"/>
  <c r="AH1389" i="1" s="1"/>
  <c r="AL1389" i="1" s="1"/>
  <c r="BG1389" i="1" s="1"/>
  <c r="N1390" i="1"/>
  <c r="AH1390" i="1" s="1"/>
  <c r="AL1390" i="1" s="1"/>
  <c r="BG1390" i="1" s="1"/>
  <c r="I1913" i="1"/>
  <c r="O1913" i="1" s="1"/>
  <c r="AI1913" i="1" s="1"/>
  <c r="AM1913" i="1" s="1"/>
  <c r="BH1913" i="1" s="1"/>
  <c r="O1914" i="1"/>
  <c r="AI1914" i="1" s="1"/>
  <c r="AM1914" i="1" s="1"/>
  <c r="BH1914" i="1" s="1"/>
  <c r="H2623" i="1"/>
  <c r="N2623" i="1" s="1"/>
  <c r="AH2623" i="1" s="1"/>
  <c r="AL2623" i="1" s="1"/>
  <c r="BG2623" i="1" s="1"/>
  <c r="N2624" i="1"/>
  <c r="AH2624" i="1" s="1"/>
  <c r="AL2624" i="1" s="1"/>
  <c r="BG2624" i="1" s="1"/>
  <c r="I4174" i="1"/>
  <c r="O4174" i="1" s="1"/>
  <c r="AI4174" i="1" s="1"/>
  <c r="AM4174" i="1" s="1"/>
  <c r="BH4174" i="1" s="1"/>
  <c r="O4175" i="1"/>
  <c r="AI4175" i="1" s="1"/>
  <c r="AM4175" i="1" s="1"/>
  <c r="BH4175" i="1" s="1"/>
  <c r="I3590" i="1"/>
  <c r="O3590" i="1" s="1"/>
  <c r="AI3590" i="1" s="1"/>
  <c r="AM3590" i="1" s="1"/>
  <c r="BH3590" i="1" s="1"/>
  <c r="H3590" i="1"/>
  <c r="N3590" i="1" s="1"/>
  <c r="AH3590" i="1" s="1"/>
  <c r="AL3590" i="1" s="1"/>
  <c r="BG3590" i="1" s="1"/>
  <c r="BI2869" i="1"/>
  <c r="BI2858" i="1" s="1"/>
  <c r="I4411" i="1"/>
  <c r="O4411" i="1" s="1"/>
  <c r="AI4411" i="1" s="1"/>
  <c r="AM4411" i="1" s="1"/>
  <c r="BH4411" i="1" s="1"/>
  <c r="I944" i="1"/>
  <c r="O944" i="1" s="1"/>
  <c r="AI944" i="1" s="1"/>
  <c r="AM944" i="1" s="1"/>
  <c r="BH944" i="1" s="1"/>
  <c r="G2128" i="1"/>
  <c r="M2128" i="1" s="1"/>
  <c r="AG2128" i="1" s="1"/>
  <c r="AK2128" i="1" s="1"/>
  <c r="BF2128" i="1" s="1"/>
  <c r="H1729" i="1"/>
  <c r="G2403" i="1"/>
  <c r="M2403" i="1" s="1"/>
  <c r="AG2403" i="1" s="1"/>
  <c r="AK2403" i="1" s="1"/>
  <c r="BF2403" i="1" s="1"/>
  <c r="H2223" i="1"/>
  <c r="G1691" i="1"/>
  <c r="M1691" i="1" s="1"/>
  <c r="AG1691" i="1" s="1"/>
  <c r="AK1691" i="1" s="1"/>
  <c r="BF1691" i="1" s="1"/>
  <c r="H2162" i="1"/>
  <c r="N2162" i="1" s="1"/>
  <c r="AH2162" i="1" s="1"/>
  <c r="AL2162" i="1" s="1"/>
  <c r="BG2162" i="1" s="1"/>
  <c r="I2594" i="1"/>
  <c r="O2594" i="1" s="1"/>
  <c r="AI2594" i="1" s="1"/>
  <c r="AM2594" i="1" s="1"/>
  <c r="BH2594" i="1" s="1"/>
  <c r="I2421" i="1"/>
  <c r="O2421" i="1" s="1"/>
  <c r="AI2421" i="1" s="1"/>
  <c r="AM2421" i="1" s="1"/>
  <c r="BH2421" i="1" s="1"/>
  <c r="H3438" i="1"/>
  <c r="N3438" i="1" s="1"/>
  <c r="AH3438" i="1" s="1"/>
  <c r="AL3438" i="1" s="1"/>
  <c r="BG3438" i="1" s="1"/>
  <c r="H3769" i="1"/>
  <c r="N3769" i="1" s="1"/>
  <c r="AH3769" i="1" s="1"/>
  <c r="AL3769" i="1" s="1"/>
  <c r="BG3769" i="1" s="1"/>
  <c r="I4145" i="1"/>
  <c r="O4145" i="1" s="1"/>
  <c r="AI4145" i="1" s="1"/>
  <c r="AM4145" i="1" s="1"/>
  <c r="BH4145" i="1" s="1"/>
  <c r="H692" i="1"/>
  <c r="N692" i="1" s="1"/>
  <c r="AH692" i="1" s="1"/>
  <c r="AL692" i="1" s="1"/>
  <c r="BG692" i="1" s="1"/>
  <c r="G1978" i="1"/>
  <c r="M1978" i="1" s="1"/>
  <c r="AG1978" i="1" s="1"/>
  <c r="AK1978" i="1" s="1"/>
  <c r="BF1978" i="1" s="1"/>
  <c r="I1634" i="1"/>
  <c r="O1634" i="1" s="1"/>
  <c r="AI1634" i="1" s="1"/>
  <c r="AM1634" i="1" s="1"/>
  <c r="BH1634" i="1" s="1"/>
  <c r="G4276" i="1"/>
  <c r="M4276" i="1" s="1"/>
  <c r="AG4276" i="1" s="1"/>
  <c r="AK4276" i="1" s="1"/>
  <c r="BF4276" i="1" s="1"/>
  <c r="I4086" i="1"/>
  <c r="O4086" i="1" s="1"/>
  <c r="AI4086" i="1" s="1"/>
  <c r="AM4086" i="1" s="1"/>
  <c r="BH4086" i="1" s="1"/>
  <c r="H437" i="1"/>
  <c r="N437" i="1" s="1"/>
  <c r="AH437" i="1" s="1"/>
  <c r="AL437" i="1" s="1"/>
  <c r="BG437" i="1" s="1"/>
  <c r="I2223" i="1"/>
  <c r="O2223" i="1" s="1"/>
  <c r="AI2223" i="1" s="1"/>
  <c r="AM2223" i="1" s="1"/>
  <c r="BH2223" i="1" s="1"/>
  <c r="H3616" i="1"/>
  <c r="N3616" i="1" s="1"/>
  <c r="AH3616" i="1" s="1"/>
  <c r="AL3616" i="1" s="1"/>
  <c r="BG3616" i="1" s="1"/>
  <c r="H2459" i="1"/>
  <c r="N2459" i="1" s="1"/>
  <c r="AH2459" i="1" s="1"/>
  <c r="AL2459" i="1" s="1"/>
  <c r="BG2459" i="1" s="1"/>
  <c r="G2891" i="1"/>
  <c r="M2891" i="1" s="1"/>
  <c r="AG2891" i="1" s="1"/>
  <c r="AK2891" i="1" s="1"/>
  <c r="BF2891" i="1" s="1"/>
  <c r="G3532" i="1"/>
  <c r="I881" i="1"/>
  <c r="O881" i="1" s="1"/>
  <c r="AI881" i="1" s="1"/>
  <c r="AM881" i="1" s="1"/>
  <c r="BH881" i="1" s="1"/>
  <c r="I2623" i="1"/>
  <c r="O2623" i="1" s="1"/>
  <c r="AI2623" i="1" s="1"/>
  <c r="AM2623" i="1" s="1"/>
  <c r="BH2623" i="1" s="1"/>
  <c r="I2818" i="1"/>
  <c r="O2818" i="1" s="1"/>
  <c r="AI2818" i="1" s="1"/>
  <c r="AM2818" i="1" s="1"/>
  <c r="BH2818" i="1" s="1"/>
  <c r="I407" i="1"/>
  <c r="O407" i="1" s="1"/>
  <c r="AI407" i="1" s="1"/>
  <c r="AM407" i="1" s="1"/>
  <c r="BH407" i="1" s="1"/>
  <c r="I4221" i="1"/>
  <c r="O4221" i="1" s="1"/>
  <c r="AI4221" i="1" s="1"/>
  <c r="AM4221" i="1" s="1"/>
  <c r="BH4221" i="1" s="1"/>
  <c r="G4145" i="1"/>
  <c r="M4145" i="1" s="1"/>
  <c r="AG4145" i="1" s="1"/>
  <c r="AK4145" i="1" s="1"/>
  <c r="BF4145" i="1" s="1"/>
  <c r="H2594" i="1"/>
  <c r="N2594" i="1" s="1"/>
  <c r="AH2594" i="1" s="1"/>
  <c r="AL2594" i="1" s="1"/>
  <c r="BG2594" i="1" s="1"/>
  <c r="H1668" i="1"/>
  <c r="N1668" i="1" s="1"/>
  <c r="AH1668" i="1" s="1"/>
  <c r="AL1668" i="1" s="1"/>
  <c r="BG1668" i="1" s="1"/>
  <c r="G1634" i="1"/>
  <c r="M1634" i="1" s="1"/>
  <c r="AG1634" i="1" s="1"/>
  <c r="AK1634" i="1" s="1"/>
  <c r="BF1634" i="1" s="1"/>
  <c r="H1933" i="1"/>
  <c r="N1933" i="1" s="1"/>
  <c r="AH1933" i="1" s="1"/>
  <c r="AL1933" i="1" s="1"/>
  <c r="BG1933" i="1" s="1"/>
  <c r="G632" i="1"/>
  <c r="M632" i="1" s="1"/>
  <c r="AG632" i="1" s="1"/>
  <c r="AK632" i="1" s="1"/>
  <c r="BF632" i="1" s="1"/>
  <c r="G4353" i="1"/>
  <c r="M4353" i="1" s="1"/>
  <c r="AG4353" i="1" s="1"/>
  <c r="AK4353" i="1" s="1"/>
  <c r="BF4353" i="1" s="1"/>
  <c r="H868" i="1"/>
  <c r="N868" i="1" s="1"/>
  <c r="AH868" i="1" s="1"/>
  <c r="AL868" i="1" s="1"/>
  <c r="BG868" i="1" s="1"/>
  <c r="G3769" i="1"/>
  <c r="M3769" i="1" s="1"/>
  <c r="AG3769" i="1" s="1"/>
  <c r="AK3769" i="1" s="1"/>
  <c r="BF3769" i="1" s="1"/>
  <c r="G3464" i="1"/>
  <c r="M3464" i="1" s="1"/>
  <c r="AG3464" i="1" s="1"/>
  <c r="AK3464" i="1" s="1"/>
  <c r="BF3464" i="1" s="1"/>
  <c r="I2704" i="1"/>
  <c r="O2704" i="1" s="1"/>
  <c r="AI2704" i="1" s="1"/>
  <c r="AM2704" i="1" s="1"/>
  <c r="BH2704" i="1" s="1"/>
  <c r="G1889" i="1"/>
  <c r="M1889" i="1" s="1"/>
  <c r="AG1889" i="1" s="1"/>
  <c r="AK1889" i="1" s="1"/>
  <c r="BF1889" i="1" s="1"/>
  <c r="H506" i="1"/>
  <c r="N506" i="1" s="1"/>
  <c r="AH506" i="1" s="1"/>
  <c r="AL506" i="1" s="1"/>
  <c r="BG506" i="1" s="1"/>
  <c r="G4335" i="1"/>
  <c r="M4335" i="1" s="1"/>
  <c r="AG4335" i="1" s="1"/>
  <c r="AK4335" i="1" s="1"/>
  <c r="BF4335" i="1" s="1"/>
  <c r="I1461" i="1"/>
  <c r="G4411" i="1"/>
  <c r="M4411" i="1" s="1"/>
  <c r="AG4411" i="1" s="1"/>
  <c r="AK4411" i="1" s="1"/>
  <c r="BF4411" i="1" s="1"/>
  <c r="I4353" i="1"/>
  <c r="O4353" i="1" s="1"/>
  <c r="AI4353" i="1" s="1"/>
  <c r="AM4353" i="1" s="1"/>
  <c r="BH4353" i="1" s="1"/>
  <c r="I2022" i="1"/>
  <c r="O2022" i="1" s="1"/>
  <c r="AI2022" i="1" s="1"/>
  <c r="AM2022" i="1" s="1"/>
  <c r="BH2022" i="1" s="1"/>
  <c r="I2498" i="1"/>
  <c r="O2498" i="1" s="1"/>
  <c r="AI2498" i="1" s="1"/>
  <c r="AM2498" i="1" s="1"/>
  <c r="BH2498" i="1" s="1"/>
  <c r="G3878" i="1"/>
  <c r="H4239" i="1"/>
  <c r="G1181" i="1"/>
  <c r="M1181" i="1" s="1"/>
  <c r="AG1181" i="1" s="1"/>
  <c r="AK1181" i="1" s="1"/>
  <c r="BF1181" i="1" s="1"/>
  <c r="G1729" i="1"/>
  <c r="M1729" i="1" s="1"/>
  <c r="AG1729" i="1" s="1"/>
  <c r="AK1729" i="1" s="1"/>
  <c r="BF1729" i="1" s="1"/>
  <c r="I1668" i="1"/>
  <c r="O1668" i="1" s="1"/>
  <c r="AI1668" i="1" s="1"/>
  <c r="AM1668" i="1" s="1"/>
  <c r="BH1668" i="1" s="1"/>
  <c r="G2818" i="1"/>
  <c r="M2818" i="1" s="1"/>
  <c r="AG2818" i="1" s="1"/>
  <c r="AK2818" i="1" s="1"/>
  <c r="BF2818" i="1" s="1"/>
  <c r="I3486" i="1"/>
  <c r="I3277" i="1"/>
  <c r="O3277" i="1" s="1"/>
  <c r="AI3277" i="1" s="1"/>
  <c r="AM3277" i="1" s="1"/>
  <c r="BH3277" i="1" s="1"/>
  <c r="H1538" i="1"/>
  <c r="N1538" i="1" s="1"/>
  <c r="AH1538" i="1" s="1"/>
  <c r="AL1538" i="1" s="1"/>
  <c r="BG1538" i="1" s="1"/>
  <c r="H3532" i="1"/>
  <c r="H1239" i="1"/>
  <c r="N1239" i="1" s="1"/>
  <c r="AH1239" i="1" s="1"/>
  <c r="AL1239" i="1" s="1"/>
  <c r="BG1239" i="1" s="1"/>
  <c r="H3185" i="1"/>
  <c r="N3185" i="1" s="1"/>
  <c r="AH3185" i="1" s="1"/>
  <c r="AL3185" i="1" s="1"/>
  <c r="BG3185" i="1" s="1"/>
  <c r="I2604" i="1"/>
  <c r="O2604" i="1" s="1"/>
  <c r="AI2604" i="1" s="1"/>
  <c r="AM2604" i="1" s="1"/>
  <c r="BH2604" i="1" s="1"/>
  <c r="G407" i="1"/>
  <c r="M407" i="1" s="1"/>
  <c r="AG407" i="1" s="1"/>
  <c r="AK407" i="1" s="1"/>
  <c r="BF407" i="1" s="1"/>
  <c r="I3690" i="1"/>
  <c r="O3690" i="1" s="1"/>
  <c r="AI3690" i="1" s="1"/>
  <c r="AM3690" i="1" s="1"/>
  <c r="BH3690" i="1" s="1"/>
  <c r="G1913" i="1"/>
  <c r="M1913" i="1" s="1"/>
  <c r="AG1913" i="1" s="1"/>
  <c r="AK1913" i="1" s="1"/>
  <c r="BF1913" i="1" s="1"/>
  <c r="I2656" i="1"/>
  <c r="I180" i="1"/>
  <c r="O180" i="1" s="1"/>
  <c r="AI180" i="1" s="1"/>
  <c r="AM180" i="1" s="1"/>
  <c r="BH180" i="1" s="1"/>
  <c r="G1668" i="1"/>
  <c r="M1668" i="1" s="1"/>
  <c r="AG1668" i="1" s="1"/>
  <c r="AK1668" i="1" s="1"/>
  <c r="BF1668" i="1" s="1"/>
  <c r="G2379" i="1"/>
  <c r="M2379" i="1" s="1"/>
  <c r="AG2379" i="1" s="1"/>
  <c r="AK2379" i="1" s="1"/>
  <c r="BF2379" i="1" s="1"/>
  <c r="G1461" i="1"/>
  <c r="G3081" i="1"/>
  <c r="I1933" i="1"/>
  <c r="O1933" i="1" s="1"/>
  <c r="AI1933" i="1" s="1"/>
  <c r="AM1933" i="1" s="1"/>
  <c r="BH1933" i="1" s="1"/>
  <c r="H3464" i="1"/>
  <c r="N3464" i="1" s="1"/>
  <c r="AH3464" i="1" s="1"/>
  <c r="AL3464" i="1" s="1"/>
  <c r="BG3464" i="1" s="1"/>
  <c r="H1157" i="1"/>
  <c r="N1157" i="1" s="1"/>
  <c r="AH1157" i="1" s="1"/>
  <c r="AL1157" i="1" s="1"/>
  <c r="BG1157" i="1" s="1"/>
  <c r="I3255" i="1"/>
  <c r="O3255" i="1" s="1"/>
  <c r="AI3255" i="1" s="1"/>
  <c r="AM3255" i="1" s="1"/>
  <c r="BH3255" i="1" s="1"/>
  <c r="H2403" i="1"/>
  <c r="N2403" i="1" s="1"/>
  <c r="AH2403" i="1" s="1"/>
  <c r="AL2403" i="1" s="1"/>
  <c r="BG2403" i="1" s="1"/>
  <c r="H2140" i="1"/>
  <c r="N2140" i="1" s="1"/>
  <c r="AH2140" i="1" s="1"/>
  <c r="AL2140" i="1" s="1"/>
  <c r="BG2140" i="1" s="1"/>
  <c r="G2140" i="1"/>
  <c r="M2140" i="1" s="1"/>
  <c r="AG2140" i="1" s="1"/>
  <c r="AK2140" i="1" s="1"/>
  <c r="BF2140" i="1" s="1"/>
  <c r="G506" i="1"/>
  <c r="M506" i="1" s="1"/>
  <c r="AG506" i="1" s="1"/>
  <c r="AK506" i="1" s="1"/>
  <c r="BF506" i="1" s="1"/>
  <c r="H4145" i="1"/>
  <c r="N4145" i="1" s="1"/>
  <c r="AH4145" i="1" s="1"/>
  <c r="AL4145" i="1" s="1"/>
  <c r="BG4145" i="1" s="1"/>
  <c r="I3185" i="1"/>
  <c r="I2437" i="1"/>
  <c r="I3398" i="1"/>
  <c r="O3398" i="1" s="1"/>
  <c r="AI3398" i="1" s="1"/>
  <c r="AM3398" i="1" s="1"/>
  <c r="BH3398" i="1" s="1"/>
  <c r="H4335" i="1"/>
  <c r="N4335" i="1" s="1"/>
  <c r="AH4335" i="1" s="1"/>
  <c r="AL4335" i="1" s="1"/>
  <c r="BG4335" i="1" s="1"/>
  <c r="H3046" i="1"/>
  <c r="I1956" i="1"/>
  <c r="I3714" i="1"/>
  <c r="G605" i="1"/>
  <c r="M605" i="1" s="1"/>
  <c r="AG605" i="1" s="1"/>
  <c r="AK605" i="1" s="1"/>
  <c r="BF605" i="1" s="1"/>
  <c r="I1644" i="1"/>
  <c r="O1644" i="1" s="1"/>
  <c r="AI1644" i="1" s="1"/>
  <c r="AM1644" i="1" s="1"/>
  <c r="BH1644" i="1" s="1"/>
  <c r="G1401" i="1"/>
  <c r="M1401" i="1" s="1"/>
  <c r="AG1401" i="1" s="1"/>
  <c r="AK1401" i="1" s="1"/>
  <c r="BF1401" i="1" s="1"/>
  <c r="I2981" i="1"/>
  <c r="O2981" i="1" s="1"/>
  <c r="AI2981" i="1" s="1"/>
  <c r="AM2981" i="1" s="1"/>
  <c r="BH2981" i="1" s="1"/>
  <c r="H2604" i="1"/>
  <c r="H209" i="1"/>
  <c r="N209" i="1" s="1"/>
  <c r="AH209" i="1" s="1"/>
  <c r="AL209" i="1" s="1"/>
  <c r="BG209" i="1" s="1"/>
  <c r="I4276" i="1"/>
  <c r="O4276" i="1" s="1"/>
  <c r="AI4276" i="1" s="1"/>
  <c r="AM4276" i="1" s="1"/>
  <c r="BH4276" i="1" s="1"/>
  <c r="G386" i="1"/>
  <c r="M386" i="1" s="1"/>
  <c r="AG386" i="1" s="1"/>
  <c r="AK386" i="1" s="1"/>
  <c r="BF386" i="1" s="1"/>
  <c r="H632" i="1"/>
  <c r="N632" i="1" s="1"/>
  <c r="AH632" i="1" s="1"/>
  <c r="AL632" i="1" s="1"/>
  <c r="BG632" i="1" s="1"/>
  <c r="H4174" i="1"/>
  <c r="N4174" i="1" s="1"/>
  <c r="AH4174" i="1" s="1"/>
  <c r="AL4174" i="1" s="1"/>
  <c r="BG4174" i="1" s="1"/>
  <c r="H1425" i="1"/>
  <c r="N1425" i="1" s="1"/>
  <c r="AH1425" i="1" s="1"/>
  <c r="AL1425" i="1" s="1"/>
  <c r="BG1425" i="1" s="1"/>
  <c r="I3878" i="1"/>
  <c r="H881" i="1"/>
  <c r="N881" i="1" s="1"/>
  <c r="AH881" i="1" s="1"/>
  <c r="AL881" i="1" s="1"/>
  <c r="BG881" i="1" s="1"/>
  <c r="H4411" i="1"/>
  <c r="N4411" i="1" s="1"/>
  <c r="AH4411" i="1" s="1"/>
  <c r="AL4411" i="1" s="1"/>
  <c r="BG4411" i="1" s="1"/>
  <c r="G4174" i="1"/>
  <c r="M4174" i="1" s="1"/>
  <c r="AG4174" i="1" s="1"/>
  <c r="AK4174" i="1" s="1"/>
  <c r="BF4174" i="1" s="1"/>
  <c r="H3255" i="1"/>
  <c r="N3255" i="1" s="1"/>
  <c r="AH3255" i="1" s="1"/>
  <c r="AL3255" i="1" s="1"/>
  <c r="BG3255" i="1" s="1"/>
  <c r="I920" i="1"/>
  <c r="O920" i="1" s="1"/>
  <c r="AI920" i="1" s="1"/>
  <c r="AM920" i="1" s="1"/>
  <c r="BH920" i="1" s="1"/>
  <c r="I1157" i="1"/>
  <c r="O1157" i="1" s="1"/>
  <c r="AI1157" i="1" s="1"/>
  <c r="AM1157" i="1" s="1"/>
  <c r="BH1157" i="1" s="1"/>
  <c r="I3769" i="1"/>
  <c r="O3769" i="1" s="1"/>
  <c r="AI3769" i="1" s="1"/>
  <c r="AM3769" i="1" s="1"/>
  <c r="BH3769" i="1" s="1"/>
  <c r="H4276" i="1"/>
  <c r="N4276" i="1" s="1"/>
  <c r="AH4276" i="1" s="1"/>
  <c r="AL4276" i="1" s="1"/>
  <c r="BG4276" i="1" s="1"/>
  <c r="H605" i="1"/>
  <c r="H3081" i="1"/>
  <c r="N3081" i="1" s="1"/>
  <c r="AH3081" i="1" s="1"/>
  <c r="AL3081" i="1" s="1"/>
  <c r="BG3081" i="1" s="1"/>
  <c r="G4113" i="1"/>
  <c r="M4113" i="1" s="1"/>
  <c r="AG4113" i="1" s="1"/>
  <c r="AK4113" i="1" s="1"/>
  <c r="BF4113" i="1" s="1"/>
  <c r="G4086" i="1"/>
  <c r="M4086" i="1" s="1"/>
  <c r="AG4086" i="1" s="1"/>
  <c r="AK4086" i="1" s="1"/>
  <c r="BF4086" i="1" s="1"/>
  <c r="G2797" i="1"/>
  <c r="M2797" i="1" s="1"/>
  <c r="AG2797" i="1" s="1"/>
  <c r="AK2797" i="1" s="1"/>
  <c r="BF2797" i="1" s="1"/>
  <c r="H4353" i="1"/>
  <c r="N4353" i="1" s="1"/>
  <c r="AH4353" i="1" s="1"/>
  <c r="AL4353" i="1" s="1"/>
  <c r="BG4353" i="1" s="1"/>
  <c r="H4086" i="1"/>
  <c r="N4086" i="1" s="1"/>
  <c r="AH4086" i="1" s="1"/>
  <c r="AL4086" i="1" s="1"/>
  <c r="BG4086" i="1" s="1"/>
  <c r="H3486" i="1"/>
  <c r="N3486" i="1" s="1"/>
  <c r="AH3486" i="1" s="1"/>
  <c r="AL3486" i="1" s="1"/>
  <c r="BG3486" i="1" s="1"/>
  <c r="H538" i="1"/>
  <c r="N538" i="1" s="1"/>
  <c r="AH538" i="1" s="1"/>
  <c r="AL538" i="1" s="1"/>
  <c r="BG538" i="1" s="1"/>
  <c r="H3666" i="1"/>
  <c r="N3666" i="1" s="1"/>
  <c r="AH3666" i="1" s="1"/>
  <c r="AL3666" i="1" s="1"/>
  <c r="BG3666" i="1" s="1"/>
  <c r="I1239" i="1"/>
  <c r="O1239" i="1" s="1"/>
  <c r="AI1239" i="1" s="1"/>
  <c r="AM1239" i="1" s="1"/>
  <c r="BH1239" i="1" s="1"/>
  <c r="I329" i="1"/>
  <c r="O329" i="1" s="1"/>
  <c r="AI329" i="1" s="1"/>
  <c r="AM329" i="1" s="1"/>
  <c r="BH329" i="1" s="1"/>
  <c r="G2604" i="1"/>
  <c r="M2604" i="1" s="1"/>
  <c r="AG2604" i="1" s="1"/>
  <c r="AK2604" i="1" s="1"/>
  <c r="BF2604" i="1" s="1"/>
  <c r="G4221" i="1"/>
  <c r="H920" i="1"/>
  <c r="N920" i="1" s="1"/>
  <c r="AH920" i="1" s="1"/>
  <c r="AL920" i="1" s="1"/>
  <c r="BG920" i="1" s="1"/>
  <c r="I150" i="1"/>
  <c r="O150" i="1" s="1"/>
  <c r="AI150" i="1" s="1"/>
  <c r="AM150" i="1" s="1"/>
  <c r="BH150" i="1" s="1"/>
  <c r="G1157" i="1"/>
  <c r="H407" i="1"/>
  <c r="N407" i="1" s="1"/>
  <c r="AH407" i="1" s="1"/>
  <c r="AL407" i="1" s="1"/>
  <c r="BG407" i="1" s="1"/>
  <c r="I605" i="1"/>
  <c r="O605" i="1" s="1"/>
  <c r="AI605" i="1" s="1"/>
  <c r="AM605" i="1" s="1"/>
  <c r="BH605" i="1" s="1"/>
  <c r="I386" i="1"/>
  <c r="O386" i="1" s="1"/>
  <c r="AI386" i="1" s="1"/>
  <c r="AM386" i="1" s="1"/>
  <c r="BH386" i="1" s="1"/>
  <c r="G1707" i="1"/>
  <c r="M1707" i="1" s="1"/>
  <c r="AG1707" i="1" s="1"/>
  <c r="AK1707" i="1" s="1"/>
  <c r="BF1707" i="1" s="1"/>
  <c r="I1889" i="1"/>
  <c r="G1217" i="1"/>
  <c r="M1217" i="1" s="1"/>
  <c r="AG1217" i="1" s="1"/>
  <c r="AK1217" i="1" s="1"/>
  <c r="BF1217" i="1" s="1"/>
  <c r="H3398" i="1"/>
  <c r="N3398" i="1" s="1"/>
  <c r="AH3398" i="1" s="1"/>
  <c r="AL3398" i="1" s="1"/>
  <c r="BG3398" i="1" s="1"/>
  <c r="G3046" i="1"/>
  <c r="G2981" i="1"/>
  <c r="M2981" i="1" s="1"/>
  <c r="AG2981" i="1" s="1"/>
  <c r="AK2981" i="1" s="1"/>
  <c r="BF2981" i="1" s="1"/>
  <c r="H1644" i="1"/>
  <c r="N1644" i="1" s="1"/>
  <c r="AH1644" i="1" s="1"/>
  <c r="AL1644" i="1" s="1"/>
  <c r="BG1644" i="1" s="1"/>
  <c r="G150" i="1"/>
  <c r="M150" i="1" s="1"/>
  <c r="AG150" i="1" s="1"/>
  <c r="AK150" i="1" s="1"/>
  <c r="BF150" i="1" s="1"/>
  <c r="G1644" i="1"/>
  <c r="M1644" i="1" s="1"/>
  <c r="AG1644" i="1" s="1"/>
  <c r="AK1644" i="1" s="1"/>
  <c r="BF1644" i="1" s="1"/>
  <c r="H2379" i="1"/>
  <c r="N2379" i="1" s="1"/>
  <c r="AH2379" i="1" s="1"/>
  <c r="AL2379" i="1" s="1"/>
  <c r="BG2379" i="1" s="1"/>
  <c r="I2140" i="1"/>
  <c r="O2140" i="1" s="1"/>
  <c r="AI2140" i="1" s="1"/>
  <c r="AM2140" i="1" s="1"/>
  <c r="BH2140" i="1" s="1"/>
  <c r="I209" i="1"/>
  <c r="O209" i="1" s="1"/>
  <c r="AI209" i="1" s="1"/>
  <c r="AM209" i="1" s="1"/>
  <c r="BH209" i="1" s="1"/>
  <c r="I745" i="1"/>
  <c r="O745" i="1" s="1"/>
  <c r="AI745" i="1" s="1"/>
  <c r="AM745" i="1" s="1"/>
  <c r="BH745" i="1" s="1"/>
  <c r="I1279" i="1"/>
  <c r="O1279" i="1" s="1"/>
  <c r="AI1279" i="1" s="1"/>
  <c r="AM1279" i="1" s="1"/>
  <c r="BH1279" i="1" s="1"/>
  <c r="G868" i="1"/>
  <c r="M868" i="1" s="1"/>
  <c r="AG868" i="1" s="1"/>
  <c r="AK868" i="1" s="1"/>
  <c r="BF868" i="1" s="1"/>
  <c r="G437" i="1"/>
  <c r="M437" i="1" s="1"/>
  <c r="AG437" i="1" s="1"/>
  <c r="AK437" i="1" s="1"/>
  <c r="BF437" i="1" s="1"/>
  <c r="G3690" i="1"/>
  <c r="M3690" i="1" s="1"/>
  <c r="AG3690" i="1" s="1"/>
  <c r="AK3690" i="1" s="1"/>
  <c r="BF3690" i="1" s="1"/>
  <c r="I574" i="1"/>
  <c r="O574" i="1" s="1"/>
  <c r="AI574" i="1" s="1"/>
  <c r="AM574" i="1" s="1"/>
  <c r="BH574" i="1" s="1"/>
  <c r="I2379" i="1"/>
  <c r="O2379" i="1" s="1"/>
  <c r="AI2379" i="1" s="1"/>
  <c r="AM2379" i="1" s="1"/>
  <c r="BH2379" i="1" s="1"/>
  <c r="H574" i="1"/>
  <c r="N574" i="1" s="1"/>
  <c r="AH574" i="1" s="1"/>
  <c r="AL574" i="1" s="1"/>
  <c r="BG574" i="1" s="1"/>
  <c r="I506" i="1"/>
  <c r="O506" i="1" s="1"/>
  <c r="AI506" i="1" s="1"/>
  <c r="AM506" i="1" s="1"/>
  <c r="BH506" i="1" s="1"/>
  <c r="G2656" i="1"/>
  <c r="I3081" i="1"/>
  <c r="G745" i="1"/>
  <c r="M745" i="1" s="1"/>
  <c r="AG745" i="1" s="1"/>
  <c r="AK745" i="1" s="1"/>
  <c r="BF745" i="1" s="1"/>
  <c r="G3255" i="1"/>
  <c r="M3255" i="1" s="1"/>
  <c r="AG3255" i="1" s="1"/>
  <c r="AK3255" i="1" s="1"/>
  <c r="BF3255" i="1" s="1"/>
  <c r="I3046" i="1"/>
  <c r="H1956" i="1"/>
  <c r="N1956" i="1" s="1"/>
  <c r="AH1956" i="1" s="1"/>
  <c r="AL1956" i="1" s="1"/>
  <c r="BG1956" i="1" s="1"/>
  <c r="H1889" i="1"/>
  <c r="G920" i="1"/>
  <c r="M920" i="1" s="1"/>
  <c r="AG920" i="1" s="1"/>
  <c r="AK920" i="1" s="1"/>
  <c r="BF920" i="1" s="1"/>
  <c r="G3714" i="1"/>
  <c r="H3714" i="1"/>
  <c r="N3714" i="1" s="1"/>
  <c r="AH3714" i="1" s="1"/>
  <c r="AL3714" i="1" s="1"/>
  <c r="BG3714" i="1" s="1"/>
  <c r="I1401" i="1"/>
  <c r="O1401" i="1" s="1"/>
  <c r="AI1401" i="1" s="1"/>
  <c r="AM1401" i="1" s="1"/>
  <c r="BH1401" i="1" s="1"/>
  <c r="H1401" i="1"/>
  <c r="N1401" i="1" s="1"/>
  <c r="AH1401" i="1" s="1"/>
  <c r="AL1401" i="1" s="1"/>
  <c r="BG1401" i="1" s="1"/>
  <c r="H2981" i="1"/>
  <c r="N2981" i="1" s="1"/>
  <c r="AH2981" i="1" s="1"/>
  <c r="AL2981" i="1" s="1"/>
  <c r="BG2981" i="1" s="1"/>
  <c r="H150" i="1"/>
  <c r="N150" i="1" s="1"/>
  <c r="AH150" i="1" s="1"/>
  <c r="AL150" i="1" s="1"/>
  <c r="BG150" i="1" s="1"/>
  <c r="G209" i="1"/>
  <c r="M209" i="1" s="1"/>
  <c r="AG209" i="1" s="1"/>
  <c r="AK209" i="1" s="1"/>
  <c r="BF209" i="1" s="1"/>
  <c r="G574" i="1"/>
  <c r="M574" i="1" s="1"/>
  <c r="AG574" i="1" s="1"/>
  <c r="AK574" i="1" s="1"/>
  <c r="BF574" i="1" s="1"/>
  <c r="I3464" i="1"/>
  <c r="H2656" i="1"/>
  <c r="N2656" i="1" s="1"/>
  <c r="AH2656" i="1" s="1"/>
  <c r="AL2656" i="1" s="1"/>
  <c r="BG2656" i="1" s="1"/>
  <c r="H745" i="1"/>
  <c r="N745" i="1" s="1"/>
  <c r="AH745" i="1" s="1"/>
  <c r="AL745" i="1" s="1"/>
  <c r="BG745" i="1" s="1"/>
  <c r="I3532" i="1"/>
  <c r="I3666" i="1"/>
  <c r="O3666" i="1" s="1"/>
  <c r="AI3666" i="1" s="1"/>
  <c r="AM3666" i="1" s="1"/>
  <c r="BH3666" i="1" s="1"/>
  <c r="H3277" i="1"/>
  <c r="N3277" i="1" s="1"/>
  <c r="AH3277" i="1" s="1"/>
  <c r="AL3277" i="1" s="1"/>
  <c r="BG3277" i="1" s="1"/>
  <c r="G37" i="1"/>
  <c r="M37" i="1" s="1"/>
  <c r="AG37" i="1" s="1"/>
  <c r="AK37" i="1" s="1"/>
  <c r="BF37" i="1" s="1"/>
  <c r="G471" i="1"/>
  <c r="M471" i="1" s="1"/>
  <c r="AG471" i="1" s="1"/>
  <c r="AK471" i="1" s="1"/>
  <c r="BF471" i="1" s="1"/>
  <c r="I471" i="1"/>
  <c r="O471" i="1" s="1"/>
  <c r="AI471" i="1" s="1"/>
  <c r="AM471" i="1" s="1"/>
  <c r="BH471" i="1" s="1"/>
  <c r="H471" i="1"/>
  <c r="N471" i="1" s="1"/>
  <c r="AH471" i="1" s="1"/>
  <c r="AL471" i="1" s="1"/>
  <c r="BG471" i="1" s="1"/>
  <c r="H3989" i="1"/>
  <c r="N3989" i="1" s="1"/>
  <c r="AH3989" i="1" s="1"/>
  <c r="AL3989" i="1" s="1"/>
  <c r="BG3989" i="1" s="1"/>
  <c r="I3989" i="1"/>
  <c r="O3989" i="1" s="1"/>
  <c r="AI3989" i="1" s="1"/>
  <c r="AM3989" i="1" s="1"/>
  <c r="BH3989" i="1" s="1"/>
  <c r="H386" i="1"/>
  <c r="N386" i="1" s="1"/>
  <c r="AH386" i="1" s="1"/>
  <c r="AL386" i="1" s="1"/>
  <c r="BG386" i="1" s="1"/>
  <c r="G265" i="1"/>
  <c r="M265" i="1" s="1"/>
  <c r="AG265" i="1" s="1"/>
  <c r="AK265" i="1" s="1"/>
  <c r="BF265" i="1" s="1"/>
  <c r="H329" i="1"/>
  <c r="N329" i="1" s="1"/>
  <c r="AH329" i="1" s="1"/>
  <c r="AL329" i="1" s="1"/>
  <c r="BG329" i="1" s="1"/>
  <c r="G1199" i="1"/>
  <c r="M1199" i="1" s="1"/>
  <c r="AG1199" i="1" s="1"/>
  <c r="AK1199" i="1" s="1"/>
  <c r="BF1199" i="1" s="1"/>
  <c r="H1037" i="1"/>
  <c r="N1037" i="1" s="1"/>
  <c r="AH1037" i="1" s="1"/>
  <c r="AL1037" i="1" s="1"/>
  <c r="BG1037" i="1" s="1"/>
  <c r="G3438" i="1"/>
  <c r="M3438" i="1" s="1"/>
  <c r="AG3438" i="1" s="1"/>
  <c r="AK3438" i="1" s="1"/>
  <c r="BF3438" i="1" s="1"/>
  <c r="G4258" i="1"/>
  <c r="M4258" i="1" s="1"/>
  <c r="AG4258" i="1" s="1"/>
  <c r="AK4258" i="1" s="1"/>
  <c r="BF4258" i="1" s="1"/>
  <c r="G2367" i="1"/>
  <c r="M2367" i="1" s="1"/>
  <c r="AG2367" i="1" s="1"/>
  <c r="AK2367" i="1" s="1"/>
  <c r="BF2367" i="1" s="1"/>
  <c r="H2587" i="1"/>
  <c r="N2587" i="1" s="1"/>
  <c r="AH2587" i="1" s="1"/>
  <c r="AL2587" i="1" s="1"/>
  <c r="BG2587" i="1" s="1"/>
  <c r="H2360" i="1"/>
  <c r="N2360" i="1" s="1"/>
  <c r="AH2360" i="1" s="1"/>
  <c r="AL2360" i="1" s="1"/>
  <c r="BG2360" i="1" s="1"/>
  <c r="I3867" i="1"/>
  <c r="O3867" i="1" s="1"/>
  <c r="AI3867" i="1" s="1"/>
  <c r="AM3867" i="1" s="1"/>
  <c r="BH3867" i="1" s="1"/>
  <c r="H3867" i="1"/>
  <c r="N3867" i="1" s="1"/>
  <c r="AH3867" i="1" s="1"/>
  <c r="AL3867" i="1" s="1"/>
  <c r="BG3867" i="1" s="1"/>
  <c r="H2730" i="1"/>
  <c r="N2730" i="1" s="1"/>
  <c r="AH2730" i="1" s="1"/>
  <c r="AL2730" i="1" s="1"/>
  <c r="BG2730" i="1" s="1"/>
  <c r="G4378" i="1"/>
  <c r="M4378" i="1" s="1"/>
  <c r="AG4378" i="1" s="1"/>
  <c r="AK4378" i="1" s="1"/>
  <c r="BF4378" i="1" s="1"/>
  <c r="G2908" i="1"/>
  <c r="M2908" i="1" s="1"/>
  <c r="AG2908" i="1" s="1"/>
  <c r="AK2908" i="1" s="1"/>
  <c r="BF2908" i="1" s="1"/>
  <c r="G2704" i="1"/>
  <c r="M2704" i="1" s="1"/>
  <c r="AG2704" i="1" s="1"/>
  <c r="AK2704" i="1" s="1"/>
  <c r="BF2704" i="1" s="1"/>
  <c r="H1181" i="1"/>
  <c r="N1181" i="1" s="1"/>
  <c r="AH1181" i="1" s="1"/>
  <c r="AL1181" i="1" s="1"/>
  <c r="BG1181" i="1" s="1"/>
  <c r="G4158" i="1"/>
  <c r="M4158" i="1" s="1"/>
  <c r="AG4158" i="1" s="1"/>
  <c r="AK4158" i="1" s="1"/>
  <c r="BF4158" i="1" s="1"/>
  <c r="H2818" i="1"/>
  <c r="N2818" i="1" s="1"/>
  <c r="AH2818" i="1" s="1"/>
  <c r="AL2818" i="1" s="1"/>
  <c r="BG2818" i="1" s="1"/>
  <c r="G3704" i="1"/>
  <c r="M3704" i="1" s="1"/>
  <c r="AG3704" i="1" s="1"/>
  <c r="AK3704" i="1" s="1"/>
  <c r="BF3704" i="1" s="1"/>
  <c r="H2498" i="1"/>
  <c r="N2498" i="1" s="1"/>
  <c r="AH2498" i="1" s="1"/>
  <c r="AL2498" i="1" s="1"/>
  <c r="BG2498" i="1" s="1"/>
  <c r="H1634" i="1"/>
  <c r="N1634" i="1" s="1"/>
  <c r="AH1634" i="1" s="1"/>
  <c r="AL1634" i="1" s="1"/>
  <c r="BG1634" i="1" s="1"/>
  <c r="H290" i="1"/>
  <c r="N290" i="1" s="1"/>
  <c r="AH290" i="1" s="1"/>
  <c r="AL290" i="1" s="1"/>
  <c r="BG290" i="1" s="1"/>
  <c r="I4323" i="1"/>
  <c r="O4323" i="1" s="1"/>
  <c r="AI4323" i="1" s="1"/>
  <c r="AM4323" i="1" s="1"/>
  <c r="BH4323" i="1" s="1"/>
  <c r="I290" i="1"/>
  <c r="O290" i="1" s="1"/>
  <c r="AI290" i="1" s="1"/>
  <c r="AM290" i="1" s="1"/>
  <c r="BH290" i="1" s="1"/>
  <c r="H1233" i="1"/>
  <c r="N1233" i="1" s="1"/>
  <c r="AH1233" i="1" s="1"/>
  <c r="AL1233" i="1" s="1"/>
  <c r="BG1233" i="1" s="1"/>
  <c r="G1103" i="1"/>
  <c r="M1103" i="1" s="1"/>
  <c r="AG1103" i="1" s="1"/>
  <c r="AK1103" i="1" s="1"/>
  <c r="BF1103" i="1" s="1"/>
  <c r="I1011" i="1"/>
  <c r="O1011" i="1" s="1"/>
  <c r="AI1011" i="1" s="1"/>
  <c r="AM1011" i="1" s="1"/>
  <c r="BH1011" i="1" s="1"/>
  <c r="H858" i="1"/>
  <c r="N858" i="1" s="1"/>
  <c r="AH858" i="1" s="1"/>
  <c r="AL858" i="1" s="1"/>
  <c r="BG858" i="1" s="1"/>
  <c r="H710" i="1"/>
  <c r="N710" i="1" s="1"/>
  <c r="AH710" i="1" s="1"/>
  <c r="AL710" i="1" s="1"/>
  <c r="BG710" i="1" s="1"/>
  <c r="H453" i="1"/>
  <c r="N453" i="1" s="1"/>
  <c r="AH453" i="1" s="1"/>
  <c r="AL453" i="1" s="1"/>
  <c r="BG453" i="1" s="1"/>
  <c r="H310" i="1"/>
  <c r="N310" i="1" s="1"/>
  <c r="AH310" i="1" s="1"/>
  <c r="AL310" i="1" s="1"/>
  <c r="BG310" i="1" s="1"/>
  <c r="G3277" i="1"/>
  <c r="M3277" i="1" s="1"/>
  <c r="AG3277" i="1" s="1"/>
  <c r="AK3277" i="1" s="1"/>
  <c r="BF3277" i="1" s="1"/>
  <c r="G2641" i="1"/>
  <c r="M2641" i="1" s="1"/>
  <c r="AG2641" i="1" s="1"/>
  <c r="AK2641" i="1" s="1"/>
  <c r="BF2641" i="1" s="1"/>
  <c r="G1769" i="1"/>
  <c r="M1769" i="1" s="1"/>
  <c r="AG1769" i="1" s="1"/>
  <c r="AK1769" i="1" s="1"/>
  <c r="BF1769" i="1" s="1"/>
  <c r="I4185" i="1"/>
  <c r="O4185" i="1" s="1"/>
  <c r="AI4185" i="1" s="1"/>
  <c r="AM4185" i="1" s="1"/>
  <c r="BH4185" i="1" s="1"/>
  <c r="H1217" i="1"/>
  <c r="N1217" i="1" s="1"/>
  <c r="AH1217" i="1" s="1"/>
  <c r="AL1217" i="1" s="1"/>
  <c r="BG1217" i="1" s="1"/>
  <c r="H1143" i="1"/>
  <c r="N1143" i="1" s="1"/>
  <c r="AH1143" i="1" s="1"/>
  <c r="AL1143" i="1" s="1"/>
  <c r="BG1143" i="1" s="1"/>
  <c r="H3962" i="1"/>
  <c r="N3962" i="1" s="1"/>
  <c r="AH3962" i="1" s="1"/>
  <c r="AL3962" i="1" s="1"/>
  <c r="BG3962" i="1" s="1"/>
  <c r="G794" i="1"/>
  <c r="M794" i="1" s="1"/>
  <c r="AG794" i="1" s="1"/>
  <c r="AK794" i="1" s="1"/>
  <c r="BF794" i="1" s="1"/>
  <c r="H4391" i="1"/>
  <c r="N4391" i="1" s="1"/>
  <c r="AH4391" i="1" s="1"/>
  <c r="AL4391" i="1" s="1"/>
  <c r="BG4391" i="1" s="1"/>
  <c r="I4253" i="1"/>
  <c r="O4253" i="1" s="1"/>
  <c r="AI4253" i="1" s="1"/>
  <c r="AM4253" i="1" s="1"/>
  <c r="BH4253" i="1" s="1"/>
  <c r="H4137" i="1"/>
  <c r="N4137" i="1" s="1"/>
  <c r="AH4137" i="1" s="1"/>
  <c r="AL4137" i="1" s="1"/>
  <c r="BG4137" i="1" s="1"/>
  <c r="I4052" i="1"/>
  <c r="O4052" i="1" s="1"/>
  <c r="AI4052" i="1" s="1"/>
  <c r="AM4052" i="1" s="1"/>
  <c r="BH4052" i="1" s="1"/>
  <c r="H3900" i="1"/>
  <c r="N3900" i="1" s="1"/>
  <c r="AH3900" i="1" s="1"/>
  <c r="AL3900" i="1" s="1"/>
  <c r="BG3900" i="1" s="1"/>
  <c r="G3163" i="1"/>
  <c r="M3163" i="1" s="1"/>
  <c r="AG3163" i="1" s="1"/>
  <c r="AK3163" i="1" s="1"/>
  <c r="BF3163" i="1" s="1"/>
  <c r="G2921" i="1"/>
  <c r="M2921" i="1" s="1"/>
  <c r="AG2921" i="1" s="1"/>
  <c r="AK2921" i="1" s="1"/>
  <c r="BF2921" i="1" s="1"/>
  <c r="I2780" i="1"/>
  <c r="O2780" i="1" s="1"/>
  <c r="AI2780" i="1" s="1"/>
  <c r="AM2780" i="1" s="1"/>
  <c r="BH2780" i="1" s="1"/>
  <c r="I2678" i="1"/>
  <c r="O2678" i="1" s="1"/>
  <c r="AI2678" i="1" s="1"/>
  <c r="AM2678" i="1" s="1"/>
  <c r="BH2678" i="1" s="1"/>
  <c r="H2562" i="1"/>
  <c r="N2562" i="1" s="1"/>
  <c r="AH2562" i="1" s="1"/>
  <c r="AL2562" i="1" s="1"/>
  <c r="BG2562" i="1" s="1"/>
  <c r="I2478" i="1"/>
  <c r="O2478" i="1" s="1"/>
  <c r="AI2478" i="1" s="1"/>
  <c r="AM2478" i="1" s="1"/>
  <c r="BH2478" i="1" s="1"/>
  <c r="I2333" i="1"/>
  <c r="O2333" i="1" s="1"/>
  <c r="AI2333" i="1" s="1"/>
  <c r="AM2333" i="1" s="1"/>
  <c r="BH2333" i="1" s="1"/>
  <c r="H2242" i="1"/>
  <c r="N2242" i="1" s="1"/>
  <c r="AH2242" i="1" s="1"/>
  <c r="AL2242" i="1" s="1"/>
  <c r="BG2242" i="1" s="1"/>
  <c r="I2112" i="1"/>
  <c r="O2112" i="1" s="1"/>
  <c r="AI2112" i="1" s="1"/>
  <c r="AM2112" i="1" s="1"/>
  <c r="BH2112" i="1" s="1"/>
  <c r="I2037" i="1"/>
  <c r="O2037" i="1" s="1"/>
  <c r="AI2037" i="1" s="1"/>
  <c r="AM2037" i="1" s="1"/>
  <c r="BH2037" i="1" s="1"/>
  <c r="I1839" i="1"/>
  <c r="O1839" i="1" s="1"/>
  <c r="AI1839" i="1" s="1"/>
  <c r="AM1839" i="1" s="1"/>
  <c r="BH1839" i="1" s="1"/>
  <c r="I1786" i="1"/>
  <c r="O1786" i="1" s="1"/>
  <c r="AI1786" i="1" s="1"/>
  <c r="AM1786" i="1" s="1"/>
  <c r="BH1786" i="1" s="1"/>
  <c r="H1723" i="1"/>
  <c r="N1723" i="1" s="1"/>
  <c r="AH1723" i="1" s="1"/>
  <c r="AL1723" i="1" s="1"/>
  <c r="BG1723" i="1" s="1"/>
  <c r="G1502" i="1"/>
  <c r="M1502" i="1" s="1"/>
  <c r="AG1502" i="1" s="1"/>
  <c r="AK1502" i="1" s="1"/>
  <c r="BF1502" i="1" s="1"/>
  <c r="G1351" i="1"/>
  <c r="M1351" i="1" s="1"/>
  <c r="AG1351" i="1" s="1"/>
  <c r="AK1351" i="1" s="1"/>
  <c r="BF1351" i="1" s="1"/>
  <c r="G1294" i="1"/>
  <c r="M1294" i="1" s="1"/>
  <c r="AG1294" i="1" s="1"/>
  <c r="AK1294" i="1" s="1"/>
  <c r="BF1294" i="1" s="1"/>
  <c r="G1233" i="1"/>
  <c r="M1233" i="1" s="1"/>
  <c r="AG1233" i="1" s="1"/>
  <c r="AK1233" i="1" s="1"/>
  <c r="BF1233" i="1" s="1"/>
  <c r="G1111" i="1"/>
  <c r="M1111" i="1" s="1"/>
  <c r="AG1111" i="1" s="1"/>
  <c r="AK1111" i="1" s="1"/>
  <c r="BF1111" i="1" s="1"/>
  <c r="G1054" i="1"/>
  <c r="M1054" i="1" s="1"/>
  <c r="AG1054" i="1" s="1"/>
  <c r="AK1054" i="1" s="1"/>
  <c r="BF1054" i="1" s="1"/>
  <c r="G858" i="1"/>
  <c r="M858" i="1" s="1"/>
  <c r="AG858" i="1" s="1"/>
  <c r="AK858" i="1" s="1"/>
  <c r="BF858" i="1" s="1"/>
  <c r="H789" i="1"/>
  <c r="N789" i="1" s="1"/>
  <c r="AH789" i="1" s="1"/>
  <c r="AL789" i="1" s="1"/>
  <c r="BG789" i="1" s="1"/>
  <c r="I723" i="1"/>
  <c r="O723" i="1" s="1"/>
  <c r="AI723" i="1" s="1"/>
  <c r="AM723" i="1" s="1"/>
  <c r="BH723" i="1" s="1"/>
  <c r="H497" i="1"/>
  <c r="N497" i="1" s="1"/>
  <c r="AH497" i="1" s="1"/>
  <c r="AL497" i="1" s="1"/>
  <c r="BG497" i="1" s="1"/>
  <c r="H317" i="1"/>
  <c r="N317" i="1" s="1"/>
  <c r="AH317" i="1" s="1"/>
  <c r="AL317" i="1" s="1"/>
  <c r="BG317" i="1" s="1"/>
  <c r="H129" i="1"/>
  <c r="N129" i="1" s="1"/>
  <c r="AH129" i="1" s="1"/>
  <c r="AL129" i="1" s="1"/>
  <c r="BG129" i="1" s="1"/>
  <c r="H3576" i="1"/>
  <c r="N3576" i="1" s="1"/>
  <c r="AH3576" i="1" s="1"/>
  <c r="AL3576" i="1" s="1"/>
  <c r="BG3576" i="1" s="1"/>
  <c r="I3502" i="1"/>
  <c r="O3502" i="1" s="1"/>
  <c r="AI3502" i="1" s="1"/>
  <c r="AM3502" i="1" s="1"/>
  <c r="BH3502" i="1" s="1"/>
  <c r="I3210" i="1"/>
  <c r="O3210" i="1" s="1"/>
  <c r="AI3210" i="1" s="1"/>
  <c r="AM3210" i="1" s="1"/>
  <c r="BH3210" i="1" s="1"/>
  <c r="G2973" i="1"/>
  <c r="M2973" i="1" s="1"/>
  <c r="AG2973" i="1" s="1"/>
  <c r="AK2973" i="1" s="1"/>
  <c r="BF2973" i="1" s="1"/>
  <c r="G2853" i="1"/>
  <c r="M2853" i="1" s="1"/>
  <c r="AG2853" i="1" s="1"/>
  <c r="AK2853" i="1" s="1"/>
  <c r="BF2853" i="1" s="1"/>
  <c r="I2715" i="1"/>
  <c r="O2715" i="1" s="1"/>
  <c r="AI2715" i="1" s="1"/>
  <c r="AM2715" i="1" s="1"/>
  <c r="BH2715" i="1" s="1"/>
  <c r="I2634" i="1"/>
  <c r="O2634" i="1" s="1"/>
  <c r="AI2634" i="1" s="1"/>
  <c r="AM2634" i="1" s="1"/>
  <c r="BH2634" i="1" s="1"/>
  <c r="G2562" i="1"/>
  <c r="M2562" i="1" s="1"/>
  <c r="AG2562" i="1" s="1"/>
  <c r="AK2562" i="1" s="1"/>
  <c r="BF2562" i="1" s="1"/>
  <c r="H2507" i="1"/>
  <c r="N2507" i="1" s="1"/>
  <c r="AH2507" i="1" s="1"/>
  <c r="AL2507" i="1" s="1"/>
  <c r="BG2507" i="1" s="1"/>
  <c r="G2468" i="1"/>
  <c r="M2468" i="1" s="1"/>
  <c r="AG2468" i="1" s="1"/>
  <c r="AK2468" i="1" s="1"/>
  <c r="BF2468" i="1" s="1"/>
  <c r="I2351" i="1"/>
  <c r="O2351" i="1" s="1"/>
  <c r="AI2351" i="1" s="1"/>
  <c r="AM2351" i="1" s="1"/>
  <c r="BH2351" i="1" s="1"/>
  <c r="I2284" i="1"/>
  <c r="O2284" i="1" s="1"/>
  <c r="AI2284" i="1" s="1"/>
  <c r="AM2284" i="1" s="1"/>
  <c r="BH2284" i="1" s="1"/>
  <c r="H2217" i="1"/>
  <c r="N2217" i="1" s="1"/>
  <c r="AH2217" i="1" s="1"/>
  <c r="AL2217" i="1" s="1"/>
  <c r="BG2217" i="1" s="1"/>
  <c r="H2112" i="1"/>
  <c r="N2112" i="1" s="1"/>
  <c r="AH2112" i="1" s="1"/>
  <c r="AL2112" i="1" s="1"/>
  <c r="BG2112" i="1" s="1"/>
  <c r="H2037" i="1"/>
  <c r="N2037" i="1" s="1"/>
  <c r="AH2037" i="1" s="1"/>
  <c r="AL2037" i="1" s="1"/>
  <c r="BG2037" i="1" s="1"/>
  <c r="H1839" i="1"/>
  <c r="N1839" i="1" s="1"/>
  <c r="AH1839" i="1" s="1"/>
  <c r="AL1839" i="1" s="1"/>
  <c r="BG1839" i="1" s="1"/>
  <c r="H1786" i="1"/>
  <c r="N1786" i="1" s="1"/>
  <c r="AH1786" i="1" s="1"/>
  <c r="AL1786" i="1" s="1"/>
  <c r="BG1786" i="1" s="1"/>
  <c r="H1602" i="1"/>
  <c r="N1602" i="1" s="1"/>
  <c r="AH1602" i="1" s="1"/>
  <c r="AL1602" i="1" s="1"/>
  <c r="BG1602" i="1" s="1"/>
  <c r="H1547" i="1"/>
  <c r="N1547" i="1" s="1"/>
  <c r="AH1547" i="1" s="1"/>
  <c r="AL1547" i="1" s="1"/>
  <c r="BG1547" i="1" s="1"/>
  <c r="G1507" i="1"/>
  <c r="M1507" i="1" s="1"/>
  <c r="AG1507" i="1" s="1"/>
  <c r="AK1507" i="1" s="1"/>
  <c r="BF1507" i="1" s="1"/>
  <c r="G1373" i="1"/>
  <c r="M1373" i="1" s="1"/>
  <c r="AG1373" i="1" s="1"/>
  <c r="AK1373" i="1" s="1"/>
  <c r="BF1373" i="1" s="1"/>
  <c r="I1288" i="1"/>
  <c r="O1288" i="1" s="1"/>
  <c r="AI1288" i="1" s="1"/>
  <c r="AM1288" i="1" s="1"/>
  <c r="BH1288" i="1" s="1"/>
  <c r="H1095" i="1"/>
  <c r="N1095" i="1" s="1"/>
  <c r="AH1095" i="1" s="1"/>
  <c r="AL1095" i="1" s="1"/>
  <c r="BG1095" i="1" s="1"/>
  <c r="I1032" i="1"/>
  <c r="O1032" i="1" s="1"/>
  <c r="AI1032" i="1" s="1"/>
  <c r="AM1032" i="1" s="1"/>
  <c r="BH1032" i="1" s="1"/>
  <c r="G819" i="1"/>
  <c r="M819" i="1" s="1"/>
  <c r="AG819" i="1" s="1"/>
  <c r="AK819" i="1" s="1"/>
  <c r="BF819" i="1" s="1"/>
  <c r="H736" i="1"/>
  <c r="N736" i="1" s="1"/>
  <c r="AH736" i="1" s="1"/>
  <c r="AL736" i="1" s="1"/>
  <c r="BG736" i="1" s="1"/>
  <c r="I702" i="1"/>
  <c r="O702" i="1" s="1"/>
  <c r="AI702" i="1" s="1"/>
  <c r="AM702" i="1" s="1"/>
  <c r="BH702" i="1" s="1"/>
  <c r="H464" i="1"/>
  <c r="N464" i="1" s="1"/>
  <c r="AH464" i="1" s="1"/>
  <c r="AL464" i="1" s="1"/>
  <c r="BG464" i="1" s="1"/>
  <c r="H232" i="1"/>
  <c r="N232" i="1" s="1"/>
  <c r="AH232" i="1" s="1"/>
  <c r="AL232" i="1" s="1"/>
  <c r="BG232" i="1" s="1"/>
  <c r="G129" i="1"/>
  <c r="M129" i="1" s="1"/>
  <c r="AG129" i="1" s="1"/>
  <c r="AK129" i="1" s="1"/>
  <c r="BF129" i="1" s="1"/>
  <c r="H4052" i="1"/>
  <c r="N4052" i="1" s="1"/>
  <c r="AH4052" i="1" s="1"/>
  <c r="AL4052" i="1" s="1"/>
  <c r="BG4052" i="1" s="1"/>
  <c r="H3891" i="1"/>
  <c r="N3891" i="1" s="1"/>
  <c r="AH3891" i="1" s="1"/>
  <c r="AL3891" i="1" s="1"/>
  <c r="BG3891" i="1" s="1"/>
  <c r="I3163" i="1"/>
  <c r="O3163" i="1" s="1"/>
  <c r="AI3163" i="1" s="1"/>
  <c r="AM3163" i="1" s="1"/>
  <c r="BH3163" i="1" s="1"/>
  <c r="I2921" i="1"/>
  <c r="O2921" i="1" s="1"/>
  <c r="AI2921" i="1" s="1"/>
  <c r="AM2921" i="1" s="1"/>
  <c r="BH2921" i="1" s="1"/>
  <c r="G2811" i="1"/>
  <c r="M2811" i="1" s="1"/>
  <c r="AG2811" i="1" s="1"/>
  <c r="AK2811" i="1" s="1"/>
  <c r="BF2811" i="1" s="1"/>
  <c r="I2754" i="1"/>
  <c r="O2754" i="1" s="1"/>
  <c r="AI2754" i="1" s="1"/>
  <c r="AM2754" i="1" s="1"/>
  <c r="BH2754" i="1" s="1"/>
  <c r="I2699" i="1"/>
  <c r="O2699" i="1" s="1"/>
  <c r="AI2699" i="1" s="1"/>
  <c r="AM2699" i="1" s="1"/>
  <c r="BH2699" i="1" s="1"/>
  <c r="H2634" i="1"/>
  <c r="N2634" i="1" s="1"/>
  <c r="AH2634" i="1" s="1"/>
  <c r="AL2634" i="1" s="1"/>
  <c r="BG2634" i="1" s="1"/>
  <c r="I2556" i="1"/>
  <c r="O2556" i="1" s="1"/>
  <c r="AI2556" i="1" s="1"/>
  <c r="AM2556" i="1" s="1"/>
  <c r="BH2556" i="1" s="1"/>
  <c r="G2507" i="1"/>
  <c r="M2507" i="1" s="1"/>
  <c r="AG2507" i="1" s="1"/>
  <c r="AK2507" i="1" s="1"/>
  <c r="BF2507" i="1" s="1"/>
  <c r="H2307" i="1"/>
  <c r="N2307" i="1" s="1"/>
  <c r="AH2307" i="1" s="1"/>
  <c r="AL2307" i="1" s="1"/>
  <c r="BG2307" i="1" s="1"/>
  <c r="H2264" i="1"/>
  <c r="N2264" i="1" s="1"/>
  <c r="AH2264" i="1" s="1"/>
  <c r="AL2264" i="1" s="1"/>
  <c r="BG2264" i="1" s="1"/>
  <c r="H2173" i="1"/>
  <c r="N2173" i="1" s="1"/>
  <c r="AH2173" i="1" s="1"/>
  <c r="AL2173" i="1" s="1"/>
  <c r="BG2173" i="1" s="1"/>
  <c r="H2076" i="1"/>
  <c r="N2076" i="1" s="1"/>
  <c r="AH2076" i="1" s="1"/>
  <c r="AL2076" i="1" s="1"/>
  <c r="BG2076" i="1" s="1"/>
  <c r="I1997" i="1"/>
  <c r="O1997" i="1" s="1"/>
  <c r="AI1997" i="1" s="1"/>
  <c r="AM1997" i="1" s="1"/>
  <c r="BH1997" i="1" s="1"/>
  <c r="I1940" i="1"/>
  <c r="O1940" i="1" s="1"/>
  <c r="AI1940" i="1" s="1"/>
  <c r="AM1940" i="1" s="1"/>
  <c r="BH1940" i="1" s="1"/>
  <c r="H1861" i="1"/>
  <c r="N1861" i="1" s="1"/>
  <c r="AH1861" i="1" s="1"/>
  <c r="AL1861" i="1" s="1"/>
  <c r="BG1861" i="1" s="1"/>
  <c r="G1809" i="1"/>
  <c r="M1809" i="1" s="1"/>
  <c r="AG1809" i="1" s="1"/>
  <c r="AK1809" i="1" s="1"/>
  <c r="BF1809" i="1" s="1"/>
  <c r="I1618" i="1"/>
  <c r="O1618" i="1" s="1"/>
  <c r="AI1618" i="1" s="1"/>
  <c r="AM1618" i="1" s="1"/>
  <c r="BH1618" i="1" s="1"/>
  <c r="H1580" i="1"/>
  <c r="N1580" i="1" s="1"/>
  <c r="AH1580" i="1" s="1"/>
  <c r="AL1580" i="1" s="1"/>
  <c r="BG1580" i="1" s="1"/>
  <c r="H1533" i="1"/>
  <c r="N1533" i="1" s="1"/>
  <c r="AH1533" i="1" s="1"/>
  <c r="AL1533" i="1" s="1"/>
  <c r="BG1533" i="1" s="1"/>
  <c r="H1436" i="1"/>
  <c r="N1436" i="1" s="1"/>
  <c r="AH1436" i="1" s="1"/>
  <c r="AL1436" i="1" s="1"/>
  <c r="BG1436" i="1" s="1"/>
  <c r="I1321" i="1"/>
  <c r="O1321" i="1" s="1"/>
  <c r="AI1321" i="1" s="1"/>
  <c r="AM1321" i="1" s="1"/>
  <c r="BH1321" i="1" s="1"/>
  <c r="I1263" i="1"/>
  <c r="O1263" i="1" s="1"/>
  <c r="AI1263" i="1" s="1"/>
  <c r="AM1263" i="1" s="1"/>
  <c r="BH1263" i="1" s="1"/>
  <c r="G1095" i="1"/>
  <c r="M1095" i="1" s="1"/>
  <c r="AG1095" i="1" s="1"/>
  <c r="AK1095" i="1" s="1"/>
  <c r="BF1095" i="1" s="1"/>
  <c r="G1017" i="1"/>
  <c r="M1017" i="1" s="1"/>
  <c r="AG1017" i="1" s="1"/>
  <c r="AK1017" i="1" s="1"/>
  <c r="BF1017" i="1" s="1"/>
  <c r="G892" i="1"/>
  <c r="M892" i="1" s="1"/>
  <c r="AG892" i="1" s="1"/>
  <c r="AK892" i="1" s="1"/>
  <c r="BF892" i="1" s="1"/>
  <c r="G736" i="1"/>
  <c r="M736" i="1" s="1"/>
  <c r="AG736" i="1" s="1"/>
  <c r="AK736" i="1" s="1"/>
  <c r="BF736" i="1" s="1"/>
  <c r="H595" i="1"/>
  <c r="N595" i="1" s="1"/>
  <c r="AH595" i="1" s="1"/>
  <c r="AL595" i="1" s="1"/>
  <c r="BG595" i="1" s="1"/>
  <c r="G464" i="1"/>
  <c r="M464" i="1" s="1"/>
  <c r="AG464" i="1" s="1"/>
  <c r="AK464" i="1" s="1"/>
  <c r="BF464" i="1" s="1"/>
  <c r="G323" i="1"/>
  <c r="M323" i="1" s="1"/>
  <c r="AG323" i="1" s="1"/>
  <c r="AK323" i="1" s="1"/>
  <c r="BF323" i="1" s="1"/>
  <c r="G232" i="1"/>
  <c r="M232" i="1" s="1"/>
  <c r="AG232" i="1" s="1"/>
  <c r="AK232" i="1" s="1"/>
  <c r="BF232" i="1" s="1"/>
  <c r="G4077" i="1"/>
  <c r="M4077" i="1" s="1"/>
  <c r="AG4077" i="1" s="1"/>
  <c r="AK4077" i="1" s="1"/>
  <c r="BF4077" i="1" s="1"/>
  <c r="H3922" i="1"/>
  <c r="N3922" i="1" s="1"/>
  <c r="AH3922" i="1" s="1"/>
  <c r="AL3922" i="1" s="1"/>
  <c r="BG3922" i="1" s="1"/>
  <c r="G4052" i="1"/>
  <c r="M4052" i="1" s="1"/>
  <c r="AG4052" i="1" s="1"/>
  <c r="AK4052" i="1" s="1"/>
  <c r="BF4052" i="1" s="1"/>
  <c r="G4391" i="1"/>
  <c r="M4391" i="1" s="1"/>
  <c r="AG4391" i="1" s="1"/>
  <c r="AK4391" i="1" s="1"/>
  <c r="BF4391" i="1" s="1"/>
  <c r="H4068" i="1"/>
  <c r="N4068" i="1" s="1"/>
  <c r="AH4068" i="1" s="1"/>
  <c r="AL4068" i="1" s="1"/>
  <c r="BG4068" i="1" s="1"/>
  <c r="I3810" i="1"/>
  <c r="O3810" i="1" s="1"/>
  <c r="AI3810" i="1" s="1"/>
  <c r="AM3810" i="1" s="1"/>
  <c r="BH3810" i="1" s="1"/>
  <c r="I3629" i="1"/>
  <c r="O3629" i="1" s="1"/>
  <c r="AI3629" i="1" s="1"/>
  <c r="AM3629" i="1" s="1"/>
  <c r="BH3629" i="1" s="1"/>
  <c r="G3210" i="1"/>
  <c r="M3210" i="1" s="1"/>
  <c r="AG3210" i="1" s="1"/>
  <c r="AK3210" i="1" s="1"/>
  <c r="BF3210" i="1" s="1"/>
  <c r="H3027" i="1"/>
  <c r="N3027" i="1" s="1"/>
  <c r="AH3027" i="1" s="1"/>
  <c r="AL3027" i="1" s="1"/>
  <c r="BG3027" i="1" s="1"/>
  <c r="I2929" i="1"/>
  <c r="O2929" i="1" s="1"/>
  <c r="AI2929" i="1" s="1"/>
  <c r="AM2929" i="1" s="1"/>
  <c r="BH2929" i="1" s="1"/>
  <c r="I2762" i="1"/>
  <c r="O2762" i="1" s="1"/>
  <c r="AI2762" i="1" s="1"/>
  <c r="AM2762" i="1" s="1"/>
  <c r="BH2762" i="1" s="1"/>
  <c r="G2684" i="1"/>
  <c r="M2684" i="1" s="1"/>
  <c r="AG2684" i="1" s="1"/>
  <c r="AK2684" i="1" s="1"/>
  <c r="BF2684" i="1" s="1"/>
  <c r="G2634" i="1"/>
  <c r="M2634" i="1" s="1"/>
  <c r="AG2634" i="1" s="1"/>
  <c r="AK2634" i="1" s="1"/>
  <c r="BF2634" i="1" s="1"/>
  <c r="I2325" i="1"/>
  <c r="O2325" i="1" s="1"/>
  <c r="AI2325" i="1" s="1"/>
  <c r="AM2325" i="1" s="1"/>
  <c r="BH2325" i="1" s="1"/>
  <c r="G2264" i="1"/>
  <c r="M2264" i="1" s="1"/>
  <c r="AG2264" i="1" s="1"/>
  <c r="AK2264" i="1" s="1"/>
  <c r="BF2264" i="1" s="1"/>
  <c r="H2082" i="1"/>
  <c r="N2082" i="1" s="1"/>
  <c r="AH2082" i="1" s="1"/>
  <c r="AL2082" i="1" s="1"/>
  <c r="BG2082" i="1" s="1"/>
  <c r="H1997" i="1"/>
  <c r="N1997" i="1" s="1"/>
  <c r="AH1997" i="1" s="1"/>
  <c r="AL1997" i="1" s="1"/>
  <c r="BG1997" i="1" s="1"/>
  <c r="G1861" i="1"/>
  <c r="M1861" i="1" s="1"/>
  <c r="AG1861" i="1" s="1"/>
  <c r="AK1861" i="1" s="1"/>
  <c r="BF1861" i="1" s="1"/>
  <c r="I1780" i="1"/>
  <c r="O1780" i="1" s="1"/>
  <c r="AI1780" i="1" s="1"/>
  <c r="AM1780" i="1" s="1"/>
  <c r="BH1780" i="1" s="1"/>
  <c r="G1738" i="1"/>
  <c r="M1738" i="1" s="1"/>
  <c r="AG1738" i="1" s="1"/>
  <c r="AK1738" i="1" s="1"/>
  <c r="BF1738" i="1" s="1"/>
  <c r="G1684" i="1"/>
  <c r="M1684" i="1" s="1"/>
  <c r="AG1684" i="1" s="1"/>
  <c r="AK1684" i="1" s="1"/>
  <c r="BF1684" i="1" s="1"/>
  <c r="I1507" i="1"/>
  <c r="O1507" i="1" s="1"/>
  <c r="AI1507" i="1" s="1"/>
  <c r="AM1507" i="1" s="1"/>
  <c r="BH1507" i="1" s="1"/>
  <c r="G1258" i="1"/>
  <c r="M1258" i="1" s="1"/>
  <c r="AG1258" i="1" s="1"/>
  <c r="AK1258" i="1" s="1"/>
  <c r="BF1258" i="1" s="1"/>
  <c r="H1077" i="1"/>
  <c r="N1077" i="1" s="1"/>
  <c r="AH1077" i="1" s="1"/>
  <c r="AL1077" i="1" s="1"/>
  <c r="BG1077" i="1" s="1"/>
  <c r="G204" i="1"/>
  <c r="M204" i="1" s="1"/>
  <c r="AG204" i="1" s="1"/>
  <c r="AK204" i="1" s="1"/>
  <c r="BF204" i="1" s="1"/>
  <c r="G478" i="1"/>
  <c r="M478" i="1" s="1"/>
  <c r="AG478" i="1" s="1"/>
  <c r="AK478" i="1" s="1"/>
  <c r="BF478" i="1" s="1"/>
  <c r="I2360" i="1"/>
  <c r="O2360" i="1" s="1"/>
  <c r="AI2360" i="1" s="1"/>
  <c r="AM2360" i="1" s="1"/>
  <c r="BH2360" i="1" s="1"/>
  <c r="I1199" i="1"/>
  <c r="O1199" i="1" s="1"/>
  <c r="AI1199" i="1" s="1"/>
  <c r="AM1199" i="1" s="1"/>
  <c r="BH1199" i="1" s="1"/>
  <c r="G2587" i="1"/>
  <c r="M2587" i="1" s="1"/>
  <c r="AG2587" i="1" s="1"/>
  <c r="AK2587" i="1" s="1"/>
  <c r="BF2587" i="1" s="1"/>
  <c r="I1627" i="1"/>
  <c r="O1627" i="1" s="1"/>
  <c r="AI1627" i="1" s="1"/>
  <c r="AM1627" i="1" s="1"/>
  <c r="BH1627" i="1" s="1"/>
  <c r="I2530" i="1"/>
  <c r="O2530" i="1" s="1"/>
  <c r="AI2530" i="1" s="1"/>
  <c r="AM2530" i="1" s="1"/>
  <c r="BH2530" i="1" s="1"/>
  <c r="I1037" i="1"/>
  <c r="O1037" i="1" s="1"/>
  <c r="AI1037" i="1" s="1"/>
  <c r="AM1037" i="1" s="1"/>
  <c r="BH1037" i="1" s="1"/>
  <c r="H3704" i="1"/>
  <c r="N3704" i="1" s="1"/>
  <c r="AH3704" i="1" s="1"/>
  <c r="AL3704" i="1" s="1"/>
  <c r="BG3704" i="1" s="1"/>
  <c r="G2899" i="1"/>
  <c r="M2899" i="1" s="1"/>
  <c r="AG2899" i="1" s="1"/>
  <c r="AK2899" i="1" s="1"/>
  <c r="BF2899" i="1" s="1"/>
  <c r="I1568" i="1"/>
  <c r="O1568" i="1" s="1"/>
  <c r="AI1568" i="1" s="1"/>
  <c r="AM1568" i="1" s="1"/>
  <c r="BH1568" i="1" s="1"/>
  <c r="G3740" i="1"/>
  <c r="M3740" i="1" s="1"/>
  <c r="AG3740" i="1" s="1"/>
  <c r="AK3740" i="1" s="1"/>
  <c r="BF3740" i="1" s="1"/>
  <c r="G374" i="1"/>
  <c r="M374" i="1" s="1"/>
  <c r="AG374" i="1" s="1"/>
  <c r="AK374" i="1" s="1"/>
  <c r="BF374" i="1" s="1"/>
  <c r="G3509" i="1"/>
  <c r="M3509" i="1" s="1"/>
  <c r="AG3509" i="1" s="1"/>
  <c r="AK3509" i="1" s="1"/>
  <c r="BF3509" i="1" s="1"/>
  <c r="G680" i="1"/>
  <c r="M680" i="1" s="1"/>
  <c r="AG680" i="1" s="1"/>
  <c r="AK680" i="1" s="1"/>
  <c r="BF680" i="1" s="1"/>
  <c r="G3802" i="1"/>
  <c r="M3802" i="1" s="1"/>
  <c r="AG3802" i="1" s="1"/>
  <c r="AK3802" i="1" s="1"/>
  <c r="BF3802" i="1" s="1"/>
  <c r="H1382" i="1"/>
  <c r="N1382" i="1" s="1"/>
  <c r="AH1382" i="1" s="1"/>
  <c r="AL1382" i="1" s="1"/>
  <c r="BG1382" i="1" s="1"/>
  <c r="H1199" i="1"/>
  <c r="N1199" i="1" s="1"/>
  <c r="AH1199" i="1" s="1"/>
  <c r="AL1199" i="1" s="1"/>
  <c r="BG1199" i="1" s="1"/>
  <c r="I3740" i="1"/>
  <c r="O3740" i="1" s="1"/>
  <c r="AI3740" i="1" s="1"/>
  <c r="AM3740" i="1" s="1"/>
  <c r="BH3740" i="1" s="1"/>
  <c r="G1136" i="1"/>
  <c r="M1136" i="1" s="1"/>
  <c r="AG1136" i="1" s="1"/>
  <c r="AK1136" i="1" s="1"/>
  <c r="BF1136" i="1" s="1"/>
  <c r="G1037" i="1"/>
  <c r="M1037" i="1" s="1"/>
  <c r="AG1037" i="1" s="1"/>
  <c r="AK1037" i="1" s="1"/>
  <c r="BF1037" i="1" s="1"/>
  <c r="I358" i="1"/>
  <c r="O358" i="1" s="1"/>
  <c r="AI358" i="1" s="1"/>
  <c r="AM358" i="1" s="1"/>
  <c r="BH358" i="1" s="1"/>
  <c r="I111" i="1"/>
  <c r="O111" i="1" s="1"/>
  <c r="AI111" i="1" s="1"/>
  <c r="AM111" i="1" s="1"/>
  <c r="BH111" i="1" s="1"/>
  <c r="H4323" i="1"/>
  <c r="N4323" i="1" s="1"/>
  <c r="AH4323" i="1" s="1"/>
  <c r="AL4323" i="1" s="1"/>
  <c r="BG4323" i="1" s="1"/>
  <c r="G3562" i="1"/>
  <c r="M3562" i="1" s="1"/>
  <c r="AG3562" i="1" s="1"/>
  <c r="AK3562" i="1" s="1"/>
  <c r="BF3562" i="1" s="1"/>
  <c r="G1443" i="1"/>
  <c r="M1443" i="1" s="1"/>
  <c r="AG1443" i="1" s="1"/>
  <c r="AK1443" i="1" s="1"/>
  <c r="BF1443" i="1" s="1"/>
  <c r="G729" i="1"/>
  <c r="M729" i="1" s="1"/>
  <c r="AG729" i="1" s="1"/>
  <c r="AK729" i="1" s="1"/>
  <c r="BF729" i="1" s="1"/>
  <c r="G92" i="1"/>
  <c r="M92" i="1" s="1"/>
  <c r="AG92" i="1" s="1"/>
  <c r="AK92" i="1" s="1"/>
  <c r="BF92" i="1" s="1"/>
  <c r="H980" i="1"/>
  <c r="N980" i="1" s="1"/>
  <c r="AH980" i="1" s="1"/>
  <c r="AL980" i="1" s="1"/>
  <c r="BG980" i="1" s="1"/>
  <c r="I549" i="1"/>
  <c r="O549" i="1" s="1"/>
  <c r="AI549" i="1" s="1"/>
  <c r="AM549" i="1" s="1"/>
  <c r="BH549" i="1" s="1"/>
  <c r="H1309" i="1"/>
  <c r="N1309" i="1" s="1"/>
  <c r="AH1309" i="1" s="1"/>
  <c r="AL1309" i="1" s="1"/>
  <c r="BG1309" i="1" s="1"/>
  <c r="H4363" i="1"/>
  <c r="N4363" i="1" s="1"/>
  <c r="AH4363" i="1" s="1"/>
  <c r="AL4363" i="1" s="1"/>
  <c r="BG4363" i="1" s="1"/>
  <c r="I4068" i="1"/>
  <c r="O4068" i="1" s="1"/>
  <c r="AI4068" i="1" s="1"/>
  <c r="AM4068" i="1" s="1"/>
  <c r="BH4068" i="1" s="1"/>
  <c r="G4253" i="1"/>
  <c r="M4253" i="1" s="1"/>
  <c r="AG4253" i="1" s="1"/>
  <c r="AK4253" i="1" s="1"/>
  <c r="BF4253" i="1" s="1"/>
  <c r="G4068" i="1"/>
  <c r="M4068" i="1" s="1"/>
  <c r="AG4068" i="1" s="1"/>
  <c r="AK4068" i="1" s="1"/>
  <c r="BF4068" i="1" s="1"/>
  <c r="H3810" i="1"/>
  <c r="N3810" i="1" s="1"/>
  <c r="AH3810" i="1" s="1"/>
  <c r="AL3810" i="1" s="1"/>
  <c r="BG3810" i="1" s="1"/>
  <c r="I3576" i="1"/>
  <c r="O3576" i="1" s="1"/>
  <c r="AI3576" i="1" s="1"/>
  <c r="AM3576" i="1" s="1"/>
  <c r="BH3576" i="1" s="1"/>
  <c r="H3170" i="1"/>
  <c r="N3170" i="1" s="1"/>
  <c r="AH3170" i="1" s="1"/>
  <c r="AL3170" i="1" s="1"/>
  <c r="BG3170" i="1" s="1"/>
  <c r="H2853" i="1"/>
  <c r="N2853" i="1" s="1"/>
  <c r="AH2853" i="1" s="1"/>
  <c r="AL2853" i="1" s="1"/>
  <c r="BG2853" i="1" s="1"/>
  <c r="H2762" i="1"/>
  <c r="N2762" i="1" s="1"/>
  <c r="AH2762" i="1" s="1"/>
  <c r="AL2762" i="1" s="1"/>
  <c r="BG2762" i="1" s="1"/>
  <c r="H2672" i="1"/>
  <c r="N2672" i="1" s="1"/>
  <c r="AH2672" i="1" s="1"/>
  <c r="AL2672" i="1" s="1"/>
  <c r="BG2672" i="1" s="1"/>
  <c r="G2556" i="1"/>
  <c r="M2556" i="1" s="1"/>
  <c r="AG2556" i="1" s="1"/>
  <c r="AK2556" i="1" s="1"/>
  <c r="BF2556" i="1" s="1"/>
  <c r="H2468" i="1"/>
  <c r="N2468" i="1" s="1"/>
  <c r="AH2468" i="1" s="1"/>
  <c r="AL2468" i="1" s="1"/>
  <c r="BG2468" i="1" s="1"/>
  <c r="H2325" i="1"/>
  <c r="N2325" i="1" s="1"/>
  <c r="AH2325" i="1" s="1"/>
  <c r="AL2325" i="1" s="1"/>
  <c r="BG2325" i="1" s="1"/>
  <c r="G2232" i="1"/>
  <c r="M2232" i="1" s="1"/>
  <c r="AG2232" i="1" s="1"/>
  <c r="AK2232" i="1" s="1"/>
  <c r="BF2232" i="1" s="1"/>
  <c r="G2178" i="1"/>
  <c r="M2178" i="1" s="1"/>
  <c r="AG2178" i="1" s="1"/>
  <c r="AK2178" i="1" s="1"/>
  <c r="BF2178" i="1" s="1"/>
  <c r="I2060" i="1"/>
  <c r="O2060" i="1" s="1"/>
  <c r="AI2060" i="1" s="1"/>
  <c r="AM2060" i="1" s="1"/>
  <c r="BH2060" i="1" s="1"/>
  <c r="I2008" i="1"/>
  <c r="O2008" i="1" s="1"/>
  <c r="AI2008" i="1" s="1"/>
  <c r="AM2008" i="1" s="1"/>
  <c r="BH2008" i="1" s="1"/>
  <c r="H1972" i="1"/>
  <c r="N1972" i="1" s="1"/>
  <c r="AH1972" i="1" s="1"/>
  <c r="AL1972" i="1" s="1"/>
  <c r="BG1972" i="1" s="1"/>
  <c r="H1831" i="1"/>
  <c r="N1831" i="1" s="1"/>
  <c r="AH1831" i="1" s="1"/>
  <c r="AL1831" i="1" s="1"/>
  <c r="BG1831" i="1" s="1"/>
  <c r="H1780" i="1"/>
  <c r="N1780" i="1" s="1"/>
  <c r="AH1780" i="1" s="1"/>
  <c r="AL1780" i="1" s="1"/>
  <c r="BG1780" i="1" s="1"/>
  <c r="G1618" i="1"/>
  <c r="M1618" i="1" s="1"/>
  <c r="AG1618" i="1" s="1"/>
  <c r="AK1618" i="1" s="1"/>
  <c r="BF1618" i="1" s="1"/>
  <c r="I1547" i="1"/>
  <c r="O1547" i="1" s="1"/>
  <c r="AI1547" i="1" s="1"/>
  <c r="AM1547" i="1" s="1"/>
  <c r="BH1547" i="1" s="1"/>
  <c r="I1337" i="1"/>
  <c r="O1337" i="1" s="1"/>
  <c r="AI1337" i="1" s="1"/>
  <c r="AM1337" i="1" s="1"/>
  <c r="BH1337" i="1" s="1"/>
  <c r="G1263" i="1"/>
  <c r="M1263" i="1" s="1"/>
  <c r="AG1263" i="1" s="1"/>
  <c r="AK1263" i="1" s="1"/>
  <c r="BF1263" i="1" s="1"/>
  <c r="H1127" i="1"/>
  <c r="N1127" i="1" s="1"/>
  <c r="AH1127" i="1" s="1"/>
  <c r="AL1127" i="1" s="1"/>
  <c r="BG1127" i="1" s="1"/>
  <c r="G1077" i="1"/>
  <c r="M1077" i="1" s="1"/>
  <c r="AG1077" i="1" s="1"/>
  <c r="AK1077" i="1" s="1"/>
  <c r="BF1077" i="1" s="1"/>
  <c r="I844" i="1"/>
  <c r="O844" i="1" s="1"/>
  <c r="AI844" i="1" s="1"/>
  <c r="AM844" i="1" s="1"/>
  <c r="BH844" i="1" s="1"/>
  <c r="H716" i="1"/>
  <c r="N716" i="1" s="1"/>
  <c r="AH716" i="1" s="1"/>
  <c r="AL716" i="1" s="1"/>
  <c r="BG716" i="1" s="1"/>
  <c r="I566" i="1"/>
  <c r="O566" i="1" s="1"/>
  <c r="AI566" i="1" s="1"/>
  <c r="AM566" i="1" s="1"/>
  <c r="BH566" i="1" s="1"/>
  <c r="I464" i="1"/>
  <c r="O464" i="1" s="1"/>
  <c r="AI464" i="1" s="1"/>
  <c r="AM464" i="1" s="1"/>
  <c r="BH464" i="1" s="1"/>
  <c r="G350" i="1"/>
  <c r="M350" i="1" s="1"/>
  <c r="AG350" i="1" s="1"/>
  <c r="AK350" i="1" s="1"/>
  <c r="BF350" i="1" s="1"/>
  <c r="G310" i="1"/>
  <c r="M310" i="1" s="1"/>
  <c r="AG310" i="1" s="1"/>
  <c r="AK310" i="1" s="1"/>
  <c r="BF310" i="1" s="1"/>
  <c r="G3170" i="1"/>
  <c r="M3170" i="1" s="1"/>
  <c r="AG3170" i="1" s="1"/>
  <c r="AK3170" i="1" s="1"/>
  <c r="BF3170" i="1" s="1"/>
  <c r="G2929" i="1"/>
  <c r="M2929" i="1" s="1"/>
  <c r="AG2929" i="1" s="1"/>
  <c r="AK2929" i="1" s="1"/>
  <c r="BF2929" i="1" s="1"/>
  <c r="H2780" i="1"/>
  <c r="N2780" i="1" s="1"/>
  <c r="AH2780" i="1" s="1"/>
  <c r="AL2780" i="1" s="1"/>
  <c r="BG2780" i="1" s="1"/>
  <c r="I2684" i="1"/>
  <c r="O2684" i="1" s="1"/>
  <c r="AI2684" i="1" s="1"/>
  <c r="AM2684" i="1" s="1"/>
  <c r="BH2684" i="1" s="1"/>
  <c r="H2570" i="1"/>
  <c r="N2570" i="1" s="1"/>
  <c r="AH2570" i="1" s="1"/>
  <c r="AL2570" i="1" s="1"/>
  <c r="BG2570" i="1" s="1"/>
  <c r="I2513" i="1"/>
  <c r="O2513" i="1" s="1"/>
  <c r="AI2513" i="1" s="1"/>
  <c r="AM2513" i="1" s="1"/>
  <c r="BH2513" i="1" s="1"/>
  <c r="I2453" i="1"/>
  <c r="O2453" i="1" s="1"/>
  <c r="AI2453" i="1" s="1"/>
  <c r="AM2453" i="1" s="1"/>
  <c r="BH2453" i="1" s="1"/>
  <c r="H2333" i="1"/>
  <c r="N2333" i="1" s="1"/>
  <c r="AH2333" i="1" s="1"/>
  <c r="AL2333" i="1" s="1"/>
  <c r="BG2333" i="1" s="1"/>
  <c r="H2278" i="1"/>
  <c r="N2278" i="1" s="1"/>
  <c r="AH2278" i="1" s="1"/>
  <c r="AL2278" i="1" s="1"/>
  <c r="BG2278" i="1" s="1"/>
  <c r="G2090" i="1"/>
  <c r="M2090" i="1" s="1"/>
  <c r="AG2090" i="1" s="1"/>
  <c r="AK2090" i="1" s="1"/>
  <c r="BF2090" i="1" s="1"/>
  <c r="G2031" i="1"/>
  <c r="M2031" i="1" s="1"/>
  <c r="AG2031" i="1" s="1"/>
  <c r="AK2031" i="1" s="1"/>
  <c r="BF2031" i="1" s="1"/>
  <c r="I1987" i="1"/>
  <c r="O1987" i="1" s="1"/>
  <c r="AI1987" i="1" s="1"/>
  <c r="AM1987" i="1" s="1"/>
  <c r="BH1987" i="1" s="1"/>
  <c r="I1861" i="1"/>
  <c r="O1861" i="1" s="1"/>
  <c r="AI1861" i="1" s="1"/>
  <c r="AM1861" i="1" s="1"/>
  <c r="BH1861" i="1" s="1"/>
  <c r="H1809" i="1"/>
  <c r="N1809" i="1" s="1"/>
  <c r="AH1809" i="1" s="1"/>
  <c r="AL1809" i="1" s="1"/>
  <c r="BG1809" i="1" s="1"/>
  <c r="I1738" i="1"/>
  <c r="O1738" i="1" s="1"/>
  <c r="AI1738" i="1" s="1"/>
  <c r="AM1738" i="1" s="1"/>
  <c r="BH1738" i="1" s="1"/>
  <c r="I1684" i="1"/>
  <c r="O1684" i="1" s="1"/>
  <c r="AI1684" i="1" s="1"/>
  <c r="AM1684" i="1" s="1"/>
  <c r="BH1684" i="1" s="1"/>
  <c r="G1596" i="1"/>
  <c r="M1596" i="1" s="1"/>
  <c r="AG1596" i="1" s="1"/>
  <c r="AK1596" i="1" s="1"/>
  <c r="BF1596" i="1" s="1"/>
  <c r="H1518" i="1"/>
  <c r="N1518" i="1" s="1"/>
  <c r="AH1518" i="1" s="1"/>
  <c r="AL1518" i="1" s="1"/>
  <c r="BG1518" i="1" s="1"/>
  <c r="G1477" i="1"/>
  <c r="M1477" i="1" s="1"/>
  <c r="AG1477" i="1" s="1"/>
  <c r="AK1477" i="1" s="1"/>
  <c r="BF1477" i="1" s="1"/>
  <c r="I1103" i="1"/>
  <c r="O1103" i="1" s="1"/>
  <c r="AI1103" i="1" s="1"/>
  <c r="AM1103" i="1" s="1"/>
  <c r="BH1103" i="1" s="1"/>
  <c r="H1017" i="1"/>
  <c r="N1017" i="1" s="1"/>
  <c r="AH1017" i="1" s="1"/>
  <c r="AL1017" i="1" s="1"/>
  <c r="BG1017" i="1" s="1"/>
  <c r="H892" i="1"/>
  <c r="N892" i="1" s="1"/>
  <c r="AH892" i="1" s="1"/>
  <c r="AL892" i="1" s="1"/>
  <c r="BG892" i="1" s="1"/>
  <c r="G716" i="1"/>
  <c r="M716" i="1" s="1"/>
  <c r="AG716" i="1" s="1"/>
  <c r="AK716" i="1" s="1"/>
  <c r="BF716" i="1" s="1"/>
  <c r="H567" i="1"/>
  <c r="N567" i="1" s="1"/>
  <c r="AH567" i="1" s="1"/>
  <c r="AL567" i="1" s="1"/>
  <c r="BG567" i="1" s="1"/>
  <c r="I344" i="1"/>
  <c r="O344" i="1" s="1"/>
  <c r="AI344" i="1" s="1"/>
  <c r="AM344" i="1" s="1"/>
  <c r="BH344" i="1" s="1"/>
  <c r="I49" i="1"/>
  <c r="O49" i="1" s="1"/>
  <c r="AI49" i="1" s="1"/>
  <c r="AM49" i="1" s="1"/>
  <c r="BH49" i="1" s="1"/>
  <c r="G3810" i="1"/>
  <c r="M3810" i="1" s="1"/>
  <c r="AG3810" i="1" s="1"/>
  <c r="AK3810" i="1" s="1"/>
  <c r="BF3810" i="1" s="1"/>
  <c r="I3790" i="1"/>
  <c r="O3790" i="1" s="1"/>
  <c r="AI3790" i="1" s="1"/>
  <c r="AM3790" i="1" s="1"/>
  <c r="BH3790" i="1" s="1"/>
  <c r="H3502" i="1"/>
  <c r="N3502" i="1" s="1"/>
  <c r="AH3502" i="1" s="1"/>
  <c r="AL3502" i="1" s="1"/>
  <c r="BG3502" i="1" s="1"/>
  <c r="H3425" i="1"/>
  <c r="N3425" i="1" s="1"/>
  <c r="AH3425" i="1" s="1"/>
  <c r="AL3425" i="1" s="1"/>
  <c r="BG3425" i="1" s="1"/>
  <c r="G3177" i="1"/>
  <c r="M3177" i="1" s="1"/>
  <c r="AG3177" i="1" s="1"/>
  <c r="AK3177" i="1" s="1"/>
  <c r="BF3177" i="1" s="1"/>
  <c r="I3027" i="1"/>
  <c r="O3027" i="1" s="1"/>
  <c r="AI3027" i="1" s="1"/>
  <c r="AM3027" i="1" s="1"/>
  <c r="BH3027" i="1" s="1"/>
  <c r="G2875" i="1"/>
  <c r="M2875" i="1" s="1"/>
  <c r="AG2875" i="1" s="1"/>
  <c r="AK2875" i="1" s="1"/>
  <c r="BF2875" i="1" s="1"/>
  <c r="H2742" i="1"/>
  <c r="N2742" i="1" s="1"/>
  <c r="AH2742" i="1" s="1"/>
  <c r="AL2742" i="1" s="1"/>
  <c r="BG2742" i="1" s="1"/>
  <c r="G2478" i="1"/>
  <c r="M2478" i="1" s="1"/>
  <c r="AG2478" i="1" s="1"/>
  <c r="AK2478" i="1" s="1"/>
  <c r="BF2478" i="1" s="1"/>
  <c r="G2414" i="1"/>
  <c r="M2414" i="1" s="1"/>
  <c r="AG2414" i="1" s="1"/>
  <c r="AK2414" i="1" s="1"/>
  <c r="BF2414" i="1" s="1"/>
  <c r="I2319" i="1"/>
  <c r="O2319" i="1" s="1"/>
  <c r="AI2319" i="1" s="1"/>
  <c r="AM2319" i="1" s="1"/>
  <c r="BH2319" i="1" s="1"/>
  <c r="I2232" i="1"/>
  <c r="O2232" i="1" s="1"/>
  <c r="AI2232" i="1" s="1"/>
  <c r="AM2232" i="1" s="1"/>
  <c r="BH2232" i="1" s="1"/>
  <c r="I2178" i="1"/>
  <c r="O2178" i="1" s="1"/>
  <c r="AI2178" i="1" s="1"/>
  <c r="AM2178" i="1" s="1"/>
  <c r="BH2178" i="1" s="1"/>
  <c r="G2060" i="1"/>
  <c r="M2060" i="1" s="1"/>
  <c r="AG2060" i="1" s="1"/>
  <c r="AK2060" i="1" s="1"/>
  <c r="BF2060" i="1" s="1"/>
  <c r="H1987" i="1"/>
  <c r="N1987" i="1" s="1"/>
  <c r="AH1987" i="1" s="1"/>
  <c r="AL1987" i="1" s="1"/>
  <c r="BG1987" i="1" s="1"/>
  <c r="G1839" i="1"/>
  <c r="M1839" i="1" s="1"/>
  <c r="AG1839" i="1" s="1"/>
  <c r="AK1839" i="1" s="1"/>
  <c r="BF1839" i="1" s="1"/>
  <c r="G1786" i="1"/>
  <c r="M1786" i="1" s="1"/>
  <c r="AG1786" i="1" s="1"/>
  <c r="AK1786" i="1" s="1"/>
  <c r="BF1786" i="1" s="1"/>
  <c r="H1610" i="1"/>
  <c r="N1610" i="1" s="1"/>
  <c r="AH1610" i="1" s="1"/>
  <c r="AL1610" i="1" s="1"/>
  <c r="BG1610" i="1" s="1"/>
  <c r="H1553" i="1"/>
  <c r="N1553" i="1" s="1"/>
  <c r="AH1553" i="1" s="1"/>
  <c r="AL1553" i="1" s="1"/>
  <c r="BG1553" i="1" s="1"/>
  <c r="H1492" i="1"/>
  <c r="N1492" i="1" s="1"/>
  <c r="AH1492" i="1" s="1"/>
  <c r="AL1492" i="1" s="1"/>
  <c r="BG1492" i="1" s="1"/>
  <c r="I1351" i="1"/>
  <c r="O1351" i="1" s="1"/>
  <c r="AI1351" i="1" s="1"/>
  <c r="AM1351" i="1" s="1"/>
  <c r="BH1351" i="1" s="1"/>
  <c r="I1294" i="1"/>
  <c r="O1294" i="1" s="1"/>
  <c r="AI1294" i="1" s="1"/>
  <c r="AM1294" i="1" s="1"/>
  <c r="BH1294" i="1" s="1"/>
  <c r="I1233" i="1"/>
  <c r="O1233" i="1" s="1"/>
  <c r="AI1233" i="1" s="1"/>
  <c r="AM1233" i="1" s="1"/>
  <c r="BH1233" i="1" s="1"/>
  <c r="H1103" i="1"/>
  <c r="N1103" i="1" s="1"/>
  <c r="AH1103" i="1" s="1"/>
  <c r="AL1103" i="1" s="1"/>
  <c r="BG1103" i="1" s="1"/>
  <c r="H1048" i="1"/>
  <c r="N1048" i="1" s="1"/>
  <c r="AH1048" i="1" s="1"/>
  <c r="AL1048" i="1" s="1"/>
  <c r="BG1048" i="1" s="1"/>
  <c r="G723" i="1"/>
  <c r="M723" i="1" s="1"/>
  <c r="AG723" i="1" s="1"/>
  <c r="AK723" i="1" s="1"/>
  <c r="BF723" i="1" s="1"/>
  <c r="I491" i="1"/>
  <c r="O491" i="1" s="1"/>
  <c r="AI491" i="1" s="1"/>
  <c r="AM491" i="1" s="1"/>
  <c r="BH491" i="1" s="1"/>
  <c r="H344" i="1"/>
  <c r="N344" i="1" s="1"/>
  <c r="AH344" i="1" s="1"/>
  <c r="AL344" i="1" s="1"/>
  <c r="BG344" i="1" s="1"/>
  <c r="I105" i="1"/>
  <c r="O105" i="1" s="1"/>
  <c r="AI105" i="1" s="1"/>
  <c r="AM105" i="1" s="1"/>
  <c r="BH105" i="1" s="1"/>
  <c r="H49" i="1"/>
  <c r="N49" i="1" s="1"/>
  <c r="AH49" i="1" s="1"/>
  <c r="AL49" i="1" s="1"/>
  <c r="BG49" i="1" s="1"/>
  <c r="G3900" i="1"/>
  <c r="M3900" i="1" s="1"/>
  <c r="AG3900" i="1" s="1"/>
  <c r="AK3900" i="1" s="1"/>
  <c r="BF3900" i="1" s="1"/>
  <c r="H4059" i="1"/>
  <c r="N4059" i="1" s="1"/>
  <c r="AH4059" i="1" s="1"/>
  <c r="AL4059" i="1" s="1"/>
  <c r="BG4059" i="1" s="1"/>
  <c r="G3922" i="1"/>
  <c r="M3922" i="1" s="1"/>
  <c r="AG3922" i="1" s="1"/>
  <c r="AK3922" i="1" s="1"/>
  <c r="BF3922" i="1" s="1"/>
  <c r="H4253" i="1"/>
  <c r="N4253" i="1" s="1"/>
  <c r="AH4253" i="1" s="1"/>
  <c r="AL4253" i="1" s="1"/>
  <c r="BG4253" i="1" s="1"/>
  <c r="I4077" i="1"/>
  <c r="O4077" i="1" s="1"/>
  <c r="AI4077" i="1" s="1"/>
  <c r="AM4077" i="1" s="1"/>
  <c r="BH4077" i="1" s="1"/>
  <c r="I3900" i="1"/>
  <c r="O3900" i="1" s="1"/>
  <c r="AI3900" i="1" s="1"/>
  <c r="AM3900" i="1" s="1"/>
  <c r="BH3900" i="1" s="1"/>
  <c r="I3828" i="1"/>
  <c r="O3828" i="1" s="1"/>
  <c r="AI3828" i="1" s="1"/>
  <c r="AM3828" i="1" s="1"/>
  <c r="BH3828" i="1" s="1"/>
  <c r="H3163" i="1"/>
  <c r="N3163" i="1" s="1"/>
  <c r="AH3163" i="1" s="1"/>
  <c r="AL3163" i="1" s="1"/>
  <c r="BG3163" i="1" s="1"/>
  <c r="I2973" i="1"/>
  <c r="O2973" i="1" s="1"/>
  <c r="AI2973" i="1" s="1"/>
  <c r="AM2973" i="1" s="1"/>
  <c r="BH2973" i="1" s="1"/>
  <c r="H2921" i="1"/>
  <c r="N2921" i="1" s="1"/>
  <c r="AH2921" i="1" s="1"/>
  <c r="AL2921" i="1" s="1"/>
  <c r="BG2921" i="1" s="1"/>
  <c r="G2715" i="1"/>
  <c r="M2715" i="1" s="1"/>
  <c r="AG2715" i="1" s="1"/>
  <c r="AK2715" i="1" s="1"/>
  <c r="BF2715" i="1" s="1"/>
  <c r="I2672" i="1"/>
  <c r="O2672" i="1" s="1"/>
  <c r="AI2672" i="1" s="1"/>
  <c r="AM2672" i="1" s="1"/>
  <c r="BH2672" i="1" s="1"/>
  <c r="H2556" i="1"/>
  <c r="N2556" i="1" s="1"/>
  <c r="AH2556" i="1" s="1"/>
  <c r="AL2556" i="1" s="1"/>
  <c r="BG2556" i="1" s="1"/>
  <c r="I2468" i="1"/>
  <c r="O2468" i="1" s="1"/>
  <c r="AI2468" i="1" s="1"/>
  <c r="AM2468" i="1" s="1"/>
  <c r="BH2468" i="1" s="1"/>
  <c r="G2351" i="1"/>
  <c r="M2351" i="1" s="1"/>
  <c r="AG2351" i="1" s="1"/>
  <c r="AK2351" i="1" s="1"/>
  <c r="BF2351" i="1" s="1"/>
  <c r="G2284" i="1"/>
  <c r="M2284" i="1" s="1"/>
  <c r="AG2284" i="1" s="1"/>
  <c r="AK2284" i="1" s="1"/>
  <c r="BF2284" i="1" s="1"/>
  <c r="G2173" i="1"/>
  <c r="M2173" i="1" s="1"/>
  <c r="AG2173" i="1" s="1"/>
  <c r="AK2173" i="1" s="1"/>
  <c r="BF2173" i="1" s="1"/>
  <c r="G2076" i="1"/>
  <c r="M2076" i="1" s="1"/>
  <c r="AG2076" i="1" s="1"/>
  <c r="AK2076" i="1" s="1"/>
  <c r="BF2076" i="1" s="1"/>
  <c r="G1987" i="1"/>
  <c r="M1987" i="1" s="1"/>
  <c r="AG1987" i="1" s="1"/>
  <c r="AK1987" i="1" s="1"/>
  <c r="BF1987" i="1" s="1"/>
  <c r="I1831" i="1"/>
  <c r="O1831" i="1" s="1"/>
  <c r="AI1831" i="1" s="1"/>
  <c r="AM1831" i="1" s="1"/>
  <c r="BH1831" i="1" s="1"/>
  <c r="H1750" i="1"/>
  <c r="N1750" i="1" s="1"/>
  <c r="AH1750" i="1" s="1"/>
  <c r="AL1750" i="1" s="1"/>
  <c r="BG1750" i="1" s="1"/>
  <c r="I1596" i="1"/>
  <c r="O1596" i="1" s="1"/>
  <c r="AI1596" i="1" s="1"/>
  <c r="AM1596" i="1" s="1"/>
  <c r="BH1596" i="1" s="1"/>
  <c r="G1533" i="1"/>
  <c r="M1533" i="1" s="1"/>
  <c r="AG1533" i="1" s="1"/>
  <c r="AK1533" i="1" s="1"/>
  <c r="BF1533" i="1" s="1"/>
  <c r="I1477" i="1"/>
  <c r="O1477" i="1" s="1"/>
  <c r="AI1477" i="1" s="1"/>
  <c r="AM1477" i="1" s="1"/>
  <c r="BH1477" i="1" s="1"/>
  <c r="G1343" i="1"/>
  <c r="M1343" i="1" s="1"/>
  <c r="AG1343" i="1" s="1"/>
  <c r="AK1343" i="1" s="1"/>
  <c r="BF1343" i="1" s="1"/>
  <c r="G1288" i="1"/>
  <c r="M1288" i="1" s="1"/>
  <c r="AG1288" i="1" s="1"/>
  <c r="AK1288" i="1" s="1"/>
  <c r="BF1288" i="1" s="1"/>
  <c r="I1089" i="1"/>
  <c r="O1089" i="1" s="1"/>
  <c r="AI1089" i="1" s="1"/>
  <c r="AM1089" i="1" s="1"/>
  <c r="BH1089" i="1" s="1"/>
  <c r="G1032" i="1"/>
  <c r="M1032" i="1" s="1"/>
  <c r="AG1032" i="1" s="1"/>
  <c r="AK1032" i="1" s="1"/>
  <c r="BF1032" i="1" s="1"/>
  <c r="I716" i="1"/>
  <c r="O716" i="1" s="1"/>
  <c r="AI716" i="1" s="1"/>
  <c r="AM716" i="1" s="1"/>
  <c r="BH716" i="1" s="1"/>
  <c r="I459" i="1"/>
  <c r="O459" i="1" s="1"/>
  <c r="AI459" i="1" s="1"/>
  <c r="AM459" i="1" s="1"/>
  <c r="BH459" i="1" s="1"/>
  <c r="I317" i="1"/>
  <c r="O317" i="1" s="1"/>
  <c r="AI317" i="1" s="1"/>
  <c r="AM317" i="1" s="1"/>
  <c r="BH317" i="1" s="1"/>
  <c r="H122" i="1"/>
  <c r="N122" i="1" s="1"/>
  <c r="AH122" i="1" s="1"/>
  <c r="AL122" i="1" s="1"/>
  <c r="BG122" i="1" s="1"/>
  <c r="G81" i="1"/>
  <c r="M81" i="1" s="1"/>
  <c r="AG81" i="1" s="1"/>
  <c r="AK81" i="1" s="1"/>
  <c r="BF81" i="1" s="1"/>
  <c r="G54" i="1"/>
  <c r="M54" i="1" s="1"/>
  <c r="AG54" i="1" s="1"/>
  <c r="AK54" i="1" s="1"/>
  <c r="BF54" i="1" s="1"/>
  <c r="G2247" i="1"/>
  <c r="M2247" i="1" s="1"/>
  <c r="AG2247" i="1" s="1"/>
  <c r="AK2247" i="1" s="1"/>
  <c r="BF2247" i="1" s="1"/>
  <c r="H901" i="1"/>
  <c r="N901" i="1" s="1"/>
  <c r="AH901" i="1" s="1"/>
  <c r="AL901" i="1" s="1"/>
  <c r="BG901" i="1" s="1"/>
  <c r="H4185" i="1"/>
  <c r="N4185" i="1" s="1"/>
  <c r="AH4185" i="1" s="1"/>
  <c r="AL4185" i="1" s="1"/>
  <c r="BG4185" i="1" s="1"/>
  <c r="I3655" i="1"/>
  <c r="O3655" i="1" s="1"/>
  <c r="AI3655" i="1" s="1"/>
  <c r="AM3655" i="1" s="1"/>
  <c r="BH3655" i="1" s="1"/>
  <c r="I3704" i="1"/>
  <c r="O3704" i="1" s="1"/>
  <c r="AI3704" i="1" s="1"/>
  <c r="AM3704" i="1" s="1"/>
  <c r="BH3704" i="1" s="1"/>
  <c r="H1707" i="1"/>
  <c r="N1707" i="1" s="1"/>
  <c r="AH1707" i="1" s="1"/>
  <c r="AL1707" i="1" s="1"/>
  <c r="BG1707" i="1" s="1"/>
  <c r="H1065" i="1"/>
  <c r="N1065" i="1" s="1"/>
  <c r="AH1065" i="1" s="1"/>
  <c r="AL1065" i="1" s="1"/>
  <c r="BG1065" i="1" s="1"/>
  <c r="I2899" i="1"/>
  <c r="O2899" i="1" s="1"/>
  <c r="AI2899" i="1" s="1"/>
  <c r="AM2899" i="1" s="1"/>
  <c r="BH2899" i="1" s="1"/>
  <c r="G3518" i="1"/>
  <c r="M3518" i="1" s="1"/>
  <c r="AG3518" i="1" s="1"/>
  <c r="AK3518" i="1" s="1"/>
  <c r="BF3518" i="1" s="1"/>
  <c r="G2223" i="1"/>
  <c r="M2223" i="1" s="1"/>
  <c r="AG2223" i="1" s="1"/>
  <c r="AK2223" i="1" s="1"/>
  <c r="BF2223" i="1" s="1"/>
  <c r="H1627" i="1"/>
  <c r="N1627" i="1" s="1"/>
  <c r="AH1627" i="1" s="1"/>
  <c r="AL1627" i="1" s="1"/>
  <c r="BG1627" i="1" s="1"/>
  <c r="H1568" i="1"/>
  <c r="N1568" i="1" s="1"/>
  <c r="AH1568" i="1" s="1"/>
  <c r="AL1568" i="1" s="1"/>
  <c r="BG1568" i="1" s="1"/>
  <c r="H729" i="1"/>
  <c r="N729" i="1" s="1"/>
  <c r="AH729" i="1" s="1"/>
  <c r="AL729" i="1" s="1"/>
  <c r="BG729" i="1" s="1"/>
  <c r="G4204" i="1"/>
  <c r="M4204" i="1" s="1"/>
  <c r="AG4204" i="1" s="1"/>
  <c r="AK4204" i="1" s="1"/>
  <c r="BF4204" i="1" s="1"/>
  <c r="G3616" i="1"/>
  <c r="M3616" i="1" s="1"/>
  <c r="AG3616" i="1" s="1"/>
  <c r="AK3616" i="1" s="1"/>
  <c r="BF3616" i="1" s="1"/>
  <c r="H2121" i="1"/>
  <c r="N2121" i="1" s="1"/>
  <c r="AH2121" i="1" s="1"/>
  <c r="AL2121" i="1" s="1"/>
  <c r="BG2121" i="1" s="1"/>
  <c r="G2121" i="1"/>
  <c r="M2121" i="1" s="1"/>
  <c r="AG2121" i="1" s="1"/>
  <c r="AK2121" i="1" s="1"/>
  <c r="BF2121" i="1" s="1"/>
  <c r="G1309" i="1"/>
  <c r="M1309" i="1" s="1"/>
  <c r="AG1309" i="1" s="1"/>
  <c r="AK1309" i="1" s="1"/>
  <c r="BF1309" i="1" s="1"/>
  <c r="G4398" i="1"/>
  <c r="M4398" i="1" s="1"/>
  <c r="AG4398" i="1" s="1"/>
  <c r="AK4398" i="1" s="1"/>
  <c r="BF4398" i="1" s="1"/>
  <c r="H2797" i="1"/>
  <c r="N2797" i="1" s="1"/>
  <c r="AH2797" i="1" s="1"/>
  <c r="AL2797" i="1" s="1"/>
  <c r="BG2797" i="1" s="1"/>
  <c r="H1870" i="1"/>
  <c r="N1870" i="1" s="1"/>
  <c r="AH1870" i="1" s="1"/>
  <c r="AL1870" i="1" s="1"/>
  <c r="BG1870" i="1" s="1"/>
  <c r="I1181" i="1"/>
  <c r="O1181" i="1" s="1"/>
  <c r="AI1181" i="1" s="1"/>
  <c r="AM1181" i="1" s="1"/>
  <c r="BH1181" i="1" s="1"/>
  <c r="G1143" i="1"/>
  <c r="M1143" i="1" s="1"/>
  <c r="AG1143" i="1" s="1"/>
  <c r="AK1143" i="1" s="1"/>
  <c r="BF1143" i="1" s="1"/>
  <c r="G111" i="1"/>
  <c r="M111" i="1" s="1"/>
  <c r="AG111" i="1" s="1"/>
  <c r="AK111" i="1" s="1"/>
  <c r="BF111" i="1" s="1"/>
  <c r="H2891" i="1"/>
  <c r="N2891" i="1" s="1"/>
  <c r="AH2891" i="1" s="1"/>
  <c r="AL2891" i="1" s="1"/>
  <c r="BG2891" i="1" s="1"/>
  <c r="I1538" i="1"/>
  <c r="O1538" i="1" s="1"/>
  <c r="AI1538" i="1" s="1"/>
  <c r="AM1538" i="1" s="1"/>
  <c r="BH1538" i="1" s="1"/>
  <c r="G253" i="1"/>
  <c r="M253" i="1" s="1"/>
  <c r="AG253" i="1" s="1"/>
  <c r="AK253" i="1" s="1"/>
  <c r="BF253" i="1" s="1"/>
  <c r="I1136" i="1"/>
  <c r="O1136" i="1" s="1"/>
  <c r="AI1136" i="1" s="1"/>
  <c r="AM1136" i="1" s="1"/>
  <c r="BH1136" i="1" s="1"/>
  <c r="G4368" i="1"/>
  <c r="M4368" i="1" s="1"/>
  <c r="AG4368" i="1" s="1"/>
  <c r="AK4368" i="1" s="1"/>
  <c r="BF4368" i="1" s="1"/>
  <c r="G2947" i="1"/>
  <c r="M2947" i="1" s="1"/>
  <c r="AG2947" i="1" s="1"/>
  <c r="AK2947" i="1" s="1"/>
  <c r="BF2947" i="1" s="1"/>
  <c r="H2201" i="1"/>
  <c r="N2201" i="1" s="1"/>
  <c r="AH2201" i="1" s="1"/>
  <c r="AL2201" i="1" s="1"/>
  <c r="BG2201" i="1" s="1"/>
  <c r="G2437" i="1"/>
  <c r="M2437" i="1" s="1"/>
  <c r="AG2437" i="1" s="1"/>
  <c r="AK2437" i="1" s="1"/>
  <c r="BF2437" i="1" s="1"/>
  <c r="I632" i="1"/>
  <c r="O632" i="1" s="1"/>
  <c r="AI632" i="1" s="1"/>
  <c r="AM632" i="1" s="1"/>
  <c r="BH632" i="1" s="1"/>
  <c r="H92" i="1"/>
  <c r="N92" i="1" s="1"/>
  <c r="AH92" i="1" s="1"/>
  <c r="AL92" i="1" s="1"/>
  <c r="BG92" i="1" s="1"/>
  <c r="H1461" i="1"/>
  <c r="N1461" i="1" s="1"/>
  <c r="AH1461" i="1" s="1"/>
  <c r="AL1461" i="1" s="1"/>
  <c r="BG1461" i="1" s="1"/>
  <c r="I1143" i="1"/>
  <c r="O1143" i="1" s="1"/>
  <c r="AI1143" i="1" s="1"/>
  <c r="AM1143" i="1" s="1"/>
  <c r="BH1143" i="1" s="1"/>
  <c r="G2530" i="1"/>
  <c r="M2530" i="1" s="1"/>
  <c r="AG2530" i="1" s="1"/>
  <c r="AK2530" i="1" s="1"/>
  <c r="BF2530" i="1" s="1"/>
  <c r="G4185" i="1"/>
  <c r="M4185" i="1" s="1"/>
  <c r="AG4185" i="1" s="1"/>
  <c r="AK4185" i="1" s="1"/>
  <c r="BF4185" i="1" s="1"/>
  <c r="H358" i="1"/>
  <c r="N358" i="1" s="1"/>
  <c r="AH358" i="1" s="1"/>
  <c r="AL358" i="1" s="1"/>
  <c r="BG358" i="1" s="1"/>
  <c r="G3989" i="1"/>
  <c r="M3989" i="1" s="1"/>
  <c r="AG3989" i="1" s="1"/>
  <c r="AK3989" i="1" s="1"/>
  <c r="BF3989" i="1" s="1"/>
  <c r="G329" i="1"/>
  <c r="M329" i="1" s="1"/>
  <c r="AG329" i="1" s="1"/>
  <c r="AK329" i="1" s="1"/>
  <c r="BF329" i="1" s="1"/>
  <c r="G652" i="1"/>
  <c r="M652" i="1" s="1"/>
  <c r="AG652" i="1" s="1"/>
  <c r="AK652" i="1" s="1"/>
  <c r="BF652" i="1" s="1"/>
  <c r="H2437" i="1"/>
  <c r="N2437" i="1" s="1"/>
  <c r="AH2437" i="1" s="1"/>
  <c r="AL2437" i="1" s="1"/>
  <c r="BG2437" i="1" s="1"/>
  <c r="H680" i="1"/>
  <c r="N680" i="1" s="1"/>
  <c r="AH680" i="1" s="1"/>
  <c r="AL680" i="1" s="1"/>
  <c r="BG680" i="1" s="1"/>
  <c r="I3802" i="1"/>
  <c r="O3802" i="1" s="1"/>
  <c r="AI3802" i="1" s="1"/>
  <c r="AM3802" i="1" s="1"/>
  <c r="BH3802" i="1" s="1"/>
  <c r="G3398" i="1"/>
  <c r="M3398" i="1" s="1"/>
  <c r="AG3398" i="1" s="1"/>
  <c r="AK3398" i="1" s="1"/>
  <c r="BF3398" i="1" s="1"/>
  <c r="G137" i="1"/>
  <c r="M137" i="1" s="1"/>
  <c r="AG137" i="1" s="1"/>
  <c r="AK137" i="1" s="1"/>
  <c r="BF137" i="1" s="1"/>
  <c r="I1769" i="1"/>
  <c r="O1769" i="1" s="1"/>
  <c r="AI1769" i="1" s="1"/>
  <c r="AM1769" i="1" s="1"/>
  <c r="BH1769" i="1" s="1"/>
  <c r="H1136" i="1"/>
  <c r="N1136" i="1" s="1"/>
  <c r="AH1136" i="1" s="1"/>
  <c r="AL1136" i="1" s="1"/>
  <c r="BG1136" i="1" s="1"/>
  <c r="H191" i="1"/>
  <c r="N191" i="1" s="1"/>
  <c r="AH191" i="1" s="1"/>
  <c r="AL191" i="1" s="1"/>
  <c r="BG191" i="1" s="1"/>
  <c r="H2022" i="1"/>
  <c r="N2022" i="1" s="1"/>
  <c r="AH2022" i="1" s="1"/>
  <c r="AL2022" i="1" s="1"/>
  <c r="BG2022" i="1" s="1"/>
  <c r="H1769" i="1"/>
  <c r="N1769" i="1" s="1"/>
  <c r="AH1769" i="1" s="1"/>
  <c r="AL1769" i="1" s="1"/>
  <c r="BG1769" i="1" s="1"/>
  <c r="G3749" i="1"/>
  <c r="M3749" i="1" s="1"/>
  <c r="AG3749" i="1" s="1"/>
  <c r="AK3749" i="1" s="1"/>
  <c r="BF3749" i="1" s="1"/>
  <c r="G3795" i="1"/>
  <c r="M3795" i="1" s="1"/>
  <c r="AG3795" i="1" s="1"/>
  <c r="AK3795" i="1" s="1"/>
  <c r="BF3795" i="1" s="1"/>
  <c r="G2295" i="1"/>
  <c r="M2295" i="1" s="1"/>
  <c r="AG2295" i="1" s="1"/>
  <c r="AK2295" i="1" s="1"/>
  <c r="BF2295" i="1" s="1"/>
  <c r="G1797" i="1"/>
  <c r="M1797" i="1" s="1"/>
  <c r="AG1797" i="1" s="1"/>
  <c r="AK1797" i="1" s="1"/>
  <c r="BF1797" i="1" s="1"/>
  <c r="G3815" i="1"/>
  <c r="M3815" i="1" s="1"/>
  <c r="AG3815" i="1" s="1"/>
  <c r="AK3815" i="1" s="1"/>
  <c r="BF3815" i="1" s="1"/>
  <c r="G908" i="1"/>
  <c r="M908" i="1" s="1"/>
  <c r="AG908" i="1" s="1"/>
  <c r="AK908" i="1" s="1"/>
  <c r="BF908" i="1" s="1"/>
  <c r="G1389" i="1"/>
  <c r="M1389" i="1" s="1"/>
  <c r="AG1389" i="1" s="1"/>
  <c r="AK1389" i="1" s="1"/>
  <c r="BF1389" i="1" s="1"/>
  <c r="I4308" i="1"/>
  <c r="O4308" i="1" s="1"/>
  <c r="AI4308" i="1" s="1"/>
  <c r="AM4308" i="1" s="1"/>
  <c r="BH4308" i="1" s="1"/>
  <c r="H2530" i="1"/>
  <c r="N2530" i="1" s="1"/>
  <c r="AH2530" i="1" s="1"/>
  <c r="AL2530" i="1" s="1"/>
  <c r="BG2530" i="1" s="1"/>
  <c r="G2594" i="1"/>
  <c r="M2594" i="1" s="1"/>
  <c r="AG2594" i="1" s="1"/>
  <c r="AK2594" i="1" s="1"/>
  <c r="BF2594" i="1" s="1"/>
  <c r="G1568" i="1"/>
  <c r="M1568" i="1" s="1"/>
  <c r="AG1568" i="1" s="1"/>
  <c r="AK1568" i="1" s="1"/>
  <c r="BF1568" i="1" s="1"/>
  <c r="H4158" i="1"/>
  <c r="N4158" i="1" s="1"/>
  <c r="AH4158" i="1" s="1"/>
  <c r="AL4158" i="1" s="1"/>
  <c r="BG4158" i="1" s="1"/>
  <c r="I2162" i="1"/>
  <c r="O2162" i="1" s="1"/>
  <c r="AI2162" i="1" s="1"/>
  <c r="AM2162" i="1" s="1"/>
  <c r="BH2162" i="1" s="1"/>
  <c r="G290" i="1"/>
  <c r="M290" i="1" s="1"/>
  <c r="AG290" i="1" s="1"/>
  <c r="AK290" i="1" s="1"/>
  <c r="BF290" i="1" s="1"/>
  <c r="G180" i="1"/>
  <c r="M180" i="1" s="1"/>
  <c r="AG180" i="1" s="1"/>
  <c r="AK180" i="1" s="1"/>
  <c r="BF180" i="1" s="1"/>
  <c r="H3749" i="1"/>
  <c r="N3749" i="1" s="1"/>
  <c r="AH3749" i="1" s="1"/>
  <c r="AL3749" i="1" s="1"/>
  <c r="BG3749" i="1" s="1"/>
  <c r="I3562" i="1"/>
  <c r="O3562" i="1" s="1"/>
  <c r="AI3562" i="1" s="1"/>
  <c r="AM3562" i="1" s="1"/>
  <c r="BH3562" i="1" s="1"/>
  <c r="I2403" i="1"/>
  <c r="O2403" i="1" s="1"/>
  <c r="AI2403" i="1" s="1"/>
  <c r="AM2403" i="1" s="1"/>
  <c r="BH2403" i="1" s="1"/>
  <c r="H2048" i="1"/>
  <c r="N2048" i="1" s="1"/>
  <c r="AH2048" i="1" s="1"/>
  <c r="AL2048" i="1" s="1"/>
  <c r="BG2048" i="1" s="1"/>
  <c r="I1217" i="1"/>
  <c r="O1217" i="1" s="1"/>
  <c r="AI1217" i="1" s="1"/>
  <c r="AM1217" i="1" s="1"/>
  <c r="BH1217" i="1" s="1"/>
  <c r="H1351" i="1"/>
  <c r="N1351" i="1" s="1"/>
  <c r="AH1351" i="1" s="1"/>
  <c r="AL1351" i="1" s="1"/>
  <c r="BG1351" i="1" s="1"/>
  <c r="I1192" i="1"/>
  <c r="O1192" i="1" s="1"/>
  <c r="AI1192" i="1" s="1"/>
  <c r="AM1192" i="1" s="1"/>
  <c r="BH1192" i="1" s="1"/>
  <c r="G1048" i="1"/>
  <c r="M1048" i="1" s="1"/>
  <c r="AG1048" i="1" s="1"/>
  <c r="AK1048" i="1" s="1"/>
  <c r="BF1048" i="1" s="1"/>
  <c r="I955" i="1"/>
  <c r="O955" i="1" s="1"/>
  <c r="AI955" i="1" s="1"/>
  <c r="AM955" i="1" s="1"/>
  <c r="BH955" i="1" s="1"/>
  <c r="I789" i="1"/>
  <c r="O789" i="1" s="1"/>
  <c r="AI789" i="1" s="1"/>
  <c r="AM789" i="1" s="1"/>
  <c r="BH789" i="1" s="1"/>
  <c r="G595" i="1"/>
  <c r="M595" i="1" s="1"/>
  <c r="AG595" i="1" s="1"/>
  <c r="AK595" i="1" s="1"/>
  <c r="BF595" i="1" s="1"/>
  <c r="I497" i="1"/>
  <c r="O497" i="1" s="1"/>
  <c r="AI497" i="1" s="1"/>
  <c r="AM497" i="1" s="1"/>
  <c r="BH497" i="1" s="1"/>
  <c r="H350" i="1"/>
  <c r="N350" i="1" s="1"/>
  <c r="AH350" i="1" s="1"/>
  <c r="AL350" i="1" s="1"/>
  <c r="BG350" i="1" s="1"/>
  <c r="G3634" i="1"/>
  <c r="M3634" i="1" s="1"/>
  <c r="AG3634" i="1" s="1"/>
  <c r="AK3634" i="1" s="1"/>
  <c r="BF3634" i="1" s="1"/>
  <c r="G806" i="1"/>
  <c r="M806" i="1" s="1"/>
  <c r="AG806" i="1" s="1"/>
  <c r="AK806" i="1" s="1"/>
  <c r="BF806" i="1" s="1"/>
  <c r="H3909" i="1"/>
  <c r="N3909" i="1" s="1"/>
  <c r="AH3909" i="1" s="1"/>
  <c r="AL3909" i="1" s="1"/>
  <c r="BG3909" i="1" s="1"/>
  <c r="H246" i="1"/>
  <c r="N246" i="1" s="1"/>
  <c r="AH246" i="1" s="1"/>
  <c r="AL246" i="1" s="1"/>
  <c r="BG246" i="1" s="1"/>
  <c r="I1065" i="1"/>
  <c r="O1065" i="1" s="1"/>
  <c r="AI1065" i="1" s="1"/>
  <c r="AM1065" i="1" s="1"/>
  <c r="BH1065" i="1" s="1"/>
  <c r="G3867" i="1"/>
  <c r="M3867" i="1" s="1"/>
  <c r="AG3867" i="1" s="1"/>
  <c r="AK3867" i="1" s="1"/>
  <c r="BF3867" i="1" s="1"/>
  <c r="G3666" i="1"/>
  <c r="M3666" i="1" s="1"/>
  <c r="AG3666" i="1" s="1"/>
  <c r="AK3666" i="1" s="1"/>
  <c r="BF3666" i="1" s="1"/>
  <c r="G1065" i="1"/>
  <c r="M1065" i="1" s="1"/>
  <c r="AG1065" i="1" s="1"/>
  <c r="AK1065" i="1" s="1"/>
  <c r="BF1065" i="1" s="1"/>
  <c r="H3795" i="1"/>
  <c r="N3795" i="1" s="1"/>
  <c r="AH3795" i="1" s="1"/>
  <c r="AL3795" i="1" s="1"/>
  <c r="BG3795" i="1" s="1"/>
  <c r="H37" i="1"/>
  <c r="N37" i="1" s="1"/>
  <c r="AH37" i="1" s="1"/>
  <c r="AL37" i="1" s="1"/>
  <c r="BG37" i="1" s="1"/>
  <c r="G3962" i="1"/>
  <c r="M3962" i="1" s="1"/>
  <c r="AG3962" i="1" s="1"/>
  <c r="AK3962" i="1" s="1"/>
  <c r="BF3962" i="1" s="1"/>
  <c r="G22" i="1"/>
  <c r="M22" i="1" s="1"/>
  <c r="AG22" i="1" s="1"/>
  <c r="AK22" i="1" s="1"/>
  <c r="BF22" i="1" s="1"/>
  <c r="I3962" i="1"/>
  <c r="O3962" i="1" s="1"/>
  <c r="AI3962" i="1" s="1"/>
  <c r="AM3962" i="1" s="1"/>
  <c r="BH3962" i="1" s="1"/>
  <c r="H4221" i="1"/>
  <c r="I37" i="1"/>
  <c r="O37" i="1" s="1"/>
  <c r="AI37" i="1" s="1"/>
  <c r="AM37" i="1" s="1"/>
  <c r="BH37" i="1" s="1"/>
  <c r="G3942" i="1"/>
  <c r="M3942" i="1" s="1"/>
  <c r="AG3942" i="1" s="1"/>
  <c r="AK3942" i="1" s="1"/>
  <c r="BF3942" i="1" s="1"/>
  <c r="I4059" i="1"/>
  <c r="O4059" i="1" s="1"/>
  <c r="AI4059" i="1" s="1"/>
  <c r="AM4059" i="1" s="1"/>
  <c r="BH4059" i="1" s="1"/>
  <c r="G4363" i="1"/>
  <c r="M4363" i="1" s="1"/>
  <c r="AG4363" i="1" s="1"/>
  <c r="AK4363" i="1" s="1"/>
  <c r="BF4363" i="1" s="1"/>
  <c r="H4077" i="1"/>
  <c r="N4077" i="1" s="1"/>
  <c r="AH4077" i="1" s="1"/>
  <c r="AL4077" i="1" s="1"/>
  <c r="BG4077" i="1" s="1"/>
  <c r="I3922" i="1"/>
  <c r="O3922" i="1" s="1"/>
  <c r="AI3922" i="1" s="1"/>
  <c r="AM3922" i="1" s="1"/>
  <c r="BH3922" i="1" s="1"/>
  <c r="G3790" i="1"/>
  <c r="M3790" i="1" s="1"/>
  <c r="AG3790" i="1" s="1"/>
  <c r="AK3790" i="1" s="1"/>
  <c r="BF3790" i="1" s="1"/>
  <c r="H3629" i="1"/>
  <c r="N3629" i="1" s="1"/>
  <c r="AH3629" i="1" s="1"/>
  <c r="AL3629" i="1" s="1"/>
  <c r="BG3629" i="1" s="1"/>
  <c r="I3177" i="1"/>
  <c r="O3177" i="1" s="1"/>
  <c r="AI3177" i="1" s="1"/>
  <c r="AM3177" i="1" s="1"/>
  <c r="BH3177" i="1" s="1"/>
  <c r="H2973" i="1"/>
  <c r="N2973" i="1" s="1"/>
  <c r="AH2973" i="1" s="1"/>
  <c r="AL2973" i="1" s="1"/>
  <c r="BG2973" i="1" s="1"/>
  <c r="I2875" i="1"/>
  <c r="O2875" i="1" s="1"/>
  <c r="AI2875" i="1" s="1"/>
  <c r="AM2875" i="1" s="1"/>
  <c r="BH2875" i="1" s="1"/>
  <c r="G2754" i="1"/>
  <c r="M2754" i="1" s="1"/>
  <c r="AG2754" i="1" s="1"/>
  <c r="AK2754" i="1" s="1"/>
  <c r="BF2754" i="1" s="1"/>
  <c r="I2540" i="1"/>
  <c r="O2540" i="1" s="1"/>
  <c r="AI2540" i="1" s="1"/>
  <c r="AM2540" i="1" s="1"/>
  <c r="BH2540" i="1" s="1"/>
  <c r="I2414" i="1"/>
  <c r="O2414" i="1" s="1"/>
  <c r="AI2414" i="1" s="1"/>
  <c r="AM2414" i="1" s="1"/>
  <c r="BH2414" i="1" s="1"/>
  <c r="G2319" i="1"/>
  <c r="M2319" i="1" s="1"/>
  <c r="AG2319" i="1" s="1"/>
  <c r="AK2319" i="1" s="1"/>
  <c r="BF2319" i="1" s="1"/>
  <c r="I2217" i="1"/>
  <c r="O2217" i="1" s="1"/>
  <c r="AI2217" i="1" s="1"/>
  <c r="AM2217" i="1" s="1"/>
  <c r="BH2217" i="1" s="1"/>
  <c r="H2185" i="1"/>
  <c r="N2185" i="1" s="1"/>
  <c r="AH2185" i="1" s="1"/>
  <c r="AL2185" i="1" s="1"/>
  <c r="BG2185" i="1" s="1"/>
  <c r="G2082" i="1"/>
  <c r="M2082" i="1" s="1"/>
  <c r="AG2082" i="1" s="1"/>
  <c r="AK2082" i="1" s="1"/>
  <c r="BF2082" i="1" s="1"/>
  <c r="H2002" i="1"/>
  <c r="N2002" i="1" s="1"/>
  <c r="AH2002" i="1" s="1"/>
  <c r="AL2002" i="1" s="1"/>
  <c r="BG2002" i="1" s="1"/>
  <c r="I1928" i="1"/>
  <c r="O1928" i="1" s="1"/>
  <c r="AI1928" i="1" s="1"/>
  <c r="AM1928" i="1" s="1"/>
  <c r="BH1928" i="1" s="1"/>
  <c r="G1825" i="1"/>
  <c r="M1825" i="1" s="1"/>
  <c r="AG1825" i="1" s="1"/>
  <c r="AK1825" i="1" s="1"/>
  <c r="BF1825" i="1" s="1"/>
  <c r="G1750" i="1"/>
  <c r="M1750" i="1" s="1"/>
  <c r="AG1750" i="1" s="1"/>
  <c r="AK1750" i="1" s="1"/>
  <c r="BF1750" i="1" s="1"/>
  <c r="I1602" i="1"/>
  <c r="O1602" i="1" s="1"/>
  <c r="AI1602" i="1" s="1"/>
  <c r="AM1602" i="1" s="1"/>
  <c r="BH1602" i="1" s="1"/>
  <c r="I1518" i="1"/>
  <c r="O1518" i="1" s="1"/>
  <c r="AI1518" i="1" s="1"/>
  <c r="AM1518" i="1" s="1"/>
  <c r="BH1518" i="1" s="1"/>
  <c r="H1477" i="1"/>
  <c r="N1477" i="1" s="1"/>
  <c r="AH1477" i="1" s="1"/>
  <c r="AL1477" i="1" s="1"/>
  <c r="BG1477" i="1" s="1"/>
  <c r="I1248" i="1"/>
  <c r="O1248" i="1" s="1"/>
  <c r="AI1248" i="1" s="1"/>
  <c r="AM1248" i="1" s="1"/>
  <c r="BH1248" i="1" s="1"/>
  <c r="H1192" i="1"/>
  <c r="N1192" i="1" s="1"/>
  <c r="AH1192" i="1" s="1"/>
  <c r="AL1192" i="1" s="1"/>
  <c r="BG1192" i="1" s="1"/>
  <c r="H1089" i="1"/>
  <c r="N1089" i="1" s="1"/>
  <c r="AH1089" i="1" s="1"/>
  <c r="AL1089" i="1" s="1"/>
  <c r="BG1089" i="1" s="1"/>
  <c r="I1017" i="1"/>
  <c r="O1017" i="1" s="1"/>
  <c r="AI1017" i="1" s="1"/>
  <c r="AM1017" i="1" s="1"/>
  <c r="BH1017" i="1" s="1"/>
  <c r="H955" i="1"/>
  <c r="N955" i="1" s="1"/>
  <c r="AH955" i="1" s="1"/>
  <c r="AL955" i="1" s="1"/>
  <c r="BG955" i="1" s="1"/>
  <c r="H819" i="1"/>
  <c r="N819" i="1" s="1"/>
  <c r="AH819" i="1" s="1"/>
  <c r="AL819" i="1" s="1"/>
  <c r="BG819" i="1" s="1"/>
  <c r="I736" i="1"/>
  <c r="O736" i="1" s="1"/>
  <c r="AI736" i="1" s="1"/>
  <c r="AM736" i="1" s="1"/>
  <c r="BH736" i="1" s="1"/>
  <c r="G710" i="1"/>
  <c r="M710" i="1" s="1"/>
  <c r="AG710" i="1" s="1"/>
  <c r="AK710" i="1" s="1"/>
  <c r="BF710" i="1" s="1"/>
  <c r="H459" i="1"/>
  <c r="N459" i="1" s="1"/>
  <c r="AH459" i="1" s="1"/>
  <c r="AL459" i="1" s="1"/>
  <c r="BG459" i="1" s="1"/>
  <c r="I232" i="1"/>
  <c r="O232" i="1" s="1"/>
  <c r="AI232" i="1" s="1"/>
  <c r="AM232" i="1" s="1"/>
  <c r="BH232" i="1" s="1"/>
  <c r="G105" i="1"/>
  <c r="M105" i="1" s="1"/>
  <c r="AG105" i="1" s="1"/>
  <c r="AK105" i="1" s="1"/>
  <c r="BF105" i="1" s="1"/>
  <c r="G3557" i="1"/>
  <c r="M3557" i="1" s="1"/>
  <c r="AG3557" i="1" s="1"/>
  <c r="AK3557" i="1" s="1"/>
  <c r="BF3557" i="1" s="1"/>
  <c r="I3425" i="1"/>
  <c r="O3425" i="1" s="1"/>
  <c r="AI3425" i="1" s="1"/>
  <c r="AM3425" i="1" s="1"/>
  <c r="BH3425" i="1" s="1"/>
  <c r="H3177" i="1"/>
  <c r="N3177" i="1" s="1"/>
  <c r="AH3177" i="1" s="1"/>
  <c r="AL3177" i="1" s="1"/>
  <c r="BG3177" i="1" s="1"/>
  <c r="I2880" i="1"/>
  <c r="O2880" i="1" s="1"/>
  <c r="AI2880" i="1" s="1"/>
  <c r="AM2880" i="1" s="1"/>
  <c r="BH2880" i="1" s="1"/>
  <c r="H2811" i="1"/>
  <c r="N2811" i="1" s="1"/>
  <c r="AH2811" i="1" s="1"/>
  <c r="AL2811" i="1" s="1"/>
  <c r="BG2811" i="1" s="1"/>
  <c r="G2762" i="1"/>
  <c r="M2762" i="1" s="1"/>
  <c r="AG2762" i="1" s="1"/>
  <c r="AK2762" i="1" s="1"/>
  <c r="BF2762" i="1" s="1"/>
  <c r="H2678" i="1"/>
  <c r="N2678" i="1" s="1"/>
  <c r="AH2678" i="1" s="1"/>
  <c r="AL2678" i="1" s="1"/>
  <c r="BG2678" i="1" s="1"/>
  <c r="I2578" i="1"/>
  <c r="O2578" i="1" s="1"/>
  <c r="AI2578" i="1" s="1"/>
  <c r="AM2578" i="1" s="1"/>
  <c r="BH2578" i="1" s="1"/>
  <c r="H2540" i="1"/>
  <c r="N2540" i="1" s="1"/>
  <c r="AH2540" i="1" s="1"/>
  <c r="AL2540" i="1" s="1"/>
  <c r="BG2540" i="1" s="1"/>
  <c r="I2493" i="1"/>
  <c r="O2493" i="1" s="1"/>
  <c r="AI2493" i="1" s="1"/>
  <c r="AM2493" i="1" s="1"/>
  <c r="BH2493" i="1" s="1"/>
  <c r="G2325" i="1"/>
  <c r="M2325" i="1" s="1"/>
  <c r="AG2325" i="1" s="1"/>
  <c r="AK2325" i="1" s="1"/>
  <c r="BF2325" i="1" s="1"/>
  <c r="G2242" i="1"/>
  <c r="M2242" i="1" s="1"/>
  <c r="AG2242" i="1" s="1"/>
  <c r="AK2242" i="1" s="1"/>
  <c r="BF2242" i="1" s="1"/>
  <c r="G2185" i="1"/>
  <c r="M2185" i="1" s="1"/>
  <c r="AG2185" i="1" s="1"/>
  <c r="AK2185" i="1" s="1"/>
  <c r="BF2185" i="1" s="1"/>
  <c r="I2076" i="1"/>
  <c r="O2076" i="1" s="1"/>
  <c r="AI2076" i="1" s="1"/>
  <c r="AM2076" i="1" s="1"/>
  <c r="BH2076" i="1" s="1"/>
  <c r="G2002" i="1"/>
  <c r="M2002" i="1" s="1"/>
  <c r="AG2002" i="1" s="1"/>
  <c r="AK2002" i="1" s="1"/>
  <c r="BF2002" i="1" s="1"/>
  <c r="H1928" i="1"/>
  <c r="N1928" i="1" s="1"/>
  <c r="AH1928" i="1" s="1"/>
  <c r="AL1928" i="1" s="1"/>
  <c r="BG1928" i="1" s="1"/>
  <c r="G1755" i="1"/>
  <c r="M1755" i="1" s="1"/>
  <c r="AG1755" i="1" s="1"/>
  <c r="AK1755" i="1" s="1"/>
  <c r="BF1755" i="1" s="1"/>
  <c r="H1679" i="1"/>
  <c r="N1679" i="1" s="1"/>
  <c r="AH1679" i="1" s="1"/>
  <c r="AL1679" i="1" s="1"/>
  <c r="BG1679" i="1" s="1"/>
  <c r="I1580" i="1"/>
  <c r="O1580" i="1" s="1"/>
  <c r="AI1580" i="1" s="1"/>
  <c r="AM1580" i="1" s="1"/>
  <c r="BH1580" i="1" s="1"/>
  <c r="I1533" i="1"/>
  <c r="O1533" i="1" s="1"/>
  <c r="AI1533" i="1" s="1"/>
  <c r="AM1533" i="1" s="1"/>
  <c r="BH1533" i="1" s="1"/>
  <c r="I1436" i="1"/>
  <c r="O1436" i="1" s="1"/>
  <c r="AI1436" i="1" s="1"/>
  <c r="AM1436" i="1" s="1"/>
  <c r="BH1436" i="1" s="1"/>
  <c r="H1337" i="1"/>
  <c r="N1337" i="1" s="1"/>
  <c r="AH1337" i="1" s="1"/>
  <c r="AL1337" i="1" s="1"/>
  <c r="BG1337" i="1" s="1"/>
  <c r="H1248" i="1"/>
  <c r="N1248" i="1" s="1"/>
  <c r="AH1248" i="1" s="1"/>
  <c r="AL1248" i="1" s="1"/>
  <c r="BG1248" i="1" s="1"/>
  <c r="G1127" i="1"/>
  <c r="M1127" i="1" s="1"/>
  <c r="AG1127" i="1" s="1"/>
  <c r="AK1127" i="1" s="1"/>
  <c r="BF1127" i="1" s="1"/>
  <c r="I1048" i="1"/>
  <c r="O1048" i="1" s="1"/>
  <c r="AI1048" i="1" s="1"/>
  <c r="AM1048" i="1" s="1"/>
  <c r="BH1048" i="1" s="1"/>
  <c r="G1011" i="1"/>
  <c r="M1011" i="1" s="1"/>
  <c r="AG1011" i="1" s="1"/>
  <c r="AK1011" i="1" s="1"/>
  <c r="BF1011" i="1" s="1"/>
  <c r="H844" i="1"/>
  <c r="N844" i="1" s="1"/>
  <c r="AH844" i="1" s="1"/>
  <c r="AL844" i="1" s="1"/>
  <c r="BG844" i="1" s="1"/>
  <c r="G789" i="1"/>
  <c r="M789" i="1" s="1"/>
  <c r="AG789" i="1" s="1"/>
  <c r="AK789" i="1" s="1"/>
  <c r="BF789" i="1" s="1"/>
  <c r="H723" i="1"/>
  <c r="N723" i="1" s="1"/>
  <c r="AH723" i="1" s="1"/>
  <c r="AL723" i="1" s="1"/>
  <c r="BG723" i="1" s="1"/>
  <c r="G497" i="1"/>
  <c r="M497" i="1" s="1"/>
  <c r="AG497" i="1" s="1"/>
  <c r="AK497" i="1" s="1"/>
  <c r="BF497" i="1" s="1"/>
  <c r="H323" i="1"/>
  <c r="N323" i="1" s="1"/>
  <c r="AH323" i="1" s="1"/>
  <c r="AL323" i="1" s="1"/>
  <c r="BG323" i="1" s="1"/>
  <c r="I204" i="1"/>
  <c r="O204" i="1" s="1"/>
  <c r="AI204" i="1" s="1"/>
  <c r="AM204" i="1" s="1"/>
  <c r="BH204" i="1" s="1"/>
  <c r="I81" i="1"/>
  <c r="O81" i="1" s="1"/>
  <c r="AI81" i="1" s="1"/>
  <c r="AM81" i="1" s="1"/>
  <c r="BH81" i="1" s="1"/>
  <c r="G4137" i="1"/>
  <c r="M4137" i="1" s="1"/>
  <c r="AG4137" i="1" s="1"/>
  <c r="AK4137" i="1" s="1"/>
  <c r="BF4137" i="1" s="1"/>
  <c r="I4129" i="1"/>
  <c r="O4129" i="1" s="1"/>
  <c r="AI4129" i="1" s="1"/>
  <c r="AM4129" i="1" s="1"/>
  <c r="BH4129" i="1" s="1"/>
  <c r="H2959" i="1"/>
  <c r="N2959" i="1" s="1"/>
  <c r="AH2959" i="1" s="1"/>
  <c r="AL2959" i="1" s="1"/>
  <c r="BG2959" i="1" s="1"/>
  <c r="H2880" i="1"/>
  <c r="N2880" i="1" s="1"/>
  <c r="AH2880" i="1" s="1"/>
  <c r="AL2880" i="1" s="1"/>
  <c r="BG2880" i="1" s="1"/>
  <c r="H2715" i="1"/>
  <c r="N2715" i="1" s="1"/>
  <c r="AH2715" i="1" s="1"/>
  <c r="AL2715" i="1" s="1"/>
  <c r="BG2715" i="1" s="1"/>
  <c r="G2678" i="1"/>
  <c r="M2678" i="1" s="1"/>
  <c r="AG2678" i="1" s="1"/>
  <c r="AK2678" i="1" s="1"/>
  <c r="BF2678" i="1" s="1"/>
  <c r="H2578" i="1"/>
  <c r="N2578" i="1" s="1"/>
  <c r="AH2578" i="1" s="1"/>
  <c r="AL2578" i="1" s="1"/>
  <c r="BG2578" i="1" s="1"/>
  <c r="G2540" i="1"/>
  <c r="M2540" i="1" s="1"/>
  <c r="AG2540" i="1" s="1"/>
  <c r="AK2540" i="1" s="1"/>
  <c r="BF2540" i="1" s="1"/>
  <c r="H2493" i="1"/>
  <c r="N2493" i="1" s="1"/>
  <c r="AH2493" i="1" s="1"/>
  <c r="AL2493" i="1" s="1"/>
  <c r="BG2493" i="1" s="1"/>
  <c r="G2333" i="1"/>
  <c r="M2333" i="1" s="1"/>
  <c r="AG2333" i="1" s="1"/>
  <c r="AK2333" i="1" s="1"/>
  <c r="BF2333" i="1" s="1"/>
  <c r="G2278" i="1"/>
  <c r="M2278" i="1" s="1"/>
  <c r="AG2278" i="1" s="1"/>
  <c r="AK2278" i="1" s="1"/>
  <c r="BF2278" i="1" s="1"/>
  <c r="G2112" i="1"/>
  <c r="M2112" i="1" s="1"/>
  <c r="AG2112" i="1" s="1"/>
  <c r="AK2112" i="1" s="1"/>
  <c r="BF2112" i="1" s="1"/>
  <c r="G2037" i="1"/>
  <c r="M2037" i="1" s="1"/>
  <c r="AG2037" i="1" s="1"/>
  <c r="AK2037" i="1" s="1"/>
  <c r="BF2037" i="1" s="1"/>
  <c r="G1928" i="1"/>
  <c r="M1928" i="1" s="1"/>
  <c r="AG1928" i="1" s="1"/>
  <c r="AK1928" i="1" s="1"/>
  <c r="BF1928" i="1" s="1"/>
  <c r="I1825" i="1"/>
  <c r="O1825" i="1" s="1"/>
  <c r="AI1825" i="1" s="1"/>
  <c r="AM1825" i="1" s="1"/>
  <c r="BH1825" i="1" s="1"/>
  <c r="H1738" i="1"/>
  <c r="N1738" i="1" s="1"/>
  <c r="AH1738" i="1" s="1"/>
  <c r="AL1738" i="1" s="1"/>
  <c r="BG1738" i="1" s="1"/>
  <c r="H1684" i="1"/>
  <c r="N1684" i="1" s="1"/>
  <c r="AH1684" i="1" s="1"/>
  <c r="AL1684" i="1" s="1"/>
  <c r="BG1684" i="1" s="1"/>
  <c r="G1602" i="1"/>
  <c r="M1602" i="1" s="1"/>
  <c r="AG1602" i="1" s="1"/>
  <c r="AK1602" i="1" s="1"/>
  <c r="BF1602" i="1" s="1"/>
  <c r="G1547" i="1"/>
  <c r="M1547" i="1" s="1"/>
  <c r="AG1547" i="1" s="1"/>
  <c r="AK1547" i="1" s="1"/>
  <c r="BF1547" i="1" s="1"/>
  <c r="I1502" i="1"/>
  <c r="O1502" i="1" s="1"/>
  <c r="AI1502" i="1" s="1"/>
  <c r="AM1502" i="1" s="1"/>
  <c r="BH1502" i="1" s="1"/>
  <c r="H1343" i="1"/>
  <c r="N1343" i="1" s="1"/>
  <c r="AH1343" i="1" s="1"/>
  <c r="AL1343" i="1" s="1"/>
  <c r="BG1343" i="1" s="1"/>
  <c r="H1288" i="1"/>
  <c r="N1288" i="1" s="1"/>
  <c r="AH1288" i="1" s="1"/>
  <c r="AL1288" i="1" s="1"/>
  <c r="BG1288" i="1" s="1"/>
  <c r="G1248" i="1"/>
  <c r="M1248" i="1" s="1"/>
  <c r="AG1248" i="1" s="1"/>
  <c r="AK1248" i="1" s="1"/>
  <c r="BF1248" i="1" s="1"/>
  <c r="I1111" i="1"/>
  <c r="O1111" i="1" s="1"/>
  <c r="AI1111" i="1" s="1"/>
  <c r="AM1111" i="1" s="1"/>
  <c r="BH1111" i="1" s="1"/>
  <c r="I1054" i="1"/>
  <c r="O1054" i="1" s="1"/>
  <c r="AI1054" i="1" s="1"/>
  <c r="AM1054" i="1" s="1"/>
  <c r="BH1054" i="1" s="1"/>
  <c r="H996" i="1"/>
  <c r="N996" i="1" s="1"/>
  <c r="AH996" i="1" s="1"/>
  <c r="AL996" i="1" s="1"/>
  <c r="BG996" i="1" s="1"/>
  <c r="I858" i="1"/>
  <c r="O858" i="1" s="1"/>
  <c r="AI858" i="1" s="1"/>
  <c r="AM858" i="1" s="1"/>
  <c r="BH858" i="1" s="1"/>
  <c r="I710" i="1"/>
  <c r="O710" i="1" s="1"/>
  <c r="AI710" i="1" s="1"/>
  <c r="AM710" i="1" s="1"/>
  <c r="BH710" i="1" s="1"/>
  <c r="G567" i="1"/>
  <c r="M567" i="1" s="1"/>
  <c r="AG567" i="1" s="1"/>
  <c r="AK567" i="1" s="1"/>
  <c r="BF567" i="1" s="1"/>
  <c r="I350" i="1"/>
  <c r="O350" i="1" s="1"/>
  <c r="AI350" i="1" s="1"/>
  <c r="AM350" i="1" s="1"/>
  <c r="BH350" i="1" s="1"/>
  <c r="H3984" i="1"/>
  <c r="N3984" i="1" s="1"/>
  <c r="AH3984" i="1" s="1"/>
  <c r="AL3984" i="1" s="1"/>
  <c r="BG3984" i="1" s="1"/>
  <c r="H4129" i="1"/>
  <c r="N4129" i="1" s="1"/>
  <c r="AH4129" i="1" s="1"/>
  <c r="AL4129" i="1" s="1"/>
  <c r="BG4129" i="1" s="1"/>
  <c r="G3502" i="1"/>
  <c r="M3502" i="1" s="1"/>
  <c r="AG3502" i="1" s="1"/>
  <c r="AK3502" i="1" s="1"/>
  <c r="BF3502" i="1" s="1"/>
  <c r="G3425" i="1"/>
  <c r="M3425" i="1" s="1"/>
  <c r="AG3425" i="1" s="1"/>
  <c r="AK3425" i="1" s="1"/>
  <c r="BF3425" i="1" s="1"/>
  <c r="I3170" i="1"/>
  <c r="O3170" i="1" s="1"/>
  <c r="AI3170" i="1" s="1"/>
  <c r="AM3170" i="1" s="1"/>
  <c r="BH3170" i="1" s="1"/>
  <c r="I2853" i="1"/>
  <c r="O2853" i="1" s="1"/>
  <c r="AI2853" i="1" s="1"/>
  <c r="AM2853" i="1" s="1"/>
  <c r="BH2853" i="1" s="1"/>
  <c r="G2742" i="1"/>
  <c r="M2742" i="1" s="1"/>
  <c r="AG2742" i="1" s="1"/>
  <c r="AK2742" i="1" s="1"/>
  <c r="BF2742" i="1" s="1"/>
  <c r="I2562" i="1"/>
  <c r="O2562" i="1" s="1"/>
  <c r="AI2562" i="1" s="1"/>
  <c r="AM2562" i="1" s="1"/>
  <c r="BH2562" i="1" s="1"/>
  <c r="G2493" i="1"/>
  <c r="M2493" i="1" s="1"/>
  <c r="AG2493" i="1" s="1"/>
  <c r="AK2493" i="1" s="1"/>
  <c r="BF2493" i="1" s="1"/>
  <c r="G2307" i="1"/>
  <c r="M2307" i="1" s="1"/>
  <c r="AG2307" i="1" s="1"/>
  <c r="AK2307" i="1" s="1"/>
  <c r="BF2307" i="1" s="1"/>
  <c r="H2232" i="1"/>
  <c r="N2232" i="1" s="1"/>
  <c r="AH2232" i="1" s="1"/>
  <c r="AL2232" i="1" s="1"/>
  <c r="BG2232" i="1" s="1"/>
  <c r="H2178" i="1"/>
  <c r="N2178" i="1" s="1"/>
  <c r="AH2178" i="1" s="1"/>
  <c r="AL2178" i="1" s="1"/>
  <c r="BG2178" i="1" s="1"/>
  <c r="I2031" i="1"/>
  <c r="O2031" i="1" s="1"/>
  <c r="AI2031" i="1" s="1"/>
  <c r="AM2031" i="1" s="1"/>
  <c r="BH2031" i="1" s="1"/>
  <c r="I1972" i="1"/>
  <c r="O1972" i="1" s="1"/>
  <c r="AI1972" i="1" s="1"/>
  <c r="AM1972" i="1" s="1"/>
  <c r="BH1972" i="1" s="1"/>
  <c r="H1940" i="1"/>
  <c r="N1940" i="1" s="1"/>
  <c r="AH1940" i="1" s="1"/>
  <c r="AL1940" i="1" s="1"/>
  <c r="BG1940" i="1" s="1"/>
  <c r="H1825" i="1"/>
  <c r="N1825" i="1" s="1"/>
  <c r="AH1825" i="1" s="1"/>
  <c r="AL1825" i="1" s="1"/>
  <c r="BG1825" i="1" s="1"/>
  <c r="I1755" i="1"/>
  <c r="O1755" i="1" s="1"/>
  <c r="AI1755" i="1" s="1"/>
  <c r="AM1755" i="1" s="1"/>
  <c r="BH1755" i="1" s="1"/>
  <c r="G1610" i="1"/>
  <c r="M1610" i="1" s="1"/>
  <c r="AG1610" i="1" s="1"/>
  <c r="AK1610" i="1" s="1"/>
  <c r="BF1610" i="1" s="1"/>
  <c r="G1553" i="1"/>
  <c r="M1553" i="1" s="1"/>
  <c r="AG1553" i="1" s="1"/>
  <c r="AK1553" i="1" s="1"/>
  <c r="BF1553" i="1" s="1"/>
  <c r="G1492" i="1"/>
  <c r="M1492" i="1" s="1"/>
  <c r="AG1492" i="1" s="1"/>
  <c r="AK1492" i="1" s="1"/>
  <c r="BF1492" i="1" s="1"/>
  <c r="G1436" i="1"/>
  <c r="M1436" i="1" s="1"/>
  <c r="AG1436" i="1" s="1"/>
  <c r="AK1436" i="1" s="1"/>
  <c r="BF1436" i="1" s="1"/>
  <c r="H1294" i="1"/>
  <c r="N1294" i="1" s="1"/>
  <c r="AH1294" i="1" s="1"/>
  <c r="AL1294" i="1" s="1"/>
  <c r="BG1294" i="1" s="1"/>
  <c r="I1127" i="1"/>
  <c r="O1127" i="1" s="1"/>
  <c r="AI1127" i="1" s="1"/>
  <c r="AM1127" i="1" s="1"/>
  <c r="BH1127" i="1" s="1"/>
  <c r="G996" i="1"/>
  <c r="M996" i="1" s="1"/>
  <c r="AG996" i="1" s="1"/>
  <c r="AK996" i="1" s="1"/>
  <c r="BF996" i="1" s="1"/>
  <c r="I129" i="1"/>
  <c r="O129" i="1" s="1"/>
  <c r="AI129" i="1" s="1"/>
  <c r="AM129" i="1" s="1"/>
  <c r="BH129" i="1" s="1"/>
  <c r="G3928" i="1"/>
  <c r="M3928" i="1" s="1"/>
  <c r="AG3928" i="1" s="1"/>
  <c r="AK3928" i="1" s="1"/>
  <c r="BF3928" i="1" s="1"/>
  <c r="G1877" i="1"/>
  <c r="M1877" i="1" s="1"/>
  <c r="AG1877" i="1" s="1"/>
  <c r="AK1877" i="1" s="1"/>
  <c r="BF1877" i="1" s="1"/>
  <c r="H2641" i="1"/>
  <c r="N2641" i="1" s="1"/>
  <c r="AH2641" i="1" s="1"/>
  <c r="AL2641" i="1" s="1"/>
  <c r="BG2641" i="1" s="1"/>
  <c r="G4308" i="1"/>
  <c r="M4308" i="1" s="1"/>
  <c r="AG4308" i="1" s="1"/>
  <c r="AK4308" i="1" s="1"/>
  <c r="BF4308" i="1" s="1"/>
  <c r="I1870" i="1"/>
  <c r="O1870" i="1" s="1"/>
  <c r="AI1870" i="1" s="1"/>
  <c r="AM1870" i="1" s="1"/>
  <c r="BH1870" i="1" s="1"/>
  <c r="H549" i="1"/>
  <c r="N549" i="1" s="1"/>
  <c r="AH549" i="1" s="1"/>
  <c r="AL549" i="1" s="1"/>
  <c r="BG549" i="1" s="1"/>
  <c r="G3909" i="1"/>
  <c r="M3909" i="1" s="1"/>
  <c r="AG3909" i="1" s="1"/>
  <c r="AK3909" i="1" s="1"/>
  <c r="BF3909" i="1" s="1"/>
  <c r="I2295" i="1"/>
  <c r="O2295" i="1" s="1"/>
  <c r="AI2295" i="1" s="1"/>
  <c r="AM2295" i="1" s="1"/>
  <c r="BH2295" i="1" s="1"/>
  <c r="H2295" i="1"/>
  <c r="N2295" i="1" s="1"/>
  <c r="AH2295" i="1" s="1"/>
  <c r="AL2295" i="1" s="1"/>
  <c r="BG2295" i="1" s="1"/>
  <c r="I1443" i="1"/>
  <c r="O1443" i="1" s="1"/>
  <c r="AI1443" i="1" s="1"/>
  <c r="AM1443" i="1" s="1"/>
  <c r="BH1443" i="1" s="1"/>
  <c r="G980" i="1"/>
  <c r="M980" i="1" s="1"/>
  <c r="AG980" i="1" s="1"/>
  <c r="AK980" i="1" s="1"/>
  <c r="BF980" i="1" s="1"/>
  <c r="H1443" i="1"/>
  <c r="N1443" i="1" s="1"/>
  <c r="AH1443" i="1" s="1"/>
  <c r="AL1443" i="1" s="1"/>
  <c r="BG1443" i="1" s="1"/>
  <c r="I374" i="1"/>
  <c r="O374" i="1" s="1"/>
  <c r="AI374" i="1" s="1"/>
  <c r="AM374" i="1" s="1"/>
  <c r="BH374" i="1" s="1"/>
  <c r="G1956" i="1"/>
  <c r="M1956" i="1" s="1"/>
  <c r="AG1956" i="1" s="1"/>
  <c r="AK1956" i="1" s="1"/>
  <c r="BF1956" i="1" s="1"/>
  <c r="G2360" i="1"/>
  <c r="M2360" i="1" s="1"/>
  <c r="AG2360" i="1" s="1"/>
  <c r="AK2360" i="1" s="1"/>
  <c r="BF2360" i="1" s="1"/>
  <c r="H832" i="1"/>
  <c r="N832" i="1" s="1"/>
  <c r="AH832" i="1" s="1"/>
  <c r="AL832" i="1" s="1"/>
  <c r="BG832" i="1" s="1"/>
  <c r="I4398" i="1"/>
  <c r="O4398" i="1" s="1"/>
  <c r="AI4398" i="1" s="1"/>
  <c r="AM4398" i="1" s="1"/>
  <c r="BH4398" i="1" s="1"/>
  <c r="H1691" i="1"/>
  <c r="N1691" i="1" s="1"/>
  <c r="AH1691" i="1" s="1"/>
  <c r="AL1691" i="1" s="1"/>
  <c r="BG1691" i="1" s="1"/>
  <c r="H111" i="1"/>
  <c r="N111" i="1" s="1"/>
  <c r="AH111" i="1" s="1"/>
  <c r="AL111" i="1" s="1"/>
  <c r="BG111" i="1" s="1"/>
  <c r="G832" i="1"/>
  <c r="M832" i="1" s="1"/>
  <c r="AG832" i="1" s="1"/>
  <c r="AK832" i="1" s="1"/>
  <c r="BF832" i="1" s="1"/>
  <c r="H2899" i="1"/>
  <c r="N2899" i="1" s="1"/>
  <c r="AH2899" i="1" s="1"/>
  <c r="AL2899" i="1" s="1"/>
  <c r="BG2899" i="1" s="1"/>
  <c r="G524" i="1"/>
  <c r="M524" i="1" s="1"/>
  <c r="AG524" i="1" s="1"/>
  <c r="AK524" i="1" s="1"/>
  <c r="BF524" i="1" s="1"/>
  <c r="G3655" i="1"/>
  <c r="M3655" i="1" s="1"/>
  <c r="AG3655" i="1" s="1"/>
  <c r="AK3655" i="1" s="1"/>
  <c r="BF3655" i="1" s="1"/>
  <c r="I2587" i="1"/>
  <c r="O2587" i="1" s="1"/>
  <c r="AI2587" i="1" s="1"/>
  <c r="AM2587" i="1" s="1"/>
  <c r="BH2587" i="1" s="1"/>
  <c r="I1382" i="1"/>
  <c r="O1382" i="1" s="1"/>
  <c r="AI1382" i="1" s="1"/>
  <c r="AM1382" i="1" s="1"/>
  <c r="BH1382" i="1" s="1"/>
  <c r="I246" i="1"/>
  <c r="O246" i="1" s="1"/>
  <c r="AI246" i="1" s="1"/>
  <c r="AM246" i="1" s="1"/>
  <c r="BH246" i="1" s="1"/>
  <c r="I92" i="1"/>
  <c r="O92" i="1" s="1"/>
  <c r="AI92" i="1" s="1"/>
  <c r="AM92" i="1" s="1"/>
  <c r="BH92" i="1" s="1"/>
  <c r="I868" i="1"/>
  <c r="O868" i="1" s="1"/>
  <c r="AI868" i="1" s="1"/>
  <c r="AM868" i="1" s="1"/>
  <c r="BH868" i="1" s="1"/>
  <c r="I3909" i="1"/>
  <c r="O3909" i="1" s="1"/>
  <c r="AI3909" i="1" s="1"/>
  <c r="AM3909" i="1" s="1"/>
  <c r="BH3909" i="1" s="1"/>
  <c r="I2797" i="1"/>
  <c r="O2797" i="1" s="1"/>
  <c r="AI2797" i="1" s="1"/>
  <c r="AM2797" i="1" s="1"/>
  <c r="BH2797" i="1" s="1"/>
  <c r="I1309" i="1"/>
  <c r="O1309" i="1" s="1"/>
  <c r="AI1309" i="1" s="1"/>
  <c r="AM1309" i="1" s="1"/>
  <c r="BH1309" i="1" s="1"/>
  <c r="I1797" i="1"/>
  <c r="O1797" i="1" s="1"/>
  <c r="AI1797" i="1" s="1"/>
  <c r="AM1797" i="1" s="1"/>
  <c r="BH1797" i="1" s="1"/>
  <c r="H4308" i="1"/>
  <c r="N4308" i="1" s="1"/>
  <c r="AH4308" i="1" s="1"/>
  <c r="AL4308" i="1" s="1"/>
  <c r="BG4308" i="1" s="1"/>
  <c r="G2201" i="1"/>
  <c r="M2201" i="1" s="1"/>
  <c r="AG2201" i="1" s="1"/>
  <c r="AK2201" i="1" s="1"/>
  <c r="BF2201" i="1" s="1"/>
  <c r="G549" i="1"/>
  <c r="M549" i="1" s="1"/>
  <c r="AG549" i="1" s="1"/>
  <c r="AK549" i="1" s="1"/>
  <c r="BF549" i="1" s="1"/>
  <c r="G191" i="1"/>
  <c r="M191" i="1" s="1"/>
  <c r="AG191" i="1" s="1"/>
  <c r="AK191" i="1" s="1"/>
  <c r="BF191" i="1" s="1"/>
  <c r="I3749" i="1"/>
  <c r="O3749" i="1" s="1"/>
  <c r="AI3749" i="1" s="1"/>
  <c r="AM3749" i="1" s="1"/>
  <c r="BH3749" i="1" s="1"/>
  <c r="G1870" i="1"/>
  <c r="M1870" i="1" s="1"/>
  <c r="AG1870" i="1" s="1"/>
  <c r="AK1870" i="1" s="1"/>
  <c r="BF1870" i="1" s="1"/>
  <c r="I4363" i="1"/>
  <c r="O4363" i="1" s="1"/>
  <c r="AI4363" i="1" s="1"/>
  <c r="AM4363" i="1" s="1"/>
  <c r="BH4363" i="1" s="1"/>
  <c r="G4129" i="1"/>
  <c r="M4129" i="1" s="1"/>
  <c r="AG4129" i="1" s="1"/>
  <c r="AK4129" i="1" s="1"/>
  <c r="BF4129" i="1" s="1"/>
  <c r="I3984" i="1"/>
  <c r="O3984" i="1" s="1"/>
  <c r="AI3984" i="1" s="1"/>
  <c r="AM3984" i="1" s="1"/>
  <c r="BH3984" i="1" s="1"/>
  <c r="H3828" i="1"/>
  <c r="N3828" i="1" s="1"/>
  <c r="AH3828" i="1" s="1"/>
  <c r="AL3828" i="1" s="1"/>
  <c r="BG3828" i="1" s="1"/>
  <c r="H3557" i="1"/>
  <c r="N3557" i="1" s="1"/>
  <c r="AH3557" i="1" s="1"/>
  <c r="AL3557" i="1" s="1"/>
  <c r="BG3557" i="1" s="1"/>
  <c r="G3027" i="1"/>
  <c r="M3027" i="1" s="1"/>
  <c r="AG3027" i="1" s="1"/>
  <c r="AK3027" i="1" s="1"/>
  <c r="BF3027" i="1" s="1"/>
  <c r="H2929" i="1"/>
  <c r="N2929" i="1" s="1"/>
  <c r="AH2929" i="1" s="1"/>
  <c r="AL2929" i="1" s="1"/>
  <c r="BG2929" i="1" s="1"/>
  <c r="I2811" i="1"/>
  <c r="O2811" i="1" s="1"/>
  <c r="AI2811" i="1" s="1"/>
  <c r="AM2811" i="1" s="1"/>
  <c r="BH2811" i="1" s="1"/>
  <c r="G2699" i="1"/>
  <c r="M2699" i="1" s="1"/>
  <c r="AG2699" i="1" s="1"/>
  <c r="AK2699" i="1" s="1"/>
  <c r="BF2699" i="1" s="1"/>
  <c r="I2570" i="1"/>
  <c r="O2570" i="1" s="1"/>
  <c r="AI2570" i="1" s="1"/>
  <c r="AM2570" i="1" s="1"/>
  <c r="BH2570" i="1" s="1"/>
  <c r="I2507" i="1"/>
  <c r="O2507" i="1" s="1"/>
  <c r="AI2507" i="1" s="1"/>
  <c r="AM2507" i="1" s="1"/>
  <c r="BH2507" i="1" s="1"/>
  <c r="I2278" i="1"/>
  <c r="O2278" i="1" s="1"/>
  <c r="AI2278" i="1" s="1"/>
  <c r="AM2278" i="1" s="1"/>
  <c r="BH2278" i="1" s="1"/>
  <c r="H2090" i="1"/>
  <c r="N2090" i="1" s="1"/>
  <c r="AH2090" i="1" s="1"/>
  <c r="AL2090" i="1" s="1"/>
  <c r="BG2090" i="1" s="1"/>
  <c r="H2031" i="1"/>
  <c r="N2031" i="1" s="1"/>
  <c r="AH2031" i="1" s="1"/>
  <c r="AL2031" i="1" s="1"/>
  <c r="BG2031" i="1" s="1"/>
  <c r="G1997" i="1"/>
  <c r="M1997" i="1" s="1"/>
  <c r="AG1997" i="1" s="1"/>
  <c r="AK1997" i="1" s="1"/>
  <c r="BF1997" i="1" s="1"/>
  <c r="G1940" i="1"/>
  <c r="M1940" i="1" s="1"/>
  <c r="AG1940" i="1" s="1"/>
  <c r="AK1940" i="1" s="1"/>
  <c r="BF1940" i="1" s="1"/>
  <c r="I1809" i="1"/>
  <c r="O1809" i="1" s="1"/>
  <c r="AI1809" i="1" s="1"/>
  <c r="AM1809" i="1" s="1"/>
  <c r="BH1809" i="1" s="1"/>
  <c r="H1755" i="1"/>
  <c r="N1755" i="1" s="1"/>
  <c r="AH1755" i="1" s="1"/>
  <c r="AL1755" i="1" s="1"/>
  <c r="BG1755" i="1" s="1"/>
  <c r="I1679" i="1"/>
  <c r="O1679" i="1" s="1"/>
  <c r="AI1679" i="1" s="1"/>
  <c r="AM1679" i="1" s="1"/>
  <c r="BH1679" i="1" s="1"/>
  <c r="H1596" i="1"/>
  <c r="N1596" i="1" s="1"/>
  <c r="AH1596" i="1" s="1"/>
  <c r="AL1596" i="1" s="1"/>
  <c r="BG1596" i="1" s="1"/>
  <c r="H1507" i="1"/>
  <c r="N1507" i="1" s="1"/>
  <c r="AH1507" i="1" s="1"/>
  <c r="AL1507" i="1" s="1"/>
  <c r="BG1507" i="1" s="1"/>
  <c r="H1373" i="1"/>
  <c r="N1373" i="1" s="1"/>
  <c r="AH1373" i="1" s="1"/>
  <c r="AL1373" i="1" s="1"/>
  <c r="BG1373" i="1" s="1"/>
  <c r="G1321" i="1"/>
  <c r="M1321" i="1" s="1"/>
  <c r="AG1321" i="1" s="1"/>
  <c r="AK1321" i="1" s="1"/>
  <c r="BF1321" i="1" s="1"/>
  <c r="I1095" i="1"/>
  <c r="O1095" i="1" s="1"/>
  <c r="AI1095" i="1" s="1"/>
  <c r="AM1095" i="1" s="1"/>
  <c r="BH1095" i="1" s="1"/>
  <c r="H1011" i="1"/>
  <c r="N1011" i="1" s="1"/>
  <c r="AH1011" i="1" s="1"/>
  <c r="AL1011" i="1" s="1"/>
  <c r="BG1011" i="1" s="1"/>
  <c r="I892" i="1"/>
  <c r="O892" i="1" s="1"/>
  <c r="AI892" i="1" s="1"/>
  <c r="AM892" i="1" s="1"/>
  <c r="BH892" i="1" s="1"/>
  <c r="G491" i="1"/>
  <c r="M491" i="1" s="1"/>
  <c r="AG491" i="1" s="1"/>
  <c r="AK491" i="1" s="1"/>
  <c r="BF491" i="1" s="1"/>
  <c r="G453" i="1"/>
  <c r="M453" i="1" s="1"/>
  <c r="AG453" i="1" s="1"/>
  <c r="AK453" i="1" s="1"/>
  <c r="BF453" i="1" s="1"/>
  <c r="I323" i="1"/>
  <c r="O323" i="1" s="1"/>
  <c r="AI323" i="1" s="1"/>
  <c r="AM323" i="1" s="1"/>
  <c r="BH323" i="1" s="1"/>
  <c r="G122" i="1"/>
  <c r="M122" i="1" s="1"/>
  <c r="AG122" i="1" s="1"/>
  <c r="AK122" i="1" s="1"/>
  <c r="BF122" i="1" s="1"/>
  <c r="G3629" i="1"/>
  <c r="M3629" i="1" s="1"/>
  <c r="AG3629" i="1" s="1"/>
  <c r="AK3629" i="1" s="1"/>
  <c r="BF3629" i="1" s="1"/>
  <c r="I2959" i="1"/>
  <c r="O2959" i="1" s="1"/>
  <c r="AI2959" i="1" s="1"/>
  <c r="AM2959" i="1" s="1"/>
  <c r="BH2959" i="1" s="1"/>
  <c r="H2875" i="1"/>
  <c r="N2875" i="1" s="1"/>
  <c r="AH2875" i="1" s="1"/>
  <c r="AL2875" i="1" s="1"/>
  <c r="BG2875" i="1" s="1"/>
  <c r="I2742" i="1"/>
  <c r="O2742" i="1" s="1"/>
  <c r="AI2742" i="1" s="1"/>
  <c r="AM2742" i="1" s="1"/>
  <c r="BH2742" i="1" s="1"/>
  <c r="G2672" i="1"/>
  <c r="M2672" i="1" s="1"/>
  <c r="AG2672" i="1" s="1"/>
  <c r="AK2672" i="1" s="1"/>
  <c r="BF2672" i="1" s="1"/>
  <c r="H2478" i="1"/>
  <c r="N2478" i="1" s="1"/>
  <c r="AH2478" i="1" s="1"/>
  <c r="AL2478" i="1" s="1"/>
  <c r="BG2478" i="1" s="1"/>
  <c r="H2414" i="1"/>
  <c r="N2414" i="1" s="1"/>
  <c r="AH2414" i="1" s="1"/>
  <c r="AL2414" i="1" s="1"/>
  <c r="BG2414" i="1" s="1"/>
  <c r="I2307" i="1"/>
  <c r="O2307" i="1" s="1"/>
  <c r="AI2307" i="1" s="1"/>
  <c r="AM2307" i="1" s="1"/>
  <c r="BH2307" i="1" s="1"/>
  <c r="I2264" i="1"/>
  <c r="O2264" i="1" s="1"/>
  <c r="AI2264" i="1" s="1"/>
  <c r="AM2264" i="1" s="1"/>
  <c r="BH2264" i="1" s="1"/>
  <c r="I2173" i="1"/>
  <c r="O2173" i="1" s="1"/>
  <c r="AI2173" i="1" s="1"/>
  <c r="AM2173" i="1" s="1"/>
  <c r="BH2173" i="1" s="1"/>
  <c r="H2060" i="1"/>
  <c r="N2060" i="1" s="1"/>
  <c r="AH2060" i="1" s="1"/>
  <c r="AL2060" i="1" s="1"/>
  <c r="BG2060" i="1" s="1"/>
  <c r="H2008" i="1"/>
  <c r="N2008" i="1" s="1"/>
  <c r="AH2008" i="1" s="1"/>
  <c r="AL2008" i="1" s="1"/>
  <c r="BG2008" i="1" s="1"/>
  <c r="G1972" i="1"/>
  <c r="M1972" i="1" s="1"/>
  <c r="AG1972" i="1" s="1"/>
  <c r="AK1972" i="1" s="1"/>
  <c r="BF1972" i="1" s="1"/>
  <c r="G1831" i="1"/>
  <c r="M1831" i="1" s="1"/>
  <c r="AG1831" i="1" s="1"/>
  <c r="AK1831" i="1" s="1"/>
  <c r="BF1831" i="1" s="1"/>
  <c r="G1780" i="1"/>
  <c r="M1780" i="1" s="1"/>
  <c r="AG1780" i="1" s="1"/>
  <c r="AK1780" i="1" s="1"/>
  <c r="BF1780" i="1" s="1"/>
  <c r="G1723" i="1"/>
  <c r="M1723" i="1" s="1"/>
  <c r="AG1723" i="1" s="1"/>
  <c r="AK1723" i="1" s="1"/>
  <c r="BF1723" i="1" s="1"/>
  <c r="I1610" i="1"/>
  <c r="O1610" i="1" s="1"/>
  <c r="AI1610" i="1" s="1"/>
  <c r="AM1610" i="1" s="1"/>
  <c r="BH1610" i="1" s="1"/>
  <c r="I1553" i="1"/>
  <c r="O1553" i="1" s="1"/>
  <c r="AI1553" i="1" s="1"/>
  <c r="AM1553" i="1" s="1"/>
  <c r="BH1553" i="1" s="1"/>
  <c r="I1492" i="1"/>
  <c r="O1492" i="1" s="1"/>
  <c r="AI1492" i="1" s="1"/>
  <c r="AM1492" i="1" s="1"/>
  <c r="BH1492" i="1" s="1"/>
  <c r="I1343" i="1"/>
  <c r="O1343" i="1" s="1"/>
  <c r="AI1343" i="1" s="1"/>
  <c r="AM1343" i="1" s="1"/>
  <c r="BH1343" i="1" s="1"/>
  <c r="I1258" i="1"/>
  <c r="O1258" i="1" s="1"/>
  <c r="AI1258" i="1" s="1"/>
  <c r="AM1258" i="1" s="1"/>
  <c r="BH1258" i="1" s="1"/>
  <c r="G1192" i="1"/>
  <c r="M1192" i="1" s="1"/>
  <c r="AG1192" i="1" s="1"/>
  <c r="AK1192" i="1" s="1"/>
  <c r="BF1192" i="1" s="1"/>
  <c r="G1089" i="1"/>
  <c r="M1089" i="1" s="1"/>
  <c r="AG1089" i="1" s="1"/>
  <c r="AK1089" i="1" s="1"/>
  <c r="BF1089" i="1" s="1"/>
  <c r="I996" i="1"/>
  <c r="O996" i="1" s="1"/>
  <c r="AI996" i="1" s="1"/>
  <c r="AM996" i="1" s="1"/>
  <c r="BH996" i="1" s="1"/>
  <c r="G955" i="1"/>
  <c r="M955" i="1" s="1"/>
  <c r="AG955" i="1" s="1"/>
  <c r="AK955" i="1" s="1"/>
  <c r="BF955" i="1" s="1"/>
  <c r="I595" i="1"/>
  <c r="O595" i="1" s="1"/>
  <c r="AI595" i="1" s="1"/>
  <c r="AM595" i="1" s="1"/>
  <c r="BH595" i="1" s="1"/>
  <c r="G459" i="1"/>
  <c r="M459" i="1" s="1"/>
  <c r="AG459" i="1" s="1"/>
  <c r="AK459" i="1" s="1"/>
  <c r="BF459" i="1" s="1"/>
  <c r="G317" i="1"/>
  <c r="M317" i="1" s="1"/>
  <c r="AG317" i="1" s="1"/>
  <c r="AK317" i="1" s="1"/>
  <c r="BF317" i="1" s="1"/>
  <c r="I3891" i="1"/>
  <c r="O3891" i="1" s="1"/>
  <c r="AI3891" i="1" s="1"/>
  <c r="AM3891" i="1" s="1"/>
  <c r="BH3891" i="1" s="1"/>
  <c r="G3576" i="1"/>
  <c r="M3576" i="1" s="1"/>
  <c r="AG3576" i="1" s="1"/>
  <c r="AK3576" i="1" s="1"/>
  <c r="BF3576" i="1" s="1"/>
  <c r="H3210" i="1"/>
  <c r="N3210" i="1" s="1"/>
  <c r="AH3210" i="1" s="1"/>
  <c r="AL3210" i="1" s="1"/>
  <c r="BG3210" i="1" s="1"/>
  <c r="G2780" i="1"/>
  <c r="M2780" i="1" s="1"/>
  <c r="AG2780" i="1" s="1"/>
  <c r="AK2780" i="1" s="1"/>
  <c r="BF2780" i="1" s="1"/>
  <c r="H2684" i="1"/>
  <c r="N2684" i="1" s="1"/>
  <c r="AH2684" i="1" s="1"/>
  <c r="AL2684" i="1" s="1"/>
  <c r="BG2684" i="1" s="1"/>
  <c r="G2570" i="1"/>
  <c r="M2570" i="1" s="1"/>
  <c r="AG2570" i="1" s="1"/>
  <c r="AK2570" i="1" s="1"/>
  <c r="BF2570" i="1" s="1"/>
  <c r="H2513" i="1"/>
  <c r="N2513" i="1" s="1"/>
  <c r="AH2513" i="1" s="1"/>
  <c r="AL2513" i="1" s="1"/>
  <c r="BG2513" i="1" s="1"/>
  <c r="H2453" i="1"/>
  <c r="N2453" i="1" s="1"/>
  <c r="AH2453" i="1" s="1"/>
  <c r="AL2453" i="1" s="1"/>
  <c r="BG2453" i="1" s="1"/>
  <c r="H2351" i="1"/>
  <c r="N2351" i="1" s="1"/>
  <c r="AH2351" i="1" s="1"/>
  <c r="AL2351" i="1" s="1"/>
  <c r="BG2351" i="1" s="1"/>
  <c r="H2284" i="1"/>
  <c r="N2284" i="1" s="1"/>
  <c r="AH2284" i="1" s="1"/>
  <c r="AL2284" i="1" s="1"/>
  <c r="BG2284" i="1" s="1"/>
  <c r="G2217" i="1"/>
  <c r="M2217" i="1" s="1"/>
  <c r="AG2217" i="1" s="1"/>
  <c r="AK2217" i="1" s="1"/>
  <c r="BF2217" i="1" s="1"/>
  <c r="I2082" i="1"/>
  <c r="O2082" i="1" s="1"/>
  <c r="AI2082" i="1" s="1"/>
  <c r="AM2082" i="1" s="1"/>
  <c r="BH2082" i="1" s="1"/>
  <c r="G2008" i="1"/>
  <c r="M2008" i="1" s="1"/>
  <c r="AG2008" i="1" s="1"/>
  <c r="AK2008" i="1" s="1"/>
  <c r="BF2008" i="1" s="1"/>
  <c r="I1750" i="1"/>
  <c r="O1750" i="1" s="1"/>
  <c r="AI1750" i="1" s="1"/>
  <c r="AM1750" i="1" s="1"/>
  <c r="BH1750" i="1" s="1"/>
  <c r="G1679" i="1"/>
  <c r="M1679" i="1" s="1"/>
  <c r="AG1679" i="1" s="1"/>
  <c r="AK1679" i="1" s="1"/>
  <c r="BF1679" i="1" s="1"/>
  <c r="G1518" i="1"/>
  <c r="M1518" i="1" s="1"/>
  <c r="AG1518" i="1" s="1"/>
  <c r="AK1518" i="1" s="1"/>
  <c r="BF1518" i="1" s="1"/>
  <c r="G1337" i="1"/>
  <c r="M1337" i="1" s="1"/>
  <c r="AG1337" i="1" s="1"/>
  <c r="AK1337" i="1" s="1"/>
  <c r="BF1337" i="1" s="1"/>
  <c r="H1258" i="1"/>
  <c r="N1258" i="1" s="1"/>
  <c r="AH1258" i="1" s="1"/>
  <c r="AL1258" i="1" s="1"/>
  <c r="BG1258" i="1" s="1"/>
  <c r="I1077" i="1"/>
  <c r="O1077" i="1" s="1"/>
  <c r="AI1077" i="1" s="1"/>
  <c r="AM1077" i="1" s="1"/>
  <c r="BH1077" i="1" s="1"/>
  <c r="H1032" i="1"/>
  <c r="N1032" i="1" s="1"/>
  <c r="AH1032" i="1" s="1"/>
  <c r="AL1032" i="1" s="1"/>
  <c r="BG1032" i="1" s="1"/>
  <c r="G844" i="1"/>
  <c r="M844" i="1" s="1"/>
  <c r="AG844" i="1" s="1"/>
  <c r="AK844" i="1" s="1"/>
  <c r="BF844" i="1" s="1"/>
  <c r="H702" i="1"/>
  <c r="N702" i="1" s="1"/>
  <c r="AH702" i="1" s="1"/>
  <c r="AL702" i="1" s="1"/>
  <c r="BG702" i="1" s="1"/>
  <c r="I453" i="1"/>
  <c r="O453" i="1" s="1"/>
  <c r="AI453" i="1" s="1"/>
  <c r="AM453" i="1" s="1"/>
  <c r="BH453" i="1" s="1"/>
  <c r="I310" i="1"/>
  <c r="O310" i="1" s="1"/>
  <c r="AI310" i="1" s="1"/>
  <c r="AM310" i="1" s="1"/>
  <c r="BH310" i="1" s="1"/>
  <c r="H204" i="1"/>
  <c r="N204" i="1" s="1"/>
  <c r="AH204" i="1" s="1"/>
  <c r="AL204" i="1" s="1"/>
  <c r="BG204" i="1" s="1"/>
  <c r="I122" i="1"/>
  <c r="O122" i="1" s="1"/>
  <c r="AI122" i="1" s="1"/>
  <c r="AM122" i="1" s="1"/>
  <c r="BH122" i="1" s="1"/>
  <c r="H81" i="1"/>
  <c r="N81" i="1" s="1"/>
  <c r="AH81" i="1" s="1"/>
  <c r="AL81" i="1" s="1"/>
  <c r="BG81" i="1" s="1"/>
  <c r="I4391" i="1"/>
  <c r="O4391" i="1" s="1"/>
  <c r="AI4391" i="1" s="1"/>
  <c r="AM4391" i="1" s="1"/>
  <c r="BH4391" i="1" s="1"/>
  <c r="G3828" i="1"/>
  <c r="M3828" i="1" s="1"/>
  <c r="AG3828" i="1" s="1"/>
  <c r="AK3828" i="1" s="1"/>
  <c r="BF3828" i="1" s="1"/>
  <c r="G3984" i="1"/>
  <c r="M3984" i="1" s="1"/>
  <c r="AG3984" i="1" s="1"/>
  <c r="AK3984" i="1" s="1"/>
  <c r="BF3984" i="1" s="1"/>
  <c r="I4137" i="1"/>
  <c r="O4137" i="1" s="1"/>
  <c r="AI4137" i="1" s="1"/>
  <c r="AM4137" i="1" s="1"/>
  <c r="BH4137" i="1" s="1"/>
  <c r="G4059" i="1"/>
  <c r="M4059" i="1" s="1"/>
  <c r="AG4059" i="1" s="1"/>
  <c r="AK4059" i="1" s="1"/>
  <c r="BF4059" i="1" s="1"/>
  <c r="G3891" i="1"/>
  <c r="M3891" i="1" s="1"/>
  <c r="AG3891" i="1" s="1"/>
  <c r="AK3891" i="1" s="1"/>
  <c r="BF3891" i="1" s="1"/>
  <c r="H3790" i="1"/>
  <c r="N3790" i="1" s="1"/>
  <c r="AH3790" i="1" s="1"/>
  <c r="AL3790" i="1" s="1"/>
  <c r="BG3790" i="1" s="1"/>
  <c r="I3557" i="1"/>
  <c r="O3557" i="1" s="1"/>
  <c r="AI3557" i="1" s="1"/>
  <c r="AM3557" i="1" s="1"/>
  <c r="BH3557" i="1" s="1"/>
  <c r="G2959" i="1"/>
  <c r="M2959" i="1" s="1"/>
  <c r="AG2959" i="1" s="1"/>
  <c r="AK2959" i="1" s="1"/>
  <c r="BF2959" i="1" s="1"/>
  <c r="G2880" i="1"/>
  <c r="M2880" i="1" s="1"/>
  <c r="AG2880" i="1" s="1"/>
  <c r="AK2880" i="1" s="1"/>
  <c r="BF2880" i="1" s="1"/>
  <c r="H2754" i="1"/>
  <c r="N2754" i="1" s="1"/>
  <c r="AH2754" i="1" s="1"/>
  <c r="AL2754" i="1" s="1"/>
  <c r="BG2754" i="1" s="1"/>
  <c r="H2699" i="1"/>
  <c r="N2699" i="1" s="1"/>
  <c r="AH2699" i="1" s="1"/>
  <c r="AL2699" i="1" s="1"/>
  <c r="BG2699" i="1" s="1"/>
  <c r="G2578" i="1"/>
  <c r="M2578" i="1" s="1"/>
  <c r="AG2578" i="1" s="1"/>
  <c r="AK2578" i="1" s="1"/>
  <c r="BF2578" i="1" s="1"/>
  <c r="G2513" i="1"/>
  <c r="M2513" i="1" s="1"/>
  <c r="AG2513" i="1" s="1"/>
  <c r="AK2513" i="1" s="1"/>
  <c r="BF2513" i="1" s="1"/>
  <c r="G2453" i="1"/>
  <c r="M2453" i="1" s="1"/>
  <c r="AG2453" i="1" s="1"/>
  <c r="AK2453" i="1" s="1"/>
  <c r="BF2453" i="1" s="1"/>
  <c r="H2319" i="1"/>
  <c r="N2319" i="1" s="1"/>
  <c r="AH2319" i="1" s="1"/>
  <c r="AL2319" i="1" s="1"/>
  <c r="BG2319" i="1" s="1"/>
  <c r="I2242" i="1"/>
  <c r="O2242" i="1" s="1"/>
  <c r="AI2242" i="1" s="1"/>
  <c r="AM2242" i="1" s="1"/>
  <c r="BH2242" i="1" s="1"/>
  <c r="I2185" i="1"/>
  <c r="O2185" i="1" s="1"/>
  <c r="AI2185" i="1" s="1"/>
  <c r="AM2185" i="1" s="1"/>
  <c r="BH2185" i="1" s="1"/>
  <c r="I2090" i="1"/>
  <c r="O2090" i="1" s="1"/>
  <c r="AI2090" i="1" s="1"/>
  <c r="AM2090" i="1" s="1"/>
  <c r="BH2090" i="1" s="1"/>
  <c r="I2002" i="1"/>
  <c r="O2002" i="1" s="1"/>
  <c r="AI2002" i="1" s="1"/>
  <c r="AM2002" i="1" s="1"/>
  <c r="BH2002" i="1" s="1"/>
  <c r="I1723" i="1"/>
  <c r="O1723" i="1" s="1"/>
  <c r="AI1723" i="1" s="1"/>
  <c r="AM1723" i="1" s="1"/>
  <c r="BH1723" i="1" s="1"/>
  <c r="H1618" i="1"/>
  <c r="N1618" i="1" s="1"/>
  <c r="AH1618" i="1" s="1"/>
  <c r="AL1618" i="1" s="1"/>
  <c r="BG1618" i="1" s="1"/>
  <c r="G1580" i="1"/>
  <c r="M1580" i="1" s="1"/>
  <c r="AG1580" i="1" s="1"/>
  <c r="AK1580" i="1" s="1"/>
  <c r="BF1580" i="1" s="1"/>
  <c r="H1502" i="1"/>
  <c r="N1502" i="1" s="1"/>
  <c r="AH1502" i="1" s="1"/>
  <c r="AL1502" i="1" s="1"/>
  <c r="BG1502" i="1" s="1"/>
  <c r="I1373" i="1"/>
  <c r="O1373" i="1" s="1"/>
  <c r="AI1373" i="1" s="1"/>
  <c r="AM1373" i="1" s="1"/>
  <c r="BH1373" i="1" s="1"/>
  <c r="H1321" i="1"/>
  <c r="N1321" i="1" s="1"/>
  <c r="AH1321" i="1" s="1"/>
  <c r="AL1321" i="1" s="1"/>
  <c r="BG1321" i="1" s="1"/>
  <c r="H1263" i="1"/>
  <c r="N1263" i="1" s="1"/>
  <c r="AH1263" i="1" s="1"/>
  <c r="AL1263" i="1" s="1"/>
  <c r="BG1263" i="1" s="1"/>
  <c r="H1111" i="1"/>
  <c r="N1111" i="1" s="1"/>
  <c r="AH1111" i="1" s="1"/>
  <c r="AL1111" i="1" s="1"/>
  <c r="BG1111" i="1" s="1"/>
  <c r="H1054" i="1"/>
  <c r="N1054" i="1" s="1"/>
  <c r="AH1054" i="1" s="1"/>
  <c r="AL1054" i="1" s="1"/>
  <c r="BG1054" i="1" s="1"/>
  <c r="I819" i="1"/>
  <c r="O819" i="1" s="1"/>
  <c r="AI819" i="1" s="1"/>
  <c r="AM819" i="1" s="1"/>
  <c r="BH819" i="1" s="1"/>
  <c r="G702" i="1"/>
  <c r="M702" i="1" s="1"/>
  <c r="AG702" i="1" s="1"/>
  <c r="AK702" i="1" s="1"/>
  <c r="BF702" i="1" s="1"/>
  <c r="H491" i="1"/>
  <c r="N491" i="1" s="1"/>
  <c r="AH491" i="1" s="1"/>
  <c r="AL491" i="1" s="1"/>
  <c r="BG491" i="1" s="1"/>
  <c r="G344" i="1"/>
  <c r="M344" i="1" s="1"/>
  <c r="AG344" i="1" s="1"/>
  <c r="AK344" i="1" s="1"/>
  <c r="BF344" i="1" s="1"/>
  <c r="H105" i="1"/>
  <c r="N105" i="1" s="1"/>
  <c r="AH105" i="1" s="1"/>
  <c r="AL105" i="1" s="1"/>
  <c r="BG105" i="1" s="1"/>
  <c r="G49" i="1"/>
  <c r="M49" i="1" s="1"/>
  <c r="AG49" i="1" s="1"/>
  <c r="AK49" i="1" s="1"/>
  <c r="BF49" i="1" s="1"/>
  <c r="G2937" i="1"/>
  <c r="M2937" i="1" s="1"/>
  <c r="AG2937" i="1" s="1"/>
  <c r="AK2937" i="1" s="1"/>
  <c r="BF2937" i="1" s="1"/>
  <c r="I901" i="1"/>
  <c r="O901" i="1" s="1"/>
  <c r="AI901" i="1" s="1"/>
  <c r="AM901" i="1" s="1"/>
  <c r="BH901" i="1" s="1"/>
  <c r="G358" i="1"/>
  <c r="M358" i="1" s="1"/>
  <c r="AG358" i="1" s="1"/>
  <c r="AK358" i="1" s="1"/>
  <c r="BF358" i="1" s="1"/>
  <c r="G538" i="1"/>
  <c r="M538" i="1" s="1"/>
  <c r="AG538" i="1" s="1"/>
  <c r="AK538" i="1" s="1"/>
  <c r="BF538" i="1" s="1"/>
  <c r="I2201" i="1"/>
  <c r="O2201" i="1" s="1"/>
  <c r="AI2201" i="1" s="1"/>
  <c r="AM2201" i="1" s="1"/>
  <c r="BH2201" i="1" s="1"/>
  <c r="G3590" i="1"/>
  <c r="M3590" i="1" s="1"/>
  <c r="AG3590" i="1" s="1"/>
  <c r="AK3590" i="1" s="1"/>
  <c r="BF3590" i="1" s="1"/>
  <c r="G298" i="1"/>
  <c r="M298" i="1" s="1"/>
  <c r="AG298" i="1" s="1"/>
  <c r="AK298" i="1" s="1"/>
  <c r="BF298" i="1" s="1"/>
  <c r="G962" i="1"/>
  <c r="M962" i="1" s="1"/>
  <c r="AG962" i="1" s="1"/>
  <c r="AK962" i="1" s="1"/>
  <c r="BF962" i="1" s="1"/>
  <c r="G1239" i="1"/>
  <c r="M1239" i="1" s="1"/>
  <c r="AG1239" i="1" s="1"/>
  <c r="AK1239" i="1" s="1"/>
  <c r="BF1239" i="1" s="1"/>
  <c r="I524" i="1"/>
  <c r="O524" i="1" s="1"/>
  <c r="AI524" i="1" s="1"/>
  <c r="AM524" i="1" s="1"/>
  <c r="BH524" i="1" s="1"/>
  <c r="I3795" i="1"/>
  <c r="O3795" i="1" s="1"/>
  <c r="AI3795" i="1" s="1"/>
  <c r="AM3795" i="1" s="1"/>
  <c r="BH3795" i="1" s="1"/>
  <c r="G1382" i="1"/>
  <c r="M1382" i="1" s="1"/>
  <c r="AG1382" i="1" s="1"/>
  <c r="AK1382" i="1" s="1"/>
  <c r="BF1382" i="1" s="1"/>
  <c r="G4323" i="1"/>
  <c r="M4323" i="1" s="1"/>
  <c r="AG4323" i="1" s="1"/>
  <c r="AK4323" i="1" s="1"/>
  <c r="BF4323" i="1" s="1"/>
  <c r="G2022" i="1"/>
  <c r="M2022" i="1" s="1"/>
  <c r="AG2022" i="1" s="1"/>
  <c r="AK2022" i="1" s="1"/>
  <c r="BF2022" i="1" s="1"/>
  <c r="I832" i="1"/>
  <c r="O832" i="1" s="1"/>
  <c r="AI832" i="1" s="1"/>
  <c r="AM832" i="1" s="1"/>
  <c r="BH832" i="1" s="1"/>
  <c r="G246" i="1"/>
  <c r="M246" i="1" s="1"/>
  <c r="AG246" i="1" s="1"/>
  <c r="AK246" i="1" s="1"/>
  <c r="BF246" i="1" s="1"/>
  <c r="I2730" i="1"/>
  <c r="O2730" i="1" s="1"/>
  <c r="AI2730" i="1" s="1"/>
  <c r="AM2730" i="1" s="1"/>
  <c r="BH2730" i="1" s="1"/>
  <c r="G2730" i="1"/>
  <c r="M2730" i="1" s="1"/>
  <c r="AG2730" i="1" s="1"/>
  <c r="AK2730" i="1" s="1"/>
  <c r="BF2730" i="1" s="1"/>
  <c r="I1425" i="1"/>
  <c r="O1425" i="1" s="1"/>
  <c r="AI1425" i="1" s="1"/>
  <c r="AM1425" i="1" s="1"/>
  <c r="BH1425" i="1" s="1"/>
  <c r="H524" i="1"/>
  <c r="N524" i="1" s="1"/>
  <c r="AH524" i="1" s="1"/>
  <c r="AL524" i="1" s="1"/>
  <c r="BG524" i="1" s="1"/>
  <c r="H3802" i="1"/>
  <c r="N3802" i="1" s="1"/>
  <c r="AH3802" i="1" s="1"/>
  <c r="AL3802" i="1" s="1"/>
  <c r="BG3802" i="1" s="1"/>
  <c r="I4158" i="1"/>
  <c r="O4158" i="1" s="1"/>
  <c r="AI4158" i="1" s="1"/>
  <c r="AM4158" i="1" s="1"/>
  <c r="BH4158" i="1" s="1"/>
  <c r="G901" i="1"/>
  <c r="M901" i="1" s="1"/>
  <c r="AG901" i="1" s="1"/>
  <c r="AK901" i="1" s="1"/>
  <c r="BF901" i="1" s="1"/>
  <c r="I1707" i="1"/>
  <c r="O1707" i="1" s="1"/>
  <c r="AI1707" i="1" s="1"/>
  <c r="AM1707" i="1" s="1"/>
  <c r="BH1707" i="1" s="1"/>
  <c r="H180" i="1"/>
  <c r="N180" i="1" s="1"/>
  <c r="AH180" i="1" s="1"/>
  <c r="AL180" i="1" s="1"/>
  <c r="BG180" i="1" s="1"/>
  <c r="H374" i="1"/>
  <c r="N374" i="1" s="1"/>
  <c r="AH374" i="1" s="1"/>
  <c r="AL374" i="1" s="1"/>
  <c r="BG374" i="1" s="1"/>
  <c r="I980" i="1"/>
  <c r="O980" i="1" s="1"/>
  <c r="AI980" i="1" s="1"/>
  <c r="AM980" i="1" s="1"/>
  <c r="BH980" i="1" s="1"/>
  <c r="G3486" i="1"/>
  <c r="M3486" i="1" s="1"/>
  <c r="AG3486" i="1" s="1"/>
  <c r="AK3486" i="1" s="1"/>
  <c r="BF3486" i="1" s="1"/>
  <c r="G3607" i="1"/>
  <c r="M3607" i="1" s="1"/>
  <c r="AG3607" i="1" s="1"/>
  <c r="AK3607" i="1" s="1"/>
  <c r="BF3607" i="1" s="1"/>
  <c r="H4398" i="1"/>
  <c r="N4398" i="1" s="1"/>
  <c r="AH4398" i="1" s="1"/>
  <c r="AL4398" i="1" s="1"/>
  <c r="BG4398" i="1" s="1"/>
  <c r="I2641" i="1"/>
  <c r="O2641" i="1" s="1"/>
  <c r="AI2641" i="1" s="1"/>
  <c r="AM2641" i="1" s="1"/>
  <c r="BH2641" i="1" s="1"/>
  <c r="I2121" i="1"/>
  <c r="O2121" i="1" s="1"/>
  <c r="AI2121" i="1" s="1"/>
  <c r="AM2121" i="1" s="1"/>
  <c r="BH2121" i="1" s="1"/>
  <c r="G2048" i="1"/>
  <c r="M2048" i="1" s="1"/>
  <c r="AG2048" i="1" s="1"/>
  <c r="AK2048" i="1" s="1"/>
  <c r="BF2048" i="1" s="1"/>
  <c r="I729" i="1"/>
  <c r="O729" i="1" s="1"/>
  <c r="AI729" i="1" s="1"/>
  <c r="AM729" i="1" s="1"/>
  <c r="BH729" i="1" s="1"/>
  <c r="H3740" i="1"/>
  <c r="N3740" i="1" s="1"/>
  <c r="AH3740" i="1" s="1"/>
  <c r="AL3740" i="1" s="1"/>
  <c r="BG3740" i="1" s="1"/>
  <c r="G1627" i="1"/>
  <c r="M1627" i="1" s="1"/>
  <c r="AG1627" i="1" s="1"/>
  <c r="AK1627" i="1" s="1"/>
  <c r="BF1627" i="1" s="1"/>
  <c r="I191" i="1"/>
  <c r="O191" i="1" s="1"/>
  <c r="AI191" i="1" s="1"/>
  <c r="AM191" i="1" s="1"/>
  <c r="BH191" i="1" s="1"/>
  <c r="H3562" i="1"/>
  <c r="N3562" i="1" s="1"/>
  <c r="AH3562" i="1" s="1"/>
  <c r="AL3562" i="1" s="1"/>
  <c r="BG3562" i="1" s="1"/>
  <c r="H1797" i="1"/>
  <c r="N1797" i="1" s="1"/>
  <c r="AH1797" i="1" s="1"/>
  <c r="AL1797" i="1" s="1"/>
  <c r="BG1797" i="1" s="1"/>
  <c r="H3655" i="1"/>
  <c r="N3655" i="1" s="1"/>
  <c r="AH3655" i="1" s="1"/>
  <c r="AL3655" i="1" s="1"/>
  <c r="BG3655" i="1" s="1"/>
  <c r="I2048" i="1"/>
  <c r="O2048" i="1" s="1"/>
  <c r="AI2048" i="1" s="1"/>
  <c r="AM2048" i="1" s="1"/>
  <c r="BH2048" i="1" s="1"/>
  <c r="I680" i="1"/>
  <c r="O680" i="1" s="1"/>
  <c r="AI680" i="1" s="1"/>
  <c r="AM680" i="1" s="1"/>
  <c r="BH680" i="1" s="1"/>
  <c r="I22" i="1"/>
  <c r="O22" i="1" s="1"/>
  <c r="AI22" i="1" s="1"/>
  <c r="AM22" i="1" s="1"/>
  <c r="BH22" i="1" s="1"/>
  <c r="I265" i="1"/>
  <c r="O265" i="1" s="1"/>
  <c r="AI265" i="1" s="1"/>
  <c r="AM265" i="1" s="1"/>
  <c r="BH265" i="1" s="1"/>
  <c r="I652" i="1"/>
  <c r="O652" i="1" s="1"/>
  <c r="AI652" i="1" s="1"/>
  <c r="AM652" i="1" s="1"/>
  <c r="BH652" i="1" s="1"/>
  <c r="I3942" i="1"/>
  <c r="O3942" i="1" s="1"/>
  <c r="AI3942" i="1" s="1"/>
  <c r="AM3942" i="1" s="1"/>
  <c r="BH3942" i="1" s="1"/>
  <c r="H2947" i="1"/>
  <c r="N2947" i="1" s="1"/>
  <c r="AH2947" i="1" s="1"/>
  <c r="AL2947" i="1" s="1"/>
  <c r="BG2947" i="1" s="1"/>
  <c r="H3634" i="1"/>
  <c r="N3634" i="1" s="1"/>
  <c r="AH3634" i="1" s="1"/>
  <c r="AL3634" i="1" s="1"/>
  <c r="BG3634" i="1" s="1"/>
  <c r="H2908" i="1"/>
  <c r="N2908" i="1" s="1"/>
  <c r="AH2908" i="1" s="1"/>
  <c r="AL2908" i="1" s="1"/>
  <c r="BG2908" i="1" s="1"/>
  <c r="H1877" i="1"/>
  <c r="N1877" i="1" s="1"/>
  <c r="AH1877" i="1" s="1"/>
  <c r="AL1877" i="1" s="1"/>
  <c r="BG1877" i="1" s="1"/>
  <c r="I3509" i="1"/>
  <c r="O3509" i="1" s="1"/>
  <c r="AI3509" i="1" s="1"/>
  <c r="AM3509" i="1" s="1"/>
  <c r="BH3509" i="1" s="1"/>
  <c r="I3518" i="1"/>
  <c r="O3518" i="1" s="1"/>
  <c r="AI3518" i="1" s="1"/>
  <c r="AM3518" i="1" s="1"/>
  <c r="BH3518" i="1" s="1"/>
  <c r="I4204" i="1"/>
  <c r="O4204" i="1" s="1"/>
  <c r="AI4204" i="1" s="1"/>
  <c r="AM4204" i="1" s="1"/>
  <c r="BH4204" i="1" s="1"/>
  <c r="H3815" i="1"/>
  <c r="N3815" i="1" s="1"/>
  <c r="AH3815" i="1" s="1"/>
  <c r="AL3815" i="1" s="1"/>
  <c r="BG3815" i="1" s="1"/>
  <c r="I2937" i="1"/>
  <c r="O2937" i="1" s="1"/>
  <c r="AI2937" i="1" s="1"/>
  <c r="AM2937" i="1" s="1"/>
  <c r="BH2937" i="1" s="1"/>
  <c r="I1877" i="1"/>
  <c r="O1877" i="1" s="1"/>
  <c r="AI1877" i="1" s="1"/>
  <c r="AM1877" i="1" s="1"/>
  <c r="BH1877" i="1" s="1"/>
  <c r="H478" i="1"/>
  <c r="N478" i="1" s="1"/>
  <c r="AH478" i="1" s="1"/>
  <c r="AL478" i="1" s="1"/>
  <c r="BG478" i="1" s="1"/>
  <c r="I253" i="1"/>
  <c r="O253" i="1" s="1"/>
  <c r="AI253" i="1" s="1"/>
  <c r="AM253" i="1" s="1"/>
  <c r="BH253" i="1" s="1"/>
  <c r="H3607" i="1"/>
  <c r="N3607" i="1" s="1"/>
  <c r="AH3607" i="1" s="1"/>
  <c r="AL3607" i="1" s="1"/>
  <c r="BG3607" i="1" s="1"/>
  <c r="H794" i="1"/>
  <c r="N794" i="1" s="1"/>
  <c r="AH794" i="1" s="1"/>
  <c r="AL794" i="1" s="1"/>
  <c r="BG794" i="1" s="1"/>
  <c r="I2367" i="1"/>
  <c r="O2367" i="1" s="1"/>
  <c r="AI2367" i="1" s="1"/>
  <c r="AM2367" i="1" s="1"/>
  <c r="BH2367" i="1" s="1"/>
  <c r="I806" i="1"/>
  <c r="O806" i="1" s="1"/>
  <c r="AI806" i="1" s="1"/>
  <c r="AM806" i="1" s="1"/>
  <c r="BH806" i="1" s="1"/>
  <c r="I54" i="1"/>
  <c r="O54" i="1" s="1"/>
  <c r="AI54" i="1" s="1"/>
  <c r="AM54" i="1" s="1"/>
  <c r="BH54" i="1" s="1"/>
  <c r="H4368" i="1"/>
  <c r="N4368" i="1" s="1"/>
  <c r="AH4368" i="1" s="1"/>
  <c r="AL4368" i="1" s="1"/>
  <c r="BG4368" i="1" s="1"/>
  <c r="H4378" i="1"/>
  <c r="N4378" i="1" s="1"/>
  <c r="AH4378" i="1" s="1"/>
  <c r="AL4378" i="1" s="1"/>
  <c r="BG4378" i="1" s="1"/>
  <c r="H4204" i="1"/>
  <c r="N4204" i="1" s="1"/>
  <c r="AH4204" i="1" s="1"/>
  <c r="AL4204" i="1" s="1"/>
  <c r="BG4204" i="1" s="1"/>
  <c r="I3634" i="1"/>
  <c r="O3634" i="1" s="1"/>
  <c r="AI3634" i="1" s="1"/>
  <c r="AM3634" i="1" s="1"/>
  <c r="BH3634" i="1" s="1"/>
  <c r="I2908" i="1"/>
  <c r="O2908" i="1" s="1"/>
  <c r="AI2908" i="1" s="1"/>
  <c r="AM2908" i="1" s="1"/>
  <c r="BH2908" i="1" s="1"/>
  <c r="I908" i="1"/>
  <c r="O908" i="1" s="1"/>
  <c r="AI908" i="1" s="1"/>
  <c r="AM908" i="1" s="1"/>
  <c r="BH908" i="1" s="1"/>
  <c r="I478" i="1"/>
  <c r="O478" i="1" s="1"/>
  <c r="AI478" i="1" s="1"/>
  <c r="AM478" i="1" s="1"/>
  <c r="BH478" i="1" s="1"/>
  <c r="I962" i="1"/>
  <c r="O962" i="1" s="1"/>
  <c r="AI962" i="1" s="1"/>
  <c r="AM962" i="1" s="1"/>
  <c r="BH962" i="1" s="1"/>
  <c r="H2247" i="1"/>
  <c r="N2247" i="1" s="1"/>
  <c r="AH2247" i="1" s="1"/>
  <c r="AL2247" i="1" s="1"/>
  <c r="BG2247" i="1" s="1"/>
  <c r="I4368" i="1"/>
  <c r="O4368" i="1" s="1"/>
  <c r="AI4368" i="1" s="1"/>
  <c r="AM4368" i="1" s="1"/>
  <c r="BH4368" i="1" s="1"/>
  <c r="H22" i="1"/>
  <c r="N22" i="1" s="1"/>
  <c r="AH22" i="1" s="1"/>
  <c r="AL22" i="1" s="1"/>
  <c r="BG22" i="1" s="1"/>
  <c r="I4113" i="1"/>
  <c r="O4113" i="1" s="1"/>
  <c r="AI4113" i="1" s="1"/>
  <c r="AM4113" i="1" s="1"/>
  <c r="BH4113" i="1" s="1"/>
  <c r="H3942" i="1"/>
  <c r="N3942" i="1" s="1"/>
  <c r="AH3942" i="1" s="1"/>
  <c r="AL3942" i="1" s="1"/>
  <c r="BG3942" i="1" s="1"/>
  <c r="I3815" i="1"/>
  <c r="O3815" i="1" s="1"/>
  <c r="AI3815" i="1" s="1"/>
  <c r="AM3815" i="1" s="1"/>
  <c r="BH3815" i="1" s="1"/>
  <c r="H908" i="1"/>
  <c r="N908" i="1" s="1"/>
  <c r="AH908" i="1" s="1"/>
  <c r="AL908" i="1" s="1"/>
  <c r="BG908" i="1" s="1"/>
  <c r="I137" i="1"/>
  <c r="O137" i="1" s="1"/>
  <c r="AI137" i="1" s="1"/>
  <c r="AM137" i="1" s="1"/>
  <c r="BH137" i="1" s="1"/>
  <c r="H962" i="1"/>
  <c r="N962" i="1" s="1"/>
  <c r="AH962" i="1" s="1"/>
  <c r="AL962" i="1" s="1"/>
  <c r="BG962" i="1" s="1"/>
  <c r="H3509" i="1"/>
  <c r="N3509" i="1" s="1"/>
  <c r="AH3509" i="1" s="1"/>
  <c r="AL3509" i="1" s="1"/>
  <c r="BG3509" i="1" s="1"/>
  <c r="H3928" i="1"/>
  <c r="N3928" i="1" s="1"/>
  <c r="AH3928" i="1" s="1"/>
  <c r="AL3928" i="1" s="1"/>
  <c r="BG3928" i="1" s="1"/>
  <c r="H253" i="1"/>
  <c r="N253" i="1" s="1"/>
  <c r="AH253" i="1" s="1"/>
  <c r="AL253" i="1" s="1"/>
  <c r="BG253" i="1" s="1"/>
  <c r="H137" i="1"/>
  <c r="N137" i="1" s="1"/>
  <c r="AH137" i="1" s="1"/>
  <c r="AL137" i="1" s="1"/>
  <c r="BG137" i="1" s="1"/>
  <c r="H4113" i="1"/>
  <c r="N4113" i="1" s="1"/>
  <c r="AH4113" i="1" s="1"/>
  <c r="AL4113" i="1" s="1"/>
  <c r="BG4113" i="1" s="1"/>
  <c r="H265" i="1"/>
  <c r="N265" i="1" s="1"/>
  <c r="AH265" i="1" s="1"/>
  <c r="AL265" i="1" s="1"/>
  <c r="BG265" i="1" s="1"/>
  <c r="H652" i="1"/>
  <c r="N652" i="1" s="1"/>
  <c r="AH652" i="1" s="1"/>
  <c r="AL652" i="1" s="1"/>
  <c r="BG652" i="1" s="1"/>
  <c r="I794" i="1"/>
  <c r="O794" i="1" s="1"/>
  <c r="AI794" i="1" s="1"/>
  <c r="AM794" i="1" s="1"/>
  <c r="BH794" i="1" s="1"/>
  <c r="H4258" i="1"/>
  <c r="N4258" i="1" s="1"/>
  <c r="AH4258" i="1" s="1"/>
  <c r="AL4258" i="1" s="1"/>
  <c r="BG4258" i="1" s="1"/>
  <c r="H806" i="1"/>
  <c r="N806" i="1" s="1"/>
  <c r="AH806" i="1" s="1"/>
  <c r="AL806" i="1" s="1"/>
  <c r="BG806" i="1" s="1"/>
  <c r="I3607" i="1"/>
  <c r="O3607" i="1" s="1"/>
  <c r="AI3607" i="1" s="1"/>
  <c r="AM3607" i="1" s="1"/>
  <c r="BH3607" i="1" s="1"/>
  <c r="I2247" i="1"/>
  <c r="O2247" i="1" s="1"/>
  <c r="AI2247" i="1" s="1"/>
  <c r="AM2247" i="1" s="1"/>
  <c r="BH2247" i="1" s="1"/>
  <c r="I2947" i="1"/>
  <c r="O2947" i="1" s="1"/>
  <c r="AI2947" i="1" s="1"/>
  <c r="AM2947" i="1" s="1"/>
  <c r="BH2947" i="1" s="1"/>
  <c r="H3518" i="1"/>
  <c r="N3518" i="1" s="1"/>
  <c r="AH3518" i="1" s="1"/>
  <c r="AL3518" i="1" s="1"/>
  <c r="BG3518" i="1" s="1"/>
  <c r="I4258" i="1"/>
  <c r="O4258" i="1" s="1"/>
  <c r="AI4258" i="1" s="1"/>
  <c r="AM4258" i="1" s="1"/>
  <c r="BH4258" i="1" s="1"/>
  <c r="I3928" i="1"/>
  <c r="O3928" i="1" s="1"/>
  <c r="AI3928" i="1" s="1"/>
  <c r="AM3928" i="1" s="1"/>
  <c r="BH3928" i="1" s="1"/>
  <c r="H2937" i="1"/>
  <c r="N2937" i="1" s="1"/>
  <c r="AH2937" i="1" s="1"/>
  <c r="AL2937" i="1" s="1"/>
  <c r="BG2937" i="1" s="1"/>
  <c r="H2367" i="1"/>
  <c r="N2367" i="1" s="1"/>
  <c r="AH2367" i="1" s="1"/>
  <c r="AL2367" i="1" s="1"/>
  <c r="BG2367" i="1" s="1"/>
  <c r="H54" i="1"/>
  <c r="N54" i="1" s="1"/>
  <c r="AH54" i="1" s="1"/>
  <c r="AL54" i="1" s="1"/>
  <c r="BG54" i="1" s="1"/>
  <c r="BI4086" i="1"/>
  <c r="BI3943" i="1"/>
  <c r="BI3942" i="1" s="1"/>
  <c r="BI3532" i="1"/>
  <c r="BI3531" i="1" s="1"/>
  <c r="BI3530" i="1" s="1"/>
  <c r="BI2585" i="1"/>
  <c r="BI2740" i="1"/>
  <c r="BI2739" i="1" s="1"/>
  <c r="BI2119" i="1"/>
  <c r="BI2358" i="1"/>
  <c r="BI1868" i="1"/>
  <c r="BI2305" i="1"/>
  <c r="BI2304" i="1" s="1"/>
  <c r="BI2021" i="1"/>
  <c r="BI2013" i="1" s="1"/>
  <c r="BI2058" i="1"/>
  <c r="BI2057" i="1" s="1"/>
  <c r="BI1625" i="1"/>
  <c r="BI1807" i="1"/>
  <c r="BI1806" i="1" s="1"/>
  <c r="BI1768" i="1"/>
  <c r="BI1760" i="1" s="1"/>
  <c r="BI1380" i="1"/>
  <c r="BI1578" i="1"/>
  <c r="BI1577" i="1" s="1"/>
  <c r="BI978" i="1"/>
  <c r="BI1134" i="1"/>
  <c r="BI1075" i="1"/>
  <c r="BI1074" i="1" s="1"/>
  <c r="BI899" i="1"/>
  <c r="BI653" i="1"/>
  <c r="BI652" i="1" s="1"/>
  <c r="BI651" i="1" s="1"/>
  <c r="BI644" i="1" s="1"/>
  <c r="BI745" i="1"/>
  <c r="BI728" i="1" s="1"/>
  <c r="BI890" i="1"/>
  <c r="BI889" i="1" s="1"/>
  <c r="BI795" i="1"/>
  <c r="BI794" i="1" s="1"/>
  <c r="BI329" i="1"/>
  <c r="BI328" i="1" s="1"/>
  <c r="BI315" i="1" s="1"/>
  <c r="BI472" i="1"/>
  <c r="BI471" i="1" s="1"/>
  <c r="BI470" i="1" s="1"/>
  <c r="BI266" i="1"/>
  <c r="BI4113" i="1"/>
  <c r="BI3080" i="1"/>
  <c r="BI3079" i="1" s="1"/>
  <c r="BI3043" i="1" s="1"/>
  <c r="BI2656" i="1"/>
  <c r="BI2655" i="1" s="1"/>
  <c r="BI2654" i="1" s="1"/>
  <c r="BI2639" i="1"/>
  <c r="BI2631" i="1" s="1"/>
  <c r="BI2437" i="1"/>
  <c r="BI2436" i="1" s="1"/>
  <c r="BI2435" i="1" s="1"/>
  <c r="BI2419" i="1"/>
  <c r="BI2411" i="1" s="1"/>
  <c r="BI1461" i="1"/>
  <c r="BI1460" i="1" s="1"/>
  <c r="BI1459" i="1" s="1"/>
  <c r="BI1441" i="1"/>
  <c r="BI1433" i="1" s="1"/>
  <c r="BI1197" i="1"/>
  <c r="BI1189" i="1" s="1"/>
  <c r="BI4166" i="1"/>
  <c r="BI4145" i="1"/>
  <c r="BI4136" i="1" s="1"/>
  <c r="BI4135" i="1" s="1"/>
  <c r="BI386" i="1"/>
  <c r="G3836" i="1"/>
  <c r="M3836" i="1" s="1"/>
  <c r="AG3836" i="1" s="1"/>
  <c r="AK3836" i="1" s="1"/>
  <c r="BF3836" i="1" s="1"/>
  <c r="BI23" i="1"/>
  <c r="BI22" i="1" s="1"/>
  <c r="I3836" i="1"/>
  <c r="O3836" i="1" s="1"/>
  <c r="AI3836" i="1" s="1"/>
  <c r="AM3836" i="1" s="1"/>
  <c r="BH3836" i="1" s="1"/>
  <c r="H3836" i="1"/>
  <c r="N3836" i="1" s="1"/>
  <c r="AH3836" i="1" s="1"/>
  <c r="AL3836" i="1" s="1"/>
  <c r="BG3836" i="1" s="1"/>
  <c r="BI38" i="1"/>
  <c r="BI37" i="1" s="1"/>
  <c r="BI90" i="1"/>
  <c r="BI89" i="1" s="1"/>
  <c r="BI3507" i="1"/>
  <c r="BI3769" i="1"/>
  <c r="BI3768" i="1" s="1"/>
  <c r="BI3767" i="1" s="1"/>
  <c r="BI3738" i="1" s="1"/>
  <c r="BI289" i="1"/>
  <c r="BI288" i="1" s="1"/>
  <c r="BI574" i="1"/>
  <c r="BI573" i="1" s="1"/>
  <c r="BI1676" i="1"/>
  <c r="BI3890" i="1"/>
  <c r="BI3889" i="1" s="1"/>
  <c r="BI605" i="1"/>
  <c r="BI604" i="1" s="1"/>
  <c r="BI3606" i="1"/>
  <c r="BI3605" i="1" s="1"/>
  <c r="BI3604" i="1" s="1"/>
  <c r="BI2262" i="1"/>
  <c r="BI2254" i="1" s="1"/>
  <c r="BI2604" i="1"/>
  <c r="BI2603" i="1" s="1"/>
  <c r="BI2602" i="1" s="1"/>
  <c r="BI3464" i="1"/>
  <c r="BI3437" i="1" s="1"/>
  <c r="BI150" i="1"/>
  <c r="BI149" i="1" s="1"/>
  <c r="BI148" i="1" s="1"/>
  <c r="BI147" i="1" s="1"/>
  <c r="BI134" i="1" s="1"/>
  <c r="BI1401" i="1"/>
  <c r="BI1400" i="1" s="1"/>
  <c r="BI1399" i="1" s="1"/>
  <c r="BI2379" i="1"/>
  <c r="BI2378" i="1" s="1"/>
  <c r="BI2377" i="1" s="1"/>
  <c r="BI2140" i="1"/>
  <c r="BI2139" i="1" s="1"/>
  <c r="BI2138" i="1" s="1"/>
  <c r="BI209" i="1"/>
  <c r="BI203" i="1" s="1"/>
  <c r="BI202" i="1" s="1"/>
  <c r="BI201" i="1" s="1"/>
  <c r="BI2890" i="1"/>
  <c r="BI2889" i="1" s="1"/>
  <c r="BI4221" i="1"/>
  <c r="BI4220" i="1" s="1"/>
  <c r="BI4219" i="1" s="1"/>
  <c r="BI4218" i="1" s="1"/>
  <c r="BI3397" i="1"/>
  <c r="BI4276" i="1"/>
  <c r="BI4275" i="1" s="1"/>
  <c r="BI3990" i="1"/>
  <c r="BI3989" i="1" s="1"/>
  <c r="BI4397" i="1"/>
  <c r="BI4396" i="1" s="1"/>
  <c r="BI4388" i="1" s="1"/>
  <c r="BI4375" i="1" s="1"/>
  <c r="BI506" i="1"/>
  <c r="BI505" i="1" s="1"/>
  <c r="BI3963" i="1"/>
  <c r="BI3962" i="1" s="1"/>
  <c r="BI3837" i="1"/>
  <c r="BI1644" i="1"/>
  <c r="BI1643" i="1" s="1"/>
  <c r="BI1642" i="1" s="1"/>
  <c r="BI537" i="1"/>
  <c r="BI1889" i="1"/>
  <c r="BI1888" i="1" s="1"/>
  <c r="BI1887" i="1" s="1"/>
  <c r="BI1157" i="1"/>
  <c r="BI1156" i="1" s="1"/>
  <c r="BI1155" i="1" s="1"/>
  <c r="BI407" i="1"/>
  <c r="BI3182" i="1"/>
  <c r="BI3854" i="1"/>
  <c r="BI920" i="1"/>
  <c r="BI919" i="1" s="1"/>
  <c r="BI918" i="1" s="1"/>
  <c r="BI2817" i="1"/>
  <c r="BI2816" i="1" s="1"/>
  <c r="BI867" i="1"/>
  <c r="BI866" i="1" s="1"/>
  <c r="BI816" i="1" s="1"/>
  <c r="BI245" i="1"/>
  <c r="BI229" i="1" s="1"/>
  <c r="BI4332" i="1"/>
  <c r="BI2928" i="1"/>
  <c r="BI2927" i="1" s="1"/>
  <c r="BI2981" i="1"/>
  <c r="BI2980" i="1" s="1"/>
  <c r="BI2979" i="1" s="1"/>
  <c r="BI2978" i="1" s="1"/>
  <c r="BI1030" i="1"/>
  <c r="BI1022" i="1" s="1"/>
  <c r="BI3654" i="1"/>
  <c r="BI3653" i="1" s="1"/>
  <c r="BI3652" i="1" s="1"/>
  <c r="BI3626" i="1" s="1"/>
  <c r="BI3714" i="1"/>
  <c r="BI3713" i="1" s="1"/>
  <c r="BI3712" i="1" s="1"/>
  <c r="BI3711" i="1" s="1"/>
  <c r="H1977" i="1" l="1"/>
  <c r="N1977" i="1" s="1"/>
  <c r="AH1977" i="1" s="1"/>
  <c r="AL1977" i="1" s="1"/>
  <c r="BG1977" i="1" s="1"/>
  <c r="I1001" i="1"/>
  <c r="O1001" i="1" s="1"/>
  <c r="AI1001" i="1" s="1"/>
  <c r="AM1001" i="1" s="1"/>
  <c r="BH1001" i="1" s="1"/>
  <c r="I3589" i="1"/>
  <c r="O3589" i="1" s="1"/>
  <c r="AI3589" i="1" s="1"/>
  <c r="AM3589" i="1" s="1"/>
  <c r="BH3589" i="1" s="1"/>
  <c r="I1977" i="1"/>
  <c r="O1977" i="1" s="1"/>
  <c r="AI1977" i="1" s="1"/>
  <c r="AM1977" i="1" s="1"/>
  <c r="BH1977" i="1" s="1"/>
  <c r="I1482" i="1"/>
  <c r="O1482" i="1" s="1"/>
  <c r="AI1482" i="1" s="1"/>
  <c r="AM1482" i="1" s="1"/>
  <c r="BH1482" i="1" s="1"/>
  <c r="H1001" i="1"/>
  <c r="N1001" i="1" s="1"/>
  <c r="AH1001" i="1" s="1"/>
  <c r="AL1001" i="1" s="1"/>
  <c r="BG1001" i="1" s="1"/>
  <c r="G2458" i="1"/>
  <c r="M2458" i="1" s="1"/>
  <c r="AG2458" i="1" s="1"/>
  <c r="AK2458" i="1" s="1"/>
  <c r="BF2458" i="1" s="1"/>
  <c r="G2420" i="1"/>
  <c r="M2420" i="1" s="1"/>
  <c r="AG2420" i="1" s="1"/>
  <c r="AK2420" i="1" s="1"/>
  <c r="BF2420" i="1" s="1"/>
  <c r="G3184" i="1"/>
  <c r="M3184" i="1" s="1"/>
  <c r="AG3184" i="1" s="1"/>
  <c r="AK3184" i="1" s="1"/>
  <c r="BF3184" i="1" s="1"/>
  <c r="I4377" i="1"/>
  <c r="O4377" i="1" s="1"/>
  <c r="AI4377" i="1" s="1"/>
  <c r="AM4377" i="1" s="1"/>
  <c r="BH4377" i="1" s="1"/>
  <c r="G1482" i="1"/>
  <c r="M1482" i="1" s="1"/>
  <c r="AG1482" i="1" s="1"/>
  <c r="AK1482" i="1" s="1"/>
  <c r="BF1482" i="1" s="1"/>
  <c r="I4334" i="1"/>
  <c r="O4334" i="1" s="1"/>
  <c r="AI4334" i="1" s="1"/>
  <c r="AM4334" i="1" s="1"/>
  <c r="BH4334" i="1" s="1"/>
  <c r="I1728" i="1"/>
  <c r="O1728" i="1" s="1"/>
  <c r="AI1728" i="1" s="1"/>
  <c r="AM1728" i="1" s="1"/>
  <c r="BH1728" i="1" s="1"/>
  <c r="G691" i="1"/>
  <c r="M691" i="1" s="1"/>
  <c r="AG691" i="1" s="1"/>
  <c r="AK691" i="1" s="1"/>
  <c r="BF691" i="1" s="1"/>
  <c r="I2458" i="1"/>
  <c r="O2458" i="1" s="1"/>
  <c r="AI2458" i="1" s="1"/>
  <c r="AM2458" i="1" s="1"/>
  <c r="BH2458" i="1" s="1"/>
  <c r="I691" i="1"/>
  <c r="O691" i="1" s="1"/>
  <c r="AI691" i="1" s="1"/>
  <c r="AM691" i="1" s="1"/>
  <c r="BH691" i="1" s="1"/>
  <c r="H1482" i="1"/>
  <c r="N1482" i="1" s="1"/>
  <c r="AH1482" i="1" s="1"/>
  <c r="AL1482" i="1" s="1"/>
  <c r="BG1482" i="1" s="1"/>
  <c r="I4238" i="1"/>
  <c r="O4238" i="1" s="1"/>
  <c r="AI4238" i="1" s="1"/>
  <c r="AM4238" i="1" s="1"/>
  <c r="BH4238" i="1" s="1"/>
  <c r="H3877" i="1"/>
  <c r="N3877" i="1" s="1"/>
  <c r="AH3877" i="1" s="1"/>
  <c r="AL3877" i="1" s="1"/>
  <c r="BG3877" i="1" s="1"/>
  <c r="G1001" i="1"/>
  <c r="M1001" i="1" s="1"/>
  <c r="AG1001" i="1" s="1"/>
  <c r="AK1001" i="1" s="1"/>
  <c r="BF1001" i="1" s="1"/>
  <c r="I1690" i="1"/>
  <c r="O1690" i="1" s="1"/>
  <c r="AI1690" i="1" s="1"/>
  <c r="AM1690" i="1" s="1"/>
  <c r="BH1690" i="1" s="1"/>
  <c r="H2420" i="1"/>
  <c r="N2420" i="1" s="1"/>
  <c r="AH2420" i="1" s="1"/>
  <c r="AL2420" i="1" s="1"/>
  <c r="BG2420" i="1" s="1"/>
  <c r="I4166" i="1"/>
  <c r="O4166" i="1" s="1"/>
  <c r="AI4166" i="1" s="1"/>
  <c r="AM4166" i="1" s="1"/>
  <c r="BH4166" i="1" s="1"/>
  <c r="G4238" i="1"/>
  <c r="M4238" i="1" s="1"/>
  <c r="AG4238" i="1" s="1"/>
  <c r="AK4238" i="1" s="1"/>
  <c r="BF4238" i="1" s="1"/>
  <c r="I3437" i="1"/>
  <c r="O3437" i="1" s="1"/>
  <c r="AI3437" i="1" s="1"/>
  <c r="AM3437" i="1" s="1"/>
  <c r="BH3437" i="1" s="1"/>
  <c r="O3464" i="1"/>
  <c r="AI3464" i="1" s="1"/>
  <c r="AM3464" i="1" s="1"/>
  <c r="BH3464" i="1" s="1"/>
  <c r="G3713" i="1"/>
  <c r="M3713" i="1" s="1"/>
  <c r="AG3713" i="1" s="1"/>
  <c r="AK3713" i="1" s="1"/>
  <c r="BF3713" i="1" s="1"/>
  <c r="M3714" i="1"/>
  <c r="AG3714" i="1" s="1"/>
  <c r="AK3714" i="1" s="1"/>
  <c r="BF3714" i="1" s="1"/>
  <c r="I3045" i="1"/>
  <c r="O3045" i="1" s="1"/>
  <c r="AI3045" i="1" s="1"/>
  <c r="AM3045" i="1" s="1"/>
  <c r="BH3045" i="1" s="1"/>
  <c r="O3046" i="1"/>
  <c r="AI3046" i="1" s="1"/>
  <c r="AM3046" i="1" s="1"/>
  <c r="BH3046" i="1" s="1"/>
  <c r="G2655" i="1"/>
  <c r="M2655" i="1" s="1"/>
  <c r="AG2655" i="1" s="1"/>
  <c r="AK2655" i="1" s="1"/>
  <c r="BF2655" i="1" s="1"/>
  <c r="M2656" i="1"/>
  <c r="AG2656" i="1" s="1"/>
  <c r="AK2656" i="1" s="1"/>
  <c r="BF2656" i="1" s="1"/>
  <c r="I1955" i="1"/>
  <c r="O1955" i="1" s="1"/>
  <c r="AI1955" i="1" s="1"/>
  <c r="AM1955" i="1" s="1"/>
  <c r="BH1955" i="1" s="1"/>
  <c r="O1956" i="1"/>
  <c r="AI1956" i="1" s="1"/>
  <c r="AM1956" i="1" s="1"/>
  <c r="BH1956" i="1" s="1"/>
  <c r="I2436" i="1"/>
  <c r="O2436" i="1" s="1"/>
  <c r="AI2436" i="1" s="1"/>
  <c r="AM2436" i="1" s="1"/>
  <c r="BH2436" i="1" s="1"/>
  <c r="O2437" i="1"/>
  <c r="AI2437" i="1" s="1"/>
  <c r="AM2437" i="1" s="1"/>
  <c r="BH2437" i="1" s="1"/>
  <c r="G1460" i="1"/>
  <c r="M1460" i="1" s="1"/>
  <c r="AG1460" i="1" s="1"/>
  <c r="AK1460" i="1" s="1"/>
  <c r="BF1460" i="1" s="1"/>
  <c r="M1461" i="1"/>
  <c r="AG1461" i="1" s="1"/>
  <c r="AK1461" i="1" s="1"/>
  <c r="BF1461" i="1" s="1"/>
  <c r="I2655" i="1"/>
  <c r="O2655" i="1" s="1"/>
  <c r="AI2655" i="1" s="1"/>
  <c r="AM2655" i="1" s="1"/>
  <c r="BH2655" i="1" s="1"/>
  <c r="O2656" i="1"/>
  <c r="AI2656" i="1" s="1"/>
  <c r="AM2656" i="1" s="1"/>
  <c r="BH2656" i="1" s="1"/>
  <c r="G3877" i="1"/>
  <c r="M3877" i="1" s="1"/>
  <c r="AG3877" i="1" s="1"/>
  <c r="AK3877" i="1" s="1"/>
  <c r="BF3877" i="1" s="1"/>
  <c r="M3878" i="1"/>
  <c r="AG3878" i="1" s="1"/>
  <c r="AK3878" i="1" s="1"/>
  <c r="BF3878" i="1" s="1"/>
  <c r="I3531" i="1"/>
  <c r="O3531" i="1" s="1"/>
  <c r="AI3531" i="1" s="1"/>
  <c r="AM3531" i="1" s="1"/>
  <c r="BH3531" i="1" s="1"/>
  <c r="O3532" i="1"/>
  <c r="AI3532" i="1" s="1"/>
  <c r="AM3532" i="1" s="1"/>
  <c r="BH3532" i="1" s="1"/>
  <c r="I1888" i="1"/>
  <c r="O1888" i="1" s="1"/>
  <c r="AI1888" i="1" s="1"/>
  <c r="AM1888" i="1" s="1"/>
  <c r="BH1888" i="1" s="1"/>
  <c r="O1889" i="1"/>
  <c r="AI1889" i="1" s="1"/>
  <c r="AM1889" i="1" s="1"/>
  <c r="BH1889" i="1" s="1"/>
  <c r="G4220" i="1"/>
  <c r="M4220" i="1" s="1"/>
  <c r="AG4220" i="1" s="1"/>
  <c r="AK4220" i="1" s="1"/>
  <c r="BF4220" i="1" s="1"/>
  <c r="M4221" i="1"/>
  <c r="AG4221" i="1" s="1"/>
  <c r="AK4221" i="1" s="1"/>
  <c r="BF4221" i="1" s="1"/>
  <c r="H3045" i="1"/>
  <c r="N3045" i="1" s="1"/>
  <c r="AH3045" i="1" s="1"/>
  <c r="AL3045" i="1" s="1"/>
  <c r="BG3045" i="1" s="1"/>
  <c r="N3046" i="1"/>
  <c r="AH3046" i="1" s="1"/>
  <c r="AL3046" i="1" s="1"/>
  <c r="BG3046" i="1" s="1"/>
  <c r="I3184" i="1"/>
  <c r="O3184" i="1" s="1"/>
  <c r="AI3184" i="1" s="1"/>
  <c r="AM3184" i="1" s="1"/>
  <c r="BH3184" i="1" s="1"/>
  <c r="O3185" i="1"/>
  <c r="AI3185" i="1" s="1"/>
  <c r="AM3185" i="1" s="1"/>
  <c r="BH3185" i="1" s="1"/>
  <c r="I1460" i="1"/>
  <c r="O1460" i="1" s="1"/>
  <c r="AI1460" i="1" s="1"/>
  <c r="AM1460" i="1" s="1"/>
  <c r="BH1460" i="1" s="1"/>
  <c r="O1461" i="1"/>
  <c r="AI1461" i="1" s="1"/>
  <c r="AM1461" i="1" s="1"/>
  <c r="BH1461" i="1" s="1"/>
  <c r="G3531" i="1"/>
  <c r="M3531" i="1" s="1"/>
  <c r="AG3531" i="1" s="1"/>
  <c r="AK3531" i="1" s="1"/>
  <c r="BF3531" i="1" s="1"/>
  <c r="M3532" i="1"/>
  <c r="AG3532" i="1" s="1"/>
  <c r="AK3532" i="1" s="1"/>
  <c r="BF3532" i="1" s="1"/>
  <c r="H1728" i="1"/>
  <c r="N1728" i="1" s="1"/>
  <c r="AH1728" i="1" s="1"/>
  <c r="AL1728" i="1" s="1"/>
  <c r="BG1728" i="1" s="1"/>
  <c r="N1729" i="1"/>
  <c r="AH1729" i="1" s="1"/>
  <c r="AL1729" i="1" s="1"/>
  <c r="BG1729" i="1" s="1"/>
  <c r="H1888" i="1"/>
  <c r="N1888" i="1" s="1"/>
  <c r="AH1888" i="1" s="1"/>
  <c r="AL1888" i="1" s="1"/>
  <c r="BG1888" i="1" s="1"/>
  <c r="N1889" i="1"/>
  <c r="AH1889" i="1" s="1"/>
  <c r="AL1889" i="1" s="1"/>
  <c r="BG1889" i="1" s="1"/>
  <c r="G3045" i="1"/>
  <c r="M3045" i="1" s="1"/>
  <c r="AG3045" i="1" s="1"/>
  <c r="AK3045" i="1" s="1"/>
  <c r="BF3045" i="1" s="1"/>
  <c r="M3046" i="1"/>
  <c r="AG3046" i="1" s="1"/>
  <c r="AK3046" i="1" s="1"/>
  <c r="BF3046" i="1" s="1"/>
  <c r="G1156" i="1"/>
  <c r="M1156" i="1" s="1"/>
  <c r="AG1156" i="1" s="1"/>
  <c r="AK1156" i="1" s="1"/>
  <c r="BF1156" i="1" s="1"/>
  <c r="M1157" i="1"/>
  <c r="AG1157" i="1" s="1"/>
  <c r="AK1157" i="1" s="1"/>
  <c r="BF1157" i="1" s="1"/>
  <c r="H604" i="1"/>
  <c r="N604" i="1" s="1"/>
  <c r="AH604" i="1" s="1"/>
  <c r="AL604" i="1" s="1"/>
  <c r="BG604" i="1" s="1"/>
  <c r="N605" i="1"/>
  <c r="AH605" i="1" s="1"/>
  <c r="AL605" i="1" s="1"/>
  <c r="BG605" i="1" s="1"/>
  <c r="H2603" i="1"/>
  <c r="N2603" i="1" s="1"/>
  <c r="AH2603" i="1" s="1"/>
  <c r="AL2603" i="1" s="1"/>
  <c r="BG2603" i="1" s="1"/>
  <c r="N2604" i="1"/>
  <c r="AH2604" i="1" s="1"/>
  <c r="AL2604" i="1" s="1"/>
  <c r="BG2604" i="1" s="1"/>
  <c r="I3485" i="1"/>
  <c r="O3485" i="1" s="1"/>
  <c r="AI3485" i="1" s="1"/>
  <c r="AM3485" i="1" s="1"/>
  <c r="BH3485" i="1" s="1"/>
  <c r="O3486" i="1"/>
  <c r="AI3486" i="1" s="1"/>
  <c r="AM3486" i="1" s="1"/>
  <c r="BH3486" i="1" s="1"/>
  <c r="H4220" i="1"/>
  <c r="N4220" i="1" s="1"/>
  <c r="AH4220" i="1" s="1"/>
  <c r="AL4220" i="1" s="1"/>
  <c r="BG4220" i="1" s="1"/>
  <c r="N4221" i="1"/>
  <c r="AH4221" i="1" s="1"/>
  <c r="AL4221" i="1" s="1"/>
  <c r="BG4221" i="1" s="1"/>
  <c r="I3080" i="1"/>
  <c r="O3080" i="1" s="1"/>
  <c r="AI3080" i="1" s="1"/>
  <c r="AM3080" i="1" s="1"/>
  <c r="BH3080" i="1" s="1"/>
  <c r="O3081" i="1"/>
  <c r="AI3081" i="1" s="1"/>
  <c r="AM3081" i="1" s="1"/>
  <c r="BH3081" i="1" s="1"/>
  <c r="I3877" i="1"/>
  <c r="O3877" i="1" s="1"/>
  <c r="AI3877" i="1" s="1"/>
  <c r="AM3877" i="1" s="1"/>
  <c r="BH3877" i="1" s="1"/>
  <c r="O3878" i="1"/>
  <c r="AI3878" i="1" s="1"/>
  <c r="AM3878" i="1" s="1"/>
  <c r="BH3878" i="1" s="1"/>
  <c r="I3713" i="1"/>
  <c r="O3713" i="1" s="1"/>
  <c r="AI3713" i="1" s="1"/>
  <c r="AM3713" i="1" s="1"/>
  <c r="BH3713" i="1" s="1"/>
  <c r="O3714" i="1"/>
  <c r="AI3714" i="1" s="1"/>
  <c r="AM3714" i="1" s="1"/>
  <c r="BH3714" i="1" s="1"/>
  <c r="G3080" i="1"/>
  <c r="M3080" i="1" s="1"/>
  <c r="AG3080" i="1" s="1"/>
  <c r="AK3080" i="1" s="1"/>
  <c r="BF3080" i="1" s="1"/>
  <c r="M3081" i="1"/>
  <c r="AG3081" i="1" s="1"/>
  <c r="AK3081" i="1" s="1"/>
  <c r="BF3081" i="1" s="1"/>
  <c r="H3531" i="1"/>
  <c r="N3531" i="1" s="1"/>
  <c r="AH3531" i="1" s="1"/>
  <c r="AL3531" i="1" s="1"/>
  <c r="BG3531" i="1" s="1"/>
  <c r="N3532" i="1"/>
  <c r="AH3532" i="1" s="1"/>
  <c r="AL3532" i="1" s="1"/>
  <c r="BG3532" i="1" s="1"/>
  <c r="H4238" i="1"/>
  <c r="N4238" i="1" s="1"/>
  <c r="AH4238" i="1" s="1"/>
  <c r="AL4238" i="1" s="1"/>
  <c r="BG4238" i="1" s="1"/>
  <c r="N4239" i="1"/>
  <c r="AH4239" i="1" s="1"/>
  <c r="AL4239" i="1" s="1"/>
  <c r="BG4239" i="1" s="1"/>
  <c r="H2222" i="1"/>
  <c r="N2222" i="1" s="1"/>
  <c r="AH2222" i="1" s="1"/>
  <c r="AL2222" i="1" s="1"/>
  <c r="BG2222" i="1" s="1"/>
  <c r="N2223" i="1"/>
  <c r="AH2223" i="1" s="1"/>
  <c r="AL2223" i="1" s="1"/>
  <c r="BG2223" i="1" s="1"/>
  <c r="H3589" i="1"/>
  <c r="N3589" i="1" s="1"/>
  <c r="AH3589" i="1" s="1"/>
  <c r="AL3589" i="1" s="1"/>
  <c r="BG3589" i="1" s="1"/>
  <c r="H2139" i="1"/>
  <c r="G2378" i="1"/>
  <c r="M2378" i="1" s="1"/>
  <c r="AG2378" i="1" s="1"/>
  <c r="AK2378" i="1" s="1"/>
  <c r="BF2378" i="1" s="1"/>
  <c r="G1690" i="1"/>
  <c r="M1690" i="1" s="1"/>
  <c r="AG1690" i="1" s="1"/>
  <c r="AK1690" i="1" s="1"/>
  <c r="BF1690" i="1" s="1"/>
  <c r="G1977" i="1"/>
  <c r="M1977" i="1" s="1"/>
  <c r="AG1977" i="1" s="1"/>
  <c r="AK1977" i="1" s="1"/>
  <c r="BF1977" i="1" s="1"/>
  <c r="H3184" i="1"/>
  <c r="I2420" i="1"/>
  <c r="O2420" i="1" s="1"/>
  <c r="AI2420" i="1" s="1"/>
  <c r="AM2420" i="1" s="1"/>
  <c r="BH2420" i="1" s="1"/>
  <c r="I2222" i="1"/>
  <c r="O2222" i="1" s="1"/>
  <c r="AI2222" i="1" s="1"/>
  <c r="AM2222" i="1" s="1"/>
  <c r="BH2222" i="1" s="1"/>
  <c r="I919" i="1"/>
  <c r="H3437" i="1"/>
  <c r="N3437" i="1" s="1"/>
  <c r="AH3437" i="1" s="1"/>
  <c r="AL3437" i="1" s="1"/>
  <c r="BG3437" i="1" s="1"/>
  <c r="H2458" i="1"/>
  <c r="N2458" i="1" s="1"/>
  <c r="AH2458" i="1" s="1"/>
  <c r="AL2458" i="1" s="1"/>
  <c r="BG2458" i="1" s="1"/>
  <c r="H691" i="1"/>
  <c r="N691" i="1" s="1"/>
  <c r="AH691" i="1" s="1"/>
  <c r="AL691" i="1" s="1"/>
  <c r="BG691" i="1" s="1"/>
  <c r="G1728" i="1"/>
  <c r="M1728" i="1" s="1"/>
  <c r="AG1728" i="1" s="1"/>
  <c r="AK1728" i="1" s="1"/>
  <c r="BF1728" i="1" s="1"/>
  <c r="G4352" i="1"/>
  <c r="M4352" i="1" s="1"/>
  <c r="AG4352" i="1" s="1"/>
  <c r="AK4352" i="1" s="1"/>
  <c r="BF4352" i="1" s="1"/>
  <c r="H4352" i="1"/>
  <c r="G604" i="1"/>
  <c r="M604" i="1" s="1"/>
  <c r="AG604" i="1" s="1"/>
  <c r="AK604" i="1" s="1"/>
  <c r="BF604" i="1" s="1"/>
  <c r="G2603" i="1"/>
  <c r="M2603" i="1" s="1"/>
  <c r="AG2603" i="1" s="1"/>
  <c r="AK2603" i="1" s="1"/>
  <c r="BF2603" i="1" s="1"/>
  <c r="H4334" i="1"/>
  <c r="N4334" i="1" s="1"/>
  <c r="AH4334" i="1" s="1"/>
  <c r="AL4334" i="1" s="1"/>
  <c r="BG4334" i="1" s="1"/>
  <c r="H1643" i="1"/>
  <c r="I4220" i="1"/>
  <c r="O4220" i="1" s="1"/>
  <c r="AI4220" i="1" s="1"/>
  <c r="AM4220" i="1" s="1"/>
  <c r="BH4220" i="1" s="1"/>
  <c r="H3485" i="1"/>
  <c r="N3485" i="1" s="1"/>
  <c r="AH3485" i="1" s="1"/>
  <c r="AL3485" i="1" s="1"/>
  <c r="BG3485" i="1" s="1"/>
  <c r="G4334" i="1"/>
  <c r="M4334" i="1" s="1"/>
  <c r="AG4334" i="1" s="1"/>
  <c r="AK4334" i="1" s="1"/>
  <c r="BF4334" i="1" s="1"/>
  <c r="I4352" i="1"/>
  <c r="I1238" i="1"/>
  <c r="O1238" i="1" s="1"/>
  <c r="AI1238" i="1" s="1"/>
  <c r="AM1238" i="1" s="1"/>
  <c r="BH1238" i="1" s="1"/>
  <c r="BI265" i="1"/>
  <c r="BI264" i="1" s="1"/>
  <c r="BI263" i="1" s="1"/>
  <c r="BI200" i="1" s="1"/>
  <c r="H1238" i="1"/>
  <c r="N1238" i="1" s="1"/>
  <c r="AH1238" i="1" s="1"/>
  <c r="AL1238" i="1" s="1"/>
  <c r="BG1238" i="1" s="1"/>
  <c r="I1643" i="1"/>
  <c r="O1643" i="1" s="1"/>
  <c r="AI1643" i="1" s="1"/>
  <c r="AM1643" i="1" s="1"/>
  <c r="BH1643" i="1" s="1"/>
  <c r="H3080" i="1"/>
  <c r="G919" i="1"/>
  <c r="M919" i="1" s="1"/>
  <c r="AG919" i="1" s="1"/>
  <c r="AK919" i="1" s="1"/>
  <c r="BF919" i="1" s="1"/>
  <c r="G2139" i="1"/>
  <c r="M2139" i="1" s="1"/>
  <c r="AG2139" i="1" s="1"/>
  <c r="AK2139" i="1" s="1"/>
  <c r="BF2139" i="1" s="1"/>
  <c r="I2603" i="1"/>
  <c r="H3713" i="1"/>
  <c r="N3713" i="1" s="1"/>
  <c r="AH3713" i="1" s="1"/>
  <c r="AL3713" i="1" s="1"/>
  <c r="BG3713" i="1" s="1"/>
  <c r="G1706" i="1"/>
  <c r="M1706" i="1" s="1"/>
  <c r="AG1706" i="1" s="1"/>
  <c r="AK1706" i="1" s="1"/>
  <c r="BF1706" i="1" s="1"/>
  <c r="H4136" i="1"/>
  <c r="H1955" i="1"/>
  <c r="N1955" i="1" s="1"/>
  <c r="AH1955" i="1" s="1"/>
  <c r="AL1955" i="1" s="1"/>
  <c r="BG1955" i="1" s="1"/>
  <c r="H919" i="1"/>
  <c r="G1888" i="1"/>
  <c r="H1400" i="1"/>
  <c r="N1400" i="1" s="1"/>
  <c r="AH1400" i="1" s="1"/>
  <c r="AL1400" i="1" s="1"/>
  <c r="BG1400" i="1" s="1"/>
  <c r="H728" i="1"/>
  <c r="N728" i="1" s="1"/>
  <c r="AH728" i="1" s="1"/>
  <c r="AL728" i="1" s="1"/>
  <c r="BG728" i="1" s="1"/>
  <c r="G1400" i="1"/>
  <c r="M1400" i="1" s="1"/>
  <c r="AG1400" i="1" s="1"/>
  <c r="AK1400" i="1" s="1"/>
  <c r="BF1400" i="1" s="1"/>
  <c r="I3254" i="1"/>
  <c r="G4085" i="1"/>
  <c r="M4085" i="1" s="1"/>
  <c r="AG4085" i="1" s="1"/>
  <c r="AK4085" i="1" s="1"/>
  <c r="BF4085" i="1" s="1"/>
  <c r="H385" i="1"/>
  <c r="N385" i="1" s="1"/>
  <c r="AH385" i="1" s="1"/>
  <c r="AL385" i="1" s="1"/>
  <c r="BG385" i="1" s="1"/>
  <c r="I328" i="1"/>
  <c r="O328" i="1" s="1"/>
  <c r="AI328" i="1" s="1"/>
  <c r="AM328" i="1" s="1"/>
  <c r="BH328" i="1" s="1"/>
  <c r="I149" i="1"/>
  <c r="H2378" i="1"/>
  <c r="N2378" i="1" s="1"/>
  <c r="AH2378" i="1" s="1"/>
  <c r="AL2378" i="1" s="1"/>
  <c r="BG2378" i="1" s="1"/>
  <c r="I2980" i="1"/>
  <c r="G2796" i="1"/>
  <c r="H573" i="1"/>
  <c r="N573" i="1" s="1"/>
  <c r="AH573" i="1" s="1"/>
  <c r="AL573" i="1" s="1"/>
  <c r="BG573" i="1" s="1"/>
  <c r="G385" i="1"/>
  <c r="M385" i="1" s="1"/>
  <c r="AG385" i="1" s="1"/>
  <c r="AK385" i="1" s="1"/>
  <c r="BF385" i="1" s="1"/>
  <c r="H1156" i="1"/>
  <c r="N1156" i="1" s="1"/>
  <c r="AH1156" i="1" s="1"/>
  <c r="AL1156" i="1" s="1"/>
  <c r="BG1156" i="1" s="1"/>
  <c r="G4275" i="1"/>
  <c r="M4275" i="1" s="1"/>
  <c r="AG4275" i="1" s="1"/>
  <c r="AK4275" i="1" s="1"/>
  <c r="BF4275" i="1" s="1"/>
  <c r="I4136" i="1"/>
  <c r="O4136" i="1" s="1"/>
  <c r="AI4136" i="1" s="1"/>
  <c r="AM4136" i="1" s="1"/>
  <c r="BH4136" i="1" s="1"/>
  <c r="G203" i="1"/>
  <c r="H4166" i="1"/>
  <c r="N4166" i="1" s="1"/>
  <c r="AH4166" i="1" s="1"/>
  <c r="AL4166" i="1" s="1"/>
  <c r="BG4166" i="1" s="1"/>
  <c r="G4166" i="1"/>
  <c r="M4166" i="1" s="1"/>
  <c r="AG4166" i="1" s="1"/>
  <c r="AK4166" i="1" s="1"/>
  <c r="BF4166" i="1" s="1"/>
  <c r="H867" i="1"/>
  <c r="N867" i="1" s="1"/>
  <c r="AH867" i="1" s="1"/>
  <c r="AL867" i="1" s="1"/>
  <c r="BG867" i="1" s="1"/>
  <c r="G3941" i="1"/>
  <c r="M3941" i="1" s="1"/>
  <c r="AG3941" i="1" s="1"/>
  <c r="AK3941" i="1" s="1"/>
  <c r="BF3941" i="1" s="1"/>
  <c r="H4275" i="1"/>
  <c r="N4275" i="1" s="1"/>
  <c r="AH4275" i="1" s="1"/>
  <c r="AL4275" i="1" s="1"/>
  <c r="BG4275" i="1" s="1"/>
  <c r="H4085" i="1"/>
  <c r="N4085" i="1" s="1"/>
  <c r="AH4085" i="1" s="1"/>
  <c r="AL4085" i="1" s="1"/>
  <c r="BG4085" i="1" s="1"/>
  <c r="H21" i="1"/>
  <c r="I728" i="1"/>
  <c r="O728" i="1" s="1"/>
  <c r="AI728" i="1" s="1"/>
  <c r="AM728" i="1" s="1"/>
  <c r="BH728" i="1" s="1"/>
  <c r="G1216" i="1"/>
  <c r="M1216" i="1" s="1"/>
  <c r="AG1216" i="1" s="1"/>
  <c r="AK1216" i="1" s="1"/>
  <c r="BF1216" i="1" s="1"/>
  <c r="G1643" i="1"/>
  <c r="I3941" i="1"/>
  <c r="O3941" i="1" s="1"/>
  <c r="AI3941" i="1" s="1"/>
  <c r="AM3941" i="1" s="1"/>
  <c r="BH3941" i="1" s="1"/>
  <c r="I2378" i="1"/>
  <c r="G149" i="1"/>
  <c r="I21" i="1"/>
  <c r="O21" i="1" s="1"/>
  <c r="AI21" i="1" s="1"/>
  <c r="AM21" i="1" s="1"/>
  <c r="BH21" i="1" s="1"/>
  <c r="I4085" i="1"/>
  <c r="O4085" i="1" s="1"/>
  <c r="AI4085" i="1" s="1"/>
  <c r="AM4085" i="1" s="1"/>
  <c r="BH4085" i="1" s="1"/>
  <c r="G21" i="1"/>
  <c r="M21" i="1" s="1"/>
  <c r="AG21" i="1" s="1"/>
  <c r="AK21" i="1" s="1"/>
  <c r="BF21" i="1" s="1"/>
  <c r="H3254" i="1"/>
  <c r="I4275" i="1"/>
  <c r="H2655" i="1"/>
  <c r="N2655" i="1" s="1"/>
  <c r="AH2655" i="1" s="1"/>
  <c r="AL2655" i="1" s="1"/>
  <c r="BG2655" i="1" s="1"/>
  <c r="I1156" i="1"/>
  <c r="O1156" i="1" s="1"/>
  <c r="AI1156" i="1" s="1"/>
  <c r="AM1156" i="1" s="1"/>
  <c r="BH1156" i="1" s="1"/>
  <c r="H3768" i="1"/>
  <c r="N3768" i="1" s="1"/>
  <c r="AH3768" i="1" s="1"/>
  <c r="AL3768" i="1" s="1"/>
  <c r="BG3768" i="1" s="1"/>
  <c r="H328" i="1"/>
  <c r="N328" i="1" s="1"/>
  <c r="AH328" i="1" s="1"/>
  <c r="AL328" i="1" s="1"/>
  <c r="BG328" i="1" s="1"/>
  <c r="I1400" i="1"/>
  <c r="O1400" i="1" s="1"/>
  <c r="AI1400" i="1" s="1"/>
  <c r="AM1400" i="1" s="1"/>
  <c r="BH1400" i="1" s="1"/>
  <c r="H149" i="1"/>
  <c r="N149" i="1" s="1"/>
  <c r="AH149" i="1" s="1"/>
  <c r="AL149" i="1" s="1"/>
  <c r="BG149" i="1" s="1"/>
  <c r="H505" i="1"/>
  <c r="N505" i="1" s="1"/>
  <c r="AH505" i="1" s="1"/>
  <c r="AL505" i="1" s="1"/>
  <c r="BG505" i="1" s="1"/>
  <c r="G867" i="1"/>
  <c r="M867" i="1" s="1"/>
  <c r="AG867" i="1" s="1"/>
  <c r="AK867" i="1" s="1"/>
  <c r="BF867" i="1" s="1"/>
  <c r="I825" i="1"/>
  <c r="O825" i="1" s="1"/>
  <c r="AI825" i="1" s="1"/>
  <c r="AM825" i="1" s="1"/>
  <c r="BH825" i="1" s="1"/>
  <c r="I2139" i="1"/>
  <c r="I3768" i="1"/>
  <c r="O3768" i="1" s="1"/>
  <c r="AI3768" i="1" s="1"/>
  <c r="AM3768" i="1" s="1"/>
  <c r="BH3768" i="1" s="1"/>
  <c r="I604" i="1"/>
  <c r="O604" i="1" s="1"/>
  <c r="AI604" i="1" s="1"/>
  <c r="AM604" i="1" s="1"/>
  <c r="BH604" i="1" s="1"/>
  <c r="H2980" i="1"/>
  <c r="N2980" i="1" s="1"/>
  <c r="AH2980" i="1" s="1"/>
  <c r="AL2980" i="1" s="1"/>
  <c r="BG2980" i="1" s="1"/>
  <c r="G3437" i="1"/>
  <c r="M3437" i="1" s="1"/>
  <c r="AG3437" i="1" s="1"/>
  <c r="AK3437" i="1" s="1"/>
  <c r="BF3437" i="1" s="1"/>
  <c r="G3254" i="1"/>
  <c r="M3254" i="1" s="1"/>
  <c r="AG3254" i="1" s="1"/>
  <c r="AK3254" i="1" s="1"/>
  <c r="BF3254" i="1" s="1"/>
  <c r="H470" i="1"/>
  <c r="N470" i="1" s="1"/>
  <c r="AH470" i="1" s="1"/>
  <c r="AL470" i="1" s="1"/>
  <c r="BG470" i="1" s="1"/>
  <c r="I3835" i="1"/>
  <c r="O3835" i="1" s="1"/>
  <c r="AI3835" i="1" s="1"/>
  <c r="AM3835" i="1" s="1"/>
  <c r="BH3835" i="1" s="1"/>
  <c r="I573" i="1"/>
  <c r="O573" i="1" s="1"/>
  <c r="AI573" i="1" s="1"/>
  <c r="AM573" i="1" s="1"/>
  <c r="BH573" i="1" s="1"/>
  <c r="H1796" i="1"/>
  <c r="N1796" i="1" s="1"/>
  <c r="AH1796" i="1" s="1"/>
  <c r="AL1796" i="1" s="1"/>
  <c r="BG1796" i="1" s="1"/>
  <c r="I190" i="1"/>
  <c r="O190" i="1" s="1"/>
  <c r="AI190" i="1" s="1"/>
  <c r="AM190" i="1" s="1"/>
  <c r="BH190" i="1" s="1"/>
  <c r="I2120" i="1"/>
  <c r="O2120" i="1" s="1"/>
  <c r="AI2120" i="1" s="1"/>
  <c r="AM2120" i="1" s="1"/>
  <c r="BH2120" i="1" s="1"/>
  <c r="I385" i="1"/>
  <c r="O385" i="1" s="1"/>
  <c r="AI385" i="1" s="1"/>
  <c r="AM385" i="1" s="1"/>
  <c r="BH385" i="1" s="1"/>
  <c r="H825" i="1"/>
  <c r="N825" i="1" s="1"/>
  <c r="AH825" i="1" s="1"/>
  <c r="AL825" i="1" s="1"/>
  <c r="BG825" i="1" s="1"/>
  <c r="G3485" i="1"/>
  <c r="M3485" i="1" s="1"/>
  <c r="AG3485" i="1" s="1"/>
  <c r="AK3485" i="1" s="1"/>
  <c r="BF3485" i="1" s="1"/>
  <c r="H373" i="1"/>
  <c r="N373" i="1" s="1"/>
  <c r="AH373" i="1" s="1"/>
  <c r="AL373" i="1" s="1"/>
  <c r="BG373" i="1" s="1"/>
  <c r="I1706" i="1"/>
  <c r="O1706" i="1" s="1"/>
  <c r="AI1706" i="1" s="1"/>
  <c r="AM1706" i="1" s="1"/>
  <c r="BH1706" i="1" s="1"/>
  <c r="I4157" i="1"/>
  <c r="O4157" i="1" s="1"/>
  <c r="AI4157" i="1" s="1"/>
  <c r="AM4157" i="1" s="1"/>
  <c r="BH4157" i="1" s="1"/>
  <c r="G2729" i="1"/>
  <c r="M2729" i="1" s="1"/>
  <c r="AG2729" i="1" s="1"/>
  <c r="AK2729" i="1" s="1"/>
  <c r="BF2729" i="1" s="1"/>
  <c r="G245" i="1"/>
  <c r="M245" i="1" s="1"/>
  <c r="AG245" i="1" s="1"/>
  <c r="AK245" i="1" s="1"/>
  <c r="BF245" i="1" s="1"/>
  <c r="G1238" i="1"/>
  <c r="M1238" i="1" s="1"/>
  <c r="AG1238" i="1" s="1"/>
  <c r="AK1238" i="1" s="1"/>
  <c r="BF1238" i="1" s="1"/>
  <c r="G701" i="1"/>
  <c r="M701" i="1" s="1"/>
  <c r="AG701" i="1" s="1"/>
  <c r="AK701" i="1" s="1"/>
  <c r="BF701" i="1" s="1"/>
  <c r="G1579" i="1"/>
  <c r="M1579" i="1" s="1"/>
  <c r="AG1579" i="1" s="1"/>
  <c r="AK1579" i="1" s="1"/>
  <c r="BF1579" i="1" s="1"/>
  <c r="G2958" i="1"/>
  <c r="M2958" i="1" s="1"/>
  <c r="AG2958" i="1" s="1"/>
  <c r="AK2958" i="1" s="1"/>
  <c r="BF2958" i="1" s="1"/>
  <c r="H701" i="1"/>
  <c r="N701" i="1" s="1"/>
  <c r="AH701" i="1" s="1"/>
  <c r="AL701" i="1" s="1"/>
  <c r="BG701" i="1" s="1"/>
  <c r="H2283" i="1"/>
  <c r="N2283" i="1" s="1"/>
  <c r="AH2283" i="1" s="1"/>
  <c r="AL2283" i="1" s="1"/>
  <c r="BG2283" i="1" s="1"/>
  <c r="I1552" i="1"/>
  <c r="O1552" i="1" s="1"/>
  <c r="AI1552" i="1" s="1"/>
  <c r="AM1552" i="1" s="1"/>
  <c r="BH1552" i="1" s="1"/>
  <c r="I2306" i="1"/>
  <c r="O2306" i="1" s="1"/>
  <c r="AI2306" i="1" s="1"/>
  <c r="AM2306" i="1" s="1"/>
  <c r="BH2306" i="1" s="1"/>
  <c r="I2741" i="1"/>
  <c r="O2741" i="1" s="1"/>
  <c r="AI2741" i="1" s="1"/>
  <c r="AM2741" i="1" s="1"/>
  <c r="BH2741" i="1" s="1"/>
  <c r="I2958" i="1"/>
  <c r="O2958" i="1" s="1"/>
  <c r="AI2958" i="1" s="1"/>
  <c r="AM2958" i="1" s="1"/>
  <c r="BH2958" i="1" s="1"/>
  <c r="I891" i="1"/>
  <c r="O891" i="1" s="1"/>
  <c r="AI891" i="1" s="1"/>
  <c r="AM891" i="1" s="1"/>
  <c r="BH891" i="1" s="1"/>
  <c r="G190" i="1"/>
  <c r="M190" i="1" s="1"/>
  <c r="AG190" i="1" s="1"/>
  <c r="AK190" i="1" s="1"/>
  <c r="BF190" i="1" s="1"/>
  <c r="I1308" i="1"/>
  <c r="O1308" i="1" s="1"/>
  <c r="AI1308" i="1" s="1"/>
  <c r="AM1308" i="1" s="1"/>
  <c r="BH1308" i="1" s="1"/>
  <c r="H1442" i="1"/>
  <c r="N1442" i="1" s="1"/>
  <c r="AH1442" i="1" s="1"/>
  <c r="AL1442" i="1" s="1"/>
  <c r="BG1442" i="1" s="1"/>
  <c r="G979" i="1"/>
  <c r="M979" i="1" s="1"/>
  <c r="AG979" i="1" s="1"/>
  <c r="AK979" i="1" s="1"/>
  <c r="BF979" i="1" s="1"/>
  <c r="H2294" i="1"/>
  <c r="N2294" i="1" s="1"/>
  <c r="AH2294" i="1" s="1"/>
  <c r="AL2294" i="1" s="1"/>
  <c r="BG2294" i="1" s="1"/>
  <c r="I1869" i="1"/>
  <c r="O1869" i="1" s="1"/>
  <c r="AI1869" i="1" s="1"/>
  <c r="AM1869" i="1" s="1"/>
  <c r="BH1869" i="1" s="1"/>
  <c r="H2640" i="1"/>
  <c r="N2640" i="1" s="1"/>
  <c r="AH2640" i="1" s="1"/>
  <c r="AL2640" i="1" s="1"/>
  <c r="BG2640" i="1" s="1"/>
  <c r="G3927" i="1"/>
  <c r="M3927" i="1" s="1"/>
  <c r="AG3927" i="1" s="1"/>
  <c r="AK3927" i="1" s="1"/>
  <c r="BF3927" i="1" s="1"/>
  <c r="G1491" i="1"/>
  <c r="M1491" i="1" s="1"/>
  <c r="AG1491" i="1" s="1"/>
  <c r="AK1491" i="1" s="1"/>
  <c r="BF1491" i="1" s="1"/>
  <c r="G1609" i="1"/>
  <c r="M1609" i="1" s="1"/>
  <c r="AG1609" i="1" s="1"/>
  <c r="AK1609" i="1" s="1"/>
  <c r="BF1609" i="1" s="1"/>
  <c r="H1824" i="1"/>
  <c r="N1824" i="1" s="1"/>
  <c r="AH1824" i="1" s="1"/>
  <c r="AL1824" i="1" s="1"/>
  <c r="BG1824" i="1" s="1"/>
  <c r="I2561" i="1"/>
  <c r="O2561" i="1" s="1"/>
  <c r="AI2561" i="1" s="1"/>
  <c r="AM2561" i="1" s="1"/>
  <c r="BH2561" i="1" s="1"/>
  <c r="I2817" i="1"/>
  <c r="O2817" i="1" s="1"/>
  <c r="AI2817" i="1" s="1"/>
  <c r="AM2817" i="1" s="1"/>
  <c r="BH2817" i="1" s="1"/>
  <c r="H4128" i="1"/>
  <c r="N4128" i="1" s="1"/>
  <c r="AH4128" i="1" s="1"/>
  <c r="AL4128" i="1" s="1"/>
  <c r="BG4128" i="1" s="1"/>
  <c r="I709" i="1"/>
  <c r="O709" i="1" s="1"/>
  <c r="AI709" i="1" s="1"/>
  <c r="AM709" i="1" s="1"/>
  <c r="BH709" i="1" s="1"/>
  <c r="I1110" i="1"/>
  <c r="O1110" i="1" s="1"/>
  <c r="AI1110" i="1" s="1"/>
  <c r="AM1110" i="1" s="1"/>
  <c r="BH1110" i="1" s="1"/>
  <c r="H1287" i="1"/>
  <c r="N1287" i="1" s="1"/>
  <c r="AH1287" i="1" s="1"/>
  <c r="AL1287" i="1" s="1"/>
  <c r="BG1287" i="1" s="1"/>
  <c r="G1601" i="1"/>
  <c r="M1601" i="1" s="1"/>
  <c r="AG1601" i="1" s="1"/>
  <c r="AK1601" i="1" s="1"/>
  <c r="BF1601" i="1" s="1"/>
  <c r="H1737" i="1"/>
  <c r="N1737" i="1" s="1"/>
  <c r="AH1737" i="1" s="1"/>
  <c r="AL1737" i="1" s="1"/>
  <c r="BG1737" i="1" s="1"/>
  <c r="G1927" i="1"/>
  <c r="M1927" i="1" s="1"/>
  <c r="AG1927" i="1" s="1"/>
  <c r="AK1927" i="1" s="1"/>
  <c r="BF1927" i="1" s="1"/>
  <c r="G2111" i="1"/>
  <c r="M2111" i="1" s="1"/>
  <c r="AG2111" i="1" s="1"/>
  <c r="AK2111" i="1" s="1"/>
  <c r="BF2111" i="1" s="1"/>
  <c r="G2332" i="1"/>
  <c r="M2332" i="1" s="1"/>
  <c r="AG2332" i="1" s="1"/>
  <c r="AK2332" i="1" s="1"/>
  <c r="BF2332" i="1" s="1"/>
  <c r="G2677" i="1"/>
  <c r="M2677" i="1" s="1"/>
  <c r="AG2677" i="1" s="1"/>
  <c r="AK2677" i="1" s="1"/>
  <c r="BF2677" i="1" s="1"/>
  <c r="I4128" i="1"/>
  <c r="O4128" i="1" s="1"/>
  <c r="AI4128" i="1" s="1"/>
  <c r="AM4128" i="1" s="1"/>
  <c r="BH4128" i="1" s="1"/>
  <c r="H322" i="1"/>
  <c r="N322" i="1" s="1"/>
  <c r="AH322" i="1" s="1"/>
  <c r="AL322" i="1" s="1"/>
  <c r="BG322" i="1" s="1"/>
  <c r="I1047" i="1"/>
  <c r="O1047" i="1" s="1"/>
  <c r="AI1047" i="1" s="1"/>
  <c r="AM1047" i="1" s="1"/>
  <c r="BH1047" i="1" s="1"/>
  <c r="H1247" i="1"/>
  <c r="N1247" i="1" s="1"/>
  <c r="AH1247" i="1" s="1"/>
  <c r="AL1247" i="1" s="1"/>
  <c r="BG1247" i="1" s="1"/>
  <c r="I1435" i="1"/>
  <c r="O1435" i="1" s="1"/>
  <c r="AI1435" i="1" s="1"/>
  <c r="AM1435" i="1" s="1"/>
  <c r="BH1435" i="1" s="1"/>
  <c r="G2184" i="1"/>
  <c r="M2184" i="1" s="1"/>
  <c r="AG2184" i="1" s="1"/>
  <c r="AK2184" i="1" s="1"/>
  <c r="BF2184" i="1" s="1"/>
  <c r="G2324" i="1"/>
  <c r="M2324" i="1" s="1"/>
  <c r="AG2324" i="1" s="1"/>
  <c r="AK2324" i="1" s="1"/>
  <c r="BF2324" i="1" s="1"/>
  <c r="H2677" i="1"/>
  <c r="N2677" i="1" s="1"/>
  <c r="AH2677" i="1" s="1"/>
  <c r="AL2677" i="1" s="1"/>
  <c r="BG2677" i="1" s="1"/>
  <c r="H3176" i="1"/>
  <c r="N3176" i="1" s="1"/>
  <c r="AH3176" i="1" s="1"/>
  <c r="AL3176" i="1" s="1"/>
  <c r="BG3176" i="1" s="1"/>
  <c r="G709" i="1"/>
  <c r="M709" i="1" s="1"/>
  <c r="AG709" i="1" s="1"/>
  <c r="AK709" i="1" s="1"/>
  <c r="BF709" i="1" s="1"/>
  <c r="H818" i="1"/>
  <c r="N818" i="1" s="1"/>
  <c r="AH818" i="1" s="1"/>
  <c r="AL818" i="1" s="1"/>
  <c r="BG818" i="1" s="1"/>
  <c r="I1016" i="1"/>
  <c r="O1016" i="1" s="1"/>
  <c r="AI1016" i="1" s="1"/>
  <c r="AM1016" i="1" s="1"/>
  <c r="BH1016" i="1" s="1"/>
  <c r="H1191" i="1"/>
  <c r="N1191" i="1" s="1"/>
  <c r="AH1191" i="1" s="1"/>
  <c r="AL1191" i="1" s="1"/>
  <c r="BG1191" i="1" s="1"/>
  <c r="I1601" i="1"/>
  <c r="O1601" i="1" s="1"/>
  <c r="AI1601" i="1" s="1"/>
  <c r="AM1601" i="1" s="1"/>
  <c r="BH1601" i="1" s="1"/>
  <c r="G1824" i="1"/>
  <c r="M1824" i="1" s="1"/>
  <c r="AG1824" i="1" s="1"/>
  <c r="AK1824" i="1" s="1"/>
  <c r="BF1824" i="1" s="1"/>
  <c r="H2184" i="1"/>
  <c r="N2184" i="1" s="1"/>
  <c r="AH2184" i="1" s="1"/>
  <c r="AL2184" i="1" s="1"/>
  <c r="BG2184" i="1" s="1"/>
  <c r="G2318" i="1"/>
  <c r="M2318" i="1" s="1"/>
  <c r="AG2318" i="1" s="1"/>
  <c r="AK2318" i="1" s="1"/>
  <c r="BF2318" i="1" s="1"/>
  <c r="I3176" i="1"/>
  <c r="O3176" i="1" s="1"/>
  <c r="AI3176" i="1" s="1"/>
  <c r="AM3176" i="1" s="1"/>
  <c r="BH3176" i="1" s="1"/>
  <c r="H4076" i="1"/>
  <c r="N4076" i="1" s="1"/>
  <c r="AH4076" i="1" s="1"/>
  <c r="AL4076" i="1" s="1"/>
  <c r="BG4076" i="1" s="1"/>
  <c r="I4058" i="1"/>
  <c r="O4058" i="1" s="1"/>
  <c r="AI4058" i="1" s="1"/>
  <c r="AM4058" i="1" s="1"/>
  <c r="BH4058" i="1" s="1"/>
  <c r="H349" i="1"/>
  <c r="N349" i="1" s="1"/>
  <c r="AH349" i="1" s="1"/>
  <c r="AL349" i="1" s="1"/>
  <c r="BG349" i="1" s="1"/>
  <c r="G3748" i="1"/>
  <c r="M3748" i="1" s="1"/>
  <c r="AG3748" i="1" s="1"/>
  <c r="AK3748" i="1" s="1"/>
  <c r="BF3748" i="1" s="1"/>
  <c r="H190" i="1"/>
  <c r="N190" i="1" s="1"/>
  <c r="AH190" i="1" s="1"/>
  <c r="AL190" i="1" s="1"/>
  <c r="BG190" i="1" s="1"/>
  <c r="G3044" i="1"/>
  <c r="M3044" i="1" s="1"/>
  <c r="AG3044" i="1" s="1"/>
  <c r="AK3044" i="1" s="1"/>
  <c r="BF3044" i="1" s="1"/>
  <c r="H1460" i="1"/>
  <c r="N1460" i="1" s="1"/>
  <c r="AH1460" i="1" s="1"/>
  <c r="AL1460" i="1" s="1"/>
  <c r="BG1460" i="1" s="1"/>
  <c r="H91" i="1"/>
  <c r="N91" i="1" s="1"/>
  <c r="AH91" i="1" s="1"/>
  <c r="AL91" i="1" s="1"/>
  <c r="BG91" i="1" s="1"/>
  <c r="H2200" i="1"/>
  <c r="N2200" i="1" s="1"/>
  <c r="AH2200" i="1" s="1"/>
  <c r="AL2200" i="1" s="1"/>
  <c r="BG2200" i="1" s="1"/>
  <c r="I1135" i="1"/>
  <c r="O1135" i="1" s="1"/>
  <c r="AI1135" i="1" s="1"/>
  <c r="AM1135" i="1" s="1"/>
  <c r="BH1135" i="1" s="1"/>
  <c r="H2890" i="1"/>
  <c r="N2890" i="1" s="1"/>
  <c r="AH2890" i="1" s="1"/>
  <c r="AL2890" i="1" s="1"/>
  <c r="BG2890" i="1" s="1"/>
  <c r="H1869" i="1"/>
  <c r="N1869" i="1" s="1"/>
  <c r="AH1869" i="1" s="1"/>
  <c r="AL1869" i="1" s="1"/>
  <c r="BG1869" i="1" s="1"/>
  <c r="G4397" i="1"/>
  <c r="M4397" i="1" s="1"/>
  <c r="AG4397" i="1" s="1"/>
  <c r="AK4397" i="1" s="1"/>
  <c r="BF4397" i="1" s="1"/>
  <c r="G2120" i="1"/>
  <c r="M2120" i="1" s="1"/>
  <c r="AG2120" i="1" s="1"/>
  <c r="AK2120" i="1" s="1"/>
  <c r="BF2120" i="1" s="1"/>
  <c r="G3606" i="1"/>
  <c r="M3606" i="1" s="1"/>
  <c r="AG3606" i="1" s="1"/>
  <c r="AK3606" i="1" s="1"/>
  <c r="BF3606" i="1" s="1"/>
  <c r="H1626" i="1"/>
  <c r="N1626" i="1" s="1"/>
  <c r="AH1626" i="1" s="1"/>
  <c r="AL1626" i="1" s="1"/>
  <c r="BG1626" i="1" s="1"/>
  <c r="H1064" i="1"/>
  <c r="N1064" i="1" s="1"/>
  <c r="AH1064" i="1" s="1"/>
  <c r="AL1064" i="1" s="1"/>
  <c r="BG1064" i="1" s="1"/>
  <c r="G80" i="1"/>
  <c r="M80" i="1" s="1"/>
  <c r="AG80" i="1" s="1"/>
  <c r="AK80" i="1" s="1"/>
  <c r="BF80" i="1" s="1"/>
  <c r="G2714" i="1"/>
  <c r="M2714" i="1" s="1"/>
  <c r="AG2714" i="1" s="1"/>
  <c r="AK2714" i="1" s="1"/>
  <c r="BF2714" i="1" s="1"/>
  <c r="H1552" i="1"/>
  <c r="N1552" i="1" s="1"/>
  <c r="AH1552" i="1" s="1"/>
  <c r="AL1552" i="1" s="1"/>
  <c r="BG1552" i="1" s="1"/>
  <c r="G1785" i="1"/>
  <c r="M1785" i="1" s="1"/>
  <c r="AG1785" i="1" s="1"/>
  <c r="AK1785" i="1" s="1"/>
  <c r="BF1785" i="1" s="1"/>
  <c r="G2869" i="1"/>
  <c r="M2869" i="1" s="1"/>
  <c r="AG2869" i="1" s="1"/>
  <c r="AK2869" i="1" s="1"/>
  <c r="BF2869" i="1" s="1"/>
  <c r="G349" i="1"/>
  <c r="M349" i="1" s="1"/>
  <c r="AG349" i="1" s="1"/>
  <c r="AK349" i="1" s="1"/>
  <c r="BF349" i="1" s="1"/>
  <c r="H4067" i="1"/>
  <c r="N4067" i="1" s="1"/>
  <c r="AH4067" i="1" s="1"/>
  <c r="AL4067" i="1" s="1"/>
  <c r="BG4067" i="1" s="1"/>
  <c r="G891" i="1"/>
  <c r="M891" i="1" s="1"/>
  <c r="AG891" i="1" s="1"/>
  <c r="AK891" i="1" s="1"/>
  <c r="BF891" i="1" s="1"/>
  <c r="I1320" i="1"/>
  <c r="O1320" i="1" s="1"/>
  <c r="AI1320" i="1" s="1"/>
  <c r="AM1320" i="1" s="1"/>
  <c r="BH1320" i="1" s="1"/>
  <c r="H2306" i="1"/>
  <c r="N2306" i="1" s="1"/>
  <c r="AH2306" i="1" s="1"/>
  <c r="AL2306" i="1" s="1"/>
  <c r="BG2306" i="1" s="1"/>
  <c r="I3162" i="1"/>
  <c r="O3162" i="1" s="1"/>
  <c r="AI3162" i="1" s="1"/>
  <c r="AM3162" i="1" s="1"/>
  <c r="BH3162" i="1" s="1"/>
  <c r="H231" i="1"/>
  <c r="N231" i="1" s="1"/>
  <c r="AH231" i="1" s="1"/>
  <c r="AL231" i="1" s="1"/>
  <c r="BG231" i="1" s="1"/>
  <c r="I701" i="1"/>
  <c r="O701" i="1" s="1"/>
  <c r="AI701" i="1" s="1"/>
  <c r="AM701" i="1" s="1"/>
  <c r="BH701" i="1" s="1"/>
  <c r="H1785" i="1"/>
  <c r="N1785" i="1" s="1"/>
  <c r="AH1785" i="1" s="1"/>
  <c r="AL1785" i="1" s="1"/>
  <c r="BG1785" i="1" s="1"/>
  <c r="H2036" i="1"/>
  <c r="N2036" i="1" s="1"/>
  <c r="AH2036" i="1" s="1"/>
  <c r="AL2036" i="1" s="1"/>
  <c r="BG2036" i="1" s="1"/>
  <c r="I3209" i="1"/>
  <c r="O3209" i="1" s="1"/>
  <c r="AI3209" i="1" s="1"/>
  <c r="AM3209" i="1" s="1"/>
  <c r="BH3209" i="1" s="1"/>
  <c r="I722" i="1"/>
  <c r="O722" i="1" s="1"/>
  <c r="AI722" i="1" s="1"/>
  <c r="AM722" i="1" s="1"/>
  <c r="BH722" i="1" s="1"/>
  <c r="G1293" i="1"/>
  <c r="M1293" i="1" s="1"/>
  <c r="AG1293" i="1" s="1"/>
  <c r="AK1293" i="1" s="1"/>
  <c r="BF1293" i="1" s="1"/>
  <c r="I1785" i="1"/>
  <c r="O1785" i="1" s="1"/>
  <c r="AI1785" i="1" s="1"/>
  <c r="AM1785" i="1" s="1"/>
  <c r="BH1785" i="1" s="1"/>
  <c r="I2036" i="1"/>
  <c r="O2036" i="1" s="1"/>
  <c r="AI2036" i="1" s="1"/>
  <c r="AM2036" i="1" s="1"/>
  <c r="BH2036" i="1" s="1"/>
  <c r="G264" i="1"/>
  <c r="M264" i="1" s="1"/>
  <c r="AG264" i="1" s="1"/>
  <c r="AK264" i="1" s="1"/>
  <c r="BF264" i="1" s="1"/>
  <c r="I3397" i="1"/>
  <c r="O3397" i="1" s="1"/>
  <c r="AI3397" i="1" s="1"/>
  <c r="AM3397" i="1" s="1"/>
  <c r="BH3397" i="1" s="1"/>
  <c r="I674" i="1"/>
  <c r="O674" i="1" s="1"/>
  <c r="AI674" i="1" s="1"/>
  <c r="AM674" i="1" s="1"/>
  <c r="BH674" i="1" s="1"/>
  <c r="H3654" i="1"/>
  <c r="N3654" i="1" s="1"/>
  <c r="AH3654" i="1" s="1"/>
  <c r="AL3654" i="1" s="1"/>
  <c r="BG3654" i="1" s="1"/>
  <c r="G1626" i="1"/>
  <c r="M1626" i="1" s="1"/>
  <c r="AG1626" i="1" s="1"/>
  <c r="AK1626" i="1" s="1"/>
  <c r="BF1626" i="1" s="1"/>
  <c r="G2047" i="1"/>
  <c r="M2047" i="1" s="1"/>
  <c r="AG2047" i="1" s="1"/>
  <c r="AK2047" i="1" s="1"/>
  <c r="BF2047" i="1" s="1"/>
  <c r="I2640" i="1"/>
  <c r="O2640" i="1" s="1"/>
  <c r="AI2640" i="1" s="1"/>
  <c r="AM2640" i="1" s="1"/>
  <c r="BH2640" i="1" s="1"/>
  <c r="G537" i="1"/>
  <c r="M537" i="1" s="1"/>
  <c r="AG537" i="1" s="1"/>
  <c r="AK537" i="1" s="1"/>
  <c r="BF537" i="1" s="1"/>
  <c r="I900" i="1"/>
  <c r="O900" i="1" s="1"/>
  <c r="AI900" i="1" s="1"/>
  <c r="AM900" i="1" s="1"/>
  <c r="BH900" i="1" s="1"/>
  <c r="H1053" i="1"/>
  <c r="N1053" i="1" s="1"/>
  <c r="AH1053" i="1" s="1"/>
  <c r="AL1053" i="1" s="1"/>
  <c r="BG1053" i="1" s="1"/>
  <c r="I1372" i="1"/>
  <c r="O1372" i="1" s="1"/>
  <c r="AI1372" i="1" s="1"/>
  <c r="AM1372" i="1" s="1"/>
  <c r="BH1372" i="1" s="1"/>
  <c r="I2089" i="1"/>
  <c r="O2089" i="1" s="1"/>
  <c r="AI2089" i="1" s="1"/>
  <c r="AM2089" i="1" s="1"/>
  <c r="BH2089" i="1" s="1"/>
  <c r="G2577" i="1"/>
  <c r="M2577" i="1" s="1"/>
  <c r="AG2577" i="1" s="1"/>
  <c r="AK2577" i="1" s="1"/>
  <c r="BF2577" i="1" s="1"/>
  <c r="H2753" i="1"/>
  <c r="N2753" i="1" s="1"/>
  <c r="AH2753" i="1" s="1"/>
  <c r="AL2753" i="1" s="1"/>
  <c r="BG2753" i="1" s="1"/>
  <c r="G4058" i="1"/>
  <c r="M4058" i="1" s="1"/>
  <c r="AG4058" i="1" s="1"/>
  <c r="AK4058" i="1" s="1"/>
  <c r="BF4058" i="1" s="1"/>
  <c r="G3983" i="1"/>
  <c r="M3983" i="1" s="1"/>
  <c r="AG3983" i="1" s="1"/>
  <c r="AK3983" i="1" s="1"/>
  <c r="BF3983" i="1" s="1"/>
  <c r="I4390" i="1"/>
  <c r="O4390" i="1" s="1"/>
  <c r="AI4390" i="1" s="1"/>
  <c r="AM4390" i="1" s="1"/>
  <c r="BH4390" i="1" s="1"/>
  <c r="I309" i="1"/>
  <c r="O309" i="1" s="1"/>
  <c r="AI309" i="1" s="1"/>
  <c r="AM309" i="1" s="1"/>
  <c r="BH309" i="1" s="1"/>
  <c r="H1031" i="1"/>
  <c r="N1031" i="1" s="1"/>
  <c r="AH1031" i="1" s="1"/>
  <c r="AL1031" i="1" s="1"/>
  <c r="BG1031" i="1" s="1"/>
  <c r="H1257" i="1"/>
  <c r="N1257" i="1" s="1"/>
  <c r="AH1257" i="1" s="1"/>
  <c r="AL1257" i="1" s="1"/>
  <c r="BG1257" i="1" s="1"/>
  <c r="G1517" i="1"/>
  <c r="M1517" i="1" s="1"/>
  <c r="AG1517" i="1" s="1"/>
  <c r="AK1517" i="1" s="1"/>
  <c r="BF1517" i="1" s="1"/>
  <c r="I1749" i="1"/>
  <c r="O1749" i="1" s="1"/>
  <c r="AI1749" i="1" s="1"/>
  <c r="AM1749" i="1" s="1"/>
  <c r="BH1749" i="1" s="1"/>
  <c r="I2081" i="1"/>
  <c r="O2081" i="1" s="1"/>
  <c r="AI2081" i="1" s="1"/>
  <c r="AM2081" i="1" s="1"/>
  <c r="BH2081" i="1" s="1"/>
  <c r="G2569" i="1"/>
  <c r="M2569" i="1" s="1"/>
  <c r="AG2569" i="1" s="1"/>
  <c r="AK2569" i="1" s="1"/>
  <c r="BF2569" i="1" s="1"/>
  <c r="G2779" i="1"/>
  <c r="M2779" i="1" s="1"/>
  <c r="AG2779" i="1" s="1"/>
  <c r="AK2779" i="1" s="1"/>
  <c r="BF2779" i="1" s="1"/>
  <c r="G3575" i="1"/>
  <c r="M3575" i="1" s="1"/>
  <c r="AG3575" i="1" s="1"/>
  <c r="AK3575" i="1" s="1"/>
  <c r="BF3575" i="1" s="1"/>
  <c r="G316" i="1"/>
  <c r="M316" i="1" s="1"/>
  <c r="AG316" i="1" s="1"/>
  <c r="AK316" i="1" s="1"/>
  <c r="BF316" i="1" s="1"/>
  <c r="G1191" i="1"/>
  <c r="M1191" i="1" s="1"/>
  <c r="AG1191" i="1" s="1"/>
  <c r="AK1191" i="1" s="1"/>
  <c r="BF1191" i="1" s="1"/>
  <c r="I1342" i="1"/>
  <c r="O1342" i="1" s="1"/>
  <c r="AI1342" i="1" s="1"/>
  <c r="AM1342" i="1" s="1"/>
  <c r="BH1342" i="1" s="1"/>
  <c r="G1830" i="1"/>
  <c r="M1830" i="1" s="1"/>
  <c r="AG1830" i="1" s="1"/>
  <c r="AK1830" i="1" s="1"/>
  <c r="BF1830" i="1" s="1"/>
  <c r="H2007" i="1"/>
  <c r="N2007" i="1" s="1"/>
  <c r="AH2007" i="1" s="1"/>
  <c r="AL2007" i="1" s="1"/>
  <c r="BG2007" i="1" s="1"/>
  <c r="I2172" i="1"/>
  <c r="O2172" i="1" s="1"/>
  <c r="AI2172" i="1" s="1"/>
  <c r="AM2172" i="1" s="1"/>
  <c r="BH2172" i="1" s="1"/>
  <c r="H2477" i="1"/>
  <c r="N2477" i="1" s="1"/>
  <c r="AH2477" i="1" s="1"/>
  <c r="AL2477" i="1" s="1"/>
  <c r="BG2477" i="1" s="1"/>
  <c r="I1094" i="1"/>
  <c r="O1094" i="1" s="1"/>
  <c r="AI1094" i="1" s="1"/>
  <c r="AM1094" i="1" s="1"/>
  <c r="BH1094" i="1" s="1"/>
  <c r="H1372" i="1"/>
  <c r="N1372" i="1" s="1"/>
  <c r="AH1372" i="1" s="1"/>
  <c r="AL1372" i="1" s="1"/>
  <c r="BG1372" i="1" s="1"/>
  <c r="H1595" i="1"/>
  <c r="N1595" i="1" s="1"/>
  <c r="AH1595" i="1" s="1"/>
  <c r="AL1595" i="1" s="1"/>
  <c r="BG1595" i="1" s="1"/>
  <c r="G1939" i="1"/>
  <c r="M1939" i="1" s="1"/>
  <c r="AG1939" i="1" s="1"/>
  <c r="AK1939" i="1" s="1"/>
  <c r="BF1939" i="1" s="1"/>
  <c r="H2030" i="1"/>
  <c r="N2030" i="1" s="1"/>
  <c r="AH2030" i="1" s="1"/>
  <c r="AL2030" i="1" s="1"/>
  <c r="BG2030" i="1" s="1"/>
  <c r="I2277" i="1"/>
  <c r="O2277" i="1" s="1"/>
  <c r="AI2277" i="1" s="1"/>
  <c r="AM2277" i="1" s="1"/>
  <c r="BH2277" i="1" s="1"/>
  <c r="I2569" i="1"/>
  <c r="O2569" i="1" s="1"/>
  <c r="AI2569" i="1" s="1"/>
  <c r="AM2569" i="1" s="1"/>
  <c r="BH2569" i="1" s="1"/>
  <c r="H3827" i="1"/>
  <c r="N3827" i="1" s="1"/>
  <c r="AH3827" i="1" s="1"/>
  <c r="AL3827" i="1" s="1"/>
  <c r="BG3827" i="1" s="1"/>
  <c r="G4128" i="1"/>
  <c r="M4128" i="1" s="1"/>
  <c r="AG4128" i="1" s="1"/>
  <c r="AK4128" i="1" s="1"/>
  <c r="BF4128" i="1" s="1"/>
  <c r="G1869" i="1"/>
  <c r="M1869" i="1" s="1"/>
  <c r="AG1869" i="1" s="1"/>
  <c r="AK1869" i="1" s="1"/>
  <c r="BF1869" i="1" s="1"/>
  <c r="I2796" i="1"/>
  <c r="O2796" i="1" s="1"/>
  <c r="AI2796" i="1" s="1"/>
  <c r="AM2796" i="1" s="1"/>
  <c r="BH2796" i="1" s="1"/>
  <c r="I867" i="1"/>
  <c r="O867" i="1" s="1"/>
  <c r="AI867" i="1" s="1"/>
  <c r="AM867" i="1" s="1"/>
  <c r="BH867" i="1" s="1"/>
  <c r="I2586" i="1"/>
  <c r="O2586" i="1" s="1"/>
  <c r="AI2586" i="1" s="1"/>
  <c r="AM2586" i="1" s="1"/>
  <c r="BH2586" i="1" s="1"/>
  <c r="G825" i="1"/>
  <c r="M825" i="1" s="1"/>
  <c r="AG825" i="1" s="1"/>
  <c r="AK825" i="1" s="1"/>
  <c r="BF825" i="1" s="1"/>
  <c r="H1690" i="1"/>
  <c r="N1690" i="1" s="1"/>
  <c r="AH1690" i="1" s="1"/>
  <c r="AL1690" i="1" s="1"/>
  <c r="BG1690" i="1" s="1"/>
  <c r="G2741" i="1"/>
  <c r="M2741" i="1" s="1"/>
  <c r="AG2741" i="1" s="1"/>
  <c r="AK2741" i="1" s="1"/>
  <c r="BF2741" i="1" s="1"/>
  <c r="G2036" i="1"/>
  <c r="M2036" i="1" s="1"/>
  <c r="AG2036" i="1" s="1"/>
  <c r="AK2036" i="1" s="1"/>
  <c r="BF2036" i="1" s="1"/>
  <c r="H2714" i="1"/>
  <c r="N2714" i="1" s="1"/>
  <c r="AH2714" i="1" s="1"/>
  <c r="AL2714" i="1" s="1"/>
  <c r="BG2714" i="1" s="1"/>
  <c r="H2958" i="1"/>
  <c r="N2958" i="1" s="1"/>
  <c r="AH2958" i="1" s="1"/>
  <c r="AL2958" i="1" s="1"/>
  <c r="BG2958" i="1" s="1"/>
  <c r="G1064" i="1"/>
  <c r="M1064" i="1" s="1"/>
  <c r="AG1064" i="1" s="1"/>
  <c r="AK1064" i="1" s="1"/>
  <c r="BF1064" i="1" s="1"/>
  <c r="I954" i="1"/>
  <c r="O954" i="1" s="1"/>
  <c r="AI954" i="1" s="1"/>
  <c r="AM954" i="1" s="1"/>
  <c r="BH954" i="1" s="1"/>
  <c r="I1191" i="1"/>
  <c r="O1191" i="1" s="1"/>
  <c r="AI1191" i="1" s="1"/>
  <c r="AM1191" i="1" s="1"/>
  <c r="BH1191" i="1" s="1"/>
  <c r="I1216" i="1"/>
  <c r="O1216" i="1" s="1"/>
  <c r="AI1216" i="1" s="1"/>
  <c r="AM1216" i="1" s="1"/>
  <c r="BH1216" i="1" s="1"/>
  <c r="H3748" i="1"/>
  <c r="N3748" i="1" s="1"/>
  <c r="AH3748" i="1" s="1"/>
  <c r="AL3748" i="1" s="1"/>
  <c r="BG3748" i="1" s="1"/>
  <c r="G289" i="1"/>
  <c r="M289" i="1" s="1"/>
  <c r="AG289" i="1" s="1"/>
  <c r="AK289" i="1" s="1"/>
  <c r="BF289" i="1" s="1"/>
  <c r="G1567" i="1"/>
  <c r="M1567" i="1" s="1"/>
  <c r="AG1567" i="1" s="1"/>
  <c r="AK1567" i="1" s="1"/>
  <c r="BF1567" i="1" s="1"/>
  <c r="H2529" i="1"/>
  <c r="N2529" i="1" s="1"/>
  <c r="AH2529" i="1" s="1"/>
  <c r="AL2529" i="1" s="1"/>
  <c r="BG2529" i="1" s="1"/>
  <c r="G2294" i="1"/>
  <c r="M2294" i="1" s="1"/>
  <c r="AG2294" i="1" s="1"/>
  <c r="AK2294" i="1" s="1"/>
  <c r="BF2294" i="1" s="1"/>
  <c r="G3397" i="1"/>
  <c r="M3397" i="1" s="1"/>
  <c r="AG3397" i="1" s="1"/>
  <c r="AK3397" i="1" s="1"/>
  <c r="BF3397" i="1" s="1"/>
  <c r="H674" i="1"/>
  <c r="N674" i="1" s="1"/>
  <c r="AH674" i="1" s="1"/>
  <c r="AL674" i="1" s="1"/>
  <c r="BG674" i="1" s="1"/>
  <c r="G651" i="1"/>
  <c r="M651" i="1" s="1"/>
  <c r="AG651" i="1" s="1"/>
  <c r="AK651" i="1" s="1"/>
  <c r="BF651" i="1" s="1"/>
  <c r="I505" i="1"/>
  <c r="O505" i="1" s="1"/>
  <c r="AI505" i="1" s="1"/>
  <c r="AM505" i="1" s="1"/>
  <c r="BH505" i="1" s="1"/>
  <c r="G505" i="1"/>
  <c r="M505" i="1" s="1"/>
  <c r="AG505" i="1" s="1"/>
  <c r="AK505" i="1" s="1"/>
  <c r="BF505" i="1" s="1"/>
  <c r="H357" i="1"/>
  <c r="N357" i="1" s="1"/>
  <c r="AH357" i="1" s="1"/>
  <c r="AL357" i="1" s="1"/>
  <c r="BG357" i="1" s="1"/>
  <c r="G2529" i="1"/>
  <c r="M2529" i="1" s="1"/>
  <c r="AG2529" i="1" s="1"/>
  <c r="AK2529" i="1" s="1"/>
  <c r="BF2529" i="1" s="1"/>
  <c r="H1706" i="1"/>
  <c r="N1706" i="1" s="1"/>
  <c r="AH1706" i="1" s="1"/>
  <c r="AL1706" i="1" s="1"/>
  <c r="BG1706" i="1" s="1"/>
  <c r="I3654" i="1"/>
  <c r="O3654" i="1" s="1"/>
  <c r="AI3654" i="1" s="1"/>
  <c r="AM3654" i="1" s="1"/>
  <c r="BH3654" i="1" s="1"/>
  <c r="I316" i="1"/>
  <c r="O316" i="1" s="1"/>
  <c r="AI316" i="1" s="1"/>
  <c r="AM316" i="1" s="1"/>
  <c r="BH316" i="1" s="1"/>
  <c r="I715" i="1"/>
  <c r="O715" i="1" s="1"/>
  <c r="AI715" i="1" s="1"/>
  <c r="AM715" i="1" s="1"/>
  <c r="BH715" i="1" s="1"/>
  <c r="I1088" i="1"/>
  <c r="O1088" i="1" s="1"/>
  <c r="AI1088" i="1" s="1"/>
  <c r="AM1088" i="1" s="1"/>
  <c r="BH1088" i="1" s="1"/>
  <c r="G1342" i="1"/>
  <c r="M1342" i="1" s="1"/>
  <c r="AG1342" i="1" s="1"/>
  <c r="AK1342" i="1" s="1"/>
  <c r="BF1342" i="1" s="1"/>
  <c r="G1532" i="1"/>
  <c r="M1532" i="1" s="1"/>
  <c r="AG1532" i="1" s="1"/>
  <c r="AK1532" i="1" s="1"/>
  <c r="BF1532" i="1" s="1"/>
  <c r="H1749" i="1"/>
  <c r="N1749" i="1" s="1"/>
  <c r="AH1749" i="1" s="1"/>
  <c r="AL1749" i="1" s="1"/>
  <c r="BG1749" i="1" s="1"/>
  <c r="G1986" i="1"/>
  <c r="M1986" i="1" s="1"/>
  <c r="AG1986" i="1" s="1"/>
  <c r="AK1986" i="1" s="1"/>
  <c r="BF1986" i="1" s="1"/>
  <c r="G2172" i="1"/>
  <c r="M2172" i="1" s="1"/>
  <c r="AG2172" i="1" s="1"/>
  <c r="AK2172" i="1" s="1"/>
  <c r="BF2172" i="1" s="1"/>
  <c r="G2350" i="1"/>
  <c r="M2350" i="1" s="1"/>
  <c r="AG2350" i="1" s="1"/>
  <c r="AK2350" i="1" s="1"/>
  <c r="BF2350" i="1" s="1"/>
  <c r="H2555" i="1"/>
  <c r="N2555" i="1" s="1"/>
  <c r="AH2555" i="1" s="1"/>
  <c r="AL2555" i="1" s="1"/>
  <c r="BG2555" i="1" s="1"/>
  <c r="I2972" i="1"/>
  <c r="O2972" i="1" s="1"/>
  <c r="AI2972" i="1" s="1"/>
  <c r="AM2972" i="1" s="1"/>
  <c r="BH2972" i="1" s="1"/>
  <c r="I3827" i="1"/>
  <c r="O3827" i="1" s="1"/>
  <c r="AI3827" i="1" s="1"/>
  <c r="AM3827" i="1" s="1"/>
  <c r="BH3827" i="1" s="1"/>
  <c r="I4076" i="1"/>
  <c r="O4076" i="1" s="1"/>
  <c r="AI4076" i="1" s="1"/>
  <c r="AM4076" i="1" s="1"/>
  <c r="BH4076" i="1" s="1"/>
  <c r="G3921" i="1"/>
  <c r="M3921" i="1" s="1"/>
  <c r="AG3921" i="1" s="1"/>
  <c r="AK3921" i="1" s="1"/>
  <c r="BF3921" i="1" s="1"/>
  <c r="I104" i="1"/>
  <c r="O104" i="1" s="1"/>
  <c r="AI104" i="1" s="1"/>
  <c r="AM104" i="1" s="1"/>
  <c r="BH104" i="1" s="1"/>
  <c r="I490" i="1"/>
  <c r="O490" i="1" s="1"/>
  <c r="AI490" i="1" s="1"/>
  <c r="AM490" i="1" s="1"/>
  <c r="BH490" i="1" s="1"/>
  <c r="H1047" i="1"/>
  <c r="N1047" i="1" s="1"/>
  <c r="AH1047" i="1" s="1"/>
  <c r="AL1047" i="1" s="1"/>
  <c r="BG1047" i="1" s="1"/>
  <c r="I1350" i="1"/>
  <c r="O1350" i="1" s="1"/>
  <c r="AI1350" i="1" s="1"/>
  <c r="AM1350" i="1" s="1"/>
  <c r="BH1350" i="1" s="1"/>
  <c r="H1986" i="1"/>
  <c r="N1986" i="1" s="1"/>
  <c r="AH1986" i="1" s="1"/>
  <c r="AL1986" i="1" s="1"/>
  <c r="BG1986" i="1" s="1"/>
  <c r="I2318" i="1"/>
  <c r="O2318" i="1" s="1"/>
  <c r="AI2318" i="1" s="1"/>
  <c r="AM2318" i="1" s="1"/>
  <c r="BH2318" i="1" s="1"/>
  <c r="G2477" i="1"/>
  <c r="M2477" i="1" s="1"/>
  <c r="AG2477" i="1" s="1"/>
  <c r="AK2477" i="1" s="1"/>
  <c r="BF2477" i="1" s="1"/>
  <c r="G3176" i="1"/>
  <c r="M3176" i="1" s="1"/>
  <c r="AG3176" i="1" s="1"/>
  <c r="AK3176" i="1" s="1"/>
  <c r="BF3176" i="1" s="1"/>
  <c r="H3501" i="1"/>
  <c r="N3501" i="1" s="1"/>
  <c r="AH3501" i="1" s="1"/>
  <c r="AL3501" i="1" s="1"/>
  <c r="BG3501" i="1" s="1"/>
  <c r="G3809" i="1"/>
  <c r="M3809" i="1" s="1"/>
  <c r="AG3809" i="1" s="1"/>
  <c r="AK3809" i="1" s="1"/>
  <c r="BF3809" i="1" s="1"/>
  <c r="G715" i="1"/>
  <c r="M715" i="1" s="1"/>
  <c r="AG715" i="1" s="1"/>
  <c r="AK715" i="1" s="1"/>
  <c r="BF715" i="1" s="1"/>
  <c r="H1016" i="1"/>
  <c r="N1016" i="1" s="1"/>
  <c r="AH1016" i="1" s="1"/>
  <c r="AL1016" i="1" s="1"/>
  <c r="BG1016" i="1" s="1"/>
  <c r="G1595" i="1"/>
  <c r="M1595" i="1" s="1"/>
  <c r="AG1595" i="1" s="1"/>
  <c r="AK1595" i="1" s="1"/>
  <c r="BF1595" i="1" s="1"/>
  <c r="I1737" i="1"/>
  <c r="O1737" i="1" s="1"/>
  <c r="AI1737" i="1" s="1"/>
  <c r="AM1737" i="1" s="1"/>
  <c r="BH1737" i="1" s="1"/>
  <c r="I1860" i="1"/>
  <c r="O1860" i="1" s="1"/>
  <c r="AI1860" i="1" s="1"/>
  <c r="AM1860" i="1" s="1"/>
  <c r="BH1860" i="1" s="1"/>
  <c r="G2030" i="1"/>
  <c r="M2030" i="1" s="1"/>
  <c r="AG2030" i="1" s="1"/>
  <c r="AK2030" i="1" s="1"/>
  <c r="BF2030" i="1" s="1"/>
  <c r="H2277" i="1"/>
  <c r="N2277" i="1" s="1"/>
  <c r="AH2277" i="1" s="1"/>
  <c r="AL2277" i="1" s="1"/>
  <c r="BG2277" i="1" s="1"/>
  <c r="H2569" i="1"/>
  <c r="N2569" i="1" s="1"/>
  <c r="AH2569" i="1" s="1"/>
  <c r="AL2569" i="1" s="1"/>
  <c r="BG2569" i="1" s="1"/>
  <c r="H2779" i="1"/>
  <c r="N2779" i="1" s="1"/>
  <c r="AH2779" i="1" s="1"/>
  <c r="AL2779" i="1" s="1"/>
  <c r="BG2779" i="1" s="1"/>
  <c r="G3169" i="1"/>
  <c r="M3169" i="1" s="1"/>
  <c r="AG3169" i="1" s="1"/>
  <c r="AK3169" i="1" s="1"/>
  <c r="BF3169" i="1" s="1"/>
  <c r="H1126" i="1"/>
  <c r="N1126" i="1" s="1"/>
  <c r="AH1126" i="1" s="1"/>
  <c r="AL1126" i="1" s="1"/>
  <c r="BG1126" i="1" s="1"/>
  <c r="I1336" i="1"/>
  <c r="O1336" i="1" s="1"/>
  <c r="AI1336" i="1" s="1"/>
  <c r="AM1336" i="1" s="1"/>
  <c r="BH1336" i="1" s="1"/>
  <c r="G1617" i="1"/>
  <c r="M1617" i="1" s="1"/>
  <c r="AG1617" i="1" s="1"/>
  <c r="AK1617" i="1" s="1"/>
  <c r="BF1617" i="1" s="1"/>
  <c r="H1830" i="1"/>
  <c r="N1830" i="1" s="1"/>
  <c r="AH1830" i="1" s="1"/>
  <c r="AL1830" i="1" s="1"/>
  <c r="BG1830" i="1" s="1"/>
  <c r="I2007" i="1"/>
  <c r="O2007" i="1" s="1"/>
  <c r="AI2007" i="1" s="1"/>
  <c r="AM2007" i="1" s="1"/>
  <c r="BH2007" i="1" s="1"/>
  <c r="H2324" i="1"/>
  <c r="N2324" i="1" s="1"/>
  <c r="AH2324" i="1" s="1"/>
  <c r="AL2324" i="1" s="1"/>
  <c r="BG2324" i="1" s="1"/>
  <c r="G2555" i="1"/>
  <c r="M2555" i="1" s="1"/>
  <c r="AG2555" i="1" s="1"/>
  <c r="AK2555" i="1" s="1"/>
  <c r="BF2555" i="1" s="1"/>
  <c r="H2761" i="1"/>
  <c r="N2761" i="1" s="1"/>
  <c r="AH2761" i="1" s="1"/>
  <c r="AL2761" i="1" s="1"/>
  <c r="BG2761" i="1" s="1"/>
  <c r="H3169" i="1"/>
  <c r="N3169" i="1" s="1"/>
  <c r="AH3169" i="1" s="1"/>
  <c r="AL3169" i="1" s="1"/>
  <c r="BG3169" i="1" s="1"/>
  <c r="H3809" i="1"/>
  <c r="N3809" i="1" s="1"/>
  <c r="AH3809" i="1" s="1"/>
  <c r="AL3809" i="1" s="1"/>
  <c r="BG3809" i="1" s="1"/>
  <c r="H4362" i="1"/>
  <c r="N4362" i="1" s="1"/>
  <c r="AH4362" i="1" s="1"/>
  <c r="AL4362" i="1" s="1"/>
  <c r="BG4362" i="1" s="1"/>
  <c r="G91" i="1"/>
  <c r="M91" i="1" s="1"/>
  <c r="AG91" i="1" s="1"/>
  <c r="AK91" i="1" s="1"/>
  <c r="BF91" i="1" s="1"/>
  <c r="G1442" i="1"/>
  <c r="M1442" i="1" s="1"/>
  <c r="AG1442" i="1" s="1"/>
  <c r="AK1442" i="1" s="1"/>
  <c r="BF1442" i="1" s="1"/>
  <c r="H4322" i="1"/>
  <c r="N4322" i="1" s="1"/>
  <c r="AH4322" i="1" s="1"/>
  <c r="AL4322" i="1" s="1"/>
  <c r="BG4322" i="1" s="1"/>
  <c r="I357" i="1"/>
  <c r="O357" i="1" s="1"/>
  <c r="AI357" i="1" s="1"/>
  <c r="AM357" i="1" s="1"/>
  <c r="BH357" i="1" s="1"/>
  <c r="G1135" i="1"/>
  <c r="M1135" i="1" s="1"/>
  <c r="AG1135" i="1" s="1"/>
  <c r="AK1135" i="1" s="1"/>
  <c r="BF1135" i="1" s="1"/>
  <c r="I3739" i="1"/>
  <c r="O3739" i="1" s="1"/>
  <c r="AI3739" i="1" s="1"/>
  <c r="AM3739" i="1" s="1"/>
  <c r="BH3739" i="1" s="1"/>
  <c r="H1381" i="1"/>
  <c r="N1381" i="1" s="1"/>
  <c r="AH1381" i="1" s="1"/>
  <c r="AL1381" i="1" s="1"/>
  <c r="BG1381" i="1" s="1"/>
  <c r="G3508" i="1"/>
  <c r="M3508" i="1" s="1"/>
  <c r="AG3508" i="1" s="1"/>
  <c r="AK3508" i="1" s="1"/>
  <c r="BF3508" i="1" s="1"/>
  <c r="G3739" i="1"/>
  <c r="M3739" i="1" s="1"/>
  <c r="AG3739" i="1" s="1"/>
  <c r="AK3739" i="1" s="1"/>
  <c r="BF3739" i="1" s="1"/>
  <c r="G2890" i="1"/>
  <c r="M2890" i="1" s="1"/>
  <c r="AG2890" i="1" s="1"/>
  <c r="AK2890" i="1" s="1"/>
  <c r="BF2890" i="1" s="1"/>
  <c r="I1626" i="1"/>
  <c r="O1626" i="1" s="1"/>
  <c r="AI1626" i="1" s="1"/>
  <c r="AM1626" i="1" s="1"/>
  <c r="BH1626" i="1" s="1"/>
  <c r="I1198" i="1"/>
  <c r="O1198" i="1" s="1"/>
  <c r="AI1198" i="1" s="1"/>
  <c r="AM1198" i="1" s="1"/>
  <c r="BH1198" i="1" s="1"/>
  <c r="I2359" i="1"/>
  <c r="O2359" i="1" s="1"/>
  <c r="AI2359" i="1" s="1"/>
  <c r="AM2359" i="1" s="1"/>
  <c r="BH2359" i="1" s="1"/>
  <c r="G1257" i="1"/>
  <c r="M1257" i="1" s="1"/>
  <c r="AG1257" i="1" s="1"/>
  <c r="AK1257" i="1" s="1"/>
  <c r="BF1257" i="1" s="1"/>
  <c r="I1779" i="1"/>
  <c r="O1779" i="1" s="1"/>
  <c r="AI1779" i="1" s="1"/>
  <c r="AM1779" i="1" s="1"/>
  <c r="BH1779" i="1" s="1"/>
  <c r="G2263" i="1"/>
  <c r="M2263" i="1" s="1"/>
  <c r="AG2263" i="1" s="1"/>
  <c r="AK2263" i="1" s="1"/>
  <c r="BF2263" i="1" s="1"/>
  <c r="G2633" i="1"/>
  <c r="M2633" i="1" s="1"/>
  <c r="AG2633" i="1" s="1"/>
  <c r="AK2633" i="1" s="1"/>
  <c r="BF2633" i="1" s="1"/>
  <c r="I2761" i="1"/>
  <c r="O2761" i="1" s="1"/>
  <c r="AI2761" i="1" s="1"/>
  <c r="AM2761" i="1" s="1"/>
  <c r="BH2761" i="1" s="1"/>
  <c r="G4051" i="1"/>
  <c r="M4051" i="1" s="1"/>
  <c r="AG4051" i="1" s="1"/>
  <c r="AK4051" i="1" s="1"/>
  <c r="BF4051" i="1" s="1"/>
  <c r="G4076" i="1"/>
  <c r="M4076" i="1" s="1"/>
  <c r="AG4076" i="1" s="1"/>
  <c r="AK4076" i="1" s="1"/>
  <c r="BF4076" i="1" s="1"/>
  <c r="G322" i="1"/>
  <c r="M322" i="1" s="1"/>
  <c r="AG322" i="1" s="1"/>
  <c r="AK322" i="1" s="1"/>
  <c r="BF322" i="1" s="1"/>
  <c r="G1094" i="1"/>
  <c r="M1094" i="1" s="1"/>
  <c r="AG1094" i="1" s="1"/>
  <c r="AK1094" i="1" s="1"/>
  <c r="BF1094" i="1" s="1"/>
  <c r="H1532" i="1"/>
  <c r="N1532" i="1" s="1"/>
  <c r="AH1532" i="1" s="1"/>
  <c r="AL1532" i="1" s="1"/>
  <c r="BG1532" i="1" s="1"/>
  <c r="I1617" i="1"/>
  <c r="O1617" i="1" s="1"/>
  <c r="AI1617" i="1" s="1"/>
  <c r="AM1617" i="1" s="1"/>
  <c r="BH1617" i="1" s="1"/>
  <c r="H1860" i="1"/>
  <c r="N1860" i="1" s="1"/>
  <c r="AH1860" i="1" s="1"/>
  <c r="AL1860" i="1" s="1"/>
  <c r="BG1860" i="1" s="1"/>
  <c r="H2172" i="1"/>
  <c r="N2172" i="1" s="1"/>
  <c r="AH2172" i="1" s="1"/>
  <c r="AL2172" i="1" s="1"/>
  <c r="BG2172" i="1" s="1"/>
  <c r="I2555" i="1"/>
  <c r="O2555" i="1" s="1"/>
  <c r="AI2555" i="1" s="1"/>
  <c r="AM2555" i="1" s="1"/>
  <c r="BH2555" i="1" s="1"/>
  <c r="I2698" i="1"/>
  <c r="O2698" i="1" s="1"/>
  <c r="AI2698" i="1" s="1"/>
  <c r="AM2698" i="1" s="1"/>
  <c r="BH2698" i="1" s="1"/>
  <c r="H4051" i="1"/>
  <c r="N4051" i="1" s="1"/>
  <c r="AH4051" i="1" s="1"/>
  <c r="AL4051" i="1" s="1"/>
  <c r="BG4051" i="1" s="1"/>
  <c r="G818" i="1"/>
  <c r="M818" i="1" s="1"/>
  <c r="AG818" i="1" s="1"/>
  <c r="AK818" i="1" s="1"/>
  <c r="BF818" i="1" s="1"/>
  <c r="H1094" i="1"/>
  <c r="N1094" i="1" s="1"/>
  <c r="AH1094" i="1" s="1"/>
  <c r="AL1094" i="1" s="1"/>
  <c r="BG1094" i="1" s="1"/>
  <c r="G1372" i="1"/>
  <c r="M1372" i="1" s="1"/>
  <c r="AG1372" i="1" s="1"/>
  <c r="AK1372" i="1" s="1"/>
  <c r="BF1372" i="1" s="1"/>
  <c r="H1546" i="1"/>
  <c r="N1546" i="1" s="1"/>
  <c r="AH1546" i="1" s="1"/>
  <c r="AL1546" i="1" s="1"/>
  <c r="BG1546" i="1" s="1"/>
  <c r="I2350" i="1"/>
  <c r="O2350" i="1" s="1"/>
  <c r="AI2350" i="1" s="1"/>
  <c r="AM2350" i="1" s="1"/>
  <c r="BH2350" i="1" s="1"/>
  <c r="H2506" i="1"/>
  <c r="N2506" i="1" s="1"/>
  <c r="AH2506" i="1" s="1"/>
  <c r="AL2506" i="1" s="1"/>
  <c r="BG2506" i="1" s="1"/>
  <c r="I2633" i="1"/>
  <c r="O2633" i="1" s="1"/>
  <c r="AI2633" i="1" s="1"/>
  <c r="AM2633" i="1" s="1"/>
  <c r="BH2633" i="1" s="1"/>
  <c r="G2817" i="1"/>
  <c r="M2817" i="1" s="1"/>
  <c r="AG2817" i="1" s="1"/>
  <c r="AK2817" i="1" s="1"/>
  <c r="BF2817" i="1" s="1"/>
  <c r="H3575" i="1"/>
  <c r="N3575" i="1" s="1"/>
  <c r="AH3575" i="1" s="1"/>
  <c r="AL3575" i="1" s="1"/>
  <c r="BG3575" i="1" s="1"/>
  <c r="H316" i="1"/>
  <c r="N316" i="1" s="1"/>
  <c r="AH316" i="1" s="1"/>
  <c r="AL316" i="1" s="1"/>
  <c r="BG316" i="1" s="1"/>
  <c r="G857" i="1"/>
  <c r="M857" i="1" s="1"/>
  <c r="AG857" i="1" s="1"/>
  <c r="AK857" i="1" s="1"/>
  <c r="BF857" i="1" s="1"/>
  <c r="G1110" i="1"/>
  <c r="M1110" i="1" s="1"/>
  <c r="AG1110" i="1" s="1"/>
  <c r="AK1110" i="1" s="1"/>
  <c r="BF1110" i="1" s="1"/>
  <c r="I2477" i="1"/>
  <c r="O2477" i="1" s="1"/>
  <c r="AI2477" i="1" s="1"/>
  <c r="AM2477" i="1" s="1"/>
  <c r="BH2477" i="1" s="1"/>
  <c r="I2677" i="1"/>
  <c r="O2677" i="1" s="1"/>
  <c r="AI2677" i="1" s="1"/>
  <c r="AM2677" i="1" s="1"/>
  <c r="BH2677" i="1" s="1"/>
  <c r="G2920" i="1"/>
  <c r="M2920" i="1" s="1"/>
  <c r="AG2920" i="1" s="1"/>
  <c r="AK2920" i="1" s="1"/>
  <c r="BF2920" i="1" s="1"/>
  <c r="H4390" i="1"/>
  <c r="N4390" i="1" s="1"/>
  <c r="AH4390" i="1" s="1"/>
  <c r="AL4390" i="1" s="1"/>
  <c r="BG4390" i="1" s="1"/>
  <c r="G2980" i="1"/>
  <c r="M2980" i="1" s="1"/>
  <c r="AG2980" i="1" s="1"/>
  <c r="AK2980" i="1" s="1"/>
  <c r="BF2980" i="1" s="1"/>
  <c r="H1216" i="1"/>
  <c r="N1216" i="1" s="1"/>
  <c r="AH1216" i="1" s="1"/>
  <c r="AL1216" i="1" s="1"/>
  <c r="BG1216" i="1" s="1"/>
  <c r="H857" i="1"/>
  <c r="N857" i="1" s="1"/>
  <c r="AH857" i="1" s="1"/>
  <c r="AL857" i="1" s="1"/>
  <c r="BG857" i="1" s="1"/>
  <c r="G1102" i="1"/>
  <c r="M1102" i="1" s="1"/>
  <c r="AG1102" i="1" s="1"/>
  <c r="AK1102" i="1" s="1"/>
  <c r="BF1102" i="1" s="1"/>
  <c r="I289" i="1"/>
  <c r="O289" i="1" s="1"/>
  <c r="AI289" i="1" s="1"/>
  <c r="AM289" i="1" s="1"/>
  <c r="BH289" i="1" s="1"/>
  <c r="I4322" i="1"/>
  <c r="O4322" i="1" s="1"/>
  <c r="AI4322" i="1" s="1"/>
  <c r="AM4322" i="1" s="1"/>
  <c r="BH4322" i="1" s="1"/>
  <c r="G3703" i="1"/>
  <c r="M3703" i="1" s="1"/>
  <c r="AG3703" i="1" s="1"/>
  <c r="AK3703" i="1" s="1"/>
  <c r="BF3703" i="1" s="1"/>
  <c r="G4157" i="1"/>
  <c r="M4157" i="1" s="1"/>
  <c r="AG4157" i="1" s="1"/>
  <c r="AK4157" i="1" s="1"/>
  <c r="BF4157" i="1" s="1"/>
  <c r="G4377" i="1"/>
  <c r="M4377" i="1" s="1"/>
  <c r="AG4377" i="1" s="1"/>
  <c r="AK4377" i="1" s="1"/>
  <c r="BF4377" i="1" s="1"/>
  <c r="H2729" i="1"/>
  <c r="N2729" i="1" s="1"/>
  <c r="AH2729" i="1" s="1"/>
  <c r="AL2729" i="1" s="1"/>
  <c r="BG2729" i="1" s="1"/>
  <c r="H2359" i="1"/>
  <c r="N2359" i="1" s="1"/>
  <c r="AH2359" i="1" s="1"/>
  <c r="AL2359" i="1" s="1"/>
  <c r="BG2359" i="1" s="1"/>
  <c r="G728" i="1"/>
  <c r="M728" i="1" s="1"/>
  <c r="AG728" i="1" s="1"/>
  <c r="AK728" i="1" s="1"/>
  <c r="BF728" i="1" s="1"/>
  <c r="I537" i="1"/>
  <c r="O537" i="1" s="1"/>
  <c r="AI537" i="1" s="1"/>
  <c r="AM537" i="1" s="1"/>
  <c r="BH537" i="1" s="1"/>
  <c r="G470" i="1"/>
  <c r="M470" i="1" s="1"/>
  <c r="AG470" i="1" s="1"/>
  <c r="AK470" i="1" s="1"/>
  <c r="BF470" i="1" s="1"/>
  <c r="I203" i="1"/>
  <c r="O203" i="1" s="1"/>
  <c r="AI203" i="1" s="1"/>
  <c r="AM203" i="1" s="1"/>
  <c r="BH203" i="1" s="1"/>
  <c r="G3768" i="1"/>
  <c r="M3768" i="1" s="1"/>
  <c r="AG3768" i="1" s="1"/>
  <c r="AK3768" i="1" s="1"/>
  <c r="BF3768" i="1" s="1"/>
  <c r="G3835" i="1"/>
  <c r="M3835" i="1" s="1"/>
  <c r="AG3835" i="1" s="1"/>
  <c r="AK3835" i="1" s="1"/>
  <c r="BF3835" i="1" s="1"/>
  <c r="I979" i="1"/>
  <c r="O979" i="1" s="1"/>
  <c r="AI979" i="1" s="1"/>
  <c r="AM979" i="1" s="1"/>
  <c r="BH979" i="1" s="1"/>
  <c r="G900" i="1"/>
  <c r="M900" i="1" s="1"/>
  <c r="AG900" i="1" s="1"/>
  <c r="AK900" i="1" s="1"/>
  <c r="BF900" i="1" s="1"/>
  <c r="I2729" i="1"/>
  <c r="O2729" i="1" s="1"/>
  <c r="AI2729" i="1" s="1"/>
  <c r="AM2729" i="1" s="1"/>
  <c r="BH2729" i="1" s="1"/>
  <c r="G4322" i="1"/>
  <c r="M4322" i="1" s="1"/>
  <c r="AG4322" i="1" s="1"/>
  <c r="AK4322" i="1" s="1"/>
  <c r="BF4322" i="1" s="1"/>
  <c r="G1381" i="1"/>
  <c r="M1381" i="1" s="1"/>
  <c r="AG1381" i="1" s="1"/>
  <c r="AK1381" i="1" s="1"/>
  <c r="BF1381" i="1" s="1"/>
  <c r="G961" i="1"/>
  <c r="M961" i="1" s="1"/>
  <c r="AG961" i="1" s="1"/>
  <c r="AK961" i="1" s="1"/>
  <c r="BF961" i="1" s="1"/>
  <c r="G3589" i="1"/>
  <c r="M3589" i="1" s="1"/>
  <c r="AG3589" i="1" s="1"/>
  <c r="AK3589" i="1" s="1"/>
  <c r="BF3589" i="1" s="1"/>
  <c r="H1320" i="1"/>
  <c r="N1320" i="1" s="1"/>
  <c r="AH1320" i="1" s="1"/>
  <c r="AL1320" i="1" s="1"/>
  <c r="BG1320" i="1" s="1"/>
  <c r="G2512" i="1"/>
  <c r="M2512" i="1" s="1"/>
  <c r="AG2512" i="1" s="1"/>
  <c r="AK2512" i="1" s="1"/>
  <c r="BF2512" i="1" s="1"/>
  <c r="G3890" i="1"/>
  <c r="M3890" i="1" s="1"/>
  <c r="AG3890" i="1" s="1"/>
  <c r="AK3890" i="1" s="1"/>
  <c r="BF3890" i="1" s="1"/>
  <c r="H80" i="1"/>
  <c r="N80" i="1" s="1"/>
  <c r="AH80" i="1" s="1"/>
  <c r="AL80" i="1" s="1"/>
  <c r="BG80" i="1" s="1"/>
  <c r="H2512" i="1"/>
  <c r="N2512" i="1" s="1"/>
  <c r="AH2512" i="1" s="1"/>
  <c r="AL2512" i="1" s="1"/>
  <c r="BG2512" i="1" s="1"/>
  <c r="H3209" i="1"/>
  <c r="N3209" i="1" s="1"/>
  <c r="AH3209" i="1" s="1"/>
  <c r="AL3209" i="1" s="1"/>
  <c r="BG3209" i="1" s="1"/>
  <c r="I3890" i="1"/>
  <c r="O3890" i="1" s="1"/>
  <c r="AI3890" i="1" s="1"/>
  <c r="AM3890" i="1" s="1"/>
  <c r="BH3890" i="1" s="1"/>
  <c r="H2059" i="1"/>
  <c r="N2059" i="1" s="1"/>
  <c r="AH2059" i="1" s="1"/>
  <c r="AL2059" i="1" s="1"/>
  <c r="BG2059" i="1" s="1"/>
  <c r="H2869" i="1"/>
  <c r="N2869" i="1" s="1"/>
  <c r="AH2869" i="1" s="1"/>
  <c r="AL2869" i="1" s="1"/>
  <c r="BG2869" i="1" s="1"/>
  <c r="G1320" i="1"/>
  <c r="M1320" i="1" s="1"/>
  <c r="AG1320" i="1" s="1"/>
  <c r="AK1320" i="1" s="1"/>
  <c r="BF1320" i="1" s="1"/>
  <c r="I1808" i="1"/>
  <c r="O1808" i="1" s="1"/>
  <c r="AI1808" i="1" s="1"/>
  <c r="AM1808" i="1" s="1"/>
  <c r="BH1808" i="1" s="1"/>
  <c r="I3748" i="1"/>
  <c r="O3748" i="1" s="1"/>
  <c r="AI3748" i="1" s="1"/>
  <c r="AM3748" i="1" s="1"/>
  <c r="BH3748" i="1" s="1"/>
  <c r="G2200" i="1"/>
  <c r="M2200" i="1" s="1"/>
  <c r="AG2200" i="1" s="1"/>
  <c r="AK2200" i="1" s="1"/>
  <c r="BF2200" i="1" s="1"/>
  <c r="I1796" i="1"/>
  <c r="O1796" i="1" s="1"/>
  <c r="AI1796" i="1" s="1"/>
  <c r="AM1796" i="1" s="1"/>
  <c r="BH1796" i="1" s="1"/>
  <c r="G1955" i="1"/>
  <c r="M1955" i="1" s="1"/>
  <c r="AG1955" i="1" s="1"/>
  <c r="AK1955" i="1" s="1"/>
  <c r="BF1955" i="1" s="1"/>
  <c r="I373" i="1"/>
  <c r="O373" i="1" s="1"/>
  <c r="AI373" i="1" s="1"/>
  <c r="AM373" i="1" s="1"/>
  <c r="BH373" i="1" s="1"/>
  <c r="I1442" i="1"/>
  <c r="O1442" i="1" s="1"/>
  <c r="AI1442" i="1" s="1"/>
  <c r="AM1442" i="1" s="1"/>
  <c r="BH1442" i="1" s="1"/>
  <c r="I2294" i="1"/>
  <c r="O2294" i="1" s="1"/>
  <c r="AI2294" i="1" s="1"/>
  <c r="AM2294" i="1" s="1"/>
  <c r="BH2294" i="1" s="1"/>
  <c r="H537" i="1"/>
  <c r="N537" i="1" s="1"/>
  <c r="AH537" i="1" s="1"/>
  <c r="AL537" i="1" s="1"/>
  <c r="BG537" i="1" s="1"/>
  <c r="I128" i="1"/>
  <c r="O128" i="1" s="1"/>
  <c r="AI128" i="1" s="1"/>
  <c r="AM128" i="1" s="1"/>
  <c r="BH128" i="1" s="1"/>
  <c r="I1126" i="1"/>
  <c r="O1126" i="1" s="1"/>
  <c r="AI1126" i="1" s="1"/>
  <c r="AM1126" i="1" s="1"/>
  <c r="BH1126" i="1" s="1"/>
  <c r="G1435" i="1"/>
  <c r="M1435" i="1" s="1"/>
  <c r="AG1435" i="1" s="1"/>
  <c r="AK1435" i="1" s="1"/>
  <c r="BF1435" i="1" s="1"/>
  <c r="G1552" i="1"/>
  <c r="M1552" i="1" s="1"/>
  <c r="AG1552" i="1" s="1"/>
  <c r="AK1552" i="1" s="1"/>
  <c r="BF1552" i="1" s="1"/>
  <c r="H1939" i="1"/>
  <c r="N1939" i="1" s="1"/>
  <c r="AH1939" i="1" s="1"/>
  <c r="AL1939" i="1" s="1"/>
  <c r="BG1939" i="1" s="1"/>
  <c r="I2030" i="1"/>
  <c r="O2030" i="1" s="1"/>
  <c r="AI2030" i="1" s="1"/>
  <c r="AM2030" i="1" s="1"/>
  <c r="BH2030" i="1" s="1"/>
  <c r="H2231" i="1"/>
  <c r="N2231" i="1" s="1"/>
  <c r="AH2231" i="1" s="1"/>
  <c r="AL2231" i="1" s="1"/>
  <c r="BG2231" i="1" s="1"/>
  <c r="G2492" i="1"/>
  <c r="M2492" i="1" s="1"/>
  <c r="AG2492" i="1" s="1"/>
  <c r="AK2492" i="1" s="1"/>
  <c r="BF2492" i="1" s="1"/>
  <c r="I3169" i="1"/>
  <c r="O3169" i="1" s="1"/>
  <c r="AI3169" i="1" s="1"/>
  <c r="AM3169" i="1" s="1"/>
  <c r="BH3169" i="1" s="1"/>
  <c r="G3501" i="1"/>
  <c r="M3501" i="1" s="1"/>
  <c r="AG3501" i="1" s="1"/>
  <c r="AK3501" i="1" s="1"/>
  <c r="BF3501" i="1" s="1"/>
  <c r="H3983" i="1"/>
  <c r="N3983" i="1" s="1"/>
  <c r="AH3983" i="1" s="1"/>
  <c r="AL3983" i="1" s="1"/>
  <c r="BG3983" i="1" s="1"/>
  <c r="G566" i="1"/>
  <c r="M566" i="1" s="1"/>
  <c r="AG566" i="1" s="1"/>
  <c r="AK566" i="1" s="1"/>
  <c r="BF566" i="1" s="1"/>
  <c r="I857" i="1"/>
  <c r="O857" i="1" s="1"/>
  <c r="AI857" i="1" s="1"/>
  <c r="AM857" i="1" s="1"/>
  <c r="BH857" i="1" s="1"/>
  <c r="I1053" i="1"/>
  <c r="O1053" i="1" s="1"/>
  <c r="AI1053" i="1" s="1"/>
  <c r="AM1053" i="1" s="1"/>
  <c r="BH1053" i="1" s="1"/>
  <c r="G1247" i="1"/>
  <c r="M1247" i="1" s="1"/>
  <c r="AG1247" i="1" s="1"/>
  <c r="AK1247" i="1" s="1"/>
  <c r="BF1247" i="1" s="1"/>
  <c r="H1342" i="1"/>
  <c r="N1342" i="1" s="1"/>
  <c r="AH1342" i="1" s="1"/>
  <c r="AL1342" i="1" s="1"/>
  <c r="BG1342" i="1" s="1"/>
  <c r="G1546" i="1"/>
  <c r="M1546" i="1" s="1"/>
  <c r="AG1546" i="1" s="1"/>
  <c r="AK1546" i="1" s="1"/>
  <c r="BF1546" i="1" s="1"/>
  <c r="I1824" i="1"/>
  <c r="O1824" i="1" s="1"/>
  <c r="AI1824" i="1" s="1"/>
  <c r="AM1824" i="1" s="1"/>
  <c r="BH1824" i="1" s="1"/>
  <c r="G2277" i="1"/>
  <c r="M2277" i="1" s="1"/>
  <c r="AG2277" i="1" s="1"/>
  <c r="AK2277" i="1" s="1"/>
  <c r="BF2277" i="1" s="1"/>
  <c r="H2492" i="1"/>
  <c r="N2492" i="1" s="1"/>
  <c r="AH2492" i="1" s="1"/>
  <c r="AL2492" i="1" s="1"/>
  <c r="BG2492" i="1" s="1"/>
  <c r="H2577" i="1"/>
  <c r="N2577" i="1" s="1"/>
  <c r="AH2577" i="1" s="1"/>
  <c r="AL2577" i="1" s="1"/>
  <c r="BG2577" i="1" s="1"/>
  <c r="G496" i="1"/>
  <c r="M496" i="1" s="1"/>
  <c r="AG496" i="1" s="1"/>
  <c r="AK496" i="1" s="1"/>
  <c r="BF496" i="1" s="1"/>
  <c r="G788" i="1"/>
  <c r="M788" i="1" s="1"/>
  <c r="AG788" i="1" s="1"/>
  <c r="AK788" i="1" s="1"/>
  <c r="BF788" i="1" s="1"/>
  <c r="G1010" i="1"/>
  <c r="M1010" i="1" s="1"/>
  <c r="AG1010" i="1" s="1"/>
  <c r="AK1010" i="1" s="1"/>
  <c r="BF1010" i="1" s="1"/>
  <c r="G1126" i="1"/>
  <c r="M1126" i="1" s="1"/>
  <c r="AG1126" i="1" s="1"/>
  <c r="AK1126" i="1" s="1"/>
  <c r="BF1126" i="1" s="1"/>
  <c r="H1336" i="1"/>
  <c r="N1336" i="1" s="1"/>
  <c r="AH1336" i="1" s="1"/>
  <c r="AL1336" i="1" s="1"/>
  <c r="BG1336" i="1" s="1"/>
  <c r="I1532" i="1"/>
  <c r="O1532" i="1" s="1"/>
  <c r="AI1532" i="1" s="1"/>
  <c r="AM1532" i="1" s="1"/>
  <c r="BH1532" i="1" s="1"/>
  <c r="H1678" i="1"/>
  <c r="N1678" i="1" s="1"/>
  <c r="AH1678" i="1" s="1"/>
  <c r="AL1678" i="1" s="1"/>
  <c r="BG1678" i="1" s="1"/>
  <c r="H1927" i="1"/>
  <c r="N1927" i="1" s="1"/>
  <c r="AH1927" i="1" s="1"/>
  <c r="AL1927" i="1" s="1"/>
  <c r="BG1927" i="1" s="1"/>
  <c r="I2075" i="1"/>
  <c r="O2075" i="1" s="1"/>
  <c r="AI2075" i="1" s="1"/>
  <c r="AM2075" i="1" s="1"/>
  <c r="BH2075" i="1" s="1"/>
  <c r="I2492" i="1"/>
  <c r="O2492" i="1" s="1"/>
  <c r="AI2492" i="1" s="1"/>
  <c r="AM2492" i="1" s="1"/>
  <c r="BH2492" i="1" s="1"/>
  <c r="I2577" i="1"/>
  <c r="O2577" i="1" s="1"/>
  <c r="AI2577" i="1" s="1"/>
  <c r="AM2577" i="1" s="1"/>
  <c r="BH2577" i="1" s="1"/>
  <c r="G2761" i="1"/>
  <c r="M2761" i="1" s="1"/>
  <c r="AG2761" i="1" s="1"/>
  <c r="AK2761" i="1" s="1"/>
  <c r="BF2761" i="1" s="1"/>
  <c r="G104" i="1"/>
  <c r="M104" i="1" s="1"/>
  <c r="AG104" i="1" s="1"/>
  <c r="AK104" i="1" s="1"/>
  <c r="BF104" i="1" s="1"/>
  <c r="H458" i="1"/>
  <c r="N458" i="1" s="1"/>
  <c r="AH458" i="1" s="1"/>
  <c r="AL458" i="1" s="1"/>
  <c r="BG458" i="1" s="1"/>
  <c r="H954" i="1"/>
  <c r="N954" i="1" s="1"/>
  <c r="AH954" i="1" s="1"/>
  <c r="AL954" i="1" s="1"/>
  <c r="BG954" i="1" s="1"/>
  <c r="H1088" i="1"/>
  <c r="N1088" i="1" s="1"/>
  <c r="AH1088" i="1" s="1"/>
  <c r="AL1088" i="1" s="1"/>
  <c r="BG1088" i="1" s="1"/>
  <c r="I1247" i="1"/>
  <c r="O1247" i="1" s="1"/>
  <c r="AI1247" i="1" s="1"/>
  <c r="AM1247" i="1" s="1"/>
  <c r="BH1247" i="1" s="1"/>
  <c r="I1517" i="1"/>
  <c r="O1517" i="1" s="1"/>
  <c r="AI1517" i="1" s="1"/>
  <c r="AM1517" i="1" s="1"/>
  <c r="BH1517" i="1" s="1"/>
  <c r="G1749" i="1"/>
  <c r="M1749" i="1" s="1"/>
  <c r="AG1749" i="1" s="1"/>
  <c r="AK1749" i="1" s="1"/>
  <c r="BF1749" i="1" s="1"/>
  <c r="I1927" i="1"/>
  <c r="O1927" i="1" s="1"/>
  <c r="AI1927" i="1" s="1"/>
  <c r="AM1927" i="1" s="1"/>
  <c r="BH1927" i="1" s="1"/>
  <c r="G2081" i="1"/>
  <c r="M2081" i="1" s="1"/>
  <c r="AG2081" i="1" s="1"/>
  <c r="AK2081" i="1" s="1"/>
  <c r="BF2081" i="1" s="1"/>
  <c r="I2413" i="1"/>
  <c r="O2413" i="1" s="1"/>
  <c r="AI2413" i="1" s="1"/>
  <c r="AM2413" i="1" s="1"/>
  <c r="BH2413" i="1" s="1"/>
  <c r="G2753" i="1"/>
  <c r="M2753" i="1" s="1"/>
  <c r="AG2753" i="1" s="1"/>
  <c r="AK2753" i="1" s="1"/>
  <c r="BF2753" i="1" s="1"/>
  <c r="H2972" i="1"/>
  <c r="N2972" i="1" s="1"/>
  <c r="AH2972" i="1" s="1"/>
  <c r="AL2972" i="1" s="1"/>
  <c r="BG2972" i="1" s="1"/>
  <c r="I3921" i="1"/>
  <c r="O3921" i="1" s="1"/>
  <c r="AI3921" i="1" s="1"/>
  <c r="AM3921" i="1" s="1"/>
  <c r="BH3921" i="1" s="1"/>
  <c r="G4362" i="1"/>
  <c r="M4362" i="1" s="1"/>
  <c r="AG4362" i="1" s="1"/>
  <c r="AK4362" i="1" s="1"/>
  <c r="BF4362" i="1" s="1"/>
  <c r="H1135" i="1"/>
  <c r="N1135" i="1" s="1"/>
  <c r="AH1135" i="1" s="1"/>
  <c r="AL1135" i="1" s="1"/>
  <c r="BG1135" i="1" s="1"/>
  <c r="G136" i="1"/>
  <c r="M136" i="1" s="1"/>
  <c r="AG136" i="1" s="1"/>
  <c r="AK136" i="1" s="1"/>
  <c r="BF136" i="1" s="1"/>
  <c r="G110" i="1"/>
  <c r="M110" i="1" s="1"/>
  <c r="AG110" i="1" s="1"/>
  <c r="AK110" i="1" s="1"/>
  <c r="BF110" i="1" s="1"/>
  <c r="H2796" i="1"/>
  <c r="N2796" i="1" s="1"/>
  <c r="AH2796" i="1" s="1"/>
  <c r="AL2796" i="1" s="1"/>
  <c r="BG2796" i="1" s="1"/>
  <c r="G1308" i="1"/>
  <c r="M1308" i="1" s="1"/>
  <c r="AG1308" i="1" s="1"/>
  <c r="AK1308" i="1" s="1"/>
  <c r="BF1308" i="1" s="1"/>
  <c r="H2120" i="1"/>
  <c r="N2120" i="1" s="1"/>
  <c r="AH2120" i="1" s="1"/>
  <c r="AL2120" i="1" s="1"/>
  <c r="BG2120" i="1" s="1"/>
  <c r="G4203" i="1"/>
  <c r="M4203" i="1" s="1"/>
  <c r="AG4203" i="1" s="1"/>
  <c r="AK4203" i="1" s="1"/>
  <c r="BF4203" i="1" s="1"/>
  <c r="H1567" i="1"/>
  <c r="N1567" i="1" s="1"/>
  <c r="AH1567" i="1" s="1"/>
  <c r="AL1567" i="1" s="1"/>
  <c r="BG1567" i="1" s="1"/>
  <c r="G2222" i="1"/>
  <c r="M2222" i="1" s="1"/>
  <c r="AG2222" i="1" s="1"/>
  <c r="AK2222" i="1" s="1"/>
  <c r="BF2222" i="1" s="1"/>
  <c r="I2890" i="1"/>
  <c r="O2890" i="1" s="1"/>
  <c r="AI2890" i="1" s="1"/>
  <c r="AM2890" i="1" s="1"/>
  <c r="BH2890" i="1" s="1"/>
  <c r="G2283" i="1"/>
  <c r="M2283" i="1" s="1"/>
  <c r="AG2283" i="1" s="1"/>
  <c r="AK2283" i="1" s="1"/>
  <c r="BF2283" i="1" s="1"/>
  <c r="H3162" i="1"/>
  <c r="N3162" i="1" s="1"/>
  <c r="AH3162" i="1" s="1"/>
  <c r="AL3162" i="1" s="1"/>
  <c r="BG3162" i="1" s="1"/>
  <c r="G722" i="1"/>
  <c r="M722" i="1" s="1"/>
  <c r="AG722" i="1" s="1"/>
  <c r="AK722" i="1" s="1"/>
  <c r="BF722" i="1" s="1"/>
  <c r="I1293" i="1"/>
  <c r="O1293" i="1" s="1"/>
  <c r="AI1293" i="1" s="1"/>
  <c r="AM1293" i="1" s="1"/>
  <c r="BH1293" i="1" s="1"/>
  <c r="G2059" i="1"/>
  <c r="M2059" i="1" s="1"/>
  <c r="AG2059" i="1" s="1"/>
  <c r="AK2059" i="1" s="1"/>
  <c r="BF2059" i="1" s="1"/>
  <c r="H2741" i="1"/>
  <c r="N2741" i="1" s="1"/>
  <c r="AH2741" i="1" s="1"/>
  <c r="AL2741" i="1" s="1"/>
  <c r="BG2741" i="1" s="1"/>
  <c r="H3397" i="1"/>
  <c r="N3397" i="1" s="1"/>
  <c r="AH3397" i="1" s="1"/>
  <c r="AL3397" i="1" s="1"/>
  <c r="BG3397" i="1" s="1"/>
  <c r="H891" i="1"/>
  <c r="N891" i="1" s="1"/>
  <c r="AH891" i="1" s="1"/>
  <c r="AL891" i="1" s="1"/>
  <c r="BG891" i="1" s="1"/>
  <c r="H1808" i="1"/>
  <c r="N1808" i="1" s="1"/>
  <c r="AH1808" i="1" s="1"/>
  <c r="AL1808" i="1" s="1"/>
  <c r="BG1808" i="1" s="1"/>
  <c r="I2512" i="1"/>
  <c r="O2512" i="1" s="1"/>
  <c r="AI2512" i="1" s="1"/>
  <c r="AM2512" i="1" s="1"/>
  <c r="BH2512" i="1" s="1"/>
  <c r="G2928" i="1"/>
  <c r="M2928" i="1" s="1"/>
  <c r="AG2928" i="1" s="1"/>
  <c r="AK2928" i="1" s="1"/>
  <c r="BF2928" i="1" s="1"/>
  <c r="I2059" i="1"/>
  <c r="O2059" i="1" s="1"/>
  <c r="AI2059" i="1" s="1"/>
  <c r="AM2059" i="1" s="1"/>
  <c r="BH2059" i="1" s="1"/>
  <c r="G4067" i="1"/>
  <c r="M4067" i="1" s="1"/>
  <c r="AG4067" i="1" s="1"/>
  <c r="AK4067" i="1" s="1"/>
  <c r="BF4067" i="1" s="1"/>
  <c r="I4067" i="1"/>
  <c r="O4067" i="1" s="1"/>
  <c r="AI4067" i="1" s="1"/>
  <c r="AM4067" i="1" s="1"/>
  <c r="BH4067" i="1" s="1"/>
  <c r="G3209" i="1"/>
  <c r="M3209" i="1" s="1"/>
  <c r="AG3209" i="1" s="1"/>
  <c r="AK3209" i="1" s="1"/>
  <c r="BF3209" i="1" s="1"/>
  <c r="G231" i="1"/>
  <c r="M231" i="1" s="1"/>
  <c r="AG231" i="1" s="1"/>
  <c r="AK231" i="1" s="1"/>
  <c r="BF231" i="1" s="1"/>
  <c r="H1579" i="1"/>
  <c r="N1579" i="1" s="1"/>
  <c r="AH1579" i="1" s="1"/>
  <c r="AL1579" i="1" s="1"/>
  <c r="BG1579" i="1" s="1"/>
  <c r="G1808" i="1"/>
  <c r="M1808" i="1" s="1"/>
  <c r="AG1808" i="1" s="1"/>
  <c r="AK1808" i="1" s="1"/>
  <c r="BF1808" i="1" s="1"/>
  <c r="H3890" i="1"/>
  <c r="N3890" i="1" s="1"/>
  <c r="AH3890" i="1" s="1"/>
  <c r="AL3890" i="1" s="1"/>
  <c r="BG3890" i="1" s="1"/>
  <c r="I2283" i="1"/>
  <c r="O2283" i="1" s="1"/>
  <c r="AI2283" i="1" s="1"/>
  <c r="AM2283" i="1" s="1"/>
  <c r="BH2283" i="1" s="1"/>
  <c r="I2714" i="1"/>
  <c r="O2714" i="1" s="1"/>
  <c r="AI2714" i="1" s="1"/>
  <c r="AM2714" i="1" s="1"/>
  <c r="BH2714" i="1" s="1"/>
  <c r="G3162" i="1"/>
  <c r="M3162" i="1" s="1"/>
  <c r="AG3162" i="1" s="1"/>
  <c r="AK3162" i="1" s="1"/>
  <c r="BF3162" i="1" s="1"/>
  <c r="H3835" i="1"/>
  <c r="N3835" i="1" s="1"/>
  <c r="AH3835" i="1" s="1"/>
  <c r="AL3835" i="1" s="1"/>
  <c r="BG3835" i="1" s="1"/>
  <c r="I2047" i="1"/>
  <c r="O2047" i="1" s="1"/>
  <c r="AI2047" i="1" s="1"/>
  <c r="AM2047" i="1" s="1"/>
  <c r="BH2047" i="1" s="1"/>
  <c r="H3739" i="1"/>
  <c r="N3739" i="1" s="1"/>
  <c r="AH3739" i="1" s="1"/>
  <c r="AL3739" i="1" s="1"/>
  <c r="BG3739" i="1" s="1"/>
  <c r="H4397" i="1"/>
  <c r="N4397" i="1" s="1"/>
  <c r="AH4397" i="1" s="1"/>
  <c r="AL4397" i="1" s="1"/>
  <c r="BG4397" i="1" s="1"/>
  <c r="I2200" i="1"/>
  <c r="O2200" i="1" s="1"/>
  <c r="AI2200" i="1" s="1"/>
  <c r="AM2200" i="1" s="1"/>
  <c r="BH2200" i="1" s="1"/>
  <c r="G357" i="1"/>
  <c r="M357" i="1" s="1"/>
  <c r="AG357" i="1" s="1"/>
  <c r="AK357" i="1" s="1"/>
  <c r="BF357" i="1" s="1"/>
  <c r="H104" i="1"/>
  <c r="N104" i="1" s="1"/>
  <c r="AH104" i="1" s="1"/>
  <c r="AL104" i="1" s="1"/>
  <c r="BG104" i="1" s="1"/>
  <c r="H490" i="1"/>
  <c r="N490" i="1" s="1"/>
  <c r="AH490" i="1" s="1"/>
  <c r="AL490" i="1" s="1"/>
  <c r="BG490" i="1" s="1"/>
  <c r="I818" i="1"/>
  <c r="O818" i="1" s="1"/>
  <c r="AI818" i="1" s="1"/>
  <c r="AM818" i="1" s="1"/>
  <c r="BH818" i="1" s="1"/>
  <c r="H1110" i="1"/>
  <c r="N1110" i="1" s="1"/>
  <c r="AH1110" i="1" s="1"/>
  <c r="AL1110" i="1" s="1"/>
  <c r="BG1110" i="1" s="1"/>
  <c r="H1617" i="1"/>
  <c r="N1617" i="1" s="1"/>
  <c r="AH1617" i="1" s="1"/>
  <c r="AL1617" i="1" s="1"/>
  <c r="BG1617" i="1" s="1"/>
  <c r="I2184" i="1"/>
  <c r="O2184" i="1" s="1"/>
  <c r="AI2184" i="1" s="1"/>
  <c r="AM2184" i="1" s="1"/>
  <c r="BH2184" i="1" s="1"/>
  <c r="H2318" i="1"/>
  <c r="N2318" i="1" s="1"/>
  <c r="AH2318" i="1" s="1"/>
  <c r="AL2318" i="1" s="1"/>
  <c r="BG2318" i="1" s="1"/>
  <c r="H2698" i="1"/>
  <c r="N2698" i="1" s="1"/>
  <c r="AH2698" i="1" s="1"/>
  <c r="AL2698" i="1" s="1"/>
  <c r="BG2698" i="1" s="1"/>
  <c r="G3827" i="1"/>
  <c r="M3827" i="1" s="1"/>
  <c r="AG3827" i="1" s="1"/>
  <c r="AK3827" i="1" s="1"/>
  <c r="BF3827" i="1" s="1"/>
  <c r="I1076" i="1"/>
  <c r="O1076" i="1" s="1"/>
  <c r="AI1076" i="1" s="1"/>
  <c r="AM1076" i="1" s="1"/>
  <c r="BH1076" i="1" s="1"/>
  <c r="G1336" i="1"/>
  <c r="M1336" i="1" s="1"/>
  <c r="AG1336" i="1" s="1"/>
  <c r="AK1336" i="1" s="1"/>
  <c r="BF1336" i="1" s="1"/>
  <c r="G1678" i="1"/>
  <c r="M1678" i="1" s="1"/>
  <c r="AG1678" i="1" s="1"/>
  <c r="AK1678" i="1" s="1"/>
  <c r="BF1678" i="1" s="1"/>
  <c r="G2007" i="1"/>
  <c r="M2007" i="1" s="1"/>
  <c r="AG2007" i="1" s="1"/>
  <c r="AK2007" i="1" s="1"/>
  <c r="BF2007" i="1" s="1"/>
  <c r="H2350" i="1"/>
  <c r="N2350" i="1" s="1"/>
  <c r="AH2350" i="1" s="1"/>
  <c r="AL2350" i="1" s="1"/>
  <c r="BG2350" i="1" s="1"/>
  <c r="H2683" i="1"/>
  <c r="N2683" i="1" s="1"/>
  <c r="AH2683" i="1" s="1"/>
  <c r="AL2683" i="1" s="1"/>
  <c r="BG2683" i="1" s="1"/>
  <c r="G458" i="1"/>
  <c r="M458" i="1" s="1"/>
  <c r="AG458" i="1" s="1"/>
  <c r="AK458" i="1" s="1"/>
  <c r="BF458" i="1" s="1"/>
  <c r="G954" i="1"/>
  <c r="M954" i="1" s="1"/>
  <c r="AG954" i="1" s="1"/>
  <c r="AK954" i="1" s="1"/>
  <c r="BF954" i="1" s="1"/>
  <c r="G1088" i="1"/>
  <c r="M1088" i="1" s="1"/>
  <c r="AG1088" i="1" s="1"/>
  <c r="AK1088" i="1" s="1"/>
  <c r="BF1088" i="1" s="1"/>
  <c r="I1257" i="1"/>
  <c r="O1257" i="1" s="1"/>
  <c r="AI1257" i="1" s="1"/>
  <c r="AM1257" i="1" s="1"/>
  <c r="BH1257" i="1" s="1"/>
  <c r="I1491" i="1"/>
  <c r="O1491" i="1" s="1"/>
  <c r="AI1491" i="1" s="1"/>
  <c r="AM1491" i="1" s="1"/>
  <c r="BH1491" i="1" s="1"/>
  <c r="I1609" i="1"/>
  <c r="O1609" i="1" s="1"/>
  <c r="AI1609" i="1" s="1"/>
  <c r="AM1609" i="1" s="1"/>
  <c r="BH1609" i="1" s="1"/>
  <c r="G1779" i="1"/>
  <c r="M1779" i="1" s="1"/>
  <c r="AG1779" i="1" s="1"/>
  <c r="AK1779" i="1" s="1"/>
  <c r="BF1779" i="1" s="1"/>
  <c r="I2263" i="1"/>
  <c r="O2263" i="1" s="1"/>
  <c r="AI2263" i="1" s="1"/>
  <c r="AM2263" i="1" s="1"/>
  <c r="BH2263" i="1" s="1"/>
  <c r="H2413" i="1"/>
  <c r="N2413" i="1" s="1"/>
  <c r="AH2413" i="1" s="1"/>
  <c r="AL2413" i="1" s="1"/>
  <c r="BG2413" i="1" s="1"/>
  <c r="I322" i="1"/>
  <c r="O322" i="1" s="1"/>
  <c r="AI322" i="1" s="1"/>
  <c r="AM322" i="1" s="1"/>
  <c r="BH322" i="1" s="1"/>
  <c r="G490" i="1"/>
  <c r="M490" i="1" s="1"/>
  <c r="AG490" i="1" s="1"/>
  <c r="AK490" i="1" s="1"/>
  <c r="BF490" i="1" s="1"/>
  <c r="H1010" i="1"/>
  <c r="N1010" i="1" s="1"/>
  <c r="AH1010" i="1" s="1"/>
  <c r="AL1010" i="1" s="1"/>
  <c r="BG1010" i="1" s="1"/>
  <c r="I1678" i="1"/>
  <c r="O1678" i="1" s="1"/>
  <c r="AI1678" i="1" s="1"/>
  <c r="AM1678" i="1" s="1"/>
  <c r="BH1678" i="1" s="1"/>
  <c r="H2089" i="1"/>
  <c r="N2089" i="1" s="1"/>
  <c r="AH2089" i="1" s="1"/>
  <c r="AL2089" i="1" s="1"/>
  <c r="BG2089" i="1" s="1"/>
  <c r="I2506" i="1"/>
  <c r="O2506" i="1" s="1"/>
  <c r="AI2506" i="1" s="1"/>
  <c r="AM2506" i="1" s="1"/>
  <c r="BH2506" i="1" s="1"/>
  <c r="G2698" i="1"/>
  <c r="M2698" i="1" s="1"/>
  <c r="AG2698" i="1" s="1"/>
  <c r="AK2698" i="1" s="1"/>
  <c r="BF2698" i="1" s="1"/>
  <c r="I3983" i="1"/>
  <c r="O3983" i="1" s="1"/>
  <c r="AI3983" i="1" s="1"/>
  <c r="AM3983" i="1" s="1"/>
  <c r="BH3983" i="1" s="1"/>
  <c r="I4362" i="1"/>
  <c r="O4362" i="1" s="1"/>
  <c r="AI4362" i="1" s="1"/>
  <c r="AM4362" i="1" s="1"/>
  <c r="BH4362" i="1" s="1"/>
  <c r="I91" i="1"/>
  <c r="O91" i="1" s="1"/>
  <c r="AI91" i="1" s="1"/>
  <c r="AM91" i="1" s="1"/>
  <c r="BH91" i="1" s="1"/>
  <c r="I1381" i="1"/>
  <c r="O1381" i="1" s="1"/>
  <c r="AI1381" i="1" s="1"/>
  <c r="AM1381" i="1" s="1"/>
  <c r="BH1381" i="1" s="1"/>
  <c r="G3654" i="1"/>
  <c r="M3654" i="1" s="1"/>
  <c r="AG3654" i="1" s="1"/>
  <c r="AK3654" i="1" s="1"/>
  <c r="BF3654" i="1" s="1"/>
  <c r="H110" i="1"/>
  <c r="N110" i="1" s="1"/>
  <c r="AH110" i="1" s="1"/>
  <c r="AL110" i="1" s="1"/>
  <c r="BG110" i="1" s="1"/>
  <c r="I4397" i="1"/>
  <c r="O4397" i="1" s="1"/>
  <c r="AI4397" i="1" s="1"/>
  <c r="AM4397" i="1" s="1"/>
  <c r="BH4397" i="1" s="1"/>
  <c r="G2359" i="1"/>
  <c r="M2359" i="1" s="1"/>
  <c r="AG2359" i="1" s="1"/>
  <c r="AK2359" i="1" s="1"/>
  <c r="BF2359" i="1" s="1"/>
  <c r="H1293" i="1"/>
  <c r="N1293" i="1" s="1"/>
  <c r="AH1293" i="1" s="1"/>
  <c r="AL1293" i="1" s="1"/>
  <c r="BG1293" i="1" s="1"/>
  <c r="G2306" i="1"/>
  <c r="M2306" i="1" s="1"/>
  <c r="AG2306" i="1" s="1"/>
  <c r="AK2306" i="1" s="1"/>
  <c r="BF2306" i="1" s="1"/>
  <c r="I349" i="1"/>
  <c r="O349" i="1" s="1"/>
  <c r="AI349" i="1" s="1"/>
  <c r="AM349" i="1" s="1"/>
  <c r="BH349" i="1" s="1"/>
  <c r="G2539" i="1"/>
  <c r="M2539" i="1" s="1"/>
  <c r="AG2539" i="1" s="1"/>
  <c r="AK2539" i="1" s="1"/>
  <c r="BF2539" i="1" s="1"/>
  <c r="I80" i="1"/>
  <c r="O80" i="1" s="1"/>
  <c r="AI80" i="1" s="1"/>
  <c r="AM80" i="1" s="1"/>
  <c r="BH80" i="1" s="1"/>
  <c r="H722" i="1"/>
  <c r="N722" i="1" s="1"/>
  <c r="AH722" i="1" s="1"/>
  <c r="AL722" i="1" s="1"/>
  <c r="BG722" i="1" s="1"/>
  <c r="I1579" i="1"/>
  <c r="O1579" i="1" s="1"/>
  <c r="AI1579" i="1" s="1"/>
  <c r="AM1579" i="1" s="1"/>
  <c r="BH1579" i="1" s="1"/>
  <c r="H2539" i="1"/>
  <c r="N2539" i="1" s="1"/>
  <c r="AH2539" i="1" s="1"/>
  <c r="AL2539" i="1" s="1"/>
  <c r="BG2539" i="1" s="1"/>
  <c r="I231" i="1"/>
  <c r="O231" i="1" s="1"/>
  <c r="AI231" i="1" s="1"/>
  <c r="AM231" i="1" s="1"/>
  <c r="BH231" i="1" s="1"/>
  <c r="I2539" i="1"/>
  <c r="O2539" i="1" s="1"/>
  <c r="AI2539" i="1" s="1"/>
  <c r="AM2539" i="1" s="1"/>
  <c r="BH2539" i="1" s="1"/>
  <c r="I2869" i="1"/>
  <c r="O2869" i="1" s="1"/>
  <c r="AI2869" i="1" s="1"/>
  <c r="AM2869" i="1" s="1"/>
  <c r="BH2869" i="1" s="1"/>
  <c r="I1064" i="1"/>
  <c r="O1064" i="1" s="1"/>
  <c r="AI1064" i="1" s="1"/>
  <c r="AM1064" i="1" s="1"/>
  <c r="BH1064" i="1" s="1"/>
  <c r="G3628" i="1"/>
  <c r="M3628" i="1" s="1"/>
  <c r="AG3628" i="1" s="1"/>
  <c r="AK3628" i="1" s="1"/>
  <c r="BF3628" i="1" s="1"/>
  <c r="I496" i="1"/>
  <c r="O496" i="1" s="1"/>
  <c r="AI496" i="1" s="1"/>
  <c r="AM496" i="1" s="1"/>
  <c r="BH496" i="1" s="1"/>
  <c r="I788" i="1"/>
  <c r="O788" i="1" s="1"/>
  <c r="AI788" i="1" s="1"/>
  <c r="AM788" i="1" s="1"/>
  <c r="BH788" i="1" s="1"/>
  <c r="G1047" i="1"/>
  <c r="M1047" i="1" s="1"/>
  <c r="AG1047" i="1" s="1"/>
  <c r="AK1047" i="1" s="1"/>
  <c r="BF1047" i="1" s="1"/>
  <c r="H1350" i="1"/>
  <c r="N1350" i="1" s="1"/>
  <c r="AH1350" i="1" s="1"/>
  <c r="AL1350" i="1" s="1"/>
  <c r="BG1350" i="1" s="1"/>
  <c r="H2047" i="1"/>
  <c r="N2047" i="1" s="1"/>
  <c r="AH2047" i="1" s="1"/>
  <c r="AL2047" i="1" s="1"/>
  <c r="BG2047" i="1" s="1"/>
  <c r="H4157" i="1"/>
  <c r="N4157" i="1" s="1"/>
  <c r="AH4157" i="1" s="1"/>
  <c r="AL4157" i="1" s="1"/>
  <c r="BG4157" i="1" s="1"/>
  <c r="G1796" i="1"/>
  <c r="M1796" i="1" s="1"/>
  <c r="AG1796" i="1" s="1"/>
  <c r="AK1796" i="1" s="1"/>
  <c r="BF1796" i="1" s="1"/>
  <c r="H2436" i="1"/>
  <c r="N2436" i="1" s="1"/>
  <c r="AH2436" i="1" s="1"/>
  <c r="AL2436" i="1" s="1"/>
  <c r="BG2436" i="1" s="1"/>
  <c r="G328" i="1"/>
  <c r="M328" i="1" s="1"/>
  <c r="AG328" i="1" s="1"/>
  <c r="AK328" i="1" s="1"/>
  <c r="BF328" i="1" s="1"/>
  <c r="G573" i="1"/>
  <c r="M573" i="1" s="1"/>
  <c r="AG573" i="1" s="1"/>
  <c r="AK573" i="1" s="1"/>
  <c r="BF573" i="1" s="1"/>
  <c r="G4184" i="1"/>
  <c r="M4184" i="1" s="1"/>
  <c r="AG4184" i="1" s="1"/>
  <c r="AK4184" i="1" s="1"/>
  <c r="BF4184" i="1" s="1"/>
  <c r="G2436" i="1"/>
  <c r="M2436" i="1" s="1"/>
  <c r="AG2436" i="1" s="1"/>
  <c r="AK2436" i="1" s="1"/>
  <c r="BF2436" i="1" s="1"/>
  <c r="I3703" i="1"/>
  <c r="O3703" i="1" s="1"/>
  <c r="AI3703" i="1" s="1"/>
  <c r="AM3703" i="1" s="1"/>
  <c r="BH3703" i="1" s="1"/>
  <c r="H4184" i="1"/>
  <c r="N4184" i="1" s="1"/>
  <c r="AH4184" i="1" s="1"/>
  <c r="AL4184" i="1" s="1"/>
  <c r="BG4184" i="1" s="1"/>
  <c r="H900" i="1"/>
  <c r="N900" i="1" s="1"/>
  <c r="AH900" i="1" s="1"/>
  <c r="AL900" i="1" s="1"/>
  <c r="BG900" i="1" s="1"/>
  <c r="G2241" i="1"/>
  <c r="M2241" i="1" s="1"/>
  <c r="AG2241" i="1" s="1"/>
  <c r="AK2241" i="1" s="1"/>
  <c r="BF2241" i="1" s="1"/>
  <c r="G3183" i="1"/>
  <c r="M3183" i="1" s="1"/>
  <c r="AG3183" i="1" s="1"/>
  <c r="AK3183" i="1" s="1"/>
  <c r="BF3183" i="1" s="1"/>
  <c r="I458" i="1"/>
  <c r="O458" i="1" s="1"/>
  <c r="AI458" i="1" s="1"/>
  <c r="AM458" i="1" s="1"/>
  <c r="BH458" i="1" s="1"/>
  <c r="G1031" i="1"/>
  <c r="M1031" i="1" s="1"/>
  <c r="AG1031" i="1" s="1"/>
  <c r="AK1031" i="1" s="1"/>
  <c r="BF1031" i="1" s="1"/>
  <c r="G1287" i="1"/>
  <c r="M1287" i="1" s="1"/>
  <c r="AG1287" i="1" s="1"/>
  <c r="AK1287" i="1" s="1"/>
  <c r="BF1287" i="1" s="1"/>
  <c r="I1595" i="1"/>
  <c r="O1595" i="1" s="1"/>
  <c r="AI1595" i="1" s="1"/>
  <c r="AM1595" i="1" s="1"/>
  <c r="BH1595" i="1" s="1"/>
  <c r="I1830" i="1"/>
  <c r="O1830" i="1" s="1"/>
  <c r="AI1830" i="1" s="1"/>
  <c r="AM1830" i="1" s="1"/>
  <c r="BH1830" i="1" s="1"/>
  <c r="G2075" i="1"/>
  <c r="M2075" i="1" s="1"/>
  <c r="AG2075" i="1" s="1"/>
  <c r="AK2075" i="1" s="1"/>
  <c r="BF2075" i="1" s="1"/>
  <c r="I2467" i="1"/>
  <c r="O2467" i="1" s="1"/>
  <c r="AI2467" i="1" s="1"/>
  <c r="AM2467" i="1" s="1"/>
  <c r="BH2467" i="1" s="1"/>
  <c r="H2920" i="1"/>
  <c r="N2920" i="1" s="1"/>
  <c r="AH2920" i="1" s="1"/>
  <c r="AL2920" i="1" s="1"/>
  <c r="BG2920" i="1" s="1"/>
  <c r="H4058" i="1"/>
  <c r="N4058" i="1" s="1"/>
  <c r="AH4058" i="1" s="1"/>
  <c r="AL4058" i="1" s="1"/>
  <c r="BG4058" i="1" s="1"/>
  <c r="H1102" i="1"/>
  <c r="N1102" i="1" s="1"/>
  <c r="AH1102" i="1" s="1"/>
  <c r="AL1102" i="1" s="1"/>
  <c r="BG1102" i="1" s="1"/>
  <c r="H1491" i="1"/>
  <c r="N1491" i="1" s="1"/>
  <c r="AH1491" i="1" s="1"/>
  <c r="AL1491" i="1" s="1"/>
  <c r="BG1491" i="1" s="1"/>
  <c r="H1609" i="1"/>
  <c r="N1609" i="1" s="1"/>
  <c r="AH1609" i="1" s="1"/>
  <c r="AL1609" i="1" s="1"/>
  <c r="BG1609" i="1" s="1"/>
  <c r="G1838" i="1"/>
  <c r="M1838" i="1" s="1"/>
  <c r="AG1838" i="1" s="1"/>
  <c r="AK1838" i="1" s="1"/>
  <c r="BF1838" i="1" s="1"/>
  <c r="I2231" i="1"/>
  <c r="O2231" i="1" s="1"/>
  <c r="AI2231" i="1" s="1"/>
  <c r="AM2231" i="1" s="1"/>
  <c r="BH2231" i="1" s="1"/>
  <c r="G2413" i="1"/>
  <c r="M2413" i="1" s="1"/>
  <c r="AG2413" i="1" s="1"/>
  <c r="AK2413" i="1" s="1"/>
  <c r="BF2413" i="1" s="1"/>
  <c r="H566" i="1"/>
  <c r="N566" i="1" s="1"/>
  <c r="AH566" i="1" s="1"/>
  <c r="AL566" i="1" s="1"/>
  <c r="BG566" i="1" s="1"/>
  <c r="I1102" i="1"/>
  <c r="O1102" i="1" s="1"/>
  <c r="AI1102" i="1" s="1"/>
  <c r="AM1102" i="1" s="1"/>
  <c r="BH1102" i="1" s="1"/>
  <c r="H1517" i="1"/>
  <c r="N1517" i="1" s="1"/>
  <c r="AH1517" i="1" s="1"/>
  <c r="AL1517" i="1" s="1"/>
  <c r="BG1517" i="1" s="1"/>
  <c r="I1986" i="1"/>
  <c r="O1986" i="1" s="1"/>
  <c r="AI1986" i="1" s="1"/>
  <c r="AM1986" i="1" s="1"/>
  <c r="BH1986" i="1" s="1"/>
  <c r="G2089" i="1"/>
  <c r="M2089" i="1" s="1"/>
  <c r="AG2089" i="1" s="1"/>
  <c r="AK2089" i="1" s="1"/>
  <c r="BF2089" i="1" s="1"/>
  <c r="H2332" i="1"/>
  <c r="N2332" i="1" s="1"/>
  <c r="AH2332" i="1" s="1"/>
  <c r="AL2332" i="1" s="1"/>
  <c r="BG2332" i="1" s="1"/>
  <c r="I2683" i="1"/>
  <c r="O2683" i="1" s="1"/>
  <c r="AI2683" i="1" s="1"/>
  <c r="AM2683" i="1" s="1"/>
  <c r="BH2683" i="1" s="1"/>
  <c r="G309" i="1"/>
  <c r="M309" i="1" s="1"/>
  <c r="AG309" i="1" s="1"/>
  <c r="AK309" i="1" s="1"/>
  <c r="BF309" i="1" s="1"/>
  <c r="H715" i="1"/>
  <c r="N715" i="1" s="1"/>
  <c r="AH715" i="1" s="1"/>
  <c r="AL715" i="1" s="1"/>
  <c r="BG715" i="1" s="1"/>
  <c r="G1076" i="1"/>
  <c r="M1076" i="1" s="1"/>
  <c r="AG1076" i="1" s="1"/>
  <c r="AK1076" i="1" s="1"/>
  <c r="BF1076" i="1" s="1"/>
  <c r="I1546" i="1"/>
  <c r="O1546" i="1" s="1"/>
  <c r="AI1546" i="1" s="1"/>
  <c r="AM1546" i="1" s="1"/>
  <c r="BH1546" i="1" s="1"/>
  <c r="H1779" i="1"/>
  <c r="N1779" i="1" s="1"/>
  <c r="AH1779" i="1" s="1"/>
  <c r="AL1779" i="1" s="1"/>
  <c r="BG1779" i="1" s="1"/>
  <c r="G2231" i="1"/>
  <c r="M2231" i="1" s="1"/>
  <c r="AG2231" i="1" s="1"/>
  <c r="AK2231" i="1" s="1"/>
  <c r="BF2231" i="1" s="1"/>
  <c r="H2467" i="1"/>
  <c r="N2467" i="1" s="1"/>
  <c r="AH2467" i="1" s="1"/>
  <c r="AL2467" i="1" s="1"/>
  <c r="BG2467" i="1" s="1"/>
  <c r="I3575" i="1"/>
  <c r="O3575" i="1" s="1"/>
  <c r="AI3575" i="1" s="1"/>
  <c r="AM3575" i="1" s="1"/>
  <c r="BH3575" i="1" s="1"/>
  <c r="H1308" i="1"/>
  <c r="N1308" i="1" s="1"/>
  <c r="AH1308" i="1" s="1"/>
  <c r="AL1308" i="1" s="1"/>
  <c r="BG1308" i="1" s="1"/>
  <c r="H979" i="1"/>
  <c r="N979" i="1" s="1"/>
  <c r="AH979" i="1" s="1"/>
  <c r="AL979" i="1" s="1"/>
  <c r="BG979" i="1" s="1"/>
  <c r="I110" i="1"/>
  <c r="O110" i="1" s="1"/>
  <c r="AI110" i="1" s="1"/>
  <c r="AM110" i="1" s="1"/>
  <c r="BH110" i="1" s="1"/>
  <c r="H1198" i="1"/>
  <c r="N1198" i="1" s="1"/>
  <c r="AH1198" i="1" s="1"/>
  <c r="AL1198" i="1" s="1"/>
  <c r="BG1198" i="1" s="1"/>
  <c r="G674" i="1"/>
  <c r="M674" i="1" s="1"/>
  <c r="AG674" i="1" s="1"/>
  <c r="AK674" i="1" s="1"/>
  <c r="BF674" i="1" s="1"/>
  <c r="G373" i="1"/>
  <c r="M373" i="1" s="1"/>
  <c r="AG373" i="1" s="1"/>
  <c r="AK373" i="1" s="1"/>
  <c r="BF373" i="1" s="1"/>
  <c r="I1567" i="1"/>
  <c r="O1567" i="1" s="1"/>
  <c r="AI1567" i="1" s="1"/>
  <c r="AM1567" i="1" s="1"/>
  <c r="BH1567" i="1" s="1"/>
  <c r="H3703" i="1"/>
  <c r="N3703" i="1" s="1"/>
  <c r="AH3703" i="1" s="1"/>
  <c r="AL3703" i="1" s="1"/>
  <c r="BG3703" i="1" s="1"/>
  <c r="I2529" i="1"/>
  <c r="O2529" i="1" s="1"/>
  <c r="AI2529" i="1" s="1"/>
  <c r="AM2529" i="1" s="1"/>
  <c r="BH2529" i="1" s="1"/>
  <c r="G2586" i="1"/>
  <c r="M2586" i="1" s="1"/>
  <c r="AG2586" i="1" s="1"/>
  <c r="AK2586" i="1" s="1"/>
  <c r="BF2586" i="1" s="1"/>
  <c r="H1076" i="1"/>
  <c r="N1076" i="1" s="1"/>
  <c r="AH1076" i="1" s="1"/>
  <c r="AL1076" i="1" s="1"/>
  <c r="BG1076" i="1" s="1"/>
  <c r="G1737" i="1"/>
  <c r="M1737" i="1" s="1"/>
  <c r="AG1737" i="1" s="1"/>
  <c r="AK1737" i="1" s="1"/>
  <c r="BF1737" i="1" s="1"/>
  <c r="G1860" i="1"/>
  <c r="M1860" i="1" s="1"/>
  <c r="AG1860" i="1" s="1"/>
  <c r="AK1860" i="1" s="1"/>
  <c r="BF1860" i="1" s="1"/>
  <c r="H2081" i="1"/>
  <c r="N2081" i="1" s="1"/>
  <c r="AH2081" i="1" s="1"/>
  <c r="AL2081" i="1" s="1"/>
  <c r="BG2081" i="1" s="1"/>
  <c r="I2324" i="1"/>
  <c r="O2324" i="1" s="1"/>
  <c r="AI2324" i="1" s="1"/>
  <c r="AM2324" i="1" s="1"/>
  <c r="BH2324" i="1" s="1"/>
  <c r="G2683" i="1"/>
  <c r="M2683" i="1" s="1"/>
  <c r="AG2683" i="1" s="1"/>
  <c r="AK2683" i="1" s="1"/>
  <c r="BF2683" i="1" s="1"/>
  <c r="I3809" i="1"/>
  <c r="O3809" i="1" s="1"/>
  <c r="AI3809" i="1" s="1"/>
  <c r="AM3809" i="1" s="1"/>
  <c r="BH3809" i="1" s="1"/>
  <c r="G4390" i="1"/>
  <c r="M4390" i="1" s="1"/>
  <c r="AG4390" i="1" s="1"/>
  <c r="AK4390" i="1" s="1"/>
  <c r="BF4390" i="1" s="1"/>
  <c r="H3921" i="1"/>
  <c r="N3921" i="1" s="1"/>
  <c r="AH3921" i="1" s="1"/>
  <c r="AL3921" i="1" s="1"/>
  <c r="BG3921" i="1" s="1"/>
  <c r="G1016" i="1"/>
  <c r="M1016" i="1" s="1"/>
  <c r="AG1016" i="1" s="1"/>
  <c r="AK1016" i="1" s="1"/>
  <c r="BF1016" i="1" s="1"/>
  <c r="H1435" i="1"/>
  <c r="N1435" i="1" s="1"/>
  <c r="AH1435" i="1" s="1"/>
  <c r="AL1435" i="1" s="1"/>
  <c r="BG1435" i="1" s="1"/>
  <c r="I1939" i="1"/>
  <c r="O1939" i="1" s="1"/>
  <c r="AI1939" i="1" s="1"/>
  <c r="AM1939" i="1" s="1"/>
  <c r="BH1939" i="1" s="1"/>
  <c r="H2075" i="1"/>
  <c r="N2075" i="1" s="1"/>
  <c r="AH2075" i="1" s="1"/>
  <c r="AL2075" i="1" s="1"/>
  <c r="BG2075" i="1" s="1"/>
  <c r="H2263" i="1"/>
  <c r="N2263" i="1" s="1"/>
  <c r="AH2263" i="1" s="1"/>
  <c r="AL2263" i="1" s="1"/>
  <c r="BG2263" i="1" s="1"/>
  <c r="G2506" i="1"/>
  <c r="M2506" i="1" s="1"/>
  <c r="AG2506" i="1" s="1"/>
  <c r="AK2506" i="1" s="1"/>
  <c r="BF2506" i="1" s="1"/>
  <c r="H2633" i="1"/>
  <c r="N2633" i="1" s="1"/>
  <c r="AH2633" i="1" s="1"/>
  <c r="AL2633" i="1" s="1"/>
  <c r="BG2633" i="1" s="1"/>
  <c r="I2753" i="1"/>
  <c r="O2753" i="1" s="1"/>
  <c r="AI2753" i="1" s="1"/>
  <c r="AM2753" i="1" s="1"/>
  <c r="BH2753" i="1" s="1"/>
  <c r="I2920" i="1"/>
  <c r="O2920" i="1" s="1"/>
  <c r="AI2920" i="1" s="1"/>
  <c r="AM2920" i="1" s="1"/>
  <c r="BH2920" i="1" s="1"/>
  <c r="G128" i="1"/>
  <c r="M128" i="1" s="1"/>
  <c r="AG128" i="1" s="1"/>
  <c r="AK128" i="1" s="1"/>
  <c r="BF128" i="1" s="1"/>
  <c r="I1031" i="1"/>
  <c r="O1031" i="1" s="1"/>
  <c r="AI1031" i="1" s="1"/>
  <c r="AM1031" i="1" s="1"/>
  <c r="BH1031" i="1" s="1"/>
  <c r="I1287" i="1"/>
  <c r="O1287" i="1" s="1"/>
  <c r="AI1287" i="1" s="1"/>
  <c r="AM1287" i="1" s="1"/>
  <c r="BH1287" i="1" s="1"/>
  <c r="H1601" i="1"/>
  <c r="N1601" i="1" s="1"/>
  <c r="AH1601" i="1" s="1"/>
  <c r="AL1601" i="1" s="1"/>
  <c r="BG1601" i="1" s="1"/>
  <c r="H1838" i="1"/>
  <c r="N1838" i="1" s="1"/>
  <c r="AH1838" i="1" s="1"/>
  <c r="AL1838" i="1" s="1"/>
  <c r="BG1838" i="1" s="1"/>
  <c r="H2111" i="1"/>
  <c r="N2111" i="1" s="1"/>
  <c r="AH2111" i="1" s="1"/>
  <c r="AL2111" i="1" s="1"/>
  <c r="BG2111" i="1" s="1"/>
  <c r="G2467" i="1"/>
  <c r="M2467" i="1" s="1"/>
  <c r="AG2467" i="1" s="1"/>
  <c r="AK2467" i="1" s="1"/>
  <c r="BF2467" i="1" s="1"/>
  <c r="G2561" i="1"/>
  <c r="M2561" i="1" s="1"/>
  <c r="AG2561" i="1" s="1"/>
  <c r="AK2561" i="1" s="1"/>
  <c r="BF2561" i="1" s="1"/>
  <c r="G2972" i="1"/>
  <c r="M2972" i="1" s="1"/>
  <c r="AG2972" i="1" s="1"/>
  <c r="AK2972" i="1" s="1"/>
  <c r="BF2972" i="1" s="1"/>
  <c r="I3501" i="1"/>
  <c r="O3501" i="1" s="1"/>
  <c r="AI3501" i="1" s="1"/>
  <c r="AM3501" i="1" s="1"/>
  <c r="BH3501" i="1" s="1"/>
  <c r="H128" i="1"/>
  <c r="N128" i="1" s="1"/>
  <c r="AH128" i="1" s="1"/>
  <c r="AL128" i="1" s="1"/>
  <c r="BG128" i="1" s="1"/>
  <c r="H496" i="1"/>
  <c r="N496" i="1" s="1"/>
  <c r="AH496" i="1" s="1"/>
  <c r="AL496" i="1" s="1"/>
  <c r="BG496" i="1" s="1"/>
  <c r="H788" i="1"/>
  <c r="N788" i="1" s="1"/>
  <c r="AH788" i="1" s="1"/>
  <c r="AL788" i="1" s="1"/>
  <c r="BG788" i="1" s="1"/>
  <c r="G1053" i="1"/>
  <c r="M1053" i="1" s="1"/>
  <c r="AG1053" i="1" s="1"/>
  <c r="AK1053" i="1" s="1"/>
  <c r="BF1053" i="1" s="1"/>
  <c r="G1350" i="1"/>
  <c r="M1350" i="1" s="1"/>
  <c r="AG1350" i="1" s="1"/>
  <c r="AK1350" i="1" s="1"/>
  <c r="BF1350" i="1" s="1"/>
  <c r="I1838" i="1"/>
  <c r="O1838" i="1" s="1"/>
  <c r="AI1838" i="1" s="1"/>
  <c r="AM1838" i="1" s="1"/>
  <c r="BH1838" i="1" s="1"/>
  <c r="I2111" i="1"/>
  <c r="O2111" i="1" s="1"/>
  <c r="AI2111" i="1" s="1"/>
  <c r="AM2111" i="1" s="1"/>
  <c r="BH2111" i="1" s="1"/>
  <c r="I2332" i="1"/>
  <c r="O2332" i="1" s="1"/>
  <c r="AI2332" i="1" s="1"/>
  <c r="AM2332" i="1" s="1"/>
  <c r="BH2332" i="1" s="1"/>
  <c r="H2561" i="1"/>
  <c r="N2561" i="1" s="1"/>
  <c r="AH2561" i="1" s="1"/>
  <c r="AL2561" i="1" s="1"/>
  <c r="BG2561" i="1" s="1"/>
  <c r="I2779" i="1"/>
  <c r="O2779" i="1" s="1"/>
  <c r="AI2779" i="1" s="1"/>
  <c r="AM2779" i="1" s="1"/>
  <c r="BH2779" i="1" s="1"/>
  <c r="I4051" i="1"/>
  <c r="O4051" i="1" s="1"/>
  <c r="AI4051" i="1" s="1"/>
  <c r="AM4051" i="1" s="1"/>
  <c r="BH4051" i="1" s="1"/>
  <c r="I4184" i="1"/>
  <c r="O4184" i="1" s="1"/>
  <c r="AI4184" i="1" s="1"/>
  <c r="AM4184" i="1" s="1"/>
  <c r="BH4184" i="1" s="1"/>
  <c r="G2640" i="1"/>
  <c r="M2640" i="1" s="1"/>
  <c r="AG2640" i="1" s="1"/>
  <c r="AK2640" i="1" s="1"/>
  <c r="BF2640" i="1" s="1"/>
  <c r="H309" i="1"/>
  <c r="N309" i="1" s="1"/>
  <c r="AH309" i="1" s="1"/>
  <c r="AL309" i="1" s="1"/>
  <c r="BG309" i="1" s="1"/>
  <c r="H709" i="1"/>
  <c r="N709" i="1" s="1"/>
  <c r="AH709" i="1" s="1"/>
  <c r="AL709" i="1" s="1"/>
  <c r="BG709" i="1" s="1"/>
  <c r="I1010" i="1"/>
  <c r="O1010" i="1" s="1"/>
  <c r="AI1010" i="1" s="1"/>
  <c r="AM1010" i="1" s="1"/>
  <c r="BH1010" i="1" s="1"/>
  <c r="H289" i="1"/>
  <c r="N289" i="1" s="1"/>
  <c r="AH289" i="1" s="1"/>
  <c r="AL289" i="1" s="1"/>
  <c r="BG289" i="1" s="1"/>
  <c r="H2817" i="1"/>
  <c r="N2817" i="1" s="1"/>
  <c r="AH2817" i="1" s="1"/>
  <c r="AL2817" i="1" s="1"/>
  <c r="BG2817" i="1" s="1"/>
  <c r="H2586" i="1"/>
  <c r="N2586" i="1" s="1"/>
  <c r="AH2586" i="1" s="1"/>
  <c r="AL2586" i="1" s="1"/>
  <c r="BG2586" i="1" s="1"/>
  <c r="G4252" i="1"/>
  <c r="M4252" i="1" s="1"/>
  <c r="AG4252" i="1" s="1"/>
  <c r="AK4252" i="1" s="1"/>
  <c r="BF4252" i="1" s="1"/>
  <c r="G1198" i="1"/>
  <c r="M1198" i="1" s="1"/>
  <c r="AG1198" i="1" s="1"/>
  <c r="AK1198" i="1" s="1"/>
  <c r="BF1198" i="1" s="1"/>
  <c r="H203" i="1"/>
  <c r="N203" i="1" s="1"/>
  <c r="AH203" i="1" s="1"/>
  <c r="AL203" i="1" s="1"/>
  <c r="BG203" i="1" s="1"/>
  <c r="G4136" i="1"/>
  <c r="M4136" i="1" s="1"/>
  <c r="AG4136" i="1" s="1"/>
  <c r="AK4136" i="1" s="1"/>
  <c r="BF4136" i="1" s="1"/>
  <c r="H3941" i="1"/>
  <c r="N3941" i="1" s="1"/>
  <c r="AH3941" i="1" s="1"/>
  <c r="AL3941" i="1" s="1"/>
  <c r="BG3941" i="1" s="1"/>
  <c r="I3927" i="1"/>
  <c r="O3927" i="1" s="1"/>
  <c r="AI3927" i="1" s="1"/>
  <c r="AM3927" i="1" s="1"/>
  <c r="BH3927" i="1" s="1"/>
  <c r="I2241" i="1"/>
  <c r="O2241" i="1" s="1"/>
  <c r="AI2241" i="1" s="1"/>
  <c r="AM2241" i="1" s="1"/>
  <c r="BH2241" i="1" s="1"/>
  <c r="H4252" i="1"/>
  <c r="N4252" i="1" s="1"/>
  <c r="AH4252" i="1" s="1"/>
  <c r="AL4252" i="1" s="1"/>
  <c r="BG4252" i="1" s="1"/>
  <c r="H264" i="1"/>
  <c r="N264" i="1" s="1"/>
  <c r="AH264" i="1" s="1"/>
  <c r="AL264" i="1" s="1"/>
  <c r="BG264" i="1" s="1"/>
  <c r="I4376" i="1"/>
  <c r="O4376" i="1" s="1"/>
  <c r="AI4376" i="1" s="1"/>
  <c r="AM4376" i="1" s="1"/>
  <c r="BH4376" i="1" s="1"/>
  <c r="H136" i="1"/>
  <c r="N136" i="1" s="1"/>
  <c r="AH136" i="1" s="1"/>
  <c r="AL136" i="1" s="1"/>
  <c r="BG136" i="1" s="1"/>
  <c r="H3927" i="1"/>
  <c r="N3927" i="1" s="1"/>
  <c r="AH3927" i="1" s="1"/>
  <c r="AL3927" i="1" s="1"/>
  <c r="BG3927" i="1" s="1"/>
  <c r="H3508" i="1"/>
  <c r="N3508" i="1" s="1"/>
  <c r="AH3508" i="1" s="1"/>
  <c r="AL3508" i="1" s="1"/>
  <c r="BG3508" i="1" s="1"/>
  <c r="H961" i="1"/>
  <c r="N961" i="1" s="1"/>
  <c r="AH961" i="1" s="1"/>
  <c r="AL961" i="1" s="1"/>
  <c r="BG961" i="1" s="1"/>
  <c r="I3628" i="1"/>
  <c r="O3628" i="1" s="1"/>
  <c r="AI3628" i="1" s="1"/>
  <c r="AM3628" i="1" s="1"/>
  <c r="BH3628" i="1" s="1"/>
  <c r="H4377" i="1"/>
  <c r="N4377" i="1" s="1"/>
  <c r="AH4377" i="1" s="1"/>
  <c r="AL4377" i="1" s="1"/>
  <c r="BG4377" i="1" s="1"/>
  <c r="H3606" i="1"/>
  <c r="N3606" i="1" s="1"/>
  <c r="AH3606" i="1" s="1"/>
  <c r="AL3606" i="1" s="1"/>
  <c r="BG3606" i="1" s="1"/>
  <c r="I2928" i="1"/>
  <c r="O2928" i="1" s="1"/>
  <c r="AI2928" i="1" s="1"/>
  <c r="AM2928" i="1" s="1"/>
  <c r="BH2928" i="1" s="1"/>
  <c r="I4203" i="1"/>
  <c r="O4203" i="1" s="1"/>
  <c r="AI4203" i="1" s="1"/>
  <c r="AM4203" i="1" s="1"/>
  <c r="BH4203" i="1" s="1"/>
  <c r="I3508" i="1"/>
  <c r="O3508" i="1" s="1"/>
  <c r="AI3508" i="1" s="1"/>
  <c r="AM3508" i="1" s="1"/>
  <c r="BH3508" i="1" s="1"/>
  <c r="H3628" i="1"/>
  <c r="N3628" i="1" s="1"/>
  <c r="AH3628" i="1" s="1"/>
  <c r="AL3628" i="1" s="1"/>
  <c r="BG3628" i="1" s="1"/>
  <c r="I264" i="1"/>
  <c r="O264" i="1" s="1"/>
  <c r="AI264" i="1" s="1"/>
  <c r="AM264" i="1" s="1"/>
  <c r="BH264" i="1" s="1"/>
  <c r="H2928" i="1"/>
  <c r="N2928" i="1" s="1"/>
  <c r="AH2928" i="1" s="1"/>
  <c r="AL2928" i="1" s="1"/>
  <c r="BG2928" i="1" s="1"/>
  <c r="I4252" i="1"/>
  <c r="O4252" i="1" s="1"/>
  <c r="AI4252" i="1" s="1"/>
  <c r="AM4252" i="1" s="1"/>
  <c r="BH4252" i="1" s="1"/>
  <c r="I3606" i="1"/>
  <c r="O3606" i="1" s="1"/>
  <c r="AI3606" i="1" s="1"/>
  <c r="AM3606" i="1" s="1"/>
  <c r="BH3606" i="1" s="1"/>
  <c r="H651" i="1"/>
  <c r="N651" i="1" s="1"/>
  <c r="AH651" i="1" s="1"/>
  <c r="AL651" i="1" s="1"/>
  <c r="BG651" i="1" s="1"/>
  <c r="H245" i="1"/>
  <c r="N245" i="1" s="1"/>
  <c r="AH245" i="1" s="1"/>
  <c r="AL245" i="1" s="1"/>
  <c r="BG245" i="1" s="1"/>
  <c r="I136" i="1"/>
  <c r="O136" i="1" s="1"/>
  <c r="AI136" i="1" s="1"/>
  <c r="AM136" i="1" s="1"/>
  <c r="BH136" i="1" s="1"/>
  <c r="H2241" i="1"/>
  <c r="N2241" i="1" s="1"/>
  <c r="AH2241" i="1" s="1"/>
  <c r="AL2241" i="1" s="1"/>
  <c r="BG2241" i="1" s="1"/>
  <c r="I961" i="1"/>
  <c r="O961" i="1" s="1"/>
  <c r="AI961" i="1" s="1"/>
  <c r="AM961" i="1" s="1"/>
  <c r="BH961" i="1" s="1"/>
  <c r="H4203" i="1"/>
  <c r="N4203" i="1" s="1"/>
  <c r="AH4203" i="1" s="1"/>
  <c r="AL4203" i="1" s="1"/>
  <c r="BG4203" i="1" s="1"/>
  <c r="I245" i="1"/>
  <c r="O245" i="1" s="1"/>
  <c r="AI245" i="1" s="1"/>
  <c r="AM245" i="1" s="1"/>
  <c r="BH245" i="1" s="1"/>
  <c r="I651" i="1"/>
  <c r="O651" i="1" s="1"/>
  <c r="AI651" i="1" s="1"/>
  <c r="AM651" i="1" s="1"/>
  <c r="BH651" i="1" s="1"/>
  <c r="I470" i="1"/>
  <c r="O470" i="1" s="1"/>
  <c r="AI470" i="1" s="1"/>
  <c r="AM470" i="1" s="1"/>
  <c r="BH470" i="1" s="1"/>
  <c r="BI4274" i="1"/>
  <c r="BI4273" i="1" s="1"/>
  <c r="BI4250" i="1" s="1"/>
  <c r="BI3941" i="1"/>
  <c r="BI2926" i="1"/>
  <c r="BI504" i="1"/>
  <c r="BI565" i="1"/>
  <c r="BI4085" i="1"/>
  <c r="BI2653" i="1"/>
  <c r="BI1953" i="1"/>
  <c r="BI2198" i="1"/>
  <c r="BI1704" i="1"/>
  <c r="BI1214" i="1"/>
  <c r="BI977" i="1"/>
  <c r="BI3254" i="1"/>
  <c r="BI3253" i="1" s="1"/>
  <c r="BI3223" i="1" s="1"/>
  <c r="BI385" i="1"/>
  <c r="BI21" i="1"/>
  <c r="BI20" i="1" s="1"/>
  <c r="BI19" i="1" s="1"/>
  <c r="BI18" i="1" s="1"/>
  <c r="BI1133" i="1"/>
  <c r="BI2434" i="1"/>
  <c r="BI1624" i="1"/>
  <c r="BI287" i="1"/>
  <c r="BI898" i="1"/>
  <c r="BI2118" i="1"/>
  <c r="BI1379" i="1"/>
  <c r="BI2357" i="1"/>
  <c r="BI708" i="1"/>
  <c r="BI3529" i="1"/>
  <c r="BI3528" i="1" s="1"/>
  <c r="BI3396" i="1"/>
  <c r="BI3395" i="1" s="1"/>
  <c r="BI1867" i="1"/>
  <c r="BI1458" i="1"/>
  <c r="BI2584" i="1"/>
  <c r="BI3836" i="1"/>
  <c r="BI3835" i="1" s="1"/>
  <c r="BI3834" i="1" s="1"/>
  <c r="BI3833" i="1" s="1"/>
  <c r="BI3825" i="1" s="1"/>
  <c r="BI2794" i="1"/>
  <c r="BI2785" i="1" s="1"/>
  <c r="BI3700" i="1"/>
  <c r="I3588" i="1" l="1"/>
  <c r="O3588" i="1" s="1"/>
  <c r="AI3588" i="1" s="1"/>
  <c r="AM3588" i="1" s="1"/>
  <c r="BH3588" i="1" s="1"/>
  <c r="G1155" i="1"/>
  <c r="M1155" i="1" s="1"/>
  <c r="AG1155" i="1" s="1"/>
  <c r="AK1155" i="1" s="1"/>
  <c r="BF1155" i="1" s="1"/>
  <c r="G2419" i="1"/>
  <c r="M2419" i="1" s="1"/>
  <c r="AG2419" i="1" s="1"/>
  <c r="AK2419" i="1" s="1"/>
  <c r="BF2419" i="1" s="1"/>
  <c r="G690" i="1"/>
  <c r="M690" i="1" s="1"/>
  <c r="AG690" i="1" s="1"/>
  <c r="AK690" i="1" s="1"/>
  <c r="BF690" i="1" s="1"/>
  <c r="H2419" i="1"/>
  <c r="N2419" i="1" s="1"/>
  <c r="AH2419" i="1" s="1"/>
  <c r="AL2419" i="1" s="1"/>
  <c r="BG2419" i="1" s="1"/>
  <c r="I3712" i="1"/>
  <c r="O3712" i="1" s="1"/>
  <c r="AI3712" i="1" s="1"/>
  <c r="AM3712" i="1" s="1"/>
  <c r="BH3712" i="1" s="1"/>
  <c r="I690" i="1"/>
  <c r="O690" i="1" s="1"/>
  <c r="AI690" i="1" s="1"/>
  <c r="AM690" i="1" s="1"/>
  <c r="BH690" i="1" s="1"/>
  <c r="I4333" i="1"/>
  <c r="O4333" i="1" s="1"/>
  <c r="AI4333" i="1" s="1"/>
  <c r="AM4333" i="1" s="1"/>
  <c r="BH4333" i="1" s="1"/>
  <c r="H3876" i="1"/>
  <c r="N3876" i="1" s="1"/>
  <c r="AH3876" i="1" s="1"/>
  <c r="AL3876" i="1" s="1"/>
  <c r="BG3876" i="1" s="1"/>
  <c r="I1887" i="1"/>
  <c r="O1887" i="1" s="1"/>
  <c r="AI1887" i="1" s="1"/>
  <c r="AM1887" i="1" s="1"/>
  <c r="BH1887" i="1" s="1"/>
  <c r="I1689" i="1"/>
  <c r="O1689" i="1" s="1"/>
  <c r="AI1689" i="1" s="1"/>
  <c r="AM1689" i="1" s="1"/>
  <c r="BH1689" i="1" s="1"/>
  <c r="H3044" i="1"/>
  <c r="N3044" i="1" s="1"/>
  <c r="AH3044" i="1" s="1"/>
  <c r="AL3044" i="1" s="1"/>
  <c r="BG3044" i="1" s="1"/>
  <c r="G3876" i="1"/>
  <c r="M3876" i="1" s="1"/>
  <c r="AG3876" i="1" s="1"/>
  <c r="AK3876" i="1" s="1"/>
  <c r="BF3876" i="1" s="1"/>
  <c r="I3079" i="1"/>
  <c r="O3079" i="1" s="1"/>
  <c r="AI3079" i="1" s="1"/>
  <c r="AM3079" i="1" s="1"/>
  <c r="BH3079" i="1" s="1"/>
  <c r="H3530" i="1"/>
  <c r="N3530" i="1" s="1"/>
  <c r="AH3530" i="1" s="1"/>
  <c r="AL3530" i="1" s="1"/>
  <c r="BG3530" i="1" s="1"/>
  <c r="I3044" i="1"/>
  <c r="O3044" i="1" s="1"/>
  <c r="AI3044" i="1" s="1"/>
  <c r="AM3044" i="1" s="1"/>
  <c r="BH3044" i="1" s="1"/>
  <c r="G4274" i="1"/>
  <c r="M4274" i="1" s="1"/>
  <c r="AG4274" i="1" s="1"/>
  <c r="AK4274" i="1" s="1"/>
  <c r="BF4274" i="1" s="1"/>
  <c r="I3530" i="1"/>
  <c r="O3530" i="1" s="1"/>
  <c r="AI3530" i="1" s="1"/>
  <c r="AM3530" i="1" s="1"/>
  <c r="BH3530" i="1" s="1"/>
  <c r="H3588" i="1"/>
  <c r="N3588" i="1" s="1"/>
  <c r="AH3588" i="1" s="1"/>
  <c r="AL3588" i="1" s="1"/>
  <c r="BG3588" i="1" s="1"/>
  <c r="H4219" i="1"/>
  <c r="N4219" i="1" s="1"/>
  <c r="AH4219" i="1" s="1"/>
  <c r="AL4219" i="1" s="1"/>
  <c r="BG4219" i="1" s="1"/>
  <c r="G3712" i="1"/>
  <c r="M3712" i="1" s="1"/>
  <c r="AG3712" i="1" s="1"/>
  <c r="AK3712" i="1" s="1"/>
  <c r="BF3712" i="1" s="1"/>
  <c r="G3079" i="1"/>
  <c r="M3079" i="1" s="1"/>
  <c r="AG3079" i="1" s="1"/>
  <c r="AK3079" i="1" s="1"/>
  <c r="BF3079" i="1" s="1"/>
  <c r="H1887" i="1"/>
  <c r="N1887" i="1" s="1"/>
  <c r="AH1887" i="1" s="1"/>
  <c r="AL1887" i="1" s="1"/>
  <c r="BG1887" i="1" s="1"/>
  <c r="I3183" i="1"/>
  <c r="O3183" i="1" s="1"/>
  <c r="AI3183" i="1" s="1"/>
  <c r="AM3183" i="1" s="1"/>
  <c r="BH3183" i="1" s="1"/>
  <c r="H2602" i="1"/>
  <c r="N2602" i="1" s="1"/>
  <c r="AH2602" i="1" s="1"/>
  <c r="AL2602" i="1" s="1"/>
  <c r="BG2602" i="1" s="1"/>
  <c r="G3530" i="1"/>
  <c r="M3530" i="1" s="1"/>
  <c r="AG3530" i="1" s="1"/>
  <c r="AK3530" i="1" s="1"/>
  <c r="BF3530" i="1" s="1"/>
  <c r="I3876" i="1"/>
  <c r="O3876" i="1" s="1"/>
  <c r="AI3876" i="1" s="1"/>
  <c r="AM3876" i="1" s="1"/>
  <c r="BH3876" i="1" s="1"/>
  <c r="G4219" i="1"/>
  <c r="M4219" i="1" s="1"/>
  <c r="AG4219" i="1" s="1"/>
  <c r="AK4219" i="1" s="1"/>
  <c r="BF4219" i="1" s="1"/>
  <c r="I2138" i="1"/>
  <c r="O2138" i="1" s="1"/>
  <c r="AI2138" i="1" s="1"/>
  <c r="AM2138" i="1" s="1"/>
  <c r="BH2138" i="1" s="1"/>
  <c r="O2139" i="1"/>
  <c r="AI2139" i="1" s="1"/>
  <c r="AM2139" i="1" s="1"/>
  <c r="BH2139" i="1" s="1"/>
  <c r="I2377" i="1"/>
  <c r="O2377" i="1" s="1"/>
  <c r="AI2377" i="1" s="1"/>
  <c r="AM2377" i="1" s="1"/>
  <c r="BH2377" i="1" s="1"/>
  <c r="O2378" i="1"/>
  <c r="AI2378" i="1" s="1"/>
  <c r="AM2378" i="1" s="1"/>
  <c r="BH2378" i="1" s="1"/>
  <c r="G202" i="1"/>
  <c r="M202" i="1" s="1"/>
  <c r="AG202" i="1" s="1"/>
  <c r="AK202" i="1" s="1"/>
  <c r="BF202" i="1" s="1"/>
  <c r="M203" i="1"/>
  <c r="AG203" i="1" s="1"/>
  <c r="AK203" i="1" s="1"/>
  <c r="BF203" i="1" s="1"/>
  <c r="H4135" i="1"/>
  <c r="N4135" i="1" s="1"/>
  <c r="AH4135" i="1" s="1"/>
  <c r="AL4135" i="1" s="1"/>
  <c r="BG4135" i="1" s="1"/>
  <c r="N4136" i="1"/>
  <c r="AH4136" i="1" s="1"/>
  <c r="AL4136" i="1" s="1"/>
  <c r="BG4136" i="1" s="1"/>
  <c r="H3183" i="1"/>
  <c r="N3183" i="1" s="1"/>
  <c r="AH3183" i="1" s="1"/>
  <c r="AL3183" i="1" s="1"/>
  <c r="BG3183" i="1" s="1"/>
  <c r="N3184" i="1"/>
  <c r="AH3184" i="1" s="1"/>
  <c r="AL3184" i="1" s="1"/>
  <c r="BG3184" i="1" s="1"/>
  <c r="H2138" i="1"/>
  <c r="N2138" i="1" s="1"/>
  <c r="AH2138" i="1" s="1"/>
  <c r="AL2138" i="1" s="1"/>
  <c r="BG2138" i="1" s="1"/>
  <c r="N2139" i="1"/>
  <c r="AH2139" i="1" s="1"/>
  <c r="AL2139" i="1" s="1"/>
  <c r="BG2139" i="1" s="1"/>
  <c r="H20" i="1"/>
  <c r="N20" i="1" s="1"/>
  <c r="AH20" i="1" s="1"/>
  <c r="AL20" i="1" s="1"/>
  <c r="BG20" i="1" s="1"/>
  <c r="N21" i="1"/>
  <c r="AH21" i="1" s="1"/>
  <c r="AL21" i="1" s="1"/>
  <c r="BG21" i="1" s="1"/>
  <c r="I148" i="1"/>
  <c r="O148" i="1" s="1"/>
  <c r="AI148" i="1" s="1"/>
  <c r="AM148" i="1" s="1"/>
  <c r="BH148" i="1" s="1"/>
  <c r="O149" i="1"/>
  <c r="AI149" i="1" s="1"/>
  <c r="AM149" i="1" s="1"/>
  <c r="BH149" i="1" s="1"/>
  <c r="I3253" i="1"/>
  <c r="O3253" i="1" s="1"/>
  <c r="AI3253" i="1" s="1"/>
  <c r="AM3253" i="1" s="1"/>
  <c r="BH3253" i="1" s="1"/>
  <c r="O3254" i="1"/>
  <c r="AI3254" i="1" s="1"/>
  <c r="AM3254" i="1" s="1"/>
  <c r="BH3254" i="1" s="1"/>
  <c r="G1887" i="1"/>
  <c r="M1887" i="1" s="1"/>
  <c r="AG1887" i="1" s="1"/>
  <c r="AK1887" i="1" s="1"/>
  <c r="BF1887" i="1" s="1"/>
  <c r="M1888" i="1"/>
  <c r="AG1888" i="1" s="1"/>
  <c r="AK1888" i="1" s="1"/>
  <c r="BF1888" i="1" s="1"/>
  <c r="I918" i="1"/>
  <c r="O918" i="1" s="1"/>
  <c r="AI918" i="1" s="1"/>
  <c r="AM918" i="1" s="1"/>
  <c r="BH918" i="1" s="1"/>
  <c r="O919" i="1"/>
  <c r="AI919" i="1" s="1"/>
  <c r="AM919" i="1" s="1"/>
  <c r="BH919" i="1" s="1"/>
  <c r="I4274" i="1"/>
  <c r="O4274" i="1" s="1"/>
  <c r="AI4274" i="1" s="1"/>
  <c r="AM4274" i="1" s="1"/>
  <c r="BH4274" i="1" s="1"/>
  <c r="O4275" i="1"/>
  <c r="AI4275" i="1" s="1"/>
  <c r="AM4275" i="1" s="1"/>
  <c r="BH4275" i="1" s="1"/>
  <c r="G1642" i="1"/>
  <c r="M1642" i="1" s="1"/>
  <c r="AG1642" i="1" s="1"/>
  <c r="AK1642" i="1" s="1"/>
  <c r="BF1642" i="1" s="1"/>
  <c r="M1643" i="1"/>
  <c r="AG1643" i="1" s="1"/>
  <c r="AK1643" i="1" s="1"/>
  <c r="BF1643" i="1" s="1"/>
  <c r="G2795" i="1"/>
  <c r="M2795" i="1" s="1"/>
  <c r="AG2795" i="1" s="1"/>
  <c r="AK2795" i="1" s="1"/>
  <c r="BF2795" i="1" s="1"/>
  <c r="M2796" i="1"/>
  <c r="AG2796" i="1" s="1"/>
  <c r="AK2796" i="1" s="1"/>
  <c r="BF2796" i="1" s="1"/>
  <c r="H918" i="1"/>
  <c r="N918" i="1" s="1"/>
  <c r="AH918" i="1" s="1"/>
  <c r="AL918" i="1" s="1"/>
  <c r="BG918" i="1" s="1"/>
  <c r="N919" i="1"/>
  <c r="AH919" i="1" s="1"/>
  <c r="AL919" i="1" s="1"/>
  <c r="BG919" i="1" s="1"/>
  <c r="H3079" i="1"/>
  <c r="N3079" i="1" s="1"/>
  <c r="AH3079" i="1" s="1"/>
  <c r="AL3079" i="1" s="1"/>
  <c r="BG3079" i="1" s="1"/>
  <c r="N3080" i="1"/>
  <c r="AH3080" i="1" s="1"/>
  <c r="AL3080" i="1" s="1"/>
  <c r="BG3080" i="1" s="1"/>
  <c r="H3253" i="1"/>
  <c r="N3253" i="1" s="1"/>
  <c r="AH3253" i="1" s="1"/>
  <c r="AL3253" i="1" s="1"/>
  <c r="BG3253" i="1" s="1"/>
  <c r="N3254" i="1"/>
  <c r="AH3254" i="1" s="1"/>
  <c r="AL3254" i="1" s="1"/>
  <c r="BG3254" i="1" s="1"/>
  <c r="G148" i="1"/>
  <c r="M148" i="1" s="1"/>
  <c r="AG148" i="1" s="1"/>
  <c r="AK148" i="1" s="1"/>
  <c r="BF148" i="1" s="1"/>
  <c r="M149" i="1"/>
  <c r="AG149" i="1" s="1"/>
  <c r="AK149" i="1" s="1"/>
  <c r="BF149" i="1" s="1"/>
  <c r="I2979" i="1"/>
  <c r="O2979" i="1" s="1"/>
  <c r="AI2979" i="1" s="1"/>
  <c r="AM2979" i="1" s="1"/>
  <c r="BH2979" i="1" s="1"/>
  <c r="O2980" i="1"/>
  <c r="AI2980" i="1" s="1"/>
  <c r="AM2980" i="1" s="1"/>
  <c r="BH2980" i="1" s="1"/>
  <c r="I2602" i="1"/>
  <c r="O2602" i="1" s="1"/>
  <c r="AI2602" i="1" s="1"/>
  <c r="AM2602" i="1" s="1"/>
  <c r="BH2602" i="1" s="1"/>
  <c r="O2603" i="1"/>
  <c r="AI2603" i="1" s="1"/>
  <c r="AM2603" i="1" s="1"/>
  <c r="BH2603" i="1" s="1"/>
  <c r="I4351" i="1"/>
  <c r="O4351" i="1" s="1"/>
  <c r="AI4351" i="1" s="1"/>
  <c r="AM4351" i="1" s="1"/>
  <c r="BH4351" i="1" s="1"/>
  <c r="O4352" i="1"/>
  <c r="AI4352" i="1" s="1"/>
  <c r="AM4352" i="1" s="1"/>
  <c r="BH4352" i="1" s="1"/>
  <c r="H1642" i="1"/>
  <c r="N1642" i="1" s="1"/>
  <c r="AH1642" i="1" s="1"/>
  <c r="AL1642" i="1" s="1"/>
  <c r="BG1642" i="1" s="1"/>
  <c r="N1643" i="1"/>
  <c r="AH1643" i="1" s="1"/>
  <c r="AL1643" i="1" s="1"/>
  <c r="BG1643" i="1" s="1"/>
  <c r="H4351" i="1"/>
  <c r="N4351" i="1" s="1"/>
  <c r="AH4351" i="1" s="1"/>
  <c r="AL4351" i="1" s="1"/>
  <c r="BG4351" i="1" s="1"/>
  <c r="N4352" i="1"/>
  <c r="AH4352" i="1" s="1"/>
  <c r="AL4352" i="1" s="1"/>
  <c r="BG4352" i="1" s="1"/>
  <c r="G2377" i="1"/>
  <c r="M2377" i="1" s="1"/>
  <c r="AG2377" i="1" s="1"/>
  <c r="AK2377" i="1" s="1"/>
  <c r="BF2377" i="1" s="1"/>
  <c r="I2419" i="1"/>
  <c r="O2419" i="1" s="1"/>
  <c r="AI2419" i="1" s="1"/>
  <c r="AM2419" i="1" s="1"/>
  <c r="BH2419" i="1" s="1"/>
  <c r="G1689" i="1"/>
  <c r="M1689" i="1" s="1"/>
  <c r="AG1689" i="1" s="1"/>
  <c r="AK1689" i="1" s="1"/>
  <c r="BF1689" i="1" s="1"/>
  <c r="G2602" i="1"/>
  <c r="M2602" i="1" s="1"/>
  <c r="AG2602" i="1" s="1"/>
  <c r="AK2602" i="1" s="1"/>
  <c r="BF2602" i="1" s="1"/>
  <c r="G4351" i="1"/>
  <c r="M4351" i="1" s="1"/>
  <c r="AG4351" i="1" s="1"/>
  <c r="AK4351" i="1" s="1"/>
  <c r="BF4351" i="1" s="1"/>
  <c r="H2377" i="1"/>
  <c r="N2377" i="1" s="1"/>
  <c r="AH2377" i="1" s="1"/>
  <c r="AL2377" i="1" s="1"/>
  <c r="BG2377" i="1" s="1"/>
  <c r="H690" i="1"/>
  <c r="N690" i="1" s="1"/>
  <c r="AH690" i="1" s="1"/>
  <c r="AL690" i="1" s="1"/>
  <c r="BG690" i="1" s="1"/>
  <c r="I4219" i="1"/>
  <c r="O4219" i="1" s="1"/>
  <c r="AI4219" i="1" s="1"/>
  <c r="AM4219" i="1" s="1"/>
  <c r="BH4219" i="1" s="1"/>
  <c r="H3712" i="1"/>
  <c r="G1459" i="1"/>
  <c r="M1459" i="1" s="1"/>
  <c r="AG1459" i="1" s="1"/>
  <c r="AK1459" i="1" s="1"/>
  <c r="BF1459" i="1" s="1"/>
  <c r="H1868" i="1"/>
  <c r="N1868" i="1" s="1"/>
  <c r="AH1868" i="1" s="1"/>
  <c r="AL1868" i="1" s="1"/>
  <c r="BG1868" i="1" s="1"/>
  <c r="H4333" i="1"/>
  <c r="N4333" i="1" s="1"/>
  <c r="AH4333" i="1" s="1"/>
  <c r="AL4333" i="1" s="1"/>
  <c r="BG4333" i="1" s="1"/>
  <c r="G4333" i="1"/>
  <c r="M4333" i="1" s="1"/>
  <c r="AG4333" i="1" s="1"/>
  <c r="AK4333" i="1" s="1"/>
  <c r="BF4333" i="1" s="1"/>
  <c r="G1399" i="1"/>
  <c r="M1399" i="1" s="1"/>
  <c r="AG1399" i="1" s="1"/>
  <c r="AK1399" i="1" s="1"/>
  <c r="BF1399" i="1" s="1"/>
  <c r="H1399" i="1"/>
  <c r="N1399" i="1" s="1"/>
  <c r="AH1399" i="1" s="1"/>
  <c r="AL1399" i="1" s="1"/>
  <c r="BG1399" i="1" s="1"/>
  <c r="H1155" i="1"/>
  <c r="N1155" i="1" s="1"/>
  <c r="AH1155" i="1" s="1"/>
  <c r="AL1155" i="1" s="1"/>
  <c r="BG1155" i="1" s="1"/>
  <c r="I1642" i="1"/>
  <c r="O1642" i="1" s="1"/>
  <c r="AI1642" i="1" s="1"/>
  <c r="AM1642" i="1" s="1"/>
  <c r="BH1642" i="1" s="1"/>
  <c r="G918" i="1"/>
  <c r="M918" i="1" s="1"/>
  <c r="AG918" i="1" s="1"/>
  <c r="AK918" i="1" s="1"/>
  <c r="BF918" i="1" s="1"/>
  <c r="I1399" i="1"/>
  <c r="O1399" i="1" s="1"/>
  <c r="AI1399" i="1" s="1"/>
  <c r="AM1399" i="1" s="1"/>
  <c r="BH1399" i="1" s="1"/>
  <c r="H4274" i="1"/>
  <c r="N4274" i="1" s="1"/>
  <c r="AH4274" i="1" s="1"/>
  <c r="AL4274" i="1" s="1"/>
  <c r="BG4274" i="1" s="1"/>
  <c r="G20" i="1"/>
  <c r="G4084" i="1"/>
  <c r="M4084" i="1" s="1"/>
  <c r="AG4084" i="1" s="1"/>
  <c r="AK4084" i="1" s="1"/>
  <c r="BF4084" i="1" s="1"/>
  <c r="I20" i="1"/>
  <c r="O20" i="1" s="1"/>
  <c r="AI20" i="1" s="1"/>
  <c r="AM20" i="1" s="1"/>
  <c r="BH20" i="1" s="1"/>
  <c r="G2138" i="1"/>
  <c r="M2138" i="1" s="1"/>
  <c r="AG2138" i="1" s="1"/>
  <c r="AK2138" i="1" s="1"/>
  <c r="BF2138" i="1" s="1"/>
  <c r="G3940" i="1"/>
  <c r="M3940" i="1" s="1"/>
  <c r="AG3940" i="1" s="1"/>
  <c r="AK3940" i="1" s="1"/>
  <c r="BF3940" i="1" s="1"/>
  <c r="G2654" i="1"/>
  <c r="M2654" i="1" s="1"/>
  <c r="AG2654" i="1" s="1"/>
  <c r="AK2654" i="1" s="1"/>
  <c r="BF2654" i="1" s="1"/>
  <c r="H899" i="1"/>
  <c r="N899" i="1" s="1"/>
  <c r="AH899" i="1" s="1"/>
  <c r="AL899" i="1" s="1"/>
  <c r="BG899" i="1" s="1"/>
  <c r="I1155" i="1"/>
  <c r="O1155" i="1" s="1"/>
  <c r="AI1155" i="1" s="1"/>
  <c r="AM1155" i="1" s="1"/>
  <c r="BH1155" i="1" s="1"/>
  <c r="H2654" i="1"/>
  <c r="N2654" i="1" s="1"/>
  <c r="AH2654" i="1" s="1"/>
  <c r="AL2654" i="1" s="1"/>
  <c r="BG2654" i="1" s="1"/>
  <c r="I4135" i="1"/>
  <c r="O4135" i="1" s="1"/>
  <c r="AI4135" i="1" s="1"/>
  <c r="AM4135" i="1" s="1"/>
  <c r="BH4135" i="1" s="1"/>
  <c r="I817" i="1"/>
  <c r="O817" i="1" s="1"/>
  <c r="AI817" i="1" s="1"/>
  <c r="AM817" i="1" s="1"/>
  <c r="BH817" i="1" s="1"/>
  <c r="H2979" i="1"/>
  <c r="N2979" i="1" s="1"/>
  <c r="AH2979" i="1" s="1"/>
  <c r="AL2979" i="1" s="1"/>
  <c r="BG2979" i="1" s="1"/>
  <c r="H1954" i="1"/>
  <c r="N1954" i="1" s="1"/>
  <c r="AH1954" i="1" s="1"/>
  <c r="AL1954" i="1" s="1"/>
  <c r="BG1954" i="1" s="1"/>
  <c r="H148" i="1"/>
  <c r="G3253" i="1"/>
  <c r="I4084" i="1"/>
  <c r="O4084" i="1" s="1"/>
  <c r="AI4084" i="1" s="1"/>
  <c r="AM4084" i="1" s="1"/>
  <c r="BH4084" i="1" s="1"/>
  <c r="H4361" i="1"/>
  <c r="N4361" i="1" s="1"/>
  <c r="AH4361" i="1" s="1"/>
  <c r="AL4361" i="1" s="1"/>
  <c r="BG4361" i="1" s="1"/>
  <c r="H1705" i="1"/>
  <c r="H978" i="1"/>
  <c r="N978" i="1" s="1"/>
  <c r="AH978" i="1" s="1"/>
  <c r="AL978" i="1" s="1"/>
  <c r="BG978" i="1" s="1"/>
  <c r="I899" i="1"/>
  <c r="H1996" i="1"/>
  <c r="N1996" i="1" s="1"/>
  <c r="AH1996" i="1" s="1"/>
  <c r="AL1996" i="1" s="1"/>
  <c r="BG1996" i="1" s="1"/>
  <c r="I2358" i="1"/>
  <c r="O2358" i="1" s="1"/>
  <c r="AI2358" i="1" s="1"/>
  <c r="AM2358" i="1" s="1"/>
  <c r="BH2358" i="1" s="1"/>
  <c r="BI3940" i="1"/>
  <c r="BI3920" i="1" s="1"/>
  <c r="BI3919" i="1" s="1"/>
  <c r="H4084" i="1"/>
  <c r="N4084" i="1" s="1"/>
  <c r="AH4084" i="1" s="1"/>
  <c r="AL4084" i="1" s="1"/>
  <c r="BG4084" i="1" s="1"/>
  <c r="H866" i="1"/>
  <c r="N866" i="1" s="1"/>
  <c r="AH866" i="1" s="1"/>
  <c r="AL866" i="1" s="1"/>
  <c r="BG866" i="1" s="1"/>
  <c r="H1215" i="1"/>
  <c r="N1215" i="1" s="1"/>
  <c r="AH1215" i="1" s="1"/>
  <c r="AL1215" i="1" s="1"/>
  <c r="BG1215" i="1" s="1"/>
  <c r="H2358" i="1"/>
  <c r="N2358" i="1" s="1"/>
  <c r="AH2358" i="1" s="1"/>
  <c r="AL2358" i="1" s="1"/>
  <c r="BG2358" i="1" s="1"/>
  <c r="H372" i="1"/>
  <c r="H2435" i="1"/>
  <c r="N2435" i="1" s="1"/>
  <c r="AH2435" i="1" s="1"/>
  <c r="AL2435" i="1" s="1"/>
  <c r="BG2435" i="1" s="1"/>
  <c r="G1215" i="1"/>
  <c r="M1215" i="1" s="1"/>
  <c r="AG1215" i="1" s="1"/>
  <c r="AK1215" i="1" s="1"/>
  <c r="BF1215" i="1" s="1"/>
  <c r="I3767" i="1"/>
  <c r="O3767" i="1" s="1"/>
  <c r="AI3767" i="1" s="1"/>
  <c r="AM3767" i="1" s="1"/>
  <c r="BH3767" i="1" s="1"/>
  <c r="I978" i="1"/>
  <c r="I2654" i="1"/>
  <c r="O2654" i="1" s="1"/>
  <c r="AI2654" i="1" s="1"/>
  <c r="AM2654" i="1" s="1"/>
  <c r="BH2654" i="1" s="1"/>
  <c r="I1215" i="1"/>
  <c r="I372" i="1"/>
  <c r="I2889" i="1"/>
  <c r="O2889" i="1" s="1"/>
  <c r="AI2889" i="1" s="1"/>
  <c r="AM2889" i="1" s="1"/>
  <c r="BH2889" i="1" s="1"/>
  <c r="H2199" i="1"/>
  <c r="G1996" i="1"/>
  <c r="M1996" i="1" s="1"/>
  <c r="AG1996" i="1" s="1"/>
  <c r="AK1996" i="1" s="1"/>
  <c r="BF1996" i="1" s="1"/>
  <c r="I3940" i="1"/>
  <c r="G4361" i="1"/>
  <c r="M4361" i="1" s="1"/>
  <c r="AG4361" i="1" s="1"/>
  <c r="AK4361" i="1" s="1"/>
  <c r="BF4361" i="1" s="1"/>
  <c r="G1501" i="1"/>
  <c r="M1501" i="1" s="1"/>
  <c r="AG1501" i="1" s="1"/>
  <c r="AK1501" i="1" s="1"/>
  <c r="BF1501" i="1" s="1"/>
  <c r="I1705" i="1"/>
  <c r="O1705" i="1" s="1"/>
  <c r="AI1705" i="1" s="1"/>
  <c r="AM1705" i="1" s="1"/>
  <c r="BH1705" i="1" s="1"/>
  <c r="H3767" i="1"/>
  <c r="N3767" i="1" s="1"/>
  <c r="AH3767" i="1" s="1"/>
  <c r="AL3767" i="1" s="1"/>
  <c r="BG3767" i="1" s="1"/>
  <c r="I2199" i="1"/>
  <c r="O2199" i="1" s="1"/>
  <c r="AI2199" i="1" s="1"/>
  <c r="AM2199" i="1" s="1"/>
  <c r="BH2199" i="1" s="1"/>
  <c r="I1868" i="1"/>
  <c r="O1868" i="1" s="1"/>
  <c r="AI1868" i="1" s="1"/>
  <c r="AM1868" i="1" s="1"/>
  <c r="BH1868" i="1" s="1"/>
  <c r="I4361" i="1"/>
  <c r="O4361" i="1" s="1"/>
  <c r="AI4361" i="1" s="1"/>
  <c r="AM4361" i="1" s="1"/>
  <c r="BH4361" i="1" s="1"/>
  <c r="I315" i="1"/>
  <c r="O315" i="1" s="1"/>
  <c r="AI315" i="1" s="1"/>
  <c r="AM315" i="1" s="1"/>
  <c r="BH315" i="1" s="1"/>
  <c r="H817" i="1"/>
  <c r="N817" i="1" s="1"/>
  <c r="AH817" i="1" s="1"/>
  <c r="AL817" i="1" s="1"/>
  <c r="BG817" i="1" s="1"/>
  <c r="H315" i="1"/>
  <c r="N315" i="1" s="1"/>
  <c r="AH315" i="1" s="1"/>
  <c r="AL315" i="1" s="1"/>
  <c r="BG315" i="1" s="1"/>
  <c r="G866" i="1"/>
  <c r="M866" i="1" s="1"/>
  <c r="AG866" i="1" s="1"/>
  <c r="AK866" i="1" s="1"/>
  <c r="BF866" i="1" s="1"/>
  <c r="I1459" i="1"/>
  <c r="O1459" i="1" s="1"/>
  <c r="AI1459" i="1" s="1"/>
  <c r="AM1459" i="1" s="1"/>
  <c r="BH1459" i="1" s="1"/>
  <c r="H2021" i="1"/>
  <c r="N2021" i="1" s="1"/>
  <c r="AH2021" i="1" s="1"/>
  <c r="AL2021" i="1" s="1"/>
  <c r="BG2021" i="1" s="1"/>
  <c r="G372" i="1"/>
  <c r="M372" i="1" s="1"/>
  <c r="AG372" i="1" s="1"/>
  <c r="AK372" i="1" s="1"/>
  <c r="BF372" i="1" s="1"/>
  <c r="H202" i="1"/>
  <c r="N202" i="1" s="1"/>
  <c r="AH202" i="1" s="1"/>
  <c r="AL202" i="1" s="1"/>
  <c r="BG202" i="1" s="1"/>
  <c r="G1197" i="1"/>
  <c r="M1197" i="1" s="1"/>
  <c r="AG1197" i="1" s="1"/>
  <c r="AK1197" i="1" s="1"/>
  <c r="BF1197" i="1" s="1"/>
  <c r="H2585" i="1"/>
  <c r="N2585" i="1" s="1"/>
  <c r="AH2585" i="1" s="1"/>
  <c r="AL2585" i="1" s="1"/>
  <c r="BG2585" i="1" s="1"/>
  <c r="I4183" i="1"/>
  <c r="O4183" i="1" s="1"/>
  <c r="AI4183" i="1" s="1"/>
  <c r="AM4183" i="1" s="1"/>
  <c r="BH4183" i="1" s="1"/>
  <c r="I4050" i="1"/>
  <c r="O4050" i="1" s="1"/>
  <c r="AI4050" i="1" s="1"/>
  <c r="AM4050" i="1" s="1"/>
  <c r="BH4050" i="1" s="1"/>
  <c r="I2110" i="1"/>
  <c r="O2110" i="1" s="1"/>
  <c r="AI2110" i="1" s="1"/>
  <c r="AM2110" i="1" s="1"/>
  <c r="BH2110" i="1" s="1"/>
  <c r="G1349" i="1"/>
  <c r="M1349" i="1" s="1"/>
  <c r="AG1349" i="1" s="1"/>
  <c r="AK1349" i="1" s="1"/>
  <c r="BF1349" i="1" s="1"/>
  <c r="G2971" i="1"/>
  <c r="M2971" i="1" s="1"/>
  <c r="AG2971" i="1" s="1"/>
  <c r="AK2971" i="1" s="1"/>
  <c r="BF2971" i="1" s="1"/>
  <c r="H1837" i="1"/>
  <c r="N1837" i="1" s="1"/>
  <c r="AH1837" i="1" s="1"/>
  <c r="AL1837" i="1" s="1"/>
  <c r="BG1837" i="1" s="1"/>
  <c r="G127" i="1"/>
  <c r="M127" i="1" s="1"/>
  <c r="AG127" i="1" s="1"/>
  <c r="AK127" i="1" s="1"/>
  <c r="BF127" i="1" s="1"/>
  <c r="I2752" i="1"/>
  <c r="O2752" i="1" s="1"/>
  <c r="AI2752" i="1" s="1"/>
  <c r="AM2752" i="1" s="1"/>
  <c r="BH2752" i="1" s="1"/>
  <c r="H1434" i="1"/>
  <c r="N1434" i="1" s="1"/>
  <c r="AH1434" i="1" s="1"/>
  <c r="AL1434" i="1" s="1"/>
  <c r="BG1434" i="1" s="1"/>
  <c r="G1859" i="1"/>
  <c r="M1859" i="1" s="1"/>
  <c r="AG1859" i="1" s="1"/>
  <c r="AK1859" i="1" s="1"/>
  <c r="BF1859" i="1" s="1"/>
  <c r="I2528" i="1"/>
  <c r="O2528" i="1" s="1"/>
  <c r="AI2528" i="1" s="1"/>
  <c r="AM2528" i="1" s="1"/>
  <c r="BH2528" i="1" s="1"/>
  <c r="I1566" i="1"/>
  <c r="O1566" i="1" s="1"/>
  <c r="AI1566" i="1" s="1"/>
  <c r="AM1566" i="1" s="1"/>
  <c r="BH1566" i="1" s="1"/>
  <c r="I2435" i="1"/>
  <c r="O2435" i="1" s="1"/>
  <c r="AI2435" i="1" s="1"/>
  <c r="AM2435" i="1" s="1"/>
  <c r="BH2435" i="1" s="1"/>
  <c r="I1954" i="1"/>
  <c r="O1954" i="1" s="1"/>
  <c r="AI1954" i="1" s="1"/>
  <c r="AM1954" i="1" s="1"/>
  <c r="BH1954" i="1" s="1"/>
  <c r="G4135" i="1"/>
  <c r="M4135" i="1" s="1"/>
  <c r="AG4135" i="1" s="1"/>
  <c r="AK4135" i="1" s="1"/>
  <c r="BF4135" i="1" s="1"/>
  <c r="H2816" i="1"/>
  <c r="N2816" i="1" s="1"/>
  <c r="AH2816" i="1" s="1"/>
  <c r="AL2816" i="1" s="1"/>
  <c r="BG2816" i="1" s="1"/>
  <c r="H4156" i="1"/>
  <c r="N4156" i="1" s="1"/>
  <c r="AH4156" i="1" s="1"/>
  <c r="AL4156" i="1" s="1"/>
  <c r="BG4156" i="1" s="1"/>
  <c r="H1349" i="1"/>
  <c r="N1349" i="1" s="1"/>
  <c r="AH1349" i="1" s="1"/>
  <c r="AL1349" i="1" s="1"/>
  <c r="BG1349" i="1" s="1"/>
  <c r="G3627" i="1"/>
  <c r="M3627" i="1" s="1"/>
  <c r="AG3627" i="1" s="1"/>
  <c r="AK3627" i="1" s="1"/>
  <c r="BF3627" i="1" s="1"/>
  <c r="I2858" i="1"/>
  <c r="O2858" i="1" s="1"/>
  <c r="AI2858" i="1" s="1"/>
  <c r="AM2858" i="1" s="1"/>
  <c r="BH2858" i="1" s="1"/>
  <c r="I230" i="1"/>
  <c r="O230" i="1" s="1"/>
  <c r="AI230" i="1" s="1"/>
  <c r="AM230" i="1" s="1"/>
  <c r="BH230" i="1" s="1"/>
  <c r="I1578" i="1"/>
  <c r="O1578" i="1" s="1"/>
  <c r="AI1578" i="1" s="1"/>
  <c r="AM1578" i="1" s="1"/>
  <c r="BH1578" i="1" s="1"/>
  <c r="I73" i="1"/>
  <c r="O73" i="1" s="1"/>
  <c r="AI73" i="1" s="1"/>
  <c r="AM73" i="1" s="1"/>
  <c r="BH73" i="1" s="1"/>
  <c r="I1380" i="1"/>
  <c r="O1380" i="1" s="1"/>
  <c r="AI1380" i="1" s="1"/>
  <c r="AM1380" i="1" s="1"/>
  <c r="BH1380" i="1" s="1"/>
  <c r="G2697" i="1"/>
  <c r="M2697" i="1" s="1"/>
  <c r="AG2697" i="1" s="1"/>
  <c r="AK2697" i="1" s="1"/>
  <c r="BF2697" i="1" s="1"/>
  <c r="H2088" i="1"/>
  <c r="N2088" i="1" s="1"/>
  <c r="AH2088" i="1" s="1"/>
  <c r="AL2088" i="1" s="1"/>
  <c r="BG2088" i="1" s="1"/>
  <c r="I1677" i="1"/>
  <c r="O1677" i="1" s="1"/>
  <c r="AI1677" i="1" s="1"/>
  <c r="AM1677" i="1" s="1"/>
  <c r="BH1677" i="1" s="1"/>
  <c r="G489" i="1"/>
  <c r="M489" i="1" s="1"/>
  <c r="AG489" i="1" s="1"/>
  <c r="AK489" i="1" s="1"/>
  <c r="BF489" i="1" s="1"/>
  <c r="H2412" i="1"/>
  <c r="N2412" i="1" s="1"/>
  <c r="AH2412" i="1" s="1"/>
  <c r="AL2412" i="1" s="1"/>
  <c r="BG2412" i="1" s="1"/>
  <c r="G1087" i="1"/>
  <c r="M1087" i="1" s="1"/>
  <c r="AG1087" i="1" s="1"/>
  <c r="AK1087" i="1" s="1"/>
  <c r="BF1087" i="1" s="1"/>
  <c r="H2349" i="1"/>
  <c r="N2349" i="1" s="1"/>
  <c r="AH2349" i="1" s="1"/>
  <c r="AL2349" i="1" s="1"/>
  <c r="BG2349" i="1" s="1"/>
  <c r="G1677" i="1"/>
  <c r="M1677" i="1" s="1"/>
  <c r="AG1677" i="1" s="1"/>
  <c r="AK1677" i="1" s="1"/>
  <c r="BF1677" i="1" s="1"/>
  <c r="H2697" i="1"/>
  <c r="N2697" i="1" s="1"/>
  <c r="AH2697" i="1" s="1"/>
  <c r="AL2697" i="1" s="1"/>
  <c r="BG2697" i="1" s="1"/>
  <c r="I2183" i="1"/>
  <c r="O2183" i="1" s="1"/>
  <c r="AI2183" i="1" s="1"/>
  <c r="AM2183" i="1" s="1"/>
  <c r="BH2183" i="1" s="1"/>
  <c r="H3834" i="1"/>
  <c r="N3834" i="1" s="1"/>
  <c r="AH3834" i="1" s="1"/>
  <c r="AL3834" i="1" s="1"/>
  <c r="BG3834" i="1" s="1"/>
  <c r="G3161" i="1"/>
  <c r="M3161" i="1" s="1"/>
  <c r="AG3161" i="1" s="1"/>
  <c r="AK3161" i="1" s="1"/>
  <c r="BF3161" i="1" s="1"/>
  <c r="G1807" i="1"/>
  <c r="M1807" i="1" s="1"/>
  <c r="AG1807" i="1" s="1"/>
  <c r="AK1807" i="1" s="1"/>
  <c r="BF1807" i="1" s="1"/>
  <c r="G230" i="1"/>
  <c r="M230" i="1" s="1"/>
  <c r="AG230" i="1" s="1"/>
  <c r="AK230" i="1" s="1"/>
  <c r="BF230" i="1" s="1"/>
  <c r="I4066" i="1"/>
  <c r="O4066" i="1" s="1"/>
  <c r="AI4066" i="1" s="1"/>
  <c r="AM4066" i="1" s="1"/>
  <c r="BH4066" i="1" s="1"/>
  <c r="I2058" i="1"/>
  <c r="O2058" i="1" s="1"/>
  <c r="AI2058" i="1" s="1"/>
  <c r="AM2058" i="1" s="1"/>
  <c r="BH2058" i="1" s="1"/>
  <c r="H890" i="1"/>
  <c r="N890" i="1" s="1"/>
  <c r="AH890" i="1" s="1"/>
  <c r="AL890" i="1" s="1"/>
  <c r="BG890" i="1" s="1"/>
  <c r="H2740" i="1"/>
  <c r="N2740" i="1" s="1"/>
  <c r="AH2740" i="1" s="1"/>
  <c r="AL2740" i="1" s="1"/>
  <c r="BG2740" i="1" s="1"/>
  <c r="H3161" i="1"/>
  <c r="N3161" i="1" s="1"/>
  <c r="AH3161" i="1" s="1"/>
  <c r="AL3161" i="1" s="1"/>
  <c r="BG3161" i="1" s="1"/>
  <c r="H1566" i="1"/>
  <c r="N1566" i="1" s="1"/>
  <c r="AH1566" i="1" s="1"/>
  <c r="AL1566" i="1" s="1"/>
  <c r="BG1566" i="1" s="1"/>
  <c r="H2119" i="1"/>
  <c r="N2119" i="1" s="1"/>
  <c r="AH2119" i="1" s="1"/>
  <c r="AL2119" i="1" s="1"/>
  <c r="BG2119" i="1" s="1"/>
  <c r="H2795" i="1"/>
  <c r="N2795" i="1" s="1"/>
  <c r="AH2795" i="1" s="1"/>
  <c r="AL2795" i="1" s="1"/>
  <c r="BG2795" i="1" s="1"/>
  <c r="G135" i="1"/>
  <c r="M135" i="1" s="1"/>
  <c r="AG135" i="1" s="1"/>
  <c r="AK135" i="1" s="1"/>
  <c r="BF135" i="1" s="1"/>
  <c r="H2971" i="1"/>
  <c r="N2971" i="1" s="1"/>
  <c r="AH2971" i="1" s="1"/>
  <c r="AL2971" i="1" s="1"/>
  <c r="BG2971" i="1" s="1"/>
  <c r="I2412" i="1"/>
  <c r="O2412" i="1" s="1"/>
  <c r="AI2412" i="1" s="1"/>
  <c r="AM2412" i="1" s="1"/>
  <c r="BH2412" i="1" s="1"/>
  <c r="I1926" i="1"/>
  <c r="O1926" i="1" s="1"/>
  <c r="AI1926" i="1" s="1"/>
  <c r="AM1926" i="1" s="1"/>
  <c r="BH1926" i="1" s="1"/>
  <c r="H1087" i="1"/>
  <c r="N1087" i="1" s="1"/>
  <c r="AH1087" i="1" s="1"/>
  <c r="AL1087" i="1" s="1"/>
  <c r="BG1087" i="1" s="1"/>
  <c r="G2760" i="1"/>
  <c r="M2760" i="1" s="1"/>
  <c r="AG2760" i="1" s="1"/>
  <c r="AK2760" i="1" s="1"/>
  <c r="BF2760" i="1" s="1"/>
  <c r="I2491" i="1"/>
  <c r="O2491" i="1" s="1"/>
  <c r="AI2491" i="1" s="1"/>
  <c r="AM2491" i="1" s="1"/>
  <c r="BH2491" i="1" s="1"/>
  <c r="H1926" i="1"/>
  <c r="N1926" i="1" s="1"/>
  <c r="AH1926" i="1" s="1"/>
  <c r="AL1926" i="1" s="1"/>
  <c r="BG1926" i="1" s="1"/>
  <c r="I1531" i="1"/>
  <c r="O1531" i="1" s="1"/>
  <c r="AI1531" i="1" s="1"/>
  <c r="AM1531" i="1" s="1"/>
  <c r="BH1531" i="1" s="1"/>
  <c r="G1125" i="1"/>
  <c r="M1125" i="1" s="1"/>
  <c r="AG1125" i="1" s="1"/>
  <c r="AK1125" i="1" s="1"/>
  <c r="BF1125" i="1" s="1"/>
  <c r="H2576" i="1"/>
  <c r="N2576" i="1" s="1"/>
  <c r="AH2576" i="1" s="1"/>
  <c r="AL2576" i="1" s="1"/>
  <c r="BG2576" i="1" s="1"/>
  <c r="I856" i="1"/>
  <c r="O856" i="1" s="1"/>
  <c r="AI856" i="1" s="1"/>
  <c r="AM856" i="1" s="1"/>
  <c r="BH856" i="1" s="1"/>
  <c r="I3168" i="1"/>
  <c r="O3168" i="1" s="1"/>
  <c r="AI3168" i="1" s="1"/>
  <c r="AM3168" i="1" s="1"/>
  <c r="BH3168" i="1" s="1"/>
  <c r="H1938" i="1"/>
  <c r="N1938" i="1" s="1"/>
  <c r="AH1938" i="1" s="1"/>
  <c r="AL1938" i="1" s="1"/>
  <c r="BG1938" i="1" s="1"/>
  <c r="G1434" i="1"/>
  <c r="M1434" i="1" s="1"/>
  <c r="AG1434" i="1" s="1"/>
  <c r="AK1434" i="1" s="1"/>
  <c r="BF1434" i="1" s="1"/>
  <c r="I127" i="1"/>
  <c r="O127" i="1" s="1"/>
  <c r="AI127" i="1" s="1"/>
  <c r="AM127" i="1" s="1"/>
  <c r="BH127" i="1" s="1"/>
  <c r="I2293" i="1"/>
  <c r="O2293" i="1" s="1"/>
  <c r="AI2293" i="1" s="1"/>
  <c r="AM2293" i="1" s="1"/>
  <c r="BH2293" i="1" s="1"/>
  <c r="G1954" i="1"/>
  <c r="M1954" i="1" s="1"/>
  <c r="AG1954" i="1" s="1"/>
  <c r="AK1954" i="1" s="1"/>
  <c r="BF1954" i="1" s="1"/>
  <c r="G2199" i="1"/>
  <c r="M2199" i="1" s="1"/>
  <c r="AG2199" i="1" s="1"/>
  <c r="AK2199" i="1" s="1"/>
  <c r="BF2199" i="1" s="1"/>
  <c r="I1807" i="1"/>
  <c r="O1807" i="1" s="1"/>
  <c r="AI1807" i="1" s="1"/>
  <c r="AM1807" i="1" s="1"/>
  <c r="BH1807" i="1" s="1"/>
  <c r="H2858" i="1"/>
  <c r="N2858" i="1" s="1"/>
  <c r="AH2858" i="1" s="1"/>
  <c r="AL2858" i="1" s="1"/>
  <c r="BG2858" i="1" s="1"/>
  <c r="H1319" i="1"/>
  <c r="N1319" i="1" s="1"/>
  <c r="AH1319" i="1" s="1"/>
  <c r="AL1319" i="1" s="1"/>
  <c r="BG1319" i="1" s="1"/>
  <c r="G960" i="1"/>
  <c r="M960" i="1" s="1"/>
  <c r="AG960" i="1" s="1"/>
  <c r="AK960" i="1" s="1"/>
  <c r="BF960" i="1" s="1"/>
  <c r="G4321" i="1"/>
  <c r="M4321" i="1" s="1"/>
  <c r="AG4321" i="1" s="1"/>
  <c r="AK4321" i="1" s="1"/>
  <c r="BF4321" i="1" s="1"/>
  <c r="G899" i="1"/>
  <c r="M899" i="1" s="1"/>
  <c r="AG899" i="1" s="1"/>
  <c r="AK899" i="1" s="1"/>
  <c r="BF899" i="1" s="1"/>
  <c r="G3834" i="1"/>
  <c r="M3834" i="1" s="1"/>
  <c r="AG3834" i="1" s="1"/>
  <c r="AK3834" i="1" s="1"/>
  <c r="BF3834" i="1" s="1"/>
  <c r="G4376" i="1"/>
  <c r="M4376" i="1" s="1"/>
  <c r="AG4376" i="1" s="1"/>
  <c r="AK4376" i="1" s="1"/>
  <c r="BF4376" i="1" s="1"/>
  <c r="G3702" i="1"/>
  <c r="M3702" i="1" s="1"/>
  <c r="AG3702" i="1" s="1"/>
  <c r="AK3702" i="1" s="1"/>
  <c r="BF3702" i="1" s="1"/>
  <c r="H856" i="1"/>
  <c r="N856" i="1" s="1"/>
  <c r="AH856" i="1" s="1"/>
  <c r="AL856" i="1" s="1"/>
  <c r="BG856" i="1" s="1"/>
  <c r="G2816" i="1"/>
  <c r="M2816" i="1" s="1"/>
  <c r="AG2816" i="1" s="1"/>
  <c r="AK2816" i="1" s="1"/>
  <c r="BF2816" i="1" s="1"/>
  <c r="I1996" i="1"/>
  <c r="O1996" i="1" s="1"/>
  <c r="AI1996" i="1" s="1"/>
  <c r="AM1996" i="1" s="1"/>
  <c r="BH1996" i="1" s="1"/>
  <c r="G2889" i="1"/>
  <c r="M2889" i="1" s="1"/>
  <c r="AG2889" i="1" s="1"/>
  <c r="AK2889" i="1" s="1"/>
  <c r="BF2889" i="1" s="1"/>
  <c r="G288" i="1"/>
  <c r="M288" i="1" s="1"/>
  <c r="AG288" i="1" s="1"/>
  <c r="AK288" i="1" s="1"/>
  <c r="BF288" i="1" s="1"/>
  <c r="H3653" i="1"/>
  <c r="N3653" i="1" s="1"/>
  <c r="AH3653" i="1" s="1"/>
  <c r="AL3653" i="1" s="1"/>
  <c r="BG3653" i="1" s="1"/>
  <c r="I3396" i="1"/>
  <c r="O3396" i="1" s="1"/>
  <c r="AI3396" i="1" s="1"/>
  <c r="AM3396" i="1" s="1"/>
  <c r="BH3396" i="1" s="1"/>
  <c r="I3208" i="1"/>
  <c r="O3208" i="1" s="1"/>
  <c r="AI3208" i="1" s="1"/>
  <c r="AM3208" i="1" s="1"/>
  <c r="BH3208" i="1" s="1"/>
  <c r="H230" i="1"/>
  <c r="N230" i="1" s="1"/>
  <c r="AH230" i="1" s="1"/>
  <c r="AL230" i="1" s="1"/>
  <c r="BG230" i="1" s="1"/>
  <c r="H2305" i="1"/>
  <c r="N2305" i="1" s="1"/>
  <c r="AH2305" i="1" s="1"/>
  <c r="AL2305" i="1" s="1"/>
  <c r="BG2305" i="1" s="1"/>
  <c r="G890" i="1"/>
  <c r="M890" i="1" s="1"/>
  <c r="AG890" i="1" s="1"/>
  <c r="AK890" i="1" s="1"/>
  <c r="BF890" i="1" s="1"/>
  <c r="H1063" i="1"/>
  <c r="N1063" i="1" s="1"/>
  <c r="AH1063" i="1" s="1"/>
  <c r="AL1063" i="1" s="1"/>
  <c r="BG1063" i="1" s="1"/>
  <c r="H90" i="1"/>
  <c r="N90" i="1" s="1"/>
  <c r="AH90" i="1" s="1"/>
  <c r="AL90" i="1" s="1"/>
  <c r="BG90" i="1" s="1"/>
  <c r="H189" i="1"/>
  <c r="N189" i="1" s="1"/>
  <c r="AH189" i="1" s="1"/>
  <c r="AL189" i="1" s="1"/>
  <c r="BG189" i="1" s="1"/>
  <c r="H4075" i="1"/>
  <c r="N4075" i="1" s="1"/>
  <c r="AH4075" i="1" s="1"/>
  <c r="AL4075" i="1" s="1"/>
  <c r="BG4075" i="1" s="1"/>
  <c r="G2317" i="1"/>
  <c r="M2317" i="1" s="1"/>
  <c r="AG2317" i="1" s="1"/>
  <c r="AK2317" i="1" s="1"/>
  <c r="BF2317" i="1" s="1"/>
  <c r="G1823" i="1"/>
  <c r="M1823" i="1" s="1"/>
  <c r="AG1823" i="1" s="1"/>
  <c r="AK1823" i="1" s="1"/>
  <c r="BF1823" i="1" s="1"/>
  <c r="H1190" i="1"/>
  <c r="N1190" i="1" s="1"/>
  <c r="AH1190" i="1" s="1"/>
  <c r="AL1190" i="1" s="1"/>
  <c r="BG1190" i="1" s="1"/>
  <c r="H3175" i="1"/>
  <c r="N3175" i="1" s="1"/>
  <c r="AH3175" i="1" s="1"/>
  <c r="AL3175" i="1" s="1"/>
  <c r="BG3175" i="1" s="1"/>
  <c r="I1434" i="1"/>
  <c r="O1434" i="1" s="1"/>
  <c r="AI1434" i="1" s="1"/>
  <c r="AM1434" i="1" s="1"/>
  <c r="BH1434" i="1" s="1"/>
  <c r="G2331" i="1"/>
  <c r="M2331" i="1" s="1"/>
  <c r="AG2331" i="1" s="1"/>
  <c r="AK2331" i="1" s="1"/>
  <c r="BF2331" i="1" s="1"/>
  <c r="G1926" i="1"/>
  <c r="M1926" i="1" s="1"/>
  <c r="AG1926" i="1" s="1"/>
  <c r="AK1926" i="1" s="1"/>
  <c r="BF1926" i="1" s="1"/>
  <c r="I708" i="1"/>
  <c r="O708" i="1" s="1"/>
  <c r="AI708" i="1" s="1"/>
  <c r="AM708" i="1" s="1"/>
  <c r="BH708" i="1" s="1"/>
  <c r="H1823" i="1"/>
  <c r="N1823" i="1" s="1"/>
  <c r="AH1823" i="1" s="1"/>
  <c r="AL1823" i="1" s="1"/>
  <c r="BG1823" i="1" s="1"/>
  <c r="H2639" i="1"/>
  <c r="N2639" i="1" s="1"/>
  <c r="AH2639" i="1" s="1"/>
  <c r="AL2639" i="1" s="1"/>
  <c r="BG2639" i="1" s="1"/>
  <c r="H2293" i="1"/>
  <c r="N2293" i="1" s="1"/>
  <c r="AH2293" i="1" s="1"/>
  <c r="AL2293" i="1" s="1"/>
  <c r="BG2293" i="1" s="1"/>
  <c r="H1441" i="1"/>
  <c r="N1441" i="1" s="1"/>
  <c r="AH1441" i="1" s="1"/>
  <c r="AL1441" i="1" s="1"/>
  <c r="BG1441" i="1" s="1"/>
  <c r="I1307" i="1"/>
  <c r="O1307" i="1" s="1"/>
  <c r="AI1307" i="1" s="1"/>
  <c r="AM1307" i="1" s="1"/>
  <c r="BH1307" i="1" s="1"/>
  <c r="I890" i="1"/>
  <c r="O890" i="1" s="1"/>
  <c r="AI890" i="1" s="1"/>
  <c r="AM890" i="1" s="1"/>
  <c r="BH890" i="1" s="1"/>
  <c r="I2740" i="1"/>
  <c r="O2740" i="1" s="1"/>
  <c r="AI2740" i="1" s="1"/>
  <c r="AM2740" i="1" s="1"/>
  <c r="BH2740" i="1" s="1"/>
  <c r="H700" i="1"/>
  <c r="N700" i="1" s="1"/>
  <c r="AH700" i="1" s="1"/>
  <c r="AL700" i="1" s="1"/>
  <c r="BG700" i="1" s="1"/>
  <c r="G1578" i="1"/>
  <c r="M1578" i="1" s="1"/>
  <c r="AG1578" i="1" s="1"/>
  <c r="AK1578" i="1" s="1"/>
  <c r="BF1578" i="1" s="1"/>
  <c r="I4156" i="1"/>
  <c r="O4156" i="1" s="1"/>
  <c r="AI4156" i="1" s="1"/>
  <c r="AM4156" i="1" s="1"/>
  <c r="BH4156" i="1" s="1"/>
  <c r="I189" i="1"/>
  <c r="O189" i="1" s="1"/>
  <c r="AI189" i="1" s="1"/>
  <c r="AM189" i="1" s="1"/>
  <c r="BH189" i="1" s="1"/>
  <c r="G4251" i="1"/>
  <c r="M4251" i="1" s="1"/>
  <c r="AG4251" i="1" s="1"/>
  <c r="AK4251" i="1" s="1"/>
  <c r="BF4251" i="1" s="1"/>
  <c r="H708" i="1"/>
  <c r="N708" i="1" s="1"/>
  <c r="AH708" i="1" s="1"/>
  <c r="AL708" i="1" s="1"/>
  <c r="BG708" i="1" s="1"/>
  <c r="G2639" i="1"/>
  <c r="M2639" i="1" s="1"/>
  <c r="AG2639" i="1" s="1"/>
  <c r="AK2639" i="1" s="1"/>
  <c r="BF2639" i="1" s="1"/>
  <c r="I2778" i="1"/>
  <c r="O2778" i="1" s="1"/>
  <c r="AI2778" i="1" s="1"/>
  <c r="AM2778" i="1" s="1"/>
  <c r="BH2778" i="1" s="1"/>
  <c r="I2331" i="1"/>
  <c r="O2331" i="1" s="1"/>
  <c r="AI2331" i="1" s="1"/>
  <c r="AM2331" i="1" s="1"/>
  <c r="BH2331" i="1" s="1"/>
  <c r="I1837" i="1"/>
  <c r="O1837" i="1" s="1"/>
  <c r="AI1837" i="1" s="1"/>
  <c r="AM1837" i="1" s="1"/>
  <c r="BH1837" i="1" s="1"/>
  <c r="H2110" i="1"/>
  <c r="N2110" i="1" s="1"/>
  <c r="AH2110" i="1" s="1"/>
  <c r="AL2110" i="1" s="1"/>
  <c r="BG2110" i="1" s="1"/>
  <c r="I1030" i="1"/>
  <c r="O1030" i="1" s="1"/>
  <c r="AI1030" i="1" s="1"/>
  <c r="AM1030" i="1" s="1"/>
  <c r="BH1030" i="1" s="1"/>
  <c r="I2919" i="1"/>
  <c r="O2919" i="1" s="1"/>
  <c r="AI2919" i="1" s="1"/>
  <c r="AM2919" i="1" s="1"/>
  <c r="BH2919" i="1" s="1"/>
  <c r="H2632" i="1"/>
  <c r="N2632" i="1" s="1"/>
  <c r="AH2632" i="1" s="1"/>
  <c r="AL2632" i="1" s="1"/>
  <c r="BG2632" i="1" s="1"/>
  <c r="H2262" i="1"/>
  <c r="N2262" i="1" s="1"/>
  <c r="AH2262" i="1" s="1"/>
  <c r="AL2262" i="1" s="1"/>
  <c r="BG2262" i="1" s="1"/>
  <c r="I1938" i="1"/>
  <c r="O1938" i="1" s="1"/>
  <c r="AI1938" i="1" s="1"/>
  <c r="AM1938" i="1" s="1"/>
  <c r="BH1938" i="1" s="1"/>
  <c r="G4389" i="1"/>
  <c r="M4389" i="1" s="1"/>
  <c r="AG4389" i="1" s="1"/>
  <c r="AK4389" i="1" s="1"/>
  <c r="BF4389" i="1" s="1"/>
  <c r="G2585" i="1"/>
  <c r="M2585" i="1" s="1"/>
  <c r="AG2585" i="1" s="1"/>
  <c r="AK2585" i="1" s="1"/>
  <c r="BF2585" i="1" s="1"/>
  <c r="H3702" i="1"/>
  <c r="N3702" i="1" s="1"/>
  <c r="AH3702" i="1" s="1"/>
  <c r="AL3702" i="1" s="1"/>
  <c r="BG3702" i="1" s="1"/>
  <c r="H1197" i="1"/>
  <c r="N1197" i="1" s="1"/>
  <c r="AH1197" i="1" s="1"/>
  <c r="AL1197" i="1" s="1"/>
  <c r="BG1197" i="1" s="1"/>
  <c r="I3574" i="1"/>
  <c r="O3574" i="1" s="1"/>
  <c r="AI3574" i="1" s="1"/>
  <c r="AM3574" i="1" s="1"/>
  <c r="BH3574" i="1" s="1"/>
  <c r="G2088" i="1"/>
  <c r="M2088" i="1" s="1"/>
  <c r="AG2088" i="1" s="1"/>
  <c r="AK2088" i="1" s="1"/>
  <c r="BF2088" i="1" s="1"/>
  <c r="H565" i="1"/>
  <c r="N565" i="1" s="1"/>
  <c r="AH565" i="1" s="1"/>
  <c r="AL565" i="1" s="1"/>
  <c r="BG565" i="1" s="1"/>
  <c r="H1608" i="1"/>
  <c r="N1608" i="1" s="1"/>
  <c r="AH1608" i="1" s="1"/>
  <c r="AL1608" i="1" s="1"/>
  <c r="BG1608" i="1" s="1"/>
  <c r="H1101" i="1"/>
  <c r="N1101" i="1" s="1"/>
  <c r="AH1101" i="1" s="1"/>
  <c r="AL1101" i="1" s="1"/>
  <c r="BG1101" i="1" s="1"/>
  <c r="H2919" i="1"/>
  <c r="N2919" i="1" s="1"/>
  <c r="AH2919" i="1" s="1"/>
  <c r="AL2919" i="1" s="1"/>
  <c r="BG2919" i="1" s="1"/>
  <c r="G2074" i="1"/>
  <c r="M2074" i="1" s="1"/>
  <c r="AG2074" i="1" s="1"/>
  <c r="AK2074" i="1" s="1"/>
  <c r="BF2074" i="1" s="1"/>
  <c r="I1594" i="1"/>
  <c r="O1594" i="1" s="1"/>
  <c r="AI1594" i="1" s="1"/>
  <c r="AM1594" i="1" s="1"/>
  <c r="BH1594" i="1" s="1"/>
  <c r="G1030" i="1"/>
  <c r="M1030" i="1" s="1"/>
  <c r="AG1030" i="1" s="1"/>
  <c r="AK1030" i="1" s="1"/>
  <c r="BF1030" i="1" s="1"/>
  <c r="I3702" i="1"/>
  <c r="O3702" i="1" s="1"/>
  <c r="AI3702" i="1" s="1"/>
  <c r="AM3702" i="1" s="1"/>
  <c r="BH3702" i="1" s="1"/>
  <c r="G4183" i="1"/>
  <c r="M4183" i="1" s="1"/>
  <c r="AG4183" i="1" s="1"/>
  <c r="AK4183" i="1" s="1"/>
  <c r="BF4183" i="1" s="1"/>
  <c r="G3653" i="1"/>
  <c r="M3653" i="1" s="1"/>
  <c r="AG3653" i="1" s="1"/>
  <c r="AK3653" i="1" s="1"/>
  <c r="BF3653" i="1" s="1"/>
  <c r="H4396" i="1"/>
  <c r="N4396" i="1" s="1"/>
  <c r="AH4396" i="1" s="1"/>
  <c r="AL4396" i="1" s="1"/>
  <c r="BG4396" i="1" s="1"/>
  <c r="H3889" i="1"/>
  <c r="N3889" i="1" s="1"/>
  <c r="AH3889" i="1" s="1"/>
  <c r="AL3889" i="1" s="1"/>
  <c r="BG3889" i="1" s="1"/>
  <c r="G2927" i="1"/>
  <c r="M2927" i="1" s="1"/>
  <c r="AG2927" i="1" s="1"/>
  <c r="AK2927" i="1" s="1"/>
  <c r="BF2927" i="1" s="1"/>
  <c r="H3396" i="1"/>
  <c r="N3396" i="1" s="1"/>
  <c r="AH3396" i="1" s="1"/>
  <c r="AL3396" i="1" s="1"/>
  <c r="BG3396" i="1" s="1"/>
  <c r="I2021" i="1"/>
  <c r="O2021" i="1" s="1"/>
  <c r="AI2021" i="1" s="1"/>
  <c r="AM2021" i="1" s="1"/>
  <c r="BH2021" i="1" s="1"/>
  <c r="H504" i="1"/>
  <c r="N504" i="1" s="1"/>
  <c r="AH504" i="1" s="1"/>
  <c r="AL504" i="1" s="1"/>
  <c r="BG504" i="1" s="1"/>
  <c r="G3767" i="1"/>
  <c r="M3767" i="1" s="1"/>
  <c r="AG3767" i="1" s="1"/>
  <c r="AK3767" i="1" s="1"/>
  <c r="BF3767" i="1" s="1"/>
  <c r="G1768" i="1"/>
  <c r="M1768" i="1" s="1"/>
  <c r="AG1768" i="1" s="1"/>
  <c r="AK1768" i="1" s="1"/>
  <c r="BF1768" i="1" s="1"/>
  <c r="G2979" i="1"/>
  <c r="M2979" i="1" s="1"/>
  <c r="AG2979" i="1" s="1"/>
  <c r="AK2979" i="1" s="1"/>
  <c r="BF2979" i="1" s="1"/>
  <c r="G2919" i="1"/>
  <c r="M2919" i="1" s="1"/>
  <c r="AG2919" i="1" s="1"/>
  <c r="AK2919" i="1" s="1"/>
  <c r="BF2919" i="1" s="1"/>
  <c r="G1109" i="1"/>
  <c r="M1109" i="1" s="1"/>
  <c r="AG1109" i="1" s="1"/>
  <c r="AK1109" i="1" s="1"/>
  <c r="BF1109" i="1" s="1"/>
  <c r="H4050" i="1"/>
  <c r="N4050" i="1" s="1"/>
  <c r="AH4050" i="1" s="1"/>
  <c r="AL4050" i="1" s="1"/>
  <c r="BG4050" i="1" s="1"/>
  <c r="I2554" i="1"/>
  <c r="O2554" i="1" s="1"/>
  <c r="AI2554" i="1" s="1"/>
  <c r="AM2554" i="1" s="1"/>
  <c r="BH2554" i="1" s="1"/>
  <c r="I1616" i="1"/>
  <c r="O1616" i="1" s="1"/>
  <c r="AI1616" i="1" s="1"/>
  <c r="AM1616" i="1" s="1"/>
  <c r="BH1616" i="1" s="1"/>
  <c r="G4075" i="1"/>
  <c r="M4075" i="1" s="1"/>
  <c r="AG4075" i="1" s="1"/>
  <c r="AK4075" i="1" s="1"/>
  <c r="BF4075" i="1" s="1"/>
  <c r="I2760" i="1"/>
  <c r="O2760" i="1" s="1"/>
  <c r="AI2760" i="1" s="1"/>
  <c r="AM2760" i="1" s="1"/>
  <c r="BH2760" i="1" s="1"/>
  <c r="G2262" i="1"/>
  <c r="M2262" i="1" s="1"/>
  <c r="AG2262" i="1" s="1"/>
  <c r="AK2262" i="1" s="1"/>
  <c r="BF2262" i="1" s="1"/>
  <c r="I1197" i="1"/>
  <c r="O1197" i="1" s="1"/>
  <c r="AI1197" i="1" s="1"/>
  <c r="AM1197" i="1" s="1"/>
  <c r="BH1197" i="1" s="1"/>
  <c r="G3507" i="1"/>
  <c r="M3507" i="1" s="1"/>
  <c r="AG3507" i="1" s="1"/>
  <c r="AK3507" i="1" s="1"/>
  <c r="BF3507" i="1" s="1"/>
  <c r="H1380" i="1"/>
  <c r="N1380" i="1" s="1"/>
  <c r="AH1380" i="1" s="1"/>
  <c r="AL1380" i="1" s="1"/>
  <c r="BG1380" i="1" s="1"/>
  <c r="G1134" i="1"/>
  <c r="M1134" i="1" s="1"/>
  <c r="AG1134" i="1" s="1"/>
  <c r="AK1134" i="1" s="1"/>
  <c r="BF1134" i="1" s="1"/>
  <c r="H4321" i="1"/>
  <c r="N4321" i="1" s="1"/>
  <c r="AH4321" i="1" s="1"/>
  <c r="AL4321" i="1" s="1"/>
  <c r="BG4321" i="1" s="1"/>
  <c r="G90" i="1"/>
  <c r="M90" i="1" s="1"/>
  <c r="AG90" i="1" s="1"/>
  <c r="AK90" i="1" s="1"/>
  <c r="BF90" i="1" s="1"/>
  <c r="H3168" i="1"/>
  <c r="N3168" i="1" s="1"/>
  <c r="AH3168" i="1" s="1"/>
  <c r="AL3168" i="1" s="1"/>
  <c r="BG3168" i="1" s="1"/>
  <c r="G2554" i="1"/>
  <c r="M2554" i="1" s="1"/>
  <c r="AG2554" i="1" s="1"/>
  <c r="AK2554" i="1" s="1"/>
  <c r="BF2554" i="1" s="1"/>
  <c r="G1616" i="1"/>
  <c r="M1616" i="1" s="1"/>
  <c r="AG1616" i="1" s="1"/>
  <c r="AK1616" i="1" s="1"/>
  <c r="BF1616" i="1" s="1"/>
  <c r="H1125" i="1"/>
  <c r="N1125" i="1" s="1"/>
  <c r="AH1125" i="1" s="1"/>
  <c r="AL1125" i="1" s="1"/>
  <c r="BG1125" i="1" s="1"/>
  <c r="H2778" i="1"/>
  <c r="N2778" i="1" s="1"/>
  <c r="AH2778" i="1" s="1"/>
  <c r="AL2778" i="1" s="1"/>
  <c r="BG2778" i="1" s="1"/>
  <c r="I1859" i="1"/>
  <c r="O1859" i="1" s="1"/>
  <c r="AI1859" i="1" s="1"/>
  <c r="AM1859" i="1" s="1"/>
  <c r="BH1859" i="1" s="1"/>
  <c r="G1594" i="1"/>
  <c r="M1594" i="1" s="1"/>
  <c r="AG1594" i="1" s="1"/>
  <c r="AK1594" i="1" s="1"/>
  <c r="BF1594" i="1" s="1"/>
  <c r="I4075" i="1"/>
  <c r="O4075" i="1" s="1"/>
  <c r="AI4075" i="1" s="1"/>
  <c r="AM4075" i="1" s="1"/>
  <c r="BH4075" i="1" s="1"/>
  <c r="I2971" i="1"/>
  <c r="O2971" i="1" s="1"/>
  <c r="AI2971" i="1" s="1"/>
  <c r="AM2971" i="1" s="1"/>
  <c r="BH2971" i="1" s="1"/>
  <c r="G2349" i="1"/>
  <c r="M2349" i="1" s="1"/>
  <c r="AG2349" i="1" s="1"/>
  <c r="AK2349" i="1" s="1"/>
  <c r="BF2349" i="1" s="1"/>
  <c r="G1531" i="1"/>
  <c r="M1531" i="1" s="1"/>
  <c r="AG1531" i="1" s="1"/>
  <c r="AK1531" i="1" s="1"/>
  <c r="BF1531" i="1" s="1"/>
  <c r="I1087" i="1"/>
  <c r="O1087" i="1" s="1"/>
  <c r="AI1087" i="1" s="1"/>
  <c r="AM1087" i="1" s="1"/>
  <c r="BH1087" i="1" s="1"/>
  <c r="H356" i="1"/>
  <c r="N356" i="1" s="1"/>
  <c r="AH356" i="1" s="1"/>
  <c r="AL356" i="1" s="1"/>
  <c r="BG356" i="1" s="1"/>
  <c r="G2293" i="1"/>
  <c r="M2293" i="1" s="1"/>
  <c r="AG2293" i="1" s="1"/>
  <c r="AK2293" i="1" s="1"/>
  <c r="BF2293" i="1" s="1"/>
  <c r="G1566" i="1"/>
  <c r="M1566" i="1" s="1"/>
  <c r="AG1566" i="1" s="1"/>
  <c r="AK1566" i="1" s="1"/>
  <c r="BF1566" i="1" s="1"/>
  <c r="I953" i="1"/>
  <c r="O953" i="1" s="1"/>
  <c r="AI953" i="1" s="1"/>
  <c r="AM953" i="1" s="1"/>
  <c r="BH953" i="1" s="1"/>
  <c r="G2740" i="1"/>
  <c r="M2740" i="1" s="1"/>
  <c r="AG2740" i="1" s="1"/>
  <c r="AK2740" i="1" s="1"/>
  <c r="BF2740" i="1" s="1"/>
  <c r="H1689" i="1"/>
  <c r="N1689" i="1" s="1"/>
  <c r="AH1689" i="1" s="1"/>
  <c r="AL1689" i="1" s="1"/>
  <c r="BG1689" i="1" s="1"/>
  <c r="I2585" i="1"/>
  <c r="O2585" i="1" s="1"/>
  <c r="AI2585" i="1" s="1"/>
  <c r="AM2585" i="1" s="1"/>
  <c r="BH2585" i="1" s="1"/>
  <c r="I2795" i="1"/>
  <c r="O2795" i="1" s="1"/>
  <c r="AI2795" i="1" s="1"/>
  <c r="AM2795" i="1" s="1"/>
  <c r="BH2795" i="1" s="1"/>
  <c r="I2568" i="1"/>
  <c r="O2568" i="1" s="1"/>
  <c r="AI2568" i="1" s="1"/>
  <c r="AM2568" i="1" s="1"/>
  <c r="BH2568" i="1" s="1"/>
  <c r="H1594" i="1"/>
  <c r="N1594" i="1" s="1"/>
  <c r="AH1594" i="1" s="1"/>
  <c r="AL1594" i="1" s="1"/>
  <c r="BG1594" i="1" s="1"/>
  <c r="I2171" i="1"/>
  <c r="O2171" i="1" s="1"/>
  <c r="AI2171" i="1" s="1"/>
  <c r="AM2171" i="1" s="1"/>
  <c r="BH2171" i="1" s="1"/>
  <c r="G1190" i="1"/>
  <c r="M1190" i="1" s="1"/>
  <c r="AG1190" i="1" s="1"/>
  <c r="AK1190" i="1" s="1"/>
  <c r="BF1190" i="1" s="1"/>
  <c r="G3574" i="1"/>
  <c r="M3574" i="1" s="1"/>
  <c r="AG3574" i="1" s="1"/>
  <c r="AK3574" i="1" s="1"/>
  <c r="BF3574" i="1" s="1"/>
  <c r="G2568" i="1"/>
  <c r="M2568" i="1" s="1"/>
  <c r="AG2568" i="1" s="1"/>
  <c r="AK2568" i="1" s="1"/>
  <c r="BF2568" i="1" s="1"/>
  <c r="H2752" i="1"/>
  <c r="N2752" i="1" s="1"/>
  <c r="AH2752" i="1" s="1"/>
  <c r="AL2752" i="1" s="1"/>
  <c r="BG2752" i="1" s="1"/>
  <c r="I2088" i="1"/>
  <c r="O2088" i="1" s="1"/>
  <c r="AI2088" i="1" s="1"/>
  <c r="AM2088" i="1" s="1"/>
  <c r="BH2088" i="1" s="1"/>
  <c r="G2046" i="1"/>
  <c r="M2046" i="1" s="1"/>
  <c r="AG2046" i="1" s="1"/>
  <c r="AK2046" i="1" s="1"/>
  <c r="BF2046" i="1" s="1"/>
  <c r="H1459" i="1"/>
  <c r="N1459" i="1" s="1"/>
  <c r="AH1459" i="1" s="1"/>
  <c r="AL1459" i="1" s="1"/>
  <c r="BG1459" i="1" s="1"/>
  <c r="I1768" i="1"/>
  <c r="O1768" i="1" s="1"/>
  <c r="AI1768" i="1" s="1"/>
  <c r="AM1768" i="1" s="1"/>
  <c r="BH1768" i="1" s="1"/>
  <c r="I1501" i="1"/>
  <c r="O1501" i="1" s="1"/>
  <c r="AI1501" i="1" s="1"/>
  <c r="AM1501" i="1" s="1"/>
  <c r="BH1501" i="1" s="1"/>
  <c r="G2021" i="1"/>
  <c r="M2021" i="1" s="1"/>
  <c r="AG2021" i="1" s="1"/>
  <c r="AK2021" i="1" s="1"/>
  <c r="BF2021" i="1" s="1"/>
  <c r="I1278" i="1"/>
  <c r="O1278" i="1" s="1"/>
  <c r="AI1278" i="1" s="1"/>
  <c r="AM1278" i="1" s="1"/>
  <c r="BH1278" i="1" s="1"/>
  <c r="H1075" i="1"/>
  <c r="N1075" i="1" s="1"/>
  <c r="AH1075" i="1" s="1"/>
  <c r="AL1075" i="1" s="1"/>
  <c r="BG1075" i="1" s="1"/>
  <c r="H1768" i="1"/>
  <c r="N1768" i="1" s="1"/>
  <c r="AH1768" i="1" s="1"/>
  <c r="AL1768" i="1" s="1"/>
  <c r="BG1768" i="1" s="1"/>
  <c r="G1075" i="1"/>
  <c r="M1075" i="1" s="1"/>
  <c r="AG1075" i="1" s="1"/>
  <c r="AK1075" i="1" s="1"/>
  <c r="BF1075" i="1" s="1"/>
  <c r="G1278" i="1"/>
  <c r="M1278" i="1" s="1"/>
  <c r="AG1278" i="1" s="1"/>
  <c r="AK1278" i="1" s="1"/>
  <c r="BF1278" i="1" s="1"/>
  <c r="G2435" i="1"/>
  <c r="M2435" i="1" s="1"/>
  <c r="AG2435" i="1" s="1"/>
  <c r="AK2435" i="1" s="1"/>
  <c r="BF2435" i="1" s="1"/>
  <c r="G315" i="1"/>
  <c r="M315" i="1" s="1"/>
  <c r="AG315" i="1" s="1"/>
  <c r="AK315" i="1" s="1"/>
  <c r="BF315" i="1" s="1"/>
  <c r="G1795" i="1"/>
  <c r="M1795" i="1" s="1"/>
  <c r="AG1795" i="1" s="1"/>
  <c r="AK1795" i="1" s="1"/>
  <c r="BF1795" i="1" s="1"/>
  <c r="H2046" i="1"/>
  <c r="N2046" i="1" s="1"/>
  <c r="AH2046" i="1" s="1"/>
  <c r="AL2046" i="1" s="1"/>
  <c r="BG2046" i="1" s="1"/>
  <c r="I1063" i="1"/>
  <c r="O1063" i="1" s="1"/>
  <c r="AI1063" i="1" s="1"/>
  <c r="AM1063" i="1" s="1"/>
  <c r="BH1063" i="1" s="1"/>
  <c r="I2538" i="1"/>
  <c r="O2538" i="1" s="1"/>
  <c r="AI2538" i="1" s="1"/>
  <c r="AM2538" i="1" s="1"/>
  <c r="BH2538" i="1" s="1"/>
  <c r="H2538" i="1"/>
  <c r="N2538" i="1" s="1"/>
  <c r="AH2538" i="1" s="1"/>
  <c r="AL2538" i="1" s="1"/>
  <c r="BG2538" i="1" s="1"/>
  <c r="G2538" i="1"/>
  <c r="M2538" i="1" s="1"/>
  <c r="AG2538" i="1" s="1"/>
  <c r="AK2538" i="1" s="1"/>
  <c r="BF2538" i="1" s="1"/>
  <c r="G2305" i="1"/>
  <c r="M2305" i="1" s="1"/>
  <c r="AG2305" i="1" s="1"/>
  <c r="AK2305" i="1" s="1"/>
  <c r="BF2305" i="1" s="1"/>
  <c r="G2358" i="1"/>
  <c r="M2358" i="1" s="1"/>
  <c r="AG2358" i="1" s="1"/>
  <c r="AK2358" i="1" s="1"/>
  <c r="BF2358" i="1" s="1"/>
  <c r="I90" i="1"/>
  <c r="O90" i="1" s="1"/>
  <c r="AI90" i="1" s="1"/>
  <c r="AM90" i="1" s="1"/>
  <c r="BH90" i="1" s="1"/>
  <c r="I2262" i="1"/>
  <c r="O2262" i="1" s="1"/>
  <c r="AI2262" i="1" s="1"/>
  <c r="AM2262" i="1" s="1"/>
  <c r="BH2262" i="1" s="1"/>
  <c r="I1608" i="1"/>
  <c r="O1608" i="1" s="1"/>
  <c r="AI1608" i="1" s="1"/>
  <c r="AM1608" i="1" s="1"/>
  <c r="BH1608" i="1" s="1"/>
  <c r="G953" i="1"/>
  <c r="M953" i="1" s="1"/>
  <c r="AG953" i="1" s="1"/>
  <c r="AK953" i="1" s="1"/>
  <c r="BF953" i="1" s="1"/>
  <c r="G1335" i="1"/>
  <c r="M1335" i="1" s="1"/>
  <c r="AG1335" i="1" s="1"/>
  <c r="AK1335" i="1" s="1"/>
  <c r="BF1335" i="1" s="1"/>
  <c r="G3826" i="1"/>
  <c r="M3826" i="1" s="1"/>
  <c r="AG3826" i="1" s="1"/>
  <c r="AK3826" i="1" s="1"/>
  <c r="BF3826" i="1" s="1"/>
  <c r="H2317" i="1"/>
  <c r="N2317" i="1" s="1"/>
  <c r="AH2317" i="1" s="1"/>
  <c r="AL2317" i="1" s="1"/>
  <c r="BG2317" i="1" s="1"/>
  <c r="H1616" i="1"/>
  <c r="N1616" i="1" s="1"/>
  <c r="AH1616" i="1" s="1"/>
  <c r="AL1616" i="1" s="1"/>
  <c r="BG1616" i="1" s="1"/>
  <c r="H1109" i="1"/>
  <c r="N1109" i="1" s="1"/>
  <c r="AH1109" i="1" s="1"/>
  <c r="AL1109" i="1" s="1"/>
  <c r="BG1109" i="1" s="1"/>
  <c r="H489" i="1"/>
  <c r="N489" i="1" s="1"/>
  <c r="AH489" i="1" s="1"/>
  <c r="AL489" i="1" s="1"/>
  <c r="BG489" i="1" s="1"/>
  <c r="G356" i="1"/>
  <c r="M356" i="1" s="1"/>
  <c r="AG356" i="1" s="1"/>
  <c r="AK356" i="1" s="1"/>
  <c r="BF356" i="1" s="1"/>
  <c r="I2046" i="1"/>
  <c r="O2046" i="1" s="1"/>
  <c r="AI2046" i="1" s="1"/>
  <c r="AM2046" i="1" s="1"/>
  <c r="BH2046" i="1" s="1"/>
  <c r="H1578" i="1"/>
  <c r="N1578" i="1" s="1"/>
  <c r="AH1578" i="1" s="1"/>
  <c r="AL1578" i="1" s="1"/>
  <c r="BG1578" i="1" s="1"/>
  <c r="G3208" i="1"/>
  <c r="M3208" i="1" s="1"/>
  <c r="AG3208" i="1" s="1"/>
  <c r="AK3208" i="1" s="1"/>
  <c r="BF3208" i="1" s="1"/>
  <c r="G4066" i="1"/>
  <c r="M4066" i="1" s="1"/>
  <c r="AG4066" i="1" s="1"/>
  <c r="AK4066" i="1" s="1"/>
  <c r="BF4066" i="1" s="1"/>
  <c r="H1807" i="1"/>
  <c r="N1807" i="1" s="1"/>
  <c r="AH1807" i="1" s="1"/>
  <c r="AL1807" i="1" s="1"/>
  <c r="BG1807" i="1" s="1"/>
  <c r="G2058" i="1"/>
  <c r="M2058" i="1" s="1"/>
  <c r="AG2058" i="1" s="1"/>
  <c r="AK2058" i="1" s="1"/>
  <c r="BF2058" i="1" s="1"/>
  <c r="G4202" i="1"/>
  <c r="M4202" i="1" s="1"/>
  <c r="AG4202" i="1" s="1"/>
  <c r="AK4202" i="1" s="1"/>
  <c r="BF4202" i="1" s="1"/>
  <c r="G1307" i="1"/>
  <c r="M1307" i="1" s="1"/>
  <c r="AG1307" i="1" s="1"/>
  <c r="AK1307" i="1" s="1"/>
  <c r="BF1307" i="1" s="1"/>
  <c r="H1134" i="1"/>
  <c r="N1134" i="1" s="1"/>
  <c r="AH1134" i="1" s="1"/>
  <c r="AL1134" i="1" s="1"/>
  <c r="BG1134" i="1" s="1"/>
  <c r="G2752" i="1"/>
  <c r="M2752" i="1" s="1"/>
  <c r="AG2752" i="1" s="1"/>
  <c r="AK2752" i="1" s="1"/>
  <c r="BF2752" i="1" s="1"/>
  <c r="H953" i="1"/>
  <c r="N953" i="1" s="1"/>
  <c r="AH953" i="1" s="1"/>
  <c r="AL953" i="1" s="1"/>
  <c r="BG953" i="1" s="1"/>
  <c r="I2576" i="1"/>
  <c r="O2576" i="1" s="1"/>
  <c r="AI2576" i="1" s="1"/>
  <c r="AM2576" i="1" s="1"/>
  <c r="BH2576" i="1" s="1"/>
  <c r="I2074" i="1"/>
  <c r="O2074" i="1" s="1"/>
  <c r="AI2074" i="1" s="1"/>
  <c r="AM2074" i="1" s="1"/>
  <c r="BH2074" i="1" s="1"/>
  <c r="H1677" i="1"/>
  <c r="N1677" i="1" s="1"/>
  <c r="AH1677" i="1" s="1"/>
  <c r="AL1677" i="1" s="1"/>
  <c r="BG1677" i="1" s="1"/>
  <c r="H1335" i="1"/>
  <c r="N1335" i="1" s="1"/>
  <c r="AH1335" i="1" s="1"/>
  <c r="AL1335" i="1" s="1"/>
  <c r="BG1335" i="1" s="1"/>
  <c r="H2491" i="1"/>
  <c r="N2491" i="1" s="1"/>
  <c r="AH2491" i="1" s="1"/>
  <c r="AL2491" i="1" s="1"/>
  <c r="BG2491" i="1" s="1"/>
  <c r="I1823" i="1"/>
  <c r="O1823" i="1" s="1"/>
  <c r="AI1823" i="1" s="1"/>
  <c r="AM1823" i="1" s="1"/>
  <c r="BH1823" i="1" s="1"/>
  <c r="G565" i="1"/>
  <c r="M565" i="1" s="1"/>
  <c r="AG565" i="1" s="1"/>
  <c r="AK565" i="1" s="1"/>
  <c r="BF565" i="1" s="1"/>
  <c r="G2491" i="1"/>
  <c r="M2491" i="1" s="1"/>
  <c r="AG2491" i="1" s="1"/>
  <c r="AK2491" i="1" s="1"/>
  <c r="BF2491" i="1" s="1"/>
  <c r="I1125" i="1"/>
  <c r="O1125" i="1" s="1"/>
  <c r="AI1125" i="1" s="1"/>
  <c r="AM1125" i="1" s="1"/>
  <c r="BH1125" i="1" s="1"/>
  <c r="I1441" i="1"/>
  <c r="O1441" i="1" s="1"/>
  <c r="AI1441" i="1" s="1"/>
  <c r="AM1441" i="1" s="1"/>
  <c r="BH1441" i="1" s="1"/>
  <c r="I1795" i="1"/>
  <c r="O1795" i="1" s="1"/>
  <c r="AI1795" i="1" s="1"/>
  <c r="AM1795" i="1" s="1"/>
  <c r="BH1795" i="1" s="1"/>
  <c r="I3747" i="1"/>
  <c r="O3747" i="1" s="1"/>
  <c r="AI3747" i="1" s="1"/>
  <c r="AM3747" i="1" s="1"/>
  <c r="BH3747" i="1" s="1"/>
  <c r="G1319" i="1"/>
  <c r="M1319" i="1" s="1"/>
  <c r="AG1319" i="1" s="1"/>
  <c r="AK1319" i="1" s="1"/>
  <c r="BF1319" i="1" s="1"/>
  <c r="H2058" i="1"/>
  <c r="N2058" i="1" s="1"/>
  <c r="AH2058" i="1" s="1"/>
  <c r="AL2058" i="1" s="1"/>
  <c r="BG2058" i="1" s="1"/>
  <c r="H3208" i="1"/>
  <c r="N3208" i="1" s="1"/>
  <c r="AH3208" i="1" s="1"/>
  <c r="AL3208" i="1" s="1"/>
  <c r="BG3208" i="1" s="1"/>
  <c r="H73" i="1"/>
  <c r="N73" i="1" s="1"/>
  <c r="AH73" i="1" s="1"/>
  <c r="AL73" i="1" s="1"/>
  <c r="BG73" i="1" s="1"/>
  <c r="G3588" i="1"/>
  <c r="M3588" i="1" s="1"/>
  <c r="AG3588" i="1" s="1"/>
  <c r="AK3588" i="1" s="1"/>
  <c r="BF3588" i="1" s="1"/>
  <c r="G1380" i="1"/>
  <c r="M1380" i="1" s="1"/>
  <c r="AG1380" i="1" s="1"/>
  <c r="AK1380" i="1" s="1"/>
  <c r="BF1380" i="1" s="1"/>
  <c r="I2728" i="1"/>
  <c r="O2728" i="1" s="1"/>
  <c r="AI2728" i="1" s="1"/>
  <c r="AM2728" i="1" s="1"/>
  <c r="BH2728" i="1" s="1"/>
  <c r="I202" i="1"/>
  <c r="O202" i="1" s="1"/>
  <c r="AI202" i="1" s="1"/>
  <c r="AM202" i="1" s="1"/>
  <c r="BH202" i="1" s="1"/>
  <c r="H2728" i="1"/>
  <c r="N2728" i="1" s="1"/>
  <c r="AH2728" i="1" s="1"/>
  <c r="AL2728" i="1" s="1"/>
  <c r="BG2728" i="1" s="1"/>
  <c r="G4156" i="1"/>
  <c r="M4156" i="1" s="1"/>
  <c r="AG4156" i="1" s="1"/>
  <c r="AK4156" i="1" s="1"/>
  <c r="BF4156" i="1" s="1"/>
  <c r="I4321" i="1"/>
  <c r="O4321" i="1" s="1"/>
  <c r="AI4321" i="1" s="1"/>
  <c r="AM4321" i="1" s="1"/>
  <c r="BH4321" i="1" s="1"/>
  <c r="G1101" i="1"/>
  <c r="M1101" i="1" s="1"/>
  <c r="AG1101" i="1" s="1"/>
  <c r="AK1101" i="1" s="1"/>
  <c r="BF1101" i="1" s="1"/>
  <c r="G1705" i="1"/>
  <c r="M1705" i="1" s="1"/>
  <c r="AG1705" i="1" s="1"/>
  <c r="AK1705" i="1" s="1"/>
  <c r="BF1705" i="1" s="1"/>
  <c r="I3653" i="1"/>
  <c r="O3653" i="1" s="1"/>
  <c r="AI3653" i="1" s="1"/>
  <c r="AM3653" i="1" s="1"/>
  <c r="BH3653" i="1" s="1"/>
  <c r="G504" i="1"/>
  <c r="M504" i="1" s="1"/>
  <c r="AG504" i="1" s="1"/>
  <c r="AK504" i="1" s="1"/>
  <c r="BF504" i="1" s="1"/>
  <c r="G3396" i="1"/>
  <c r="M3396" i="1" s="1"/>
  <c r="AG3396" i="1" s="1"/>
  <c r="AK3396" i="1" s="1"/>
  <c r="BF3396" i="1" s="1"/>
  <c r="I866" i="1"/>
  <c r="O866" i="1" s="1"/>
  <c r="AI866" i="1" s="1"/>
  <c r="AM866" i="1" s="1"/>
  <c r="BH866" i="1" s="1"/>
  <c r="G263" i="1"/>
  <c r="M263" i="1" s="1"/>
  <c r="AG263" i="1" s="1"/>
  <c r="AK263" i="1" s="1"/>
  <c r="BF263" i="1" s="1"/>
  <c r="I700" i="1"/>
  <c r="O700" i="1" s="1"/>
  <c r="AI700" i="1" s="1"/>
  <c r="AM700" i="1" s="1"/>
  <c r="BH700" i="1" s="1"/>
  <c r="I3161" i="1"/>
  <c r="O3161" i="1" s="1"/>
  <c r="AI3161" i="1" s="1"/>
  <c r="AM3161" i="1" s="1"/>
  <c r="BH3161" i="1" s="1"/>
  <c r="I1319" i="1"/>
  <c r="O1319" i="1" s="1"/>
  <c r="AI1319" i="1" s="1"/>
  <c r="AM1319" i="1" s="1"/>
  <c r="BH1319" i="1" s="1"/>
  <c r="H4066" i="1"/>
  <c r="N4066" i="1" s="1"/>
  <c r="AH4066" i="1" s="1"/>
  <c r="AL4066" i="1" s="1"/>
  <c r="BG4066" i="1" s="1"/>
  <c r="G2858" i="1"/>
  <c r="M2858" i="1" s="1"/>
  <c r="AG2858" i="1" s="1"/>
  <c r="AK2858" i="1" s="1"/>
  <c r="BF2858" i="1" s="1"/>
  <c r="G73" i="1"/>
  <c r="M73" i="1" s="1"/>
  <c r="AG73" i="1" s="1"/>
  <c r="AK73" i="1" s="1"/>
  <c r="BF73" i="1" s="1"/>
  <c r="H1625" i="1"/>
  <c r="N1625" i="1" s="1"/>
  <c r="AH1625" i="1" s="1"/>
  <c r="AL1625" i="1" s="1"/>
  <c r="BG1625" i="1" s="1"/>
  <c r="G2119" i="1"/>
  <c r="M2119" i="1" s="1"/>
  <c r="AG2119" i="1" s="1"/>
  <c r="AK2119" i="1" s="1"/>
  <c r="BF2119" i="1" s="1"/>
  <c r="I1134" i="1"/>
  <c r="O1134" i="1" s="1"/>
  <c r="AI1134" i="1" s="1"/>
  <c r="AM1134" i="1" s="1"/>
  <c r="BH1134" i="1" s="1"/>
  <c r="G3747" i="1"/>
  <c r="M3747" i="1" s="1"/>
  <c r="AG3747" i="1" s="1"/>
  <c r="AK3747" i="1" s="1"/>
  <c r="BF3747" i="1" s="1"/>
  <c r="I4057" i="1"/>
  <c r="O4057" i="1" s="1"/>
  <c r="AI4057" i="1" s="1"/>
  <c r="AM4057" i="1" s="1"/>
  <c r="BH4057" i="1" s="1"/>
  <c r="I3175" i="1"/>
  <c r="O3175" i="1" s="1"/>
  <c r="AI3175" i="1" s="1"/>
  <c r="AM3175" i="1" s="1"/>
  <c r="BH3175" i="1" s="1"/>
  <c r="H2183" i="1"/>
  <c r="N2183" i="1" s="1"/>
  <c r="AH2183" i="1" s="1"/>
  <c r="AL2183" i="1" s="1"/>
  <c r="BG2183" i="1" s="1"/>
  <c r="G708" i="1"/>
  <c r="M708" i="1" s="1"/>
  <c r="AG708" i="1" s="1"/>
  <c r="AK708" i="1" s="1"/>
  <c r="BF708" i="1" s="1"/>
  <c r="G2183" i="1"/>
  <c r="M2183" i="1" s="1"/>
  <c r="AG2183" i="1" s="1"/>
  <c r="AK2183" i="1" s="1"/>
  <c r="BF2183" i="1" s="1"/>
  <c r="G2110" i="1"/>
  <c r="M2110" i="1" s="1"/>
  <c r="AG2110" i="1" s="1"/>
  <c r="AK2110" i="1" s="1"/>
  <c r="BF2110" i="1" s="1"/>
  <c r="I1109" i="1"/>
  <c r="O1109" i="1" s="1"/>
  <c r="AI1109" i="1" s="1"/>
  <c r="AM1109" i="1" s="1"/>
  <c r="BH1109" i="1" s="1"/>
  <c r="G1608" i="1"/>
  <c r="M1608" i="1" s="1"/>
  <c r="AG1608" i="1" s="1"/>
  <c r="AK1608" i="1" s="1"/>
  <c r="BF1608" i="1" s="1"/>
  <c r="G978" i="1"/>
  <c r="M978" i="1" s="1"/>
  <c r="AG978" i="1" s="1"/>
  <c r="AK978" i="1" s="1"/>
  <c r="BF978" i="1" s="1"/>
  <c r="G189" i="1"/>
  <c r="M189" i="1" s="1"/>
  <c r="AG189" i="1" s="1"/>
  <c r="AK189" i="1" s="1"/>
  <c r="BF189" i="1" s="1"/>
  <c r="I2957" i="1"/>
  <c r="O2957" i="1" s="1"/>
  <c r="AI2957" i="1" s="1"/>
  <c r="AM2957" i="1" s="1"/>
  <c r="BH2957" i="1" s="1"/>
  <c r="I2305" i="1"/>
  <c r="O2305" i="1" s="1"/>
  <c r="AI2305" i="1" s="1"/>
  <c r="AM2305" i="1" s="1"/>
  <c r="BH2305" i="1" s="1"/>
  <c r="G2957" i="1"/>
  <c r="M2957" i="1" s="1"/>
  <c r="AG2957" i="1" s="1"/>
  <c r="AK2957" i="1" s="1"/>
  <c r="BF2957" i="1" s="1"/>
  <c r="G700" i="1"/>
  <c r="M700" i="1" s="1"/>
  <c r="AG700" i="1" s="1"/>
  <c r="AK700" i="1" s="1"/>
  <c r="BF700" i="1" s="1"/>
  <c r="G2728" i="1"/>
  <c r="M2728" i="1" s="1"/>
  <c r="AG2728" i="1" s="1"/>
  <c r="AK2728" i="1" s="1"/>
  <c r="BF2728" i="1" s="1"/>
  <c r="I2119" i="1"/>
  <c r="O2119" i="1" s="1"/>
  <c r="AI2119" i="1" s="1"/>
  <c r="AM2119" i="1" s="1"/>
  <c r="BH2119" i="1" s="1"/>
  <c r="H1795" i="1"/>
  <c r="N1795" i="1" s="1"/>
  <c r="AH1795" i="1" s="1"/>
  <c r="AL1795" i="1" s="1"/>
  <c r="BG1795" i="1" s="1"/>
  <c r="H288" i="1"/>
  <c r="N288" i="1" s="1"/>
  <c r="AH288" i="1" s="1"/>
  <c r="AL288" i="1" s="1"/>
  <c r="BG288" i="1" s="1"/>
  <c r="H127" i="1"/>
  <c r="N127" i="1" s="1"/>
  <c r="AH127" i="1" s="1"/>
  <c r="AL127" i="1" s="1"/>
  <c r="BG127" i="1" s="1"/>
  <c r="H2074" i="1"/>
  <c r="N2074" i="1" s="1"/>
  <c r="AH2074" i="1" s="1"/>
  <c r="AL2074" i="1" s="1"/>
  <c r="BG2074" i="1" s="1"/>
  <c r="H1307" i="1"/>
  <c r="N1307" i="1" s="1"/>
  <c r="AH1307" i="1" s="1"/>
  <c r="AL1307" i="1" s="1"/>
  <c r="BG1307" i="1" s="1"/>
  <c r="H2331" i="1"/>
  <c r="N2331" i="1" s="1"/>
  <c r="AH2331" i="1" s="1"/>
  <c r="AL2331" i="1" s="1"/>
  <c r="BG2331" i="1" s="1"/>
  <c r="I1101" i="1"/>
  <c r="O1101" i="1" s="1"/>
  <c r="AI1101" i="1" s="1"/>
  <c r="AM1101" i="1" s="1"/>
  <c r="BH1101" i="1" s="1"/>
  <c r="G2412" i="1"/>
  <c r="M2412" i="1" s="1"/>
  <c r="AG2412" i="1" s="1"/>
  <c r="AK2412" i="1" s="1"/>
  <c r="BF2412" i="1" s="1"/>
  <c r="G1837" i="1"/>
  <c r="M1837" i="1" s="1"/>
  <c r="AG1837" i="1" s="1"/>
  <c r="AK1837" i="1" s="1"/>
  <c r="BF1837" i="1" s="1"/>
  <c r="H4057" i="1"/>
  <c r="N4057" i="1" s="1"/>
  <c r="AH4057" i="1" s="1"/>
  <c r="AL4057" i="1" s="1"/>
  <c r="BG4057" i="1" s="1"/>
  <c r="H4183" i="1"/>
  <c r="N4183" i="1" s="1"/>
  <c r="AH4183" i="1" s="1"/>
  <c r="AL4183" i="1" s="1"/>
  <c r="BG4183" i="1" s="1"/>
  <c r="I4396" i="1"/>
  <c r="O4396" i="1" s="1"/>
  <c r="AI4396" i="1" s="1"/>
  <c r="AM4396" i="1" s="1"/>
  <c r="BH4396" i="1" s="1"/>
  <c r="I1075" i="1"/>
  <c r="O1075" i="1" s="1"/>
  <c r="AI1075" i="1" s="1"/>
  <c r="AM1075" i="1" s="1"/>
  <c r="BH1075" i="1" s="1"/>
  <c r="H1501" i="1"/>
  <c r="N1501" i="1" s="1"/>
  <c r="AH1501" i="1" s="1"/>
  <c r="AL1501" i="1" s="1"/>
  <c r="BG1501" i="1" s="1"/>
  <c r="I3889" i="1"/>
  <c r="O3889" i="1" s="1"/>
  <c r="AI3889" i="1" s="1"/>
  <c r="AM3889" i="1" s="1"/>
  <c r="BH3889" i="1" s="1"/>
  <c r="G3889" i="1"/>
  <c r="M3889" i="1" s="1"/>
  <c r="AG3889" i="1" s="1"/>
  <c r="AK3889" i="1" s="1"/>
  <c r="BF3889" i="1" s="1"/>
  <c r="I288" i="1"/>
  <c r="O288" i="1" s="1"/>
  <c r="AI288" i="1" s="1"/>
  <c r="AM288" i="1" s="1"/>
  <c r="BH288" i="1" s="1"/>
  <c r="H4389" i="1"/>
  <c r="N4389" i="1" s="1"/>
  <c r="AH4389" i="1" s="1"/>
  <c r="AL4389" i="1" s="1"/>
  <c r="BG4389" i="1" s="1"/>
  <c r="G856" i="1"/>
  <c r="M856" i="1" s="1"/>
  <c r="AG856" i="1" s="1"/>
  <c r="AK856" i="1" s="1"/>
  <c r="BF856" i="1" s="1"/>
  <c r="H3574" i="1"/>
  <c r="N3574" i="1" s="1"/>
  <c r="AH3574" i="1" s="1"/>
  <c r="AL3574" i="1" s="1"/>
  <c r="BG3574" i="1" s="1"/>
  <c r="I2632" i="1"/>
  <c r="O2632" i="1" s="1"/>
  <c r="AI2632" i="1" s="1"/>
  <c r="AM2632" i="1" s="1"/>
  <c r="BH2632" i="1" s="1"/>
  <c r="I2349" i="1"/>
  <c r="O2349" i="1" s="1"/>
  <c r="AI2349" i="1" s="1"/>
  <c r="AM2349" i="1" s="1"/>
  <c r="BH2349" i="1" s="1"/>
  <c r="G1371" i="1"/>
  <c r="M1371" i="1" s="1"/>
  <c r="AG1371" i="1" s="1"/>
  <c r="AK1371" i="1" s="1"/>
  <c r="BF1371" i="1" s="1"/>
  <c r="I2697" i="1"/>
  <c r="O2697" i="1" s="1"/>
  <c r="AI2697" i="1" s="1"/>
  <c r="AM2697" i="1" s="1"/>
  <c r="BH2697" i="1" s="1"/>
  <c r="H2171" i="1"/>
  <c r="N2171" i="1" s="1"/>
  <c r="AH2171" i="1" s="1"/>
  <c r="AL2171" i="1" s="1"/>
  <c r="BG2171" i="1" s="1"/>
  <c r="H1859" i="1"/>
  <c r="N1859" i="1" s="1"/>
  <c r="AH1859" i="1" s="1"/>
  <c r="AL1859" i="1" s="1"/>
  <c r="BG1859" i="1" s="1"/>
  <c r="H1531" i="1"/>
  <c r="N1531" i="1" s="1"/>
  <c r="AH1531" i="1" s="1"/>
  <c r="AL1531" i="1" s="1"/>
  <c r="BG1531" i="1" s="1"/>
  <c r="G4050" i="1"/>
  <c r="M4050" i="1" s="1"/>
  <c r="AG4050" i="1" s="1"/>
  <c r="AK4050" i="1" s="1"/>
  <c r="BF4050" i="1" s="1"/>
  <c r="G2632" i="1"/>
  <c r="M2632" i="1" s="1"/>
  <c r="AG2632" i="1" s="1"/>
  <c r="AK2632" i="1" s="1"/>
  <c r="BF2632" i="1" s="1"/>
  <c r="I1625" i="1"/>
  <c r="O1625" i="1" s="1"/>
  <c r="AI1625" i="1" s="1"/>
  <c r="AM1625" i="1" s="1"/>
  <c r="BH1625" i="1" s="1"/>
  <c r="I356" i="1"/>
  <c r="O356" i="1" s="1"/>
  <c r="AI356" i="1" s="1"/>
  <c r="AM356" i="1" s="1"/>
  <c r="BH356" i="1" s="1"/>
  <c r="G1441" i="1"/>
  <c r="M1441" i="1" s="1"/>
  <c r="AG1441" i="1" s="1"/>
  <c r="AK1441" i="1" s="1"/>
  <c r="BF1441" i="1" s="1"/>
  <c r="H2760" i="1"/>
  <c r="N2760" i="1" s="1"/>
  <c r="AH2760" i="1" s="1"/>
  <c r="AL2760" i="1" s="1"/>
  <c r="BG2760" i="1" s="1"/>
  <c r="I1335" i="1"/>
  <c r="O1335" i="1" s="1"/>
  <c r="AI1335" i="1" s="1"/>
  <c r="AM1335" i="1" s="1"/>
  <c r="BH1335" i="1" s="1"/>
  <c r="G3168" i="1"/>
  <c r="M3168" i="1" s="1"/>
  <c r="AG3168" i="1" s="1"/>
  <c r="AK3168" i="1" s="1"/>
  <c r="BF3168" i="1" s="1"/>
  <c r="H2568" i="1"/>
  <c r="N2568" i="1" s="1"/>
  <c r="AH2568" i="1" s="1"/>
  <c r="AL2568" i="1" s="1"/>
  <c r="BG2568" i="1" s="1"/>
  <c r="G3175" i="1"/>
  <c r="M3175" i="1" s="1"/>
  <c r="AG3175" i="1" s="1"/>
  <c r="AK3175" i="1" s="1"/>
  <c r="BF3175" i="1" s="1"/>
  <c r="I2317" i="1"/>
  <c r="O2317" i="1" s="1"/>
  <c r="AI2317" i="1" s="1"/>
  <c r="AM2317" i="1" s="1"/>
  <c r="BH2317" i="1" s="1"/>
  <c r="I1349" i="1"/>
  <c r="O1349" i="1" s="1"/>
  <c r="AI1349" i="1" s="1"/>
  <c r="AM1349" i="1" s="1"/>
  <c r="BH1349" i="1" s="1"/>
  <c r="I489" i="1"/>
  <c r="O489" i="1" s="1"/>
  <c r="AI489" i="1" s="1"/>
  <c r="AM489" i="1" s="1"/>
  <c r="BH489" i="1" s="1"/>
  <c r="I3826" i="1"/>
  <c r="O3826" i="1" s="1"/>
  <c r="AI3826" i="1" s="1"/>
  <c r="AM3826" i="1" s="1"/>
  <c r="BH3826" i="1" s="1"/>
  <c r="H2554" i="1"/>
  <c r="N2554" i="1" s="1"/>
  <c r="AH2554" i="1" s="1"/>
  <c r="AL2554" i="1" s="1"/>
  <c r="BG2554" i="1" s="1"/>
  <c r="G2171" i="1"/>
  <c r="M2171" i="1" s="1"/>
  <c r="AG2171" i="1" s="1"/>
  <c r="AK2171" i="1" s="1"/>
  <c r="BF2171" i="1" s="1"/>
  <c r="G2528" i="1"/>
  <c r="M2528" i="1" s="1"/>
  <c r="AG2528" i="1" s="1"/>
  <c r="AK2528" i="1" s="1"/>
  <c r="BF2528" i="1" s="1"/>
  <c r="I504" i="1"/>
  <c r="O504" i="1" s="1"/>
  <c r="AI504" i="1" s="1"/>
  <c r="AM504" i="1" s="1"/>
  <c r="BH504" i="1" s="1"/>
  <c r="G644" i="1"/>
  <c r="M644" i="1" s="1"/>
  <c r="AG644" i="1" s="1"/>
  <c r="AK644" i="1" s="1"/>
  <c r="BF644" i="1" s="1"/>
  <c r="H2528" i="1"/>
  <c r="N2528" i="1" s="1"/>
  <c r="AH2528" i="1" s="1"/>
  <c r="AL2528" i="1" s="1"/>
  <c r="BG2528" i="1" s="1"/>
  <c r="H3747" i="1"/>
  <c r="N3747" i="1" s="1"/>
  <c r="AH3747" i="1" s="1"/>
  <c r="AL3747" i="1" s="1"/>
  <c r="BG3747" i="1" s="1"/>
  <c r="I1190" i="1"/>
  <c r="O1190" i="1" s="1"/>
  <c r="AI1190" i="1" s="1"/>
  <c r="AM1190" i="1" s="1"/>
  <c r="BH1190" i="1" s="1"/>
  <c r="G1063" i="1"/>
  <c r="M1063" i="1" s="1"/>
  <c r="AG1063" i="1" s="1"/>
  <c r="AK1063" i="1" s="1"/>
  <c r="BF1063" i="1" s="1"/>
  <c r="H2957" i="1"/>
  <c r="N2957" i="1" s="1"/>
  <c r="AH2957" i="1" s="1"/>
  <c r="AL2957" i="1" s="1"/>
  <c r="BG2957" i="1" s="1"/>
  <c r="G817" i="1"/>
  <c r="M817" i="1" s="1"/>
  <c r="AG817" i="1" s="1"/>
  <c r="AK817" i="1" s="1"/>
  <c r="BF817" i="1" s="1"/>
  <c r="G1868" i="1"/>
  <c r="M1868" i="1" s="1"/>
  <c r="AG1868" i="1" s="1"/>
  <c r="AK1868" i="1" s="1"/>
  <c r="BF1868" i="1" s="1"/>
  <c r="H3826" i="1"/>
  <c r="N3826" i="1" s="1"/>
  <c r="AH3826" i="1" s="1"/>
  <c r="AL3826" i="1" s="1"/>
  <c r="BG3826" i="1" s="1"/>
  <c r="G1938" i="1"/>
  <c r="M1938" i="1" s="1"/>
  <c r="AG1938" i="1" s="1"/>
  <c r="AK1938" i="1" s="1"/>
  <c r="BF1938" i="1" s="1"/>
  <c r="H1371" i="1"/>
  <c r="N1371" i="1" s="1"/>
  <c r="AH1371" i="1" s="1"/>
  <c r="AL1371" i="1" s="1"/>
  <c r="BG1371" i="1" s="1"/>
  <c r="G2778" i="1"/>
  <c r="M2778" i="1" s="1"/>
  <c r="AG2778" i="1" s="1"/>
  <c r="AK2778" i="1" s="1"/>
  <c r="BF2778" i="1" s="1"/>
  <c r="H1030" i="1"/>
  <c r="N1030" i="1" s="1"/>
  <c r="AH1030" i="1" s="1"/>
  <c r="AL1030" i="1" s="1"/>
  <c r="BG1030" i="1" s="1"/>
  <c r="I4389" i="1"/>
  <c r="O4389" i="1" s="1"/>
  <c r="AI4389" i="1" s="1"/>
  <c r="AM4389" i="1" s="1"/>
  <c r="BH4389" i="1" s="1"/>
  <c r="G4057" i="1"/>
  <c r="M4057" i="1" s="1"/>
  <c r="AG4057" i="1" s="1"/>
  <c r="AK4057" i="1" s="1"/>
  <c r="BF4057" i="1" s="1"/>
  <c r="G2576" i="1"/>
  <c r="M2576" i="1" s="1"/>
  <c r="AG2576" i="1" s="1"/>
  <c r="AK2576" i="1" s="1"/>
  <c r="BF2576" i="1" s="1"/>
  <c r="I1371" i="1"/>
  <c r="O1371" i="1" s="1"/>
  <c r="AI1371" i="1" s="1"/>
  <c r="AM1371" i="1" s="1"/>
  <c r="BH1371" i="1" s="1"/>
  <c r="I2639" i="1"/>
  <c r="O2639" i="1" s="1"/>
  <c r="AI2639" i="1" s="1"/>
  <c r="AM2639" i="1" s="1"/>
  <c r="BH2639" i="1" s="1"/>
  <c r="G1625" i="1"/>
  <c r="M1625" i="1" s="1"/>
  <c r="AG1625" i="1" s="1"/>
  <c r="AK1625" i="1" s="1"/>
  <c r="BF1625" i="1" s="1"/>
  <c r="G3605" i="1"/>
  <c r="M3605" i="1" s="1"/>
  <c r="AG3605" i="1" s="1"/>
  <c r="AK3605" i="1" s="1"/>
  <c r="BF3605" i="1" s="1"/>
  <c r="G4396" i="1"/>
  <c r="M4396" i="1" s="1"/>
  <c r="AG4396" i="1" s="1"/>
  <c r="AK4396" i="1" s="1"/>
  <c r="BF4396" i="1" s="1"/>
  <c r="H2889" i="1"/>
  <c r="N2889" i="1" s="1"/>
  <c r="AH2889" i="1" s="1"/>
  <c r="AL2889" i="1" s="1"/>
  <c r="BG2889" i="1" s="1"/>
  <c r="H1278" i="1"/>
  <c r="N1278" i="1" s="1"/>
  <c r="AH1278" i="1" s="1"/>
  <c r="AL1278" i="1" s="1"/>
  <c r="BG1278" i="1" s="1"/>
  <c r="I2816" i="1"/>
  <c r="O2816" i="1" s="1"/>
  <c r="AI2816" i="1" s="1"/>
  <c r="AM2816" i="1" s="1"/>
  <c r="BH2816" i="1" s="1"/>
  <c r="I565" i="1"/>
  <c r="O565" i="1" s="1"/>
  <c r="AI565" i="1" s="1"/>
  <c r="AM565" i="1" s="1"/>
  <c r="BH565" i="1" s="1"/>
  <c r="I3834" i="1"/>
  <c r="O3834" i="1" s="1"/>
  <c r="AI3834" i="1" s="1"/>
  <c r="AM3834" i="1" s="1"/>
  <c r="BH3834" i="1" s="1"/>
  <c r="I644" i="1"/>
  <c r="O644" i="1" s="1"/>
  <c r="AI644" i="1" s="1"/>
  <c r="AM644" i="1" s="1"/>
  <c r="BH644" i="1" s="1"/>
  <c r="H4202" i="1"/>
  <c r="N4202" i="1" s="1"/>
  <c r="AH4202" i="1" s="1"/>
  <c r="AL4202" i="1" s="1"/>
  <c r="BG4202" i="1" s="1"/>
  <c r="I135" i="1"/>
  <c r="O135" i="1" s="1"/>
  <c r="AI135" i="1" s="1"/>
  <c r="AM135" i="1" s="1"/>
  <c r="BH135" i="1" s="1"/>
  <c r="H644" i="1"/>
  <c r="N644" i="1" s="1"/>
  <c r="AH644" i="1" s="1"/>
  <c r="AL644" i="1" s="1"/>
  <c r="BG644" i="1" s="1"/>
  <c r="I263" i="1"/>
  <c r="O263" i="1" s="1"/>
  <c r="AI263" i="1" s="1"/>
  <c r="AM263" i="1" s="1"/>
  <c r="BH263" i="1" s="1"/>
  <c r="I4202" i="1"/>
  <c r="O4202" i="1" s="1"/>
  <c r="AI4202" i="1" s="1"/>
  <c r="AM4202" i="1" s="1"/>
  <c r="BH4202" i="1" s="1"/>
  <c r="H4376" i="1"/>
  <c r="N4376" i="1" s="1"/>
  <c r="AH4376" i="1" s="1"/>
  <c r="AL4376" i="1" s="1"/>
  <c r="BG4376" i="1" s="1"/>
  <c r="H960" i="1"/>
  <c r="N960" i="1" s="1"/>
  <c r="AH960" i="1" s="1"/>
  <c r="AL960" i="1" s="1"/>
  <c r="BG960" i="1" s="1"/>
  <c r="H135" i="1"/>
  <c r="N135" i="1" s="1"/>
  <c r="AH135" i="1" s="1"/>
  <c r="AL135" i="1" s="1"/>
  <c r="BG135" i="1" s="1"/>
  <c r="I3605" i="1"/>
  <c r="O3605" i="1" s="1"/>
  <c r="AI3605" i="1" s="1"/>
  <c r="AM3605" i="1" s="1"/>
  <c r="BH3605" i="1" s="1"/>
  <c r="I2927" i="1"/>
  <c r="O2927" i="1" s="1"/>
  <c r="AI2927" i="1" s="1"/>
  <c r="AM2927" i="1" s="1"/>
  <c r="BH2927" i="1" s="1"/>
  <c r="I960" i="1"/>
  <c r="O960" i="1" s="1"/>
  <c r="AI960" i="1" s="1"/>
  <c r="AM960" i="1" s="1"/>
  <c r="BH960" i="1" s="1"/>
  <c r="I3587" i="1"/>
  <c r="O3587" i="1" s="1"/>
  <c r="AI3587" i="1" s="1"/>
  <c r="AM3587" i="1" s="1"/>
  <c r="BH3587" i="1" s="1"/>
  <c r="I4251" i="1"/>
  <c r="O4251" i="1" s="1"/>
  <c r="AI4251" i="1" s="1"/>
  <c r="AM4251" i="1" s="1"/>
  <c r="BH4251" i="1" s="1"/>
  <c r="H3627" i="1"/>
  <c r="N3627" i="1" s="1"/>
  <c r="AH3627" i="1" s="1"/>
  <c r="AL3627" i="1" s="1"/>
  <c r="BG3627" i="1" s="1"/>
  <c r="I3507" i="1"/>
  <c r="O3507" i="1" s="1"/>
  <c r="AI3507" i="1" s="1"/>
  <c r="AM3507" i="1" s="1"/>
  <c r="BH3507" i="1" s="1"/>
  <c r="I3627" i="1"/>
  <c r="O3627" i="1" s="1"/>
  <c r="AI3627" i="1" s="1"/>
  <c r="AM3627" i="1" s="1"/>
  <c r="BH3627" i="1" s="1"/>
  <c r="H3507" i="1"/>
  <c r="N3507" i="1" s="1"/>
  <c r="AH3507" i="1" s="1"/>
  <c r="AL3507" i="1" s="1"/>
  <c r="BG3507" i="1" s="1"/>
  <c r="H263" i="1"/>
  <c r="N263" i="1" s="1"/>
  <c r="AH263" i="1" s="1"/>
  <c r="AL263" i="1" s="1"/>
  <c r="BG263" i="1" s="1"/>
  <c r="H4251" i="1"/>
  <c r="N4251" i="1" s="1"/>
  <c r="AH4251" i="1" s="1"/>
  <c r="AL4251" i="1" s="1"/>
  <c r="BG4251" i="1" s="1"/>
  <c r="H2927" i="1"/>
  <c r="N2927" i="1" s="1"/>
  <c r="AH2927" i="1" s="1"/>
  <c r="AL2927" i="1" s="1"/>
  <c r="BG2927" i="1" s="1"/>
  <c r="H3605" i="1"/>
  <c r="N3605" i="1" s="1"/>
  <c r="AH3605" i="1" s="1"/>
  <c r="AL3605" i="1" s="1"/>
  <c r="BG3605" i="1" s="1"/>
  <c r="H3940" i="1"/>
  <c r="N3940" i="1" s="1"/>
  <c r="AH3940" i="1" s="1"/>
  <c r="AL3940" i="1" s="1"/>
  <c r="BG3940" i="1" s="1"/>
  <c r="BI3215" i="1"/>
  <c r="BI4084" i="1"/>
  <c r="BI4083" i="1" s="1"/>
  <c r="BI4064" i="1" s="1"/>
  <c r="BI2356" i="1"/>
  <c r="BI1132" i="1"/>
  <c r="BI372" i="1"/>
  <c r="BI371" i="1" s="1"/>
  <c r="BI286" i="1" s="1"/>
  <c r="BI2583" i="1"/>
  <c r="BI1866" i="1"/>
  <c r="BI2117" i="1"/>
  <c r="BI1623" i="1"/>
  <c r="BI897" i="1"/>
  <c r="BI1378" i="1"/>
  <c r="BI503" i="1"/>
  <c r="BI502" i="1" s="1"/>
  <c r="I3711" i="1" l="1"/>
  <c r="O3711" i="1" s="1"/>
  <c r="AI3711" i="1" s="1"/>
  <c r="AM3711" i="1" s="1"/>
  <c r="BH3711" i="1" s="1"/>
  <c r="I147" i="1"/>
  <c r="O147" i="1" s="1"/>
  <c r="AI147" i="1" s="1"/>
  <c r="AM147" i="1" s="1"/>
  <c r="BH147" i="1" s="1"/>
  <c r="H3587" i="1"/>
  <c r="N3587" i="1" s="1"/>
  <c r="AH3587" i="1" s="1"/>
  <c r="AL3587" i="1" s="1"/>
  <c r="BG3587" i="1" s="1"/>
  <c r="G147" i="1"/>
  <c r="M147" i="1" s="1"/>
  <c r="AG147" i="1" s="1"/>
  <c r="AK147" i="1" s="1"/>
  <c r="BF147" i="1" s="1"/>
  <c r="H3223" i="1"/>
  <c r="N3223" i="1" s="1"/>
  <c r="AH3223" i="1" s="1"/>
  <c r="AL3223" i="1" s="1"/>
  <c r="BG3223" i="1" s="1"/>
  <c r="I2978" i="1"/>
  <c r="O2978" i="1" s="1"/>
  <c r="AI2978" i="1" s="1"/>
  <c r="AM2978" i="1" s="1"/>
  <c r="BH2978" i="1" s="1"/>
  <c r="I3223" i="1"/>
  <c r="O3223" i="1" s="1"/>
  <c r="AI3223" i="1" s="1"/>
  <c r="AM3223" i="1" s="1"/>
  <c r="BH3223" i="1" s="1"/>
  <c r="H19" i="1"/>
  <c r="N19" i="1" s="1"/>
  <c r="AH19" i="1" s="1"/>
  <c r="AL19" i="1" s="1"/>
  <c r="BG19" i="1" s="1"/>
  <c r="G201" i="1"/>
  <c r="M201" i="1" s="1"/>
  <c r="AG201" i="1" s="1"/>
  <c r="AK201" i="1" s="1"/>
  <c r="BF201" i="1" s="1"/>
  <c r="G3711" i="1"/>
  <c r="M3711" i="1" s="1"/>
  <c r="AG3711" i="1" s="1"/>
  <c r="AK3711" i="1" s="1"/>
  <c r="BF3711" i="1" s="1"/>
  <c r="H4218" i="1"/>
  <c r="N4218" i="1" s="1"/>
  <c r="AH4218" i="1" s="1"/>
  <c r="AL4218" i="1" s="1"/>
  <c r="BG4218" i="1" s="1"/>
  <c r="G4218" i="1"/>
  <c r="M4218" i="1" s="1"/>
  <c r="AG4218" i="1" s="1"/>
  <c r="AK4218" i="1" s="1"/>
  <c r="BF4218" i="1" s="1"/>
  <c r="I1214" i="1"/>
  <c r="O1214" i="1" s="1"/>
  <c r="AI1214" i="1" s="1"/>
  <c r="AM1214" i="1" s="1"/>
  <c r="BH1214" i="1" s="1"/>
  <c r="O1215" i="1"/>
  <c r="AI1215" i="1" s="1"/>
  <c r="AM1215" i="1" s="1"/>
  <c r="BH1215" i="1" s="1"/>
  <c r="H1704" i="1"/>
  <c r="N1704" i="1" s="1"/>
  <c r="AH1704" i="1" s="1"/>
  <c r="AL1704" i="1" s="1"/>
  <c r="BG1704" i="1" s="1"/>
  <c r="N1705" i="1"/>
  <c r="AH1705" i="1" s="1"/>
  <c r="AL1705" i="1" s="1"/>
  <c r="BG1705" i="1" s="1"/>
  <c r="H147" i="1"/>
  <c r="N147" i="1" s="1"/>
  <c r="AH147" i="1" s="1"/>
  <c r="AL147" i="1" s="1"/>
  <c r="BG147" i="1" s="1"/>
  <c r="N148" i="1"/>
  <c r="AH148" i="1" s="1"/>
  <c r="AL148" i="1" s="1"/>
  <c r="BG148" i="1" s="1"/>
  <c r="H2198" i="1"/>
  <c r="N2198" i="1" s="1"/>
  <c r="AH2198" i="1" s="1"/>
  <c r="AL2198" i="1" s="1"/>
  <c r="BG2198" i="1" s="1"/>
  <c r="N2199" i="1"/>
  <c r="AH2199" i="1" s="1"/>
  <c r="AL2199" i="1" s="1"/>
  <c r="BG2199" i="1" s="1"/>
  <c r="G19" i="1"/>
  <c r="M19" i="1" s="1"/>
  <c r="M20" i="1"/>
  <c r="AG20" i="1" s="1"/>
  <c r="AK20" i="1" s="1"/>
  <c r="BF20" i="1" s="1"/>
  <c r="H3711" i="1"/>
  <c r="N3711" i="1" s="1"/>
  <c r="AH3711" i="1" s="1"/>
  <c r="AL3711" i="1" s="1"/>
  <c r="BG3711" i="1" s="1"/>
  <c r="N3712" i="1"/>
  <c r="AH3712" i="1" s="1"/>
  <c r="AL3712" i="1" s="1"/>
  <c r="BG3712" i="1" s="1"/>
  <c r="I977" i="1"/>
  <c r="O977" i="1" s="1"/>
  <c r="AI977" i="1" s="1"/>
  <c r="AM977" i="1" s="1"/>
  <c r="BH977" i="1" s="1"/>
  <c r="O978" i="1"/>
  <c r="AI978" i="1" s="1"/>
  <c r="AM978" i="1" s="1"/>
  <c r="BH978" i="1" s="1"/>
  <c r="H371" i="1"/>
  <c r="N371" i="1" s="1"/>
  <c r="AH371" i="1" s="1"/>
  <c r="AL371" i="1" s="1"/>
  <c r="BG371" i="1" s="1"/>
  <c r="N372" i="1"/>
  <c r="AH372" i="1" s="1"/>
  <c r="AL372" i="1" s="1"/>
  <c r="BG372" i="1" s="1"/>
  <c r="I898" i="1"/>
  <c r="O898" i="1" s="1"/>
  <c r="AI898" i="1" s="1"/>
  <c r="AM898" i="1" s="1"/>
  <c r="BH898" i="1" s="1"/>
  <c r="O899" i="1"/>
  <c r="AI899" i="1" s="1"/>
  <c r="AM899" i="1" s="1"/>
  <c r="BH899" i="1" s="1"/>
  <c r="I3920" i="1"/>
  <c r="O3920" i="1" s="1"/>
  <c r="AI3920" i="1" s="1"/>
  <c r="AM3920" i="1" s="1"/>
  <c r="BH3920" i="1" s="1"/>
  <c r="O3940" i="1"/>
  <c r="AI3940" i="1" s="1"/>
  <c r="AM3940" i="1" s="1"/>
  <c r="BH3940" i="1" s="1"/>
  <c r="I371" i="1"/>
  <c r="O371" i="1" s="1"/>
  <c r="AI371" i="1" s="1"/>
  <c r="AM371" i="1" s="1"/>
  <c r="BH371" i="1" s="1"/>
  <c r="O372" i="1"/>
  <c r="AI372" i="1" s="1"/>
  <c r="AM372" i="1" s="1"/>
  <c r="BH372" i="1" s="1"/>
  <c r="G3223" i="1"/>
  <c r="M3223" i="1" s="1"/>
  <c r="AG3223" i="1" s="1"/>
  <c r="AK3223" i="1" s="1"/>
  <c r="BF3223" i="1" s="1"/>
  <c r="M3253" i="1"/>
  <c r="AG3253" i="1" s="1"/>
  <c r="AK3253" i="1" s="1"/>
  <c r="BF3253" i="1" s="1"/>
  <c r="I4218" i="1"/>
  <c r="O4218" i="1" s="1"/>
  <c r="AI4218" i="1" s="1"/>
  <c r="AM4218" i="1" s="1"/>
  <c r="BH4218" i="1" s="1"/>
  <c r="I19" i="1"/>
  <c r="O19" i="1" s="1"/>
  <c r="AI19" i="1" s="1"/>
  <c r="AM19" i="1" s="1"/>
  <c r="BH19" i="1" s="1"/>
  <c r="H1867" i="1"/>
  <c r="N1867" i="1" s="1"/>
  <c r="AH1867" i="1" s="1"/>
  <c r="AL1867" i="1" s="1"/>
  <c r="BG1867" i="1" s="1"/>
  <c r="I4332" i="1"/>
  <c r="O4332" i="1" s="1"/>
  <c r="AI4332" i="1" s="1"/>
  <c r="AM4332" i="1" s="1"/>
  <c r="BH4332" i="1" s="1"/>
  <c r="H1214" i="1"/>
  <c r="N1214" i="1" s="1"/>
  <c r="AH1214" i="1" s="1"/>
  <c r="AL1214" i="1" s="1"/>
  <c r="BG1214" i="1" s="1"/>
  <c r="H2434" i="1"/>
  <c r="N2434" i="1" s="1"/>
  <c r="AH2434" i="1" s="1"/>
  <c r="AL2434" i="1" s="1"/>
  <c r="BG2434" i="1" s="1"/>
  <c r="H4332" i="1"/>
  <c r="N4332" i="1" s="1"/>
  <c r="AH4332" i="1" s="1"/>
  <c r="AL4332" i="1" s="1"/>
  <c r="BG4332" i="1" s="1"/>
  <c r="H898" i="1"/>
  <c r="N898" i="1" s="1"/>
  <c r="AH898" i="1" s="1"/>
  <c r="AL898" i="1" s="1"/>
  <c r="BG898" i="1" s="1"/>
  <c r="G2653" i="1"/>
  <c r="M2653" i="1" s="1"/>
  <c r="AG2653" i="1" s="1"/>
  <c r="AK2653" i="1" s="1"/>
  <c r="BF2653" i="1" s="1"/>
  <c r="H1953" i="1"/>
  <c r="N1953" i="1" s="1"/>
  <c r="AH1953" i="1" s="1"/>
  <c r="AL1953" i="1" s="1"/>
  <c r="BG1953" i="1" s="1"/>
  <c r="H2357" i="1"/>
  <c r="N2357" i="1" s="1"/>
  <c r="AH2357" i="1" s="1"/>
  <c r="AL2357" i="1" s="1"/>
  <c r="BG2357" i="1" s="1"/>
  <c r="H1379" i="1"/>
  <c r="N1379" i="1" s="1"/>
  <c r="AH1379" i="1" s="1"/>
  <c r="AL1379" i="1" s="1"/>
  <c r="BG1379" i="1" s="1"/>
  <c r="G3920" i="1"/>
  <c r="M3920" i="1" s="1"/>
  <c r="AG3920" i="1" s="1"/>
  <c r="AK3920" i="1" s="1"/>
  <c r="BF3920" i="1" s="1"/>
  <c r="H977" i="1"/>
  <c r="N977" i="1" s="1"/>
  <c r="AH977" i="1" s="1"/>
  <c r="AL977" i="1" s="1"/>
  <c r="BG977" i="1" s="1"/>
  <c r="H2653" i="1"/>
  <c r="N2653" i="1" s="1"/>
  <c r="AH2653" i="1" s="1"/>
  <c r="AL2653" i="1" s="1"/>
  <c r="BG2653" i="1" s="1"/>
  <c r="H4083" i="1"/>
  <c r="N4083" i="1" s="1"/>
  <c r="AH4083" i="1" s="1"/>
  <c r="AL4083" i="1" s="1"/>
  <c r="BG4083" i="1" s="1"/>
  <c r="I2198" i="1"/>
  <c r="O2198" i="1" s="1"/>
  <c r="AI2198" i="1" s="1"/>
  <c r="AM2198" i="1" s="1"/>
  <c r="BH2198" i="1" s="1"/>
  <c r="H2978" i="1"/>
  <c r="N2978" i="1" s="1"/>
  <c r="AH2978" i="1" s="1"/>
  <c r="AL2978" i="1" s="1"/>
  <c r="BG2978" i="1" s="1"/>
  <c r="H816" i="1"/>
  <c r="N816" i="1" s="1"/>
  <c r="AH816" i="1" s="1"/>
  <c r="AL816" i="1" s="1"/>
  <c r="BG816" i="1" s="1"/>
  <c r="I2357" i="1"/>
  <c r="O2357" i="1" s="1"/>
  <c r="AI2357" i="1" s="1"/>
  <c r="AM2357" i="1" s="1"/>
  <c r="BH2357" i="1" s="1"/>
  <c r="G1214" i="1"/>
  <c r="M1214" i="1" s="1"/>
  <c r="AG1214" i="1" s="1"/>
  <c r="AK1214" i="1" s="1"/>
  <c r="BF1214" i="1" s="1"/>
  <c r="I3182" i="1"/>
  <c r="O3182" i="1" s="1"/>
  <c r="AI3182" i="1" s="1"/>
  <c r="AM3182" i="1" s="1"/>
  <c r="BH3182" i="1" s="1"/>
  <c r="I1704" i="1"/>
  <c r="O1704" i="1" s="1"/>
  <c r="AI1704" i="1" s="1"/>
  <c r="AM1704" i="1" s="1"/>
  <c r="BH1704" i="1" s="1"/>
  <c r="I2434" i="1"/>
  <c r="O2434" i="1" s="1"/>
  <c r="AI2434" i="1" s="1"/>
  <c r="AM2434" i="1" s="1"/>
  <c r="BH2434" i="1" s="1"/>
  <c r="H1133" i="1"/>
  <c r="N1133" i="1" s="1"/>
  <c r="AH1133" i="1" s="1"/>
  <c r="AL1133" i="1" s="1"/>
  <c r="BG1133" i="1" s="1"/>
  <c r="H2118" i="1"/>
  <c r="N2118" i="1" s="1"/>
  <c r="AH2118" i="1" s="1"/>
  <c r="AL2118" i="1" s="1"/>
  <c r="BG2118" i="1" s="1"/>
  <c r="I229" i="1"/>
  <c r="O229" i="1" s="1"/>
  <c r="AI229" i="1" s="1"/>
  <c r="AM229" i="1" s="1"/>
  <c r="BH229" i="1" s="1"/>
  <c r="H229" i="1"/>
  <c r="N229" i="1" s="1"/>
  <c r="AH229" i="1" s="1"/>
  <c r="AL229" i="1" s="1"/>
  <c r="BG229" i="1" s="1"/>
  <c r="I2584" i="1"/>
  <c r="O2584" i="1" s="1"/>
  <c r="AI2584" i="1" s="1"/>
  <c r="AM2584" i="1" s="1"/>
  <c r="BH2584" i="1" s="1"/>
  <c r="I4083" i="1"/>
  <c r="O4083" i="1" s="1"/>
  <c r="AI4083" i="1" s="1"/>
  <c r="AM4083" i="1" s="1"/>
  <c r="BH4083" i="1" s="1"/>
  <c r="G4332" i="1"/>
  <c r="M4332" i="1" s="1"/>
  <c r="AG4332" i="1" s="1"/>
  <c r="AK4332" i="1" s="1"/>
  <c r="BF4332" i="1" s="1"/>
  <c r="I1458" i="1"/>
  <c r="O1458" i="1" s="1"/>
  <c r="AI1458" i="1" s="1"/>
  <c r="AM1458" i="1" s="1"/>
  <c r="BH1458" i="1" s="1"/>
  <c r="I3043" i="1"/>
  <c r="O3043" i="1" s="1"/>
  <c r="AI3043" i="1" s="1"/>
  <c r="AM3043" i="1" s="1"/>
  <c r="BH3043" i="1" s="1"/>
  <c r="I2653" i="1"/>
  <c r="O2653" i="1" s="1"/>
  <c r="AI2653" i="1" s="1"/>
  <c r="AM2653" i="1" s="1"/>
  <c r="BH2653" i="1" s="1"/>
  <c r="I1867" i="1"/>
  <c r="O1867" i="1" s="1"/>
  <c r="AI1867" i="1" s="1"/>
  <c r="AM1867" i="1" s="1"/>
  <c r="BH1867" i="1" s="1"/>
  <c r="G1458" i="1"/>
  <c r="M1458" i="1" s="1"/>
  <c r="AG1458" i="1" s="1"/>
  <c r="AK1458" i="1" s="1"/>
  <c r="BF1458" i="1" s="1"/>
  <c r="H3738" i="1"/>
  <c r="N3738" i="1" s="1"/>
  <c r="AH3738" i="1" s="1"/>
  <c r="AL3738" i="1" s="1"/>
  <c r="BG3738" i="1" s="1"/>
  <c r="H2584" i="1"/>
  <c r="N2584" i="1" s="1"/>
  <c r="AH2584" i="1" s="1"/>
  <c r="AL2584" i="1" s="1"/>
  <c r="BG2584" i="1" s="1"/>
  <c r="I4273" i="1"/>
  <c r="O4273" i="1" s="1"/>
  <c r="AI4273" i="1" s="1"/>
  <c r="AM4273" i="1" s="1"/>
  <c r="BH4273" i="1" s="1"/>
  <c r="H3529" i="1"/>
  <c r="I3529" i="1"/>
  <c r="H3182" i="1"/>
  <c r="N3182" i="1" s="1"/>
  <c r="AH3182" i="1" s="1"/>
  <c r="AL3182" i="1" s="1"/>
  <c r="BG3182" i="1" s="1"/>
  <c r="I1953" i="1"/>
  <c r="O1953" i="1" s="1"/>
  <c r="AI1953" i="1" s="1"/>
  <c r="AM1953" i="1" s="1"/>
  <c r="BH1953" i="1" s="1"/>
  <c r="H4273" i="1"/>
  <c r="N4273" i="1" s="1"/>
  <c r="AH4273" i="1" s="1"/>
  <c r="AL4273" i="1" s="1"/>
  <c r="BG4273" i="1" s="1"/>
  <c r="I3738" i="1"/>
  <c r="O3738" i="1" s="1"/>
  <c r="AI3738" i="1" s="1"/>
  <c r="AM3738" i="1" s="1"/>
  <c r="BH3738" i="1" s="1"/>
  <c r="I1624" i="1"/>
  <c r="O1624" i="1" s="1"/>
  <c r="AI1624" i="1" s="1"/>
  <c r="AM1624" i="1" s="1"/>
  <c r="BH1624" i="1" s="1"/>
  <c r="I816" i="1"/>
  <c r="O816" i="1" s="1"/>
  <c r="AI816" i="1" s="1"/>
  <c r="AM816" i="1" s="1"/>
  <c r="BH816" i="1" s="1"/>
  <c r="G4273" i="1"/>
  <c r="M4273" i="1" s="1"/>
  <c r="AG4273" i="1" s="1"/>
  <c r="AK4273" i="1" s="1"/>
  <c r="BF4273" i="1" s="1"/>
  <c r="H3043" i="1"/>
  <c r="N3043" i="1" s="1"/>
  <c r="AH3043" i="1" s="1"/>
  <c r="AL3043" i="1" s="1"/>
  <c r="BG3043" i="1" s="1"/>
  <c r="I1133" i="1"/>
  <c r="O1133" i="1" s="1"/>
  <c r="AI1133" i="1" s="1"/>
  <c r="AM1133" i="1" s="1"/>
  <c r="BH1133" i="1" s="1"/>
  <c r="G229" i="1"/>
  <c r="M229" i="1" s="1"/>
  <c r="AG229" i="1" s="1"/>
  <c r="AK229" i="1" s="1"/>
  <c r="BF229" i="1" s="1"/>
  <c r="H2013" i="1"/>
  <c r="N2013" i="1" s="1"/>
  <c r="AH2013" i="1" s="1"/>
  <c r="AL2013" i="1" s="1"/>
  <c r="BG2013" i="1" s="1"/>
  <c r="I1379" i="1"/>
  <c r="O1379" i="1" s="1"/>
  <c r="AI1379" i="1" s="1"/>
  <c r="AM1379" i="1" s="1"/>
  <c r="BH1379" i="1" s="1"/>
  <c r="G2575" i="1"/>
  <c r="M2575" i="1" s="1"/>
  <c r="AG2575" i="1" s="1"/>
  <c r="AK2575" i="1" s="1"/>
  <c r="BF2575" i="1" s="1"/>
  <c r="H2956" i="1"/>
  <c r="N2956" i="1" s="1"/>
  <c r="AH2956" i="1" s="1"/>
  <c r="AL2956" i="1" s="1"/>
  <c r="BG2956" i="1" s="1"/>
  <c r="I1189" i="1"/>
  <c r="O1189" i="1" s="1"/>
  <c r="AI1189" i="1" s="1"/>
  <c r="AM1189" i="1" s="1"/>
  <c r="BH1189" i="1" s="1"/>
  <c r="I1348" i="1"/>
  <c r="O1348" i="1" s="1"/>
  <c r="AI1348" i="1" s="1"/>
  <c r="AM1348" i="1" s="1"/>
  <c r="BH1348" i="1" s="1"/>
  <c r="I2118" i="1"/>
  <c r="O2118" i="1" s="1"/>
  <c r="AI2118" i="1" s="1"/>
  <c r="AM2118" i="1" s="1"/>
  <c r="BH2118" i="1" s="1"/>
  <c r="I287" i="1"/>
  <c r="O287" i="1" s="1"/>
  <c r="AI287" i="1" s="1"/>
  <c r="AM287" i="1" s="1"/>
  <c r="BH287" i="1" s="1"/>
  <c r="H1624" i="1"/>
  <c r="N1624" i="1" s="1"/>
  <c r="AH1624" i="1" s="1"/>
  <c r="AL1624" i="1" s="1"/>
  <c r="BG1624" i="1" s="1"/>
  <c r="I2794" i="1"/>
  <c r="O2794" i="1" s="1"/>
  <c r="AI2794" i="1" s="1"/>
  <c r="AM2794" i="1" s="1"/>
  <c r="BH2794" i="1" s="1"/>
  <c r="H1270" i="1"/>
  <c r="N1270" i="1" s="1"/>
  <c r="AH1270" i="1" s="1"/>
  <c r="AL1270" i="1" s="1"/>
  <c r="BG1270" i="1" s="1"/>
  <c r="G1624" i="1"/>
  <c r="M1624" i="1" s="1"/>
  <c r="AG1624" i="1" s="1"/>
  <c r="AK1624" i="1" s="1"/>
  <c r="BF1624" i="1" s="1"/>
  <c r="H1022" i="1"/>
  <c r="N1022" i="1" s="1"/>
  <c r="AH1022" i="1" s="1"/>
  <c r="AL1022" i="1" s="1"/>
  <c r="BG1022" i="1" s="1"/>
  <c r="H2553" i="1"/>
  <c r="N2553" i="1" s="1"/>
  <c r="AH2553" i="1" s="1"/>
  <c r="AL2553" i="1" s="1"/>
  <c r="BG2553" i="1" s="1"/>
  <c r="I488" i="1"/>
  <c r="O488" i="1" s="1"/>
  <c r="AI488" i="1" s="1"/>
  <c r="AM488" i="1" s="1"/>
  <c r="BH488" i="1" s="1"/>
  <c r="I2316" i="1"/>
  <c r="O2316" i="1" s="1"/>
  <c r="AI2316" i="1" s="1"/>
  <c r="AM2316" i="1" s="1"/>
  <c r="BH2316" i="1" s="1"/>
  <c r="I1334" i="1"/>
  <c r="O1334" i="1" s="1"/>
  <c r="AI1334" i="1" s="1"/>
  <c r="AM1334" i="1" s="1"/>
  <c r="BH1334" i="1" s="1"/>
  <c r="G1433" i="1"/>
  <c r="M1433" i="1" s="1"/>
  <c r="AG1433" i="1" s="1"/>
  <c r="AK1433" i="1" s="1"/>
  <c r="BF1433" i="1" s="1"/>
  <c r="I2689" i="1"/>
  <c r="O2689" i="1" s="1"/>
  <c r="AI2689" i="1" s="1"/>
  <c r="AM2689" i="1" s="1"/>
  <c r="BH2689" i="1" s="1"/>
  <c r="H4182" i="1"/>
  <c r="N4182" i="1" s="1"/>
  <c r="AH4182" i="1" s="1"/>
  <c r="AL4182" i="1" s="1"/>
  <c r="BG4182" i="1" s="1"/>
  <c r="G1836" i="1"/>
  <c r="M1836" i="1" s="1"/>
  <c r="AG1836" i="1" s="1"/>
  <c r="AK1836" i="1" s="1"/>
  <c r="BF1836" i="1" s="1"/>
  <c r="I1100" i="1"/>
  <c r="O1100" i="1" s="1"/>
  <c r="AI1100" i="1" s="1"/>
  <c r="AM1100" i="1" s="1"/>
  <c r="BH1100" i="1" s="1"/>
  <c r="G2956" i="1"/>
  <c r="M2956" i="1" s="1"/>
  <c r="AG2956" i="1" s="1"/>
  <c r="AK2956" i="1" s="1"/>
  <c r="BF2956" i="1" s="1"/>
  <c r="I2956" i="1"/>
  <c r="O2956" i="1" s="1"/>
  <c r="AI2956" i="1" s="1"/>
  <c r="AM2956" i="1" s="1"/>
  <c r="BH2956" i="1" s="1"/>
  <c r="G1607" i="1"/>
  <c r="M1607" i="1" s="1"/>
  <c r="AG1607" i="1" s="1"/>
  <c r="AK1607" i="1" s="1"/>
  <c r="BF1607" i="1" s="1"/>
  <c r="G2109" i="1"/>
  <c r="M2109" i="1" s="1"/>
  <c r="AG2109" i="1" s="1"/>
  <c r="AK2109" i="1" s="1"/>
  <c r="BF2109" i="1" s="1"/>
  <c r="G72" i="1"/>
  <c r="M72" i="1" s="1"/>
  <c r="AG72" i="1" s="1"/>
  <c r="AK72" i="1" s="1"/>
  <c r="BF72" i="1" s="1"/>
  <c r="H4065" i="1"/>
  <c r="N4065" i="1" s="1"/>
  <c r="AH4065" i="1" s="1"/>
  <c r="AL4065" i="1" s="1"/>
  <c r="BG4065" i="1" s="1"/>
  <c r="G1379" i="1"/>
  <c r="M1379" i="1" s="1"/>
  <c r="AG1379" i="1" s="1"/>
  <c r="AK1379" i="1" s="1"/>
  <c r="BF1379" i="1" s="1"/>
  <c r="H2057" i="1"/>
  <c r="N2057" i="1" s="1"/>
  <c r="AH2057" i="1" s="1"/>
  <c r="AL2057" i="1" s="1"/>
  <c r="BG2057" i="1" s="1"/>
  <c r="G2483" i="1"/>
  <c r="M2483" i="1" s="1"/>
  <c r="AG2483" i="1" s="1"/>
  <c r="AK2483" i="1" s="1"/>
  <c r="BF2483" i="1" s="1"/>
  <c r="I1822" i="1"/>
  <c r="O1822" i="1" s="1"/>
  <c r="AI1822" i="1" s="1"/>
  <c r="AM1822" i="1" s="1"/>
  <c r="BH1822" i="1" s="1"/>
  <c r="H1334" i="1"/>
  <c r="N1334" i="1" s="1"/>
  <c r="AH1334" i="1" s="1"/>
  <c r="AL1334" i="1" s="1"/>
  <c r="BG1334" i="1" s="1"/>
  <c r="I2073" i="1"/>
  <c r="O2073" i="1" s="1"/>
  <c r="AI2073" i="1" s="1"/>
  <c r="AM2073" i="1" s="1"/>
  <c r="BH2073" i="1" s="1"/>
  <c r="H1806" i="1"/>
  <c r="N1806" i="1" s="1"/>
  <c r="AH1806" i="1" s="1"/>
  <c r="AL1806" i="1" s="1"/>
  <c r="BG1806" i="1" s="1"/>
  <c r="H488" i="1"/>
  <c r="N488" i="1" s="1"/>
  <c r="AH488" i="1" s="1"/>
  <c r="AL488" i="1" s="1"/>
  <c r="BG488" i="1" s="1"/>
  <c r="I2254" i="1"/>
  <c r="O2254" i="1" s="1"/>
  <c r="AI2254" i="1" s="1"/>
  <c r="AM2254" i="1" s="1"/>
  <c r="BH2254" i="1" s="1"/>
  <c r="G2357" i="1"/>
  <c r="M2357" i="1" s="1"/>
  <c r="AG2357" i="1" s="1"/>
  <c r="AK2357" i="1" s="1"/>
  <c r="BF2357" i="1" s="1"/>
  <c r="I2537" i="1"/>
  <c r="O2537" i="1" s="1"/>
  <c r="AI2537" i="1" s="1"/>
  <c r="AM2537" i="1" s="1"/>
  <c r="BH2537" i="1" s="1"/>
  <c r="G1270" i="1"/>
  <c r="M1270" i="1" s="1"/>
  <c r="AG1270" i="1" s="1"/>
  <c r="AK1270" i="1" s="1"/>
  <c r="BF1270" i="1" s="1"/>
  <c r="H1760" i="1"/>
  <c r="N1760" i="1" s="1"/>
  <c r="AH1760" i="1" s="1"/>
  <c r="AL1760" i="1" s="1"/>
  <c r="BG1760" i="1" s="1"/>
  <c r="H1074" i="1"/>
  <c r="N1074" i="1" s="1"/>
  <c r="AH1074" i="1" s="1"/>
  <c r="AL1074" i="1" s="1"/>
  <c r="BG1074" i="1" s="1"/>
  <c r="G2013" i="1"/>
  <c r="M2013" i="1" s="1"/>
  <c r="AG2013" i="1" s="1"/>
  <c r="AK2013" i="1" s="1"/>
  <c r="BF2013" i="1" s="1"/>
  <c r="H1458" i="1"/>
  <c r="N1458" i="1" s="1"/>
  <c r="AH1458" i="1" s="1"/>
  <c r="AL1458" i="1" s="1"/>
  <c r="BG1458" i="1" s="1"/>
  <c r="I2087" i="1"/>
  <c r="O2087" i="1" s="1"/>
  <c r="AI2087" i="1" s="1"/>
  <c r="AM2087" i="1" s="1"/>
  <c r="BH2087" i="1" s="1"/>
  <c r="G2567" i="1"/>
  <c r="M2567" i="1" s="1"/>
  <c r="AG2567" i="1" s="1"/>
  <c r="AK2567" i="1" s="1"/>
  <c r="BF2567" i="1" s="1"/>
  <c r="G2348" i="1"/>
  <c r="M2348" i="1" s="1"/>
  <c r="AG2348" i="1" s="1"/>
  <c r="AK2348" i="1" s="1"/>
  <c r="BF2348" i="1" s="1"/>
  <c r="I4074" i="1"/>
  <c r="O4074" i="1" s="1"/>
  <c r="AI4074" i="1" s="1"/>
  <c r="AM4074" i="1" s="1"/>
  <c r="BH4074" i="1" s="1"/>
  <c r="I1858" i="1"/>
  <c r="O1858" i="1" s="1"/>
  <c r="AI1858" i="1" s="1"/>
  <c r="AM1858" i="1" s="1"/>
  <c r="BH1858" i="1" s="1"/>
  <c r="H1124" i="1"/>
  <c r="N1124" i="1" s="1"/>
  <c r="AH1124" i="1" s="1"/>
  <c r="AL1124" i="1" s="1"/>
  <c r="BG1124" i="1" s="1"/>
  <c r="G4074" i="1"/>
  <c r="M4074" i="1" s="1"/>
  <c r="AG4074" i="1" s="1"/>
  <c r="AK4074" i="1" s="1"/>
  <c r="BF4074" i="1" s="1"/>
  <c r="G2978" i="1"/>
  <c r="M2978" i="1" s="1"/>
  <c r="AG2978" i="1" s="1"/>
  <c r="AK2978" i="1" s="1"/>
  <c r="BF2978" i="1" s="1"/>
  <c r="G1022" i="1"/>
  <c r="M1022" i="1" s="1"/>
  <c r="AG1022" i="1" s="1"/>
  <c r="AK1022" i="1" s="1"/>
  <c r="BF1022" i="1" s="1"/>
  <c r="G2073" i="1"/>
  <c r="M2073" i="1" s="1"/>
  <c r="AG2073" i="1" s="1"/>
  <c r="AK2073" i="1" s="1"/>
  <c r="BF2073" i="1" s="1"/>
  <c r="H2254" i="1"/>
  <c r="N2254" i="1" s="1"/>
  <c r="AH2254" i="1" s="1"/>
  <c r="AL2254" i="1" s="1"/>
  <c r="BG2254" i="1" s="1"/>
  <c r="G3529" i="1"/>
  <c r="M3529" i="1" s="1"/>
  <c r="AG3529" i="1" s="1"/>
  <c r="AK3529" i="1" s="1"/>
  <c r="BF3529" i="1" s="1"/>
  <c r="G1577" i="1"/>
  <c r="M1577" i="1" s="1"/>
  <c r="AG1577" i="1" s="1"/>
  <c r="AK1577" i="1" s="1"/>
  <c r="BF1577" i="1" s="1"/>
  <c r="I2739" i="1"/>
  <c r="O2739" i="1" s="1"/>
  <c r="AI2739" i="1" s="1"/>
  <c r="AM2739" i="1" s="1"/>
  <c r="BH2739" i="1" s="1"/>
  <c r="H1822" i="1"/>
  <c r="N1822" i="1" s="1"/>
  <c r="AH1822" i="1" s="1"/>
  <c r="AL1822" i="1" s="1"/>
  <c r="BG1822" i="1" s="1"/>
  <c r="G1925" i="1"/>
  <c r="M1925" i="1" s="1"/>
  <c r="AG1925" i="1" s="1"/>
  <c r="AK1925" i="1" s="1"/>
  <c r="BF1925" i="1" s="1"/>
  <c r="G2316" i="1"/>
  <c r="M2316" i="1" s="1"/>
  <c r="AG2316" i="1" s="1"/>
  <c r="AK2316" i="1" s="1"/>
  <c r="BF2316" i="1" s="1"/>
  <c r="H2304" i="1"/>
  <c r="N2304" i="1" s="1"/>
  <c r="AH2304" i="1" s="1"/>
  <c r="AL2304" i="1" s="1"/>
  <c r="BG2304" i="1" s="1"/>
  <c r="H3652" i="1"/>
  <c r="N3652" i="1" s="1"/>
  <c r="AH3652" i="1" s="1"/>
  <c r="AL3652" i="1" s="1"/>
  <c r="BG3652" i="1" s="1"/>
  <c r="G3701" i="1"/>
  <c r="M3701" i="1" s="1"/>
  <c r="AG3701" i="1" s="1"/>
  <c r="AK3701" i="1" s="1"/>
  <c r="BF3701" i="1" s="1"/>
  <c r="G3833" i="1"/>
  <c r="M3833" i="1" s="1"/>
  <c r="AG3833" i="1" s="1"/>
  <c r="AK3833" i="1" s="1"/>
  <c r="BF3833" i="1" s="1"/>
  <c r="H1318" i="1"/>
  <c r="N1318" i="1" s="1"/>
  <c r="AH1318" i="1" s="1"/>
  <c r="AL1318" i="1" s="1"/>
  <c r="BG1318" i="1" s="1"/>
  <c r="G1124" i="1"/>
  <c r="M1124" i="1" s="1"/>
  <c r="AG1124" i="1" s="1"/>
  <c r="AK1124" i="1" s="1"/>
  <c r="BF1124" i="1" s="1"/>
  <c r="G2759" i="1"/>
  <c r="M2759" i="1" s="1"/>
  <c r="AG2759" i="1" s="1"/>
  <c r="AK2759" i="1" s="1"/>
  <c r="BF2759" i="1" s="1"/>
  <c r="H2794" i="1"/>
  <c r="N2794" i="1" s="1"/>
  <c r="AH2794" i="1" s="1"/>
  <c r="AL2794" i="1" s="1"/>
  <c r="BG2794" i="1" s="1"/>
  <c r="H3833" i="1"/>
  <c r="N3833" i="1" s="1"/>
  <c r="AH3833" i="1" s="1"/>
  <c r="AL3833" i="1" s="1"/>
  <c r="BG3833" i="1" s="1"/>
  <c r="H2348" i="1"/>
  <c r="N2348" i="1" s="1"/>
  <c r="AH2348" i="1" s="1"/>
  <c r="AL2348" i="1" s="1"/>
  <c r="BG2348" i="1" s="1"/>
  <c r="H2411" i="1"/>
  <c r="N2411" i="1" s="1"/>
  <c r="AH2411" i="1" s="1"/>
  <c r="AL2411" i="1" s="1"/>
  <c r="BG2411" i="1" s="1"/>
  <c r="I72" i="1"/>
  <c r="O72" i="1" s="1"/>
  <c r="AI72" i="1" s="1"/>
  <c r="AM72" i="1" s="1"/>
  <c r="BH72" i="1" s="1"/>
  <c r="G1858" i="1"/>
  <c r="M1858" i="1" s="1"/>
  <c r="AG1858" i="1" s="1"/>
  <c r="AK1858" i="1" s="1"/>
  <c r="BF1858" i="1" s="1"/>
  <c r="I2751" i="1"/>
  <c r="O2751" i="1" s="1"/>
  <c r="AI2751" i="1" s="1"/>
  <c r="AM2751" i="1" s="1"/>
  <c r="BH2751" i="1" s="1"/>
  <c r="H1836" i="1"/>
  <c r="N1836" i="1" s="1"/>
  <c r="AH1836" i="1" s="1"/>
  <c r="AL1836" i="1" s="1"/>
  <c r="BG1836" i="1" s="1"/>
  <c r="G1348" i="1"/>
  <c r="M1348" i="1" s="1"/>
  <c r="AG1348" i="1" s="1"/>
  <c r="AK1348" i="1" s="1"/>
  <c r="BF1348" i="1" s="1"/>
  <c r="H201" i="1"/>
  <c r="N201" i="1" s="1"/>
  <c r="AH201" i="1" s="1"/>
  <c r="AL201" i="1" s="1"/>
  <c r="BG201" i="1" s="1"/>
  <c r="I3833" i="1"/>
  <c r="O3833" i="1" s="1"/>
  <c r="AI3833" i="1" s="1"/>
  <c r="AM3833" i="1" s="1"/>
  <c r="BH3833" i="1" s="1"/>
  <c r="G4388" i="1"/>
  <c r="M4388" i="1" s="1"/>
  <c r="AG4388" i="1" s="1"/>
  <c r="AK4388" i="1" s="1"/>
  <c r="BF4388" i="1" s="1"/>
  <c r="I1370" i="1"/>
  <c r="O1370" i="1" s="1"/>
  <c r="AI1370" i="1" s="1"/>
  <c r="AM1370" i="1" s="1"/>
  <c r="BH1370" i="1" s="1"/>
  <c r="H1370" i="1"/>
  <c r="N1370" i="1" s="1"/>
  <c r="AH1370" i="1" s="1"/>
  <c r="AL1370" i="1" s="1"/>
  <c r="BG1370" i="1" s="1"/>
  <c r="G816" i="1"/>
  <c r="M816" i="1" s="1"/>
  <c r="AG816" i="1" s="1"/>
  <c r="AK816" i="1" s="1"/>
  <c r="BF816" i="1" s="1"/>
  <c r="H2567" i="1"/>
  <c r="N2567" i="1" s="1"/>
  <c r="AH2567" i="1" s="1"/>
  <c r="AL2567" i="1" s="1"/>
  <c r="BG2567" i="1" s="1"/>
  <c r="H1858" i="1"/>
  <c r="N1858" i="1" s="1"/>
  <c r="AH1858" i="1" s="1"/>
  <c r="AL1858" i="1" s="1"/>
  <c r="BG1858" i="1" s="1"/>
  <c r="I2348" i="1"/>
  <c r="O2348" i="1" s="1"/>
  <c r="AI2348" i="1" s="1"/>
  <c r="AM2348" i="1" s="1"/>
  <c r="BH2348" i="1" s="1"/>
  <c r="H2073" i="1"/>
  <c r="N2073" i="1" s="1"/>
  <c r="AH2073" i="1" s="1"/>
  <c r="AL2073" i="1" s="1"/>
  <c r="BG2073" i="1" s="1"/>
  <c r="I2304" i="1"/>
  <c r="O2304" i="1" s="1"/>
  <c r="AI2304" i="1" s="1"/>
  <c r="AM2304" i="1" s="1"/>
  <c r="BH2304" i="1" s="1"/>
  <c r="G977" i="1"/>
  <c r="M977" i="1" s="1"/>
  <c r="AG977" i="1" s="1"/>
  <c r="AK977" i="1" s="1"/>
  <c r="BF977" i="1" s="1"/>
  <c r="I1108" i="1"/>
  <c r="O1108" i="1" s="1"/>
  <c r="AI1108" i="1" s="1"/>
  <c r="AM1108" i="1" s="1"/>
  <c r="BH1108" i="1" s="1"/>
  <c r="I1318" i="1"/>
  <c r="O1318" i="1" s="1"/>
  <c r="AI1318" i="1" s="1"/>
  <c r="AM1318" i="1" s="1"/>
  <c r="BH1318" i="1" s="1"/>
  <c r="G1100" i="1"/>
  <c r="M1100" i="1" s="1"/>
  <c r="AG1100" i="1" s="1"/>
  <c r="AK1100" i="1" s="1"/>
  <c r="BF1100" i="1" s="1"/>
  <c r="I201" i="1"/>
  <c r="O201" i="1" s="1"/>
  <c r="AI201" i="1" s="1"/>
  <c r="AM201" i="1" s="1"/>
  <c r="BH201" i="1" s="1"/>
  <c r="H72" i="1"/>
  <c r="N72" i="1" s="1"/>
  <c r="AH72" i="1" s="1"/>
  <c r="AL72" i="1" s="1"/>
  <c r="BG72" i="1" s="1"/>
  <c r="G4201" i="1"/>
  <c r="M4201" i="1" s="1"/>
  <c r="AG4201" i="1" s="1"/>
  <c r="AK4201" i="1" s="1"/>
  <c r="BF4201" i="1" s="1"/>
  <c r="H1615" i="1"/>
  <c r="N1615" i="1" s="1"/>
  <c r="AH1615" i="1" s="1"/>
  <c r="AL1615" i="1" s="1"/>
  <c r="BG1615" i="1" s="1"/>
  <c r="G2537" i="1"/>
  <c r="M2537" i="1" s="1"/>
  <c r="AG2537" i="1" s="1"/>
  <c r="AK2537" i="1" s="1"/>
  <c r="BF2537" i="1" s="1"/>
  <c r="I2170" i="1"/>
  <c r="O2170" i="1" s="1"/>
  <c r="AI2170" i="1" s="1"/>
  <c r="AM2170" i="1" s="1"/>
  <c r="BH2170" i="1" s="1"/>
  <c r="G2739" i="1"/>
  <c r="M2739" i="1" s="1"/>
  <c r="AG2739" i="1" s="1"/>
  <c r="AK2739" i="1" s="1"/>
  <c r="BF2739" i="1" s="1"/>
  <c r="G1523" i="1"/>
  <c r="M1523" i="1" s="1"/>
  <c r="AG1523" i="1" s="1"/>
  <c r="AK1523" i="1" s="1"/>
  <c r="BF1523" i="1" s="1"/>
  <c r="G1593" i="1"/>
  <c r="M1593" i="1" s="1"/>
  <c r="AG1593" i="1" s="1"/>
  <c r="AK1593" i="1" s="1"/>
  <c r="BF1593" i="1" s="1"/>
  <c r="G1760" i="1"/>
  <c r="M1760" i="1" s="1"/>
  <c r="AG1760" i="1" s="1"/>
  <c r="AK1760" i="1" s="1"/>
  <c r="BF1760" i="1" s="1"/>
  <c r="G3652" i="1"/>
  <c r="M3652" i="1" s="1"/>
  <c r="AG3652" i="1" s="1"/>
  <c r="AK3652" i="1" s="1"/>
  <c r="BF3652" i="1" s="1"/>
  <c r="I3701" i="1"/>
  <c r="O3701" i="1" s="1"/>
  <c r="AI3701" i="1" s="1"/>
  <c r="AM3701" i="1" s="1"/>
  <c r="BH3701" i="1" s="1"/>
  <c r="H1100" i="1"/>
  <c r="N1100" i="1" s="1"/>
  <c r="AH1100" i="1" s="1"/>
  <c r="AL1100" i="1" s="1"/>
  <c r="BG1100" i="1" s="1"/>
  <c r="H3701" i="1"/>
  <c r="N3701" i="1" s="1"/>
  <c r="AH3701" i="1" s="1"/>
  <c r="AL3701" i="1" s="1"/>
  <c r="BG3701" i="1" s="1"/>
  <c r="I2918" i="1"/>
  <c r="O2918" i="1" s="1"/>
  <c r="AI2918" i="1" s="1"/>
  <c r="AM2918" i="1" s="1"/>
  <c r="BH2918" i="1" s="1"/>
  <c r="H2109" i="1"/>
  <c r="N2109" i="1" s="1"/>
  <c r="AH2109" i="1" s="1"/>
  <c r="AL2109" i="1" s="1"/>
  <c r="BG2109" i="1" s="1"/>
  <c r="I2330" i="1"/>
  <c r="O2330" i="1" s="1"/>
  <c r="AI2330" i="1" s="1"/>
  <c r="AM2330" i="1" s="1"/>
  <c r="BH2330" i="1" s="1"/>
  <c r="I188" i="1"/>
  <c r="O188" i="1" s="1"/>
  <c r="AI188" i="1" s="1"/>
  <c r="AM188" i="1" s="1"/>
  <c r="BH188" i="1" s="1"/>
  <c r="I1433" i="1"/>
  <c r="O1433" i="1" s="1"/>
  <c r="AI1433" i="1" s="1"/>
  <c r="AM1433" i="1" s="1"/>
  <c r="BH1433" i="1" s="1"/>
  <c r="H1189" i="1"/>
  <c r="N1189" i="1" s="1"/>
  <c r="AH1189" i="1" s="1"/>
  <c r="AL1189" i="1" s="1"/>
  <c r="BG1189" i="1" s="1"/>
  <c r="H188" i="1"/>
  <c r="N188" i="1" s="1"/>
  <c r="AH188" i="1" s="1"/>
  <c r="AL188" i="1" s="1"/>
  <c r="BG188" i="1" s="1"/>
  <c r="G898" i="1"/>
  <c r="M898" i="1" s="1"/>
  <c r="AG898" i="1" s="1"/>
  <c r="AK898" i="1" s="1"/>
  <c r="BF898" i="1" s="1"/>
  <c r="G2198" i="1"/>
  <c r="M2198" i="1" s="1"/>
  <c r="AG2198" i="1" s="1"/>
  <c r="AK2198" i="1" s="1"/>
  <c r="BF2198" i="1" s="1"/>
  <c r="I1523" i="1"/>
  <c r="O1523" i="1" s="1"/>
  <c r="AI1523" i="1" s="1"/>
  <c r="AM1523" i="1" s="1"/>
  <c r="BH1523" i="1" s="1"/>
  <c r="I2483" i="1"/>
  <c r="O2483" i="1" s="1"/>
  <c r="AI2483" i="1" s="1"/>
  <c r="AM2483" i="1" s="1"/>
  <c r="BH2483" i="1" s="1"/>
  <c r="H1086" i="1"/>
  <c r="N1086" i="1" s="1"/>
  <c r="AH1086" i="1" s="1"/>
  <c r="AL1086" i="1" s="1"/>
  <c r="BG1086" i="1" s="1"/>
  <c r="H889" i="1"/>
  <c r="N889" i="1" s="1"/>
  <c r="AH889" i="1" s="1"/>
  <c r="AL889" i="1" s="1"/>
  <c r="BG889" i="1" s="1"/>
  <c r="G1806" i="1"/>
  <c r="M1806" i="1" s="1"/>
  <c r="AG1806" i="1" s="1"/>
  <c r="AK1806" i="1" s="1"/>
  <c r="BF1806" i="1" s="1"/>
  <c r="G1676" i="1"/>
  <c r="M1676" i="1" s="1"/>
  <c r="AG1676" i="1" s="1"/>
  <c r="AK1676" i="1" s="1"/>
  <c r="BF1676" i="1" s="1"/>
  <c r="G1086" i="1"/>
  <c r="M1086" i="1" s="1"/>
  <c r="AG1086" i="1" s="1"/>
  <c r="AK1086" i="1" s="1"/>
  <c r="BF1086" i="1" s="1"/>
  <c r="G488" i="1"/>
  <c r="M488" i="1" s="1"/>
  <c r="AG488" i="1" s="1"/>
  <c r="AK488" i="1" s="1"/>
  <c r="BF488" i="1" s="1"/>
  <c r="I1577" i="1"/>
  <c r="O1577" i="1" s="1"/>
  <c r="AI1577" i="1" s="1"/>
  <c r="AM1577" i="1" s="1"/>
  <c r="BH1577" i="1" s="1"/>
  <c r="G1189" i="1"/>
  <c r="M1189" i="1" s="1"/>
  <c r="AG1189" i="1" s="1"/>
  <c r="AK1189" i="1" s="1"/>
  <c r="BF1189" i="1" s="1"/>
  <c r="G1867" i="1"/>
  <c r="M1867" i="1" s="1"/>
  <c r="AG1867" i="1" s="1"/>
  <c r="AK1867" i="1" s="1"/>
  <c r="BF1867" i="1" s="1"/>
  <c r="G2170" i="1"/>
  <c r="M2170" i="1" s="1"/>
  <c r="AG2170" i="1" s="1"/>
  <c r="AK2170" i="1" s="1"/>
  <c r="BF2170" i="1" s="1"/>
  <c r="H1523" i="1"/>
  <c r="N1523" i="1" s="1"/>
  <c r="AH1523" i="1" s="1"/>
  <c r="AL1523" i="1" s="1"/>
  <c r="BG1523" i="1" s="1"/>
  <c r="H2170" i="1"/>
  <c r="N2170" i="1" s="1"/>
  <c r="AH2170" i="1" s="1"/>
  <c r="AL2170" i="1" s="1"/>
  <c r="BG2170" i="1" s="1"/>
  <c r="I4388" i="1"/>
  <c r="O4388" i="1" s="1"/>
  <c r="AI4388" i="1" s="1"/>
  <c r="AM4388" i="1" s="1"/>
  <c r="BH4388" i="1" s="1"/>
  <c r="H2330" i="1"/>
  <c r="N2330" i="1" s="1"/>
  <c r="AH2330" i="1" s="1"/>
  <c r="AL2330" i="1" s="1"/>
  <c r="BG2330" i="1" s="1"/>
  <c r="G188" i="1"/>
  <c r="M188" i="1" s="1"/>
  <c r="AG188" i="1" s="1"/>
  <c r="AK188" i="1" s="1"/>
  <c r="BF188" i="1" s="1"/>
  <c r="I3652" i="1"/>
  <c r="O3652" i="1" s="1"/>
  <c r="AI3652" i="1" s="1"/>
  <c r="AM3652" i="1" s="1"/>
  <c r="BH3652" i="1" s="1"/>
  <c r="G1318" i="1"/>
  <c r="M1318" i="1" s="1"/>
  <c r="AG1318" i="1" s="1"/>
  <c r="AK1318" i="1" s="1"/>
  <c r="BF1318" i="1" s="1"/>
  <c r="H2483" i="1"/>
  <c r="N2483" i="1" s="1"/>
  <c r="AH2483" i="1" s="1"/>
  <c r="AL2483" i="1" s="1"/>
  <c r="BG2483" i="1" s="1"/>
  <c r="H1676" i="1"/>
  <c r="N1676" i="1" s="1"/>
  <c r="AH1676" i="1" s="1"/>
  <c r="AL1676" i="1" s="1"/>
  <c r="BG1676" i="1" s="1"/>
  <c r="G2057" i="1"/>
  <c r="M2057" i="1" s="1"/>
  <c r="AG2057" i="1" s="1"/>
  <c r="AK2057" i="1" s="1"/>
  <c r="BF2057" i="1" s="1"/>
  <c r="H1577" i="1"/>
  <c r="N1577" i="1" s="1"/>
  <c r="AH1577" i="1" s="1"/>
  <c r="AL1577" i="1" s="1"/>
  <c r="BG1577" i="1" s="1"/>
  <c r="H1108" i="1"/>
  <c r="N1108" i="1" s="1"/>
  <c r="AH1108" i="1" s="1"/>
  <c r="AL1108" i="1" s="1"/>
  <c r="BG1108" i="1" s="1"/>
  <c r="H2316" i="1"/>
  <c r="N2316" i="1" s="1"/>
  <c r="AH2316" i="1" s="1"/>
  <c r="AL2316" i="1" s="1"/>
  <c r="BG2316" i="1" s="1"/>
  <c r="G1334" i="1"/>
  <c r="M1334" i="1" s="1"/>
  <c r="AG1334" i="1" s="1"/>
  <c r="AK1334" i="1" s="1"/>
  <c r="BF1334" i="1" s="1"/>
  <c r="I89" i="1"/>
  <c r="O89" i="1" s="1"/>
  <c r="AI89" i="1" s="1"/>
  <c r="AM89" i="1" s="1"/>
  <c r="BH89" i="1" s="1"/>
  <c r="G2304" i="1"/>
  <c r="M2304" i="1" s="1"/>
  <c r="AG2304" i="1" s="1"/>
  <c r="AK2304" i="1" s="1"/>
  <c r="BF2304" i="1" s="1"/>
  <c r="G1074" i="1"/>
  <c r="M1074" i="1" s="1"/>
  <c r="AG1074" i="1" s="1"/>
  <c r="AK1074" i="1" s="1"/>
  <c r="BF1074" i="1" s="1"/>
  <c r="I1270" i="1"/>
  <c r="O1270" i="1" s="1"/>
  <c r="AI1270" i="1" s="1"/>
  <c r="AM1270" i="1" s="1"/>
  <c r="BH1270" i="1" s="1"/>
  <c r="I1760" i="1"/>
  <c r="O1760" i="1" s="1"/>
  <c r="AI1760" i="1" s="1"/>
  <c r="AM1760" i="1" s="1"/>
  <c r="BH1760" i="1" s="1"/>
  <c r="H2751" i="1"/>
  <c r="N2751" i="1" s="1"/>
  <c r="AH2751" i="1" s="1"/>
  <c r="AL2751" i="1" s="1"/>
  <c r="BG2751" i="1" s="1"/>
  <c r="I2567" i="1"/>
  <c r="O2567" i="1" s="1"/>
  <c r="AI2567" i="1" s="1"/>
  <c r="AM2567" i="1" s="1"/>
  <c r="BH2567" i="1" s="1"/>
  <c r="H2777" i="1"/>
  <c r="N2777" i="1" s="1"/>
  <c r="AH2777" i="1" s="1"/>
  <c r="AL2777" i="1" s="1"/>
  <c r="BG2777" i="1" s="1"/>
  <c r="G1615" i="1"/>
  <c r="M1615" i="1" s="1"/>
  <c r="AG1615" i="1" s="1"/>
  <c r="AK1615" i="1" s="1"/>
  <c r="BF1615" i="1" s="1"/>
  <c r="I2759" i="1"/>
  <c r="O2759" i="1" s="1"/>
  <c r="AI2759" i="1" s="1"/>
  <c r="AM2759" i="1" s="1"/>
  <c r="BH2759" i="1" s="1"/>
  <c r="I1615" i="1"/>
  <c r="O1615" i="1" s="1"/>
  <c r="AI1615" i="1" s="1"/>
  <c r="AM1615" i="1" s="1"/>
  <c r="BH1615" i="1" s="1"/>
  <c r="G2918" i="1"/>
  <c r="M2918" i="1" s="1"/>
  <c r="AG2918" i="1" s="1"/>
  <c r="AK2918" i="1" s="1"/>
  <c r="BF2918" i="1" s="1"/>
  <c r="I2013" i="1"/>
  <c r="O2013" i="1" s="1"/>
  <c r="AI2013" i="1" s="1"/>
  <c r="AM2013" i="1" s="1"/>
  <c r="BH2013" i="1" s="1"/>
  <c r="G3182" i="1"/>
  <c r="M3182" i="1" s="1"/>
  <c r="AG3182" i="1" s="1"/>
  <c r="AK3182" i="1" s="1"/>
  <c r="BF3182" i="1" s="1"/>
  <c r="I1593" i="1"/>
  <c r="O1593" i="1" s="1"/>
  <c r="AI1593" i="1" s="1"/>
  <c r="AM1593" i="1" s="1"/>
  <c r="BH1593" i="1" s="1"/>
  <c r="G2584" i="1"/>
  <c r="M2584" i="1" s="1"/>
  <c r="AG2584" i="1" s="1"/>
  <c r="AK2584" i="1" s="1"/>
  <c r="BF2584" i="1" s="1"/>
  <c r="I1022" i="1"/>
  <c r="O1022" i="1" s="1"/>
  <c r="AI1022" i="1" s="1"/>
  <c r="AM1022" i="1" s="1"/>
  <c r="BH1022" i="1" s="1"/>
  <c r="G2631" i="1"/>
  <c r="M2631" i="1" s="1"/>
  <c r="AG2631" i="1" s="1"/>
  <c r="AK2631" i="1" s="1"/>
  <c r="BF2631" i="1" s="1"/>
  <c r="I889" i="1"/>
  <c r="O889" i="1" s="1"/>
  <c r="AI889" i="1" s="1"/>
  <c r="AM889" i="1" s="1"/>
  <c r="BH889" i="1" s="1"/>
  <c r="G1822" i="1"/>
  <c r="M1822" i="1" s="1"/>
  <c r="AG1822" i="1" s="1"/>
  <c r="AK1822" i="1" s="1"/>
  <c r="BF1822" i="1" s="1"/>
  <c r="H89" i="1"/>
  <c r="N89" i="1" s="1"/>
  <c r="AH89" i="1" s="1"/>
  <c r="AL89" i="1" s="1"/>
  <c r="BG89" i="1" s="1"/>
  <c r="G889" i="1"/>
  <c r="M889" i="1" s="1"/>
  <c r="AG889" i="1" s="1"/>
  <c r="AK889" i="1" s="1"/>
  <c r="BF889" i="1" s="1"/>
  <c r="G952" i="1"/>
  <c r="M952" i="1" s="1"/>
  <c r="AG952" i="1" s="1"/>
  <c r="AK952" i="1" s="1"/>
  <c r="BF952" i="1" s="1"/>
  <c r="H2575" i="1"/>
  <c r="N2575" i="1" s="1"/>
  <c r="AH2575" i="1" s="1"/>
  <c r="AL2575" i="1" s="1"/>
  <c r="BG2575" i="1" s="1"/>
  <c r="I2411" i="1"/>
  <c r="O2411" i="1" s="1"/>
  <c r="AI2411" i="1" s="1"/>
  <c r="AM2411" i="1" s="1"/>
  <c r="BH2411" i="1" s="1"/>
  <c r="I4065" i="1"/>
  <c r="O4065" i="1" s="1"/>
  <c r="AI4065" i="1" s="1"/>
  <c r="AM4065" i="1" s="1"/>
  <c r="BH4065" i="1" s="1"/>
  <c r="G3043" i="1"/>
  <c r="M3043" i="1" s="1"/>
  <c r="AG3043" i="1" s="1"/>
  <c r="AK3043" i="1" s="1"/>
  <c r="BF3043" i="1" s="1"/>
  <c r="H2087" i="1"/>
  <c r="N2087" i="1" s="1"/>
  <c r="AH2087" i="1" s="1"/>
  <c r="AL2087" i="1" s="1"/>
  <c r="BG2087" i="1" s="1"/>
  <c r="H1348" i="1"/>
  <c r="N1348" i="1" s="1"/>
  <c r="AH1348" i="1" s="1"/>
  <c r="AL1348" i="1" s="1"/>
  <c r="BG1348" i="1" s="1"/>
  <c r="H1433" i="1"/>
  <c r="N1433" i="1" s="1"/>
  <c r="AH1433" i="1" s="1"/>
  <c r="AL1433" i="1" s="1"/>
  <c r="BG1433" i="1" s="1"/>
  <c r="I2109" i="1"/>
  <c r="O2109" i="1" s="1"/>
  <c r="AI2109" i="1" s="1"/>
  <c r="AM2109" i="1" s="1"/>
  <c r="BH2109" i="1" s="1"/>
  <c r="I4182" i="1"/>
  <c r="O4182" i="1" s="1"/>
  <c r="AI4182" i="1" s="1"/>
  <c r="AM4182" i="1" s="1"/>
  <c r="BH4182" i="1" s="1"/>
  <c r="G4083" i="1"/>
  <c r="M4083" i="1" s="1"/>
  <c r="AG4083" i="1" s="1"/>
  <c r="AK4083" i="1" s="1"/>
  <c r="BF4083" i="1" s="1"/>
  <c r="H287" i="1"/>
  <c r="N287" i="1" s="1"/>
  <c r="AH287" i="1" s="1"/>
  <c r="AL287" i="1" s="1"/>
  <c r="BG287" i="1" s="1"/>
  <c r="G3604" i="1"/>
  <c r="M3604" i="1" s="1"/>
  <c r="AG3604" i="1" s="1"/>
  <c r="AK3604" i="1" s="1"/>
  <c r="BF3604" i="1" s="1"/>
  <c r="G2777" i="1"/>
  <c r="M2777" i="1" s="1"/>
  <c r="AG2777" i="1" s="1"/>
  <c r="AK2777" i="1" s="1"/>
  <c r="BF2777" i="1" s="1"/>
  <c r="H2759" i="1"/>
  <c r="N2759" i="1" s="1"/>
  <c r="AH2759" i="1" s="1"/>
  <c r="AL2759" i="1" s="1"/>
  <c r="BG2759" i="1" s="1"/>
  <c r="G1370" i="1"/>
  <c r="M1370" i="1" s="1"/>
  <c r="AG1370" i="1" s="1"/>
  <c r="AK1370" i="1" s="1"/>
  <c r="BF1370" i="1" s="1"/>
  <c r="I2631" i="1"/>
  <c r="O2631" i="1" s="1"/>
  <c r="AI2631" i="1" s="1"/>
  <c r="AM2631" i="1" s="1"/>
  <c r="BH2631" i="1" s="1"/>
  <c r="I1074" i="1"/>
  <c r="O1074" i="1" s="1"/>
  <c r="AI1074" i="1" s="1"/>
  <c r="AM1074" i="1" s="1"/>
  <c r="BH1074" i="1" s="1"/>
  <c r="G2794" i="1"/>
  <c r="M2794" i="1" s="1"/>
  <c r="AG2794" i="1" s="1"/>
  <c r="AK2794" i="1" s="1"/>
  <c r="BF2794" i="1" s="1"/>
  <c r="G2118" i="1"/>
  <c r="M2118" i="1" s="1"/>
  <c r="AG2118" i="1" s="1"/>
  <c r="AK2118" i="1" s="1"/>
  <c r="BF2118" i="1" s="1"/>
  <c r="G3395" i="1"/>
  <c r="M3395" i="1" s="1"/>
  <c r="AG3395" i="1" s="1"/>
  <c r="AK3395" i="1" s="1"/>
  <c r="BF3395" i="1" s="1"/>
  <c r="G503" i="1"/>
  <c r="M503" i="1" s="1"/>
  <c r="AG503" i="1" s="1"/>
  <c r="AK503" i="1" s="1"/>
  <c r="BF503" i="1" s="1"/>
  <c r="G1704" i="1"/>
  <c r="M1704" i="1" s="1"/>
  <c r="AG1704" i="1" s="1"/>
  <c r="AK1704" i="1" s="1"/>
  <c r="BF1704" i="1" s="1"/>
  <c r="G3587" i="1"/>
  <c r="M3587" i="1" s="1"/>
  <c r="AG3587" i="1" s="1"/>
  <c r="AK3587" i="1" s="1"/>
  <c r="BF3587" i="1" s="1"/>
  <c r="I1124" i="1"/>
  <c r="O1124" i="1" s="1"/>
  <c r="AI1124" i="1" s="1"/>
  <c r="AM1124" i="1" s="1"/>
  <c r="BH1124" i="1" s="1"/>
  <c r="I2575" i="1"/>
  <c r="O2575" i="1" s="1"/>
  <c r="AI2575" i="1" s="1"/>
  <c r="AM2575" i="1" s="1"/>
  <c r="BH2575" i="1" s="1"/>
  <c r="G2751" i="1"/>
  <c r="M2751" i="1" s="1"/>
  <c r="AG2751" i="1" s="1"/>
  <c r="AK2751" i="1" s="1"/>
  <c r="BF2751" i="1" s="1"/>
  <c r="G4065" i="1"/>
  <c r="M4065" i="1" s="1"/>
  <c r="AG4065" i="1" s="1"/>
  <c r="AK4065" i="1" s="1"/>
  <c r="BF4065" i="1" s="1"/>
  <c r="I1607" i="1"/>
  <c r="O1607" i="1" s="1"/>
  <c r="AI1607" i="1" s="1"/>
  <c r="AM1607" i="1" s="1"/>
  <c r="BH1607" i="1" s="1"/>
  <c r="H2537" i="1"/>
  <c r="N2537" i="1" s="1"/>
  <c r="AH2537" i="1" s="1"/>
  <c r="AL2537" i="1" s="1"/>
  <c r="BG2537" i="1" s="1"/>
  <c r="G2434" i="1"/>
  <c r="M2434" i="1" s="1"/>
  <c r="AG2434" i="1" s="1"/>
  <c r="AK2434" i="1" s="1"/>
  <c r="BF2434" i="1" s="1"/>
  <c r="G2411" i="1"/>
  <c r="M2411" i="1" s="1"/>
  <c r="AG2411" i="1" s="1"/>
  <c r="AK2411" i="1" s="1"/>
  <c r="BF2411" i="1" s="1"/>
  <c r="H1593" i="1"/>
  <c r="N1593" i="1" s="1"/>
  <c r="AH1593" i="1" s="1"/>
  <c r="AL1593" i="1" s="1"/>
  <c r="BG1593" i="1" s="1"/>
  <c r="I1086" i="1"/>
  <c r="O1086" i="1" s="1"/>
  <c r="AI1086" i="1" s="1"/>
  <c r="AM1086" i="1" s="1"/>
  <c r="BH1086" i="1" s="1"/>
  <c r="G2553" i="1"/>
  <c r="M2553" i="1" s="1"/>
  <c r="AG2553" i="1" s="1"/>
  <c r="AK2553" i="1" s="1"/>
  <c r="BF2553" i="1" s="1"/>
  <c r="G89" i="1"/>
  <c r="M89" i="1" s="1"/>
  <c r="AG89" i="1" s="1"/>
  <c r="AK89" i="1" s="1"/>
  <c r="BF89" i="1" s="1"/>
  <c r="G1133" i="1"/>
  <c r="M1133" i="1" s="1"/>
  <c r="AG1133" i="1" s="1"/>
  <c r="AK1133" i="1" s="1"/>
  <c r="BF1133" i="1" s="1"/>
  <c r="G2254" i="1"/>
  <c r="M2254" i="1" s="1"/>
  <c r="AG2254" i="1" s="1"/>
  <c r="AK2254" i="1" s="1"/>
  <c r="BF2254" i="1" s="1"/>
  <c r="I2553" i="1"/>
  <c r="O2553" i="1" s="1"/>
  <c r="AI2553" i="1" s="1"/>
  <c r="AM2553" i="1" s="1"/>
  <c r="BH2553" i="1" s="1"/>
  <c r="G1108" i="1"/>
  <c r="M1108" i="1" s="1"/>
  <c r="AG1108" i="1" s="1"/>
  <c r="AK1108" i="1" s="1"/>
  <c r="BF1108" i="1" s="1"/>
  <c r="G3738" i="1"/>
  <c r="M3738" i="1" s="1"/>
  <c r="AG3738" i="1" s="1"/>
  <c r="AK3738" i="1" s="1"/>
  <c r="BF3738" i="1" s="1"/>
  <c r="H4388" i="1"/>
  <c r="N4388" i="1" s="1"/>
  <c r="AH4388" i="1" s="1"/>
  <c r="AL4388" i="1" s="1"/>
  <c r="BG4388" i="1" s="1"/>
  <c r="G4182" i="1"/>
  <c r="M4182" i="1" s="1"/>
  <c r="AG4182" i="1" s="1"/>
  <c r="AK4182" i="1" s="1"/>
  <c r="BF4182" i="1" s="1"/>
  <c r="H2918" i="1"/>
  <c r="N2918" i="1" s="1"/>
  <c r="AH2918" i="1" s="1"/>
  <c r="AL2918" i="1" s="1"/>
  <c r="BG2918" i="1" s="1"/>
  <c r="H1607" i="1"/>
  <c r="N1607" i="1" s="1"/>
  <c r="AH1607" i="1" s="1"/>
  <c r="AL1607" i="1" s="1"/>
  <c r="BG1607" i="1" s="1"/>
  <c r="G2087" i="1"/>
  <c r="M2087" i="1" s="1"/>
  <c r="AG2087" i="1" s="1"/>
  <c r="AK2087" i="1" s="1"/>
  <c r="BF2087" i="1" s="1"/>
  <c r="H2631" i="1"/>
  <c r="N2631" i="1" s="1"/>
  <c r="AH2631" i="1" s="1"/>
  <c r="AL2631" i="1" s="1"/>
  <c r="BG2631" i="1" s="1"/>
  <c r="I1836" i="1"/>
  <c r="O1836" i="1" s="1"/>
  <c r="AI1836" i="1" s="1"/>
  <c r="AM1836" i="1" s="1"/>
  <c r="BH1836" i="1" s="1"/>
  <c r="I2777" i="1"/>
  <c r="O2777" i="1" s="1"/>
  <c r="AI2777" i="1" s="1"/>
  <c r="AM2777" i="1" s="1"/>
  <c r="BH2777" i="1" s="1"/>
  <c r="G2330" i="1"/>
  <c r="M2330" i="1" s="1"/>
  <c r="AG2330" i="1" s="1"/>
  <c r="AK2330" i="1" s="1"/>
  <c r="BF2330" i="1" s="1"/>
  <c r="H4074" i="1"/>
  <c r="N4074" i="1" s="1"/>
  <c r="AH4074" i="1" s="1"/>
  <c r="AL4074" i="1" s="1"/>
  <c r="BG4074" i="1" s="1"/>
  <c r="G287" i="1"/>
  <c r="M287" i="1" s="1"/>
  <c r="AG287" i="1" s="1"/>
  <c r="AK287" i="1" s="1"/>
  <c r="BF287" i="1" s="1"/>
  <c r="I1806" i="1"/>
  <c r="O1806" i="1" s="1"/>
  <c r="AI1806" i="1" s="1"/>
  <c r="AM1806" i="1" s="1"/>
  <c r="BH1806" i="1" s="1"/>
  <c r="G1953" i="1"/>
  <c r="M1953" i="1" s="1"/>
  <c r="AG1953" i="1" s="1"/>
  <c r="AK1953" i="1" s="1"/>
  <c r="BF1953" i="1" s="1"/>
  <c r="H1925" i="1"/>
  <c r="N1925" i="1" s="1"/>
  <c r="AH1925" i="1" s="1"/>
  <c r="AL1925" i="1" s="1"/>
  <c r="BG1925" i="1" s="1"/>
  <c r="I1925" i="1"/>
  <c r="O1925" i="1" s="1"/>
  <c r="AI1925" i="1" s="1"/>
  <c r="AM1925" i="1" s="1"/>
  <c r="BH1925" i="1" s="1"/>
  <c r="H2739" i="1"/>
  <c r="N2739" i="1" s="1"/>
  <c r="AH2739" i="1" s="1"/>
  <c r="AL2739" i="1" s="1"/>
  <c r="BG2739" i="1" s="1"/>
  <c r="I2057" i="1"/>
  <c r="O2057" i="1" s="1"/>
  <c r="AI2057" i="1" s="1"/>
  <c r="AM2057" i="1" s="1"/>
  <c r="BH2057" i="1" s="1"/>
  <c r="H2689" i="1"/>
  <c r="N2689" i="1" s="1"/>
  <c r="AH2689" i="1" s="1"/>
  <c r="AL2689" i="1" s="1"/>
  <c r="BG2689" i="1" s="1"/>
  <c r="I1676" i="1"/>
  <c r="O1676" i="1" s="1"/>
  <c r="AI1676" i="1" s="1"/>
  <c r="AM1676" i="1" s="1"/>
  <c r="BH1676" i="1" s="1"/>
  <c r="G2689" i="1"/>
  <c r="M2689" i="1" s="1"/>
  <c r="AG2689" i="1" s="1"/>
  <c r="AK2689" i="1" s="1"/>
  <c r="BF2689" i="1" s="1"/>
  <c r="G371" i="1"/>
  <c r="M371" i="1" s="1"/>
  <c r="AG371" i="1" s="1"/>
  <c r="AK371" i="1" s="1"/>
  <c r="BF371" i="1" s="1"/>
  <c r="H3604" i="1"/>
  <c r="N3604" i="1" s="1"/>
  <c r="AH3604" i="1" s="1"/>
  <c r="AL3604" i="1" s="1"/>
  <c r="BG3604" i="1" s="1"/>
  <c r="H952" i="1"/>
  <c r="N952" i="1" s="1"/>
  <c r="AH952" i="1" s="1"/>
  <c r="AL952" i="1" s="1"/>
  <c r="BG952" i="1" s="1"/>
  <c r="H503" i="1"/>
  <c r="N503" i="1" s="1"/>
  <c r="AH503" i="1" s="1"/>
  <c r="AL503" i="1" s="1"/>
  <c r="BG503" i="1" s="1"/>
  <c r="I503" i="1"/>
  <c r="O503" i="1" s="1"/>
  <c r="AI503" i="1" s="1"/>
  <c r="AM503" i="1" s="1"/>
  <c r="BH503" i="1" s="1"/>
  <c r="H3920" i="1"/>
  <c r="N3920" i="1" s="1"/>
  <c r="AH3920" i="1" s="1"/>
  <c r="AL3920" i="1" s="1"/>
  <c r="BG3920" i="1" s="1"/>
  <c r="I3395" i="1"/>
  <c r="O3395" i="1" s="1"/>
  <c r="AI3395" i="1" s="1"/>
  <c r="AM3395" i="1" s="1"/>
  <c r="BH3395" i="1" s="1"/>
  <c r="H3395" i="1"/>
  <c r="N3395" i="1" s="1"/>
  <c r="AH3395" i="1" s="1"/>
  <c r="AL3395" i="1" s="1"/>
  <c r="BG3395" i="1" s="1"/>
  <c r="I952" i="1"/>
  <c r="O952" i="1" s="1"/>
  <c r="AI952" i="1" s="1"/>
  <c r="AM952" i="1" s="1"/>
  <c r="BH952" i="1" s="1"/>
  <c r="I3604" i="1"/>
  <c r="O3604" i="1" s="1"/>
  <c r="AI3604" i="1" s="1"/>
  <c r="AM3604" i="1" s="1"/>
  <c r="BH3604" i="1" s="1"/>
  <c r="I4201" i="1"/>
  <c r="O4201" i="1" s="1"/>
  <c r="AI4201" i="1" s="1"/>
  <c r="AM4201" i="1" s="1"/>
  <c r="BH4201" i="1" s="1"/>
  <c r="H4201" i="1"/>
  <c r="N4201" i="1" s="1"/>
  <c r="AH4201" i="1" s="1"/>
  <c r="AL4201" i="1" s="1"/>
  <c r="BG4201" i="1" s="1"/>
  <c r="BI4420" i="1"/>
  <c r="AG19" i="1" l="1"/>
  <c r="AK19" i="1" s="1"/>
  <c r="BF19" i="1" s="1"/>
  <c r="I134" i="1"/>
  <c r="O134" i="1" s="1"/>
  <c r="AI134" i="1" s="1"/>
  <c r="AM134" i="1" s="1"/>
  <c r="BH134" i="1" s="1"/>
  <c r="I3919" i="1"/>
  <c r="O3919" i="1" s="1"/>
  <c r="AI3919" i="1" s="1"/>
  <c r="AM3919" i="1" s="1"/>
  <c r="BH3919" i="1" s="1"/>
  <c r="H134" i="1"/>
  <c r="N134" i="1" s="1"/>
  <c r="AH134" i="1" s="1"/>
  <c r="AL134" i="1" s="1"/>
  <c r="BG134" i="1" s="1"/>
  <c r="G134" i="1"/>
  <c r="M134" i="1" s="1"/>
  <c r="AG134" i="1" s="1"/>
  <c r="AK134" i="1" s="1"/>
  <c r="BF134" i="1" s="1"/>
  <c r="H3528" i="1"/>
  <c r="N3528" i="1" s="1"/>
  <c r="AH3528" i="1" s="1"/>
  <c r="AL3528" i="1" s="1"/>
  <c r="BG3528" i="1" s="1"/>
  <c r="N3529" i="1"/>
  <c r="AH3529" i="1" s="1"/>
  <c r="AL3529" i="1" s="1"/>
  <c r="BG3529" i="1" s="1"/>
  <c r="I3528" i="1"/>
  <c r="O3528" i="1" s="1"/>
  <c r="AI3528" i="1" s="1"/>
  <c r="AM3528" i="1" s="1"/>
  <c r="BH3528" i="1" s="1"/>
  <c r="O3529" i="1"/>
  <c r="AI3529" i="1" s="1"/>
  <c r="AM3529" i="1" s="1"/>
  <c r="BH3529" i="1" s="1"/>
  <c r="G3919" i="1"/>
  <c r="M3919" i="1" s="1"/>
  <c r="AG3919" i="1" s="1"/>
  <c r="AK3919" i="1" s="1"/>
  <c r="BF3919" i="1" s="1"/>
  <c r="I4250" i="1"/>
  <c r="O4250" i="1" s="1"/>
  <c r="AI4250" i="1" s="1"/>
  <c r="AM4250" i="1" s="1"/>
  <c r="BH4250" i="1" s="1"/>
  <c r="H4250" i="1"/>
  <c r="N4250" i="1" s="1"/>
  <c r="AH4250" i="1" s="1"/>
  <c r="AL4250" i="1" s="1"/>
  <c r="BG4250" i="1" s="1"/>
  <c r="H4375" i="1"/>
  <c r="N4375" i="1" s="1"/>
  <c r="AH4375" i="1" s="1"/>
  <c r="AL4375" i="1" s="1"/>
  <c r="BG4375" i="1" s="1"/>
  <c r="I2926" i="1"/>
  <c r="O2926" i="1" s="1"/>
  <c r="AI2926" i="1" s="1"/>
  <c r="AM2926" i="1" s="1"/>
  <c r="BH2926" i="1" s="1"/>
  <c r="G4250" i="1"/>
  <c r="M4250" i="1" s="1"/>
  <c r="AG4250" i="1" s="1"/>
  <c r="AK4250" i="1" s="1"/>
  <c r="BF4250" i="1" s="1"/>
  <c r="H4064" i="1"/>
  <c r="N4064" i="1" s="1"/>
  <c r="AH4064" i="1" s="1"/>
  <c r="AL4064" i="1" s="1"/>
  <c r="BG4064" i="1" s="1"/>
  <c r="G18" i="1"/>
  <c r="M18" i="1" s="1"/>
  <c r="AG18" i="1" s="1"/>
  <c r="AK18" i="1" s="1"/>
  <c r="BF18" i="1" s="1"/>
  <c r="I4064" i="1"/>
  <c r="O4064" i="1" s="1"/>
  <c r="AI4064" i="1" s="1"/>
  <c r="AM4064" i="1" s="1"/>
  <c r="BH4064" i="1" s="1"/>
  <c r="H18" i="1"/>
  <c r="N18" i="1" s="1"/>
  <c r="AH18" i="1" s="1"/>
  <c r="AL18" i="1" s="1"/>
  <c r="BG18" i="1" s="1"/>
  <c r="H286" i="1"/>
  <c r="N286" i="1" s="1"/>
  <c r="AH286" i="1" s="1"/>
  <c r="AL286" i="1" s="1"/>
  <c r="BG286" i="1" s="1"/>
  <c r="G3215" i="1"/>
  <c r="M3215" i="1" s="1"/>
  <c r="AG3215" i="1" s="1"/>
  <c r="AK3215" i="1" s="1"/>
  <c r="BF3215" i="1" s="1"/>
  <c r="I2785" i="1"/>
  <c r="O2785" i="1" s="1"/>
  <c r="AI2785" i="1" s="1"/>
  <c r="AM2785" i="1" s="1"/>
  <c r="BH2785" i="1" s="1"/>
  <c r="I2583" i="1"/>
  <c r="O2583" i="1" s="1"/>
  <c r="AI2583" i="1" s="1"/>
  <c r="AM2583" i="1" s="1"/>
  <c r="BH2583" i="1" s="1"/>
  <c r="I1378" i="1"/>
  <c r="O1378" i="1" s="1"/>
  <c r="AI1378" i="1" s="1"/>
  <c r="AM1378" i="1" s="1"/>
  <c r="BH1378" i="1" s="1"/>
  <c r="I2117" i="1"/>
  <c r="O2117" i="1" s="1"/>
  <c r="AI2117" i="1" s="1"/>
  <c r="AM2117" i="1" s="1"/>
  <c r="BH2117" i="1" s="1"/>
  <c r="H200" i="1"/>
  <c r="N200" i="1" s="1"/>
  <c r="AH200" i="1" s="1"/>
  <c r="AL200" i="1" s="1"/>
  <c r="BG200" i="1" s="1"/>
  <c r="G200" i="1"/>
  <c r="M200" i="1" s="1"/>
  <c r="AG200" i="1" s="1"/>
  <c r="AK200" i="1" s="1"/>
  <c r="BF200" i="1" s="1"/>
  <c r="I1623" i="1"/>
  <c r="O1623" i="1" s="1"/>
  <c r="AI1623" i="1" s="1"/>
  <c r="AM1623" i="1" s="1"/>
  <c r="BH1623" i="1" s="1"/>
  <c r="I1132" i="1"/>
  <c r="O1132" i="1" s="1"/>
  <c r="AI1132" i="1" s="1"/>
  <c r="AM1132" i="1" s="1"/>
  <c r="BH1132" i="1" s="1"/>
  <c r="I3626" i="1"/>
  <c r="O3626" i="1" s="1"/>
  <c r="AI3626" i="1" s="1"/>
  <c r="AM3626" i="1" s="1"/>
  <c r="BH3626" i="1" s="1"/>
  <c r="H1132" i="1"/>
  <c r="N1132" i="1" s="1"/>
  <c r="AH1132" i="1" s="1"/>
  <c r="AL1132" i="1" s="1"/>
  <c r="BG1132" i="1" s="1"/>
  <c r="I286" i="1"/>
  <c r="O286" i="1" s="1"/>
  <c r="AI286" i="1" s="1"/>
  <c r="AM286" i="1" s="1"/>
  <c r="BH286" i="1" s="1"/>
  <c r="H3700" i="1"/>
  <c r="N3700" i="1" s="1"/>
  <c r="AH3700" i="1" s="1"/>
  <c r="AL3700" i="1" s="1"/>
  <c r="BG3700" i="1" s="1"/>
  <c r="H2926" i="1"/>
  <c r="N2926" i="1" s="1"/>
  <c r="AH2926" i="1" s="1"/>
  <c r="AL2926" i="1" s="1"/>
  <c r="BG2926" i="1" s="1"/>
  <c r="H2356" i="1"/>
  <c r="N2356" i="1" s="1"/>
  <c r="AH2356" i="1" s="1"/>
  <c r="AL2356" i="1" s="1"/>
  <c r="BG2356" i="1" s="1"/>
  <c r="I3700" i="1"/>
  <c r="O3700" i="1" s="1"/>
  <c r="AI3700" i="1" s="1"/>
  <c r="AM3700" i="1" s="1"/>
  <c r="BH3700" i="1" s="1"/>
  <c r="I1866" i="1"/>
  <c r="O1866" i="1" s="1"/>
  <c r="AI1866" i="1" s="1"/>
  <c r="AM1866" i="1" s="1"/>
  <c r="BH1866" i="1" s="1"/>
  <c r="G2926" i="1"/>
  <c r="M2926" i="1" s="1"/>
  <c r="AG2926" i="1" s="1"/>
  <c r="AK2926" i="1" s="1"/>
  <c r="BF2926" i="1" s="1"/>
  <c r="I200" i="1"/>
  <c r="O200" i="1" s="1"/>
  <c r="AI200" i="1" s="1"/>
  <c r="AM200" i="1" s="1"/>
  <c r="BH200" i="1" s="1"/>
  <c r="H3626" i="1"/>
  <c r="N3626" i="1" s="1"/>
  <c r="AH3626" i="1" s="1"/>
  <c r="AL3626" i="1" s="1"/>
  <c r="BG3626" i="1" s="1"/>
  <c r="H2117" i="1"/>
  <c r="N2117" i="1" s="1"/>
  <c r="AH2117" i="1" s="1"/>
  <c r="AL2117" i="1" s="1"/>
  <c r="BG2117" i="1" s="1"/>
  <c r="H2583" i="1"/>
  <c r="N2583" i="1" s="1"/>
  <c r="AH2583" i="1" s="1"/>
  <c r="AL2583" i="1" s="1"/>
  <c r="BG2583" i="1" s="1"/>
  <c r="H1623" i="1"/>
  <c r="N1623" i="1" s="1"/>
  <c r="AH1623" i="1" s="1"/>
  <c r="AL1623" i="1" s="1"/>
  <c r="BG1623" i="1" s="1"/>
  <c r="H1866" i="1"/>
  <c r="N1866" i="1" s="1"/>
  <c r="AH1866" i="1" s="1"/>
  <c r="AL1866" i="1" s="1"/>
  <c r="BG1866" i="1" s="1"/>
  <c r="I18" i="1"/>
  <c r="O18" i="1" s="1"/>
  <c r="AI18" i="1" s="1"/>
  <c r="AM18" i="1" s="1"/>
  <c r="BH18" i="1" s="1"/>
  <c r="H1378" i="1"/>
  <c r="N1378" i="1" s="1"/>
  <c r="AH1378" i="1" s="1"/>
  <c r="AL1378" i="1" s="1"/>
  <c r="BG1378" i="1" s="1"/>
  <c r="I2356" i="1"/>
  <c r="O2356" i="1" s="1"/>
  <c r="AI2356" i="1" s="1"/>
  <c r="AM2356" i="1" s="1"/>
  <c r="BH2356" i="1" s="1"/>
  <c r="G286" i="1"/>
  <c r="M286" i="1" s="1"/>
  <c r="AG286" i="1" s="1"/>
  <c r="AK286" i="1" s="1"/>
  <c r="BF286" i="1" s="1"/>
  <c r="G502" i="1"/>
  <c r="M502" i="1" s="1"/>
  <c r="AG502" i="1" s="1"/>
  <c r="AK502" i="1" s="1"/>
  <c r="BF502" i="1" s="1"/>
  <c r="G2117" i="1"/>
  <c r="M2117" i="1" s="1"/>
  <c r="AG2117" i="1" s="1"/>
  <c r="AK2117" i="1" s="1"/>
  <c r="BF2117" i="1" s="1"/>
  <c r="G4064" i="1"/>
  <c r="M4064" i="1" s="1"/>
  <c r="AG4064" i="1" s="1"/>
  <c r="AK4064" i="1" s="1"/>
  <c r="BF4064" i="1" s="1"/>
  <c r="G2583" i="1"/>
  <c r="M2583" i="1" s="1"/>
  <c r="AG2583" i="1" s="1"/>
  <c r="AK2583" i="1" s="1"/>
  <c r="BF2583" i="1" s="1"/>
  <c r="I4375" i="1"/>
  <c r="O4375" i="1" s="1"/>
  <c r="AI4375" i="1" s="1"/>
  <c r="AM4375" i="1" s="1"/>
  <c r="BH4375" i="1" s="1"/>
  <c r="I3825" i="1"/>
  <c r="O3825" i="1" s="1"/>
  <c r="AI3825" i="1" s="1"/>
  <c r="AM3825" i="1" s="1"/>
  <c r="BH3825" i="1" s="1"/>
  <c r="G3825" i="1"/>
  <c r="M3825" i="1" s="1"/>
  <c r="AG3825" i="1" s="1"/>
  <c r="AK3825" i="1" s="1"/>
  <c r="BF3825" i="1" s="1"/>
  <c r="G1378" i="1"/>
  <c r="M1378" i="1" s="1"/>
  <c r="AG1378" i="1" s="1"/>
  <c r="AK1378" i="1" s="1"/>
  <c r="BF1378" i="1" s="1"/>
  <c r="G3528" i="1"/>
  <c r="M3528" i="1" s="1"/>
  <c r="AG3528" i="1" s="1"/>
  <c r="AK3528" i="1" s="1"/>
  <c r="BF3528" i="1" s="1"/>
  <c r="G2785" i="1"/>
  <c r="M2785" i="1" s="1"/>
  <c r="AG2785" i="1" s="1"/>
  <c r="AK2785" i="1" s="1"/>
  <c r="BF2785" i="1" s="1"/>
  <c r="G3626" i="1"/>
  <c r="M3626" i="1" s="1"/>
  <c r="AG3626" i="1" s="1"/>
  <c r="AK3626" i="1" s="1"/>
  <c r="BF3626" i="1" s="1"/>
  <c r="G4375" i="1"/>
  <c r="M4375" i="1" s="1"/>
  <c r="AG4375" i="1" s="1"/>
  <c r="AK4375" i="1" s="1"/>
  <c r="BF4375" i="1" s="1"/>
  <c r="H3825" i="1"/>
  <c r="N3825" i="1" s="1"/>
  <c r="AH3825" i="1" s="1"/>
  <c r="AL3825" i="1" s="1"/>
  <c r="BG3825" i="1" s="1"/>
  <c r="G3700" i="1"/>
  <c r="M3700" i="1" s="1"/>
  <c r="AG3700" i="1" s="1"/>
  <c r="AK3700" i="1" s="1"/>
  <c r="BF3700" i="1" s="1"/>
  <c r="G2356" i="1"/>
  <c r="M2356" i="1" s="1"/>
  <c r="AG2356" i="1" s="1"/>
  <c r="AK2356" i="1" s="1"/>
  <c r="BF2356" i="1" s="1"/>
  <c r="G1623" i="1"/>
  <c r="M1623" i="1" s="1"/>
  <c r="AG1623" i="1" s="1"/>
  <c r="AK1623" i="1" s="1"/>
  <c r="BF1623" i="1" s="1"/>
  <c r="H3215" i="1"/>
  <c r="N3215" i="1" s="1"/>
  <c r="AH3215" i="1" s="1"/>
  <c r="AL3215" i="1" s="1"/>
  <c r="BG3215" i="1" s="1"/>
  <c r="G1132" i="1"/>
  <c r="M1132" i="1" s="1"/>
  <c r="AG1132" i="1" s="1"/>
  <c r="AK1132" i="1" s="1"/>
  <c r="BF1132" i="1" s="1"/>
  <c r="G1866" i="1"/>
  <c r="M1866" i="1" s="1"/>
  <c r="AG1866" i="1" s="1"/>
  <c r="AK1866" i="1" s="1"/>
  <c r="BF1866" i="1" s="1"/>
  <c r="G897" i="1"/>
  <c r="M897" i="1" s="1"/>
  <c r="AG897" i="1" s="1"/>
  <c r="AK897" i="1" s="1"/>
  <c r="BF897" i="1" s="1"/>
  <c r="H2785" i="1"/>
  <c r="N2785" i="1" s="1"/>
  <c r="AH2785" i="1" s="1"/>
  <c r="AL2785" i="1" s="1"/>
  <c r="BG2785" i="1" s="1"/>
  <c r="H3919" i="1"/>
  <c r="N3919" i="1" s="1"/>
  <c r="AH3919" i="1" s="1"/>
  <c r="AL3919" i="1" s="1"/>
  <c r="BG3919" i="1" s="1"/>
  <c r="I897" i="1"/>
  <c r="O897" i="1" s="1"/>
  <c r="AI897" i="1" s="1"/>
  <c r="AM897" i="1" s="1"/>
  <c r="BH897" i="1" s="1"/>
  <c r="I502" i="1"/>
  <c r="O502" i="1" s="1"/>
  <c r="AI502" i="1" s="1"/>
  <c r="AM502" i="1" s="1"/>
  <c r="BH502" i="1" s="1"/>
  <c r="H502" i="1"/>
  <c r="N502" i="1" s="1"/>
  <c r="AH502" i="1" s="1"/>
  <c r="AL502" i="1" s="1"/>
  <c r="BG502" i="1" s="1"/>
  <c r="I3215" i="1"/>
  <c r="O3215" i="1" s="1"/>
  <c r="AI3215" i="1" s="1"/>
  <c r="AM3215" i="1" s="1"/>
  <c r="BH3215" i="1" s="1"/>
  <c r="H897" i="1"/>
  <c r="N897" i="1" s="1"/>
  <c r="AH897" i="1" s="1"/>
  <c r="AL897" i="1" s="1"/>
  <c r="BG897" i="1" s="1"/>
  <c r="I4420" i="1" l="1"/>
  <c r="G4420" i="1"/>
  <c r="M4420" i="1" s="1"/>
  <c r="H4420" i="1"/>
  <c r="N4420" i="1" s="1"/>
  <c r="AH4420" i="1" s="1"/>
  <c r="AL4420" i="1" s="1"/>
  <c r="BG4420" i="1" s="1"/>
  <c r="AG4420" i="1" l="1"/>
  <c r="AK4420" i="1" s="1"/>
  <c r="BF4420" i="1" s="1"/>
  <c r="O4420" i="1"/>
  <c r="AI4420" i="1" s="1"/>
  <c r="AM4420" i="1" s="1"/>
  <c r="BH4420" i="1" s="1"/>
  <c r="U4430" i="1"/>
</calcChain>
</file>

<file path=xl/sharedStrings.xml><?xml version="1.0" encoding="utf-8"?>
<sst xmlns="http://schemas.openxmlformats.org/spreadsheetml/2006/main" count="23640" uniqueCount="1521">
  <si>
    <t>Ведомство</t>
  </si>
  <si>
    <t>Раздел</t>
  </si>
  <si>
    <t>Подраздел</t>
  </si>
  <si>
    <t>Целевая статья</t>
  </si>
  <si>
    <t>Вид расходов</t>
  </si>
  <si>
    <t>Формулы</t>
  </si>
  <si>
    <t>2020 год</t>
  </si>
  <si>
    <t>2021 год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</si>
  <si>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</si>
  <si>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</si>
  <si>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</si>
  <si>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</si>
  <si>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</si>
  <si>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</si>
  <si>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</si>
  <si>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</si>
  <si>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</si>
  <si>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</si>
  <si>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</si>
  <si>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</si>
  <si>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</si>
  <si>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</si>
  <si>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</si>
  <si>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</si>
  <si>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</si>
  <si>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</si>
  <si>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</si>
  <si>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</si>
  <si>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</si>
  <si>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</si>
  <si>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</si>
  <si>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</si>
  <si>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</si>
  <si>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</si>
  <si>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</si>
  <si>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</si>
  <si>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</si>
  <si>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1220000000</t>
  </si>
  <si>
    <t>1220400000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</si>
  <si>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</si>
  <si>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</si>
  <si>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</si>
  <si>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</si>
  <si>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</si>
  <si>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</si>
  <si>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</si>
  <si>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</si>
  <si>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</si>
  <si>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</si>
  <si>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</si>
  <si>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</si>
  <si>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</si>
  <si>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</si>
  <si>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</si>
  <si>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</si>
  <si>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12</t>
  </si>
  <si>
    <t>1800000000</t>
  </si>
  <si>
    <t>1810000000</t>
  </si>
  <si>
    <t>1810100000</t>
  </si>
  <si>
    <t>1810100590</t>
  </si>
  <si>
    <t>1810200000</t>
  </si>
  <si>
    <t>1810223300</t>
  </si>
  <si>
    <t>1810300000</t>
  </si>
  <si>
    <t>1810323410</t>
  </si>
  <si>
    <t>1810323420</t>
  </si>
  <si>
    <t>1820000000</t>
  </si>
  <si>
    <t>1820100000</t>
  </si>
  <si>
    <t>1830000000</t>
  </si>
  <si>
    <t>1830200000</t>
  </si>
  <si>
    <t>1840000000</t>
  </si>
  <si>
    <t>1840100000</t>
  </si>
  <si>
    <t>1840121210</t>
  </si>
  <si>
    <t>1840121220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</si>
  <si>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</si>
  <si>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</si>
  <si>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</si>
  <si>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</si>
  <si>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</si>
  <si>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</si>
  <si>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</si>
  <si>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</si>
  <si>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</si>
  <si>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</si>
  <si>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</si>
  <si>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</si>
  <si>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</si>
  <si>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</si>
  <si>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</si>
  <si>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1410121640</t>
  </si>
  <si>
    <t>630</t>
  </si>
  <si>
    <t>1410321630</t>
  </si>
  <si>
    <t>1410421620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</si>
  <si>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</si>
  <si>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</si>
  <si>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</si>
  <si>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</si>
  <si>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</si>
  <si>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</si>
  <si>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</si>
  <si>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</si>
  <si>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915002У100</t>
  </si>
  <si>
    <t>9150000000</t>
  </si>
  <si>
    <t>924</t>
  </si>
  <si>
    <t>0330101070</t>
  </si>
  <si>
    <t>620</t>
  </si>
  <si>
    <t>0330123560</t>
  </si>
  <si>
    <t>0340100590</t>
  </si>
  <si>
    <t>0340100680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</si>
  <si>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</si>
  <si>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</si>
  <si>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</si>
  <si>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</si>
  <si>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</si>
  <si>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</si>
  <si>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</si>
  <si>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</si>
  <si>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</si>
  <si>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</si>
  <si>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</si>
  <si>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</si>
  <si>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</si>
  <si>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0410123140</t>
  </si>
  <si>
    <t>350</t>
  </si>
  <si>
    <t>0410170040</t>
  </si>
  <si>
    <t>0420100740</t>
  </si>
  <si>
    <t>0640200590</t>
  </si>
  <si>
    <t>610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</si>
  <si>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</si>
  <si>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</si>
  <si>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</si>
  <si>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</si>
  <si>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</si>
  <si>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</si>
  <si>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</si>
  <si>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</si>
  <si>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</si>
  <si>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</si>
  <si>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</si>
  <si>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</si>
  <si>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</si>
  <si>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</si>
  <si>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</si>
  <si>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</si>
  <si>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</si>
  <si>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</si>
  <si>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</si>
  <si>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</si>
  <si>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0310121980</t>
  </si>
  <si>
    <t>0320100590</t>
  </si>
  <si>
    <t>0320100870</t>
  </si>
  <si>
    <t>0320200960</t>
  </si>
  <si>
    <t>0320223500</t>
  </si>
  <si>
    <t>0320223620</t>
  </si>
  <si>
    <t>0330100750</t>
  </si>
  <si>
    <t>0350100590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</si>
  <si>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</si>
  <si>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</si>
  <si>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</si>
  <si>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</si>
  <si>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</si>
  <si>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</si>
  <si>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</si>
  <si>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</si>
  <si>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</si>
  <si>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</si>
  <si>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</si>
  <si>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</si>
  <si>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</si>
  <si>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</si>
  <si>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02</t>
  </si>
  <si>
    <t>0630223600</t>
  </si>
  <si>
    <t>0740200820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</si>
  <si>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</si>
  <si>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</si>
  <si>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</si>
  <si>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</si>
  <si>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</si>
  <si>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</si>
  <si>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</si>
  <si>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</si>
  <si>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</si>
  <si>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</si>
  <si>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</si>
  <si>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</si>
  <si>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</si>
  <si>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</si>
  <si>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</si>
  <si>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0110271350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</si>
  <si>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</si>
  <si>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</si>
  <si>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</si>
  <si>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</si>
  <si>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</si>
  <si>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</si>
  <si>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</si>
  <si>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</si>
  <si>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</si>
  <si>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14</t>
  </si>
  <si>
    <t>0230000000</t>
  </si>
  <si>
    <t>0230100000</t>
  </si>
  <si>
    <t>1010121370</t>
  </si>
  <si>
    <t>1010121390</t>
  </si>
  <si>
    <t>1110600000</t>
  </si>
  <si>
    <t>1220321780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</si>
  <si>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</si>
  <si>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</si>
  <si>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</si>
  <si>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</si>
  <si>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</si>
  <si>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</si>
  <si>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</si>
  <si>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1220300000</t>
  </si>
  <si>
    <t>1700000000</t>
  </si>
  <si>
    <t>1730000000</t>
  </si>
  <si>
    <t>1730300000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</si>
  <si>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</si>
  <si>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</si>
  <si>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</si>
  <si>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</si>
  <si>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</si>
  <si>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</si>
  <si>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</si>
  <si>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</si>
  <si>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</si>
  <si>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0930121140</t>
  </si>
  <si>
    <t>1110100000</t>
  </si>
  <si>
    <t>1110200000</t>
  </si>
  <si>
    <t>1720121710</t>
  </si>
  <si>
    <t>0930100000</t>
  </si>
  <si>
    <t>1300000000</t>
  </si>
  <si>
    <t>1310000000</t>
  </si>
  <si>
    <t>1720000000</t>
  </si>
  <si>
    <t>1720100000</t>
  </si>
  <si>
    <t>1030100590</t>
  </si>
  <si>
    <t>1030000000</t>
  </si>
  <si>
    <t>1030100000</t>
  </si>
  <si>
    <t>1410521690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</si>
  <si>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</si>
  <si>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</si>
  <si>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</si>
  <si>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</si>
  <si>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</si>
  <si>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</si>
  <si>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</si>
  <si>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</si>
  <si>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</si>
  <si>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</si>
  <si>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</si>
  <si>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</si>
  <si>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</si>
  <si>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</si>
  <si>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1750271040</t>
  </si>
  <si>
    <t>9630092000</t>
  </si>
  <si>
    <t>1750000000</t>
  </si>
  <si>
    <t>1750100000</t>
  </si>
  <si>
    <t>1750200000</t>
  </si>
  <si>
    <t>9630000000</t>
  </si>
  <si>
    <t>1710321670</t>
  </si>
  <si>
    <t>1710321680</t>
  </si>
  <si>
    <t>1740121740</t>
  </si>
  <si>
    <t>1710000000</t>
  </si>
  <si>
    <t>1710300000</t>
  </si>
  <si>
    <t>1740000000</t>
  </si>
  <si>
    <t>1740100000</t>
  </si>
  <si>
    <t>1730421410</t>
  </si>
  <si>
    <t>1730400000</t>
  </si>
  <si>
    <t>1730121360</t>
  </si>
  <si>
    <t>1730121400</t>
  </si>
  <si>
    <t>1740100590</t>
  </si>
  <si>
    <t>1730100000</t>
  </si>
  <si>
    <t>153022С070</t>
  </si>
  <si>
    <t>1500000000</t>
  </si>
  <si>
    <t>1530000000</t>
  </si>
  <si>
    <t>1530200000</t>
  </si>
  <si>
    <t>942</t>
  </si>
  <si>
    <t>9710000590</t>
  </si>
  <si>
    <t>9700000000</t>
  </si>
  <si>
    <t>9710000000</t>
  </si>
  <si>
    <t>0220241030</t>
  </si>
  <si>
    <t>410</t>
  </si>
  <si>
    <t>400</t>
  </si>
  <si>
    <t>0220200000</t>
  </si>
  <si>
    <t>0230241020</t>
  </si>
  <si>
    <t>0230200000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</si>
  <si>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</si>
  <si>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</si>
  <si>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</si>
  <si>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</si>
  <si>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</si>
  <si>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</si>
  <si>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</si>
  <si>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</si>
  <si>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</si>
  <si>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</si>
  <si>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</si>
  <si>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</si>
  <si>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1710241100</t>
  </si>
  <si>
    <t>1710441240</t>
  </si>
  <si>
    <t>1710442380</t>
  </si>
  <si>
    <t>1710100000</t>
  </si>
  <si>
    <t>1710200000</t>
  </si>
  <si>
    <t>1710400000</t>
  </si>
  <si>
    <t>1760000000</t>
  </si>
  <si>
    <t>1760100000</t>
  </si>
  <si>
    <t>0410241910</t>
  </si>
  <si>
    <t>0410200000</t>
  </si>
  <si>
    <t>944</t>
  </si>
  <si>
    <t>919002П040</t>
  </si>
  <si>
    <t>919002П060</t>
  </si>
  <si>
    <t>1010171020</t>
  </si>
  <si>
    <t>1010200000</t>
  </si>
  <si>
    <t>1010321250</t>
  </si>
  <si>
    <t>10103ST040</t>
  </si>
  <si>
    <t>1020141920</t>
  </si>
  <si>
    <t>10201ST04D</t>
  </si>
  <si>
    <t>10201ST04G</t>
  </si>
  <si>
    <t>10201ST04I</t>
  </si>
  <si>
    <t>10201ST04J</t>
  </si>
  <si>
    <t>10201ST04L</t>
  </si>
  <si>
    <t>10201ST04Q</t>
  </si>
  <si>
    <t>10201ST04U</t>
  </si>
  <si>
    <t>10201ST04V</t>
  </si>
  <si>
    <t>10201ST04W</t>
  </si>
  <si>
    <t>10201ST04Y</t>
  </si>
  <si>
    <t>1010300000</t>
  </si>
  <si>
    <t>1020100000</t>
  </si>
  <si>
    <t>1020000000</t>
  </si>
  <si>
    <t>1010423160</t>
  </si>
  <si>
    <t>1010471010</t>
  </si>
  <si>
    <t>1010500000</t>
  </si>
  <si>
    <t>1020200000</t>
  </si>
  <si>
    <t>1110300000</t>
  </si>
  <si>
    <t>1110400000</t>
  </si>
  <si>
    <t>1110541780</t>
  </si>
  <si>
    <t>1110542270</t>
  </si>
  <si>
    <t>1110542290</t>
  </si>
  <si>
    <t>1120100000</t>
  </si>
  <si>
    <t>1120200000</t>
  </si>
  <si>
    <t>1120300000</t>
  </si>
  <si>
    <t>1120441540</t>
  </si>
  <si>
    <t>1120441870</t>
  </si>
  <si>
    <t>1320123040</t>
  </si>
  <si>
    <t>1320242020</t>
  </si>
  <si>
    <t>1010400000</t>
  </si>
  <si>
    <t>1110500000</t>
  </si>
  <si>
    <t>1120000000</t>
  </si>
  <si>
    <t>1120400000</t>
  </si>
  <si>
    <t>1320000000</t>
  </si>
  <si>
    <t>1320100000</t>
  </si>
  <si>
    <t>1320200000</t>
  </si>
  <si>
    <t>945</t>
  </si>
  <si>
    <t>1220123270</t>
  </si>
  <si>
    <t>1220171060</t>
  </si>
  <si>
    <t>1220200590</t>
  </si>
  <si>
    <t>1220100000</t>
  </si>
  <si>
    <t>1220200000</t>
  </si>
  <si>
    <t>1220321770</t>
  </si>
  <si>
    <t>1220171070</t>
  </si>
  <si>
    <t>1220171120</t>
  </si>
  <si>
    <t>951</t>
  </si>
  <si>
    <t>9190021950</t>
  </si>
  <si>
    <t>0220121280</t>
  </si>
  <si>
    <t>0220100000</t>
  </si>
  <si>
    <t>0910171320</t>
  </si>
  <si>
    <t>0910221170</t>
  </si>
  <si>
    <t>0920100590</t>
  </si>
  <si>
    <t>0920121180</t>
  </si>
  <si>
    <t>0930321020</t>
  </si>
  <si>
    <t>0930323480</t>
  </si>
  <si>
    <t>0910000000</t>
  </si>
  <si>
    <t>0910100000</t>
  </si>
  <si>
    <t>0910200000</t>
  </si>
  <si>
    <t>0920000000</t>
  </si>
  <si>
    <t>0920100000</t>
  </si>
  <si>
    <t>0930300000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</si>
  <si>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</si>
  <si>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</si>
  <si>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</si>
  <si>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</si>
  <si>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</si>
  <si>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</si>
  <si>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</si>
  <si>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</si>
  <si>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</si>
  <si>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</si>
  <si>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</si>
  <si>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</si>
  <si>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</si>
  <si>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</si>
  <si>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</si>
  <si>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</si>
  <si>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</si>
  <si>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</si>
  <si>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</si>
  <si>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</si>
  <si>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</si>
  <si>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</si>
  <si>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</si>
  <si>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</si>
  <si>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</si>
  <si>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0220221970</t>
  </si>
  <si>
    <t>0220300590</t>
  </si>
  <si>
    <t>0230322070</t>
  </si>
  <si>
    <t>0230372290</t>
  </si>
  <si>
    <t>0230382280</t>
  </si>
  <si>
    <t>0230300000</t>
  </si>
  <si>
    <t>02101SП020</t>
  </si>
  <si>
    <t>0210223550</t>
  </si>
  <si>
    <t>0230121110</t>
  </si>
  <si>
    <t>0230223120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</si>
  <si>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</si>
  <si>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</si>
  <si>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</si>
  <si>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</si>
  <si>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</si>
  <si>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</si>
  <si>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</si>
  <si>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</si>
  <si>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</si>
  <si>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</si>
  <si>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</si>
  <si>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0120123590</t>
  </si>
  <si>
    <t>0930221160</t>
  </si>
  <si>
    <t>1610121540</t>
  </si>
  <si>
    <t>9130000590</t>
  </si>
  <si>
    <t>9130021920</t>
  </si>
  <si>
    <t>9130021960</t>
  </si>
  <si>
    <t>9140000590</t>
  </si>
  <si>
    <t>9140001150</t>
  </si>
  <si>
    <t>9160000000</t>
  </si>
  <si>
    <t>9190021440</t>
  </si>
  <si>
    <t>9190021550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</si>
  <si>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</si>
  <si>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</si>
  <si>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</si>
  <si>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</si>
  <si>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</si>
  <si>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</si>
  <si>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</si>
  <si>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</si>
  <si>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</si>
  <si>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1510200000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</si>
  <si>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</si>
  <si>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</si>
  <si>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</si>
  <si>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</si>
  <si>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</si>
  <si>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</si>
  <si>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</si>
  <si>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</si>
  <si>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</si>
  <si>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978</t>
  </si>
  <si>
    <t>9410000110</t>
  </si>
  <si>
    <t>9490000110</t>
  </si>
  <si>
    <t>9490000190</t>
  </si>
  <si>
    <t>9400000000</t>
  </si>
  <si>
    <t>9410000000</t>
  </si>
  <si>
    <t>9490000000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</si>
  <si>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</si>
  <si>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</si>
  <si>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</si>
  <si>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</si>
  <si>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</si>
  <si>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</si>
  <si>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</si>
  <si>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</si>
  <si>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</si>
  <si>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</si>
  <si>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</si>
  <si>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</si>
  <si>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15101SЖ160</t>
  </si>
  <si>
    <t>1520121500</t>
  </si>
  <si>
    <t>1510100000</t>
  </si>
  <si>
    <t>1520000000</t>
  </si>
  <si>
    <t>1520100000</t>
  </si>
  <si>
    <t>1520100590</t>
  </si>
  <si>
    <t>153032С190</t>
  </si>
  <si>
    <t>15303L4970</t>
  </si>
  <si>
    <t>1530300000</t>
  </si>
  <si>
    <t>153022С080</t>
  </si>
  <si>
    <t>15302R0820</t>
  </si>
  <si>
    <t>919002С090</t>
  </si>
  <si>
    <t>992</t>
  </si>
  <si>
    <t>1910121520</t>
  </si>
  <si>
    <t>19101L5110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</si>
  <si>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</si>
  <si>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</si>
  <si>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</si>
  <si>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</si>
  <si>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</si>
  <si>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</si>
  <si>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</si>
  <si>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</si>
  <si>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</si>
  <si>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</si>
  <si>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</si>
  <si>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</si>
  <si>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</si>
  <si>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</si>
  <si>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</si>
  <si>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</si>
  <si>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</si>
  <si>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</si>
  <si>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</si>
  <si>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</si>
  <si>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</si>
  <si>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</si>
  <si>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</si>
  <si>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</si>
  <si>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</si>
  <si>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</si>
  <si>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</si>
  <si>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</si>
  <si>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</si>
  <si>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</si>
  <si>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</si>
  <si>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</si>
  <si>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</si>
  <si>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</si>
  <si>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</si>
  <si>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</si>
  <si>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</si>
  <si>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Здравоохранение</t>
  </si>
  <si>
    <t>Социальная политика</t>
  </si>
  <si>
    <t>Обслуживание государственного и муниципального долга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</si>
  <si>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</si>
  <si>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</si>
  <si>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</si>
  <si>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</si>
  <si>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</si>
  <si>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</si>
  <si>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</si>
  <si>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</si>
  <si>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</si>
  <si>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</si>
  <si>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</si>
  <si>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</si>
  <si>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</si>
  <si>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</si>
  <si>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</si>
  <si>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</si>
  <si>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</si>
  <si>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</si>
  <si>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</si>
  <si>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</si>
  <si>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</si>
  <si>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</si>
  <si>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</si>
  <si>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</si>
  <si>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</si>
  <si>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</si>
  <si>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</si>
  <si>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</si>
  <si>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</si>
  <si>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</si>
  <si>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Обслуживание государственного внутреннего и муниципального долга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</si>
  <si>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</si>
  <si>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</si>
  <si>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</si>
  <si>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</si>
  <si>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</si>
  <si>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</si>
  <si>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</si>
  <si>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</si>
  <si>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</si>
  <si>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</si>
  <si>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</si>
  <si>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</si>
  <si>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</si>
  <si>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</si>
  <si>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</si>
  <si>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</si>
  <si>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</si>
  <si>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</si>
  <si>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</si>
  <si>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</si>
  <si>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</si>
  <si>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</si>
  <si>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</si>
  <si>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</si>
  <si>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</si>
  <si>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</si>
  <si>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</si>
  <si>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</si>
  <si>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</si>
  <si>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</si>
  <si>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</si>
  <si>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</si>
  <si>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</si>
  <si>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</si>
  <si>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</si>
  <si>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</si>
  <si>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</si>
  <si>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</si>
  <si>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</si>
  <si>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</si>
  <si>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</si>
  <si>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</si>
  <si>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</si>
  <si>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</si>
  <si>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</si>
  <si>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</si>
  <si>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</si>
  <si>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</si>
  <si>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</si>
  <si>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</si>
  <si>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</si>
  <si>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</si>
  <si>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</si>
  <si>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</si>
  <si>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</si>
  <si>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</si>
  <si>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</si>
  <si>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</si>
  <si>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</si>
  <si>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</si>
  <si>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</si>
  <si>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</si>
  <si>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</si>
  <si>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</si>
  <si>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</si>
  <si>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</si>
  <si>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</si>
  <si>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</si>
  <si>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</si>
  <si>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</si>
  <si>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</si>
  <si>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</si>
  <si>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</si>
  <si>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</si>
  <si>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Мероприятия по профилактике правонарушений среди несовершеннолетних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</si>
  <si>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</si>
  <si>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</si>
  <si>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Проведение мероприятий, направленных на развитие инновационного предпринимательства</t>
  </si>
  <si>
    <t>Организация мест массового отдыха у воды на территории города Перми</t>
  </si>
  <si>
    <t>Мониторинг объектов потребительского рынка на территории города Перми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</si>
  <si>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</si>
  <si>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</si>
  <si>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</si>
  <si>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</si>
  <si>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</si>
  <si>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</si>
  <si>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</si>
  <si>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</si>
  <si>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</si>
  <si>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</si>
  <si>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</si>
  <si>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</si>
  <si>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</si>
  <si>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</si>
  <si>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</si>
  <si>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</si>
  <si>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</si>
  <si>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</si>
  <si>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</si>
  <si>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</si>
  <si>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</si>
  <si>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Содержание и ремонт остановочных пунктов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</si>
  <si>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</si>
  <si>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</si>
  <si>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</si>
  <si>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</si>
  <si>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</si>
  <si>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</si>
  <si>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Реализация экологических проектов, акций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</si>
  <si>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</si>
  <si>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</si>
  <si>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</si>
  <si>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</si>
  <si>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</si>
  <si>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0500000000</t>
  </si>
  <si>
    <t>0510000000</t>
  </si>
  <si>
    <t>0510100000</t>
  </si>
  <si>
    <t>0520123440</t>
  </si>
  <si>
    <t>0520000000</t>
  </si>
  <si>
    <t>0520100000</t>
  </si>
  <si>
    <t>0510141470</t>
  </si>
  <si>
    <t>0510141490</t>
  </si>
  <si>
    <t>0510142130</t>
  </si>
  <si>
    <t>0510141430</t>
  </si>
  <si>
    <t>0810141600</t>
  </si>
  <si>
    <t>0810141610</t>
  </si>
  <si>
    <t>0810141640</t>
  </si>
  <si>
    <t>0810141680</t>
  </si>
  <si>
    <t>0800000000</t>
  </si>
  <si>
    <t>0810000000</t>
  </si>
  <si>
    <t>0810100000</t>
  </si>
  <si>
    <t>0820141160</t>
  </si>
  <si>
    <t>0820142110</t>
  </si>
  <si>
    <t>0820000000</t>
  </si>
  <si>
    <t>0820100000</t>
  </si>
  <si>
    <t>0820141300</t>
  </si>
  <si>
    <t>0710100590</t>
  </si>
  <si>
    <t>0710100610</t>
  </si>
  <si>
    <t>071022Н020</t>
  </si>
  <si>
    <t>07102SН040</t>
  </si>
  <si>
    <t>0750170030</t>
  </si>
  <si>
    <t>0810142160</t>
  </si>
  <si>
    <t>460</t>
  </si>
  <si>
    <t>0830123460</t>
  </si>
  <si>
    <t>0830201070</t>
  </si>
  <si>
    <t>0830223470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</si>
  <si>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</si>
  <si>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</si>
  <si>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</si>
  <si>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</si>
  <si>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</si>
  <si>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</si>
  <si>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</si>
  <si>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</si>
  <si>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</si>
  <si>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</si>
  <si>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</si>
  <si>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</si>
  <si>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</si>
  <si>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</si>
  <si>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</si>
  <si>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</si>
  <si>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0820241760</t>
  </si>
  <si>
    <t>0820241960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</si>
  <si>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</si>
  <si>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</si>
  <si>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</si>
  <si>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</si>
  <si>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</si>
  <si>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</si>
  <si>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</si>
  <si>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0730100610</t>
  </si>
  <si>
    <t>0730101000</t>
  </si>
  <si>
    <t>0730182020</t>
  </si>
  <si>
    <t>0730000000</t>
  </si>
  <si>
    <t>0730100000</t>
  </si>
  <si>
    <t>0740100590</t>
  </si>
  <si>
    <t>0740182020</t>
  </si>
  <si>
    <t>0740100000</t>
  </si>
  <si>
    <t>0740200640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</si>
  <si>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</si>
  <si>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</si>
  <si>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</si>
  <si>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</si>
  <si>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</si>
  <si>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</si>
  <si>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</si>
  <si>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</si>
  <si>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</si>
  <si>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</si>
  <si>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0510300590</t>
  </si>
  <si>
    <t>0510300000</t>
  </si>
  <si>
    <t>976</t>
  </si>
  <si>
    <t>0510201070</t>
  </si>
  <si>
    <t>0510221130</t>
  </si>
  <si>
    <t>0510300600</t>
  </si>
  <si>
    <t>0510300620</t>
  </si>
  <si>
    <t>0510400590</t>
  </si>
  <si>
    <t>0520200590</t>
  </si>
  <si>
    <t>0520223350</t>
  </si>
  <si>
    <t>0520271110</t>
  </si>
  <si>
    <t>0510200000</t>
  </si>
  <si>
    <t>0510400000</t>
  </si>
  <si>
    <t>0520200000</t>
  </si>
  <si>
    <t>0510223210</t>
  </si>
  <si>
    <t>0520270100</t>
  </si>
  <si>
    <t>0520271200</t>
  </si>
  <si>
    <t>0520281110</t>
  </si>
  <si>
    <t>Возмещение части затрат на отдых и оздоровление детей в загородных лагерях отдыха и оздоровления детей</t>
  </si>
  <si>
    <t>000</t>
  </si>
  <si>
    <t>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</si>
  <si>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</si>
  <si>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</si>
  <si>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</si>
  <si>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</si>
  <si>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</si>
  <si>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</si>
  <si>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</si>
  <si>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</si>
  <si>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</si>
  <si>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</si>
  <si>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</si>
  <si>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</si>
  <si>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</si>
  <si>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</si>
  <si>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</si>
  <si>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</si>
  <si>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</si>
  <si>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</si>
  <si>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</si>
  <si>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</si>
  <si>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</si>
  <si>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</si>
  <si>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</si>
  <si>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</si>
  <si>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Проведение восстановительных программ с участием несовершеннолетних</t>
  </si>
  <si>
    <t>Целевые субсидии организациям образования на аренду имущественных комплексов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</si>
  <si>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</si>
  <si>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</si>
  <si>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</si>
  <si>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</si>
  <si>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</si>
  <si>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</si>
  <si>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</si>
  <si>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</si>
  <si>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Целевая субсидия образовательным организациям на мероприятия в области инновационного развития системы образования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</si>
  <si>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</si>
  <si>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</si>
  <si>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</si>
  <si>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</si>
  <si>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</si>
  <si>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</si>
  <si>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</si>
  <si>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</si>
  <si>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</si>
  <si>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</si>
  <si>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Пермского края, признанного аварийным после 01 января 2012 г.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</si>
  <si>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</si>
  <si>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</si>
  <si>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</si>
  <si>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</si>
  <si>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</si>
  <si>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</si>
  <si>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</si>
  <si>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</si>
  <si>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</si>
  <si>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</si>
  <si>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</si>
  <si>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</si>
  <si>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</si>
  <si>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Строительство газопроводов в микрорайонах индивидуальной застройки города Перми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</si>
  <si>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</si>
  <si>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</si>
  <si>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</si>
  <si>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</si>
  <si>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</si>
  <si>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</si>
  <si>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детских игровых площадок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</si>
  <si>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</si>
  <si>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</si>
  <si>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</si>
  <si>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Обеспечение разработки документации по планировке территории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</si>
  <si>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</si>
  <si>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</si>
  <si>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</si>
  <si>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</si>
  <si>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</si>
  <si>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</si>
  <si>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</si>
  <si>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</si>
  <si>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</si>
  <si>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</si>
  <si>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</si>
  <si>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</si>
  <si>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</si>
  <si>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Целевая субсидия на приобретение и монтаж оборудования для архива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</si>
  <si>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</si>
  <si>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</si>
  <si>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</si>
  <si>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</si>
  <si>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Исполнение обязанностей по уплате платежей в Федеральный бюджет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</si>
  <si>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</si>
  <si>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</si>
  <si>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</si>
  <si>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</si>
  <si>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</si>
  <si>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</si>
  <si>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</si>
  <si>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</si>
  <si>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</si>
  <si>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</si>
  <si>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</si>
  <si>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</si>
  <si>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</si>
  <si>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</si>
  <si>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</si>
  <si>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</si>
  <si>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</si>
  <si>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</si>
  <si>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</si>
  <si>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</si>
  <si>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</si>
  <si>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</si>
  <si>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</si>
  <si>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</si>
  <si>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</si>
  <si>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</si>
  <si>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</si>
  <si>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</si>
  <si>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</si>
  <si>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</si>
  <si>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</si>
  <si>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</si>
  <si>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</si>
  <si>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Расходы на исполнение иных судебных актов</t>
  </si>
  <si>
    <t>1120123700</t>
  </si>
  <si>
    <t>1120123710</t>
  </si>
  <si>
    <t>Содержание объектов ритуального назначения</t>
  </si>
  <si>
    <t>0830300000</t>
  </si>
  <si>
    <t>0830323490</t>
  </si>
  <si>
    <t>08201SН070</t>
  </si>
  <si>
    <t>0510143660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</si>
  <si>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</si>
  <si>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</si>
  <si>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</si>
  <si>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</si>
  <si>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911002Н020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</si>
  <si>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</si>
  <si>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</si>
  <si>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</si>
  <si>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1760223130</t>
  </si>
  <si>
    <t>1760200000</t>
  </si>
  <si>
    <t>1760142410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</si>
  <si>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</si>
  <si>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</si>
  <si>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</si>
  <si>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</si>
  <si>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</si>
  <si>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</si>
  <si>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</si>
  <si>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</si>
  <si>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</si>
  <si>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</si>
  <si>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</si>
  <si>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</si>
  <si>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</si>
  <si>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</si>
  <si>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тыс. руб.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</si>
  <si>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</si>
  <si>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</si>
  <si>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</si>
  <si>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</si>
  <si>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</si>
  <si>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</si>
  <si>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</si>
  <si>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</si>
  <si>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</si>
  <si>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</si>
  <si>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</si>
  <si>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</si>
  <si>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</si>
  <si>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</si>
  <si>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</si>
  <si>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</si>
  <si>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1530351350</t>
  </si>
  <si>
    <t>1530351760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</si>
  <si>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</si>
  <si>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</si>
  <si>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08201SН073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</si>
  <si>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</si>
  <si>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</si>
  <si>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</si>
  <si>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</si>
  <si>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</si>
  <si>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</si>
  <si>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</si>
  <si>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1020141930</t>
  </si>
  <si>
    <t>1020141280</t>
  </si>
  <si>
    <t>1020300000</t>
  </si>
  <si>
    <t>1020341290</t>
  </si>
  <si>
    <t>1320243710</t>
  </si>
  <si>
    <t>1720200000</t>
  </si>
  <si>
    <t>1720222130</t>
  </si>
  <si>
    <t>0220400000</t>
  </si>
  <si>
    <t>0220443720</t>
  </si>
  <si>
    <t>0520200730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</si>
  <si>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</si>
  <si>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Социалистической от ПК7 до ПК10+50 с разворотным кольцом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</si>
  <si>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</si>
  <si>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</si>
  <si>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</si>
  <si>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</si>
  <si>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Строительство здания для размещения дошкольного образовательного учреждения по ул. Байкальской, 26а</t>
  </si>
  <si>
    <t>1750271330</t>
  </si>
  <si>
    <t>10201ST04T</t>
  </si>
  <si>
    <t>1410600000</t>
  </si>
  <si>
    <t>1410622170</t>
  </si>
  <si>
    <t>Возмещение затрат по проведению капитального ремонта общего имущества многоквартирных домов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</si>
  <si>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</si>
  <si>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</si>
  <si>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Изъятие земельных участков и объектов недвижимости, имущества для реконструкции дорожных объектов города Перми</t>
  </si>
  <si>
    <t>081P200000</t>
  </si>
  <si>
    <t>081P252320</t>
  </si>
  <si>
    <t>0820142510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</si>
  <si>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</si>
  <si>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Возмещение затрат по благоустройству придомовых территорий многоквартирных домов города Перми</t>
  </si>
  <si>
    <t>1020400000</t>
  </si>
  <si>
    <t>1020442390</t>
  </si>
  <si>
    <t>0820142540</t>
  </si>
  <si>
    <t>0820142550</t>
  </si>
  <si>
    <t>151F300000</t>
  </si>
  <si>
    <t>151F309602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</si>
  <si>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</si>
  <si>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</si>
  <si>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</si>
  <si>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</si>
  <si>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950</t>
  </si>
  <si>
    <t>Контрольный департамент администрации города Перми</t>
  </si>
  <si>
    <t>9120000000</t>
  </si>
  <si>
    <t>9120000590</t>
  </si>
  <si>
    <t>1020142580</t>
  </si>
  <si>
    <t>1020142590</t>
  </si>
  <si>
    <t>1020142600</t>
  </si>
  <si>
    <t>Реконструкция ул. Грибоедова от ул. Уинской до ул. Лесной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</si>
  <si>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</si>
  <si>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Повышение уровня благоустройства территории города Перми</t>
  </si>
  <si>
    <t>0820242620</t>
  </si>
  <si>
    <t>0820142630</t>
  </si>
  <si>
    <t>0820242640</t>
  </si>
  <si>
    <t>1760300000</t>
  </si>
  <si>
    <t>1760342750</t>
  </si>
  <si>
    <t>Строительство объектов благоустройства на территории индивидуальной жилой застройки в городе Перми</t>
  </si>
  <si>
    <t>Строительство объектов инженерной инфраструктуры на территории индивидуальной жилой застройки в городе Перми</t>
  </si>
  <si>
    <t>1760342760</t>
  </si>
  <si>
    <t>Департамент дорог и благоустройства администрации города Перми</t>
  </si>
  <si>
    <t>Департамент транспорта администрации города Перми</t>
  </si>
  <si>
    <t>Строительство автомобильной дороги по Ивинскому проспекту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</si>
  <si>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</si>
  <si>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10201ST040</t>
  </si>
  <si>
    <t>101R100000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</si>
  <si>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</si>
  <si>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101R153930</t>
  </si>
  <si>
    <t>131F200000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</si>
  <si>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</si>
  <si>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</si>
  <si>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131F255550</t>
  </si>
  <si>
    <t>10201ST04E</t>
  </si>
  <si>
    <t>10201ST04P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</si>
  <si>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</si>
  <si>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</si>
  <si>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</si>
  <si>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Ведомственная структура расходов бюджета города Перми на 2020 год и на плановый период 2021 и 2022 годов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</si>
  <si>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</si>
  <si>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Строительство здания общеобразовательного учреждения по ул. Карпинского,77а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</si>
  <si>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</si>
  <si>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Проведение комплекса мероприятий, связанных с переездом зоопарка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</si>
  <si>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</si>
  <si>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</si>
  <si>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</si>
  <si>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</si>
  <si>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</si>
  <si>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</si>
  <si>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</si>
  <si>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</si>
  <si>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</si>
  <si>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</si>
  <si>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Основное мероприятие "Формирование земельных участков на торги"</t>
  </si>
  <si>
    <t>Организация обучения муниципальных служащих администрации города Перми</t>
  </si>
  <si>
    <t>Денежное вознаграждение победителям конкурса "Лучший студенческий проект по развитию местного самоуправления"</t>
  </si>
  <si>
    <t>10201ST04A</t>
  </si>
  <si>
    <t>122042T150</t>
  </si>
  <si>
    <t>10106ST040</t>
  </si>
  <si>
    <t>10201ST200</t>
  </si>
  <si>
    <t>122012T160</t>
  </si>
  <si>
    <t>919002T060</t>
  </si>
  <si>
    <t>12204ST150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</si>
  <si>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</si>
  <si>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</si>
  <si>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</si>
  <si>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</si>
  <si>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Муниципальная программа "Организация дорожной деятельности в городе Перми"</t>
  </si>
  <si>
    <t xml:space="preserve"> Подпрограмма "Приведение в нормативное состояние автомобильных дорог и дорожных сооружений"</t>
  </si>
  <si>
    <t>10103ST150</t>
  </si>
  <si>
    <t>102012T260</t>
  </si>
  <si>
    <t xml:space="preserve"> 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</si>
  <si>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>10201ST04F</t>
  </si>
  <si>
    <t xml:space="preserve"> 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</si>
  <si>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 xml:space="preserve"> Подпрограмма "Обеспечение деятельности заказчиков работ"</t>
  </si>
  <si>
    <t xml:space="preserve"> Основное мероприятие "Выполнение функций муниципального заказчика работ"</t>
  </si>
  <si>
    <t xml:space="preserve"> Обеспечение деятельности (оказание услуг, выполнение работ) муниципальных учреждений (организаций)</t>
  </si>
  <si>
    <t>1040000000</t>
  </si>
  <si>
    <t>1040100000</t>
  </si>
  <si>
    <t>1040123510</t>
  </si>
  <si>
    <t>1040200000</t>
  </si>
  <si>
    <t>1040221560</t>
  </si>
  <si>
    <t>1040221610</t>
  </si>
  <si>
    <t>1040300000</t>
  </si>
  <si>
    <t>1040323340</t>
  </si>
  <si>
    <t>10104SЖ410</t>
  </si>
  <si>
    <t>10105SЖ410</t>
  </si>
  <si>
    <t>10202SЖ410</t>
  </si>
  <si>
    <t>1110542560</t>
  </si>
  <si>
    <t>Реконструкция сквера им. П. Морозова</t>
  </si>
  <si>
    <t xml:space="preserve"> Осуществление полномочий по созданию и организации деятельности административных комиссий</t>
  </si>
  <si>
    <t>1220171050</t>
  </si>
  <si>
    <t xml:space="preserve"> Ремонт и приведение в нормативное состояние муниципальных учреждений системы физической культуры и спорта</t>
  </si>
  <si>
    <t xml:space="preserve"> 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</si>
  <si>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1010523150</t>
  </si>
  <si>
    <t>Архитектурная подсветка зданий</t>
  </si>
  <si>
    <t>1020243670</t>
  </si>
  <si>
    <t>Строительство (реконструкция) сетей наружного освещения</t>
  </si>
  <si>
    <t>9190021530</t>
  </si>
  <si>
    <t xml:space="preserve"> Основное мероприятие "Оказание финансовой поддержки малого и среднего предпринимательства"</t>
  </si>
  <si>
    <t xml:space="preserve"> 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</si>
  <si>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0920200000</t>
  </si>
  <si>
    <t>0920270060</t>
  </si>
  <si>
    <t>0920270080</t>
  </si>
  <si>
    <t>0920270090</t>
  </si>
  <si>
    <t xml:space="preserve"> Иные непрограммные мероприятия</t>
  </si>
  <si>
    <t xml:space="preserve"> 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</si>
  <si>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 xml:space="preserve"> Непрограммные расходы бюджета города Перми по реализации иных мероприятий</t>
  </si>
  <si>
    <t>Основное мероприятие "Наблюдение за состоянием атмосферного воздуха и улучшение его качества"</t>
  </si>
  <si>
    <t>0750200000</t>
  </si>
  <si>
    <t>075022Н020</t>
  </si>
  <si>
    <t>0820242210</t>
  </si>
  <si>
    <t>0820242220</t>
  </si>
  <si>
    <t>Строительство спортивной площадки МАОУ "СОШ № 83" г. Перми</t>
  </si>
  <si>
    <t>Строительство спортивной площадки МАОУ "СОШ № 76"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</si>
  <si>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</si>
  <si>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0820242190</t>
  </si>
  <si>
    <t>Подпрограмма "Развитие негосударственного сектора в сфере образования"</t>
  </si>
  <si>
    <t>0810141940</t>
  </si>
  <si>
    <t>08101SН070</t>
  </si>
  <si>
    <t>08101SН071</t>
  </si>
  <si>
    <t>08101SН072</t>
  </si>
  <si>
    <t>08201SН074</t>
  </si>
  <si>
    <t>08201SН075</t>
  </si>
  <si>
    <t>08201SН076</t>
  </si>
  <si>
    <t>082E100000</t>
  </si>
  <si>
    <t>0820242230</t>
  </si>
  <si>
    <t xml:space="preserve"> Строительство спортивной площадки МАОУ "СОШ № 63" г. Перми</t>
  </si>
  <si>
    <t>1010322010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</si>
  <si>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</si>
  <si>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Развитие городского пространства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</si>
  <si>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</si>
  <si>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</si>
  <si>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</si>
  <si>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к решению</t>
  </si>
  <si>
    <t>Пермской городской Думы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</si>
  <si>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</si>
  <si>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</si>
  <si>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</si>
  <si>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</si>
  <si>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</si>
  <si>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</si>
  <si>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Основное мероприятие "Повышение эффективности в организации и функционировании мест паркования транспортных средств"</t>
  </si>
  <si>
    <t>Денежное вознаграждение победителям конкурса "Лучший муниципальный служащий администрации города Перми"</t>
  </si>
  <si>
    <t>Строительство здания для размещения дошкольного образовательного учреждения по ул. Ветлужской, 89</t>
  </si>
  <si>
    <t>Реализация мероприятий ведомственной целевой программы "Обращение с животными без владельцев на территории города Перми"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</si>
  <si>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</si>
  <si>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</si>
  <si>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</si>
  <si>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МБОУ "Гимназия № 17" г. Перми (пристройка нового корпуса)</t>
  </si>
  <si>
    <t>Муниципальная программа "Общественное согласие"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</si>
  <si>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</si>
  <si>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</si>
  <si>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</si>
  <si>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</si>
  <si>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</si>
  <si>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</si>
  <si>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</si>
  <si>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</si>
  <si>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</si>
  <si>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</si>
  <si>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</si>
  <si>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</si>
  <si>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</si>
  <si>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</si>
  <si>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</si>
  <si>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</si>
  <si>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</si>
  <si>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</si>
  <si>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</si>
  <si>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</si>
  <si>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</si>
  <si>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</si>
  <si>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</si>
  <si>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</si>
  <si>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</si>
  <si>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</si>
  <si>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</si>
  <si>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</si>
  <si>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</si>
  <si>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</si>
  <si>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</si>
  <si>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</si>
  <si>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</si>
  <si>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</si>
  <si>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</si>
  <si>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</si>
  <si>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</si>
  <si>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Подпрограмма "Создание условий для социальной интеграции молодежи в общественно-полезную деятельность"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</si>
  <si>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</si>
  <si>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</si>
  <si>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</si>
  <si>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</si>
  <si>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</si>
  <si>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</si>
  <si>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</si>
  <si>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</si>
  <si>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</si>
  <si>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</si>
  <si>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Целевая субсидия на содержание муниципального автономного учреждения "Физкультурно-спортивный центр "Спартак" г. Перми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</si>
  <si>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</si>
  <si>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</si>
  <si>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</si>
  <si>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</si>
  <si>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</si>
  <si>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</si>
  <si>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</si>
  <si>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</si>
  <si>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</si>
  <si>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</si>
  <si>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</si>
  <si>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</si>
  <si>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"Организация оздоровления и отдыха детей в загородных лагерях отдыха и оздоровления детей и санаторно-оздоровительных детских лагерях"</t>
  </si>
  <si>
    <t>Основное мероприятие "Организация отдыха детей в детских лагерях палаточного типа, лагерях досуга и отдыха"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</si>
  <si>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</si>
  <si>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</si>
  <si>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</si>
  <si>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</si>
  <si>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</si>
  <si>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</si>
  <si>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</si>
  <si>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</si>
  <si>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</si>
  <si>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С.П. Дягилева"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</si>
  <si>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</si>
  <si>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</si>
  <si>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</si>
  <si>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</si>
  <si>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</si>
  <si>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Целевая субсидия образовательным организациям на проведение мероприятий "Уроки о бюджете"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</si>
  <si>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</si>
  <si>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</si>
  <si>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</si>
  <si>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</si>
  <si>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</si>
  <si>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</si>
  <si>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</si>
  <si>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Основное мероприятие "Федеральный проект "Содействие занятости женщин - создание условий дошкольного образования для детей в возрасте до трех лет"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</si>
  <si>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</si>
  <si>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</si>
  <si>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Реконструкция ледовой арены МАУ ДО "ДЮЦ "Здоровье"</t>
  </si>
  <si>
    <t>Реконструкция здания МБОУ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</si>
  <si>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</si>
  <si>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</si>
  <si>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Строительство спортивной площадки МАОУ "СОШ № 25" г. Перми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</si>
  <si>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</si>
  <si>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</si>
  <si>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</si>
  <si>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</si>
  <si>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</si>
  <si>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</si>
  <si>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</si>
  <si>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</si>
  <si>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</si>
  <si>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</si>
  <si>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</si>
  <si>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</si>
  <si>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</si>
  <si>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</si>
  <si>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</si>
  <si>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</si>
  <si>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</si>
  <si>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</si>
  <si>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</si>
  <si>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</si>
  <si>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</si>
  <si>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 xml:space="preserve"> 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</si>
  <si>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</si>
  <si>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</si>
  <si>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</si>
  <si>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Строительство трамвайных путей между станциями Пермь II и Пермь I, в том числе изъятие земельных участков и объектов недвижимости ОАО "Российские железные дороги", расположенных в границах участка от станции Пермь I до станции Пермь II</t>
  </si>
  <si>
    <t>Основное мероприятие "Выполнение комплекса мероприятий по строительству (реконструкции) сетей наружного освещения"</t>
  </si>
  <si>
    <t>Строительство надземного пешеходного перехода по ул. Соликамской в районе остановки общественного транспорта "Промкомбинат"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</si>
  <si>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</si>
  <si>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"Голый мыс"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</si>
  <si>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</si>
  <si>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</si>
  <si>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</si>
  <si>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</si>
  <si>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</si>
  <si>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</si>
  <si>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</si>
  <si>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</si>
  <si>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</si>
  <si>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</si>
  <si>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</si>
  <si>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</si>
  <si>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</si>
  <si>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</si>
  <si>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</si>
  <si>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</si>
  <si>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</si>
  <si>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</si>
  <si>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</si>
  <si>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</si>
  <si>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"Мотовилиха"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</si>
  <si>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</si>
  <si>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</si>
  <si>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</si>
  <si>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</si>
  <si>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</si>
  <si>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</si>
  <si>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мероприятий по капитальному ремонту территорий общего пользования"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</si>
  <si>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</si>
  <si>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</si>
  <si>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</si>
  <si>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</si>
  <si>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</si>
  <si>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"Компенсационные посадки зеленых насаждений"</t>
  </si>
  <si>
    <t>Основное мероприятие "Сокращение негативного воздействия на окружающую среду"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</si>
  <si>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</si>
  <si>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</si>
  <si>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</si>
  <si>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</si>
  <si>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Подпрограмма "Ликвидация аварийного и непригодного для проживания жилищного фонда"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</si>
  <si>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</si>
  <si>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"Реализация мероприятий в области жилищно-коммунального хозяйства"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</si>
  <si>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</si>
  <si>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</si>
  <si>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</si>
  <si>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</si>
  <si>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</si>
  <si>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</si>
  <si>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</si>
  <si>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</si>
  <si>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</si>
  <si>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</si>
  <si>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</si>
  <si>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</si>
  <si>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</si>
  <si>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</si>
  <si>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</si>
  <si>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</si>
  <si>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</si>
  <si>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</si>
  <si>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</si>
  <si>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</si>
  <si>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</si>
  <si>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Реконструкция канализационной насосной станции "Речник" Дзержинского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</si>
  <si>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</si>
  <si>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</si>
  <si>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</si>
  <si>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Основное мероприятие "Капитальные вложения в объекты муниципальной собственности в системе теплоснабжения"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</si>
  <si>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</si>
  <si>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</si>
  <si>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</si>
  <si>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</si>
  <si>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</si>
  <si>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</si>
  <si>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</si>
  <si>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</si>
  <si>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</si>
  <si>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</si>
  <si>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</si>
  <si>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</si>
  <si>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</si>
  <si>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</si>
  <si>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</si>
  <si>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Основное мероприятие "Капитальные вложения в объекты инженерной инфраструктуры и объектов благоустройства территорий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</si>
  <si>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</si>
  <si>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</si>
  <si>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</si>
  <si>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"Разработка документации по планировке территории"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</si>
  <si>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</si>
  <si>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</si>
  <si>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</si>
  <si>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Основное мероприятие "Снос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Перми"</t>
  </si>
  <si>
    <t>Подпрограмма "Создание условий для развития жилищного строительства"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</si>
  <si>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</si>
  <si>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</si>
  <si>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</si>
  <si>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</si>
  <si>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</si>
  <si>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</si>
  <si>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</si>
  <si>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</si>
  <si>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</si>
  <si>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</si>
  <si>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</si>
  <si>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</si>
  <si>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Подпрограмма "Приведение в нормативное состояние автомобильных дорог и дорожных сооружений"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</si>
  <si>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</si>
  <si>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</si>
  <si>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</si>
  <si>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>Основное мероприятие "Выполнение комплекса мероприятий по строительству и реконструкции автомобильных дорог"</t>
  </si>
  <si>
    <t>ПРИЛОЖЕНИЕ 4</t>
  </si>
  <si>
    <t>10201ST04N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</si>
  <si>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</si>
  <si>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Строительство нового корпуса МАОУ "Техно-школа имени лётчика-космонавта СССР, дважды Героя Советского Союза В. П. Савиных" г. Перми</t>
  </si>
  <si>
    <t>Проведение на территории города Перми ярмарок и продажи товаров (выполнения работ, оказания услуг) на них</t>
  </si>
  <si>
    <t>Строительство блочной модульной котельной в микрорайоне "Южный"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</si>
  <si>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</si>
  <si>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</si>
  <si>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</si>
  <si>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</si>
  <si>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1220123280</t>
  </si>
  <si>
    <t>Возмещение недополученных доходов хозяйствующим субъектам, осуществляющим регулярные перевозки пассажиров, использующих проездной билет, по муниципальным маршрутам регулярных перевозок по регулируемым тарифам города Перми, в части денежных средств, поступающих в бюджет города Перми от оплаты стоимости проездных билетов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</si>
  <si>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общеобразовательного учреждения по ул. Карпинского, 77а</t>
  </si>
  <si>
    <t>Поправки ко 2 чтению</t>
  </si>
  <si>
    <t>целевки проверка</t>
  </si>
  <si>
    <t>0320100770</t>
  </si>
  <si>
    <t>Целевая субсидия на организацию и обеспечение творческого процесса концертной деятельности</t>
  </si>
  <si>
    <t>0220443730</t>
  </si>
  <si>
    <t>Реконструкция здания по ул. Ижевской, 25 (литер А, А1)</t>
  </si>
  <si>
    <t>1220171090</t>
  </si>
  <si>
    <t>Возмещение недополученных доходов хозяйствующим субъектам, осуществляющим регулярные перевозки автомобильным транспортом лиц, использующих проездные билеты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</si>
  <si>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</si>
  <si>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</si>
  <si>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9150021260</t>
  </si>
  <si>
    <t>Обустройство площадок для выгула и дрессировки собак</t>
  </si>
  <si>
    <t>Реконструкция здания МАОУ "СОШ № 22" г. Перми (приспособление и реставрация объекта культурного наследия для современного использования)</t>
  </si>
  <si>
    <t>Реконструкция здания по ул. Ижевской, 25 (литер Д)</t>
  </si>
  <si>
    <t>082E155200</t>
  </si>
  <si>
    <t>с целевкой сравн</t>
  </si>
  <si>
    <t>Подготовка и проведение празднования на федеральном уровне памятных дат субъектов Российской Федерации</t>
  </si>
  <si>
    <t>Основное мероприятие "Федеральный проект "Содействие занятости женщин – создание условий дошкольного образования для детей в возрасте до трех лет"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</si>
  <si>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</si>
  <si>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</si>
  <si>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</si>
  <si>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</si>
  <si>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</si>
  <si>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</si>
  <si>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1310100000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</si>
  <si>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</si>
  <si>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13101SЖ090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</si>
  <si>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т.ч.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</si>
  <si>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т.ч.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 (Реконструкция ул. Революции от ЦКР до ул. Сибирской с обустройством трамвайной линии. 1 этап)</t>
  </si>
  <si>
    <t>03101L5090</t>
  </si>
  <si>
    <t>2020 год П 1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</si>
  <si>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2019 году</t>
  </si>
  <si>
    <t>2020 год П 3</t>
  </si>
  <si>
    <t>на реализацию мероприятий по развитию микрорайонов города Перми</t>
  </si>
  <si>
    <t>102F150212</t>
  </si>
  <si>
    <t>102F100000</t>
  </si>
  <si>
    <t>Стимулирование программ развития жилищного строительства субъектов Российской Федерации (строительство (реконструкция) автомобильных дорог)</t>
  </si>
  <si>
    <t>Основное мероприятие "Федеральный проект "Жилье"</t>
  </si>
  <si>
    <t>Капитальный ремонт здания для размещения муниципального архива</t>
  </si>
  <si>
    <t>9190021230</t>
  </si>
  <si>
    <t>Увеличение расходов за счет остатков средств по состоянию на 01.01.2020 и за счет высвобождения средств</t>
  </si>
  <si>
    <t>1020141270</t>
  </si>
  <si>
    <t>Строительство автомобильной дороги по ул. Журналиста Дементьева от ул. Лядовская до дома № 147 по ул. Журналиста Дементьева</t>
  </si>
  <si>
    <t>Водное хозяйство</t>
  </si>
  <si>
    <t>Основное мероприятие "Выполнение комплекса мероприятий по содержанию и ремонту гидротехнических сооружений"</t>
  </si>
  <si>
    <t>1110900000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</si>
  <si>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</si>
  <si>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</si>
  <si>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</si>
  <si>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</si>
  <si>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</si>
  <si>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</si>
  <si>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</si>
  <si>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</si>
  <si>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0820142120</t>
  </si>
  <si>
    <t>Строительство здания общеобразовательного учреждения по ул. Юнг Прикамья, 3</t>
  </si>
  <si>
    <t>0510141440</t>
  </si>
  <si>
    <t>Строительство спортивной базы "Летающий лыжник" г. Перми, ул. Тихая, 22</t>
  </si>
  <si>
    <t>08101SН04A</t>
  </si>
  <si>
    <t>Обеспечение выполнения работ по внесению изменений в Правила землепользования и застройки города Перми</t>
  </si>
  <si>
    <t>1810121580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</si>
  <si>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</si>
  <si>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1530100000</t>
  </si>
  <si>
    <t>03301L5090</t>
  </si>
  <si>
    <t>083022P080</t>
  </si>
  <si>
    <t>Субсидия на софинансирование проектов инициативного бюджетирования</t>
  </si>
  <si>
    <t>10201ST150</t>
  </si>
  <si>
    <t>10201ST15D</t>
  </si>
  <si>
    <t>0320100780</t>
  </si>
  <si>
    <t>Целевая субсидия учреждениям культуры и молодежной политики на аренду имущественных комплексов</t>
  </si>
  <si>
    <t>0820141170</t>
  </si>
  <si>
    <t>Строительство нового корпуса МАОУ "СОШ № 59" г. Перми</t>
  </si>
  <si>
    <t>увеличение расходов  за счет остатков средств от реализации льготных проездных документов в 2019 году</t>
  </si>
  <si>
    <t>Реконструкция здания МАОУ "СОШ № 93" г. Перми (пристройка нового корпуса)</t>
  </si>
  <si>
    <t>0820141590</t>
  </si>
  <si>
    <t>Уменьшение расходов</t>
  </si>
  <si>
    <t>компрос минус</t>
  </si>
  <si>
    <t>источники</t>
  </si>
  <si>
    <t>ДБ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</si>
  <si>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</si>
  <si>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</si>
  <si>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</si>
  <si>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</si>
  <si>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</si>
  <si>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</si>
  <si>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Приведение в нормативное состояние помещений, приобретение и установка модульных конструкций</t>
  </si>
  <si>
    <t>16201SП150</t>
  </si>
  <si>
    <t>Межбюджетные трансферты</t>
  </si>
  <si>
    <t>Внутриотраслевое перераспределение</t>
  </si>
  <si>
    <t>Уточнение классификации</t>
  </si>
  <si>
    <t>Увеличение расходов</t>
  </si>
  <si>
    <t>2020 год (изменения)</t>
  </si>
  <si>
    <t>2021 год (изменения)</t>
  </si>
  <si>
    <t>2022 год (изменения)</t>
  </si>
  <si>
    <t>доходы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</si>
  <si>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</si>
  <si>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2020 год (решение комитета 20.02.2020)</t>
  </si>
  <si>
    <t>2020 год (с учетом решения комитета)</t>
  </si>
  <si>
    <t>1510142010</t>
  </si>
  <si>
    <t>0820143250</t>
  </si>
  <si>
    <t>12203SТ040</t>
  </si>
  <si>
    <t>Строительство нового корпуса здания МАОУ «СОШ № 82»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</si>
  <si>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«СОШ № 82» г. Перми</t>
  </si>
  <si>
    <t>10402SТ280</t>
  </si>
  <si>
    <t>11104SЖ410</t>
  </si>
  <si>
    <t>1610200000</t>
  </si>
  <si>
    <t>16102SЦ550</t>
  </si>
  <si>
    <t>Основное мероприятие "Капитальные вложения в объекты недвижимого имущества"</t>
  </si>
  <si>
    <t>Приобретение объектов недвижимого имущества по адресу: г. Пермь, ул. Барамзиной, 31, находящихся на земельном участке с кадастровым номером 59:01:4415053:25, расположенных в коридоре проектируемых дорог по ул. Барамзиной, ул. Углеуральской и ул. Гатчинской</t>
  </si>
  <si>
    <t>1110423360</t>
  </si>
  <si>
    <t>1020141500</t>
  </si>
  <si>
    <t>1020142570</t>
  </si>
  <si>
    <t>1120441120</t>
  </si>
  <si>
    <t>0320200780</t>
  </si>
  <si>
    <t>08201SН077</t>
  </si>
  <si>
    <t>08201SН079</t>
  </si>
  <si>
    <t>08201SН078</t>
  </si>
  <si>
    <t xml:space="preserve">2020 год 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</si>
  <si>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</si>
  <si>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</si>
  <si>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Реконструкция ул. Героев Хасана от ул. Хлебозаводская до ул. Василия Васильева</t>
  </si>
  <si>
    <t>Реконструкция ул. Революции от ЦКР до ул. Сибирской с обустройством трамвайной линии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</si>
  <si>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нового корпуса МАОУ "Техно-школа имени лётчика космонавта СССР, дважды Героя Советского Союза В. П. Савиных"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</si>
  <si>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</si>
  <si>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</si>
  <si>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кладбища "Восточное" с крематорием</t>
  </si>
  <si>
    <t>Оснащение безвозмездно переданного в муниципальную собственность здания для размещения общеобразовательной организации в микрорайоне Красные Казармы Свердловского района города Перми</t>
  </si>
  <si>
    <t>Мероприятия по расселению жилищного фонда на территории города Перми, признанного аварийным после 1 января 2012 г.</t>
  </si>
  <si>
    <t>Сокращение расходов за счет высвобождения средств</t>
  </si>
  <si>
    <t>Увеличение расходов за счет высвобождающихся средств</t>
  </si>
  <si>
    <t>Перераспределение расходов между годами</t>
  </si>
  <si>
    <t>Уточнение межбюджетных трансфертов</t>
  </si>
  <si>
    <t>Уточнение бюджетной классификации</t>
  </si>
  <si>
    <t>от 17.12.2019 № 303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</si>
</sst>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2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 wrapText="1"/>
    </xf>
    <xf numFmtId="16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164" fontId="2" fillId="0" borderId="0" xfId="0" applyNumberFormat="1" applyFont="1" applyFill="1" applyAlignment="1">
      <alignment horizontal="right" vertical="center"/>
    </xf>
    <xf numFmtId="164" fontId="1" fillId="0" borderId="0" xfId="0" applyNumberFormat="1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99"/>
      <color rgb="FFFF99CC"/>
      <color rgb="FF00FFFF"/>
      <color rgb="FFFFFF99"/>
      <color rgb="FF99FF33"/>
      <color rgb="FF3399FF"/>
      <color rgb="FF00FFCC"/>
      <color rgb="FF6666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J4432"/>
  <sheetViews>
    <sheetView tabSelected="1" zoomScale="90" zoomScaleNormal="90" workbookViewId="0">
      <selection activeCell="BQ4426" sqref="BQ4426"/>
    </sheetView>
  </sheetViews>
  <sheetFormatPr defaultColWidth="9.140625" defaultRowHeight="15.75" x14ac:dyDescent="0.25"/>
  <cols>
    <col min="1" max="1" width="9.140625" style="6"/>
    <col min="2" max="2" width="9" style="1" customWidth="1"/>
    <col min="3" max="3" width="8.28515625" style="1" customWidth="1"/>
    <col min="4" max="4" width="14.28515625" style="6" customWidth="1"/>
    <col min="5" max="5" width="10" style="1" customWidth="1"/>
    <col min="6" max="6" width="56.140625" style="15" customWidth="1"/>
    <col min="7" max="35" width="18.28515625" style="1" hidden="1" customWidth="1"/>
    <col min="36" max="36" width="18.42578125" style="1" hidden="1" customWidth="1"/>
    <col min="37" max="57" width="18.28515625" style="1" hidden="1" customWidth="1"/>
    <col min="58" max="60" width="18.28515625" style="1" customWidth="1"/>
    <col min="61" max="61" width="18.28515625" style="1" hidden="1" customWidth="1"/>
    <col min="62" max="62" width="0" style="2" hidden="1" customWidth="1"/>
    <col min="63" max="16384" width="9.140625" style="2"/>
  </cols>
  <sheetData>
    <row r="1" spans="1:61" x14ac:dyDescent="0.25">
      <c r="F1" s="18"/>
      <c r="H1" s="32" t="s">
        <v>1374</v>
      </c>
      <c r="I1" s="32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BG1" s="32" t="s">
        <v>1374</v>
      </c>
      <c r="BH1" s="32"/>
    </row>
    <row r="2" spans="1:61" x14ac:dyDescent="0.25">
      <c r="F2" s="18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BG2" s="32" t="s">
        <v>1123</v>
      </c>
      <c r="BH2" s="32"/>
    </row>
    <row r="3" spans="1:61" x14ac:dyDescent="0.25">
      <c r="F3" s="18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BG3" s="32" t="s">
        <v>1124</v>
      </c>
      <c r="BH3" s="32"/>
    </row>
    <row r="4" spans="1:61" x14ac:dyDescent="0.25">
      <c r="F4" s="18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</row>
    <row r="5" spans="1:61" x14ac:dyDescent="0.25">
      <c r="F5" s="18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BG5" s="32" t="s">
        <v>1374</v>
      </c>
      <c r="BH5" s="32"/>
    </row>
    <row r="6" spans="1:61" x14ac:dyDescent="0.25">
      <c r="F6" s="18"/>
      <c r="H6" s="32" t="s">
        <v>1123</v>
      </c>
      <c r="I6" s="32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BG6" s="32" t="s">
        <v>1123</v>
      </c>
      <c r="BH6" s="32"/>
    </row>
    <row r="7" spans="1:61" x14ac:dyDescent="0.25">
      <c r="F7" s="18"/>
      <c r="H7" s="32" t="s">
        <v>1124</v>
      </c>
      <c r="I7" s="32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BG7" s="32" t="s">
        <v>1124</v>
      </c>
      <c r="BH7" s="32"/>
    </row>
    <row r="8" spans="1:61" x14ac:dyDescent="0.25">
      <c r="F8" s="18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BG8" s="32" t="s">
        <v>1520</v>
      </c>
      <c r="BH8" s="32"/>
    </row>
    <row r="9" spans="1:61" x14ac:dyDescent="0.25">
      <c r="F9" s="18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BG9" s="26"/>
      <c r="BH9" s="26"/>
    </row>
    <row r="11" spans="1:61" x14ac:dyDescent="0.25">
      <c r="A11" s="33" t="s">
        <v>1027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</row>
    <row r="12" spans="1:61" s="3" customFormat="1" x14ac:dyDescent="0.25"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</row>
    <row r="13" spans="1:61" x14ac:dyDescent="0.25">
      <c r="G13" s="26"/>
      <c r="H13" s="26"/>
      <c r="I13" s="26" t="s">
        <v>923</v>
      </c>
      <c r="J13" s="22">
        <f>J4420</f>
        <v>-164232.1</v>
      </c>
      <c r="K13" s="22">
        <f t="shared" ref="K13:L13" si="0">K4420</f>
        <v>-1.2278178473934531E-11</v>
      </c>
      <c r="L13" s="22">
        <f t="shared" si="0"/>
        <v>2.7284841053187847E-12</v>
      </c>
      <c r="M13" s="26"/>
      <c r="N13" s="26"/>
      <c r="O13" s="26"/>
      <c r="P13" s="23">
        <f>P4420</f>
        <v>0</v>
      </c>
      <c r="Q13" s="23">
        <f>Q4420</f>
        <v>0</v>
      </c>
      <c r="R13" s="23">
        <f>R4420</f>
        <v>552392.36499999987</v>
      </c>
      <c r="S13" s="23">
        <f t="shared" ref="S13" si="1">S4420</f>
        <v>3003.4319999999998</v>
      </c>
      <c r="T13" s="23">
        <f>T4420</f>
        <v>393948.658</v>
      </c>
      <c r="U13" s="23">
        <f>U4420</f>
        <v>107937.395</v>
      </c>
      <c r="V13" s="23">
        <f>V4420</f>
        <v>-234406.24</v>
      </c>
      <c r="W13" s="23">
        <f>W4420</f>
        <v>1056504.7</v>
      </c>
      <c r="X13" s="23">
        <f t="shared" ref="X13:AE13" si="2">X4420</f>
        <v>0</v>
      </c>
      <c r="Y13" s="23">
        <f t="shared" si="2"/>
        <v>0</v>
      </c>
      <c r="Z13" s="23">
        <f t="shared" si="2"/>
        <v>128961.1</v>
      </c>
      <c r="AA13" s="23">
        <f t="shared" si="2"/>
        <v>-128961.1</v>
      </c>
      <c r="AB13" s="23">
        <f t="shared" si="2"/>
        <v>496418</v>
      </c>
      <c r="AC13" s="23">
        <f t="shared" si="2"/>
        <v>0</v>
      </c>
      <c r="AD13" s="23">
        <f t="shared" si="2"/>
        <v>-30261.599999999999</v>
      </c>
      <c r="AE13" s="23">
        <f t="shared" si="2"/>
        <v>30261.599999999999</v>
      </c>
      <c r="AF13" s="23">
        <f t="shared" ref="AF13" si="3">AF4420</f>
        <v>66138.799999999974</v>
      </c>
      <c r="AG13" s="23"/>
      <c r="AH13" s="23"/>
      <c r="AI13" s="23"/>
      <c r="AJ13" s="23"/>
      <c r="AK13" s="23"/>
      <c r="AL13" s="23"/>
      <c r="AM13" s="23"/>
      <c r="AN13" s="23"/>
      <c r="AO13" s="23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 t="s">
        <v>923</v>
      </c>
      <c r="BI13" s="26"/>
    </row>
    <row r="14" spans="1:61" ht="11.25" customHeight="1" x14ac:dyDescent="0.25">
      <c r="A14" s="38" t="s">
        <v>0</v>
      </c>
      <c r="B14" s="29" t="s">
        <v>1</v>
      </c>
      <c r="C14" s="29" t="s">
        <v>2</v>
      </c>
      <c r="D14" s="38" t="s">
        <v>3</v>
      </c>
      <c r="E14" s="29" t="s">
        <v>4</v>
      </c>
      <c r="F14" s="29" t="s">
        <v>489</v>
      </c>
      <c r="G14" s="29" t="s">
        <v>6</v>
      </c>
      <c r="H14" s="29" t="s">
        <v>7</v>
      </c>
      <c r="I14" s="29" t="s">
        <v>1026</v>
      </c>
      <c r="J14" s="28" t="s">
        <v>1387</v>
      </c>
      <c r="K14" s="28"/>
      <c r="L14" s="28"/>
      <c r="M14" s="29" t="s">
        <v>6</v>
      </c>
      <c r="N14" s="29" t="s">
        <v>7</v>
      </c>
      <c r="O14" s="29" t="s">
        <v>1026</v>
      </c>
      <c r="P14" s="24" t="s">
        <v>1478</v>
      </c>
      <c r="Q14" s="24" t="s">
        <v>6</v>
      </c>
      <c r="R14" s="24" t="s">
        <v>1417</v>
      </c>
      <c r="S14" s="24" t="s">
        <v>1419</v>
      </c>
      <c r="T14" s="24" t="s">
        <v>6</v>
      </c>
      <c r="U14" s="24" t="s">
        <v>6</v>
      </c>
      <c r="V14" s="24" t="s">
        <v>6</v>
      </c>
      <c r="W14" s="24" t="s">
        <v>6</v>
      </c>
      <c r="X14" s="24" t="s">
        <v>1479</v>
      </c>
      <c r="Y14" s="24" t="s">
        <v>7</v>
      </c>
      <c r="Z14" s="24" t="s">
        <v>7</v>
      </c>
      <c r="AA14" s="24" t="s">
        <v>7</v>
      </c>
      <c r="AB14" s="24" t="s">
        <v>7</v>
      </c>
      <c r="AC14" s="24" t="s">
        <v>1480</v>
      </c>
      <c r="AD14" s="24" t="s">
        <v>1026</v>
      </c>
      <c r="AE14" s="24" t="s">
        <v>1026</v>
      </c>
      <c r="AF14" s="24" t="s">
        <v>1026</v>
      </c>
      <c r="AG14" s="29" t="s">
        <v>6</v>
      </c>
      <c r="AH14" s="29" t="s">
        <v>7</v>
      </c>
      <c r="AI14" s="29" t="s">
        <v>1026</v>
      </c>
      <c r="AJ14" s="29" t="s">
        <v>1483</v>
      </c>
      <c r="AK14" s="29" t="s">
        <v>1484</v>
      </c>
      <c r="AL14" s="29" t="s">
        <v>7</v>
      </c>
      <c r="AM14" s="29" t="s">
        <v>1026</v>
      </c>
      <c r="AN14" s="34" t="s">
        <v>1478</v>
      </c>
      <c r="AO14" s="35"/>
      <c r="AP14" s="35"/>
      <c r="AQ14" s="35"/>
      <c r="AR14" s="35"/>
      <c r="AS14" s="36"/>
      <c r="AT14" s="28" t="s">
        <v>1479</v>
      </c>
      <c r="AU14" s="28"/>
      <c r="AV14" s="28"/>
      <c r="AW14" s="28"/>
      <c r="AX14" s="28"/>
      <c r="AY14" s="28"/>
      <c r="AZ14" s="28" t="s">
        <v>1480</v>
      </c>
      <c r="BA14" s="28"/>
      <c r="BB14" s="28"/>
      <c r="BC14" s="28"/>
      <c r="BD14" s="28"/>
      <c r="BE14" s="28"/>
      <c r="BF14" s="29" t="s">
        <v>1504</v>
      </c>
      <c r="BG14" s="29" t="s">
        <v>7</v>
      </c>
      <c r="BH14" s="29" t="s">
        <v>1026</v>
      </c>
      <c r="BI14" s="29" t="s">
        <v>5</v>
      </c>
    </row>
    <row r="15" spans="1:61" ht="12" customHeight="1" x14ac:dyDescent="0.25">
      <c r="A15" s="39"/>
      <c r="B15" s="30"/>
      <c r="C15" s="30"/>
      <c r="D15" s="39"/>
      <c r="E15" s="30"/>
      <c r="F15" s="30"/>
      <c r="G15" s="30"/>
      <c r="H15" s="30"/>
      <c r="I15" s="30"/>
      <c r="J15" s="28"/>
      <c r="K15" s="28"/>
      <c r="L15" s="28"/>
      <c r="M15" s="30"/>
      <c r="N15" s="30"/>
      <c r="O15" s="30"/>
      <c r="P15" s="29" t="s">
        <v>1475</v>
      </c>
      <c r="Q15" s="29" t="s">
        <v>1476</v>
      </c>
      <c r="R15" s="29" t="s">
        <v>1418</v>
      </c>
      <c r="S15" s="29" t="s">
        <v>1420</v>
      </c>
      <c r="T15" s="29" t="s">
        <v>1427</v>
      </c>
      <c r="U15" s="29" t="s">
        <v>1459</v>
      </c>
      <c r="V15" s="29" t="s">
        <v>1462</v>
      </c>
      <c r="W15" s="28" t="s">
        <v>1474</v>
      </c>
      <c r="X15" s="29" t="s">
        <v>1475</v>
      </c>
      <c r="Y15" s="29" t="s">
        <v>1476</v>
      </c>
      <c r="Z15" s="29" t="s">
        <v>1477</v>
      </c>
      <c r="AA15" s="29" t="s">
        <v>1462</v>
      </c>
      <c r="AB15" s="28" t="s">
        <v>1474</v>
      </c>
      <c r="AC15" s="29" t="s">
        <v>1476</v>
      </c>
      <c r="AD15" s="29" t="s">
        <v>1462</v>
      </c>
      <c r="AE15" s="29" t="s">
        <v>1477</v>
      </c>
      <c r="AF15" s="28" t="s">
        <v>1474</v>
      </c>
      <c r="AG15" s="30"/>
      <c r="AH15" s="30"/>
      <c r="AI15" s="30"/>
      <c r="AJ15" s="30"/>
      <c r="AK15" s="30"/>
      <c r="AL15" s="30"/>
      <c r="AM15" s="30"/>
      <c r="AN15" s="30" t="s">
        <v>1475</v>
      </c>
      <c r="AO15" s="30" t="s">
        <v>1515</v>
      </c>
      <c r="AP15" s="30" t="s">
        <v>1516</v>
      </c>
      <c r="AQ15" s="30" t="s">
        <v>1517</v>
      </c>
      <c r="AR15" s="29" t="s">
        <v>1518</v>
      </c>
      <c r="AS15" s="29" t="s">
        <v>1519</v>
      </c>
      <c r="AT15" s="30" t="s">
        <v>1475</v>
      </c>
      <c r="AU15" s="30" t="s">
        <v>1515</v>
      </c>
      <c r="AV15" s="30" t="s">
        <v>1516</v>
      </c>
      <c r="AW15" s="30" t="s">
        <v>1517</v>
      </c>
      <c r="AX15" s="29" t="s">
        <v>1518</v>
      </c>
      <c r="AY15" s="29" t="s">
        <v>1519</v>
      </c>
      <c r="AZ15" s="28" t="s">
        <v>1475</v>
      </c>
      <c r="BA15" s="30" t="s">
        <v>1515</v>
      </c>
      <c r="BB15" s="30" t="s">
        <v>1516</v>
      </c>
      <c r="BC15" s="30" t="s">
        <v>1517</v>
      </c>
      <c r="BD15" s="29" t="s">
        <v>1518</v>
      </c>
      <c r="BE15" s="29" t="s">
        <v>1519</v>
      </c>
      <c r="BF15" s="30"/>
      <c r="BG15" s="30"/>
      <c r="BH15" s="30"/>
      <c r="BI15" s="30"/>
    </row>
    <row r="16" spans="1:61" ht="9.75" customHeight="1" x14ac:dyDescent="0.25">
      <c r="A16" s="39"/>
      <c r="B16" s="30"/>
      <c r="C16" s="30"/>
      <c r="D16" s="39"/>
      <c r="E16" s="30"/>
      <c r="F16" s="30"/>
      <c r="G16" s="30"/>
      <c r="H16" s="30"/>
      <c r="I16" s="30"/>
      <c r="J16" s="28" t="s">
        <v>6</v>
      </c>
      <c r="K16" s="28" t="s">
        <v>7</v>
      </c>
      <c r="L16" s="28" t="s">
        <v>1026</v>
      </c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28"/>
      <c r="X16" s="30"/>
      <c r="Y16" s="30"/>
      <c r="Z16" s="30"/>
      <c r="AA16" s="30"/>
      <c r="AB16" s="28"/>
      <c r="AC16" s="30"/>
      <c r="AD16" s="30"/>
      <c r="AE16" s="30"/>
      <c r="AF16" s="28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28"/>
      <c r="BA16" s="30"/>
      <c r="BB16" s="30"/>
      <c r="BC16" s="30"/>
      <c r="BD16" s="30"/>
      <c r="BE16" s="30"/>
      <c r="BF16" s="30"/>
      <c r="BG16" s="30"/>
      <c r="BH16" s="30"/>
      <c r="BI16" s="30"/>
    </row>
    <row r="17" spans="1:61" ht="15" customHeight="1" x14ac:dyDescent="0.25">
      <c r="A17" s="40"/>
      <c r="B17" s="31"/>
      <c r="C17" s="31"/>
      <c r="D17" s="40"/>
      <c r="E17" s="31"/>
      <c r="F17" s="31"/>
      <c r="G17" s="31"/>
      <c r="H17" s="31"/>
      <c r="I17" s="31"/>
      <c r="J17" s="28"/>
      <c r="K17" s="28"/>
      <c r="L17" s="28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28"/>
      <c r="X17" s="31"/>
      <c r="Y17" s="31"/>
      <c r="Z17" s="31"/>
      <c r="AA17" s="31"/>
      <c r="AB17" s="28"/>
      <c r="AC17" s="31"/>
      <c r="AD17" s="31"/>
      <c r="AE17" s="31"/>
      <c r="AF17" s="28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28"/>
      <c r="BA17" s="31"/>
      <c r="BB17" s="31"/>
      <c r="BC17" s="31"/>
      <c r="BD17" s="31"/>
      <c r="BE17" s="31"/>
      <c r="BF17" s="31"/>
      <c r="BG17" s="31"/>
      <c r="BH17" s="31"/>
      <c r="BI17" s="31"/>
    </row>
    <row r="18" spans="1:61" s="3" customFormat="1" ht="31.5" x14ac:dyDescent="0.25">
      <c r="A18" s="7" t="s">
        <v>8</v>
      </c>
      <c r="B18" s="7"/>
      <c r="C18" s="7"/>
      <c r="D18" s="7"/>
      <c r="E18" s="7"/>
      <c r="F18" s="25" t="s">
        <v>490</v>
      </c>
      <c r="G18" s="8">
        <f t="shared" ref="G18:L18" si="4">G19+G72</f>
        <v>628092.4</v>
      </c>
      <c r="H18" s="8">
        <f t="shared" si="4"/>
        <v>615538.9</v>
      </c>
      <c r="I18" s="8">
        <f t="shared" si="4"/>
        <v>148551.79999999999</v>
      </c>
      <c r="J18" s="8">
        <f t="shared" si="4"/>
        <v>-230.37</v>
      </c>
      <c r="K18" s="8">
        <f t="shared" si="4"/>
        <v>0</v>
      </c>
      <c r="L18" s="8">
        <f t="shared" si="4"/>
        <v>0</v>
      </c>
      <c r="M18" s="8">
        <f>G18+J18</f>
        <v>627862.03</v>
      </c>
      <c r="N18" s="8">
        <f>H18+K18</f>
        <v>615538.9</v>
      </c>
      <c r="O18" s="8">
        <f>I18+L18</f>
        <v>148551.79999999999</v>
      </c>
      <c r="P18" s="8">
        <f t="shared" ref="P18:AF18" si="5">P19+P72+P64</f>
        <v>0</v>
      </c>
      <c r="Q18" s="8">
        <f t="shared" si="5"/>
        <v>0</v>
      </c>
      <c r="R18" s="8">
        <f t="shared" si="5"/>
        <v>3775.8450000000003</v>
      </c>
      <c r="S18" s="8">
        <f t="shared" si="5"/>
        <v>0</v>
      </c>
      <c r="T18" s="8">
        <f t="shared" si="5"/>
        <v>65776.334000000003</v>
      </c>
      <c r="U18" s="8">
        <f t="shared" si="5"/>
        <v>0</v>
      </c>
      <c r="V18" s="8">
        <f t="shared" si="5"/>
        <v>-676.44799999999998</v>
      </c>
      <c r="W18" s="8">
        <f t="shared" si="5"/>
        <v>0</v>
      </c>
      <c r="X18" s="8">
        <f t="shared" si="5"/>
        <v>0</v>
      </c>
      <c r="Y18" s="8">
        <f t="shared" si="5"/>
        <v>0</v>
      </c>
      <c r="Z18" s="8">
        <f t="shared" si="5"/>
        <v>0</v>
      </c>
      <c r="AA18" s="8">
        <f t="shared" si="5"/>
        <v>0</v>
      </c>
      <c r="AB18" s="8">
        <f t="shared" si="5"/>
        <v>0</v>
      </c>
      <c r="AC18" s="8">
        <f t="shared" si="5"/>
        <v>0</v>
      </c>
      <c r="AD18" s="8">
        <f t="shared" si="5"/>
        <v>0</v>
      </c>
      <c r="AE18" s="8">
        <f t="shared" si="5"/>
        <v>0</v>
      </c>
      <c r="AF18" s="8">
        <f t="shared" si="5"/>
        <v>0</v>
      </c>
      <c r="AG18" s="8">
        <f>M18+P18+Q18+R18+S18+T18+U18+V18+W18</f>
        <v>696737.76100000006</v>
      </c>
      <c r="AH18" s="8">
        <f t="shared" ref="AH18:AH91" si="6">N18+X18+Y18+Z18+AA18+AB18</f>
        <v>615538.9</v>
      </c>
      <c r="AI18" s="8">
        <f t="shared" ref="AI18:AI91" si="7">O18+AC18+AD18+AE18+AF18</f>
        <v>148551.79999999999</v>
      </c>
      <c r="AJ18" s="8">
        <f>AJ19+AJ72+AJ64</f>
        <v>0</v>
      </c>
      <c r="AK18" s="8">
        <f>AG18+AJ18</f>
        <v>696737.76100000006</v>
      </c>
      <c r="AL18" s="8">
        <f>AH18</f>
        <v>615538.9</v>
      </c>
      <c r="AM18" s="8">
        <f>AI18</f>
        <v>148551.79999999999</v>
      </c>
      <c r="AN18" s="8">
        <f t="shared" ref="AN18:BI18" si="8">AN19+AN72+AN64</f>
        <v>0</v>
      </c>
      <c r="AO18" s="8">
        <f t="shared" si="8"/>
        <v>0</v>
      </c>
      <c r="AP18" s="8">
        <f t="shared" si="8"/>
        <v>404166.65700000001</v>
      </c>
      <c r="AQ18" s="8">
        <f t="shared" si="8"/>
        <v>0</v>
      </c>
      <c r="AR18" s="8">
        <f t="shared" si="8"/>
        <v>638556.19999999995</v>
      </c>
      <c r="AS18" s="8">
        <f t="shared" si="8"/>
        <v>0</v>
      </c>
      <c r="AT18" s="8">
        <f t="shared" si="8"/>
        <v>0</v>
      </c>
      <c r="AU18" s="8">
        <f t="shared" si="8"/>
        <v>0</v>
      </c>
      <c r="AV18" s="8">
        <f t="shared" si="8"/>
        <v>0</v>
      </c>
      <c r="AW18" s="8">
        <f t="shared" si="8"/>
        <v>0</v>
      </c>
      <c r="AX18" s="8">
        <f t="shared" si="8"/>
        <v>0</v>
      </c>
      <c r="AY18" s="8">
        <f t="shared" si="8"/>
        <v>0</v>
      </c>
      <c r="AZ18" s="8">
        <f t="shared" si="8"/>
        <v>0</v>
      </c>
      <c r="BA18" s="8">
        <f t="shared" ref="BA18" si="9">BA19+BA72+BA64</f>
        <v>0</v>
      </c>
      <c r="BB18" s="8">
        <f t="shared" si="8"/>
        <v>250828.81</v>
      </c>
      <c r="BC18" s="8">
        <f t="shared" ref="BC18" si="10">BC19+BC72+BC64</f>
        <v>0</v>
      </c>
      <c r="BD18" s="8">
        <f t="shared" si="8"/>
        <v>250828.79999999999</v>
      </c>
      <c r="BE18" s="8">
        <f t="shared" si="8"/>
        <v>0</v>
      </c>
      <c r="BF18" s="8">
        <f t="shared" ref="BF18:BF81" si="11">AK18+AN18+AO18+AP18+AQ18+AR18+AS18</f>
        <v>1739460.618</v>
      </c>
      <c r="BG18" s="8">
        <f t="shared" ref="BG18:BG81" si="12">AL18+AT18+AU18+AV18+AW18+AX18+AY18</f>
        <v>615538.9</v>
      </c>
      <c r="BH18" s="8">
        <f t="shared" ref="BH18:BH81" si="13">AM18+AZ18+BA18+BB18+BC18+BD18+BE18</f>
        <v>650209.40999999992</v>
      </c>
      <c r="BI18" s="8">
        <f t="shared" si="8"/>
        <v>0</v>
      </c>
    </row>
    <row r="19" spans="1:61" s="3" customFormat="1" x14ac:dyDescent="0.25">
      <c r="A19" s="7" t="s">
        <v>8</v>
      </c>
      <c r="B19" s="7" t="s">
        <v>9</v>
      </c>
      <c r="C19" s="7"/>
      <c r="D19" s="7"/>
      <c r="E19" s="7"/>
      <c r="F19" s="25" t="s">
        <v>515</v>
      </c>
      <c r="G19" s="8">
        <f t="shared" ref="G19:L19" si="14">G20</f>
        <v>161092.4</v>
      </c>
      <c r="H19" s="8">
        <f t="shared" si="14"/>
        <v>148538.9</v>
      </c>
      <c r="I19" s="8">
        <f t="shared" si="14"/>
        <v>148551.79999999999</v>
      </c>
      <c r="J19" s="8">
        <f t="shared" si="14"/>
        <v>-230.37</v>
      </c>
      <c r="K19" s="8">
        <f t="shared" si="14"/>
        <v>0</v>
      </c>
      <c r="L19" s="8">
        <f t="shared" si="14"/>
        <v>0</v>
      </c>
      <c r="M19" s="8">
        <f t="shared" ref="M19:M100" si="15">G19+J19</f>
        <v>160862.03</v>
      </c>
      <c r="N19" s="8">
        <f t="shared" ref="N19:N100" si="16">H19+K19</f>
        <v>148538.9</v>
      </c>
      <c r="O19" s="8">
        <f t="shared" ref="O19:O100" si="17">I19+L19</f>
        <v>148551.79999999999</v>
      </c>
      <c r="P19" s="8">
        <f t="shared" ref="P19:V19" si="18">P20</f>
        <v>0</v>
      </c>
      <c r="Q19" s="8">
        <f t="shared" si="18"/>
        <v>0</v>
      </c>
      <c r="R19" s="8">
        <f t="shared" si="18"/>
        <v>1985.0340000000001</v>
      </c>
      <c r="S19" s="8">
        <f t="shared" si="18"/>
        <v>0</v>
      </c>
      <c r="T19" s="8">
        <f t="shared" si="18"/>
        <v>2068</v>
      </c>
      <c r="U19" s="8">
        <f t="shared" si="18"/>
        <v>0</v>
      </c>
      <c r="V19" s="8">
        <f t="shared" si="18"/>
        <v>-676.44799999999998</v>
      </c>
      <c r="W19" s="8">
        <f t="shared" ref="W19:AF19" si="19">W20</f>
        <v>0</v>
      </c>
      <c r="X19" s="8">
        <f t="shared" si="19"/>
        <v>0</v>
      </c>
      <c r="Y19" s="8">
        <f t="shared" si="19"/>
        <v>0</v>
      </c>
      <c r="Z19" s="8">
        <f t="shared" si="19"/>
        <v>0</v>
      </c>
      <c r="AA19" s="8">
        <f t="shared" si="19"/>
        <v>0</v>
      </c>
      <c r="AB19" s="8">
        <f t="shared" si="19"/>
        <v>0</v>
      </c>
      <c r="AC19" s="8">
        <f t="shared" si="19"/>
        <v>0</v>
      </c>
      <c r="AD19" s="8">
        <f t="shared" si="19"/>
        <v>0</v>
      </c>
      <c r="AE19" s="8">
        <f t="shared" si="19"/>
        <v>0</v>
      </c>
      <c r="AF19" s="8">
        <f t="shared" si="19"/>
        <v>0</v>
      </c>
      <c r="AG19" s="8">
        <f>M19+P19+Q19+R19+S19+T19+U19+V19+W19</f>
        <v>164238.61600000001</v>
      </c>
      <c r="AH19" s="8">
        <f t="shared" si="6"/>
        <v>148538.9</v>
      </c>
      <c r="AI19" s="8">
        <f t="shared" si="7"/>
        <v>148551.79999999999</v>
      </c>
      <c r="AJ19" s="8">
        <f t="shared" ref="AJ19:BI19" si="20">AJ20</f>
        <v>0</v>
      </c>
      <c r="AK19" s="8">
        <f t="shared" ref="AK19:AK92" si="21">AG19+AJ19</f>
        <v>164238.61600000001</v>
      </c>
      <c r="AL19" s="8">
        <f t="shared" ref="AL19:AL92" si="22">AH19</f>
        <v>148538.9</v>
      </c>
      <c r="AM19" s="8">
        <f t="shared" ref="AM19:AM92" si="23">AI19</f>
        <v>148551.79999999999</v>
      </c>
      <c r="AN19" s="8">
        <f t="shared" si="20"/>
        <v>0</v>
      </c>
      <c r="AO19" s="8">
        <f t="shared" si="20"/>
        <v>0</v>
      </c>
      <c r="AP19" s="8">
        <f t="shared" si="20"/>
        <v>15000</v>
      </c>
      <c r="AQ19" s="8">
        <f t="shared" si="20"/>
        <v>0</v>
      </c>
      <c r="AR19" s="8">
        <f t="shared" si="20"/>
        <v>285000</v>
      </c>
      <c r="AS19" s="8">
        <f t="shared" si="20"/>
        <v>0</v>
      </c>
      <c r="AT19" s="8">
        <f t="shared" si="20"/>
        <v>0</v>
      </c>
      <c r="AU19" s="8">
        <f t="shared" si="20"/>
        <v>0</v>
      </c>
      <c r="AV19" s="8">
        <f t="shared" si="20"/>
        <v>0</v>
      </c>
      <c r="AW19" s="8">
        <f t="shared" si="20"/>
        <v>0</v>
      </c>
      <c r="AX19" s="8">
        <f t="shared" si="20"/>
        <v>0</v>
      </c>
      <c r="AY19" s="8">
        <f t="shared" si="20"/>
        <v>0</v>
      </c>
      <c r="AZ19" s="8">
        <f t="shared" si="20"/>
        <v>0</v>
      </c>
      <c r="BA19" s="8">
        <f t="shared" si="20"/>
        <v>0</v>
      </c>
      <c r="BB19" s="8">
        <f t="shared" si="20"/>
        <v>0</v>
      </c>
      <c r="BC19" s="8">
        <f t="shared" si="20"/>
        <v>0</v>
      </c>
      <c r="BD19" s="8">
        <f t="shared" si="20"/>
        <v>0</v>
      </c>
      <c r="BE19" s="8">
        <f t="shared" si="20"/>
        <v>0</v>
      </c>
      <c r="BF19" s="8">
        <f t="shared" si="11"/>
        <v>464238.61600000004</v>
      </c>
      <c r="BG19" s="8">
        <f t="shared" si="12"/>
        <v>148538.9</v>
      </c>
      <c r="BH19" s="8">
        <f t="shared" si="13"/>
        <v>148551.79999999999</v>
      </c>
      <c r="BI19" s="8">
        <f t="shared" si="20"/>
        <v>0</v>
      </c>
    </row>
    <row r="20" spans="1:61" s="10" customFormat="1" x14ac:dyDescent="0.25">
      <c r="A20" s="9" t="s">
        <v>8</v>
      </c>
      <c r="B20" s="9" t="s">
        <v>9</v>
      </c>
      <c r="C20" s="9" t="s">
        <v>10</v>
      </c>
      <c r="D20" s="9"/>
      <c r="E20" s="9"/>
      <c r="F20" s="13" t="s">
        <v>531</v>
      </c>
      <c r="G20" s="11">
        <f t="shared" ref="G20:L20" si="24">G21+G49+G54</f>
        <v>161092.4</v>
      </c>
      <c r="H20" s="11">
        <f t="shared" si="24"/>
        <v>148538.9</v>
      </c>
      <c r="I20" s="11">
        <f t="shared" si="24"/>
        <v>148551.79999999999</v>
      </c>
      <c r="J20" s="11">
        <f t="shared" si="24"/>
        <v>-230.37</v>
      </c>
      <c r="K20" s="11">
        <f t="shared" si="24"/>
        <v>0</v>
      </c>
      <c r="L20" s="11">
        <f t="shared" si="24"/>
        <v>0</v>
      </c>
      <c r="M20" s="11">
        <f t="shared" si="15"/>
        <v>160862.03</v>
      </c>
      <c r="N20" s="11">
        <f t="shared" si="16"/>
        <v>148538.9</v>
      </c>
      <c r="O20" s="11">
        <f t="shared" si="17"/>
        <v>148551.79999999999</v>
      </c>
      <c r="P20" s="11">
        <f t="shared" ref="P20:AF20" si="25">P21+P49+P54</f>
        <v>0</v>
      </c>
      <c r="Q20" s="11">
        <f t="shared" si="25"/>
        <v>0</v>
      </c>
      <c r="R20" s="11">
        <f t="shared" si="25"/>
        <v>1985.0340000000001</v>
      </c>
      <c r="S20" s="11">
        <f t="shared" si="25"/>
        <v>0</v>
      </c>
      <c r="T20" s="11">
        <f t="shared" si="25"/>
        <v>2068</v>
      </c>
      <c r="U20" s="11">
        <f t="shared" si="25"/>
        <v>0</v>
      </c>
      <c r="V20" s="11">
        <f t="shared" si="25"/>
        <v>-676.44799999999998</v>
      </c>
      <c r="W20" s="11">
        <f t="shared" si="25"/>
        <v>0</v>
      </c>
      <c r="X20" s="11">
        <f t="shared" si="25"/>
        <v>0</v>
      </c>
      <c r="Y20" s="11">
        <f t="shared" si="25"/>
        <v>0</v>
      </c>
      <c r="Z20" s="11">
        <f t="shared" si="25"/>
        <v>0</v>
      </c>
      <c r="AA20" s="11">
        <f t="shared" si="25"/>
        <v>0</v>
      </c>
      <c r="AB20" s="11">
        <f t="shared" si="25"/>
        <v>0</v>
      </c>
      <c r="AC20" s="11">
        <f t="shared" si="25"/>
        <v>0</v>
      </c>
      <c r="AD20" s="11">
        <f t="shared" si="25"/>
        <v>0</v>
      </c>
      <c r="AE20" s="11">
        <f t="shared" si="25"/>
        <v>0</v>
      </c>
      <c r="AF20" s="11">
        <f t="shared" si="25"/>
        <v>0</v>
      </c>
      <c r="AG20" s="11">
        <f t="shared" ref="AG20:AG92" si="26">M20+P20+Q20+R20+S20+T20+U20+V20+W20</f>
        <v>164238.61600000001</v>
      </c>
      <c r="AH20" s="11">
        <f t="shared" si="6"/>
        <v>148538.9</v>
      </c>
      <c r="AI20" s="11">
        <f t="shared" si="7"/>
        <v>148551.79999999999</v>
      </c>
      <c r="AJ20" s="11">
        <f>AJ21+AJ49+AJ54</f>
        <v>0</v>
      </c>
      <c r="AK20" s="11">
        <f t="shared" si="21"/>
        <v>164238.61600000001</v>
      </c>
      <c r="AL20" s="11">
        <f t="shared" si="22"/>
        <v>148538.9</v>
      </c>
      <c r="AM20" s="11">
        <f t="shared" si="23"/>
        <v>148551.79999999999</v>
      </c>
      <c r="AN20" s="11">
        <f t="shared" ref="AN20:BI20" si="27">AN21+AN49+AN54</f>
        <v>0</v>
      </c>
      <c r="AO20" s="11">
        <f t="shared" si="27"/>
        <v>0</v>
      </c>
      <c r="AP20" s="11">
        <f t="shared" si="27"/>
        <v>15000</v>
      </c>
      <c r="AQ20" s="11">
        <f t="shared" si="27"/>
        <v>0</v>
      </c>
      <c r="AR20" s="11">
        <f t="shared" si="27"/>
        <v>285000</v>
      </c>
      <c r="AS20" s="11">
        <f t="shared" si="27"/>
        <v>0</v>
      </c>
      <c r="AT20" s="11">
        <f t="shared" si="27"/>
        <v>0</v>
      </c>
      <c r="AU20" s="11">
        <f t="shared" si="27"/>
        <v>0</v>
      </c>
      <c r="AV20" s="11">
        <f t="shared" si="27"/>
        <v>0</v>
      </c>
      <c r="AW20" s="11">
        <f t="shared" si="27"/>
        <v>0</v>
      </c>
      <c r="AX20" s="11">
        <f t="shared" si="27"/>
        <v>0</v>
      </c>
      <c r="AY20" s="11">
        <f t="shared" si="27"/>
        <v>0</v>
      </c>
      <c r="AZ20" s="11">
        <f t="shared" si="27"/>
        <v>0</v>
      </c>
      <c r="BA20" s="11">
        <f t="shared" ref="BA20" si="28">BA21+BA49+BA54</f>
        <v>0</v>
      </c>
      <c r="BB20" s="11">
        <f t="shared" si="27"/>
        <v>0</v>
      </c>
      <c r="BC20" s="11">
        <f t="shared" ref="BC20" si="29">BC21+BC49+BC54</f>
        <v>0</v>
      </c>
      <c r="BD20" s="11">
        <f t="shared" si="27"/>
        <v>0</v>
      </c>
      <c r="BE20" s="11">
        <f t="shared" si="27"/>
        <v>0</v>
      </c>
      <c r="BF20" s="11">
        <f t="shared" si="11"/>
        <v>464238.61600000004</v>
      </c>
      <c r="BG20" s="11">
        <f t="shared" si="12"/>
        <v>148538.9</v>
      </c>
      <c r="BH20" s="11">
        <f t="shared" si="13"/>
        <v>148551.79999999999</v>
      </c>
      <c r="BI20" s="11">
        <f t="shared" si="27"/>
        <v>0</v>
      </c>
    </row>
    <row r="21" spans="1:61" ht="31.5" x14ac:dyDescent="0.25">
      <c r="A21" s="4" t="s">
        <v>8</v>
      </c>
      <c r="B21" s="4" t="s">
        <v>9</v>
      </c>
      <c r="C21" s="4" t="s">
        <v>10</v>
      </c>
      <c r="D21" s="4" t="s">
        <v>11</v>
      </c>
      <c r="E21" s="4"/>
      <c r="F21" s="14" t="s">
        <v>1315</v>
      </c>
      <c r="G21" s="5">
        <f t="shared" ref="G21:L21" si="30">G22+G37</f>
        <v>99347.5</v>
      </c>
      <c r="H21" s="5">
        <f t="shared" si="30"/>
        <v>94065.9</v>
      </c>
      <c r="I21" s="5">
        <f t="shared" si="30"/>
        <v>94246.799999999988</v>
      </c>
      <c r="J21" s="5">
        <f t="shared" si="30"/>
        <v>-230.37</v>
      </c>
      <c r="K21" s="5">
        <f t="shared" si="30"/>
        <v>0</v>
      </c>
      <c r="L21" s="5">
        <f t="shared" si="30"/>
        <v>0</v>
      </c>
      <c r="M21" s="5">
        <f t="shared" si="15"/>
        <v>99117.13</v>
      </c>
      <c r="N21" s="5">
        <f t="shared" si="16"/>
        <v>94065.9</v>
      </c>
      <c r="O21" s="5">
        <f t="shared" si="17"/>
        <v>94246.799999999988</v>
      </c>
      <c r="P21" s="5">
        <f t="shared" ref="P21:V21" si="31">P22+P37</f>
        <v>0</v>
      </c>
      <c r="Q21" s="5">
        <f t="shared" ref="Q21:R21" si="32">Q22+Q37</f>
        <v>0</v>
      </c>
      <c r="R21" s="5">
        <f t="shared" si="32"/>
        <v>1985.0340000000001</v>
      </c>
      <c r="S21" s="5">
        <f t="shared" ref="S21" si="33">S22+S37</f>
        <v>0</v>
      </c>
      <c r="T21" s="5">
        <f t="shared" si="31"/>
        <v>2068</v>
      </c>
      <c r="U21" s="5">
        <f t="shared" si="31"/>
        <v>0</v>
      </c>
      <c r="V21" s="5">
        <f t="shared" si="31"/>
        <v>-676.44799999999998</v>
      </c>
      <c r="W21" s="5">
        <f t="shared" ref="W21:AF21" si="34">W22+W37</f>
        <v>0</v>
      </c>
      <c r="X21" s="5">
        <f t="shared" si="34"/>
        <v>0</v>
      </c>
      <c r="Y21" s="5">
        <f t="shared" si="34"/>
        <v>0</v>
      </c>
      <c r="Z21" s="5">
        <f t="shared" si="34"/>
        <v>0</v>
      </c>
      <c r="AA21" s="5">
        <f t="shared" si="34"/>
        <v>0</v>
      </c>
      <c r="AB21" s="5">
        <f t="shared" si="34"/>
        <v>0</v>
      </c>
      <c r="AC21" s="5">
        <f t="shared" si="34"/>
        <v>0</v>
      </c>
      <c r="AD21" s="5">
        <f t="shared" ref="AD21" si="35">AD22+AD37</f>
        <v>0</v>
      </c>
      <c r="AE21" s="5">
        <f t="shared" ref="AE21" si="36">AE22+AE37</f>
        <v>0</v>
      </c>
      <c r="AF21" s="5">
        <f t="shared" si="34"/>
        <v>0</v>
      </c>
      <c r="AG21" s="5">
        <f t="shared" si="26"/>
        <v>102493.716</v>
      </c>
      <c r="AH21" s="5">
        <f t="shared" si="6"/>
        <v>94065.9</v>
      </c>
      <c r="AI21" s="5">
        <f t="shared" si="7"/>
        <v>94246.799999999988</v>
      </c>
      <c r="AJ21" s="5">
        <f t="shared" ref="AJ21:BI21" si="37">AJ22+AJ37</f>
        <v>0</v>
      </c>
      <c r="AK21" s="5">
        <f t="shared" si="21"/>
        <v>102493.716</v>
      </c>
      <c r="AL21" s="5">
        <f t="shared" si="22"/>
        <v>94065.9</v>
      </c>
      <c r="AM21" s="5">
        <f t="shared" si="23"/>
        <v>94246.799999999988</v>
      </c>
      <c r="AN21" s="5">
        <f t="shared" ref="AN21:BA21" si="38">AN22+AN37</f>
        <v>0</v>
      </c>
      <c r="AO21" s="5">
        <f t="shared" si="38"/>
        <v>0</v>
      </c>
      <c r="AP21" s="5">
        <f t="shared" si="38"/>
        <v>15000</v>
      </c>
      <c r="AQ21" s="5">
        <f t="shared" si="38"/>
        <v>0</v>
      </c>
      <c r="AR21" s="5">
        <f t="shared" si="38"/>
        <v>285000</v>
      </c>
      <c r="AS21" s="5">
        <f t="shared" si="38"/>
        <v>0</v>
      </c>
      <c r="AT21" s="5">
        <f t="shared" si="38"/>
        <v>0</v>
      </c>
      <c r="AU21" s="5">
        <f t="shared" ref="AU21" si="39">AU22+AU37</f>
        <v>0</v>
      </c>
      <c r="AV21" s="5">
        <f t="shared" ref="AV21:BE21" si="40">AV22+AV37</f>
        <v>0</v>
      </c>
      <c r="AW21" s="5">
        <f t="shared" si="40"/>
        <v>0</v>
      </c>
      <c r="AX21" s="5">
        <f t="shared" si="40"/>
        <v>0</v>
      </c>
      <c r="AY21" s="5">
        <f t="shared" si="40"/>
        <v>0</v>
      </c>
      <c r="AZ21" s="5">
        <f t="shared" si="38"/>
        <v>0</v>
      </c>
      <c r="BA21" s="5">
        <f t="shared" si="38"/>
        <v>0</v>
      </c>
      <c r="BB21" s="5">
        <f t="shared" si="40"/>
        <v>0</v>
      </c>
      <c r="BC21" s="5">
        <f t="shared" si="40"/>
        <v>0</v>
      </c>
      <c r="BD21" s="5">
        <f t="shared" si="40"/>
        <v>0</v>
      </c>
      <c r="BE21" s="5">
        <f t="shared" si="40"/>
        <v>0</v>
      </c>
      <c r="BF21" s="5">
        <f t="shared" si="11"/>
        <v>402493.71600000001</v>
      </c>
      <c r="BG21" s="5">
        <f t="shared" si="12"/>
        <v>94065.9</v>
      </c>
      <c r="BH21" s="5">
        <f t="shared" si="13"/>
        <v>94246.799999999988</v>
      </c>
      <c r="BI21" s="5">
        <f t="shared" si="37"/>
        <v>0</v>
      </c>
    </row>
    <row r="22" spans="1:61" ht="31.5" x14ac:dyDescent="0.25">
      <c r="A22" s="4" t="s">
        <v>8</v>
      </c>
      <c r="B22" s="4" t="s">
        <v>9</v>
      </c>
      <c r="C22" s="4" t="s">
        <v>10</v>
      </c>
      <c r="D22" s="4" t="s">
        <v>12</v>
      </c>
      <c r="E22" s="4"/>
      <c r="F22" s="14" t="s">
        <v>1316</v>
      </c>
      <c r="G22" s="5">
        <f t="shared" ref="G22:L22" si="41">G23</f>
        <v>4627.4000000000005</v>
      </c>
      <c r="H22" s="5">
        <f t="shared" si="41"/>
        <v>4479</v>
      </c>
      <c r="I22" s="5">
        <f t="shared" si="41"/>
        <v>4659.9000000000005</v>
      </c>
      <c r="J22" s="5">
        <f t="shared" si="41"/>
        <v>-230.37</v>
      </c>
      <c r="K22" s="5">
        <f t="shared" si="41"/>
        <v>0</v>
      </c>
      <c r="L22" s="5">
        <f t="shared" si="41"/>
        <v>0</v>
      </c>
      <c r="M22" s="5">
        <f t="shared" si="15"/>
        <v>4397.0300000000007</v>
      </c>
      <c r="N22" s="5">
        <f t="shared" si="16"/>
        <v>4479</v>
      </c>
      <c r="O22" s="5">
        <f t="shared" si="17"/>
        <v>4659.9000000000005</v>
      </c>
      <c r="P22" s="5">
        <f t="shared" ref="P22:V22" si="42">P23</f>
        <v>0</v>
      </c>
      <c r="Q22" s="5">
        <f t="shared" si="42"/>
        <v>0</v>
      </c>
      <c r="R22" s="5">
        <f t="shared" si="42"/>
        <v>0</v>
      </c>
      <c r="S22" s="5">
        <f t="shared" si="42"/>
        <v>0</v>
      </c>
      <c r="T22" s="5">
        <f t="shared" si="42"/>
        <v>0</v>
      </c>
      <c r="U22" s="5">
        <f t="shared" si="42"/>
        <v>0</v>
      </c>
      <c r="V22" s="5">
        <f t="shared" si="42"/>
        <v>0</v>
      </c>
      <c r="W22" s="5">
        <f t="shared" ref="W22:AF22" si="43">W23</f>
        <v>0</v>
      </c>
      <c r="X22" s="5">
        <f t="shared" si="43"/>
        <v>0</v>
      </c>
      <c r="Y22" s="5">
        <f t="shared" si="43"/>
        <v>0</v>
      </c>
      <c r="Z22" s="5">
        <f t="shared" si="43"/>
        <v>0</v>
      </c>
      <c r="AA22" s="5">
        <f t="shared" si="43"/>
        <v>0</v>
      </c>
      <c r="AB22" s="5">
        <f t="shared" si="43"/>
        <v>0</v>
      </c>
      <c r="AC22" s="5">
        <f t="shared" si="43"/>
        <v>0</v>
      </c>
      <c r="AD22" s="5">
        <f t="shared" si="43"/>
        <v>0</v>
      </c>
      <c r="AE22" s="5">
        <f t="shared" si="43"/>
        <v>0</v>
      </c>
      <c r="AF22" s="5">
        <f t="shared" si="43"/>
        <v>0</v>
      </c>
      <c r="AG22" s="5">
        <f t="shared" si="26"/>
        <v>4397.0300000000007</v>
      </c>
      <c r="AH22" s="5">
        <f t="shared" si="6"/>
        <v>4479</v>
      </c>
      <c r="AI22" s="5">
        <f t="shared" si="7"/>
        <v>4659.9000000000005</v>
      </c>
      <c r="AJ22" s="5">
        <f t="shared" ref="AJ22" si="44">AJ23</f>
        <v>0</v>
      </c>
      <c r="AK22" s="5">
        <f t="shared" si="21"/>
        <v>4397.0300000000007</v>
      </c>
      <c r="AL22" s="5">
        <f t="shared" si="22"/>
        <v>4479</v>
      </c>
      <c r="AM22" s="5">
        <f t="shared" si="23"/>
        <v>4659.9000000000005</v>
      </c>
      <c r="AN22" s="5">
        <f>AN23+AN33</f>
        <v>0</v>
      </c>
      <c r="AO22" s="5">
        <f t="shared" ref="AO22:BI22" si="45">AO23+AO33</f>
        <v>0</v>
      </c>
      <c r="AP22" s="5">
        <f t="shared" si="45"/>
        <v>15000</v>
      </c>
      <c r="AQ22" s="5">
        <f t="shared" si="45"/>
        <v>0</v>
      </c>
      <c r="AR22" s="5">
        <f t="shared" si="45"/>
        <v>285000</v>
      </c>
      <c r="AS22" s="5">
        <f t="shared" si="45"/>
        <v>0</v>
      </c>
      <c r="AT22" s="5">
        <f t="shared" si="45"/>
        <v>0</v>
      </c>
      <c r="AU22" s="5">
        <f t="shared" si="45"/>
        <v>0</v>
      </c>
      <c r="AV22" s="5">
        <f t="shared" si="45"/>
        <v>0</v>
      </c>
      <c r="AW22" s="5">
        <f t="shared" si="45"/>
        <v>0</v>
      </c>
      <c r="AX22" s="5">
        <f t="shared" si="45"/>
        <v>0</v>
      </c>
      <c r="AY22" s="5">
        <f t="shared" si="45"/>
        <v>0</v>
      </c>
      <c r="AZ22" s="5">
        <f t="shared" si="45"/>
        <v>0</v>
      </c>
      <c r="BA22" s="5">
        <f t="shared" ref="BA22" si="46">BA23+BA33</f>
        <v>0</v>
      </c>
      <c r="BB22" s="5">
        <f t="shared" si="45"/>
        <v>0</v>
      </c>
      <c r="BC22" s="5">
        <f t="shared" ref="BC22" si="47">BC23+BC33</f>
        <v>0</v>
      </c>
      <c r="BD22" s="5">
        <f t="shared" si="45"/>
        <v>0</v>
      </c>
      <c r="BE22" s="5">
        <f t="shared" si="45"/>
        <v>0</v>
      </c>
      <c r="BF22" s="5">
        <f t="shared" si="11"/>
        <v>304397.03000000003</v>
      </c>
      <c r="BG22" s="5">
        <f t="shared" si="12"/>
        <v>4479</v>
      </c>
      <c r="BH22" s="5">
        <f t="shared" si="13"/>
        <v>4659.9000000000005</v>
      </c>
      <c r="BI22" s="5">
        <f t="shared" si="45"/>
        <v>0</v>
      </c>
    </row>
    <row r="23" spans="1:61" ht="63" x14ac:dyDescent="0.25">
      <c r="A23" s="4" t="s">
        <v>8</v>
      </c>
      <c r="B23" s="4" t="s">
        <v>9</v>
      </c>
      <c r="C23" s="4" t="s">
        <v>10</v>
      </c>
      <c r="D23" s="4" t="s">
        <v>13</v>
      </c>
      <c r="E23" s="4"/>
      <c r="F23" s="14" t="s">
        <v>1317</v>
      </c>
      <c r="G23" s="5">
        <f>G27+G24</f>
        <v>4627.4000000000005</v>
      </c>
      <c r="H23" s="5">
        <f t="shared" ref="H23:BI23" si="48">H27+H24</f>
        <v>4479</v>
      </c>
      <c r="I23" s="5">
        <f t="shared" si="48"/>
        <v>4659.9000000000005</v>
      </c>
      <c r="J23" s="5">
        <f t="shared" ref="J23:L23" si="49">J27+J24</f>
        <v>-230.37</v>
      </c>
      <c r="K23" s="5">
        <f t="shared" si="49"/>
        <v>0</v>
      </c>
      <c r="L23" s="5">
        <f t="shared" si="49"/>
        <v>0</v>
      </c>
      <c r="M23" s="5">
        <f t="shared" si="15"/>
        <v>4397.0300000000007</v>
      </c>
      <c r="N23" s="5">
        <f t="shared" si="16"/>
        <v>4479</v>
      </c>
      <c r="O23" s="5">
        <f t="shared" si="17"/>
        <v>4659.9000000000005</v>
      </c>
      <c r="P23" s="5">
        <f t="shared" ref="P23:V23" si="50">P27+P24</f>
        <v>0</v>
      </c>
      <c r="Q23" s="5">
        <f t="shared" ref="Q23:R23" si="51">Q27+Q24</f>
        <v>0</v>
      </c>
      <c r="R23" s="5">
        <f t="shared" si="51"/>
        <v>0</v>
      </c>
      <c r="S23" s="5">
        <f t="shared" ref="S23" si="52">S27+S24</f>
        <v>0</v>
      </c>
      <c r="T23" s="5">
        <f t="shared" si="50"/>
        <v>0</v>
      </c>
      <c r="U23" s="5">
        <f t="shared" si="50"/>
        <v>0</v>
      </c>
      <c r="V23" s="5">
        <f t="shared" si="50"/>
        <v>0</v>
      </c>
      <c r="W23" s="5">
        <f t="shared" ref="W23:AF23" si="53">W27+W24</f>
        <v>0</v>
      </c>
      <c r="X23" s="5">
        <f t="shared" si="53"/>
        <v>0</v>
      </c>
      <c r="Y23" s="5">
        <f t="shared" si="53"/>
        <v>0</v>
      </c>
      <c r="Z23" s="5">
        <f t="shared" si="53"/>
        <v>0</v>
      </c>
      <c r="AA23" s="5">
        <f t="shared" si="53"/>
        <v>0</v>
      </c>
      <c r="AB23" s="5">
        <f t="shared" si="53"/>
        <v>0</v>
      </c>
      <c r="AC23" s="5">
        <f t="shared" si="53"/>
        <v>0</v>
      </c>
      <c r="AD23" s="5">
        <f t="shared" ref="AD23" si="54">AD27+AD24</f>
        <v>0</v>
      </c>
      <c r="AE23" s="5">
        <f t="shared" ref="AE23" si="55">AE27+AE24</f>
        <v>0</v>
      </c>
      <c r="AF23" s="5">
        <f t="shared" si="53"/>
        <v>0</v>
      </c>
      <c r="AG23" s="5">
        <f t="shared" si="26"/>
        <v>4397.0300000000007</v>
      </c>
      <c r="AH23" s="5">
        <f t="shared" si="6"/>
        <v>4479</v>
      </c>
      <c r="AI23" s="5">
        <f t="shared" si="7"/>
        <v>4659.9000000000005</v>
      </c>
      <c r="AJ23" s="5">
        <f t="shared" ref="AJ23" si="56">AJ27+AJ24</f>
        <v>0</v>
      </c>
      <c r="AK23" s="5">
        <f t="shared" si="21"/>
        <v>4397.0300000000007</v>
      </c>
      <c r="AL23" s="5">
        <f t="shared" si="22"/>
        <v>4479</v>
      </c>
      <c r="AM23" s="5">
        <f t="shared" si="23"/>
        <v>4659.9000000000005</v>
      </c>
      <c r="AN23" s="5">
        <f t="shared" ref="AN23:BA23" si="57">AN27+AN24</f>
        <v>0</v>
      </c>
      <c r="AO23" s="5">
        <f t="shared" si="57"/>
        <v>0</v>
      </c>
      <c r="AP23" s="5">
        <f t="shared" si="57"/>
        <v>0</v>
      </c>
      <c r="AQ23" s="5">
        <f t="shared" si="57"/>
        <v>0</v>
      </c>
      <c r="AR23" s="5">
        <f t="shared" si="57"/>
        <v>0</v>
      </c>
      <c r="AS23" s="5">
        <f t="shared" si="57"/>
        <v>0</v>
      </c>
      <c r="AT23" s="5">
        <f t="shared" si="57"/>
        <v>0</v>
      </c>
      <c r="AU23" s="5">
        <f t="shared" ref="AU23" si="58">AU27+AU24</f>
        <v>0</v>
      </c>
      <c r="AV23" s="5">
        <f t="shared" ref="AV23:BE23" si="59">AV27+AV24</f>
        <v>0</v>
      </c>
      <c r="AW23" s="5">
        <f t="shared" si="59"/>
        <v>0</v>
      </c>
      <c r="AX23" s="5">
        <f t="shared" si="59"/>
        <v>0</v>
      </c>
      <c r="AY23" s="5">
        <f t="shared" si="59"/>
        <v>0</v>
      </c>
      <c r="AZ23" s="5">
        <f t="shared" si="57"/>
        <v>0</v>
      </c>
      <c r="BA23" s="5">
        <f t="shared" si="57"/>
        <v>0</v>
      </c>
      <c r="BB23" s="5">
        <f t="shared" si="59"/>
        <v>0</v>
      </c>
      <c r="BC23" s="5">
        <f t="shared" si="59"/>
        <v>0</v>
      </c>
      <c r="BD23" s="5">
        <f t="shared" si="59"/>
        <v>0</v>
      </c>
      <c r="BE23" s="5">
        <f t="shared" si="59"/>
        <v>0</v>
      </c>
      <c r="BF23" s="5">
        <f t="shared" si="11"/>
        <v>4397.0300000000007</v>
      </c>
      <c r="BG23" s="5">
        <f t="shared" si="12"/>
        <v>4479</v>
      </c>
      <c r="BH23" s="5">
        <f t="shared" si="13"/>
        <v>4659.9000000000005</v>
      </c>
      <c r="BI23" s="5">
        <f t="shared" si="48"/>
        <v>0</v>
      </c>
    </row>
    <row r="24" spans="1:61" ht="31.5" x14ac:dyDescent="0.25">
      <c r="A24" s="4" t="s">
        <v>8</v>
      </c>
      <c r="B24" s="4" t="s">
        <v>9</v>
      </c>
      <c r="C24" s="4" t="s">
        <v>10</v>
      </c>
      <c r="D24" s="4" t="s">
        <v>423</v>
      </c>
      <c r="E24" s="4"/>
      <c r="F24" s="14" t="s">
        <v>818</v>
      </c>
      <c r="G24" s="5">
        <f>G25</f>
        <v>506.8</v>
      </c>
      <c r="H24" s="5">
        <f t="shared" ref="H24:BI25" si="60">H25</f>
        <v>506.8</v>
      </c>
      <c r="I24" s="5">
        <f t="shared" si="60"/>
        <v>506.8</v>
      </c>
      <c r="J24" s="5">
        <f t="shared" si="60"/>
        <v>-230.37</v>
      </c>
      <c r="K24" s="5">
        <f t="shared" si="60"/>
        <v>0</v>
      </c>
      <c r="L24" s="5">
        <f t="shared" si="60"/>
        <v>0</v>
      </c>
      <c r="M24" s="5">
        <f t="shared" si="15"/>
        <v>276.43</v>
      </c>
      <c r="N24" s="5">
        <f t="shared" si="16"/>
        <v>506.8</v>
      </c>
      <c r="O24" s="5">
        <f t="shared" si="17"/>
        <v>506.8</v>
      </c>
      <c r="P24" s="5">
        <f t="shared" si="60"/>
        <v>0</v>
      </c>
      <c r="Q24" s="5">
        <f t="shared" si="60"/>
        <v>0</v>
      </c>
      <c r="R24" s="5">
        <f t="shared" si="60"/>
        <v>0</v>
      </c>
      <c r="S24" s="5">
        <f t="shared" si="60"/>
        <v>0</v>
      </c>
      <c r="T24" s="5">
        <f t="shared" si="60"/>
        <v>0</v>
      </c>
      <c r="U24" s="5">
        <f t="shared" si="60"/>
        <v>0</v>
      </c>
      <c r="V24" s="5">
        <f t="shared" si="60"/>
        <v>0</v>
      </c>
      <c r="W24" s="5">
        <f t="shared" si="60"/>
        <v>0</v>
      </c>
      <c r="X24" s="5">
        <f t="shared" si="60"/>
        <v>0</v>
      </c>
      <c r="Y24" s="5">
        <f t="shared" si="60"/>
        <v>0</v>
      </c>
      <c r="Z24" s="5">
        <f t="shared" si="60"/>
        <v>0</v>
      </c>
      <c r="AA24" s="5">
        <f t="shared" si="60"/>
        <v>0</v>
      </c>
      <c r="AB24" s="5">
        <f t="shared" si="60"/>
        <v>0</v>
      </c>
      <c r="AC24" s="5">
        <f t="shared" si="60"/>
        <v>0</v>
      </c>
      <c r="AD24" s="5">
        <f t="shared" si="60"/>
        <v>0</v>
      </c>
      <c r="AE24" s="5">
        <f t="shared" si="60"/>
        <v>0</v>
      </c>
      <c r="AF24" s="5">
        <f t="shared" si="60"/>
        <v>0</v>
      </c>
      <c r="AG24" s="5">
        <f t="shared" si="26"/>
        <v>276.43</v>
      </c>
      <c r="AH24" s="5">
        <f t="shared" si="6"/>
        <v>506.8</v>
      </c>
      <c r="AI24" s="5">
        <f t="shared" si="7"/>
        <v>506.8</v>
      </c>
      <c r="AJ24" s="5">
        <f t="shared" si="60"/>
        <v>0</v>
      </c>
      <c r="AK24" s="5">
        <f t="shared" si="21"/>
        <v>276.43</v>
      </c>
      <c r="AL24" s="5">
        <f t="shared" si="22"/>
        <v>506.8</v>
      </c>
      <c r="AM24" s="5">
        <f t="shared" si="23"/>
        <v>506.8</v>
      </c>
      <c r="AN24" s="5">
        <f t="shared" si="60"/>
        <v>0</v>
      </c>
      <c r="AO24" s="5">
        <f t="shared" si="60"/>
        <v>0</v>
      </c>
      <c r="AP24" s="5">
        <f t="shared" si="60"/>
        <v>0</v>
      </c>
      <c r="AQ24" s="5">
        <f t="shared" si="60"/>
        <v>0</v>
      </c>
      <c r="AR24" s="5">
        <f t="shared" si="60"/>
        <v>0</v>
      </c>
      <c r="AS24" s="5">
        <f t="shared" si="60"/>
        <v>0</v>
      </c>
      <c r="AT24" s="5">
        <f t="shared" si="60"/>
        <v>0</v>
      </c>
      <c r="AU24" s="5">
        <f t="shared" si="60"/>
        <v>0</v>
      </c>
      <c r="AV24" s="5">
        <f t="shared" si="60"/>
        <v>0</v>
      </c>
      <c r="AW24" s="5">
        <f t="shared" si="60"/>
        <v>0</v>
      </c>
      <c r="AX24" s="5">
        <f t="shared" si="60"/>
        <v>0</v>
      </c>
      <c r="AY24" s="5">
        <f t="shared" si="60"/>
        <v>0</v>
      </c>
      <c r="AZ24" s="5">
        <f t="shared" si="60"/>
        <v>0</v>
      </c>
      <c r="BA24" s="5">
        <f t="shared" si="60"/>
        <v>0</v>
      </c>
      <c r="BB24" s="5">
        <f t="shared" si="60"/>
        <v>0</v>
      </c>
      <c r="BC24" s="5">
        <f t="shared" si="60"/>
        <v>0</v>
      </c>
      <c r="BD24" s="5">
        <f t="shared" si="60"/>
        <v>0</v>
      </c>
      <c r="BE24" s="5">
        <f t="shared" si="60"/>
        <v>0</v>
      </c>
      <c r="BF24" s="5">
        <f t="shared" si="11"/>
        <v>276.43</v>
      </c>
      <c r="BG24" s="5">
        <f t="shared" si="12"/>
        <v>506.8</v>
      </c>
      <c r="BH24" s="5">
        <f t="shared" si="13"/>
        <v>506.8</v>
      </c>
      <c r="BI24" s="5">
        <f t="shared" si="60"/>
        <v>0</v>
      </c>
    </row>
    <row r="25" spans="1:61" ht="31.5" x14ac:dyDescent="0.25">
      <c r="A25" s="4" t="s">
        <v>8</v>
      </c>
      <c r="B25" s="4" t="s">
        <v>9</v>
      </c>
      <c r="C25" s="4" t="s">
        <v>10</v>
      </c>
      <c r="D25" s="4" t="s">
        <v>423</v>
      </c>
      <c r="E25" s="4" t="s">
        <v>15</v>
      </c>
      <c r="F25" s="14" t="s">
        <v>559</v>
      </c>
      <c r="G25" s="5">
        <f>G26</f>
        <v>506.8</v>
      </c>
      <c r="H25" s="5">
        <f t="shared" si="60"/>
        <v>506.8</v>
      </c>
      <c r="I25" s="5">
        <f t="shared" si="60"/>
        <v>506.8</v>
      </c>
      <c r="J25" s="5">
        <f t="shared" si="60"/>
        <v>-230.37</v>
      </c>
      <c r="K25" s="5">
        <f t="shared" si="60"/>
        <v>0</v>
      </c>
      <c r="L25" s="5">
        <f t="shared" si="60"/>
        <v>0</v>
      </c>
      <c r="M25" s="5">
        <f t="shared" si="15"/>
        <v>276.43</v>
      </c>
      <c r="N25" s="5">
        <f t="shared" si="16"/>
        <v>506.8</v>
      </c>
      <c r="O25" s="5">
        <f t="shared" si="17"/>
        <v>506.8</v>
      </c>
      <c r="P25" s="5">
        <f t="shared" si="60"/>
        <v>0</v>
      </c>
      <c r="Q25" s="5">
        <f t="shared" si="60"/>
        <v>0</v>
      </c>
      <c r="R25" s="5">
        <f t="shared" si="60"/>
        <v>0</v>
      </c>
      <c r="S25" s="5">
        <f t="shared" si="60"/>
        <v>0</v>
      </c>
      <c r="T25" s="5">
        <f t="shared" si="60"/>
        <v>0</v>
      </c>
      <c r="U25" s="5">
        <f t="shared" si="60"/>
        <v>0</v>
      </c>
      <c r="V25" s="5">
        <f t="shared" si="60"/>
        <v>0</v>
      </c>
      <c r="W25" s="5">
        <f t="shared" si="60"/>
        <v>0</v>
      </c>
      <c r="X25" s="5">
        <f t="shared" si="60"/>
        <v>0</v>
      </c>
      <c r="Y25" s="5">
        <f t="shared" si="60"/>
        <v>0</v>
      </c>
      <c r="Z25" s="5">
        <f t="shared" si="60"/>
        <v>0</v>
      </c>
      <c r="AA25" s="5">
        <f t="shared" si="60"/>
        <v>0</v>
      </c>
      <c r="AB25" s="5">
        <f t="shared" si="60"/>
        <v>0</v>
      </c>
      <c r="AC25" s="5">
        <f t="shared" si="60"/>
        <v>0</v>
      </c>
      <c r="AD25" s="5">
        <f t="shared" si="60"/>
        <v>0</v>
      </c>
      <c r="AE25" s="5">
        <f t="shared" si="60"/>
        <v>0</v>
      </c>
      <c r="AF25" s="5">
        <f t="shared" si="60"/>
        <v>0</v>
      </c>
      <c r="AG25" s="5">
        <f t="shared" si="26"/>
        <v>276.43</v>
      </c>
      <c r="AH25" s="5">
        <f t="shared" si="6"/>
        <v>506.8</v>
      </c>
      <c r="AI25" s="5">
        <f t="shared" si="7"/>
        <v>506.8</v>
      </c>
      <c r="AJ25" s="5">
        <f t="shared" si="60"/>
        <v>0</v>
      </c>
      <c r="AK25" s="5">
        <f t="shared" si="21"/>
        <v>276.43</v>
      </c>
      <c r="AL25" s="5">
        <f t="shared" si="22"/>
        <v>506.8</v>
      </c>
      <c r="AM25" s="5">
        <f t="shared" si="23"/>
        <v>506.8</v>
      </c>
      <c r="AN25" s="5">
        <f t="shared" si="60"/>
        <v>0</v>
      </c>
      <c r="AO25" s="5">
        <f t="shared" si="60"/>
        <v>0</v>
      </c>
      <c r="AP25" s="5">
        <f t="shared" si="60"/>
        <v>0</v>
      </c>
      <c r="AQ25" s="5">
        <f t="shared" si="60"/>
        <v>0</v>
      </c>
      <c r="AR25" s="5">
        <f t="shared" si="60"/>
        <v>0</v>
      </c>
      <c r="AS25" s="5">
        <f t="shared" si="60"/>
        <v>0</v>
      </c>
      <c r="AT25" s="5">
        <f t="shared" si="60"/>
        <v>0</v>
      </c>
      <c r="AU25" s="5">
        <f t="shared" si="60"/>
        <v>0</v>
      </c>
      <c r="AV25" s="5">
        <f t="shared" si="60"/>
        <v>0</v>
      </c>
      <c r="AW25" s="5">
        <f t="shared" si="60"/>
        <v>0</v>
      </c>
      <c r="AX25" s="5">
        <f t="shared" si="60"/>
        <v>0</v>
      </c>
      <c r="AY25" s="5">
        <f t="shared" si="60"/>
        <v>0</v>
      </c>
      <c r="AZ25" s="5">
        <f t="shared" si="60"/>
        <v>0</v>
      </c>
      <c r="BA25" s="5">
        <f t="shared" si="60"/>
        <v>0</v>
      </c>
      <c r="BB25" s="5">
        <f t="shared" si="60"/>
        <v>0</v>
      </c>
      <c r="BC25" s="5">
        <f t="shared" si="60"/>
        <v>0</v>
      </c>
      <c r="BD25" s="5">
        <f t="shared" si="60"/>
        <v>0</v>
      </c>
      <c r="BE25" s="5">
        <f t="shared" si="60"/>
        <v>0</v>
      </c>
      <c r="BF25" s="5">
        <f t="shared" si="11"/>
        <v>276.43</v>
      </c>
      <c r="BG25" s="5">
        <f t="shared" si="12"/>
        <v>506.8</v>
      </c>
      <c r="BH25" s="5">
        <f t="shared" si="13"/>
        <v>506.8</v>
      </c>
      <c r="BI25" s="5">
        <f t="shared" si="60"/>
        <v>0</v>
      </c>
    </row>
    <row r="26" spans="1:61" ht="31.5" x14ac:dyDescent="0.25">
      <c r="A26" s="4" t="s">
        <v>8</v>
      </c>
      <c r="B26" s="4" t="s">
        <v>9</v>
      </c>
      <c r="C26" s="4" t="s">
        <v>10</v>
      </c>
      <c r="D26" s="4" t="s">
        <v>423</v>
      </c>
      <c r="E26" s="4" t="s">
        <v>16</v>
      </c>
      <c r="F26" s="14" t="s">
        <v>560</v>
      </c>
      <c r="G26" s="5">
        <v>506.8</v>
      </c>
      <c r="H26" s="5">
        <v>506.8</v>
      </c>
      <c r="I26" s="5">
        <v>506.8</v>
      </c>
      <c r="J26" s="5">
        <v>-230.37</v>
      </c>
      <c r="K26" s="5"/>
      <c r="L26" s="5"/>
      <c r="M26" s="5">
        <f t="shared" si="15"/>
        <v>276.43</v>
      </c>
      <c r="N26" s="5">
        <f t="shared" si="16"/>
        <v>506.8</v>
      </c>
      <c r="O26" s="5">
        <f t="shared" si="17"/>
        <v>506.8</v>
      </c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>
        <f t="shared" si="26"/>
        <v>276.43</v>
      </c>
      <c r="AH26" s="5">
        <f t="shared" si="6"/>
        <v>506.8</v>
      </c>
      <c r="AI26" s="5">
        <f t="shared" si="7"/>
        <v>506.8</v>
      </c>
      <c r="AJ26" s="5"/>
      <c r="AK26" s="5">
        <f t="shared" si="21"/>
        <v>276.43</v>
      </c>
      <c r="AL26" s="5">
        <f t="shared" si="22"/>
        <v>506.8</v>
      </c>
      <c r="AM26" s="5">
        <f t="shared" si="23"/>
        <v>506.8</v>
      </c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>
        <f t="shared" si="11"/>
        <v>276.43</v>
      </c>
      <c r="BG26" s="5">
        <f t="shared" si="12"/>
        <v>506.8</v>
      </c>
      <c r="BH26" s="5">
        <f t="shared" si="13"/>
        <v>506.8</v>
      </c>
      <c r="BI26" s="5"/>
    </row>
    <row r="27" spans="1:61" ht="63" x14ac:dyDescent="0.25">
      <c r="A27" s="4" t="s">
        <v>8</v>
      </c>
      <c r="B27" s="4" t="s">
        <v>9</v>
      </c>
      <c r="C27" s="4" t="s">
        <v>10</v>
      </c>
      <c r="D27" s="4" t="s">
        <v>14</v>
      </c>
      <c r="E27" s="4"/>
      <c r="F27" s="14" t="s">
        <v>819</v>
      </c>
      <c r="G27" s="5">
        <f t="shared" ref="G27:L27" si="61">G28+G30</f>
        <v>4120.6000000000004</v>
      </c>
      <c r="H27" s="5">
        <f t="shared" si="61"/>
        <v>3972.2</v>
      </c>
      <c r="I27" s="5">
        <f t="shared" si="61"/>
        <v>4153.1000000000004</v>
      </c>
      <c r="J27" s="5">
        <f t="shared" si="61"/>
        <v>0</v>
      </c>
      <c r="K27" s="5">
        <f t="shared" si="61"/>
        <v>0</v>
      </c>
      <c r="L27" s="5">
        <f t="shared" si="61"/>
        <v>0</v>
      </c>
      <c r="M27" s="5">
        <f t="shared" si="15"/>
        <v>4120.6000000000004</v>
      </c>
      <c r="N27" s="5">
        <f t="shared" si="16"/>
        <v>3972.2</v>
      </c>
      <c r="O27" s="5">
        <f t="shared" si="17"/>
        <v>4153.1000000000004</v>
      </c>
      <c r="P27" s="5">
        <f t="shared" ref="P27:V27" si="62">P28+P30</f>
        <v>0</v>
      </c>
      <c r="Q27" s="5">
        <f t="shared" ref="Q27:R27" si="63">Q28+Q30</f>
        <v>0</v>
      </c>
      <c r="R27" s="5">
        <f t="shared" si="63"/>
        <v>0</v>
      </c>
      <c r="S27" s="5">
        <f t="shared" ref="S27" si="64">S28+S30</f>
        <v>0</v>
      </c>
      <c r="T27" s="5">
        <f t="shared" si="62"/>
        <v>0</v>
      </c>
      <c r="U27" s="5">
        <f t="shared" si="62"/>
        <v>0</v>
      </c>
      <c r="V27" s="5">
        <f t="shared" si="62"/>
        <v>0</v>
      </c>
      <c r="W27" s="5">
        <f t="shared" ref="W27:AF27" si="65">W28+W30</f>
        <v>0</v>
      </c>
      <c r="X27" s="5">
        <f t="shared" si="65"/>
        <v>0</v>
      </c>
      <c r="Y27" s="5">
        <f t="shared" si="65"/>
        <v>0</v>
      </c>
      <c r="Z27" s="5">
        <f t="shared" si="65"/>
        <v>0</v>
      </c>
      <c r="AA27" s="5">
        <f t="shared" si="65"/>
        <v>0</v>
      </c>
      <c r="AB27" s="5">
        <f t="shared" si="65"/>
        <v>0</v>
      </c>
      <c r="AC27" s="5">
        <f t="shared" si="65"/>
        <v>0</v>
      </c>
      <c r="AD27" s="5">
        <f t="shared" ref="AD27" si="66">AD28+AD30</f>
        <v>0</v>
      </c>
      <c r="AE27" s="5">
        <f t="shared" ref="AE27" si="67">AE28+AE30</f>
        <v>0</v>
      </c>
      <c r="AF27" s="5">
        <f t="shared" si="65"/>
        <v>0</v>
      </c>
      <c r="AG27" s="5">
        <f t="shared" si="26"/>
        <v>4120.6000000000004</v>
      </c>
      <c r="AH27" s="5">
        <f t="shared" si="6"/>
        <v>3972.2</v>
      </c>
      <c r="AI27" s="5">
        <f t="shared" si="7"/>
        <v>4153.1000000000004</v>
      </c>
      <c r="AJ27" s="5">
        <f t="shared" ref="AJ27:BI27" si="68">AJ28+AJ30</f>
        <v>0</v>
      </c>
      <c r="AK27" s="5">
        <f t="shared" si="21"/>
        <v>4120.6000000000004</v>
      </c>
      <c r="AL27" s="5">
        <f t="shared" si="22"/>
        <v>3972.2</v>
      </c>
      <c r="AM27" s="5">
        <f t="shared" si="23"/>
        <v>4153.1000000000004</v>
      </c>
      <c r="AN27" s="5">
        <f t="shared" ref="AN27:BA27" si="69">AN28+AN30</f>
        <v>0</v>
      </c>
      <c r="AO27" s="5">
        <f t="shared" si="69"/>
        <v>0</v>
      </c>
      <c r="AP27" s="5">
        <f t="shared" si="69"/>
        <v>0</v>
      </c>
      <c r="AQ27" s="5">
        <f t="shared" si="69"/>
        <v>0</v>
      </c>
      <c r="AR27" s="5">
        <f t="shared" si="69"/>
        <v>0</v>
      </c>
      <c r="AS27" s="5">
        <f t="shared" si="69"/>
        <v>0</v>
      </c>
      <c r="AT27" s="5">
        <f t="shared" si="69"/>
        <v>0</v>
      </c>
      <c r="AU27" s="5">
        <f t="shared" ref="AU27" si="70">AU28+AU30</f>
        <v>0</v>
      </c>
      <c r="AV27" s="5">
        <f t="shared" ref="AV27:BE27" si="71">AV28+AV30</f>
        <v>0</v>
      </c>
      <c r="AW27" s="5">
        <f t="shared" si="71"/>
        <v>0</v>
      </c>
      <c r="AX27" s="5">
        <f t="shared" si="71"/>
        <v>0</v>
      </c>
      <c r="AY27" s="5">
        <f t="shared" si="71"/>
        <v>0</v>
      </c>
      <c r="AZ27" s="5">
        <f t="shared" si="69"/>
        <v>0</v>
      </c>
      <c r="BA27" s="5">
        <f t="shared" si="69"/>
        <v>0</v>
      </c>
      <c r="BB27" s="5">
        <f t="shared" si="71"/>
        <v>0</v>
      </c>
      <c r="BC27" s="5">
        <f t="shared" si="71"/>
        <v>0</v>
      </c>
      <c r="BD27" s="5">
        <f t="shared" si="71"/>
        <v>0</v>
      </c>
      <c r="BE27" s="5">
        <f t="shared" si="71"/>
        <v>0</v>
      </c>
      <c r="BF27" s="5">
        <f t="shared" si="11"/>
        <v>4120.6000000000004</v>
      </c>
      <c r="BG27" s="5">
        <f t="shared" si="12"/>
        <v>3972.2</v>
      </c>
      <c r="BH27" s="5">
        <f t="shared" si="13"/>
        <v>4153.1000000000004</v>
      </c>
      <c r="BI27" s="5">
        <f t="shared" si="68"/>
        <v>0</v>
      </c>
    </row>
    <row r="28" spans="1:61" ht="31.5" x14ac:dyDescent="0.25">
      <c r="A28" s="4" t="s">
        <v>8</v>
      </c>
      <c r="B28" s="4" t="s">
        <v>9</v>
      </c>
      <c r="C28" s="4" t="s">
        <v>10</v>
      </c>
      <c r="D28" s="4" t="s">
        <v>14</v>
      </c>
      <c r="E28" s="4" t="s">
        <v>15</v>
      </c>
      <c r="F28" s="14" t="s">
        <v>559</v>
      </c>
      <c r="G28" s="5">
        <f t="shared" ref="G28:L28" si="72">G29</f>
        <v>3254.3</v>
      </c>
      <c r="H28" s="5">
        <f t="shared" si="72"/>
        <v>3105.9</v>
      </c>
      <c r="I28" s="5">
        <f t="shared" si="72"/>
        <v>3286.8</v>
      </c>
      <c r="J28" s="5">
        <f t="shared" si="72"/>
        <v>0</v>
      </c>
      <c r="K28" s="5">
        <f t="shared" si="72"/>
        <v>0</v>
      </c>
      <c r="L28" s="5">
        <f t="shared" si="72"/>
        <v>0</v>
      </c>
      <c r="M28" s="5">
        <f t="shared" si="15"/>
        <v>3254.3</v>
      </c>
      <c r="N28" s="5">
        <f t="shared" si="16"/>
        <v>3105.9</v>
      </c>
      <c r="O28" s="5">
        <f t="shared" si="17"/>
        <v>3286.8</v>
      </c>
      <c r="P28" s="5">
        <f t="shared" ref="P28:V28" si="73">P29</f>
        <v>0</v>
      </c>
      <c r="Q28" s="5">
        <f t="shared" si="73"/>
        <v>0</v>
      </c>
      <c r="R28" s="5">
        <f t="shared" si="73"/>
        <v>0</v>
      </c>
      <c r="S28" s="5">
        <f t="shared" si="73"/>
        <v>0</v>
      </c>
      <c r="T28" s="5">
        <f t="shared" si="73"/>
        <v>0</v>
      </c>
      <c r="U28" s="5">
        <f t="shared" si="73"/>
        <v>0</v>
      </c>
      <c r="V28" s="5">
        <f t="shared" si="73"/>
        <v>0</v>
      </c>
      <c r="W28" s="5">
        <f t="shared" ref="W28:AF28" si="74">W29</f>
        <v>0</v>
      </c>
      <c r="X28" s="5">
        <f t="shared" si="74"/>
        <v>0</v>
      </c>
      <c r="Y28" s="5">
        <f t="shared" si="74"/>
        <v>0</v>
      </c>
      <c r="Z28" s="5">
        <f t="shared" si="74"/>
        <v>0</v>
      </c>
      <c r="AA28" s="5">
        <f t="shared" si="74"/>
        <v>0</v>
      </c>
      <c r="AB28" s="5">
        <f t="shared" si="74"/>
        <v>0</v>
      </c>
      <c r="AC28" s="5">
        <f t="shared" si="74"/>
        <v>0</v>
      </c>
      <c r="AD28" s="5">
        <f t="shared" si="74"/>
        <v>0</v>
      </c>
      <c r="AE28" s="5">
        <f t="shared" si="74"/>
        <v>0</v>
      </c>
      <c r="AF28" s="5">
        <f t="shared" si="74"/>
        <v>0</v>
      </c>
      <c r="AG28" s="5">
        <f t="shared" si="26"/>
        <v>3254.3</v>
      </c>
      <c r="AH28" s="5">
        <f t="shared" si="6"/>
        <v>3105.9</v>
      </c>
      <c r="AI28" s="5">
        <f t="shared" si="7"/>
        <v>3286.8</v>
      </c>
      <c r="AJ28" s="5">
        <f t="shared" ref="AJ28:BI28" si="75">AJ29</f>
        <v>0</v>
      </c>
      <c r="AK28" s="5">
        <f t="shared" si="21"/>
        <v>3254.3</v>
      </c>
      <c r="AL28" s="5">
        <f t="shared" si="22"/>
        <v>3105.9</v>
      </c>
      <c r="AM28" s="5">
        <f t="shared" si="23"/>
        <v>3286.8</v>
      </c>
      <c r="AN28" s="5">
        <f t="shared" si="75"/>
        <v>0</v>
      </c>
      <c r="AO28" s="5">
        <f t="shared" si="75"/>
        <v>0</v>
      </c>
      <c r="AP28" s="5">
        <f t="shared" si="75"/>
        <v>0</v>
      </c>
      <c r="AQ28" s="5">
        <f t="shared" si="75"/>
        <v>0</v>
      </c>
      <c r="AR28" s="5">
        <f t="shared" si="75"/>
        <v>0</v>
      </c>
      <c r="AS28" s="5">
        <f t="shared" si="75"/>
        <v>0</v>
      </c>
      <c r="AT28" s="5">
        <f t="shared" si="75"/>
        <v>0</v>
      </c>
      <c r="AU28" s="5">
        <f t="shared" si="75"/>
        <v>0</v>
      </c>
      <c r="AV28" s="5">
        <f t="shared" si="75"/>
        <v>0</v>
      </c>
      <c r="AW28" s="5">
        <f t="shared" si="75"/>
        <v>0</v>
      </c>
      <c r="AX28" s="5">
        <f t="shared" si="75"/>
        <v>0</v>
      </c>
      <c r="AY28" s="5">
        <f t="shared" si="75"/>
        <v>0</v>
      </c>
      <c r="AZ28" s="5">
        <f t="shared" si="75"/>
        <v>0</v>
      </c>
      <c r="BA28" s="5">
        <f t="shared" si="75"/>
        <v>0</v>
      </c>
      <c r="BB28" s="5">
        <f t="shared" si="75"/>
        <v>0</v>
      </c>
      <c r="BC28" s="5">
        <f t="shared" si="75"/>
        <v>0</v>
      </c>
      <c r="BD28" s="5">
        <f t="shared" si="75"/>
        <v>0</v>
      </c>
      <c r="BE28" s="5">
        <f t="shared" si="75"/>
        <v>0</v>
      </c>
      <c r="BF28" s="5">
        <f t="shared" si="11"/>
        <v>3254.3</v>
      </c>
      <c r="BG28" s="5">
        <f t="shared" si="12"/>
        <v>3105.9</v>
      </c>
      <c r="BH28" s="5">
        <f t="shared" si="13"/>
        <v>3286.8</v>
      </c>
      <c r="BI28" s="5">
        <f t="shared" si="75"/>
        <v>0</v>
      </c>
    </row>
    <row r="29" spans="1:61" ht="31.5" x14ac:dyDescent="0.25">
      <c r="A29" s="4" t="s">
        <v>8</v>
      </c>
      <c r="B29" s="4" t="s">
        <v>9</v>
      </c>
      <c r="C29" s="4" t="s">
        <v>10</v>
      </c>
      <c r="D29" s="4" t="s">
        <v>14</v>
      </c>
      <c r="E29" s="4" t="s">
        <v>16</v>
      </c>
      <c r="F29" s="14" t="s">
        <v>560</v>
      </c>
      <c r="G29" s="5">
        <v>3254.3</v>
      </c>
      <c r="H29" s="5">
        <v>3105.9</v>
      </c>
      <c r="I29" s="5">
        <v>3286.8</v>
      </c>
      <c r="J29" s="5"/>
      <c r="K29" s="5"/>
      <c r="L29" s="5"/>
      <c r="M29" s="5">
        <f t="shared" si="15"/>
        <v>3254.3</v>
      </c>
      <c r="N29" s="5">
        <f t="shared" si="16"/>
        <v>3105.9</v>
      </c>
      <c r="O29" s="5">
        <f t="shared" si="17"/>
        <v>3286.8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>
        <f t="shared" si="26"/>
        <v>3254.3</v>
      </c>
      <c r="AH29" s="5">
        <f t="shared" si="6"/>
        <v>3105.9</v>
      </c>
      <c r="AI29" s="5">
        <f t="shared" si="7"/>
        <v>3286.8</v>
      </c>
      <c r="AJ29" s="5"/>
      <c r="AK29" s="5">
        <f t="shared" si="21"/>
        <v>3254.3</v>
      </c>
      <c r="AL29" s="5">
        <f t="shared" si="22"/>
        <v>3105.9</v>
      </c>
      <c r="AM29" s="5">
        <f t="shared" si="23"/>
        <v>3286.8</v>
      </c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>
        <f t="shared" si="11"/>
        <v>3254.3</v>
      </c>
      <c r="BG29" s="5">
        <f t="shared" si="12"/>
        <v>3105.9</v>
      </c>
      <c r="BH29" s="5">
        <f t="shared" si="13"/>
        <v>3286.8</v>
      </c>
      <c r="BI29" s="5"/>
    </row>
    <row r="30" spans="1:61" x14ac:dyDescent="0.25">
      <c r="A30" s="4" t="s">
        <v>8</v>
      </c>
      <c r="B30" s="4" t="s">
        <v>9</v>
      </c>
      <c r="C30" s="4" t="s">
        <v>10</v>
      </c>
      <c r="D30" s="4" t="s">
        <v>14</v>
      </c>
      <c r="E30" s="4" t="s">
        <v>17</v>
      </c>
      <c r="F30" s="14" t="s">
        <v>575</v>
      </c>
      <c r="G30" s="5">
        <f>G31+G32</f>
        <v>866.3</v>
      </c>
      <c r="H30" s="5">
        <f t="shared" ref="H30:BI30" si="76">H31+H32</f>
        <v>866.3</v>
      </c>
      <c r="I30" s="5">
        <f t="shared" si="76"/>
        <v>866.3</v>
      </c>
      <c r="J30" s="5">
        <f t="shared" ref="J30:L30" si="77">J31+J32</f>
        <v>0</v>
      </c>
      <c r="K30" s="5">
        <f t="shared" si="77"/>
        <v>0</v>
      </c>
      <c r="L30" s="5">
        <f t="shared" si="77"/>
        <v>0</v>
      </c>
      <c r="M30" s="5">
        <f t="shared" si="15"/>
        <v>866.3</v>
      </c>
      <c r="N30" s="5">
        <f t="shared" si="16"/>
        <v>866.3</v>
      </c>
      <c r="O30" s="5">
        <f t="shared" si="17"/>
        <v>866.3</v>
      </c>
      <c r="P30" s="5">
        <f t="shared" ref="P30:V30" si="78">P31+P32</f>
        <v>0</v>
      </c>
      <c r="Q30" s="5">
        <f t="shared" ref="Q30:R30" si="79">Q31+Q32</f>
        <v>0</v>
      </c>
      <c r="R30" s="5">
        <f t="shared" si="79"/>
        <v>0</v>
      </c>
      <c r="S30" s="5">
        <f t="shared" ref="S30" si="80">S31+S32</f>
        <v>0</v>
      </c>
      <c r="T30" s="5">
        <f t="shared" si="78"/>
        <v>0</v>
      </c>
      <c r="U30" s="5">
        <f t="shared" si="78"/>
        <v>0</v>
      </c>
      <c r="V30" s="5">
        <f t="shared" si="78"/>
        <v>0</v>
      </c>
      <c r="W30" s="5">
        <f t="shared" ref="W30:AF30" si="81">W31+W32</f>
        <v>0</v>
      </c>
      <c r="X30" s="5">
        <f t="shared" si="81"/>
        <v>0</v>
      </c>
      <c r="Y30" s="5">
        <f t="shared" si="81"/>
        <v>0</v>
      </c>
      <c r="Z30" s="5">
        <f t="shared" si="81"/>
        <v>0</v>
      </c>
      <c r="AA30" s="5">
        <f t="shared" si="81"/>
        <v>0</v>
      </c>
      <c r="AB30" s="5">
        <f t="shared" si="81"/>
        <v>0</v>
      </c>
      <c r="AC30" s="5">
        <f t="shared" si="81"/>
        <v>0</v>
      </c>
      <c r="AD30" s="5">
        <f t="shared" ref="AD30" si="82">AD31+AD32</f>
        <v>0</v>
      </c>
      <c r="AE30" s="5">
        <f t="shared" ref="AE30" si="83">AE31+AE32</f>
        <v>0</v>
      </c>
      <c r="AF30" s="5">
        <f t="shared" si="81"/>
        <v>0</v>
      </c>
      <c r="AG30" s="5">
        <f t="shared" si="26"/>
        <v>866.3</v>
      </c>
      <c r="AH30" s="5">
        <f t="shared" si="6"/>
        <v>866.3</v>
      </c>
      <c r="AI30" s="5">
        <f t="shared" si="7"/>
        <v>866.3</v>
      </c>
      <c r="AJ30" s="5">
        <f t="shared" ref="AJ30" si="84">AJ31+AJ32</f>
        <v>0</v>
      </c>
      <c r="AK30" s="5">
        <f t="shared" si="21"/>
        <v>866.3</v>
      </c>
      <c r="AL30" s="5">
        <f t="shared" si="22"/>
        <v>866.3</v>
      </c>
      <c r="AM30" s="5">
        <f t="shared" si="23"/>
        <v>866.3</v>
      </c>
      <c r="AN30" s="5">
        <f t="shared" ref="AN30:BA30" si="85">AN31+AN32</f>
        <v>0</v>
      </c>
      <c r="AO30" s="5">
        <f t="shared" si="85"/>
        <v>0</v>
      </c>
      <c r="AP30" s="5">
        <f t="shared" si="85"/>
        <v>0</v>
      </c>
      <c r="AQ30" s="5">
        <f t="shared" si="85"/>
        <v>0</v>
      </c>
      <c r="AR30" s="5">
        <f t="shared" si="85"/>
        <v>0</v>
      </c>
      <c r="AS30" s="5">
        <f t="shared" si="85"/>
        <v>0</v>
      </c>
      <c r="AT30" s="5">
        <f t="shared" si="85"/>
        <v>0</v>
      </c>
      <c r="AU30" s="5">
        <f t="shared" ref="AU30" si="86">AU31+AU32</f>
        <v>0</v>
      </c>
      <c r="AV30" s="5">
        <f t="shared" ref="AV30:BE30" si="87">AV31+AV32</f>
        <v>0</v>
      </c>
      <c r="AW30" s="5">
        <f t="shared" si="87"/>
        <v>0</v>
      </c>
      <c r="AX30" s="5">
        <f t="shared" si="87"/>
        <v>0</v>
      </c>
      <c r="AY30" s="5">
        <f t="shared" si="87"/>
        <v>0</v>
      </c>
      <c r="AZ30" s="5">
        <f t="shared" si="85"/>
        <v>0</v>
      </c>
      <c r="BA30" s="5">
        <f t="shared" si="85"/>
        <v>0</v>
      </c>
      <c r="BB30" s="5">
        <f t="shared" si="87"/>
        <v>0</v>
      </c>
      <c r="BC30" s="5">
        <f t="shared" si="87"/>
        <v>0</v>
      </c>
      <c r="BD30" s="5">
        <f t="shared" si="87"/>
        <v>0</v>
      </c>
      <c r="BE30" s="5">
        <f t="shared" si="87"/>
        <v>0</v>
      </c>
      <c r="BF30" s="5">
        <f t="shared" si="11"/>
        <v>866.3</v>
      </c>
      <c r="BG30" s="5">
        <f t="shared" si="12"/>
        <v>866.3</v>
      </c>
      <c r="BH30" s="5">
        <f t="shared" si="13"/>
        <v>866.3</v>
      </c>
      <c r="BI30" s="5">
        <f t="shared" si="76"/>
        <v>0</v>
      </c>
    </row>
    <row r="31" spans="1:61" x14ac:dyDescent="0.25">
      <c r="A31" s="4" t="s">
        <v>8</v>
      </c>
      <c r="B31" s="4" t="s">
        <v>9</v>
      </c>
      <c r="C31" s="4" t="s">
        <v>10</v>
      </c>
      <c r="D31" s="4" t="s">
        <v>14</v>
      </c>
      <c r="E31" s="4" t="s">
        <v>18</v>
      </c>
      <c r="F31" s="14" t="s">
        <v>577</v>
      </c>
      <c r="G31" s="5">
        <v>850.8</v>
      </c>
      <c r="H31" s="5">
        <v>850.8</v>
      </c>
      <c r="I31" s="5">
        <v>850.8</v>
      </c>
      <c r="J31" s="5"/>
      <c r="K31" s="5"/>
      <c r="L31" s="5"/>
      <c r="M31" s="5">
        <f t="shared" si="15"/>
        <v>850.8</v>
      </c>
      <c r="N31" s="5">
        <f t="shared" si="16"/>
        <v>850.8</v>
      </c>
      <c r="O31" s="5">
        <f t="shared" si="17"/>
        <v>850.8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>
        <f t="shared" si="26"/>
        <v>850.8</v>
      </c>
      <c r="AH31" s="5">
        <f t="shared" si="6"/>
        <v>850.8</v>
      </c>
      <c r="AI31" s="5">
        <f t="shared" si="7"/>
        <v>850.8</v>
      </c>
      <c r="AJ31" s="5"/>
      <c r="AK31" s="5">
        <f t="shared" si="21"/>
        <v>850.8</v>
      </c>
      <c r="AL31" s="5">
        <f t="shared" si="22"/>
        <v>850.8</v>
      </c>
      <c r="AM31" s="5">
        <f t="shared" si="23"/>
        <v>850.8</v>
      </c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>
        <f t="shared" si="11"/>
        <v>850.8</v>
      </c>
      <c r="BG31" s="5">
        <f t="shared" si="12"/>
        <v>850.8</v>
      </c>
      <c r="BH31" s="5">
        <f t="shared" si="13"/>
        <v>850.8</v>
      </c>
      <c r="BI31" s="5"/>
    </row>
    <row r="32" spans="1:61" x14ac:dyDescent="0.25">
      <c r="A32" s="4" t="s">
        <v>8</v>
      </c>
      <c r="B32" s="4" t="s">
        <v>9</v>
      </c>
      <c r="C32" s="4" t="s">
        <v>10</v>
      </c>
      <c r="D32" s="4" t="s">
        <v>14</v>
      </c>
      <c r="E32" s="4" t="s">
        <v>24</v>
      </c>
      <c r="F32" s="14" t="s">
        <v>578</v>
      </c>
      <c r="G32" s="5">
        <v>15.5</v>
      </c>
      <c r="H32" s="5">
        <v>15.5</v>
      </c>
      <c r="I32" s="5">
        <v>15.5</v>
      </c>
      <c r="J32" s="5"/>
      <c r="K32" s="5"/>
      <c r="L32" s="5"/>
      <c r="M32" s="5">
        <f t="shared" si="15"/>
        <v>15.5</v>
      </c>
      <c r="N32" s="5">
        <f t="shared" si="16"/>
        <v>15.5</v>
      </c>
      <c r="O32" s="5">
        <f t="shared" si="17"/>
        <v>15.5</v>
      </c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>
        <f t="shared" si="26"/>
        <v>15.5</v>
      </c>
      <c r="AH32" s="5">
        <f t="shared" si="6"/>
        <v>15.5</v>
      </c>
      <c r="AI32" s="5">
        <f t="shared" si="7"/>
        <v>15.5</v>
      </c>
      <c r="AJ32" s="5"/>
      <c r="AK32" s="5">
        <f t="shared" si="21"/>
        <v>15.5</v>
      </c>
      <c r="AL32" s="5">
        <f t="shared" si="22"/>
        <v>15.5</v>
      </c>
      <c r="AM32" s="5">
        <f t="shared" si="23"/>
        <v>15.5</v>
      </c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>
        <f t="shared" si="11"/>
        <v>15.5</v>
      </c>
      <c r="BG32" s="5">
        <f t="shared" si="12"/>
        <v>15.5</v>
      </c>
      <c r="BH32" s="5">
        <f t="shared" si="13"/>
        <v>15.5</v>
      </c>
      <c r="BI32" s="5"/>
    </row>
    <row r="33" spans="1:61" ht="31.5" x14ac:dyDescent="0.25">
      <c r="A33" s="4" t="s">
        <v>8</v>
      </c>
      <c r="B33" s="4" t="s">
        <v>9</v>
      </c>
      <c r="C33" s="4" t="s">
        <v>10</v>
      </c>
      <c r="D33" s="4" t="s">
        <v>1492</v>
      </c>
      <c r="E33" s="4"/>
      <c r="F33" s="14" t="s">
        <v>1494</v>
      </c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>
        <f>AK34</f>
        <v>0</v>
      </c>
      <c r="AL33" s="5">
        <f t="shared" ref="AL33:BI35" si="88">AL34</f>
        <v>0</v>
      </c>
      <c r="AM33" s="5">
        <f t="shared" si="88"/>
        <v>0</v>
      </c>
      <c r="AN33" s="5">
        <f t="shared" si="88"/>
        <v>0</v>
      </c>
      <c r="AO33" s="5">
        <f t="shared" si="88"/>
        <v>0</v>
      </c>
      <c r="AP33" s="5">
        <f t="shared" si="88"/>
        <v>15000</v>
      </c>
      <c r="AQ33" s="5">
        <f t="shared" si="88"/>
        <v>0</v>
      </c>
      <c r="AR33" s="5">
        <f t="shared" si="88"/>
        <v>285000</v>
      </c>
      <c r="AS33" s="5">
        <f t="shared" si="88"/>
        <v>0</v>
      </c>
      <c r="AT33" s="5">
        <f t="shared" si="88"/>
        <v>0</v>
      </c>
      <c r="AU33" s="5">
        <f t="shared" si="88"/>
        <v>0</v>
      </c>
      <c r="AV33" s="5">
        <f t="shared" si="88"/>
        <v>0</v>
      </c>
      <c r="AW33" s="5">
        <f t="shared" si="88"/>
        <v>0</v>
      </c>
      <c r="AX33" s="5">
        <f t="shared" si="88"/>
        <v>0</v>
      </c>
      <c r="AY33" s="5">
        <f t="shared" si="88"/>
        <v>0</v>
      </c>
      <c r="AZ33" s="5">
        <f t="shared" si="88"/>
        <v>0</v>
      </c>
      <c r="BA33" s="5">
        <f t="shared" si="88"/>
        <v>0</v>
      </c>
      <c r="BB33" s="5">
        <f t="shared" si="88"/>
        <v>0</v>
      </c>
      <c r="BC33" s="5">
        <f t="shared" si="88"/>
        <v>0</v>
      </c>
      <c r="BD33" s="5">
        <f t="shared" si="88"/>
        <v>0</v>
      </c>
      <c r="BE33" s="5">
        <f t="shared" si="88"/>
        <v>0</v>
      </c>
      <c r="BF33" s="5">
        <f t="shared" si="11"/>
        <v>300000</v>
      </c>
      <c r="BG33" s="5">
        <f t="shared" si="12"/>
        <v>0</v>
      </c>
      <c r="BH33" s="5">
        <f t="shared" si="13"/>
        <v>0</v>
      </c>
      <c r="BI33" s="5">
        <f t="shared" si="88"/>
        <v>0</v>
      </c>
    </row>
    <row r="34" spans="1:61" ht="94.5" x14ac:dyDescent="0.25">
      <c r="A34" s="4" t="s">
        <v>8</v>
      </c>
      <c r="B34" s="4" t="s">
        <v>9</v>
      </c>
      <c r="C34" s="4" t="s">
        <v>10</v>
      </c>
      <c r="D34" s="4" t="s">
        <v>1493</v>
      </c>
      <c r="E34" s="4"/>
      <c r="F34" s="14" t="s">
        <v>1495</v>
      </c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>
        <f>AK35</f>
        <v>0</v>
      </c>
      <c r="AL34" s="5">
        <f t="shared" si="88"/>
        <v>0</v>
      </c>
      <c r="AM34" s="5">
        <f t="shared" si="88"/>
        <v>0</v>
      </c>
      <c r="AN34" s="5">
        <f t="shared" si="88"/>
        <v>0</v>
      </c>
      <c r="AO34" s="5">
        <f t="shared" si="88"/>
        <v>0</v>
      </c>
      <c r="AP34" s="5">
        <f t="shared" si="88"/>
        <v>15000</v>
      </c>
      <c r="AQ34" s="5">
        <f t="shared" si="88"/>
        <v>0</v>
      </c>
      <c r="AR34" s="5">
        <f t="shared" si="88"/>
        <v>285000</v>
      </c>
      <c r="AS34" s="5">
        <f t="shared" si="88"/>
        <v>0</v>
      </c>
      <c r="AT34" s="5">
        <f t="shared" si="88"/>
        <v>0</v>
      </c>
      <c r="AU34" s="5">
        <f t="shared" si="88"/>
        <v>0</v>
      </c>
      <c r="AV34" s="5">
        <f t="shared" si="88"/>
        <v>0</v>
      </c>
      <c r="AW34" s="5">
        <f t="shared" si="88"/>
        <v>0</v>
      </c>
      <c r="AX34" s="5">
        <f t="shared" si="88"/>
        <v>0</v>
      </c>
      <c r="AY34" s="5">
        <f t="shared" si="88"/>
        <v>0</v>
      </c>
      <c r="AZ34" s="5">
        <f t="shared" si="88"/>
        <v>0</v>
      </c>
      <c r="BA34" s="5">
        <f t="shared" si="88"/>
        <v>0</v>
      </c>
      <c r="BB34" s="5">
        <f t="shared" si="88"/>
        <v>0</v>
      </c>
      <c r="BC34" s="5">
        <f t="shared" si="88"/>
        <v>0</v>
      </c>
      <c r="BD34" s="5">
        <f t="shared" si="88"/>
        <v>0</v>
      </c>
      <c r="BE34" s="5">
        <f t="shared" si="88"/>
        <v>0</v>
      </c>
      <c r="BF34" s="5">
        <f t="shared" si="11"/>
        <v>300000</v>
      </c>
      <c r="BG34" s="5">
        <f t="shared" si="12"/>
        <v>0</v>
      </c>
      <c r="BH34" s="5">
        <f t="shared" si="13"/>
        <v>0</v>
      </c>
      <c r="BI34" s="5">
        <f t="shared" si="88"/>
        <v>0</v>
      </c>
    </row>
    <row r="35" spans="1:61" ht="31.5" x14ac:dyDescent="0.25">
      <c r="A35" s="4" t="s">
        <v>8</v>
      </c>
      <c r="B35" s="4" t="s">
        <v>9</v>
      </c>
      <c r="C35" s="4" t="s">
        <v>10</v>
      </c>
      <c r="D35" s="4" t="s">
        <v>1493</v>
      </c>
      <c r="E35" s="4" t="s">
        <v>280</v>
      </c>
      <c r="F35" s="14" t="s">
        <v>567</v>
      </c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>
        <f>AK36</f>
        <v>0</v>
      </c>
      <c r="AL35" s="5">
        <f t="shared" si="88"/>
        <v>0</v>
      </c>
      <c r="AM35" s="5">
        <f t="shared" si="88"/>
        <v>0</v>
      </c>
      <c r="AN35" s="5">
        <f t="shared" si="88"/>
        <v>0</v>
      </c>
      <c r="AO35" s="5">
        <f t="shared" si="88"/>
        <v>0</v>
      </c>
      <c r="AP35" s="5">
        <f t="shared" si="88"/>
        <v>15000</v>
      </c>
      <c r="AQ35" s="5">
        <f t="shared" si="88"/>
        <v>0</v>
      </c>
      <c r="AR35" s="5">
        <f t="shared" si="88"/>
        <v>285000</v>
      </c>
      <c r="AS35" s="5">
        <f t="shared" si="88"/>
        <v>0</v>
      </c>
      <c r="AT35" s="5">
        <f t="shared" si="88"/>
        <v>0</v>
      </c>
      <c r="AU35" s="5">
        <f t="shared" si="88"/>
        <v>0</v>
      </c>
      <c r="AV35" s="5">
        <f t="shared" si="88"/>
        <v>0</v>
      </c>
      <c r="AW35" s="5">
        <f t="shared" si="88"/>
        <v>0</v>
      </c>
      <c r="AX35" s="5">
        <f t="shared" si="88"/>
        <v>0</v>
      </c>
      <c r="AY35" s="5">
        <f t="shared" si="88"/>
        <v>0</v>
      </c>
      <c r="AZ35" s="5">
        <f t="shared" si="88"/>
        <v>0</v>
      </c>
      <c r="BA35" s="5">
        <f t="shared" si="88"/>
        <v>0</v>
      </c>
      <c r="BB35" s="5">
        <f t="shared" si="88"/>
        <v>0</v>
      </c>
      <c r="BC35" s="5">
        <f t="shared" si="88"/>
        <v>0</v>
      </c>
      <c r="BD35" s="5">
        <f t="shared" si="88"/>
        <v>0</v>
      </c>
      <c r="BE35" s="5">
        <f t="shared" si="88"/>
        <v>0</v>
      </c>
      <c r="BF35" s="5">
        <f t="shared" si="11"/>
        <v>300000</v>
      </c>
      <c r="BG35" s="5">
        <f t="shared" si="12"/>
        <v>0</v>
      </c>
      <c r="BH35" s="5">
        <f t="shared" si="13"/>
        <v>0</v>
      </c>
      <c r="BI35" s="5">
        <f t="shared" si="88"/>
        <v>0</v>
      </c>
    </row>
    <row r="36" spans="1:61" x14ac:dyDescent="0.25">
      <c r="A36" s="4" t="s">
        <v>8</v>
      </c>
      <c r="B36" s="4" t="s">
        <v>9</v>
      </c>
      <c r="C36" s="4" t="s">
        <v>10</v>
      </c>
      <c r="D36" s="4" t="s">
        <v>1493</v>
      </c>
      <c r="E36" s="4" t="s">
        <v>279</v>
      </c>
      <c r="F36" s="14" t="s">
        <v>568</v>
      </c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>
        <v>0</v>
      </c>
      <c r="AL36" s="5">
        <v>0</v>
      </c>
      <c r="AM36" s="5">
        <v>0</v>
      </c>
      <c r="AN36" s="5"/>
      <c r="AO36" s="5"/>
      <c r="AP36" s="5">
        <v>15000</v>
      </c>
      <c r="AQ36" s="5"/>
      <c r="AR36" s="5">
        <v>285000</v>
      </c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>
        <f t="shared" si="11"/>
        <v>300000</v>
      </c>
      <c r="BG36" s="5">
        <f t="shared" si="12"/>
        <v>0</v>
      </c>
      <c r="BH36" s="5">
        <f t="shared" si="13"/>
        <v>0</v>
      </c>
      <c r="BI36" s="5"/>
    </row>
    <row r="37" spans="1:61" ht="31.5" x14ac:dyDescent="0.25">
      <c r="A37" s="4" t="s">
        <v>8</v>
      </c>
      <c r="B37" s="4" t="s">
        <v>9</v>
      </c>
      <c r="C37" s="4" t="s">
        <v>10</v>
      </c>
      <c r="D37" s="4" t="s">
        <v>19</v>
      </c>
      <c r="E37" s="4"/>
      <c r="F37" s="14" t="s">
        <v>1318</v>
      </c>
      <c r="G37" s="5">
        <f t="shared" ref="G37:L37" si="89">G38</f>
        <v>94720.1</v>
      </c>
      <c r="H37" s="5">
        <f t="shared" si="89"/>
        <v>89586.9</v>
      </c>
      <c r="I37" s="5">
        <f t="shared" si="89"/>
        <v>89586.9</v>
      </c>
      <c r="J37" s="5">
        <f t="shared" si="89"/>
        <v>0</v>
      </c>
      <c r="K37" s="5">
        <f t="shared" si="89"/>
        <v>0</v>
      </c>
      <c r="L37" s="5">
        <f t="shared" si="89"/>
        <v>0</v>
      </c>
      <c r="M37" s="5">
        <f t="shared" si="15"/>
        <v>94720.1</v>
      </c>
      <c r="N37" s="5">
        <f t="shared" si="16"/>
        <v>89586.9</v>
      </c>
      <c r="O37" s="5">
        <f t="shared" si="17"/>
        <v>89586.9</v>
      </c>
      <c r="P37" s="5">
        <f t="shared" ref="P37:V37" si="90">P38</f>
        <v>0</v>
      </c>
      <c r="Q37" s="5">
        <f t="shared" si="90"/>
        <v>0</v>
      </c>
      <c r="R37" s="5">
        <f t="shared" si="90"/>
        <v>1985.0340000000001</v>
      </c>
      <c r="S37" s="5">
        <f t="shared" si="90"/>
        <v>0</v>
      </c>
      <c r="T37" s="5">
        <f t="shared" si="90"/>
        <v>2068</v>
      </c>
      <c r="U37" s="5">
        <f t="shared" si="90"/>
        <v>0</v>
      </c>
      <c r="V37" s="5">
        <f t="shared" si="90"/>
        <v>-676.44799999999998</v>
      </c>
      <c r="W37" s="5">
        <f t="shared" ref="W37:AF37" si="91">W38</f>
        <v>0</v>
      </c>
      <c r="X37" s="5">
        <f t="shared" si="91"/>
        <v>0</v>
      </c>
      <c r="Y37" s="5">
        <f t="shared" si="91"/>
        <v>0</v>
      </c>
      <c r="Z37" s="5">
        <f t="shared" si="91"/>
        <v>0</v>
      </c>
      <c r="AA37" s="5">
        <f t="shared" si="91"/>
        <v>0</v>
      </c>
      <c r="AB37" s="5">
        <f t="shared" si="91"/>
        <v>0</v>
      </c>
      <c r="AC37" s="5">
        <f t="shared" si="91"/>
        <v>0</v>
      </c>
      <c r="AD37" s="5">
        <f t="shared" si="91"/>
        <v>0</v>
      </c>
      <c r="AE37" s="5">
        <f t="shared" si="91"/>
        <v>0</v>
      </c>
      <c r="AF37" s="5">
        <f t="shared" si="91"/>
        <v>0</v>
      </c>
      <c r="AG37" s="5">
        <f t="shared" si="26"/>
        <v>98096.686000000002</v>
      </c>
      <c r="AH37" s="5">
        <f t="shared" si="6"/>
        <v>89586.9</v>
      </c>
      <c r="AI37" s="5">
        <f t="shared" si="7"/>
        <v>89586.9</v>
      </c>
      <c r="AJ37" s="5">
        <f t="shared" ref="AJ37:BI37" si="92">AJ38</f>
        <v>0</v>
      </c>
      <c r="AK37" s="5">
        <f t="shared" si="21"/>
        <v>98096.686000000002</v>
      </c>
      <c r="AL37" s="5">
        <f t="shared" si="22"/>
        <v>89586.9</v>
      </c>
      <c r="AM37" s="5">
        <f t="shared" si="23"/>
        <v>89586.9</v>
      </c>
      <c r="AN37" s="5">
        <f t="shared" si="92"/>
        <v>0</v>
      </c>
      <c r="AO37" s="5">
        <f t="shared" si="92"/>
        <v>0</v>
      </c>
      <c r="AP37" s="5">
        <f t="shared" si="92"/>
        <v>0</v>
      </c>
      <c r="AQ37" s="5">
        <f t="shared" si="92"/>
        <v>0</v>
      </c>
      <c r="AR37" s="5">
        <f t="shared" si="92"/>
        <v>0</v>
      </c>
      <c r="AS37" s="5">
        <f t="shared" si="92"/>
        <v>0</v>
      </c>
      <c r="AT37" s="5">
        <f t="shared" si="92"/>
        <v>0</v>
      </c>
      <c r="AU37" s="5">
        <f t="shared" si="92"/>
        <v>0</v>
      </c>
      <c r="AV37" s="5">
        <f t="shared" si="92"/>
        <v>0</v>
      </c>
      <c r="AW37" s="5">
        <f t="shared" si="92"/>
        <v>0</v>
      </c>
      <c r="AX37" s="5">
        <f t="shared" si="92"/>
        <v>0</v>
      </c>
      <c r="AY37" s="5">
        <f t="shared" si="92"/>
        <v>0</v>
      </c>
      <c r="AZ37" s="5">
        <f t="shared" si="92"/>
        <v>0</v>
      </c>
      <c r="BA37" s="5">
        <f t="shared" si="92"/>
        <v>0</v>
      </c>
      <c r="BB37" s="5">
        <f t="shared" si="92"/>
        <v>0</v>
      </c>
      <c r="BC37" s="5">
        <f t="shared" si="92"/>
        <v>0</v>
      </c>
      <c r="BD37" s="5">
        <f t="shared" si="92"/>
        <v>0</v>
      </c>
      <c r="BE37" s="5">
        <f t="shared" si="92"/>
        <v>0</v>
      </c>
      <c r="BF37" s="5">
        <f t="shared" si="11"/>
        <v>98096.686000000002</v>
      </c>
      <c r="BG37" s="5">
        <f t="shared" si="12"/>
        <v>89586.9</v>
      </c>
      <c r="BH37" s="5">
        <f t="shared" si="13"/>
        <v>89586.9</v>
      </c>
      <c r="BI37" s="5">
        <f t="shared" si="92"/>
        <v>0</v>
      </c>
    </row>
    <row r="38" spans="1:61" ht="31.5" x14ac:dyDescent="0.25">
      <c r="A38" s="4" t="s">
        <v>8</v>
      </c>
      <c r="B38" s="4" t="s">
        <v>9</v>
      </c>
      <c r="C38" s="4" t="s">
        <v>10</v>
      </c>
      <c r="D38" s="4" t="s">
        <v>20</v>
      </c>
      <c r="E38" s="4"/>
      <c r="F38" s="14" t="s">
        <v>1319</v>
      </c>
      <c r="G38" s="5">
        <f t="shared" ref="G38:L38" si="93">G39+G46</f>
        <v>94720.1</v>
      </c>
      <c r="H38" s="5">
        <f t="shared" si="93"/>
        <v>89586.9</v>
      </c>
      <c r="I38" s="5">
        <f t="shared" si="93"/>
        <v>89586.9</v>
      </c>
      <c r="J38" s="5">
        <f t="shared" si="93"/>
        <v>0</v>
      </c>
      <c r="K38" s="5">
        <f t="shared" si="93"/>
        <v>0</v>
      </c>
      <c r="L38" s="5">
        <f t="shared" si="93"/>
        <v>0</v>
      </c>
      <c r="M38" s="5">
        <f t="shared" si="15"/>
        <v>94720.1</v>
      </c>
      <c r="N38" s="5">
        <f t="shared" si="16"/>
        <v>89586.9</v>
      </c>
      <c r="O38" s="5">
        <f t="shared" si="17"/>
        <v>89586.9</v>
      </c>
      <c r="P38" s="5">
        <f t="shared" ref="P38:V38" si="94">P39+P46</f>
        <v>0</v>
      </c>
      <c r="Q38" s="5">
        <f t="shared" ref="Q38:R38" si="95">Q39+Q46</f>
        <v>0</v>
      </c>
      <c r="R38" s="5">
        <f t="shared" si="95"/>
        <v>1985.0340000000001</v>
      </c>
      <c r="S38" s="5">
        <f t="shared" ref="S38" si="96">S39+S46</f>
        <v>0</v>
      </c>
      <c r="T38" s="5">
        <f t="shared" si="94"/>
        <v>2068</v>
      </c>
      <c r="U38" s="5">
        <f t="shared" si="94"/>
        <v>0</v>
      </c>
      <c r="V38" s="5">
        <f t="shared" si="94"/>
        <v>-676.44799999999998</v>
      </c>
      <c r="W38" s="5">
        <f t="shared" ref="W38:AF38" si="97">W39+W46</f>
        <v>0</v>
      </c>
      <c r="X38" s="5">
        <f t="shared" si="97"/>
        <v>0</v>
      </c>
      <c r="Y38" s="5">
        <f t="shared" si="97"/>
        <v>0</v>
      </c>
      <c r="Z38" s="5">
        <f t="shared" si="97"/>
        <v>0</v>
      </c>
      <c r="AA38" s="5">
        <f t="shared" si="97"/>
        <v>0</v>
      </c>
      <c r="AB38" s="5">
        <f t="shared" si="97"/>
        <v>0</v>
      </c>
      <c r="AC38" s="5">
        <f t="shared" si="97"/>
        <v>0</v>
      </c>
      <c r="AD38" s="5">
        <f t="shared" ref="AD38" si="98">AD39+AD46</f>
        <v>0</v>
      </c>
      <c r="AE38" s="5">
        <f t="shared" ref="AE38" si="99">AE39+AE46</f>
        <v>0</v>
      </c>
      <c r="AF38" s="5">
        <f t="shared" si="97"/>
        <v>0</v>
      </c>
      <c r="AG38" s="5">
        <f t="shared" si="26"/>
        <v>98096.686000000002</v>
      </c>
      <c r="AH38" s="5">
        <f t="shared" si="6"/>
        <v>89586.9</v>
      </c>
      <c r="AI38" s="5">
        <f t="shared" si="7"/>
        <v>89586.9</v>
      </c>
      <c r="AJ38" s="5">
        <f t="shared" ref="AJ38:BI38" si="100">AJ39+AJ46</f>
        <v>0</v>
      </c>
      <c r="AK38" s="5">
        <f t="shared" si="21"/>
        <v>98096.686000000002</v>
      </c>
      <c r="AL38" s="5">
        <f t="shared" si="22"/>
        <v>89586.9</v>
      </c>
      <c r="AM38" s="5">
        <f t="shared" si="23"/>
        <v>89586.9</v>
      </c>
      <c r="AN38" s="5">
        <f t="shared" ref="AN38:BA38" si="101">AN39+AN46</f>
        <v>0</v>
      </c>
      <c r="AO38" s="5">
        <f t="shared" si="101"/>
        <v>0</v>
      </c>
      <c r="AP38" s="5">
        <f t="shared" si="101"/>
        <v>0</v>
      </c>
      <c r="AQ38" s="5">
        <f t="shared" si="101"/>
        <v>0</v>
      </c>
      <c r="AR38" s="5">
        <f t="shared" si="101"/>
        <v>0</v>
      </c>
      <c r="AS38" s="5">
        <f t="shared" si="101"/>
        <v>0</v>
      </c>
      <c r="AT38" s="5">
        <f t="shared" si="101"/>
        <v>0</v>
      </c>
      <c r="AU38" s="5">
        <f t="shared" ref="AU38" si="102">AU39+AU46</f>
        <v>0</v>
      </c>
      <c r="AV38" s="5">
        <f t="shared" ref="AV38:BE38" si="103">AV39+AV46</f>
        <v>0</v>
      </c>
      <c r="AW38" s="5">
        <f t="shared" si="103"/>
        <v>0</v>
      </c>
      <c r="AX38" s="5">
        <f t="shared" si="103"/>
        <v>0</v>
      </c>
      <c r="AY38" s="5">
        <f t="shared" si="103"/>
        <v>0</v>
      </c>
      <c r="AZ38" s="5">
        <f t="shared" si="101"/>
        <v>0</v>
      </c>
      <c r="BA38" s="5">
        <f t="shared" si="101"/>
        <v>0</v>
      </c>
      <c r="BB38" s="5">
        <f t="shared" si="103"/>
        <v>0</v>
      </c>
      <c r="BC38" s="5">
        <f t="shared" si="103"/>
        <v>0</v>
      </c>
      <c r="BD38" s="5">
        <f t="shared" si="103"/>
        <v>0</v>
      </c>
      <c r="BE38" s="5">
        <f t="shared" si="103"/>
        <v>0</v>
      </c>
      <c r="BF38" s="5">
        <f t="shared" si="11"/>
        <v>98096.686000000002</v>
      </c>
      <c r="BG38" s="5">
        <f t="shared" si="12"/>
        <v>89586.9</v>
      </c>
      <c r="BH38" s="5">
        <f t="shared" si="13"/>
        <v>89586.9</v>
      </c>
      <c r="BI38" s="5">
        <f t="shared" si="100"/>
        <v>0</v>
      </c>
    </row>
    <row r="39" spans="1:61" ht="47.25" x14ac:dyDescent="0.25">
      <c r="A39" s="4" t="s">
        <v>8</v>
      </c>
      <c r="B39" s="4" t="s">
        <v>9</v>
      </c>
      <c r="C39" s="4" t="s">
        <v>10</v>
      </c>
      <c r="D39" s="4" t="s">
        <v>21</v>
      </c>
      <c r="E39" s="4"/>
      <c r="F39" s="14" t="s">
        <v>593</v>
      </c>
      <c r="G39" s="5">
        <f t="shared" ref="G39:L39" si="104">G40+G42+G44</f>
        <v>33720.9</v>
      </c>
      <c r="H39" s="5">
        <f t="shared" si="104"/>
        <v>30677.899999999998</v>
      </c>
      <c r="I39" s="5">
        <f t="shared" si="104"/>
        <v>30677.899999999998</v>
      </c>
      <c r="J39" s="5">
        <f t="shared" si="104"/>
        <v>0</v>
      </c>
      <c r="K39" s="5">
        <f t="shared" si="104"/>
        <v>0</v>
      </c>
      <c r="L39" s="5">
        <f t="shared" si="104"/>
        <v>0</v>
      </c>
      <c r="M39" s="5">
        <f t="shared" si="15"/>
        <v>33720.9</v>
      </c>
      <c r="N39" s="5">
        <f t="shared" si="16"/>
        <v>30677.899999999998</v>
      </c>
      <c r="O39" s="5">
        <f t="shared" si="17"/>
        <v>30677.899999999998</v>
      </c>
      <c r="P39" s="5">
        <f t="shared" ref="P39:V39" si="105">P40+P42+P44</f>
        <v>0</v>
      </c>
      <c r="Q39" s="5">
        <f t="shared" ref="Q39:R39" si="106">Q40+Q42+Q44</f>
        <v>0</v>
      </c>
      <c r="R39" s="5">
        <f t="shared" si="106"/>
        <v>0</v>
      </c>
      <c r="S39" s="5">
        <f t="shared" ref="S39" si="107">S40+S42+S44</f>
        <v>0</v>
      </c>
      <c r="T39" s="5">
        <f t="shared" si="105"/>
        <v>2068</v>
      </c>
      <c r="U39" s="5">
        <f t="shared" si="105"/>
        <v>0</v>
      </c>
      <c r="V39" s="5">
        <f t="shared" si="105"/>
        <v>0</v>
      </c>
      <c r="W39" s="5">
        <f t="shared" ref="W39:AF39" si="108">W40+W42+W44</f>
        <v>0</v>
      </c>
      <c r="X39" s="5">
        <f t="shared" si="108"/>
        <v>0</v>
      </c>
      <c r="Y39" s="5">
        <f t="shared" si="108"/>
        <v>0</v>
      </c>
      <c r="Z39" s="5">
        <f t="shared" si="108"/>
        <v>0</v>
      </c>
      <c r="AA39" s="5">
        <f t="shared" si="108"/>
        <v>0</v>
      </c>
      <c r="AB39" s="5">
        <f t="shared" si="108"/>
        <v>0</v>
      </c>
      <c r="AC39" s="5">
        <f t="shared" si="108"/>
        <v>0</v>
      </c>
      <c r="AD39" s="5">
        <f t="shared" ref="AD39" si="109">AD40+AD42+AD44</f>
        <v>0</v>
      </c>
      <c r="AE39" s="5">
        <f t="shared" ref="AE39" si="110">AE40+AE42+AE44</f>
        <v>0</v>
      </c>
      <c r="AF39" s="5">
        <f t="shared" si="108"/>
        <v>0</v>
      </c>
      <c r="AG39" s="5">
        <f t="shared" si="26"/>
        <v>35788.9</v>
      </c>
      <c r="AH39" s="5">
        <f t="shared" si="6"/>
        <v>30677.899999999998</v>
      </c>
      <c r="AI39" s="5">
        <f t="shared" si="7"/>
        <v>30677.899999999998</v>
      </c>
      <c r="AJ39" s="5">
        <f t="shared" ref="AJ39:BI39" si="111">AJ40+AJ42+AJ44</f>
        <v>0</v>
      </c>
      <c r="AK39" s="5">
        <f t="shared" si="21"/>
        <v>35788.9</v>
      </c>
      <c r="AL39" s="5">
        <f t="shared" si="22"/>
        <v>30677.899999999998</v>
      </c>
      <c r="AM39" s="5">
        <f t="shared" si="23"/>
        <v>30677.899999999998</v>
      </c>
      <c r="AN39" s="5">
        <f t="shared" ref="AN39:BA39" si="112">AN40+AN42+AN44</f>
        <v>0</v>
      </c>
      <c r="AO39" s="5">
        <f t="shared" si="112"/>
        <v>0</v>
      </c>
      <c r="AP39" s="5">
        <f t="shared" si="112"/>
        <v>0</v>
      </c>
      <c r="AQ39" s="5">
        <f t="shared" si="112"/>
        <v>0</v>
      </c>
      <c r="AR39" s="5">
        <f t="shared" si="112"/>
        <v>0</v>
      </c>
      <c r="AS39" s="5">
        <f t="shared" si="112"/>
        <v>0</v>
      </c>
      <c r="AT39" s="5">
        <f t="shared" si="112"/>
        <v>0</v>
      </c>
      <c r="AU39" s="5">
        <f t="shared" ref="AU39" si="113">AU40+AU42+AU44</f>
        <v>0</v>
      </c>
      <c r="AV39" s="5">
        <f t="shared" ref="AV39:BE39" si="114">AV40+AV42+AV44</f>
        <v>0</v>
      </c>
      <c r="AW39" s="5">
        <f t="shared" si="114"/>
        <v>0</v>
      </c>
      <c r="AX39" s="5">
        <f t="shared" si="114"/>
        <v>0</v>
      </c>
      <c r="AY39" s="5">
        <f t="shared" si="114"/>
        <v>0</v>
      </c>
      <c r="AZ39" s="5">
        <f t="shared" si="112"/>
        <v>0</v>
      </c>
      <c r="BA39" s="5">
        <f t="shared" si="112"/>
        <v>0</v>
      </c>
      <c r="BB39" s="5">
        <f t="shared" si="114"/>
        <v>0</v>
      </c>
      <c r="BC39" s="5">
        <f t="shared" si="114"/>
        <v>0</v>
      </c>
      <c r="BD39" s="5">
        <f t="shared" si="114"/>
        <v>0</v>
      </c>
      <c r="BE39" s="5">
        <f t="shared" si="114"/>
        <v>0</v>
      </c>
      <c r="BF39" s="5">
        <f t="shared" si="11"/>
        <v>35788.9</v>
      </c>
      <c r="BG39" s="5">
        <f t="shared" si="12"/>
        <v>30677.899999999998</v>
      </c>
      <c r="BH39" s="5">
        <f t="shared" si="13"/>
        <v>30677.899999999998</v>
      </c>
      <c r="BI39" s="5">
        <f t="shared" si="111"/>
        <v>0</v>
      </c>
    </row>
    <row r="40" spans="1:61" ht="78.75" x14ac:dyDescent="0.25">
      <c r="A40" s="4" t="s">
        <v>8</v>
      </c>
      <c r="B40" s="4" t="s">
        <v>9</v>
      </c>
      <c r="C40" s="4" t="s">
        <v>10</v>
      </c>
      <c r="D40" s="4" t="s">
        <v>21</v>
      </c>
      <c r="E40" s="4" t="s">
        <v>22</v>
      </c>
      <c r="F40" s="14" t="s">
        <v>556</v>
      </c>
      <c r="G40" s="5">
        <f t="shared" ref="G40:L40" si="115">G41</f>
        <v>26801.800000000003</v>
      </c>
      <c r="H40" s="5">
        <f t="shared" si="115"/>
        <v>23826.699999999997</v>
      </c>
      <c r="I40" s="5">
        <f t="shared" si="115"/>
        <v>23826.699999999997</v>
      </c>
      <c r="J40" s="5">
        <f t="shared" si="115"/>
        <v>0</v>
      </c>
      <c r="K40" s="5">
        <f t="shared" si="115"/>
        <v>0</v>
      </c>
      <c r="L40" s="5">
        <f t="shared" si="115"/>
        <v>0</v>
      </c>
      <c r="M40" s="5">
        <f t="shared" si="15"/>
        <v>26801.800000000003</v>
      </c>
      <c r="N40" s="5">
        <f t="shared" si="16"/>
        <v>23826.699999999997</v>
      </c>
      <c r="O40" s="5">
        <f t="shared" si="17"/>
        <v>23826.699999999997</v>
      </c>
      <c r="P40" s="5">
        <f t="shared" ref="P40:V40" si="116">P41</f>
        <v>0</v>
      </c>
      <c r="Q40" s="5">
        <f t="shared" si="116"/>
        <v>0</v>
      </c>
      <c r="R40" s="5">
        <f t="shared" si="116"/>
        <v>0</v>
      </c>
      <c r="S40" s="5">
        <f t="shared" si="116"/>
        <v>0</v>
      </c>
      <c r="T40" s="5">
        <f t="shared" si="116"/>
        <v>1931.3</v>
      </c>
      <c r="U40" s="5">
        <f t="shared" si="116"/>
        <v>0</v>
      </c>
      <c r="V40" s="5">
        <f t="shared" si="116"/>
        <v>0</v>
      </c>
      <c r="W40" s="5">
        <f t="shared" ref="W40:AF40" si="117">W41</f>
        <v>0</v>
      </c>
      <c r="X40" s="5">
        <f t="shared" si="117"/>
        <v>0</v>
      </c>
      <c r="Y40" s="5">
        <f t="shared" si="117"/>
        <v>0</v>
      </c>
      <c r="Z40" s="5">
        <f t="shared" si="117"/>
        <v>0</v>
      </c>
      <c r="AA40" s="5">
        <f t="shared" si="117"/>
        <v>0</v>
      </c>
      <c r="AB40" s="5">
        <f t="shared" si="117"/>
        <v>0</v>
      </c>
      <c r="AC40" s="5">
        <f t="shared" si="117"/>
        <v>0</v>
      </c>
      <c r="AD40" s="5">
        <f t="shared" si="117"/>
        <v>0</v>
      </c>
      <c r="AE40" s="5">
        <f t="shared" si="117"/>
        <v>0</v>
      </c>
      <c r="AF40" s="5">
        <f t="shared" si="117"/>
        <v>0</v>
      </c>
      <c r="AG40" s="5">
        <f t="shared" si="26"/>
        <v>28733.100000000002</v>
      </c>
      <c r="AH40" s="5">
        <f t="shared" si="6"/>
        <v>23826.699999999997</v>
      </c>
      <c r="AI40" s="5">
        <f t="shared" si="7"/>
        <v>23826.699999999997</v>
      </c>
      <c r="AJ40" s="5">
        <f t="shared" ref="AJ40:BI40" si="118">AJ41</f>
        <v>0</v>
      </c>
      <c r="AK40" s="5">
        <f t="shared" si="21"/>
        <v>28733.100000000002</v>
      </c>
      <c r="AL40" s="5">
        <f t="shared" si="22"/>
        <v>23826.699999999997</v>
      </c>
      <c r="AM40" s="5">
        <f t="shared" si="23"/>
        <v>23826.699999999997</v>
      </c>
      <c r="AN40" s="5">
        <f t="shared" si="118"/>
        <v>0</v>
      </c>
      <c r="AO40" s="5">
        <f t="shared" si="118"/>
        <v>0</v>
      </c>
      <c r="AP40" s="5">
        <f t="shared" si="118"/>
        <v>0</v>
      </c>
      <c r="AQ40" s="5">
        <f t="shared" si="118"/>
        <v>0</v>
      </c>
      <c r="AR40" s="5">
        <f t="shared" si="118"/>
        <v>0</v>
      </c>
      <c r="AS40" s="5">
        <f t="shared" si="118"/>
        <v>0</v>
      </c>
      <c r="AT40" s="5">
        <f t="shared" si="118"/>
        <v>0</v>
      </c>
      <c r="AU40" s="5">
        <f t="shared" si="118"/>
        <v>0</v>
      </c>
      <c r="AV40" s="5">
        <f t="shared" si="118"/>
        <v>0</v>
      </c>
      <c r="AW40" s="5">
        <f t="shared" si="118"/>
        <v>0</v>
      </c>
      <c r="AX40" s="5">
        <f t="shared" si="118"/>
        <v>0</v>
      </c>
      <c r="AY40" s="5">
        <f t="shared" si="118"/>
        <v>0</v>
      </c>
      <c r="AZ40" s="5">
        <f t="shared" si="118"/>
        <v>0</v>
      </c>
      <c r="BA40" s="5">
        <f t="shared" si="118"/>
        <v>0</v>
      </c>
      <c r="BB40" s="5">
        <f t="shared" si="118"/>
        <v>0</v>
      </c>
      <c r="BC40" s="5">
        <f t="shared" si="118"/>
        <v>0</v>
      </c>
      <c r="BD40" s="5">
        <f t="shared" si="118"/>
        <v>0</v>
      </c>
      <c r="BE40" s="5">
        <f t="shared" si="118"/>
        <v>0</v>
      </c>
      <c r="BF40" s="5">
        <f t="shared" si="11"/>
        <v>28733.100000000002</v>
      </c>
      <c r="BG40" s="5">
        <f t="shared" si="12"/>
        <v>23826.699999999997</v>
      </c>
      <c r="BH40" s="5">
        <f t="shared" si="13"/>
        <v>23826.699999999997</v>
      </c>
      <c r="BI40" s="5">
        <f t="shared" si="118"/>
        <v>0</v>
      </c>
    </row>
    <row r="41" spans="1:61" x14ac:dyDescent="0.25">
      <c r="A41" s="4" t="s">
        <v>8</v>
      </c>
      <c r="B41" s="4" t="s">
        <v>9</v>
      </c>
      <c r="C41" s="4" t="s">
        <v>10</v>
      </c>
      <c r="D41" s="4" t="s">
        <v>21</v>
      </c>
      <c r="E41" s="4" t="s">
        <v>23</v>
      </c>
      <c r="F41" s="14" t="s">
        <v>557</v>
      </c>
      <c r="G41" s="5">
        <v>26801.800000000003</v>
      </c>
      <c r="H41" s="5">
        <v>23826.699999999997</v>
      </c>
      <c r="I41" s="5">
        <v>23826.699999999997</v>
      </c>
      <c r="J41" s="5"/>
      <c r="K41" s="5"/>
      <c r="L41" s="5"/>
      <c r="M41" s="5">
        <f t="shared" si="15"/>
        <v>26801.800000000003</v>
      </c>
      <c r="N41" s="5">
        <f t="shared" si="16"/>
        <v>23826.699999999997</v>
      </c>
      <c r="O41" s="5">
        <f t="shared" si="17"/>
        <v>23826.699999999997</v>
      </c>
      <c r="P41" s="5"/>
      <c r="Q41" s="5"/>
      <c r="R41" s="5"/>
      <c r="S41" s="5"/>
      <c r="T41" s="5">
        <v>1931.3</v>
      </c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>
        <f t="shared" si="26"/>
        <v>28733.100000000002</v>
      </c>
      <c r="AH41" s="5">
        <f t="shared" si="6"/>
        <v>23826.699999999997</v>
      </c>
      <c r="AI41" s="5">
        <f t="shared" si="7"/>
        <v>23826.699999999997</v>
      </c>
      <c r="AJ41" s="5"/>
      <c r="AK41" s="5">
        <f t="shared" si="21"/>
        <v>28733.100000000002</v>
      </c>
      <c r="AL41" s="5">
        <f t="shared" si="22"/>
        <v>23826.699999999997</v>
      </c>
      <c r="AM41" s="5">
        <f t="shared" si="23"/>
        <v>23826.699999999997</v>
      </c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>
        <f t="shared" si="11"/>
        <v>28733.100000000002</v>
      </c>
      <c r="BG41" s="5">
        <f t="shared" si="12"/>
        <v>23826.699999999997</v>
      </c>
      <c r="BH41" s="5">
        <f t="shared" si="13"/>
        <v>23826.699999999997</v>
      </c>
      <c r="BI41" s="5"/>
    </row>
    <row r="42" spans="1:61" ht="31.5" x14ac:dyDescent="0.25">
      <c r="A42" s="4" t="s">
        <v>8</v>
      </c>
      <c r="B42" s="4" t="s">
        <v>9</v>
      </c>
      <c r="C42" s="4" t="s">
        <v>10</v>
      </c>
      <c r="D42" s="4" t="s">
        <v>21</v>
      </c>
      <c r="E42" s="4" t="s">
        <v>15</v>
      </c>
      <c r="F42" s="14" t="s">
        <v>559</v>
      </c>
      <c r="G42" s="5">
        <f t="shared" ref="G42:L42" si="119">G43</f>
        <v>6590.6</v>
      </c>
      <c r="H42" s="5">
        <f t="shared" si="119"/>
        <v>6523.8</v>
      </c>
      <c r="I42" s="5">
        <f t="shared" si="119"/>
        <v>6525</v>
      </c>
      <c r="J42" s="5">
        <f t="shared" si="119"/>
        <v>0</v>
      </c>
      <c r="K42" s="5">
        <f t="shared" si="119"/>
        <v>0</v>
      </c>
      <c r="L42" s="5">
        <f t="shared" si="119"/>
        <v>0</v>
      </c>
      <c r="M42" s="5">
        <f t="shared" si="15"/>
        <v>6590.6</v>
      </c>
      <c r="N42" s="5">
        <f t="shared" si="16"/>
        <v>6523.8</v>
      </c>
      <c r="O42" s="5">
        <f t="shared" si="17"/>
        <v>6525</v>
      </c>
      <c r="P42" s="5">
        <f t="shared" ref="P42:V42" si="120">P43</f>
        <v>0</v>
      </c>
      <c r="Q42" s="5">
        <f t="shared" si="120"/>
        <v>0</v>
      </c>
      <c r="R42" s="5">
        <f t="shared" si="120"/>
        <v>0</v>
      </c>
      <c r="S42" s="5">
        <f t="shared" si="120"/>
        <v>0</v>
      </c>
      <c r="T42" s="5">
        <f t="shared" si="120"/>
        <v>136.69999999999999</v>
      </c>
      <c r="U42" s="5">
        <f t="shared" si="120"/>
        <v>0</v>
      </c>
      <c r="V42" s="5">
        <f t="shared" si="120"/>
        <v>0</v>
      </c>
      <c r="W42" s="5">
        <f t="shared" ref="W42:AF42" si="121">W43</f>
        <v>0</v>
      </c>
      <c r="X42" s="5">
        <f t="shared" si="121"/>
        <v>0</v>
      </c>
      <c r="Y42" s="5">
        <f t="shared" si="121"/>
        <v>0</v>
      </c>
      <c r="Z42" s="5">
        <f t="shared" si="121"/>
        <v>0</v>
      </c>
      <c r="AA42" s="5">
        <f t="shared" si="121"/>
        <v>0</v>
      </c>
      <c r="AB42" s="5">
        <f t="shared" si="121"/>
        <v>0</v>
      </c>
      <c r="AC42" s="5">
        <f t="shared" si="121"/>
        <v>0</v>
      </c>
      <c r="AD42" s="5">
        <f t="shared" si="121"/>
        <v>0</v>
      </c>
      <c r="AE42" s="5">
        <f t="shared" si="121"/>
        <v>0</v>
      </c>
      <c r="AF42" s="5">
        <f t="shared" si="121"/>
        <v>0</v>
      </c>
      <c r="AG42" s="5">
        <f t="shared" si="26"/>
        <v>6727.3</v>
      </c>
      <c r="AH42" s="5">
        <f t="shared" si="6"/>
        <v>6523.8</v>
      </c>
      <c r="AI42" s="5">
        <f t="shared" si="7"/>
        <v>6525</v>
      </c>
      <c r="AJ42" s="5">
        <f t="shared" ref="AJ42:BI42" si="122">AJ43</f>
        <v>0</v>
      </c>
      <c r="AK42" s="5">
        <f t="shared" si="21"/>
        <v>6727.3</v>
      </c>
      <c r="AL42" s="5">
        <f t="shared" si="22"/>
        <v>6523.8</v>
      </c>
      <c r="AM42" s="5">
        <f t="shared" si="23"/>
        <v>6525</v>
      </c>
      <c r="AN42" s="5">
        <f t="shared" si="122"/>
        <v>0</v>
      </c>
      <c r="AO42" s="5">
        <f t="shared" si="122"/>
        <v>0</v>
      </c>
      <c r="AP42" s="5">
        <f t="shared" si="122"/>
        <v>0</v>
      </c>
      <c r="AQ42" s="5">
        <f t="shared" si="122"/>
        <v>0</v>
      </c>
      <c r="AR42" s="5">
        <f t="shared" si="122"/>
        <v>0</v>
      </c>
      <c r="AS42" s="5">
        <f t="shared" si="122"/>
        <v>0</v>
      </c>
      <c r="AT42" s="5">
        <f t="shared" si="122"/>
        <v>0</v>
      </c>
      <c r="AU42" s="5">
        <f t="shared" si="122"/>
        <v>0</v>
      </c>
      <c r="AV42" s="5">
        <f t="shared" si="122"/>
        <v>0</v>
      </c>
      <c r="AW42" s="5">
        <f t="shared" si="122"/>
        <v>0</v>
      </c>
      <c r="AX42" s="5">
        <f t="shared" si="122"/>
        <v>0</v>
      </c>
      <c r="AY42" s="5">
        <f t="shared" si="122"/>
        <v>0</v>
      </c>
      <c r="AZ42" s="5">
        <f t="shared" si="122"/>
        <v>0</v>
      </c>
      <c r="BA42" s="5">
        <f t="shared" si="122"/>
        <v>0</v>
      </c>
      <c r="BB42" s="5">
        <f t="shared" si="122"/>
        <v>0</v>
      </c>
      <c r="BC42" s="5">
        <f t="shared" si="122"/>
        <v>0</v>
      </c>
      <c r="BD42" s="5">
        <f t="shared" si="122"/>
        <v>0</v>
      </c>
      <c r="BE42" s="5">
        <f t="shared" si="122"/>
        <v>0</v>
      </c>
      <c r="BF42" s="5">
        <f t="shared" si="11"/>
        <v>6727.3</v>
      </c>
      <c r="BG42" s="5">
        <f t="shared" si="12"/>
        <v>6523.8</v>
      </c>
      <c r="BH42" s="5">
        <f t="shared" si="13"/>
        <v>6525</v>
      </c>
      <c r="BI42" s="5">
        <f t="shared" si="122"/>
        <v>0</v>
      </c>
    </row>
    <row r="43" spans="1:61" ht="31.5" x14ac:dyDescent="0.25">
      <c r="A43" s="4" t="s">
        <v>8</v>
      </c>
      <c r="B43" s="4" t="s">
        <v>9</v>
      </c>
      <c r="C43" s="4" t="s">
        <v>10</v>
      </c>
      <c r="D43" s="4" t="s">
        <v>21</v>
      </c>
      <c r="E43" s="4" t="s">
        <v>16</v>
      </c>
      <c r="F43" s="14" t="s">
        <v>560</v>
      </c>
      <c r="G43" s="5">
        <v>6590.6</v>
      </c>
      <c r="H43" s="5">
        <v>6523.8</v>
      </c>
      <c r="I43" s="5">
        <v>6525</v>
      </c>
      <c r="J43" s="5"/>
      <c r="K43" s="5"/>
      <c r="L43" s="5"/>
      <c r="M43" s="5">
        <f t="shared" si="15"/>
        <v>6590.6</v>
      </c>
      <c r="N43" s="5">
        <f t="shared" si="16"/>
        <v>6523.8</v>
      </c>
      <c r="O43" s="5">
        <f t="shared" si="17"/>
        <v>6525</v>
      </c>
      <c r="P43" s="5"/>
      <c r="Q43" s="5"/>
      <c r="R43" s="5"/>
      <c r="S43" s="5"/>
      <c r="T43" s="5">
        <v>136.69999999999999</v>
      </c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>
        <f t="shared" si="26"/>
        <v>6727.3</v>
      </c>
      <c r="AH43" s="5">
        <f t="shared" si="6"/>
        <v>6523.8</v>
      </c>
      <c r="AI43" s="5">
        <f t="shared" si="7"/>
        <v>6525</v>
      </c>
      <c r="AJ43" s="5"/>
      <c r="AK43" s="5">
        <f t="shared" si="21"/>
        <v>6727.3</v>
      </c>
      <c r="AL43" s="5">
        <f t="shared" si="22"/>
        <v>6523.8</v>
      </c>
      <c r="AM43" s="5">
        <f t="shared" si="23"/>
        <v>6525</v>
      </c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>
        <f t="shared" si="11"/>
        <v>6727.3</v>
      </c>
      <c r="BG43" s="5">
        <f t="shared" si="12"/>
        <v>6523.8</v>
      </c>
      <c r="BH43" s="5">
        <f t="shared" si="13"/>
        <v>6525</v>
      </c>
      <c r="BI43" s="5"/>
    </row>
    <row r="44" spans="1:61" x14ac:dyDescent="0.25">
      <c r="A44" s="4" t="s">
        <v>8</v>
      </c>
      <c r="B44" s="4" t="s">
        <v>9</v>
      </c>
      <c r="C44" s="4" t="s">
        <v>10</v>
      </c>
      <c r="D44" s="4" t="s">
        <v>21</v>
      </c>
      <c r="E44" s="4" t="s">
        <v>17</v>
      </c>
      <c r="F44" s="14" t="s">
        <v>575</v>
      </c>
      <c r="G44" s="5">
        <f t="shared" ref="G44:L44" si="123">G45</f>
        <v>328.5</v>
      </c>
      <c r="H44" s="5">
        <f t="shared" si="123"/>
        <v>327.39999999999998</v>
      </c>
      <c r="I44" s="5">
        <f t="shared" si="123"/>
        <v>326.2</v>
      </c>
      <c r="J44" s="5">
        <f t="shared" si="123"/>
        <v>0</v>
      </c>
      <c r="K44" s="5">
        <f t="shared" si="123"/>
        <v>0</v>
      </c>
      <c r="L44" s="5">
        <f t="shared" si="123"/>
        <v>0</v>
      </c>
      <c r="M44" s="5">
        <f t="shared" si="15"/>
        <v>328.5</v>
      </c>
      <c r="N44" s="5">
        <f t="shared" si="16"/>
        <v>327.39999999999998</v>
      </c>
      <c r="O44" s="5">
        <f t="shared" si="17"/>
        <v>326.2</v>
      </c>
      <c r="P44" s="5">
        <f t="shared" ref="P44:V44" si="124">P45</f>
        <v>0</v>
      </c>
      <c r="Q44" s="5">
        <f t="shared" si="124"/>
        <v>0</v>
      </c>
      <c r="R44" s="5">
        <f t="shared" si="124"/>
        <v>0</v>
      </c>
      <c r="S44" s="5">
        <f t="shared" si="124"/>
        <v>0</v>
      </c>
      <c r="T44" s="5">
        <f t="shared" si="124"/>
        <v>0</v>
      </c>
      <c r="U44" s="5">
        <f t="shared" si="124"/>
        <v>0</v>
      </c>
      <c r="V44" s="5">
        <f t="shared" si="124"/>
        <v>0</v>
      </c>
      <c r="W44" s="5">
        <f t="shared" ref="W44:AF44" si="125">W45</f>
        <v>0</v>
      </c>
      <c r="X44" s="5">
        <f t="shared" si="125"/>
        <v>0</v>
      </c>
      <c r="Y44" s="5">
        <f t="shared" si="125"/>
        <v>0</v>
      </c>
      <c r="Z44" s="5">
        <f t="shared" si="125"/>
        <v>0</v>
      </c>
      <c r="AA44" s="5">
        <f t="shared" si="125"/>
        <v>0</v>
      </c>
      <c r="AB44" s="5">
        <f t="shared" si="125"/>
        <v>0</v>
      </c>
      <c r="AC44" s="5">
        <f t="shared" si="125"/>
        <v>0</v>
      </c>
      <c r="AD44" s="5">
        <f t="shared" si="125"/>
        <v>0</v>
      </c>
      <c r="AE44" s="5">
        <f t="shared" si="125"/>
        <v>0</v>
      </c>
      <c r="AF44" s="5">
        <f t="shared" si="125"/>
        <v>0</v>
      </c>
      <c r="AG44" s="5">
        <f t="shared" si="26"/>
        <v>328.5</v>
      </c>
      <c r="AH44" s="5">
        <f t="shared" si="6"/>
        <v>327.39999999999998</v>
      </c>
      <c r="AI44" s="5">
        <f t="shared" si="7"/>
        <v>326.2</v>
      </c>
      <c r="AJ44" s="5">
        <f t="shared" ref="AJ44:BI44" si="126">AJ45</f>
        <v>0</v>
      </c>
      <c r="AK44" s="5">
        <f t="shared" si="21"/>
        <v>328.5</v>
      </c>
      <c r="AL44" s="5">
        <f t="shared" si="22"/>
        <v>327.39999999999998</v>
      </c>
      <c r="AM44" s="5">
        <f t="shared" si="23"/>
        <v>326.2</v>
      </c>
      <c r="AN44" s="5">
        <f t="shared" si="126"/>
        <v>0</v>
      </c>
      <c r="AO44" s="5">
        <f t="shared" si="126"/>
        <v>0</v>
      </c>
      <c r="AP44" s="5">
        <f t="shared" si="126"/>
        <v>0</v>
      </c>
      <c r="AQ44" s="5">
        <f t="shared" si="126"/>
        <v>0</v>
      </c>
      <c r="AR44" s="5">
        <f t="shared" si="126"/>
        <v>0</v>
      </c>
      <c r="AS44" s="5">
        <f t="shared" si="126"/>
        <v>0</v>
      </c>
      <c r="AT44" s="5">
        <f t="shared" si="126"/>
        <v>0</v>
      </c>
      <c r="AU44" s="5">
        <f t="shared" si="126"/>
        <v>0</v>
      </c>
      <c r="AV44" s="5">
        <f t="shared" si="126"/>
        <v>0</v>
      </c>
      <c r="AW44" s="5">
        <f t="shared" si="126"/>
        <v>0</v>
      </c>
      <c r="AX44" s="5">
        <f t="shared" si="126"/>
        <v>0</v>
      </c>
      <c r="AY44" s="5">
        <f t="shared" si="126"/>
        <v>0</v>
      </c>
      <c r="AZ44" s="5">
        <f t="shared" si="126"/>
        <v>0</v>
      </c>
      <c r="BA44" s="5">
        <f t="shared" si="126"/>
        <v>0</v>
      </c>
      <c r="BB44" s="5">
        <f t="shared" si="126"/>
        <v>0</v>
      </c>
      <c r="BC44" s="5">
        <f t="shared" si="126"/>
        <v>0</v>
      </c>
      <c r="BD44" s="5">
        <f t="shared" si="126"/>
        <v>0</v>
      </c>
      <c r="BE44" s="5">
        <f t="shared" si="126"/>
        <v>0</v>
      </c>
      <c r="BF44" s="5">
        <f t="shared" si="11"/>
        <v>328.5</v>
      </c>
      <c r="BG44" s="5">
        <f t="shared" si="12"/>
        <v>327.39999999999998</v>
      </c>
      <c r="BH44" s="5">
        <f t="shared" si="13"/>
        <v>326.2</v>
      </c>
      <c r="BI44" s="5">
        <f t="shared" si="126"/>
        <v>0</v>
      </c>
    </row>
    <row r="45" spans="1:61" x14ac:dyDescent="0.25">
      <c r="A45" s="4" t="s">
        <v>8</v>
      </c>
      <c r="B45" s="4" t="s">
        <v>9</v>
      </c>
      <c r="C45" s="4" t="s">
        <v>10</v>
      </c>
      <c r="D45" s="4" t="s">
        <v>21</v>
      </c>
      <c r="E45" s="4" t="s">
        <v>24</v>
      </c>
      <c r="F45" s="14" t="s">
        <v>578</v>
      </c>
      <c r="G45" s="5">
        <v>328.5</v>
      </c>
      <c r="H45" s="5">
        <v>327.39999999999998</v>
      </c>
      <c r="I45" s="5">
        <v>326.2</v>
      </c>
      <c r="J45" s="5"/>
      <c r="K45" s="5"/>
      <c r="L45" s="5"/>
      <c r="M45" s="5">
        <f t="shared" si="15"/>
        <v>328.5</v>
      </c>
      <c r="N45" s="5">
        <f t="shared" si="16"/>
        <v>327.39999999999998</v>
      </c>
      <c r="O45" s="5">
        <f t="shared" si="17"/>
        <v>326.2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>
        <f t="shared" si="26"/>
        <v>328.5</v>
      </c>
      <c r="AH45" s="5">
        <f t="shared" si="6"/>
        <v>327.39999999999998</v>
      </c>
      <c r="AI45" s="5">
        <f t="shared" si="7"/>
        <v>326.2</v>
      </c>
      <c r="AJ45" s="5"/>
      <c r="AK45" s="5">
        <f t="shared" si="21"/>
        <v>328.5</v>
      </c>
      <c r="AL45" s="5">
        <f t="shared" si="22"/>
        <v>327.39999999999998</v>
      </c>
      <c r="AM45" s="5">
        <f t="shared" si="23"/>
        <v>326.2</v>
      </c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>
        <f t="shared" si="11"/>
        <v>328.5</v>
      </c>
      <c r="BG45" s="5">
        <f t="shared" si="12"/>
        <v>327.39999999999998</v>
      </c>
      <c r="BH45" s="5">
        <f t="shared" si="13"/>
        <v>326.2</v>
      </c>
      <c r="BI45" s="5"/>
    </row>
    <row r="46" spans="1:61" ht="31.5" x14ac:dyDescent="0.25">
      <c r="A46" s="4" t="s">
        <v>8</v>
      </c>
      <c r="B46" s="4" t="s">
        <v>9</v>
      </c>
      <c r="C46" s="4" t="s">
        <v>10</v>
      </c>
      <c r="D46" s="4" t="s">
        <v>25</v>
      </c>
      <c r="E46" s="4"/>
      <c r="F46" s="14" t="s">
        <v>820</v>
      </c>
      <c r="G46" s="5">
        <f>G47</f>
        <v>60999.199999999997</v>
      </c>
      <c r="H46" s="5">
        <f t="shared" ref="H46:BI47" si="127">H47</f>
        <v>58909</v>
      </c>
      <c r="I46" s="5">
        <f t="shared" si="127"/>
        <v>58909</v>
      </c>
      <c r="J46" s="5">
        <f t="shared" si="127"/>
        <v>0</v>
      </c>
      <c r="K46" s="5">
        <f t="shared" si="127"/>
        <v>0</v>
      </c>
      <c r="L46" s="5">
        <f t="shared" si="127"/>
        <v>0</v>
      </c>
      <c r="M46" s="5">
        <f t="shared" si="15"/>
        <v>60999.199999999997</v>
      </c>
      <c r="N46" s="5">
        <f t="shared" si="16"/>
        <v>58909</v>
      </c>
      <c r="O46" s="5">
        <f t="shared" si="17"/>
        <v>58909</v>
      </c>
      <c r="P46" s="5">
        <f t="shared" si="127"/>
        <v>0</v>
      </c>
      <c r="Q46" s="5">
        <f t="shared" si="127"/>
        <v>0</v>
      </c>
      <c r="R46" s="5">
        <f t="shared" si="127"/>
        <v>1985.0340000000001</v>
      </c>
      <c r="S46" s="5">
        <f t="shared" si="127"/>
        <v>0</v>
      </c>
      <c r="T46" s="5">
        <f t="shared" si="127"/>
        <v>0</v>
      </c>
      <c r="U46" s="5">
        <f t="shared" si="127"/>
        <v>0</v>
      </c>
      <c r="V46" s="5">
        <f t="shared" si="127"/>
        <v>-676.44799999999998</v>
      </c>
      <c r="W46" s="5">
        <f t="shared" si="127"/>
        <v>0</v>
      </c>
      <c r="X46" s="5">
        <f t="shared" si="127"/>
        <v>0</v>
      </c>
      <c r="Y46" s="5">
        <f t="shared" si="127"/>
        <v>0</v>
      </c>
      <c r="Z46" s="5">
        <f t="shared" si="127"/>
        <v>0</v>
      </c>
      <c r="AA46" s="5">
        <f t="shared" si="127"/>
        <v>0</v>
      </c>
      <c r="AB46" s="5">
        <f t="shared" si="127"/>
        <v>0</v>
      </c>
      <c r="AC46" s="5">
        <f t="shared" si="127"/>
        <v>0</v>
      </c>
      <c r="AD46" s="5">
        <f t="shared" si="127"/>
        <v>0</v>
      </c>
      <c r="AE46" s="5">
        <f t="shared" si="127"/>
        <v>0</v>
      </c>
      <c r="AF46" s="5">
        <f t="shared" si="127"/>
        <v>0</v>
      </c>
      <c r="AG46" s="5">
        <f t="shared" si="26"/>
        <v>62307.786</v>
      </c>
      <c r="AH46" s="5">
        <f t="shared" si="6"/>
        <v>58909</v>
      </c>
      <c r="AI46" s="5">
        <f t="shared" si="7"/>
        <v>58909</v>
      </c>
      <c r="AJ46" s="5">
        <f t="shared" si="127"/>
        <v>0</v>
      </c>
      <c r="AK46" s="5">
        <f t="shared" si="21"/>
        <v>62307.786</v>
      </c>
      <c r="AL46" s="5">
        <f t="shared" si="22"/>
        <v>58909</v>
      </c>
      <c r="AM46" s="5">
        <f t="shared" si="23"/>
        <v>58909</v>
      </c>
      <c r="AN46" s="5">
        <f t="shared" si="127"/>
        <v>0</v>
      </c>
      <c r="AO46" s="5">
        <f t="shared" si="127"/>
        <v>0</v>
      </c>
      <c r="AP46" s="5">
        <f t="shared" si="127"/>
        <v>0</v>
      </c>
      <c r="AQ46" s="5">
        <f t="shared" si="127"/>
        <v>0</v>
      </c>
      <c r="AR46" s="5">
        <f t="shared" si="127"/>
        <v>0</v>
      </c>
      <c r="AS46" s="5">
        <f t="shared" si="127"/>
        <v>0</v>
      </c>
      <c r="AT46" s="5">
        <f t="shared" si="127"/>
        <v>0</v>
      </c>
      <c r="AU46" s="5">
        <f t="shared" si="127"/>
        <v>0</v>
      </c>
      <c r="AV46" s="5">
        <f t="shared" si="127"/>
        <v>0</v>
      </c>
      <c r="AW46" s="5">
        <f t="shared" si="127"/>
        <v>0</v>
      </c>
      <c r="AX46" s="5">
        <f t="shared" si="127"/>
        <v>0</v>
      </c>
      <c r="AY46" s="5">
        <f t="shared" si="127"/>
        <v>0</v>
      </c>
      <c r="AZ46" s="5">
        <f t="shared" si="127"/>
        <v>0</v>
      </c>
      <c r="BA46" s="5">
        <f t="shared" si="127"/>
        <v>0</v>
      </c>
      <c r="BB46" s="5">
        <f t="shared" si="127"/>
        <v>0</v>
      </c>
      <c r="BC46" s="5">
        <f t="shared" si="127"/>
        <v>0</v>
      </c>
      <c r="BD46" s="5">
        <f t="shared" si="127"/>
        <v>0</v>
      </c>
      <c r="BE46" s="5">
        <f t="shared" si="127"/>
        <v>0</v>
      </c>
      <c r="BF46" s="5">
        <f t="shared" si="11"/>
        <v>62307.786</v>
      </c>
      <c r="BG46" s="5">
        <f t="shared" si="12"/>
        <v>58909</v>
      </c>
      <c r="BH46" s="5">
        <f t="shared" si="13"/>
        <v>58909</v>
      </c>
      <c r="BI46" s="5">
        <f t="shared" si="127"/>
        <v>0</v>
      </c>
    </row>
    <row r="47" spans="1:61" ht="31.5" x14ac:dyDescent="0.25">
      <c r="A47" s="4" t="s">
        <v>8</v>
      </c>
      <c r="B47" s="4" t="s">
        <v>9</v>
      </c>
      <c r="C47" s="4" t="s">
        <v>10</v>
      </c>
      <c r="D47" s="4" t="s">
        <v>25</v>
      </c>
      <c r="E47" s="4" t="s">
        <v>15</v>
      </c>
      <c r="F47" s="14" t="s">
        <v>559</v>
      </c>
      <c r="G47" s="5">
        <f t="shared" ref="G47:I47" si="128">G48</f>
        <v>60999.199999999997</v>
      </c>
      <c r="H47" s="5">
        <f t="shared" si="128"/>
        <v>58909</v>
      </c>
      <c r="I47" s="5">
        <f t="shared" si="128"/>
        <v>58909</v>
      </c>
      <c r="J47" s="5">
        <f t="shared" si="127"/>
        <v>0</v>
      </c>
      <c r="K47" s="5">
        <f t="shared" si="127"/>
        <v>0</v>
      </c>
      <c r="L47" s="5">
        <f t="shared" si="127"/>
        <v>0</v>
      </c>
      <c r="M47" s="5">
        <f t="shared" si="15"/>
        <v>60999.199999999997</v>
      </c>
      <c r="N47" s="5">
        <f t="shared" si="16"/>
        <v>58909</v>
      </c>
      <c r="O47" s="5">
        <f t="shared" si="17"/>
        <v>58909</v>
      </c>
      <c r="P47" s="5">
        <f t="shared" si="127"/>
        <v>0</v>
      </c>
      <c r="Q47" s="5">
        <f t="shared" si="127"/>
        <v>0</v>
      </c>
      <c r="R47" s="5">
        <f t="shared" si="127"/>
        <v>1985.0340000000001</v>
      </c>
      <c r="S47" s="5">
        <f t="shared" si="127"/>
        <v>0</v>
      </c>
      <c r="T47" s="5">
        <f t="shared" si="127"/>
        <v>0</v>
      </c>
      <c r="U47" s="5">
        <f t="shared" si="127"/>
        <v>0</v>
      </c>
      <c r="V47" s="5">
        <f t="shared" si="127"/>
        <v>-676.44799999999998</v>
      </c>
      <c r="W47" s="5">
        <f t="shared" si="127"/>
        <v>0</v>
      </c>
      <c r="X47" s="5">
        <f t="shared" si="127"/>
        <v>0</v>
      </c>
      <c r="Y47" s="5">
        <f t="shared" si="127"/>
        <v>0</v>
      </c>
      <c r="Z47" s="5">
        <f t="shared" si="127"/>
        <v>0</v>
      </c>
      <c r="AA47" s="5">
        <f t="shared" si="127"/>
        <v>0</v>
      </c>
      <c r="AB47" s="5">
        <f t="shared" si="127"/>
        <v>0</v>
      </c>
      <c r="AC47" s="5">
        <f t="shared" si="127"/>
        <v>0</v>
      </c>
      <c r="AD47" s="5">
        <f t="shared" si="127"/>
        <v>0</v>
      </c>
      <c r="AE47" s="5">
        <f t="shared" si="127"/>
        <v>0</v>
      </c>
      <c r="AF47" s="5">
        <f t="shared" si="127"/>
        <v>0</v>
      </c>
      <c r="AG47" s="5">
        <f t="shared" si="26"/>
        <v>62307.786</v>
      </c>
      <c r="AH47" s="5">
        <f t="shared" si="6"/>
        <v>58909</v>
      </c>
      <c r="AI47" s="5">
        <f t="shared" si="7"/>
        <v>58909</v>
      </c>
      <c r="AJ47" s="5">
        <f t="shared" ref="AJ47:BI47" si="129">AJ48</f>
        <v>0</v>
      </c>
      <c r="AK47" s="5">
        <f t="shared" si="21"/>
        <v>62307.786</v>
      </c>
      <c r="AL47" s="5">
        <f t="shared" si="22"/>
        <v>58909</v>
      </c>
      <c r="AM47" s="5">
        <f t="shared" si="23"/>
        <v>58909</v>
      </c>
      <c r="AN47" s="5">
        <f t="shared" si="129"/>
        <v>0</v>
      </c>
      <c r="AO47" s="5">
        <f t="shared" si="129"/>
        <v>0</v>
      </c>
      <c r="AP47" s="5">
        <f t="shared" si="129"/>
        <v>0</v>
      </c>
      <c r="AQ47" s="5">
        <f t="shared" si="129"/>
        <v>0</v>
      </c>
      <c r="AR47" s="5">
        <f t="shared" si="129"/>
        <v>0</v>
      </c>
      <c r="AS47" s="5">
        <f t="shared" si="129"/>
        <v>0</v>
      </c>
      <c r="AT47" s="5">
        <f t="shared" si="129"/>
        <v>0</v>
      </c>
      <c r="AU47" s="5">
        <f t="shared" si="129"/>
        <v>0</v>
      </c>
      <c r="AV47" s="5">
        <f t="shared" si="129"/>
        <v>0</v>
      </c>
      <c r="AW47" s="5">
        <f t="shared" si="129"/>
        <v>0</v>
      </c>
      <c r="AX47" s="5">
        <f t="shared" si="129"/>
        <v>0</v>
      </c>
      <c r="AY47" s="5">
        <f t="shared" si="129"/>
        <v>0</v>
      </c>
      <c r="AZ47" s="5">
        <f t="shared" si="129"/>
        <v>0</v>
      </c>
      <c r="BA47" s="5">
        <f t="shared" si="129"/>
        <v>0</v>
      </c>
      <c r="BB47" s="5">
        <f t="shared" si="129"/>
        <v>0</v>
      </c>
      <c r="BC47" s="5">
        <f t="shared" si="129"/>
        <v>0</v>
      </c>
      <c r="BD47" s="5">
        <f t="shared" si="129"/>
        <v>0</v>
      </c>
      <c r="BE47" s="5">
        <f t="shared" si="129"/>
        <v>0</v>
      </c>
      <c r="BF47" s="5">
        <f t="shared" si="11"/>
        <v>62307.786</v>
      </c>
      <c r="BG47" s="5">
        <f t="shared" si="12"/>
        <v>58909</v>
      </c>
      <c r="BH47" s="5">
        <f t="shared" si="13"/>
        <v>58909</v>
      </c>
      <c r="BI47" s="5">
        <f t="shared" si="129"/>
        <v>0</v>
      </c>
    </row>
    <row r="48" spans="1:61" ht="31.5" x14ac:dyDescent="0.25">
      <c r="A48" s="4" t="s">
        <v>8</v>
      </c>
      <c r="B48" s="4" t="s">
        <v>9</v>
      </c>
      <c r="C48" s="4" t="s">
        <v>10</v>
      </c>
      <c r="D48" s="4" t="s">
        <v>25</v>
      </c>
      <c r="E48" s="4" t="s">
        <v>16</v>
      </c>
      <c r="F48" s="14" t="s">
        <v>560</v>
      </c>
      <c r="G48" s="5">
        <v>60999.199999999997</v>
      </c>
      <c r="H48" s="5">
        <v>58909</v>
      </c>
      <c r="I48" s="5">
        <v>58909</v>
      </c>
      <c r="J48" s="5"/>
      <c r="K48" s="5"/>
      <c r="L48" s="5"/>
      <c r="M48" s="5">
        <f t="shared" si="15"/>
        <v>60999.199999999997</v>
      </c>
      <c r="N48" s="5">
        <f t="shared" si="16"/>
        <v>58909</v>
      </c>
      <c r="O48" s="5">
        <f t="shared" si="17"/>
        <v>58909</v>
      </c>
      <c r="P48" s="5"/>
      <c r="Q48" s="5"/>
      <c r="R48" s="5">
        <v>1985.0340000000001</v>
      </c>
      <c r="S48" s="5"/>
      <c r="T48" s="5"/>
      <c r="U48" s="5"/>
      <c r="V48" s="5">
        <v>-676.44799999999998</v>
      </c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>
        <f t="shared" si="26"/>
        <v>62307.786</v>
      </c>
      <c r="AH48" s="5">
        <f t="shared" si="6"/>
        <v>58909</v>
      </c>
      <c r="AI48" s="5">
        <f t="shared" si="7"/>
        <v>58909</v>
      </c>
      <c r="AJ48" s="5"/>
      <c r="AK48" s="5">
        <f t="shared" si="21"/>
        <v>62307.786</v>
      </c>
      <c r="AL48" s="5">
        <f t="shared" si="22"/>
        <v>58909</v>
      </c>
      <c r="AM48" s="5">
        <f t="shared" si="23"/>
        <v>58909</v>
      </c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>
        <f t="shared" si="11"/>
        <v>62307.786</v>
      </c>
      <c r="BG48" s="5">
        <f t="shared" si="12"/>
        <v>58909</v>
      </c>
      <c r="BH48" s="5">
        <f t="shared" si="13"/>
        <v>58909</v>
      </c>
      <c r="BI48" s="5"/>
    </row>
    <row r="49" spans="1:61" ht="31.5" x14ac:dyDescent="0.25">
      <c r="A49" s="4" t="s">
        <v>8</v>
      </c>
      <c r="B49" s="4" t="s">
        <v>9</v>
      </c>
      <c r="C49" s="4" t="s">
        <v>10</v>
      </c>
      <c r="D49" s="4" t="s">
        <v>26</v>
      </c>
      <c r="E49" s="4"/>
      <c r="F49" s="14" t="s">
        <v>846</v>
      </c>
      <c r="G49" s="5">
        <f t="shared" ref="G49:L52" si="130">G50</f>
        <v>671.9</v>
      </c>
      <c r="H49" s="5">
        <f t="shared" si="130"/>
        <v>336</v>
      </c>
      <c r="I49" s="5">
        <f t="shared" si="130"/>
        <v>168</v>
      </c>
      <c r="J49" s="5">
        <f t="shared" si="130"/>
        <v>0</v>
      </c>
      <c r="K49" s="5">
        <f t="shared" si="130"/>
        <v>0</v>
      </c>
      <c r="L49" s="5">
        <f t="shared" si="130"/>
        <v>0</v>
      </c>
      <c r="M49" s="5">
        <f t="shared" si="15"/>
        <v>671.9</v>
      </c>
      <c r="N49" s="5">
        <f t="shared" si="16"/>
        <v>336</v>
      </c>
      <c r="O49" s="5">
        <f t="shared" si="17"/>
        <v>168</v>
      </c>
      <c r="P49" s="5">
        <f t="shared" ref="P49:V52" si="131">P50</f>
        <v>0</v>
      </c>
      <c r="Q49" s="5">
        <f t="shared" si="131"/>
        <v>0</v>
      </c>
      <c r="R49" s="5">
        <f t="shared" si="131"/>
        <v>0</v>
      </c>
      <c r="S49" s="5">
        <f t="shared" si="131"/>
        <v>0</v>
      </c>
      <c r="T49" s="5">
        <f t="shared" si="131"/>
        <v>0</v>
      </c>
      <c r="U49" s="5">
        <f t="shared" si="131"/>
        <v>0</v>
      </c>
      <c r="V49" s="5">
        <f t="shared" si="131"/>
        <v>0</v>
      </c>
      <c r="W49" s="5">
        <f t="shared" ref="W49:AF52" si="132">W50</f>
        <v>0</v>
      </c>
      <c r="X49" s="5">
        <f t="shared" si="132"/>
        <v>0</v>
      </c>
      <c r="Y49" s="5">
        <f t="shared" si="132"/>
        <v>0</v>
      </c>
      <c r="Z49" s="5">
        <f t="shared" si="132"/>
        <v>0</v>
      </c>
      <c r="AA49" s="5">
        <f t="shared" si="132"/>
        <v>0</v>
      </c>
      <c r="AB49" s="5">
        <f t="shared" si="132"/>
        <v>0</v>
      </c>
      <c r="AC49" s="5">
        <f t="shared" si="132"/>
        <v>0</v>
      </c>
      <c r="AD49" s="5">
        <f t="shared" si="132"/>
        <v>0</v>
      </c>
      <c r="AE49" s="5">
        <f t="shared" si="132"/>
        <v>0</v>
      </c>
      <c r="AF49" s="5">
        <f t="shared" si="132"/>
        <v>0</v>
      </c>
      <c r="AG49" s="5">
        <f t="shared" si="26"/>
        <v>671.9</v>
      </c>
      <c r="AH49" s="5">
        <f t="shared" si="6"/>
        <v>336</v>
      </c>
      <c r="AI49" s="5">
        <f t="shared" si="7"/>
        <v>168</v>
      </c>
      <c r="AJ49" s="5">
        <f t="shared" ref="AJ49:BI52" si="133">AJ50</f>
        <v>0</v>
      </c>
      <c r="AK49" s="5">
        <f t="shared" si="21"/>
        <v>671.9</v>
      </c>
      <c r="AL49" s="5">
        <f t="shared" si="22"/>
        <v>336</v>
      </c>
      <c r="AM49" s="5">
        <f t="shared" si="23"/>
        <v>168</v>
      </c>
      <c r="AN49" s="5">
        <f t="shared" si="133"/>
        <v>0</v>
      </c>
      <c r="AO49" s="5">
        <f t="shared" si="133"/>
        <v>0</v>
      </c>
      <c r="AP49" s="5">
        <f t="shared" si="133"/>
        <v>0</v>
      </c>
      <c r="AQ49" s="5">
        <f t="shared" si="133"/>
        <v>0</v>
      </c>
      <c r="AR49" s="5">
        <f t="shared" si="133"/>
        <v>0</v>
      </c>
      <c r="AS49" s="5">
        <f t="shared" si="133"/>
        <v>0</v>
      </c>
      <c r="AT49" s="5">
        <f t="shared" si="133"/>
        <v>0</v>
      </c>
      <c r="AU49" s="5">
        <f t="shared" si="133"/>
        <v>0</v>
      </c>
      <c r="AV49" s="5">
        <f t="shared" si="133"/>
        <v>0</v>
      </c>
      <c r="AW49" s="5">
        <f t="shared" si="133"/>
        <v>0</v>
      </c>
      <c r="AX49" s="5">
        <f t="shared" si="133"/>
        <v>0</v>
      </c>
      <c r="AY49" s="5">
        <f t="shared" si="133"/>
        <v>0</v>
      </c>
      <c r="AZ49" s="5">
        <f t="shared" si="133"/>
        <v>0</v>
      </c>
      <c r="BA49" s="5">
        <f t="shared" si="133"/>
        <v>0</v>
      </c>
      <c r="BB49" s="5">
        <f t="shared" si="133"/>
        <v>0</v>
      </c>
      <c r="BC49" s="5">
        <f t="shared" si="133"/>
        <v>0</v>
      </c>
      <c r="BD49" s="5">
        <f t="shared" si="133"/>
        <v>0</v>
      </c>
      <c r="BE49" s="5">
        <f t="shared" si="133"/>
        <v>0</v>
      </c>
      <c r="BF49" s="5">
        <f t="shared" si="11"/>
        <v>671.9</v>
      </c>
      <c r="BG49" s="5">
        <f t="shared" si="12"/>
        <v>336</v>
      </c>
      <c r="BH49" s="5">
        <f t="shared" si="13"/>
        <v>168</v>
      </c>
      <c r="BI49" s="5">
        <f t="shared" si="133"/>
        <v>0</v>
      </c>
    </row>
    <row r="50" spans="1:61" x14ac:dyDescent="0.25">
      <c r="A50" s="4" t="s">
        <v>8</v>
      </c>
      <c r="B50" s="4" t="s">
        <v>9</v>
      </c>
      <c r="C50" s="4" t="s">
        <v>10</v>
      </c>
      <c r="D50" s="4" t="s">
        <v>27</v>
      </c>
      <c r="E50" s="4"/>
      <c r="F50" s="14" t="s">
        <v>855</v>
      </c>
      <c r="G50" s="5">
        <f>G51</f>
        <v>671.9</v>
      </c>
      <c r="H50" s="5">
        <f t="shared" si="130"/>
        <v>336</v>
      </c>
      <c r="I50" s="5">
        <f t="shared" si="130"/>
        <v>168</v>
      </c>
      <c r="J50" s="5">
        <f t="shared" si="130"/>
        <v>0</v>
      </c>
      <c r="K50" s="5">
        <f t="shared" si="130"/>
        <v>0</v>
      </c>
      <c r="L50" s="5">
        <f t="shared" si="130"/>
        <v>0</v>
      </c>
      <c r="M50" s="5">
        <f t="shared" si="15"/>
        <v>671.9</v>
      </c>
      <c r="N50" s="5">
        <f t="shared" si="16"/>
        <v>336</v>
      </c>
      <c r="O50" s="5">
        <f t="shared" si="17"/>
        <v>168</v>
      </c>
      <c r="P50" s="5">
        <f t="shared" si="131"/>
        <v>0</v>
      </c>
      <c r="Q50" s="5">
        <f t="shared" si="131"/>
        <v>0</v>
      </c>
      <c r="R50" s="5">
        <f t="shared" si="131"/>
        <v>0</v>
      </c>
      <c r="S50" s="5">
        <f t="shared" si="131"/>
        <v>0</v>
      </c>
      <c r="T50" s="5">
        <f t="shared" si="131"/>
        <v>0</v>
      </c>
      <c r="U50" s="5">
        <f t="shared" si="131"/>
        <v>0</v>
      </c>
      <c r="V50" s="5">
        <f t="shared" si="131"/>
        <v>0</v>
      </c>
      <c r="W50" s="5">
        <f t="shared" si="132"/>
        <v>0</v>
      </c>
      <c r="X50" s="5">
        <f t="shared" si="132"/>
        <v>0</v>
      </c>
      <c r="Y50" s="5">
        <f t="shared" si="132"/>
        <v>0</v>
      </c>
      <c r="Z50" s="5">
        <f t="shared" si="132"/>
        <v>0</v>
      </c>
      <c r="AA50" s="5">
        <f t="shared" si="132"/>
        <v>0</v>
      </c>
      <c r="AB50" s="5">
        <f t="shared" si="132"/>
        <v>0</v>
      </c>
      <c r="AC50" s="5">
        <f t="shared" si="132"/>
        <v>0</v>
      </c>
      <c r="AD50" s="5">
        <f t="shared" si="132"/>
        <v>0</v>
      </c>
      <c r="AE50" s="5">
        <f t="shared" si="132"/>
        <v>0</v>
      </c>
      <c r="AF50" s="5">
        <f t="shared" si="132"/>
        <v>0</v>
      </c>
      <c r="AG50" s="5">
        <f t="shared" si="26"/>
        <v>671.9</v>
      </c>
      <c r="AH50" s="5">
        <f t="shared" si="6"/>
        <v>336</v>
      </c>
      <c r="AI50" s="5">
        <f t="shared" si="7"/>
        <v>168</v>
      </c>
      <c r="AJ50" s="5">
        <f t="shared" si="133"/>
        <v>0</v>
      </c>
      <c r="AK50" s="5">
        <f t="shared" si="21"/>
        <v>671.9</v>
      </c>
      <c r="AL50" s="5">
        <f t="shared" si="22"/>
        <v>336</v>
      </c>
      <c r="AM50" s="5">
        <f t="shared" si="23"/>
        <v>168</v>
      </c>
      <c r="AN50" s="5">
        <f>AN51</f>
        <v>0</v>
      </c>
      <c r="AO50" s="5">
        <f t="shared" si="133"/>
        <v>0</v>
      </c>
      <c r="AP50" s="5">
        <f t="shared" si="133"/>
        <v>0</v>
      </c>
      <c r="AQ50" s="5">
        <f t="shared" si="133"/>
        <v>0</v>
      </c>
      <c r="AR50" s="5">
        <f t="shared" si="133"/>
        <v>0</v>
      </c>
      <c r="AS50" s="5">
        <f t="shared" si="133"/>
        <v>0</v>
      </c>
      <c r="AT50" s="5">
        <f t="shared" si="133"/>
        <v>0</v>
      </c>
      <c r="AU50" s="5">
        <f t="shared" si="133"/>
        <v>0</v>
      </c>
      <c r="AV50" s="5">
        <f t="shared" si="133"/>
        <v>0</v>
      </c>
      <c r="AW50" s="5">
        <f t="shared" si="133"/>
        <v>0</v>
      </c>
      <c r="AX50" s="5">
        <f t="shared" si="133"/>
        <v>0</v>
      </c>
      <c r="AY50" s="5">
        <f t="shared" si="133"/>
        <v>0</v>
      </c>
      <c r="AZ50" s="5">
        <f t="shared" si="133"/>
        <v>0</v>
      </c>
      <c r="BA50" s="5">
        <f t="shared" si="133"/>
        <v>0</v>
      </c>
      <c r="BB50" s="5">
        <f t="shared" si="133"/>
        <v>0</v>
      </c>
      <c r="BC50" s="5">
        <f t="shared" si="133"/>
        <v>0</v>
      </c>
      <c r="BD50" s="5">
        <f t="shared" si="133"/>
        <v>0</v>
      </c>
      <c r="BE50" s="5">
        <f t="shared" si="133"/>
        <v>0</v>
      </c>
      <c r="BF50" s="5">
        <f t="shared" si="11"/>
        <v>671.9</v>
      </c>
      <c r="BG50" s="5">
        <f t="shared" si="12"/>
        <v>336</v>
      </c>
      <c r="BH50" s="5">
        <f t="shared" si="13"/>
        <v>168</v>
      </c>
      <c r="BI50" s="5">
        <f t="shared" si="133"/>
        <v>0</v>
      </c>
    </row>
    <row r="51" spans="1:61" ht="31.5" x14ac:dyDescent="0.25">
      <c r="A51" s="4" t="s">
        <v>8</v>
      </c>
      <c r="B51" s="4" t="s">
        <v>9</v>
      </c>
      <c r="C51" s="4" t="s">
        <v>10</v>
      </c>
      <c r="D51" s="4" t="s">
        <v>28</v>
      </c>
      <c r="E51" s="4"/>
      <c r="F51" s="14" t="s">
        <v>856</v>
      </c>
      <c r="G51" s="5">
        <f t="shared" si="130"/>
        <v>671.9</v>
      </c>
      <c r="H51" s="5">
        <f t="shared" si="130"/>
        <v>336</v>
      </c>
      <c r="I51" s="5">
        <f t="shared" si="130"/>
        <v>168</v>
      </c>
      <c r="J51" s="5">
        <f t="shared" si="130"/>
        <v>0</v>
      </c>
      <c r="K51" s="5">
        <f t="shared" si="130"/>
        <v>0</v>
      </c>
      <c r="L51" s="5">
        <f t="shared" si="130"/>
        <v>0</v>
      </c>
      <c r="M51" s="5">
        <f t="shared" si="15"/>
        <v>671.9</v>
      </c>
      <c r="N51" s="5">
        <f t="shared" si="16"/>
        <v>336</v>
      </c>
      <c r="O51" s="5">
        <f t="shared" si="17"/>
        <v>168</v>
      </c>
      <c r="P51" s="5">
        <f t="shared" si="131"/>
        <v>0</v>
      </c>
      <c r="Q51" s="5">
        <f t="shared" si="131"/>
        <v>0</v>
      </c>
      <c r="R51" s="5">
        <f t="shared" si="131"/>
        <v>0</v>
      </c>
      <c r="S51" s="5">
        <f t="shared" si="131"/>
        <v>0</v>
      </c>
      <c r="T51" s="5">
        <f t="shared" si="131"/>
        <v>0</v>
      </c>
      <c r="U51" s="5">
        <f t="shared" si="131"/>
        <v>0</v>
      </c>
      <c r="V51" s="5">
        <f t="shared" si="131"/>
        <v>0</v>
      </c>
      <c r="W51" s="5">
        <f t="shared" si="132"/>
        <v>0</v>
      </c>
      <c r="X51" s="5">
        <f t="shared" si="132"/>
        <v>0</v>
      </c>
      <c r="Y51" s="5">
        <f t="shared" si="132"/>
        <v>0</v>
      </c>
      <c r="Z51" s="5">
        <f t="shared" si="132"/>
        <v>0</v>
      </c>
      <c r="AA51" s="5">
        <f t="shared" si="132"/>
        <v>0</v>
      </c>
      <c r="AB51" s="5">
        <f t="shared" si="132"/>
        <v>0</v>
      </c>
      <c r="AC51" s="5">
        <f t="shared" si="132"/>
        <v>0</v>
      </c>
      <c r="AD51" s="5">
        <f t="shared" si="132"/>
        <v>0</v>
      </c>
      <c r="AE51" s="5">
        <f t="shared" si="132"/>
        <v>0</v>
      </c>
      <c r="AF51" s="5">
        <f t="shared" si="132"/>
        <v>0</v>
      </c>
      <c r="AG51" s="5">
        <f t="shared" si="26"/>
        <v>671.9</v>
      </c>
      <c r="AH51" s="5">
        <f t="shared" si="6"/>
        <v>336</v>
      </c>
      <c r="AI51" s="5">
        <f t="shared" si="7"/>
        <v>168</v>
      </c>
      <c r="AJ51" s="5">
        <f t="shared" si="133"/>
        <v>0</v>
      </c>
      <c r="AK51" s="5">
        <f t="shared" si="21"/>
        <v>671.9</v>
      </c>
      <c r="AL51" s="5">
        <f t="shared" si="22"/>
        <v>336</v>
      </c>
      <c r="AM51" s="5">
        <f t="shared" si="23"/>
        <v>168</v>
      </c>
      <c r="AN51" s="5">
        <f t="shared" si="133"/>
        <v>0</v>
      </c>
      <c r="AO51" s="5">
        <f t="shared" si="133"/>
        <v>0</v>
      </c>
      <c r="AP51" s="5">
        <f t="shared" si="133"/>
        <v>0</v>
      </c>
      <c r="AQ51" s="5">
        <f t="shared" si="133"/>
        <v>0</v>
      </c>
      <c r="AR51" s="5">
        <f t="shared" si="133"/>
        <v>0</v>
      </c>
      <c r="AS51" s="5">
        <f t="shared" si="133"/>
        <v>0</v>
      </c>
      <c r="AT51" s="5">
        <f t="shared" si="133"/>
        <v>0</v>
      </c>
      <c r="AU51" s="5">
        <f t="shared" si="133"/>
        <v>0</v>
      </c>
      <c r="AV51" s="5">
        <f t="shared" si="133"/>
        <v>0</v>
      </c>
      <c r="AW51" s="5">
        <f t="shared" si="133"/>
        <v>0</v>
      </c>
      <c r="AX51" s="5">
        <f t="shared" si="133"/>
        <v>0</v>
      </c>
      <c r="AY51" s="5">
        <f t="shared" si="133"/>
        <v>0</v>
      </c>
      <c r="AZ51" s="5">
        <f t="shared" si="133"/>
        <v>0</v>
      </c>
      <c r="BA51" s="5">
        <f t="shared" si="133"/>
        <v>0</v>
      </c>
      <c r="BB51" s="5">
        <f t="shared" si="133"/>
        <v>0</v>
      </c>
      <c r="BC51" s="5">
        <f t="shared" si="133"/>
        <v>0</v>
      </c>
      <c r="BD51" s="5">
        <f t="shared" si="133"/>
        <v>0</v>
      </c>
      <c r="BE51" s="5">
        <f t="shared" si="133"/>
        <v>0</v>
      </c>
      <c r="BF51" s="5">
        <f t="shared" si="11"/>
        <v>671.9</v>
      </c>
      <c r="BG51" s="5">
        <f t="shared" si="12"/>
        <v>336</v>
      </c>
      <c r="BH51" s="5">
        <f t="shared" si="13"/>
        <v>168</v>
      </c>
      <c r="BI51" s="5">
        <f t="shared" si="133"/>
        <v>0</v>
      </c>
    </row>
    <row r="52" spans="1:61" x14ac:dyDescent="0.25">
      <c r="A52" s="4" t="s">
        <v>8</v>
      </c>
      <c r="B52" s="4" t="s">
        <v>9</v>
      </c>
      <c r="C52" s="4" t="s">
        <v>10</v>
      </c>
      <c r="D52" s="4" t="s">
        <v>28</v>
      </c>
      <c r="E52" s="4" t="s">
        <v>17</v>
      </c>
      <c r="F52" s="14" t="s">
        <v>575</v>
      </c>
      <c r="G52" s="5">
        <f t="shared" si="130"/>
        <v>671.9</v>
      </c>
      <c r="H52" s="5">
        <f t="shared" si="130"/>
        <v>336</v>
      </c>
      <c r="I52" s="5">
        <f t="shared" si="130"/>
        <v>168</v>
      </c>
      <c r="J52" s="5">
        <f t="shared" si="130"/>
        <v>0</v>
      </c>
      <c r="K52" s="5">
        <f t="shared" si="130"/>
        <v>0</v>
      </c>
      <c r="L52" s="5">
        <f t="shared" si="130"/>
        <v>0</v>
      </c>
      <c r="M52" s="5">
        <f t="shared" si="15"/>
        <v>671.9</v>
      </c>
      <c r="N52" s="5">
        <f t="shared" si="16"/>
        <v>336</v>
      </c>
      <c r="O52" s="5">
        <f t="shared" si="17"/>
        <v>168</v>
      </c>
      <c r="P52" s="5">
        <f t="shared" si="131"/>
        <v>0</v>
      </c>
      <c r="Q52" s="5">
        <f t="shared" si="131"/>
        <v>0</v>
      </c>
      <c r="R52" s="5">
        <f t="shared" si="131"/>
        <v>0</v>
      </c>
      <c r="S52" s="5">
        <f t="shared" si="131"/>
        <v>0</v>
      </c>
      <c r="T52" s="5">
        <f t="shared" si="131"/>
        <v>0</v>
      </c>
      <c r="U52" s="5">
        <f t="shared" si="131"/>
        <v>0</v>
      </c>
      <c r="V52" s="5">
        <f t="shared" si="131"/>
        <v>0</v>
      </c>
      <c r="W52" s="5">
        <f t="shared" si="132"/>
        <v>0</v>
      </c>
      <c r="X52" s="5">
        <f t="shared" si="132"/>
        <v>0</v>
      </c>
      <c r="Y52" s="5">
        <f t="shared" si="132"/>
        <v>0</v>
      </c>
      <c r="Z52" s="5">
        <f t="shared" si="132"/>
        <v>0</v>
      </c>
      <c r="AA52" s="5">
        <f t="shared" si="132"/>
        <v>0</v>
      </c>
      <c r="AB52" s="5">
        <f t="shared" si="132"/>
        <v>0</v>
      </c>
      <c r="AC52" s="5">
        <f t="shared" si="132"/>
        <v>0</v>
      </c>
      <c r="AD52" s="5">
        <f t="shared" si="132"/>
        <v>0</v>
      </c>
      <c r="AE52" s="5">
        <f t="shared" si="132"/>
        <v>0</v>
      </c>
      <c r="AF52" s="5">
        <f t="shared" si="132"/>
        <v>0</v>
      </c>
      <c r="AG52" s="5">
        <f t="shared" si="26"/>
        <v>671.9</v>
      </c>
      <c r="AH52" s="5">
        <f t="shared" si="6"/>
        <v>336</v>
      </c>
      <c r="AI52" s="5">
        <f t="shared" si="7"/>
        <v>168</v>
      </c>
      <c r="AJ52" s="5">
        <f t="shared" si="133"/>
        <v>0</v>
      </c>
      <c r="AK52" s="5">
        <f t="shared" si="21"/>
        <v>671.9</v>
      </c>
      <c r="AL52" s="5">
        <f t="shared" si="22"/>
        <v>336</v>
      </c>
      <c r="AM52" s="5">
        <f t="shared" si="23"/>
        <v>168</v>
      </c>
      <c r="AN52" s="5">
        <f t="shared" si="133"/>
        <v>0</v>
      </c>
      <c r="AO52" s="5">
        <f t="shared" si="133"/>
        <v>0</v>
      </c>
      <c r="AP52" s="5">
        <f t="shared" si="133"/>
        <v>0</v>
      </c>
      <c r="AQ52" s="5">
        <f t="shared" si="133"/>
        <v>0</v>
      </c>
      <c r="AR52" s="5">
        <f t="shared" si="133"/>
        <v>0</v>
      </c>
      <c r="AS52" s="5">
        <f t="shared" si="133"/>
        <v>0</v>
      </c>
      <c r="AT52" s="5">
        <f t="shared" si="133"/>
        <v>0</v>
      </c>
      <c r="AU52" s="5">
        <f t="shared" si="133"/>
        <v>0</v>
      </c>
      <c r="AV52" s="5">
        <f t="shared" si="133"/>
        <v>0</v>
      </c>
      <c r="AW52" s="5">
        <f t="shared" si="133"/>
        <v>0</v>
      </c>
      <c r="AX52" s="5">
        <f t="shared" si="133"/>
        <v>0</v>
      </c>
      <c r="AY52" s="5">
        <f t="shared" si="133"/>
        <v>0</v>
      </c>
      <c r="AZ52" s="5">
        <f t="shared" si="133"/>
        <v>0</v>
      </c>
      <c r="BA52" s="5">
        <f t="shared" si="133"/>
        <v>0</v>
      </c>
      <c r="BB52" s="5">
        <f t="shared" si="133"/>
        <v>0</v>
      </c>
      <c r="BC52" s="5">
        <f t="shared" si="133"/>
        <v>0</v>
      </c>
      <c r="BD52" s="5">
        <f t="shared" si="133"/>
        <v>0</v>
      </c>
      <c r="BE52" s="5">
        <f t="shared" si="133"/>
        <v>0</v>
      </c>
      <c r="BF52" s="5">
        <f t="shared" si="11"/>
        <v>671.9</v>
      </c>
      <c r="BG52" s="5">
        <f t="shared" si="12"/>
        <v>336</v>
      </c>
      <c r="BH52" s="5">
        <f t="shared" si="13"/>
        <v>168</v>
      </c>
      <c r="BI52" s="5">
        <f t="shared" si="133"/>
        <v>0</v>
      </c>
    </row>
    <row r="53" spans="1:61" x14ac:dyDescent="0.25">
      <c r="A53" s="4" t="s">
        <v>8</v>
      </c>
      <c r="B53" s="4" t="s">
        <v>9</v>
      </c>
      <c r="C53" s="4" t="s">
        <v>10</v>
      </c>
      <c r="D53" s="4" t="s">
        <v>28</v>
      </c>
      <c r="E53" s="4" t="s">
        <v>24</v>
      </c>
      <c r="F53" s="14" t="s">
        <v>578</v>
      </c>
      <c r="G53" s="5">
        <v>671.9</v>
      </c>
      <c r="H53" s="5">
        <v>336</v>
      </c>
      <c r="I53" s="5">
        <v>168</v>
      </c>
      <c r="J53" s="5"/>
      <c r="K53" s="5"/>
      <c r="L53" s="5"/>
      <c r="M53" s="5">
        <f t="shared" si="15"/>
        <v>671.9</v>
      </c>
      <c r="N53" s="5">
        <f t="shared" si="16"/>
        <v>336</v>
      </c>
      <c r="O53" s="5">
        <f t="shared" si="17"/>
        <v>168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>
        <f t="shared" si="26"/>
        <v>671.9</v>
      </c>
      <c r="AH53" s="5">
        <f t="shared" si="6"/>
        <v>336</v>
      </c>
      <c r="AI53" s="5">
        <f t="shared" si="7"/>
        <v>168</v>
      </c>
      <c r="AJ53" s="5"/>
      <c r="AK53" s="5">
        <f t="shared" si="21"/>
        <v>671.9</v>
      </c>
      <c r="AL53" s="5">
        <f t="shared" si="22"/>
        <v>336</v>
      </c>
      <c r="AM53" s="5">
        <f t="shared" si="23"/>
        <v>168</v>
      </c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>
        <f t="shared" si="11"/>
        <v>671.9</v>
      </c>
      <c r="BG53" s="5">
        <f t="shared" si="12"/>
        <v>336</v>
      </c>
      <c r="BH53" s="5">
        <f t="shared" si="13"/>
        <v>168</v>
      </c>
      <c r="BI53" s="5"/>
    </row>
    <row r="54" spans="1:61" ht="31.5" x14ac:dyDescent="0.25">
      <c r="A54" s="4" t="s">
        <v>8</v>
      </c>
      <c r="B54" s="4" t="s">
        <v>9</v>
      </c>
      <c r="C54" s="4" t="s">
        <v>10</v>
      </c>
      <c r="D54" s="4" t="s">
        <v>29</v>
      </c>
      <c r="E54" s="4"/>
      <c r="F54" s="14" t="s">
        <v>881</v>
      </c>
      <c r="G54" s="5">
        <f t="shared" ref="G54:L57" si="134">G55</f>
        <v>61073</v>
      </c>
      <c r="H54" s="5">
        <f t="shared" si="134"/>
        <v>54137</v>
      </c>
      <c r="I54" s="5">
        <f t="shared" si="134"/>
        <v>54137</v>
      </c>
      <c r="J54" s="5">
        <f t="shared" si="134"/>
        <v>0</v>
      </c>
      <c r="K54" s="5">
        <f t="shared" si="134"/>
        <v>0</v>
      </c>
      <c r="L54" s="5">
        <f t="shared" si="134"/>
        <v>0</v>
      </c>
      <c r="M54" s="5">
        <f t="shared" si="15"/>
        <v>61073</v>
      </c>
      <c r="N54" s="5">
        <f t="shared" si="16"/>
        <v>54137</v>
      </c>
      <c r="O54" s="5">
        <f t="shared" si="17"/>
        <v>54137</v>
      </c>
      <c r="P54" s="5">
        <f t="shared" ref="P54:V57" si="135">P55</f>
        <v>0</v>
      </c>
      <c r="Q54" s="5">
        <f t="shared" si="135"/>
        <v>0</v>
      </c>
      <c r="R54" s="5">
        <f t="shared" si="135"/>
        <v>0</v>
      </c>
      <c r="S54" s="5">
        <f t="shared" si="135"/>
        <v>0</v>
      </c>
      <c r="T54" s="5">
        <f t="shared" si="135"/>
        <v>0</v>
      </c>
      <c r="U54" s="5">
        <f t="shared" si="135"/>
        <v>0</v>
      </c>
      <c r="V54" s="5">
        <f t="shared" si="135"/>
        <v>0</v>
      </c>
      <c r="W54" s="5">
        <f t="shared" ref="W54:AF57" si="136">W55</f>
        <v>0</v>
      </c>
      <c r="X54" s="5">
        <f t="shared" si="136"/>
        <v>0</v>
      </c>
      <c r="Y54" s="5">
        <f t="shared" si="136"/>
        <v>0</v>
      </c>
      <c r="Z54" s="5">
        <f t="shared" si="136"/>
        <v>0</v>
      </c>
      <c r="AA54" s="5">
        <f t="shared" si="136"/>
        <v>0</v>
      </c>
      <c r="AB54" s="5">
        <f t="shared" si="136"/>
        <v>0</v>
      </c>
      <c r="AC54" s="5">
        <f t="shared" si="136"/>
        <v>0</v>
      </c>
      <c r="AD54" s="5">
        <f t="shared" si="136"/>
        <v>0</v>
      </c>
      <c r="AE54" s="5">
        <f t="shared" si="136"/>
        <v>0</v>
      </c>
      <c r="AF54" s="5">
        <f t="shared" si="136"/>
        <v>0</v>
      </c>
      <c r="AG54" s="5">
        <f t="shared" si="26"/>
        <v>61073</v>
      </c>
      <c r="AH54" s="5">
        <f t="shared" si="6"/>
        <v>54137</v>
      </c>
      <c r="AI54" s="5">
        <f t="shared" si="7"/>
        <v>54137</v>
      </c>
      <c r="AJ54" s="5">
        <f t="shared" ref="AJ54:BI57" si="137">AJ55</f>
        <v>0</v>
      </c>
      <c r="AK54" s="5">
        <f t="shared" si="21"/>
        <v>61073</v>
      </c>
      <c r="AL54" s="5">
        <f t="shared" si="22"/>
        <v>54137</v>
      </c>
      <c r="AM54" s="5">
        <f t="shared" si="23"/>
        <v>54137</v>
      </c>
      <c r="AN54" s="5">
        <f t="shared" si="137"/>
        <v>0</v>
      </c>
      <c r="AO54" s="5">
        <f t="shared" si="137"/>
        <v>0</v>
      </c>
      <c r="AP54" s="5">
        <f t="shared" si="137"/>
        <v>0</v>
      </c>
      <c r="AQ54" s="5">
        <f t="shared" si="137"/>
        <v>0</v>
      </c>
      <c r="AR54" s="5">
        <f t="shared" si="137"/>
        <v>0</v>
      </c>
      <c r="AS54" s="5">
        <f t="shared" si="137"/>
        <v>0</v>
      </c>
      <c r="AT54" s="5">
        <f t="shared" si="137"/>
        <v>0</v>
      </c>
      <c r="AU54" s="5">
        <f t="shared" si="137"/>
        <v>0</v>
      </c>
      <c r="AV54" s="5">
        <f t="shared" si="137"/>
        <v>0</v>
      </c>
      <c r="AW54" s="5">
        <f t="shared" si="137"/>
        <v>0</v>
      </c>
      <c r="AX54" s="5">
        <f t="shared" si="137"/>
        <v>0</v>
      </c>
      <c r="AY54" s="5">
        <f t="shared" si="137"/>
        <v>0</v>
      </c>
      <c r="AZ54" s="5">
        <f t="shared" si="137"/>
        <v>0</v>
      </c>
      <c r="BA54" s="5">
        <f t="shared" si="137"/>
        <v>0</v>
      </c>
      <c r="BB54" s="5">
        <f t="shared" si="137"/>
        <v>0</v>
      </c>
      <c r="BC54" s="5">
        <f t="shared" si="137"/>
        <v>0</v>
      </c>
      <c r="BD54" s="5">
        <f t="shared" si="137"/>
        <v>0</v>
      </c>
      <c r="BE54" s="5">
        <f t="shared" si="137"/>
        <v>0</v>
      </c>
      <c r="BF54" s="5">
        <f t="shared" si="11"/>
        <v>61073</v>
      </c>
      <c r="BG54" s="5">
        <f t="shared" si="12"/>
        <v>54137</v>
      </c>
      <c r="BH54" s="5">
        <f t="shared" si="13"/>
        <v>54137</v>
      </c>
      <c r="BI54" s="5">
        <f t="shared" si="137"/>
        <v>0</v>
      </c>
    </row>
    <row r="55" spans="1:61" ht="31.5" x14ac:dyDescent="0.25">
      <c r="A55" s="4" t="s">
        <v>8</v>
      </c>
      <c r="B55" s="4" t="s">
        <v>9</v>
      </c>
      <c r="C55" s="4" t="s">
        <v>10</v>
      </c>
      <c r="D55" s="4" t="s">
        <v>30</v>
      </c>
      <c r="E55" s="4"/>
      <c r="F55" s="14" t="s">
        <v>884</v>
      </c>
      <c r="G55" s="5">
        <f t="shared" ref="G55:L55" si="138">G56+G59</f>
        <v>61073</v>
      </c>
      <c r="H55" s="5">
        <f t="shared" si="138"/>
        <v>54137</v>
      </c>
      <c r="I55" s="5">
        <f t="shared" si="138"/>
        <v>54137</v>
      </c>
      <c r="J55" s="5">
        <f t="shared" si="138"/>
        <v>0</v>
      </c>
      <c r="K55" s="5">
        <f t="shared" si="138"/>
        <v>0</v>
      </c>
      <c r="L55" s="5">
        <f t="shared" si="138"/>
        <v>0</v>
      </c>
      <c r="M55" s="5">
        <f t="shared" si="15"/>
        <v>61073</v>
      </c>
      <c r="N55" s="5">
        <f t="shared" si="16"/>
        <v>54137</v>
      </c>
      <c r="O55" s="5">
        <f t="shared" si="17"/>
        <v>54137</v>
      </c>
      <c r="P55" s="5">
        <f t="shared" ref="P55:V55" si="139">P56+P59</f>
        <v>0</v>
      </c>
      <c r="Q55" s="5">
        <f t="shared" ref="Q55:R55" si="140">Q56+Q59</f>
        <v>0</v>
      </c>
      <c r="R55" s="5">
        <f t="shared" si="140"/>
        <v>0</v>
      </c>
      <c r="S55" s="5">
        <f t="shared" ref="S55" si="141">S56+S59</f>
        <v>0</v>
      </c>
      <c r="T55" s="5">
        <f t="shared" si="139"/>
        <v>0</v>
      </c>
      <c r="U55" s="5">
        <f t="shared" si="139"/>
        <v>0</v>
      </c>
      <c r="V55" s="5">
        <f t="shared" si="139"/>
        <v>0</v>
      </c>
      <c r="W55" s="5">
        <f t="shared" ref="W55:AF55" si="142">W56+W59</f>
        <v>0</v>
      </c>
      <c r="X55" s="5">
        <f t="shared" si="142"/>
        <v>0</v>
      </c>
      <c r="Y55" s="5">
        <f t="shared" si="142"/>
        <v>0</v>
      </c>
      <c r="Z55" s="5">
        <f t="shared" si="142"/>
        <v>0</v>
      </c>
      <c r="AA55" s="5">
        <f t="shared" si="142"/>
        <v>0</v>
      </c>
      <c r="AB55" s="5">
        <f t="shared" si="142"/>
        <v>0</v>
      </c>
      <c r="AC55" s="5">
        <f t="shared" si="142"/>
        <v>0</v>
      </c>
      <c r="AD55" s="5">
        <f t="shared" ref="AD55" si="143">AD56+AD59</f>
        <v>0</v>
      </c>
      <c r="AE55" s="5">
        <f t="shared" ref="AE55" si="144">AE56+AE59</f>
        <v>0</v>
      </c>
      <c r="AF55" s="5">
        <f t="shared" si="142"/>
        <v>0</v>
      </c>
      <c r="AG55" s="5">
        <f t="shared" si="26"/>
        <v>61073</v>
      </c>
      <c r="AH55" s="5">
        <f t="shared" si="6"/>
        <v>54137</v>
      </c>
      <c r="AI55" s="5">
        <f t="shared" si="7"/>
        <v>54137</v>
      </c>
      <c r="AJ55" s="5">
        <f t="shared" ref="AJ55:BI55" si="145">AJ56+AJ59</f>
        <v>0</v>
      </c>
      <c r="AK55" s="5">
        <f t="shared" si="21"/>
        <v>61073</v>
      </c>
      <c r="AL55" s="5">
        <f t="shared" si="22"/>
        <v>54137</v>
      </c>
      <c r="AM55" s="5">
        <f t="shared" si="23"/>
        <v>54137</v>
      </c>
      <c r="AN55" s="5">
        <f t="shared" ref="AN55:BA55" si="146">AN56+AN59</f>
        <v>0</v>
      </c>
      <c r="AO55" s="5">
        <f t="shared" si="146"/>
        <v>0</v>
      </c>
      <c r="AP55" s="5">
        <f t="shared" si="146"/>
        <v>0</v>
      </c>
      <c r="AQ55" s="5">
        <f t="shared" si="146"/>
        <v>0</v>
      </c>
      <c r="AR55" s="5">
        <f t="shared" si="146"/>
        <v>0</v>
      </c>
      <c r="AS55" s="5">
        <f t="shared" si="146"/>
        <v>0</v>
      </c>
      <c r="AT55" s="5">
        <f t="shared" si="146"/>
        <v>0</v>
      </c>
      <c r="AU55" s="5">
        <f t="shared" ref="AU55" si="147">AU56+AU59</f>
        <v>0</v>
      </c>
      <c r="AV55" s="5">
        <f t="shared" ref="AV55:BE55" si="148">AV56+AV59</f>
        <v>0</v>
      </c>
      <c r="AW55" s="5">
        <f t="shared" si="148"/>
        <v>0</v>
      </c>
      <c r="AX55" s="5">
        <f t="shared" si="148"/>
        <v>0</v>
      </c>
      <c r="AY55" s="5">
        <f t="shared" si="148"/>
        <v>0</v>
      </c>
      <c r="AZ55" s="5">
        <f t="shared" si="146"/>
        <v>0</v>
      </c>
      <c r="BA55" s="5">
        <f t="shared" si="146"/>
        <v>0</v>
      </c>
      <c r="BB55" s="5">
        <f t="shared" si="148"/>
        <v>0</v>
      </c>
      <c r="BC55" s="5">
        <f t="shared" si="148"/>
        <v>0</v>
      </c>
      <c r="BD55" s="5">
        <f t="shared" si="148"/>
        <v>0</v>
      </c>
      <c r="BE55" s="5">
        <f t="shared" si="148"/>
        <v>0</v>
      </c>
      <c r="BF55" s="5">
        <f t="shared" si="11"/>
        <v>61073</v>
      </c>
      <c r="BG55" s="5">
        <f t="shared" si="12"/>
        <v>54137</v>
      </c>
      <c r="BH55" s="5">
        <f t="shared" si="13"/>
        <v>54137</v>
      </c>
      <c r="BI55" s="5">
        <f t="shared" si="145"/>
        <v>0</v>
      </c>
    </row>
    <row r="56" spans="1:61" ht="31.5" x14ac:dyDescent="0.25">
      <c r="A56" s="4" t="s">
        <v>8</v>
      </c>
      <c r="B56" s="4" t="s">
        <v>9</v>
      </c>
      <c r="C56" s="4" t="s">
        <v>10</v>
      </c>
      <c r="D56" s="4" t="s">
        <v>31</v>
      </c>
      <c r="E56" s="4"/>
      <c r="F56" s="14" t="s">
        <v>874</v>
      </c>
      <c r="G56" s="5">
        <f t="shared" si="134"/>
        <v>56880.6</v>
      </c>
      <c r="H56" s="5">
        <f t="shared" si="134"/>
        <v>50012.9</v>
      </c>
      <c r="I56" s="5">
        <f t="shared" si="134"/>
        <v>50012.9</v>
      </c>
      <c r="J56" s="5">
        <f t="shared" si="134"/>
        <v>0</v>
      </c>
      <c r="K56" s="5">
        <f t="shared" si="134"/>
        <v>0</v>
      </c>
      <c r="L56" s="5">
        <f t="shared" si="134"/>
        <v>0</v>
      </c>
      <c r="M56" s="5">
        <f t="shared" si="15"/>
        <v>56880.6</v>
      </c>
      <c r="N56" s="5">
        <f t="shared" si="16"/>
        <v>50012.9</v>
      </c>
      <c r="O56" s="5">
        <f t="shared" si="17"/>
        <v>50012.9</v>
      </c>
      <c r="P56" s="5">
        <f t="shared" si="135"/>
        <v>0</v>
      </c>
      <c r="Q56" s="5">
        <f t="shared" si="135"/>
        <v>0</v>
      </c>
      <c r="R56" s="5">
        <f t="shared" si="135"/>
        <v>0</v>
      </c>
      <c r="S56" s="5">
        <f t="shared" si="135"/>
        <v>0</v>
      </c>
      <c r="T56" s="5">
        <f t="shared" si="135"/>
        <v>0</v>
      </c>
      <c r="U56" s="5">
        <f t="shared" si="135"/>
        <v>0</v>
      </c>
      <c r="V56" s="5">
        <f t="shared" si="135"/>
        <v>0</v>
      </c>
      <c r="W56" s="5">
        <f t="shared" si="136"/>
        <v>0</v>
      </c>
      <c r="X56" s="5">
        <f t="shared" si="136"/>
        <v>0</v>
      </c>
      <c r="Y56" s="5">
        <f t="shared" si="136"/>
        <v>0</v>
      </c>
      <c r="Z56" s="5">
        <f t="shared" si="136"/>
        <v>0</v>
      </c>
      <c r="AA56" s="5">
        <f t="shared" si="136"/>
        <v>0</v>
      </c>
      <c r="AB56" s="5">
        <f t="shared" si="136"/>
        <v>0</v>
      </c>
      <c r="AC56" s="5">
        <f t="shared" si="136"/>
        <v>0</v>
      </c>
      <c r="AD56" s="5">
        <f t="shared" si="136"/>
        <v>0</v>
      </c>
      <c r="AE56" s="5">
        <f t="shared" si="136"/>
        <v>0</v>
      </c>
      <c r="AF56" s="5">
        <f t="shared" si="136"/>
        <v>0</v>
      </c>
      <c r="AG56" s="5">
        <f t="shared" si="26"/>
        <v>56880.6</v>
      </c>
      <c r="AH56" s="5">
        <f t="shared" si="6"/>
        <v>50012.9</v>
      </c>
      <c r="AI56" s="5">
        <f t="shared" si="7"/>
        <v>50012.9</v>
      </c>
      <c r="AJ56" s="5">
        <f t="shared" si="137"/>
        <v>0</v>
      </c>
      <c r="AK56" s="5">
        <f t="shared" si="21"/>
        <v>56880.6</v>
      </c>
      <c r="AL56" s="5">
        <f t="shared" si="22"/>
        <v>50012.9</v>
      </c>
      <c r="AM56" s="5">
        <f t="shared" si="23"/>
        <v>50012.9</v>
      </c>
      <c r="AN56" s="5">
        <f t="shared" si="137"/>
        <v>0</v>
      </c>
      <c r="AO56" s="5">
        <f t="shared" si="137"/>
        <v>0</v>
      </c>
      <c r="AP56" s="5">
        <f t="shared" si="137"/>
        <v>0</v>
      </c>
      <c r="AQ56" s="5">
        <f t="shared" si="137"/>
        <v>0</v>
      </c>
      <c r="AR56" s="5">
        <f t="shared" si="137"/>
        <v>0</v>
      </c>
      <c r="AS56" s="5">
        <f t="shared" si="137"/>
        <v>0</v>
      </c>
      <c r="AT56" s="5">
        <f t="shared" si="137"/>
        <v>0</v>
      </c>
      <c r="AU56" s="5">
        <f t="shared" si="137"/>
        <v>0</v>
      </c>
      <c r="AV56" s="5">
        <f t="shared" si="137"/>
        <v>0</v>
      </c>
      <c r="AW56" s="5">
        <f t="shared" si="137"/>
        <v>0</v>
      </c>
      <c r="AX56" s="5">
        <f t="shared" si="137"/>
        <v>0</v>
      </c>
      <c r="AY56" s="5">
        <f t="shared" si="137"/>
        <v>0</v>
      </c>
      <c r="AZ56" s="5">
        <f t="shared" si="137"/>
        <v>0</v>
      </c>
      <c r="BA56" s="5">
        <f t="shared" si="137"/>
        <v>0</v>
      </c>
      <c r="BB56" s="5">
        <f t="shared" si="137"/>
        <v>0</v>
      </c>
      <c r="BC56" s="5">
        <f t="shared" si="137"/>
        <v>0</v>
      </c>
      <c r="BD56" s="5">
        <f t="shared" si="137"/>
        <v>0</v>
      </c>
      <c r="BE56" s="5">
        <f t="shared" si="137"/>
        <v>0</v>
      </c>
      <c r="BF56" s="5">
        <f t="shared" si="11"/>
        <v>56880.6</v>
      </c>
      <c r="BG56" s="5">
        <f t="shared" si="12"/>
        <v>50012.9</v>
      </c>
      <c r="BH56" s="5">
        <f t="shared" si="13"/>
        <v>50012.9</v>
      </c>
      <c r="BI56" s="5">
        <f t="shared" si="137"/>
        <v>0</v>
      </c>
    </row>
    <row r="57" spans="1:61" ht="78.75" x14ac:dyDescent="0.25">
      <c r="A57" s="4" t="s">
        <v>8</v>
      </c>
      <c r="B57" s="4" t="s">
        <v>9</v>
      </c>
      <c r="C57" s="4" t="s">
        <v>10</v>
      </c>
      <c r="D57" s="4" t="s">
        <v>31</v>
      </c>
      <c r="E57" s="4" t="s">
        <v>22</v>
      </c>
      <c r="F57" s="14" t="s">
        <v>556</v>
      </c>
      <c r="G57" s="5">
        <f t="shared" si="134"/>
        <v>56880.6</v>
      </c>
      <c r="H57" s="5">
        <f t="shared" si="134"/>
        <v>50012.9</v>
      </c>
      <c r="I57" s="5">
        <f t="shared" si="134"/>
        <v>50012.9</v>
      </c>
      <c r="J57" s="5">
        <f t="shared" si="134"/>
        <v>0</v>
      </c>
      <c r="K57" s="5">
        <f t="shared" si="134"/>
        <v>0</v>
      </c>
      <c r="L57" s="5">
        <f t="shared" si="134"/>
        <v>0</v>
      </c>
      <c r="M57" s="5">
        <f t="shared" si="15"/>
        <v>56880.6</v>
      </c>
      <c r="N57" s="5">
        <f t="shared" si="16"/>
        <v>50012.9</v>
      </c>
      <c r="O57" s="5">
        <f t="shared" si="17"/>
        <v>50012.9</v>
      </c>
      <c r="P57" s="5">
        <f t="shared" si="135"/>
        <v>0</v>
      </c>
      <c r="Q57" s="5">
        <f t="shared" si="135"/>
        <v>0</v>
      </c>
      <c r="R57" s="5">
        <f t="shared" si="135"/>
        <v>0</v>
      </c>
      <c r="S57" s="5">
        <f t="shared" si="135"/>
        <v>0</v>
      </c>
      <c r="T57" s="5">
        <f t="shared" si="135"/>
        <v>0</v>
      </c>
      <c r="U57" s="5">
        <f t="shared" si="135"/>
        <v>0</v>
      </c>
      <c r="V57" s="5">
        <f t="shared" si="135"/>
        <v>0</v>
      </c>
      <c r="W57" s="5">
        <f t="shared" si="136"/>
        <v>0</v>
      </c>
      <c r="X57" s="5">
        <f t="shared" si="136"/>
        <v>0</v>
      </c>
      <c r="Y57" s="5">
        <f t="shared" si="136"/>
        <v>0</v>
      </c>
      <c r="Z57" s="5">
        <f t="shared" si="136"/>
        <v>0</v>
      </c>
      <c r="AA57" s="5">
        <f t="shared" si="136"/>
        <v>0</v>
      </c>
      <c r="AB57" s="5">
        <f t="shared" si="136"/>
        <v>0</v>
      </c>
      <c r="AC57" s="5">
        <f t="shared" si="136"/>
        <v>0</v>
      </c>
      <c r="AD57" s="5">
        <f t="shared" si="136"/>
        <v>0</v>
      </c>
      <c r="AE57" s="5">
        <f t="shared" si="136"/>
        <v>0</v>
      </c>
      <c r="AF57" s="5">
        <f t="shared" si="136"/>
        <v>0</v>
      </c>
      <c r="AG57" s="5">
        <f t="shared" si="26"/>
        <v>56880.6</v>
      </c>
      <c r="AH57" s="5">
        <f t="shared" si="6"/>
        <v>50012.9</v>
      </c>
      <c r="AI57" s="5">
        <f t="shared" si="7"/>
        <v>50012.9</v>
      </c>
      <c r="AJ57" s="5">
        <f t="shared" si="137"/>
        <v>0</v>
      </c>
      <c r="AK57" s="5">
        <f t="shared" si="21"/>
        <v>56880.6</v>
      </c>
      <c r="AL57" s="5">
        <f t="shared" si="22"/>
        <v>50012.9</v>
      </c>
      <c r="AM57" s="5">
        <f t="shared" si="23"/>
        <v>50012.9</v>
      </c>
      <c r="AN57" s="5">
        <f t="shared" si="137"/>
        <v>0</v>
      </c>
      <c r="AO57" s="5">
        <f t="shared" si="137"/>
        <v>0</v>
      </c>
      <c r="AP57" s="5">
        <f t="shared" si="137"/>
        <v>0</v>
      </c>
      <c r="AQ57" s="5">
        <f t="shared" si="137"/>
        <v>0</v>
      </c>
      <c r="AR57" s="5">
        <f t="shared" si="137"/>
        <v>0</v>
      </c>
      <c r="AS57" s="5">
        <f t="shared" si="137"/>
        <v>0</v>
      </c>
      <c r="AT57" s="5">
        <f t="shared" si="137"/>
        <v>0</v>
      </c>
      <c r="AU57" s="5">
        <f t="shared" si="137"/>
        <v>0</v>
      </c>
      <c r="AV57" s="5">
        <f t="shared" si="137"/>
        <v>0</v>
      </c>
      <c r="AW57" s="5">
        <f t="shared" si="137"/>
        <v>0</v>
      </c>
      <c r="AX57" s="5">
        <f t="shared" si="137"/>
        <v>0</v>
      </c>
      <c r="AY57" s="5">
        <f t="shared" si="137"/>
        <v>0</v>
      </c>
      <c r="AZ57" s="5">
        <f t="shared" si="137"/>
        <v>0</v>
      </c>
      <c r="BA57" s="5">
        <f t="shared" si="137"/>
        <v>0</v>
      </c>
      <c r="BB57" s="5">
        <f t="shared" si="137"/>
        <v>0</v>
      </c>
      <c r="BC57" s="5">
        <f t="shared" si="137"/>
        <v>0</v>
      </c>
      <c r="BD57" s="5">
        <f t="shared" si="137"/>
        <v>0</v>
      </c>
      <c r="BE57" s="5">
        <f t="shared" si="137"/>
        <v>0</v>
      </c>
      <c r="BF57" s="5">
        <f t="shared" si="11"/>
        <v>56880.6</v>
      </c>
      <c r="BG57" s="5">
        <f t="shared" si="12"/>
        <v>50012.9</v>
      </c>
      <c r="BH57" s="5">
        <f t="shared" si="13"/>
        <v>50012.9</v>
      </c>
      <c r="BI57" s="5">
        <f t="shared" si="137"/>
        <v>0</v>
      </c>
    </row>
    <row r="58" spans="1:61" ht="31.5" x14ac:dyDescent="0.25">
      <c r="A58" s="4" t="s">
        <v>8</v>
      </c>
      <c r="B58" s="4" t="s">
        <v>9</v>
      </c>
      <c r="C58" s="4" t="s">
        <v>10</v>
      </c>
      <c r="D58" s="4" t="s">
        <v>31</v>
      </c>
      <c r="E58" s="4" t="s">
        <v>32</v>
      </c>
      <c r="F58" s="14" t="s">
        <v>558</v>
      </c>
      <c r="G58" s="5">
        <v>56880.6</v>
      </c>
      <c r="H58" s="5">
        <v>50012.9</v>
      </c>
      <c r="I58" s="5">
        <v>50012.9</v>
      </c>
      <c r="J58" s="5"/>
      <c r="K58" s="5"/>
      <c r="L58" s="5"/>
      <c r="M58" s="5">
        <f t="shared" si="15"/>
        <v>56880.6</v>
      </c>
      <c r="N58" s="5">
        <f t="shared" si="16"/>
        <v>50012.9</v>
      </c>
      <c r="O58" s="5">
        <f t="shared" si="17"/>
        <v>50012.9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>
        <f t="shared" si="26"/>
        <v>56880.6</v>
      </c>
      <c r="AH58" s="5">
        <f t="shared" si="6"/>
        <v>50012.9</v>
      </c>
      <c r="AI58" s="5">
        <f t="shared" si="7"/>
        <v>50012.9</v>
      </c>
      <c r="AJ58" s="5"/>
      <c r="AK58" s="5">
        <f t="shared" si="21"/>
        <v>56880.6</v>
      </c>
      <c r="AL58" s="5">
        <f t="shared" si="22"/>
        <v>50012.9</v>
      </c>
      <c r="AM58" s="5">
        <f t="shared" si="23"/>
        <v>50012.9</v>
      </c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>
        <f t="shared" si="11"/>
        <v>56880.6</v>
      </c>
      <c r="BG58" s="5">
        <f t="shared" si="12"/>
        <v>50012.9</v>
      </c>
      <c r="BH58" s="5">
        <f t="shared" si="13"/>
        <v>50012.9</v>
      </c>
      <c r="BI58" s="5"/>
    </row>
    <row r="59" spans="1:61" ht="31.5" x14ac:dyDescent="0.25">
      <c r="A59" s="4" t="s">
        <v>8</v>
      </c>
      <c r="B59" s="4" t="s">
        <v>9</v>
      </c>
      <c r="C59" s="4" t="s">
        <v>10</v>
      </c>
      <c r="D59" s="4" t="s">
        <v>33</v>
      </c>
      <c r="E59" s="4"/>
      <c r="F59" s="14" t="s">
        <v>875</v>
      </c>
      <c r="G59" s="5">
        <f>G60+G62</f>
        <v>4192.4000000000005</v>
      </c>
      <c r="H59" s="5">
        <f t="shared" ref="H59:BI59" si="149">H60+H62</f>
        <v>4124.1000000000004</v>
      </c>
      <c r="I59" s="5">
        <f t="shared" si="149"/>
        <v>4124.1000000000004</v>
      </c>
      <c r="J59" s="5">
        <f t="shared" ref="J59:L59" si="150">J60+J62</f>
        <v>0</v>
      </c>
      <c r="K59" s="5">
        <f t="shared" si="150"/>
        <v>0</v>
      </c>
      <c r="L59" s="5">
        <f t="shared" si="150"/>
        <v>0</v>
      </c>
      <c r="M59" s="5">
        <f t="shared" si="15"/>
        <v>4192.4000000000005</v>
      </c>
      <c r="N59" s="5">
        <f t="shared" si="16"/>
        <v>4124.1000000000004</v>
      </c>
      <c r="O59" s="5">
        <f t="shared" si="17"/>
        <v>4124.1000000000004</v>
      </c>
      <c r="P59" s="5">
        <f t="shared" ref="P59:V59" si="151">P60+P62</f>
        <v>0</v>
      </c>
      <c r="Q59" s="5">
        <f t="shared" ref="Q59:R59" si="152">Q60+Q62</f>
        <v>0</v>
      </c>
      <c r="R59" s="5">
        <f t="shared" si="152"/>
        <v>0</v>
      </c>
      <c r="S59" s="5">
        <f t="shared" ref="S59" si="153">S60+S62</f>
        <v>0</v>
      </c>
      <c r="T59" s="5">
        <f t="shared" si="151"/>
        <v>0</v>
      </c>
      <c r="U59" s="5">
        <f t="shared" si="151"/>
        <v>0</v>
      </c>
      <c r="V59" s="5">
        <f t="shared" si="151"/>
        <v>0</v>
      </c>
      <c r="W59" s="5">
        <f t="shared" ref="W59:AF59" si="154">W60+W62</f>
        <v>0</v>
      </c>
      <c r="X59" s="5">
        <f t="shared" si="154"/>
        <v>0</v>
      </c>
      <c r="Y59" s="5">
        <f t="shared" si="154"/>
        <v>0</v>
      </c>
      <c r="Z59" s="5">
        <f t="shared" si="154"/>
        <v>0</v>
      </c>
      <c r="AA59" s="5">
        <f t="shared" si="154"/>
        <v>0</v>
      </c>
      <c r="AB59" s="5">
        <f t="shared" si="154"/>
        <v>0</v>
      </c>
      <c r="AC59" s="5">
        <f t="shared" si="154"/>
        <v>0</v>
      </c>
      <c r="AD59" s="5">
        <f t="shared" ref="AD59" si="155">AD60+AD62</f>
        <v>0</v>
      </c>
      <c r="AE59" s="5">
        <f t="shared" ref="AE59" si="156">AE60+AE62</f>
        <v>0</v>
      </c>
      <c r="AF59" s="5">
        <f t="shared" si="154"/>
        <v>0</v>
      </c>
      <c r="AG59" s="5">
        <f t="shared" si="26"/>
        <v>4192.4000000000005</v>
      </c>
      <c r="AH59" s="5">
        <f t="shared" si="6"/>
        <v>4124.1000000000004</v>
      </c>
      <c r="AI59" s="5">
        <f t="shared" si="7"/>
        <v>4124.1000000000004</v>
      </c>
      <c r="AJ59" s="5">
        <f t="shared" ref="AJ59" si="157">AJ60+AJ62</f>
        <v>0</v>
      </c>
      <c r="AK59" s="5">
        <f t="shared" si="21"/>
        <v>4192.4000000000005</v>
      </c>
      <c r="AL59" s="5">
        <f t="shared" si="22"/>
        <v>4124.1000000000004</v>
      </c>
      <c r="AM59" s="5">
        <f t="shared" si="23"/>
        <v>4124.1000000000004</v>
      </c>
      <c r="AN59" s="5">
        <f t="shared" ref="AN59:BA59" si="158">AN60+AN62</f>
        <v>0</v>
      </c>
      <c r="AO59" s="5">
        <f t="shared" si="158"/>
        <v>0</v>
      </c>
      <c r="AP59" s="5">
        <f t="shared" si="158"/>
        <v>0</v>
      </c>
      <c r="AQ59" s="5">
        <f t="shared" si="158"/>
        <v>0</v>
      </c>
      <c r="AR59" s="5">
        <f t="shared" si="158"/>
        <v>0</v>
      </c>
      <c r="AS59" s="5">
        <f t="shared" si="158"/>
        <v>0</v>
      </c>
      <c r="AT59" s="5">
        <f t="shared" si="158"/>
        <v>0</v>
      </c>
      <c r="AU59" s="5">
        <f t="shared" ref="AU59" si="159">AU60+AU62</f>
        <v>0</v>
      </c>
      <c r="AV59" s="5">
        <f t="shared" ref="AV59:BE59" si="160">AV60+AV62</f>
        <v>0</v>
      </c>
      <c r="AW59" s="5">
        <f t="shared" si="160"/>
        <v>0</v>
      </c>
      <c r="AX59" s="5">
        <f t="shared" si="160"/>
        <v>0</v>
      </c>
      <c r="AY59" s="5">
        <f t="shared" si="160"/>
        <v>0</v>
      </c>
      <c r="AZ59" s="5">
        <f t="shared" si="158"/>
        <v>0</v>
      </c>
      <c r="BA59" s="5">
        <f t="shared" si="158"/>
        <v>0</v>
      </c>
      <c r="BB59" s="5">
        <f t="shared" si="160"/>
        <v>0</v>
      </c>
      <c r="BC59" s="5">
        <f t="shared" si="160"/>
        <v>0</v>
      </c>
      <c r="BD59" s="5">
        <f t="shared" si="160"/>
        <v>0</v>
      </c>
      <c r="BE59" s="5">
        <f t="shared" si="160"/>
        <v>0</v>
      </c>
      <c r="BF59" s="5">
        <f t="shared" si="11"/>
        <v>4192.4000000000005</v>
      </c>
      <c r="BG59" s="5">
        <f t="shared" si="12"/>
        <v>4124.1000000000004</v>
      </c>
      <c r="BH59" s="5">
        <f t="shared" si="13"/>
        <v>4124.1000000000004</v>
      </c>
      <c r="BI59" s="5">
        <f t="shared" si="149"/>
        <v>0</v>
      </c>
    </row>
    <row r="60" spans="1:61" ht="78.75" x14ac:dyDescent="0.25">
      <c r="A60" s="4" t="s">
        <v>8</v>
      </c>
      <c r="B60" s="4" t="s">
        <v>9</v>
      </c>
      <c r="C60" s="4" t="s">
        <v>10</v>
      </c>
      <c r="D60" s="4" t="s">
        <v>33</v>
      </c>
      <c r="E60" s="4" t="s">
        <v>22</v>
      </c>
      <c r="F60" s="14" t="s">
        <v>556</v>
      </c>
      <c r="G60" s="5">
        <f t="shared" ref="G60:L60" si="161">G61</f>
        <v>84.6</v>
      </c>
      <c r="H60" s="5">
        <f t="shared" si="161"/>
        <v>84.6</v>
      </c>
      <c r="I60" s="5">
        <f t="shared" si="161"/>
        <v>84.6</v>
      </c>
      <c r="J60" s="5">
        <f t="shared" si="161"/>
        <v>0</v>
      </c>
      <c r="K60" s="5">
        <f t="shared" si="161"/>
        <v>0</v>
      </c>
      <c r="L60" s="5">
        <f t="shared" si="161"/>
        <v>0</v>
      </c>
      <c r="M60" s="5">
        <f t="shared" si="15"/>
        <v>84.6</v>
      </c>
      <c r="N60" s="5">
        <f t="shared" si="16"/>
        <v>84.6</v>
      </c>
      <c r="O60" s="5">
        <f t="shared" si="17"/>
        <v>84.6</v>
      </c>
      <c r="P60" s="5">
        <f t="shared" ref="P60:V60" si="162">P61</f>
        <v>0</v>
      </c>
      <c r="Q60" s="5">
        <f t="shared" si="162"/>
        <v>0</v>
      </c>
      <c r="R60" s="5">
        <f t="shared" si="162"/>
        <v>0</v>
      </c>
      <c r="S60" s="5">
        <f t="shared" si="162"/>
        <v>0</v>
      </c>
      <c r="T60" s="5">
        <f t="shared" si="162"/>
        <v>0</v>
      </c>
      <c r="U60" s="5">
        <f t="shared" si="162"/>
        <v>0</v>
      </c>
      <c r="V60" s="5">
        <f t="shared" si="162"/>
        <v>0</v>
      </c>
      <c r="W60" s="5">
        <f t="shared" ref="W60:AF60" si="163">W61</f>
        <v>0</v>
      </c>
      <c r="X60" s="5">
        <f t="shared" si="163"/>
        <v>0</v>
      </c>
      <c r="Y60" s="5">
        <f t="shared" si="163"/>
        <v>0</v>
      </c>
      <c r="Z60" s="5">
        <f t="shared" si="163"/>
        <v>0</v>
      </c>
      <c r="AA60" s="5">
        <f t="shared" si="163"/>
        <v>0</v>
      </c>
      <c r="AB60" s="5">
        <f t="shared" si="163"/>
        <v>0</v>
      </c>
      <c r="AC60" s="5">
        <f t="shared" si="163"/>
        <v>0</v>
      </c>
      <c r="AD60" s="5">
        <f t="shared" si="163"/>
        <v>0</v>
      </c>
      <c r="AE60" s="5">
        <f t="shared" si="163"/>
        <v>0</v>
      </c>
      <c r="AF60" s="5">
        <f t="shared" si="163"/>
        <v>0</v>
      </c>
      <c r="AG60" s="5">
        <f t="shared" si="26"/>
        <v>84.6</v>
      </c>
      <c r="AH60" s="5">
        <f t="shared" si="6"/>
        <v>84.6</v>
      </c>
      <c r="AI60" s="5">
        <f t="shared" si="7"/>
        <v>84.6</v>
      </c>
      <c r="AJ60" s="5">
        <f t="shared" ref="AJ60:BI60" si="164">AJ61</f>
        <v>0</v>
      </c>
      <c r="AK60" s="5">
        <f t="shared" si="21"/>
        <v>84.6</v>
      </c>
      <c r="AL60" s="5">
        <f t="shared" si="22"/>
        <v>84.6</v>
      </c>
      <c r="AM60" s="5">
        <f t="shared" si="23"/>
        <v>84.6</v>
      </c>
      <c r="AN60" s="5">
        <f t="shared" si="164"/>
        <v>0</v>
      </c>
      <c r="AO60" s="5">
        <f t="shared" si="164"/>
        <v>0</v>
      </c>
      <c r="AP60" s="5">
        <f t="shared" si="164"/>
        <v>0</v>
      </c>
      <c r="AQ60" s="5">
        <f t="shared" si="164"/>
        <v>0</v>
      </c>
      <c r="AR60" s="5">
        <f t="shared" si="164"/>
        <v>0</v>
      </c>
      <c r="AS60" s="5">
        <f t="shared" si="164"/>
        <v>0</v>
      </c>
      <c r="AT60" s="5">
        <f t="shared" si="164"/>
        <v>0</v>
      </c>
      <c r="AU60" s="5">
        <f t="shared" si="164"/>
        <v>0</v>
      </c>
      <c r="AV60" s="5">
        <f t="shared" si="164"/>
        <v>0</v>
      </c>
      <c r="AW60" s="5">
        <f t="shared" si="164"/>
        <v>0</v>
      </c>
      <c r="AX60" s="5">
        <f t="shared" si="164"/>
        <v>0</v>
      </c>
      <c r="AY60" s="5">
        <f t="shared" si="164"/>
        <v>0</v>
      </c>
      <c r="AZ60" s="5">
        <f t="shared" si="164"/>
        <v>0</v>
      </c>
      <c r="BA60" s="5">
        <f t="shared" si="164"/>
        <v>0</v>
      </c>
      <c r="BB60" s="5">
        <f t="shared" si="164"/>
        <v>0</v>
      </c>
      <c r="BC60" s="5">
        <f t="shared" si="164"/>
        <v>0</v>
      </c>
      <c r="BD60" s="5">
        <f t="shared" si="164"/>
        <v>0</v>
      </c>
      <c r="BE60" s="5">
        <f t="shared" si="164"/>
        <v>0</v>
      </c>
      <c r="BF60" s="5">
        <f t="shared" si="11"/>
        <v>84.6</v>
      </c>
      <c r="BG60" s="5">
        <f t="shared" si="12"/>
        <v>84.6</v>
      </c>
      <c r="BH60" s="5">
        <f t="shared" si="13"/>
        <v>84.6</v>
      </c>
      <c r="BI60" s="5">
        <f t="shared" si="164"/>
        <v>0</v>
      </c>
    </row>
    <row r="61" spans="1:61" ht="31.5" x14ac:dyDescent="0.25">
      <c r="A61" s="4" t="s">
        <v>8</v>
      </c>
      <c r="B61" s="4" t="s">
        <v>9</v>
      </c>
      <c r="C61" s="4" t="s">
        <v>10</v>
      </c>
      <c r="D61" s="4" t="s">
        <v>33</v>
      </c>
      <c r="E61" s="4" t="s">
        <v>32</v>
      </c>
      <c r="F61" s="14" t="s">
        <v>558</v>
      </c>
      <c r="G61" s="5">
        <v>84.6</v>
      </c>
      <c r="H61" s="5">
        <v>84.6</v>
      </c>
      <c r="I61" s="5">
        <v>84.6</v>
      </c>
      <c r="J61" s="5"/>
      <c r="K61" s="5"/>
      <c r="L61" s="5"/>
      <c r="M61" s="5">
        <f t="shared" si="15"/>
        <v>84.6</v>
      </c>
      <c r="N61" s="5">
        <f t="shared" si="16"/>
        <v>84.6</v>
      </c>
      <c r="O61" s="5">
        <f t="shared" si="17"/>
        <v>84.6</v>
      </c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>
        <f t="shared" si="26"/>
        <v>84.6</v>
      </c>
      <c r="AH61" s="5">
        <f t="shared" si="6"/>
        <v>84.6</v>
      </c>
      <c r="AI61" s="5">
        <f t="shared" si="7"/>
        <v>84.6</v>
      </c>
      <c r="AJ61" s="5"/>
      <c r="AK61" s="5">
        <f t="shared" si="21"/>
        <v>84.6</v>
      </c>
      <c r="AL61" s="5">
        <f t="shared" si="22"/>
        <v>84.6</v>
      </c>
      <c r="AM61" s="5">
        <f t="shared" si="23"/>
        <v>84.6</v>
      </c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>
        <f t="shared" si="11"/>
        <v>84.6</v>
      </c>
      <c r="BG61" s="5">
        <f t="shared" si="12"/>
        <v>84.6</v>
      </c>
      <c r="BH61" s="5">
        <f t="shared" si="13"/>
        <v>84.6</v>
      </c>
      <c r="BI61" s="5"/>
    </row>
    <row r="62" spans="1:61" ht="31.5" x14ac:dyDescent="0.25">
      <c r="A62" s="4" t="s">
        <v>8</v>
      </c>
      <c r="B62" s="4" t="s">
        <v>9</v>
      </c>
      <c r="C62" s="4" t="s">
        <v>10</v>
      </c>
      <c r="D62" s="4" t="s">
        <v>33</v>
      </c>
      <c r="E62" s="4" t="s">
        <v>15</v>
      </c>
      <c r="F62" s="14" t="s">
        <v>559</v>
      </c>
      <c r="G62" s="5">
        <f t="shared" ref="G62:L62" si="165">G63</f>
        <v>4107.8</v>
      </c>
      <c r="H62" s="5">
        <f t="shared" si="165"/>
        <v>4039.5</v>
      </c>
      <c r="I62" s="5">
        <f t="shared" si="165"/>
        <v>4039.5</v>
      </c>
      <c r="J62" s="5">
        <f t="shared" si="165"/>
        <v>0</v>
      </c>
      <c r="K62" s="5">
        <f t="shared" si="165"/>
        <v>0</v>
      </c>
      <c r="L62" s="5">
        <f t="shared" si="165"/>
        <v>0</v>
      </c>
      <c r="M62" s="5">
        <f t="shared" si="15"/>
        <v>4107.8</v>
      </c>
      <c r="N62" s="5">
        <f t="shared" si="16"/>
        <v>4039.5</v>
      </c>
      <c r="O62" s="5">
        <f t="shared" si="17"/>
        <v>4039.5</v>
      </c>
      <c r="P62" s="5">
        <f t="shared" ref="P62:V62" si="166">P63</f>
        <v>0</v>
      </c>
      <c r="Q62" s="5">
        <f t="shared" si="166"/>
        <v>0</v>
      </c>
      <c r="R62" s="5">
        <f t="shared" si="166"/>
        <v>0</v>
      </c>
      <c r="S62" s="5">
        <f t="shared" si="166"/>
        <v>0</v>
      </c>
      <c r="T62" s="5">
        <f t="shared" si="166"/>
        <v>0</v>
      </c>
      <c r="U62" s="5">
        <f t="shared" si="166"/>
        <v>0</v>
      </c>
      <c r="V62" s="5">
        <f t="shared" si="166"/>
        <v>0</v>
      </c>
      <c r="W62" s="5">
        <f t="shared" ref="W62:AF62" si="167">W63</f>
        <v>0</v>
      </c>
      <c r="X62" s="5">
        <f t="shared" si="167"/>
        <v>0</v>
      </c>
      <c r="Y62" s="5">
        <f t="shared" si="167"/>
        <v>0</v>
      </c>
      <c r="Z62" s="5">
        <f t="shared" si="167"/>
        <v>0</v>
      </c>
      <c r="AA62" s="5">
        <f t="shared" si="167"/>
        <v>0</v>
      </c>
      <c r="AB62" s="5">
        <f t="shared" si="167"/>
        <v>0</v>
      </c>
      <c r="AC62" s="5">
        <f t="shared" si="167"/>
        <v>0</v>
      </c>
      <c r="AD62" s="5">
        <f t="shared" si="167"/>
        <v>0</v>
      </c>
      <c r="AE62" s="5">
        <f t="shared" si="167"/>
        <v>0</v>
      </c>
      <c r="AF62" s="5">
        <f t="shared" si="167"/>
        <v>0</v>
      </c>
      <c r="AG62" s="5">
        <f t="shared" si="26"/>
        <v>4107.8</v>
      </c>
      <c r="AH62" s="5">
        <f t="shared" si="6"/>
        <v>4039.5</v>
      </c>
      <c r="AI62" s="5">
        <f t="shared" si="7"/>
        <v>4039.5</v>
      </c>
      <c r="AJ62" s="5">
        <f t="shared" ref="AJ62:BI62" si="168">AJ63</f>
        <v>0</v>
      </c>
      <c r="AK62" s="5">
        <f t="shared" si="21"/>
        <v>4107.8</v>
      </c>
      <c r="AL62" s="5">
        <f t="shared" si="22"/>
        <v>4039.5</v>
      </c>
      <c r="AM62" s="5">
        <f t="shared" si="23"/>
        <v>4039.5</v>
      </c>
      <c r="AN62" s="5">
        <f t="shared" si="168"/>
        <v>0</v>
      </c>
      <c r="AO62" s="5">
        <f t="shared" si="168"/>
        <v>0</v>
      </c>
      <c r="AP62" s="5">
        <f t="shared" si="168"/>
        <v>0</v>
      </c>
      <c r="AQ62" s="5">
        <f t="shared" si="168"/>
        <v>0</v>
      </c>
      <c r="AR62" s="5">
        <f t="shared" si="168"/>
        <v>0</v>
      </c>
      <c r="AS62" s="5">
        <f t="shared" si="168"/>
        <v>0</v>
      </c>
      <c r="AT62" s="5">
        <f t="shared" si="168"/>
        <v>0</v>
      </c>
      <c r="AU62" s="5">
        <f t="shared" si="168"/>
        <v>0</v>
      </c>
      <c r="AV62" s="5">
        <f t="shared" si="168"/>
        <v>0</v>
      </c>
      <c r="AW62" s="5">
        <f t="shared" si="168"/>
        <v>0</v>
      </c>
      <c r="AX62" s="5">
        <f t="shared" si="168"/>
        <v>0</v>
      </c>
      <c r="AY62" s="5">
        <f t="shared" si="168"/>
        <v>0</v>
      </c>
      <c r="AZ62" s="5">
        <f t="shared" si="168"/>
        <v>0</v>
      </c>
      <c r="BA62" s="5">
        <f t="shared" si="168"/>
        <v>0</v>
      </c>
      <c r="BB62" s="5">
        <f t="shared" si="168"/>
        <v>0</v>
      </c>
      <c r="BC62" s="5">
        <f t="shared" si="168"/>
        <v>0</v>
      </c>
      <c r="BD62" s="5">
        <f t="shared" si="168"/>
        <v>0</v>
      </c>
      <c r="BE62" s="5">
        <f t="shared" si="168"/>
        <v>0</v>
      </c>
      <c r="BF62" s="5">
        <f t="shared" si="11"/>
        <v>4107.8</v>
      </c>
      <c r="BG62" s="5">
        <f t="shared" si="12"/>
        <v>4039.5</v>
      </c>
      <c r="BH62" s="5">
        <f t="shared" si="13"/>
        <v>4039.5</v>
      </c>
      <c r="BI62" s="5">
        <f t="shared" si="168"/>
        <v>0</v>
      </c>
    </row>
    <row r="63" spans="1:61" ht="31.5" x14ac:dyDescent="0.25">
      <c r="A63" s="4" t="s">
        <v>8</v>
      </c>
      <c r="B63" s="4" t="s">
        <v>9</v>
      </c>
      <c r="C63" s="4" t="s">
        <v>10</v>
      </c>
      <c r="D63" s="4" t="s">
        <v>33</v>
      </c>
      <c r="E63" s="4" t="s">
        <v>16</v>
      </c>
      <c r="F63" s="14" t="s">
        <v>560</v>
      </c>
      <c r="G63" s="5">
        <v>4107.8</v>
      </c>
      <c r="H63" s="5">
        <v>4039.5</v>
      </c>
      <c r="I63" s="5">
        <v>4039.5</v>
      </c>
      <c r="J63" s="5"/>
      <c r="K63" s="5"/>
      <c r="L63" s="5"/>
      <c r="M63" s="5">
        <f t="shared" si="15"/>
        <v>4107.8</v>
      </c>
      <c r="N63" s="5">
        <f t="shared" si="16"/>
        <v>4039.5</v>
      </c>
      <c r="O63" s="5">
        <f t="shared" si="17"/>
        <v>4039.5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>
        <f t="shared" si="26"/>
        <v>4107.8</v>
      </c>
      <c r="AH63" s="5">
        <f t="shared" si="6"/>
        <v>4039.5</v>
      </c>
      <c r="AI63" s="5">
        <f t="shared" si="7"/>
        <v>4039.5</v>
      </c>
      <c r="AJ63" s="5"/>
      <c r="AK63" s="5">
        <f t="shared" si="21"/>
        <v>4107.8</v>
      </c>
      <c r="AL63" s="5">
        <f t="shared" si="22"/>
        <v>4039.5</v>
      </c>
      <c r="AM63" s="5">
        <f t="shared" si="23"/>
        <v>4039.5</v>
      </c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>
        <f t="shared" si="11"/>
        <v>4107.8</v>
      </c>
      <c r="BG63" s="5">
        <f t="shared" si="12"/>
        <v>4039.5</v>
      </c>
      <c r="BH63" s="5">
        <f t="shared" si="13"/>
        <v>4039.5</v>
      </c>
      <c r="BI63" s="5"/>
    </row>
    <row r="64" spans="1:61" ht="31.5" x14ac:dyDescent="0.25">
      <c r="A64" s="7" t="s">
        <v>8</v>
      </c>
      <c r="B64" s="7" t="s">
        <v>81</v>
      </c>
      <c r="C64" s="4"/>
      <c r="D64" s="4"/>
      <c r="E64" s="4"/>
      <c r="F64" s="25" t="s">
        <v>516</v>
      </c>
      <c r="G64" s="5"/>
      <c r="H64" s="5"/>
      <c r="I64" s="5"/>
      <c r="J64" s="5"/>
      <c r="K64" s="5"/>
      <c r="L64" s="5"/>
      <c r="M64" s="5"/>
      <c r="N64" s="5"/>
      <c r="O64" s="5"/>
      <c r="P64" s="5">
        <f t="shared" ref="P64:P70" si="169">P65</f>
        <v>0</v>
      </c>
      <c r="Q64" s="5">
        <f t="shared" ref="Q64:BI70" si="170">Q65</f>
        <v>0</v>
      </c>
      <c r="R64" s="5">
        <f t="shared" si="170"/>
        <v>1790.8109999999999</v>
      </c>
      <c r="S64" s="5">
        <f t="shared" si="170"/>
        <v>0</v>
      </c>
      <c r="T64" s="5">
        <f t="shared" si="170"/>
        <v>0</v>
      </c>
      <c r="U64" s="5">
        <f t="shared" si="170"/>
        <v>0</v>
      </c>
      <c r="V64" s="5">
        <f t="shared" si="170"/>
        <v>0</v>
      </c>
      <c r="W64" s="5">
        <f t="shared" si="170"/>
        <v>0</v>
      </c>
      <c r="X64" s="5">
        <f t="shared" si="170"/>
        <v>0</v>
      </c>
      <c r="Y64" s="5">
        <f t="shared" si="170"/>
        <v>0</v>
      </c>
      <c r="Z64" s="5">
        <f t="shared" si="170"/>
        <v>0</v>
      </c>
      <c r="AA64" s="5">
        <f t="shared" si="170"/>
        <v>0</v>
      </c>
      <c r="AB64" s="5">
        <f t="shared" si="170"/>
        <v>0</v>
      </c>
      <c r="AC64" s="5">
        <f t="shared" si="170"/>
        <v>0</v>
      </c>
      <c r="AD64" s="5">
        <f t="shared" si="170"/>
        <v>0</v>
      </c>
      <c r="AE64" s="5">
        <f t="shared" si="170"/>
        <v>0</v>
      </c>
      <c r="AF64" s="5">
        <f t="shared" si="170"/>
        <v>0</v>
      </c>
      <c r="AG64" s="5">
        <f t="shared" si="26"/>
        <v>1790.8109999999999</v>
      </c>
      <c r="AH64" s="5">
        <f t="shared" si="6"/>
        <v>0</v>
      </c>
      <c r="AI64" s="5">
        <f t="shared" si="7"/>
        <v>0</v>
      </c>
      <c r="AJ64" s="5">
        <f t="shared" si="170"/>
        <v>0</v>
      </c>
      <c r="AK64" s="8">
        <f t="shared" si="21"/>
        <v>1790.8109999999999</v>
      </c>
      <c r="AL64" s="8">
        <f t="shared" si="22"/>
        <v>0</v>
      </c>
      <c r="AM64" s="8">
        <f t="shared" si="23"/>
        <v>0</v>
      </c>
      <c r="AN64" s="8">
        <f t="shared" si="170"/>
        <v>0</v>
      </c>
      <c r="AO64" s="8">
        <f t="shared" si="170"/>
        <v>0</v>
      </c>
      <c r="AP64" s="8">
        <f t="shared" si="170"/>
        <v>0</v>
      </c>
      <c r="AQ64" s="8">
        <f t="shared" si="170"/>
        <v>0</v>
      </c>
      <c r="AR64" s="8">
        <f t="shared" si="170"/>
        <v>0</v>
      </c>
      <c r="AS64" s="8">
        <f t="shared" si="170"/>
        <v>0</v>
      </c>
      <c r="AT64" s="8">
        <f t="shared" si="170"/>
        <v>0</v>
      </c>
      <c r="AU64" s="8">
        <f t="shared" si="170"/>
        <v>0</v>
      </c>
      <c r="AV64" s="8">
        <f t="shared" si="170"/>
        <v>0</v>
      </c>
      <c r="AW64" s="8">
        <f t="shared" si="170"/>
        <v>0</v>
      </c>
      <c r="AX64" s="8">
        <f t="shared" si="170"/>
        <v>0</v>
      </c>
      <c r="AY64" s="8">
        <f t="shared" si="170"/>
        <v>0</v>
      </c>
      <c r="AZ64" s="8">
        <f t="shared" si="170"/>
        <v>0</v>
      </c>
      <c r="BA64" s="8">
        <f t="shared" si="170"/>
        <v>0</v>
      </c>
      <c r="BB64" s="8">
        <f t="shared" si="170"/>
        <v>0</v>
      </c>
      <c r="BC64" s="8">
        <f t="shared" si="170"/>
        <v>0</v>
      </c>
      <c r="BD64" s="8">
        <f t="shared" si="170"/>
        <v>0</v>
      </c>
      <c r="BE64" s="8">
        <f t="shared" si="170"/>
        <v>0</v>
      </c>
      <c r="BF64" s="8">
        <f t="shared" si="11"/>
        <v>1790.8109999999999</v>
      </c>
      <c r="BG64" s="8">
        <f t="shared" si="12"/>
        <v>0</v>
      </c>
      <c r="BH64" s="8">
        <f t="shared" si="13"/>
        <v>0</v>
      </c>
      <c r="BI64" s="8">
        <f t="shared" si="170"/>
        <v>0</v>
      </c>
    </row>
    <row r="65" spans="1:62" s="10" customFormat="1" ht="31.5" x14ac:dyDescent="0.25">
      <c r="A65" s="9" t="s">
        <v>8</v>
      </c>
      <c r="B65" s="9" t="s">
        <v>81</v>
      </c>
      <c r="C65" s="9" t="s">
        <v>197</v>
      </c>
      <c r="D65" s="9"/>
      <c r="E65" s="9"/>
      <c r="F65" s="13" t="s">
        <v>534</v>
      </c>
      <c r="G65" s="5"/>
      <c r="H65" s="5"/>
      <c r="I65" s="5"/>
      <c r="J65" s="5"/>
      <c r="K65" s="5"/>
      <c r="L65" s="5"/>
      <c r="M65" s="11"/>
      <c r="N65" s="11"/>
      <c r="O65" s="11"/>
      <c r="P65" s="11">
        <f t="shared" si="169"/>
        <v>0</v>
      </c>
      <c r="Q65" s="11">
        <f t="shared" si="170"/>
        <v>0</v>
      </c>
      <c r="R65" s="11">
        <f t="shared" si="170"/>
        <v>1790.8109999999999</v>
      </c>
      <c r="S65" s="11">
        <f t="shared" si="170"/>
        <v>0</v>
      </c>
      <c r="T65" s="11">
        <f t="shared" si="170"/>
        <v>0</v>
      </c>
      <c r="U65" s="11">
        <f t="shared" si="170"/>
        <v>0</v>
      </c>
      <c r="V65" s="11">
        <f t="shared" si="170"/>
        <v>0</v>
      </c>
      <c r="W65" s="11">
        <f t="shared" si="170"/>
        <v>0</v>
      </c>
      <c r="X65" s="11">
        <f t="shared" si="170"/>
        <v>0</v>
      </c>
      <c r="Y65" s="11">
        <f t="shared" si="170"/>
        <v>0</v>
      </c>
      <c r="Z65" s="11">
        <f t="shared" si="170"/>
        <v>0</v>
      </c>
      <c r="AA65" s="11">
        <f t="shared" si="170"/>
        <v>0</v>
      </c>
      <c r="AB65" s="11">
        <f t="shared" si="170"/>
        <v>0</v>
      </c>
      <c r="AC65" s="11">
        <f t="shared" si="170"/>
        <v>0</v>
      </c>
      <c r="AD65" s="11">
        <f t="shared" si="170"/>
        <v>0</v>
      </c>
      <c r="AE65" s="11">
        <f t="shared" si="170"/>
        <v>0</v>
      </c>
      <c r="AF65" s="11">
        <f t="shared" si="170"/>
        <v>0</v>
      </c>
      <c r="AG65" s="11">
        <f t="shared" si="26"/>
        <v>1790.8109999999999</v>
      </c>
      <c r="AH65" s="11">
        <f t="shared" si="6"/>
        <v>0</v>
      </c>
      <c r="AI65" s="11">
        <f t="shared" si="7"/>
        <v>0</v>
      </c>
      <c r="AJ65" s="11">
        <f t="shared" si="170"/>
        <v>0</v>
      </c>
      <c r="AK65" s="11">
        <f t="shared" si="21"/>
        <v>1790.8109999999999</v>
      </c>
      <c r="AL65" s="11">
        <f t="shared" si="22"/>
        <v>0</v>
      </c>
      <c r="AM65" s="11">
        <f t="shared" si="23"/>
        <v>0</v>
      </c>
      <c r="AN65" s="11">
        <f t="shared" si="170"/>
        <v>0</v>
      </c>
      <c r="AO65" s="11">
        <f t="shared" si="170"/>
        <v>0</v>
      </c>
      <c r="AP65" s="11">
        <f t="shared" si="170"/>
        <v>0</v>
      </c>
      <c r="AQ65" s="11">
        <f t="shared" si="170"/>
        <v>0</v>
      </c>
      <c r="AR65" s="11">
        <f t="shared" si="170"/>
        <v>0</v>
      </c>
      <c r="AS65" s="11">
        <f t="shared" si="170"/>
        <v>0</v>
      </c>
      <c r="AT65" s="11">
        <f t="shared" si="170"/>
        <v>0</v>
      </c>
      <c r="AU65" s="11">
        <f t="shared" si="170"/>
        <v>0</v>
      </c>
      <c r="AV65" s="11">
        <f t="shared" si="170"/>
        <v>0</v>
      </c>
      <c r="AW65" s="11">
        <f t="shared" si="170"/>
        <v>0</v>
      </c>
      <c r="AX65" s="11">
        <f t="shared" si="170"/>
        <v>0</v>
      </c>
      <c r="AY65" s="11">
        <f t="shared" si="170"/>
        <v>0</v>
      </c>
      <c r="AZ65" s="11">
        <f t="shared" si="170"/>
        <v>0</v>
      </c>
      <c r="BA65" s="11">
        <f t="shared" si="170"/>
        <v>0</v>
      </c>
      <c r="BB65" s="11">
        <f t="shared" si="170"/>
        <v>0</v>
      </c>
      <c r="BC65" s="11">
        <f t="shared" si="170"/>
        <v>0</v>
      </c>
      <c r="BD65" s="11">
        <f t="shared" si="170"/>
        <v>0</v>
      </c>
      <c r="BE65" s="11">
        <f t="shared" si="170"/>
        <v>0</v>
      </c>
      <c r="BF65" s="11">
        <f t="shared" si="11"/>
        <v>1790.8109999999999</v>
      </c>
      <c r="BG65" s="11">
        <f t="shared" si="12"/>
        <v>0</v>
      </c>
      <c r="BH65" s="11">
        <f t="shared" si="13"/>
        <v>0</v>
      </c>
      <c r="BI65" s="11">
        <f t="shared" si="170"/>
        <v>0</v>
      </c>
    </row>
    <row r="66" spans="1:62" ht="31.5" x14ac:dyDescent="0.25">
      <c r="A66" s="4" t="s">
        <v>8</v>
      </c>
      <c r="B66" s="4" t="s">
        <v>81</v>
      </c>
      <c r="C66" s="4" t="s">
        <v>197</v>
      </c>
      <c r="D66" s="4" t="s">
        <v>11</v>
      </c>
      <c r="E66" s="4"/>
      <c r="F66" s="14" t="s">
        <v>1315</v>
      </c>
      <c r="G66" s="5"/>
      <c r="H66" s="5"/>
      <c r="I66" s="5"/>
      <c r="J66" s="5"/>
      <c r="K66" s="5"/>
      <c r="L66" s="5"/>
      <c r="M66" s="5"/>
      <c r="N66" s="5"/>
      <c r="O66" s="5"/>
      <c r="P66" s="5">
        <f t="shared" si="169"/>
        <v>0</v>
      </c>
      <c r="Q66" s="5">
        <f t="shared" si="170"/>
        <v>0</v>
      </c>
      <c r="R66" s="5">
        <f t="shared" si="170"/>
        <v>1790.8109999999999</v>
      </c>
      <c r="S66" s="5">
        <f t="shared" si="170"/>
        <v>0</v>
      </c>
      <c r="T66" s="5">
        <f t="shared" si="170"/>
        <v>0</v>
      </c>
      <c r="U66" s="5">
        <f t="shared" si="170"/>
        <v>0</v>
      </c>
      <c r="V66" s="5">
        <f t="shared" si="170"/>
        <v>0</v>
      </c>
      <c r="W66" s="5">
        <f t="shared" si="170"/>
        <v>0</v>
      </c>
      <c r="X66" s="5">
        <f t="shared" si="170"/>
        <v>0</v>
      </c>
      <c r="Y66" s="5">
        <f t="shared" si="170"/>
        <v>0</v>
      </c>
      <c r="Z66" s="5">
        <f t="shared" si="170"/>
        <v>0</v>
      </c>
      <c r="AA66" s="5">
        <f t="shared" si="170"/>
        <v>0</v>
      </c>
      <c r="AB66" s="5">
        <f t="shared" si="170"/>
        <v>0</v>
      </c>
      <c r="AC66" s="5">
        <f t="shared" si="170"/>
        <v>0</v>
      </c>
      <c r="AD66" s="5">
        <f t="shared" si="170"/>
        <v>0</v>
      </c>
      <c r="AE66" s="5">
        <f t="shared" si="170"/>
        <v>0</v>
      </c>
      <c r="AF66" s="5">
        <f t="shared" si="170"/>
        <v>0</v>
      </c>
      <c r="AG66" s="5">
        <f t="shared" si="26"/>
        <v>1790.8109999999999</v>
      </c>
      <c r="AH66" s="5">
        <f t="shared" si="6"/>
        <v>0</v>
      </c>
      <c r="AI66" s="5">
        <f t="shared" si="7"/>
        <v>0</v>
      </c>
      <c r="AJ66" s="5">
        <f t="shared" si="170"/>
        <v>0</v>
      </c>
      <c r="AK66" s="5">
        <f t="shared" si="21"/>
        <v>1790.8109999999999</v>
      </c>
      <c r="AL66" s="5">
        <f t="shared" si="22"/>
        <v>0</v>
      </c>
      <c r="AM66" s="5">
        <f t="shared" si="23"/>
        <v>0</v>
      </c>
      <c r="AN66" s="5">
        <f t="shared" si="170"/>
        <v>0</v>
      </c>
      <c r="AO66" s="5">
        <f t="shared" si="170"/>
        <v>0</v>
      </c>
      <c r="AP66" s="5">
        <f t="shared" si="170"/>
        <v>0</v>
      </c>
      <c r="AQ66" s="5">
        <f t="shared" si="170"/>
        <v>0</v>
      </c>
      <c r="AR66" s="5">
        <f t="shared" si="170"/>
        <v>0</v>
      </c>
      <c r="AS66" s="5">
        <f t="shared" si="170"/>
        <v>0</v>
      </c>
      <c r="AT66" s="5">
        <f t="shared" si="170"/>
        <v>0</v>
      </c>
      <c r="AU66" s="5">
        <f t="shared" si="170"/>
        <v>0</v>
      </c>
      <c r="AV66" s="5">
        <f t="shared" si="170"/>
        <v>0</v>
      </c>
      <c r="AW66" s="5">
        <f t="shared" si="170"/>
        <v>0</v>
      </c>
      <c r="AX66" s="5">
        <f t="shared" si="170"/>
        <v>0</v>
      </c>
      <c r="AY66" s="5">
        <f t="shared" si="170"/>
        <v>0</v>
      </c>
      <c r="AZ66" s="5">
        <f t="shared" si="170"/>
        <v>0</v>
      </c>
      <c r="BA66" s="5">
        <f t="shared" si="170"/>
        <v>0</v>
      </c>
      <c r="BB66" s="5">
        <f t="shared" si="170"/>
        <v>0</v>
      </c>
      <c r="BC66" s="5">
        <f t="shared" si="170"/>
        <v>0</v>
      </c>
      <c r="BD66" s="5">
        <f t="shared" si="170"/>
        <v>0</v>
      </c>
      <c r="BE66" s="5">
        <f t="shared" si="170"/>
        <v>0</v>
      </c>
      <c r="BF66" s="5">
        <f t="shared" si="11"/>
        <v>1790.8109999999999</v>
      </c>
      <c r="BG66" s="5">
        <f t="shared" si="12"/>
        <v>0</v>
      </c>
      <c r="BH66" s="5">
        <f t="shared" si="13"/>
        <v>0</v>
      </c>
      <c r="BI66" s="5">
        <f t="shared" si="170"/>
        <v>0</v>
      </c>
    </row>
    <row r="67" spans="1:62" ht="31.5" x14ac:dyDescent="0.25">
      <c r="A67" s="4" t="s">
        <v>8</v>
      </c>
      <c r="B67" s="4" t="s">
        <v>81</v>
      </c>
      <c r="C67" s="4" t="s">
        <v>197</v>
      </c>
      <c r="D67" s="4" t="s">
        <v>19</v>
      </c>
      <c r="E67" s="4"/>
      <c r="F67" s="14" t="s">
        <v>1318</v>
      </c>
      <c r="G67" s="5"/>
      <c r="H67" s="5"/>
      <c r="I67" s="5"/>
      <c r="J67" s="5"/>
      <c r="K67" s="5"/>
      <c r="L67" s="5"/>
      <c r="M67" s="5"/>
      <c r="N67" s="5"/>
      <c r="O67" s="5"/>
      <c r="P67" s="5">
        <f t="shared" si="169"/>
        <v>0</v>
      </c>
      <c r="Q67" s="5">
        <f t="shared" si="170"/>
        <v>0</v>
      </c>
      <c r="R67" s="5">
        <f t="shared" si="170"/>
        <v>1790.8109999999999</v>
      </c>
      <c r="S67" s="5">
        <f t="shared" si="170"/>
        <v>0</v>
      </c>
      <c r="T67" s="5">
        <f t="shared" si="170"/>
        <v>0</v>
      </c>
      <c r="U67" s="5">
        <f t="shared" si="170"/>
        <v>0</v>
      </c>
      <c r="V67" s="5">
        <f t="shared" si="170"/>
        <v>0</v>
      </c>
      <c r="W67" s="5">
        <f t="shared" si="170"/>
        <v>0</v>
      </c>
      <c r="X67" s="5">
        <f t="shared" si="170"/>
        <v>0</v>
      </c>
      <c r="Y67" s="5">
        <f t="shared" si="170"/>
        <v>0</v>
      </c>
      <c r="Z67" s="5">
        <f t="shared" si="170"/>
        <v>0</v>
      </c>
      <c r="AA67" s="5">
        <f t="shared" si="170"/>
        <v>0</v>
      </c>
      <c r="AB67" s="5">
        <f t="shared" si="170"/>
        <v>0</v>
      </c>
      <c r="AC67" s="5">
        <f t="shared" si="170"/>
        <v>0</v>
      </c>
      <c r="AD67" s="5">
        <f t="shared" si="170"/>
        <v>0</v>
      </c>
      <c r="AE67" s="5">
        <f t="shared" si="170"/>
        <v>0</v>
      </c>
      <c r="AF67" s="5">
        <f t="shared" si="170"/>
        <v>0</v>
      </c>
      <c r="AG67" s="5">
        <f t="shared" si="26"/>
        <v>1790.8109999999999</v>
      </c>
      <c r="AH67" s="5">
        <f t="shared" si="6"/>
        <v>0</v>
      </c>
      <c r="AI67" s="5">
        <f t="shared" si="7"/>
        <v>0</v>
      </c>
      <c r="AJ67" s="5">
        <f t="shared" si="170"/>
        <v>0</v>
      </c>
      <c r="AK67" s="5">
        <f t="shared" si="21"/>
        <v>1790.8109999999999</v>
      </c>
      <c r="AL67" s="5">
        <f t="shared" si="22"/>
        <v>0</v>
      </c>
      <c r="AM67" s="5">
        <f t="shared" si="23"/>
        <v>0</v>
      </c>
      <c r="AN67" s="5">
        <f t="shared" si="170"/>
        <v>0</v>
      </c>
      <c r="AO67" s="5">
        <f t="shared" si="170"/>
        <v>0</v>
      </c>
      <c r="AP67" s="5">
        <f t="shared" si="170"/>
        <v>0</v>
      </c>
      <c r="AQ67" s="5">
        <f t="shared" si="170"/>
        <v>0</v>
      </c>
      <c r="AR67" s="5">
        <f t="shared" si="170"/>
        <v>0</v>
      </c>
      <c r="AS67" s="5">
        <f t="shared" si="170"/>
        <v>0</v>
      </c>
      <c r="AT67" s="5">
        <f t="shared" si="170"/>
        <v>0</v>
      </c>
      <c r="AU67" s="5">
        <f t="shared" si="170"/>
        <v>0</v>
      </c>
      <c r="AV67" s="5">
        <f t="shared" si="170"/>
        <v>0</v>
      </c>
      <c r="AW67" s="5">
        <f t="shared" si="170"/>
        <v>0</v>
      </c>
      <c r="AX67" s="5">
        <f t="shared" si="170"/>
        <v>0</v>
      </c>
      <c r="AY67" s="5">
        <f t="shared" si="170"/>
        <v>0</v>
      </c>
      <c r="AZ67" s="5">
        <f t="shared" si="170"/>
        <v>0</v>
      </c>
      <c r="BA67" s="5">
        <f t="shared" si="170"/>
        <v>0</v>
      </c>
      <c r="BB67" s="5">
        <f t="shared" si="170"/>
        <v>0</v>
      </c>
      <c r="BC67" s="5">
        <f t="shared" si="170"/>
        <v>0</v>
      </c>
      <c r="BD67" s="5">
        <f t="shared" si="170"/>
        <v>0</v>
      </c>
      <c r="BE67" s="5">
        <f t="shared" si="170"/>
        <v>0</v>
      </c>
      <c r="BF67" s="5">
        <f t="shared" si="11"/>
        <v>1790.8109999999999</v>
      </c>
      <c r="BG67" s="5">
        <f t="shared" si="12"/>
        <v>0</v>
      </c>
      <c r="BH67" s="5">
        <f t="shared" si="13"/>
        <v>0</v>
      </c>
      <c r="BI67" s="5">
        <f t="shared" si="170"/>
        <v>0</v>
      </c>
    </row>
    <row r="68" spans="1:62" ht="31.5" x14ac:dyDescent="0.25">
      <c r="A68" s="4" t="s">
        <v>8</v>
      </c>
      <c r="B68" s="4" t="s">
        <v>81</v>
      </c>
      <c r="C68" s="4" t="s">
        <v>197</v>
      </c>
      <c r="D68" s="4" t="s">
        <v>20</v>
      </c>
      <c r="E68" s="4"/>
      <c r="F68" s="14" t="s">
        <v>1319</v>
      </c>
      <c r="G68" s="5"/>
      <c r="H68" s="5"/>
      <c r="I68" s="5"/>
      <c r="J68" s="5"/>
      <c r="K68" s="5"/>
      <c r="L68" s="5"/>
      <c r="M68" s="5"/>
      <c r="N68" s="5"/>
      <c r="O68" s="5"/>
      <c r="P68" s="5">
        <f t="shared" si="169"/>
        <v>0</v>
      </c>
      <c r="Q68" s="5">
        <f t="shared" si="170"/>
        <v>0</v>
      </c>
      <c r="R68" s="5">
        <f t="shared" si="170"/>
        <v>1790.8109999999999</v>
      </c>
      <c r="S68" s="5">
        <f t="shared" si="170"/>
        <v>0</v>
      </c>
      <c r="T68" s="5">
        <f t="shared" si="170"/>
        <v>0</v>
      </c>
      <c r="U68" s="5">
        <f t="shared" si="170"/>
        <v>0</v>
      </c>
      <c r="V68" s="5">
        <f t="shared" si="170"/>
        <v>0</v>
      </c>
      <c r="W68" s="5">
        <f t="shared" si="170"/>
        <v>0</v>
      </c>
      <c r="X68" s="5">
        <f t="shared" si="170"/>
        <v>0</v>
      </c>
      <c r="Y68" s="5">
        <f t="shared" si="170"/>
        <v>0</v>
      </c>
      <c r="Z68" s="5">
        <f t="shared" si="170"/>
        <v>0</v>
      </c>
      <c r="AA68" s="5">
        <f t="shared" si="170"/>
        <v>0</v>
      </c>
      <c r="AB68" s="5">
        <f t="shared" si="170"/>
        <v>0</v>
      </c>
      <c r="AC68" s="5">
        <f t="shared" si="170"/>
        <v>0</v>
      </c>
      <c r="AD68" s="5">
        <f t="shared" si="170"/>
        <v>0</v>
      </c>
      <c r="AE68" s="5">
        <f t="shared" si="170"/>
        <v>0</v>
      </c>
      <c r="AF68" s="5">
        <f t="shared" si="170"/>
        <v>0</v>
      </c>
      <c r="AG68" s="5">
        <f t="shared" si="26"/>
        <v>1790.8109999999999</v>
      </c>
      <c r="AH68" s="5">
        <f t="shared" si="6"/>
        <v>0</v>
      </c>
      <c r="AI68" s="5">
        <f t="shared" si="7"/>
        <v>0</v>
      </c>
      <c r="AJ68" s="5">
        <f t="shared" si="170"/>
        <v>0</v>
      </c>
      <c r="AK68" s="5">
        <f t="shared" si="21"/>
        <v>1790.8109999999999</v>
      </c>
      <c r="AL68" s="5">
        <f t="shared" si="22"/>
        <v>0</v>
      </c>
      <c r="AM68" s="5">
        <f t="shared" si="23"/>
        <v>0</v>
      </c>
      <c r="AN68" s="5">
        <f t="shared" si="170"/>
        <v>0</v>
      </c>
      <c r="AO68" s="5">
        <f t="shared" si="170"/>
        <v>0</v>
      </c>
      <c r="AP68" s="5">
        <f t="shared" si="170"/>
        <v>0</v>
      </c>
      <c r="AQ68" s="5">
        <f t="shared" si="170"/>
        <v>0</v>
      </c>
      <c r="AR68" s="5">
        <f t="shared" si="170"/>
        <v>0</v>
      </c>
      <c r="AS68" s="5">
        <f t="shared" si="170"/>
        <v>0</v>
      </c>
      <c r="AT68" s="5">
        <f t="shared" si="170"/>
        <v>0</v>
      </c>
      <c r="AU68" s="5">
        <f t="shared" si="170"/>
        <v>0</v>
      </c>
      <c r="AV68" s="5">
        <f t="shared" si="170"/>
        <v>0</v>
      </c>
      <c r="AW68" s="5">
        <f t="shared" si="170"/>
        <v>0</v>
      </c>
      <c r="AX68" s="5">
        <f t="shared" si="170"/>
        <v>0</v>
      </c>
      <c r="AY68" s="5">
        <f t="shared" si="170"/>
        <v>0</v>
      </c>
      <c r="AZ68" s="5">
        <f t="shared" si="170"/>
        <v>0</v>
      </c>
      <c r="BA68" s="5">
        <f t="shared" si="170"/>
        <v>0</v>
      </c>
      <c r="BB68" s="5">
        <f t="shared" si="170"/>
        <v>0</v>
      </c>
      <c r="BC68" s="5">
        <f t="shared" si="170"/>
        <v>0</v>
      </c>
      <c r="BD68" s="5">
        <f t="shared" si="170"/>
        <v>0</v>
      </c>
      <c r="BE68" s="5">
        <f t="shared" si="170"/>
        <v>0</v>
      </c>
      <c r="BF68" s="5">
        <f t="shared" si="11"/>
        <v>1790.8109999999999</v>
      </c>
      <c r="BG68" s="5">
        <f t="shared" si="12"/>
        <v>0</v>
      </c>
      <c r="BH68" s="5">
        <f t="shared" si="13"/>
        <v>0</v>
      </c>
      <c r="BI68" s="5">
        <f t="shared" si="170"/>
        <v>0</v>
      </c>
    </row>
    <row r="69" spans="1:62" ht="31.5" x14ac:dyDescent="0.25">
      <c r="A69" s="4" t="s">
        <v>8</v>
      </c>
      <c r="B69" s="4" t="s">
        <v>81</v>
      </c>
      <c r="C69" s="4" t="s">
        <v>197</v>
      </c>
      <c r="D69" s="4" t="s">
        <v>1473</v>
      </c>
      <c r="E69" s="4"/>
      <c r="F69" s="14" t="s">
        <v>1472</v>
      </c>
      <c r="G69" s="5"/>
      <c r="H69" s="5"/>
      <c r="I69" s="5"/>
      <c r="J69" s="5"/>
      <c r="K69" s="5"/>
      <c r="L69" s="5"/>
      <c r="M69" s="5"/>
      <c r="N69" s="5"/>
      <c r="O69" s="5"/>
      <c r="P69" s="5">
        <f t="shared" si="169"/>
        <v>0</v>
      </c>
      <c r="Q69" s="5">
        <f t="shared" si="170"/>
        <v>0</v>
      </c>
      <c r="R69" s="5">
        <f t="shared" si="170"/>
        <v>1790.8109999999999</v>
      </c>
      <c r="S69" s="5">
        <f t="shared" si="170"/>
        <v>0</v>
      </c>
      <c r="T69" s="5">
        <f t="shared" si="170"/>
        <v>0</v>
      </c>
      <c r="U69" s="5">
        <f t="shared" si="170"/>
        <v>0</v>
      </c>
      <c r="V69" s="5">
        <f t="shared" si="170"/>
        <v>0</v>
      </c>
      <c r="W69" s="5">
        <f t="shared" si="170"/>
        <v>0</v>
      </c>
      <c r="X69" s="5">
        <f t="shared" si="170"/>
        <v>0</v>
      </c>
      <c r="Y69" s="5">
        <f t="shared" si="170"/>
        <v>0</v>
      </c>
      <c r="Z69" s="5">
        <f t="shared" si="170"/>
        <v>0</v>
      </c>
      <c r="AA69" s="5">
        <f t="shared" si="170"/>
        <v>0</v>
      </c>
      <c r="AB69" s="5">
        <f t="shared" si="170"/>
        <v>0</v>
      </c>
      <c r="AC69" s="5">
        <f t="shared" si="170"/>
        <v>0</v>
      </c>
      <c r="AD69" s="5">
        <f t="shared" si="170"/>
        <v>0</v>
      </c>
      <c r="AE69" s="5">
        <f t="shared" si="170"/>
        <v>0</v>
      </c>
      <c r="AF69" s="5">
        <f t="shared" si="170"/>
        <v>0</v>
      </c>
      <c r="AG69" s="5">
        <f t="shared" si="26"/>
        <v>1790.8109999999999</v>
      </c>
      <c r="AH69" s="5">
        <f t="shared" si="6"/>
        <v>0</v>
      </c>
      <c r="AI69" s="5">
        <f t="shared" si="7"/>
        <v>0</v>
      </c>
      <c r="AJ69" s="5">
        <f t="shared" si="170"/>
        <v>0</v>
      </c>
      <c r="AK69" s="5">
        <f t="shared" si="21"/>
        <v>1790.8109999999999</v>
      </c>
      <c r="AL69" s="5">
        <f t="shared" si="22"/>
        <v>0</v>
      </c>
      <c r="AM69" s="5">
        <f t="shared" si="23"/>
        <v>0</v>
      </c>
      <c r="AN69" s="5">
        <f t="shared" si="170"/>
        <v>0</v>
      </c>
      <c r="AO69" s="5">
        <f t="shared" si="170"/>
        <v>0</v>
      </c>
      <c r="AP69" s="5">
        <f t="shared" si="170"/>
        <v>0</v>
      </c>
      <c r="AQ69" s="5">
        <f t="shared" si="170"/>
        <v>0</v>
      </c>
      <c r="AR69" s="5">
        <f t="shared" si="170"/>
        <v>0</v>
      </c>
      <c r="AS69" s="5">
        <f t="shared" si="170"/>
        <v>0</v>
      </c>
      <c r="AT69" s="5">
        <f t="shared" si="170"/>
        <v>0</v>
      </c>
      <c r="AU69" s="5">
        <f t="shared" si="170"/>
        <v>0</v>
      </c>
      <c r="AV69" s="5">
        <f t="shared" si="170"/>
        <v>0</v>
      </c>
      <c r="AW69" s="5">
        <f t="shared" si="170"/>
        <v>0</v>
      </c>
      <c r="AX69" s="5">
        <f t="shared" si="170"/>
        <v>0</v>
      </c>
      <c r="AY69" s="5">
        <f t="shared" si="170"/>
        <v>0</v>
      </c>
      <c r="AZ69" s="5">
        <f t="shared" si="170"/>
        <v>0</v>
      </c>
      <c r="BA69" s="5">
        <f t="shared" si="170"/>
        <v>0</v>
      </c>
      <c r="BB69" s="5">
        <f t="shared" si="170"/>
        <v>0</v>
      </c>
      <c r="BC69" s="5">
        <f t="shared" si="170"/>
        <v>0</v>
      </c>
      <c r="BD69" s="5">
        <f t="shared" si="170"/>
        <v>0</v>
      </c>
      <c r="BE69" s="5">
        <f t="shared" si="170"/>
        <v>0</v>
      </c>
      <c r="BF69" s="5">
        <f t="shared" si="11"/>
        <v>1790.8109999999999</v>
      </c>
      <c r="BG69" s="5">
        <f t="shared" si="12"/>
        <v>0</v>
      </c>
      <c r="BH69" s="5">
        <f t="shared" si="13"/>
        <v>0</v>
      </c>
      <c r="BI69" s="5">
        <f t="shared" si="170"/>
        <v>0</v>
      </c>
    </row>
    <row r="70" spans="1:62" ht="31.5" x14ac:dyDescent="0.25">
      <c r="A70" s="4" t="s">
        <v>8</v>
      </c>
      <c r="B70" s="4" t="s">
        <v>81</v>
      </c>
      <c r="C70" s="4" t="s">
        <v>197</v>
      </c>
      <c r="D70" s="4" t="s">
        <v>1473</v>
      </c>
      <c r="E70" s="4" t="s">
        <v>15</v>
      </c>
      <c r="F70" s="14" t="s">
        <v>559</v>
      </c>
      <c r="G70" s="5"/>
      <c r="H70" s="5"/>
      <c r="I70" s="5"/>
      <c r="J70" s="5"/>
      <c r="K70" s="5"/>
      <c r="L70" s="5"/>
      <c r="M70" s="5"/>
      <c r="N70" s="5"/>
      <c r="O70" s="5"/>
      <c r="P70" s="5">
        <f t="shared" si="169"/>
        <v>0</v>
      </c>
      <c r="Q70" s="5">
        <f t="shared" si="170"/>
        <v>0</v>
      </c>
      <c r="R70" s="5">
        <f t="shared" si="170"/>
        <v>1790.8109999999999</v>
      </c>
      <c r="S70" s="5">
        <f t="shared" si="170"/>
        <v>0</v>
      </c>
      <c r="T70" s="5">
        <f t="shared" si="170"/>
        <v>0</v>
      </c>
      <c r="U70" s="5">
        <f t="shared" si="170"/>
        <v>0</v>
      </c>
      <c r="V70" s="5">
        <f t="shared" si="170"/>
        <v>0</v>
      </c>
      <c r="W70" s="5">
        <f t="shared" si="170"/>
        <v>0</v>
      </c>
      <c r="X70" s="5">
        <f t="shared" si="170"/>
        <v>0</v>
      </c>
      <c r="Y70" s="5">
        <f t="shared" si="170"/>
        <v>0</v>
      </c>
      <c r="Z70" s="5">
        <f t="shared" si="170"/>
        <v>0</v>
      </c>
      <c r="AA70" s="5">
        <f t="shared" si="170"/>
        <v>0</v>
      </c>
      <c r="AB70" s="5">
        <f t="shared" si="170"/>
        <v>0</v>
      </c>
      <c r="AC70" s="5">
        <f t="shared" si="170"/>
        <v>0</v>
      </c>
      <c r="AD70" s="5">
        <f t="shared" si="170"/>
        <v>0</v>
      </c>
      <c r="AE70" s="5">
        <f t="shared" si="170"/>
        <v>0</v>
      </c>
      <c r="AF70" s="5">
        <f t="shared" si="170"/>
        <v>0</v>
      </c>
      <c r="AG70" s="5">
        <f t="shared" si="26"/>
        <v>1790.8109999999999</v>
      </c>
      <c r="AH70" s="5">
        <f t="shared" si="6"/>
        <v>0</v>
      </c>
      <c r="AI70" s="5">
        <f t="shared" si="7"/>
        <v>0</v>
      </c>
      <c r="AJ70" s="5">
        <f t="shared" si="170"/>
        <v>0</v>
      </c>
      <c r="AK70" s="5">
        <f t="shared" si="21"/>
        <v>1790.8109999999999</v>
      </c>
      <c r="AL70" s="5">
        <f t="shared" si="22"/>
        <v>0</v>
      </c>
      <c r="AM70" s="5">
        <f t="shared" si="23"/>
        <v>0</v>
      </c>
      <c r="AN70" s="5">
        <f t="shared" si="170"/>
        <v>0</v>
      </c>
      <c r="AO70" s="5">
        <f t="shared" si="170"/>
        <v>0</v>
      </c>
      <c r="AP70" s="5">
        <f t="shared" si="170"/>
        <v>0</v>
      </c>
      <c r="AQ70" s="5">
        <f t="shared" si="170"/>
        <v>0</v>
      </c>
      <c r="AR70" s="5">
        <f t="shared" si="170"/>
        <v>0</v>
      </c>
      <c r="AS70" s="5">
        <f t="shared" si="170"/>
        <v>0</v>
      </c>
      <c r="AT70" s="5">
        <f t="shared" si="170"/>
        <v>0</v>
      </c>
      <c r="AU70" s="5">
        <f t="shared" si="170"/>
        <v>0</v>
      </c>
      <c r="AV70" s="5">
        <f t="shared" si="170"/>
        <v>0</v>
      </c>
      <c r="AW70" s="5">
        <f t="shared" si="170"/>
        <v>0</v>
      </c>
      <c r="AX70" s="5">
        <f t="shared" si="170"/>
        <v>0</v>
      </c>
      <c r="AY70" s="5">
        <f t="shared" si="170"/>
        <v>0</v>
      </c>
      <c r="AZ70" s="5">
        <f t="shared" si="170"/>
        <v>0</v>
      </c>
      <c r="BA70" s="5">
        <f t="shared" si="170"/>
        <v>0</v>
      </c>
      <c r="BB70" s="5">
        <f t="shared" si="170"/>
        <v>0</v>
      </c>
      <c r="BC70" s="5">
        <f t="shared" si="170"/>
        <v>0</v>
      </c>
      <c r="BD70" s="5">
        <f t="shared" si="170"/>
        <v>0</v>
      </c>
      <c r="BE70" s="5">
        <f t="shared" si="170"/>
        <v>0</v>
      </c>
      <c r="BF70" s="5">
        <f t="shared" si="11"/>
        <v>1790.8109999999999</v>
      </c>
      <c r="BG70" s="5">
        <f t="shared" si="12"/>
        <v>0</v>
      </c>
      <c r="BH70" s="5">
        <f t="shared" si="13"/>
        <v>0</v>
      </c>
      <c r="BI70" s="5">
        <f t="shared" si="170"/>
        <v>0</v>
      </c>
    </row>
    <row r="71" spans="1:62" ht="31.5" x14ac:dyDescent="0.25">
      <c r="A71" s="4" t="s">
        <v>8</v>
      </c>
      <c r="B71" s="4" t="s">
        <v>81</v>
      </c>
      <c r="C71" s="4" t="s">
        <v>197</v>
      </c>
      <c r="D71" s="4" t="s">
        <v>1473</v>
      </c>
      <c r="E71" s="4" t="s">
        <v>16</v>
      </c>
      <c r="F71" s="14" t="s">
        <v>560</v>
      </c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>
        <v>1790.8109999999999</v>
      </c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>
        <f t="shared" si="26"/>
        <v>1790.8109999999999</v>
      </c>
      <c r="AH71" s="5">
        <f t="shared" si="6"/>
        <v>0</v>
      </c>
      <c r="AI71" s="5">
        <f t="shared" si="7"/>
        <v>0</v>
      </c>
      <c r="AJ71" s="5"/>
      <c r="AK71" s="5">
        <f t="shared" si="21"/>
        <v>1790.8109999999999</v>
      </c>
      <c r="AL71" s="5">
        <f t="shared" si="22"/>
        <v>0</v>
      </c>
      <c r="AM71" s="5">
        <f t="shared" si="23"/>
        <v>0</v>
      </c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>
        <f t="shared" si="11"/>
        <v>1790.8109999999999</v>
      </c>
      <c r="BG71" s="5">
        <f t="shared" si="12"/>
        <v>0</v>
      </c>
      <c r="BH71" s="5">
        <f t="shared" si="13"/>
        <v>0</v>
      </c>
      <c r="BI71" s="5"/>
    </row>
    <row r="72" spans="1:62" s="3" customFormat="1" x14ac:dyDescent="0.25">
      <c r="A72" s="7" t="s">
        <v>8</v>
      </c>
      <c r="B72" s="7" t="s">
        <v>34</v>
      </c>
      <c r="C72" s="7"/>
      <c r="D72" s="7"/>
      <c r="E72" s="7"/>
      <c r="F72" s="25" t="s">
        <v>517</v>
      </c>
      <c r="G72" s="8">
        <f t="shared" ref="G72:L80" si="171">G73</f>
        <v>467000</v>
      </c>
      <c r="H72" s="8">
        <f t="shared" si="171"/>
        <v>467000</v>
      </c>
      <c r="I72" s="8">
        <f t="shared" si="171"/>
        <v>0</v>
      </c>
      <c r="J72" s="8">
        <f t="shared" si="171"/>
        <v>0</v>
      </c>
      <c r="K72" s="8">
        <f t="shared" si="171"/>
        <v>0</v>
      </c>
      <c r="L72" s="8">
        <f t="shared" si="171"/>
        <v>0</v>
      </c>
      <c r="M72" s="8">
        <f t="shared" si="15"/>
        <v>467000</v>
      </c>
      <c r="N72" s="8">
        <f t="shared" si="16"/>
        <v>467000</v>
      </c>
      <c r="O72" s="8">
        <f t="shared" si="17"/>
        <v>0</v>
      </c>
      <c r="P72" s="8">
        <f t="shared" ref="P72:V80" si="172">P73</f>
        <v>0</v>
      </c>
      <c r="Q72" s="8">
        <f t="shared" si="172"/>
        <v>0</v>
      </c>
      <c r="R72" s="8">
        <f t="shared" si="172"/>
        <v>0</v>
      </c>
      <c r="S72" s="8">
        <f t="shared" si="172"/>
        <v>0</v>
      </c>
      <c r="T72" s="8">
        <f t="shared" si="172"/>
        <v>63708.334000000003</v>
      </c>
      <c r="U72" s="8">
        <f t="shared" si="172"/>
        <v>0</v>
      </c>
      <c r="V72" s="8">
        <f t="shared" si="172"/>
        <v>0</v>
      </c>
      <c r="W72" s="8">
        <f t="shared" ref="W72:AF80" si="173">W73</f>
        <v>0</v>
      </c>
      <c r="X72" s="8">
        <f t="shared" si="173"/>
        <v>0</v>
      </c>
      <c r="Y72" s="8">
        <f t="shared" si="173"/>
        <v>0</v>
      </c>
      <c r="Z72" s="8">
        <f t="shared" si="173"/>
        <v>0</v>
      </c>
      <c r="AA72" s="8">
        <f t="shared" si="173"/>
        <v>0</v>
      </c>
      <c r="AB72" s="8">
        <f t="shared" si="173"/>
        <v>0</v>
      </c>
      <c r="AC72" s="8">
        <f t="shared" si="173"/>
        <v>0</v>
      </c>
      <c r="AD72" s="8">
        <f t="shared" si="173"/>
        <v>0</v>
      </c>
      <c r="AE72" s="8">
        <f t="shared" si="173"/>
        <v>0</v>
      </c>
      <c r="AF72" s="8">
        <f t="shared" si="173"/>
        <v>0</v>
      </c>
      <c r="AG72" s="8">
        <f t="shared" si="26"/>
        <v>530708.33400000003</v>
      </c>
      <c r="AH72" s="8">
        <f t="shared" si="6"/>
        <v>467000</v>
      </c>
      <c r="AI72" s="8">
        <f t="shared" si="7"/>
        <v>0</v>
      </c>
      <c r="AJ72" s="8">
        <f t="shared" ref="AJ72:BI80" si="174">AJ73</f>
        <v>0</v>
      </c>
      <c r="AK72" s="8">
        <f t="shared" si="21"/>
        <v>530708.33400000003</v>
      </c>
      <c r="AL72" s="8">
        <f t="shared" si="22"/>
        <v>467000</v>
      </c>
      <c r="AM72" s="8">
        <f t="shared" si="23"/>
        <v>0</v>
      </c>
      <c r="AN72" s="8">
        <f t="shared" si="174"/>
        <v>0</v>
      </c>
      <c r="AO72" s="8">
        <f t="shared" si="174"/>
        <v>0</v>
      </c>
      <c r="AP72" s="8">
        <f t="shared" si="174"/>
        <v>389166.65700000001</v>
      </c>
      <c r="AQ72" s="8">
        <f t="shared" si="174"/>
        <v>0</v>
      </c>
      <c r="AR72" s="8">
        <f t="shared" si="174"/>
        <v>353556.2</v>
      </c>
      <c r="AS72" s="8">
        <f t="shared" si="174"/>
        <v>0</v>
      </c>
      <c r="AT72" s="8">
        <f t="shared" si="174"/>
        <v>0</v>
      </c>
      <c r="AU72" s="8">
        <f t="shared" si="174"/>
        <v>0</v>
      </c>
      <c r="AV72" s="8">
        <f t="shared" si="174"/>
        <v>0</v>
      </c>
      <c r="AW72" s="8">
        <f t="shared" si="174"/>
        <v>0</v>
      </c>
      <c r="AX72" s="8">
        <f t="shared" si="174"/>
        <v>0</v>
      </c>
      <c r="AY72" s="8">
        <f t="shared" si="174"/>
        <v>0</v>
      </c>
      <c r="AZ72" s="8">
        <f t="shared" si="174"/>
        <v>0</v>
      </c>
      <c r="BA72" s="8">
        <f t="shared" si="174"/>
        <v>0</v>
      </c>
      <c r="BB72" s="8">
        <f t="shared" si="174"/>
        <v>250828.81</v>
      </c>
      <c r="BC72" s="8">
        <f t="shared" si="174"/>
        <v>0</v>
      </c>
      <c r="BD72" s="8">
        <f t="shared" si="174"/>
        <v>250828.79999999999</v>
      </c>
      <c r="BE72" s="8">
        <f t="shared" si="174"/>
        <v>0</v>
      </c>
      <c r="BF72" s="8">
        <f t="shared" si="11"/>
        <v>1273431.1910000001</v>
      </c>
      <c r="BG72" s="8">
        <f t="shared" si="12"/>
        <v>467000</v>
      </c>
      <c r="BH72" s="8">
        <f t="shared" si="13"/>
        <v>501657.61</v>
      </c>
      <c r="BI72" s="8">
        <f t="shared" si="174"/>
        <v>0</v>
      </c>
    </row>
    <row r="73" spans="1:62" s="10" customFormat="1" x14ac:dyDescent="0.25">
      <c r="A73" s="9" t="s">
        <v>8</v>
      </c>
      <c r="B73" s="9" t="s">
        <v>34</v>
      </c>
      <c r="C73" s="9" t="s">
        <v>35</v>
      </c>
      <c r="D73" s="9"/>
      <c r="E73" s="9"/>
      <c r="F73" s="13" t="s">
        <v>536</v>
      </c>
      <c r="G73" s="11">
        <f t="shared" ref="G73:L73" si="175">G80</f>
        <v>467000</v>
      </c>
      <c r="H73" s="11">
        <f t="shared" si="175"/>
        <v>467000</v>
      </c>
      <c r="I73" s="11">
        <f t="shared" si="175"/>
        <v>0</v>
      </c>
      <c r="J73" s="11">
        <f t="shared" si="175"/>
        <v>0</v>
      </c>
      <c r="K73" s="11">
        <f t="shared" si="175"/>
        <v>0</v>
      </c>
      <c r="L73" s="11">
        <f t="shared" si="175"/>
        <v>0</v>
      </c>
      <c r="M73" s="11">
        <f t="shared" si="15"/>
        <v>467000</v>
      </c>
      <c r="N73" s="11">
        <f t="shared" si="16"/>
        <v>467000</v>
      </c>
      <c r="O73" s="11">
        <f t="shared" si="17"/>
        <v>0</v>
      </c>
      <c r="P73" s="11">
        <f t="shared" ref="P73:AF73" si="176">P80</f>
        <v>0</v>
      </c>
      <c r="Q73" s="11">
        <f t="shared" si="176"/>
        <v>0</v>
      </c>
      <c r="R73" s="11">
        <f t="shared" si="176"/>
        <v>0</v>
      </c>
      <c r="S73" s="11">
        <f t="shared" si="176"/>
        <v>0</v>
      </c>
      <c r="T73" s="11">
        <f t="shared" si="176"/>
        <v>63708.334000000003</v>
      </c>
      <c r="U73" s="11">
        <f t="shared" si="176"/>
        <v>0</v>
      </c>
      <c r="V73" s="11">
        <f t="shared" si="176"/>
        <v>0</v>
      </c>
      <c r="W73" s="11">
        <f t="shared" si="176"/>
        <v>0</v>
      </c>
      <c r="X73" s="11">
        <f t="shared" si="176"/>
        <v>0</v>
      </c>
      <c r="Y73" s="11">
        <f t="shared" si="176"/>
        <v>0</v>
      </c>
      <c r="Z73" s="11">
        <f t="shared" si="176"/>
        <v>0</v>
      </c>
      <c r="AA73" s="11">
        <f t="shared" si="176"/>
        <v>0</v>
      </c>
      <c r="AB73" s="11">
        <f t="shared" si="176"/>
        <v>0</v>
      </c>
      <c r="AC73" s="11">
        <f t="shared" si="176"/>
        <v>0</v>
      </c>
      <c r="AD73" s="11">
        <f t="shared" si="176"/>
        <v>0</v>
      </c>
      <c r="AE73" s="11">
        <f t="shared" si="176"/>
        <v>0</v>
      </c>
      <c r="AF73" s="11">
        <f t="shared" si="176"/>
        <v>0</v>
      </c>
      <c r="AG73" s="11">
        <f t="shared" si="26"/>
        <v>530708.33400000003</v>
      </c>
      <c r="AH73" s="11">
        <f t="shared" si="6"/>
        <v>467000</v>
      </c>
      <c r="AI73" s="11">
        <f t="shared" si="7"/>
        <v>0</v>
      </c>
      <c r="AJ73" s="11">
        <f>AJ80</f>
        <v>0</v>
      </c>
      <c r="AK73" s="11">
        <f t="shared" si="21"/>
        <v>530708.33400000003</v>
      </c>
      <c r="AL73" s="11">
        <f t="shared" si="22"/>
        <v>467000</v>
      </c>
      <c r="AM73" s="11">
        <f t="shared" si="23"/>
        <v>0</v>
      </c>
      <c r="AN73" s="11">
        <f>AN80+AN74</f>
        <v>0</v>
      </c>
      <c r="AO73" s="11">
        <f t="shared" ref="AO73:BI73" si="177">AO80+AO74</f>
        <v>0</v>
      </c>
      <c r="AP73" s="11">
        <f t="shared" si="177"/>
        <v>389166.65700000001</v>
      </c>
      <c r="AQ73" s="11">
        <f t="shared" si="177"/>
        <v>0</v>
      </c>
      <c r="AR73" s="11">
        <f t="shared" si="177"/>
        <v>353556.2</v>
      </c>
      <c r="AS73" s="11">
        <f t="shared" si="177"/>
        <v>0</v>
      </c>
      <c r="AT73" s="11">
        <f t="shared" si="177"/>
        <v>0</v>
      </c>
      <c r="AU73" s="11">
        <f t="shared" si="177"/>
        <v>0</v>
      </c>
      <c r="AV73" s="11">
        <f t="shared" si="177"/>
        <v>0</v>
      </c>
      <c r="AW73" s="11">
        <f t="shared" si="177"/>
        <v>0</v>
      </c>
      <c r="AX73" s="11">
        <f t="shared" si="177"/>
        <v>0</v>
      </c>
      <c r="AY73" s="11">
        <f t="shared" si="177"/>
        <v>0</v>
      </c>
      <c r="AZ73" s="11">
        <f t="shared" si="177"/>
        <v>0</v>
      </c>
      <c r="BA73" s="11">
        <f t="shared" ref="BA73" si="178">BA80+BA74</f>
        <v>0</v>
      </c>
      <c r="BB73" s="11">
        <f t="shared" si="177"/>
        <v>250828.81</v>
      </c>
      <c r="BC73" s="11">
        <f t="shared" ref="BC73" si="179">BC80+BC74</f>
        <v>0</v>
      </c>
      <c r="BD73" s="11">
        <f t="shared" si="177"/>
        <v>250828.79999999999</v>
      </c>
      <c r="BE73" s="11">
        <f t="shared" ref="BE73" si="180">BE80+BE74</f>
        <v>0</v>
      </c>
      <c r="BF73" s="11">
        <f t="shared" si="11"/>
        <v>1273431.1910000001</v>
      </c>
      <c r="BG73" s="11">
        <f t="shared" si="12"/>
        <v>467000</v>
      </c>
      <c r="BH73" s="11">
        <f t="shared" si="13"/>
        <v>501657.61</v>
      </c>
      <c r="BI73" s="11">
        <f t="shared" si="177"/>
        <v>0</v>
      </c>
    </row>
    <row r="74" spans="1:62" ht="31.5" hidden="1" x14ac:dyDescent="0.25">
      <c r="A74" s="4" t="s">
        <v>8</v>
      </c>
      <c r="B74" s="4" t="s">
        <v>34</v>
      </c>
      <c r="C74" s="4" t="s">
        <v>35</v>
      </c>
      <c r="D74" s="4" t="s">
        <v>206</v>
      </c>
      <c r="E74" s="4"/>
      <c r="F74" s="14" t="s">
        <v>1056</v>
      </c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>
        <f>AK75</f>
        <v>0</v>
      </c>
      <c r="AL74" s="5">
        <f t="shared" ref="AL74:BI78" si="181">AL75</f>
        <v>0</v>
      </c>
      <c r="AM74" s="5">
        <f t="shared" si="181"/>
        <v>0</v>
      </c>
      <c r="AN74" s="5">
        <f t="shared" si="181"/>
        <v>0</v>
      </c>
      <c r="AO74" s="5">
        <f t="shared" si="181"/>
        <v>0</v>
      </c>
      <c r="AP74" s="5">
        <f t="shared" si="181"/>
        <v>0</v>
      </c>
      <c r="AQ74" s="5">
        <f t="shared" si="181"/>
        <v>0</v>
      </c>
      <c r="AR74" s="5">
        <f t="shared" si="181"/>
        <v>0</v>
      </c>
      <c r="AS74" s="5">
        <f t="shared" si="181"/>
        <v>0</v>
      </c>
      <c r="AT74" s="5">
        <f t="shared" si="181"/>
        <v>0</v>
      </c>
      <c r="AU74" s="5">
        <f t="shared" si="181"/>
        <v>0</v>
      </c>
      <c r="AV74" s="5">
        <f t="shared" si="181"/>
        <v>0</v>
      </c>
      <c r="AW74" s="5">
        <f t="shared" si="181"/>
        <v>0</v>
      </c>
      <c r="AX74" s="5">
        <f t="shared" si="181"/>
        <v>0</v>
      </c>
      <c r="AY74" s="5">
        <f t="shared" si="181"/>
        <v>0</v>
      </c>
      <c r="AZ74" s="5">
        <f t="shared" si="181"/>
        <v>0</v>
      </c>
      <c r="BA74" s="5">
        <f t="shared" si="181"/>
        <v>0</v>
      </c>
      <c r="BB74" s="5">
        <f t="shared" si="181"/>
        <v>0</v>
      </c>
      <c r="BC74" s="5">
        <f t="shared" si="181"/>
        <v>0</v>
      </c>
      <c r="BD74" s="5">
        <f t="shared" si="181"/>
        <v>0</v>
      </c>
      <c r="BE74" s="5">
        <f t="shared" si="181"/>
        <v>0</v>
      </c>
      <c r="BF74" s="5">
        <f t="shared" si="11"/>
        <v>0</v>
      </c>
      <c r="BG74" s="5">
        <f t="shared" si="12"/>
        <v>0</v>
      </c>
      <c r="BH74" s="5">
        <f t="shared" si="13"/>
        <v>0</v>
      </c>
      <c r="BI74" s="5">
        <f t="shared" si="181"/>
        <v>0</v>
      </c>
      <c r="BJ74" s="2">
        <v>0</v>
      </c>
    </row>
    <row r="75" spans="1:62" ht="63" hidden="1" x14ac:dyDescent="0.25">
      <c r="A75" s="4" t="s">
        <v>8</v>
      </c>
      <c r="B75" s="4" t="s">
        <v>34</v>
      </c>
      <c r="C75" s="4" t="s">
        <v>35</v>
      </c>
      <c r="D75" s="4" t="s">
        <v>326</v>
      </c>
      <c r="E75" s="4"/>
      <c r="F75" s="14" t="s">
        <v>1060</v>
      </c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>
        <f>AK76</f>
        <v>0</v>
      </c>
      <c r="AL75" s="5">
        <f t="shared" si="181"/>
        <v>0</v>
      </c>
      <c r="AM75" s="5">
        <f t="shared" si="181"/>
        <v>0</v>
      </c>
      <c r="AN75" s="5">
        <f t="shared" si="181"/>
        <v>0</v>
      </c>
      <c r="AO75" s="5">
        <f t="shared" si="181"/>
        <v>0</v>
      </c>
      <c r="AP75" s="5">
        <f t="shared" si="181"/>
        <v>0</v>
      </c>
      <c r="AQ75" s="5">
        <f t="shared" si="181"/>
        <v>0</v>
      </c>
      <c r="AR75" s="5">
        <f t="shared" si="181"/>
        <v>0</v>
      </c>
      <c r="AS75" s="5">
        <f t="shared" si="181"/>
        <v>0</v>
      </c>
      <c r="AT75" s="5">
        <f t="shared" si="181"/>
        <v>0</v>
      </c>
      <c r="AU75" s="5">
        <f t="shared" si="181"/>
        <v>0</v>
      </c>
      <c r="AV75" s="5">
        <f t="shared" si="181"/>
        <v>0</v>
      </c>
      <c r="AW75" s="5">
        <f t="shared" si="181"/>
        <v>0</v>
      </c>
      <c r="AX75" s="5">
        <f t="shared" si="181"/>
        <v>0</v>
      </c>
      <c r="AY75" s="5">
        <f t="shared" si="181"/>
        <v>0</v>
      </c>
      <c r="AZ75" s="5">
        <f t="shared" si="181"/>
        <v>0</v>
      </c>
      <c r="BA75" s="5">
        <f t="shared" si="181"/>
        <v>0</v>
      </c>
      <c r="BB75" s="5">
        <f t="shared" si="181"/>
        <v>0</v>
      </c>
      <c r="BC75" s="5">
        <f t="shared" si="181"/>
        <v>0</v>
      </c>
      <c r="BD75" s="5">
        <f t="shared" si="181"/>
        <v>0</v>
      </c>
      <c r="BE75" s="5">
        <f t="shared" si="181"/>
        <v>0</v>
      </c>
      <c r="BF75" s="5">
        <f t="shared" si="11"/>
        <v>0</v>
      </c>
      <c r="BG75" s="5">
        <f t="shared" si="12"/>
        <v>0</v>
      </c>
      <c r="BH75" s="5">
        <f t="shared" si="13"/>
        <v>0</v>
      </c>
      <c r="BI75" s="5">
        <f t="shared" si="181"/>
        <v>0</v>
      </c>
      <c r="BJ75" s="2">
        <v>0</v>
      </c>
    </row>
    <row r="76" spans="1:62" ht="47.25" hidden="1" x14ac:dyDescent="0.25">
      <c r="A76" s="4" t="s">
        <v>8</v>
      </c>
      <c r="B76" s="4" t="s">
        <v>34</v>
      </c>
      <c r="C76" s="4" t="s">
        <v>35</v>
      </c>
      <c r="D76" s="4" t="s">
        <v>325</v>
      </c>
      <c r="E76" s="4"/>
      <c r="F76" s="14" t="s">
        <v>1373</v>
      </c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>
        <f>AK77</f>
        <v>0</v>
      </c>
      <c r="AL76" s="5">
        <f t="shared" si="181"/>
        <v>0</v>
      </c>
      <c r="AM76" s="5">
        <f t="shared" si="181"/>
        <v>0</v>
      </c>
      <c r="AN76" s="5">
        <f t="shared" si="181"/>
        <v>0</v>
      </c>
      <c r="AO76" s="5">
        <f t="shared" si="181"/>
        <v>0</v>
      </c>
      <c r="AP76" s="5">
        <f t="shared" si="181"/>
        <v>0</v>
      </c>
      <c r="AQ76" s="5">
        <f t="shared" si="181"/>
        <v>0</v>
      </c>
      <c r="AR76" s="5">
        <f t="shared" si="181"/>
        <v>0</v>
      </c>
      <c r="AS76" s="5">
        <f t="shared" si="181"/>
        <v>0</v>
      </c>
      <c r="AT76" s="5">
        <f t="shared" si="181"/>
        <v>0</v>
      </c>
      <c r="AU76" s="5">
        <f t="shared" si="181"/>
        <v>0</v>
      </c>
      <c r="AV76" s="5">
        <f t="shared" si="181"/>
        <v>0</v>
      </c>
      <c r="AW76" s="5">
        <f t="shared" si="181"/>
        <v>0</v>
      </c>
      <c r="AX76" s="5">
        <f t="shared" si="181"/>
        <v>0</v>
      </c>
      <c r="AY76" s="5">
        <f t="shared" si="181"/>
        <v>0</v>
      </c>
      <c r="AZ76" s="5">
        <f t="shared" si="181"/>
        <v>0</v>
      </c>
      <c r="BA76" s="5">
        <f t="shared" si="181"/>
        <v>0</v>
      </c>
      <c r="BB76" s="5">
        <f t="shared" si="181"/>
        <v>0</v>
      </c>
      <c r="BC76" s="5">
        <f t="shared" si="181"/>
        <v>0</v>
      </c>
      <c r="BD76" s="5">
        <f t="shared" si="181"/>
        <v>0</v>
      </c>
      <c r="BE76" s="5">
        <f t="shared" si="181"/>
        <v>0</v>
      </c>
      <c r="BF76" s="5">
        <f t="shared" si="11"/>
        <v>0</v>
      </c>
      <c r="BG76" s="5">
        <f t="shared" si="12"/>
        <v>0</v>
      </c>
      <c r="BH76" s="5">
        <f t="shared" si="13"/>
        <v>0</v>
      </c>
      <c r="BI76" s="5">
        <f t="shared" si="181"/>
        <v>0</v>
      </c>
      <c r="BJ76" s="2">
        <v>0</v>
      </c>
    </row>
    <row r="77" spans="1:62" ht="78.75" hidden="1" x14ac:dyDescent="0.25">
      <c r="A77" s="4" t="s">
        <v>8</v>
      </c>
      <c r="B77" s="4" t="s">
        <v>34</v>
      </c>
      <c r="C77" s="4" t="s">
        <v>35</v>
      </c>
      <c r="D77" s="4" t="s">
        <v>1059</v>
      </c>
      <c r="E77" s="4"/>
      <c r="F77" s="14" t="s">
        <v>1259</v>
      </c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>
        <f>AK78</f>
        <v>0</v>
      </c>
      <c r="AL77" s="5">
        <f t="shared" si="181"/>
        <v>0</v>
      </c>
      <c r="AM77" s="5">
        <f t="shared" si="181"/>
        <v>0</v>
      </c>
      <c r="AN77" s="5">
        <f t="shared" si="181"/>
        <v>0</v>
      </c>
      <c r="AO77" s="5">
        <f t="shared" si="181"/>
        <v>0</v>
      </c>
      <c r="AP77" s="5">
        <f t="shared" si="181"/>
        <v>0</v>
      </c>
      <c r="AQ77" s="5">
        <f t="shared" si="181"/>
        <v>0</v>
      </c>
      <c r="AR77" s="5">
        <f t="shared" si="181"/>
        <v>0</v>
      </c>
      <c r="AS77" s="5">
        <f t="shared" si="181"/>
        <v>0</v>
      </c>
      <c r="AT77" s="5">
        <f t="shared" si="181"/>
        <v>0</v>
      </c>
      <c r="AU77" s="5">
        <f t="shared" si="181"/>
        <v>0</v>
      </c>
      <c r="AV77" s="5">
        <f t="shared" si="181"/>
        <v>0</v>
      </c>
      <c r="AW77" s="5">
        <f t="shared" si="181"/>
        <v>0</v>
      </c>
      <c r="AX77" s="5">
        <f t="shared" si="181"/>
        <v>0</v>
      </c>
      <c r="AY77" s="5">
        <f t="shared" si="181"/>
        <v>0</v>
      </c>
      <c r="AZ77" s="5">
        <f t="shared" si="181"/>
        <v>0</v>
      </c>
      <c r="BA77" s="5">
        <f t="shared" si="181"/>
        <v>0</v>
      </c>
      <c r="BB77" s="5">
        <f t="shared" si="181"/>
        <v>0</v>
      </c>
      <c r="BC77" s="5">
        <f t="shared" si="181"/>
        <v>0</v>
      </c>
      <c r="BD77" s="5">
        <f t="shared" si="181"/>
        <v>0</v>
      </c>
      <c r="BE77" s="5">
        <f t="shared" si="181"/>
        <v>0</v>
      </c>
      <c r="BF77" s="5">
        <f t="shared" si="11"/>
        <v>0</v>
      </c>
      <c r="BG77" s="5">
        <f t="shared" si="12"/>
        <v>0</v>
      </c>
      <c r="BH77" s="5">
        <f t="shared" si="13"/>
        <v>0</v>
      </c>
      <c r="BI77" s="5">
        <f t="shared" si="181"/>
        <v>0</v>
      </c>
      <c r="BJ77" s="2">
        <v>0</v>
      </c>
    </row>
    <row r="78" spans="1:62" ht="31.5" hidden="1" x14ac:dyDescent="0.25">
      <c r="A78" s="4" t="s">
        <v>8</v>
      </c>
      <c r="B78" s="4" t="s">
        <v>34</v>
      </c>
      <c r="C78" s="4" t="s">
        <v>35</v>
      </c>
      <c r="D78" s="4" t="s">
        <v>1059</v>
      </c>
      <c r="E78" s="4" t="s">
        <v>280</v>
      </c>
      <c r="F78" s="14" t="s">
        <v>567</v>
      </c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>
        <f>AK79</f>
        <v>0</v>
      </c>
      <c r="AL78" s="5">
        <f t="shared" si="181"/>
        <v>0</v>
      </c>
      <c r="AM78" s="5">
        <f t="shared" si="181"/>
        <v>0</v>
      </c>
      <c r="AN78" s="5">
        <f t="shared" si="181"/>
        <v>0</v>
      </c>
      <c r="AO78" s="5">
        <f t="shared" si="181"/>
        <v>0</v>
      </c>
      <c r="AP78" s="5">
        <f t="shared" si="181"/>
        <v>0</v>
      </c>
      <c r="AQ78" s="5">
        <f t="shared" si="181"/>
        <v>0</v>
      </c>
      <c r="AR78" s="5">
        <f t="shared" si="181"/>
        <v>0</v>
      </c>
      <c r="AS78" s="5">
        <f t="shared" si="181"/>
        <v>0</v>
      </c>
      <c r="AT78" s="5">
        <f t="shared" si="181"/>
        <v>0</v>
      </c>
      <c r="AU78" s="5">
        <f t="shared" si="181"/>
        <v>0</v>
      </c>
      <c r="AV78" s="5">
        <f t="shared" si="181"/>
        <v>0</v>
      </c>
      <c r="AW78" s="5">
        <f t="shared" si="181"/>
        <v>0</v>
      </c>
      <c r="AX78" s="5">
        <f t="shared" si="181"/>
        <v>0</v>
      </c>
      <c r="AY78" s="5">
        <f t="shared" si="181"/>
        <v>0</v>
      </c>
      <c r="AZ78" s="5">
        <f t="shared" si="181"/>
        <v>0</v>
      </c>
      <c r="BA78" s="5">
        <f t="shared" si="181"/>
        <v>0</v>
      </c>
      <c r="BB78" s="5">
        <f t="shared" si="181"/>
        <v>0</v>
      </c>
      <c r="BC78" s="5">
        <f t="shared" si="181"/>
        <v>0</v>
      </c>
      <c r="BD78" s="5">
        <f t="shared" si="181"/>
        <v>0</v>
      </c>
      <c r="BE78" s="5">
        <f t="shared" si="181"/>
        <v>0</v>
      </c>
      <c r="BF78" s="5">
        <f t="shared" si="11"/>
        <v>0</v>
      </c>
      <c r="BG78" s="5">
        <f t="shared" si="12"/>
        <v>0</v>
      </c>
      <c r="BH78" s="5">
        <f t="shared" si="13"/>
        <v>0</v>
      </c>
      <c r="BI78" s="5">
        <f t="shared" si="181"/>
        <v>0</v>
      </c>
      <c r="BJ78" s="2">
        <v>0</v>
      </c>
    </row>
    <row r="79" spans="1:62" hidden="1" x14ac:dyDescent="0.25">
      <c r="A79" s="4" t="s">
        <v>8</v>
      </c>
      <c r="B79" s="4" t="s">
        <v>34</v>
      </c>
      <c r="C79" s="4" t="s">
        <v>35</v>
      </c>
      <c r="D79" s="4" t="s">
        <v>1059</v>
      </c>
      <c r="E79" s="4" t="s">
        <v>279</v>
      </c>
      <c r="F79" s="14" t="s">
        <v>568</v>
      </c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>
        <v>0</v>
      </c>
      <c r="AL79" s="5">
        <v>0</v>
      </c>
      <c r="AM79" s="5">
        <v>0</v>
      </c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>
        <f t="shared" si="11"/>
        <v>0</v>
      </c>
      <c r="BG79" s="5">
        <f t="shared" si="12"/>
        <v>0</v>
      </c>
      <c r="BH79" s="5">
        <f t="shared" si="13"/>
        <v>0</v>
      </c>
      <c r="BI79" s="5"/>
      <c r="BJ79" s="2">
        <v>0</v>
      </c>
    </row>
    <row r="80" spans="1:62" ht="47.25" x14ac:dyDescent="0.25">
      <c r="A80" s="4" t="s">
        <v>8</v>
      </c>
      <c r="B80" s="4" t="s">
        <v>34</v>
      </c>
      <c r="C80" s="4" t="s">
        <v>35</v>
      </c>
      <c r="D80" s="4" t="s">
        <v>36</v>
      </c>
      <c r="E80" s="4"/>
      <c r="F80" s="14" t="s">
        <v>1281</v>
      </c>
      <c r="G80" s="5">
        <f t="shared" si="171"/>
        <v>467000</v>
      </c>
      <c r="H80" s="5">
        <f t="shared" si="171"/>
        <v>467000</v>
      </c>
      <c r="I80" s="5">
        <f t="shared" si="171"/>
        <v>0</v>
      </c>
      <c r="J80" s="5">
        <f t="shared" si="171"/>
        <v>0</v>
      </c>
      <c r="K80" s="5">
        <f t="shared" si="171"/>
        <v>0</v>
      </c>
      <c r="L80" s="5">
        <f t="shared" si="171"/>
        <v>0</v>
      </c>
      <c r="M80" s="5">
        <f t="shared" si="15"/>
        <v>467000</v>
      </c>
      <c r="N80" s="5">
        <f t="shared" si="16"/>
        <v>467000</v>
      </c>
      <c r="O80" s="5">
        <f t="shared" si="17"/>
        <v>0</v>
      </c>
      <c r="P80" s="5">
        <f t="shared" si="172"/>
        <v>0</v>
      </c>
      <c r="Q80" s="5">
        <f t="shared" si="172"/>
        <v>0</v>
      </c>
      <c r="R80" s="5">
        <f t="shared" si="172"/>
        <v>0</v>
      </c>
      <c r="S80" s="5">
        <f t="shared" si="172"/>
        <v>0</v>
      </c>
      <c r="T80" s="5">
        <f t="shared" si="172"/>
        <v>63708.334000000003</v>
      </c>
      <c r="U80" s="5">
        <f t="shared" si="172"/>
        <v>0</v>
      </c>
      <c r="V80" s="5">
        <f t="shared" si="172"/>
        <v>0</v>
      </c>
      <c r="W80" s="5">
        <f t="shared" si="173"/>
        <v>0</v>
      </c>
      <c r="X80" s="5">
        <f t="shared" si="173"/>
        <v>0</v>
      </c>
      <c r="Y80" s="5">
        <f t="shared" si="173"/>
        <v>0</v>
      </c>
      <c r="Z80" s="5">
        <f t="shared" si="173"/>
        <v>0</v>
      </c>
      <c r="AA80" s="5">
        <f t="shared" si="173"/>
        <v>0</v>
      </c>
      <c r="AB80" s="5">
        <f t="shared" si="173"/>
        <v>0</v>
      </c>
      <c r="AC80" s="5">
        <f t="shared" si="173"/>
        <v>0</v>
      </c>
      <c r="AD80" s="5">
        <f t="shared" si="173"/>
        <v>0</v>
      </c>
      <c r="AE80" s="5">
        <f t="shared" si="173"/>
        <v>0</v>
      </c>
      <c r="AF80" s="5">
        <f t="shared" si="173"/>
        <v>0</v>
      </c>
      <c r="AG80" s="5">
        <f t="shared" si="26"/>
        <v>530708.33400000003</v>
      </c>
      <c r="AH80" s="5">
        <f t="shared" si="6"/>
        <v>467000</v>
      </c>
      <c r="AI80" s="5">
        <f t="shared" si="7"/>
        <v>0</v>
      </c>
      <c r="AJ80" s="5">
        <f t="shared" si="174"/>
        <v>0</v>
      </c>
      <c r="AK80" s="5">
        <f t="shared" si="21"/>
        <v>530708.33400000003</v>
      </c>
      <c r="AL80" s="5">
        <f t="shared" si="22"/>
        <v>467000</v>
      </c>
      <c r="AM80" s="5">
        <f t="shared" si="23"/>
        <v>0</v>
      </c>
      <c r="AN80" s="5">
        <f t="shared" si="174"/>
        <v>0</v>
      </c>
      <c r="AO80" s="5">
        <f t="shared" si="174"/>
        <v>0</v>
      </c>
      <c r="AP80" s="5">
        <f t="shared" si="174"/>
        <v>389166.65700000001</v>
      </c>
      <c r="AQ80" s="5">
        <f t="shared" si="174"/>
        <v>0</v>
      </c>
      <c r="AR80" s="5">
        <f t="shared" si="174"/>
        <v>353556.2</v>
      </c>
      <c r="AS80" s="5">
        <f t="shared" si="174"/>
        <v>0</v>
      </c>
      <c r="AT80" s="5">
        <f t="shared" si="174"/>
        <v>0</v>
      </c>
      <c r="AU80" s="5">
        <f t="shared" si="174"/>
        <v>0</v>
      </c>
      <c r="AV80" s="5">
        <f t="shared" si="174"/>
        <v>0</v>
      </c>
      <c r="AW80" s="5">
        <f t="shared" si="174"/>
        <v>0</v>
      </c>
      <c r="AX80" s="5">
        <f t="shared" si="174"/>
        <v>0</v>
      </c>
      <c r="AY80" s="5">
        <f t="shared" si="174"/>
        <v>0</v>
      </c>
      <c r="AZ80" s="5">
        <f t="shared" si="174"/>
        <v>0</v>
      </c>
      <c r="BA80" s="5">
        <f t="shared" si="174"/>
        <v>0</v>
      </c>
      <c r="BB80" s="5">
        <f t="shared" si="174"/>
        <v>250828.81</v>
      </c>
      <c r="BC80" s="5">
        <f t="shared" si="174"/>
        <v>0</v>
      </c>
      <c r="BD80" s="5">
        <f t="shared" si="174"/>
        <v>250828.79999999999</v>
      </c>
      <c r="BE80" s="5">
        <f t="shared" si="174"/>
        <v>0</v>
      </c>
      <c r="BF80" s="5">
        <f t="shared" si="11"/>
        <v>1273431.1910000001</v>
      </c>
      <c r="BG80" s="5">
        <f t="shared" si="12"/>
        <v>467000</v>
      </c>
      <c r="BH80" s="5">
        <f t="shared" si="13"/>
        <v>501657.61</v>
      </c>
      <c r="BI80" s="5">
        <f t="shared" si="174"/>
        <v>0</v>
      </c>
    </row>
    <row r="81" spans="1:62" ht="47.25" x14ac:dyDescent="0.25">
      <c r="A81" s="4" t="s">
        <v>8</v>
      </c>
      <c r="B81" s="4" t="s">
        <v>34</v>
      </c>
      <c r="C81" s="4" t="s">
        <v>35</v>
      </c>
      <c r="D81" s="4" t="s">
        <v>37</v>
      </c>
      <c r="E81" s="4"/>
      <c r="F81" s="14" t="s">
        <v>1282</v>
      </c>
      <c r="G81" s="5">
        <f t="shared" ref="G81:L81" si="182">G82</f>
        <v>467000</v>
      </c>
      <c r="H81" s="5">
        <f t="shared" si="182"/>
        <v>467000</v>
      </c>
      <c r="I81" s="5">
        <f t="shared" si="182"/>
        <v>0</v>
      </c>
      <c r="J81" s="5">
        <f t="shared" si="182"/>
        <v>0</v>
      </c>
      <c r="K81" s="5">
        <f t="shared" si="182"/>
        <v>0</v>
      </c>
      <c r="L81" s="5">
        <f t="shared" si="182"/>
        <v>0</v>
      </c>
      <c r="M81" s="5">
        <f t="shared" si="15"/>
        <v>467000</v>
      </c>
      <c r="N81" s="5">
        <f t="shared" si="16"/>
        <v>467000</v>
      </c>
      <c r="O81" s="5">
        <f t="shared" si="17"/>
        <v>0</v>
      </c>
      <c r="P81" s="5">
        <f t="shared" ref="P81:AF81" si="183">P82</f>
        <v>0</v>
      </c>
      <c r="Q81" s="5">
        <f t="shared" si="183"/>
        <v>0</v>
      </c>
      <c r="R81" s="5">
        <f t="shared" si="183"/>
        <v>0</v>
      </c>
      <c r="S81" s="5">
        <f t="shared" si="183"/>
        <v>0</v>
      </c>
      <c r="T81" s="5">
        <f t="shared" si="183"/>
        <v>63708.334000000003</v>
      </c>
      <c r="U81" s="5">
        <f t="shared" si="183"/>
        <v>0</v>
      </c>
      <c r="V81" s="5">
        <f t="shared" si="183"/>
        <v>0</v>
      </c>
      <c r="W81" s="5">
        <f t="shared" si="183"/>
        <v>0</v>
      </c>
      <c r="X81" s="5">
        <f t="shared" si="183"/>
        <v>0</v>
      </c>
      <c r="Y81" s="5">
        <f t="shared" si="183"/>
        <v>0</v>
      </c>
      <c r="Z81" s="5">
        <f t="shared" si="183"/>
        <v>0</v>
      </c>
      <c r="AA81" s="5">
        <f t="shared" si="183"/>
        <v>0</v>
      </c>
      <c r="AB81" s="5">
        <f t="shared" si="183"/>
        <v>0</v>
      </c>
      <c r="AC81" s="5">
        <f t="shared" si="183"/>
        <v>0</v>
      </c>
      <c r="AD81" s="5">
        <f t="shared" si="183"/>
        <v>0</v>
      </c>
      <c r="AE81" s="5">
        <f t="shared" si="183"/>
        <v>0</v>
      </c>
      <c r="AF81" s="5">
        <f t="shared" si="183"/>
        <v>0</v>
      </c>
      <c r="AG81" s="5">
        <f t="shared" si="26"/>
        <v>530708.33400000003</v>
      </c>
      <c r="AH81" s="5">
        <f t="shared" si="6"/>
        <v>467000</v>
      </c>
      <c r="AI81" s="5">
        <f t="shared" si="7"/>
        <v>0</v>
      </c>
      <c r="AJ81" s="5">
        <f>AJ82</f>
        <v>0</v>
      </c>
      <c r="AK81" s="5">
        <f t="shared" si="21"/>
        <v>530708.33400000003</v>
      </c>
      <c r="AL81" s="5">
        <f t="shared" si="22"/>
        <v>467000</v>
      </c>
      <c r="AM81" s="5">
        <f t="shared" si="23"/>
        <v>0</v>
      </c>
      <c r="AN81" s="5">
        <f t="shared" ref="AN81:BI81" si="184">AN82</f>
        <v>0</v>
      </c>
      <c r="AO81" s="5">
        <f t="shared" si="184"/>
        <v>0</v>
      </c>
      <c r="AP81" s="5">
        <f t="shared" si="184"/>
        <v>389166.65700000001</v>
      </c>
      <c r="AQ81" s="5">
        <f t="shared" si="184"/>
        <v>0</v>
      </c>
      <c r="AR81" s="5">
        <f t="shared" si="184"/>
        <v>353556.2</v>
      </c>
      <c r="AS81" s="5">
        <f t="shared" si="184"/>
        <v>0</v>
      </c>
      <c r="AT81" s="5">
        <f t="shared" si="184"/>
        <v>0</v>
      </c>
      <c r="AU81" s="5">
        <f t="shared" si="184"/>
        <v>0</v>
      </c>
      <c r="AV81" s="5">
        <f t="shared" si="184"/>
        <v>0</v>
      </c>
      <c r="AW81" s="5">
        <f t="shared" si="184"/>
        <v>0</v>
      </c>
      <c r="AX81" s="5">
        <f t="shared" si="184"/>
        <v>0</v>
      </c>
      <c r="AY81" s="5">
        <f t="shared" si="184"/>
        <v>0</v>
      </c>
      <c r="AZ81" s="5">
        <f t="shared" si="184"/>
        <v>0</v>
      </c>
      <c r="BA81" s="5">
        <f t="shared" si="184"/>
        <v>0</v>
      </c>
      <c r="BB81" s="5">
        <f t="shared" si="184"/>
        <v>250828.81</v>
      </c>
      <c r="BC81" s="5">
        <f t="shared" si="184"/>
        <v>0</v>
      </c>
      <c r="BD81" s="5">
        <f t="shared" si="184"/>
        <v>250828.79999999999</v>
      </c>
      <c r="BE81" s="5">
        <f t="shared" si="184"/>
        <v>0</v>
      </c>
      <c r="BF81" s="5">
        <f t="shared" si="11"/>
        <v>1273431.1910000001</v>
      </c>
      <c r="BG81" s="5">
        <f t="shared" si="12"/>
        <v>467000</v>
      </c>
      <c r="BH81" s="5">
        <f t="shared" si="13"/>
        <v>501657.61</v>
      </c>
      <c r="BI81" s="5">
        <f t="shared" si="184"/>
        <v>0</v>
      </c>
    </row>
    <row r="82" spans="1:62" ht="47.25" x14ac:dyDescent="0.25">
      <c r="A82" s="4" t="s">
        <v>8</v>
      </c>
      <c r="B82" s="4" t="s">
        <v>34</v>
      </c>
      <c r="C82" s="4" t="s">
        <v>35</v>
      </c>
      <c r="D82" s="4" t="s">
        <v>38</v>
      </c>
      <c r="E82" s="4"/>
      <c r="F82" s="14" t="s">
        <v>1287</v>
      </c>
      <c r="G82" s="5">
        <f>G83+G86</f>
        <v>467000</v>
      </c>
      <c r="H82" s="5">
        <f t="shared" ref="H82:BI82" si="185">H83+H86</f>
        <v>467000</v>
      </c>
      <c r="I82" s="5">
        <f t="shared" si="185"/>
        <v>0</v>
      </c>
      <c r="J82" s="5">
        <f t="shared" ref="J82:L82" si="186">J83+J86</f>
        <v>0</v>
      </c>
      <c r="K82" s="5">
        <f t="shared" si="186"/>
        <v>0</v>
      </c>
      <c r="L82" s="5">
        <f t="shared" si="186"/>
        <v>0</v>
      </c>
      <c r="M82" s="5">
        <f t="shared" si="15"/>
        <v>467000</v>
      </c>
      <c r="N82" s="5">
        <f t="shared" si="16"/>
        <v>467000</v>
      </c>
      <c r="O82" s="5">
        <f t="shared" si="17"/>
        <v>0</v>
      </c>
      <c r="P82" s="5">
        <f t="shared" ref="P82:V82" si="187">P83+P86</f>
        <v>0</v>
      </c>
      <c r="Q82" s="5">
        <f t="shared" ref="Q82:R82" si="188">Q83+Q86</f>
        <v>0</v>
      </c>
      <c r="R82" s="5">
        <f t="shared" si="188"/>
        <v>0</v>
      </c>
      <c r="S82" s="5">
        <f t="shared" ref="S82" si="189">S83+S86</f>
        <v>0</v>
      </c>
      <c r="T82" s="5">
        <f t="shared" si="187"/>
        <v>63708.334000000003</v>
      </c>
      <c r="U82" s="5">
        <f t="shared" si="187"/>
        <v>0</v>
      </c>
      <c r="V82" s="5">
        <f t="shared" si="187"/>
        <v>0</v>
      </c>
      <c r="W82" s="5">
        <f t="shared" ref="W82:AF82" si="190">W83+W86</f>
        <v>0</v>
      </c>
      <c r="X82" s="5">
        <f t="shared" si="190"/>
        <v>0</v>
      </c>
      <c r="Y82" s="5">
        <f t="shared" si="190"/>
        <v>0</v>
      </c>
      <c r="Z82" s="5">
        <f t="shared" si="190"/>
        <v>0</v>
      </c>
      <c r="AA82" s="5">
        <f t="shared" si="190"/>
        <v>0</v>
      </c>
      <c r="AB82" s="5">
        <f t="shared" si="190"/>
        <v>0</v>
      </c>
      <c r="AC82" s="5">
        <f t="shared" si="190"/>
        <v>0</v>
      </c>
      <c r="AD82" s="5">
        <f t="shared" ref="AD82" si="191">AD83+AD86</f>
        <v>0</v>
      </c>
      <c r="AE82" s="5">
        <f t="shared" ref="AE82" si="192">AE83+AE86</f>
        <v>0</v>
      </c>
      <c r="AF82" s="5">
        <f t="shared" si="190"/>
        <v>0</v>
      </c>
      <c r="AG82" s="5">
        <f t="shared" si="26"/>
        <v>530708.33400000003</v>
      </c>
      <c r="AH82" s="5">
        <f t="shared" si="6"/>
        <v>467000</v>
      </c>
      <c r="AI82" s="5">
        <f t="shared" si="7"/>
        <v>0</v>
      </c>
      <c r="AJ82" s="5">
        <f t="shared" ref="AJ82" si="193">AJ83+AJ86</f>
        <v>0</v>
      </c>
      <c r="AK82" s="5">
        <f t="shared" si="21"/>
        <v>530708.33400000003</v>
      </c>
      <c r="AL82" s="5">
        <f t="shared" si="22"/>
        <v>467000</v>
      </c>
      <c r="AM82" s="5">
        <f t="shared" si="23"/>
        <v>0</v>
      </c>
      <c r="AN82" s="5">
        <f t="shared" ref="AN82:BA82" si="194">AN83+AN86</f>
        <v>0</v>
      </c>
      <c r="AO82" s="5">
        <f t="shared" si="194"/>
        <v>0</v>
      </c>
      <c r="AP82" s="5">
        <f t="shared" si="194"/>
        <v>389166.65700000001</v>
      </c>
      <c r="AQ82" s="5">
        <f t="shared" si="194"/>
        <v>0</v>
      </c>
      <c r="AR82" s="5">
        <f t="shared" si="194"/>
        <v>353556.2</v>
      </c>
      <c r="AS82" s="5">
        <f t="shared" si="194"/>
        <v>0</v>
      </c>
      <c r="AT82" s="5">
        <f t="shared" si="194"/>
        <v>0</v>
      </c>
      <c r="AU82" s="5">
        <f t="shared" ref="AU82" si="195">AU83+AU86</f>
        <v>0</v>
      </c>
      <c r="AV82" s="5">
        <f t="shared" ref="AV82:BE82" si="196">AV83+AV86</f>
        <v>0</v>
      </c>
      <c r="AW82" s="5">
        <f t="shared" si="196"/>
        <v>0</v>
      </c>
      <c r="AX82" s="5">
        <f t="shared" si="196"/>
        <v>0</v>
      </c>
      <c r="AY82" s="5">
        <f t="shared" si="196"/>
        <v>0</v>
      </c>
      <c r="AZ82" s="5">
        <f t="shared" si="194"/>
        <v>0</v>
      </c>
      <c r="BA82" s="5">
        <f t="shared" si="194"/>
        <v>0</v>
      </c>
      <c r="BB82" s="5">
        <f t="shared" si="196"/>
        <v>250828.81</v>
      </c>
      <c r="BC82" s="5">
        <f t="shared" si="196"/>
        <v>0</v>
      </c>
      <c r="BD82" s="5">
        <f t="shared" si="196"/>
        <v>250828.79999999999</v>
      </c>
      <c r="BE82" s="5">
        <f t="shared" si="196"/>
        <v>0</v>
      </c>
      <c r="BF82" s="5">
        <f t="shared" ref="BF82:BF145" si="197">AK82+AN82+AO82+AP82+AQ82+AR82+AS82</f>
        <v>1273431.1910000001</v>
      </c>
      <c r="BG82" s="5">
        <f t="shared" ref="BG82:BG145" si="198">AL82+AT82+AU82+AV82+AW82+AX82+AY82</f>
        <v>467000</v>
      </c>
      <c r="BH82" s="5">
        <f t="shared" ref="BH82:BH145" si="199">AM82+AZ82+BA82+BB82+BC82+BD82+BE82</f>
        <v>501657.61</v>
      </c>
      <c r="BI82" s="5">
        <f t="shared" si="185"/>
        <v>0</v>
      </c>
    </row>
    <row r="83" spans="1:62" ht="63" hidden="1" x14ac:dyDescent="0.25">
      <c r="A83" s="4" t="s">
        <v>8</v>
      </c>
      <c r="B83" s="4" t="s">
        <v>34</v>
      </c>
      <c r="C83" s="4" t="s">
        <v>35</v>
      </c>
      <c r="D83" s="4" t="s">
        <v>1046</v>
      </c>
      <c r="E83" s="4"/>
      <c r="F83" s="14" t="s">
        <v>658</v>
      </c>
      <c r="G83" s="5">
        <f t="shared" ref="G83:L84" si="200">G84</f>
        <v>233500</v>
      </c>
      <c r="H83" s="5">
        <f t="shared" si="200"/>
        <v>233500</v>
      </c>
      <c r="I83" s="5">
        <f t="shared" si="200"/>
        <v>0</v>
      </c>
      <c r="J83" s="5">
        <f t="shared" si="200"/>
        <v>-233500</v>
      </c>
      <c r="K83" s="5">
        <f t="shared" si="200"/>
        <v>-233500</v>
      </c>
      <c r="L83" s="5">
        <f t="shared" si="200"/>
        <v>0</v>
      </c>
      <c r="M83" s="5">
        <f t="shared" si="15"/>
        <v>0</v>
      </c>
      <c r="N83" s="5">
        <f t="shared" si="16"/>
        <v>0</v>
      </c>
      <c r="O83" s="5">
        <f t="shared" si="17"/>
        <v>0</v>
      </c>
      <c r="P83" s="5">
        <f t="shared" ref="P83:V84" si="201">P84</f>
        <v>0</v>
      </c>
      <c r="Q83" s="5">
        <f t="shared" si="201"/>
        <v>0</v>
      </c>
      <c r="R83" s="5">
        <f t="shared" si="201"/>
        <v>0</v>
      </c>
      <c r="S83" s="5">
        <f t="shared" si="201"/>
        <v>0</v>
      </c>
      <c r="T83" s="5">
        <f t="shared" si="201"/>
        <v>0</v>
      </c>
      <c r="U83" s="5">
        <f t="shared" si="201"/>
        <v>0</v>
      </c>
      <c r="V83" s="5">
        <f t="shared" si="201"/>
        <v>0</v>
      </c>
      <c r="W83" s="5">
        <f t="shared" ref="W83:AF84" si="202">W84</f>
        <v>0</v>
      </c>
      <c r="X83" s="5">
        <f t="shared" si="202"/>
        <v>0</v>
      </c>
      <c r="Y83" s="5">
        <f t="shared" si="202"/>
        <v>0</v>
      </c>
      <c r="Z83" s="5">
        <f t="shared" si="202"/>
        <v>0</v>
      </c>
      <c r="AA83" s="5">
        <f t="shared" si="202"/>
        <v>0</v>
      </c>
      <c r="AB83" s="5">
        <f t="shared" si="202"/>
        <v>0</v>
      </c>
      <c r="AC83" s="5">
        <f t="shared" si="202"/>
        <v>0</v>
      </c>
      <c r="AD83" s="5">
        <f t="shared" si="202"/>
        <v>0</v>
      </c>
      <c r="AE83" s="5">
        <f t="shared" si="202"/>
        <v>0</v>
      </c>
      <c r="AF83" s="5">
        <f t="shared" si="202"/>
        <v>0</v>
      </c>
      <c r="AG83" s="5">
        <f t="shared" si="26"/>
        <v>0</v>
      </c>
      <c r="AH83" s="5">
        <f t="shared" si="6"/>
        <v>0</v>
      </c>
      <c r="AI83" s="5">
        <f t="shared" si="7"/>
        <v>0</v>
      </c>
      <c r="AJ83" s="5">
        <f t="shared" ref="AJ83:BI84" si="203">AJ84</f>
        <v>0</v>
      </c>
      <c r="AK83" s="5">
        <f t="shared" si="21"/>
        <v>0</v>
      </c>
      <c r="AL83" s="5">
        <f t="shared" si="22"/>
        <v>0</v>
      </c>
      <c r="AM83" s="5">
        <f t="shared" si="23"/>
        <v>0</v>
      </c>
      <c r="AN83" s="5">
        <f t="shared" si="203"/>
        <v>0</v>
      </c>
      <c r="AO83" s="5">
        <f t="shared" si="203"/>
        <v>0</v>
      </c>
      <c r="AP83" s="5">
        <f t="shared" si="203"/>
        <v>0</v>
      </c>
      <c r="AQ83" s="5">
        <f t="shared" si="203"/>
        <v>0</v>
      </c>
      <c r="AR83" s="5">
        <f t="shared" si="203"/>
        <v>0</v>
      </c>
      <c r="AS83" s="5">
        <f t="shared" si="203"/>
        <v>0</v>
      </c>
      <c r="AT83" s="5">
        <f t="shared" si="203"/>
        <v>0</v>
      </c>
      <c r="AU83" s="5">
        <f t="shared" si="203"/>
        <v>0</v>
      </c>
      <c r="AV83" s="5">
        <f t="shared" si="203"/>
        <v>0</v>
      </c>
      <c r="AW83" s="5">
        <f t="shared" si="203"/>
        <v>0</v>
      </c>
      <c r="AX83" s="5">
        <f t="shared" si="203"/>
        <v>0</v>
      </c>
      <c r="AY83" s="5">
        <f t="shared" si="203"/>
        <v>0</v>
      </c>
      <c r="AZ83" s="5">
        <f t="shared" si="203"/>
        <v>0</v>
      </c>
      <c r="BA83" s="5">
        <f t="shared" si="203"/>
        <v>0</v>
      </c>
      <c r="BB83" s="5">
        <f t="shared" si="203"/>
        <v>0</v>
      </c>
      <c r="BC83" s="5">
        <f t="shared" si="203"/>
        <v>0</v>
      </c>
      <c r="BD83" s="5">
        <f t="shared" si="203"/>
        <v>0</v>
      </c>
      <c r="BE83" s="5">
        <f t="shared" si="203"/>
        <v>0</v>
      </c>
      <c r="BF83" s="5">
        <f t="shared" si="197"/>
        <v>0</v>
      </c>
      <c r="BG83" s="5">
        <f t="shared" si="198"/>
        <v>0</v>
      </c>
      <c r="BH83" s="5">
        <f t="shared" si="199"/>
        <v>0</v>
      </c>
      <c r="BI83" s="5">
        <f t="shared" si="203"/>
        <v>0</v>
      </c>
      <c r="BJ83" s="2">
        <v>0</v>
      </c>
    </row>
    <row r="84" spans="1:62" ht="31.5" hidden="1" x14ac:dyDescent="0.25">
      <c r="A84" s="4" t="s">
        <v>8</v>
      </c>
      <c r="B84" s="4" t="s">
        <v>34</v>
      </c>
      <c r="C84" s="4" t="s">
        <v>35</v>
      </c>
      <c r="D84" s="4" t="s">
        <v>1046</v>
      </c>
      <c r="E84" s="4" t="s">
        <v>15</v>
      </c>
      <c r="F84" s="14" t="s">
        <v>559</v>
      </c>
      <c r="G84" s="5">
        <f t="shared" si="200"/>
        <v>233500</v>
      </c>
      <c r="H84" s="5">
        <f t="shared" si="200"/>
        <v>233500</v>
      </c>
      <c r="I84" s="5">
        <f t="shared" si="200"/>
        <v>0</v>
      </c>
      <c r="J84" s="5">
        <f t="shared" si="200"/>
        <v>-233500</v>
      </c>
      <c r="K84" s="5">
        <f t="shared" si="200"/>
        <v>-233500</v>
      </c>
      <c r="L84" s="5">
        <f t="shared" si="200"/>
        <v>0</v>
      </c>
      <c r="M84" s="5">
        <f t="shared" si="15"/>
        <v>0</v>
      </c>
      <c r="N84" s="5">
        <f t="shared" si="16"/>
        <v>0</v>
      </c>
      <c r="O84" s="5">
        <f t="shared" si="17"/>
        <v>0</v>
      </c>
      <c r="P84" s="5">
        <f t="shared" si="201"/>
        <v>0</v>
      </c>
      <c r="Q84" s="5">
        <f t="shared" si="201"/>
        <v>0</v>
      </c>
      <c r="R84" s="5">
        <f t="shared" si="201"/>
        <v>0</v>
      </c>
      <c r="S84" s="5">
        <f t="shared" si="201"/>
        <v>0</v>
      </c>
      <c r="T84" s="5">
        <f t="shared" si="201"/>
        <v>0</v>
      </c>
      <c r="U84" s="5">
        <f t="shared" si="201"/>
        <v>0</v>
      </c>
      <c r="V84" s="5">
        <f t="shared" si="201"/>
        <v>0</v>
      </c>
      <c r="W84" s="5">
        <f t="shared" si="202"/>
        <v>0</v>
      </c>
      <c r="X84" s="5">
        <f t="shared" si="202"/>
        <v>0</v>
      </c>
      <c r="Y84" s="5">
        <f t="shared" si="202"/>
        <v>0</v>
      </c>
      <c r="Z84" s="5">
        <f t="shared" si="202"/>
        <v>0</v>
      </c>
      <c r="AA84" s="5">
        <f t="shared" si="202"/>
        <v>0</v>
      </c>
      <c r="AB84" s="5">
        <f t="shared" si="202"/>
        <v>0</v>
      </c>
      <c r="AC84" s="5">
        <f t="shared" si="202"/>
        <v>0</v>
      </c>
      <c r="AD84" s="5">
        <f t="shared" si="202"/>
        <v>0</v>
      </c>
      <c r="AE84" s="5">
        <f t="shared" si="202"/>
        <v>0</v>
      </c>
      <c r="AF84" s="5">
        <f t="shared" si="202"/>
        <v>0</v>
      </c>
      <c r="AG84" s="5">
        <f t="shared" si="26"/>
        <v>0</v>
      </c>
      <c r="AH84" s="5">
        <f t="shared" si="6"/>
        <v>0</v>
      </c>
      <c r="AI84" s="5">
        <f t="shared" si="7"/>
        <v>0</v>
      </c>
      <c r="AJ84" s="5">
        <f t="shared" si="203"/>
        <v>0</v>
      </c>
      <c r="AK84" s="5">
        <f t="shared" si="21"/>
        <v>0</v>
      </c>
      <c r="AL84" s="5">
        <f t="shared" si="22"/>
        <v>0</v>
      </c>
      <c r="AM84" s="5">
        <f t="shared" si="23"/>
        <v>0</v>
      </c>
      <c r="AN84" s="5">
        <f t="shared" si="203"/>
        <v>0</v>
      </c>
      <c r="AO84" s="5">
        <f t="shared" si="203"/>
        <v>0</v>
      </c>
      <c r="AP84" s="5">
        <f t="shared" si="203"/>
        <v>0</v>
      </c>
      <c r="AQ84" s="5">
        <f t="shared" si="203"/>
        <v>0</v>
      </c>
      <c r="AR84" s="5">
        <f t="shared" si="203"/>
        <v>0</v>
      </c>
      <c r="AS84" s="5">
        <f t="shared" si="203"/>
        <v>0</v>
      </c>
      <c r="AT84" s="5">
        <f t="shared" si="203"/>
        <v>0</v>
      </c>
      <c r="AU84" s="5">
        <f t="shared" si="203"/>
        <v>0</v>
      </c>
      <c r="AV84" s="5">
        <f t="shared" si="203"/>
        <v>0</v>
      </c>
      <c r="AW84" s="5">
        <f t="shared" si="203"/>
        <v>0</v>
      </c>
      <c r="AX84" s="5">
        <f t="shared" si="203"/>
        <v>0</v>
      </c>
      <c r="AY84" s="5">
        <f t="shared" si="203"/>
        <v>0</v>
      </c>
      <c r="AZ84" s="5">
        <f t="shared" si="203"/>
        <v>0</v>
      </c>
      <c r="BA84" s="5">
        <f t="shared" si="203"/>
        <v>0</v>
      </c>
      <c r="BB84" s="5">
        <f t="shared" si="203"/>
        <v>0</v>
      </c>
      <c r="BC84" s="5">
        <f t="shared" si="203"/>
        <v>0</v>
      </c>
      <c r="BD84" s="5">
        <f t="shared" si="203"/>
        <v>0</v>
      </c>
      <c r="BE84" s="5">
        <f t="shared" si="203"/>
        <v>0</v>
      </c>
      <c r="BF84" s="5">
        <f t="shared" si="197"/>
        <v>0</v>
      </c>
      <c r="BG84" s="5">
        <f t="shared" si="198"/>
        <v>0</v>
      </c>
      <c r="BH84" s="5">
        <f t="shared" si="199"/>
        <v>0</v>
      </c>
      <c r="BI84" s="5">
        <f t="shared" si="203"/>
        <v>0</v>
      </c>
      <c r="BJ84" s="2">
        <v>0</v>
      </c>
    </row>
    <row r="85" spans="1:62" ht="31.5" hidden="1" x14ac:dyDescent="0.25">
      <c r="A85" s="4" t="s">
        <v>8</v>
      </c>
      <c r="B85" s="4" t="s">
        <v>34</v>
      </c>
      <c r="C85" s="4" t="s">
        <v>35</v>
      </c>
      <c r="D85" s="4" t="s">
        <v>1046</v>
      </c>
      <c r="E85" s="4" t="s">
        <v>16</v>
      </c>
      <c r="F85" s="14" t="s">
        <v>560</v>
      </c>
      <c r="G85" s="5">
        <v>233500</v>
      </c>
      <c r="H85" s="5">
        <v>233500</v>
      </c>
      <c r="I85" s="5">
        <v>0</v>
      </c>
      <c r="J85" s="5">
        <v>-233500</v>
      </c>
      <c r="K85" s="5">
        <v>-233500</v>
      </c>
      <c r="L85" s="5"/>
      <c r="M85" s="5">
        <f t="shared" si="15"/>
        <v>0</v>
      </c>
      <c r="N85" s="5">
        <f t="shared" si="16"/>
        <v>0</v>
      </c>
      <c r="O85" s="5">
        <f t="shared" si="17"/>
        <v>0</v>
      </c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>
        <f t="shared" si="26"/>
        <v>0</v>
      </c>
      <c r="AH85" s="5">
        <f t="shared" si="6"/>
        <v>0</v>
      </c>
      <c r="AI85" s="5">
        <f t="shared" si="7"/>
        <v>0</v>
      </c>
      <c r="AJ85" s="5"/>
      <c r="AK85" s="5">
        <f t="shared" si="21"/>
        <v>0</v>
      </c>
      <c r="AL85" s="5">
        <f t="shared" si="22"/>
        <v>0</v>
      </c>
      <c r="AM85" s="5">
        <f t="shared" si="23"/>
        <v>0</v>
      </c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>
        <f t="shared" si="197"/>
        <v>0</v>
      </c>
      <c r="BG85" s="5">
        <f t="shared" si="198"/>
        <v>0</v>
      </c>
      <c r="BH85" s="5">
        <f t="shared" si="199"/>
        <v>0</v>
      </c>
      <c r="BI85" s="5"/>
      <c r="BJ85" s="2">
        <v>0</v>
      </c>
    </row>
    <row r="86" spans="1:62" ht="110.25" x14ac:dyDescent="0.25">
      <c r="A86" s="4" t="s">
        <v>8</v>
      </c>
      <c r="B86" s="4" t="s">
        <v>34</v>
      </c>
      <c r="C86" s="4" t="s">
        <v>35</v>
      </c>
      <c r="D86" s="4" t="s">
        <v>1051</v>
      </c>
      <c r="E86" s="4"/>
      <c r="F86" s="14" t="s">
        <v>1414</v>
      </c>
      <c r="G86" s="5">
        <f>G87</f>
        <v>233500</v>
      </c>
      <c r="H86" s="5">
        <f t="shared" ref="H86:BI87" si="204">H87</f>
        <v>233500</v>
      </c>
      <c r="I86" s="5">
        <f t="shared" si="204"/>
        <v>0</v>
      </c>
      <c r="J86" s="5">
        <f t="shared" si="204"/>
        <v>233500</v>
      </c>
      <c r="K86" s="5">
        <f t="shared" si="204"/>
        <v>233500</v>
      </c>
      <c r="L86" s="5">
        <f t="shared" si="204"/>
        <v>0</v>
      </c>
      <c r="M86" s="5">
        <f t="shared" si="15"/>
        <v>467000</v>
      </c>
      <c r="N86" s="5">
        <f t="shared" si="16"/>
        <v>467000</v>
      </c>
      <c r="O86" s="5">
        <f t="shared" si="17"/>
        <v>0</v>
      </c>
      <c r="P86" s="5">
        <f t="shared" si="204"/>
        <v>0</v>
      </c>
      <c r="Q86" s="5">
        <f t="shared" si="204"/>
        <v>0</v>
      </c>
      <c r="R86" s="5">
        <f t="shared" si="204"/>
        <v>0</v>
      </c>
      <c r="S86" s="5">
        <f t="shared" si="204"/>
        <v>0</v>
      </c>
      <c r="T86" s="5">
        <f t="shared" si="204"/>
        <v>63708.334000000003</v>
      </c>
      <c r="U86" s="5">
        <f t="shared" si="204"/>
        <v>0</v>
      </c>
      <c r="V86" s="5">
        <f t="shared" si="204"/>
        <v>0</v>
      </c>
      <c r="W86" s="5">
        <f t="shared" si="204"/>
        <v>0</v>
      </c>
      <c r="X86" s="5">
        <f t="shared" si="204"/>
        <v>0</v>
      </c>
      <c r="Y86" s="5">
        <f t="shared" si="204"/>
        <v>0</v>
      </c>
      <c r="Z86" s="5">
        <f t="shared" si="204"/>
        <v>0</v>
      </c>
      <c r="AA86" s="5">
        <f t="shared" si="204"/>
        <v>0</v>
      </c>
      <c r="AB86" s="5">
        <f t="shared" si="204"/>
        <v>0</v>
      </c>
      <c r="AC86" s="5">
        <f t="shared" si="204"/>
        <v>0</v>
      </c>
      <c r="AD86" s="5">
        <f t="shared" si="204"/>
        <v>0</v>
      </c>
      <c r="AE86" s="5">
        <f t="shared" si="204"/>
        <v>0</v>
      </c>
      <c r="AF86" s="5">
        <f t="shared" si="204"/>
        <v>0</v>
      </c>
      <c r="AG86" s="5">
        <f t="shared" si="26"/>
        <v>530708.33400000003</v>
      </c>
      <c r="AH86" s="5">
        <f t="shared" si="6"/>
        <v>467000</v>
      </c>
      <c r="AI86" s="5">
        <f t="shared" si="7"/>
        <v>0</v>
      </c>
      <c r="AJ86" s="5">
        <f t="shared" si="204"/>
        <v>0</v>
      </c>
      <c r="AK86" s="5">
        <f t="shared" si="21"/>
        <v>530708.33400000003</v>
      </c>
      <c r="AL86" s="5">
        <f t="shared" si="22"/>
        <v>467000</v>
      </c>
      <c r="AM86" s="5">
        <f t="shared" si="23"/>
        <v>0</v>
      </c>
      <c r="AN86" s="5">
        <f t="shared" si="204"/>
        <v>0</v>
      </c>
      <c r="AO86" s="5">
        <f t="shared" si="204"/>
        <v>0</v>
      </c>
      <c r="AP86" s="5">
        <f t="shared" si="204"/>
        <v>389166.65700000001</v>
      </c>
      <c r="AQ86" s="5">
        <f t="shared" si="204"/>
        <v>0</v>
      </c>
      <c r="AR86" s="5">
        <f t="shared" si="204"/>
        <v>353556.2</v>
      </c>
      <c r="AS86" s="5">
        <f t="shared" si="204"/>
        <v>0</v>
      </c>
      <c r="AT86" s="5">
        <f t="shared" si="204"/>
        <v>0</v>
      </c>
      <c r="AU86" s="5">
        <f t="shared" si="204"/>
        <v>0</v>
      </c>
      <c r="AV86" s="5">
        <f t="shared" si="204"/>
        <v>0</v>
      </c>
      <c r="AW86" s="5">
        <f t="shared" si="204"/>
        <v>0</v>
      </c>
      <c r="AX86" s="5">
        <f t="shared" si="204"/>
        <v>0</v>
      </c>
      <c r="AY86" s="5">
        <f t="shared" si="204"/>
        <v>0</v>
      </c>
      <c r="AZ86" s="5">
        <f t="shared" si="204"/>
        <v>0</v>
      </c>
      <c r="BA86" s="5">
        <f t="shared" si="204"/>
        <v>0</v>
      </c>
      <c r="BB86" s="5">
        <f t="shared" si="204"/>
        <v>250828.81</v>
      </c>
      <c r="BC86" s="5">
        <f t="shared" si="204"/>
        <v>0</v>
      </c>
      <c r="BD86" s="5">
        <f t="shared" si="204"/>
        <v>250828.79999999999</v>
      </c>
      <c r="BE86" s="5">
        <f t="shared" si="204"/>
        <v>0</v>
      </c>
      <c r="BF86" s="5">
        <f t="shared" si="197"/>
        <v>1273431.1910000001</v>
      </c>
      <c r="BG86" s="5">
        <f t="shared" si="198"/>
        <v>467000</v>
      </c>
      <c r="BH86" s="5">
        <f t="shared" si="199"/>
        <v>501657.61</v>
      </c>
      <c r="BI86" s="5">
        <f t="shared" si="204"/>
        <v>0</v>
      </c>
    </row>
    <row r="87" spans="1:62" ht="31.5" x14ac:dyDescent="0.25">
      <c r="A87" s="4" t="s">
        <v>8</v>
      </c>
      <c r="B87" s="4" t="s">
        <v>34</v>
      </c>
      <c r="C87" s="4" t="s">
        <v>35</v>
      </c>
      <c r="D87" s="4" t="s">
        <v>1051</v>
      </c>
      <c r="E87" s="4" t="s">
        <v>15</v>
      </c>
      <c r="F87" s="14" t="s">
        <v>559</v>
      </c>
      <c r="G87" s="5">
        <f>G88</f>
        <v>233500</v>
      </c>
      <c r="H87" s="5">
        <f t="shared" si="204"/>
        <v>233500</v>
      </c>
      <c r="I87" s="5">
        <f t="shared" si="204"/>
        <v>0</v>
      </c>
      <c r="J87" s="5">
        <f t="shared" si="204"/>
        <v>233500</v>
      </c>
      <c r="K87" s="5">
        <f t="shared" si="204"/>
        <v>233500</v>
      </c>
      <c r="L87" s="5">
        <f t="shared" si="204"/>
        <v>0</v>
      </c>
      <c r="M87" s="5">
        <f t="shared" si="15"/>
        <v>467000</v>
      </c>
      <c r="N87" s="5">
        <f t="shared" si="16"/>
        <v>467000</v>
      </c>
      <c r="O87" s="5">
        <f t="shared" si="17"/>
        <v>0</v>
      </c>
      <c r="P87" s="5">
        <f t="shared" si="204"/>
        <v>0</v>
      </c>
      <c r="Q87" s="5">
        <f t="shared" si="204"/>
        <v>0</v>
      </c>
      <c r="R87" s="5">
        <f t="shared" si="204"/>
        <v>0</v>
      </c>
      <c r="S87" s="5">
        <f t="shared" si="204"/>
        <v>0</v>
      </c>
      <c r="T87" s="5">
        <f t="shared" si="204"/>
        <v>63708.334000000003</v>
      </c>
      <c r="U87" s="5">
        <f t="shared" si="204"/>
        <v>0</v>
      </c>
      <c r="V87" s="5">
        <f t="shared" si="204"/>
        <v>0</v>
      </c>
      <c r="W87" s="5">
        <f t="shared" si="204"/>
        <v>0</v>
      </c>
      <c r="X87" s="5">
        <f t="shared" si="204"/>
        <v>0</v>
      </c>
      <c r="Y87" s="5">
        <f t="shared" si="204"/>
        <v>0</v>
      </c>
      <c r="Z87" s="5">
        <f t="shared" si="204"/>
        <v>0</v>
      </c>
      <c r="AA87" s="5">
        <f t="shared" si="204"/>
        <v>0</v>
      </c>
      <c r="AB87" s="5">
        <f t="shared" si="204"/>
        <v>0</v>
      </c>
      <c r="AC87" s="5">
        <f t="shared" si="204"/>
        <v>0</v>
      </c>
      <c r="AD87" s="5">
        <f t="shared" si="204"/>
        <v>0</v>
      </c>
      <c r="AE87" s="5">
        <f t="shared" si="204"/>
        <v>0</v>
      </c>
      <c r="AF87" s="5">
        <f t="shared" si="204"/>
        <v>0</v>
      </c>
      <c r="AG87" s="5">
        <f t="shared" si="26"/>
        <v>530708.33400000003</v>
      </c>
      <c r="AH87" s="5">
        <f t="shared" si="6"/>
        <v>467000</v>
      </c>
      <c r="AI87" s="5">
        <f t="shared" si="7"/>
        <v>0</v>
      </c>
      <c r="AJ87" s="5">
        <f t="shared" si="204"/>
        <v>0</v>
      </c>
      <c r="AK87" s="5">
        <f t="shared" si="21"/>
        <v>530708.33400000003</v>
      </c>
      <c r="AL87" s="5">
        <f t="shared" si="22"/>
        <v>467000</v>
      </c>
      <c r="AM87" s="5">
        <f t="shared" si="23"/>
        <v>0</v>
      </c>
      <c r="AN87" s="5">
        <f t="shared" si="204"/>
        <v>0</v>
      </c>
      <c r="AO87" s="5">
        <f t="shared" si="204"/>
        <v>0</v>
      </c>
      <c r="AP87" s="5">
        <f t="shared" si="204"/>
        <v>389166.65700000001</v>
      </c>
      <c r="AQ87" s="5">
        <f t="shared" si="204"/>
        <v>0</v>
      </c>
      <c r="AR87" s="5">
        <f t="shared" si="204"/>
        <v>353556.2</v>
      </c>
      <c r="AS87" s="5">
        <f t="shared" si="204"/>
        <v>0</v>
      </c>
      <c r="AT87" s="5">
        <f t="shared" si="204"/>
        <v>0</v>
      </c>
      <c r="AU87" s="5">
        <f t="shared" si="204"/>
        <v>0</v>
      </c>
      <c r="AV87" s="5">
        <f t="shared" si="204"/>
        <v>0</v>
      </c>
      <c r="AW87" s="5">
        <f t="shared" si="204"/>
        <v>0</v>
      </c>
      <c r="AX87" s="5">
        <f t="shared" si="204"/>
        <v>0</v>
      </c>
      <c r="AY87" s="5">
        <f t="shared" si="204"/>
        <v>0</v>
      </c>
      <c r="AZ87" s="5">
        <f t="shared" si="204"/>
        <v>0</v>
      </c>
      <c r="BA87" s="5">
        <f t="shared" si="204"/>
        <v>0</v>
      </c>
      <c r="BB87" s="5">
        <f t="shared" si="204"/>
        <v>250828.81</v>
      </c>
      <c r="BC87" s="5">
        <f t="shared" si="204"/>
        <v>0</v>
      </c>
      <c r="BD87" s="5">
        <f t="shared" si="204"/>
        <v>250828.79999999999</v>
      </c>
      <c r="BE87" s="5">
        <f t="shared" si="204"/>
        <v>0</v>
      </c>
      <c r="BF87" s="5">
        <f t="shared" si="197"/>
        <v>1273431.1910000001</v>
      </c>
      <c r="BG87" s="5">
        <f t="shared" si="198"/>
        <v>467000</v>
      </c>
      <c r="BH87" s="5">
        <f t="shared" si="199"/>
        <v>501657.61</v>
      </c>
      <c r="BI87" s="5">
        <f t="shared" si="204"/>
        <v>0</v>
      </c>
    </row>
    <row r="88" spans="1:62" ht="31.5" x14ac:dyDescent="0.25">
      <c r="A88" s="4" t="s">
        <v>8</v>
      </c>
      <c r="B88" s="4" t="s">
        <v>34</v>
      </c>
      <c r="C88" s="4" t="s">
        <v>35</v>
      </c>
      <c r="D88" s="4" t="s">
        <v>1051</v>
      </c>
      <c r="E88" s="4" t="s">
        <v>16</v>
      </c>
      <c r="F88" s="14" t="s">
        <v>560</v>
      </c>
      <c r="G88" s="5">
        <v>233500</v>
      </c>
      <c r="H88" s="5">
        <v>233500</v>
      </c>
      <c r="I88" s="5">
        <v>0</v>
      </c>
      <c r="J88" s="5">
        <v>233500</v>
      </c>
      <c r="K88" s="5">
        <v>233500</v>
      </c>
      <c r="L88" s="5"/>
      <c r="M88" s="5">
        <f t="shared" si="15"/>
        <v>467000</v>
      </c>
      <c r="N88" s="5">
        <f t="shared" si="16"/>
        <v>467000</v>
      </c>
      <c r="O88" s="5">
        <f t="shared" si="17"/>
        <v>0</v>
      </c>
      <c r="P88" s="5"/>
      <c r="Q88" s="5"/>
      <c r="R88" s="5"/>
      <c r="S88" s="5"/>
      <c r="T88" s="5">
        <v>63708.334000000003</v>
      </c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>
        <f t="shared" si="26"/>
        <v>530708.33400000003</v>
      </c>
      <c r="AH88" s="5">
        <f t="shared" si="6"/>
        <v>467000</v>
      </c>
      <c r="AI88" s="5">
        <f t="shared" si="7"/>
        <v>0</v>
      </c>
      <c r="AJ88" s="5"/>
      <c r="AK88" s="5">
        <f t="shared" si="21"/>
        <v>530708.33400000003</v>
      </c>
      <c r="AL88" s="5">
        <f t="shared" si="22"/>
        <v>467000</v>
      </c>
      <c r="AM88" s="5">
        <f t="shared" si="23"/>
        <v>0</v>
      </c>
      <c r="AN88" s="5"/>
      <c r="AO88" s="5"/>
      <c r="AP88" s="5">
        <f>35610.467+353556.19</f>
        <v>389166.65700000001</v>
      </c>
      <c r="AQ88" s="5"/>
      <c r="AR88" s="5">
        <v>353556.2</v>
      </c>
      <c r="AS88" s="5"/>
      <c r="AT88" s="5"/>
      <c r="AU88" s="5"/>
      <c r="AV88" s="5"/>
      <c r="AW88" s="5"/>
      <c r="AX88" s="5"/>
      <c r="AY88" s="5"/>
      <c r="AZ88" s="5"/>
      <c r="BA88" s="5"/>
      <c r="BB88" s="5">
        <v>250828.81</v>
      </c>
      <c r="BC88" s="5"/>
      <c r="BD88" s="5">
        <v>250828.79999999999</v>
      </c>
      <c r="BE88" s="5"/>
      <c r="BF88" s="5">
        <f t="shared" si="197"/>
        <v>1273431.1910000001</v>
      </c>
      <c r="BG88" s="5">
        <f t="shared" si="198"/>
        <v>467000</v>
      </c>
      <c r="BH88" s="5">
        <f t="shared" si="199"/>
        <v>501657.61</v>
      </c>
      <c r="BI88" s="5"/>
    </row>
    <row r="89" spans="1:62" s="3" customFormat="1" ht="31.5" x14ac:dyDescent="0.25">
      <c r="A89" s="7" t="s">
        <v>39</v>
      </c>
      <c r="B89" s="7"/>
      <c r="C89" s="7"/>
      <c r="D89" s="7"/>
      <c r="E89" s="7"/>
      <c r="F89" s="25" t="s">
        <v>491</v>
      </c>
      <c r="G89" s="8">
        <f>G90+G127</f>
        <v>362525.3</v>
      </c>
      <c r="H89" s="8">
        <f>H90+H127</f>
        <v>347609.10000000003</v>
      </c>
      <c r="I89" s="8">
        <f>I90+I127</f>
        <v>386787.2</v>
      </c>
      <c r="J89" s="8">
        <f t="shared" ref="J89:L89" si="205">J90+J127</f>
        <v>36926.625999999997</v>
      </c>
      <c r="K89" s="8">
        <f t="shared" si="205"/>
        <v>-59047.998000000007</v>
      </c>
      <c r="L89" s="8">
        <f t="shared" si="205"/>
        <v>-20670.7</v>
      </c>
      <c r="M89" s="8">
        <f t="shared" si="15"/>
        <v>399451.92599999998</v>
      </c>
      <c r="N89" s="8">
        <f t="shared" si="16"/>
        <v>288561.10200000001</v>
      </c>
      <c r="O89" s="8">
        <f t="shared" si="17"/>
        <v>366116.5</v>
      </c>
      <c r="P89" s="8">
        <f>P90+P127</f>
        <v>-477</v>
      </c>
      <c r="Q89" s="8">
        <f>Q90+Q127</f>
        <v>0</v>
      </c>
      <c r="R89" s="8">
        <f>R90+R127</f>
        <v>0</v>
      </c>
      <c r="S89" s="8">
        <f t="shared" ref="S89" si="206">S90+S127</f>
        <v>0</v>
      </c>
      <c r="T89" s="8">
        <f>T90+T127</f>
        <v>0</v>
      </c>
      <c r="U89" s="8">
        <f>U90+U127</f>
        <v>0</v>
      </c>
      <c r="V89" s="8">
        <f>V90+V127</f>
        <v>-64186.5</v>
      </c>
      <c r="W89" s="8">
        <f t="shared" ref="W89:AF89" si="207">W90+W127</f>
        <v>0</v>
      </c>
      <c r="X89" s="8">
        <f>X90+X127</f>
        <v>0</v>
      </c>
      <c r="Y89" s="8">
        <f>Y90+Y127</f>
        <v>0</v>
      </c>
      <c r="Z89" s="8">
        <f>Z90+Z127</f>
        <v>0</v>
      </c>
      <c r="AA89" s="8">
        <f>AA90+AA127</f>
        <v>0</v>
      </c>
      <c r="AB89" s="8">
        <f t="shared" si="207"/>
        <v>0</v>
      </c>
      <c r="AC89" s="8">
        <f>AC90+AC127</f>
        <v>0</v>
      </c>
      <c r="AD89" s="8">
        <f>AD90+AD127</f>
        <v>0</v>
      </c>
      <c r="AE89" s="8">
        <f>AE90+AE127</f>
        <v>0</v>
      </c>
      <c r="AF89" s="8">
        <f t="shared" si="207"/>
        <v>0</v>
      </c>
      <c r="AG89" s="8">
        <f t="shared" si="26"/>
        <v>334788.42599999998</v>
      </c>
      <c r="AH89" s="8">
        <f t="shared" si="6"/>
        <v>288561.10200000001</v>
      </c>
      <c r="AI89" s="8">
        <f t="shared" si="7"/>
        <v>366116.5</v>
      </c>
      <c r="AJ89" s="8">
        <f>AJ90+AJ127</f>
        <v>0</v>
      </c>
      <c r="AK89" s="8">
        <f t="shared" si="21"/>
        <v>334788.42599999998</v>
      </c>
      <c r="AL89" s="8">
        <f t="shared" si="22"/>
        <v>288561.10200000001</v>
      </c>
      <c r="AM89" s="8">
        <f t="shared" si="23"/>
        <v>366116.5</v>
      </c>
      <c r="AN89" s="8">
        <f>AN90+AN127</f>
        <v>0</v>
      </c>
      <c r="AO89" s="8">
        <f>AO90+AO127</f>
        <v>0</v>
      </c>
      <c r="AP89" s="8">
        <f>AP90+AP127</f>
        <v>0</v>
      </c>
      <c r="AQ89" s="8">
        <f>AQ90+AQ127</f>
        <v>0</v>
      </c>
      <c r="AR89" s="8">
        <f t="shared" ref="AR89:AS89" si="208">AR90+AR127</f>
        <v>0</v>
      </c>
      <c r="AS89" s="8">
        <f t="shared" si="208"/>
        <v>0</v>
      </c>
      <c r="AT89" s="8">
        <f t="shared" ref="AT89:AZ89" si="209">AT90+AT127</f>
        <v>0</v>
      </c>
      <c r="AU89" s="8">
        <f>AU90+AU127</f>
        <v>0</v>
      </c>
      <c r="AV89" s="8">
        <f>AV90+AV127</f>
        <v>0</v>
      </c>
      <c r="AW89" s="8">
        <f>AW90+AW127</f>
        <v>0</v>
      </c>
      <c r="AX89" s="8">
        <f t="shared" ref="AX89" si="210">AX90+AX127</f>
        <v>0</v>
      </c>
      <c r="AY89" s="8">
        <f t="shared" ref="AY89" si="211">AY90+AY127</f>
        <v>0</v>
      </c>
      <c r="AZ89" s="8">
        <f t="shared" si="209"/>
        <v>0</v>
      </c>
      <c r="BA89" s="8">
        <f t="shared" ref="BA89:BI89" si="212">BA90+BA127</f>
        <v>0</v>
      </c>
      <c r="BB89" s="8">
        <f t="shared" si="212"/>
        <v>0</v>
      </c>
      <c r="BC89" s="8">
        <f t="shared" si="212"/>
        <v>0</v>
      </c>
      <c r="BD89" s="8">
        <f t="shared" si="212"/>
        <v>0</v>
      </c>
      <c r="BE89" s="8">
        <f t="shared" si="212"/>
        <v>0</v>
      </c>
      <c r="BF89" s="8">
        <f t="shared" si="197"/>
        <v>334788.42599999998</v>
      </c>
      <c r="BG89" s="8">
        <f t="shared" si="198"/>
        <v>288561.10200000001</v>
      </c>
      <c r="BH89" s="8">
        <f t="shared" si="199"/>
        <v>366116.5</v>
      </c>
      <c r="BI89" s="8">
        <f t="shared" si="212"/>
        <v>0</v>
      </c>
    </row>
    <row r="90" spans="1:62" s="3" customFormat="1" x14ac:dyDescent="0.25">
      <c r="A90" s="7" t="s">
        <v>39</v>
      </c>
      <c r="B90" s="7" t="s">
        <v>9</v>
      </c>
      <c r="C90" s="7"/>
      <c r="D90" s="7"/>
      <c r="E90" s="7"/>
      <c r="F90" s="25" t="s">
        <v>515</v>
      </c>
      <c r="G90" s="8">
        <f>G91+G104+G110</f>
        <v>357275.5</v>
      </c>
      <c r="H90" s="8">
        <f>H91+H104+H110</f>
        <v>309553.90000000002</v>
      </c>
      <c r="I90" s="8">
        <f>I91+I104+I110</f>
        <v>309730.5</v>
      </c>
      <c r="J90" s="8">
        <f t="shared" ref="J90:L90" si="213">J91+J104+J110</f>
        <v>36926.625999999997</v>
      </c>
      <c r="K90" s="8">
        <f t="shared" si="213"/>
        <v>-59047.998000000007</v>
      </c>
      <c r="L90" s="8">
        <f t="shared" si="213"/>
        <v>-20670.7</v>
      </c>
      <c r="M90" s="8">
        <f t="shared" si="15"/>
        <v>394202.12599999999</v>
      </c>
      <c r="N90" s="8">
        <f t="shared" si="16"/>
        <v>250505.902</v>
      </c>
      <c r="O90" s="8">
        <f t="shared" si="17"/>
        <v>289059.8</v>
      </c>
      <c r="P90" s="8">
        <f>P91+P104+P110</f>
        <v>-477</v>
      </c>
      <c r="Q90" s="8">
        <f>Q91+Q104+Q110</f>
        <v>0</v>
      </c>
      <c r="R90" s="8">
        <f>R91+R104+R110</f>
        <v>0</v>
      </c>
      <c r="S90" s="8">
        <f t="shared" ref="S90" si="214">S91+S104+S110</f>
        <v>0</v>
      </c>
      <c r="T90" s="8">
        <f>T91+T104+T110</f>
        <v>0</v>
      </c>
      <c r="U90" s="8">
        <f>U91+U104+U110</f>
        <v>0</v>
      </c>
      <c r="V90" s="8">
        <f>V91+V104+V110</f>
        <v>-64186.5</v>
      </c>
      <c r="W90" s="8">
        <f t="shared" ref="W90:AF90" si="215">W91+W104+W110</f>
        <v>0</v>
      </c>
      <c r="X90" s="8">
        <f>X91+X104+X110</f>
        <v>0</v>
      </c>
      <c r="Y90" s="8">
        <f>Y91+Y104+Y110</f>
        <v>0</v>
      </c>
      <c r="Z90" s="8">
        <f>Z91+Z104+Z110</f>
        <v>0</v>
      </c>
      <c r="AA90" s="8">
        <f>AA91+AA104+AA110</f>
        <v>0</v>
      </c>
      <c r="AB90" s="8">
        <f t="shared" si="215"/>
        <v>0</v>
      </c>
      <c r="AC90" s="8">
        <f>AC91+AC104+AC110</f>
        <v>0</v>
      </c>
      <c r="AD90" s="8">
        <f>AD91+AD104+AD110</f>
        <v>0</v>
      </c>
      <c r="AE90" s="8">
        <f>AE91+AE104+AE110</f>
        <v>0</v>
      </c>
      <c r="AF90" s="8">
        <f t="shared" si="215"/>
        <v>0</v>
      </c>
      <c r="AG90" s="8">
        <f t="shared" si="26"/>
        <v>329538.62599999999</v>
      </c>
      <c r="AH90" s="8">
        <f t="shared" si="6"/>
        <v>250505.902</v>
      </c>
      <c r="AI90" s="8">
        <f t="shared" si="7"/>
        <v>289059.8</v>
      </c>
      <c r="AJ90" s="8">
        <f>AJ91+AJ104+AJ110</f>
        <v>0</v>
      </c>
      <c r="AK90" s="8">
        <f t="shared" si="21"/>
        <v>329538.62599999999</v>
      </c>
      <c r="AL90" s="8">
        <f t="shared" si="22"/>
        <v>250505.902</v>
      </c>
      <c r="AM90" s="8">
        <f t="shared" si="23"/>
        <v>289059.8</v>
      </c>
      <c r="AN90" s="8">
        <f>AN91+AN104+AN110</f>
        <v>0</v>
      </c>
      <c r="AO90" s="8">
        <f>AO91+AO104+AO110</f>
        <v>0</v>
      </c>
      <c r="AP90" s="8">
        <f>AP91+AP104+AP110</f>
        <v>0</v>
      </c>
      <c r="AQ90" s="8">
        <f>AQ91+AQ104+AQ110</f>
        <v>0</v>
      </c>
      <c r="AR90" s="8">
        <f t="shared" ref="AR90:AS90" si="216">AR91+AR104+AR110</f>
        <v>0</v>
      </c>
      <c r="AS90" s="8">
        <f t="shared" si="216"/>
        <v>0</v>
      </c>
      <c r="AT90" s="8">
        <f t="shared" ref="AT90:AZ90" si="217">AT91+AT104+AT110</f>
        <v>0</v>
      </c>
      <c r="AU90" s="8">
        <f>AU91+AU104+AU110</f>
        <v>0</v>
      </c>
      <c r="AV90" s="8">
        <f>AV91+AV104+AV110</f>
        <v>0</v>
      </c>
      <c r="AW90" s="8">
        <f>AW91+AW104+AW110</f>
        <v>0</v>
      </c>
      <c r="AX90" s="8">
        <f t="shared" ref="AX90" si="218">AX91+AX104+AX110</f>
        <v>0</v>
      </c>
      <c r="AY90" s="8">
        <f t="shared" ref="AY90" si="219">AY91+AY104+AY110</f>
        <v>0</v>
      </c>
      <c r="AZ90" s="8">
        <f t="shared" si="217"/>
        <v>0</v>
      </c>
      <c r="BA90" s="8">
        <f t="shared" ref="BA90:BI90" si="220">BA91+BA104+BA110</f>
        <v>0</v>
      </c>
      <c r="BB90" s="8">
        <f t="shared" si="220"/>
        <v>0</v>
      </c>
      <c r="BC90" s="8">
        <f t="shared" si="220"/>
        <v>0</v>
      </c>
      <c r="BD90" s="8">
        <f t="shared" si="220"/>
        <v>0</v>
      </c>
      <c r="BE90" s="8">
        <f t="shared" si="220"/>
        <v>0</v>
      </c>
      <c r="BF90" s="8">
        <f t="shared" si="197"/>
        <v>329538.62599999999</v>
      </c>
      <c r="BG90" s="8">
        <f t="shared" si="198"/>
        <v>250505.902</v>
      </c>
      <c r="BH90" s="8">
        <f t="shared" si="199"/>
        <v>289059.8</v>
      </c>
      <c r="BI90" s="8">
        <f t="shared" si="220"/>
        <v>0</v>
      </c>
    </row>
    <row r="91" spans="1:62" s="10" customFormat="1" ht="47.25" x14ac:dyDescent="0.25">
      <c r="A91" s="9" t="s">
        <v>39</v>
      </c>
      <c r="B91" s="9" t="s">
        <v>9</v>
      </c>
      <c r="C91" s="9" t="s">
        <v>40</v>
      </c>
      <c r="D91" s="9"/>
      <c r="E91" s="9"/>
      <c r="F91" s="13" t="s">
        <v>528</v>
      </c>
      <c r="G91" s="11">
        <f>G92</f>
        <v>123159.2</v>
      </c>
      <c r="H91" s="11">
        <f t="shared" ref="H91:BI92" si="221">H92</f>
        <v>111240.7</v>
      </c>
      <c r="I91" s="11">
        <f t="shared" si="221"/>
        <v>111240.7</v>
      </c>
      <c r="J91" s="11">
        <f t="shared" si="221"/>
        <v>0</v>
      </c>
      <c r="K91" s="11">
        <f t="shared" si="221"/>
        <v>0</v>
      </c>
      <c r="L91" s="11">
        <f t="shared" si="221"/>
        <v>0</v>
      </c>
      <c r="M91" s="11">
        <f t="shared" si="15"/>
        <v>123159.2</v>
      </c>
      <c r="N91" s="11">
        <f t="shared" si="16"/>
        <v>111240.7</v>
      </c>
      <c r="O91" s="11">
        <f t="shared" si="17"/>
        <v>111240.7</v>
      </c>
      <c r="P91" s="11">
        <f t="shared" si="221"/>
        <v>0</v>
      </c>
      <c r="Q91" s="11">
        <f t="shared" si="221"/>
        <v>0</v>
      </c>
      <c r="R91" s="11">
        <f t="shared" si="221"/>
        <v>0</v>
      </c>
      <c r="S91" s="11">
        <f t="shared" si="221"/>
        <v>0</v>
      </c>
      <c r="T91" s="11">
        <f t="shared" si="221"/>
        <v>0</v>
      </c>
      <c r="U91" s="11">
        <f t="shared" si="221"/>
        <v>0</v>
      </c>
      <c r="V91" s="11">
        <f t="shared" si="221"/>
        <v>0</v>
      </c>
      <c r="W91" s="11">
        <f t="shared" si="221"/>
        <v>0</v>
      </c>
      <c r="X91" s="11">
        <f t="shared" si="221"/>
        <v>0</v>
      </c>
      <c r="Y91" s="11">
        <f t="shared" si="221"/>
        <v>0</v>
      </c>
      <c r="Z91" s="11">
        <f t="shared" si="221"/>
        <v>0</v>
      </c>
      <c r="AA91" s="11">
        <f t="shared" si="221"/>
        <v>0</v>
      </c>
      <c r="AB91" s="11">
        <f t="shared" si="221"/>
        <v>0</v>
      </c>
      <c r="AC91" s="11">
        <f t="shared" si="221"/>
        <v>0</v>
      </c>
      <c r="AD91" s="11">
        <f t="shared" si="221"/>
        <v>0</v>
      </c>
      <c r="AE91" s="11">
        <f t="shared" si="221"/>
        <v>0</v>
      </c>
      <c r="AF91" s="11">
        <f t="shared" si="221"/>
        <v>0</v>
      </c>
      <c r="AG91" s="11">
        <f t="shared" si="26"/>
        <v>123159.2</v>
      </c>
      <c r="AH91" s="11">
        <f t="shared" si="6"/>
        <v>111240.7</v>
      </c>
      <c r="AI91" s="11">
        <f t="shared" si="7"/>
        <v>111240.7</v>
      </c>
      <c r="AJ91" s="11">
        <f t="shared" si="221"/>
        <v>0</v>
      </c>
      <c r="AK91" s="11">
        <f t="shared" si="21"/>
        <v>123159.2</v>
      </c>
      <c r="AL91" s="11">
        <f t="shared" si="22"/>
        <v>111240.7</v>
      </c>
      <c r="AM91" s="11">
        <f t="shared" si="23"/>
        <v>111240.7</v>
      </c>
      <c r="AN91" s="11">
        <f t="shared" si="221"/>
        <v>0</v>
      </c>
      <c r="AO91" s="11">
        <f t="shared" si="221"/>
        <v>0</v>
      </c>
      <c r="AP91" s="11">
        <f t="shared" si="221"/>
        <v>0</v>
      </c>
      <c r="AQ91" s="11">
        <f t="shared" si="221"/>
        <v>0</v>
      </c>
      <c r="AR91" s="11">
        <f t="shared" si="221"/>
        <v>0</v>
      </c>
      <c r="AS91" s="11">
        <f t="shared" si="221"/>
        <v>0</v>
      </c>
      <c r="AT91" s="11">
        <f t="shared" si="221"/>
        <v>0</v>
      </c>
      <c r="AU91" s="11">
        <f t="shared" si="221"/>
        <v>0</v>
      </c>
      <c r="AV91" s="11">
        <f t="shared" si="221"/>
        <v>0</v>
      </c>
      <c r="AW91" s="11">
        <f t="shared" si="221"/>
        <v>0</v>
      </c>
      <c r="AX91" s="11">
        <f t="shared" si="221"/>
        <v>0</v>
      </c>
      <c r="AY91" s="11">
        <f t="shared" si="221"/>
        <v>0</v>
      </c>
      <c r="AZ91" s="11">
        <f t="shared" si="221"/>
        <v>0</v>
      </c>
      <c r="BA91" s="11">
        <f t="shared" si="221"/>
        <v>0</v>
      </c>
      <c r="BB91" s="11">
        <f t="shared" si="221"/>
        <v>0</v>
      </c>
      <c r="BC91" s="11">
        <f t="shared" si="221"/>
        <v>0</v>
      </c>
      <c r="BD91" s="11">
        <f t="shared" si="221"/>
        <v>0</v>
      </c>
      <c r="BE91" s="11">
        <f t="shared" si="221"/>
        <v>0</v>
      </c>
      <c r="BF91" s="11">
        <f t="shared" si="197"/>
        <v>123159.2</v>
      </c>
      <c r="BG91" s="11">
        <f t="shared" si="198"/>
        <v>111240.7</v>
      </c>
      <c r="BH91" s="11">
        <f t="shared" si="199"/>
        <v>111240.7</v>
      </c>
      <c r="BI91" s="11">
        <f t="shared" si="221"/>
        <v>0</v>
      </c>
    </row>
    <row r="92" spans="1:62" ht="31.5" x14ac:dyDescent="0.25">
      <c r="A92" s="4" t="s">
        <v>39</v>
      </c>
      <c r="B92" s="4" t="s">
        <v>9</v>
      </c>
      <c r="C92" s="4" t="s">
        <v>40</v>
      </c>
      <c r="D92" s="4" t="s">
        <v>29</v>
      </c>
      <c r="E92" s="4"/>
      <c r="F92" s="14" t="s">
        <v>881</v>
      </c>
      <c r="G92" s="5">
        <f t="shared" ref="G92:I92" si="222">G93</f>
        <v>123159.2</v>
      </c>
      <c r="H92" s="5">
        <f t="shared" si="222"/>
        <v>111240.7</v>
      </c>
      <c r="I92" s="5">
        <f t="shared" si="222"/>
        <v>111240.7</v>
      </c>
      <c r="J92" s="5">
        <f t="shared" si="221"/>
        <v>0</v>
      </c>
      <c r="K92" s="5">
        <f t="shared" si="221"/>
        <v>0</v>
      </c>
      <c r="L92" s="5">
        <f t="shared" si="221"/>
        <v>0</v>
      </c>
      <c r="M92" s="5">
        <f t="shared" si="15"/>
        <v>123159.2</v>
      </c>
      <c r="N92" s="5">
        <f t="shared" si="16"/>
        <v>111240.7</v>
      </c>
      <c r="O92" s="5">
        <f t="shared" si="17"/>
        <v>111240.7</v>
      </c>
      <c r="P92" s="5">
        <f t="shared" si="221"/>
        <v>0</v>
      </c>
      <c r="Q92" s="5">
        <f t="shared" si="221"/>
        <v>0</v>
      </c>
      <c r="R92" s="5">
        <f t="shared" si="221"/>
        <v>0</v>
      </c>
      <c r="S92" s="5">
        <f t="shared" si="221"/>
        <v>0</v>
      </c>
      <c r="T92" s="5">
        <f t="shared" si="221"/>
        <v>0</v>
      </c>
      <c r="U92" s="5">
        <f t="shared" si="221"/>
        <v>0</v>
      </c>
      <c r="V92" s="5">
        <f t="shared" si="221"/>
        <v>0</v>
      </c>
      <c r="W92" s="5">
        <f t="shared" si="221"/>
        <v>0</v>
      </c>
      <c r="X92" s="5">
        <f t="shared" si="221"/>
        <v>0</v>
      </c>
      <c r="Y92" s="5">
        <f t="shared" si="221"/>
        <v>0</v>
      </c>
      <c r="Z92" s="5">
        <f t="shared" si="221"/>
        <v>0</v>
      </c>
      <c r="AA92" s="5">
        <f t="shared" si="221"/>
        <v>0</v>
      </c>
      <c r="AB92" s="5">
        <f t="shared" si="221"/>
        <v>0</v>
      </c>
      <c r="AC92" s="5">
        <f t="shared" si="221"/>
        <v>0</v>
      </c>
      <c r="AD92" s="5">
        <f t="shared" si="221"/>
        <v>0</v>
      </c>
      <c r="AE92" s="5">
        <f t="shared" si="221"/>
        <v>0</v>
      </c>
      <c r="AF92" s="5">
        <f t="shared" si="221"/>
        <v>0</v>
      </c>
      <c r="AG92" s="5">
        <f t="shared" si="26"/>
        <v>123159.2</v>
      </c>
      <c r="AH92" s="5">
        <f t="shared" ref="AH92:AH155" si="223">N92+X92+Y92+Z92+AA92+AB92</f>
        <v>111240.7</v>
      </c>
      <c r="AI92" s="5">
        <f t="shared" ref="AI92:AI155" si="224">O92+AC92+AD92+AE92+AF92</f>
        <v>111240.7</v>
      </c>
      <c r="AJ92" s="5">
        <f t="shared" ref="AJ92:BI92" si="225">AJ93</f>
        <v>0</v>
      </c>
      <c r="AK92" s="5">
        <f t="shared" si="21"/>
        <v>123159.2</v>
      </c>
      <c r="AL92" s="5">
        <f t="shared" si="22"/>
        <v>111240.7</v>
      </c>
      <c r="AM92" s="5">
        <f t="shared" si="23"/>
        <v>111240.7</v>
      </c>
      <c r="AN92" s="5">
        <f t="shared" si="225"/>
        <v>0</v>
      </c>
      <c r="AO92" s="5">
        <f t="shared" si="225"/>
        <v>0</v>
      </c>
      <c r="AP92" s="5">
        <f t="shared" si="225"/>
        <v>0</v>
      </c>
      <c r="AQ92" s="5">
        <f t="shared" si="225"/>
        <v>0</v>
      </c>
      <c r="AR92" s="5">
        <f t="shared" si="225"/>
        <v>0</v>
      </c>
      <c r="AS92" s="5">
        <f t="shared" si="225"/>
        <v>0</v>
      </c>
      <c r="AT92" s="5">
        <f t="shared" si="225"/>
        <v>0</v>
      </c>
      <c r="AU92" s="5">
        <f t="shared" si="225"/>
        <v>0</v>
      </c>
      <c r="AV92" s="5">
        <f t="shared" si="225"/>
        <v>0</v>
      </c>
      <c r="AW92" s="5">
        <f t="shared" si="225"/>
        <v>0</v>
      </c>
      <c r="AX92" s="5">
        <f t="shared" si="225"/>
        <v>0</v>
      </c>
      <c r="AY92" s="5">
        <f t="shared" si="225"/>
        <v>0</v>
      </c>
      <c r="AZ92" s="5">
        <f t="shared" si="225"/>
        <v>0</v>
      </c>
      <c r="BA92" s="5">
        <f t="shared" si="225"/>
        <v>0</v>
      </c>
      <c r="BB92" s="5">
        <f t="shared" si="225"/>
        <v>0</v>
      </c>
      <c r="BC92" s="5">
        <f t="shared" si="225"/>
        <v>0</v>
      </c>
      <c r="BD92" s="5">
        <f t="shared" si="225"/>
        <v>0</v>
      </c>
      <c r="BE92" s="5">
        <f t="shared" si="225"/>
        <v>0</v>
      </c>
      <c r="BF92" s="5">
        <f t="shared" si="197"/>
        <v>123159.2</v>
      </c>
      <c r="BG92" s="5">
        <f t="shared" si="198"/>
        <v>111240.7</v>
      </c>
      <c r="BH92" s="5">
        <f t="shared" si="199"/>
        <v>111240.7</v>
      </c>
      <c r="BI92" s="5">
        <f t="shared" si="225"/>
        <v>0</v>
      </c>
    </row>
    <row r="93" spans="1:62" ht="31.5" x14ac:dyDescent="0.25">
      <c r="A93" s="4" t="s">
        <v>39</v>
      </c>
      <c r="B93" s="4" t="s">
        <v>9</v>
      </c>
      <c r="C93" s="4" t="s">
        <v>40</v>
      </c>
      <c r="D93" s="4" t="s">
        <v>30</v>
      </c>
      <c r="E93" s="4"/>
      <c r="F93" s="14" t="s">
        <v>884</v>
      </c>
      <c r="G93" s="5">
        <f t="shared" ref="G93:L93" si="226">G94+G97</f>
        <v>123159.2</v>
      </c>
      <c r="H93" s="5">
        <f t="shared" si="226"/>
        <v>111240.7</v>
      </c>
      <c r="I93" s="5">
        <f t="shared" si="226"/>
        <v>111240.7</v>
      </c>
      <c r="J93" s="5">
        <f t="shared" si="226"/>
        <v>0</v>
      </c>
      <c r="K93" s="5">
        <f t="shared" si="226"/>
        <v>0</v>
      </c>
      <c r="L93" s="5">
        <f t="shared" si="226"/>
        <v>0</v>
      </c>
      <c r="M93" s="5">
        <f t="shared" si="15"/>
        <v>123159.2</v>
      </c>
      <c r="N93" s="5">
        <f t="shared" si="16"/>
        <v>111240.7</v>
      </c>
      <c r="O93" s="5">
        <f t="shared" si="17"/>
        <v>111240.7</v>
      </c>
      <c r="P93" s="5">
        <f t="shared" ref="P93:V93" si="227">P94+P97</f>
        <v>0</v>
      </c>
      <c r="Q93" s="5">
        <f t="shared" ref="Q93:R93" si="228">Q94+Q97</f>
        <v>0</v>
      </c>
      <c r="R93" s="5">
        <f t="shared" si="228"/>
        <v>0</v>
      </c>
      <c r="S93" s="5">
        <f t="shared" ref="S93" si="229">S94+S97</f>
        <v>0</v>
      </c>
      <c r="T93" s="5">
        <f t="shared" si="227"/>
        <v>0</v>
      </c>
      <c r="U93" s="5">
        <f t="shared" si="227"/>
        <v>0</v>
      </c>
      <c r="V93" s="5">
        <f t="shared" si="227"/>
        <v>0</v>
      </c>
      <c r="W93" s="5">
        <f t="shared" ref="W93:AF93" si="230">W94+W97</f>
        <v>0</v>
      </c>
      <c r="X93" s="5">
        <f t="shared" si="230"/>
        <v>0</v>
      </c>
      <c r="Y93" s="5">
        <f t="shared" si="230"/>
        <v>0</v>
      </c>
      <c r="Z93" s="5">
        <f t="shared" si="230"/>
        <v>0</v>
      </c>
      <c r="AA93" s="5">
        <f t="shared" si="230"/>
        <v>0</v>
      </c>
      <c r="AB93" s="5">
        <f t="shared" si="230"/>
        <v>0</v>
      </c>
      <c r="AC93" s="5">
        <f t="shared" si="230"/>
        <v>0</v>
      </c>
      <c r="AD93" s="5">
        <f t="shared" ref="AD93" si="231">AD94+AD97</f>
        <v>0</v>
      </c>
      <c r="AE93" s="5">
        <f t="shared" ref="AE93" si="232">AE94+AE97</f>
        <v>0</v>
      </c>
      <c r="AF93" s="5">
        <f t="shared" si="230"/>
        <v>0</v>
      </c>
      <c r="AG93" s="5">
        <f t="shared" ref="AG93:AG156" si="233">M93+P93+Q93+R93+S93+T93+U93+V93+W93</f>
        <v>123159.2</v>
      </c>
      <c r="AH93" s="5">
        <f t="shared" si="223"/>
        <v>111240.7</v>
      </c>
      <c r="AI93" s="5">
        <f t="shared" si="224"/>
        <v>111240.7</v>
      </c>
      <c r="AJ93" s="5">
        <f t="shared" ref="AJ93:BI93" si="234">AJ94+AJ97</f>
        <v>0</v>
      </c>
      <c r="AK93" s="5">
        <f t="shared" ref="AK93:AK156" si="235">AG93+AJ93</f>
        <v>123159.2</v>
      </c>
      <c r="AL93" s="5">
        <f t="shared" ref="AL93:AL156" si="236">AH93</f>
        <v>111240.7</v>
      </c>
      <c r="AM93" s="5">
        <f t="shared" ref="AM93:AM156" si="237">AI93</f>
        <v>111240.7</v>
      </c>
      <c r="AN93" s="5">
        <f t="shared" ref="AN93:BA93" si="238">AN94+AN97</f>
        <v>0</v>
      </c>
      <c r="AO93" s="5">
        <f t="shared" si="238"/>
        <v>0</v>
      </c>
      <c r="AP93" s="5">
        <f t="shared" si="238"/>
        <v>0</v>
      </c>
      <c r="AQ93" s="5">
        <f t="shared" si="238"/>
        <v>0</v>
      </c>
      <c r="AR93" s="5">
        <f t="shared" si="238"/>
        <v>0</v>
      </c>
      <c r="AS93" s="5">
        <f t="shared" si="238"/>
        <v>0</v>
      </c>
      <c r="AT93" s="5">
        <f t="shared" si="238"/>
        <v>0</v>
      </c>
      <c r="AU93" s="5">
        <f t="shared" ref="AU93" si="239">AU94+AU97</f>
        <v>0</v>
      </c>
      <c r="AV93" s="5">
        <f t="shared" ref="AV93:BE93" si="240">AV94+AV97</f>
        <v>0</v>
      </c>
      <c r="AW93" s="5">
        <f t="shared" si="240"/>
        <v>0</v>
      </c>
      <c r="AX93" s="5">
        <f t="shared" si="240"/>
        <v>0</v>
      </c>
      <c r="AY93" s="5">
        <f t="shared" si="240"/>
        <v>0</v>
      </c>
      <c r="AZ93" s="5">
        <f t="shared" si="238"/>
        <v>0</v>
      </c>
      <c r="BA93" s="5">
        <f t="shared" si="238"/>
        <v>0</v>
      </c>
      <c r="BB93" s="5">
        <f t="shared" si="240"/>
        <v>0</v>
      </c>
      <c r="BC93" s="5">
        <f t="shared" si="240"/>
        <v>0</v>
      </c>
      <c r="BD93" s="5">
        <f t="shared" si="240"/>
        <v>0</v>
      </c>
      <c r="BE93" s="5">
        <f t="shared" si="240"/>
        <v>0</v>
      </c>
      <c r="BF93" s="5">
        <f t="shared" si="197"/>
        <v>123159.2</v>
      </c>
      <c r="BG93" s="5">
        <f t="shared" si="198"/>
        <v>111240.7</v>
      </c>
      <c r="BH93" s="5">
        <f t="shared" si="199"/>
        <v>111240.7</v>
      </c>
      <c r="BI93" s="5">
        <f t="shared" si="234"/>
        <v>0</v>
      </c>
    </row>
    <row r="94" spans="1:62" ht="31.5" x14ac:dyDescent="0.25">
      <c r="A94" s="4" t="s">
        <v>39</v>
      </c>
      <c r="B94" s="4" t="s">
        <v>9</v>
      </c>
      <c r="C94" s="4" t="s">
        <v>40</v>
      </c>
      <c r="D94" s="4" t="s">
        <v>31</v>
      </c>
      <c r="E94" s="4"/>
      <c r="F94" s="14" t="s">
        <v>874</v>
      </c>
      <c r="G94" s="5">
        <f t="shared" ref="G94:L95" si="241">G95</f>
        <v>116504.2</v>
      </c>
      <c r="H94" s="5">
        <f t="shared" si="241"/>
        <v>104585.7</v>
      </c>
      <c r="I94" s="5">
        <f t="shared" si="241"/>
        <v>104585.7</v>
      </c>
      <c r="J94" s="5">
        <f t="shared" si="241"/>
        <v>0</v>
      </c>
      <c r="K94" s="5">
        <f t="shared" si="241"/>
        <v>0</v>
      </c>
      <c r="L94" s="5">
        <f t="shared" si="241"/>
        <v>0</v>
      </c>
      <c r="M94" s="5">
        <f t="shared" si="15"/>
        <v>116504.2</v>
      </c>
      <c r="N94" s="5">
        <f t="shared" si="16"/>
        <v>104585.7</v>
      </c>
      <c r="O94" s="5">
        <f t="shared" si="17"/>
        <v>104585.7</v>
      </c>
      <c r="P94" s="5">
        <f t="shared" ref="P94:V95" si="242">P95</f>
        <v>0</v>
      </c>
      <c r="Q94" s="5">
        <f t="shared" si="242"/>
        <v>0</v>
      </c>
      <c r="R94" s="5">
        <f t="shared" si="242"/>
        <v>0</v>
      </c>
      <c r="S94" s="5">
        <f t="shared" si="242"/>
        <v>0</v>
      </c>
      <c r="T94" s="5">
        <f t="shared" si="242"/>
        <v>0</v>
      </c>
      <c r="U94" s="5">
        <f t="shared" si="242"/>
        <v>0</v>
      </c>
      <c r="V94" s="5">
        <f t="shared" si="242"/>
        <v>0</v>
      </c>
      <c r="W94" s="5">
        <f t="shared" ref="W94:AF95" si="243">W95</f>
        <v>0</v>
      </c>
      <c r="X94" s="5">
        <f t="shared" si="243"/>
        <v>0</v>
      </c>
      <c r="Y94" s="5">
        <f t="shared" si="243"/>
        <v>0</v>
      </c>
      <c r="Z94" s="5">
        <f t="shared" si="243"/>
        <v>0</v>
      </c>
      <c r="AA94" s="5">
        <f t="shared" si="243"/>
        <v>0</v>
      </c>
      <c r="AB94" s="5">
        <f t="shared" si="243"/>
        <v>0</v>
      </c>
      <c r="AC94" s="5">
        <f t="shared" si="243"/>
        <v>0</v>
      </c>
      <c r="AD94" s="5">
        <f t="shared" si="243"/>
        <v>0</v>
      </c>
      <c r="AE94" s="5">
        <f t="shared" si="243"/>
        <v>0</v>
      </c>
      <c r="AF94" s="5">
        <f t="shared" si="243"/>
        <v>0</v>
      </c>
      <c r="AG94" s="5">
        <f t="shared" si="233"/>
        <v>116504.2</v>
      </c>
      <c r="AH94" s="5">
        <f t="shared" si="223"/>
        <v>104585.7</v>
      </c>
      <c r="AI94" s="5">
        <f t="shared" si="224"/>
        <v>104585.7</v>
      </c>
      <c r="AJ94" s="5">
        <f t="shared" ref="AJ94:BI95" si="244">AJ95</f>
        <v>0</v>
      </c>
      <c r="AK94" s="5">
        <f t="shared" si="235"/>
        <v>116504.2</v>
      </c>
      <c r="AL94" s="5">
        <f t="shared" si="236"/>
        <v>104585.7</v>
      </c>
      <c r="AM94" s="5">
        <f t="shared" si="237"/>
        <v>104585.7</v>
      </c>
      <c r="AN94" s="5">
        <f t="shared" si="244"/>
        <v>0</v>
      </c>
      <c r="AO94" s="5">
        <f t="shared" si="244"/>
        <v>0</v>
      </c>
      <c r="AP94" s="5">
        <f t="shared" si="244"/>
        <v>0</v>
      </c>
      <c r="AQ94" s="5">
        <f t="shared" si="244"/>
        <v>0</v>
      </c>
      <c r="AR94" s="5">
        <f t="shared" si="244"/>
        <v>0</v>
      </c>
      <c r="AS94" s="5">
        <f t="shared" si="244"/>
        <v>0</v>
      </c>
      <c r="AT94" s="5">
        <f t="shared" si="244"/>
        <v>0</v>
      </c>
      <c r="AU94" s="5">
        <f t="shared" si="244"/>
        <v>0</v>
      </c>
      <c r="AV94" s="5">
        <f t="shared" si="244"/>
        <v>0</v>
      </c>
      <c r="AW94" s="5">
        <f t="shared" si="244"/>
        <v>0</v>
      </c>
      <c r="AX94" s="5">
        <f t="shared" si="244"/>
        <v>0</v>
      </c>
      <c r="AY94" s="5">
        <f t="shared" si="244"/>
        <v>0</v>
      </c>
      <c r="AZ94" s="5">
        <f t="shared" si="244"/>
        <v>0</v>
      </c>
      <c r="BA94" s="5">
        <f t="shared" si="244"/>
        <v>0</v>
      </c>
      <c r="BB94" s="5">
        <f t="shared" si="244"/>
        <v>0</v>
      </c>
      <c r="BC94" s="5">
        <f t="shared" si="244"/>
        <v>0</v>
      </c>
      <c r="BD94" s="5">
        <f t="shared" si="244"/>
        <v>0</v>
      </c>
      <c r="BE94" s="5">
        <f t="shared" si="244"/>
        <v>0</v>
      </c>
      <c r="BF94" s="5">
        <f t="shared" si="197"/>
        <v>116504.2</v>
      </c>
      <c r="BG94" s="5">
        <f t="shared" si="198"/>
        <v>104585.7</v>
      </c>
      <c r="BH94" s="5">
        <f t="shared" si="199"/>
        <v>104585.7</v>
      </c>
      <c r="BI94" s="5">
        <f t="shared" si="244"/>
        <v>0</v>
      </c>
    </row>
    <row r="95" spans="1:62" ht="78.75" x14ac:dyDescent="0.25">
      <c r="A95" s="4" t="s">
        <v>39</v>
      </c>
      <c r="B95" s="4" t="s">
        <v>9</v>
      </c>
      <c r="C95" s="4" t="s">
        <v>40</v>
      </c>
      <c r="D95" s="4" t="s">
        <v>31</v>
      </c>
      <c r="E95" s="4" t="s">
        <v>22</v>
      </c>
      <c r="F95" s="14" t="s">
        <v>556</v>
      </c>
      <c r="G95" s="5">
        <f t="shared" si="241"/>
        <v>116504.2</v>
      </c>
      <c r="H95" s="5">
        <f t="shared" si="241"/>
        <v>104585.7</v>
      </c>
      <c r="I95" s="5">
        <f t="shared" si="241"/>
        <v>104585.7</v>
      </c>
      <c r="J95" s="5">
        <f t="shared" si="241"/>
        <v>0</v>
      </c>
      <c r="K95" s="5">
        <f t="shared" si="241"/>
        <v>0</v>
      </c>
      <c r="L95" s="5">
        <f t="shared" si="241"/>
        <v>0</v>
      </c>
      <c r="M95" s="5">
        <f t="shared" si="15"/>
        <v>116504.2</v>
      </c>
      <c r="N95" s="5">
        <f t="shared" si="16"/>
        <v>104585.7</v>
      </c>
      <c r="O95" s="5">
        <f t="shared" si="17"/>
        <v>104585.7</v>
      </c>
      <c r="P95" s="5">
        <f t="shared" si="242"/>
        <v>0</v>
      </c>
      <c r="Q95" s="5">
        <f t="shared" si="242"/>
        <v>0</v>
      </c>
      <c r="R95" s="5">
        <f t="shared" si="242"/>
        <v>0</v>
      </c>
      <c r="S95" s="5">
        <f t="shared" si="242"/>
        <v>0</v>
      </c>
      <c r="T95" s="5">
        <f t="shared" si="242"/>
        <v>0</v>
      </c>
      <c r="U95" s="5">
        <f t="shared" si="242"/>
        <v>0</v>
      </c>
      <c r="V95" s="5">
        <f t="shared" si="242"/>
        <v>0</v>
      </c>
      <c r="W95" s="5">
        <f t="shared" si="243"/>
        <v>0</v>
      </c>
      <c r="X95" s="5">
        <f t="shared" si="243"/>
        <v>0</v>
      </c>
      <c r="Y95" s="5">
        <f t="shared" si="243"/>
        <v>0</v>
      </c>
      <c r="Z95" s="5">
        <f t="shared" si="243"/>
        <v>0</v>
      </c>
      <c r="AA95" s="5">
        <f t="shared" si="243"/>
        <v>0</v>
      </c>
      <c r="AB95" s="5">
        <f t="shared" si="243"/>
        <v>0</v>
      </c>
      <c r="AC95" s="5">
        <f t="shared" si="243"/>
        <v>0</v>
      </c>
      <c r="AD95" s="5">
        <f t="shared" si="243"/>
        <v>0</v>
      </c>
      <c r="AE95" s="5">
        <f t="shared" si="243"/>
        <v>0</v>
      </c>
      <c r="AF95" s="5">
        <f t="shared" si="243"/>
        <v>0</v>
      </c>
      <c r="AG95" s="5">
        <f t="shared" si="233"/>
        <v>116504.2</v>
      </c>
      <c r="AH95" s="5">
        <f t="shared" si="223"/>
        <v>104585.7</v>
      </c>
      <c r="AI95" s="5">
        <f t="shared" si="224"/>
        <v>104585.7</v>
      </c>
      <c r="AJ95" s="5">
        <f t="shared" si="244"/>
        <v>0</v>
      </c>
      <c r="AK95" s="5">
        <f t="shared" si="235"/>
        <v>116504.2</v>
      </c>
      <c r="AL95" s="5">
        <f t="shared" si="236"/>
        <v>104585.7</v>
      </c>
      <c r="AM95" s="5">
        <f t="shared" si="237"/>
        <v>104585.7</v>
      </c>
      <c r="AN95" s="5">
        <f t="shared" si="244"/>
        <v>0</v>
      </c>
      <c r="AO95" s="5">
        <f t="shared" si="244"/>
        <v>0</v>
      </c>
      <c r="AP95" s="5">
        <f t="shared" si="244"/>
        <v>0</v>
      </c>
      <c r="AQ95" s="5">
        <f t="shared" si="244"/>
        <v>0</v>
      </c>
      <c r="AR95" s="5">
        <f t="shared" si="244"/>
        <v>0</v>
      </c>
      <c r="AS95" s="5">
        <f t="shared" si="244"/>
        <v>0</v>
      </c>
      <c r="AT95" s="5">
        <f t="shared" si="244"/>
        <v>0</v>
      </c>
      <c r="AU95" s="5">
        <f t="shared" si="244"/>
        <v>0</v>
      </c>
      <c r="AV95" s="5">
        <f t="shared" si="244"/>
        <v>0</v>
      </c>
      <c r="AW95" s="5">
        <f t="shared" si="244"/>
        <v>0</v>
      </c>
      <c r="AX95" s="5">
        <f t="shared" si="244"/>
        <v>0</v>
      </c>
      <c r="AY95" s="5">
        <f t="shared" si="244"/>
        <v>0</v>
      </c>
      <c r="AZ95" s="5">
        <f t="shared" si="244"/>
        <v>0</v>
      </c>
      <c r="BA95" s="5">
        <f t="shared" si="244"/>
        <v>0</v>
      </c>
      <c r="BB95" s="5">
        <f t="shared" si="244"/>
        <v>0</v>
      </c>
      <c r="BC95" s="5">
        <f t="shared" si="244"/>
        <v>0</v>
      </c>
      <c r="BD95" s="5">
        <f t="shared" si="244"/>
        <v>0</v>
      </c>
      <c r="BE95" s="5">
        <f t="shared" si="244"/>
        <v>0</v>
      </c>
      <c r="BF95" s="5">
        <f t="shared" si="197"/>
        <v>116504.2</v>
      </c>
      <c r="BG95" s="5">
        <f t="shared" si="198"/>
        <v>104585.7</v>
      </c>
      <c r="BH95" s="5">
        <f t="shared" si="199"/>
        <v>104585.7</v>
      </c>
      <c r="BI95" s="5">
        <f t="shared" si="244"/>
        <v>0</v>
      </c>
    </row>
    <row r="96" spans="1:62" ht="31.5" x14ac:dyDescent="0.25">
      <c r="A96" s="4" t="s">
        <v>39</v>
      </c>
      <c r="B96" s="4" t="s">
        <v>9</v>
      </c>
      <c r="C96" s="4" t="s">
        <v>40</v>
      </c>
      <c r="D96" s="4" t="s">
        <v>31</v>
      </c>
      <c r="E96" s="4" t="s">
        <v>32</v>
      </c>
      <c r="F96" s="14" t="s">
        <v>558</v>
      </c>
      <c r="G96" s="5">
        <v>116504.2</v>
      </c>
      <c r="H96" s="5">
        <v>104585.7</v>
      </c>
      <c r="I96" s="5">
        <v>104585.7</v>
      </c>
      <c r="J96" s="5"/>
      <c r="K96" s="5"/>
      <c r="L96" s="5"/>
      <c r="M96" s="5">
        <f t="shared" si="15"/>
        <v>116504.2</v>
      </c>
      <c r="N96" s="5">
        <f t="shared" si="16"/>
        <v>104585.7</v>
      </c>
      <c r="O96" s="5">
        <f t="shared" si="17"/>
        <v>104585.7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>
        <f t="shared" si="233"/>
        <v>116504.2</v>
      </c>
      <c r="AH96" s="5">
        <f t="shared" si="223"/>
        <v>104585.7</v>
      </c>
      <c r="AI96" s="5">
        <f t="shared" si="224"/>
        <v>104585.7</v>
      </c>
      <c r="AJ96" s="5"/>
      <c r="AK96" s="5">
        <f t="shared" si="235"/>
        <v>116504.2</v>
      </c>
      <c r="AL96" s="5">
        <f t="shared" si="236"/>
        <v>104585.7</v>
      </c>
      <c r="AM96" s="5">
        <f t="shared" si="237"/>
        <v>104585.7</v>
      </c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>
        <f t="shared" si="197"/>
        <v>116504.2</v>
      </c>
      <c r="BG96" s="5">
        <f t="shared" si="198"/>
        <v>104585.7</v>
      </c>
      <c r="BH96" s="5">
        <f t="shared" si="199"/>
        <v>104585.7</v>
      </c>
      <c r="BI96" s="5"/>
    </row>
    <row r="97" spans="1:61" ht="31.5" x14ac:dyDescent="0.25">
      <c r="A97" s="4" t="s">
        <v>39</v>
      </c>
      <c r="B97" s="4" t="s">
        <v>9</v>
      </c>
      <c r="C97" s="4" t="s">
        <v>40</v>
      </c>
      <c r="D97" s="4" t="s">
        <v>33</v>
      </c>
      <c r="E97" s="4"/>
      <c r="F97" s="14" t="s">
        <v>875</v>
      </c>
      <c r="G97" s="5">
        <f t="shared" ref="G97:L97" si="245">G98+G100+G102</f>
        <v>6655</v>
      </c>
      <c r="H97" s="5">
        <f t="shared" si="245"/>
        <v>6655</v>
      </c>
      <c r="I97" s="5">
        <f t="shared" si="245"/>
        <v>6655</v>
      </c>
      <c r="J97" s="5">
        <f t="shared" si="245"/>
        <v>0</v>
      </c>
      <c r="K97" s="5">
        <f t="shared" si="245"/>
        <v>0</v>
      </c>
      <c r="L97" s="5">
        <f t="shared" si="245"/>
        <v>0</v>
      </c>
      <c r="M97" s="5">
        <f t="shared" si="15"/>
        <v>6655</v>
      </c>
      <c r="N97" s="5">
        <f t="shared" si="16"/>
        <v>6655</v>
      </c>
      <c r="O97" s="5">
        <f t="shared" si="17"/>
        <v>6655</v>
      </c>
      <c r="P97" s="5">
        <f t="shared" ref="P97:V97" si="246">P98+P100+P102</f>
        <v>0</v>
      </c>
      <c r="Q97" s="5">
        <f t="shared" ref="Q97:R97" si="247">Q98+Q100+Q102</f>
        <v>0</v>
      </c>
      <c r="R97" s="5">
        <f t="shared" si="247"/>
        <v>0</v>
      </c>
      <c r="S97" s="5">
        <f t="shared" ref="S97" si="248">S98+S100+S102</f>
        <v>0</v>
      </c>
      <c r="T97" s="5">
        <f t="shared" si="246"/>
        <v>0</v>
      </c>
      <c r="U97" s="5">
        <f t="shared" si="246"/>
        <v>0</v>
      </c>
      <c r="V97" s="5">
        <f t="shared" si="246"/>
        <v>0</v>
      </c>
      <c r="W97" s="5">
        <f t="shared" ref="W97:AF97" si="249">W98+W100+W102</f>
        <v>0</v>
      </c>
      <c r="X97" s="5">
        <f t="shared" si="249"/>
        <v>0</v>
      </c>
      <c r="Y97" s="5">
        <f t="shared" si="249"/>
        <v>0</v>
      </c>
      <c r="Z97" s="5">
        <f t="shared" si="249"/>
        <v>0</v>
      </c>
      <c r="AA97" s="5">
        <f t="shared" si="249"/>
        <v>0</v>
      </c>
      <c r="AB97" s="5">
        <f t="shared" si="249"/>
        <v>0</v>
      </c>
      <c r="AC97" s="5">
        <f t="shared" si="249"/>
        <v>0</v>
      </c>
      <c r="AD97" s="5">
        <f t="shared" ref="AD97" si="250">AD98+AD100+AD102</f>
        <v>0</v>
      </c>
      <c r="AE97" s="5">
        <f t="shared" ref="AE97" si="251">AE98+AE100+AE102</f>
        <v>0</v>
      </c>
      <c r="AF97" s="5">
        <f t="shared" si="249"/>
        <v>0</v>
      </c>
      <c r="AG97" s="5">
        <f t="shared" si="233"/>
        <v>6655</v>
      </c>
      <c r="AH97" s="5">
        <f t="shared" si="223"/>
        <v>6655</v>
      </c>
      <c r="AI97" s="5">
        <f t="shared" si="224"/>
        <v>6655</v>
      </c>
      <c r="AJ97" s="5">
        <f t="shared" ref="AJ97:BI97" si="252">AJ98+AJ100+AJ102</f>
        <v>0</v>
      </c>
      <c r="AK97" s="5">
        <f t="shared" si="235"/>
        <v>6655</v>
      </c>
      <c r="AL97" s="5">
        <f t="shared" si="236"/>
        <v>6655</v>
      </c>
      <c r="AM97" s="5">
        <f t="shared" si="237"/>
        <v>6655</v>
      </c>
      <c r="AN97" s="5">
        <f t="shared" ref="AN97:BA97" si="253">AN98+AN100+AN102</f>
        <v>0</v>
      </c>
      <c r="AO97" s="5">
        <f t="shared" si="253"/>
        <v>0</v>
      </c>
      <c r="AP97" s="5">
        <f t="shared" si="253"/>
        <v>0</v>
      </c>
      <c r="AQ97" s="5">
        <f t="shared" si="253"/>
        <v>0</v>
      </c>
      <c r="AR97" s="5">
        <f t="shared" si="253"/>
        <v>0</v>
      </c>
      <c r="AS97" s="5">
        <f t="shared" si="253"/>
        <v>0</v>
      </c>
      <c r="AT97" s="5">
        <f t="shared" si="253"/>
        <v>0</v>
      </c>
      <c r="AU97" s="5">
        <f t="shared" ref="AU97" si="254">AU98+AU100+AU102</f>
        <v>0</v>
      </c>
      <c r="AV97" s="5">
        <f t="shared" ref="AV97:BE97" si="255">AV98+AV100+AV102</f>
        <v>0</v>
      </c>
      <c r="AW97" s="5">
        <f t="shared" si="255"/>
        <v>0</v>
      </c>
      <c r="AX97" s="5">
        <f t="shared" si="255"/>
        <v>0</v>
      </c>
      <c r="AY97" s="5">
        <f t="shared" si="255"/>
        <v>0</v>
      </c>
      <c r="AZ97" s="5">
        <f t="shared" si="253"/>
        <v>0</v>
      </c>
      <c r="BA97" s="5">
        <f t="shared" si="253"/>
        <v>0</v>
      </c>
      <c r="BB97" s="5">
        <f t="shared" si="255"/>
        <v>0</v>
      </c>
      <c r="BC97" s="5">
        <f t="shared" si="255"/>
        <v>0</v>
      </c>
      <c r="BD97" s="5">
        <f t="shared" si="255"/>
        <v>0</v>
      </c>
      <c r="BE97" s="5">
        <f t="shared" si="255"/>
        <v>0</v>
      </c>
      <c r="BF97" s="5">
        <f t="shared" si="197"/>
        <v>6655</v>
      </c>
      <c r="BG97" s="5">
        <f t="shared" si="198"/>
        <v>6655</v>
      </c>
      <c r="BH97" s="5">
        <f t="shared" si="199"/>
        <v>6655</v>
      </c>
      <c r="BI97" s="5">
        <f t="shared" si="252"/>
        <v>0</v>
      </c>
    </row>
    <row r="98" spans="1:61" ht="78.75" x14ac:dyDescent="0.25">
      <c r="A98" s="4" t="s">
        <v>39</v>
      </c>
      <c r="B98" s="4" t="s">
        <v>9</v>
      </c>
      <c r="C98" s="4" t="s">
        <v>40</v>
      </c>
      <c r="D98" s="4" t="s">
        <v>33</v>
      </c>
      <c r="E98" s="4" t="s">
        <v>22</v>
      </c>
      <c r="F98" s="14" t="s">
        <v>556</v>
      </c>
      <c r="G98" s="5">
        <f t="shared" ref="G98:L98" si="256">G99</f>
        <v>332.6</v>
      </c>
      <c r="H98" s="5">
        <f t="shared" si="256"/>
        <v>332.6</v>
      </c>
      <c r="I98" s="5">
        <f t="shared" si="256"/>
        <v>332.6</v>
      </c>
      <c r="J98" s="5">
        <f t="shared" si="256"/>
        <v>0</v>
      </c>
      <c r="K98" s="5">
        <f t="shared" si="256"/>
        <v>0</v>
      </c>
      <c r="L98" s="5">
        <f t="shared" si="256"/>
        <v>0</v>
      </c>
      <c r="M98" s="5">
        <f t="shared" si="15"/>
        <v>332.6</v>
      </c>
      <c r="N98" s="5">
        <f t="shared" si="16"/>
        <v>332.6</v>
      </c>
      <c r="O98" s="5">
        <f t="shared" si="17"/>
        <v>332.6</v>
      </c>
      <c r="P98" s="5">
        <f t="shared" ref="P98:V98" si="257">P99</f>
        <v>0</v>
      </c>
      <c r="Q98" s="5">
        <f t="shared" si="257"/>
        <v>0</v>
      </c>
      <c r="R98" s="5">
        <f t="shared" si="257"/>
        <v>0</v>
      </c>
      <c r="S98" s="5">
        <f t="shared" si="257"/>
        <v>0</v>
      </c>
      <c r="T98" s="5">
        <f t="shared" si="257"/>
        <v>0</v>
      </c>
      <c r="U98" s="5">
        <f t="shared" si="257"/>
        <v>0</v>
      </c>
      <c r="V98" s="5">
        <f t="shared" si="257"/>
        <v>0</v>
      </c>
      <c r="W98" s="5">
        <f t="shared" ref="W98:AF98" si="258">W99</f>
        <v>0</v>
      </c>
      <c r="X98" s="5">
        <f t="shared" si="258"/>
        <v>0</v>
      </c>
      <c r="Y98" s="5">
        <f t="shared" si="258"/>
        <v>0</v>
      </c>
      <c r="Z98" s="5">
        <f t="shared" si="258"/>
        <v>0</v>
      </c>
      <c r="AA98" s="5">
        <f t="shared" si="258"/>
        <v>0</v>
      </c>
      <c r="AB98" s="5">
        <f t="shared" si="258"/>
        <v>0</v>
      </c>
      <c r="AC98" s="5">
        <f t="shared" si="258"/>
        <v>0</v>
      </c>
      <c r="AD98" s="5">
        <f t="shared" si="258"/>
        <v>0</v>
      </c>
      <c r="AE98" s="5">
        <f t="shared" si="258"/>
        <v>0</v>
      </c>
      <c r="AF98" s="5">
        <f t="shared" si="258"/>
        <v>0</v>
      </c>
      <c r="AG98" s="5">
        <f t="shared" si="233"/>
        <v>332.6</v>
      </c>
      <c r="AH98" s="5">
        <f t="shared" si="223"/>
        <v>332.6</v>
      </c>
      <c r="AI98" s="5">
        <f t="shared" si="224"/>
        <v>332.6</v>
      </c>
      <c r="AJ98" s="5">
        <f t="shared" ref="AJ98:BI98" si="259">AJ99</f>
        <v>0</v>
      </c>
      <c r="AK98" s="5">
        <f t="shared" si="235"/>
        <v>332.6</v>
      </c>
      <c r="AL98" s="5">
        <f t="shared" si="236"/>
        <v>332.6</v>
      </c>
      <c r="AM98" s="5">
        <f t="shared" si="237"/>
        <v>332.6</v>
      </c>
      <c r="AN98" s="5">
        <f t="shared" si="259"/>
        <v>0</v>
      </c>
      <c r="AO98" s="5">
        <f t="shared" si="259"/>
        <v>0</v>
      </c>
      <c r="AP98" s="5">
        <f t="shared" si="259"/>
        <v>0</v>
      </c>
      <c r="AQ98" s="5">
        <f t="shared" si="259"/>
        <v>0</v>
      </c>
      <c r="AR98" s="5">
        <f t="shared" si="259"/>
        <v>0</v>
      </c>
      <c r="AS98" s="5">
        <f t="shared" si="259"/>
        <v>0</v>
      </c>
      <c r="AT98" s="5">
        <f t="shared" si="259"/>
        <v>0</v>
      </c>
      <c r="AU98" s="5">
        <f t="shared" si="259"/>
        <v>0</v>
      </c>
      <c r="AV98" s="5">
        <f t="shared" si="259"/>
        <v>0</v>
      </c>
      <c r="AW98" s="5">
        <f t="shared" si="259"/>
        <v>0</v>
      </c>
      <c r="AX98" s="5">
        <f t="shared" si="259"/>
        <v>0</v>
      </c>
      <c r="AY98" s="5">
        <f t="shared" si="259"/>
        <v>0</v>
      </c>
      <c r="AZ98" s="5">
        <f t="shared" si="259"/>
        <v>0</v>
      </c>
      <c r="BA98" s="5">
        <f t="shared" si="259"/>
        <v>0</v>
      </c>
      <c r="BB98" s="5">
        <f t="shared" si="259"/>
        <v>0</v>
      </c>
      <c r="BC98" s="5">
        <f t="shared" si="259"/>
        <v>0</v>
      </c>
      <c r="BD98" s="5">
        <f t="shared" si="259"/>
        <v>0</v>
      </c>
      <c r="BE98" s="5">
        <f t="shared" si="259"/>
        <v>0</v>
      </c>
      <c r="BF98" s="5">
        <f t="shared" si="197"/>
        <v>332.6</v>
      </c>
      <c r="BG98" s="5">
        <f t="shared" si="198"/>
        <v>332.6</v>
      </c>
      <c r="BH98" s="5">
        <f t="shared" si="199"/>
        <v>332.6</v>
      </c>
      <c r="BI98" s="5">
        <f t="shared" si="259"/>
        <v>0</v>
      </c>
    </row>
    <row r="99" spans="1:61" ht="31.5" x14ac:dyDescent="0.25">
      <c r="A99" s="4" t="s">
        <v>39</v>
      </c>
      <c r="B99" s="4" t="s">
        <v>9</v>
      </c>
      <c r="C99" s="4" t="s">
        <v>40</v>
      </c>
      <c r="D99" s="4" t="s">
        <v>33</v>
      </c>
      <c r="E99" s="4" t="s">
        <v>32</v>
      </c>
      <c r="F99" s="14" t="s">
        <v>558</v>
      </c>
      <c r="G99" s="5">
        <v>332.6</v>
      </c>
      <c r="H99" s="5">
        <v>332.6</v>
      </c>
      <c r="I99" s="5">
        <v>332.6</v>
      </c>
      <c r="J99" s="5"/>
      <c r="K99" s="5"/>
      <c r="L99" s="5"/>
      <c r="M99" s="5">
        <f t="shared" si="15"/>
        <v>332.6</v>
      </c>
      <c r="N99" s="5">
        <f t="shared" si="16"/>
        <v>332.6</v>
      </c>
      <c r="O99" s="5">
        <f t="shared" si="17"/>
        <v>332.6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>
        <f t="shared" si="233"/>
        <v>332.6</v>
      </c>
      <c r="AH99" s="5">
        <f t="shared" si="223"/>
        <v>332.6</v>
      </c>
      <c r="AI99" s="5">
        <f t="shared" si="224"/>
        <v>332.6</v>
      </c>
      <c r="AJ99" s="5"/>
      <c r="AK99" s="5">
        <f t="shared" si="235"/>
        <v>332.6</v>
      </c>
      <c r="AL99" s="5">
        <f t="shared" si="236"/>
        <v>332.6</v>
      </c>
      <c r="AM99" s="5">
        <f t="shared" si="237"/>
        <v>332.6</v>
      </c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>
        <f t="shared" si="197"/>
        <v>332.6</v>
      </c>
      <c r="BG99" s="5">
        <f t="shared" si="198"/>
        <v>332.6</v>
      </c>
      <c r="BH99" s="5">
        <f t="shared" si="199"/>
        <v>332.6</v>
      </c>
      <c r="BI99" s="5"/>
    </row>
    <row r="100" spans="1:61" ht="31.5" x14ac:dyDescent="0.25">
      <c r="A100" s="4" t="s">
        <v>39</v>
      </c>
      <c r="B100" s="4" t="s">
        <v>9</v>
      </c>
      <c r="C100" s="4" t="s">
        <v>40</v>
      </c>
      <c r="D100" s="4" t="s">
        <v>33</v>
      </c>
      <c r="E100" s="4" t="s">
        <v>15</v>
      </c>
      <c r="F100" s="14" t="s">
        <v>559</v>
      </c>
      <c r="G100" s="5">
        <f t="shared" ref="G100:L100" si="260">G101</f>
        <v>6277.4</v>
      </c>
      <c r="H100" s="5">
        <f t="shared" si="260"/>
        <v>6277.4</v>
      </c>
      <c r="I100" s="5">
        <f t="shared" si="260"/>
        <v>6277.4</v>
      </c>
      <c r="J100" s="5">
        <f t="shared" si="260"/>
        <v>0</v>
      </c>
      <c r="K100" s="5">
        <f t="shared" si="260"/>
        <v>0</v>
      </c>
      <c r="L100" s="5">
        <f t="shared" si="260"/>
        <v>0</v>
      </c>
      <c r="M100" s="5">
        <f t="shared" si="15"/>
        <v>6277.4</v>
      </c>
      <c r="N100" s="5">
        <f t="shared" si="16"/>
        <v>6277.4</v>
      </c>
      <c r="O100" s="5">
        <f t="shared" si="17"/>
        <v>6277.4</v>
      </c>
      <c r="P100" s="5">
        <f t="shared" ref="P100:V100" si="261">P101</f>
        <v>0</v>
      </c>
      <c r="Q100" s="5">
        <f t="shared" si="261"/>
        <v>0</v>
      </c>
      <c r="R100" s="5">
        <f t="shared" si="261"/>
        <v>0</v>
      </c>
      <c r="S100" s="5">
        <f t="shared" si="261"/>
        <v>0</v>
      </c>
      <c r="T100" s="5">
        <f t="shared" si="261"/>
        <v>0</v>
      </c>
      <c r="U100" s="5">
        <f t="shared" si="261"/>
        <v>0</v>
      </c>
      <c r="V100" s="5">
        <f t="shared" si="261"/>
        <v>0</v>
      </c>
      <c r="W100" s="5">
        <f t="shared" ref="W100:AF100" si="262">W101</f>
        <v>0</v>
      </c>
      <c r="X100" s="5">
        <f t="shared" si="262"/>
        <v>0</v>
      </c>
      <c r="Y100" s="5">
        <f t="shared" si="262"/>
        <v>0</v>
      </c>
      <c r="Z100" s="5">
        <f t="shared" si="262"/>
        <v>0</v>
      </c>
      <c r="AA100" s="5">
        <f t="shared" si="262"/>
        <v>0</v>
      </c>
      <c r="AB100" s="5">
        <f t="shared" si="262"/>
        <v>0</v>
      </c>
      <c r="AC100" s="5">
        <f t="shared" si="262"/>
        <v>0</v>
      </c>
      <c r="AD100" s="5">
        <f t="shared" si="262"/>
        <v>0</v>
      </c>
      <c r="AE100" s="5">
        <f t="shared" si="262"/>
        <v>0</v>
      </c>
      <c r="AF100" s="5">
        <f t="shared" si="262"/>
        <v>0</v>
      </c>
      <c r="AG100" s="5">
        <f t="shared" si="233"/>
        <v>6277.4</v>
      </c>
      <c r="AH100" s="5">
        <f t="shared" si="223"/>
        <v>6277.4</v>
      </c>
      <c r="AI100" s="5">
        <f t="shared" si="224"/>
        <v>6277.4</v>
      </c>
      <c r="AJ100" s="5">
        <f t="shared" ref="AJ100:BI100" si="263">AJ101</f>
        <v>0</v>
      </c>
      <c r="AK100" s="5">
        <f t="shared" si="235"/>
        <v>6277.4</v>
      </c>
      <c r="AL100" s="5">
        <f t="shared" si="236"/>
        <v>6277.4</v>
      </c>
      <c r="AM100" s="5">
        <f t="shared" si="237"/>
        <v>6277.4</v>
      </c>
      <c r="AN100" s="5">
        <f t="shared" si="263"/>
        <v>0</v>
      </c>
      <c r="AO100" s="5">
        <f t="shared" si="263"/>
        <v>0</v>
      </c>
      <c r="AP100" s="5">
        <f t="shared" si="263"/>
        <v>0</v>
      </c>
      <c r="AQ100" s="5">
        <f t="shared" si="263"/>
        <v>0</v>
      </c>
      <c r="AR100" s="5">
        <f t="shared" si="263"/>
        <v>0</v>
      </c>
      <c r="AS100" s="5">
        <f t="shared" si="263"/>
        <v>0</v>
      </c>
      <c r="AT100" s="5">
        <f t="shared" si="263"/>
        <v>0</v>
      </c>
      <c r="AU100" s="5">
        <f t="shared" si="263"/>
        <v>0</v>
      </c>
      <c r="AV100" s="5">
        <f t="shared" si="263"/>
        <v>0</v>
      </c>
      <c r="AW100" s="5">
        <f t="shared" si="263"/>
        <v>0</v>
      </c>
      <c r="AX100" s="5">
        <f t="shared" si="263"/>
        <v>0</v>
      </c>
      <c r="AY100" s="5">
        <f t="shared" si="263"/>
        <v>0</v>
      </c>
      <c r="AZ100" s="5">
        <f t="shared" si="263"/>
        <v>0</v>
      </c>
      <c r="BA100" s="5">
        <f t="shared" si="263"/>
        <v>0</v>
      </c>
      <c r="BB100" s="5">
        <f t="shared" si="263"/>
        <v>0</v>
      </c>
      <c r="BC100" s="5">
        <f t="shared" si="263"/>
        <v>0</v>
      </c>
      <c r="BD100" s="5">
        <f t="shared" si="263"/>
        <v>0</v>
      </c>
      <c r="BE100" s="5">
        <f t="shared" si="263"/>
        <v>0</v>
      </c>
      <c r="BF100" s="5">
        <f t="shared" si="197"/>
        <v>6277.4</v>
      </c>
      <c r="BG100" s="5">
        <f t="shared" si="198"/>
        <v>6277.4</v>
      </c>
      <c r="BH100" s="5">
        <f t="shared" si="199"/>
        <v>6277.4</v>
      </c>
      <c r="BI100" s="5">
        <f t="shared" si="263"/>
        <v>0</v>
      </c>
    </row>
    <row r="101" spans="1:61" ht="31.5" x14ac:dyDescent="0.25">
      <c r="A101" s="4" t="s">
        <v>39</v>
      </c>
      <c r="B101" s="4" t="s">
        <v>9</v>
      </c>
      <c r="C101" s="4" t="s">
        <v>40</v>
      </c>
      <c r="D101" s="4" t="s">
        <v>33</v>
      </c>
      <c r="E101" s="4" t="s">
        <v>16</v>
      </c>
      <c r="F101" s="14" t="s">
        <v>560</v>
      </c>
      <c r="G101" s="5">
        <v>6277.4</v>
      </c>
      <c r="H101" s="5">
        <v>6277.4</v>
      </c>
      <c r="I101" s="5">
        <v>6277.4</v>
      </c>
      <c r="J101" s="5"/>
      <c r="K101" s="5"/>
      <c r="L101" s="5"/>
      <c r="M101" s="5">
        <f t="shared" ref="M101:M164" si="264">G101+J101</f>
        <v>6277.4</v>
      </c>
      <c r="N101" s="5">
        <f t="shared" ref="N101:N164" si="265">H101+K101</f>
        <v>6277.4</v>
      </c>
      <c r="O101" s="5">
        <f t="shared" ref="O101:O164" si="266">I101+L101</f>
        <v>6277.4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>
        <f t="shared" si="233"/>
        <v>6277.4</v>
      </c>
      <c r="AH101" s="5">
        <f t="shared" si="223"/>
        <v>6277.4</v>
      </c>
      <c r="AI101" s="5">
        <f t="shared" si="224"/>
        <v>6277.4</v>
      </c>
      <c r="AJ101" s="5"/>
      <c r="AK101" s="5">
        <f t="shared" si="235"/>
        <v>6277.4</v>
      </c>
      <c r="AL101" s="5">
        <f t="shared" si="236"/>
        <v>6277.4</v>
      </c>
      <c r="AM101" s="5">
        <f t="shared" si="237"/>
        <v>6277.4</v>
      </c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>
        <f t="shared" si="197"/>
        <v>6277.4</v>
      </c>
      <c r="BG101" s="5">
        <f t="shared" si="198"/>
        <v>6277.4</v>
      </c>
      <c r="BH101" s="5">
        <f t="shared" si="199"/>
        <v>6277.4</v>
      </c>
      <c r="BI101" s="5"/>
    </row>
    <row r="102" spans="1:61" x14ac:dyDescent="0.25">
      <c r="A102" s="4" t="s">
        <v>39</v>
      </c>
      <c r="B102" s="4" t="s">
        <v>9</v>
      </c>
      <c r="C102" s="4" t="s">
        <v>40</v>
      </c>
      <c r="D102" s="4" t="s">
        <v>33</v>
      </c>
      <c r="E102" s="4" t="s">
        <v>17</v>
      </c>
      <c r="F102" s="14" t="s">
        <v>575</v>
      </c>
      <c r="G102" s="5">
        <f t="shared" ref="G102:L102" si="267">G103</f>
        <v>45</v>
      </c>
      <c r="H102" s="5">
        <f t="shared" si="267"/>
        <v>45</v>
      </c>
      <c r="I102" s="5">
        <f t="shared" si="267"/>
        <v>45</v>
      </c>
      <c r="J102" s="5">
        <f t="shared" si="267"/>
        <v>0</v>
      </c>
      <c r="K102" s="5">
        <f t="shared" si="267"/>
        <v>0</v>
      </c>
      <c r="L102" s="5">
        <f t="shared" si="267"/>
        <v>0</v>
      </c>
      <c r="M102" s="5">
        <f t="shared" si="264"/>
        <v>45</v>
      </c>
      <c r="N102" s="5">
        <f t="shared" si="265"/>
        <v>45</v>
      </c>
      <c r="O102" s="5">
        <f t="shared" si="266"/>
        <v>45</v>
      </c>
      <c r="P102" s="5">
        <f t="shared" ref="P102:V102" si="268">P103</f>
        <v>0</v>
      </c>
      <c r="Q102" s="5">
        <f t="shared" si="268"/>
        <v>0</v>
      </c>
      <c r="R102" s="5">
        <f t="shared" si="268"/>
        <v>0</v>
      </c>
      <c r="S102" s="5">
        <f t="shared" si="268"/>
        <v>0</v>
      </c>
      <c r="T102" s="5">
        <f t="shared" si="268"/>
        <v>0</v>
      </c>
      <c r="U102" s="5">
        <f t="shared" si="268"/>
        <v>0</v>
      </c>
      <c r="V102" s="5">
        <f t="shared" si="268"/>
        <v>0</v>
      </c>
      <c r="W102" s="5">
        <f t="shared" ref="W102:AF102" si="269">W103</f>
        <v>0</v>
      </c>
      <c r="X102" s="5">
        <f t="shared" si="269"/>
        <v>0</v>
      </c>
      <c r="Y102" s="5">
        <f t="shared" si="269"/>
        <v>0</v>
      </c>
      <c r="Z102" s="5">
        <f t="shared" si="269"/>
        <v>0</v>
      </c>
      <c r="AA102" s="5">
        <f t="shared" si="269"/>
        <v>0</v>
      </c>
      <c r="AB102" s="5">
        <f t="shared" si="269"/>
        <v>0</v>
      </c>
      <c r="AC102" s="5">
        <f t="shared" si="269"/>
        <v>0</v>
      </c>
      <c r="AD102" s="5">
        <f t="shared" si="269"/>
        <v>0</v>
      </c>
      <c r="AE102" s="5">
        <f t="shared" si="269"/>
        <v>0</v>
      </c>
      <c r="AF102" s="5">
        <f t="shared" si="269"/>
        <v>0</v>
      </c>
      <c r="AG102" s="5">
        <f t="shared" si="233"/>
        <v>45</v>
      </c>
      <c r="AH102" s="5">
        <f t="shared" si="223"/>
        <v>45</v>
      </c>
      <c r="AI102" s="5">
        <f t="shared" si="224"/>
        <v>45</v>
      </c>
      <c r="AJ102" s="5">
        <f t="shared" ref="AJ102:BI102" si="270">AJ103</f>
        <v>0</v>
      </c>
      <c r="AK102" s="5">
        <f t="shared" si="235"/>
        <v>45</v>
      </c>
      <c r="AL102" s="5">
        <f t="shared" si="236"/>
        <v>45</v>
      </c>
      <c r="AM102" s="5">
        <f t="shared" si="237"/>
        <v>45</v>
      </c>
      <c r="AN102" s="5">
        <f t="shared" si="270"/>
        <v>0</v>
      </c>
      <c r="AO102" s="5">
        <f t="shared" si="270"/>
        <v>0</v>
      </c>
      <c r="AP102" s="5">
        <f t="shared" si="270"/>
        <v>0</v>
      </c>
      <c r="AQ102" s="5">
        <f t="shared" si="270"/>
        <v>0</v>
      </c>
      <c r="AR102" s="5">
        <f t="shared" si="270"/>
        <v>0</v>
      </c>
      <c r="AS102" s="5">
        <f t="shared" si="270"/>
        <v>0</v>
      </c>
      <c r="AT102" s="5">
        <f t="shared" si="270"/>
        <v>0</v>
      </c>
      <c r="AU102" s="5">
        <f t="shared" si="270"/>
        <v>0</v>
      </c>
      <c r="AV102" s="5">
        <f t="shared" si="270"/>
        <v>0</v>
      </c>
      <c r="AW102" s="5">
        <f t="shared" si="270"/>
        <v>0</v>
      </c>
      <c r="AX102" s="5">
        <f t="shared" si="270"/>
        <v>0</v>
      </c>
      <c r="AY102" s="5">
        <f t="shared" si="270"/>
        <v>0</v>
      </c>
      <c r="AZ102" s="5">
        <f t="shared" si="270"/>
        <v>0</v>
      </c>
      <c r="BA102" s="5">
        <f t="shared" si="270"/>
        <v>0</v>
      </c>
      <c r="BB102" s="5">
        <f t="shared" si="270"/>
        <v>0</v>
      </c>
      <c r="BC102" s="5">
        <f t="shared" si="270"/>
        <v>0</v>
      </c>
      <c r="BD102" s="5">
        <f t="shared" si="270"/>
        <v>0</v>
      </c>
      <c r="BE102" s="5">
        <f t="shared" si="270"/>
        <v>0</v>
      </c>
      <c r="BF102" s="5">
        <f t="shared" si="197"/>
        <v>45</v>
      </c>
      <c r="BG102" s="5">
        <f t="shared" si="198"/>
        <v>45</v>
      </c>
      <c r="BH102" s="5">
        <f t="shared" si="199"/>
        <v>45</v>
      </c>
      <c r="BI102" s="5">
        <f t="shared" si="270"/>
        <v>0</v>
      </c>
    </row>
    <row r="103" spans="1:61" x14ac:dyDescent="0.25">
      <c r="A103" s="4" t="s">
        <v>39</v>
      </c>
      <c r="B103" s="4" t="s">
        <v>9</v>
      </c>
      <c r="C103" s="4" t="s">
        <v>40</v>
      </c>
      <c r="D103" s="4" t="s">
        <v>33</v>
      </c>
      <c r="E103" s="4" t="s">
        <v>24</v>
      </c>
      <c r="F103" s="14" t="s">
        <v>578</v>
      </c>
      <c r="G103" s="5">
        <v>45</v>
      </c>
      <c r="H103" s="5">
        <v>45</v>
      </c>
      <c r="I103" s="5">
        <v>45</v>
      </c>
      <c r="J103" s="5"/>
      <c r="K103" s="5"/>
      <c r="L103" s="5"/>
      <c r="M103" s="5">
        <f t="shared" si="264"/>
        <v>45</v>
      </c>
      <c r="N103" s="5">
        <f t="shared" si="265"/>
        <v>45</v>
      </c>
      <c r="O103" s="5">
        <f t="shared" si="266"/>
        <v>45</v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>
        <f t="shared" si="233"/>
        <v>45</v>
      </c>
      <c r="AH103" s="5">
        <f t="shared" si="223"/>
        <v>45</v>
      </c>
      <c r="AI103" s="5">
        <f t="shared" si="224"/>
        <v>45</v>
      </c>
      <c r="AJ103" s="5"/>
      <c r="AK103" s="5">
        <f t="shared" si="235"/>
        <v>45</v>
      </c>
      <c r="AL103" s="5">
        <f t="shared" si="236"/>
        <v>45</v>
      </c>
      <c r="AM103" s="5">
        <f t="shared" si="237"/>
        <v>45</v>
      </c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>
        <f t="shared" si="197"/>
        <v>45</v>
      </c>
      <c r="BG103" s="5">
        <f t="shared" si="198"/>
        <v>45</v>
      </c>
      <c r="BH103" s="5">
        <f t="shared" si="199"/>
        <v>45</v>
      </c>
      <c r="BI103" s="5"/>
    </row>
    <row r="104" spans="1:61" s="10" customFormat="1" x14ac:dyDescent="0.25">
      <c r="A104" s="9" t="s">
        <v>39</v>
      </c>
      <c r="B104" s="9" t="s">
        <v>9</v>
      </c>
      <c r="C104" s="9" t="s">
        <v>41</v>
      </c>
      <c r="D104" s="9"/>
      <c r="E104" s="9"/>
      <c r="F104" s="13" t="s">
        <v>530</v>
      </c>
      <c r="G104" s="11">
        <f t="shared" ref="G104:L108" si="271">G105</f>
        <v>78600</v>
      </c>
      <c r="H104" s="11">
        <f t="shared" si="271"/>
        <v>78600</v>
      </c>
      <c r="I104" s="11">
        <f t="shared" si="271"/>
        <v>78600</v>
      </c>
      <c r="J104" s="11">
        <f t="shared" si="271"/>
        <v>39186.5</v>
      </c>
      <c r="K104" s="11">
        <f t="shared" si="271"/>
        <v>-38377.298000000003</v>
      </c>
      <c r="L104" s="11">
        <f t="shared" si="271"/>
        <v>0</v>
      </c>
      <c r="M104" s="11">
        <f t="shared" si="264"/>
        <v>117786.5</v>
      </c>
      <c r="N104" s="11">
        <f t="shared" si="265"/>
        <v>40222.701999999997</v>
      </c>
      <c r="O104" s="11">
        <f t="shared" si="266"/>
        <v>78600</v>
      </c>
      <c r="P104" s="11">
        <f t="shared" ref="P104:V108" si="272">P105</f>
        <v>0</v>
      </c>
      <c r="Q104" s="11">
        <f t="shared" si="272"/>
        <v>0</v>
      </c>
      <c r="R104" s="11">
        <f t="shared" si="272"/>
        <v>0</v>
      </c>
      <c r="S104" s="11">
        <f t="shared" si="272"/>
        <v>0</v>
      </c>
      <c r="T104" s="11">
        <f t="shared" si="272"/>
        <v>0</v>
      </c>
      <c r="U104" s="11">
        <f t="shared" si="272"/>
        <v>0</v>
      </c>
      <c r="V104" s="11">
        <f t="shared" si="272"/>
        <v>-39186.5</v>
      </c>
      <c r="W104" s="11">
        <f t="shared" ref="W104:AF108" si="273">W105</f>
        <v>0</v>
      </c>
      <c r="X104" s="11">
        <f t="shared" si="273"/>
        <v>0</v>
      </c>
      <c r="Y104" s="11">
        <f t="shared" si="273"/>
        <v>0</v>
      </c>
      <c r="Z104" s="11">
        <f t="shared" si="273"/>
        <v>0</v>
      </c>
      <c r="AA104" s="11">
        <f t="shared" si="273"/>
        <v>0</v>
      </c>
      <c r="AB104" s="11">
        <f t="shared" si="273"/>
        <v>0</v>
      </c>
      <c r="AC104" s="11">
        <f t="shared" si="273"/>
        <v>0</v>
      </c>
      <c r="AD104" s="11">
        <f t="shared" si="273"/>
        <v>0</v>
      </c>
      <c r="AE104" s="11">
        <f t="shared" si="273"/>
        <v>0</v>
      </c>
      <c r="AF104" s="11">
        <f t="shared" si="273"/>
        <v>0</v>
      </c>
      <c r="AG104" s="11">
        <f t="shared" si="233"/>
        <v>78600</v>
      </c>
      <c r="AH104" s="11">
        <f t="shared" si="223"/>
        <v>40222.701999999997</v>
      </c>
      <c r="AI104" s="11">
        <f t="shared" si="224"/>
        <v>78600</v>
      </c>
      <c r="AJ104" s="11">
        <f t="shared" ref="AJ104:BI108" si="274">AJ105</f>
        <v>0</v>
      </c>
      <c r="AK104" s="11">
        <f t="shared" si="235"/>
        <v>78600</v>
      </c>
      <c r="AL104" s="11">
        <f t="shared" si="236"/>
        <v>40222.701999999997</v>
      </c>
      <c r="AM104" s="11">
        <f t="shared" si="237"/>
        <v>78600</v>
      </c>
      <c r="AN104" s="11">
        <f t="shared" si="274"/>
        <v>0</v>
      </c>
      <c r="AO104" s="11">
        <f t="shared" si="274"/>
        <v>0</v>
      </c>
      <c r="AP104" s="11">
        <f t="shared" si="274"/>
        <v>0</v>
      </c>
      <c r="AQ104" s="11">
        <f t="shared" si="274"/>
        <v>0</v>
      </c>
      <c r="AR104" s="11">
        <f t="shared" si="274"/>
        <v>0</v>
      </c>
      <c r="AS104" s="11">
        <f t="shared" si="274"/>
        <v>0</v>
      </c>
      <c r="AT104" s="11">
        <f t="shared" si="274"/>
        <v>0</v>
      </c>
      <c r="AU104" s="11">
        <f t="shared" si="274"/>
        <v>0</v>
      </c>
      <c r="AV104" s="11">
        <f t="shared" si="274"/>
        <v>0</v>
      </c>
      <c r="AW104" s="11">
        <f t="shared" si="274"/>
        <v>0</v>
      </c>
      <c r="AX104" s="11">
        <f t="shared" si="274"/>
        <v>0</v>
      </c>
      <c r="AY104" s="11">
        <f t="shared" si="274"/>
        <v>0</v>
      </c>
      <c r="AZ104" s="11">
        <f t="shared" si="274"/>
        <v>0</v>
      </c>
      <c r="BA104" s="11">
        <f t="shared" si="274"/>
        <v>0</v>
      </c>
      <c r="BB104" s="11">
        <f t="shared" si="274"/>
        <v>0</v>
      </c>
      <c r="BC104" s="11">
        <f t="shared" si="274"/>
        <v>0</v>
      </c>
      <c r="BD104" s="11">
        <f t="shared" si="274"/>
        <v>0</v>
      </c>
      <c r="BE104" s="11">
        <f t="shared" si="274"/>
        <v>0</v>
      </c>
      <c r="BF104" s="11">
        <f t="shared" si="197"/>
        <v>78600</v>
      </c>
      <c r="BG104" s="11">
        <f t="shared" si="198"/>
        <v>40222.701999999997</v>
      </c>
      <c r="BH104" s="11">
        <f t="shared" si="199"/>
        <v>78600</v>
      </c>
      <c r="BI104" s="11">
        <f t="shared" si="274"/>
        <v>0</v>
      </c>
    </row>
    <row r="105" spans="1:61" ht="47.25" x14ac:dyDescent="0.25">
      <c r="A105" s="4" t="s">
        <v>39</v>
      </c>
      <c r="B105" s="4" t="s">
        <v>9</v>
      </c>
      <c r="C105" s="4" t="s">
        <v>41</v>
      </c>
      <c r="D105" s="4" t="s">
        <v>42</v>
      </c>
      <c r="E105" s="4"/>
      <c r="F105" s="14" t="s">
        <v>885</v>
      </c>
      <c r="G105" s="5">
        <f t="shared" si="271"/>
        <v>78600</v>
      </c>
      <c r="H105" s="5">
        <f t="shared" si="271"/>
        <v>78600</v>
      </c>
      <c r="I105" s="5">
        <f t="shared" si="271"/>
        <v>78600</v>
      </c>
      <c r="J105" s="5">
        <f t="shared" si="271"/>
        <v>39186.5</v>
      </c>
      <c r="K105" s="5">
        <f t="shared" si="271"/>
        <v>-38377.298000000003</v>
      </c>
      <c r="L105" s="5">
        <f t="shared" si="271"/>
        <v>0</v>
      </c>
      <c r="M105" s="5">
        <f t="shared" si="264"/>
        <v>117786.5</v>
      </c>
      <c r="N105" s="5">
        <f t="shared" si="265"/>
        <v>40222.701999999997</v>
      </c>
      <c r="O105" s="5">
        <f t="shared" si="266"/>
        <v>78600</v>
      </c>
      <c r="P105" s="5">
        <f t="shared" si="272"/>
        <v>0</v>
      </c>
      <c r="Q105" s="5">
        <f t="shared" si="272"/>
        <v>0</v>
      </c>
      <c r="R105" s="5">
        <f t="shared" si="272"/>
        <v>0</v>
      </c>
      <c r="S105" s="5">
        <f t="shared" si="272"/>
        <v>0</v>
      </c>
      <c r="T105" s="5">
        <f t="shared" si="272"/>
        <v>0</v>
      </c>
      <c r="U105" s="5">
        <f t="shared" si="272"/>
        <v>0</v>
      </c>
      <c r="V105" s="5">
        <f t="shared" si="272"/>
        <v>-39186.5</v>
      </c>
      <c r="W105" s="5">
        <f t="shared" si="273"/>
        <v>0</v>
      </c>
      <c r="X105" s="5">
        <f t="shared" si="273"/>
        <v>0</v>
      </c>
      <c r="Y105" s="5">
        <f t="shared" si="273"/>
        <v>0</v>
      </c>
      <c r="Z105" s="5">
        <f t="shared" si="273"/>
        <v>0</v>
      </c>
      <c r="AA105" s="5">
        <f t="shared" si="273"/>
        <v>0</v>
      </c>
      <c r="AB105" s="5">
        <f t="shared" si="273"/>
        <v>0</v>
      </c>
      <c r="AC105" s="5">
        <f t="shared" si="273"/>
        <v>0</v>
      </c>
      <c r="AD105" s="5">
        <f t="shared" si="273"/>
        <v>0</v>
      </c>
      <c r="AE105" s="5">
        <f t="shared" si="273"/>
        <v>0</v>
      </c>
      <c r="AF105" s="5">
        <f t="shared" si="273"/>
        <v>0</v>
      </c>
      <c r="AG105" s="5">
        <f t="shared" si="233"/>
        <v>78600</v>
      </c>
      <c r="AH105" s="5">
        <f t="shared" si="223"/>
        <v>40222.701999999997</v>
      </c>
      <c r="AI105" s="5">
        <f t="shared" si="224"/>
        <v>78600</v>
      </c>
      <c r="AJ105" s="5">
        <f t="shared" si="274"/>
        <v>0</v>
      </c>
      <c r="AK105" s="5">
        <f t="shared" si="235"/>
        <v>78600</v>
      </c>
      <c r="AL105" s="5">
        <f t="shared" si="236"/>
        <v>40222.701999999997</v>
      </c>
      <c r="AM105" s="5">
        <f t="shared" si="237"/>
        <v>78600</v>
      </c>
      <c r="AN105" s="5">
        <f t="shared" si="274"/>
        <v>0</v>
      </c>
      <c r="AO105" s="5">
        <f t="shared" si="274"/>
        <v>0</v>
      </c>
      <c r="AP105" s="5">
        <f t="shared" si="274"/>
        <v>0</v>
      </c>
      <c r="AQ105" s="5">
        <f t="shared" si="274"/>
        <v>0</v>
      </c>
      <c r="AR105" s="5">
        <f t="shared" si="274"/>
        <v>0</v>
      </c>
      <c r="AS105" s="5">
        <f t="shared" si="274"/>
        <v>0</v>
      </c>
      <c r="AT105" s="5">
        <f t="shared" si="274"/>
        <v>0</v>
      </c>
      <c r="AU105" s="5">
        <f t="shared" si="274"/>
        <v>0</v>
      </c>
      <c r="AV105" s="5">
        <f t="shared" si="274"/>
        <v>0</v>
      </c>
      <c r="AW105" s="5">
        <f t="shared" si="274"/>
        <v>0</v>
      </c>
      <c r="AX105" s="5">
        <f t="shared" si="274"/>
        <v>0</v>
      </c>
      <c r="AY105" s="5">
        <f t="shared" si="274"/>
        <v>0</v>
      </c>
      <c r="AZ105" s="5">
        <f t="shared" si="274"/>
        <v>0</v>
      </c>
      <c r="BA105" s="5">
        <f t="shared" si="274"/>
        <v>0</v>
      </c>
      <c r="BB105" s="5">
        <f t="shared" si="274"/>
        <v>0</v>
      </c>
      <c r="BC105" s="5">
        <f t="shared" si="274"/>
        <v>0</v>
      </c>
      <c r="BD105" s="5">
        <f t="shared" si="274"/>
        <v>0</v>
      </c>
      <c r="BE105" s="5">
        <f t="shared" si="274"/>
        <v>0</v>
      </c>
      <c r="BF105" s="5">
        <f t="shared" si="197"/>
        <v>78600</v>
      </c>
      <c r="BG105" s="5">
        <f t="shared" si="198"/>
        <v>40222.701999999997</v>
      </c>
      <c r="BH105" s="5">
        <f t="shared" si="199"/>
        <v>78600</v>
      </c>
      <c r="BI105" s="5">
        <f t="shared" si="274"/>
        <v>0</v>
      </c>
    </row>
    <row r="106" spans="1:61" x14ac:dyDescent="0.25">
      <c r="A106" s="4" t="s">
        <v>39</v>
      </c>
      <c r="B106" s="4" t="s">
        <v>9</v>
      </c>
      <c r="C106" s="4" t="s">
        <v>41</v>
      </c>
      <c r="D106" s="4" t="s">
        <v>43</v>
      </c>
      <c r="E106" s="4"/>
      <c r="F106" s="14" t="s">
        <v>888</v>
      </c>
      <c r="G106" s="5">
        <f t="shared" si="271"/>
        <v>78600</v>
      </c>
      <c r="H106" s="5">
        <f t="shared" si="271"/>
        <v>78600</v>
      </c>
      <c r="I106" s="5">
        <f t="shared" si="271"/>
        <v>78600</v>
      </c>
      <c r="J106" s="5">
        <f t="shared" si="271"/>
        <v>39186.5</v>
      </c>
      <c r="K106" s="5">
        <f t="shared" si="271"/>
        <v>-38377.298000000003</v>
      </c>
      <c r="L106" s="5">
        <f t="shared" si="271"/>
        <v>0</v>
      </c>
      <c r="M106" s="5">
        <f t="shared" si="264"/>
        <v>117786.5</v>
      </c>
      <c r="N106" s="5">
        <f t="shared" si="265"/>
        <v>40222.701999999997</v>
      </c>
      <c r="O106" s="5">
        <f t="shared" si="266"/>
        <v>78600</v>
      </c>
      <c r="P106" s="5">
        <f t="shared" si="272"/>
        <v>0</v>
      </c>
      <c r="Q106" s="5">
        <f t="shared" si="272"/>
        <v>0</v>
      </c>
      <c r="R106" s="5">
        <f t="shared" si="272"/>
        <v>0</v>
      </c>
      <c r="S106" s="5">
        <f t="shared" si="272"/>
        <v>0</v>
      </c>
      <c r="T106" s="5">
        <f t="shared" si="272"/>
        <v>0</v>
      </c>
      <c r="U106" s="5">
        <f t="shared" si="272"/>
        <v>0</v>
      </c>
      <c r="V106" s="5">
        <f t="shared" si="272"/>
        <v>-39186.5</v>
      </c>
      <c r="W106" s="5">
        <f t="shared" si="273"/>
        <v>0</v>
      </c>
      <c r="X106" s="5">
        <f t="shared" si="273"/>
        <v>0</v>
      </c>
      <c r="Y106" s="5">
        <f t="shared" si="273"/>
        <v>0</v>
      </c>
      <c r="Z106" s="5">
        <f t="shared" si="273"/>
        <v>0</v>
      </c>
      <c r="AA106" s="5">
        <f t="shared" si="273"/>
        <v>0</v>
      </c>
      <c r="AB106" s="5">
        <f t="shared" si="273"/>
        <v>0</v>
      </c>
      <c r="AC106" s="5">
        <f t="shared" si="273"/>
        <v>0</v>
      </c>
      <c r="AD106" s="5">
        <f t="shared" si="273"/>
        <v>0</v>
      </c>
      <c r="AE106" s="5">
        <f t="shared" si="273"/>
        <v>0</v>
      </c>
      <c r="AF106" s="5">
        <f t="shared" si="273"/>
        <v>0</v>
      </c>
      <c r="AG106" s="5">
        <f t="shared" si="233"/>
        <v>78600</v>
      </c>
      <c r="AH106" s="5">
        <f t="shared" si="223"/>
        <v>40222.701999999997</v>
      </c>
      <c r="AI106" s="5">
        <f t="shared" si="224"/>
        <v>78600</v>
      </c>
      <c r="AJ106" s="5">
        <f t="shared" si="274"/>
        <v>0</v>
      </c>
      <c r="AK106" s="5">
        <f t="shared" si="235"/>
        <v>78600</v>
      </c>
      <c r="AL106" s="5">
        <f t="shared" si="236"/>
        <v>40222.701999999997</v>
      </c>
      <c r="AM106" s="5">
        <f t="shared" si="237"/>
        <v>78600</v>
      </c>
      <c r="AN106" s="5">
        <f t="shared" si="274"/>
        <v>0</v>
      </c>
      <c r="AO106" s="5">
        <f t="shared" si="274"/>
        <v>0</v>
      </c>
      <c r="AP106" s="5">
        <f t="shared" si="274"/>
        <v>0</v>
      </c>
      <c r="AQ106" s="5">
        <f t="shared" si="274"/>
        <v>0</v>
      </c>
      <c r="AR106" s="5">
        <f t="shared" si="274"/>
        <v>0</v>
      </c>
      <c r="AS106" s="5">
        <f t="shared" si="274"/>
        <v>0</v>
      </c>
      <c r="AT106" s="5">
        <f t="shared" si="274"/>
        <v>0</v>
      </c>
      <c r="AU106" s="5">
        <f t="shared" si="274"/>
        <v>0</v>
      </c>
      <c r="AV106" s="5">
        <f t="shared" si="274"/>
        <v>0</v>
      </c>
      <c r="AW106" s="5">
        <f t="shared" si="274"/>
        <v>0</v>
      </c>
      <c r="AX106" s="5">
        <f t="shared" si="274"/>
        <v>0</v>
      </c>
      <c r="AY106" s="5">
        <f t="shared" si="274"/>
        <v>0</v>
      </c>
      <c r="AZ106" s="5">
        <f t="shared" si="274"/>
        <v>0</v>
      </c>
      <c r="BA106" s="5">
        <f t="shared" si="274"/>
        <v>0</v>
      </c>
      <c r="BB106" s="5">
        <f t="shared" si="274"/>
        <v>0</v>
      </c>
      <c r="BC106" s="5">
        <f t="shared" si="274"/>
        <v>0</v>
      </c>
      <c r="BD106" s="5">
        <f t="shared" si="274"/>
        <v>0</v>
      </c>
      <c r="BE106" s="5">
        <f t="shared" si="274"/>
        <v>0</v>
      </c>
      <c r="BF106" s="5">
        <f t="shared" si="197"/>
        <v>78600</v>
      </c>
      <c r="BG106" s="5">
        <f t="shared" si="198"/>
        <v>40222.701999999997</v>
      </c>
      <c r="BH106" s="5">
        <f t="shared" si="199"/>
        <v>78600</v>
      </c>
      <c r="BI106" s="5">
        <f t="shared" si="274"/>
        <v>0</v>
      </c>
    </row>
    <row r="107" spans="1:61" x14ac:dyDescent="0.25">
      <c r="A107" s="4" t="s">
        <v>39</v>
      </c>
      <c r="B107" s="4" t="s">
        <v>9</v>
      </c>
      <c r="C107" s="4" t="s">
        <v>41</v>
      </c>
      <c r="D107" s="4" t="s">
        <v>44</v>
      </c>
      <c r="E107" s="4"/>
      <c r="F107" s="14" t="s">
        <v>889</v>
      </c>
      <c r="G107" s="5">
        <f t="shared" si="271"/>
        <v>78600</v>
      </c>
      <c r="H107" s="5">
        <f t="shared" si="271"/>
        <v>78600</v>
      </c>
      <c r="I107" s="5">
        <f t="shared" si="271"/>
        <v>78600</v>
      </c>
      <c r="J107" s="5">
        <f t="shared" si="271"/>
        <v>39186.5</v>
      </c>
      <c r="K107" s="5">
        <f t="shared" si="271"/>
        <v>-38377.298000000003</v>
      </c>
      <c r="L107" s="5">
        <f t="shared" si="271"/>
        <v>0</v>
      </c>
      <c r="M107" s="5">
        <f t="shared" si="264"/>
        <v>117786.5</v>
      </c>
      <c r="N107" s="5">
        <f t="shared" si="265"/>
        <v>40222.701999999997</v>
      </c>
      <c r="O107" s="5">
        <f t="shared" si="266"/>
        <v>78600</v>
      </c>
      <c r="P107" s="5">
        <f t="shared" si="272"/>
        <v>0</v>
      </c>
      <c r="Q107" s="5">
        <f t="shared" si="272"/>
        <v>0</v>
      </c>
      <c r="R107" s="5">
        <f t="shared" si="272"/>
        <v>0</v>
      </c>
      <c r="S107" s="5">
        <f t="shared" si="272"/>
        <v>0</v>
      </c>
      <c r="T107" s="5">
        <f t="shared" si="272"/>
        <v>0</v>
      </c>
      <c r="U107" s="5">
        <f t="shared" si="272"/>
        <v>0</v>
      </c>
      <c r="V107" s="5">
        <f t="shared" si="272"/>
        <v>-39186.5</v>
      </c>
      <c r="W107" s="5">
        <f t="shared" si="273"/>
        <v>0</v>
      </c>
      <c r="X107" s="5">
        <f t="shared" si="273"/>
        <v>0</v>
      </c>
      <c r="Y107" s="5">
        <f t="shared" si="273"/>
        <v>0</v>
      </c>
      <c r="Z107" s="5">
        <f t="shared" si="273"/>
        <v>0</v>
      </c>
      <c r="AA107" s="5">
        <f t="shared" si="273"/>
        <v>0</v>
      </c>
      <c r="AB107" s="5">
        <f t="shared" si="273"/>
        <v>0</v>
      </c>
      <c r="AC107" s="5">
        <f t="shared" si="273"/>
        <v>0</v>
      </c>
      <c r="AD107" s="5">
        <f t="shared" si="273"/>
        <v>0</v>
      </c>
      <c r="AE107" s="5">
        <f t="shared" si="273"/>
        <v>0</v>
      </c>
      <c r="AF107" s="5">
        <f t="shared" si="273"/>
        <v>0</v>
      </c>
      <c r="AG107" s="5">
        <f t="shared" si="233"/>
        <v>78600</v>
      </c>
      <c r="AH107" s="5">
        <f t="shared" si="223"/>
        <v>40222.701999999997</v>
      </c>
      <c r="AI107" s="5">
        <f t="shared" si="224"/>
        <v>78600</v>
      </c>
      <c r="AJ107" s="5">
        <f t="shared" si="274"/>
        <v>0</v>
      </c>
      <c r="AK107" s="5">
        <f t="shared" si="235"/>
        <v>78600</v>
      </c>
      <c r="AL107" s="5">
        <f t="shared" si="236"/>
        <v>40222.701999999997</v>
      </c>
      <c r="AM107" s="5">
        <f t="shared" si="237"/>
        <v>78600</v>
      </c>
      <c r="AN107" s="5">
        <f t="shared" si="274"/>
        <v>0</v>
      </c>
      <c r="AO107" s="5">
        <f t="shared" si="274"/>
        <v>0</v>
      </c>
      <c r="AP107" s="5">
        <f t="shared" si="274"/>
        <v>0</v>
      </c>
      <c r="AQ107" s="5">
        <f t="shared" si="274"/>
        <v>0</v>
      </c>
      <c r="AR107" s="5">
        <f t="shared" si="274"/>
        <v>0</v>
      </c>
      <c r="AS107" s="5">
        <f t="shared" si="274"/>
        <v>0</v>
      </c>
      <c r="AT107" s="5">
        <f t="shared" si="274"/>
        <v>0</v>
      </c>
      <c r="AU107" s="5">
        <f t="shared" si="274"/>
        <v>0</v>
      </c>
      <c r="AV107" s="5">
        <f t="shared" si="274"/>
        <v>0</v>
      </c>
      <c r="AW107" s="5">
        <f t="shared" si="274"/>
        <v>0</v>
      </c>
      <c r="AX107" s="5">
        <f t="shared" si="274"/>
        <v>0</v>
      </c>
      <c r="AY107" s="5">
        <f t="shared" si="274"/>
        <v>0</v>
      </c>
      <c r="AZ107" s="5">
        <f t="shared" si="274"/>
        <v>0</v>
      </c>
      <c r="BA107" s="5">
        <f t="shared" si="274"/>
        <v>0</v>
      </c>
      <c r="BB107" s="5">
        <f t="shared" si="274"/>
        <v>0</v>
      </c>
      <c r="BC107" s="5">
        <f t="shared" si="274"/>
        <v>0</v>
      </c>
      <c r="BD107" s="5">
        <f t="shared" si="274"/>
        <v>0</v>
      </c>
      <c r="BE107" s="5">
        <f t="shared" si="274"/>
        <v>0</v>
      </c>
      <c r="BF107" s="5">
        <f t="shared" si="197"/>
        <v>78600</v>
      </c>
      <c r="BG107" s="5">
        <f t="shared" si="198"/>
        <v>40222.701999999997</v>
      </c>
      <c r="BH107" s="5">
        <f t="shared" si="199"/>
        <v>78600</v>
      </c>
      <c r="BI107" s="5">
        <f t="shared" si="274"/>
        <v>0</v>
      </c>
    </row>
    <row r="108" spans="1:61" x14ac:dyDescent="0.25">
      <c r="A108" s="4" t="s">
        <v>39</v>
      </c>
      <c r="B108" s="4" t="s">
        <v>9</v>
      </c>
      <c r="C108" s="4" t="s">
        <v>41</v>
      </c>
      <c r="D108" s="4" t="s">
        <v>44</v>
      </c>
      <c r="E108" s="4" t="s">
        <v>17</v>
      </c>
      <c r="F108" s="14" t="s">
        <v>575</v>
      </c>
      <c r="G108" s="5">
        <f t="shared" si="271"/>
        <v>78600</v>
      </c>
      <c r="H108" s="5">
        <f t="shared" si="271"/>
        <v>78600</v>
      </c>
      <c r="I108" s="5">
        <f t="shared" si="271"/>
        <v>78600</v>
      </c>
      <c r="J108" s="5">
        <f t="shared" si="271"/>
        <v>39186.5</v>
      </c>
      <c r="K108" s="5">
        <f t="shared" si="271"/>
        <v>-38377.298000000003</v>
      </c>
      <c r="L108" s="5">
        <f t="shared" si="271"/>
        <v>0</v>
      </c>
      <c r="M108" s="5">
        <f t="shared" si="264"/>
        <v>117786.5</v>
      </c>
      <c r="N108" s="5">
        <f t="shared" si="265"/>
        <v>40222.701999999997</v>
      </c>
      <c r="O108" s="5">
        <f t="shared" si="266"/>
        <v>78600</v>
      </c>
      <c r="P108" s="5">
        <f t="shared" si="272"/>
        <v>0</v>
      </c>
      <c r="Q108" s="5">
        <f t="shared" si="272"/>
        <v>0</v>
      </c>
      <c r="R108" s="5">
        <f t="shared" si="272"/>
        <v>0</v>
      </c>
      <c r="S108" s="5">
        <f t="shared" si="272"/>
        <v>0</v>
      </c>
      <c r="T108" s="5">
        <f t="shared" si="272"/>
        <v>0</v>
      </c>
      <c r="U108" s="5">
        <f t="shared" si="272"/>
        <v>0</v>
      </c>
      <c r="V108" s="5">
        <f t="shared" si="272"/>
        <v>-39186.5</v>
      </c>
      <c r="W108" s="5">
        <f t="shared" si="273"/>
        <v>0</v>
      </c>
      <c r="X108" s="5">
        <f t="shared" si="273"/>
        <v>0</v>
      </c>
      <c r="Y108" s="5">
        <f t="shared" si="273"/>
        <v>0</v>
      </c>
      <c r="Z108" s="5">
        <f t="shared" si="273"/>
        <v>0</v>
      </c>
      <c r="AA108" s="5">
        <f t="shared" si="273"/>
        <v>0</v>
      </c>
      <c r="AB108" s="5">
        <f t="shared" si="273"/>
        <v>0</v>
      </c>
      <c r="AC108" s="5">
        <f t="shared" si="273"/>
        <v>0</v>
      </c>
      <c r="AD108" s="5">
        <f t="shared" si="273"/>
        <v>0</v>
      </c>
      <c r="AE108" s="5">
        <f t="shared" si="273"/>
        <v>0</v>
      </c>
      <c r="AF108" s="5">
        <f t="shared" si="273"/>
        <v>0</v>
      </c>
      <c r="AG108" s="5">
        <f t="shared" si="233"/>
        <v>78600</v>
      </c>
      <c r="AH108" s="5">
        <f t="shared" si="223"/>
        <v>40222.701999999997</v>
      </c>
      <c r="AI108" s="5">
        <f t="shared" si="224"/>
        <v>78600</v>
      </c>
      <c r="AJ108" s="5">
        <f t="shared" si="274"/>
        <v>0</v>
      </c>
      <c r="AK108" s="5">
        <f t="shared" si="235"/>
        <v>78600</v>
      </c>
      <c r="AL108" s="5">
        <f t="shared" si="236"/>
        <v>40222.701999999997</v>
      </c>
      <c r="AM108" s="5">
        <f t="shared" si="237"/>
        <v>78600</v>
      </c>
      <c r="AN108" s="5">
        <f t="shared" si="274"/>
        <v>0</v>
      </c>
      <c r="AO108" s="5">
        <f t="shared" si="274"/>
        <v>0</v>
      </c>
      <c r="AP108" s="5">
        <f t="shared" si="274"/>
        <v>0</v>
      </c>
      <c r="AQ108" s="5">
        <f t="shared" si="274"/>
        <v>0</v>
      </c>
      <c r="AR108" s="5">
        <f t="shared" si="274"/>
        <v>0</v>
      </c>
      <c r="AS108" s="5">
        <f t="shared" si="274"/>
        <v>0</v>
      </c>
      <c r="AT108" s="5">
        <f t="shared" si="274"/>
        <v>0</v>
      </c>
      <c r="AU108" s="5">
        <f t="shared" si="274"/>
        <v>0</v>
      </c>
      <c r="AV108" s="5">
        <f t="shared" si="274"/>
        <v>0</v>
      </c>
      <c r="AW108" s="5">
        <f t="shared" si="274"/>
        <v>0</v>
      </c>
      <c r="AX108" s="5">
        <f t="shared" si="274"/>
        <v>0</v>
      </c>
      <c r="AY108" s="5">
        <f t="shared" si="274"/>
        <v>0</v>
      </c>
      <c r="AZ108" s="5">
        <f t="shared" si="274"/>
        <v>0</v>
      </c>
      <c r="BA108" s="5">
        <f t="shared" si="274"/>
        <v>0</v>
      </c>
      <c r="BB108" s="5">
        <f t="shared" si="274"/>
        <v>0</v>
      </c>
      <c r="BC108" s="5">
        <f t="shared" si="274"/>
        <v>0</v>
      </c>
      <c r="BD108" s="5">
        <f t="shared" si="274"/>
        <v>0</v>
      </c>
      <c r="BE108" s="5">
        <f t="shared" si="274"/>
        <v>0</v>
      </c>
      <c r="BF108" s="5">
        <f t="shared" si="197"/>
        <v>78600</v>
      </c>
      <c r="BG108" s="5">
        <f t="shared" si="198"/>
        <v>40222.701999999997</v>
      </c>
      <c r="BH108" s="5">
        <f t="shared" si="199"/>
        <v>78600</v>
      </c>
      <c r="BI108" s="5">
        <f t="shared" si="274"/>
        <v>0</v>
      </c>
    </row>
    <row r="109" spans="1:61" x14ac:dyDescent="0.25">
      <c r="A109" s="4" t="s">
        <v>39</v>
      </c>
      <c r="B109" s="4" t="s">
        <v>9</v>
      </c>
      <c r="C109" s="4" t="s">
        <v>41</v>
      </c>
      <c r="D109" s="4" t="s">
        <v>44</v>
      </c>
      <c r="E109" s="4" t="s">
        <v>45</v>
      </c>
      <c r="F109" s="14" t="s">
        <v>580</v>
      </c>
      <c r="G109" s="5">
        <v>78600</v>
      </c>
      <c r="H109" s="5">
        <v>78600</v>
      </c>
      <c r="I109" s="5">
        <v>78600</v>
      </c>
      <c r="J109" s="5">
        <v>39186.5</v>
      </c>
      <c r="K109" s="5">
        <v>-38377.298000000003</v>
      </c>
      <c r="L109" s="5"/>
      <c r="M109" s="5">
        <f t="shared" si="264"/>
        <v>117786.5</v>
      </c>
      <c r="N109" s="5">
        <f t="shared" si="265"/>
        <v>40222.701999999997</v>
      </c>
      <c r="O109" s="5">
        <f t="shared" si="266"/>
        <v>78600</v>
      </c>
      <c r="P109" s="5"/>
      <c r="Q109" s="5"/>
      <c r="R109" s="5"/>
      <c r="S109" s="5"/>
      <c r="T109" s="5"/>
      <c r="U109" s="5"/>
      <c r="V109" s="5">
        <v>-39186.5</v>
      </c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>
        <f t="shared" si="233"/>
        <v>78600</v>
      </c>
      <c r="AH109" s="5">
        <f t="shared" si="223"/>
        <v>40222.701999999997</v>
      </c>
      <c r="AI109" s="5">
        <f t="shared" si="224"/>
        <v>78600</v>
      </c>
      <c r="AJ109" s="5"/>
      <c r="AK109" s="5">
        <f t="shared" si="235"/>
        <v>78600</v>
      </c>
      <c r="AL109" s="5">
        <f t="shared" si="236"/>
        <v>40222.701999999997</v>
      </c>
      <c r="AM109" s="5">
        <f t="shared" si="237"/>
        <v>78600</v>
      </c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>
        <f t="shared" si="197"/>
        <v>78600</v>
      </c>
      <c r="BG109" s="5">
        <f t="shared" si="198"/>
        <v>40222.701999999997</v>
      </c>
      <c r="BH109" s="5">
        <f t="shared" si="199"/>
        <v>78600</v>
      </c>
      <c r="BI109" s="5"/>
    </row>
    <row r="110" spans="1:61" s="10" customFormat="1" x14ac:dyDescent="0.25">
      <c r="A110" s="9" t="s">
        <v>39</v>
      </c>
      <c r="B110" s="9" t="s">
        <v>9</v>
      </c>
      <c r="C110" s="9" t="s">
        <v>10</v>
      </c>
      <c r="D110" s="9"/>
      <c r="E110" s="9"/>
      <c r="F110" s="13" t="s">
        <v>531</v>
      </c>
      <c r="G110" s="11">
        <f t="shared" ref="G110:L110" si="275">G111+G122</f>
        <v>155516.29999999999</v>
      </c>
      <c r="H110" s="11">
        <f t="shared" si="275"/>
        <v>119713.19999999998</v>
      </c>
      <c r="I110" s="11">
        <f t="shared" si="275"/>
        <v>119889.79999999999</v>
      </c>
      <c r="J110" s="11">
        <f t="shared" si="275"/>
        <v>-2259.8740000000003</v>
      </c>
      <c r="K110" s="11">
        <f t="shared" si="275"/>
        <v>-20670.7</v>
      </c>
      <c r="L110" s="11">
        <f t="shared" si="275"/>
        <v>-20670.7</v>
      </c>
      <c r="M110" s="11">
        <f t="shared" si="264"/>
        <v>153256.42599999998</v>
      </c>
      <c r="N110" s="11">
        <f t="shared" si="265"/>
        <v>99042.499999999985</v>
      </c>
      <c r="O110" s="11">
        <f t="shared" si="266"/>
        <v>99219.099999999991</v>
      </c>
      <c r="P110" s="11">
        <f t="shared" ref="P110:V110" si="276">P111+P122</f>
        <v>-477</v>
      </c>
      <c r="Q110" s="11">
        <f t="shared" ref="Q110:R110" si="277">Q111+Q122</f>
        <v>0</v>
      </c>
      <c r="R110" s="11">
        <f t="shared" si="277"/>
        <v>0</v>
      </c>
      <c r="S110" s="11">
        <f t="shared" ref="S110" si="278">S111+S122</f>
        <v>0</v>
      </c>
      <c r="T110" s="11">
        <f t="shared" si="276"/>
        <v>0</v>
      </c>
      <c r="U110" s="11">
        <f t="shared" si="276"/>
        <v>0</v>
      </c>
      <c r="V110" s="11">
        <f t="shared" si="276"/>
        <v>-25000</v>
      </c>
      <c r="W110" s="11">
        <f t="shared" ref="W110:AF110" si="279">W111+W122</f>
        <v>0</v>
      </c>
      <c r="X110" s="11">
        <f t="shared" si="279"/>
        <v>0</v>
      </c>
      <c r="Y110" s="11">
        <f t="shared" si="279"/>
        <v>0</v>
      </c>
      <c r="Z110" s="11">
        <f t="shared" si="279"/>
        <v>0</v>
      </c>
      <c r="AA110" s="11">
        <f t="shared" si="279"/>
        <v>0</v>
      </c>
      <c r="AB110" s="11">
        <f t="shared" si="279"/>
        <v>0</v>
      </c>
      <c r="AC110" s="11">
        <f t="shared" si="279"/>
        <v>0</v>
      </c>
      <c r="AD110" s="11">
        <f t="shared" ref="AD110" si="280">AD111+AD122</f>
        <v>0</v>
      </c>
      <c r="AE110" s="11">
        <f t="shared" ref="AE110" si="281">AE111+AE122</f>
        <v>0</v>
      </c>
      <c r="AF110" s="11">
        <f t="shared" si="279"/>
        <v>0</v>
      </c>
      <c r="AG110" s="11">
        <f t="shared" si="233"/>
        <v>127779.42599999998</v>
      </c>
      <c r="AH110" s="11">
        <f t="shared" si="223"/>
        <v>99042.499999999985</v>
      </c>
      <c r="AI110" s="11">
        <f t="shared" si="224"/>
        <v>99219.099999999991</v>
      </c>
      <c r="AJ110" s="11">
        <f t="shared" ref="AJ110:BI110" si="282">AJ111+AJ122</f>
        <v>0</v>
      </c>
      <c r="AK110" s="11">
        <f t="shared" si="235"/>
        <v>127779.42599999998</v>
      </c>
      <c r="AL110" s="11">
        <f t="shared" si="236"/>
        <v>99042.499999999985</v>
      </c>
      <c r="AM110" s="11">
        <f t="shared" si="237"/>
        <v>99219.099999999991</v>
      </c>
      <c r="AN110" s="11">
        <f t="shared" ref="AN110:BA110" si="283">AN111+AN122</f>
        <v>0</v>
      </c>
      <c r="AO110" s="11">
        <f t="shared" si="283"/>
        <v>0</v>
      </c>
      <c r="AP110" s="11">
        <f t="shared" si="283"/>
        <v>0</v>
      </c>
      <c r="AQ110" s="11">
        <f t="shared" si="283"/>
        <v>0</v>
      </c>
      <c r="AR110" s="11">
        <f t="shared" si="283"/>
        <v>0</v>
      </c>
      <c r="AS110" s="11">
        <f t="shared" si="283"/>
        <v>0</v>
      </c>
      <c r="AT110" s="11">
        <f t="shared" si="283"/>
        <v>0</v>
      </c>
      <c r="AU110" s="11">
        <f t="shared" ref="AU110" si="284">AU111+AU122</f>
        <v>0</v>
      </c>
      <c r="AV110" s="11">
        <f t="shared" ref="AV110:BE110" si="285">AV111+AV122</f>
        <v>0</v>
      </c>
      <c r="AW110" s="11">
        <f t="shared" si="285"/>
        <v>0</v>
      </c>
      <c r="AX110" s="11">
        <f t="shared" si="285"/>
        <v>0</v>
      </c>
      <c r="AY110" s="11">
        <f t="shared" si="285"/>
        <v>0</v>
      </c>
      <c r="AZ110" s="11">
        <f t="shared" si="283"/>
        <v>0</v>
      </c>
      <c r="BA110" s="11">
        <f t="shared" si="283"/>
        <v>0</v>
      </c>
      <c r="BB110" s="11">
        <f t="shared" si="285"/>
        <v>0</v>
      </c>
      <c r="BC110" s="11">
        <f t="shared" si="285"/>
        <v>0</v>
      </c>
      <c r="BD110" s="11">
        <f t="shared" si="285"/>
        <v>0</v>
      </c>
      <c r="BE110" s="11">
        <f t="shared" si="285"/>
        <v>0</v>
      </c>
      <c r="BF110" s="11">
        <f t="shared" si="197"/>
        <v>127779.42599999998</v>
      </c>
      <c r="BG110" s="11">
        <f t="shared" si="198"/>
        <v>99042.499999999985</v>
      </c>
      <c r="BH110" s="11">
        <f t="shared" si="199"/>
        <v>99219.099999999991</v>
      </c>
      <c r="BI110" s="11">
        <f t="shared" si="282"/>
        <v>0</v>
      </c>
    </row>
    <row r="111" spans="1:61" ht="31.5" x14ac:dyDescent="0.25">
      <c r="A111" s="4" t="s">
        <v>39</v>
      </c>
      <c r="B111" s="4" t="s">
        <v>9</v>
      </c>
      <c r="C111" s="4" t="s">
        <v>10</v>
      </c>
      <c r="D111" s="4" t="s">
        <v>26</v>
      </c>
      <c r="E111" s="4"/>
      <c r="F111" s="14" t="s">
        <v>846</v>
      </c>
      <c r="G111" s="5">
        <f t="shared" ref="G111:L111" si="286">G112+G118</f>
        <v>95516.299999999988</v>
      </c>
      <c r="H111" s="5">
        <f t="shared" si="286"/>
        <v>99713.199999999983</v>
      </c>
      <c r="I111" s="5">
        <f t="shared" si="286"/>
        <v>99889.799999999988</v>
      </c>
      <c r="J111" s="5">
        <f t="shared" si="286"/>
        <v>-498.8</v>
      </c>
      <c r="K111" s="5">
        <f t="shared" si="286"/>
        <v>-670.7</v>
      </c>
      <c r="L111" s="5">
        <f t="shared" si="286"/>
        <v>-670.7</v>
      </c>
      <c r="M111" s="5">
        <f t="shared" si="264"/>
        <v>95017.499999999985</v>
      </c>
      <c r="N111" s="5">
        <f t="shared" si="265"/>
        <v>99042.499999999985</v>
      </c>
      <c r="O111" s="5">
        <f t="shared" si="266"/>
        <v>99219.099999999991</v>
      </c>
      <c r="P111" s="5">
        <f t="shared" ref="P111:V111" si="287">P112+P118</f>
        <v>-477</v>
      </c>
      <c r="Q111" s="5">
        <f t="shared" ref="Q111:R111" si="288">Q112+Q118</f>
        <v>0</v>
      </c>
      <c r="R111" s="5">
        <f t="shared" si="288"/>
        <v>0</v>
      </c>
      <c r="S111" s="5">
        <f t="shared" ref="S111" si="289">S112+S118</f>
        <v>0</v>
      </c>
      <c r="T111" s="5">
        <f t="shared" si="287"/>
        <v>0</v>
      </c>
      <c r="U111" s="5">
        <f t="shared" si="287"/>
        <v>0</v>
      </c>
      <c r="V111" s="5">
        <f t="shared" si="287"/>
        <v>0</v>
      </c>
      <c r="W111" s="5">
        <f t="shared" ref="W111:AF111" si="290">W112+W118</f>
        <v>0</v>
      </c>
      <c r="X111" s="5">
        <f t="shared" si="290"/>
        <v>0</v>
      </c>
      <c r="Y111" s="5">
        <f t="shared" si="290"/>
        <v>0</v>
      </c>
      <c r="Z111" s="5">
        <f t="shared" si="290"/>
        <v>0</v>
      </c>
      <c r="AA111" s="5">
        <f t="shared" si="290"/>
        <v>0</v>
      </c>
      <c r="AB111" s="5">
        <f t="shared" si="290"/>
        <v>0</v>
      </c>
      <c r="AC111" s="5">
        <f t="shared" si="290"/>
        <v>0</v>
      </c>
      <c r="AD111" s="5">
        <f t="shared" ref="AD111" si="291">AD112+AD118</f>
        <v>0</v>
      </c>
      <c r="AE111" s="5">
        <f t="shared" ref="AE111" si="292">AE112+AE118</f>
        <v>0</v>
      </c>
      <c r="AF111" s="5">
        <f t="shared" si="290"/>
        <v>0</v>
      </c>
      <c r="AG111" s="5">
        <f t="shared" si="233"/>
        <v>94540.499999999985</v>
      </c>
      <c r="AH111" s="5">
        <f t="shared" si="223"/>
        <v>99042.499999999985</v>
      </c>
      <c r="AI111" s="5">
        <f t="shared" si="224"/>
        <v>99219.099999999991</v>
      </c>
      <c r="AJ111" s="5">
        <f t="shared" ref="AJ111:BI111" si="293">AJ112+AJ118</f>
        <v>0</v>
      </c>
      <c r="AK111" s="5">
        <f t="shared" si="235"/>
        <v>94540.499999999985</v>
      </c>
      <c r="AL111" s="5">
        <f t="shared" si="236"/>
        <v>99042.499999999985</v>
      </c>
      <c r="AM111" s="5">
        <f t="shared" si="237"/>
        <v>99219.099999999991</v>
      </c>
      <c r="AN111" s="5">
        <f t="shared" ref="AN111:BA111" si="294">AN112+AN118</f>
        <v>0</v>
      </c>
      <c r="AO111" s="5">
        <f t="shared" si="294"/>
        <v>0</v>
      </c>
      <c r="AP111" s="5">
        <f t="shared" si="294"/>
        <v>0</v>
      </c>
      <c r="AQ111" s="5">
        <f t="shared" si="294"/>
        <v>0</v>
      </c>
      <c r="AR111" s="5">
        <f t="shared" si="294"/>
        <v>0</v>
      </c>
      <c r="AS111" s="5">
        <f t="shared" si="294"/>
        <v>0</v>
      </c>
      <c r="AT111" s="5">
        <f t="shared" si="294"/>
        <v>0</v>
      </c>
      <c r="AU111" s="5">
        <f t="shared" ref="AU111" si="295">AU112+AU118</f>
        <v>0</v>
      </c>
      <c r="AV111" s="5">
        <f t="shared" ref="AV111:BE111" si="296">AV112+AV118</f>
        <v>0</v>
      </c>
      <c r="AW111" s="5">
        <f t="shared" si="296"/>
        <v>0</v>
      </c>
      <c r="AX111" s="5">
        <f t="shared" si="296"/>
        <v>0</v>
      </c>
      <c r="AY111" s="5">
        <f t="shared" si="296"/>
        <v>0</v>
      </c>
      <c r="AZ111" s="5">
        <f t="shared" si="294"/>
        <v>0</v>
      </c>
      <c r="BA111" s="5">
        <f t="shared" si="294"/>
        <v>0</v>
      </c>
      <c r="BB111" s="5">
        <f t="shared" si="296"/>
        <v>0</v>
      </c>
      <c r="BC111" s="5">
        <f t="shared" si="296"/>
        <v>0</v>
      </c>
      <c r="BD111" s="5">
        <f t="shared" si="296"/>
        <v>0</v>
      </c>
      <c r="BE111" s="5">
        <f t="shared" si="296"/>
        <v>0</v>
      </c>
      <c r="BF111" s="5">
        <f t="shared" si="197"/>
        <v>94540.499999999985</v>
      </c>
      <c r="BG111" s="5">
        <f t="shared" si="198"/>
        <v>99042.499999999985</v>
      </c>
      <c r="BH111" s="5">
        <f t="shared" si="199"/>
        <v>99219.099999999991</v>
      </c>
      <c r="BI111" s="5">
        <f t="shared" si="293"/>
        <v>0</v>
      </c>
    </row>
    <row r="112" spans="1:61" x14ac:dyDescent="0.25">
      <c r="A112" s="4" t="s">
        <v>39</v>
      </c>
      <c r="B112" s="4" t="s">
        <v>9</v>
      </c>
      <c r="C112" s="4" t="s">
        <v>10</v>
      </c>
      <c r="D112" s="4" t="s">
        <v>46</v>
      </c>
      <c r="E112" s="4"/>
      <c r="F112" s="14" t="s">
        <v>925</v>
      </c>
      <c r="G112" s="5">
        <f t="shared" ref="G112:L112" si="297">G113</f>
        <v>82378.399999999994</v>
      </c>
      <c r="H112" s="5">
        <f t="shared" si="297"/>
        <v>94368.299999999988</v>
      </c>
      <c r="I112" s="5">
        <f t="shared" si="297"/>
        <v>94368.299999999988</v>
      </c>
      <c r="J112" s="5">
        <f t="shared" si="297"/>
        <v>-498.8</v>
      </c>
      <c r="K112" s="5">
        <f t="shared" si="297"/>
        <v>-670.7</v>
      </c>
      <c r="L112" s="5">
        <f t="shared" si="297"/>
        <v>-670.7</v>
      </c>
      <c r="M112" s="5">
        <f t="shared" si="264"/>
        <v>81879.599999999991</v>
      </c>
      <c r="N112" s="5">
        <f t="shared" si="265"/>
        <v>93697.599999999991</v>
      </c>
      <c r="O112" s="5">
        <f t="shared" si="266"/>
        <v>93697.599999999991</v>
      </c>
      <c r="P112" s="5">
        <f t="shared" ref="P112:V112" si="298">P113</f>
        <v>-477</v>
      </c>
      <c r="Q112" s="5">
        <f t="shared" si="298"/>
        <v>0</v>
      </c>
      <c r="R112" s="5">
        <f t="shared" si="298"/>
        <v>0</v>
      </c>
      <c r="S112" s="5">
        <f t="shared" si="298"/>
        <v>0</v>
      </c>
      <c r="T112" s="5">
        <f t="shared" si="298"/>
        <v>0</v>
      </c>
      <c r="U112" s="5">
        <f t="shared" si="298"/>
        <v>0</v>
      </c>
      <c r="V112" s="5">
        <f t="shared" si="298"/>
        <v>0</v>
      </c>
      <c r="W112" s="5">
        <f t="shared" ref="W112:AF112" si="299">W113</f>
        <v>0</v>
      </c>
      <c r="X112" s="5">
        <f t="shared" si="299"/>
        <v>0</v>
      </c>
      <c r="Y112" s="5">
        <f t="shared" si="299"/>
        <v>0</v>
      </c>
      <c r="Z112" s="5">
        <f t="shared" si="299"/>
        <v>0</v>
      </c>
      <c r="AA112" s="5">
        <f t="shared" si="299"/>
        <v>0</v>
      </c>
      <c r="AB112" s="5">
        <f t="shared" si="299"/>
        <v>0</v>
      </c>
      <c r="AC112" s="5">
        <f t="shared" si="299"/>
        <v>0</v>
      </c>
      <c r="AD112" s="5">
        <f t="shared" si="299"/>
        <v>0</v>
      </c>
      <c r="AE112" s="5">
        <f t="shared" si="299"/>
        <v>0</v>
      </c>
      <c r="AF112" s="5">
        <f t="shared" si="299"/>
        <v>0</v>
      </c>
      <c r="AG112" s="5">
        <f t="shared" si="233"/>
        <v>81402.599999999991</v>
      </c>
      <c r="AH112" s="5">
        <f t="shared" si="223"/>
        <v>93697.599999999991</v>
      </c>
      <c r="AI112" s="5">
        <f t="shared" si="224"/>
        <v>93697.599999999991</v>
      </c>
      <c r="AJ112" s="5">
        <f t="shared" ref="AJ112:BI112" si="300">AJ113</f>
        <v>0</v>
      </c>
      <c r="AK112" s="5">
        <f t="shared" si="235"/>
        <v>81402.599999999991</v>
      </c>
      <c r="AL112" s="5">
        <f t="shared" si="236"/>
        <v>93697.599999999991</v>
      </c>
      <c r="AM112" s="5">
        <f t="shared" si="237"/>
        <v>93697.599999999991</v>
      </c>
      <c r="AN112" s="5">
        <f t="shared" si="300"/>
        <v>0</v>
      </c>
      <c r="AO112" s="5">
        <f t="shared" si="300"/>
        <v>0</v>
      </c>
      <c r="AP112" s="5">
        <f t="shared" si="300"/>
        <v>0</v>
      </c>
      <c r="AQ112" s="5">
        <f t="shared" si="300"/>
        <v>0</v>
      </c>
      <c r="AR112" s="5">
        <f t="shared" si="300"/>
        <v>0</v>
      </c>
      <c r="AS112" s="5">
        <f t="shared" si="300"/>
        <v>0</v>
      </c>
      <c r="AT112" s="5">
        <f t="shared" si="300"/>
        <v>0</v>
      </c>
      <c r="AU112" s="5">
        <f t="shared" si="300"/>
        <v>0</v>
      </c>
      <c r="AV112" s="5">
        <f t="shared" si="300"/>
        <v>0</v>
      </c>
      <c r="AW112" s="5">
        <f t="shared" si="300"/>
        <v>0</v>
      </c>
      <c r="AX112" s="5">
        <f t="shared" si="300"/>
        <v>0</v>
      </c>
      <c r="AY112" s="5">
        <f t="shared" si="300"/>
        <v>0</v>
      </c>
      <c r="AZ112" s="5">
        <f t="shared" si="300"/>
        <v>0</v>
      </c>
      <c r="BA112" s="5">
        <f t="shared" si="300"/>
        <v>0</v>
      </c>
      <c r="BB112" s="5">
        <f t="shared" si="300"/>
        <v>0</v>
      </c>
      <c r="BC112" s="5">
        <f t="shared" si="300"/>
        <v>0</v>
      </c>
      <c r="BD112" s="5">
        <f t="shared" si="300"/>
        <v>0</v>
      </c>
      <c r="BE112" s="5">
        <f t="shared" si="300"/>
        <v>0</v>
      </c>
      <c r="BF112" s="5">
        <f t="shared" si="197"/>
        <v>81402.599999999991</v>
      </c>
      <c r="BG112" s="5">
        <f t="shared" si="198"/>
        <v>93697.599999999991</v>
      </c>
      <c r="BH112" s="5">
        <f t="shared" si="199"/>
        <v>93697.599999999991</v>
      </c>
      <c r="BI112" s="5">
        <f t="shared" si="300"/>
        <v>0</v>
      </c>
    </row>
    <row r="113" spans="1:61" ht="47.25" x14ac:dyDescent="0.25">
      <c r="A113" s="4" t="s">
        <v>39</v>
      </c>
      <c r="B113" s="4" t="s">
        <v>9</v>
      </c>
      <c r="C113" s="4" t="s">
        <v>10</v>
      </c>
      <c r="D113" s="4" t="s">
        <v>47</v>
      </c>
      <c r="E113" s="4"/>
      <c r="F113" s="14" t="s">
        <v>593</v>
      </c>
      <c r="G113" s="5">
        <f t="shared" ref="G113:L113" si="301">G114+G116</f>
        <v>82378.399999999994</v>
      </c>
      <c r="H113" s="5">
        <f t="shared" si="301"/>
        <v>94368.299999999988</v>
      </c>
      <c r="I113" s="5">
        <f t="shared" si="301"/>
        <v>94368.299999999988</v>
      </c>
      <c r="J113" s="5">
        <f t="shared" si="301"/>
        <v>-498.8</v>
      </c>
      <c r="K113" s="5">
        <f t="shared" si="301"/>
        <v>-670.7</v>
      </c>
      <c r="L113" s="5">
        <f t="shared" si="301"/>
        <v>-670.7</v>
      </c>
      <c r="M113" s="5">
        <f t="shared" si="264"/>
        <v>81879.599999999991</v>
      </c>
      <c r="N113" s="5">
        <f t="shared" si="265"/>
        <v>93697.599999999991</v>
      </c>
      <c r="O113" s="5">
        <f t="shared" si="266"/>
        <v>93697.599999999991</v>
      </c>
      <c r="P113" s="5">
        <f t="shared" ref="P113:V113" si="302">P114+P116</f>
        <v>-477</v>
      </c>
      <c r="Q113" s="5">
        <f t="shared" ref="Q113:R113" si="303">Q114+Q116</f>
        <v>0</v>
      </c>
      <c r="R113" s="5">
        <f t="shared" si="303"/>
        <v>0</v>
      </c>
      <c r="S113" s="5">
        <f t="shared" ref="S113" si="304">S114+S116</f>
        <v>0</v>
      </c>
      <c r="T113" s="5">
        <f t="shared" si="302"/>
        <v>0</v>
      </c>
      <c r="U113" s="5">
        <f t="shared" si="302"/>
        <v>0</v>
      </c>
      <c r="V113" s="5">
        <f t="shared" si="302"/>
        <v>0</v>
      </c>
      <c r="W113" s="5">
        <f t="shared" ref="W113:AF113" si="305">W114+W116</f>
        <v>0</v>
      </c>
      <c r="X113" s="5">
        <f t="shared" si="305"/>
        <v>0</v>
      </c>
      <c r="Y113" s="5">
        <f t="shared" si="305"/>
        <v>0</v>
      </c>
      <c r="Z113" s="5">
        <f t="shared" si="305"/>
        <v>0</v>
      </c>
      <c r="AA113" s="5">
        <f t="shared" si="305"/>
        <v>0</v>
      </c>
      <c r="AB113" s="5">
        <f t="shared" si="305"/>
        <v>0</v>
      </c>
      <c r="AC113" s="5">
        <f t="shared" si="305"/>
        <v>0</v>
      </c>
      <c r="AD113" s="5">
        <f t="shared" ref="AD113" si="306">AD114+AD116</f>
        <v>0</v>
      </c>
      <c r="AE113" s="5">
        <f t="shared" ref="AE113" si="307">AE114+AE116</f>
        <v>0</v>
      </c>
      <c r="AF113" s="5">
        <f t="shared" si="305"/>
        <v>0</v>
      </c>
      <c r="AG113" s="5">
        <f t="shared" si="233"/>
        <v>81402.599999999991</v>
      </c>
      <c r="AH113" s="5">
        <f t="shared" si="223"/>
        <v>93697.599999999991</v>
      </c>
      <c r="AI113" s="5">
        <f t="shared" si="224"/>
        <v>93697.599999999991</v>
      </c>
      <c r="AJ113" s="5">
        <f t="shared" ref="AJ113:BI113" si="308">AJ114+AJ116</f>
        <v>0</v>
      </c>
      <c r="AK113" s="5">
        <f t="shared" si="235"/>
        <v>81402.599999999991</v>
      </c>
      <c r="AL113" s="5">
        <f t="shared" si="236"/>
        <v>93697.599999999991</v>
      </c>
      <c r="AM113" s="5">
        <f t="shared" si="237"/>
        <v>93697.599999999991</v>
      </c>
      <c r="AN113" s="5">
        <f t="shared" ref="AN113:BA113" si="309">AN114+AN116</f>
        <v>0</v>
      </c>
      <c r="AO113" s="5">
        <f t="shared" si="309"/>
        <v>0</v>
      </c>
      <c r="AP113" s="5">
        <f t="shared" si="309"/>
        <v>0</v>
      </c>
      <c r="AQ113" s="5">
        <f t="shared" si="309"/>
        <v>0</v>
      </c>
      <c r="AR113" s="5">
        <f t="shared" si="309"/>
        <v>0</v>
      </c>
      <c r="AS113" s="5">
        <f t="shared" si="309"/>
        <v>0</v>
      </c>
      <c r="AT113" s="5">
        <f t="shared" si="309"/>
        <v>0</v>
      </c>
      <c r="AU113" s="5">
        <f t="shared" ref="AU113" si="310">AU114+AU116</f>
        <v>0</v>
      </c>
      <c r="AV113" s="5">
        <f t="shared" ref="AV113:BE113" si="311">AV114+AV116</f>
        <v>0</v>
      </c>
      <c r="AW113" s="5">
        <f t="shared" si="311"/>
        <v>0</v>
      </c>
      <c r="AX113" s="5">
        <f t="shared" si="311"/>
        <v>0</v>
      </c>
      <c r="AY113" s="5">
        <f t="shared" si="311"/>
        <v>0</v>
      </c>
      <c r="AZ113" s="5">
        <f t="shared" si="309"/>
        <v>0</v>
      </c>
      <c r="BA113" s="5">
        <f t="shared" si="309"/>
        <v>0</v>
      </c>
      <c r="BB113" s="5">
        <f t="shared" si="311"/>
        <v>0</v>
      </c>
      <c r="BC113" s="5">
        <f t="shared" si="311"/>
        <v>0</v>
      </c>
      <c r="BD113" s="5">
        <f t="shared" si="311"/>
        <v>0</v>
      </c>
      <c r="BE113" s="5">
        <f t="shared" si="311"/>
        <v>0</v>
      </c>
      <c r="BF113" s="5">
        <f t="shared" si="197"/>
        <v>81402.599999999991</v>
      </c>
      <c r="BG113" s="5">
        <f t="shared" si="198"/>
        <v>93697.599999999991</v>
      </c>
      <c r="BH113" s="5">
        <f t="shared" si="199"/>
        <v>93697.599999999991</v>
      </c>
      <c r="BI113" s="5">
        <f t="shared" si="308"/>
        <v>0</v>
      </c>
    </row>
    <row r="114" spans="1:61" ht="78.75" x14ac:dyDescent="0.25">
      <c r="A114" s="4" t="s">
        <v>39</v>
      </c>
      <c r="B114" s="4" t="s">
        <v>9</v>
      </c>
      <c r="C114" s="4" t="s">
        <v>10</v>
      </c>
      <c r="D114" s="4" t="s">
        <v>47</v>
      </c>
      <c r="E114" s="4" t="s">
        <v>22</v>
      </c>
      <c r="F114" s="14" t="s">
        <v>556</v>
      </c>
      <c r="G114" s="5">
        <f t="shared" ref="G114:L114" si="312">G115</f>
        <v>70507.5</v>
      </c>
      <c r="H114" s="5">
        <f t="shared" si="312"/>
        <v>80507.899999999994</v>
      </c>
      <c r="I114" s="5">
        <f t="shared" si="312"/>
        <v>80507.899999999994</v>
      </c>
      <c r="J114" s="5">
        <f t="shared" si="312"/>
        <v>-445.1</v>
      </c>
      <c r="K114" s="5">
        <f t="shared" si="312"/>
        <v>-617.20000000000005</v>
      </c>
      <c r="L114" s="5">
        <f t="shared" si="312"/>
        <v>-617.20000000000005</v>
      </c>
      <c r="M114" s="5">
        <f t="shared" si="264"/>
        <v>70062.399999999994</v>
      </c>
      <c r="N114" s="5">
        <f t="shared" si="265"/>
        <v>79890.7</v>
      </c>
      <c r="O114" s="5">
        <f t="shared" si="266"/>
        <v>79890.7</v>
      </c>
      <c r="P114" s="5">
        <f t="shared" ref="P114:V114" si="313">P115</f>
        <v>0</v>
      </c>
      <c r="Q114" s="5">
        <f t="shared" si="313"/>
        <v>0</v>
      </c>
      <c r="R114" s="5">
        <f t="shared" si="313"/>
        <v>0</v>
      </c>
      <c r="S114" s="5">
        <f t="shared" si="313"/>
        <v>0</v>
      </c>
      <c r="T114" s="5">
        <f t="shared" si="313"/>
        <v>0</v>
      </c>
      <c r="U114" s="5">
        <f t="shared" si="313"/>
        <v>0</v>
      </c>
      <c r="V114" s="5">
        <f t="shared" si="313"/>
        <v>0</v>
      </c>
      <c r="W114" s="5">
        <f t="shared" ref="W114:AF114" si="314">W115</f>
        <v>0</v>
      </c>
      <c r="X114" s="5">
        <f t="shared" si="314"/>
        <v>0</v>
      </c>
      <c r="Y114" s="5">
        <f t="shared" si="314"/>
        <v>0</v>
      </c>
      <c r="Z114" s="5">
        <f t="shared" si="314"/>
        <v>0</v>
      </c>
      <c r="AA114" s="5">
        <f t="shared" si="314"/>
        <v>0</v>
      </c>
      <c r="AB114" s="5">
        <f t="shared" si="314"/>
        <v>0</v>
      </c>
      <c r="AC114" s="5">
        <f t="shared" si="314"/>
        <v>0</v>
      </c>
      <c r="AD114" s="5">
        <f t="shared" si="314"/>
        <v>0</v>
      </c>
      <c r="AE114" s="5">
        <f t="shared" si="314"/>
        <v>0</v>
      </c>
      <c r="AF114" s="5">
        <f t="shared" si="314"/>
        <v>0</v>
      </c>
      <c r="AG114" s="5">
        <f t="shared" si="233"/>
        <v>70062.399999999994</v>
      </c>
      <c r="AH114" s="5">
        <f t="shared" si="223"/>
        <v>79890.7</v>
      </c>
      <c r="AI114" s="5">
        <f t="shared" si="224"/>
        <v>79890.7</v>
      </c>
      <c r="AJ114" s="5">
        <f t="shared" ref="AJ114:BI114" si="315">AJ115</f>
        <v>0</v>
      </c>
      <c r="AK114" s="5">
        <f t="shared" si="235"/>
        <v>70062.399999999994</v>
      </c>
      <c r="AL114" s="5">
        <f t="shared" si="236"/>
        <v>79890.7</v>
      </c>
      <c r="AM114" s="5">
        <f t="shared" si="237"/>
        <v>79890.7</v>
      </c>
      <c r="AN114" s="5">
        <f t="shared" si="315"/>
        <v>0</v>
      </c>
      <c r="AO114" s="5">
        <f t="shared" si="315"/>
        <v>0</v>
      </c>
      <c r="AP114" s="5">
        <f t="shared" si="315"/>
        <v>0</v>
      </c>
      <c r="AQ114" s="5">
        <f t="shared" si="315"/>
        <v>0</v>
      </c>
      <c r="AR114" s="5">
        <f t="shared" si="315"/>
        <v>0</v>
      </c>
      <c r="AS114" s="5">
        <f t="shared" si="315"/>
        <v>0</v>
      </c>
      <c r="AT114" s="5">
        <f t="shared" si="315"/>
        <v>0</v>
      </c>
      <c r="AU114" s="5">
        <f t="shared" si="315"/>
        <v>0</v>
      </c>
      <c r="AV114" s="5">
        <f t="shared" si="315"/>
        <v>0</v>
      </c>
      <c r="AW114" s="5">
        <f t="shared" si="315"/>
        <v>0</v>
      </c>
      <c r="AX114" s="5">
        <f t="shared" si="315"/>
        <v>0</v>
      </c>
      <c r="AY114" s="5">
        <f t="shared" si="315"/>
        <v>0</v>
      </c>
      <c r="AZ114" s="5">
        <f t="shared" si="315"/>
        <v>0</v>
      </c>
      <c r="BA114" s="5">
        <f t="shared" si="315"/>
        <v>0</v>
      </c>
      <c r="BB114" s="5">
        <f t="shared" si="315"/>
        <v>0</v>
      </c>
      <c r="BC114" s="5">
        <f t="shared" si="315"/>
        <v>0</v>
      </c>
      <c r="BD114" s="5">
        <f t="shared" si="315"/>
        <v>0</v>
      </c>
      <c r="BE114" s="5">
        <f t="shared" si="315"/>
        <v>0</v>
      </c>
      <c r="BF114" s="5">
        <f t="shared" si="197"/>
        <v>70062.399999999994</v>
      </c>
      <c r="BG114" s="5">
        <f t="shared" si="198"/>
        <v>79890.7</v>
      </c>
      <c r="BH114" s="5">
        <f t="shared" si="199"/>
        <v>79890.7</v>
      </c>
      <c r="BI114" s="5">
        <f t="shared" si="315"/>
        <v>0</v>
      </c>
    </row>
    <row r="115" spans="1:61" x14ac:dyDescent="0.25">
      <c r="A115" s="4" t="s">
        <v>39</v>
      </c>
      <c r="B115" s="4" t="s">
        <v>9</v>
      </c>
      <c r="C115" s="4" t="s">
        <v>10</v>
      </c>
      <c r="D115" s="4" t="s">
        <v>47</v>
      </c>
      <c r="E115" s="4" t="s">
        <v>23</v>
      </c>
      <c r="F115" s="14" t="s">
        <v>557</v>
      </c>
      <c r="G115" s="5">
        <v>70507.5</v>
      </c>
      <c r="H115" s="5">
        <v>80507.899999999994</v>
      </c>
      <c r="I115" s="5">
        <v>80507.899999999994</v>
      </c>
      <c r="J115" s="5">
        <v>-445.1</v>
      </c>
      <c r="K115" s="5">
        <v>-617.20000000000005</v>
      </c>
      <c r="L115" s="5">
        <v>-617.20000000000005</v>
      </c>
      <c r="M115" s="5">
        <f t="shared" si="264"/>
        <v>70062.399999999994</v>
      </c>
      <c r="N115" s="5">
        <f t="shared" si="265"/>
        <v>79890.7</v>
      </c>
      <c r="O115" s="5">
        <f t="shared" si="266"/>
        <v>79890.7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>
        <f t="shared" si="233"/>
        <v>70062.399999999994</v>
      </c>
      <c r="AH115" s="5">
        <f t="shared" si="223"/>
        <v>79890.7</v>
      </c>
      <c r="AI115" s="5">
        <f t="shared" si="224"/>
        <v>79890.7</v>
      </c>
      <c r="AJ115" s="5"/>
      <c r="AK115" s="5">
        <f t="shared" si="235"/>
        <v>70062.399999999994</v>
      </c>
      <c r="AL115" s="5">
        <f t="shared" si="236"/>
        <v>79890.7</v>
      </c>
      <c r="AM115" s="5">
        <f t="shared" si="237"/>
        <v>79890.7</v>
      </c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>
        <f t="shared" si="197"/>
        <v>70062.399999999994</v>
      </c>
      <c r="BG115" s="5">
        <f t="shared" si="198"/>
        <v>79890.7</v>
      </c>
      <c r="BH115" s="5">
        <f t="shared" si="199"/>
        <v>79890.7</v>
      </c>
      <c r="BI115" s="5"/>
    </row>
    <row r="116" spans="1:61" ht="31.5" x14ac:dyDescent="0.25">
      <c r="A116" s="4" t="s">
        <v>39</v>
      </c>
      <c r="B116" s="4" t="s">
        <v>9</v>
      </c>
      <c r="C116" s="4" t="s">
        <v>10</v>
      </c>
      <c r="D116" s="4" t="s">
        <v>47</v>
      </c>
      <c r="E116" s="4" t="s">
        <v>15</v>
      </c>
      <c r="F116" s="14" t="s">
        <v>559</v>
      </c>
      <c r="G116" s="5">
        <f t="shared" ref="G116:L116" si="316">G117</f>
        <v>11870.9</v>
      </c>
      <c r="H116" s="5">
        <f t="shared" si="316"/>
        <v>13860.4</v>
      </c>
      <c r="I116" s="5">
        <f t="shared" si="316"/>
        <v>13860.4</v>
      </c>
      <c r="J116" s="5">
        <f t="shared" si="316"/>
        <v>-53.7</v>
      </c>
      <c r="K116" s="5">
        <f t="shared" si="316"/>
        <v>-53.5</v>
      </c>
      <c r="L116" s="5">
        <f t="shared" si="316"/>
        <v>-53.5</v>
      </c>
      <c r="M116" s="5">
        <f t="shared" si="264"/>
        <v>11817.199999999999</v>
      </c>
      <c r="N116" s="5">
        <f t="shared" si="265"/>
        <v>13806.9</v>
      </c>
      <c r="O116" s="5">
        <f t="shared" si="266"/>
        <v>13806.9</v>
      </c>
      <c r="P116" s="5">
        <f t="shared" ref="P116:V116" si="317">P117</f>
        <v>-477</v>
      </c>
      <c r="Q116" s="5">
        <f t="shared" si="317"/>
        <v>0</v>
      </c>
      <c r="R116" s="5">
        <f t="shared" si="317"/>
        <v>0</v>
      </c>
      <c r="S116" s="5">
        <f t="shared" si="317"/>
        <v>0</v>
      </c>
      <c r="T116" s="5">
        <f t="shared" si="317"/>
        <v>0</v>
      </c>
      <c r="U116" s="5">
        <f t="shared" si="317"/>
        <v>0</v>
      </c>
      <c r="V116" s="5">
        <f t="shared" si="317"/>
        <v>0</v>
      </c>
      <c r="W116" s="5">
        <f t="shared" ref="W116:AF116" si="318">W117</f>
        <v>0</v>
      </c>
      <c r="X116" s="5">
        <f t="shared" si="318"/>
        <v>0</v>
      </c>
      <c r="Y116" s="5">
        <f t="shared" si="318"/>
        <v>0</v>
      </c>
      <c r="Z116" s="5">
        <f t="shared" si="318"/>
        <v>0</v>
      </c>
      <c r="AA116" s="5">
        <f t="shared" si="318"/>
        <v>0</v>
      </c>
      <c r="AB116" s="5">
        <f t="shared" si="318"/>
        <v>0</v>
      </c>
      <c r="AC116" s="5">
        <f t="shared" si="318"/>
        <v>0</v>
      </c>
      <c r="AD116" s="5">
        <f t="shared" si="318"/>
        <v>0</v>
      </c>
      <c r="AE116" s="5">
        <f t="shared" si="318"/>
        <v>0</v>
      </c>
      <c r="AF116" s="5">
        <f t="shared" si="318"/>
        <v>0</v>
      </c>
      <c r="AG116" s="5">
        <f t="shared" si="233"/>
        <v>11340.199999999999</v>
      </c>
      <c r="AH116" s="5">
        <f t="shared" si="223"/>
        <v>13806.9</v>
      </c>
      <c r="AI116" s="5">
        <f t="shared" si="224"/>
        <v>13806.9</v>
      </c>
      <c r="AJ116" s="5">
        <f t="shared" ref="AJ116:BI116" si="319">AJ117</f>
        <v>0</v>
      </c>
      <c r="AK116" s="5">
        <f t="shared" si="235"/>
        <v>11340.199999999999</v>
      </c>
      <c r="AL116" s="5">
        <f t="shared" si="236"/>
        <v>13806.9</v>
      </c>
      <c r="AM116" s="5">
        <f t="shared" si="237"/>
        <v>13806.9</v>
      </c>
      <c r="AN116" s="5">
        <f t="shared" si="319"/>
        <v>0</v>
      </c>
      <c r="AO116" s="5">
        <f t="shared" si="319"/>
        <v>0</v>
      </c>
      <c r="AP116" s="5">
        <f t="shared" si="319"/>
        <v>0</v>
      </c>
      <c r="AQ116" s="5">
        <f t="shared" si="319"/>
        <v>0</v>
      </c>
      <c r="AR116" s="5">
        <f t="shared" si="319"/>
        <v>0</v>
      </c>
      <c r="AS116" s="5">
        <f t="shared" si="319"/>
        <v>0</v>
      </c>
      <c r="AT116" s="5">
        <f t="shared" si="319"/>
        <v>0</v>
      </c>
      <c r="AU116" s="5">
        <f t="shared" si="319"/>
        <v>0</v>
      </c>
      <c r="AV116" s="5">
        <f t="shared" si="319"/>
        <v>0</v>
      </c>
      <c r="AW116" s="5">
        <f t="shared" si="319"/>
        <v>0</v>
      </c>
      <c r="AX116" s="5">
        <f t="shared" si="319"/>
        <v>0</v>
      </c>
      <c r="AY116" s="5">
        <f t="shared" si="319"/>
        <v>0</v>
      </c>
      <c r="AZ116" s="5">
        <f t="shared" si="319"/>
        <v>0</v>
      </c>
      <c r="BA116" s="5">
        <f t="shared" si="319"/>
        <v>0</v>
      </c>
      <c r="BB116" s="5">
        <f t="shared" si="319"/>
        <v>0</v>
      </c>
      <c r="BC116" s="5">
        <f t="shared" si="319"/>
        <v>0</v>
      </c>
      <c r="BD116" s="5">
        <f t="shared" si="319"/>
        <v>0</v>
      </c>
      <c r="BE116" s="5">
        <f t="shared" si="319"/>
        <v>0</v>
      </c>
      <c r="BF116" s="5">
        <f t="shared" si="197"/>
        <v>11340.199999999999</v>
      </c>
      <c r="BG116" s="5">
        <f t="shared" si="198"/>
        <v>13806.9</v>
      </c>
      <c r="BH116" s="5">
        <f t="shared" si="199"/>
        <v>13806.9</v>
      </c>
      <c r="BI116" s="5">
        <f t="shared" si="319"/>
        <v>0</v>
      </c>
    </row>
    <row r="117" spans="1:61" ht="31.5" x14ac:dyDescent="0.25">
      <c r="A117" s="4" t="s">
        <v>39</v>
      </c>
      <c r="B117" s="4" t="s">
        <v>9</v>
      </c>
      <c r="C117" s="4" t="s">
        <v>10</v>
      </c>
      <c r="D117" s="4" t="s">
        <v>47</v>
      </c>
      <c r="E117" s="4" t="s">
        <v>16</v>
      </c>
      <c r="F117" s="14" t="s">
        <v>560</v>
      </c>
      <c r="G117" s="5">
        <v>11870.9</v>
      </c>
      <c r="H117" s="5">
        <v>13860.4</v>
      </c>
      <c r="I117" s="5">
        <v>13860.4</v>
      </c>
      <c r="J117" s="5">
        <v>-53.7</v>
      </c>
      <c r="K117" s="5">
        <v>-53.5</v>
      </c>
      <c r="L117" s="5">
        <v>-53.5</v>
      </c>
      <c r="M117" s="5">
        <f t="shared" si="264"/>
        <v>11817.199999999999</v>
      </c>
      <c r="N117" s="5">
        <f t="shared" si="265"/>
        <v>13806.9</v>
      </c>
      <c r="O117" s="5">
        <f t="shared" si="266"/>
        <v>13806.9</v>
      </c>
      <c r="P117" s="5">
        <v>-477</v>
      </c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>
        <f t="shared" si="233"/>
        <v>11340.199999999999</v>
      </c>
      <c r="AH117" s="5">
        <f t="shared" si="223"/>
        <v>13806.9</v>
      </c>
      <c r="AI117" s="5">
        <f t="shared" si="224"/>
        <v>13806.9</v>
      </c>
      <c r="AJ117" s="5"/>
      <c r="AK117" s="5">
        <f t="shared" si="235"/>
        <v>11340.199999999999</v>
      </c>
      <c r="AL117" s="5">
        <f t="shared" si="236"/>
        <v>13806.9</v>
      </c>
      <c r="AM117" s="5">
        <f t="shared" si="237"/>
        <v>13806.9</v>
      </c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>
        <f t="shared" si="197"/>
        <v>11340.199999999999</v>
      </c>
      <c r="BG117" s="5">
        <f t="shared" si="198"/>
        <v>13806.9</v>
      </c>
      <c r="BH117" s="5">
        <f t="shared" si="199"/>
        <v>13806.9</v>
      </c>
      <c r="BI117" s="5"/>
    </row>
    <row r="118" spans="1:61" x14ac:dyDescent="0.25">
      <c r="A118" s="4" t="s">
        <v>39</v>
      </c>
      <c r="B118" s="4" t="s">
        <v>9</v>
      </c>
      <c r="C118" s="4" t="s">
        <v>10</v>
      </c>
      <c r="D118" s="4" t="s">
        <v>27</v>
      </c>
      <c r="E118" s="4"/>
      <c r="F118" s="14" t="s">
        <v>855</v>
      </c>
      <c r="G118" s="5">
        <f t="shared" ref="G118:L120" si="320">G119</f>
        <v>13137.900000000001</v>
      </c>
      <c r="H118" s="5">
        <f t="shared" si="320"/>
        <v>5344.9</v>
      </c>
      <c r="I118" s="5">
        <f t="shared" si="320"/>
        <v>5521.5</v>
      </c>
      <c r="J118" s="5">
        <f t="shared" si="320"/>
        <v>0</v>
      </c>
      <c r="K118" s="5">
        <f t="shared" si="320"/>
        <v>0</v>
      </c>
      <c r="L118" s="5">
        <f t="shared" si="320"/>
        <v>0</v>
      </c>
      <c r="M118" s="5">
        <f t="shared" si="264"/>
        <v>13137.900000000001</v>
      </c>
      <c r="N118" s="5">
        <f t="shared" si="265"/>
        <v>5344.9</v>
      </c>
      <c r="O118" s="5">
        <f t="shared" si="266"/>
        <v>5521.5</v>
      </c>
      <c r="P118" s="5">
        <f t="shared" ref="P118:V120" si="321">P119</f>
        <v>0</v>
      </c>
      <c r="Q118" s="5">
        <f t="shared" si="321"/>
        <v>0</v>
      </c>
      <c r="R118" s="5">
        <f t="shared" si="321"/>
        <v>0</v>
      </c>
      <c r="S118" s="5">
        <f t="shared" si="321"/>
        <v>0</v>
      </c>
      <c r="T118" s="5">
        <f t="shared" si="321"/>
        <v>0</v>
      </c>
      <c r="U118" s="5">
        <f t="shared" si="321"/>
        <v>0</v>
      </c>
      <c r="V118" s="5">
        <f t="shared" si="321"/>
        <v>0</v>
      </c>
      <c r="W118" s="5">
        <f t="shared" ref="W118:AF120" si="322">W119</f>
        <v>0</v>
      </c>
      <c r="X118" s="5">
        <f t="shared" si="322"/>
        <v>0</v>
      </c>
      <c r="Y118" s="5">
        <f t="shared" si="322"/>
        <v>0</v>
      </c>
      <c r="Z118" s="5">
        <f t="shared" si="322"/>
        <v>0</v>
      </c>
      <c r="AA118" s="5">
        <f t="shared" si="322"/>
        <v>0</v>
      </c>
      <c r="AB118" s="5">
        <f t="shared" si="322"/>
        <v>0</v>
      </c>
      <c r="AC118" s="5">
        <f t="shared" si="322"/>
        <v>0</v>
      </c>
      <c r="AD118" s="5">
        <f t="shared" si="322"/>
        <v>0</v>
      </c>
      <c r="AE118" s="5">
        <f t="shared" si="322"/>
        <v>0</v>
      </c>
      <c r="AF118" s="5">
        <f t="shared" si="322"/>
        <v>0</v>
      </c>
      <c r="AG118" s="5">
        <f t="shared" si="233"/>
        <v>13137.900000000001</v>
      </c>
      <c r="AH118" s="5">
        <f t="shared" si="223"/>
        <v>5344.9</v>
      </c>
      <c r="AI118" s="5">
        <f t="shared" si="224"/>
        <v>5521.5</v>
      </c>
      <c r="AJ118" s="5">
        <f t="shared" ref="AJ118:BI120" si="323">AJ119</f>
        <v>0</v>
      </c>
      <c r="AK118" s="5">
        <f t="shared" si="235"/>
        <v>13137.900000000001</v>
      </c>
      <c r="AL118" s="5">
        <f t="shared" si="236"/>
        <v>5344.9</v>
      </c>
      <c r="AM118" s="5">
        <f t="shared" si="237"/>
        <v>5521.5</v>
      </c>
      <c r="AN118" s="5">
        <f t="shared" si="323"/>
        <v>0</v>
      </c>
      <c r="AO118" s="5">
        <f t="shared" si="323"/>
        <v>0</v>
      </c>
      <c r="AP118" s="5">
        <f t="shared" si="323"/>
        <v>0</v>
      </c>
      <c r="AQ118" s="5">
        <f t="shared" si="323"/>
        <v>0</v>
      </c>
      <c r="AR118" s="5">
        <f t="shared" si="323"/>
        <v>0</v>
      </c>
      <c r="AS118" s="5">
        <f t="shared" si="323"/>
        <v>0</v>
      </c>
      <c r="AT118" s="5">
        <f t="shared" si="323"/>
        <v>0</v>
      </c>
      <c r="AU118" s="5">
        <f t="shared" si="323"/>
        <v>0</v>
      </c>
      <c r="AV118" s="5">
        <f t="shared" si="323"/>
        <v>0</v>
      </c>
      <c r="AW118" s="5">
        <f t="shared" si="323"/>
        <v>0</v>
      </c>
      <c r="AX118" s="5">
        <f t="shared" si="323"/>
        <v>0</v>
      </c>
      <c r="AY118" s="5">
        <f t="shared" si="323"/>
        <v>0</v>
      </c>
      <c r="AZ118" s="5">
        <f t="shared" si="323"/>
        <v>0</v>
      </c>
      <c r="BA118" s="5">
        <f t="shared" si="323"/>
        <v>0</v>
      </c>
      <c r="BB118" s="5">
        <f t="shared" si="323"/>
        <v>0</v>
      </c>
      <c r="BC118" s="5">
        <f t="shared" si="323"/>
        <v>0</v>
      </c>
      <c r="BD118" s="5">
        <f t="shared" si="323"/>
        <v>0</v>
      </c>
      <c r="BE118" s="5">
        <f t="shared" si="323"/>
        <v>0</v>
      </c>
      <c r="BF118" s="5">
        <f t="shared" si="197"/>
        <v>13137.900000000001</v>
      </c>
      <c r="BG118" s="5">
        <f t="shared" si="198"/>
        <v>5344.9</v>
      </c>
      <c r="BH118" s="5">
        <f t="shared" si="199"/>
        <v>5521.5</v>
      </c>
      <c r="BI118" s="5">
        <f t="shared" si="323"/>
        <v>0</v>
      </c>
    </row>
    <row r="119" spans="1:61" ht="31.5" x14ac:dyDescent="0.25">
      <c r="A119" s="4" t="s">
        <v>39</v>
      </c>
      <c r="B119" s="4" t="s">
        <v>9</v>
      </c>
      <c r="C119" s="4" t="s">
        <v>10</v>
      </c>
      <c r="D119" s="4" t="s">
        <v>48</v>
      </c>
      <c r="E119" s="4"/>
      <c r="F119" s="14" t="s">
        <v>857</v>
      </c>
      <c r="G119" s="5">
        <f t="shared" si="320"/>
        <v>13137.900000000001</v>
      </c>
      <c r="H119" s="5">
        <f t="shared" si="320"/>
        <v>5344.9</v>
      </c>
      <c r="I119" s="5">
        <f t="shared" si="320"/>
        <v>5521.5</v>
      </c>
      <c r="J119" s="5">
        <f t="shared" si="320"/>
        <v>0</v>
      </c>
      <c r="K119" s="5">
        <f t="shared" si="320"/>
        <v>0</v>
      </c>
      <c r="L119" s="5">
        <f t="shared" si="320"/>
        <v>0</v>
      </c>
      <c r="M119" s="5">
        <f t="shared" si="264"/>
        <v>13137.900000000001</v>
      </c>
      <c r="N119" s="5">
        <f t="shared" si="265"/>
        <v>5344.9</v>
      </c>
      <c r="O119" s="5">
        <f t="shared" si="266"/>
        <v>5521.5</v>
      </c>
      <c r="P119" s="5">
        <f t="shared" si="321"/>
        <v>0</v>
      </c>
      <c r="Q119" s="5">
        <f t="shared" si="321"/>
        <v>0</v>
      </c>
      <c r="R119" s="5">
        <f t="shared" si="321"/>
        <v>0</v>
      </c>
      <c r="S119" s="5">
        <f t="shared" si="321"/>
        <v>0</v>
      </c>
      <c r="T119" s="5">
        <f t="shared" si="321"/>
        <v>0</v>
      </c>
      <c r="U119" s="5">
        <f t="shared" si="321"/>
        <v>0</v>
      </c>
      <c r="V119" s="5">
        <f t="shared" si="321"/>
        <v>0</v>
      </c>
      <c r="W119" s="5">
        <f t="shared" si="322"/>
        <v>0</v>
      </c>
      <c r="X119" s="5">
        <f t="shared" si="322"/>
        <v>0</v>
      </c>
      <c r="Y119" s="5">
        <f t="shared" si="322"/>
        <v>0</v>
      </c>
      <c r="Z119" s="5">
        <f t="shared" si="322"/>
        <v>0</v>
      </c>
      <c r="AA119" s="5">
        <f t="shared" si="322"/>
        <v>0</v>
      </c>
      <c r="AB119" s="5">
        <f t="shared" si="322"/>
        <v>0</v>
      </c>
      <c r="AC119" s="5">
        <f t="shared" si="322"/>
        <v>0</v>
      </c>
      <c r="AD119" s="5">
        <f t="shared" si="322"/>
        <v>0</v>
      </c>
      <c r="AE119" s="5">
        <f t="shared" si="322"/>
        <v>0</v>
      </c>
      <c r="AF119" s="5">
        <f t="shared" si="322"/>
        <v>0</v>
      </c>
      <c r="AG119" s="5">
        <f t="shared" si="233"/>
        <v>13137.900000000001</v>
      </c>
      <c r="AH119" s="5">
        <f t="shared" si="223"/>
        <v>5344.9</v>
      </c>
      <c r="AI119" s="5">
        <f t="shared" si="224"/>
        <v>5521.5</v>
      </c>
      <c r="AJ119" s="5">
        <f t="shared" si="323"/>
        <v>0</v>
      </c>
      <c r="AK119" s="5">
        <f t="shared" si="235"/>
        <v>13137.900000000001</v>
      </c>
      <c r="AL119" s="5">
        <f t="shared" si="236"/>
        <v>5344.9</v>
      </c>
      <c r="AM119" s="5">
        <f t="shared" si="237"/>
        <v>5521.5</v>
      </c>
      <c r="AN119" s="5">
        <f t="shared" si="323"/>
        <v>0</v>
      </c>
      <c r="AO119" s="5">
        <f t="shared" si="323"/>
        <v>0</v>
      </c>
      <c r="AP119" s="5">
        <f t="shared" si="323"/>
        <v>0</v>
      </c>
      <c r="AQ119" s="5">
        <f t="shared" si="323"/>
        <v>0</v>
      </c>
      <c r="AR119" s="5">
        <f t="shared" si="323"/>
        <v>0</v>
      </c>
      <c r="AS119" s="5">
        <f t="shared" si="323"/>
        <v>0</v>
      </c>
      <c r="AT119" s="5">
        <f t="shared" si="323"/>
        <v>0</v>
      </c>
      <c r="AU119" s="5">
        <f t="shared" si="323"/>
        <v>0</v>
      </c>
      <c r="AV119" s="5">
        <f t="shared" si="323"/>
        <v>0</v>
      </c>
      <c r="AW119" s="5">
        <f t="shared" si="323"/>
        <v>0</v>
      </c>
      <c r="AX119" s="5">
        <f t="shared" si="323"/>
        <v>0</v>
      </c>
      <c r="AY119" s="5">
        <f t="shared" si="323"/>
        <v>0</v>
      </c>
      <c r="AZ119" s="5">
        <f t="shared" si="323"/>
        <v>0</v>
      </c>
      <c r="BA119" s="5">
        <f t="shared" si="323"/>
        <v>0</v>
      </c>
      <c r="BB119" s="5">
        <f t="shared" si="323"/>
        <v>0</v>
      </c>
      <c r="BC119" s="5">
        <f t="shared" si="323"/>
        <v>0</v>
      </c>
      <c r="BD119" s="5">
        <f t="shared" si="323"/>
        <v>0</v>
      </c>
      <c r="BE119" s="5">
        <f t="shared" si="323"/>
        <v>0</v>
      </c>
      <c r="BF119" s="5">
        <f t="shared" si="197"/>
        <v>13137.900000000001</v>
      </c>
      <c r="BG119" s="5">
        <f t="shared" si="198"/>
        <v>5344.9</v>
      </c>
      <c r="BH119" s="5">
        <f t="shared" si="199"/>
        <v>5521.5</v>
      </c>
      <c r="BI119" s="5">
        <f t="shared" si="323"/>
        <v>0</v>
      </c>
    </row>
    <row r="120" spans="1:61" ht="31.5" x14ac:dyDescent="0.25">
      <c r="A120" s="4" t="s">
        <v>39</v>
      </c>
      <c r="B120" s="4" t="s">
        <v>9</v>
      </c>
      <c r="C120" s="4" t="s">
        <v>10</v>
      </c>
      <c r="D120" s="4" t="s">
        <v>48</v>
      </c>
      <c r="E120" s="4" t="s">
        <v>15</v>
      </c>
      <c r="F120" s="14" t="s">
        <v>559</v>
      </c>
      <c r="G120" s="5">
        <f t="shared" si="320"/>
        <v>13137.900000000001</v>
      </c>
      <c r="H120" s="5">
        <f t="shared" si="320"/>
        <v>5344.9</v>
      </c>
      <c r="I120" s="5">
        <f t="shared" si="320"/>
        <v>5521.5</v>
      </c>
      <c r="J120" s="5">
        <f t="shared" si="320"/>
        <v>0</v>
      </c>
      <c r="K120" s="5">
        <f t="shared" si="320"/>
        <v>0</v>
      </c>
      <c r="L120" s="5">
        <f t="shared" si="320"/>
        <v>0</v>
      </c>
      <c r="M120" s="5">
        <f t="shared" si="264"/>
        <v>13137.900000000001</v>
      </c>
      <c r="N120" s="5">
        <f t="shared" si="265"/>
        <v>5344.9</v>
      </c>
      <c r="O120" s="5">
        <f t="shared" si="266"/>
        <v>5521.5</v>
      </c>
      <c r="P120" s="5">
        <f t="shared" si="321"/>
        <v>0</v>
      </c>
      <c r="Q120" s="5">
        <f t="shared" si="321"/>
        <v>0</v>
      </c>
      <c r="R120" s="5">
        <f t="shared" si="321"/>
        <v>0</v>
      </c>
      <c r="S120" s="5">
        <f t="shared" si="321"/>
        <v>0</v>
      </c>
      <c r="T120" s="5">
        <f t="shared" si="321"/>
        <v>0</v>
      </c>
      <c r="U120" s="5">
        <f t="shared" si="321"/>
        <v>0</v>
      </c>
      <c r="V120" s="5">
        <f t="shared" si="321"/>
        <v>0</v>
      </c>
      <c r="W120" s="5">
        <f t="shared" si="322"/>
        <v>0</v>
      </c>
      <c r="X120" s="5">
        <f t="shared" si="322"/>
        <v>0</v>
      </c>
      <c r="Y120" s="5">
        <f t="shared" si="322"/>
        <v>0</v>
      </c>
      <c r="Z120" s="5">
        <f t="shared" si="322"/>
        <v>0</v>
      </c>
      <c r="AA120" s="5">
        <f t="shared" si="322"/>
        <v>0</v>
      </c>
      <c r="AB120" s="5">
        <f t="shared" si="322"/>
        <v>0</v>
      </c>
      <c r="AC120" s="5">
        <f t="shared" si="322"/>
        <v>0</v>
      </c>
      <c r="AD120" s="5">
        <f t="shared" si="322"/>
        <v>0</v>
      </c>
      <c r="AE120" s="5">
        <f t="shared" si="322"/>
        <v>0</v>
      </c>
      <c r="AF120" s="5">
        <f t="shared" si="322"/>
        <v>0</v>
      </c>
      <c r="AG120" s="5">
        <f t="shared" si="233"/>
        <v>13137.900000000001</v>
      </c>
      <c r="AH120" s="5">
        <f t="shared" si="223"/>
        <v>5344.9</v>
      </c>
      <c r="AI120" s="5">
        <f t="shared" si="224"/>
        <v>5521.5</v>
      </c>
      <c r="AJ120" s="5">
        <f t="shared" si="323"/>
        <v>0</v>
      </c>
      <c r="AK120" s="5">
        <f t="shared" si="235"/>
        <v>13137.900000000001</v>
      </c>
      <c r="AL120" s="5">
        <f t="shared" si="236"/>
        <v>5344.9</v>
      </c>
      <c r="AM120" s="5">
        <f t="shared" si="237"/>
        <v>5521.5</v>
      </c>
      <c r="AN120" s="5">
        <f t="shared" si="323"/>
        <v>0</v>
      </c>
      <c r="AO120" s="5">
        <f t="shared" si="323"/>
        <v>0</v>
      </c>
      <c r="AP120" s="5">
        <f t="shared" si="323"/>
        <v>0</v>
      </c>
      <c r="AQ120" s="5">
        <f t="shared" si="323"/>
        <v>0</v>
      </c>
      <c r="AR120" s="5">
        <f t="shared" si="323"/>
        <v>0</v>
      </c>
      <c r="AS120" s="5">
        <f t="shared" si="323"/>
        <v>0</v>
      </c>
      <c r="AT120" s="5">
        <f t="shared" si="323"/>
        <v>0</v>
      </c>
      <c r="AU120" s="5">
        <f t="shared" si="323"/>
        <v>0</v>
      </c>
      <c r="AV120" s="5">
        <f t="shared" si="323"/>
        <v>0</v>
      </c>
      <c r="AW120" s="5">
        <f t="shared" si="323"/>
        <v>0</v>
      </c>
      <c r="AX120" s="5">
        <f t="shared" si="323"/>
        <v>0</v>
      </c>
      <c r="AY120" s="5">
        <f t="shared" si="323"/>
        <v>0</v>
      </c>
      <c r="AZ120" s="5">
        <f t="shared" si="323"/>
        <v>0</v>
      </c>
      <c r="BA120" s="5">
        <f t="shared" si="323"/>
        <v>0</v>
      </c>
      <c r="BB120" s="5">
        <f t="shared" si="323"/>
        <v>0</v>
      </c>
      <c r="BC120" s="5">
        <f t="shared" si="323"/>
        <v>0</v>
      </c>
      <c r="BD120" s="5">
        <f t="shared" si="323"/>
        <v>0</v>
      </c>
      <c r="BE120" s="5">
        <f t="shared" si="323"/>
        <v>0</v>
      </c>
      <c r="BF120" s="5">
        <f t="shared" si="197"/>
        <v>13137.900000000001</v>
      </c>
      <c r="BG120" s="5">
        <f t="shared" si="198"/>
        <v>5344.9</v>
      </c>
      <c r="BH120" s="5">
        <f t="shared" si="199"/>
        <v>5521.5</v>
      </c>
      <c r="BI120" s="5">
        <f t="shared" si="323"/>
        <v>0</v>
      </c>
    </row>
    <row r="121" spans="1:61" ht="31.5" x14ac:dyDescent="0.25">
      <c r="A121" s="4" t="s">
        <v>39</v>
      </c>
      <c r="B121" s="4" t="s">
        <v>9</v>
      </c>
      <c r="C121" s="4" t="s">
        <v>10</v>
      </c>
      <c r="D121" s="4" t="s">
        <v>48</v>
      </c>
      <c r="E121" s="4" t="s">
        <v>16</v>
      </c>
      <c r="F121" s="14" t="s">
        <v>560</v>
      </c>
      <c r="G121" s="5">
        <v>13137.900000000001</v>
      </c>
      <c r="H121" s="5">
        <v>5344.9</v>
      </c>
      <c r="I121" s="5">
        <v>5521.5</v>
      </c>
      <c r="J121" s="5"/>
      <c r="K121" s="5"/>
      <c r="L121" s="5"/>
      <c r="M121" s="5">
        <f t="shared" si="264"/>
        <v>13137.900000000001</v>
      </c>
      <c r="N121" s="5">
        <f t="shared" si="265"/>
        <v>5344.9</v>
      </c>
      <c r="O121" s="5">
        <f t="shared" si="266"/>
        <v>5521.5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>
        <f t="shared" si="233"/>
        <v>13137.900000000001</v>
      </c>
      <c r="AH121" s="5">
        <f t="shared" si="223"/>
        <v>5344.9</v>
      </c>
      <c r="AI121" s="5">
        <f t="shared" si="224"/>
        <v>5521.5</v>
      </c>
      <c r="AJ121" s="5"/>
      <c r="AK121" s="5">
        <f t="shared" si="235"/>
        <v>13137.900000000001</v>
      </c>
      <c r="AL121" s="5">
        <f t="shared" si="236"/>
        <v>5344.9</v>
      </c>
      <c r="AM121" s="5">
        <f t="shared" si="237"/>
        <v>5521.5</v>
      </c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>
        <f t="shared" si="197"/>
        <v>13137.900000000001</v>
      </c>
      <c r="BG121" s="5">
        <f t="shared" si="198"/>
        <v>5344.9</v>
      </c>
      <c r="BH121" s="5">
        <f t="shared" si="199"/>
        <v>5521.5</v>
      </c>
      <c r="BI121" s="5"/>
    </row>
    <row r="122" spans="1:61" ht="47.25" x14ac:dyDescent="0.25">
      <c r="A122" s="4" t="s">
        <v>39</v>
      </c>
      <c r="B122" s="4" t="s">
        <v>9</v>
      </c>
      <c r="C122" s="4" t="s">
        <v>10</v>
      </c>
      <c r="D122" s="4" t="s">
        <v>42</v>
      </c>
      <c r="E122" s="4"/>
      <c r="F122" s="14" t="s">
        <v>885</v>
      </c>
      <c r="G122" s="5">
        <f t="shared" ref="G122:L125" si="324">G123</f>
        <v>60000</v>
      </c>
      <c r="H122" s="5">
        <f t="shared" si="324"/>
        <v>20000</v>
      </c>
      <c r="I122" s="5">
        <f t="shared" si="324"/>
        <v>20000</v>
      </c>
      <c r="J122" s="5">
        <f t="shared" si="324"/>
        <v>-1761.0740000000001</v>
      </c>
      <c r="K122" s="5">
        <f t="shared" si="324"/>
        <v>-20000</v>
      </c>
      <c r="L122" s="5">
        <f t="shared" si="324"/>
        <v>-20000</v>
      </c>
      <c r="M122" s="5">
        <f t="shared" si="264"/>
        <v>58238.925999999999</v>
      </c>
      <c r="N122" s="5">
        <f t="shared" si="265"/>
        <v>0</v>
      </c>
      <c r="O122" s="5">
        <f t="shared" si="266"/>
        <v>0</v>
      </c>
      <c r="P122" s="5">
        <f t="shared" ref="P122:V125" si="325">P123</f>
        <v>0</v>
      </c>
      <c r="Q122" s="5">
        <f t="shared" si="325"/>
        <v>0</v>
      </c>
      <c r="R122" s="5">
        <f t="shared" si="325"/>
        <v>0</v>
      </c>
      <c r="S122" s="5">
        <f t="shared" si="325"/>
        <v>0</v>
      </c>
      <c r="T122" s="5">
        <f t="shared" si="325"/>
        <v>0</v>
      </c>
      <c r="U122" s="5">
        <f t="shared" si="325"/>
        <v>0</v>
      </c>
      <c r="V122" s="5">
        <f t="shared" si="325"/>
        <v>-25000</v>
      </c>
      <c r="W122" s="5">
        <f t="shared" ref="W122:AF125" si="326">W123</f>
        <v>0</v>
      </c>
      <c r="X122" s="5">
        <f t="shared" si="326"/>
        <v>0</v>
      </c>
      <c r="Y122" s="5">
        <f t="shared" si="326"/>
        <v>0</v>
      </c>
      <c r="Z122" s="5">
        <f t="shared" si="326"/>
        <v>0</v>
      </c>
      <c r="AA122" s="5">
        <f t="shared" si="326"/>
        <v>0</v>
      </c>
      <c r="AB122" s="5">
        <f t="shared" si="326"/>
        <v>0</v>
      </c>
      <c r="AC122" s="5">
        <f t="shared" si="326"/>
        <v>0</v>
      </c>
      <c r="AD122" s="5">
        <f t="shared" si="326"/>
        <v>0</v>
      </c>
      <c r="AE122" s="5">
        <f t="shared" si="326"/>
        <v>0</v>
      </c>
      <c r="AF122" s="5">
        <f t="shared" si="326"/>
        <v>0</v>
      </c>
      <c r="AG122" s="5">
        <f t="shared" si="233"/>
        <v>33238.925999999999</v>
      </c>
      <c r="AH122" s="5">
        <f t="shared" si="223"/>
        <v>0</v>
      </c>
      <c r="AI122" s="5">
        <f t="shared" si="224"/>
        <v>0</v>
      </c>
      <c r="AJ122" s="5">
        <f t="shared" ref="AJ122:BI125" si="327">AJ123</f>
        <v>0</v>
      </c>
      <c r="AK122" s="5">
        <f t="shared" si="235"/>
        <v>33238.925999999999</v>
      </c>
      <c r="AL122" s="5">
        <f t="shared" si="236"/>
        <v>0</v>
      </c>
      <c r="AM122" s="5">
        <f t="shared" si="237"/>
        <v>0</v>
      </c>
      <c r="AN122" s="5">
        <f t="shared" si="327"/>
        <v>0</v>
      </c>
      <c r="AO122" s="5">
        <f t="shared" si="327"/>
        <v>0</v>
      </c>
      <c r="AP122" s="5">
        <f t="shared" si="327"/>
        <v>0</v>
      </c>
      <c r="AQ122" s="5">
        <f t="shared" si="327"/>
        <v>0</v>
      </c>
      <c r="AR122" s="5">
        <f t="shared" si="327"/>
        <v>0</v>
      </c>
      <c r="AS122" s="5">
        <f t="shared" si="327"/>
        <v>0</v>
      </c>
      <c r="AT122" s="5">
        <f t="shared" si="327"/>
        <v>0</v>
      </c>
      <c r="AU122" s="5">
        <f t="shared" si="327"/>
        <v>0</v>
      </c>
      <c r="AV122" s="5">
        <f t="shared" si="327"/>
        <v>0</v>
      </c>
      <c r="AW122" s="5">
        <f t="shared" si="327"/>
        <v>0</v>
      </c>
      <c r="AX122" s="5">
        <f t="shared" si="327"/>
        <v>0</v>
      </c>
      <c r="AY122" s="5">
        <f t="shared" si="327"/>
        <v>0</v>
      </c>
      <c r="AZ122" s="5">
        <f t="shared" si="327"/>
        <v>0</v>
      </c>
      <c r="BA122" s="5">
        <f t="shared" si="327"/>
        <v>0</v>
      </c>
      <c r="BB122" s="5">
        <f t="shared" si="327"/>
        <v>0</v>
      </c>
      <c r="BC122" s="5">
        <f t="shared" si="327"/>
        <v>0</v>
      </c>
      <c r="BD122" s="5">
        <f t="shared" si="327"/>
        <v>0</v>
      </c>
      <c r="BE122" s="5">
        <f t="shared" si="327"/>
        <v>0</v>
      </c>
      <c r="BF122" s="5">
        <f t="shared" si="197"/>
        <v>33238.925999999999</v>
      </c>
      <c r="BG122" s="5">
        <f t="shared" si="198"/>
        <v>0</v>
      </c>
      <c r="BH122" s="5">
        <f t="shared" si="199"/>
        <v>0</v>
      </c>
      <c r="BI122" s="5">
        <f t="shared" si="327"/>
        <v>0</v>
      </c>
    </row>
    <row r="123" spans="1:61" ht="31.5" x14ac:dyDescent="0.25">
      <c r="A123" s="4" t="s">
        <v>39</v>
      </c>
      <c r="B123" s="4" t="s">
        <v>9</v>
      </c>
      <c r="C123" s="4" t="s">
        <v>10</v>
      </c>
      <c r="D123" s="4" t="s">
        <v>49</v>
      </c>
      <c r="E123" s="4"/>
      <c r="F123" s="14" t="s">
        <v>886</v>
      </c>
      <c r="G123" s="5">
        <f t="shared" si="324"/>
        <v>60000</v>
      </c>
      <c r="H123" s="5">
        <f t="shared" si="324"/>
        <v>20000</v>
      </c>
      <c r="I123" s="5">
        <f t="shared" si="324"/>
        <v>20000</v>
      </c>
      <c r="J123" s="5">
        <f t="shared" si="324"/>
        <v>-1761.0740000000001</v>
      </c>
      <c r="K123" s="5">
        <f t="shared" si="324"/>
        <v>-20000</v>
      </c>
      <c r="L123" s="5">
        <f t="shared" si="324"/>
        <v>-20000</v>
      </c>
      <c r="M123" s="5">
        <f t="shared" si="264"/>
        <v>58238.925999999999</v>
      </c>
      <c r="N123" s="5">
        <f t="shared" si="265"/>
        <v>0</v>
      </c>
      <c r="O123" s="5">
        <f t="shared" si="266"/>
        <v>0</v>
      </c>
      <c r="P123" s="5">
        <f t="shared" si="325"/>
        <v>0</v>
      </c>
      <c r="Q123" s="5">
        <f t="shared" si="325"/>
        <v>0</v>
      </c>
      <c r="R123" s="5">
        <f t="shared" si="325"/>
        <v>0</v>
      </c>
      <c r="S123" s="5">
        <f t="shared" si="325"/>
        <v>0</v>
      </c>
      <c r="T123" s="5">
        <f t="shared" si="325"/>
        <v>0</v>
      </c>
      <c r="U123" s="5">
        <f t="shared" si="325"/>
        <v>0</v>
      </c>
      <c r="V123" s="5">
        <f t="shared" si="325"/>
        <v>-25000</v>
      </c>
      <c r="W123" s="5">
        <f t="shared" si="326"/>
        <v>0</v>
      </c>
      <c r="X123" s="5">
        <f t="shared" si="326"/>
        <v>0</v>
      </c>
      <c r="Y123" s="5">
        <f t="shared" si="326"/>
        <v>0</v>
      </c>
      <c r="Z123" s="5">
        <f t="shared" si="326"/>
        <v>0</v>
      </c>
      <c r="AA123" s="5">
        <f t="shared" si="326"/>
        <v>0</v>
      </c>
      <c r="AB123" s="5">
        <f t="shared" si="326"/>
        <v>0</v>
      </c>
      <c r="AC123" s="5">
        <f t="shared" si="326"/>
        <v>0</v>
      </c>
      <c r="AD123" s="5">
        <f t="shared" si="326"/>
        <v>0</v>
      </c>
      <c r="AE123" s="5">
        <f t="shared" si="326"/>
        <v>0</v>
      </c>
      <c r="AF123" s="5">
        <f t="shared" si="326"/>
        <v>0</v>
      </c>
      <c r="AG123" s="5">
        <f t="shared" si="233"/>
        <v>33238.925999999999</v>
      </c>
      <c r="AH123" s="5">
        <f t="shared" si="223"/>
        <v>0</v>
      </c>
      <c r="AI123" s="5">
        <f t="shared" si="224"/>
        <v>0</v>
      </c>
      <c r="AJ123" s="5">
        <f t="shared" si="327"/>
        <v>0</v>
      </c>
      <c r="AK123" s="5">
        <f t="shared" si="235"/>
        <v>33238.925999999999</v>
      </c>
      <c r="AL123" s="5">
        <f t="shared" si="236"/>
        <v>0</v>
      </c>
      <c r="AM123" s="5">
        <f t="shared" si="237"/>
        <v>0</v>
      </c>
      <c r="AN123" s="5">
        <f t="shared" si="327"/>
        <v>0</v>
      </c>
      <c r="AO123" s="5">
        <f t="shared" si="327"/>
        <v>0</v>
      </c>
      <c r="AP123" s="5">
        <f t="shared" si="327"/>
        <v>0</v>
      </c>
      <c r="AQ123" s="5">
        <f t="shared" si="327"/>
        <v>0</v>
      </c>
      <c r="AR123" s="5">
        <f t="shared" si="327"/>
        <v>0</v>
      </c>
      <c r="AS123" s="5">
        <f t="shared" si="327"/>
        <v>0</v>
      </c>
      <c r="AT123" s="5">
        <f t="shared" si="327"/>
        <v>0</v>
      </c>
      <c r="AU123" s="5">
        <f t="shared" si="327"/>
        <v>0</v>
      </c>
      <c r="AV123" s="5">
        <f t="shared" si="327"/>
        <v>0</v>
      </c>
      <c r="AW123" s="5">
        <f t="shared" si="327"/>
        <v>0</v>
      </c>
      <c r="AX123" s="5">
        <f t="shared" si="327"/>
        <v>0</v>
      </c>
      <c r="AY123" s="5">
        <f t="shared" si="327"/>
        <v>0</v>
      </c>
      <c r="AZ123" s="5">
        <f t="shared" si="327"/>
        <v>0</v>
      </c>
      <c r="BA123" s="5">
        <f t="shared" si="327"/>
        <v>0</v>
      </c>
      <c r="BB123" s="5">
        <f t="shared" si="327"/>
        <v>0</v>
      </c>
      <c r="BC123" s="5">
        <f t="shared" si="327"/>
        <v>0</v>
      </c>
      <c r="BD123" s="5">
        <f t="shared" si="327"/>
        <v>0</v>
      </c>
      <c r="BE123" s="5">
        <f t="shared" si="327"/>
        <v>0</v>
      </c>
      <c r="BF123" s="5">
        <f t="shared" si="197"/>
        <v>33238.925999999999</v>
      </c>
      <c r="BG123" s="5">
        <f t="shared" si="198"/>
        <v>0</v>
      </c>
      <c r="BH123" s="5">
        <f t="shared" si="199"/>
        <v>0</v>
      </c>
      <c r="BI123" s="5">
        <f t="shared" si="327"/>
        <v>0</v>
      </c>
    </row>
    <row r="124" spans="1:61" ht="31.5" x14ac:dyDescent="0.25">
      <c r="A124" s="4" t="s">
        <v>39</v>
      </c>
      <c r="B124" s="4" t="s">
        <v>9</v>
      </c>
      <c r="C124" s="4" t="s">
        <v>10</v>
      </c>
      <c r="D124" s="4" t="s">
        <v>50</v>
      </c>
      <c r="E124" s="4"/>
      <c r="F124" s="14" t="s">
        <v>887</v>
      </c>
      <c r="G124" s="5">
        <f t="shared" si="324"/>
        <v>60000</v>
      </c>
      <c r="H124" s="5">
        <f t="shared" si="324"/>
        <v>20000</v>
      </c>
      <c r="I124" s="5">
        <f t="shared" si="324"/>
        <v>20000</v>
      </c>
      <c r="J124" s="5">
        <f t="shared" si="324"/>
        <v>-1761.0740000000001</v>
      </c>
      <c r="K124" s="5">
        <f t="shared" si="324"/>
        <v>-20000</v>
      </c>
      <c r="L124" s="5">
        <f t="shared" si="324"/>
        <v>-20000</v>
      </c>
      <c r="M124" s="5">
        <f t="shared" si="264"/>
        <v>58238.925999999999</v>
      </c>
      <c r="N124" s="5">
        <f t="shared" si="265"/>
        <v>0</v>
      </c>
      <c r="O124" s="5">
        <f t="shared" si="266"/>
        <v>0</v>
      </c>
      <c r="P124" s="5">
        <f t="shared" si="325"/>
        <v>0</v>
      </c>
      <c r="Q124" s="5">
        <f t="shared" si="325"/>
        <v>0</v>
      </c>
      <c r="R124" s="5">
        <f t="shared" si="325"/>
        <v>0</v>
      </c>
      <c r="S124" s="5">
        <f t="shared" si="325"/>
        <v>0</v>
      </c>
      <c r="T124" s="5">
        <f t="shared" si="325"/>
        <v>0</v>
      </c>
      <c r="U124" s="5">
        <f t="shared" si="325"/>
        <v>0</v>
      </c>
      <c r="V124" s="5">
        <f t="shared" si="325"/>
        <v>-25000</v>
      </c>
      <c r="W124" s="5">
        <f t="shared" si="326"/>
        <v>0</v>
      </c>
      <c r="X124" s="5">
        <f t="shared" si="326"/>
        <v>0</v>
      </c>
      <c r="Y124" s="5">
        <f t="shared" si="326"/>
        <v>0</v>
      </c>
      <c r="Z124" s="5">
        <f t="shared" si="326"/>
        <v>0</v>
      </c>
      <c r="AA124" s="5">
        <f t="shared" si="326"/>
        <v>0</v>
      </c>
      <c r="AB124" s="5">
        <f t="shared" si="326"/>
        <v>0</v>
      </c>
      <c r="AC124" s="5">
        <f t="shared" si="326"/>
        <v>0</v>
      </c>
      <c r="AD124" s="5">
        <f t="shared" si="326"/>
        <v>0</v>
      </c>
      <c r="AE124" s="5">
        <f t="shared" si="326"/>
        <v>0</v>
      </c>
      <c r="AF124" s="5">
        <f t="shared" si="326"/>
        <v>0</v>
      </c>
      <c r="AG124" s="5">
        <f t="shared" si="233"/>
        <v>33238.925999999999</v>
      </c>
      <c r="AH124" s="5">
        <f t="shared" si="223"/>
        <v>0</v>
      </c>
      <c r="AI124" s="5">
        <f t="shared" si="224"/>
        <v>0</v>
      </c>
      <c r="AJ124" s="5">
        <f t="shared" si="327"/>
        <v>0</v>
      </c>
      <c r="AK124" s="5">
        <f t="shared" si="235"/>
        <v>33238.925999999999</v>
      </c>
      <c r="AL124" s="5">
        <f t="shared" si="236"/>
        <v>0</v>
      </c>
      <c r="AM124" s="5">
        <f t="shared" si="237"/>
        <v>0</v>
      </c>
      <c r="AN124" s="5">
        <f t="shared" si="327"/>
        <v>0</v>
      </c>
      <c r="AO124" s="5">
        <f t="shared" si="327"/>
        <v>0</v>
      </c>
      <c r="AP124" s="5">
        <f t="shared" si="327"/>
        <v>0</v>
      </c>
      <c r="AQ124" s="5">
        <f t="shared" si="327"/>
        <v>0</v>
      </c>
      <c r="AR124" s="5">
        <f t="shared" si="327"/>
        <v>0</v>
      </c>
      <c r="AS124" s="5">
        <f t="shared" si="327"/>
        <v>0</v>
      </c>
      <c r="AT124" s="5">
        <f t="shared" si="327"/>
        <v>0</v>
      </c>
      <c r="AU124" s="5">
        <f t="shared" si="327"/>
        <v>0</v>
      </c>
      <c r="AV124" s="5">
        <f t="shared" si="327"/>
        <v>0</v>
      </c>
      <c r="AW124" s="5">
        <f t="shared" si="327"/>
        <v>0</v>
      </c>
      <c r="AX124" s="5">
        <f t="shared" si="327"/>
        <v>0</v>
      </c>
      <c r="AY124" s="5">
        <f t="shared" si="327"/>
        <v>0</v>
      </c>
      <c r="AZ124" s="5">
        <f t="shared" si="327"/>
        <v>0</v>
      </c>
      <c r="BA124" s="5">
        <f t="shared" si="327"/>
        <v>0</v>
      </c>
      <c r="BB124" s="5">
        <f t="shared" si="327"/>
        <v>0</v>
      </c>
      <c r="BC124" s="5">
        <f t="shared" si="327"/>
        <v>0</v>
      </c>
      <c r="BD124" s="5">
        <f t="shared" si="327"/>
        <v>0</v>
      </c>
      <c r="BE124" s="5">
        <f t="shared" si="327"/>
        <v>0</v>
      </c>
      <c r="BF124" s="5">
        <f t="shared" si="197"/>
        <v>33238.925999999999</v>
      </c>
      <c r="BG124" s="5">
        <f t="shared" si="198"/>
        <v>0</v>
      </c>
      <c r="BH124" s="5">
        <f t="shared" si="199"/>
        <v>0</v>
      </c>
      <c r="BI124" s="5">
        <f t="shared" si="327"/>
        <v>0</v>
      </c>
    </row>
    <row r="125" spans="1:61" x14ac:dyDescent="0.25">
      <c r="A125" s="4" t="s">
        <v>39</v>
      </c>
      <c r="B125" s="4" t="s">
        <v>9</v>
      </c>
      <c r="C125" s="4" t="s">
        <v>10</v>
      </c>
      <c r="D125" s="4" t="s">
        <v>50</v>
      </c>
      <c r="E125" s="4" t="s">
        <v>17</v>
      </c>
      <c r="F125" s="14" t="s">
        <v>575</v>
      </c>
      <c r="G125" s="5">
        <f t="shared" si="324"/>
        <v>60000</v>
      </c>
      <c r="H125" s="5">
        <f t="shared" si="324"/>
        <v>20000</v>
      </c>
      <c r="I125" s="5">
        <f t="shared" si="324"/>
        <v>20000</v>
      </c>
      <c r="J125" s="5">
        <f t="shared" si="324"/>
        <v>-1761.0740000000001</v>
      </c>
      <c r="K125" s="5">
        <f t="shared" si="324"/>
        <v>-20000</v>
      </c>
      <c r="L125" s="5">
        <f t="shared" si="324"/>
        <v>-20000</v>
      </c>
      <c r="M125" s="5">
        <f t="shared" si="264"/>
        <v>58238.925999999999</v>
      </c>
      <c r="N125" s="5">
        <f t="shared" si="265"/>
        <v>0</v>
      </c>
      <c r="O125" s="5">
        <f t="shared" si="266"/>
        <v>0</v>
      </c>
      <c r="P125" s="5">
        <f t="shared" si="325"/>
        <v>0</v>
      </c>
      <c r="Q125" s="5">
        <f t="shared" si="325"/>
        <v>0</v>
      </c>
      <c r="R125" s="5">
        <f t="shared" si="325"/>
        <v>0</v>
      </c>
      <c r="S125" s="5">
        <f t="shared" si="325"/>
        <v>0</v>
      </c>
      <c r="T125" s="5">
        <f t="shared" si="325"/>
        <v>0</v>
      </c>
      <c r="U125" s="5">
        <f t="shared" si="325"/>
        <v>0</v>
      </c>
      <c r="V125" s="5">
        <f t="shared" si="325"/>
        <v>-25000</v>
      </c>
      <c r="W125" s="5">
        <f t="shared" si="326"/>
        <v>0</v>
      </c>
      <c r="X125" s="5">
        <f t="shared" si="326"/>
        <v>0</v>
      </c>
      <c r="Y125" s="5">
        <f t="shared" si="326"/>
        <v>0</v>
      </c>
      <c r="Z125" s="5">
        <f t="shared" si="326"/>
        <v>0</v>
      </c>
      <c r="AA125" s="5">
        <f t="shared" si="326"/>
        <v>0</v>
      </c>
      <c r="AB125" s="5">
        <f t="shared" si="326"/>
        <v>0</v>
      </c>
      <c r="AC125" s="5">
        <f t="shared" si="326"/>
        <v>0</v>
      </c>
      <c r="AD125" s="5">
        <f t="shared" si="326"/>
        <v>0</v>
      </c>
      <c r="AE125" s="5">
        <f t="shared" si="326"/>
        <v>0</v>
      </c>
      <c r="AF125" s="5">
        <f t="shared" si="326"/>
        <v>0</v>
      </c>
      <c r="AG125" s="5">
        <f t="shared" si="233"/>
        <v>33238.925999999999</v>
      </c>
      <c r="AH125" s="5">
        <f t="shared" si="223"/>
        <v>0</v>
      </c>
      <c r="AI125" s="5">
        <f t="shared" si="224"/>
        <v>0</v>
      </c>
      <c r="AJ125" s="5">
        <f t="shared" si="327"/>
        <v>0</v>
      </c>
      <c r="AK125" s="5">
        <f t="shared" si="235"/>
        <v>33238.925999999999</v>
      </c>
      <c r="AL125" s="5">
        <f t="shared" si="236"/>
        <v>0</v>
      </c>
      <c r="AM125" s="5">
        <f t="shared" si="237"/>
        <v>0</v>
      </c>
      <c r="AN125" s="5">
        <f t="shared" si="327"/>
        <v>0</v>
      </c>
      <c r="AO125" s="5">
        <f t="shared" si="327"/>
        <v>0</v>
      </c>
      <c r="AP125" s="5">
        <f t="shared" si="327"/>
        <v>0</v>
      </c>
      <c r="AQ125" s="5">
        <f t="shared" si="327"/>
        <v>0</v>
      </c>
      <c r="AR125" s="5">
        <f t="shared" si="327"/>
        <v>0</v>
      </c>
      <c r="AS125" s="5">
        <f t="shared" si="327"/>
        <v>0</v>
      </c>
      <c r="AT125" s="5">
        <f t="shared" si="327"/>
        <v>0</v>
      </c>
      <c r="AU125" s="5">
        <f t="shared" si="327"/>
        <v>0</v>
      </c>
      <c r="AV125" s="5">
        <f t="shared" si="327"/>
        <v>0</v>
      </c>
      <c r="AW125" s="5">
        <f t="shared" si="327"/>
        <v>0</v>
      </c>
      <c r="AX125" s="5">
        <f t="shared" si="327"/>
        <v>0</v>
      </c>
      <c r="AY125" s="5">
        <f t="shared" si="327"/>
        <v>0</v>
      </c>
      <c r="AZ125" s="5">
        <f t="shared" si="327"/>
        <v>0</v>
      </c>
      <c r="BA125" s="5">
        <f t="shared" si="327"/>
        <v>0</v>
      </c>
      <c r="BB125" s="5">
        <f t="shared" si="327"/>
        <v>0</v>
      </c>
      <c r="BC125" s="5">
        <f t="shared" si="327"/>
        <v>0</v>
      </c>
      <c r="BD125" s="5">
        <f t="shared" si="327"/>
        <v>0</v>
      </c>
      <c r="BE125" s="5">
        <f t="shared" si="327"/>
        <v>0</v>
      </c>
      <c r="BF125" s="5">
        <f t="shared" si="197"/>
        <v>33238.925999999999</v>
      </c>
      <c r="BG125" s="5">
        <f t="shared" si="198"/>
        <v>0</v>
      </c>
      <c r="BH125" s="5">
        <f t="shared" si="199"/>
        <v>0</v>
      </c>
      <c r="BI125" s="5">
        <f t="shared" si="327"/>
        <v>0</v>
      </c>
    </row>
    <row r="126" spans="1:61" x14ac:dyDescent="0.25">
      <c r="A126" s="4" t="s">
        <v>39</v>
      </c>
      <c r="B126" s="4" t="s">
        <v>9</v>
      </c>
      <c r="C126" s="4" t="s">
        <v>10</v>
      </c>
      <c r="D126" s="4" t="s">
        <v>50</v>
      </c>
      <c r="E126" s="4" t="s">
        <v>18</v>
      </c>
      <c r="F126" s="14" t="s">
        <v>577</v>
      </c>
      <c r="G126" s="5">
        <v>60000</v>
      </c>
      <c r="H126" s="5">
        <v>20000</v>
      </c>
      <c r="I126" s="5">
        <v>20000</v>
      </c>
      <c r="J126" s="5">
        <f>-1144.074-617</f>
        <v>-1761.0740000000001</v>
      </c>
      <c r="K126" s="5">
        <v>-20000</v>
      </c>
      <c r="L126" s="5">
        <v>-20000</v>
      </c>
      <c r="M126" s="5">
        <f t="shared" si="264"/>
        <v>58238.925999999999</v>
      </c>
      <c r="N126" s="5">
        <f t="shared" si="265"/>
        <v>0</v>
      </c>
      <c r="O126" s="5">
        <f t="shared" si="266"/>
        <v>0</v>
      </c>
      <c r="P126" s="5"/>
      <c r="Q126" s="5"/>
      <c r="R126" s="5"/>
      <c r="S126" s="5"/>
      <c r="T126" s="5"/>
      <c r="U126" s="5"/>
      <c r="V126" s="5">
        <v>-25000</v>
      </c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>
        <f t="shared" si="233"/>
        <v>33238.925999999999</v>
      </c>
      <c r="AH126" s="5">
        <f t="shared" si="223"/>
        <v>0</v>
      </c>
      <c r="AI126" s="5">
        <f t="shared" si="224"/>
        <v>0</v>
      </c>
      <c r="AJ126" s="5"/>
      <c r="AK126" s="5">
        <f t="shared" si="235"/>
        <v>33238.925999999999</v>
      </c>
      <c r="AL126" s="5">
        <f t="shared" si="236"/>
        <v>0</v>
      </c>
      <c r="AM126" s="5">
        <f t="shared" si="237"/>
        <v>0</v>
      </c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>
        <f t="shared" si="197"/>
        <v>33238.925999999999</v>
      </c>
      <c r="BG126" s="5">
        <f t="shared" si="198"/>
        <v>0</v>
      </c>
      <c r="BH126" s="5">
        <f t="shared" si="199"/>
        <v>0</v>
      </c>
      <c r="BI126" s="5"/>
    </row>
    <row r="127" spans="1:61" s="3" customFormat="1" ht="31.5" x14ac:dyDescent="0.25">
      <c r="A127" s="7" t="s">
        <v>39</v>
      </c>
      <c r="B127" s="7" t="s">
        <v>10</v>
      </c>
      <c r="C127" s="7"/>
      <c r="D127" s="7"/>
      <c r="E127" s="7"/>
      <c r="F127" s="25" t="s">
        <v>524</v>
      </c>
      <c r="G127" s="8">
        <f t="shared" ref="G127:L132" si="328">G128</f>
        <v>5249.8</v>
      </c>
      <c r="H127" s="8">
        <f t="shared" si="328"/>
        <v>38055.199999999997</v>
      </c>
      <c r="I127" s="8">
        <f t="shared" si="328"/>
        <v>77056.7</v>
      </c>
      <c r="J127" s="8">
        <f t="shared" si="328"/>
        <v>0</v>
      </c>
      <c r="K127" s="8">
        <f t="shared" si="328"/>
        <v>0</v>
      </c>
      <c r="L127" s="8">
        <f t="shared" si="328"/>
        <v>0</v>
      </c>
      <c r="M127" s="8">
        <f t="shared" si="264"/>
        <v>5249.8</v>
      </c>
      <c r="N127" s="8">
        <f t="shared" si="265"/>
        <v>38055.199999999997</v>
      </c>
      <c r="O127" s="8">
        <f t="shared" si="266"/>
        <v>77056.7</v>
      </c>
      <c r="P127" s="8">
        <f t="shared" ref="P127:V132" si="329">P128</f>
        <v>0</v>
      </c>
      <c r="Q127" s="8">
        <f t="shared" si="329"/>
        <v>0</v>
      </c>
      <c r="R127" s="8">
        <f t="shared" si="329"/>
        <v>0</v>
      </c>
      <c r="S127" s="8">
        <f t="shared" si="329"/>
        <v>0</v>
      </c>
      <c r="T127" s="8">
        <f t="shared" si="329"/>
        <v>0</v>
      </c>
      <c r="U127" s="8">
        <f t="shared" si="329"/>
        <v>0</v>
      </c>
      <c r="V127" s="8">
        <f t="shared" si="329"/>
        <v>0</v>
      </c>
      <c r="W127" s="8">
        <f t="shared" ref="W127:AF132" si="330">W128</f>
        <v>0</v>
      </c>
      <c r="X127" s="8">
        <f t="shared" si="330"/>
        <v>0</v>
      </c>
      <c r="Y127" s="8">
        <f t="shared" si="330"/>
        <v>0</v>
      </c>
      <c r="Z127" s="8">
        <f t="shared" si="330"/>
        <v>0</v>
      </c>
      <c r="AA127" s="8">
        <f t="shared" si="330"/>
        <v>0</v>
      </c>
      <c r="AB127" s="8">
        <f t="shared" si="330"/>
        <v>0</v>
      </c>
      <c r="AC127" s="8">
        <f t="shared" si="330"/>
        <v>0</v>
      </c>
      <c r="AD127" s="8">
        <f t="shared" si="330"/>
        <v>0</v>
      </c>
      <c r="AE127" s="8">
        <f t="shared" si="330"/>
        <v>0</v>
      </c>
      <c r="AF127" s="8">
        <f t="shared" si="330"/>
        <v>0</v>
      </c>
      <c r="AG127" s="8">
        <f t="shared" si="233"/>
        <v>5249.8</v>
      </c>
      <c r="AH127" s="8">
        <f t="shared" si="223"/>
        <v>38055.199999999997</v>
      </c>
      <c r="AI127" s="8">
        <f t="shared" si="224"/>
        <v>77056.7</v>
      </c>
      <c r="AJ127" s="8">
        <f t="shared" ref="AJ127:BI132" si="331">AJ128</f>
        <v>0</v>
      </c>
      <c r="AK127" s="8">
        <f t="shared" si="235"/>
        <v>5249.8</v>
      </c>
      <c r="AL127" s="8">
        <f t="shared" si="236"/>
        <v>38055.199999999997</v>
      </c>
      <c r="AM127" s="8">
        <f t="shared" si="237"/>
        <v>77056.7</v>
      </c>
      <c r="AN127" s="8">
        <f t="shared" si="331"/>
        <v>0</v>
      </c>
      <c r="AO127" s="8">
        <f t="shared" si="331"/>
        <v>0</v>
      </c>
      <c r="AP127" s="8">
        <f t="shared" si="331"/>
        <v>0</v>
      </c>
      <c r="AQ127" s="8">
        <f t="shared" si="331"/>
        <v>0</v>
      </c>
      <c r="AR127" s="8">
        <f t="shared" si="331"/>
        <v>0</v>
      </c>
      <c r="AS127" s="8">
        <f t="shared" si="331"/>
        <v>0</v>
      </c>
      <c r="AT127" s="8">
        <f t="shared" si="331"/>
        <v>0</v>
      </c>
      <c r="AU127" s="8">
        <f t="shared" si="331"/>
        <v>0</v>
      </c>
      <c r="AV127" s="8">
        <f t="shared" si="331"/>
        <v>0</v>
      </c>
      <c r="AW127" s="8">
        <f t="shared" si="331"/>
        <v>0</v>
      </c>
      <c r="AX127" s="8">
        <f t="shared" si="331"/>
        <v>0</v>
      </c>
      <c r="AY127" s="8">
        <f t="shared" si="331"/>
        <v>0</v>
      </c>
      <c r="AZ127" s="8">
        <f t="shared" si="331"/>
        <v>0</v>
      </c>
      <c r="BA127" s="8">
        <f t="shared" si="331"/>
        <v>0</v>
      </c>
      <c r="BB127" s="8">
        <f t="shared" si="331"/>
        <v>0</v>
      </c>
      <c r="BC127" s="8">
        <f t="shared" si="331"/>
        <v>0</v>
      </c>
      <c r="BD127" s="8">
        <f t="shared" si="331"/>
        <v>0</v>
      </c>
      <c r="BE127" s="8">
        <f t="shared" si="331"/>
        <v>0</v>
      </c>
      <c r="BF127" s="8">
        <f t="shared" si="197"/>
        <v>5249.8</v>
      </c>
      <c r="BG127" s="8">
        <f t="shared" si="198"/>
        <v>38055.199999999997</v>
      </c>
      <c r="BH127" s="8">
        <f t="shared" si="199"/>
        <v>77056.7</v>
      </c>
      <c r="BI127" s="8">
        <f t="shared" si="331"/>
        <v>0</v>
      </c>
    </row>
    <row r="128" spans="1:61" s="10" customFormat="1" ht="31.5" x14ac:dyDescent="0.25">
      <c r="A128" s="9" t="s">
        <v>39</v>
      </c>
      <c r="B128" s="9" t="s">
        <v>10</v>
      </c>
      <c r="C128" s="9" t="s">
        <v>9</v>
      </c>
      <c r="D128" s="9"/>
      <c r="E128" s="9"/>
      <c r="F128" s="13" t="s">
        <v>555</v>
      </c>
      <c r="G128" s="11">
        <f t="shared" si="328"/>
        <v>5249.8</v>
      </c>
      <c r="H128" s="11">
        <f t="shared" si="328"/>
        <v>38055.199999999997</v>
      </c>
      <c r="I128" s="11">
        <f t="shared" si="328"/>
        <v>77056.7</v>
      </c>
      <c r="J128" s="11">
        <f t="shared" si="328"/>
        <v>0</v>
      </c>
      <c r="K128" s="11">
        <f t="shared" si="328"/>
        <v>0</v>
      </c>
      <c r="L128" s="11">
        <f t="shared" si="328"/>
        <v>0</v>
      </c>
      <c r="M128" s="11">
        <f t="shared" si="264"/>
        <v>5249.8</v>
      </c>
      <c r="N128" s="11">
        <f t="shared" si="265"/>
        <v>38055.199999999997</v>
      </c>
      <c r="O128" s="11">
        <f t="shared" si="266"/>
        <v>77056.7</v>
      </c>
      <c r="P128" s="11">
        <f t="shared" si="329"/>
        <v>0</v>
      </c>
      <c r="Q128" s="11">
        <f t="shared" si="329"/>
        <v>0</v>
      </c>
      <c r="R128" s="11">
        <f t="shared" si="329"/>
        <v>0</v>
      </c>
      <c r="S128" s="11">
        <f t="shared" si="329"/>
        <v>0</v>
      </c>
      <c r="T128" s="11">
        <f t="shared" si="329"/>
        <v>0</v>
      </c>
      <c r="U128" s="11">
        <f t="shared" si="329"/>
        <v>0</v>
      </c>
      <c r="V128" s="11">
        <f t="shared" si="329"/>
        <v>0</v>
      </c>
      <c r="W128" s="11">
        <f t="shared" si="330"/>
        <v>0</v>
      </c>
      <c r="X128" s="11">
        <f t="shared" si="330"/>
        <v>0</v>
      </c>
      <c r="Y128" s="11">
        <f t="shared" si="330"/>
        <v>0</v>
      </c>
      <c r="Z128" s="11">
        <f t="shared" si="330"/>
        <v>0</v>
      </c>
      <c r="AA128" s="11">
        <f t="shared" si="330"/>
        <v>0</v>
      </c>
      <c r="AB128" s="11">
        <f t="shared" si="330"/>
        <v>0</v>
      </c>
      <c r="AC128" s="11">
        <f t="shared" si="330"/>
        <v>0</v>
      </c>
      <c r="AD128" s="11">
        <f t="shared" si="330"/>
        <v>0</v>
      </c>
      <c r="AE128" s="11">
        <f t="shared" si="330"/>
        <v>0</v>
      </c>
      <c r="AF128" s="11">
        <f t="shared" si="330"/>
        <v>0</v>
      </c>
      <c r="AG128" s="11">
        <f t="shared" si="233"/>
        <v>5249.8</v>
      </c>
      <c r="AH128" s="11">
        <f t="shared" si="223"/>
        <v>38055.199999999997</v>
      </c>
      <c r="AI128" s="11">
        <f t="shared" si="224"/>
        <v>77056.7</v>
      </c>
      <c r="AJ128" s="11">
        <f t="shared" si="331"/>
        <v>0</v>
      </c>
      <c r="AK128" s="11">
        <f t="shared" si="235"/>
        <v>5249.8</v>
      </c>
      <c r="AL128" s="11">
        <f t="shared" si="236"/>
        <v>38055.199999999997</v>
      </c>
      <c r="AM128" s="11">
        <f t="shared" si="237"/>
        <v>77056.7</v>
      </c>
      <c r="AN128" s="11">
        <f t="shared" si="331"/>
        <v>0</v>
      </c>
      <c r="AO128" s="11">
        <f t="shared" si="331"/>
        <v>0</v>
      </c>
      <c r="AP128" s="11">
        <f t="shared" si="331"/>
        <v>0</v>
      </c>
      <c r="AQ128" s="11">
        <f t="shared" si="331"/>
        <v>0</v>
      </c>
      <c r="AR128" s="11">
        <f t="shared" si="331"/>
        <v>0</v>
      </c>
      <c r="AS128" s="11">
        <f t="shared" si="331"/>
        <v>0</v>
      </c>
      <c r="AT128" s="11">
        <f t="shared" si="331"/>
        <v>0</v>
      </c>
      <c r="AU128" s="11">
        <f t="shared" si="331"/>
        <v>0</v>
      </c>
      <c r="AV128" s="11">
        <f t="shared" si="331"/>
        <v>0</v>
      </c>
      <c r="AW128" s="11">
        <f t="shared" si="331"/>
        <v>0</v>
      </c>
      <c r="AX128" s="11">
        <f t="shared" si="331"/>
        <v>0</v>
      </c>
      <c r="AY128" s="11">
        <f t="shared" si="331"/>
        <v>0</v>
      </c>
      <c r="AZ128" s="11">
        <f t="shared" si="331"/>
        <v>0</v>
      </c>
      <c r="BA128" s="11">
        <f t="shared" si="331"/>
        <v>0</v>
      </c>
      <c r="BB128" s="11">
        <f t="shared" si="331"/>
        <v>0</v>
      </c>
      <c r="BC128" s="11">
        <f t="shared" si="331"/>
        <v>0</v>
      </c>
      <c r="BD128" s="11">
        <f t="shared" si="331"/>
        <v>0</v>
      </c>
      <c r="BE128" s="11">
        <f t="shared" si="331"/>
        <v>0</v>
      </c>
      <c r="BF128" s="11">
        <f t="shared" si="197"/>
        <v>5249.8</v>
      </c>
      <c r="BG128" s="11">
        <f t="shared" si="198"/>
        <v>38055.199999999997</v>
      </c>
      <c r="BH128" s="11">
        <f t="shared" si="199"/>
        <v>77056.7</v>
      </c>
      <c r="BI128" s="11">
        <f t="shared" si="331"/>
        <v>0</v>
      </c>
    </row>
    <row r="129" spans="1:61" ht="31.5" x14ac:dyDescent="0.25">
      <c r="A129" s="4" t="s">
        <v>39</v>
      </c>
      <c r="B129" s="4" t="s">
        <v>10</v>
      </c>
      <c r="C129" s="4" t="s">
        <v>9</v>
      </c>
      <c r="D129" s="4" t="s">
        <v>26</v>
      </c>
      <c r="E129" s="4"/>
      <c r="F129" s="14" t="s">
        <v>846</v>
      </c>
      <c r="G129" s="5">
        <f t="shared" si="328"/>
        <v>5249.8</v>
      </c>
      <c r="H129" s="5">
        <f t="shared" si="328"/>
        <v>38055.199999999997</v>
      </c>
      <c r="I129" s="5">
        <f t="shared" si="328"/>
        <v>77056.7</v>
      </c>
      <c r="J129" s="5">
        <f t="shared" si="328"/>
        <v>0</v>
      </c>
      <c r="K129" s="5">
        <f t="shared" si="328"/>
        <v>0</v>
      </c>
      <c r="L129" s="5">
        <f t="shared" si="328"/>
        <v>0</v>
      </c>
      <c r="M129" s="5">
        <f t="shared" si="264"/>
        <v>5249.8</v>
      </c>
      <c r="N129" s="5">
        <f t="shared" si="265"/>
        <v>38055.199999999997</v>
      </c>
      <c r="O129" s="5">
        <f t="shared" si="266"/>
        <v>77056.7</v>
      </c>
      <c r="P129" s="5">
        <f t="shared" si="329"/>
        <v>0</v>
      </c>
      <c r="Q129" s="5">
        <f t="shared" si="329"/>
        <v>0</v>
      </c>
      <c r="R129" s="5">
        <f t="shared" si="329"/>
        <v>0</v>
      </c>
      <c r="S129" s="5">
        <f t="shared" si="329"/>
        <v>0</v>
      </c>
      <c r="T129" s="5">
        <f t="shared" si="329"/>
        <v>0</v>
      </c>
      <c r="U129" s="5">
        <f t="shared" si="329"/>
        <v>0</v>
      </c>
      <c r="V129" s="5">
        <f t="shared" si="329"/>
        <v>0</v>
      </c>
      <c r="W129" s="5">
        <f t="shared" si="330"/>
        <v>0</v>
      </c>
      <c r="X129" s="5">
        <f t="shared" si="330"/>
        <v>0</v>
      </c>
      <c r="Y129" s="5">
        <f t="shared" si="330"/>
        <v>0</v>
      </c>
      <c r="Z129" s="5">
        <f t="shared" si="330"/>
        <v>0</v>
      </c>
      <c r="AA129" s="5">
        <f t="shared" si="330"/>
        <v>0</v>
      </c>
      <c r="AB129" s="5">
        <f t="shared" si="330"/>
        <v>0</v>
      </c>
      <c r="AC129" s="5">
        <f t="shared" si="330"/>
        <v>0</v>
      </c>
      <c r="AD129" s="5">
        <f t="shared" si="330"/>
        <v>0</v>
      </c>
      <c r="AE129" s="5">
        <f t="shared" si="330"/>
        <v>0</v>
      </c>
      <c r="AF129" s="5">
        <f t="shared" si="330"/>
        <v>0</v>
      </c>
      <c r="AG129" s="5">
        <f t="shared" si="233"/>
        <v>5249.8</v>
      </c>
      <c r="AH129" s="5">
        <f t="shared" si="223"/>
        <v>38055.199999999997</v>
      </c>
      <c r="AI129" s="5">
        <f t="shared" si="224"/>
        <v>77056.7</v>
      </c>
      <c r="AJ129" s="5">
        <f t="shared" si="331"/>
        <v>0</v>
      </c>
      <c r="AK129" s="5">
        <f t="shared" si="235"/>
        <v>5249.8</v>
      </c>
      <c r="AL129" s="5">
        <f t="shared" si="236"/>
        <v>38055.199999999997</v>
      </c>
      <c r="AM129" s="5">
        <f t="shared" si="237"/>
        <v>77056.7</v>
      </c>
      <c r="AN129" s="5">
        <f t="shared" si="331"/>
        <v>0</v>
      </c>
      <c r="AO129" s="5">
        <f t="shared" si="331"/>
        <v>0</v>
      </c>
      <c r="AP129" s="5">
        <f t="shared" si="331"/>
        <v>0</v>
      </c>
      <c r="AQ129" s="5">
        <f t="shared" si="331"/>
        <v>0</v>
      </c>
      <c r="AR129" s="5">
        <f t="shared" si="331"/>
        <v>0</v>
      </c>
      <c r="AS129" s="5">
        <f t="shared" si="331"/>
        <v>0</v>
      </c>
      <c r="AT129" s="5">
        <f t="shared" si="331"/>
        <v>0</v>
      </c>
      <c r="AU129" s="5">
        <f t="shared" si="331"/>
        <v>0</v>
      </c>
      <c r="AV129" s="5">
        <f t="shared" si="331"/>
        <v>0</v>
      </c>
      <c r="AW129" s="5">
        <f t="shared" si="331"/>
        <v>0</v>
      </c>
      <c r="AX129" s="5">
        <f t="shared" si="331"/>
        <v>0</v>
      </c>
      <c r="AY129" s="5">
        <f t="shared" si="331"/>
        <v>0</v>
      </c>
      <c r="AZ129" s="5">
        <f t="shared" si="331"/>
        <v>0</v>
      </c>
      <c r="BA129" s="5">
        <f t="shared" si="331"/>
        <v>0</v>
      </c>
      <c r="BB129" s="5">
        <f t="shared" si="331"/>
        <v>0</v>
      </c>
      <c r="BC129" s="5">
        <f t="shared" si="331"/>
        <v>0</v>
      </c>
      <c r="BD129" s="5">
        <f t="shared" si="331"/>
        <v>0</v>
      </c>
      <c r="BE129" s="5">
        <f t="shared" si="331"/>
        <v>0</v>
      </c>
      <c r="BF129" s="5">
        <f t="shared" si="197"/>
        <v>5249.8</v>
      </c>
      <c r="BG129" s="5">
        <f t="shared" si="198"/>
        <v>38055.199999999997</v>
      </c>
      <c r="BH129" s="5">
        <f t="shared" si="199"/>
        <v>77056.7</v>
      </c>
      <c r="BI129" s="5">
        <f t="shared" si="331"/>
        <v>0</v>
      </c>
    </row>
    <row r="130" spans="1:61" x14ac:dyDescent="0.25">
      <c r="A130" s="4" t="s">
        <v>39</v>
      </c>
      <c r="B130" s="4" t="s">
        <v>10</v>
      </c>
      <c r="C130" s="4" t="s">
        <v>9</v>
      </c>
      <c r="D130" s="4" t="s">
        <v>27</v>
      </c>
      <c r="E130" s="4"/>
      <c r="F130" s="14" t="s">
        <v>855</v>
      </c>
      <c r="G130" s="5">
        <f t="shared" si="328"/>
        <v>5249.8</v>
      </c>
      <c r="H130" s="5">
        <f t="shared" si="328"/>
        <v>38055.199999999997</v>
      </c>
      <c r="I130" s="5">
        <f t="shared" si="328"/>
        <v>77056.7</v>
      </c>
      <c r="J130" s="5">
        <f t="shared" si="328"/>
        <v>0</v>
      </c>
      <c r="K130" s="5">
        <f t="shared" si="328"/>
        <v>0</v>
      </c>
      <c r="L130" s="5">
        <f t="shared" si="328"/>
        <v>0</v>
      </c>
      <c r="M130" s="5">
        <f t="shared" si="264"/>
        <v>5249.8</v>
      </c>
      <c r="N130" s="5">
        <f t="shared" si="265"/>
        <v>38055.199999999997</v>
      </c>
      <c r="O130" s="5">
        <f t="shared" si="266"/>
        <v>77056.7</v>
      </c>
      <c r="P130" s="5">
        <f t="shared" si="329"/>
        <v>0</v>
      </c>
      <c r="Q130" s="5">
        <f t="shared" si="329"/>
        <v>0</v>
      </c>
      <c r="R130" s="5">
        <f t="shared" si="329"/>
        <v>0</v>
      </c>
      <c r="S130" s="5">
        <f t="shared" si="329"/>
        <v>0</v>
      </c>
      <c r="T130" s="5">
        <f t="shared" si="329"/>
        <v>0</v>
      </c>
      <c r="U130" s="5">
        <f t="shared" si="329"/>
        <v>0</v>
      </c>
      <c r="V130" s="5">
        <f t="shared" si="329"/>
        <v>0</v>
      </c>
      <c r="W130" s="5">
        <f t="shared" si="330"/>
        <v>0</v>
      </c>
      <c r="X130" s="5">
        <f t="shared" si="330"/>
        <v>0</v>
      </c>
      <c r="Y130" s="5">
        <f t="shared" si="330"/>
        <v>0</v>
      </c>
      <c r="Z130" s="5">
        <f t="shared" si="330"/>
        <v>0</v>
      </c>
      <c r="AA130" s="5">
        <f t="shared" si="330"/>
        <v>0</v>
      </c>
      <c r="AB130" s="5">
        <f t="shared" si="330"/>
        <v>0</v>
      </c>
      <c r="AC130" s="5">
        <f t="shared" si="330"/>
        <v>0</v>
      </c>
      <c r="AD130" s="5">
        <f t="shared" si="330"/>
        <v>0</v>
      </c>
      <c r="AE130" s="5">
        <f t="shared" si="330"/>
        <v>0</v>
      </c>
      <c r="AF130" s="5">
        <f t="shared" si="330"/>
        <v>0</v>
      </c>
      <c r="AG130" s="5">
        <f t="shared" si="233"/>
        <v>5249.8</v>
      </c>
      <c r="AH130" s="5">
        <f t="shared" si="223"/>
        <v>38055.199999999997</v>
      </c>
      <c r="AI130" s="5">
        <f t="shared" si="224"/>
        <v>77056.7</v>
      </c>
      <c r="AJ130" s="5">
        <f t="shared" si="331"/>
        <v>0</v>
      </c>
      <c r="AK130" s="5">
        <f t="shared" si="235"/>
        <v>5249.8</v>
      </c>
      <c r="AL130" s="5">
        <f t="shared" si="236"/>
        <v>38055.199999999997</v>
      </c>
      <c r="AM130" s="5">
        <f t="shared" si="237"/>
        <v>77056.7</v>
      </c>
      <c r="AN130" s="5">
        <f t="shared" si="331"/>
        <v>0</v>
      </c>
      <c r="AO130" s="5">
        <f t="shared" si="331"/>
        <v>0</v>
      </c>
      <c r="AP130" s="5">
        <f t="shared" si="331"/>
        <v>0</v>
      </c>
      <c r="AQ130" s="5">
        <f t="shared" si="331"/>
        <v>0</v>
      </c>
      <c r="AR130" s="5">
        <f t="shared" si="331"/>
        <v>0</v>
      </c>
      <c r="AS130" s="5">
        <f t="shared" si="331"/>
        <v>0</v>
      </c>
      <c r="AT130" s="5">
        <f t="shared" si="331"/>
        <v>0</v>
      </c>
      <c r="AU130" s="5">
        <f t="shared" si="331"/>
        <v>0</v>
      </c>
      <c r="AV130" s="5">
        <f t="shared" si="331"/>
        <v>0</v>
      </c>
      <c r="AW130" s="5">
        <f t="shared" si="331"/>
        <v>0</v>
      </c>
      <c r="AX130" s="5">
        <f t="shared" si="331"/>
        <v>0</v>
      </c>
      <c r="AY130" s="5">
        <f t="shared" si="331"/>
        <v>0</v>
      </c>
      <c r="AZ130" s="5">
        <f t="shared" si="331"/>
        <v>0</v>
      </c>
      <c r="BA130" s="5">
        <f t="shared" si="331"/>
        <v>0</v>
      </c>
      <c r="BB130" s="5">
        <f t="shared" si="331"/>
        <v>0</v>
      </c>
      <c r="BC130" s="5">
        <f t="shared" si="331"/>
        <v>0</v>
      </c>
      <c r="BD130" s="5">
        <f t="shared" si="331"/>
        <v>0</v>
      </c>
      <c r="BE130" s="5">
        <f t="shared" si="331"/>
        <v>0</v>
      </c>
      <c r="BF130" s="5">
        <f t="shared" si="197"/>
        <v>5249.8</v>
      </c>
      <c r="BG130" s="5">
        <f t="shared" si="198"/>
        <v>38055.199999999997</v>
      </c>
      <c r="BH130" s="5">
        <f t="shared" si="199"/>
        <v>77056.7</v>
      </c>
      <c r="BI130" s="5">
        <f t="shared" si="331"/>
        <v>0</v>
      </c>
    </row>
    <row r="131" spans="1:61" ht="31.5" x14ac:dyDescent="0.25">
      <c r="A131" s="4" t="s">
        <v>39</v>
      </c>
      <c r="B131" s="4" t="s">
        <v>10</v>
      </c>
      <c r="C131" s="4" t="s">
        <v>9</v>
      </c>
      <c r="D131" s="4" t="s">
        <v>51</v>
      </c>
      <c r="E131" s="4"/>
      <c r="F131" s="14" t="s">
        <v>864</v>
      </c>
      <c r="G131" s="5">
        <f t="shared" si="328"/>
        <v>5249.8</v>
      </c>
      <c r="H131" s="5">
        <f t="shared" si="328"/>
        <v>38055.199999999997</v>
      </c>
      <c r="I131" s="5">
        <f t="shared" si="328"/>
        <v>77056.7</v>
      </c>
      <c r="J131" s="5">
        <f t="shared" si="328"/>
        <v>0</v>
      </c>
      <c r="K131" s="5">
        <f t="shared" si="328"/>
        <v>0</v>
      </c>
      <c r="L131" s="5">
        <f t="shared" si="328"/>
        <v>0</v>
      </c>
      <c r="M131" s="5">
        <f t="shared" si="264"/>
        <v>5249.8</v>
      </c>
      <c r="N131" s="5">
        <f t="shared" si="265"/>
        <v>38055.199999999997</v>
      </c>
      <c r="O131" s="5">
        <f t="shared" si="266"/>
        <v>77056.7</v>
      </c>
      <c r="P131" s="5">
        <f t="shared" si="329"/>
        <v>0</v>
      </c>
      <c r="Q131" s="5">
        <f t="shared" si="329"/>
        <v>0</v>
      </c>
      <c r="R131" s="5">
        <f t="shared" si="329"/>
        <v>0</v>
      </c>
      <c r="S131" s="5">
        <f t="shared" si="329"/>
        <v>0</v>
      </c>
      <c r="T131" s="5">
        <f t="shared" si="329"/>
        <v>0</v>
      </c>
      <c r="U131" s="5">
        <f t="shared" si="329"/>
        <v>0</v>
      </c>
      <c r="V131" s="5">
        <f t="shared" si="329"/>
        <v>0</v>
      </c>
      <c r="W131" s="5">
        <f t="shared" si="330"/>
        <v>0</v>
      </c>
      <c r="X131" s="5">
        <f t="shared" si="330"/>
        <v>0</v>
      </c>
      <c r="Y131" s="5">
        <f t="shared" si="330"/>
        <v>0</v>
      </c>
      <c r="Z131" s="5">
        <f t="shared" si="330"/>
        <v>0</v>
      </c>
      <c r="AA131" s="5">
        <f t="shared" si="330"/>
        <v>0</v>
      </c>
      <c r="AB131" s="5">
        <f t="shared" si="330"/>
        <v>0</v>
      </c>
      <c r="AC131" s="5">
        <f t="shared" si="330"/>
        <v>0</v>
      </c>
      <c r="AD131" s="5">
        <f t="shared" si="330"/>
        <v>0</v>
      </c>
      <c r="AE131" s="5">
        <f t="shared" si="330"/>
        <v>0</v>
      </c>
      <c r="AF131" s="5">
        <f t="shared" si="330"/>
        <v>0</v>
      </c>
      <c r="AG131" s="5">
        <f t="shared" si="233"/>
        <v>5249.8</v>
      </c>
      <c r="AH131" s="5">
        <f t="shared" si="223"/>
        <v>38055.199999999997</v>
      </c>
      <c r="AI131" s="5">
        <f t="shared" si="224"/>
        <v>77056.7</v>
      </c>
      <c r="AJ131" s="5">
        <f t="shared" si="331"/>
        <v>0</v>
      </c>
      <c r="AK131" s="5">
        <f t="shared" si="235"/>
        <v>5249.8</v>
      </c>
      <c r="AL131" s="5">
        <f t="shared" si="236"/>
        <v>38055.199999999997</v>
      </c>
      <c r="AM131" s="5">
        <f t="shared" si="237"/>
        <v>77056.7</v>
      </c>
      <c r="AN131" s="5">
        <f t="shared" si="331"/>
        <v>0</v>
      </c>
      <c r="AO131" s="5">
        <f t="shared" si="331"/>
        <v>0</v>
      </c>
      <c r="AP131" s="5">
        <f t="shared" si="331"/>
        <v>0</v>
      </c>
      <c r="AQ131" s="5">
        <f t="shared" si="331"/>
        <v>0</v>
      </c>
      <c r="AR131" s="5">
        <f t="shared" si="331"/>
        <v>0</v>
      </c>
      <c r="AS131" s="5">
        <f t="shared" si="331"/>
        <v>0</v>
      </c>
      <c r="AT131" s="5">
        <f t="shared" si="331"/>
        <v>0</v>
      </c>
      <c r="AU131" s="5">
        <f t="shared" si="331"/>
        <v>0</v>
      </c>
      <c r="AV131" s="5">
        <f t="shared" si="331"/>
        <v>0</v>
      </c>
      <c r="AW131" s="5">
        <f t="shared" si="331"/>
        <v>0</v>
      </c>
      <c r="AX131" s="5">
        <f t="shared" si="331"/>
        <v>0</v>
      </c>
      <c r="AY131" s="5">
        <f t="shared" si="331"/>
        <v>0</v>
      </c>
      <c r="AZ131" s="5">
        <f t="shared" si="331"/>
        <v>0</v>
      </c>
      <c r="BA131" s="5">
        <f t="shared" si="331"/>
        <v>0</v>
      </c>
      <c r="BB131" s="5">
        <f t="shared" si="331"/>
        <v>0</v>
      </c>
      <c r="BC131" s="5">
        <f t="shared" si="331"/>
        <v>0</v>
      </c>
      <c r="BD131" s="5">
        <f t="shared" si="331"/>
        <v>0</v>
      </c>
      <c r="BE131" s="5">
        <f t="shared" si="331"/>
        <v>0</v>
      </c>
      <c r="BF131" s="5">
        <f t="shared" si="197"/>
        <v>5249.8</v>
      </c>
      <c r="BG131" s="5">
        <f t="shared" si="198"/>
        <v>38055.199999999997</v>
      </c>
      <c r="BH131" s="5">
        <f t="shared" si="199"/>
        <v>77056.7</v>
      </c>
      <c r="BI131" s="5">
        <f t="shared" si="331"/>
        <v>0</v>
      </c>
    </row>
    <row r="132" spans="1:61" ht="31.5" x14ac:dyDescent="0.25">
      <c r="A132" s="4" t="s">
        <v>39</v>
      </c>
      <c r="B132" s="4" t="s">
        <v>10</v>
      </c>
      <c r="C132" s="4" t="s">
        <v>9</v>
      </c>
      <c r="D132" s="4" t="s">
        <v>51</v>
      </c>
      <c r="E132" s="4" t="s">
        <v>52</v>
      </c>
      <c r="F132" s="14" t="s">
        <v>573</v>
      </c>
      <c r="G132" s="5">
        <f t="shared" si="328"/>
        <v>5249.8</v>
      </c>
      <c r="H132" s="5">
        <f t="shared" si="328"/>
        <v>38055.199999999997</v>
      </c>
      <c r="I132" s="5">
        <f t="shared" si="328"/>
        <v>77056.7</v>
      </c>
      <c r="J132" s="5">
        <f t="shared" si="328"/>
        <v>0</v>
      </c>
      <c r="K132" s="5">
        <f t="shared" si="328"/>
        <v>0</v>
      </c>
      <c r="L132" s="5">
        <f t="shared" si="328"/>
        <v>0</v>
      </c>
      <c r="M132" s="5">
        <f t="shared" si="264"/>
        <v>5249.8</v>
      </c>
      <c r="N132" s="5">
        <f t="shared" si="265"/>
        <v>38055.199999999997</v>
      </c>
      <c r="O132" s="5">
        <f t="shared" si="266"/>
        <v>77056.7</v>
      </c>
      <c r="P132" s="5">
        <f t="shared" si="329"/>
        <v>0</v>
      </c>
      <c r="Q132" s="5">
        <f t="shared" si="329"/>
        <v>0</v>
      </c>
      <c r="R132" s="5">
        <f t="shared" si="329"/>
        <v>0</v>
      </c>
      <c r="S132" s="5">
        <f t="shared" si="329"/>
        <v>0</v>
      </c>
      <c r="T132" s="5">
        <f t="shared" si="329"/>
        <v>0</v>
      </c>
      <c r="U132" s="5">
        <f t="shared" si="329"/>
        <v>0</v>
      </c>
      <c r="V132" s="5">
        <f t="shared" si="329"/>
        <v>0</v>
      </c>
      <c r="W132" s="5">
        <f t="shared" si="330"/>
        <v>0</v>
      </c>
      <c r="X132" s="5">
        <f t="shared" si="330"/>
        <v>0</v>
      </c>
      <c r="Y132" s="5">
        <f t="shared" si="330"/>
        <v>0</v>
      </c>
      <c r="Z132" s="5">
        <f t="shared" si="330"/>
        <v>0</v>
      </c>
      <c r="AA132" s="5">
        <f t="shared" si="330"/>
        <v>0</v>
      </c>
      <c r="AB132" s="5">
        <f t="shared" si="330"/>
        <v>0</v>
      </c>
      <c r="AC132" s="5">
        <f t="shared" si="330"/>
        <v>0</v>
      </c>
      <c r="AD132" s="5">
        <f t="shared" si="330"/>
        <v>0</v>
      </c>
      <c r="AE132" s="5">
        <f t="shared" si="330"/>
        <v>0</v>
      </c>
      <c r="AF132" s="5">
        <f t="shared" si="330"/>
        <v>0</v>
      </c>
      <c r="AG132" s="5">
        <f t="shared" si="233"/>
        <v>5249.8</v>
      </c>
      <c r="AH132" s="5">
        <f t="shared" si="223"/>
        <v>38055.199999999997</v>
      </c>
      <c r="AI132" s="5">
        <f t="shared" si="224"/>
        <v>77056.7</v>
      </c>
      <c r="AJ132" s="5">
        <f t="shared" si="331"/>
        <v>0</v>
      </c>
      <c r="AK132" s="5">
        <f t="shared" si="235"/>
        <v>5249.8</v>
      </c>
      <c r="AL132" s="5">
        <f t="shared" si="236"/>
        <v>38055.199999999997</v>
      </c>
      <c r="AM132" s="5">
        <f t="shared" si="237"/>
        <v>77056.7</v>
      </c>
      <c r="AN132" s="5">
        <f t="shared" si="331"/>
        <v>0</v>
      </c>
      <c r="AO132" s="5">
        <f t="shared" si="331"/>
        <v>0</v>
      </c>
      <c r="AP132" s="5">
        <f t="shared" si="331"/>
        <v>0</v>
      </c>
      <c r="AQ132" s="5">
        <f t="shared" si="331"/>
        <v>0</v>
      </c>
      <c r="AR132" s="5">
        <f t="shared" si="331"/>
        <v>0</v>
      </c>
      <c r="AS132" s="5">
        <f t="shared" si="331"/>
        <v>0</v>
      </c>
      <c r="AT132" s="5">
        <f t="shared" si="331"/>
        <v>0</v>
      </c>
      <c r="AU132" s="5">
        <f t="shared" si="331"/>
        <v>0</v>
      </c>
      <c r="AV132" s="5">
        <f t="shared" si="331"/>
        <v>0</v>
      </c>
      <c r="AW132" s="5">
        <f t="shared" si="331"/>
        <v>0</v>
      </c>
      <c r="AX132" s="5">
        <f t="shared" si="331"/>
        <v>0</v>
      </c>
      <c r="AY132" s="5">
        <f t="shared" si="331"/>
        <v>0</v>
      </c>
      <c r="AZ132" s="5">
        <f t="shared" si="331"/>
        <v>0</v>
      </c>
      <c r="BA132" s="5">
        <f t="shared" si="331"/>
        <v>0</v>
      </c>
      <c r="BB132" s="5">
        <f t="shared" si="331"/>
        <v>0</v>
      </c>
      <c r="BC132" s="5">
        <f t="shared" si="331"/>
        <v>0</v>
      </c>
      <c r="BD132" s="5">
        <f t="shared" si="331"/>
        <v>0</v>
      </c>
      <c r="BE132" s="5">
        <f t="shared" si="331"/>
        <v>0</v>
      </c>
      <c r="BF132" s="5">
        <f t="shared" si="197"/>
        <v>5249.8</v>
      </c>
      <c r="BG132" s="5">
        <f t="shared" si="198"/>
        <v>38055.199999999997</v>
      </c>
      <c r="BH132" s="5">
        <f t="shared" si="199"/>
        <v>77056.7</v>
      </c>
      <c r="BI132" s="5">
        <f t="shared" si="331"/>
        <v>0</v>
      </c>
    </row>
    <row r="133" spans="1:61" x14ac:dyDescent="0.25">
      <c r="A133" s="4" t="s">
        <v>39</v>
      </c>
      <c r="B133" s="4" t="s">
        <v>10</v>
      </c>
      <c r="C133" s="4" t="s">
        <v>9</v>
      </c>
      <c r="D133" s="4" t="s">
        <v>51</v>
      </c>
      <c r="E133" s="4" t="s">
        <v>53</v>
      </c>
      <c r="F133" s="14" t="s">
        <v>574</v>
      </c>
      <c r="G133" s="5">
        <v>5249.8</v>
      </c>
      <c r="H133" s="5">
        <v>38055.199999999997</v>
      </c>
      <c r="I133" s="5">
        <v>77056.7</v>
      </c>
      <c r="J133" s="5"/>
      <c r="K133" s="5"/>
      <c r="L133" s="5"/>
      <c r="M133" s="5">
        <f t="shared" si="264"/>
        <v>5249.8</v>
      </c>
      <c r="N133" s="5">
        <f t="shared" si="265"/>
        <v>38055.199999999997</v>
      </c>
      <c r="O133" s="5">
        <f t="shared" si="266"/>
        <v>77056.7</v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>
        <f t="shared" si="233"/>
        <v>5249.8</v>
      </c>
      <c r="AH133" s="5">
        <f t="shared" si="223"/>
        <v>38055.199999999997</v>
      </c>
      <c r="AI133" s="5">
        <f t="shared" si="224"/>
        <v>77056.7</v>
      </c>
      <c r="AJ133" s="5"/>
      <c r="AK133" s="5">
        <f t="shared" si="235"/>
        <v>5249.8</v>
      </c>
      <c r="AL133" s="5">
        <f t="shared" si="236"/>
        <v>38055.199999999997</v>
      </c>
      <c r="AM133" s="5">
        <f t="shared" si="237"/>
        <v>77056.7</v>
      </c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>
        <f t="shared" si="197"/>
        <v>5249.8</v>
      </c>
      <c r="BG133" s="5">
        <f t="shared" si="198"/>
        <v>38055.199999999997</v>
      </c>
      <c r="BH133" s="5">
        <f t="shared" si="199"/>
        <v>77056.7</v>
      </c>
      <c r="BI133" s="5"/>
    </row>
    <row r="134" spans="1:61" s="3" customFormat="1" ht="31.5" x14ac:dyDescent="0.25">
      <c r="A134" s="7" t="s">
        <v>54</v>
      </c>
      <c r="B134" s="7"/>
      <c r="C134" s="7"/>
      <c r="D134" s="7"/>
      <c r="E134" s="7"/>
      <c r="F134" s="25" t="s">
        <v>492</v>
      </c>
      <c r="G134" s="8">
        <f>G135+G147</f>
        <v>160650.20000000001</v>
      </c>
      <c r="H134" s="8">
        <f>H135+H147</f>
        <v>110495</v>
      </c>
      <c r="I134" s="8">
        <f>I135+I147</f>
        <v>112980.5</v>
      </c>
      <c r="J134" s="8">
        <f t="shared" ref="J134:L134" si="332">J135+J147</f>
        <v>-10</v>
      </c>
      <c r="K134" s="8">
        <f t="shared" si="332"/>
        <v>-10</v>
      </c>
      <c r="L134" s="8">
        <f t="shared" si="332"/>
        <v>-10</v>
      </c>
      <c r="M134" s="8">
        <f t="shared" si="264"/>
        <v>160640.20000000001</v>
      </c>
      <c r="N134" s="8">
        <f t="shared" si="265"/>
        <v>110485</v>
      </c>
      <c r="O134" s="8">
        <f t="shared" si="266"/>
        <v>112970.5</v>
      </c>
      <c r="P134" s="8">
        <f>P135+P147</f>
        <v>0</v>
      </c>
      <c r="Q134" s="8">
        <f>Q135+Q147</f>
        <v>0</v>
      </c>
      <c r="R134" s="8">
        <f>R135+R147</f>
        <v>0</v>
      </c>
      <c r="S134" s="8">
        <f t="shared" ref="S134" si="333">S135+S147</f>
        <v>0</v>
      </c>
      <c r="T134" s="8">
        <f>T135+T147</f>
        <v>2751.22</v>
      </c>
      <c r="U134" s="8">
        <f>U135+U147</f>
        <v>0</v>
      </c>
      <c r="V134" s="8">
        <f>V135+V147</f>
        <v>0</v>
      </c>
      <c r="W134" s="8">
        <f t="shared" ref="W134:AF134" si="334">W135+W147</f>
        <v>0</v>
      </c>
      <c r="X134" s="8">
        <f>X135+X147</f>
        <v>0</v>
      </c>
      <c r="Y134" s="8">
        <f>Y135+Y147</f>
        <v>0</v>
      </c>
      <c r="Z134" s="8">
        <f>Z135+Z147</f>
        <v>0</v>
      </c>
      <c r="AA134" s="8">
        <f>AA135+AA147</f>
        <v>0</v>
      </c>
      <c r="AB134" s="8">
        <f t="shared" si="334"/>
        <v>0</v>
      </c>
      <c r="AC134" s="8">
        <f>AC135+AC147</f>
        <v>0</v>
      </c>
      <c r="AD134" s="8">
        <f>AD135+AD147</f>
        <v>0</v>
      </c>
      <c r="AE134" s="8">
        <f>AE135+AE147</f>
        <v>0</v>
      </c>
      <c r="AF134" s="8">
        <f t="shared" si="334"/>
        <v>0</v>
      </c>
      <c r="AG134" s="8">
        <f t="shared" si="233"/>
        <v>163391.42000000001</v>
      </c>
      <c r="AH134" s="8">
        <f t="shared" si="223"/>
        <v>110485</v>
      </c>
      <c r="AI134" s="8">
        <f t="shared" si="224"/>
        <v>112970.5</v>
      </c>
      <c r="AJ134" s="8">
        <f>AJ135+AJ147</f>
        <v>0</v>
      </c>
      <c r="AK134" s="8">
        <f t="shared" si="235"/>
        <v>163391.42000000001</v>
      </c>
      <c r="AL134" s="8">
        <f t="shared" si="236"/>
        <v>110485</v>
      </c>
      <c r="AM134" s="8">
        <f t="shared" si="237"/>
        <v>112970.5</v>
      </c>
      <c r="AN134" s="8">
        <f>AN135+AN147</f>
        <v>0</v>
      </c>
      <c r="AO134" s="8">
        <f>AO135+AO147</f>
        <v>0</v>
      </c>
      <c r="AP134" s="8">
        <f>AP135+AP147</f>
        <v>0</v>
      </c>
      <c r="AQ134" s="8">
        <f>AQ135+AQ147</f>
        <v>0</v>
      </c>
      <c r="AR134" s="8">
        <f t="shared" ref="AR134:AS134" si="335">AR135+AR147</f>
        <v>0</v>
      </c>
      <c r="AS134" s="8">
        <f t="shared" si="335"/>
        <v>0</v>
      </c>
      <c r="AT134" s="8">
        <f t="shared" ref="AT134:AZ134" si="336">AT135+AT147</f>
        <v>0</v>
      </c>
      <c r="AU134" s="8">
        <f>AU135+AU147</f>
        <v>0</v>
      </c>
      <c r="AV134" s="8">
        <f>AV135+AV147</f>
        <v>0</v>
      </c>
      <c r="AW134" s="8">
        <f>AW135+AW147</f>
        <v>0</v>
      </c>
      <c r="AX134" s="8">
        <f t="shared" ref="AX134" si="337">AX135+AX147</f>
        <v>0</v>
      </c>
      <c r="AY134" s="8">
        <f t="shared" ref="AY134" si="338">AY135+AY147</f>
        <v>0</v>
      </c>
      <c r="AZ134" s="8">
        <f t="shared" si="336"/>
        <v>0</v>
      </c>
      <c r="BA134" s="8">
        <f t="shared" ref="BA134:BI134" si="339">BA135+BA147</f>
        <v>0</v>
      </c>
      <c r="BB134" s="8">
        <f t="shared" si="339"/>
        <v>0</v>
      </c>
      <c r="BC134" s="8">
        <f t="shared" si="339"/>
        <v>0</v>
      </c>
      <c r="BD134" s="8">
        <f t="shared" si="339"/>
        <v>0</v>
      </c>
      <c r="BE134" s="8">
        <f t="shared" si="339"/>
        <v>0</v>
      </c>
      <c r="BF134" s="8">
        <f t="shared" si="197"/>
        <v>163391.42000000001</v>
      </c>
      <c r="BG134" s="8">
        <f t="shared" si="198"/>
        <v>110485</v>
      </c>
      <c r="BH134" s="8">
        <f t="shared" si="199"/>
        <v>112970.5</v>
      </c>
      <c r="BI134" s="8">
        <f t="shared" si="339"/>
        <v>0</v>
      </c>
    </row>
    <row r="135" spans="1:61" s="3" customFormat="1" x14ac:dyDescent="0.25">
      <c r="A135" s="7" t="s">
        <v>54</v>
      </c>
      <c r="B135" s="7" t="s">
        <v>9</v>
      </c>
      <c r="C135" s="7"/>
      <c r="D135" s="7"/>
      <c r="E135" s="7"/>
      <c r="F135" s="25" t="s">
        <v>515</v>
      </c>
      <c r="G135" s="8">
        <f t="shared" ref="G135:L137" si="340">G136</f>
        <v>82928.299999999988</v>
      </c>
      <c r="H135" s="8">
        <f t="shared" si="340"/>
        <v>74249.2</v>
      </c>
      <c r="I135" s="8">
        <f t="shared" si="340"/>
        <v>74249.2</v>
      </c>
      <c r="J135" s="8">
        <f t="shared" si="340"/>
        <v>0</v>
      </c>
      <c r="K135" s="8">
        <f t="shared" si="340"/>
        <v>0</v>
      </c>
      <c r="L135" s="8">
        <f t="shared" si="340"/>
        <v>0</v>
      </c>
      <c r="M135" s="8">
        <f t="shared" si="264"/>
        <v>82928.299999999988</v>
      </c>
      <c r="N135" s="8">
        <f t="shared" si="265"/>
        <v>74249.2</v>
      </c>
      <c r="O135" s="8">
        <f t="shared" si="266"/>
        <v>74249.2</v>
      </c>
      <c r="P135" s="8">
        <f t="shared" ref="P135:V137" si="341">P136</f>
        <v>0</v>
      </c>
      <c r="Q135" s="8">
        <f t="shared" si="341"/>
        <v>0</v>
      </c>
      <c r="R135" s="8">
        <f t="shared" si="341"/>
        <v>0</v>
      </c>
      <c r="S135" s="8">
        <f t="shared" si="341"/>
        <v>0</v>
      </c>
      <c r="T135" s="8">
        <f t="shared" si="341"/>
        <v>0</v>
      </c>
      <c r="U135" s="8">
        <f t="shared" si="341"/>
        <v>0</v>
      </c>
      <c r="V135" s="8">
        <f t="shared" si="341"/>
        <v>0</v>
      </c>
      <c r="W135" s="8">
        <f t="shared" ref="W135:AF137" si="342">W136</f>
        <v>0</v>
      </c>
      <c r="X135" s="8">
        <f t="shared" si="342"/>
        <v>0</v>
      </c>
      <c r="Y135" s="8">
        <f t="shared" si="342"/>
        <v>0</v>
      </c>
      <c r="Z135" s="8">
        <f t="shared" si="342"/>
        <v>0</v>
      </c>
      <c r="AA135" s="8">
        <f t="shared" si="342"/>
        <v>0</v>
      </c>
      <c r="AB135" s="8">
        <f t="shared" si="342"/>
        <v>0</v>
      </c>
      <c r="AC135" s="8">
        <f t="shared" si="342"/>
        <v>0</v>
      </c>
      <c r="AD135" s="8">
        <f t="shared" si="342"/>
        <v>0</v>
      </c>
      <c r="AE135" s="8">
        <f t="shared" si="342"/>
        <v>0</v>
      </c>
      <c r="AF135" s="8">
        <f t="shared" si="342"/>
        <v>0</v>
      </c>
      <c r="AG135" s="8">
        <f t="shared" si="233"/>
        <v>82928.299999999988</v>
      </c>
      <c r="AH135" s="8">
        <f t="shared" si="223"/>
        <v>74249.2</v>
      </c>
      <c r="AI135" s="8">
        <f t="shared" si="224"/>
        <v>74249.2</v>
      </c>
      <c r="AJ135" s="8">
        <f t="shared" ref="AJ135:BI137" si="343">AJ136</f>
        <v>0</v>
      </c>
      <c r="AK135" s="8">
        <f t="shared" si="235"/>
        <v>82928.299999999988</v>
      </c>
      <c r="AL135" s="8">
        <f t="shared" si="236"/>
        <v>74249.2</v>
      </c>
      <c r="AM135" s="8">
        <f t="shared" si="237"/>
        <v>74249.2</v>
      </c>
      <c r="AN135" s="8">
        <f t="shared" si="343"/>
        <v>0</v>
      </c>
      <c r="AO135" s="8">
        <f t="shared" si="343"/>
        <v>0</v>
      </c>
      <c r="AP135" s="8">
        <f t="shared" si="343"/>
        <v>0</v>
      </c>
      <c r="AQ135" s="8">
        <f t="shared" si="343"/>
        <v>0</v>
      </c>
      <c r="AR135" s="8">
        <f t="shared" si="343"/>
        <v>0</v>
      </c>
      <c r="AS135" s="8">
        <f t="shared" si="343"/>
        <v>0</v>
      </c>
      <c r="AT135" s="8">
        <f t="shared" si="343"/>
        <v>0</v>
      </c>
      <c r="AU135" s="8">
        <f t="shared" si="343"/>
        <v>0</v>
      </c>
      <c r="AV135" s="8">
        <f t="shared" si="343"/>
        <v>0</v>
      </c>
      <c r="AW135" s="8">
        <f t="shared" si="343"/>
        <v>0</v>
      </c>
      <c r="AX135" s="8">
        <f t="shared" si="343"/>
        <v>0</v>
      </c>
      <c r="AY135" s="8">
        <f t="shared" si="343"/>
        <v>0</v>
      </c>
      <c r="AZ135" s="8">
        <f t="shared" si="343"/>
        <v>0</v>
      </c>
      <c r="BA135" s="8">
        <f t="shared" si="343"/>
        <v>0</v>
      </c>
      <c r="BB135" s="8">
        <f t="shared" si="343"/>
        <v>0</v>
      </c>
      <c r="BC135" s="8">
        <f t="shared" si="343"/>
        <v>0</v>
      </c>
      <c r="BD135" s="8">
        <f t="shared" si="343"/>
        <v>0</v>
      </c>
      <c r="BE135" s="8">
        <f t="shared" si="343"/>
        <v>0</v>
      </c>
      <c r="BF135" s="8">
        <f t="shared" si="197"/>
        <v>82928.299999999988</v>
      </c>
      <c r="BG135" s="8">
        <f t="shared" si="198"/>
        <v>74249.2</v>
      </c>
      <c r="BH135" s="8">
        <f t="shared" si="199"/>
        <v>74249.2</v>
      </c>
      <c r="BI135" s="8">
        <f t="shared" si="343"/>
        <v>0</v>
      </c>
    </row>
    <row r="136" spans="1:61" s="10" customFormat="1" x14ac:dyDescent="0.25">
      <c r="A136" s="9" t="s">
        <v>54</v>
      </c>
      <c r="B136" s="9" t="s">
        <v>9</v>
      </c>
      <c r="C136" s="9" t="s">
        <v>10</v>
      </c>
      <c r="D136" s="9"/>
      <c r="E136" s="9"/>
      <c r="F136" s="13" t="s">
        <v>531</v>
      </c>
      <c r="G136" s="11">
        <f t="shared" si="340"/>
        <v>82928.299999999988</v>
      </c>
      <c r="H136" s="11">
        <f t="shared" si="340"/>
        <v>74249.2</v>
      </c>
      <c r="I136" s="11">
        <f t="shared" si="340"/>
        <v>74249.2</v>
      </c>
      <c r="J136" s="11">
        <f t="shared" si="340"/>
        <v>0</v>
      </c>
      <c r="K136" s="11">
        <f t="shared" si="340"/>
        <v>0</v>
      </c>
      <c r="L136" s="11">
        <f t="shared" si="340"/>
        <v>0</v>
      </c>
      <c r="M136" s="11">
        <f t="shared" si="264"/>
        <v>82928.299999999988</v>
      </c>
      <c r="N136" s="11">
        <f t="shared" si="265"/>
        <v>74249.2</v>
      </c>
      <c r="O136" s="11">
        <f t="shared" si="266"/>
        <v>74249.2</v>
      </c>
      <c r="P136" s="11">
        <f t="shared" si="341"/>
        <v>0</v>
      </c>
      <c r="Q136" s="11">
        <f t="shared" si="341"/>
        <v>0</v>
      </c>
      <c r="R136" s="11">
        <f t="shared" si="341"/>
        <v>0</v>
      </c>
      <c r="S136" s="11">
        <f t="shared" si="341"/>
        <v>0</v>
      </c>
      <c r="T136" s="11">
        <f t="shared" si="341"/>
        <v>0</v>
      </c>
      <c r="U136" s="11">
        <f t="shared" si="341"/>
        <v>0</v>
      </c>
      <c r="V136" s="11">
        <f t="shared" si="341"/>
        <v>0</v>
      </c>
      <c r="W136" s="11">
        <f t="shared" si="342"/>
        <v>0</v>
      </c>
      <c r="X136" s="11">
        <f t="shared" si="342"/>
        <v>0</v>
      </c>
      <c r="Y136" s="11">
        <f t="shared" si="342"/>
        <v>0</v>
      </c>
      <c r="Z136" s="11">
        <f t="shared" si="342"/>
        <v>0</v>
      </c>
      <c r="AA136" s="11">
        <f t="shared" si="342"/>
        <v>0</v>
      </c>
      <c r="AB136" s="11">
        <f t="shared" si="342"/>
        <v>0</v>
      </c>
      <c r="AC136" s="11">
        <f t="shared" si="342"/>
        <v>0</v>
      </c>
      <c r="AD136" s="11">
        <f t="shared" si="342"/>
        <v>0</v>
      </c>
      <c r="AE136" s="11">
        <f t="shared" si="342"/>
        <v>0</v>
      </c>
      <c r="AF136" s="11">
        <f t="shared" si="342"/>
        <v>0</v>
      </c>
      <c r="AG136" s="11">
        <f t="shared" si="233"/>
        <v>82928.299999999988</v>
      </c>
      <c r="AH136" s="11">
        <f t="shared" si="223"/>
        <v>74249.2</v>
      </c>
      <c r="AI136" s="11">
        <f t="shared" si="224"/>
        <v>74249.2</v>
      </c>
      <c r="AJ136" s="11">
        <f t="shared" si="343"/>
        <v>0</v>
      </c>
      <c r="AK136" s="11">
        <f t="shared" si="235"/>
        <v>82928.299999999988</v>
      </c>
      <c r="AL136" s="11">
        <f t="shared" si="236"/>
        <v>74249.2</v>
      </c>
      <c r="AM136" s="11">
        <f t="shared" si="237"/>
        <v>74249.2</v>
      </c>
      <c r="AN136" s="11">
        <f t="shared" si="343"/>
        <v>0</v>
      </c>
      <c r="AO136" s="11">
        <f t="shared" si="343"/>
        <v>0</v>
      </c>
      <c r="AP136" s="11">
        <f t="shared" si="343"/>
        <v>0</v>
      </c>
      <c r="AQ136" s="11">
        <f t="shared" si="343"/>
        <v>0</v>
      </c>
      <c r="AR136" s="11">
        <f t="shared" si="343"/>
        <v>0</v>
      </c>
      <c r="AS136" s="11">
        <f t="shared" si="343"/>
        <v>0</v>
      </c>
      <c r="AT136" s="11">
        <f t="shared" si="343"/>
        <v>0</v>
      </c>
      <c r="AU136" s="11">
        <f t="shared" si="343"/>
        <v>0</v>
      </c>
      <c r="AV136" s="11">
        <f t="shared" si="343"/>
        <v>0</v>
      </c>
      <c r="AW136" s="11">
        <f t="shared" si="343"/>
        <v>0</v>
      </c>
      <c r="AX136" s="11">
        <f t="shared" si="343"/>
        <v>0</v>
      </c>
      <c r="AY136" s="11">
        <f t="shared" si="343"/>
        <v>0</v>
      </c>
      <c r="AZ136" s="11">
        <f t="shared" si="343"/>
        <v>0</v>
      </c>
      <c r="BA136" s="11">
        <f t="shared" si="343"/>
        <v>0</v>
      </c>
      <c r="BB136" s="11">
        <f t="shared" si="343"/>
        <v>0</v>
      </c>
      <c r="BC136" s="11">
        <f t="shared" si="343"/>
        <v>0</v>
      </c>
      <c r="BD136" s="11">
        <f t="shared" si="343"/>
        <v>0</v>
      </c>
      <c r="BE136" s="11">
        <f t="shared" si="343"/>
        <v>0</v>
      </c>
      <c r="BF136" s="11">
        <f t="shared" si="197"/>
        <v>82928.299999999988</v>
      </c>
      <c r="BG136" s="11">
        <f t="shared" si="198"/>
        <v>74249.2</v>
      </c>
      <c r="BH136" s="11">
        <f t="shared" si="199"/>
        <v>74249.2</v>
      </c>
      <c r="BI136" s="11">
        <f t="shared" si="343"/>
        <v>0</v>
      </c>
    </row>
    <row r="137" spans="1:61" ht="31.5" x14ac:dyDescent="0.25">
      <c r="A137" s="4" t="s">
        <v>54</v>
      </c>
      <c r="B137" s="4" t="s">
        <v>9</v>
      </c>
      <c r="C137" s="4" t="s">
        <v>10</v>
      </c>
      <c r="D137" s="4" t="s">
        <v>29</v>
      </c>
      <c r="E137" s="4"/>
      <c r="F137" s="14" t="s">
        <v>881</v>
      </c>
      <c r="G137" s="5">
        <f t="shared" si="340"/>
        <v>82928.299999999988</v>
      </c>
      <c r="H137" s="5">
        <f t="shared" si="340"/>
        <v>74249.2</v>
      </c>
      <c r="I137" s="5">
        <f t="shared" si="340"/>
        <v>74249.2</v>
      </c>
      <c r="J137" s="5">
        <f t="shared" si="340"/>
        <v>0</v>
      </c>
      <c r="K137" s="5">
        <f t="shared" si="340"/>
        <v>0</v>
      </c>
      <c r="L137" s="5">
        <f t="shared" si="340"/>
        <v>0</v>
      </c>
      <c r="M137" s="5">
        <f t="shared" si="264"/>
        <v>82928.299999999988</v>
      </c>
      <c r="N137" s="5">
        <f t="shared" si="265"/>
        <v>74249.2</v>
      </c>
      <c r="O137" s="5">
        <f t="shared" si="266"/>
        <v>74249.2</v>
      </c>
      <c r="P137" s="5">
        <f t="shared" si="341"/>
        <v>0</v>
      </c>
      <c r="Q137" s="5">
        <f t="shared" si="341"/>
        <v>0</v>
      </c>
      <c r="R137" s="5">
        <f t="shared" si="341"/>
        <v>0</v>
      </c>
      <c r="S137" s="5">
        <f t="shared" si="341"/>
        <v>0</v>
      </c>
      <c r="T137" s="5">
        <f t="shared" si="341"/>
        <v>0</v>
      </c>
      <c r="U137" s="5">
        <f t="shared" si="341"/>
        <v>0</v>
      </c>
      <c r="V137" s="5">
        <f t="shared" si="341"/>
        <v>0</v>
      </c>
      <c r="W137" s="5">
        <f t="shared" si="342"/>
        <v>0</v>
      </c>
      <c r="X137" s="5">
        <f t="shared" si="342"/>
        <v>0</v>
      </c>
      <c r="Y137" s="5">
        <f t="shared" si="342"/>
        <v>0</v>
      </c>
      <c r="Z137" s="5">
        <f t="shared" si="342"/>
        <v>0</v>
      </c>
      <c r="AA137" s="5">
        <f t="shared" si="342"/>
        <v>0</v>
      </c>
      <c r="AB137" s="5">
        <f t="shared" si="342"/>
        <v>0</v>
      </c>
      <c r="AC137" s="5">
        <f t="shared" si="342"/>
        <v>0</v>
      </c>
      <c r="AD137" s="5">
        <f t="shared" si="342"/>
        <v>0</v>
      </c>
      <c r="AE137" s="5">
        <f t="shared" si="342"/>
        <v>0</v>
      </c>
      <c r="AF137" s="5">
        <f t="shared" si="342"/>
        <v>0</v>
      </c>
      <c r="AG137" s="5">
        <f t="shared" si="233"/>
        <v>82928.299999999988</v>
      </c>
      <c r="AH137" s="5">
        <f t="shared" si="223"/>
        <v>74249.2</v>
      </c>
      <c r="AI137" s="5">
        <f t="shared" si="224"/>
        <v>74249.2</v>
      </c>
      <c r="AJ137" s="5">
        <f t="shared" si="343"/>
        <v>0</v>
      </c>
      <c r="AK137" s="5">
        <f t="shared" si="235"/>
        <v>82928.299999999988</v>
      </c>
      <c r="AL137" s="5">
        <f t="shared" si="236"/>
        <v>74249.2</v>
      </c>
      <c r="AM137" s="5">
        <f t="shared" si="237"/>
        <v>74249.2</v>
      </c>
      <c r="AN137" s="5">
        <f t="shared" si="343"/>
        <v>0</v>
      </c>
      <c r="AO137" s="5">
        <f t="shared" si="343"/>
        <v>0</v>
      </c>
      <c r="AP137" s="5">
        <f t="shared" si="343"/>
        <v>0</v>
      </c>
      <c r="AQ137" s="5">
        <f t="shared" si="343"/>
        <v>0</v>
      </c>
      <c r="AR137" s="5">
        <f t="shared" si="343"/>
        <v>0</v>
      </c>
      <c r="AS137" s="5">
        <f t="shared" si="343"/>
        <v>0</v>
      </c>
      <c r="AT137" s="5">
        <f t="shared" si="343"/>
        <v>0</v>
      </c>
      <c r="AU137" s="5">
        <f t="shared" si="343"/>
        <v>0</v>
      </c>
      <c r="AV137" s="5">
        <f t="shared" si="343"/>
        <v>0</v>
      </c>
      <c r="AW137" s="5">
        <f t="shared" si="343"/>
        <v>0</v>
      </c>
      <c r="AX137" s="5">
        <f t="shared" si="343"/>
        <v>0</v>
      </c>
      <c r="AY137" s="5">
        <f t="shared" si="343"/>
        <v>0</v>
      </c>
      <c r="AZ137" s="5">
        <f t="shared" si="343"/>
        <v>0</v>
      </c>
      <c r="BA137" s="5">
        <f t="shared" si="343"/>
        <v>0</v>
      </c>
      <c r="BB137" s="5">
        <f t="shared" si="343"/>
        <v>0</v>
      </c>
      <c r="BC137" s="5">
        <f t="shared" si="343"/>
        <v>0</v>
      </c>
      <c r="BD137" s="5">
        <f t="shared" si="343"/>
        <v>0</v>
      </c>
      <c r="BE137" s="5">
        <f t="shared" si="343"/>
        <v>0</v>
      </c>
      <c r="BF137" s="5">
        <f t="shared" si="197"/>
        <v>82928.299999999988</v>
      </c>
      <c r="BG137" s="5">
        <f t="shared" si="198"/>
        <v>74249.2</v>
      </c>
      <c r="BH137" s="5">
        <f t="shared" si="199"/>
        <v>74249.2</v>
      </c>
      <c r="BI137" s="5">
        <f t="shared" si="343"/>
        <v>0</v>
      </c>
    </row>
    <row r="138" spans="1:61" ht="31.5" x14ac:dyDescent="0.25">
      <c r="A138" s="4" t="s">
        <v>54</v>
      </c>
      <c r="B138" s="4" t="s">
        <v>9</v>
      </c>
      <c r="C138" s="4" t="s">
        <v>10</v>
      </c>
      <c r="D138" s="4" t="s">
        <v>30</v>
      </c>
      <c r="E138" s="4"/>
      <c r="F138" s="14" t="s">
        <v>884</v>
      </c>
      <c r="G138" s="5">
        <f t="shared" ref="G138:L138" si="344">G139+G142</f>
        <v>82928.299999999988</v>
      </c>
      <c r="H138" s="5">
        <f t="shared" si="344"/>
        <v>74249.2</v>
      </c>
      <c r="I138" s="5">
        <f t="shared" si="344"/>
        <v>74249.2</v>
      </c>
      <c r="J138" s="5">
        <f t="shared" si="344"/>
        <v>0</v>
      </c>
      <c r="K138" s="5">
        <f t="shared" si="344"/>
        <v>0</v>
      </c>
      <c r="L138" s="5">
        <f t="shared" si="344"/>
        <v>0</v>
      </c>
      <c r="M138" s="5">
        <f t="shared" si="264"/>
        <v>82928.299999999988</v>
      </c>
      <c r="N138" s="5">
        <f t="shared" si="265"/>
        <v>74249.2</v>
      </c>
      <c r="O138" s="5">
        <f t="shared" si="266"/>
        <v>74249.2</v>
      </c>
      <c r="P138" s="5">
        <f t="shared" ref="P138:V138" si="345">P139+P142</f>
        <v>0</v>
      </c>
      <c r="Q138" s="5">
        <f t="shared" ref="Q138:R138" si="346">Q139+Q142</f>
        <v>0</v>
      </c>
      <c r="R138" s="5">
        <f t="shared" si="346"/>
        <v>0</v>
      </c>
      <c r="S138" s="5">
        <f t="shared" ref="S138" si="347">S139+S142</f>
        <v>0</v>
      </c>
      <c r="T138" s="5">
        <f t="shared" si="345"/>
        <v>0</v>
      </c>
      <c r="U138" s="5">
        <f t="shared" si="345"/>
        <v>0</v>
      </c>
      <c r="V138" s="5">
        <f t="shared" si="345"/>
        <v>0</v>
      </c>
      <c r="W138" s="5">
        <f t="shared" ref="W138:AF138" si="348">W139+W142</f>
        <v>0</v>
      </c>
      <c r="X138" s="5">
        <f t="shared" si="348"/>
        <v>0</v>
      </c>
      <c r="Y138" s="5">
        <f t="shared" si="348"/>
        <v>0</v>
      </c>
      <c r="Z138" s="5">
        <f t="shared" si="348"/>
        <v>0</v>
      </c>
      <c r="AA138" s="5">
        <f t="shared" si="348"/>
        <v>0</v>
      </c>
      <c r="AB138" s="5">
        <f t="shared" si="348"/>
        <v>0</v>
      </c>
      <c r="AC138" s="5">
        <f t="shared" si="348"/>
        <v>0</v>
      </c>
      <c r="AD138" s="5">
        <f t="shared" ref="AD138" si="349">AD139+AD142</f>
        <v>0</v>
      </c>
      <c r="AE138" s="5">
        <f t="shared" ref="AE138" si="350">AE139+AE142</f>
        <v>0</v>
      </c>
      <c r="AF138" s="5">
        <f t="shared" si="348"/>
        <v>0</v>
      </c>
      <c r="AG138" s="5">
        <f t="shared" si="233"/>
        <v>82928.299999999988</v>
      </c>
      <c r="AH138" s="5">
        <f t="shared" si="223"/>
        <v>74249.2</v>
      </c>
      <c r="AI138" s="5">
        <f t="shared" si="224"/>
        <v>74249.2</v>
      </c>
      <c r="AJ138" s="5">
        <f t="shared" ref="AJ138:BI138" si="351">AJ139+AJ142</f>
        <v>0</v>
      </c>
      <c r="AK138" s="5">
        <f t="shared" si="235"/>
        <v>82928.299999999988</v>
      </c>
      <c r="AL138" s="5">
        <f t="shared" si="236"/>
        <v>74249.2</v>
      </c>
      <c r="AM138" s="5">
        <f t="shared" si="237"/>
        <v>74249.2</v>
      </c>
      <c r="AN138" s="5">
        <f t="shared" ref="AN138:BA138" si="352">AN139+AN142</f>
        <v>0</v>
      </c>
      <c r="AO138" s="5">
        <f t="shared" si="352"/>
        <v>0</v>
      </c>
      <c r="AP138" s="5">
        <f t="shared" si="352"/>
        <v>0</v>
      </c>
      <c r="AQ138" s="5">
        <f t="shared" si="352"/>
        <v>0</v>
      </c>
      <c r="AR138" s="5">
        <f t="shared" si="352"/>
        <v>0</v>
      </c>
      <c r="AS138" s="5">
        <f t="shared" si="352"/>
        <v>0</v>
      </c>
      <c r="AT138" s="5">
        <f t="shared" si="352"/>
        <v>0</v>
      </c>
      <c r="AU138" s="5">
        <f t="shared" ref="AU138" si="353">AU139+AU142</f>
        <v>0</v>
      </c>
      <c r="AV138" s="5">
        <f t="shared" ref="AV138:BE138" si="354">AV139+AV142</f>
        <v>0</v>
      </c>
      <c r="AW138" s="5">
        <f t="shared" si="354"/>
        <v>0</v>
      </c>
      <c r="AX138" s="5">
        <f t="shared" si="354"/>
        <v>0</v>
      </c>
      <c r="AY138" s="5">
        <f t="shared" si="354"/>
        <v>0</v>
      </c>
      <c r="AZ138" s="5">
        <f t="shared" si="352"/>
        <v>0</v>
      </c>
      <c r="BA138" s="5">
        <f t="shared" si="352"/>
        <v>0</v>
      </c>
      <c r="BB138" s="5">
        <f t="shared" si="354"/>
        <v>0</v>
      </c>
      <c r="BC138" s="5">
        <f t="shared" si="354"/>
        <v>0</v>
      </c>
      <c r="BD138" s="5">
        <f t="shared" si="354"/>
        <v>0</v>
      </c>
      <c r="BE138" s="5">
        <f t="shared" si="354"/>
        <v>0</v>
      </c>
      <c r="BF138" s="5">
        <f t="shared" si="197"/>
        <v>82928.299999999988</v>
      </c>
      <c r="BG138" s="5">
        <f t="shared" si="198"/>
        <v>74249.2</v>
      </c>
      <c r="BH138" s="5">
        <f t="shared" si="199"/>
        <v>74249.2</v>
      </c>
      <c r="BI138" s="5">
        <f t="shared" si="351"/>
        <v>0</v>
      </c>
    </row>
    <row r="139" spans="1:61" ht="31.5" x14ac:dyDescent="0.25">
      <c r="A139" s="4" t="s">
        <v>54</v>
      </c>
      <c r="B139" s="4" t="s">
        <v>9</v>
      </c>
      <c r="C139" s="4" t="s">
        <v>10</v>
      </c>
      <c r="D139" s="4" t="s">
        <v>31</v>
      </c>
      <c r="E139" s="4"/>
      <c r="F139" s="14" t="s">
        <v>874</v>
      </c>
      <c r="G139" s="5">
        <f t="shared" ref="G139:L140" si="355">G140</f>
        <v>78282.299999999988</v>
      </c>
      <c r="H139" s="5">
        <f t="shared" si="355"/>
        <v>69644.2</v>
      </c>
      <c r="I139" s="5">
        <f t="shared" si="355"/>
        <v>69644.2</v>
      </c>
      <c r="J139" s="5">
        <f t="shared" si="355"/>
        <v>0</v>
      </c>
      <c r="K139" s="5">
        <f t="shared" si="355"/>
        <v>0</v>
      </c>
      <c r="L139" s="5">
        <f t="shared" si="355"/>
        <v>0</v>
      </c>
      <c r="M139" s="5">
        <f t="shared" si="264"/>
        <v>78282.299999999988</v>
      </c>
      <c r="N139" s="5">
        <f t="shared" si="265"/>
        <v>69644.2</v>
      </c>
      <c r="O139" s="5">
        <f t="shared" si="266"/>
        <v>69644.2</v>
      </c>
      <c r="P139" s="5">
        <f t="shared" ref="P139:V140" si="356">P140</f>
        <v>0</v>
      </c>
      <c r="Q139" s="5">
        <f t="shared" si="356"/>
        <v>0</v>
      </c>
      <c r="R139" s="5">
        <f t="shared" si="356"/>
        <v>0</v>
      </c>
      <c r="S139" s="5">
        <f t="shared" si="356"/>
        <v>0</v>
      </c>
      <c r="T139" s="5">
        <f t="shared" si="356"/>
        <v>0</v>
      </c>
      <c r="U139" s="5">
        <f t="shared" si="356"/>
        <v>0</v>
      </c>
      <c r="V139" s="5">
        <f t="shared" si="356"/>
        <v>0</v>
      </c>
      <c r="W139" s="5">
        <f t="shared" ref="W139:AF140" si="357">W140</f>
        <v>0</v>
      </c>
      <c r="X139" s="5">
        <f t="shared" si="357"/>
        <v>0</v>
      </c>
      <c r="Y139" s="5">
        <f t="shared" si="357"/>
        <v>0</v>
      </c>
      <c r="Z139" s="5">
        <f t="shared" si="357"/>
        <v>0</v>
      </c>
      <c r="AA139" s="5">
        <f t="shared" si="357"/>
        <v>0</v>
      </c>
      <c r="AB139" s="5">
        <f t="shared" si="357"/>
        <v>0</v>
      </c>
      <c r="AC139" s="5">
        <f t="shared" si="357"/>
        <v>0</v>
      </c>
      <c r="AD139" s="5">
        <f t="shared" si="357"/>
        <v>0</v>
      </c>
      <c r="AE139" s="5">
        <f t="shared" si="357"/>
        <v>0</v>
      </c>
      <c r="AF139" s="5">
        <f t="shared" si="357"/>
        <v>0</v>
      </c>
      <c r="AG139" s="5">
        <f t="shared" si="233"/>
        <v>78282.299999999988</v>
      </c>
      <c r="AH139" s="5">
        <f t="shared" si="223"/>
        <v>69644.2</v>
      </c>
      <c r="AI139" s="5">
        <f t="shared" si="224"/>
        <v>69644.2</v>
      </c>
      <c r="AJ139" s="5">
        <f t="shared" ref="AJ139:BI140" si="358">AJ140</f>
        <v>0</v>
      </c>
      <c r="AK139" s="5">
        <f t="shared" si="235"/>
        <v>78282.299999999988</v>
      </c>
      <c r="AL139" s="5">
        <f t="shared" si="236"/>
        <v>69644.2</v>
      </c>
      <c r="AM139" s="5">
        <f t="shared" si="237"/>
        <v>69644.2</v>
      </c>
      <c r="AN139" s="5">
        <f t="shared" si="358"/>
        <v>0</v>
      </c>
      <c r="AO139" s="5">
        <f t="shared" si="358"/>
        <v>0</v>
      </c>
      <c r="AP139" s="5">
        <f t="shared" si="358"/>
        <v>0</v>
      </c>
      <c r="AQ139" s="5">
        <f t="shared" si="358"/>
        <v>0</v>
      </c>
      <c r="AR139" s="5">
        <f t="shared" si="358"/>
        <v>0</v>
      </c>
      <c r="AS139" s="5">
        <f t="shared" si="358"/>
        <v>0</v>
      </c>
      <c r="AT139" s="5">
        <f t="shared" si="358"/>
        <v>0</v>
      </c>
      <c r="AU139" s="5">
        <f t="shared" si="358"/>
        <v>0</v>
      </c>
      <c r="AV139" s="5">
        <f t="shared" si="358"/>
        <v>0</v>
      </c>
      <c r="AW139" s="5">
        <f t="shared" si="358"/>
        <v>0</v>
      </c>
      <c r="AX139" s="5">
        <f t="shared" si="358"/>
        <v>0</v>
      </c>
      <c r="AY139" s="5">
        <f t="shared" si="358"/>
        <v>0</v>
      </c>
      <c r="AZ139" s="5">
        <f t="shared" si="358"/>
        <v>0</v>
      </c>
      <c r="BA139" s="5">
        <f t="shared" si="358"/>
        <v>0</v>
      </c>
      <c r="BB139" s="5">
        <f t="shared" si="358"/>
        <v>0</v>
      </c>
      <c r="BC139" s="5">
        <f t="shared" si="358"/>
        <v>0</v>
      </c>
      <c r="BD139" s="5">
        <f t="shared" si="358"/>
        <v>0</v>
      </c>
      <c r="BE139" s="5">
        <f t="shared" si="358"/>
        <v>0</v>
      </c>
      <c r="BF139" s="5">
        <f t="shared" si="197"/>
        <v>78282.299999999988</v>
      </c>
      <c r="BG139" s="5">
        <f t="shared" si="198"/>
        <v>69644.2</v>
      </c>
      <c r="BH139" s="5">
        <f t="shared" si="199"/>
        <v>69644.2</v>
      </c>
      <c r="BI139" s="5">
        <f t="shared" si="358"/>
        <v>0</v>
      </c>
    </row>
    <row r="140" spans="1:61" ht="78.75" x14ac:dyDescent="0.25">
      <c r="A140" s="4" t="s">
        <v>54</v>
      </c>
      <c r="B140" s="4" t="s">
        <v>9</v>
      </c>
      <c r="C140" s="4" t="s">
        <v>10</v>
      </c>
      <c r="D140" s="4" t="s">
        <v>31</v>
      </c>
      <c r="E140" s="4" t="s">
        <v>22</v>
      </c>
      <c r="F140" s="14" t="s">
        <v>556</v>
      </c>
      <c r="G140" s="5">
        <f t="shared" si="355"/>
        <v>78282.299999999988</v>
      </c>
      <c r="H140" s="5">
        <f t="shared" si="355"/>
        <v>69644.2</v>
      </c>
      <c r="I140" s="5">
        <f t="shared" si="355"/>
        <v>69644.2</v>
      </c>
      <c r="J140" s="5">
        <f t="shared" si="355"/>
        <v>0</v>
      </c>
      <c r="K140" s="5">
        <f t="shared" si="355"/>
        <v>0</v>
      </c>
      <c r="L140" s="5">
        <f t="shared" si="355"/>
        <v>0</v>
      </c>
      <c r="M140" s="5">
        <f t="shared" si="264"/>
        <v>78282.299999999988</v>
      </c>
      <c r="N140" s="5">
        <f t="shared" si="265"/>
        <v>69644.2</v>
      </c>
      <c r="O140" s="5">
        <f t="shared" si="266"/>
        <v>69644.2</v>
      </c>
      <c r="P140" s="5">
        <f t="shared" si="356"/>
        <v>0</v>
      </c>
      <c r="Q140" s="5">
        <f t="shared" si="356"/>
        <v>0</v>
      </c>
      <c r="R140" s="5">
        <f t="shared" si="356"/>
        <v>0</v>
      </c>
      <c r="S140" s="5">
        <f t="shared" si="356"/>
        <v>0</v>
      </c>
      <c r="T140" s="5">
        <f t="shared" si="356"/>
        <v>0</v>
      </c>
      <c r="U140" s="5">
        <f t="shared" si="356"/>
        <v>0</v>
      </c>
      <c r="V140" s="5">
        <f t="shared" si="356"/>
        <v>0</v>
      </c>
      <c r="W140" s="5">
        <f t="shared" si="357"/>
        <v>0</v>
      </c>
      <c r="X140" s="5">
        <f t="shared" si="357"/>
        <v>0</v>
      </c>
      <c r="Y140" s="5">
        <f t="shared" si="357"/>
        <v>0</v>
      </c>
      <c r="Z140" s="5">
        <f t="shared" si="357"/>
        <v>0</v>
      </c>
      <c r="AA140" s="5">
        <f t="shared" si="357"/>
        <v>0</v>
      </c>
      <c r="AB140" s="5">
        <f t="shared" si="357"/>
        <v>0</v>
      </c>
      <c r="AC140" s="5">
        <f t="shared" si="357"/>
        <v>0</v>
      </c>
      <c r="AD140" s="5">
        <f t="shared" si="357"/>
        <v>0</v>
      </c>
      <c r="AE140" s="5">
        <f t="shared" si="357"/>
        <v>0</v>
      </c>
      <c r="AF140" s="5">
        <f t="shared" si="357"/>
        <v>0</v>
      </c>
      <c r="AG140" s="5">
        <f t="shared" si="233"/>
        <v>78282.299999999988</v>
      </c>
      <c r="AH140" s="5">
        <f t="shared" si="223"/>
        <v>69644.2</v>
      </c>
      <c r="AI140" s="5">
        <f t="shared" si="224"/>
        <v>69644.2</v>
      </c>
      <c r="AJ140" s="5">
        <f t="shared" si="358"/>
        <v>0</v>
      </c>
      <c r="AK140" s="5">
        <f t="shared" si="235"/>
        <v>78282.299999999988</v>
      </c>
      <c r="AL140" s="5">
        <f t="shared" si="236"/>
        <v>69644.2</v>
      </c>
      <c r="AM140" s="5">
        <f t="shared" si="237"/>
        <v>69644.2</v>
      </c>
      <c r="AN140" s="5">
        <f t="shared" si="358"/>
        <v>0</v>
      </c>
      <c r="AO140" s="5">
        <f t="shared" si="358"/>
        <v>0</v>
      </c>
      <c r="AP140" s="5">
        <f t="shared" si="358"/>
        <v>0</v>
      </c>
      <c r="AQ140" s="5">
        <f t="shared" si="358"/>
        <v>0</v>
      </c>
      <c r="AR140" s="5">
        <f t="shared" si="358"/>
        <v>0</v>
      </c>
      <c r="AS140" s="5">
        <f t="shared" si="358"/>
        <v>0</v>
      </c>
      <c r="AT140" s="5">
        <f t="shared" si="358"/>
        <v>0</v>
      </c>
      <c r="AU140" s="5">
        <f t="shared" si="358"/>
        <v>0</v>
      </c>
      <c r="AV140" s="5">
        <f t="shared" si="358"/>
        <v>0</v>
      </c>
      <c r="AW140" s="5">
        <f t="shared" si="358"/>
        <v>0</v>
      </c>
      <c r="AX140" s="5">
        <f t="shared" si="358"/>
        <v>0</v>
      </c>
      <c r="AY140" s="5">
        <f t="shared" si="358"/>
        <v>0</v>
      </c>
      <c r="AZ140" s="5">
        <f t="shared" si="358"/>
        <v>0</v>
      </c>
      <c r="BA140" s="5">
        <f t="shared" si="358"/>
        <v>0</v>
      </c>
      <c r="BB140" s="5">
        <f t="shared" si="358"/>
        <v>0</v>
      </c>
      <c r="BC140" s="5">
        <f t="shared" si="358"/>
        <v>0</v>
      </c>
      <c r="BD140" s="5">
        <f t="shared" si="358"/>
        <v>0</v>
      </c>
      <c r="BE140" s="5">
        <f t="shared" si="358"/>
        <v>0</v>
      </c>
      <c r="BF140" s="5">
        <f t="shared" si="197"/>
        <v>78282.299999999988</v>
      </c>
      <c r="BG140" s="5">
        <f t="shared" si="198"/>
        <v>69644.2</v>
      </c>
      <c r="BH140" s="5">
        <f t="shared" si="199"/>
        <v>69644.2</v>
      </c>
      <c r="BI140" s="5">
        <f t="shared" si="358"/>
        <v>0</v>
      </c>
    </row>
    <row r="141" spans="1:61" ht="31.5" x14ac:dyDescent="0.25">
      <c r="A141" s="4" t="s">
        <v>54</v>
      </c>
      <c r="B141" s="4" t="s">
        <v>9</v>
      </c>
      <c r="C141" s="4" t="s">
        <v>10</v>
      </c>
      <c r="D141" s="4" t="s">
        <v>31</v>
      </c>
      <c r="E141" s="4" t="s">
        <v>32</v>
      </c>
      <c r="F141" s="14" t="s">
        <v>558</v>
      </c>
      <c r="G141" s="5">
        <v>78282.299999999988</v>
      </c>
      <c r="H141" s="5">
        <v>69644.2</v>
      </c>
      <c r="I141" s="5">
        <v>69644.2</v>
      </c>
      <c r="J141" s="5"/>
      <c r="K141" s="5"/>
      <c r="L141" s="5"/>
      <c r="M141" s="5">
        <f t="shared" si="264"/>
        <v>78282.299999999988</v>
      </c>
      <c r="N141" s="5">
        <f t="shared" si="265"/>
        <v>69644.2</v>
      </c>
      <c r="O141" s="5">
        <f t="shared" si="266"/>
        <v>69644.2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>
        <f t="shared" si="233"/>
        <v>78282.299999999988</v>
      </c>
      <c r="AH141" s="5">
        <f t="shared" si="223"/>
        <v>69644.2</v>
      </c>
      <c r="AI141" s="5">
        <f t="shared" si="224"/>
        <v>69644.2</v>
      </c>
      <c r="AJ141" s="5"/>
      <c r="AK141" s="5">
        <f t="shared" si="235"/>
        <v>78282.299999999988</v>
      </c>
      <c r="AL141" s="5">
        <f t="shared" si="236"/>
        <v>69644.2</v>
      </c>
      <c r="AM141" s="5">
        <f t="shared" si="237"/>
        <v>69644.2</v>
      </c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>
        <f t="shared" si="197"/>
        <v>78282.299999999988</v>
      </c>
      <c r="BG141" s="5">
        <f t="shared" si="198"/>
        <v>69644.2</v>
      </c>
      <c r="BH141" s="5">
        <f t="shared" si="199"/>
        <v>69644.2</v>
      </c>
      <c r="BI141" s="5"/>
    </row>
    <row r="142" spans="1:61" ht="31.5" x14ac:dyDescent="0.25">
      <c r="A142" s="4" t="s">
        <v>54</v>
      </c>
      <c r="B142" s="4" t="s">
        <v>9</v>
      </c>
      <c r="C142" s="4" t="s">
        <v>10</v>
      </c>
      <c r="D142" s="4" t="s">
        <v>33</v>
      </c>
      <c r="E142" s="4"/>
      <c r="F142" s="14" t="s">
        <v>875</v>
      </c>
      <c r="G142" s="5">
        <f>G143+G145</f>
        <v>4646</v>
      </c>
      <c r="H142" s="5">
        <f t="shared" ref="H142:BI142" si="359">H143+H145</f>
        <v>4605</v>
      </c>
      <c r="I142" s="5">
        <f t="shared" si="359"/>
        <v>4605</v>
      </c>
      <c r="J142" s="5">
        <f t="shared" ref="J142:L142" si="360">J143+J145</f>
        <v>0</v>
      </c>
      <c r="K142" s="5">
        <f t="shared" si="360"/>
        <v>0</v>
      </c>
      <c r="L142" s="5">
        <f t="shared" si="360"/>
        <v>0</v>
      </c>
      <c r="M142" s="5">
        <f t="shared" si="264"/>
        <v>4646</v>
      </c>
      <c r="N142" s="5">
        <f t="shared" si="265"/>
        <v>4605</v>
      </c>
      <c r="O142" s="5">
        <f t="shared" si="266"/>
        <v>4605</v>
      </c>
      <c r="P142" s="5">
        <f t="shared" ref="P142:V142" si="361">P143+P145</f>
        <v>0</v>
      </c>
      <c r="Q142" s="5">
        <f t="shared" ref="Q142:R142" si="362">Q143+Q145</f>
        <v>0</v>
      </c>
      <c r="R142" s="5">
        <f t="shared" si="362"/>
        <v>0</v>
      </c>
      <c r="S142" s="5">
        <f t="shared" ref="S142" si="363">S143+S145</f>
        <v>0</v>
      </c>
      <c r="T142" s="5">
        <f t="shared" si="361"/>
        <v>0</v>
      </c>
      <c r="U142" s="5">
        <f t="shared" si="361"/>
        <v>0</v>
      </c>
      <c r="V142" s="5">
        <f t="shared" si="361"/>
        <v>0</v>
      </c>
      <c r="W142" s="5">
        <f t="shared" ref="W142:AF142" si="364">W143+W145</f>
        <v>0</v>
      </c>
      <c r="X142" s="5">
        <f t="shared" si="364"/>
        <v>0</v>
      </c>
      <c r="Y142" s="5">
        <f t="shared" si="364"/>
        <v>0</v>
      </c>
      <c r="Z142" s="5">
        <f t="shared" si="364"/>
        <v>0</v>
      </c>
      <c r="AA142" s="5">
        <f t="shared" si="364"/>
        <v>0</v>
      </c>
      <c r="AB142" s="5">
        <f t="shared" si="364"/>
        <v>0</v>
      </c>
      <c r="AC142" s="5">
        <f t="shared" si="364"/>
        <v>0</v>
      </c>
      <c r="AD142" s="5">
        <f t="shared" ref="AD142" si="365">AD143+AD145</f>
        <v>0</v>
      </c>
      <c r="AE142" s="5">
        <f t="shared" ref="AE142" si="366">AE143+AE145</f>
        <v>0</v>
      </c>
      <c r="AF142" s="5">
        <f t="shared" si="364"/>
        <v>0</v>
      </c>
      <c r="AG142" s="5">
        <f t="shared" si="233"/>
        <v>4646</v>
      </c>
      <c r="AH142" s="5">
        <f t="shared" si="223"/>
        <v>4605</v>
      </c>
      <c r="AI142" s="5">
        <f t="shared" si="224"/>
        <v>4605</v>
      </c>
      <c r="AJ142" s="5">
        <f t="shared" ref="AJ142" si="367">AJ143+AJ145</f>
        <v>0</v>
      </c>
      <c r="AK142" s="5">
        <f t="shared" si="235"/>
        <v>4646</v>
      </c>
      <c r="AL142" s="5">
        <f t="shared" si="236"/>
        <v>4605</v>
      </c>
      <c r="AM142" s="5">
        <f t="shared" si="237"/>
        <v>4605</v>
      </c>
      <c r="AN142" s="5">
        <f t="shared" ref="AN142:BA142" si="368">AN143+AN145</f>
        <v>0</v>
      </c>
      <c r="AO142" s="5">
        <f t="shared" si="368"/>
        <v>0</v>
      </c>
      <c r="AP142" s="5">
        <f t="shared" si="368"/>
        <v>0</v>
      </c>
      <c r="AQ142" s="5">
        <f t="shared" si="368"/>
        <v>0</v>
      </c>
      <c r="AR142" s="5">
        <f t="shared" si="368"/>
        <v>0</v>
      </c>
      <c r="AS142" s="5">
        <f t="shared" si="368"/>
        <v>0</v>
      </c>
      <c r="AT142" s="5">
        <f t="shared" si="368"/>
        <v>0</v>
      </c>
      <c r="AU142" s="5">
        <f t="shared" ref="AU142" si="369">AU143+AU145</f>
        <v>0</v>
      </c>
      <c r="AV142" s="5">
        <f t="shared" ref="AV142:BE142" si="370">AV143+AV145</f>
        <v>0</v>
      </c>
      <c r="AW142" s="5">
        <f t="shared" si="370"/>
        <v>0</v>
      </c>
      <c r="AX142" s="5">
        <f t="shared" si="370"/>
        <v>0</v>
      </c>
      <c r="AY142" s="5">
        <f t="shared" si="370"/>
        <v>0</v>
      </c>
      <c r="AZ142" s="5">
        <f t="shared" si="368"/>
        <v>0</v>
      </c>
      <c r="BA142" s="5">
        <f t="shared" si="368"/>
        <v>0</v>
      </c>
      <c r="BB142" s="5">
        <f t="shared" si="370"/>
        <v>0</v>
      </c>
      <c r="BC142" s="5">
        <f t="shared" si="370"/>
        <v>0</v>
      </c>
      <c r="BD142" s="5">
        <f t="shared" si="370"/>
        <v>0</v>
      </c>
      <c r="BE142" s="5">
        <f t="shared" si="370"/>
        <v>0</v>
      </c>
      <c r="BF142" s="5">
        <f t="shared" si="197"/>
        <v>4646</v>
      </c>
      <c r="BG142" s="5">
        <f t="shared" si="198"/>
        <v>4605</v>
      </c>
      <c r="BH142" s="5">
        <f t="shared" si="199"/>
        <v>4605</v>
      </c>
      <c r="BI142" s="5">
        <f t="shared" si="359"/>
        <v>0</v>
      </c>
    </row>
    <row r="143" spans="1:61" ht="78.75" x14ac:dyDescent="0.25">
      <c r="A143" s="4" t="s">
        <v>54</v>
      </c>
      <c r="B143" s="4" t="s">
        <v>9</v>
      </c>
      <c r="C143" s="4" t="s">
        <v>10</v>
      </c>
      <c r="D143" s="4" t="s">
        <v>33</v>
      </c>
      <c r="E143" s="4" t="s">
        <v>22</v>
      </c>
      <c r="F143" s="14" t="s">
        <v>556</v>
      </c>
      <c r="G143" s="5">
        <f t="shared" ref="G143:L143" si="371">G144</f>
        <v>345</v>
      </c>
      <c r="H143" s="5">
        <f t="shared" si="371"/>
        <v>345</v>
      </c>
      <c r="I143" s="5">
        <f t="shared" si="371"/>
        <v>345</v>
      </c>
      <c r="J143" s="5">
        <f t="shared" si="371"/>
        <v>0</v>
      </c>
      <c r="K143" s="5">
        <f t="shared" si="371"/>
        <v>0</v>
      </c>
      <c r="L143" s="5">
        <f t="shared" si="371"/>
        <v>0</v>
      </c>
      <c r="M143" s="5">
        <f t="shared" si="264"/>
        <v>345</v>
      </c>
      <c r="N143" s="5">
        <f t="shared" si="265"/>
        <v>345</v>
      </c>
      <c r="O143" s="5">
        <f t="shared" si="266"/>
        <v>345</v>
      </c>
      <c r="P143" s="5">
        <f t="shared" ref="P143:V143" si="372">P144</f>
        <v>0</v>
      </c>
      <c r="Q143" s="5">
        <f t="shared" si="372"/>
        <v>0</v>
      </c>
      <c r="R143" s="5">
        <f t="shared" si="372"/>
        <v>0</v>
      </c>
      <c r="S143" s="5">
        <f t="shared" si="372"/>
        <v>0</v>
      </c>
      <c r="T143" s="5">
        <f t="shared" si="372"/>
        <v>0</v>
      </c>
      <c r="U143" s="5">
        <f t="shared" si="372"/>
        <v>0</v>
      </c>
      <c r="V143" s="5">
        <f t="shared" si="372"/>
        <v>0</v>
      </c>
      <c r="W143" s="5">
        <f t="shared" ref="W143:AF143" si="373">W144</f>
        <v>0</v>
      </c>
      <c r="X143" s="5">
        <f t="shared" si="373"/>
        <v>0</v>
      </c>
      <c r="Y143" s="5">
        <f t="shared" si="373"/>
        <v>0</v>
      </c>
      <c r="Z143" s="5">
        <f t="shared" si="373"/>
        <v>0</v>
      </c>
      <c r="AA143" s="5">
        <f t="shared" si="373"/>
        <v>0</v>
      </c>
      <c r="AB143" s="5">
        <f t="shared" si="373"/>
        <v>0</v>
      </c>
      <c r="AC143" s="5">
        <f t="shared" si="373"/>
        <v>0</v>
      </c>
      <c r="AD143" s="5">
        <f t="shared" si="373"/>
        <v>0</v>
      </c>
      <c r="AE143" s="5">
        <f t="shared" si="373"/>
        <v>0</v>
      </c>
      <c r="AF143" s="5">
        <f t="shared" si="373"/>
        <v>0</v>
      </c>
      <c r="AG143" s="5">
        <f t="shared" si="233"/>
        <v>345</v>
      </c>
      <c r="AH143" s="5">
        <f t="shared" si="223"/>
        <v>345</v>
      </c>
      <c r="AI143" s="5">
        <f t="shared" si="224"/>
        <v>345</v>
      </c>
      <c r="AJ143" s="5">
        <f t="shared" ref="AJ143:BI143" si="374">AJ144</f>
        <v>0</v>
      </c>
      <c r="AK143" s="5">
        <f t="shared" si="235"/>
        <v>345</v>
      </c>
      <c r="AL143" s="5">
        <f t="shared" si="236"/>
        <v>345</v>
      </c>
      <c r="AM143" s="5">
        <f t="shared" si="237"/>
        <v>345</v>
      </c>
      <c r="AN143" s="5">
        <f t="shared" si="374"/>
        <v>0</v>
      </c>
      <c r="AO143" s="5">
        <f t="shared" si="374"/>
        <v>0</v>
      </c>
      <c r="AP143" s="5">
        <f t="shared" si="374"/>
        <v>0</v>
      </c>
      <c r="AQ143" s="5">
        <f t="shared" si="374"/>
        <v>0</v>
      </c>
      <c r="AR143" s="5">
        <f t="shared" si="374"/>
        <v>0</v>
      </c>
      <c r="AS143" s="5">
        <f t="shared" si="374"/>
        <v>0</v>
      </c>
      <c r="AT143" s="5">
        <f t="shared" si="374"/>
        <v>0</v>
      </c>
      <c r="AU143" s="5">
        <f t="shared" si="374"/>
        <v>0</v>
      </c>
      <c r="AV143" s="5">
        <f t="shared" si="374"/>
        <v>0</v>
      </c>
      <c r="AW143" s="5">
        <f t="shared" si="374"/>
        <v>0</v>
      </c>
      <c r="AX143" s="5">
        <f t="shared" si="374"/>
        <v>0</v>
      </c>
      <c r="AY143" s="5">
        <f t="shared" si="374"/>
        <v>0</v>
      </c>
      <c r="AZ143" s="5">
        <f t="shared" si="374"/>
        <v>0</v>
      </c>
      <c r="BA143" s="5">
        <f t="shared" si="374"/>
        <v>0</v>
      </c>
      <c r="BB143" s="5">
        <f t="shared" si="374"/>
        <v>0</v>
      </c>
      <c r="BC143" s="5">
        <f t="shared" si="374"/>
        <v>0</v>
      </c>
      <c r="BD143" s="5">
        <f t="shared" si="374"/>
        <v>0</v>
      </c>
      <c r="BE143" s="5">
        <f t="shared" si="374"/>
        <v>0</v>
      </c>
      <c r="BF143" s="5">
        <f t="shared" si="197"/>
        <v>345</v>
      </c>
      <c r="BG143" s="5">
        <f t="shared" si="198"/>
        <v>345</v>
      </c>
      <c r="BH143" s="5">
        <f t="shared" si="199"/>
        <v>345</v>
      </c>
      <c r="BI143" s="5">
        <f t="shared" si="374"/>
        <v>0</v>
      </c>
    </row>
    <row r="144" spans="1:61" ht="31.5" x14ac:dyDescent="0.25">
      <c r="A144" s="4" t="s">
        <v>54</v>
      </c>
      <c r="B144" s="4" t="s">
        <v>9</v>
      </c>
      <c r="C144" s="4" t="s">
        <v>10</v>
      </c>
      <c r="D144" s="4" t="s">
        <v>33</v>
      </c>
      <c r="E144" s="4" t="s">
        <v>32</v>
      </c>
      <c r="F144" s="14" t="s">
        <v>558</v>
      </c>
      <c r="G144" s="5">
        <v>345</v>
      </c>
      <c r="H144" s="5">
        <v>345</v>
      </c>
      <c r="I144" s="5">
        <v>345</v>
      </c>
      <c r="J144" s="5"/>
      <c r="K144" s="5"/>
      <c r="L144" s="5"/>
      <c r="M144" s="5">
        <f t="shared" si="264"/>
        <v>345</v>
      </c>
      <c r="N144" s="5">
        <f t="shared" si="265"/>
        <v>345</v>
      </c>
      <c r="O144" s="5">
        <f t="shared" si="266"/>
        <v>345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>
        <f t="shared" si="233"/>
        <v>345</v>
      </c>
      <c r="AH144" s="5">
        <f t="shared" si="223"/>
        <v>345</v>
      </c>
      <c r="AI144" s="5">
        <f t="shared" si="224"/>
        <v>345</v>
      </c>
      <c r="AJ144" s="5"/>
      <c r="AK144" s="5">
        <f t="shared" si="235"/>
        <v>345</v>
      </c>
      <c r="AL144" s="5">
        <f t="shared" si="236"/>
        <v>345</v>
      </c>
      <c r="AM144" s="5">
        <f t="shared" si="237"/>
        <v>345</v>
      </c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>
        <f t="shared" si="197"/>
        <v>345</v>
      </c>
      <c r="BG144" s="5">
        <f t="shared" si="198"/>
        <v>345</v>
      </c>
      <c r="BH144" s="5">
        <f t="shared" si="199"/>
        <v>345</v>
      </c>
      <c r="BI144" s="5"/>
    </row>
    <row r="145" spans="1:61" ht="31.5" x14ac:dyDescent="0.25">
      <c r="A145" s="4" t="s">
        <v>54</v>
      </c>
      <c r="B145" s="4" t="s">
        <v>9</v>
      </c>
      <c r="C145" s="4" t="s">
        <v>10</v>
      </c>
      <c r="D145" s="4" t="s">
        <v>33</v>
      </c>
      <c r="E145" s="4" t="s">
        <v>15</v>
      </c>
      <c r="F145" s="14" t="s">
        <v>559</v>
      </c>
      <c r="G145" s="5">
        <f t="shared" ref="G145:L145" si="375">G146</f>
        <v>4301</v>
      </c>
      <c r="H145" s="5">
        <f t="shared" si="375"/>
        <v>4260</v>
      </c>
      <c r="I145" s="5">
        <f t="shared" si="375"/>
        <v>4260</v>
      </c>
      <c r="J145" s="5">
        <f t="shared" si="375"/>
        <v>0</v>
      </c>
      <c r="K145" s="5">
        <f t="shared" si="375"/>
        <v>0</v>
      </c>
      <c r="L145" s="5">
        <f t="shared" si="375"/>
        <v>0</v>
      </c>
      <c r="M145" s="5">
        <f t="shared" si="264"/>
        <v>4301</v>
      </c>
      <c r="N145" s="5">
        <f t="shared" si="265"/>
        <v>4260</v>
      </c>
      <c r="O145" s="5">
        <f t="shared" si="266"/>
        <v>4260</v>
      </c>
      <c r="P145" s="5">
        <f t="shared" ref="P145:V145" si="376">P146</f>
        <v>0</v>
      </c>
      <c r="Q145" s="5">
        <f t="shared" si="376"/>
        <v>0</v>
      </c>
      <c r="R145" s="5">
        <f t="shared" si="376"/>
        <v>0</v>
      </c>
      <c r="S145" s="5">
        <f t="shared" si="376"/>
        <v>0</v>
      </c>
      <c r="T145" s="5">
        <f t="shared" si="376"/>
        <v>0</v>
      </c>
      <c r="U145" s="5">
        <f t="shared" si="376"/>
        <v>0</v>
      </c>
      <c r="V145" s="5">
        <f t="shared" si="376"/>
        <v>0</v>
      </c>
      <c r="W145" s="5">
        <f t="shared" ref="W145:AF145" si="377">W146</f>
        <v>0</v>
      </c>
      <c r="X145" s="5">
        <f t="shared" si="377"/>
        <v>0</v>
      </c>
      <c r="Y145" s="5">
        <f t="shared" si="377"/>
        <v>0</v>
      </c>
      <c r="Z145" s="5">
        <f t="shared" si="377"/>
        <v>0</v>
      </c>
      <c r="AA145" s="5">
        <f t="shared" si="377"/>
        <v>0</v>
      </c>
      <c r="AB145" s="5">
        <f t="shared" si="377"/>
        <v>0</v>
      </c>
      <c r="AC145" s="5">
        <f t="shared" si="377"/>
        <v>0</v>
      </c>
      <c r="AD145" s="5">
        <f t="shared" si="377"/>
        <v>0</v>
      </c>
      <c r="AE145" s="5">
        <f t="shared" si="377"/>
        <v>0</v>
      </c>
      <c r="AF145" s="5">
        <f t="shared" si="377"/>
        <v>0</v>
      </c>
      <c r="AG145" s="5">
        <f t="shared" si="233"/>
        <v>4301</v>
      </c>
      <c r="AH145" s="5">
        <f t="shared" si="223"/>
        <v>4260</v>
      </c>
      <c r="AI145" s="5">
        <f t="shared" si="224"/>
        <v>4260</v>
      </c>
      <c r="AJ145" s="5">
        <f t="shared" ref="AJ145:BI145" si="378">AJ146</f>
        <v>0</v>
      </c>
      <c r="AK145" s="5">
        <f t="shared" si="235"/>
        <v>4301</v>
      </c>
      <c r="AL145" s="5">
        <f t="shared" si="236"/>
        <v>4260</v>
      </c>
      <c r="AM145" s="5">
        <f t="shared" si="237"/>
        <v>4260</v>
      </c>
      <c r="AN145" s="5">
        <f t="shared" si="378"/>
        <v>0</v>
      </c>
      <c r="AO145" s="5">
        <f t="shared" si="378"/>
        <v>0</v>
      </c>
      <c r="AP145" s="5">
        <f t="shared" si="378"/>
        <v>0</v>
      </c>
      <c r="AQ145" s="5">
        <f t="shared" si="378"/>
        <v>0</v>
      </c>
      <c r="AR145" s="5">
        <f t="shared" si="378"/>
        <v>0</v>
      </c>
      <c r="AS145" s="5">
        <f t="shared" si="378"/>
        <v>0</v>
      </c>
      <c r="AT145" s="5">
        <f t="shared" si="378"/>
        <v>0</v>
      </c>
      <c r="AU145" s="5">
        <f t="shared" si="378"/>
        <v>0</v>
      </c>
      <c r="AV145" s="5">
        <f t="shared" si="378"/>
        <v>0</v>
      </c>
      <c r="AW145" s="5">
        <f t="shared" si="378"/>
        <v>0</v>
      </c>
      <c r="AX145" s="5">
        <f t="shared" si="378"/>
        <v>0</v>
      </c>
      <c r="AY145" s="5">
        <f t="shared" si="378"/>
        <v>0</v>
      </c>
      <c r="AZ145" s="5">
        <f t="shared" si="378"/>
        <v>0</v>
      </c>
      <c r="BA145" s="5">
        <f t="shared" si="378"/>
        <v>0</v>
      </c>
      <c r="BB145" s="5">
        <f t="shared" si="378"/>
        <v>0</v>
      </c>
      <c r="BC145" s="5">
        <f t="shared" si="378"/>
        <v>0</v>
      </c>
      <c r="BD145" s="5">
        <f t="shared" si="378"/>
        <v>0</v>
      </c>
      <c r="BE145" s="5">
        <f t="shared" si="378"/>
        <v>0</v>
      </c>
      <c r="BF145" s="5">
        <f t="shared" si="197"/>
        <v>4301</v>
      </c>
      <c r="BG145" s="5">
        <f t="shared" si="198"/>
        <v>4260</v>
      </c>
      <c r="BH145" s="5">
        <f t="shared" si="199"/>
        <v>4260</v>
      </c>
      <c r="BI145" s="5">
        <f t="shared" si="378"/>
        <v>0</v>
      </c>
    </row>
    <row r="146" spans="1:61" ht="31.5" x14ac:dyDescent="0.25">
      <c r="A146" s="4" t="s">
        <v>54</v>
      </c>
      <c r="B146" s="4" t="s">
        <v>9</v>
      </c>
      <c r="C146" s="4" t="s">
        <v>10</v>
      </c>
      <c r="D146" s="4" t="s">
        <v>33</v>
      </c>
      <c r="E146" s="4" t="s">
        <v>16</v>
      </c>
      <c r="F146" s="14" t="s">
        <v>560</v>
      </c>
      <c r="G146" s="5">
        <v>4301</v>
      </c>
      <c r="H146" s="5">
        <v>4260</v>
      </c>
      <c r="I146" s="5">
        <v>4260</v>
      </c>
      <c r="J146" s="5"/>
      <c r="K146" s="5"/>
      <c r="L146" s="5"/>
      <c r="M146" s="5">
        <f t="shared" si="264"/>
        <v>4301</v>
      </c>
      <c r="N146" s="5">
        <f t="shared" si="265"/>
        <v>4260</v>
      </c>
      <c r="O146" s="5">
        <f t="shared" si="266"/>
        <v>4260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>
        <f t="shared" si="233"/>
        <v>4301</v>
      </c>
      <c r="AH146" s="5">
        <f t="shared" si="223"/>
        <v>4260</v>
      </c>
      <c r="AI146" s="5">
        <f t="shared" si="224"/>
        <v>4260</v>
      </c>
      <c r="AJ146" s="5"/>
      <c r="AK146" s="5">
        <f t="shared" si="235"/>
        <v>4301</v>
      </c>
      <c r="AL146" s="5">
        <f t="shared" si="236"/>
        <v>4260</v>
      </c>
      <c r="AM146" s="5">
        <f t="shared" si="237"/>
        <v>4260</v>
      </c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>
        <f t="shared" ref="BF146:BF209" si="379">AK146+AN146+AO146+AP146+AQ146+AR146+AS146</f>
        <v>4301</v>
      </c>
      <c r="BG146" s="5">
        <f t="shared" ref="BG146:BG209" si="380">AL146+AT146+AU146+AV146+AW146+AX146+AY146</f>
        <v>4260</v>
      </c>
      <c r="BH146" s="5">
        <f t="shared" ref="BH146:BH209" si="381">AM146+AZ146+BA146+BB146+BC146+BD146+BE146</f>
        <v>4260</v>
      </c>
      <c r="BI146" s="5"/>
    </row>
    <row r="147" spans="1:61" s="3" customFormat="1" x14ac:dyDescent="0.25">
      <c r="A147" s="7" t="s">
        <v>54</v>
      </c>
      <c r="B147" s="7" t="s">
        <v>34</v>
      </c>
      <c r="C147" s="7"/>
      <c r="D147" s="7"/>
      <c r="E147" s="7"/>
      <c r="F147" s="25" t="s">
        <v>517</v>
      </c>
      <c r="G147" s="8">
        <f t="shared" ref="G147:L148" si="382">G148</f>
        <v>77721.900000000009</v>
      </c>
      <c r="H147" s="8">
        <f t="shared" si="382"/>
        <v>36245.800000000003</v>
      </c>
      <c r="I147" s="8">
        <f t="shared" si="382"/>
        <v>38731.300000000003</v>
      </c>
      <c r="J147" s="8">
        <f t="shared" si="382"/>
        <v>-10</v>
      </c>
      <c r="K147" s="8">
        <f t="shared" si="382"/>
        <v>-10</v>
      </c>
      <c r="L147" s="8">
        <f t="shared" si="382"/>
        <v>-10</v>
      </c>
      <c r="M147" s="8">
        <f t="shared" si="264"/>
        <v>77711.900000000009</v>
      </c>
      <c r="N147" s="8">
        <f t="shared" si="265"/>
        <v>36235.800000000003</v>
      </c>
      <c r="O147" s="8">
        <f t="shared" si="266"/>
        <v>38721.300000000003</v>
      </c>
      <c r="P147" s="8">
        <f t="shared" ref="P147:V148" si="383">P148</f>
        <v>0</v>
      </c>
      <c r="Q147" s="8">
        <f t="shared" si="383"/>
        <v>0</v>
      </c>
      <c r="R147" s="8">
        <f t="shared" si="383"/>
        <v>0</v>
      </c>
      <c r="S147" s="8">
        <f t="shared" si="383"/>
        <v>0</v>
      </c>
      <c r="T147" s="8">
        <f t="shared" si="383"/>
        <v>2751.22</v>
      </c>
      <c r="U147" s="8">
        <f t="shared" si="383"/>
        <v>0</v>
      </c>
      <c r="V147" s="8">
        <f t="shared" si="383"/>
        <v>0</v>
      </c>
      <c r="W147" s="8">
        <f t="shared" ref="W147:AF148" si="384">W148</f>
        <v>0</v>
      </c>
      <c r="X147" s="8">
        <f t="shared" si="384"/>
        <v>0</v>
      </c>
      <c r="Y147" s="8">
        <f t="shared" si="384"/>
        <v>0</v>
      </c>
      <c r="Z147" s="8">
        <f t="shared" si="384"/>
        <v>0</v>
      </c>
      <c r="AA147" s="8">
        <f t="shared" si="384"/>
        <v>0</v>
      </c>
      <c r="AB147" s="8">
        <f t="shared" si="384"/>
        <v>0</v>
      </c>
      <c r="AC147" s="8">
        <f t="shared" si="384"/>
        <v>0</v>
      </c>
      <c r="AD147" s="8">
        <f t="shared" si="384"/>
        <v>0</v>
      </c>
      <c r="AE147" s="8">
        <f t="shared" si="384"/>
        <v>0</v>
      </c>
      <c r="AF147" s="8">
        <f t="shared" si="384"/>
        <v>0</v>
      </c>
      <c r="AG147" s="8">
        <f t="shared" si="233"/>
        <v>80463.12000000001</v>
      </c>
      <c r="AH147" s="8">
        <f t="shared" si="223"/>
        <v>36235.800000000003</v>
      </c>
      <c r="AI147" s="8">
        <f t="shared" si="224"/>
        <v>38721.300000000003</v>
      </c>
      <c r="AJ147" s="8">
        <f t="shared" ref="AJ147:BI148" si="385">AJ148</f>
        <v>0</v>
      </c>
      <c r="AK147" s="8">
        <f t="shared" si="235"/>
        <v>80463.12000000001</v>
      </c>
      <c r="AL147" s="8">
        <f t="shared" si="236"/>
        <v>36235.800000000003</v>
      </c>
      <c r="AM147" s="8">
        <f t="shared" si="237"/>
        <v>38721.300000000003</v>
      </c>
      <c r="AN147" s="8">
        <f t="shared" si="385"/>
        <v>0</v>
      </c>
      <c r="AO147" s="8">
        <f t="shared" si="385"/>
        <v>0</v>
      </c>
      <c r="AP147" s="8">
        <f t="shared" si="385"/>
        <v>0</v>
      </c>
      <c r="AQ147" s="8">
        <f t="shared" si="385"/>
        <v>0</v>
      </c>
      <c r="AR147" s="8">
        <f t="shared" si="385"/>
        <v>0</v>
      </c>
      <c r="AS147" s="8">
        <f t="shared" si="385"/>
        <v>0</v>
      </c>
      <c r="AT147" s="8">
        <f t="shared" si="385"/>
        <v>0</v>
      </c>
      <c r="AU147" s="8">
        <f t="shared" si="385"/>
        <v>0</v>
      </c>
      <c r="AV147" s="8">
        <f t="shared" si="385"/>
        <v>0</v>
      </c>
      <c r="AW147" s="8">
        <f t="shared" si="385"/>
        <v>0</v>
      </c>
      <c r="AX147" s="8">
        <f t="shared" si="385"/>
        <v>0</v>
      </c>
      <c r="AY147" s="8">
        <f t="shared" si="385"/>
        <v>0</v>
      </c>
      <c r="AZ147" s="8">
        <f t="shared" si="385"/>
        <v>0</v>
      </c>
      <c r="BA147" s="8">
        <f t="shared" si="385"/>
        <v>0</v>
      </c>
      <c r="BB147" s="8">
        <f t="shared" si="385"/>
        <v>0</v>
      </c>
      <c r="BC147" s="8">
        <f t="shared" si="385"/>
        <v>0</v>
      </c>
      <c r="BD147" s="8">
        <f t="shared" si="385"/>
        <v>0</v>
      </c>
      <c r="BE147" s="8">
        <f t="shared" si="385"/>
        <v>0</v>
      </c>
      <c r="BF147" s="8">
        <f t="shared" si="379"/>
        <v>80463.12000000001</v>
      </c>
      <c r="BG147" s="8">
        <f t="shared" si="380"/>
        <v>36235.800000000003</v>
      </c>
      <c r="BH147" s="8">
        <f t="shared" si="381"/>
        <v>38721.300000000003</v>
      </c>
      <c r="BI147" s="8">
        <f t="shared" si="385"/>
        <v>0</v>
      </c>
    </row>
    <row r="148" spans="1:61" s="10" customFormat="1" x14ac:dyDescent="0.25">
      <c r="A148" s="9" t="s">
        <v>54</v>
      </c>
      <c r="B148" s="9" t="s">
        <v>34</v>
      </c>
      <c r="C148" s="9" t="s">
        <v>55</v>
      </c>
      <c r="D148" s="9"/>
      <c r="E148" s="9"/>
      <c r="F148" s="13" t="s">
        <v>538</v>
      </c>
      <c r="G148" s="11">
        <f t="shared" si="382"/>
        <v>77721.900000000009</v>
      </c>
      <c r="H148" s="11">
        <f t="shared" si="382"/>
        <v>36245.800000000003</v>
      </c>
      <c r="I148" s="11">
        <f t="shared" si="382"/>
        <v>38731.300000000003</v>
      </c>
      <c r="J148" s="11">
        <f t="shared" si="382"/>
        <v>-10</v>
      </c>
      <c r="K148" s="11">
        <f t="shared" si="382"/>
        <v>-10</v>
      </c>
      <c r="L148" s="11">
        <f t="shared" si="382"/>
        <v>-10</v>
      </c>
      <c r="M148" s="11">
        <f t="shared" si="264"/>
        <v>77711.900000000009</v>
      </c>
      <c r="N148" s="11">
        <f t="shared" si="265"/>
        <v>36235.800000000003</v>
      </c>
      <c r="O148" s="11">
        <f t="shared" si="266"/>
        <v>38721.300000000003</v>
      </c>
      <c r="P148" s="11">
        <f t="shared" si="383"/>
        <v>0</v>
      </c>
      <c r="Q148" s="11">
        <f t="shared" si="383"/>
        <v>0</v>
      </c>
      <c r="R148" s="11">
        <f t="shared" si="383"/>
        <v>0</v>
      </c>
      <c r="S148" s="11">
        <f t="shared" si="383"/>
        <v>0</v>
      </c>
      <c r="T148" s="11">
        <f t="shared" si="383"/>
        <v>2751.22</v>
      </c>
      <c r="U148" s="11">
        <f t="shared" si="383"/>
        <v>0</v>
      </c>
      <c r="V148" s="11">
        <f t="shared" si="383"/>
        <v>0</v>
      </c>
      <c r="W148" s="11">
        <f t="shared" si="384"/>
        <v>0</v>
      </c>
      <c r="X148" s="11">
        <f t="shared" si="384"/>
        <v>0</v>
      </c>
      <c r="Y148" s="11">
        <f t="shared" si="384"/>
        <v>0</v>
      </c>
      <c r="Z148" s="11">
        <f t="shared" si="384"/>
        <v>0</v>
      </c>
      <c r="AA148" s="11">
        <f t="shared" si="384"/>
        <v>0</v>
      </c>
      <c r="AB148" s="11">
        <f t="shared" si="384"/>
        <v>0</v>
      </c>
      <c r="AC148" s="11">
        <f t="shared" si="384"/>
        <v>0</v>
      </c>
      <c r="AD148" s="11">
        <f t="shared" si="384"/>
        <v>0</v>
      </c>
      <c r="AE148" s="11">
        <f t="shared" si="384"/>
        <v>0</v>
      </c>
      <c r="AF148" s="11">
        <f t="shared" si="384"/>
        <v>0</v>
      </c>
      <c r="AG148" s="11">
        <f t="shared" si="233"/>
        <v>80463.12000000001</v>
      </c>
      <c r="AH148" s="11">
        <f t="shared" si="223"/>
        <v>36235.800000000003</v>
      </c>
      <c r="AI148" s="11">
        <f t="shared" si="224"/>
        <v>38721.300000000003</v>
      </c>
      <c r="AJ148" s="11">
        <f t="shared" si="385"/>
        <v>0</v>
      </c>
      <c r="AK148" s="11">
        <f t="shared" si="235"/>
        <v>80463.12000000001</v>
      </c>
      <c r="AL148" s="11">
        <f t="shared" si="236"/>
        <v>36235.800000000003</v>
      </c>
      <c r="AM148" s="11">
        <f t="shared" si="237"/>
        <v>38721.300000000003</v>
      </c>
      <c r="AN148" s="11">
        <f t="shared" si="385"/>
        <v>0</v>
      </c>
      <c r="AO148" s="11">
        <f t="shared" si="385"/>
        <v>0</v>
      </c>
      <c r="AP148" s="11">
        <f t="shared" si="385"/>
        <v>0</v>
      </c>
      <c r="AQ148" s="11">
        <f t="shared" si="385"/>
        <v>0</v>
      </c>
      <c r="AR148" s="11">
        <f t="shared" si="385"/>
        <v>0</v>
      </c>
      <c r="AS148" s="11">
        <f t="shared" si="385"/>
        <v>0</v>
      </c>
      <c r="AT148" s="11">
        <f t="shared" si="385"/>
        <v>0</v>
      </c>
      <c r="AU148" s="11">
        <f t="shared" si="385"/>
        <v>0</v>
      </c>
      <c r="AV148" s="11">
        <f t="shared" si="385"/>
        <v>0</v>
      </c>
      <c r="AW148" s="11">
        <f t="shared" si="385"/>
        <v>0</v>
      </c>
      <c r="AX148" s="11">
        <f t="shared" si="385"/>
        <v>0</v>
      </c>
      <c r="AY148" s="11">
        <f t="shared" si="385"/>
        <v>0</v>
      </c>
      <c r="AZ148" s="11">
        <f t="shared" si="385"/>
        <v>0</v>
      </c>
      <c r="BA148" s="11">
        <f t="shared" si="385"/>
        <v>0</v>
      </c>
      <c r="BB148" s="11">
        <f t="shared" si="385"/>
        <v>0</v>
      </c>
      <c r="BC148" s="11">
        <f t="shared" si="385"/>
        <v>0</v>
      </c>
      <c r="BD148" s="11">
        <f t="shared" si="385"/>
        <v>0</v>
      </c>
      <c r="BE148" s="11">
        <f t="shared" si="385"/>
        <v>0</v>
      </c>
      <c r="BF148" s="11">
        <f t="shared" si="379"/>
        <v>80463.12000000001</v>
      </c>
      <c r="BG148" s="11">
        <f t="shared" si="380"/>
        <v>36235.800000000003</v>
      </c>
      <c r="BH148" s="11">
        <f t="shared" si="381"/>
        <v>38721.300000000003</v>
      </c>
      <c r="BI148" s="11">
        <f t="shared" si="385"/>
        <v>0</v>
      </c>
    </row>
    <row r="149" spans="1:61" ht="31.5" x14ac:dyDescent="0.25">
      <c r="A149" s="4" t="s">
        <v>54</v>
      </c>
      <c r="B149" s="4" t="s">
        <v>34</v>
      </c>
      <c r="C149" s="4" t="s">
        <v>55</v>
      </c>
      <c r="D149" s="4" t="s">
        <v>56</v>
      </c>
      <c r="E149" s="4"/>
      <c r="F149" s="14" t="s">
        <v>1348</v>
      </c>
      <c r="G149" s="5">
        <f>G150+G172+G176+G180</f>
        <v>77721.900000000009</v>
      </c>
      <c r="H149" s="5">
        <f>H150+H172+H176+H180</f>
        <v>36245.800000000003</v>
      </c>
      <c r="I149" s="5">
        <f>I150+I172+I176+I180</f>
        <v>38731.300000000003</v>
      </c>
      <c r="J149" s="5">
        <f t="shared" ref="J149:L149" si="386">J150+J172+J176+J180</f>
        <v>-10</v>
      </c>
      <c r="K149" s="5">
        <f t="shared" si="386"/>
        <v>-10</v>
      </c>
      <c r="L149" s="5">
        <f t="shared" si="386"/>
        <v>-10</v>
      </c>
      <c r="M149" s="5">
        <f t="shared" si="264"/>
        <v>77711.900000000009</v>
      </c>
      <c r="N149" s="5">
        <f t="shared" si="265"/>
        <v>36235.800000000003</v>
      </c>
      <c r="O149" s="5">
        <f t="shared" si="266"/>
        <v>38721.300000000003</v>
      </c>
      <c r="P149" s="5">
        <f>P150+P172+P176+P180</f>
        <v>0</v>
      </c>
      <c r="Q149" s="5">
        <f>Q150+Q172+Q176+Q180</f>
        <v>0</v>
      </c>
      <c r="R149" s="5">
        <f>R150+R172+R176+R180</f>
        <v>0</v>
      </c>
      <c r="S149" s="5">
        <f t="shared" ref="S149" si="387">S150+S172+S176+S180</f>
        <v>0</v>
      </c>
      <c r="T149" s="5">
        <f>T150+T172+T176+T180</f>
        <v>2751.22</v>
      </c>
      <c r="U149" s="5">
        <f>U150+U172+U176+U180</f>
        <v>0</v>
      </c>
      <c r="V149" s="5">
        <f>V150+V172+V176+V180</f>
        <v>0</v>
      </c>
      <c r="W149" s="5">
        <f t="shared" ref="W149:AF149" si="388">W150+W172+W176+W180</f>
        <v>0</v>
      </c>
      <c r="X149" s="5">
        <f>X150+X172+X176+X180</f>
        <v>0</v>
      </c>
      <c r="Y149" s="5">
        <f>Y150+Y172+Y176+Y180</f>
        <v>0</v>
      </c>
      <c r="Z149" s="5">
        <f>Z150+Z172+Z176+Z180</f>
        <v>0</v>
      </c>
      <c r="AA149" s="5">
        <f>AA150+AA172+AA176+AA180</f>
        <v>0</v>
      </c>
      <c r="AB149" s="5">
        <f t="shared" si="388"/>
        <v>0</v>
      </c>
      <c r="AC149" s="5">
        <f>AC150+AC172+AC176+AC180</f>
        <v>0</v>
      </c>
      <c r="AD149" s="5">
        <f>AD150+AD172+AD176+AD180</f>
        <v>0</v>
      </c>
      <c r="AE149" s="5">
        <f>AE150+AE172+AE176+AE180</f>
        <v>0</v>
      </c>
      <c r="AF149" s="5">
        <f t="shared" si="388"/>
        <v>0</v>
      </c>
      <c r="AG149" s="5">
        <f t="shared" si="233"/>
        <v>80463.12000000001</v>
      </c>
      <c r="AH149" s="5">
        <f t="shared" si="223"/>
        <v>36235.800000000003</v>
      </c>
      <c r="AI149" s="5">
        <f t="shared" si="224"/>
        <v>38721.300000000003</v>
      </c>
      <c r="AJ149" s="5">
        <f>AJ150+AJ172+AJ176+AJ180</f>
        <v>0</v>
      </c>
      <c r="AK149" s="5">
        <f t="shared" si="235"/>
        <v>80463.12000000001</v>
      </c>
      <c r="AL149" s="5">
        <f t="shared" si="236"/>
        <v>36235.800000000003</v>
      </c>
      <c r="AM149" s="5">
        <f t="shared" si="237"/>
        <v>38721.300000000003</v>
      </c>
      <c r="AN149" s="5">
        <f>AN150+AN172+AN176+AN180</f>
        <v>0</v>
      </c>
      <c r="AO149" s="5">
        <f>AO150+AO172+AO176+AO180</f>
        <v>0</v>
      </c>
      <c r="AP149" s="5">
        <f>AP150+AP172+AP176+AP180</f>
        <v>0</v>
      </c>
      <c r="AQ149" s="5">
        <f>AQ150+AQ172+AQ176+AQ180</f>
        <v>0</v>
      </c>
      <c r="AR149" s="5">
        <f t="shared" ref="AR149:AS149" si="389">AR150+AR172+AR176+AR180</f>
        <v>0</v>
      </c>
      <c r="AS149" s="5">
        <f t="shared" si="389"/>
        <v>0</v>
      </c>
      <c r="AT149" s="5">
        <f t="shared" ref="AT149:AZ149" si="390">AT150+AT172+AT176+AT180</f>
        <v>0</v>
      </c>
      <c r="AU149" s="5">
        <f>AU150+AU172+AU176+AU180</f>
        <v>0</v>
      </c>
      <c r="AV149" s="5">
        <f>AV150+AV172+AV176+AV180</f>
        <v>0</v>
      </c>
      <c r="AW149" s="5">
        <f>AW150+AW172+AW176+AW180</f>
        <v>0</v>
      </c>
      <c r="AX149" s="5">
        <f t="shared" ref="AX149" si="391">AX150+AX172+AX176+AX180</f>
        <v>0</v>
      </c>
      <c r="AY149" s="5">
        <f t="shared" ref="AY149" si="392">AY150+AY172+AY176+AY180</f>
        <v>0</v>
      </c>
      <c r="AZ149" s="5">
        <f t="shared" si="390"/>
        <v>0</v>
      </c>
      <c r="BA149" s="5">
        <f t="shared" ref="BA149:BI149" si="393">BA150+BA172+BA176+BA180</f>
        <v>0</v>
      </c>
      <c r="BB149" s="5">
        <f t="shared" si="393"/>
        <v>0</v>
      </c>
      <c r="BC149" s="5">
        <f t="shared" si="393"/>
        <v>0</v>
      </c>
      <c r="BD149" s="5">
        <f t="shared" si="393"/>
        <v>0</v>
      </c>
      <c r="BE149" s="5">
        <f t="shared" si="393"/>
        <v>0</v>
      </c>
      <c r="BF149" s="5">
        <f t="shared" si="379"/>
        <v>80463.12000000001</v>
      </c>
      <c r="BG149" s="5">
        <f t="shared" si="380"/>
        <v>36235.800000000003</v>
      </c>
      <c r="BH149" s="5">
        <f t="shared" si="381"/>
        <v>38721.300000000003</v>
      </c>
      <c r="BI149" s="5">
        <f t="shared" si="393"/>
        <v>0</v>
      </c>
    </row>
    <row r="150" spans="1:61" ht="63" x14ac:dyDescent="0.25">
      <c r="A150" s="4" t="s">
        <v>54</v>
      </c>
      <c r="B150" s="4" t="s">
        <v>34</v>
      </c>
      <c r="C150" s="4" t="s">
        <v>55</v>
      </c>
      <c r="D150" s="4" t="s">
        <v>57</v>
      </c>
      <c r="E150" s="4"/>
      <c r="F150" s="14" t="s">
        <v>1349</v>
      </c>
      <c r="G150" s="5">
        <f t="shared" ref="G150:L150" si="394">G151+G159+G163</f>
        <v>44332.500000000007</v>
      </c>
      <c r="H150" s="5">
        <f t="shared" si="394"/>
        <v>26196.2</v>
      </c>
      <c r="I150" s="5">
        <f t="shared" si="394"/>
        <v>26196.2</v>
      </c>
      <c r="J150" s="5">
        <f t="shared" si="394"/>
        <v>-10</v>
      </c>
      <c r="K150" s="5">
        <f t="shared" si="394"/>
        <v>-10</v>
      </c>
      <c r="L150" s="5">
        <f t="shared" si="394"/>
        <v>-10</v>
      </c>
      <c r="M150" s="5">
        <f t="shared" si="264"/>
        <v>44322.500000000007</v>
      </c>
      <c r="N150" s="5">
        <f t="shared" si="265"/>
        <v>26186.2</v>
      </c>
      <c r="O150" s="5">
        <f t="shared" si="266"/>
        <v>26186.2</v>
      </c>
      <c r="P150" s="5">
        <f t="shared" ref="P150:V150" si="395">P151+P159+P163</f>
        <v>0</v>
      </c>
      <c r="Q150" s="5">
        <f t="shared" ref="Q150:R150" si="396">Q151+Q159+Q163</f>
        <v>0</v>
      </c>
      <c r="R150" s="5">
        <f t="shared" si="396"/>
        <v>0</v>
      </c>
      <c r="S150" s="5">
        <f t="shared" ref="S150" si="397">S151+S159+S163</f>
        <v>0</v>
      </c>
      <c r="T150" s="5">
        <f t="shared" si="395"/>
        <v>2751.22</v>
      </c>
      <c r="U150" s="5">
        <f t="shared" si="395"/>
        <v>0</v>
      </c>
      <c r="V150" s="5">
        <f t="shared" si="395"/>
        <v>0</v>
      </c>
      <c r="W150" s="5">
        <f t="shared" ref="W150:AF150" si="398">W151+W159+W163</f>
        <v>0</v>
      </c>
      <c r="X150" s="5">
        <f t="shared" si="398"/>
        <v>0</v>
      </c>
      <c r="Y150" s="5">
        <f t="shared" si="398"/>
        <v>0</v>
      </c>
      <c r="Z150" s="5">
        <f t="shared" si="398"/>
        <v>0</v>
      </c>
      <c r="AA150" s="5">
        <f t="shared" si="398"/>
        <v>0</v>
      </c>
      <c r="AB150" s="5">
        <f t="shared" si="398"/>
        <v>0</v>
      </c>
      <c r="AC150" s="5">
        <f t="shared" si="398"/>
        <v>0</v>
      </c>
      <c r="AD150" s="5">
        <f t="shared" ref="AD150" si="399">AD151+AD159+AD163</f>
        <v>0</v>
      </c>
      <c r="AE150" s="5">
        <f t="shared" ref="AE150" si="400">AE151+AE159+AE163</f>
        <v>0</v>
      </c>
      <c r="AF150" s="5">
        <f t="shared" si="398"/>
        <v>0</v>
      </c>
      <c r="AG150" s="5">
        <f t="shared" si="233"/>
        <v>47073.720000000008</v>
      </c>
      <c r="AH150" s="5">
        <f t="shared" si="223"/>
        <v>26186.2</v>
      </c>
      <c r="AI150" s="5">
        <f t="shared" si="224"/>
        <v>26186.2</v>
      </c>
      <c r="AJ150" s="5">
        <f t="shared" ref="AJ150:BI150" si="401">AJ151+AJ159+AJ163</f>
        <v>0</v>
      </c>
      <c r="AK150" s="5">
        <f t="shared" si="235"/>
        <v>47073.720000000008</v>
      </c>
      <c r="AL150" s="5">
        <f t="shared" si="236"/>
        <v>26186.2</v>
      </c>
      <c r="AM150" s="5">
        <f t="shared" si="237"/>
        <v>26186.2</v>
      </c>
      <c r="AN150" s="5">
        <f t="shared" ref="AN150:BA150" si="402">AN151+AN159+AN163</f>
        <v>0</v>
      </c>
      <c r="AO150" s="5">
        <f t="shared" si="402"/>
        <v>0</v>
      </c>
      <c r="AP150" s="5">
        <f t="shared" si="402"/>
        <v>0</v>
      </c>
      <c r="AQ150" s="5">
        <f t="shared" si="402"/>
        <v>0</v>
      </c>
      <c r="AR150" s="5">
        <f t="shared" si="402"/>
        <v>0</v>
      </c>
      <c r="AS150" s="5">
        <f t="shared" si="402"/>
        <v>0</v>
      </c>
      <c r="AT150" s="5">
        <f t="shared" si="402"/>
        <v>0</v>
      </c>
      <c r="AU150" s="5">
        <f t="shared" ref="AU150" si="403">AU151+AU159+AU163</f>
        <v>0</v>
      </c>
      <c r="AV150" s="5">
        <f t="shared" ref="AV150:BE150" si="404">AV151+AV159+AV163</f>
        <v>0</v>
      </c>
      <c r="AW150" s="5">
        <f t="shared" si="404"/>
        <v>0</v>
      </c>
      <c r="AX150" s="5">
        <f t="shared" si="404"/>
        <v>0</v>
      </c>
      <c r="AY150" s="5">
        <f t="shared" si="404"/>
        <v>0</v>
      </c>
      <c r="AZ150" s="5">
        <f t="shared" si="402"/>
        <v>0</v>
      </c>
      <c r="BA150" s="5">
        <f t="shared" si="402"/>
        <v>0</v>
      </c>
      <c r="BB150" s="5">
        <f t="shared" si="404"/>
        <v>0</v>
      </c>
      <c r="BC150" s="5">
        <f t="shared" si="404"/>
        <v>0</v>
      </c>
      <c r="BD150" s="5">
        <f t="shared" si="404"/>
        <v>0</v>
      </c>
      <c r="BE150" s="5">
        <f t="shared" si="404"/>
        <v>0</v>
      </c>
      <c r="BF150" s="5">
        <f t="shared" si="379"/>
        <v>47073.720000000008</v>
      </c>
      <c r="BG150" s="5">
        <f t="shared" si="380"/>
        <v>26186.2</v>
      </c>
      <c r="BH150" s="5">
        <f t="shared" si="381"/>
        <v>26186.2</v>
      </c>
      <c r="BI150" s="5">
        <f t="shared" si="401"/>
        <v>0</v>
      </c>
    </row>
    <row r="151" spans="1:61" ht="31.5" x14ac:dyDescent="0.25">
      <c r="A151" s="4" t="s">
        <v>54</v>
      </c>
      <c r="B151" s="4" t="s">
        <v>34</v>
      </c>
      <c r="C151" s="4" t="s">
        <v>55</v>
      </c>
      <c r="D151" s="4" t="s">
        <v>58</v>
      </c>
      <c r="E151" s="4"/>
      <c r="F151" s="14" t="s">
        <v>1350</v>
      </c>
      <c r="G151" s="5">
        <f t="shared" ref="G151:L151" si="405">G152</f>
        <v>27319.900000000005</v>
      </c>
      <c r="H151" s="5">
        <f t="shared" si="405"/>
        <v>25183.600000000002</v>
      </c>
      <c r="I151" s="5">
        <f t="shared" si="405"/>
        <v>25183.600000000002</v>
      </c>
      <c r="J151" s="5">
        <f t="shared" si="405"/>
        <v>-10</v>
      </c>
      <c r="K151" s="5">
        <f t="shared" si="405"/>
        <v>-10</v>
      </c>
      <c r="L151" s="5">
        <f t="shared" si="405"/>
        <v>-10</v>
      </c>
      <c r="M151" s="5">
        <f t="shared" si="264"/>
        <v>27309.900000000005</v>
      </c>
      <c r="N151" s="5">
        <f t="shared" si="265"/>
        <v>25173.600000000002</v>
      </c>
      <c r="O151" s="5">
        <f t="shared" si="266"/>
        <v>25173.600000000002</v>
      </c>
      <c r="P151" s="5">
        <f t="shared" ref="P151:V151" si="406">P152</f>
        <v>0</v>
      </c>
      <c r="Q151" s="5">
        <f t="shared" si="406"/>
        <v>0</v>
      </c>
      <c r="R151" s="5">
        <f t="shared" si="406"/>
        <v>0</v>
      </c>
      <c r="S151" s="5">
        <f t="shared" si="406"/>
        <v>0</v>
      </c>
      <c r="T151" s="5">
        <f t="shared" si="406"/>
        <v>2751.22</v>
      </c>
      <c r="U151" s="5">
        <f t="shared" si="406"/>
        <v>0</v>
      </c>
      <c r="V151" s="5">
        <f t="shared" si="406"/>
        <v>0</v>
      </c>
      <c r="W151" s="5">
        <f t="shared" ref="W151:AF151" si="407">W152</f>
        <v>0</v>
      </c>
      <c r="X151" s="5">
        <f t="shared" si="407"/>
        <v>0</v>
      </c>
      <c r="Y151" s="5">
        <f t="shared" si="407"/>
        <v>0</v>
      </c>
      <c r="Z151" s="5">
        <f t="shared" si="407"/>
        <v>0</v>
      </c>
      <c r="AA151" s="5">
        <f t="shared" si="407"/>
        <v>0</v>
      </c>
      <c r="AB151" s="5">
        <f t="shared" si="407"/>
        <v>0</v>
      </c>
      <c r="AC151" s="5">
        <f t="shared" si="407"/>
        <v>0</v>
      </c>
      <c r="AD151" s="5">
        <f t="shared" si="407"/>
        <v>0</v>
      </c>
      <c r="AE151" s="5">
        <f t="shared" si="407"/>
        <v>0</v>
      </c>
      <c r="AF151" s="5">
        <f t="shared" si="407"/>
        <v>0</v>
      </c>
      <c r="AG151" s="5">
        <f t="shared" si="233"/>
        <v>30061.120000000006</v>
      </c>
      <c r="AH151" s="5">
        <f t="shared" si="223"/>
        <v>25173.600000000002</v>
      </c>
      <c r="AI151" s="5">
        <f t="shared" si="224"/>
        <v>25173.600000000002</v>
      </c>
      <c r="AJ151" s="5">
        <f t="shared" ref="AJ151:BI151" si="408">AJ152</f>
        <v>0</v>
      </c>
      <c r="AK151" s="5">
        <f t="shared" si="235"/>
        <v>30061.120000000006</v>
      </c>
      <c r="AL151" s="5">
        <f t="shared" si="236"/>
        <v>25173.600000000002</v>
      </c>
      <c r="AM151" s="5">
        <f t="shared" si="237"/>
        <v>25173.600000000002</v>
      </c>
      <c r="AN151" s="5">
        <f t="shared" si="408"/>
        <v>0</v>
      </c>
      <c r="AO151" s="5">
        <f t="shared" si="408"/>
        <v>0</v>
      </c>
      <c r="AP151" s="5">
        <f t="shared" si="408"/>
        <v>0</v>
      </c>
      <c r="AQ151" s="5">
        <f t="shared" si="408"/>
        <v>0</v>
      </c>
      <c r="AR151" s="5">
        <f t="shared" si="408"/>
        <v>0</v>
      </c>
      <c r="AS151" s="5">
        <f t="shared" si="408"/>
        <v>0</v>
      </c>
      <c r="AT151" s="5">
        <f t="shared" si="408"/>
        <v>0</v>
      </c>
      <c r="AU151" s="5">
        <f t="shared" si="408"/>
        <v>0</v>
      </c>
      <c r="AV151" s="5">
        <f t="shared" si="408"/>
        <v>0</v>
      </c>
      <c r="AW151" s="5">
        <f t="shared" si="408"/>
        <v>0</v>
      </c>
      <c r="AX151" s="5">
        <f t="shared" si="408"/>
        <v>0</v>
      </c>
      <c r="AY151" s="5">
        <f t="shared" si="408"/>
        <v>0</v>
      </c>
      <c r="AZ151" s="5">
        <f t="shared" si="408"/>
        <v>0</v>
      </c>
      <c r="BA151" s="5">
        <f t="shared" si="408"/>
        <v>0</v>
      </c>
      <c r="BB151" s="5">
        <f t="shared" si="408"/>
        <v>0</v>
      </c>
      <c r="BC151" s="5">
        <f t="shared" si="408"/>
        <v>0</v>
      </c>
      <c r="BD151" s="5">
        <f t="shared" si="408"/>
        <v>0</v>
      </c>
      <c r="BE151" s="5">
        <f t="shared" si="408"/>
        <v>0</v>
      </c>
      <c r="BF151" s="5">
        <f t="shared" si="379"/>
        <v>30061.120000000006</v>
      </c>
      <c r="BG151" s="5">
        <f t="shared" si="380"/>
        <v>25173.600000000002</v>
      </c>
      <c r="BH151" s="5">
        <f t="shared" si="381"/>
        <v>25173.600000000002</v>
      </c>
      <c r="BI151" s="5">
        <f t="shared" si="408"/>
        <v>0</v>
      </c>
    </row>
    <row r="152" spans="1:61" ht="47.25" x14ac:dyDescent="0.25">
      <c r="A152" s="4" t="s">
        <v>54</v>
      </c>
      <c r="B152" s="4" t="s">
        <v>34</v>
      </c>
      <c r="C152" s="4" t="s">
        <v>55</v>
      </c>
      <c r="D152" s="4" t="s">
        <v>59</v>
      </c>
      <c r="E152" s="4"/>
      <c r="F152" s="14" t="s">
        <v>593</v>
      </c>
      <c r="G152" s="5">
        <f t="shared" ref="G152:L152" si="409">G153+G155+G157</f>
        <v>27319.900000000005</v>
      </c>
      <c r="H152" s="5">
        <f t="shared" si="409"/>
        <v>25183.600000000002</v>
      </c>
      <c r="I152" s="5">
        <f t="shared" si="409"/>
        <v>25183.600000000002</v>
      </c>
      <c r="J152" s="5">
        <f t="shared" si="409"/>
        <v>-10</v>
      </c>
      <c r="K152" s="5">
        <f t="shared" si="409"/>
        <v>-10</v>
      </c>
      <c r="L152" s="5">
        <f t="shared" si="409"/>
        <v>-10</v>
      </c>
      <c r="M152" s="5">
        <f t="shared" si="264"/>
        <v>27309.900000000005</v>
      </c>
      <c r="N152" s="5">
        <f t="shared" si="265"/>
        <v>25173.600000000002</v>
      </c>
      <c r="O152" s="5">
        <f t="shared" si="266"/>
        <v>25173.600000000002</v>
      </c>
      <c r="P152" s="5">
        <f t="shared" ref="P152:V152" si="410">P153+P155+P157</f>
        <v>0</v>
      </c>
      <c r="Q152" s="5">
        <f t="shared" ref="Q152:R152" si="411">Q153+Q155+Q157</f>
        <v>0</v>
      </c>
      <c r="R152" s="5">
        <f t="shared" si="411"/>
        <v>0</v>
      </c>
      <c r="S152" s="5">
        <f t="shared" ref="S152" si="412">S153+S155+S157</f>
        <v>0</v>
      </c>
      <c r="T152" s="5">
        <f t="shared" si="410"/>
        <v>2751.22</v>
      </c>
      <c r="U152" s="5">
        <f t="shared" si="410"/>
        <v>0</v>
      </c>
      <c r="V152" s="5">
        <f t="shared" si="410"/>
        <v>0</v>
      </c>
      <c r="W152" s="5">
        <f t="shared" ref="W152:AF152" si="413">W153+W155+W157</f>
        <v>0</v>
      </c>
      <c r="X152" s="5">
        <f t="shared" si="413"/>
        <v>0</v>
      </c>
      <c r="Y152" s="5">
        <f t="shared" si="413"/>
        <v>0</v>
      </c>
      <c r="Z152" s="5">
        <f t="shared" si="413"/>
        <v>0</v>
      </c>
      <c r="AA152" s="5">
        <f t="shared" si="413"/>
        <v>0</v>
      </c>
      <c r="AB152" s="5">
        <f t="shared" si="413"/>
        <v>0</v>
      </c>
      <c r="AC152" s="5">
        <f t="shared" si="413"/>
        <v>0</v>
      </c>
      <c r="AD152" s="5">
        <f t="shared" ref="AD152" si="414">AD153+AD155+AD157</f>
        <v>0</v>
      </c>
      <c r="AE152" s="5">
        <f t="shared" ref="AE152" si="415">AE153+AE155+AE157</f>
        <v>0</v>
      </c>
      <c r="AF152" s="5">
        <f t="shared" si="413"/>
        <v>0</v>
      </c>
      <c r="AG152" s="5">
        <f t="shared" si="233"/>
        <v>30061.120000000006</v>
      </c>
      <c r="AH152" s="5">
        <f t="shared" si="223"/>
        <v>25173.600000000002</v>
      </c>
      <c r="AI152" s="5">
        <f t="shared" si="224"/>
        <v>25173.600000000002</v>
      </c>
      <c r="AJ152" s="5">
        <f t="shared" ref="AJ152:BI152" si="416">AJ153+AJ155+AJ157</f>
        <v>0</v>
      </c>
      <c r="AK152" s="5">
        <f t="shared" si="235"/>
        <v>30061.120000000006</v>
      </c>
      <c r="AL152" s="5">
        <f t="shared" si="236"/>
        <v>25173.600000000002</v>
      </c>
      <c r="AM152" s="5">
        <f t="shared" si="237"/>
        <v>25173.600000000002</v>
      </c>
      <c r="AN152" s="5">
        <f t="shared" ref="AN152:BA152" si="417">AN153+AN155+AN157</f>
        <v>0</v>
      </c>
      <c r="AO152" s="5">
        <f t="shared" si="417"/>
        <v>0</v>
      </c>
      <c r="AP152" s="5">
        <f t="shared" si="417"/>
        <v>0</v>
      </c>
      <c r="AQ152" s="5">
        <f t="shared" si="417"/>
        <v>0</v>
      </c>
      <c r="AR152" s="5">
        <f t="shared" si="417"/>
        <v>0</v>
      </c>
      <c r="AS152" s="5">
        <f t="shared" si="417"/>
        <v>0</v>
      </c>
      <c r="AT152" s="5">
        <f t="shared" si="417"/>
        <v>0</v>
      </c>
      <c r="AU152" s="5">
        <f t="shared" ref="AU152" si="418">AU153+AU155+AU157</f>
        <v>0</v>
      </c>
      <c r="AV152" s="5">
        <f t="shared" ref="AV152:BE152" si="419">AV153+AV155+AV157</f>
        <v>0</v>
      </c>
      <c r="AW152" s="5">
        <f t="shared" si="419"/>
        <v>0</v>
      </c>
      <c r="AX152" s="5">
        <f t="shared" si="419"/>
        <v>0</v>
      </c>
      <c r="AY152" s="5">
        <f t="shared" si="419"/>
        <v>0</v>
      </c>
      <c r="AZ152" s="5">
        <f t="shared" si="417"/>
        <v>0</v>
      </c>
      <c r="BA152" s="5">
        <f t="shared" si="417"/>
        <v>0</v>
      </c>
      <c r="BB152" s="5">
        <f t="shared" si="419"/>
        <v>0</v>
      </c>
      <c r="BC152" s="5">
        <f t="shared" si="419"/>
        <v>0</v>
      </c>
      <c r="BD152" s="5">
        <f t="shared" si="419"/>
        <v>0</v>
      </c>
      <c r="BE152" s="5">
        <f t="shared" si="419"/>
        <v>0</v>
      </c>
      <c r="BF152" s="5">
        <f t="shared" si="379"/>
        <v>30061.120000000006</v>
      </c>
      <c r="BG152" s="5">
        <f t="shared" si="380"/>
        <v>25173.600000000002</v>
      </c>
      <c r="BH152" s="5">
        <f t="shared" si="381"/>
        <v>25173.600000000002</v>
      </c>
      <c r="BI152" s="5">
        <f t="shared" si="416"/>
        <v>0</v>
      </c>
    </row>
    <row r="153" spans="1:61" ht="78.75" x14ac:dyDescent="0.25">
      <c r="A153" s="4" t="s">
        <v>54</v>
      </c>
      <c r="B153" s="4" t="s">
        <v>34</v>
      </c>
      <c r="C153" s="4" t="s">
        <v>55</v>
      </c>
      <c r="D153" s="4" t="s">
        <v>59</v>
      </c>
      <c r="E153" s="4" t="s">
        <v>22</v>
      </c>
      <c r="F153" s="14" t="s">
        <v>556</v>
      </c>
      <c r="G153" s="5">
        <f t="shared" ref="G153:L153" si="420">G154</f>
        <v>22933.300000000003</v>
      </c>
      <c r="H153" s="5">
        <f t="shared" si="420"/>
        <v>20651.2</v>
      </c>
      <c r="I153" s="5">
        <f t="shared" si="420"/>
        <v>20644.3</v>
      </c>
      <c r="J153" s="5">
        <f t="shared" si="420"/>
        <v>0</v>
      </c>
      <c r="K153" s="5">
        <f t="shared" si="420"/>
        <v>0</v>
      </c>
      <c r="L153" s="5">
        <f t="shared" si="420"/>
        <v>0</v>
      </c>
      <c r="M153" s="5">
        <f t="shared" si="264"/>
        <v>22933.300000000003</v>
      </c>
      <c r="N153" s="5">
        <f t="shared" si="265"/>
        <v>20651.2</v>
      </c>
      <c r="O153" s="5">
        <f t="shared" si="266"/>
        <v>20644.3</v>
      </c>
      <c r="P153" s="5">
        <f t="shared" ref="P153:V153" si="421">P154</f>
        <v>0</v>
      </c>
      <c r="Q153" s="5">
        <f t="shared" si="421"/>
        <v>0</v>
      </c>
      <c r="R153" s="5">
        <f t="shared" si="421"/>
        <v>0</v>
      </c>
      <c r="S153" s="5">
        <f t="shared" si="421"/>
        <v>0</v>
      </c>
      <c r="T153" s="5">
        <f t="shared" si="421"/>
        <v>2751.22</v>
      </c>
      <c r="U153" s="5">
        <f t="shared" si="421"/>
        <v>0</v>
      </c>
      <c r="V153" s="5">
        <f t="shared" si="421"/>
        <v>0</v>
      </c>
      <c r="W153" s="5">
        <f t="shared" ref="W153:AF153" si="422">W154</f>
        <v>0</v>
      </c>
      <c r="X153" s="5">
        <f t="shared" si="422"/>
        <v>0</v>
      </c>
      <c r="Y153" s="5">
        <f t="shared" si="422"/>
        <v>0</v>
      </c>
      <c r="Z153" s="5">
        <f t="shared" si="422"/>
        <v>0</v>
      </c>
      <c r="AA153" s="5">
        <f t="shared" si="422"/>
        <v>0</v>
      </c>
      <c r="AB153" s="5">
        <f t="shared" si="422"/>
        <v>0</v>
      </c>
      <c r="AC153" s="5">
        <f t="shared" si="422"/>
        <v>0</v>
      </c>
      <c r="AD153" s="5">
        <f t="shared" si="422"/>
        <v>0</v>
      </c>
      <c r="AE153" s="5">
        <f t="shared" si="422"/>
        <v>0</v>
      </c>
      <c r="AF153" s="5">
        <f t="shared" si="422"/>
        <v>0</v>
      </c>
      <c r="AG153" s="5">
        <f t="shared" si="233"/>
        <v>25684.520000000004</v>
      </c>
      <c r="AH153" s="5">
        <f t="shared" si="223"/>
        <v>20651.2</v>
      </c>
      <c r="AI153" s="5">
        <f t="shared" si="224"/>
        <v>20644.3</v>
      </c>
      <c r="AJ153" s="5">
        <f t="shared" ref="AJ153:BI153" si="423">AJ154</f>
        <v>0</v>
      </c>
      <c r="AK153" s="5">
        <f t="shared" si="235"/>
        <v>25684.520000000004</v>
      </c>
      <c r="AL153" s="5">
        <f t="shared" si="236"/>
        <v>20651.2</v>
      </c>
      <c r="AM153" s="5">
        <f t="shared" si="237"/>
        <v>20644.3</v>
      </c>
      <c r="AN153" s="5">
        <f t="shared" si="423"/>
        <v>0</v>
      </c>
      <c r="AO153" s="5">
        <f t="shared" si="423"/>
        <v>0</v>
      </c>
      <c r="AP153" s="5">
        <f t="shared" si="423"/>
        <v>0</v>
      </c>
      <c r="AQ153" s="5">
        <f t="shared" si="423"/>
        <v>0</v>
      </c>
      <c r="AR153" s="5">
        <f t="shared" si="423"/>
        <v>0</v>
      </c>
      <c r="AS153" s="5">
        <f t="shared" si="423"/>
        <v>0</v>
      </c>
      <c r="AT153" s="5">
        <f t="shared" si="423"/>
        <v>0</v>
      </c>
      <c r="AU153" s="5">
        <f t="shared" si="423"/>
        <v>0</v>
      </c>
      <c r="AV153" s="5">
        <f t="shared" si="423"/>
        <v>0</v>
      </c>
      <c r="AW153" s="5">
        <f t="shared" si="423"/>
        <v>0</v>
      </c>
      <c r="AX153" s="5">
        <f t="shared" si="423"/>
        <v>0</v>
      </c>
      <c r="AY153" s="5">
        <f t="shared" si="423"/>
        <v>0</v>
      </c>
      <c r="AZ153" s="5">
        <f t="shared" si="423"/>
        <v>0</v>
      </c>
      <c r="BA153" s="5">
        <f t="shared" si="423"/>
        <v>0</v>
      </c>
      <c r="BB153" s="5">
        <f t="shared" si="423"/>
        <v>0</v>
      </c>
      <c r="BC153" s="5">
        <f t="shared" si="423"/>
        <v>0</v>
      </c>
      <c r="BD153" s="5">
        <f t="shared" si="423"/>
        <v>0</v>
      </c>
      <c r="BE153" s="5">
        <f t="shared" si="423"/>
        <v>0</v>
      </c>
      <c r="BF153" s="5">
        <f t="shared" si="379"/>
        <v>25684.520000000004</v>
      </c>
      <c r="BG153" s="5">
        <f t="shared" si="380"/>
        <v>20651.2</v>
      </c>
      <c r="BH153" s="5">
        <f t="shared" si="381"/>
        <v>20644.3</v>
      </c>
      <c r="BI153" s="5">
        <f t="shared" si="423"/>
        <v>0</v>
      </c>
    </row>
    <row r="154" spans="1:61" x14ac:dyDescent="0.25">
      <c r="A154" s="4" t="s">
        <v>54</v>
      </c>
      <c r="B154" s="4" t="s">
        <v>34</v>
      </c>
      <c r="C154" s="4" t="s">
        <v>55</v>
      </c>
      <c r="D154" s="4" t="s">
        <v>59</v>
      </c>
      <c r="E154" s="4" t="s">
        <v>23</v>
      </c>
      <c r="F154" s="14" t="s">
        <v>557</v>
      </c>
      <c r="G154" s="5">
        <v>22933.300000000003</v>
      </c>
      <c r="H154" s="5">
        <v>20651.2</v>
      </c>
      <c r="I154" s="5">
        <v>20644.3</v>
      </c>
      <c r="J154" s="5"/>
      <c r="K154" s="5"/>
      <c r="L154" s="5"/>
      <c r="M154" s="5">
        <f t="shared" si="264"/>
        <v>22933.300000000003</v>
      </c>
      <c r="N154" s="5">
        <f t="shared" si="265"/>
        <v>20651.2</v>
      </c>
      <c r="O154" s="5">
        <f t="shared" si="266"/>
        <v>20644.3</v>
      </c>
      <c r="P154" s="5"/>
      <c r="Q154" s="5"/>
      <c r="R154" s="5"/>
      <c r="S154" s="5"/>
      <c r="T154" s="5">
        <v>2751.22</v>
      </c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>
        <f t="shared" si="233"/>
        <v>25684.520000000004</v>
      </c>
      <c r="AH154" s="5">
        <f t="shared" si="223"/>
        <v>20651.2</v>
      </c>
      <c r="AI154" s="5">
        <f t="shared" si="224"/>
        <v>20644.3</v>
      </c>
      <c r="AJ154" s="5"/>
      <c r="AK154" s="5">
        <f t="shared" si="235"/>
        <v>25684.520000000004</v>
      </c>
      <c r="AL154" s="5">
        <f t="shared" si="236"/>
        <v>20651.2</v>
      </c>
      <c r="AM154" s="5">
        <f t="shared" si="237"/>
        <v>20644.3</v>
      </c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>
        <f t="shared" si="379"/>
        <v>25684.520000000004</v>
      </c>
      <c r="BG154" s="5">
        <f t="shared" si="380"/>
        <v>20651.2</v>
      </c>
      <c r="BH154" s="5">
        <f t="shared" si="381"/>
        <v>20644.3</v>
      </c>
      <c r="BI154" s="5"/>
    </row>
    <row r="155" spans="1:61" ht="31.5" x14ac:dyDescent="0.25">
      <c r="A155" s="4" t="s">
        <v>54</v>
      </c>
      <c r="B155" s="4" t="s">
        <v>34</v>
      </c>
      <c r="C155" s="4" t="s">
        <v>55</v>
      </c>
      <c r="D155" s="4" t="s">
        <v>59</v>
      </c>
      <c r="E155" s="4" t="s">
        <v>15</v>
      </c>
      <c r="F155" s="14" t="s">
        <v>559</v>
      </c>
      <c r="G155" s="5">
        <f t="shared" ref="G155:L155" si="424">G156</f>
        <v>4304.8999999999996</v>
      </c>
      <c r="H155" s="5">
        <f t="shared" si="424"/>
        <v>4451.5</v>
      </c>
      <c r="I155" s="5">
        <f t="shared" si="424"/>
        <v>4459.1000000000004</v>
      </c>
      <c r="J155" s="5">
        <f t="shared" si="424"/>
        <v>0</v>
      </c>
      <c r="K155" s="5">
        <f t="shared" si="424"/>
        <v>0</v>
      </c>
      <c r="L155" s="5">
        <f t="shared" si="424"/>
        <v>0</v>
      </c>
      <c r="M155" s="5">
        <f t="shared" si="264"/>
        <v>4304.8999999999996</v>
      </c>
      <c r="N155" s="5">
        <f t="shared" si="265"/>
        <v>4451.5</v>
      </c>
      <c r="O155" s="5">
        <f t="shared" si="266"/>
        <v>4459.1000000000004</v>
      </c>
      <c r="P155" s="5">
        <f t="shared" ref="P155:V155" si="425">P156</f>
        <v>0</v>
      </c>
      <c r="Q155" s="5">
        <f t="shared" si="425"/>
        <v>0</v>
      </c>
      <c r="R155" s="5">
        <f t="shared" si="425"/>
        <v>0</v>
      </c>
      <c r="S155" s="5">
        <f t="shared" si="425"/>
        <v>0</v>
      </c>
      <c r="T155" s="5">
        <f t="shared" si="425"/>
        <v>0</v>
      </c>
      <c r="U155" s="5">
        <f t="shared" si="425"/>
        <v>0</v>
      </c>
      <c r="V155" s="5">
        <f t="shared" si="425"/>
        <v>0</v>
      </c>
      <c r="W155" s="5">
        <f t="shared" ref="W155:AF155" si="426">W156</f>
        <v>0</v>
      </c>
      <c r="X155" s="5">
        <f t="shared" si="426"/>
        <v>0</v>
      </c>
      <c r="Y155" s="5">
        <f t="shared" si="426"/>
        <v>0</v>
      </c>
      <c r="Z155" s="5">
        <f t="shared" si="426"/>
        <v>0</v>
      </c>
      <c r="AA155" s="5">
        <f t="shared" si="426"/>
        <v>0</v>
      </c>
      <c r="AB155" s="5">
        <f t="shared" si="426"/>
        <v>0</v>
      </c>
      <c r="AC155" s="5">
        <f t="shared" si="426"/>
        <v>0</v>
      </c>
      <c r="AD155" s="5">
        <f t="shared" si="426"/>
        <v>0</v>
      </c>
      <c r="AE155" s="5">
        <f t="shared" si="426"/>
        <v>0</v>
      </c>
      <c r="AF155" s="5">
        <f t="shared" si="426"/>
        <v>0</v>
      </c>
      <c r="AG155" s="5">
        <f t="shared" si="233"/>
        <v>4304.8999999999996</v>
      </c>
      <c r="AH155" s="5">
        <f t="shared" si="223"/>
        <v>4451.5</v>
      </c>
      <c r="AI155" s="5">
        <f t="shared" si="224"/>
        <v>4459.1000000000004</v>
      </c>
      <c r="AJ155" s="5">
        <f t="shared" ref="AJ155:BI155" si="427">AJ156</f>
        <v>0</v>
      </c>
      <c r="AK155" s="5">
        <f t="shared" si="235"/>
        <v>4304.8999999999996</v>
      </c>
      <c r="AL155" s="5">
        <f t="shared" si="236"/>
        <v>4451.5</v>
      </c>
      <c r="AM155" s="5">
        <f t="shared" si="237"/>
        <v>4459.1000000000004</v>
      </c>
      <c r="AN155" s="5">
        <f t="shared" si="427"/>
        <v>0</v>
      </c>
      <c r="AO155" s="5">
        <f t="shared" si="427"/>
        <v>0</v>
      </c>
      <c r="AP155" s="5">
        <f t="shared" si="427"/>
        <v>0</v>
      </c>
      <c r="AQ155" s="5">
        <f t="shared" si="427"/>
        <v>0</v>
      </c>
      <c r="AR155" s="5">
        <f t="shared" si="427"/>
        <v>0</v>
      </c>
      <c r="AS155" s="5">
        <f t="shared" si="427"/>
        <v>0</v>
      </c>
      <c r="AT155" s="5">
        <f t="shared" si="427"/>
        <v>0</v>
      </c>
      <c r="AU155" s="5">
        <f t="shared" si="427"/>
        <v>0</v>
      </c>
      <c r="AV155" s="5">
        <f t="shared" si="427"/>
        <v>0</v>
      </c>
      <c r="AW155" s="5">
        <f t="shared" si="427"/>
        <v>0</v>
      </c>
      <c r="AX155" s="5">
        <f t="shared" si="427"/>
        <v>0</v>
      </c>
      <c r="AY155" s="5">
        <f t="shared" si="427"/>
        <v>0</v>
      </c>
      <c r="AZ155" s="5">
        <f t="shared" si="427"/>
        <v>0</v>
      </c>
      <c r="BA155" s="5">
        <f t="shared" si="427"/>
        <v>0</v>
      </c>
      <c r="BB155" s="5">
        <f t="shared" si="427"/>
        <v>0</v>
      </c>
      <c r="BC155" s="5">
        <f t="shared" si="427"/>
        <v>0</v>
      </c>
      <c r="BD155" s="5">
        <f t="shared" si="427"/>
        <v>0</v>
      </c>
      <c r="BE155" s="5">
        <f t="shared" si="427"/>
        <v>0</v>
      </c>
      <c r="BF155" s="5">
        <f t="shared" si="379"/>
        <v>4304.8999999999996</v>
      </c>
      <c r="BG155" s="5">
        <f t="shared" si="380"/>
        <v>4451.5</v>
      </c>
      <c r="BH155" s="5">
        <f t="shared" si="381"/>
        <v>4459.1000000000004</v>
      </c>
      <c r="BI155" s="5">
        <f t="shared" si="427"/>
        <v>0</v>
      </c>
    </row>
    <row r="156" spans="1:61" ht="31.5" x14ac:dyDescent="0.25">
      <c r="A156" s="4" t="s">
        <v>54</v>
      </c>
      <c r="B156" s="4" t="s">
        <v>34</v>
      </c>
      <c r="C156" s="4" t="s">
        <v>55</v>
      </c>
      <c r="D156" s="4" t="s">
        <v>59</v>
      </c>
      <c r="E156" s="4" t="s">
        <v>16</v>
      </c>
      <c r="F156" s="14" t="s">
        <v>560</v>
      </c>
      <c r="G156" s="5">
        <v>4304.8999999999996</v>
      </c>
      <c r="H156" s="5">
        <v>4451.5</v>
      </c>
      <c r="I156" s="5">
        <v>4459.1000000000004</v>
      </c>
      <c r="J156" s="5"/>
      <c r="K156" s="5"/>
      <c r="L156" s="5"/>
      <c r="M156" s="5">
        <f t="shared" si="264"/>
        <v>4304.8999999999996</v>
      </c>
      <c r="N156" s="5">
        <f t="shared" si="265"/>
        <v>4451.5</v>
      </c>
      <c r="O156" s="5">
        <f t="shared" si="266"/>
        <v>4459.1000000000004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>
        <f t="shared" si="233"/>
        <v>4304.8999999999996</v>
      </c>
      <c r="AH156" s="5">
        <f t="shared" ref="AH156:AH219" si="428">N156+X156+Y156+Z156+AA156+AB156</f>
        <v>4451.5</v>
      </c>
      <c r="AI156" s="5">
        <f t="shared" ref="AI156:AI219" si="429">O156+AC156+AD156+AE156+AF156</f>
        <v>4459.1000000000004</v>
      </c>
      <c r="AJ156" s="5"/>
      <c r="AK156" s="5">
        <f t="shared" si="235"/>
        <v>4304.8999999999996</v>
      </c>
      <c r="AL156" s="5">
        <f t="shared" si="236"/>
        <v>4451.5</v>
      </c>
      <c r="AM156" s="5">
        <f t="shared" si="237"/>
        <v>4459.1000000000004</v>
      </c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>
        <f t="shared" si="379"/>
        <v>4304.8999999999996</v>
      </c>
      <c r="BG156" s="5">
        <f t="shared" si="380"/>
        <v>4451.5</v>
      </c>
      <c r="BH156" s="5">
        <f t="shared" si="381"/>
        <v>4459.1000000000004</v>
      </c>
      <c r="BI156" s="5"/>
    </row>
    <row r="157" spans="1:61" x14ac:dyDescent="0.25">
      <c r="A157" s="4" t="s">
        <v>54</v>
      </c>
      <c r="B157" s="4" t="s">
        <v>34</v>
      </c>
      <c r="C157" s="4" t="s">
        <v>55</v>
      </c>
      <c r="D157" s="4" t="s">
        <v>59</v>
      </c>
      <c r="E157" s="4" t="s">
        <v>17</v>
      </c>
      <c r="F157" s="14" t="s">
        <v>575</v>
      </c>
      <c r="G157" s="5">
        <f t="shared" ref="G157:L157" si="430">G158</f>
        <v>81.7</v>
      </c>
      <c r="H157" s="5">
        <f t="shared" si="430"/>
        <v>80.900000000000006</v>
      </c>
      <c r="I157" s="5">
        <f t="shared" si="430"/>
        <v>80.2</v>
      </c>
      <c r="J157" s="5">
        <f t="shared" si="430"/>
        <v>-10</v>
      </c>
      <c r="K157" s="5">
        <f t="shared" si="430"/>
        <v>-10</v>
      </c>
      <c r="L157" s="5">
        <f t="shared" si="430"/>
        <v>-10</v>
      </c>
      <c r="M157" s="5">
        <f t="shared" si="264"/>
        <v>71.7</v>
      </c>
      <c r="N157" s="5">
        <f t="shared" si="265"/>
        <v>70.900000000000006</v>
      </c>
      <c r="O157" s="5">
        <f t="shared" si="266"/>
        <v>70.2</v>
      </c>
      <c r="P157" s="5">
        <f t="shared" ref="P157:V157" si="431">P158</f>
        <v>0</v>
      </c>
      <c r="Q157" s="5">
        <f t="shared" si="431"/>
        <v>0</v>
      </c>
      <c r="R157" s="5">
        <f t="shared" si="431"/>
        <v>0</v>
      </c>
      <c r="S157" s="5">
        <f t="shared" si="431"/>
        <v>0</v>
      </c>
      <c r="T157" s="5">
        <f t="shared" si="431"/>
        <v>0</v>
      </c>
      <c r="U157" s="5">
        <f t="shared" si="431"/>
        <v>0</v>
      </c>
      <c r="V157" s="5">
        <f t="shared" si="431"/>
        <v>0</v>
      </c>
      <c r="W157" s="5">
        <f t="shared" ref="W157:AF157" si="432">W158</f>
        <v>0</v>
      </c>
      <c r="X157" s="5">
        <f t="shared" si="432"/>
        <v>0</v>
      </c>
      <c r="Y157" s="5">
        <f t="shared" si="432"/>
        <v>0</v>
      </c>
      <c r="Z157" s="5">
        <f t="shared" si="432"/>
        <v>0</v>
      </c>
      <c r="AA157" s="5">
        <f t="shared" si="432"/>
        <v>0</v>
      </c>
      <c r="AB157" s="5">
        <f t="shared" si="432"/>
        <v>0</v>
      </c>
      <c r="AC157" s="5">
        <f t="shared" si="432"/>
        <v>0</v>
      </c>
      <c r="AD157" s="5">
        <f t="shared" si="432"/>
        <v>0</v>
      </c>
      <c r="AE157" s="5">
        <f t="shared" si="432"/>
        <v>0</v>
      </c>
      <c r="AF157" s="5">
        <f t="shared" si="432"/>
        <v>0</v>
      </c>
      <c r="AG157" s="5">
        <f t="shared" ref="AG157:AG220" si="433">M157+P157+Q157+R157+S157+T157+U157+V157+W157</f>
        <v>71.7</v>
      </c>
      <c r="AH157" s="5">
        <f t="shared" si="428"/>
        <v>70.900000000000006</v>
      </c>
      <c r="AI157" s="5">
        <f t="shared" si="429"/>
        <v>70.2</v>
      </c>
      <c r="AJ157" s="5">
        <f t="shared" ref="AJ157:BI157" si="434">AJ158</f>
        <v>0</v>
      </c>
      <c r="AK157" s="5">
        <f t="shared" ref="AK157:AK220" si="435">AG157+AJ157</f>
        <v>71.7</v>
      </c>
      <c r="AL157" s="5">
        <f t="shared" ref="AL157:AL220" si="436">AH157</f>
        <v>70.900000000000006</v>
      </c>
      <c r="AM157" s="5">
        <f t="shared" ref="AM157:AM220" si="437">AI157</f>
        <v>70.2</v>
      </c>
      <c r="AN157" s="5">
        <f t="shared" si="434"/>
        <v>0</v>
      </c>
      <c r="AO157" s="5">
        <f t="shared" si="434"/>
        <v>0</v>
      </c>
      <c r="AP157" s="5">
        <f t="shared" si="434"/>
        <v>0</v>
      </c>
      <c r="AQ157" s="5">
        <f t="shared" si="434"/>
        <v>0</v>
      </c>
      <c r="AR157" s="5">
        <f t="shared" si="434"/>
        <v>0</v>
      </c>
      <c r="AS157" s="5">
        <f t="shared" si="434"/>
        <v>0</v>
      </c>
      <c r="AT157" s="5">
        <f t="shared" si="434"/>
        <v>0</v>
      </c>
      <c r="AU157" s="5">
        <f t="shared" si="434"/>
        <v>0</v>
      </c>
      <c r="AV157" s="5">
        <f t="shared" si="434"/>
        <v>0</v>
      </c>
      <c r="AW157" s="5">
        <f t="shared" si="434"/>
        <v>0</v>
      </c>
      <c r="AX157" s="5">
        <f t="shared" si="434"/>
        <v>0</v>
      </c>
      <c r="AY157" s="5">
        <f t="shared" si="434"/>
        <v>0</v>
      </c>
      <c r="AZ157" s="5">
        <f t="shared" si="434"/>
        <v>0</v>
      </c>
      <c r="BA157" s="5">
        <f t="shared" si="434"/>
        <v>0</v>
      </c>
      <c r="BB157" s="5">
        <f t="shared" si="434"/>
        <v>0</v>
      </c>
      <c r="BC157" s="5">
        <f t="shared" si="434"/>
        <v>0</v>
      </c>
      <c r="BD157" s="5">
        <f t="shared" si="434"/>
        <v>0</v>
      </c>
      <c r="BE157" s="5">
        <f t="shared" si="434"/>
        <v>0</v>
      </c>
      <c r="BF157" s="5">
        <f t="shared" si="379"/>
        <v>71.7</v>
      </c>
      <c r="BG157" s="5">
        <f t="shared" si="380"/>
        <v>70.900000000000006</v>
      </c>
      <c r="BH157" s="5">
        <f t="shared" si="381"/>
        <v>70.2</v>
      </c>
      <c r="BI157" s="5">
        <f t="shared" si="434"/>
        <v>0</v>
      </c>
    </row>
    <row r="158" spans="1:61" x14ac:dyDescent="0.25">
      <c r="A158" s="4" t="s">
        <v>54</v>
      </c>
      <c r="B158" s="4" t="s">
        <v>34</v>
      </c>
      <c r="C158" s="4" t="s">
        <v>55</v>
      </c>
      <c r="D158" s="4" t="s">
        <v>59</v>
      </c>
      <c r="E158" s="4" t="s">
        <v>24</v>
      </c>
      <c r="F158" s="14" t="s">
        <v>578</v>
      </c>
      <c r="G158" s="5">
        <v>81.7</v>
      </c>
      <c r="H158" s="5">
        <v>80.900000000000006</v>
      </c>
      <c r="I158" s="5">
        <v>80.2</v>
      </c>
      <c r="J158" s="5">
        <v>-10</v>
      </c>
      <c r="K158" s="5">
        <v>-10</v>
      </c>
      <c r="L158" s="5">
        <v>-10</v>
      </c>
      <c r="M158" s="5">
        <f t="shared" si="264"/>
        <v>71.7</v>
      </c>
      <c r="N158" s="5">
        <f t="shared" si="265"/>
        <v>70.900000000000006</v>
      </c>
      <c r="O158" s="5">
        <f t="shared" si="266"/>
        <v>70.2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>
        <f t="shared" si="433"/>
        <v>71.7</v>
      </c>
      <c r="AH158" s="5">
        <f t="shared" si="428"/>
        <v>70.900000000000006</v>
      </c>
      <c r="AI158" s="5">
        <f t="shared" si="429"/>
        <v>70.2</v>
      </c>
      <c r="AJ158" s="5"/>
      <c r="AK158" s="5">
        <f t="shared" si="435"/>
        <v>71.7</v>
      </c>
      <c r="AL158" s="5">
        <f t="shared" si="436"/>
        <v>70.900000000000006</v>
      </c>
      <c r="AM158" s="5">
        <f t="shared" si="437"/>
        <v>70.2</v>
      </c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>
        <f t="shared" si="379"/>
        <v>71.7</v>
      </c>
      <c r="BG158" s="5">
        <f t="shared" si="380"/>
        <v>70.900000000000006</v>
      </c>
      <c r="BH158" s="5">
        <f t="shared" si="381"/>
        <v>70.2</v>
      </c>
      <c r="BI158" s="5"/>
    </row>
    <row r="159" spans="1:61" ht="31.5" x14ac:dyDescent="0.25">
      <c r="A159" s="4" t="s">
        <v>54</v>
      </c>
      <c r="B159" s="4" t="s">
        <v>34</v>
      </c>
      <c r="C159" s="4" t="s">
        <v>55</v>
      </c>
      <c r="D159" s="4" t="s">
        <v>60</v>
      </c>
      <c r="E159" s="4"/>
      <c r="F159" s="14" t="s">
        <v>1351</v>
      </c>
      <c r="G159" s="5">
        <f t="shared" ref="G159:L161" si="438">G160</f>
        <v>16000</v>
      </c>
      <c r="H159" s="5">
        <f t="shared" si="438"/>
        <v>0</v>
      </c>
      <c r="I159" s="5">
        <f t="shared" si="438"/>
        <v>0</v>
      </c>
      <c r="J159" s="5">
        <f t="shared" si="438"/>
        <v>0</v>
      </c>
      <c r="K159" s="5">
        <f t="shared" si="438"/>
        <v>0</v>
      </c>
      <c r="L159" s="5">
        <f t="shared" si="438"/>
        <v>0</v>
      </c>
      <c r="M159" s="5">
        <f t="shared" si="264"/>
        <v>16000</v>
      </c>
      <c r="N159" s="5">
        <f t="shared" si="265"/>
        <v>0</v>
      </c>
      <c r="O159" s="5">
        <f t="shared" si="266"/>
        <v>0</v>
      </c>
      <c r="P159" s="5">
        <f t="shared" ref="P159:V161" si="439">P160</f>
        <v>0</v>
      </c>
      <c r="Q159" s="5">
        <f t="shared" si="439"/>
        <v>0</v>
      </c>
      <c r="R159" s="5">
        <f t="shared" si="439"/>
        <v>0</v>
      </c>
      <c r="S159" s="5">
        <f t="shared" si="439"/>
        <v>0</v>
      </c>
      <c r="T159" s="5">
        <f t="shared" si="439"/>
        <v>0</v>
      </c>
      <c r="U159" s="5">
        <f t="shared" si="439"/>
        <v>0</v>
      </c>
      <c r="V159" s="5">
        <f t="shared" si="439"/>
        <v>0</v>
      </c>
      <c r="W159" s="5">
        <f t="shared" ref="W159:AF161" si="440">W160</f>
        <v>0</v>
      </c>
      <c r="X159" s="5">
        <f t="shared" si="440"/>
        <v>0</v>
      </c>
      <c r="Y159" s="5">
        <f t="shared" si="440"/>
        <v>0</v>
      </c>
      <c r="Z159" s="5">
        <f t="shared" si="440"/>
        <v>0</v>
      </c>
      <c r="AA159" s="5">
        <f t="shared" si="440"/>
        <v>0</v>
      </c>
      <c r="AB159" s="5">
        <f t="shared" si="440"/>
        <v>0</v>
      </c>
      <c r="AC159" s="5">
        <f t="shared" si="440"/>
        <v>0</v>
      </c>
      <c r="AD159" s="5">
        <f t="shared" si="440"/>
        <v>0</v>
      </c>
      <c r="AE159" s="5">
        <f t="shared" si="440"/>
        <v>0</v>
      </c>
      <c r="AF159" s="5">
        <f t="shared" si="440"/>
        <v>0</v>
      </c>
      <c r="AG159" s="5">
        <f t="shared" si="433"/>
        <v>16000</v>
      </c>
      <c r="AH159" s="5">
        <f t="shared" si="428"/>
        <v>0</v>
      </c>
      <c r="AI159" s="5">
        <f t="shared" si="429"/>
        <v>0</v>
      </c>
      <c r="AJ159" s="5">
        <f t="shared" ref="AJ159:BI161" si="441">AJ160</f>
        <v>0</v>
      </c>
      <c r="AK159" s="5">
        <f t="shared" si="435"/>
        <v>16000</v>
      </c>
      <c r="AL159" s="5">
        <f t="shared" si="436"/>
        <v>0</v>
      </c>
      <c r="AM159" s="5">
        <f t="shared" si="437"/>
        <v>0</v>
      </c>
      <c r="AN159" s="5">
        <f t="shared" si="441"/>
        <v>0</v>
      </c>
      <c r="AO159" s="5">
        <f t="shared" si="441"/>
        <v>0</v>
      </c>
      <c r="AP159" s="5">
        <f t="shared" si="441"/>
        <v>0</v>
      </c>
      <c r="AQ159" s="5">
        <f t="shared" si="441"/>
        <v>0</v>
      </c>
      <c r="AR159" s="5">
        <f t="shared" si="441"/>
        <v>0</v>
      </c>
      <c r="AS159" s="5">
        <f t="shared" si="441"/>
        <v>0</v>
      </c>
      <c r="AT159" s="5">
        <f t="shared" si="441"/>
        <v>0</v>
      </c>
      <c r="AU159" s="5">
        <f t="shared" si="441"/>
        <v>0</v>
      </c>
      <c r="AV159" s="5">
        <f t="shared" si="441"/>
        <v>0</v>
      </c>
      <c r="AW159" s="5">
        <f t="shared" si="441"/>
        <v>0</v>
      </c>
      <c r="AX159" s="5">
        <f t="shared" si="441"/>
        <v>0</v>
      </c>
      <c r="AY159" s="5">
        <f t="shared" si="441"/>
        <v>0</v>
      </c>
      <c r="AZ159" s="5">
        <f t="shared" si="441"/>
        <v>0</v>
      </c>
      <c r="BA159" s="5">
        <f t="shared" si="441"/>
        <v>0</v>
      </c>
      <c r="BB159" s="5">
        <f t="shared" si="441"/>
        <v>0</v>
      </c>
      <c r="BC159" s="5">
        <f t="shared" si="441"/>
        <v>0</v>
      </c>
      <c r="BD159" s="5">
        <f t="shared" si="441"/>
        <v>0</v>
      </c>
      <c r="BE159" s="5">
        <f t="shared" si="441"/>
        <v>0</v>
      </c>
      <c r="BF159" s="5">
        <f t="shared" si="379"/>
        <v>16000</v>
      </c>
      <c r="BG159" s="5">
        <f t="shared" si="380"/>
        <v>0</v>
      </c>
      <c r="BH159" s="5">
        <f t="shared" si="381"/>
        <v>0</v>
      </c>
      <c r="BI159" s="5">
        <f t="shared" si="441"/>
        <v>0</v>
      </c>
    </row>
    <row r="160" spans="1:61" ht="31.5" x14ac:dyDescent="0.25">
      <c r="A160" s="4" t="s">
        <v>54</v>
      </c>
      <c r="B160" s="4" t="s">
        <v>34</v>
      </c>
      <c r="C160" s="4" t="s">
        <v>55</v>
      </c>
      <c r="D160" s="4" t="s">
        <v>61</v>
      </c>
      <c r="E160" s="4"/>
      <c r="F160" s="14" t="s">
        <v>837</v>
      </c>
      <c r="G160" s="5">
        <f t="shared" si="438"/>
        <v>16000</v>
      </c>
      <c r="H160" s="5">
        <f t="shared" si="438"/>
        <v>0</v>
      </c>
      <c r="I160" s="5">
        <f t="shared" si="438"/>
        <v>0</v>
      </c>
      <c r="J160" s="5">
        <f t="shared" si="438"/>
        <v>0</v>
      </c>
      <c r="K160" s="5">
        <f t="shared" si="438"/>
        <v>0</v>
      </c>
      <c r="L160" s="5">
        <f t="shared" si="438"/>
        <v>0</v>
      </c>
      <c r="M160" s="5">
        <f t="shared" si="264"/>
        <v>16000</v>
      </c>
      <c r="N160" s="5">
        <f t="shared" si="265"/>
        <v>0</v>
      </c>
      <c r="O160" s="5">
        <f t="shared" si="266"/>
        <v>0</v>
      </c>
      <c r="P160" s="5">
        <f t="shared" si="439"/>
        <v>0</v>
      </c>
      <c r="Q160" s="5">
        <f t="shared" si="439"/>
        <v>0</v>
      </c>
      <c r="R160" s="5">
        <f t="shared" si="439"/>
        <v>0</v>
      </c>
      <c r="S160" s="5">
        <f t="shared" si="439"/>
        <v>0</v>
      </c>
      <c r="T160" s="5">
        <f t="shared" si="439"/>
        <v>0</v>
      </c>
      <c r="U160" s="5">
        <f t="shared" si="439"/>
        <v>0</v>
      </c>
      <c r="V160" s="5">
        <f t="shared" si="439"/>
        <v>0</v>
      </c>
      <c r="W160" s="5">
        <f t="shared" si="440"/>
        <v>0</v>
      </c>
      <c r="X160" s="5">
        <f t="shared" si="440"/>
        <v>0</v>
      </c>
      <c r="Y160" s="5">
        <f t="shared" si="440"/>
        <v>0</v>
      </c>
      <c r="Z160" s="5">
        <f t="shared" si="440"/>
        <v>0</v>
      </c>
      <c r="AA160" s="5">
        <f t="shared" si="440"/>
        <v>0</v>
      </c>
      <c r="AB160" s="5">
        <f t="shared" si="440"/>
        <v>0</v>
      </c>
      <c r="AC160" s="5">
        <f t="shared" si="440"/>
        <v>0</v>
      </c>
      <c r="AD160" s="5">
        <f t="shared" si="440"/>
        <v>0</v>
      </c>
      <c r="AE160" s="5">
        <f t="shared" si="440"/>
        <v>0</v>
      </c>
      <c r="AF160" s="5">
        <f t="shared" si="440"/>
        <v>0</v>
      </c>
      <c r="AG160" s="5">
        <f t="shared" si="433"/>
        <v>16000</v>
      </c>
      <c r="AH160" s="5">
        <f t="shared" si="428"/>
        <v>0</v>
      </c>
      <c r="AI160" s="5">
        <f t="shared" si="429"/>
        <v>0</v>
      </c>
      <c r="AJ160" s="5">
        <f t="shared" si="441"/>
        <v>0</v>
      </c>
      <c r="AK160" s="5">
        <f t="shared" si="435"/>
        <v>16000</v>
      </c>
      <c r="AL160" s="5">
        <f t="shared" si="436"/>
        <v>0</v>
      </c>
      <c r="AM160" s="5">
        <f t="shared" si="437"/>
        <v>0</v>
      </c>
      <c r="AN160" s="5">
        <f t="shared" si="441"/>
        <v>0</v>
      </c>
      <c r="AO160" s="5">
        <f t="shared" si="441"/>
        <v>0</v>
      </c>
      <c r="AP160" s="5">
        <f t="shared" si="441"/>
        <v>0</v>
      </c>
      <c r="AQ160" s="5">
        <f t="shared" si="441"/>
        <v>0</v>
      </c>
      <c r="AR160" s="5">
        <f t="shared" si="441"/>
        <v>0</v>
      </c>
      <c r="AS160" s="5">
        <f t="shared" si="441"/>
        <v>0</v>
      </c>
      <c r="AT160" s="5">
        <f t="shared" si="441"/>
        <v>0</v>
      </c>
      <c r="AU160" s="5">
        <f t="shared" si="441"/>
        <v>0</v>
      </c>
      <c r="AV160" s="5">
        <f t="shared" si="441"/>
        <v>0</v>
      </c>
      <c r="AW160" s="5">
        <f t="shared" si="441"/>
        <v>0</v>
      </c>
      <c r="AX160" s="5">
        <f t="shared" si="441"/>
        <v>0</v>
      </c>
      <c r="AY160" s="5">
        <f t="shared" si="441"/>
        <v>0</v>
      </c>
      <c r="AZ160" s="5">
        <f t="shared" si="441"/>
        <v>0</v>
      </c>
      <c r="BA160" s="5">
        <f t="shared" si="441"/>
        <v>0</v>
      </c>
      <c r="BB160" s="5">
        <f t="shared" si="441"/>
        <v>0</v>
      </c>
      <c r="BC160" s="5">
        <f t="shared" si="441"/>
        <v>0</v>
      </c>
      <c r="BD160" s="5">
        <f t="shared" si="441"/>
        <v>0</v>
      </c>
      <c r="BE160" s="5">
        <f t="shared" si="441"/>
        <v>0</v>
      </c>
      <c r="BF160" s="5">
        <f t="shared" si="379"/>
        <v>16000</v>
      </c>
      <c r="BG160" s="5">
        <f t="shared" si="380"/>
        <v>0</v>
      </c>
      <c r="BH160" s="5">
        <f t="shared" si="381"/>
        <v>0</v>
      </c>
      <c r="BI160" s="5">
        <f t="shared" si="441"/>
        <v>0</v>
      </c>
    </row>
    <row r="161" spans="1:61" ht="31.5" x14ac:dyDescent="0.25">
      <c r="A161" s="4" t="s">
        <v>54</v>
      </c>
      <c r="B161" s="4" t="s">
        <v>34</v>
      </c>
      <c r="C161" s="4" t="s">
        <v>55</v>
      </c>
      <c r="D161" s="4" t="s">
        <v>61</v>
      </c>
      <c r="E161" s="4" t="s">
        <v>15</v>
      </c>
      <c r="F161" s="14" t="s">
        <v>559</v>
      </c>
      <c r="G161" s="5">
        <f t="shared" si="438"/>
        <v>16000</v>
      </c>
      <c r="H161" s="5">
        <f t="shared" si="438"/>
        <v>0</v>
      </c>
      <c r="I161" s="5">
        <f t="shared" si="438"/>
        <v>0</v>
      </c>
      <c r="J161" s="5">
        <f t="shared" si="438"/>
        <v>0</v>
      </c>
      <c r="K161" s="5">
        <f t="shared" si="438"/>
        <v>0</v>
      </c>
      <c r="L161" s="5">
        <f t="shared" si="438"/>
        <v>0</v>
      </c>
      <c r="M161" s="5">
        <f t="shared" si="264"/>
        <v>16000</v>
      </c>
      <c r="N161" s="5">
        <f t="shared" si="265"/>
        <v>0</v>
      </c>
      <c r="O161" s="5">
        <f t="shared" si="266"/>
        <v>0</v>
      </c>
      <c r="P161" s="5">
        <f t="shared" si="439"/>
        <v>0</v>
      </c>
      <c r="Q161" s="5">
        <f t="shared" si="439"/>
        <v>0</v>
      </c>
      <c r="R161" s="5">
        <f t="shared" si="439"/>
        <v>0</v>
      </c>
      <c r="S161" s="5">
        <f t="shared" si="439"/>
        <v>0</v>
      </c>
      <c r="T161" s="5">
        <f t="shared" si="439"/>
        <v>0</v>
      </c>
      <c r="U161" s="5">
        <f t="shared" si="439"/>
        <v>0</v>
      </c>
      <c r="V161" s="5">
        <f t="shared" si="439"/>
        <v>0</v>
      </c>
      <c r="W161" s="5">
        <f t="shared" si="440"/>
        <v>0</v>
      </c>
      <c r="X161" s="5">
        <f t="shared" si="440"/>
        <v>0</v>
      </c>
      <c r="Y161" s="5">
        <f t="shared" si="440"/>
        <v>0</v>
      </c>
      <c r="Z161" s="5">
        <f t="shared" si="440"/>
        <v>0</v>
      </c>
      <c r="AA161" s="5">
        <f t="shared" si="440"/>
        <v>0</v>
      </c>
      <c r="AB161" s="5">
        <f t="shared" si="440"/>
        <v>0</v>
      </c>
      <c r="AC161" s="5">
        <f t="shared" si="440"/>
        <v>0</v>
      </c>
      <c r="AD161" s="5">
        <f t="shared" si="440"/>
        <v>0</v>
      </c>
      <c r="AE161" s="5">
        <f t="shared" si="440"/>
        <v>0</v>
      </c>
      <c r="AF161" s="5">
        <f t="shared" si="440"/>
        <v>0</v>
      </c>
      <c r="AG161" s="5">
        <f t="shared" si="433"/>
        <v>16000</v>
      </c>
      <c r="AH161" s="5">
        <f t="shared" si="428"/>
        <v>0</v>
      </c>
      <c r="AI161" s="5">
        <f t="shared" si="429"/>
        <v>0</v>
      </c>
      <c r="AJ161" s="5">
        <f t="shared" si="441"/>
        <v>0</v>
      </c>
      <c r="AK161" s="5">
        <f t="shared" si="435"/>
        <v>16000</v>
      </c>
      <c r="AL161" s="5">
        <f t="shared" si="436"/>
        <v>0</v>
      </c>
      <c r="AM161" s="5">
        <f t="shared" si="437"/>
        <v>0</v>
      </c>
      <c r="AN161" s="5">
        <f t="shared" si="441"/>
        <v>0</v>
      </c>
      <c r="AO161" s="5">
        <f t="shared" si="441"/>
        <v>0</v>
      </c>
      <c r="AP161" s="5">
        <f t="shared" si="441"/>
        <v>0</v>
      </c>
      <c r="AQ161" s="5">
        <f t="shared" si="441"/>
        <v>0</v>
      </c>
      <c r="AR161" s="5">
        <f t="shared" si="441"/>
        <v>0</v>
      </c>
      <c r="AS161" s="5">
        <f t="shared" si="441"/>
        <v>0</v>
      </c>
      <c r="AT161" s="5">
        <f t="shared" si="441"/>
        <v>0</v>
      </c>
      <c r="AU161" s="5">
        <f t="shared" si="441"/>
        <v>0</v>
      </c>
      <c r="AV161" s="5">
        <f t="shared" si="441"/>
        <v>0</v>
      </c>
      <c r="AW161" s="5">
        <f t="shared" si="441"/>
        <v>0</v>
      </c>
      <c r="AX161" s="5">
        <f t="shared" si="441"/>
        <v>0</v>
      </c>
      <c r="AY161" s="5">
        <f t="shared" si="441"/>
        <v>0</v>
      </c>
      <c r="AZ161" s="5">
        <f t="shared" si="441"/>
        <v>0</v>
      </c>
      <c r="BA161" s="5">
        <f t="shared" si="441"/>
        <v>0</v>
      </c>
      <c r="BB161" s="5">
        <f t="shared" si="441"/>
        <v>0</v>
      </c>
      <c r="BC161" s="5">
        <f t="shared" si="441"/>
        <v>0</v>
      </c>
      <c r="BD161" s="5">
        <f t="shared" si="441"/>
        <v>0</v>
      </c>
      <c r="BE161" s="5">
        <f t="shared" si="441"/>
        <v>0</v>
      </c>
      <c r="BF161" s="5">
        <f t="shared" si="379"/>
        <v>16000</v>
      </c>
      <c r="BG161" s="5">
        <f t="shared" si="380"/>
        <v>0</v>
      </c>
      <c r="BH161" s="5">
        <f t="shared" si="381"/>
        <v>0</v>
      </c>
      <c r="BI161" s="5">
        <f t="shared" si="441"/>
        <v>0</v>
      </c>
    </row>
    <row r="162" spans="1:61" ht="31.5" x14ac:dyDescent="0.25">
      <c r="A162" s="4" t="s">
        <v>54</v>
      </c>
      <c r="B162" s="4" t="s">
        <v>34</v>
      </c>
      <c r="C162" s="4" t="s">
        <v>55</v>
      </c>
      <c r="D162" s="4" t="s">
        <v>61</v>
      </c>
      <c r="E162" s="4" t="s">
        <v>16</v>
      </c>
      <c r="F162" s="14" t="s">
        <v>560</v>
      </c>
      <c r="G162" s="5">
        <v>16000</v>
      </c>
      <c r="H162" s="5">
        <v>0</v>
      </c>
      <c r="I162" s="5">
        <v>0</v>
      </c>
      <c r="J162" s="5"/>
      <c r="K162" s="5"/>
      <c r="L162" s="5"/>
      <c r="M162" s="5">
        <f t="shared" si="264"/>
        <v>16000</v>
      </c>
      <c r="N162" s="5">
        <f t="shared" si="265"/>
        <v>0</v>
      </c>
      <c r="O162" s="5">
        <f t="shared" si="266"/>
        <v>0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>
        <f t="shared" si="433"/>
        <v>16000</v>
      </c>
      <c r="AH162" s="5">
        <f t="shared" si="428"/>
        <v>0</v>
      </c>
      <c r="AI162" s="5">
        <f t="shared" si="429"/>
        <v>0</v>
      </c>
      <c r="AJ162" s="5"/>
      <c r="AK162" s="5">
        <f t="shared" si="435"/>
        <v>16000</v>
      </c>
      <c r="AL162" s="5">
        <f t="shared" si="436"/>
        <v>0</v>
      </c>
      <c r="AM162" s="5">
        <f t="shared" si="437"/>
        <v>0</v>
      </c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>
        <f t="shared" si="379"/>
        <v>16000</v>
      </c>
      <c r="BG162" s="5">
        <f t="shared" si="380"/>
        <v>0</v>
      </c>
      <c r="BH162" s="5">
        <f t="shared" si="381"/>
        <v>0</v>
      </c>
      <c r="BI162" s="5"/>
    </row>
    <row r="163" spans="1:61" ht="47.25" x14ac:dyDescent="0.25">
      <c r="A163" s="4" t="s">
        <v>54</v>
      </c>
      <c r="B163" s="4" t="s">
        <v>34</v>
      </c>
      <c r="C163" s="4" t="s">
        <v>55</v>
      </c>
      <c r="D163" s="4" t="s">
        <v>62</v>
      </c>
      <c r="E163" s="4"/>
      <c r="F163" s="14" t="s">
        <v>1352</v>
      </c>
      <c r="G163" s="5">
        <f>G164+G167</f>
        <v>1012.5999999999999</v>
      </c>
      <c r="H163" s="5">
        <f t="shared" ref="H163:BI163" si="442">H164+H167</f>
        <v>1012.5999999999999</v>
      </c>
      <c r="I163" s="5">
        <f t="shared" si="442"/>
        <v>1012.5999999999999</v>
      </c>
      <c r="J163" s="5">
        <f t="shared" ref="J163:L163" si="443">J164+J167</f>
        <v>0</v>
      </c>
      <c r="K163" s="5">
        <f t="shared" si="443"/>
        <v>0</v>
      </c>
      <c r="L163" s="5">
        <f t="shared" si="443"/>
        <v>0</v>
      </c>
      <c r="M163" s="5">
        <f t="shared" si="264"/>
        <v>1012.5999999999999</v>
      </c>
      <c r="N163" s="5">
        <f t="shared" si="265"/>
        <v>1012.5999999999999</v>
      </c>
      <c r="O163" s="5">
        <f t="shared" si="266"/>
        <v>1012.5999999999999</v>
      </c>
      <c r="P163" s="5">
        <f t="shared" ref="P163:V163" si="444">P164+P167</f>
        <v>0</v>
      </c>
      <c r="Q163" s="5">
        <f t="shared" ref="Q163:R163" si="445">Q164+Q167</f>
        <v>0</v>
      </c>
      <c r="R163" s="5">
        <f t="shared" si="445"/>
        <v>0</v>
      </c>
      <c r="S163" s="5">
        <f t="shared" ref="S163" si="446">S164+S167</f>
        <v>0</v>
      </c>
      <c r="T163" s="5">
        <f t="shared" si="444"/>
        <v>0</v>
      </c>
      <c r="U163" s="5">
        <f t="shared" si="444"/>
        <v>0</v>
      </c>
      <c r="V163" s="5">
        <f t="shared" si="444"/>
        <v>0</v>
      </c>
      <c r="W163" s="5">
        <f t="shared" ref="W163:AF163" si="447">W164+W167</f>
        <v>0</v>
      </c>
      <c r="X163" s="5">
        <f t="shared" si="447"/>
        <v>0</v>
      </c>
      <c r="Y163" s="5">
        <f t="shared" si="447"/>
        <v>0</v>
      </c>
      <c r="Z163" s="5">
        <f t="shared" si="447"/>
        <v>0</v>
      </c>
      <c r="AA163" s="5">
        <f t="shared" si="447"/>
        <v>0</v>
      </c>
      <c r="AB163" s="5">
        <f t="shared" si="447"/>
        <v>0</v>
      </c>
      <c r="AC163" s="5">
        <f t="shared" si="447"/>
        <v>0</v>
      </c>
      <c r="AD163" s="5">
        <f t="shared" ref="AD163" si="448">AD164+AD167</f>
        <v>0</v>
      </c>
      <c r="AE163" s="5">
        <f t="shared" ref="AE163" si="449">AE164+AE167</f>
        <v>0</v>
      </c>
      <c r="AF163" s="5">
        <f t="shared" si="447"/>
        <v>0</v>
      </c>
      <c r="AG163" s="5">
        <f t="shared" si="433"/>
        <v>1012.5999999999999</v>
      </c>
      <c r="AH163" s="5">
        <f t="shared" si="428"/>
        <v>1012.5999999999999</v>
      </c>
      <c r="AI163" s="5">
        <f t="shared" si="429"/>
        <v>1012.5999999999999</v>
      </c>
      <c r="AJ163" s="5">
        <f t="shared" ref="AJ163" si="450">AJ164+AJ167</f>
        <v>0</v>
      </c>
      <c r="AK163" s="5">
        <f t="shared" si="435"/>
        <v>1012.5999999999999</v>
      </c>
      <c r="AL163" s="5">
        <f t="shared" si="436"/>
        <v>1012.5999999999999</v>
      </c>
      <c r="AM163" s="5">
        <f t="shared" si="437"/>
        <v>1012.5999999999999</v>
      </c>
      <c r="AN163" s="5">
        <f t="shared" ref="AN163:BA163" si="451">AN164+AN167</f>
        <v>0</v>
      </c>
      <c r="AO163" s="5">
        <f t="shared" si="451"/>
        <v>0</v>
      </c>
      <c r="AP163" s="5">
        <f t="shared" si="451"/>
        <v>0</v>
      </c>
      <c r="AQ163" s="5">
        <f t="shared" si="451"/>
        <v>0</v>
      </c>
      <c r="AR163" s="5">
        <f t="shared" si="451"/>
        <v>0</v>
      </c>
      <c r="AS163" s="5">
        <f t="shared" si="451"/>
        <v>0</v>
      </c>
      <c r="AT163" s="5">
        <f t="shared" si="451"/>
        <v>0</v>
      </c>
      <c r="AU163" s="5">
        <f t="shared" ref="AU163" si="452">AU164+AU167</f>
        <v>0</v>
      </c>
      <c r="AV163" s="5">
        <f t="shared" ref="AV163:BE163" si="453">AV164+AV167</f>
        <v>0</v>
      </c>
      <c r="AW163" s="5">
        <f t="shared" si="453"/>
        <v>0</v>
      </c>
      <c r="AX163" s="5">
        <f t="shared" si="453"/>
        <v>0</v>
      </c>
      <c r="AY163" s="5">
        <f t="shared" si="453"/>
        <v>0</v>
      </c>
      <c r="AZ163" s="5">
        <f t="shared" si="451"/>
        <v>0</v>
      </c>
      <c r="BA163" s="5">
        <f t="shared" si="451"/>
        <v>0</v>
      </c>
      <c r="BB163" s="5">
        <f t="shared" si="453"/>
        <v>0</v>
      </c>
      <c r="BC163" s="5">
        <f t="shared" si="453"/>
        <v>0</v>
      </c>
      <c r="BD163" s="5">
        <f t="shared" si="453"/>
        <v>0</v>
      </c>
      <c r="BE163" s="5">
        <f t="shared" si="453"/>
        <v>0</v>
      </c>
      <c r="BF163" s="5">
        <f t="shared" si="379"/>
        <v>1012.5999999999999</v>
      </c>
      <c r="BG163" s="5">
        <f t="shared" si="380"/>
        <v>1012.5999999999999</v>
      </c>
      <c r="BH163" s="5">
        <f t="shared" si="381"/>
        <v>1012.5999999999999</v>
      </c>
      <c r="BI163" s="5">
        <f t="shared" si="442"/>
        <v>0</v>
      </c>
    </row>
    <row r="164" spans="1:61" ht="31.5" x14ac:dyDescent="0.25">
      <c r="A164" s="4" t="s">
        <v>54</v>
      </c>
      <c r="B164" s="4" t="s">
        <v>34</v>
      </c>
      <c r="C164" s="4" t="s">
        <v>55</v>
      </c>
      <c r="D164" s="4" t="s">
        <v>63</v>
      </c>
      <c r="E164" s="4"/>
      <c r="F164" s="14" t="s">
        <v>838</v>
      </c>
      <c r="G164" s="5">
        <f t="shared" ref="G164:L165" si="454">G165</f>
        <v>365.3</v>
      </c>
      <c r="H164" s="5">
        <f t="shared" si="454"/>
        <v>365.3</v>
      </c>
      <c r="I164" s="5">
        <f t="shared" si="454"/>
        <v>365.3</v>
      </c>
      <c r="J164" s="5">
        <f t="shared" si="454"/>
        <v>0</v>
      </c>
      <c r="K164" s="5">
        <f t="shared" si="454"/>
        <v>0</v>
      </c>
      <c r="L164" s="5">
        <f t="shared" si="454"/>
        <v>0</v>
      </c>
      <c r="M164" s="5">
        <f t="shared" si="264"/>
        <v>365.3</v>
      </c>
      <c r="N164" s="5">
        <f t="shared" si="265"/>
        <v>365.3</v>
      </c>
      <c r="O164" s="5">
        <f t="shared" si="266"/>
        <v>365.3</v>
      </c>
      <c r="P164" s="5">
        <f t="shared" ref="P164:V165" si="455">P165</f>
        <v>0</v>
      </c>
      <c r="Q164" s="5">
        <f t="shared" si="455"/>
        <v>0</v>
      </c>
      <c r="R164" s="5">
        <f t="shared" si="455"/>
        <v>0</v>
      </c>
      <c r="S164" s="5">
        <f t="shared" si="455"/>
        <v>0</v>
      </c>
      <c r="T164" s="5">
        <f t="shared" si="455"/>
        <v>0</v>
      </c>
      <c r="U164" s="5">
        <f t="shared" si="455"/>
        <v>0</v>
      </c>
      <c r="V164" s="5">
        <f t="shared" si="455"/>
        <v>0</v>
      </c>
      <c r="W164" s="5">
        <f t="shared" ref="W164:AF165" si="456">W165</f>
        <v>0</v>
      </c>
      <c r="X164" s="5">
        <f t="shared" si="456"/>
        <v>0</v>
      </c>
      <c r="Y164" s="5">
        <f t="shared" si="456"/>
        <v>0</v>
      </c>
      <c r="Z164" s="5">
        <f t="shared" si="456"/>
        <v>0</v>
      </c>
      <c r="AA164" s="5">
        <f t="shared" si="456"/>
        <v>0</v>
      </c>
      <c r="AB164" s="5">
        <f t="shared" si="456"/>
        <v>0</v>
      </c>
      <c r="AC164" s="5">
        <f t="shared" si="456"/>
        <v>0</v>
      </c>
      <c r="AD164" s="5">
        <f t="shared" si="456"/>
        <v>0</v>
      </c>
      <c r="AE164" s="5">
        <f t="shared" si="456"/>
        <v>0</v>
      </c>
      <c r="AF164" s="5">
        <f t="shared" si="456"/>
        <v>0</v>
      </c>
      <c r="AG164" s="5">
        <f t="shared" si="433"/>
        <v>365.3</v>
      </c>
      <c r="AH164" s="5">
        <f t="shared" si="428"/>
        <v>365.3</v>
      </c>
      <c r="AI164" s="5">
        <f t="shared" si="429"/>
        <v>365.3</v>
      </c>
      <c r="AJ164" s="5">
        <f t="shared" ref="AJ164:BI165" si="457">AJ165</f>
        <v>0</v>
      </c>
      <c r="AK164" s="5">
        <f t="shared" si="435"/>
        <v>365.3</v>
      </c>
      <c r="AL164" s="5">
        <f t="shared" si="436"/>
        <v>365.3</v>
      </c>
      <c r="AM164" s="5">
        <f t="shared" si="437"/>
        <v>365.3</v>
      </c>
      <c r="AN164" s="5">
        <f t="shared" si="457"/>
        <v>0</v>
      </c>
      <c r="AO164" s="5">
        <f t="shared" si="457"/>
        <v>0</v>
      </c>
      <c r="AP164" s="5">
        <f t="shared" si="457"/>
        <v>0</v>
      </c>
      <c r="AQ164" s="5">
        <f t="shared" si="457"/>
        <v>0</v>
      </c>
      <c r="AR164" s="5">
        <f t="shared" si="457"/>
        <v>0</v>
      </c>
      <c r="AS164" s="5">
        <f t="shared" si="457"/>
        <v>0</v>
      </c>
      <c r="AT164" s="5">
        <f t="shared" si="457"/>
        <v>0</v>
      </c>
      <c r="AU164" s="5">
        <f t="shared" si="457"/>
        <v>0</v>
      </c>
      <c r="AV164" s="5">
        <f t="shared" si="457"/>
        <v>0</v>
      </c>
      <c r="AW164" s="5">
        <f t="shared" si="457"/>
        <v>0</v>
      </c>
      <c r="AX164" s="5">
        <f t="shared" si="457"/>
        <v>0</v>
      </c>
      <c r="AY164" s="5">
        <f t="shared" si="457"/>
        <v>0</v>
      </c>
      <c r="AZ164" s="5">
        <f t="shared" si="457"/>
        <v>0</v>
      </c>
      <c r="BA164" s="5">
        <f t="shared" si="457"/>
        <v>0</v>
      </c>
      <c r="BB164" s="5">
        <f t="shared" si="457"/>
        <v>0</v>
      </c>
      <c r="BC164" s="5">
        <f t="shared" si="457"/>
        <v>0</v>
      </c>
      <c r="BD164" s="5">
        <f t="shared" si="457"/>
        <v>0</v>
      </c>
      <c r="BE164" s="5">
        <f t="shared" si="457"/>
        <v>0</v>
      </c>
      <c r="BF164" s="5">
        <f t="shared" si="379"/>
        <v>365.3</v>
      </c>
      <c r="BG164" s="5">
        <f t="shared" si="380"/>
        <v>365.3</v>
      </c>
      <c r="BH164" s="5">
        <f t="shared" si="381"/>
        <v>365.3</v>
      </c>
      <c r="BI164" s="5">
        <f t="shared" si="457"/>
        <v>0</v>
      </c>
    </row>
    <row r="165" spans="1:61" ht="31.5" x14ac:dyDescent="0.25">
      <c r="A165" s="4" t="s">
        <v>54</v>
      </c>
      <c r="B165" s="4" t="s">
        <v>34</v>
      </c>
      <c r="C165" s="4" t="s">
        <v>55</v>
      </c>
      <c r="D165" s="4" t="s">
        <v>63</v>
      </c>
      <c r="E165" s="4" t="s">
        <v>15</v>
      </c>
      <c r="F165" s="14" t="s">
        <v>559</v>
      </c>
      <c r="G165" s="5">
        <f t="shared" si="454"/>
        <v>365.3</v>
      </c>
      <c r="H165" s="5">
        <f t="shared" si="454"/>
        <v>365.3</v>
      </c>
      <c r="I165" s="5">
        <f t="shared" si="454"/>
        <v>365.3</v>
      </c>
      <c r="J165" s="5">
        <f t="shared" si="454"/>
        <v>0</v>
      </c>
      <c r="K165" s="5">
        <f t="shared" si="454"/>
        <v>0</v>
      </c>
      <c r="L165" s="5">
        <f t="shared" si="454"/>
        <v>0</v>
      </c>
      <c r="M165" s="5">
        <f t="shared" ref="M165:M228" si="458">G165+J165</f>
        <v>365.3</v>
      </c>
      <c r="N165" s="5">
        <f t="shared" ref="N165:N228" si="459">H165+K165</f>
        <v>365.3</v>
      </c>
      <c r="O165" s="5">
        <f t="shared" ref="O165:O228" si="460">I165+L165</f>
        <v>365.3</v>
      </c>
      <c r="P165" s="5">
        <f t="shared" si="455"/>
        <v>0</v>
      </c>
      <c r="Q165" s="5">
        <f t="shared" si="455"/>
        <v>0</v>
      </c>
      <c r="R165" s="5">
        <f t="shared" si="455"/>
        <v>0</v>
      </c>
      <c r="S165" s="5">
        <f t="shared" si="455"/>
        <v>0</v>
      </c>
      <c r="T165" s="5">
        <f t="shared" si="455"/>
        <v>0</v>
      </c>
      <c r="U165" s="5">
        <f t="shared" si="455"/>
        <v>0</v>
      </c>
      <c r="V165" s="5">
        <f t="shared" si="455"/>
        <v>0</v>
      </c>
      <c r="W165" s="5">
        <f t="shared" si="456"/>
        <v>0</v>
      </c>
      <c r="X165" s="5">
        <f t="shared" si="456"/>
        <v>0</v>
      </c>
      <c r="Y165" s="5">
        <f t="shared" si="456"/>
        <v>0</v>
      </c>
      <c r="Z165" s="5">
        <f t="shared" si="456"/>
        <v>0</v>
      </c>
      <c r="AA165" s="5">
        <f t="shared" si="456"/>
        <v>0</v>
      </c>
      <c r="AB165" s="5">
        <f t="shared" si="456"/>
        <v>0</v>
      </c>
      <c r="AC165" s="5">
        <f t="shared" si="456"/>
        <v>0</v>
      </c>
      <c r="AD165" s="5">
        <f t="shared" si="456"/>
        <v>0</v>
      </c>
      <c r="AE165" s="5">
        <f t="shared" si="456"/>
        <v>0</v>
      </c>
      <c r="AF165" s="5">
        <f t="shared" si="456"/>
        <v>0</v>
      </c>
      <c r="AG165" s="5">
        <f t="shared" si="433"/>
        <v>365.3</v>
      </c>
      <c r="AH165" s="5">
        <f t="shared" si="428"/>
        <v>365.3</v>
      </c>
      <c r="AI165" s="5">
        <f t="shared" si="429"/>
        <v>365.3</v>
      </c>
      <c r="AJ165" s="5">
        <f t="shared" si="457"/>
        <v>0</v>
      </c>
      <c r="AK165" s="5">
        <f t="shared" si="435"/>
        <v>365.3</v>
      </c>
      <c r="AL165" s="5">
        <f t="shared" si="436"/>
        <v>365.3</v>
      </c>
      <c r="AM165" s="5">
        <f t="shared" si="437"/>
        <v>365.3</v>
      </c>
      <c r="AN165" s="5">
        <f t="shared" si="457"/>
        <v>0</v>
      </c>
      <c r="AO165" s="5">
        <f t="shared" si="457"/>
        <v>0</v>
      </c>
      <c r="AP165" s="5">
        <f t="shared" si="457"/>
        <v>0</v>
      </c>
      <c r="AQ165" s="5">
        <f t="shared" si="457"/>
        <v>0</v>
      </c>
      <c r="AR165" s="5">
        <f t="shared" si="457"/>
        <v>0</v>
      </c>
      <c r="AS165" s="5">
        <f t="shared" si="457"/>
        <v>0</v>
      </c>
      <c r="AT165" s="5">
        <f t="shared" si="457"/>
        <v>0</v>
      </c>
      <c r="AU165" s="5">
        <f t="shared" si="457"/>
        <v>0</v>
      </c>
      <c r="AV165" s="5">
        <f t="shared" si="457"/>
        <v>0</v>
      </c>
      <c r="AW165" s="5">
        <f t="shared" si="457"/>
        <v>0</v>
      </c>
      <c r="AX165" s="5">
        <f t="shared" si="457"/>
        <v>0</v>
      </c>
      <c r="AY165" s="5">
        <f t="shared" si="457"/>
        <v>0</v>
      </c>
      <c r="AZ165" s="5">
        <f t="shared" si="457"/>
        <v>0</v>
      </c>
      <c r="BA165" s="5">
        <f t="shared" si="457"/>
        <v>0</v>
      </c>
      <c r="BB165" s="5">
        <f t="shared" si="457"/>
        <v>0</v>
      </c>
      <c r="BC165" s="5">
        <f t="shared" si="457"/>
        <v>0</v>
      </c>
      <c r="BD165" s="5">
        <f t="shared" si="457"/>
        <v>0</v>
      </c>
      <c r="BE165" s="5">
        <f t="shared" si="457"/>
        <v>0</v>
      </c>
      <c r="BF165" s="5">
        <f t="shared" si="379"/>
        <v>365.3</v>
      </c>
      <c r="BG165" s="5">
        <f t="shared" si="380"/>
        <v>365.3</v>
      </c>
      <c r="BH165" s="5">
        <f t="shared" si="381"/>
        <v>365.3</v>
      </c>
      <c r="BI165" s="5">
        <f t="shared" si="457"/>
        <v>0</v>
      </c>
    </row>
    <row r="166" spans="1:61" ht="31.5" x14ac:dyDescent="0.25">
      <c r="A166" s="4" t="s">
        <v>54</v>
      </c>
      <c r="B166" s="4" t="s">
        <v>34</v>
      </c>
      <c r="C166" s="4" t="s">
        <v>55</v>
      </c>
      <c r="D166" s="4" t="s">
        <v>63</v>
      </c>
      <c r="E166" s="4" t="s">
        <v>16</v>
      </c>
      <c r="F166" s="14" t="s">
        <v>560</v>
      </c>
      <c r="G166" s="5">
        <v>365.3</v>
      </c>
      <c r="H166" s="5">
        <v>365.3</v>
      </c>
      <c r="I166" s="5">
        <v>365.3</v>
      </c>
      <c r="J166" s="5"/>
      <c r="K166" s="5"/>
      <c r="L166" s="5"/>
      <c r="M166" s="5">
        <f t="shared" si="458"/>
        <v>365.3</v>
      </c>
      <c r="N166" s="5">
        <f t="shared" si="459"/>
        <v>365.3</v>
      </c>
      <c r="O166" s="5">
        <f t="shared" si="460"/>
        <v>365.3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>
        <f t="shared" si="433"/>
        <v>365.3</v>
      </c>
      <c r="AH166" s="5">
        <f t="shared" si="428"/>
        <v>365.3</v>
      </c>
      <c r="AI166" s="5">
        <f t="shared" si="429"/>
        <v>365.3</v>
      </c>
      <c r="AJ166" s="5"/>
      <c r="AK166" s="5">
        <f t="shared" si="435"/>
        <v>365.3</v>
      </c>
      <c r="AL166" s="5">
        <f t="shared" si="436"/>
        <v>365.3</v>
      </c>
      <c r="AM166" s="5">
        <f t="shared" si="437"/>
        <v>365.3</v>
      </c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>
        <f t="shared" si="379"/>
        <v>365.3</v>
      </c>
      <c r="BG166" s="5">
        <f t="shared" si="380"/>
        <v>365.3</v>
      </c>
      <c r="BH166" s="5">
        <f t="shared" si="381"/>
        <v>365.3</v>
      </c>
      <c r="BI166" s="5"/>
    </row>
    <row r="167" spans="1:61" ht="31.5" x14ac:dyDescent="0.25">
      <c r="A167" s="4" t="s">
        <v>54</v>
      </c>
      <c r="B167" s="4" t="s">
        <v>34</v>
      </c>
      <c r="C167" s="4" t="s">
        <v>55</v>
      </c>
      <c r="D167" s="4" t="s">
        <v>64</v>
      </c>
      <c r="E167" s="4"/>
      <c r="F167" s="14" t="s">
        <v>839</v>
      </c>
      <c r="G167" s="5">
        <f t="shared" ref="G167:L167" si="461">G168+G170</f>
        <v>647.29999999999995</v>
      </c>
      <c r="H167" s="5">
        <f t="shared" si="461"/>
        <v>647.29999999999995</v>
      </c>
      <c r="I167" s="5">
        <f t="shared" si="461"/>
        <v>647.29999999999995</v>
      </c>
      <c r="J167" s="5">
        <f t="shared" si="461"/>
        <v>0</v>
      </c>
      <c r="K167" s="5">
        <f t="shared" si="461"/>
        <v>0</v>
      </c>
      <c r="L167" s="5">
        <f t="shared" si="461"/>
        <v>0</v>
      </c>
      <c r="M167" s="5">
        <f t="shared" si="458"/>
        <v>647.29999999999995</v>
      </c>
      <c r="N167" s="5">
        <f t="shared" si="459"/>
        <v>647.29999999999995</v>
      </c>
      <c r="O167" s="5">
        <f t="shared" si="460"/>
        <v>647.29999999999995</v>
      </c>
      <c r="P167" s="5">
        <f t="shared" ref="P167:V167" si="462">P168+P170</f>
        <v>0</v>
      </c>
      <c r="Q167" s="5">
        <f t="shared" ref="Q167:R167" si="463">Q168+Q170</f>
        <v>0</v>
      </c>
      <c r="R167" s="5">
        <f t="shared" si="463"/>
        <v>0</v>
      </c>
      <c r="S167" s="5">
        <f t="shared" ref="S167" si="464">S168+S170</f>
        <v>0</v>
      </c>
      <c r="T167" s="5">
        <f t="shared" si="462"/>
        <v>0</v>
      </c>
      <c r="U167" s="5">
        <f t="shared" si="462"/>
        <v>0</v>
      </c>
      <c r="V167" s="5">
        <f t="shared" si="462"/>
        <v>0</v>
      </c>
      <c r="W167" s="5">
        <f t="shared" ref="W167:AF167" si="465">W168+W170</f>
        <v>0</v>
      </c>
      <c r="X167" s="5">
        <f t="shared" si="465"/>
        <v>0</v>
      </c>
      <c r="Y167" s="5">
        <f t="shared" si="465"/>
        <v>0</v>
      </c>
      <c r="Z167" s="5">
        <f t="shared" si="465"/>
        <v>0</v>
      </c>
      <c r="AA167" s="5">
        <f t="shared" si="465"/>
        <v>0</v>
      </c>
      <c r="AB167" s="5">
        <f t="shared" si="465"/>
        <v>0</v>
      </c>
      <c r="AC167" s="5">
        <f t="shared" si="465"/>
        <v>0</v>
      </c>
      <c r="AD167" s="5">
        <f t="shared" ref="AD167" si="466">AD168+AD170</f>
        <v>0</v>
      </c>
      <c r="AE167" s="5">
        <f t="shared" ref="AE167" si="467">AE168+AE170</f>
        <v>0</v>
      </c>
      <c r="AF167" s="5">
        <f t="shared" si="465"/>
        <v>0</v>
      </c>
      <c r="AG167" s="5">
        <f t="shared" si="433"/>
        <v>647.29999999999995</v>
      </c>
      <c r="AH167" s="5">
        <f t="shared" si="428"/>
        <v>647.29999999999995</v>
      </c>
      <c r="AI167" s="5">
        <f t="shared" si="429"/>
        <v>647.29999999999995</v>
      </c>
      <c r="AJ167" s="5">
        <f t="shared" ref="AJ167:BI167" si="468">AJ168+AJ170</f>
        <v>0</v>
      </c>
      <c r="AK167" s="5">
        <f t="shared" si="435"/>
        <v>647.29999999999995</v>
      </c>
      <c r="AL167" s="5">
        <f t="shared" si="436"/>
        <v>647.29999999999995</v>
      </c>
      <c r="AM167" s="5">
        <f t="shared" si="437"/>
        <v>647.29999999999995</v>
      </c>
      <c r="AN167" s="5">
        <f t="shared" ref="AN167:BA167" si="469">AN168+AN170</f>
        <v>0</v>
      </c>
      <c r="AO167" s="5">
        <f t="shared" si="469"/>
        <v>0</v>
      </c>
      <c r="AP167" s="5">
        <f t="shared" si="469"/>
        <v>0</v>
      </c>
      <c r="AQ167" s="5">
        <f t="shared" si="469"/>
        <v>0</v>
      </c>
      <c r="AR167" s="5">
        <f t="shared" si="469"/>
        <v>0</v>
      </c>
      <c r="AS167" s="5">
        <f t="shared" si="469"/>
        <v>0</v>
      </c>
      <c r="AT167" s="5">
        <f t="shared" si="469"/>
        <v>0</v>
      </c>
      <c r="AU167" s="5">
        <f t="shared" ref="AU167" si="470">AU168+AU170</f>
        <v>0</v>
      </c>
      <c r="AV167" s="5">
        <f t="shared" ref="AV167:BE167" si="471">AV168+AV170</f>
        <v>0</v>
      </c>
      <c r="AW167" s="5">
        <f t="shared" si="471"/>
        <v>0</v>
      </c>
      <c r="AX167" s="5">
        <f t="shared" si="471"/>
        <v>0</v>
      </c>
      <c r="AY167" s="5">
        <f t="shared" si="471"/>
        <v>0</v>
      </c>
      <c r="AZ167" s="5">
        <f t="shared" si="469"/>
        <v>0</v>
      </c>
      <c r="BA167" s="5">
        <f t="shared" si="469"/>
        <v>0</v>
      </c>
      <c r="BB167" s="5">
        <f t="shared" si="471"/>
        <v>0</v>
      </c>
      <c r="BC167" s="5">
        <f t="shared" si="471"/>
        <v>0</v>
      </c>
      <c r="BD167" s="5">
        <f t="shared" si="471"/>
        <v>0</v>
      </c>
      <c r="BE167" s="5">
        <f t="shared" si="471"/>
        <v>0</v>
      </c>
      <c r="BF167" s="5">
        <f t="shared" si="379"/>
        <v>647.29999999999995</v>
      </c>
      <c r="BG167" s="5">
        <f t="shared" si="380"/>
        <v>647.29999999999995</v>
      </c>
      <c r="BH167" s="5">
        <f t="shared" si="381"/>
        <v>647.29999999999995</v>
      </c>
      <c r="BI167" s="5">
        <f t="shared" si="468"/>
        <v>0</v>
      </c>
    </row>
    <row r="168" spans="1:61" ht="31.5" x14ac:dyDescent="0.25">
      <c r="A168" s="4" t="s">
        <v>54</v>
      </c>
      <c r="B168" s="4" t="s">
        <v>34</v>
      </c>
      <c r="C168" s="4" t="s">
        <v>55</v>
      </c>
      <c r="D168" s="4" t="s">
        <v>64</v>
      </c>
      <c r="E168" s="4" t="s">
        <v>15</v>
      </c>
      <c r="F168" s="14" t="s">
        <v>559</v>
      </c>
      <c r="G168" s="5">
        <f t="shared" ref="G168:L168" si="472">G169</f>
        <v>444.1</v>
      </c>
      <c r="H168" s="5">
        <f t="shared" si="472"/>
        <v>444.1</v>
      </c>
      <c r="I168" s="5">
        <f t="shared" si="472"/>
        <v>444.1</v>
      </c>
      <c r="J168" s="5">
        <f t="shared" si="472"/>
        <v>0</v>
      </c>
      <c r="K168" s="5">
        <f t="shared" si="472"/>
        <v>0</v>
      </c>
      <c r="L168" s="5">
        <f t="shared" si="472"/>
        <v>0</v>
      </c>
      <c r="M168" s="5">
        <f t="shared" si="458"/>
        <v>444.1</v>
      </c>
      <c r="N168" s="5">
        <f t="shared" si="459"/>
        <v>444.1</v>
      </c>
      <c r="O168" s="5">
        <f t="shared" si="460"/>
        <v>444.1</v>
      </c>
      <c r="P168" s="5">
        <f t="shared" ref="P168:V168" si="473">P169</f>
        <v>0</v>
      </c>
      <c r="Q168" s="5">
        <f t="shared" si="473"/>
        <v>0</v>
      </c>
      <c r="R168" s="5">
        <f t="shared" si="473"/>
        <v>0</v>
      </c>
      <c r="S168" s="5">
        <f t="shared" si="473"/>
        <v>0</v>
      </c>
      <c r="T168" s="5">
        <f t="shared" si="473"/>
        <v>0</v>
      </c>
      <c r="U168" s="5">
        <f t="shared" si="473"/>
        <v>0</v>
      </c>
      <c r="V168" s="5">
        <f t="shared" si="473"/>
        <v>0</v>
      </c>
      <c r="W168" s="5">
        <f t="shared" ref="W168:AF168" si="474">W169</f>
        <v>0</v>
      </c>
      <c r="X168" s="5">
        <f t="shared" si="474"/>
        <v>0</v>
      </c>
      <c r="Y168" s="5">
        <f t="shared" si="474"/>
        <v>0</v>
      </c>
      <c r="Z168" s="5">
        <f t="shared" si="474"/>
        <v>0</v>
      </c>
      <c r="AA168" s="5">
        <f t="shared" si="474"/>
        <v>0</v>
      </c>
      <c r="AB168" s="5">
        <f t="shared" si="474"/>
        <v>0</v>
      </c>
      <c r="AC168" s="5">
        <f t="shared" si="474"/>
        <v>0</v>
      </c>
      <c r="AD168" s="5">
        <f t="shared" si="474"/>
        <v>0</v>
      </c>
      <c r="AE168" s="5">
        <f t="shared" si="474"/>
        <v>0</v>
      </c>
      <c r="AF168" s="5">
        <f t="shared" si="474"/>
        <v>0</v>
      </c>
      <c r="AG168" s="5">
        <f t="shared" si="433"/>
        <v>444.1</v>
      </c>
      <c r="AH168" s="5">
        <f t="shared" si="428"/>
        <v>444.1</v>
      </c>
      <c r="AI168" s="5">
        <f t="shared" si="429"/>
        <v>444.1</v>
      </c>
      <c r="AJ168" s="5">
        <f t="shared" ref="AJ168:BI168" si="475">AJ169</f>
        <v>0</v>
      </c>
      <c r="AK168" s="5">
        <f t="shared" si="435"/>
        <v>444.1</v>
      </c>
      <c r="AL168" s="5">
        <f t="shared" si="436"/>
        <v>444.1</v>
      </c>
      <c r="AM168" s="5">
        <f t="shared" si="437"/>
        <v>444.1</v>
      </c>
      <c r="AN168" s="5">
        <f t="shared" si="475"/>
        <v>0</v>
      </c>
      <c r="AO168" s="5">
        <f t="shared" si="475"/>
        <v>0</v>
      </c>
      <c r="AP168" s="5">
        <f t="shared" si="475"/>
        <v>0</v>
      </c>
      <c r="AQ168" s="5">
        <f t="shared" si="475"/>
        <v>0</v>
      </c>
      <c r="AR168" s="5">
        <f t="shared" si="475"/>
        <v>0</v>
      </c>
      <c r="AS168" s="5">
        <f t="shared" si="475"/>
        <v>0</v>
      </c>
      <c r="AT168" s="5">
        <f t="shared" si="475"/>
        <v>0</v>
      </c>
      <c r="AU168" s="5">
        <f t="shared" si="475"/>
        <v>0</v>
      </c>
      <c r="AV168" s="5">
        <f t="shared" si="475"/>
        <v>0</v>
      </c>
      <c r="AW168" s="5">
        <f t="shared" si="475"/>
        <v>0</v>
      </c>
      <c r="AX168" s="5">
        <f t="shared" si="475"/>
        <v>0</v>
      </c>
      <c r="AY168" s="5">
        <f t="shared" si="475"/>
        <v>0</v>
      </c>
      <c r="AZ168" s="5">
        <f t="shared" si="475"/>
        <v>0</v>
      </c>
      <c r="BA168" s="5">
        <f t="shared" si="475"/>
        <v>0</v>
      </c>
      <c r="BB168" s="5">
        <f t="shared" si="475"/>
        <v>0</v>
      </c>
      <c r="BC168" s="5">
        <f t="shared" si="475"/>
        <v>0</v>
      </c>
      <c r="BD168" s="5">
        <f t="shared" si="475"/>
        <v>0</v>
      </c>
      <c r="BE168" s="5">
        <f t="shared" si="475"/>
        <v>0</v>
      </c>
      <c r="BF168" s="5">
        <f t="shared" si="379"/>
        <v>444.1</v>
      </c>
      <c r="BG168" s="5">
        <f t="shared" si="380"/>
        <v>444.1</v>
      </c>
      <c r="BH168" s="5">
        <f t="shared" si="381"/>
        <v>444.1</v>
      </c>
      <c r="BI168" s="5">
        <f t="shared" si="475"/>
        <v>0</v>
      </c>
    </row>
    <row r="169" spans="1:61" ht="31.5" x14ac:dyDescent="0.25">
      <c r="A169" s="4" t="s">
        <v>54</v>
      </c>
      <c r="B169" s="4" t="s">
        <v>34</v>
      </c>
      <c r="C169" s="4" t="s">
        <v>55</v>
      </c>
      <c r="D169" s="4" t="s">
        <v>64</v>
      </c>
      <c r="E169" s="4" t="s">
        <v>16</v>
      </c>
      <c r="F169" s="14" t="s">
        <v>560</v>
      </c>
      <c r="G169" s="5">
        <v>444.1</v>
      </c>
      <c r="H169" s="5">
        <v>444.1</v>
      </c>
      <c r="I169" s="5">
        <v>444.1</v>
      </c>
      <c r="J169" s="5"/>
      <c r="K169" s="5"/>
      <c r="L169" s="5"/>
      <c r="M169" s="5">
        <f t="shared" si="458"/>
        <v>444.1</v>
      </c>
      <c r="N169" s="5">
        <f t="shared" si="459"/>
        <v>444.1</v>
      </c>
      <c r="O169" s="5">
        <f t="shared" si="460"/>
        <v>444.1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>
        <f t="shared" si="433"/>
        <v>444.1</v>
      </c>
      <c r="AH169" s="5">
        <f t="shared" si="428"/>
        <v>444.1</v>
      </c>
      <c r="AI169" s="5">
        <f t="shared" si="429"/>
        <v>444.1</v>
      </c>
      <c r="AJ169" s="5"/>
      <c r="AK169" s="5">
        <f t="shared" si="435"/>
        <v>444.1</v>
      </c>
      <c r="AL169" s="5">
        <f t="shared" si="436"/>
        <v>444.1</v>
      </c>
      <c r="AM169" s="5">
        <f t="shared" si="437"/>
        <v>444.1</v>
      </c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>
        <f t="shared" si="379"/>
        <v>444.1</v>
      </c>
      <c r="BG169" s="5">
        <f t="shared" si="380"/>
        <v>444.1</v>
      </c>
      <c r="BH169" s="5">
        <f t="shared" si="381"/>
        <v>444.1</v>
      </c>
      <c r="BI169" s="5"/>
    </row>
    <row r="170" spans="1:61" x14ac:dyDescent="0.25">
      <c r="A170" s="4" t="s">
        <v>54</v>
      </c>
      <c r="B170" s="4" t="s">
        <v>34</v>
      </c>
      <c r="C170" s="4" t="s">
        <v>55</v>
      </c>
      <c r="D170" s="4" t="s">
        <v>64</v>
      </c>
      <c r="E170" s="4" t="s">
        <v>17</v>
      </c>
      <c r="F170" s="14" t="s">
        <v>575</v>
      </c>
      <c r="G170" s="5">
        <f t="shared" ref="G170:L170" si="476">G171</f>
        <v>203.2</v>
      </c>
      <c r="H170" s="5">
        <f t="shared" si="476"/>
        <v>203.2</v>
      </c>
      <c r="I170" s="5">
        <f t="shared" si="476"/>
        <v>203.2</v>
      </c>
      <c r="J170" s="5">
        <f t="shared" si="476"/>
        <v>0</v>
      </c>
      <c r="K170" s="5">
        <f t="shared" si="476"/>
        <v>0</v>
      </c>
      <c r="L170" s="5">
        <f t="shared" si="476"/>
        <v>0</v>
      </c>
      <c r="M170" s="5">
        <f t="shared" si="458"/>
        <v>203.2</v>
      </c>
      <c r="N170" s="5">
        <f t="shared" si="459"/>
        <v>203.2</v>
      </c>
      <c r="O170" s="5">
        <f t="shared" si="460"/>
        <v>203.2</v>
      </c>
      <c r="P170" s="5">
        <f t="shared" ref="P170:V170" si="477">P171</f>
        <v>0</v>
      </c>
      <c r="Q170" s="5">
        <f t="shared" si="477"/>
        <v>0</v>
      </c>
      <c r="R170" s="5">
        <f t="shared" si="477"/>
        <v>0</v>
      </c>
      <c r="S170" s="5">
        <f t="shared" si="477"/>
        <v>0</v>
      </c>
      <c r="T170" s="5">
        <f t="shared" si="477"/>
        <v>0</v>
      </c>
      <c r="U170" s="5">
        <f t="shared" si="477"/>
        <v>0</v>
      </c>
      <c r="V170" s="5">
        <f t="shared" si="477"/>
        <v>0</v>
      </c>
      <c r="W170" s="5">
        <f t="shared" ref="W170:AF170" si="478">W171</f>
        <v>0</v>
      </c>
      <c r="X170" s="5">
        <f t="shared" si="478"/>
        <v>0</v>
      </c>
      <c r="Y170" s="5">
        <f t="shared" si="478"/>
        <v>0</v>
      </c>
      <c r="Z170" s="5">
        <f t="shared" si="478"/>
        <v>0</v>
      </c>
      <c r="AA170" s="5">
        <f t="shared" si="478"/>
        <v>0</v>
      </c>
      <c r="AB170" s="5">
        <f t="shared" si="478"/>
        <v>0</v>
      </c>
      <c r="AC170" s="5">
        <f t="shared" si="478"/>
        <v>0</v>
      </c>
      <c r="AD170" s="5">
        <f t="shared" si="478"/>
        <v>0</v>
      </c>
      <c r="AE170" s="5">
        <f t="shared" si="478"/>
        <v>0</v>
      </c>
      <c r="AF170" s="5">
        <f t="shared" si="478"/>
        <v>0</v>
      </c>
      <c r="AG170" s="5">
        <f t="shared" si="433"/>
        <v>203.2</v>
      </c>
      <c r="AH170" s="5">
        <f t="shared" si="428"/>
        <v>203.2</v>
      </c>
      <c r="AI170" s="5">
        <f t="shared" si="429"/>
        <v>203.2</v>
      </c>
      <c r="AJ170" s="5">
        <f t="shared" ref="AJ170:BI170" si="479">AJ171</f>
        <v>0</v>
      </c>
      <c r="AK170" s="5">
        <f t="shared" si="435"/>
        <v>203.2</v>
      </c>
      <c r="AL170" s="5">
        <f t="shared" si="436"/>
        <v>203.2</v>
      </c>
      <c r="AM170" s="5">
        <f t="shared" si="437"/>
        <v>203.2</v>
      </c>
      <c r="AN170" s="5">
        <f t="shared" si="479"/>
        <v>0</v>
      </c>
      <c r="AO170" s="5">
        <f t="shared" si="479"/>
        <v>0</v>
      </c>
      <c r="AP170" s="5">
        <f t="shared" si="479"/>
        <v>0</v>
      </c>
      <c r="AQ170" s="5">
        <f t="shared" si="479"/>
        <v>0</v>
      </c>
      <c r="AR170" s="5">
        <f t="shared" si="479"/>
        <v>0</v>
      </c>
      <c r="AS170" s="5">
        <f t="shared" si="479"/>
        <v>0</v>
      </c>
      <c r="AT170" s="5">
        <f t="shared" si="479"/>
        <v>0</v>
      </c>
      <c r="AU170" s="5">
        <f t="shared" si="479"/>
        <v>0</v>
      </c>
      <c r="AV170" s="5">
        <f t="shared" si="479"/>
        <v>0</v>
      </c>
      <c r="AW170" s="5">
        <f t="shared" si="479"/>
        <v>0</v>
      </c>
      <c r="AX170" s="5">
        <f t="shared" si="479"/>
        <v>0</v>
      </c>
      <c r="AY170" s="5">
        <f t="shared" si="479"/>
        <v>0</v>
      </c>
      <c r="AZ170" s="5">
        <f t="shared" si="479"/>
        <v>0</v>
      </c>
      <c r="BA170" s="5">
        <f t="shared" si="479"/>
        <v>0</v>
      </c>
      <c r="BB170" s="5">
        <f t="shared" si="479"/>
        <v>0</v>
      </c>
      <c r="BC170" s="5">
        <f t="shared" si="479"/>
        <v>0</v>
      </c>
      <c r="BD170" s="5">
        <f t="shared" si="479"/>
        <v>0</v>
      </c>
      <c r="BE170" s="5">
        <f t="shared" si="479"/>
        <v>0</v>
      </c>
      <c r="BF170" s="5">
        <f t="shared" si="379"/>
        <v>203.2</v>
      </c>
      <c r="BG170" s="5">
        <f t="shared" si="380"/>
        <v>203.2</v>
      </c>
      <c r="BH170" s="5">
        <f t="shared" si="381"/>
        <v>203.2</v>
      </c>
      <c r="BI170" s="5">
        <f t="shared" si="479"/>
        <v>0</v>
      </c>
    </row>
    <row r="171" spans="1:61" x14ac:dyDescent="0.25">
      <c r="A171" s="4" t="s">
        <v>54</v>
      </c>
      <c r="B171" s="4" t="s">
        <v>34</v>
      </c>
      <c r="C171" s="4" t="s">
        <v>55</v>
      </c>
      <c r="D171" s="4" t="s">
        <v>64</v>
      </c>
      <c r="E171" s="4" t="s">
        <v>18</v>
      </c>
      <c r="F171" s="14" t="s">
        <v>577</v>
      </c>
      <c r="G171" s="5">
        <v>203.2</v>
      </c>
      <c r="H171" s="5">
        <v>203.2</v>
      </c>
      <c r="I171" s="5">
        <v>203.2</v>
      </c>
      <c r="J171" s="5"/>
      <c r="K171" s="5"/>
      <c r="L171" s="5"/>
      <c r="M171" s="5">
        <f t="shared" si="458"/>
        <v>203.2</v>
      </c>
      <c r="N171" s="5">
        <f t="shared" si="459"/>
        <v>203.2</v>
      </c>
      <c r="O171" s="5">
        <f t="shared" si="460"/>
        <v>203.2</v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>
        <f t="shared" si="433"/>
        <v>203.2</v>
      </c>
      <c r="AH171" s="5">
        <f t="shared" si="428"/>
        <v>203.2</v>
      </c>
      <c r="AI171" s="5">
        <f t="shared" si="429"/>
        <v>203.2</v>
      </c>
      <c r="AJ171" s="5"/>
      <c r="AK171" s="5">
        <f t="shared" si="435"/>
        <v>203.2</v>
      </c>
      <c r="AL171" s="5">
        <f t="shared" si="436"/>
        <v>203.2</v>
      </c>
      <c r="AM171" s="5">
        <f t="shared" si="437"/>
        <v>203.2</v>
      </c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>
        <f t="shared" si="379"/>
        <v>203.2</v>
      </c>
      <c r="BG171" s="5">
        <f t="shared" si="380"/>
        <v>203.2</v>
      </c>
      <c r="BH171" s="5">
        <f t="shared" si="381"/>
        <v>203.2</v>
      </c>
      <c r="BI171" s="5"/>
    </row>
    <row r="172" spans="1:61" ht="31.5" x14ac:dyDescent="0.25">
      <c r="A172" s="4" t="s">
        <v>54</v>
      </c>
      <c r="B172" s="4" t="s">
        <v>34</v>
      </c>
      <c r="C172" s="4" t="s">
        <v>55</v>
      </c>
      <c r="D172" s="4" t="s">
        <v>65</v>
      </c>
      <c r="E172" s="4"/>
      <c r="F172" s="14" t="s">
        <v>1353</v>
      </c>
      <c r="G172" s="5">
        <f t="shared" ref="G172:L174" si="480">G173</f>
        <v>668</v>
      </c>
      <c r="H172" s="5">
        <f t="shared" si="480"/>
        <v>0</v>
      </c>
      <c r="I172" s="5">
        <f t="shared" si="480"/>
        <v>0</v>
      </c>
      <c r="J172" s="5">
        <f t="shared" si="480"/>
        <v>0</v>
      </c>
      <c r="K172" s="5">
        <f t="shared" si="480"/>
        <v>0</v>
      </c>
      <c r="L172" s="5">
        <f t="shared" si="480"/>
        <v>0</v>
      </c>
      <c r="M172" s="5">
        <f t="shared" si="458"/>
        <v>668</v>
      </c>
      <c r="N172" s="5">
        <f t="shared" si="459"/>
        <v>0</v>
      </c>
      <c r="O172" s="5">
        <f t="shared" si="460"/>
        <v>0</v>
      </c>
      <c r="P172" s="5">
        <f t="shared" ref="P172:V174" si="481">P173</f>
        <v>0</v>
      </c>
      <c r="Q172" s="5">
        <f t="shared" si="481"/>
        <v>0</v>
      </c>
      <c r="R172" s="5">
        <f t="shared" si="481"/>
        <v>0</v>
      </c>
      <c r="S172" s="5">
        <f t="shared" si="481"/>
        <v>0</v>
      </c>
      <c r="T172" s="5">
        <f t="shared" si="481"/>
        <v>0</v>
      </c>
      <c r="U172" s="5">
        <f t="shared" si="481"/>
        <v>0</v>
      </c>
      <c r="V172" s="5">
        <f t="shared" si="481"/>
        <v>0</v>
      </c>
      <c r="W172" s="5">
        <f t="shared" ref="W172:AF174" si="482">W173</f>
        <v>0</v>
      </c>
      <c r="X172" s="5">
        <f t="shared" si="482"/>
        <v>0</v>
      </c>
      <c r="Y172" s="5">
        <f t="shared" si="482"/>
        <v>0</v>
      </c>
      <c r="Z172" s="5">
        <f t="shared" si="482"/>
        <v>0</v>
      </c>
      <c r="AA172" s="5">
        <f t="shared" si="482"/>
        <v>0</v>
      </c>
      <c r="AB172" s="5">
        <f t="shared" si="482"/>
        <v>0</v>
      </c>
      <c r="AC172" s="5">
        <f t="shared" si="482"/>
        <v>0</v>
      </c>
      <c r="AD172" s="5">
        <f t="shared" si="482"/>
        <v>0</v>
      </c>
      <c r="AE172" s="5">
        <f t="shared" si="482"/>
        <v>0</v>
      </c>
      <c r="AF172" s="5">
        <f t="shared" si="482"/>
        <v>0</v>
      </c>
      <c r="AG172" s="5">
        <f t="shared" si="433"/>
        <v>668</v>
      </c>
      <c r="AH172" s="5">
        <f t="shared" si="428"/>
        <v>0</v>
      </c>
      <c r="AI172" s="5">
        <f t="shared" si="429"/>
        <v>0</v>
      </c>
      <c r="AJ172" s="5">
        <f t="shared" ref="AJ172:BI174" si="483">AJ173</f>
        <v>0</v>
      </c>
      <c r="AK172" s="5">
        <f t="shared" si="435"/>
        <v>668</v>
      </c>
      <c r="AL172" s="5">
        <f t="shared" si="436"/>
        <v>0</v>
      </c>
      <c r="AM172" s="5">
        <f t="shared" si="437"/>
        <v>0</v>
      </c>
      <c r="AN172" s="5">
        <f t="shared" si="483"/>
        <v>0</v>
      </c>
      <c r="AO172" s="5">
        <f t="shared" si="483"/>
        <v>0</v>
      </c>
      <c r="AP172" s="5">
        <f t="shared" si="483"/>
        <v>0</v>
      </c>
      <c r="AQ172" s="5">
        <f t="shared" si="483"/>
        <v>0</v>
      </c>
      <c r="AR172" s="5">
        <f t="shared" si="483"/>
        <v>0</v>
      </c>
      <c r="AS172" s="5">
        <f t="shared" si="483"/>
        <v>0</v>
      </c>
      <c r="AT172" s="5">
        <f t="shared" si="483"/>
        <v>0</v>
      </c>
      <c r="AU172" s="5">
        <f t="shared" si="483"/>
        <v>0</v>
      </c>
      <c r="AV172" s="5">
        <f t="shared" si="483"/>
        <v>0</v>
      </c>
      <c r="AW172" s="5">
        <f t="shared" si="483"/>
        <v>0</v>
      </c>
      <c r="AX172" s="5">
        <f t="shared" si="483"/>
        <v>0</v>
      </c>
      <c r="AY172" s="5">
        <f t="shared" si="483"/>
        <v>0</v>
      </c>
      <c r="AZ172" s="5">
        <f t="shared" si="483"/>
        <v>0</v>
      </c>
      <c r="BA172" s="5">
        <f t="shared" si="483"/>
        <v>0</v>
      </c>
      <c r="BB172" s="5">
        <f t="shared" si="483"/>
        <v>0</v>
      </c>
      <c r="BC172" s="5">
        <f t="shared" si="483"/>
        <v>0</v>
      </c>
      <c r="BD172" s="5">
        <f t="shared" si="483"/>
        <v>0</v>
      </c>
      <c r="BE172" s="5">
        <f t="shared" si="483"/>
        <v>0</v>
      </c>
      <c r="BF172" s="5">
        <f t="shared" si="379"/>
        <v>668</v>
      </c>
      <c r="BG172" s="5">
        <f t="shared" si="380"/>
        <v>0</v>
      </c>
      <c r="BH172" s="5">
        <f t="shared" si="381"/>
        <v>0</v>
      </c>
      <c r="BI172" s="5">
        <f t="shared" si="483"/>
        <v>0</v>
      </c>
    </row>
    <row r="173" spans="1:61" ht="31.5" x14ac:dyDescent="0.25">
      <c r="A173" s="4" t="s">
        <v>54</v>
      </c>
      <c r="B173" s="4" t="s">
        <v>34</v>
      </c>
      <c r="C173" s="4" t="s">
        <v>55</v>
      </c>
      <c r="D173" s="4" t="s">
        <v>66</v>
      </c>
      <c r="E173" s="4"/>
      <c r="F173" s="14" t="s">
        <v>1354</v>
      </c>
      <c r="G173" s="5">
        <f t="shared" si="480"/>
        <v>668</v>
      </c>
      <c r="H173" s="5">
        <f t="shared" si="480"/>
        <v>0</v>
      </c>
      <c r="I173" s="5">
        <f t="shared" si="480"/>
        <v>0</v>
      </c>
      <c r="J173" s="5">
        <f t="shared" si="480"/>
        <v>0</v>
      </c>
      <c r="K173" s="5">
        <f t="shared" si="480"/>
        <v>0</v>
      </c>
      <c r="L173" s="5">
        <f t="shared" si="480"/>
        <v>0</v>
      </c>
      <c r="M173" s="5">
        <f t="shared" si="458"/>
        <v>668</v>
      </c>
      <c r="N173" s="5">
        <f t="shared" si="459"/>
        <v>0</v>
      </c>
      <c r="O173" s="5">
        <f t="shared" si="460"/>
        <v>0</v>
      </c>
      <c r="P173" s="5">
        <f t="shared" si="481"/>
        <v>0</v>
      </c>
      <c r="Q173" s="5">
        <f t="shared" si="481"/>
        <v>0</v>
      </c>
      <c r="R173" s="5">
        <f t="shared" si="481"/>
        <v>0</v>
      </c>
      <c r="S173" s="5">
        <f t="shared" si="481"/>
        <v>0</v>
      </c>
      <c r="T173" s="5">
        <f t="shared" si="481"/>
        <v>0</v>
      </c>
      <c r="U173" s="5">
        <f t="shared" si="481"/>
        <v>0</v>
      </c>
      <c r="V173" s="5">
        <f t="shared" si="481"/>
        <v>0</v>
      </c>
      <c r="W173" s="5">
        <f t="shared" si="482"/>
        <v>0</v>
      </c>
      <c r="X173" s="5">
        <f t="shared" si="482"/>
        <v>0</v>
      </c>
      <c r="Y173" s="5">
        <f t="shared" si="482"/>
        <v>0</v>
      </c>
      <c r="Z173" s="5">
        <f t="shared" si="482"/>
        <v>0</v>
      </c>
      <c r="AA173" s="5">
        <f t="shared" si="482"/>
        <v>0</v>
      </c>
      <c r="AB173" s="5">
        <f t="shared" si="482"/>
        <v>0</v>
      </c>
      <c r="AC173" s="5">
        <f t="shared" si="482"/>
        <v>0</v>
      </c>
      <c r="AD173" s="5">
        <f t="shared" si="482"/>
        <v>0</v>
      </c>
      <c r="AE173" s="5">
        <f t="shared" si="482"/>
        <v>0</v>
      </c>
      <c r="AF173" s="5">
        <f t="shared" si="482"/>
        <v>0</v>
      </c>
      <c r="AG173" s="5">
        <f t="shared" si="433"/>
        <v>668</v>
      </c>
      <c r="AH173" s="5">
        <f t="shared" si="428"/>
        <v>0</v>
      </c>
      <c r="AI173" s="5">
        <f t="shared" si="429"/>
        <v>0</v>
      </c>
      <c r="AJ173" s="5">
        <f t="shared" si="483"/>
        <v>0</v>
      </c>
      <c r="AK173" s="5">
        <f t="shared" si="435"/>
        <v>668</v>
      </c>
      <c r="AL173" s="5">
        <f t="shared" si="436"/>
        <v>0</v>
      </c>
      <c r="AM173" s="5">
        <f t="shared" si="437"/>
        <v>0</v>
      </c>
      <c r="AN173" s="5">
        <f t="shared" si="483"/>
        <v>0</v>
      </c>
      <c r="AO173" s="5">
        <f t="shared" si="483"/>
        <v>0</v>
      </c>
      <c r="AP173" s="5">
        <f t="shared" si="483"/>
        <v>0</v>
      </c>
      <c r="AQ173" s="5">
        <f t="shared" si="483"/>
        <v>0</v>
      </c>
      <c r="AR173" s="5">
        <f t="shared" si="483"/>
        <v>0</v>
      </c>
      <c r="AS173" s="5">
        <f t="shared" si="483"/>
        <v>0</v>
      </c>
      <c r="AT173" s="5">
        <f t="shared" si="483"/>
        <v>0</v>
      </c>
      <c r="AU173" s="5">
        <f t="shared" si="483"/>
        <v>0</v>
      </c>
      <c r="AV173" s="5">
        <f t="shared" si="483"/>
        <v>0</v>
      </c>
      <c r="AW173" s="5">
        <f t="shared" si="483"/>
        <v>0</v>
      </c>
      <c r="AX173" s="5">
        <f t="shared" si="483"/>
        <v>0</v>
      </c>
      <c r="AY173" s="5">
        <f t="shared" si="483"/>
        <v>0</v>
      </c>
      <c r="AZ173" s="5">
        <f t="shared" si="483"/>
        <v>0</v>
      </c>
      <c r="BA173" s="5">
        <f t="shared" si="483"/>
        <v>0</v>
      </c>
      <c r="BB173" s="5">
        <f t="shared" si="483"/>
        <v>0</v>
      </c>
      <c r="BC173" s="5">
        <f t="shared" si="483"/>
        <v>0</v>
      </c>
      <c r="BD173" s="5">
        <f t="shared" si="483"/>
        <v>0</v>
      </c>
      <c r="BE173" s="5">
        <f t="shared" si="483"/>
        <v>0</v>
      </c>
      <c r="BF173" s="5">
        <f t="shared" si="379"/>
        <v>668</v>
      </c>
      <c r="BG173" s="5">
        <f t="shared" si="380"/>
        <v>0</v>
      </c>
      <c r="BH173" s="5">
        <f t="shared" si="381"/>
        <v>0</v>
      </c>
      <c r="BI173" s="5">
        <f t="shared" si="483"/>
        <v>0</v>
      </c>
    </row>
    <row r="174" spans="1:61" ht="31.5" x14ac:dyDescent="0.25">
      <c r="A174" s="4" t="s">
        <v>54</v>
      </c>
      <c r="B174" s="4" t="s">
        <v>34</v>
      </c>
      <c r="C174" s="4" t="s">
        <v>55</v>
      </c>
      <c r="D174" s="4" t="s">
        <v>66</v>
      </c>
      <c r="E174" s="4" t="s">
        <v>15</v>
      </c>
      <c r="F174" s="14" t="s">
        <v>559</v>
      </c>
      <c r="G174" s="5">
        <f t="shared" si="480"/>
        <v>668</v>
      </c>
      <c r="H174" s="5">
        <f t="shared" si="480"/>
        <v>0</v>
      </c>
      <c r="I174" s="5">
        <f t="shared" si="480"/>
        <v>0</v>
      </c>
      <c r="J174" s="5">
        <f t="shared" si="480"/>
        <v>0</v>
      </c>
      <c r="K174" s="5">
        <f t="shared" si="480"/>
        <v>0</v>
      </c>
      <c r="L174" s="5">
        <f t="shared" si="480"/>
        <v>0</v>
      </c>
      <c r="M174" s="5">
        <f t="shared" si="458"/>
        <v>668</v>
      </c>
      <c r="N174" s="5">
        <f t="shared" si="459"/>
        <v>0</v>
      </c>
      <c r="O174" s="5">
        <f t="shared" si="460"/>
        <v>0</v>
      </c>
      <c r="P174" s="5">
        <f t="shared" si="481"/>
        <v>0</v>
      </c>
      <c r="Q174" s="5">
        <f t="shared" si="481"/>
        <v>0</v>
      </c>
      <c r="R174" s="5">
        <f t="shared" si="481"/>
        <v>0</v>
      </c>
      <c r="S174" s="5">
        <f t="shared" si="481"/>
        <v>0</v>
      </c>
      <c r="T174" s="5">
        <f t="shared" si="481"/>
        <v>0</v>
      </c>
      <c r="U174" s="5">
        <f t="shared" si="481"/>
        <v>0</v>
      </c>
      <c r="V174" s="5">
        <f t="shared" si="481"/>
        <v>0</v>
      </c>
      <c r="W174" s="5">
        <f t="shared" si="482"/>
        <v>0</v>
      </c>
      <c r="X174" s="5">
        <f t="shared" si="482"/>
        <v>0</v>
      </c>
      <c r="Y174" s="5">
        <f t="shared" si="482"/>
        <v>0</v>
      </c>
      <c r="Z174" s="5">
        <f t="shared" si="482"/>
        <v>0</v>
      </c>
      <c r="AA174" s="5">
        <f t="shared" si="482"/>
        <v>0</v>
      </c>
      <c r="AB174" s="5">
        <f t="shared" si="482"/>
        <v>0</v>
      </c>
      <c r="AC174" s="5">
        <f t="shared" si="482"/>
        <v>0</v>
      </c>
      <c r="AD174" s="5">
        <f t="shared" si="482"/>
        <v>0</v>
      </c>
      <c r="AE174" s="5">
        <f t="shared" si="482"/>
        <v>0</v>
      </c>
      <c r="AF174" s="5">
        <f t="shared" si="482"/>
        <v>0</v>
      </c>
      <c r="AG174" s="5">
        <f t="shared" si="433"/>
        <v>668</v>
      </c>
      <c r="AH174" s="5">
        <f t="shared" si="428"/>
        <v>0</v>
      </c>
      <c r="AI174" s="5">
        <f t="shared" si="429"/>
        <v>0</v>
      </c>
      <c r="AJ174" s="5">
        <f t="shared" si="483"/>
        <v>0</v>
      </c>
      <c r="AK174" s="5">
        <f t="shared" si="435"/>
        <v>668</v>
      </c>
      <c r="AL174" s="5">
        <f t="shared" si="436"/>
        <v>0</v>
      </c>
      <c r="AM174" s="5">
        <f t="shared" si="437"/>
        <v>0</v>
      </c>
      <c r="AN174" s="5">
        <f t="shared" si="483"/>
        <v>0</v>
      </c>
      <c r="AO174" s="5">
        <f t="shared" si="483"/>
        <v>0</v>
      </c>
      <c r="AP174" s="5">
        <f t="shared" si="483"/>
        <v>0</v>
      </c>
      <c r="AQ174" s="5">
        <f t="shared" si="483"/>
        <v>0</v>
      </c>
      <c r="AR174" s="5">
        <f t="shared" si="483"/>
        <v>0</v>
      </c>
      <c r="AS174" s="5">
        <f t="shared" si="483"/>
        <v>0</v>
      </c>
      <c r="AT174" s="5">
        <f t="shared" si="483"/>
        <v>0</v>
      </c>
      <c r="AU174" s="5">
        <f t="shared" si="483"/>
        <v>0</v>
      </c>
      <c r="AV174" s="5">
        <f t="shared" si="483"/>
        <v>0</v>
      </c>
      <c r="AW174" s="5">
        <f t="shared" si="483"/>
        <v>0</v>
      </c>
      <c r="AX174" s="5">
        <f t="shared" si="483"/>
        <v>0</v>
      </c>
      <c r="AY174" s="5">
        <f t="shared" si="483"/>
        <v>0</v>
      </c>
      <c r="AZ174" s="5">
        <f t="shared" si="483"/>
        <v>0</v>
      </c>
      <c r="BA174" s="5">
        <f t="shared" si="483"/>
        <v>0</v>
      </c>
      <c r="BB174" s="5">
        <f t="shared" si="483"/>
        <v>0</v>
      </c>
      <c r="BC174" s="5">
        <f t="shared" si="483"/>
        <v>0</v>
      </c>
      <c r="BD174" s="5">
        <f t="shared" si="483"/>
        <v>0</v>
      </c>
      <c r="BE174" s="5">
        <f t="shared" si="483"/>
        <v>0</v>
      </c>
      <c r="BF174" s="5">
        <f t="shared" si="379"/>
        <v>668</v>
      </c>
      <c r="BG174" s="5">
        <f t="shared" si="380"/>
        <v>0</v>
      </c>
      <c r="BH174" s="5">
        <f t="shared" si="381"/>
        <v>0</v>
      </c>
      <c r="BI174" s="5">
        <f t="shared" si="483"/>
        <v>0</v>
      </c>
    </row>
    <row r="175" spans="1:61" ht="31.5" x14ac:dyDescent="0.25">
      <c r="A175" s="4" t="s">
        <v>54</v>
      </c>
      <c r="B175" s="4" t="s">
        <v>34</v>
      </c>
      <c r="C175" s="4" t="s">
        <v>55</v>
      </c>
      <c r="D175" s="4" t="s">
        <v>66</v>
      </c>
      <c r="E175" s="4" t="s">
        <v>16</v>
      </c>
      <c r="F175" s="14" t="s">
        <v>560</v>
      </c>
      <c r="G175" s="5">
        <v>668</v>
      </c>
      <c r="H175" s="5">
        <v>0</v>
      </c>
      <c r="I175" s="5">
        <v>0</v>
      </c>
      <c r="J175" s="5"/>
      <c r="K175" s="5"/>
      <c r="L175" s="5"/>
      <c r="M175" s="5">
        <f t="shared" si="458"/>
        <v>668</v>
      </c>
      <c r="N175" s="5">
        <f t="shared" si="459"/>
        <v>0</v>
      </c>
      <c r="O175" s="5">
        <f t="shared" si="460"/>
        <v>0</v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>
        <f t="shared" si="433"/>
        <v>668</v>
      </c>
      <c r="AH175" s="5">
        <f t="shared" si="428"/>
        <v>0</v>
      </c>
      <c r="AI175" s="5">
        <f t="shared" si="429"/>
        <v>0</v>
      </c>
      <c r="AJ175" s="5"/>
      <c r="AK175" s="5">
        <f t="shared" si="435"/>
        <v>668</v>
      </c>
      <c r="AL175" s="5">
        <f t="shared" si="436"/>
        <v>0</v>
      </c>
      <c r="AM175" s="5">
        <f t="shared" si="437"/>
        <v>0</v>
      </c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>
        <f t="shared" si="379"/>
        <v>668</v>
      </c>
      <c r="BG175" s="5">
        <f t="shared" si="380"/>
        <v>0</v>
      </c>
      <c r="BH175" s="5">
        <f t="shared" si="381"/>
        <v>0</v>
      </c>
      <c r="BI175" s="5"/>
    </row>
    <row r="176" spans="1:61" ht="31.5" x14ac:dyDescent="0.25">
      <c r="A176" s="4" t="s">
        <v>54</v>
      </c>
      <c r="B176" s="4" t="s">
        <v>34</v>
      </c>
      <c r="C176" s="4" t="s">
        <v>55</v>
      </c>
      <c r="D176" s="4" t="s">
        <v>67</v>
      </c>
      <c r="E176" s="4"/>
      <c r="F176" s="14" t="s">
        <v>1356</v>
      </c>
      <c r="G176" s="5">
        <f t="shared" ref="G176:L178" si="484">G177</f>
        <v>970.9</v>
      </c>
      <c r="H176" s="5">
        <f t="shared" si="484"/>
        <v>55</v>
      </c>
      <c r="I176" s="5">
        <f t="shared" si="484"/>
        <v>0</v>
      </c>
      <c r="J176" s="5">
        <f t="shared" si="484"/>
        <v>0</v>
      </c>
      <c r="K176" s="5">
        <f t="shared" si="484"/>
        <v>0</v>
      </c>
      <c r="L176" s="5">
        <f t="shared" si="484"/>
        <v>0</v>
      </c>
      <c r="M176" s="5">
        <f t="shared" si="458"/>
        <v>970.9</v>
      </c>
      <c r="N176" s="5">
        <f t="shared" si="459"/>
        <v>55</v>
      </c>
      <c r="O176" s="5">
        <f t="shared" si="460"/>
        <v>0</v>
      </c>
      <c r="P176" s="5">
        <f t="shared" ref="P176:V178" si="485">P177</f>
        <v>0</v>
      </c>
      <c r="Q176" s="5">
        <f t="shared" si="485"/>
        <v>0</v>
      </c>
      <c r="R176" s="5">
        <f t="shared" si="485"/>
        <v>0</v>
      </c>
      <c r="S176" s="5">
        <f t="shared" si="485"/>
        <v>0</v>
      </c>
      <c r="T176" s="5">
        <f t="shared" si="485"/>
        <v>0</v>
      </c>
      <c r="U176" s="5">
        <f t="shared" si="485"/>
        <v>0</v>
      </c>
      <c r="V176" s="5">
        <f t="shared" si="485"/>
        <v>0</v>
      </c>
      <c r="W176" s="5">
        <f t="shared" ref="W176:AF178" si="486">W177</f>
        <v>0</v>
      </c>
      <c r="X176" s="5">
        <f t="shared" si="486"/>
        <v>0</v>
      </c>
      <c r="Y176" s="5">
        <f t="shared" si="486"/>
        <v>0</v>
      </c>
      <c r="Z176" s="5">
        <f t="shared" si="486"/>
        <v>0</v>
      </c>
      <c r="AA176" s="5">
        <f t="shared" si="486"/>
        <v>0</v>
      </c>
      <c r="AB176" s="5">
        <f t="shared" si="486"/>
        <v>0</v>
      </c>
      <c r="AC176" s="5">
        <f t="shared" si="486"/>
        <v>0</v>
      </c>
      <c r="AD176" s="5">
        <f t="shared" si="486"/>
        <v>0</v>
      </c>
      <c r="AE176" s="5">
        <f t="shared" si="486"/>
        <v>0</v>
      </c>
      <c r="AF176" s="5">
        <f t="shared" si="486"/>
        <v>0</v>
      </c>
      <c r="AG176" s="5">
        <f t="shared" si="433"/>
        <v>970.9</v>
      </c>
      <c r="AH176" s="5">
        <f t="shared" si="428"/>
        <v>55</v>
      </c>
      <c r="AI176" s="5">
        <f t="shared" si="429"/>
        <v>0</v>
      </c>
      <c r="AJ176" s="5">
        <f t="shared" ref="AJ176:BI178" si="487">AJ177</f>
        <v>0</v>
      </c>
      <c r="AK176" s="5">
        <f t="shared" si="435"/>
        <v>970.9</v>
      </c>
      <c r="AL176" s="5">
        <f t="shared" si="436"/>
        <v>55</v>
      </c>
      <c r="AM176" s="5">
        <f t="shared" si="437"/>
        <v>0</v>
      </c>
      <c r="AN176" s="5">
        <f t="shared" si="487"/>
        <v>0</v>
      </c>
      <c r="AO176" s="5">
        <f t="shared" si="487"/>
        <v>0</v>
      </c>
      <c r="AP176" s="5">
        <f t="shared" si="487"/>
        <v>0</v>
      </c>
      <c r="AQ176" s="5">
        <f t="shared" si="487"/>
        <v>0</v>
      </c>
      <c r="AR176" s="5">
        <f t="shared" si="487"/>
        <v>0</v>
      </c>
      <c r="AS176" s="5">
        <f t="shared" si="487"/>
        <v>0</v>
      </c>
      <c r="AT176" s="5">
        <f t="shared" si="487"/>
        <v>0</v>
      </c>
      <c r="AU176" s="5">
        <f t="shared" si="487"/>
        <v>0</v>
      </c>
      <c r="AV176" s="5">
        <f t="shared" si="487"/>
        <v>0</v>
      </c>
      <c r="AW176" s="5">
        <f t="shared" si="487"/>
        <v>0</v>
      </c>
      <c r="AX176" s="5">
        <f t="shared" si="487"/>
        <v>0</v>
      </c>
      <c r="AY176" s="5">
        <f t="shared" si="487"/>
        <v>0</v>
      </c>
      <c r="AZ176" s="5">
        <f t="shared" si="487"/>
        <v>0</v>
      </c>
      <c r="BA176" s="5">
        <f t="shared" si="487"/>
        <v>0</v>
      </c>
      <c r="BB176" s="5">
        <f t="shared" si="487"/>
        <v>0</v>
      </c>
      <c r="BC176" s="5">
        <f t="shared" si="487"/>
        <v>0</v>
      </c>
      <c r="BD176" s="5">
        <f t="shared" si="487"/>
        <v>0</v>
      </c>
      <c r="BE176" s="5">
        <f t="shared" si="487"/>
        <v>0</v>
      </c>
      <c r="BF176" s="5">
        <f t="shared" si="379"/>
        <v>970.9</v>
      </c>
      <c r="BG176" s="5">
        <f t="shared" si="380"/>
        <v>55</v>
      </c>
      <c r="BH176" s="5">
        <f t="shared" si="381"/>
        <v>0</v>
      </c>
      <c r="BI176" s="5">
        <f t="shared" si="487"/>
        <v>0</v>
      </c>
    </row>
    <row r="177" spans="1:61" ht="31.5" x14ac:dyDescent="0.25">
      <c r="A177" s="4" t="s">
        <v>54</v>
      </c>
      <c r="B177" s="4" t="s">
        <v>34</v>
      </c>
      <c r="C177" s="4" t="s">
        <v>55</v>
      </c>
      <c r="D177" s="4" t="s">
        <v>68</v>
      </c>
      <c r="E177" s="4"/>
      <c r="F177" s="14" t="s">
        <v>1042</v>
      </c>
      <c r="G177" s="5">
        <f t="shared" si="484"/>
        <v>970.9</v>
      </c>
      <c r="H177" s="5">
        <f t="shared" si="484"/>
        <v>55</v>
      </c>
      <c r="I177" s="5">
        <f t="shared" si="484"/>
        <v>0</v>
      </c>
      <c r="J177" s="5">
        <f t="shared" si="484"/>
        <v>0</v>
      </c>
      <c r="K177" s="5">
        <f t="shared" si="484"/>
        <v>0</v>
      </c>
      <c r="L177" s="5">
        <f t="shared" si="484"/>
        <v>0</v>
      </c>
      <c r="M177" s="5">
        <f t="shared" si="458"/>
        <v>970.9</v>
      </c>
      <c r="N177" s="5">
        <f t="shared" si="459"/>
        <v>55</v>
      </c>
      <c r="O177" s="5">
        <f t="shared" si="460"/>
        <v>0</v>
      </c>
      <c r="P177" s="5">
        <f t="shared" si="485"/>
        <v>0</v>
      </c>
      <c r="Q177" s="5">
        <f t="shared" si="485"/>
        <v>0</v>
      </c>
      <c r="R177" s="5">
        <f t="shared" si="485"/>
        <v>0</v>
      </c>
      <c r="S177" s="5">
        <f t="shared" si="485"/>
        <v>0</v>
      </c>
      <c r="T177" s="5">
        <f t="shared" si="485"/>
        <v>0</v>
      </c>
      <c r="U177" s="5">
        <f t="shared" si="485"/>
        <v>0</v>
      </c>
      <c r="V177" s="5">
        <f t="shared" si="485"/>
        <v>0</v>
      </c>
      <c r="W177" s="5">
        <f t="shared" si="486"/>
        <v>0</v>
      </c>
      <c r="X177" s="5">
        <f t="shared" si="486"/>
        <v>0</v>
      </c>
      <c r="Y177" s="5">
        <f t="shared" si="486"/>
        <v>0</v>
      </c>
      <c r="Z177" s="5">
        <f t="shared" si="486"/>
        <v>0</v>
      </c>
      <c r="AA177" s="5">
        <f t="shared" si="486"/>
        <v>0</v>
      </c>
      <c r="AB177" s="5">
        <f t="shared" si="486"/>
        <v>0</v>
      </c>
      <c r="AC177" s="5">
        <f t="shared" si="486"/>
        <v>0</v>
      </c>
      <c r="AD177" s="5">
        <f t="shared" si="486"/>
        <v>0</v>
      </c>
      <c r="AE177" s="5">
        <f t="shared" si="486"/>
        <v>0</v>
      </c>
      <c r="AF177" s="5">
        <f t="shared" si="486"/>
        <v>0</v>
      </c>
      <c r="AG177" s="5">
        <f t="shared" si="433"/>
        <v>970.9</v>
      </c>
      <c r="AH177" s="5">
        <f t="shared" si="428"/>
        <v>55</v>
      </c>
      <c r="AI177" s="5">
        <f t="shared" si="429"/>
        <v>0</v>
      </c>
      <c r="AJ177" s="5">
        <f t="shared" si="487"/>
        <v>0</v>
      </c>
      <c r="AK177" s="5">
        <f t="shared" si="435"/>
        <v>970.9</v>
      </c>
      <c r="AL177" s="5">
        <f t="shared" si="436"/>
        <v>55</v>
      </c>
      <c r="AM177" s="5">
        <f t="shared" si="437"/>
        <v>0</v>
      </c>
      <c r="AN177" s="5">
        <f t="shared" si="487"/>
        <v>0</v>
      </c>
      <c r="AO177" s="5">
        <f t="shared" si="487"/>
        <v>0</v>
      </c>
      <c r="AP177" s="5">
        <f t="shared" si="487"/>
        <v>0</v>
      </c>
      <c r="AQ177" s="5">
        <f t="shared" si="487"/>
        <v>0</v>
      </c>
      <c r="AR177" s="5">
        <f t="shared" si="487"/>
        <v>0</v>
      </c>
      <c r="AS177" s="5">
        <f t="shared" si="487"/>
        <v>0</v>
      </c>
      <c r="AT177" s="5">
        <f t="shared" si="487"/>
        <v>0</v>
      </c>
      <c r="AU177" s="5">
        <f t="shared" si="487"/>
        <v>0</v>
      </c>
      <c r="AV177" s="5">
        <f t="shared" si="487"/>
        <v>0</v>
      </c>
      <c r="AW177" s="5">
        <f t="shared" si="487"/>
        <v>0</v>
      </c>
      <c r="AX177" s="5">
        <f t="shared" si="487"/>
        <v>0</v>
      </c>
      <c r="AY177" s="5">
        <f t="shared" si="487"/>
        <v>0</v>
      </c>
      <c r="AZ177" s="5">
        <f t="shared" si="487"/>
        <v>0</v>
      </c>
      <c r="BA177" s="5">
        <f t="shared" si="487"/>
        <v>0</v>
      </c>
      <c r="BB177" s="5">
        <f t="shared" si="487"/>
        <v>0</v>
      </c>
      <c r="BC177" s="5">
        <f t="shared" si="487"/>
        <v>0</v>
      </c>
      <c r="BD177" s="5">
        <f t="shared" si="487"/>
        <v>0</v>
      </c>
      <c r="BE177" s="5">
        <f t="shared" si="487"/>
        <v>0</v>
      </c>
      <c r="BF177" s="5">
        <f t="shared" si="379"/>
        <v>970.9</v>
      </c>
      <c r="BG177" s="5">
        <f t="shared" si="380"/>
        <v>55</v>
      </c>
      <c r="BH177" s="5">
        <f t="shared" si="381"/>
        <v>0</v>
      </c>
      <c r="BI177" s="5">
        <f t="shared" si="487"/>
        <v>0</v>
      </c>
    </row>
    <row r="178" spans="1:61" ht="31.5" x14ac:dyDescent="0.25">
      <c r="A178" s="4" t="s">
        <v>54</v>
      </c>
      <c r="B178" s="4" t="s">
        <v>34</v>
      </c>
      <c r="C178" s="4" t="s">
        <v>55</v>
      </c>
      <c r="D178" s="4" t="s">
        <v>68</v>
      </c>
      <c r="E178" s="4" t="s">
        <v>15</v>
      </c>
      <c r="F178" s="14" t="s">
        <v>559</v>
      </c>
      <c r="G178" s="5">
        <f t="shared" si="484"/>
        <v>970.9</v>
      </c>
      <c r="H178" s="5">
        <f t="shared" si="484"/>
        <v>55</v>
      </c>
      <c r="I178" s="5">
        <f t="shared" si="484"/>
        <v>0</v>
      </c>
      <c r="J178" s="5">
        <f t="shared" si="484"/>
        <v>0</v>
      </c>
      <c r="K178" s="5">
        <f t="shared" si="484"/>
        <v>0</v>
      </c>
      <c r="L178" s="5">
        <f t="shared" si="484"/>
        <v>0</v>
      </c>
      <c r="M178" s="5">
        <f t="shared" si="458"/>
        <v>970.9</v>
      </c>
      <c r="N178" s="5">
        <f t="shared" si="459"/>
        <v>55</v>
      </c>
      <c r="O178" s="5">
        <f t="shared" si="460"/>
        <v>0</v>
      </c>
      <c r="P178" s="5">
        <f t="shared" si="485"/>
        <v>0</v>
      </c>
      <c r="Q178" s="5">
        <f t="shared" si="485"/>
        <v>0</v>
      </c>
      <c r="R178" s="5">
        <f t="shared" si="485"/>
        <v>0</v>
      </c>
      <c r="S178" s="5">
        <f t="shared" si="485"/>
        <v>0</v>
      </c>
      <c r="T178" s="5">
        <f t="shared" si="485"/>
        <v>0</v>
      </c>
      <c r="U178" s="5">
        <f t="shared" si="485"/>
        <v>0</v>
      </c>
      <c r="V178" s="5">
        <f t="shared" si="485"/>
        <v>0</v>
      </c>
      <c r="W178" s="5">
        <f t="shared" si="486"/>
        <v>0</v>
      </c>
      <c r="X178" s="5">
        <f t="shared" si="486"/>
        <v>0</v>
      </c>
      <c r="Y178" s="5">
        <f t="shared" si="486"/>
        <v>0</v>
      </c>
      <c r="Z178" s="5">
        <f t="shared" si="486"/>
        <v>0</v>
      </c>
      <c r="AA178" s="5">
        <f t="shared" si="486"/>
        <v>0</v>
      </c>
      <c r="AB178" s="5">
        <f t="shared" si="486"/>
        <v>0</v>
      </c>
      <c r="AC178" s="5">
        <f t="shared" si="486"/>
        <v>0</v>
      </c>
      <c r="AD178" s="5">
        <f t="shared" si="486"/>
        <v>0</v>
      </c>
      <c r="AE178" s="5">
        <f t="shared" si="486"/>
        <v>0</v>
      </c>
      <c r="AF178" s="5">
        <f t="shared" si="486"/>
        <v>0</v>
      </c>
      <c r="AG178" s="5">
        <f t="shared" si="433"/>
        <v>970.9</v>
      </c>
      <c r="AH178" s="5">
        <f t="shared" si="428"/>
        <v>55</v>
      </c>
      <c r="AI178" s="5">
        <f t="shared" si="429"/>
        <v>0</v>
      </c>
      <c r="AJ178" s="5">
        <f t="shared" si="487"/>
        <v>0</v>
      </c>
      <c r="AK178" s="5">
        <f t="shared" si="435"/>
        <v>970.9</v>
      </c>
      <c r="AL178" s="5">
        <f t="shared" si="436"/>
        <v>55</v>
      </c>
      <c r="AM178" s="5">
        <f t="shared" si="437"/>
        <v>0</v>
      </c>
      <c r="AN178" s="5">
        <f t="shared" si="487"/>
        <v>0</v>
      </c>
      <c r="AO178" s="5">
        <f t="shared" si="487"/>
        <v>0</v>
      </c>
      <c r="AP178" s="5">
        <f t="shared" si="487"/>
        <v>0</v>
      </c>
      <c r="AQ178" s="5">
        <f t="shared" si="487"/>
        <v>0</v>
      </c>
      <c r="AR178" s="5">
        <f t="shared" si="487"/>
        <v>0</v>
      </c>
      <c r="AS178" s="5">
        <f t="shared" si="487"/>
        <v>0</v>
      </c>
      <c r="AT178" s="5">
        <f t="shared" si="487"/>
        <v>0</v>
      </c>
      <c r="AU178" s="5">
        <f t="shared" si="487"/>
        <v>0</v>
      </c>
      <c r="AV178" s="5">
        <f t="shared" si="487"/>
        <v>0</v>
      </c>
      <c r="AW178" s="5">
        <f t="shared" si="487"/>
        <v>0</v>
      </c>
      <c r="AX178" s="5">
        <f t="shared" si="487"/>
        <v>0</v>
      </c>
      <c r="AY178" s="5">
        <f t="shared" si="487"/>
        <v>0</v>
      </c>
      <c r="AZ178" s="5">
        <f t="shared" si="487"/>
        <v>0</v>
      </c>
      <c r="BA178" s="5">
        <f t="shared" si="487"/>
        <v>0</v>
      </c>
      <c r="BB178" s="5">
        <f t="shared" si="487"/>
        <v>0</v>
      </c>
      <c r="BC178" s="5">
        <f t="shared" si="487"/>
        <v>0</v>
      </c>
      <c r="BD178" s="5">
        <f t="shared" si="487"/>
        <v>0</v>
      </c>
      <c r="BE178" s="5">
        <f t="shared" si="487"/>
        <v>0</v>
      </c>
      <c r="BF178" s="5">
        <f t="shared" si="379"/>
        <v>970.9</v>
      </c>
      <c r="BG178" s="5">
        <f t="shared" si="380"/>
        <v>55</v>
      </c>
      <c r="BH178" s="5">
        <f t="shared" si="381"/>
        <v>0</v>
      </c>
      <c r="BI178" s="5">
        <f t="shared" si="487"/>
        <v>0</v>
      </c>
    </row>
    <row r="179" spans="1:61" ht="31.5" x14ac:dyDescent="0.25">
      <c r="A179" s="4" t="s">
        <v>54</v>
      </c>
      <c r="B179" s="4" t="s">
        <v>34</v>
      </c>
      <c r="C179" s="4" t="s">
        <v>55</v>
      </c>
      <c r="D179" s="4" t="s">
        <v>68</v>
      </c>
      <c r="E179" s="4" t="s">
        <v>16</v>
      </c>
      <c r="F179" s="14" t="s">
        <v>560</v>
      </c>
      <c r="G179" s="5">
        <v>970.9</v>
      </c>
      <c r="H179" s="5">
        <v>55</v>
      </c>
      <c r="I179" s="5">
        <v>0</v>
      </c>
      <c r="J179" s="5"/>
      <c r="K179" s="5"/>
      <c r="L179" s="5"/>
      <c r="M179" s="5">
        <f t="shared" si="458"/>
        <v>970.9</v>
      </c>
      <c r="N179" s="5">
        <f t="shared" si="459"/>
        <v>55</v>
      </c>
      <c r="O179" s="5">
        <f t="shared" si="460"/>
        <v>0</v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>
        <f t="shared" si="433"/>
        <v>970.9</v>
      </c>
      <c r="AH179" s="5">
        <f t="shared" si="428"/>
        <v>55</v>
      </c>
      <c r="AI179" s="5">
        <f t="shared" si="429"/>
        <v>0</v>
      </c>
      <c r="AJ179" s="5"/>
      <c r="AK179" s="5">
        <f t="shared" si="435"/>
        <v>970.9</v>
      </c>
      <c r="AL179" s="5">
        <f t="shared" si="436"/>
        <v>55</v>
      </c>
      <c r="AM179" s="5">
        <f t="shared" si="437"/>
        <v>0</v>
      </c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>
        <f t="shared" si="379"/>
        <v>970.9</v>
      </c>
      <c r="BG179" s="5">
        <f t="shared" si="380"/>
        <v>55</v>
      </c>
      <c r="BH179" s="5">
        <f t="shared" si="381"/>
        <v>0</v>
      </c>
      <c r="BI179" s="5"/>
    </row>
    <row r="180" spans="1:61" ht="63" x14ac:dyDescent="0.25">
      <c r="A180" s="4" t="s">
        <v>54</v>
      </c>
      <c r="B180" s="4" t="s">
        <v>34</v>
      </c>
      <c r="C180" s="4" t="s">
        <v>55</v>
      </c>
      <c r="D180" s="4" t="s">
        <v>69</v>
      </c>
      <c r="E180" s="4"/>
      <c r="F180" s="14" t="s">
        <v>1357</v>
      </c>
      <c r="G180" s="5">
        <f t="shared" ref="G180:L180" si="488">G181</f>
        <v>31750.5</v>
      </c>
      <c r="H180" s="5">
        <f t="shared" si="488"/>
        <v>9994.6</v>
      </c>
      <c r="I180" s="5">
        <f t="shared" si="488"/>
        <v>12535.100000000002</v>
      </c>
      <c r="J180" s="5">
        <f t="shared" si="488"/>
        <v>0</v>
      </c>
      <c r="K180" s="5">
        <f t="shared" si="488"/>
        <v>0</v>
      </c>
      <c r="L180" s="5">
        <f t="shared" si="488"/>
        <v>0</v>
      </c>
      <c r="M180" s="5">
        <f t="shared" si="458"/>
        <v>31750.5</v>
      </c>
      <c r="N180" s="5">
        <f t="shared" si="459"/>
        <v>9994.6</v>
      </c>
      <c r="O180" s="5">
        <f t="shared" si="460"/>
        <v>12535.100000000002</v>
      </c>
      <c r="P180" s="5">
        <f t="shared" ref="P180:V180" si="489">P181</f>
        <v>0</v>
      </c>
      <c r="Q180" s="5">
        <f t="shared" si="489"/>
        <v>0</v>
      </c>
      <c r="R180" s="5">
        <f t="shared" si="489"/>
        <v>0</v>
      </c>
      <c r="S180" s="5">
        <f t="shared" si="489"/>
        <v>0</v>
      </c>
      <c r="T180" s="5">
        <f t="shared" si="489"/>
        <v>0</v>
      </c>
      <c r="U180" s="5">
        <f t="shared" si="489"/>
        <v>0</v>
      </c>
      <c r="V180" s="5">
        <f t="shared" si="489"/>
        <v>0</v>
      </c>
      <c r="W180" s="5">
        <f t="shared" ref="W180:AF180" si="490">W181</f>
        <v>0</v>
      </c>
      <c r="X180" s="5">
        <f t="shared" si="490"/>
        <v>0</v>
      </c>
      <c r="Y180" s="5">
        <f t="shared" si="490"/>
        <v>0</v>
      </c>
      <c r="Z180" s="5">
        <f t="shared" si="490"/>
        <v>0</v>
      </c>
      <c r="AA180" s="5">
        <f t="shared" si="490"/>
        <v>0</v>
      </c>
      <c r="AB180" s="5">
        <f t="shared" si="490"/>
        <v>0</v>
      </c>
      <c r="AC180" s="5">
        <f t="shared" si="490"/>
        <v>0</v>
      </c>
      <c r="AD180" s="5">
        <f t="shared" si="490"/>
        <v>0</v>
      </c>
      <c r="AE180" s="5">
        <f t="shared" si="490"/>
        <v>0</v>
      </c>
      <c r="AF180" s="5">
        <f t="shared" si="490"/>
        <v>0</v>
      </c>
      <c r="AG180" s="5">
        <f t="shared" si="433"/>
        <v>31750.5</v>
      </c>
      <c r="AH180" s="5">
        <f t="shared" si="428"/>
        <v>9994.6</v>
      </c>
      <c r="AI180" s="5">
        <f t="shared" si="429"/>
        <v>12535.100000000002</v>
      </c>
      <c r="AJ180" s="5">
        <f t="shared" ref="AJ180:BI180" si="491">AJ181</f>
        <v>0</v>
      </c>
      <c r="AK180" s="5">
        <f t="shared" si="435"/>
        <v>31750.5</v>
      </c>
      <c r="AL180" s="5">
        <f t="shared" si="436"/>
        <v>9994.6</v>
      </c>
      <c r="AM180" s="5">
        <f t="shared" si="437"/>
        <v>12535.100000000002</v>
      </c>
      <c r="AN180" s="5">
        <f t="shared" si="491"/>
        <v>0</v>
      </c>
      <c r="AO180" s="5">
        <f t="shared" si="491"/>
        <v>0</v>
      </c>
      <c r="AP180" s="5">
        <f t="shared" si="491"/>
        <v>0</v>
      </c>
      <c r="AQ180" s="5">
        <f t="shared" si="491"/>
        <v>0</v>
      </c>
      <c r="AR180" s="5">
        <f t="shared" si="491"/>
        <v>0</v>
      </c>
      <c r="AS180" s="5">
        <f t="shared" si="491"/>
        <v>0</v>
      </c>
      <c r="AT180" s="5">
        <f t="shared" si="491"/>
        <v>0</v>
      </c>
      <c r="AU180" s="5">
        <f t="shared" si="491"/>
        <v>0</v>
      </c>
      <c r="AV180" s="5">
        <f t="shared" si="491"/>
        <v>0</v>
      </c>
      <c r="AW180" s="5">
        <f t="shared" si="491"/>
        <v>0</v>
      </c>
      <c r="AX180" s="5">
        <f t="shared" si="491"/>
        <v>0</v>
      </c>
      <c r="AY180" s="5">
        <f t="shared" si="491"/>
        <v>0</v>
      </c>
      <c r="AZ180" s="5">
        <f t="shared" si="491"/>
        <v>0</v>
      </c>
      <c r="BA180" s="5">
        <f t="shared" si="491"/>
        <v>0</v>
      </c>
      <c r="BB180" s="5">
        <f t="shared" si="491"/>
        <v>0</v>
      </c>
      <c r="BC180" s="5">
        <f t="shared" si="491"/>
        <v>0</v>
      </c>
      <c r="BD180" s="5">
        <f t="shared" si="491"/>
        <v>0</v>
      </c>
      <c r="BE180" s="5">
        <f t="shared" si="491"/>
        <v>0</v>
      </c>
      <c r="BF180" s="5">
        <f t="shared" si="379"/>
        <v>31750.5</v>
      </c>
      <c r="BG180" s="5">
        <f t="shared" si="380"/>
        <v>9994.6</v>
      </c>
      <c r="BH180" s="5">
        <f t="shared" si="381"/>
        <v>12535.100000000002</v>
      </c>
      <c r="BI180" s="5">
        <f t="shared" si="491"/>
        <v>0</v>
      </c>
    </row>
    <row r="181" spans="1:61" ht="47.25" x14ac:dyDescent="0.25">
      <c r="A181" s="4" t="s">
        <v>54</v>
      </c>
      <c r="B181" s="4" t="s">
        <v>34</v>
      </c>
      <c r="C181" s="4" t="s">
        <v>55</v>
      </c>
      <c r="D181" s="4" t="s">
        <v>70</v>
      </c>
      <c r="E181" s="4"/>
      <c r="F181" s="14" t="s">
        <v>1358</v>
      </c>
      <c r="G181" s="5">
        <f t="shared" ref="G181:L181" si="492">G182+G185</f>
        <v>31750.5</v>
      </c>
      <c r="H181" s="5">
        <f t="shared" si="492"/>
        <v>9994.6</v>
      </c>
      <c r="I181" s="5">
        <f t="shared" si="492"/>
        <v>12535.100000000002</v>
      </c>
      <c r="J181" s="5">
        <f t="shared" si="492"/>
        <v>0</v>
      </c>
      <c r="K181" s="5">
        <f t="shared" si="492"/>
        <v>0</v>
      </c>
      <c r="L181" s="5">
        <f t="shared" si="492"/>
        <v>0</v>
      </c>
      <c r="M181" s="5">
        <f t="shared" si="458"/>
        <v>31750.5</v>
      </c>
      <c r="N181" s="5">
        <f t="shared" si="459"/>
        <v>9994.6</v>
      </c>
      <c r="O181" s="5">
        <f t="shared" si="460"/>
        <v>12535.100000000002</v>
      </c>
      <c r="P181" s="5">
        <f t="shared" ref="P181:V181" si="493">P182+P185</f>
        <v>0</v>
      </c>
      <c r="Q181" s="5">
        <f t="shared" ref="Q181:R181" si="494">Q182+Q185</f>
        <v>0</v>
      </c>
      <c r="R181" s="5">
        <f t="shared" si="494"/>
        <v>0</v>
      </c>
      <c r="S181" s="5">
        <f t="shared" ref="S181" si="495">S182+S185</f>
        <v>0</v>
      </c>
      <c r="T181" s="5">
        <f t="shared" si="493"/>
        <v>0</v>
      </c>
      <c r="U181" s="5">
        <f t="shared" si="493"/>
        <v>0</v>
      </c>
      <c r="V181" s="5">
        <f t="shared" si="493"/>
        <v>0</v>
      </c>
      <c r="W181" s="5">
        <f t="shared" ref="W181:AF181" si="496">W182+W185</f>
        <v>0</v>
      </c>
      <c r="X181" s="5">
        <f t="shared" si="496"/>
        <v>0</v>
      </c>
      <c r="Y181" s="5">
        <f t="shared" si="496"/>
        <v>0</v>
      </c>
      <c r="Z181" s="5">
        <f t="shared" si="496"/>
        <v>0</v>
      </c>
      <c r="AA181" s="5">
        <f t="shared" si="496"/>
        <v>0</v>
      </c>
      <c r="AB181" s="5">
        <f t="shared" si="496"/>
        <v>0</v>
      </c>
      <c r="AC181" s="5">
        <f t="shared" si="496"/>
        <v>0</v>
      </c>
      <c r="AD181" s="5">
        <f t="shared" ref="AD181" si="497">AD182+AD185</f>
        <v>0</v>
      </c>
      <c r="AE181" s="5">
        <f t="shared" ref="AE181" si="498">AE182+AE185</f>
        <v>0</v>
      </c>
      <c r="AF181" s="5">
        <f t="shared" si="496"/>
        <v>0</v>
      </c>
      <c r="AG181" s="5">
        <f t="shared" si="433"/>
        <v>31750.5</v>
      </c>
      <c r="AH181" s="5">
        <f t="shared" si="428"/>
        <v>9994.6</v>
      </c>
      <c r="AI181" s="5">
        <f t="shared" si="429"/>
        <v>12535.100000000002</v>
      </c>
      <c r="AJ181" s="5">
        <f t="shared" ref="AJ181:BI181" si="499">AJ182+AJ185</f>
        <v>0</v>
      </c>
      <c r="AK181" s="5">
        <f t="shared" si="435"/>
        <v>31750.5</v>
      </c>
      <c r="AL181" s="5">
        <f t="shared" si="436"/>
        <v>9994.6</v>
      </c>
      <c r="AM181" s="5">
        <f t="shared" si="437"/>
        <v>12535.100000000002</v>
      </c>
      <c r="AN181" s="5">
        <f t="shared" ref="AN181:BA181" si="500">AN182+AN185</f>
        <v>0</v>
      </c>
      <c r="AO181" s="5">
        <f t="shared" si="500"/>
        <v>0</v>
      </c>
      <c r="AP181" s="5">
        <f t="shared" si="500"/>
        <v>0</v>
      </c>
      <c r="AQ181" s="5">
        <f t="shared" si="500"/>
        <v>0</v>
      </c>
      <c r="AR181" s="5">
        <f t="shared" si="500"/>
        <v>0</v>
      </c>
      <c r="AS181" s="5">
        <f t="shared" si="500"/>
        <v>0</v>
      </c>
      <c r="AT181" s="5">
        <f t="shared" si="500"/>
        <v>0</v>
      </c>
      <c r="AU181" s="5">
        <f t="shared" ref="AU181" si="501">AU182+AU185</f>
        <v>0</v>
      </c>
      <c r="AV181" s="5">
        <f t="shared" ref="AV181:BE181" si="502">AV182+AV185</f>
        <v>0</v>
      </c>
      <c r="AW181" s="5">
        <f t="shared" si="502"/>
        <v>0</v>
      </c>
      <c r="AX181" s="5">
        <f t="shared" si="502"/>
        <v>0</v>
      </c>
      <c r="AY181" s="5">
        <f t="shared" si="502"/>
        <v>0</v>
      </c>
      <c r="AZ181" s="5">
        <f t="shared" si="500"/>
        <v>0</v>
      </c>
      <c r="BA181" s="5">
        <f t="shared" si="500"/>
        <v>0</v>
      </c>
      <c r="BB181" s="5">
        <f t="shared" si="502"/>
        <v>0</v>
      </c>
      <c r="BC181" s="5">
        <f t="shared" si="502"/>
        <v>0</v>
      </c>
      <c r="BD181" s="5">
        <f t="shared" si="502"/>
        <v>0</v>
      </c>
      <c r="BE181" s="5">
        <f t="shared" si="502"/>
        <v>0</v>
      </c>
      <c r="BF181" s="5">
        <f t="shared" si="379"/>
        <v>31750.5</v>
      </c>
      <c r="BG181" s="5">
        <f t="shared" si="380"/>
        <v>9994.6</v>
      </c>
      <c r="BH181" s="5">
        <f t="shared" si="381"/>
        <v>12535.100000000002</v>
      </c>
      <c r="BI181" s="5">
        <f t="shared" si="499"/>
        <v>0</v>
      </c>
    </row>
    <row r="182" spans="1:61" ht="47.25" x14ac:dyDescent="0.25">
      <c r="A182" s="4" t="s">
        <v>54</v>
      </c>
      <c r="B182" s="4" t="s">
        <v>34</v>
      </c>
      <c r="C182" s="4" t="s">
        <v>55</v>
      </c>
      <c r="D182" s="4" t="s">
        <v>71</v>
      </c>
      <c r="E182" s="4"/>
      <c r="F182" s="14" t="s">
        <v>840</v>
      </c>
      <c r="G182" s="5">
        <f t="shared" ref="G182:L183" si="503">G183</f>
        <v>4382.6000000000004</v>
      </c>
      <c r="H182" s="5">
        <f t="shared" si="503"/>
        <v>4382.6000000000004</v>
      </c>
      <c r="I182" s="5">
        <f t="shared" si="503"/>
        <v>4382.6000000000004</v>
      </c>
      <c r="J182" s="5">
        <f t="shared" si="503"/>
        <v>0</v>
      </c>
      <c r="K182" s="5">
        <f t="shared" si="503"/>
        <v>0</v>
      </c>
      <c r="L182" s="5">
        <f t="shared" si="503"/>
        <v>0</v>
      </c>
      <c r="M182" s="5">
        <f t="shared" si="458"/>
        <v>4382.6000000000004</v>
      </c>
      <c r="N182" s="5">
        <f t="shared" si="459"/>
        <v>4382.6000000000004</v>
      </c>
      <c r="O182" s="5">
        <f t="shared" si="460"/>
        <v>4382.6000000000004</v>
      </c>
      <c r="P182" s="5">
        <f t="shared" ref="P182:V183" si="504">P183</f>
        <v>0</v>
      </c>
      <c r="Q182" s="5">
        <f t="shared" si="504"/>
        <v>0</v>
      </c>
      <c r="R182" s="5">
        <f t="shared" si="504"/>
        <v>0</v>
      </c>
      <c r="S182" s="5">
        <f t="shared" si="504"/>
        <v>0</v>
      </c>
      <c r="T182" s="5">
        <f t="shared" si="504"/>
        <v>0</v>
      </c>
      <c r="U182" s="5">
        <f t="shared" si="504"/>
        <v>0</v>
      </c>
      <c r="V182" s="5">
        <f t="shared" si="504"/>
        <v>0</v>
      </c>
      <c r="W182" s="5">
        <f t="shared" ref="W182:AF183" si="505">W183</f>
        <v>0</v>
      </c>
      <c r="X182" s="5">
        <f t="shared" si="505"/>
        <v>0</v>
      </c>
      <c r="Y182" s="5">
        <f t="shared" si="505"/>
        <v>0</v>
      </c>
      <c r="Z182" s="5">
        <f t="shared" si="505"/>
        <v>0</v>
      </c>
      <c r="AA182" s="5">
        <f t="shared" si="505"/>
        <v>0</v>
      </c>
      <c r="AB182" s="5">
        <f t="shared" si="505"/>
        <v>0</v>
      </c>
      <c r="AC182" s="5">
        <f t="shared" si="505"/>
        <v>0</v>
      </c>
      <c r="AD182" s="5">
        <f t="shared" si="505"/>
        <v>0</v>
      </c>
      <c r="AE182" s="5">
        <f t="shared" si="505"/>
        <v>0</v>
      </c>
      <c r="AF182" s="5">
        <f t="shared" si="505"/>
        <v>0</v>
      </c>
      <c r="AG182" s="5">
        <f t="shared" si="433"/>
        <v>4382.6000000000004</v>
      </c>
      <c r="AH182" s="5">
        <f t="shared" si="428"/>
        <v>4382.6000000000004</v>
      </c>
      <c r="AI182" s="5">
        <f t="shared" si="429"/>
        <v>4382.6000000000004</v>
      </c>
      <c r="AJ182" s="5">
        <f t="shared" ref="AJ182:BI183" si="506">AJ183</f>
        <v>0</v>
      </c>
      <c r="AK182" s="5">
        <f t="shared" si="435"/>
        <v>4382.6000000000004</v>
      </c>
      <c r="AL182" s="5">
        <f t="shared" si="436"/>
        <v>4382.6000000000004</v>
      </c>
      <c r="AM182" s="5">
        <f t="shared" si="437"/>
        <v>4382.6000000000004</v>
      </c>
      <c r="AN182" s="5">
        <f t="shared" si="506"/>
        <v>0</v>
      </c>
      <c r="AO182" s="5">
        <f t="shared" si="506"/>
        <v>0</v>
      </c>
      <c r="AP182" s="5">
        <f t="shared" si="506"/>
        <v>0</v>
      </c>
      <c r="AQ182" s="5">
        <f t="shared" si="506"/>
        <v>0</v>
      </c>
      <c r="AR182" s="5">
        <f t="shared" si="506"/>
        <v>0</v>
      </c>
      <c r="AS182" s="5">
        <f t="shared" si="506"/>
        <v>0</v>
      </c>
      <c r="AT182" s="5">
        <f t="shared" si="506"/>
        <v>0</v>
      </c>
      <c r="AU182" s="5">
        <f t="shared" si="506"/>
        <v>0</v>
      </c>
      <c r="AV182" s="5">
        <f t="shared" si="506"/>
        <v>0</v>
      </c>
      <c r="AW182" s="5">
        <f t="shared" si="506"/>
        <v>0</v>
      </c>
      <c r="AX182" s="5">
        <f t="shared" si="506"/>
        <v>0</v>
      </c>
      <c r="AY182" s="5">
        <f t="shared" si="506"/>
        <v>0</v>
      </c>
      <c r="AZ182" s="5">
        <f t="shared" si="506"/>
        <v>0</v>
      </c>
      <c r="BA182" s="5">
        <f t="shared" si="506"/>
        <v>0</v>
      </c>
      <c r="BB182" s="5">
        <f t="shared" si="506"/>
        <v>0</v>
      </c>
      <c r="BC182" s="5">
        <f t="shared" si="506"/>
        <v>0</v>
      </c>
      <c r="BD182" s="5">
        <f t="shared" si="506"/>
        <v>0</v>
      </c>
      <c r="BE182" s="5">
        <f t="shared" si="506"/>
        <v>0</v>
      </c>
      <c r="BF182" s="5">
        <f t="shared" si="379"/>
        <v>4382.6000000000004</v>
      </c>
      <c r="BG182" s="5">
        <f t="shared" si="380"/>
        <v>4382.6000000000004</v>
      </c>
      <c r="BH182" s="5">
        <f t="shared" si="381"/>
        <v>4382.6000000000004</v>
      </c>
      <c r="BI182" s="5">
        <f t="shared" si="506"/>
        <v>0</v>
      </c>
    </row>
    <row r="183" spans="1:61" ht="31.5" x14ac:dyDescent="0.25">
      <c r="A183" s="4" t="s">
        <v>54</v>
      </c>
      <c r="B183" s="4" t="s">
        <v>34</v>
      </c>
      <c r="C183" s="4" t="s">
        <v>55</v>
      </c>
      <c r="D183" s="4" t="s">
        <v>71</v>
      </c>
      <c r="E183" s="4" t="s">
        <v>15</v>
      </c>
      <c r="F183" s="14" t="s">
        <v>559</v>
      </c>
      <c r="G183" s="5">
        <f t="shared" si="503"/>
        <v>4382.6000000000004</v>
      </c>
      <c r="H183" s="5">
        <f t="shared" si="503"/>
        <v>4382.6000000000004</v>
      </c>
      <c r="I183" s="5">
        <f t="shared" si="503"/>
        <v>4382.6000000000004</v>
      </c>
      <c r="J183" s="5">
        <f t="shared" si="503"/>
        <v>0</v>
      </c>
      <c r="K183" s="5">
        <f t="shared" si="503"/>
        <v>0</v>
      </c>
      <c r="L183" s="5">
        <f t="shared" si="503"/>
        <v>0</v>
      </c>
      <c r="M183" s="5">
        <f t="shared" si="458"/>
        <v>4382.6000000000004</v>
      </c>
      <c r="N183" s="5">
        <f t="shared" si="459"/>
        <v>4382.6000000000004</v>
      </c>
      <c r="O183" s="5">
        <f t="shared" si="460"/>
        <v>4382.6000000000004</v>
      </c>
      <c r="P183" s="5">
        <f t="shared" si="504"/>
        <v>0</v>
      </c>
      <c r="Q183" s="5">
        <f t="shared" si="504"/>
        <v>0</v>
      </c>
      <c r="R183" s="5">
        <f t="shared" si="504"/>
        <v>0</v>
      </c>
      <c r="S183" s="5">
        <f t="shared" si="504"/>
        <v>0</v>
      </c>
      <c r="T183" s="5">
        <f t="shared" si="504"/>
        <v>0</v>
      </c>
      <c r="U183" s="5">
        <f t="shared" si="504"/>
        <v>0</v>
      </c>
      <c r="V183" s="5">
        <f t="shared" si="504"/>
        <v>0</v>
      </c>
      <c r="W183" s="5">
        <f t="shared" si="505"/>
        <v>0</v>
      </c>
      <c r="X183" s="5">
        <f t="shared" si="505"/>
        <v>0</v>
      </c>
      <c r="Y183" s="5">
        <f t="shared" si="505"/>
        <v>0</v>
      </c>
      <c r="Z183" s="5">
        <f t="shared" si="505"/>
        <v>0</v>
      </c>
      <c r="AA183" s="5">
        <f t="shared" si="505"/>
        <v>0</v>
      </c>
      <c r="AB183" s="5">
        <f t="shared" si="505"/>
        <v>0</v>
      </c>
      <c r="AC183" s="5">
        <f t="shared" si="505"/>
        <v>0</v>
      </c>
      <c r="AD183" s="5">
        <f t="shared" si="505"/>
        <v>0</v>
      </c>
      <c r="AE183" s="5">
        <f t="shared" si="505"/>
        <v>0</v>
      </c>
      <c r="AF183" s="5">
        <f t="shared" si="505"/>
        <v>0</v>
      </c>
      <c r="AG183" s="5">
        <f t="shared" si="433"/>
        <v>4382.6000000000004</v>
      </c>
      <c r="AH183" s="5">
        <f t="shared" si="428"/>
        <v>4382.6000000000004</v>
      </c>
      <c r="AI183" s="5">
        <f t="shared" si="429"/>
        <v>4382.6000000000004</v>
      </c>
      <c r="AJ183" s="5">
        <f t="shared" si="506"/>
        <v>0</v>
      </c>
      <c r="AK183" s="5">
        <f t="shared" si="435"/>
        <v>4382.6000000000004</v>
      </c>
      <c r="AL183" s="5">
        <f t="shared" si="436"/>
        <v>4382.6000000000004</v>
      </c>
      <c r="AM183" s="5">
        <f t="shared" si="437"/>
        <v>4382.6000000000004</v>
      </c>
      <c r="AN183" s="5">
        <f t="shared" si="506"/>
        <v>0</v>
      </c>
      <c r="AO183" s="5">
        <f t="shared" si="506"/>
        <v>0</v>
      </c>
      <c r="AP183" s="5">
        <f t="shared" si="506"/>
        <v>0</v>
      </c>
      <c r="AQ183" s="5">
        <f t="shared" si="506"/>
        <v>0</v>
      </c>
      <c r="AR183" s="5">
        <f t="shared" si="506"/>
        <v>0</v>
      </c>
      <c r="AS183" s="5">
        <f t="shared" si="506"/>
        <v>0</v>
      </c>
      <c r="AT183" s="5">
        <f t="shared" si="506"/>
        <v>0</v>
      </c>
      <c r="AU183" s="5">
        <f t="shared" si="506"/>
        <v>0</v>
      </c>
      <c r="AV183" s="5">
        <f t="shared" si="506"/>
        <v>0</v>
      </c>
      <c r="AW183" s="5">
        <f t="shared" si="506"/>
        <v>0</v>
      </c>
      <c r="AX183" s="5">
        <f t="shared" si="506"/>
        <v>0</v>
      </c>
      <c r="AY183" s="5">
        <f t="shared" si="506"/>
        <v>0</v>
      </c>
      <c r="AZ183" s="5">
        <f t="shared" si="506"/>
        <v>0</v>
      </c>
      <c r="BA183" s="5">
        <f t="shared" si="506"/>
        <v>0</v>
      </c>
      <c r="BB183" s="5">
        <f t="shared" si="506"/>
        <v>0</v>
      </c>
      <c r="BC183" s="5">
        <f t="shared" si="506"/>
        <v>0</v>
      </c>
      <c r="BD183" s="5">
        <f t="shared" si="506"/>
        <v>0</v>
      </c>
      <c r="BE183" s="5">
        <f t="shared" si="506"/>
        <v>0</v>
      </c>
      <c r="BF183" s="5">
        <f t="shared" si="379"/>
        <v>4382.6000000000004</v>
      </c>
      <c r="BG183" s="5">
        <f t="shared" si="380"/>
        <v>4382.6000000000004</v>
      </c>
      <c r="BH183" s="5">
        <f t="shared" si="381"/>
        <v>4382.6000000000004</v>
      </c>
      <c r="BI183" s="5">
        <f t="shared" si="506"/>
        <v>0</v>
      </c>
    </row>
    <row r="184" spans="1:61" ht="31.5" x14ac:dyDescent="0.25">
      <c r="A184" s="4" t="s">
        <v>54</v>
      </c>
      <c r="B184" s="4" t="s">
        <v>34</v>
      </c>
      <c r="C184" s="4" t="s">
        <v>55</v>
      </c>
      <c r="D184" s="4" t="s">
        <v>71</v>
      </c>
      <c r="E184" s="4" t="s">
        <v>16</v>
      </c>
      <c r="F184" s="14" t="s">
        <v>560</v>
      </c>
      <c r="G184" s="5">
        <v>4382.6000000000004</v>
      </c>
      <c r="H184" s="5">
        <v>4382.6000000000004</v>
      </c>
      <c r="I184" s="5">
        <v>4382.6000000000004</v>
      </c>
      <c r="J184" s="5"/>
      <c r="K184" s="5"/>
      <c r="L184" s="5"/>
      <c r="M184" s="5">
        <f t="shared" si="458"/>
        <v>4382.6000000000004</v>
      </c>
      <c r="N184" s="5">
        <f t="shared" si="459"/>
        <v>4382.6000000000004</v>
      </c>
      <c r="O184" s="5">
        <f t="shared" si="460"/>
        <v>4382.6000000000004</v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>
        <f t="shared" si="433"/>
        <v>4382.6000000000004</v>
      </c>
      <c r="AH184" s="5">
        <f t="shared" si="428"/>
        <v>4382.6000000000004</v>
      </c>
      <c r="AI184" s="5">
        <f t="shared" si="429"/>
        <v>4382.6000000000004</v>
      </c>
      <c r="AJ184" s="5"/>
      <c r="AK184" s="5">
        <f t="shared" si="435"/>
        <v>4382.6000000000004</v>
      </c>
      <c r="AL184" s="5">
        <f t="shared" si="436"/>
        <v>4382.6000000000004</v>
      </c>
      <c r="AM184" s="5">
        <f t="shared" si="437"/>
        <v>4382.6000000000004</v>
      </c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>
        <f t="shared" si="379"/>
        <v>4382.6000000000004</v>
      </c>
      <c r="BG184" s="5">
        <f t="shared" si="380"/>
        <v>4382.6000000000004</v>
      </c>
      <c r="BH184" s="5">
        <f t="shared" si="381"/>
        <v>4382.6000000000004</v>
      </c>
      <c r="BI184" s="5"/>
    </row>
    <row r="185" spans="1:61" ht="47.25" x14ac:dyDescent="0.25">
      <c r="A185" s="4" t="s">
        <v>54</v>
      </c>
      <c r="B185" s="4" t="s">
        <v>34</v>
      </c>
      <c r="C185" s="4" t="s">
        <v>55</v>
      </c>
      <c r="D185" s="4" t="s">
        <v>72</v>
      </c>
      <c r="E185" s="4"/>
      <c r="F185" s="14" t="s">
        <v>841</v>
      </c>
      <c r="G185" s="5">
        <f t="shared" ref="G185:L186" si="507">G186</f>
        <v>27367.9</v>
      </c>
      <c r="H185" s="5">
        <f t="shared" si="507"/>
        <v>5612</v>
      </c>
      <c r="I185" s="5">
        <f t="shared" si="507"/>
        <v>8152.5000000000009</v>
      </c>
      <c r="J185" s="5">
        <f t="shared" si="507"/>
        <v>0</v>
      </c>
      <c r="K185" s="5">
        <f t="shared" si="507"/>
        <v>0</v>
      </c>
      <c r="L185" s="5">
        <f t="shared" si="507"/>
        <v>0</v>
      </c>
      <c r="M185" s="5">
        <f t="shared" si="458"/>
        <v>27367.9</v>
      </c>
      <c r="N185" s="5">
        <f t="shared" si="459"/>
        <v>5612</v>
      </c>
      <c r="O185" s="5">
        <f t="shared" si="460"/>
        <v>8152.5000000000009</v>
      </c>
      <c r="P185" s="5">
        <f t="shared" ref="P185:V186" si="508">P186</f>
        <v>0</v>
      </c>
      <c r="Q185" s="5">
        <f t="shared" si="508"/>
        <v>0</v>
      </c>
      <c r="R185" s="5">
        <f t="shared" si="508"/>
        <v>0</v>
      </c>
      <c r="S185" s="5">
        <f t="shared" si="508"/>
        <v>0</v>
      </c>
      <c r="T185" s="5">
        <f t="shared" si="508"/>
        <v>0</v>
      </c>
      <c r="U185" s="5">
        <f t="shared" si="508"/>
        <v>0</v>
      </c>
      <c r="V185" s="5">
        <f t="shared" si="508"/>
        <v>0</v>
      </c>
      <c r="W185" s="5">
        <f t="shared" ref="W185:AF186" si="509">W186</f>
        <v>0</v>
      </c>
      <c r="X185" s="5">
        <f t="shared" si="509"/>
        <v>0</v>
      </c>
      <c r="Y185" s="5">
        <f t="shared" si="509"/>
        <v>0</v>
      </c>
      <c r="Z185" s="5">
        <f t="shared" si="509"/>
        <v>0</v>
      </c>
      <c r="AA185" s="5">
        <f t="shared" si="509"/>
        <v>0</v>
      </c>
      <c r="AB185" s="5">
        <f t="shared" si="509"/>
        <v>0</v>
      </c>
      <c r="AC185" s="5">
        <f t="shared" si="509"/>
        <v>0</v>
      </c>
      <c r="AD185" s="5">
        <f t="shared" si="509"/>
        <v>0</v>
      </c>
      <c r="AE185" s="5">
        <f t="shared" si="509"/>
        <v>0</v>
      </c>
      <c r="AF185" s="5">
        <f t="shared" si="509"/>
        <v>0</v>
      </c>
      <c r="AG185" s="5">
        <f t="shared" si="433"/>
        <v>27367.9</v>
      </c>
      <c r="AH185" s="5">
        <f t="shared" si="428"/>
        <v>5612</v>
      </c>
      <c r="AI185" s="5">
        <f t="shared" si="429"/>
        <v>8152.5000000000009</v>
      </c>
      <c r="AJ185" s="5">
        <f t="shared" ref="AJ185:BI186" si="510">AJ186</f>
        <v>0</v>
      </c>
      <c r="AK185" s="5">
        <f t="shared" si="435"/>
        <v>27367.9</v>
      </c>
      <c r="AL185" s="5">
        <f t="shared" si="436"/>
        <v>5612</v>
      </c>
      <c r="AM185" s="5">
        <f t="shared" si="437"/>
        <v>8152.5000000000009</v>
      </c>
      <c r="AN185" s="5">
        <f t="shared" si="510"/>
        <v>0</v>
      </c>
      <c r="AO185" s="5">
        <f t="shared" si="510"/>
        <v>0</v>
      </c>
      <c r="AP185" s="5">
        <f t="shared" si="510"/>
        <v>0</v>
      </c>
      <c r="AQ185" s="5">
        <f t="shared" si="510"/>
        <v>0</v>
      </c>
      <c r="AR185" s="5">
        <f t="shared" si="510"/>
        <v>0</v>
      </c>
      <c r="AS185" s="5">
        <f t="shared" si="510"/>
        <v>0</v>
      </c>
      <c r="AT185" s="5">
        <f t="shared" si="510"/>
        <v>0</v>
      </c>
      <c r="AU185" s="5">
        <f t="shared" si="510"/>
        <v>0</v>
      </c>
      <c r="AV185" s="5">
        <f t="shared" si="510"/>
        <v>0</v>
      </c>
      <c r="AW185" s="5">
        <f t="shared" si="510"/>
        <v>0</v>
      </c>
      <c r="AX185" s="5">
        <f t="shared" si="510"/>
        <v>0</v>
      </c>
      <c r="AY185" s="5">
        <f t="shared" si="510"/>
        <v>0</v>
      </c>
      <c r="AZ185" s="5">
        <f t="shared" si="510"/>
        <v>0</v>
      </c>
      <c r="BA185" s="5">
        <f t="shared" si="510"/>
        <v>0</v>
      </c>
      <c r="BB185" s="5">
        <f t="shared" si="510"/>
        <v>0</v>
      </c>
      <c r="BC185" s="5">
        <f t="shared" si="510"/>
        <v>0</v>
      </c>
      <c r="BD185" s="5">
        <f t="shared" si="510"/>
        <v>0</v>
      </c>
      <c r="BE185" s="5">
        <f t="shared" si="510"/>
        <v>0</v>
      </c>
      <c r="BF185" s="5">
        <f t="shared" si="379"/>
        <v>27367.9</v>
      </c>
      <c r="BG185" s="5">
        <f t="shared" si="380"/>
        <v>5612</v>
      </c>
      <c r="BH185" s="5">
        <f t="shared" si="381"/>
        <v>8152.5000000000009</v>
      </c>
      <c r="BI185" s="5">
        <f t="shared" si="510"/>
        <v>0</v>
      </c>
    </row>
    <row r="186" spans="1:61" ht="31.5" x14ac:dyDescent="0.25">
      <c r="A186" s="4" t="s">
        <v>54</v>
      </c>
      <c r="B186" s="4" t="s">
        <v>34</v>
      </c>
      <c r="C186" s="4" t="s">
        <v>55</v>
      </c>
      <c r="D186" s="4" t="s">
        <v>72</v>
      </c>
      <c r="E186" s="4" t="s">
        <v>15</v>
      </c>
      <c r="F186" s="14" t="s">
        <v>559</v>
      </c>
      <c r="G186" s="5">
        <f t="shared" si="507"/>
        <v>27367.9</v>
      </c>
      <c r="H186" s="5">
        <f t="shared" si="507"/>
        <v>5612</v>
      </c>
      <c r="I186" s="5">
        <f t="shared" si="507"/>
        <v>8152.5000000000009</v>
      </c>
      <c r="J186" s="5">
        <f t="shared" si="507"/>
        <v>0</v>
      </c>
      <c r="K186" s="5">
        <f t="shared" si="507"/>
        <v>0</v>
      </c>
      <c r="L186" s="5">
        <f t="shared" si="507"/>
        <v>0</v>
      </c>
      <c r="M186" s="5">
        <f t="shared" si="458"/>
        <v>27367.9</v>
      </c>
      <c r="N186" s="5">
        <f t="shared" si="459"/>
        <v>5612</v>
      </c>
      <c r="O186" s="5">
        <f t="shared" si="460"/>
        <v>8152.5000000000009</v>
      </c>
      <c r="P186" s="5">
        <f t="shared" si="508"/>
        <v>0</v>
      </c>
      <c r="Q186" s="5">
        <f t="shared" si="508"/>
        <v>0</v>
      </c>
      <c r="R186" s="5">
        <f t="shared" si="508"/>
        <v>0</v>
      </c>
      <c r="S186" s="5">
        <f t="shared" si="508"/>
        <v>0</v>
      </c>
      <c r="T186" s="5">
        <f t="shared" si="508"/>
        <v>0</v>
      </c>
      <c r="U186" s="5">
        <f t="shared" si="508"/>
        <v>0</v>
      </c>
      <c r="V186" s="5">
        <f t="shared" si="508"/>
        <v>0</v>
      </c>
      <c r="W186" s="5">
        <f t="shared" si="509"/>
        <v>0</v>
      </c>
      <c r="X186" s="5">
        <f t="shared" si="509"/>
        <v>0</v>
      </c>
      <c r="Y186" s="5">
        <f t="shared" si="509"/>
        <v>0</v>
      </c>
      <c r="Z186" s="5">
        <f t="shared" si="509"/>
        <v>0</v>
      </c>
      <c r="AA186" s="5">
        <f t="shared" si="509"/>
        <v>0</v>
      </c>
      <c r="AB186" s="5">
        <f t="shared" si="509"/>
        <v>0</v>
      </c>
      <c r="AC186" s="5">
        <f t="shared" si="509"/>
        <v>0</v>
      </c>
      <c r="AD186" s="5">
        <f t="shared" si="509"/>
        <v>0</v>
      </c>
      <c r="AE186" s="5">
        <f t="shared" si="509"/>
        <v>0</v>
      </c>
      <c r="AF186" s="5">
        <f t="shared" si="509"/>
        <v>0</v>
      </c>
      <c r="AG186" s="5">
        <f t="shared" si="433"/>
        <v>27367.9</v>
      </c>
      <c r="AH186" s="5">
        <f t="shared" si="428"/>
        <v>5612</v>
      </c>
      <c r="AI186" s="5">
        <f t="shared" si="429"/>
        <v>8152.5000000000009</v>
      </c>
      <c r="AJ186" s="5">
        <f t="shared" si="510"/>
        <v>0</v>
      </c>
      <c r="AK186" s="5">
        <f t="shared" si="435"/>
        <v>27367.9</v>
      </c>
      <c r="AL186" s="5">
        <f t="shared" si="436"/>
        <v>5612</v>
      </c>
      <c r="AM186" s="5">
        <f t="shared" si="437"/>
        <v>8152.5000000000009</v>
      </c>
      <c r="AN186" s="5">
        <f t="shared" si="510"/>
        <v>0</v>
      </c>
      <c r="AO186" s="5">
        <f t="shared" si="510"/>
        <v>0</v>
      </c>
      <c r="AP186" s="5">
        <f t="shared" si="510"/>
        <v>0</v>
      </c>
      <c r="AQ186" s="5">
        <f t="shared" si="510"/>
        <v>0</v>
      </c>
      <c r="AR186" s="5">
        <f t="shared" si="510"/>
        <v>0</v>
      </c>
      <c r="AS186" s="5">
        <f t="shared" si="510"/>
        <v>0</v>
      </c>
      <c r="AT186" s="5">
        <f t="shared" si="510"/>
        <v>0</v>
      </c>
      <c r="AU186" s="5">
        <f t="shared" si="510"/>
        <v>0</v>
      </c>
      <c r="AV186" s="5">
        <f t="shared" si="510"/>
        <v>0</v>
      </c>
      <c r="AW186" s="5">
        <f t="shared" si="510"/>
        <v>0</v>
      </c>
      <c r="AX186" s="5">
        <f t="shared" si="510"/>
        <v>0</v>
      </c>
      <c r="AY186" s="5">
        <f t="shared" si="510"/>
        <v>0</v>
      </c>
      <c r="AZ186" s="5">
        <f t="shared" si="510"/>
        <v>0</v>
      </c>
      <c r="BA186" s="5">
        <f t="shared" si="510"/>
        <v>0</v>
      </c>
      <c r="BB186" s="5">
        <f t="shared" si="510"/>
        <v>0</v>
      </c>
      <c r="BC186" s="5">
        <f t="shared" si="510"/>
        <v>0</v>
      </c>
      <c r="BD186" s="5">
        <f t="shared" si="510"/>
        <v>0</v>
      </c>
      <c r="BE186" s="5">
        <f t="shared" si="510"/>
        <v>0</v>
      </c>
      <c r="BF186" s="5">
        <f t="shared" si="379"/>
        <v>27367.9</v>
      </c>
      <c r="BG186" s="5">
        <f t="shared" si="380"/>
        <v>5612</v>
      </c>
      <c r="BH186" s="5">
        <f t="shared" si="381"/>
        <v>8152.5000000000009</v>
      </c>
      <c r="BI186" s="5">
        <f t="shared" si="510"/>
        <v>0</v>
      </c>
    </row>
    <row r="187" spans="1:61" ht="31.5" x14ac:dyDescent="0.25">
      <c r="A187" s="4" t="s">
        <v>54</v>
      </c>
      <c r="B187" s="4" t="s">
        <v>34</v>
      </c>
      <c r="C187" s="4" t="s">
        <v>55</v>
      </c>
      <c r="D187" s="4" t="s">
        <v>72</v>
      </c>
      <c r="E187" s="4" t="s">
        <v>16</v>
      </c>
      <c r="F187" s="14" t="s">
        <v>560</v>
      </c>
      <c r="G187" s="5">
        <v>27367.9</v>
      </c>
      <c r="H187" s="5">
        <v>5612</v>
      </c>
      <c r="I187" s="5">
        <v>8152.5000000000009</v>
      </c>
      <c r="J187" s="5"/>
      <c r="K187" s="5"/>
      <c r="L187" s="5"/>
      <c r="M187" s="5">
        <f t="shared" si="458"/>
        <v>27367.9</v>
      </c>
      <c r="N187" s="5">
        <f t="shared" si="459"/>
        <v>5612</v>
      </c>
      <c r="O187" s="5">
        <f t="shared" si="460"/>
        <v>8152.5000000000009</v>
      </c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>
        <f t="shared" si="433"/>
        <v>27367.9</v>
      </c>
      <c r="AH187" s="5">
        <f t="shared" si="428"/>
        <v>5612</v>
      </c>
      <c r="AI187" s="5">
        <f t="shared" si="429"/>
        <v>8152.5000000000009</v>
      </c>
      <c r="AJ187" s="5"/>
      <c r="AK187" s="5">
        <f t="shared" si="435"/>
        <v>27367.9</v>
      </c>
      <c r="AL187" s="5">
        <f t="shared" si="436"/>
        <v>5612</v>
      </c>
      <c r="AM187" s="5">
        <f t="shared" si="437"/>
        <v>8152.5000000000009</v>
      </c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>
        <f t="shared" si="379"/>
        <v>27367.9</v>
      </c>
      <c r="BG187" s="5">
        <f t="shared" si="380"/>
        <v>5612</v>
      </c>
      <c r="BH187" s="5">
        <f t="shared" si="381"/>
        <v>8152.5000000000009</v>
      </c>
      <c r="BI187" s="5"/>
    </row>
    <row r="188" spans="1:61" s="3" customFormat="1" ht="31.5" x14ac:dyDescent="0.25">
      <c r="A188" s="7" t="s">
        <v>936</v>
      </c>
      <c r="B188" s="7"/>
      <c r="C188" s="7"/>
      <c r="D188" s="7"/>
      <c r="E188" s="7"/>
      <c r="F188" s="25" t="s">
        <v>939</v>
      </c>
      <c r="G188" s="8">
        <f t="shared" ref="G188:L192" si="511">G189</f>
        <v>52887.4</v>
      </c>
      <c r="H188" s="8">
        <f t="shared" si="511"/>
        <v>51587.600000000006</v>
      </c>
      <c r="I188" s="8">
        <f t="shared" si="511"/>
        <v>0</v>
      </c>
      <c r="J188" s="8">
        <f t="shared" si="511"/>
        <v>0</v>
      </c>
      <c r="K188" s="8">
        <f t="shared" si="511"/>
        <v>0</v>
      </c>
      <c r="L188" s="8">
        <f t="shared" si="511"/>
        <v>0</v>
      </c>
      <c r="M188" s="8">
        <f t="shared" si="458"/>
        <v>52887.4</v>
      </c>
      <c r="N188" s="8">
        <f t="shared" si="459"/>
        <v>51587.600000000006</v>
      </c>
      <c r="O188" s="8">
        <f t="shared" si="460"/>
        <v>0</v>
      </c>
      <c r="P188" s="8">
        <f t="shared" ref="P188:V192" si="512">P189</f>
        <v>0</v>
      </c>
      <c r="Q188" s="8">
        <f t="shared" si="512"/>
        <v>0</v>
      </c>
      <c r="R188" s="8">
        <f t="shared" si="512"/>
        <v>0</v>
      </c>
      <c r="S188" s="8">
        <f t="shared" si="512"/>
        <v>0</v>
      </c>
      <c r="T188" s="8">
        <f t="shared" si="512"/>
        <v>0</v>
      </c>
      <c r="U188" s="8">
        <f t="shared" si="512"/>
        <v>0</v>
      </c>
      <c r="V188" s="8">
        <f t="shared" si="512"/>
        <v>0</v>
      </c>
      <c r="W188" s="8">
        <f t="shared" ref="W188:AF192" si="513">W189</f>
        <v>0</v>
      </c>
      <c r="X188" s="8">
        <f t="shared" si="513"/>
        <v>0</v>
      </c>
      <c r="Y188" s="8">
        <f t="shared" si="513"/>
        <v>0</v>
      </c>
      <c r="Z188" s="8">
        <f t="shared" si="513"/>
        <v>0</v>
      </c>
      <c r="AA188" s="8">
        <f t="shared" si="513"/>
        <v>0</v>
      </c>
      <c r="AB188" s="8">
        <f t="shared" si="513"/>
        <v>0</v>
      </c>
      <c r="AC188" s="8">
        <f t="shared" si="513"/>
        <v>0</v>
      </c>
      <c r="AD188" s="8">
        <f t="shared" si="513"/>
        <v>0</v>
      </c>
      <c r="AE188" s="8">
        <f t="shared" si="513"/>
        <v>0</v>
      </c>
      <c r="AF188" s="8">
        <f t="shared" si="513"/>
        <v>56746.400000000001</v>
      </c>
      <c r="AG188" s="8">
        <f t="shared" si="433"/>
        <v>52887.4</v>
      </c>
      <c r="AH188" s="8">
        <f t="shared" si="428"/>
        <v>51587.600000000006</v>
      </c>
      <c r="AI188" s="8">
        <f t="shared" si="429"/>
        <v>56746.400000000001</v>
      </c>
      <c r="AJ188" s="8">
        <f t="shared" ref="AJ188:BI192" si="514">AJ189</f>
        <v>0</v>
      </c>
      <c r="AK188" s="8">
        <f t="shared" si="435"/>
        <v>52887.4</v>
      </c>
      <c r="AL188" s="8">
        <f t="shared" si="436"/>
        <v>51587.600000000006</v>
      </c>
      <c r="AM188" s="8">
        <f t="shared" si="437"/>
        <v>56746.400000000001</v>
      </c>
      <c r="AN188" s="8">
        <f t="shared" si="514"/>
        <v>0</v>
      </c>
      <c r="AO188" s="8">
        <f t="shared" si="514"/>
        <v>0</v>
      </c>
      <c r="AP188" s="8">
        <f t="shared" si="514"/>
        <v>0</v>
      </c>
      <c r="AQ188" s="8">
        <f t="shared" si="514"/>
        <v>0</v>
      </c>
      <c r="AR188" s="8">
        <f t="shared" si="514"/>
        <v>0</v>
      </c>
      <c r="AS188" s="8">
        <f t="shared" si="514"/>
        <v>0</v>
      </c>
      <c r="AT188" s="8">
        <f t="shared" si="514"/>
        <v>0</v>
      </c>
      <c r="AU188" s="8">
        <f t="shared" si="514"/>
        <v>0</v>
      </c>
      <c r="AV188" s="8">
        <f t="shared" si="514"/>
        <v>0</v>
      </c>
      <c r="AW188" s="8">
        <f t="shared" si="514"/>
        <v>0</v>
      </c>
      <c r="AX188" s="8">
        <f t="shared" si="514"/>
        <v>0</v>
      </c>
      <c r="AY188" s="8">
        <f t="shared" si="514"/>
        <v>0</v>
      </c>
      <c r="AZ188" s="8">
        <f t="shared" si="514"/>
        <v>0</v>
      </c>
      <c r="BA188" s="8">
        <f t="shared" si="514"/>
        <v>0</v>
      </c>
      <c r="BB188" s="8">
        <f t="shared" si="514"/>
        <v>0</v>
      </c>
      <c r="BC188" s="8">
        <f t="shared" si="514"/>
        <v>0</v>
      </c>
      <c r="BD188" s="8">
        <f t="shared" si="514"/>
        <v>0</v>
      </c>
      <c r="BE188" s="8">
        <f t="shared" si="514"/>
        <v>0</v>
      </c>
      <c r="BF188" s="8">
        <f t="shared" si="379"/>
        <v>52887.4</v>
      </c>
      <c r="BG188" s="8">
        <f t="shared" si="380"/>
        <v>51587.600000000006</v>
      </c>
      <c r="BH188" s="8">
        <f t="shared" si="381"/>
        <v>56746.400000000001</v>
      </c>
      <c r="BI188" s="8">
        <f t="shared" si="514"/>
        <v>0</v>
      </c>
    </row>
    <row r="189" spans="1:61" s="3" customFormat="1" x14ac:dyDescent="0.25">
      <c r="A189" s="7" t="s">
        <v>936</v>
      </c>
      <c r="B189" s="7" t="s">
        <v>9</v>
      </c>
      <c r="C189" s="7"/>
      <c r="D189" s="7"/>
      <c r="E189" s="7"/>
      <c r="F189" s="25" t="s">
        <v>515</v>
      </c>
      <c r="G189" s="8">
        <f t="shared" si="511"/>
        <v>52887.4</v>
      </c>
      <c r="H189" s="8">
        <f t="shared" si="511"/>
        <v>51587.600000000006</v>
      </c>
      <c r="I189" s="8">
        <f t="shared" si="511"/>
        <v>0</v>
      </c>
      <c r="J189" s="8">
        <f t="shared" si="511"/>
        <v>0</v>
      </c>
      <c r="K189" s="8">
        <f t="shared" si="511"/>
        <v>0</v>
      </c>
      <c r="L189" s="8">
        <f t="shared" si="511"/>
        <v>0</v>
      </c>
      <c r="M189" s="8">
        <f t="shared" si="458"/>
        <v>52887.4</v>
      </c>
      <c r="N189" s="8">
        <f t="shared" si="459"/>
        <v>51587.600000000006</v>
      </c>
      <c r="O189" s="8">
        <f t="shared" si="460"/>
        <v>0</v>
      </c>
      <c r="P189" s="8">
        <f t="shared" si="512"/>
        <v>0</v>
      </c>
      <c r="Q189" s="8">
        <f t="shared" si="512"/>
        <v>0</v>
      </c>
      <c r="R189" s="8">
        <f t="shared" si="512"/>
        <v>0</v>
      </c>
      <c r="S189" s="8">
        <f t="shared" si="512"/>
        <v>0</v>
      </c>
      <c r="T189" s="8">
        <f t="shared" si="512"/>
        <v>0</v>
      </c>
      <c r="U189" s="8">
        <f t="shared" si="512"/>
        <v>0</v>
      </c>
      <c r="V189" s="8">
        <f t="shared" si="512"/>
        <v>0</v>
      </c>
      <c r="W189" s="8">
        <f t="shared" si="513"/>
        <v>0</v>
      </c>
      <c r="X189" s="8">
        <f t="shared" si="513"/>
        <v>0</v>
      </c>
      <c r="Y189" s="8">
        <f t="shared" si="513"/>
        <v>0</v>
      </c>
      <c r="Z189" s="8">
        <f t="shared" si="513"/>
        <v>0</v>
      </c>
      <c r="AA189" s="8">
        <f t="shared" si="513"/>
        <v>0</v>
      </c>
      <c r="AB189" s="8">
        <f t="shared" si="513"/>
        <v>0</v>
      </c>
      <c r="AC189" s="8">
        <f t="shared" si="513"/>
        <v>0</v>
      </c>
      <c r="AD189" s="8">
        <f t="shared" si="513"/>
        <v>0</v>
      </c>
      <c r="AE189" s="8">
        <f t="shared" si="513"/>
        <v>0</v>
      </c>
      <c r="AF189" s="8">
        <f t="shared" si="513"/>
        <v>56746.400000000001</v>
      </c>
      <c r="AG189" s="8">
        <f t="shared" si="433"/>
        <v>52887.4</v>
      </c>
      <c r="AH189" s="8">
        <f t="shared" si="428"/>
        <v>51587.600000000006</v>
      </c>
      <c r="AI189" s="8">
        <f t="shared" si="429"/>
        <v>56746.400000000001</v>
      </c>
      <c r="AJ189" s="8">
        <f t="shared" si="514"/>
        <v>0</v>
      </c>
      <c r="AK189" s="8">
        <f t="shared" si="435"/>
        <v>52887.4</v>
      </c>
      <c r="AL189" s="8">
        <f t="shared" si="436"/>
        <v>51587.600000000006</v>
      </c>
      <c r="AM189" s="8">
        <f t="shared" si="437"/>
        <v>56746.400000000001</v>
      </c>
      <c r="AN189" s="8">
        <f t="shared" si="514"/>
        <v>0</v>
      </c>
      <c r="AO189" s="8">
        <f t="shared" si="514"/>
        <v>0</v>
      </c>
      <c r="AP189" s="8">
        <f t="shared" si="514"/>
        <v>0</v>
      </c>
      <c r="AQ189" s="8">
        <f t="shared" si="514"/>
        <v>0</v>
      </c>
      <c r="AR189" s="8">
        <f t="shared" si="514"/>
        <v>0</v>
      </c>
      <c r="AS189" s="8">
        <f t="shared" si="514"/>
        <v>0</v>
      </c>
      <c r="AT189" s="8">
        <f t="shared" si="514"/>
        <v>0</v>
      </c>
      <c r="AU189" s="8">
        <f t="shared" si="514"/>
        <v>0</v>
      </c>
      <c r="AV189" s="8">
        <f t="shared" si="514"/>
        <v>0</v>
      </c>
      <c r="AW189" s="8">
        <f t="shared" si="514"/>
        <v>0</v>
      </c>
      <c r="AX189" s="8">
        <f t="shared" si="514"/>
        <v>0</v>
      </c>
      <c r="AY189" s="8">
        <f t="shared" si="514"/>
        <v>0</v>
      </c>
      <c r="AZ189" s="8">
        <f t="shared" si="514"/>
        <v>0</v>
      </c>
      <c r="BA189" s="8">
        <f t="shared" si="514"/>
        <v>0</v>
      </c>
      <c r="BB189" s="8">
        <f t="shared" si="514"/>
        <v>0</v>
      </c>
      <c r="BC189" s="8">
        <f t="shared" si="514"/>
        <v>0</v>
      </c>
      <c r="BD189" s="8">
        <f t="shared" si="514"/>
        <v>0</v>
      </c>
      <c r="BE189" s="8">
        <f t="shared" si="514"/>
        <v>0</v>
      </c>
      <c r="BF189" s="8">
        <f t="shared" si="379"/>
        <v>52887.4</v>
      </c>
      <c r="BG189" s="8">
        <f t="shared" si="380"/>
        <v>51587.600000000006</v>
      </c>
      <c r="BH189" s="8">
        <f t="shared" si="381"/>
        <v>56746.400000000001</v>
      </c>
      <c r="BI189" s="8">
        <f t="shared" si="514"/>
        <v>0</v>
      </c>
    </row>
    <row r="190" spans="1:61" s="10" customFormat="1" x14ac:dyDescent="0.25">
      <c r="A190" s="9" t="s">
        <v>936</v>
      </c>
      <c r="B190" s="9" t="s">
        <v>9</v>
      </c>
      <c r="C190" s="9" t="s">
        <v>10</v>
      </c>
      <c r="D190" s="9"/>
      <c r="E190" s="9"/>
      <c r="F190" s="13" t="s">
        <v>531</v>
      </c>
      <c r="G190" s="11">
        <f t="shared" si="511"/>
        <v>52887.4</v>
      </c>
      <c r="H190" s="11">
        <f t="shared" si="511"/>
        <v>51587.600000000006</v>
      </c>
      <c r="I190" s="11">
        <f t="shared" si="511"/>
        <v>0</v>
      </c>
      <c r="J190" s="11">
        <f t="shared" si="511"/>
        <v>0</v>
      </c>
      <c r="K190" s="11">
        <f t="shared" si="511"/>
        <v>0</v>
      </c>
      <c r="L190" s="11">
        <f t="shared" si="511"/>
        <v>0</v>
      </c>
      <c r="M190" s="11">
        <f t="shared" si="458"/>
        <v>52887.4</v>
      </c>
      <c r="N190" s="11">
        <f t="shared" si="459"/>
        <v>51587.600000000006</v>
      </c>
      <c r="O190" s="11">
        <f t="shared" si="460"/>
        <v>0</v>
      </c>
      <c r="P190" s="11">
        <f t="shared" si="512"/>
        <v>0</v>
      </c>
      <c r="Q190" s="11">
        <f t="shared" si="512"/>
        <v>0</v>
      </c>
      <c r="R190" s="11">
        <f t="shared" si="512"/>
        <v>0</v>
      </c>
      <c r="S190" s="11">
        <f t="shared" si="512"/>
        <v>0</v>
      </c>
      <c r="T190" s="11">
        <f t="shared" si="512"/>
        <v>0</v>
      </c>
      <c r="U190" s="11">
        <f t="shared" si="512"/>
        <v>0</v>
      </c>
      <c r="V190" s="11">
        <f t="shared" si="512"/>
        <v>0</v>
      </c>
      <c r="W190" s="11">
        <f t="shared" si="513"/>
        <v>0</v>
      </c>
      <c r="X190" s="11">
        <f t="shared" si="513"/>
        <v>0</v>
      </c>
      <c r="Y190" s="11">
        <f t="shared" si="513"/>
        <v>0</v>
      </c>
      <c r="Z190" s="11">
        <f t="shared" si="513"/>
        <v>0</v>
      </c>
      <c r="AA190" s="11">
        <f t="shared" si="513"/>
        <v>0</v>
      </c>
      <c r="AB190" s="11">
        <f t="shared" si="513"/>
        <v>0</v>
      </c>
      <c r="AC190" s="11">
        <f t="shared" si="513"/>
        <v>0</v>
      </c>
      <c r="AD190" s="11">
        <f t="shared" si="513"/>
        <v>0</v>
      </c>
      <c r="AE190" s="11">
        <f t="shared" si="513"/>
        <v>0</v>
      </c>
      <c r="AF190" s="11">
        <f t="shared" si="513"/>
        <v>56746.400000000001</v>
      </c>
      <c r="AG190" s="11">
        <f t="shared" si="433"/>
        <v>52887.4</v>
      </c>
      <c r="AH190" s="11">
        <f t="shared" si="428"/>
        <v>51587.600000000006</v>
      </c>
      <c r="AI190" s="11">
        <f t="shared" si="429"/>
        <v>56746.400000000001</v>
      </c>
      <c r="AJ190" s="11">
        <f t="shared" si="514"/>
        <v>0</v>
      </c>
      <c r="AK190" s="11">
        <f t="shared" si="435"/>
        <v>52887.4</v>
      </c>
      <c r="AL190" s="11">
        <f t="shared" si="436"/>
        <v>51587.600000000006</v>
      </c>
      <c r="AM190" s="11">
        <f t="shared" si="437"/>
        <v>56746.400000000001</v>
      </c>
      <c r="AN190" s="11">
        <f t="shared" si="514"/>
        <v>0</v>
      </c>
      <c r="AO190" s="11">
        <f t="shared" si="514"/>
        <v>0</v>
      </c>
      <c r="AP190" s="11">
        <f t="shared" si="514"/>
        <v>0</v>
      </c>
      <c r="AQ190" s="11">
        <f t="shared" si="514"/>
        <v>0</v>
      </c>
      <c r="AR190" s="11">
        <f t="shared" si="514"/>
        <v>0</v>
      </c>
      <c r="AS190" s="11">
        <f t="shared" si="514"/>
        <v>0</v>
      </c>
      <c r="AT190" s="11">
        <f t="shared" si="514"/>
        <v>0</v>
      </c>
      <c r="AU190" s="11">
        <f t="shared" si="514"/>
        <v>0</v>
      </c>
      <c r="AV190" s="11">
        <f t="shared" si="514"/>
        <v>0</v>
      </c>
      <c r="AW190" s="11">
        <f t="shared" si="514"/>
        <v>0</v>
      </c>
      <c r="AX190" s="11">
        <f t="shared" si="514"/>
        <v>0</v>
      </c>
      <c r="AY190" s="11">
        <f t="shared" si="514"/>
        <v>0</v>
      </c>
      <c r="AZ190" s="11">
        <f t="shared" si="514"/>
        <v>0</v>
      </c>
      <c r="BA190" s="11">
        <f t="shared" si="514"/>
        <v>0</v>
      </c>
      <c r="BB190" s="11">
        <f t="shared" si="514"/>
        <v>0</v>
      </c>
      <c r="BC190" s="11">
        <f t="shared" si="514"/>
        <v>0</v>
      </c>
      <c r="BD190" s="11">
        <f t="shared" si="514"/>
        <v>0</v>
      </c>
      <c r="BE190" s="11">
        <f t="shared" si="514"/>
        <v>0</v>
      </c>
      <c r="BF190" s="11">
        <f t="shared" si="379"/>
        <v>52887.4</v>
      </c>
      <c r="BG190" s="11">
        <f t="shared" si="380"/>
        <v>51587.600000000006</v>
      </c>
      <c r="BH190" s="11">
        <f t="shared" si="381"/>
        <v>56746.400000000001</v>
      </c>
      <c r="BI190" s="11">
        <f t="shared" si="514"/>
        <v>0</v>
      </c>
    </row>
    <row r="191" spans="1:61" ht="31.5" x14ac:dyDescent="0.25">
      <c r="A191" s="4" t="s">
        <v>936</v>
      </c>
      <c r="B191" s="4" t="s">
        <v>9</v>
      </c>
      <c r="C191" s="4" t="s">
        <v>10</v>
      </c>
      <c r="D191" s="4" t="s">
        <v>26</v>
      </c>
      <c r="E191" s="4"/>
      <c r="F191" s="14" t="s">
        <v>846</v>
      </c>
      <c r="G191" s="5">
        <f t="shared" si="511"/>
        <v>52887.4</v>
      </c>
      <c r="H191" s="5">
        <f t="shared" si="511"/>
        <v>51587.600000000006</v>
      </c>
      <c r="I191" s="5">
        <f t="shared" si="511"/>
        <v>0</v>
      </c>
      <c r="J191" s="5">
        <f t="shared" si="511"/>
        <v>0</v>
      </c>
      <c r="K191" s="5">
        <f t="shared" si="511"/>
        <v>0</v>
      </c>
      <c r="L191" s="5">
        <f t="shared" si="511"/>
        <v>0</v>
      </c>
      <c r="M191" s="5">
        <f t="shared" si="458"/>
        <v>52887.4</v>
      </c>
      <c r="N191" s="5">
        <f t="shared" si="459"/>
        <v>51587.600000000006</v>
      </c>
      <c r="O191" s="5">
        <f t="shared" si="460"/>
        <v>0</v>
      </c>
      <c r="P191" s="5">
        <f t="shared" si="512"/>
        <v>0</v>
      </c>
      <c r="Q191" s="5">
        <f t="shared" si="512"/>
        <v>0</v>
      </c>
      <c r="R191" s="5">
        <f t="shared" si="512"/>
        <v>0</v>
      </c>
      <c r="S191" s="5">
        <f t="shared" si="512"/>
        <v>0</v>
      </c>
      <c r="T191" s="5">
        <f t="shared" si="512"/>
        <v>0</v>
      </c>
      <c r="U191" s="5">
        <f t="shared" si="512"/>
        <v>0</v>
      </c>
      <c r="V191" s="5">
        <f t="shared" si="512"/>
        <v>0</v>
      </c>
      <c r="W191" s="5">
        <f t="shared" si="513"/>
        <v>0</v>
      </c>
      <c r="X191" s="5">
        <f t="shared" si="513"/>
        <v>0</v>
      </c>
      <c r="Y191" s="5">
        <f t="shared" si="513"/>
        <v>0</v>
      </c>
      <c r="Z191" s="5">
        <f t="shared" si="513"/>
        <v>0</v>
      </c>
      <c r="AA191" s="5">
        <f t="shared" si="513"/>
        <v>0</v>
      </c>
      <c r="AB191" s="5">
        <f t="shared" si="513"/>
        <v>0</v>
      </c>
      <c r="AC191" s="5">
        <f t="shared" si="513"/>
        <v>0</v>
      </c>
      <c r="AD191" s="5">
        <f t="shared" si="513"/>
        <v>0</v>
      </c>
      <c r="AE191" s="5">
        <f t="shared" si="513"/>
        <v>0</v>
      </c>
      <c r="AF191" s="5">
        <f t="shared" si="513"/>
        <v>56746.400000000001</v>
      </c>
      <c r="AG191" s="5">
        <f t="shared" si="433"/>
        <v>52887.4</v>
      </c>
      <c r="AH191" s="5">
        <f t="shared" si="428"/>
        <v>51587.600000000006</v>
      </c>
      <c r="AI191" s="5">
        <f t="shared" si="429"/>
        <v>56746.400000000001</v>
      </c>
      <c r="AJ191" s="5">
        <f t="shared" si="514"/>
        <v>0</v>
      </c>
      <c r="AK191" s="5">
        <f t="shared" si="435"/>
        <v>52887.4</v>
      </c>
      <c r="AL191" s="5">
        <f t="shared" si="436"/>
        <v>51587.600000000006</v>
      </c>
      <c r="AM191" s="5">
        <f t="shared" si="437"/>
        <v>56746.400000000001</v>
      </c>
      <c r="AN191" s="5">
        <f t="shared" si="514"/>
        <v>0</v>
      </c>
      <c r="AO191" s="5">
        <f t="shared" si="514"/>
        <v>0</v>
      </c>
      <c r="AP191" s="5">
        <f t="shared" si="514"/>
        <v>0</v>
      </c>
      <c r="AQ191" s="5">
        <f t="shared" si="514"/>
        <v>0</v>
      </c>
      <c r="AR191" s="5">
        <f t="shared" si="514"/>
        <v>0</v>
      </c>
      <c r="AS191" s="5">
        <f t="shared" si="514"/>
        <v>0</v>
      </c>
      <c r="AT191" s="5">
        <f t="shared" si="514"/>
        <v>0</v>
      </c>
      <c r="AU191" s="5">
        <f t="shared" si="514"/>
        <v>0</v>
      </c>
      <c r="AV191" s="5">
        <f t="shared" si="514"/>
        <v>0</v>
      </c>
      <c r="AW191" s="5">
        <f t="shared" si="514"/>
        <v>0</v>
      </c>
      <c r="AX191" s="5">
        <f t="shared" si="514"/>
        <v>0</v>
      </c>
      <c r="AY191" s="5">
        <f t="shared" si="514"/>
        <v>0</v>
      </c>
      <c r="AZ191" s="5">
        <f t="shared" si="514"/>
        <v>0</v>
      </c>
      <c r="BA191" s="5">
        <f t="shared" si="514"/>
        <v>0</v>
      </c>
      <c r="BB191" s="5">
        <f t="shared" si="514"/>
        <v>0</v>
      </c>
      <c r="BC191" s="5">
        <f t="shared" si="514"/>
        <v>0</v>
      </c>
      <c r="BD191" s="5">
        <f t="shared" si="514"/>
        <v>0</v>
      </c>
      <c r="BE191" s="5">
        <f t="shared" si="514"/>
        <v>0</v>
      </c>
      <c r="BF191" s="5">
        <f t="shared" si="379"/>
        <v>52887.4</v>
      </c>
      <c r="BG191" s="5">
        <f t="shared" si="380"/>
        <v>51587.600000000006</v>
      </c>
      <c r="BH191" s="5">
        <f t="shared" si="381"/>
        <v>56746.400000000001</v>
      </c>
      <c r="BI191" s="5">
        <f t="shared" si="514"/>
        <v>0</v>
      </c>
    </row>
    <row r="192" spans="1:61" x14ac:dyDescent="0.25">
      <c r="A192" s="4" t="s">
        <v>936</v>
      </c>
      <c r="B192" s="4" t="s">
        <v>9</v>
      </c>
      <c r="C192" s="4" t="s">
        <v>10</v>
      </c>
      <c r="D192" s="4" t="s">
        <v>27</v>
      </c>
      <c r="E192" s="4"/>
      <c r="F192" s="14" t="s">
        <v>855</v>
      </c>
      <c r="G192" s="5">
        <f t="shared" si="511"/>
        <v>52887.4</v>
      </c>
      <c r="H192" s="5">
        <f t="shared" si="511"/>
        <v>51587.600000000006</v>
      </c>
      <c r="I192" s="5">
        <f t="shared" si="511"/>
        <v>0</v>
      </c>
      <c r="J192" s="5">
        <f t="shared" si="511"/>
        <v>0</v>
      </c>
      <c r="K192" s="5">
        <f t="shared" si="511"/>
        <v>0</v>
      </c>
      <c r="L192" s="5">
        <f t="shared" si="511"/>
        <v>0</v>
      </c>
      <c r="M192" s="5">
        <f t="shared" si="458"/>
        <v>52887.4</v>
      </c>
      <c r="N192" s="5">
        <f t="shared" si="459"/>
        <v>51587.600000000006</v>
      </c>
      <c r="O192" s="5">
        <f t="shared" si="460"/>
        <v>0</v>
      </c>
      <c r="P192" s="5">
        <f t="shared" si="512"/>
        <v>0</v>
      </c>
      <c r="Q192" s="5">
        <f t="shared" si="512"/>
        <v>0</v>
      </c>
      <c r="R192" s="5">
        <f t="shared" si="512"/>
        <v>0</v>
      </c>
      <c r="S192" s="5">
        <f t="shared" si="512"/>
        <v>0</v>
      </c>
      <c r="T192" s="5">
        <f t="shared" si="512"/>
        <v>0</v>
      </c>
      <c r="U192" s="5">
        <f t="shared" si="512"/>
        <v>0</v>
      </c>
      <c r="V192" s="5">
        <f t="shared" si="512"/>
        <v>0</v>
      </c>
      <c r="W192" s="5">
        <f t="shared" si="513"/>
        <v>0</v>
      </c>
      <c r="X192" s="5">
        <f t="shared" si="513"/>
        <v>0</v>
      </c>
      <c r="Y192" s="5">
        <f t="shared" si="513"/>
        <v>0</v>
      </c>
      <c r="Z192" s="5">
        <f t="shared" si="513"/>
        <v>0</v>
      </c>
      <c r="AA192" s="5">
        <f t="shared" si="513"/>
        <v>0</v>
      </c>
      <c r="AB192" s="5">
        <f t="shared" si="513"/>
        <v>0</v>
      </c>
      <c r="AC192" s="5">
        <f t="shared" si="513"/>
        <v>0</v>
      </c>
      <c r="AD192" s="5">
        <f t="shared" si="513"/>
        <v>0</v>
      </c>
      <c r="AE192" s="5">
        <f t="shared" si="513"/>
        <v>0</v>
      </c>
      <c r="AF192" s="5">
        <f t="shared" si="513"/>
        <v>56746.400000000001</v>
      </c>
      <c r="AG192" s="5">
        <f t="shared" si="433"/>
        <v>52887.4</v>
      </c>
      <c r="AH192" s="5">
        <f t="shared" si="428"/>
        <v>51587.600000000006</v>
      </c>
      <c r="AI192" s="5">
        <f t="shared" si="429"/>
        <v>56746.400000000001</v>
      </c>
      <c r="AJ192" s="5">
        <f t="shared" si="514"/>
        <v>0</v>
      </c>
      <c r="AK192" s="5">
        <f t="shared" si="435"/>
        <v>52887.4</v>
      </c>
      <c r="AL192" s="5">
        <f t="shared" si="436"/>
        <v>51587.600000000006</v>
      </c>
      <c r="AM192" s="5">
        <f t="shared" si="437"/>
        <v>56746.400000000001</v>
      </c>
      <c r="AN192" s="5">
        <f t="shared" si="514"/>
        <v>0</v>
      </c>
      <c r="AO192" s="5">
        <f t="shared" si="514"/>
        <v>0</v>
      </c>
      <c r="AP192" s="5">
        <f t="shared" si="514"/>
        <v>0</v>
      </c>
      <c r="AQ192" s="5">
        <f t="shared" si="514"/>
        <v>0</v>
      </c>
      <c r="AR192" s="5">
        <f t="shared" si="514"/>
        <v>0</v>
      </c>
      <c r="AS192" s="5">
        <f t="shared" si="514"/>
        <v>0</v>
      </c>
      <c r="AT192" s="5">
        <f t="shared" si="514"/>
        <v>0</v>
      </c>
      <c r="AU192" s="5">
        <f t="shared" si="514"/>
        <v>0</v>
      </c>
      <c r="AV192" s="5">
        <f t="shared" si="514"/>
        <v>0</v>
      </c>
      <c r="AW192" s="5">
        <f t="shared" si="514"/>
        <v>0</v>
      </c>
      <c r="AX192" s="5">
        <f t="shared" si="514"/>
        <v>0</v>
      </c>
      <c r="AY192" s="5">
        <f t="shared" si="514"/>
        <v>0</v>
      </c>
      <c r="AZ192" s="5">
        <f t="shared" si="514"/>
        <v>0</v>
      </c>
      <c r="BA192" s="5">
        <f t="shared" si="514"/>
        <v>0</v>
      </c>
      <c r="BB192" s="5">
        <f t="shared" si="514"/>
        <v>0</v>
      </c>
      <c r="BC192" s="5">
        <f t="shared" si="514"/>
        <v>0</v>
      </c>
      <c r="BD192" s="5">
        <f t="shared" si="514"/>
        <v>0</v>
      </c>
      <c r="BE192" s="5">
        <f t="shared" si="514"/>
        <v>0</v>
      </c>
      <c r="BF192" s="5">
        <f t="shared" si="379"/>
        <v>52887.4</v>
      </c>
      <c r="BG192" s="5">
        <f t="shared" si="380"/>
        <v>51587.600000000006</v>
      </c>
      <c r="BH192" s="5">
        <f t="shared" si="381"/>
        <v>56746.400000000001</v>
      </c>
      <c r="BI192" s="5">
        <f t="shared" si="514"/>
        <v>0</v>
      </c>
    </row>
    <row r="193" spans="1:61" ht="31.5" x14ac:dyDescent="0.25">
      <c r="A193" s="4" t="s">
        <v>936</v>
      </c>
      <c r="B193" s="4" t="s">
        <v>9</v>
      </c>
      <c r="C193" s="4" t="s">
        <v>10</v>
      </c>
      <c r="D193" s="4" t="s">
        <v>937</v>
      </c>
      <c r="E193" s="4"/>
      <c r="F193" s="14" t="s">
        <v>938</v>
      </c>
      <c r="G193" s="5">
        <f t="shared" ref="G193:L193" si="515">G194+G196+G198</f>
        <v>52887.4</v>
      </c>
      <c r="H193" s="5">
        <f t="shared" si="515"/>
        <v>51587.600000000006</v>
      </c>
      <c r="I193" s="5">
        <f t="shared" si="515"/>
        <v>0</v>
      </c>
      <c r="J193" s="5">
        <f t="shared" si="515"/>
        <v>0</v>
      </c>
      <c r="K193" s="5">
        <f t="shared" si="515"/>
        <v>0</v>
      </c>
      <c r="L193" s="5">
        <f t="shared" si="515"/>
        <v>0</v>
      </c>
      <c r="M193" s="5">
        <f t="shared" si="458"/>
        <v>52887.4</v>
      </c>
      <c r="N193" s="5">
        <f t="shared" si="459"/>
        <v>51587.600000000006</v>
      </c>
      <c r="O193" s="5">
        <f t="shared" si="460"/>
        <v>0</v>
      </c>
      <c r="P193" s="5">
        <f t="shared" ref="P193:V193" si="516">P194+P196+P198</f>
        <v>0</v>
      </c>
      <c r="Q193" s="5">
        <f t="shared" ref="Q193:R193" si="517">Q194+Q196+Q198</f>
        <v>0</v>
      </c>
      <c r="R193" s="5">
        <f t="shared" si="517"/>
        <v>0</v>
      </c>
      <c r="S193" s="5">
        <f t="shared" ref="S193" si="518">S194+S196+S198</f>
        <v>0</v>
      </c>
      <c r="T193" s="5">
        <f t="shared" si="516"/>
        <v>0</v>
      </c>
      <c r="U193" s="5">
        <f t="shared" si="516"/>
        <v>0</v>
      </c>
      <c r="V193" s="5">
        <f t="shared" si="516"/>
        <v>0</v>
      </c>
      <c r="W193" s="5">
        <f t="shared" ref="W193:AF193" si="519">W194+W196+W198</f>
        <v>0</v>
      </c>
      <c r="X193" s="5">
        <f t="shared" si="519"/>
        <v>0</v>
      </c>
      <c r="Y193" s="5">
        <f t="shared" si="519"/>
        <v>0</v>
      </c>
      <c r="Z193" s="5">
        <f t="shared" si="519"/>
        <v>0</v>
      </c>
      <c r="AA193" s="5">
        <f t="shared" si="519"/>
        <v>0</v>
      </c>
      <c r="AB193" s="5">
        <f t="shared" si="519"/>
        <v>0</v>
      </c>
      <c r="AC193" s="5">
        <f t="shared" si="519"/>
        <v>0</v>
      </c>
      <c r="AD193" s="5">
        <f t="shared" ref="AD193" si="520">AD194+AD196+AD198</f>
        <v>0</v>
      </c>
      <c r="AE193" s="5">
        <f t="shared" ref="AE193" si="521">AE194+AE196+AE198</f>
        <v>0</v>
      </c>
      <c r="AF193" s="5">
        <f t="shared" si="519"/>
        <v>56746.400000000001</v>
      </c>
      <c r="AG193" s="5">
        <f t="shared" si="433"/>
        <v>52887.4</v>
      </c>
      <c r="AH193" s="5">
        <f t="shared" si="428"/>
        <v>51587.600000000006</v>
      </c>
      <c r="AI193" s="5">
        <f t="shared" si="429"/>
        <v>56746.400000000001</v>
      </c>
      <c r="AJ193" s="5">
        <f t="shared" ref="AJ193:BI193" si="522">AJ194+AJ196+AJ198</f>
        <v>0</v>
      </c>
      <c r="AK193" s="5">
        <f t="shared" si="435"/>
        <v>52887.4</v>
      </c>
      <c r="AL193" s="5">
        <f t="shared" si="436"/>
        <v>51587.600000000006</v>
      </c>
      <c r="AM193" s="5">
        <f t="shared" si="437"/>
        <v>56746.400000000001</v>
      </c>
      <c r="AN193" s="5">
        <f t="shared" ref="AN193:BA193" si="523">AN194+AN196+AN198</f>
        <v>0</v>
      </c>
      <c r="AO193" s="5">
        <f t="shared" si="523"/>
        <v>0</v>
      </c>
      <c r="AP193" s="5">
        <f t="shared" si="523"/>
        <v>0</v>
      </c>
      <c r="AQ193" s="5">
        <f t="shared" si="523"/>
        <v>0</v>
      </c>
      <c r="AR193" s="5">
        <f t="shared" si="523"/>
        <v>0</v>
      </c>
      <c r="AS193" s="5">
        <f t="shared" si="523"/>
        <v>0</v>
      </c>
      <c r="AT193" s="5">
        <f t="shared" si="523"/>
        <v>0</v>
      </c>
      <c r="AU193" s="5">
        <f t="shared" ref="AU193" si="524">AU194+AU196+AU198</f>
        <v>0</v>
      </c>
      <c r="AV193" s="5">
        <f t="shared" ref="AV193:BE193" si="525">AV194+AV196+AV198</f>
        <v>0</v>
      </c>
      <c r="AW193" s="5">
        <f t="shared" si="525"/>
        <v>0</v>
      </c>
      <c r="AX193" s="5">
        <f t="shared" si="525"/>
        <v>0</v>
      </c>
      <c r="AY193" s="5">
        <f t="shared" si="525"/>
        <v>0</v>
      </c>
      <c r="AZ193" s="5">
        <f t="shared" si="523"/>
        <v>0</v>
      </c>
      <c r="BA193" s="5">
        <f t="shared" si="523"/>
        <v>0</v>
      </c>
      <c r="BB193" s="5">
        <f t="shared" si="525"/>
        <v>0</v>
      </c>
      <c r="BC193" s="5">
        <f t="shared" si="525"/>
        <v>0</v>
      </c>
      <c r="BD193" s="5">
        <f t="shared" si="525"/>
        <v>0</v>
      </c>
      <c r="BE193" s="5">
        <f t="shared" si="525"/>
        <v>0</v>
      </c>
      <c r="BF193" s="5">
        <f t="shared" si="379"/>
        <v>52887.4</v>
      </c>
      <c r="BG193" s="5">
        <f t="shared" si="380"/>
        <v>51587.600000000006</v>
      </c>
      <c r="BH193" s="5">
        <f t="shared" si="381"/>
        <v>56746.400000000001</v>
      </c>
      <c r="BI193" s="5">
        <f t="shared" si="522"/>
        <v>0</v>
      </c>
    </row>
    <row r="194" spans="1:61" ht="78.75" x14ac:dyDescent="0.25">
      <c r="A194" s="4" t="s">
        <v>936</v>
      </c>
      <c r="B194" s="4" t="s">
        <v>9</v>
      </c>
      <c r="C194" s="4" t="s">
        <v>10</v>
      </c>
      <c r="D194" s="4" t="s">
        <v>937</v>
      </c>
      <c r="E194" s="4" t="s">
        <v>22</v>
      </c>
      <c r="F194" s="14" t="s">
        <v>556</v>
      </c>
      <c r="G194" s="5">
        <f t="shared" ref="G194:L194" si="526">G195</f>
        <v>34269.300000000003</v>
      </c>
      <c r="H194" s="5">
        <f t="shared" si="526"/>
        <v>34269.300000000003</v>
      </c>
      <c r="I194" s="5">
        <f t="shared" si="526"/>
        <v>0</v>
      </c>
      <c r="J194" s="5">
        <f t="shared" si="526"/>
        <v>0</v>
      </c>
      <c r="K194" s="5">
        <f t="shared" si="526"/>
        <v>0</v>
      </c>
      <c r="L194" s="5">
        <f t="shared" si="526"/>
        <v>0</v>
      </c>
      <c r="M194" s="5">
        <f t="shared" si="458"/>
        <v>34269.300000000003</v>
      </c>
      <c r="N194" s="5">
        <f t="shared" si="459"/>
        <v>34269.300000000003</v>
      </c>
      <c r="O194" s="5">
        <f t="shared" si="460"/>
        <v>0</v>
      </c>
      <c r="P194" s="5">
        <f t="shared" ref="P194:V194" si="527">P195</f>
        <v>0</v>
      </c>
      <c r="Q194" s="5">
        <f t="shared" si="527"/>
        <v>0</v>
      </c>
      <c r="R194" s="5">
        <f t="shared" si="527"/>
        <v>0</v>
      </c>
      <c r="S194" s="5">
        <f t="shared" si="527"/>
        <v>0</v>
      </c>
      <c r="T194" s="5">
        <f t="shared" si="527"/>
        <v>0</v>
      </c>
      <c r="U194" s="5">
        <f t="shared" si="527"/>
        <v>0</v>
      </c>
      <c r="V194" s="5">
        <f t="shared" si="527"/>
        <v>0</v>
      </c>
      <c r="W194" s="5">
        <f t="shared" ref="W194:AF194" si="528">W195</f>
        <v>0</v>
      </c>
      <c r="X194" s="5">
        <f t="shared" si="528"/>
        <v>0</v>
      </c>
      <c r="Y194" s="5">
        <f t="shared" si="528"/>
        <v>0</v>
      </c>
      <c r="Z194" s="5">
        <f t="shared" si="528"/>
        <v>0</v>
      </c>
      <c r="AA194" s="5">
        <f t="shared" si="528"/>
        <v>0</v>
      </c>
      <c r="AB194" s="5">
        <f t="shared" si="528"/>
        <v>0</v>
      </c>
      <c r="AC194" s="5">
        <f t="shared" si="528"/>
        <v>0</v>
      </c>
      <c r="AD194" s="5">
        <f t="shared" si="528"/>
        <v>0</v>
      </c>
      <c r="AE194" s="5">
        <f t="shared" si="528"/>
        <v>0</v>
      </c>
      <c r="AF194" s="5">
        <f t="shared" si="528"/>
        <v>34269.300000000003</v>
      </c>
      <c r="AG194" s="5">
        <f t="shared" si="433"/>
        <v>34269.300000000003</v>
      </c>
      <c r="AH194" s="5">
        <f t="shared" si="428"/>
        <v>34269.300000000003</v>
      </c>
      <c r="AI194" s="5">
        <f t="shared" si="429"/>
        <v>34269.300000000003</v>
      </c>
      <c r="AJ194" s="5">
        <f t="shared" ref="AJ194:BI194" si="529">AJ195</f>
        <v>0</v>
      </c>
      <c r="AK194" s="5">
        <f t="shared" si="435"/>
        <v>34269.300000000003</v>
      </c>
      <c r="AL194" s="5">
        <f t="shared" si="436"/>
        <v>34269.300000000003</v>
      </c>
      <c r="AM194" s="5">
        <f t="shared" si="437"/>
        <v>34269.300000000003</v>
      </c>
      <c r="AN194" s="5">
        <f t="shared" si="529"/>
        <v>0</v>
      </c>
      <c r="AO194" s="5">
        <f t="shared" si="529"/>
        <v>0</v>
      </c>
      <c r="AP194" s="5">
        <f t="shared" si="529"/>
        <v>0</v>
      </c>
      <c r="AQ194" s="5">
        <f t="shared" si="529"/>
        <v>0</v>
      </c>
      <c r="AR194" s="5">
        <f t="shared" si="529"/>
        <v>0</v>
      </c>
      <c r="AS194" s="5">
        <f t="shared" si="529"/>
        <v>0</v>
      </c>
      <c r="AT194" s="5">
        <f t="shared" si="529"/>
        <v>0</v>
      </c>
      <c r="AU194" s="5">
        <f t="shared" si="529"/>
        <v>0</v>
      </c>
      <c r="AV194" s="5">
        <f t="shared" si="529"/>
        <v>0</v>
      </c>
      <c r="AW194" s="5">
        <f t="shared" si="529"/>
        <v>0</v>
      </c>
      <c r="AX194" s="5">
        <f t="shared" si="529"/>
        <v>0</v>
      </c>
      <c r="AY194" s="5">
        <f t="shared" si="529"/>
        <v>0</v>
      </c>
      <c r="AZ194" s="5">
        <f t="shared" si="529"/>
        <v>0</v>
      </c>
      <c r="BA194" s="5">
        <f t="shared" si="529"/>
        <v>0</v>
      </c>
      <c r="BB194" s="5">
        <f t="shared" si="529"/>
        <v>0</v>
      </c>
      <c r="BC194" s="5">
        <f t="shared" si="529"/>
        <v>0</v>
      </c>
      <c r="BD194" s="5">
        <f t="shared" si="529"/>
        <v>0</v>
      </c>
      <c r="BE194" s="5">
        <f t="shared" si="529"/>
        <v>0</v>
      </c>
      <c r="BF194" s="5">
        <f t="shared" si="379"/>
        <v>34269.300000000003</v>
      </c>
      <c r="BG194" s="5">
        <f t="shared" si="380"/>
        <v>34269.300000000003</v>
      </c>
      <c r="BH194" s="5">
        <f t="shared" si="381"/>
        <v>34269.300000000003</v>
      </c>
      <c r="BI194" s="5">
        <f t="shared" si="529"/>
        <v>0</v>
      </c>
    </row>
    <row r="195" spans="1:61" ht="31.5" x14ac:dyDescent="0.25">
      <c r="A195" s="4" t="s">
        <v>936</v>
      </c>
      <c r="B195" s="4" t="s">
        <v>9</v>
      </c>
      <c r="C195" s="4" t="s">
        <v>10</v>
      </c>
      <c r="D195" s="4" t="s">
        <v>937</v>
      </c>
      <c r="E195" s="4" t="s">
        <v>32</v>
      </c>
      <c r="F195" s="14" t="s">
        <v>558</v>
      </c>
      <c r="G195" s="5">
        <v>34269.300000000003</v>
      </c>
      <c r="H195" s="5">
        <v>34269.300000000003</v>
      </c>
      <c r="I195" s="5">
        <v>0</v>
      </c>
      <c r="J195" s="5"/>
      <c r="K195" s="5"/>
      <c r="L195" s="5"/>
      <c r="M195" s="5">
        <f t="shared" si="458"/>
        <v>34269.300000000003</v>
      </c>
      <c r="N195" s="5">
        <f t="shared" si="459"/>
        <v>34269.300000000003</v>
      </c>
      <c r="O195" s="5">
        <f t="shared" si="460"/>
        <v>0</v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>
        <v>34269.300000000003</v>
      </c>
      <c r="AG195" s="5">
        <f t="shared" si="433"/>
        <v>34269.300000000003</v>
      </c>
      <c r="AH195" s="5">
        <f t="shared" si="428"/>
        <v>34269.300000000003</v>
      </c>
      <c r="AI195" s="5">
        <f t="shared" si="429"/>
        <v>34269.300000000003</v>
      </c>
      <c r="AJ195" s="5"/>
      <c r="AK195" s="5">
        <f t="shared" si="435"/>
        <v>34269.300000000003</v>
      </c>
      <c r="AL195" s="5">
        <f t="shared" si="436"/>
        <v>34269.300000000003</v>
      </c>
      <c r="AM195" s="5">
        <f t="shared" si="437"/>
        <v>34269.300000000003</v>
      </c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>
        <f t="shared" si="379"/>
        <v>34269.300000000003</v>
      </c>
      <c r="BG195" s="5">
        <f t="shared" si="380"/>
        <v>34269.300000000003</v>
      </c>
      <c r="BH195" s="5">
        <f t="shared" si="381"/>
        <v>34269.300000000003</v>
      </c>
      <c r="BI195" s="5"/>
    </row>
    <row r="196" spans="1:61" ht="31.5" x14ac:dyDescent="0.25">
      <c r="A196" s="4" t="s">
        <v>936</v>
      </c>
      <c r="B196" s="4" t="s">
        <v>9</v>
      </c>
      <c r="C196" s="4" t="s">
        <v>10</v>
      </c>
      <c r="D196" s="4" t="s">
        <v>937</v>
      </c>
      <c r="E196" s="4" t="s">
        <v>15</v>
      </c>
      <c r="F196" s="14" t="s">
        <v>559</v>
      </c>
      <c r="G196" s="5">
        <f t="shared" ref="G196:L196" si="530">G197</f>
        <v>18538.099999999999</v>
      </c>
      <c r="H196" s="5">
        <f t="shared" si="530"/>
        <v>17238.3</v>
      </c>
      <c r="I196" s="5">
        <f t="shared" si="530"/>
        <v>0</v>
      </c>
      <c r="J196" s="5">
        <f t="shared" si="530"/>
        <v>0</v>
      </c>
      <c r="K196" s="5">
        <f t="shared" si="530"/>
        <v>0</v>
      </c>
      <c r="L196" s="5">
        <f t="shared" si="530"/>
        <v>0</v>
      </c>
      <c r="M196" s="5">
        <f t="shared" si="458"/>
        <v>18538.099999999999</v>
      </c>
      <c r="N196" s="5">
        <f t="shared" si="459"/>
        <v>17238.3</v>
      </c>
      <c r="O196" s="5">
        <f t="shared" si="460"/>
        <v>0</v>
      </c>
      <c r="P196" s="5">
        <f t="shared" ref="P196:V196" si="531">P197</f>
        <v>0</v>
      </c>
      <c r="Q196" s="5">
        <f t="shared" si="531"/>
        <v>0</v>
      </c>
      <c r="R196" s="5">
        <f t="shared" si="531"/>
        <v>0</v>
      </c>
      <c r="S196" s="5">
        <f t="shared" si="531"/>
        <v>0</v>
      </c>
      <c r="T196" s="5">
        <f t="shared" si="531"/>
        <v>0</v>
      </c>
      <c r="U196" s="5">
        <f t="shared" si="531"/>
        <v>0</v>
      </c>
      <c r="V196" s="5">
        <f t="shared" si="531"/>
        <v>0</v>
      </c>
      <c r="W196" s="5">
        <f t="shared" ref="W196:AF196" si="532">W197</f>
        <v>0</v>
      </c>
      <c r="X196" s="5">
        <f t="shared" si="532"/>
        <v>0</v>
      </c>
      <c r="Y196" s="5">
        <f t="shared" si="532"/>
        <v>0</v>
      </c>
      <c r="Z196" s="5">
        <f t="shared" si="532"/>
        <v>0</v>
      </c>
      <c r="AA196" s="5">
        <f t="shared" si="532"/>
        <v>0</v>
      </c>
      <c r="AB196" s="5">
        <f t="shared" si="532"/>
        <v>0</v>
      </c>
      <c r="AC196" s="5">
        <f t="shared" si="532"/>
        <v>0</v>
      </c>
      <c r="AD196" s="5">
        <f t="shared" si="532"/>
        <v>0</v>
      </c>
      <c r="AE196" s="5">
        <f t="shared" si="532"/>
        <v>0</v>
      </c>
      <c r="AF196" s="5">
        <f t="shared" si="532"/>
        <v>22397.1</v>
      </c>
      <c r="AG196" s="5">
        <f t="shared" si="433"/>
        <v>18538.099999999999</v>
      </c>
      <c r="AH196" s="5">
        <f t="shared" si="428"/>
        <v>17238.3</v>
      </c>
      <c r="AI196" s="5">
        <f t="shared" si="429"/>
        <v>22397.1</v>
      </c>
      <c r="AJ196" s="5">
        <f t="shared" ref="AJ196:BI196" si="533">AJ197</f>
        <v>0</v>
      </c>
      <c r="AK196" s="5">
        <f t="shared" si="435"/>
        <v>18538.099999999999</v>
      </c>
      <c r="AL196" s="5">
        <f t="shared" si="436"/>
        <v>17238.3</v>
      </c>
      <c r="AM196" s="5">
        <f t="shared" si="437"/>
        <v>22397.1</v>
      </c>
      <c r="AN196" s="5">
        <f t="shared" si="533"/>
        <v>0</v>
      </c>
      <c r="AO196" s="5">
        <f t="shared" si="533"/>
        <v>0</v>
      </c>
      <c r="AP196" s="5">
        <f t="shared" si="533"/>
        <v>0</v>
      </c>
      <c r="AQ196" s="5">
        <f t="shared" si="533"/>
        <v>0</v>
      </c>
      <c r="AR196" s="5">
        <f t="shared" si="533"/>
        <v>0</v>
      </c>
      <c r="AS196" s="5">
        <f t="shared" si="533"/>
        <v>0</v>
      </c>
      <c r="AT196" s="5">
        <f t="shared" si="533"/>
        <v>0</v>
      </c>
      <c r="AU196" s="5">
        <f t="shared" si="533"/>
        <v>0</v>
      </c>
      <c r="AV196" s="5">
        <f t="shared" si="533"/>
        <v>0</v>
      </c>
      <c r="AW196" s="5">
        <f t="shared" si="533"/>
        <v>0</v>
      </c>
      <c r="AX196" s="5">
        <f t="shared" si="533"/>
        <v>0</v>
      </c>
      <c r="AY196" s="5">
        <f t="shared" si="533"/>
        <v>0</v>
      </c>
      <c r="AZ196" s="5">
        <f t="shared" si="533"/>
        <v>0</v>
      </c>
      <c r="BA196" s="5">
        <f t="shared" si="533"/>
        <v>0</v>
      </c>
      <c r="BB196" s="5">
        <f t="shared" si="533"/>
        <v>0</v>
      </c>
      <c r="BC196" s="5">
        <f t="shared" si="533"/>
        <v>0</v>
      </c>
      <c r="BD196" s="5">
        <f t="shared" si="533"/>
        <v>0</v>
      </c>
      <c r="BE196" s="5">
        <f t="shared" si="533"/>
        <v>0</v>
      </c>
      <c r="BF196" s="5">
        <f t="shared" si="379"/>
        <v>18538.099999999999</v>
      </c>
      <c r="BG196" s="5">
        <f t="shared" si="380"/>
        <v>17238.3</v>
      </c>
      <c r="BH196" s="5">
        <f t="shared" si="381"/>
        <v>22397.1</v>
      </c>
      <c r="BI196" s="5">
        <f t="shared" si="533"/>
        <v>0</v>
      </c>
    </row>
    <row r="197" spans="1:61" ht="31.5" x14ac:dyDescent="0.25">
      <c r="A197" s="4" t="s">
        <v>936</v>
      </c>
      <c r="B197" s="4" t="s">
        <v>9</v>
      </c>
      <c r="C197" s="4" t="s">
        <v>10</v>
      </c>
      <c r="D197" s="4" t="s">
        <v>937</v>
      </c>
      <c r="E197" s="4" t="s">
        <v>16</v>
      </c>
      <c r="F197" s="14" t="s">
        <v>560</v>
      </c>
      <c r="G197" s="5">
        <v>18538.099999999999</v>
      </c>
      <c r="H197" s="5">
        <v>17238.3</v>
      </c>
      <c r="I197" s="5">
        <v>0</v>
      </c>
      <c r="J197" s="5"/>
      <c r="K197" s="5"/>
      <c r="L197" s="5"/>
      <c r="M197" s="5">
        <f t="shared" si="458"/>
        <v>18538.099999999999</v>
      </c>
      <c r="N197" s="5">
        <f t="shared" si="459"/>
        <v>17238.3</v>
      </c>
      <c r="O197" s="5">
        <f t="shared" si="460"/>
        <v>0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>
        <v>22397.1</v>
      </c>
      <c r="AG197" s="5">
        <f t="shared" si="433"/>
        <v>18538.099999999999</v>
      </c>
      <c r="AH197" s="5">
        <f t="shared" si="428"/>
        <v>17238.3</v>
      </c>
      <c r="AI197" s="5">
        <f t="shared" si="429"/>
        <v>22397.1</v>
      </c>
      <c r="AJ197" s="5"/>
      <c r="AK197" s="5">
        <f t="shared" si="435"/>
        <v>18538.099999999999</v>
      </c>
      <c r="AL197" s="5">
        <f t="shared" si="436"/>
        <v>17238.3</v>
      </c>
      <c r="AM197" s="5">
        <f t="shared" si="437"/>
        <v>22397.1</v>
      </c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>
        <f t="shared" si="379"/>
        <v>18538.099999999999</v>
      </c>
      <c r="BG197" s="5">
        <f t="shared" si="380"/>
        <v>17238.3</v>
      </c>
      <c r="BH197" s="5">
        <f t="shared" si="381"/>
        <v>22397.1</v>
      </c>
      <c r="BI197" s="5"/>
    </row>
    <row r="198" spans="1:61" x14ac:dyDescent="0.25">
      <c r="A198" s="4" t="s">
        <v>936</v>
      </c>
      <c r="B198" s="4" t="s">
        <v>9</v>
      </c>
      <c r="C198" s="4" t="s">
        <v>10</v>
      </c>
      <c r="D198" s="4" t="s">
        <v>937</v>
      </c>
      <c r="E198" s="4" t="s">
        <v>17</v>
      </c>
      <c r="F198" s="14" t="s">
        <v>575</v>
      </c>
      <c r="G198" s="5">
        <f t="shared" ref="G198:L198" si="534">G199</f>
        <v>80</v>
      </c>
      <c r="H198" s="5">
        <f t="shared" si="534"/>
        <v>80</v>
      </c>
      <c r="I198" s="5">
        <f t="shared" si="534"/>
        <v>0</v>
      </c>
      <c r="J198" s="5">
        <f t="shared" si="534"/>
        <v>0</v>
      </c>
      <c r="K198" s="5">
        <f t="shared" si="534"/>
        <v>0</v>
      </c>
      <c r="L198" s="5">
        <f t="shared" si="534"/>
        <v>0</v>
      </c>
      <c r="M198" s="5">
        <f t="shared" si="458"/>
        <v>80</v>
      </c>
      <c r="N198" s="5">
        <f t="shared" si="459"/>
        <v>80</v>
      </c>
      <c r="O198" s="5">
        <f t="shared" si="460"/>
        <v>0</v>
      </c>
      <c r="P198" s="5">
        <f t="shared" ref="P198:V198" si="535">P199</f>
        <v>0</v>
      </c>
      <c r="Q198" s="5">
        <f t="shared" si="535"/>
        <v>0</v>
      </c>
      <c r="R198" s="5">
        <f t="shared" si="535"/>
        <v>0</v>
      </c>
      <c r="S198" s="5">
        <f t="shared" si="535"/>
        <v>0</v>
      </c>
      <c r="T198" s="5">
        <f t="shared" si="535"/>
        <v>0</v>
      </c>
      <c r="U198" s="5">
        <f t="shared" si="535"/>
        <v>0</v>
      </c>
      <c r="V198" s="5">
        <f t="shared" si="535"/>
        <v>0</v>
      </c>
      <c r="W198" s="5">
        <f t="shared" ref="W198:AF198" si="536">W199</f>
        <v>0</v>
      </c>
      <c r="X198" s="5">
        <f t="shared" si="536"/>
        <v>0</v>
      </c>
      <c r="Y198" s="5">
        <f t="shared" si="536"/>
        <v>0</v>
      </c>
      <c r="Z198" s="5">
        <f t="shared" si="536"/>
        <v>0</v>
      </c>
      <c r="AA198" s="5">
        <f t="shared" si="536"/>
        <v>0</v>
      </c>
      <c r="AB198" s="5">
        <f t="shared" si="536"/>
        <v>0</v>
      </c>
      <c r="AC198" s="5">
        <f t="shared" si="536"/>
        <v>0</v>
      </c>
      <c r="AD198" s="5">
        <f t="shared" si="536"/>
        <v>0</v>
      </c>
      <c r="AE198" s="5">
        <f t="shared" si="536"/>
        <v>0</v>
      </c>
      <c r="AF198" s="5">
        <f t="shared" si="536"/>
        <v>80</v>
      </c>
      <c r="AG198" s="5">
        <f t="shared" si="433"/>
        <v>80</v>
      </c>
      <c r="AH198" s="5">
        <f t="shared" si="428"/>
        <v>80</v>
      </c>
      <c r="AI198" s="5">
        <f t="shared" si="429"/>
        <v>80</v>
      </c>
      <c r="AJ198" s="5">
        <f t="shared" ref="AJ198:BI198" si="537">AJ199</f>
        <v>0</v>
      </c>
      <c r="AK198" s="5">
        <f t="shared" si="435"/>
        <v>80</v>
      </c>
      <c r="AL198" s="5">
        <f t="shared" si="436"/>
        <v>80</v>
      </c>
      <c r="AM198" s="5">
        <f t="shared" si="437"/>
        <v>80</v>
      </c>
      <c r="AN198" s="5">
        <f t="shared" si="537"/>
        <v>0</v>
      </c>
      <c r="AO198" s="5">
        <f t="shared" si="537"/>
        <v>0</v>
      </c>
      <c r="AP198" s="5">
        <f t="shared" si="537"/>
        <v>0</v>
      </c>
      <c r="AQ198" s="5">
        <f t="shared" si="537"/>
        <v>0</v>
      </c>
      <c r="AR198" s="5">
        <f t="shared" si="537"/>
        <v>0</v>
      </c>
      <c r="AS198" s="5">
        <f t="shared" si="537"/>
        <v>0</v>
      </c>
      <c r="AT198" s="5">
        <f t="shared" si="537"/>
        <v>0</v>
      </c>
      <c r="AU198" s="5">
        <f t="shared" si="537"/>
        <v>0</v>
      </c>
      <c r="AV198" s="5">
        <f t="shared" si="537"/>
        <v>0</v>
      </c>
      <c r="AW198" s="5">
        <f t="shared" si="537"/>
        <v>0</v>
      </c>
      <c r="AX198" s="5">
        <f t="shared" si="537"/>
        <v>0</v>
      </c>
      <c r="AY198" s="5">
        <f t="shared" si="537"/>
        <v>0</v>
      </c>
      <c r="AZ198" s="5">
        <f t="shared" si="537"/>
        <v>0</v>
      </c>
      <c r="BA198" s="5">
        <f t="shared" si="537"/>
        <v>0</v>
      </c>
      <c r="BB198" s="5">
        <f t="shared" si="537"/>
        <v>0</v>
      </c>
      <c r="BC198" s="5">
        <f t="shared" si="537"/>
        <v>0</v>
      </c>
      <c r="BD198" s="5">
        <f t="shared" si="537"/>
        <v>0</v>
      </c>
      <c r="BE198" s="5">
        <f t="shared" si="537"/>
        <v>0</v>
      </c>
      <c r="BF198" s="5">
        <f t="shared" si="379"/>
        <v>80</v>
      </c>
      <c r="BG198" s="5">
        <f t="shared" si="380"/>
        <v>80</v>
      </c>
      <c r="BH198" s="5">
        <f t="shared" si="381"/>
        <v>80</v>
      </c>
      <c r="BI198" s="5">
        <f t="shared" si="537"/>
        <v>0</v>
      </c>
    </row>
    <row r="199" spans="1:61" x14ac:dyDescent="0.25">
      <c r="A199" s="4" t="s">
        <v>936</v>
      </c>
      <c r="B199" s="4" t="s">
        <v>9</v>
      </c>
      <c r="C199" s="4" t="s">
        <v>10</v>
      </c>
      <c r="D199" s="4" t="s">
        <v>937</v>
      </c>
      <c r="E199" s="4" t="s">
        <v>24</v>
      </c>
      <c r="F199" s="14" t="s">
        <v>578</v>
      </c>
      <c r="G199" s="5">
        <v>80</v>
      </c>
      <c r="H199" s="5">
        <v>80</v>
      </c>
      <c r="I199" s="5">
        <v>0</v>
      </c>
      <c r="J199" s="5"/>
      <c r="K199" s="5"/>
      <c r="L199" s="5"/>
      <c r="M199" s="5">
        <f t="shared" si="458"/>
        <v>80</v>
      </c>
      <c r="N199" s="5">
        <f t="shared" si="459"/>
        <v>80</v>
      </c>
      <c r="O199" s="5">
        <f t="shared" si="460"/>
        <v>0</v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>
        <v>80</v>
      </c>
      <c r="AG199" s="5">
        <f t="shared" si="433"/>
        <v>80</v>
      </c>
      <c r="AH199" s="5">
        <f t="shared" si="428"/>
        <v>80</v>
      </c>
      <c r="AI199" s="5">
        <f t="shared" si="429"/>
        <v>80</v>
      </c>
      <c r="AJ199" s="5"/>
      <c r="AK199" s="5">
        <f t="shared" si="435"/>
        <v>80</v>
      </c>
      <c r="AL199" s="5">
        <f t="shared" si="436"/>
        <v>80</v>
      </c>
      <c r="AM199" s="5">
        <f t="shared" si="437"/>
        <v>80</v>
      </c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>
        <f t="shared" si="379"/>
        <v>80</v>
      </c>
      <c r="BG199" s="5">
        <f t="shared" si="380"/>
        <v>80</v>
      </c>
      <c r="BH199" s="5">
        <f t="shared" si="381"/>
        <v>80</v>
      </c>
      <c r="BI199" s="5"/>
    </row>
    <row r="200" spans="1:61" s="3" customFormat="1" ht="31.5" x14ac:dyDescent="0.25">
      <c r="A200" s="7" t="s">
        <v>73</v>
      </c>
      <c r="B200" s="7"/>
      <c r="C200" s="7"/>
      <c r="D200" s="7"/>
      <c r="E200" s="7"/>
      <c r="F200" s="25" t="s">
        <v>493</v>
      </c>
      <c r="G200" s="8">
        <f>G201+G229+G263</f>
        <v>95587.700000000012</v>
      </c>
      <c r="H200" s="8">
        <f>H201+H229+H263</f>
        <v>82724.700000000012</v>
      </c>
      <c r="I200" s="8">
        <f>I201+I229+I263</f>
        <v>82724.700000000012</v>
      </c>
      <c r="J200" s="8">
        <f t="shared" ref="J200:L200" si="538">J201+J229+J263</f>
        <v>13912.193000000001</v>
      </c>
      <c r="K200" s="8">
        <f t="shared" si="538"/>
        <v>12753</v>
      </c>
      <c r="L200" s="8">
        <f t="shared" si="538"/>
        <v>12753</v>
      </c>
      <c r="M200" s="8">
        <f t="shared" si="458"/>
        <v>109499.89300000001</v>
      </c>
      <c r="N200" s="8">
        <f t="shared" si="459"/>
        <v>95477.700000000012</v>
      </c>
      <c r="O200" s="8">
        <f t="shared" si="460"/>
        <v>95477.700000000012</v>
      </c>
      <c r="P200" s="8">
        <f>P201+P229+P263</f>
        <v>0</v>
      </c>
      <c r="Q200" s="8">
        <f>Q201+Q229+Q263</f>
        <v>0</v>
      </c>
      <c r="R200" s="8">
        <f>R201+R229+R263</f>
        <v>0</v>
      </c>
      <c r="S200" s="8">
        <f t="shared" ref="S200" si="539">S201+S229+S263</f>
        <v>0</v>
      </c>
      <c r="T200" s="8">
        <f>T201+T229+T263</f>
        <v>0</v>
      </c>
      <c r="U200" s="8">
        <f>U201+U229+U263</f>
        <v>0</v>
      </c>
      <c r="V200" s="8">
        <f>V201+V229+V263</f>
        <v>0</v>
      </c>
      <c r="W200" s="8">
        <f t="shared" ref="W200:AF200" si="540">W201+W229+W263</f>
        <v>0</v>
      </c>
      <c r="X200" s="8">
        <f>X201+X229+X263</f>
        <v>0</v>
      </c>
      <c r="Y200" s="8">
        <f>Y201+Y229+Y263</f>
        <v>0</v>
      </c>
      <c r="Z200" s="8">
        <f>Z201+Z229+Z263</f>
        <v>0</v>
      </c>
      <c r="AA200" s="8">
        <f>AA201+AA229+AA263</f>
        <v>0</v>
      </c>
      <c r="AB200" s="8">
        <f t="shared" si="540"/>
        <v>0</v>
      </c>
      <c r="AC200" s="8">
        <f>AC201+AC229+AC263</f>
        <v>0</v>
      </c>
      <c r="AD200" s="8">
        <f>AD201+AD229+AD263</f>
        <v>0</v>
      </c>
      <c r="AE200" s="8">
        <f>AE201+AE229+AE263</f>
        <v>0</v>
      </c>
      <c r="AF200" s="8">
        <f t="shared" si="540"/>
        <v>0</v>
      </c>
      <c r="AG200" s="8">
        <f t="shared" si="433"/>
        <v>109499.89300000001</v>
      </c>
      <c r="AH200" s="8">
        <f t="shared" si="428"/>
        <v>95477.700000000012</v>
      </c>
      <c r="AI200" s="8">
        <f t="shared" si="429"/>
        <v>95477.700000000012</v>
      </c>
      <c r="AJ200" s="8">
        <f>AJ201+AJ229+AJ263</f>
        <v>0</v>
      </c>
      <c r="AK200" s="8">
        <f t="shared" si="435"/>
        <v>109499.89300000001</v>
      </c>
      <c r="AL200" s="8">
        <f t="shared" si="436"/>
        <v>95477.700000000012</v>
      </c>
      <c r="AM200" s="8">
        <f t="shared" si="437"/>
        <v>95477.700000000012</v>
      </c>
      <c r="AN200" s="8">
        <f>AN201+AN229+AN263</f>
        <v>0</v>
      </c>
      <c r="AO200" s="8">
        <f>AO201+AO229+AO263</f>
        <v>0</v>
      </c>
      <c r="AP200" s="8">
        <f>AP201+AP229+AP263</f>
        <v>0</v>
      </c>
      <c r="AQ200" s="8">
        <f>AQ201+AQ229+AQ263</f>
        <v>0</v>
      </c>
      <c r="AR200" s="8">
        <f t="shared" ref="AR200:AS200" si="541">AR201+AR229+AR263</f>
        <v>0</v>
      </c>
      <c r="AS200" s="8">
        <f t="shared" si="541"/>
        <v>0</v>
      </c>
      <c r="AT200" s="8">
        <f t="shared" ref="AT200:AZ200" si="542">AT201+AT229+AT263</f>
        <v>0</v>
      </c>
      <c r="AU200" s="8">
        <f>AU201+AU229+AU263</f>
        <v>0</v>
      </c>
      <c r="AV200" s="8">
        <f>AV201+AV229+AV263</f>
        <v>0</v>
      </c>
      <c r="AW200" s="8">
        <f>AW201+AW229+AW263</f>
        <v>0</v>
      </c>
      <c r="AX200" s="8">
        <f t="shared" ref="AX200" si="543">AX201+AX229+AX263</f>
        <v>0</v>
      </c>
      <c r="AY200" s="8">
        <f t="shared" ref="AY200" si="544">AY201+AY229+AY263</f>
        <v>0</v>
      </c>
      <c r="AZ200" s="8">
        <f t="shared" si="542"/>
        <v>0</v>
      </c>
      <c r="BA200" s="8">
        <f t="shared" ref="BA200:BI200" si="545">BA201+BA229+BA263</f>
        <v>0</v>
      </c>
      <c r="BB200" s="8">
        <f t="shared" si="545"/>
        <v>0</v>
      </c>
      <c r="BC200" s="8">
        <f t="shared" si="545"/>
        <v>0</v>
      </c>
      <c r="BD200" s="8">
        <f t="shared" si="545"/>
        <v>0</v>
      </c>
      <c r="BE200" s="8">
        <f t="shared" si="545"/>
        <v>0</v>
      </c>
      <c r="BF200" s="8">
        <f t="shared" si="379"/>
        <v>109499.89300000001</v>
      </c>
      <c r="BG200" s="8">
        <f t="shared" si="380"/>
        <v>95477.700000000012</v>
      </c>
      <c r="BH200" s="8">
        <f t="shared" si="381"/>
        <v>95477.700000000012</v>
      </c>
      <c r="BI200" s="8">
        <f t="shared" si="545"/>
        <v>0</v>
      </c>
    </row>
    <row r="201" spans="1:61" s="3" customFormat="1" x14ac:dyDescent="0.25">
      <c r="A201" s="7" t="s">
        <v>73</v>
      </c>
      <c r="B201" s="7" t="s">
        <v>34</v>
      </c>
      <c r="C201" s="7"/>
      <c r="D201" s="7"/>
      <c r="E201" s="7"/>
      <c r="F201" s="25" t="s">
        <v>517</v>
      </c>
      <c r="G201" s="8">
        <f t="shared" ref="G201:L202" si="546">G202</f>
        <v>50151.200000000004</v>
      </c>
      <c r="H201" s="8">
        <f t="shared" si="546"/>
        <v>40813.300000000003</v>
      </c>
      <c r="I201" s="8">
        <f t="shared" si="546"/>
        <v>40813.300000000003</v>
      </c>
      <c r="J201" s="8">
        <f t="shared" si="546"/>
        <v>-3341.6</v>
      </c>
      <c r="K201" s="8">
        <f t="shared" si="546"/>
        <v>0</v>
      </c>
      <c r="L201" s="8">
        <f t="shared" si="546"/>
        <v>0</v>
      </c>
      <c r="M201" s="8">
        <f t="shared" si="458"/>
        <v>46809.600000000006</v>
      </c>
      <c r="N201" s="8">
        <f t="shared" si="459"/>
        <v>40813.300000000003</v>
      </c>
      <c r="O201" s="8">
        <f t="shared" si="460"/>
        <v>40813.300000000003</v>
      </c>
      <c r="P201" s="8">
        <f t="shared" ref="P201:V202" si="547">P202</f>
        <v>0</v>
      </c>
      <c r="Q201" s="8">
        <f t="shared" si="547"/>
        <v>0</v>
      </c>
      <c r="R201" s="8">
        <f t="shared" si="547"/>
        <v>0</v>
      </c>
      <c r="S201" s="8">
        <f t="shared" si="547"/>
        <v>0</v>
      </c>
      <c r="T201" s="8">
        <f t="shared" si="547"/>
        <v>0</v>
      </c>
      <c r="U201" s="8">
        <f t="shared" si="547"/>
        <v>0</v>
      </c>
      <c r="V201" s="8">
        <f t="shared" si="547"/>
        <v>0</v>
      </c>
      <c r="W201" s="8">
        <f t="shared" ref="W201:AF202" si="548">W202</f>
        <v>0</v>
      </c>
      <c r="X201" s="8">
        <f t="shared" si="548"/>
        <v>0</v>
      </c>
      <c r="Y201" s="8">
        <f t="shared" si="548"/>
        <v>0</v>
      </c>
      <c r="Z201" s="8">
        <f t="shared" si="548"/>
        <v>0</v>
      </c>
      <c r="AA201" s="8">
        <f t="shared" si="548"/>
        <v>0</v>
      </c>
      <c r="AB201" s="8">
        <f t="shared" si="548"/>
        <v>0</v>
      </c>
      <c r="AC201" s="8">
        <f t="shared" si="548"/>
        <v>0</v>
      </c>
      <c r="AD201" s="8">
        <f t="shared" si="548"/>
        <v>0</v>
      </c>
      <c r="AE201" s="8">
        <f t="shared" si="548"/>
        <v>0</v>
      </c>
      <c r="AF201" s="8">
        <f t="shared" si="548"/>
        <v>0</v>
      </c>
      <c r="AG201" s="8">
        <f t="shared" si="433"/>
        <v>46809.600000000006</v>
      </c>
      <c r="AH201" s="8">
        <f t="shared" si="428"/>
        <v>40813.300000000003</v>
      </c>
      <c r="AI201" s="8">
        <f t="shared" si="429"/>
        <v>40813.300000000003</v>
      </c>
      <c r="AJ201" s="8">
        <f t="shared" ref="AJ201:BI202" si="549">AJ202</f>
        <v>0</v>
      </c>
      <c r="AK201" s="8">
        <f t="shared" si="435"/>
        <v>46809.600000000006</v>
      </c>
      <c r="AL201" s="8">
        <f t="shared" si="436"/>
        <v>40813.300000000003</v>
      </c>
      <c r="AM201" s="8">
        <f t="shared" si="437"/>
        <v>40813.300000000003</v>
      </c>
      <c r="AN201" s="8">
        <f t="shared" si="549"/>
        <v>0</v>
      </c>
      <c r="AO201" s="8">
        <f t="shared" si="549"/>
        <v>0</v>
      </c>
      <c r="AP201" s="8">
        <f t="shared" si="549"/>
        <v>0</v>
      </c>
      <c r="AQ201" s="8">
        <f t="shared" si="549"/>
        <v>0</v>
      </c>
      <c r="AR201" s="8">
        <f t="shared" si="549"/>
        <v>0</v>
      </c>
      <c r="AS201" s="8">
        <f t="shared" si="549"/>
        <v>0</v>
      </c>
      <c r="AT201" s="8">
        <f t="shared" si="549"/>
        <v>0</v>
      </c>
      <c r="AU201" s="8">
        <f t="shared" si="549"/>
        <v>0</v>
      </c>
      <c r="AV201" s="8">
        <f t="shared" si="549"/>
        <v>0</v>
      </c>
      <c r="AW201" s="8">
        <f t="shared" si="549"/>
        <v>0</v>
      </c>
      <c r="AX201" s="8">
        <f t="shared" si="549"/>
        <v>0</v>
      </c>
      <c r="AY201" s="8">
        <f t="shared" si="549"/>
        <v>0</v>
      </c>
      <c r="AZ201" s="8">
        <f t="shared" si="549"/>
        <v>0</v>
      </c>
      <c r="BA201" s="8">
        <f t="shared" si="549"/>
        <v>0</v>
      </c>
      <c r="BB201" s="8">
        <f t="shared" si="549"/>
        <v>0</v>
      </c>
      <c r="BC201" s="8">
        <f t="shared" si="549"/>
        <v>0</v>
      </c>
      <c r="BD201" s="8">
        <f t="shared" si="549"/>
        <v>0</v>
      </c>
      <c r="BE201" s="8">
        <f t="shared" si="549"/>
        <v>0</v>
      </c>
      <c r="BF201" s="8">
        <f t="shared" si="379"/>
        <v>46809.600000000006</v>
      </c>
      <c r="BG201" s="8">
        <f t="shared" si="380"/>
        <v>40813.300000000003</v>
      </c>
      <c r="BH201" s="8">
        <f t="shared" si="381"/>
        <v>40813.300000000003</v>
      </c>
      <c r="BI201" s="8">
        <f t="shared" si="549"/>
        <v>0</v>
      </c>
    </row>
    <row r="202" spans="1:61" s="10" customFormat="1" x14ac:dyDescent="0.25">
      <c r="A202" s="9" t="s">
        <v>73</v>
      </c>
      <c r="B202" s="9" t="s">
        <v>34</v>
      </c>
      <c r="C202" s="9" t="s">
        <v>74</v>
      </c>
      <c r="D202" s="9"/>
      <c r="E202" s="9"/>
      <c r="F202" s="13" t="s">
        <v>535</v>
      </c>
      <c r="G202" s="11">
        <f t="shared" si="546"/>
        <v>50151.200000000004</v>
      </c>
      <c r="H202" s="11">
        <f t="shared" si="546"/>
        <v>40813.300000000003</v>
      </c>
      <c r="I202" s="11">
        <f t="shared" si="546"/>
        <v>40813.300000000003</v>
      </c>
      <c r="J202" s="11">
        <f t="shared" si="546"/>
        <v>-3341.6</v>
      </c>
      <c r="K202" s="11">
        <f t="shared" si="546"/>
        <v>0</v>
      </c>
      <c r="L202" s="11">
        <f t="shared" si="546"/>
        <v>0</v>
      </c>
      <c r="M202" s="11">
        <f t="shared" si="458"/>
        <v>46809.600000000006</v>
      </c>
      <c r="N202" s="11">
        <f t="shared" si="459"/>
        <v>40813.300000000003</v>
      </c>
      <c r="O202" s="11">
        <f t="shared" si="460"/>
        <v>40813.300000000003</v>
      </c>
      <c r="P202" s="11">
        <f t="shared" si="547"/>
        <v>0</v>
      </c>
      <c r="Q202" s="11">
        <f t="shared" si="547"/>
        <v>0</v>
      </c>
      <c r="R202" s="11">
        <f t="shared" si="547"/>
        <v>0</v>
      </c>
      <c r="S202" s="11">
        <f t="shared" si="547"/>
        <v>0</v>
      </c>
      <c r="T202" s="11">
        <f t="shared" si="547"/>
        <v>0</v>
      </c>
      <c r="U202" s="11">
        <f t="shared" si="547"/>
        <v>0</v>
      </c>
      <c r="V202" s="11">
        <f t="shared" si="547"/>
        <v>0</v>
      </c>
      <c r="W202" s="11">
        <f t="shared" si="548"/>
        <v>0</v>
      </c>
      <c r="X202" s="11">
        <f t="shared" si="548"/>
        <v>0</v>
      </c>
      <c r="Y202" s="11">
        <f t="shared" si="548"/>
        <v>0</v>
      </c>
      <c r="Z202" s="11">
        <f t="shared" si="548"/>
        <v>0</v>
      </c>
      <c r="AA202" s="11">
        <f t="shared" si="548"/>
        <v>0</v>
      </c>
      <c r="AB202" s="11">
        <f t="shared" si="548"/>
        <v>0</v>
      </c>
      <c r="AC202" s="11">
        <f t="shared" si="548"/>
        <v>0</v>
      </c>
      <c r="AD202" s="11">
        <f t="shared" si="548"/>
        <v>0</v>
      </c>
      <c r="AE202" s="11">
        <f t="shared" si="548"/>
        <v>0</v>
      </c>
      <c r="AF202" s="11">
        <f t="shared" si="548"/>
        <v>0</v>
      </c>
      <c r="AG202" s="11">
        <f t="shared" si="433"/>
        <v>46809.600000000006</v>
      </c>
      <c r="AH202" s="11">
        <f t="shared" si="428"/>
        <v>40813.300000000003</v>
      </c>
      <c r="AI202" s="11">
        <f t="shared" si="429"/>
        <v>40813.300000000003</v>
      </c>
      <c r="AJ202" s="11">
        <f t="shared" si="549"/>
        <v>0</v>
      </c>
      <c r="AK202" s="11">
        <f t="shared" si="435"/>
        <v>46809.600000000006</v>
      </c>
      <c r="AL202" s="11">
        <f t="shared" si="436"/>
        <v>40813.300000000003</v>
      </c>
      <c r="AM202" s="11">
        <f t="shared" si="437"/>
        <v>40813.300000000003</v>
      </c>
      <c r="AN202" s="11">
        <f t="shared" si="549"/>
        <v>0</v>
      </c>
      <c r="AO202" s="11">
        <f t="shared" si="549"/>
        <v>0</v>
      </c>
      <c r="AP202" s="11">
        <f t="shared" si="549"/>
        <v>0</v>
      </c>
      <c r="AQ202" s="11">
        <f t="shared" si="549"/>
        <v>0</v>
      </c>
      <c r="AR202" s="11">
        <f t="shared" si="549"/>
        <v>0</v>
      </c>
      <c r="AS202" s="11">
        <f t="shared" si="549"/>
        <v>0</v>
      </c>
      <c r="AT202" s="11">
        <f t="shared" si="549"/>
        <v>0</v>
      </c>
      <c r="AU202" s="11">
        <f t="shared" si="549"/>
        <v>0</v>
      </c>
      <c r="AV202" s="11">
        <f t="shared" si="549"/>
        <v>0</v>
      </c>
      <c r="AW202" s="11">
        <f t="shared" si="549"/>
        <v>0</v>
      </c>
      <c r="AX202" s="11">
        <f t="shared" si="549"/>
        <v>0</v>
      </c>
      <c r="AY202" s="11">
        <f t="shared" si="549"/>
        <v>0</v>
      </c>
      <c r="AZ202" s="11">
        <f t="shared" si="549"/>
        <v>0</v>
      </c>
      <c r="BA202" s="11">
        <f t="shared" si="549"/>
        <v>0</v>
      </c>
      <c r="BB202" s="11">
        <f t="shared" si="549"/>
        <v>0</v>
      </c>
      <c r="BC202" s="11">
        <f t="shared" si="549"/>
        <v>0</v>
      </c>
      <c r="BD202" s="11">
        <f t="shared" si="549"/>
        <v>0</v>
      </c>
      <c r="BE202" s="11">
        <f t="shared" si="549"/>
        <v>0</v>
      </c>
      <c r="BF202" s="11">
        <f t="shared" si="379"/>
        <v>46809.600000000006</v>
      </c>
      <c r="BG202" s="11">
        <f t="shared" si="380"/>
        <v>40813.300000000003</v>
      </c>
      <c r="BH202" s="11">
        <f t="shared" si="381"/>
        <v>40813.300000000003</v>
      </c>
      <c r="BI202" s="11">
        <f t="shared" si="549"/>
        <v>0</v>
      </c>
    </row>
    <row r="203" spans="1:61" ht="31.5" x14ac:dyDescent="0.25">
      <c r="A203" s="4" t="s">
        <v>73</v>
      </c>
      <c r="B203" s="4" t="s">
        <v>34</v>
      </c>
      <c r="C203" s="4" t="s">
        <v>74</v>
      </c>
      <c r="D203" s="4" t="s">
        <v>75</v>
      </c>
      <c r="E203" s="4"/>
      <c r="F203" s="14" t="s">
        <v>1293</v>
      </c>
      <c r="G203" s="5">
        <f t="shared" ref="G203:L203" si="550">G204+G209</f>
        <v>50151.200000000004</v>
      </c>
      <c r="H203" s="5">
        <f t="shared" si="550"/>
        <v>40813.300000000003</v>
      </c>
      <c r="I203" s="5">
        <f t="shared" si="550"/>
        <v>40813.300000000003</v>
      </c>
      <c r="J203" s="5">
        <f t="shared" si="550"/>
        <v>-3341.6</v>
      </c>
      <c r="K203" s="5">
        <f t="shared" si="550"/>
        <v>0</v>
      </c>
      <c r="L203" s="5">
        <f t="shared" si="550"/>
        <v>0</v>
      </c>
      <c r="M203" s="5">
        <f t="shared" si="458"/>
        <v>46809.600000000006</v>
      </c>
      <c r="N203" s="5">
        <f t="shared" si="459"/>
        <v>40813.300000000003</v>
      </c>
      <c r="O203" s="5">
        <f t="shared" si="460"/>
        <v>40813.300000000003</v>
      </c>
      <c r="P203" s="5">
        <f t="shared" ref="P203:V203" si="551">P204+P209</f>
        <v>0</v>
      </c>
      <c r="Q203" s="5">
        <f t="shared" ref="Q203:R203" si="552">Q204+Q209</f>
        <v>0</v>
      </c>
      <c r="R203" s="5">
        <f t="shared" si="552"/>
        <v>0</v>
      </c>
      <c r="S203" s="5">
        <f t="shared" ref="S203" si="553">S204+S209</f>
        <v>0</v>
      </c>
      <c r="T203" s="5">
        <f t="shared" si="551"/>
        <v>0</v>
      </c>
      <c r="U203" s="5">
        <f t="shared" si="551"/>
        <v>0</v>
      </c>
      <c r="V203" s="5">
        <f t="shared" si="551"/>
        <v>0</v>
      </c>
      <c r="W203" s="5">
        <f t="shared" ref="W203:AF203" si="554">W204+W209</f>
        <v>0</v>
      </c>
      <c r="X203" s="5">
        <f t="shared" si="554"/>
        <v>0</v>
      </c>
      <c r="Y203" s="5">
        <f t="shared" si="554"/>
        <v>0</v>
      </c>
      <c r="Z203" s="5">
        <f t="shared" si="554"/>
        <v>0</v>
      </c>
      <c r="AA203" s="5">
        <f t="shared" si="554"/>
        <v>0</v>
      </c>
      <c r="AB203" s="5">
        <f t="shared" si="554"/>
        <v>0</v>
      </c>
      <c r="AC203" s="5">
        <f t="shared" si="554"/>
        <v>0</v>
      </c>
      <c r="AD203" s="5">
        <f t="shared" ref="AD203" si="555">AD204+AD209</f>
        <v>0</v>
      </c>
      <c r="AE203" s="5">
        <f t="shared" ref="AE203" si="556">AE204+AE209</f>
        <v>0</v>
      </c>
      <c r="AF203" s="5">
        <f t="shared" si="554"/>
        <v>0</v>
      </c>
      <c r="AG203" s="5">
        <f t="shared" si="433"/>
        <v>46809.600000000006</v>
      </c>
      <c r="AH203" s="5">
        <f t="shared" si="428"/>
        <v>40813.300000000003</v>
      </c>
      <c r="AI203" s="5">
        <f t="shared" si="429"/>
        <v>40813.300000000003</v>
      </c>
      <c r="AJ203" s="5">
        <f t="shared" ref="AJ203:BI203" si="557">AJ204+AJ209</f>
        <v>0</v>
      </c>
      <c r="AK203" s="5">
        <f t="shared" si="435"/>
        <v>46809.600000000006</v>
      </c>
      <c r="AL203" s="5">
        <f t="shared" si="436"/>
        <v>40813.300000000003</v>
      </c>
      <c r="AM203" s="5">
        <f t="shared" si="437"/>
        <v>40813.300000000003</v>
      </c>
      <c r="AN203" s="5">
        <f t="shared" ref="AN203:BA203" si="558">AN204+AN209</f>
        <v>0</v>
      </c>
      <c r="AO203" s="5">
        <f t="shared" si="558"/>
        <v>0</v>
      </c>
      <c r="AP203" s="5">
        <f t="shared" si="558"/>
        <v>0</v>
      </c>
      <c r="AQ203" s="5">
        <f t="shared" si="558"/>
        <v>0</v>
      </c>
      <c r="AR203" s="5">
        <f t="shared" si="558"/>
        <v>0</v>
      </c>
      <c r="AS203" s="5">
        <f t="shared" si="558"/>
        <v>0</v>
      </c>
      <c r="AT203" s="5">
        <f t="shared" si="558"/>
        <v>0</v>
      </c>
      <c r="AU203" s="5">
        <f t="shared" ref="AU203" si="559">AU204+AU209</f>
        <v>0</v>
      </c>
      <c r="AV203" s="5">
        <f t="shared" ref="AV203:BE203" si="560">AV204+AV209</f>
        <v>0</v>
      </c>
      <c r="AW203" s="5">
        <f t="shared" si="560"/>
        <v>0</v>
      </c>
      <c r="AX203" s="5">
        <f t="shared" si="560"/>
        <v>0</v>
      </c>
      <c r="AY203" s="5">
        <f t="shared" si="560"/>
        <v>0</v>
      </c>
      <c r="AZ203" s="5">
        <f t="shared" si="558"/>
        <v>0</v>
      </c>
      <c r="BA203" s="5">
        <f t="shared" si="558"/>
        <v>0</v>
      </c>
      <c r="BB203" s="5">
        <f t="shared" si="560"/>
        <v>0</v>
      </c>
      <c r="BC203" s="5">
        <f t="shared" si="560"/>
        <v>0</v>
      </c>
      <c r="BD203" s="5">
        <f t="shared" si="560"/>
        <v>0</v>
      </c>
      <c r="BE203" s="5">
        <f t="shared" si="560"/>
        <v>0</v>
      </c>
      <c r="BF203" s="5">
        <f t="shared" si="379"/>
        <v>46809.600000000006</v>
      </c>
      <c r="BG203" s="5">
        <f t="shared" si="380"/>
        <v>40813.300000000003</v>
      </c>
      <c r="BH203" s="5">
        <f t="shared" si="381"/>
        <v>40813.300000000003</v>
      </c>
      <c r="BI203" s="5">
        <f t="shared" si="557"/>
        <v>0</v>
      </c>
    </row>
    <row r="204" spans="1:61" ht="31.5" x14ac:dyDescent="0.25">
      <c r="A204" s="4" t="s">
        <v>73</v>
      </c>
      <c r="B204" s="4" t="s">
        <v>34</v>
      </c>
      <c r="C204" s="4" t="s">
        <v>74</v>
      </c>
      <c r="D204" s="4" t="s">
        <v>82</v>
      </c>
      <c r="E204" s="4"/>
      <c r="F204" s="14" t="s">
        <v>1294</v>
      </c>
      <c r="G204" s="5">
        <f t="shared" ref="G204:L207" si="561">G205</f>
        <v>753.5</v>
      </c>
      <c r="H204" s="5">
        <f t="shared" si="561"/>
        <v>753.5</v>
      </c>
      <c r="I204" s="5">
        <f t="shared" si="561"/>
        <v>753.5</v>
      </c>
      <c r="J204" s="5">
        <f t="shared" si="561"/>
        <v>0</v>
      </c>
      <c r="K204" s="5">
        <f t="shared" si="561"/>
        <v>0</v>
      </c>
      <c r="L204" s="5">
        <f t="shared" si="561"/>
        <v>0</v>
      </c>
      <c r="M204" s="5">
        <f t="shared" si="458"/>
        <v>753.5</v>
      </c>
      <c r="N204" s="5">
        <f t="shared" si="459"/>
        <v>753.5</v>
      </c>
      <c r="O204" s="5">
        <f t="shared" si="460"/>
        <v>753.5</v>
      </c>
      <c r="P204" s="5">
        <f t="shared" ref="P204:V207" si="562">P205</f>
        <v>0</v>
      </c>
      <c r="Q204" s="5">
        <f t="shared" si="562"/>
        <v>0</v>
      </c>
      <c r="R204" s="5">
        <f t="shared" si="562"/>
        <v>0</v>
      </c>
      <c r="S204" s="5">
        <f t="shared" si="562"/>
        <v>0</v>
      </c>
      <c r="T204" s="5">
        <f t="shared" si="562"/>
        <v>0</v>
      </c>
      <c r="U204" s="5">
        <f t="shared" si="562"/>
        <v>0</v>
      </c>
      <c r="V204" s="5">
        <f t="shared" si="562"/>
        <v>0</v>
      </c>
      <c r="W204" s="5">
        <f t="shared" ref="W204:AF207" si="563">W205</f>
        <v>0</v>
      </c>
      <c r="X204" s="5">
        <f t="shared" si="563"/>
        <v>0</v>
      </c>
      <c r="Y204" s="5">
        <f t="shared" si="563"/>
        <v>0</v>
      </c>
      <c r="Z204" s="5">
        <f t="shared" si="563"/>
        <v>0</v>
      </c>
      <c r="AA204" s="5">
        <f t="shared" si="563"/>
        <v>0</v>
      </c>
      <c r="AB204" s="5">
        <f t="shared" si="563"/>
        <v>0</v>
      </c>
      <c r="AC204" s="5">
        <f t="shared" si="563"/>
        <v>0</v>
      </c>
      <c r="AD204" s="5">
        <f t="shared" si="563"/>
        <v>0</v>
      </c>
      <c r="AE204" s="5">
        <f t="shared" si="563"/>
        <v>0</v>
      </c>
      <c r="AF204" s="5">
        <f t="shared" si="563"/>
        <v>0</v>
      </c>
      <c r="AG204" s="5">
        <f t="shared" si="433"/>
        <v>753.5</v>
      </c>
      <c r="AH204" s="5">
        <f t="shared" si="428"/>
        <v>753.5</v>
      </c>
      <c r="AI204" s="5">
        <f t="shared" si="429"/>
        <v>753.5</v>
      </c>
      <c r="AJ204" s="5">
        <f t="shared" ref="AJ204:BI207" si="564">AJ205</f>
        <v>0</v>
      </c>
      <c r="AK204" s="5">
        <f t="shared" si="435"/>
        <v>753.5</v>
      </c>
      <c r="AL204" s="5">
        <f t="shared" si="436"/>
        <v>753.5</v>
      </c>
      <c r="AM204" s="5">
        <f t="shared" si="437"/>
        <v>753.5</v>
      </c>
      <c r="AN204" s="5">
        <f t="shared" si="564"/>
        <v>0</v>
      </c>
      <c r="AO204" s="5">
        <f t="shared" si="564"/>
        <v>0</v>
      </c>
      <c r="AP204" s="5">
        <f t="shared" si="564"/>
        <v>0</v>
      </c>
      <c r="AQ204" s="5">
        <f t="shared" si="564"/>
        <v>0</v>
      </c>
      <c r="AR204" s="5">
        <f t="shared" si="564"/>
        <v>0</v>
      </c>
      <c r="AS204" s="5">
        <f t="shared" si="564"/>
        <v>0</v>
      </c>
      <c r="AT204" s="5">
        <f t="shared" si="564"/>
        <v>0</v>
      </c>
      <c r="AU204" s="5">
        <f t="shared" si="564"/>
        <v>0</v>
      </c>
      <c r="AV204" s="5">
        <f t="shared" si="564"/>
        <v>0</v>
      </c>
      <c r="AW204" s="5">
        <f t="shared" si="564"/>
        <v>0</v>
      </c>
      <c r="AX204" s="5">
        <f t="shared" si="564"/>
        <v>0</v>
      </c>
      <c r="AY204" s="5">
        <f t="shared" si="564"/>
        <v>0</v>
      </c>
      <c r="AZ204" s="5">
        <f t="shared" si="564"/>
        <v>0</v>
      </c>
      <c r="BA204" s="5">
        <f t="shared" si="564"/>
        <v>0</v>
      </c>
      <c r="BB204" s="5">
        <f t="shared" si="564"/>
        <v>0</v>
      </c>
      <c r="BC204" s="5">
        <f t="shared" si="564"/>
        <v>0</v>
      </c>
      <c r="BD204" s="5">
        <f t="shared" si="564"/>
        <v>0</v>
      </c>
      <c r="BE204" s="5">
        <f t="shared" si="564"/>
        <v>0</v>
      </c>
      <c r="BF204" s="5">
        <f t="shared" si="379"/>
        <v>753.5</v>
      </c>
      <c r="BG204" s="5">
        <f t="shared" si="380"/>
        <v>753.5</v>
      </c>
      <c r="BH204" s="5">
        <f t="shared" si="381"/>
        <v>753.5</v>
      </c>
      <c r="BI204" s="5">
        <f t="shared" si="564"/>
        <v>0</v>
      </c>
    </row>
    <row r="205" spans="1:61" ht="47.25" x14ac:dyDescent="0.25">
      <c r="A205" s="4" t="s">
        <v>73</v>
      </c>
      <c r="B205" s="4" t="s">
        <v>34</v>
      </c>
      <c r="C205" s="4" t="s">
        <v>74</v>
      </c>
      <c r="D205" s="4" t="s">
        <v>83</v>
      </c>
      <c r="E205" s="4"/>
      <c r="F205" s="14" t="s">
        <v>1295</v>
      </c>
      <c r="G205" s="5">
        <f t="shared" si="561"/>
        <v>753.5</v>
      </c>
      <c r="H205" s="5">
        <f t="shared" si="561"/>
        <v>753.5</v>
      </c>
      <c r="I205" s="5">
        <f t="shared" si="561"/>
        <v>753.5</v>
      </c>
      <c r="J205" s="5">
        <f t="shared" si="561"/>
        <v>0</v>
      </c>
      <c r="K205" s="5">
        <f t="shared" si="561"/>
        <v>0</v>
      </c>
      <c r="L205" s="5">
        <f t="shared" si="561"/>
        <v>0</v>
      </c>
      <c r="M205" s="5">
        <f t="shared" si="458"/>
        <v>753.5</v>
      </c>
      <c r="N205" s="5">
        <f t="shared" si="459"/>
        <v>753.5</v>
      </c>
      <c r="O205" s="5">
        <f t="shared" si="460"/>
        <v>753.5</v>
      </c>
      <c r="P205" s="5">
        <f t="shared" si="562"/>
        <v>0</v>
      </c>
      <c r="Q205" s="5">
        <f t="shared" si="562"/>
        <v>0</v>
      </c>
      <c r="R205" s="5">
        <f t="shared" si="562"/>
        <v>0</v>
      </c>
      <c r="S205" s="5">
        <f t="shared" si="562"/>
        <v>0</v>
      </c>
      <c r="T205" s="5">
        <f t="shared" si="562"/>
        <v>0</v>
      </c>
      <c r="U205" s="5">
        <f t="shared" si="562"/>
        <v>0</v>
      </c>
      <c r="V205" s="5">
        <f t="shared" si="562"/>
        <v>0</v>
      </c>
      <c r="W205" s="5">
        <f t="shared" si="563"/>
        <v>0</v>
      </c>
      <c r="X205" s="5">
        <f t="shared" si="563"/>
        <v>0</v>
      </c>
      <c r="Y205" s="5">
        <f t="shared" si="563"/>
        <v>0</v>
      </c>
      <c r="Z205" s="5">
        <f t="shared" si="563"/>
        <v>0</v>
      </c>
      <c r="AA205" s="5">
        <f t="shared" si="563"/>
        <v>0</v>
      </c>
      <c r="AB205" s="5">
        <f t="shared" si="563"/>
        <v>0</v>
      </c>
      <c r="AC205" s="5">
        <f t="shared" si="563"/>
        <v>0</v>
      </c>
      <c r="AD205" s="5">
        <f t="shared" si="563"/>
        <v>0</v>
      </c>
      <c r="AE205" s="5">
        <f t="shared" si="563"/>
        <v>0</v>
      </c>
      <c r="AF205" s="5">
        <f t="shared" si="563"/>
        <v>0</v>
      </c>
      <c r="AG205" s="5">
        <f t="shared" si="433"/>
        <v>753.5</v>
      </c>
      <c r="AH205" s="5">
        <f t="shared" si="428"/>
        <v>753.5</v>
      </c>
      <c r="AI205" s="5">
        <f t="shared" si="429"/>
        <v>753.5</v>
      </c>
      <c r="AJ205" s="5">
        <f t="shared" si="564"/>
        <v>0</v>
      </c>
      <c r="AK205" s="5">
        <f t="shared" si="435"/>
        <v>753.5</v>
      </c>
      <c r="AL205" s="5">
        <f t="shared" si="436"/>
        <v>753.5</v>
      </c>
      <c r="AM205" s="5">
        <f t="shared" si="437"/>
        <v>753.5</v>
      </c>
      <c r="AN205" s="5">
        <f t="shared" si="564"/>
        <v>0</v>
      </c>
      <c r="AO205" s="5">
        <f t="shared" si="564"/>
        <v>0</v>
      </c>
      <c r="AP205" s="5">
        <f t="shared" si="564"/>
        <v>0</v>
      </c>
      <c r="AQ205" s="5">
        <f t="shared" si="564"/>
        <v>0</v>
      </c>
      <c r="AR205" s="5">
        <f t="shared" si="564"/>
        <v>0</v>
      </c>
      <c r="AS205" s="5">
        <f t="shared" si="564"/>
        <v>0</v>
      </c>
      <c r="AT205" s="5">
        <f t="shared" si="564"/>
        <v>0</v>
      </c>
      <c r="AU205" s="5">
        <f t="shared" si="564"/>
        <v>0</v>
      </c>
      <c r="AV205" s="5">
        <f t="shared" si="564"/>
        <v>0</v>
      </c>
      <c r="AW205" s="5">
        <f t="shared" si="564"/>
        <v>0</v>
      </c>
      <c r="AX205" s="5">
        <f t="shared" si="564"/>
        <v>0</v>
      </c>
      <c r="AY205" s="5">
        <f t="shared" si="564"/>
        <v>0</v>
      </c>
      <c r="AZ205" s="5">
        <f t="shared" si="564"/>
        <v>0</v>
      </c>
      <c r="BA205" s="5">
        <f t="shared" si="564"/>
        <v>0</v>
      </c>
      <c r="BB205" s="5">
        <f t="shared" si="564"/>
        <v>0</v>
      </c>
      <c r="BC205" s="5">
        <f t="shared" si="564"/>
        <v>0</v>
      </c>
      <c r="BD205" s="5">
        <f t="shared" si="564"/>
        <v>0</v>
      </c>
      <c r="BE205" s="5">
        <f t="shared" si="564"/>
        <v>0</v>
      </c>
      <c r="BF205" s="5">
        <f t="shared" si="379"/>
        <v>753.5</v>
      </c>
      <c r="BG205" s="5">
        <f t="shared" si="380"/>
        <v>753.5</v>
      </c>
      <c r="BH205" s="5">
        <f t="shared" si="381"/>
        <v>753.5</v>
      </c>
      <c r="BI205" s="5">
        <f t="shared" si="564"/>
        <v>0</v>
      </c>
    </row>
    <row r="206" spans="1:61" ht="31.5" x14ac:dyDescent="0.25">
      <c r="A206" s="4" t="s">
        <v>73</v>
      </c>
      <c r="B206" s="4" t="s">
        <v>34</v>
      </c>
      <c r="C206" s="4" t="s">
        <v>74</v>
      </c>
      <c r="D206" s="4" t="s">
        <v>76</v>
      </c>
      <c r="E206" s="4"/>
      <c r="F206" s="14" t="s">
        <v>663</v>
      </c>
      <c r="G206" s="5">
        <f t="shared" si="561"/>
        <v>753.5</v>
      </c>
      <c r="H206" s="5">
        <f t="shared" si="561"/>
        <v>753.5</v>
      </c>
      <c r="I206" s="5">
        <f t="shared" si="561"/>
        <v>753.5</v>
      </c>
      <c r="J206" s="5">
        <f t="shared" si="561"/>
        <v>0</v>
      </c>
      <c r="K206" s="5">
        <f t="shared" si="561"/>
        <v>0</v>
      </c>
      <c r="L206" s="5">
        <f t="shared" si="561"/>
        <v>0</v>
      </c>
      <c r="M206" s="5">
        <f t="shared" si="458"/>
        <v>753.5</v>
      </c>
      <c r="N206" s="5">
        <f t="shared" si="459"/>
        <v>753.5</v>
      </c>
      <c r="O206" s="5">
        <f t="shared" si="460"/>
        <v>753.5</v>
      </c>
      <c r="P206" s="5">
        <f t="shared" si="562"/>
        <v>0</v>
      </c>
      <c r="Q206" s="5">
        <f t="shared" si="562"/>
        <v>0</v>
      </c>
      <c r="R206" s="5">
        <f t="shared" si="562"/>
        <v>0</v>
      </c>
      <c r="S206" s="5">
        <f t="shared" si="562"/>
        <v>0</v>
      </c>
      <c r="T206" s="5">
        <f t="shared" si="562"/>
        <v>0</v>
      </c>
      <c r="U206" s="5">
        <f t="shared" si="562"/>
        <v>0</v>
      </c>
      <c r="V206" s="5">
        <f t="shared" si="562"/>
        <v>0</v>
      </c>
      <c r="W206" s="5">
        <f t="shared" si="563"/>
        <v>0</v>
      </c>
      <c r="X206" s="5">
        <f t="shared" si="563"/>
        <v>0</v>
      </c>
      <c r="Y206" s="5">
        <f t="shared" si="563"/>
        <v>0</v>
      </c>
      <c r="Z206" s="5">
        <f t="shared" si="563"/>
        <v>0</v>
      </c>
      <c r="AA206" s="5">
        <f t="shared" si="563"/>
        <v>0</v>
      </c>
      <c r="AB206" s="5">
        <f t="shared" si="563"/>
        <v>0</v>
      </c>
      <c r="AC206" s="5">
        <f t="shared" si="563"/>
        <v>0</v>
      </c>
      <c r="AD206" s="5">
        <f t="shared" si="563"/>
        <v>0</v>
      </c>
      <c r="AE206" s="5">
        <f t="shared" si="563"/>
        <v>0</v>
      </c>
      <c r="AF206" s="5">
        <f t="shared" si="563"/>
        <v>0</v>
      </c>
      <c r="AG206" s="5">
        <f t="shared" si="433"/>
        <v>753.5</v>
      </c>
      <c r="AH206" s="5">
        <f t="shared" si="428"/>
        <v>753.5</v>
      </c>
      <c r="AI206" s="5">
        <f t="shared" si="429"/>
        <v>753.5</v>
      </c>
      <c r="AJ206" s="5">
        <f t="shared" si="564"/>
        <v>0</v>
      </c>
      <c r="AK206" s="5">
        <f t="shared" si="435"/>
        <v>753.5</v>
      </c>
      <c r="AL206" s="5">
        <f t="shared" si="436"/>
        <v>753.5</v>
      </c>
      <c r="AM206" s="5">
        <f t="shared" si="437"/>
        <v>753.5</v>
      </c>
      <c r="AN206" s="5">
        <f t="shared" si="564"/>
        <v>0</v>
      </c>
      <c r="AO206" s="5">
        <f t="shared" si="564"/>
        <v>0</v>
      </c>
      <c r="AP206" s="5">
        <f t="shared" si="564"/>
        <v>0</v>
      </c>
      <c r="AQ206" s="5">
        <f t="shared" si="564"/>
        <v>0</v>
      </c>
      <c r="AR206" s="5">
        <f t="shared" si="564"/>
        <v>0</v>
      </c>
      <c r="AS206" s="5">
        <f t="shared" si="564"/>
        <v>0</v>
      </c>
      <c r="AT206" s="5">
        <f t="shared" si="564"/>
        <v>0</v>
      </c>
      <c r="AU206" s="5">
        <f t="shared" si="564"/>
        <v>0</v>
      </c>
      <c r="AV206" s="5">
        <f t="shared" si="564"/>
        <v>0</v>
      </c>
      <c r="AW206" s="5">
        <f t="shared" si="564"/>
        <v>0</v>
      </c>
      <c r="AX206" s="5">
        <f t="shared" si="564"/>
        <v>0</v>
      </c>
      <c r="AY206" s="5">
        <f t="shared" si="564"/>
        <v>0</v>
      </c>
      <c r="AZ206" s="5">
        <f t="shared" si="564"/>
        <v>0</v>
      </c>
      <c r="BA206" s="5">
        <f t="shared" si="564"/>
        <v>0</v>
      </c>
      <c r="BB206" s="5">
        <f t="shared" si="564"/>
        <v>0</v>
      </c>
      <c r="BC206" s="5">
        <f t="shared" si="564"/>
        <v>0</v>
      </c>
      <c r="BD206" s="5">
        <f t="shared" si="564"/>
        <v>0</v>
      </c>
      <c r="BE206" s="5">
        <f t="shared" si="564"/>
        <v>0</v>
      </c>
      <c r="BF206" s="5">
        <f t="shared" si="379"/>
        <v>753.5</v>
      </c>
      <c r="BG206" s="5">
        <f t="shared" si="380"/>
        <v>753.5</v>
      </c>
      <c r="BH206" s="5">
        <f t="shared" si="381"/>
        <v>753.5</v>
      </c>
      <c r="BI206" s="5">
        <f t="shared" si="564"/>
        <v>0</v>
      </c>
    </row>
    <row r="207" spans="1:61" ht="31.5" x14ac:dyDescent="0.25">
      <c r="A207" s="4" t="s">
        <v>73</v>
      </c>
      <c r="B207" s="4" t="s">
        <v>34</v>
      </c>
      <c r="C207" s="4" t="s">
        <v>74</v>
      </c>
      <c r="D207" s="4" t="s">
        <v>76</v>
      </c>
      <c r="E207" s="4" t="s">
        <v>15</v>
      </c>
      <c r="F207" s="14" t="s">
        <v>559</v>
      </c>
      <c r="G207" s="5">
        <f t="shared" si="561"/>
        <v>753.5</v>
      </c>
      <c r="H207" s="5">
        <f t="shared" si="561"/>
        <v>753.5</v>
      </c>
      <c r="I207" s="5">
        <f t="shared" si="561"/>
        <v>753.5</v>
      </c>
      <c r="J207" s="5">
        <f t="shared" si="561"/>
        <v>0</v>
      </c>
      <c r="K207" s="5">
        <f t="shared" si="561"/>
        <v>0</v>
      </c>
      <c r="L207" s="5">
        <f t="shared" si="561"/>
        <v>0</v>
      </c>
      <c r="M207" s="5">
        <f t="shared" si="458"/>
        <v>753.5</v>
      </c>
      <c r="N207" s="5">
        <f t="shared" si="459"/>
        <v>753.5</v>
      </c>
      <c r="O207" s="5">
        <f t="shared" si="460"/>
        <v>753.5</v>
      </c>
      <c r="P207" s="5">
        <f t="shared" si="562"/>
        <v>0</v>
      </c>
      <c r="Q207" s="5">
        <f t="shared" si="562"/>
        <v>0</v>
      </c>
      <c r="R207" s="5">
        <f t="shared" si="562"/>
        <v>0</v>
      </c>
      <c r="S207" s="5">
        <f t="shared" si="562"/>
        <v>0</v>
      </c>
      <c r="T207" s="5">
        <f t="shared" si="562"/>
        <v>0</v>
      </c>
      <c r="U207" s="5">
        <f t="shared" si="562"/>
        <v>0</v>
      </c>
      <c r="V207" s="5">
        <f t="shared" si="562"/>
        <v>0</v>
      </c>
      <c r="W207" s="5">
        <f t="shared" si="563"/>
        <v>0</v>
      </c>
      <c r="X207" s="5">
        <f t="shared" si="563"/>
        <v>0</v>
      </c>
      <c r="Y207" s="5">
        <f t="shared" si="563"/>
        <v>0</v>
      </c>
      <c r="Z207" s="5">
        <f t="shared" si="563"/>
        <v>0</v>
      </c>
      <c r="AA207" s="5">
        <f t="shared" si="563"/>
        <v>0</v>
      </c>
      <c r="AB207" s="5">
        <f t="shared" si="563"/>
        <v>0</v>
      </c>
      <c r="AC207" s="5">
        <f t="shared" si="563"/>
        <v>0</v>
      </c>
      <c r="AD207" s="5">
        <f t="shared" si="563"/>
        <v>0</v>
      </c>
      <c r="AE207" s="5">
        <f t="shared" si="563"/>
        <v>0</v>
      </c>
      <c r="AF207" s="5">
        <f t="shared" si="563"/>
        <v>0</v>
      </c>
      <c r="AG207" s="5">
        <f t="shared" si="433"/>
        <v>753.5</v>
      </c>
      <c r="AH207" s="5">
        <f t="shared" si="428"/>
        <v>753.5</v>
      </c>
      <c r="AI207" s="5">
        <f t="shared" si="429"/>
        <v>753.5</v>
      </c>
      <c r="AJ207" s="5">
        <f t="shared" si="564"/>
        <v>0</v>
      </c>
      <c r="AK207" s="5">
        <f t="shared" si="435"/>
        <v>753.5</v>
      </c>
      <c r="AL207" s="5">
        <f t="shared" si="436"/>
        <v>753.5</v>
      </c>
      <c r="AM207" s="5">
        <f t="shared" si="437"/>
        <v>753.5</v>
      </c>
      <c r="AN207" s="5">
        <f t="shared" si="564"/>
        <v>0</v>
      </c>
      <c r="AO207" s="5">
        <f t="shared" si="564"/>
        <v>0</v>
      </c>
      <c r="AP207" s="5">
        <f t="shared" si="564"/>
        <v>0</v>
      </c>
      <c r="AQ207" s="5">
        <f t="shared" si="564"/>
        <v>0</v>
      </c>
      <c r="AR207" s="5">
        <f t="shared" si="564"/>
        <v>0</v>
      </c>
      <c r="AS207" s="5">
        <f t="shared" si="564"/>
        <v>0</v>
      </c>
      <c r="AT207" s="5">
        <f t="shared" si="564"/>
        <v>0</v>
      </c>
      <c r="AU207" s="5">
        <f t="shared" si="564"/>
        <v>0</v>
      </c>
      <c r="AV207" s="5">
        <f t="shared" si="564"/>
        <v>0</v>
      </c>
      <c r="AW207" s="5">
        <f t="shared" si="564"/>
        <v>0</v>
      </c>
      <c r="AX207" s="5">
        <f t="shared" si="564"/>
        <v>0</v>
      </c>
      <c r="AY207" s="5">
        <f t="shared" si="564"/>
        <v>0</v>
      </c>
      <c r="AZ207" s="5">
        <f t="shared" si="564"/>
        <v>0</v>
      </c>
      <c r="BA207" s="5">
        <f t="shared" si="564"/>
        <v>0</v>
      </c>
      <c r="BB207" s="5">
        <f t="shared" si="564"/>
        <v>0</v>
      </c>
      <c r="BC207" s="5">
        <f t="shared" si="564"/>
        <v>0</v>
      </c>
      <c r="BD207" s="5">
        <f t="shared" si="564"/>
        <v>0</v>
      </c>
      <c r="BE207" s="5">
        <f t="shared" si="564"/>
        <v>0</v>
      </c>
      <c r="BF207" s="5">
        <f t="shared" si="379"/>
        <v>753.5</v>
      </c>
      <c r="BG207" s="5">
        <f t="shared" si="380"/>
        <v>753.5</v>
      </c>
      <c r="BH207" s="5">
        <f t="shared" si="381"/>
        <v>753.5</v>
      </c>
      <c r="BI207" s="5">
        <f t="shared" si="564"/>
        <v>0</v>
      </c>
    </row>
    <row r="208" spans="1:61" ht="31.5" x14ac:dyDescent="0.25">
      <c r="A208" s="4" t="s">
        <v>73</v>
      </c>
      <c r="B208" s="4" t="s">
        <v>34</v>
      </c>
      <c r="C208" s="4" t="s">
        <v>74</v>
      </c>
      <c r="D208" s="4" t="s">
        <v>76</v>
      </c>
      <c r="E208" s="4" t="s">
        <v>16</v>
      </c>
      <c r="F208" s="14" t="s">
        <v>560</v>
      </c>
      <c r="G208" s="5">
        <v>753.5</v>
      </c>
      <c r="H208" s="5">
        <v>753.5</v>
      </c>
      <c r="I208" s="5">
        <v>753.5</v>
      </c>
      <c r="J208" s="5"/>
      <c r="K208" s="5"/>
      <c r="L208" s="5"/>
      <c r="M208" s="5">
        <f t="shared" si="458"/>
        <v>753.5</v>
      </c>
      <c r="N208" s="5">
        <f t="shared" si="459"/>
        <v>753.5</v>
      </c>
      <c r="O208" s="5">
        <f t="shared" si="460"/>
        <v>753.5</v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>
        <f t="shared" si="433"/>
        <v>753.5</v>
      </c>
      <c r="AH208" s="5">
        <f t="shared" si="428"/>
        <v>753.5</v>
      </c>
      <c r="AI208" s="5">
        <f t="shared" si="429"/>
        <v>753.5</v>
      </c>
      <c r="AJ208" s="5"/>
      <c r="AK208" s="5">
        <f t="shared" si="435"/>
        <v>753.5</v>
      </c>
      <c r="AL208" s="5">
        <f t="shared" si="436"/>
        <v>753.5</v>
      </c>
      <c r="AM208" s="5">
        <f t="shared" si="437"/>
        <v>753.5</v>
      </c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>
        <f t="shared" si="379"/>
        <v>753.5</v>
      </c>
      <c r="BG208" s="5">
        <f t="shared" si="380"/>
        <v>753.5</v>
      </c>
      <c r="BH208" s="5">
        <f t="shared" si="381"/>
        <v>753.5</v>
      </c>
      <c r="BI208" s="5"/>
    </row>
    <row r="209" spans="1:61" ht="31.5" x14ac:dyDescent="0.25">
      <c r="A209" s="4" t="s">
        <v>73</v>
      </c>
      <c r="B209" s="4" t="s">
        <v>34</v>
      </c>
      <c r="C209" s="4" t="s">
        <v>74</v>
      </c>
      <c r="D209" s="4" t="s">
        <v>84</v>
      </c>
      <c r="E209" s="4"/>
      <c r="F209" s="14" t="s">
        <v>1299</v>
      </c>
      <c r="G209" s="5">
        <f t="shared" ref="G209:L209" si="565">G210+G214+G225</f>
        <v>49397.700000000004</v>
      </c>
      <c r="H209" s="5">
        <f t="shared" si="565"/>
        <v>40059.800000000003</v>
      </c>
      <c r="I209" s="5">
        <f t="shared" si="565"/>
        <v>40059.800000000003</v>
      </c>
      <c r="J209" s="5">
        <f t="shared" si="565"/>
        <v>-3341.6</v>
      </c>
      <c r="K209" s="5">
        <f t="shared" si="565"/>
        <v>0</v>
      </c>
      <c r="L209" s="5">
        <f t="shared" si="565"/>
        <v>0</v>
      </c>
      <c r="M209" s="5">
        <f t="shared" si="458"/>
        <v>46056.100000000006</v>
      </c>
      <c r="N209" s="5">
        <f t="shared" si="459"/>
        <v>40059.800000000003</v>
      </c>
      <c r="O209" s="5">
        <f t="shared" si="460"/>
        <v>40059.800000000003</v>
      </c>
      <c r="P209" s="5">
        <f t="shared" ref="P209:V209" si="566">P210+P214+P225</f>
        <v>0</v>
      </c>
      <c r="Q209" s="5">
        <f t="shared" ref="Q209:R209" si="567">Q210+Q214+Q225</f>
        <v>0</v>
      </c>
      <c r="R209" s="5">
        <f t="shared" si="567"/>
        <v>0</v>
      </c>
      <c r="S209" s="5">
        <f t="shared" ref="S209" si="568">S210+S214+S225</f>
        <v>0</v>
      </c>
      <c r="T209" s="5">
        <f t="shared" si="566"/>
        <v>0</v>
      </c>
      <c r="U209" s="5">
        <f t="shared" si="566"/>
        <v>0</v>
      </c>
      <c r="V209" s="5">
        <f t="shared" si="566"/>
        <v>0</v>
      </c>
      <c r="W209" s="5">
        <f t="shared" ref="W209:AF209" si="569">W210+W214+W225</f>
        <v>0</v>
      </c>
      <c r="X209" s="5">
        <f t="shared" si="569"/>
        <v>0</v>
      </c>
      <c r="Y209" s="5">
        <f t="shared" si="569"/>
        <v>0</v>
      </c>
      <c r="Z209" s="5">
        <f t="shared" si="569"/>
        <v>0</v>
      </c>
      <c r="AA209" s="5">
        <f t="shared" si="569"/>
        <v>0</v>
      </c>
      <c r="AB209" s="5">
        <f t="shared" si="569"/>
        <v>0</v>
      </c>
      <c r="AC209" s="5">
        <f t="shared" si="569"/>
        <v>0</v>
      </c>
      <c r="AD209" s="5">
        <f t="shared" ref="AD209" si="570">AD210+AD214+AD225</f>
        <v>0</v>
      </c>
      <c r="AE209" s="5">
        <f t="shared" ref="AE209" si="571">AE210+AE214+AE225</f>
        <v>0</v>
      </c>
      <c r="AF209" s="5">
        <f t="shared" si="569"/>
        <v>0</v>
      </c>
      <c r="AG209" s="5">
        <f t="shared" si="433"/>
        <v>46056.100000000006</v>
      </c>
      <c r="AH209" s="5">
        <f t="shared" si="428"/>
        <v>40059.800000000003</v>
      </c>
      <c r="AI209" s="5">
        <f t="shared" si="429"/>
        <v>40059.800000000003</v>
      </c>
      <c r="AJ209" s="5">
        <f t="shared" ref="AJ209:BI209" si="572">AJ210+AJ214+AJ225</f>
        <v>0</v>
      </c>
      <c r="AK209" s="5">
        <f t="shared" si="435"/>
        <v>46056.100000000006</v>
      </c>
      <c r="AL209" s="5">
        <f t="shared" si="436"/>
        <v>40059.800000000003</v>
      </c>
      <c r="AM209" s="5">
        <f t="shared" si="437"/>
        <v>40059.800000000003</v>
      </c>
      <c r="AN209" s="5">
        <f t="shared" ref="AN209:BA209" si="573">AN210+AN214+AN225</f>
        <v>0</v>
      </c>
      <c r="AO209" s="5">
        <f t="shared" si="573"/>
        <v>0</v>
      </c>
      <c r="AP209" s="5">
        <f t="shared" si="573"/>
        <v>0</v>
      </c>
      <c r="AQ209" s="5">
        <f t="shared" si="573"/>
        <v>0</v>
      </c>
      <c r="AR209" s="5">
        <f t="shared" si="573"/>
        <v>0</v>
      </c>
      <c r="AS209" s="5">
        <f t="shared" si="573"/>
        <v>0</v>
      </c>
      <c r="AT209" s="5">
        <f t="shared" si="573"/>
        <v>0</v>
      </c>
      <c r="AU209" s="5">
        <f t="shared" ref="AU209" si="574">AU210+AU214+AU225</f>
        <v>0</v>
      </c>
      <c r="AV209" s="5">
        <f t="shared" ref="AV209:BE209" si="575">AV210+AV214+AV225</f>
        <v>0</v>
      </c>
      <c r="AW209" s="5">
        <f t="shared" si="575"/>
        <v>0</v>
      </c>
      <c r="AX209" s="5">
        <f t="shared" si="575"/>
        <v>0</v>
      </c>
      <c r="AY209" s="5">
        <f t="shared" si="575"/>
        <v>0</v>
      </c>
      <c r="AZ209" s="5">
        <f t="shared" si="573"/>
        <v>0</v>
      </c>
      <c r="BA209" s="5">
        <f t="shared" si="573"/>
        <v>0</v>
      </c>
      <c r="BB209" s="5">
        <f t="shared" si="575"/>
        <v>0</v>
      </c>
      <c r="BC209" s="5">
        <f t="shared" si="575"/>
        <v>0</v>
      </c>
      <c r="BD209" s="5">
        <f t="shared" si="575"/>
        <v>0</v>
      </c>
      <c r="BE209" s="5">
        <f t="shared" si="575"/>
        <v>0</v>
      </c>
      <c r="BF209" s="5">
        <f t="shared" si="379"/>
        <v>46056.100000000006</v>
      </c>
      <c r="BG209" s="5">
        <f t="shared" si="380"/>
        <v>40059.800000000003</v>
      </c>
      <c r="BH209" s="5">
        <f t="shared" si="381"/>
        <v>40059.800000000003</v>
      </c>
      <c r="BI209" s="5">
        <f t="shared" si="572"/>
        <v>0</v>
      </c>
    </row>
    <row r="210" spans="1:61" ht="47.25" x14ac:dyDescent="0.25">
      <c r="A210" s="4" t="s">
        <v>73</v>
      </c>
      <c r="B210" s="4" t="s">
        <v>34</v>
      </c>
      <c r="C210" s="4" t="s">
        <v>74</v>
      </c>
      <c r="D210" s="4" t="s">
        <v>85</v>
      </c>
      <c r="E210" s="4"/>
      <c r="F210" s="14" t="s">
        <v>1300</v>
      </c>
      <c r="G210" s="5">
        <f t="shared" ref="G210:L212" si="576">G211</f>
        <v>7080.6</v>
      </c>
      <c r="H210" s="5">
        <f t="shared" si="576"/>
        <v>164</v>
      </c>
      <c r="I210" s="5">
        <f t="shared" si="576"/>
        <v>164</v>
      </c>
      <c r="J210" s="5">
        <f t="shared" si="576"/>
        <v>-3341.6</v>
      </c>
      <c r="K210" s="5">
        <f t="shared" si="576"/>
        <v>0</v>
      </c>
      <c r="L210" s="5">
        <f t="shared" si="576"/>
        <v>0</v>
      </c>
      <c r="M210" s="5">
        <f t="shared" si="458"/>
        <v>3739.0000000000005</v>
      </c>
      <c r="N210" s="5">
        <f t="shared" si="459"/>
        <v>164</v>
      </c>
      <c r="O210" s="5">
        <f t="shared" si="460"/>
        <v>164</v>
      </c>
      <c r="P210" s="5">
        <f t="shared" ref="P210:V212" si="577">P211</f>
        <v>0</v>
      </c>
      <c r="Q210" s="5">
        <f t="shared" si="577"/>
        <v>0</v>
      </c>
      <c r="R210" s="5">
        <f t="shared" si="577"/>
        <v>0</v>
      </c>
      <c r="S210" s="5">
        <f t="shared" si="577"/>
        <v>0</v>
      </c>
      <c r="T210" s="5">
        <f t="shared" si="577"/>
        <v>0</v>
      </c>
      <c r="U210" s="5">
        <f t="shared" si="577"/>
        <v>0</v>
      </c>
      <c r="V210" s="5">
        <f t="shared" si="577"/>
        <v>0</v>
      </c>
      <c r="W210" s="5">
        <f t="shared" ref="W210:AF212" si="578">W211</f>
        <v>0</v>
      </c>
      <c r="X210" s="5">
        <f t="shared" si="578"/>
        <v>0</v>
      </c>
      <c r="Y210" s="5">
        <f t="shared" si="578"/>
        <v>0</v>
      </c>
      <c r="Z210" s="5">
        <f t="shared" si="578"/>
        <v>0</v>
      </c>
      <c r="AA210" s="5">
        <f t="shared" si="578"/>
        <v>0</v>
      </c>
      <c r="AB210" s="5">
        <f t="shared" si="578"/>
        <v>0</v>
      </c>
      <c r="AC210" s="5">
        <f t="shared" si="578"/>
        <v>0</v>
      </c>
      <c r="AD210" s="5">
        <f t="shared" si="578"/>
        <v>0</v>
      </c>
      <c r="AE210" s="5">
        <f t="shared" si="578"/>
        <v>0</v>
      </c>
      <c r="AF210" s="5">
        <f t="shared" si="578"/>
        <v>0</v>
      </c>
      <c r="AG210" s="5">
        <f t="shared" si="433"/>
        <v>3739.0000000000005</v>
      </c>
      <c r="AH210" s="5">
        <f t="shared" si="428"/>
        <v>164</v>
      </c>
      <c r="AI210" s="5">
        <f t="shared" si="429"/>
        <v>164</v>
      </c>
      <c r="AJ210" s="5">
        <f t="shared" ref="AJ210:BI212" si="579">AJ211</f>
        <v>0</v>
      </c>
      <c r="AK210" s="5">
        <f t="shared" si="435"/>
        <v>3739.0000000000005</v>
      </c>
      <c r="AL210" s="5">
        <f t="shared" si="436"/>
        <v>164</v>
      </c>
      <c r="AM210" s="5">
        <f t="shared" si="437"/>
        <v>164</v>
      </c>
      <c r="AN210" s="5">
        <f t="shared" si="579"/>
        <v>0</v>
      </c>
      <c r="AO210" s="5">
        <f t="shared" si="579"/>
        <v>0</v>
      </c>
      <c r="AP210" s="5">
        <f t="shared" si="579"/>
        <v>0</v>
      </c>
      <c r="AQ210" s="5">
        <f t="shared" si="579"/>
        <v>0</v>
      </c>
      <c r="AR210" s="5">
        <f t="shared" si="579"/>
        <v>0</v>
      </c>
      <c r="AS210" s="5">
        <f t="shared" si="579"/>
        <v>0</v>
      </c>
      <c r="AT210" s="5">
        <f t="shared" si="579"/>
        <v>0</v>
      </c>
      <c r="AU210" s="5">
        <f t="shared" si="579"/>
        <v>0</v>
      </c>
      <c r="AV210" s="5">
        <f t="shared" si="579"/>
        <v>0</v>
      </c>
      <c r="AW210" s="5">
        <f t="shared" si="579"/>
        <v>0</v>
      </c>
      <c r="AX210" s="5">
        <f t="shared" si="579"/>
        <v>0</v>
      </c>
      <c r="AY210" s="5">
        <f t="shared" si="579"/>
        <v>0</v>
      </c>
      <c r="AZ210" s="5">
        <f t="shared" si="579"/>
        <v>0</v>
      </c>
      <c r="BA210" s="5">
        <f t="shared" si="579"/>
        <v>0</v>
      </c>
      <c r="BB210" s="5">
        <f t="shared" si="579"/>
        <v>0</v>
      </c>
      <c r="BC210" s="5">
        <f t="shared" si="579"/>
        <v>0</v>
      </c>
      <c r="BD210" s="5">
        <f t="shared" si="579"/>
        <v>0</v>
      </c>
      <c r="BE210" s="5">
        <f t="shared" si="579"/>
        <v>0</v>
      </c>
      <c r="BF210" s="5">
        <f t="shared" ref="BF210:BF273" si="580">AK210+AN210+AO210+AP210+AQ210+AR210+AS210</f>
        <v>3739.0000000000005</v>
      </c>
      <c r="BG210" s="5">
        <f t="shared" ref="BG210:BG273" si="581">AL210+AT210+AU210+AV210+AW210+AX210+AY210</f>
        <v>164</v>
      </c>
      <c r="BH210" s="5">
        <f t="shared" ref="BH210:BH273" si="582">AM210+AZ210+BA210+BB210+BC210+BD210+BE210</f>
        <v>164</v>
      </c>
      <c r="BI210" s="5">
        <f t="shared" si="579"/>
        <v>0</v>
      </c>
    </row>
    <row r="211" spans="1:61" ht="31.5" x14ac:dyDescent="0.25">
      <c r="A211" s="4" t="s">
        <v>73</v>
      </c>
      <c r="B211" s="4" t="s">
        <v>34</v>
      </c>
      <c r="C211" s="4" t="s">
        <v>74</v>
      </c>
      <c r="D211" s="4" t="s">
        <v>77</v>
      </c>
      <c r="E211" s="4"/>
      <c r="F211" s="14" t="s">
        <v>667</v>
      </c>
      <c r="G211" s="5">
        <f t="shared" si="576"/>
        <v>7080.6</v>
      </c>
      <c r="H211" s="5">
        <f t="shared" si="576"/>
        <v>164</v>
      </c>
      <c r="I211" s="5">
        <f t="shared" si="576"/>
        <v>164</v>
      </c>
      <c r="J211" s="5">
        <f t="shared" si="576"/>
        <v>-3341.6</v>
      </c>
      <c r="K211" s="5">
        <f t="shared" si="576"/>
        <v>0</v>
      </c>
      <c r="L211" s="5">
        <f t="shared" si="576"/>
        <v>0</v>
      </c>
      <c r="M211" s="5">
        <f t="shared" si="458"/>
        <v>3739.0000000000005</v>
      </c>
      <c r="N211" s="5">
        <f t="shared" si="459"/>
        <v>164</v>
      </c>
      <c r="O211" s="5">
        <f t="shared" si="460"/>
        <v>164</v>
      </c>
      <c r="P211" s="5">
        <f t="shared" si="577"/>
        <v>0</v>
      </c>
      <c r="Q211" s="5">
        <f t="shared" si="577"/>
        <v>0</v>
      </c>
      <c r="R211" s="5">
        <f t="shared" si="577"/>
        <v>0</v>
      </c>
      <c r="S211" s="5">
        <f t="shared" si="577"/>
        <v>0</v>
      </c>
      <c r="T211" s="5">
        <f t="shared" si="577"/>
        <v>0</v>
      </c>
      <c r="U211" s="5">
        <f t="shared" si="577"/>
        <v>0</v>
      </c>
      <c r="V211" s="5">
        <f t="shared" si="577"/>
        <v>0</v>
      </c>
      <c r="W211" s="5">
        <f t="shared" si="578"/>
        <v>0</v>
      </c>
      <c r="X211" s="5">
        <f t="shared" si="578"/>
        <v>0</v>
      </c>
      <c r="Y211" s="5">
        <f t="shared" si="578"/>
        <v>0</v>
      </c>
      <c r="Z211" s="5">
        <f t="shared" si="578"/>
        <v>0</v>
      </c>
      <c r="AA211" s="5">
        <f t="shared" si="578"/>
        <v>0</v>
      </c>
      <c r="AB211" s="5">
        <f t="shared" si="578"/>
        <v>0</v>
      </c>
      <c r="AC211" s="5">
        <f t="shared" si="578"/>
        <v>0</v>
      </c>
      <c r="AD211" s="5">
        <f t="shared" si="578"/>
        <v>0</v>
      </c>
      <c r="AE211" s="5">
        <f t="shared" si="578"/>
        <v>0</v>
      </c>
      <c r="AF211" s="5">
        <f t="shared" si="578"/>
        <v>0</v>
      </c>
      <c r="AG211" s="5">
        <f t="shared" si="433"/>
        <v>3739.0000000000005</v>
      </c>
      <c r="AH211" s="5">
        <f t="shared" si="428"/>
        <v>164</v>
      </c>
      <c r="AI211" s="5">
        <f t="shared" si="429"/>
        <v>164</v>
      </c>
      <c r="AJ211" s="5">
        <f t="shared" si="579"/>
        <v>0</v>
      </c>
      <c r="AK211" s="5">
        <f t="shared" si="435"/>
        <v>3739.0000000000005</v>
      </c>
      <c r="AL211" s="5">
        <f t="shared" si="436"/>
        <v>164</v>
      </c>
      <c r="AM211" s="5">
        <f t="shared" si="437"/>
        <v>164</v>
      </c>
      <c r="AN211" s="5">
        <f t="shared" si="579"/>
        <v>0</v>
      </c>
      <c r="AO211" s="5">
        <f t="shared" si="579"/>
        <v>0</v>
      </c>
      <c r="AP211" s="5">
        <f t="shared" si="579"/>
        <v>0</v>
      </c>
      <c r="AQ211" s="5">
        <f t="shared" si="579"/>
        <v>0</v>
      </c>
      <c r="AR211" s="5">
        <f t="shared" si="579"/>
        <v>0</v>
      </c>
      <c r="AS211" s="5">
        <f t="shared" si="579"/>
        <v>0</v>
      </c>
      <c r="AT211" s="5">
        <f t="shared" si="579"/>
        <v>0</v>
      </c>
      <c r="AU211" s="5">
        <f t="shared" si="579"/>
        <v>0</v>
      </c>
      <c r="AV211" s="5">
        <f t="shared" si="579"/>
        <v>0</v>
      </c>
      <c r="AW211" s="5">
        <f t="shared" si="579"/>
        <v>0</v>
      </c>
      <c r="AX211" s="5">
        <f t="shared" si="579"/>
        <v>0</v>
      </c>
      <c r="AY211" s="5">
        <f t="shared" si="579"/>
        <v>0</v>
      </c>
      <c r="AZ211" s="5">
        <f t="shared" si="579"/>
        <v>0</v>
      </c>
      <c r="BA211" s="5">
        <f t="shared" si="579"/>
        <v>0</v>
      </c>
      <c r="BB211" s="5">
        <f t="shared" si="579"/>
        <v>0</v>
      </c>
      <c r="BC211" s="5">
        <f t="shared" si="579"/>
        <v>0</v>
      </c>
      <c r="BD211" s="5">
        <f t="shared" si="579"/>
        <v>0</v>
      </c>
      <c r="BE211" s="5">
        <f t="shared" si="579"/>
        <v>0</v>
      </c>
      <c r="BF211" s="5">
        <f t="shared" si="580"/>
        <v>3739.0000000000005</v>
      </c>
      <c r="BG211" s="5">
        <f t="shared" si="581"/>
        <v>164</v>
      </c>
      <c r="BH211" s="5">
        <f t="shared" si="582"/>
        <v>164</v>
      </c>
      <c r="BI211" s="5">
        <f t="shared" si="579"/>
        <v>0</v>
      </c>
    </row>
    <row r="212" spans="1:61" ht="31.5" x14ac:dyDescent="0.25">
      <c r="A212" s="4" t="s">
        <v>73</v>
      </c>
      <c r="B212" s="4" t="s">
        <v>34</v>
      </c>
      <c r="C212" s="4" t="s">
        <v>74</v>
      </c>
      <c r="D212" s="4" t="s">
        <v>77</v>
      </c>
      <c r="E212" s="4" t="s">
        <v>15</v>
      </c>
      <c r="F212" s="14" t="s">
        <v>559</v>
      </c>
      <c r="G212" s="5">
        <f t="shared" si="576"/>
        <v>7080.6</v>
      </c>
      <c r="H212" s="5">
        <f t="shared" si="576"/>
        <v>164</v>
      </c>
      <c r="I212" s="5">
        <f t="shared" si="576"/>
        <v>164</v>
      </c>
      <c r="J212" s="5">
        <f t="shared" si="576"/>
        <v>-3341.6</v>
      </c>
      <c r="K212" s="5">
        <f t="shared" si="576"/>
        <v>0</v>
      </c>
      <c r="L212" s="5">
        <f t="shared" si="576"/>
        <v>0</v>
      </c>
      <c r="M212" s="5">
        <f t="shared" si="458"/>
        <v>3739.0000000000005</v>
      </c>
      <c r="N212" s="5">
        <f t="shared" si="459"/>
        <v>164</v>
      </c>
      <c r="O212" s="5">
        <f t="shared" si="460"/>
        <v>164</v>
      </c>
      <c r="P212" s="5">
        <f t="shared" si="577"/>
        <v>0</v>
      </c>
      <c r="Q212" s="5">
        <f t="shared" si="577"/>
        <v>0</v>
      </c>
      <c r="R212" s="5">
        <f t="shared" si="577"/>
        <v>0</v>
      </c>
      <c r="S212" s="5">
        <f t="shared" si="577"/>
        <v>0</v>
      </c>
      <c r="T212" s="5">
        <f t="shared" si="577"/>
        <v>0</v>
      </c>
      <c r="U212" s="5">
        <f t="shared" si="577"/>
        <v>0</v>
      </c>
      <c r="V212" s="5">
        <f t="shared" si="577"/>
        <v>0</v>
      </c>
      <c r="W212" s="5">
        <f t="shared" si="578"/>
        <v>0</v>
      </c>
      <c r="X212" s="5">
        <f t="shared" si="578"/>
        <v>0</v>
      </c>
      <c r="Y212" s="5">
        <f t="shared" si="578"/>
        <v>0</v>
      </c>
      <c r="Z212" s="5">
        <f t="shared" si="578"/>
        <v>0</v>
      </c>
      <c r="AA212" s="5">
        <f t="shared" si="578"/>
        <v>0</v>
      </c>
      <c r="AB212" s="5">
        <f t="shared" si="578"/>
        <v>0</v>
      </c>
      <c r="AC212" s="5">
        <f t="shared" si="578"/>
        <v>0</v>
      </c>
      <c r="AD212" s="5">
        <f t="shared" si="578"/>
        <v>0</v>
      </c>
      <c r="AE212" s="5">
        <f t="shared" si="578"/>
        <v>0</v>
      </c>
      <c r="AF212" s="5">
        <f t="shared" si="578"/>
        <v>0</v>
      </c>
      <c r="AG212" s="5">
        <f t="shared" si="433"/>
        <v>3739.0000000000005</v>
      </c>
      <c r="AH212" s="5">
        <f t="shared" si="428"/>
        <v>164</v>
      </c>
      <c r="AI212" s="5">
        <f t="shared" si="429"/>
        <v>164</v>
      </c>
      <c r="AJ212" s="5">
        <f t="shared" si="579"/>
        <v>0</v>
      </c>
      <c r="AK212" s="5">
        <f t="shared" si="435"/>
        <v>3739.0000000000005</v>
      </c>
      <c r="AL212" s="5">
        <f t="shared" si="436"/>
        <v>164</v>
      </c>
      <c r="AM212" s="5">
        <f t="shared" si="437"/>
        <v>164</v>
      </c>
      <c r="AN212" s="5">
        <f t="shared" si="579"/>
        <v>0</v>
      </c>
      <c r="AO212" s="5">
        <f t="shared" si="579"/>
        <v>0</v>
      </c>
      <c r="AP212" s="5">
        <f t="shared" si="579"/>
        <v>0</v>
      </c>
      <c r="AQ212" s="5">
        <f t="shared" si="579"/>
        <v>0</v>
      </c>
      <c r="AR212" s="5">
        <f t="shared" si="579"/>
        <v>0</v>
      </c>
      <c r="AS212" s="5">
        <f t="shared" si="579"/>
        <v>0</v>
      </c>
      <c r="AT212" s="5">
        <f t="shared" si="579"/>
        <v>0</v>
      </c>
      <c r="AU212" s="5">
        <f t="shared" si="579"/>
        <v>0</v>
      </c>
      <c r="AV212" s="5">
        <f t="shared" si="579"/>
        <v>0</v>
      </c>
      <c r="AW212" s="5">
        <f t="shared" si="579"/>
        <v>0</v>
      </c>
      <c r="AX212" s="5">
        <f t="shared" si="579"/>
        <v>0</v>
      </c>
      <c r="AY212" s="5">
        <f t="shared" si="579"/>
        <v>0</v>
      </c>
      <c r="AZ212" s="5">
        <f t="shared" si="579"/>
        <v>0</v>
      </c>
      <c r="BA212" s="5">
        <f t="shared" si="579"/>
        <v>0</v>
      </c>
      <c r="BB212" s="5">
        <f t="shared" si="579"/>
        <v>0</v>
      </c>
      <c r="BC212" s="5">
        <f t="shared" si="579"/>
        <v>0</v>
      </c>
      <c r="BD212" s="5">
        <f t="shared" si="579"/>
        <v>0</v>
      </c>
      <c r="BE212" s="5">
        <f t="shared" si="579"/>
        <v>0</v>
      </c>
      <c r="BF212" s="5">
        <f t="shared" si="580"/>
        <v>3739.0000000000005</v>
      </c>
      <c r="BG212" s="5">
        <f t="shared" si="581"/>
        <v>164</v>
      </c>
      <c r="BH212" s="5">
        <f t="shared" si="582"/>
        <v>164</v>
      </c>
      <c r="BI212" s="5">
        <f t="shared" si="579"/>
        <v>0</v>
      </c>
    </row>
    <row r="213" spans="1:61" ht="31.5" x14ac:dyDescent="0.25">
      <c r="A213" s="4" t="s">
        <v>73</v>
      </c>
      <c r="B213" s="4" t="s">
        <v>34</v>
      </c>
      <c r="C213" s="4" t="s">
        <v>74</v>
      </c>
      <c r="D213" s="4" t="s">
        <v>77</v>
      </c>
      <c r="E213" s="4" t="s">
        <v>16</v>
      </c>
      <c r="F213" s="14" t="s">
        <v>560</v>
      </c>
      <c r="G213" s="5">
        <v>7080.6</v>
      </c>
      <c r="H213" s="5">
        <v>164</v>
      </c>
      <c r="I213" s="5">
        <v>164</v>
      </c>
      <c r="J213" s="5">
        <v>-3341.6</v>
      </c>
      <c r="K213" s="5"/>
      <c r="L213" s="5"/>
      <c r="M213" s="5">
        <f t="shared" si="458"/>
        <v>3739.0000000000005</v>
      </c>
      <c r="N213" s="5">
        <f t="shared" si="459"/>
        <v>164</v>
      </c>
      <c r="O213" s="5">
        <f t="shared" si="460"/>
        <v>164</v>
      </c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>
        <f t="shared" si="433"/>
        <v>3739.0000000000005</v>
      </c>
      <c r="AH213" s="5">
        <f t="shared" si="428"/>
        <v>164</v>
      </c>
      <c r="AI213" s="5">
        <f t="shared" si="429"/>
        <v>164</v>
      </c>
      <c r="AJ213" s="5"/>
      <c r="AK213" s="5">
        <f t="shared" si="435"/>
        <v>3739.0000000000005</v>
      </c>
      <c r="AL213" s="5">
        <f t="shared" si="436"/>
        <v>164</v>
      </c>
      <c r="AM213" s="5">
        <f t="shared" si="437"/>
        <v>164</v>
      </c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>
        <f t="shared" si="580"/>
        <v>3739.0000000000005</v>
      </c>
      <c r="BG213" s="5">
        <f t="shared" si="581"/>
        <v>164</v>
      </c>
      <c r="BH213" s="5">
        <f t="shared" si="582"/>
        <v>164</v>
      </c>
      <c r="BI213" s="5"/>
    </row>
    <row r="214" spans="1:61" ht="31.5" x14ac:dyDescent="0.25">
      <c r="A214" s="4" t="s">
        <v>73</v>
      </c>
      <c r="B214" s="4" t="s">
        <v>34</v>
      </c>
      <c r="C214" s="4" t="s">
        <v>74</v>
      </c>
      <c r="D214" s="4" t="s">
        <v>86</v>
      </c>
      <c r="E214" s="4"/>
      <c r="F214" s="14" t="s">
        <v>1301</v>
      </c>
      <c r="G214" s="5">
        <f t="shared" ref="G214:L214" si="583">G215+G222</f>
        <v>31651.100000000002</v>
      </c>
      <c r="H214" s="5">
        <f t="shared" si="583"/>
        <v>29229.800000000003</v>
      </c>
      <c r="I214" s="5">
        <f t="shared" si="583"/>
        <v>29229.800000000003</v>
      </c>
      <c r="J214" s="5">
        <f t="shared" si="583"/>
        <v>0</v>
      </c>
      <c r="K214" s="5">
        <f t="shared" si="583"/>
        <v>0</v>
      </c>
      <c r="L214" s="5">
        <f t="shared" si="583"/>
        <v>0</v>
      </c>
      <c r="M214" s="5">
        <f t="shared" si="458"/>
        <v>31651.100000000002</v>
      </c>
      <c r="N214" s="5">
        <f t="shared" si="459"/>
        <v>29229.800000000003</v>
      </c>
      <c r="O214" s="5">
        <f t="shared" si="460"/>
        <v>29229.800000000003</v>
      </c>
      <c r="P214" s="5">
        <f t="shared" ref="P214:V214" si="584">P215+P222</f>
        <v>0</v>
      </c>
      <c r="Q214" s="5">
        <f t="shared" ref="Q214:R214" si="585">Q215+Q222</f>
        <v>0</v>
      </c>
      <c r="R214" s="5">
        <f t="shared" si="585"/>
        <v>0</v>
      </c>
      <c r="S214" s="5">
        <f t="shared" ref="S214" si="586">S215+S222</f>
        <v>0</v>
      </c>
      <c r="T214" s="5">
        <f t="shared" si="584"/>
        <v>0</v>
      </c>
      <c r="U214" s="5">
        <f t="shared" si="584"/>
        <v>0</v>
      </c>
      <c r="V214" s="5">
        <f t="shared" si="584"/>
        <v>0</v>
      </c>
      <c r="W214" s="5">
        <f t="shared" ref="W214:AF214" si="587">W215+W222</f>
        <v>0</v>
      </c>
      <c r="X214" s="5">
        <f t="shared" si="587"/>
        <v>0</v>
      </c>
      <c r="Y214" s="5">
        <f t="shared" si="587"/>
        <v>0</v>
      </c>
      <c r="Z214" s="5">
        <f t="shared" si="587"/>
        <v>0</v>
      </c>
      <c r="AA214" s="5">
        <f t="shared" si="587"/>
        <v>0</v>
      </c>
      <c r="AB214" s="5">
        <f t="shared" si="587"/>
        <v>0</v>
      </c>
      <c r="AC214" s="5">
        <f t="shared" si="587"/>
        <v>0</v>
      </c>
      <c r="AD214" s="5">
        <f t="shared" ref="AD214" si="588">AD215+AD222</f>
        <v>0</v>
      </c>
      <c r="AE214" s="5">
        <f t="shared" ref="AE214" si="589">AE215+AE222</f>
        <v>0</v>
      </c>
      <c r="AF214" s="5">
        <f t="shared" si="587"/>
        <v>0</v>
      </c>
      <c r="AG214" s="5">
        <f t="shared" si="433"/>
        <v>31651.100000000002</v>
      </c>
      <c r="AH214" s="5">
        <f t="shared" si="428"/>
        <v>29229.800000000003</v>
      </c>
      <c r="AI214" s="5">
        <f t="shared" si="429"/>
        <v>29229.800000000003</v>
      </c>
      <c r="AJ214" s="5">
        <f t="shared" ref="AJ214:BI214" si="590">AJ215+AJ222</f>
        <v>0</v>
      </c>
      <c r="AK214" s="5">
        <f t="shared" si="435"/>
        <v>31651.100000000002</v>
      </c>
      <c r="AL214" s="5">
        <f t="shared" si="436"/>
        <v>29229.800000000003</v>
      </c>
      <c r="AM214" s="5">
        <f t="shared" si="437"/>
        <v>29229.800000000003</v>
      </c>
      <c r="AN214" s="5">
        <f t="shared" ref="AN214:BA214" si="591">AN215+AN222</f>
        <v>0</v>
      </c>
      <c r="AO214" s="5">
        <f t="shared" si="591"/>
        <v>0</v>
      </c>
      <c r="AP214" s="5">
        <f t="shared" si="591"/>
        <v>0</v>
      </c>
      <c r="AQ214" s="5">
        <f t="shared" si="591"/>
        <v>0</v>
      </c>
      <c r="AR214" s="5">
        <f t="shared" si="591"/>
        <v>0</v>
      </c>
      <c r="AS214" s="5">
        <f t="shared" si="591"/>
        <v>0</v>
      </c>
      <c r="AT214" s="5">
        <f t="shared" si="591"/>
        <v>0</v>
      </c>
      <c r="AU214" s="5">
        <f t="shared" ref="AU214" si="592">AU215+AU222</f>
        <v>0</v>
      </c>
      <c r="AV214" s="5">
        <f t="shared" ref="AV214:BE214" si="593">AV215+AV222</f>
        <v>0</v>
      </c>
      <c r="AW214" s="5">
        <f t="shared" si="593"/>
        <v>0</v>
      </c>
      <c r="AX214" s="5">
        <f t="shared" si="593"/>
        <v>0</v>
      </c>
      <c r="AY214" s="5">
        <f t="shared" si="593"/>
        <v>0</v>
      </c>
      <c r="AZ214" s="5">
        <f t="shared" si="591"/>
        <v>0</v>
      </c>
      <c r="BA214" s="5">
        <f t="shared" si="591"/>
        <v>0</v>
      </c>
      <c r="BB214" s="5">
        <f t="shared" si="593"/>
        <v>0</v>
      </c>
      <c r="BC214" s="5">
        <f t="shared" si="593"/>
        <v>0</v>
      </c>
      <c r="BD214" s="5">
        <f t="shared" si="593"/>
        <v>0</v>
      </c>
      <c r="BE214" s="5">
        <f t="shared" si="593"/>
        <v>0</v>
      </c>
      <c r="BF214" s="5">
        <f t="shared" si="580"/>
        <v>31651.100000000002</v>
      </c>
      <c r="BG214" s="5">
        <f t="shared" si="581"/>
        <v>29229.800000000003</v>
      </c>
      <c r="BH214" s="5">
        <f t="shared" si="582"/>
        <v>29229.800000000003</v>
      </c>
      <c r="BI214" s="5">
        <f t="shared" si="590"/>
        <v>0</v>
      </c>
    </row>
    <row r="215" spans="1:61" ht="47.25" x14ac:dyDescent="0.25">
      <c r="A215" s="4" t="s">
        <v>73</v>
      </c>
      <c r="B215" s="4" t="s">
        <v>34</v>
      </c>
      <c r="C215" s="4" t="s">
        <v>74</v>
      </c>
      <c r="D215" s="4" t="s">
        <v>78</v>
      </c>
      <c r="E215" s="4"/>
      <c r="F215" s="14" t="s">
        <v>593</v>
      </c>
      <c r="G215" s="5">
        <f t="shared" ref="G215:L215" si="594">G216+G218+G220</f>
        <v>30195.7</v>
      </c>
      <c r="H215" s="5">
        <f t="shared" si="594"/>
        <v>27774.400000000001</v>
      </c>
      <c r="I215" s="5">
        <f t="shared" si="594"/>
        <v>27774.400000000001</v>
      </c>
      <c r="J215" s="5">
        <f t="shared" si="594"/>
        <v>0</v>
      </c>
      <c r="K215" s="5">
        <f t="shared" si="594"/>
        <v>0</v>
      </c>
      <c r="L215" s="5">
        <f t="shared" si="594"/>
        <v>0</v>
      </c>
      <c r="M215" s="5">
        <f t="shared" si="458"/>
        <v>30195.7</v>
      </c>
      <c r="N215" s="5">
        <f t="shared" si="459"/>
        <v>27774.400000000001</v>
      </c>
      <c r="O215" s="5">
        <f t="shared" si="460"/>
        <v>27774.400000000001</v>
      </c>
      <c r="P215" s="5">
        <f t="shared" ref="P215:V215" si="595">P216+P218+P220</f>
        <v>0</v>
      </c>
      <c r="Q215" s="5">
        <f t="shared" ref="Q215:R215" si="596">Q216+Q218+Q220</f>
        <v>0</v>
      </c>
      <c r="R215" s="5">
        <f t="shared" si="596"/>
        <v>0</v>
      </c>
      <c r="S215" s="5">
        <f t="shared" ref="S215" si="597">S216+S218+S220</f>
        <v>0</v>
      </c>
      <c r="T215" s="5">
        <f t="shared" si="595"/>
        <v>0</v>
      </c>
      <c r="U215" s="5">
        <f t="shared" si="595"/>
        <v>0</v>
      </c>
      <c r="V215" s="5">
        <f t="shared" si="595"/>
        <v>0</v>
      </c>
      <c r="W215" s="5">
        <f t="shared" ref="W215:AF215" si="598">W216+W218+W220</f>
        <v>0</v>
      </c>
      <c r="X215" s="5">
        <f t="shared" si="598"/>
        <v>0</v>
      </c>
      <c r="Y215" s="5">
        <f t="shared" si="598"/>
        <v>0</v>
      </c>
      <c r="Z215" s="5">
        <f t="shared" si="598"/>
        <v>0</v>
      </c>
      <c r="AA215" s="5">
        <f t="shared" si="598"/>
        <v>0</v>
      </c>
      <c r="AB215" s="5">
        <f t="shared" si="598"/>
        <v>0</v>
      </c>
      <c r="AC215" s="5">
        <f t="shared" si="598"/>
        <v>0</v>
      </c>
      <c r="AD215" s="5">
        <f t="shared" ref="AD215" si="599">AD216+AD218+AD220</f>
        <v>0</v>
      </c>
      <c r="AE215" s="5">
        <f t="shared" ref="AE215" si="600">AE216+AE218+AE220</f>
        <v>0</v>
      </c>
      <c r="AF215" s="5">
        <f t="shared" si="598"/>
        <v>0</v>
      </c>
      <c r="AG215" s="5">
        <f t="shared" si="433"/>
        <v>30195.7</v>
      </c>
      <c r="AH215" s="5">
        <f t="shared" si="428"/>
        <v>27774.400000000001</v>
      </c>
      <c r="AI215" s="5">
        <f t="shared" si="429"/>
        <v>27774.400000000001</v>
      </c>
      <c r="AJ215" s="5">
        <f t="shared" ref="AJ215:BI215" si="601">AJ216+AJ218+AJ220</f>
        <v>0</v>
      </c>
      <c r="AK215" s="5">
        <f t="shared" si="435"/>
        <v>30195.7</v>
      </c>
      <c r="AL215" s="5">
        <f t="shared" si="436"/>
        <v>27774.400000000001</v>
      </c>
      <c r="AM215" s="5">
        <f t="shared" si="437"/>
        <v>27774.400000000001</v>
      </c>
      <c r="AN215" s="5">
        <f t="shared" ref="AN215:BA215" si="602">AN216+AN218+AN220</f>
        <v>0</v>
      </c>
      <c r="AO215" s="5">
        <f t="shared" si="602"/>
        <v>0</v>
      </c>
      <c r="AP215" s="5">
        <f t="shared" si="602"/>
        <v>0</v>
      </c>
      <c r="AQ215" s="5">
        <f t="shared" si="602"/>
        <v>0</v>
      </c>
      <c r="AR215" s="5">
        <f t="shared" si="602"/>
        <v>0</v>
      </c>
      <c r="AS215" s="5">
        <f t="shared" si="602"/>
        <v>0</v>
      </c>
      <c r="AT215" s="5">
        <f t="shared" si="602"/>
        <v>0</v>
      </c>
      <c r="AU215" s="5">
        <f t="shared" ref="AU215" si="603">AU216+AU218+AU220</f>
        <v>0</v>
      </c>
      <c r="AV215" s="5">
        <f t="shared" ref="AV215:BE215" si="604">AV216+AV218+AV220</f>
        <v>0</v>
      </c>
      <c r="AW215" s="5">
        <f t="shared" si="604"/>
        <v>0</v>
      </c>
      <c r="AX215" s="5">
        <f t="shared" si="604"/>
        <v>0</v>
      </c>
      <c r="AY215" s="5">
        <f t="shared" si="604"/>
        <v>0</v>
      </c>
      <c r="AZ215" s="5">
        <f t="shared" si="602"/>
        <v>0</v>
      </c>
      <c r="BA215" s="5">
        <f t="shared" si="602"/>
        <v>0</v>
      </c>
      <c r="BB215" s="5">
        <f t="shared" si="604"/>
        <v>0</v>
      </c>
      <c r="BC215" s="5">
        <f t="shared" si="604"/>
        <v>0</v>
      </c>
      <c r="BD215" s="5">
        <f t="shared" si="604"/>
        <v>0</v>
      </c>
      <c r="BE215" s="5">
        <f t="shared" si="604"/>
        <v>0</v>
      </c>
      <c r="BF215" s="5">
        <f t="shared" si="580"/>
        <v>30195.7</v>
      </c>
      <c r="BG215" s="5">
        <f t="shared" si="581"/>
        <v>27774.400000000001</v>
      </c>
      <c r="BH215" s="5">
        <f t="shared" si="582"/>
        <v>27774.400000000001</v>
      </c>
      <c r="BI215" s="5">
        <f t="shared" si="601"/>
        <v>0</v>
      </c>
    </row>
    <row r="216" spans="1:61" ht="78.75" x14ac:dyDescent="0.25">
      <c r="A216" s="4" t="s">
        <v>73</v>
      </c>
      <c r="B216" s="4" t="s">
        <v>34</v>
      </c>
      <c r="C216" s="4" t="s">
        <v>74</v>
      </c>
      <c r="D216" s="4" t="s">
        <v>78</v>
      </c>
      <c r="E216" s="4" t="s">
        <v>22</v>
      </c>
      <c r="F216" s="14" t="s">
        <v>556</v>
      </c>
      <c r="G216" s="5">
        <f t="shared" ref="G216:L216" si="605">G217</f>
        <v>25863.200000000001</v>
      </c>
      <c r="H216" s="5">
        <f t="shared" si="605"/>
        <v>23469.200000000001</v>
      </c>
      <c r="I216" s="5">
        <f t="shared" si="605"/>
        <v>23469.200000000001</v>
      </c>
      <c r="J216" s="5">
        <f t="shared" si="605"/>
        <v>0</v>
      </c>
      <c r="K216" s="5">
        <f t="shared" si="605"/>
        <v>0</v>
      </c>
      <c r="L216" s="5">
        <f t="shared" si="605"/>
        <v>0</v>
      </c>
      <c r="M216" s="5">
        <f t="shared" si="458"/>
        <v>25863.200000000001</v>
      </c>
      <c r="N216" s="5">
        <f t="shared" si="459"/>
        <v>23469.200000000001</v>
      </c>
      <c r="O216" s="5">
        <f t="shared" si="460"/>
        <v>23469.200000000001</v>
      </c>
      <c r="P216" s="5">
        <f t="shared" ref="P216:V216" si="606">P217</f>
        <v>0</v>
      </c>
      <c r="Q216" s="5">
        <f t="shared" si="606"/>
        <v>0</v>
      </c>
      <c r="R216" s="5">
        <f t="shared" si="606"/>
        <v>0</v>
      </c>
      <c r="S216" s="5">
        <f t="shared" si="606"/>
        <v>0</v>
      </c>
      <c r="T216" s="5">
        <f t="shared" si="606"/>
        <v>0</v>
      </c>
      <c r="U216" s="5">
        <f t="shared" si="606"/>
        <v>0</v>
      </c>
      <c r="V216" s="5">
        <f t="shared" si="606"/>
        <v>0</v>
      </c>
      <c r="W216" s="5">
        <f t="shared" ref="W216:AF216" si="607">W217</f>
        <v>0</v>
      </c>
      <c r="X216" s="5">
        <f t="shared" si="607"/>
        <v>0</v>
      </c>
      <c r="Y216" s="5">
        <f t="shared" si="607"/>
        <v>0</v>
      </c>
      <c r="Z216" s="5">
        <f t="shared" si="607"/>
        <v>0</v>
      </c>
      <c r="AA216" s="5">
        <f t="shared" si="607"/>
        <v>0</v>
      </c>
      <c r="AB216" s="5">
        <f t="shared" si="607"/>
        <v>0</v>
      </c>
      <c r="AC216" s="5">
        <f t="shared" si="607"/>
        <v>0</v>
      </c>
      <c r="AD216" s="5">
        <f t="shared" si="607"/>
        <v>0</v>
      </c>
      <c r="AE216" s="5">
        <f t="shared" si="607"/>
        <v>0</v>
      </c>
      <c r="AF216" s="5">
        <f t="shared" si="607"/>
        <v>0</v>
      </c>
      <c r="AG216" s="5">
        <f t="shared" si="433"/>
        <v>25863.200000000001</v>
      </c>
      <c r="AH216" s="5">
        <f t="shared" si="428"/>
        <v>23469.200000000001</v>
      </c>
      <c r="AI216" s="5">
        <f t="shared" si="429"/>
        <v>23469.200000000001</v>
      </c>
      <c r="AJ216" s="5">
        <f t="shared" ref="AJ216:BI216" si="608">AJ217</f>
        <v>0</v>
      </c>
      <c r="AK216" s="5">
        <f t="shared" si="435"/>
        <v>25863.200000000001</v>
      </c>
      <c r="AL216" s="5">
        <f t="shared" si="436"/>
        <v>23469.200000000001</v>
      </c>
      <c r="AM216" s="5">
        <f t="shared" si="437"/>
        <v>23469.200000000001</v>
      </c>
      <c r="AN216" s="5">
        <f t="shared" si="608"/>
        <v>0</v>
      </c>
      <c r="AO216" s="5">
        <f t="shared" si="608"/>
        <v>0</v>
      </c>
      <c r="AP216" s="5">
        <f t="shared" si="608"/>
        <v>0</v>
      </c>
      <c r="AQ216" s="5">
        <f t="shared" si="608"/>
        <v>0</v>
      </c>
      <c r="AR216" s="5">
        <f t="shared" si="608"/>
        <v>0</v>
      </c>
      <c r="AS216" s="5">
        <f t="shared" si="608"/>
        <v>0</v>
      </c>
      <c r="AT216" s="5">
        <f t="shared" si="608"/>
        <v>0</v>
      </c>
      <c r="AU216" s="5">
        <f t="shared" si="608"/>
        <v>0</v>
      </c>
      <c r="AV216" s="5">
        <f t="shared" si="608"/>
        <v>0</v>
      </c>
      <c r="AW216" s="5">
        <f t="shared" si="608"/>
        <v>0</v>
      </c>
      <c r="AX216" s="5">
        <f t="shared" si="608"/>
        <v>0</v>
      </c>
      <c r="AY216" s="5">
        <f t="shared" si="608"/>
        <v>0</v>
      </c>
      <c r="AZ216" s="5">
        <f t="shared" si="608"/>
        <v>0</v>
      </c>
      <c r="BA216" s="5">
        <f t="shared" si="608"/>
        <v>0</v>
      </c>
      <c r="BB216" s="5">
        <f t="shared" si="608"/>
        <v>0</v>
      </c>
      <c r="BC216" s="5">
        <f t="shared" si="608"/>
        <v>0</v>
      </c>
      <c r="BD216" s="5">
        <f t="shared" si="608"/>
        <v>0</v>
      </c>
      <c r="BE216" s="5">
        <f t="shared" si="608"/>
        <v>0</v>
      </c>
      <c r="BF216" s="5">
        <f t="shared" si="580"/>
        <v>25863.200000000001</v>
      </c>
      <c r="BG216" s="5">
        <f t="shared" si="581"/>
        <v>23469.200000000001</v>
      </c>
      <c r="BH216" s="5">
        <f t="shared" si="582"/>
        <v>23469.200000000001</v>
      </c>
      <c r="BI216" s="5">
        <f t="shared" si="608"/>
        <v>0</v>
      </c>
    </row>
    <row r="217" spans="1:61" x14ac:dyDescent="0.25">
      <c r="A217" s="4" t="s">
        <v>73</v>
      </c>
      <c r="B217" s="4" t="s">
        <v>34</v>
      </c>
      <c r="C217" s="4" t="s">
        <v>74</v>
      </c>
      <c r="D217" s="4" t="s">
        <v>78</v>
      </c>
      <c r="E217" s="4" t="s">
        <v>23</v>
      </c>
      <c r="F217" s="14" t="s">
        <v>557</v>
      </c>
      <c r="G217" s="5">
        <v>25863.200000000001</v>
      </c>
      <c r="H217" s="5">
        <v>23469.200000000001</v>
      </c>
      <c r="I217" s="5">
        <v>23469.200000000001</v>
      </c>
      <c r="J217" s="5"/>
      <c r="K217" s="5"/>
      <c r="L217" s="5"/>
      <c r="M217" s="5">
        <f t="shared" si="458"/>
        <v>25863.200000000001</v>
      </c>
      <c r="N217" s="5">
        <f t="shared" si="459"/>
        <v>23469.200000000001</v>
      </c>
      <c r="O217" s="5">
        <f t="shared" si="460"/>
        <v>23469.200000000001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>
        <f t="shared" si="433"/>
        <v>25863.200000000001</v>
      </c>
      <c r="AH217" s="5">
        <f t="shared" si="428"/>
        <v>23469.200000000001</v>
      </c>
      <c r="AI217" s="5">
        <f t="shared" si="429"/>
        <v>23469.200000000001</v>
      </c>
      <c r="AJ217" s="5"/>
      <c r="AK217" s="5">
        <f t="shared" si="435"/>
        <v>25863.200000000001</v>
      </c>
      <c r="AL217" s="5">
        <f t="shared" si="436"/>
        <v>23469.200000000001</v>
      </c>
      <c r="AM217" s="5">
        <f t="shared" si="437"/>
        <v>23469.200000000001</v>
      </c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>
        <f t="shared" si="580"/>
        <v>25863.200000000001</v>
      </c>
      <c r="BG217" s="5">
        <f t="shared" si="581"/>
        <v>23469.200000000001</v>
      </c>
      <c r="BH217" s="5">
        <f t="shared" si="582"/>
        <v>23469.200000000001</v>
      </c>
      <c r="BI217" s="5"/>
    </row>
    <row r="218" spans="1:61" ht="31.5" x14ac:dyDescent="0.25">
      <c r="A218" s="4" t="s">
        <v>73</v>
      </c>
      <c r="B218" s="4" t="s">
        <v>34</v>
      </c>
      <c r="C218" s="4" t="s">
        <v>74</v>
      </c>
      <c r="D218" s="4" t="s">
        <v>78</v>
      </c>
      <c r="E218" s="4" t="s">
        <v>15</v>
      </c>
      <c r="F218" s="14" t="s">
        <v>559</v>
      </c>
      <c r="G218" s="5">
        <f t="shared" ref="G218:L218" si="609">G219</f>
        <v>4164</v>
      </c>
      <c r="H218" s="5">
        <f t="shared" si="609"/>
        <v>4136.7</v>
      </c>
      <c r="I218" s="5">
        <f t="shared" si="609"/>
        <v>4136.7</v>
      </c>
      <c r="J218" s="5">
        <f t="shared" si="609"/>
        <v>0</v>
      </c>
      <c r="K218" s="5">
        <f t="shared" si="609"/>
        <v>0</v>
      </c>
      <c r="L218" s="5">
        <f t="shared" si="609"/>
        <v>0</v>
      </c>
      <c r="M218" s="5">
        <f t="shared" si="458"/>
        <v>4164</v>
      </c>
      <c r="N218" s="5">
        <f t="shared" si="459"/>
        <v>4136.7</v>
      </c>
      <c r="O218" s="5">
        <f t="shared" si="460"/>
        <v>4136.7</v>
      </c>
      <c r="P218" s="5">
        <f t="shared" ref="P218:V218" si="610">P219</f>
        <v>0</v>
      </c>
      <c r="Q218" s="5">
        <f t="shared" si="610"/>
        <v>0</v>
      </c>
      <c r="R218" s="5">
        <f t="shared" si="610"/>
        <v>0</v>
      </c>
      <c r="S218" s="5">
        <f t="shared" si="610"/>
        <v>0</v>
      </c>
      <c r="T218" s="5">
        <f t="shared" si="610"/>
        <v>0</v>
      </c>
      <c r="U218" s="5">
        <f t="shared" si="610"/>
        <v>0</v>
      </c>
      <c r="V218" s="5">
        <f t="shared" si="610"/>
        <v>0</v>
      </c>
      <c r="W218" s="5">
        <f t="shared" ref="W218:AF218" si="611">W219</f>
        <v>0</v>
      </c>
      <c r="X218" s="5">
        <f t="shared" si="611"/>
        <v>0</v>
      </c>
      <c r="Y218" s="5">
        <f t="shared" si="611"/>
        <v>0</v>
      </c>
      <c r="Z218" s="5">
        <f t="shared" si="611"/>
        <v>0</v>
      </c>
      <c r="AA218" s="5">
        <f t="shared" si="611"/>
        <v>0</v>
      </c>
      <c r="AB218" s="5">
        <f t="shared" si="611"/>
        <v>0</v>
      </c>
      <c r="AC218" s="5">
        <f t="shared" si="611"/>
        <v>0</v>
      </c>
      <c r="AD218" s="5">
        <f t="shared" si="611"/>
        <v>0</v>
      </c>
      <c r="AE218" s="5">
        <f t="shared" si="611"/>
        <v>0</v>
      </c>
      <c r="AF218" s="5">
        <f t="shared" si="611"/>
        <v>0</v>
      </c>
      <c r="AG218" s="5">
        <f t="shared" si="433"/>
        <v>4164</v>
      </c>
      <c r="AH218" s="5">
        <f t="shared" si="428"/>
        <v>4136.7</v>
      </c>
      <c r="AI218" s="5">
        <f t="shared" si="429"/>
        <v>4136.7</v>
      </c>
      <c r="AJ218" s="5">
        <f t="shared" ref="AJ218:BI218" si="612">AJ219</f>
        <v>0</v>
      </c>
      <c r="AK218" s="5">
        <f t="shared" si="435"/>
        <v>4164</v>
      </c>
      <c r="AL218" s="5">
        <f t="shared" si="436"/>
        <v>4136.7</v>
      </c>
      <c r="AM218" s="5">
        <f t="shared" si="437"/>
        <v>4136.7</v>
      </c>
      <c r="AN218" s="5">
        <f t="shared" si="612"/>
        <v>0</v>
      </c>
      <c r="AO218" s="5">
        <f t="shared" si="612"/>
        <v>0</v>
      </c>
      <c r="AP218" s="5">
        <f t="shared" si="612"/>
        <v>0</v>
      </c>
      <c r="AQ218" s="5">
        <f t="shared" si="612"/>
        <v>0</v>
      </c>
      <c r="AR218" s="5">
        <f t="shared" si="612"/>
        <v>0</v>
      </c>
      <c r="AS218" s="5">
        <f t="shared" si="612"/>
        <v>0</v>
      </c>
      <c r="AT218" s="5">
        <f t="shared" si="612"/>
        <v>0</v>
      </c>
      <c r="AU218" s="5">
        <f t="shared" si="612"/>
        <v>0</v>
      </c>
      <c r="AV218" s="5">
        <f t="shared" si="612"/>
        <v>0</v>
      </c>
      <c r="AW218" s="5">
        <f t="shared" si="612"/>
        <v>0</v>
      </c>
      <c r="AX218" s="5">
        <f t="shared" si="612"/>
        <v>0</v>
      </c>
      <c r="AY218" s="5">
        <f t="shared" si="612"/>
        <v>0</v>
      </c>
      <c r="AZ218" s="5">
        <f t="shared" si="612"/>
        <v>0</v>
      </c>
      <c r="BA218" s="5">
        <f t="shared" si="612"/>
        <v>0</v>
      </c>
      <c r="BB218" s="5">
        <f t="shared" si="612"/>
        <v>0</v>
      </c>
      <c r="BC218" s="5">
        <f t="shared" si="612"/>
        <v>0</v>
      </c>
      <c r="BD218" s="5">
        <f t="shared" si="612"/>
        <v>0</v>
      </c>
      <c r="BE218" s="5">
        <f t="shared" si="612"/>
        <v>0</v>
      </c>
      <c r="BF218" s="5">
        <f t="shared" si="580"/>
        <v>4164</v>
      </c>
      <c r="BG218" s="5">
        <f t="shared" si="581"/>
        <v>4136.7</v>
      </c>
      <c r="BH218" s="5">
        <f t="shared" si="582"/>
        <v>4136.7</v>
      </c>
      <c r="BI218" s="5">
        <f t="shared" si="612"/>
        <v>0</v>
      </c>
    </row>
    <row r="219" spans="1:61" ht="31.5" x14ac:dyDescent="0.25">
      <c r="A219" s="4" t="s">
        <v>73</v>
      </c>
      <c r="B219" s="4" t="s">
        <v>34</v>
      </c>
      <c r="C219" s="4" t="s">
        <v>74</v>
      </c>
      <c r="D219" s="4" t="s">
        <v>78</v>
      </c>
      <c r="E219" s="4" t="s">
        <v>16</v>
      </c>
      <c r="F219" s="14" t="s">
        <v>560</v>
      </c>
      <c r="G219" s="5">
        <v>4164</v>
      </c>
      <c r="H219" s="5">
        <v>4136.7</v>
      </c>
      <c r="I219" s="5">
        <v>4136.7</v>
      </c>
      <c r="J219" s="5"/>
      <c r="K219" s="5"/>
      <c r="L219" s="5"/>
      <c r="M219" s="5">
        <f t="shared" si="458"/>
        <v>4164</v>
      </c>
      <c r="N219" s="5">
        <f t="shared" si="459"/>
        <v>4136.7</v>
      </c>
      <c r="O219" s="5">
        <f t="shared" si="460"/>
        <v>4136.7</v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>
        <f t="shared" si="433"/>
        <v>4164</v>
      </c>
      <c r="AH219" s="5">
        <f t="shared" si="428"/>
        <v>4136.7</v>
      </c>
      <c r="AI219" s="5">
        <f t="shared" si="429"/>
        <v>4136.7</v>
      </c>
      <c r="AJ219" s="5"/>
      <c r="AK219" s="5">
        <f t="shared" si="435"/>
        <v>4164</v>
      </c>
      <c r="AL219" s="5">
        <f t="shared" si="436"/>
        <v>4136.7</v>
      </c>
      <c r="AM219" s="5">
        <f t="shared" si="437"/>
        <v>4136.7</v>
      </c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>
        <f t="shared" si="580"/>
        <v>4164</v>
      </c>
      <c r="BG219" s="5">
        <f t="shared" si="581"/>
        <v>4136.7</v>
      </c>
      <c r="BH219" s="5">
        <f t="shared" si="582"/>
        <v>4136.7</v>
      </c>
      <c r="BI219" s="5"/>
    </row>
    <row r="220" spans="1:61" x14ac:dyDescent="0.25">
      <c r="A220" s="4" t="s">
        <v>73</v>
      </c>
      <c r="B220" s="4" t="s">
        <v>34</v>
      </c>
      <c r="C220" s="4" t="s">
        <v>74</v>
      </c>
      <c r="D220" s="4" t="s">
        <v>78</v>
      </c>
      <c r="E220" s="4" t="s">
        <v>17</v>
      </c>
      <c r="F220" s="14" t="s">
        <v>575</v>
      </c>
      <c r="G220" s="5">
        <f t="shared" ref="G220:L220" si="613">G221</f>
        <v>168.5</v>
      </c>
      <c r="H220" s="5">
        <f t="shared" si="613"/>
        <v>168.5</v>
      </c>
      <c r="I220" s="5">
        <f t="shared" si="613"/>
        <v>168.5</v>
      </c>
      <c r="J220" s="5">
        <f t="shared" si="613"/>
        <v>0</v>
      </c>
      <c r="K220" s="5">
        <f t="shared" si="613"/>
        <v>0</v>
      </c>
      <c r="L220" s="5">
        <f t="shared" si="613"/>
        <v>0</v>
      </c>
      <c r="M220" s="5">
        <f t="shared" si="458"/>
        <v>168.5</v>
      </c>
      <c r="N220" s="5">
        <f t="shared" si="459"/>
        <v>168.5</v>
      </c>
      <c r="O220" s="5">
        <f t="shared" si="460"/>
        <v>168.5</v>
      </c>
      <c r="P220" s="5">
        <f t="shared" ref="P220:V220" si="614">P221</f>
        <v>0</v>
      </c>
      <c r="Q220" s="5">
        <f t="shared" si="614"/>
        <v>0</v>
      </c>
      <c r="R220" s="5">
        <f t="shared" si="614"/>
        <v>0</v>
      </c>
      <c r="S220" s="5">
        <f t="shared" si="614"/>
        <v>0</v>
      </c>
      <c r="T220" s="5">
        <f t="shared" si="614"/>
        <v>0</v>
      </c>
      <c r="U220" s="5">
        <f t="shared" si="614"/>
        <v>0</v>
      </c>
      <c r="V220" s="5">
        <f t="shared" si="614"/>
        <v>0</v>
      </c>
      <c r="W220" s="5">
        <f t="shared" ref="W220:AF220" si="615">W221</f>
        <v>0</v>
      </c>
      <c r="X220" s="5">
        <f t="shared" si="615"/>
        <v>0</v>
      </c>
      <c r="Y220" s="5">
        <f t="shared" si="615"/>
        <v>0</v>
      </c>
      <c r="Z220" s="5">
        <f t="shared" si="615"/>
        <v>0</v>
      </c>
      <c r="AA220" s="5">
        <f t="shared" si="615"/>
        <v>0</v>
      </c>
      <c r="AB220" s="5">
        <f t="shared" si="615"/>
        <v>0</v>
      </c>
      <c r="AC220" s="5">
        <f t="shared" si="615"/>
        <v>0</v>
      </c>
      <c r="AD220" s="5">
        <f t="shared" si="615"/>
        <v>0</v>
      </c>
      <c r="AE220" s="5">
        <f t="shared" si="615"/>
        <v>0</v>
      </c>
      <c r="AF220" s="5">
        <f t="shared" si="615"/>
        <v>0</v>
      </c>
      <c r="AG220" s="5">
        <f t="shared" si="433"/>
        <v>168.5</v>
      </c>
      <c r="AH220" s="5">
        <f t="shared" ref="AH220:AH283" si="616">N220+X220+Y220+Z220+AA220+AB220</f>
        <v>168.5</v>
      </c>
      <c r="AI220" s="5">
        <f t="shared" ref="AI220:AI283" si="617">O220+AC220+AD220+AE220+AF220</f>
        <v>168.5</v>
      </c>
      <c r="AJ220" s="5">
        <f t="shared" ref="AJ220:BI220" si="618">AJ221</f>
        <v>0</v>
      </c>
      <c r="AK220" s="5">
        <f t="shared" si="435"/>
        <v>168.5</v>
      </c>
      <c r="AL220" s="5">
        <f t="shared" si="436"/>
        <v>168.5</v>
      </c>
      <c r="AM220" s="5">
        <f t="shared" si="437"/>
        <v>168.5</v>
      </c>
      <c r="AN220" s="5">
        <f t="shared" si="618"/>
        <v>0</v>
      </c>
      <c r="AO220" s="5">
        <f t="shared" si="618"/>
        <v>0</v>
      </c>
      <c r="AP220" s="5">
        <f t="shared" si="618"/>
        <v>0</v>
      </c>
      <c r="AQ220" s="5">
        <f t="shared" si="618"/>
        <v>0</v>
      </c>
      <c r="AR220" s="5">
        <f t="shared" si="618"/>
        <v>0</v>
      </c>
      <c r="AS220" s="5">
        <f t="shared" si="618"/>
        <v>0</v>
      </c>
      <c r="AT220" s="5">
        <f t="shared" si="618"/>
        <v>0</v>
      </c>
      <c r="AU220" s="5">
        <f t="shared" si="618"/>
        <v>0</v>
      </c>
      <c r="AV220" s="5">
        <f t="shared" si="618"/>
        <v>0</v>
      </c>
      <c r="AW220" s="5">
        <f t="shared" si="618"/>
        <v>0</v>
      </c>
      <c r="AX220" s="5">
        <f t="shared" si="618"/>
        <v>0</v>
      </c>
      <c r="AY220" s="5">
        <f t="shared" si="618"/>
        <v>0</v>
      </c>
      <c r="AZ220" s="5">
        <f t="shared" si="618"/>
        <v>0</v>
      </c>
      <c r="BA220" s="5">
        <f t="shared" si="618"/>
        <v>0</v>
      </c>
      <c r="BB220" s="5">
        <f t="shared" si="618"/>
        <v>0</v>
      </c>
      <c r="BC220" s="5">
        <f t="shared" si="618"/>
        <v>0</v>
      </c>
      <c r="BD220" s="5">
        <f t="shared" si="618"/>
        <v>0</v>
      </c>
      <c r="BE220" s="5">
        <f t="shared" si="618"/>
        <v>0</v>
      </c>
      <c r="BF220" s="5">
        <f t="shared" si="580"/>
        <v>168.5</v>
      </c>
      <c r="BG220" s="5">
        <f t="shared" si="581"/>
        <v>168.5</v>
      </c>
      <c r="BH220" s="5">
        <f t="shared" si="582"/>
        <v>168.5</v>
      </c>
      <c r="BI220" s="5">
        <f t="shared" si="618"/>
        <v>0</v>
      </c>
    </row>
    <row r="221" spans="1:61" x14ac:dyDescent="0.25">
      <c r="A221" s="4" t="s">
        <v>73</v>
      </c>
      <c r="B221" s="4" t="s">
        <v>34</v>
      </c>
      <c r="C221" s="4" t="s">
        <v>74</v>
      </c>
      <c r="D221" s="4" t="s">
        <v>78</v>
      </c>
      <c r="E221" s="4" t="s">
        <v>24</v>
      </c>
      <c r="F221" s="14" t="s">
        <v>578</v>
      </c>
      <c r="G221" s="5">
        <v>168.5</v>
      </c>
      <c r="H221" s="5">
        <v>168.5</v>
      </c>
      <c r="I221" s="5">
        <v>168.5</v>
      </c>
      <c r="J221" s="5"/>
      <c r="K221" s="5"/>
      <c r="L221" s="5"/>
      <c r="M221" s="5">
        <f t="shared" si="458"/>
        <v>168.5</v>
      </c>
      <c r="N221" s="5">
        <f t="shared" si="459"/>
        <v>168.5</v>
      </c>
      <c r="O221" s="5">
        <f t="shared" si="460"/>
        <v>168.5</v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>
        <f t="shared" ref="AG221:AG284" si="619">M221+P221+Q221+R221+S221+T221+U221+V221+W221</f>
        <v>168.5</v>
      </c>
      <c r="AH221" s="5">
        <f t="shared" si="616"/>
        <v>168.5</v>
      </c>
      <c r="AI221" s="5">
        <f t="shared" si="617"/>
        <v>168.5</v>
      </c>
      <c r="AJ221" s="5"/>
      <c r="AK221" s="5">
        <f t="shared" ref="AK221:AK284" si="620">AG221+AJ221</f>
        <v>168.5</v>
      </c>
      <c r="AL221" s="5">
        <f t="shared" ref="AL221:AL284" si="621">AH221</f>
        <v>168.5</v>
      </c>
      <c r="AM221" s="5">
        <f t="shared" ref="AM221:AM284" si="622">AI221</f>
        <v>168.5</v>
      </c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>
        <f t="shared" si="580"/>
        <v>168.5</v>
      </c>
      <c r="BG221" s="5">
        <f t="shared" si="581"/>
        <v>168.5</v>
      </c>
      <c r="BH221" s="5">
        <f t="shared" si="582"/>
        <v>168.5</v>
      </c>
      <c r="BI221" s="5"/>
    </row>
    <row r="222" spans="1:61" ht="47.25" x14ac:dyDescent="0.25">
      <c r="A222" s="4" t="s">
        <v>73</v>
      </c>
      <c r="B222" s="4" t="s">
        <v>34</v>
      </c>
      <c r="C222" s="4" t="s">
        <v>74</v>
      </c>
      <c r="D222" s="4" t="s">
        <v>79</v>
      </c>
      <c r="E222" s="4"/>
      <c r="F222" s="14" t="s">
        <v>668</v>
      </c>
      <c r="G222" s="5">
        <f t="shared" ref="G222:L223" si="623">G223</f>
        <v>1455.4</v>
      </c>
      <c r="H222" s="5">
        <f t="shared" si="623"/>
        <v>1455.4</v>
      </c>
      <c r="I222" s="5">
        <f t="shared" si="623"/>
        <v>1455.4</v>
      </c>
      <c r="J222" s="5">
        <f t="shared" si="623"/>
        <v>0</v>
      </c>
      <c r="K222" s="5">
        <f t="shared" si="623"/>
        <v>0</v>
      </c>
      <c r="L222" s="5">
        <f t="shared" si="623"/>
        <v>0</v>
      </c>
      <c r="M222" s="5">
        <f t="shared" si="458"/>
        <v>1455.4</v>
      </c>
      <c r="N222" s="5">
        <f t="shared" si="459"/>
        <v>1455.4</v>
      </c>
      <c r="O222" s="5">
        <f t="shared" si="460"/>
        <v>1455.4</v>
      </c>
      <c r="P222" s="5">
        <f t="shared" ref="P222:V223" si="624">P223</f>
        <v>0</v>
      </c>
      <c r="Q222" s="5">
        <f t="shared" si="624"/>
        <v>0</v>
      </c>
      <c r="R222" s="5">
        <f t="shared" si="624"/>
        <v>0</v>
      </c>
      <c r="S222" s="5">
        <f t="shared" si="624"/>
        <v>0</v>
      </c>
      <c r="T222" s="5">
        <f t="shared" si="624"/>
        <v>0</v>
      </c>
      <c r="U222" s="5">
        <f t="shared" si="624"/>
        <v>0</v>
      </c>
      <c r="V222" s="5">
        <f t="shared" si="624"/>
        <v>0</v>
      </c>
      <c r="W222" s="5">
        <f t="shared" ref="W222:AF223" si="625">W223</f>
        <v>0</v>
      </c>
      <c r="X222" s="5">
        <f t="shared" si="625"/>
        <v>0</v>
      </c>
      <c r="Y222" s="5">
        <f t="shared" si="625"/>
        <v>0</v>
      </c>
      <c r="Z222" s="5">
        <f t="shared" si="625"/>
        <v>0</v>
      </c>
      <c r="AA222" s="5">
        <f t="shared" si="625"/>
        <v>0</v>
      </c>
      <c r="AB222" s="5">
        <f t="shared" si="625"/>
        <v>0</v>
      </c>
      <c r="AC222" s="5">
        <f t="shared" si="625"/>
        <v>0</v>
      </c>
      <c r="AD222" s="5">
        <f t="shared" si="625"/>
        <v>0</v>
      </c>
      <c r="AE222" s="5">
        <f t="shared" si="625"/>
        <v>0</v>
      </c>
      <c r="AF222" s="5">
        <f t="shared" si="625"/>
        <v>0</v>
      </c>
      <c r="AG222" s="5">
        <f t="shared" si="619"/>
        <v>1455.4</v>
      </c>
      <c r="AH222" s="5">
        <f t="shared" si="616"/>
        <v>1455.4</v>
      </c>
      <c r="AI222" s="5">
        <f t="shared" si="617"/>
        <v>1455.4</v>
      </c>
      <c r="AJ222" s="5">
        <f t="shared" ref="AJ222:BI223" si="626">AJ223</f>
        <v>0</v>
      </c>
      <c r="AK222" s="5">
        <f t="shared" si="620"/>
        <v>1455.4</v>
      </c>
      <c r="AL222" s="5">
        <f t="shared" si="621"/>
        <v>1455.4</v>
      </c>
      <c r="AM222" s="5">
        <f t="shared" si="622"/>
        <v>1455.4</v>
      </c>
      <c r="AN222" s="5">
        <f t="shared" si="626"/>
        <v>0</v>
      </c>
      <c r="AO222" s="5">
        <f t="shared" si="626"/>
        <v>0</v>
      </c>
      <c r="AP222" s="5">
        <f t="shared" si="626"/>
        <v>0</v>
      </c>
      <c r="AQ222" s="5">
        <f t="shared" si="626"/>
        <v>0</v>
      </c>
      <c r="AR222" s="5">
        <f t="shared" si="626"/>
        <v>0</v>
      </c>
      <c r="AS222" s="5">
        <f t="shared" si="626"/>
        <v>0</v>
      </c>
      <c r="AT222" s="5">
        <f t="shared" si="626"/>
        <v>0</v>
      </c>
      <c r="AU222" s="5">
        <f t="shared" si="626"/>
        <v>0</v>
      </c>
      <c r="AV222" s="5">
        <f t="shared" si="626"/>
        <v>0</v>
      </c>
      <c r="AW222" s="5">
        <f t="shared" si="626"/>
        <v>0</v>
      </c>
      <c r="AX222" s="5">
        <f t="shared" si="626"/>
        <v>0</v>
      </c>
      <c r="AY222" s="5">
        <f t="shared" si="626"/>
        <v>0</v>
      </c>
      <c r="AZ222" s="5">
        <f t="shared" si="626"/>
        <v>0</v>
      </c>
      <c r="BA222" s="5">
        <f t="shared" si="626"/>
        <v>0</v>
      </c>
      <c r="BB222" s="5">
        <f t="shared" si="626"/>
        <v>0</v>
      </c>
      <c r="BC222" s="5">
        <f t="shared" si="626"/>
        <v>0</v>
      </c>
      <c r="BD222" s="5">
        <f t="shared" si="626"/>
        <v>0</v>
      </c>
      <c r="BE222" s="5">
        <f t="shared" si="626"/>
        <v>0</v>
      </c>
      <c r="BF222" s="5">
        <f t="shared" si="580"/>
        <v>1455.4</v>
      </c>
      <c r="BG222" s="5">
        <f t="shared" si="581"/>
        <v>1455.4</v>
      </c>
      <c r="BH222" s="5">
        <f t="shared" si="582"/>
        <v>1455.4</v>
      </c>
      <c r="BI222" s="5">
        <f t="shared" si="626"/>
        <v>0</v>
      </c>
    </row>
    <row r="223" spans="1:61" ht="31.5" x14ac:dyDescent="0.25">
      <c r="A223" s="4" t="s">
        <v>73</v>
      </c>
      <c r="B223" s="4" t="s">
        <v>34</v>
      </c>
      <c r="C223" s="4" t="s">
        <v>74</v>
      </c>
      <c r="D223" s="4" t="s">
        <v>79</v>
      </c>
      <c r="E223" s="4" t="s">
        <v>15</v>
      </c>
      <c r="F223" s="14" t="s">
        <v>559</v>
      </c>
      <c r="G223" s="5">
        <f t="shared" si="623"/>
        <v>1455.4</v>
      </c>
      <c r="H223" s="5">
        <f t="shared" si="623"/>
        <v>1455.4</v>
      </c>
      <c r="I223" s="5">
        <f t="shared" si="623"/>
        <v>1455.4</v>
      </c>
      <c r="J223" s="5">
        <f t="shared" si="623"/>
        <v>0</v>
      </c>
      <c r="K223" s="5">
        <f t="shared" si="623"/>
        <v>0</v>
      </c>
      <c r="L223" s="5">
        <f t="shared" si="623"/>
        <v>0</v>
      </c>
      <c r="M223" s="5">
        <f t="shared" si="458"/>
        <v>1455.4</v>
      </c>
      <c r="N223" s="5">
        <f t="shared" si="459"/>
        <v>1455.4</v>
      </c>
      <c r="O223" s="5">
        <f t="shared" si="460"/>
        <v>1455.4</v>
      </c>
      <c r="P223" s="5">
        <f t="shared" si="624"/>
        <v>0</v>
      </c>
      <c r="Q223" s="5">
        <f t="shared" si="624"/>
        <v>0</v>
      </c>
      <c r="R223" s="5">
        <f t="shared" si="624"/>
        <v>0</v>
      </c>
      <c r="S223" s="5">
        <f t="shared" si="624"/>
        <v>0</v>
      </c>
      <c r="T223" s="5">
        <f t="shared" si="624"/>
        <v>0</v>
      </c>
      <c r="U223" s="5">
        <f t="shared" si="624"/>
        <v>0</v>
      </c>
      <c r="V223" s="5">
        <f t="shared" si="624"/>
        <v>0</v>
      </c>
      <c r="W223" s="5">
        <f t="shared" si="625"/>
        <v>0</v>
      </c>
      <c r="X223" s="5">
        <f t="shared" si="625"/>
        <v>0</v>
      </c>
      <c r="Y223" s="5">
        <f t="shared" si="625"/>
        <v>0</v>
      </c>
      <c r="Z223" s="5">
        <f t="shared" si="625"/>
        <v>0</v>
      </c>
      <c r="AA223" s="5">
        <f t="shared" si="625"/>
        <v>0</v>
      </c>
      <c r="AB223" s="5">
        <f t="shared" si="625"/>
        <v>0</v>
      </c>
      <c r="AC223" s="5">
        <f t="shared" si="625"/>
        <v>0</v>
      </c>
      <c r="AD223" s="5">
        <f t="shared" si="625"/>
        <v>0</v>
      </c>
      <c r="AE223" s="5">
        <f t="shared" si="625"/>
        <v>0</v>
      </c>
      <c r="AF223" s="5">
        <f t="shared" si="625"/>
        <v>0</v>
      </c>
      <c r="AG223" s="5">
        <f t="shared" si="619"/>
        <v>1455.4</v>
      </c>
      <c r="AH223" s="5">
        <f t="shared" si="616"/>
        <v>1455.4</v>
      </c>
      <c r="AI223" s="5">
        <f t="shared" si="617"/>
        <v>1455.4</v>
      </c>
      <c r="AJ223" s="5">
        <f t="shared" si="626"/>
        <v>0</v>
      </c>
      <c r="AK223" s="5">
        <f t="shared" si="620"/>
        <v>1455.4</v>
      </c>
      <c r="AL223" s="5">
        <f t="shared" si="621"/>
        <v>1455.4</v>
      </c>
      <c r="AM223" s="5">
        <f t="shared" si="622"/>
        <v>1455.4</v>
      </c>
      <c r="AN223" s="5">
        <f t="shared" si="626"/>
        <v>0</v>
      </c>
      <c r="AO223" s="5">
        <f t="shared" si="626"/>
        <v>0</v>
      </c>
      <c r="AP223" s="5">
        <f t="shared" si="626"/>
        <v>0</v>
      </c>
      <c r="AQ223" s="5">
        <f t="shared" si="626"/>
        <v>0</v>
      </c>
      <c r="AR223" s="5">
        <f t="shared" si="626"/>
        <v>0</v>
      </c>
      <c r="AS223" s="5">
        <f t="shared" si="626"/>
        <v>0</v>
      </c>
      <c r="AT223" s="5">
        <f t="shared" si="626"/>
        <v>0</v>
      </c>
      <c r="AU223" s="5">
        <f t="shared" si="626"/>
        <v>0</v>
      </c>
      <c r="AV223" s="5">
        <f t="shared" si="626"/>
        <v>0</v>
      </c>
      <c r="AW223" s="5">
        <f t="shared" si="626"/>
        <v>0</v>
      </c>
      <c r="AX223" s="5">
        <f t="shared" si="626"/>
        <v>0</v>
      </c>
      <c r="AY223" s="5">
        <f t="shared" si="626"/>
        <v>0</v>
      </c>
      <c r="AZ223" s="5">
        <f t="shared" si="626"/>
        <v>0</v>
      </c>
      <c r="BA223" s="5">
        <f t="shared" si="626"/>
        <v>0</v>
      </c>
      <c r="BB223" s="5">
        <f t="shared" si="626"/>
        <v>0</v>
      </c>
      <c r="BC223" s="5">
        <f t="shared" si="626"/>
        <v>0</v>
      </c>
      <c r="BD223" s="5">
        <f t="shared" si="626"/>
        <v>0</v>
      </c>
      <c r="BE223" s="5">
        <f t="shared" si="626"/>
        <v>0</v>
      </c>
      <c r="BF223" s="5">
        <f t="shared" si="580"/>
        <v>1455.4</v>
      </c>
      <c r="BG223" s="5">
        <f t="shared" si="581"/>
        <v>1455.4</v>
      </c>
      <c r="BH223" s="5">
        <f t="shared" si="582"/>
        <v>1455.4</v>
      </c>
      <c r="BI223" s="5">
        <f t="shared" si="626"/>
        <v>0</v>
      </c>
    </row>
    <row r="224" spans="1:61" ht="31.5" x14ac:dyDescent="0.25">
      <c r="A224" s="4" t="s">
        <v>73</v>
      </c>
      <c r="B224" s="4" t="s">
        <v>34</v>
      </c>
      <c r="C224" s="4" t="s">
        <v>74</v>
      </c>
      <c r="D224" s="4" t="s">
        <v>79</v>
      </c>
      <c r="E224" s="4" t="s">
        <v>16</v>
      </c>
      <c r="F224" s="14" t="s">
        <v>560</v>
      </c>
      <c r="G224" s="5">
        <v>1455.4</v>
      </c>
      <c r="H224" s="5">
        <v>1455.4</v>
      </c>
      <c r="I224" s="5">
        <v>1455.4</v>
      </c>
      <c r="J224" s="5"/>
      <c r="K224" s="5"/>
      <c r="L224" s="5"/>
      <c r="M224" s="5">
        <f t="shared" si="458"/>
        <v>1455.4</v>
      </c>
      <c r="N224" s="5">
        <f t="shared" si="459"/>
        <v>1455.4</v>
      </c>
      <c r="O224" s="5">
        <f t="shared" si="460"/>
        <v>1455.4</v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>
        <f t="shared" si="619"/>
        <v>1455.4</v>
      </c>
      <c r="AH224" s="5">
        <f t="shared" si="616"/>
        <v>1455.4</v>
      </c>
      <c r="AI224" s="5">
        <f t="shared" si="617"/>
        <v>1455.4</v>
      </c>
      <c r="AJ224" s="5"/>
      <c r="AK224" s="5">
        <f t="shared" si="620"/>
        <v>1455.4</v>
      </c>
      <c r="AL224" s="5">
        <f t="shared" si="621"/>
        <v>1455.4</v>
      </c>
      <c r="AM224" s="5">
        <f t="shared" si="622"/>
        <v>1455.4</v>
      </c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>
        <f t="shared" si="580"/>
        <v>1455.4</v>
      </c>
      <c r="BG224" s="5">
        <f t="shared" si="581"/>
        <v>1455.4</v>
      </c>
      <c r="BH224" s="5">
        <f t="shared" si="582"/>
        <v>1455.4</v>
      </c>
      <c r="BI224" s="5"/>
    </row>
    <row r="225" spans="1:61" ht="47.25" x14ac:dyDescent="0.25">
      <c r="A225" s="4" t="s">
        <v>73</v>
      </c>
      <c r="B225" s="4" t="s">
        <v>34</v>
      </c>
      <c r="C225" s="4" t="s">
        <v>74</v>
      </c>
      <c r="D225" s="4" t="s">
        <v>87</v>
      </c>
      <c r="E225" s="4"/>
      <c r="F225" s="14" t="s">
        <v>1041</v>
      </c>
      <c r="G225" s="5">
        <f>G226</f>
        <v>10666</v>
      </c>
      <c r="H225" s="5">
        <f t="shared" ref="H225:BI227" si="627">H226</f>
        <v>10666</v>
      </c>
      <c r="I225" s="5">
        <f t="shared" si="627"/>
        <v>10666</v>
      </c>
      <c r="J225" s="5">
        <f t="shared" si="627"/>
        <v>0</v>
      </c>
      <c r="K225" s="5">
        <f t="shared" si="627"/>
        <v>0</v>
      </c>
      <c r="L225" s="5">
        <f t="shared" si="627"/>
        <v>0</v>
      </c>
      <c r="M225" s="5">
        <f t="shared" si="458"/>
        <v>10666</v>
      </c>
      <c r="N225" s="5">
        <f t="shared" si="459"/>
        <v>10666</v>
      </c>
      <c r="O225" s="5">
        <f t="shared" si="460"/>
        <v>10666</v>
      </c>
      <c r="P225" s="5">
        <f t="shared" si="627"/>
        <v>0</v>
      </c>
      <c r="Q225" s="5">
        <f t="shared" si="627"/>
        <v>0</v>
      </c>
      <c r="R225" s="5">
        <f t="shared" si="627"/>
        <v>0</v>
      </c>
      <c r="S225" s="5">
        <f t="shared" si="627"/>
        <v>0</v>
      </c>
      <c r="T225" s="5">
        <f t="shared" si="627"/>
        <v>0</v>
      </c>
      <c r="U225" s="5">
        <f t="shared" si="627"/>
        <v>0</v>
      </c>
      <c r="V225" s="5">
        <f t="shared" si="627"/>
        <v>0</v>
      </c>
      <c r="W225" s="5">
        <f t="shared" si="627"/>
        <v>0</v>
      </c>
      <c r="X225" s="5">
        <f t="shared" si="627"/>
        <v>0</v>
      </c>
      <c r="Y225" s="5">
        <f t="shared" si="627"/>
        <v>0</v>
      </c>
      <c r="Z225" s="5">
        <f t="shared" si="627"/>
        <v>0</v>
      </c>
      <c r="AA225" s="5">
        <f t="shared" si="627"/>
        <v>0</v>
      </c>
      <c r="AB225" s="5">
        <f t="shared" si="627"/>
        <v>0</v>
      </c>
      <c r="AC225" s="5">
        <f t="shared" si="627"/>
        <v>0</v>
      </c>
      <c r="AD225" s="5">
        <f t="shared" si="627"/>
        <v>0</v>
      </c>
      <c r="AE225" s="5">
        <f t="shared" si="627"/>
        <v>0</v>
      </c>
      <c r="AF225" s="5">
        <f t="shared" si="627"/>
        <v>0</v>
      </c>
      <c r="AG225" s="5">
        <f t="shared" si="619"/>
        <v>10666</v>
      </c>
      <c r="AH225" s="5">
        <f t="shared" si="616"/>
        <v>10666</v>
      </c>
      <c r="AI225" s="5">
        <f t="shared" si="617"/>
        <v>10666</v>
      </c>
      <c r="AJ225" s="5">
        <f t="shared" si="627"/>
        <v>0</v>
      </c>
      <c r="AK225" s="5">
        <f t="shared" si="620"/>
        <v>10666</v>
      </c>
      <c r="AL225" s="5">
        <f t="shared" si="621"/>
        <v>10666</v>
      </c>
      <c r="AM225" s="5">
        <f t="shared" si="622"/>
        <v>10666</v>
      </c>
      <c r="AN225" s="5">
        <f t="shared" si="627"/>
        <v>0</v>
      </c>
      <c r="AO225" s="5">
        <f t="shared" si="627"/>
        <v>0</v>
      </c>
      <c r="AP225" s="5">
        <f t="shared" si="627"/>
        <v>0</v>
      </c>
      <c r="AQ225" s="5">
        <f t="shared" si="627"/>
        <v>0</v>
      </c>
      <c r="AR225" s="5">
        <f t="shared" si="627"/>
        <v>0</v>
      </c>
      <c r="AS225" s="5">
        <f t="shared" si="627"/>
        <v>0</v>
      </c>
      <c r="AT225" s="5">
        <f t="shared" si="627"/>
        <v>0</v>
      </c>
      <c r="AU225" s="5">
        <f t="shared" si="627"/>
        <v>0</v>
      </c>
      <c r="AV225" s="5">
        <f t="shared" si="627"/>
        <v>0</v>
      </c>
      <c r="AW225" s="5">
        <f t="shared" si="627"/>
        <v>0</v>
      </c>
      <c r="AX225" s="5">
        <f t="shared" si="627"/>
        <v>0</v>
      </c>
      <c r="AY225" s="5">
        <f t="shared" si="627"/>
        <v>0</v>
      </c>
      <c r="AZ225" s="5">
        <f t="shared" si="627"/>
        <v>0</v>
      </c>
      <c r="BA225" s="5">
        <f t="shared" si="627"/>
        <v>0</v>
      </c>
      <c r="BB225" s="5">
        <f t="shared" si="627"/>
        <v>0</v>
      </c>
      <c r="BC225" s="5">
        <f t="shared" si="627"/>
        <v>0</v>
      </c>
      <c r="BD225" s="5">
        <f t="shared" si="627"/>
        <v>0</v>
      </c>
      <c r="BE225" s="5">
        <f t="shared" si="627"/>
        <v>0</v>
      </c>
      <c r="BF225" s="5">
        <f t="shared" si="580"/>
        <v>10666</v>
      </c>
      <c r="BG225" s="5">
        <f t="shared" si="581"/>
        <v>10666</v>
      </c>
      <c r="BH225" s="5">
        <f t="shared" si="582"/>
        <v>10666</v>
      </c>
      <c r="BI225" s="5">
        <f t="shared" si="627"/>
        <v>0</v>
      </c>
    </row>
    <row r="226" spans="1:61" ht="31.5" x14ac:dyDescent="0.25">
      <c r="A226" s="4" t="s">
        <v>73</v>
      </c>
      <c r="B226" s="4" t="s">
        <v>34</v>
      </c>
      <c r="C226" s="4" t="s">
        <v>74</v>
      </c>
      <c r="D226" s="4" t="s">
        <v>80</v>
      </c>
      <c r="E226" s="4"/>
      <c r="F226" s="14" t="s">
        <v>669</v>
      </c>
      <c r="G226" s="5">
        <f t="shared" ref="G226:I227" si="628">G227</f>
        <v>10666</v>
      </c>
      <c r="H226" s="5">
        <f t="shared" si="628"/>
        <v>10666</v>
      </c>
      <c r="I226" s="5">
        <f t="shared" si="628"/>
        <v>10666</v>
      </c>
      <c r="J226" s="5">
        <f t="shared" si="627"/>
        <v>0</v>
      </c>
      <c r="K226" s="5">
        <f t="shared" si="627"/>
        <v>0</v>
      </c>
      <c r="L226" s="5">
        <f t="shared" si="627"/>
        <v>0</v>
      </c>
      <c r="M226" s="5">
        <f t="shared" si="458"/>
        <v>10666</v>
      </c>
      <c r="N226" s="5">
        <f t="shared" si="459"/>
        <v>10666</v>
      </c>
      <c r="O226" s="5">
        <f t="shared" si="460"/>
        <v>10666</v>
      </c>
      <c r="P226" s="5">
        <f t="shared" si="627"/>
        <v>0</v>
      </c>
      <c r="Q226" s="5">
        <f t="shared" si="627"/>
        <v>0</v>
      </c>
      <c r="R226" s="5">
        <f t="shared" si="627"/>
        <v>0</v>
      </c>
      <c r="S226" s="5">
        <f t="shared" si="627"/>
        <v>0</v>
      </c>
      <c r="T226" s="5">
        <f t="shared" si="627"/>
        <v>0</v>
      </c>
      <c r="U226" s="5">
        <f t="shared" si="627"/>
        <v>0</v>
      </c>
      <c r="V226" s="5">
        <f t="shared" si="627"/>
        <v>0</v>
      </c>
      <c r="W226" s="5">
        <f t="shared" si="627"/>
        <v>0</v>
      </c>
      <c r="X226" s="5">
        <f t="shared" si="627"/>
        <v>0</v>
      </c>
      <c r="Y226" s="5">
        <f t="shared" si="627"/>
        <v>0</v>
      </c>
      <c r="Z226" s="5">
        <f t="shared" si="627"/>
        <v>0</v>
      </c>
      <c r="AA226" s="5">
        <f t="shared" si="627"/>
        <v>0</v>
      </c>
      <c r="AB226" s="5">
        <f t="shared" si="627"/>
        <v>0</v>
      </c>
      <c r="AC226" s="5">
        <f t="shared" si="627"/>
        <v>0</v>
      </c>
      <c r="AD226" s="5">
        <f t="shared" si="627"/>
        <v>0</v>
      </c>
      <c r="AE226" s="5">
        <f t="shared" si="627"/>
        <v>0</v>
      </c>
      <c r="AF226" s="5">
        <f t="shared" si="627"/>
        <v>0</v>
      </c>
      <c r="AG226" s="5">
        <f t="shared" si="619"/>
        <v>10666</v>
      </c>
      <c r="AH226" s="5">
        <f t="shared" si="616"/>
        <v>10666</v>
      </c>
      <c r="AI226" s="5">
        <f t="shared" si="617"/>
        <v>10666</v>
      </c>
      <c r="AJ226" s="5">
        <f t="shared" ref="AJ226:BI227" si="629">AJ227</f>
        <v>0</v>
      </c>
      <c r="AK226" s="5">
        <f t="shared" si="620"/>
        <v>10666</v>
      </c>
      <c r="AL226" s="5">
        <f t="shared" si="621"/>
        <v>10666</v>
      </c>
      <c r="AM226" s="5">
        <f t="shared" si="622"/>
        <v>10666</v>
      </c>
      <c r="AN226" s="5">
        <f t="shared" si="629"/>
        <v>0</v>
      </c>
      <c r="AO226" s="5">
        <f t="shared" si="629"/>
        <v>0</v>
      </c>
      <c r="AP226" s="5">
        <f t="shared" si="629"/>
        <v>0</v>
      </c>
      <c r="AQ226" s="5">
        <f t="shared" si="629"/>
        <v>0</v>
      </c>
      <c r="AR226" s="5">
        <f t="shared" si="629"/>
        <v>0</v>
      </c>
      <c r="AS226" s="5">
        <f t="shared" si="629"/>
        <v>0</v>
      </c>
      <c r="AT226" s="5">
        <f t="shared" si="629"/>
        <v>0</v>
      </c>
      <c r="AU226" s="5">
        <f t="shared" si="629"/>
        <v>0</v>
      </c>
      <c r="AV226" s="5">
        <f t="shared" si="629"/>
        <v>0</v>
      </c>
      <c r="AW226" s="5">
        <f t="shared" si="629"/>
        <v>0</v>
      </c>
      <c r="AX226" s="5">
        <f t="shared" si="629"/>
        <v>0</v>
      </c>
      <c r="AY226" s="5">
        <f t="shared" si="629"/>
        <v>0</v>
      </c>
      <c r="AZ226" s="5">
        <f t="shared" si="629"/>
        <v>0</v>
      </c>
      <c r="BA226" s="5">
        <f t="shared" si="629"/>
        <v>0</v>
      </c>
      <c r="BB226" s="5">
        <f t="shared" si="629"/>
        <v>0</v>
      </c>
      <c r="BC226" s="5">
        <f t="shared" si="629"/>
        <v>0</v>
      </c>
      <c r="BD226" s="5">
        <f t="shared" si="629"/>
        <v>0</v>
      </c>
      <c r="BE226" s="5">
        <f t="shared" si="629"/>
        <v>0</v>
      </c>
      <c r="BF226" s="5">
        <f t="shared" si="580"/>
        <v>10666</v>
      </c>
      <c r="BG226" s="5">
        <f t="shared" si="581"/>
        <v>10666</v>
      </c>
      <c r="BH226" s="5">
        <f t="shared" si="582"/>
        <v>10666</v>
      </c>
      <c r="BI226" s="5">
        <f t="shared" si="629"/>
        <v>0</v>
      </c>
    </row>
    <row r="227" spans="1:61" ht="31.5" x14ac:dyDescent="0.25">
      <c r="A227" s="4" t="s">
        <v>73</v>
      </c>
      <c r="B227" s="4" t="s">
        <v>34</v>
      </c>
      <c r="C227" s="4" t="s">
        <v>74</v>
      </c>
      <c r="D227" s="4" t="s">
        <v>80</v>
      </c>
      <c r="E227" s="4" t="s">
        <v>15</v>
      </c>
      <c r="F227" s="14" t="s">
        <v>559</v>
      </c>
      <c r="G227" s="5">
        <f t="shared" si="628"/>
        <v>10666</v>
      </c>
      <c r="H227" s="5">
        <f t="shared" si="628"/>
        <v>10666</v>
      </c>
      <c r="I227" s="5">
        <f t="shared" si="628"/>
        <v>10666</v>
      </c>
      <c r="J227" s="5">
        <f t="shared" si="627"/>
        <v>0</v>
      </c>
      <c r="K227" s="5">
        <f t="shared" si="627"/>
        <v>0</v>
      </c>
      <c r="L227" s="5">
        <f t="shared" si="627"/>
        <v>0</v>
      </c>
      <c r="M227" s="5">
        <f t="shared" si="458"/>
        <v>10666</v>
      </c>
      <c r="N227" s="5">
        <f t="shared" si="459"/>
        <v>10666</v>
      </c>
      <c r="O227" s="5">
        <f t="shared" si="460"/>
        <v>10666</v>
      </c>
      <c r="P227" s="5">
        <f t="shared" si="627"/>
        <v>0</v>
      </c>
      <c r="Q227" s="5">
        <f t="shared" si="627"/>
        <v>0</v>
      </c>
      <c r="R227" s="5">
        <f t="shared" si="627"/>
        <v>0</v>
      </c>
      <c r="S227" s="5">
        <f t="shared" si="627"/>
        <v>0</v>
      </c>
      <c r="T227" s="5">
        <f t="shared" si="627"/>
        <v>0</v>
      </c>
      <c r="U227" s="5">
        <f t="shared" si="627"/>
        <v>0</v>
      </c>
      <c r="V227" s="5">
        <f t="shared" si="627"/>
        <v>0</v>
      </c>
      <c r="W227" s="5">
        <f t="shared" si="627"/>
        <v>0</v>
      </c>
      <c r="X227" s="5">
        <f t="shared" si="627"/>
        <v>0</v>
      </c>
      <c r="Y227" s="5">
        <f t="shared" si="627"/>
        <v>0</v>
      </c>
      <c r="Z227" s="5">
        <f t="shared" si="627"/>
        <v>0</v>
      </c>
      <c r="AA227" s="5">
        <f t="shared" si="627"/>
        <v>0</v>
      </c>
      <c r="AB227" s="5">
        <f t="shared" si="627"/>
        <v>0</v>
      </c>
      <c r="AC227" s="5">
        <f t="shared" si="627"/>
        <v>0</v>
      </c>
      <c r="AD227" s="5">
        <f t="shared" si="627"/>
        <v>0</v>
      </c>
      <c r="AE227" s="5">
        <f t="shared" si="627"/>
        <v>0</v>
      </c>
      <c r="AF227" s="5">
        <f t="shared" si="627"/>
        <v>0</v>
      </c>
      <c r="AG227" s="5">
        <f t="shared" si="619"/>
        <v>10666</v>
      </c>
      <c r="AH227" s="5">
        <f t="shared" si="616"/>
        <v>10666</v>
      </c>
      <c r="AI227" s="5">
        <f t="shared" si="617"/>
        <v>10666</v>
      </c>
      <c r="AJ227" s="5">
        <f t="shared" si="629"/>
        <v>0</v>
      </c>
      <c r="AK227" s="5">
        <f t="shared" si="620"/>
        <v>10666</v>
      </c>
      <c r="AL227" s="5">
        <f t="shared" si="621"/>
        <v>10666</v>
      </c>
      <c r="AM227" s="5">
        <f t="shared" si="622"/>
        <v>10666</v>
      </c>
      <c r="AN227" s="5">
        <f t="shared" si="629"/>
        <v>0</v>
      </c>
      <c r="AO227" s="5">
        <f t="shared" si="629"/>
        <v>0</v>
      </c>
      <c r="AP227" s="5">
        <f t="shared" si="629"/>
        <v>0</v>
      </c>
      <c r="AQ227" s="5">
        <f t="shared" si="629"/>
        <v>0</v>
      </c>
      <c r="AR227" s="5">
        <f t="shared" si="629"/>
        <v>0</v>
      </c>
      <c r="AS227" s="5">
        <f t="shared" si="629"/>
        <v>0</v>
      </c>
      <c r="AT227" s="5">
        <f t="shared" si="629"/>
        <v>0</v>
      </c>
      <c r="AU227" s="5">
        <f t="shared" si="629"/>
        <v>0</v>
      </c>
      <c r="AV227" s="5">
        <f t="shared" si="629"/>
        <v>0</v>
      </c>
      <c r="AW227" s="5">
        <f t="shared" si="629"/>
        <v>0</v>
      </c>
      <c r="AX227" s="5">
        <f t="shared" si="629"/>
        <v>0</v>
      </c>
      <c r="AY227" s="5">
        <f t="shared" si="629"/>
        <v>0</v>
      </c>
      <c r="AZ227" s="5">
        <f t="shared" si="629"/>
        <v>0</v>
      </c>
      <c r="BA227" s="5">
        <f t="shared" si="629"/>
        <v>0</v>
      </c>
      <c r="BB227" s="5">
        <f t="shared" si="629"/>
        <v>0</v>
      </c>
      <c r="BC227" s="5">
        <f t="shared" si="629"/>
        <v>0</v>
      </c>
      <c r="BD227" s="5">
        <f t="shared" si="629"/>
        <v>0</v>
      </c>
      <c r="BE227" s="5">
        <f t="shared" si="629"/>
        <v>0</v>
      </c>
      <c r="BF227" s="5">
        <f t="shared" si="580"/>
        <v>10666</v>
      </c>
      <c r="BG227" s="5">
        <f t="shared" si="581"/>
        <v>10666</v>
      </c>
      <c r="BH227" s="5">
        <f t="shared" si="582"/>
        <v>10666</v>
      </c>
      <c r="BI227" s="5">
        <f t="shared" si="629"/>
        <v>0</v>
      </c>
    </row>
    <row r="228" spans="1:61" ht="31.5" x14ac:dyDescent="0.25">
      <c r="A228" s="4" t="s">
        <v>73</v>
      </c>
      <c r="B228" s="4" t="s">
        <v>34</v>
      </c>
      <c r="C228" s="4" t="s">
        <v>74</v>
      </c>
      <c r="D228" s="4" t="s">
        <v>80</v>
      </c>
      <c r="E228" s="4" t="s">
        <v>16</v>
      </c>
      <c r="F228" s="14" t="s">
        <v>560</v>
      </c>
      <c r="G228" s="5">
        <v>10666</v>
      </c>
      <c r="H228" s="5">
        <v>10666</v>
      </c>
      <c r="I228" s="5">
        <v>10666</v>
      </c>
      <c r="J228" s="5"/>
      <c r="K228" s="5"/>
      <c r="L228" s="5"/>
      <c r="M228" s="5">
        <f t="shared" si="458"/>
        <v>10666</v>
      </c>
      <c r="N228" s="5">
        <f t="shared" si="459"/>
        <v>10666</v>
      </c>
      <c r="O228" s="5">
        <f t="shared" si="460"/>
        <v>10666</v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>
        <f t="shared" si="619"/>
        <v>10666</v>
      </c>
      <c r="AH228" s="5">
        <f t="shared" si="616"/>
        <v>10666</v>
      </c>
      <c r="AI228" s="5">
        <f t="shared" si="617"/>
        <v>10666</v>
      </c>
      <c r="AJ228" s="5"/>
      <c r="AK228" s="5">
        <f t="shared" si="620"/>
        <v>10666</v>
      </c>
      <c r="AL228" s="5">
        <f t="shared" si="621"/>
        <v>10666</v>
      </c>
      <c r="AM228" s="5">
        <f t="shared" si="622"/>
        <v>10666</v>
      </c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>
        <f t="shared" si="580"/>
        <v>10666</v>
      </c>
      <c r="BG228" s="5">
        <f t="shared" si="581"/>
        <v>10666</v>
      </c>
      <c r="BH228" s="5">
        <f t="shared" si="582"/>
        <v>10666</v>
      </c>
      <c r="BI228" s="5"/>
    </row>
    <row r="229" spans="1:61" s="3" customFormat="1" x14ac:dyDescent="0.25">
      <c r="A229" s="7" t="s">
        <v>73</v>
      </c>
      <c r="B229" s="7" t="s">
        <v>40</v>
      </c>
      <c r="C229" s="7"/>
      <c r="D229" s="7"/>
      <c r="E229" s="7"/>
      <c r="F229" s="25" t="s">
        <v>519</v>
      </c>
      <c r="G229" s="8">
        <f>G230+G245</f>
        <v>19540.599999999999</v>
      </c>
      <c r="H229" s="8">
        <f>H230+H245</f>
        <v>17606.3</v>
      </c>
      <c r="I229" s="8">
        <f>I230+I245</f>
        <v>17606.3</v>
      </c>
      <c r="J229" s="8">
        <f t="shared" ref="J229:L229" si="630">J230+J245</f>
        <v>0</v>
      </c>
      <c r="K229" s="8">
        <f t="shared" si="630"/>
        <v>0</v>
      </c>
      <c r="L229" s="8">
        <f t="shared" si="630"/>
        <v>0</v>
      </c>
      <c r="M229" s="8">
        <f t="shared" ref="M229:M292" si="631">G229+J229</f>
        <v>19540.599999999999</v>
      </c>
      <c r="N229" s="8">
        <f t="shared" ref="N229:N292" si="632">H229+K229</f>
        <v>17606.3</v>
      </c>
      <c r="O229" s="8">
        <f t="shared" ref="O229:O292" si="633">I229+L229</f>
        <v>17606.3</v>
      </c>
      <c r="P229" s="8">
        <f>P230+P245</f>
        <v>0</v>
      </c>
      <c r="Q229" s="8">
        <f>Q230+Q245</f>
        <v>0</v>
      </c>
      <c r="R229" s="8">
        <f>R230+R245</f>
        <v>0</v>
      </c>
      <c r="S229" s="8">
        <f t="shared" ref="S229" si="634">S230+S245</f>
        <v>0</v>
      </c>
      <c r="T229" s="8">
        <f>T230+T245</f>
        <v>0</v>
      </c>
      <c r="U229" s="8">
        <f>U230+U245</f>
        <v>0</v>
      </c>
      <c r="V229" s="8">
        <f>V230+V245</f>
        <v>0</v>
      </c>
      <c r="W229" s="8">
        <f t="shared" ref="W229:AF229" si="635">W230+W245</f>
        <v>0</v>
      </c>
      <c r="X229" s="8">
        <f>X230+X245</f>
        <v>0</v>
      </c>
      <c r="Y229" s="8">
        <f>Y230+Y245</f>
        <v>0</v>
      </c>
      <c r="Z229" s="8">
        <f>Z230+Z245</f>
        <v>0</v>
      </c>
      <c r="AA229" s="8">
        <f>AA230+AA245</f>
        <v>0</v>
      </c>
      <c r="AB229" s="8">
        <f t="shared" si="635"/>
        <v>0</v>
      </c>
      <c r="AC229" s="8">
        <f>AC230+AC245</f>
        <v>0</v>
      </c>
      <c r="AD229" s="8">
        <f>AD230+AD245</f>
        <v>0</v>
      </c>
      <c r="AE229" s="8">
        <f>AE230+AE245</f>
        <v>0</v>
      </c>
      <c r="AF229" s="8">
        <f t="shared" si="635"/>
        <v>0</v>
      </c>
      <c r="AG229" s="8">
        <f t="shared" si="619"/>
        <v>19540.599999999999</v>
      </c>
      <c r="AH229" s="8">
        <f t="shared" si="616"/>
        <v>17606.3</v>
      </c>
      <c r="AI229" s="8">
        <f t="shared" si="617"/>
        <v>17606.3</v>
      </c>
      <c r="AJ229" s="8">
        <f>AJ230+AJ245</f>
        <v>0</v>
      </c>
      <c r="AK229" s="8">
        <f t="shared" si="620"/>
        <v>19540.599999999999</v>
      </c>
      <c r="AL229" s="8">
        <f t="shared" si="621"/>
        <v>17606.3</v>
      </c>
      <c r="AM229" s="8">
        <f t="shared" si="622"/>
        <v>17606.3</v>
      </c>
      <c r="AN229" s="8">
        <f>AN230+AN245</f>
        <v>0</v>
      </c>
      <c r="AO229" s="8">
        <f>AO230+AO245</f>
        <v>0</v>
      </c>
      <c r="AP229" s="8">
        <f>AP230+AP245</f>
        <v>0</v>
      </c>
      <c r="AQ229" s="8">
        <f>AQ230+AQ245</f>
        <v>0</v>
      </c>
      <c r="AR229" s="8">
        <f t="shared" ref="AR229:AS229" si="636">AR230+AR245</f>
        <v>0</v>
      </c>
      <c r="AS229" s="8">
        <f t="shared" si="636"/>
        <v>0</v>
      </c>
      <c r="AT229" s="8">
        <f t="shared" ref="AT229:AZ229" si="637">AT230+AT245</f>
        <v>0</v>
      </c>
      <c r="AU229" s="8">
        <f>AU230+AU245</f>
        <v>0</v>
      </c>
      <c r="AV229" s="8">
        <f>AV230+AV245</f>
        <v>0</v>
      </c>
      <c r="AW229" s="8">
        <f>AW230+AW245</f>
        <v>0</v>
      </c>
      <c r="AX229" s="8">
        <f t="shared" ref="AX229" si="638">AX230+AX245</f>
        <v>0</v>
      </c>
      <c r="AY229" s="8">
        <f t="shared" ref="AY229" si="639">AY230+AY245</f>
        <v>0</v>
      </c>
      <c r="AZ229" s="8">
        <f t="shared" si="637"/>
        <v>0</v>
      </c>
      <c r="BA229" s="8">
        <f t="shared" ref="BA229:BI229" si="640">BA230+BA245</f>
        <v>0</v>
      </c>
      <c r="BB229" s="8">
        <f t="shared" si="640"/>
        <v>0</v>
      </c>
      <c r="BC229" s="8">
        <f t="shared" si="640"/>
        <v>0</v>
      </c>
      <c r="BD229" s="8">
        <f t="shared" si="640"/>
        <v>0</v>
      </c>
      <c r="BE229" s="8">
        <f t="shared" si="640"/>
        <v>0</v>
      </c>
      <c r="BF229" s="8">
        <f t="shared" si="580"/>
        <v>19540.599999999999</v>
      </c>
      <c r="BG229" s="8">
        <f t="shared" si="581"/>
        <v>17606.3</v>
      </c>
      <c r="BH229" s="8">
        <f t="shared" si="582"/>
        <v>17606.3</v>
      </c>
      <c r="BI229" s="8">
        <f t="shared" si="640"/>
        <v>0</v>
      </c>
    </row>
    <row r="230" spans="1:61" s="10" customFormat="1" ht="31.5" x14ac:dyDescent="0.25">
      <c r="A230" s="9" t="s">
        <v>73</v>
      </c>
      <c r="B230" s="9" t="s">
        <v>40</v>
      </c>
      <c r="C230" s="9" t="s">
        <v>81</v>
      </c>
      <c r="D230" s="9"/>
      <c r="E230" s="9"/>
      <c r="F230" s="13" t="s">
        <v>543</v>
      </c>
      <c r="G230" s="11">
        <f t="shared" ref="G230:L231" si="641">G231</f>
        <v>4109.3</v>
      </c>
      <c r="H230" s="11">
        <f t="shared" si="641"/>
        <v>4109.3</v>
      </c>
      <c r="I230" s="11">
        <f t="shared" si="641"/>
        <v>4109.3</v>
      </c>
      <c r="J230" s="11">
        <f t="shared" si="641"/>
        <v>0</v>
      </c>
      <c r="K230" s="11">
        <f t="shared" si="641"/>
        <v>0</v>
      </c>
      <c r="L230" s="11">
        <f t="shared" si="641"/>
        <v>0</v>
      </c>
      <c r="M230" s="11">
        <f t="shared" si="631"/>
        <v>4109.3</v>
      </c>
      <c r="N230" s="11">
        <f t="shared" si="632"/>
        <v>4109.3</v>
      </c>
      <c r="O230" s="11">
        <f t="shared" si="633"/>
        <v>4109.3</v>
      </c>
      <c r="P230" s="11">
        <f t="shared" ref="P230:V231" si="642">P231</f>
        <v>0</v>
      </c>
      <c r="Q230" s="11">
        <f t="shared" si="642"/>
        <v>0</v>
      </c>
      <c r="R230" s="11">
        <f t="shared" si="642"/>
        <v>0</v>
      </c>
      <c r="S230" s="11">
        <f t="shared" si="642"/>
        <v>0</v>
      </c>
      <c r="T230" s="11">
        <f t="shared" si="642"/>
        <v>0</v>
      </c>
      <c r="U230" s="11">
        <f t="shared" si="642"/>
        <v>0</v>
      </c>
      <c r="V230" s="11">
        <f t="shared" si="642"/>
        <v>0</v>
      </c>
      <c r="W230" s="11">
        <f t="shared" ref="W230:AF231" si="643">W231</f>
        <v>0</v>
      </c>
      <c r="X230" s="11">
        <f t="shared" si="643"/>
        <v>0</v>
      </c>
      <c r="Y230" s="11">
        <f t="shared" si="643"/>
        <v>0</v>
      </c>
      <c r="Z230" s="11">
        <f t="shared" si="643"/>
        <v>0</v>
      </c>
      <c r="AA230" s="11">
        <f t="shared" si="643"/>
        <v>0</v>
      </c>
      <c r="AB230" s="11">
        <f t="shared" si="643"/>
        <v>0</v>
      </c>
      <c r="AC230" s="11">
        <f t="shared" si="643"/>
        <v>0</v>
      </c>
      <c r="AD230" s="11">
        <f t="shared" si="643"/>
        <v>0</v>
      </c>
      <c r="AE230" s="11">
        <f t="shared" si="643"/>
        <v>0</v>
      </c>
      <c r="AF230" s="11">
        <f t="shared" si="643"/>
        <v>0</v>
      </c>
      <c r="AG230" s="11">
        <f t="shared" si="619"/>
        <v>4109.3</v>
      </c>
      <c r="AH230" s="11">
        <f t="shared" si="616"/>
        <v>4109.3</v>
      </c>
      <c r="AI230" s="11">
        <f t="shared" si="617"/>
        <v>4109.3</v>
      </c>
      <c r="AJ230" s="11">
        <f t="shared" ref="AJ230:BI231" si="644">AJ231</f>
        <v>0</v>
      </c>
      <c r="AK230" s="11">
        <f t="shared" si="620"/>
        <v>4109.3</v>
      </c>
      <c r="AL230" s="11">
        <f t="shared" si="621"/>
        <v>4109.3</v>
      </c>
      <c r="AM230" s="11">
        <f t="shared" si="622"/>
        <v>4109.3</v>
      </c>
      <c r="AN230" s="11">
        <f t="shared" si="644"/>
        <v>0</v>
      </c>
      <c r="AO230" s="11">
        <f t="shared" si="644"/>
        <v>0</v>
      </c>
      <c r="AP230" s="11">
        <f t="shared" si="644"/>
        <v>0</v>
      </c>
      <c r="AQ230" s="11">
        <f t="shared" si="644"/>
        <v>0</v>
      </c>
      <c r="AR230" s="11">
        <f t="shared" si="644"/>
        <v>0</v>
      </c>
      <c r="AS230" s="11">
        <f t="shared" si="644"/>
        <v>0</v>
      </c>
      <c r="AT230" s="11">
        <f t="shared" si="644"/>
        <v>0</v>
      </c>
      <c r="AU230" s="11">
        <f t="shared" si="644"/>
        <v>0</v>
      </c>
      <c r="AV230" s="11">
        <f t="shared" si="644"/>
        <v>0</v>
      </c>
      <c r="AW230" s="11">
        <f t="shared" si="644"/>
        <v>0</v>
      </c>
      <c r="AX230" s="11">
        <f t="shared" si="644"/>
        <v>0</v>
      </c>
      <c r="AY230" s="11">
        <f t="shared" si="644"/>
        <v>0</v>
      </c>
      <c r="AZ230" s="11">
        <f t="shared" si="644"/>
        <v>0</v>
      </c>
      <c r="BA230" s="11">
        <f t="shared" si="644"/>
        <v>0</v>
      </c>
      <c r="BB230" s="11">
        <f t="shared" si="644"/>
        <v>0</v>
      </c>
      <c r="BC230" s="11">
        <f t="shared" si="644"/>
        <v>0</v>
      </c>
      <c r="BD230" s="11">
        <f t="shared" si="644"/>
        <v>0</v>
      </c>
      <c r="BE230" s="11">
        <f t="shared" si="644"/>
        <v>0</v>
      </c>
      <c r="BF230" s="11">
        <f t="shared" si="580"/>
        <v>4109.3</v>
      </c>
      <c r="BG230" s="11">
        <f t="shared" si="581"/>
        <v>4109.3</v>
      </c>
      <c r="BH230" s="11">
        <f t="shared" si="582"/>
        <v>4109.3</v>
      </c>
      <c r="BI230" s="11">
        <f t="shared" si="644"/>
        <v>0</v>
      </c>
    </row>
    <row r="231" spans="1:61" ht="31.5" x14ac:dyDescent="0.25">
      <c r="A231" s="4" t="s">
        <v>73</v>
      </c>
      <c r="B231" s="4" t="s">
        <v>40</v>
      </c>
      <c r="C231" s="4" t="s">
        <v>81</v>
      </c>
      <c r="D231" s="4" t="s">
        <v>75</v>
      </c>
      <c r="E231" s="4"/>
      <c r="F231" s="14" t="s">
        <v>1293</v>
      </c>
      <c r="G231" s="5">
        <f t="shared" si="641"/>
        <v>4109.3</v>
      </c>
      <c r="H231" s="5">
        <f t="shared" si="641"/>
        <v>4109.3</v>
      </c>
      <c r="I231" s="5">
        <f t="shared" si="641"/>
        <v>4109.3</v>
      </c>
      <c r="J231" s="5">
        <f t="shared" si="641"/>
        <v>0</v>
      </c>
      <c r="K231" s="5">
        <f t="shared" si="641"/>
        <v>0</v>
      </c>
      <c r="L231" s="5">
        <f t="shared" si="641"/>
        <v>0</v>
      </c>
      <c r="M231" s="5">
        <f t="shared" si="631"/>
        <v>4109.3</v>
      </c>
      <c r="N231" s="5">
        <f t="shared" si="632"/>
        <v>4109.3</v>
      </c>
      <c r="O231" s="5">
        <f t="shared" si="633"/>
        <v>4109.3</v>
      </c>
      <c r="P231" s="5">
        <f t="shared" si="642"/>
        <v>0</v>
      </c>
      <c r="Q231" s="5">
        <f t="shared" si="642"/>
        <v>0</v>
      </c>
      <c r="R231" s="5">
        <f t="shared" si="642"/>
        <v>0</v>
      </c>
      <c r="S231" s="5">
        <f t="shared" si="642"/>
        <v>0</v>
      </c>
      <c r="T231" s="5">
        <f t="shared" si="642"/>
        <v>0</v>
      </c>
      <c r="U231" s="5">
        <f t="shared" si="642"/>
        <v>0</v>
      </c>
      <c r="V231" s="5">
        <f t="shared" si="642"/>
        <v>0</v>
      </c>
      <c r="W231" s="5">
        <f t="shared" si="643"/>
        <v>0</v>
      </c>
      <c r="X231" s="5">
        <f t="shared" si="643"/>
        <v>0</v>
      </c>
      <c r="Y231" s="5">
        <f t="shared" si="643"/>
        <v>0</v>
      </c>
      <c r="Z231" s="5">
        <f t="shared" si="643"/>
        <v>0</v>
      </c>
      <c r="AA231" s="5">
        <f t="shared" si="643"/>
        <v>0</v>
      </c>
      <c r="AB231" s="5">
        <f t="shared" si="643"/>
        <v>0</v>
      </c>
      <c r="AC231" s="5">
        <f t="shared" si="643"/>
        <v>0</v>
      </c>
      <c r="AD231" s="5">
        <f t="shared" si="643"/>
        <v>0</v>
      </c>
      <c r="AE231" s="5">
        <f t="shared" si="643"/>
        <v>0</v>
      </c>
      <c r="AF231" s="5">
        <f t="shared" si="643"/>
        <v>0</v>
      </c>
      <c r="AG231" s="5">
        <f t="shared" si="619"/>
        <v>4109.3</v>
      </c>
      <c r="AH231" s="5">
        <f t="shared" si="616"/>
        <v>4109.3</v>
      </c>
      <c r="AI231" s="5">
        <f t="shared" si="617"/>
        <v>4109.3</v>
      </c>
      <c r="AJ231" s="5">
        <f t="shared" si="644"/>
        <v>0</v>
      </c>
      <c r="AK231" s="5">
        <f t="shared" si="620"/>
        <v>4109.3</v>
      </c>
      <c r="AL231" s="5">
        <f t="shared" si="621"/>
        <v>4109.3</v>
      </c>
      <c r="AM231" s="5">
        <f t="shared" si="622"/>
        <v>4109.3</v>
      </c>
      <c r="AN231" s="5">
        <f t="shared" si="644"/>
        <v>0</v>
      </c>
      <c r="AO231" s="5">
        <f t="shared" si="644"/>
        <v>0</v>
      </c>
      <c r="AP231" s="5">
        <f t="shared" si="644"/>
        <v>0</v>
      </c>
      <c r="AQ231" s="5">
        <f t="shared" si="644"/>
        <v>0</v>
      </c>
      <c r="AR231" s="5">
        <f t="shared" si="644"/>
        <v>0</v>
      </c>
      <c r="AS231" s="5">
        <f t="shared" si="644"/>
        <v>0</v>
      </c>
      <c r="AT231" s="5">
        <f t="shared" si="644"/>
        <v>0</v>
      </c>
      <c r="AU231" s="5">
        <f t="shared" si="644"/>
        <v>0</v>
      </c>
      <c r="AV231" s="5">
        <f t="shared" si="644"/>
        <v>0</v>
      </c>
      <c r="AW231" s="5">
        <f t="shared" si="644"/>
        <v>0</v>
      </c>
      <c r="AX231" s="5">
        <f t="shared" si="644"/>
        <v>0</v>
      </c>
      <c r="AY231" s="5">
        <f t="shared" si="644"/>
        <v>0</v>
      </c>
      <c r="AZ231" s="5">
        <f t="shared" si="644"/>
        <v>0</v>
      </c>
      <c r="BA231" s="5">
        <f t="shared" si="644"/>
        <v>0</v>
      </c>
      <c r="BB231" s="5">
        <f t="shared" si="644"/>
        <v>0</v>
      </c>
      <c r="BC231" s="5">
        <f t="shared" si="644"/>
        <v>0</v>
      </c>
      <c r="BD231" s="5">
        <f t="shared" si="644"/>
        <v>0</v>
      </c>
      <c r="BE231" s="5">
        <f t="shared" si="644"/>
        <v>0</v>
      </c>
      <c r="BF231" s="5">
        <f t="shared" si="580"/>
        <v>4109.3</v>
      </c>
      <c r="BG231" s="5">
        <f t="shared" si="581"/>
        <v>4109.3</v>
      </c>
      <c r="BH231" s="5">
        <f t="shared" si="582"/>
        <v>4109.3</v>
      </c>
      <c r="BI231" s="5">
        <f t="shared" si="644"/>
        <v>0</v>
      </c>
    </row>
    <row r="232" spans="1:61" ht="31.5" x14ac:dyDescent="0.25">
      <c r="A232" s="4" t="s">
        <v>73</v>
      </c>
      <c r="B232" s="4" t="s">
        <v>40</v>
      </c>
      <c r="C232" s="4" t="s">
        <v>81</v>
      </c>
      <c r="D232" s="4" t="s">
        <v>82</v>
      </c>
      <c r="E232" s="4"/>
      <c r="F232" s="14" t="s">
        <v>1294</v>
      </c>
      <c r="G232" s="5">
        <f>G233+G237+G241</f>
        <v>4109.3</v>
      </c>
      <c r="H232" s="5">
        <f t="shared" ref="H232:BI232" si="645">H233+H237+H241</f>
        <v>4109.3</v>
      </c>
      <c r="I232" s="5">
        <f t="shared" si="645"/>
        <v>4109.3</v>
      </c>
      <c r="J232" s="5">
        <f t="shared" ref="J232:L232" si="646">J233+J237+J241</f>
        <v>0</v>
      </c>
      <c r="K232" s="5">
        <f t="shared" si="646"/>
        <v>0</v>
      </c>
      <c r="L232" s="5">
        <f t="shared" si="646"/>
        <v>0</v>
      </c>
      <c r="M232" s="5">
        <f t="shared" si="631"/>
        <v>4109.3</v>
      </c>
      <c r="N232" s="5">
        <f t="shared" si="632"/>
        <v>4109.3</v>
      </c>
      <c r="O232" s="5">
        <f t="shared" si="633"/>
        <v>4109.3</v>
      </c>
      <c r="P232" s="5">
        <f t="shared" ref="P232:V232" si="647">P233+P237+P241</f>
        <v>0</v>
      </c>
      <c r="Q232" s="5">
        <f t="shared" ref="Q232:R232" si="648">Q233+Q237+Q241</f>
        <v>0</v>
      </c>
      <c r="R232" s="5">
        <f t="shared" si="648"/>
        <v>0</v>
      </c>
      <c r="S232" s="5">
        <f t="shared" ref="S232" si="649">S233+S237+S241</f>
        <v>0</v>
      </c>
      <c r="T232" s="5">
        <f t="shared" si="647"/>
        <v>0</v>
      </c>
      <c r="U232" s="5">
        <f t="shared" si="647"/>
        <v>0</v>
      </c>
      <c r="V232" s="5">
        <f t="shared" si="647"/>
        <v>0</v>
      </c>
      <c r="W232" s="5">
        <f t="shared" ref="W232:AF232" si="650">W233+W237+W241</f>
        <v>0</v>
      </c>
      <c r="X232" s="5">
        <f t="shared" si="650"/>
        <v>0</v>
      </c>
      <c r="Y232" s="5">
        <f t="shared" si="650"/>
        <v>0</v>
      </c>
      <c r="Z232" s="5">
        <f t="shared" si="650"/>
        <v>0</v>
      </c>
      <c r="AA232" s="5">
        <f t="shared" si="650"/>
        <v>0</v>
      </c>
      <c r="AB232" s="5">
        <f t="shared" si="650"/>
        <v>0</v>
      </c>
      <c r="AC232" s="5">
        <f t="shared" si="650"/>
        <v>0</v>
      </c>
      <c r="AD232" s="5">
        <f t="shared" ref="AD232" si="651">AD233+AD237+AD241</f>
        <v>0</v>
      </c>
      <c r="AE232" s="5">
        <f t="shared" ref="AE232" si="652">AE233+AE237+AE241</f>
        <v>0</v>
      </c>
      <c r="AF232" s="5">
        <f t="shared" si="650"/>
        <v>0</v>
      </c>
      <c r="AG232" s="5">
        <f t="shared" si="619"/>
        <v>4109.3</v>
      </c>
      <c r="AH232" s="5">
        <f t="shared" si="616"/>
        <v>4109.3</v>
      </c>
      <c r="AI232" s="5">
        <f t="shared" si="617"/>
        <v>4109.3</v>
      </c>
      <c r="AJ232" s="5">
        <f t="shared" ref="AJ232" si="653">AJ233+AJ237+AJ241</f>
        <v>0</v>
      </c>
      <c r="AK232" s="5">
        <f t="shared" si="620"/>
        <v>4109.3</v>
      </c>
      <c r="AL232" s="5">
        <f t="shared" si="621"/>
        <v>4109.3</v>
      </c>
      <c r="AM232" s="5">
        <f t="shared" si="622"/>
        <v>4109.3</v>
      </c>
      <c r="AN232" s="5">
        <f t="shared" ref="AN232:BA232" si="654">AN233+AN237+AN241</f>
        <v>0</v>
      </c>
      <c r="AO232" s="5">
        <f t="shared" si="654"/>
        <v>0</v>
      </c>
      <c r="AP232" s="5">
        <f t="shared" si="654"/>
        <v>0</v>
      </c>
      <c r="AQ232" s="5">
        <f t="shared" si="654"/>
        <v>0</v>
      </c>
      <c r="AR232" s="5">
        <f t="shared" si="654"/>
        <v>0</v>
      </c>
      <c r="AS232" s="5">
        <f t="shared" si="654"/>
        <v>0</v>
      </c>
      <c r="AT232" s="5">
        <f t="shared" si="654"/>
        <v>0</v>
      </c>
      <c r="AU232" s="5">
        <f t="shared" ref="AU232" si="655">AU233+AU237+AU241</f>
        <v>0</v>
      </c>
      <c r="AV232" s="5">
        <f t="shared" ref="AV232:BE232" si="656">AV233+AV237+AV241</f>
        <v>0</v>
      </c>
      <c r="AW232" s="5">
        <f t="shared" si="656"/>
        <v>0</v>
      </c>
      <c r="AX232" s="5">
        <f t="shared" si="656"/>
        <v>0</v>
      </c>
      <c r="AY232" s="5">
        <f t="shared" si="656"/>
        <v>0</v>
      </c>
      <c r="AZ232" s="5">
        <f t="shared" si="654"/>
        <v>0</v>
      </c>
      <c r="BA232" s="5">
        <f t="shared" si="654"/>
        <v>0</v>
      </c>
      <c r="BB232" s="5">
        <f t="shared" si="656"/>
        <v>0</v>
      </c>
      <c r="BC232" s="5">
        <f t="shared" si="656"/>
        <v>0</v>
      </c>
      <c r="BD232" s="5">
        <f t="shared" si="656"/>
        <v>0</v>
      </c>
      <c r="BE232" s="5">
        <f t="shared" si="656"/>
        <v>0</v>
      </c>
      <c r="BF232" s="5">
        <f t="shared" si="580"/>
        <v>4109.3</v>
      </c>
      <c r="BG232" s="5">
        <f t="shared" si="581"/>
        <v>4109.3</v>
      </c>
      <c r="BH232" s="5">
        <f t="shared" si="582"/>
        <v>4109.3</v>
      </c>
      <c r="BI232" s="5">
        <f t="shared" si="645"/>
        <v>0</v>
      </c>
    </row>
    <row r="233" spans="1:61" ht="47.25" x14ac:dyDescent="0.25">
      <c r="A233" s="4" t="s">
        <v>73</v>
      </c>
      <c r="B233" s="4" t="s">
        <v>40</v>
      </c>
      <c r="C233" s="4" t="s">
        <v>81</v>
      </c>
      <c r="D233" s="4" t="s">
        <v>83</v>
      </c>
      <c r="E233" s="4"/>
      <c r="F233" s="14" t="s">
        <v>1295</v>
      </c>
      <c r="G233" s="5">
        <f t="shared" ref="G233:L235" si="657">G234</f>
        <v>1167.5</v>
      </c>
      <c r="H233" s="5">
        <f t="shared" si="657"/>
        <v>1167.5</v>
      </c>
      <c r="I233" s="5">
        <f t="shared" si="657"/>
        <v>1167.5</v>
      </c>
      <c r="J233" s="5">
        <f t="shared" si="657"/>
        <v>0</v>
      </c>
      <c r="K233" s="5">
        <f t="shared" si="657"/>
        <v>0</v>
      </c>
      <c r="L233" s="5">
        <f t="shared" si="657"/>
        <v>0</v>
      </c>
      <c r="M233" s="5">
        <f t="shared" si="631"/>
        <v>1167.5</v>
      </c>
      <c r="N233" s="5">
        <f t="shared" si="632"/>
        <v>1167.5</v>
      </c>
      <c r="O233" s="5">
        <f t="shared" si="633"/>
        <v>1167.5</v>
      </c>
      <c r="P233" s="5">
        <f t="shared" ref="P233:V235" si="658">P234</f>
        <v>0</v>
      </c>
      <c r="Q233" s="5">
        <f t="shared" si="658"/>
        <v>0</v>
      </c>
      <c r="R233" s="5">
        <f t="shared" si="658"/>
        <v>0</v>
      </c>
      <c r="S233" s="5">
        <f t="shared" si="658"/>
        <v>0</v>
      </c>
      <c r="T233" s="5">
        <f t="shared" si="658"/>
        <v>0</v>
      </c>
      <c r="U233" s="5">
        <f t="shared" si="658"/>
        <v>0</v>
      </c>
      <c r="V233" s="5">
        <f t="shared" si="658"/>
        <v>0</v>
      </c>
      <c r="W233" s="5">
        <f t="shared" ref="W233:AF235" si="659">W234</f>
        <v>0</v>
      </c>
      <c r="X233" s="5">
        <f t="shared" si="659"/>
        <v>0</v>
      </c>
      <c r="Y233" s="5">
        <f t="shared" si="659"/>
        <v>0</v>
      </c>
      <c r="Z233" s="5">
        <f t="shared" si="659"/>
        <v>0</v>
      </c>
      <c r="AA233" s="5">
        <f t="shared" si="659"/>
        <v>0</v>
      </c>
      <c r="AB233" s="5">
        <f t="shared" si="659"/>
        <v>0</v>
      </c>
      <c r="AC233" s="5">
        <f t="shared" si="659"/>
        <v>0</v>
      </c>
      <c r="AD233" s="5">
        <f t="shared" si="659"/>
        <v>0</v>
      </c>
      <c r="AE233" s="5">
        <f t="shared" si="659"/>
        <v>0</v>
      </c>
      <c r="AF233" s="5">
        <f t="shared" si="659"/>
        <v>0</v>
      </c>
      <c r="AG233" s="5">
        <f t="shared" si="619"/>
        <v>1167.5</v>
      </c>
      <c r="AH233" s="5">
        <f t="shared" si="616"/>
        <v>1167.5</v>
      </c>
      <c r="AI233" s="5">
        <f t="shared" si="617"/>
        <v>1167.5</v>
      </c>
      <c r="AJ233" s="5">
        <f t="shared" ref="AJ233:BI235" si="660">AJ234</f>
        <v>0</v>
      </c>
      <c r="AK233" s="5">
        <f t="shared" si="620"/>
        <v>1167.5</v>
      </c>
      <c r="AL233" s="5">
        <f t="shared" si="621"/>
        <v>1167.5</v>
      </c>
      <c r="AM233" s="5">
        <f t="shared" si="622"/>
        <v>1167.5</v>
      </c>
      <c r="AN233" s="5">
        <f t="shared" si="660"/>
        <v>0</v>
      </c>
      <c r="AO233" s="5">
        <f t="shared" si="660"/>
        <v>0</v>
      </c>
      <c r="AP233" s="5">
        <f t="shared" si="660"/>
        <v>0</v>
      </c>
      <c r="AQ233" s="5">
        <f t="shared" si="660"/>
        <v>0</v>
      </c>
      <c r="AR233" s="5">
        <f t="shared" si="660"/>
        <v>0</v>
      </c>
      <c r="AS233" s="5">
        <f t="shared" si="660"/>
        <v>0</v>
      </c>
      <c r="AT233" s="5">
        <f t="shared" si="660"/>
        <v>0</v>
      </c>
      <c r="AU233" s="5">
        <f t="shared" si="660"/>
        <v>0</v>
      </c>
      <c r="AV233" s="5">
        <f t="shared" si="660"/>
        <v>0</v>
      </c>
      <c r="AW233" s="5">
        <f t="shared" si="660"/>
        <v>0</v>
      </c>
      <c r="AX233" s="5">
        <f t="shared" si="660"/>
        <v>0</v>
      </c>
      <c r="AY233" s="5">
        <f t="shared" si="660"/>
        <v>0</v>
      </c>
      <c r="AZ233" s="5">
        <f t="shared" si="660"/>
        <v>0</v>
      </c>
      <c r="BA233" s="5">
        <f t="shared" si="660"/>
        <v>0</v>
      </c>
      <c r="BB233" s="5">
        <f t="shared" si="660"/>
        <v>0</v>
      </c>
      <c r="BC233" s="5">
        <f t="shared" si="660"/>
        <v>0</v>
      </c>
      <c r="BD233" s="5">
        <f t="shared" si="660"/>
        <v>0</v>
      </c>
      <c r="BE233" s="5">
        <f t="shared" si="660"/>
        <v>0</v>
      </c>
      <c r="BF233" s="5">
        <f t="shared" si="580"/>
        <v>1167.5</v>
      </c>
      <c r="BG233" s="5">
        <f t="shared" si="581"/>
        <v>1167.5</v>
      </c>
      <c r="BH233" s="5">
        <f t="shared" si="582"/>
        <v>1167.5</v>
      </c>
      <c r="BI233" s="5">
        <f t="shared" si="660"/>
        <v>0</v>
      </c>
    </row>
    <row r="234" spans="1:61" ht="31.5" x14ac:dyDescent="0.25">
      <c r="A234" s="4" t="s">
        <v>73</v>
      </c>
      <c r="B234" s="4" t="s">
        <v>40</v>
      </c>
      <c r="C234" s="4" t="s">
        <v>81</v>
      </c>
      <c r="D234" s="4" t="s">
        <v>88</v>
      </c>
      <c r="E234" s="4"/>
      <c r="F234" s="14" t="s">
        <v>662</v>
      </c>
      <c r="G234" s="5">
        <f t="shared" si="657"/>
        <v>1167.5</v>
      </c>
      <c r="H234" s="5">
        <f t="shared" si="657"/>
        <v>1167.5</v>
      </c>
      <c r="I234" s="5">
        <f t="shared" si="657"/>
        <v>1167.5</v>
      </c>
      <c r="J234" s="5">
        <f t="shared" si="657"/>
        <v>0</v>
      </c>
      <c r="K234" s="5">
        <f t="shared" si="657"/>
        <v>0</v>
      </c>
      <c r="L234" s="5">
        <f t="shared" si="657"/>
        <v>0</v>
      </c>
      <c r="M234" s="5">
        <f t="shared" si="631"/>
        <v>1167.5</v>
      </c>
      <c r="N234" s="5">
        <f t="shared" si="632"/>
        <v>1167.5</v>
      </c>
      <c r="O234" s="5">
        <f t="shared" si="633"/>
        <v>1167.5</v>
      </c>
      <c r="P234" s="5">
        <f t="shared" si="658"/>
        <v>0</v>
      </c>
      <c r="Q234" s="5">
        <f t="shared" si="658"/>
        <v>0</v>
      </c>
      <c r="R234" s="5">
        <f t="shared" si="658"/>
        <v>0</v>
      </c>
      <c r="S234" s="5">
        <f t="shared" si="658"/>
        <v>0</v>
      </c>
      <c r="T234" s="5">
        <f t="shared" si="658"/>
        <v>0</v>
      </c>
      <c r="U234" s="5">
        <f t="shared" si="658"/>
        <v>0</v>
      </c>
      <c r="V234" s="5">
        <f t="shared" si="658"/>
        <v>0</v>
      </c>
      <c r="W234" s="5">
        <f t="shared" si="659"/>
        <v>0</v>
      </c>
      <c r="X234" s="5">
        <f t="shared" si="659"/>
        <v>0</v>
      </c>
      <c r="Y234" s="5">
        <f t="shared" si="659"/>
        <v>0</v>
      </c>
      <c r="Z234" s="5">
        <f t="shared" si="659"/>
        <v>0</v>
      </c>
      <c r="AA234" s="5">
        <f t="shared" si="659"/>
        <v>0</v>
      </c>
      <c r="AB234" s="5">
        <f t="shared" si="659"/>
        <v>0</v>
      </c>
      <c r="AC234" s="5">
        <f t="shared" si="659"/>
        <v>0</v>
      </c>
      <c r="AD234" s="5">
        <f t="shared" si="659"/>
        <v>0</v>
      </c>
      <c r="AE234" s="5">
        <f t="shared" si="659"/>
        <v>0</v>
      </c>
      <c r="AF234" s="5">
        <f t="shared" si="659"/>
        <v>0</v>
      </c>
      <c r="AG234" s="5">
        <f t="shared" si="619"/>
        <v>1167.5</v>
      </c>
      <c r="AH234" s="5">
        <f t="shared" si="616"/>
        <v>1167.5</v>
      </c>
      <c r="AI234" s="5">
        <f t="shared" si="617"/>
        <v>1167.5</v>
      </c>
      <c r="AJ234" s="5">
        <f t="shared" si="660"/>
        <v>0</v>
      </c>
      <c r="AK234" s="5">
        <f t="shared" si="620"/>
        <v>1167.5</v>
      </c>
      <c r="AL234" s="5">
        <f t="shared" si="621"/>
        <v>1167.5</v>
      </c>
      <c r="AM234" s="5">
        <f t="shared" si="622"/>
        <v>1167.5</v>
      </c>
      <c r="AN234" s="5">
        <f t="shared" si="660"/>
        <v>0</v>
      </c>
      <c r="AO234" s="5">
        <f t="shared" si="660"/>
        <v>0</v>
      </c>
      <c r="AP234" s="5">
        <f t="shared" si="660"/>
        <v>0</v>
      </c>
      <c r="AQ234" s="5">
        <f t="shared" si="660"/>
        <v>0</v>
      </c>
      <c r="AR234" s="5">
        <f t="shared" si="660"/>
        <v>0</v>
      </c>
      <c r="AS234" s="5">
        <f t="shared" si="660"/>
        <v>0</v>
      </c>
      <c r="AT234" s="5">
        <f t="shared" si="660"/>
        <v>0</v>
      </c>
      <c r="AU234" s="5">
        <f t="shared" si="660"/>
        <v>0</v>
      </c>
      <c r="AV234" s="5">
        <f t="shared" si="660"/>
        <v>0</v>
      </c>
      <c r="AW234" s="5">
        <f t="shared" si="660"/>
        <v>0</v>
      </c>
      <c r="AX234" s="5">
        <f t="shared" si="660"/>
        <v>0</v>
      </c>
      <c r="AY234" s="5">
        <f t="shared" si="660"/>
        <v>0</v>
      </c>
      <c r="AZ234" s="5">
        <f t="shared" si="660"/>
        <v>0</v>
      </c>
      <c r="BA234" s="5">
        <f t="shared" si="660"/>
        <v>0</v>
      </c>
      <c r="BB234" s="5">
        <f t="shared" si="660"/>
        <v>0</v>
      </c>
      <c r="BC234" s="5">
        <f t="shared" si="660"/>
        <v>0</v>
      </c>
      <c r="BD234" s="5">
        <f t="shared" si="660"/>
        <v>0</v>
      </c>
      <c r="BE234" s="5">
        <f t="shared" si="660"/>
        <v>0</v>
      </c>
      <c r="BF234" s="5">
        <f t="shared" si="580"/>
        <v>1167.5</v>
      </c>
      <c r="BG234" s="5">
        <f t="shared" si="581"/>
        <v>1167.5</v>
      </c>
      <c r="BH234" s="5">
        <f t="shared" si="582"/>
        <v>1167.5</v>
      </c>
      <c r="BI234" s="5">
        <f t="shared" si="660"/>
        <v>0</v>
      </c>
    </row>
    <row r="235" spans="1:61" ht="31.5" x14ac:dyDescent="0.25">
      <c r="A235" s="4" t="s">
        <v>73</v>
      </c>
      <c r="B235" s="4" t="s">
        <v>40</v>
      </c>
      <c r="C235" s="4" t="s">
        <v>81</v>
      </c>
      <c r="D235" s="4" t="s">
        <v>88</v>
      </c>
      <c r="E235" s="4" t="s">
        <v>15</v>
      </c>
      <c r="F235" s="14" t="s">
        <v>559</v>
      </c>
      <c r="G235" s="5">
        <f t="shared" si="657"/>
        <v>1167.5</v>
      </c>
      <c r="H235" s="5">
        <f t="shared" si="657"/>
        <v>1167.5</v>
      </c>
      <c r="I235" s="5">
        <f t="shared" si="657"/>
        <v>1167.5</v>
      </c>
      <c r="J235" s="5">
        <f t="shared" si="657"/>
        <v>0</v>
      </c>
      <c r="K235" s="5">
        <f t="shared" si="657"/>
        <v>0</v>
      </c>
      <c r="L235" s="5">
        <f t="shared" si="657"/>
        <v>0</v>
      </c>
      <c r="M235" s="5">
        <f t="shared" si="631"/>
        <v>1167.5</v>
      </c>
      <c r="N235" s="5">
        <f t="shared" si="632"/>
        <v>1167.5</v>
      </c>
      <c r="O235" s="5">
        <f t="shared" si="633"/>
        <v>1167.5</v>
      </c>
      <c r="P235" s="5">
        <f t="shared" si="658"/>
        <v>0</v>
      </c>
      <c r="Q235" s="5">
        <f t="shared" si="658"/>
        <v>0</v>
      </c>
      <c r="R235" s="5">
        <f t="shared" si="658"/>
        <v>0</v>
      </c>
      <c r="S235" s="5">
        <f t="shared" si="658"/>
        <v>0</v>
      </c>
      <c r="T235" s="5">
        <f t="shared" si="658"/>
        <v>0</v>
      </c>
      <c r="U235" s="5">
        <f t="shared" si="658"/>
        <v>0</v>
      </c>
      <c r="V235" s="5">
        <f t="shared" si="658"/>
        <v>0</v>
      </c>
      <c r="W235" s="5">
        <f t="shared" si="659"/>
        <v>0</v>
      </c>
      <c r="X235" s="5">
        <f t="shared" si="659"/>
        <v>0</v>
      </c>
      <c r="Y235" s="5">
        <f t="shared" si="659"/>
        <v>0</v>
      </c>
      <c r="Z235" s="5">
        <f t="shared" si="659"/>
        <v>0</v>
      </c>
      <c r="AA235" s="5">
        <f t="shared" si="659"/>
        <v>0</v>
      </c>
      <c r="AB235" s="5">
        <f t="shared" si="659"/>
        <v>0</v>
      </c>
      <c r="AC235" s="5">
        <f t="shared" si="659"/>
        <v>0</v>
      </c>
      <c r="AD235" s="5">
        <f t="shared" si="659"/>
        <v>0</v>
      </c>
      <c r="AE235" s="5">
        <f t="shared" si="659"/>
        <v>0</v>
      </c>
      <c r="AF235" s="5">
        <f t="shared" si="659"/>
        <v>0</v>
      </c>
      <c r="AG235" s="5">
        <f t="shared" si="619"/>
        <v>1167.5</v>
      </c>
      <c r="AH235" s="5">
        <f t="shared" si="616"/>
        <v>1167.5</v>
      </c>
      <c r="AI235" s="5">
        <f t="shared" si="617"/>
        <v>1167.5</v>
      </c>
      <c r="AJ235" s="5">
        <f t="shared" si="660"/>
        <v>0</v>
      </c>
      <c r="AK235" s="5">
        <f t="shared" si="620"/>
        <v>1167.5</v>
      </c>
      <c r="AL235" s="5">
        <f t="shared" si="621"/>
        <v>1167.5</v>
      </c>
      <c r="AM235" s="5">
        <f t="shared" si="622"/>
        <v>1167.5</v>
      </c>
      <c r="AN235" s="5">
        <f t="shared" si="660"/>
        <v>0</v>
      </c>
      <c r="AO235" s="5">
        <f t="shared" si="660"/>
        <v>0</v>
      </c>
      <c r="AP235" s="5">
        <f t="shared" si="660"/>
        <v>0</v>
      </c>
      <c r="AQ235" s="5">
        <f t="shared" si="660"/>
        <v>0</v>
      </c>
      <c r="AR235" s="5">
        <f t="shared" si="660"/>
        <v>0</v>
      </c>
      <c r="AS235" s="5">
        <f t="shared" si="660"/>
        <v>0</v>
      </c>
      <c r="AT235" s="5">
        <f t="shared" si="660"/>
        <v>0</v>
      </c>
      <c r="AU235" s="5">
        <f t="shared" si="660"/>
        <v>0</v>
      </c>
      <c r="AV235" s="5">
        <f t="shared" si="660"/>
        <v>0</v>
      </c>
      <c r="AW235" s="5">
        <f t="shared" si="660"/>
        <v>0</v>
      </c>
      <c r="AX235" s="5">
        <f t="shared" si="660"/>
        <v>0</v>
      </c>
      <c r="AY235" s="5">
        <f t="shared" si="660"/>
        <v>0</v>
      </c>
      <c r="AZ235" s="5">
        <f t="shared" si="660"/>
        <v>0</v>
      </c>
      <c r="BA235" s="5">
        <f t="shared" si="660"/>
        <v>0</v>
      </c>
      <c r="BB235" s="5">
        <f t="shared" si="660"/>
        <v>0</v>
      </c>
      <c r="BC235" s="5">
        <f t="shared" si="660"/>
        <v>0</v>
      </c>
      <c r="BD235" s="5">
        <f t="shared" si="660"/>
        <v>0</v>
      </c>
      <c r="BE235" s="5">
        <f t="shared" si="660"/>
        <v>0</v>
      </c>
      <c r="BF235" s="5">
        <f t="shared" si="580"/>
        <v>1167.5</v>
      </c>
      <c r="BG235" s="5">
        <f t="shared" si="581"/>
        <v>1167.5</v>
      </c>
      <c r="BH235" s="5">
        <f t="shared" si="582"/>
        <v>1167.5</v>
      </c>
      <c r="BI235" s="5">
        <f t="shared" si="660"/>
        <v>0</v>
      </c>
    </row>
    <row r="236" spans="1:61" ht="31.5" x14ac:dyDescent="0.25">
      <c r="A236" s="4" t="s">
        <v>73</v>
      </c>
      <c r="B236" s="4" t="s">
        <v>40</v>
      </c>
      <c r="C236" s="4" t="s">
        <v>81</v>
      </c>
      <c r="D236" s="4" t="s">
        <v>88</v>
      </c>
      <c r="E236" s="4" t="s">
        <v>16</v>
      </c>
      <c r="F236" s="14" t="s">
        <v>560</v>
      </c>
      <c r="G236" s="5">
        <v>1167.5</v>
      </c>
      <c r="H236" s="5">
        <v>1167.5</v>
      </c>
      <c r="I236" s="5">
        <v>1167.5</v>
      </c>
      <c r="J236" s="5"/>
      <c r="K236" s="5"/>
      <c r="L236" s="5"/>
      <c r="M236" s="5">
        <f t="shared" si="631"/>
        <v>1167.5</v>
      </c>
      <c r="N236" s="5">
        <f t="shared" si="632"/>
        <v>1167.5</v>
      </c>
      <c r="O236" s="5">
        <f t="shared" si="633"/>
        <v>1167.5</v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>
        <f t="shared" si="619"/>
        <v>1167.5</v>
      </c>
      <c r="AH236" s="5">
        <f t="shared" si="616"/>
        <v>1167.5</v>
      </c>
      <c r="AI236" s="5">
        <f t="shared" si="617"/>
        <v>1167.5</v>
      </c>
      <c r="AJ236" s="5"/>
      <c r="AK236" s="5">
        <f t="shared" si="620"/>
        <v>1167.5</v>
      </c>
      <c r="AL236" s="5">
        <f t="shared" si="621"/>
        <v>1167.5</v>
      </c>
      <c r="AM236" s="5">
        <f t="shared" si="622"/>
        <v>1167.5</v>
      </c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>
        <f t="shared" si="580"/>
        <v>1167.5</v>
      </c>
      <c r="BG236" s="5">
        <f t="shared" si="581"/>
        <v>1167.5</v>
      </c>
      <c r="BH236" s="5">
        <f t="shared" si="582"/>
        <v>1167.5</v>
      </c>
      <c r="BI236" s="5"/>
    </row>
    <row r="237" spans="1:61" ht="31.5" x14ac:dyDescent="0.25">
      <c r="A237" s="4" t="s">
        <v>73</v>
      </c>
      <c r="B237" s="4" t="s">
        <v>40</v>
      </c>
      <c r="C237" s="4" t="s">
        <v>81</v>
      </c>
      <c r="D237" s="4" t="s">
        <v>93</v>
      </c>
      <c r="E237" s="4"/>
      <c r="F237" s="14" t="s">
        <v>1296</v>
      </c>
      <c r="G237" s="5">
        <f t="shared" ref="G237:L239" si="661">G238</f>
        <v>1047.8</v>
      </c>
      <c r="H237" s="5">
        <f t="shared" si="661"/>
        <v>1047.8</v>
      </c>
      <c r="I237" s="5">
        <f t="shared" si="661"/>
        <v>1047.8</v>
      </c>
      <c r="J237" s="5">
        <f t="shared" si="661"/>
        <v>0</v>
      </c>
      <c r="K237" s="5">
        <f t="shared" si="661"/>
        <v>0</v>
      </c>
      <c r="L237" s="5">
        <f t="shared" si="661"/>
        <v>0</v>
      </c>
      <c r="M237" s="5">
        <f t="shared" si="631"/>
        <v>1047.8</v>
      </c>
      <c r="N237" s="5">
        <f t="shared" si="632"/>
        <v>1047.8</v>
      </c>
      <c r="O237" s="5">
        <f t="shared" si="633"/>
        <v>1047.8</v>
      </c>
      <c r="P237" s="5">
        <f t="shared" ref="P237:V239" si="662">P238</f>
        <v>0</v>
      </c>
      <c r="Q237" s="5">
        <f t="shared" si="662"/>
        <v>0</v>
      </c>
      <c r="R237" s="5">
        <f t="shared" si="662"/>
        <v>0</v>
      </c>
      <c r="S237" s="5">
        <f t="shared" si="662"/>
        <v>0</v>
      </c>
      <c r="T237" s="5">
        <f t="shared" si="662"/>
        <v>0</v>
      </c>
      <c r="U237" s="5">
        <f t="shared" si="662"/>
        <v>0</v>
      </c>
      <c r="V237" s="5">
        <f t="shared" si="662"/>
        <v>0</v>
      </c>
      <c r="W237" s="5">
        <f t="shared" ref="W237:AF239" si="663">W238</f>
        <v>0</v>
      </c>
      <c r="X237" s="5">
        <f t="shared" si="663"/>
        <v>0</v>
      </c>
      <c r="Y237" s="5">
        <f t="shared" si="663"/>
        <v>0</v>
      </c>
      <c r="Z237" s="5">
        <f t="shared" si="663"/>
        <v>0</v>
      </c>
      <c r="AA237" s="5">
        <f t="shared" si="663"/>
        <v>0</v>
      </c>
      <c r="AB237" s="5">
        <f t="shared" si="663"/>
        <v>0</v>
      </c>
      <c r="AC237" s="5">
        <f t="shared" si="663"/>
        <v>0</v>
      </c>
      <c r="AD237" s="5">
        <f t="shared" si="663"/>
        <v>0</v>
      </c>
      <c r="AE237" s="5">
        <f t="shared" si="663"/>
        <v>0</v>
      </c>
      <c r="AF237" s="5">
        <f t="shared" si="663"/>
        <v>0</v>
      </c>
      <c r="AG237" s="5">
        <f t="shared" si="619"/>
        <v>1047.8</v>
      </c>
      <c r="AH237" s="5">
        <f t="shared" si="616"/>
        <v>1047.8</v>
      </c>
      <c r="AI237" s="5">
        <f t="shared" si="617"/>
        <v>1047.8</v>
      </c>
      <c r="AJ237" s="5">
        <f t="shared" ref="AJ237:BI239" si="664">AJ238</f>
        <v>0</v>
      </c>
      <c r="AK237" s="5">
        <f t="shared" si="620"/>
        <v>1047.8</v>
      </c>
      <c r="AL237" s="5">
        <f t="shared" si="621"/>
        <v>1047.8</v>
      </c>
      <c r="AM237" s="5">
        <f t="shared" si="622"/>
        <v>1047.8</v>
      </c>
      <c r="AN237" s="5">
        <f t="shared" si="664"/>
        <v>0</v>
      </c>
      <c r="AO237" s="5">
        <f t="shared" si="664"/>
        <v>0</v>
      </c>
      <c r="AP237" s="5">
        <f t="shared" si="664"/>
        <v>0</v>
      </c>
      <c r="AQ237" s="5">
        <f t="shared" si="664"/>
        <v>0</v>
      </c>
      <c r="AR237" s="5">
        <f t="shared" si="664"/>
        <v>0</v>
      </c>
      <c r="AS237" s="5">
        <f t="shared" si="664"/>
        <v>0</v>
      </c>
      <c r="AT237" s="5">
        <f t="shared" si="664"/>
        <v>0</v>
      </c>
      <c r="AU237" s="5">
        <f t="shared" si="664"/>
        <v>0</v>
      </c>
      <c r="AV237" s="5">
        <f t="shared" si="664"/>
        <v>0</v>
      </c>
      <c r="AW237" s="5">
        <f t="shared" si="664"/>
        <v>0</v>
      </c>
      <c r="AX237" s="5">
        <f t="shared" si="664"/>
        <v>0</v>
      </c>
      <c r="AY237" s="5">
        <f t="shared" si="664"/>
        <v>0</v>
      </c>
      <c r="AZ237" s="5">
        <f t="shared" si="664"/>
        <v>0</v>
      </c>
      <c r="BA237" s="5">
        <f t="shared" si="664"/>
        <v>0</v>
      </c>
      <c r="BB237" s="5">
        <f t="shared" si="664"/>
        <v>0</v>
      </c>
      <c r="BC237" s="5">
        <f t="shared" si="664"/>
        <v>0</v>
      </c>
      <c r="BD237" s="5">
        <f t="shared" si="664"/>
        <v>0</v>
      </c>
      <c r="BE237" s="5">
        <f t="shared" si="664"/>
        <v>0</v>
      </c>
      <c r="BF237" s="5">
        <f t="shared" si="580"/>
        <v>1047.8</v>
      </c>
      <c r="BG237" s="5">
        <f t="shared" si="581"/>
        <v>1047.8</v>
      </c>
      <c r="BH237" s="5">
        <f t="shared" si="582"/>
        <v>1047.8</v>
      </c>
      <c r="BI237" s="5">
        <f t="shared" si="664"/>
        <v>0</v>
      </c>
    </row>
    <row r="238" spans="1:61" x14ac:dyDescent="0.25">
      <c r="A238" s="4" t="s">
        <v>73</v>
      </c>
      <c r="B238" s="4" t="s">
        <v>40</v>
      </c>
      <c r="C238" s="4" t="s">
        <v>81</v>
      </c>
      <c r="D238" s="4" t="s">
        <v>90</v>
      </c>
      <c r="E238" s="4"/>
      <c r="F238" s="14" t="s">
        <v>664</v>
      </c>
      <c r="G238" s="5">
        <f t="shared" si="661"/>
        <v>1047.8</v>
      </c>
      <c r="H238" s="5">
        <f t="shared" si="661"/>
        <v>1047.8</v>
      </c>
      <c r="I238" s="5">
        <f t="shared" si="661"/>
        <v>1047.8</v>
      </c>
      <c r="J238" s="5">
        <f t="shared" si="661"/>
        <v>0</v>
      </c>
      <c r="K238" s="5">
        <f t="shared" si="661"/>
        <v>0</v>
      </c>
      <c r="L238" s="5">
        <f t="shared" si="661"/>
        <v>0</v>
      </c>
      <c r="M238" s="5">
        <f t="shared" si="631"/>
        <v>1047.8</v>
      </c>
      <c r="N238" s="5">
        <f t="shared" si="632"/>
        <v>1047.8</v>
      </c>
      <c r="O238" s="5">
        <f t="shared" si="633"/>
        <v>1047.8</v>
      </c>
      <c r="P238" s="5">
        <f t="shared" si="662"/>
        <v>0</v>
      </c>
      <c r="Q238" s="5">
        <f t="shared" si="662"/>
        <v>0</v>
      </c>
      <c r="R238" s="5">
        <f t="shared" si="662"/>
        <v>0</v>
      </c>
      <c r="S238" s="5">
        <f t="shared" si="662"/>
        <v>0</v>
      </c>
      <c r="T238" s="5">
        <f t="shared" si="662"/>
        <v>0</v>
      </c>
      <c r="U238" s="5">
        <f t="shared" si="662"/>
        <v>0</v>
      </c>
      <c r="V238" s="5">
        <f t="shared" si="662"/>
        <v>0</v>
      </c>
      <c r="W238" s="5">
        <f t="shared" si="663"/>
        <v>0</v>
      </c>
      <c r="X238" s="5">
        <f t="shared" si="663"/>
        <v>0</v>
      </c>
      <c r="Y238" s="5">
        <f t="shared" si="663"/>
        <v>0</v>
      </c>
      <c r="Z238" s="5">
        <f t="shared" si="663"/>
        <v>0</v>
      </c>
      <c r="AA238" s="5">
        <f t="shared" si="663"/>
        <v>0</v>
      </c>
      <c r="AB238" s="5">
        <f t="shared" si="663"/>
        <v>0</v>
      </c>
      <c r="AC238" s="5">
        <f t="shared" si="663"/>
        <v>0</v>
      </c>
      <c r="AD238" s="5">
        <f t="shared" si="663"/>
        <v>0</v>
      </c>
      <c r="AE238" s="5">
        <f t="shared" si="663"/>
        <v>0</v>
      </c>
      <c r="AF238" s="5">
        <f t="shared" si="663"/>
        <v>0</v>
      </c>
      <c r="AG238" s="5">
        <f t="shared" si="619"/>
        <v>1047.8</v>
      </c>
      <c r="AH238" s="5">
        <f t="shared" si="616"/>
        <v>1047.8</v>
      </c>
      <c r="AI238" s="5">
        <f t="shared" si="617"/>
        <v>1047.8</v>
      </c>
      <c r="AJ238" s="5">
        <f t="shared" si="664"/>
        <v>0</v>
      </c>
      <c r="AK238" s="5">
        <f t="shared" si="620"/>
        <v>1047.8</v>
      </c>
      <c r="AL238" s="5">
        <f t="shared" si="621"/>
        <v>1047.8</v>
      </c>
      <c r="AM238" s="5">
        <f t="shared" si="622"/>
        <v>1047.8</v>
      </c>
      <c r="AN238" s="5">
        <f t="shared" si="664"/>
        <v>0</v>
      </c>
      <c r="AO238" s="5">
        <f t="shared" si="664"/>
        <v>0</v>
      </c>
      <c r="AP238" s="5">
        <f t="shared" si="664"/>
        <v>0</v>
      </c>
      <c r="AQ238" s="5">
        <f t="shared" si="664"/>
        <v>0</v>
      </c>
      <c r="AR238" s="5">
        <f t="shared" si="664"/>
        <v>0</v>
      </c>
      <c r="AS238" s="5">
        <f t="shared" si="664"/>
        <v>0</v>
      </c>
      <c r="AT238" s="5">
        <f t="shared" si="664"/>
        <v>0</v>
      </c>
      <c r="AU238" s="5">
        <f t="shared" si="664"/>
        <v>0</v>
      </c>
      <c r="AV238" s="5">
        <f t="shared" si="664"/>
        <v>0</v>
      </c>
      <c r="AW238" s="5">
        <f t="shared" si="664"/>
        <v>0</v>
      </c>
      <c r="AX238" s="5">
        <f t="shared" si="664"/>
        <v>0</v>
      </c>
      <c r="AY238" s="5">
        <f t="shared" si="664"/>
        <v>0</v>
      </c>
      <c r="AZ238" s="5">
        <f t="shared" si="664"/>
        <v>0</v>
      </c>
      <c r="BA238" s="5">
        <f t="shared" si="664"/>
        <v>0</v>
      </c>
      <c r="BB238" s="5">
        <f t="shared" si="664"/>
        <v>0</v>
      </c>
      <c r="BC238" s="5">
        <f t="shared" si="664"/>
        <v>0</v>
      </c>
      <c r="BD238" s="5">
        <f t="shared" si="664"/>
        <v>0</v>
      </c>
      <c r="BE238" s="5">
        <f t="shared" si="664"/>
        <v>0</v>
      </c>
      <c r="BF238" s="5">
        <f t="shared" si="580"/>
        <v>1047.8</v>
      </c>
      <c r="BG238" s="5">
        <f t="shared" si="581"/>
        <v>1047.8</v>
      </c>
      <c r="BH238" s="5">
        <f t="shared" si="582"/>
        <v>1047.8</v>
      </c>
      <c r="BI238" s="5">
        <f t="shared" si="664"/>
        <v>0</v>
      </c>
    </row>
    <row r="239" spans="1:61" ht="31.5" x14ac:dyDescent="0.25">
      <c r="A239" s="4" t="s">
        <v>73</v>
      </c>
      <c r="B239" s="4" t="s">
        <v>40</v>
      </c>
      <c r="C239" s="4" t="s">
        <v>81</v>
      </c>
      <c r="D239" s="4" t="s">
        <v>90</v>
      </c>
      <c r="E239" s="4" t="s">
        <v>15</v>
      </c>
      <c r="F239" s="14" t="s">
        <v>559</v>
      </c>
      <c r="G239" s="5">
        <f t="shared" si="661"/>
        <v>1047.8</v>
      </c>
      <c r="H239" s="5">
        <f t="shared" si="661"/>
        <v>1047.8</v>
      </c>
      <c r="I239" s="5">
        <f t="shared" si="661"/>
        <v>1047.8</v>
      </c>
      <c r="J239" s="5">
        <f t="shared" si="661"/>
        <v>0</v>
      </c>
      <c r="K239" s="5">
        <f t="shared" si="661"/>
        <v>0</v>
      </c>
      <c r="L239" s="5">
        <f t="shared" si="661"/>
        <v>0</v>
      </c>
      <c r="M239" s="5">
        <f t="shared" si="631"/>
        <v>1047.8</v>
      </c>
      <c r="N239" s="5">
        <f t="shared" si="632"/>
        <v>1047.8</v>
      </c>
      <c r="O239" s="5">
        <f t="shared" si="633"/>
        <v>1047.8</v>
      </c>
      <c r="P239" s="5">
        <f t="shared" si="662"/>
        <v>0</v>
      </c>
      <c r="Q239" s="5">
        <f t="shared" si="662"/>
        <v>0</v>
      </c>
      <c r="R239" s="5">
        <f t="shared" si="662"/>
        <v>0</v>
      </c>
      <c r="S239" s="5">
        <f t="shared" si="662"/>
        <v>0</v>
      </c>
      <c r="T239" s="5">
        <f t="shared" si="662"/>
        <v>0</v>
      </c>
      <c r="U239" s="5">
        <f t="shared" si="662"/>
        <v>0</v>
      </c>
      <c r="V239" s="5">
        <f t="shared" si="662"/>
        <v>0</v>
      </c>
      <c r="W239" s="5">
        <f t="shared" si="663"/>
        <v>0</v>
      </c>
      <c r="X239" s="5">
        <f t="shared" si="663"/>
        <v>0</v>
      </c>
      <c r="Y239" s="5">
        <f t="shared" si="663"/>
        <v>0</v>
      </c>
      <c r="Z239" s="5">
        <f t="shared" si="663"/>
        <v>0</v>
      </c>
      <c r="AA239" s="5">
        <f t="shared" si="663"/>
        <v>0</v>
      </c>
      <c r="AB239" s="5">
        <f t="shared" si="663"/>
        <v>0</v>
      </c>
      <c r="AC239" s="5">
        <f t="shared" si="663"/>
        <v>0</v>
      </c>
      <c r="AD239" s="5">
        <f t="shared" si="663"/>
        <v>0</v>
      </c>
      <c r="AE239" s="5">
        <f t="shared" si="663"/>
        <v>0</v>
      </c>
      <c r="AF239" s="5">
        <f t="shared" si="663"/>
        <v>0</v>
      </c>
      <c r="AG239" s="5">
        <f t="shared" si="619"/>
        <v>1047.8</v>
      </c>
      <c r="AH239" s="5">
        <f t="shared" si="616"/>
        <v>1047.8</v>
      </c>
      <c r="AI239" s="5">
        <f t="shared" si="617"/>
        <v>1047.8</v>
      </c>
      <c r="AJ239" s="5">
        <f t="shared" si="664"/>
        <v>0</v>
      </c>
      <c r="AK239" s="5">
        <f t="shared" si="620"/>
        <v>1047.8</v>
      </c>
      <c r="AL239" s="5">
        <f t="shared" si="621"/>
        <v>1047.8</v>
      </c>
      <c r="AM239" s="5">
        <f t="shared" si="622"/>
        <v>1047.8</v>
      </c>
      <c r="AN239" s="5">
        <f t="shared" si="664"/>
        <v>0</v>
      </c>
      <c r="AO239" s="5">
        <f t="shared" si="664"/>
        <v>0</v>
      </c>
      <c r="AP239" s="5">
        <f t="shared" si="664"/>
        <v>0</v>
      </c>
      <c r="AQ239" s="5">
        <f t="shared" si="664"/>
        <v>0</v>
      </c>
      <c r="AR239" s="5">
        <f t="shared" si="664"/>
        <v>0</v>
      </c>
      <c r="AS239" s="5">
        <f t="shared" si="664"/>
        <v>0</v>
      </c>
      <c r="AT239" s="5">
        <f t="shared" si="664"/>
        <v>0</v>
      </c>
      <c r="AU239" s="5">
        <f t="shared" si="664"/>
        <v>0</v>
      </c>
      <c r="AV239" s="5">
        <f t="shared" si="664"/>
        <v>0</v>
      </c>
      <c r="AW239" s="5">
        <f t="shared" si="664"/>
        <v>0</v>
      </c>
      <c r="AX239" s="5">
        <f t="shared" si="664"/>
        <v>0</v>
      </c>
      <c r="AY239" s="5">
        <f t="shared" si="664"/>
        <v>0</v>
      </c>
      <c r="AZ239" s="5">
        <f t="shared" si="664"/>
        <v>0</v>
      </c>
      <c r="BA239" s="5">
        <f t="shared" si="664"/>
        <v>0</v>
      </c>
      <c r="BB239" s="5">
        <f t="shared" si="664"/>
        <v>0</v>
      </c>
      <c r="BC239" s="5">
        <f t="shared" si="664"/>
        <v>0</v>
      </c>
      <c r="BD239" s="5">
        <f t="shared" si="664"/>
        <v>0</v>
      </c>
      <c r="BE239" s="5">
        <f t="shared" si="664"/>
        <v>0</v>
      </c>
      <c r="BF239" s="5">
        <f t="shared" si="580"/>
        <v>1047.8</v>
      </c>
      <c r="BG239" s="5">
        <f t="shared" si="581"/>
        <v>1047.8</v>
      </c>
      <c r="BH239" s="5">
        <f t="shared" si="582"/>
        <v>1047.8</v>
      </c>
      <c r="BI239" s="5">
        <f t="shared" si="664"/>
        <v>0</v>
      </c>
    </row>
    <row r="240" spans="1:61" ht="31.5" x14ac:dyDescent="0.25">
      <c r="A240" s="4" t="s">
        <v>73</v>
      </c>
      <c r="B240" s="4" t="s">
        <v>40</v>
      </c>
      <c r="C240" s="4" t="s">
        <v>81</v>
      </c>
      <c r="D240" s="4" t="s">
        <v>90</v>
      </c>
      <c r="E240" s="4" t="s">
        <v>16</v>
      </c>
      <c r="F240" s="14" t="s">
        <v>560</v>
      </c>
      <c r="G240" s="5">
        <v>1047.8</v>
      </c>
      <c r="H240" s="5">
        <v>1047.8</v>
      </c>
      <c r="I240" s="5">
        <v>1047.8</v>
      </c>
      <c r="J240" s="5"/>
      <c r="K240" s="5"/>
      <c r="L240" s="5"/>
      <c r="M240" s="5">
        <f t="shared" si="631"/>
        <v>1047.8</v>
      </c>
      <c r="N240" s="5">
        <f t="shared" si="632"/>
        <v>1047.8</v>
      </c>
      <c r="O240" s="5">
        <f t="shared" si="633"/>
        <v>1047.8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>
        <f t="shared" si="619"/>
        <v>1047.8</v>
      </c>
      <c r="AH240" s="5">
        <f t="shared" si="616"/>
        <v>1047.8</v>
      </c>
      <c r="AI240" s="5">
        <f t="shared" si="617"/>
        <v>1047.8</v>
      </c>
      <c r="AJ240" s="5"/>
      <c r="AK240" s="5">
        <f t="shared" si="620"/>
        <v>1047.8</v>
      </c>
      <c r="AL240" s="5">
        <f t="shared" si="621"/>
        <v>1047.8</v>
      </c>
      <c r="AM240" s="5">
        <f t="shared" si="622"/>
        <v>1047.8</v>
      </c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>
        <f t="shared" si="580"/>
        <v>1047.8</v>
      </c>
      <c r="BG240" s="5">
        <f t="shared" si="581"/>
        <v>1047.8</v>
      </c>
      <c r="BH240" s="5">
        <f t="shared" si="582"/>
        <v>1047.8</v>
      </c>
      <c r="BI240" s="5"/>
    </row>
    <row r="241" spans="1:61" ht="31.5" x14ac:dyDescent="0.25">
      <c r="A241" s="4" t="s">
        <v>73</v>
      </c>
      <c r="B241" s="4" t="s">
        <v>40</v>
      </c>
      <c r="C241" s="4" t="s">
        <v>81</v>
      </c>
      <c r="D241" s="4" t="s">
        <v>94</v>
      </c>
      <c r="E241" s="4"/>
      <c r="F241" s="14" t="s">
        <v>1097</v>
      </c>
      <c r="G241" s="5">
        <f t="shared" ref="G241:L243" si="665">G242</f>
        <v>1894</v>
      </c>
      <c r="H241" s="5">
        <f t="shared" si="665"/>
        <v>1894</v>
      </c>
      <c r="I241" s="5">
        <f t="shared" si="665"/>
        <v>1894</v>
      </c>
      <c r="J241" s="5">
        <f t="shared" si="665"/>
        <v>0</v>
      </c>
      <c r="K241" s="5">
        <f t="shared" si="665"/>
        <v>0</v>
      </c>
      <c r="L241" s="5">
        <f t="shared" si="665"/>
        <v>0</v>
      </c>
      <c r="M241" s="5">
        <f t="shared" si="631"/>
        <v>1894</v>
      </c>
      <c r="N241" s="5">
        <f t="shared" si="632"/>
        <v>1894</v>
      </c>
      <c r="O241" s="5">
        <f t="shared" si="633"/>
        <v>1894</v>
      </c>
      <c r="P241" s="5">
        <f t="shared" ref="P241:V243" si="666">P242</f>
        <v>0</v>
      </c>
      <c r="Q241" s="5">
        <f t="shared" si="666"/>
        <v>0</v>
      </c>
      <c r="R241" s="5">
        <f t="shared" si="666"/>
        <v>0</v>
      </c>
      <c r="S241" s="5">
        <f t="shared" si="666"/>
        <v>0</v>
      </c>
      <c r="T241" s="5">
        <f t="shared" si="666"/>
        <v>0</v>
      </c>
      <c r="U241" s="5">
        <f t="shared" si="666"/>
        <v>0</v>
      </c>
      <c r="V241" s="5">
        <f t="shared" si="666"/>
        <v>0</v>
      </c>
      <c r="W241" s="5">
        <f t="shared" ref="W241:AF243" si="667">W242</f>
        <v>0</v>
      </c>
      <c r="X241" s="5">
        <f t="shared" si="667"/>
        <v>0</v>
      </c>
      <c r="Y241" s="5">
        <f t="shared" si="667"/>
        <v>0</v>
      </c>
      <c r="Z241" s="5">
        <f t="shared" si="667"/>
        <v>0</v>
      </c>
      <c r="AA241" s="5">
        <f t="shared" si="667"/>
        <v>0</v>
      </c>
      <c r="AB241" s="5">
        <f t="shared" si="667"/>
        <v>0</v>
      </c>
      <c r="AC241" s="5">
        <f t="shared" si="667"/>
        <v>0</v>
      </c>
      <c r="AD241" s="5">
        <f t="shared" si="667"/>
        <v>0</v>
      </c>
      <c r="AE241" s="5">
        <f t="shared" si="667"/>
        <v>0</v>
      </c>
      <c r="AF241" s="5">
        <f t="shared" si="667"/>
        <v>0</v>
      </c>
      <c r="AG241" s="5">
        <f t="shared" si="619"/>
        <v>1894</v>
      </c>
      <c r="AH241" s="5">
        <f t="shared" si="616"/>
        <v>1894</v>
      </c>
      <c r="AI241" s="5">
        <f t="shared" si="617"/>
        <v>1894</v>
      </c>
      <c r="AJ241" s="5">
        <f t="shared" ref="AJ241:BI243" si="668">AJ242</f>
        <v>0</v>
      </c>
      <c r="AK241" s="5">
        <f t="shared" si="620"/>
        <v>1894</v>
      </c>
      <c r="AL241" s="5">
        <f t="shared" si="621"/>
        <v>1894</v>
      </c>
      <c r="AM241" s="5">
        <f t="shared" si="622"/>
        <v>1894</v>
      </c>
      <c r="AN241" s="5">
        <f t="shared" si="668"/>
        <v>0</v>
      </c>
      <c r="AO241" s="5">
        <f t="shared" si="668"/>
        <v>0</v>
      </c>
      <c r="AP241" s="5">
        <f t="shared" si="668"/>
        <v>0</v>
      </c>
      <c r="AQ241" s="5">
        <f t="shared" si="668"/>
        <v>0</v>
      </c>
      <c r="AR241" s="5">
        <f t="shared" si="668"/>
        <v>0</v>
      </c>
      <c r="AS241" s="5">
        <f t="shared" si="668"/>
        <v>0</v>
      </c>
      <c r="AT241" s="5">
        <f t="shared" si="668"/>
        <v>0</v>
      </c>
      <c r="AU241" s="5">
        <f t="shared" si="668"/>
        <v>0</v>
      </c>
      <c r="AV241" s="5">
        <f t="shared" si="668"/>
        <v>0</v>
      </c>
      <c r="AW241" s="5">
        <f t="shared" si="668"/>
        <v>0</v>
      </c>
      <c r="AX241" s="5">
        <f t="shared" si="668"/>
        <v>0</v>
      </c>
      <c r="AY241" s="5">
        <f t="shared" si="668"/>
        <v>0</v>
      </c>
      <c r="AZ241" s="5">
        <f t="shared" si="668"/>
        <v>0</v>
      </c>
      <c r="BA241" s="5">
        <f t="shared" si="668"/>
        <v>0</v>
      </c>
      <c r="BB241" s="5">
        <f t="shared" si="668"/>
        <v>0</v>
      </c>
      <c r="BC241" s="5">
        <f t="shared" si="668"/>
        <v>0</v>
      </c>
      <c r="BD241" s="5">
        <f t="shared" si="668"/>
        <v>0</v>
      </c>
      <c r="BE241" s="5">
        <f t="shared" si="668"/>
        <v>0</v>
      </c>
      <c r="BF241" s="5">
        <f t="shared" si="580"/>
        <v>1894</v>
      </c>
      <c r="BG241" s="5">
        <f t="shared" si="581"/>
        <v>1894</v>
      </c>
      <c r="BH241" s="5">
        <f t="shared" si="582"/>
        <v>1894</v>
      </c>
      <c r="BI241" s="5">
        <f t="shared" si="668"/>
        <v>0</v>
      </c>
    </row>
    <row r="242" spans="1:61" ht="31.5" x14ac:dyDescent="0.25">
      <c r="A242" s="4" t="s">
        <v>73</v>
      </c>
      <c r="B242" s="4" t="s">
        <v>40</v>
      </c>
      <c r="C242" s="4" t="s">
        <v>81</v>
      </c>
      <c r="D242" s="4" t="s">
        <v>91</v>
      </c>
      <c r="E242" s="4"/>
      <c r="F242" s="14" t="s">
        <v>665</v>
      </c>
      <c r="G242" s="5">
        <f t="shared" si="665"/>
        <v>1894</v>
      </c>
      <c r="H242" s="5">
        <f t="shared" si="665"/>
        <v>1894</v>
      </c>
      <c r="I242" s="5">
        <f t="shared" si="665"/>
        <v>1894</v>
      </c>
      <c r="J242" s="5">
        <f t="shared" si="665"/>
        <v>0</v>
      </c>
      <c r="K242" s="5">
        <f t="shared" si="665"/>
        <v>0</v>
      </c>
      <c r="L242" s="5">
        <f t="shared" si="665"/>
        <v>0</v>
      </c>
      <c r="M242" s="5">
        <f t="shared" si="631"/>
        <v>1894</v>
      </c>
      <c r="N242" s="5">
        <f t="shared" si="632"/>
        <v>1894</v>
      </c>
      <c r="O242" s="5">
        <f t="shared" si="633"/>
        <v>1894</v>
      </c>
      <c r="P242" s="5">
        <f t="shared" si="666"/>
        <v>0</v>
      </c>
      <c r="Q242" s="5">
        <f t="shared" si="666"/>
        <v>0</v>
      </c>
      <c r="R242" s="5">
        <f t="shared" si="666"/>
        <v>0</v>
      </c>
      <c r="S242" s="5">
        <f t="shared" si="666"/>
        <v>0</v>
      </c>
      <c r="T242" s="5">
        <f t="shared" si="666"/>
        <v>0</v>
      </c>
      <c r="U242" s="5">
        <f t="shared" si="666"/>
        <v>0</v>
      </c>
      <c r="V242" s="5">
        <f t="shared" si="666"/>
        <v>0</v>
      </c>
      <c r="W242" s="5">
        <f t="shared" si="667"/>
        <v>0</v>
      </c>
      <c r="X242" s="5">
        <f t="shared" si="667"/>
        <v>0</v>
      </c>
      <c r="Y242" s="5">
        <f t="shared" si="667"/>
        <v>0</v>
      </c>
      <c r="Z242" s="5">
        <f t="shared" si="667"/>
        <v>0</v>
      </c>
      <c r="AA242" s="5">
        <f t="shared" si="667"/>
        <v>0</v>
      </c>
      <c r="AB242" s="5">
        <f t="shared" si="667"/>
        <v>0</v>
      </c>
      <c r="AC242" s="5">
        <f t="shared" si="667"/>
        <v>0</v>
      </c>
      <c r="AD242" s="5">
        <f t="shared" si="667"/>
        <v>0</v>
      </c>
      <c r="AE242" s="5">
        <f t="shared" si="667"/>
        <v>0</v>
      </c>
      <c r="AF242" s="5">
        <f t="shared" si="667"/>
        <v>0</v>
      </c>
      <c r="AG242" s="5">
        <f t="shared" si="619"/>
        <v>1894</v>
      </c>
      <c r="AH242" s="5">
        <f t="shared" si="616"/>
        <v>1894</v>
      </c>
      <c r="AI242" s="5">
        <f t="shared" si="617"/>
        <v>1894</v>
      </c>
      <c r="AJ242" s="5">
        <f t="shared" si="668"/>
        <v>0</v>
      </c>
      <c r="AK242" s="5">
        <f t="shared" si="620"/>
        <v>1894</v>
      </c>
      <c r="AL242" s="5">
        <f t="shared" si="621"/>
        <v>1894</v>
      </c>
      <c r="AM242" s="5">
        <f t="shared" si="622"/>
        <v>1894</v>
      </c>
      <c r="AN242" s="5">
        <f t="shared" si="668"/>
        <v>0</v>
      </c>
      <c r="AO242" s="5">
        <f t="shared" si="668"/>
        <v>0</v>
      </c>
      <c r="AP242" s="5">
        <f t="shared" si="668"/>
        <v>0</v>
      </c>
      <c r="AQ242" s="5">
        <f t="shared" si="668"/>
        <v>0</v>
      </c>
      <c r="AR242" s="5">
        <f t="shared" si="668"/>
        <v>0</v>
      </c>
      <c r="AS242" s="5">
        <f t="shared" si="668"/>
        <v>0</v>
      </c>
      <c r="AT242" s="5">
        <f t="shared" si="668"/>
        <v>0</v>
      </c>
      <c r="AU242" s="5">
        <f t="shared" si="668"/>
        <v>0</v>
      </c>
      <c r="AV242" s="5">
        <f t="shared" si="668"/>
        <v>0</v>
      </c>
      <c r="AW242" s="5">
        <f t="shared" si="668"/>
        <v>0</v>
      </c>
      <c r="AX242" s="5">
        <f t="shared" si="668"/>
        <v>0</v>
      </c>
      <c r="AY242" s="5">
        <f t="shared" si="668"/>
        <v>0</v>
      </c>
      <c r="AZ242" s="5">
        <f t="shared" si="668"/>
        <v>0</v>
      </c>
      <c r="BA242" s="5">
        <f t="shared" si="668"/>
        <v>0</v>
      </c>
      <c r="BB242" s="5">
        <f t="shared" si="668"/>
        <v>0</v>
      </c>
      <c r="BC242" s="5">
        <f t="shared" si="668"/>
        <v>0</v>
      </c>
      <c r="BD242" s="5">
        <f t="shared" si="668"/>
        <v>0</v>
      </c>
      <c r="BE242" s="5">
        <f t="shared" si="668"/>
        <v>0</v>
      </c>
      <c r="BF242" s="5">
        <f t="shared" si="580"/>
        <v>1894</v>
      </c>
      <c r="BG242" s="5">
        <f t="shared" si="581"/>
        <v>1894</v>
      </c>
      <c r="BH242" s="5">
        <f t="shared" si="582"/>
        <v>1894</v>
      </c>
      <c r="BI242" s="5">
        <f t="shared" si="668"/>
        <v>0</v>
      </c>
    </row>
    <row r="243" spans="1:61" ht="31.5" x14ac:dyDescent="0.25">
      <c r="A243" s="4" t="s">
        <v>73</v>
      </c>
      <c r="B243" s="4" t="s">
        <v>40</v>
      </c>
      <c r="C243" s="4" t="s">
        <v>81</v>
      </c>
      <c r="D243" s="4" t="s">
        <v>91</v>
      </c>
      <c r="E243" s="4" t="s">
        <v>15</v>
      </c>
      <c r="F243" s="14" t="s">
        <v>559</v>
      </c>
      <c r="G243" s="5">
        <f t="shared" si="665"/>
        <v>1894</v>
      </c>
      <c r="H243" s="5">
        <f t="shared" si="665"/>
        <v>1894</v>
      </c>
      <c r="I243" s="5">
        <f t="shared" si="665"/>
        <v>1894</v>
      </c>
      <c r="J243" s="5">
        <f t="shared" si="665"/>
        <v>0</v>
      </c>
      <c r="K243" s="5">
        <f t="shared" si="665"/>
        <v>0</v>
      </c>
      <c r="L243" s="5">
        <f t="shared" si="665"/>
        <v>0</v>
      </c>
      <c r="M243" s="5">
        <f t="shared" si="631"/>
        <v>1894</v>
      </c>
      <c r="N243" s="5">
        <f t="shared" si="632"/>
        <v>1894</v>
      </c>
      <c r="O243" s="5">
        <f t="shared" si="633"/>
        <v>1894</v>
      </c>
      <c r="P243" s="5">
        <f t="shared" si="666"/>
        <v>0</v>
      </c>
      <c r="Q243" s="5">
        <f t="shared" si="666"/>
        <v>0</v>
      </c>
      <c r="R243" s="5">
        <f t="shared" si="666"/>
        <v>0</v>
      </c>
      <c r="S243" s="5">
        <f t="shared" si="666"/>
        <v>0</v>
      </c>
      <c r="T243" s="5">
        <f t="shared" si="666"/>
        <v>0</v>
      </c>
      <c r="U243" s="5">
        <f t="shared" si="666"/>
        <v>0</v>
      </c>
      <c r="V243" s="5">
        <f t="shared" si="666"/>
        <v>0</v>
      </c>
      <c r="W243" s="5">
        <f t="shared" si="667"/>
        <v>0</v>
      </c>
      <c r="X243" s="5">
        <f t="shared" si="667"/>
        <v>0</v>
      </c>
      <c r="Y243" s="5">
        <f t="shared" si="667"/>
        <v>0</v>
      </c>
      <c r="Z243" s="5">
        <f t="shared" si="667"/>
        <v>0</v>
      </c>
      <c r="AA243" s="5">
        <f t="shared" si="667"/>
        <v>0</v>
      </c>
      <c r="AB243" s="5">
        <f t="shared" si="667"/>
        <v>0</v>
      </c>
      <c r="AC243" s="5">
        <f t="shared" si="667"/>
        <v>0</v>
      </c>
      <c r="AD243" s="5">
        <f t="shared" si="667"/>
        <v>0</v>
      </c>
      <c r="AE243" s="5">
        <f t="shared" si="667"/>
        <v>0</v>
      </c>
      <c r="AF243" s="5">
        <f t="shared" si="667"/>
        <v>0</v>
      </c>
      <c r="AG243" s="5">
        <f t="shared" si="619"/>
        <v>1894</v>
      </c>
      <c r="AH243" s="5">
        <f t="shared" si="616"/>
        <v>1894</v>
      </c>
      <c r="AI243" s="5">
        <f t="shared" si="617"/>
        <v>1894</v>
      </c>
      <c r="AJ243" s="5">
        <f t="shared" si="668"/>
        <v>0</v>
      </c>
      <c r="AK243" s="5">
        <f t="shared" si="620"/>
        <v>1894</v>
      </c>
      <c r="AL243" s="5">
        <f t="shared" si="621"/>
        <v>1894</v>
      </c>
      <c r="AM243" s="5">
        <f t="shared" si="622"/>
        <v>1894</v>
      </c>
      <c r="AN243" s="5">
        <f t="shared" si="668"/>
        <v>0</v>
      </c>
      <c r="AO243" s="5">
        <f t="shared" si="668"/>
        <v>0</v>
      </c>
      <c r="AP243" s="5">
        <f t="shared" si="668"/>
        <v>0</v>
      </c>
      <c r="AQ243" s="5">
        <f t="shared" si="668"/>
        <v>0</v>
      </c>
      <c r="AR243" s="5">
        <f t="shared" si="668"/>
        <v>0</v>
      </c>
      <c r="AS243" s="5">
        <f t="shared" si="668"/>
        <v>0</v>
      </c>
      <c r="AT243" s="5">
        <f t="shared" si="668"/>
        <v>0</v>
      </c>
      <c r="AU243" s="5">
        <f t="shared" si="668"/>
        <v>0</v>
      </c>
      <c r="AV243" s="5">
        <f t="shared" si="668"/>
        <v>0</v>
      </c>
      <c r="AW243" s="5">
        <f t="shared" si="668"/>
        <v>0</v>
      </c>
      <c r="AX243" s="5">
        <f t="shared" si="668"/>
        <v>0</v>
      </c>
      <c r="AY243" s="5">
        <f t="shared" si="668"/>
        <v>0</v>
      </c>
      <c r="AZ243" s="5">
        <f t="shared" si="668"/>
        <v>0</v>
      </c>
      <c r="BA243" s="5">
        <f t="shared" si="668"/>
        <v>0</v>
      </c>
      <c r="BB243" s="5">
        <f t="shared" si="668"/>
        <v>0</v>
      </c>
      <c r="BC243" s="5">
        <f t="shared" si="668"/>
        <v>0</v>
      </c>
      <c r="BD243" s="5">
        <f t="shared" si="668"/>
        <v>0</v>
      </c>
      <c r="BE243" s="5">
        <f t="shared" si="668"/>
        <v>0</v>
      </c>
      <c r="BF243" s="5">
        <f t="shared" si="580"/>
        <v>1894</v>
      </c>
      <c r="BG243" s="5">
        <f t="shared" si="581"/>
        <v>1894</v>
      </c>
      <c r="BH243" s="5">
        <f t="shared" si="582"/>
        <v>1894</v>
      </c>
      <c r="BI243" s="5">
        <f t="shared" si="668"/>
        <v>0</v>
      </c>
    </row>
    <row r="244" spans="1:61" ht="31.5" x14ac:dyDescent="0.25">
      <c r="A244" s="4" t="s">
        <v>73</v>
      </c>
      <c r="B244" s="4" t="s">
        <v>40</v>
      </c>
      <c r="C244" s="4" t="s">
        <v>81</v>
      </c>
      <c r="D244" s="4" t="s">
        <v>91</v>
      </c>
      <c r="E244" s="4" t="s">
        <v>16</v>
      </c>
      <c r="F244" s="14" t="s">
        <v>560</v>
      </c>
      <c r="G244" s="5">
        <v>1894</v>
      </c>
      <c r="H244" s="5">
        <v>1894</v>
      </c>
      <c r="I244" s="5">
        <v>1894</v>
      </c>
      <c r="J244" s="5"/>
      <c r="K244" s="5"/>
      <c r="L244" s="5"/>
      <c r="M244" s="5">
        <f t="shared" si="631"/>
        <v>1894</v>
      </c>
      <c r="N244" s="5">
        <f t="shared" si="632"/>
        <v>1894</v>
      </c>
      <c r="O244" s="5">
        <f t="shared" si="633"/>
        <v>1894</v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>
        <f t="shared" si="619"/>
        <v>1894</v>
      </c>
      <c r="AH244" s="5">
        <f t="shared" si="616"/>
        <v>1894</v>
      </c>
      <c r="AI244" s="5">
        <f t="shared" si="617"/>
        <v>1894</v>
      </c>
      <c r="AJ244" s="5"/>
      <c r="AK244" s="5">
        <f t="shared" si="620"/>
        <v>1894</v>
      </c>
      <c r="AL244" s="5">
        <f t="shared" si="621"/>
        <v>1894</v>
      </c>
      <c r="AM244" s="5">
        <f t="shared" si="622"/>
        <v>1894</v>
      </c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>
        <f t="shared" si="580"/>
        <v>1894</v>
      </c>
      <c r="BG244" s="5">
        <f t="shared" si="581"/>
        <v>1894</v>
      </c>
      <c r="BH244" s="5">
        <f t="shared" si="582"/>
        <v>1894</v>
      </c>
      <c r="BI244" s="5"/>
    </row>
    <row r="245" spans="1:61" s="10" customFormat="1" ht="31.5" x14ac:dyDescent="0.25">
      <c r="A245" s="9" t="s">
        <v>73</v>
      </c>
      <c r="B245" s="9" t="s">
        <v>40</v>
      </c>
      <c r="C245" s="9" t="s">
        <v>96</v>
      </c>
      <c r="D245" s="9"/>
      <c r="E245" s="9"/>
      <c r="F245" s="13" t="s">
        <v>544</v>
      </c>
      <c r="G245" s="11">
        <f t="shared" ref="G245:L245" si="669">G246+G253</f>
        <v>15431.3</v>
      </c>
      <c r="H245" s="11">
        <f t="shared" si="669"/>
        <v>13496.999999999998</v>
      </c>
      <c r="I245" s="11">
        <f t="shared" si="669"/>
        <v>13496.999999999998</v>
      </c>
      <c r="J245" s="11">
        <f t="shared" si="669"/>
        <v>0</v>
      </c>
      <c r="K245" s="11">
        <f t="shared" si="669"/>
        <v>0</v>
      </c>
      <c r="L245" s="11">
        <f t="shared" si="669"/>
        <v>0</v>
      </c>
      <c r="M245" s="11">
        <f t="shared" si="631"/>
        <v>15431.3</v>
      </c>
      <c r="N245" s="11">
        <f t="shared" si="632"/>
        <v>13496.999999999998</v>
      </c>
      <c r="O245" s="11">
        <f t="shared" si="633"/>
        <v>13496.999999999998</v>
      </c>
      <c r="P245" s="11">
        <f t="shared" ref="P245:V245" si="670">P246+P253</f>
        <v>0</v>
      </c>
      <c r="Q245" s="11">
        <f t="shared" ref="Q245:R245" si="671">Q246+Q253</f>
        <v>0</v>
      </c>
      <c r="R245" s="11">
        <f t="shared" si="671"/>
        <v>0</v>
      </c>
      <c r="S245" s="11">
        <f t="shared" ref="S245" si="672">S246+S253</f>
        <v>0</v>
      </c>
      <c r="T245" s="11">
        <f t="shared" si="670"/>
        <v>0</v>
      </c>
      <c r="U245" s="11">
        <f t="shared" si="670"/>
        <v>0</v>
      </c>
      <c r="V245" s="11">
        <f t="shared" si="670"/>
        <v>0</v>
      </c>
      <c r="W245" s="11">
        <f t="shared" ref="W245:AF245" si="673">W246+W253</f>
        <v>0</v>
      </c>
      <c r="X245" s="11">
        <f t="shared" si="673"/>
        <v>0</v>
      </c>
      <c r="Y245" s="11">
        <f t="shared" si="673"/>
        <v>0</v>
      </c>
      <c r="Z245" s="11">
        <f t="shared" si="673"/>
        <v>0</v>
      </c>
      <c r="AA245" s="11">
        <f t="shared" si="673"/>
        <v>0</v>
      </c>
      <c r="AB245" s="11">
        <f t="shared" si="673"/>
        <v>0</v>
      </c>
      <c r="AC245" s="11">
        <f t="shared" si="673"/>
        <v>0</v>
      </c>
      <c r="AD245" s="11">
        <f t="shared" ref="AD245" si="674">AD246+AD253</f>
        <v>0</v>
      </c>
      <c r="AE245" s="11">
        <f t="shared" ref="AE245" si="675">AE246+AE253</f>
        <v>0</v>
      </c>
      <c r="AF245" s="11">
        <f t="shared" si="673"/>
        <v>0</v>
      </c>
      <c r="AG245" s="11">
        <f t="shared" si="619"/>
        <v>15431.3</v>
      </c>
      <c r="AH245" s="11">
        <f t="shared" si="616"/>
        <v>13496.999999999998</v>
      </c>
      <c r="AI245" s="11">
        <f t="shared" si="617"/>
        <v>13496.999999999998</v>
      </c>
      <c r="AJ245" s="11">
        <f t="shared" ref="AJ245:BI245" si="676">AJ246+AJ253</f>
        <v>0</v>
      </c>
      <c r="AK245" s="11">
        <f t="shared" si="620"/>
        <v>15431.3</v>
      </c>
      <c r="AL245" s="11">
        <f t="shared" si="621"/>
        <v>13496.999999999998</v>
      </c>
      <c r="AM245" s="11">
        <f t="shared" si="622"/>
        <v>13496.999999999998</v>
      </c>
      <c r="AN245" s="11">
        <f t="shared" ref="AN245:BA245" si="677">AN246+AN253</f>
        <v>0</v>
      </c>
      <c r="AO245" s="11">
        <f t="shared" si="677"/>
        <v>0</v>
      </c>
      <c r="AP245" s="11">
        <f t="shared" si="677"/>
        <v>0</v>
      </c>
      <c r="AQ245" s="11">
        <f t="shared" si="677"/>
        <v>0</v>
      </c>
      <c r="AR245" s="11">
        <f t="shared" si="677"/>
        <v>0</v>
      </c>
      <c r="AS245" s="11">
        <f t="shared" si="677"/>
        <v>0</v>
      </c>
      <c r="AT245" s="11">
        <f t="shared" si="677"/>
        <v>0</v>
      </c>
      <c r="AU245" s="11">
        <f t="shared" ref="AU245" si="678">AU246+AU253</f>
        <v>0</v>
      </c>
      <c r="AV245" s="11">
        <f t="shared" ref="AV245:BE245" si="679">AV246+AV253</f>
        <v>0</v>
      </c>
      <c r="AW245" s="11">
        <f t="shared" si="679"/>
        <v>0</v>
      </c>
      <c r="AX245" s="11">
        <f t="shared" si="679"/>
        <v>0</v>
      </c>
      <c r="AY245" s="11">
        <f t="shared" si="679"/>
        <v>0</v>
      </c>
      <c r="AZ245" s="11">
        <f t="shared" si="677"/>
        <v>0</v>
      </c>
      <c r="BA245" s="11">
        <f t="shared" si="677"/>
        <v>0</v>
      </c>
      <c r="BB245" s="11">
        <f t="shared" si="679"/>
        <v>0</v>
      </c>
      <c r="BC245" s="11">
        <f t="shared" si="679"/>
        <v>0</v>
      </c>
      <c r="BD245" s="11">
        <f t="shared" si="679"/>
        <v>0</v>
      </c>
      <c r="BE245" s="11">
        <f t="shared" si="679"/>
        <v>0</v>
      </c>
      <c r="BF245" s="11">
        <f t="shared" si="580"/>
        <v>15431.3</v>
      </c>
      <c r="BG245" s="11">
        <f t="shared" si="581"/>
        <v>13496.999999999998</v>
      </c>
      <c r="BH245" s="11">
        <f t="shared" si="582"/>
        <v>13496.999999999998</v>
      </c>
      <c r="BI245" s="11">
        <f t="shared" si="676"/>
        <v>0</v>
      </c>
    </row>
    <row r="246" spans="1:61" ht="31.5" x14ac:dyDescent="0.25">
      <c r="A246" s="4" t="s">
        <v>73</v>
      </c>
      <c r="B246" s="4" t="s">
        <v>40</v>
      </c>
      <c r="C246" s="4" t="s">
        <v>96</v>
      </c>
      <c r="D246" s="4" t="s">
        <v>26</v>
      </c>
      <c r="E246" s="4"/>
      <c r="F246" s="14" t="s">
        <v>846</v>
      </c>
      <c r="G246" s="5">
        <f t="shared" ref="G246:L247" si="680">G247</f>
        <v>323.89999999999998</v>
      </c>
      <c r="H246" s="5">
        <f t="shared" si="680"/>
        <v>323.89999999999998</v>
      </c>
      <c r="I246" s="5">
        <f t="shared" si="680"/>
        <v>323.89999999999998</v>
      </c>
      <c r="J246" s="5">
        <f t="shared" si="680"/>
        <v>0</v>
      </c>
      <c r="K246" s="5">
        <f t="shared" si="680"/>
        <v>0</v>
      </c>
      <c r="L246" s="5">
        <f t="shared" si="680"/>
        <v>0</v>
      </c>
      <c r="M246" s="5">
        <f t="shared" si="631"/>
        <v>323.89999999999998</v>
      </c>
      <c r="N246" s="5">
        <f t="shared" si="632"/>
        <v>323.89999999999998</v>
      </c>
      <c r="O246" s="5">
        <f t="shared" si="633"/>
        <v>323.89999999999998</v>
      </c>
      <c r="P246" s="5">
        <f t="shared" ref="P246:V247" si="681">P247</f>
        <v>0</v>
      </c>
      <c r="Q246" s="5">
        <f t="shared" si="681"/>
        <v>0</v>
      </c>
      <c r="R246" s="5">
        <f t="shared" si="681"/>
        <v>0</v>
      </c>
      <c r="S246" s="5">
        <f t="shared" si="681"/>
        <v>0</v>
      </c>
      <c r="T246" s="5">
        <f t="shared" si="681"/>
        <v>0</v>
      </c>
      <c r="U246" s="5">
        <f t="shared" si="681"/>
        <v>0</v>
      </c>
      <c r="V246" s="5">
        <f t="shared" si="681"/>
        <v>0</v>
      </c>
      <c r="W246" s="5">
        <f t="shared" ref="W246:AF247" si="682">W247</f>
        <v>0</v>
      </c>
      <c r="X246" s="5">
        <f t="shared" si="682"/>
        <v>0</v>
      </c>
      <c r="Y246" s="5">
        <f t="shared" si="682"/>
        <v>0</v>
      </c>
      <c r="Z246" s="5">
        <f t="shared" si="682"/>
        <v>0</v>
      </c>
      <c r="AA246" s="5">
        <f t="shared" si="682"/>
        <v>0</v>
      </c>
      <c r="AB246" s="5">
        <f t="shared" si="682"/>
        <v>0</v>
      </c>
      <c r="AC246" s="5">
        <f t="shared" si="682"/>
        <v>0</v>
      </c>
      <c r="AD246" s="5">
        <f t="shared" si="682"/>
        <v>0</v>
      </c>
      <c r="AE246" s="5">
        <f t="shared" si="682"/>
        <v>0</v>
      </c>
      <c r="AF246" s="5">
        <f t="shared" si="682"/>
        <v>0</v>
      </c>
      <c r="AG246" s="5">
        <f t="shared" si="619"/>
        <v>323.89999999999998</v>
      </c>
      <c r="AH246" s="5">
        <f t="shared" si="616"/>
        <v>323.89999999999998</v>
      </c>
      <c r="AI246" s="5">
        <f t="shared" si="617"/>
        <v>323.89999999999998</v>
      </c>
      <c r="AJ246" s="5">
        <f t="shared" ref="AJ246:BI247" si="683">AJ247</f>
        <v>0</v>
      </c>
      <c r="AK246" s="5">
        <f t="shared" si="620"/>
        <v>323.89999999999998</v>
      </c>
      <c r="AL246" s="5">
        <f t="shared" si="621"/>
        <v>323.89999999999998</v>
      </c>
      <c r="AM246" s="5">
        <f t="shared" si="622"/>
        <v>323.89999999999998</v>
      </c>
      <c r="AN246" s="5">
        <f t="shared" si="683"/>
        <v>0</v>
      </c>
      <c r="AO246" s="5">
        <f t="shared" si="683"/>
        <v>0</v>
      </c>
      <c r="AP246" s="5">
        <f t="shared" si="683"/>
        <v>0</v>
      </c>
      <c r="AQ246" s="5">
        <f t="shared" si="683"/>
        <v>0</v>
      </c>
      <c r="AR246" s="5">
        <f t="shared" si="683"/>
        <v>0</v>
      </c>
      <c r="AS246" s="5">
        <f t="shared" si="683"/>
        <v>0</v>
      </c>
      <c r="AT246" s="5">
        <f t="shared" si="683"/>
        <v>0</v>
      </c>
      <c r="AU246" s="5">
        <f t="shared" si="683"/>
        <v>0</v>
      </c>
      <c r="AV246" s="5">
        <f t="shared" si="683"/>
        <v>0</v>
      </c>
      <c r="AW246" s="5">
        <f t="shared" si="683"/>
        <v>0</v>
      </c>
      <c r="AX246" s="5">
        <f t="shared" si="683"/>
        <v>0</v>
      </c>
      <c r="AY246" s="5">
        <f t="shared" si="683"/>
        <v>0</v>
      </c>
      <c r="AZ246" s="5">
        <f t="shared" si="683"/>
        <v>0</v>
      </c>
      <c r="BA246" s="5">
        <f t="shared" si="683"/>
        <v>0</v>
      </c>
      <c r="BB246" s="5">
        <f t="shared" si="683"/>
        <v>0</v>
      </c>
      <c r="BC246" s="5">
        <f t="shared" si="683"/>
        <v>0</v>
      </c>
      <c r="BD246" s="5">
        <f t="shared" si="683"/>
        <v>0</v>
      </c>
      <c r="BE246" s="5">
        <f t="shared" si="683"/>
        <v>0</v>
      </c>
      <c r="BF246" s="5">
        <f t="shared" si="580"/>
        <v>323.89999999999998</v>
      </c>
      <c r="BG246" s="5">
        <f t="shared" si="581"/>
        <v>323.89999999999998</v>
      </c>
      <c r="BH246" s="5">
        <f t="shared" si="582"/>
        <v>323.89999999999998</v>
      </c>
      <c r="BI246" s="5">
        <f t="shared" si="683"/>
        <v>0</v>
      </c>
    </row>
    <row r="247" spans="1:61" x14ac:dyDescent="0.25">
      <c r="A247" s="4" t="s">
        <v>73</v>
      </c>
      <c r="B247" s="4" t="s">
        <v>40</v>
      </c>
      <c r="C247" s="4" t="s">
        <v>96</v>
      </c>
      <c r="D247" s="4" t="s">
        <v>27</v>
      </c>
      <c r="E247" s="4"/>
      <c r="F247" s="14" t="s">
        <v>855</v>
      </c>
      <c r="G247" s="5">
        <f t="shared" si="680"/>
        <v>323.89999999999998</v>
      </c>
      <c r="H247" s="5">
        <f t="shared" si="680"/>
        <v>323.89999999999998</v>
      </c>
      <c r="I247" s="5">
        <f t="shared" si="680"/>
        <v>323.89999999999998</v>
      </c>
      <c r="J247" s="5">
        <f t="shared" si="680"/>
        <v>0</v>
      </c>
      <c r="K247" s="5">
        <f t="shared" si="680"/>
        <v>0</v>
      </c>
      <c r="L247" s="5">
        <f t="shared" si="680"/>
        <v>0</v>
      </c>
      <c r="M247" s="5">
        <f t="shared" si="631"/>
        <v>323.89999999999998</v>
      </c>
      <c r="N247" s="5">
        <f t="shared" si="632"/>
        <v>323.89999999999998</v>
      </c>
      <c r="O247" s="5">
        <f t="shared" si="633"/>
        <v>323.89999999999998</v>
      </c>
      <c r="P247" s="5">
        <f t="shared" si="681"/>
        <v>0</v>
      </c>
      <c r="Q247" s="5">
        <f t="shared" si="681"/>
        <v>0</v>
      </c>
      <c r="R247" s="5">
        <f t="shared" si="681"/>
        <v>0</v>
      </c>
      <c r="S247" s="5">
        <f t="shared" si="681"/>
        <v>0</v>
      </c>
      <c r="T247" s="5">
        <f t="shared" si="681"/>
        <v>0</v>
      </c>
      <c r="U247" s="5">
        <f t="shared" si="681"/>
        <v>0</v>
      </c>
      <c r="V247" s="5">
        <f t="shared" si="681"/>
        <v>0</v>
      </c>
      <c r="W247" s="5">
        <f t="shared" si="682"/>
        <v>0</v>
      </c>
      <c r="X247" s="5">
        <f t="shared" si="682"/>
        <v>0</v>
      </c>
      <c r="Y247" s="5">
        <f t="shared" si="682"/>
        <v>0</v>
      </c>
      <c r="Z247" s="5">
        <f t="shared" si="682"/>
        <v>0</v>
      </c>
      <c r="AA247" s="5">
        <f t="shared" si="682"/>
        <v>0</v>
      </c>
      <c r="AB247" s="5">
        <f t="shared" si="682"/>
        <v>0</v>
      </c>
      <c r="AC247" s="5">
        <f t="shared" si="682"/>
        <v>0</v>
      </c>
      <c r="AD247" s="5">
        <f t="shared" si="682"/>
        <v>0</v>
      </c>
      <c r="AE247" s="5">
        <f t="shared" si="682"/>
        <v>0</v>
      </c>
      <c r="AF247" s="5">
        <f t="shared" si="682"/>
        <v>0</v>
      </c>
      <c r="AG247" s="5">
        <f t="shared" si="619"/>
        <v>323.89999999999998</v>
      </c>
      <c r="AH247" s="5">
        <f t="shared" si="616"/>
        <v>323.89999999999998</v>
      </c>
      <c r="AI247" s="5">
        <f t="shared" si="617"/>
        <v>323.89999999999998</v>
      </c>
      <c r="AJ247" s="5">
        <f t="shared" si="683"/>
        <v>0</v>
      </c>
      <c r="AK247" s="5">
        <f t="shared" si="620"/>
        <v>323.89999999999998</v>
      </c>
      <c r="AL247" s="5">
        <f t="shared" si="621"/>
        <v>323.89999999999998</v>
      </c>
      <c r="AM247" s="5">
        <f t="shared" si="622"/>
        <v>323.89999999999998</v>
      </c>
      <c r="AN247" s="5">
        <f t="shared" si="683"/>
        <v>0</v>
      </c>
      <c r="AO247" s="5">
        <f t="shared" si="683"/>
        <v>0</v>
      </c>
      <c r="AP247" s="5">
        <f t="shared" si="683"/>
        <v>0</v>
      </c>
      <c r="AQ247" s="5">
        <f t="shared" si="683"/>
        <v>0</v>
      </c>
      <c r="AR247" s="5">
        <f t="shared" si="683"/>
        <v>0</v>
      </c>
      <c r="AS247" s="5">
        <f t="shared" si="683"/>
        <v>0</v>
      </c>
      <c r="AT247" s="5">
        <f t="shared" si="683"/>
        <v>0</v>
      </c>
      <c r="AU247" s="5">
        <f t="shared" si="683"/>
        <v>0</v>
      </c>
      <c r="AV247" s="5">
        <f t="shared" si="683"/>
        <v>0</v>
      </c>
      <c r="AW247" s="5">
        <f t="shared" si="683"/>
        <v>0</v>
      </c>
      <c r="AX247" s="5">
        <f t="shared" si="683"/>
        <v>0</v>
      </c>
      <c r="AY247" s="5">
        <f t="shared" si="683"/>
        <v>0</v>
      </c>
      <c r="AZ247" s="5">
        <f t="shared" si="683"/>
        <v>0</v>
      </c>
      <c r="BA247" s="5">
        <f t="shared" si="683"/>
        <v>0</v>
      </c>
      <c r="BB247" s="5">
        <f t="shared" si="683"/>
        <v>0</v>
      </c>
      <c r="BC247" s="5">
        <f t="shared" si="683"/>
        <v>0</v>
      </c>
      <c r="BD247" s="5">
        <f t="shared" si="683"/>
        <v>0</v>
      </c>
      <c r="BE247" s="5">
        <f t="shared" si="683"/>
        <v>0</v>
      </c>
      <c r="BF247" s="5">
        <f t="shared" si="580"/>
        <v>323.89999999999998</v>
      </c>
      <c r="BG247" s="5">
        <f t="shared" si="581"/>
        <v>323.89999999999998</v>
      </c>
      <c r="BH247" s="5">
        <f t="shared" si="582"/>
        <v>323.89999999999998</v>
      </c>
      <c r="BI247" s="5">
        <f t="shared" si="683"/>
        <v>0</v>
      </c>
    </row>
    <row r="248" spans="1:61" ht="78.75" x14ac:dyDescent="0.25">
      <c r="A248" s="4" t="s">
        <v>73</v>
      </c>
      <c r="B248" s="4" t="s">
        <v>40</v>
      </c>
      <c r="C248" s="4" t="s">
        <v>96</v>
      </c>
      <c r="D248" s="4" t="s">
        <v>95</v>
      </c>
      <c r="E248" s="4"/>
      <c r="F248" s="14" t="s">
        <v>853</v>
      </c>
      <c r="G248" s="5">
        <f t="shared" ref="G248:L248" si="684">G249+G251</f>
        <v>323.89999999999998</v>
      </c>
      <c r="H248" s="5">
        <f t="shared" si="684"/>
        <v>323.89999999999998</v>
      </c>
      <c r="I248" s="5">
        <f t="shared" si="684"/>
        <v>323.89999999999998</v>
      </c>
      <c r="J248" s="5">
        <f t="shared" si="684"/>
        <v>0</v>
      </c>
      <c r="K248" s="5">
        <f t="shared" si="684"/>
        <v>0</v>
      </c>
      <c r="L248" s="5">
        <f t="shared" si="684"/>
        <v>0</v>
      </c>
      <c r="M248" s="5">
        <f t="shared" si="631"/>
        <v>323.89999999999998</v>
      </c>
      <c r="N248" s="5">
        <f t="shared" si="632"/>
        <v>323.89999999999998</v>
      </c>
      <c r="O248" s="5">
        <f t="shared" si="633"/>
        <v>323.89999999999998</v>
      </c>
      <c r="P248" s="5">
        <f t="shared" ref="P248:V248" si="685">P249+P251</f>
        <v>0</v>
      </c>
      <c r="Q248" s="5">
        <f t="shared" ref="Q248:R248" si="686">Q249+Q251</f>
        <v>0</v>
      </c>
      <c r="R248" s="5">
        <f t="shared" si="686"/>
        <v>0</v>
      </c>
      <c r="S248" s="5">
        <f t="shared" ref="S248" si="687">S249+S251</f>
        <v>0</v>
      </c>
      <c r="T248" s="5">
        <f t="shared" si="685"/>
        <v>0</v>
      </c>
      <c r="U248" s="5">
        <f t="shared" si="685"/>
        <v>0</v>
      </c>
      <c r="V248" s="5">
        <f t="shared" si="685"/>
        <v>0</v>
      </c>
      <c r="W248" s="5">
        <f t="shared" ref="W248:AF248" si="688">W249+W251</f>
        <v>0</v>
      </c>
      <c r="X248" s="5">
        <f t="shared" si="688"/>
        <v>0</v>
      </c>
      <c r="Y248" s="5">
        <f t="shared" si="688"/>
        <v>0</v>
      </c>
      <c r="Z248" s="5">
        <f t="shared" si="688"/>
        <v>0</v>
      </c>
      <c r="AA248" s="5">
        <f t="shared" si="688"/>
        <v>0</v>
      </c>
      <c r="AB248" s="5">
        <f t="shared" si="688"/>
        <v>0</v>
      </c>
      <c r="AC248" s="5">
        <f t="shared" si="688"/>
        <v>0</v>
      </c>
      <c r="AD248" s="5">
        <f t="shared" ref="AD248" si="689">AD249+AD251</f>
        <v>0</v>
      </c>
      <c r="AE248" s="5">
        <f t="shared" ref="AE248" si="690">AE249+AE251</f>
        <v>0</v>
      </c>
      <c r="AF248" s="5">
        <f t="shared" si="688"/>
        <v>0</v>
      </c>
      <c r="AG248" s="5">
        <f t="shared" si="619"/>
        <v>323.89999999999998</v>
      </c>
      <c r="AH248" s="5">
        <f t="shared" si="616"/>
        <v>323.89999999999998</v>
      </c>
      <c r="AI248" s="5">
        <f t="shared" si="617"/>
        <v>323.89999999999998</v>
      </c>
      <c r="AJ248" s="5">
        <f t="shared" ref="AJ248:BI248" si="691">AJ249+AJ251</f>
        <v>0</v>
      </c>
      <c r="AK248" s="5">
        <f t="shared" si="620"/>
        <v>323.89999999999998</v>
      </c>
      <c r="AL248" s="5">
        <f t="shared" si="621"/>
        <v>323.89999999999998</v>
      </c>
      <c r="AM248" s="5">
        <f t="shared" si="622"/>
        <v>323.89999999999998</v>
      </c>
      <c r="AN248" s="5">
        <f t="shared" ref="AN248:BA248" si="692">AN249+AN251</f>
        <v>0</v>
      </c>
      <c r="AO248" s="5">
        <f t="shared" si="692"/>
        <v>0</v>
      </c>
      <c r="AP248" s="5">
        <f t="shared" si="692"/>
        <v>0</v>
      </c>
      <c r="AQ248" s="5">
        <f t="shared" si="692"/>
        <v>0</v>
      </c>
      <c r="AR248" s="5">
        <f t="shared" si="692"/>
        <v>0</v>
      </c>
      <c r="AS248" s="5">
        <f t="shared" si="692"/>
        <v>0</v>
      </c>
      <c r="AT248" s="5">
        <f t="shared" si="692"/>
        <v>0</v>
      </c>
      <c r="AU248" s="5">
        <f t="shared" ref="AU248" si="693">AU249+AU251</f>
        <v>0</v>
      </c>
      <c r="AV248" s="5">
        <f t="shared" ref="AV248:BE248" si="694">AV249+AV251</f>
        <v>0</v>
      </c>
      <c r="AW248" s="5">
        <f t="shared" si="694"/>
        <v>0</v>
      </c>
      <c r="AX248" s="5">
        <f t="shared" si="694"/>
        <v>0</v>
      </c>
      <c r="AY248" s="5">
        <f t="shared" si="694"/>
        <v>0</v>
      </c>
      <c r="AZ248" s="5">
        <f t="shared" si="692"/>
        <v>0</v>
      </c>
      <c r="BA248" s="5">
        <f t="shared" si="692"/>
        <v>0</v>
      </c>
      <c r="BB248" s="5">
        <f t="shared" si="694"/>
        <v>0</v>
      </c>
      <c r="BC248" s="5">
        <f t="shared" si="694"/>
        <v>0</v>
      </c>
      <c r="BD248" s="5">
        <f t="shared" si="694"/>
        <v>0</v>
      </c>
      <c r="BE248" s="5">
        <f t="shared" si="694"/>
        <v>0</v>
      </c>
      <c r="BF248" s="5">
        <f t="shared" si="580"/>
        <v>323.89999999999998</v>
      </c>
      <c r="BG248" s="5">
        <f t="shared" si="581"/>
        <v>323.89999999999998</v>
      </c>
      <c r="BH248" s="5">
        <f t="shared" si="582"/>
        <v>323.89999999999998</v>
      </c>
      <c r="BI248" s="5">
        <f t="shared" si="691"/>
        <v>0</v>
      </c>
    </row>
    <row r="249" spans="1:61" ht="78.75" x14ac:dyDescent="0.25">
      <c r="A249" s="4" t="s">
        <v>73</v>
      </c>
      <c r="B249" s="4" t="s">
        <v>40</v>
      </c>
      <c r="C249" s="4" t="s">
        <v>96</v>
      </c>
      <c r="D249" s="4" t="s">
        <v>95</v>
      </c>
      <c r="E249" s="4" t="s">
        <v>22</v>
      </c>
      <c r="F249" s="14" t="s">
        <v>556</v>
      </c>
      <c r="G249" s="5">
        <f t="shared" ref="G249:L249" si="695">G250</f>
        <v>310.2</v>
      </c>
      <c r="H249" s="5">
        <f t="shared" si="695"/>
        <v>310.2</v>
      </c>
      <c r="I249" s="5">
        <f t="shared" si="695"/>
        <v>310.2</v>
      </c>
      <c r="J249" s="5">
        <f t="shared" si="695"/>
        <v>0</v>
      </c>
      <c r="K249" s="5">
        <f t="shared" si="695"/>
        <v>0</v>
      </c>
      <c r="L249" s="5">
        <f t="shared" si="695"/>
        <v>0</v>
      </c>
      <c r="M249" s="5">
        <f t="shared" si="631"/>
        <v>310.2</v>
      </c>
      <c r="N249" s="5">
        <f t="shared" si="632"/>
        <v>310.2</v>
      </c>
      <c r="O249" s="5">
        <f t="shared" si="633"/>
        <v>310.2</v>
      </c>
      <c r="P249" s="5">
        <f t="shared" ref="P249:V249" si="696">P250</f>
        <v>0</v>
      </c>
      <c r="Q249" s="5">
        <f t="shared" si="696"/>
        <v>0</v>
      </c>
      <c r="R249" s="5">
        <f t="shared" si="696"/>
        <v>0</v>
      </c>
      <c r="S249" s="5">
        <f t="shared" si="696"/>
        <v>0</v>
      </c>
      <c r="T249" s="5">
        <f t="shared" si="696"/>
        <v>0</v>
      </c>
      <c r="U249" s="5">
        <f t="shared" si="696"/>
        <v>0</v>
      </c>
      <c r="V249" s="5">
        <f t="shared" si="696"/>
        <v>0</v>
      </c>
      <c r="W249" s="5">
        <f t="shared" ref="W249:AF249" si="697">W250</f>
        <v>0</v>
      </c>
      <c r="X249" s="5">
        <f t="shared" si="697"/>
        <v>0</v>
      </c>
      <c r="Y249" s="5">
        <f t="shared" si="697"/>
        <v>0</v>
      </c>
      <c r="Z249" s="5">
        <f t="shared" si="697"/>
        <v>0</v>
      </c>
      <c r="AA249" s="5">
        <f t="shared" si="697"/>
        <v>0</v>
      </c>
      <c r="AB249" s="5">
        <f t="shared" si="697"/>
        <v>0</v>
      </c>
      <c r="AC249" s="5">
        <f t="shared" si="697"/>
        <v>0</v>
      </c>
      <c r="AD249" s="5">
        <f t="shared" si="697"/>
        <v>0</v>
      </c>
      <c r="AE249" s="5">
        <f t="shared" si="697"/>
        <v>0</v>
      </c>
      <c r="AF249" s="5">
        <f t="shared" si="697"/>
        <v>0</v>
      </c>
      <c r="AG249" s="5">
        <f t="shared" si="619"/>
        <v>310.2</v>
      </c>
      <c r="AH249" s="5">
        <f t="shared" si="616"/>
        <v>310.2</v>
      </c>
      <c r="AI249" s="5">
        <f t="shared" si="617"/>
        <v>310.2</v>
      </c>
      <c r="AJ249" s="5">
        <f t="shared" ref="AJ249:BI249" si="698">AJ250</f>
        <v>0</v>
      </c>
      <c r="AK249" s="5">
        <f t="shared" si="620"/>
        <v>310.2</v>
      </c>
      <c r="AL249" s="5">
        <f t="shared" si="621"/>
        <v>310.2</v>
      </c>
      <c r="AM249" s="5">
        <f t="shared" si="622"/>
        <v>310.2</v>
      </c>
      <c r="AN249" s="5">
        <f t="shared" si="698"/>
        <v>0</v>
      </c>
      <c r="AO249" s="5">
        <f t="shared" si="698"/>
        <v>0</v>
      </c>
      <c r="AP249" s="5">
        <f t="shared" si="698"/>
        <v>0</v>
      </c>
      <c r="AQ249" s="5">
        <f t="shared" si="698"/>
        <v>0</v>
      </c>
      <c r="AR249" s="5">
        <f t="shared" si="698"/>
        <v>0</v>
      </c>
      <c r="AS249" s="5">
        <f t="shared" si="698"/>
        <v>0</v>
      </c>
      <c r="AT249" s="5">
        <f t="shared" si="698"/>
        <v>0</v>
      </c>
      <c r="AU249" s="5">
        <f t="shared" si="698"/>
        <v>0</v>
      </c>
      <c r="AV249" s="5">
        <f t="shared" si="698"/>
        <v>0</v>
      </c>
      <c r="AW249" s="5">
        <f t="shared" si="698"/>
        <v>0</v>
      </c>
      <c r="AX249" s="5">
        <f t="shared" si="698"/>
        <v>0</v>
      </c>
      <c r="AY249" s="5">
        <f t="shared" si="698"/>
        <v>0</v>
      </c>
      <c r="AZ249" s="5">
        <f t="shared" si="698"/>
        <v>0</v>
      </c>
      <c r="BA249" s="5">
        <f t="shared" si="698"/>
        <v>0</v>
      </c>
      <c r="BB249" s="5">
        <f t="shared" si="698"/>
        <v>0</v>
      </c>
      <c r="BC249" s="5">
        <f t="shared" si="698"/>
        <v>0</v>
      </c>
      <c r="BD249" s="5">
        <f t="shared" si="698"/>
        <v>0</v>
      </c>
      <c r="BE249" s="5">
        <f t="shared" si="698"/>
        <v>0</v>
      </c>
      <c r="BF249" s="5">
        <f t="shared" si="580"/>
        <v>310.2</v>
      </c>
      <c r="BG249" s="5">
        <f t="shared" si="581"/>
        <v>310.2</v>
      </c>
      <c r="BH249" s="5">
        <f t="shared" si="582"/>
        <v>310.2</v>
      </c>
      <c r="BI249" s="5">
        <f t="shared" si="698"/>
        <v>0</v>
      </c>
    </row>
    <row r="250" spans="1:61" ht="31.5" x14ac:dyDescent="0.25">
      <c r="A250" s="4" t="s">
        <v>73</v>
      </c>
      <c r="B250" s="4" t="s">
        <v>40</v>
      </c>
      <c r="C250" s="4" t="s">
        <v>96</v>
      </c>
      <c r="D250" s="4" t="s">
        <v>95</v>
      </c>
      <c r="E250" s="4" t="s">
        <v>32</v>
      </c>
      <c r="F250" s="14" t="s">
        <v>558</v>
      </c>
      <c r="G250" s="5">
        <v>310.2</v>
      </c>
      <c r="H250" s="5">
        <v>310.2</v>
      </c>
      <c r="I250" s="5">
        <v>310.2</v>
      </c>
      <c r="J250" s="5"/>
      <c r="K250" s="5"/>
      <c r="L250" s="5"/>
      <c r="M250" s="5">
        <f t="shared" si="631"/>
        <v>310.2</v>
      </c>
      <c r="N250" s="5">
        <f t="shared" si="632"/>
        <v>310.2</v>
      </c>
      <c r="O250" s="5">
        <f t="shared" si="633"/>
        <v>310.2</v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>
        <f t="shared" si="619"/>
        <v>310.2</v>
      </c>
      <c r="AH250" s="5">
        <f t="shared" si="616"/>
        <v>310.2</v>
      </c>
      <c r="AI250" s="5">
        <f t="shared" si="617"/>
        <v>310.2</v>
      </c>
      <c r="AJ250" s="5"/>
      <c r="AK250" s="5">
        <f t="shared" si="620"/>
        <v>310.2</v>
      </c>
      <c r="AL250" s="5">
        <f t="shared" si="621"/>
        <v>310.2</v>
      </c>
      <c r="AM250" s="5">
        <f t="shared" si="622"/>
        <v>310.2</v>
      </c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>
        <f t="shared" si="580"/>
        <v>310.2</v>
      </c>
      <c r="BG250" s="5">
        <f t="shared" si="581"/>
        <v>310.2</v>
      </c>
      <c r="BH250" s="5">
        <f t="shared" si="582"/>
        <v>310.2</v>
      </c>
      <c r="BI250" s="5"/>
    </row>
    <row r="251" spans="1:61" ht="31.5" x14ac:dyDescent="0.25">
      <c r="A251" s="4" t="s">
        <v>73</v>
      </c>
      <c r="B251" s="4" t="s">
        <v>40</v>
      </c>
      <c r="C251" s="4" t="s">
        <v>96</v>
      </c>
      <c r="D251" s="4" t="s">
        <v>95</v>
      </c>
      <c r="E251" s="4" t="s">
        <v>15</v>
      </c>
      <c r="F251" s="14" t="s">
        <v>559</v>
      </c>
      <c r="G251" s="5">
        <f t="shared" ref="G251:L251" si="699">G252</f>
        <v>13.7</v>
      </c>
      <c r="H251" s="5">
        <f t="shared" si="699"/>
        <v>13.7</v>
      </c>
      <c r="I251" s="5">
        <f t="shared" si="699"/>
        <v>13.7</v>
      </c>
      <c r="J251" s="5">
        <f t="shared" si="699"/>
        <v>0</v>
      </c>
      <c r="K251" s="5">
        <f t="shared" si="699"/>
        <v>0</v>
      </c>
      <c r="L251" s="5">
        <f t="shared" si="699"/>
        <v>0</v>
      </c>
      <c r="M251" s="5">
        <f t="shared" si="631"/>
        <v>13.7</v>
      </c>
      <c r="N251" s="5">
        <f t="shared" si="632"/>
        <v>13.7</v>
      </c>
      <c r="O251" s="5">
        <f t="shared" si="633"/>
        <v>13.7</v>
      </c>
      <c r="P251" s="5">
        <f t="shared" ref="P251:V251" si="700">P252</f>
        <v>0</v>
      </c>
      <c r="Q251" s="5">
        <f t="shared" si="700"/>
        <v>0</v>
      </c>
      <c r="R251" s="5">
        <f t="shared" si="700"/>
        <v>0</v>
      </c>
      <c r="S251" s="5">
        <f t="shared" si="700"/>
        <v>0</v>
      </c>
      <c r="T251" s="5">
        <f t="shared" si="700"/>
        <v>0</v>
      </c>
      <c r="U251" s="5">
        <f t="shared" si="700"/>
        <v>0</v>
      </c>
      <c r="V251" s="5">
        <f t="shared" si="700"/>
        <v>0</v>
      </c>
      <c r="W251" s="5">
        <f t="shared" ref="W251:AF251" si="701">W252</f>
        <v>0</v>
      </c>
      <c r="X251" s="5">
        <f t="shared" si="701"/>
        <v>0</v>
      </c>
      <c r="Y251" s="5">
        <f t="shared" si="701"/>
        <v>0</v>
      </c>
      <c r="Z251" s="5">
        <f t="shared" si="701"/>
        <v>0</v>
      </c>
      <c r="AA251" s="5">
        <f t="shared" si="701"/>
        <v>0</v>
      </c>
      <c r="AB251" s="5">
        <f t="shared" si="701"/>
        <v>0</v>
      </c>
      <c r="AC251" s="5">
        <f t="shared" si="701"/>
        <v>0</v>
      </c>
      <c r="AD251" s="5">
        <f t="shared" si="701"/>
        <v>0</v>
      </c>
      <c r="AE251" s="5">
        <f t="shared" si="701"/>
        <v>0</v>
      </c>
      <c r="AF251" s="5">
        <f t="shared" si="701"/>
        <v>0</v>
      </c>
      <c r="AG251" s="5">
        <f t="shared" si="619"/>
        <v>13.7</v>
      </c>
      <c r="AH251" s="5">
        <f t="shared" si="616"/>
        <v>13.7</v>
      </c>
      <c r="AI251" s="5">
        <f t="shared" si="617"/>
        <v>13.7</v>
      </c>
      <c r="AJ251" s="5">
        <f t="shared" ref="AJ251:BI251" si="702">AJ252</f>
        <v>0</v>
      </c>
      <c r="AK251" s="5">
        <f t="shared" si="620"/>
        <v>13.7</v>
      </c>
      <c r="AL251" s="5">
        <f t="shared" si="621"/>
        <v>13.7</v>
      </c>
      <c r="AM251" s="5">
        <f t="shared" si="622"/>
        <v>13.7</v>
      </c>
      <c r="AN251" s="5">
        <f t="shared" si="702"/>
        <v>0</v>
      </c>
      <c r="AO251" s="5">
        <f t="shared" si="702"/>
        <v>0</v>
      </c>
      <c r="AP251" s="5">
        <f t="shared" si="702"/>
        <v>0</v>
      </c>
      <c r="AQ251" s="5">
        <f t="shared" si="702"/>
        <v>0</v>
      </c>
      <c r="AR251" s="5">
        <f t="shared" si="702"/>
        <v>0</v>
      </c>
      <c r="AS251" s="5">
        <f t="shared" si="702"/>
        <v>0</v>
      </c>
      <c r="AT251" s="5">
        <f t="shared" si="702"/>
        <v>0</v>
      </c>
      <c r="AU251" s="5">
        <f t="shared" si="702"/>
        <v>0</v>
      </c>
      <c r="AV251" s="5">
        <f t="shared" si="702"/>
        <v>0</v>
      </c>
      <c r="AW251" s="5">
        <f t="shared" si="702"/>
        <v>0</v>
      </c>
      <c r="AX251" s="5">
        <f t="shared" si="702"/>
        <v>0</v>
      </c>
      <c r="AY251" s="5">
        <f t="shared" si="702"/>
        <v>0</v>
      </c>
      <c r="AZ251" s="5">
        <f t="shared" si="702"/>
        <v>0</v>
      </c>
      <c r="BA251" s="5">
        <f t="shared" si="702"/>
        <v>0</v>
      </c>
      <c r="BB251" s="5">
        <f t="shared" si="702"/>
        <v>0</v>
      </c>
      <c r="BC251" s="5">
        <f t="shared" si="702"/>
        <v>0</v>
      </c>
      <c r="BD251" s="5">
        <f t="shared" si="702"/>
        <v>0</v>
      </c>
      <c r="BE251" s="5">
        <f t="shared" si="702"/>
        <v>0</v>
      </c>
      <c r="BF251" s="5">
        <f t="shared" si="580"/>
        <v>13.7</v>
      </c>
      <c r="BG251" s="5">
        <f t="shared" si="581"/>
        <v>13.7</v>
      </c>
      <c r="BH251" s="5">
        <f t="shared" si="582"/>
        <v>13.7</v>
      </c>
      <c r="BI251" s="5">
        <f t="shared" si="702"/>
        <v>0</v>
      </c>
    </row>
    <row r="252" spans="1:61" ht="31.5" x14ac:dyDescent="0.25">
      <c r="A252" s="4" t="s">
        <v>73</v>
      </c>
      <c r="B252" s="4" t="s">
        <v>40</v>
      </c>
      <c r="C252" s="4" t="s">
        <v>96</v>
      </c>
      <c r="D252" s="4" t="s">
        <v>95</v>
      </c>
      <c r="E252" s="4" t="s">
        <v>16</v>
      </c>
      <c r="F252" s="14" t="s">
        <v>560</v>
      </c>
      <c r="G252" s="5">
        <v>13.7</v>
      </c>
      <c r="H252" s="5">
        <v>13.7</v>
      </c>
      <c r="I252" s="5">
        <v>13.7</v>
      </c>
      <c r="J252" s="5"/>
      <c r="K252" s="5"/>
      <c r="L252" s="5"/>
      <c r="M252" s="5">
        <f t="shared" si="631"/>
        <v>13.7</v>
      </c>
      <c r="N252" s="5">
        <f t="shared" si="632"/>
        <v>13.7</v>
      </c>
      <c r="O252" s="5">
        <f t="shared" si="633"/>
        <v>13.7</v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>
        <f t="shared" si="619"/>
        <v>13.7</v>
      </c>
      <c r="AH252" s="5">
        <f t="shared" si="616"/>
        <v>13.7</v>
      </c>
      <c r="AI252" s="5">
        <f t="shared" si="617"/>
        <v>13.7</v>
      </c>
      <c r="AJ252" s="5"/>
      <c r="AK252" s="5">
        <f t="shared" si="620"/>
        <v>13.7</v>
      </c>
      <c r="AL252" s="5">
        <f t="shared" si="621"/>
        <v>13.7</v>
      </c>
      <c r="AM252" s="5">
        <f t="shared" si="622"/>
        <v>13.7</v>
      </c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>
        <f t="shared" si="580"/>
        <v>13.7</v>
      </c>
      <c r="BG252" s="5">
        <f t="shared" si="581"/>
        <v>13.7</v>
      </c>
      <c r="BH252" s="5">
        <f t="shared" si="582"/>
        <v>13.7</v>
      </c>
      <c r="BI252" s="5"/>
    </row>
    <row r="253" spans="1:61" ht="31.5" x14ac:dyDescent="0.25">
      <c r="A253" s="4" t="s">
        <v>73</v>
      </c>
      <c r="B253" s="4" t="s">
        <v>40</v>
      </c>
      <c r="C253" s="4" t="s">
        <v>96</v>
      </c>
      <c r="D253" s="4" t="s">
        <v>29</v>
      </c>
      <c r="E253" s="4"/>
      <c r="F253" s="14" t="s">
        <v>881</v>
      </c>
      <c r="G253" s="5">
        <f t="shared" ref="G253:L253" si="703">G254</f>
        <v>15107.4</v>
      </c>
      <c r="H253" s="5">
        <f t="shared" si="703"/>
        <v>13173.099999999999</v>
      </c>
      <c r="I253" s="5">
        <f t="shared" si="703"/>
        <v>13173.099999999999</v>
      </c>
      <c r="J253" s="5">
        <f t="shared" si="703"/>
        <v>0</v>
      </c>
      <c r="K253" s="5">
        <f t="shared" si="703"/>
        <v>0</v>
      </c>
      <c r="L253" s="5">
        <f t="shared" si="703"/>
        <v>0</v>
      </c>
      <c r="M253" s="5">
        <f t="shared" si="631"/>
        <v>15107.4</v>
      </c>
      <c r="N253" s="5">
        <f t="shared" si="632"/>
        <v>13173.099999999999</v>
      </c>
      <c r="O253" s="5">
        <f t="shared" si="633"/>
        <v>13173.099999999999</v>
      </c>
      <c r="P253" s="5">
        <f t="shared" ref="P253:V253" si="704">P254</f>
        <v>0</v>
      </c>
      <c r="Q253" s="5">
        <f t="shared" si="704"/>
        <v>0</v>
      </c>
      <c r="R253" s="5">
        <f t="shared" si="704"/>
        <v>0</v>
      </c>
      <c r="S253" s="5">
        <f t="shared" si="704"/>
        <v>0</v>
      </c>
      <c r="T253" s="5">
        <f t="shared" si="704"/>
        <v>0</v>
      </c>
      <c r="U253" s="5">
        <f t="shared" si="704"/>
        <v>0</v>
      </c>
      <c r="V253" s="5">
        <f t="shared" si="704"/>
        <v>0</v>
      </c>
      <c r="W253" s="5">
        <f t="shared" ref="W253:AF253" si="705">W254</f>
        <v>0</v>
      </c>
      <c r="X253" s="5">
        <f t="shared" si="705"/>
        <v>0</v>
      </c>
      <c r="Y253" s="5">
        <f t="shared" si="705"/>
        <v>0</v>
      </c>
      <c r="Z253" s="5">
        <f t="shared" si="705"/>
        <v>0</v>
      </c>
      <c r="AA253" s="5">
        <f t="shared" si="705"/>
        <v>0</v>
      </c>
      <c r="AB253" s="5">
        <f t="shared" si="705"/>
        <v>0</v>
      </c>
      <c r="AC253" s="5">
        <f t="shared" si="705"/>
        <v>0</v>
      </c>
      <c r="AD253" s="5">
        <f t="shared" si="705"/>
        <v>0</v>
      </c>
      <c r="AE253" s="5">
        <f t="shared" si="705"/>
        <v>0</v>
      </c>
      <c r="AF253" s="5">
        <f t="shared" si="705"/>
        <v>0</v>
      </c>
      <c r="AG253" s="5">
        <f t="shared" si="619"/>
        <v>15107.4</v>
      </c>
      <c r="AH253" s="5">
        <f t="shared" si="616"/>
        <v>13173.099999999999</v>
      </c>
      <c r="AI253" s="5">
        <f t="shared" si="617"/>
        <v>13173.099999999999</v>
      </c>
      <c r="AJ253" s="5">
        <f t="shared" ref="AJ253:BI253" si="706">AJ254</f>
        <v>0</v>
      </c>
      <c r="AK253" s="5">
        <f t="shared" si="620"/>
        <v>15107.4</v>
      </c>
      <c r="AL253" s="5">
        <f t="shared" si="621"/>
        <v>13173.099999999999</v>
      </c>
      <c r="AM253" s="5">
        <f t="shared" si="622"/>
        <v>13173.099999999999</v>
      </c>
      <c r="AN253" s="5">
        <f t="shared" si="706"/>
        <v>0</v>
      </c>
      <c r="AO253" s="5">
        <f t="shared" si="706"/>
        <v>0</v>
      </c>
      <c r="AP253" s="5">
        <f t="shared" si="706"/>
        <v>0</v>
      </c>
      <c r="AQ253" s="5">
        <f t="shared" si="706"/>
        <v>0</v>
      </c>
      <c r="AR253" s="5">
        <f t="shared" si="706"/>
        <v>0</v>
      </c>
      <c r="AS253" s="5">
        <f t="shared" si="706"/>
        <v>0</v>
      </c>
      <c r="AT253" s="5">
        <f t="shared" si="706"/>
        <v>0</v>
      </c>
      <c r="AU253" s="5">
        <f t="shared" si="706"/>
        <v>0</v>
      </c>
      <c r="AV253" s="5">
        <f t="shared" si="706"/>
        <v>0</v>
      </c>
      <c r="AW253" s="5">
        <f t="shared" si="706"/>
        <v>0</v>
      </c>
      <c r="AX253" s="5">
        <f t="shared" si="706"/>
        <v>0</v>
      </c>
      <c r="AY253" s="5">
        <f t="shared" si="706"/>
        <v>0</v>
      </c>
      <c r="AZ253" s="5">
        <f t="shared" si="706"/>
        <v>0</v>
      </c>
      <c r="BA253" s="5">
        <f t="shared" si="706"/>
        <v>0</v>
      </c>
      <c r="BB253" s="5">
        <f t="shared" si="706"/>
        <v>0</v>
      </c>
      <c r="BC253" s="5">
        <f t="shared" si="706"/>
        <v>0</v>
      </c>
      <c r="BD253" s="5">
        <f t="shared" si="706"/>
        <v>0</v>
      </c>
      <c r="BE253" s="5">
        <f t="shared" si="706"/>
        <v>0</v>
      </c>
      <c r="BF253" s="5">
        <f t="shared" si="580"/>
        <v>15107.4</v>
      </c>
      <c r="BG253" s="5">
        <f t="shared" si="581"/>
        <v>13173.099999999999</v>
      </c>
      <c r="BH253" s="5">
        <f t="shared" si="582"/>
        <v>13173.099999999999</v>
      </c>
      <c r="BI253" s="5">
        <f t="shared" si="706"/>
        <v>0</v>
      </c>
    </row>
    <row r="254" spans="1:61" ht="31.5" x14ac:dyDescent="0.25">
      <c r="A254" s="4" t="s">
        <v>73</v>
      </c>
      <c r="B254" s="4" t="s">
        <v>40</v>
      </c>
      <c r="C254" s="4" t="s">
        <v>96</v>
      </c>
      <c r="D254" s="4" t="s">
        <v>30</v>
      </c>
      <c r="E254" s="4"/>
      <c r="F254" s="14" t="s">
        <v>884</v>
      </c>
      <c r="G254" s="5">
        <f t="shared" ref="G254:L254" si="707">G255+G258</f>
        <v>15107.4</v>
      </c>
      <c r="H254" s="5">
        <f t="shared" si="707"/>
        <v>13173.099999999999</v>
      </c>
      <c r="I254" s="5">
        <f t="shared" si="707"/>
        <v>13173.099999999999</v>
      </c>
      <c r="J254" s="5">
        <f t="shared" si="707"/>
        <v>0</v>
      </c>
      <c r="K254" s="5">
        <f t="shared" si="707"/>
        <v>0</v>
      </c>
      <c r="L254" s="5">
        <f t="shared" si="707"/>
        <v>0</v>
      </c>
      <c r="M254" s="5">
        <f t="shared" si="631"/>
        <v>15107.4</v>
      </c>
      <c r="N254" s="5">
        <f t="shared" si="632"/>
        <v>13173.099999999999</v>
      </c>
      <c r="O254" s="5">
        <f t="shared" si="633"/>
        <v>13173.099999999999</v>
      </c>
      <c r="P254" s="5">
        <f t="shared" ref="P254:V254" si="708">P255+P258</f>
        <v>0</v>
      </c>
      <c r="Q254" s="5">
        <f t="shared" ref="Q254:R254" si="709">Q255+Q258</f>
        <v>0</v>
      </c>
      <c r="R254" s="5">
        <f t="shared" si="709"/>
        <v>0</v>
      </c>
      <c r="S254" s="5">
        <f t="shared" ref="S254" si="710">S255+S258</f>
        <v>0</v>
      </c>
      <c r="T254" s="5">
        <f t="shared" si="708"/>
        <v>0</v>
      </c>
      <c r="U254" s="5">
        <f t="shared" si="708"/>
        <v>0</v>
      </c>
      <c r="V254" s="5">
        <f t="shared" si="708"/>
        <v>0</v>
      </c>
      <c r="W254" s="5">
        <f t="shared" ref="W254:AF254" si="711">W255+W258</f>
        <v>0</v>
      </c>
      <c r="X254" s="5">
        <f t="shared" si="711"/>
        <v>0</v>
      </c>
      <c r="Y254" s="5">
        <f t="shared" si="711"/>
        <v>0</v>
      </c>
      <c r="Z254" s="5">
        <f t="shared" si="711"/>
        <v>0</v>
      </c>
      <c r="AA254" s="5">
        <f t="shared" si="711"/>
        <v>0</v>
      </c>
      <c r="AB254" s="5">
        <f t="shared" si="711"/>
        <v>0</v>
      </c>
      <c r="AC254" s="5">
        <f t="shared" si="711"/>
        <v>0</v>
      </c>
      <c r="AD254" s="5">
        <f t="shared" ref="AD254" si="712">AD255+AD258</f>
        <v>0</v>
      </c>
      <c r="AE254" s="5">
        <f t="shared" ref="AE254" si="713">AE255+AE258</f>
        <v>0</v>
      </c>
      <c r="AF254" s="5">
        <f t="shared" si="711"/>
        <v>0</v>
      </c>
      <c r="AG254" s="5">
        <f t="shared" si="619"/>
        <v>15107.4</v>
      </c>
      <c r="AH254" s="5">
        <f t="shared" si="616"/>
        <v>13173.099999999999</v>
      </c>
      <c r="AI254" s="5">
        <f t="shared" si="617"/>
        <v>13173.099999999999</v>
      </c>
      <c r="AJ254" s="5">
        <f t="shared" ref="AJ254:BI254" si="714">AJ255+AJ258</f>
        <v>0</v>
      </c>
      <c r="AK254" s="5">
        <f t="shared" si="620"/>
        <v>15107.4</v>
      </c>
      <c r="AL254" s="5">
        <f t="shared" si="621"/>
        <v>13173.099999999999</v>
      </c>
      <c r="AM254" s="5">
        <f t="shared" si="622"/>
        <v>13173.099999999999</v>
      </c>
      <c r="AN254" s="5">
        <f t="shared" ref="AN254:BA254" si="715">AN255+AN258</f>
        <v>0</v>
      </c>
      <c r="AO254" s="5">
        <f t="shared" si="715"/>
        <v>0</v>
      </c>
      <c r="AP254" s="5">
        <f t="shared" si="715"/>
        <v>0</v>
      </c>
      <c r="AQ254" s="5">
        <f t="shared" si="715"/>
        <v>0</v>
      </c>
      <c r="AR254" s="5">
        <f t="shared" si="715"/>
        <v>0</v>
      </c>
      <c r="AS254" s="5">
        <f t="shared" si="715"/>
        <v>0</v>
      </c>
      <c r="AT254" s="5">
        <f t="shared" si="715"/>
        <v>0</v>
      </c>
      <c r="AU254" s="5">
        <f t="shared" ref="AU254" si="716">AU255+AU258</f>
        <v>0</v>
      </c>
      <c r="AV254" s="5">
        <f t="shared" ref="AV254:BE254" si="717">AV255+AV258</f>
        <v>0</v>
      </c>
      <c r="AW254" s="5">
        <f t="shared" si="717"/>
        <v>0</v>
      </c>
      <c r="AX254" s="5">
        <f t="shared" si="717"/>
        <v>0</v>
      </c>
      <c r="AY254" s="5">
        <f t="shared" si="717"/>
        <v>0</v>
      </c>
      <c r="AZ254" s="5">
        <f t="shared" si="715"/>
        <v>0</v>
      </c>
      <c r="BA254" s="5">
        <f t="shared" si="715"/>
        <v>0</v>
      </c>
      <c r="BB254" s="5">
        <f t="shared" si="717"/>
        <v>0</v>
      </c>
      <c r="BC254" s="5">
        <f t="shared" si="717"/>
        <v>0</v>
      </c>
      <c r="BD254" s="5">
        <f t="shared" si="717"/>
        <v>0</v>
      </c>
      <c r="BE254" s="5">
        <f t="shared" si="717"/>
        <v>0</v>
      </c>
      <c r="BF254" s="5">
        <f t="shared" si="580"/>
        <v>15107.4</v>
      </c>
      <c r="BG254" s="5">
        <f t="shared" si="581"/>
        <v>13173.099999999999</v>
      </c>
      <c r="BH254" s="5">
        <f t="shared" si="582"/>
        <v>13173.099999999999</v>
      </c>
      <c r="BI254" s="5">
        <f t="shared" si="714"/>
        <v>0</v>
      </c>
    </row>
    <row r="255" spans="1:61" ht="31.5" x14ac:dyDescent="0.25">
      <c r="A255" s="4" t="s">
        <v>73</v>
      </c>
      <c r="B255" s="4" t="s">
        <v>40</v>
      </c>
      <c r="C255" s="4" t="s">
        <v>96</v>
      </c>
      <c r="D255" s="4" t="s">
        <v>31</v>
      </c>
      <c r="E255" s="4"/>
      <c r="F255" s="14" t="s">
        <v>874</v>
      </c>
      <c r="G255" s="5">
        <f t="shared" ref="G255:L256" si="718">G256</f>
        <v>14001.1</v>
      </c>
      <c r="H255" s="5">
        <f t="shared" si="718"/>
        <v>12094.099999999999</v>
      </c>
      <c r="I255" s="5">
        <f t="shared" si="718"/>
        <v>12094.099999999999</v>
      </c>
      <c r="J255" s="5">
        <f t="shared" si="718"/>
        <v>0</v>
      </c>
      <c r="K255" s="5">
        <f t="shared" si="718"/>
        <v>0</v>
      </c>
      <c r="L255" s="5">
        <f t="shared" si="718"/>
        <v>0</v>
      </c>
      <c r="M255" s="5">
        <f t="shared" si="631"/>
        <v>14001.1</v>
      </c>
      <c r="N255" s="5">
        <f t="shared" si="632"/>
        <v>12094.099999999999</v>
      </c>
      <c r="O255" s="5">
        <f t="shared" si="633"/>
        <v>12094.099999999999</v>
      </c>
      <c r="P255" s="5">
        <f t="shared" ref="P255:V256" si="719">P256</f>
        <v>0</v>
      </c>
      <c r="Q255" s="5">
        <f t="shared" si="719"/>
        <v>0</v>
      </c>
      <c r="R255" s="5">
        <f t="shared" si="719"/>
        <v>0</v>
      </c>
      <c r="S255" s="5">
        <f t="shared" si="719"/>
        <v>0</v>
      </c>
      <c r="T255" s="5">
        <f t="shared" si="719"/>
        <v>0</v>
      </c>
      <c r="U255" s="5">
        <f t="shared" si="719"/>
        <v>0</v>
      </c>
      <c r="V255" s="5">
        <f t="shared" si="719"/>
        <v>0</v>
      </c>
      <c r="W255" s="5">
        <f t="shared" ref="W255:AF256" si="720">W256</f>
        <v>0</v>
      </c>
      <c r="X255" s="5">
        <f t="shared" si="720"/>
        <v>0</v>
      </c>
      <c r="Y255" s="5">
        <f t="shared" si="720"/>
        <v>0</v>
      </c>
      <c r="Z255" s="5">
        <f t="shared" si="720"/>
        <v>0</v>
      </c>
      <c r="AA255" s="5">
        <f t="shared" si="720"/>
        <v>0</v>
      </c>
      <c r="AB255" s="5">
        <f t="shared" si="720"/>
        <v>0</v>
      </c>
      <c r="AC255" s="5">
        <f t="shared" si="720"/>
        <v>0</v>
      </c>
      <c r="AD255" s="5">
        <f t="shared" si="720"/>
        <v>0</v>
      </c>
      <c r="AE255" s="5">
        <f t="shared" si="720"/>
        <v>0</v>
      </c>
      <c r="AF255" s="5">
        <f t="shared" si="720"/>
        <v>0</v>
      </c>
      <c r="AG255" s="5">
        <f t="shared" si="619"/>
        <v>14001.1</v>
      </c>
      <c r="AH255" s="5">
        <f t="shared" si="616"/>
        <v>12094.099999999999</v>
      </c>
      <c r="AI255" s="5">
        <f t="shared" si="617"/>
        <v>12094.099999999999</v>
      </c>
      <c r="AJ255" s="5">
        <f t="shared" ref="AJ255:BI256" si="721">AJ256</f>
        <v>0</v>
      </c>
      <c r="AK255" s="5">
        <f t="shared" si="620"/>
        <v>14001.1</v>
      </c>
      <c r="AL255" s="5">
        <f t="shared" si="621"/>
        <v>12094.099999999999</v>
      </c>
      <c r="AM255" s="5">
        <f t="shared" si="622"/>
        <v>12094.099999999999</v>
      </c>
      <c r="AN255" s="5">
        <f t="shared" si="721"/>
        <v>0</v>
      </c>
      <c r="AO255" s="5">
        <f t="shared" si="721"/>
        <v>0</v>
      </c>
      <c r="AP255" s="5">
        <f t="shared" si="721"/>
        <v>0</v>
      </c>
      <c r="AQ255" s="5">
        <f t="shared" si="721"/>
        <v>0</v>
      </c>
      <c r="AR255" s="5">
        <f t="shared" si="721"/>
        <v>0</v>
      </c>
      <c r="AS255" s="5">
        <f t="shared" si="721"/>
        <v>0</v>
      </c>
      <c r="AT255" s="5">
        <f t="shared" si="721"/>
        <v>0</v>
      </c>
      <c r="AU255" s="5">
        <f t="shared" si="721"/>
        <v>0</v>
      </c>
      <c r="AV255" s="5">
        <f t="shared" si="721"/>
        <v>0</v>
      </c>
      <c r="AW255" s="5">
        <f t="shared" si="721"/>
        <v>0</v>
      </c>
      <c r="AX255" s="5">
        <f t="shared" si="721"/>
        <v>0</v>
      </c>
      <c r="AY255" s="5">
        <f t="shared" si="721"/>
        <v>0</v>
      </c>
      <c r="AZ255" s="5">
        <f t="shared" si="721"/>
        <v>0</v>
      </c>
      <c r="BA255" s="5">
        <f t="shared" si="721"/>
        <v>0</v>
      </c>
      <c r="BB255" s="5">
        <f t="shared" si="721"/>
        <v>0</v>
      </c>
      <c r="BC255" s="5">
        <f t="shared" si="721"/>
        <v>0</v>
      </c>
      <c r="BD255" s="5">
        <f t="shared" si="721"/>
        <v>0</v>
      </c>
      <c r="BE255" s="5">
        <f t="shared" si="721"/>
        <v>0</v>
      </c>
      <c r="BF255" s="5">
        <f t="shared" si="580"/>
        <v>14001.1</v>
      </c>
      <c r="BG255" s="5">
        <f t="shared" si="581"/>
        <v>12094.099999999999</v>
      </c>
      <c r="BH255" s="5">
        <f t="shared" si="582"/>
        <v>12094.099999999999</v>
      </c>
      <c r="BI255" s="5">
        <f t="shared" si="721"/>
        <v>0</v>
      </c>
    </row>
    <row r="256" spans="1:61" ht="78.75" x14ac:dyDescent="0.25">
      <c r="A256" s="4" t="s">
        <v>73</v>
      </c>
      <c r="B256" s="4" t="s">
        <v>40</v>
      </c>
      <c r="C256" s="4" t="s">
        <v>96</v>
      </c>
      <c r="D256" s="4" t="s">
        <v>31</v>
      </c>
      <c r="E256" s="4" t="s">
        <v>22</v>
      </c>
      <c r="F256" s="14" t="s">
        <v>556</v>
      </c>
      <c r="G256" s="5">
        <f t="shared" si="718"/>
        <v>14001.1</v>
      </c>
      <c r="H256" s="5">
        <f t="shared" si="718"/>
        <v>12094.099999999999</v>
      </c>
      <c r="I256" s="5">
        <f t="shared" si="718"/>
        <v>12094.099999999999</v>
      </c>
      <c r="J256" s="5">
        <f t="shared" si="718"/>
        <v>0</v>
      </c>
      <c r="K256" s="5">
        <f t="shared" si="718"/>
        <v>0</v>
      </c>
      <c r="L256" s="5">
        <f t="shared" si="718"/>
        <v>0</v>
      </c>
      <c r="M256" s="5">
        <f t="shared" si="631"/>
        <v>14001.1</v>
      </c>
      <c r="N256" s="5">
        <f t="shared" si="632"/>
        <v>12094.099999999999</v>
      </c>
      <c r="O256" s="5">
        <f t="shared" si="633"/>
        <v>12094.099999999999</v>
      </c>
      <c r="P256" s="5">
        <f t="shared" si="719"/>
        <v>0</v>
      </c>
      <c r="Q256" s="5">
        <f t="shared" si="719"/>
        <v>0</v>
      </c>
      <c r="R256" s="5">
        <f t="shared" si="719"/>
        <v>0</v>
      </c>
      <c r="S256" s="5">
        <f t="shared" si="719"/>
        <v>0</v>
      </c>
      <c r="T256" s="5">
        <f t="shared" si="719"/>
        <v>0</v>
      </c>
      <c r="U256" s="5">
        <f t="shared" si="719"/>
        <v>0</v>
      </c>
      <c r="V256" s="5">
        <f t="shared" si="719"/>
        <v>0</v>
      </c>
      <c r="W256" s="5">
        <f t="shared" si="720"/>
        <v>0</v>
      </c>
      <c r="X256" s="5">
        <f t="shared" si="720"/>
        <v>0</v>
      </c>
      <c r="Y256" s="5">
        <f t="shared" si="720"/>
        <v>0</v>
      </c>
      <c r="Z256" s="5">
        <f t="shared" si="720"/>
        <v>0</v>
      </c>
      <c r="AA256" s="5">
        <f t="shared" si="720"/>
        <v>0</v>
      </c>
      <c r="AB256" s="5">
        <f t="shared" si="720"/>
        <v>0</v>
      </c>
      <c r="AC256" s="5">
        <f t="shared" si="720"/>
        <v>0</v>
      </c>
      <c r="AD256" s="5">
        <f t="shared" si="720"/>
        <v>0</v>
      </c>
      <c r="AE256" s="5">
        <f t="shared" si="720"/>
        <v>0</v>
      </c>
      <c r="AF256" s="5">
        <f t="shared" si="720"/>
        <v>0</v>
      </c>
      <c r="AG256" s="5">
        <f t="shared" si="619"/>
        <v>14001.1</v>
      </c>
      <c r="AH256" s="5">
        <f t="shared" si="616"/>
        <v>12094.099999999999</v>
      </c>
      <c r="AI256" s="5">
        <f t="shared" si="617"/>
        <v>12094.099999999999</v>
      </c>
      <c r="AJ256" s="5">
        <f t="shared" si="721"/>
        <v>0</v>
      </c>
      <c r="AK256" s="5">
        <f t="shared" si="620"/>
        <v>14001.1</v>
      </c>
      <c r="AL256" s="5">
        <f t="shared" si="621"/>
        <v>12094.099999999999</v>
      </c>
      <c r="AM256" s="5">
        <f t="shared" si="622"/>
        <v>12094.099999999999</v>
      </c>
      <c r="AN256" s="5">
        <f t="shared" si="721"/>
        <v>0</v>
      </c>
      <c r="AO256" s="5">
        <f t="shared" si="721"/>
        <v>0</v>
      </c>
      <c r="AP256" s="5">
        <f t="shared" si="721"/>
        <v>0</v>
      </c>
      <c r="AQ256" s="5">
        <f t="shared" si="721"/>
        <v>0</v>
      </c>
      <c r="AR256" s="5">
        <f t="shared" si="721"/>
        <v>0</v>
      </c>
      <c r="AS256" s="5">
        <f t="shared" si="721"/>
        <v>0</v>
      </c>
      <c r="AT256" s="5">
        <f t="shared" si="721"/>
        <v>0</v>
      </c>
      <c r="AU256" s="5">
        <f t="shared" si="721"/>
        <v>0</v>
      </c>
      <c r="AV256" s="5">
        <f t="shared" si="721"/>
        <v>0</v>
      </c>
      <c r="AW256" s="5">
        <f t="shared" si="721"/>
        <v>0</v>
      </c>
      <c r="AX256" s="5">
        <f t="shared" si="721"/>
        <v>0</v>
      </c>
      <c r="AY256" s="5">
        <f t="shared" si="721"/>
        <v>0</v>
      </c>
      <c r="AZ256" s="5">
        <f t="shared" si="721"/>
        <v>0</v>
      </c>
      <c r="BA256" s="5">
        <f t="shared" si="721"/>
        <v>0</v>
      </c>
      <c r="BB256" s="5">
        <f t="shared" si="721"/>
        <v>0</v>
      </c>
      <c r="BC256" s="5">
        <f t="shared" si="721"/>
        <v>0</v>
      </c>
      <c r="BD256" s="5">
        <f t="shared" si="721"/>
        <v>0</v>
      </c>
      <c r="BE256" s="5">
        <f t="shared" si="721"/>
        <v>0</v>
      </c>
      <c r="BF256" s="5">
        <f t="shared" si="580"/>
        <v>14001.1</v>
      </c>
      <c r="BG256" s="5">
        <f t="shared" si="581"/>
        <v>12094.099999999999</v>
      </c>
      <c r="BH256" s="5">
        <f t="shared" si="582"/>
        <v>12094.099999999999</v>
      </c>
      <c r="BI256" s="5">
        <f t="shared" si="721"/>
        <v>0</v>
      </c>
    </row>
    <row r="257" spans="1:61" ht="31.5" x14ac:dyDescent="0.25">
      <c r="A257" s="4" t="s">
        <v>73</v>
      </c>
      <c r="B257" s="4" t="s">
        <v>40</v>
      </c>
      <c r="C257" s="4" t="s">
        <v>96</v>
      </c>
      <c r="D257" s="4" t="s">
        <v>31</v>
      </c>
      <c r="E257" s="4" t="s">
        <v>32</v>
      </c>
      <c r="F257" s="14" t="s">
        <v>558</v>
      </c>
      <c r="G257" s="5">
        <v>14001.1</v>
      </c>
      <c r="H257" s="5">
        <v>12094.099999999999</v>
      </c>
      <c r="I257" s="5">
        <v>12094.099999999999</v>
      </c>
      <c r="J257" s="5"/>
      <c r="K257" s="5"/>
      <c r="L257" s="5"/>
      <c r="M257" s="5">
        <f t="shared" si="631"/>
        <v>14001.1</v>
      </c>
      <c r="N257" s="5">
        <f t="shared" si="632"/>
        <v>12094.099999999999</v>
      </c>
      <c r="O257" s="5">
        <f t="shared" si="633"/>
        <v>12094.099999999999</v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>
        <f t="shared" si="619"/>
        <v>14001.1</v>
      </c>
      <c r="AH257" s="5">
        <f t="shared" si="616"/>
        <v>12094.099999999999</v>
      </c>
      <c r="AI257" s="5">
        <f t="shared" si="617"/>
        <v>12094.099999999999</v>
      </c>
      <c r="AJ257" s="5"/>
      <c r="AK257" s="5">
        <f t="shared" si="620"/>
        <v>14001.1</v>
      </c>
      <c r="AL257" s="5">
        <f t="shared" si="621"/>
        <v>12094.099999999999</v>
      </c>
      <c r="AM257" s="5">
        <f t="shared" si="622"/>
        <v>12094.099999999999</v>
      </c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>
        <f t="shared" si="580"/>
        <v>14001.1</v>
      </c>
      <c r="BG257" s="5">
        <f t="shared" si="581"/>
        <v>12094.099999999999</v>
      </c>
      <c r="BH257" s="5">
        <f t="shared" si="582"/>
        <v>12094.099999999999</v>
      </c>
      <c r="BI257" s="5"/>
    </row>
    <row r="258" spans="1:61" ht="31.5" x14ac:dyDescent="0.25">
      <c r="A258" s="4" t="s">
        <v>73</v>
      </c>
      <c r="B258" s="4" t="s">
        <v>40</v>
      </c>
      <c r="C258" s="4" t="s">
        <v>96</v>
      </c>
      <c r="D258" s="4" t="s">
        <v>33</v>
      </c>
      <c r="E258" s="4"/>
      <c r="F258" s="14" t="s">
        <v>875</v>
      </c>
      <c r="G258" s="5">
        <f>G259+G261</f>
        <v>1106.3</v>
      </c>
      <c r="H258" s="5">
        <f t="shared" ref="H258:BI258" si="722">H259+H261</f>
        <v>1079</v>
      </c>
      <c r="I258" s="5">
        <f t="shared" si="722"/>
        <v>1079</v>
      </c>
      <c r="J258" s="5">
        <f t="shared" ref="J258:L258" si="723">J259+J261</f>
        <v>0</v>
      </c>
      <c r="K258" s="5">
        <f t="shared" si="723"/>
        <v>0</v>
      </c>
      <c r="L258" s="5">
        <f t="shared" si="723"/>
        <v>0</v>
      </c>
      <c r="M258" s="5">
        <f t="shared" si="631"/>
        <v>1106.3</v>
      </c>
      <c r="N258" s="5">
        <f t="shared" si="632"/>
        <v>1079</v>
      </c>
      <c r="O258" s="5">
        <f t="shared" si="633"/>
        <v>1079</v>
      </c>
      <c r="P258" s="5">
        <f t="shared" ref="P258:V258" si="724">P259+P261</f>
        <v>0</v>
      </c>
      <c r="Q258" s="5">
        <f t="shared" ref="Q258:R258" si="725">Q259+Q261</f>
        <v>0</v>
      </c>
      <c r="R258" s="5">
        <f t="shared" si="725"/>
        <v>0</v>
      </c>
      <c r="S258" s="5">
        <f t="shared" ref="S258" si="726">S259+S261</f>
        <v>0</v>
      </c>
      <c r="T258" s="5">
        <f t="shared" si="724"/>
        <v>0</v>
      </c>
      <c r="U258" s="5">
        <f t="shared" si="724"/>
        <v>0</v>
      </c>
      <c r="V258" s="5">
        <f t="shared" si="724"/>
        <v>0</v>
      </c>
      <c r="W258" s="5">
        <f t="shared" ref="W258:AF258" si="727">W259+W261</f>
        <v>0</v>
      </c>
      <c r="X258" s="5">
        <f t="shared" si="727"/>
        <v>0</v>
      </c>
      <c r="Y258" s="5">
        <f t="shared" si="727"/>
        <v>0</v>
      </c>
      <c r="Z258" s="5">
        <f t="shared" si="727"/>
        <v>0</v>
      </c>
      <c r="AA258" s="5">
        <f t="shared" si="727"/>
        <v>0</v>
      </c>
      <c r="AB258" s="5">
        <f t="shared" si="727"/>
        <v>0</v>
      </c>
      <c r="AC258" s="5">
        <f t="shared" si="727"/>
        <v>0</v>
      </c>
      <c r="AD258" s="5">
        <f t="shared" ref="AD258" si="728">AD259+AD261</f>
        <v>0</v>
      </c>
      <c r="AE258" s="5">
        <f t="shared" ref="AE258" si="729">AE259+AE261</f>
        <v>0</v>
      </c>
      <c r="AF258" s="5">
        <f t="shared" si="727"/>
        <v>0</v>
      </c>
      <c r="AG258" s="5">
        <f t="shared" si="619"/>
        <v>1106.3</v>
      </c>
      <c r="AH258" s="5">
        <f t="shared" si="616"/>
        <v>1079</v>
      </c>
      <c r="AI258" s="5">
        <f t="shared" si="617"/>
        <v>1079</v>
      </c>
      <c r="AJ258" s="5">
        <f t="shared" ref="AJ258" si="730">AJ259+AJ261</f>
        <v>0</v>
      </c>
      <c r="AK258" s="5">
        <f t="shared" si="620"/>
        <v>1106.3</v>
      </c>
      <c r="AL258" s="5">
        <f t="shared" si="621"/>
        <v>1079</v>
      </c>
      <c r="AM258" s="5">
        <f t="shared" si="622"/>
        <v>1079</v>
      </c>
      <c r="AN258" s="5">
        <f t="shared" ref="AN258:BA258" si="731">AN259+AN261</f>
        <v>0</v>
      </c>
      <c r="AO258" s="5">
        <f t="shared" si="731"/>
        <v>0</v>
      </c>
      <c r="AP258" s="5">
        <f t="shared" si="731"/>
        <v>0</v>
      </c>
      <c r="AQ258" s="5">
        <f t="shared" si="731"/>
        <v>0</v>
      </c>
      <c r="AR258" s="5">
        <f t="shared" si="731"/>
        <v>0</v>
      </c>
      <c r="AS258" s="5">
        <f t="shared" si="731"/>
        <v>0</v>
      </c>
      <c r="AT258" s="5">
        <f t="shared" si="731"/>
        <v>0</v>
      </c>
      <c r="AU258" s="5">
        <f t="shared" ref="AU258" si="732">AU259+AU261</f>
        <v>0</v>
      </c>
      <c r="AV258" s="5">
        <f t="shared" ref="AV258:BE258" si="733">AV259+AV261</f>
        <v>0</v>
      </c>
      <c r="AW258" s="5">
        <f t="shared" si="733"/>
        <v>0</v>
      </c>
      <c r="AX258" s="5">
        <f t="shared" si="733"/>
        <v>0</v>
      </c>
      <c r="AY258" s="5">
        <f t="shared" si="733"/>
        <v>0</v>
      </c>
      <c r="AZ258" s="5">
        <f t="shared" si="731"/>
        <v>0</v>
      </c>
      <c r="BA258" s="5">
        <f t="shared" si="731"/>
        <v>0</v>
      </c>
      <c r="BB258" s="5">
        <f t="shared" si="733"/>
        <v>0</v>
      </c>
      <c r="BC258" s="5">
        <f t="shared" si="733"/>
        <v>0</v>
      </c>
      <c r="BD258" s="5">
        <f t="shared" si="733"/>
        <v>0</v>
      </c>
      <c r="BE258" s="5">
        <f t="shared" si="733"/>
        <v>0</v>
      </c>
      <c r="BF258" s="5">
        <f t="shared" si="580"/>
        <v>1106.3</v>
      </c>
      <c r="BG258" s="5">
        <f t="shared" si="581"/>
        <v>1079</v>
      </c>
      <c r="BH258" s="5">
        <f t="shared" si="582"/>
        <v>1079</v>
      </c>
      <c r="BI258" s="5">
        <f t="shared" si="722"/>
        <v>0</v>
      </c>
    </row>
    <row r="259" spans="1:61" ht="78.75" x14ac:dyDescent="0.25">
      <c r="A259" s="4" t="s">
        <v>73</v>
      </c>
      <c r="B259" s="4" t="s">
        <v>40</v>
      </c>
      <c r="C259" s="4" t="s">
        <v>96</v>
      </c>
      <c r="D259" s="4" t="s">
        <v>33</v>
      </c>
      <c r="E259" s="4" t="s">
        <v>22</v>
      </c>
      <c r="F259" s="14" t="s">
        <v>556</v>
      </c>
      <c r="G259" s="5">
        <f t="shared" ref="G259:L259" si="734">G260</f>
        <v>100</v>
      </c>
      <c r="H259" s="5">
        <f t="shared" si="734"/>
        <v>100</v>
      </c>
      <c r="I259" s="5">
        <f t="shared" si="734"/>
        <v>100</v>
      </c>
      <c r="J259" s="5">
        <f t="shared" si="734"/>
        <v>0</v>
      </c>
      <c r="K259" s="5">
        <f t="shared" si="734"/>
        <v>0</v>
      </c>
      <c r="L259" s="5">
        <f t="shared" si="734"/>
        <v>0</v>
      </c>
      <c r="M259" s="5">
        <f t="shared" si="631"/>
        <v>100</v>
      </c>
      <c r="N259" s="5">
        <f t="shared" si="632"/>
        <v>100</v>
      </c>
      <c r="O259" s="5">
        <f t="shared" si="633"/>
        <v>100</v>
      </c>
      <c r="P259" s="5">
        <f t="shared" ref="P259:V259" si="735">P260</f>
        <v>0</v>
      </c>
      <c r="Q259" s="5">
        <f t="shared" si="735"/>
        <v>0</v>
      </c>
      <c r="R259" s="5">
        <f t="shared" si="735"/>
        <v>0</v>
      </c>
      <c r="S259" s="5">
        <f t="shared" si="735"/>
        <v>0</v>
      </c>
      <c r="T259" s="5">
        <f t="shared" si="735"/>
        <v>0</v>
      </c>
      <c r="U259" s="5">
        <f t="shared" si="735"/>
        <v>0</v>
      </c>
      <c r="V259" s="5">
        <f t="shared" si="735"/>
        <v>0</v>
      </c>
      <c r="W259" s="5">
        <f t="shared" ref="W259:AF259" si="736">W260</f>
        <v>0</v>
      </c>
      <c r="X259" s="5">
        <f t="shared" si="736"/>
        <v>0</v>
      </c>
      <c r="Y259" s="5">
        <f t="shared" si="736"/>
        <v>0</v>
      </c>
      <c r="Z259" s="5">
        <f t="shared" si="736"/>
        <v>0</v>
      </c>
      <c r="AA259" s="5">
        <f t="shared" si="736"/>
        <v>0</v>
      </c>
      <c r="AB259" s="5">
        <f t="shared" si="736"/>
        <v>0</v>
      </c>
      <c r="AC259" s="5">
        <f t="shared" si="736"/>
        <v>0</v>
      </c>
      <c r="AD259" s="5">
        <f t="shared" si="736"/>
        <v>0</v>
      </c>
      <c r="AE259" s="5">
        <f t="shared" si="736"/>
        <v>0</v>
      </c>
      <c r="AF259" s="5">
        <f t="shared" si="736"/>
        <v>0</v>
      </c>
      <c r="AG259" s="5">
        <f t="shared" si="619"/>
        <v>100</v>
      </c>
      <c r="AH259" s="5">
        <f t="shared" si="616"/>
        <v>100</v>
      </c>
      <c r="AI259" s="5">
        <f t="shared" si="617"/>
        <v>100</v>
      </c>
      <c r="AJ259" s="5">
        <f t="shared" ref="AJ259:BI259" si="737">AJ260</f>
        <v>0</v>
      </c>
      <c r="AK259" s="5">
        <f t="shared" si="620"/>
        <v>100</v>
      </c>
      <c r="AL259" s="5">
        <f t="shared" si="621"/>
        <v>100</v>
      </c>
      <c r="AM259" s="5">
        <f t="shared" si="622"/>
        <v>100</v>
      </c>
      <c r="AN259" s="5">
        <f t="shared" si="737"/>
        <v>0</v>
      </c>
      <c r="AO259" s="5">
        <f t="shared" si="737"/>
        <v>0</v>
      </c>
      <c r="AP259" s="5">
        <f t="shared" si="737"/>
        <v>0</v>
      </c>
      <c r="AQ259" s="5">
        <f t="shared" si="737"/>
        <v>0</v>
      </c>
      <c r="AR259" s="5">
        <f t="shared" si="737"/>
        <v>0</v>
      </c>
      <c r="AS259" s="5">
        <f t="shared" si="737"/>
        <v>0</v>
      </c>
      <c r="AT259" s="5">
        <f t="shared" si="737"/>
        <v>0</v>
      </c>
      <c r="AU259" s="5">
        <f t="shared" si="737"/>
        <v>0</v>
      </c>
      <c r="AV259" s="5">
        <f t="shared" si="737"/>
        <v>0</v>
      </c>
      <c r="AW259" s="5">
        <f t="shared" si="737"/>
        <v>0</v>
      </c>
      <c r="AX259" s="5">
        <f t="shared" si="737"/>
        <v>0</v>
      </c>
      <c r="AY259" s="5">
        <f t="shared" si="737"/>
        <v>0</v>
      </c>
      <c r="AZ259" s="5">
        <f t="shared" si="737"/>
        <v>0</v>
      </c>
      <c r="BA259" s="5">
        <f t="shared" si="737"/>
        <v>0</v>
      </c>
      <c r="BB259" s="5">
        <f t="shared" si="737"/>
        <v>0</v>
      </c>
      <c r="BC259" s="5">
        <f t="shared" si="737"/>
        <v>0</v>
      </c>
      <c r="BD259" s="5">
        <f t="shared" si="737"/>
        <v>0</v>
      </c>
      <c r="BE259" s="5">
        <f t="shared" si="737"/>
        <v>0</v>
      </c>
      <c r="BF259" s="5">
        <f t="shared" si="580"/>
        <v>100</v>
      </c>
      <c r="BG259" s="5">
        <f t="shared" si="581"/>
        <v>100</v>
      </c>
      <c r="BH259" s="5">
        <f t="shared" si="582"/>
        <v>100</v>
      </c>
      <c r="BI259" s="5">
        <f t="shared" si="737"/>
        <v>0</v>
      </c>
    </row>
    <row r="260" spans="1:61" ht="31.5" x14ac:dyDescent="0.25">
      <c r="A260" s="4" t="s">
        <v>73</v>
      </c>
      <c r="B260" s="4" t="s">
        <v>40</v>
      </c>
      <c r="C260" s="4" t="s">
        <v>96</v>
      </c>
      <c r="D260" s="4" t="s">
        <v>33</v>
      </c>
      <c r="E260" s="4" t="s">
        <v>32</v>
      </c>
      <c r="F260" s="14" t="s">
        <v>558</v>
      </c>
      <c r="G260" s="5">
        <v>100</v>
      </c>
      <c r="H260" s="5">
        <v>100</v>
      </c>
      <c r="I260" s="5">
        <v>100</v>
      </c>
      <c r="J260" s="5"/>
      <c r="K260" s="5"/>
      <c r="L260" s="5"/>
      <c r="M260" s="5">
        <f t="shared" si="631"/>
        <v>100</v>
      </c>
      <c r="N260" s="5">
        <f t="shared" si="632"/>
        <v>100</v>
      </c>
      <c r="O260" s="5">
        <f t="shared" si="633"/>
        <v>100</v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>
        <f t="shared" si="619"/>
        <v>100</v>
      </c>
      <c r="AH260" s="5">
        <f t="shared" si="616"/>
        <v>100</v>
      </c>
      <c r="AI260" s="5">
        <f t="shared" si="617"/>
        <v>100</v>
      </c>
      <c r="AJ260" s="5"/>
      <c r="AK260" s="5">
        <f t="shared" si="620"/>
        <v>100</v>
      </c>
      <c r="AL260" s="5">
        <f t="shared" si="621"/>
        <v>100</v>
      </c>
      <c r="AM260" s="5">
        <f t="shared" si="622"/>
        <v>100</v>
      </c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>
        <f t="shared" si="580"/>
        <v>100</v>
      </c>
      <c r="BG260" s="5">
        <f t="shared" si="581"/>
        <v>100</v>
      </c>
      <c r="BH260" s="5">
        <f t="shared" si="582"/>
        <v>100</v>
      </c>
      <c r="BI260" s="5"/>
    </row>
    <row r="261" spans="1:61" ht="31.5" x14ac:dyDescent="0.25">
      <c r="A261" s="4" t="s">
        <v>73</v>
      </c>
      <c r="B261" s="4" t="s">
        <v>40</v>
      </c>
      <c r="C261" s="4" t="s">
        <v>96</v>
      </c>
      <c r="D261" s="4" t="s">
        <v>33</v>
      </c>
      <c r="E261" s="4" t="s">
        <v>15</v>
      </c>
      <c r="F261" s="14" t="s">
        <v>559</v>
      </c>
      <c r="G261" s="5">
        <f t="shared" ref="G261:L261" si="738">G262</f>
        <v>1006.3</v>
      </c>
      <c r="H261" s="5">
        <f t="shared" si="738"/>
        <v>979</v>
      </c>
      <c r="I261" s="5">
        <f t="shared" si="738"/>
        <v>979</v>
      </c>
      <c r="J261" s="5">
        <f t="shared" si="738"/>
        <v>0</v>
      </c>
      <c r="K261" s="5">
        <f t="shared" si="738"/>
        <v>0</v>
      </c>
      <c r="L261" s="5">
        <f t="shared" si="738"/>
        <v>0</v>
      </c>
      <c r="M261" s="5">
        <f t="shared" si="631"/>
        <v>1006.3</v>
      </c>
      <c r="N261" s="5">
        <f t="shared" si="632"/>
        <v>979</v>
      </c>
      <c r="O261" s="5">
        <f t="shared" si="633"/>
        <v>979</v>
      </c>
      <c r="P261" s="5">
        <f t="shared" ref="P261:V261" si="739">P262</f>
        <v>0</v>
      </c>
      <c r="Q261" s="5">
        <f t="shared" si="739"/>
        <v>0</v>
      </c>
      <c r="R261" s="5">
        <f t="shared" si="739"/>
        <v>0</v>
      </c>
      <c r="S261" s="5">
        <f t="shared" si="739"/>
        <v>0</v>
      </c>
      <c r="T261" s="5">
        <f t="shared" si="739"/>
        <v>0</v>
      </c>
      <c r="U261" s="5">
        <f t="shared" si="739"/>
        <v>0</v>
      </c>
      <c r="V261" s="5">
        <f t="shared" si="739"/>
        <v>0</v>
      </c>
      <c r="W261" s="5">
        <f t="shared" ref="W261:AF261" si="740">W262</f>
        <v>0</v>
      </c>
      <c r="X261" s="5">
        <f t="shared" si="740"/>
        <v>0</v>
      </c>
      <c r="Y261" s="5">
        <f t="shared" si="740"/>
        <v>0</v>
      </c>
      <c r="Z261" s="5">
        <f t="shared" si="740"/>
        <v>0</v>
      </c>
      <c r="AA261" s="5">
        <f t="shared" si="740"/>
        <v>0</v>
      </c>
      <c r="AB261" s="5">
        <f t="shared" si="740"/>
        <v>0</v>
      </c>
      <c r="AC261" s="5">
        <f t="shared" si="740"/>
        <v>0</v>
      </c>
      <c r="AD261" s="5">
        <f t="shared" si="740"/>
        <v>0</v>
      </c>
      <c r="AE261" s="5">
        <f t="shared" si="740"/>
        <v>0</v>
      </c>
      <c r="AF261" s="5">
        <f t="shared" si="740"/>
        <v>0</v>
      </c>
      <c r="AG261" s="5">
        <f t="shared" si="619"/>
        <v>1006.3</v>
      </c>
      <c r="AH261" s="5">
        <f t="shared" si="616"/>
        <v>979</v>
      </c>
      <c r="AI261" s="5">
        <f t="shared" si="617"/>
        <v>979</v>
      </c>
      <c r="AJ261" s="5">
        <f t="shared" ref="AJ261:BI261" si="741">AJ262</f>
        <v>0</v>
      </c>
      <c r="AK261" s="5">
        <f t="shared" si="620"/>
        <v>1006.3</v>
      </c>
      <c r="AL261" s="5">
        <f t="shared" si="621"/>
        <v>979</v>
      </c>
      <c r="AM261" s="5">
        <f t="shared" si="622"/>
        <v>979</v>
      </c>
      <c r="AN261" s="5">
        <f t="shared" si="741"/>
        <v>0</v>
      </c>
      <c r="AO261" s="5">
        <f t="shared" si="741"/>
        <v>0</v>
      </c>
      <c r="AP261" s="5">
        <f t="shared" si="741"/>
        <v>0</v>
      </c>
      <c r="AQ261" s="5">
        <f t="shared" si="741"/>
        <v>0</v>
      </c>
      <c r="AR261" s="5">
        <f t="shared" si="741"/>
        <v>0</v>
      </c>
      <c r="AS261" s="5">
        <f t="shared" si="741"/>
        <v>0</v>
      </c>
      <c r="AT261" s="5">
        <f t="shared" si="741"/>
        <v>0</v>
      </c>
      <c r="AU261" s="5">
        <f t="shared" si="741"/>
        <v>0</v>
      </c>
      <c r="AV261" s="5">
        <f t="shared" si="741"/>
        <v>0</v>
      </c>
      <c r="AW261" s="5">
        <f t="shared" si="741"/>
        <v>0</v>
      </c>
      <c r="AX261" s="5">
        <f t="shared" si="741"/>
        <v>0</v>
      </c>
      <c r="AY261" s="5">
        <f t="shared" si="741"/>
        <v>0</v>
      </c>
      <c r="AZ261" s="5">
        <f t="shared" si="741"/>
        <v>0</v>
      </c>
      <c r="BA261" s="5">
        <f t="shared" si="741"/>
        <v>0</v>
      </c>
      <c r="BB261" s="5">
        <f t="shared" si="741"/>
        <v>0</v>
      </c>
      <c r="BC261" s="5">
        <f t="shared" si="741"/>
        <v>0</v>
      </c>
      <c r="BD261" s="5">
        <f t="shared" si="741"/>
        <v>0</v>
      </c>
      <c r="BE261" s="5">
        <f t="shared" si="741"/>
        <v>0</v>
      </c>
      <c r="BF261" s="5">
        <f t="shared" si="580"/>
        <v>1006.3</v>
      </c>
      <c r="BG261" s="5">
        <f t="shared" si="581"/>
        <v>979</v>
      </c>
      <c r="BH261" s="5">
        <f t="shared" si="582"/>
        <v>979</v>
      </c>
      <c r="BI261" s="5">
        <f t="shared" si="741"/>
        <v>0</v>
      </c>
    </row>
    <row r="262" spans="1:61" ht="31.5" x14ac:dyDescent="0.25">
      <c r="A262" s="4" t="s">
        <v>73</v>
      </c>
      <c r="B262" s="4" t="s">
        <v>40</v>
      </c>
      <c r="C262" s="4" t="s">
        <v>96</v>
      </c>
      <c r="D262" s="4" t="s">
        <v>33</v>
      </c>
      <c r="E262" s="4" t="s">
        <v>16</v>
      </c>
      <c r="F262" s="14" t="s">
        <v>560</v>
      </c>
      <c r="G262" s="5">
        <v>1006.3</v>
      </c>
      <c r="H262" s="5">
        <v>979</v>
      </c>
      <c r="I262" s="5">
        <v>979</v>
      </c>
      <c r="J262" s="5"/>
      <c r="K262" s="5"/>
      <c r="L262" s="5"/>
      <c r="M262" s="5">
        <f t="shared" si="631"/>
        <v>1006.3</v>
      </c>
      <c r="N262" s="5">
        <f t="shared" si="632"/>
        <v>979</v>
      </c>
      <c r="O262" s="5">
        <f t="shared" si="633"/>
        <v>979</v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>
        <f t="shared" si="619"/>
        <v>1006.3</v>
      </c>
      <c r="AH262" s="5">
        <f t="shared" si="616"/>
        <v>979</v>
      </c>
      <c r="AI262" s="5">
        <f t="shared" si="617"/>
        <v>979</v>
      </c>
      <c r="AJ262" s="5"/>
      <c r="AK262" s="5">
        <f t="shared" si="620"/>
        <v>1006.3</v>
      </c>
      <c r="AL262" s="5">
        <f t="shared" si="621"/>
        <v>979</v>
      </c>
      <c r="AM262" s="5">
        <f t="shared" si="622"/>
        <v>979</v>
      </c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>
        <f t="shared" si="580"/>
        <v>1006.3</v>
      </c>
      <c r="BG262" s="5">
        <f t="shared" si="581"/>
        <v>979</v>
      </c>
      <c r="BH262" s="5">
        <f t="shared" si="582"/>
        <v>979</v>
      </c>
      <c r="BI262" s="5"/>
    </row>
    <row r="263" spans="1:61" s="3" customFormat="1" x14ac:dyDescent="0.25">
      <c r="A263" s="7" t="s">
        <v>73</v>
      </c>
      <c r="B263" s="7" t="s">
        <v>97</v>
      </c>
      <c r="C263" s="7"/>
      <c r="D263" s="7"/>
      <c r="E263" s="7"/>
      <c r="F263" s="12" t="s">
        <v>522</v>
      </c>
      <c r="G263" s="8">
        <f t="shared" ref="G263:L265" si="742">G264</f>
        <v>25895.9</v>
      </c>
      <c r="H263" s="8">
        <f t="shared" si="742"/>
        <v>24305.1</v>
      </c>
      <c r="I263" s="8">
        <f t="shared" si="742"/>
        <v>24305.1</v>
      </c>
      <c r="J263" s="8">
        <f t="shared" si="742"/>
        <v>17253.793000000001</v>
      </c>
      <c r="K263" s="8">
        <f t="shared" si="742"/>
        <v>12753</v>
      </c>
      <c r="L263" s="8">
        <f t="shared" si="742"/>
        <v>12753</v>
      </c>
      <c r="M263" s="8">
        <f t="shared" si="631"/>
        <v>43149.692999999999</v>
      </c>
      <c r="N263" s="8">
        <f t="shared" si="632"/>
        <v>37058.1</v>
      </c>
      <c r="O263" s="8">
        <f t="shared" si="633"/>
        <v>37058.1</v>
      </c>
      <c r="P263" s="8">
        <f t="shared" ref="P263:V264" si="743">P264</f>
        <v>0</v>
      </c>
      <c r="Q263" s="8">
        <f t="shared" si="743"/>
        <v>0</v>
      </c>
      <c r="R263" s="8">
        <f t="shared" si="743"/>
        <v>0</v>
      </c>
      <c r="S263" s="8">
        <f t="shared" si="743"/>
        <v>0</v>
      </c>
      <c r="T263" s="8">
        <f t="shared" si="743"/>
        <v>0</v>
      </c>
      <c r="U263" s="8">
        <f t="shared" si="743"/>
        <v>0</v>
      </c>
      <c r="V263" s="8">
        <f t="shared" si="743"/>
        <v>0</v>
      </c>
      <c r="W263" s="8">
        <f t="shared" ref="W263:AF264" si="744">W264</f>
        <v>0</v>
      </c>
      <c r="X263" s="8">
        <f t="shared" si="744"/>
        <v>0</v>
      </c>
      <c r="Y263" s="8">
        <f t="shared" si="744"/>
        <v>0</v>
      </c>
      <c r="Z263" s="8">
        <f t="shared" si="744"/>
        <v>0</v>
      </c>
      <c r="AA263" s="8">
        <f t="shared" si="744"/>
        <v>0</v>
      </c>
      <c r="AB263" s="8">
        <f t="shared" si="744"/>
        <v>0</v>
      </c>
      <c r="AC263" s="8">
        <f t="shared" si="744"/>
        <v>0</v>
      </c>
      <c r="AD263" s="8">
        <f t="shared" si="744"/>
        <v>0</v>
      </c>
      <c r="AE263" s="8">
        <f t="shared" si="744"/>
        <v>0</v>
      </c>
      <c r="AF263" s="8">
        <f t="shared" si="744"/>
        <v>0</v>
      </c>
      <c r="AG263" s="8">
        <f t="shared" si="619"/>
        <v>43149.692999999999</v>
      </c>
      <c r="AH263" s="8">
        <f t="shared" si="616"/>
        <v>37058.1</v>
      </c>
      <c r="AI263" s="8">
        <f t="shared" si="617"/>
        <v>37058.1</v>
      </c>
      <c r="AJ263" s="8">
        <f t="shared" ref="AJ263:BI264" si="745">AJ264</f>
        <v>0</v>
      </c>
      <c r="AK263" s="8">
        <f t="shared" si="620"/>
        <v>43149.692999999999</v>
      </c>
      <c r="AL263" s="8">
        <f t="shared" si="621"/>
        <v>37058.1</v>
      </c>
      <c r="AM263" s="8">
        <f t="shared" si="622"/>
        <v>37058.1</v>
      </c>
      <c r="AN263" s="8">
        <f t="shared" si="745"/>
        <v>0</v>
      </c>
      <c r="AO263" s="8">
        <f t="shared" si="745"/>
        <v>0</v>
      </c>
      <c r="AP263" s="8">
        <f t="shared" si="745"/>
        <v>0</v>
      </c>
      <c r="AQ263" s="8">
        <f t="shared" si="745"/>
        <v>0</v>
      </c>
      <c r="AR263" s="8">
        <f t="shared" si="745"/>
        <v>0</v>
      </c>
      <c r="AS263" s="8">
        <f t="shared" si="745"/>
        <v>0</v>
      </c>
      <c r="AT263" s="8">
        <f t="shared" si="745"/>
        <v>0</v>
      </c>
      <c r="AU263" s="8">
        <f t="shared" si="745"/>
        <v>0</v>
      </c>
      <c r="AV263" s="8">
        <f t="shared" si="745"/>
        <v>0</v>
      </c>
      <c r="AW263" s="8">
        <f t="shared" si="745"/>
        <v>0</v>
      </c>
      <c r="AX263" s="8">
        <f t="shared" si="745"/>
        <v>0</v>
      </c>
      <c r="AY263" s="8">
        <f t="shared" si="745"/>
        <v>0</v>
      </c>
      <c r="AZ263" s="8">
        <f t="shared" si="745"/>
        <v>0</v>
      </c>
      <c r="BA263" s="8">
        <f t="shared" si="745"/>
        <v>0</v>
      </c>
      <c r="BB263" s="8">
        <f t="shared" si="745"/>
        <v>0</v>
      </c>
      <c r="BC263" s="8">
        <f t="shared" si="745"/>
        <v>0</v>
      </c>
      <c r="BD263" s="8">
        <f t="shared" si="745"/>
        <v>0</v>
      </c>
      <c r="BE263" s="8">
        <f t="shared" si="745"/>
        <v>0</v>
      </c>
      <c r="BF263" s="8">
        <f t="shared" si="580"/>
        <v>43149.692999999999</v>
      </c>
      <c r="BG263" s="8">
        <f t="shared" si="581"/>
        <v>37058.1</v>
      </c>
      <c r="BH263" s="8">
        <f t="shared" si="582"/>
        <v>37058.1</v>
      </c>
      <c r="BI263" s="8">
        <f t="shared" si="745"/>
        <v>0</v>
      </c>
    </row>
    <row r="264" spans="1:61" s="10" customFormat="1" x14ac:dyDescent="0.25">
      <c r="A264" s="9" t="s">
        <v>73</v>
      </c>
      <c r="B264" s="9" t="s">
        <v>97</v>
      </c>
      <c r="C264" s="9" t="s">
        <v>74</v>
      </c>
      <c r="D264" s="9"/>
      <c r="E264" s="9"/>
      <c r="F264" s="13" t="s">
        <v>550</v>
      </c>
      <c r="G264" s="11">
        <f t="shared" si="742"/>
        <v>25895.9</v>
      </c>
      <c r="H264" s="11">
        <f t="shared" si="742"/>
        <v>24305.1</v>
      </c>
      <c r="I264" s="11">
        <f t="shared" si="742"/>
        <v>24305.1</v>
      </c>
      <c r="J264" s="11">
        <f t="shared" si="742"/>
        <v>17253.793000000001</v>
      </c>
      <c r="K264" s="11">
        <f t="shared" si="742"/>
        <v>12753</v>
      </c>
      <c r="L264" s="11">
        <f t="shared" si="742"/>
        <v>12753</v>
      </c>
      <c r="M264" s="11">
        <f t="shared" si="631"/>
        <v>43149.692999999999</v>
      </c>
      <c r="N264" s="11">
        <f t="shared" si="632"/>
        <v>37058.1</v>
      </c>
      <c r="O264" s="11">
        <f t="shared" si="633"/>
        <v>37058.1</v>
      </c>
      <c r="P264" s="11">
        <f t="shared" si="743"/>
        <v>0</v>
      </c>
      <c r="Q264" s="11">
        <f t="shared" si="743"/>
        <v>0</v>
      </c>
      <c r="R264" s="11">
        <f t="shared" si="743"/>
        <v>0</v>
      </c>
      <c r="S264" s="11">
        <f t="shared" si="743"/>
        <v>0</v>
      </c>
      <c r="T264" s="11">
        <f t="shared" si="743"/>
        <v>0</v>
      </c>
      <c r="U264" s="11">
        <f t="shared" si="743"/>
        <v>0</v>
      </c>
      <c r="V264" s="11">
        <f t="shared" si="743"/>
        <v>0</v>
      </c>
      <c r="W264" s="11">
        <f t="shared" si="744"/>
        <v>0</v>
      </c>
      <c r="X264" s="11">
        <f t="shared" si="744"/>
        <v>0</v>
      </c>
      <c r="Y264" s="11">
        <f t="shared" si="744"/>
        <v>0</v>
      </c>
      <c r="Z264" s="11">
        <f t="shared" si="744"/>
        <v>0</v>
      </c>
      <c r="AA264" s="11">
        <f t="shared" si="744"/>
        <v>0</v>
      </c>
      <c r="AB264" s="11">
        <f t="shared" si="744"/>
        <v>0</v>
      </c>
      <c r="AC264" s="11">
        <f t="shared" si="744"/>
        <v>0</v>
      </c>
      <c r="AD264" s="11">
        <f t="shared" si="744"/>
        <v>0</v>
      </c>
      <c r="AE264" s="11">
        <f t="shared" si="744"/>
        <v>0</v>
      </c>
      <c r="AF264" s="11">
        <f t="shared" si="744"/>
        <v>0</v>
      </c>
      <c r="AG264" s="11">
        <f t="shared" si="619"/>
        <v>43149.692999999999</v>
      </c>
      <c r="AH264" s="11">
        <f t="shared" si="616"/>
        <v>37058.1</v>
      </c>
      <c r="AI264" s="11">
        <f t="shared" si="617"/>
        <v>37058.1</v>
      </c>
      <c r="AJ264" s="11">
        <f t="shared" si="745"/>
        <v>0</v>
      </c>
      <c r="AK264" s="11">
        <f t="shared" si="620"/>
        <v>43149.692999999999</v>
      </c>
      <c r="AL264" s="11">
        <f t="shared" si="621"/>
        <v>37058.1</v>
      </c>
      <c r="AM264" s="11">
        <f t="shared" si="622"/>
        <v>37058.1</v>
      </c>
      <c r="AN264" s="11">
        <f t="shared" si="745"/>
        <v>0</v>
      </c>
      <c r="AO264" s="11">
        <f t="shared" si="745"/>
        <v>0</v>
      </c>
      <c r="AP264" s="11">
        <f t="shared" si="745"/>
        <v>0</v>
      </c>
      <c r="AQ264" s="11">
        <f t="shared" si="745"/>
        <v>0</v>
      </c>
      <c r="AR264" s="11">
        <f t="shared" si="745"/>
        <v>0</v>
      </c>
      <c r="AS264" s="11">
        <f t="shared" si="745"/>
        <v>0</v>
      </c>
      <c r="AT264" s="11">
        <f t="shared" si="745"/>
        <v>0</v>
      </c>
      <c r="AU264" s="11">
        <f t="shared" si="745"/>
        <v>0</v>
      </c>
      <c r="AV264" s="11">
        <f t="shared" si="745"/>
        <v>0</v>
      </c>
      <c r="AW264" s="11">
        <f t="shared" si="745"/>
        <v>0</v>
      </c>
      <c r="AX264" s="11">
        <f t="shared" si="745"/>
        <v>0</v>
      </c>
      <c r="AY264" s="11">
        <f t="shared" si="745"/>
        <v>0</v>
      </c>
      <c r="AZ264" s="11">
        <f t="shared" si="745"/>
        <v>0</v>
      </c>
      <c r="BA264" s="11">
        <f t="shared" si="745"/>
        <v>0</v>
      </c>
      <c r="BB264" s="11">
        <f t="shared" si="745"/>
        <v>0</v>
      </c>
      <c r="BC264" s="11">
        <f t="shared" si="745"/>
        <v>0</v>
      </c>
      <c r="BD264" s="11">
        <f t="shared" si="745"/>
        <v>0</v>
      </c>
      <c r="BE264" s="11">
        <f t="shared" si="745"/>
        <v>0</v>
      </c>
      <c r="BF264" s="11">
        <f t="shared" si="580"/>
        <v>43149.692999999999</v>
      </c>
      <c r="BG264" s="11">
        <f t="shared" si="581"/>
        <v>37058.1</v>
      </c>
      <c r="BH264" s="11">
        <f t="shared" si="582"/>
        <v>37058.1</v>
      </c>
      <c r="BI264" s="11">
        <f t="shared" si="745"/>
        <v>0</v>
      </c>
    </row>
    <row r="265" spans="1:61" ht="31.5" x14ac:dyDescent="0.25">
      <c r="A265" s="4" t="s">
        <v>73</v>
      </c>
      <c r="B265" s="4" t="s">
        <v>97</v>
      </c>
      <c r="C265" s="4" t="s">
        <v>74</v>
      </c>
      <c r="D265" s="4" t="s">
        <v>26</v>
      </c>
      <c r="E265" s="4"/>
      <c r="F265" s="14" t="s">
        <v>846</v>
      </c>
      <c r="G265" s="5">
        <f>G266</f>
        <v>25895.9</v>
      </c>
      <c r="H265" s="5">
        <f t="shared" si="742"/>
        <v>24305.1</v>
      </c>
      <c r="I265" s="5">
        <f t="shared" si="742"/>
        <v>24305.1</v>
      </c>
      <c r="J265" s="5">
        <f>J266+J282</f>
        <v>17253.793000000001</v>
      </c>
      <c r="K265" s="5">
        <f t="shared" ref="K265:L265" si="746">K266+K282</f>
        <v>12753</v>
      </c>
      <c r="L265" s="5">
        <f t="shared" si="746"/>
        <v>12753</v>
      </c>
      <c r="M265" s="5">
        <f t="shared" si="631"/>
        <v>43149.692999999999</v>
      </c>
      <c r="N265" s="5">
        <f t="shared" si="632"/>
        <v>37058.1</v>
      </c>
      <c r="O265" s="5">
        <f t="shared" si="633"/>
        <v>37058.1</v>
      </c>
      <c r="P265" s="5">
        <f t="shared" ref="P265:V265" si="747">P266+P282</f>
        <v>0</v>
      </c>
      <c r="Q265" s="5">
        <f t="shared" ref="Q265:R265" si="748">Q266+Q282</f>
        <v>0</v>
      </c>
      <c r="R265" s="5">
        <f t="shared" si="748"/>
        <v>0</v>
      </c>
      <c r="S265" s="5">
        <f t="shared" ref="S265" si="749">S266+S282</f>
        <v>0</v>
      </c>
      <c r="T265" s="5">
        <f t="shared" si="747"/>
        <v>0</v>
      </c>
      <c r="U265" s="5">
        <f t="shared" si="747"/>
        <v>0</v>
      </c>
      <c r="V265" s="5">
        <f t="shared" si="747"/>
        <v>0</v>
      </c>
      <c r="W265" s="5">
        <f t="shared" ref="W265:AF265" si="750">W266+W282</f>
        <v>0</v>
      </c>
      <c r="X265" s="5">
        <f t="shared" si="750"/>
        <v>0</v>
      </c>
      <c r="Y265" s="5">
        <f t="shared" si="750"/>
        <v>0</v>
      </c>
      <c r="Z265" s="5">
        <f t="shared" si="750"/>
        <v>0</v>
      </c>
      <c r="AA265" s="5">
        <f t="shared" si="750"/>
        <v>0</v>
      </c>
      <c r="AB265" s="5">
        <f t="shared" si="750"/>
        <v>0</v>
      </c>
      <c r="AC265" s="5">
        <f t="shared" si="750"/>
        <v>0</v>
      </c>
      <c r="AD265" s="5">
        <f t="shared" ref="AD265" si="751">AD266+AD282</f>
        <v>0</v>
      </c>
      <c r="AE265" s="5">
        <f t="shared" ref="AE265" si="752">AE266+AE282</f>
        <v>0</v>
      </c>
      <c r="AF265" s="5">
        <f t="shared" si="750"/>
        <v>0</v>
      </c>
      <c r="AG265" s="5">
        <f t="shared" si="619"/>
        <v>43149.692999999999</v>
      </c>
      <c r="AH265" s="5">
        <f t="shared" si="616"/>
        <v>37058.1</v>
      </c>
      <c r="AI265" s="5">
        <f t="shared" si="617"/>
        <v>37058.1</v>
      </c>
      <c r="AJ265" s="5">
        <f t="shared" ref="AJ265:BI265" si="753">AJ266+AJ282</f>
        <v>0</v>
      </c>
      <c r="AK265" s="5">
        <f t="shared" si="620"/>
        <v>43149.692999999999</v>
      </c>
      <c r="AL265" s="5">
        <f t="shared" si="621"/>
        <v>37058.1</v>
      </c>
      <c r="AM265" s="5">
        <f t="shared" si="622"/>
        <v>37058.1</v>
      </c>
      <c r="AN265" s="5">
        <f t="shared" ref="AN265:BA265" si="754">AN266+AN282</f>
        <v>0</v>
      </c>
      <c r="AO265" s="5">
        <f t="shared" si="754"/>
        <v>0</v>
      </c>
      <c r="AP265" s="5">
        <f t="shared" si="754"/>
        <v>0</v>
      </c>
      <c r="AQ265" s="5">
        <f t="shared" si="754"/>
        <v>0</v>
      </c>
      <c r="AR265" s="5">
        <f t="shared" si="754"/>
        <v>0</v>
      </c>
      <c r="AS265" s="5">
        <f t="shared" si="754"/>
        <v>0</v>
      </c>
      <c r="AT265" s="5">
        <f t="shared" si="754"/>
        <v>0</v>
      </c>
      <c r="AU265" s="5">
        <f t="shared" ref="AU265" si="755">AU266+AU282</f>
        <v>0</v>
      </c>
      <c r="AV265" s="5">
        <f t="shared" ref="AV265:BE265" si="756">AV266+AV282</f>
        <v>0</v>
      </c>
      <c r="AW265" s="5">
        <f t="shared" si="756"/>
        <v>0</v>
      </c>
      <c r="AX265" s="5">
        <f t="shared" si="756"/>
        <v>0</v>
      </c>
      <c r="AY265" s="5">
        <f t="shared" si="756"/>
        <v>0</v>
      </c>
      <c r="AZ265" s="5">
        <f t="shared" si="754"/>
        <v>0</v>
      </c>
      <c r="BA265" s="5">
        <f t="shared" si="754"/>
        <v>0</v>
      </c>
      <c r="BB265" s="5">
        <f t="shared" si="756"/>
        <v>0</v>
      </c>
      <c r="BC265" s="5">
        <f t="shared" si="756"/>
        <v>0</v>
      </c>
      <c r="BD265" s="5">
        <f t="shared" si="756"/>
        <v>0</v>
      </c>
      <c r="BE265" s="5">
        <f t="shared" si="756"/>
        <v>0</v>
      </c>
      <c r="BF265" s="5">
        <f t="shared" si="580"/>
        <v>43149.692999999999</v>
      </c>
      <c r="BG265" s="5">
        <f t="shared" si="581"/>
        <v>37058.1</v>
      </c>
      <c r="BH265" s="5">
        <f t="shared" si="582"/>
        <v>37058.1</v>
      </c>
      <c r="BI265" s="5">
        <f t="shared" si="753"/>
        <v>0</v>
      </c>
    </row>
    <row r="266" spans="1:61" ht="47.25" x14ac:dyDescent="0.25">
      <c r="A266" s="4" t="s">
        <v>73</v>
      </c>
      <c r="B266" s="4" t="s">
        <v>97</v>
      </c>
      <c r="C266" s="4" t="s">
        <v>74</v>
      </c>
      <c r="D266" s="4" t="s">
        <v>101</v>
      </c>
      <c r="E266" s="4"/>
      <c r="F266" s="14" t="s">
        <v>1134</v>
      </c>
      <c r="G266" s="5">
        <f>G267+G274+G277</f>
        <v>25895.9</v>
      </c>
      <c r="H266" s="5">
        <f t="shared" ref="H266:BI266" si="757">H267+H274+H277</f>
        <v>24305.1</v>
      </c>
      <c r="I266" s="5">
        <f t="shared" si="757"/>
        <v>24305.1</v>
      </c>
      <c r="J266" s="5">
        <f t="shared" ref="J266:L266" si="758">J267+J274+J277</f>
        <v>16616.13</v>
      </c>
      <c r="K266" s="5">
        <f t="shared" si="758"/>
        <v>12753</v>
      </c>
      <c r="L266" s="5">
        <f t="shared" si="758"/>
        <v>12753</v>
      </c>
      <c r="M266" s="5">
        <f t="shared" si="631"/>
        <v>42512.03</v>
      </c>
      <c r="N266" s="5">
        <f t="shared" si="632"/>
        <v>37058.1</v>
      </c>
      <c r="O266" s="5">
        <f t="shared" si="633"/>
        <v>37058.1</v>
      </c>
      <c r="P266" s="5">
        <f t="shared" ref="P266:V266" si="759">P267+P274+P277</f>
        <v>0</v>
      </c>
      <c r="Q266" s="5">
        <f t="shared" ref="Q266:R266" si="760">Q267+Q274+Q277</f>
        <v>0</v>
      </c>
      <c r="R266" s="5">
        <f t="shared" si="760"/>
        <v>0</v>
      </c>
      <c r="S266" s="5">
        <f t="shared" ref="S266" si="761">S267+S274+S277</f>
        <v>0</v>
      </c>
      <c r="T266" s="5">
        <f t="shared" si="759"/>
        <v>0</v>
      </c>
      <c r="U266" s="5">
        <f t="shared" si="759"/>
        <v>0</v>
      </c>
      <c r="V266" s="5">
        <f t="shared" si="759"/>
        <v>0</v>
      </c>
      <c r="W266" s="5">
        <f t="shared" ref="W266:AF266" si="762">W267+W274+W277</f>
        <v>0</v>
      </c>
      <c r="X266" s="5">
        <f t="shared" si="762"/>
        <v>0</v>
      </c>
      <c r="Y266" s="5">
        <f t="shared" si="762"/>
        <v>0</v>
      </c>
      <c r="Z266" s="5">
        <f t="shared" si="762"/>
        <v>0</v>
      </c>
      <c r="AA266" s="5">
        <f t="shared" si="762"/>
        <v>0</v>
      </c>
      <c r="AB266" s="5">
        <f t="shared" si="762"/>
        <v>0</v>
      </c>
      <c r="AC266" s="5">
        <f t="shared" si="762"/>
        <v>0</v>
      </c>
      <c r="AD266" s="5">
        <f t="shared" ref="AD266" si="763">AD267+AD274+AD277</f>
        <v>0</v>
      </c>
      <c r="AE266" s="5">
        <f t="shared" ref="AE266" si="764">AE267+AE274+AE277</f>
        <v>0</v>
      </c>
      <c r="AF266" s="5">
        <f t="shared" si="762"/>
        <v>0</v>
      </c>
      <c r="AG266" s="5">
        <f t="shared" si="619"/>
        <v>42512.03</v>
      </c>
      <c r="AH266" s="5">
        <f t="shared" si="616"/>
        <v>37058.1</v>
      </c>
      <c r="AI266" s="5">
        <f t="shared" si="617"/>
        <v>37058.1</v>
      </c>
      <c r="AJ266" s="5">
        <f t="shared" ref="AJ266" si="765">AJ267+AJ274+AJ277</f>
        <v>0</v>
      </c>
      <c r="AK266" s="5">
        <f t="shared" si="620"/>
        <v>42512.03</v>
      </c>
      <c r="AL266" s="5">
        <f t="shared" si="621"/>
        <v>37058.1</v>
      </c>
      <c r="AM266" s="5">
        <f t="shared" si="622"/>
        <v>37058.1</v>
      </c>
      <c r="AN266" s="5">
        <f t="shared" ref="AN266:BA266" si="766">AN267+AN274+AN277</f>
        <v>0</v>
      </c>
      <c r="AO266" s="5">
        <f t="shared" si="766"/>
        <v>0</v>
      </c>
      <c r="AP266" s="5">
        <f t="shared" si="766"/>
        <v>0</v>
      </c>
      <c r="AQ266" s="5">
        <f t="shared" si="766"/>
        <v>0</v>
      </c>
      <c r="AR266" s="5">
        <f t="shared" si="766"/>
        <v>0</v>
      </c>
      <c r="AS266" s="5">
        <f t="shared" si="766"/>
        <v>0</v>
      </c>
      <c r="AT266" s="5">
        <f t="shared" si="766"/>
        <v>0</v>
      </c>
      <c r="AU266" s="5">
        <f t="shared" ref="AU266" si="767">AU267+AU274+AU277</f>
        <v>0</v>
      </c>
      <c r="AV266" s="5">
        <f t="shared" ref="AV266:BE266" si="768">AV267+AV274+AV277</f>
        <v>0</v>
      </c>
      <c r="AW266" s="5">
        <f t="shared" si="768"/>
        <v>0</v>
      </c>
      <c r="AX266" s="5">
        <f t="shared" si="768"/>
        <v>0</v>
      </c>
      <c r="AY266" s="5">
        <f t="shared" si="768"/>
        <v>0</v>
      </c>
      <c r="AZ266" s="5">
        <f t="shared" si="766"/>
        <v>0</v>
      </c>
      <c r="BA266" s="5">
        <f t="shared" si="766"/>
        <v>0</v>
      </c>
      <c r="BB266" s="5">
        <f t="shared" si="768"/>
        <v>0</v>
      </c>
      <c r="BC266" s="5">
        <f t="shared" si="768"/>
        <v>0</v>
      </c>
      <c r="BD266" s="5">
        <f t="shared" si="768"/>
        <v>0</v>
      </c>
      <c r="BE266" s="5">
        <f t="shared" si="768"/>
        <v>0</v>
      </c>
      <c r="BF266" s="5">
        <f t="shared" si="580"/>
        <v>42512.03</v>
      </c>
      <c r="BG266" s="5">
        <f t="shared" si="581"/>
        <v>37058.1</v>
      </c>
      <c r="BH266" s="5">
        <f t="shared" si="582"/>
        <v>37058.1</v>
      </c>
      <c r="BI266" s="5">
        <f t="shared" si="757"/>
        <v>0</v>
      </c>
    </row>
    <row r="267" spans="1:61" ht="47.25" x14ac:dyDescent="0.25">
      <c r="A267" s="4" t="s">
        <v>73</v>
      </c>
      <c r="B267" s="4" t="s">
        <v>97</v>
      </c>
      <c r="C267" s="4" t="s">
        <v>74</v>
      </c>
      <c r="D267" s="4" t="s">
        <v>98</v>
      </c>
      <c r="E267" s="4"/>
      <c r="F267" s="14" t="s">
        <v>593</v>
      </c>
      <c r="G267" s="5">
        <f t="shared" ref="G267:L267" si="769">G268+G270+G272</f>
        <v>13384.400000000001</v>
      </c>
      <c r="H267" s="5">
        <f t="shared" si="769"/>
        <v>11793.599999999999</v>
      </c>
      <c r="I267" s="5">
        <f t="shared" si="769"/>
        <v>11793.599999999999</v>
      </c>
      <c r="J267" s="5">
        <f t="shared" si="769"/>
        <v>16616.13</v>
      </c>
      <c r="K267" s="5">
        <f t="shared" si="769"/>
        <v>12753</v>
      </c>
      <c r="L267" s="5">
        <f t="shared" si="769"/>
        <v>12753</v>
      </c>
      <c r="M267" s="5">
        <f t="shared" si="631"/>
        <v>30000.530000000002</v>
      </c>
      <c r="N267" s="5">
        <f t="shared" si="632"/>
        <v>24546.6</v>
      </c>
      <c r="O267" s="5">
        <f t="shared" si="633"/>
        <v>24546.6</v>
      </c>
      <c r="P267" s="5">
        <f t="shared" ref="P267:V267" si="770">P268+P270+P272</f>
        <v>0</v>
      </c>
      <c r="Q267" s="5">
        <f t="shared" ref="Q267:R267" si="771">Q268+Q270+Q272</f>
        <v>0</v>
      </c>
      <c r="R267" s="5">
        <f t="shared" si="771"/>
        <v>0</v>
      </c>
      <c r="S267" s="5">
        <f t="shared" ref="S267" si="772">S268+S270+S272</f>
        <v>0</v>
      </c>
      <c r="T267" s="5">
        <f t="shared" si="770"/>
        <v>0</v>
      </c>
      <c r="U267" s="5">
        <f t="shared" si="770"/>
        <v>0</v>
      </c>
      <c r="V267" s="5">
        <f t="shared" si="770"/>
        <v>0</v>
      </c>
      <c r="W267" s="5">
        <f t="shared" ref="W267:AF267" si="773">W268+W270+W272</f>
        <v>0</v>
      </c>
      <c r="X267" s="5">
        <f t="shared" si="773"/>
        <v>0</v>
      </c>
      <c r="Y267" s="5">
        <f t="shared" si="773"/>
        <v>0</v>
      </c>
      <c r="Z267" s="5">
        <f t="shared" si="773"/>
        <v>0</v>
      </c>
      <c r="AA267" s="5">
        <f t="shared" si="773"/>
        <v>0</v>
      </c>
      <c r="AB267" s="5">
        <f t="shared" si="773"/>
        <v>0</v>
      </c>
      <c r="AC267" s="5">
        <f t="shared" si="773"/>
        <v>0</v>
      </c>
      <c r="AD267" s="5">
        <f t="shared" ref="AD267" si="774">AD268+AD270+AD272</f>
        <v>0</v>
      </c>
      <c r="AE267" s="5">
        <f t="shared" ref="AE267" si="775">AE268+AE270+AE272</f>
        <v>0</v>
      </c>
      <c r="AF267" s="5">
        <f t="shared" si="773"/>
        <v>0</v>
      </c>
      <c r="AG267" s="5">
        <f t="shared" si="619"/>
        <v>30000.530000000002</v>
      </c>
      <c r="AH267" s="5">
        <f t="shared" si="616"/>
        <v>24546.6</v>
      </c>
      <c r="AI267" s="5">
        <f t="shared" si="617"/>
        <v>24546.6</v>
      </c>
      <c r="AJ267" s="5">
        <f t="shared" ref="AJ267:BI267" si="776">AJ268+AJ270+AJ272</f>
        <v>0</v>
      </c>
      <c r="AK267" s="5">
        <f t="shared" si="620"/>
        <v>30000.530000000002</v>
      </c>
      <c r="AL267" s="5">
        <f t="shared" si="621"/>
        <v>24546.6</v>
      </c>
      <c r="AM267" s="5">
        <f t="shared" si="622"/>
        <v>24546.6</v>
      </c>
      <c r="AN267" s="5">
        <f t="shared" ref="AN267:BA267" si="777">AN268+AN270+AN272</f>
        <v>0</v>
      </c>
      <c r="AO267" s="5">
        <f t="shared" si="777"/>
        <v>0</v>
      </c>
      <c r="AP267" s="5">
        <f t="shared" si="777"/>
        <v>0</v>
      </c>
      <c r="AQ267" s="5">
        <f t="shared" si="777"/>
        <v>0</v>
      </c>
      <c r="AR267" s="5">
        <f t="shared" si="777"/>
        <v>0</v>
      </c>
      <c r="AS267" s="5">
        <f t="shared" si="777"/>
        <v>0</v>
      </c>
      <c r="AT267" s="5">
        <f t="shared" si="777"/>
        <v>0</v>
      </c>
      <c r="AU267" s="5">
        <f t="shared" ref="AU267" si="778">AU268+AU270+AU272</f>
        <v>0</v>
      </c>
      <c r="AV267" s="5">
        <f t="shared" ref="AV267:BE267" si="779">AV268+AV270+AV272</f>
        <v>0</v>
      </c>
      <c r="AW267" s="5">
        <f t="shared" si="779"/>
        <v>0</v>
      </c>
      <c r="AX267" s="5">
        <f t="shared" si="779"/>
        <v>0</v>
      </c>
      <c r="AY267" s="5">
        <f t="shared" si="779"/>
        <v>0</v>
      </c>
      <c r="AZ267" s="5">
        <f t="shared" si="777"/>
        <v>0</v>
      </c>
      <c r="BA267" s="5">
        <f t="shared" si="777"/>
        <v>0</v>
      </c>
      <c r="BB267" s="5">
        <f t="shared" si="779"/>
        <v>0</v>
      </c>
      <c r="BC267" s="5">
        <f t="shared" si="779"/>
        <v>0</v>
      </c>
      <c r="BD267" s="5">
        <f t="shared" si="779"/>
        <v>0</v>
      </c>
      <c r="BE267" s="5">
        <f t="shared" si="779"/>
        <v>0</v>
      </c>
      <c r="BF267" s="5">
        <f t="shared" si="580"/>
        <v>30000.530000000002</v>
      </c>
      <c r="BG267" s="5">
        <f t="shared" si="581"/>
        <v>24546.6</v>
      </c>
      <c r="BH267" s="5">
        <f t="shared" si="582"/>
        <v>24546.6</v>
      </c>
      <c r="BI267" s="5">
        <f t="shared" si="776"/>
        <v>0</v>
      </c>
    </row>
    <row r="268" spans="1:61" ht="78.75" x14ac:dyDescent="0.25">
      <c r="A268" s="4" t="s">
        <v>73</v>
      </c>
      <c r="B268" s="4" t="s">
        <v>97</v>
      </c>
      <c r="C268" s="4" t="s">
        <v>74</v>
      </c>
      <c r="D268" s="4" t="s">
        <v>98</v>
      </c>
      <c r="E268" s="4" t="s">
        <v>22</v>
      </c>
      <c r="F268" s="14" t="s">
        <v>556</v>
      </c>
      <c r="G268" s="5">
        <f t="shared" ref="G268:L268" si="780">G269</f>
        <v>11731.5</v>
      </c>
      <c r="H268" s="5">
        <f t="shared" si="780"/>
        <v>10377.4</v>
      </c>
      <c r="I268" s="5">
        <f t="shared" si="780"/>
        <v>10377.4</v>
      </c>
      <c r="J268" s="5">
        <f t="shared" si="780"/>
        <v>7043.2</v>
      </c>
      <c r="K268" s="5">
        <f t="shared" si="780"/>
        <v>6511.8</v>
      </c>
      <c r="L268" s="5">
        <f t="shared" si="780"/>
        <v>6511.8</v>
      </c>
      <c r="M268" s="5">
        <f t="shared" si="631"/>
        <v>18774.7</v>
      </c>
      <c r="N268" s="5">
        <f t="shared" si="632"/>
        <v>16889.2</v>
      </c>
      <c r="O268" s="5">
        <f t="shared" si="633"/>
        <v>16889.2</v>
      </c>
      <c r="P268" s="5">
        <f t="shared" ref="P268:V268" si="781">P269</f>
        <v>0</v>
      </c>
      <c r="Q268" s="5">
        <f t="shared" si="781"/>
        <v>0</v>
      </c>
      <c r="R268" s="5">
        <f t="shared" si="781"/>
        <v>0</v>
      </c>
      <c r="S268" s="5">
        <f t="shared" si="781"/>
        <v>0</v>
      </c>
      <c r="T268" s="5">
        <f t="shared" si="781"/>
        <v>0</v>
      </c>
      <c r="U268" s="5">
        <f t="shared" si="781"/>
        <v>0</v>
      </c>
      <c r="V268" s="5">
        <f t="shared" si="781"/>
        <v>0</v>
      </c>
      <c r="W268" s="5">
        <f t="shared" ref="W268:AF268" si="782">W269</f>
        <v>0</v>
      </c>
      <c r="X268" s="5">
        <f t="shared" si="782"/>
        <v>0</v>
      </c>
      <c r="Y268" s="5">
        <f t="shared" si="782"/>
        <v>0</v>
      </c>
      <c r="Z268" s="5">
        <f t="shared" si="782"/>
        <v>0</v>
      </c>
      <c r="AA268" s="5">
        <f t="shared" si="782"/>
        <v>0</v>
      </c>
      <c r="AB268" s="5">
        <f t="shared" si="782"/>
        <v>0</v>
      </c>
      <c r="AC268" s="5">
        <f t="shared" si="782"/>
        <v>0</v>
      </c>
      <c r="AD268" s="5">
        <f t="shared" si="782"/>
        <v>0</v>
      </c>
      <c r="AE268" s="5">
        <f t="shared" si="782"/>
        <v>0</v>
      </c>
      <c r="AF268" s="5">
        <f t="shared" si="782"/>
        <v>0</v>
      </c>
      <c r="AG268" s="5">
        <f t="shared" si="619"/>
        <v>18774.7</v>
      </c>
      <c r="AH268" s="5">
        <f t="shared" si="616"/>
        <v>16889.2</v>
      </c>
      <c r="AI268" s="5">
        <f t="shared" si="617"/>
        <v>16889.2</v>
      </c>
      <c r="AJ268" s="5">
        <f t="shared" ref="AJ268:BI268" si="783">AJ269</f>
        <v>0</v>
      </c>
      <c r="AK268" s="5">
        <f t="shared" si="620"/>
        <v>18774.7</v>
      </c>
      <c r="AL268" s="5">
        <f t="shared" si="621"/>
        <v>16889.2</v>
      </c>
      <c r="AM268" s="5">
        <f t="shared" si="622"/>
        <v>16889.2</v>
      </c>
      <c r="AN268" s="5">
        <f t="shared" si="783"/>
        <v>0</v>
      </c>
      <c r="AO268" s="5">
        <f t="shared" si="783"/>
        <v>0</v>
      </c>
      <c r="AP268" s="5">
        <f t="shared" si="783"/>
        <v>0</v>
      </c>
      <c r="AQ268" s="5">
        <f t="shared" si="783"/>
        <v>0</v>
      </c>
      <c r="AR268" s="5">
        <f t="shared" si="783"/>
        <v>0</v>
      </c>
      <c r="AS268" s="5">
        <f t="shared" si="783"/>
        <v>0</v>
      </c>
      <c r="AT268" s="5">
        <f t="shared" si="783"/>
        <v>0</v>
      </c>
      <c r="AU268" s="5">
        <f t="shared" si="783"/>
        <v>0</v>
      </c>
      <c r="AV268" s="5">
        <f t="shared" si="783"/>
        <v>0</v>
      </c>
      <c r="AW268" s="5">
        <f t="shared" si="783"/>
        <v>0</v>
      </c>
      <c r="AX268" s="5">
        <f t="shared" si="783"/>
        <v>0</v>
      </c>
      <c r="AY268" s="5">
        <f t="shared" si="783"/>
        <v>0</v>
      </c>
      <c r="AZ268" s="5">
        <f t="shared" si="783"/>
        <v>0</v>
      </c>
      <c r="BA268" s="5">
        <f t="shared" si="783"/>
        <v>0</v>
      </c>
      <c r="BB268" s="5">
        <f t="shared" si="783"/>
        <v>0</v>
      </c>
      <c r="BC268" s="5">
        <f t="shared" si="783"/>
        <v>0</v>
      </c>
      <c r="BD268" s="5">
        <f t="shared" si="783"/>
        <v>0</v>
      </c>
      <c r="BE268" s="5">
        <f t="shared" si="783"/>
        <v>0</v>
      </c>
      <c r="BF268" s="5">
        <f t="shared" si="580"/>
        <v>18774.7</v>
      </c>
      <c r="BG268" s="5">
        <f t="shared" si="581"/>
        <v>16889.2</v>
      </c>
      <c r="BH268" s="5">
        <f t="shared" si="582"/>
        <v>16889.2</v>
      </c>
      <c r="BI268" s="5">
        <f t="shared" si="783"/>
        <v>0</v>
      </c>
    </row>
    <row r="269" spans="1:61" x14ac:dyDescent="0.25">
      <c r="A269" s="4" t="s">
        <v>73</v>
      </c>
      <c r="B269" s="4" t="s">
        <v>97</v>
      </c>
      <c r="C269" s="4" t="s">
        <v>74</v>
      </c>
      <c r="D269" s="4" t="s">
        <v>98</v>
      </c>
      <c r="E269" s="4" t="s">
        <v>23</v>
      </c>
      <c r="F269" s="14" t="s">
        <v>557</v>
      </c>
      <c r="G269" s="5">
        <v>11731.5</v>
      </c>
      <c r="H269" s="5">
        <v>10377.4</v>
      </c>
      <c r="I269" s="5">
        <v>10377.4</v>
      </c>
      <c r="J269" s="5">
        <v>7043.2</v>
      </c>
      <c r="K269" s="5">
        <v>6511.8</v>
      </c>
      <c r="L269" s="5">
        <v>6511.8</v>
      </c>
      <c r="M269" s="5">
        <f t="shared" si="631"/>
        <v>18774.7</v>
      </c>
      <c r="N269" s="5">
        <f t="shared" si="632"/>
        <v>16889.2</v>
      </c>
      <c r="O269" s="5">
        <f t="shared" si="633"/>
        <v>16889.2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>
        <f t="shared" si="619"/>
        <v>18774.7</v>
      </c>
      <c r="AH269" s="5">
        <f t="shared" si="616"/>
        <v>16889.2</v>
      </c>
      <c r="AI269" s="5">
        <f t="shared" si="617"/>
        <v>16889.2</v>
      </c>
      <c r="AJ269" s="5"/>
      <c r="AK269" s="5">
        <f t="shared" si="620"/>
        <v>18774.7</v>
      </c>
      <c r="AL269" s="5">
        <f t="shared" si="621"/>
        <v>16889.2</v>
      </c>
      <c r="AM269" s="5">
        <f t="shared" si="622"/>
        <v>16889.2</v>
      </c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>
        <f t="shared" si="580"/>
        <v>18774.7</v>
      </c>
      <c r="BG269" s="5">
        <f t="shared" si="581"/>
        <v>16889.2</v>
      </c>
      <c r="BH269" s="5">
        <f t="shared" si="582"/>
        <v>16889.2</v>
      </c>
      <c r="BI269" s="5"/>
    </row>
    <row r="270" spans="1:61" ht="31.5" x14ac:dyDescent="0.25">
      <c r="A270" s="4" t="s">
        <v>73</v>
      </c>
      <c r="B270" s="4" t="s">
        <v>97</v>
      </c>
      <c r="C270" s="4" t="s">
        <v>74</v>
      </c>
      <c r="D270" s="4" t="s">
        <v>98</v>
      </c>
      <c r="E270" s="4" t="s">
        <v>15</v>
      </c>
      <c r="F270" s="14" t="s">
        <v>559</v>
      </c>
      <c r="G270" s="5">
        <f t="shared" ref="G270:L270" si="784">G271</f>
        <v>476.1</v>
      </c>
      <c r="H270" s="5">
        <f t="shared" si="784"/>
        <v>448.8</v>
      </c>
      <c r="I270" s="5">
        <f t="shared" si="784"/>
        <v>448.8</v>
      </c>
      <c r="J270" s="5">
        <f t="shared" si="784"/>
        <v>9572.93</v>
      </c>
      <c r="K270" s="5">
        <f t="shared" si="784"/>
        <v>6241.2</v>
      </c>
      <c r="L270" s="5">
        <f t="shared" si="784"/>
        <v>6241.2</v>
      </c>
      <c r="M270" s="5">
        <f t="shared" si="631"/>
        <v>10049.030000000001</v>
      </c>
      <c r="N270" s="5">
        <f t="shared" si="632"/>
        <v>6690</v>
      </c>
      <c r="O270" s="5">
        <f t="shared" si="633"/>
        <v>6690</v>
      </c>
      <c r="P270" s="5">
        <f t="shared" ref="P270:V270" si="785">P271</f>
        <v>0</v>
      </c>
      <c r="Q270" s="5">
        <f t="shared" si="785"/>
        <v>0</v>
      </c>
      <c r="R270" s="5">
        <f t="shared" si="785"/>
        <v>0</v>
      </c>
      <c r="S270" s="5">
        <f t="shared" si="785"/>
        <v>0</v>
      </c>
      <c r="T270" s="5">
        <f t="shared" si="785"/>
        <v>0</v>
      </c>
      <c r="U270" s="5">
        <f t="shared" si="785"/>
        <v>0</v>
      </c>
      <c r="V270" s="5">
        <f t="shared" si="785"/>
        <v>0</v>
      </c>
      <c r="W270" s="5">
        <f t="shared" ref="W270:AF270" si="786">W271</f>
        <v>0</v>
      </c>
      <c r="X270" s="5">
        <f t="shared" si="786"/>
        <v>0</v>
      </c>
      <c r="Y270" s="5">
        <f t="shared" si="786"/>
        <v>0</v>
      </c>
      <c r="Z270" s="5">
        <f t="shared" si="786"/>
        <v>0</v>
      </c>
      <c r="AA270" s="5">
        <f t="shared" si="786"/>
        <v>0</v>
      </c>
      <c r="AB270" s="5">
        <f t="shared" si="786"/>
        <v>0</v>
      </c>
      <c r="AC270" s="5">
        <f t="shared" si="786"/>
        <v>0</v>
      </c>
      <c r="AD270" s="5">
        <f t="shared" si="786"/>
        <v>0</v>
      </c>
      <c r="AE270" s="5">
        <f t="shared" si="786"/>
        <v>0</v>
      </c>
      <c r="AF270" s="5">
        <f t="shared" si="786"/>
        <v>0</v>
      </c>
      <c r="AG270" s="5">
        <f t="shared" si="619"/>
        <v>10049.030000000001</v>
      </c>
      <c r="AH270" s="5">
        <f t="shared" si="616"/>
        <v>6690</v>
      </c>
      <c r="AI270" s="5">
        <f t="shared" si="617"/>
        <v>6690</v>
      </c>
      <c r="AJ270" s="5">
        <f t="shared" ref="AJ270:BI270" si="787">AJ271</f>
        <v>0</v>
      </c>
      <c r="AK270" s="5">
        <f t="shared" si="620"/>
        <v>10049.030000000001</v>
      </c>
      <c r="AL270" s="5">
        <f t="shared" si="621"/>
        <v>6690</v>
      </c>
      <c r="AM270" s="5">
        <f t="shared" si="622"/>
        <v>6690</v>
      </c>
      <c r="AN270" s="5">
        <f t="shared" si="787"/>
        <v>0</v>
      </c>
      <c r="AO270" s="5">
        <f t="shared" si="787"/>
        <v>0</v>
      </c>
      <c r="AP270" s="5">
        <f t="shared" si="787"/>
        <v>0</v>
      </c>
      <c r="AQ270" s="5">
        <f t="shared" si="787"/>
        <v>0</v>
      </c>
      <c r="AR270" s="5">
        <f t="shared" si="787"/>
        <v>0</v>
      </c>
      <c r="AS270" s="5">
        <f t="shared" si="787"/>
        <v>0</v>
      </c>
      <c r="AT270" s="5">
        <f t="shared" si="787"/>
        <v>0</v>
      </c>
      <c r="AU270" s="5">
        <f t="shared" si="787"/>
        <v>0</v>
      </c>
      <c r="AV270" s="5">
        <f t="shared" si="787"/>
        <v>0</v>
      </c>
      <c r="AW270" s="5">
        <f t="shared" si="787"/>
        <v>0</v>
      </c>
      <c r="AX270" s="5">
        <f t="shared" si="787"/>
        <v>0</v>
      </c>
      <c r="AY270" s="5">
        <f t="shared" si="787"/>
        <v>0</v>
      </c>
      <c r="AZ270" s="5">
        <f t="shared" si="787"/>
        <v>0</v>
      </c>
      <c r="BA270" s="5">
        <f t="shared" si="787"/>
        <v>0</v>
      </c>
      <c r="BB270" s="5">
        <f t="shared" si="787"/>
        <v>0</v>
      </c>
      <c r="BC270" s="5">
        <f t="shared" si="787"/>
        <v>0</v>
      </c>
      <c r="BD270" s="5">
        <f t="shared" si="787"/>
        <v>0</v>
      </c>
      <c r="BE270" s="5">
        <f t="shared" si="787"/>
        <v>0</v>
      </c>
      <c r="BF270" s="5">
        <f t="shared" si="580"/>
        <v>10049.030000000001</v>
      </c>
      <c r="BG270" s="5">
        <f t="shared" si="581"/>
        <v>6690</v>
      </c>
      <c r="BH270" s="5">
        <f t="shared" si="582"/>
        <v>6690</v>
      </c>
      <c r="BI270" s="5">
        <f t="shared" si="787"/>
        <v>0</v>
      </c>
    </row>
    <row r="271" spans="1:61" ht="31.5" x14ac:dyDescent="0.25">
      <c r="A271" s="4" t="s">
        <v>73</v>
      </c>
      <c r="B271" s="4" t="s">
        <v>97</v>
      </c>
      <c r="C271" s="4" t="s">
        <v>74</v>
      </c>
      <c r="D271" s="4" t="s">
        <v>98</v>
      </c>
      <c r="E271" s="4" t="s">
        <v>16</v>
      </c>
      <c r="F271" s="14" t="s">
        <v>560</v>
      </c>
      <c r="G271" s="5">
        <v>476.1</v>
      </c>
      <c r="H271" s="5">
        <v>448.8</v>
      </c>
      <c r="I271" s="5">
        <v>448.8</v>
      </c>
      <c r="J271" s="5">
        <v>9572.93</v>
      </c>
      <c r="K271" s="5">
        <v>6241.2</v>
      </c>
      <c r="L271" s="5">
        <v>6241.2</v>
      </c>
      <c r="M271" s="5">
        <f t="shared" si="631"/>
        <v>10049.030000000001</v>
      </c>
      <c r="N271" s="5">
        <f t="shared" si="632"/>
        <v>6690</v>
      </c>
      <c r="O271" s="5">
        <f t="shared" si="633"/>
        <v>6690</v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>
        <f t="shared" si="619"/>
        <v>10049.030000000001</v>
      </c>
      <c r="AH271" s="5">
        <f t="shared" si="616"/>
        <v>6690</v>
      </c>
      <c r="AI271" s="5">
        <f t="shared" si="617"/>
        <v>6690</v>
      </c>
      <c r="AJ271" s="5"/>
      <c r="AK271" s="5">
        <f t="shared" si="620"/>
        <v>10049.030000000001</v>
      </c>
      <c r="AL271" s="5">
        <f t="shared" si="621"/>
        <v>6690</v>
      </c>
      <c r="AM271" s="5">
        <f t="shared" si="622"/>
        <v>6690</v>
      </c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>
        <f t="shared" si="580"/>
        <v>10049.030000000001</v>
      </c>
      <c r="BG271" s="5">
        <f t="shared" si="581"/>
        <v>6690</v>
      </c>
      <c r="BH271" s="5">
        <f t="shared" si="582"/>
        <v>6690</v>
      </c>
      <c r="BI271" s="5"/>
    </row>
    <row r="272" spans="1:61" x14ac:dyDescent="0.25">
      <c r="A272" s="4" t="s">
        <v>73</v>
      </c>
      <c r="B272" s="4" t="s">
        <v>97</v>
      </c>
      <c r="C272" s="4" t="s">
        <v>74</v>
      </c>
      <c r="D272" s="4" t="s">
        <v>98</v>
      </c>
      <c r="E272" s="4" t="s">
        <v>17</v>
      </c>
      <c r="F272" s="14" t="s">
        <v>575</v>
      </c>
      <c r="G272" s="5">
        <f t="shared" ref="G272:L272" si="788">G273</f>
        <v>1176.8000000000002</v>
      </c>
      <c r="H272" s="5">
        <f t="shared" si="788"/>
        <v>967.4</v>
      </c>
      <c r="I272" s="5">
        <f t="shared" si="788"/>
        <v>967.4</v>
      </c>
      <c r="J272" s="5">
        <f t="shared" si="788"/>
        <v>0</v>
      </c>
      <c r="K272" s="5">
        <f t="shared" si="788"/>
        <v>0</v>
      </c>
      <c r="L272" s="5">
        <f t="shared" si="788"/>
        <v>0</v>
      </c>
      <c r="M272" s="5">
        <f t="shared" si="631"/>
        <v>1176.8000000000002</v>
      </c>
      <c r="N272" s="5">
        <f t="shared" si="632"/>
        <v>967.4</v>
      </c>
      <c r="O272" s="5">
        <f t="shared" si="633"/>
        <v>967.4</v>
      </c>
      <c r="P272" s="5">
        <f t="shared" ref="P272:V272" si="789">P273</f>
        <v>0</v>
      </c>
      <c r="Q272" s="5">
        <f t="shared" si="789"/>
        <v>0</v>
      </c>
      <c r="R272" s="5">
        <f t="shared" si="789"/>
        <v>0</v>
      </c>
      <c r="S272" s="5">
        <f t="shared" si="789"/>
        <v>0</v>
      </c>
      <c r="T272" s="5">
        <f t="shared" si="789"/>
        <v>0</v>
      </c>
      <c r="U272" s="5">
        <f t="shared" si="789"/>
        <v>0</v>
      </c>
      <c r="V272" s="5">
        <f t="shared" si="789"/>
        <v>0</v>
      </c>
      <c r="W272" s="5">
        <f t="shared" ref="W272:AF272" si="790">W273</f>
        <v>0</v>
      </c>
      <c r="X272" s="5">
        <f t="shared" si="790"/>
        <v>0</v>
      </c>
      <c r="Y272" s="5">
        <f t="shared" si="790"/>
        <v>0</v>
      </c>
      <c r="Z272" s="5">
        <f t="shared" si="790"/>
        <v>0</v>
      </c>
      <c r="AA272" s="5">
        <f t="shared" si="790"/>
        <v>0</v>
      </c>
      <c r="AB272" s="5">
        <f t="shared" si="790"/>
        <v>0</v>
      </c>
      <c r="AC272" s="5">
        <f t="shared" si="790"/>
        <v>0</v>
      </c>
      <c r="AD272" s="5">
        <f t="shared" si="790"/>
        <v>0</v>
      </c>
      <c r="AE272" s="5">
        <f t="shared" si="790"/>
        <v>0</v>
      </c>
      <c r="AF272" s="5">
        <f t="shared" si="790"/>
        <v>0</v>
      </c>
      <c r="AG272" s="5">
        <f t="shared" si="619"/>
        <v>1176.8000000000002</v>
      </c>
      <c r="AH272" s="5">
        <f t="shared" si="616"/>
        <v>967.4</v>
      </c>
      <c r="AI272" s="5">
        <f t="shared" si="617"/>
        <v>967.4</v>
      </c>
      <c r="AJ272" s="5">
        <f t="shared" ref="AJ272:BI272" si="791">AJ273</f>
        <v>0</v>
      </c>
      <c r="AK272" s="5">
        <f t="shared" si="620"/>
        <v>1176.8000000000002</v>
      </c>
      <c r="AL272" s="5">
        <f t="shared" si="621"/>
        <v>967.4</v>
      </c>
      <c r="AM272" s="5">
        <f t="shared" si="622"/>
        <v>967.4</v>
      </c>
      <c r="AN272" s="5">
        <f t="shared" si="791"/>
        <v>0</v>
      </c>
      <c r="AO272" s="5">
        <f t="shared" si="791"/>
        <v>0</v>
      </c>
      <c r="AP272" s="5">
        <f t="shared" si="791"/>
        <v>0</v>
      </c>
      <c r="AQ272" s="5">
        <f t="shared" si="791"/>
        <v>0</v>
      </c>
      <c r="AR272" s="5">
        <f t="shared" si="791"/>
        <v>0</v>
      </c>
      <c r="AS272" s="5">
        <f t="shared" si="791"/>
        <v>0</v>
      </c>
      <c r="AT272" s="5">
        <f t="shared" si="791"/>
        <v>0</v>
      </c>
      <c r="AU272" s="5">
        <f t="shared" si="791"/>
        <v>0</v>
      </c>
      <c r="AV272" s="5">
        <f t="shared" si="791"/>
        <v>0</v>
      </c>
      <c r="AW272" s="5">
        <f t="shared" si="791"/>
        <v>0</v>
      </c>
      <c r="AX272" s="5">
        <f t="shared" si="791"/>
        <v>0</v>
      </c>
      <c r="AY272" s="5">
        <f t="shared" si="791"/>
        <v>0</v>
      </c>
      <c r="AZ272" s="5">
        <f t="shared" si="791"/>
        <v>0</v>
      </c>
      <c r="BA272" s="5">
        <f t="shared" si="791"/>
        <v>0</v>
      </c>
      <c r="BB272" s="5">
        <f t="shared" si="791"/>
        <v>0</v>
      </c>
      <c r="BC272" s="5">
        <f t="shared" si="791"/>
        <v>0</v>
      </c>
      <c r="BD272" s="5">
        <f t="shared" si="791"/>
        <v>0</v>
      </c>
      <c r="BE272" s="5">
        <f t="shared" si="791"/>
        <v>0</v>
      </c>
      <c r="BF272" s="5">
        <f t="shared" si="580"/>
        <v>1176.8000000000002</v>
      </c>
      <c r="BG272" s="5">
        <f t="shared" si="581"/>
        <v>967.4</v>
      </c>
      <c r="BH272" s="5">
        <f t="shared" si="582"/>
        <v>967.4</v>
      </c>
      <c r="BI272" s="5">
        <f t="shared" si="791"/>
        <v>0</v>
      </c>
    </row>
    <row r="273" spans="1:61" x14ac:dyDescent="0.25">
      <c r="A273" s="4" t="s">
        <v>73</v>
      </c>
      <c r="B273" s="4" t="s">
        <v>97</v>
      </c>
      <c r="C273" s="4" t="s">
        <v>74</v>
      </c>
      <c r="D273" s="4" t="s">
        <v>98</v>
      </c>
      <c r="E273" s="4" t="s">
        <v>24</v>
      </c>
      <c r="F273" s="14" t="s">
        <v>578</v>
      </c>
      <c r="G273" s="5">
        <v>1176.8000000000002</v>
      </c>
      <c r="H273" s="5">
        <v>967.4</v>
      </c>
      <c r="I273" s="5">
        <v>967.4</v>
      </c>
      <c r="J273" s="5"/>
      <c r="K273" s="5"/>
      <c r="L273" s="5"/>
      <c r="M273" s="5">
        <f t="shared" si="631"/>
        <v>1176.8000000000002</v>
      </c>
      <c r="N273" s="5">
        <f t="shared" si="632"/>
        <v>967.4</v>
      </c>
      <c r="O273" s="5">
        <f t="shared" si="633"/>
        <v>967.4</v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>
        <f t="shared" si="619"/>
        <v>1176.8000000000002</v>
      </c>
      <c r="AH273" s="5">
        <f t="shared" si="616"/>
        <v>967.4</v>
      </c>
      <c r="AI273" s="5">
        <f t="shared" si="617"/>
        <v>967.4</v>
      </c>
      <c r="AJ273" s="5"/>
      <c r="AK273" s="5">
        <f t="shared" si="620"/>
        <v>1176.8000000000002</v>
      </c>
      <c r="AL273" s="5">
        <f t="shared" si="621"/>
        <v>967.4</v>
      </c>
      <c r="AM273" s="5">
        <f t="shared" si="622"/>
        <v>967.4</v>
      </c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>
        <f t="shared" si="580"/>
        <v>1176.8000000000002</v>
      </c>
      <c r="BG273" s="5">
        <f t="shared" si="581"/>
        <v>967.4</v>
      </c>
      <c r="BH273" s="5">
        <f t="shared" si="582"/>
        <v>967.4</v>
      </c>
      <c r="BI273" s="5"/>
    </row>
    <row r="274" spans="1:61" ht="63" x14ac:dyDescent="0.25">
      <c r="A274" s="4" t="s">
        <v>73</v>
      </c>
      <c r="B274" s="4" t="s">
        <v>97</v>
      </c>
      <c r="C274" s="4" t="s">
        <v>74</v>
      </c>
      <c r="D274" s="4" t="s">
        <v>99</v>
      </c>
      <c r="E274" s="4"/>
      <c r="F274" s="14" t="s">
        <v>852</v>
      </c>
      <c r="G274" s="5">
        <f t="shared" ref="G274:L275" si="792">G275</f>
        <v>11491.5</v>
      </c>
      <c r="H274" s="5">
        <f t="shared" si="792"/>
        <v>11491.5</v>
      </c>
      <c r="I274" s="5">
        <f t="shared" si="792"/>
        <v>11491.5</v>
      </c>
      <c r="J274" s="5">
        <f t="shared" si="792"/>
        <v>0</v>
      </c>
      <c r="K274" s="5">
        <f t="shared" si="792"/>
        <v>0</v>
      </c>
      <c r="L274" s="5">
        <f t="shared" si="792"/>
        <v>0</v>
      </c>
      <c r="M274" s="5">
        <f t="shared" si="631"/>
        <v>11491.5</v>
      </c>
      <c r="N274" s="5">
        <f t="shared" si="632"/>
        <v>11491.5</v>
      </c>
      <c r="O274" s="5">
        <f t="shared" si="633"/>
        <v>11491.5</v>
      </c>
      <c r="P274" s="5">
        <f t="shared" ref="P274:V275" si="793">P275</f>
        <v>0</v>
      </c>
      <c r="Q274" s="5">
        <f t="shared" si="793"/>
        <v>0</v>
      </c>
      <c r="R274" s="5">
        <f t="shared" si="793"/>
        <v>0</v>
      </c>
      <c r="S274" s="5">
        <f t="shared" si="793"/>
        <v>0</v>
      </c>
      <c r="T274" s="5">
        <f t="shared" si="793"/>
        <v>0</v>
      </c>
      <c r="U274" s="5">
        <f t="shared" si="793"/>
        <v>0</v>
      </c>
      <c r="V274" s="5">
        <f t="shared" si="793"/>
        <v>0</v>
      </c>
      <c r="W274" s="5">
        <f t="shared" ref="W274:AF275" si="794">W275</f>
        <v>0</v>
      </c>
      <c r="X274" s="5">
        <f t="shared" si="794"/>
        <v>0</v>
      </c>
      <c r="Y274" s="5">
        <f t="shared" si="794"/>
        <v>0</v>
      </c>
      <c r="Z274" s="5">
        <f t="shared" si="794"/>
        <v>0</v>
      </c>
      <c r="AA274" s="5">
        <f t="shared" si="794"/>
        <v>0</v>
      </c>
      <c r="AB274" s="5">
        <f t="shared" si="794"/>
        <v>0</v>
      </c>
      <c r="AC274" s="5">
        <f t="shared" si="794"/>
        <v>0</v>
      </c>
      <c r="AD274" s="5">
        <f t="shared" si="794"/>
        <v>0</v>
      </c>
      <c r="AE274" s="5">
        <f t="shared" si="794"/>
        <v>0</v>
      </c>
      <c r="AF274" s="5">
        <f t="shared" si="794"/>
        <v>0</v>
      </c>
      <c r="AG274" s="5">
        <f t="shared" si="619"/>
        <v>11491.5</v>
      </c>
      <c r="AH274" s="5">
        <f t="shared" si="616"/>
        <v>11491.5</v>
      </c>
      <c r="AI274" s="5">
        <f t="shared" si="617"/>
        <v>11491.5</v>
      </c>
      <c r="AJ274" s="5">
        <f t="shared" ref="AJ274:BI275" si="795">AJ275</f>
        <v>0</v>
      </c>
      <c r="AK274" s="5">
        <f t="shared" si="620"/>
        <v>11491.5</v>
      </c>
      <c r="AL274" s="5">
        <f t="shared" si="621"/>
        <v>11491.5</v>
      </c>
      <c r="AM274" s="5">
        <f t="shared" si="622"/>
        <v>11491.5</v>
      </c>
      <c r="AN274" s="5">
        <f t="shared" si="795"/>
        <v>0</v>
      </c>
      <c r="AO274" s="5">
        <f t="shared" si="795"/>
        <v>0</v>
      </c>
      <c r="AP274" s="5">
        <f t="shared" si="795"/>
        <v>0</v>
      </c>
      <c r="AQ274" s="5">
        <f t="shared" si="795"/>
        <v>0</v>
      </c>
      <c r="AR274" s="5">
        <f t="shared" si="795"/>
        <v>0</v>
      </c>
      <c r="AS274" s="5">
        <f t="shared" si="795"/>
        <v>0</v>
      </c>
      <c r="AT274" s="5">
        <f t="shared" si="795"/>
        <v>0</v>
      </c>
      <c r="AU274" s="5">
        <f t="shared" si="795"/>
        <v>0</v>
      </c>
      <c r="AV274" s="5">
        <f t="shared" si="795"/>
        <v>0</v>
      </c>
      <c r="AW274" s="5">
        <f t="shared" si="795"/>
        <v>0</v>
      </c>
      <c r="AX274" s="5">
        <f t="shared" si="795"/>
        <v>0</v>
      </c>
      <c r="AY274" s="5">
        <f t="shared" si="795"/>
        <v>0</v>
      </c>
      <c r="AZ274" s="5">
        <f t="shared" si="795"/>
        <v>0</v>
      </c>
      <c r="BA274" s="5">
        <f t="shared" si="795"/>
        <v>0</v>
      </c>
      <c r="BB274" s="5">
        <f t="shared" si="795"/>
        <v>0</v>
      </c>
      <c r="BC274" s="5">
        <f t="shared" si="795"/>
        <v>0</v>
      </c>
      <c r="BD274" s="5">
        <f t="shared" si="795"/>
        <v>0</v>
      </c>
      <c r="BE274" s="5">
        <f t="shared" si="795"/>
        <v>0</v>
      </c>
      <c r="BF274" s="5">
        <f t="shared" ref="BF274:BF337" si="796">AK274+AN274+AO274+AP274+AQ274+AR274+AS274</f>
        <v>11491.5</v>
      </c>
      <c r="BG274" s="5">
        <f t="shared" ref="BG274:BG337" si="797">AL274+AT274+AU274+AV274+AW274+AX274+AY274</f>
        <v>11491.5</v>
      </c>
      <c r="BH274" s="5">
        <f t="shared" ref="BH274:BH337" si="798">AM274+AZ274+BA274+BB274+BC274+BD274+BE274</f>
        <v>11491.5</v>
      </c>
      <c r="BI274" s="5">
        <f t="shared" si="795"/>
        <v>0</v>
      </c>
    </row>
    <row r="275" spans="1:61" ht="31.5" x14ac:dyDescent="0.25">
      <c r="A275" s="4" t="s">
        <v>73</v>
      </c>
      <c r="B275" s="4" t="s">
        <v>97</v>
      </c>
      <c r="C275" s="4" t="s">
        <v>74</v>
      </c>
      <c r="D275" s="4" t="s">
        <v>99</v>
      </c>
      <c r="E275" s="4" t="s">
        <v>15</v>
      </c>
      <c r="F275" s="14" t="s">
        <v>559</v>
      </c>
      <c r="G275" s="5">
        <f t="shared" si="792"/>
        <v>11491.5</v>
      </c>
      <c r="H275" s="5">
        <f t="shared" si="792"/>
        <v>11491.5</v>
      </c>
      <c r="I275" s="5">
        <f t="shared" si="792"/>
        <v>11491.5</v>
      </c>
      <c r="J275" s="5">
        <f t="shared" si="792"/>
        <v>0</v>
      </c>
      <c r="K275" s="5">
        <f t="shared" si="792"/>
        <v>0</v>
      </c>
      <c r="L275" s="5">
        <f t="shared" si="792"/>
        <v>0</v>
      </c>
      <c r="M275" s="5">
        <f t="shared" si="631"/>
        <v>11491.5</v>
      </c>
      <c r="N275" s="5">
        <f t="shared" si="632"/>
        <v>11491.5</v>
      </c>
      <c r="O275" s="5">
        <f t="shared" si="633"/>
        <v>11491.5</v>
      </c>
      <c r="P275" s="5">
        <f t="shared" si="793"/>
        <v>0</v>
      </c>
      <c r="Q275" s="5">
        <f t="shared" si="793"/>
        <v>0</v>
      </c>
      <c r="R275" s="5">
        <f t="shared" si="793"/>
        <v>0</v>
      </c>
      <c r="S275" s="5">
        <f t="shared" si="793"/>
        <v>0</v>
      </c>
      <c r="T275" s="5">
        <f t="shared" si="793"/>
        <v>0</v>
      </c>
      <c r="U275" s="5">
        <f t="shared" si="793"/>
        <v>0</v>
      </c>
      <c r="V275" s="5">
        <f t="shared" si="793"/>
        <v>0</v>
      </c>
      <c r="W275" s="5">
        <f t="shared" si="794"/>
        <v>0</v>
      </c>
      <c r="X275" s="5">
        <f t="shared" si="794"/>
        <v>0</v>
      </c>
      <c r="Y275" s="5">
        <f t="shared" si="794"/>
        <v>0</v>
      </c>
      <c r="Z275" s="5">
        <f t="shared" si="794"/>
        <v>0</v>
      </c>
      <c r="AA275" s="5">
        <f t="shared" si="794"/>
        <v>0</v>
      </c>
      <c r="AB275" s="5">
        <f t="shared" si="794"/>
        <v>0</v>
      </c>
      <c r="AC275" s="5">
        <f t="shared" si="794"/>
        <v>0</v>
      </c>
      <c r="AD275" s="5">
        <f t="shared" si="794"/>
        <v>0</v>
      </c>
      <c r="AE275" s="5">
        <f t="shared" si="794"/>
        <v>0</v>
      </c>
      <c r="AF275" s="5">
        <f t="shared" si="794"/>
        <v>0</v>
      </c>
      <c r="AG275" s="5">
        <f t="shared" si="619"/>
        <v>11491.5</v>
      </c>
      <c r="AH275" s="5">
        <f t="shared" si="616"/>
        <v>11491.5</v>
      </c>
      <c r="AI275" s="5">
        <f t="shared" si="617"/>
        <v>11491.5</v>
      </c>
      <c r="AJ275" s="5">
        <f t="shared" si="795"/>
        <v>0</v>
      </c>
      <c r="AK275" s="5">
        <f t="shared" si="620"/>
        <v>11491.5</v>
      </c>
      <c r="AL275" s="5">
        <f t="shared" si="621"/>
        <v>11491.5</v>
      </c>
      <c r="AM275" s="5">
        <f t="shared" si="622"/>
        <v>11491.5</v>
      </c>
      <c r="AN275" s="5">
        <f t="shared" si="795"/>
        <v>0</v>
      </c>
      <c r="AO275" s="5">
        <f t="shared" si="795"/>
        <v>0</v>
      </c>
      <c r="AP275" s="5">
        <f t="shared" si="795"/>
        <v>0</v>
      </c>
      <c r="AQ275" s="5">
        <f t="shared" si="795"/>
        <v>0</v>
      </c>
      <c r="AR275" s="5">
        <f t="shared" si="795"/>
        <v>0</v>
      </c>
      <c r="AS275" s="5">
        <f t="shared" si="795"/>
        <v>0</v>
      </c>
      <c r="AT275" s="5">
        <f t="shared" si="795"/>
        <v>0</v>
      </c>
      <c r="AU275" s="5">
        <f t="shared" si="795"/>
        <v>0</v>
      </c>
      <c r="AV275" s="5">
        <f t="shared" si="795"/>
        <v>0</v>
      </c>
      <c r="AW275" s="5">
        <f t="shared" si="795"/>
        <v>0</v>
      </c>
      <c r="AX275" s="5">
        <f t="shared" si="795"/>
        <v>0</v>
      </c>
      <c r="AY275" s="5">
        <f t="shared" si="795"/>
        <v>0</v>
      </c>
      <c r="AZ275" s="5">
        <f t="shared" si="795"/>
        <v>0</v>
      </c>
      <c r="BA275" s="5">
        <f t="shared" si="795"/>
        <v>0</v>
      </c>
      <c r="BB275" s="5">
        <f t="shared" si="795"/>
        <v>0</v>
      </c>
      <c r="BC275" s="5">
        <f t="shared" si="795"/>
        <v>0</v>
      </c>
      <c r="BD275" s="5">
        <f t="shared" si="795"/>
        <v>0</v>
      </c>
      <c r="BE275" s="5">
        <f t="shared" si="795"/>
        <v>0</v>
      </c>
      <c r="BF275" s="5">
        <f t="shared" si="796"/>
        <v>11491.5</v>
      </c>
      <c r="BG275" s="5">
        <f t="shared" si="797"/>
        <v>11491.5</v>
      </c>
      <c r="BH275" s="5">
        <f t="shared" si="798"/>
        <v>11491.5</v>
      </c>
      <c r="BI275" s="5">
        <f t="shared" si="795"/>
        <v>0</v>
      </c>
    </row>
    <row r="276" spans="1:61" ht="31.5" x14ac:dyDescent="0.25">
      <c r="A276" s="4" t="s">
        <v>73</v>
      </c>
      <c r="B276" s="4" t="s">
        <v>97</v>
      </c>
      <c r="C276" s="4" t="s">
        <v>74</v>
      </c>
      <c r="D276" s="4" t="s">
        <v>99</v>
      </c>
      <c r="E276" s="4" t="s">
        <v>16</v>
      </c>
      <c r="F276" s="14" t="s">
        <v>560</v>
      </c>
      <c r="G276" s="5">
        <v>11491.5</v>
      </c>
      <c r="H276" s="5">
        <v>11491.5</v>
      </c>
      <c r="I276" s="5">
        <v>11491.5</v>
      </c>
      <c r="J276" s="5"/>
      <c r="K276" s="5"/>
      <c r="L276" s="5"/>
      <c r="M276" s="5">
        <f t="shared" si="631"/>
        <v>11491.5</v>
      </c>
      <c r="N276" s="5">
        <f t="shared" si="632"/>
        <v>11491.5</v>
      </c>
      <c r="O276" s="5">
        <f t="shared" si="633"/>
        <v>11491.5</v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>
        <f t="shared" si="619"/>
        <v>11491.5</v>
      </c>
      <c r="AH276" s="5">
        <f t="shared" si="616"/>
        <v>11491.5</v>
      </c>
      <c r="AI276" s="5">
        <f t="shared" si="617"/>
        <v>11491.5</v>
      </c>
      <c r="AJ276" s="5"/>
      <c r="AK276" s="5">
        <f t="shared" si="620"/>
        <v>11491.5</v>
      </c>
      <c r="AL276" s="5">
        <f t="shared" si="621"/>
        <v>11491.5</v>
      </c>
      <c r="AM276" s="5">
        <f t="shared" si="622"/>
        <v>11491.5</v>
      </c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>
        <f t="shared" si="796"/>
        <v>11491.5</v>
      </c>
      <c r="BG276" s="5">
        <f t="shared" si="797"/>
        <v>11491.5</v>
      </c>
      <c r="BH276" s="5">
        <f t="shared" si="798"/>
        <v>11491.5</v>
      </c>
      <c r="BI276" s="5"/>
    </row>
    <row r="277" spans="1:61" ht="78.75" x14ac:dyDescent="0.25">
      <c r="A277" s="4" t="s">
        <v>73</v>
      </c>
      <c r="B277" s="4" t="s">
        <v>97</v>
      </c>
      <c r="C277" s="4" t="s">
        <v>74</v>
      </c>
      <c r="D277" s="4" t="s">
        <v>100</v>
      </c>
      <c r="E277" s="4"/>
      <c r="F277" s="14" t="s">
        <v>853</v>
      </c>
      <c r="G277" s="5">
        <f>G278+G280</f>
        <v>1020</v>
      </c>
      <c r="H277" s="5">
        <f t="shared" ref="H277:BI277" si="799">H278+H280</f>
        <v>1020</v>
      </c>
      <c r="I277" s="5">
        <f t="shared" si="799"/>
        <v>1020</v>
      </c>
      <c r="J277" s="5">
        <f t="shared" ref="J277:L277" si="800">J278+J280</f>
        <v>0</v>
      </c>
      <c r="K277" s="5">
        <f t="shared" si="800"/>
        <v>0</v>
      </c>
      <c r="L277" s="5">
        <f t="shared" si="800"/>
        <v>0</v>
      </c>
      <c r="M277" s="5">
        <f t="shared" si="631"/>
        <v>1020</v>
      </c>
      <c r="N277" s="5">
        <f t="shared" si="632"/>
        <v>1020</v>
      </c>
      <c r="O277" s="5">
        <f t="shared" si="633"/>
        <v>1020</v>
      </c>
      <c r="P277" s="5">
        <f t="shared" ref="P277:V277" si="801">P278+P280</f>
        <v>0</v>
      </c>
      <c r="Q277" s="5">
        <f t="shared" ref="Q277:R277" si="802">Q278+Q280</f>
        <v>0</v>
      </c>
      <c r="R277" s="5">
        <f t="shared" si="802"/>
        <v>0</v>
      </c>
      <c r="S277" s="5">
        <f t="shared" ref="S277" si="803">S278+S280</f>
        <v>0</v>
      </c>
      <c r="T277" s="5">
        <f t="shared" si="801"/>
        <v>0</v>
      </c>
      <c r="U277" s="5">
        <f t="shared" si="801"/>
        <v>0</v>
      </c>
      <c r="V277" s="5">
        <f t="shared" si="801"/>
        <v>0</v>
      </c>
      <c r="W277" s="5">
        <f t="shared" ref="W277:AF277" si="804">W278+W280</f>
        <v>0</v>
      </c>
      <c r="X277" s="5">
        <f t="shared" si="804"/>
        <v>0</v>
      </c>
      <c r="Y277" s="5">
        <f t="shared" si="804"/>
        <v>0</v>
      </c>
      <c r="Z277" s="5">
        <f t="shared" si="804"/>
        <v>0</v>
      </c>
      <c r="AA277" s="5">
        <f t="shared" si="804"/>
        <v>0</v>
      </c>
      <c r="AB277" s="5">
        <f t="shared" si="804"/>
        <v>0</v>
      </c>
      <c r="AC277" s="5">
        <f t="shared" si="804"/>
        <v>0</v>
      </c>
      <c r="AD277" s="5">
        <f t="shared" ref="AD277" si="805">AD278+AD280</f>
        <v>0</v>
      </c>
      <c r="AE277" s="5">
        <f t="shared" ref="AE277" si="806">AE278+AE280</f>
        <v>0</v>
      </c>
      <c r="AF277" s="5">
        <f t="shared" si="804"/>
        <v>0</v>
      </c>
      <c r="AG277" s="5">
        <f t="shared" si="619"/>
        <v>1020</v>
      </c>
      <c r="AH277" s="5">
        <f t="shared" si="616"/>
        <v>1020</v>
      </c>
      <c r="AI277" s="5">
        <f t="shared" si="617"/>
        <v>1020</v>
      </c>
      <c r="AJ277" s="5">
        <f t="shared" ref="AJ277" si="807">AJ278+AJ280</f>
        <v>0</v>
      </c>
      <c r="AK277" s="5">
        <f t="shared" si="620"/>
        <v>1020</v>
      </c>
      <c r="AL277" s="5">
        <f t="shared" si="621"/>
        <v>1020</v>
      </c>
      <c r="AM277" s="5">
        <f t="shared" si="622"/>
        <v>1020</v>
      </c>
      <c r="AN277" s="5">
        <f t="shared" ref="AN277:BA277" si="808">AN278+AN280</f>
        <v>0</v>
      </c>
      <c r="AO277" s="5">
        <f t="shared" si="808"/>
        <v>0</v>
      </c>
      <c r="AP277" s="5">
        <f t="shared" si="808"/>
        <v>0</v>
      </c>
      <c r="AQ277" s="5">
        <f t="shared" si="808"/>
        <v>0</v>
      </c>
      <c r="AR277" s="5">
        <f t="shared" si="808"/>
        <v>0</v>
      </c>
      <c r="AS277" s="5">
        <f t="shared" si="808"/>
        <v>0</v>
      </c>
      <c r="AT277" s="5">
        <f t="shared" si="808"/>
        <v>0</v>
      </c>
      <c r="AU277" s="5">
        <f t="shared" ref="AU277" si="809">AU278+AU280</f>
        <v>0</v>
      </c>
      <c r="AV277" s="5">
        <f t="shared" ref="AV277:BE277" si="810">AV278+AV280</f>
        <v>0</v>
      </c>
      <c r="AW277" s="5">
        <f t="shared" si="810"/>
        <v>0</v>
      </c>
      <c r="AX277" s="5">
        <f t="shared" si="810"/>
        <v>0</v>
      </c>
      <c r="AY277" s="5">
        <f t="shared" si="810"/>
        <v>0</v>
      </c>
      <c r="AZ277" s="5">
        <f t="shared" si="808"/>
        <v>0</v>
      </c>
      <c r="BA277" s="5">
        <f t="shared" si="808"/>
        <v>0</v>
      </c>
      <c r="BB277" s="5">
        <f t="shared" si="810"/>
        <v>0</v>
      </c>
      <c r="BC277" s="5">
        <f t="shared" si="810"/>
        <v>0</v>
      </c>
      <c r="BD277" s="5">
        <f t="shared" si="810"/>
        <v>0</v>
      </c>
      <c r="BE277" s="5">
        <f t="shared" si="810"/>
        <v>0</v>
      </c>
      <c r="BF277" s="5">
        <f t="shared" si="796"/>
        <v>1020</v>
      </c>
      <c r="BG277" s="5">
        <f t="shared" si="797"/>
        <v>1020</v>
      </c>
      <c r="BH277" s="5">
        <f t="shared" si="798"/>
        <v>1020</v>
      </c>
      <c r="BI277" s="5">
        <f t="shared" si="799"/>
        <v>0</v>
      </c>
    </row>
    <row r="278" spans="1:61" ht="78.75" x14ac:dyDescent="0.25">
      <c r="A278" s="4" t="s">
        <v>73</v>
      </c>
      <c r="B278" s="4" t="s">
        <v>97</v>
      </c>
      <c r="C278" s="4" t="s">
        <v>74</v>
      </c>
      <c r="D278" s="4" t="s">
        <v>100</v>
      </c>
      <c r="E278" s="4" t="s">
        <v>22</v>
      </c>
      <c r="F278" s="14" t="s">
        <v>556</v>
      </c>
      <c r="G278" s="5">
        <f t="shared" ref="G278:L278" si="811">G279</f>
        <v>1000</v>
      </c>
      <c r="H278" s="5">
        <f t="shared" si="811"/>
        <v>1000</v>
      </c>
      <c r="I278" s="5">
        <f t="shared" si="811"/>
        <v>1000</v>
      </c>
      <c r="J278" s="5">
        <f t="shared" si="811"/>
        <v>0</v>
      </c>
      <c r="K278" s="5">
        <f t="shared" si="811"/>
        <v>0</v>
      </c>
      <c r="L278" s="5">
        <f t="shared" si="811"/>
        <v>0</v>
      </c>
      <c r="M278" s="5">
        <f t="shared" si="631"/>
        <v>1000</v>
      </c>
      <c r="N278" s="5">
        <f t="shared" si="632"/>
        <v>1000</v>
      </c>
      <c r="O278" s="5">
        <f t="shared" si="633"/>
        <v>1000</v>
      </c>
      <c r="P278" s="5">
        <f t="shared" ref="P278:V278" si="812">P279</f>
        <v>0</v>
      </c>
      <c r="Q278" s="5">
        <f t="shared" si="812"/>
        <v>0</v>
      </c>
      <c r="R278" s="5">
        <f t="shared" si="812"/>
        <v>0</v>
      </c>
      <c r="S278" s="5">
        <f t="shared" si="812"/>
        <v>0</v>
      </c>
      <c r="T278" s="5">
        <f t="shared" si="812"/>
        <v>0</v>
      </c>
      <c r="U278" s="5">
        <f t="shared" si="812"/>
        <v>0</v>
      </c>
      <c r="V278" s="5">
        <f t="shared" si="812"/>
        <v>0</v>
      </c>
      <c r="W278" s="5">
        <f t="shared" ref="W278:AF278" si="813">W279</f>
        <v>0</v>
      </c>
      <c r="X278" s="5">
        <f t="shared" si="813"/>
        <v>0</v>
      </c>
      <c r="Y278" s="5">
        <f t="shared" si="813"/>
        <v>0</v>
      </c>
      <c r="Z278" s="5">
        <f t="shared" si="813"/>
        <v>0</v>
      </c>
      <c r="AA278" s="5">
        <f t="shared" si="813"/>
        <v>0</v>
      </c>
      <c r="AB278" s="5">
        <f t="shared" si="813"/>
        <v>0</v>
      </c>
      <c r="AC278" s="5">
        <f t="shared" si="813"/>
        <v>0</v>
      </c>
      <c r="AD278" s="5">
        <f t="shared" si="813"/>
        <v>0</v>
      </c>
      <c r="AE278" s="5">
        <f t="shared" si="813"/>
        <v>0</v>
      </c>
      <c r="AF278" s="5">
        <f t="shared" si="813"/>
        <v>0</v>
      </c>
      <c r="AG278" s="5">
        <f t="shared" si="619"/>
        <v>1000</v>
      </c>
      <c r="AH278" s="5">
        <f t="shared" si="616"/>
        <v>1000</v>
      </c>
      <c r="AI278" s="5">
        <f t="shared" si="617"/>
        <v>1000</v>
      </c>
      <c r="AJ278" s="5">
        <f t="shared" ref="AJ278:BI278" si="814">AJ279</f>
        <v>0</v>
      </c>
      <c r="AK278" s="5">
        <f t="shared" si="620"/>
        <v>1000</v>
      </c>
      <c r="AL278" s="5">
        <f t="shared" si="621"/>
        <v>1000</v>
      </c>
      <c r="AM278" s="5">
        <f t="shared" si="622"/>
        <v>1000</v>
      </c>
      <c r="AN278" s="5">
        <f t="shared" si="814"/>
        <v>0</v>
      </c>
      <c r="AO278" s="5">
        <f t="shared" si="814"/>
        <v>0</v>
      </c>
      <c r="AP278" s="5">
        <f t="shared" si="814"/>
        <v>0</v>
      </c>
      <c r="AQ278" s="5">
        <f t="shared" si="814"/>
        <v>0</v>
      </c>
      <c r="AR278" s="5">
        <f t="shared" si="814"/>
        <v>0</v>
      </c>
      <c r="AS278" s="5">
        <f t="shared" si="814"/>
        <v>0</v>
      </c>
      <c r="AT278" s="5">
        <f t="shared" si="814"/>
        <v>0</v>
      </c>
      <c r="AU278" s="5">
        <f t="shared" si="814"/>
        <v>0</v>
      </c>
      <c r="AV278" s="5">
        <f t="shared" si="814"/>
        <v>0</v>
      </c>
      <c r="AW278" s="5">
        <f t="shared" si="814"/>
        <v>0</v>
      </c>
      <c r="AX278" s="5">
        <f t="shared" si="814"/>
        <v>0</v>
      </c>
      <c r="AY278" s="5">
        <f t="shared" si="814"/>
        <v>0</v>
      </c>
      <c r="AZ278" s="5">
        <f t="shared" si="814"/>
        <v>0</v>
      </c>
      <c r="BA278" s="5">
        <f t="shared" si="814"/>
        <v>0</v>
      </c>
      <c r="BB278" s="5">
        <f t="shared" si="814"/>
        <v>0</v>
      </c>
      <c r="BC278" s="5">
        <f t="shared" si="814"/>
        <v>0</v>
      </c>
      <c r="BD278" s="5">
        <f t="shared" si="814"/>
        <v>0</v>
      </c>
      <c r="BE278" s="5">
        <f t="shared" si="814"/>
        <v>0</v>
      </c>
      <c r="BF278" s="5">
        <f t="shared" si="796"/>
        <v>1000</v>
      </c>
      <c r="BG278" s="5">
        <f t="shared" si="797"/>
        <v>1000</v>
      </c>
      <c r="BH278" s="5">
        <f t="shared" si="798"/>
        <v>1000</v>
      </c>
      <c r="BI278" s="5">
        <f t="shared" si="814"/>
        <v>0</v>
      </c>
    </row>
    <row r="279" spans="1:61" x14ac:dyDescent="0.25">
      <c r="A279" s="4" t="s">
        <v>73</v>
      </c>
      <c r="B279" s="4" t="s">
        <v>97</v>
      </c>
      <c r="C279" s="4" t="s">
        <v>74</v>
      </c>
      <c r="D279" s="4" t="s">
        <v>100</v>
      </c>
      <c r="E279" s="4" t="s">
        <v>23</v>
      </c>
      <c r="F279" s="14" t="s">
        <v>557</v>
      </c>
      <c r="G279" s="5">
        <v>1000</v>
      </c>
      <c r="H279" s="5">
        <v>1000</v>
      </c>
      <c r="I279" s="5">
        <v>1000</v>
      </c>
      <c r="J279" s="5"/>
      <c r="K279" s="5"/>
      <c r="L279" s="5"/>
      <c r="M279" s="5">
        <f t="shared" si="631"/>
        <v>1000</v>
      </c>
      <c r="N279" s="5">
        <f t="shared" si="632"/>
        <v>1000</v>
      </c>
      <c r="O279" s="5">
        <f t="shared" si="633"/>
        <v>1000</v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>
        <f t="shared" si="619"/>
        <v>1000</v>
      </c>
      <c r="AH279" s="5">
        <f t="shared" si="616"/>
        <v>1000</v>
      </c>
      <c r="AI279" s="5">
        <f t="shared" si="617"/>
        <v>1000</v>
      </c>
      <c r="AJ279" s="5"/>
      <c r="AK279" s="5">
        <f t="shared" si="620"/>
        <v>1000</v>
      </c>
      <c r="AL279" s="5">
        <f t="shared" si="621"/>
        <v>1000</v>
      </c>
      <c r="AM279" s="5">
        <f t="shared" si="622"/>
        <v>1000</v>
      </c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>
        <f t="shared" si="796"/>
        <v>1000</v>
      </c>
      <c r="BG279" s="5">
        <f t="shared" si="797"/>
        <v>1000</v>
      </c>
      <c r="BH279" s="5">
        <f t="shared" si="798"/>
        <v>1000</v>
      </c>
      <c r="BI279" s="5"/>
    </row>
    <row r="280" spans="1:61" ht="31.5" x14ac:dyDescent="0.25">
      <c r="A280" s="4" t="s">
        <v>73</v>
      </c>
      <c r="B280" s="4" t="s">
        <v>97</v>
      </c>
      <c r="C280" s="4" t="s">
        <v>74</v>
      </c>
      <c r="D280" s="4" t="s">
        <v>100</v>
      </c>
      <c r="E280" s="4" t="s">
        <v>15</v>
      </c>
      <c r="F280" s="14" t="s">
        <v>559</v>
      </c>
      <c r="G280" s="5">
        <f>G281</f>
        <v>20</v>
      </c>
      <c r="H280" s="5">
        <f t="shared" ref="H280:BI280" si="815">H281</f>
        <v>20</v>
      </c>
      <c r="I280" s="5">
        <f t="shared" si="815"/>
        <v>20</v>
      </c>
      <c r="J280" s="5">
        <f t="shared" si="815"/>
        <v>0</v>
      </c>
      <c r="K280" s="5">
        <f t="shared" si="815"/>
        <v>0</v>
      </c>
      <c r="L280" s="5">
        <f t="shared" si="815"/>
        <v>0</v>
      </c>
      <c r="M280" s="5">
        <f t="shared" si="631"/>
        <v>20</v>
      </c>
      <c r="N280" s="5">
        <f t="shared" si="632"/>
        <v>20</v>
      </c>
      <c r="O280" s="5">
        <f t="shared" si="633"/>
        <v>20</v>
      </c>
      <c r="P280" s="5">
        <f t="shared" si="815"/>
        <v>0</v>
      </c>
      <c r="Q280" s="5">
        <f t="shared" si="815"/>
        <v>0</v>
      </c>
      <c r="R280" s="5">
        <f t="shared" si="815"/>
        <v>0</v>
      </c>
      <c r="S280" s="5">
        <f t="shared" si="815"/>
        <v>0</v>
      </c>
      <c r="T280" s="5">
        <f t="shared" si="815"/>
        <v>0</v>
      </c>
      <c r="U280" s="5">
        <f t="shared" si="815"/>
        <v>0</v>
      </c>
      <c r="V280" s="5">
        <f t="shared" si="815"/>
        <v>0</v>
      </c>
      <c r="W280" s="5">
        <f t="shared" si="815"/>
        <v>0</v>
      </c>
      <c r="X280" s="5">
        <f t="shared" si="815"/>
        <v>0</v>
      </c>
      <c r="Y280" s="5">
        <f t="shared" si="815"/>
        <v>0</v>
      </c>
      <c r="Z280" s="5">
        <f t="shared" si="815"/>
        <v>0</v>
      </c>
      <c r="AA280" s="5">
        <f t="shared" si="815"/>
        <v>0</v>
      </c>
      <c r="AB280" s="5">
        <f t="shared" si="815"/>
        <v>0</v>
      </c>
      <c r="AC280" s="5">
        <f t="shared" si="815"/>
        <v>0</v>
      </c>
      <c r="AD280" s="5">
        <f t="shared" si="815"/>
        <v>0</v>
      </c>
      <c r="AE280" s="5">
        <f t="shared" si="815"/>
        <v>0</v>
      </c>
      <c r="AF280" s="5">
        <f t="shared" si="815"/>
        <v>0</v>
      </c>
      <c r="AG280" s="5">
        <f t="shared" si="619"/>
        <v>20</v>
      </c>
      <c r="AH280" s="5">
        <f t="shared" si="616"/>
        <v>20</v>
      </c>
      <c r="AI280" s="5">
        <f t="shared" si="617"/>
        <v>20</v>
      </c>
      <c r="AJ280" s="5">
        <f t="shared" si="815"/>
        <v>0</v>
      </c>
      <c r="AK280" s="5">
        <f t="shared" si="620"/>
        <v>20</v>
      </c>
      <c r="AL280" s="5">
        <f t="shared" si="621"/>
        <v>20</v>
      </c>
      <c r="AM280" s="5">
        <f t="shared" si="622"/>
        <v>20</v>
      </c>
      <c r="AN280" s="5">
        <f t="shared" si="815"/>
        <v>0</v>
      </c>
      <c r="AO280" s="5">
        <f t="shared" si="815"/>
        <v>0</v>
      </c>
      <c r="AP280" s="5">
        <f t="shared" si="815"/>
        <v>0</v>
      </c>
      <c r="AQ280" s="5">
        <f t="shared" si="815"/>
        <v>0</v>
      </c>
      <c r="AR280" s="5">
        <f t="shared" si="815"/>
        <v>0</v>
      </c>
      <c r="AS280" s="5">
        <f t="shared" si="815"/>
        <v>0</v>
      </c>
      <c r="AT280" s="5">
        <f t="shared" si="815"/>
        <v>0</v>
      </c>
      <c r="AU280" s="5">
        <f t="shared" si="815"/>
        <v>0</v>
      </c>
      <c r="AV280" s="5">
        <f t="shared" si="815"/>
        <v>0</v>
      </c>
      <c r="AW280" s="5">
        <f t="shared" si="815"/>
        <v>0</v>
      </c>
      <c r="AX280" s="5">
        <f t="shared" si="815"/>
        <v>0</v>
      </c>
      <c r="AY280" s="5">
        <f t="shared" si="815"/>
        <v>0</v>
      </c>
      <c r="AZ280" s="5">
        <f t="shared" si="815"/>
        <v>0</v>
      </c>
      <c r="BA280" s="5">
        <f t="shared" si="815"/>
        <v>0</v>
      </c>
      <c r="BB280" s="5">
        <f t="shared" si="815"/>
        <v>0</v>
      </c>
      <c r="BC280" s="5">
        <f t="shared" si="815"/>
        <v>0</v>
      </c>
      <c r="BD280" s="5">
        <f t="shared" si="815"/>
        <v>0</v>
      </c>
      <c r="BE280" s="5">
        <f t="shared" si="815"/>
        <v>0</v>
      </c>
      <c r="BF280" s="5">
        <f t="shared" si="796"/>
        <v>20</v>
      </c>
      <c r="BG280" s="5">
        <f t="shared" si="797"/>
        <v>20</v>
      </c>
      <c r="BH280" s="5">
        <f t="shared" si="798"/>
        <v>20</v>
      </c>
      <c r="BI280" s="5">
        <f t="shared" si="815"/>
        <v>0</v>
      </c>
    </row>
    <row r="281" spans="1:61" ht="31.5" x14ac:dyDescent="0.25">
      <c r="A281" s="4" t="s">
        <v>73</v>
      </c>
      <c r="B281" s="4" t="s">
        <v>97</v>
      </c>
      <c r="C281" s="4" t="s">
        <v>74</v>
      </c>
      <c r="D281" s="4" t="s">
        <v>100</v>
      </c>
      <c r="E281" s="4" t="s">
        <v>16</v>
      </c>
      <c r="F281" s="14" t="s">
        <v>560</v>
      </c>
      <c r="G281" s="5">
        <v>20</v>
      </c>
      <c r="H281" s="5">
        <v>20</v>
      </c>
      <c r="I281" s="5">
        <v>20</v>
      </c>
      <c r="J281" s="5"/>
      <c r="K281" s="5"/>
      <c r="L281" s="5"/>
      <c r="M281" s="5">
        <f t="shared" si="631"/>
        <v>20</v>
      </c>
      <c r="N281" s="5">
        <f t="shared" si="632"/>
        <v>20</v>
      </c>
      <c r="O281" s="5">
        <f t="shared" si="633"/>
        <v>20</v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>
        <f t="shared" si="619"/>
        <v>20</v>
      </c>
      <c r="AH281" s="5">
        <f t="shared" si="616"/>
        <v>20</v>
      </c>
      <c r="AI281" s="5">
        <f t="shared" si="617"/>
        <v>20</v>
      </c>
      <c r="AJ281" s="5"/>
      <c r="AK281" s="5">
        <f t="shared" si="620"/>
        <v>20</v>
      </c>
      <c r="AL281" s="5">
        <f t="shared" si="621"/>
        <v>20</v>
      </c>
      <c r="AM281" s="5">
        <f t="shared" si="622"/>
        <v>20</v>
      </c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>
        <f t="shared" si="796"/>
        <v>20</v>
      </c>
      <c r="BG281" s="5">
        <f t="shared" si="797"/>
        <v>20</v>
      </c>
      <c r="BH281" s="5">
        <f t="shared" si="798"/>
        <v>20</v>
      </c>
      <c r="BI281" s="5"/>
    </row>
    <row r="282" spans="1:61" x14ac:dyDescent="0.25">
      <c r="A282" s="4" t="s">
        <v>73</v>
      </c>
      <c r="B282" s="4" t="s">
        <v>97</v>
      </c>
      <c r="C282" s="4" t="s">
        <v>74</v>
      </c>
      <c r="D282" s="4" t="s">
        <v>27</v>
      </c>
      <c r="E282" s="4"/>
      <c r="F282" s="14" t="s">
        <v>855</v>
      </c>
      <c r="G282" s="5"/>
      <c r="H282" s="5"/>
      <c r="I282" s="5"/>
      <c r="J282" s="5">
        <f>J283</f>
        <v>637.66300000000001</v>
      </c>
      <c r="K282" s="5">
        <f t="shared" ref="K282:L284" si="816">K283</f>
        <v>0</v>
      </c>
      <c r="L282" s="5">
        <f t="shared" si="816"/>
        <v>0</v>
      </c>
      <c r="M282" s="5">
        <f t="shared" si="631"/>
        <v>637.66300000000001</v>
      </c>
      <c r="N282" s="5">
        <f t="shared" si="632"/>
        <v>0</v>
      </c>
      <c r="O282" s="5">
        <f t="shared" si="633"/>
        <v>0</v>
      </c>
      <c r="P282" s="5">
        <f>P283</f>
        <v>0</v>
      </c>
      <c r="Q282" s="5">
        <f>Q283</f>
        <v>0</v>
      </c>
      <c r="R282" s="5">
        <f>R283</f>
        <v>0</v>
      </c>
      <c r="S282" s="5">
        <f t="shared" ref="S282" si="817">S283</f>
        <v>0</v>
      </c>
      <c r="T282" s="5">
        <f>T283</f>
        <v>0</v>
      </c>
      <c r="U282" s="5">
        <f>U283</f>
        <v>0</v>
      </c>
      <c r="V282" s="5">
        <f>V283</f>
        <v>0</v>
      </c>
      <c r="W282" s="5">
        <f t="shared" ref="W282:AF284" si="818">W283</f>
        <v>0</v>
      </c>
      <c r="X282" s="5">
        <f>X283</f>
        <v>0</v>
      </c>
      <c r="Y282" s="5">
        <f>Y283</f>
        <v>0</v>
      </c>
      <c r="Z282" s="5">
        <f>Z283</f>
        <v>0</v>
      </c>
      <c r="AA282" s="5">
        <f>AA283</f>
        <v>0</v>
      </c>
      <c r="AB282" s="5">
        <f t="shared" si="818"/>
        <v>0</v>
      </c>
      <c r="AC282" s="5">
        <f>AC283</f>
        <v>0</v>
      </c>
      <c r="AD282" s="5">
        <f>AD283</f>
        <v>0</v>
      </c>
      <c r="AE282" s="5">
        <f>AE283</f>
        <v>0</v>
      </c>
      <c r="AF282" s="5">
        <f t="shared" si="818"/>
        <v>0</v>
      </c>
      <c r="AG282" s="5">
        <f t="shared" si="619"/>
        <v>637.66300000000001</v>
      </c>
      <c r="AH282" s="5">
        <f t="shared" si="616"/>
        <v>0</v>
      </c>
      <c r="AI282" s="5">
        <f t="shared" si="617"/>
        <v>0</v>
      </c>
      <c r="AJ282" s="5">
        <f>AJ283</f>
        <v>0</v>
      </c>
      <c r="AK282" s="5">
        <f t="shared" si="620"/>
        <v>637.66300000000001</v>
      </c>
      <c r="AL282" s="5">
        <f t="shared" si="621"/>
        <v>0</v>
      </c>
      <c r="AM282" s="5">
        <f t="shared" si="622"/>
        <v>0</v>
      </c>
      <c r="AN282" s="5">
        <f>AN283</f>
        <v>0</v>
      </c>
      <c r="AO282" s="5">
        <f>AO283</f>
        <v>0</v>
      </c>
      <c r="AP282" s="5">
        <f>AP283</f>
        <v>0</v>
      </c>
      <c r="AQ282" s="5">
        <f>AQ283</f>
        <v>0</v>
      </c>
      <c r="AR282" s="5">
        <f t="shared" ref="AR282:AS282" si="819">AR283</f>
        <v>0</v>
      </c>
      <c r="AS282" s="5">
        <f t="shared" si="819"/>
        <v>0</v>
      </c>
      <c r="AT282" s="5">
        <f t="shared" ref="AT282:AZ282" si="820">AT283</f>
        <v>0</v>
      </c>
      <c r="AU282" s="5">
        <f>AU283</f>
        <v>0</v>
      </c>
      <c r="AV282" s="5">
        <f>AV283</f>
        <v>0</v>
      </c>
      <c r="AW282" s="5">
        <f>AW283</f>
        <v>0</v>
      </c>
      <c r="AX282" s="5">
        <f t="shared" ref="AX282" si="821">AX283</f>
        <v>0</v>
      </c>
      <c r="AY282" s="5">
        <f t="shared" ref="AY282" si="822">AY283</f>
        <v>0</v>
      </c>
      <c r="AZ282" s="5">
        <f t="shared" si="820"/>
        <v>0</v>
      </c>
      <c r="BA282" s="5">
        <f t="shared" ref="BA282:BI282" si="823">BA283</f>
        <v>0</v>
      </c>
      <c r="BB282" s="5">
        <f t="shared" si="823"/>
        <v>0</v>
      </c>
      <c r="BC282" s="5">
        <f t="shared" si="823"/>
        <v>0</v>
      </c>
      <c r="BD282" s="5">
        <f t="shared" si="823"/>
        <v>0</v>
      </c>
      <c r="BE282" s="5">
        <f t="shared" si="823"/>
        <v>0</v>
      </c>
      <c r="BF282" s="5">
        <f t="shared" si="796"/>
        <v>637.66300000000001</v>
      </c>
      <c r="BG282" s="5">
        <f t="shared" si="797"/>
        <v>0</v>
      </c>
      <c r="BH282" s="5">
        <f t="shared" si="798"/>
        <v>0</v>
      </c>
      <c r="BI282" s="5">
        <f t="shared" si="823"/>
        <v>0</v>
      </c>
    </row>
    <row r="283" spans="1:61" ht="31.5" x14ac:dyDescent="0.25">
      <c r="A283" s="4" t="s">
        <v>73</v>
      </c>
      <c r="B283" s="4" t="s">
        <v>97</v>
      </c>
      <c r="C283" s="4" t="s">
        <v>74</v>
      </c>
      <c r="D283" s="4" t="s">
        <v>917</v>
      </c>
      <c r="E283" s="4"/>
      <c r="F283" s="14" t="s">
        <v>926</v>
      </c>
      <c r="G283" s="5"/>
      <c r="H283" s="5"/>
      <c r="I283" s="5"/>
      <c r="J283" s="5">
        <f>J284</f>
        <v>637.66300000000001</v>
      </c>
      <c r="K283" s="5">
        <f t="shared" si="816"/>
        <v>0</v>
      </c>
      <c r="L283" s="5">
        <f t="shared" si="816"/>
        <v>0</v>
      </c>
      <c r="M283" s="5">
        <f t="shared" si="631"/>
        <v>637.66300000000001</v>
      </c>
      <c r="N283" s="5">
        <f t="shared" si="632"/>
        <v>0</v>
      </c>
      <c r="O283" s="5">
        <f t="shared" si="633"/>
        <v>0</v>
      </c>
      <c r="P283" s="5">
        <f t="shared" ref="P283:V284" si="824">P284</f>
        <v>0</v>
      </c>
      <c r="Q283" s="5">
        <f t="shared" si="824"/>
        <v>0</v>
      </c>
      <c r="R283" s="5">
        <f t="shared" si="824"/>
        <v>0</v>
      </c>
      <c r="S283" s="5">
        <f t="shared" si="824"/>
        <v>0</v>
      </c>
      <c r="T283" s="5">
        <f t="shared" si="824"/>
        <v>0</v>
      </c>
      <c r="U283" s="5">
        <f t="shared" si="824"/>
        <v>0</v>
      </c>
      <c r="V283" s="5">
        <f t="shared" si="824"/>
        <v>0</v>
      </c>
      <c r="W283" s="5">
        <f t="shared" si="818"/>
        <v>0</v>
      </c>
      <c r="X283" s="5">
        <f t="shared" si="818"/>
        <v>0</v>
      </c>
      <c r="Y283" s="5">
        <f t="shared" si="818"/>
        <v>0</v>
      </c>
      <c r="Z283" s="5">
        <f t="shared" si="818"/>
        <v>0</v>
      </c>
      <c r="AA283" s="5">
        <f t="shared" si="818"/>
        <v>0</v>
      </c>
      <c r="AB283" s="5">
        <f t="shared" si="818"/>
        <v>0</v>
      </c>
      <c r="AC283" s="5">
        <f t="shared" si="818"/>
        <v>0</v>
      </c>
      <c r="AD283" s="5">
        <f t="shared" si="818"/>
        <v>0</v>
      </c>
      <c r="AE283" s="5">
        <f t="shared" si="818"/>
        <v>0</v>
      </c>
      <c r="AF283" s="5">
        <f t="shared" si="818"/>
        <v>0</v>
      </c>
      <c r="AG283" s="5">
        <f t="shared" si="619"/>
        <v>637.66300000000001</v>
      </c>
      <c r="AH283" s="5">
        <f t="shared" si="616"/>
        <v>0</v>
      </c>
      <c r="AI283" s="5">
        <f t="shared" si="617"/>
        <v>0</v>
      </c>
      <c r="AJ283" s="5">
        <f t="shared" ref="AJ283:BI284" si="825">AJ284</f>
        <v>0</v>
      </c>
      <c r="AK283" s="5">
        <f t="shared" si="620"/>
        <v>637.66300000000001</v>
      </c>
      <c r="AL283" s="5">
        <f t="shared" si="621"/>
        <v>0</v>
      </c>
      <c r="AM283" s="5">
        <f t="shared" si="622"/>
        <v>0</v>
      </c>
      <c r="AN283" s="5">
        <f t="shared" si="825"/>
        <v>0</v>
      </c>
      <c r="AO283" s="5">
        <f t="shared" si="825"/>
        <v>0</v>
      </c>
      <c r="AP283" s="5">
        <f t="shared" si="825"/>
        <v>0</v>
      </c>
      <c r="AQ283" s="5">
        <f t="shared" si="825"/>
        <v>0</v>
      </c>
      <c r="AR283" s="5">
        <f t="shared" si="825"/>
        <v>0</v>
      </c>
      <c r="AS283" s="5">
        <f t="shared" si="825"/>
        <v>0</v>
      </c>
      <c r="AT283" s="5">
        <f t="shared" si="825"/>
        <v>0</v>
      </c>
      <c r="AU283" s="5">
        <f t="shared" si="825"/>
        <v>0</v>
      </c>
      <c r="AV283" s="5">
        <f t="shared" si="825"/>
        <v>0</v>
      </c>
      <c r="AW283" s="5">
        <f t="shared" si="825"/>
        <v>0</v>
      </c>
      <c r="AX283" s="5">
        <f t="shared" si="825"/>
        <v>0</v>
      </c>
      <c r="AY283" s="5">
        <f t="shared" si="825"/>
        <v>0</v>
      </c>
      <c r="AZ283" s="5">
        <f t="shared" si="825"/>
        <v>0</v>
      </c>
      <c r="BA283" s="5">
        <f t="shared" si="825"/>
        <v>0</v>
      </c>
      <c r="BB283" s="5">
        <f t="shared" si="825"/>
        <v>0</v>
      </c>
      <c r="BC283" s="5">
        <f t="shared" si="825"/>
        <v>0</v>
      </c>
      <c r="BD283" s="5">
        <f t="shared" si="825"/>
        <v>0</v>
      </c>
      <c r="BE283" s="5">
        <f t="shared" si="825"/>
        <v>0</v>
      </c>
      <c r="BF283" s="5">
        <f t="shared" si="796"/>
        <v>637.66300000000001</v>
      </c>
      <c r="BG283" s="5">
        <f t="shared" si="797"/>
        <v>0</v>
      </c>
      <c r="BH283" s="5">
        <f t="shared" si="798"/>
        <v>0</v>
      </c>
      <c r="BI283" s="5">
        <f t="shared" si="825"/>
        <v>0</v>
      </c>
    </row>
    <row r="284" spans="1:61" ht="31.5" x14ac:dyDescent="0.25">
      <c r="A284" s="4" t="s">
        <v>73</v>
      </c>
      <c r="B284" s="4" t="s">
        <v>97</v>
      </c>
      <c r="C284" s="4" t="s">
        <v>74</v>
      </c>
      <c r="D284" s="4" t="s">
        <v>917</v>
      </c>
      <c r="E284" s="4" t="s">
        <v>280</v>
      </c>
      <c r="F284" s="14" t="s">
        <v>567</v>
      </c>
      <c r="G284" s="5"/>
      <c r="H284" s="5"/>
      <c r="I284" s="5"/>
      <c r="J284" s="5">
        <f>J285</f>
        <v>637.66300000000001</v>
      </c>
      <c r="K284" s="5">
        <f t="shared" si="816"/>
        <v>0</v>
      </c>
      <c r="L284" s="5">
        <f t="shared" si="816"/>
        <v>0</v>
      </c>
      <c r="M284" s="5">
        <f t="shared" si="631"/>
        <v>637.66300000000001</v>
      </c>
      <c r="N284" s="5">
        <f t="shared" si="632"/>
        <v>0</v>
      </c>
      <c r="O284" s="5">
        <f t="shared" si="633"/>
        <v>0</v>
      </c>
      <c r="P284" s="5">
        <f t="shared" si="824"/>
        <v>0</v>
      </c>
      <c r="Q284" s="5">
        <f t="shared" si="824"/>
        <v>0</v>
      </c>
      <c r="R284" s="5">
        <f t="shared" si="824"/>
        <v>0</v>
      </c>
      <c r="S284" s="5">
        <f t="shared" si="824"/>
        <v>0</v>
      </c>
      <c r="T284" s="5">
        <f t="shared" si="824"/>
        <v>0</v>
      </c>
      <c r="U284" s="5">
        <f t="shared" si="824"/>
        <v>0</v>
      </c>
      <c r="V284" s="5">
        <f t="shared" si="824"/>
        <v>0</v>
      </c>
      <c r="W284" s="5">
        <f t="shared" si="818"/>
        <v>0</v>
      </c>
      <c r="X284" s="5">
        <f t="shared" si="818"/>
        <v>0</v>
      </c>
      <c r="Y284" s="5">
        <f t="shared" si="818"/>
        <v>0</v>
      </c>
      <c r="Z284" s="5">
        <f t="shared" si="818"/>
        <v>0</v>
      </c>
      <c r="AA284" s="5">
        <f t="shared" si="818"/>
        <v>0</v>
      </c>
      <c r="AB284" s="5">
        <f t="shared" si="818"/>
        <v>0</v>
      </c>
      <c r="AC284" s="5">
        <f t="shared" si="818"/>
        <v>0</v>
      </c>
      <c r="AD284" s="5">
        <f t="shared" si="818"/>
        <v>0</v>
      </c>
      <c r="AE284" s="5">
        <f t="shared" si="818"/>
        <v>0</v>
      </c>
      <c r="AF284" s="5">
        <f t="shared" si="818"/>
        <v>0</v>
      </c>
      <c r="AG284" s="5">
        <f t="shared" si="619"/>
        <v>637.66300000000001</v>
      </c>
      <c r="AH284" s="5">
        <f t="shared" ref="AH284:AH347" si="826">N284+X284+Y284+Z284+AA284+AB284</f>
        <v>0</v>
      </c>
      <c r="AI284" s="5">
        <f t="shared" ref="AI284:AI347" si="827">O284+AC284+AD284+AE284+AF284</f>
        <v>0</v>
      </c>
      <c r="AJ284" s="5">
        <f t="shared" si="825"/>
        <v>0</v>
      </c>
      <c r="AK284" s="5">
        <f t="shared" si="620"/>
        <v>637.66300000000001</v>
      </c>
      <c r="AL284" s="5">
        <f t="shared" si="621"/>
        <v>0</v>
      </c>
      <c r="AM284" s="5">
        <f t="shared" si="622"/>
        <v>0</v>
      </c>
      <c r="AN284" s="5">
        <f t="shared" si="825"/>
        <v>0</v>
      </c>
      <c r="AO284" s="5">
        <f t="shared" si="825"/>
        <v>0</v>
      </c>
      <c r="AP284" s="5">
        <f t="shared" si="825"/>
        <v>0</v>
      </c>
      <c r="AQ284" s="5">
        <f t="shared" si="825"/>
        <v>0</v>
      </c>
      <c r="AR284" s="5">
        <f t="shared" si="825"/>
        <v>0</v>
      </c>
      <c r="AS284" s="5">
        <f t="shared" si="825"/>
        <v>0</v>
      </c>
      <c r="AT284" s="5">
        <f t="shared" si="825"/>
        <v>0</v>
      </c>
      <c r="AU284" s="5">
        <f t="shared" si="825"/>
        <v>0</v>
      </c>
      <c r="AV284" s="5">
        <f t="shared" si="825"/>
        <v>0</v>
      </c>
      <c r="AW284" s="5">
        <f t="shared" si="825"/>
        <v>0</v>
      </c>
      <c r="AX284" s="5">
        <f t="shared" si="825"/>
        <v>0</v>
      </c>
      <c r="AY284" s="5">
        <f t="shared" si="825"/>
        <v>0</v>
      </c>
      <c r="AZ284" s="5">
        <f t="shared" si="825"/>
        <v>0</v>
      </c>
      <c r="BA284" s="5">
        <f t="shared" si="825"/>
        <v>0</v>
      </c>
      <c r="BB284" s="5">
        <f t="shared" si="825"/>
        <v>0</v>
      </c>
      <c r="BC284" s="5">
        <f t="shared" si="825"/>
        <v>0</v>
      </c>
      <c r="BD284" s="5">
        <f t="shared" si="825"/>
        <v>0</v>
      </c>
      <c r="BE284" s="5">
        <f t="shared" si="825"/>
        <v>0</v>
      </c>
      <c r="BF284" s="5">
        <f t="shared" si="796"/>
        <v>637.66300000000001</v>
      </c>
      <c r="BG284" s="5">
        <f t="shared" si="797"/>
        <v>0</v>
      </c>
      <c r="BH284" s="5">
        <f t="shared" si="798"/>
        <v>0</v>
      </c>
      <c r="BI284" s="5">
        <f t="shared" si="825"/>
        <v>0</v>
      </c>
    </row>
    <row r="285" spans="1:61" x14ac:dyDescent="0.25">
      <c r="A285" s="4" t="s">
        <v>73</v>
      </c>
      <c r="B285" s="4" t="s">
        <v>97</v>
      </c>
      <c r="C285" s="4" t="s">
        <v>74</v>
      </c>
      <c r="D285" s="4" t="s">
        <v>917</v>
      </c>
      <c r="E285" s="4" t="s">
        <v>279</v>
      </c>
      <c r="F285" s="14" t="s">
        <v>568</v>
      </c>
      <c r="G285" s="5"/>
      <c r="H285" s="5"/>
      <c r="I285" s="5"/>
      <c r="J285" s="5">
        <v>637.66300000000001</v>
      </c>
      <c r="K285" s="5"/>
      <c r="L285" s="5"/>
      <c r="M285" s="5">
        <f t="shared" si="631"/>
        <v>637.66300000000001</v>
      </c>
      <c r="N285" s="5">
        <f t="shared" si="632"/>
        <v>0</v>
      </c>
      <c r="O285" s="5">
        <f t="shared" si="633"/>
        <v>0</v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>
        <f t="shared" ref="AG285:AG348" si="828">M285+P285+Q285+R285+S285+T285+U285+V285+W285</f>
        <v>637.66300000000001</v>
      </c>
      <c r="AH285" s="5">
        <f t="shared" si="826"/>
        <v>0</v>
      </c>
      <c r="AI285" s="5">
        <f t="shared" si="827"/>
        <v>0</v>
      </c>
      <c r="AJ285" s="5"/>
      <c r="AK285" s="5">
        <f t="shared" ref="AK285:AK348" si="829">AG285+AJ285</f>
        <v>637.66300000000001</v>
      </c>
      <c r="AL285" s="5">
        <f t="shared" ref="AL285:AL348" si="830">AH285</f>
        <v>0</v>
      </c>
      <c r="AM285" s="5">
        <f t="shared" ref="AM285:AM348" si="831">AI285</f>
        <v>0</v>
      </c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>
        <f t="shared" si="796"/>
        <v>637.66300000000001</v>
      </c>
      <c r="BG285" s="5">
        <f t="shared" si="797"/>
        <v>0</v>
      </c>
      <c r="BH285" s="5">
        <f t="shared" si="798"/>
        <v>0</v>
      </c>
      <c r="BI285" s="5"/>
    </row>
    <row r="286" spans="1:61" s="3" customFormat="1" ht="31.5" x14ac:dyDescent="0.25">
      <c r="A286" s="7" t="s">
        <v>102</v>
      </c>
      <c r="B286" s="7"/>
      <c r="C286" s="7"/>
      <c r="D286" s="7"/>
      <c r="E286" s="7"/>
      <c r="F286" s="25" t="s">
        <v>494</v>
      </c>
      <c r="G286" s="8">
        <f>G287+G371+G488</f>
        <v>1461605</v>
      </c>
      <c r="H286" s="8">
        <f>H287+H371+H488</f>
        <v>1513288.8</v>
      </c>
      <c r="I286" s="8">
        <f>I287+I371+I488</f>
        <v>1447298</v>
      </c>
      <c r="J286" s="8">
        <f t="shared" ref="J286:L286" si="832">J287+J371+J488</f>
        <v>42820.119999999995</v>
      </c>
      <c r="K286" s="8">
        <f t="shared" si="832"/>
        <v>1253.2</v>
      </c>
      <c r="L286" s="8">
        <f t="shared" si="832"/>
        <v>-121.5</v>
      </c>
      <c r="M286" s="8">
        <f t="shared" si="631"/>
        <v>1504425.12</v>
      </c>
      <c r="N286" s="8">
        <f t="shared" si="632"/>
        <v>1514542</v>
      </c>
      <c r="O286" s="8">
        <f t="shared" si="633"/>
        <v>1447176.5</v>
      </c>
      <c r="P286" s="8">
        <f>P287+P371+P488</f>
        <v>0</v>
      </c>
      <c r="Q286" s="8">
        <f>Q287+Q371+Q488</f>
        <v>0</v>
      </c>
      <c r="R286" s="8">
        <f>R287+R371+R488</f>
        <v>0</v>
      </c>
      <c r="S286" s="8">
        <f t="shared" ref="S286" si="833">S287+S371+S488</f>
        <v>0</v>
      </c>
      <c r="T286" s="8">
        <f>T287+T371+T488</f>
        <v>9446.7999999999993</v>
      </c>
      <c r="U286" s="8">
        <f>U287+U371+U488</f>
        <v>0</v>
      </c>
      <c r="V286" s="8">
        <f>V287+V371+V488</f>
        <v>0</v>
      </c>
      <c r="W286" s="8">
        <f t="shared" ref="W286:AF286" si="834">W287+W371+W488</f>
        <v>0</v>
      </c>
      <c r="X286" s="8">
        <f>X287+X371+X488</f>
        <v>0</v>
      </c>
      <c r="Y286" s="8">
        <f>Y287+Y371+Y488</f>
        <v>0</v>
      </c>
      <c r="Z286" s="8">
        <f>Z287+Z371+Z488</f>
        <v>0</v>
      </c>
      <c r="AA286" s="8">
        <f>AA287+AA371+AA488</f>
        <v>0</v>
      </c>
      <c r="AB286" s="8">
        <f t="shared" si="834"/>
        <v>54713.9</v>
      </c>
      <c r="AC286" s="8">
        <f>AC287+AC371+AC488</f>
        <v>0</v>
      </c>
      <c r="AD286" s="8">
        <f>AD287+AD371+AD488</f>
        <v>0</v>
      </c>
      <c r="AE286" s="8">
        <f>AE287+AE371+AE488</f>
        <v>0</v>
      </c>
      <c r="AF286" s="8">
        <f t="shared" si="834"/>
        <v>65997</v>
      </c>
      <c r="AG286" s="8">
        <f t="shared" si="828"/>
        <v>1513871.9200000002</v>
      </c>
      <c r="AH286" s="8">
        <f t="shared" si="826"/>
        <v>1569255.9</v>
      </c>
      <c r="AI286" s="8">
        <f t="shared" si="827"/>
        <v>1513173.5</v>
      </c>
      <c r="AJ286" s="8">
        <f>AJ287+AJ371+AJ488</f>
        <v>0</v>
      </c>
      <c r="AK286" s="8">
        <f t="shared" si="829"/>
        <v>1513871.9200000002</v>
      </c>
      <c r="AL286" s="8">
        <f t="shared" si="830"/>
        <v>1569255.9</v>
      </c>
      <c r="AM286" s="8">
        <f t="shared" si="831"/>
        <v>1513173.5</v>
      </c>
      <c r="AN286" s="8">
        <f>AN287+AN371+AN488</f>
        <v>0</v>
      </c>
      <c r="AO286" s="8">
        <f>AO287+AO371+AO488</f>
        <v>0</v>
      </c>
      <c r="AP286" s="8">
        <f>AP287+AP371+AP488</f>
        <v>15490.5</v>
      </c>
      <c r="AQ286" s="8">
        <f>AQ287+AQ371+AQ488</f>
        <v>0</v>
      </c>
      <c r="AR286" s="8">
        <f t="shared" ref="AR286:AS286" si="835">AR287+AR371+AR488</f>
        <v>0</v>
      </c>
      <c r="AS286" s="8">
        <f t="shared" si="835"/>
        <v>0</v>
      </c>
      <c r="AT286" s="8">
        <f t="shared" ref="AT286:AZ286" si="836">AT287+AT371+AT488</f>
        <v>0</v>
      </c>
      <c r="AU286" s="8">
        <f>AU287+AU371+AU488</f>
        <v>0</v>
      </c>
      <c r="AV286" s="8">
        <f>AV287+AV371+AV488</f>
        <v>0</v>
      </c>
      <c r="AW286" s="8">
        <f>AW287+AW371+AW488</f>
        <v>0</v>
      </c>
      <c r="AX286" s="8">
        <f t="shared" ref="AX286" si="837">AX287+AX371+AX488</f>
        <v>0</v>
      </c>
      <c r="AY286" s="8">
        <f t="shared" ref="AY286" si="838">AY287+AY371+AY488</f>
        <v>0</v>
      </c>
      <c r="AZ286" s="8">
        <f t="shared" si="836"/>
        <v>0</v>
      </c>
      <c r="BA286" s="8">
        <f t="shared" ref="BA286:BI286" si="839">BA287+BA371+BA488</f>
        <v>0</v>
      </c>
      <c r="BB286" s="8">
        <f t="shared" si="839"/>
        <v>0</v>
      </c>
      <c r="BC286" s="8">
        <f t="shared" si="839"/>
        <v>0</v>
      </c>
      <c r="BD286" s="8">
        <f t="shared" si="839"/>
        <v>0</v>
      </c>
      <c r="BE286" s="8">
        <f t="shared" si="839"/>
        <v>0</v>
      </c>
      <c r="BF286" s="8">
        <f t="shared" si="796"/>
        <v>1529362.4200000002</v>
      </c>
      <c r="BG286" s="8">
        <f t="shared" si="797"/>
        <v>1569255.9</v>
      </c>
      <c r="BH286" s="8">
        <f t="shared" si="798"/>
        <v>1513173.5</v>
      </c>
      <c r="BI286" s="8">
        <f t="shared" si="839"/>
        <v>0</v>
      </c>
    </row>
    <row r="287" spans="1:61" s="3" customFormat="1" x14ac:dyDescent="0.25">
      <c r="A287" s="7" t="s">
        <v>102</v>
      </c>
      <c r="B287" s="7" t="s">
        <v>74</v>
      </c>
      <c r="C287" s="7"/>
      <c r="D287" s="7"/>
      <c r="E287" s="7"/>
      <c r="F287" s="25" t="s">
        <v>520</v>
      </c>
      <c r="G287" s="8">
        <f>G288+G315+G356</f>
        <v>423255</v>
      </c>
      <c r="H287" s="8">
        <f>H288+H315+H356</f>
        <v>420586.10000000003</v>
      </c>
      <c r="I287" s="8">
        <f>I288+I315+I356</f>
        <v>416602.30000000005</v>
      </c>
      <c r="J287" s="8">
        <f t="shared" ref="J287:L287" si="840">J288+J315+J356</f>
        <v>3210</v>
      </c>
      <c r="K287" s="8">
        <f t="shared" si="840"/>
        <v>0</v>
      </c>
      <c r="L287" s="8">
        <f t="shared" si="840"/>
        <v>0</v>
      </c>
      <c r="M287" s="8">
        <f t="shared" si="631"/>
        <v>426465</v>
      </c>
      <c r="N287" s="8">
        <f t="shared" si="632"/>
        <v>420586.10000000003</v>
      </c>
      <c r="O287" s="8">
        <f t="shared" si="633"/>
        <v>416602.30000000005</v>
      </c>
      <c r="P287" s="8">
        <f>P288+P315+P356</f>
        <v>0</v>
      </c>
      <c r="Q287" s="8">
        <f>Q288+Q315+Q356</f>
        <v>0</v>
      </c>
      <c r="R287" s="8">
        <f>R288+R315+R356</f>
        <v>0</v>
      </c>
      <c r="S287" s="8">
        <f t="shared" ref="S287" si="841">S288+S315+S356</f>
        <v>0</v>
      </c>
      <c r="T287" s="8">
        <f>T288+T315+T356</f>
        <v>0</v>
      </c>
      <c r="U287" s="8">
        <f>U288+U315+U356</f>
        <v>0</v>
      </c>
      <c r="V287" s="8">
        <f>V288+V315+V356</f>
        <v>0</v>
      </c>
      <c r="W287" s="8">
        <f t="shared" ref="W287:AF287" si="842">W288+W315+W356</f>
        <v>0</v>
      </c>
      <c r="X287" s="8">
        <f>X288+X315+X356</f>
        <v>0</v>
      </c>
      <c r="Y287" s="8">
        <f>Y288+Y315+Y356</f>
        <v>0</v>
      </c>
      <c r="Z287" s="8">
        <f>Z288+Z315+Z356</f>
        <v>0</v>
      </c>
      <c r="AA287" s="8">
        <f>AA288+AA315+AA356</f>
        <v>0</v>
      </c>
      <c r="AB287" s="8">
        <f t="shared" si="842"/>
        <v>0</v>
      </c>
      <c r="AC287" s="8">
        <f>AC288+AC315+AC356</f>
        <v>0</v>
      </c>
      <c r="AD287" s="8">
        <f>AD288+AD315+AD356</f>
        <v>0</v>
      </c>
      <c r="AE287" s="8">
        <f>AE288+AE315+AE356</f>
        <v>0</v>
      </c>
      <c r="AF287" s="8">
        <f t="shared" si="842"/>
        <v>0</v>
      </c>
      <c r="AG287" s="8">
        <f t="shared" si="828"/>
        <v>426465</v>
      </c>
      <c r="AH287" s="8">
        <f t="shared" si="826"/>
        <v>420586.10000000003</v>
      </c>
      <c r="AI287" s="8">
        <f t="shared" si="827"/>
        <v>416602.30000000005</v>
      </c>
      <c r="AJ287" s="8">
        <f>AJ288+AJ315+AJ356</f>
        <v>0</v>
      </c>
      <c r="AK287" s="8">
        <f t="shared" si="829"/>
        <v>426465</v>
      </c>
      <c r="AL287" s="8">
        <f t="shared" si="830"/>
        <v>420586.10000000003</v>
      </c>
      <c r="AM287" s="8">
        <f t="shared" si="831"/>
        <v>416602.30000000005</v>
      </c>
      <c r="AN287" s="8">
        <f>AN288+AN315+AN356</f>
        <v>0</v>
      </c>
      <c r="AO287" s="8">
        <f>AO288+AO315+AO356</f>
        <v>0</v>
      </c>
      <c r="AP287" s="8">
        <f>AP288+AP315+AP356</f>
        <v>0</v>
      </c>
      <c r="AQ287" s="8">
        <f>AQ288+AQ315+AQ356</f>
        <v>0</v>
      </c>
      <c r="AR287" s="8">
        <f t="shared" ref="AR287:AS287" si="843">AR288+AR315+AR356</f>
        <v>0</v>
      </c>
      <c r="AS287" s="8">
        <f t="shared" si="843"/>
        <v>0</v>
      </c>
      <c r="AT287" s="8">
        <f t="shared" ref="AT287:AZ287" si="844">AT288+AT315+AT356</f>
        <v>0</v>
      </c>
      <c r="AU287" s="8">
        <f>AU288+AU315+AU356</f>
        <v>0</v>
      </c>
      <c r="AV287" s="8">
        <f>AV288+AV315+AV356</f>
        <v>0</v>
      </c>
      <c r="AW287" s="8">
        <f>AW288+AW315+AW356</f>
        <v>0</v>
      </c>
      <c r="AX287" s="8">
        <f t="shared" ref="AX287" si="845">AX288+AX315+AX356</f>
        <v>0</v>
      </c>
      <c r="AY287" s="8">
        <f t="shared" ref="AY287" si="846">AY288+AY315+AY356</f>
        <v>0</v>
      </c>
      <c r="AZ287" s="8">
        <f t="shared" si="844"/>
        <v>0</v>
      </c>
      <c r="BA287" s="8">
        <f t="shared" ref="BA287:BI287" si="847">BA288+BA315+BA356</f>
        <v>0</v>
      </c>
      <c r="BB287" s="8">
        <f t="shared" si="847"/>
        <v>0</v>
      </c>
      <c r="BC287" s="8">
        <f t="shared" si="847"/>
        <v>0</v>
      </c>
      <c r="BD287" s="8">
        <f t="shared" si="847"/>
        <v>0</v>
      </c>
      <c r="BE287" s="8">
        <f t="shared" si="847"/>
        <v>0</v>
      </c>
      <c r="BF287" s="8">
        <f t="shared" si="796"/>
        <v>426465</v>
      </c>
      <c r="BG287" s="8">
        <f t="shared" si="797"/>
        <v>420586.10000000003</v>
      </c>
      <c r="BH287" s="8">
        <f t="shared" si="798"/>
        <v>416602.30000000005</v>
      </c>
      <c r="BI287" s="8">
        <f t="shared" si="847"/>
        <v>0</v>
      </c>
    </row>
    <row r="288" spans="1:61" s="10" customFormat="1" x14ac:dyDescent="0.25">
      <c r="A288" s="9" t="s">
        <v>102</v>
      </c>
      <c r="B288" s="9" t="s">
        <v>74</v>
      </c>
      <c r="C288" s="9" t="s">
        <v>81</v>
      </c>
      <c r="D288" s="9"/>
      <c r="E288" s="9"/>
      <c r="F288" s="13" t="s">
        <v>545</v>
      </c>
      <c r="G288" s="11">
        <f>G289+G309</f>
        <v>394979.1</v>
      </c>
      <c r="H288" s="11">
        <f t="shared" ref="H288:BI288" si="848">H289+H309</f>
        <v>392234.00000000006</v>
      </c>
      <c r="I288" s="11">
        <f t="shared" si="848"/>
        <v>388250.20000000007</v>
      </c>
      <c r="J288" s="11">
        <f t="shared" ref="J288:L288" si="849">J289+J309</f>
        <v>0</v>
      </c>
      <c r="K288" s="11">
        <f t="shared" si="849"/>
        <v>0</v>
      </c>
      <c r="L288" s="11">
        <f t="shared" si="849"/>
        <v>0</v>
      </c>
      <c r="M288" s="11">
        <f t="shared" si="631"/>
        <v>394979.1</v>
      </c>
      <c r="N288" s="11">
        <f t="shared" si="632"/>
        <v>392234.00000000006</v>
      </c>
      <c r="O288" s="11">
        <f t="shared" si="633"/>
        <v>388250.20000000007</v>
      </c>
      <c r="P288" s="11">
        <f t="shared" ref="P288:V288" si="850">P289+P309</f>
        <v>0</v>
      </c>
      <c r="Q288" s="11">
        <f t="shared" ref="Q288:R288" si="851">Q289+Q309</f>
        <v>0</v>
      </c>
      <c r="R288" s="11">
        <f t="shared" si="851"/>
        <v>0</v>
      </c>
      <c r="S288" s="11">
        <f t="shared" ref="S288" si="852">S289+S309</f>
        <v>0</v>
      </c>
      <c r="T288" s="11">
        <f t="shared" si="850"/>
        <v>0</v>
      </c>
      <c r="U288" s="11">
        <f t="shared" si="850"/>
        <v>0</v>
      </c>
      <c r="V288" s="11">
        <f t="shared" si="850"/>
        <v>0</v>
      </c>
      <c r="W288" s="11">
        <f t="shared" ref="W288:AF288" si="853">W289+W309</f>
        <v>0</v>
      </c>
      <c r="X288" s="11">
        <f t="shared" si="853"/>
        <v>0</v>
      </c>
      <c r="Y288" s="11">
        <f t="shared" si="853"/>
        <v>0</v>
      </c>
      <c r="Z288" s="11">
        <f t="shared" si="853"/>
        <v>0</v>
      </c>
      <c r="AA288" s="11">
        <f t="shared" si="853"/>
        <v>0</v>
      </c>
      <c r="AB288" s="11">
        <f t="shared" si="853"/>
        <v>0</v>
      </c>
      <c r="AC288" s="11">
        <f t="shared" si="853"/>
        <v>0</v>
      </c>
      <c r="AD288" s="11">
        <f t="shared" ref="AD288" si="854">AD289+AD309</f>
        <v>0</v>
      </c>
      <c r="AE288" s="11">
        <f t="shared" ref="AE288" si="855">AE289+AE309</f>
        <v>0</v>
      </c>
      <c r="AF288" s="11">
        <f t="shared" si="853"/>
        <v>0</v>
      </c>
      <c r="AG288" s="11">
        <f t="shared" si="828"/>
        <v>394979.1</v>
      </c>
      <c r="AH288" s="11">
        <f t="shared" si="826"/>
        <v>392234.00000000006</v>
      </c>
      <c r="AI288" s="11">
        <f t="shared" si="827"/>
        <v>388250.20000000007</v>
      </c>
      <c r="AJ288" s="11">
        <f t="shared" ref="AJ288" si="856">AJ289+AJ309</f>
        <v>0</v>
      </c>
      <c r="AK288" s="11">
        <f t="shared" si="829"/>
        <v>394979.1</v>
      </c>
      <c r="AL288" s="11">
        <f t="shared" si="830"/>
        <v>392234.00000000006</v>
      </c>
      <c r="AM288" s="11">
        <f t="shared" si="831"/>
        <v>388250.20000000007</v>
      </c>
      <c r="AN288" s="11">
        <f t="shared" ref="AN288:BA288" si="857">AN289+AN309</f>
        <v>0</v>
      </c>
      <c r="AO288" s="11">
        <f t="shared" si="857"/>
        <v>0</v>
      </c>
      <c r="AP288" s="11">
        <f t="shared" si="857"/>
        <v>0</v>
      </c>
      <c r="AQ288" s="11">
        <f t="shared" si="857"/>
        <v>0</v>
      </c>
      <c r="AR288" s="11">
        <f t="shared" si="857"/>
        <v>0</v>
      </c>
      <c r="AS288" s="11">
        <f t="shared" si="857"/>
        <v>0</v>
      </c>
      <c r="AT288" s="11">
        <f t="shared" si="857"/>
        <v>0</v>
      </c>
      <c r="AU288" s="11">
        <f t="shared" ref="AU288" si="858">AU289+AU309</f>
        <v>0</v>
      </c>
      <c r="AV288" s="11">
        <f t="shared" ref="AV288:BE288" si="859">AV289+AV309</f>
        <v>0</v>
      </c>
      <c r="AW288" s="11">
        <f t="shared" si="859"/>
        <v>0</v>
      </c>
      <c r="AX288" s="11">
        <f t="shared" si="859"/>
        <v>0</v>
      </c>
      <c r="AY288" s="11">
        <f t="shared" si="859"/>
        <v>0</v>
      </c>
      <c r="AZ288" s="11">
        <f t="shared" si="857"/>
        <v>0</v>
      </c>
      <c r="BA288" s="11">
        <f t="shared" si="857"/>
        <v>0</v>
      </c>
      <c r="BB288" s="11">
        <f t="shared" si="859"/>
        <v>0</v>
      </c>
      <c r="BC288" s="11">
        <f t="shared" si="859"/>
        <v>0</v>
      </c>
      <c r="BD288" s="11">
        <f t="shared" si="859"/>
        <v>0</v>
      </c>
      <c r="BE288" s="11">
        <f t="shared" si="859"/>
        <v>0</v>
      </c>
      <c r="BF288" s="11">
        <f t="shared" si="796"/>
        <v>394979.1</v>
      </c>
      <c r="BG288" s="11">
        <f t="shared" si="797"/>
        <v>392234.00000000006</v>
      </c>
      <c r="BH288" s="11">
        <f t="shared" si="798"/>
        <v>388250.20000000007</v>
      </c>
      <c r="BI288" s="11">
        <f t="shared" si="848"/>
        <v>0</v>
      </c>
    </row>
    <row r="289" spans="1:61" x14ac:dyDescent="0.25">
      <c r="A289" s="4" t="s">
        <v>102</v>
      </c>
      <c r="B289" s="4" t="s">
        <v>74</v>
      </c>
      <c r="C289" s="4" t="s">
        <v>81</v>
      </c>
      <c r="D289" s="4" t="s">
        <v>110</v>
      </c>
      <c r="E289" s="4"/>
      <c r="F289" s="14" t="s">
        <v>1160</v>
      </c>
      <c r="G289" s="5">
        <f t="shared" ref="G289:L289" si="860">G290+G298</f>
        <v>394979.1</v>
      </c>
      <c r="H289" s="5">
        <f t="shared" si="860"/>
        <v>392234.00000000006</v>
      </c>
      <c r="I289" s="5">
        <f t="shared" si="860"/>
        <v>388091.30000000005</v>
      </c>
      <c r="J289" s="5">
        <f t="shared" si="860"/>
        <v>0</v>
      </c>
      <c r="K289" s="5">
        <f t="shared" si="860"/>
        <v>0</v>
      </c>
      <c r="L289" s="5">
        <f t="shared" si="860"/>
        <v>0</v>
      </c>
      <c r="M289" s="5">
        <f t="shared" si="631"/>
        <v>394979.1</v>
      </c>
      <c r="N289" s="5">
        <f t="shared" si="632"/>
        <v>392234.00000000006</v>
      </c>
      <c r="O289" s="5">
        <f t="shared" si="633"/>
        <v>388091.30000000005</v>
      </c>
      <c r="P289" s="5">
        <f t="shared" ref="P289:V289" si="861">P290+P298</f>
        <v>0</v>
      </c>
      <c r="Q289" s="5">
        <f t="shared" ref="Q289:R289" si="862">Q290+Q298</f>
        <v>0</v>
      </c>
      <c r="R289" s="5">
        <f t="shared" si="862"/>
        <v>0</v>
      </c>
      <c r="S289" s="5">
        <f t="shared" ref="S289" si="863">S290+S298</f>
        <v>0</v>
      </c>
      <c r="T289" s="5">
        <f t="shared" si="861"/>
        <v>0</v>
      </c>
      <c r="U289" s="5">
        <f t="shared" si="861"/>
        <v>0</v>
      </c>
      <c r="V289" s="5">
        <f t="shared" si="861"/>
        <v>0</v>
      </c>
      <c r="W289" s="5">
        <f t="shared" ref="W289:AF289" si="864">W290+W298</f>
        <v>0</v>
      </c>
      <c r="X289" s="5">
        <f t="shared" si="864"/>
        <v>0</v>
      </c>
      <c r="Y289" s="5">
        <f t="shared" si="864"/>
        <v>0</v>
      </c>
      <c r="Z289" s="5">
        <f t="shared" si="864"/>
        <v>0</v>
      </c>
      <c r="AA289" s="5">
        <f t="shared" si="864"/>
        <v>0</v>
      </c>
      <c r="AB289" s="5">
        <f t="shared" si="864"/>
        <v>0</v>
      </c>
      <c r="AC289" s="5">
        <f t="shared" si="864"/>
        <v>0</v>
      </c>
      <c r="AD289" s="5">
        <f t="shared" ref="AD289" si="865">AD290+AD298</f>
        <v>0</v>
      </c>
      <c r="AE289" s="5">
        <f t="shared" ref="AE289" si="866">AE290+AE298</f>
        <v>0</v>
      </c>
      <c r="AF289" s="5">
        <f t="shared" si="864"/>
        <v>0</v>
      </c>
      <c r="AG289" s="5">
        <f t="shared" si="828"/>
        <v>394979.1</v>
      </c>
      <c r="AH289" s="5">
        <f t="shared" si="826"/>
        <v>392234.00000000006</v>
      </c>
      <c r="AI289" s="5">
        <f t="shared" si="827"/>
        <v>388091.30000000005</v>
      </c>
      <c r="AJ289" s="5">
        <f t="shared" ref="AJ289:BI289" si="867">AJ290+AJ298</f>
        <v>0</v>
      </c>
      <c r="AK289" s="5">
        <f t="shared" si="829"/>
        <v>394979.1</v>
      </c>
      <c r="AL289" s="5">
        <f t="shared" si="830"/>
        <v>392234.00000000006</v>
      </c>
      <c r="AM289" s="5">
        <f t="shared" si="831"/>
        <v>388091.30000000005</v>
      </c>
      <c r="AN289" s="5">
        <f t="shared" ref="AN289:BA289" si="868">AN290+AN298</f>
        <v>0</v>
      </c>
      <c r="AO289" s="5">
        <f t="shared" si="868"/>
        <v>0</v>
      </c>
      <c r="AP289" s="5">
        <f t="shared" si="868"/>
        <v>0</v>
      </c>
      <c r="AQ289" s="5">
        <f t="shared" si="868"/>
        <v>0</v>
      </c>
      <c r="AR289" s="5">
        <f t="shared" si="868"/>
        <v>0</v>
      </c>
      <c r="AS289" s="5">
        <f t="shared" si="868"/>
        <v>0</v>
      </c>
      <c r="AT289" s="5">
        <f t="shared" si="868"/>
        <v>0</v>
      </c>
      <c r="AU289" s="5">
        <f t="shared" ref="AU289" si="869">AU290+AU298</f>
        <v>0</v>
      </c>
      <c r="AV289" s="5">
        <f t="shared" ref="AV289:BE289" si="870">AV290+AV298</f>
        <v>0</v>
      </c>
      <c r="AW289" s="5">
        <f t="shared" si="870"/>
        <v>0</v>
      </c>
      <c r="AX289" s="5">
        <f t="shared" si="870"/>
        <v>0</v>
      </c>
      <c r="AY289" s="5">
        <f t="shared" si="870"/>
        <v>0</v>
      </c>
      <c r="AZ289" s="5">
        <f t="shared" si="868"/>
        <v>0</v>
      </c>
      <c r="BA289" s="5">
        <f t="shared" si="868"/>
        <v>0</v>
      </c>
      <c r="BB289" s="5">
        <f t="shared" si="870"/>
        <v>0</v>
      </c>
      <c r="BC289" s="5">
        <f t="shared" si="870"/>
        <v>0</v>
      </c>
      <c r="BD289" s="5">
        <f t="shared" si="870"/>
        <v>0</v>
      </c>
      <c r="BE289" s="5">
        <f t="shared" si="870"/>
        <v>0</v>
      </c>
      <c r="BF289" s="5">
        <f t="shared" si="796"/>
        <v>394979.1</v>
      </c>
      <c r="BG289" s="5">
        <f t="shared" si="797"/>
        <v>392234.00000000006</v>
      </c>
      <c r="BH289" s="5">
        <f t="shared" si="798"/>
        <v>388091.30000000005</v>
      </c>
      <c r="BI289" s="5">
        <f t="shared" si="867"/>
        <v>0</v>
      </c>
    </row>
    <row r="290" spans="1:61" ht="63" x14ac:dyDescent="0.25">
      <c r="A290" s="4" t="s">
        <v>102</v>
      </c>
      <c r="B290" s="4" t="s">
        <v>74</v>
      </c>
      <c r="C290" s="4" t="s">
        <v>81</v>
      </c>
      <c r="D290" s="4" t="s">
        <v>111</v>
      </c>
      <c r="E290" s="4"/>
      <c r="F290" s="14" t="s">
        <v>1166</v>
      </c>
      <c r="G290" s="5">
        <f t="shared" ref="G290:L290" si="871">G291</f>
        <v>7606.6</v>
      </c>
      <c r="H290" s="5">
        <f t="shared" si="871"/>
        <v>5513.9</v>
      </c>
      <c r="I290" s="5">
        <f t="shared" si="871"/>
        <v>1313.9</v>
      </c>
      <c r="J290" s="5">
        <f t="shared" si="871"/>
        <v>0</v>
      </c>
      <c r="K290" s="5">
        <f t="shared" si="871"/>
        <v>0</v>
      </c>
      <c r="L290" s="5">
        <f t="shared" si="871"/>
        <v>0</v>
      </c>
      <c r="M290" s="5">
        <f t="shared" si="631"/>
        <v>7606.6</v>
      </c>
      <c r="N290" s="5">
        <f t="shared" si="632"/>
        <v>5513.9</v>
      </c>
      <c r="O290" s="5">
        <f t="shared" si="633"/>
        <v>1313.9</v>
      </c>
      <c r="P290" s="5">
        <f t="shared" ref="P290:V290" si="872">P291</f>
        <v>0</v>
      </c>
      <c r="Q290" s="5">
        <f t="shared" si="872"/>
        <v>0</v>
      </c>
      <c r="R290" s="5">
        <f t="shared" si="872"/>
        <v>0</v>
      </c>
      <c r="S290" s="5">
        <f t="shared" si="872"/>
        <v>0</v>
      </c>
      <c r="T290" s="5">
        <f t="shared" si="872"/>
        <v>0</v>
      </c>
      <c r="U290" s="5">
        <f t="shared" si="872"/>
        <v>0</v>
      </c>
      <c r="V290" s="5">
        <f t="shared" si="872"/>
        <v>0</v>
      </c>
      <c r="W290" s="5">
        <f t="shared" ref="W290:AF290" si="873">W291</f>
        <v>0</v>
      </c>
      <c r="X290" s="5">
        <f t="shared" si="873"/>
        <v>0</v>
      </c>
      <c r="Y290" s="5">
        <f t="shared" si="873"/>
        <v>0</v>
      </c>
      <c r="Z290" s="5">
        <f t="shared" si="873"/>
        <v>0</v>
      </c>
      <c r="AA290" s="5">
        <f t="shared" si="873"/>
        <v>0</v>
      </c>
      <c r="AB290" s="5">
        <f t="shared" si="873"/>
        <v>0</v>
      </c>
      <c r="AC290" s="5">
        <f t="shared" si="873"/>
        <v>0</v>
      </c>
      <c r="AD290" s="5">
        <f t="shared" si="873"/>
        <v>0</v>
      </c>
      <c r="AE290" s="5">
        <f t="shared" si="873"/>
        <v>0</v>
      </c>
      <c r="AF290" s="5">
        <f t="shared" si="873"/>
        <v>0</v>
      </c>
      <c r="AG290" s="5">
        <f t="shared" si="828"/>
        <v>7606.6</v>
      </c>
      <c r="AH290" s="5">
        <f t="shared" si="826"/>
        <v>5513.9</v>
      </c>
      <c r="AI290" s="5">
        <f t="shared" si="827"/>
        <v>1313.9</v>
      </c>
      <c r="AJ290" s="5">
        <f t="shared" ref="AJ290:BI290" si="874">AJ291</f>
        <v>0</v>
      </c>
      <c r="AK290" s="5">
        <f t="shared" si="829"/>
        <v>7606.6</v>
      </c>
      <c r="AL290" s="5">
        <f t="shared" si="830"/>
        <v>5513.9</v>
      </c>
      <c r="AM290" s="5">
        <f t="shared" si="831"/>
        <v>1313.9</v>
      </c>
      <c r="AN290" s="5">
        <f t="shared" si="874"/>
        <v>0</v>
      </c>
      <c r="AO290" s="5">
        <f t="shared" si="874"/>
        <v>0</v>
      </c>
      <c r="AP290" s="5">
        <f t="shared" si="874"/>
        <v>0</v>
      </c>
      <c r="AQ290" s="5">
        <f t="shared" si="874"/>
        <v>0</v>
      </c>
      <c r="AR290" s="5">
        <f t="shared" si="874"/>
        <v>0</v>
      </c>
      <c r="AS290" s="5">
        <f t="shared" si="874"/>
        <v>0</v>
      </c>
      <c r="AT290" s="5">
        <f t="shared" si="874"/>
        <v>0</v>
      </c>
      <c r="AU290" s="5">
        <f t="shared" si="874"/>
        <v>0</v>
      </c>
      <c r="AV290" s="5">
        <f t="shared" si="874"/>
        <v>0</v>
      </c>
      <c r="AW290" s="5">
        <f t="shared" si="874"/>
        <v>0</v>
      </c>
      <c r="AX290" s="5">
        <f t="shared" si="874"/>
        <v>0</v>
      </c>
      <c r="AY290" s="5">
        <f t="shared" si="874"/>
        <v>0</v>
      </c>
      <c r="AZ290" s="5">
        <f t="shared" si="874"/>
        <v>0</v>
      </c>
      <c r="BA290" s="5">
        <f t="shared" si="874"/>
        <v>0</v>
      </c>
      <c r="BB290" s="5">
        <f t="shared" si="874"/>
        <v>0</v>
      </c>
      <c r="BC290" s="5">
        <f t="shared" si="874"/>
        <v>0</v>
      </c>
      <c r="BD290" s="5">
        <f t="shared" si="874"/>
        <v>0</v>
      </c>
      <c r="BE290" s="5">
        <f t="shared" si="874"/>
        <v>0</v>
      </c>
      <c r="BF290" s="5">
        <f t="shared" si="796"/>
        <v>7606.6</v>
      </c>
      <c r="BG290" s="5">
        <f t="shared" si="797"/>
        <v>5513.9</v>
      </c>
      <c r="BH290" s="5">
        <f t="shared" si="798"/>
        <v>1313.9</v>
      </c>
      <c r="BI290" s="5">
        <f t="shared" si="874"/>
        <v>0</v>
      </c>
    </row>
    <row r="291" spans="1:61" ht="47.25" x14ac:dyDescent="0.25">
      <c r="A291" s="4" t="s">
        <v>102</v>
      </c>
      <c r="B291" s="4" t="s">
        <v>74</v>
      </c>
      <c r="C291" s="4" t="s">
        <v>81</v>
      </c>
      <c r="D291" s="4" t="s">
        <v>112</v>
      </c>
      <c r="E291" s="4"/>
      <c r="F291" s="14" t="s">
        <v>1167</v>
      </c>
      <c r="G291" s="5">
        <f t="shared" ref="G291:L291" si="875">G292+G295</f>
        <v>7606.6</v>
      </c>
      <c r="H291" s="5">
        <f t="shared" si="875"/>
        <v>5513.9</v>
      </c>
      <c r="I291" s="5">
        <f t="shared" si="875"/>
        <v>1313.9</v>
      </c>
      <c r="J291" s="5">
        <f t="shared" si="875"/>
        <v>0</v>
      </c>
      <c r="K291" s="5">
        <f t="shared" si="875"/>
        <v>0</v>
      </c>
      <c r="L291" s="5">
        <f t="shared" si="875"/>
        <v>0</v>
      </c>
      <c r="M291" s="5">
        <f t="shared" si="631"/>
        <v>7606.6</v>
      </c>
      <c r="N291" s="5">
        <f t="shared" si="632"/>
        <v>5513.9</v>
      </c>
      <c r="O291" s="5">
        <f t="shared" si="633"/>
        <v>1313.9</v>
      </c>
      <c r="P291" s="5">
        <f t="shared" ref="P291:V291" si="876">P292+P295</f>
        <v>0</v>
      </c>
      <c r="Q291" s="5">
        <f t="shared" ref="Q291:R291" si="877">Q292+Q295</f>
        <v>0</v>
      </c>
      <c r="R291" s="5">
        <f t="shared" si="877"/>
        <v>0</v>
      </c>
      <c r="S291" s="5">
        <f t="shared" ref="S291" si="878">S292+S295</f>
        <v>0</v>
      </c>
      <c r="T291" s="5">
        <f t="shared" si="876"/>
        <v>0</v>
      </c>
      <c r="U291" s="5">
        <f t="shared" si="876"/>
        <v>0</v>
      </c>
      <c r="V291" s="5">
        <f t="shared" si="876"/>
        <v>0</v>
      </c>
      <c r="W291" s="5">
        <f t="shared" ref="W291:AF291" si="879">W292+W295</f>
        <v>0</v>
      </c>
      <c r="X291" s="5">
        <f t="shared" si="879"/>
        <v>0</v>
      </c>
      <c r="Y291" s="5">
        <f t="shared" si="879"/>
        <v>0</v>
      </c>
      <c r="Z291" s="5">
        <f t="shared" si="879"/>
        <v>0</v>
      </c>
      <c r="AA291" s="5">
        <f t="shared" si="879"/>
        <v>0</v>
      </c>
      <c r="AB291" s="5">
        <f t="shared" si="879"/>
        <v>0</v>
      </c>
      <c r="AC291" s="5">
        <f t="shared" si="879"/>
        <v>0</v>
      </c>
      <c r="AD291" s="5">
        <f t="shared" ref="AD291" si="880">AD292+AD295</f>
        <v>0</v>
      </c>
      <c r="AE291" s="5">
        <f t="shared" ref="AE291" si="881">AE292+AE295</f>
        <v>0</v>
      </c>
      <c r="AF291" s="5">
        <f t="shared" si="879"/>
        <v>0</v>
      </c>
      <c r="AG291" s="5">
        <f t="shared" si="828"/>
        <v>7606.6</v>
      </c>
      <c r="AH291" s="5">
        <f t="shared" si="826"/>
        <v>5513.9</v>
      </c>
      <c r="AI291" s="5">
        <f t="shared" si="827"/>
        <v>1313.9</v>
      </c>
      <c r="AJ291" s="5">
        <f t="shared" ref="AJ291:BI291" si="882">AJ292+AJ295</f>
        <v>0</v>
      </c>
      <c r="AK291" s="5">
        <f t="shared" si="829"/>
        <v>7606.6</v>
      </c>
      <c r="AL291" s="5">
        <f t="shared" si="830"/>
        <v>5513.9</v>
      </c>
      <c r="AM291" s="5">
        <f t="shared" si="831"/>
        <v>1313.9</v>
      </c>
      <c r="AN291" s="5">
        <f t="shared" ref="AN291:BA291" si="883">AN292+AN295</f>
        <v>0</v>
      </c>
      <c r="AO291" s="5">
        <f t="shared" si="883"/>
        <v>0</v>
      </c>
      <c r="AP291" s="5">
        <f t="shared" si="883"/>
        <v>0</v>
      </c>
      <c r="AQ291" s="5">
        <f t="shared" si="883"/>
        <v>0</v>
      </c>
      <c r="AR291" s="5">
        <f t="shared" si="883"/>
        <v>0</v>
      </c>
      <c r="AS291" s="5">
        <f t="shared" si="883"/>
        <v>0</v>
      </c>
      <c r="AT291" s="5">
        <f t="shared" si="883"/>
        <v>0</v>
      </c>
      <c r="AU291" s="5">
        <f t="shared" ref="AU291" si="884">AU292+AU295</f>
        <v>0</v>
      </c>
      <c r="AV291" s="5">
        <f t="shared" ref="AV291:BE291" si="885">AV292+AV295</f>
        <v>0</v>
      </c>
      <c r="AW291" s="5">
        <f t="shared" si="885"/>
        <v>0</v>
      </c>
      <c r="AX291" s="5">
        <f t="shared" si="885"/>
        <v>0</v>
      </c>
      <c r="AY291" s="5">
        <f t="shared" si="885"/>
        <v>0</v>
      </c>
      <c r="AZ291" s="5">
        <f t="shared" si="883"/>
        <v>0</v>
      </c>
      <c r="BA291" s="5">
        <f t="shared" si="883"/>
        <v>0</v>
      </c>
      <c r="BB291" s="5">
        <f t="shared" si="885"/>
        <v>0</v>
      </c>
      <c r="BC291" s="5">
        <f t="shared" si="885"/>
        <v>0</v>
      </c>
      <c r="BD291" s="5">
        <f t="shared" si="885"/>
        <v>0</v>
      </c>
      <c r="BE291" s="5">
        <f t="shared" si="885"/>
        <v>0</v>
      </c>
      <c r="BF291" s="5">
        <f t="shared" si="796"/>
        <v>7606.6</v>
      </c>
      <c r="BG291" s="5">
        <f t="shared" si="797"/>
        <v>5513.9</v>
      </c>
      <c r="BH291" s="5">
        <f t="shared" si="798"/>
        <v>1313.9</v>
      </c>
      <c r="BI291" s="5">
        <f t="shared" si="882"/>
        <v>0</v>
      </c>
    </row>
    <row r="292" spans="1:61" ht="31.5" x14ac:dyDescent="0.25">
      <c r="A292" s="4" t="s">
        <v>102</v>
      </c>
      <c r="B292" s="4" t="s">
        <v>74</v>
      </c>
      <c r="C292" s="4" t="s">
        <v>81</v>
      </c>
      <c r="D292" s="4" t="s">
        <v>103</v>
      </c>
      <c r="E292" s="4"/>
      <c r="F292" s="14" t="s">
        <v>611</v>
      </c>
      <c r="G292" s="5">
        <f t="shared" ref="G292:L293" si="886">G293</f>
        <v>313.89999999999998</v>
      </c>
      <c r="H292" s="5">
        <f t="shared" si="886"/>
        <v>313.89999999999998</v>
      </c>
      <c r="I292" s="5">
        <f t="shared" si="886"/>
        <v>313.89999999999998</v>
      </c>
      <c r="J292" s="5">
        <f t="shared" si="886"/>
        <v>0</v>
      </c>
      <c r="K292" s="5">
        <f t="shared" si="886"/>
        <v>0</v>
      </c>
      <c r="L292" s="5">
        <f t="shared" si="886"/>
        <v>0</v>
      </c>
      <c r="M292" s="5">
        <f t="shared" si="631"/>
        <v>313.89999999999998</v>
      </c>
      <c r="N292" s="5">
        <f t="shared" si="632"/>
        <v>313.89999999999998</v>
      </c>
      <c r="O292" s="5">
        <f t="shared" si="633"/>
        <v>313.89999999999998</v>
      </c>
      <c r="P292" s="5">
        <f t="shared" ref="P292:V293" si="887">P293</f>
        <v>0</v>
      </c>
      <c r="Q292" s="5">
        <f t="shared" si="887"/>
        <v>0</v>
      </c>
      <c r="R292" s="5">
        <f t="shared" si="887"/>
        <v>0</v>
      </c>
      <c r="S292" s="5">
        <f t="shared" si="887"/>
        <v>0</v>
      </c>
      <c r="T292" s="5">
        <f t="shared" si="887"/>
        <v>0</v>
      </c>
      <c r="U292" s="5">
        <f t="shared" si="887"/>
        <v>0</v>
      </c>
      <c r="V292" s="5">
        <f t="shared" si="887"/>
        <v>0</v>
      </c>
      <c r="W292" s="5">
        <f t="shared" ref="W292:AF293" si="888">W293</f>
        <v>0</v>
      </c>
      <c r="X292" s="5">
        <f t="shared" si="888"/>
        <v>0</v>
      </c>
      <c r="Y292" s="5">
        <f t="shared" si="888"/>
        <v>0</v>
      </c>
      <c r="Z292" s="5">
        <f t="shared" si="888"/>
        <v>0</v>
      </c>
      <c r="AA292" s="5">
        <f t="shared" si="888"/>
        <v>0</v>
      </c>
      <c r="AB292" s="5">
        <f t="shared" si="888"/>
        <v>0</v>
      </c>
      <c r="AC292" s="5">
        <f t="shared" si="888"/>
        <v>0</v>
      </c>
      <c r="AD292" s="5">
        <f t="shared" si="888"/>
        <v>0</v>
      </c>
      <c r="AE292" s="5">
        <f t="shared" si="888"/>
        <v>0</v>
      </c>
      <c r="AF292" s="5">
        <f t="shared" si="888"/>
        <v>0</v>
      </c>
      <c r="AG292" s="5">
        <f t="shared" si="828"/>
        <v>313.89999999999998</v>
      </c>
      <c r="AH292" s="5">
        <f t="shared" si="826"/>
        <v>313.89999999999998</v>
      </c>
      <c r="AI292" s="5">
        <f t="shared" si="827"/>
        <v>313.89999999999998</v>
      </c>
      <c r="AJ292" s="5">
        <f t="shared" ref="AJ292:BI293" si="889">AJ293</f>
        <v>0</v>
      </c>
      <c r="AK292" s="5">
        <f t="shared" si="829"/>
        <v>313.89999999999998</v>
      </c>
      <c r="AL292" s="5">
        <f t="shared" si="830"/>
        <v>313.89999999999998</v>
      </c>
      <c r="AM292" s="5">
        <f t="shared" si="831"/>
        <v>313.89999999999998</v>
      </c>
      <c r="AN292" s="5">
        <f t="shared" si="889"/>
        <v>0</v>
      </c>
      <c r="AO292" s="5">
        <f t="shared" si="889"/>
        <v>0</v>
      </c>
      <c r="AP292" s="5">
        <f t="shared" si="889"/>
        <v>0</v>
      </c>
      <c r="AQ292" s="5">
        <f t="shared" si="889"/>
        <v>0</v>
      </c>
      <c r="AR292" s="5">
        <f t="shared" si="889"/>
        <v>0</v>
      </c>
      <c r="AS292" s="5">
        <f t="shared" si="889"/>
        <v>0</v>
      </c>
      <c r="AT292" s="5">
        <f t="shared" si="889"/>
        <v>0</v>
      </c>
      <c r="AU292" s="5">
        <f t="shared" si="889"/>
        <v>0</v>
      </c>
      <c r="AV292" s="5">
        <f t="shared" si="889"/>
        <v>0</v>
      </c>
      <c r="AW292" s="5">
        <f t="shared" si="889"/>
        <v>0</v>
      </c>
      <c r="AX292" s="5">
        <f t="shared" si="889"/>
        <v>0</v>
      </c>
      <c r="AY292" s="5">
        <f t="shared" si="889"/>
        <v>0</v>
      </c>
      <c r="AZ292" s="5">
        <f t="shared" si="889"/>
        <v>0</v>
      </c>
      <c r="BA292" s="5">
        <f t="shared" si="889"/>
        <v>0</v>
      </c>
      <c r="BB292" s="5">
        <f t="shared" si="889"/>
        <v>0</v>
      </c>
      <c r="BC292" s="5">
        <f t="shared" si="889"/>
        <v>0</v>
      </c>
      <c r="BD292" s="5">
        <f t="shared" si="889"/>
        <v>0</v>
      </c>
      <c r="BE292" s="5">
        <f t="shared" si="889"/>
        <v>0</v>
      </c>
      <c r="BF292" s="5">
        <f t="shared" si="796"/>
        <v>313.89999999999998</v>
      </c>
      <c r="BG292" s="5">
        <f t="shared" si="797"/>
        <v>313.89999999999998</v>
      </c>
      <c r="BH292" s="5">
        <f t="shared" si="798"/>
        <v>313.89999999999998</v>
      </c>
      <c r="BI292" s="5">
        <f t="shared" si="889"/>
        <v>0</v>
      </c>
    </row>
    <row r="293" spans="1:61" ht="31.5" x14ac:dyDescent="0.25">
      <c r="A293" s="4" t="s">
        <v>102</v>
      </c>
      <c r="B293" s="4" t="s">
        <v>74</v>
      </c>
      <c r="C293" s="4" t="s">
        <v>81</v>
      </c>
      <c r="D293" s="4" t="s">
        <v>103</v>
      </c>
      <c r="E293" s="4" t="s">
        <v>92</v>
      </c>
      <c r="F293" s="14" t="s">
        <v>569</v>
      </c>
      <c r="G293" s="5">
        <f t="shared" si="886"/>
        <v>313.89999999999998</v>
      </c>
      <c r="H293" s="5">
        <f t="shared" si="886"/>
        <v>313.89999999999998</v>
      </c>
      <c r="I293" s="5">
        <f t="shared" si="886"/>
        <v>313.89999999999998</v>
      </c>
      <c r="J293" s="5">
        <f t="shared" si="886"/>
        <v>0</v>
      </c>
      <c r="K293" s="5">
        <f t="shared" si="886"/>
        <v>0</v>
      </c>
      <c r="L293" s="5">
        <f t="shared" si="886"/>
        <v>0</v>
      </c>
      <c r="M293" s="5">
        <f t="shared" ref="M293:M356" si="890">G293+J293</f>
        <v>313.89999999999998</v>
      </c>
      <c r="N293" s="5">
        <f t="shared" ref="N293:N356" si="891">H293+K293</f>
        <v>313.89999999999998</v>
      </c>
      <c r="O293" s="5">
        <f t="shared" ref="O293:O356" si="892">I293+L293</f>
        <v>313.89999999999998</v>
      </c>
      <c r="P293" s="5">
        <f t="shared" si="887"/>
        <v>0</v>
      </c>
      <c r="Q293" s="5">
        <f t="shared" si="887"/>
        <v>0</v>
      </c>
      <c r="R293" s="5">
        <f t="shared" si="887"/>
        <v>0</v>
      </c>
      <c r="S293" s="5">
        <f t="shared" si="887"/>
        <v>0</v>
      </c>
      <c r="T293" s="5">
        <f t="shared" si="887"/>
        <v>0</v>
      </c>
      <c r="U293" s="5">
        <f t="shared" si="887"/>
        <v>0</v>
      </c>
      <c r="V293" s="5">
        <f t="shared" si="887"/>
        <v>0</v>
      </c>
      <c r="W293" s="5">
        <f t="shared" si="888"/>
        <v>0</v>
      </c>
      <c r="X293" s="5">
        <f t="shared" si="888"/>
        <v>0</v>
      </c>
      <c r="Y293" s="5">
        <f t="shared" si="888"/>
        <v>0</v>
      </c>
      <c r="Z293" s="5">
        <f t="shared" si="888"/>
        <v>0</v>
      </c>
      <c r="AA293" s="5">
        <f t="shared" si="888"/>
        <v>0</v>
      </c>
      <c r="AB293" s="5">
        <f t="shared" si="888"/>
        <v>0</v>
      </c>
      <c r="AC293" s="5">
        <f t="shared" si="888"/>
        <v>0</v>
      </c>
      <c r="AD293" s="5">
        <f t="shared" si="888"/>
        <v>0</v>
      </c>
      <c r="AE293" s="5">
        <f t="shared" si="888"/>
        <v>0</v>
      </c>
      <c r="AF293" s="5">
        <f t="shared" si="888"/>
        <v>0</v>
      </c>
      <c r="AG293" s="5">
        <f t="shared" si="828"/>
        <v>313.89999999999998</v>
      </c>
      <c r="AH293" s="5">
        <f t="shared" si="826"/>
        <v>313.89999999999998</v>
      </c>
      <c r="AI293" s="5">
        <f t="shared" si="827"/>
        <v>313.89999999999998</v>
      </c>
      <c r="AJ293" s="5">
        <f t="shared" si="889"/>
        <v>0</v>
      </c>
      <c r="AK293" s="5">
        <f t="shared" si="829"/>
        <v>313.89999999999998</v>
      </c>
      <c r="AL293" s="5">
        <f t="shared" si="830"/>
        <v>313.89999999999998</v>
      </c>
      <c r="AM293" s="5">
        <f t="shared" si="831"/>
        <v>313.89999999999998</v>
      </c>
      <c r="AN293" s="5">
        <f t="shared" si="889"/>
        <v>0</v>
      </c>
      <c r="AO293" s="5">
        <f t="shared" si="889"/>
        <v>0</v>
      </c>
      <c r="AP293" s="5">
        <f t="shared" si="889"/>
        <v>0</v>
      </c>
      <c r="AQ293" s="5">
        <f t="shared" si="889"/>
        <v>0</v>
      </c>
      <c r="AR293" s="5">
        <f t="shared" si="889"/>
        <v>0</v>
      </c>
      <c r="AS293" s="5">
        <f t="shared" si="889"/>
        <v>0</v>
      </c>
      <c r="AT293" s="5">
        <f t="shared" si="889"/>
        <v>0</v>
      </c>
      <c r="AU293" s="5">
        <f t="shared" si="889"/>
        <v>0</v>
      </c>
      <c r="AV293" s="5">
        <f t="shared" si="889"/>
        <v>0</v>
      </c>
      <c r="AW293" s="5">
        <f t="shared" si="889"/>
        <v>0</v>
      </c>
      <c r="AX293" s="5">
        <f t="shared" si="889"/>
        <v>0</v>
      </c>
      <c r="AY293" s="5">
        <f t="shared" si="889"/>
        <v>0</v>
      </c>
      <c r="AZ293" s="5">
        <f t="shared" si="889"/>
        <v>0</v>
      </c>
      <c r="BA293" s="5">
        <f t="shared" si="889"/>
        <v>0</v>
      </c>
      <c r="BB293" s="5">
        <f t="shared" si="889"/>
        <v>0</v>
      </c>
      <c r="BC293" s="5">
        <f t="shared" si="889"/>
        <v>0</v>
      </c>
      <c r="BD293" s="5">
        <f t="shared" si="889"/>
        <v>0</v>
      </c>
      <c r="BE293" s="5">
        <f t="shared" si="889"/>
        <v>0</v>
      </c>
      <c r="BF293" s="5">
        <f t="shared" si="796"/>
        <v>313.89999999999998</v>
      </c>
      <c r="BG293" s="5">
        <f t="shared" si="797"/>
        <v>313.89999999999998</v>
      </c>
      <c r="BH293" s="5">
        <f t="shared" si="798"/>
        <v>313.89999999999998</v>
      </c>
      <c r="BI293" s="5">
        <f t="shared" si="889"/>
        <v>0</v>
      </c>
    </row>
    <row r="294" spans="1:61" x14ac:dyDescent="0.25">
      <c r="A294" s="4" t="s">
        <v>102</v>
      </c>
      <c r="B294" s="4" t="s">
        <v>74</v>
      </c>
      <c r="C294" s="4" t="s">
        <v>81</v>
      </c>
      <c r="D294" s="4" t="s">
        <v>103</v>
      </c>
      <c r="E294" s="4" t="s">
        <v>104</v>
      </c>
      <c r="F294" s="14" t="s">
        <v>571</v>
      </c>
      <c r="G294" s="5">
        <v>313.89999999999998</v>
      </c>
      <c r="H294" s="5">
        <v>313.89999999999998</v>
      </c>
      <c r="I294" s="5">
        <v>313.89999999999998</v>
      </c>
      <c r="J294" s="5"/>
      <c r="K294" s="5"/>
      <c r="L294" s="5"/>
      <c r="M294" s="5">
        <f t="shared" si="890"/>
        <v>313.89999999999998</v>
      </c>
      <c r="N294" s="5">
        <f t="shared" si="891"/>
        <v>313.89999999999998</v>
      </c>
      <c r="O294" s="5">
        <f t="shared" si="892"/>
        <v>313.89999999999998</v>
      </c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>
        <f t="shared" si="828"/>
        <v>313.89999999999998</v>
      </c>
      <c r="AH294" s="5">
        <f t="shared" si="826"/>
        <v>313.89999999999998</v>
      </c>
      <c r="AI294" s="5">
        <f t="shared" si="827"/>
        <v>313.89999999999998</v>
      </c>
      <c r="AJ294" s="5"/>
      <c r="AK294" s="5">
        <f t="shared" si="829"/>
        <v>313.89999999999998</v>
      </c>
      <c r="AL294" s="5">
        <f t="shared" si="830"/>
        <v>313.89999999999998</v>
      </c>
      <c r="AM294" s="5">
        <f t="shared" si="831"/>
        <v>313.89999999999998</v>
      </c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>
        <f t="shared" si="796"/>
        <v>313.89999999999998</v>
      </c>
      <c r="BG294" s="5">
        <f t="shared" si="797"/>
        <v>313.89999999999998</v>
      </c>
      <c r="BH294" s="5">
        <f t="shared" si="798"/>
        <v>313.89999999999998</v>
      </c>
      <c r="BI294" s="5"/>
    </row>
    <row r="295" spans="1:61" ht="47.25" x14ac:dyDescent="0.25">
      <c r="A295" s="4" t="s">
        <v>102</v>
      </c>
      <c r="B295" s="4" t="s">
        <v>74</v>
      </c>
      <c r="C295" s="4" t="s">
        <v>81</v>
      </c>
      <c r="D295" s="4" t="s">
        <v>105</v>
      </c>
      <c r="E295" s="4"/>
      <c r="F295" s="14" t="s">
        <v>929</v>
      </c>
      <c r="G295" s="5">
        <f t="shared" ref="G295:L296" si="893">G296</f>
        <v>7292.7000000000007</v>
      </c>
      <c r="H295" s="5">
        <f t="shared" si="893"/>
        <v>5200</v>
      </c>
      <c r="I295" s="5">
        <f t="shared" si="893"/>
        <v>1000</v>
      </c>
      <c r="J295" s="5">
        <f t="shared" si="893"/>
        <v>0</v>
      </c>
      <c r="K295" s="5">
        <f t="shared" si="893"/>
        <v>0</v>
      </c>
      <c r="L295" s="5">
        <f t="shared" si="893"/>
        <v>0</v>
      </c>
      <c r="M295" s="5">
        <f t="shared" si="890"/>
        <v>7292.7000000000007</v>
      </c>
      <c r="N295" s="5">
        <f t="shared" si="891"/>
        <v>5200</v>
      </c>
      <c r="O295" s="5">
        <f t="shared" si="892"/>
        <v>1000</v>
      </c>
      <c r="P295" s="5">
        <f t="shared" ref="P295:V296" si="894">P296</f>
        <v>0</v>
      </c>
      <c r="Q295" s="5">
        <f t="shared" si="894"/>
        <v>0</v>
      </c>
      <c r="R295" s="5">
        <f t="shared" si="894"/>
        <v>0</v>
      </c>
      <c r="S295" s="5">
        <f t="shared" si="894"/>
        <v>0</v>
      </c>
      <c r="T295" s="5">
        <f t="shared" si="894"/>
        <v>0</v>
      </c>
      <c r="U295" s="5">
        <f t="shared" si="894"/>
        <v>0</v>
      </c>
      <c r="V295" s="5">
        <f t="shared" si="894"/>
        <v>0</v>
      </c>
      <c r="W295" s="5">
        <f t="shared" ref="W295:AF296" si="895">W296</f>
        <v>0</v>
      </c>
      <c r="X295" s="5">
        <f t="shared" si="895"/>
        <v>0</v>
      </c>
      <c r="Y295" s="5">
        <f t="shared" si="895"/>
        <v>0</v>
      </c>
      <c r="Z295" s="5">
        <f t="shared" si="895"/>
        <v>0</v>
      </c>
      <c r="AA295" s="5">
        <f t="shared" si="895"/>
        <v>0</v>
      </c>
      <c r="AB295" s="5">
        <f t="shared" si="895"/>
        <v>0</v>
      </c>
      <c r="AC295" s="5">
        <f t="shared" si="895"/>
        <v>0</v>
      </c>
      <c r="AD295" s="5">
        <f t="shared" si="895"/>
        <v>0</v>
      </c>
      <c r="AE295" s="5">
        <f t="shared" si="895"/>
        <v>0</v>
      </c>
      <c r="AF295" s="5">
        <f t="shared" si="895"/>
        <v>0</v>
      </c>
      <c r="AG295" s="5">
        <f t="shared" si="828"/>
        <v>7292.7000000000007</v>
      </c>
      <c r="AH295" s="5">
        <f t="shared" si="826"/>
        <v>5200</v>
      </c>
      <c r="AI295" s="5">
        <f t="shared" si="827"/>
        <v>1000</v>
      </c>
      <c r="AJ295" s="5">
        <f t="shared" ref="AJ295:BI296" si="896">AJ296</f>
        <v>0</v>
      </c>
      <c r="AK295" s="5">
        <f t="shared" si="829"/>
        <v>7292.7000000000007</v>
      </c>
      <c r="AL295" s="5">
        <f t="shared" si="830"/>
        <v>5200</v>
      </c>
      <c r="AM295" s="5">
        <f t="shared" si="831"/>
        <v>1000</v>
      </c>
      <c r="AN295" s="5">
        <f t="shared" si="896"/>
        <v>0</v>
      </c>
      <c r="AO295" s="5">
        <f t="shared" si="896"/>
        <v>0</v>
      </c>
      <c r="AP295" s="5">
        <f t="shared" si="896"/>
        <v>0</v>
      </c>
      <c r="AQ295" s="5">
        <f t="shared" si="896"/>
        <v>0</v>
      </c>
      <c r="AR295" s="5">
        <f t="shared" si="896"/>
        <v>0</v>
      </c>
      <c r="AS295" s="5">
        <f t="shared" si="896"/>
        <v>0</v>
      </c>
      <c r="AT295" s="5">
        <f t="shared" si="896"/>
        <v>0</v>
      </c>
      <c r="AU295" s="5">
        <f t="shared" si="896"/>
        <v>0</v>
      </c>
      <c r="AV295" s="5">
        <f t="shared" si="896"/>
        <v>0</v>
      </c>
      <c r="AW295" s="5">
        <f t="shared" si="896"/>
        <v>0</v>
      </c>
      <c r="AX295" s="5">
        <f t="shared" si="896"/>
        <v>0</v>
      </c>
      <c r="AY295" s="5">
        <f t="shared" si="896"/>
        <v>0</v>
      </c>
      <c r="AZ295" s="5">
        <f t="shared" si="896"/>
        <v>0</v>
      </c>
      <c r="BA295" s="5">
        <f t="shared" si="896"/>
        <v>0</v>
      </c>
      <c r="BB295" s="5">
        <f t="shared" si="896"/>
        <v>0</v>
      </c>
      <c r="BC295" s="5">
        <f t="shared" si="896"/>
        <v>0</v>
      </c>
      <c r="BD295" s="5">
        <f t="shared" si="896"/>
        <v>0</v>
      </c>
      <c r="BE295" s="5">
        <f t="shared" si="896"/>
        <v>0</v>
      </c>
      <c r="BF295" s="5">
        <f t="shared" si="796"/>
        <v>7292.7000000000007</v>
      </c>
      <c r="BG295" s="5">
        <f t="shared" si="797"/>
        <v>5200</v>
      </c>
      <c r="BH295" s="5">
        <f t="shared" si="798"/>
        <v>1000</v>
      </c>
      <c r="BI295" s="5">
        <f t="shared" si="896"/>
        <v>0</v>
      </c>
    </row>
    <row r="296" spans="1:61" ht="31.5" x14ac:dyDescent="0.25">
      <c r="A296" s="4" t="s">
        <v>102</v>
      </c>
      <c r="B296" s="4" t="s">
        <v>74</v>
      </c>
      <c r="C296" s="4" t="s">
        <v>81</v>
      </c>
      <c r="D296" s="4" t="s">
        <v>105</v>
      </c>
      <c r="E296" s="4" t="s">
        <v>92</v>
      </c>
      <c r="F296" s="14" t="s">
        <v>569</v>
      </c>
      <c r="G296" s="5">
        <f t="shared" si="893"/>
        <v>7292.7000000000007</v>
      </c>
      <c r="H296" s="5">
        <f t="shared" si="893"/>
        <v>5200</v>
      </c>
      <c r="I296" s="5">
        <f t="shared" si="893"/>
        <v>1000</v>
      </c>
      <c r="J296" s="5">
        <f t="shared" si="893"/>
        <v>0</v>
      </c>
      <c r="K296" s="5">
        <f t="shared" si="893"/>
        <v>0</v>
      </c>
      <c r="L296" s="5">
        <f t="shared" si="893"/>
        <v>0</v>
      </c>
      <c r="M296" s="5">
        <f t="shared" si="890"/>
        <v>7292.7000000000007</v>
      </c>
      <c r="N296" s="5">
        <f t="shared" si="891"/>
        <v>5200</v>
      </c>
      <c r="O296" s="5">
        <f t="shared" si="892"/>
        <v>1000</v>
      </c>
      <c r="P296" s="5">
        <f t="shared" si="894"/>
        <v>0</v>
      </c>
      <c r="Q296" s="5">
        <f t="shared" si="894"/>
        <v>0</v>
      </c>
      <c r="R296" s="5">
        <f t="shared" si="894"/>
        <v>0</v>
      </c>
      <c r="S296" s="5">
        <f t="shared" si="894"/>
        <v>0</v>
      </c>
      <c r="T296" s="5">
        <f t="shared" si="894"/>
        <v>0</v>
      </c>
      <c r="U296" s="5">
        <f t="shared" si="894"/>
        <v>0</v>
      </c>
      <c r="V296" s="5">
        <f t="shared" si="894"/>
        <v>0</v>
      </c>
      <c r="W296" s="5">
        <f t="shared" si="895"/>
        <v>0</v>
      </c>
      <c r="X296" s="5">
        <f t="shared" si="895"/>
        <v>0</v>
      </c>
      <c r="Y296" s="5">
        <f t="shared" si="895"/>
        <v>0</v>
      </c>
      <c r="Z296" s="5">
        <f t="shared" si="895"/>
        <v>0</v>
      </c>
      <c r="AA296" s="5">
        <f t="shared" si="895"/>
        <v>0</v>
      </c>
      <c r="AB296" s="5">
        <f t="shared" si="895"/>
        <v>0</v>
      </c>
      <c r="AC296" s="5">
        <f t="shared" si="895"/>
        <v>0</v>
      </c>
      <c r="AD296" s="5">
        <f t="shared" si="895"/>
        <v>0</v>
      </c>
      <c r="AE296" s="5">
        <f t="shared" si="895"/>
        <v>0</v>
      </c>
      <c r="AF296" s="5">
        <f t="shared" si="895"/>
        <v>0</v>
      </c>
      <c r="AG296" s="5">
        <f t="shared" si="828"/>
        <v>7292.7000000000007</v>
      </c>
      <c r="AH296" s="5">
        <f t="shared" si="826"/>
        <v>5200</v>
      </c>
      <c r="AI296" s="5">
        <f t="shared" si="827"/>
        <v>1000</v>
      </c>
      <c r="AJ296" s="5">
        <f t="shared" si="896"/>
        <v>0</v>
      </c>
      <c r="AK296" s="5">
        <f t="shared" si="829"/>
        <v>7292.7000000000007</v>
      </c>
      <c r="AL296" s="5">
        <f t="shared" si="830"/>
        <v>5200</v>
      </c>
      <c r="AM296" s="5">
        <f t="shared" si="831"/>
        <v>1000</v>
      </c>
      <c r="AN296" s="5">
        <f t="shared" si="896"/>
        <v>0</v>
      </c>
      <c r="AO296" s="5">
        <f t="shared" si="896"/>
        <v>0</v>
      </c>
      <c r="AP296" s="5">
        <f t="shared" si="896"/>
        <v>0</v>
      </c>
      <c r="AQ296" s="5">
        <f t="shared" si="896"/>
        <v>0</v>
      </c>
      <c r="AR296" s="5">
        <f t="shared" si="896"/>
        <v>0</v>
      </c>
      <c r="AS296" s="5">
        <f t="shared" si="896"/>
        <v>0</v>
      </c>
      <c r="AT296" s="5">
        <f t="shared" si="896"/>
        <v>0</v>
      </c>
      <c r="AU296" s="5">
        <f t="shared" si="896"/>
        <v>0</v>
      </c>
      <c r="AV296" s="5">
        <f t="shared" si="896"/>
        <v>0</v>
      </c>
      <c r="AW296" s="5">
        <f t="shared" si="896"/>
        <v>0</v>
      </c>
      <c r="AX296" s="5">
        <f t="shared" si="896"/>
        <v>0</v>
      </c>
      <c r="AY296" s="5">
        <f t="shared" si="896"/>
        <v>0</v>
      </c>
      <c r="AZ296" s="5">
        <f t="shared" si="896"/>
        <v>0</v>
      </c>
      <c r="BA296" s="5">
        <f t="shared" si="896"/>
        <v>0</v>
      </c>
      <c r="BB296" s="5">
        <f t="shared" si="896"/>
        <v>0</v>
      </c>
      <c r="BC296" s="5">
        <f t="shared" si="896"/>
        <v>0</v>
      </c>
      <c r="BD296" s="5">
        <f t="shared" si="896"/>
        <v>0</v>
      </c>
      <c r="BE296" s="5">
        <f t="shared" si="896"/>
        <v>0</v>
      </c>
      <c r="BF296" s="5">
        <f t="shared" si="796"/>
        <v>7292.7000000000007</v>
      </c>
      <c r="BG296" s="5">
        <f t="shared" si="797"/>
        <v>5200</v>
      </c>
      <c r="BH296" s="5">
        <f t="shared" si="798"/>
        <v>1000</v>
      </c>
      <c r="BI296" s="5">
        <f t="shared" si="896"/>
        <v>0</v>
      </c>
    </row>
    <row r="297" spans="1:61" x14ac:dyDescent="0.25">
      <c r="A297" s="4" t="s">
        <v>102</v>
      </c>
      <c r="B297" s="4" t="s">
        <v>74</v>
      </c>
      <c r="C297" s="4" t="s">
        <v>81</v>
      </c>
      <c r="D297" s="4" t="s">
        <v>105</v>
      </c>
      <c r="E297" s="4" t="s">
        <v>104</v>
      </c>
      <c r="F297" s="14" t="s">
        <v>571</v>
      </c>
      <c r="G297" s="5">
        <f>9592.7-2300</f>
        <v>7292.7000000000007</v>
      </c>
      <c r="H297" s="5">
        <v>5200</v>
      </c>
      <c r="I297" s="5">
        <v>1000</v>
      </c>
      <c r="J297" s="5"/>
      <c r="K297" s="5"/>
      <c r="L297" s="5"/>
      <c r="M297" s="5">
        <f t="shared" si="890"/>
        <v>7292.7000000000007</v>
      </c>
      <c r="N297" s="5">
        <f t="shared" si="891"/>
        <v>5200</v>
      </c>
      <c r="O297" s="5">
        <f t="shared" si="892"/>
        <v>1000</v>
      </c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>
        <f t="shared" si="828"/>
        <v>7292.7000000000007</v>
      </c>
      <c r="AH297" s="5">
        <f t="shared" si="826"/>
        <v>5200</v>
      </c>
      <c r="AI297" s="5">
        <f t="shared" si="827"/>
        <v>1000</v>
      </c>
      <c r="AJ297" s="5"/>
      <c r="AK297" s="5">
        <f t="shared" si="829"/>
        <v>7292.7000000000007</v>
      </c>
      <c r="AL297" s="5">
        <f t="shared" si="830"/>
        <v>5200</v>
      </c>
      <c r="AM297" s="5">
        <f t="shared" si="831"/>
        <v>1000</v>
      </c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>
        <f t="shared" si="796"/>
        <v>7292.7000000000007</v>
      </c>
      <c r="BG297" s="5">
        <f t="shared" si="797"/>
        <v>5200</v>
      </c>
      <c r="BH297" s="5">
        <f t="shared" si="798"/>
        <v>1000</v>
      </c>
      <c r="BI297" s="5"/>
    </row>
    <row r="298" spans="1:61" x14ac:dyDescent="0.25">
      <c r="A298" s="4" t="s">
        <v>102</v>
      </c>
      <c r="B298" s="4" t="s">
        <v>74</v>
      </c>
      <c r="C298" s="4" t="s">
        <v>81</v>
      </c>
      <c r="D298" s="4" t="s">
        <v>113</v>
      </c>
      <c r="E298" s="4"/>
      <c r="F298" s="14" t="s">
        <v>1168</v>
      </c>
      <c r="G298" s="5">
        <f t="shared" ref="G298:L298" si="897">G299</f>
        <v>387372.5</v>
      </c>
      <c r="H298" s="5">
        <f t="shared" si="897"/>
        <v>386720.10000000003</v>
      </c>
      <c r="I298" s="5">
        <f t="shared" si="897"/>
        <v>386777.4</v>
      </c>
      <c r="J298" s="5">
        <f t="shared" si="897"/>
        <v>0</v>
      </c>
      <c r="K298" s="5">
        <f t="shared" si="897"/>
        <v>0</v>
      </c>
      <c r="L298" s="5">
        <f t="shared" si="897"/>
        <v>0</v>
      </c>
      <c r="M298" s="5">
        <f t="shared" si="890"/>
        <v>387372.5</v>
      </c>
      <c r="N298" s="5">
        <f t="shared" si="891"/>
        <v>386720.10000000003</v>
      </c>
      <c r="O298" s="5">
        <f t="shared" si="892"/>
        <v>386777.4</v>
      </c>
      <c r="P298" s="5">
        <f t="shared" ref="P298:V298" si="898">P299</f>
        <v>0</v>
      </c>
      <c r="Q298" s="5">
        <f t="shared" si="898"/>
        <v>0</v>
      </c>
      <c r="R298" s="5">
        <f t="shared" si="898"/>
        <v>0</v>
      </c>
      <c r="S298" s="5">
        <f t="shared" si="898"/>
        <v>0</v>
      </c>
      <c r="T298" s="5">
        <f t="shared" si="898"/>
        <v>0</v>
      </c>
      <c r="U298" s="5">
        <f t="shared" si="898"/>
        <v>0</v>
      </c>
      <c r="V298" s="5">
        <f t="shared" si="898"/>
        <v>0</v>
      </c>
      <c r="W298" s="5">
        <f t="shared" ref="W298:AF298" si="899">W299</f>
        <v>0</v>
      </c>
      <c r="X298" s="5">
        <f t="shared" si="899"/>
        <v>0</v>
      </c>
      <c r="Y298" s="5">
        <f t="shared" si="899"/>
        <v>0</v>
      </c>
      <c r="Z298" s="5">
        <f t="shared" si="899"/>
        <v>0</v>
      </c>
      <c r="AA298" s="5">
        <f t="shared" si="899"/>
        <v>0</v>
      </c>
      <c r="AB298" s="5">
        <f t="shared" si="899"/>
        <v>0</v>
      </c>
      <c r="AC298" s="5">
        <f t="shared" si="899"/>
        <v>0</v>
      </c>
      <c r="AD298" s="5">
        <f t="shared" si="899"/>
        <v>0</v>
      </c>
      <c r="AE298" s="5">
        <f t="shared" si="899"/>
        <v>0</v>
      </c>
      <c r="AF298" s="5">
        <f t="shared" si="899"/>
        <v>0</v>
      </c>
      <c r="AG298" s="5">
        <f t="shared" si="828"/>
        <v>387372.5</v>
      </c>
      <c r="AH298" s="5">
        <f t="shared" si="826"/>
        <v>386720.10000000003</v>
      </c>
      <c r="AI298" s="5">
        <f t="shared" si="827"/>
        <v>386777.4</v>
      </c>
      <c r="AJ298" s="5">
        <f t="shared" ref="AJ298:BI298" si="900">AJ299</f>
        <v>0</v>
      </c>
      <c r="AK298" s="5">
        <f t="shared" si="829"/>
        <v>387372.5</v>
      </c>
      <c r="AL298" s="5">
        <f t="shared" si="830"/>
        <v>386720.10000000003</v>
      </c>
      <c r="AM298" s="5">
        <f t="shared" si="831"/>
        <v>386777.4</v>
      </c>
      <c r="AN298" s="5">
        <f t="shared" si="900"/>
        <v>0</v>
      </c>
      <c r="AO298" s="5">
        <f t="shared" si="900"/>
        <v>0</v>
      </c>
      <c r="AP298" s="5">
        <f t="shared" si="900"/>
        <v>0</v>
      </c>
      <c r="AQ298" s="5">
        <f t="shared" si="900"/>
        <v>0</v>
      </c>
      <c r="AR298" s="5">
        <f t="shared" si="900"/>
        <v>0</v>
      </c>
      <c r="AS298" s="5">
        <f t="shared" si="900"/>
        <v>0</v>
      </c>
      <c r="AT298" s="5">
        <f t="shared" si="900"/>
        <v>0</v>
      </c>
      <c r="AU298" s="5">
        <f t="shared" si="900"/>
        <v>0</v>
      </c>
      <c r="AV298" s="5">
        <f t="shared" si="900"/>
        <v>0</v>
      </c>
      <c r="AW298" s="5">
        <f t="shared" si="900"/>
        <v>0</v>
      </c>
      <c r="AX298" s="5">
        <f t="shared" si="900"/>
        <v>0</v>
      </c>
      <c r="AY298" s="5">
        <f t="shared" si="900"/>
        <v>0</v>
      </c>
      <c r="AZ298" s="5">
        <f t="shared" si="900"/>
        <v>0</v>
      </c>
      <c r="BA298" s="5">
        <f t="shared" si="900"/>
        <v>0</v>
      </c>
      <c r="BB298" s="5">
        <f t="shared" si="900"/>
        <v>0</v>
      </c>
      <c r="BC298" s="5">
        <f t="shared" si="900"/>
        <v>0</v>
      </c>
      <c r="BD298" s="5">
        <f t="shared" si="900"/>
        <v>0</v>
      </c>
      <c r="BE298" s="5">
        <f t="shared" si="900"/>
        <v>0</v>
      </c>
      <c r="BF298" s="5">
        <f t="shared" si="796"/>
        <v>387372.5</v>
      </c>
      <c r="BG298" s="5">
        <f t="shared" si="797"/>
        <v>386720.10000000003</v>
      </c>
      <c r="BH298" s="5">
        <f t="shared" si="798"/>
        <v>386777.4</v>
      </c>
      <c r="BI298" s="5">
        <f t="shared" si="900"/>
        <v>0</v>
      </c>
    </row>
    <row r="299" spans="1:61" ht="47.25" x14ac:dyDescent="0.25">
      <c r="A299" s="4" t="s">
        <v>102</v>
      </c>
      <c r="B299" s="4" t="s">
        <v>74</v>
      </c>
      <c r="C299" s="4" t="s">
        <v>81</v>
      </c>
      <c r="D299" s="4" t="s">
        <v>114</v>
      </c>
      <c r="E299" s="4"/>
      <c r="F299" s="14" t="s">
        <v>1169</v>
      </c>
      <c r="G299" s="5">
        <f>G300+G306+G303</f>
        <v>387372.5</v>
      </c>
      <c r="H299" s="5">
        <f t="shared" ref="H299:BI299" si="901">H300+H306+H303</f>
        <v>386720.10000000003</v>
      </c>
      <c r="I299" s="5">
        <f t="shared" si="901"/>
        <v>386777.4</v>
      </c>
      <c r="J299" s="5">
        <f t="shared" ref="J299:L299" si="902">J300+J306+J303</f>
        <v>0</v>
      </c>
      <c r="K299" s="5">
        <f t="shared" si="902"/>
        <v>0</v>
      </c>
      <c r="L299" s="5">
        <f t="shared" si="902"/>
        <v>0</v>
      </c>
      <c r="M299" s="5">
        <f t="shared" si="890"/>
        <v>387372.5</v>
      </c>
      <c r="N299" s="5">
        <f t="shared" si="891"/>
        <v>386720.10000000003</v>
      </c>
      <c r="O299" s="5">
        <f t="shared" si="892"/>
        <v>386777.4</v>
      </c>
      <c r="P299" s="5">
        <f t="shared" ref="P299:V299" si="903">P300+P306+P303</f>
        <v>0</v>
      </c>
      <c r="Q299" s="5">
        <f t="shared" ref="Q299:R299" si="904">Q300+Q306+Q303</f>
        <v>0</v>
      </c>
      <c r="R299" s="5">
        <f t="shared" si="904"/>
        <v>0</v>
      </c>
      <c r="S299" s="5">
        <f t="shared" ref="S299" si="905">S300+S306+S303</f>
        <v>0</v>
      </c>
      <c r="T299" s="5">
        <f t="shared" si="903"/>
        <v>0</v>
      </c>
      <c r="U299" s="5">
        <f t="shared" si="903"/>
        <v>0</v>
      </c>
      <c r="V299" s="5">
        <f t="shared" si="903"/>
        <v>0</v>
      </c>
      <c r="W299" s="5">
        <f t="shared" ref="W299:AF299" si="906">W300+W306+W303</f>
        <v>0</v>
      </c>
      <c r="X299" s="5">
        <f t="shared" si="906"/>
        <v>0</v>
      </c>
      <c r="Y299" s="5">
        <f t="shared" si="906"/>
        <v>0</v>
      </c>
      <c r="Z299" s="5">
        <f t="shared" si="906"/>
        <v>0</v>
      </c>
      <c r="AA299" s="5">
        <f t="shared" si="906"/>
        <v>0</v>
      </c>
      <c r="AB299" s="5">
        <f t="shared" si="906"/>
        <v>0</v>
      </c>
      <c r="AC299" s="5">
        <f t="shared" si="906"/>
        <v>0</v>
      </c>
      <c r="AD299" s="5">
        <f t="shared" ref="AD299" si="907">AD300+AD306+AD303</f>
        <v>0</v>
      </c>
      <c r="AE299" s="5">
        <f t="shared" ref="AE299" si="908">AE300+AE306+AE303</f>
        <v>0</v>
      </c>
      <c r="AF299" s="5">
        <f t="shared" si="906"/>
        <v>0</v>
      </c>
      <c r="AG299" s="5">
        <f t="shared" si="828"/>
        <v>387372.5</v>
      </c>
      <c r="AH299" s="5">
        <f t="shared" si="826"/>
        <v>386720.10000000003</v>
      </c>
      <c r="AI299" s="5">
        <f t="shared" si="827"/>
        <v>386777.4</v>
      </c>
      <c r="AJ299" s="5">
        <f t="shared" ref="AJ299" si="909">AJ300+AJ306+AJ303</f>
        <v>0</v>
      </c>
      <c r="AK299" s="5">
        <f t="shared" si="829"/>
        <v>387372.5</v>
      </c>
      <c r="AL299" s="5">
        <f t="shared" si="830"/>
        <v>386720.10000000003</v>
      </c>
      <c r="AM299" s="5">
        <f t="shared" si="831"/>
        <v>386777.4</v>
      </c>
      <c r="AN299" s="5">
        <f t="shared" ref="AN299:BA299" si="910">AN300+AN306+AN303</f>
        <v>0</v>
      </c>
      <c r="AO299" s="5">
        <f t="shared" si="910"/>
        <v>0</v>
      </c>
      <c r="AP299" s="5">
        <f t="shared" si="910"/>
        <v>0</v>
      </c>
      <c r="AQ299" s="5">
        <f t="shared" si="910"/>
        <v>0</v>
      </c>
      <c r="AR299" s="5">
        <f t="shared" si="910"/>
        <v>0</v>
      </c>
      <c r="AS299" s="5">
        <f t="shared" si="910"/>
        <v>0</v>
      </c>
      <c r="AT299" s="5">
        <f t="shared" si="910"/>
        <v>0</v>
      </c>
      <c r="AU299" s="5">
        <f t="shared" ref="AU299" si="911">AU300+AU306+AU303</f>
        <v>0</v>
      </c>
      <c r="AV299" s="5">
        <f t="shared" ref="AV299:BE299" si="912">AV300+AV306+AV303</f>
        <v>0</v>
      </c>
      <c r="AW299" s="5">
        <f t="shared" si="912"/>
        <v>0</v>
      </c>
      <c r="AX299" s="5">
        <f t="shared" si="912"/>
        <v>0</v>
      </c>
      <c r="AY299" s="5">
        <f t="shared" si="912"/>
        <v>0</v>
      </c>
      <c r="AZ299" s="5">
        <f t="shared" si="910"/>
        <v>0</v>
      </c>
      <c r="BA299" s="5">
        <f t="shared" si="910"/>
        <v>0</v>
      </c>
      <c r="BB299" s="5">
        <f t="shared" si="912"/>
        <v>0</v>
      </c>
      <c r="BC299" s="5">
        <f t="shared" si="912"/>
        <v>0</v>
      </c>
      <c r="BD299" s="5">
        <f t="shared" si="912"/>
        <v>0</v>
      </c>
      <c r="BE299" s="5">
        <f t="shared" si="912"/>
        <v>0</v>
      </c>
      <c r="BF299" s="5">
        <f t="shared" si="796"/>
        <v>387372.5</v>
      </c>
      <c r="BG299" s="5">
        <f t="shared" si="797"/>
        <v>386720.10000000003</v>
      </c>
      <c r="BH299" s="5">
        <f t="shared" si="798"/>
        <v>386777.4</v>
      </c>
      <c r="BI299" s="5">
        <f t="shared" si="901"/>
        <v>0</v>
      </c>
    </row>
    <row r="300" spans="1:61" ht="47.25" x14ac:dyDescent="0.25">
      <c r="A300" s="4" t="s">
        <v>102</v>
      </c>
      <c r="B300" s="4" t="s">
        <v>74</v>
      </c>
      <c r="C300" s="4" t="s">
        <v>81</v>
      </c>
      <c r="D300" s="4" t="s">
        <v>106</v>
      </c>
      <c r="E300" s="4"/>
      <c r="F300" s="14" t="s">
        <v>593</v>
      </c>
      <c r="G300" s="5">
        <f t="shared" ref="G300:L301" si="913">G301</f>
        <v>371013.1</v>
      </c>
      <c r="H300" s="5">
        <f t="shared" si="913"/>
        <v>370551.4</v>
      </c>
      <c r="I300" s="5">
        <f t="shared" si="913"/>
        <v>370551.4</v>
      </c>
      <c r="J300" s="5">
        <f t="shared" si="913"/>
        <v>0</v>
      </c>
      <c r="K300" s="5">
        <f t="shared" si="913"/>
        <v>0</v>
      </c>
      <c r="L300" s="5">
        <f t="shared" si="913"/>
        <v>0</v>
      </c>
      <c r="M300" s="5">
        <f t="shared" si="890"/>
        <v>371013.1</v>
      </c>
      <c r="N300" s="5">
        <f t="shared" si="891"/>
        <v>370551.4</v>
      </c>
      <c r="O300" s="5">
        <f t="shared" si="892"/>
        <v>370551.4</v>
      </c>
      <c r="P300" s="5">
        <f t="shared" ref="P300:V301" si="914">P301</f>
        <v>0</v>
      </c>
      <c r="Q300" s="5">
        <f t="shared" si="914"/>
        <v>0</v>
      </c>
      <c r="R300" s="5">
        <f t="shared" si="914"/>
        <v>0</v>
      </c>
      <c r="S300" s="5">
        <f t="shared" si="914"/>
        <v>0</v>
      </c>
      <c r="T300" s="5">
        <f t="shared" si="914"/>
        <v>0</v>
      </c>
      <c r="U300" s="5">
        <f t="shared" si="914"/>
        <v>0</v>
      </c>
      <c r="V300" s="5">
        <f t="shared" si="914"/>
        <v>0</v>
      </c>
      <c r="W300" s="5">
        <f t="shared" ref="W300:AF301" si="915">W301</f>
        <v>0</v>
      </c>
      <c r="X300" s="5">
        <f t="shared" si="915"/>
        <v>0</v>
      </c>
      <c r="Y300" s="5">
        <f t="shared" si="915"/>
        <v>0</v>
      </c>
      <c r="Z300" s="5">
        <f t="shared" si="915"/>
        <v>0</v>
      </c>
      <c r="AA300" s="5">
        <f t="shared" si="915"/>
        <v>0</v>
      </c>
      <c r="AB300" s="5">
        <f t="shared" si="915"/>
        <v>0</v>
      </c>
      <c r="AC300" s="5">
        <f t="shared" si="915"/>
        <v>0</v>
      </c>
      <c r="AD300" s="5">
        <f t="shared" si="915"/>
        <v>0</v>
      </c>
      <c r="AE300" s="5">
        <f t="shared" si="915"/>
        <v>0</v>
      </c>
      <c r="AF300" s="5">
        <f t="shared" si="915"/>
        <v>0</v>
      </c>
      <c r="AG300" s="5">
        <f t="shared" si="828"/>
        <v>371013.1</v>
      </c>
      <c r="AH300" s="5">
        <f t="shared" si="826"/>
        <v>370551.4</v>
      </c>
      <c r="AI300" s="5">
        <f t="shared" si="827"/>
        <v>370551.4</v>
      </c>
      <c r="AJ300" s="5">
        <f t="shared" ref="AJ300:BI301" si="916">AJ301</f>
        <v>0</v>
      </c>
      <c r="AK300" s="5">
        <f t="shared" si="829"/>
        <v>371013.1</v>
      </c>
      <c r="AL300" s="5">
        <f t="shared" si="830"/>
        <v>370551.4</v>
      </c>
      <c r="AM300" s="5">
        <f t="shared" si="831"/>
        <v>370551.4</v>
      </c>
      <c r="AN300" s="5">
        <f t="shared" si="916"/>
        <v>0</v>
      </c>
      <c r="AO300" s="5">
        <f t="shared" si="916"/>
        <v>0</v>
      </c>
      <c r="AP300" s="5">
        <f t="shared" si="916"/>
        <v>0</v>
      </c>
      <c r="AQ300" s="5">
        <f t="shared" si="916"/>
        <v>0</v>
      </c>
      <c r="AR300" s="5">
        <f t="shared" si="916"/>
        <v>0</v>
      </c>
      <c r="AS300" s="5">
        <f t="shared" si="916"/>
        <v>0</v>
      </c>
      <c r="AT300" s="5">
        <f t="shared" si="916"/>
        <v>0</v>
      </c>
      <c r="AU300" s="5">
        <f t="shared" si="916"/>
        <v>0</v>
      </c>
      <c r="AV300" s="5">
        <f t="shared" si="916"/>
        <v>0</v>
      </c>
      <c r="AW300" s="5">
        <f t="shared" si="916"/>
        <v>0</v>
      </c>
      <c r="AX300" s="5">
        <f t="shared" si="916"/>
        <v>0</v>
      </c>
      <c r="AY300" s="5">
        <f t="shared" si="916"/>
        <v>0</v>
      </c>
      <c r="AZ300" s="5">
        <f t="shared" si="916"/>
        <v>0</v>
      </c>
      <c r="BA300" s="5">
        <f t="shared" si="916"/>
        <v>0</v>
      </c>
      <c r="BB300" s="5">
        <f t="shared" si="916"/>
        <v>0</v>
      </c>
      <c r="BC300" s="5">
        <f t="shared" si="916"/>
        <v>0</v>
      </c>
      <c r="BD300" s="5">
        <f t="shared" si="916"/>
        <v>0</v>
      </c>
      <c r="BE300" s="5">
        <f t="shared" si="916"/>
        <v>0</v>
      </c>
      <c r="BF300" s="5">
        <f t="shared" si="796"/>
        <v>371013.1</v>
      </c>
      <c r="BG300" s="5">
        <f t="shared" si="797"/>
        <v>370551.4</v>
      </c>
      <c r="BH300" s="5">
        <f t="shared" si="798"/>
        <v>370551.4</v>
      </c>
      <c r="BI300" s="5">
        <f t="shared" si="916"/>
        <v>0</v>
      </c>
    </row>
    <row r="301" spans="1:61" ht="31.5" x14ac:dyDescent="0.25">
      <c r="A301" s="4" t="s">
        <v>102</v>
      </c>
      <c r="B301" s="4" t="s">
        <v>74</v>
      </c>
      <c r="C301" s="4" t="s">
        <v>81</v>
      </c>
      <c r="D301" s="4" t="s">
        <v>106</v>
      </c>
      <c r="E301" s="4" t="s">
        <v>92</v>
      </c>
      <c r="F301" s="14" t="s">
        <v>569</v>
      </c>
      <c r="G301" s="5">
        <f t="shared" si="913"/>
        <v>371013.1</v>
      </c>
      <c r="H301" s="5">
        <f t="shared" si="913"/>
        <v>370551.4</v>
      </c>
      <c r="I301" s="5">
        <f t="shared" si="913"/>
        <v>370551.4</v>
      </c>
      <c r="J301" s="5">
        <f t="shared" si="913"/>
        <v>0</v>
      </c>
      <c r="K301" s="5">
        <f t="shared" si="913"/>
        <v>0</v>
      </c>
      <c r="L301" s="5">
        <f t="shared" si="913"/>
        <v>0</v>
      </c>
      <c r="M301" s="5">
        <f t="shared" si="890"/>
        <v>371013.1</v>
      </c>
      <c r="N301" s="5">
        <f t="shared" si="891"/>
        <v>370551.4</v>
      </c>
      <c r="O301" s="5">
        <f t="shared" si="892"/>
        <v>370551.4</v>
      </c>
      <c r="P301" s="5">
        <f t="shared" si="914"/>
        <v>0</v>
      </c>
      <c r="Q301" s="5">
        <f t="shared" si="914"/>
        <v>0</v>
      </c>
      <c r="R301" s="5">
        <f t="shared" si="914"/>
        <v>0</v>
      </c>
      <c r="S301" s="5">
        <f t="shared" si="914"/>
        <v>0</v>
      </c>
      <c r="T301" s="5">
        <f t="shared" si="914"/>
        <v>0</v>
      </c>
      <c r="U301" s="5">
        <f t="shared" si="914"/>
        <v>0</v>
      </c>
      <c r="V301" s="5">
        <f t="shared" si="914"/>
        <v>0</v>
      </c>
      <c r="W301" s="5">
        <f t="shared" si="915"/>
        <v>0</v>
      </c>
      <c r="X301" s="5">
        <f t="shared" si="915"/>
        <v>0</v>
      </c>
      <c r="Y301" s="5">
        <f t="shared" si="915"/>
        <v>0</v>
      </c>
      <c r="Z301" s="5">
        <f t="shared" si="915"/>
        <v>0</v>
      </c>
      <c r="AA301" s="5">
        <f t="shared" si="915"/>
        <v>0</v>
      </c>
      <c r="AB301" s="5">
        <f t="shared" si="915"/>
        <v>0</v>
      </c>
      <c r="AC301" s="5">
        <f t="shared" si="915"/>
        <v>0</v>
      </c>
      <c r="AD301" s="5">
        <f t="shared" si="915"/>
        <v>0</v>
      </c>
      <c r="AE301" s="5">
        <f t="shared" si="915"/>
        <v>0</v>
      </c>
      <c r="AF301" s="5">
        <f t="shared" si="915"/>
        <v>0</v>
      </c>
      <c r="AG301" s="5">
        <f t="shared" si="828"/>
        <v>371013.1</v>
      </c>
      <c r="AH301" s="5">
        <f t="shared" si="826"/>
        <v>370551.4</v>
      </c>
      <c r="AI301" s="5">
        <f t="shared" si="827"/>
        <v>370551.4</v>
      </c>
      <c r="AJ301" s="5">
        <f t="shared" si="916"/>
        <v>0</v>
      </c>
      <c r="AK301" s="5">
        <f t="shared" si="829"/>
        <v>371013.1</v>
      </c>
      <c r="AL301" s="5">
        <f t="shared" si="830"/>
        <v>370551.4</v>
      </c>
      <c r="AM301" s="5">
        <f t="shared" si="831"/>
        <v>370551.4</v>
      </c>
      <c r="AN301" s="5">
        <f t="shared" si="916"/>
        <v>0</v>
      </c>
      <c r="AO301" s="5">
        <f t="shared" si="916"/>
        <v>0</v>
      </c>
      <c r="AP301" s="5">
        <f t="shared" si="916"/>
        <v>0</v>
      </c>
      <c r="AQ301" s="5">
        <f t="shared" si="916"/>
        <v>0</v>
      </c>
      <c r="AR301" s="5">
        <f t="shared" si="916"/>
        <v>0</v>
      </c>
      <c r="AS301" s="5">
        <f t="shared" si="916"/>
        <v>0</v>
      </c>
      <c r="AT301" s="5">
        <f t="shared" si="916"/>
        <v>0</v>
      </c>
      <c r="AU301" s="5">
        <f t="shared" si="916"/>
        <v>0</v>
      </c>
      <c r="AV301" s="5">
        <f t="shared" si="916"/>
        <v>0</v>
      </c>
      <c r="AW301" s="5">
        <f t="shared" si="916"/>
        <v>0</v>
      </c>
      <c r="AX301" s="5">
        <f t="shared" si="916"/>
        <v>0</v>
      </c>
      <c r="AY301" s="5">
        <f t="shared" si="916"/>
        <v>0</v>
      </c>
      <c r="AZ301" s="5">
        <f t="shared" si="916"/>
        <v>0</v>
      </c>
      <c r="BA301" s="5">
        <f t="shared" si="916"/>
        <v>0</v>
      </c>
      <c r="BB301" s="5">
        <f t="shared" si="916"/>
        <v>0</v>
      </c>
      <c r="BC301" s="5">
        <f t="shared" si="916"/>
        <v>0</v>
      </c>
      <c r="BD301" s="5">
        <f t="shared" si="916"/>
        <v>0</v>
      </c>
      <c r="BE301" s="5">
        <f t="shared" si="916"/>
        <v>0</v>
      </c>
      <c r="BF301" s="5">
        <f t="shared" si="796"/>
        <v>371013.1</v>
      </c>
      <c r="BG301" s="5">
        <f t="shared" si="797"/>
        <v>370551.4</v>
      </c>
      <c r="BH301" s="5">
        <f t="shared" si="798"/>
        <v>370551.4</v>
      </c>
      <c r="BI301" s="5">
        <f t="shared" si="916"/>
        <v>0</v>
      </c>
    </row>
    <row r="302" spans="1:61" x14ac:dyDescent="0.25">
      <c r="A302" s="4" t="s">
        <v>102</v>
      </c>
      <c r="B302" s="4" t="s">
        <v>74</v>
      </c>
      <c r="C302" s="4" t="s">
        <v>81</v>
      </c>
      <c r="D302" s="4" t="s">
        <v>106</v>
      </c>
      <c r="E302" s="4" t="s">
        <v>104</v>
      </c>
      <c r="F302" s="14" t="s">
        <v>571</v>
      </c>
      <c r="G302" s="5">
        <v>371013.1</v>
      </c>
      <c r="H302" s="5">
        <v>370551.4</v>
      </c>
      <c r="I302" s="5">
        <v>370551.4</v>
      </c>
      <c r="J302" s="5"/>
      <c r="K302" s="5"/>
      <c r="L302" s="5"/>
      <c r="M302" s="5">
        <f t="shared" si="890"/>
        <v>371013.1</v>
      </c>
      <c r="N302" s="5">
        <f t="shared" si="891"/>
        <v>370551.4</v>
      </c>
      <c r="O302" s="5">
        <f t="shared" si="892"/>
        <v>370551.4</v>
      </c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>
        <f t="shared" si="828"/>
        <v>371013.1</v>
      </c>
      <c r="AH302" s="5">
        <f t="shared" si="826"/>
        <v>370551.4</v>
      </c>
      <c r="AI302" s="5">
        <f t="shared" si="827"/>
        <v>370551.4</v>
      </c>
      <c r="AJ302" s="5"/>
      <c r="AK302" s="5">
        <f t="shared" si="829"/>
        <v>371013.1</v>
      </c>
      <c r="AL302" s="5">
        <f t="shared" si="830"/>
        <v>370551.4</v>
      </c>
      <c r="AM302" s="5">
        <f t="shared" si="831"/>
        <v>370551.4</v>
      </c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>
        <f t="shared" si="796"/>
        <v>371013.1</v>
      </c>
      <c r="BG302" s="5">
        <f t="shared" si="797"/>
        <v>370551.4</v>
      </c>
      <c r="BH302" s="5">
        <f t="shared" si="798"/>
        <v>370551.4</v>
      </c>
      <c r="BI302" s="5"/>
    </row>
    <row r="303" spans="1:61" ht="47.25" x14ac:dyDescent="0.25">
      <c r="A303" s="4" t="s">
        <v>102</v>
      </c>
      <c r="B303" s="4" t="s">
        <v>74</v>
      </c>
      <c r="C303" s="4" t="s">
        <v>81</v>
      </c>
      <c r="D303" s="4" t="s">
        <v>942</v>
      </c>
      <c r="E303" s="4"/>
      <c r="F303" s="14" t="s">
        <v>943</v>
      </c>
      <c r="G303" s="5">
        <f t="shared" ref="G303:L304" si="917">G304</f>
        <v>2560</v>
      </c>
      <c r="H303" s="5">
        <f t="shared" si="917"/>
        <v>2560</v>
      </c>
      <c r="I303" s="5">
        <f t="shared" si="917"/>
        <v>2560</v>
      </c>
      <c r="J303" s="5">
        <f t="shared" si="917"/>
        <v>0</v>
      </c>
      <c r="K303" s="5">
        <f t="shared" si="917"/>
        <v>0</v>
      </c>
      <c r="L303" s="5">
        <f t="shared" si="917"/>
        <v>0</v>
      </c>
      <c r="M303" s="5">
        <f t="shared" si="890"/>
        <v>2560</v>
      </c>
      <c r="N303" s="5">
        <f t="shared" si="891"/>
        <v>2560</v>
      </c>
      <c r="O303" s="5">
        <f t="shared" si="892"/>
        <v>2560</v>
      </c>
      <c r="P303" s="5">
        <f t="shared" ref="P303:V304" si="918">P304</f>
        <v>0</v>
      </c>
      <c r="Q303" s="5">
        <f t="shared" si="918"/>
        <v>0</v>
      </c>
      <c r="R303" s="5">
        <f t="shared" si="918"/>
        <v>0</v>
      </c>
      <c r="S303" s="5">
        <f t="shared" si="918"/>
        <v>0</v>
      </c>
      <c r="T303" s="5">
        <f t="shared" si="918"/>
        <v>0</v>
      </c>
      <c r="U303" s="5">
        <f t="shared" si="918"/>
        <v>0</v>
      </c>
      <c r="V303" s="5">
        <f t="shared" si="918"/>
        <v>0</v>
      </c>
      <c r="W303" s="5">
        <f t="shared" ref="W303:AF304" si="919">W304</f>
        <v>0</v>
      </c>
      <c r="X303" s="5">
        <f t="shared" si="919"/>
        <v>0</v>
      </c>
      <c r="Y303" s="5">
        <f t="shared" si="919"/>
        <v>0</v>
      </c>
      <c r="Z303" s="5">
        <f t="shared" si="919"/>
        <v>0</v>
      </c>
      <c r="AA303" s="5">
        <f t="shared" si="919"/>
        <v>0</v>
      </c>
      <c r="AB303" s="5">
        <f t="shared" si="919"/>
        <v>0</v>
      </c>
      <c r="AC303" s="5">
        <f t="shared" si="919"/>
        <v>0</v>
      </c>
      <c r="AD303" s="5">
        <f t="shared" si="919"/>
        <v>0</v>
      </c>
      <c r="AE303" s="5">
        <f t="shared" si="919"/>
        <v>0</v>
      </c>
      <c r="AF303" s="5">
        <f t="shared" si="919"/>
        <v>0</v>
      </c>
      <c r="AG303" s="5">
        <f t="shared" si="828"/>
        <v>2560</v>
      </c>
      <c r="AH303" s="5">
        <f t="shared" si="826"/>
        <v>2560</v>
      </c>
      <c r="AI303" s="5">
        <f t="shared" si="827"/>
        <v>2560</v>
      </c>
      <c r="AJ303" s="5">
        <f t="shared" ref="AJ303:BI304" si="920">AJ304</f>
        <v>0</v>
      </c>
      <c r="AK303" s="5">
        <f t="shared" si="829"/>
        <v>2560</v>
      </c>
      <c r="AL303" s="5">
        <f t="shared" si="830"/>
        <v>2560</v>
      </c>
      <c r="AM303" s="5">
        <f t="shared" si="831"/>
        <v>2560</v>
      </c>
      <c r="AN303" s="5">
        <f t="shared" si="920"/>
        <v>0</v>
      </c>
      <c r="AO303" s="5">
        <f t="shared" si="920"/>
        <v>0</v>
      </c>
      <c r="AP303" s="5">
        <f t="shared" si="920"/>
        <v>0</v>
      </c>
      <c r="AQ303" s="5">
        <f t="shared" si="920"/>
        <v>0</v>
      </c>
      <c r="AR303" s="5">
        <f t="shared" si="920"/>
        <v>0</v>
      </c>
      <c r="AS303" s="5">
        <f t="shared" si="920"/>
        <v>0</v>
      </c>
      <c r="AT303" s="5">
        <f t="shared" si="920"/>
        <v>0</v>
      </c>
      <c r="AU303" s="5">
        <f t="shared" si="920"/>
        <v>0</v>
      </c>
      <c r="AV303" s="5">
        <f t="shared" si="920"/>
        <v>0</v>
      </c>
      <c r="AW303" s="5">
        <f t="shared" si="920"/>
        <v>0</v>
      </c>
      <c r="AX303" s="5">
        <f t="shared" si="920"/>
        <v>0</v>
      </c>
      <c r="AY303" s="5">
        <f t="shared" si="920"/>
        <v>0</v>
      </c>
      <c r="AZ303" s="5">
        <f t="shared" si="920"/>
        <v>0</v>
      </c>
      <c r="BA303" s="5">
        <f t="shared" si="920"/>
        <v>0</v>
      </c>
      <c r="BB303" s="5">
        <f t="shared" si="920"/>
        <v>0</v>
      </c>
      <c r="BC303" s="5">
        <f t="shared" si="920"/>
        <v>0</v>
      </c>
      <c r="BD303" s="5">
        <f t="shared" si="920"/>
        <v>0</v>
      </c>
      <c r="BE303" s="5">
        <f t="shared" si="920"/>
        <v>0</v>
      </c>
      <c r="BF303" s="5">
        <f t="shared" si="796"/>
        <v>2560</v>
      </c>
      <c r="BG303" s="5">
        <f t="shared" si="797"/>
        <v>2560</v>
      </c>
      <c r="BH303" s="5">
        <f t="shared" si="798"/>
        <v>2560</v>
      </c>
      <c r="BI303" s="5">
        <f t="shared" si="920"/>
        <v>0</v>
      </c>
    </row>
    <row r="304" spans="1:61" ht="31.5" x14ac:dyDescent="0.25">
      <c r="A304" s="4" t="s">
        <v>102</v>
      </c>
      <c r="B304" s="4" t="s">
        <v>74</v>
      </c>
      <c r="C304" s="4" t="s">
        <v>81</v>
      </c>
      <c r="D304" s="4" t="s">
        <v>942</v>
      </c>
      <c r="E304" s="4" t="s">
        <v>15</v>
      </c>
      <c r="F304" s="14" t="s">
        <v>559</v>
      </c>
      <c r="G304" s="5">
        <f t="shared" si="917"/>
        <v>2560</v>
      </c>
      <c r="H304" s="5">
        <f t="shared" si="917"/>
        <v>2560</v>
      </c>
      <c r="I304" s="5">
        <f t="shared" si="917"/>
        <v>2560</v>
      </c>
      <c r="J304" s="5">
        <f t="shared" si="917"/>
        <v>0</v>
      </c>
      <c r="K304" s="5">
        <f t="shared" si="917"/>
        <v>0</v>
      </c>
      <c r="L304" s="5">
        <f t="shared" si="917"/>
        <v>0</v>
      </c>
      <c r="M304" s="5">
        <f t="shared" si="890"/>
        <v>2560</v>
      </c>
      <c r="N304" s="5">
        <f t="shared" si="891"/>
        <v>2560</v>
      </c>
      <c r="O304" s="5">
        <f t="shared" si="892"/>
        <v>2560</v>
      </c>
      <c r="P304" s="5">
        <f t="shared" si="918"/>
        <v>0</v>
      </c>
      <c r="Q304" s="5">
        <f t="shared" si="918"/>
        <v>0</v>
      </c>
      <c r="R304" s="5">
        <f t="shared" si="918"/>
        <v>0</v>
      </c>
      <c r="S304" s="5">
        <f t="shared" si="918"/>
        <v>0</v>
      </c>
      <c r="T304" s="5">
        <f t="shared" si="918"/>
        <v>0</v>
      </c>
      <c r="U304" s="5">
        <f t="shared" si="918"/>
        <v>0</v>
      </c>
      <c r="V304" s="5">
        <f t="shared" si="918"/>
        <v>0</v>
      </c>
      <c r="W304" s="5">
        <f t="shared" si="919"/>
        <v>0</v>
      </c>
      <c r="X304" s="5">
        <f t="shared" si="919"/>
        <v>0</v>
      </c>
      <c r="Y304" s="5">
        <f t="shared" si="919"/>
        <v>0</v>
      </c>
      <c r="Z304" s="5">
        <f t="shared" si="919"/>
        <v>0</v>
      </c>
      <c r="AA304" s="5">
        <f t="shared" si="919"/>
        <v>0</v>
      </c>
      <c r="AB304" s="5">
        <f t="shared" si="919"/>
        <v>0</v>
      </c>
      <c r="AC304" s="5">
        <f t="shared" si="919"/>
        <v>0</v>
      </c>
      <c r="AD304" s="5">
        <f t="shared" si="919"/>
        <v>0</v>
      </c>
      <c r="AE304" s="5">
        <f t="shared" si="919"/>
        <v>0</v>
      </c>
      <c r="AF304" s="5">
        <f t="shared" si="919"/>
        <v>0</v>
      </c>
      <c r="AG304" s="5">
        <f t="shared" si="828"/>
        <v>2560</v>
      </c>
      <c r="AH304" s="5">
        <f t="shared" si="826"/>
        <v>2560</v>
      </c>
      <c r="AI304" s="5">
        <f t="shared" si="827"/>
        <v>2560</v>
      </c>
      <c r="AJ304" s="5">
        <f t="shared" si="920"/>
        <v>0</v>
      </c>
      <c r="AK304" s="5">
        <f t="shared" si="829"/>
        <v>2560</v>
      </c>
      <c r="AL304" s="5">
        <f t="shared" si="830"/>
        <v>2560</v>
      </c>
      <c r="AM304" s="5">
        <f t="shared" si="831"/>
        <v>2560</v>
      </c>
      <c r="AN304" s="5">
        <f t="shared" si="920"/>
        <v>0</v>
      </c>
      <c r="AO304" s="5">
        <f t="shared" si="920"/>
        <v>0</v>
      </c>
      <c r="AP304" s="5">
        <f t="shared" si="920"/>
        <v>0</v>
      </c>
      <c r="AQ304" s="5">
        <f t="shared" si="920"/>
        <v>0</v>
      </c>
      <c r="AR304" s="5">
        <f t="shared" si="920"/>
        <v>0</v>
      </c>
      <c r="AS304" s="5">
        <f t="shared" si="920"/>
        <v>0</v>
      </c>
      <c r="AT304" s="5">
        <f t="shared" si="920"/>
        <v>0</v>
      </c>
      <c r="AU304" s="5">
        <f t="shared" si="920"/>
        <v>0</v>
      </c>
      <c r="AV304" s="5">
        <f t="shared" si="920"/>
        <v>0</v>
      </c>
      <c r="AW304" s="5">
        <f t="shared" si="920"/>
        <v>0</v>
      </c>
      <c r="AX304" s="5">
        <f t="shared" si="920"/>
        <v>0</v>
      </c>
      <c r="AY304" s="5">
        <f t="shared" si="920"/>
        <v>0</v>
      </c>
      <c r="AZ304" s="5">
        <f t="shared" si="920"/>
        <v>0</v>
      </c>
      <c r="BA304" s="5">
        <f t="shared" si="920"/>
        <v>0</v>
      </c>
      <c r="BB304" s="5">
        <f t="shared" si="920"/>
        <v>0</v>
      </c>
      <c r="BC304" s="5">
        <f t="shared" si="920"/>
        <v>0</v>
      </c>
      <c r="BD304" s="5">
        <f t="shared" si="920"/>
        <v>0</v>
      </c>
      <c r="BE304" s="5">
        <f t="shared" si="920"/>
        <v>0</v>
      </c>
      <c r="BF304" s="5">
        <f t="shared" si="796"/>
        <v>2560</v>
      </c>
      <c r="BG304" s="5">
        <f t="shared" si="797"/>
        <v>2560</v>
      </c>
      <c r="BH304" s="5">
        <f t="shared" si="798"/>
        <v>2560</v>
      </c>
      <c r="BI304" s="5">
        <f t="shared" si="920"/>
        <v>0</v>
      </c>
    </row>
    <row r="305" spans="1:61" ht="31.5" x14ac:dyDescent="0.25">
      <c r="A305" s="4" t="s">
        <v>102</v>
      </c>
      <c r="B305" s="4" t="s">
        <v>74</v>
      </c>
      <c r="C305" s="4" t="s">
        <v>81</v>
      </c>
      <c r="D305" s="4" t="s">
        <v>942</v>
      </c>
      <c r="E305" s="4" t="s">
        <v>16</v>
      </c>
      <c r="F305" s="14" t="s">
        <v>560</v>
      </c>
      <c r="G305" s="5">
        <v>2560</v>
      </c>
      <c r="H305" s="5">
        <v>2560</v>
      </c>
      <c r="I305" s="5">
        <v>2560</v>
      </c>
      <c r="J305" s="5"/>
      <c r="K305" s="5"/>
      <c r="L305" s="5"/>
      <c r="M305" s="5">
        <f t="shared" si="890"/>
        <v>2560</v>
      </c>
      <c r="N305" s="5">
        <f t="shared" si="891"/>
        <v>2560</v>
      </c>
      <c r="O305" s="5">
        <f t="shared" si="892"/>
        <v>2560</v>
      </c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>
        <f t="shared" si="828"/>
        <v>2560</v>
      </c>
      <c r="AH305" s="5">
        <f t="shared" si="826"/>
        <v>2560</v>
      </c>
      <c r="AI305" s="5">
        <f t="shared" si="827"/>
        <v>2560</v>
      </c>
      <c r="AJ305" s="5"/>
      <c r="AK305" s="5">
        <f t="shared" si="829"/>
        <v>2560</v>
      </c>
      <c r="AL305" s="5">
        <f t="shared" si="830"/>
        <v>2560</v>
      </c>
      <c r="AM305" s="5">
        <f t="shared" si="831"/>
        <v>2560</v>
      </c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>
        <f t="shared" si="796"/>
        <v>2560</v>
      </c>
      <c r="BG305" s="5">
        <f t="shared" si="797"/>
        <v>2560</v>
      </c>
      <c r="BH305" s="5">
        <f t="shared" si="798"/>
        <v>2560</v>
      </c>
      <c r="BI305" s="5"/>
    </row>
    <row r="306" spans="1:61" ht="63" x14ac:dyDescent="0.25">
      <c r="A306" s="4" t="s">
        <v>102</v>
      </c>
      <c r="B306" s="4" t="s">
        <v>74</v>
      </c>
      <c r="C306" s="4" t="s">
        <v>81</v>
      </c>
      <c r="D306" s="4" t="s">
        <v>108</v>
      </c>
      <c r="E306" s="4"/>
      <c r="F306" s="14" t="s">
        <v>614</v>
      </c>
      <c r="G306" s="5">
        <f t="shared" ref="G306:L307" si="921">G307</f>
        <v>13799.4</v>
      </c>
      <c r="H306" s="5">
        <f t="shared" si="921"/>
        <v>13608.7</v>
      </c>
      <c r="I306" s="5">
        <f t="shared" si="921"/>
        <v>13666</v>
      </c>
      <c r="J306" s="5">
        <f t="shared" si="921"/>
        <v>0</v>
      </c>
      <c r="K306" s="5">
        <f t="shared" si="921"/>
        <v>0</v>
      </c>
      <c r="L306" s="5">
        <f t="shared" si="921"/>
        <v>0</v>
      </c>
      <c r="M306" s="5">
        <f t="shared" si="890"/>
        <v>13799.4</v>
      </c>
      <c r="N306" s="5">
        <f t="shared" si="891"/>
        <v>13608.7</v>
      </c>
      <c r="O306" s="5">
        <f t="shared" si="892"/>
        <v>13666</v>
      </c>
      <c r="P306" s="5">
        <f t="shared" ref="P306:V307" si="922">P307</f>
        <v>0</v>
      </c>
      <c r="Q306" s="5">
        <f t="shared" si="922"/>
        <v>0</v>
      </c>
      <c r="R306" s="5">
        <f t="shared" si="922"/>
        <v>0</v>
      </c>
      <c r="S306" s="5">
        <f t="shared" si="922"/>
        <v>0</v>
      </c>
      <c r="T306" s="5">
        <f t="shared" si="922"/>
        <v>0</v>
      </c>
      <c r="U306" s="5">
        <f t="shared" si="922"/>
        <v>0</v>
      </c>
      <c r="V306" s="5">
        <f t="shared" si="922"/>
        <v>0</v>
      </c>
      <c r="W306" s="5">
        <f t="shared" ref="W306:AF307" si="923">W307</f>
        <v>0</v>
      </c>
      <c r="X306" s="5">
        <f t="shared" si="923"/>
        <v>0</v>
      </c>
      <c r="Y306" s="5">
        <f t="shared" si="923"/>
        <v>0</v>
      </c>
      <c r="Z306" s="5">
        <f t="shared" si="923"/>
        <v>0</v>
      </c>
      <c r="AA306" s="5">
        <f t="shared" si="923"/>
        <v>0</v>
      </c>
      <c r="AB306" s="5">
        <f t="shared" si="923"/>
        <v>0</v>
      </c>
      <c r="AC306" s="5">
        <f t="shared" si="923"/>
        <v>0</v>
      </c>
      <c r="AD306" s="5">
        <f t="shared" si="923"/>
        <v>0</v>
      </c>
      <c r="AE306" s="5">
        <f t="shared" si="923"/>
        <v>0</v>
      </c>
      <c r="AF306" s="5">
        <f t="shared" si="923"/>
        <v>0</v>
      </c>
      <c r="AG306" s="5">
        <f t="shared" si="828"/>
        <v>13799.4</v>
      </c>
      <c r="AH306" s="5">
        <f t="shared" si="826"/>
        <v>13608.7</v>
      </c>
      <c r="AI306" s="5">
        <f t="shared" si="827"/>
        <v>13666</v>
      </c>
      <c r="AJ306" s="5">
        <f t="shared" ref="AJ306:BI307" si="924">AJ307</f>
        <v>0</v>
      </c>
      <c r="AK306" s="5">
        <f t="shared" si="829"/>
        <v>13799.4</v>
      </c>
      <c r="AL306" s="5">
        <f t="shared" si="830"/>
        <v>13608.7</v>
      </c>
      <c r="AM306" s="5">
        <f t="shared" si="831"/>
        <v>13666</v>
      </c>
      <c r="AN306" s="5">
        <f t="shared" si="924"/>
        <v>0</v>
      </c>
      <c r="AO306" s="5">
        <f t="shared" si="924"/>
        <v>0</v>
      </c>
      <c r="AP306" s="5">
        <f t="shared" si="924"/>
        <v>0</v>
      </c>
      <c r="AQ306" s="5">
        <f t="shared" si="924"/>
        <v>0</v>
      </c>
      <c r="AR306" s="5">
        <f t="shared" si="924"/>
        <v>0</v>
      </c>
      <c r="AS306" s="5">
        <f t="shared" si="924"/>
        <v>0</v>
      </c>
      <c r="AT306" s="5">
        <f t="shared" si="924"/>
        <v>0</v>
      </c>
      <c r="AU306" s="5">
        <f t="shared" si="924"/>
        <v>0</v>
      </c>
      <c r="AV306" s="5">
        <f t="shared" si="924"/>
        <v>0</v>
      </c>
      <c r="AW306" s="5">
        <f t="shared" si="924"/>
        <v>0</v>
      </c>
      <c r="AX306" s="5">
        <f t="shared" si="924"/>
        <v>0</v>
      </c>
      <c r="AY306" s="5">
        <f t="shared" si="924"/>
        <v>0</v>
      </c>
      <c r="AZ306" s="5">
        <f t="shared" si="924"/>
        <v>0</v>
      </c>
      <c r="BA306" s="5">
        <f t="shared" si="924"/>
        <v>0</v>
      </c>
      <c r="BB306" s="5">
        <f t="shared" si="924"/>
        <v>0</v>
      </c>
      <c r="BC306" s="5">
        <f t="shared" si="924"/>
        <v>0</v>
      </c>
      <c r="BD306" s="5">
        <f t="shared" si="924"/>
        <v>0</v>
      </c>
      <c r="BE306" s="5">
        <f t="shared" si="924"/>
        <v>0</v>
      </c>
      <c r="BF306" s="5">
        <f t="shared" si="796"/>
        <v>13799.4</v>
      </c>
      <c r="BG306" s="5">
        <f t="shared" si="797"/>
        <v>13608.7</v>
      </c>
      <c r="BH306" s="5">
        <f t="shared" si="798"/>
        <v>13666</v>
      </c>
      <c r="BI306" s="5">
        <f t="shared" si="924"/>
        <v>0</v>
      </c>
    </row>
    <row r="307" spans="1:61" ht="31.5" x14ac:dyDescent="0.25">
      <c r="A307" s="4" t="s">
        <v>102</v>
      </c>
      <c r="B307" s="4" t="s">
        <v>74</v>
      </c>
      <c r="C307" s="4" t="s">
        <v>81</v>
      </c>
      <c r="D307" s="4" t="s">
        <v>108</v>
      </c>
      <c r="E307" s="4" t="s">
        <v>92</v>
      </c>
      <c r="F307" s="14" t="s">
        <v>569</v>
      </c>
      <c r="G307" s="5">
        <f t="shared" si="921"/>
        <v>13799.4</v>
      </c>
      <c r="H307" s="5">
        <f t="shared" si="921"/>
        <v>13608.7</v>
      </c>
      <c r="I307" s="5">
        <f t="shared" si="921"/>
        <v>13666</v>
      </c>
      <c r="J307" s="5">
        <f t="shared" si="921"/>
        <v>0</v>
      </c>
      <c r="K307" s="5">
        <f t="shared" si="921"/>
        <v>0</v>
      </c>
      <c r="L307" s="5">
        <f t="shared" si="921"/>
        <v>0</v>
      </c>
      <c r="M307" s="5">
        <f t="shared" si="890"/>
        <v>13799.4</v>
      </c>
      <c r="N307" s="5">
        <f t="shared" si="891"/>
        <v>13608.7</v>
      </c>
      <c r="O307" s="5">
        <f t="shared" si="892"/>
        <v>13666</v>
      </c>
      <c r="P307" s="5">
        <f t="shared" si="922"/>
        <v>0</v>
      </c>
      <c r="Q307" s="5">
        <f t="shared" si="922"/>
        <v>0</v>
      </c>
      <c r="R307" s="5">
        <f t="shared" si="922"/>
        <v>0</v>
      </c>
      <c r="S307" s="5">
        <f t="shared" si="922"/>
        <v>0</v>
      </c>
      <c r="T307" s="5">
        <f t="shared" si="922"/>
        <v>0</v>
      </c>
      <c r="U307" s="5">
        <f t="shared" si="922"/>
        <v>0</v>
      </c>
      <c r="V307" s="5">
        <f t="shared" si="922"/>
        <v>0</v>
      </c>
      <c r="W307" s="5">
        <f t="shared" si="923"/>
        <v>0</v>
      </c>
      <c r="X307" s="5">
        <f t="shared" si="923"/>
        <v>0</v>
      </c>
      <c r="Y307" s="5">
        <f t="shared" si="923"/>
        <v>0</v>
      </c>
      <c r="Z307" s="5">
        <f t="shared" si="923"/>
        <v>0</v>
      </c>
      <c r="AA307" s="5">
        <f t="shared" si="923"/>
        <v>0</v>
      </c>
      <c r="AB307" s="5">
        <f t="shared" si="923"/>
        <v>0</v>
      </c>
      <c r="AC307" s="5">
        <f t="shared" si="923"/>
        <v>0</v>
      </c>
      <c r="AD307" s="5">
        <f t="shared" si="923"/>
        <v>0</v>
      </c>
      <c r="AE307" s="5">
        <f t="shared" si="923"/>
        <v>0</v>
      </c>
      <c r="AF307" s="5">
        <f t="shared" si="923"/>
        <v>0</v>
      </c>
      <c r="AG307" s="5">
        <f t="shared" si="828"/>
        <v>13799.4</v>
      </c>
      <c r="AH307" s="5">
        <f t="shared" si="826"/>
        <v>13608.7</v>
      </c>
      <c r="AI307" s="5">
        <f t="shared" si="827"/>
        <v>13666</v>
      </c>
      <c r="AJ307" s="5">
        <f t="shared" si="924"/>
        <v>0</v>
      </c>
      <c r="AK307" s="5">
        <f t="shared" si="829"/>
        <v>13799.4</v>
      </c>
      <c r="AL307" s="5">
        <f t="shared" si="830"/>
        <v>13608.7</v>
      </c>
      <c r="AM307" s="5">
        <f t="shared" si="831"/>
        <v>13666</v>
      </c>
      <c r="AN307" s="5">
        <f t="shared" si="924"/>
        <v>0</v>
      </c>
      <c r="AO307" s="5">
        <f t="shared" si="924"/>
        <v>0</v>
      </c>
      <c r="AP307" s="5">
        <f t="shared" si="924"/>
        <v>0</v>
      </c>
      <c r="AQ307" s="5">
        <f t="shared" si="924"/>
        <v>0</v>
      </c>
      <c r="AR307" s="5">
        <f t="shared" si="924"/>
        <v>0</v>
      </c>
      <c r="AS307" s="5">
        <f t="shared" si="924"/>
        <v>0</v>
      </c>
      <c r="AT307" s="5">
        <f t="shared" si="924"/>
        <v>0</v>
      </c>
      <c r="AU307" s="5">
        <f t="shared" si="924"/>
        <v>0</v>
      </c>
      <c r="AV307" s="5">
        <f t="shared" si="924"/>
        <v>0</v>
      </c>
      <c r="AW307" s="5">
        <f t="shared" si="924"/>
        <v>0</v>
      </c>
      <c r="AX307" s="5">
        <f t="shared" si="924"/>
        <v>0</v>
      </c>
      <c r="AY307" s="5">
        <f t="shared" si="924"/>
        <v>0</v>
      </c>
      <c r="AZ307" s="5">
        <f t="shared" si="924"/>
        <v>0</v>
      </c>
      <c r="BA307" s="5">
        <f t="shared" si="924"/>
        <v>0</v>
      </c>
      <c r="BB307" s="5">
        <f t="shared" si="924"/>
        <v>0</v>
      </c>
      <c r="BC307" s="5">
        <f t="shared" si="924"/>
        <v>0</v>
      </c>
      <c r="BD307" s="5">
        <f t="shared" si="924"/>
        <v>0</v>
      </c>
      <c r="BE307" s="5">
        <f t="shared" si="924"/>
        <v>0</v>
      </c>
      <c r="BF307" s="5">
        <f t="shared" si="796"/>
        <v>13799.4</v>
      </c>
      <c r="BG307" s="5">
        <f t="shared" si="797"/>
        <v>13608.7</v>
      </c>
      <c r="BH307" s="5">
        <f t="shared" si="798"/>
        <v>13666</v>
      </c>
      <c r="BI307" s="5">
        <f t="shared" si="924"/>
        <v>0</v>
      </c>
    </row>
    <row r="308" spans="1:61" x14ac:dyDescent="0.25">
      <c r="A308" s="4" t="s">
        <v>102</v>
      </c>
      <c r="B308" s="4" t="s">
        <v>74</v>
      </c>
      <c r="C308" s="4" t="s">
        <v>81</v>
      </c>
      <c r="D308" s="4" t="s">
        <v>108</v>
      </c>
      <c r="E308" s="4" t="s">
        <v>104</v>
      </c>
      <c r="F308" s="14" t="s">
        <v>571</v>
      </c>
      <c r="G308" s="5">
        <v>13799.4</v>
      </c>
      <c r="H308" s="5">
        <v>13608.7</v>
      </c>
      <c r="I308" s="5">
        <v>13666</v>
      </c>
      <c r="J308" s="5"/>
      <c r="K308" s="5"/>
      <c r="L308" s="5"/>
      <c r="M308" s="5">
        <f t="shared" si="890"/>
        <v>13799.4</v>
      </c>
      <c r="N308" s="5">
        <f t="shared" si="891"/>
        <v>13608.7</v>
      </c>
      <c r="O308" s="5">
        <f t="shared" si="892"/>
        <v>13666</v>
      </c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>
        <f t="shared" si="828"/>
        <v>13799.4</v>
      </c>
      <c r="AH308" s="5">
        <f t="shared" si="826"/>
        <v>13608.7</v>
      </c>
      <c r="AI308" s="5">
        <f t="shared" si="827"/>
        <v>13666</v>
      </c>
      <c r="AJ308" s="5"/>
      <c r="AK308" s="5">
        <f t="shared" si="829"/>
        <v>13799.4</v>
      </c>
      <c r="AL308" s="5">
        <f t="shared" si="830"/>
        <v>13608.7</v>
      </c>
      <c r="AM308" s="5">
        <f t="shared" si="831"/>
        <v>13666</v>
      </c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>
        <f t="shared" si="796"/>
        <v>13799.4</v>
      </c>
      <c r="BG308" s="5">
        <f t="shared" si="797"/>
        <v>13608.7</v>
      </c>
      <c r="BH308" s="5">
        <f t="shared" si="798"/>
        <v>13666</v>
      </c>
      <c r="BI308" s="5"/>
    </row>
    <row r="309" spans="1:61" ht="47.25" x14ac:dyDescent="0.25">
      <c r="A309" s="4" t="s">
        <v>102</v>
      </c>
      <c r="B309" s="4" t="s">
        <v>74</v>
      </c>
      <c r="C309" s="4" t="s">
        <v>81</v>
      </c>
      <c r="D309" s="4" t="s">
        <v>115</v>
      </c>
      <c r="E309" s="4"/>
      <c r="F309" s="14" t="s">
        <v>1190</v>
      </c>
      <c r="G309" s="5">
        <f t="shared" ref="G309:L313" si="925">G310</f>
        <v>0</v>
      </c>
      <c r="H309" s="5">
        <f t="shared" si="925"/>
        <v>0</v>
      </c>
      <c r="I309" s="5">
        <f t="shared" si="925"/>
        <v>158.9</v>
      </c>
      <c r="J309" s="5">
        <f t="shared" si="925"/>
        <v>0</v>
      </c>
      <c r="K309" s="5">
        <f t="shared" si="925"/>
        <v>0</v>
      </c>
      <c r="L309" s="5">
        <f t="shared" si="925"/>
        <v>0</v>
      </c>
      <c r="M309" s="5">
        <f t="shared" si="890"/>
        <v>0</v>
      </c>
      <c r="N309" s="5">
        <f t="shared" si="891"/>
        <v>0</v>
      </c>
      <c r="O309" s="5">
        <f t="shared" si="892"/>
        <v>158.9</v>
      </c>
      <c r="P309" s="5">
        <f t="shared" ref="P309:V313" si="926">P310</f>
        <v>0</v>
      </c>
      <c r="Q309" s="5">
        <f t="shared" si="926"/>
        <v>0</v>
      </c>
      <c r="R309" s="5">
        <f t="shared" si="926"/>
        <v>0</v>
      </c>
      <c r="S309" s="5">
        <f t="shared" si="926"/>
        <v>0</v>
      </c>
      <c r="T309" s="5">
        <f t="shared" si="926"/>
        <v>0</v>
      </c>
      <c r="U309" s="5">
        <f t="shared" si="926"/>
        <v>0</v>
      </c>
      <c r="V309" s="5">
        <f t="shared" si="926"/>
        <v>0</v>
      </c>
      <c r="W309" s="5">
        <f t="shared" ref="W309:AF313" si="927">W310</f>
        <v>0</v>
      </c>
      <c r="X309" s="5">
        <f t="shared" si="927"/>
        <v>0</v>
      </c>
      <c r="Y309" s="5">
        <f t="shared" si="927"/>
        <v>0</v>
      </c>
      <c r="Z309" s="5">
        <f t="shared" si="927"/>
        <v>0</v>
      </c>
      <c r="AA309" s="5">
        <f t="shared" si="927"/>
        <v>0</v>
      </c>
      <c r="AB309" s="5">
        <f t="shared" si="927"/>
        <v>0</v>
      </c>
      <c r="AC309" s="5">
        <f t="shared" si="927"/>
        <v>0</v>
      </c>
      <c r="AD309" s="5">
        <f t="shared" si="927"/>
        <v>0</v>
      </c>
      <c r="AE309" s="5">
        <f t="shared" si="927"/>
        <v>0</v>
      </c>
      <c r="AF309" s="5">
        <f t="shared" si="927"/>
        <v>0</v>
      </c>
      <c r="AG309" s="5">
        <f t="shared" si="828"/>
        <v>0</v>
      </c>
      <c r="AH309" s="5">
        <f t="shared" si="826"/>
        <v>0</v>
      </c>
      <c r="AI309" s="5">
        <f t="shared" si="827"/>
        <v>158.9</v>
      </c>
      <c r="AJ309" s="5">
        <f t="shared" ref="AJ309:BI313" si="928">AJ310</f>
        <v>0</v>
      </c>
      <c r="AK309" s="5">
        <f t="shared" si="829"/>
        <v>0</v>
      </c>
      <c r="AL309" s="5">
        <f t="shared" si="830"/>
        <v>0</v>
      </c>
      <c r="AM309" s="5">
        <f t="shared" si="831"/>
        <v>158.9</v>
      </c>
      <c r="AN309" s="5">
        <f t="shared" si="928"/>
        <v>0</v>
      </c>
      <c r="AO309" s="5">
        <f t="shared" si="928"/>
        <v>0</v>
      </c>
      <c r="AP309" s="5">
        <f t="shared" si="928"/>
        <v>0</v>
      </c>
      <c r="AQ309" s="5">
        <f t="shared" si="928"/>
        <v>0</v>
      </c>
      <c r="AR309" s="5">
        <f t="shared" si="928"/>
        <v>0</v>
      </c>
      <c r="AS309" s="5">
        <f t="shared" si="928"/>
        <v>0</v>
      </c>
      <c r="AT309" s="5">
        <f t="shared" si="928"/>
        <v>0</v>
      </c>
      <c r="AU309" s="5">
        <f t="shared" si="928"/>
        <v>0</v>
      </c>
      <c r="AV309" s="5">
        <f t="shared" si="928"/>
        <v>0</v>
      </c>
      <c r="AW309" s="5">
        <f t="shared" si="928"/>
        <v>0</v>
      </c>
      <c r="AX309" s="5">
        <f t="shared" si="928"/>
        <v>0</v>
      </c>
      <c r="AY309" s="5">
        <f t="shared" si="928"/>
        <v>0</v>
      </c>
      <c r="AZ309" s="5">
        <f t="shared" si="928"/>
        <v>0</v>
      </c>
      <c r="BA309" s="5">
        <f t="shared" si="928"/>
        <v>0</v>
      </c>
      <c r="BB309" s="5">
        <f t="shared" si="928"/>
        <v>0</v>
      </c>
      <c r="BC309" s="5">
        <f t="shared" si="928"/>
        <v>0</v>
      </c>
      <c r="BD309" s="5">
        <f t="shared" si="928"/>
        <v>0</v>
      </c>
      <c r="BE309" s="5">
        <f t="shared" si="928"/>
        <v>0</v>
      </c>
      <c r="BF309" s="5">
        <f t="shared" si="796"/>
        <v>0</v>
      </c>
      <c r="BG309" s="5">
        <f t="shared" si="797"/>
        <v>0</v>
      </c>
      <c r="BH309" s="5">
        <f t="shared" si="798"/>
        <v>158.9</v>
      </c>
      <c r="BI309" s="5">
        <f t="shared" si="928"/>
        <v>0</v>
      </c>
    </row>
    <row r="310" spans="1:61" ht="31.5" x14ac:dyDescent="0.25">
      <c r="A310" s="4" t="s">
        <v>102</v>
      </c>
      <c r="B310" s="4" t="s">
        <v>74</v>
      </c>
      <c r="C310" s="4" t="s">
        <v>81</v>
      </c>
      <c r="D310" s="4" t="s">
        <v>116</v>
      </c>
      <c r="E310" s="4"/>
      <c r="F310" s="14" t="s">
        <v>1196</v>
      </c>
      <c r="G310" s="5">
        <f t="shared" si="925"/>
        <v>0</v>
      </c>
      <c r="H310" s="5">
        <f t="shared" si="925"/>
        <v>0</v>
      </c>
      <c r="I310" s="5">
        <f t="shared" si="925"/>
        <v>158.9</v>
      </c>
      <c r="J310" s="5">
        <f t="shared" si="925"/>
        <v>0</v>
      </c>
      <c r="K310" s="5">
        <f t="shared" si="925"/>
        <v>0</v>
      </c>
      <c r="L310" s="5">
        <f t="shared" si="925"/>
        <v>0</v>
      </c>
      <c r="M310" s="5">
        <f t="shared" si="890"/>
        <v>0</v>
      </c>
      <c r="N310" s="5">
        <f t="shared" si="891"/>
        <v>0</v>
      </c>
      <c r="O310" s="5">
        <f t="shared" si="892"/>
        <v>158.9</v>
      </c>
      <c r="P310" s="5">
        <f t="shared" si="926"/>
        <v>0</v>
      </c>
      <c r="Q310" s="5">
        <f t="shared" si="926"/>
        <v>0</v>
      </c>
      <c r="R310" s="5">
        <f t="shared" si="926"/>
        <v>0</v>
      </c>
      <c r="S310" s="5">
        <f t="shared" si="926"/>
        <v>0</v>
      </c>
      <c r="T310" s="5">
        <f t="shared" si="926"/>
        <v>0</v>
      </c>
      <c r="U310" s="5">
        <f t="shared" si="926"/>
        <v>0</v>
      </c>
      <c r="V310" s="5">
        <f t="shared" si="926"/>
        <v>0</v>
      </c>
      <c r="W310" s="5">
        <f t="shared" si="927"/>
        <v>0</v>
      </c>
      <c r="X310" s="5">
        <f t="shared" si="927"/>
        <v>0</v>
      </c>
      <c r="Y310" s="5">
        <f t="shared" si="927"/>
        <v>0</v>
      </c>
      <c r="Z310" s="5">
        <f t="shared" si="927"/>
        <v>0</v>
      </c>
      <c r="AA310" s="5">
        <f t="shared" si="927"/>
        <v>0</v>
      </c>
      <c r="AB310" s="5">
        <f t="shared" si="927"/>
        <v>0</v>
      </c>
      <c r="AC310" s="5">
        <f t="shared" si="927"/>
        <v>0</v>
      </c>
      <c r="AD310" s="5">
        <f t="shared" si="927"/>
        <v>0</v>
      </c>
      <c r="AE310" s="5">
        <f t="shared" si="927"/>
        <v>0</v>
      </c>
      <c r="AF310" s="5">
        <f t="shared" si="927"/>
        <v>0</v>
      </c>
      <c r="AG310" s="5">
        <f t="shared" si="828"/>
        <v>0</v>
      </c>
      <c r="AH310" s="5">
        <f t="shared" si="826"/>
        <v>0</v>
      </c>
      <c r="AI310" s="5">
        <f t="shared" si="827"/>
        <v>158.9</v>
      </c>
      <c r="AJ310" s="5">
        <f t="shared" si="928"/>
        <v>0</v>
      </c>
      <c r="AK310" s="5">
        <f t="shared" si="829"/>
        <v>0</v>
      </c>
      <c r="AL310" s="5">
        <f t="shared" si="830"/>
        <v>0</v>
      </c>
      <c r="AM310" s="5">
        <f t="shared" si="831"/>
        <v>158.9</v>
      </c>
      <c r="AN310" s="5">
        <f t="shared" si="928"/>
        <v>0</v>
      </c>
      <c r="AO310" s="5">
        <f t="shared" si="928"/>
        <v>0</v>
      </c>
      <c r="AP310" s="5">
        <f t="shared" si="928"/>
        <v>0</v>
      </c>
      <c r="AQ310" s="5">
        <f t="shared" si="928"/>
        <v>0</v>
      </c>
      <c r="AR310" s="5">
        <f t="shared" si="928"/>
        <v>0</v>
      </c>
      <c r="AS310" s="5">
        <f t="shared" si="928"/>
        <v>0</v>
      </c>
      <c r="AT310" s="5">
        <f t="shared" si="928"/>
        <v>0</v>
      </c>
      <c r="AU310" s="5">
        <f t="shared" si="928"/>
        <v>0</v>
      </c>
      <c r="AV310" s="5">
        <f t="shared" si="928"/>
        <v>0</v>
      </c>
      <c r="AW310" s="5">
        <f t="shared" si="928"/>
        <v>0</v>
      </c>
      <c r="AX310" s="5">
        <f t="shared" si="928"/>
        <v>0</v>
      </c>
      <c r="AY310" s="5">
        <f t="shared" si="928"/>
        <v>0</v>
      </c>
      <c r="AZ310" s="5">
        <f t="shared" si="928"/>
        <v>0</v>
      </c>
      <c r="BA310" s="5">
        <f t="shared" si="928"/>
        <v>0</v>
      </c>
      <c r="BB310" s="5">
        <f t="shared" si="928"/>
        <v>0</v>
      </c>
      <c r="BC310" s="5">
        <f t="shared" si="928"/>
        <v>0</v>
      </c>
      <c r="BD310" s="5">
        <f t="shared" si="928"/>
        <v>0</v>
      </c>
      <c r="BE310" s="5">
        <f t="shared" si="928"/>
        <v>0</v>
      </c>
      <c r="BF310" s="5">
        <f t="shared" si="796"/>
        <v>0</v>
      </c>
      <c r="BG310" s="5">
        <f t="shared" si="797"/>
        <v>0</v>
      </c>
      <c r="BH310" s="5">
        <f t="shared" si="798"/>
        <v>158.9</v>
      </c>
      <c r="BI310" s="5">
        <f t="shared" si="928"/>
        <v>0</v>
      </c>
    </row>
    <row r="311" spans="1:61" ht="78.75" x14ac:dyDescent="0.25">
      <c r="A311" s="4" t="s">
        <v>102</v>
      </c>
      <c r="B311" s="4" t="s">
        <v>74</v>
      </c>
      <c r="C311" s="4" t="s">
        <v>81</v>
      </c>
      <c r="D311" s="4" t="s">
        <v>117</v>
      </c>
      <c r="E311" s="4"/>
      <c r="F311" s="14" t="s">
        <v>1197</v>
      </c>
      <c r="G311" s="5">
        <f t="shared" si="925"/>
        <v>0</v>
      </c>
      <c r="H311" s="5">
        <f t="shared" si="925"/>
        <v>0</v>
      </c>
      <c r="I311" s="5">
        <f t="shared" si="925"/>
        <v>158.9</v>
      </c>
      <c r="J311" s="5">
        <f t="shared" si="925"/>
        <v>0</v>
      </c>
      <c r="K311" s="5">
        <f t="shared" si="925"/>
        <v>0</v>
      </c>
      <c r="L311" s="5">
        <f t="shared" si="925"/>
        <v>0</v>
      </c>
      <c r="M311" s="5">
        <f t="shared" si="890"/>
        <v>0</v>
      </c>
      <c r="N311" s="5">
        <f t="shared" si="891"/>
        <v>0</v>
      </c>
      <c r="O311" s="5">
        <f t="shared" si="892"/>
        <v>158.9</v>
      </c>
      <c r="P311" s="5">
        <f t="shared" si="926"/>
        <v>0</v>
      </c>
      <c r="Q311" s="5">
        <f t="shared" si="926"/>
        <v>0</v>
      </c>
      <c r="R311" s="5">
        <f t="shared" si="926"/>
        <v>0</v>
      </c>
      <c r="S311" s="5">
        <f t="shared" si="926"/>
        <v>0</v>
      </c>
      <c r="T311" s="5">
        <f t="shared" si="926"/>
        <v>0</v>
      </c>
      <c r="U311" s="5">
        <f t="shared" si="926"/>
        <v>0</v>
      </c>
      <c r="V311" s="5">
        <f t="shared" si="926"/>
        <v>0</v>
      </c>
      <c r="W311" s="5">
        <f t="shared" si="927"/>
        <v>0</v>
      </c>
      <c r="X311" s="5">
        <f t="shared" si="927"/>
        <v>0</v>
      </c>
      <c r="Y311" s="5">
        <f t="shared" si="927"/>
        <v>0</v>
      </c>
      <c r="Z311" s="5">
        <f t="shared" si="927"/>
        <v>0</v>
      </c>
      <c r="AA311" s="5">
        <f t="shared" si="927"/>
        <v>0</v>
      </c>
      <c r="AB311" s="5">
        <f t="shared" si="927"/>
        <v>0</v>
      </c>
      <c r="AC311" s="5">
        <f t="shared" si="927"/>
        <v>0</v>
      </c>
      <c r="AD311" s="5">
        <f t="shared" si="927"/>
        <v>0</v>
      </c>
      <c r="AE311" s="5">
        <f t="shared" si="927"/>
        <v>0</v>
      </c>
      <c r="AF311" s="5">
        <f t="shared" si="927"/>
        <v>0</v>
      </c>
      <c r="AG311" s="5">
        <f t="shared" si="828"/>
        <v>0</v>
      </c>
      <c r="AH311" s="5">
        <f t="shared" si="826"/>
        <v>0</v>
      </c>
      <c r="AI311" s="5">
        <f t="shared" si="827"/>
        <v>158.9</v>
      </c>
      <c r="AJ311" s="5">
        <f t="shared" si="928"/>
        <v>0</v>
      </c>
      <c r="AK311" s="5">
        <f t="shared" si="829"/>
        <v>0</v>
      </c>
      <c r="AL311" s="5">
        <f t="shared" si="830"/>
        <v>0</v>
      </c>
      <c r="AM311" s="5">
        <f t="shared" si="831"/>
        <v>158.9</v>
      </c>
      <c r="AN311" s="5">
        <f t="shared" si="928"/>
        <v>0</v>
      </c>
      <c r="AO311" s="5">
        <f t="shared" si="928"/>
        <v>0</v>
      </c>
      <c r="AP311" s="5">
        <f t="shared" si="928"/>
        <v>0</v>
      </c>
      <c r="AQ311" s="5">
        <f t="shared" si="928"/>
        <v>0</v>
      </c>
      <c r="AR311" s="5">
        <f t="shared" si="928"/>
        <v>0</v>
      </c>
      <c r="AS311" s="5">
        <f t="shared" si="928"/>
        <v>0</v>
      </c>
      <c r="AT311" s="5">
        <f t="shared" si="928"/>
        <v>0</v>
      </c>
      <c r="AU311" s="5">
        <f t="shared" si="928"/>
        <v>0</v>
      </c>
      <c r="AV311" s="5">
        <f t="shared" si="928"/>
        <v>0</v>
      </c>
      <c r="AW311" s="5">
        <f t="shared" si="928"/>
        <v>0</v>
      </c>
      <c r="AX311" s="5">
        <f t="shared" si="928"/>
        <v>0</v>
      </c>
      <c r="AY311" s="5">
        <f t="shared" si="928"/>
        <v>0</v>
      </c>
      <c r="AZ311" s="5">
        <f t="shared" si="928"/>
        <v>0</v>
      </c>
      <c r="BA311" s="5">
        <f t="shared" si="928"/>
        <v>0</v>
      </c>
      <c r="BB311" s="5">
        <f t="shared" si="928"/>
        <v>0</v>
      </c>
      <c r="BC311" s="5">
        <f t="shared" si="928"/>
        <v>0</v>
      </c>
      <c r="BD311" s="5">
        <f t="shared" si="928"/>
        <v>0</v>
      </c>
      <c r="BE311" s="5">
        <f t="shared" si="928"/>
        <v>0</v>
      </c>
      <c r="BF311" s="5">
        <f t="shared" si="796"/>
        <v>0</v>
      </c>
      <c r="BG311" s="5">
        <f t="shared" si="797"/>
        <v>0</v>
      </c>
      <c r="BH311" s="5">
        <f t="shared" si="798"/>
        <v>158.9</v>
      </c>
      <c r="BI311" s="5">
        <f t="shared" si="928"/>
        <v>0</v>
      </c>
    </row>
    <row r="312" spans="1:61" ht="31.5" x14ac:dyDescent="0.25">
      <c r="A312" s="4" t="s">
        <v>102</v>
      </c>
      <c r="B312" s="4" t="s">
        <v>74</v>
      </c>
      <c r="C312" s="4" t="s">
        <v>81</v>
      </c>
      <c r="D312" s="4" t="s">
        <v>109</v>
      </c>
      <c r="E312" s="4"/>
      <c r="F312" s="14" t="s">
        <v>899</v>
      </c>
      <c r="G312" s="5">
        <f t="shared" si="925"/>
        <v>0</v>
      </c>
      <c r="H312" s="5">
        <f t="shared" si="925"/>
        <v>0</v>
      </c>
      <c r="I312" s="5">
        <f t="shared" si="925"/>
        <v>158.9</v>
      </c>
      <c r="J312" s="5">
        <f t="shared" si="925"/>
        <v>0</v>
      </c>
      <c r="K312" s="5">
        <f t="shared" si="925"/>
        <v>0</v>
      </c>
      <c r="L312" s="5">
        <f t="shared" si="925"/>
        <v>0</v>
      </c>
      <c r="M312" s="5">
        <f t="shared" si="890"/>
        <v>0</v>
      </c>
      <c r="N312" s="5">
        <f t="shared" si="891"/>
        <v>0</v>
      </c>
      <c r="O312" s="5">
        <f t="shared" si="892"/>
        <v>158.9</v>
      </c>
      <c r="P312" s="5">
        <f t="shared" si="926"/>
        <v>0</v>
      </c>
      <c r="Q312" s="5">
        <f t="shared" si="926"/>
        <v>0</v>
      </c>
      <c r="R312" s="5">
        <f t="shared" si="926"/>
        <v>0</v>
      </c>
      <c r="S312" s="5">
        <f t="shared" si="926"/>
        <v>0</v>
      </c>
      <c r="T312" s="5">
        <f t="shared" si="926"/>
        <v>0</v>
      </c>
      <c r="U312" s="5">
        <f t="shared" si="926"/>
        <v>0</v>
      </c>
      <c r="V312" s="5">
        <f t="shared" si="926"/>
        <v>0</v>
      </c>
      <c r="W312" s="5">
        <f t="shared" si="927"/>
        <v>0</v>
      </c>
      <c r="X312" s="5">
        <f t="shared" si="927"/>
        <v>0</v>
      </c>
      <c r="Y312" s="5">
        <f t="shared" si="927"/>
        <v>0</v>
      </c>
      <c r="Z312" s="5">
        <f t="shared" si="927"/>
        <v>0</v>
      </c>
      <c r="AA312" s="5">
        <f t="shared" si="927"/>
        <v>0</v>
      </c>
      <c r="AB312" s="5">
        <f t="shared" si="927"/>
        <v>0</v>
      </c>
      <c r="AC312" s="5">
        <f t="shared" si="927"/>
        <v>0</v>
      </c>
      <c r="AD312" s="5">
        <f t="shared" si="927"/>
        <v>0</v>
      </c>
      <c r="AE312" s="5">
        <f t="shared" si="927"/>
        <v>0</v>
      </c>
      <c r="AF312" s="5">
        <f t="shared" si="927"/>
        <v>0</v>
      </c>
      <c r="AG312" s="5">
        <f t="shared" si="828"/>
        <v>0</v>
      </c>
      <c r="AH312" s="5">
        <f t="shared" si="826"/>
        <v>0</v>
      </c>
      <c r="AI312" s="5">
        <f t="shared" si="827"/>
        <v>158.9</v>
      </c>
      <c r="AJ312" s="5">
        <f t="shared" si="928"/>
        <v>0</v>
      </c>
      <c r="AK312" s="5">
        <f t="shared" si="829"/>
        <v>0</v>
      </c>
      <c r="AL312" s="5">
        <f t="shared" si="830"/>
        <v>0</v>
      </c>
      <c r="AM312" s="5">
        <f t="shared" si="831"/>
        <v>158.9</v>
      </c>
      <c r="AN312" s="5">
        <f t="shared" si="928"/>
        <v>0</v>
      </c>
      <c r="AO312" s="5">
        <f t="shared" si="928"/>
        <v>0</v>
      </c>
      <c r="AP312" s="5">
        <f t="shared" si="928"/>
        <v>0</v>
      </c>
      <c r="AQ312" s="5">
        <f t="shared" si="928"/>
        <v>0</v>
      </c>
      <c r="AR312" s="5">
        <f t="shared" si="928"/>
        <v>0</v>
      </c>
      <c r="AS312" s="5">
        <f t="shared" si="928"/>
        <v>0</v>
      </c>
      <c r="AT312" s="5">
        <f t="shared" si="928"/>
        <v>0</v>
      </c>
      <c r="AU312" s="5">
        <f t="shared" si="928"/>
        <v>0</v>
      </c>
      <c r="AV312" s="5">
        <f t="shared" si="928"/>
        <v>0</v>
      </c>
      <c r="AW312" s="5">
        <f t="shared" si="928"/>
        <v>0</v>
      </c>
      <c r="AX312" s="5">
        <f t="shared" si="928"/>
        <v>0</v>
      </c>
      <c r="AY312" s="5">
        <f t="shared" si="928"/>
        <v>0</v>
      </c>
      <c r="AZ312" s="5">
        <f t="shared" si="928"/>
        <v>0</v>
      </c>
      <c r="BA312" s="5">
        <f t="shared" si="928"/>
        <v>0</v>
      </c>
      <c r="BB312" s="5">
        <f t="shared" si="928"/>
        <v>0</v>
      </c>
      <c r="BC312" s="5">
        <f t="shared" si="928"/>
        <v>0</v>
      </c>
      <c r="BD312" s="5">
        <f t="shared" si="928"/>
        <v>0</v>
      </c>
      <c r="BE312" s="5">
        <f t="shared" si="928"/>
        <v>0</v>
      </c>
      <c r="BF312" s="5">
        <f t="shared" si="796"/>
        <v>0</v>
      </c>
      <c r="BG312" s="5">
        <f t="shared" si="797"/>
        <v>0</v>
      </c>
      <c r="BH312" s="5">
        <f t="shared" si="798"/>
        <v>158.9</v>
      </c>
      <c r="BI312" s="5">
        <f t="shared" si="928"/>
        <v>0</v>
      </c>
    </row>
    <row r="313" spans="1:61" ht="31.5" x14ac:dyDescent="0.25">
      <c r="A313" s="4" t="s">
        <v>102</v>
      </c>
      <c r="B313" s="4" t="s">
        <v>74</v>
      </c>
      <c r="C313" s="4" t="s">
        <v>81</v>
      </c>
      <c r="D313" s="4" t="s">
        <v>109</v>
      </c>
      <c r="E313" s="4" t="s">
        <v>92</v>
      </c>
      <c r="F313" s="14" t="s">
        <v>569</v>
      </c>
      <c r="G313" s="5">
        <f t="shared" si="925"/>
        <v>0</v>
      </c>
      <c r="H313" s="5">
        <f t="shared" si="925"/>
        <v>0</v>
      </c>
      <c r="I313" s="5">
        <f t="shared" si="925"/>
        <v>158.9</v>
      </c>
      <c r="J313" s="5">
        <f t="shared" si="925"/>
        <v>0</v>
      </c>
      <c r="K313" s="5">
        <f t="shared" si="925"/>
        <v>0</v>
      </c>
      <c r="L313" s="5">
        <f t="shared" si="925"/>
        <v>0</v>
      </c>
      <c r="M313" s="5">
        <f t="shared" si="890"/>
        <v>0</v>
      </c>
      <c r="N313" s="5">
        <f t="shared" si="891"/>
        <v>0</v>
      </c>
      <c r="O313" s="5">
        <f t="shared" si="892"/>
        <v>158.9</v>
      </c>
      <c r="P313" s="5">
        <f t="shared" si="926"/>
        <v>0</v>
      </c>
      <c r="Q313" s="5">
        <f t="shared" si="926"/>
        <v>0</v>
      </c>
      <c r="R313" s="5">
        <f t="shared" si="926"/>
        <v>0</v>
      </c>
      <c r="S313" s="5">
        <f t="shared" si="926"/>
        <v>0</v>
      </c>
      <c r="T313" s="5">
        <f t="shared" si="926"/>
        <v>0</v>
      </c>
      <c r="U313" s="5">
        <f t="shared" si="926"/>
        <v>0</v>
      </c>
      <c r="V313" s="5">
        <f t="shared" si="926"/>
        <v>0</v>
      </c>
      <c r="W313" s="5">
        <f t="shared" si="927"/>
        <v>0</v>
      </c>
      <c r="X313" s="5">
        <f t="shared" si="927"/>
        <v>0</v>
      </c>
      <c r="Y313" s="5">
        <f t="shared" si="927"/>
        <v>0</v>
      </c>
      <c r="Z313" s="5">
        <f t="shared" si="927"/>
        <v>0</v>
      </c>
      <c r="AA313" s="5">
        <f t="shared" si="927"/>
        <v>0</v>
      </c>
      <c r="AB313" s="5">
        <f t="shared" si="927"/>
        <v>0</v>
      </c>
      <c r="AC313" s="5">
        <f t="shared" si="927"/>
        <v>0</v>
      </c>
      <c r="AD313" s="5">
        <f t="shared" si="927"/>
        <v>0</v>
      </c>
      <c r="AE313" s="5">
        <f t="shared" si="927"/>
        <v>0</v>
      </c>
      <c r="AF313" s="5">
        <f t="shared" si="927"/>
        <v>0</v>
      </c>
      <c r="AG313" s="5">
        <f t="shared" si="828"/>
        <v>0</v>
      </c>
      <c r="AH313" s="5">
        <f t="shared" si="826"/>
        <v>0</v>
      </c>
      <c r="AI313" s="5">
        <f t="shared" si="827"/>
        <v>158.9</v>
      </c>
      <c r="AJ313" s="5">
        <f t="shared" si="928"/>
        <v>0</v>
      </c>
      <c r="AK313" s="5">
        <f t="shared" si="829"/>
        <v>0</v>
      </c>
      <c r="AL313" s="5">
        <f t="shared" si="830"/>
        <v>0</v>
      </c>
      <c r="AM313" s="5">
        <f t="shared" si="831"/>
        <v>158.9</v>
      </c>
      <c r="AN313" s="5">
        <f t="shared" si="928"/>
        <v>0</v>
      </c>
      <c r="AO313" s="5">
        <f t="shared" si="928"/>
        <v>0</v>
      </c>
      <c r="AP313" s="5">
        <f t="shared" si="928"/>
        <v>0</v>
      </c>
      <c r="AQ313" s="5">
        <f t="shared" si="928"/>
        <v>0</v>
      </c>
      <c r="AR313" s="5">
        <f t="shared" si="928"/>
        <v>0</v>
      </c>
      <c r="AS313" s="5">
        <f t="shared" si="928"/>
        <v>0</v>
      </c>
      <c r="AT313" s="5">
        <f t="shared" si="928"/>
        <v>0</v>
      </c>
      <c r="AU313" s="5">
        <f t="shared" si="928"/>
        <v>0</v>
      </c>
      <c r="AV313" s="5">
        <f t="shared" si="928"/>
        <v>0</v>
      </c>
      <c r="AW313" s="5">
        <f t="shared" si="928"/>
        <v>0</v>
      </c>
      <c r="AX313" s="5">
        <f t="shared" si="928"/>
        <v>0</v>
      </c>
      <c r="AY313" s="5">
        <f t="shared" si="928"/>
        <v>0</v>
      </c>
      <c r="AZ313" s="5">
        <f t="shared" si="928"/>
        <v>0</v>
      </c>
      <c r="BA313" s="5">
        <f t="shared" si="928"/>
        <v>0</v>
      </c>
      <c r="BB313" s="5">
        <f t="shared" si="928"/>
        <v>0</v>
      </c>
      <c r="BC313" s="5">
        <f t="shared" si="928"/>
        <v>0</v>
      </c>
      <c r="BD313" s="5">
        <f t="shared" si="928"/>
        <v>0</v>
      </c>
      <c r="BE313" s="5">
        <f t="shared" si="928"/>
        <v>0</v>
      </c>
      <c r="BF313" s="5">
        <f t="shared" si="796"/>
        <v>0</v>
      </c>
      <c r="BG313" s="5">
        <f t="shared" si="797"/>
        <v>0</v>
      </c>
      <c r="BH313" s="5">
        <f t="shared" si="798"/>
        <v>158.9</v>
      </c>
      <c r="BI313" s="5">
        <f t="shared" si="928"/>
        <v>0</v>
      </c>
    </row>
    <row r="314" spans="1:61" x14ac:dyDescent="0.25">
      <c r="A314" s="4" t="s">
        <v>102</v>
      </c>
      <c r="B314" s="4" t="s">
        <v>74</v>
      </c>
      <c r="C314" s="4" t="s">
        <v>81</v>
      </c>
      <c r="D314" s="4" t="s">
        <v>109</v>
      </c>
      <c r="E314" s="4" t="s">
        <v>104</v>
      </c>
      <c r="F314" s="14" t="s">
        <v>571</v>
      </c>
      <c r="G314" s="5">
        <v>0</v>
      </c>
      <c r="H314" s="5">
        <v>0</v>
      </c>
      <c r="I314" s="5">
        <v>158.9</v>
      </c>
      <c r="J314" s="5"/>
      <c r="K314" s="5"/>
      <c r="L314" s="5"/>
      <c r="M314" s="5">
        <f t="shared" si="890"/>
        <v>0</v>
      </c>
      <c r="N314" s="5">
        <f t="shared" si="891"/>
        <v>0</v>
      </c>
      <c r="O314" s="5">
        <f t="shared" si="892"/>
        <v>158.9</v>
      </c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>
        <f t="shared" si="828"/>
        <v>0</v>
      </c>
      <c r="AH314" s="5">
        <f t="shared" si="826"/>
        <v>0</v>
      </c>
      <c r="AI314" s="5">
        <f t="shared" si="827"/>
        <v>158.9</v>
      </c>
      <c r="AJ314" s="5"/>
      <c r="AK314" s="5">
        <f t="shared" si="829"/>
        <v>0</v>
      </c>
      <c r="AL314" s="5">
        <f t="shared" si="830"/>
        <v>0</v>
      </c>
      <c r="AM314" s="5">
        <f t="shared" si="831"/>
        <v>158.9</v>
      </c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>
        <f t="shared" si="796"/>
        <v>0</v>
      </c>
      <c r="BG314" s="5">
        <f t="shared" si="797"/>
        <v>0</v>
      </c>
      <c r="BH314" s="5">
        <f t="shared" si="798"/>
        <v>158.9</v>
      </c>
      <c r="BI314" s="5"/>
    </row>
    <row r="315" spans="1:61" s="10" customFormat="1" x14ac:dyDescent="0.25">
      <c r="A315" s="9" t="s">
        <v>102</v>
      </c>
      <c r="B315" s="9" t="s">
        <v>74</v>
      </c>
      <c r="C315" s="9" t="s">
        <v>74</v>
      </c>
      <c r="D315" s="9"/>
      <c r="E315" s="9"/>
      <c r="F315" s="13" t="s">
        <v>546</v>
      </c>
      <c r="G315" s="11">
        <f>G316+G322+G328+G349</f>
        <v>25479.900000000005</v>
      </c>
      <c r="H315" s="11">
        <f t="shared" ref="H315:BI315" si="929">H316+H322+H328+H349</f>
        <v>25556.100000000002</v>
      </c>
      <c r="I315" s="11">
        <f t="shared" si="929"/>
        <v>25556.100000000002</v>
      </c>
      <c r="J315" s="11">
        <f t="shared" ref="J315:L315" si="930">J316+J322+J328+J349</f>
        <v>2503</v>
      </c>
      <c r="K315" s="11">
        <f t="shared" si="930"/>
        <v>0</v>
      </c>
      <c r="L315" s="11">
        <f t="shared" si="930"/>
        <v>0</v>
      </c>
      <c r="M315" s="11">
        <f t="shared" si="890"/>
        <v>27982.900000000005</v>
      </c>
      <c r="N315" s="11">
        <f t="shared" si="891"/>
        <v>25556.100000000002</v>
      </c>
      <c r="O315" s="11">
        <f t="shared" si="892"/>
        <v>25556.100000000002</v>
      </c>
      <c r="P315" s="11">
        <f t="shared" ref="P315:V315" si="931">P316+P322+P328+P349</f>
        <v>0</v>
      </c>
      <c r="Q315" s="11">
        <f t="shared" ref="Q315:R315" si="932">Q316+Q322+Q328+Q349</f>
        <v>0</v>
      </c>
      <c r="R315" s="11">
        <f t="shared" si="932"/>
        <v>0</v>
      </c>
      <c r="S315" s="11">
        <f t="shared" ref="S315" si="933">S316+S322+S328+S349</f>
        <v>0</v>
      </c>
      <c r="T315" s="11">
        <f t="shared" si="931"/>
        <v>0</v>
      </c>
      <c r="U315" s="11">
        <f t="shared" si="931"/>
        <v>0</v>
      </c>
      <c r="V315" s="11">
        <f t="shared" si="931"/>
        <v>0</v>
      </c>
      <c r="W315" s="11">
        <f t="shared" ref="W315:AF315" si="934">W316+W322+W328+W349</f>
        <v>0</v>
      </c>
      <c r="X315" s="11">
        <f t="shared" si="934"/>
        <v>0</v>
      </c>
      <c r="Y315" s="11">
        <f t="shared" si="934"/>
        <v>0</v>
      </c>
      <c r="Z315" s="11">
        <f t="shared" si="934"/>
        <v>0</v>
      </c>
      <c r="AA315" s="11">
        <f t="shared" si="934"/>
        <v>0</v>
      </c>
      <c r="AB315" s="11">
        <f t="shared" si="934"/>
        <v>0</v>
      </c>
      <c r="AC315" s="11">
        <f t="shared" si="934"/>
        <v>0</v>
      </c>
      <c r="AD315" s="11">
        <f t="shared" ref="AD315" si="935">AD316+AD322+AD328+AD349</f>
        <v>0</v>
      </c>
      <c r="AE315" s="11">
        <f t="shared" ref="AE315" si="936">AE316+AE322+AE328+AE349</f>
        <v>0</v>
      </c>
      <c r="AF315" s="11">
        <f t="shared" si="934"/>
        <v>0</v>
      </c>
      <c r="AG315" s="11">
        <f t="shared" si="828"/>
        <v>27982.900000000005</v>
      </c>
      <c r="AH315" s="11">
        <f t="shared" si="826"/>
        <v>25556.100000000002</v>
      </c>
      <c r="AI315" s="11">
        <f t="shared" si="827"/>
        <v>25556.100000000002</v>
      </c>
      <c r="AJ315" s="11">
        <f t="shared" ref="AJ315" si="937">AJ316+AJ322+AJ328+AJ349</f>
        <v>0</v>
      </c>
      <c r="AK315" s="11">
        <f t="shared" si="829"/>
        <v>27982.900000000005</v>
      </c>
      <c r="AL315" s="11">
        <f t="shared" si="830"/>
        <v>25556.100000000002</v>
      </c>
      <c r="AM315" s="11">
        <f t="shared" si="831"/>
        <v>25556.100000000002</v>
      </c>
      <c r="AN315" s="11">
        <f t="shared" ref="AN315:BA315" si="938">AN316+AN322+AN328+AN349</f>
        <v>0</v>
      </c>
      <c r="AO315" s="11">
        <f t="shared" si="938"/>
        <v>0</v>
      </c>
      <c r="AP315" s="11">
        <f t="shared" si="938"/>
        <v>0</v>
      </c>
      <c r="AQ315" s="11">
        <f t="shared" si="938"/>
        <v>0</v>
      </c>
      <c r="AR315" s="11">
        <f t="shared" si="938"/>
        <v>0</v>
      </c>
      <c r="AS315" s="11">
        <f t="shared" si="938"/>
        <v>0</v>
      </c>
      <c r="AT315" s="11">
        <f t="shared" si="938"/>
        <v>0</v>
      </c>
      <c r="AU315" s="11">
        <f t="shared" ref="AU315" si="939">AU316+AU322+AU328+AU349</f>
        <v>0</v>
      </c>
      <c r="AV315" s="11">
        <f t="shared" ref="AV315:BE315" si="940">AV316+AV322+AV328+AV349</f>
        <v>0</v>
      </c>
      <c r="AW315" s="11">
        <f t="shared" si="940"/>
        <v>0</v>
      </c>
      <c r="AX315" s="11">
        <f t="shared" si="940"/>
        <v>0</v>
      </c>
      <c r="AY315" s="11">
        <f t="shared" si="940"/>
        <v>0</v>
      </c>
      <c r="AZ315" s="11">
        <f t="shared" si="938"/>
        <v>0</v>
      </c>
      <c r="BA315" s="11">
        <f t="shared" si="938"/>
        <v>0</v>
      </c>
      <c r="BB315" s="11">
        <f t="shared" si="940"/>
        <v>0</v>
      </c>
      <c r="BC315" s="11">
        <f t="shared" si="940"/>
        <v>0</v>
      </c>
      <c r="BD315" s="11">
        <f t="shared" si="940"/>
        <v>0</v>
      </c>
      <c r="BE315" s="11">
        <f t="shared" si="940"/>
        <v>0</v>
      </c>
      <c r="BF315" s="11">
        <f t="shared" si="796"/>
        <v>27982.900000000005</v>
      </c>
      <c r="BG315" s="11">
        <f t="shared" si="797"/>
        <v>25556.100000000002</v>
      </c>
      <c r="BH315" s="11">
        <f t="shared" si="798"/>
        <v>25556.100000000002</v>
      </c>
      <c r="BI315" s="11">
        <f t="shared" si="929"/>
        <v>0</v>
      </c>
    </row>
    <row r="316" spans="1:61" x14ac:dyDescent="0.25">
      <c r="A316" s="4" t="s">
        <v>102</v>
      </c>
      <c r="B316" s="4" t="s">
        <v>74</v>
      </c>
      <c r="C316" s="4" t="s">
        <v>74</v>
      </c>
      <c r="D316" s="4" t="s">
        <v>127</v>
      </c>
      <c r="E316" s="4"/>
      <c r="F316" s="14" t="s">
        <v>1139</v>
      </c>
      <c r="G316" s="5">
        <f t="shared" ref="G316:L320" si="941">G317</f>
        <v>800</v>
      </c>
      <c r="H316" s="5">
        <f t="shared" si="941"/>
        <v>800</v>
      </c>
      <c r="I316" s="5">
        <f t="shared" si="941"/>
        <v>800</v>
      </c>
      <c r="J316" s="5">
        <f t="shared" si="941"/>
        <v>0</v>
      </c>
      <c r="K316" s="5">
        <f t="shared" si="941"/>
        <v>0</v>
      </c>
      <c r="L316" s="5">
        <f t="shared" si="941"/>
        <v>0</v>
      </c>
      <c r="M316" s="5">
        <f t="shared" si="890"/>
        <v>800</v>
      </c>
      <c r="N316" s="5">
        <f t="shared" si="891"/>
        <v>800</v>
      </c>
      <c r="O316" s="5">
        <f t="shared" si="892"/>
        <v>800</v>
      </c>
      <c r="P316" s="5">
        <f t="shared" ref="P316:V320" si="942">P317</f>
        <v>0</v>
      </c>
      <c r="Q316" s="5">
        <f t="shared" si="942"/>
        <v>0</v>
      </c>
      <c r="R316" s="5">
        <f t="shared" si="942"/>
        <v>0</v>
      </c>
      <c r="S316" s="5">
        <f t="shared" si="942"/>
        <v>0</v>
      </c>
      <c r="T316" s="5">
        <f t="shared" si="942"/>
        <v>0</v>
      </c>
      <c r="U316" s="5">
        <f t="shared" si="942"/>
        <v>0</v>
      </c>
      <c r="V316" s="5">
        <f t="shared" si="942"/>
        <v>0</v>
      </c>
      <c r="W316" s="5">
        <f t="shared" ref="W316:AF320" si="943">W317</f>
        <v>0</v>
      </c>
      <c r="X316" s="5">
        <f t="shared" si="943"/>
        <v>0</v>
      </c>
      <c r="Y316" s="5">
        <f t="shared" si="943"/>
        <v>0</v>
      </c>
      <c r="Z316" s="5">
        <f t="shared" si="943"/>
        <v>0</v>
      </c>
      <c r="AA316" s="5">
        <f t="shared" si="943"/>
        <v>0</v>
      </c>
      <c r="AB316" s="5">
        <f t="shared" si="943"/>
        <v>0</v>
      </c>
      <c r="AC316" s="5">
        <f t="shared" si="943"/>
        <v>0</v>
      </c>
      <c r="AD316" s="5">
        <f t="shared" si="943"/>
        <v>0</v>
      </c>
      <c r="AE316" s="5">
        <f t="shared" si="943"/>
        <v>0</v>
      </c>
      <c r="AF316" s="5">
        <f t="shared" si="943"/>
        <v>0</v>
      </c>
      <c r="AG316" s="5">
        <f t="shared" si="828"/>
        <v>800</v>
      </c>
      <c r="AH316" s="5">
        <f t="shared" si="826"/>
        <v>800</v>
      </c>
      <c r="AI316" s="5">
        <f t="shared" si="827"/>
        <v>800</v>
      </c>
      <c r="AJ316" s="5">
        <f t="shared" ref="AJ316:BI320" si="944">AJ317</f>
        <v>0</v>
      </c>
      <c r="AK316" s="5">
        <f t="shared" si="829"/>
        <v>800</v>
      </c>
      <c r="AL316" s="5">
        <f t="shared" si="830"/>
        <v>800</v>
      </c>
      <c r="AM316" s="5">
        <f t="shared" si="831"/>
        <v>800</v>
      </c>
      <c r="AN316" s="5">
        <f t="shared" si="944"/>
        <v>0</v>
      </c>
      <c r="AO316" s="5">
        <f t="shared" si="944"/>
        <v>0</v>
      </c>
      <c r="AP316" s="5">
        <f t="shared" si="944"/>
        <v>0</v>
      </c>
      <c r="AQ316" s="5">
        <f t="shared" si="944"/>
        <v>0</v>
      </c>
      <c r="AR316" s="5">
        <f t="shared" si="944"/>
        <v>0</v>
      </c>
      <c r="AS316" s="5">
        <f t="shared" si="944"/>
        <v>0</v>
      </c>
      <c r="AT316" s="5">
        <f t="shared" si="944"/>
        <v>0</v>
      </c>
      <c r="AU316" s="5">
        <f t="shared" si="944"/>
        <v>0</v>
      </c>
      <c r="AV316" s="5">
        <f t="shared" si="944"/>
        <v>0</v>
      </c>
      <c r="AW316" s="5">
        <f t="shared" si="944"/>
        <v>0</v>
      </c>
      <c r="AX316" s="5">
        <f t="shared" si="944"/>
        <v>0</v>
      </c>
      <c r="AY316" s="5">
        <f t="shared" si="944"/>
        <v>0</v>
      </c>
      <c r="AZ316" s="5">
        <f t="shared" si="944"/>
        <v>0</v>
      </c>
      <c r="BA316" s="5">
        <f t="shared" si="944"/>
        <v>0</v>
      </c>
      <c r="BB316" s="5">
        <f t="shared" si="944"/>
        <v>0</v>
      </c>
      <c r="BC316" s="5">
        <f t="shared" si="944"/>
        <v>0</v>
      </c>
      <c r="BD316" s="5">
        <f t="shared" si="944"/>
        <v>0</v>
      </c>
      <c r="BE316" s="5">
        <f t="shared" si="944"/>
        <v>0</v>
      </c>
      <c r="BF316" s="5">
        <f t="shared" si="796"/>
        <v>800</v>
      </c>
      <c r="BG316" s="5">
        <f t="shared" si="797"/>
        <v>800</v>
      </c>
      <c r="BH316" s="5">
        <f t="shared" si="798"/>
        <v>800</v>
      </c>
      <c r="BI316" s="5">
        <f t="shared" si="944"/>
        <v>0</v>
      </c>
    </row>
    <row r="317" spans="1:61" ht="31.5" x14ac:dyDescent="0.25">
      <c r="A317" s="4" t="s">
        <v>102</v>
      </c>
      <c r="B317" s="4" t="s">
        <v>74</v>
      </c>
      <c r="C317" s="4" t="s">
        <v>74</v>
      </c>
      <c r="D317" s="4" t="s">
        <v>128</v>
      </c>
      <c r="E317" s="4"/>
      <c r="F317" s="14" t="s">
        <v>1144</v>
      </c>
      <c r="G317" s="5">
        <f t="shared" si="941"/>
        <v>800</v>
      </c>
      <c r="H317" s="5">
        <f t="shared" si="941"/>
        <v>800</v>
      </c>
      <c r="I317" s="5">
        <f t="shared" si="941"/>
        <v>800</v>
      </c>
      <c r="J317" s="5">
        <f t="shared" si="941"/>
        <v>0</v>
      </c>
      <c r="K317" s="5">
        <f t="shared" si="941"/>
        <v>0</v>
      </c>
      <c r="L317" s="5">
        <f t="shared" si="941"/>
        <v>0</v>
      </c>
      <c r="M317" s="5">
        <f t="shared" si="890"/>
        <v>800</v>
      </c>
      <c r="N317" s="5">
        <f t="shared" si="891"/>
        <v>800</v>
      </c>
      <c r="O317" s="5">
        <f t="shared" si="892"/>
        <v>800</v>
      </c>
      <c r="P317" s="5">
        <f t="shared" si="942"/>
        <v>0</v>
      </c>
      <c r="Q317" s="5">
        <f t="shared" si="942"/>
        <v>0</v>
      </c>
      <c r="R317" s="5">
        <f t="shared" si="942"/>
        <v>0</v>
      </c>
      <c r="S317" s="5">
        <f t="shared" si="942"/>
        <v>0</v>
      </c>
      <c r="T317" s="5">
        <f t="shared" si="942"/>
        <v>0</v>
      </c>
      <c r="U317" s="5">
        <f t="shared" si="942"/>
        <v>0</v>
      </c>
      <c r="V317" s="5">
        <f t="shared" si="942"/>
        <v>0</v>
      </c>
      <c r="W317" s="5">
        <f t="shared" si="943"/>
        <v>0</v>
      </c>
      <c r="X317" s="5">
        <f t="shared" si="943"/>
        <v>0</v>
      </c>
      <c r="Y317" s="5">
        <f t="shared" si="943"/>
        <v>0</v>
      </c>
      <c r="Z317" s="5">
        <f t="shared" si="943"/>
        <v>0</v>
      </c>
      <c r="AA317" s="5">
        <f t="shared" si="943"/>
        <v>0</v>
      </c>
      <c r="AB317" s="5">
        <f t="shared" si="943"/>
        <v>0</v>
      </c>
      <c r="AC317" s="5">
        <f t="shared" si="943"/>
        <v>0</v>
      </c>
      <c r="AD317" s="5">
        <f t="shared" si="943"/>
        <v>0</v>
      </c>
      <c r="AE317" s="5">
        <f t="shared" si="943"/>
        <v>0</v>
      </c>
      <c r="AF317" s="5">
        <f t="shared" si="943"/>
        <v>0</v>
      </c>
      <c r="AG317" s="5">
        <f t="shared" si="828"/>
        <v>800</v>
      </c>
      <c r="AH317" s="5">
        <f t="shared" si="826"/>
        <v>800</v>
      </c>
      <c r="AI317" s="5">
        <f t="shared" si="827"/>
        <v>800</v>
      </c>
      <c r="AJ317" s="5">
        <f t="shared" si="944"/>
        <v>0</v>
      </c>
      <c r="AK317" s="5">
        <f t="shared" si="829"/>
        <v>800</v>
      </c>
      <c r="AL317" s="5">
        <f t="shared" si="830"/>
        <v>800</v>
      </c>
      <c r="AM317" s="5">
        <f t="shared" si="831"/>
        <v>800</v>
      </c>
      <c r="AN317" s="5">
        <f t="shared" si="944"/>
        <v>0</v>
      </c>
      <c r="AO317" s="5">
        <f t="shared" si="944"/>
        <v>0</v>
      </c>
      <c r="AP317" s="5">
        <f t="shared" si="944"/>
        <v>0</v>
      </c>
      <c r="AQ317" s="5">
        <f t="shared" si="944"/>
        <v>0</v>
      </c>
      <c r="AR317" s="5">
        <f t="shared" si="944"/>
        <v>0</v>
      </c>
      <c r="AS317" s="5">
        <f t="shared" si="944"/>
        <v>0</v>
      </c>
      <c r="AT317" s="5">
        <f t="shared" si="944"/>
        <v>0</v>
      </c>
      <c r="AU317" s="5">
        <f t="shared" si="944"/>
        <v>0</v>
      </c>
      <c r="AV317" s="5">
        <f t="shared" si="944"/>
        <v>0</v>
      </c>
      <c r="AW317" s="5">
        <f t="shared" si="944"/>
        <v>0</v>
      </c>
      <c r="AX317" s="5">
        <f t="shared" si="944"/>
        <v>0</v>
      </c>
      <c r="AY317" s="5">
        <f t="shared" si="944"/>
        <v>0</v>
      </c>
      <c r="AZ317" s="5">
        <f t="shared" si="944"/>
        <v>0</v>
      </c>
      <c r="BA317" s="5">
        <f t="shared" si="944"/>
        <v>0</v>
      </c>
      <c r="BB317" s="5">
        <f t="shared" si="944"/>
        <v>0</v>
      </c>
      <c r="BC317" s="5">
        <f t="shared" si="944"/>
        <v>0</v>
      </c>
      <c r="BD317" s="5">
        <f t="shared" si="944"/>
        <v>0</v>
      </c>
      <c r="BE317" s="5">
        <f t="shared" si="944"/>
        <v>0</v>
      </c>
      <c r="BF317" s="5">
        <f t="shared" si="796"/>
        <v>800</v>
      </c>
      <c r="BG317" s="5">
        <f t="shared" si="797"/>
        <v>800</v>
      </c>
      <c r="BH317" s="5">
        <f t="shared" si="798"/>
        <v>800</v>
      </c>
      <c r="BI317" s="5">
        <f t="shared" si="944"/>
        <v>0</v>
      </c>
    </row>
    <row r="318" spans="1:61" ht="63" x14ac:dyDescent="0.25">
      <c r="A318" s="4" t="s">
        <v>102</v>
      </c>
      <c r="B318" s="4" t="s">
        <v>74</v>
      </c>
      <c r="C318" s="4" t="s">
        <v>74</v>
      </c>
      <c r="D318" s="4" t="s">
        <v>129</v>
      </c>
      <c r="E318" s="4"/>
      <c r="F318" s="14" t="s">
        <v>1145</v>
      </c>
      <c r="G318" s="5">
        <f t="shared" si="941"/>
        <v>800</v>
      </c>
      <c r="H318" s="5">
        <f t="shared" si="941"/>
        <v>800</v>
      </c>
      <c r="I318" s="5">
        <f t="shared" si="941"/>
        <v>800</v>
      </c>
      <c r="J318" s="5">
        <f t="shared" si="941"/>
        <v>0</v>
      </c>
      <c r="K318" s="5">
        <f t="shared" si="941"/>
        <v>0</v>
      </c>
      <c r="L318" s="5">
        <f t="shared" si="941"/>
        <v>0</v>
      </c>
      <c r="M318" s="5">
        <f t="shared" si="890"/>
        <v>800</v>
      </c>
      <c r="N318" s="5">
        <f t="shared" si="891"/>
        <v>800</v>
      </c>
      <c r="O318" s="5">
        <f t="shared" si="892"/>
        <v>800</v>
      </c>
      <c r="P318" s="5">
        <f t="shared" si="942"/>
        <v>0</v>
      </c>
      <c r="Q318" s="5">
        <f t="shared" si="942"/>
        <v>0</v>
      </c>
      <c r="R318" s="5">
        <f t="shared" si="942"/>
        <v>0</v>
      </c>
      <c r="S318" s="5">
        <f t="shared" si="942"/>
        <v>0</v>
      </c>
      <c r="T318" s="5">
        <f t="shared" si="942"/>
        <v>0</v>
      </c>
      <c r="U318" s="5">
        <f t="shared" si="942"/>
        <v>0</v>
      </c>
      <c r="V318" s="5">
        <f t="shared" si="942"/>
        <v>0</v>
      </c>
      <c r="W318" s="5">
        <f t="shared" si="943"/>
        <v>0</v>
      </c>
      <c r="X318" s="5">
        <f t="shared" si="943"/>
        <v>0</v>
      </c>
      <c r="Y318" s="5">
        <f t="shared" si="943"/>
        <v>0</v>
      </c>
      <c r="Z318" s="5">
        <f t="shared" si="943"/>
        <v>0</v>
      </c>
      <c r="AA318" s="5">
        <f t="shared" si="943"/>
        <v>0</v>
      </c>
      <c r="AB318" s="5">
        <f t="shared" si="943"/>
        <v>0</v>
      </c>
      <c r="AC318" s="5">
        <f t="shared" si="943"/>
        <v>0</v>
      </c>
      <c r="AD318" s="5">
        <f t="shared" si="943"/>
        <v>0</v>
      </c>
      <c r="AE318" s="5">
        <f t="shared" si="943"/>
        <v>0</v>
      </c>
      <c r="AF318" s="5">
        <f t="shared" si="943"/>
        <v>0</v>
      </c>
      <c r="AG318" s="5">
        <f t="shared" si="828"/>
        <v>800</v>
      </c>
      <c r="AH318" s="5">
        <f t="shared" si="826"/>
        <v>800</v>
      </c>
      <c r="AI318" s="5">
        <f t="shared" si="827"/>
        <v>800</v>
      </c>
      <c r="AJ318" s="5">
        <f t="shared" si="944"/>
        <v>0</v>
      </c>
      <c r="AK318" s="5">
        <f t="shared" si="829"/>
        <v>800</v>
      </c>
      <c r="AL318" s="5">
        <f t="shared" si="830"/>
        <v>800</v>
      </c>
      <c r="AM318" s="5">
        <f t="shared" si="831"/>
        <v>800</v>
      </c>
      <c r="AN318" s="5">
        <f t="shared" si="944"/>
        <v>0</v>
      </c>
      <c r="AO318" s="5">
        <f t="shared" si="944"/>
        <v>0</v>
      </c>
      <c r="AP318" s="5">
        <f t="shared" si="944"/>
        <v>0</v>
      </c>
      <c r="AQ318" s="5">
        <f t="shared" si="944"/>
        <v>0</v>
      </c>
      <c r="AR318" s="5">
        <f t="shared" si="944"/>
        <v>0</v>
      </c>
      <c r="AS318" s="5">
        <f t="shared" si="944"/>
        <v>0</v>
      </c>
      <c r="AT318" s="5">
        <f t="shared" si="944"/>
        <v>0</v>
      </c>
      <c r="AU318" s="5">
        <f t="shared" si="944"/>
        <v>0</v>
      </c>
      <c r="AV318" s="5">
        <f t="shared" si="944"/>
        <v>0</v>
      </c>
      <c r="AW318" s="5">
        <f t="shared" si="944"/>
        <v>0</v>
      </c>
      <c r="AX318" s="5">
        <f t="shared" si="944"/>
        <v>0</v>
      </c>
      <c r="AY318" s="5">
        <f t="shared" si="944"/>
        <v>0</v>
      </c>
      <c r="AZ318" s="5">
        <f t="shared" si="944"/>
        <v>0</v>
      </c>
      <c r="BA318" s="5">
        <f t="shared" si="944"/>
        <v>0</v>
      </c>
      <c r="BB318" s="5">
        <f t="shared" si="944"/>
        <v>0</v>
      </c>
      <c r="BC318" s="5">
        <f t="shared" si="944"/>
        <v>0</v>
      </c>
      <c r="BD318" s="5">
        <f t="shared" si="944"/>
        <v>0</v>
      </c>
      <c r="BE318" s="5">
        <f t="shared" si="944"/>
        <v>0</v>
      </c>
      <c r="BF318" s="5">
        <f t="shared" si="796"/>
        <v>800</v>
      </c>
      <c r="BG318" s="5">
        <f t="shared" si="797"/>
        <v>800</v>
      </c>
      <c r="BH318" s="5">
        <f t="shared" si="798"/>
        <v>800</v>
      </c>
      <c r="BI318" s="5">
        <f t="shared" si="944"/>
        <v>0</v>
      </c>
    </row>
    <row r="319" spans="1:61" ht="63" x14ac:dyDescent="0.25">
      <c r="A319" s="4" t="s">
        <v>102</v>
      </c>
      <c r="B319" s="4" t="s">
        <v>74</v>
      </c>
      <c r="C319" s="4" t="s">
        <v>74</v>
      </c>
      <c r="D319" s="4" t="s">
        <v>118</v>
      </c>
      <c r="E319" s="4"/>
      <c r="F319" s="14" t="s">
        <v>588</v>
      </c>
      <c r="G319" s="5">
        <f t="shared" si="941"/>
        <v>800</v>
      </c>
      <c r="H319" s="5">
        <f t="shared" si="941"/>
        <v>800</v>
      </c>
      <c r="I319" s="5">
        <f t="shared" si="941"/>
        <v>800</v>
      </c>
      <c r="J319" s="5">
        <f t="shared" si="941"/>
        <v>0</v>
      </c>
      <c r="K319" s="5">
        <f t="shared" si="941"/>
        <v>0</v>
      </c>
      <c r="L319" s="5">
        <f t="shared" si="941"/>
        <v>0</v>
      </c>
      <c r="M319" s="5">
        <f t="shared" si="890"/>
        <v>800</v>
      </c>
      <c r="N319" s="5">
        <f t="shared" si="891"/>
        <v>800</v>
      </c>
      <c r="O319" s="5">
        <f t="shared" si="892"/>
        <v>800</v>
      </c>
      <c r="P319" s="5">
        <f t="shared" si="942"/>
        <v>0</v>
      </c>
      <c r="Q319" s="5">
        <f t="shared" si="942"/>
        <v>0</v>
      </c>
      <c r="R319" s="5">
        <f t="shared" si="942"/>
        <v>0</v>
      </c>
      <c r="S319" s="5">
        <f t="shared" si="942"/>
        <v>0</v>
      </c>
      <c r="T319" s="5">
        <f t="shared" si="942"/>
        <v>0</v>
      </c>
      <c r="U319" s="5">
        <f t="shared" si="942"/>
        <v>0</v>
      </c>
      <c r="V319" s="5">
        <f t="shared" si="942"/>
        <v>0</v>
      </c>
      <c r="W319" s="5">
        <f t="shared" si="943"/>
        <v>0</v>
      </c>
      <c r="X319" s="5">
        <f t="shared" si="943"/>
        <v>0</v>
      </c>
      <c r="Y319" s="5">
        <f t="shared" si="943"/>
        <v>0</v>
      </c>
      <c r="Z319" s="5">
        <f t="shared" si="943"/>
        <v>0</v>
      </c>
      <c r="AA319" s="5">
        <f t="shared" si="943"/>
        <v>0</v>
      </c>
      <c r="AB319" s="5">
        <f t="shared" si="943"/>
        <v>0</v>
      </c>
      <c r="AC319" s="5">
        <f t="shared" si="943"/>
        <v>0</v>
      </c>
      <c r="AD319" s="5">
        <f t="shared" si="943"/>
        <v>0</v>
      </c>
      <c r="AE319" s="5">
        <f t="shared" si="943"/>
        <v>0</v>
      </c>
      <c r="AF319" s="5">
        <f t="shared" si="943"/>
        <v>0</v>
      </c>
      <c r="AG319" s="5">
        <f t="shared" si="828"/>
        <v>800</v>
      </c>
      <c r="AH319" s="5">
        <f t="shared" si="826"/>
        <v>800</v>
      </c>
      <c r="AI319" s="5">
        <f t="shared" si="827"/>
        <v>800</v>
      </c>
      <c r="AJ319" s="5">
        <f t="shared" si="944"/>
        <v>0</v>
      </c>
      <c r="AK319" s="5">
        <f t="shared" si="829"/>
        <v>800</v>
      </c>
      <c r="AL319" s="5">
        <f t="shared" si="830"/>
        <v>800</v>
      </c>
      <c r="AM319" s="5">
        <f t="shared" si="831"/>
        <v>800</v>
      </c>
      <c r="AN319" s="5">
        <f t="shared" si="944"/>
        <v>0</v>
      </c>
      <c r="AO319" s="5">
        <f t="shared" si="944"/>
        <v>0</v>
      </c>
      <c r="AP319" s="5">
        <f t="shared" si="944"/>
        <v>0</v>
      </c>
      <c r="AQ319" s="5">
        <f t="shared" si="944"/>
        <v>0</v>
      </c>
      <c r="AR319" s="5">
        <f t="shared" si="944"/>
        <v>0</v>
      </c>
      <c r="AS319" s="5">
        <f t="shared" si="944"/>
        <v>0</v>
      </c>
      <c r="AT319" s="5">
        <f t="shared" si="944"/>
        <v>0</v>
      </c>
      <c r="AU319" s="5">
        <f t="shared" si="944"/>
        <v>0</v>
      </c>
      <c r="AV319" s="5">
        <f t="shared" si="944"/>
        <v>0</v>
      </c>
      <c r="AW319" s="5">
        <f t="shared" si="944"/>
        <v>0</v>
      </c>
      <c r="AX319" s="5">
        <f t="shared" si="944"/>
        <v>0</v>
      </c>
      <c r="AY319" s="5">
        <f t="shared" si="944"/>
        <v>0</v>
      </c>
      <c r="AZ319" s="5">
        <f t="shared" si="944"/>
        <v>0</v>
      </c>
      <c r="BA319" s="5">
        <f t="shared" si="944"/>
        <v>0</v>
      </c>
      <c r="BB319" s="5">
        <f t="shared" si="944"/>
        <v>0</v>
      </c>
      <c r="BC319" s="5">
        <f t="shared" si="944"/>
        <v>0</v>
      </c>
      <c r="BD319" s="5">
        <f t="shared" si="944"/>
        <v>0</v>
      </c>
      <c r="BE319" s="5">
        <f t="shared" si="944"/>
        <v>0</v>
      </c>
      <c r="BF319" s="5">
        <f t="shared" si="796"/>
        <v>800</v>
      </c>
      <c r="BG319" s="5">
        <f t="shared" si="797"/>
        <v>800</v>
      </c>
      <c r="BH319" s="5">
        <f t="shared" si="798"/>
        <v>800</v>
      </c>
      <c r="BI319" s="5">
        <f t="shared" si="944"/>
        <v>0</v>
      </c>
    </row>
    <row r="320" spans="1:61" ht="31.5" x14ac:dyDescent="0.25">
      <c r="A320" s="4" t="s">
        <v>102</v>
      </c>
      <c r="B320" s="4" t="s">
        <v>74</v>
      </c>
      <c r="C320" s="4" t="s">
        <v>74</v>
      </c>
      <c r="D320" s="4" t="s">
        <v>118</v>
      </c>
      <c r="E320" s="4" t="s">
        <v>92</v>
      </c>
      <c r="F320" s="14" t="s">
        <v>569</v>
      </c>
      <c r="G320" s="5">
        <f t="shared" si="941"/>
        <v>800</v>
      </c>
      <c r="H320" s="5">
        <f t="shared" si="941"/>
        <v>800</v>
      </c>
      <c r="I320" s="5">
        <f t="shared" si="941"/>
        <v>800</v>
      </c>
      <c r="J320" s="5">
        <f t="shared" si="941"/>
        <v>0</v>
      </c>
      <c r="K320" s="5">
        <f t="shared" si="941"/>
        <v>0</v>
      </c>
      <c r="L320" s="5">
        <f t="shared" si="941"/>
        <v>0</v>
      </c>
      <c r="M320" s="5">
        <f t="shared" si="890"/>
        <v>800</v>
      </c>
      <c r="N320" s="5">
        <f t="shared" si="891"/>
        <v>800</v>
      </c>
      <c r="O320" s="5">
        <f t="shared" si="892"/>
        <v>800</v>
      </c>
      <c r="P320" s="5">
        <f t="shared" si="942"/>
        <v>0</v>
      </c>
      <c r="Q320" s="5">
        <f t="shared" si="942"/>
        <v>0</v>
      </c>
      <c r="R320" s="5">
        <f t="shared" si="942"/>
        <v>0</v>
      </c>
      <c r="S320" s="5">
        <f t="shared" si="942"/>
        <v>0</v>
      </c>
      <c r="T320" s="5">
        <f t="shared" si="942"/>
        <v>0</v>
      </c>
      <c r="U320" s="5">
        <f t="shared" si="942"/>
        <v>0</v>
      </c>
      <c r="V320" s="5">
        <f t="shared" si="942"/>
        <v>0</v>
      </c>
      <c r="W320" s="5">
        <f t="shared" si="943"/>
        <v>0</v>
      </c>
      <c r="X320" s="5">
        <f t="shared" si="943"/>
        <v>0</v>
      </c>
      <c r="Y320" s="5">
        <f t="shared" si="943"/>
        <v>0</v>
      </c>
      <c r="Z320" s="5">
        <f t="shared" si="943"/>
        <v>0</v>
      </c>
      <c r="AA320" s="5">
        <f t="shared" si="943"/>
        <v>0</v>
      </c>
      <c r="AB320" s="5">
        <f t="shared" si="943"/>
        <v>0</v>
      </c>
      <c r="AC320" s="5">
        <f t="shared" si="943"/>
        <v>0</v>
      </c>
      <c r="AD320" s="5">
        <f t="shared" si="943"/>
        <v>0</v>
      </c>
      <c r="AE320" s="5">
        <f t="shared" si="943"/>
        <v>0</v>
      </c>
      <c r="AF320" s="5">
        <f t="shared" si="943"/>
        <v>0</v>
      </c>
      <c r="AG320" s="5">
        <f t="shared" si="828"/>
        <v>800</v>
      </c>
      <c r="AH320" s="5">
        <f t="shared" si="826"/>
        <v>800</v>
      </c>
      <c r="AI320" s="5">
        <f t="shared" si="827"/>
        <v>800</v>
      </c>
      <c r="AJ320" s="5">
        <f t="shared" si="944"/>
        <v>0</v>
      </c>
      <c r="AK320" s="5">
        <f t="shared" si="829"/>
        <v>800</v>
      </c>
      <c r="AL320" s="5">
        <f t="shared" si="830"/>
        <v>800</v>
      </c>
      <c r="AM320" s="5">
        <f t="shared" si="831"/>
        <v>800</v>
      </c>
      <c r="AN320" s="5">
        <f t="shared" si="944"/>
        <v>0</v>
      </c>
      <c r="AO320" s="5">
        <f t="shared" si="944"/>
        <v>0</v>
      </c>
      <c r="AP320" s="5">
        <f t="shared" si="944"/>
        <v>0</v>
      </c>
      <c r="AQ320" s="5">
        <f t="shared" si="944"/>
        <v>0</v>
      </c>
      <c r="AR320" s="5">
        <f t="shared" si="944"/>
        <v>0</v>
      </c>
      <c r="AS320" s="5">
        <f t="shared" si="944"/>
        <v>0</v>
      </c>
      <c r="AT320" s="5">
        <f t="shared" si="944"/>
        <v>0</v>
      </c>
      <c r="AU320" s="5">
        <f t="shared" si="944"/>
        <v>0</v>
      </c>
      <c r="AV320" s="5">
        <f t="shared" si="944"/>
        <v>0</v>
      </c>
      <c r="AW320" s="5">
        <f t="shared" si="944"/>
        <v>0</v>
      </c>
      <c r="AX320" s="5">
        <f t="shared" si="944"/>
        <v>0</v>
      </c>
      <c r="AY320" s="5">
        <f t="shared" si="944"/>
        <v>0</v>
      </c>
      <c r="AZ320" s="5">
        <f t="shared" si="944"/>
        <v>0</v>
      </c>
      <c r="BA320" s="5">
        <f t="shared" si="944"/>
        <v>0</v>
      </c>
      <c r="BB320" s="5">
        <f t="shared" si="944"/>
        <v>0</v>
      </c>
      <c r="BC320" s="5">
        <f t="shared" si="944"/>
        <v>0</v>
      </c>
      <c r="BD320" s="5">
        <f t="shared" si="944"/>
        <v>0</v>
      </c>
      <c r="BE320" s="5">
        <f t="shared" si="944"/>
        <v>0</v>
      </c>
      <c r="BF320" s="5">
        <f t="shared" si="796"/>
        <v>800</v>
      </c>
      <c r="BG320" s="5">
        <f t="shared" si="797"/>
        <v>800</v>
      </c>
      <c r="BH320" s="5">
        <f t="shared" si="798"/>
        <v>800</v>
      </c>
      <c r="BI320" s="5">
        <f t="shared" si="944"/>
        <v>0</v>
      </c>
    </row>
    <row r="321" spans="1:61" x14ac:dyDescent="0.25">
      <c r="A321" s="4" t="s">
        <v>102</v>
      </c>
      <c r="B321" s="4" t="s">
        <v>74</v>
      </c>
      <c r="C321" s="4" t="s">
        <v>74</v>
      </c>
      <c r="D321" s="4" t="s">
        <v>118</v>
      </c>
      <c r="E321" s="4" t="s">
        <v>104</v>
      </c>
      <c r="F321" s="14" t="s">
        <v>571</v>
      </c>
      <c r="G321" s="5">
        <v>800</v>
      </c>
      <c r="H321" s="5">
        <v>800</v>
      </c>
      <c r="I321" s="5">
        <v>800</v>
      </c>
      <c r="J321" s="5"/>
      <c r="K321" s="5"/>
      <c r="L321" s="5"/>
      <c r="M321" s="5">
        <f t="shared" si="890"/>
        <v>800</v>
      </c>
      <c r="N321" s="5">
        <f t="shared" si="891"/>
        <v>800</v>
      </c>
      <c r="O321" s="5">
        <f t="shared" si="892"/>
        <v>800</v>
      </c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>
        <f t="shared" si="828"/>
        <v>800</v>
      </c>
      <c r="AH321" s="5">
        <f t="shared" si="826"/>
        <v>800</v>
      </c>
      <c r="AI321" s="5">
        <f t="shared" si="827"/>
        <v>800</v>
      </c>
      <c r="AJ321" s="5"/>
      <c r="AK321" s="5">
        <f t="shared" si="829"/>
        <v>800</v>
      </c>
      <c r="AL321" s="5">
        <f t="shared" si="830"/>
        <v>800</v>
      </c>
      <c r="AM321" s="5">
        <f t="shared" si="831"/>
        <v>800</v>
      </c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>
        <f t="shared" si="796"/>
        <v>800</v>
      </c>
      <c r="BG321" s="5">
        <f t="shared" si="797"/>
        <v>800</v>
      </c>
      <c r="BH321" s="5">
        <f t="shared" si="798"/>
        <v>800</v>
      </c>
      <c r="BI321" s="5"/>
    </row>
    <row r="322" spans="1:61" x14ac:dyDescent="0.25">
      <c r="A322" s="4" t="s">
        <v>102</v>
      </c>
      <c r="B322" s="4" t="s">
        <v>74</v>
      </c>
      <c r="C322" s="4" t="s">
        <v>74</v>
      </c>
      <c r="D322" s="4" t="s">
        <v>130</v>
      </c>
      <c r="E322" s="4"/>
      <c r="F322" s="14" t="s">
        <v>1146</v>
      </c>
      <c r="G322" s="5">
        <f t="shared" ref="G322:L326" si="945">G323</f>
        <v>2447.1999999999998</v>
      </c>
      <c r="H322" s="5">
        <f t="shared" si="945"/>
        <v>2447.1999999999998</v>
      </c>
      <c r="I322" s="5">
        <f t="shared" si="945"/>
        <v>2447.1999999999998</v>
      </c>
      <c r="J322" s="5">
        <f t="shared" si="945"/>
        <v>2503</v>
      </c>
      <c r="K322" s="5">
        <f t="shared" si="945"/>
        <v>0</v>
      </c>
      <c r="L322" s="5">
        <f t="shared" si="945"/>
        <v>0</v>
      </c>
      <c r="M322" s="5">
        <f t="shared" si="890"/>
        <v>4950.2</v>
      </c>
      <c r="N322" s="5">
        <f t="shared" si="891"/>
        <v>2447.1999999999998</v>
      </c>
      <c r="O322" s="5">
        <f t="shared" si="892"/>
        <v>2447.1999999999998</v>
      </c>
      <c r="P322" s="5">
        <f t="shared" ref="P322:V326" si="946">P323</f>
        <v>0</v>
      </c>
      <c r="Q322" s="5">
        <f t="shared" si="946"/>
        <v>0</v>
      </c>
      <c r="R322" s="5">
        <f t="shared" si="946"/>
        <v>0</v>
      </c>
      <c r="S322" s="5">
        <f t="shared" si="946"/>
        <v>0</v>
      </c>
      <c r="T322" s="5">
        <f t="shared" si="946"/>
        <v>0</v>
      </c>
      <c r="U322" s="5">
        <f t="shared" si="946"/>
        <v>0</v>
      </c>
      <c r="V322" s="5">
        <f t="shared" si="946"/>
        <v>0</v>
      </c>
      <c r="W322" s="5">
        <f t="shared" ref="W322:AF326" si="947">W323</f>
        <v>0</v>
      </c>
      <c r="X322" s="5">
        <f t="shared" si="947"/>
        <v>0</v>
      </c>
      <c r="Y322" s="5">
        <f t="shared" si="947"/>
        <v>0</v>
      </c>
      <c r="Z322" s="5">
        <f t="shared" si="947"/>
        <v>0</v>
      </c>
      <c r="AA322" s="5">
        <f t="shared" si="947"/>
        <v>0</v>
      </c>
      <c r="AB322" s="5">
        <f t="shared" si="947"/>
        <v>0</v>
      </c>
      <c r="AC322" s="5">
        <f t="shared" si="947"/>
        <v>0</v>
      </c>
      <c r="AD322" s="5">
        <f t="shared" si="947"/>
        <v>0</v>
      </c>
      <c r="AE322" s="5">
        <f t="shared" si="947"/>
        <v>0</v>
      </c>
      <c r="AF322" s="5">
        <f t="shared" si="947"/>
        <v>0</v>
      </c>
      <c r="AG322" s="5">
        <f t="shared" si="828"/>
        <v>4950.2</v>
      </c>
      <c r="AH322" s="5">
        <f t="shared" si="826"/>
        <v>2447.1999999999998</v>
      </c>
      <c r="AI322" s="5">
        <f t="shared" si="827"/>
        <v>2447.1999999999998</v>
      </c>
      <c r="AJ322" s="5">
        <f t="shared" ref="AJ322:BI326" si="948">AJ323</f>
        <v>0</v>
      </c>
      <c r="AK322" s="5">
        <f t="shared" si="829"/>
        <v>4950.2</v>
      </c>
      <c r="AL322" s="5">
        <f t="shared" si="830"/>
        <v>2447.1999999999998</v>
      </c>
      <c r="AM322" s="5">
        <f t="shared" si="831"/>
        <v>2447.1999999999998</v>
      </c>
      <c r="AN322" s="5">
        <f t="shared" si="948"/>
        <v>0</v>
      </c>
      <c r="AO322" s="5">
        <f t="shared" si="948"/>
        <v>0</v>
      </c>
      <c r="AP322" s="5">
        <f t="shared" si="948"/>
        <v>0</v>
      </c>
      <c r="AQ322" s="5">
        <f t="shared" si="948"/>
        <v>0</v>
      </c>
      <c r="AR322" s="5">
        <f t="shared" si="948"/>
        <v>0</v>
      </c>
      <c r="AS322" s="5">
        <f t="shared" si="948"/>
        <v>0</v>
      </c>
      <c r="AT322" s="5">
        <f t="shared" si="948"/>
        <v>0</v>
      </c>
      <c r="AU322" s="5">
        <f t="shared" si="948"/>
        <v>0</v>
      </c>
      <c r="AV322" s="5">
        <f t="shared" si="948"/>
        <v>0</v>
      </c>
      <c r="AW322" s="5">
        <f t="shared" si="948"/>
        <v>0</v>
      </c>
      <c r="AX322" s="5">
        <f t="shared" si="948"/>
        <v>0</v>
      </c>
      <c r="AY322" s="5">
        <f t="shared" si="948"/>
        <v>0</v>
      </c>
      <c r="AZ322" s="5">
        <f t="shared" si="948"/>
        <v>0</v>
      </c>
      <c r="BA322" s="5">
        <f t="shared" si="948"/>
        <v>0</v>
      </c>
      <c r="BB322" s="5">
        <f t="shared" si="948"/>
        <v>0</v>
      </c>
      <c r="BC322" s="5">
        <f t="shared" si="948"/>
        <v>0</v>
      </c>
      <c r="BD322" s="5">
        <f t="shared" si="948"/>
        <v>0</v>
      </c>
      <c r="BE322" s="5">
        <f t="shared" si="948"/>
        <v>0</v>
      </c>
      <c r="BF322" s="5">
        <f t="shared" si="796"/>
        <v>4950.2</v>
      </c>
      <c r="BG322" s="5">
        <f t="shared" si="797"/>
        <v>2447.1999999999998</v>
      </c>
      <c r="BH322" s="5">
        <f t="shared" si="798"/>
        <v>2447.1999999999998</v>
      </c>
      <c r="BI322" s="5">
        <f t="shared" si="948"/>
        <v>0</v>
      </c>
    </row>
    <row r="323" spans="1:61" x14ac:dyDescent="0.25">
      <c r="A323" s="4" t="s">
        <v>102</v>
      </c>
      <c r="B323" s="4" t="s">
        <v>74</v>
      </c>
      <c r="C323" s="4" t="s">
        <v>74</v>
      </c>
      <c r="D323" s="4" t="s">
        <v>131</v>
      </c>
      <c r="E323" s="4"/>
      <c r="F323" s="14" t="s">
        <v>1147</v>
      </c>
      <c r="G323" s="5">
        <f t="shared" si="945"/>
        <v>2447.1999999999998</v>
      </c>
      <c r="H323" s="5">
        <f t="shared" si="945"/>
        <v>2447.1999999999998</v>
      </c>
      <c r="I323" s="5">
        <f t="shared" si="945"/>
        <v>2447.1999999999998</v>
      </c>
      <c r="J323" s="5">
        <f t="shared" si="945"/>
        <v>2503</v>
      </c>
      <c r="K323" s="5">
        <f t="shared" si="945"/>
        <v>0</v>
      </c>
      <c r="L323" s="5">
        <f t="shared" si="945"/>
        <v>0</v>
      </c>
      <c r="M323" s="5">
        <f t="shared" si="890"/>
        <v>4950.2</v>
      </c>
      <c r="N323" s="5">
        <f t="shared" si="891"/>
        <v>2447.1999999999998</v>
      </c>
      <c r="O323" s="5">
        <f t="shared" si="892"/>
        <v>2447.1999999999998</v>
      </c>
      <c r="P323" s="5">
        <f t="shared" si="946"/>
        <v>0</v>
      </c>
      <c r="Q323" s="5">
        <f t="shared" si="946"/>
        <v>0</v>
      </c>
      <c r="R323" s="5">
        <f t="shared" si="946"/>
        <v>0</v>
      </c>
      <c r="S323" s="5">
        <f t="shared" si="946"/>
        <v>0</v>
      </c>
      <c r="T323" s="5">
        <f t="shared" si="946"/>
        <v>0</v>
      </c>
      <c r="U323" s="5">
        <f t="shared" si="946"/>
        <v>0</v>
      </c>
      <c r="V323" s="5">
        <f t="shared" si="946"/>
        <v>0</v>
      </c>
      <c r="W323" s="5">
        <f t="shared" si="947"/>
        <v>0</v>
      </c>
      <c r="X323" s="5">
        <f t="shared" si="947"/>
        <v>0</v>
      </c>
      <c r="Y323" s="5">
        <f t="shared" si="947"/>
        <v>0</v>
      </c>
      <c r="Z323" s="5">
        <f t="shared" si="947"/>
        <v>0</v>
      </c>
      <c r="AA323" s="5">
        <f t="shared" si="947"/>
        <v>0</v>
      </c>
      <c r="AB323" s="5">
        <f t="shared" si="947"/>
        <v>0</v>
      </c>
      <c r="AC323" s="5">
        <f t="shared" si="947"/>
        <v>0</v>
      </c>
      <c r="AD323" s="5">
        <f t="shared" si="947"/>
        <v>0</v>
      </c>
      <c r="AE323" s="5">
        <f t="shared" si="947"/>
        <v>0</v>
      </c>
      <c r="AF323" s="5">
        <f t="shared" si="947"/>
        <v>0</v>
      </c>
      <c r="AG323" s="5">
        <f t="shared" si="828"/>
        <v>4950.2</v>
      </c>
      <c r="AH323" s="5">
        <f t="shared" si="826"/>
        <v>2447.1999999999998</v>
      </c>
      <c r="AI323" s="5">
        <f t="shared" si="827"/>
        <v>2447.1999999999998</v>
      </c>
      <c r="AJ323" s="5">
        <f t="shared" si="948"/>
        <v>0</v>
      </c>
      <c r="AK323" s="5">
        <f t="shared" si="829"/>
        <v>4950.2</v>
      </c>
      <c r="AL323" s="5">
        <f t="shared" si="830"/>
        <v>2447.1999999999998</v>
      </c>
      <c r="AM323" s="5">
        <f t="shared" si="831"/>
        <v>2447.1999999999998</v>
      </c>
      <c r="AN323" s="5">
        <f t="shared" si="948"/>
        <v>0</v>
      </c>
      <c r="AO323" s="5">
        <f t="shared" si="948"/>
        <v>0</v>
      </c>
      <c r="AP323" s="5">
        <f t="shared" si="948"/>
        <v>0</v>
      </c>
      <c r="AQ323" s="5">
        <f t="shared" si="948"/>
        <v>0</v>
      </c>
      <c r="AR323" s="5">
        <f t="shared" si="948"/>
        <v>0</v>
      </c>
      <c r="AS323" s="5">
        <f t="shared" si="948"/>
        <v>0</v>
      </c>
      <c r="AT323" s="5">
        <f t="shared" si="948"/>
        <v>0</v>
      </c>
      <c r="AU323" s="5">
        <f t="shared" si="948"/>
        <v>0</v>
      </c>
      <c r="AV323" s="5">
        <f t="shared" si="948"/>
        <v>0</v>
      </c>
      <c r="AW323" s="5">
        <f t="shared" si="948"/>
        <v>0</v>
      </c>
      <c r="AX323" s="5">
        <f t="shared" si="948"/>
        <v>0</v>
      </c>
      <c r="AY323" s="5">
        <f t="shared" si="948"/>
        <v>0</v>
      </c>
      <c r="AZ323" s="5">
        <f t="shared" si="948"/>
        <v>0</v>
      </c>
      <c r="BA323" s="5">
        <f t="shared" si="948"/>
        <v>0</v>
      </c>
      <c r="BB323" s="5">
        <f t="shared" si="948"/>
        <v>0</v>
      </c>
      <c r="BC323" s="5">
        <f t="shared" si="948"/>
        <v>0</v>
      </c>
      <c r="BD323" s="5">
        <f t="shared" si="948"/>
        <v>0</v>
      </c>
      <c r="BE323" s="5">
        <f t="shared" si="948"/>
        <v>0</v>
      </c>
      <c r="BF323" s="5">
        <f t="shared" si="796"/>
        <v>4950.2</v>
      </c>
      <c r="BG323" s="5">
        <f t="shared" si="797"/>
        <v>2447.1999999999998</v>
      </c>
      <c r="BH323" s="5">
        <f t="shared" si="798"/>
        <v>2447.1999999999998</v>
      </c>
      <c r="BI323" s="5">
        <f t="shared" si="948"/>
        <v>0</v>
      </c>
    </row>
    <row r="324" spans="1:61" ht="31.5" x14ac:dyDescent="0.25">
      <c r="A324" s="4" t="s">
        <v>102</v>
      </c>
      <c r="B324" s="4" t="s">
        <v>74</v>
      </c>
      <c r="C324" s="4" t="s">
        <v>74</v>
      </c>
      <c r="D324" s="4" t="s">
        <v>132</v>
      </c>
      <c r="E324" s="4"/>
      <c r="F324" s="14" t="s">
        <v>1150</v>
      </c>
      <c r="G324" s="5">
        <f t="shared" si="945"/>
        <v>2447.1999999999998</v>
      </c>
      <c r="H324" s="5">
        <f t="shared" si="945"/>
        <v>2447.1999999999998</v>
      </c>
      <c r="I324" s="5">
        <f t="shared" si="945"/>
        <v>2447.1999999999998</v>
      </c>
      <c r="J324" s="5">
        <f t="shared" si="945"/>
        <v>2503</v>
      </c>
      <c r="K324" s="5">
        <f t="shared" si="945"/>
        <v>0</v>
      </c>
      <c r="L324" s="5">
        <f t="shared" si="945"/>
        <v>0</v>
      </c>
      <c r="M324" s="5">
        <f t="shared" si="890"/>
        <v>4950.2</v>
      </c>
      <c r="N324" s="5">
        <f t="shared" si="891"/>
        <v>2447.1999999999998</v>
      </c>
      <c r="O324" s="5">
        <f t="shared" si="892"/>
        <v>2447.1999999999998</v>
      </c>
      <c r="P324" s="5">
        <f t="shared" si="946"/>
        <v>0</v>
      </c>
      <c r="Q324" s="5">
        <f t="shared" si="946"/>
        <v>0</v>
      </c>
      <c r="R324" s="5">
        <f t="shared" si="946"/>
        <v>0</v>
      </c>
      <c r="S324" s="5">
        <f t="shared" si="946"/>
        <v>0</v>
      </c>
      <c r="T324" s="5">
        <f t="shared" si="946"/>
        <v>0</v>
      </c>
      <c r="U324" s="5">
        <f t="shared" si="946"/>
        <v>0</v>
      </c>
      <c r="V324" s="5">
        <f t="shared" si="946"/>
        <v>0</v>
      </c>
      <c r="W324" s="5">
        <f t="shared" si="947"/>
        <v>0</v>
      </c>
      <c r="X324" s="5">
        <f t="shared" si="947"/>
        <v>0</v>
      </c>
      <c r="Y324" s="5">
        <f t="shared" si="947"/>
        <v>0</v>
      </c>
      <c r="Z324" s="5">
        <f t="shared" si="947"/>
        <v>0</v>
      </c>
      <c r="AA324" s="5">
        <f t="shared" si="947"/>
        <v>0</v>
      </c>
      <c r="AB324" s="5">
        <f t="shared" si="947"/>
        <v>0</v>
      </c>
      <c r="AC324" s="5">
        <f t="shared" si="947"/>
        <v>0</v>
      </c>
      <c r="AD324" s="5">
        <f t="shared" si="947"/>
        <v>0</v>
      </c>
      <c r="AE324" s="5">
        <f t="shared" si="947"/>
        <v>0</v>
      </c>
      <c r="AF324" s="5">
        <f t="shared" si="947"/>
        <v>0</v>
      </c>
      <c r="AG324" s="5">
        <f t="shared" si="828"/>
        <v>4950.2</v>
      </c>
      <c r="AH324" s="5">
        <f t="shared" si="826"/>
        <v>2447.1999999999998</v>
      </c>
      <c r="AI324" s="5">
        <f t="shared" si="827"/>
        <v>2447.1999999999998</v>
      </c>
      <c r="AJ324" s="5">
        <f t="shared" si="948"/>
        <v>0</v>
      </c>
      <c r="AK324" s="5">
        <f t="shared" si="829"/>
        <v>4950.2</v>
      </c>
      <c r="AL324" s="5">
        <f t="shared" si="830"/>
        <v>2447.1999999999998</v>
      </c>
      <c r="AM324" s="5">
        <f t="shared" si="831"/>
        <v>2447.1999999999998</v>
      </c>
      <c r="AN324" s="5">
        <f t="shared" si="948"/>
        <v>0</v>
      </c>
      <c r="AO324" s="5">
        <f t="shared" si="948"/>
        <v>0</v>
      </c>
      <c r="AP324" s="5">
        <f t="shared" si="948"/>
        <v>0</v>
      </c>
      <c r="AQ324" s="5">
        <f t="shared" si="948"/>
        <v>0</v>
      </c>
      <c r="AR324" s="5">
        <f t="shared" si="948"/>
        <v>0</v>
      </c>
      <c r="AS324" s="5">
        <f t="shared" si="948"/>
        <v>0</v>
      </c>
      <c r="AT324" s="5">
        <f t="shared" si="948"/>
        <v>0</v>
      </c>
      <c r="AU324" s="5">
        <f t="shared" si="948"/>
        <v>0</v>
      </c>
      <c r="AV324" s="5">
        <f t="shared" si="948"/>
        <v>0</v>
      </c>
      <c r="AW324" s="5">
        <f t="shared" si="948"/>
        <v>0</v>
      </c>
      <c r="AX324" s="5">
        <f t="shared" si="948"/>
        <v>0</v>
      </c>
      <c r="AY324" s="5">
        <f t="shared" si="948"/>
        <v>0</v>
      </c>
      <c r="AZ324" s="5">
        <f t="shared" si="948"/>
        <v>0</v>
      </c>
      <c r="BA324" s="5">
        <f t="shared" si="948"/>
        <v>0</v>
      </c>
      <c r="BB324" s="5">
        <f t="shared" si="948"/>
        <v>0</v>
      </c>
      <c r="BC324" s="5">
        <f t="shared" si="948"/>
        <v>0</v>
      </c>
      <c r="BD324" s="5">
        <f t="shared" si="948"/>
        <v>0</v>
      </c>
      <c r="BE324" s="5">
        <f t="shared" si="948"/>
        <v>0</v>
      </c>
      <c r="BF324" s="5">
        <f t="shared" si="796"/>
        <v>4950.2</v>
      </c>
      <c r="BG324" s="5">
        <f t="shared" si="797"/>
        <v>2447.1999999999998</v>
      </c>
      <c r="BH324" s="5">
        <f t="shared" si="798"/>
        <v>2447.1999999999998</v>
      </c>
      <c r="BI324" s="5">
        <f t="shared" si="948"/>
        <v>0</v>
      </c>
    </row>
    <row r="325" spans="1:61" ht="31.5" x14ac:dyDescent="0.25">
      <c r="A325" s="4" t="s">
        <v>102</v>
      </c>
      <c r="B325" s="4" t="s">
        <v>74</v>
      </c>
      <c r="C325" s="4" t="s">
        <v>74</v>
      </c>
      <c r="D325" s="4" t="s">
        <v>119</v>
      </c>
      <c r="E325" s="4"/>
      <c r="F325" s="14" t="s">
        <v>592</v>
      </c>
      <c r="G325" s="5">
        <f t="shared" si="945"/>
        <v>2447.1999999999998</v>
      </c>
      <c r="H325" s="5">
        <f t="shared" si="945"/>
        <v>2447.1999999999998</v>
      </c>
      <c r="I325" s="5">
        <f t="shared" si="945"/>
        <v>2447.1999999999998</v>
      </c>
      <c r="J325" s="5">
        <f t="shared" si="945"/>
        <v>2503</v>
      </c>
      <c r="K325" s="5">
        <f t="shared" si="945"/>
        <v>0</v>
      </c>
      <c r="L325" s="5">
        <f t="shared" si="945"/>
        <v>0</v>
      </c>
      <c r="M325" s="5">
        <f t="shared" si="890"/>
        <v>4950.2</v>
      </c>
      <c r="N325" s="5">
        <f t="shared" si="891"/>
        <v>2447.1999999999998</v>
      </c>
      <c r="O325" s="5">
        <f t="shared" si="892"/>
        <v>2447.1999999999998</v>
      </c>
      <c r="P325" s="5">
        <f t="shared" si="946"/>
        <v>0</v>
      </c>
      <c r="Q325" s="5">
        <f t="shared" si="946"/>
        <v>0</v>
      </c>
      <c r="R325" s="5">
        <f t="shared" si="946"/>
        <v>0</v>
      </c>
      <c r="S325" s="5">
        <f t="shared" si="946"/>
        <v>0</v>
      </c>
      <c r="T325" s="5">
        <f t="shared" si="946"/>
        <v>0</v>
      </c>
      <c r="U325" s="5">
        <f t="shared" si="946"/>
        <v>0</v>
      </c>
      <c r="V325" s="5">
        <f t="shared" si="946"/>
        <v>0</v>
      </c>
      <c r="W325" s="5">
        <f t="shared" si="947"/>
        <v>0</v>
      </c>
      <c r="X325" s="5">
        <f t="shared" si="947"/>
        <v>0</v>
      </c>
      <c r="Y325" s="5">
        <f t="shared" si="947"/>
        <v>0</v>
      </c>
      <c r="Z325" s="5">
        <f t="shared" si="947"/>
        <v>0</v>
      </c>
      <c r="AA325" s="5">
        <f t="shared" si="947"/>
        <v>0</v>
      </c>
      <c r="AB325" s="5">
        <f t="shared" si="947"/>
        <v>0</v>
      </c>
      <c r="AC325" s="5">
        <f t="shared" si="947"/>
        <v>0</v>
      </c>
      <c r="AD325" s="5">
        <f t="shared" si="947"/>
        <v>0</v>
      </c>
      <c r="AE325" s="5">
        <f t="shared" si="947"/>
        <v>0</v>
      </c>
      <c r="AF325" s="5">
        <f t="shared" si="947"/>
        <v>0</v>
      </c>
      <c r="AG325" s="5">
        <f t="shared" si="828"/>
        <v>4950.2</v>
      </c>
      <c r="AH325" s="5">
        <f t="shared" si="826"/>
        <v>2447.1999999999998</v>
      </c>
      <c r="AI325" s="5">
        <f t="shared" si="827"/>
        <v>2447.1999999999998</v>
      </c>
      <c r="AJ325" s="5">
        <f t="shared" si="948"/>
        <v>0</v>
      </c>
      <c r="AK325" s="5">
        <f t="shared" si="829"/>
        <v>4950.2</v>
      </c>
      <c r="AL325" s="5">
        <f t="shared" si="830"/>
        <v>2447.1999999999998</v>
      </c>
      <c r="AM325" s="5">
        <f t="shared" si="831"/>
        <v>2447.1999999999998</v>
      </c>
      <c r="AN325" s="5">
        <f t="shared" si="948"/>
        <v>0</v>
      </c>
      <c r="AO325" s="5">
        <f t="shared" si="948"/>
        <v>0</v>
      </c>
      <c r="AP325" s="5">
        <f t="shared" si="948"/>
        <v>0</v>
      </c>
      <c r="AQ325" s="5">
        <f t="shared" si="948"/>
        <v>0</v>
      </c>
      <c r="AR325" s="5">
        <f t="shared" si="948"/>
        <v>0</v>
      </c>
      <c r="AS325" s="5">
        <f t="shared" si="948"/>
        <v>0</v>
      </c>
      <c r="AT325" s="5">
        <f t="shared" si="948"/>
        <v>0</v>
      </c>
      <c r="AU325" s="5">
        <f t="shared" si="948"/>
        <v>0</v>
      </c>
      <c r="AV325" s="5">
        <f t="shared" si="948"/>
        <v>0</v>
      </c>
      <c r="AW325" s="5">
        <f t="shared" si="948"/>
        <v>0</v>
      </c>
      <c r="AX325" s="5">
        <f t="shared" si="948"/>
        <v>0</v>
      </c>
      <c r="AY325" s="5">
        <f t="shared" si="948"/>
        <v>0</v>
      </c>
      <c r="AZ325" s="5">
        <f t="shared" si="948"/>
        <v>0</v>
      </c>
      <c r="BA325" s="5">
        <f t="shared" si="948"/>
        <v>0</v>
      </c>
      <c r="BB325" s="5">
        <f t="shared" si="948"/>
        <v>0</v>
      </c>
      <c r="BC325" s="5">
        <f t="shared" si="948"/>
        <v>0</v>
      </c>
      <c r="BD325" s="5">
        <f t="shared" si="948"/>
        <v>0</v>
      </c>
      <c r="BE325" s="5">
        <f t="shared" si="948"/>
        <v>0</v>
      </c>
      <c r="BF325" s="5">
        <f t="shared" si="796"/>
        <v>4950.2</v>
      </c>
      <c r="BG325" s="5">
        <f t="shared" si="797"/>
        <v>2447.1999999999998</v>
      </c>
      <c r="BH325" s="5">
        <f t="shared" si="798"/>
        <v>2447.1999999999998</v>
      </c>
      <c r="BI325" s="5">
        <f t="shared" si="948"/>
        <v>0</v>
      </c>
    </row>
    <row r="326" spans="1:61" ht="31.5" x14ac:dyDescent="0.25">
      <c r="A326" s="4" t="s">
        <v>102</v>
      </c>
      <c r="B326" s="4" t="s">
        <v>74</v>
      </c>
      <c r="C326" s="4" t="s">
        <v>74</v>
      </c>
      <c r="D326" s="4" t="s">
        <v>119</v>
      </c>
      <c r="E326" s="4" t="s">
        <v>92</v>
      </c>
      <c r="F326" s="14" t="s">
        <v>569</v>
      </c>
      <c r="G326" s="5">
        <f t="shared" si="945"/>
        <v>2447.1999999999998</v>
      </c>
      <c r="H326" s="5">
        <f t="shared" si="945"/>
        <v>2447.1999999999998</v>
      </c>
      <c r="I326" s="5">
        <f t="shared" si="945"/>
        <v>2447.1999999999998</v>
      </c>
      <c r="J326" s="5">
        <f t="shared" si="945"/>
        <v>2503</v>
      </c>
      <c r="K326" s="5">
        <f t="shared" si="945"/>
        <v>0</v>
      </c>
      <c r="L326" s="5">
        <f t="shared" si="945"/>
        <v>0</v>
      </c>
      <c r="M326" s="5">
        <f t="shared" si="890"/>
        <v>4950.2</v>
      </c>
      <c r="N326" s="5">
        <f t="shared" si="891"/>
        <v>2447.1999999999998</v>
      </c>
      <c r="O326" s="5">
        <f t="shared" si="892"/>
        <v>2447.1999999999998</v>
      </c>
      <c r="P326" s="5">
        <f t="shared" si="946"/>
        <v>0</v>
      </c>
      <c r="Q326" s="5">
        <f t="shared" si="946"/>
        <v>0</v>
      </c>
      <c r="R326" s="5">
        <f t="shared" si="946"/>
        <v>0</v>
      </c>
      <c r="S326" s="5">
        <f t="shared" si="946"/>
        <v>0</v>
      </c>
      <c r="T326" s="5">
        <f t="shared" si="946"/>
        <v>0</v>
      </c>
      <c r="U326" s="5">
        <f t="shared" si="946"/>
        <v>0</v>
      </c>
      <c r="V326" s="5">
        <f t="shared" si="946"/>
        <v>0</v>
      </c>
      <c r="W326" s="5">
        <f t="shared" si="947"/>
        <v>0</v>
      </c>
      <c r="X326" s="5">
        <f t="shared" si="947"/>
        <v>0</v>
      </c>
      <c r="Y326" s="5">
        <f t="shared" si="947"/>
        <v>0</v>
      </c>
      <c r="Z326" s="5">
        <f t="shared" si="947"/>
        <v>0</v>
      </c>
      <c r="AA326" s="5">
        <f t="shared" si="947"/>
        <v>0</v>
      </c>
      <c r="AB326" s="5">
        <f t="shared" si="947"/>
        <v>0</v>
      </c>
      <c r="AC326" s="5">
        <f t="shared" si="947"/>
        <v>0</v>
      </c>
      <c r="AD326" s="5">
        <f t="shared" si="947"/>
        <v>0</v>
      </c>
      <c r="AE326" s="5">
        <f t="shared" si="947"/>
        <v>0</v>
      </c>
      <c r="AF326" s="5">
        <f t="shared" si="947"/>
        <v>0</v>
      </c>
      <c r="AG326" s="5">
        <f t="shared" si="828"/>
        <v>4950.2</v>
      </c>
      <c r="AH326" s="5">
        <f t="shared" si="826"/>
        <v>2447.1999999999998</v>
      </c>
      <c r="AI326" s="5">
        <f t="shared" si="827"/>
        <v>2447.1999999999998</v>
      </c>
      <c r="AJ326" s="5">
        <f t="shared" si="948"/>
        <v>0</v>
      </c>
      <c r="AK326" s="5">
        <f t="shared" si="829"/>
        <v>4950.2</v>
      </c>
      <c r="AL326" s="5">
        <f t="shared" si="830"/>
        <v>2447.1999999999998</v>
      </c>
      <c r="AM326" s="5">
        <f t="shared" si="831"/>
        <v>2447.1999999999998</v>
      </c>
      <c r="AN326" s="5">
        <f t="shared" si="948"/>
        <v>0</v>
      </c>
      <c r="AO326" s="5">
        <f t="shared" si="948"/>
        <v>0</v>
      </c>
      <c r="AP326" s="5">
        <f t="shared" si="948"/>
        <v>0</v>
      </c>
      <c r="AQ326" s="5">
        <f t="shared" si="948"/>
        <v>0</v>
      </c>
      <c r="AR326" s="5">
        <f t="shared" si="948"/>
        <v>0</v>
      </c>
      <c r="AS326" s="5">
        <f t="shared" si="948"/>
        <v>0</v>
      </c>
      <c r="AT326" s="5">
        <f t="shared" si="948"/>
        <v>0</v>
      </c>
      <c r="AU326" s="5">
        <f t="shared" si="948"/>
        <v>0</v>
      </c>
      <c r="AV326" s="5">
        <f t="shared" si="948"/>
        <v>0</v>
      </c>
      <c r="AW326" s="5">
        <f t="shared" si="948"/>
        <v>0</v>
      </c>
      <c r="AX326" s="5">
        <f t="shared" si="948"/>
        <v>0</v>
      </c>
      <c r="AY326" s="5">
        <f t="shared" si="948"/>
        <v>0</v>
      </c>
      <c r="AZ326" s="5">
        <f t="shared" si="948"/>
        <v>0</v>
      </c>
      <c r="BA326" s="5">
        <f t="shared" si="948"/>
        <v>0</v>
      </c>
      <c r="BB326" s="5">
        <f t="shared" si="948"/>
        <v>0</v>
      </c>
      <c r="BC326" s="5">
        <f t="shared" si="948"/>
        <v>0</v>
      </c>
      <c r="BD326" s="5">
        <f t="shared" si="948"/>
        <v>0</v>
      </c>
      <c r="BE326" s="5">
        <f t="shared" si="948"/>
        <v>0</v>
      </c>
      <c r="BF326" s="5">
        <f t="shared" si="796"/>
        <v>4950.2</v>
      </c>
      <c r="BG326" s="5">
        <f t="shared" si="797"/>
        <v>2447.1999999999998</v>
      </c>
      <c r="BH326" s="5">
        <f t="shared" si="798"/>
        <v>2447.1999999999998</v>
      </c>
      <c r="BI326" s="5">
        <f t="shared" si="948"/>
        <v>0</v>
      </c>
    </row>
    <row r="327" spans="1:61" x14ac:dyDescent="0.25">
      <c r="A327" s="4" t="s">
        <v>102</v>
      </c>
      <c r="B327" s="4" t="s">
        <v>74</v>
      </c>
      <c r="C327" s="4" t="s">
        <v>74</v>
      </c>
      <c r="D327" s="4" t="s">
        <v>119</v>
      </c>
      <c r="E327" s="4" t="s">
        <v>104</v>
      </c>
      <c r="F327" s="14" t="s">
        <v>571</v>
      </c>
      <c r="G327" s="5">
        <v>2447.1999999999998</v>
      </c>
      <c r="H327" s="5">
        <v>2447.1999999999998</v>
      </c>
      <c r="I327" s="5">
        <v>2447.1999999999998</v>
      </c>
      <c r="J327" s="5">
        <v>2503</v>
      </c>
      <c r="K327" s="5"/>
      <c r="L327" s="5"/>
      <c r="M327" s="5">
        <f t="shared" si="890"/>
        <v>4950.2</v>
      </c>
      <c r="N327" s="5">
        <f t="shared" si="891"/>
        <v>2447.1999999999998</v>
      </c>
      <c r="O327" s="5">
        <f t="shared" si="892"/>
        <v>2447.1999999999998</v>
      </c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>
        <f t="shared" si="828"/>
        <v>4950.2</v>
      </c>
      <c r="AH327" s="5">
        <f t="shared" si="826"/>
        <v>2447.1999999999998</v>
      </c>
      <c r="AI327" s="5">
        <f t="shared" si="827"/>
        <v>2447.1999999999998</v>
      </c>
      <c r="AJ327" s="5"/>
      <c r="AK327" s="5">
        <f t="shared" si="829"/>
        <v>4950.2</v>
      </c>
      <c r="AL327" s="5">
        <f t="shared" si="830"/>
        <v>2447.1999999999998</v>
      </c>
      <c r="AM327" s="5">
        <f t="shared" si="831"/>
        <v>2447.1999999999998</v>
      </c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>
        <f t="shared" si="796"/>
        <v>4950.2</v>
      </c>
      <c r="BG327" s="5">
        <f t="shared" si="797"/>
        <v>2447.1999999999998</v>
      </c>
      <c r="BH327" s="5">
        <f t="shared" si="798"/>
        <v>2447.1999999999998</v>
      </c>
      <c r="BI327" s="5"/>
    </row>
    <row r="328" spans="1:61" x14ac:dyDescent="0.25">
      <c r="A328" s="4" t="s">
        <v>102</v>
      </c>
      <c r="B328" s="4" t="s">
        <v>74</v>
      </c>
      <c r="C328" s="4" t="s">
        <v>74</v>
      </c>
      <c r="D328" s="4" t="s">
        <v>133</v>
      </c>
      <c r="E328" s="4"/>
      <c r="F328" s="14" t="s">
        <v>1172</v>
      </c>
      <c r="G328" s="5">
        <f>G329+G344</f>
        <v>21339.000000000004</v>
      </c>
      <c r="H328" s="5">
        <f>H329+H344</f>
        <v>21415.200000000001</v>
      </c>
      <c r="I328" s="5">
        <f>I329+I344</f>
        <v>21415.200000000001</v>
      </c>
      <c r="J328" s="5">
        <f t="shared" ref="J328:L328" si="949">J329+J344</f>
        <v>0</v>
      </c>
      <c r="K328" s="5">
        <f t="shared" si="949"/>
        <v>0</v>
      </c>
      <c r="L328" s="5">
        <f t="shared" si="949"/>
        <v>0</v>
      </c>
      <c r="M328" s="5">
        <f t="shared" si="890"/>
        <v>21339.000000000004</v>
      </c>
      <c r="N328" s="5">
        <f t="shared" si="891"/>
        <v>21415.200000000001</v>
      </c>
      <c r="O328" s="5">
        <f t="shared" si="892"/>
        <v>21415.200000000001</v>
      </c>
      <c r="P328" s="5">
        <f>P329+P344</f>
        <v>0</v>
      </c>
      <c r="Q328" s="5">
        <f>Q329+Q344</f>
        <v>0</v>
      </c>
      <c r="R328" s="5">
        <f>R329+R344</f>
        <v>0</v>
      </c>
      <c r="S328" s="5">
        <f t="shared" ref="S328" si="950">S329+S344</f>
        <v>0</v>
      </c>
      <c r="T328" s="5">
        <f>T329+T344</f>
        <v>0</v>
      </c>
      <c r="U328" s="5">
        <f>U329+U344</f>
        <v>0</v>
      </c>
      <c r="V328" s="5">
        <f>V329+V344</f>
        <v>0</v>
      </c>
      <c r="W328" s="5">
        <f t="shared" ref="W328:AF328" si="951">W329+W344</f>
        <v>0</v>
      </c>
      <c r="X328" s="5">
        <f>X329+X344</f>
        <v>0</v>
      </c>
      <c r="Y328" s="5">
        <f>Y329+Y344</f>
        <v>0</v>
      </c>
      <c r="Z328" s="5">
        <f>Z329+Z344</f>
        <v>0</v>
      </c>
      <c r="AA328" s="5">
        <f>AA329+AA344</f>
        <v>0</v>
      </c>
      <c r="AB328" s="5">
        <f t="shared" si="951"/>
        <v>0</v>
      </c>
      <c r="AC328" s="5">
        <f>AC329+AC344</f>
        <v>0</v>
      </c>
      <c r="AD328" s="5">
        <f>AD329+AD344</f>
        <v>0</v>
      </c>
      <c r="AE328" s="5">
        <f>AE329+AE344</f>
        <v>0</v>
      </c>
      <c r="AF328" s="5">
        <f t="shared" si="951"/>
        <v>0</v>
      </c>
      <c r="AG328" s="5">
        <f t="shared" si="828"/>
        <v>21339.000000000004</v>
      </c>
      <c r="AH328" s="5">
        <f t="shared" si="826"/>
        <v>21415.200000000001</v>
      </c>
      <c r="AI328" s="5">
        <f t="shared" si="827"/>
        <v>21415.200000000001</v>
      </c>
      <c r="AJ328" s="5">
        <f>AJ329+AJ344</f>
        <v>0</v>
      </c>
      <c r="AK328" s="5">
        <f t="shared" si="829"/>
        <v>21339.000000000004</v>
      </c>
      <c r="AL328" s="5">
        <f t="shared" si="830"/>
        <v>21415.200000000001</v>
      </c>
      <c r="AM328" s="5">
        <f t="shared" si="831"/>
        <v>21415.200000000001</v>
      </c>
      <c r="AN328" s="5">
        <f>AN329+AN344</f>
        <v>0</v>
      </c>
      <c r="AO328" s="5">
        <f>AO329+AO344</f>
        <v>0</v>
      </c>
      <c r="AP328" s="5">
        <f>AP329+AP344</f>
        <v>0</v>
      </c>
      <c r="AQ328" s="5">
        <f>AQ329+AQ344</f>
        <v>0</v>
      </c>
      <c r="AR328" s="5">
        <f t="shared" ref="AR328:AS328" si="952">AR329+AR344</f>
        <v>0</v>
      </c>
      <c r="AS328" s="5">
        <f t="shared" si="952"/>
        <v>0</v>
      </c>
      <c r="AT328" s="5">
        <f t="shared" ref="AT328:AZ328" si="953">AT329+AT344</f>
        <v>0</v>
      </c>
      <c r="AU328" s="5">
        <f>AU329+AU344</f>
        <v>0</v>
      </c>
      <c r="AV328" s="5">
        <f>AV329+AV344</f>
        <v>0</v>
      </c>
      <c r="AW328" s="5">
        <f>AW329+AW344</f>
        <v>0</v>
      </c>
      <c r="AX328" s="5">
        <f t="shared" ref="AX328" si="954">AX329+AX344</f>
        <v>0</v>
      </c>
      <c r="AY328" s="5">
        <f t="shared" ref="AY328" si="955">AY329+AY344</f>
        <v>0</v>
      </c>
      <c r="AZ328" s="5">
        <f t="shared" si="953"/>
        <v>0</v>
      </c>
      <c r="BA328" s="5">
        <f t="shared" ref="BA328:BI328" si="956">BA329+BA344</f>
        <v>0</v>
      </c>
      <c r="BB328" s="5">
        <f t="shared" si="956"/>
        <v>0</v>
      </c>
      <c r="BC328" s="5">
        <f t="shared" si="956"/>
        <v>0</v>
      </c>
      <c r="BD328" s="5">
        <f t="shared" si="956"/>
        <v>0</v>
      </c>
      <c r="BE328" s="5">
        <f t="shared" si="956"/>
        <v>0</v>
      </c>
      <c r="BF328" s="5">
        <f t="shared" si="796"/>
        <v>21339.000000000004</v>
      </c>
      <c r="BG328" s="5">
        <f t="shared" si="797"/>
        <v>21415.200000000001</v>
      </c>
      <c r="BH328" s="5">
        <f t="shared" si="798"/>
        <v>21415.200000000001</v>
      </c>
      <c r="BI328" s="5">
        <f t="shared" si="956"/>
        <v>0</v>
      </c>
    </row>
    <row r="329" spans="1:61" ht="31.5" x14ac:dyDescent="0.25">
      <c r="A329" s="4" t="s">
        <v>102</v>
      </c>
      <c r="B329" s="4" t="s">
        <v>74</v>
      </c>
      <c r="C329" s="4" t="s">
        <v>74</v>
      </c>
      <c r="D329" s="4" t="s">
        <v>134</v>
      </c>
      <c r="E329" s="4"/>
      <c r="F329" s="14" t="s">
        <v>1173</v>
      </c>
      <c r="G329" s="5">
        <f t="shared" ref="G329:L329" si="957">G330</f>
        <v>16820.800000000003</v>
      </c>
      <c r="H329" s="5">
        <f t="shared" si="957"/>
        <v>16897</v>
      </c>
      <c r="I329" s="5">
        <f t="shared" si="957"/>
        <v>16897</v>
      </c>
      <c r="J329" s="5">
        <f t="shared" si="957"/>
        <v>0</v>
      </c>
      <c r="K329" s="5">
        <f t="shared" si="957"/>
        <v>0</v>
      </c>
      <c r="L329" s="5">
        <f t="shared" si="957"/>
        <v>0</v>
      </c>
      <c r="M329" s="5">
        <f t="shared" si="890"/>
        <v>16820.800000000003</v>
      </c>
      <c r="N329" s="5">
        <f t="shared" si="891"/>
        <v>16897</v>
      </c>
      <c r="O329" s="5">
        <f t="shared" si="892"/>
        <v>16897</v>
      </c>
      <c r="P329" s="5">
        <f t="shared" ref="P329:V329" si="958">P330</f>
        <v>0</v>
      </c>
      <c r="Q329" s="5">
        <f t="shared" si="958"/>
        <v>0</v>
      </c>
      <c r="R329" s="5">
        <f t="shared" si="958"/>
        <v>0</v>
      </c>
      <c r="S329" s="5">
        <f t="shared" si="958"/>
        <v>0</v>
      </c>
      <c r="T329" s="5">
        <f t="shared" si="958"/>
        <v>0</v>
      </c>
      <c r="U329" s="5">
        <f t="shared" si="958"/>
        <v>0</v>
      </c>
      <c r="V329" s="5">
        <f t="shared" si="958"/>
        <v>0</v>
      </c>
      <c r="W329" s="5">
        <f t="shared" ref="W329:AF329" si="959">W330</f>
        <v>0</v>
      </c>
      <c r="X329" s="5">
        <f t="shared" si="959"/>
        <v>0</v>
      </c>
      <c r="Y329" s="5">
        <f t="shared" si="959"/>
        <v>0</v>
      </c>
      <c r="Z329" s="5">
        <f t="shared" si="959"/>
        <v>0</v>
      </c>
      <c r="AA329" s="5">
        <f t="shared" si="959"/>
        <v>0</v>
      </c>
      <c r="AB329" s="5">
        <f t="shared" si="959"/>
        <v>0</v>
      </c>
      <c r="AC329" s="5">
        <f t="shared" si="959"/>
        <v>0</v>
      </c>
      <c r="AD329" s="5">
        <f t="shared" si="959"/>
        <v>0</v>
      </c>
      <c r="AE329" s="5">
        <f t="shared" si="959"/>
        <v>0</v>
      </c>
      <c r="AF329" s="5">
        <f t="shared" si="959"/>
        <v>0</v>
      </c>
      <c r="AG329" s="5">
        <f t="shared" si="828"/>
        <v>16820.800000000003</v>
      </c>
      <c r="AH329" s="5">
        <f t="shared" si="826"/>
        <v>16897</v>
      </c>
      <c r="AI329" s="5">
        <f t="shared" si="827"/>
        <v>16897</v>
      </c>
      <c r="AJ329" s="5">
        <f t="shared" ref="AJ329:BI329" si="960">AJ330</f>
        <v>0</v>
      </c>
      <c r="AK329" s="5">
        <f t="shared" si="829"/>
        <v>16820.800000000003</v>
      </c>
      <c r="AL329" s="5">
        <f t="shared" si="830"/>
        <v>16897</v>
      </c>
      <c r="AM329" s="5">
        <f t="shared" si="831"/>
        <v>16897</v>
      </c>
      <c r="AN329" s="5">
        <f t="shared" si="960"/>
        <v>0</v>
      </c>
      <c r="AO329" s="5">
        <f t="shared" si="960"/>
        <v>0</v>
      </c>
      <c r="AP329" s="5">
        <f t="shared" si="960"/>
        <v>0</v>
      </c>
      <c r="AQ329" s="5">
        <f t="shared" si="960"/>
        <v>0</v>
      </c>
      <c r="AR329" s="5">
        <f t="shared" si="960"/>
        <v>0</v>
      </c>
      <c r="AS329" s="5">
        <f t="shared" si="960"/>
        <v>0</v>
      </c>
      <c r="AT329" s="5">
        <f t="shared" si="960"/>
        <v>0</v>
      </c>
      <c r="AU329" s="5">
        <f t="shared" si="960"/>
        <v>0</v>
      </c>
      <c r="AV329" s="5">
        <f t="shared" si="960"/>
        <v>0</v>
      </c>
      <c r="AW329" s="5">
        <f t="shared" si="960"/>
        <v>0</v>
      </c>
      <c r="AX329" s="5">
        <f t="shared" si="960"/>
        <v>0</v>
      </c>
      <c r="AY329" s="5">
        <f t="shared" si="960"/>
        <v>0</v>
      </c>
      <c r="AZ329" s="5">
        <f t="shared" si="960"/>
        <v>0</v>
      </c>
      <c r="BA329" s="5">
        <f t="shared" si="960"/>
        <v>0</v>
      </c>
      <c r="BB329" s="5">
        <f t="shared" si="960"/>
        <v>0</v>
      </c>
      <c r="BC329" s="5">
        <f t="shared" si="960"/>
        <v>0</v>
      </c>
      <c r="BD329" s="5">
        <f t="shared" si="960"/>
        <v>0</v>
      </c>
      <c r="BE329" s="5">
        <f t="shared" si="960"/>
        <v>0</v>
      </c>
      <c r="BF329" s="5">
        <f t="shared" si="796"/>
        <v>16820.800000000003</v>
      </c>
      <c r="BG329" s="5">
        <f t="shared" si="797"/>
        <v>16897</v>
      </c>
      <c r="BH329" s="5">
        <f t="shared" si="798"/>
        <v>16897</v>
      </c>
      <c r="BI329" s="5">
        <f t="shared" si="960"/>
        <v>0</v>
      </c>
    </row>
    <row r="330" spans="1:61" ht="31.5" x14ac:dyDescent="0.25">
      <c r="A330" s="4" t="s">
        <v>102</v>
      </c>
      <c r="B330" s="4" t="s">
        <v>74</v>
      </c>
      <c r="C330" s="4" t="s">
        <v>74</v>
      </c>
      <c r="D330" s="4" t="s">
        <v>135</v>
      </c>
      <c r="E330" s="4"/>
      <c r="F330" s="14" t="s">
        <v>1174</v>
      </c>
      <c r="G330" s="5">
        <f>G331+G334+G341</f>
        <v>16820.800000000003</v>
      </c>
      <c r="H330" s="5">
        <f t="shared" ref="H330:BI330" si="961">H331+H334+H341</f>
        <v>16897</v>
      </c>
      <c r="I330" s="5">
        <f t="shared" si="961"/>
        <v>16897</v>
      </c>
      <c r="J330" s="5">
        <f t="shared" ref="J330:L330" si="962">J331+J334+J341</f>
        <v>0</v>
      </c>
      <c r="K330" s="5">
        <f t="shared" si="962"/>
        <v>0</v>
      </c>
      <c r="L330" s="5">
        <f t="shared" si="962"/>
        <v>0</v>
      </c>
      <c r="M330" s="5">
        <f t="shared" si="890"/>
        <v>16820.800000000003</v>
      </c>
      <c r="N330" s="5">
        <f t="shared" si="891"/>
        <v>16897</v>
      </c>
      <c r="O330" s="5">
        <f t="shared" si="892"/>
        <v>16897</v>
      </c>
      <c r="P330" s="5">
        <f t="shared" ref="P330:V330" si="963">P331+P334+P341</f>
        <v>0</v>
      </c>
      <c r="Q330" s="5">
        <f t="shared" ref="Q330:R330" si="964">Q331+Q334+Q341</f>
        <v>0</v>
      </c>
      <c r="R330" s="5">
        <f t="shared" si="964"/>
        <v>0</v>
      </c>
      <c r="S330" s="5">
        <f t="shared" ref="S330" si="965">S331+S334+S341</f>
        <v>0</v>
      </c>
      <c r="T330" s="5">
        <f t="shared" si="963"/>
        <v>0</v>
      </c>
      <c r="U330" s="5">
        <f t="shared" si="963"/>
        <v>0</v>
      </c>
      <c r="V330" s="5">
        <f t="shared" si="963"/>
        <v>0</v>
      </c>
      <c r="W330" s="5">
        <f t="shared" ref="W330:AF330" si="966">W331+W334+W341</f>
        <v>0</v>
      </c>
      <c r="X330" s="5">
        <f t="shared" si="966"/>
        <v>0</v>
      </c>
      <c r="Y330" s="5">
        <f t="shared" si="966"/>
        <v>0</v>
      </c>
      <c r="Z330" s="5">
        <f t="shared" si="966"/>
        <v>0</v>
      </c>
      <c r="AA330" s="5">
        <f t="shared" si="966"/>
        <v>0</v>
      </c>
      <c r="AB330" s="5">
        <f t="shared" si="966"/>
        <v>0</v>
      </c>
      <c r="AC330" s="5">
        <f t="shared" si="966"/>
        <v>0</v>
      </c>
      <c r="AD330" s="5">
        <f t="shared" ref="AD330" si="967">AD331+AD334+AD341</f>
        <v>0</v>
      </c>
      <c r="AE330" s="5">
        <f t="shared" ref="AE330" si="968">AE331+AE334+AE341</f>
        <v>0</v>
      </c>
      <c r="AF330" s="5">
        <f t="shared" si="966"/>
        <v>0</v>
      </c>
      <c r="AG330" s="5">
        <f t="shared" si="828"/>
        <v>16820.800000000003</v>
      </c>
      <c r="AH330" s="5">
        <f t="shared" si="826"/>
        <v>16897</v>
      </c>
      <c r="AI330" s="5">
        <f t="shared" si="827"/>
        <v>16897</v>
      </c>
      <c r="AJ330" s="5">
        <f t="shared" ref="AJ330" si="969">AJ331+AJ334+AJ341</f>
        <v>0</v>
      </c>
      <c r="AK330" s="5">
        <f t="shared" si="829"/>
        <v>16820.800000000003</v>
      </c>
      <c r="AL330" s="5">
        <f t="shared" si="830"/>
        <v>16897</v>
      </c>
      <c r="AM330" s="5">
        <f t="shared" si="831"/>
        <v>16897</v>
      </c>
      <c r="AN330" s="5">
        <f t="shared" ref="AN330:BA330" si="970">AN331+AN334+AN341</f>
        <v>0</v>
      </c>
      <c r="AO330" s="5">
        <f t="shared" si="970"/>
        <v>0</v>
      </c>
      <c r="AP330" s="5">
        <f t="shared" si="970"/>
        <v>0</v>
      </c>
      <c r="AQ330" s="5">
        <f t="shared" si="970"/>
        <v>0</v>
      </c>
      <c r="AR330" s="5">
        <f t="shared" si="970"/>
        <v>0</v>
      </c>
      <c r="AS330" s="5">
        <f t="shared" si="970"/>
        <v>0</v>
      </c>
      <c r="AT330" s="5">
        <f t="shared" si="970"/>
        <v>0</v>
      </c>
      <c r="AU330" s="5">
        <f t="shared" ref="AU330" si="971">AU331+AU334+AU341</f>
        <v>0</v>
      </c>
      <c r="AV330" s="5">
        <f t="shared" ref="AV330:BE330" si="972">AV331+AV334+AV341</f>
        <v>0</v>
      </c>
      <c r="AW330" s="5">
        <f t="shared" si="972"/>
        <v>0</v>
      </c>
      <c r="AX330" s="5">
        <f t="shared" si="972"/>
        <v>0</v>
      </c>
      <c r="AY330" s="5">
        <f t="shared" si="972"/>
        <v>0</v>
      </c>
      <c r="AZ330" s="5">
        <f t="shared" si="970"/>
        <v>0</v>
      </c>
      <c r="BA330" s="5">
        <f t="shared" si="970"/>
        <v>0</v>
      </c>
      <c r="BB330" s="5">
        <f t="shared" si="972"/>
        <v>0</v>
      </c>
      <c r="BC330" s="5">
        <f t="shared" si="972"/>
        <v>0</v>
      </c>
      <c r="BD330" s="5">
        <f t="shared" si="972"/>
        <v>0</v>
      </c>
      <c r="BE330" s="5">
        <f t="shared" si="972"/>
        <v>0</v>
      </c>
      <c r="BF330" s="5">
        <f t="shared" si="796"/>
        <v>16820.800000000003</v>
      </c>
      <c r="BG330" s="5">
        <f t="shared" si="797"/>
        <v>16897</v>
      </c>
      <c r="BH330" s="5">
        <f t="shared" si="798"/>
        <v>16897</v>
      </c>
      <c r="BI330" s="5">
        <f t="shared" si="961"/>
        <v>0</v>
      </c>
    </row>
    <row r="331" spans="1:61" ht="47.25" x14ac:dyDescent="0.25">
      <c r="A331" s="4" t="s">
        <v>102</v>
      </c>
      <c r="B331" s="4" t="s">
        <v>74</v>
      </c>
      <c r="C331" s="4" t="s">
        <v>74</v>
      </c>
      <c r="D331" s="4" t="s">
        <v>120</v>
      </c>
      <c r="E331" s="4"/>
      <c r="F331" s="14" t="s">
        <v>593</v>
      </c>
      <c r="G331" s="5">
        <f t="shared" ref="G331:L332" si="973">G332</f>
        <v>12698.7</v>
      </c>
      <c r="H331" s="5">
        <f t="shared" si="973"/>
        <v>12774.9</v>
      </c>
      <c r="I331" s="5">
        <f t="shared" si="973"/>
        <v>12774.9</v>
      </c>
      <c r="J331" s="5">
        <f t="shared" si="973"/>
        <v>0</v>
      </c>
      <c r="K331" s="5">
        <f t="shared" si="973"/>
        <v>0</v>
      </c>
      <c r="L331" s="5">
        <f t="shared" si="973"/>
        <v>0</v>
      </c>
      <c r="M331" s="5">
        <f t="shared" si="890"/>
        <v>12698.7</v>
      </c>
      <c r="N331" s="5">
        <f t="shared" si="891"/>
        <v>12774.9</v>
      </c>
      <c r="O331" s="5">
        <f t="shared" si="892"/>
        <v>12774.9</v>
      </c>
      <c r="P331" s="5">
        <f t="shared" ref="P331:V332" si="974">P332</f>
        <v>0</v>
      </c>
      <c r="Q331" s="5">
        <f t="shared" si="974"/>
        <v>0</v>
      </c>
      <c r="R331" s="5">
        <f t="shared" si="974"/>
        <v>0</v>
      </c>
      <c r="S331" s="5">
        <f t="shared" si="974"/>
        <v>0</v>
      </c>
      <c r="T331" s="5">
        <f t="shared" si="974"/>
        <v>0</v>
      </c>
      <c r="U331" s="5">
        <f t="shared" si="974"/>
        <v>0</v>
      </c>
      <c r="V331" s="5">
        <f t="shared" si="974"/>
        <v>0</v>
      </c>
      <c r="W331" s="5">
        <f t="shared" ref="W331:AF332" si="975">W332</f>
        <v>0</v>
      </c>
      <c r="X331" s="5">
        <f t="shared" si="975"/>
        <v>0</v>
      </c>
      <c r="Y331" s="5">
        <f t="shared" si="975"/>
        <v>0</v>
      </c>
      <c r="Z331" s="5">
        <f t="shared" si="975"/>
        <v>0</v>
      </c>
      <c r="AA331" s="5">
        <f t="shared" si="975"/>
        <v>0</v>
      </c>
      <c r="AB331" s="5">
        <f t="shared" si="975"/>
        <v>0</v>
      </c>
      <c r="AC331" s="5">
        <f t="shared" si="975"/>
        <v>0</v>
      </c>
      <c r="AD331" s="5">
        <f t="shared" si="975"/>
        <v>0</v>
      </c>
      <c r="AE331" s="5">
        <f t="shared" si="975"/>
        <v>0</v>
      </c>
      <c r="AF331" s="5">
        <f t="shared" si="975"/>
        <v>0</v>
      </c>
      <c r="AG331" s="5">
        <f t="shared" si="828"/>
        <v>12698.7</v>
      </c>
      <c r="AH331" s="5">
        <f t="shared" si="826"/>
        <v>12774.9</v>
      </c>
      <c r="AI331" s="5">
        <f t="shared" si="827"/>
        <v>12774.9</v>
      </c>
      <c r="AJ331" s="5">
        <f t="shared" ref="AJ331:BI332" si="976">AJ332</f>
        <v>0</v>
      </c>
      <c r="AK331" s="5">
        <f t="shared" si="829"/>
        <v>12698.7</v>
      </c>
      <c r="AL331" s="5">
        <f t="shared" si="830"/>
        <v>12774.9</v>
      </c>
      <c r="AM331" s="5">
        <f t="shared" si="831"/>
        <v>12774.9</v>
      </c>
      <c r="AN331" s="5">
        <f t="shared" si="976"/>
        <v>0</v>
      </c>
      <c r="AO331" s="5">
        <f t="shared" si="976"/>
        <v>0</v>
      </c>
      <c r="AP331" s="5">
        <f t="shared" si="976"/>
        <v>0</v>
      </c>
      <c r="AQ331" s="5">
        <f t="shared" si="976"/>
        <v>0</v>
      </c>
      <c r="AR331" s="5">
        <f t="shared" si="976"/>
        <v>0</v>
      </c>
      <c r="AS331" s="5">
        <f t="shared" si="976"/>
        <v>0</v>
      </c>
      <c r="AT331" s="5">
        <f t="shared" si="976"/>
        <v>0</v>
      </c>
      <c r="AU331" s="5">
        <f t="shared" si="976"/>
        <v>0</v>
      </c>
      <c r="AV331" s="5">
        <f t="shared" si="976"/>
        <v>0</v>
      </c>
      <c r="AW331" s="5">
        <f t="shared" si="976"/>
        <v>0</v>
      </c>
      <c r="AX331" s="5">
        <f t="shared" si="976"/>
        <v>0</v>
      </c>
      <c r="AY331" s="5">
        <f t="shared" si="976"/>
        <v>0</v>
      </c>
      <c r="AZ331" s="5">
        <f t="shared" si="976"/>
        <v>0</v>
      </c>
      <c r="BA331" s="5">
        <f t="shared" si="976"/>
        <v>0</v>
      </c>
      <c r="BB331" s="5">
        <f t="shared" si="976"/>
        <v>0</v>
      </c>
      <c r="BC331" s="5">
        <f t="shared" si="976"/>
        <v>0</v>
      </c>
      <c r="BD331" s="5">
        <f t="shared" si="976"/>
        <v>0</v>
      </c>
      <c r="BE331" s="5">
        <f t="shared" si="976"/>
        <v>0</v>
      </c>
      <c r="BF331" s="5">
        <f t="shared" si="796"/>
        <v>12698.7</v>
      </c>
      <c r="BG331" s="5">
        <f t="shared" si="797"/>
        <v>12774.9</v>
      </c>
      <c r="BH331" s="5">
        <f t="shared" si="798"/>
        <v>12774.9</v>
      </c>
      <c r="BI331" s="5">
        <f t="shared" si="976"/>
        <v>0</v>
      </c>
    </row>
    <row r="332" spans="1:61" ht="31.5" x14ac:dyDescent="0.25">
      <c r="A332" s="4" t="s">
        <v>102</v>
      </c>
      <c r="B332" s="4" t="s">
        <v>74</v>
      </c>
      <c r="C332" s="4" t="s">
        <v>74</v>
      </c>
      <c r="D332" s="4" t="s">
        <v>120</v>
      </c>
      <c r="E332" s="4" t="s">
        <v>92</v>
      </c>
      <c r="F332" s="14" t="s">
        <v>569</v>
      </c>
      <c r="G332" s="5">
        <f t="shared" si="973"/>
        <v>12698.7</v>
      </c>
      <c r="H332" s="5">
        <f t="shared" si="973"/>
        <v>12774.9</v>
      </c>
      <c r="I332" s="5">
        <f t="shared" si="973"/>
        <v>12774.9</v>
      </c>
      <c r="J332" s="5">
        <f t="shared" si="973"/>
        <v>0</v>
      </c>
      <c r="K332" s="5">
        <f t="shared" si="973"/>
        <v>0</v>
      </c>
      <c r="L332" s="5">
        <f t="shared" si="973"/>
        <v>0</v>
      </c>
      <c r="M332" s="5">
        <f t="shared" si="890"/>
        <v>12698.7</v>
      </c>
      <c r="N332" s="5">
        <f t="shared" si="891"/>
        <v>12774.9</v>
      </c>
      <c r="O332" s="5">
        <f t="shared" si="892"/>
        <v>12774.9</v>
      </c>
      <c r="P332" s="5">
        <f t="shared" si="974"/>
        <v>0</v>
      </c>
      <c r="Q332" s="5">
        <f t="shared" si="974"/>
        <v>0</v>
      </c>
      <c r="R332" s="5">
        <f t="shared" si="974"/>
        <v>0</v>
      </c>
      <c r="S332" s="5">
        <f t="shared" si="974"/>
        <v>0</v>
      </c>
      <c r="T332" s="5">
        <f t="shared" si="974"/>
        <v>0</v>
      </c>
      <c r="U332" s="5">
        <f t="shared" si="974"/>
        <v>0</v>
      </c>
      <c r="V332" s="5">
        <f t="shared" si="974"/>
        <v>0</v>
      </c>
      <c r="W332" s="5">
        <f t="shared" si="975"/>
        <v>0</v>
      </c>
      <c r="X332" s="5">
        <f t="shared" si="975"/>
        <v>0</v>
      </c>
      <c r="Y332" s="5">
        <f t="shared" si="975"/>
        <v>0</v>
      </c>
      <c r="Z332" s="5">
        <f t="shared" si="975"/>
        <v>0</v>
      </c>
      <c r="AA332" s="5">
        <f t="shared" si="975"/>
        <v>0</v>
      </c>
      <c r="AB332" s="5">
        <f t="shared" si="975"/>
        <v>0</v>
      </c>
      <c r="AC332" s="5">
        <f t="shared" si="975"/>
        <v>0</v>
      </c>
      <c r="AD332" s="5">
        <f t="shared" si="975"/>
        <v>0</v>
      </c>
      <c r="AE332" s="5">
        <f t="shared" si="975"/>
        <v>0</v>
      </c>
      <c r="AF332" s="5">
        <f t="shared" si="975"/>
        <v>0</v>
      </c>
      <c r="AG332" s="5">
        <f t="shared" si="828"/>
        <v>12698.7</v>
      </c>
      <c r="AH332" s="5">
        <f t="shared" si="826"/>
        <v>12774.9</v>
      </c>
      <c r="AI332" s="5">
        <f t="shared" si="827"/>
        <v>12774.9</v>
      </c>
      <c r="AJ332" s="5">
        <f t="shared" si="976"/>
        <v>0</v>
      </c>
      <c r="AK332" s="5">
        <f t="shared" si="829"/>
        <v>12698.7</v>
      </c>
      <c r="AL332" s="5">
        <f t="shared" si="830"/>
        <v>12774.9</v>
      </c>
      <c r="AM332" s="5">
        <f t="shared" si="831"/>
        <v>12774.9</v>
      </c>
      <c r="AN332" s="5">
        <f t="shared" si="976"/>
        <v>0</v>
      </c>
      <c r="AO332" s="5">
        <f t="shared" si="976"/>
        <v>0</v>
      </c>
      <c r="AP332" s="5">
        <f t="shared" si="976"/>
        <v>0</v>
      </c>
      <c r="AQ332" s="5">
        <f t="shared" si="976"/>
        <v>0</v>
      </c>
      <c r="AR332" s="5">
        <f t="shared" si="976"/>
        <v>0</v>
      </c>
      <c r="AS332" s="5">
        <f t="shared" si="976"/>
        <v>0</v>
      </c>
      <c r="AT332" s="5">
        <f t="shared" si="976"/>
        <v>0</v>
      </c>
      <c r="AU332" s="5">
        <f t="shared" si="976"/>
        <v>0</v>
      </c>
      <c r="AV332" s="5">
        <f t="shared" si="976"/>
        <v>0</v>
      </c>
      <c r="AW332" s="5">
        <f t="shared" si="976"/>
        <v>0</v>
      </c>
      <c r="AX332" s="5">
        <f t="shared" si="976"/>
        <v>0</v>
      </c>
      <c r="AY332" s="5">
        <f t="shared" si="976"/>
        <v>0</v>
      </c>
      <c r="AZ332" s="5">
        <f t="shared" si="976"/>
        <v>0</v>
      </c>
      <c r="BA332" s="5">
        <f t="shared" si="976"/>
        <v>0</v>
      </c>
      <c r="BB332" s="5">
        <f t="shared" si="976"/>
        <v>0</v>
      </c>
      <c r="BC332" s="5">
        <f t="shared" si="976"/>
        <v>0</v>
      </c>
      <c r="BD332" s="5">
        <f t="shared" si="976"/>
        <v>0</v>
      </c>
      <c r="BE332" s="5">
        <f t="shared" si="976"/>
        <v>0</v>
      </c>
      <c r="BF332" s="5">
        <f t="shared" si="796"/>
        <v>12698.7</v>
      </c>
      <c r="BG332" s="5">
        <f t="shared" si="797"/>
        <v>12774.9</v>
      </c>
      <c r="BH332" s="5">
        <f t="shared" si="798"/>
        <v>12774.9</v>
      </c>
      <c r="BI332" s="5">
        <f t="shared" si="976"/>
        <v>0</v>
      </c>
    </row>
    <row r="333" spans="1:61" x14ac:dyDescent="0.25">
      <c r="A333" s="4" t="s">
        <v>102</v>
      </c>
      <c r="B333" s="4" t="s">
        <v>74</v>
      </c>
      <c r="C333" s="4" t="s">
        <v>74</v>
      </c>
      <c r="D333" s="4" t="s">
        <v>120</v>
      </c>
      <c r="E333" s="4" t="s">
        <v>104</v>
      </c>
      <c r="F333" s="14" t="s">
        <v>571</v>
      </c>
      <c r="G333" s="5">
        <v>12698.7</v>
      </c>
      <c r="H333" s="5">
        <v>12774.9</v>
      </c>
      <c r="I333" s="5">
        <v>12774.9</v>
      </c>
      <c r="J333" s="5"/>
      <c r="K333" s="5"/>
      <c r="L333" s="5"/>
      <c r="M333" s="5">
        <f t="shared" si="890"/>
        <v>12698.7</v>
      </c>
      <c r="N333" s="5">
        <f t="shared" si="891"/>
        <v>12774.9</v>
      </c>
      <c r="O333" s="5">
        <f t="shared" si="892"/>
        <v>12774.9</v>
      </c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>
        <f t="shared" si="828"/>
        <v>12698.7</v>
      </c>
      <c r="AH333" s="5">
        <f t="shared" si="826"/>
        <v>12774.9</v>
      </c>
      <c r="AI333" s="5">
        <f t="shared" si="827"/>
        <v>12774.9</v>
      </c>
      <c r="AJ333" s="5"/>
      <c r="AK333" s="5">
        <f t="shared" si="829"/>
        <v>12698.7</v>
      </c>
      <c r="AL333" s="5">
        <f t="shared" si="830"/>
        <v>12774.9</v>
      </c>
      <c r="AM333" s="5">
        <f t="shared" si="831"/>
        <v>12774.9</v>
      </c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>
        <f t="shared" si="796"/>
        <v>12698.7</v>
      </c>
      <c r="BG333" s="5">
        <f t="shared" si="797"/>
        <v>12774.9</v>
      </c>
      <c r="BH333" s="5">
        <f t="shared" si="798"/>
        <v>12774.9</v>
      </c>
      <c r="BI333" s="5"/>
    </row>
    <row r="334" spans="1:61" x14ac:dyDescent="0.25">
      <c r="A334" s="4" t="s">
        <v>102</v>
      </c>
      <c r="B334" s="4" t="s">
        <v>74</v>
      </c>
      <c r="C334" s="4" t="s">
        <v>74</v>
      </c>
      <c r="D334" s="4" t="s">
        <v>121</v>
      </c>
      <c r="E334" s="4"/>
      <c r="F334" s="14" t="s">
        <v>616</v>
      </c>
      <c r="G334" s="5">
        <f t="shared" ref="G334:L334" si="977">G335+G337+G339</f>
        <v>2158.1999999999998</v>
      </c>
      <c r="H334" s="5">
        <f t="shared" si="977"/>
        <v>2158.1999999999998</v>
      </c>
      <c r="I334" s="5">
        <f t="shared" si="977"/>
        <v>2158.1999999999998</v>
      </c>
      <c r="J334" s="5">
        <f t="shared" si="977"/>
        <v>0</v>
      </c>
      <c r="K334" s="5">
        <f t="shared" si="977"/>
        <v>0</v>
      </c>
      <c r="L334" s="5">
        <f t="shared" si="977"/>
        <v>0</v>
      </c>
      <c r="M334" s="5">
        <f t="shared" si="890"/>
        <v>2158.1999999999998</v>
      </c>
      <c r="N334" s="5">
        <f t="shared" si="891"/>
        <v>2158.1999999999998</v>
      </c>
      <c r="O334" s="5">
        <f t="shared" si="892"/>
        <v>2158.1999999999998</v>
      </c>
      <c r="P334" s="5">
        <f t="shared" ref="P334:V334" si="978">P335+P337+P339</f>
        <v>0</v>
      </c>
      <c r="Q334" s="5">
        <f t="shared" ref="Q334:R334" si="979">Q335+Q337+Q339</f>
        <v>0</v>
      </c>
      <c r="R334" s="5">
        <f t="shared" si="979"/>
        <v>0</v>
      </c>
      <c r="S334" s="5">
        <f t="shared" ref="S334" si="980">S335+S337+S339</f>
        <v>0</v>
      </c>
      <c r="T334" s="5">
        <f t="shared" si="978"/>
        <v>0</v>
      </c>
      <c r="U334" s="5">
        <f t="shared" si="978"/>
        <v>0</v>
      </c>
      <c r="V334" s="5">
        <f t="shared" si="978"/>
        <v>0</v>
      </c>
      <c r="W334" s="5">
        <f t="shared" ref="W334:AF334" si="981">W335+W337+W339</f>
        <v>0</v>
      </c>
      <c r="X334" s="5">
        <f t="shared" si="981"/>
        <v>0</v>
      </c>
      <c r="Y334" s="5">
        <f t="shared" si="981"/>
        <v>0</v>
      </c>
      <c r="Z334" s="5">
        <f t="shared" si="981"/>
        <v>0</v>
      </c>
      <c r="AA334" s="5">
        <f t="shared" si="981"/>
        <v>0</v>
      </c>
      <c r="AB334" s="5">
        <f t="shared" si="981"/>
        <v>0</v>
      </c>
      <c r="AC334" s="5">
        <f t="shared" si="981"/>
        <v>0</v>
      </c>
      <c r="AD334" s="5">
        <f t="shared" ref="AD334" si="982">AD335+AD337+AD339</f>
        <v>0</v>
      </c>
      <c r="AE334" s="5">
        <f t="shared" ref="AE334" si="983">AE335+AE337+AE339</f>
        <v>0</v>
      </c>
      <c r="AF334" s="5">
        <f t="shared" si="981"/>
        <v>0</v>
      </c>
      <c r="AG334" s="5">
        <f t="shared" si="828"/>
        <v>2158.1999999999998</v>
      </c>
      <c r="AH334" s="5">
        <f t="shared" si="826"/>
        <v>2158.1999999999998</v>
      </c>
      <c r="AI334" s="5">
        <f t="shared" si="827"/>
        <v>2158.1999999999998</v>
      </c>
      <c r="AJ334" s="5">
        <f t="shared" ref="AJ334:BI334" si="984">AJ335+AJ337+AJ339</f>
        <v>0</v>
      </c>
      <c r="AK334" s="5">
        <f t="shared" si="829"/>
        <v>2158.1999999999998</v>
      </c>
      <c r="AL334" s="5">
        <f t="shared" si="830"/>
        <v>2158.1999999999998</v>
      </c>
      <c r="AM334" s="5">
        <f t="shared" si="831"/>
        <v>2158.1999999999998</v>
      </c>
      <c r="AN334" s="5">
        <f t="shared" ref="AN334:BA334" si="985">AN335+AN337+AN339</f>
        <v>0</v>
      </c>
      <c r="AO334" s="5">
        <f t="shared" si="985"/>
        <v>0</v>
      </c>
      <c r="AP334" s="5">
        <f t="shared" si="985"/>
        <v>0</v>
      </c>
      <c r="AQ334" s="5">
        <f t="shared" si="985"/>
        <v>0</v>
      </c>
      <c r="AR334" s="5">
        <f t="shared" si="985"/>
        <v>0</v>
      </c>
      <c r="AS334" s="5">
        <f t="shared" si="985"/>
        <v>0</v>
      </c>
      <c r="AT334" s="5">
        <f t="shared" si="985"/>
        <v>0</v>
      </c>
      <c r="AU334" s="5">
        <f t="shared" ref="AU334" si="986">AU335+AU337+AU339</f>
        <v>0</v>
      </c>
      <c r="AV334" s="5">
        <f t="shared" ref="AV334:BE334" si="987">AV335+AV337+AV339</f>
        <v>0</v>
      </c>
      <c r="AW334" s="5">
        <f t="shared" si="987"/>
        <v>0</v>
      </c>
      <c r="AX334" s="5">
        <f t="shared" si="987"/>
        <v>0</v>
      </c>
      <c r="AY334" s="5">
        <f t="shared" si="987"/>
        <v>0</v>
      </c>
      <c r="AZ334" s="5">
        <f t="shared" si="985"/>
        <v>0</v>
      </c>
      <c r="BA334" s="5">
        <f t="shared" si="985"/>
        <v>0</v>
      </c>
      <c r="BB334" s="5">
        <f t="shared" si="987"/>
        <v>0</v>
      </c>
      <c r="BC334" s="5">
        <f t="shared" si="987"/>
        <v>0</v>
      </c>
      <c r="BD334" s="5">
        <f t="shared" si="987"/>
        <v>0</v>
      </c>
      <c r="BE334" s="5">
        <f t="shared" si="987"/>
        <v>0</v>
      </c>
      <c r="BF334" s="5">
        <f t="shared" si="796"/>
        <v>2158.1999999999998</v>
      </c>
      <c r="BG334" s="5">
        <f t="shared" si="797"/>
        <v>2158.1999999999998</v>
      </c>
      <c r="BH334" s="5">
        <f t="shared" si="798"/>
        <v>2158.1999999999998</v>
      </c>
      <c r="BI334" s="5">
        <f t="shared" si="984"/>
        <v>0</v>
      </c>
    </row>
    <row r="335" spans="1:61" ht="31.5" x14ac:dyDescent="0.25">
      <c r="A335" s="4" t="s">
        <v>102</v>
      </c>
      <c r="B335" s="4" t="s">
        <v>74</v>
      </c>
      <c r="C335" s="4" t="s">
        <v>74</v>
      </c>
      <c r="D335" s="4" t="s">
        <v>121</v>
      </c>
      <c r="E335" s="4" t="s">
        <v>15</v>
      </c>
      <c r="F335" s="14" t="s">
        <v>559</v>
      </c>
      <c r="G335" s="5">
        <f t="shared" ref="G335:L335" si="988">G336</f>
        <v>729.7</v>
      </c>
      <c r="H335" s="5">
        <f t="shared" si="988"/>
        <v>729.7</v>
      </c>
      <c r="I335" s="5">
        <f t="shared" si="988"/>
        <v>729.7</v>
      </c>
      <c r="J335" s="5">
        <f t="shared" si="988"/>
        <v>0</v>
      </c>
      <c r="K335" s="5">
        <f t="shared" si="988"/>
        <v>0</v>
      </c>
      <c r="L335" s="5">
        <f t="shared" si="988"/>
        <v>0</v>
      </c>
      <c r="M335" s="5">
        <f t="shared" si="890"/>
        <v>729.7</v>
      </c>
      <c r="N335" s="5">
        <f t="shared" si="891"/>
        <v>729.7</v>
      </c>
      <c r="O335" s="5">
        <f t="shared" si="892"/>
        <v>729.7</v>
      </c>
      <c r="P335" s="5">
        <f t="shared" ref="P335:V335" si="989">P336</f>
        <v>0</v>
      </c>
      <c r="Q335" s="5">
        <f t="shared" si="989"/>
        <v>0</v>
      </c>
      <c r="R335" s="5">
        <f t="shared" si="989"/>
        <v>0</v>
      </c>
      <c r="S335" s="5">
        <f t="shared" si="989"/>
        <v>0</v>
      </c>
      <c r="T335" s="5">
        <f t="shared" si="989"/>
        <v>0</v>
      </c>
      <c r="U335" s="5">
        <f t="shared" si="989"/>
        <v>0</v>
      </c>
      <c r="V335" s="5">
        <f t="shared" si="989"/>
        <v>0</v>
      </c>
      <c r="W335" s="5">
        <f t="shared" ref="W335:AF335" si="990">W336</f>
        <v>0</v>
      </c>
      <c r="X335" s="5">
        <f t="shared" si="990"/>
        <v>0</v>
      </c>
      <c r="Y335" s="5">
        <f t="shared" si="990"/>
        <v>0</v>
      </c>
      <c r="Z335" s="5">
        <f t="shared" si="990"/>
        <v>0</v>
      </c>
      <c r="AA335" s="5">
        <f t="shared" si="990"/>
        <v>0</v>
      </c>
      <c r="AB335" s="5">
        <f t="shared" si="990"/>
        <v>0</v>
      </c>
      <c r="AC335" s="5">
        <f t="shared" si="990"/>
        <v>0</v>
      </c>
      <c r="AD335" s="5">
        <f t="shared" si="990"/>
        <v>0</v>
      </c>
      <c r="AE335" s="5">
        <f t="shared" si="990"/>
        <v>0</v>
      </c>
      <c r="AF335" s="5">
        <f t="shared" si="990"/>
        <v>0</v>
      </c>
      <c r="AG335" s="5">
        <f t="shared" si="828"/>
        <v>729.7</v>
      </c>
      <c r="AH335" s="5">
        <f t="shared" si="826"/>
        <v>729.7</v>
      </c>
      <c r="AI335" s="5">
        <f t="shared" si="827"/>
        <v>729.7</v>
      </c>
      <c r="AJ335" s="5">
        <f t="shared" ref="AJ335:BI335" si="991">AJ336</f>
        <v>0</v>
      </c>
      <c r="AK335" s="5">
        <f t="shared" si="829"/>
        <v>729.7</v>
      </c>
      <c r="AL335" s="5">
        <f t="shared" si="830"/>
        <v>729.7</v>
      </c>
      <c r="AM335" s="5">
        <f t="shared" si="831"/>
        <v>729.7</v>
      </c>
      <c r="AN335" s="5">
        <f t="shared" si="991"/>
        <v>0</v>
      </c>
      <c r="AO335" s="5">
        <f t="shared" si="991"/>
        <v>0</v>
      </c>
      <c r="AP335" s="5">
        <f t="shared" si="991"/>
        <v>0</v>
      </c>
      <c r="AQ335" s="5">
        <f t="shared" si="991"/>
        <v>0</v>
      </c>
      <c r="AR335" s="5">
        <f t="shared" si="991"/>
        <v>0</v>
      </c>
      <c r="AS335" s="5">
        <f t="shared" si="991"/>
        <v>0</v>
      </c>
      <c r="AT335" s="5">
        <f t="shared" si="991"/>
        <v>0</v>
      </c>
      <c r="AU335" s="5">
        <f t="shared" si="991"/>
        <v>0</v>
      </c>
      <c r="AV335" s="5">
        <f t="shared" si="991"/>
        <v>0</v>
      </c>
      <c r="AW335" s="5">
        <f t="shared" si="991"/>
        <v>0</v>
      </c>
      <c r="AX335" s="5">
        <f t="shared" si="991"/>
        <v>0</v>
      </c>
      <c r="AY335" s="5">
        <f t="shared" si="991"/>
        <v>0</v>
      </c>
      <c r="AZ335" s="5">
        <f t="shared" si="991"/>
        <v>0</v>
      </c>
      <c r="BA335" s="5">
        <f t="shared" si="991"/>
        <v>0</v>
      </c>
      <c r="BB335" s="5">
        <f t="shared" si="991"/>
        <v>0</v>
      </c>
      <c r="BC335" s="5">
        <f t="shared" si="991"/>
        <v>0</v>
      </c>
      <c r="BD335" s="5">
        <f t="shared" si="991"/>
        <v>0</v>
      </c>
      <c r="BE335" s="5">
        <f t="shared" si="991"/>
        <v>0</v>
      </c>
      <c r="BF335" s="5">
        <f t="shared" si="796"/>
        <v>729.7</v>
      </c>
      <c r="BG335" s="5">
        <f t="shared" si="797"/>
        <v>729.7</v>
      </c>
      <c r="BH335" s="5">
        <f t="shared" si="798"/>
        <v>729.7</v>
      </c>
      <c r="BI335" s="5">
        <f t="shared" si="991"/>
        <v>0</v>
      </c>
    </row>
    <row r="336" spans="1:61" ht="31.5" x14ac:dyDescent="0.25">
      <c r="A336" s="4" t="s">
        <v>102</v>
      </c>
      <c r="B336" s="4" t="s">
        <v>74</v>
      </c>
      <c r="C336" s="4" t="s">
        <v>74</v>
      </c>
      <c r="D336" s="4" t="s">
        <v>121</v>
      </c>
      <c r="E336" s="4" t="s">
        <v>16</v>
      </c>
      <c r="F336" s="14" t="s">
        <v>560</v>
      </c>
      <c r="G336" s="5">
        <v>729.7</v>
      </c>
      <c r="H336" s="5">
        <v>729.7</v>
      </c>
      <c r="I336" s="5">
        <v>729.7</v>
      </c>
      <c r="J336" s="5"/>
      <c r="K336" s="5"/>
      <c r="L336" s="5"/>
      <c r="M336" s="5">
        <f t="shared" si="890"/>
        <v>729.7</v>
      </c>
      <c r="N336" s="5">
        <f t="shared" si="891"/>
        <v>729.7</v>
      </c>
      <c r="O336" s="5">
        <f t="shared" si="892"/>
        <v>729.7</v>
      </c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>
        <f t="shared" si="828"/>
        <v>729.7</v>
      </c>
      <c r="AH336" s="5">
        <f t="shared" si="826"/>
        <v>729.7</v>
      </c>
      <c r="AI336" s="5">
        <f t="shared" si="827"/>
        <v>729.7</v>
      </c>
      <c r="AJ336" s="5"/>
      <c r="AK336" s="5">
        <f t="shared" si="829"/>
        <v>729.7</v>
      </c>
      <c r="AL336" s="5">
        <f t="shared" si="830"/>
        <v>729.7</v>
      </c>
      <c r="AM336" s="5">
        <f t="shared" si="831"/>
        <v>729.7</v>
      </c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>
        <f t="shared" si="796"/>
        <v>729.7</v>
      </c>
      <c r="BG336" s="5">
        <f t="shared" si="797"/>
        <v>729.7</v>
      </c>
      <c r="BH336" s="5">
        <f t="shared" si="798"/>
        <v>729.7</v>
      </c>
      <c r="BI336" s="5"/>
    </row>
    <row r="337" spans="1:61" x14ac:dyDescent="0.25">
      <c r="A337" s="4" t="s">
        <v>102</v>
      </c>
      <c r="B337" s="4" t="s">
        <v>74</v>
      </c>
      <c r="C337" s="4" t="s">
        <v>74</v>
      </c>
      <c r="D337" s="4" t="s">
        <v>121</v>
      </c>
      <c r="E337" s="4" t="s">
        <v>136</v>
      </c>
      <c r="F337" s="14" t="s">
        <v>561</v>
      </c>
      <c r="G337" s="5">
        <f t="shared" ref="G337:L337" si="992">G338</f>
        <v>400</v>
      </c>
      <c r="H337" s="5">
        <f t="shared" si="992"/>
        <v>400</v>
      </c>
      <c r="I337" s="5">
        <f t="shared" si="992"/>
        <v>400</v>
      </c>
      <c r="J337" s="5">
        <f t="shared" si="992"/>
        <v>0</v>
      </c>
      <c r="K337" s="5">
        <f t="shared" si="992"/>
        <v>0</v>
      </c>
      <c r="L337" s="5">
        <f t="shared" si="992"/>
        <v>0</v>
      </c>
      <c r="M337" s="5">
        <f t="shared" si="890"/>
        <v>400</v>
      </c>
      <c r="N337" s="5">
        <f t="shared" si="891"/>
        <v>400</v>
      </c>
      <c r="O337" s="5">
        <f t="shared" si="892"/>
        <v>400</v>
      </c>
      <c r="P337" s="5">
        <f t="shared" ref="P337:V337" si="993">P338</f>
        <v>0</v>
      </c>
      <c r="Q337" s="5">
        <f t="shared" si="993"/>
        <v>0</v>
      </c>
      <c r="R337" s="5">
        <f t="shared" si="993"/>
        <v>0</v>
      </c>
      <c r="S337" s="5">
        <f t="shared" si="993"/>
        <v>0</v>
      </c>
      <c r="T337" s="5">
        <f t="shared" si="993"/>
        <v>0</v>
      </c>
      <c r="U337" s="5">
        <f t="shared" si="993"/>
        <v>0</v>
      </c>
      <c r="V337" s="5">
        <f t="shared" si="993"/>
        <v>0</v>
      </c>
      <c r="W337" s="5">
        <f t="shared" ref="W337:AF337" si="994">W338</f>
        <v>0</v>
      </c>
      <c r="X337" s="5">
        <f t="shared" si="994"/>
        <v>0</v>
      </c>
      <c r="Y337" s="5">
        <f t="shared" si="994"/>
        <v>0</v>
      </c>
      <c r="Z337" s="5">
        <f t="shared" si="994"/>
        <v>0</v>
      </c>
      <c r="AA337" s="5">
        <f t="shared" si="994"/>
        <v>0</v>
      </c>
      <c r="AB337" s="5">
        <f t="shared" si="994"/>
        <v>0</v>
      </c>
      <c r="AC337" s="5">
        <f t="shared" si="994"/>
        <v>0</v>
      </c>
      <c r="AD337" s="5">
        <f t="shared" si="994"/>
        <v>0</v>
      </c>
      <c r="AE337" s="5">
        <f t="shared" si="994"/>
        <v>0</v>
      </c>
      <c r="AF337" s="5">
        <f t="shared" si="994"/>
        <v>0</v>
      </c>
      <c r="AG337" s="5">
        <f t="shared" si="828"/>
        <v>400</v>
      </c>
      <c r="AH337" s="5">
        <f t="shared" si="826"/>
        <v>400</v>
      </c>
      <c r="AI337" s="5">
        <f t="shared" si="827"/>
        <v>400</v>
      </c>
      <c r="AJ337" s="5">
        <f t="shared" ref="AJ337:BI337" si="995">AJ338</f>
        <v>0</v>
      </c>
      <c r="AK337" s="5">
        <f t="shared" si="829"/>
        <v>400</v>
      </c>
      <c r="AL337" s="5">
        <f t="shared" si="830"/>
        <v>400</v>
      </c>
      <c r="AM337" s="5">
        <f t="shared" si="831"/>
        <v>400</v>
      </c>
      <c r="AN337" s="5">
        <f t="shared" si="995"/>
        <v>0</v>
      </c>
      <c r="AO337" s="5">
        <f t="shared" si="995"/>
        <v>0</v>
      </c>
      <c r="AP337" s="5">
        <f t="shared" si="995"/>
        <v>0</v>
      </c>
      <c r="AQ337" s="5">
        <f t="shared" si="995"/>
        <v>0</v>
      </c>
      <c r="AR337" s="5">
        <f t="shared" si="995"/>
        <v>0</v>
      </c>
      <c r="AS337" s="5">
        <f t="shared" si="995"/>
        <v>0</v>
      </c>
      <c r="AT337" s="5">
        <f t="shared" si="995"/>
        <v>0</v>
      </c>
      <c r="AU337" s="5">
        <f t="shared" si="995"/>
        <v>0</v>
      </c>
      <c r="AV337" s="5">
        <f t="shared" si="995"/>
        <v>0</v>
      </c>
      <c r="AW337" s="5">
        <f t="shared" si="995"/>
        <v>0</v>
      </c>
      <c r="AX337" s="5">
        <f t="shared" si="995"/>
        <v>0</v>
      </c>
      <c r="AY337" s="5">
        <f t="shared" si="995"/>
        <v>0</v>
      </c>
      <c r="AZ337" s="5">
        <f t="shared" si="995"/>
        <v>0</v>
      </c>
      <c r="BA337" s="5">
        <f t="shared" si="995"/>
        <v>0</v>
      </c>
      <c r="BB337" s="5">
        <f t="shared" si="995"/>
        <v>0</v>
      </c>
      <c r="BC337" s="5">
        <f t="shared" si="995"/>
        <v>0</v>
      </c>
      <c r="BD337" s="5">
        <f t="shared" si="995"/>
        <v>0</v>
      </c>
      <c r="BE337" s="5">
        <f t="shared" si="995"/>
        <v>0</v>
      </c>
      <c r="BF337" s="5">
        <f t="shared" si="796"/>
        <v>400</v>
      </c>
      <c r="BG337" s="5">
        <f t="shared" si="797"/>
        <v>400</v>
      </c>
      <c r="BH337" s="5">
        <f t="shared" si="798"/>
        <v>400</v>
      </c>
      <c r="BI337" s="5">
        <f t="shared" si="995"/>
        <v>0</v>
      </c>
    </row>
    <row r="338" spans="1:61" x14ac:dyDescent="0.25">
      <c r="A338" s="4" t="s">
        <v>102</v>
      </c>
      <c r="B338" s="4" t="s">
        <v>74</v>
      </c>
      <c r="C338" s="4" t="s">
        <v>74</v>
      </c>
      <c r="D338" s="4" t="s">
        <v>121</v>
      </c>
      <c r="E338" s="4" t="s">
        <v>122</v>
      </c>
      <c r="F338" s="14" t="s">
        <v>565</v>
      </c>
      <c r="G338" s="5">
        <v>400</v>
      </c>
      <c r="H338" s="5">
        <v>400</v>
      </c>
      <c r="I338" s="5">
        <v>400</v>
      </c>
      <c r="J338" s="5"/>
      <c r="K338" s="5"/>
      <c r="L338" s="5"/>
      <c r="M338" s="5">
        <f t="shared" si="890"/>
        <v>400</v>
      </c>
      <c r="N338" s="5">
        <f t="shared" si="891"/>
        <v>400</v>
      </c>
      <c r="O338" s="5">
        <f t="shared" si="892"/>
        <v>400</v>
      </c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>
        <f t="shared" si="828"/>
        <v>400</v>
      </c>
      <c r="AH338" s="5">
        <f t="shared" si="826"/>
        <v>400</v>
      </c>
      <c r="AI338" s="5">
        <f t="shared" si="827"/>
        <v>400</v>
      </c>
      <c r="AJ338" s="5"/>
      <c r="AK338" s="5">
        <f t="shared" si="829"/>
        <v>400</v>
      </c>
      <c r="AL338" s="5">
        <f t="shared" si="830"/>
        <v>400</v>
      </c>
      <c r="AM338" s="5">
        <f t="shared" si="831"/>
        <v>400</v>
      </c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>
        <f t="shared" ref="BF338:BF401" si="996">AK338+AN338+AO338+AP338+AQ338+AR338+AS338</f>
        <v>400</v>
      </c>
      <c r="BG338" s="5">
        <f t="shared" ref="BG338:BG401" si="997">AL338+AT338+AU338+AV338+AW338+AX338+AY338</f>
        <v>400</v>
      </c>
      <c r="BH338" s="5">
        <f t="shared" ref="BH338:BH401" si="998">AM338+AZ338+BA338+BB338+BC338+BD338+BE338</f>
        <v>400</v>
      </c>
      <c r="BI338" s="5"/>
    </row>
    <row r="339" spans="1:61" ht="31.5" x14ac:dyDescent="0.25">
      <c r="A339" s="4" t="s">
        <v>102</v>
      </c>
      <c r="B339" s="4" t="s">
        <v>74</v>
      </c>
      <c r="C339" s="4" t="s">
        <v>74</v>
      </c>
      <c r="D339" s="4" t="s">
        <v>121</v>
      </c>
      <c r="E339" s="4" t="s">
        <v>92</v>
      </c>
      <c r="F339" s="14" t="s">
        <v>569</v>
      </c>
      <c r="G339" s="5">
        <f>G340</f>
        <v>1028.5</v>
      </c>
      <c r="H339" s="5">
        <f t="shared" ref="H339:BI339" si="999">H340</f>
        <v>1028.5</v>
      </c>
      <c r="I339" s="5">
        <f t="shared" si="999"/>
        <v>1028.5</v>
      </c>
      <c r="J339" s="5">
        <f t="shared" si="999"/>
        <v>0</v>
      </c>
      <c r="K339" s="5">
        <f t="shared" si="999"/>
        <v>0</v>
      </c>
      <c r="L339" s="5">
        <f t="shared" si="999"/>
        <v>0</v>
      </c>
      <c r="M339" s="5">
        <f t="shared" si="890"/>
        <v>1028.5</v>
      </c>
      <c r="N339" s="5">
        <f t="shared" si="891"/>
        <v>1028.5</v>
      </c>
      <c r="O339" s="5">
        <f t="shared" si="892"/>
        <v>1028.5</v>
      </c>
      <c r="P339" s="5">
        <f t="shared" si="999"/>
        <v>0</v>
      </c>
      <c r="Q339" s="5">
        <f t="shared" si="999"/>
        <v>0</v>
      </c>
      <c r="R339" s="5">
        <f t="shared" si="999"/>
        <v>0</v>
      </c>
      <c r="S339" s="5">
        <f t="shared" si="999"/>
        <v>0</v>
      </c>
      <c r="T339" s="5">
        <f t="shared" si="999"/>
        <v>0</v>
      </c>
      <c r="U339" s="5">
        <f t="shared" si="999"/>
        <v>0</v>
      </c>
      <c r="V339" s="5">
        <f t="shared" si="999"/>
        <v>0</v>
      </c>
      <c r="W339" s="5">
        <f t="shared" si="999"/>
        <v>0</v>
      </c>
      <c r="X339" s="5">
        <f t="shared" si="999"/>
        <v>0</v>
      </c>
      <c r="Y339" s="5">
        <f t="shared" si="999"/>
        <v>0</v>
      </c>
      <c r="Z339" s="5">
        <f t="shared" si="999"/>
        <v>0</v>
      </c>
      <c r="AA339" s="5">
        <f t="shared" si="999"/>
        <v>0</v>
      </c>
      <c r="AB339" s="5">
        <f t="shared" si="999"/>
        <v>0</v>
      </c>
      <c r="AC339" s="5">
        <f t="shared" si="999"/>
        <v>0</v>
      </c>
      <c r="AD339" s="5">
        <f t="shared" si="999"/>
        <v>0</v>
      </c>
      <c r="AE339" s="5">
        <f t="shared" si="999"/>
        <v>0</v>
      </c>
      <c r="AF339" s="5">
        <f t="shared" si="999"/>
        <v>0</v>
      </c>
      <c r="AG339" s="5">
        <f t="shared" si="828"/>
        <v>1028.5</v>
      </c>
      <c r="AH339" s="5">
        <f t="shared" si="826"/>
        <v>1028.5</v>
      </c>
      <c r="AI339" s="5">
        <f t="shared" si="827"/>
        <v>1028.5</v>
      </c>
      <c r="AJ339" s="5">
        <f t="shared" si="999"/>
        <v>0</v>
      </c>
      <c r="AK339" s="5">
        <f t="shared" si="829"/>
        <v>1028.5</v>
      </c>
      <c r="AL339" s="5">
        <f t="shared" si="830"/>
        <v>1028.5</v>
      </c>
      <c r="AM339" s="5">
        <f t="shared" si="831"/>
        <v>1028.5</v>
      </c>
      <c r="AN339" s="5">
        <f t="shared" si="999"/>
        <v>0</v>
      </c>
      <c r="AO339" s="5">
        <f t="shared" si="999"/>
        <v>0</v>
      </c>
      <c r="AP339" s="5">
        <f t="shared" si="999"/>
        <v>0</v>
      </c>
      <c r="AQ339" s="5">
        <f t="shared" si="999"/>
        <v>0</v>
      </c>
      <c r="AR339" s="5">
        <f t="shared" si="999"/>
        <v>0</v>
      </c>
      <c r="AS339" s="5">
        <f t="shared" si="999"/>
        <v>0</v>
      </c>
      <c r="AT339" s="5">
        <f t="shared" si="999"/>
        <v>0</v>
      </c>
      <c r="AU339" s="5">
        <f t="shared" si="999"/>
        <v>0</v>
      </c>
      <c r="AV339" s="5">
        <f t="shared" si="999"/>
        <v>0</v>
      </c>
      <c r="AW339" s="5">
        <f t="shared" si="999"/>
        <v>0</v>
      </c>
      <c r="AX339" s="5">
        <f t="shared" si="999"/>
        <v>0</v>
      </c>
      <c r="AY339" s="5">
        <f t="shared" si="999"/>
        <v>0</v>
      </c>
      <c r="AZ339" s="5">
        <f t="shared" si="999"/>
        <v>0</v>
      </c>
      <c r="BA339" s="5">
        <f t="shared" si="999"/>
        <v>0</v>
      </c>
      <c r="BB339" s="5">
        <f t="shared" si="999"/>
        <v>0</v>
      </c>
      <c r="BC339" s="5">
        <f t="shared" si="999"/>
        <v>0</v>
      </c>
      <c r="BD339" s="5">
        <f t="shared" si="999"/>
        <v>0</v>
      </c>
      <c r="BE339" s="5">
        <f t="shared" si="999"/>
        <v>0</v>
      </c>
      <c r="BF339" s="5">
        <f t="shared" si="996"/>
        <v>1028.5</v>
      </c>
      <c r="BG339" s="5">
        <f t="shared" si="997"/>
        <v>1028.5</v>
      </c>
      <c r="BH339" s="5">
        <f t="shared" si="998"/>
        <v>1028.5</v>
      </c>
      <c r="BI339" s="5">
        <f t="shared" si="999"/>
        <v>0</v>
      </c>
    </row>
    <row r="340" spans="1:61" x14ac:dyDescent="0.25">
      <c r="A340" s="4" t="s">
        <v>102</v>
      </c>
      <c r="B340" s="4" t="s">
        <v>74</v>
      </c>
      <c r="C340" s="4" t="s">
        <v>74</v>
      </c>
      <c r="D340" s="4" t="s">
        <v>121</v>
      </c>
      <c r="E340" s="4" t="s">
        <v>104</v>
      </c>
      <c r="F340" s="14" t="s">
        <v>571</v>
      </c>
      <c r="G340" s="5">
        <v>1028.5</v>
      </c>
      <c r="H340" s="5">
        <v>1028.5</v>
      </c>
      <c r="I340" s="5">
        <v>1028.5</v>
      </c>
      <c r="J340" s="5"/>
      <c r="K340" s="5"/>
      <c r="L340" s="5"/>
      <c r="M340" s="5">
        <f t="shared" si="890"/>
        <v>1028.5</v>
      </c>
      <c r="N340" s="5">
        <f t="shared" si="891"/>
        <v>1028.5</v>
      </c>
      <c r="O340" s="5">
        <f t="shared" si="892"/>
        <v>1028.5</v>
      </c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>
        <f t="shared" si="828"/>
        <v>1028.5</v>
      </c>
      <c r="AH340" s="5">
        <f t="shared" si="826"/>
        <v>1028.5</v>
      </c>
      <c r="AI340" s="5">
        <f t="shared" si="827"/>
        <v>1028.5</v>
      </c>
      <c r="AJ340" s="5"/>
      <c r="AK340" s="5">
        <f t="shared" si="829"/>
        <v>1028.5</v>
      </c>
      <c r="AL340" s="5">
        <f t="shared" si="830"/>
        <v>1028.5</v>
      </c>
      <c r="AM340" s="5">
        <f t="shared" si="831"/>
        <v>1028.5</v>
      </c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>
        <f t="shared" si="996"/>
        <v>1028.5</v>
      </c>
      <c r="BG340" s="5">
        <f t="shared" si="997"/>
        <v>1028.5</v>
      </c>
      <c r="BH340" s="5">
        <f t="shared" si="998"/>
        <v>1028.5</v>
      </c>
      <c r="BI340" s="5"/>
    </row>
    <row r="341" spans="1:61" ht="63" x14ac:dyDescent="0.25">
      <c r="A341" s="4" t="s">
        <v>102</v>
      </c>
      <c r="B341" s="4" t="s">
        <v>74</v>
      </c>
      <c r="C341" s="4" t="s">
        <v>74</v>
      </c>
      <c r="D341" s="4" t="s">
        <v>123</v>
      </c>
      <c r="E341" s="4"/>
      <c r="F341" s="14" t="s">
        <v>617</v>
      </c>
      <c r="G341" s="5">
        <f t="shared" ref="G341:L342" si="1000">G342</f>
        <v>1963.9</v>
      </c>
      <c r="H341" s="5">
        <f t="shared" si="1000"/>
        <v>1963.9</v>
      </c>
      <c r="I341" s="5">
        <f t="shared" si="1000"/>
        <v>1963.9</v>
      </c>
      <c r="J341" s="5">
        <f t="shared" si="1000"/>
        <v>0</v>
      </c>
      <c r="K341" s="5">
        <f t="shared" si="1000"/>
        <v>0</v>
      </c>
      <c r="L341" s="5">
        <f t="shared" si="1000"/>
        <v>0</v>
      </c>
      <c r="M341" s="5">
        <f t="shared" si="890"/>
        <v>1963.9</v>
      </c>
      <c r="N341" s="5">
        <f t="shared" si="891"/>
        <v>1963.9</v>
      </c>
      <c r="O341" s="5">
        <f t="shared" si="892"/>
        <v>1963.9</v>
      </c>
      <c r="P341" s="5">
        <f t="shared" ref="P341:V342" si="1001">P342</f>
        <v>0</v>
      </c>
      <c r="Q341" s="5">
        <f t="shared" si="1001"/>
        <v>0</v>
      </c>
      <c r="R341" s="5">
        <f t="shared" si="1001"/>
        <v>0</v>
      </c>
      <c r="S341" s="5">
        <f t="shared" si="1001"/>
        <v>0</v>
      </c>
      <c r="T341" s="5">
        <f t="shared" si="1001"/>
        <v>0</v>
      </c>
      <c r="U341" s="5">
        <f t="shared" si="1001"/>
        <v>0</v>
      </c>
      <c r="V341" s="5">
        <f t="shared" si="1001"/>
        <v>0</v>
      </c>
      <c r="W341" s="5">
        <f t="shared" ref="W341:AF342" si="1002">W342</f>
        <v>0</v>
      </c>
      <c r="X341" s="5">
        <f t="shared" si="1002"/>
        <v>0</v>
      </c>
      <c r="Y341" s="5">
        <f t="shared" si="1002"/>
        <v>0</v>
      </c>
      <c r="Z341" s="5">
        <f t="shared" si="1002"/>
        <v>0</v>
      </c>
      <c r="AA341" s="5">
        <f t="shared" si="1002"/>
        <v>0</v>
      </c>
      <c r="AB341" s="5">
        <f t="shared" si="1002"/>
        <v>0</v>
      </c>
      <c r="AC341" s="5">
        <f t="shared" si="1002"/>
        <v>0</v>
      </c>
      <c r="AD341" s="5">
        <f t="shared" si="1002"/>
        <v>0</v>
      </c>
      <c r="AE341" s="5">
        <f t="shared" si="1002"/>
        <v>0</v>
      </c>
      <c r="AF341" s="5">
        <f t="shared" si="1002"/>
        <v>0</v>
      </c>
      <c r="AG341" s="5">
        <f t="shared" si="828"/>
        <v>1963.9</v>
      </c>
      <c r="AH341" s="5">
        <f t="shared" si="826"/>
        <v>1963.9</v>
      </c>
      <c r="AI341" s="5">
        <f t="shared" si="827"/>
        <v>1963.9</v>
      </c>
      <c r="AJ341" s="5">
        <f t="shared" ref="AJ341:BI342" si="1003">AJ342</f>
        <v>0</v>
      </c>
      <c r="AK341" s="5">
        <f t="shared" si="829"/>
        <v>1963.9</v>
      </c>
      <c r="AL341" s="5">
        <f t="shared" si="830"/>
        <v>1963.9</v>
      </c>
      <c r="AM341" s="5">
        <f t="shared" si="831"/>
        <v>1963.9</v>
      </c>
      <c r="AN341" s="5">
        <f t="shared" si="1003"/>
        <v>0</v>
      </c>
      <c r="AO341" s="5">
        <f t="shared" si="1003"/>
        <v>0</v>
      </c>
      <c r="AP341" s="5">
        <f t="shared" si="1003"/>
        <v>0</v>
      </c>
      <c r="AQ341" s="5">
        <f t="shared" si="1003"/>
        <v>0</v>
      </c>
      <c r="AR341" s="5">
        <f t="shared" si="1003"/>
        <v>0</v>
      </c>
      <c r="AS341" s="5">
        <f t="shared" si="1003"/>
        <v>0</v>
      </c>
      <c r="AT341" s="5">
        <f t="shared" si="1003"/>
        <v>0</v>
      </c>
      <c r="AU341" s="5">
        <f t="shared" si="1003"/>
        <v>0</v>
      </c>
      <c r="AV341" s="5">
        <f t="shared" si="1003"/>
        <v>0</v>
      </c>
      <c r="AW341" s="5">
        <f t="shared" si="1003"/>
        <v>0</v>
      </c>
      <c r="AX341" s="5">
        <f t="shared" si="1003"/>
        <v>0</v>
      </c>
      <c r="AY341" s="5">
        <f t="shared" si="1003"/>
        <v>0</v>
      </c>
      <c r="AZ341" s="5">
        <f t="shared" si="1003"/>
        <v>0</v>
      </c>
      <c r="BA341" s="5">
        <f t="shared" si="1003"/>
        <v>0</v>
      </c>
      <c r="BB341" s="5">
        <f t="shared" si="1003"/>
        <v>0</v>
      </c>
      <c r="BC341" s="5">
        <f t="shared" si="1003"/>
        <v>0</v>
      </c>
      <c r="BD341" s="5">
        <f t="shared" si="1003"/>
        <v>0</v>
      </c>
      <c r="BE341" s="5">
        <f t="shared" si="1003"/>
        <v>0</v>
      </c>
      <c r="BF341" s="5">
        <f t="shared" si="996"/>
        <v>1963.9</v>
      </c>
      <c r="BG341" s="5">
        <f t="shared" si="997"/>
        <v>1963.9</v>
      </c>
      <c r="BH341" s="5">
        <f t="shared" si="998"/>
        <v>1963.9</v>
      </c>
      <c r="BI341" s="5">
        <f t="shared" si="1003"/>
        <v>0</v>
      </c>
    </row>
    <row r="342" spans="1:61" ht="31.5" x14ac:dyDescent="0.25">
      <c r="A342" s="4" t="s">
        <v>102</v>
      </c>
      <c r="B342" s="4" t="s">
        <v>74</v>
      </c>
      <c r="C342" s="4" t="s">
        <v>74</v>
      </c>
      <c r="D342" s="4" t="s">
        <v>123</v>
      </c>
      <c r="E342" s="4" t="s">
        <v>92</v>
      </c>
      <c r="F342" s="14" t="s">
        <v>569</v>
      </c>
      <c r="G342" s="5">
        <f t="shared" si="1000"/>
        <v>1963.9</v>
      </c>
      <c r="H342" s="5">
        <f t="shared" si="1000"/>
        <v>1963.9</v>
      </c>
      <c r="I342" s="5">
        <f t="shared" si="1000"/>
        <v>1963.9</v>
      </c>
      <c r="J342" s="5">
        <f t="shared" si="1000"/>
        <v>0</v>
      </c>
      <c r="K342" s="5">
        <f t="shared" si="1000"/>
        <v>0</v>
      </c>
      <c r="L342" s="5">
        <f t="shared" si="1000"/>
        <v>0</v>
      </c>
      <c r="M342" s="5">
        <f t="shared" si="890"/>
        <v>1963.9</v>
      </c>
      <c r="N342" s="5">
        <f t="shared" si="891"/>
        <v>1963.9</v>
      </c>
      <c r="O342" s="5">
        <f t="shared" si="892"/>
        <v>1963.9</v>
      </c>
      <c r="P342" s="5">
        <f t="shared" si="1001"/>
        <v>0</v>
      </c>
      <c r="Q342" s="5">
        <f t="shared" si="1001"/>
        <v>0</v>
      </c>
      <c r="R342" s="5">
        <f t="shared" si="1001"/>
        <v>0</v>
      </c>
      <c r="S342" s="5">
        <f t="shared" si="1001"/>
        <v>0</v>
      </c>
      <c r="T342" s="5">
        <f t="shared" si="1001"/>
        <v>0</v>
      </c>
      <c r="U342" s="5">
        <f t="shared" si="1001"/>
        <v>0</v>
      </c>
      <c r="V342" s="5">
        <f t="shared" si="1001"/>
        <v>0</v>
      </c>
      <c r="W342" s="5">
        <f t="shared" si="1002"/>
        <v>0</v>
      </c>
      <c r="X342" s="5">
        <f t="shared" si="1002"/>
        <v>0</v>
      </c>
      <c r="Y342" s="5">
        <f t="shared" si="1002"/>
        <v>0</v>
      </c>
      <c r="Z342" s="5">
        <f t="shared" si="1002"/>
        <v>0</v>
      </c>
      <c r="AA342" s="5">
        <f t="shared" si="1002"/>
        <v>0</v>
      </c>
      <c r="AB342" s="5">
        <f t="shared" si="1002"/>
        <v>0</v>
      </c>
      <c r="AC342" s="5">
        <f t="shared" si="1002"/>
        <v>0</v>
      </c>
      <c r="AD342" s="5">
        <f t="shared" si="1002"/>
        <v>0</v>
      </c>
      <c r="AE342" s="5">
        <f t="shared" si="1002"/>
        <v>0</v>
      </c>
      <c r="AF342" s="5">
        <f t="shared" si="1002"/>
        <v>0</v>
      </c>
      <c r="AG342" s="5">
        <f t="shared" si="828"/>
        <v>1963.9</v>
      </c>
      <c r="AH342" s="5">
        <f t="shared" si="826"/>
        <v>1963.9</v>
      </c>
      <c r="AI342" s="5">
        <f t="shared" si="827"/>
        <v>1963.9</v>
      </c>
      <c r="AJ342" s="5">
        <f t="shared" si="1003"/>
        <v>0</v>
      </c>
      <c r="AK342" s="5">
        <f t="shared" si="829"/>
        <v>1963.9</v>
      </c>
      <c r="AL342" s="5">
        <f t="shared" si="830"/>
        <v>1963.9</v>
      </c>
      <c r="AM342" s="5">
        <f t="shared" si="831"/>
        <v>1963.9</v>
      </c>
      <c r="AN342" s="5">
        <f t="shared" si="1003"/>
        <v>0</v>
      </c>
      <c r="AO342" s="5">
        <f t="shared" si="1003"/>
        <v>0</v>
      </c>
      <c r="AP342" s="5">
        <f t="shared" si="1003"/>
        <v>0</v>
      </c>
      <c r="AQ342" s="5">
        <f t="shared" si="1003"/>
        <v>0</v>
      </c>
      <c r="AR342" s="5">
        <f t="shared" si="1003"/>
        <v>0</v>
      </c>
      <c r="AS342" s="5">
        <f t="shared" si="1003"/>
        <v>0</v>
      </c>
      <c r="AT342" s="5">
        <f t="shared" si="1003"/>
        <v>0</v>
      </c>
      <c r="AU342" s="5">
        <f t="shared" si="1003"/>
        <v>0</v>
      </c>
      <c r="AV342" s="5">
        <f t="shared" si="1003"/>
        <v>0</v>
      </c>
      <c r="AW342" s="5">
        <f t="shared" si="1003"/>
        <v>0</v>
      </c>
      <c r="AX342" s="5">
        <f t="shared" si="1003"/>
        <v>0</v>
      </c>
      <c r="AY342" s="5">
        <f t="shared" si="1003"/>
        <v>0</v>
      </c>
      <c r="AZ342" s="5">
        <f t="shared" si="1003"/>
        <v>0</v>
      </c>
      <c r="BA342" s="5">
        <f t="shared" si="1003"/>
        <v>0</v>
      </c>
      <c r="BB342" s="5">
        <f t="shared" si="1003"/>
        <v>0</v>
      </c>
      <c r="BC342" s="5">
        <f t="shared" si="1003"/>
        <v>0</v>
      </c>
      <c r="BD342" s="5">
        <f t="shared" si="1003"/>
        <v>0</v>
      </c>
      <c r="BE342" s="5">
        <f t="shared" si="1003"/>
        <v>0</v>
      </c>
      <c r="BF342" s="5">
        <f t="shared" si="996"/>
        <v>1963.9</v>
      </c>
      <c r="BG342" s="5">
        <f t="shared" si="997"/>
        <v>1963.9</v>
      </c>
      <c r="BH342" s="5">
        <f t="shared" si="998"/>
        <v>1963.9</v>
      </c>
      <c r="BI342" s="5">
        <f t="shared" si="1003"/>
        <v>0</v>
      </c>
    </row>
    <row r="343" spans="1:61" ht="47.25" x14ac:dyDescent="0.25">
      <c r="A343" s="4" t="s">
        <v>102</v>
      </c>
      <c r="B343" s="4" t="s">
        <v>74</v>
      </c>
      <c r="C343" s="4" t="s">
        <v>74</v>
      </c>
      <c r="D343" s="4" t="s">
        <v>123</v>
      </c>
      <c r="E343" s="4" t="s">
        <v>89</v>
      </c>
      <c r="F343" s="14" t="s">
        <v>572</v>
      </c>
      <c r="G343" s="5">
        <v>1963.9</v>
      </c>
      <c r="H343" s="5">
        <v>1963.9</v>
      </c>
      <c r="I343" s="5">
        <v>1963.9</v>
      </c>
      <c r="J343" s="5"/>
      <c r="K343" s="5"/>
      <c r="L343" s="5"/>
      <c r="M343" s="5">
        <f t="shared" si="890"/>
        <v>1963.9</v>
      </c>
      <c r="N343" s="5">
        <f t="shared" si="891"/>
        <v>1963.9</v>
      </c>
      <c r="O343" s="5">
        <f t="shared" si="892"/>
        <v>1963.9</v>
      </c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>
        <f t="shared" si="828"/>
        <v>1963.9</v>
      </c>
      <c r="AH343" s="5">
        <f t="shared" si="826"/>
        <v>1963.9</v>
      </c>
      <c r="AI343" s="5">
        <f t="shared" si="827"/>
        <v>1963.9</v>
      </c>
      <c r="AJ343" s="5"/>
      <c r="AK343" s="5">
        <f t="shared" si="829"/>
        <v>1963.9</v>
      </c>
      <c r="AL343" s="5">
        <f t="shared" si="830"/>
        <v>1963.9</v>
      </c>
      <c r="AM343" s="5">
        <f t="shared" si="831"/>
        <v>1963.9</v>
      </c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>
        <f t="shared" si="996"/>
        <v>1963.9</v>
      </c>
      <c r="BG343" s="5">
        <f t="shared" si="997"/>
        <v>1963.9</v>
      </c>
      <c r="BH343" s="5">
        <f t="shared" si="998"/>
        <v>1963.9</v>
      </c>
      <c r="BI343" s="5"/>
    </row>
    <row r="344" spans="1:61" ht="47.25" x14ac:dyDescent="0.25">
      <c r="A344" s="4" t="s">
        <v>102</v>
      </c>
      <c r="B344" s="4" t="s">
        <v>74</v>
      </c>
      <c r="C344" s="4" t="s">
        <v>74</v>
      </c>
      <c r="D344" s="4" t="s">
        <v>137</v>
      </c>
      <c r="E344" s="4"/>
      <c r="F344" s="14" t="s">
        <v>1177</v>
      </c>
      <c r="G344" s="5">
        <f t="shared" ref="G344:L347" si="1004">G345</f>
        <v>4518.2</v>
      </c>
      <c r="H344" s="5">
        <f t="shared" si="1004"/>
        <v>4518.2</v>
      </c>
      <c r="I344" s="5">
        <f t="shared" si="1004"/>
        <v>4518.2</v>
      </c>
      <c r="J344" s="5">
        <f t="shared" si="1004"/>
        <v>0</v>
      </c>
      <c r="K344" s="5">
        <f t="shared" si="1004"/>
        <v>0</v>
      </c>
      <c r="L344" s="5">
        <f t="shared" si="1004"/>
        <v>0</v>
      </c>
      <c r="M344" s="5">
        <f t="shared" si="890"/>
        <v>4518.2</v>
      </c>
      <c r="N344" s="5">
        <f t="shared" si="891"/>
        <v>4518.2</v>
      </c>
      <c r="O344" s="5">
        <f t="shared" si="892"/>
        <v>4518.2</v>
      </c>
      <c r="P344" s="5">
        <f t="shared" ref="P344:V347" si="1005">P345</f>
        <v>0</v>
      </c>
      <c r="Q344" s="5">
        <f t="shared" si="1005"/>
        <v>0</v>
      </c>
      <c r="R344" s="5">
        <f t="shared" si="1005"/>
        <v>0</v>
      </c>
      <c r="S344" s="5">
        <f t="shared" si="1005"/>
        <v>0</v>
      </c>
      <c r="T344" s="5">
        <f t="shared" si="1005"/>
        <v>0</v>
      </c>
      <c r="U344" s="5">
        <f t="shared" si="1005"/>
        <v>0</v>
      </c>
      <c r="V344" s="5">
        <f t="shared" si="1005"/>
        <v>0</v>
      </c>
      <c r="W344" s="5">
        <f t="shared" ref="W344:AF347" si="1006">W345</f>
        <v>0</v>
      </c>
      <c r="X344" s="5">
        <f t="shared" si="1006"/>
        <v>0</v>
      </c>
      <c r="Y344" s="5">
        <f t="shared" si="1006"/>
        <v>0</v>
      </c>
      <c r="Z344" s="5">
        <f t="shared" si="1006"/>
        <v>0</v>
      </c>
      <c r="AA344" s="5">
        <f t="shared" si="1006"/>
        <v>0</v>
      </c>
      <c r="AB344" s="5">
        <f t="shared" si="1006"/>
        <v>0</v>
      </c>
      <c r="AC344" s="5">
        <f t="shared" si="1006"/>
        <v>0</v>
      </c>
      <c r="AD344" s="5">
        <f t="shared" si="1006"/>
        <v>0</v>
      </c>
      <c r="AE344" s="5">
        <f t="shared" si="1006"/>
        <v>0</v>
      </c>
      <c r="AF344" s="5">
        <f t="shared" si="1006"/>
        <v>0</v>
      </c>
      <c r="AG344" s="5">
        <f t="shared" si="828"/>
        <v>4518.2</v>
      </c>
      <c r="AH344" s="5">
        <f t="shared" si="826"/>
        <v>4518.2</v>
      </c>
      <c r="AI344" s="5">
        <f t="shared" si="827"/>
        <v>4518.2</v>
      </c>
      <c r="AJ344" s="5">
        <f t="shared" ref="AJ344:BI347" si="1007">AJ345</f>
        <v>0</v>
      </c>
      <c r="AK344" s="5">
        <f t="shared" si="829"/>
        <v>4518.2</v>
      </c>
      <c r="AL344" s="5">
        <f t="shared" si="830"/>
        <v>4518.2</v>
      </c>
      <c r="AM344" s="5">
        <f t="shared" si="831"/>
        <v>4518.2</v>
      </c>
      <c r="AN344" s="5">
        <f t="shared" si="1007"/>
        <v>0</v>
      </c>
      <c r="AO344" s="5">
        <f t="shared" si="1007"/>
        <v>0</v>
      </c>
      <c r="AP344" s="5">
        <f t="shared" si="1007"/>
        <v>0</v>
      </c>
      <c r="AQ344" s="5">
        <f t="shared" si="1007"/>
        <v>0</v>
      </c>
      <c r="AR344" s="5">
        <f t="shared" si="1007"/>
        <v>0</v>
      </c>
      <c r="AS344" s="5">
        <f t="shared" si="1007"/>
        <v>0</v>
      </c>
      <c r="AT344" s="5">
        <f t="shared" si="1007"/>
        <v>0</v>
      </c>
      <c r="AU344" s="5">
        <f t="shared" si="1007"/>
        <v>0</v>
      </c>
      <c r="AV344" s="5">
        <f t="shared" si="1007"/>
        <v>0</v>
      </c>
      <c r="AW344" s="5">
        <f t="shared" si="1007"/>
        <v>0</v>
      </c>
      <c r="AX344" s="5">
        <f t="shared" si="1007"/>
        <v>0</v>
      </c>
      <c r="AY344" s="5">
        <f t="shared" si="1007"/>
        <v>0</v>
      </c>
      <c r="AZ344" s="5">
        <f t="shared" si="1007"/>
        <v>0</v>
      </c>
      <c r="BA344" s="5">
        <f t="shared" si="1007"/>
        <v>0</v>
      </c>
      <c r="BB344" s="5">
        <f t="shared" si="1007"/>
        <v>0</v>
      </c>
      <c r="BC344" s="5">
        <f t="shared" si="1007"/>
        <v>0</v>
      </c>
      <c r="BD344" s="5">
        <f t="shared" si="1007"/>
        <v>0</v>
      </c>
      <c r="BE344" s="5">
        <f t="shared" si="1007"/>
        <v>0</v>
      </c>
      <c r="BF344" s="5">
        <f t="shared" si="996"/>
        <v>4518.2</v>
      </c>
      <c r="BG344" s="5">
        <f t="shared" si="997"/>
        <v>4518.2</v>
      </c>
      <c r="BH344" s="5">
        <f t="shared" si="998"/>
        <v>4518.2</v>
      </c>
      <c r="BI344" s="5">
        <f t="shared" si="1007"/>
        <v>0</v>
      </c>
    </row>
    <row r="345" spans="1:61" ht="31.5" x14ac:dyDescent="0.25">
      <c r="A345" s="4" t="s">
        <v>102</v>
      </c>
      <c r="B345" s="4" t="s">
        <v>74</v>
      </c>
      <c r="C345" s="4" t="s">
        <v>74</v>
      </c>
      <c r="D345" s="4" t="s">
        <v>138</v>
      </c>
      <c r="E345" s="4"/>
      <c r="F345" s="14" t="s">
        <v>1178</v>
      </c>
      <c r="G345" s="5">
        <f t="shared" si="1004"/>
        <v>4518.2</v>
      </c>
      <c r="H345" s="5">
        <f t="shared" si="1004"/>
        <v>4518.2</v>
      </c>
      <c r="I345" s="5">
        <f t="shared" si="1004"/>
        <v>4518.2</v>
      </c>
      <c r="J345" s="5">
        <f t="shared" si="1004"/>
        <v>0</v>
      </c>
      <c r="K345" s="5">
        <f t="shared" si="1004"/>
        <v>0</v>
      </c>
      <c r="L345" s="5">
        <f t="shared" si="1004"/>
        <v>0</v>
      </c>
      <c r="M345" s="5">
        <f t="shared" si="890"/>
        <v>4518.2</v>
      </c>
      <c r="N345" s="5">
        <f t="shared" si="891"/>
        <v>4518.2</v>
      </c>
      <c r="O345" s="5">
        <f t="shared" si="892"/>
        <v>4518.2</v>
      </c>
      <c r="P345" s="5">
        <f t="shared" si="1005"/>
        <v>0</v>
      </c>
      <c r="Q345" s="5">
        <f t="shared" si="1005"/>
        <v>0</v>
      </c>
      <c r="R345" s="5">
        <f t="shared" si="1005"/>
        <v>0</v>
      </c>
      <c r="S345" s="5">
        <f t="shared" si="1005"/>
        <v>0</v>
      </c>
      <c r="T345" s="5">
        <f t="shared" si="1005"/>
        <v>0</v>
      </c>
      <c r="U345" s="5">
        <f t="shared" si="1005"/>
        <v>0</v>
      </c>
      <c r="V345" s="5">
        <f t="shared" si="1005"/>
        <v>0</v>
      </c>
      <c r="W345" s="5">
        <f t="shared" si="1006"/>
        <v>0</v>
      </c>
      <c r="X345" s="5">
        <f t="shared" si="1006"/>
        <v>0</v>
      </c>
      <c r="Y345" s="5">
        <f t="shared" si="1006"/>
        <v>0</v>
      </c>
      <c r="Z345" s="5">
        <f t="shared" si="1006"/>
        <v>0</v>
      </c>
      <c r="AA345" s="5">
        <f t="shared" si="1006"/>
        <v>0</v>
      </c>
      <c r="AB345" s="5">
        <f t="shared" si="1006"/>
        <v>0</v>
      </c>
      <c r="AC345" s="5">
        <f t="shared" si="1006"/>
        <v>0</v>
      </c>
      <c r="AD345" s="5">
        <f t="shared" si="1006"/>
        <v>0</v>
      </c>
      <c r="AE345" s="5">
        <f t="shared" si="1006"/>
        <v>0</v>
      </c>
      <c r="AF345" s="5">
        <f t="shared" si="1006"/>
        <v>0</v>
      </c>
      <c r="AG345" s="5">
        <f t="shared" si="828"/>
        <v>4518.2</v>
      </c>
      <c r="AH345" s="5">
        <f t="shared" si="826"/>
        <v>4518.2</v>
      </c>
      <c r="AI345" s="5">
        <f t="shared" si="827"/>
        <v>4518.2</v>
      </c>
      <c r="AJ345" s="5">
        <f t="shared" si="1007"/>
        <v>0</v>
      </c>
      <c r="AK345" s="5">
        <f t="shared" si="829"/>
        <v>4518.2</v>
      </c>
      <c r="AL345" s="5">
        <f t="shared" si="830"/>
        <v>4518.2</v>
      </c>
      <c r="AM345" s="5">
        <f t="shared" si="831"/>
        <v>4518.2</v>
      </c>
      <c r="AN345" s="5">
        <f t="shared" si="1007"/>
        <v>0</v>
      </c>
      <c r="AO345" s="5">
        <f t="shared" si="1007"/>
        <v>0</v>
      </c>
      <c r="AP345" s="5">
        <f t="shared" si="1007"/>
        <v>0</v>
      </c>
      <c r="AQ345" s="5">
        <f t="shared" si="1007"/>
        <v>0</v>
      </c>
      <c r="AR345" s="5">
        <f t="shared" si="1007"/>
        <v>0</v>
      </c>
      <c r="AS345" s="5">
        <f t="shared" si="1007"/>
        <v>0</v>
      </c>
      <c r="AT345" s="5">
        <f t="shared" si="1007"/>
        <v>0</v>
      </c>
      <c r="AU345" s="5">
        <f t="shared" si="1007"/>
        <v>0</v>
      </c>
      <c r="AV345" s="5">
        <f t="shared" si="1007"/>
        <v>0</v>
      </c>
      <c r="AW345" s="5">
        <f t="shared" si="1007"/>
        <v>0</v>
      </c>
      <c r="AX345" s="5">
        <f t="shared" si="1007"/>
        <v>0</v>
      </c>
      <c r="AY345" s="5">
        <f t="shared" si="1007"/>
        <v>0</v>
      </c>
      <c r="AZ345" s="5">
        <f t="shared" si="1007"/>
        <v>0</v>
      </c>
      <c r="BA345" s="5">
        <f t="shared" si="1007"/>
        <v>0</v>
      </c>
      <c r="BB345" s="5">
        <f t="shared" si="1007"/>
        <v>0</v>
      </c>
      <c r="BC345" s="5">
        <f t="shared" si="1007"/>
        <v>0</v>
      </c>
      <c r="BD345" s="5">
        <f t="shared" si="1007"/>
        <v>0</v>
      </c>
      <c r="BE345" s="5">
        <f t="shared" si="1007"/>
        <v>0</v>
      </c>
      <c r="BF345" s="5">
        <f t="shared" si="996"/>
        <v>4518.2</v>
      </c>
      <c r="BG345" s="5">
        <f t="shared" si="997"/>
        <v>4518.2</v>
      </c>
      <c r="BH345" s="5">
        <f t="shared" si="998"/>
        <v>4518.2</v>
      </c>
      <c r="BI345" s="5">
        <f t="shared" si="1007"/>
        <v>0</v>
      </c>
    </row>
    <row r="346" spans="1:61" ht="31.5" x14ac:dyDescent="0.25">
      <c r="A346" s="4" t="s">
        <v>102</v>
      </c>
      <c r="B346" s="4" t="s">
        <v>74</v>
      </c>
      <c r="C346" s="4" t="s">
        <v>74</v>
      </c>
      <c r="D346" s="4" t="s">
        <v>124</v>
      </c>
      <c r="E346" s="4"/>
      <c r="F346" s="14" t="s">
        <v>618</v>
      </c>
      <c r="G346" s="5">
        <f t="shared" si="1004"/>
        <v>4518.2</v>
      </c>
      <c r="H346" s="5">
        <f t="shared" si="1004"/>
        <v>4518.2</v>
      </c>
      <c r="I346" s="5">
        <f t="shared" si="1004"/>
        <v>4518.2</v>
      </c>
      <c r="J346" s="5">
        <f t="shared" si="1004"/>
        <v>0</v>
      </c>
      <c r="K346" s="5">
        <f t="shared" si="1004"/>
        <v>0</v>
      </c>
      <c r="L346" s="5">
        <f t="shared" si="1004"/>
        <v>0</v>
      </c>
      <c r="M346" s="5">
        <f t="shared" si="890"/>
        <v>4518.2</v>
      </c>
      <c r="N346" s="5">
        <f t="shared" si="891"/>
        <v>4518.2</v>
      </c>
      <c r="O346" s="5">
        <f t="shared" si="892"/>
        <v>4518.2</v>
      </c>
      <c r="P346" s="5">
        <f t="shared" si="1005"/>
        <v>0</v>
      </c>
      <c r="Q346" s="5">
        <f t="shared" si="1005"/>
        <v>0</v>
      </c>
      <c r="R346" s="5">
        <f t="shared" si="1005"/>
        <v>0</v>
      </c>
      <c r="S346" s="5">
        <f t="shared" si="1005"/>
        <v>0</v>
      </c>
      <c r="T346" s="5">
        <f t="shared" si="1005"/>
        <v>0</v>
      </c>
      <c r="U346" s="5">
        <f t="shared" si="1005"/>
        <v>0</v>
      </c>
      <c r="V346" s="5">
        <f t="shared" si="1005"/>
        <v>0</v>
      </c>
      <c r="W346" s="5">
        <f t="shared" si="1006"/>
        <v>0</v>
      </c>
      <c r="X346" s="5">
        <f t="shared" si="1006"/>
        <v>0</v>
      </c>
      <c r="Y346" s="5">
        <f t="shared" si="1006"/>
        <v>0</v>
      </c>
      <c r="Z346" s="5">
        <f t="shared" si="1006"/>
        <v>0</v>
      </c>
      <c r="AA346" s="5">
        <f t="shared" si="1006"/>
        <v>0</v>
      </c>
      <c r="AB346" s="5">
        <f t="shared" si="1006"/>
        <v>0</v>
      </c>
      <c r="AC346" s="5">
        <f t="shared" si="1006"/>
        <v>0</v>
      </c>
      <c r="AD346" s="5">
        <f t="shared" si="1006"/>
        <v>0</v>
      </c>
      <c r="AE346" s="5">
        <f t="shared" si="1006"/>
        <v>0</v>
      </c>
      <c r="AF346" s="5">
        <f t="shared" si="1006"/>
        <v>0</v>
      </c>
      <c r="AG346" s="5">
        <f t="shared" si="828"/>
        <v>4518.2</v>
      </c>
      <c r="AH346" s="5">
        <f t="shared" si="826"/>
        <v>4518.2</v>
      </c>
      <c r="AI346" s="5">
        <f t="shared" si="827"/>
        <v>4518.2</v>
      </c>
      <c r="AJ346" s="5">
        <f t="shared" si="1007"/>
        <v>0</v>
      </c>
      <c r="AK346" s="5">
        <f t="shared" si="829"/>
        <v>4518.2</v>
      </c>
      <c r="AL346" s="5">
        <f t="shared" si="830"/>
        <v>4518.2</v>
      </c>
      <c r="AM346" s="5">
        <f t="shared" si="831"/>
        <v>4518.2</v>
      </c>
      <c r="AN346" s="5">
        <f t="shared" si="1007"/>
        <v>0</v>
      </c>
      <c r="AO346" s="5">
        <f t="shared" si="1007"/>
        <v>0</v>
      </c>
      <c r="AP346" s="5">
        <f t="shared" si="1007"/>
        <v>0</v>
      </c>
      <c r="AQ346" s="5">
        <f t="shared" si="1007"/>
        <v>0</v>
      </c>
      <c r="AR346" s="5">
        <f t="shared" si="1007"/>
        <v>0</v>
      </c>
      <c r="AS346" s="5">
        <f t="shared" si="1007"/>
        <v>0</v>
      </c>
      <c r="AT346" s="5">
        <f t="shared" si="1007"/>
        <v>0</v>
      </c>
      <c r="AU346" s="5">
        <f t="shared" si="1007"/>
        <v>0</v>
      </c>
      <c r="AV346" s="5">
        <f t="shared" si="1007"/>
        <v>0</v>
      </c>
      <c r="AW346" s="5">
        <f t="shared" si="1007"/>
        <v>0</v>
      </c>
      <c r="AX346" s="5">
        <f t="shared" si="1007"/>
        <v>0</v>
      </c>
      <c r="AY346" s="5">
        <f t="shared" si="1007"/>
        <v>0</v>
      </c>
      <c r="AZ346" s="5">
        <f t="shared" si="1007"/>
        <v>0</v>
      </c>
      <c r="BA346" s="5">
        <f t="shared" si="1007"/>
        <v>0</v>
      </c>
      <c r="BB346" s="5">
        <f t="shared" si="1007"/>
        <v>0</v>
      </c>
      <c r="BC346" s="5">
        <f t="shared" si="1007"/>
        <v>0</v>
      </c>
      <c r="BD346" s="5">
        <f t="shared" si="1007"/>
        <v>0</v>
      </c>
      <c r="BE346" s="5">
        <f t="shared" si="1007"/>
        <v>0</v>
      </c>
      <c r="BF346" s="5">
        <f t="shared" si="996"/>
        <v>4518.2</v>
      </c>
      <c r="BG346" s="5">
        <f t="shared" si="997"/>
        <v>4518.2</v>
      </c>
      <c r="BH346" s="5">
        <f t="shared" si="998"/>
        <v>4518.2</v>
      </c>
      <c r="BI346" s="5">
        <f t="shared" si="1007"/>
        <v>0</v>
      </c>
    </row>
    <row r="347" spans="1:61" ht="31.5" x14ac:dyDescent="0.25">
      <c r="A347" s="4" t="s">
        <v>102</v>
      </c>
      <c r="B347" s="4" t="s">
        <v>74</v>
      </c>
      <c r="C347" s="4" t="s">
        <v>74</v>
      </c>
      <c r="D347" s="4" t="s">
        <v>124</v>
      </c>
      <c r="E347" s="4" t="s">
        <v>92</v>
      </c>
      <c r="F347" s="14" t="s">
        <v>569</v>
      </c>
      <c r="G347" s="5">
        <f t="shared" si="1004"/>
        <v>4518.2</v>
      </c>
      <c r="H347" s="5">
        <f t="shared" si="1004"/>
        <v>4518.2</v>
      </c>
      <c r="I347" s="5">
        <f t="shared" si="1004"/>
        <v>4518.2</v>
      </c>
      <c r="J347" s="5">
        <f t="shared" si="1004"/>
        <v>0</v>
      </c>
      <c r="K347" s="5">
        <f t="shared" si="1004"/>
        <v>0</v>
      </c>
      <c r="L347" s="5">
        <f t="shared" si="1004"/>
        <v>0</v>
      </c>
      <c r="M347" s="5">
        <f t="shared" si="890"/>
        <v>4518.2</v>
      </c>
      <c r="N347" s="5">
        <f t="shared" si="891"/>
        <v>4518.2</v>
      </c>
      <c r="O347" s="5">
        <f t="shared" si="892"/>
        <v>4518.2</v>
      </c>
      <c r="P347" s="5">
        <f t="shared" si="1005"/>
        <v>0</v>
      </c>
      <c r="Q347" s="5">
        <f t="shared" si="1005"/>
        <v>0</v>
      </c>
      <c r="R347" s="5">
        <f t="shared" si="1005"/>
        <v>0</v>
      </c>
      <c r="S347" s="5">
        <f t="shared" si="1005"/>
        <v>0</v>
      </c>
      <c r="T347" s="5">
        <f t="shared" si="1005"/>
        <v>0</v>
      </c>
      <c r="U347" s="5">
        <f t="shared" si="1005"/>
        <v>0</v>
      </c>
      <c r="V347" s="5">
        <f t="shared" si="1005"/>
        <v>0</v>
      </c>
      <c r="W347" s="5">
        <f t="shared" si="1006"/>
        <v>0</v>
      </c>
      <c r="X347" s="5">
        <f t="shared" si="1006"/>
        <v>0</v>
      </c>
      <c r="Y347" s="5">
        <f t="shared" si="1006"/>
        <v>0</v>
      </c>
      <c r="Z347" s="5">
        <f t="shared" si="1006"/>
        <v>0</v>
      </c>
      <c r="AA347" s="5">
        <f t="shared" si="1006"/>
        <v>0</v>
      </c>
      <c r="AB347" s="5">
        <f t="shared" si="1006"/>
        <v>0</v>
      </c>
      <c r="AC347" s="5">
        <f t="shared" si="1006"/>
        <v>0</v>
      </c>
      <c r="AD347" s="5">
        <f t="shared" si="1006"/>
        <v>0</v>
      </c>
      <c r="AE347" s="5">
        <f t="shared" si="1006"/>
        <v>0</v>
      </c>
      <c r="AF347" s="5">
        <f t="shared" si="1006"/>
        <v>0</v>
      </c>
      <c r="AG347" s="5">
        <f t="shared" si="828"/>
        <v>4518.2</v>
      </c>
      <c r="AH347" s="5">
        <f t="shared" si="826"/>
        <v>4518.2</v>
      </c>
      <c r="AI347" s="5">
        <f t="shared" si="827"/>
        <v>4518.2</v>
      </c>
      <c r="AJ347" s="5">
        <f t="shared" si="1007"/>
        <v>0</v>
      </c>
      <c r="AK347" s="5">
        <f t="shared" si="829"/>
        <v>4518.2</v>
      </c>
      <c r="AL347" s="5">
        <f t="shared" si="830"/>
        <v>4518.2</v>
      </c>
      <c r="AM347" s="5">
        <f t="shared" si="831"/>
        <v>4518.2</v>
      </c>
      <c r="AN347" s="5">
        <f t="shared" si="1007"/>
        <v>0</v>
      </c>
      <c r="AO347" s="5">
        <f t="shared" si="1007"/>
        <v>0</v>
      </c>
      <c r="AP347" s="5">
        <f t="shared" si="1007"/>
        <v>0</v>
      </c>
      <c r="AQ347" s="5">
        <f t="shared" si="1007"/>
        <v>0</v>
      </c>
      <c r="AR347" s="5">
        <f t="shared" si="1007"/>
        <v>0</v>
      </c>
      <c r="AS347" s="5">
        <f t="shared" si="1007"/>
        <v>0</v>
      </c>
      <c r="AT347" s="5">
        <f t="shared" si="1007"/>
        <v>0</v>
      </c>
      <c r="AU347" s="5">
        <f t="shared" si="1007"/>
        <v>0</v>
      </c>
      <c r="AV347" s="5">
        <f t="shared" si="1007"/>
        <v>0</v>
      </c>
      <c r="AW347" s="5">
        <f t="shared" si="1007"/>
        <v>0</v>
      </c>
      <c r="AX347" s="5">
        <f t="shared" si="1007"/>
        <v>0</v>
      </c>
      <c r="AY347" s="5">
        <f t="shared" si="1007"/>
        <v>0</v>
      </c>
      <c r="AZ347" s="5">
        <f t="shared" si="1007"/>
        <v>0</v>
      </c>
      <c r="BA347" s="5">
        <f t="shared" si="1007"/>
        <v>0</v>
      </c>
      <c r="BB347" s="5">
        <f t="shared" si="1007"/>
        <v>0</v>
      </c>
      <c r="BC347" s="5">
        <f t="shared" si="1007"/>
        <v>0</v>
      </c>
      <c r="BD347" s="5">
        <f t="shared" si="1007"/>
        <v>0</v>
      </c>
      <c r="BE347" s="5">
        <f t="shared" si="1007"/>
        <v>0</v>
      </c>
      <c r="BF347" s="5">
        <f t="shared" si="996"/>
        <v>4518.2</v>
      </c>
      <c r="BG347" s="5">
        <f t="shared" si="997"/>
        <v>4518.2</v>
      </c>
      <c r="BH347" s="5">
        <f t="shared" si="998"/>
        <v>4518.2</v>
      </c>
      <c r="BI347" s="5">
        <f t="shared" si="1007"/>
        <v>0</v>
      </c>
    </row>
    <row r="348" spans="1:61" x14ac:dyDescent="0.25">
      <c r="A348" s="4" t="s">
        <v>102</v>
      </c>
      <c r="B348" s="4" t="s">
        <v>74</v>
      </c>
      <c r="C348" s="4" t="s">
        <v>74</v>
      </c>
      <c r="D348" s="4" t="s">
        <v>124</v>
      </c>
      <c r="E348" s="4" t="s">
        <v>104</v>
      </c>
      <c r="F348" s="14" t="s">
        <v>571</v>
      </c>
      <c r="G348" s="5">
        <v>4518.2</v>
      </c>
      <c r="H348" s="5">
        <v>4518.2</v>
      </c>
      <c r="I348" s="5">
        <v>4518.2</v>
      </c>
      <c r="J348" s="5"/>
      <c r="K348" s="5"/>
      <c r="L348" s="5"/>
      <c r="M348" s="5">
        <f t="shared" si="890"/>
        <v>4518.2</v>
      </c>
      <c r="N348" s="5">
        <f t="shared" si="891"/>
        <v>4518.2</v>
      </c>
      <c r="O348" s="5">
        <f t="shared" si="892"/>
        <v>4518.2</v>
      </c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>
        <f t="shared" si="828"/>
        <v>4518.2</v>
      </c>
      <c r="AH348" s="5">
        <f t="shared" ref="AH348:AH411" si="1008">N348+X348+Y348+Z348+AA348+AB348</f>
        <v>4518.2</v>
      </c>
      <c r="AI348" s="5">
        <f t="shared" ref="AI348:AI411" si="1009">O348+AC348+AD348+AE348+AF348</f>
        <v>4518.2</v>
      </c>
      <c r="AJ348" s="5"/>
      <c r="AK348" s="5">
        <f t="shared" si="829"/>
        <v>4518.2</v>
      </c>
      <c r="AL348" s="5">
        <f t="shared" si="830"/>
        <v>4518.2</v>
      </c>
      <c r="AM348" s="5">
        <f t="shared" si="831"/>
        <v>4518.2</v>
      </c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>
        <f t="shared" si="996"/>
        <v>4518.2</v>
      </c>
      <c r="BG348" s="5">
        <f t="shared" si="997"/>
        <v>4518.2</v>
      </c>
      <c r="BH348" s="5">
        <f t="shared" si="998"/>
        <v>4518.2</v>
      </c>
      <c r="BI348" s="5"/>
    </row>
    <row r="349" spans="1:61" ht="47.25" x14ac:dyDescent="0.25">
      <c r="A349" s="4" t="s">
        <v>102</v>
      </c>
      <c r="B349" s="4" t="s">
        <v>74</v>
      </c>
      <c r="C349" s="4" t="s">
        <v>74</v>
      </c>
      <c r="D349" s="4" t="s">
        <v>115</v>
      </c>
      <c r="E349" s="4"/>
      <c r="F349" s="14" t="s">
        <v>1190</v>
      </c>
      <c r="G349" s="5">
        <f t="shared" ref="G349:L352" si="1010">G350</f>
        <v>893.69999999999993</v>
      </c>
      <c r="H349" s="5">
        <f t="shared" si="1010"/>
        <v>893.69999999999993</v>
      </c>
      <c r="I349" s="5">
        <f t="shared" si="1010"/>
        <v>893.69999999999993</v>
      </c>
      <c r="J349" s="5">
        <f t="shared" si="1010"/>
        <v>0</v>
      </c>
      <c r="K349" s="5">
        <f t="shared" si="1010"/>
        <v>0</v>
      </c>
      <c r="L349" s="5">
        <f t="shared" si="1010"/>
        <v>0</v>
      </c>
      <c r="M349" s="5">
        <f t="shared" si="890"/>
        <v>893.69999999999993</v>
      </c>
      <c r="N349" s="5">
        <f t="shared" si="891"/>
        <v>893.69999999999993</v>
      </c>
      <c r="O349" s="5">
        <f t="shared" si="892"/>
        <v>893.69999999999993</v>
      </c>
      <c r="P349" s="5">
        <f t="shared" ref="P349:V352" si="1011">P350</f>
        <v>0</v>
      </c>
      <c r="Q349" s="5">
        <f t="shared" si="1011"/>
        <v>0</v>
      </c>
      <c r="R349" s="5">
        <f t="shared" si="1011"/>
        <v>0</v>
      </c>
      <c r="S349" s="5">
        <f t="shared" si="1011"/>
        <v>0</v>
      </c>
      <c r="T349" s="5">
        <f t="shared" si="1011"/>
        <v>0</v>
      </c>
      <c r="U349" s="5">
        <f t="shared" si="1011"/>
        <v>0</v>
      </c>
      <c r="V349" s="5">
        <f t="shared" si="1011"/>
        <v>0</v>
      </c>
      <c r="W349" s="5">
        <f t="shared" ref="W349:AF352" si="1012">W350</f>
        <v>0</v>
      </c>
      <c r="X349" s="5">
        <f t="shared" si="1012"/>
        <v>0</v>
      </c>
      <c r="Y349" s="5">
        <f t="shared" si="1012"/>
        <v>0</v>
      </c>
      <c r="Z349" s="5">
        <f t="shared" si="1012"/>
        <v>0</v>
      </c>
      <c r="AA349" s="5">
        <f t="shared" si="1012"/>
        <v>0</v>
      </c>
      <c r="AB349" s="5">
        <f t="shared" si="1012"/>
        <v>0</v>
      </c>
      <c r="AC349" s="5">
        <f t="shared" si="1012"/>
        <v>0</v>
      </c>
      <c r="AD349" s="5">
        <f t="shared" si="1012"/>
        <v>0</v>
      </c>
      <c r="AE349" s="5">
        <f t="shared" si="1012"/>
        <v>0</v>
      </c>
      <c r="AF349" s="5">
        <f t="shared" si="1012"/>
        <v>0</v>
      </c>
      <c r="AG349" s="5">
        <f t="shared" ref="AG349:AG412" si="1013">M349+P349+Q349+R349+S349+T349+U349+V349+W349</f>
        <v>893.69999999999993</v>
      </c>
      <c r="AH349" s="5">
        <f t="shared" si="1008"/>
        <v>893.69999999999993</v>
      </c>
      <c r="AI349" s="5">
        <f t="shared" si="1009"/>
        <v>893.69999999999993</v>
      </c>
      <c r="AJ349" s="5">
        <f t="shared" ref="AJ349:BI351" si="1014">AJ350</f>
        <v>0</v>
      </c>
      <c r="AK349" s="5">
        <f t="shared" ref="AK349:AK412" si="1015">AG349+AJ349</f>
        <v>893.69999999999993</v>
      </c>
      <c r="AL349" s="5">
        <f t="shared" ref="AL349:AL412" si="1016">AH349</f>
        <v>893.69999999999993</v>
      </c>
      <c r="AM349" s="5">
        <f t="shared" ref="AM349:AM412" si="1017">AI349</f>
        <v>893.69999999999993</v>
      </c>
      <c r="AN349" s="5">
        <f t="shared" si="1014"/>
        <v>0</v>
      </c>
      <c r="AO349" s="5">
        <f t="shared" si="1014"/>
        <v>0</v>
      </c>
      <c r="AP349" s="5">
        <f t="shared" si="1014"/>
        <v>0</v>
      </c>
      <c r="AQ349" s="5">
        <f t="shared" si="1014"/>
        <v>0</v>
      </c>
      <c r="AR349" s="5">
        <f t="shared" si="1014"/>
        <v>0</v>
      </c>
      <c r="AS349" s="5">
        <f t="shared" si="1014"/>
        <v>0</v>
      </c>
      <c r="AT349" s="5">
        <f t="shared" si="1014"/>
        <v>0</v>
      </c>
      <c r="AU349" s="5">
        <f t="shared" si="1014"/>
        <v>0</v>
      </c>
      <c r="AV349" s="5">
        <f t="shared" si="1014"/>
        <v>0</v>
      </c>
      <c r="AW349" s="5">
        <f t="shared" si="1014"/>
        <v>0</v>
      </c>
      <c r="AX349" s="5">
        <f t="shared" si="1014"/>
        <v>0</v>
      </c>
      <c r="AY349" s="5">
        <f t="shared" si="1014"/>
        <v>0</v>
      </c>
      <c r="AZ349" s="5">
        <f t="shared" si="1014"/>
        <v>0</v>
      </c>
      <c r="BA349" s="5">
        <f t="shared" si="1014"/>
        <v>0</v>
      </c>
      <c r="BB349" s="5">
        <f t="shared" si="1014"/>
        <v>0</v>
      </c>
      <c r="BC349" s="5">
        <f t="shared" si="1014"/>
        <v>0</v>
      </c>
      <c r="BD349" s="5">
        <f t="shared" si="1014"/>
        <v>0</v>
      </c>
      <c r="BE349" s="5">
        <f t="shared" si="1014"/>
        <v>0</v>
      </c>
      <c r="BF349" s="5">
        <f t="shared" si="996"/>
        <v>893.69999999999993</v>
      </c>
      <c r="BG349" s="5">
        <f t="shared" si="997"/>
        <v>893.69999999999993</v>
      </c>
      <c r="BH349" s="5">
        <f t="shared" si="998"/>
        <v>893.69999999999993</v>
      </c>
      <c r="BI349" s="5">
        <f t="shared" si="1014"/>
        <v>0</v>
      </c>
    </row>
    <row r="350" spans="1:61" ht="31.5" x14ac:dyDescent="0.25">
      <c r="A350" s="4" t="s">
        <v>102</v>
      </c>
      <c r="B350" s="4" t="s">
        <v>74</v>
      </c>
      <c r="C350" s="4" t="s">
        <v>74</v>
      </c>
      <c r="D350" s="4" t="s">
        <v>139</v>
      </c>
      <c r="E350" s="4"/>
      <c r="F350" s="14" t="s">
        <v>1200</v>
      </c>
      <c r="G350" s="5">
        <f t="shared" si="1010"/>
        <v>893.69999999999993</v>
      </c>
      <c r="H350" s="5">
        <f t="shared" si="1010"/>
        <v>893.69999999999993</v>
      </c>
      <c r="I350" s="5">
        <f t="shared" si="1010"/>
        <v>893.69999999999993</v>
      </c>
      <c r="J350" s="5">
        <f t="shared" si="1010"/>
        <v>0</v>
      </c>
      <c r="K350" s="5">
        <f t="shared" si="1010"/>
        <v>0</v>
      </c>
      <c r="L350" s="5">
        <f t="shared" si="1010"/>
        <v>0</v>
      </c>
      <c r="M350" s="5">
        <f t="shared" si="890"/>
        <v>893.69999999999993</v>
      </c>
      <c r="N350" s="5">
        <f t="shared" si="891"/>
        <v>893.69999999999993</v>
      </c>
      <c r="O350" s="5">
        <f t="shared" si="892"/>
        <v>893.69999999999993</v>
      </c>
      <c r="P350" s="5">
        <f t="shared" si="1011"/>
        <v>0</v>
      </c>
      <c r="Q350" s="5">
        <f t="shared" si="1011"/>
        <v>0</v>
      </c>
      <c r="R350" s="5">
        <f t="shared" si="1011"/>
        <v>0</v>
      </c>
      <c r="S350" s="5">
        <f t="shared" si="1011"/>
        <v>0</v>
      </c>
      <c r="T350" s="5">
        <f t="shared" si="1011"/>
        <v>0</v>
      </c>
      <c r="U350" s="5">
        <f t="shared" si="1011"/>
        <v>0</v>
      </c>
      <c r="V350" s="5">
        <f t="shared" si="1011"/>
        <v>0</v>
      </c>
      <c r="W350" s="5">
        <f t="shared" si="1012"/>
        <v>0</v>
      </c>
      <c r="X350" s="5">
        <f t="shared" si="1012"/>
        <v>0</v>
      </c>
      <c r="Y350" s="5">
        <f t="shared" si="1012"/>
        <v>0</v>
      </c>
      <c r="Z350" s="5">
        <f t="shared" si="1012"/>
        <v>0</v>
      </c>
      <c r="AA350" s="5">
        <f t="shared" si="1012"/>
        <v>0</v>
      </c>
      <c r="AB350" s="5">
        <f t="shared" si="1012"/>
        <v>0</v>
      </c>
      <c r="AC350" s="5">
        <f t="shared" si="1012"/>
        <v>0</v>
      </c>
      <c r="AD350" s="5">
        <f t="shared" si="1012"/>
        <v>0</v>
      </c>
      <c r="AE350" s="5">
        <f t="shared" si="1012"/>
        <v>0</v>
      </c>
      <c r="AF350" s="5">
        <f t="shared" si="1012"/>
        <v>0</v>
      </c>
      <c r="AG350" s="5">
        <f t="shared" si="1013"/>
        <v>893.69999999999993</v>
      </c>
      <c r="AH350" s="5">
        <f t="shared" si="1008"/>
        <v>893.69999999999993</v>
      </c>
      <c r="AI350" s="5">
        <f t="shared" si="1009"/>
        <v>893.69999999999993</v>
      </c>
      <c r="AJ350" s="5">
        <f t="shared" si="1014"/>
        <v>0</v>
      </c>
      <c r="AK350" s="5">
        <f t="shared" si="1015"/>
        <v>893.69999999999993</v>
      </c>
      <c r="AL350" s="5">
        <f t="shared" si="1016"/>
        <v>893.69999999999993</v>
      </c>
      <c r="AM350" s="5">
        <f t="shared" si="1017"/>
        <v>893.69999999999993</v>
      </c>
      <c r="AN350" s="5">
        <f t="shared" si="1014"/>
        <v>0</v>
      </c>
      <c r="AO350" s="5">
        <f t="shared" si="1014"/>
        <v>0</v>
      </c>
      <c r="AP350" s="5">
        <f t="shared" si="1014"/>
        <v>0</v>
      </c>
      <c r="AQ350" s="5">
        <f t="shared" si="1014"/>
        <v>0</v>
      </c>
      <c r="AR350" s="5">
        <f t="shared" si="1014"/>
        <v>0</v>
      </c>
      <c r="AS350" s="5">
        <f t="shared" si="1014"/>
        <v>0</v>
      </c>
      <c r="AT350" s="5">
        <f t="shared" si="1014"/>
        <v>0</v>
      </c>
      <c r="AU350" s="5">
        <f t="shared" si="1014"/>
        <v>0</v>
      </c>
      <c r="AV350" s="5">
        <f t="shared" si="1014"/>
        <v>0</v>
      </c>
      <c r="AW350" s="5">
        <f t="shared" si="1014"/>
        <v>0</v>
      </c>
      <c r="AX350" s="5">
        <f t="shared" si="1014"/>
        <v>0</v>
      </c>
      <c r="AY350" s="5">
        <f t="shared" si="1014"/>
        <v>0</v>
      </c>
      <c r="AZ350" s="5">
        <f t="shared" si="1014"/>
        <v>0</v>
      </c>
      <c r="BA350" s="5">
        <f t="shared" si="1014"/>
        <v>0</v>
      </c>
      <c r="BB350" s="5">
        <f t="shared" si="1014"/>
        <v>0</v>
      </c>
      <c r="BC350" s="5">
        <f t="shared" si="1014"/>
        <v>0</v>
      </c>
      <c r="BD350" s="5">
        <f t="shared" si="1014"/>
        <v>0</v>
      </c>
      <c r="BE350" s="5">
        <f t="shared" si="1014"/>
        <v>0</v>
      </c>
      <c r="BF350" s="5">
        <f t="shared" si="996"/>
        <v>893.69999999999993</v>
      </c>
      <c r="BG350" s="5">
        <f t="shared" si="997"/>
        <v>893.69999999999993</v>
      </c>
      <c r="BH350" s="5">
        <f t="shared" si="998"/>
        <v>893.69999999999993</v>
      </c>
      <c r="BI350" s="5">
        <f t="shared" si="1014"/>
        <v>0</v>
      </c>
    </row>
    <row r="351" spans="1:61" ht="47.25" x14ac:dyDescent="0.25">
      <c r="A351" s="4" t="s">
        <v>102</v>
      </c>
      <c r="B351" s="4" t="s">
        <v>74</v>
      </c>
      <c r="C351" s="4" t="s">
        <v>74</v>
      </c>
      <c r="D351" s="4" t="s">
        <v>140</v>
      </c>
      <c r="E351" s="4"/>
      <c r="F351" s="14" t="s">
        <v>1202</v>
      </c>
      <c r="G351" s="5">
        <f>G352</f>
        <v>893.69999999999993</v>
      </c>
      <c r="H351" s="5">
        <f t="shared" si="1010"/>
        <v>893.69999999999993</v>
      </c>
      <c r="I351" s="5">
        <f t="shared" si="1010"/>
        <v>893.69999999999993</v>
      </c>
      <c r="J351" s="5">
        <f t="shared" si="1010"/>
        <v>0</v>
      </c>
      <c r="K351" s="5">
        <f t="shared" si="1010"/>
        <v>0</v>
      </c>
      <c r="L351" s="5">
        <f t="shared" si="1010"/>
        <v>0</v>
      </c>
      <c r="M351" s="5">
        <f t="shared" si="890"/>
        <v>893.69999999999993</v>
      </c>
      <c r="N351" s="5">
        <f t="shared" si="891"/>
        <v>893.69999999999993</v>
      </c>
      <c r="O351" s="5">
        <f t="shared" si="892"/>
        <v>893.69999999999993</v>
      </c>
      <c r="P351" s="5">
        <f t="shared" si="1011"/>
        <v>0</v>
      </c>
      <c r="Q351" s="5">
        <f t="shared" si="1011"/>
        <v>0</v>
      </c>
      <c r="R351" s="5">
        <f t="shared" si="1011"/>
        <v>0</v>
      </c>
      <c r="S351" s="5">
        <f t="shared" si="1011"/>
        <v>0</v>
      </c>
      <c r="T351" s="5">
        <f t="shared" si="1011"/>
        <v>0</v>
      </c>
      <c r="U351" s="5">
        <f t="shared" si="1011"/>
        <v>0</v>
      </c>
      <c r="V351" s="5">
        <f t="shared" si="1011"/>
        <v>0</v>
      </c>
      <c r="W351" s="5">
        <f t="shared" si="1012"/>
        <v>0</v>
      </c>
      <c r="X351" s="5">
        <f t="shared" si="1012"/>
        <v>0</v>
      </c>
      <c r="Y351" s="5">
        <f t="shared" si="1012"/>
        <v>0</v>
      </c>
      <c r="Z351" s="5">
        <f t="shared" si="1012"/>
        <v>0</v>
      </c>
      <c r="AA351" s="5">
        <f t="shared" si="1012"/>
        <v>0</v>
      </c>
      <c r="AB351" s="5">
        <f t="shared" si="1012"/>
        <v>0</v>
      </c>
      <c r="AC351" s="5">
        <f t="shared" si="1012"/>
        <v>0</v>
      </c>
      <c r="AD351" s="5">
        <f t="shared" si="1012"/>
        <v>0</v>
      </c>
      <c r="AE351" s="5">
        <f t="shared" si="1012"/>
        <v>0</v>
      </c>
      <c r="AF351" s="5">
        <f t="shared" si="1012"/>
        <v>0</v>
      </c>
      <c r="AG351" s="5">
        <f t="shared" si="1013"/>
        <v>893.69999999999993</v>
      </c>
      <c r="AH351" s="5">
        <f t="shared" si="1008"/>
        <v>893.69999999999993</v>
      </c>
      <c r="AI351" s="5">
        <f t="shared" si="1009"/>
        <v>893.69999999999993</v>
      </c>
      <c r="AJ351" s="5">
        <f t="shared" si="1014"/>
        <v>0</v>
      </c>
      <c r="AK351" s="5">
        <f t="shared" si="1015"/>
        <v>893.69999999999993</v>
      </c>
      <c r="AL351" s="5">
        <f t="shared" si="1016"/>
        <v>893.69999999999993</v>
      </c>
      <c r="AM351" s="5">
        <f t="shared" si="1017"/>
        <v>893.69999999999993</v>
      </c>
      <c r="AN351" s="5">
        <f t="shared" si="1014"/>
        <v>0</v>
      </c>
      <c r="AO351" s="5">
        <f t="shared" si="1014"/>
        <v>0</v>
      </c>
      <c r="AP351" s="5">
        <f t="shared" si="1014"/>
        <v>0</v>
      </c>
      <c r="AQ351" s="5">
        <f t="shared" si="1014"/>
        <v>0</v>
      </c>
      <c r="AR351" s="5">
        <f t="shared" si="1014"/>
        <v>0</v>
      </c>
      <c r="AS351" s="5">
        <f t="shared" si="1014"/>
        <v>0</v>
      </c>
      <c r="AT351" s="5">
        <f t="shared" si="1014"/>
        <v>0</v>
      </c>
      <c r="AU351" s="5">
        <f t="shared" si="1014"/>
        <v>0</v>
      </c>
      <c r="AV351" s="5">
        <f t="shared" si="1014"/>
        <v>0</v>
      </c>
      <c r="AW351" s="5">
        <f t="shared" si="1014"/>
        <v>0</v>
      </c>
      <c r="AX351" s="5">
        <f t="shared" si="1014"/>
        <v>0</v>
      </c>
      <c r="AY351" s="5">
        <f t="shared" si="1014"/>
        <v>0</v>
      </c>
      <c r="AZ351" s="5">
        <f t="shared" si="1014"/>
        <v>0</v>
      </c>
      <c r="BA351" s="5">
        <f t="shared" si="1014"/>
        <v>0</v>
      </c>
      <c r="BB351" s="5">
        <f t="shared" si="1014"/>
        <v>0</v>
      </c>
      <c r="BC351" s="5">
        <f t="shared" si="1014"/>
        <v>0</v>
      </c>
      <c r="BD351" s="5">
        <f t="shared" si="1014"/>
        <v>0</v>
      </c>
      <c r="BE351" s="5">
        <f t="shared" si="1014"/>
        <v>0</v>
      </c>
      <c r="BF351" s="5">
        <f t="shared" si="996"/>
        <v>893.69999999999993</v>
      </c>
      <c r="BG351" s="5">
        <f t="shared" si="997"/>
        <v>893.69999999999993</v>
      </c>
      <c r="BH351" s="5">
        <f t="shared" si="998"/>
        <v>893.69999999999993</v>
      </c>
      <c r="BI351" s="5">
        <f t="shared" si="1014"/>
        <v>0</v>
      </c>
    </row>
    <row r="352" spans="1:61" ht="47.25" x14ac:dyDescent="0.25">
      <c r="A352" s="4" t="s">
        <v>102</v>
      </c>
      <c r="B352" s="4" t="s">
        <v>74</v>
      </c>
      <c r="C352" s="4" t="s">
        <v>74</v>
      </c>
      <c r="D352" s="4" t="s">
        <v>125</v>
      </c>
      <c r="E352" s="4"/>
      <c r="F352" s="14" t="s">
        <v>593</v>
      </c>
      <c r="G352" s="5">
        <f t="shared" ref="G352:I352" si="1018">G353</f>
        <v>893.69999999999993</v>
      </c>
      <c r="H352" s="5">
        <f t="shared" si="1018"/>
        <v>893.69999999999993</v>
      </c>
      <c r="I352" s="5">
        <f t="shared" si="1018"/>
        <v>893.69999999999993</v>
      </c>
      <c r="J352" s="5">
        <f t="shared" si="1010"/>
        <v>0</v>
      </c>
      <c r="K352" s="5">
        <f t="shared" si="1010"/>
        <v>0</v>
      </c>
      <c r="L352" s="5">
        <f t="shared" si="1010"/>
        <v>0</v>
      </c>
      <c r="M352" s="5">
        <f t="shared" si="890"/>
        <v>893.69999999999993</v>
      </c>
      <c r="N352" s="5">
        <f t="shared" si="891"/>
        <v>893.69999999999993</v>
      </c>
      <c r="O352" s="5">
        <f t="shared" si="892"/>
        <v>893.69999999999993</v>
      </c>
      <c r="P352" s="5">
        <f t="shared" si="1011"/>
        <v>0</v>
      </c>
      <c r="Q352" s="5">
        <f t="shared" si="1011"/>
        <v>0</v>
      </c>
      <c r="R352" s="5">
        <f t="shared" si="1011"/>
        <v>0</v>
      </c>
      <c r="S352" s="5">
        <f t="shared" si="1011"/>
        <v>0</v>
      </c>
      <c r="T352" s="5">
        <f t="shared" si="1011"/>
        <v>0</v>
      </c>
      <c r="U352" s="5">
        <f t="shared" si="1011"/>
        <v>0</v>
      </c>
      <c r="V352" s="5">
        <f t="shared" si="1011"/>
        <v>0</v>
      </c>
      <c r="W352" s="5">
        <f t="shared" si="1012"/>
        <v>0</v>
      </c>
      <c r="X352" s="5">
        <f t="shared" si="1012"/>
        <v>0</v>
      </c>
      <c r="Y352" s="5">
        <f t="shared" si="1012"/>
        <v>0</v>
      </c>
      <c r="Z352" s="5">
        <f t="shared" si="1012"/>
        <v>0</v>
      </c>
      <c r="AA352" s="5">
        <f t="shared" si="1012"/>
        <v>0</v>
      </c>
      <c r="AB352" s="5">
        <f t="shared" si="1012"/>
        <v>0</v>
      </c>
      <c r="AC352" s="5">
        <f t="shared" si="1012"/>
        <v>0</v>
      </c>
      <c r="AD352" s="5">
        <f t="shared" si="1012"/>
        <v>0</v>
      </c>
      <c r="AE352" s="5">
        <f t="shared" si="1012"/>
        <v>0</v>
      </c>
      <c r="AF352" s="5">
        <f t="shared" si="1012"/>
        <v>0</v>
      </c>
      <c r="AG352" s="5">
        <f t="shared" si="1013"/>
        <v>893.69999999999993</v>
      </c>
      <c r="AH352" s="5">
        <f t="shared" si="1008"/>
        <v>893.69999999999993</v>
      </c>
      <c r="AI352" s="5">
        <f t="shared" si="1009"/>
        <v>893.69999999999993</v>
      </c>
      <c r="AJ352" s="5">
        <f t="shared" ref="AJ352:BI352" si="1019">AJ353</f>
        <v>0</v>
      </c>
      <c r="AK352" s="5">
        <f t="shared" si="1015"/>
        <v>893.69999999999993</v>
      </c>
      <c r="AL352" s="5">
        <f t="shared" si="1016"/>
        <v>893.69999999999993</v>
      </c>
      <c r="AM352" s="5">
        <f t="shared" si="1017"/>
        <v>893.69999999999993</v>
      </c>
      <c r="AN352" s="5">
        <f t="shared" si="1019"/>
        <v>0</v>
      </c>
      <c r="AO352" s="5">
        <f t="shared" si="1019"/>
        <v>0</v>
      </c>
      <c r="AP352" s="5">
        <f t="shared" si="1019"/>
        <v>0</v>
      </c>
      <c r="AQ352" s="5">
        <f t="shared" si="1019"/>
        <v>0</v>
      </c>
      <c r="AR352" s="5">
        <f t="shared" si="1019"/>
        <v>0</v>
      </c>
      <c r="AS352" s="5">
        <f t="shared" si="1019"/>
        <v>0</v>
      </c>
      <c r="AT352" s="5">
        <f t="shared" si="1019"/>
        <v>0</v>
      </c>
      <c r="AU352" s="5">
        <f t="shared" si="1019"/>
        <v>0</v>
      </c>
      <c r="AV352" s="5">
        <f t="shared" si="1019"/>
        <v>0</v>
      </c>
      <c r="AW352" s="5">
        <f t="shared" si="1019"/>
        <v>0</v>
      </c>
      <c r="AX352" s="5">
        <f t="shared" si="1019"/>
        <v>0</v>
      </c>
      <c r="AY352" s="5">
        <f t="shared" si="1019"/>
        <v>0</v>
      </c>
      <c r="AZ352" s="5">
        <f t="shared" si="1019"/>
        <v>0</v>
      </c>
      <c r="BA352" s="5">
        <f t="shared" si="1019"/>
        <v>0</v>
      </c>
      <c r="BB352" s="5">
        <f t="shared" si="1019"/>
        <v>0</v>
      </c>
      <c r="BC352" s="5">
        <f t="shared" si="1019"/>
        <v>0</v>
      </c>
      <c r="BD352" s="5">
        <f t="shared" si="1019"/>
        <v>0</v>
      </c>
      <c r="BE352" s="5">
        <f t="shared" si="1019"/>
        <v>0</v>
      </c>
      <c r="BF352" s="5">
        <f t="shared" si="996"/>
        <v>893.69999999999993</v>
      </c>
      <c r="BG352" s="5">
        <f t="shared" si="997"/>
        <v>893.69999999999993</v>
      </c>
      <c r="BH352" s="5">
        <f t="shared" si="998"/>
        <v>893.69999999999993</v>
      </c>
      <c r="BI352" s="5">
        <f t="shared" si="1019"/>
        <v>0</v>
      </c>
    </row>
    <row r="353" spans="1:61" ht="31.5" x14ac:dyDescent="0.25">
      <c r="A353" s="4" t="s">
        <v>102</v>
      </c>
      <c r="B353" s="4" t="s">
        <v>74</v>
      </c>
      <c r="C353" s="4" t="s">
        <v>74</v>
      </c>
      <c r="D353" s="4" t="s">
        <v>125</v>
      </c>
      <c r="E353" s="4" t="s">
        <v>92</v>
      </c>
      <c r="F353" s="14" t="s">
        <v>569</v>
      </c>
      <c r="G353" s="5">
        <f t="shared" ref="G353:L353" si="1020">G354+G355</f>
        <v>893.69999999999993</v>
      </c>
      <c r="H353" s="5">
        <f t="shared" si="1020"/>
        <v>893.69999999999993</v>
      </c>
      <c r="I353" s="5">
        <f t="shared" si="1020"/>
        <v>893.69999999999993</v>
      </c>
      <c r="J353" s="5">
        <f t="shared" si="1020"/>
        <v>0</v>
      </c>
      <c r="K353" s="5">
        <f t="shared" si="1020"/>
        <v>0</v>
      </c>
      <c r="L353" s="5">
        <f t="shared" si="1020"/>
        <v>0</v>
      </c>
      <c r="M353" s="5">
        <f t="shared" si="890"/>
        <v>893.69999999999993</v>
      </c>
      <c r="N353" s="5">
        <f t="shared" si="891"/>
        <v>893.69999999999993</v>
      </c>
      <c r="O353" s="5">
        <f t="shared" si="892"/>
        <v>893.69999999999993</v>
      </c>
      <c r="P353" s="5">
        <f t="shared" ref="P353:V353" si="1021">P354+P355</f>
        <v>0</v>
      </c>
      <c r="Q353" s="5">
        <f t="shared" ref="Q353:R353" si="1022">Q354+Q355</f>
        <v>0</v>
      </c>
      <c r="R353" s="5">
        <f t="shared" si="1022"/>
        <v>0</v>
      </c>
      <c r="S353" s="5">
        <f t="shared" ref="S353" si="1023">S354+S355</f>
        <v>0</v>
      </c>
      <c r="T353" s="5">
        <f t="shared" si="1021"/>
        <v>0</v>
      </c>
      <c r="U353" s="5">
        <f t="shared" si="1021"/>
        <v>0</v>
      </c>
      <c r="V353" s="5">
        <f t="shared" si="1021"/>
        <v>0</v>
      </c>
      <c r="W353" s="5">
        <f t="shared" ref="W353:AF353" si="1024">W354+W355</f>
        <v>0</v>
      </c>
      <c r="X353" s="5">
        <f t="shared" si="1024"/>
        <v>0</v>
      </c>
      <c r="Y353" s="5">
        <f t="shared" si="1024"/>
        <v>0</v>
      </c>
      <c r="Z353" s="5">
        <f t="shared" si="1024"/>
        <v>0</v>
      </c>
      <c r="AA353" s="5">
        <f t="shared" si="1024"/>
        <v>0</v>
      </c>
      <c r="AB353" s="5">
        <f t="shared" si="1024"/>
        <v>0</v>
      </c>
      <c r="AC353" s="5">
        <f t="shared" si="1024"/>
        <v>0</v>
      </c>
      <c r="AD353" s="5">
        <f t="shared" ref="AD353" si="1025">AD354+AD355</f>
        <v>0</v>
      </c>
      <c r="AE353" s="5">
        <f t="shared" ref="AE353" si="1026">AE354+AE355</f>
        <v>0</v>
      </c>
      <c r="AF353" s="5">
        <f t="shared" si="1024"/>
        <v>0</v>
      </c>
      <c r="AG353" s="5">
        <f t="shared" si="1013"/>
        <v>893.69999999999993</v>
      </c>
      <c r="AH353" s="5">
        <f t="shared" si="1008"/>
        <v>893.69999999999993</v>
      </c>
      <c r="AI353" s="5">
        <f t="shared" si="1009"/>
        <v>893.69999999999993</v>
      </c>
      <c r="AJ353" s="5">
        <f t="shared" ref="AJ353:BI353" si="1027">AJ354+AJ355</f>
        <v>0</v>
      </c>
      <c r="AK353" s="5">
        <f t="shared" si="1015"/>
        <v>893.69999999999993</v>
      </c>
      <c r="AL353" s="5">
        <f t="shared" si="1016"/>
        <v>893.69999999999993</v>
      </c>
      <c r="AM353" s="5">
        <f t="shared" si="1017"/>
        <v>893.69999999999993</v>
      </c>
      <c r="AN353" s="5">
        <f t="shared" ref="AN353:BA353" si="1028">AN354+AN355</f>
        <v>0</v>
      </c>
      <c r="AO353" s="5">
        <f t="shared" si="1028"/>
        <v>0</v>
      </c>
      <c r="AP353" s="5">
        <f t="shared" si="1028"/>
        <v>0</v>
      </c>
      <c r="AQ353" s="5">
        <f t="shared" si="1028"/>
        <v>0</v>
      </c>
      <c r="AR353" s="5">
        <f t="shared" si="1028"/>
        <v>0</v>
      </c>
      <c r="AS353" s="5">
        <f t="shared" si="1028"/>
        <v>0</v>
      </c>
      <c r="AT353" s="5">
        <f t="shared" si="1028"/>
        <v>0</v>
      </c>
      <c r="AU353" s="5">
        <f t="shared" ref="AU353" si="1029">AU354+AU355</f>
        <v>0</v>
      </c>
      <c r="AV353" s="5">
        <f t="shared" ref="AV353:BE353" si="1030">AV354+AV355</f>
        <v>0</v>
      </c>
      <c r="AW353" s="5">
        <f t="shared" si="1030"/>
        <v>0</v>
      </c>
      <c r="AX353" s="5">
        <f t="shared" si="1030"/>
        <v>0</v>
      </c>
      <c r="AY353" s="5">
        <f t="shared" si="1030"/>
        <v>0</v>
      </c>
      <c r="AZ353" s="5">
        <f t="shared" si="1028"/>
        <v>0</v>
      </c>
      <c r="BA353" s="5">
        <f t="shared" si="1028"/>
        <v>0</v>
      </c>
      <c r="BB353" s="5">
        <f t="shared" si="1030"/>
        <v>0</v>
      </c>
      <c r="BC353" s="5">
        <f t="shared" si="1030"/>
        <v>0</v>
      </c>
      <c r="BD353" s="5">
        <f t="shared" si="1030"/>
        <v>0</v>
      </c>
      <c r="BE353" s="5">
        <f t="shared" si="1030"/>
        <v>0</v>
      </c>
      <c r="BF353" s="5">
        <f t="shared" si="996"/>
        <v>893.69999999999993</v>
      </c>
      <c r="BG353" s="5">
        <f t="shared" si="997"/>
        <v>893.69999999999993</v>
      </c>
      <c r="BH353" s="5">
        <f t="shared" si="998"/>
        <v>893.69999999999993</v>
      </c>
      <c r="BI353" s="5">
        <f t="shared" si="1027"/>
        <v>0</v>
      </c>
    </row>
    <row r="354" spans="1:61" x14ac:dyDescent="0.25">
      <c r="A354" s="4" t="s">
        <v>102</v>
      </c>
      <c r="B354" s="4" t="s">
        <v>74</v>
      </c>
      <c r="C354" s="4" t="s">
        <v>74</v>
      </c>
      <c r="D354" s="4" t="s">
        <v>125</v>
      </c>
      <c r="E354" s="4" t="s">
        <v>126</v>
      </c>
      <c r="F354" s="14" t="s">
        <v>570</v>
      </c>
      <c r="G354" s="5">
        <v>262.89999999999998</v>
      </c>
      <c r="H354" s="5">
        <v>262.89999999999998</v>
      </c>
      <c r="I354" s="5">
        <v>262.89999999999998</v>
      </c>
      <c r="J354" s="5"/>
      <c r="K354" s="5"/>
      <c r="L354" s="5"/>
      <c r="M354" s="5">
        <f t="shared" si="890"/>
        <v>262.89999999999998</v>
      </c>
      <c r="N354" s="5">
        <f t="shared" si="891"/>
        <v>262.89999999999998</v>
      </c>
      <c r="O354" s="5">
        <f t="shared" si="892"/>
        <v>262.89999999999998</v>
      </c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>
        <f t="shared" si="1013"/>
        <v>262.89999999999998</v>
      </c>
      <c r="AH354" s="5">
        <f t="shared" si="1008"/>
        <v>262.89999999999998</v>
      </c>
      <c r="AI354" s="5">
        <f t="shared" si="1009"/>
        <v>262.89999999999998</v>
      </c>
      <c r="AJ354" s="5"/>
      <c r="AK354" s="5">
        <f t="shared" si="1015"/>
        <v>262.89999999999998</v>
      </c>
      <c r="AL354" s="5">
        <f t="shared" si="1016"/>
        <v>262.89999999999998</v>
      </c>
      <c r="AM354" s="5">
        <f t="shared" si="1017"/>
        <v>262.89999999999998</v>
      </c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>
        <f t="shared" si="996"/>
        <v>262.89999999999998</v>
      </c>
      <c r="BG354" s="5">
        <f t="shared" si="997"/>
        <v>262.89999999999998</v>
      </c>
      <c r="BH354" s="5">
        <f t="shared" si="998"/>
        <v>262.89999999999998</v>
      </c>
      <c r="BI354" s="5"/>
    </row>
    <row r="355" spans="1:61" x14ac:dyDescent="0.25">
      <c r="A355" s="4" t="s">
        <v>102</v>
      </c>
      <c r="B355" s="4" t="s">
        <v>74</v>
      </c>
      <c r="C355" s="4" t="s">
        <v>74</v>
      </c>
      <c r="D355" s="4" t="s">
        <v>125</v>
      </c>
      <c r="E355" s="4" t="s">
        <v>104</v>
      </c>
      <c r="F355" s="14" t="s">
        <v>571</v>
      </c>
      <c r="G355" s="5">
        <v>630.79999999999995</v>
      </c>
      <c r="H355" s="5">
        <v>630.79999999999995</v>
      </c>
      <c r="I355" s="5">
        <v>630.79999999999995</v>
      </c>
      <c r="J355" s="5"/>
      <c r="K355" s="5"/>
      <c r="L355" s="5"/>
      <c r="M355" s="5">
        <f t="shared" si="890"/>
        <v>630.79999999999995</v>
      </c>
      <c r="N355" s="5">
        <f t="shared" si="891"/>
        <v>630.79999999999995</v>
      </c>
      <c r="O355" s="5">
        <f t="shared" si="892"/>
        <v>630.79999999999995</v>
      </c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>
        <f t="shared" si="1013"/>
        <v>630.79999999999995</v>
      </c>
      <c r="AH355" s="5">
        <f t="shared" si="1008"/>
        <v>630.79999999999995</v>
      </c>
      <c r="AI355" s="5">
        <f t="shared" si="1009"/>
        <v>630.79999999999995</v>
      </c>
      <c r="AJ355" s="5"/>
      <c r="AK355" s="5">
        <f t="shared" si="1015"/>
        <v>630.79999999999995</v>
      </c>
      <c r="AL355" s="5">
        <f t="shared" si="1016"/>
        <v>630.79999999999995</v>
      </c>
      <c r="AM355" s="5">
        <f t="shared" si="1017"/>
        <v>630.79999999999995</v>
      </c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>
        <f t="shared" si="996"/>
        <v>630.79999999999995</v>
      </c>
      <c r="BG355" s="5">
        <f t="shared" si="997"/>
        <v>630.79999999999995</v>
      </c>
      <c r="BH355" s="5">
        <f t="shared" si="998"/>
        <v>630.79999999999995</v>
      </c>
      <c r="BI355" s="5"/>
    </row>
    <row r="356" spans="1:61" s="10" customFormat="1" x14ac:dyDescent="0.25">
      <c r="A356" s="9" t="s">
        <v>102</v>
      </c>
      <c r="B356" s="9" t="s">
        <v>74</v>
      </c>
      <c r="C356" s="9" t="s">
        <v>97</v>
      </c>
      <c r="D356" s="9"/>
      <c r="E356" s="9"/>
      <c r="F356" s="13" t="s">
        <v>547</v>
      </c>
      <c r="G356" s="11">
        <f t="shared" ref="G356:L358" si="1031">G357</f>
        <v>2796</v>
      </c>
      <c r="H356" s="11">
        <f t="shared" si="1031"/>
        <v>2796</v>
      </c>
      <c r="I356" s="11">
        <f t="shared" si="1031"/>
        <v>2796</v>
      </c>
      <c r="J356" s="11">
        <f t="shared" si="1031"/>
        <v>707</v>
      </c>
      <c r="K356" s="11">
        <f t="shared" si="1031"/>
        <v>0</v>
      </c>
      <c r="L356" s="11">
        <f t="shared" si="1031"/>
        <v>0</v>
      </c>
      <c r="M356" s="11">
        <f t="shared" si="890"/>
        <v>3503</v>
      </c>
      <c r="N356" s="11">
        <f t="shared" si="891"/>
        <v>2796</v>
      </c>
      <c r="O356" s="11">
        <f t="shared" si="892"/>
        <v>2796</v>
      </c>
      <c r="P356" s="11">
        <f t="shared" ref="P356:V358" si="1032">P357</f>
        <v>0</v>
      </c>
      <c r="Q356" s="11">
        <f t="shared" si="1032"/>
        <v>0</v>
      </c>
      <c r="R356" s="11">
        <f t="shared" si="1032"/>
        <v>0</v>
      </c>
      <c r="S356" s="11">
        <f t="shared" si="1032"/>
        <v>0</v>
      </c>
      <c r="T356" s="11">
        <f t="shared" si="1032"/>
        <v>0</v>
      </c>
      <c r="U356" s="11">
        <f t="shared" si="1032"/>
        <v>0</v>
      </c>
      <c r="V356" s="11">
        <f t="shared" si="1032"/>
        <v>0</v>
      </c>
      <c r="W356" s="11">
        <f t="shared" ref="W356:AF358" si="1033">W357</f>
        <v>0</v>
      </c>
      <c r="X356" s="11">
        <f t="shared" si="1033"/>
        <v>0</v>
      </c>
      <c r="Y356" s="11">
        <f t="shared" si="1033"/>
        <v>0</v>
      </c>
      <c r="Z356" s="11">
        <f t="shared" si="1033"/>
        <v>0</v>
      </c>
      <c r="AA356" s="11">
        <f t="shared" si="1033"/>
        <v>0</v>
      </c>
      <c r="AB356" s="11">
        <f t="shared" si="1033"/>
        <v>0</v>
      </c>
      <c r="AC356" s="11">
        <f t="shared" si="1033"/>
        <v>0</v>
      </c>
      <c r="AD356" s="11">
        <f t="shared" si="1033"/>
        <v>0</v>
      </c>
      <c r="AE356" s="11">
        <f t="shared" si="1033"/>
        <v>0</v>
      </c>
      <c r="AF356" s="11">
        <f t="shared" si="1033"/>
        <v>0</v>
      </c>
      <c r="AG356" s="11">
        <f t="shared" si="1013"/>
        <v>3503</v>
      </c>
      <c r="AH356" s="11">
        <f t="shared" si="1008"/>
        <v>2796</v>
      </c>
      <c r="AI356" s="11">
        <f t="shared" si="1009"/>
        <v>2796</v>
      </c>
      <c r="AJ356" s="11">
        <f t="shared" ref="AJ356:BI358" si="1034">AJ357</f>
        <v>0</v>
      </c>
      <c r="AK356" s="11">
        <f t="shared" si="1015"/>
        <v>3503</v>
      </c>
      <c r="AL356" s="11">
        <f t="shared" si="1016"/>
        <v>2796</v>
      </c>
      <c r="AM356" s="11">
        <f t="shared" si="1017"/>
        <v>2796</v>
      </c>
      <c r="AN356" s="11">
        <f t="shared" si="1034"/>
        <v>0</v>
      </c>
      <c r="AO356" s="11">
        <f t="shared" si="1034"/>
        <v>0</v>
      </c>
      <c r="AP356" s="11">
        <f t="shared" si="1034"/>
        <v>0</v>
      </c>
      <c r="AQ356" s="11">
        <f t="shared" si="1034"/>
        <v>0</v>
      </c>
      <c r="AR356" s="11">
        <f t="shared" si="1034"/>
        <v>0</v>
      </c>
      <c r="AS356" s="11">
        <f t="shared" si="1034"/>
        <v>0</v>
      </c>
      <c r="AT356" s="11">
        <f t="shared" si="1034"/>
        <v>0</v>
      </c>
      <c r="AU356" s="11">
        <f t="shared" si="1034"/>
        <v>0</v>
      </c>
      <c r="AV356" s="11">
        <f t="shared" si="1034"/>
        <v>0</v>
      </c>
      <c r="AW356" s="11">
        <f t="shared" si="1034"/>
        <v>0</v>
      </c>
      <c r="AX356" s="11">
        <f t="shared" si="1034"/>
        <v>0</v>
      </c>
      <c r="AY356" s="11">
        <f t="shared" si="1034"/>
        <v>0</v>
      </c>
      <c r="AZ356" s="11">
        <f t="shared" si="1034"/>
        <v>0</v>
      </c>
      <c r="BA356" s="11">
        <f t="shared" si="1034"/>
        <v>0</v>
      </c>
      <c r="BB356" s="11">
        <f t="shared" si="1034"/>
        <v>0</v>
      </c>
      <c r="BC356" s="11">
        <f t="shared" si="1034"/>
        <v>0</v>
      </c>
      <c r="BD356" s="11">
        <f t="shared" si="1034"/>
        <v>0</v>
      </c>
      <c r="BE356" s="11">
        <f t="shared" si="1034"/>
        <v>0</v>
      </c>
      <c r="BF356" s="11">
        <f t="shared" si="996"/>
        <v>3503</v>
      </c>
      <c r="BG356" s="11">
        <f t="shared" si="997"/>
        <v>2796</v>
      </c>
      <c r="BH356" s="11">
        <f t="shared" si="998"/>
        <v>2796</v>
      </c>
      <c r="BI356" s="11">
        <f t="shared" si="1034"/>
        <v>0</v>
      </c>
    </row>
    <row r="357" spans="1:61" x14ac:dyDescent="0.25">
      <c r="A357" s="4" t="s">
        <v>102</v>
      </c>
      <c r="B357" s="4" t="s">
        <v>74</v>
      </c>
      <c r="C357" s="4" t="s">
        <v>97</v>
      </c>
      <c r="D357" s="4" t="s">
        <v>110</v>
      </c>
      <c r="E357" s="4"/>
      <c r="F357" s="14" t="s">
        <v>1160</v>
      </c>
      <c r="G357" s="5">
        <f t="shared" si="1031"/>
        <v>2796</v>
      </c>
      <c r="H357" s="5">
        <f t="shared" si="1031"/>
        <v>2796</v>
      </c>
      <c r="I357" s="5">
        <f t="shared" si="1031"/>
        <v>2796</v>
      </c>
      <c r="J357" s="5">
        <f t="shared" si="1031"/>
        <v>707</v>
      </c>
      <c r="K357" s="5">
        <f t="shared" si="1031"/>
        <v>0</v>
      </c>
      <c r="L357" s="5">
        <f t="shared" si="1031"/>
        <v>0</v>
      </c>
      <c r="M357" s="5">
        <f t="shared" ref="M357:M429" si="1035">G357+J357</f>
        <v>3503</v>
      </c>
      <c r="N357" s="5">
        <f t="shared" ref="N357:N429" si="1036">H357+K357</f>
        <v>2796</v>
      </c>
      <c r="O357" s="5">
        <f t="shared" ref="O357:O429" si="1037">I357+L357</f>
        <v>2796</v>
      </c>
      <c r="P357" s="5">
        <f t="shared" si="1032"/>
        <v>0</v>
      </c>
      <c r="Q357" s="5">
        <f t="shared" si="1032"/>
        <v>0</v>
      </c>
      <c r="R357" s="5">
        <f t="shared" si="1032"/>
        <v>0</v>
      </c>
      <c r="S357" s="5">
        <f t="shared" si="1032"/>
        <v>0</v>
      </c>
      <c r="T357" s="5">
        <f t="shared" si="1032"/>
        <v>0</v>
      </c>
      <c r="U357" s="5">
        <f t="shared" si="1032"/>
        <v>0</v>
      </c>
      <c r="V357" s="5">
        <f t="shared" si="1032"/>
        <v>0</v>
      </c>
      <c r="W357" s="5">
        <f t="shared" si="1033"/>
        <v>0</v>
      </c>
      <c r="X357" s="5">
        <f t="shared" si="1033"/>
        <v>0</v>
      </c>
      <c r="Y357" s="5">
        <f t="shared" si="1033"/>
        <v>0</v>
      </c>
      <c r="Z357" s="5">
        <f t="shared" si="1033"/>
        <v>0</v>
      </c>
      <c r="AA357" s="5">
        <f t="shared" si="1033"/>
        <v>0</v>
      </c>
      <c r="AB357" s="5">
        <f t="shared" si="1033"/>
        <v>0</v>
      </c>
      <c r="AC357" s="5">
        <f t="shared" si="1033"/>
        <v>0</v>
      </c>
      <c r="AD357" s="5">
        <f t="shared" si="1033"/>
        <v>0</v>
      </c>
      <c r="AE357" s="5">
        <f t="shared" si="1033"/>
        <v>0</v>
      </c>
      <c r="AF357" s="5">
        <f t="shared" si="1033"/>
        <v>0</v>
      </c>
      <c r="AG357" s="5">
        <f t="shared" si="1013"/>
        <v>3503</v>
      </c>
      <c r="AH357" s="5">
        <f t="shared" si="1008"/>
        <v>2796</v>
      </c>
      <c r="AI357" s="5">
        <f t="shared" si="1009"/>
        <v>2796</v>
      </c>
      <c r="AJ357" s="5">
        <f t="shared" si="1034"/>
        <v>0</v>
      </c>
      <c r="AK357" s="5">
        <f t="shared" si="1015"/>
        <v>3503</v>
      </c>
      <c r="AL357" s="5">
        <f t="shared" si="1016"/>
        <v>2796</v>
      </c>
      <c r="AM357" s="5">
        <f t="shared" si="1017"/>
        <v>2796</v>
      </c>
      <c r="AN357" s="5">
        <f t="shared" si="1034"/>
        <v>0</v>
      </c>
      <c r="AO357" s="5">
        <f t="shared" si="1034"/>
        <v>0</v>
      </c>
      <c r="AP357" s="5">
        <f t="shared" si="1034"/>
        <v>0</v>
      </c>
      <c r="AQ357" s="5">
        <f t="shared" si="1034"/>
        <v>0</v>
      </c>
      <c r="AR357" s="5">
        <f t="shared" si="1034"/>
        <v>0</v>
      </c>
      <c r="AS357" s="5">
        <f t="shared" si="1034"/>
        <v>0</v>
      </c>
      <c r="AT357" s="5">
        <f t="shared" si="1034"/>
        <v>0</v>
      </c>
      <c r="AU357" s="5">
        <f t="shared" si="1034"/>
        <v>0</v>
      </c>
      <c r="AV357" s="5">
        <f t="shared" si="1034"/>
        <v>0</v>
      </c>
      <c r="AW357" s="5">
        <f t="shared" si="1034"/>
        <v>0</v>
      </c>
      <c r="AX357" s="5">
        <f t="shared" si="1034"/>
        <v>0</v>
      </c>
      <c r="AY357" s="5">
        <f t="shared" si="1034"/>
        <v>0</v>
      </c>
      <c r="AZ357" s="5">
        <f t="shared" si="1034"/>
        <v>0</v>
      </c>
      <c r="BA357" s="5">
        <f t="shared" si="1034"/>
        <v>0</v>
      </c>
      <c r="BB357" s="5">
        <f t="shared" si="1034"/>
        <v>0</v>
      </c>
      <c r="BC357" s="5">
        <f t="shared" si="1034"/>
        <v>0</v>
      </c>
      <c r="BD357" s="5">
        <f t="shared" si="1034"/>
        <v>0</v>
      </c>
      <c r="BE357" s="5">
        <f t="shared" si="1034"/>
        <v>0</v>
      </c>
      <c r="BF357" s="5">
        <f t="shared" si="996"/>
        <v>3503</v>
      </c>
      <c r="BG357" s="5">
        <f t="shared" si="997"/>
        <v>2796</v>
      </c>
      <c r="BH357" s="5">
        <f t="shared" si="998"/>
        <v>2796</v>
      </c>
      <c r="BI357" s="5">
        <f t="shared" si="1034"/>
        <v>0</v>
      </c>
    </row>
    <row r="358" spans="1:61" x14ac:dyDescent="0.25">
      <c r="A358" s="4" t="s">
        <v>102</v>
      </c>
      <c r="B358" s="4" t="s">
        <v>74</v>
      </c>
      <c r="C358" s="4" t="s">
        <v>97</v>
      </c>
      <c r="D358" s="4" t="s">
        <v>113</v>
      </c>
      <c r="E358" s="4"/>
      <c r="F358" s="14" t="s">
        <v>1168</v>
      </c>
      <c r="G358" s="5">
        <f t="shared" si="1031"/>
        <v>2796</v>
      </c>
      <c r="H358" s="5">
        <f t="shared" si="1031"/>
        <v>2796</v>
      </c>
      <c r="I358" s="5">
        <f t="shared" si="1031"/>
        <v>2796</v>
      </c>
      <c r="J358" s="5">
        <f t="shared" si="1031"/>
        <v>707</v>
      </c>
      <c r="K358" s="5">
        <f t="shared" si="1031"/>
        <v>0</v>
      </c>
      <c r="L358" s="5">
        <f t="shared" si="1031"/>
        <v>0</v>
      </c>
      <c r="M358" s="5">
        <f t="shared" si="1035"/>
        <v>3503</v>
      </c>
      <c r="N358" s="5">
        <f t="shared" si="1036"/>
        <v>2796</v>
      </c>
      <c r="O358" s="5">
        <f t="shared" si="1037"/>
        <v>2796</v>
      </c>
      <c r="P358" s="5">
        <f t="shared" si="1032"/>
        <v>0</v>
      </c>
      <c r="Q358" s="5">
        <f t="shared" si="1032"/>
        <v>0</v>
      </c>
      <c r="R358" s="5">
        <f t="shared" si="1032"/>
        <v>0</v>
      </c>
      <c r="S358" s="5">
        <f t="shared" si="1032"/>
        <v>0</v>
      </c>
      <c r="T358" s="5">
        <f t="shared" si="1032"/>
        <v>0</v>
      </c>
      <c r="U358" s="5">
        <f t="shared" si="1032"/>
        <v>0</v>
      </c>
      <c r="V358" s="5">
        <f t="shared" si="1032"/>
        <v>0</v>
      </c>
      <c r="W358" s="5">
        <f t="shared" si="1033"/>
        <v>0</v>
      </c>
      <c r="X358" s="5">
        <f t="shared" si="1033"/>
        <v>0</v>
      </c>
      <c r="Y358" s="5">
        <f t="shared" si="1033"/>
        <v>0</v>
      </c>
      <c r="Z358" s="5">
        <f t="shared" si="1033"/>
        <v>0</v>
      </c>
      <c r="AA358" s="5">
        <f t="shared" si="1033"/>
        <v>0</v>
      </c>
      <c r="AB358" s="5">
        <f t="shared" si="1033"/>
        <v>0</v>
      </c>
      <c r="AC358" s="5">
        <f t="shared" si="1033"/>
        <v>0</v>
      </c>
      <c r="AD358" s="5">
        <f t="shared" si="1033"/>
        <v>0</v>
      </c>
      <c r="AE358" s="5">
        <f t="shared" si="1033"/>
        <v>0</v>
      </c>
      <c r="AF358" s="5">
        <f t="shared" si="1033"/>
        <v>0</v>
      </c>
      <c r="AG358" s="5">
        <f t="shared" si="1013"/>
        <v>3503</v>
      </c>
      <c r="AH358" s="5">
        <f t="shared" si="1008"/>
        <v>2796</v>
      </c>
      <c r="AI358" s="5">
        <f t="shared" si="1009"/>
        <v>2796</v>
      </c>
      <c r="AJ358" s="5">
        <f t="shared" si="1034"/>
        <v>0</v>
      </c>
      <c r="AK358" s="5">
        <f t="shared" si="1015"/>
        <v>3503</v>
      </c>
      <c r="AL358" s="5">
        <f t="shared" si="1016"/>
        <v>2796</v>
      </c>
      <c r="AM358" s="5">
        <f t="shared" si="1017"/>
        <v>2796</v>
      </c>
      <c r="AN358" s="5">
        <f t="shared" si="1034"/>
        <v>0</v>
      </c>
      <c r="AO358" s="5">
        <f t="shared" si="1034"/>
        <v>0</v>
      </c>
      <c r="AP358" s="5">
        <f t="shared" si="1034"/>
        <v>0</v>
      </c>
      <c r="AQ358" s="5">
        <f t="shared" si="1034"/>
        <v>0</v>
      </c>
      <c r="AR358" s="5">
        <f t="shared" si="1034"/>
        <v>0</v>
      </c>
      <c r="AS358" s="5">
        <f t="shared" si="1034"/>
        <v>0</v>
      </c>
      <c r="AT358" s="5">
        <f t="shared" si="1034"/>
        <v>0</v>
      </c>
      <c r="AU358" s="5">
        <f t="shared" si="1034"/>
        <v>0</v>
      </c>
      <c r="AV358" s="5">
        <f t="shared" si="1034"/>
        <v>0</v>
      </c>
      <c r="AW358" s="5">
        <f t="shared" si="1034"/>
        <v>0</v>
      </c>
      <c r="AX358" s="5">
        <f t="shared" si="1034"/>
        <v>0</v>
      </c>
      <c r="AY358" s="5">
        <f t="shared" si="1034"/>
        <v>0</v>
      </c>
      <c r="AZ358" s="5">
        <f t="shared" si="1034"/>
        <v>0</v>
      </c>
      <c r="BA358" s="5">
        <f t="shared" si="1034"/>
        <v>0</v>
      </c>
      <c r="BB358" s="5">
        <f t="shared" si="1034"/>
        <v>0</v>
      </c>
      <c r="BC358" s="5">
        <f t="shared" si="1034"/>
        <v>0</v>
      </c>
      <c r="BD358" s="5">
        <f t="shared" si="1034"/>
        <v>0</v>
      </c>
      <c r="BE358" s="5">
        <f t="shared" si="1034"/>
        <v>0</v>
      </c>
      <c r="BF358" s="5">
        <f t="shared" si="996"/>
        <v>3503</v>
      </c>
      <c r="BG358" s="5">
        <f t="shared" si="997"/>
        <v>2796</v>
      </c>
      <c r="BH358" s="5">
        <f t="shared" si="998"/>
        <v>2796</v>
      </c>
      <c r="BI358" s="5">
        <f t="shared" si="1034"/>
        <v>0</v>
      </c>
    </row>
    <row r="359" spans="1:61" ht="47.25" x14ac:dyDescent="0.25">
      <c r="A359" s="4" t="s">
        <v>102</v>
      </c>
      <c r="B359" s="4" t="s">
        <v>74</v>
      </c>
      <c r="C359" s="4" t="s">
        <v>97</v>
      </c>
      <c r="D359" s="4" t="s">
        <v>114</v>
      </c>
      <c r="E359" s="4"/>
      <c r="F359" s="14" t="s">
        <v>1169</v>
      </c>
      <c r="G359" s="5">
        <f t="shared" ref="G359:L359" si="1038">G360+G363+G368</f>
        <v>2796</v>
      </c>
      <c r="H359" s="5">
        <f t="shared" si="1038"/>
        <v>2796</v>
      </c>
      <c r="I359" s="5">
        <f t="shared" si="1038"/>
        <v>2796</v>
      </c>
      <c r="J359" s="5">
        <f t="shared" si="1038"/>
        <v>707</v>
      </c>
      <c r="K359" s="5">
        <f t="shared" si="1038"/>
        <v>0</v>
      </c>
      <c r="L359" s="5">
        <f t="shared" si="1038"/>
        <v>0</v>
      </c>
      <c r="M359" s="5">
        <f t="shared" si="1035"/>
        <v>3503</v>
      </c>
      <c r="N359" s="5">
        <f t="shared" si="1036"/>
        <v>2796</v>
      </c>
      <c r="O359" s="5">
        <f t="shared" si="1037"/>
        <v>2796</v>
      </c>
      <c r="P359" s="5">
        <f t="shared" ref="P359:V359" si="1039">P360+P363+P368</f>
        <v>0</v>
      </c>
      <c r="Q359" s="5">
        <f t="shared" ref="Q359:R359" si="1040">Q360+Q363+Q368</f>
        <v>0</v>
      </c>
      <c r="R359" s="5">
        <f t="shared" si="1040"/>
        <v>0</v>
      </c>
      <c r="S359" s="5">
        <f t="shared" ref="S359" si="1041">S360+S363+S368</f>
        <v>0</v>
      </c>
      <c r="T359" s="5">
        <f t="shared" si="1039"/>
        <v>0</v>
      </c>
      <c r="U359" s="5">
        <f t="shared" si="1039"/>
        <v>0</v>
      </c>
      <c r="V359" s="5">
        <f t="shared" si="1039"/>
        <v>0</v>
      </c>
      <c r="W359" s="5">
        <f t="shared" ref="W359:AF359" si="1042">W360+W363+W368</f>
        <v>0</v>
      </c>
      <c r="X359" s="5">
        <f t="shared" si="1042"/>
        <v>0</v>
      </c>
      <c r="Y359" s="5">
        <f t="shared" si="1042"/>
        <v>0</v>
      </c>
      <c r="Z359" s="5">
        <f t="shared" si="1042"/>
        <v>0</v>
      </c>
      <c r="AA359" s="5">
        <f t="shared" si="1042"/>
        <v>0</v>
      </c>
      <c r="AB359" s="5">
        <f t="shared" si="1042"/>
        <v>0</v>
      </c>
      <c r="AC359" s="5">
        <f t="shared" si="1042"/>
        <v>0</v>
      </c>
      <c r="AD359" s="5">
        <f t="shared" ref="AD359" si="1043">AD360+AD363+AD368</f>
        <v>0</v>
      </c>
      <c r="AE359" s="5">
        <f t="shared" ref="AE359" si="1044">AE360+AE363+AE368</f>
        <v>0</v>
      </c>
      <c r="AF359" s="5">
        <f t="shared" si="1042"/>
        <v>0</v>
      </c>
      <c r="AG359" s="5">
        <f t="shared" si="1013"/>
        <v>3503</v>
      </c>
      <c r="AH359" s="5">
        <f t="shared" si="1008"/>
        <v>2796</v>
      </c>
      <c r="AI359" s="5">
        <f t="shared" si="1009"/>
        <v>2796</v>
      </c>
      <c r="AJ359" s="5">
        <f t="shared" ref="AJ359:BI359" si="1045">AJ360+AJ363+AJ368</f>
        <v>0</v>
      </c>
      <c r="AK359" s="5">
        <f t="shared" si="1015"/>
        <v>3503</v>
      </c>
      <c r="AL359" s="5">
        <f t="shared" si="1016"/>
        <v>2796</v>
      </c>
      <c r="AM359" s="5">
        <f t="shared" si="1017"/>
        <v>2796</v>
      </c>
      <c r="AN359" s="5">
        <f t="shared" ref="AN359:BA359" si="1046">AN360+AN363+AN368</f>
        <v>0</v>
      </c>
      <c r="AO359" s="5">
        <f t="shared" si="1046"/>
        <v>0</v>
      </c>
      <c r="AP359" s="5">
        <f t="shared" si="1046"/>
        <v>0</v>
      </c>
      <c r="AQ359" s="5">
        <f t="shared" si="1046"/>
        <v>0</v>
      </c>
      <c r="AR359" s="5">
        <f t="shared" si="1046"/>
        <v>0</v>
      </c>
      <c r="AS359" s="5">
        <f t="shared" si="1046"/>
        <v>0</v>
      </c>
      <c r="AT359" s="5">
        <f t="shared" si="1046"/>
        <v>0</v>
      </c>
      <c r="AU359" s="5">
        <f t="shared" ref="AU359" si="1047">AU360+AU363+AU368</f>
        <v>0</v>
      </c>
      <c r="AV359" s="5">
        <f t="shared" ref="AV359:BE359" si="1048">AV360+AV363+AV368</f>
        <v>0</v>
      </c>
      <c r="AW359" s="5">
        <f t="shared" si="1048"/>
        <v>0</v>
      </c>
      <c r="AX359" s="5">
        <f t="shared" si="1048"/>
        <v>0</v>
      </c>
      <c r="AY359" s="5">
        <f t="shared" si="1048"/>
        <v>0</v>
      </c>
      <c r="AZ359" s="5">
        <f t="shared" si="1046"/>
        <v>0</v>
      </c>
      <c r="BA359" s="5">
        <f t="shared" si="1046"/>
        <v>0</v>
      </c>
      <c r="BB359" s="5">
        <f t="shared" si="1048"/>
        <v>0</v>
      </c>
      <c r="BC359" s="5">
        <f t="shared" si="1048"/>
        <v>0</v>
      </c>
      <c r="BD359" s="5">
        <f t="shared" si="1048"/>
        <v>0</v>
      </c>
      <c r="BE359" s="5">
        <f t="shared" si="1048"/>
        <v>0</v>
      </c>
      <c r="BF359" s="5">
        <f t="shared" si="996"/>
        <v>3503</v>
      </c>
      <c r="BG359" s="5">
        <f t="shared" si="997"/>
        <v>2796</v>
      </c>
      <c r="BH359" s="5">
        <f t="shared" si="998"/>
        <v>2796</v>
      </c>
      <c r="BI359" s="5">
        <f t="shared" si="1045"/>
        <v>0</v>
      </c>
    </row>
    <row r="360" spans="1:61" ht="31.5" x14ac:dyDescent="0.25">
      <c r="A360" s="4" t="s">
        <v>102</v>
      </c>
      <c r="B360" s="4" t="s">
        <v>74</v>
      </c>
      <c r="C360" s="4" t="s">
        <v>97</v>
      </c>
      <c r="D360" s="4" t="s">
        <v>107</v>
      </c>
      <c r="E360" s="4"/>
      <c r="F360" s="14" t="s">
        <v>612</v>
      </c>
      <c r="G360" s="5">
        <f t="shared" ref="G360:L361" si="1049">G361</f>
        <v>2091</v>
      </c>
      <c r="H360" s="5">
        <f t="shared" si="1049"/>
        <v>2091</v>
      </c>
      <c r="I360" s="5">
        <f t="shared" si="1049"/>
        <v>2091</v>
      </c>
      <c r="J360" s="5">
        <f t="shared" si="1049"/>
        <v>707</v>
      </c>
      <c r="K360" s="5">
        <f t="shared" si="1049"/>
        <v>0</v>
      </c>
      <c r="L360" s="5">
        <f t="shared" si="1049"/>
        <v>0</v>
      </c>
      <c r="M360" s="5">
        <f t="shared" si="1035"/>
        <v>2798</v>
      </c>
      <c r="N360" s="5">
        <f t="shared" si="1036"/>
        <v>2091</v>
      </c>
      <c r="O360" s="5">
        <f t="shared" si="1037"/>
        <v>2091</v>
      </c>
      <c r="P360" s="5">
        <f t="shared" ref="P360:V361" si="1050">P361</f>
        <v>0</v>
      </c>
      <c r="Q360" s="5">
        <f t="shared" si="1050"/>
        <v>0</v>
      </c>
      <c r="R360" s="5">
        <f t="shared" si="1050"/>
        <v>0</v>
      </c>
      <c r="S360" s="5">
        <f t="shared" si="1050"/>
        <v>0</v>
      </c>
      <c r="T360" s="5">
        <f t="shared" si="1050"/>
        <v>0</v>
      </c>
      <c r="U360" s="5">
        <f t="shared" si="1050"/>
        <v>0</v>
      </c>
      <c r="V360" s="5">
        <f t="shared" si="1050"/>
        <v>0</v>
      </c>
      <c r="W360" s="5">
        <f t="shared" ref="W360:AF361" si="1051">W361</f>
        <v>0</v>
      </c>
      <c r="X360" s="5">
        <f t="shared" si="1051"/>
        <v>0</v>
      </c>
      <c r="Y360" s="5">
        <f t="shared" si="1051"/>
        <v>0</v>
      </c>
      <c r="Z360" s="5">
        <f t="shared" si="1051"/>
        <v>0</v>
      </c>
      <c r="AA360" s="5">
        <f t="shared" si="1051"/>
        <v>0</v>
      </c>
      <c r="AB360" s="5">
        <f t="shared" si="1051"/>
        <v>0</v>
      </c>
      <c r="AC360" s="5">
        <f t="shared" si="1051"/>
        <v>0</v>
      </c>
      <c r="AD360" s="5">
        <f t="shared" si="1051"/>
        <v>0</v>
      </c>
      <c r="AE360" s="5">
        <f t="shared" si="1051"/>
        <v>0</v>
      </c>
      <c r="AF360" s="5">
        <f t="shared" si="1051"/>
        <v>0</v>
      </c>
      <c r="AG360" s="5">
        <f t="shared" si="1013"/>
        <v>2798</v>
      </c>
      <c r="AH360" s="5">
        <f t="shared" si="1008"/>
        <v>2091</v>
      </c>
      <c r="AI360" s="5">
        <f t="shared" si="1009"/>
        <v>2091</v>
      </c>
      <c r="AJ360" s="5">
        <f t="shared" ref="AJ360:BI361" si="1052">AJ361</f>
        <v>0</v>
      </c>
      <c r="AK360" s="5">
        <f t="shared" si="1015"/>
        <v>2798</v>
      </c>
      <c r="AL360" s="5">
        <f t="shared" si="1016"/>
        <v>2091</v>
      </c>
      <c r="AM360" s="5">
        <f t="shared" si="1017"/>
        <v>2091</v>
      </c>
      <c r="AN360" s="5">
        <f t="shared" si="1052"/>
        <v>0</v>
      </c>
      <c r="AO360" s="5">
        <f t="shared" si="1052"/>
        <v>0</v>
      </c>
      <c r="AP360" s="5">
        <f t="shared" si="1052"/>
        <v>0</v>
      </c>
      <c r="AQ360" s="5">
        <f t="shared" si="1052"/>
        <v>0</v>
      </c>
      <c r="AR360" s="5">
        <f t="shared" si="1052"/>
        <v>0</v>
      </c>
      <c r="AS360" s="5">
        <f t="shared" si="1052"/>
        <v>0</v>
      </c>
      <c r="AT360" s="5">
        <f t="shared" si="1052"/>
        <v>0</v>
      </c>
      <c r="AU360" s="5">
        <f t="shared" si="1052"/>
        <v>0</v>
      </c>
      <c r="AV360" s="5">
        <f t="shared" si="1052"/>
        <v>0</v>
      </c>
      <c r="AW360" s="5">
        <f t="shared" si="1052"/>
        <v>0</v>
      </c>
      <c r="AX360" s="5">
        <f t="shared" si="1052"/>
        <v>0</v>
      </c>
      <c r="AY360" s="5">
        <f t="shared" si="1052"/>
        <v>0</v>
      </c>
      <c r="AZ360" s="5">
        <f t="shared" si="1052"/>
        <v>0</v>
      </c>
      <c r="BA360" s="5">
        <f t="shared" si="1052"/>
        <v>0</v>
      </c>
      <c r="BB360" s="5">
        <f t="shared" si="1052"/>
        <v>0</v>
      </c>
      <c r="BC360" s="5">
        <f t="shared" si="1052"/>
        <v>0</v>
      </c>
      <c r="BD360" s="5">
        <f t="shared" si="1052"/>
        <v>0</v>
      </c>
      <c r="BE360" s="5">
        <f t="shared" si="1052"/>
        <v>0</v>
      </c>
      <c r="BF360" s="5">
        <f t="shared" si="996"/>
        <v>2798</v>
      </c>
      <c r="BG360" s="5">
        <f t="shared" si="997"/>
        <v>2091</v>
      </c>
      <c r="BH360" s="5">
        <f t="shared" si="998"/>
        <v>2091</v>
      </c>
      <c r="BI360" s="5">
        <f t="shared" si="1052"/>
        <v>0</v>
      </c>
    </row>
    <row r="361" spans="1:61" ht="31.5" x14ac:dyDescent="0.25">
      <c r="A361" s="4" t="s">
        <v>102</v>
      </c>
      <c r="B361" s="4" t="s">
        <v>74</v>
      </c>
      <c r="C361" s="4" t="s">
        <v>97</v>
      </c>
      <c r="D361" s="4" t="s">
        <v>107</v>
      </c>
      <c r="E361" s="4" t="s">
        <v>92</v>
      </c>
      <c r="F361" s="14" t="s">
        <v>569</v>
      </c>
      <c r="G361" s="5">
        <f t="shared" si="1049"/>
        <v>2091</v>
      </c>
      <c r="H361" s="5">
        <f t="shared" si="1049"/>
        <v>2091</v>
      </c>
      <c r="I361" s="5">
        <f t="shared" si="1049"/>
        <v>2091</v>
      </c>
      <c r="J361" s="5">
        <f t="shared" si="1049"/>
        <v>707</v>
      </c>
      <c r="K361" s="5">
        <f t="shared" si="1049"/>
        <v>0</v>
      </c>
      <c r="L361" s="5">
        <f t="shared" si="1049"/>
        <v>0</v>
      </c>
      <c r="M361" s="5">
        <f t="shared" si="1035"/>
        <v>2798</v>
      </c>
      <c r="N361" s="5">
        <f t="shared" si="1036"/>
        <v>2091</v>
      </c>
      <c r="O361" s="5">
        <f t="shared" si="1037"/>
        <v>2091</v>
      </c>
      <c r="P361" s="5">
        <f t="shared" si="1050"/>
        <v>0</v>
      </c>
      <c r="Q361" s="5">
        <f t="shared" si="1050"/>
        <v>0</v>
      </c>
      <c r="R361" s="5">
        <f t="shared" si="1050"/>
        <v>0</v>
      </c>
      <c r="S361" s="5">
        <f t="shared" si="1050"/>
        <v>0</v>
      </c>
      <c r="T361" s="5">
        <f t="shared" si="1050"/>
        <v>0</v>
      </c>
      <c r="U361" s="5">
        <f t="shared" si="1050"/>
        <v>0</v>
      </c>
      <c r="V361" s="5">
        <f t="shared" si="1050"/>
        <v>0</v>
      </c>
      <c r="W361" s="5">
        <f t="shared" si="1051"/>
        <v>0</v>
      </c>
      <c r="X361" s="5">
        <f t="shared" si="1051"/>
        <v>0</v>
      </c>
      <c r="Y361" s="5">
        <f t="shared" si="1051"/>
        <v>0</v>
      </c>
      <c r="Z361" s="5">
        <f t="shared" si="1051"/>
        <v>0</v>
      </c>
      <c r="AA361" s="5">
        <f t="shared" si="1051"/>
        <v>0</v>
      </c>
      <c r="AB361" s="5">
        <f t="shared" si="1051"/>
        <v>0</v>
      </c>
      <c r="AC361" s="5">
        <f t="shared" si="1051"/>
        <v>0</v>
      </c>
      <c r="AD361" s="5">
        <f t="shared" si="1051"/>
        <v>0</v>
      </c>
      <c r="AE361" s="5">
        <f t="shared" si="1051"/>
        <v>0</v>
      </c>
      <c r="AF361" s="5">
        <f t="shared" si="1051"/>
        <v>0</v>
      </c>
      <c r="AG361" s="5">
        <f t="shared" si="1013"/>
        <v>2798</v>
      </c>
      <c r="AH361" s="5">
        <f t="shared" si="1008"/>
        <v>2091</v>
      </c>
      <c r="AI361" s="5">
        <f t="shared" si="1009"/>
        <v>2091</v>
      </c>
      <c r="AJ361" s="5">
        <f t="shared" si="1052"/>
        <v>0</v>
      </c>
      <c r="AK361" s="5">
        <f t="shared" si="1015"/>
        <v>2798</v>
      </c>
      <c r="AL361" s="5">
        <f t="shared" si="1016"/>
        <v>2091</v>
      </c>
      <c r="AM361" s="5">
        <f t="shared" si="1017"/>
        <v>2091</v>
      </c>
      <c r="AN361" s="5">
        <f t="shared" si="1052"/>
        <v>0</v>
      </c>
      <c r="AO361" s="5">
        <f t="shared" si="1052"/>
        <v>0</v>
      </c>
      <c r="AP361" s="5">
        <f t="shared" si="1052"/>
        <v>0</v>
      </c>
      <c r="AQ361" s="5">
        <f t="shared" si="1052"/>
        <v>0</v>
      </c>
      <c r="AR361" s="5">
        <f t="shared" si="1052"/>
        <v>0</v>
      </c>
      <c r="AS361" s="5">
        <f t="shared" si="1052"/>
        <v>0</v>
      </c>
      <c r="AT361" s="5">
        <f t="shared" si="1052"/>
        <v>0</v>
      </c>
      <c r="AU361" s="5">
        <f t="shared" si="1052"/>
        <v>0</v>
      </c>
      <c r="AV361" s="5">
        <f t="shared" si="1052"/>
        <v>0</v>
      </c>
      <c r="AW361" s="5">
        <f t="shared" si="1052"/>
        <v>0</v>
      </c>
      <c r="AX361" s="5">
        <f t="shared" si="1052"/>
        <v>0</v>
      </c>
      <c r="AY361" s="5">
        <f t="shared" si="1052"/>
        <v>0</v>
      </c>
      <c r="AZ361" s="5">
        <f t="shared" si="1052"/>
        <v>0</v>
      </c>
      <c r="BA361" s="5">
        <f t="shared" si="1052"/>
        <v>0</v>
      </c>
      <c r="BB361" s="5">
        <f t="shared" si="1052"/>
        <v>0</v>
      </c>
      <c r="BC361" s="5">
        <f t="shared" si="1052"/>
        <v>0</v>
      </c>
      <c r="BD361" s="5">
        <f t="shared" si="1052"/>
        <v>0</v>
      </c>
      <c r="BE361" s="5">
        <f t="shared" si="1052"/>
        <v>0</v>
      </c>
      <c r="BF361" s="5">
        <f t="shared" si="996"/>
        <v>2798</v>
      </c>
      <c r="BG361" s="5">
        <f t="shared" si="997"/>
        <v>2091</v>
      </c>
      <c r="BH361" s="5">
        <f t="shared" si="998"/>
        <v>2091</v>
      </c>
      <c r="BI361" s="5">
        <f t="shared" si="1052"/>
        <v>0</v>
      </c>
    </row>
    <row r="362" spans="1:61" x14ac:dyDescent="0.25">
      <c r="A362" s="4" t="s">
        <v>102</v>
      </c>
      <c r="B362" s="4" t="s">
        <v>74</v>
      </c>
      <c r="C362" s="4" t="s">
        <v>97</v>
      </c>
      <c r="D362" s="4" t="s">
        <v>107</v>
      </c>
      <c r="E362" s="4" t="s">
        <v>104</v>
      </c>
      <c r="F362" s="14" t="s">
        <v>571</v>
      </c>
      <c r="G362" s="5">
        <v>2091</v>
      </c>
      <c r="H362" s="5">
        <v>2091</v>
      </c>
      <c r="I362" s="5">
        <v>2091</v>
      </c>
      <c r="J362" s="5">
        <v>707</v>
      </c>
      <c r="K362" s="5"/>
      <c r="L362" s="5"/>
      <c r="M362" s="5">
        <f t="shared" si="1035"/>
        <v>2798</v>
      </c>
      <c r="N362" s="5">
        <f t="shared" si="1036"/>
        <v>2091</v>
      </c>
      <c r="O362" s="5">
        <f t="shared" si="1037"/>
        <v>2091</v>
      </c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>
        <f t="shared" si="1013"/>
        <v>2798</v>
      </c>
      <c r="AH362" s="5">
        <f t="shared" si="1008"/>
        <v>2091</v>
      </c>
      <c r="AI362" s="5">
        <f t="shared" si="1009"/>
        <v>2091</v>
      </c>
      <c r="AJ362" s="5"/>
      <c r="AK362" s="5">
        <f t="shared" si="1015"/>
        <v>2798</v>
      </c>
      <c r="AL362" s="5">
        <f t="shared" si="1016"/>
        <v>2091</v>
      </c>
      <c r="AM362" s="5">
        <f t="shared" si="1017"/>
        <v>2091</v>
      </c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>
        <f t="shared" si="996"/>
        <v>2798</v>
      </c>
      <c r="BG362" s="5">
        <f t="shared" si="997"/>
        <v>2091</v>
      </c>
      <c r="BH362" s="5">
        <f t="shared" si="998"/>
        <v>2091</v>
      </c>
      <c r="BI362" s="5"/>
    </row>
    <row r="363" spans="1:61" ht="47.25" x14ac:dyDescent="0.25">
      <c r="A363" s="4" t="s">
        <v>102</v>
      </c>
      <c r="B363" s="4" t="s">
        <v>74</v>
      </c>
      <c r="C363" s="4" t="s">
        <v>97</v>
      </c>
      <c r="D363" s="4" t="s">
        <v>141</v>
      </c>
      <c r="E363" s="4"/>
      <c r="F363" s="14" t="s">
        <v>613</v>
      </c>
      <c r="G363" s="5">
        <f t="shared" ref="G363:L363" si="1053">G364+G366</f>
        <v>225</v>
      </c>
      <c r="H363" s="5">
        <f t="shared" si="1053"/>
        <v>225</v>
      </c>
      <c r="I363" s="5">
        <f t="shared" si="1053"/>
        <v>225</v>
      </c>
      <c r="J363" s="5">
        <f t="shared" si="1053"/>
        <v>0</v>
      </c>
      <c r="K363" s="5">
        <f t="shared" si="1053"/>
        <v>0</v>
      </c>
      <c r="L363" s="5">
        <f t="shared" si="1053"/>
        <v>0</v>
      </c>
      <c r="M363" s="5">
        <f t="shared" si="1035"/>
        <v>225</v>
      </c>
      <c r="N363" s="5">
        <f t="shared" si="1036"/>
        <v>225</v>
      </c>
      <c r="O363" s="5">
        <f t="shared" si="1037"/>
        <v>225</v>
      </c>
      <c r="P363" s="5">
        <f t="shared" ref="P363:V363" si="1054">P364+P366</f>
        <v>0</v>
      </c>
      <c r="Q363" s="5">
        <f t="shared" ref="Q363:R363" si="1055">Q364+Q366</f>
        <v>0</v>
      </c>
      <c r="R363" s="5">
        <f t="shared" si="1055"/>
        <v>0</v>
      </c>
      <c r="S363" s="5">
        <f t="shared" ref="S363" si="1056">S364+S366</f>
        <v>0</v>
      </c>
      <c r="T363" s="5">
        <f t="shared" si="1054"/>
        <v>0</v>
      </c>
      <c r="U363" s="5">
        <f t="shared" si="1054"/>
        <v>0</v>
      </c>
      <c r="V363" s="5">
        <f t="shared" si="1054"/>
        <v>0</v>
      </c>
      <c r="W363" s="5">
        <f t="shared" ref="W363:AF363" si="1057">W364+W366</f>
        <v>0</v>
      </c>
      <c r="X363" s="5">
        <f t="shared" si="1057"/>
        <v>0</v>
      </c>
      <c r="Y363" s="5">
        <f t="shared" si="1057"/>
        <v>0</v>
      </c>
      <c r="Z363" s="5">
        <f t="shared" si="1057"/>
        <v>0</v>
      </c>
      <c r="AA363" s="5">
        <f t="shared" si="1057"/>
        <v>0</v>
      </c>
      <c r="AB363" s="5">
        <f t="shared" si="1057"/>
        <v>0</v>
      </c>
      <c r="AC363" s="5">
        <f t="shared" si="1057"/>
        <v>0</v>
      </c>
      <c r="AD363" s="5">
        <f t="shared" ref="AD363" si="1058">AD364+AD366</f>
        <v>0</v>
      </c>
      <c r="AE363" s="5">
        <f t="shared" ref="AE363" si="1059">AE364+AE366</f>
        <v>0</v>
      </c>
      <c r="AF363" s="5">
        <f t="shared" si="1057"/>
        <v>0</v>
      </c>
      <c r="AG363" s="5">
        <f t="shared" si="1013"/>
        <v>225</v>
      </c>
      <c r="AH363" s="5">
        <f t="shared" si="1008"/>
        <v>225</v>
      </c>
      <c r="AI363" s="5">
        <f t="shared" si="1009"/>
        <v>225</v>
      </c>
      <c r="AJ363" s="5">
        <f t="shared" ref="AJ363:BI363" si="1060">AJ364+AJ366</f>
        <v>0</v>
      </c>
      <c r="AK363" s="5">
        <f t="shared" si="1015"/>
        <v>225</v>
      </c>
      <c r="AL363" s="5">
        <f t="shared" si="1016"/>
        <v>225</v>
      </c>
      <c r="AM363" s="5">
        <f t="shared" si="1017"/>
        <v>225</v>
      </c>
      <c r="AN363" s="5">
        <f t="shared" ref="AN363:BA363" si="1061">AN364+AN366</f>
        <v>0</v>
      </c>
      <c r="AO363" s="5">
        <f t="shared" si="1061"/>
        <v>0</v>
      </c>
      <c r="AP363" s="5">
        <f t="shared" si="1061"/>
        <v>0</v>
      </c>
      <c r="AQ363" s="5">
        <f t="shared" si="1061"/>
        <v>0</v>
      </c>
      <c r="AR363" s="5">
        <f t="shared" si="1061"/>
        <v>0</v>
      </c>
      <c r="AS363" s="5">
        <f t="shared" si="1061"/>
        <v>0</v>
      </c>
      <c r="AT363" s="5">
        <f t="shared" si="1061"/>
        <v>0</v>
      </c>
      <c r="AU363" s="5">
        <f t="shared" ref="AU363" si="1062">AU364+AU366</f>
        <v>0</v>
      </c>
      <c r="AV363" s="5">
        <f t="shared" ref="AV363:BE363" si="1063">AV364+AV366</f>
        <v>0</v>
      </c>
      <c r="AW363" s="5">
        <f t="shared" si="1063"/>
        <v>0</v>
      </c>
      <c r="AX363" s="5">
        <f t="shared" si="1063"/>
        <v>0</v>
      </c>
      <c r="AY363" s="5">
        <f t="shared" si="1063"/>
        <v>0</v>
      </c>
      <c r="AZ363" s="5">
        <f t="shared" si="1061"/>
        <v>0</v>
      </c>
      <c r="BA363" s="5">
        <f t="shared" si="1061"/>
        <v>0</v>
      </c>
      <c r="BB363" s="5">
        <f t="shared" si="1063"/>
        <v>0</v>
      </c>
      <c r="BC363" s="5">
        <f t="shared" si="1063"/>
        <v>0</v>
      </c>
      <c r="BD363" s="5">
        <f t="shared" si="1063"/>
        <v>0</v>
      </c>
      <c r="BE363" s="5">
        <f t="shared" si="1063"/>
        <v>0</v>
      </c>
      <c r="BF363" s="5">
        <f t="shared" si="996"/>
        <v>225</v>
      </c>
      <c r="BG363" s="5">
        <f t="shared" si="997"/>
        <v>225</v>
      </c>
      <c r="BH363" s="5">
        <f t="shared" si="998"/>
        <v>225</v>
      </c>
      <c r="BI363" s="5">
        <f t="shared" si="1060"/>
        <v>0</v>
      </c>
    </row>
    <row r="364" spans="1:61" ht="31.5" x14ac:dyDescent="0.25">
      <c r="A364" s="4" t="s">
        <v>102</v>
      </c>
      <c r="B364" s="4" t="s">
        <v>74</v>
      </c>
      <c r="C364" s="4" t="s">
        <v>97</v>
      </c>
      <c r="D364" s="4" t="s">
        <v>141</v>
      </c>
      <c r="E364" s="4" t="s">
        <v>15</v>
      </c>
      <c r="F364" s="14" t="s">
        <v>559</v>
      </c>
      <c r="G364" s="5">
        <f t="shared" ref="G364:L364" si="1064">G365</f>
        <v>5</v>
      </c>
      <c r="H364" s="5">
        <f t="shared" si="1064"/>
        <v>5</v>
      </c>
      <c r="I364" s="5">
        <f t="shared" si="1064"/>
        <v>5</v>
      </c>
      <c r="J364" s="5">
        <f t="shared" si="1064"/>
        <v>0</v>
      </c>
      <c r="K364" s="5">
        <f t="shared" si="1064"/>
        <v>0</v>
      </c>
      <c r="L364" s="5">
        <f t="shared" si="1064"/>
        <v>0</v>
      </c>
      <c r="M364" s="5">
        <f t="shared" si="1035"/>
        <v>5</v>
      </c>
      <c r="N364" s="5">
        <f t="shared" si="1036"/>
        <v>5</v>
      </c>
      <c r="O364" s="5">
        <f t="shared" si="1037"/>
        <v>5</v>
      </c>
      <c r="P364" s="5">
        <f t="shared" ref="P364:V364" si="1065">P365</f>
        <v>0</v>
      </c>
      <c r="Q364" s="5">
        <f t="shared" si="1065"/>
        <v>0</v>
      </c>
      <c r="R364" s="5">
        <f t="shared" si="1065"/>
        <v>0</v>
      </c>
      <c r="S364" s="5">
        <f t="shared" si="1065"/>
        <v>0</v>
      </c>
      <c r="T364" s="5">
        <f t="shared" si="1065"/>
        <v>0</v>
      </c>
      <c r="U364" s="5">
        <f t="shared" si="1065"/>
        <v>0</v>
      </c>
      <c r="V364" s="5">
        <f t="shared" si="1065"/>
        <v>0</v>
      </c>
      <c r="W364" s="5">
        <f t="shared" ref="W364:AF364" si="1066">W365</f>
        <v>0</v>
      </c>
      <c r="X364" s="5">
        <f t="shared" si="1066"/>
        <v>0</v>
      </c>
      <c r="Y364" s="5">
        <f t="shared" si="1066"/>
        <v>0</v>
      </c>
      <c r="Z364" s="5">
        <f t="shared" si="1066"/>
        <v>0</v>
      </c>
      <c r="AA364" s="5">
        <f t="shared" si="1066"/>
        <v>0</v>
      </c>
      <c r="AB364" s="5">
        <f t="shared" si="1066"/>
        <v>0</v>
      </c>
      <c r="AC364" s="5">
        <f t="shared" si="1066"/>
        <v>0</v>
      </c>
      <c r="AD364" s="5">
        <f t="shared" si="1066"/>
        <v>0</v>
      </c>
      <c r="AE364" s="5">
        <f t="shared" si="1066"/>
        <v>0</v>
      </c>
      <c r="AF364" s="5">
        <f t="shared" si="1066"/>
        <v>0</v>
      </c>
      <c r="AG364" s="5">
        <f t="shared" si="1013"/>
        <v>5</v>
      </c>
      <c r="AH364" s="5">
        <f t="shared" si="1008"/>
        <v>5</v>
      </c>
      <c r="AI364" s="5">
        <f t="shared" si="1009"/>
        <v>5</v>
      </c>
      <c r="AJ364" s="5">
        <f t="shared" ref="AJ364:BI364" si="1067">AJ365</f>
        <v>0</v>
      </c>
      <c r="AK364" s="5">
        <f t="shared" si="1015"/>
        <v>5</v>
      </c>
      <c r="AL364" s="5">
        <f t="shared" si="1016"/>
        <v>5</v>
      </c>
      <c r="AM364" s="5">
        <f t="shared" si="1017"/>
        <v>5</v>
      </c>
      <c r="AN364" s="5">
        <f t="shared" si="1067"/>
        <v>0</v>
      </c>
      <c r="AO364" s="5">
        <f t="shared" si="1067"/>
        <v>0</v>
      </c>
      <c r="AP364" s="5">
        <f t="shared" si="1067"/>
        <v>0</v>
      </c>
      <c r="AQ364" s="5">
        <f t="shared" si="1067"/>
        <v>0</v>
      </c>
      <c r="AR364" s="5">
        <f t="shared" si="1067"/>
        <v>0</v>
      </c>
      <c r="AS364" s="5">
        <f t="shared" si="1067"/>
        <v>0</v>
      </c>
      <c r="AT364" s="5">
        <f t="shared" si="1067"/>
        <v>0</v>
      </c>
      <c r="AU364" s="5">
        <f t="shared" si="1067"/>
        <v>0</v>
      </c>
      <c r="AV364" s="5">
        <f t="shared" si="1067"/>
        <v>0</v>
      </c>
      <c r="AW364" s="5">
        <f t="shared" si="1067"/>
        <v>0</v>
      </c>
      <c r="AX364" s="5">
        <f t="shared" si="1067"/>
        <v>0</v>
      </c>
      <c r="AY364" s="5">
        <f t="shared" si="1067"/>
        <v>0</v>
      </c>
      <c r="AZ364" s="5">
        <f t="shared" si="1067"/>
        <v>0</v>
      </c>
      <c r="BA364" s="5">
        <f t="shared" si="1067"/>
        <v>0</v>
      </c>
      <c r="BB364" s="5">
        <f t="shared" si="1067"/>
        <v>0</v>
      </c>
      <c r="BC364" s="5">
        <f t="shared" si="1067"/>
        <v>0</v>
      </c>
      <c r="BD364" s="5">
        <f t="shared" si="1067"/>
        <v>0</v>
      </c>
      <c r="BE364" s="5">
        <f t="shared" si="1067"/>
        <v>0</v>
      </c>
      <c r="BF364" s="5">
        <f t="shared" si="996"/>
        <v>5</v>
      </c>
      <c r="BG364" s="5">
        <f t="shared" si="997"/>
        <v>5</v>
      </c>
      <c r="BH364" s="5">
        <f t="shared" si="998"/>
        <v>5</v>
      </c>
      <c r="BI364" s="5">
        <f t="shared" si="1067"/>
        <v>0</v>
      </c>
    </row>
    <row r="365" spans="1:61" ht="31.5" x14ac:dyDescent="0.25">
      <c r="A365" s="4" t="s">
        <v>102</v>
      </c>
      <c r="B365" s="4" t="s">
        <v>74</v>
      </c>
      <c r="C365" s="4" t="s">
        <v>97</v>
      </c>
      <c r="D365" s="4" t="s">
        <v>141</v>
      </c>
      <c r="E365" s="4" t="s">
        <v>16</v>
      </c>
      <c r="F365" s="14" t="s">
        <v>560</v>
      </c>
      <c r="G365" s="5">
        <v>5</v>
      </c>
      <c r="H365" s="5">
        <v>5</v>
      </c>
      <c r="I365" s="5">
        <v>5</v>
      </c>
      <c r="J365" s="5"/>
      <c r="K365" s="5"/>
      <c r="L365" s="5"/>
      <c r="M365" s="5">
        <f t="shared" si="1035"/>
        <v>5</v>
      </c>
      <c r="N365" s="5">
        <f t="shared" si="1036"/>
        <v>5</v>
      </c>
      <c r="O365" s="5">
        <f t="shared" si="1037"/>
        <v>5</v>
      </c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>
        <f t="shared" si="1013"/>
        <v>5</v>
      </c>
      <c r="AH365" s="5">
        <f t="shared" si="1008"/>
        <v>5</v>
      </c>
      <c r="AI365" s="5">
        <f t="shared" si="1009"/>
        <v>5</v>
      </c>
      <c r="AJ365" s="5"/>
      <c r="AK365" s="5">
        <f t="shared" si="1015"/>
        <v>5</v>
      </c>
      <c r="AL365" s="5">
        <f t="shared" si="1016"/>
        <v>5</v>
      </c>
      <c r="AM365" s="5">
        <f t="shared" si="1017"/>
        <v>5</v>
      </c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>
        <f t="shared" si="996"/>
        <v>5</v>
      </c>
      <c r="BG365" s="5">
        <f t="shared" si="997"/>
        <v>5</v>
      </c>
      <c r="BH365" s="5">
        <f t="shared" si="998"/>
        <v>5</v>
      </c>
      <c r="BI365" s="5"/>
    </row>
    <row r="366" spans="1:61" x14ac:dyDescent="0.25">
      <c r="A366" s="4" t="s">
        <v>102</v>
      </c>
      <c r="B366" s="4" t="s">
        <v>74</v>
      </c>
      <c r="C366" s="4" t="s">
        <v>97</v>
      </c>
      <c r="D366" s="4" t="s">
        <v>141</v>
      </c>
      <c r="E366" s="4" t="s">
        <v>136</v>
      </c>
      <c r="F366" s="14" t="s">
        <v>561</v>
      </c>
      <c r="G366" s="5">
        <f t="shared" ref="G366:L366" si="1068">G367</f>
        <v>220</v>
      </c>
      <c r="H366" s="5">
        <f t="shared" si="1068"/>
        <v>220</v>
      </c>
      <c r="I366" s="5">
        <f t="shared" si="1068"/>
        <v>220</v>
      </c>
      <c r="J366" s="5">
        <f t="shared" si="1068"/>
        <v>0</v>
      </c>
      <c r="K366" s="5">
        <f t="shared" si="1068"/>
        <v>0</v>
      </c>
      <c r="L366" s="5">
        <f t="shared" si="1068"/>
        <v>0</v>
      </c>
      <c r="M366" s="5">
        <f t="shared" si="1035"/>
        <v>220</v>
      </c>
      <c r="N366" s="5">
        <f t="shared" si="1036"/>
        <v>220</v>
      </c>
      <c r="O366" s="5">
        <f t="shared" si="1037"/>
        <v>220</v>
      </c>
      <c r="P366" s="5">
        <f t="shared" ref="P366:V366" si="1069">P367</f>
        <v>0</v>
      </c>
      <c r="Q366" s="5">
        <f t="shared" si="1069"/>
        <v>0</v>
      </c>
      <c r="R366" s="5">
        <f t="shared" si="1069"/>
        <v>0</v>
      </c>
      <c r="S366" s="5">
        <f t="shared" si="1069"/>
        <v>0</v>
      </c>
      <c r="T366" s="5">
        <f t="shared" si="1069"/>
        <v>0</v>
      </c>
      <c r="U366" s="5">
        <f t="shared" si="1069"/>
        <v>0</v>
      </c>
      <c r="V366" s="5">
        <f t="shared" si="1069"/>
        <v>0</v>
      </c>
      <c r="W366" s="5">
        <f t="shared" ref="W366:AF366" si="1070">W367</f>
        <v>0</v>
      </c>
      <c r="X366" s="5">
        <f t="shared" si="1070"/>
        <v>0</v>
      </c>
      <c r="Y366" s="5">
        <f t="shared" si="1070"/>
        <v>0</v>
      </c>
      <c r="Z366" s="5">
        <f t="shared" si="1070"/>
        <v>0</v>
      </c>
      <c r="AA366" s="5">
        <f t="shared" si="1070"/>
        <v>0</v>
      </c>
      <c r="AB366" s="5">
        <f t="shared" si="1070"/>
        <v>0</v>
      </c>
      <c r="AC366" s="5">
        <f t="shared" si="1070"/>
        <v>0</v>
      </c>
      <c r="AD366" s="5">
        <f t="shared" si="1070"/>
        <v>0</v>
      </c>
      <c r="AE366" s="5">
        <f t="shared" si="1070"/>
        <v>0</v>
      </c>
      <c r="AF366" s="5">
        <f t="shared" si="1070"/>
        <v>0</v>
      </c>
      <c r="AG366" s="5">
        <f t="shared" si="1013"/>
        <v>220</v>
      </c>
      <c r="AH366" s="5">
        <f t="shared" si="1008"/>
        <v>220</v>
      </c>
      <c r="AI366" s="5">
        <f t="shared" si="1009"/>
        <v>220</v>
      </c>
      <c r="AJ366" s="5">
        <f t="shared" ref="AJ366:BI366" si="1071">AJ367</f>
        <v>0</v>
      </c>
      <c r="AK366" s="5">
        <f t="shared" si="1015"/>
        <v>220</v>
      </c>
      <c r="AL366" s="5">
        <f t="shared" si="1016"/>
        <v>220</v>
      </c>
      <c r="AM366" s="5">
        <f t="shared" si="1017"/>
        <v>220</v>
      </c>
      <c r="AN366" s="5">
        <f t="shared" si="1071"/>
        <v>0</v>
      </c>
      <c r="AO366" s="5">
        <f t="shared" si="1071"/>
        <v>0</v>
      </c>
      <c r="AP366" s="5">
        <f t="shared" si="1071"/>
        <v>0</v>
      </c>
      <c r="AQ366" s="5">
        <f t="shared" si="1071"/>
        <v>0</v>
      </c>
      <c r="AR366" s="5">
        <f t="shared" si="1071"/>
        <v>0</v>
      </c>
      <c r="AS366" s="5">
        <f t="shared" si="1071"/>
        <v>0</v>
      </c>
      <c r="AT366" s="5">
        <f t="shared" si="1071"/>
        <v>0</v>
      </c>
      <c r="AU366" s="5">
        <f t="shared" si="1071"/>
        <v>0</v>
      </c>
      <c r="AV366" s="5">
        <f t="shared" si="1071"/>
        <v>0</v>
      </c>
      <c r="AW366" s="5">
        <f t="shared" si="1071"/>
        <v>0</v>
      </c>
      <c r="AX366" s="5">
        <f t="shared" si="1071"/>
        <v>0</v>
      </c>
      <c r="AY366" s="5">
        <f t="shared" si="1071"/>
        <v>0</v>
      </c>
      <c r="AZ366" s="5">
        <f t="shared" si="1071"/>
        <v>0</v>
      </c>
      <c r="BA366" s="5">
        <f t="shared" si="1071"/>
        <v>0</v>
      </c>
      <c r="BB366" s="5">
        <f t="shared" si="1071"/>
        <v>0</v>
      </c>
      <c r="BC366" s="5">
        <f t="shared" si="1071"/>
        <v>0</v>
      </c>
      <c r="BD366" s="5">
        <f t="shared" si="1071"/>
        <v>0</v>
      </c>
      <c r="BE366" s="5">
        <f t="shared" si="1071"/>
        <v>0</v>
      </c>
      <c r="BF366" s="5">
        <f t="shared" si="996"/>
        <v>220</v>
      </c>
      <c r="BG366" s="5">
        <f t="shared" si="997"/>
        <v>220</v>
      </c>
      <c r="BH366" s="5">
        <f t="shared" si="998"/>
        <v>220</v>
      </c>
      <c r="BI366" s="5">
        <f t="shared" si="1071"/>
        <v>0</v>
      </c>
    </row>
    <row r="367" spans="1:61" x14ac:dyDescent="0.25">
      <c r="A367" s="4" t="s">
        <v>102</v>
      </c>
      <c r="B367" s="4" t="s">
        <v>74</v>
      </c>
      <c r="C367" s="4" t="s">
        <v>97</v>
      </c>
      <c r="D367" s="4" t="s">
        <v>141</v>
      </c>
      <c r="E367" s="4" t="s">
        <v>122</v>
      </c>
      <c r="F367" s="14" t="s">
        <v>565</v>
      </c>
      <c r="G367" s="5">
        <v>220</v>
      </c>
      <c r="H367" s="5">
        <v>220</v>
      </c>
      <c r="I367" s="5">
        <v>220</v>
      </c>
      <c r="J367" s="5"/>
      <c r="K367" s="5"/>
      <c r="L367" s="5"/>
      <c r="M367" s="5">
        <f t="shared" si="1035"/>
        <v>220</v>
      </c>
      <c r="N367" s="5">
        <f t="shared" si="1036"/>
        <v>220</v>
      </c>
      <c r="O367" s="5">
        <f t="shared" si="1037"/>
        <v>220</v>
      </c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>
        <f t="shared" si="1013"/>
        <v>220</v>
      </c>
      <c r="AH367" s="5">
        <f t="shared" si="1008"/>
        <v>220</v>
      </c>
      <c r="AI367" s="5">
        <f t="shared" si="1009"/>
        <v>220</v>
      </c>
      <c r="AJ367" s="5"/>
      <c r="AK367" s="5">
        <f t="shared" si="1015"/>
        <v>220</v>
      </c>
      <c r="AL367" s="5">
        <f t="shared" si="1016"/>
        <v>220</v>
      </c>
      <c r="AM367" s="5">
        <f t="shared" si="1017"/>
        <v>220</v>
      </c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>
        <f t="shared" si="996"/>
        <v>220</v>
      </c>
      <c r="BG367" s="5">
        <f t="shared" si="997"/>
        <v>220</v>
      </c>
      <c r="BH367" s="5">
        <f t="shared" si="998"/>
        <v>220</v>
      </c>
      <c r="BI367" s="5"/>
    </row>
    <row r="368" spans="1:61" ht="47.25" x14ac:dyDescent="0.25">
      <c r="A368" s="4" t="s">
        <v>102</v>
      </c>
      <c r="B368" s="4" t="s">
        <v>74</v>
      </c>
      <c r="C368" s="4" t="s">
        <v>97</v>
      </c>
      <c r="D368" s="4" t="s">
        <v>142</v>
      </c>
      <c r="E368" s="4"/>
      <c r="F368" s="14" t="s">
        <v>615</v>
      </c>
      <c r="G368" s="5">
        <f t="shared" ref="G368:L369" si="1072">G369</f>
        <v>480</v>
      </c>
      <c r="H368" s="5">
        <f t="shared" si="1072"/>
        <v>480</v>
      </c>
      <c r="I368" s="5">
        <f t="shared" si="1072"/>
        <v>480</v>
      </c>
      <c r="J368" s="5">
        <f t="shared" si="1072"/>
        <v>0</v>
      </c>
      <c r="K368" s="5">
        <f t="shared" si="1072"/>
        <v>0</v>
      </c>
      <c r="L368" s="5">
        <f t="shared" si="1072"/>
        <v>0</v>
      </c>
      <c r="M368" s="5">
        <f t="shared" si="1035"/>
        <v>480</v>
      </c>
      <c r="N368" s="5">
        <f t="shared" si="1036"/>
        <v>480</v>
      </c>
      <c r="O368" s="5">
        <f t="shared" si="1037"/>
        <v>480</v>
      </c>
      <c r="P368" s="5">
        <f t="shared" ref="P368:V369" si="1073">P369</f>
        <v>0</v>
      </c>
      <c r="Q368" s="5">
        <f t="shared" si="1073"/>
        <v>0</v>
      </c>
      <c r="R368" s="5">
        <f t="shared" si="1073"/>
        <v>0</v>
      </c>
      <c r="S368" s="5">
        <f t="shared" si="1073"/>
        <v>0</v>
      </c>
      <c r="T368" s="5">
        <f t="shared" si="1073"/>
        <v>0</v>
      </c>
      <c r="U368" s="5">
        <f t="shared" si="1073"/>
        <v>0</v>
      </c>
      <c r="V368" s="5">
        <f t="shared" si="1073"/>
        <v>0</v>
      </c>
      <c r="W368" s="5">
        <f t="shared" ref="W368:AF369" si="1074">W369</f>
        <v>0</v>
      </c>
      <c r="X368" s="5">
        <f t="shared" si="1074"/>
        <v>0</v>
      </c>
      <c r="Y368" s="5">
        <f t="shared" si="1074"/>
        <v>0</v>
      </c>
      <c r="Z368" s="5">
        <f t="shared" si="1074"/>
        <v>0</v>
      </c>
      <c r="AA368" s="5">
        <f t="shared" si="1074"/>
        <v>0</v>
      </c>
      <c r="AB368" s="5">
        <f t="shared" si="1074"/>
        <v>0</v>
      </c>
      <c r="AC368" s="5">
        <f t="shared" si="1074"/>
        <v>0</v>
      </c>
      <c r="AD368" s="5">
        <f t="shared" si="1074"/>
        <v>0</v>
      </c>
      <c r="AE368" s="5">
        <f t="shared" si="1074"/>
        <v>0</v>
      </c>
      <c r="AF368" s="5">
        <f t="shared" si="1074"/>
        <v>0</v>
      </c>
      <c r="AG368" s="5">
        <f t="shared" si="1013"/>
        <v>480</v>
      </c>
      <c r="AH368" s="5">
        <f t="shared" si="1008"/>
        <v>480</v>
      </c>
      <c r="AI368" s="5">
        <f t="shared" si="1009"/>
        <v>480</v>
      </c>
      <c r="AJ368" s="5">
        <f t="shared" ref="AJ368:BI369" si="1075">AJ369</f>
        <v>0</v>
      </c>
      <c r="AK368" s="5">
        <f t="shared" si="1015"/>
        <v>480</v>
      </c>
      <c r="AL368" s="5">
        <f t="shared" si="1016"/>
        <v>480</v>
      </c>
      <c r="AM368" s="5">
        <f t="shared" si="1017"/>
        <v>480</v>
      </c>
      <c r="AN368" s="5">
        <f t="shared" si="1075"/>
        <v>0</v>
      </c>
      <c r="AO368" s="5">
        <f t="shared" si="1075"/>
        <v>0</v>
      </c>
      <c r="AP368" s="5">
        <f t="shared" si="1075"/>
        <v>0</v>
      </c>
      <c r="AQ368" s="5">
        <f t="shared" si="1075"/>
        <v>0</v>
      </c>
      <c r="AR368" s="5">
        <f t="shared" si="1075"/>
        <v>0</v>
      </c>
      <c r="AS368" s="5">
        <f t="shared" si="1075"/>
        <v>0</v>
      </c>
      <c r="AT368" s="5">
        <f t="shared" si="1075"/>
        <v>0</v>
      </c>
      <c r="AU368" s="5">
        <f t="shared" si="1075"/>
        <v>0</v>
      </c>
      <c r="AV368" s="5">
        <f t="shared" si="1075"/>
        <v>0</v>
      </c>
      <c r="AW368" s="5">
        <f t="shared" si="1075"/>
        <v>0</v>
      </c>
      <c r="AX368" s="5">
        <f t="shared" si="1075"/>
        <v>0</v>
      </c>
      <c r="AY368" s="5">
        <f t="shared" si="1075"/>
        <v>0</v>
      </c>
      <c r="AZ368" s="5">
        <f t="shared" si="1075"/>
        <v>0</v>
      </c>
      <c r="BA368" s="5">
        <f t="shared" si="1075"/>
        <v>0</v>
      </c>
      <c r="BB368" s="5">
        <f t="shared" si="1075"/>
        <v>0</v>
      </c>
      <c r="BC368" s="5">
        <f t="shared" si="1075"/>
        <v>0</v>
      </c>
      <c r="BD368" s="5">
        <f t="shared" si="1075"/>
        <v>0</v>
      </c>
      <c r="BE368" s="5">
        <f t="shared" si="1075"/>
        <v>0</v>
      </c>
      <c r="BF368" s="5">
        <f t="shared" si="996"/>
        <v>480</v>
      </c>
      <c r="BG368" s="5">
        <f t="shared" si="997"/>
        <v>480</v>
      </c>
      <c r="BH368" s="5">
        <f t="shared" si="998"/>
        <v>480</v>
      </c>
      <c r="BI368" s="5">
        <f t="shared" si="1075"/>
        <v>0</v>
      </c>
    </row>
    <row r="369" spans="1:61" x14ac:dyDescent="0.25">
      <c r="A369" s="4" t="s">
        <v>102</v>
      </c>
      <c r="B369" s="4" t="s">
        <v>74</v>
      </c>
      <c r="C369" s="4" t="s">
        <v>97</v>
      </c>
      <c r="D369" s="4" t="s">
        <v>142</v>
      </c>
      <c r="E369" s="4" t="s">
        <v>136</v>
      </c>
      <c r="F369" s="14" t="s">
        <v>561</v>
      </c>
      <c r="G369" s="5">
        <f t="shared" si="1072"/>
        <v>480</v>
      </c>
      <c r="H369" s="5">
        <f t="shared" si="1072"/>
        <v>480</v>
      </c>
      <c r="I369" s="5">
        <f t="shared" si="1072"/>
        <v>480</v>
      </c>
      <c r="J369" s="5">
        <f t="shared" si="1072"/>
        <v>0</v>
      </c>
      <c r="K369" s="5">
        <f t="shared" si="1072"/>
        <v>0</v>
      </c>
      <c r="L369" s="5">
        <f t="shared" si="1072"/>
        <v>0</v>
      </c>
      <c r="M369" s="5">
        <f t="shared" si="1035"/>
        <v>480</v>
      </c>
      <c r="N369" s="5">
        <f t="shared" si="1036"/>
        <v>480</v>
      </c>
      <c r="O369" s="5">
        <f t="shared" si="1037"/>
        <v>480</v>
      </c>
      <c r="P369" s="5">
        <f t="shared" si="1073"/>
        <v>0</v>
      </c>
      <c r="Q369" s="5">
        <f t="shared" si="1073"/>
        <v>0</v>
      </c>
      <c r="R369" s="5">
        <f t="shared" si="1073"/>
        <v>0</v>
      </c>
      <c r="S369" s="5">
        <f t="shared" si="1073"/>
        <v>0</v>
      </c>
      <c r="T369" s="5">
        <f t="shared" si="1073"/>
        <v>0</v>
      </c>
      <c r="U369" s="5">
        <f t="shared" si="1073"/>
        <v>0</v>
      </c>
      <c r="V369" s="5">
        <f t="shared" si="1073"/>
        <v>0</v>
      </c>
      <c r="W369" s="5">
        <f t="shared" si="1074"/>
        <v>0</v>
      </c>
      <c r="X369" s="5">
        <f t="shared" si="1074"/>
        <v>0</v>
      </c>
      <c r="Y369" s="5">
        <f t="shared" si="1074"/>
        <v>0</v>
      </c>
      <c r="Z369" s="5">
        <f t="shared" si="1074"/>
        <v>0</v>
      </c>
      <c r="AA369" s="5">
        <f t="shared" si="1074"/>
        <v>0</v>
      </c>
      <c r="AB369" s="5">
        <f t="shared" si="1074"/>
        <v>0</v>
      </c>
      <c r="AC369" s="5">
        <f t="shared" si="1074"/>
        <v>0</v>
      </c>
      <c r="AD369" s="5">
        <f t="shared" si="1074"/>
        <v>0</v>
      </c>
      <c r="AE369" s="5">
        <f t="shared" si="1074"/>
        <v>0</v>
      </c>
      <c r="AF369" s="5">
        <f t="shared" si="1074"/>
        <v>0</v>
      </c>
      <c r="AG369" s="5">
        <f t="shared" si="1013"/>
        <v>480</v>
      </c>
      <c r="AH369" s="5">
        <f t="shared" si="1008"/>
        <v>480</v>
      </c>
      <c r="AI369" s="5">
        <f t="shared" si="1009"/>
        <v>480</v>
      </c>
      <c r="AJ369" s="5">
        <f t="shared" si="1075"/>
        <v>0</v>
      </c>
      <c r="AK369" s="5">
        <f t="shared" si="1015"/>
        <v>480</v>
      </c>
      <c r="AL369" s="5">
        <f t="shared" si="1016"/>
        <v>480</v>
      </c>
      <c r="AM369" s="5">
        <f t="shared" si="1017"/>
        <v>480</v>
      </c>
      <c r="AN369" s="5">
        <f t="shared" si="1075"/>
        <v>0</v>
      </c>
      <c r="AO369" s="5">
        <f t="shared" si="1075"/>
        <v>0</v>
      </c>
      <c r="AP369" s="5">
        <f t="shared" si="1075"/>
        <v>0</v>
      </c>
      <c r="AQ369" s="5">
        <f t="shared" si="1075"/>
        <v>0</v>
      </c>
      <c r="AR369" s="5">
        <f t="shared" si="1075"/>
        <v>0</v>
      </c>
      <c r="AS369" s="5">
        <f t="shared" si="1075"/>
        <v>0</v>
      </c>
      <c r="AT369" s="5">
        <f t="shared" si="1075"/>
        <v>0</v>
      </c>
      <c r="AU369" s="5">
        <f t="shared" si="1075"/>
        <v>0</v>
      </c>
      <c r="AV369" s="5">
        <f t="shared" si="1075"/>
        <v>0</v>
      </c>
      <c r="AW369" s="5">
        <f t="shared" si="1075"/>
        <v>0</v>
      </c>
      <c r="AX369" s="5">
        <f t="shared" si="1075"/>
        <v>0</v>
      </c>
      <c r="AY369" s="5">
        <f t="shared" si="1075"/>
        <v>0</v>
      </c>
      <c r="AZ369" s="5">
        <f t="shared" si="1075"/>
        <v>0</v>
      </c>
      <c r="BA369" s="5">
        <f t="shared" si="1075"/>
        <v>0</v>
      </c>
      <c r="BB369" s="5">
        <f t="shared" si="1075"/>
        <v>0</v>
      </c>
      <c r="BC369" s="5">
        <f t="shared" si="1075"/>
        <v>0</v>
      </c>
      <c r="BD369" s="5">
        <f t="shared" si="1075"/>
        <v>0</v>
      </c>
      <c r="BE369" s="5">
        <f t="shared" si="1075"/>
        <v>0</v>
      </c>
      <c r="BF369" s="5">
        <f t="shared" si="996"/>
        <v>480</v>
      </c>
      <c r="BG369" s="5">
        <f t="shared" si="997"/>
        <v>480</v>
      </c>
      <c r="BH369" s="5">
        <f t="shared" si="998"/>
        <v>480</v>
      </c>
      <c r="BI369" s="5">
        <f t="shared" si="1075"/>
        <v>0</v>
      </c>
    </row>
    <row r="370" spans="1:61" x14ac:dyDescent="0.25">
      <c r="A370" s="4" t="s">
        <v>102</v>
      </c>
      <c r="B370" s="4" t="s">
        <v>74</v>
      </c>
      <c r="C370" s="4" t="s">
        <v>97</v>
      </c>
      <c r="D370" s="4" t="s">
        <v>142</v>
      </c>
      <c r="E370" s="4" t="s">
        <v>143</v>
      </c>
      <c r="F370" s="14" t="s">
        <v>564</v>
      </c>
      <c r="G370" s="5">
        <v>480</v>
      </c>
      <c r="H370" s="5">
        <v>480</v>
      </c>
      <c r="I370" s="5">
        <v>480</v>
      </c>
      <c r="J370" s="5"/>
      <c r="K370" s="5"/>
      <c r="L370" s="5"/>
      <c r="M370" s="5">
        <f t="shared" si="1035"/>
        <v>480</v>
      </c>
      <c r="N370" s="5">
        <f t="shared" si="1036"/>
        <v>480</v>
      </c>
      <c r="O370" s="5">
        <f t="shared" si="1037"/>
        <v>480</v>
      </c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>
        <f t="shared" si="1013"/>
        <v>480</v>
      </c>
      <c r="AH370" s="5">
        <f t="shared" si="1008"/>
        <v>480</v>
      </c>
      <c r="AI370" s="5">
        <f t="shared" si="1009"/>
        <v>480</v>
      </c>
      <c r="AJ370" s="5"/>
      <c r="AK370" s="5">
        <f t="shared" si="1015"/>
        <v>480</v>
      </c>
      <c r="AL370" s="5">
        <f t="shared" si="1016"/>
        <v>480</v>
      </c>
      <c r="AM370" s="5">
        <f t="shared" si="1017"/>
        <v>480</v>
      </c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>
        <f t="shared" si="996"/>
        <v>480</v>
      </c>
      <c r="BG370" s="5">
        <f t="shared" si="997"/>
        <v>480</v>
      </c>
      <c r="BH370" s="5">
        <f t="shared" si="998"/>
        <v>480</v>
      </c>
      <c r="BI370" s="5"/>
    </row>
    <row r="371" spans="1:61" s="3" customFormat="1" x14ac:dyDescent="0.25">
      <c r="A371" s="7" t="s">
        <v>102</v>
      </c>
      <c r="B371" s="7" t="s">
        <v>35</v>
      </c>
      <c r="C371" s="7"/>
      <c r="D371" s="7"/>
      <c r="E371" s="7"/>
      <c r="F371" s="25" t="s">
        <v>521</v>
      </c>
      <c r="G371" s="8">
        <f>G372+G470</f>
        <v>1037644.5000000001</v>
      </c>
      <c r="H371" s="8">
        <f>H372+H470</f>
        <v>1092047.2</v>
      </c>
      <c r="I371" s="8">
        <f>I372+I470</f>
        <v>1030040.2</v>
      </c>
      <c r="J371" s="8">
        <f t="shared" ref="J371:L371" si="1076">J372+J470</f>
        <v>39610.119999999995</v>
      </c>
      <c r="K371" s="8">
        <f t="shared" si="1076"/>
        <v>1253.2</v>
      </c>
      <c r="L371" s="8">
        <f t="shared" si="1076"/>
        <v>-121.5</v>
      </c>
      <c r="M371" s="8">
        <f t="shared" si="1035"/>
        <v>1077254.6200000001</v>
      </c>
      <c r="N371" s="8">
        <f t="shared" si="1036"/>
        <v>1093300.3999999999</v>
      </c>
      <c r="O371" s="8">
        <f t="shared" si="1037"/>
        <v>1029918.7</v>
      </c>
      <c r="P371" s="8">
        <f>P372+P470</f>
        <v>0</v>
      </c>
      <c r="Q371" s="8">
        <f>Q372+Q470</f>
        <v>0</v>
      </c>
      <c r="R371" s="8">
        <f>R372+R470</f>
        <v>0</v>
      </c>
      <c r="S371" s="8">
        <f t="shared" ref="S371" si="1077">S372+S470</f>
        <v>0</v>
      </c>
      <c r="T371" s="8">
        <f>T372+T470</f>
        <v>9446.7999999999993</v>
      </c>
      <c r="U371" s="8">
        <f>U372+U470</f>
        <v>0</v>
      </c>
      <c r="V371" s="8">
        <f>V372+V470</f>
        <v>0</v>
      </c>
      <c r="W371" s="8">
        <f t="shared" ref="W371:AF371" si="1078">W372+W470</f>
        <v>0</v>
      </c>
      <c r="X371" s="8">
        <f>X372+X470</f>
        <v>0</v>
      </c>
      <c r="Y371" s="8">
        <f>Y372+Y470</f>
        <v>0</v>
      </c>
      <c r="Z371" s="8">
        <f>Z372+Z470</f>
        <v>0</v>
      </c>
      <c r="AA371" s="8">
        <f>AA372+AA470</f>
        <v>0</v>
      </c>
      <c r="AB371" s="8">
        <f t="shared" si="1078"/>
        <v>54713.9</v>
      </c>
      <c r="AC371" s="8">
        <f>AC372+AC470</f>
        <v>0</v>
      </c>
      <c r="AD371" s="8">
        <f>AD372+AD470</f>
        <v>0</v>
      </c>
      <c r="AE371" s="8">
        <f>AE372+AE470</f>
        <v>0</v>
      </c>
      <c r="AF371" s="8">
        <f t="shared" si="1078"/>
        <v>65997</v>
      </c>
      <c r="AG371" s="8">
        <f t="shared" si="1013"/>
        <v>1086701.4200000002</v>
      </c>
      <c r="AH371" s="8">
        <f t="shared" si="1008"/>
        <v>1148014.2999999998</v>
      </c>
      <c r="AI371" s="8">
        <f t="shared" si="1009"/>
        <v>1095915.7</v>
      </c>
      <c r="AJ371" s="8">
        <f>AJ372+AJ470</f>
        <v>0</v>
      </c>
      <c r="AK371" s="8">
        <f t="shared" si="1015"/>
        <v>1086701.4200000002</v>
      </c>
      <c r="AL371" s="8">
        <f t="shared" si="1016"/>
        <v>1148014.2999999998</v>
      </c>
      <c r="AM371" s="8">
        <f t="shared" si="1017"/>
        <v>1095915.7</v>
      </c>
      <c r="AN371" s="8">
        <f>AN372+AN470</f>
        <v>0</v>
      </c>
      <c r="AO371" s="8">
        <f>AO372+AO470</f>
        <v>0</v>
      </c>
      <c r="AP371" s="8">
        <f>AP372+AP470</f>
        <v>15490.5</v>
      </c>
      <c r="AQ371" s="8">
        <f>AQ372+AQ470</f>
        <v>0</v>
      </c>
      <c r="AR371" s="8">
        <f t="shared" ref="AR371:AS371" si="1079">AR372+AR470</f>
        <v>0</v>
      </c>
      <c r="AS371" s="8">
        <f t="shared" si="1079"/>
        <v>0</v>
      </c>
      <c r="AT371" s="8">
        <f t="shared" ref="AT371:AZ371" si="1080">AT372+AT470</f>
        <v>0</v>
      </c>
      <c r="AU371" s="8">
        <f>AU372+AU470</f>
        <v>0</v>
      </c>
      <c r="AV371" s="8">
        <f>AV372+AV470</f>
        <v>0</v>
      </c>
      <c r="AW371" s="8">
        <f>AW372+AW470</f>
        <v>0</v>
      </c>
      <c r="AX371" s="8">
        <f t="shared" ref="AX371" si="1081">AX372+AX470</f>
        <v>0</v>
      </c>
      <c r="AY371" s="8">
        <f t="shared" ref="AY371" si="1082">AY372+AY470</f>
        <v>0</v>
      </c>
      <c r="AZ371" s="8">
        <f t="shared" si="1080"/>
        <v>0</v>
      </c>
      <c r="BA371" s="8">
        <f t="shared" ref="BA371:BI371" si="1083">BA372+BA470</f>
        <v>0</v>
      </c>
      <c r="BB371" s="8">
        <f t="shared" si="1083"/>
        <v>0</v>
      </c>
      <c r="BC371" s="8">
        <f t="shared" si="1083"/>
        <v>0</v>
      </c>
      <c r="BD371" s="8">
        <f t="shared" si="1083"/>
        <v>0</v>
      </c>
      <c r="BE371" s="8">
        <f t="shared" si="1083"/>
        <v>0</v>
      </c>
      <c r="BF371" s="8">
        <f t="shared" si="996"/>
        <v>1102191.9200000002</v>
      </c>
      <c r="BG371" s="8">
        <f t="shared" si="997"/>
        <v>1148014.2999999998</v>
      </c>
      <c r="BH371" s="8">
        <f t="shared" si="998"/>
        <v>1095915.7</v>
      </c>
      <c r="BI371" s="8">
        <f t="shared" si="1083"/>
        <v>0</v>
      </c>
    </row>
    <row r="372" spans="1:61" s="10" customFormat="1" x14ac:dyDescent="0.25">
      <c r="A372" s="9" t="s">
        <v>102</v>
      </c>
      <c r="B372" s="9" t="s">
        <v>35</v>
      </c>
      <c r="C372" s="9" t="s">
        <v>9</v>
      </c>
      <c r="D372" s="9"/>
      <c r="E372" s="9"/>
      <c r="F372" s="13" t="s">
        <v>548</v>
      </c>
      <c r="G372" s="11">
        <f>G373+G385+G458</f>
        <v>954337.90000000014</v>
      </c>
      <c r="H372" s="11">
        <f t="shared" ref="H372:BI372" si="1084">H373+H385+H458</f>
        <v>1014597.7</v>
      </c>
      <c r="I372" s="11">
        <f t="shared" si="1084"/>
        <v>952590.7</v>
      </c>
      <c r="J372" s="11">
        <f t="shared" ref="J372:L372" si="1085">J373+J385+J458</f>
        <v>39610.119999999995</v>
      </c>
      <c r="K372" s="11">
        <f t="shared" si="1085"/>
        <v>1253.2</v>
      </c>
      <c r="L372" s="11">
        <f t="shared" si="1085"/>
        <v>-121.5</v>
      </c>
      <c r="M372" s="11">
        <f t="shared" si="1035"/>
        <v>993948.02000000014</v>
      </c>
      <c r="N372" s="11">
        <f t="shared" si="1036"/>
        <v>1015850.8999999999</v>
      </c>
      <c r="O372" s="11">
        <f t="shared" si="1037"/>
        <v>952469.2</v>
      </c>
      <c r="P372" s="11">
        <f t="shared" ref="P372:V372" si="1086">P373+P385+P458</f>
        <v>0</v>
      </c>
      <c r="Q372" s="11">
        <f t="shared" ref="Q372:R372" si="1087">Q373+Q385+Q458</f>
        <v>0</v>
      </c>
      <c r="R372" s="11">
        <f t="shared" si="1087"/>
        <v>0</v>
      </c>
      <c r="S372" s="11">
        <f t="shared" ref="S372" si="1088">S373+S385+S458</f>
        <v>0</v>
      </c>
      <c r="T372" s="11">
        <f t="shared" si="1086"/>
        <v>7112</v>
      </c>
      <c r="U372" s="11">
        <f t="shared" si="1086"/>
        <v>0</v>
      </c>
      <c r="V372" s="11">
        <f t="shared" si="1086"/>
        <v>0</v>
      </c>
      <c r="W372" s="11">
        <f t="shared" ref="W372:AF372" si="1089">W373+W385+W458</f>
        <v>0</v>
      </c>
      <c r="X372" s="11">
        <f t="shared" si="1089"/>
        <v>0</v>
      </c>
      <c r="Y372" s="11">
        <f t="shared" si="1089"/>
        <v>0</v>
      </c>
      <c r="Z372" s="11">
        <f t="shared" si="1089"/>
        <v>0</v>
      </c>
      <c r="AA372" s="11">
        <f t="shared" si="1089"/>
        <v>0</v>
      </c>
      <c r="AB372" s="11">
        <f t="shared" si="1089"/>
        <v>54713.9</v>
      </c>
      <c r="AC372" s="11">
        <f t="shared" si="1089"/>
        <v>0</v>
      </c>
      <c r="AD372" s="11">
        <f t="shared" ref="AD372" si="1090">AD373+AD385+AD458</f>
        <v>0</v>
      </c>
      <c r="AE372" s="11">
        <f t="shared" ref="AE372" si="1091">AE373+AE385+AE458</f>
        <v>0</v>
      </c>
      <c r="AF372" s="11">
        <f t="shared" si="1089"/>
        <v>65997</v>
      </c>
      <c r="AG372" s="11">
        <f t="shared" si="1013"/>
        <v>1001060.0200000001</v>
      </c>
      <c r="AH372" s="11">
        <f t="shared" si="1008"/>
        <v>1070564.7999999998</v>
      </c>
      <c r="AI372" s="11">
        <f t="shared" si="1009"/>
        <v>1018466.2</v>
      </c>
      <c r="AJ372" s="11">
        <f t="shared" ref="AJ372" si="1092">AJ373+AJ385+AJ458</f>
        <v>0</v>
      </c>
      <c r="AK372" s="11">
        <f t="shared" si="1015"/>
        <v>1001060.0200000001</v>
      </c>
      <c r="AL372" s="11">
        <f t="shared" si="1016"/>
        <v>1070564.7999999998</v>
      </c>
      <c r="AM372" s="11">
        <f t="shared" si="1017"/>
        <v>1018466.2</v>
      </c>
      <c r="AN372" s="11">
        <f t="shared" ref="AN372:BA372" si="1093">AN373+AN385+AN458</f>
        <v>0</v>
      </c>
      <c r="AO372" s="11">
        <f t="shared" si="1093"/>
        <v>0</v>
      </c>
      <c r="AP372" s="11">
        <f t="shared" si="1093"/>
        <v>15490.5</v>
      </c>
      <c r="AQ372" s="11">
        <f t="shared" si="1093"/>
        <v>0</v>
      </c>
      <c r="AR372" s="11">
        <f t="shared" si="1093"/>
        <v>0</v>
      </c>
      <c r="AS372" s="11">
        <f t="shared" si="1093"/>
        <v>0</v>
      </c>
      <c r="AT372" s="11">
        <f t="shared" si="1093"/>
        <v>0</v>
      </c>
      <c r="AU372" s="11">
        <f t="shared" ref="AU372" si="1094">AU373+AU385+AU458</f>
        <v>0</v>
      </c>
      <c r="AV372" s="11">
        <f t="shared" ref="AV372:BE372" si="1095">AV373+AV385+AV458</f>
        <v>0</v>
      </c>
      <c r="AW372" s="11">
        <f t="shared" si="1095"/>
        <v>0</v>
      </c>
      <c r="AX372" s="11">
        <f t="shared" si="1095"/>
        <v>0</v>
      </c>
      <c r="AY372" s="11">
        <f t="shared" si="1095"/>
        <v>0</v>
      </c>
      <c r="AZ372" s="11">
        <f t="shared" si="1093"/>
        <v>0</v>
      </c>
      <c r="BA372" s="11">
        <f t="shared" si="1093"/>
        <v>0</v>
      </c>
      <c r="BB372" s="11">
        <f t="shared" si="1095"/>
        <v>0</v>
      </c>
      <c r="BC372" s="11">
        <f t="shared" si="1095"/>
        <v>0</v>
      </c>
      <c r="BD372" s="11">
        <f t="shared" si="1095"/>
        <v>0</v>
      </c>
      <c r="BE372" s="11">
        <f t="shared" si="1095"/>
        <v>0</v>
      </c>
      <c r="BF372" s="11">
        <f t="shared" si="996"/>
        <v>1016550.5200000001</v>
      </c>
      <c r="BG372" s="11">
        <f t="shared" si="997"/>
        <v>1070564.7999999998</v>
      </c>
      <c r="BH372" s="11">
        <f t="shared" si="998"/>
        <v>1018466.2</v>
      </c>
      <c r="BI372" s="11">
        <f t="shared" si="1084"/>
        <v>0</v>
      </c>
    </row>
    <row r="373" spans="1:61" x14ac:dyDescent="0.25">
      <c r="A373" s="4" t="s">
        <v>102</v>
      </c>
      <c r="B373" s="4" t="s">
        <v>35</v>
      </c>
      <c r="C373" s="4" t="s">
        <v>9</v>
      </c>
      <c r="D373" s="4" t="s">
        <v>127</v>
      </c>
      <c r="E373" s="4"/>
      <c r="F373" s="14" t="s">
        <v>1139</v>
      </c>
      <c r="G373" s="5">
        <f t="shared" ref="G373:L374" si="1096">G374</f>
        <v>2633</v>
      </c>
      <c r="H373" s="5">
        <f t="shared" si="1096"/>
        <v>2633</v>
      </c>
      <c r="I373" s="5">
        <f t="shared" si="1096"/>
        <v>2633</v>
      </c>
      <c r="J373" s="5">
        <f t="shared" si="1096"/>
        <v>0</v>
      </c>
      <c r="K373" s="5">
        <f t="shared" si="1096"/>
        <v>0</v>
      </c>
      <c r="L373" s="5">
        <f t="shared" si="1096"/>
        <v>0</v>
      </c>
      <c r="M373" s="5">
        <f t="shared" si="1035"/>
        <v>2633</v>
      </c>
      <c r="N373" s="5">
        <f t="shared" si="1036"/>
        <v>2633</v>
      </c>
      <c r="O373" s="5">
        <f t="shared" si="1037"/>
        <v>2633</v>
      </c>
      <c r="P373" s="5">
        <f t="shared" ref="P373:V374" si="1097">P374</f>
        <v>0</v>
      </c>
      <c r="Q373" s="5">
        <f t="shared" si="1097"/>
        <v>0</v>
      </c>
      <c r="R373" s="5">
        <f t="shared" si="1097"/>
        <v>0</v>
      </c>
      <c r="S373" s="5">
        <f t="shared" si="1097"/>
        <v>0</v>
      </c>
      <c r="T373" s="5">
        <f t="shared" si="1097"/>
        <v>0</v>
      </c>
      <c r="U373" s="5">
        <f t="shared" si="1097"/>
        <v>0</v>
      </c>
      <c r="V373" s="5">
        <f t="shared" si="1097"/>
        <v>0</v>
      </c>
      <c r="W373" s="5">
        <f t="shared" ref="W373:AF374" si="1098">W374</f>
        <v>0</v>
      </c>
      <c r="X373" s="5">
        <f t="shared" si="1098"/>
        <v>0</v>
      </c>
      <c r="Y373" s="5">
        <f t="shared" si="1098"/>
        <v>0</v>
      </c>
      <c r="Z373" s="5">
        <f t="shared" si="1098"/>
        <v>0</v>
      </c>
      <c r="AA373" s="5">
        <f t="shared" si="1098"/>
        <v>0</v>
      </c>
      <c r="AB373" s="5">
        <f t="shared" si="1098"/>
        <v>0</v>
      </c>
      <c r="AC373" s="5">
        <f t="shared" si="1098"/>
        <v>0</v>
      </c>
      <c r="AD373" s="5">
        <f t="shared" si="1098"/>
        <v>0</v>
      </c>
      <c r="AE373" s="5">
        <f t="shared" si="1098"/>
        <v>0</v>
      </c>
      <c r="AF373" s="5">
        <f t="shared" si="1098"/>
        <v>0</v>
      </c>
      <c r="AG373" s="5">
        <f t="shared" si="1013"/>
        <v>2633</v>
      </c>
      <c r="AH373" s="5">
        <f t="shared" si="1008"/>
        <v>2633</v>
      </c>
      <c r="AI373" s="5">
        <f t="shared" si="1009"/>
        <v>2633</v>
      </c>
      <c r="AJ373" s="5">
        <f t="shared" ref="AJ373:BI374" si="1099">AJ374</f>
        <v>0</v>
      </c>
      <c r="AK373" s="5">
        <f t="shared" si="1015"/>
        <v>2633</v>
      </c>
      <c r="AL373" s="5">
        <f t="shared" si="1016"/>
        <v>2633</v>
      </c>
      <c r="AM373" s="5">
        <f t="shared" si="1017"/>
        <v>2633</v>
      </c>
      <c r="AN373" s="5">
        <f t="shared" si="1099"/>
        <v>0</v>
      </c>
      <c r="AO373" s="5">
        <f t="shared" si="1099"/>
        <v>0</v>
      </c>
      <c r="AP373" s="5">
        <f t="shared" si="1099"/>
        <v>0</v>
      </c>
      <c r="AQ373" s="5">
        <f t="shared" si="1099"/>
        <v>0</v>
      </c>
      <c r="AR373" s="5">
        <f t="shared" si="1099"/>
        <v>0</v>
      </c>
      <c r="AS373" s="5">
        <f t="shared" si="1099"/>
        <v>0</v>
      </c>
      <c r="AT373" s="5">
        <f t="shared" si="1099"/>
        <v>0</v>
      </c>
      <c r="AU373" s="5">
        <f t="shared" si="1099"/>
        <v>0</v>
      </c>
      <c r="AV373" s="5">
        <f t="shared" si="1099"/>
        <v>0</v>
      </c>
      <c r="AW373" s="5">
        <f t="shared" si="1099"/>
        <v>0</v>
      </c>
      <c r="AX373" s="5">
        <f t="shared" si="1099"/>
        <v>0</v>
      </c>
      <c r="AY373" s="5">
        <f t="shared" si="1099"/>
        <v>0</v>
      </c>
      <c r="AZ373" s="5">
        <f t="shared" si="1099"/>
        <v>0</v>
      </c>
      <c r="BA373" s="5">
        <f t="shared" si="1099"/>
        <v>0</v>
      </c>
      <c r="BB373" s="5">
        <f t="shared" si="1099"/>
        <v>0</v>
      </c>
      <c r="BC373" s="5">
        <f t="shared" si="1099"/>
        <v>0</v>
      </c>
      <c r="BD373" s="5">
        <f t="shared" si="1099"/>
        <v>0</v>
      </c>
      <c r="BE373" s="5">
        <f t="shared" si="1099"/>
        <v>0</v>
      </c>
      <c r="BF373" s="5">
        <f t="shared" si="996"/>
        <v>2633</v>
      </c>
      <c r="BG373" s="5">
        <f t="shared" si="997"/>
        <v>2633</v>
      </c>
      <c r="BH373" s="5">
        <f t="shared" si="998"/>
        <v>2633</v>
      </c>
      <c r="BI373" s="5">
        <f t="shared" si="1099"/>
        <v>0</v>
      </c>
    </row>
    <row r="374" spans="1:61" ht="31.5" x14ac:dyDescent="0.25">
      <c r="A374" s="4" t="s">
        <v>102</v>
      </c>
      <c r="B374" s="4" t="s">
        <v>35</v>
      </c>
      <c r="C374" s="4" t="s">
        <v>9</v>
      </c>
      <c r="D374" s="4" t="s">
        <v>128</v>
      </c>
      <c r="E374" s="4"/>
      <c r="F374" s="14" t="s">
        <v>1144</v>
      </c>
      <c r="G374" s="5">
        <f t="shared" si="1096"/>
        <v>2633</v>
      </c>
      <c r="H374" s="5">
        <f t="shared" si="1096"/>
        <v>2633</v>
      </c>
      <c r="I374" s="5">
        <f t="shared" si="1096"/>
        <v>2633</v>
      </c>
      <c r="J374" s="5">
        <f t="shared" si="1096"/>
        <v>0</v>
      </c>
      <c r="K374" s="5">
        <f t="shared" si="1096"/>
        <v>0</v>
      </c>
      <c r="L374" s="5">
        <f t="shared" si="1096"/>
        <v>0</v>
      </c>
      <c r="M374" s="5">
        <f t="shared" si="1035"/>
        <v>2633</v>
      </c>
      <c r="N374" s="5">
        <f t="shared" si="1036"/>
        <v>2633</v>
      </c>
      <c r="O374" s="5">
        <f t="shared" si="1037"/>
        <v>2633</v>
      </c>
      <c r="P374" s="5">
        <f t="shared" si="1097"/>
        <v>0</v>
      </c>
      <c r="Q374" s="5">
        <f t="shared" si="1097"/>
        <v>0</v>
      </c>
      <c r="R374" s="5">
        <f t="shared" si="1097"/>
        <v>0</v>
      </c>
      <c r="S374" s="5">
        <f t="shared" si="1097"/>
        <v>0</v>
      </c>
      <c r="T374" s="5">
        <f t="shared" si="1097"/>
        <v>0</v>
      </c>
      <c r="U374" s="5">
        <f t="shared" si="1097"/>
        <v>0</v>
      </c>
      <c r="V374" s="5">
        <f t="shared" si="1097"/>
        <v>0</v>
      </c>
      <c r="W374" s="5">
        <f t="shared" si="1098"/>
        <v>0</v>
      </c>
      <c r="X374" s="5">
        <f t="shared" si="1098"/>
        <v>0</v>
      </c>
      <c r="Y374" s="5">
        <f t="shared" si="1098"/>
        <v>0</v>
      </c>
      <c r="Z374" s="5">
        <f t="shared" si="1098"/>
        <v>0</v>
      </c>
      <c r="AA374" s="5">
        <f t="shared" si="1098"/>
        <v>0</v>
      </c>
      <c r="AB374" s="5">
        <f t="shared" si="1098"/>
        <v>0</v>
      </c>
      <c r="AC374" s="5">
        <f t="shared" si="1098"/>
        <v>0</v>
      </c>
      <c r="AD374" s="5">
        <f t="shared" si="1098"/>
        <v>0</v>
      </c>
      <c r="AE374" s="5">
        <f t="shared" si="1098"/>
        <v>0</v>
      </c>
      <c r="AF374" s="5">
        <f t="shared" si="1098"/>
        <v>0</v>
      </c>
      <c r="AG374" s="5">
        <f t="shared" si="1013"/>
        <v>2633</v>
      </c>
      <c r="AH374" s="5">
        <f t="shared" si="1008"/>
        <v>2633</v>
      </c>
      <c r="AI374" s="5">
        <f t="shared" si="1009"/>
        <v>2633</v>
      </c>
      <c r="AJ374" s="5">
        <f t="shared" si="1099"/>
        <v>0</v>
      </c>
      <c r="AK374" s="5">
        <f t="shared" si="1015"/>
        <v>2633</v>
      </c>
      <c r="AL374" s="5">
        <f t="shared" si="1016"/>
        <v>2633</v>
      </c>
      <c r="AM374" s="5">
        <f t="shared" si="1017"/>
        <v>2633</v>
      </c>
      <c r="AN374" s="5">
        <f t="shared" si="1099"/>
        <v>0</v>
      </c>
      <c r="AO374" s="5">
        <f t="shared" si="1099"/>
        <v>0</v>
      </c>
      <c r="AP374" s="5">
        <f t="shared" si="1099"/>
        <v>0</v>
      </c>
      <c r="AQ374" s="5">
        <f t="shared" si="1099"/>
        <v>0</v>
      </c>
      <c r="AR374" s="5">
        <f t="shared" si="1099"/>
        <v>0</v>
      </c>
      <c r="AS374" s="5">
        <f t="shared" si="1099"/>
        <v>0</v>
      </c>
      <c r="AT374" s="5">
        <f t="shared" si="1099"/>
        <v>0</v>
      </c>
      <c r="AU374" s="5">
        <f t="shared" si="1099"/>
        <v>0</v>
      </c>
      <c r="AV374" s="5">
        <f t="shared" si="1099"/>
        <v>0</v>
      </c>
      <c r="AW374" s="5">
        <f t="shared" si="1099"/>
        <v>0</v>
      </c>
      <c r="AX374" s="5">
        <f t="shared" si="1099"/>
        <v>0</v>
      </c>
      <c r="AY374" s="5">
        <f t="shared" si="1099"/>
        <v>0</v>
      </c>
      <c r="AZ374" s="5">
        <f t="shared" si="1099"/>
        <v>0</v>
      </c>
      <c r="BA374" s="5">
        <f t="shared" si="1099"/>
        <v>0</v>
      </c>
      <c r="BB374" s="5">
        <f t="shared" si="1099"/>
        <v>0</v>
      </c>
      <c r="BC374" s="5">
        <f t="shared" si="1099"/>
        <v>0</v>
      </c>
      <c r="BD374" s="5">
        <f t="shared" si="1099"/>
        <v>0</v>
      </c>
      <c r="BE374" s="5">
        <f t="shared" si="1099"/>
        <v>0</v>
      </c>
      <c r="BF374" s="5">
        <f t="shared" si="996"/>
        <v>2633</v>
      </c>
      <c r="BG374" s="5">
        <f t="shared" si="997"/>
        <v>2633</v>
      </c>
      <c r="BH374" s="5">
        <f t="shared" si="998"/>
        <v>2633</v>
      </c>
      <c r="BI374" s="5">
        <f t="shared" si="1099"/>
        <v>0</v>
      </c>
    </row>
    <row r="375" spans="1:61" ht="63" x14ac:dyDescent="0.25">
      <c r="A375" s="4" t="s">
        <v>102</v>
      </c>
      <c r="B375" s="4" t="s">
        <v>35</v>
      </c>
      <c r="C375" s="4" t="s">
        <v>9</v>
      </c>
      <c r="D375" s="4" t="s">
        <v>129</v>
      </c>
      <c r="E375" s="4"/>
      <c r="F375" s="14" t="s">
        <v>1145</v>
      </c>
      <c r="G375" s="5">
        <f t="shared" ref="G375:L375" si="1100">G376+G379</f>
        <v>2633</v>
      </c>
      <c r="H375" s="5">
        <f t="shared" si="1100"/>
        <v>2633</v>
      </c>
      <c r="I375" s="5">
        <f t="shared" si="1100"/>
        <v>2633</v>
      </c>
      <c r="J375" s="5">
        <f t="shared" si="1100"/>
        <v>0</v>
      </c>
      <c r="K375" s="5">
        <f t="shared" si="1100"/>
        <v>0</v>
      </c>
      <c r="L375" s="5">
        <f t="shared" si="1100"/>
        <v>0</v>
      </c>
      <c r="M375" s="5">
        <f t="shared" si="1035"/>
        <v>2633</v>
      </c>
      <c r="N375" s="5">
        <f t="shared" si="1036"/>
        <v>2633</v>
      </c>
      <c r="O375" s="5">
        <f t="shared" si="1037"/>
        <v>2633</v>
      </c>
      <c r="P375" s="5">
        <f t="shared" ref="P375:V375" si="1101">P376+P379</f>
        <v>0</v>
      </c>
      <c r="Q375" s="5">
        <f t="shared" ref="Q375:R375" si="1102">Q376+Q379</f>
        <v>0</v>
      </c>
      <c r="R375" s="5">
        <f t="shared" si="1102"/>
        <v>0</v>
      </c>
      <c r="S375" s="5">
        <f t="shared" ref="S375" si="1103">S376+S379</f>
        <v>0</v>
      </c>
      <c r="T375" s="5">
        <f t="shared" si="1101"/>
        <v>0</v>
      </c>
      <c r="U375" s="5">
        <f t="shared" si="1101"/>
        <v>0</v>
      </c>
      <c r="V375" s="5">
        <f t="shared" si="1101"/>
        <v>0</v>
      </c>
      <c r="W375" s="5">
        <f t="shared" ref="W375:AF375" si="1104">W376+W379</f>
        <v>0</v>
      </c>
      <c r="X375" s="5">
        <f t="shared" si="1104"/>
        <v>0</v>
      </c>
      <c r="Y375" s="5">
        <f t="shared" si="1104"/>
        <v>0</v>
      </c>
      <c r="Z375" s="5">
        <f t="shared" si="1104"/>
        <v>0</v>
      </c>
      <c r="AA375" s="5">
        <f t="shared" si="1104"/>
        <v>0</v>
      </c>
      <c r="AB375" s="5">
        <f t="shared" si="1104"/>
        <v>0</v>
      </c>
      <c r="AC375" s="5">
        <f t="shared" si="1104"/>
        <v>0</v>
      </c>
      <c r="AD375" s="5">
        <f t="shared" ref="AD375" si="1105">AD376+AD379</f>
        <v>0</v>
      </c>
      <c r="AE375" s="5">
        <f t="shared" ref="AE375" si="1106">AE376+AE379</f>
        <v>0</v>
      </c>
      <c r="AF375" s="5">
        <f t="shared" si="1104"/>
        <v>0</v>
      </c>
      <c r="AG375" s="5">
        <f t="shared" si="1013"/>
        <v>2633</v>
      </c>
      <c r="AH375" s="5">
        <f t="shared" si="1008"/>
        <v>2633</v>
      </c>
      <c r="AI375" s="5">
        <f t="shared" si="1009"/>
        <v>2633</v>
      </c>
      <c r="AJ375" s="5">
        <f t="shared" ref="AJ375:BI375" si="1107">AJ376+AJ379</f>
        <v>0</v>
      </c>
      <c r="AK375" s="5">
        <f t="shared" si="1015"/>
        <v>2633</v>
      </c>
      <c r="AL375" s="5">
        <f t="shared" si="1016"/>
        <v>2633</v>
      </c>
      <c r="AM375" s="5">
        <f t="shared" si="1017"/>
        <v>2633</v>
      </c>
      <c r="AN375" s="5">
        <f t="shared" ref="AN375:BA375" si="1108">AN376+AN379</f>
        <v>0</v>
      </c>
      <c r="AO375" s="5">
        <f t="shared" si="1108"/>
        <v>0</v>
      </c>
      <c r="AP375" s="5">
        <f t="shared" si="1108"/>
        <v>0</v>
      </c>
      <c r="AQ375" s="5">
        <f t="shared" si="1108"/>
        <v>0</v>
      </c>
      <c r="AR375" s="5">
        <f t="shared" si="1108"/>
        <v>0</v>
      </c>
      <c r="AS375" s="5">
        <f t="shared" si="1108"/>
        <v>0</v>
      </c>
      <c r="AT375" s="5">
        <f t="shared" si="1108"/>
        <v>0</v>
      </c>
      <c r="AU375" s="5">
        <f t="shared" ref="AU375" si="1109">AU376+AU379</f>
        <v>0</v>
      </c>
      <c r="AV375" s="5">
        <f t="shared" ref="AV375:BE375" si="1110">AV376+AV379</f>
        <v>0</v>
      </c>
      <c r="AW375" s="5">
        <f t="shared" si="1110"/>
        <v>0</v>
      </c>
      <c r="AX375" s="5">
        <f t="shared" si="1110"/>
        <v>0</v>
      </c>
      <c r="AY375" s="5">
        <f t="shared" si="1110"/>
        <v>0</v>
      </c>
      <c r="AZ375" s="5">
        <f t="shared" si="1108"/>
        <v>0</v>
      </c>
      <c r="BA375" s="5">
        <f t="shared" si="1108"/>
        <v>0</v>
      </c>
      <c r="BB375" s="5">
        <f t="shared" si="1110"/>
        <v>0</v>
      </c>
      <c r="BC375" s="5">
        <f t="shared" si="1110"/>
        <v>0</v>
      </c>
      <c r="BD375" s="5">
        <f t="shared" si="1110"/>
        <v>0</v>
      </c>
      <c r="BE375" s="5">
        <f t="shared" si="1110"/>
        <v>0</v>
      </c>
      <c r="BF375" s="5">
        <f t="shared" si="996"/>
        <v>2633</v>
      </c>
      <c r="BG375" s="5">
        <f t="shared" si="997"/>
        <v>2633</v>
      </c>
      <c r="BH375" s="5">
        <f t="shared" si="998"/>
        <v>2633</v>
      </c>
      <c r="BI375" s="5">
        <f t="shared" si="1107"/>
        <v>0</v>
      </c>
    </row>
    <row r="376" spans="1:61" ht="78.75" x14ac:dyDescent="0.25">
      <c r="A376" s="4" t="s">
        <v>102</v>
      </c>
      <c r="B376" s="4" t="s">
        <v>35</v>
      </c>
      <c r="C376" s="4" t="s">
        <v>9</v>
      </c>
      <c r="D376" s="4" t="s">
        <v>144</v>
      </c>
      <c r="E376" s="4"/>
      <c r="F376" s="14" t="s">
        <v>587</v>
      </c>
      <c r="G376" s="5">
        <f t="shared" ref="G376:L377" si="1111">G377</f>
        <v>540</v>
      </c>
      <c r="H376" s="5">
        <f t="shared" si="1111"/>
        <v>540</v>
      </c>
      <c r="I376" s="5">
        <f t="shared" si="1111"/>
        <v>540</v>
      </c>
      <c r="J376" s="5">
        <f t="shared" si="1111"/>
        <v>0</v>
      </c>
      <c r="K376" s="5">
        <f t="shared" si="1111"/>
        <v>0</v>
      </c>
      <c r="L376" s="5">
        <f t="shared" si="1111"/>
        <v>0</v>
      </c>
      <c r="M376" s="5">
        <f t="shared" si="1035"/>
        <v>540</v>
      </c>
      <c r="N376" s="5">
        <f t="shared" si="1036"/>
        <v>540</v>
      </c>
      <c r="O376" s="5">
        <f t="shared" si="1037"/>
        <v>540</v>
      </c>
      <c r="P376" s="5">
        <f t="shared" ref="P376:V377" si="1112">P377</f>
        <v>0</v>
      </c>
      <c r="Q376" s="5">
        <f t="shared" si="1112"/>
        <v>0</v>
      </c>
      <c r="R376" s="5">
        <f t="shared" si="1112"/>
        <v>0</v>
      </c>
      <c r="S376" s="5">
        <f t="shared" si="1112"/>
        <v>0</v>
      </c>
      <c r="T376" s="5">
        <f t="shared" si="1112"/>
        <v>0</v>
      </c>
      <c r="U376" s="5">
        <f t="shared" si="1112"/>
        <v>0</v>
      </c>
      <c r="V376" s="5">
        <f t="shared" si="1112"/>
        <v>0</v>
      </c>
      <c r="W376" s="5">
        <f t="shared" ref="W376:AF377" si="1113">W377</f>
        <v>0</v>
      </c>
      <c r="X376" s="5">
        <f t="shared" si="1113"/>
        <v>0</v>
      </c>
      <c r="Y376" s="5">
        <f t="shared" si="1113"/>
        <v>0</v>
      </c>
      <c r="Z376" s="5">
        <f t="shared" si="1113"/>
        <v>0</v>
      </c>
      <c r="AA376" s="5">
        <f t="shared" si="1113"/>
        <v>0</v>
      </c>
      <c r="AB376" s="5">
        <f t="shared" si="1113"/>
        <v>0</v>
      </c>
      <c r="AC376" s="5">
        <f t="shared" si="1113"/>
        <v>0</v>
      </c>
      <c r="AD376" s="5">
        <f t="shared" si="1113"/>
        <v>0</v>
      </c>
      <c r="AE376" s="5">
        <f t="shared" si="1113"/>
        <v>0</v>
      </c>
      <c r="AF376" s="5">
        <f t="shared" si="1113"/>
        <v>0</v>
      </c>
      <c r="AG376" s="5">
        <f t="shared" si="1013"/>
        <v>540</v>
      </c>
      <c r="AH376" s="5">
        <f t="shared" si="1008"/>
        <v>540</v>
      </c>
      <c r="AI376" s="5">
        <f t="shared" si="1009"/>
        <v>540</v>
      </c>
      <c r="AJ376" s="5">
        <f t="shared" ref="AJ376:BI377" si="1114">AJ377</f>
        <v>0</v>
      </c>
      <c r="AK376" s="5">
        <f t="shared" si="1015"/>
        <v>540</v>
      </c>
      <c r="AL376" s="5">
        <f t="shared" si="1016"/>
        <v>540</v>
      </c>
      <c r="AM376" s="5">
        <f t="shared" si="1017"/>
        <v>540</v>
      </c>
      <c r="AN376" s="5">
        <f t="shared" si="1114"/>
        <v>0</v>
      </c>
      <c r="AO376" s="5">
        <f t="shared" si="1114"/>
        <v>0</v>
      </c>
      <c r="AP376" s="5">
        <f t="shared" si="1114"/>
        <v>0</v>
      </c>
      <c r="AQ376" s="5">
        <f t="shared" si="1114"/>
        <v>0</v>
      </c>
      <c r="AR376" s="5">
        <f t="shared" si="1114"/>
        <v>0</v>
      </c>
      <c r="AS376" s="5">
        <f t="shared" si="1114"/>
        <v>0</v>
      </c>
      <c r="AT376" s="5">
        <f t="shared" si="1114"/>
        <v>0</v>
      </c>
      <c r="AU376" s="5">
        <f t="shared" si="1114"/>
        <v>0</v>
      </c>
      <c r="AV376" s="5">
        <f t="shared" si="1114"/>
        <v>0</v>
      </c>
      <c r="AW376" s="5">
        <f t="shared" si="1114"/>
        <v>0</v>
      </c>
      <c r="AX376" s="5">
        <f t="shared" si="1114"/>
        <v>0</v>
      </c>
      <c r="AY376" s="5">
        <f t="shared" si="1114"/>
        <v>0</v>
      </c>
      <c r="AZ376" s="5">
        <f t="shared" si="1114"/>
        <v>0</v>
      </c>
      <c r="BA376" s="5">
        <f t="shared" si="1114"/>
        <v>0</v>
      </c>
      <c r="BB376" s="5">
        <f t="shared" si="1114"/>
        <v>0</v>
      </c>
      <c r="BC376" s="5">
        <f t="shared" si="1114"/>
        <v>0</v>
      </c>
      <c r="BD376" s="5">
        <f t="shared" si="1114"/>
        <v>0</v>
      </c>
      <c r="BE376" s="5">
        <f t="shared" si="1114"/>
        <v>0</v>
      </c>
      <c r="BF376" s="5">
        <f t="shared" si="996"/>
        <v>540</v>
      </c>
      <c r="BG376" s="5">
        <f t="shared" si="997"/>
        <v>540</v>
      </c>
      <c r="BH376" s="5">
        <f t="shared" si="998"/>
        <v>540</v>
      </c>
      <c r="BI376" s="5">
        <f t="shared" si="1114"/>
        <v>0</v>
      </c>
    </row>
    <row r="377" spans="1:61" ht="31.5" x14ac:dyDescent="0.25">
      <c r="A377" s="4" t="s">
        <v>102</v>
      </c>
      <c r="B377" s="4" t="s">
        <v>35</v>
      </c>
      <c r="C377" s="4" t="s">
        <v>9</v>
      </c>
      <c r="D377" s="4" t="s">
        <v>144</v>
      </c>
      <c r="E377" s="4" t="s">
        <v>92</v>
      </c>
      <c r="F377" s="14" t="s">
        <v>569</v>
      </c>
      <c r="G377" s="5">
        <f t="shared" si="1111"/>
        <v>540</v>
      </c>
      <c r="H377" s="5">
        <f t="shared" si="1111"/>
        <v>540</v>
      </c>
      <c r="I377" s="5">
        <f t="shared" si="1111"/>
        <v>540</v>
      </c>
      <c r="J377" s="5">
        <f t="shared" si="1111"/>
        <v>0</v>
      </c>
      <c r="K377" s="5">
        <f t="shared" si="1111"/>
        <v>0</v>
      </c>
      <c r="L377" s="5">
        <f t="shared" si="1111"/>
        <v>0</v>
      </c>
      <c r="M377" s="5">
        <f t="shared" si="1035"/>
        <v>540</v>
      </c>
      <c r="N377" s="5">
        <f t="shared" si="1036"/>
        <v>540</v>
      </c>
      <c r="O377" s="5">
        <f t="shared" si="1037"/>
        <v>540</v>
      </c>
      <c r="P377" s="5">
        <f t="shared" si="1112"/>
        <v>0</v>
      </c>
      <c r="Q377" s="5">
        <f t="shared" si="1112"/>
        <v>0</v>
      </c>
      <c r="R377" s="5">
        <f t="shared" si="1112"/>
        <v>0</v>
      </c>
      <c r="S377" s="5">
        <f t="shared" si="1112"/>
        <v>0</v>
      </c>
      <c r="T377" s="5">
        <f t="shared" si="1112"/>
        <v>0</v>
      </c>
      <c r="U377" s="5">
        <f t="shared" si="1112"/>
        <v>0</v>
      </c>
      <c r="V377" s="5">
        <f t="shared" si="1112"/>
        <v>0</v>
      </c>
      <c r="W377" s="5">
        <f t="shared" si="1113"/>
        <v>0</v>
      </c>
      <c r="X377" s="5">
        <f t="shared" si="1113"/>
        <v>0</v>
      </c>
      <c r="Y377" s="5">
        <f t="shared" si="1113"/>
        <v>0</v>
      </c>
      <c r="Z377" s="5">
        <f t="shared" si="1113"/>
        <v>0</v>
      </c>
      <c r="AA377" s="5">
        <f t="shared" si="1113"/>
        <v>0</v>
      </c>
      <c r="AB377" s="5">
        <f t="shared" si="1113"/>
        <v>0</v>
      </c>
      <c r="AC377" s="5">
        <f t="shared" si="1113"/>
        <v>0</v>
      </c>
      <c r="AD377" s="5">
        <f t="shared" si="1113"/>
        <v>0</v>
      </c>
      <c r="AE377" s="5">
        <f t="shared" si="1113"/>
        <v>0</v>
      </c>
      <c r="AF377" s="5">
        <f t="shared" si="1113"/>
        <v>0</v>
      </c>
      <c r="AG377" s="5">
        <f t="shared" si="1013"/>
        <v>540</v>
      </c>
      <c r="AH377" s="5">
        <f t="shared" si="1008"/>
        <v>540</v>
      </c>
      <c r="AI377" s="5">
        <f t="shared" si="1009"/>
        <v>540</v>
      </c>
      <c r="AJ377" s="5">
        <f t="shared" si="1114"/>
        <v>0</v>
      </c>
      <c r="AK377" s="5">
        <f t="shared" si="1015"/>
        <v>540</v>
      </c>
      <c r="AL377" s="5">
        <f t="shared" si="1016"/>
        <v>540</v>
      </c>
      <c r="AM377" s="5">
        <f t="shared" si="1017"/>
        <v>540</v>
      </c>
      <c r="AN377" s="5">
        <f t="shared" si="1114"/>
        <v>0</v>
      </c>
      <c r="AO377" s="5">
        <f t="shared" si="1114"/>
        <v>0</v>
      </c>
      <c r="AP377" s="5">
        <f t="shared" si="1114"/>
        <v>0</v>
      </c>
      <c r="AQ377" s="5">
        <f t="shared" si="1114"/>
        <v>0</v>
      </c>
      <c r="AR377" s="5">
        <f t="shared" si="1114"/>
        <v>0</v>
      </c>
      <c r="AS377" s="5">
        <f t="shared" si="1114"/>
        <v>0</v>
      </c>
      <c r="AT377" s="5">
        <f t="shared" si="1114"/>
        <v>0</v>
      </c>
      <c r="AU377" s="5">
        <f t="shared" si="1114"/>
        <v>0</v>
      </c>
      <c r="AV377" s="5">
        <f t="shared" si="1114"/>
        <v>0</v>
      </c>
      <c r="AW377" s="5">
        <f t="shared" si="1114"/>
        <v>0</v>
      </c>
      <c r="AX377" s="5">
        <f t="shared" si="1114"/>
        <v>0</v>
      </c>
      <c r="AY377" s="5">
        <f t="shared" si="1114"/>
        <v>0</v>
      </c>
      <c r="AZ377" s="5">
        <f t="shared" si="1114"/>
        <v>0</v>
      </c>
      <c r="BA377" s="5">
        <f t="shared" si="1114"/>
        <v>0</v>
      </c>
      <c r="BB377" s="5">
        <f t="shared" si="1114"/>
        <v>0</v>
      </c>
      <c r="BC377" s="5">
        <f t="shared" si="1114"/>
        <v>0</v>
      </c>
      <c r="BD377" s="5">
        <f t="shared" si="1114"/>
        <v>0</v>
      </c>
      <c r="BE377" s="5">
        <f t="shared" si="1114"/>
        <v>0</v>
      </c>
      <c r="BF377" s="5">
        <f t="shared" si="996"/>
        <v>540</v>
      </c>
      <c r="BG377" s="5">
        <f t="shared" si="997"/>
        <v>540</v>
      </c>
      <c r="BH377" s="5">
        <f t="shared" si="998"/>
        <v>540</v>
      </c>
      <c r="BI377" s="5">
        <f t="shared" si="1114"/>
        <v>0</v>
      </c>
    </row>
    <row r="378" spans="1:61" x14ac:dyDescent="0.25">
      <c r="A378" s="4" t="s">
        <v>102</v>
      </c>
      <c r="B378" s="4" t="s">
        <v>35</v>
      </c>
      <c r="C378" s="4" t="s">
        <v>9</v>
      </c>
      <c r="D378" s="4" t="s">
        <v>144</v>
      </c>
      <c r="E378" s="4" t="s">
        <v>104</v>
      </c>
      <c r="F378" s="14" t="s">
        <v>571</v>
      </c>
      <c r="G378" s="5">
        <v>540</v>
      </c>
      <c r="H378" s="5">
        <v>540</v>
      </c>
      <c r="I378" s="5">
        <v>540</v>
      </c>
      <c r="J378" s="5"/>
      <c r="K378" s="5"/>
      <c r="L378" s="5"/>
      <c r="M378" s="5">
        <f t="shared" si="1035"/>
        <v>540</v>
      </c>
      <c r="N378" s="5">
        <f t="shared" si="1036"/>
        <v>540</v>
      </c>
      <c r="O378" s="5">
        <f t="shared" si="1037"/>
        <v>540</v>
      </c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>
        <f t="shared" si="1013"/>
        <v>540</v>
      </c>
      <c r="AH378" s="5">
        <f t="shared" si="1008"/>
        <v>540</v>
      </c>
      <c r="AI378" s="5">
        <f t="shared" si="1009"/>
        <v>540</v>
      </c>
      <c r="AJ378" s="5"/>
      <c r="AK378" s="5">
        <f t="shared" si="1015"/>
        <v>540</v>
      </c>
      <c r="AL378" s="5">
        <f t="shared" si="1016"/>
        <v>540</v>
      </c>
      <c r="AM378" s="5">
        <f t="shared" si="1017"/>
        <v>540</v>
      </c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>
        <f t="shared" si="996"/>
        <v>540</v>
      </c>
      <c r="BG378" s="5">
        <f t="shared" si="997"/>
        <v>540</v>
      </c>
      <c r="BH378" s="5">
        <f t="shared" si="998"/>
        <v>540</v>
      </c>
      <c r="BI378" s="5"/>
    </row>
    <row r="379" spans="1:61" ht="63" x14ac:dyDescent="0.25">
      <c r="A379" s="4" t="s">
        <v>102</v>
      </c>
      <c r="B379" s="4" t="s">
        <v>35</v>
      </c>
      <c r="C379" s="4" t="s">
        <v>9</v>
      </c>
      <c r="D379" s="4" t="s">
        <v>118</v>
      </c>
      <c r="E379" s="4"/>
      <c r="F379" s="14" t="s">
        <v>588</v>
      </c>
      <c r="G379" s="5">
        <f t="shared" ref="G379:L379" si="1115">G380+G382</f>
        <v>2093</v>
      </c>
      <c r="H379" s="5">
        <f t="shared" si="1115"/>
        <v>2093</v>
      </c>
      <c r="I379" s="5">
        <f t="shared" si="1115"/>
        <v>2093</v>
      </c>
      <c r="J379" s="5">
        <f t="shared" si="1115"/>
        <v>0</v>
      </c>
      <c r="K379" s="5">
        <f t="shared" si="1115"/>
        <v>0</v>
      </c>
      <c r="L379" s="5">
        <f t="shared" si="1115"/>
        <v>0</v>
      </c>
      <c r="M379" s="5">
        <f t="shared" si="1035"/>
        <v>2093</v>
      </c>
      <c r="N379" s="5">
        <f t="shared" si="1036"/>
        <v>2093</v>
      </c>
      <c r="O379" s="5">
        <f t="shared" si="1037"/>
        <v>2093</v>
      </c>
      <c r="P379" s="5">
        <f t="shared" ref="P379:V379" si="1116">P380+P382</f>
        <v>0</v>
      </c>
      <c r="Q379" s="5">
        <f t="shared" ref="Q379:R379" si="1117">Q380+Q382</f>
        <v>0</v>
      </c>
      <c r="R379" s="5">
        <f t="shared" si="1117"/>
        <v>0</v>
      </c>
      <c r="S379" s="5">
        <f t="shared" ref="S379" si="1118">S380+S382</f>
        <v>0</v>
      </c>
      <c r="T379" s="5">
        <f t="shared" si="1116"/>
        <v>0</v>
      </c>
      <c r="U379" s="5">
        <f t="shared" si="1116"/>
        <v>0</v>
      </c>
      <c r="V379" s="5">
        <f t="shared" si="1116"/>
        <v>0</v>
      </c>
      <c r="W379" s="5">
        <f t="shared" ref="W379:AF379" si="1119">W380+W382</f>
        <v>0</v>
      </c>
      <c r="X379" s="5">
        <f t="shared" si="1119"/>
        <v>0</v>
      </c>
      <c r="Y379" s="5">
        <f t="shared" si="1119"/>
        <v>0</v>
      </c>
      <c r="Z379" s="5">
        <f t="shared" si="1119"/>
        <v>0</v>
      </c>
      <c r="AA379" s="5">
        <f t="shared" si="1119"/>
        <v>0</v>
      </c>
      <c r="AB379" s="5">
        <f t="shared" si="1119"/>
        <v>0</v>
      </c>
      <c r="AC379" s="5">
        <f t="shared" si="1119"/>
        <v>0</v>
      </c>
      <c r="AD379" s="5">
        <f t="shared" ref="AD379" si="1120">AD380+AD382</f>
        <v>0</v>
      </c>
      <c r="AE379" s="5">
        <f t="shared" ref="AE379" si="1121">AE380+AE382</f>
        <v>0</v>
      </c>
      <c r="AF379" s="5">
        <f t="shared" si="1119"/>
        <v>0</v>
      </c>
      <c r="AG379" s="5">
        <f t="shared" si="1013"/>
        <v>2093</v>
      </c>
      <c r="AH379" s="5">
        <f t="shared" si="1008"/>
        <v>2093</v>
      </c>
      <c r="AI379" s="5">
        <f t="shared" si="1009"/>
        <v>2093</v>
      </c>
      <c r="AJ379" s="5">
        <f t="shared" ref="AJ379:BI379" si="1122">AJ380+AJ382</f>
        <v>0</v>
      </c>
      <c r="AK379" s="5">
        <f t="shared" si="1015"/>
        <v>2093</v>
      </c>
      <c r="AL379" s="5">
        <f t="shared" si="1016"/>
        <v>2093</v>
      </c>
      <c r="AM379" s="5">
        <f t="shared" si="1017"/>
        <v>2093</v>
      </c>
      <c r="AN379" s="5">
        <f t="shared" ref="AN379:BA379" si="1123">AN380+AN382</f>
        <v>0</v>
      </c>
      <c r="AO379" s="5">
        <f t="shared" si="1123"/>
        <v>0</v>
      </c>
      <c r="AP379" s="5">
        <f t="shared" si="1123"/>
        <v>0</v>
      </c>
      <c r="AQ379" s="5">
        <f t="shared" si="1123"/>
        <v>0</v>
      </c>
      <c r="AR379" s="5">
        <f t="shared" si="1123"/>
        <v>0</v>
      </c>
      <c r="AS379" s="5">
        <f t="shared" si="1123"/>
        <v>0</v>
      </c>
      <c r="AT379" s="5">
        <f t="shared" si="1123"/>
        <v>0</v>
      </c>
      <c r="AU379" s="5">
        <f t="shared" ref="AU379" si="1124">AU380+AU382</f>
        <v>0</v>
      </c>
      <c r="AV379" s="5">
        <f t="shared" ref="AV379:BE379" si="1125">AV380+AV382</f>
        <v>0</v>
      </c>
      <c r="AW379" s="5">
        <f t="shared" si="1125"/>
        <v>0</v>
      </c>
      <c r="AX379" s="5">
        <f t="shared" si="1125"/>
        <v>0</v>
      </c>
      <c r="AY379" s="5">
        <f t="shared" si="1125"/>
        <v>0</v>
      </c>
      <c r="AZ379" s="5">
        <f t="shared" si="1123"/>
        <v>0</v>
      </c>
      <c r="BA379" s="5">
        <f t="shared" si="1123"/>
        <v>0</v>
      </c>
      <c r="BB379" s="5">
        <f t="shared" si="1125"/>
        <v>0</v>
      </c>
      <c r="BC379" s="5">
        <f t="shared" si="1125"/>
        <v>0</v>
      </c>
      <c r="BD379" s="5">
        <f t="shared" si="1125"/>
        <v>0</v>
      </c>
      <c r="BE379" s="5">
        <f t="shared" si="1125"/>
        <v>0</v>
      </c>
      <c r="BF379" s="5">
        <f t="shared" si="996"/>
        <v>2093</v>
      </c>
      <c r="BG379" s="5">
        <f t="shared" si="997"/>
        <v>2093</v>
      </c>
      <c r="BH379" s="5">
        <f t="shared" si="998"/>
        <v>2093</v>
      </c>
      <c r="BI379" s="5">
        <f t="shared" si="1122"/>
        <v>0</v>
      </c>
    </row>
    <row r="380" spans="1:61" ht="31.5" x14ac:dyDescent="0.25">
      <c r="A380" s="4" t="s">
        <v>102</v>
      </c>
      <c r="B380" s="4" t="s">
        <v>35</v>
      </c>
      <c r="C380" s="4" t="s">
        <v>9</v>
      </c>
      <c r="D380" s="4" t="s">
        <v>118</v>
      </c>
      <c r="E380" s="4" t="s">
        <v>15</v>
      </c>
      <c r="F380" s="14" t="s">
        <v>559</v>
      </c>
      <c r="G380" s="5">
        <f t="shared" ref="G380:L380" si="1126">G381</f>
        <v>550</v>
      </c>
      <c r="H380" s="5">
        <f t="shared" si="1126"/>
        <v>550</v>
      </c>
      <c r="I380" s="5">
        <f t="shared" si="1126"/>
        <v>550</v>
      </c>
      <c r="J380" s="5">
        <f t="shared" si="1126"/>
        <v>0</v>
      </c>
      <c r="K380" s="5">
        <f t="shared" si="1126"/>
        <v>0</v>
      </c>
      <c r="L380" s="5">
        <f t="shared" si="1126"/>
        <v>0</v>
      </c>
      <c r="M380" s="5">
        <f t="shared" si="1035"/>
        <v>550</v>
      </c>
      <c r="N380" s="5">
        <f t="shared" si="1036"/>
        <v>550</v>
      </c>
      <c r="O380" s="5">
        <f t="shared" si="1037"/>
        <v>550</v>
      </c>
      <c r="P380" s="5">
        <f t="shared" ref="P380:V380" si="1127">P381</f>
        <v>0</v>
      </c>
      <c r="Q380" s="5">
        <f t="shared" si="1127"/>
        <v>0</v>
      </c>
      <c r="R380" s="5">
        <f t="shared" si="1127"/>
        <v>0</v>
      </c>
      <c r="S380" s="5">
        <f t="shared" si="1127"/>
        <v>0</v>
      </c>
      <c r="T380" s="5">
        <f t="shared" si="1127"/>
        <v>0</v>
      </c>
      <c r="U380" s="5">
        <f t="shared" si="1127"/>
        <v>0</v>
      </c>
      <c r="V380" s="5">
        <f t="shared" si="1127"/>
        <v>0</v>
      </c>
      <c r="W380" s="5">
        <f t="shared" ref="W380:AF380" si="1128">W381</f>
        <v>0</v>
      </c>
      <c r="X380" s="5">
        <f t="shared" si="1128"/>
        <v>0</v>
      </c>
      <c r="Y380" s="5">
        <f t="shared" si="1128"/>
        <v>0</v>
      </c>
      <c r="Z380" s="5">
        <f t="shared" si="1128"/>
        <v>0</v>
      </c>
      <c r="AA380" s="5">
        <f t="shared" si="1128"/>
        <v>0</v>
      </c>
      <c r="AB380" s="5">
        <f t="shared" si="1128"/>
        <v>0</v>
      </c>
      <c r="AC380" s="5">
        <f t="shared" si="1128"/>
        <v>0</v>
      </c>
      <c r="AD380" s="5">
        <f t="shared" si="1128"/>
        <v>0</v>
      </c>
      <c r="AE380" s="5">
        <f t="shared" si="1128"/>
        <v>0</v>
      </c>
      <c r="AF380" s="5">
        <f t="shared" si="1128"/>
        <v>0</v>
      </c>
      <c r="AG380" s="5">
        <f t="shared" si="1013"/>
        <v>550</v>
      </c>
      <c r="AH380" s="5">
        <f t="shared" si="1008"/>
        <v>550</v>
      </c>
      <c r="AI380" s="5">
        <f t="shared" si="1009"/>
        <v>550</v>
      </c>
      <c r="AJ380" s="5">
        <f t="shared" ref="AJ380:BI380" si="1129">AJ381</f>
        <v>0</v>
      </c>
      <c r="AK380" s="5">
        <f t="shared" si="1015"/>
        <v>550</v>
      </c>
      <c r="AL380" s="5">
        <f t="shared" si="1016"/>
        <v>550</v>
      </c>
      <c r="AM380" s="5">
        <f t="shared" si="1017"/>
        <v>550</v>
      </c>
      <c r="AN380" s="5">
        <f t="shared" si="1129"/>
        <v>0</v>
      </c>
      <c r="AO380" s="5">
        <f t="shared" si="1129"/>
        <v>0</v>
      </c>
      <c r="AP380" s="5">
        <f t="shared" si="1129"/>
        <v>0</v>
      </c>
      <c r="AQ380" s="5">
        <f t="shared" si="1129"/>
        <v>0</v>
      </c>
      <c r="AR380" s="5">
        <f t="shared" si="1129"/>
        <v>0</v>
      </c>
      <c r="AS380" s="5">
        <f t="shared" si="1129"/>
        <v>0</v>
      </c>
      <c r="AT380" s="5">
        <f t="shared" si="1129"/>
        <v>0</v>
      </c>
      <c r="AU380" s="5">
        <f t="shared" si="1129"/>
        <v>0</v>
      </c>
      <c r="AV380" s="5">
        <f t="shared" si="1129"/>
        <v>0</v>
      </c>
      <c r="AW380" s="5">
        <f t="shared" si="1129"/>
        <v>0</v>
      </c>
      <c r="AX380" s="5">
        <f t="shared" si="1129"/>
        <v>0</v>
      </c>
      <c r="AY380" s="5">
        <f t="shared" si="1129"/>
        <v>0</v>
      </c>
      <c r="AZ380" s="5">
        <f t="shared" si="1129"/>
        <v>0</v>
      </c>
      <c r="BA380" s="5">
        <f t="shared" si="1129"/>
        <v>0</v>
      </c>
      <c r="BB380" s="5">
        <f t="shared" si="1129"/>
        <v>0</v>
      </c>
      <c r="BC380" s="5">
        <f t="shared" si="1129"/>
        <v>0</v>
      </c>
      <c r="BD380" s="5">
        <f t="shared" si="1129"/>
        <v>0</v>
      </c>
      <c r="BE380" s="5">
        <f t="shared" si="1129"/>
        <v>0</v>
      </c>
      <c r="BF380" s="5">
        <f t="shared" si="996"/>
        <v>550</v>
      </c>
      <c r="BG380" s="5">
        <f t="shared" si="997"/>
        <v>550</v>
      </c>
      <c r="BH380" s="5">
        <f t="shared" si="998"/>
        <v>550</v>
      </c>
      <c r="BI380" s="5">
        <f t="shared" si="1129"/>
        <v>0</v>
      </c>
    </row>
    <row r="381" spans="1:61" ht="31.5" x14ac:dyDescent="0.25">
      <c r="A381" s="4" t="s">
        <v>102</v>
      </c>
      <c r="B381" s="4" t="s">
        <v>35</v>
      </c>
      <c r="C381" s="4" t="s">
        <v>9</v>
      </c>
      <c r="D381" s="4" t="s">
        <v>118</v>
      </c>
      <c r="E381" s="4" t="s">
        <v>16</v>
      </c>
      <c r="F381" s="14" t="s">
        <v>560</v>
      </c>
      <c r="G381" s="5">
        <v>550</v>
      </c>
      <c r="H381" s="5">
        <v>550</v>
      </c>
      <c r="I381" s="5">
        <v>550</v>
      </c>
      <c r="J381" s="5"/>
      <c r="K381" s="5"/>
      <c r="L381" s="5"/>
      <c r="M381" s="5">
        <f t="shared" si="1035"/>
        <v>550</v>
      </c>
      <c r="N381" s="5">
        <f t="shared" si="1036"/>
        <v>550</v>
      </c>
      <c r="O381" s="5">
        <f t="shared" si="1037"/>
        <v>550</v>
      </c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>
        <f t="shared" si="1013"/>
        <v>550</v>
      </c>
      <c r="AH381" s="5">
        <f t="shared" si="1008"/>
        <v>550</v>
      </c>
      <c r="AI381" s="5">
        <f t="shared" si="1009"/>
        <v>550</v>
      </c>
      <c r="AJ381" s="5"/>
      <c r="AK381" s="5">
        <f t="shared" si="1015"/>
        <v>550</v>
      </c>
      <c r="AL381" s="5">
        <f t="shared" si="1016"/>
        <v>550</v>
      </c>
      <c r="AM381" s="5">
        <f t="shared" si="1017"/>
        <v>550</v>
      </c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>
        <f t="shared" si="996"/>
        <v>550</v>
      </c>
      <c r="BG381" s="5">
        <f t="shared" si="997"/>
        <v>550</v>
      </c>
      <c r="BH381" s="5">
        <f t="shared" si="998"/>
        <v>550</v>
      </c>
      <c r="BI381" s="5"/>
    </row>
    <row r="382" spans="1:61" ht="31.5" x14ac:dyDescent="0.25">
      <c r="A382" s="4" t="s">
        <v>102</v>
      </c>
      <c r="B382" s="4" t="s">
        <v>35</v>
      </c>
      <c r="C382" s="4" t="s">
        <v>9</v>
      </c>
      <c r="D382" s="4" t="s">
        <v>118</v>
      </c>
      <c r="E382" s="4" t="s">
        <v>92</v>
      </c>
      <c r="F382" s="14" t="s">
        <v>569</v>
      </c>
      <c r="G382" s="5">
        <f t="shared" ref="G382:L382" si="1130">G383+G384</f>
        <v>1543</v>
      </c>
      <c r="H382" s="5">
        <f t="shared" si="1130"/>
        <v>1543</v>
      </c>
      <c r="I382" s="5">
        <f t="shared" si="1130"/>
        <v>1543</v>
      </c>
      <c r="J382" s="5">
        <f t="shared" si="1130"/>
        <v>0</v>
      </c>
      <c r="K382" s="5">
        <f t="shared" si="1130"/>
        <v>0</v>
      </c>
      <c r="L382" s="5">
        <f t="shared" si="1130"/>
        <v>0</v>
      </c>
      <c r="M382" s="5">
        <f t="shared" si="1035"/>
        <v>1543</v>
      </c>
      <c r="N382" s="5">
        <f t="shared" si="1036"/>
        <v>1543</v>
      </c>
      <c r="O382" s="5">
        <f t="shared" si="1037"/>
        <v>1543</v>
      </c>
      <c r="P382" s="5">
        <f t="shared" ref="P382:V382" si="1131">P383+P384</f>
        <v>0</v>
      </c>
      <c r="Q382" s="5">
        <f t="shared" ref="Q382:R382" si="1132">Q383+Q384</f>
        <v>0</v>
      </c>
      <c r="R382" s="5">
        <f t="shared" si="1132"/>
        <v>0</v>
      </c>
      <c r="S382" s="5">
        <f t="shared" ref="S382" si="1133">S383+S384</f>
        <v>0</v>
      </c>
      <c r="T382" s="5">
        <f t="shared" si="1131"/>
        <v>0</v>
      </c>
      <c r="U382" s="5">
        <f t="shared" si="1131"/>
        <v>0</v>
      </c>
      <c r="V382" s="5">
        <f t="shared" si="1131"/>
        <v>0</v>
      </c>
      <c r="W382" s="5">
        <f t="shared" ref="W382:AF382" si="1134">W383+W384</f>
        <v>0</v>
      </c>
      <c r="X382" s="5">
        <f t="shared" si="1134"/>
        <v>0</v>
      </c>
      <c r="Y382" s="5">
        <f t="shared" si="1134"/>
        <v>0</v>
      </c>
      <c r="Z382" s="5">
        <f t="shared" si="1134"/>
        <v>0</v>
      </c>
      <c r="AA382" s="5">
        <f t="shared" si="1134"/>
        <v>0</v>
      </c>
      <c r="AB382" s="5">
        <f t="shared" si="1134"/>
        <v>0</v>
      </c>
      <c r="AC382" s="5">
        <f t="shared" si="1134"/>
        <v>0</v>
      </c>
      <c r="AD382" s="5">
        <f t="shared" ref="AD382" si="1135">AD383+AD384</f>
        <v>0</v>
      </c>
      <c r="AE382" s="5">
        <f t="shared" ref="AE382" si="1136">AE383+AE384</f>
        <v>0</v>
      </c>
      <c r="AF382" s="5">
        <f t="shared" si="1134"/>
        <v>0</v>
      </c>
      <c r="AG382" s="5">
        <f t="shared" si="1013"/>
        <v>1543</v>
      </c>
      <c r="AH382" s="5">
        <f t="shared" si="1008"/>
        <v>1543</v>
      </c>
      <c r="AI382" s="5">
        <f t="shared" si="1009"/>
        <v>1543</v>
      </c>
      <c r="AJ382" s="5">
        <f t="shared" ref="AJ382:BI382" si="1137">AJ383+AJ384</f>
        <v>0</v>
      </c>
      <c r="AK382" s="5">
        <f t="shared" si="1015"/>
        <v>1543</v>
      </c>
      <c r="AL382" s="5">
        <f t="shared" si="1016"/>
        <v>1543</v>
      </c>
      <c r="AM382" s="5">
        <f t="shared" si="1017"/>
        <v>1543</v>
      </c>
      <c r="AN382" s="5">
        <f t="shared" ref="AN382:BA382" si="1138">AN383+AN384</f>
        <v>0</v>
      </c>
      <c r="AO382" s="5">
        <f t="shared" si="1138"/>
        <v>0</v>
      </c>
      <c r="AP382" s="5">
        <f t="shared" si="1138"/>
        <v>0</v>
      </c>
      <c r="AQ382" s="5">
        <f t="shared" si="1138"/>
        <v>0</v>
      </c>
      <c r="AR382" s="5">
        <f t="shared" si="1138"/>
        <v>0</v>
      </c>
      <c r="AS382" s="5">
        <f t="shared" si="1138"/>
        <v>0</v>
      </c>
      <c r="AT382" s="5">
        <f t="shared" si="1138"/>
        <v>0</v>
      </c>
      <c r="AU382" s="5">
        <f t="shared" ref="AU382" si="1139">AU383+AU384</f>
        <v>0</v>
      </c>
      <c r="AV382" s="5">
        <f t="shared" ref="AV382:BE382" si="1140">AV383+AV384</f>
        <v>0</v>
      </c>
      <c r="AW382" s="5">
        <f t="shared" si="1140"/>
        <v>0</v>
      </c>
      <c r="AX382" s="5">
        <f t="shared" si="1140"/>
        <v>0</v>
      </c>
      <c r="AY382" s="5">
        <f t="shared" si="1140"/>
        <v>0</v>
      </c>
      <c r="AZ382" s="5">
        <f t="shared" si="1138"/>
        <v>0</v>
      </c>
      <c r="BA382" s="5">
        <f t="shared" si="1138"/>
        <v>0</v>
      </c>
      <c r="BB382" s="5">
        <f t="shared" si="1140"/>
        <v>0</v>
      </c>
      <c r="BC382" s="5">
        <f t="shared" si="1140"/>
        <v>0</v>
      </c>
      <c r="BD382" s="5">
        <f t="shared" si="1140"/>
        <v>0</v>
      </c>
      <c r="BE382" s="5">
        <f t="shared" si="1140"/>
        <v>0</v>
      </c>
      <c r="BF382" s="5">
        <f t="shared" si="996"/>
        <v>1543</v>
      </c>
      <c r="BG382" s="5">
        <f t="shared" si="997"/>
        <v>1543</v>
      </c>
      <c r="BH382" s="5">
        <f t="shared" si="998"/>
        <v>1543</v>
      </c>
      <c r="BI382" s="5">
        <f t="shared" si="1137"/>
        <v>0</v>
      </c>
    </row>
    <row r="383" spans="1:61" x14ac:dyDescent="0.25">
      <c r="A383" s="4" t="s">
        <v>102</v>
      </c>
      <c r="B383" s="4" t="s">
        <v>35</v>
      </c>
      <c r="C383" s="4" t="s">
        <v>9</v>
      </c>
      <c r="D383" s="4" t="s">
        <v>118</v>
      </c>
      <c r="E383" s="4" t="s">
        <v>126</v>
      </c>
      <c r="F383" s="14" t="s">
        <v>570</v>
      </c>
      <c r="G383" s="5">
        <v>343</v>
      </c>
      <c r="H383" s="5">
        <v>343</v>
      </c>
      <c r="I383" s="5">
        <v>343</v>
      </c>
      <c r="J383" s="5"/>
      <c r="K383" s="5"/>
      <c r="L383" s="5"/>
      <c r="M383" s="5">
        <f t="shared" si="1035"/>
        <v>343</v>
      </c>
      <c r="N383" s="5">
        <f t="shared" si="1036"/>
        <v>343</v>
      </c>
      <c r="O383" s="5">
        <f t="shared" si="1037"/>
        <v>343</v>
      </c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>
        <f t="shared" si="1013"/>
        <v>343</v>
      </c>
      <c r="AH383" s="5">
        <f t="shared" si="1008"/>
        <v>343</v>
      </c>
      <c r="AI383" s="5">
        <f t="shared" si="1009"/>
        <v>343</v>
      </c>
      <c r="AJ383" s="5"/>
      <c r="AK383" s="5">
        <f t="shared" si="1015"/>
        <v>343</v>
      </c>
      <c r="AL383" s="5">
        <f t="shared" si="1016"/>
        <v>343</v>
      </c>
      <c r="AM383" s="5">
        <f t="shared" si="1017"/>
        <v>343</v>
      </c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>
        <f t="shared" si="996"/>
        <v>343</v>
      </c>
      <c r="BG383" s="5">
        <f t="shared" si="997"/>
        <v>343</v>
      </c>
      <c r="BH383" s="5">
        <f t="shared" si="998"/>
        <v>343</v>
      </c>
      <c r="BI383" s="5"/>
    </row>
    <row r="384" spans="1:61" x14ac:dyDescent="0.25">
      <c r="A384" s="4" t="s">
        <v>102</v>
      </c>
      <c r="B384" s="4" t="s">
        <v>35</v>
      </c>
      <c r="C384" s="4" t="s">
        <v>9</v>
      </c>
      <c r="D384" s="4" t="s">
        <v>118</v>
      </c>
      <c r="E384" s="4" t="s">
        <v>104</v>
      </c>
      <c r="F384" s="14" t="s">
        <v>571</v>
      </c>
      <c r="G384" s="5">
        <v>1200</v>
      </c>
      <c r="H384" s="5">
        <v>1200</v>
      </c>
      <c r="I384" s="5">
        <v>1200</v>
      </c>
      <c r="J384" s="5"/>
      <c r="K384" s="5"/>
      <c r="L384" s="5"/>
      <c r="M384" s="5">
        <f t="shared" si="1035"/>
        <v>1200</v>
      </c>
      <c r="N384" s="5">
        <f t="shared" si="1036"/>
        <v>1200</v>
      </c>
      <c r="O384" s="5">
        <f t="shared" si="1037"/>
        <v>1200</v>
      </c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>
        <f t="shared" si="1013"/>
        <v>1200</v>
      </c>
      <c r="AH384" s="5">
        <f t="shared" si="1008"/>
        <v>1200</v>
      </c>
      <c r="AI384" s="5">
        <f t="shared" si="1009"/>
        <v>1200</v>
      </c>
      <c r="AJ384" s="5"/>
      <c r="AK384" s="5">
        <f t="shared" si="1015"/>
        <v>1200</v>
      </c>
      <c r="AL384" s="5">
        <f t="shared" si="1016"/>
        <v>1200</v>
      </c>
      <c r="AM384" s="5">
        <f t="shared" si="1017"/>
        <v>1200</v>
      </c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>
        <f t="shared" si="996"/>
        <v>1200</v>
      </c>
      <c r="BG384" s="5">
        <f t="shared" si="997"/>
        <v>1200</v>
      </c>
      <c r="BH384" s="5">
        <f t="shared" si="998"/>
        <v>1200</v>
      </c>
      <c r="BI384" s="5"/>
    </row>
    <row r="385" spans="1:61" x14ac:dyDescent="0.25">
      <c r="A385" s="4" t="s">
        <v>102</v>
      </c>
      <c r="B385" s="4" t="s">
        <v>35</v>
      </c>
      <c r="C385" s="4" t="s">
        <v>9</v>
      </c>
      <c r="D385" s="4" t="s">
        <v>110</v>
      </c>
      <c r="E385" s="4"/>
      <c r="F385" s="14" t="s">
        <v>1160</v>
      </c>
      <c r="G385" s="5">
        <f>G386+G407+G437+G453</f>
        <v>947130.00000000012</v>
      </c>
      <c r="H385" s="5">
        <f>H386+H407+H437+H453</f>
        <v>1008337.2</v>
      </c>
      <c r="I385" s="5">
        <f>I386+I407+I437+I453</f>
        <v>943287.79999999993</v>
      </c>
      <c r="J385" s="5">
        <f t="shared" ref="J385:L385" si="1141">J386+J407+J437+J453</f>
        <v>39610.119999999995</v>
      </c>
      <c r="K385" s="5">
        <f t="shared" si="1141"/>
        <v>1253.2</v>
      </c>
      <c r="L385" s="5">
        <f t="shared" si="1141"/>
        <v>-121.5</v>
      </c>
      <c r="M385" s="5">
        <f t="shared" si="1035"/>
        <v>986740.12000000011</v>
      </c>
      <c r="N385" s="5">
        <f t="shared" si="1036"/>
        <v>1009590.3999999999</v>
      </c>
      <c r="O385" s="5">
        <f t="shared" si="1037"/>
        <v>943166.29999999993</v>
      </c>
      <c r="P385" s="5">
        <f>P386+P407+P437+P453</f>
        <v>0</v>
      </c>
      <c r="Q385" s="5">
        <f>Q386+Q407+Q437+Q453</f>
        <v>0</v>
      </c>
      <c r="R385" s="5">
        <f>R386+R407+R437+R453</f>
        <v>0</v>
      </c>
      <c r="S385" s="5">
        <f t="shared" ref="S385" si="1142">S386+S407+S437+S453</f>
        <v>0</v>
      </c>
      <c r="T385" s="5">
        <f>T386+T407+T437+T453</f>
        <v>7112</v>
      </c>
      <c r="U385" s="5">
        <f>U386+U407+U437+U453</f>
        <v>0</v>
      </c>
      <c r="V385" s="5">
        <f>V386+V407+V437+V453</f>
        <v>0</v>
      </c>
      <c r="W385" s="5">
        <f t="shared" ref="W385:AF385" si="1143">W386+W407+W437+W453</f>
        <v>0</v>
      </c>
      <c r="X385" s="5">
        <f>X386+X407+X437+X453</f>
        <v>0</v>
      </c>
      <c r="Y385" s="5">
        <f>Y386+Y407+Y437+Y453</f>
        <v>0</v>
      </c>
      <c r="Z385" s="5">
        <f>Z386+Z407+Z437+Z453</f>
        <v>0</v>
      </c>
      <c r="AA385" s="5">
        <f>AA386+AA407+AA437+AA453</f>
        <v>0</v>
      </c>
      <c r="AB385" s="5">
        <f t="shared" si="1143"/>
        <v>54713.9</v>
      </c>
      <c r="AC385" s="5">
        <f>AC386+AC407+AC437+AC453</f>
        <v>0</v>
      </c>
      <c r="AD385" s="5">
        <f>AD386+AD407+AD437+AD453</f>
        <v>0</v>
      </c>
      <c r="AE385" s="5">
        <f>AE386+AE407+AE437+AE453</f>
        <v>0</v>
      </c>
      <c r="AF385" s="5">
        <f t="shared" si="1143"/>
        <v>65997</v>
      </c>
      <c r="AG385" s="5">
        <f t="shared" si="1013"/>
        <v>993852.12000000011</v>
      </c>
      <c r="AH385" s="5">
        <f t="shared" si="1008"/>
        <v>1064304.2999999998</v>
      </c>
      <c r="AI385" s="5">
        <f t="shared" si="1009"/>
        <v>1009163.2999999999</v>
      </c>
      <c r="AJ385" s="5">
        <f>AJ386+AJ407+AJ437+AJ453</f>
        <v>0</v>
      </c>
      <c r="AK385" s="5">
        <f t="shared" si="1015"/>
        <v>993852.12000000011</v>
      </c>
      <c r="AL385" s="5">
        <f t="shared" si="1016"/>
        <v>1064304.2999999998</v>
      </c>
      <c r="AM385" s="5">
        <f t="shared" si="1017"/>
        <v>1009163.2999999999</v>
      </c>
      <c r="AN385" s="5">
        <f>AN386+AN407+AN437+AN453</f>
        <v>0</v>
      </c>
      <c r="AO385" s="5">
        <f>AO386+AO407+AO437+AO453</f>
        <v>0</v>
      </c>
      <c r="AP385" s="5">
        <f>AP386+AP407+AP437+AP453</f>
        <v>15490.5</v>
      </c>
      <c r="AQ385" s="5">
        <f>AQ386+AQ407+AQ437+AQ453</f>
        <v>0</v>
      </c>
      <c r="AR385" s="5">
        <f t="shared" ref="AR385:AS385" si="1144">AR386+AR407+AR437+AR453</f>
        <v>0</v>
      </c>
      <c r="AS385" s="5">
        <f t="shared" si="1144"/>
        <v>0</v>
      </c>
      <c r="AT385" s="5">
        <f t="shared" ref="AT385:AZ385" si="1145">AT386+AT407+AT437+AT453</f>
        <v>0</v>
      </c>
      <c r="AU385" s="5">
        <f>AU386+AU407+AU437+AU453</f>
        <v>0</v>
      </c>
      <c r="AV385" s="5">
        <f>AV386+AV407+AV437+AV453</f>
        <v>0</v>
      </c>
      <c r="AW385" s="5">
        <f>AW386+AW407+AW437+AW453</f>
        <v>0</v>
      </c>
      <c r="AX385" s="5">
        <f t="shared" ref="AX385" si="1146">AX386+AX407+AX437+AX453</f>
        <v>0</v>
      </c>
      <c r="AY385" s="5">
        <f t="shared" ref="AY385" si="1147">AY386+AY407+AY437+AY453</f>
        <v>0</v>
      </c>
      <c r="AZ385" s="5">
        <f t="shared" si="1145"/>
        <v>0</v>
      </c>
      <c r="BA385" s="5">
        <f t="shared" ref="BA385:BI385" si="1148">BA386+BA407+BA437+BA453</f>
        <v>0</v>
      </c>
      <c r="BB385" s="5">
        <f t="shared" si="1148"/>
        <v>0</v>
      </c>
      <c r="BC385" s="5">
        <f t="shared" si="1148"/>
        <v>0</v>
      </c>
      <c r="BD385" s="5">
        <f t="shared" si="1148"/>
        <v>0</v>
      </c>
      <c r="BE385" s="5">
        <f t="shared" si="1148"/>
        <v>0</v>
      </c>
      <c r="BF385" s="5">
        <f t="shared" si="996"/>
        <v>1009342.6200000001</v>
      </c>
      <c r="BG385" s="5">
        <f t="shared" si="997"/>
        <v>1064304.2999999998</v>
      </c>
      <c r="BH385" s="5">
        <f t="shared" si="998"/>
        <v>1009163.2999999999</v>
      </c>
      <c r="BI385" s="5">
        <f t="shared" si="1148"/>
        <v>0</v>
      </c>
    </row>
    <row r="386" spans="1:61" ht="31.5" x14ac:dyDescent="0.25">
      <c r="A386" s="4" t="s">
        <v>102</v>
      </c>
      <c r="B386" s="4" t="s">
        <v>35</v>
      </c>
      <c r="C386" s="4" t="s">
        <v>9</v>
      </c>
      <c r="D386" s="4" t="s">
        <v>156</v>
      </c>
      <c r="E386" s="4"/>
      <c r="F386" s="14" t="s">
        <v>1161</v>
      </c>
      <c r="G386" s="5">
        <f t="shared" ref="G386:L386" si="1149">G387</f>
        <v>210521.2</v>
      </c>
      <c r="H386" s="5">
        <f t="shared" si="1149"/>
        <v>186611.30000000002</v>
      </c>
      <c r="I386" s="5">
        <f t="shared" si="1149"/>
        <v>186580.7</v>
      </c>
      <c r="J386" s="5">
        <f t="shared" si="1149"/>
        <v>9999.0999999999985</v>
      </c>
      <c r="K386" s="5">
        <f t="shared" si="1149"/>
        <v>-146.80000000000001</v>
      </c>
      <c r="L386" s="5">
        <f t="shared" si="1149"/>
        <v>-121.5</v>
      </c>
      <c r="M386" s="5">
        <f t="shared" si="1035"/>
        <v>220520.30000000002</v>
      </c>
      <c r="N386" s="5">
        <f t="shared" si="1036"/>
        <v>186464.50000000003</v>
      </c>
      <c r="O386" s="5">
        <f t="shared" si="1037"/>
        <v>186459.2</v>
      </c>
      <c r="P386" s="5">
        <f t="shared" ref="P386:V386" si="1150">P387</f>
        <v>0</v>
      </c>
      <c r="Q386" s="5">
        <f t="shared" si="1150"/>
        <v>0</v>
      </c>
      <c r="R386" s="5">
        <f t="shared" si="1150"/>
        <v>0</v>
      </c>
      <c r="S386" s="5">
        <f t="shared" si="1150"/>
        <v>0</v>
      </c>
      <c r="T386" s="5">
        <f t="shared" si="1150"/>
        <v>6112</v>
      </c>
      <c r="U386" s="5">
        <f t="shared" si="1150"/>
        <v>0</v>
      </c>
      <c r="V386" s="5">
        <f t="shared" si="1150"/>
        <v>0</v>
      </c>
      <c r="W386" s="5">
        <f t="shared" ref="W386:AF386" si="1151">W387</f>
        <v>0</v>
      </c>
      <c r="X386" s="5">
        <f t="shared" si="1151"/>
        <v>0</v>
      </c>
      <c r="Y386" s="5">
        <f t="shared" si="1151"/>
        <v>0</v>
      </c>
      <c r="Z386" s="5">
        <f t="shared" si="1151"/>
        <v>0</v>
      </c>
      <c r="AA386" s="5">
        <f t="shared" si="1151"/>
        <v>0</v>
      </c>
      <c r="AB386" s="5">
        <f t="shared" si="1151"/>
        <v>22123.9</v>
      </c>
      <c r="AC386" s="5">
        <f t="shared" si="1151"/>
        <v>0</v>
      </c>
      <c r="AD386" s="5">
        <f t="shared" si="1151"/>
        <v>0</v>
      </c>
      <c r="AE386" s="5">
        <f t="shared" si="1151"/>
        <v>0</v>
      </c>
      <c r="AF386" s="5">
        <f t="shared" si="1151"/>
        <v>47992</v>
      </c>
      <c r="AG386" s="5">
        <f t="shared" si="1013"/>
        <v>226632.30000000002</v>
      </c>
      <c r="AH386" s="5">
        <f t="shared" si="1008"/>
        <v>208588.40000000002</v>
      </c>
      <c r="AI386" s="5">
        <f t="shared" si="1009"/>
        <v>234451.20000000001</v>
      </c>
      <c r="AJ386" s="5">
        <f t="shared" ref="AJ386:BI386" si="1152">AJ387</f>
        <v>0</v>
      </c>
      <c r="AK386" s="5">
        <f t="shared" si="1015"/>
        <v>226632.30000000002</v>
      </c>
      <c r="AL386" s="5">
        <f t="shared" si="1016"/>
        <v>208588.40000000002</v>
      </c>
      <c r="AM386" s="5">
        <f t="shared" si="1017"/>
        <v>234451.20000000001</v>
      </c>
      <c r="AN386" s="5">
        <f t="shared" si="1152"/>
        <v>0</v>
      </c>
      <c r="AO386" s="5">
        <f t="shared" si="1152"/>
        <v>0</v>
      </c>
      <c r="AP386" s="5">
        <f t="shared" si="1152"/>
        <v>12000</v>
      </c>
      <c r="AQ386" s="5">
        <f t="shared" si="1152"/>
        <v>0</v>
      </c>
      <c r="AR386" s="5">
        <f t="shared" si="1152"/>
        <v>0</v>
      </c>
      <c r="AS386" s="5">
        <f t="shared" si="1152"/>
        <v>0</v>
      </c>
      <c r="AT386" s="5">
        <f t="shared" si="1152"/>
        <v>0</v>
      </c>
      <c r="AU386" s="5">
        <f t="shared" si="1152"/>
        <v>0</v>
      </c>
      <c r="AV386" s="5">
        <f t="shared" si="1152"/>
        <v>0</v>
      </c>
      <c r="AW386" s="5">
        <f t="shared" si="1152"/>
        <v>0</v>
      </c>
      <c r="AX386" s="5">
        <f t="shared" si="1152"/>
        <v>0</v>
      </c>
      <c r="AY386" s="5">
        <f t="shared" si="1152"/>
        <v>0</v>
      </c>
      <c r="AZ386" s="5">
        <f t="shared" si="1152"/>
        <v>0</v>
      </c>
      <c r="BA386" s="5">
        <f t="shared" si="1152"/>
        <v>0</v>
      </c>
      <c r="BB386" s="5">
        <f t="shared" si="1152"/>
        <v>0</v>
      </c>
      <c r="BC386" s="5">
        <f t="shared" si="1152"/>
        <v>0</v>
      </c>
      <c r="BD386" s="5">
        <f t="shared" si="1152"/>
        <v>0</v>
      </c>
      <c r="BE386" s="5">
        <f t="shared" si="1152"/>
        <v>0</v>
      </c>
      <c r="BF386" s="5">
        <f t="shared" si="996"/>
        <v>238632.30000000002</v>
      </c>
      <c r="BG386" s="5">
        <f t="shared" si="997"/>
        <v>208588.40000000002</v>
      </c>
      <c r="BH386" s="5">
        <f t="shared" si="998"/>
        <v>234451.20000000001</v>
      </c>
      <c r="BI386" s="5">
        <f t="shared" si="1152"/>
        <v>0</v>
      </c>
    </row>
    <row r="387" spans="1:61" ht="31.5" x14ac:dyDescent="0.25">
      <c r="A387" s="4" t="s">
        <v>102</v>
      </c>
      <c r="B387" s="4" t="s">
        <v>35</v>
      </c>
      <c r="C387" s="4" t="s">
        <v>9</v>
      </c>
      <c r="D387" s="4" t="s">
        <v>157</v>
      </c>
      <c r="E387" s="4"/>
      <c r="F387" s="14" t="s">
        <v>1162</v>
      </c>
      <c r="G387" s="5">
        <f>G388+G392+G396+G401</f>
        <v>210521.2</v>
      </c>
      <c r="H387" s="5">
        <f t="shared" ref="H387:I387" si="1153">H388+H392+H396+H401</f>
        <v>186611.30000000002</v>
      </c>
      <c r="I387" s="5">
        <f t="shared" si="1153"/>
        <v>186580.7</v>
      </c>
      <c r="J387" s="5">
        <f t="shared" ref="J387:L387" si="1154">J388+J392+J396+J401</f>
        <v>9999.0999999999985</v>
      </c>
      <c r="K387" s="5">
        <f t="shared" si="1154"/>
        <v>-146.80000000000001</v>
      </c>
      <c r="L387" s="5">
        <f t="shared" si="1154"/>
        <v>-121.5</v>
      </c>
      <c r="M387" s="5">
        <f t="shared" si="1035"/>
        <v>220520.30000000002</v>
      </c>
      <c r="N387" s="5">
        <f t="shared" si="1036"/>
        <v>186464.50000000003</v>
      </c>
      <c r="O387" s="5">
        <f t="shared" si="1037"/>
        <v>186459.2</v>
      </c>
      <c r="P387" s="5">
        <f t="shared" ref="P387:V387" si="1155">P388+P392+P396+P401+P404</f>
        <v>0</v>
      </c>
      <c r="Q387" s="5">
        <f t="shared" ref="Q387:R387" si="1156">Q388+Q392+Q396+Q401+Q404</f>
        <v>0</v>
      </c>
      <c r="R387" s="5">
        <f t="shared" si="1156"/>
        <v>0</v>
      </c>
      <c r="S387" s="5">
        <f t="shared" ref="S387" si="1157">S388+S392+S396+S401+S404</f>
        <v>0</v>
      </c>
      <c r="T387" s="5">
        <f t="shared" si="1155"/>
        <v>6112</v>
      </c>
      <c r="U387" s="5">
        <f t="shared" si="1155"/>
        <v>0</v>
      </c>
      <c r="V387" s="5">
        <f t="shared" si="1155"/>
        <v>0</v>
      </c>
      <c r="W387" s="5">
        <f>W388+W392+W396+W401+W404</f>
        <v>0</v>
      </c>
      <c r="X387" s="5">
        <f t="shared" ref="X387:Y387" si="1158">X388+X392+X396+X401+X404</f>
        <v>0</v>
      </c>
      <c r="Y387" s="5">
        <f t="shared" si="1158"/>
        <v>0</v>
      </c>
      <c r="Z387" s="5">
        <f t="shared" ref="Z387:AE387" si="1159">Z388+Z392+Z396+Z401+Z404</f>
        <v>0</v>
      </c>
      <c r="AA387" s="5">
        <f t="shared" si="1159"/>
        <v>0</v>
      </c>
      <c r="AB387" s="5">
        <f t="shared" ref="AB387:BI387" si="1160">AB388+AB392+AB396+AB401+AB404</f>
        <v>22123.9</v>
      </c>
      <c r="AC387" s="5">
        <f t="shared" ref="AC387:AD387" si="1161">AC388+AC392+AC396+AC401+AC404</f>
        <v>0</v>
      </c>
      <c r="AD387" s="5">
        <f t="shared" si="1161"/>
        <v>0</v>
      </c>
      <c r="AE387" s="5">
        <f t="shared" si="1159"/>
        <v>0</v>
      </c>
      <c r="AF387" s="5">
        <f t="shared" si="1160"/>
        <v>47992</v>
      </c>
      <c r="AG387" s="5">
        <f t="shared" si="1013"/>
        <v>226632.30000000002</v>
      </c>
      <c r="AH387" s="5">
        <f t="shared" si="1008"/>
        <v>208588.40000000002</v>
      </c>
      <c r="AI387" s="5">
        <f t="shared" si="1009"/>
        <v>234451.20000000001</v>
      </c>
      <c r="AJ387" s="5">
        <f t="shared" ref="AJ387" si="1162">AJ388+AJ392+AJ396+AJ401+AJ404</f>
        <v>0</v>
      </c>
      <c r="AK387" s="5">
        <f t="shared" si="1015"/>
        <v>226632.30000000002</v>
      </c>
      <c r="AL387" s="5">
        <f t="shared" si="1016"/>
        <v>208588.40000000002</v>
      </c>
      <c r="AM387" s="5">
        <f t="shared" si="1017"/>
        <v>234451.20000000001</v>
      </c>
      <c r="AN387" s="5">
        <f t="shared" ref="AN387:BA387" si="1163">AN388+AN392+AN396+AN401+AN404</f>
        <v>0</v>
      </c>
      <c r="AO387" s="5">
        <f t="shared" si="1163"/>
        <v>0</v>
      </c>
      <c r="AP387" s="5">
        <f t="shared" si="1163"/>
        <v>12000</v>
      </c>
      <c r="AQ387" s="5">
        <f t="shared" si="1163"/>
        <v>0</v>
      </c>
      <c r="AR387" s="5">
        <f t="shared" si="1163"/>
        <v>0</v>
      </c>
      <c r="AS387" s="5">
        <f t="shared" si="1163"/>
        <v>0</v>
      </c>
      <c r="AT387" s="5">
        <f t="shared" si="1163"/>
        <v>0</v>
      </c>
      <c r="AU387" s="5">
        <f t="shared" ref="AU387" si="1164">AU388+AU392+AU396+AU401+AU404</f>
        <v>0</v>
      </c>
      <c r="AV387" s="5">
        <f t="shared" ref="AV387:BE387" si="1165">AV388+AV392+AV396+AV401+AV404</f>
        <v>0</v>
      </c>
      <c r="AW387" s="5">
        <f t="shared" si="1165"/>
        <v>0</v>
      </c>
      <c r="AX387" s="5">
        <f t="shared" si="1165"/>
        <v>0</v>
      </c>
      <c r="AY387" s="5">
        <f t="shared" si="1165"/>
        <v>0</v>
      </c>
      <c r="AZ387" s="5">
        <f t="shared" si="1163"/>
        <v>0</v>
      </c>
      <c r="BA387" s="5">
        <f t="shared" si="1163"/>
        <v>0</v>
      </c>
      <c r="BB387" s="5">
        <f t="shared" si="1165"/>
        <v>0</v>
      </c>
      <c r="BC387" s="5">
        <f t="shared" si="1165"/>
        <v>0</v>
      </c>
      <c r="BD387" s="5">
        <f t="shared" si="1165"/>
        <v>0</v>
      </c>
      <c r="BE387" s="5">
        <f t="shared" si="1165"/>
        <v>0</v>
      </c>
      <c r="BF387" s="5">
        <f t="shared" si="996"/>
        <v>238632.30000000002</v>
      </c>
      <c r="BG387" s="5">
        <f t="shared" si="997"/>
        <v>208588.40000000002</v>
      </c>
      <c r="BH387" s="5">
        <f t="shared" si="998"/>
        <v>234451.20000000001</v>
      </c>
      <c r="BI387" s="5">
        <f t="shared" si="1160"/>
        <v>0</v>
      </c>
    </row>
    <row r="388" spans="1:61" ht="47.25" x14ac:dyDescent="0.25">
      <c r="A388" s="4" t="s">
        <v>102</v>
      </c>
      <c r="B388" s="4" t="s">
        <v>35</v>
      </c>
      <c r="C388" s="4" t="s">
        <v>9</v>
      </c>
      <c r="D388" s="4" t="s">
        <v>145</v>
      </c>
      <c r="E388" s="4"/>
      <c r="F388" s="14" t="s">
        <v>593</v>
      </c>
      <c r="G388" s="5">
        <f t="shared" ref="G388:L388" si="1166">G389</f>
        <v>49188.799999999996</v>
      </c>
      <c r="H388" s="5">
        <f t="shared" si="1166"/>
        <v>49188.799999999996</v>
      </c>
      <c r="I388" s="5">
        <f t="shared" si="1166"/>
        <v>49188.799999999996</v>
      </c>
      <c r="J388" s="5">
        <f t="shared" si="1166"/>
        <v>0</v>
      </c>
      <c r="K388" s="5">
        <f t="shared" si="1166"/>
        <v>0</v>
      </c>
      <c r="L388" s="5">
        <f t="shared" si="1166"/>
        <v>0</v>
      </c>
      <c r="M388" s="5">
        <f t="shared" si="1035"/>
        <v>49188.799999999996</v>
      </c>
      <c r="N388" s="5">
        <f t="shared" si="1036"/>
        <v>49188.799999999996</v>
      </c>
      <c r="O388" s="5">
        <f t="shared" si="1037"/>
        <v>49188.799999999996</v>
      </c>
      <c r="P388" s="5">
        <f t="shared" ref="P388:V388" si="1167">P389</f>
        <v>0</v>
      </c>
      <c r="Q388" s="5">
        <f t="shared" si="1167"/>
        <v>0</v>
      </c>
      <c r="R388" s="5">
        <f t="shared" si="1167"/>
        <v>0</v>
      </c>
      <c r="S388" s="5">
        <f t="shared" si="1167"/>
        <v>0</v>
      </c>
      <c r="T388" s="5">
        <f t="shared" si="1167"/>
        <v>0</v>
      </c>
      <c r="U388" s="5">
        <f t="shared" si="1167"/>
        <v>0</v>
      </c>
      <c r="V388" s="5">
        <f t="shared" si="1167"/>
        <v>0</v>
      </c>
      <c r="W388" s="5">
        <f t="shared" ref="W388:AF388" si="1168">W389</f>
        <v>0</v>
      </c>
      <c r="X388" s="5">
        <f t="shared" si="1168"/>
        <v>0</v>
      </c>
      <c r="Y388" s="5">
        <f t="shared" si="1168"/>
        <v>0</v>
      </c>
      <c r="Z388" s="5">
        <f t="shared" si="1168"/>
        <v>0</v>
      </c>
      <c r="AA388" s="5">
        <f t="shared" si="1168"/>
        <v>0</v>
      </c>
      <c r="AB388" s="5">
        <f t="shared" si="1168"/>
        <v>0</v>
      </c>
      <c r="AC388" s="5">
        <f t="shared" si="1168"/>
        <v>0</v>
      </c>
      <c r="AD388" s="5">
        <f t="shared" si="1168"/>
        <v>0</v>
      </c>
      <c r="AE388" s="5">
        <f t="shared" si="1168"/>
        <v>0</v>
      </c>
      <c r="AF388" s="5">
        <f t="shared" si="1168"/>
        <v>0</v>
      </c>
      <c r="AG388" s="5">
        <f t="shared" si="1013"/>
        <v>49188.799999999996</v>
      </c>
      <c r="AH388" s="5">
        <f t="shared" si="1008"/>
        <v>49188.799999999996</v>
      </c>
      <c r="AI388" s="5">
        <f t="shared" si="1009"/>
        <v>49188.799999999996</v>
      </c>
      <c r="AJ388" s="5">
        <f t="shared" ref="AJ388:BI388" si="1169">AJ389</f>
        <v>0</v>
      </c>
      <c r="AK388" s="5">
        <f t="shared" si="1015"/>
        <v>49188.799999999996</v>
      </c>
      <c r="AL388" s="5">
        <f t="shared" si="1016"/>
        <v>49188.799999999996</v>
      </c>
      <c r="AM388" s="5">
        <f t="shared" si="1017"/>
        <v>49188.799999999996</v>
      </c>
      <c r="AN388" s="5">
        <f t="shared" si="1169"/>
        <v>0</v>
      </c>
      <c r="AO388" s="5">
        <f t="shared" si="1169"/>
        <v>0</v>
      </c>
      <c r="AP388" s="5">
        <f t="shared" si="1169"/>
        <v>0</v>
      </c>
      <c r="AQ388" s="5">
        <f t="shared" si="1169"/>
        <v>0</v>
      </c>
      <c r="AR388" s="5">
        <f t="shared" si="1169"/>
        <v>0</v>
      </c>
      <c r="AS388" s="5">
        <f t="shared" si="1169"/>
        <v>0</v>
      </c>
      <c r="AT388" s="5">
        <f t="shared" si="1169"/>
        <v>0</v>
      </c>
      <c r="AU388" s="5">
        <f t="shared" si="1169"/>
        <v>0</v>
      </c>
      <c r="AV388" s="5">
        <f t="shared" si="1169"/>
        <v>0</v>
      </c>
      <c r="AW388" s="5">
        <f t="shared" si="1169"/>
        <v>0</v>
      </c>
      <c r="AX388" s="5">
        <f t="shared" si="1169"/>
        <v>0</v>
      </c>
      <c r="AY388" s="5">
        <f t="shared" si="1169"/>
        <v>0</v>
      </c>
      <c r="AZ388" s="5">
        <f t="shared" si="1169"/>
        <v>0</v>
      </c>
      <c r="BA388" s="5">
        <f t="shared" si="1169"/>
        <v>0</v>
      </c>
      <c r="BB388" s="5">
        <f t="shared" si="1169"/>
        <v>0</v>
      </c>
      <c r="BC388" s="5">
        <f t="shared" si="1169"/>
        <v>0</v>
      </c>
      <c r="BD388" s="5">
        <f t="shared" si="1169"/>
        <v>0</v>
      </c>
      <c r="BE388" s="5">
        <f t="shared" si="1169"/>
        <v>0</v>
      </c>
      <c r="BF388" s="5">
        <f t="shared" si="996"/>
        <v>49188.799999999996</v>
      </c>
      <c r="BG388" s="5">
        <f t="shared" si="997"/>
        <v>49188.799999999996</v>
      </c>
      <c r="BH388" s="5">
        <f t="shared" si="998"/>
        <v>49188.799999999996</v>
      </c>
      <c r="BI388" s="5">
        <f t="shared" si="1169"/>
        <v>0</v>
      </c>
    </row>
    <row r="389" spans="1:61" ht="31.5" x14ac:dyDescent="0.25">
      <c r="A389" s="4" t="s">
        <v>102</v>
      </c>
      <c r="B389" s="4" t="s">
        <v>35</v>
      </c>
      <c r="C389" s="4" t="s">
        <v>9</v>
      </c>
      <c r="D389" s="4" t="s">
        <v>145</v>
      </c>
      <c r="E389" s="4" t="s">
        <v>92</v>
      </c>
      <c r="F389" s="14" t="s">
        <v>569</v>
      </c>
      <c r="G389" s="5">
        <f t="shared" ref="G389:L389" si="1170">G390+G391</f>
        <v>49188.799999999996</v>
      </c>
      <c r="H389" s="5">
        <f t="shared" si="1170"/>
        <v>49188.799999999996</v>
      </c>
      <c r="I389" s="5">
        <f t="shared" si="1170"/>
        <v>49188.799999999996</v>
      </c>
      <c r="J389" s="5">
        <f t="shared" si="1170"/>
        <v>0</v>
      </c>
      <c r="K389" s="5">
        <f t="shared" si="1170"/>
        <v>0</v>
      </c>
      <c r="L389" s="5">
        <f t="shared" si="1170"/>
        <v>0</v>
      </c>
      <c r="M389" s="5">
        <f t="shared" si="1035"/>
        <v>49188.799999999996</v>
      </c>
      <c r="N389" s="5">
        <f t="shared" si="1036"/>
        <v>49188.799999999996</v>
      </c>
      <c r="O389" s="5">
        <f t="shared" si="1037"/>
        <v>49188.799999999996</v>
      </c>
      <c r="P389" s="5">
        <f t="shared" ref="P389:V389" si="1171">P390+P391</f>
        <v>0</v>
      </c>
      <c r="Q389" s="5">
        <f t="shared" ref="Q389:R389" si="1172">Q390+Q391</f>
        <v>0</v>
      </c>
      <c r="R389" s="5">
        <f t="shared" si="1172"/>
        <v>0</v>
      </c>
      <c r="S389" s="5">
        <f t="shared" ref="S389" si="1173">S390+S391</f>
        <v>0</v>
      </c>
      <c r="T389" s="5">
        <f t="shared" si="1171"/>
        <v>0</v>
      </c>
      <c r="U389" s="5">
        <f t="shared" si="1171"/>
        <v>0</v>
      </c>
      <c r="V389" s="5">
        <f t="shared" si="1171"/>
        <v>0</v>
      </c>
      <c r="W389" s="5">
        <f t="shared" ref="W389:AF389" si="1174">W390+W391</f>
        <v>0</v>
      </c>
      <c r="X389" s="5">
        <f t="shared" si="1174"/>
        <v>0</v>
      </c>
      <c r="Y389" s="5">
        <f t="shared" si="1174"/>
        <v>0</v>
      </c>
      <c r="Z389" s="5">
        <f t="shared" si="1174"/>
        <v>0</v>
      </c>
      <c r="AA389" s="5">
        <f t="shared" si="1174"/>
        <v>0</v>
      </c>
      <c r="AB389" s="5">
        <f t="shared" si="1174"/>
        <v>0</v>
      </c>
      <c r="AC389" s="5">
        <f t="shared" si="1174"/>
        <v>0</v>
      </c>
      <c r="AD389" s="5">
        <f t="shared" ref="AD389" si="1175">AD390+AD391</f>
        <v>0</v>
      </c>
      <c r="AE389" s="5">
        <f t="shared" ref="AE389" si="1176">AE390+AE391</f>
        <v>0</v>
      </c>
      <c r="AF389" s="5">
        <f t="shared" si="1174"/>
        <v>0</v>
      </c>
      <c r="AG389" s="5">
        <f t="shared" si="1013"/>
        <v>49188.799999999996</v>
      </c>
      <c r="AH389" s="5">
        <f t="shared" si="1008"/>
        <v>49188.799999999996</v>
      </c>
      <c r="AI389" s="5">
        <f t="shared" si="1009"/>
        <v>49188.799999999996</v>
      </c>
      <c r="AJ389" s="5">
        <f t="shared" ref="AJ389:BI389" si="1177">AJ390+AJ391</f>
        <v>0</v>
      </c>
      <c r="AK389" s="5">
        <f t="shared" si="1015"/>
        <v>49188.799999999996</v>
      </c>
      <c r="AL389" s="5">
        <f t="shared" si="1016"/>
        <v>49188.799999999996</v>
      </c>
      <c r="AM389" s="5">
        <f t="shared" si="1017"/>
        <v>49188.799999999996</v>
      </c>
      <c r="AN389" s="5">
        <f t="shared" ref="AN389:BA389" si="1178">AN390+AN391</f>
        <v>0</v>
      </c>
      <c r="AO389" s="5">
        <f t="shared" si="1178"/>
        <v>0</v>
      </c>
      <c r="AP389" s="5">
        <f t="shared" si="1178"/>
        <v>0</v>
      </c>
      <c r="AQ389" s="5">
        <f t="shared" si="1178"/>
        <v>0</v>
      </c>
      <c r="AR389" s="5">
        <f t="shared" si="1178"/>
        <v>0</v>
      </c>
      <c r="AS389" s="5">
        <f t="shared" si="1178"/>
        <v>0</v>
      </c>
      <c r="AT389" s="5">
        <f t="shared" si="1178"/>
        <v>0</v>
      </c>
      <c r="AU389" s="5">
        <f t="shared" ref="AU389" si="1179">AU390+AU391</f>
        <v>0</v>
      </c>
      <c r="AV389" s="5">
        <f t="shared" ref="AV389:BE389" si="1180">AV390+AV391</f>
        <v>0</v>
      </c>
      <c r="AW389" s="5">
        <f t="shared" si="1180"/>
        <v>0</v>
      </c>
      <c r="AX389" s="5">
        <f t="shared" si="1180"/>
        <v>0</v>
      </c>
      <c r="AY389" s="5">
        <f t="shared" si="1180"/>
        <v>0</v>
      </c>
      <c r="AZ389" s="5">
        <f t="shared" si="1178"/>
        <v>0</v>
      </c>
      <c r="BA389" s="5">
        <f t="shared" si="1178"/>
        <v>0</v>
      </c>
      <c r="BB389" s="5">
        <f t="shared" si="1180"/>
        <v>0</v>
      </c>
      <c r="BC389" s="5">
        <f t="shared" si="1180"/>
        <v>0</v>
      </c>
      <c r="BD389" s="5">
        <f t="shared" si="1180"/>
        <v>0</v>
      </c>
      <c r="BE389" s="5">
        <f t="shared" si="1180"/>
        <v>0</v>
      </c>
      <c r="BF389" s="5">
        <f t="shared" si="996"/>
        <v>49188.799999999996</v>
      </c>
      <c r="BG389" s="5">
        <f t="shared" si="997"/>
        <v>49188.799999999996</v>
      </c>
      <c r="BH389" s="5">
        <f t="shared" si="998"/>
        <v>49188.799999999996</v>
      </c>
      <c r="BI389" s="5">
        <f t="shared" si="1177"/>
        <v>0</v>
      </c>
    </row>
    <row r="390" spans="1:61" x14ac:dyDescent="0.25">
      <c r="A390" s="4" t="s">
        <v>102</v>
      </c>
      <c r="B390" s="4" t="s">
        <v>35</v>
      </c>
      <c r="C390" s="4" t="s">
        <v>9</v>
      </c>
      <c r="D390" s="4" t="s">
        <v>145</v>
      </c>
      <c r="E390" s="4" t="s">
        <v>126</v>
      </c>
      <c r="F390" s="14" t="s">
        <v>570</v>
      </c>
      <c r="G390" s="5">
        <v>614.1</v>
      </c>
      <c r="H390" s="5">
        <v>614.1</v>
      </c>
      <c r="I390" s="5">
        <v>614.1</v>
      </c>
      <c r="J390" s="5"/>
      <c r="K390" s="5"/>
      <c r="L390" s="5"/>
      <c r="M390" s="5">
        <f t="shared" si="1035"/>
        <v>614.1</v>
      </c>
      <c r="N390" s="5">
        <f t="shared" si="1036"/>
        <v>614.1</v>
      </c>
      <c r="O390" s="5">
        <f t="shared" si="1037"/>
        <v>614.1</v>
      </c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>
        <f t="shared" si="1013"/>
        <v>614.1</v>
      </c>
      <c r="AH390" s="5">
        <f t="shared" si="1008"/>
        <v>614.1</v>
      </c>
      <c r="AI390" s="5">
        <f t="shared" si="1009"/>
        <v>614.1</v>
      </c>
      <c r="AJ390" s="5"/>
      <c r="AK390" s="5">
        <f t="shared" si="1015"/>
        <v>614.1</v>
      </c>
      <c r="AL390" s="5">
        <f t="shared" si="1016"/>
        <v>614.1</v>
      </c>
      <c r="AM390" s="5">
        <f t="shared" si="1017"/>
        <v>614.1</v>
      </c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>
        <f t="shared" si="996"/>
        <v>614.1</v>
      </c>
      <c r="BG390" s="5">
        <f t="shared" si="997"/>
        <v>614.1</v>
      </c>
      <c r="BH390" s="5">
        <f t="shared" si="998"/>
        <v>614.1</v>
      </c>
      <c r="BI390" s="5"/>
    </row>
    <row r="391" spans="1:61" x14ac:dyDescent="0.25">
      <c r="A391" s="4" t="s">
        <v>102</v>
      </c>
      <c r="B391" s="4" t="s">
        <v>35</v>
      </c>
      <c r="C391" s="4" t="s">
        <v>9</v>
      </c>
      <c r="D391" s="4" t="s">
        <v>145</v>
      </c>
      <c r="E391" s="4" t="s">
        <v>104</v>
      </c>
      <c r="F391" s="14" t="s">
        <v>571</v>
      </c>
      <c r="G391" s="5">
        <v>48574.7</v>
      </c>
      <c r="H391" s="5">
        <v>48574.7</v>
      </c>
      <c r="I391" s="5">
        <v>48574.7</v>
      </c>
      <c r="J391" s="5"/>
      <c r="K391" s="5"/>
      <c r="L391" s="5"/>
      <c r="M391" s="5">
        <f t="shared" si="1035"/>
        <v>48574.7</v>
      </c>
      <c r="N391" s="5">
        <f t="shared" si="1036"/>
        <v>48574.7</v>
      </c>
      <c r="O391" s="5">
        <f t="shared" si="1037"/>
        <v>48574.7</v>
      </c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>
        <f t="shared" si="1013"/>
        <v>48574.7</v>
      </c>
      <c r="AH391" s="5">
        <f t="shared" si="1008"/>
        <v>48574.7</v>
      </c>
      <c r="AI391" s="5">
        <f t="shared" si="1009"/>
        <v>48574.7</v>
      </c>
      <c r="AJ391" s="5"/>
      <c r="AK391" s="5">
        <f t="shared" si="1015"/>
        <v>48574.7</v>
      </c>
      <c r="AL391" s="5">
        <f t="shared" si="1016"/>
        <v>48574.7</v>
      </c>
      <c r="AM391" s="5">
        <f t="shared" si="1017"/>
        <v>48574.7</v>
      </c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>
        <f t="shared" si="996"/>
        <v>48574.7</v>
      </c>
      <c r="BG391" s="5">
        <f t="shared" si="997"/>
        <v>48574.7</v>
      </c>
      <c r="BH391" s="5">
        <f t="shared" si="998"/>
        <v>48574.7</v>
      </c>
      <c r="BI391" s="5"/>
    </row>
    <row r="392" spans="1:61" ht="47.25" x14ac:dyDescent="0.25">
      <c r="A392" s="4" t="s">
        <v>102</v>
      </c>
      <c r="B392" s="4" t="s">
        <v>35</v>
      </c>
      <c r="C392" s="4" t="s">
        <v>9</v>
      </c>
      <c r="D392" s="4" t="s">
        <v>146</v>
      </c>
      <c r="E392" s="4"/>
      <c r="F392" s="14" t="s">
        <v>605</v>
      </c>
      <c r="G392" s="5">
        <f t="shared" ref="G392:L392" si="1181">G393</f>
        <v>116955.7</v>
      </c>
      <c r="H392" s="5">
        <f t="shared" si="1181"/>
        <v>91045.8</v>
      </c>
      <c r="I392" s="5">
        <f t="shared" si="1181"/>
        <v>91015.2</v>
      </c>
      <c r="J392" s="5">
        <f t="shared" si="1181"/>
        <v>9999.0999999999985</v>
      </c>
      <c r="K392" s="5">
        <f t="shared" si="1181"/>
        <v>-146.80000000000001</v>
      </c>
      <c r="L392" s="5">
        <f t="shared" si="1181"/>
        <v>-121.5</v>
      </c>
      <c r="M392" s="5">
        <f t="shared" si="1035"/>
        <v>126954.79999999999</v>
      </c>
      <c r="N392" s="5">
        <f t="shared" si="1036"/>
        <v>90899</v>
      </c>
      <c r="O392" s="5">
        <f t="shared" si="1037"/>
        <v>90893.7</v>
      </c>
      <c r="P392" s="5">
        <f t="shared" ref="P392:V392" si="1182">P393</f>
        <v>0</v>
      </c>
      <c r="Q392" s="5">
        <f t="shared" si="1182"/>
        <v>0</v>
      </c>
      <c r="R392" s="5">
        <f t="shared" si="1182"/>
        <v>0</v>
      </c>
      <c r="S392" s="5">
        <f t="shared" si="1182"/>
        <v>0</v>
      </c>
      <c r="T392" s="5">
        <f t="shared" si="1182"/>
        <v>6112</v>
      </c>
      <c r="U392" s="5">
        <f t="shared" si="1182"/>
        <v>0</v>
      </c>
      <c r="V392" s="5">
        <f t="shared" si="1182"/>
        <v>0</v>
      </c>
      <c r="W392" s="5">
        <f t="shared" ref="W392:AF392" si="1183">W393</f>
        <v>0</v>
      </c>
      <c r="X392" s="5">
        <f t="shared" si="1183"/>
        <v>0</v>
      </c>
      <c r="Y392" s="5">
        <f t="shared" si="1183"/>
        <v>0</v>
      </c>
      <c r="Z392" s="5">
        <f t="shared" si="1183"/>
        <v>0</v>
      </c>
      <c r="AA392" s="5">
        <f t="shared" si="1183"/>
        <v>0</v>
      </c>
      <c r="AB392" s="5">
        <f t="shared" si="1183"/>
        <v>0</v>
      </c>
      <c r="AC392" s="5">
        <f t="shared" si="1183"/>
        <v>0</v>
      </c>
      <c r="AD392" s="5">
        <f t="shared" si="1183"/>
        <v>0</v>
      </c>
      <c r="AE392" s="5">
        <f t="shared" si="1183"/>
        <v>0</v>
      </c>
      <c r="AF392" s="5">
        <f t="shared" si="1183"/>
        <v>0</v>
      </c>
      <c r="AG392" s="5">
        <f t="shared" si="1013"/>
        <v>133066.79999999999</v>
      </c>
      <c r="AH392" s="5">
        <f t="shared" si="1008"/>
        <v>90899</v>
      </c>
      <c r="AI392" s="5">
        <f t="shared" si="1009"/>
        <v>90893.7</v>
      </c>
      <c r="AJ392" s="5">
        <f t="shared" ref="AJ392:BI392" si="1184">AJ393</f>
        <v>0</v>
      </c>
      <c r="AK392" s="5">
        <f t="shared" si="1015"/>
        <v>133066.79999999999</v>
      </c>
      <c r="AL392" s="5">
        <f t="shared" si="1016"/>
        <v>90899</v>
      </c>
      <c r="AM392" s="5">
        <f t="shared" si="1017"/>
        <v>90893.7</v>
      </c>
      <c r="AN392" s="5">
        <f t="shared" si="1184"/>
        <v>0</v>
      </c>
      <c r="AO392" s="5">
        <f t="shared" si="1184"/>
        <v>0</v>
      </c>
      <c r="AP392" s="5">
        <f t="shared" si="1184"/>
        <v>12000</v>
      </c>
      <c r="AQ392" s="5">
        <f t="shared" si="1184"/>
        <v>0</v>
      </c>
      <c r="AR392" s="5">
        <f t="shared" si="1184"/>
        <v>0</v>
      </c>
      <c r="AS392" s="5">
        <f t="shared" si="1184"/>
        <v>0</v>
      </c>
      <c r="AT392" s="5">
        <f t="shared" si="1184"/>
        <v>0</v>
      </c>
      <c r="AU392" s="5">
        <f t="shared" si="1184"/>
        <v>0</v>
      </c>
      <c r="AV392" s="5">
        <f t="shared" si="1184"/>
        <v>0</v>
      </c>
      <c r="AW392" s="5">
        <f t="shared" si="1184"/>
        <v>0</v>
      </c>
      <c r="AX392" s="5">
        <f t="shared" si="1184"/>
        <v>0</v>
      </c>
      <c r="AY392" s="5">
        <f t="shared" si="1184"/>
        <v>0</v>
      </c>
      <c r="AZ392" s="5">
        <f t="shared" si="1184"/>
        <v>0</v>
      </c>
      <c r="BA392" s="5">
        <f t="shared" si="1184"/>
        <v>0</v>
      </c>
      <c r="BB392" s="5">
        <f t="shared" si="1184"/>
        <v>0</v>
      </c>
      <c r="BC392" s="5">
        <f t="shared" si="1184"/>
        <v>0</v>
      </c>
      <c r="BD392" s="5">
        <f t="shared" si="1184"/>
        <v>0</v>
      </c>
      <c r="BE392" s="5">
        <f t="shared" si="1184"/>
        <v>0</v>
      </c>
      <c r="BF392" s="5">
        <f t="shared" si="996"/>
        <v>145066.79999999999</v>
      </c>
      <c r="BG392" s="5">
        <f t="shared" si="997"/>
        <v>90899</v>
      </c>
      <c r="BH392" s="5">
        <f t="shared" si="998"/>
        <v>90893.7</v>
      </c>
      <c r="BI392" s="5">
        <f t="shared" si="1184"/>
        <v>0</v>
      </c>
    </row>
    <row r="393" spans="1:61" ht="31.5" x14ac:dyDescent="0.25">
      <c r="A393" s="4" t="s">
        <v>102</v>
      </c>
      <c r="B393" s="4" t="s">
        <v>35</v>
      </c>
      <c r="C393" s="4" t="s">
        <v>9</v>
      </c>
      <c r="D393" s="4" t="s">
        <v>146</v>
      </c>
      <c r="E393" s="4" t="s">
        <v>92</v>
      </c>
      <c r="F393" s="14" t="s">
        <v>569</v>
      </c>
      <c r="G393" s="5">
        <f t="shared" ref="G393:L393" si="1185">G395+G394</f>
        <v>116955.7</v>
      </c>
      <c r="H393" s="5">
        <f t="shared" si="1185"/>
        <v>91045.8</v>
      </c>
      <c r="I393" s="5">
        <f t="shared" si="1185"/>
        <v>91015.2</v>
      </c>
      <c r="J393" s="5">
        <f t="shared" si="1185"/>
        <v>9999.0999999999985</v>
      </c>
      <c r="K393" s="5">
        <f t="shared" si="1185"/>
        <v>-146.80000000000001</v>
      </c>
      <c r="L393" s="5">
        <f t="shared" si="1185"/>
        <v>-121.5</v>
      </c>
      <c r="M393" s="5">
        <f t="shared" si="1035"/>
        <v>126954.79999999999</v>
      </c>
      <c r="N393" s="5">
        <f t="shared" si="1036"/>
        <v>90899</v>
      </c>
      <c r="O393" s="5">
        <f t="shared" si="1037"/>
        <v>90893.7</v>
      </c>
      <c r="P393" s="5">
        <f t="shared" ref="P393:V393" si="1186">P395+P394</f>
        <v>0</v>
      </c>
      <c r="Q393" s="5">
        <f t="shared" ref="Q393:R393" si="1187">Q395+Q394</f>
        <v>0</v>
      </c>
      <c r="R393" s="5">
        <f t="shared" si="1187"/>
        <v>0</v>
      </c>
      <c r="S393" s="5">
        <f t="shared" ref="S393" si="1188">S395+S394</f>
        <v>0</v>
      </c>
      <c r="T393" s="5">
        <f t="shared" si="1186"/>
        <v>6112</v>
      </c>
      <c r="U393" s="5">
        <f t="shared" si="1186"/>
        <v>0</v>
      </c>
      <c r="V393" s="5">
        <f t="shared" si="1186"/>
        <v>0</v>
      </c>
      <c r="W393" s="5">
        <f t="shared" ref="W393:AF393" si="1189">W395+W394</f>
        <v>0</v>
      </c>
      <c r="X393" s="5">
        <f t="shared" si="1189"/>
        <v>0</v>
      </c>
      <c r="Y393" s="5">
        <f t="shared" si="1189"/>
        <v>0</v>
      </c>
      <c r="Z393" s="5">
        <f t="shared" si="1189"/>
        <v>0</v>
      </c>
      <c r="AA393" s="5">
        <f t="shared" si="1189"/>
        <v>0</v>
      </c>
      <c r="AB393" s="5">
        <f t="shared" si="1189"/>
        <v>0</v>
      </c>
      <c r="AC393" s="5">
        <f t="shared" si="1189"/>
        <v>0</v>
      </c>
      <c r="AD393" s="5">
        <f t="shared" ref="AD393" si="1190">AD395+AD394</f>
        <v>0</v>
      </c>
      <c r="AE393" s="5">
        <f t="shared" ref="AE393" si="1191">AE395+AE394</f>
        <v>0</v>
      </c>
      <c r="AF393" s="5">
        <f t="shared" si="1189"/>
        <v>0</v>
      </c>
      <c r="AG393" s="5">
        <f t="shared" si="1013"/>
        <v>133066.79999999999</v>
      </c>
      <c r="AH393" s="5">
        <f t="shared" si="1008"/>
        <v>90899</v>
      </c>
      <c r="AI393" s="5">
        <f t="shared" si="1009"/>
        <v>90893.7</v>
      </c>
      <c r="AJ393" s="5">
        <f t="shared" ref="AJ393:BI393" si="1192">AJ395+AJ394</f>
        <v>0</v>
      </c>
      <c r="AK393" s="5">
        <f t="shared" si="1015"/>
        <v>133066.79999999999</v>
      </c>
      <c r="AL393" s="5">
        <f t="shared" si="1016"/>
        <v>90899</v>
      </c>
      <c r="AM393" s="5">
        <f t="shared" si="1017"/>
        <v>90893.7</v>
      </c>
      <c r="AN393" s="5">
        <f t="shared" ref="AN393:BA393" si="1193">AN395+AN394</f>
        <v>0</v>
      </c>
      <c r="AO393" s="5">
        <f t="shared" si="1193"/>
        <v>0</v>
      </c>
      <c r="AP393" s="5">
        <f t="shared" si="1193"/>
        <v>12000</v>
      </c>
      <c r="AQ393" s="5">
        <f t="shared" si="1193"/>
        <v>0</v>
      </c>
      <c r="AR393" s="5">
        <f t="shared" si="1193"/>
        <v>0</v>
      </c>
      <c r="AS393" s="5">
        <f t="shared" si="1193"/>
        <v>0</v>
      </c>
      <c r="AT393" s="5">
        <f t="shared" si="1193"/>
        <v>0</v>
      </c>
      <c r="AU393" s="5">
        <f t="shared" ref="AU393" si="1194">AU395+AU394</f>
        <v>0</v>
      </c>
      <c r="AV393" s="5">
        <f t="shared" ref="AV393:BE393" si="1195">AV395+AV394</f>
        <v>0</v>
      </c>
      <c r="AW393" s="5">
        <f t="shared" si="1195"/>
        <v>0</v>
      </c>
      <c r="AX393" s="5">
        <f t="shared" si="1195"/>
        <v>0</v>
      </c>
      <c r="AY393" s="5">
        <f t="shared" si="1195"/>
        <v>0</v>
      </c>
      <c r="AZ393" s="5">
        <f t="shared" si="1193"/>
        <v>0</v>
      </c>
      <c r="BA393" s="5">
        <f t="shared" si="1193"/>
        <v>0</v>
      </c>
      <c r="BB393" s="5">
        <f t="shared" si="1195"/>
        <v>0</v>
      </c>
      <c r="BC393" s="5">
        <f t="shared" si="1195"/>
        <v>0</v>
      </c>
      <c r="BD393" s="5">
        <f t="shared" si="1195"/>
        <v>0</v>
      </c>
      <c r="BE393" s="5">
        <f t="shared" si="1195"/>
        <v>0</v>
      </c>
      <c r="BF393" s="5">
        <f t="shared" si="996"/>
        <v>145066.79999999999</v>
      </c>
      <c r="BG393" s="5">
        <f t="shared" si="997"/>
        <v>90899</v>
      </c>
      <c r="BH393" s="5">
        <f t="shared" si="998"/>
        <v>90893.7</v>
      </c>
      <c r="BI393" s="5">
        <f t="shared" si="1192"/>
        <v>0</v>
      </c>
    </row>
    <row r="394" spans="1:61" x14ac:dyDescent="0.25">
      <c r="A394" s="4" t="s">
        <v>102</v>
      </c>
      <c r="B394" s="4" t="s">
        <v>35</v>
      </c>
      <c r="C394" s="4" t="s">
        <v>9</v>
      </c>
      <c r="D394" s="4" t="s">
        <v>146</v>
      </c>
      <c r="E394" s="4" t="s">
        <v>126</v>
      </c>
      <c r="F394" s="14" t="s">
        <v>570</v>
      </c>
      <c r="G394" s="5">
        <v>1500</v>
      </c>
      <c r="H394" s="5">
        <v>0</v>
      </c>
      <c r="I394" s="5">
        <v>0</v>
      </c>
      <c r="J394" s="5"/>
      <c r="K394" s="5"/>
      <c r="L394" s="5"/>
      <c r="M394" s="5">
        <f t="shared" si="1035"/>
        <v>1500</v>
      </c>
      <c r="N394" s="5">
        <f t="shared" si="1036"/>
        <v>0</v>
      </c>
      <c r="O394" s="5">
        <f t="shared" si="1037"/>
        <v>0</v>
      </c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>
        <f t="shared" si="1013"/>
        <v>1500</v>
      </c>
      <c r="AH394" s="5">
        <f t="shared" si="1008"/>
        <v>0</v>
      </c>
      <c r="AI394" s="5">
        <f t="shared" si="1009"/>
        <v>0</v>
      </c>
      <c r="AJ394" s="5"/>
      <c r="AK394" s="5">
        <f t="shared" si="1015"/>
        <v>1500</v>
      </c>
      <c r="AL394" s="5">
        <f t="shared" si="1016"/>
        <v>0</v>
      </c>
      <c r="AM394" s="5">
        <f t="shared" si="1017"/>
        <v>0</v>
      </c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>
        <f t="shared" si="996"/>
        <v>1500</v>
      </c>
      <c r="BG394" s="5">
        <f t="shared" si="997"/>
        <v>0</v>
      </c>
      <c r="BH394" s="5">
        <f t="shared" si="998"/>
        <v>0</v>
      </c>
      <c r="BI394" s="5"/>
    </row>
    <row r="395" spans="1:61" x14ac:dyDescent="0.25">
      <c r="A395" s="4" t="s">
        <v>102</v>
      </c>
      <c r="B395" s="4" t="s">
        <v>35</v>
      </c>
      <c r="C395" s="4" t="s">
        <v>9</v>
      </c>
      <c r="D395" s="4" t="s">
        <v>146</v>
      </c>
      <c r="E395" s="4" t="s">
        <v>104</v>
      </c>
      <c r="F395" s="14" t="s">
        <v>571</v>
      </c>
      <c r="G395" s="5">
        <v>115455.7</v>
      </c>
      <c r="H395" s="5">
        <v>91045.8</v>
      </c>
      <c r="I395" s="5">
        <v>91015.2</v>
      </c>
      <c r="J395" s="5">
        <f>-272.2+10271.3</f>
        <v>9999.0999999999985</v>
      </c>
      <c r="K395" s="5">
        <v>-146.80000000000001</v>
      </c>
      <c r="L395" s="5">
        <v>-121.5</v>
      </c>
      <c r="M395" s="5">
        <f t="shared" si="1035"/>
        <v>125454.79999999999</v>
      </c>
      <c r="N395" s="5">
        <f t="shared" si="1036"/>
        <v>90899</v>
      </c>
      <c r="O395" s="5">
        <f t="shared" si="1037"/>
        <v>90893.7</v>
      </c>
      <c r="P395" s="5"/>
      <c r="Q395" s="5"/>
      <c r="R395" s="5"/>
      <c r="S395" s="5"/>
      <c r="T395" s="5">
        <v>6112</v>
      </c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>
        <f t="shared" si="1013"/>
        <v>131566.79999999999</v>
      </c>
      <c r="AH395" s="5">
        <f t="shared" si="1008"/>
        <v>90899</v>
      </c>
      <c r="AI395" s="5">
        <f t="shared" si="1009"/>
        <v>90893.7</v>
      </c>
      <c r="AJ395" s="5"/>
      <c r="AK395" s="5">
        <f t="shared" si="1015"/>
        <v>131566.79999999999</v>
      </c>
      <c r="AL395" s="5">
        <f t="shared" si="1016"/>
        <v>90899</v>
      </c>
      <c r="AM395" s="5">
        <f t="shared" si="1017"/>
        <v>90893.7</v>
      </c>
      <c r="AN395" s="5"/>
      <c r="AO395" s="5"/>
      <c r="AP395" s="5">
        <v>12000</v>
      </c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>
        <f t="shared" si="996"/>
        <v>143566.79999999999</v>
      </c>
      <c r="BG395" s="5">
        <f t="shared" si="997"/>
        <v>90899</v>
      </c>
      <c r="BH395" s="5">
        <f t="shared" si="998"/>
        <v>90893.7</v>
      </c>
      <c r="BI395" s="5"/>
    </row>
    <row r="396" spans="1:61" ht="47.25" x14ac:dyDescent="0.25">
      <c r="A396" s="4" t="s">
        <v>102</v>
      </c>
      <c r="B396" s="4" t="s">
        <v>35</v>
      </c>
      <c r="C396" s="4" t="s">
        <v>9</v>
      </c>
      <c r="D396" s="4" t="s">
        <v>147</v>
      </c>
      <c r="E396" s="4"/>
      <c r="F396" s="14" t="s">
        <v>606</v>
      </c>
      <c r="G396" s="5">
        <f>G397+G399</f>
        <v>4376.7</v>
      </c>
      <c r="H396" s="5">
        <f t="shared" ref="H396:BI396" si="1196">H397+H399</f>
        <v>6376.7000000000007</v>
      </c>
      <c r="I396" s="5">
        <f t="shared" si="1196"/>
        <v>6376.7000000000007</v>
      </c>
      <c r="J396" s="5">
        <f t="shared" ref="J396:L396" si="1197">J397+J399</f>
        <v>0</v>
      </c>
      <c r="K396" s="5">
        <f t="shared" si="1197"/>
        <v>0</v>
      </c>
      <c r="L396" s="5">
        <f t="shared" si="1197"/>
        <v>0</v>
      </c>
      <c r="M396" s="5">
        <f t="shared" si="1035"/>
        <v>4376.7</v>
      </c>
      <c r="N396" s="5">
        <f t="shared" si="1036"/>
        <v>6376.7000000000007</v>
      </c>
      <c r="O396" s="5">
        <f t="shared" si="1037"/>
        <v>6376.7000000000007</v>
      </c>
      <c r="P396" s="5">
        <f t="shared" ref="P396:V396" si="1198">P397+P399</f>
        <v>0</v>
      </c>
      <c r="Q396" s="5">
        <f t="shared" ref="Q396:R396" si="1199">Q397+Q399</f>
        <v>0</v>
      </c>
      <c r="R396" s="5">
        <f t="shared" si="1199"/>
        <v>0</v>
      </c>
      <c r="S396" s="5">
        <f t="shared" ref="S396" si="1200">S397+S399</f>
        <v>0</v>
      </c>
      <c r="T396" s="5">
        <f t="shared" si="1198"/>
        <v>0</v>
      </c>
      <c r="U396" s="5">
        <f t="shared" si="1198"/>
        <v>0</v>
      </c>
      <c r="V396" s="5">
        <f t="shared" si="1198"/>
        <v>0</v>
      </c>
      <c r="W396" s="5">
        <f t="shared" ref="W396:AF396" si="1201">W397+W399</f>
        <v>0</v>
      </c>
      <c r="X396" s="5">
        <f t="shared" si="1201"/>
        <v>0</v>
      </c>
      <c r="Y396" s="5">
        <f t="shared" si="1201"/>
        <v>0</v>
      </c>
      <c r="Z396" s="5">
        <f t="shared" si="1201"/>
        <v>0</v>
      </c>
      <c r="AA396" s="5">
        <f t="shared" si="1201"/>
        <v>0</v>
      </c>
      <c r="AB396" s="5">
        <f t="shared" si="1201"/>
        <v>0</v>
      </c>
      <c r="AC396" s="5">
        <f t="shared" si="1201"/>
        <v>0</v>
      </c>
      <c r="AD396" s="5">
        <f t="shared" ref="AD396" si="1202">AD397+AD399</f>
        <v>0</v>
      </c>
      <c r="AE396" s="5">
        <f t="shared" ref="AE396" si="1203">AE397+AE399</f>
        <v>0</v>
      </c>
      <c r="AF396" s="5">
        <f t="shared" si="1201"/>
        <v>0</v>
      </c>
      <c r="AG396" s="5">
        <f t="shared" si="1013"/>
        <v>4376.7</v>
      </c>
      <c r="AH396" s="5">
        <f t="shared" si="1008"/>
        <v>6376.7000000000007</v>
      </c>
      <c r="AI396" s="5">
        <f t="shared" si="1009"/>
        <v>6376.7000000000007</v>
      </c>
      <c r="AJ396" s="5">
        <f t="shared" ref="AJ396" si="1204">AJ397+AJ399</f>
        <v>0</v>
      </c>
      <c r="AK396" s="5">
        <f t="shared" si="1015"/>
        <v>4376.7</v>
      </c>
      <c r="AL396" s="5">
        <f t="shared" si="1016"/>
        <v>6376.7000000000007</v>
      </c>
      <c r="AM396" s="5">
        <f t="shared" si="1017"/>
        <v>6376.7000000000007</v>
      </c>
      <c r="AN396" s="5">
        <f t="shared" ref="AN396:BA396" si="1205">AN397+AN399</f>
        <v>0</v>
      </c>
      <c r="AO396" s="5">
        <f t="shared" si="1205"/>
        <v>0</v>
      </c>
      <c r="AP396" s="5">
        <f t="shared" si="1205"/>
        <v>0</v>
      </c>
      <c r="AQ396" s="5">
        <f t="shared" si="1205"/>
        <v>0</v>
      </c>
      <c r="AR396" s="5">
        <f t="shared" si="1205"/>
        <v>0</v>
      </c>
      <c r="AS396" s="5">
        <f t="shared" si="1205"/>
        <v>0</v>
      </c>
      <c r="AT396" s="5">
        <f t="shared" si="1205"/>
        <v>0</v>
      </c>
      <c r="AU396" s="5">
        <f t="shared" ref="AU396" si="1206">AU397+AU399</f>
        <v>0</v>
      </c>
      <c r="AV396" s="5">
        <f t="shared" ref="AV396:BE396" si="1207">AV397+AV399</f>
        <v>0</v>
      </c>
      <c r="AW396" s="5">
        <f t="shared" si="1207"/>
        <v>0</v>
      </c>
      <c r="AX396" s="5">
        <f t="shared" si="1207"/>
        <v>0</v>
      </c>
      <c r="AY396" s="5">
        <f t="shared" si="1207"/>
        <v>0</v>
      </c>
      <c r="AZ396" s="5">
        <f t="shared" si="1205"/>
        <v>0</v>
      </c>
      <c r="BA396" s="5">
        <f t="shared" si="1205"/>
        <v>0</v>
      </c>
      <c r="BB396" s="5">
        <f t="shared" si="1207"/>
        <v>0</v>
      </c>
      <c r="BC396" s="5">
        <f t="shared" si="1207"/>
        <v>0</v>
      </c>
      <c r="BD396" s="5">
        <f t="shared" si="1207"/>
        <v>0</v>
      </c>
      <c r="BE396" s="5">
        <f t="shared" si="1207"/>
        <v>0</v>
      </c>
      <c r="BF396" s="5">
        <f t="shared" si="996"/>
        <v>4376.7</v>
      </c>
      <c r="BG396" s="5">
        <f t="shared" si="997"/>
        <v>6376.7000000000007</v>
      </c>
      <c r="BH396" s="5">
        <f t="shared" si="998"/>
        <v>6376.7000000000007</v>
      </c>
      <c r="BI396" s="5">
        <f t="shared" si="1196"/>
        <v>0</v>
      </c>
    </row>
    <row r="397" spans="1:61" ht="31.5" x14ac:dyDescent="0.25">
      <c r="A397" s="4" t="s">
        <v>102</v>
      </c>
      <c r="B397" s="4" t="s">
        <v>35</v>
      </c>
      <c r="C397" s="4" t="s">
        <v>9</v>
      </c>
      <c r="D397" s="4" t="s">
        <v>147</v>
      </c>
      <c r="E397" s="4" t="s">
        <v>15</v>
      </c>
      <c r="F397" s="14" t="s">
        <v>559</v>
      </c>
      <c r="G397" s="5">
        <f t="shared" ref="G397:L397" si="1208">G398</f>
        <v>3572.1</v>
      </c>
      <c r="H397" s="5">
        <f t="shared" si="1208"/>
        <v>5572.1</v>
      </c>
      <c r="I397" s="5">
        <f t="shared" si="1208"/>
        <v>5572.1</v>
      </c>
      <c r="J397" s="5">
        <f t="shared" si="1208"/>
        <v>0</v>
      </c>
      <c r="K397" s="5">
        <f t="shared" si="1208"/>
        <v>0</v>
      </c>
      <c r="L397" s="5">
        <f t="shared" si="1208"/>
        <v>0</v>
      </c>
      <c r="M397" s="5">
        <f t="shared" si="1035"/>
        <v>3572.1</v>
      </c>
      <c r="N397" s="5">
        <f t="shared" si="1036"/>
        <v>5572.1</v>
      </c>
      <c r="O397" s="5">
        <f t="shared" si="1037"/>
        <v>5572.1</v>
      </c>
      <c r="P397" s="5">
        <f t="shared" ref="P397:V397" si="1209">P398</f>
        <v>0</v>
      </c>
      <c r="Q397" s="5">
        <f t="shared" si="1209"/>
        <v>0</v>
      </c>
      <c r="R397" s="5">
        <f t="shared" si="1209"/>
        <v>0</v>
      </c>
      <c r="S397" s="5">
        <f t="shared" si="1209"/>
        <v>0</v>
      </c>
      <c r="T397" s="5">
        <f t="shared" si="1209"/>
        <v>0</v>
      </c>
      <c r="U397" s="5">
        <f t="shared" si="1209"/>
        <v>0</v>
      </c>
      <c r="V397" s="5">
        <f t="shared" si="1209"/>
        <v>0</v>
      </c>
      <c r="W397" s="5">
        <f t="shared" ref="W397:AF397" si="1210">W398</f>
        <v>0</v>
      </c>
      <c r="X397" s="5">
        <f t="shared" si="1210"/>
        <v>0</v>
      </c>
      <c r="Y397" s="5">
        <f t="shared" si="1210"/>
        <v>0</v>
      </c>
      <c r="Z397" s="5">
        <f t="shared" si="1210"/>
        <v>0</v>
      </c>
      <c r="AA397" s="5">
        <f t="shared" si="1210"/>
        <v>0</v>
      </c>
      <c r="AB397" s="5">
        <f t="shared" si="1210"/>
        <v>0</v>
      </c>
      <c r="AC397" s="5">
        <f t="shared" si="1210"/>
        <v>0</v>
      </c>
      <c r="AD397" s="5">
        <f t="shared" si="1210"/>
        <v>0</v>
      </c>
      <c r="AE397" s="5">
        <f t="shared" si="1210"/>
        <v>0</v>
      </c>
      <c r="AF397" s="5">
        <f t="shared" si="1210"/>
        <v>0</v>
      </c>
      <c r="AG397" s="5">
        <f t="shared" si="1013"/>
        <v>3572.1</v>
      </c>
      <c r="AH397" s="5">
        <f t="shared" si="1008"/>
        <v>5572.1</v>
      </c>
      <c r="AI397" s="5">
        <f t="shared" si="1009"/>
        <v>5572.1</v>
      </c>
      <c r="AJ397" s="5">
        <f t="shared" ref="AJ397:BI397" si="1211">AJ398</f>
        <v>0</v>
      </c>
      <c r="AK397" s="5">
        <f t="shared" si="1015"/>
        <v>3572.1</v>
      </c>
      <c r="AL397" s="5">
        <f t="shared" si="1016"/>
        <v>5572.1</v>
      </c>
      <c r="AM397" s="5">
        <f t="shared" si="1017"/>
        <v>5572.1</v>
      </c>
      <c r="AN397" s="5">
        <f t="shared" si="1211"/>
        <v>0</v>
      </c>
      <c r="AO397" s="5">
        <f t="shared" si="1211"/>
        <v>0</v>
      </c>
      <c r="AP397" s="5">
        <f t="shared" si="1211"/>
        <v>0</v>
      </c>
      <c r="AQ397" s="5">
        <f t="shared" si="1211"/>
        <v>0</v>
      </c>
      <c r="AR397" s="5">
        <f t="shared" si="1211"/>
        <v>0</v>
      </c>
      <c r="AS397" s="5">
        <f t="shared" si="1211"/>
        <v>0</v>
      </c>
      <c r="AT397" s="5">
        <f t="shared" si="1211"/>
        <v>0</v>
      </c>
      <c r="AU397" s="5">
        <f t="shared" si="1211"/>
        <v>0</v>
      </c>
      <c r="AV397" s="5">
        <f t="shared" si="1211"/>
        <v>0</v>
      </c>
      <c r="AW397" s="5">
        <f t="shared" si="1211"/>
        <v>0</v>
      </c>
      <c r="AX397" s="5">
        <f t="shared" si="1211"/>
        <v>0</v>
      </c>
      <c r="AY397" s="5">
        <f t="shared" si="1211"/>
        <v>0</v>
      </c>
      <c r="AZ397" s="5">
        <f t="shared" si="1211"/>
        <v>0</v>
      </c>
      <c r="BA397" s="5">
        <f t="shared" si="1211"/>
        <v>0</v>
      </c>
      <c r="BB397" s="5">
        <f t="shared" si="1211"/>
        <v>0</v>
      </c>
      <c r="BC397" s="5">
        <f t="shared" si="1211"/>
        <v>0</v>
      </c>
      <c r="BD397" s="5">
        <f t="shared" si="1211"/>
        <v>0</v>
      </c>
      <c r="BE397" s="5">
        <f t="shared" si="1211"/>
        <v>0</v>
      </c>
      <c r="BF397" s="5">
        <f t="shared" si="996"/>
        <v>3572.1</v>
      </c>
      <c r="BG397" s="5">
        <f t="shared" si="997"/>
        <v>5572.1</v>
      </c>
      <c r="BH397" s="5">
        <f t="shared" si="998"/>
        <v>5572.1</v>
      </c>
      <c r="BI397" s="5">
        <f t="shared" si="1211"/>
        <v>0</v>
      </c>
    </row>
    <row r="398" spans="1:61" ht="31.5" x14ac:dyDescent="0.25">
      <c r="A398" s="4" t="s">
        <v>102</v>
      </c>
      <c r="B398" s="4" t="s">
        <v>35</v>
      </c>
      <c r="C398" s="4" t="s">
        <v>9</v>
      </c>
      <c r="D398" s="4" t="s">
        <v>147</v>
      </c>
      <c r="E398" s="4" t="s">
        <v>16</v>
      </c>
      <c r="F398" s="14" t="s">
        <v>560</v>
      </c>
      <c r="G398" s="5">
        <v>3572.1</v>
      </c>
      <c r="H398" s="5">
        <v>5572.1</v>
      </c>
      <c r="I398" s="5">
        <v>5572.1</v>
      </c>
      <c r="J398" s="5"/>
      <c r="K398" s="5"/>
      <c r="L398" s="5"/>
      <c r="M398" s="5">
        <f t="shared" si="1035"/>
        <v>3572.1</v>
      </c>
      <c r="N398" s="5">
        <f t="shared" si="1036"/>
        <v>5572.1</v>
      </c>
      <c r="O398" s="5">
        <f t="shared" si="1037"/>
        <v>5572.1</v>
      </c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>
        <f t="shared" si="1013"/>
        <v>3572.1</v>
      </c>
      <c r="AH398" s="5">
        <f t="shared" si="1008"/>
        <v>5572.1</v>
      </c>
      <c r="AI398" s="5">
        <f t="shared" si="1009"/>
        <v>5572.1</v>
      </c>
      <c r="AJ398" s="5"/>
      <c r="AK398" s="5">
        <f t="shared" si="1015"/>
        <v>3572.1</v>
      </c>
      <c r="AL398" s="5">
        <f t="shared" si="1016"/>
        <v>5572.1</v>
      </c>
      <c r="AM398" s="5">
        <f t="shared" si="1017"/>
        <v>5572.1</v>
      </c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>
        <f t="shared" si="996"/>
        <v>3572.1</v>
      </c>
      <c r="BG398" s="5">
        <f t="shared" si="997"/>
        <v>5572.1</v>
      </c>
      <c r="BH398" s="5">
        <f t="shared" si="998"/>
        <v>5572.1</v>
      </c>
      <c r="BI398" s="5"/>
    </row>
    <row r="399" spans="1:61" x14ac:dyDescent="0.25">
      <c r="A399" s="4" t="s">
        <v>102</v>
      </c>
      <c r="B399" s="4" t="s">
        <v>35</v>
      </c>
      <c r="C399" s="4" t="s">
        <v>9</v>
      </c>
      <c r="D399" s="4" t="s">
        <v>147</v>
      </c>
      <c r="E399" s="4" t="s">
        <v>136</v>
      </c>
      <c r="F399" s="14" t="s">
        <v>561</v>
      </c>
      <c r="G399" s="5">
        <f t="shared" ref="G399:L399" si="1212">G400</f>
        <v>804.6</v>
      </c>
      <c r="H399" s="5">
        <f t="shared" si="1212"/>
        <v>804.6</v>
      </c>
      <c r="I399" s="5">
        <f t="shared" si="1212"/>
        <v>804.6</v>
      </c>
      <c r="J399" s="5">
        <f t="shared" si="1212"/>
        <v>0</v>
      </c>
      <c r="K399" s="5">
        <f t="shared" si="1212"/>
        <v>0</v>
      </c>
      <c r="L399" s="5">
        <f t="shared" si="1212"/>
        <v>0</v>
      </c>
      <c r="M399" s="5">
        <f t="shared" si="1035"/>
        <v>804.6</v>
      </c>
      <c r="N399" s="5">
        <f t="shared" si="1036"/>
        <v>804.6</v>
      </c>
      <c r="O399" s="5">
        <f t="shared" si="1037"/>
        <v>804.6</v>
      </c>
      <c r="P399" s="5">
        <f t="shared" ref="P399:V399" si="1213">P400</f>
        <v>0</v>
      </c>
      <c r="Q399" s="5">
        <f t="shared" si="1213"/>
        <v>0</v>
      </c>
      <c r="R399" s="5">
        <f t="shared" si="1213"/>
        <v>0</v>
      </c>
      <c r="S399" s="5">
        <f t="shared" si="1213"/>
        <v>0</v>
      </c>
      <c r="T399" s="5">
        <f t="shared" si="1213"/>
        <v>0</v>
      </c>
      <c r="U399" s="5">
        <f t="shared" si="1213"/>
        <v>0</v>
      </c>
      <c r="V399" s="5">
        <f t="shared" si="1213"/>
        <v>0</v>
      </c>
      <c r="W399" s="5">
        <f t="shared" ref="W399:AF399" si="1214">W400</f>
        <v>0</v>
      </c>
      <c r="X399" s="5">
        <f t="shared" si="1214"/>
        <v>0</v>
      </c>
      <c r="Y399" s="5">
        <f t="shared" si="1214"/>
        <v>0</v>
      </c>
      <c r="Z399" s="5">
        <f t="shared" si="1214"/>
        <v>0</v>
      </c>
      <c r="AA399" s="5">
        <f t="shared" si="1214"/>
        <v>0</v>
      </c>
      <c r="AB399" s="5">
        <f t="shared" si="1214"/>
        <v>0</v>
      </c>
      <c r="AC399" s="5">
        <f t="shared" si="1214"/>
        <v>0</v>
      </c>
      <c r="AD399" s="5">
        <f t="shared" si="1214"/>
        <v>0</v>
      </c>
      <c r="AE399" s="5">
        <f t="shared" si="1214"/>
        <v>0</v>
      </c>
      <c r="AF399" s="5">
        <f t="shared" si="1214"/>
        <v>0</v>
      </c>
      <c r="AG399" s="5">
        <f t="shared" si="1013"/>
        <v>804.6</v>
      </c>
      <c r="AH399" s="5">
        <f t="shared" si="1008"/>
        <v>804.6</v>
      </c>
      <c r="AI399" s="5">
        <f t="shared" si="1009"/>
        <v>804.6</v>
      </c>
      <c r="AJ399" s="5">
        <f t="shared" ref="AJ399:BI399" si="1215">AJ400</f>
        <v>0</v>
      </c>
      <c r="AK399" s="5">
        <f t="shared" si="1015"/>
        <v>804.6</v>
      </c>
      <c r="AL399" s="5">
        <f t="shared" si="1016"/>
        <v>804.6</v>
      </c>
      <c r="AM399" s="5">
        <f t="shared" si="1017"/>
        <v>804.6</v>
      </c>
      <c r="AN399" s="5">
        <f t="shared" si="1215"/>
        <v>0</v>
      </c>
      <c r="AO399" s="5">
        <f t="shared" si="1215"/>
        <v>0</v>
      </c>
      <c r="AP399" s="5">
        <f t="shared" si="1215"/>
        <v>0</v>
      </c>
      <c r="AQ399" s="5">
        <f t="shared" si="1215"/>
        <v>0</v>
      </c>
      <c r="AR399" s="5">
        <f t="shared" si="1215"/>
        <v>0</v>
      </c>
      <c r="AS399" s="5">
        <f t="shared" si="1215"/>
        <v>0</v>
      </c>
      <c r="AT399" s="5">
        <f t="shared" si="1215"/>
        <v>0</v>
      </c>
      <c r="AU399" s="5">
        <f t="shared" si="1215"/>
        <v>0</v>
      </c>
      <c r="AV399" s="5">
        <f t="shared" si="1215"/>
        <v>0</v>
      </c>
      <c r="AW399" s="5">
        <f t="shared" si="1215"/>
        <v>0</v>
      </c>
      <c r="AX399" s="5">
        <f t="shared" si="1215"/>
        <v>0</v>
      </c>
      <c r="AY399" s="5">
        <f t="shared" si="1215"/>
        <v>0</v>
      </c>
      <c r="AZ399" s="5">
        <f t="shared" si="1215"/>
        <v>0</v>
      </c>
      <c r="BA399" s="5">
        <f t="shared" si="1215"/>
        <v>0</v>
      </c>
      <c r="BB399" s="5">
        <f t="shared" si="1215"/>
        <v>0</v>
      </c>
      <c r="BC399" s="5">
        <f t="shared" si="1215"/>
        <v>0</v>
      </c>
      <c r="BD399" s="5">
        <f t="shared" si="1215"/>
        <v>0</v>
      </c>
      <c r="BE399" s="5">
        <f t="shared" si="1215"/>
        <v>0</v>
      </c>
      <c r="BF399" s="5">
        <f t="shared" si="996"/>
        <v>804.6</v>
      </c>
      <c r="BG399" s="5">
        <f t="shared" si="997"/>
        <v>804.6</v>
      </c>
      <c r="BH399" s="5">
        <f t="shared" si="998"/>
        <v>804.6</v>
      </c>
      <c r="BI399" s="5">
        <f t="shared" si="1215"/>
        <v>0</v>
      </c>
    </row>
    <row r="400" spans="1:61" x14ac:dyDescent="0.25">
      <c r="A400" s="4" t="s">
        <v>102</v>
      </c>
      <c r="B400" s="4" t="s">
        <v>35</v>
      </c>
      <c r="C400" s="4" t="s">
        <v>9</v>
      </c>
      <c r="D400" s="4" t="s">
        <v>147</v>
      </c>
      <c r="E400" s="4" t="s">
        <v>122</v>
      </c>
      <c r="F400" s="14" t="s">
        <v>565</v>
      </c>
      <c r="G400" s="5">
        <v>804.6</v>
      </c>
      <c r="H400" s="5">
        <v>804.6</v>
      </c>
      <c r="I400" s="5">
        <v>804.6</v>
      </c>
      <c r="J400" s="5"/>
      <c r="K400" s="5"/>
      <c r="L400" s="5"/>
      <c r="M400" s="5">
        <f t="shared" si="1035"/>
        <v>804.6</v>
      </c>
      <c r="N400" s="5">
        <f t="shared" si="1036"/>
        <v>804.6</v>
      </c>
      <c r="O400" s="5">
        <f t="shared" si="1037"/>
        <v>804.6</v>
      </c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>
        <f t="shared" si="1013"/>
        <v>804.6</v>
      </c>
      <c r="AH400" s="5">
        <f t="shared" si="1008"/>
        <v>804.6</v>
      </c>
      <c r="AI400" s="5">
        <f t="shared" si="1009"/>
        <v>804.6</v>
      </c>
      <c r="AJ400" s="5"/>
      <c r="AK400" s="5">
        <f t="shared" si="1015"/>
        <v>804.6</v>
      </c>
      <c r="AL400" s="5">
        <f t="shared" si="1016"/>
        <v>804.6</v>
      </c>
      <c r="AM400" s="5">
        <f t="shared" si="1017"/>
        <v>804.6</v>
      </c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>
        <f t="shared" si="996"/>
        <v>804.6</v>
      </c>
      <c r="BG400" s="5">
        <f t="shared" si="997"/>
        <v>804.6</v>
      </c>
      <c r="BH400" s="5">
        <f t="shared" si="998"/>
        <v>804.6</v>
      </c>
      <c r="BI400" s="5"/>
    </row>
    <row r="401" spans="1:61" ht="31.5" x14ac:dyDescent="0.25">
      <c r="A401" s="4" t="s">
        <v>102</v>
      </c>
      <c r="B401" s="4" t="s">
        <v>35</v>
      </c>
      <c r="C401" s="4" t="s">
        <v>9</v>
      </c>
      <c r="D401" s="4" t="s">
        <v>1052</v>
      </c>
      <c r="E401" s="4"/>
      <c r="F401" s="14" t="s">
        <v>1053</v>
      </c>
      <c r="G401" s="5">
        <f>G402</f>
        <v>40000</v>
      </c>
      <c r="H401" s="5">
        <f t="shared" ref="H401:BI402" si="1216">H402</f>
        <v>40000</v>
      </c>
      <c r="I401" s="5">
        <f t="shared" si="1216"/>
        <v>40000</v>
      </c>
      <c r="J401" s="5">
        <f t="shared" si="1216"/>
        <v>0</v>
      </c>
      <c r="K401" s="5">
        <f t="shared" si="1216"/>
        <v>0</v>
      </c>
      <c r="L401" s="5">
        <f t="shared" si="1216"/>
        <v>0</v>
      </c>
      <c r="M401" s="5">
        <f t="shared" si="1035"/>
        <v>40000</v>
      </c>
      <c r="N401" s="5">
        <f t="shared" si="1036"/>
        <v>40000</v>
      </c>
      <c r="O401" s="5">
        <f t="shared" si="1037"/>
        <v>40000</v>
      </c>
      <c r="P401" s="5">
        <f t="shared" si="1216"/>
        <v>0</v>
      </c>
      <c r="Q401" s="5">
        <f t="shared" si="1216"/>
        <v>0</v>
      </c>
      <c r="R401" s="5">
        <f t="shared" si="1216"/>
        <v>0</v>
      </c>
      <c r="S401" s="5">
        <f t="shared" si="1216"/>
        <v>0</v>
      </c>
      <c r="T401" s="5">
        <f t="shared" si="1216"/>
        <v>0</v>
      </c>
      <c r="U401" s="5">
        <f t="shared" si="1216"/>
        <v>0</v>
      </c>
      <c r="V401" s="5">
        <f t="shared" si="1216"/>
        <v>0</v>
      </c>
      <c r="W401" s="5">
        <f t="shared" si="1216"/>
        <v>0</v>
      </c>
      <c r="X401" s="5">
        <f t="shared" si="1216"/>
        <v>0</v>
      </c>
      <c r="Y401" s="5">
        <f t="shared" si="1216"/>
        <v>0</v>
      </c>
      <c r="Z401" s="5">
        <f t="shared" si="1216"/>
        <v>0</v>
      </c>
      <c r="AA401" s="5">
        <f t="shared" si="1216"/>
        <v>0</v>
      </c>
      <c r="AB401" s="5">
        <f t="shared" si="1216"/>
        <v>-20236.400000000001</v>
      </c>
      <c r="AC401" s="5">
        <f t="shared" si="1216"/>
        <v>0</v>
      </c>
      <c r="AD401" s="5">
        <f t="shared" si="1216"/>
        <v>0</v>
      </c>
      <c r="AE401" s="5">
        <f t="shared" si="1216"/>
        <v>0</v>
      </c>
      <c r="AF401" s="5">
        <f t="shared" si="1216"/>
        <v>-21999</v>
      </c>
      <c r="AG401" s="5">
        <f t="shared" si="1013"/>
        <v>40000</v>
      </c>
      <c r="AH401" s="5">
        <f t="shared" si="1008"/>
        <v>19763.599999999999</v>
      </c>
      <c r="AI401" s="5">
        <f t="shared" si="1009"/>
        <v>18001</v>
      </c>
      <c r="AJ401" s="5">
        <f t="shared" si="1216"/>
        <v>0</v>
      </c>
      <c r="AK401" s="5">
        <f t="shared" si="1015"/>
        <v>40000</v>
      </c>
      <c r="AL401" s="5">
        <f t="shared" si="1016"/>
        <v>19763.599999999999</v>
      </c>
      <c r="AM401" s="5">
        <f t="shared" si="1017"/>
        <v>18001</v>
      </c>
      <c r="AN401" s="5">
        <f t="shared" si="1216"/>
        <v>0</v>
      </c>
      <c r="AO401" s="5">
        <f t="shared" si="1216"/>
        <v>0</v>
      </c>
      <c r="AP401" s="5">
        <f t="shared" si="1216"/>
        <v>0</v>
      </c>
      <c r="AQ401" s="5">
        <f t="shared" si="1216"/>
        <v>0</v>
      </c>
      <c r="AR401" s="5">
        <f t="shared" si="1216"/>
        <v>0</v>
      </c>
      <c r="AS401" s="5">
        <f t="shared" si="1216"/>
        <v>0</v>
      </c>
      <c r="AT401" s="5">
        <f t="shared" si="1216"/>
        <v>0</v>
      </c>
      <c r="AU401" s="5">
        <f t="shared" si="1216"/>
        <v>0</v>
      </c>
      <c r="AV401" s="5">
        <f t="shared" si="1216"/>
        <v>0</v>
      </c>
      <c r="AW401" s="5">
        <f t="shared" si="1216"/>
        <v>0</v>
      </c>
      <c r="AX401" s="5">
        <f t="shared" si="1216"/>
        <v>0</v>
      </c>
      <c r="AY401" s="5">
        <f t="shared" si="1216"/>
        <v>0</v>
      </c>
      <c r="AZ401" s="5">
        <f t="shared" si="1216"/>
        <v>0</v>
      </c>
      <c r="BA401" s="5">
        <f t="shared" si="1216"/>
        <v>0</v>
      </c>
      <c r="BB401" s="5">
        <f t="shared" si="1216"/>
        <v>0</v>
      </c>
      <c r="BC401" s="5">
        <f t="shared" si="1216"/>
        <v>0</v>
      </c>
      <c r="BD401" s="5">
        <f t="shared" si="1216"/>
        <v>0</v>
      </c>
      <c r="BE401" s="5">
        <f t="shared" si="1216"/>
        <v>0</v>
      </c>
      <c r="BF401" s="5">
        <f t="shared" si="996"/>
        <v>40000</v>
      </c>
      <c r="BG401" s="5">
        <f t="shared" si="997"/>
        <v>19763.599999999999</v>
      </c>
      <c r="BH401" s="5">
        <f t="shared" si="998"/>
        <v>18001</v>
      </c>
      <c r="BI401" s="5">
        <f t="shared" si="1216"/>
        <v>0</v>
      </c>
    </row>
    <row r="402" spans="1:61" ht="31.5" x14ac:dyDescent="0.25">
      <c r="A402" s="4" t="s">
        <v>102</v>
      </c>
      <c r="B402" s="4" t="s">
        <v>35</v>
      </c>
      <c r="C402" s="4" t="s">
        <v>9</v>
      </c>
      <c r="D402" s="4" t="s">
        <v>1052</v>
      </c>
      <c r="E402" s="4" t="s">
        <v>92</v>
      </c>
      <c r="F402" s="14" t="s">
        <v>569</v>
      </c>
      <c r="G402" s="5">
        <f>G403</f>
        <v>40000</v>
      </c>
      <c r="H402" s="5">
        <f t="shared" si="1216"/>
        <v>40000</v>
      </c>
      <c r="I402" s="5">
        <f t="shared" si="1216"/>
        <v>40000</v>
      </c>
      <c r="J402" s="5">
        <f t="shared" si="1216"/>
        <v>0</v>
      </c>
      <c r="K402" s="5">
        <f t="shared" si="1216"/>
        <v>0</v>
      </c>
      <c r="L402" s="5">
        <f t="shared" si="1216"/>
        <v>0</v>
      </c>
      <c r="M402" s="5">
        <f t="shared" si="1035"/>
        <v>40000</v>
      </c>
      <c r="N402" s="5">
        <f t="shared" si="1036"/>
        <v>40000</v>
      </c>
      <c r="O402" s="5">
        <f t="shared" si="1037"/>
        <v>40000</v>
      </c>
      <c r="P402" s="5">
        <f t="shared" si="1216"/>
        <v>0</v>
      </c>
      <c r="Q402" s="5">
        <f t="shared" si="1216"/>
        <v>0</v>
      </c>
      <c r="R402" s="5">
        <f t="shared" si="1216"/>
        <v>0</v>
      </c>
      <c r="S402" s="5">
        <f t="shared" si="1216"/>
        <v>0</v>
      </c>
      <c r="T402" s="5">
        <f t="shared" si="1216"/>
        <v>0</v>
      </c>
      <c r="U402" s="5">
        <f t="shared" si="1216"/>
        <v>0</v>
      </c>
      <c r="V402" s="5">
        <f t="shared" si="1216"/>
        <v>0</v>
      </c>
      <c r="W402" s="5">
        <f t="shared" si="1216"/>
        <v>0</v>
      </c>
      <c r="X402" s="5">
        <f t="shared" si="1216"/>
        <v>0</v>
      </c>
      <c r="Y402" s="5">
        <f t="shared" si="1216"/>
        <v>0</v>
      </c>
      <c r="Z402" s="5">
        <f t="shared" si="1216"/>
        <v>0</v>
      </c>
      <c r="AA402" s="5">
        <f t="shared" si="1216"/>
        <v>0</v>
      </c>
      <c r="AB402" s="5">
        <f t="shared" si="1216"/>
        <v>-20236.400000000001</v>
      </c>
      <c r="AC402" s="5">
        <f t="shared" si="1216"/>
        <v>0</v>
      </c>
      <c r="AD402" s="5">
        <f t="shared" si="1216"/>
        <v>0</v>
      </c>
      <c r="AE402" s="5">
        <f t="shared" si="1216"/>
        <v>0</v>
      </c>
      <c r="AF402" s="5">
        <f t="shared" si="1216"/>
        <v>-21999</v>
      </c>
      <c r="AG402" s="5">
        <f t="shared" si="1013"/>
        <v>40000</v>
      </c>
      <c r="AH402" s="5">
        <f t="shared" si="1008"/>
        <v>19763.599999999999</v>
      </c>
      <c r="AI402" s="5">
        <f t="shared" si="1009"/>
        <v>18001</v>
      </c>
      <c r="AJ402" s="5">
        <f t="shared" si="1216"/>
        <v>0</v>
      </c>
      <c r="AK402" s="5">
        <f t="shared" si="1015"/>
        <v>40000</v>
      </c>
      <c r="AL402" s="5">
        <f t="shared" si="1016"/>
        <v>19763.599999999999</v>
      </c>
      <c r="AM402" s="5">
        <f t="shared" si="1017"/>
        <v>18001</v>
      </c>
      <c r="AN402" s="5">
        <f t="shared" si="1216"/>
        <v>0</v>
      </c>
      <c r="AO402" s="5">
        <f t="shared" si="1216"/>
        <v>0</v>
      </c>
      <c r="AP402" s="5">
        <f t="shared" si="1216"/>
        <v>0</v>
      </c>
      <c r="AQ402" s="5">
        <f t="shared" si="1216"/>
        <v>0</v>
      </c>
      <c r="AR402" s="5">
        <f t="shared" si="1216"/>
        <v>0</v>
      </c>
      <c r="AS402" s="5">
        <f t="shared" si="1216"/>
        <v>0</v>
      </c>
      <c r="AT402" s="5">
        <f t="shared" si="1216"/>
        <v>0</v>
      </c>
      <c r="AU402" s="5">
        <f t="shared" si="1216"/>
        <v>0</v>
      </c>
      <c r="AV402" s="5">
        <f t="shared" si="1216"/>
        <v>0</v>
      </c>
      <c r="AW402" s="5">
        <f t="shared" si="1216"/>
        <v>0</v>
      </c>
      <c r="AX402" s="5">
        <f t="shared" si="1216"/>
        <v>0</v>
      </c>
      <c r="AY402" s="5">
        <f t="shared" si="1216"/>
        <v>0</v>
      </c>
      <c r="AZ402" s="5">
        <f t="shared" si="1216"/>
        <v>0</v>
      </c>
      <c r="BA402" s="5">
        <f t="shared" si="1216"/>
        <v>0</v>
      </c>
      <c r="BB402" s="5">
        <f t="shared" si="1216"/>
        <v>0</v>
      </c>
      <c r="BC402" s="5">
        <f t="shared" si="1216"/>
        <v>0</v>
      </c>
      <c r="BD402" s="5">
        <f t="shared" si="1216"/>
        <v>0</v>
      </c>
      <c r="BE402" s="5">
        <f t="shared" si="1216"/>
        <v>0</v>
      </c>
      <c r="BF402" s="5">
        <f t="shared" ref="BF402:BF465" si="1217">AK402+AN402+AO402+AP402+AQ402+AR402+AS402</f>
        <v>40000</v>
      </c>
      <c r="BG402" s="5">
        <f t="shared" ref="BG402:BG465" si="1218">AL402+AT402+AU402+AV402+AW402+AX402+AY402</f>
        <v>19763.599999999999</v>
      </c>
      <c r="BH402" s="5">
        <f t="shared" ref="BH402:BH465" si="1219">AM402+AZ402+BA402+BB402+BC402+BD402+BE402</f>
        <v>18001</v>
      </c>
      <c r="BI402" s="5">
        <f t="shared" si="1216"/>
        <v>0</v>
      </c>
    </row>
    <row r="403" spans="1:61" x14ac:dyDescent="0.25">
      <c r="A403" s="4" t="s">
        <v>102</v>
      </c>
      <c r="B403" s="4" t="s">
        <v>35</v>
      </c>
      <c r="C403" s="4" t="s">
        <v>9</v>
      </c>
      <c r="D403" s="4" t="s">
        <v>1052</v>
      </c>
      <c r="E403" s="4" t="s">
        <v>104</v>
      </c>
      <c r="F403" s="14" t="s">
        <v>571</v>
      </c>
      <c r="G403" s="5">
        <v>40000</v>
      </c>
      <c r="H403" s="5">
        <v>40000</v>
      </c>
      <c r="I403" s="5">
        <v>40000</v>
      </c>
      <c r="J403" s="5"/>
      <c r="K403" s="5"/>
      <c r="L403" s="5"/>
      <c r="M403" s="5">
        <f t="shared" si="1035"/>
        <v>40000</v>
      </c>
      <c r="N403" s="5">
        <f t="shared" si="1036"/>
        <v>40000</v>
      </c>
      <c r="O403" s="5">
        <f t="shared" si="1037"/>
        <v>40000</v>
      </c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>
        <v>-20236.400000000001</v>
      </c>
      <c r="AC403" s="5"/>
      <c r="AD403" s="5"/>
      <c r="AE403" s="5"/>
      <c r="AF403" s="5">
        <v>-21999</v>
      </c>
      <c r="AG403" s="5">
        <f t="shared" si="1013"/>
        <v>40000</v>
      </c>
      <c r="AH403" s="5">
        <f t="shared" si="1008"/>
        <v>19763.599999999999</v>
      </c>
      <c r="AI403" s="5">
        <f t="shared" si="1009"/>
        <v>18001</v>
      </c>
      <c r="AJ403" s="5"/>
      <c r="AK403" s="5">
        <f t="shared" si="1015"/>
        <v>40000</v>
      </c>
      <c r="AL403" s="5">
        <f t="shared" si="1016"/>
        <v>19763.599999999999</v>
      </c>
      <c r="AM403" s="5">
        <f t="shared" si="1017"/>
        <v>18001</v>
      </c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>
        <f t="shared" si="1217"/>
        <v>40000</v>
      </c>
      <c r="BG403" s="5">
        <f t="shared" si="1218"/>
        <v>19763.599999999999</v>
      </c>
      <c r="BH403" s="5">
        <f t="shared" si="1219"/>
        <v>18001</v>
      </c>
      <c r="BI403" s="5"/>
    </row>
    <row r="404" spans="1:61" ht="47.25" x14ac:dyDescent="0.25">
      <c r="A404" s="4" t="s">
        <v>102</v>
      </c>
      <c r="B404" s="4" t="s">
        <v>35</v>
      </c>
      <c r="C404" s="4" t="s">
        <v>9</v>
      </c>
      <c r="D404" s="4" t="s">
        <v>1416</v>
      </c>
      <c r="E404" s="4"/>
      <c r="F404" s="14" t="s">
        <v>1403</v>
      </c>
      <c r="G404" s="5"/>
      <c r="H404" s="5"/>
      <c r="I404" s="5"/>
      <c r="J404" s="5"/>
      <c r="K404" s="5"/>
      <c r="L404" s="5"/>
      <c r="M404" s="5"/>
      <c r="N404" s="5"/>
      <c r="O404" s="5"/>
      <c r="P404" s="5">
        <f t="shared" ref="P404:P405" si="1220">P405</f>
        <v>0</v>
      </c>
      <c r="Q404" s="5">
        <f t="shared" ref="Q404:BI405" si="1221">Q405</f>
        <v>0</v>
      </c>
      <c r="R404" s="5">
        <f t="shared" si="1221"/>
        <v>0</v>
      </c>
      <c r="S404" s="5">
        <f t="shared" si="1221"/>
        <v>0</v>
      </c>
      <c r="T404" s="5">
        <f t="shared" si="1221"/>
        <v>0</v>
      </c>
      <c r="U404" s="5">
        <f t="shared" si="1221"/>
        <v>0</v>
      </c>
      <c r="V404" s="5">
        <f t="shared" si="1221"/>
        <v>0</v>
      </c>
      <c r="W404" s="5">
        <f>W405</f>
        <v>0</v>
      </c>
      <c r="X404" s="5">
        <f t="shared" si="1221"/>
        <v>0</v>
      </c>
      <c r="Y404" s="5">
        <f t="shared" si="1221"/>
        <v>0</v>
      </c>
      <c r="Z404" s="5">
        <f t="shared" si="1221"/>
        <v>0</v>
      </c>
      <c r="AA404" s="5">
        <f t="shared" si="1221"/>
        <v>0</v>
      </c>
      <c r="AB404" s="5">
        <f t="shared" si="1221"/>
        <v>42360.3</v>
      </c>
      <c r="AC404" s="5">
        <f t="shared" si="1221"/>
        <v>0</v>
      </c>
      <c r="AD404" s="5">
        <f t="shared" si="1221"/>
        <v>0</v>
      </c>
      <c r="AE404" s="5">
        <f t="shared" si="1221"/>
        <v>0</v>
      </c>
      <c r="AF404" s="5">
        <f t="shared" si="1221"/>
        <v>69991</v>
      </c>
      <c r="AG404" s="5">
        <f t="shared" si="1013"/>
        <v>0</v>
      </c>
      <c r="AH404" s="5">
        <f t="shared" si="1008"/>
        <v>42360.3</v>
      </c>
      <c r="AI404" s="5">
        <f t="shared" si="1009"/>
        <v>69991</v>
      </c>
      <c r="AJ404" s="5">
        <f t="shared" si="1221"/>
        <v>0</v>
      </c>
      <c r="AK404" s="5">
        <f t="shared" si="1015"/>
        <v>0</v>
      </c>
      <c r="AL404" s="5">
        <f t="shared" si="1016"/>
        <v>42360.3</v>
      </c>
      <c r="AM404" s="5">
        <f t="shared" si="1017"/>
        <v>69991</v>
      </c>
      <c r="AN404" s="5">
        <f t="shared" si="1221"/>
        <v>0</v>
      </c>
      <c r="AO404" s="5">
        <f t="shared" si="1221"/>
        <v>0</v>
      </c>
      <c r="AP404" s="5">
        <f t="shared" si="1221"/>
        <v>0</v>
      </c>
      <c r="AQ404" s="5">
        <f t="shared" si="1221"/>
        <v>0</v>
      </c>
      <c r="AR404" s="5">
        <f t="shared" si="1221"/>
        <v>0</v>
      </c>
      <c r="AS404" s="5">
        <f t="shared" si="1221"/>
        <v>0</v>
      </c>
      <c r="AT404" s="5">
        <f t="shared" si="1221"/>
        <v>0</v>
      </c>
      <c r="AU404" s="5">
        <f t="shared" si="1221"/>
        <v>0</v>
      </c>
      <c r="AV404" s="5">
        <f t="shared" si="1221"/>
        <v>0</v>
      </c>
      <c r="AW404" s="5">
        <f t="shared" si="1221"/>
        <v>0</v>
      </c>
      <c r="AX404" s="5">
        <f t="shared" si="1221"/>
        <v>0</v>
      </c>
      <c r="AY404" s="5">
        <f t="shared" si="1221"/>
        <v>0</v>
      </c>
      <c r="AZ404" s="5">
        <f t="shared" si="1221"/>
        <v>0</v>
      </c>
      <c r="BA404" s="5">
        <f t="shared" si="1221"/>
        <v>0</v>
      </c>
      <c r="BB404" s="5">
        <f t="shared" si="1221"/>
        <v>0</v>
      </c>
      <c r="BC404" s="5">
        <f t="shared" si="1221"/>
        <v>0</v>
      </c>
      <c r="BD404" s="5">
        <f t="shared" si="1221"/>
        <v>0</v>
      </c>
      <c r="BE404" s="5">
        <f t="shared" si="1221"/>
        <v>0</v>
      </c>
      <c r="BF404" s="5">
        <f t="shared" si="1217"/>
        <v>0</v>
      </c>
      <c r="BG404" s="5">
        <f t="shared" si="1218"/>
        <v>42360.3</v>
      </c>
      <c r="BH404" s="5">
        <f t="shared" si="1219"/>
        <v>69991</v>
      </c>
      <c r="BI404" s="5">
        <f t="shared" si="1221"/>
        <v>0</v>
      </c>
    </row>
    <row r="405" spans="1:61" ht="31.5" x14ac:dyDescent="0.25">
      <c r="A405" s="4" t="s">
        <v>102</v>
      </c>
      <c r="B405" s="4" t="s">
        <v>35</v>
      </c>
      <c r="C405" s="4" t="s">
        <v>9</v>
      </c>
      <c r="D405" s="4" t="s">
        <v>1416</v>
      </c>
      <c r="E405" s="4" t="s">
        <v>92</v>
      </c>
      <c r="F405" s="14" t="s">
        <v>569</v>
      </c>
      <c r="G405" s="5"/>
      <c r="H405" s="5"/>
      <c r="I405" s="5"/>
      <c r="J405" s="5"/>
      <c r="K405" s="5"/>
      <c r="L405" s="5"/>
      <c r="M405" s="5"/>
      <c r="N405" s="5"/>
      <c r="O405" s="5"/>
      <c r="P405" s="5">
        <f t="shared" si="1220"/>
        <v>0</v>
      </c>
      <c r="Q405" s="5">
        <f t="shared" si="1221"/>
        <v>0</v>
      </c>
      <c r="R405" s="5">
        <f t="shared" si="1221"/>
        <v>0</v>
      </c>
      <c r="S405" s="5">
        <f t="shared" si="1221"/>
        <v>0</v>
      </c>
      <c r="T405" s="5">
        <f t="shared" si="1221"/>
        <v>0</v>
      </c>
      <c r="U405" s="5">
        <f t="shared" si="1221"/>
        <v>0</v>
      </c>
      <c r="V405" s="5">
        <f t="shared" si="1221"/>
        <v>0</v>
      </c>
      <c r="W405" s="5">
        <f>W406</f>
        <v>0</v>
      </c>
      <c r="X405" s="5">
        <f t="shared" si="1221"/>
        <v>0</v>
      </c>
      <c r="Y405" s="5">
        <f t="shared" si="1221"/>
        <v>0</v>
      </c>
      <c r="Z405" s="5">
        <f t="shared" si="1221"/>
        <v>0</v>
      </c>
      <c r="AA405" s="5">
        <f t="shared" si="1221"/>
        <v>0</v>
      </c>
      <c r="AB405" s="5">
        <f t="shared" si="1221"/>
        <v>42360.3</v>
      </c>
      <c r="AC405" s="5">
        <f t="shared" si="1221"/>
        <v>0</v>
      </c>
      <c r="AD405" s="5">
        <f t="shared" si="1221"/>
        <v>0</v>
      </c>
      <c r="AE405" s="5">
        <f t="shared" si="1221"/>
        <v>0</v>
      </c>
      <c r="AF405" s="5">
        <f t="shared" si="1221"/>
        <v>69991</v>
      </c>
      <c r="AG405" s="5">
        <f t="shared" si="1013"/>
        <v>0</v>
      </c>
      <c r="AH405" s="5">
        <f t="shared" si="1008"/>
        <v>42360.3</v>
      </c>
      <c r="AI405" s="5">
        <f t="shared" si="1009"/>
        <v>69991</v>
      </c>
      <c r="AJ405" s="5">
        <f t="shared" si="1221"/>
        <v>0</v>
      </c>
      <c r="AK405" s="5">
        <f t="shared" si="1015"/>
        <v>0</v>
      </c>
      <c r="AL405" s="5">
        <f t="shared" si="1016"/>
        <v>42360.3</v>
      </c>
      <c r="AM405" s="5">
        <f t="shared" si="1017"/>
        <v>69991</v>
      </c>
      <c r="AN405" s="5">
        <f t="shared" si="1221"/>
        <v>0</v>
      </c>
      <c r="AO405" s="5">
        <f t="shared" si="1221"/>
        <v>0</v>
      </c>
      <c r="AP405" s="5">
        <f t="shared" si="1221"/>
        <v>0</v>
      </c>
      <c r="AQ405" s="5">
        <f t="shared" si="1221"/>
        <v>0</v>
      </c>
      <c r="AR405" s="5">
        <f t="shared" si="1221"/>
        <v>0</v>
      </c>
      <c r="AS405" s="5">
        <f t="shared" si="1221"/>
        <v>0</v>
      </c>
      <c r="AT405" s="5">
        <f t="shared" si="1221"/>
        <v>0</v>
      </c>
      <c r="AU405" s="5">
        <f t="shared" si="1221"/>
        <v>0</v>
      </c>
      <c r="AV405" s="5">
        <f t="shared" si="1221"/>
        <v>0</v>
      </c>
      <c r="AW405" s="5">
        <f t="shared" si="1221"/>
        <v>0</v>
      </c>
      <c r="AX405" s="5">
        <f t="shared" si="1221"/>
        <v>0</v>
      </c>
      <c r="AY405" s="5">
        <f t="shared" si="1221"/>
        <v>0</v>
      </c>
      <c r="AZ405" s="5">
        <f t="shared" si="1221"/>
        <v>0</v>
      </c>
      <c r="BA405" s="5">
        <f t="shared" si="1221"/>
        <v>0</v>
      </c>
      <c r="BB405" s="5">
        <f t="shared" si="1221"/>
        <v>0</v>
      </c>
      <c r="BC405" s="5">
        <f t="shared" si="1221"/>
        <v>0</v>
      </c>
      <c r="BD405" s="5">
        <f t="shared" si="1221"/>
        <v>0</v>
      </c>
      <c r="BE405" s="5">
        <f t="shared" si="1221"/>
        <v>0</v>
      </c>
      <c r="BF405" s="5">
        <f t="shared" si="1217"/>
        <v>0</v>
      </c>
      <c r="BG405" s="5">
        <f t="shared" si="1218"/>
        <v>42360.3</v>
      </c>
      <c r="BH405" s="5">
        <f t="shared" si="1219"/>
        <v>69991</v>
      </c>
      <c r="BI405" s="5">
        <f t="shared" si="1221"/>
        <v>0</v>
      </c>
    </row>
    <row r="406" spans="1:61" x14ac:dyDescent="0.25">
      <c r="A406" s="4" t="s">
        <v>102</v>
      </c>
      <c r="B406" s="4" t="s">
        <v>35</v>
      </c>
      <c r="C406" s="4" t="s">
        <v>9</v>
      </c>
      <c r="D406" s="4" t="s">
        <v>1416</v>
      </c>
      <c r="E406" s="4" t="s">
        <v>104</v>
      </c>
      <c r="F406" s="14" t="s">
        <v>571</v>
      </c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>
        <f>20236.4+22123.9</f>
        <v>42360.3</v>
      </c>
      <c r="AC406" s="5"/>
      <c r="AD406" s="5"/>
      <c r="AE406" s="5"/>
      <c r="AF406" s="5">
        <f>21999+47992</f>
        <v>69991</v>
      </c>
      <c r="AG406" s="5">
        <f t="shared" si="1013"/>
        <v>0</v>
      </c>
      <c r="AH406" s="5">
        <f t="shared" si="1008"/>
        <v>42360.3</v>
      </c>
      <c r="AI406" s="5">
        <f t="shared" si="1009"/>
        <v>69991</v>
      </c>
      <c r="AJ406" s="5"/>
      <c r="AK406" s="5">
        <f t="shared" si="1015"/>
        <v>0</v>
      </c>
      <c r="AL406" s="5">
        <f t="shared" si="1016"/>
        <v>42360.3</v>
      </c>
      <c r="AM406" s="5">
        <f t="shared" si="1017"/>
        <v>69991</v>
      </c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>
        <f t="shared" si="1217"/>
        <v>0</v>
      </c>
      <c r="BG406" s="5">
        <f t="shared" si="1218"/>
        <v>42360.3</v>
      </c>
      <c r="BH406" s="5">
        <f t="shared" si="1219"/>
        <v>69991</v>
      </c>
      <c r="BI406" s="5"/>
    </row>
    <row r="407" spans="1:61" ht="31.5" x14ac:dyDescent="0.25">
      <c r="A407" s="4" t="s">
        <v>102</v>
      </c>
      <c r="B407" s="4" t="s">
        <v>35</v>
      </c>
      <c r="C407" s="4" t="s">
        <v>9</v>
      </c>
      <c r="D407" s="4" t="s">
        <v>158</v>
      </c>
      <c r="E407" s="4"/>
      <c r="F407" s="14" t="s">
        <v>1163</v>
      </c>
      <c r="G407" s="5">
        <f>G408+G423</f>
        <v>590956.60000000009</v>
      </c>
      <c r="H407" s="5">
        <f>H408+H423</f>
        <v>674734.9</v>
      </c>
      <c r="I407" s="5">
        <f>I408+I423</f>
        <v>590682.19999999995</v>
      </c>
      <c r="J407" s="5">
        <f t="shared" ref="J407:L407" si="1222">J408+J423</f>
        <v>11200</v>
      </c>
      <c r="K407" s="5">
        <f t="shared" si="1222"/>
        <v>0</v>
      </c>
      <c r="L407" s="5">
        <f t="shared" si="1222"/>
        <v>0</v>
      </c>
      <c r="M407" s="5">
        <f t="shared" si="1035"/>
        <v>602156.60000000009</v>
      </c>
      <c r="N407" s="5">
        <f t="shared" si="1036"/>
        <v>674734.9</v>
      </c>
      <c r="O407" s="5">
        <f t="shared" si="1037"/>
        <v>590682.19999999995</v>
      </c>
      <c r="P407" s="5">
        <f>P408+P423</f>
        <v>0</v>
      </c>
      <c r="Q407" s="5">
        <f>Q408+Q423</f>
        <v>0</v>
      </c>
      <c r="R407" s="5">
        <f>R408+R423</f>
        <v>0</v>
      </c>
      <c r="S407" s="5">
        <f t="shared" ref="S407" si="1223">S408+S423</f>
        <v>0</v>
      </c>
      <c r="T407" s="5">
        <f>T408+T423</f>
        <v>1000</v>
      </c>
      <c r="U407" s="5">
        <f>U408+U423</f>
        <v>0</v>
      </c>
      <c r="V407" s="5">
        <f>V408+V423</f>
        <v>0</v>
      </c>
      <c r="W407" s="5">
        <f t="shared" ref="W407:AF407" si="1224">W408+W423</f>
        <v>0</v>
      </c>
      <c r="X407" s="5">
        <f>X408+X423</f>
        <v>0</v>
      </c>
      <c r="Y407" s="5">
        <f>Y408+Y423</f>
        <v>0</v>
      </c>
      <c r="Z407" s="5">
        <f>Z408+Z423</f>
        <v>0</v>
      </c>
      <c r="AA407" s="5">
        <f>AA408+AA423</f>
        <v>0</v>
      </c>
      <c r="AB407" s="5">
        <f t="shared" si="1224"/>
        <v>0</v>
      </c>
      <c r="AC407" s="5">
        <f>AC408+AC423</f>
        <v>0</v>
      </c>
      <c r="AD407" s="5">
        <f>AD408+AD423</f>
        <v>0</v>
      </c>
      <c r="AE407" s="5">
        <f>AE408+AE423</f>
        <v>0</v>
      </c>
      <c r="AF407" s="5">
        <f t="shared" si="1224"/>
        <v>0</v>
      </c>
      <c r="AG407" s="5">
        <f t="shared" si="1013"/>
        <v>603156.60000000009</v>
      </c>
      <c r="AH407" s="5">
        <f t="shared" si="1008"/>
        <v>674734.9</v>
      </c>
      <c r="AI407" s="5">
        <f t="shared" si="1009"/>
        <v>590682.19999999995</v>
      </c>
      <c r="AJ407" s="5">
        <f>AJ408+AJ423</f>
        <v>0</v>
      </c>
      <c r="AK407" s="5">
        <f t="shared" si="1015"/>
        <v>603156.60000000009</v>
      </c>
      <c r="AL407" s="5">
        <f t="shared" si="1016"/>
        <v>674734.9</v>
      </c>
      <c r="AM407" s="5">
        <f t="shared" si="1017"/>
        <v>590682.19999999995</v>
      </c>
      <c r="AN407" s="5">
        <f>AN408+AN423</f>
        <v>0</v>
      </c>
      <c r="AO407" s="5">
        <f>AO408+AO423</f>
        <v>0</v>
      </c>
      <c r="AP407" s="5">
        <f>AP408+AP423</f>
        <v>3490.5</v>
      </c>
      <c r="AQ407" s="5">
        <f>AQ408+AQ423</f>
        <v>0</v>
      </c>
      <c r="AR407" s="5">
        <f t="shared" ref="AR407:AS407" si="1225">AR408+AR423</f>
        <v>0</v>
      </c>
      <c r="AS407" s="5">
        <f t="shared" si="1225"/>
        <v>0</v>
      </c>
      <c r="AT407" s="5">
        <f t="shared" ref="AT407:AZ407" si="1226">AT408+AT423</f>
        <v>0</v>
      </c>
      <c r="AU407" s="5">
        <f>AU408+AU423</f>
        <v>0</v>
      </c>
      <c r="AV407" s="5">
        <f>AV408+AV423</f>
        <v>0</v>
      </c>
      <c r="AW407" s="5">
        <f>AW408+AW423</f>
        <v>0</v>
      </c>
      <c r="AX407" s="5">
        <f t="shared" ref="AX407" si="1227">AX408+AX423</f>
        <v>0</v>
      </c>
      <c r="AY407" s="5">
        <f t="shared" ref="AY407" si="1228">AY408+AY423</f>
        <v>0</v>
      </c>
      <c r="AZ407" s="5">
        <f t="shared" si="1226"/>
        <v>0</v>
      </c>
      <c r="BA407" s="5">
        <f t="shared" ref="BA407:BI407" si="1229">BA408+BA423</f>
        <v>0</v>
      </c>
      <c r="BB407" s="5">
        <f t="shared" si="1229"/>
        <v>0</v>
      </c>
      <c r="BC407" s="5">
        <f t="shared" si="1229"/>
        <v>0</v>
      </c>
      <c r="BD407" s="5">
        <f t="shared" si="1229"/>
        <v>0</v>
      </c>
      <c r="BE407" s="5">
        <f t="shared" si="1229"/>
        <v>0</v>
      </c>
      <c r="BF407" s="5">
        <f t="shared" si="1217"/>
        <v>606647.10000000009</v>
      </c>
      <c r="BG407" s="5">
        <f t="shared" si="1218"/>
        <v>674734.9</v>
      </c>
      <c r="BH407" s="5">
        <f t="shared" si="1219"/>
        <v>590682.19999999995</v>
      </c>
      <c r="BI407" s="5">
        <f t="shared" si="1229"/>
        <v>0</v>
      </c>
    </row>
    <row r="408" spans="1:61" ht="31.5" x14ac:dyDescent="0.25">
      <c r="A408" s="4" t="s">
        <v>102</v>
      </c>
      <c r="B408" s="4" t="s">
        <v>35</v>
      </c>
      <c r="C408" s="4" t="s">
        <v>9</v>
      </c>
      <c r="D408" s="4" t="s">
        <v>159</v>
      </c>
      <c r="E408" s="4"/>
      <c r="F408" s="14" t="s">
        <v>1164</v>
      </c>
      <c r="G408" s="5">
        <f>G409+G419</f>
        <v>233042.2</v>
      </c>
      <c r="H408" s="5">
        <f t="shared" ref="H408:I408" si="1230">H409+H419</f>
        <v>233003.5</v>
      </c>
      <c r="I408" s="5">
        <f t="shared" si="1230"/>
        <v>233003.5</v>
      </c>
      <c r="J408" s="5">
        <f>J409+J419+J413</f>
        <v>11200</v>
      </c>
      <c r="K408" s="5">
        <f t="shared" ref="K408:L408" si="1231">K409+K419+K413</f>
        <v>0</v>
      </c>
      <c r="L408" s="5">
        <f t="shared" si="1231"/>
        <v>0</v>
      </c>
      <c r="M408" s="5">
        <f t="shared" si="1035"/>
        <v>244242.2</v>
      </c>
      <c r="N408" s="5">
        <f t="shared" si="1036"/>
        <v>233003.5</v>
      </c>
      <c r="O408" s="5">
        <f t="shared" si="1037"/>
        <v>233003.5</v>
      </c>
      <c r="P408" s="5">
        <f>P409+P419+P413+P416</f>
        <v>0</v>
      </c>
      <c r="Q408" s="5">
        <f t="shared" ref="Q408:BI408" si="1232">Q409+Q419+Q413+Q416</f>
        <v>0</v>
      </c>
      <c r="R408" s="5">
        <f t="shared" si="1232"/>
        <v>0</v>
      </c>
      <c r="S408" s="5">
        <f t="shared" si="1232"/>
        <v>0</v>
      </c>
      <c r="T408" s="5">
        <f t="shared" si="1232"/>
        <v>1000</v>
      </c>
      <c r="U408" s="5">
        <f t="shared" si="1232"/>
        <v>0</v>
      </c>
      <c r="V408" s="5">
        <f t="shared" ref="V408" si="1233">V409+V419+V413+V416</f>
        <v>0</v>
      </c>
      <c r="W408" s="5">
        <f t="shared" si="1232"/>
        <v>0</v>
      </c>
      <c r="X408" s="5">
        <f t="shared" ref="X408:Y408" si="1234">X409+X419+X413+X416</f>
        <v>0</v>
      </c>
      <c r="Y408" s="5">
        <f t="shared" si="1234"/>
        <v>0</v>
      </c>
      <c r="Z408" s="5">
        <f t="shared" si="1232"/>
        <v>0</v>
      </c>
      <c r="AA408" s="5">
        <f t="shared" ref="AA408" si="1235">AA409+AA419+AA413+AA416</f>
        <v>0</v>
      </c>
      <c r="AB408" s="5">
        <f t="shared" si="1232"/>
        <v>0</v>
      </c>
      <c r="AC408" s="5">
        <f t="shared" ref="AC408:AD408" si="1236">AC409+AC419+AC413+AC416</f>
        <v>0</v>
      </c>
      <c r="AD408" s="5">
        <f t="shared" si="1236"/>
        <v>0</v>
      </c>
      <c r="AE408" s="5">
        <f t="shared" si="1232"/>
        <v>0</v>
      </c>
      <c r="AF408" s="5">
        <f t="shared" si="1232"/>
        <v>0</v>
      </c>
      <c r="AG408" s="5">
        <f t="shared" si="1013"/>
        <v>245242.2</v>
      </c>
      <c r="AH408" s="5">
        <f t="shared" si="1008"/>
        <v>233003.5</v>
      </c>
      <c r="AI408" s="5">
        <f t="shared" si="1009"/>
        <v>233003.5</v>
      </c>
      <c r="AJ408" s="5">
        <f t="shared" ref="AJ408" si="1237">AJ409+AJ419+AJ413+AJ416</f>
        <v>0</v>
      </c>
      <c r="AK408" s="5">
        <f t="shared" si="1015"/>
        <v>245242.2</v>
      </c>
      <c r="AL408" s="5">
        <f t="shared" si="1016"/>
        <v>233003.5</v>
      </c>
      <c r="AM408" s="5">
        <f t="shared" si="1017"/>
        <v>233003.5</v>
      </c>
      <c r="AN408" s="5">
        <f t="shared" ref="AN408:BA408" si="1238">AN409+AN419+AN413+AN416</f>
        <v>0</v>
      </c>
      <c r="AO408" s="5">
        <f t="shared" si="1238"/>
        <v>0</v>
      </c>
      <c r="AP408" s="5">
        <f t="shared" si="1238"/>
        <v>0</v>
      </c>
      <c r="AQ408" s="5">
        <f t="shared" si="1238"/>
        <v>0</v>
      </c>
      <c r="AR408" s="5">
        <f t="shared" si="1238"/>
        <v>0</v>
      </c>
      <c r="AS408" s="5">
        <f t="shared" si="1238"/>
        <v>0</v>
      </c>
      <c r="AT408" s="5">
        <f t="shared" si="1238"/>
        <v>0</v>
      </c>
      <c r="AU408" s="5">
        <f t="shared" ref="AU408" si="1239">AU409+AU419+AU413+AU416</f>
        <v>0</v>
      </c>
      <c r="AV408" s="5">
        <f t="shared" ref="AV408:BE408" si="1240">AV409+AV419+AV413+AV416</f>
        <v>0</v>
      </c>
      <c r="AW408" s="5">
        <f t="shared" si="1240"/>
        <v>0</v>
      </c>
      <c r="AX408" s="5">
        <f t="shared" si="1240"/>
        <v>0</v>
      </c>
      <c r="AY408" s="5">
        <f t="shared" si="1240"/>
        <v>0</v>
      </c>
      <c r="AZ408" s="5">
        <f t="shared" si="1238"/>
        <v>0</v>
      </c>
      <c r="BA408" s="5">
        <f t="shared" si="1238"/>
        <v>0</v>
      </c>
      <c r="BB408" s="5">
        <f t="shared" si="1240"/>
        <v>0</v>
      </c>
      <c r="BC408" s="5">
        <f t="shared" si="1240"/>
        <v>0</v>
      </c>
      <c r="BD408" s="5">
        <f t="shared" si="1240"/>
        <v>0</v>
      </c>
      <c r="BE408" s="5">
        <f t="shared" si="1240"/>
        <v>0</v>
      </c>
      <c r="BF408" s="5">
        <f t="shared" si="1217"/>
        <v>245242.2</v>
      </c>
      <c r="BG408" s="5">
        <f t="shared" si="1218"/>
        <v>233003.5</v>
      </c>
      <c r="BH408" s="5">
        <f t="shared" si="1219"/>
        <v>233003.5</v>
      </c>
      <c r="BI408" s="5">
        <f t="shared" si="1232"/>
        <v>0</v>
      </c>
    </row>
    <row r="409" spans="1:61" ht="47.25" x14ac:dyDescent="0.25">
      <c r="A409" s="4" t="s">
        <v>102</v>
      </c>
      <c r="B409" s="4" t="s">
        <v>35</v>
      </c>
      <c r="C409" s="4" t="s">
        <v>9</v>
      </c>
      <c r="D409" s="4" t="s">
        <v>148</v>
      </c>
      <c r="E409" s="4"/>
      <c r="F409" s="14" t="s">
        <v>593</v>
      </c>
      <c r="G409" s="5">
        <f t="shared" ref="G409:L409" si="1241">G410</f>
        <v>213042.2</v>
      </c>
      <c r="H409" s="5">
        <f t="shared" si="1241"/>
        <v>213003.5</v>
      </c>
      <c r="I409" s="5">
        <f t="shared" si="1241"/>
        <v>213003.5</v>
      </c>
      <c r="J409" s="5">
        <f t="shared" si="1241"/>
        <v>0</v>
      </c>
      <c r="K409" s="5">
        <f t="shared" si="1241"/>
        <v>0</v>
      </c>
      <c r="L409" s="5">
        <f t="shared" si="1241"/>
        <v>0</v>
      </c>
      <c r="M409" s="5">
        <f t="shared" si="1035"/>
        <v>213042.2</v>
      </c>
      <c r="N409" s="5">
        <f t="shared" si="1036"/>
        <v>213003.5</v>
      </c>
      <c r="O409" s="5">
        <f t="shared" si="1037"/>
        <v>213003.5</v>
      </c>
      <c r="P409" s="5">
        <f t="shared" ref="P409:V409" si="1242">P410</f>
        <v>0</v>
      </c>
      <c r="Q409" s="5">
        <f t="shared" si="1242"/>
        <v>0</v>
      </c>
      <c r="R409" s="5">
        <f t="shared" si="1242"/>
        <v>0</v>
      </c>
      <c r="S409" s="5">
        <f t="shared" si="1242"/>
        <v>0</v>
      </c>
      <c r="T409" s="5">
        <f t="shared" si="1242"/>
        <v>0</v>
      </c>
      <c r="U409" s="5">
        <f t="shared" si="1242"/>
        <v>0</v>
      </c>
      <c r="V409" s="5">
        <f t="shared" si="1242"/>
        <v>0</v>
      </c>
      <c r="W409" s="5">
        <f t="shared" ref="W409:AF409" si="1243">W410</f>
        <v>0</v>
      </c>
      <c r="X409" s="5">
        <f t="shared" si="1243"/>
        <v>0</v>
      </c>
      <c r="Y409" s="5">
        <f t="shared" si="1243"/>
        <v>0</v>
      </c>
      <c r="Z409" s="5">
        <f t="shared" si="1243"/>
        <v>0</v>
      </c>
      <c r="AA409" s="5">
        <f t="shared" si="1243"/>
        <v>0</v>
      </c>
      <c r="AB409" s="5">
        <f t="shared" si="1243"/>
        <v>0</v>
      </c>
      <c r="AC409" s="5">
        <f t="shared" si="1243"/>
        <v>0</v>
      </c>
      <c r="AD409" s="5">
        <f t="shared" si="1243"/>
        <v>0</v>
      </c>
      <c r="AE409" s="5">
        <f t="shared" si="1243"/>
        <v>0</v>
      </c>
      <c r="AF409" s="5">
        <f t="shared" si="1243"/>
        <v>0</v>
      </c>
      <c r="AG409" s="5">
        <f t="shared" si="1013"/>
        <v>213042.2</v>
      </c>
      <c r="AH409" s="5">
        <f t="shared" si="1008"/>
        <v>213003.5</v>
      </c>
      <c r="AI409" s="5">
        <f t="shared" si="1009"/>
        <v>213003.5</v>
      </c>
      <c r="AJ409" s="5">
        <f t="shared" ref="AJ409:BI409" si="1244">AJ410</f>
        <v>0</v>
      </c>
      <c r="AK409" s="5">
        <f t="shared" si="1015"/>
        <v>213042.2</v>
      </c>
      <c r="AL409" s="5">
        <f t="shared" si="1016"/>
        <v>213003.5</v>
      </c>
      <c r="AM409" s="5">
        <f t="shared" si="1017"/>
        <v>213003.5</v>
      </c>
      <c r="AN409" s="5">
        <f t="shared" si="1244"/>
        <v>0</v>
      </c>
      <c r="AO409" s="5">
        <f t="shared" si="1244"/>
        <v>0</v>
      </c>
      <c r="AP409" s="5">
        <f t="shared" si="1244"/>
        <v>0</v>
      </c>
      <c r="AQ409" s="5">
        <f t="shared" si="1244"/>
        <v>0</v>
      </c>
      <c r="AR409" s="5">
        <f t="shared" si="1244"/>
        <v>0</v>
      </c>
      <c r="AS409" s="5">
        <f t="shared" si="1244"/>
        <v>0</v>
      </c>
      <c r="AT409" s="5">
        <f t="shared" si="1244"/>
        <v>0</v>
      </c>
      <c r="AU409" s="5">
        <f t="shared" si="1244"/>
        <v>0</v>
      </c>
      <c r="AV409" s="5">
        <f t="shared" si="1244"/>
        <v>0</v>
      </c>
      <c r="AW409" s="5">
        <f t="shared" si="1244"/>
        <v>0</v>
      </c>
      <c r="AX409" s="5">
        <f t="shared" si="1244"/>
        <v>0</v>
      </c>
      <c r="AY409" s="5">
        <f t="shared" si="1244"/>
        <v>0</v>
      </c>
      <c r="AZ409" s="5">
        <f t="shared" si="1244"/>
        <v>0</v>
      </c>
      <c r="BA409" s="5">
        <f t="shared" si="1244"/>
        <v>0</v>
      </c>
      <c r="BB409" s="5">
        <f t="shared" si="1244"/>
        <v>0</v>
      </c>
      <c r="BC409" s="5">
        <f t="shared" si="1244"/>
        <v>0</v>
      </c>
      <c r="BD409" s="5">
        <f t="shared" si="1244"/>
        <v>0</v>
      </c>
      <c r="BE409" s="5">
        <f t="shared" si="1244"/>
        <v>0</v>
      </c>
      <c r="BF409" s="5">
        <f t="shared" si="1217"/>
        <v>213042.2</v>
      </c>
      <c r="BG409" s="5">
        <f t="shared" si="1218"/>
        <v>213003.5</v>
      </c>
      <c r="BH409" s="5">
        <f t="shared" si="1219"/>
        <v>213003.5</v>
      </c>
      <c r="BI409" s="5">
        <f t="shared" si="1244"/>
        <v>0</v>
      </c>
    </row>
    <row r="410" spans="1:61" ht="31.5" x14ac:dyDescent="0.25">
      <c r="A410" s="4" t="s">
        <v>102</v>
      </c>
      <c r="B410" s="4" t="s">
        <v>35</v>
      </c>
      <c r="C410" s="4" t="s">
        <v>9</v>
      </c>
      <c r="D410" s="4" t="s">
        <v>148</v>
      </c>
      <c r="E410" s="4" t="s">
        <v>92</v>
      </c>
      <c r="F410" s="14" t="s">
        <v>569</v>
      </c>
      <c r="G410" s="5">
        <f t="shared" ref="G410:L410" si="1245">G411+G412</f>
        <v>213042.2</v>
      </c>
      <c r="H410" s="5">
        <f t="shared" si="1245"/>
        <v>213003.5</v>
      </c>
      <c r="I410" s="5">
        <f t="shared" si="1245"/>
        <v>213003.5</v>
      </c>
      <c r="J410" s="5">
        <f t="shared" si="1245"/>
        <v>0</v>
      </c>
      <c r="K410" s="5">
        <f t="shared" si="1245"/>
        <v>0</v>
      </c>
      <c r="L410" s="5">
        <f t="shared" si="1245"/>
        <v>0</v>
      </c>
      <c r="M410" s="5">
        <f t="shared" si="1035"/>
        <v>213042.2</v>
      </c>
      <c r="N410" s="5">
        <f t="shared" si="1036"/>
        <v>213003.5</v>
      </c>
      <c r="O410" s="5">
        <f t="shared" si="1037"/>
        <v>213003.5</v>
      </c>
      <c r="P410" s="5">
        <f t="shared" ref="P410:V410" si="1246">P411+P412</f>
        <v>0</v>
      </c>
      <c r="Q410" s="5">
        <f t="shared" ref="Q410:R410" si="1247">Q411+Q412</f>
        <v>0</v>
      </c>
      <c r="R410" s="5">
        <f t="shared" si="1247"/>
        <v>0</v>
      </c>
      <c r="S410" s="5">
        <f t="shared" ref="S410" si="1248">S411+S412</f>
        <v>0</v>
      </c>
      <c r="T410" s="5">
        <f t="shared" si="1246"/>
        <v>0</v>
      </c>
      <c r="U410" s="5">
        <f t="shared" si="1246"/>
        <v>0</v>
      </c>
      <c r="V410" s="5">
        <f t="shared" si="1246"/>
        <v>0</v>
      </c>
      <c r="W410" s="5">
        <f t="shared" ref="W410:AF410" si="1249">W411+W412</f>
        <v>0</v>
      </c>
      <c r="X410" s="5">
        <f t="shared" si="1249"/>
        <v>0</v>
      </c>
      <c r="Y410" s="5">
        <f t="shared" si="1249"/>
        <v>0</v>
      </c>
      <c r="Z410" s="5">
        <f t="shared" si="1249"/>
        <v>0</v>
      </c>
      <c r="AA410" s="5">
        <f t="shared" si="1249"/>
        <v>0</v>
      </c>
      <c r="AB410" s="5">
        <f t="shared" si="1249"/>
        <v>0</v>
      </c>
      <c r="AC410" s="5">
        <f t="shared" si="1249"/>
        <v>0</v>
      </c>
      <c r="AD410" s="5">
        <f t="shared" ref="AD410" si="1250">AD411+AD412</f>
        <v>0</v>
      </c>
      <c r="AE410" s="5">
        <f t="shared" ref="AE410" si="1251">AE411+AE412</f>
        <v>0</v>
      </c>
      <c r="AF410" s="5">
        <f t="shared" si="1249"/>
        <v>0</v>
      </c>
      <c r="AG410" s="5">
        <f t="shared" si="1013"/>
        <v>213042.2</v>
      </c>
      <c r="AH410" s="5">
        <f t="shared" si="1008"/>
        <v>213003.5</v>
      </c>
      <c r="AI410" s="5">
        <f t="shared" si="1009"/>
        <v>213003.5</v>
      </c>
      <c r="AJ410" s="5">
        <f t="shared" ref="AJ410:BI410" si="1252">AJ411+AJ412</f>
        <v>0</v>
      </c>
      <c r="AK410" s="5">
        <f t="shared" si="1015"/>
        <v>213042.2</v>
      </c>
      <c r="AL410" s="5">
        <f t="shared" si="1016"/>
        <v>213003.5</v>
      </c>
      <c r="AM410" s="5">
        <f t="shared" si="1017"/>
        <v>213003.5</v>
      </c>
      <c r="AN410" s="5">
        <f t="shared" ref="AN410:BA410" si="1253">AN411+AN412</f>
        <v>0</v>
      </c>
      <c r="AO410" s="5">
        <f t="shared" si="1253"/>
        <v>0</v>
      </c>
      <c r="AP410" s="5">
        <f t="shared" si="1253"/>
        <v>0</v>
      </c>
      <c r="AQ410" s="5">
        <f t="shared" si="1253"/>
        <v>0</v>
      </c>
      <c r="AR410" s="5">
        <f t="shared" si="1253"/>
        <v>0</v>
      </c>
      <c r="AS410" s="5">
        <f t="shared" si="1253"/>
        <v>0</v>
      </c>
      <c r="AT410" s="5">
        <f t="shared" si="1253"/>
        <v>0</v>
      </c>
      <c r="AU410" s="5">
        <f t="shared" ref="AU410" si="1254">AU411+AU412</f>
        <v>0</v>
      </c>
      <c r="AV410" s="5">
        <f t="shared" ref="AV410:BE410" si="1255">AV411+AV412</f>
        <v>0</v>
      </c>
      <c r="AW410" s="5">
        <f t="shared" si="1255"/>
        <v>0</v>
      </c>
      <c r="AX410" s="5">
        <f t="shared" si="1255"/>
        <v>0</v>
      </c>
      <c r="AY410" s="5">
        <f t="shared" si="1255"/>
        <v>0</v>
      </c>
      <c r="AZ410" s="5">
        <f t="shared" si="1253"/>
        <v>0</v>
      </c>
      <c r="BA410" s="5">
        <f t="shared" si="1253"/>
        <v>0</v>
      </c>
      <c r="BB410" s="5">
        <f t="shared" si="1255"/>
        <v>0</v>
      </c>
      <c r="BC410" s="5">
        <f t="shared" si="1255"/>
        <v>0</v>
      </c>
      <c r="BD410" s="5">
        <f t="shared" si="1255"/>
        <v>0</v>
      </c>
      <c r="BE410" s="5">
        <f t="shared" si="1255"/>
        <v>0</v>
      </c>
      <c r="BF410" s="5">
        <f t="shared" si="1217"/>
        <v>213042.2</v>
      </c>
      <c r="BG410" s="5">
        <f t="shared" si="1218"/>
        <v>213003.5</v>
      </c>
      <c r="BH410" s="5">
        <f t="shared" si="1219"/>
        <v>213003.5</v>
      </c>
      <c r="BI410" s="5">
        <f t="shared" si="1252"/>
        <v>0</v>
      </c>
    </row>
    <row r="411" spans="1:61" x14ac:dyDescent="0.25">
      <c r="A411" s="4" t="s">
        <v>102</v>
      </c>
      <c r="B411" s="4" t="s">
        <v>35</v>
      </c>
      <c r="C411" s="4" t="s">
        <v>9</v>
      </c>
      <c r="D411" s="4" t="s">
        <v>148</v>
      </c>
      <c r="E411" s="4" t="s">
        <v>126</v>
      </c>
      <c r="F411" s="14" t="s">
        <v>570</v>
      </c>
      <c r="G411" s="5">
        <v>47295.8</v>
      </c>
      <c r="H411" s="5">
        <v>47293.7</v>
      </c>
      <c r="I411" s="5">
        <v>47293.7</v>
      </c>
      <c r="J411" s="5"/>
      <c r="K411" s="5"/>
      <c r="L411" s="5"/>
      <c r="M411" s="5">
        <f t="shared" si="1035"/>
        <v>47295.8</v>
      </c>
      <c r="N411" s="5">
        <f t="shared" si="1036"/>
        <v>47293.7</v>
      </c>
      <c r="O411" s="5">
        <f t="shared" si="1037"/>
        <v>47293.7</v>
      </c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>
        <f t="shared" si="1013"/>
        <v>47295.8</v>
      </c>
      <c r="AH411" s="5">
        <f t="shared" si="1008"/>
        <v>47293.7</v>
      </c>
      <c r="AI411" s="5">
        <f t="shared" si="1009"/>
        <v>47293.7</v>
      </c>
      <c r="AJ411" s="5"/>
      <c r="AK411" s="5">
        <f t="shared" si="1015"/>
        <v>47295.8</v>
      </c>
      <c r="AL411" s="5">
        <f t="shared" si="1016"/>
        <v>47293.7</v>
      </c>
      <c r="AM411" s="5">
        <f t="shared" si="1017"/>
        <v>47293.7</v>
      </c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>
        <f t="shared" si="1217"/>
        <v>47295.8</v>
      </c>
      <c r="BG411" s="5">
        <f t="shared" si="1218"/>
        <v>47293.7</v>
      </c>
      <c r="BH411" s="5">
        <f t="shared" si="1219"/>
        <v>47293.7</v>
      </c>
      <c r="BI411" s="5"/>
    </row>
    <row r="412" spans="1:61" x14ac:dyDescent="0.25">
      <c r="A412" s="4" t="s">
        <v>102</v>
      </c>
      <c r="B412" s="4" t="s">
        <v>35</v>
      </c>
      <c r="C412" s="4" t="s">
        <v>9</v>
      </c>
      <c r="D412" s="4" t="s">
        <v>148</v>
      </c>
      <c r="E412" s="4" t="s">
        <v>104</v>
      </c>
      <c r="F412" s="14" t="s">
        <v>571</v>
      </c>
      <c r="G412" s="5">
        <v>165746.4</v>
      </c>
      <c r="H412" s="5">
        <v>165709.79999999999</v>
      </c>
      <c r="I412" s="5">
        <v>165709.79999999999</v>
      </c>
      <c r="J412" s="5"/>
      <c r="K412" s="5"/>
      <c r="L412" s="5"/>
      <c r="M412" s="5">
        <f t="shared" si="1035"/>
        <v>165746.4</v>
      </c>
      <c r="N412" s="5">
        <f t="shared" si="1036"/>
        <v>165709.79999999999</v>
      </c>
      <c r="O412" s="5">
        <f t="shared" si="1037"/>
        <v>165709.79999999999</v>
      </c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>
        <f t="shared" si="1013"/>
        <v>165746.4</v>
      </c>
      <c r="AH412" s="5">
        <f t="shared" ref="AH412:AH478" si="1256">N412+X412+Y412+Z412+AA412+AB412</f>
        <v>165709.79999999999</v>
      </c>
      <c r="AI412" s="5">
        <f t="shared" ref="AI412:AI478" si="1257">O412+AC412+AD412+AE412+AF412</f>
        <v>165709.79999999999</v>
      </c>
      <c r="AJ412" s="5"/>
      <c r="AK412" s="5">
        <f t="shared" si="1015"/>
        <v>165746.4</v>
      </c>
      <c r="AL412" s="5">
        <f t="shared" si="1016"/>
        <v>165709.79999999999</v>
      </c>
      <c r="AM412" s="5">
        <f t="shared" si="1017"/>
        <v>165709.79999999999</v>
      </c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>
        <f t="shared" si="1217"/>
        <v>165746.4</v>
      </c>
      <c r="BG412" s="5">
        <f t="shared" si="1218"/>
        <v>165709.79999999999</v>
      </c>
      <c r="BH412" s="5">
        <f t="shared" si="1219"/>
        <v>165709.79999999999</v>
      </c>
      <c r="BI412" s="5"/>
    </row>
    <row r="413" spans="1:61" ht="31.5" x14ac:dyDescent="0.25">
      <c r="A413" s="4" t="s">
        <v>102</v>
      </c>
      <c r="B413" s="4" t="s">
        <v>35</v>
      </c>
      <c r="C413" s="4" t="s">
        <v>9</v>
      </c>
      <c r="D413" s="4" t="s">
        <v>1389</v>
      </c>
      <c r="E413" s="4"/>
      <c r="F413" s="14" t="s">
        <v>1390</v>
      </c>
      <c r="G413" s="5"/>
      <c r="H413" s="5"/>
      <c r="I413" s="5"/>
      <c r="J413" s="5">
        <f>J414</f>
        <v>10000</v>
      </c>
      <c r="K413" s="5">
        <f t="shared" ref="K413:BI414" si="1258">K414</f>
        <v>0</v>
      </c>
      <c r="L413" s="5">
        <f t="shared" si="1258"/>
        <v>0</v>
      </c>
      <c r="M413" s="5">
        <f t="shared" si="1035"/>
        <v>10000</v>
      </c>
      <c r="N413" s="5">
        <f t="shared" si="1036"/>
        <v>0</v>
      </c>
      <c r="O413" s="5">
        <f t="shared" si="1037"/>
        <v>0</v>
      </c>
      <c r="P413" s="5">
        <f t="shared" si="1258"/>
        <v>0</v>
      </c>
      <c r="Q413" s="5">
        <f t="shared" si="1258"/>
        <v>0</v>
      </c>
      <c r="R413" s="5">
        <f t="shared" si="1258"/>
        <v>0</v>
      </c>
      <c r="S413" s="5">
        <f t="shared" si="1258"/>
        <v>0</v>
      </c>
      <c r="T413" s="5">
        <f t="shared" si="1258"/>
        <v>0</v>
      </c>
      <c r="U413" s="5">
        <f t="shared" si="1258"/>
        <v>0</v>
      </c>
      <c r="V413" s="5">
        <f t="shared" si="1258"/>
        <v>0</v>
      </c>
      <c r="W413" s="5">
        <f t="shared" si="1258"/>
        <v>0</v>
      </c>
      <c r="X413" s="5">
        <f t="shared" si="1258"/>
        <v>0</v>
      </c>
      <c r="Y413" s="5">
        <f t="shared" si="1258"/>
        <v>0</v>
      </c>
      <c r="Z413" s="5">
        <f t="shared" si="1258"/>
        <v>0</v>
      </c>
      <c r="AA413" s="5">
        <f t="shared" si="1258"/>
        <v>0</v>
      </c>
      <c r="AB413" s="5">
        <f t="shared" si="1258"/>
        <v>0</v>
      </c>
      <c r="AC413" s="5">
        <f t="shared" si="1258"/>
        <v>0</v>
      </c>
      <c r="AD413" s="5">
        <f t="shared" si="1258"/>
        <v>0</v>
      </c>
      <c r="AE413" s="5">
        <f t="shared" si="1258"/>
        <v>0</v>
      </c>
      <c r="AF413" s="5">
        <f t="shared" si="1258"/>
        <v>0</v>
      </c>
      <c r="AG413" s="5">
        <f t="shared" ref="AG413:AG479" si="1259">M413+P413+Q413+R413+S413+T413+U413+V413+W413</f>
        <v>10000</v>
      </c>
      <c r="AH413" s="5">
        <f t="shared" si="1256"/>
        <v>0</v>
      </c>
      <c r="AI413" s="5">
        <f t="shared" si="1257"/>
        <v>0</v>
      </c>
      <c r="AJ413" s="5">
        <f t="shared" si="1258"/>
        <v>0</v>
      </c>
      <c r="AK413" s="5">
        <f t="shared" ref="AK413:AK479" si="1260">AG413+AJ413</f>
        <v>10000</v>
      </c>
      <c r="AL413" s="5">
        <f t="shared" ref="AL413:AL479" si="1261">AH413</f>
        <v>0</v>
      </c>
      <c r="AM413" s="5">
        <f t="shared" ref="AM413:AM479" si="1262">AI413</f>
        <v>0</v>
      </c>
      <c r="AN413" s="5">
        <f t="shared" si="1258"/>
        <v>0</v>
      </c>
      <c r="AO413" s="5">
        <f t="shared" si="1258"/>
        <v>0</v>
      </c>
      <c r="AP413" s="5">
        <f t="shared" si="1258"/>
        <v>0</v>
      </c>
      <c r="AQ413" s="5">
        <f t="shared" si="1258"/>
        <v>0</v>
      </c>
      <c r="AR413" s="5">
        <f t="shared" si="1258"/>
        <v>0</v>
      </c>
      <c r="AS413" s="5">
        <f t="shared" si="1258"/>
        <v>0</v>
      </c>
      <c r="AT413" s="5">
        <f t="shared" si="1258"/>
        <v>0</v>
      </c>
      <c r="AU413" s="5">
        <f t="shared" si="1258"/>
        <v>0</v>
      </c>
      <c r="AV413" s="5">
        <f t="shared" si="1258"/>
        <v>0</v>
      </c>
      <c r="AW413" s="5">
        <f t="shared" si="1258"/>
        <v>0</v>
      </c>
      <c r="AX413" s="5">
        <f t="shared" si="1258"/>
        <v>0</v>
      </c>
      <c r="AY413" s="5">
        <f t="shared" si="1258"/>
        <v>0</v>
      </c>
      <c r="AZ413" s="5">
        <f t="shared" si="1258"/>
        <v>0</v>
      </c>
      <c r="BA413" s="5">
        <f t="shared" si="1258"/>
        <v>0</v>
      </c>
      <c r="BB413" s="5">
        <f t="shared" si="1258"/>
        <v>0</v>
      </c>
      <c r="BC413" s="5">
        <f t="shared" si="1258"/>
        <v>0</v>
      </c>
      <c r="BD413" s="5">
        <f t="shared" si="1258"/>
        <v>0</v>
      </c>
      <c r="BE413" s="5">
        <f t="shared" si="1258"/>
        <v>0</v>
      </c>
      <c r="BF413" s="5">
        <f t="shared" si="1217"/>
        <v>10000</v>
      </c>
      <c r="BG413" s="5">
        <f t="shared" si="1218"/>
        <v>0</v>
      </c>
      <c r="BH413" s="5">
        <f t="shared" si="1219"/>
        <v>0</v>
      </c>
      <c r="BI413" s="5">
        <f t="shared" si="1258"/>
        <v>0</v>
      </c>
    </row>
    <row r="414" spans="1:61" ht="31.5" x14ac:dyDescent="0.25">
      <c r="A414" s="4" t="s">
        <v>102</v>
      </c>
      <c r="B414" s="4" t="s">
        <v>35</v>
      </c>
      <c r="C414" s="4" t="s">
        <v>9</v>
      </c>
      <c r="D414" s="4" t="s">
        <v>1389</v>
      </c>
      <c r="E414" s="4" t="s">
        <v>92</v>
      </c>
      <c r="F414" s="14" t="s">
        <v>569</v>
      </c>
      <c r="G414" s="5"/>
      <c r="H414" s="5"/>
      <c r="I414" s="5"/>
      <c r="J414" s="5">
        <f>J415</f>
        <v>10000</v>
      </c>
      <c r="K414" s="5">
        <f t="shared" si="1258"/>
        <v>0</v>
      </c>
      <c r="L414" s="5">
        <f t="shared" si="1258"/>
        <v>0</v>
      </c>
      <c r="M414" s="5">
        <f t="shared" si="1035"/>
        <v>10000</v>
      </c>
      <c r="N414" s="5">
        <f t="shared" si="1036"/>
        <v>0</v>
      </c>
      <c r="O414" s="5">
        <f t="shared" si="1037"/>
        <v>0</v>
      </c>
      <c r="P414" s="5">
        <f t="shared" si="1258"/>
        <v>0</v>
      </c>
      <c r="Q414" s="5">
        <f t="shared" si="1258"/>
        <v>0</v>
      </c>
      <c r="R414" s="5">
        <f t="shared" si="1258"/>
        <v>0</v>
      </c>
      <c r="S414" s="5">
        <f t="shared" si="1258"/>
        <v>0</v>
      </c>
      <c r="T414" s="5">
        <f t="shared" si="1258"/>
        <v>0</v>
      </c>
      <c r="U414" s="5">
        <f t="shared" si="1258"/>
        <v>0</v>
      </c>
      <c r="V414" s="5">
        <f t="shared" si="1258"/>
        <v>0</v>
      </c>
      <c r="W414" s="5">
        <f t="shared" si="1258"/>
        <v>0</v>
      </c>
      <c r="X414" s="5">
        <f t="shared" si="1258"/>
        <v>0</v>
      </c>
      <c r="Y414" s="5">
        <f t="shared" si="1258"/>
        <v>0</v>
      </c>
      <c r="Z414" s="5">
        <f t="shared" si="1258"/>
        <v>0</v>
      </c>
      <c r="AA414" s="5">
        <f t="shared" si="1258"/>
        <v>0</v>
      </c>
      <c r="AB414" s="5">
        <f t="shared" si="1258"/>
        <v>0</v>
      </c>
      <c r="AC414" s="5">
        <f t="shared" si="1258"/>
        <v>0</v>
      </c>
      <c r="AD414" s="5">
        <f t="shared" si="1258"/>
        <v>0</v>
      </c>
      <c r="AE414" s="5">
        <f t="shared" si="1258"/>
        <v>0</v>
      </c>
      <c r="AF414" s="5">
        <f t="shared" si="1258"/>
        <v>0</v>
      </c>
      <c r="AG414" s="5">
        <f t="shared" si="1259"/>
        <v>10000</v>
      </c>
      <c r="AH414" s="5">
        <f t="shared" si="1256"/>
        <v>0</v>
      </c>
      <c r="AI414" s="5">
        <f t="shared" si="1257"/>
        <v>0</v>
      </c>
      <c r="AJ414" s="5">
        <f t="shared" si="1258"/>
        <v>0</v>
      </c>
      <c r="AK414" s="5">
        <f t="shared" si="1260"/>
        <v>10000</v>
      </c>
      <c r="AL414" s="5">
        <f t="shared" si="1261"/>
        <v>0</v>
      </c>
      <c r="AM414" s="5">
        <f t="shared" si="1262"/>
        <v>0</v>
      </c>
      <c r="AN414" s="5">
        <f t="shared" si="1258"/>
        <v>0</v>
      </c>
      <c r="AO414" s="5">
        <f t="shared" si="1258"/>
        <v>0</v>
      </c>
      <c r="AP414" s="5">
        <f t="shared" si="1258"/>
        <v>0</v>
      </c>
      <c r="AQ414" s="5">
        <f t="shared" si="1258"/>
        <v>0</v>
      </c>
      <c r="AR414" s="5">
        <f t="shared" si="1258"/>
        <v>0</v>
      </c>
      <c r="AS414" s="5">
        <f t="shared" si="1258"/>
        <v>0</v>
      </c>
      <c r="AT414" s="5">
        <f t="shared" si="1258"/>
        <v>0</v>
      </c>
      <c r="AU414" s="5">
        <f t="shared" si="1258"/>
        <v>0</v>
      </c>
      <c r="AV414" s="5">
        <f t="shared" si="1258"/>
        <v>0</v>
      </c>
      <c r="AW414" s="5">
        <f t="shared" si="1258"/>
        <v>0</v>
      </c>
      <c r="AX414" s="5">
        <f t="shared" si="1258"/>
        <v>0</v>
      </c>
      <c r="AY414" s="5">
        <f t="shared" si="1258"/>
        <v>0</v>
      </c>
      <c r="AZ414" s="5">
        <f t="shared" si="1258"/>
        <v>0</v>
      </c>
      <c r="BA414" s="5">
        <f t="shared" si="1258"/>
        <v>0</v>
      </c>
      <c r="BB414" s="5">
        <f t="shared" si="1258"/>
        <v>0</v>
      </c>
      <c r="BC414" s="5">
        <f t="shared" si="1258"/>
        <v>0</v>
      </c>
      <c r="BD414" s="5">
        <f t="shared" si="1258"/>
        <v>0</v>
      </c>
      <c r="BE414" s="5">
        <f t="shared" si="1258"/>
        <v>0</v>
      </c>
      <c r="BF414" s="5">
        <f t="shared" si="1217"/>
        <v>10000</v>
      </c>
      <c r="BG414" s="5">
        <f t="shared" si="1218"/>
        <v>0</v>
      </c>
      <c r="BH414" s="5">
        <f t="shared" si="1219"/>
        <v>0</v>
      </c>
      <c r="BI414" s="5">
        <f t="shared" si="1258"/>
        <v>0</v>
      </c>
    </row>
    <row r="415" spans="1:61" x14ac:dyDescent="0.25">
      <c r="A415" s="4" t="s">
        <v>102</v>
      </c>
      <c r="B415" s="4" t="s">
        <v>35</v>
      </c>
      <c r="C415" s="4" t="s">
        <v>9</v>
      </c>
      <c r="D415" s="4" t="s">
        <v>1389</v>
      </c>
      <c r="E415" s="4" t="s">
        <v>104</v>
      </c>
      <c r="F415" s="14" t="s">
        <v>571</v>
      </c>
      <c r="G415" s="5"/>
      <c r="H415" s="5"/>
      <c r="I415" s="5"/>
      <c r="J415" s="5">
        <v>10000</v>
      </c>
      <c r="K415" s="5"/>
      <c r="L415" s="5"/>
      <c r="M415" s="5">
        <f t="shared" si="1035"/>
        <v>10000</v>
      </c>
      <c r="N415" s="5">
        <f t="shared" si="1036"/>
        <v>0</v>
      </c>
      <c r="O415" s="5">
        <f t="shared" si="1037"/>
        <v>0</v>
      </c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>
        <f t="shared" si="1259"/>
        <v>10000</v>
      </c>
      <c r="AH415" s="5">
        <f t="shared" si="1256"/>
        <v>0</v>
      </c>
      <c r="AI415" s="5">
        <f t="shared" si="1257"/>
        <v>0</v>
      </c>
      <c r="AJ415" s="5"/>
      <c r="AK415" s="5">
        <f t="shared" si="1260"/>
        <v>10000</v>
      </c>
      <c r="AL415" s="5">
        <f t="shared" si="1261"/>
        <v>0</v>
      </c>
      <c r="AM415" s="5">
        <f t="shared" si="1262"/>
        <v>0</v>
      </c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>
        <f t="shared" si="1217"/>
        <v>10000</v>
      </c>
      <c r="BG415" s="5">
        <f t="shared" si="1218"/>
        <v>0</v>
      </c>
      <c r="BH415" s="5">
        <f t="shared" si="1219"/>
        <v>0</v>
      </c>
      <c r="BI415" s="5"/>
    </row>
    <row r="416" spans="1:61" ht="47.25" x14ac:dyDescent="0.25">
      <c r="A416" s="4" t="s">
        <v>102</v>
      </c>
      <c r="B416" s="4" t="s">
        <v>35</v>
      </c>
      <c r="C416" s="4" t="s">
        <v>9</v>
      </c>
      <c r="D416" s="4" t="s">
        <v>1455</v>
      </c>
      <c r="E416" s="4"/>
      <c r="F416" s="14" t="s">
        <v>1456</v>
      </c>
      <c r="G416" s="5"/>
      <c r="H416" s="5"/>
      <c r="I416" s="5"/>
      <c r="J416" s="5"/>
      <c r="K416" s="5"/>
      <c r="L416" s="5"/>
      <c r="M416" s="5"/>
      <c r="N416" s="5"/>
      <c r="O416" s="5"/>
      <c r="P416" s="5">
        <f>P417</f>
        <v>0</v>
      </c>
      <c r="Q416" s="5">
        <f t="shared" ref="Q416:BI417" si="1263">Q417</f>
        <v>0</v>
      </c>
      <c r="R416" s="5">
        <f t="shared" si="1263"/>
        <v>0</v>
      </c>
      <c r="S416" s="5">
        <f t="shared" si="1263"/>
        <v>0</v>
      </c>
      <c r="T416" s="5">
        <f t="shared" si="1263"/>
        <v>1000</v>
      </c>
      <c r="U416" s="5">
        <f t="shared" si="1263"/>
        <v>0</v>
      </c>
      <c r="V416" s="5">
        <f t="shared" si="1263"/>
        <v>0</v>
      </c>
      <c r="W416" s="5">
        <f t="shared" si="1263"/>
        <v>0</v>
      </c>
      <c r="X416" s="5">
        <f t="shared" si="1263"/>
        <v>0</v>
      </c>
      <c r="Y416" s="5">
        <f t="shared" si="1263"/>
        <v>0</v>
      </c>
      <c r="Z416" s="5">
        <f t="shared" si="1263"/>
        <v>0</v>
      </c>
      <c r="AA416" s="5">
        <f t="shared" si="1263"/>
        <v>0</v>
      </c>
      <c r="AB416" s="5">
        <f t="shared" si="1263"/>
        <v>0</v>
      </c>
      <c r="AC416" s="5">
        <f t="shared" si="1263"/>
        <v>0</v>
      </c>
      <c r="AD416" s="5">
        <f t="shared" si="1263"/>
        <v>0</v>
      </c>
      <c r="AE416" s="5">
        <f t="shared" si="1263"/>
        <v>0</v>
      </c>
      <c r="AF416" s="5">
        <f t="shared" si="1263"/>
        <v>0</v>
      </c>
      <c r="AG416" s="5">
        <f t="shared" si="1259"/>
        <v>1000</v>
      </c>
      <c r="AH416" s="5">
        <f t="shared" si="1256"/>
        <v>0</v>
      </c>
      <c r="AI416" s="5">
        <f t="shared" si="1257"/>
        <v>0</v>
      </c>
      <c r="AJ416" s="5">
        <f t="shared" si="1263"/>
        <v>0</v>
      </c>
      <c r="AK416" s="5">
        <f t="shared" si="1260"/>
        <v>1000</v>
      </c>
      <c r="AL416" s="5">
        <f t="shared" si="1261"/>
        <v>0</v>
      </c>
      <c r="AM416" s="5">
        <f t="shared" si="1262"/>
        <v>0</v>
      </c>
      <c r="AN416" s="5">
        <f t="shared" si="1263"/>
        <v>0</v>
      </c>
      <c r="AO416" s="5">
        <f t="shared" si="1263"/>
        <v>0</v>
      </c>
      <c r="AP416" s="5">
        <f t="shared" si="1263"/>
        <v>0</v>
      </c>
      <c r="AQ416" s="5">
        <f t="shared" si="1263"/>
        <v>0</v>
      </c>
      <c r="AR416" s="5">
        <f t="shared" si="1263"/>
        <v>0</v>
      </c>
      <c r="AS416" s="5">
        <f t="shared" si="1263"/>
        <v>0</v>
      </c>
      <c r="AT416" s="5">
        <f t="shared" si="1263"/>
        <v>0</v>
      </c>
      <c r="AU416" s="5">
        <f t="shared" si="1263"/>
        <v>0</v>
      </c>
      <c r="AV416" s="5">
        <f t="shared" si="1263"/>
        <v>0</v>
      </c>
      <c r="AW416" s="5">
        <f t="shared" si="1263"/>
        <v>0</v>
      </c>
      <c r="AX416" s="5">
        <f t="shared" si="1263"/>
        <v>0</v>
      </c>
      <c r="AY416" s="5">
        <f t="shared" si="1263"/>
        <v>0</v>
      </c>
      <c r="AZ416" s="5">
        <f t="shared" si="1263"/>
        <v>0</v>
      </c>
      <c r="BA416" s="5">
        <f t="shared" si="1263"/>
        <v>0</v>
      </c>
      <c r="BB416" s="5">
        <f t="shared" si="1263"/>
        <v>0</v>
      </c>
      <c r="BC416" s="5">
        <f t="shared" si="1263"/>
        <v>0</v>
      </c>
      <c r="BD416" s="5">
        <f t="shared" si="1263"/>
        <v>0</v>
      </c>
      <c r="BE416" s="5">
        <f t="shared" si="1263"/>
        <v>0</v>
      </c>
      <c r="BF416" s="5">
        <f t="shared" si="1217"/>
        <v>1000</v>
      </c>
      <c r="BG416" s="5">
        <f t="shared" si="1218"/>
        <v>0</v>
      </c>
      <c r="BH416" s="5">
        <f t="shared" si="1219"/>
        <v>0</v>
      </c>
      <c r="BI416" s="5">
        <f t="shared" si="1263"/>
        <v>0</v>
      </c>
    </row>
    <row r="417" spans="1:61" ht="31.5" x14ac:dyDescent="0.25">
      <c r="A417" s="4" t="s">
        <v>102</v>
      </c>
      <c r="B417" s="4" t="s">
        <v>35</v>
      </c>
      <c r="C417" s="4" t="s">
        <v>9</v>
      </c>
      <c r="D417" s="4" t="s">
        <v>1455</v>
      </c>
      <c r="E417" s="4" t="s">
        <v>92</v>
      </c>
      <c r="F417" s="14" t="s">
        <v>569</v>
      </c>
      <c r="G417" s="5"/>
      <c r="H417" s="5"/>
      <c r="I417" s="5"/>
      <c r="J417" s="5"/>
      <c r="K417" s="5"/>
      <c r="L417" s="5"/>
      <c r="M417" s="5"/>
      <c r="N417" s="5"/>
      <c r="O417" s="5"/>
      <c r="P417" s="5">
        <f>P418</f>
        <v>0</v>
      </c>
      <c r="Q417" s="5">
        <f t="shared" si="1263"/>
        <v>0</v>
      </c>
      <c r="R417" s="5">
        <f t="shared" si="1263"/>
        <v>0</v>
      </c>
      <c r="S417" s="5">
        <f t="shared" si="1263"/>
        <v>0</v>
      </c>
      <c r="T417" s="5">
        <f t="shared" si="1263"/>
        <v>1000</v>
      </c>
      <c r="U417" s="5">
        <f t="shared" si="1263"/>
        <v>0</v>
      </c>
      <c r="V417" s="5">
        <f t="shared" si="1263"/>
        <v>0</v>
      </c>
      <c r="W417" s="5">
        <f t="shared" si="1263"/>
        <v>0</v>
      </c>
      <c r="X417" s="5">
        <f t="shared" si="1263"/>
        <v>0</v>
      </c>
      <c r="Y417" s="5">
        <f t="shared" si="1263"/>
        <v>0</v>
      </c>
      <c r="Z417" s="5">
        <f t="shared" si="1263"/>
        <v>0</v>
      </c>
      <c r="AA417" s="5">
        <f t="shared" si="1263"/>
        <v>0</v>
      </c>
      <c r="AB417" s="5">
        <f t="shared" si="1263"/>
        <v>0</v>
      </c>
      <c r="AC417" s="5">
        <f t="shared" si="1263"/>
        <v>0</v>
      </c>
      <c r="AD417" s="5">
        <f t="shared" si="1263"/>
        <v>0</v>
      </c>
      <c r="AE417" s="5">
        <f t="shared" si="1263"/>
        <v>0</v>
      </c>
      <c r="AF417" s="5">
        <f t="shared" si="1263"/>
        <v>0</v>
      </c>
      <c r="AG417" s="5">
        <f t="shared" si="1259"/>
        <v>1000</v>
      </c>
      <c r="AH417" s="5">
        <f t="shared" si="1256"/>
        <v>0</v>
      </c>
      <c r="AI417" s="5">
        <f t="shared" si="1257"/>
        <v>0</v>
      </c>
      <c r="AJ417" s="5">
        <f t="shared" si="1263"/>
        <v>0</v>
      </c>
      <c r="AK417" s="5">
        <f t="shared" si="1260"/>
        <v>1000</v>
      </c>
      <c r="AL417" s="5">
        <f t="shared" si="1261"/>
        <v>0</v>
      </c>
      <c r="AM417" s="5">
        <f t="shared" si="1262"/>
        <v>0</v>
      </c>
      <c r="AN417" s="5">
        <f t="shared" si="1263"/>
        <v>0</v>
      </c>
      <c r="AO417" s="5">
        <f t="shared" si="1263"/>
        <v>0</v>
      </c>
      <c r="AP417" s="5">
        <f t="shared" si="1263"/>
        <v>0</v>
      </c>
      <c r="AQ417" s="5">
        <f t="shared" si="1263"/>
        <v>0</v>
      </c>
      <c r="AR417" s="5">
        <f t="shared" si="1263"/>
        <v>0</v>
      </c>
      <c r="AS417" s="5">
        <f t="shared" si="1263"/>
        <v>0</v>
      </c>
      <c r="AT417" s="5">
        <f t="shared" si="1263"/>
        <v>0</v>
      </c>
      <c r="AU417" s="5">
        <f t="shared" si="1263"/>
        <v>0</v>
      </c>
      <c r="AV417" s="5">
        <f t="shared" si="1263"/>
        <v>0</v>
      </c>
      <c r="AW417" s="5">
        <f t="shared" si="1263"/>
        <v>0</v>
      </c>
      <c r="AX417" s="5">
        <f t="shared" si="1263"/>
        <v>0</v>
      </c>
      <c r="AY417" s="5">
        <f t="shared" si="1263"/>
        <v>0</v>
      </c>
      <c r="AZ417" s="5">
        <f t="shared" si="1263"/>
        <v>0</v>
      </c>
      <c r="BA417" s="5">
        <f t="shared" si="1263"/>
        <v>0</v>
      </c>
      <c r="BB417" s="5">
        <f t="shared" si="1263"/>
        <v>0</v>
      </c>
      <c r="BC417" s="5">
        <f t="shared" si="1263"/>
        <v>0</v>
      </c>
      <c r="BD417" s="5">
        <f t="shared" si="1263"/>
        <v>0</v>
      </c>
      <c r="BE417" s="5">
        <f t="shared" si="1263"/>
        <v>0</v>
      </c>
      <c r="BF417" s="5">
        <f t="shared" si="1217"/>
        <v>1000</v>
      </c>
      <c r="BG417" s="5">
        <f t="shared" si="1218"/>
        <v>0</v>
      </c>
      <c r="BH417" s="5">
        <f t="shared" si="1219"/>
        <v>0</v>
      </c>
      <c r="BI417" s="5">
        <f t="shared" si="1263"/>
        <v>0</v>
      </c>
    </row>
    <row r="418" spans="1:61" x14ac:dyDescent="0.25">
      <c r="A418" s="4" t="s">
        <v>102</v>
      </c>
      <c r="B418" s="4" t="s">
        <v>35</v>
      </c>
      <c r="C418" s="4" t="s">
        <v>9</v>
      </c>
      <c r="D418" s="4" t="s">
        <v>1455</v>
      </c>
      <c r="E418" s="4" t="s">
        <v>104</v>
      </c>
      <c r="F418" s="14" t="s">
        <v>571</v>
      </c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>
        <v>1000</v>
      </c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>
        <f t="shared" si="1259"/>
        <v>1000</v>
      </c>
      <c r="AH418" s="5">
        <f t="shared" si="1256"/>
        <v>0</v>
      </c>
      <c r="AI418" s="5">
        <f t="shared" si="1257"/>
        <v>0</v>
      </c>
      <c r="AJ418" s="5"/>
      <c r="AK418" s="5">
        <f t="shared" si="1260"/>
        <v>1000</v>
      </c>
      <c r="AL418" s="5">
        <f t="shared" si="1261"/>
        <v>0</v>
      </c>
      <c r="AM418" s="5">
        <f t="shared" si="1262"/>
        <v>0</v>
      </c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>
        <f t="shared" si="1217"/>
        <v>1000</v>
      </c>
      <c r="BG418" s="5">
        <f t="shared" si="1218"/>
        <v>0</v>
      </c>
      <c r="BH418" s="5">
        <f t="shared" si="1219"/>
        <v>0</v>
      </c>
      <c r="BI418" s="5"/>
    </row>
    <row r="419" spans="1:61" ht="47.25" x14ac:dyDescent="0.25">
      <c r="A419" s="4" t="s">
        <v>102</v>
      </c>
      <c r="B419" s="4" t="s">
        <v>35</v>
      </c>
      <c r="C419" s="4" t="s">
        <v>9</v>
      </c>
      <c r="D419" s="4" t="s">
        <v>149</v>
      </c>
      <c r="E419" s="4"/>
      <c r="F419" s="14" t="s">
        <v>607</v>
      </c>
      <c r="G419" s="5">
        <f t="shared" ref="G419:L419" si="1264">G420</f>
        <v>20000</v>
      </c>
      <c r="H419" s="5">
        <f t="shared" si="1264"/>
        <v>20000</v>
      </c>
      <c r="I419" s="5">
        <f t="shared" si="1264"/>
        <v>20000</v>
      </c>
      <c r="J419" s="5">
        <f t="shared" si="1264"/>
        <v>1200</v>
      </c>
      <c r="K419" s="5">
        <f t="shared" si="1264"/>
        <v>0</v>
      </c>
      <c r="L419" s="5">
        <f t="shared" si="1264"/>
        <v>0</v>
      </c>
      <c r="M419" s="5">
        <f t="shared" si="1035"/>
        <v>21200</v>
      </c>
      <c r="N419" s="5">
        <f t="shared" si="1036"/>
        <v>20000</v>
      </c>
      <c r="O419" s="5">
        <f t="shared" si="1037"/>
        <v>20000</v>
      </c>
      <c r="P419" s="5">
        <f t="shared" ref="P419:V419" si="1265">P420</f>
        <v>0</v>
      </c>
      <c r="Q419" s="5">
        <f t="shared" si="1265"/>
        <v>0</v>
      </c>
      <c r="R419" s="5">
        <f t="shared" si="1265"/>
        <v>0</v>
      </c>
      <c r="S419" s="5">
        <f t="shared" si="1265"/>
        <v>0</v>
      </c>
      <c r="T419" s="5">
        <f t="shared" si="1265"/>
        <v>0</v>
      </c>
      <c r="U419" s="5">
        <f t="shared" si="1265"/>
        <v>0</v>
      </c>
      <c r="V419" s="5">
        <f t="shared" si="1265"/>
        <v>0</v>
      </c>
      <c r="W419" s="5">
        <f t="shared" ref="W419:AF419" si="1266">W420</f>
        <v>0</v>
      </c>
      <c r="X419" s="5">
        <f t="shared" si="1266"/>
        <v>0</v>
      </c>
      <c r="Y419" s="5">
        <f t="shared" si="1266"/>
        <v>0</v>
      </c>
      <c r="Z419" s="5">
        <f t="shared" si="1266"/>
        <v>0</v>
      </c>
      <c r="AA419" s="5">
        <f t="shared" si="1266"/>
        <v>0</v>
      </c>
      <c r="AB419" s="5">
        <f t="shared" si="1266"/>
        <v>0</v>
      </c>
      <c r="AC419" s="5">
        <f t="shared" si="1266"/>
        <v>0</v>
      </c>
      <c r="AD419" s="5">
        <f t="shared" si="1266"/>
        <v>0</v>
      </c>
      <c r="AE419" s="5">
        <f t="shared" si="1266"/>
        <v>0</v>
      </c>
      <c r="AF419" s="5">
        <f t="shared" si="1266"/>
        <v>0</v>
      </c>
      <c r="AG419" s="5">
        <f t="shared" si="1259"/>
        <v>21200</v>
      </c>
      <c r="AH419" s="5">
        <f t="shared" si="1256"/>
        <v>20000</v>
      </c>
      <c r="AI419" s="5">
        <f t="shared" si="1257"/>
        <v>20000</v>
      </c>
      <c r="AJ419" s="5">
        <f t="shared" ref="AJ419:BI419" si="1267">AJ420</f>
        <v>0</v>
      </c>
      <c r="AK419" s="5">
        <f t="shared" si="1260"/>
        <v>21200</v>
      </c>
      <c r="AL419" s="5">
        <f t="shared" si="1261"/>
        <v>20000</v>
      </c>
      <c r="AM419" s="5">
        <f t="shared" si="1262"/>
        <v>20000</v>
      </c>
      <c r="AN419" s="5">
        <f t="shared" si="1267"/>
        <v>0</v>
      </c>
      <c r="AO419" s="5">
        <f t="shared" si="1267"/>
        <v>0</v>
      </c>
      <c r="AP419" s="5">
        <f t="shared" si="1267"/>
        <v>0</v>
      </c>
      <c r="AQ419" s="5">
        <f t="shared" si="1267"/>
        <v>0</v>
      </c>
      <c r="AR419" s="5">
        <f t="shared" si="1267"/>
        <v>0</v>
      </c>
      <c r="AS419" s="5">
        <f t="shared" si="1267"/>
        <v>0</v>
      </c>
      <c r="AT419" s="5">
        <f t="shared" si="1267"/>
        <v>0</v>
      </c>
      <c r="AU419" s="5">
        <f t="shared" si="1267"/>
        <v>0</v>
      </c>
      <c r="AV419" s="5">
        <f t="shared" si="1267"/>
        <v>0</v>
      </c>
      <c r="AW419" s="5">
        <f t="shared" si="1267"/>
        <v>0</v>
      </c>
      <c r="AX419" s="5">
        <f t="shared" si="1267"/>
        <v>0</v>
      </c>
      <c r="AY419" s="5">
        <f t="shared" si="1267"/>
        <v>0</v>
      </c>
      <c r="AZ419" s="5">
        <f t="shared" si="1267"/>
        <v>0</v>
      </c>
      <c r="BA419" s="5">
        <f t="shared" si="1267"/>
        <v>0</v>
      </c>
      <c r="BB419" s="5">
        <f t="shared" si="1267"/>
        <v>0</v>
      </c>
      <c r="BC419" s="5">
        <f t="shared" si="1267"/>
        <v>0</v>
      </c>
      <c r="BD419" s="5">
        <f t="shared" si="1267"/>
        <v>0</v>
      </c>
      <c r="BE419" s="5">
        <f t="shared" si="1267"/>
        <v>0</v>
      </c>
      <c r="BF419" s="5">
        <f t="shared" si="1217"/>
        <v>21200</v>
      </c>
      <c r="BG419" s="5">
        <f t="shared" si="1218"/>
        <v>20000</v>
      </c>
      <c r="BH419" s="5">
        <f t="shared" si="1219"/>
        <v>20000</v>
      </c>
      <c r="BI419" s="5">
        <f t="shared" si="1267"/>
        <v>0</v>
      </c>
    </row>
    <row r="420" spans="1:61" ht="31.5" x14ac:dyDescent="0.25">
      <c r="A420" s="4" t="s">
        <v>102</v>
      </c>
      <c r="B420" s="4" t="s">
        <v>35</v>
      </c>
      <c r="C420" s="4" t="s">
        <v>9</v>
      </c>
      <c r="D420" s="4" t="s">
        <v>149</v>
      </c>
      <c r="E420" s="4" t="s">
        <v>92</v>
      </c>
      <c r="F420" s="14" t="s">
        <v>569</v>
      </c>
      <c r="G420" s="5">
        <f t="shared" ref="G420:L420" si="1268">G421+G422</f>
        <v>20000</v>
      </c>
      <c r="H420" s="5">
        <f t="shared" si="1268"/>
        <v>20000</v>
      </c>
      <c r="I420" s="5">
        <f t="shared" si="1268"/>
        <v>20000</v>
      </c>
      <c r="J420" s="5">
        <f t="shared" si="1268"/>
        <v>1200</v>
      </c>
      <c r="K420" s="5">
        <f t="shared" si="1268"/>
        <v>0</v>
      </c>
      <c r="L420" s="5">
        <f t="shared" si="1268"/>
        <v>0</v>
      </c>
      <c r="M420" s="5">
        <f t="shared" si="1035"/>
        <v>21200</v>
      </c>
      <c r="N420" s="5">
        <f t="shared" si="1036"/>
        <v>20000</v>
      </c>
      <c r="O420" s="5">
        <f t="shared" si="1037"/>
        <v>20000</v>
      </c>
      <c r="P420" s="5">
        <f t="shared" ref="P420:V420" si="1269">P421+P422</f>
        <v>0</v>
      </c>
      <c r="Q420" s="5">
        <f t="shared" ref="Q420:R420" si="1270">Q421+Q422</f>
        <v>0</v>
      </c>
      <c r="R420" s="5">
        <f t="shared" si="1270"/>
        <v>0</v>
      </c>
      <c r="S420" s="5">
        <f t="shared" ref="S420" si="1271">S421+S422</f>
        <v>0</v>
      </c>
      <c r="T420" s="5">
        <f t="shared" si="1269"/>
        <v>0</v>
      </c>
      <c r="U420" s="5">
        <f t="shared" si="1269"/>
        <v>0</v>
      </c>
      <c r="V420" s="5">
        <f t="shared" si="1269"/>
        <v>0</v>
      </c>
      <c r="W420" s="5">
        <f t="shared" ref="W420:AF420" si="1272">W421+W422</f>
        <v>0</v>
      </c>
      <c r="X420" s="5">
        <f t="shared" si="1272"/>
        <v>0</v>
      </c>
      <c r="Y420" s="5">
        <f t="shared" si="1272"/>
        <v>0</v>
      </c>
      <c r="Z420" s="5">
        <f t="shared" si="1272"/>
        <v>0</v>
      </c>
      <c r="AA420" s="5">
        <f t="shared" si="1272"/>
        <v>0</v>
      </c>
      <c r="AB420" s="5">
        <f t="shared" si="1272"/>
        <v>0</v>
      </c>
      <c r="AC420" s="5">
        <f t="shared" si="1272"/>
        <v>0</v>
      </c>
      <c r="AD420" s="5">
        <f t="shared" ref="AD420" si="1273">AD421+AD422</f>
        <v>0</v>
      </c>
      <c r="AE420" s="5">
        <f t="shared" ref="AE420" si="1274">AE421+AE422</f>
        <v>0</v>
      </c>
      <c r="AF420" s="5">
        <f t="shared" si="1272"/>
        <v>0</v>
      </c>
      <c r="AG420" s="5">
        <f t="shared" si="1259"/>
        <v>21200</v>
      </c>
      <c r="AH420" s="5">
        <f t="shared" si="1256"/>
        <v>20000</v>
      </c>
      <c r="AI420" s="5">
        <f t="shared" si="1257"/>
        <v>20000</v>
      </c>
      <c r="AJ420" s="5">
        <f t="shared" ref="AJ420:BI420" si="1275">AJ421+AJ422</f>
        <v>0</v>
      </c>
      <c r="AK420" s="5">
        <f t="shared" si="1260"/>
        <v>21200</v>
      </c>
      <c r="AL420" s="5">
        <f t="shared" si="1261"/>
        <v>20000</v>
      </c>
      <c r="AM420" s="5">
        <f t="shared" si="1262"/>
        <v>20000</v>
      </c>
      <c r="AN420" s="5">
        <f t="shared" ref="AN420:BA420" si="1276">AN421+AN422</f>
        <v>0</v>
      </c>
      <c r="AO420" s="5">
        <f t="shared" si="1276"/>
        <v>0</v>
      </c>
      <c r="AP420" s="5">
        <f t="shared" si="1276"/>
        <v>0</v>
      </c>
      <c r="AQ420" s="5">
        <f t="shared" si="1276"/>
        <v>0</v>
      </c>
      <c r="AR420" s="5">
        <f t="shared" si="1276"/>
        <v>0</v>
      </c>
      <c r="AS420" s="5">
        <f t="shared" si="1276"/>
        <v>0</v>
      </c>
      <c r="AT420" s="5">
        <f t="shared" si="1276"/>
        <v>0</v>
      </c>
      <c r="AU420" s="5">
        <f t="shared" ref="AU420" si="1277">AU421+AU422</f>
        <v>0</v>
      </c>
      <c r="AV420" s="5">
        <f t="shared" ref="AV420:BE420" si="1278">AV421+AV422</f>
        <v>0</v>
      </c>
      <c r="AW420" s="5">
        <f t="shared" si="1278"/>
        <v>0</v>
      </c>
      <c r="AX420" s="5">
        <f t="shared" si="1278"/>
        <v>0</v>
      </c>
      <c r="AY420" s="5">
        <f t="shared" si="1278"/>
        <v>0</v>
      </c>
      <c r="AZ420" s="5">
        <f t="shared" si="1276"/>
        <v>0</v>
      </c>
      <c r="BA420" s="5">
        <f t="shared" si="1276"/>
        <v>0</v>
      </c>
      <c r="BB420" s="5">
        <f t="shared" si="1278"/>
        <v>0</v>
      </c>
      <c r="BC420" s="5">
        <f t="shared" si="1278"/>
        <v>0</v>
      </c>
      <c r="BD420" s="5">
        <f t="shared" si="1278"/>
        <v>0</v>
      </c>
      <c r="BE420" s="5">
        <f t="shared" si="1278"/>
        <v>0</v>
      </c>
      <c r="BF420" s="5">
        <f t="shared" si="1217"/>
        <v>21200</v>
      </c>
      <c r="BG420" s="5">
        <f t="shared" si="1218"/>
        <v>20000</v>
      </c>
      <c r="BH420" s="5">
        <f t="shared" si="1219"/>
        <v>20000</v>
      </c>
      <c r="BI420" s="5">
        <f t="shared" si="1275"/>
        <v>0</v>
      </c>
    </row>
    <row r="421" spans="1:61" x14ac:dyDescent="0.25">
      <c r="A421" s="4" t="s">
        <v>102</v>
      </c>
      <c r="B421" s="4" t="s">
        <v>35</v>
      </c>
      <c r="C421" s="4" t="s">
        <v>9</v>
      </c>
      <c r="D421" s="4" t="s">
        <v>149</v>
      </c>
      <c r="E421" s="4" t="s">
        <v>126</v>
      </c>
      <c r="F421" s="14" t="s">
        <v>570</v>
      </c>
      <c r="G421" s="5">
        <v>1900</v>
      </c>
      <c r="H421" s="5">
        <v>1900</v>
      </c>
      <c r="I421" s="5">
        <v>1900</v>
      </c>
      <c r="J421" s="5"/>
      <c r="K421" s="5"/>
      <c r="L421" s="5"/>
      <c r="M421" s="5">
        <f t="shared" si="1035"/>
        <v>1900</v>
      </c>
      <c r="N421" s="5">
        <f t="shared" si="1036"/>
        <v>1900</v>
      </c>
      <c r="O421" s="5">
        <f t="shared" si="1037"/>
        <v>1900</v>
      </c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>
        <f t="shared" si="1259"/>
        <v>1900</v>
      </c>
      <c r="AH421" s="5">
        <f t="shared" si="1256"/>
        <v>1900</v>
      </c>
      <c r="AI421" s="5">
        <f t="shared" si="1257"/>
        <v>1900</v>
      </c>
      <c r="AJ421" s="5"/>
      <c r="AK421" s="5">
        <f t="shared" si="1260"/>
        <v>1900</v>
      </c>
      <c r="AL421" s="5">
        <f t="shared" si="1261"/>
        <v>1900</v>
      </c>
      <c r="AM421" s="5">
        <f t="shared" si="1262"/>
        <v>1900</v>
      </c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>
        <f t="shared" si="1217"/>
        <v>1900</v>
      </c>
      <c r="BG421" s="5">
        <f t="shared" si="1218"/>
        <v>1900</v>
      </c>
      <c r="BH421" s="5">
        <f t="shared" si="1219"/>
        <v>1900</v>
      </c>
      <c r="BI421" s="5"/>
    </row>
    <row r="422" spans="1:61" x14ac:dyDescent="0.25">
      <c r="A422" s="4" t="s">
        <v>102</v>
      </c>
      <c r="B422" s="4" t="s">
        <v>35</v>
      </c>
      <c r="C422" s="4" t="s">
        <v>9</v>
      </c>
      <c r="D422" s="4" t="s">
        <v>149</v>
      </c>
      <c r="E422" s="4" t="s">
        <v>104</v>
      </c>
      <c r="F422" s="14" t="s">
        <v>571</v>
      </c>
      <c r="G422" s="5">
        <v>18100</v>
      </c>
      <c r="H422" s="5">
        <v>18100</v>
      </c>
      <c r="I422" s="5">
        <v>18100</v>
      </c>
      <c r="J422" s="5">
        <v>1200</v>
      </c>
      <c r="K422" s="5"/>
      <c r="L422" s="5"/>
      <c r="M422" s="5">
        <f t="shared" si="1035"/>
        <v>19300</v>
      </c>
      <c r="N422" s="5">
        <f t="shared" si="1036"/>
        <v>18100</v>
      </c>
      <c r="O422" s="5">
        <f t="shared" si="1037"/>
        <v>18100</v>
      </c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>
        <f t="shared" si="1259"/>
        <v>19300</v>
      </c>
      <c r="AH422" s="5">
        <f t="shared" si="1256"/>
        <v>18100</v>
      </c>
      <c r="AI422" s="5">
        <f t="shared" si="1257"/>
        <v>18100</v>
      </c>
      <c r="AJ422" s="5"/>
      <c r="AK422" s="5">
        <f t="shared" si="1260"/>
        <v>19300</v>
      </c>
      <c r="AL422" s="5">
        <f t="shared" si="1261"/>
        <v>18100</v>
      </c>
      <c r="AM422" s="5">
        <f t="shared" si="1262"/>
        <v>18100</v>
      </c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>
        <f t="shared" si="1217"/>
        <v>19300</v>
      </c>
      <c r="BG422" s="5">
        <f t="shared" si="1218"/>
        <v>18100</v>
      </c>
      <c r="BH422" s="5">
        <f t="shared" si="1219"/>
        <v>18100</v>
      </c>
      <c r="BI422" s="5"/>
    </row>
    <row r="423" spans="1:61" ht="47.25" x14ac:dyDescent="0.25">
      <c r="A423" s="4" t="s">
        <v>102</v>
      </c>
      <c r="B423" s="4" t="s">
        <v>35</v>
      </c>
      <c r="C423" s="4" t="s">
        <v>9</v>
      </c>
      <c r="D423" s="4" t="s">
        <v>160</v>
      </c>
      <c r="E423" s="4"/>
      <c r="F423" s="14" t="s">
        <v>1165</v>
      </c>
      <c r="G423" s="5">
        <f>G427+G430+G434</f>
        <v>357914.4</v>
      </c>
      <c r="H423" s="5">
        <f t="shared" ref="H423:I423" si="1279">H427+H430+H434</f>
        <v>441731.4</v>
      </c>
      <c r="I423" s="5">
        <f t="shared" si="1279"/>
        <v>357678.7</v>
      </c>
      <c r="J423" s="5">
        <f t="shared" ref="J423:L423" si="1280">J427+J430+J434</f>
        <v>0</v>
      </c>
      <c r="K423" s="5">
        <f t="shared" si="1280"/>
        <v>0</v>
      </c>
      <c r="L423" s="5">
        <f t="shared" si="1280"/>
        <v>0</v>
      </c>
      <c r="M423" s="5">
        <f t="shared" si="1035"/>
        <v>357914.4</v>
      </c>
      <c r="N423" s="5">
        <f t="shared" si="1036"/>
        <v>441731.4</v>
      </c>
      <c r="O423" s="5">
        <f t="shared" si="1037"/>
        <v>357678.7</v>
      </c>
      <c r="P423" s="5">
        <f t="shared" ref="P423:V423" si="1281">P427+P430+P434</f>
        <v>0</v>
      </c>
      <c r="Q423" s="5">
        <f t="shared" ref="Q423:R423" si="1282">Q427+Q430+Q434</f>
        <v>0</v>
      </c>
      <c r="R423" s="5">
        <f t="shared" si="1282"/>
        <v>0</v>
      </c>
      <c r="S423" s="5">
        <f t="shared" ref="S423" si="1283">S427+S430+S434</f>
        <v>0</v>
      </c>
      <c r="T423" s="5">
        <f t="shared" si="1281"/>
        <v>0</v>
      </c>
      <c r="U423" s="5">
        <f t="shared" si="1281"/>
        <v>0</v>
      </c>
      <c r="V423" s="5">
        <f t="shared" si="1281"/>
        <v>0</v>
      </c>
      <c r="W423" s="5">
        <f t="shared" ref="W423:AF423" si="1284">W427+W430+W434</f>
        <v>0</v>
      </c>
      <c r="X423" s="5">
        <f t="shared" si="1284"/>
        <v>0</v>
      </c>
      <c r="Y423" s="5">
        <f t="shared" si="1284"/>
        <v>0</v>
      </c>
      <c r="Z423" s="5">
        <f t="shared" si="1284"/>
        <v>0</v>
      </c>
      <c r="AA423" s="5">
        <f t="shared" si="1284"/>
        <v>0</v>
      </c>
      <c r="AB423" s="5">
        <f t="shared" si="1284"/>
        <v>0</v>
      </c>
      <c r="AC423" s="5">
        <f t="shared" si="1284"/>
        <v>0</v>
      </c>
      <c r="AD423" s="5">
        <f t="shared" ref="AD423" si="1285">AD427+AD430+AD434</f>
        <v>0</v>
      </c>
      <c r="AE423" s="5">
        <f t="shared" ref="AE423" si="1286">AE427+AE430+AE434</f>
        <v>0</v>
      </c>
      <c r="AF423" s="5">
        <f t="shared" si="1284"/>
        <v>0</v>
      </c>
      <c r="AG423" s="5">
        <f t="shared" si="1259"/>
        <v>357914.4</v>
      </c>
      <c r="AH423" s="5">
        <f t="shared" si="1256"/>
        <v>441731.4</v>
      </c>
      <c r="AI423" s="5">
        <f t="shared" si="1257"/>
        <v>357678.7</v>
      </c>
      <c r="AJ423" s="5">
        <f t="shared" ref="AJ423" si="1287">AJ427+AJ430+AJ434</f>
        <v>0</v>
      </c>
      <c r="AK423" s="5">
        <f t="shared" si="1260"/>
        <v>357914.4</v>
      </c>
      <c r="AL423" s="5">
        <f t="shared" si="1261"/>
        <v>441731.4</v>
      </c>
      <c r="AM423" s="5">
        <f t="shared" si="1262"/>
        <v>357678.7</v>
      </c>
      <c r="AN423" s="5">
        <f>AN427+AN430+AN434+AN424</f>
        <v>0</v>
      </c>
      <c r="AO423" s="5">
        <f t="shared" ref="AO423:BI423" si="1288">AO427+AO430+AO434+AO424</f>
        <v>0</v>
      </c>
      <c r="AP423" s="5">
        <f t="shared" si="1288"/>
        <v>3490.5</v>
      </c>
      <c r="AQ423" s="5">
        <f t="shared" si="1288"/>
        <v>0</v>
      </c>
      <c r="AR423" s="5">
        <f t="shared" si="1288"/>
        <v>0</v>
      </c>
      <c r="AS423" s="5">
        <f t="shared" si="1288"/>
        <v>0</v>
      </c>
      <c r="AT423" s="5">
        <f t="shared" si="1288"/>
        <v>0</v>
      </c>
      <c r="AU423" s="5">
        <f t="shared" si="1288"/>
        <v>0</v>
      </c>
      <c r="AV423" s="5">
        <f t="shared" si="1288"/>
        <v>0</v>
      </c>
      <c r="AW423" s="5">
        <f t="shared" si="1288"/>
        <v>0</v>
      </c>
      <c r="AX423" s="5">
        <f t="shared" si="1288"/>
        <v>0</v>
      </c>
      <c r="AY423" s="5">
        <f t="shared" si="1288"/>
        <v>0</v>
      </c>
      <c r="AZ423" s="5">
        <f t="shared" si="1288"/>
        <v>0</v>
      </c>
      <c r="BA423" s="5">
        <f t="shared" si="1288"/>
        <v>0</v>
      </c>
      <c r="BB423" s="5">
        <f t="shared" si="1288"/>
        <v>0</v>
      </c>
      <c r="BC423" s="5">
        <f t="shared" ref="BC423" si="1289">BC427+BC430+BC434+BC424</f>
        <v>0</v>
      </c>
      <c r="BD423" s="5">
        <f t="shared" si="1288"/>
        <v>0</v>
      </c>
      <c r="BE423" s="5">
        <f t="shared" si="1288"/>
        <v>0</v>
      </c>
      <c r="BF423" s="5">
        <f t="shared" si="1217"/>
        <v>361404.9</v>
      </c>
      <c r="BG423" s="5">
        <f t="shared" si="1218"/>
        <v>441731.4</v>
      </c>
      <c r="BH423" s="5">
        <f t="shared" si="1219"/>
        <v>357678.7</v>
      </c>
      <c r="BI423" s="5">
        <f t="shared" si="1288"/>
        <v>0</v>
      </c>
    </row>
    <row r="424" spans="1:61" ht="47.25" x14ac:dyDescent="0.25">
      <c r="A424" s="4" t="s">
        <v>102</v>
      </c>
      <c r="B424" s="4" t="s">
        <v>35</v>
      </c>
      <c r="C424" s="4" t="s">
        <v>9</v>
      </c>
      <c r="D424" s="4" t="s">
        <v>1500</v>
      </c>
      <c r="E424" s="4"/>
      <c r="F424" s="14" t="s">
        <v>1456</v>
      </c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>
        <f>AK425</f>
        <v>0</v>
      </c>
      <c r="AL424" s="5">
        <f t="shared" ref="AL424:BI425" si="1290">AL425</f>
        <v>0</v>
      </c>
      <c r="AM424" s="5">
        <f t="shared" si="1290"/>
        <v>0</v>
      </c>
      <c r="AN424" s="5">
        <f t="shared" si="1290"/>
        <v>0</v>
      </c>
      <c r="AO424" s="5">
        <f t="shared" si="1290"/>
        <v>0</v>
      </c>
      <c r="AP424" s="5">
        <f t="shared" si="1290"/>
        <v>3490.5</v>
      </c>
      <c r="AQ424" s="5">
        <f t="shared" si="1290"/>
        <v>0</v>
      </c>
      <c r="AR424" s="5">
        <f t="shared" si="1290"/>
        <v>0</v>
      </c>
      <c r="AS424" s="5">
        <f t="shared" si="1290"/>
        <v>0</v>
      </c>
      <c r="AT424" s="5">
        <f t="shared" si="1290"/>
        <v>0</v>
      </c>
      <c r="AU424" s="5">
        <f t="shared" si="1290"/>
        <v>0</v>
      </c>
      <c r="AV424" s="5">
        <f t="shared" si="1290"/>
        <v>0</v>
      </c>
      <c r="AW424" s="5">
        <f t="shared" si="1290"/>
        <v>0</v>
      </c>
      <c r="AX424" s="5">
        <f t="shared" si="1290"/>
        <v>0</v>
      </c>
      <c r="AY424" s="5">
        <f t="shared" si="1290"/>
        <v>0</v>
      </c>
      <c r="AZ424" s="5">
        <f t="shared" si="1290"/>
        <v>0</v>
      </c>
      <c r="BA424" s="5">
        <f t="shared" si="1290"/>
        <v>0</v>
      </c>
      <c r="BB424" s="5">
        <f t="shared" si="1290"/>
        <v>0</v>
      </c>
      <c r="BC424" s="5">
        <f t="shared" si="1290"/>
        <v>0</v>
      </c>
      <c r="BD424" s="5">
        <f t="shared" si="1290"/>
        <v>0</v>
      </c>
      <c r="BE424" s="5">
        <f t="shared" si="1290"/>
        <v>0</v>
      </c>
      <c r="BF424" s="5">
        <f t="shared" si="1217"/>
        <v>3490.5</v>
      </c>
      <c r="BG424" s="5">
        <f t="shared" si="1218"/>
        <v>0</v>
      </c>
      <c r="BH424" s="5">
        <f t="shared" si="1219"/>
        <v>0</v>
      </c>
      <c r="BI424" s="5">
        <f t="shared" si="1290"/>
        <v>0</v>
      </c>
    </row>
    <row r="425" spans="1:61" ht="31.5" x14ac:dyDescent="0.25">
      <c r="A425" s="4" t="s">
        <v>102</v>
      </c>
      <c r="B425" s="4" t="s">
        <v>35</v>
      </c>
      <c r="C425" s="4" t="s">
        <v>9</v>
      </c>
      <c r="D425" s="4" t="s">
        <v>1500</v>
      </c>
      <c r="E425" s="4" t="s">
        <v>92</v>
      </c>
      <c r="F425" s="14" t="s">
        <v>569</v>
      </c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>
        <f>AK426</f>
        <v>0</v>
      </c>
      <c r="AL425" s="5">
        <f t="shared" si="1290"/>
        <v>0</v>
      </c>
      <c r="AM425" s="5">
        <f t="shared" si="1290"/>
        <v>0</v>
      </c>
      <c r="AN425" s="5">
        <f t="shared" si="1290"/>
        <v>0</v>
      </c>
      <c r="AO425" s="5">
        <f t="shared" si="1290"/>
        <v>0</v>
      </c>
      <c r="AP425" s="5">
        <f t="shared" si="1290"/>
        <v>3490.5</v>
      </c>
      <c r="AQ425" s="5">
        <f t="shared" si="1290"/>
        <v>0</v>
      </c>
      <c r="AR425" s="5">
        <f t="shared" si="1290"/>
        <v>0</v>
      </c>
      <c r="AS425" s="5">
        <f t="shared" si="1290"/>
        <v>0</v>
      </c>
      <c r="AT425" s="5">
        <f t="shared" si="1290"/>
        <v>0</v>
      </c>
      <c r="AU425" s="5">
        <f t="shared" si="1290"/>
        <v>0</v>
      </c>
      <c r="AV425" s="5">
        <f t="shared" si="1290"/>
        <v>0</v>
      </c>
      <c r="AW425" s="5">
        <f t="shared" si="1290"/>
        <v>0</v>
      </c>
      <c r="AX425" s="5">
        <f t="shared" si="1290"/>
        <v>0</v>
      </c>
      <c r="AY425" s="5">
        <f t="shared" si="1290"/>
        <v>0</v>
      </c>
      <c r="AZ425" s="5">
        <f t="shared" si="1290"/>
        <v>0</v>
      </c>
      <c r="BA425" s="5">
        <f t="shared" si="1290"/>
        <v>0</v>
      </c>
      <c r="BB425" s="5">
        <f t="shared" si="1290"/>
        <v>0</v>
      </c>
      <c r="BC425" s="5">
        <f t="shared" si="1290"/>
        <v>0</v>
      </c>
      <c r="BD425" s="5">
        <f t="shared" si="1290"/>
        <v>0</v>
      </c>
      <c r="BE425" s="5">
        <f t="shared" si="1290"/>
        <v>0</v>
      </c>
      <c r="BF425" s="5">
        <f t="shared" si="1217"/>
        <v>3490.5</v>
      </c>
      <c r="BG425" s="5">
        <f t="shared" si="1218"/>
        <v>0</v>
      </c>
      <c r="BH425" s="5">
        <f t="shared" si="1219"/>
        <v>0</v>
      </c>
      <c r="BI425" s="5">
        <f t="shared" si="1290"/>
        <v>0</v>
      </c>
    </row>
    <row r="426" spans="1:61" x14ac:dyDescent="0.25">
      <c r="A426" s="4" t="s">
        <v>102</v>
      </c>
      <c r="B426" s="4" t="s">
        <v>35</v>
      </c>
      <c r="C426" s="4" t="s">
        <v>9</v>
      </c>
      <c r="D426" s="4" t="s">
        <v>1500</v>
      </c>
      <c r="E426" s="4" t="s">
        <v>104</v>
      </c>
      <c r="F426" s="14" t="s">
        <v>571</v>
      </c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>
        <v>0</v>
      </c>
      <c r="AL426" s="5">
        <v>0</v>
      </c>
      <c r="AM426" s="5">
        <v>0</v>
      </c>
      <c r="AN426" s="5"/>
      <c r="AO426" s="5"/>
      <c r="AP426" s="5">
        <v>3490.5</v>
      </c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>
        <f t="shared" si="1217"/>
        <v>3490.5</v>
      </c>
      <c r="BG426" s="5">
        <f t="shared" si="1218"/>
        <v>0</v>
      </c>
      <c r="BH426" s="5">
        <f t="shared" si="1219"/>
        <v>0</v>
      </c>
      <c r="BI426" s="5"/>
    </row>
    <row r="427" spans="1:61" ht="31.5" x14ac:dyDescent="0.25">
      <c r="A427" s="4" t="s">
        <v>102</v>
      </c>
      <c r="B427" s="4" t="s">
        <v>35</v>
      </c>
      <c r="C427" s="4" t="s">
        <v>9</v>
      </c>
      <c r="D427" s="4" t="s">
        <v>150</v>
      </c>
      <c r="E427" s="4"/>
      <c r="F427" s="14" t="s">
        <v>1031</v>
      </c>
      <c r="G427" s="5">
        <f t="shared" ref="G427:L428" si="1291">G428</f>
        <v>0</v>
      </c>
      <c r="H427" s="5">
        <f t="shared" si="1291"/>
        <v>84052.7</v>
      </c>
      <c r="I427" s="5">
        <f t="shared" si="1291"/>
        <v>0</v>
      </c>
      <c r="J427" s="5">
        <f t="shared" si="1291"/>
        <v>0</v>
      </c>
      <c r="K427" s="5">
        <f t="shared" si="1291"/>
        <v>0</v>
      </c>
      <c r="L427" s="5">
        <f t="shared" si="1291"/>
        <v>0</v>
      </c>
      <c r="M427" s="5">
        <f t="shared" si="1035"/>
        <v>0</v>
      </c>
      <c r="N427" s="5">
        <f t="shared" si="1036"/>
        <v>84052.7</v>
      </c>
      <c r="O427" s="5">
        <f t="shared" si="1037"/>
        <v>0</v>
      </c>
      <c r="P427" s="5">
        <f t="shared" ref="P427:V428" si="1292">P428</f>
        <v>0</v>
      </c>
      <c r="Q427" s="5">
        <f t="shared" si="1292"/>
        <v>0</v>
      </c>
      <c r="R427" s="5">
        <f t="shared" si="1292"/>
        <v>0</v>
      </c>
      <c r="S427" s="5">
        <f t="shared" si="1292"/>
        <v>0</v>
      </c>
      <c r="T427" s="5">
        <f t="shared" si="1292"/>
        <v>0</v>
      </c>
      <c r="U427" s="5">
        <f t="shared" si="1292"/>
        <v>0</v>
      </c>
      <c r="V427" s="5">
        <f t="shared" si="1292"/>
        <v>0</v>
      </c>
      <c r="W427" s="5">
        <f t="shared" ref="W427:AF428" si="1293">W428</f>
        <v>0</v>
      </c>
      <c r="X427" s="5">
        <f t="shared" si="1293"/>
        <v>0</v>
      </c>
      <c r="Y427" s="5">
        <f t="shared" si="1293"/>
        <v>0</v>
      </c>
      <c r="Z427" s="5">
        <f t="shared" si="1293"/>
        <v>0</v>
      </c>
      <c r="AA427" s="5">
        <f t="shared" si="1293"/>
        <v>0</v>
      </c>
      <c r="AB427" s="5">
        <f t="shared" si="1293"/>
        <v>0</v>
      </c>
      <c r="AC427" s="5">
        <f t="shared" si="1293"/>
        <v>0</v>
      </c>
      <c r="AD427" s="5">
        <f t="shared" si="1293"/>
        <v>0</v>
      </c>
      <c r="AE427" s="5">
        <f t="shared" si="1293"/>
        <v>0</v>
      </c>
      <c r="AF427" s="5">
        <f t="shared" si="1293"/>
        <v>0</v>
      </c>
      <c r="AG427" s="5">
        <f t="shared" si="1259"/>
        <v>0</v>
      </c>
      <c r="AH427" s="5">
        <f t="shared" si="1256"/>
        <v>84052.7</v>
      </c>
      <c r="AI427" s="5">
        <f t="shared" si="1257"/>
        <v>0</v>
      </c>
      <c r="AJ427" s="5">
        <f t="shared" ref="AJ427:BI428" si="1294">AJ428</f>
        <v>0</v>
      </c>
      <c r="AK427" s="5">
        <f t="shared" si="1260"/>
        <v>0</v>
      </c>
      <c r="AL427" s="5">
        <f t="shared" si="1261"/>
        <v>84052.7</v>
      </c>
      <c r="AM427" s="5">
        <f t="shared" si="1262"/>
        <v>0</v>
      </c>
      <c r="AN427" s="5">
        <f t="shared" si="1294"/>
        <v>0</v>
      </c>
      <c r="AO427" s="5">
        <f t="shared" si="1294"/>
        <v>0</v>
      </c>
      <c r="AP427" s="5">
        <f t="shared" si="1294"/>
        <v>0</v>
      </c>
      <c r="AQ427" s="5">
        <f t="shared" si="1294"/>
        <v>0</v>
      </c>
      <c r="AR427" s="5">
        <f t="shared" si="1294"/>
        <v>0</v>
      </c>
      <c r="AS427" s="5">
        <f t="shared" si="1294"/>
        <v>0</v>
      </c>
      <c r="AT427" s="5">
        <f t="shared" si="1294"/>
        <v>0</v>
      </c>
      <c r="AU427" s="5">
        <f t="shared" si="1294"/>
        <v>0</v>
      </c>
      <c r="AV427" s="5">
        <f t="shared" si="1294"/>
        <v>0</v>
      </c>
      <c r="AW427" s="5">
        <f t="shared" si="1294"/>
        <v>0</v>
      </c>
      <c r="AX427" s="5">
        <f t="shared" si="1294"/>
        <v>0</v>
      </c>
      <c r="AY427" s="5">
        <f t="shared" si="1294"/>
        <v>0</v>
      </c>
      <c r="AZ427" s="5">
        <f t="shared" si="1294"/>
        <v>0</v>
      </c>
      <c r="BA427" s="5">
        <f t="shared" si="1294"/>
        <v>0</v>
      </c>
      <c r="BB427" s="5">
        <f t="shared" si="1294"/>
        <v>0</v>
      </c>
      <c r="BC427" s="5">
        <f t="shared" si="1294"/>
        <v>0</v>
      </c>
      <c r="BD427" s="5">
        <f t="shared" si="1294"/>
        <v>0</v>
      </c>
      <c r="BE427" s="5">
        <f t="shared" si="1294"/>
        <v>0</v>
      </c>
      <c r="BF427" s="5">
        <f t="shared" si="1217"/>
        <v>0</v>
      </c>
      <c r="BG427" s="5">
        <f t="shared" si="1218"/>
        <v>84052.7</v>
      </c>
      <c r="BH427" s="5">
        <f t="shared" si="1219"/>
        <v>0</v>
      </c>
      <c r="BI427" s="5">
        <f t="shared" si="1294"/>
        <v>0</v>
      </c>
    </row>
    <row r="428" spans="1:61" ht="31.5" x14ac:dyDescent="0.25">
      <c r="A428" s="4" t="s">
        <v>102</v>
      </c>
      <c r="B428" s="4" t="s">
        <v>35</v>
      </c>
      <c r="C428" s="4" t="s">
        <v>9</v>
      </c>
      <c r="D428" s="4" t="s">
        <v>150</v>
      </c>
      <c r="E428" s="4" t="s">
        <v>92</v>
      </c>
      <c r="F428" s="14" t="s">
        <v>569</v>
      </c>
      <c r="G428" s="5">
        <f t="shared" si="1291"/>
        <v>0</v>
      </c>
      <c r="H428" s="5">
        <f t="shared" si="1291"/>
        <v>84052.7</v>
      </c>
      <c r="I428" s="5">
        <f t="shared" si="1291"/>
        <v>0</v>
      </c>
      <c r="J428" s="5">
        <f t="shared" si="1291"/>
        <v>0</v>
      </c>
      <c r="K428" s="5">
        <f t="shared" si="1291"/>
        <v>0</v>
      </c>
      <c r="L428" s="5">
        <f t="shared" si="1291"/>
        <v>0</v>
      </c>
      <c r="M428" s="5">
        <f t="shared" si="1035"/>
        <v>0</v>
      </c>
      <c r="N428" s="5">
        <f t="shared" si="1036"/>
        <v>84052.7</v>
      </c>
      <c r="O428" s="5">
        <f t="shared" si="1037"/>
        <v>0</v>
      </c>
      <c r="P428" s="5">
        <f t="shared" si="1292"/>
        <v>0</v>
      </c>
      <c r="Q428" s="5">
        <f t="shared" si="1292"/>
        <v>0</v>
      </c>
      <c r="R428" s="5">
        <f t="shared" si="1292"/>
        <v>0</v>
      </c>
      <c r="S428" s="5">
        <f t="shared" si="1292"/>
        <v>0</v>
      </c>
      <c r="T428" s="5">
        <f t="shared" si="1292"/>
        <v>0</v>
      </c>
      <c r="U428" s="5">
        <f t="shared" si="1292"/>
        <v>0</v>
      </c>
      <c r="V428" s="5">
        <f t="shared" si="1292"/>
        <v>0</v>
      </c>
      <c r="W428" s="5">
        <f t="shared" si="1293"/>
        <v>0</v>
      </c>
      <c r="X428" s="5">
        <f t="shared" si="1293"/>
        <v>0</v>
      </c>
      <c r="Y428" s="5">
        <f t="shared" si="1293"/>
        <v>0</v>
      </c>
      <c r="Z428" s="5">
        <f t="shared" si="1293"/>
        <v>0</v>
      </c>
      <c r="AA428" s="5">
        <f t="shared" si="1293"/>
        <v>0</v>
      </c>
      <c r="AB428" s="5">
        <f t="shared" si="1293"/>
        <v>0</v>
      </c>
      <c r="AC428" s="5">
        <f t="shared" si="1293"/>
        <v>0</v>
      </c>
      <c r="AD428" s="5">
        <f t="shared" si="1293"/>
        <v>0</v>
      </c>
      <c r="AE428" s="5">
        <f t="shared" si="1293"/>
        <v>0</v>
      </c>
      <c r="AF428" s="5">
        <f t="shared" si="1293"/>
        <v>0</v>
      </c>
      <c r="AG428" s="5">
        <f t="shared" si="1259"/>
        <v>0</v>
      </c>
      <c r="AH428" s="5">
        <f t="shared" si="1256"/>
        <v>84052.7</v>
      </c>
      <c r="AI428" s="5">
        <f t="shared" si="1257"/>
        <v>0</v>
      </c>
      <c r="AJ428" s="5">
        <f t="shared" si="1294"/>
        <v>0</v>
      </c>
      <c r="AK428" s="5">
        <f t="shared" si="1260"/>
        <v>0</v>
      </c>
      <c r="AL428" s="5">
        <f t="shared" si="1261"/>
        <v>84052.7</v>
      </c>
      <c r="AM428" s="5">
        <f t="shared" si="1262"/>
        <v>0</v>
      </c>
      <c r="AN428" s="5">
        <f t="shared" si="1294"/>
        <v>0</v>
      </c>
      <c r="AO428" s="5">
        <f t="shared" si="1294"/>
        <v>0</v>
      </c>
      <c r="AP428" s="5">
        <f t="shared" si="1294"/>
        <v>0</v>
      </c>
      <c r="AQ428" s="5">
        <f t="shared" si="1294"/>
        <v>0</v>
      </c>
      <c r="AR428" s="5">
        <f t="shared" si="1294"/>
        <v>0</v>
      </c>
      <c r="AS428" s="5">
        <f t="shared" si="1294"/>
        <v>0</v>
      </c>
      <c r="AT428" s="5">
        <f t="shared" si="1294"/>
        <v>0</v>
      </c>
      <c r="AU428" s="5">
        <f t="shared" si="1294"/>
        <v>0</v>
      </c>
      <c r="AV428" s="5">
        <f t="shared" si="1294"/>
        <v>0</v>
      </c>
      <c r="AW428" s="5">
        <f t="shared" si="1294"/>
        <v>0</v>
      </c>
      <c r="AX428" s="5">
        <f t="shared" si="1294"/>
        <v>0</v>
      </c>
      <c r="AY428" s="5">
        <f t="shared" si="1294"/>
        <v>0</v>
      </c>
      <c r="AZ428" s="5">
        <f t="shared" si="1294"/>
        <v>0</v>
      </c>
      <c r="BA428" s="5">
        <f t="shared" si="1294"/>
        <v>0</v>
      </c>
      <c r="BB428" s="5">
        <f t="shared" si="1294"/>
        <v>0</v>
      </c>
      <c r="BC428" s="5">
        <f t="shared" si="1294"/>
        <v>0</v>
      </c>
      <c r="BD428" s="5">
        <f t="shared" si="1294"/>
        <v>0</v>
      </c>
      <c r="BE428" s="5">
        <f t="shared" si="1294"/>
        <v>0</v>
      </c>
      <c r="BF428" s="5">
        <f t="shared" si="1217"/>
        <v>0</v>
      </c>
      <c r="BG428" s="5">
        <f t="shared" si="1218"/>
        <v>84052.7</v>
      </c>
      <c r="BH428" s="5">
        <f t="shared" si="1219"/>
        <v>0</v>
      </c>
      <c r="BI428" s="5">
        <f t="shared" si="1294"/>
        <v>0</v>
      </c>
    </row>
    <row r="429" spans="1:61" x14ac:dyDescent="0.25">
      <c r="A429" s="4" t="s">
        <v>102</v>
      </c>
      <c r="B429" s="4" t="s">
        <v>35</v>
      </c>
      <c r="C429" s="4" t="s">
        <v>9</v>
      </c>
      <c r="D429" s="4" t="s">
        <v>150</v>
      </c>
      <c r="E429" s="4" t="s">
        <v>104</v>
      </c>
      <c r="F429" s="14" t="s">
        <v>571</v>
      </c>
      <c r="G429" s="5">
        <v>0</v>
      </c>
      <c r="H429" s="5">
        <v>84052.7</v>
      </c>
      <c r="I429" s="5">
        <v>0</v>
      </c>
      <c r="J429" s="5"/>
      <c r="K429" s="5"/>
      <c r="L429" s="5"/>
      <c r="M429" s="5">
        <f t="shared" si="1035"/>
        <v>0</v>
      </c>
      <c r="N429" s="5">
        <f t="shared" si="1036"/>
        <v>84052.7</v>
      </c>
      <c r="O429" s="5">
        <f t="shared" si="1037"/>
        <v>0</v>
      </c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>
        <f t="shared" si="1259"/>
        <v>0</v>
      </c>
      <c r="AH429" s="5">
        <f t="shared" si="1256"/>
        <v>84052.7</v>
      </c>
      <c r="AI429" s="5">
        <f t="shared" si="1257"/>
        <v>0</v>
      </c>
      <c r="AJ429" s="5"/>
      <c r="AK429" s="5">
        <f t="shared" si="1260"/>
        <v>0</v>
      </c>
      <c r="AL429" s="5">
        <f t="shared" si="1261"/>
        <v>84052.7</v>
      </c>
      <c r="AM429" s="5">
        <f t="shared" si="1262"/>
        <v>0</v>
      </c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>
        <f t="shared" si="1217"/>
        <v>0</v>
      </c>
      <c r="BG429" s="5">
        <f t="shared" si="1218"/>
        <v>84052.7</v>
      </c>
      <c r="BH429" s="5">
        <f t="shared" si="1219"/>
        <v>0</v>
      </c>
      <c r="BI429" s="5"/>
    </row>
    <row r="430" spans="1:61" ht="31.5" x14ac:dyDescent="0.25">
      <c r="A430" s="4" t="s">
        <v>102</v>
      </c>
      <c r="B430" s="4" t="s">
        <v>35</v>
      </c>
      <c r="C430" s="4" t="s">
        <v>9</v>
      </c>
      <c r="D430" s="4" t="s">
        <v>151</v>
      </c>
      <c r="E430" s="4"/>
      <c r="F430" s="14" t="s">
        <v>608</v>
      </c>
      <c r="G430" s="5">
        <f t="shared" ref="G430:L430" si="1295">G431</f>
        <v>226774.7</v>
      </c>
      <c r="H430" s="5">
        <f t="shared" si="1295"/>
        <v>226539</v>
      </c>
      <c r="I430" s="5">
        <f t="shared" si="1295"/>
        <v>226539</v>
      </c>
      <c r="J430" s="5">
        <f t="shared" si="1295"/>
        <v>0</v>
      </c>
      <c r="K430" s="5">
        <f t="shared" si="1295"/>
        <v>0</v>
      </c>
      <c r="L430" s="5">
        <f t="shared" si="1295"/>
        <v>0</v>
      </c>
      <c r="M430" s="5">
        <f t="shared" ref="M430:M496" si="1296">G430+J430</f>
        <v>226774.7</v>
      </c>
      <c r="N430" s="5">
        <f t="shared" ref="N430:N496" si="1297">H430+K430</f>
        <v>226539</v>
      </c>
      <c r="O430" s="5">
        <f t="shared" ref="O430:O496" si="1298">I430+L430</f>
        <v>226539</v>
      </c>
      <c r="P430" s="5">
        <f t="shared" ref="P430:V430" si="1299">P431</f>
        <v>0</v>
      </c>
      <c r="Q430" s="5">
        <f t="shared" si="1299"/>
        <v>0</v>
      </c>
      <c r="R430" s="5">
        <f t="shared" si="1299"/>
        <v>0</v>
      </c>
      <c r="S430" s="5">
        <f t="shared" si="1299"/>
        <v>0</v>
      </c>
      <c r="T430" s="5">
        <f t="shared" si="1299"/>
        <v>0</v>
      </c>
      <c r="U430" s="5">
        <f t="shared" si="1299"/>
        <v>0</v>
      </c>
      <c r="V430" s="5">
        <f t="shared" si="1299"/>
        <v>0</v>
      </c>
      <c r="W430" s="5">
        <f t="shared" ref="W430:AF430" si="1300">W431</f>
        <v>0</v>
      </c>
      <c r="X430" s="5">
        <f t="shared" si="1300"/>
        <v>0</v>
      </c>
      <c r="Y430" s="5">
        <f t="shared" si="1300"/>
        <v>0</v>
      </c>
      <c r="Z430" s="5">
        <f t="shared" si="1300"/>
        <v>0</v>
      </c>
      <c r="AA430" s="5">
        <f t="shared" si="1300"/>
        <v>0</v>
      </c>
      <c r="AB430" s="5">
        <f t="shared" si="1300"/>
        <v>0</v>
      </c>
      <c r="AC430" s="5">
        <f t="shared" si="1300"/>
        <v>0</v>
      </c>
      <c r="AD430" s="5">
        <f t="shared" si="1300"/>
        <v>0</v>
      </c>
      <c r="AE430" s="5">
        <f t="shared" si="1300"/>
        <v>0</v>
      </c>
      <c r="AF430" s="5">
        <f t="shared" si="1300"/>
        <v>0</v>
      </c>
      <c r="AG430" s="5">
        <f t="shared" si="1259"/>
        <v>226774.7</v>
      </c>
      <c r="AH430" s="5">
        <f t="shared" si="1256"/>
        <v>226539</v>
      </c>
      <c r="AI430" s="5">
        <f t="shared" si="1257"/>
        <v>226539</v>
      </c>
      <c r="AJ430" s="5">
        <f t="shared" ref="AJ430:BI430" si="1301">AJ431</f>
        <v>0</v>
      </c>
      <c r="AK430" s="5">
        <f t="shared" si="1260"/>
        <v>226774.7</v>
      </c>
      <c r="AL430" s="5">
        <f t="shared" si="1261"/>
        <v>226539</v>
      </c>
      <c r="AM430" s="5">
        <f t="shared" si="1262"/>
        <v>226539</v>
      </c>
      <c r="AN430" s="5">
        <f t="shared" si="1301"/>
        <v>0</v>
      </c>
      <c r="AO430" s="5">
        <f t="shared" si="1301"/>
        <v>0</v>
      </c>
      <c r="AP430" s="5">
        <f t="shared" si="1301"/>
        <v>0</v>
      </c>
      <c r="AQ430" s="5">
        <f t="shared" si="1301"/>
        <v>0</v>
      </c>
      <c r="AR430" s="5">
        <f t="shared" si="1301"/>
        <v>0</v>
      </c>
      <c r="AS430" s="5">
        <f t="shared" si="1301"/>
        <v>0</v>
      </c>
      <c r="AT430" s="5">
        <f t="shared" si="1301"/>
        <v>0</v>
      </c>
      <c r="AU430" s="5">
        <f t="shared" si="1301"/>
        <v>0</v>
      </c>
      <c r="AV430" s="5">
        <f t="shared" si="1301"/>
        <v>0</v>
      </c>
      <c r="AW430" s="5">
        <f t="shared" si="1301"/>
        <v>0</v>
      </c>
      <c r="AX430" s="5">
        <f t="shared" si="1301"/>
        <v>0</v>
      </c>
      <c r="AY430" s="5">
        <f t="shared" si="1301"/>
        <v>0</v>
      </c>
      <c r="AZ430" s="5">
        <f t="shared" si="1301"/>
        <v>0</v>
      </c>
      <c r="BA430" s="5">
        <f t="shared" si="1301"/>
        <v>0</v>
      </c>
      <c r="BB430" s="5">
        <f t="shared" si="1301"/>
        <v>0</v>
      </c>
      <c r="BC430" s="5">
        <f t="shared" si="1301"/>
        <v>0</v>
      </c>
      <c r="BD430" s="5">
        <f t="shared" si="1301"/>
        <v>0</v>
      </c>
      <c r="BE430" s="5">
        <f t="shared" si="1301"/>
        <v>0</v>
      </c>
      <c r="BF430" s="5">
        <f t="shared" si="1217"/>
        <v>226774.7</v>
      </c>
      <c r="BG430" s="5">
        <f t="shared" si="1218"/>
        <v>226539</v>
      </c>
      <c r="BH430" s="5">
        <f t="shared" si="1219"/>
        <v>226539</v>
      </c>
      <c r="BI430" s="5">
        <f t="shared" si="1301"/>
        <v>0</v>
      </c>
    </row>
    <row r="431" spans="1:61" ht="31.5" x14ac:dyDescent="0.25">
      <c r="A431" s="4" t="s">
        <v>102</v>
      </c>
      <c r="B431" s="4" t="s">
        <v>35</v>
      </c>
      <c r="C431" s="4" t="s">
        <v>9</v>
      </c>
      <c r="D431" s="4" t="s">
        <v>151</v>
      </c>
      <c r="E431" s="4" t="s">
        <v>92</v>
      </c>
      <c r="F431" s="14" t="s">
        <v>569</v>
      </c>
      <c r="G431" s="5">
        <f t="shared" ref="G431:L431" si="1302">G432+G433</f>
        <v>226774.7</v>
      </c>
      <c r="H431" s="5">
        <f t="shared" si="1302"/>
        <v>226539</v>
      </c>
      <c r="I431" s="5">
        <f t="shared" si="1302"/>
        <v>226539</v>
      </c>
      <c r="J431" s="5">
        <f t="shared" si="1302"/>
        <v>0</v>
      </c>
      <c r="K431" s="5">
        <f t="shared" si="1302"/>
        <v>0</v>
      </c>
      <c r="L431" s="5">
        <f t="shared" si="1302"/>
        <v>0</v>
      </c>
      <c r="M431" s="5">
        <f t="shared" si="1296"/>
        <v>226774.7</v>
      </c>
      <c r="N431" s="5">
        <f t="shared" si="1297"/>
        <v>226539</v>
      </c>
      <c r="O431" s="5">
        <f t="shared" si="1298"/>
        <v>226539</v>
      </c>
      <c r="P431" s="5">
        <f t="shared" ref="P431:V431" si="1303">P432+P433</f>
        <v>0</v>
      </c>
      <c r="Q431" s="5">
        <f t="shared" ref="Q431:R431" si="1304">Q432+Q433</f>
        <v>0</v>
      </c>
      <c r="R431" s="5">
        <f t="shared" si="1304"/>
        <v>0</v>
      </c>
      <c r="S431" s="5">
        <f t="shared" ref="S431" si="1305">S432+S433</f>
        <v>0</v>
      </c>
      <c r="T431" s="5">
        <f t="shared" si="1303"/>
        <v>0</v>
      </c>
      <c r="U431" s="5">
        <f t="shared" si="1303"/>
        <v>0</v>
      </c>
      <c r="V431" s="5">
        <f t="shared" si="1303"/>
        <v>0</v>
      </c>
      <c r="W431" s="5">
        <f t="shared" ref="W431:AF431" si="1306">W432+W433</f>
        <v>0</v>
      </c>
      <c r="X431" s="5">
        <f t="shared" si="1306"/>
        <v>0</v>
      </c>
      <c r="Y431" s="5">
        <f t="shared" si="1306"/>
        <v>0</v>
      </c>
      <c r="Z431" s="5">
        <f t="shared" si="1306"/>
        <v>0</v>
      </c>
      <c r="AA431" s="5">
        <f t="shared" si="1306"/>
        <v>0</v>
      </c>
      <c r="AB431" s="5">
        <f t="shared" si="1306"/>
        <v>0</v>
      </c>
      <c r="AC431" s="5">
        <f t="shared" si="1306"/>
        <v>0</v>
      </c>
      <c r="AD431" s="5">
        <f t="shared" ref="AD431" si="1307">AD432+AD433</f>
        <v>0</v>
      </c>
      <c r="AE431" s="5">
        <f t="shared" ref="AE431" si="1308">AE432+AE433</f>
        <v>0</v>
      </c>
      <c r="AF431" s="5">
        <f t="shared" si="1306"/>
        <v>0</v>
      </c>
      <c r="AG431" s="5">
        <f t="shared" si="1259"/>
        <v>226774.7</v>
      </c>
      <c r="AH431" s="5">
        <f t="shared" si="1256"/>
        <v>226539</v>
      </c>
      <c r="AI431" s="5">
        <f t="shared" si="1257"/>
        <v>226539</v>
      </c>
      <c r="AJ431" s="5">
        <f t="shared" ref="AJ431:BI431" si="1309">AJ432+AJ433</f>
        <v>0</v>
      </c>
      <c r="AK431" s="5">
        <f t="shared" si="1260"/>
        <v>226774.7</v>
      </c>
      <c r="AL431" s="5">
        <f t="shared" si="1261"/>
        <v>226539</v>
      </c>
      <c r="AM431" s="5">
        <f t="shared" si="1262"/>
        <v>226539</v>
      </c>
      <c r="AN431" s="5">
        <f t="shared" ref="AN431:BA431" si="1310">AN432+AN433</f>
        <v>0</v>
      </c>
      <c r="AO431" s="5">
        <f t="shared" si="1310"/>
        <v>0</v>
      </c>
      <c r="AP431" s="5">
        <f t="shared" si="1310"/>
        <v>0</v>
      </c>
      <c r="AQ431" s="5">
        <f t="shared" si="1310"/>
        <v>0</v>
      </c>
      <c r="AR431" s="5">
        <f t="shared" si="1310"/>
        <v>0</v>
      </c>
      <c r="AS431" s="5">
        <f t="shared" si="1310"/>
        <v>0</v>
      </c>
      <c r="AT431" s="5">
        <f t="shared" si="1310"/>
        <v>0</v>
      </c>
      <c r="AU431" s="5">
        <f t="shared" ref="AU431" si="1311">AU432+AU433</f>
        <v>0</v>
      </c>
      <c r="AV431" s="5">
        <f t="shared" ref="AV431:BE431" si="1312">AV432+AV433</f>
        <v>0</v>
      </c>
      <c r="AW431" s="5">
        <f t="shared" si="1312"/>
        <v>0</v>
      </c>
      <c r="AX431" s="5">
        <f t="shared" si="1312"/>
        <v>0</v>
      </c>
      <c r="AY431" s="5">
        <f t="shared" si="1312"/>
        <v>0</v>
      </c>
      <c r="AZ431" s="5">
        <f t="shared" si="1310"/>
        <v>0</v>
      </c>
      <c r="BA431" s="5">
        <f t="shared" si="1310"/>
        <v>0</v>
      </c>
      <c r="BB431" s="5">
        <f t="shared" si="1312"/>
        <v>0</v>
      </c>
      <c r="BC431" s="5">
        <f t="shared" si="1312"/>
        <v>0</v>
      </c>
      <c r="BD431" s="5">
        <f t="shared" si="1312"/>
        <v>0</v>
      </c>
      <c r="BE431" s="5">
        <f t="shared" si="1312"/>
        <v>0</v>
      </c>
      <c r="BF431" s="5">
        <f t="shared" si="1217"/>
        <v>226774.7</v>
      </c>
      <c r="BG431" s="5">
        <f t="shared" si="1218"/>
        <v>226539</v>
      </c>
      <c r="BH431" s="5">
        <f t="shared" si="1219"/>
        <v>226539</v>
      </c>
      <c r="BI431" s="5">
        <f t="shared" si="1309"/>
        <v>0</v>
      </c>
    </row>
    <row r="432" spans="1:61" x14ac:dyDescent="0.25">
      <c r="A432" s="4" t="s">
        <v>102</v>
      </c>
      <c r="B432" s="4" t="s">
        <v>35</v>
      </c>
      <c r="C432" s="4" t="s">
        <v>9</v>
      </c>
      <c r="D432" s="4" t="s">
        <v>151</v>
      </c>
      <c r="E432" s="4" t="s">
        <v>126</v>
      </c>
      <c r="F432" s="14" t="s">
        <v>570</v>
      </c>
      <c r="G432" s="5">
        <v>13699.2</v>
      </c>
      <c r="H432" s="5">
        <v>13691.9</v>
      </c>
      <c r="I432" s="5">
        <v>13691.9</v>
      </c>
      <c r="J432" s="5"/>
      <c r="K432" s="5"/>
      <c r="L432" s="5"/>
      <c r="M432" s="5">
        <f t="shared" si="1296"/>
        <v>13699.2</v>
      </c>
      <c r="N432" s="5">
        <f t="shared" si="1297"/>
        <v>13691.9</v>
      </c>
      <c r="O432" s="5">
        <f t="shared" si="1298"/>
        <v>13691.9</v>
      </c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>
        <f t="shared" si="1259"/>
        <v>13699.2</v>
      </c>
      <c r="AH432" s="5">
        <f t="shared" si="1256"/>
        <v>13691.9</v>
      </c>
      <c r="AI432" s="5">
        <f t="shared" si="1257"/>
        <v>13691.9</v>
      </c>
      <c r="AJ432" s="5"/>
      <c r="AK432" s="5">
        <f t="shared" si="1260"/>
        <v>13699.2</v>
      </c>
      <c r="AL432" s="5">
        <f t="shared" si="1261"/>
        <v>13691.9</v>
      </c>
      <c r="AM432" s="5">
        <f t="shared" si="1262"/>
        <v>13691.9</v>
      </c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>
        <f t="shared" si="1217"/>
        <v>13699.2</v>
      </c>
      <c r="BG432" s="5">
        <f t="shared" si="1218"/>
        <v>13691.9</v>
      </c>
      <c r="BH432" s="5">
        <f t="shared" si="1219"/>
        <v>13691.9</v>
      </c>
      <c r="BI432" s="5"/>
    </row>
    <row r="433" spans="1:61" x14ac:dyDescent="0.25">
      <c r="A433" s="4" t="s">
        <v>102</v>
      </c>
      <c r="B433" s="4" t="s">
        <v>35</v>
      </c>
      <c r="C433" s="4" t="s">
        <v>9</v>
      </c>
      <c r="D433" s="4" t="s">
        <v>151</v>
      </c>
      <c r="E433" s="4" t="s">
        <v>104</v>
      </c>
      <c r="F433" s="14" t="s">
        <v>571</v>
      </c>
      <c r="G433" s="5">
        <v>213075.5</v>
      </c>
      <c r="H433" s="5">
        <v>212847.1</v>
      </c>
      <c r="I433" s="5">
        <v>212847.1</v>
      </c>
      <c r="J433" s="5"/>
      <c r="K433" s="5"/>
      <c r="L433" s="5"/>
      <c r="M433" s="5">
        <f t="shared" si="1296"/>
        <v>213075.5</v>
      </c>
      <c r="N433" s="5">
        <f t="shared" si="1297"/>
        <v>212847.1</v>
      </c>
      <c r="O433" s="5">
        <f t="shared" si="1298"/>
        <v>212847.1</v>
      </c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>
        <f t="shared" si="1259"/>
        <v>213075.5</v>
      </c>
      <c r="AH433" s="5">
        <f t="shared" si="1256"/>
        <v>212847.1</v>
      </c>
      <c r="AI433" s="5">
        <f t="shared" si="1257"/>
        <v>212847.1</v>
      </c>
      <c r="AJ433" s="5"/>
      <c r="AK433" s="5">
        <f t="shared" si="1260"/>
        <v>213075.5</v>
      </c>
      <c r="AL433" s="5">
        <f t="shared" si="1261"/>
        <v>212847.1</v>
      </c>
      <c r="AM433" s="5">
        <f t="shared" si="1262"/>
        <v>212847.1</v>
      </c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>
        <f t="shared" si="1217"/>
        <v>213075.5</v>
      </c>
      <c r="BG433" s="5">
        <f t="shared" si="1218"/>
        <v>212847.1</v>
      </c>
      <c r="BH433" s="5">
        <f t="shared" si="1219"/>
        <v>212847.1</v>
      </c>
      <c r="BI433" s="5"/>
    </row>
    <row r="434" spans="1:61" x14ac:dyDescent="0.25">
      <c r="A434" s="4" t="s">
        <v>102</v>
      </c>
      <c r="B434" s="4" t="s">
        <v>35</v>
      </c>
      <c r="C434" s="4" t="s">
        <v>9</v>
      </c>
      <c r="D434" s="4" t="s">
        <v>152</v>
      </c>
      <c r="E434" s="4"/>
      <c r="F434" s="14" t="s">
        <v>609</v>
      </c>
      <c r="G434" s="5">
        <f t="shared" ref="G434:L435" si="1313">G435</f>
        <v>131139.70000000001</v>
      </c>
      <c r="H434" s="5">
        <f t="shared" si="1313"/>
        <v>131139.70000000001</v>
      </c>
      <c r="I434" s="5">
        <f t="shared" si="1313"/>
        <v>131139.70000000001</v>
      </c>
      <c r="J434" s="5">
        <f t="shared" si="1313"/>
        <v>0</v>
      </c>
      <c r="K434" s="5">
        <f t="shared" si="1313"/>
        <v>0</v>
      </c>
      <c r="L434" s="5">
        <f t="shared" si="1313"/>
        <v>0</v>
      </c>
      <c r="M434" s="5">
        <f t="shared" si="1296"/>
        <v>131139.70000000001</v>
      </c>
      <c r="N434" s="5">
        <f t="shared" si="1297"/>
        <v>131139.70000000001</v>
      </c>
      <c r="O434" s="5">
        <f t="shared" si="1298"/>
        <v>131139.70000000001</v>
      </c>
      <c r="P434" s="5">
        <f t="shared" ref="P434:V435" si="1314">P435</f>
        <v>0</v>
      </c>
      <c r="Q434" s="5">
        <f t="shared" si="1314"/>
        <v>0</v>
      </c>
      <c r="R434" s="5">
        <f t="shared" si="1314"/>
        <v>0</v>
      </c>
      <c r="S434" s="5">
        <f t="shared" si="1314"/>
        <v>0</v>
      </c>
      <c r="T434" s="5">
        <f t="shared" si="1314"/>
        <v>0</v>
      </c>
      <c r="U434" s="5">
        <f t="shared" si="1314"/>
        <v>0</v>
      </c>
      <c r="V434" s="5">
        <f t="shared" si="1314"/>
        <v>0</v>
      </c>
      <c r="W434" s="5">
        <f t="shared" ref="W434:AF435" si="1315">W435</f>
        <v>0</v>
      </c>
      <c r="X434" s="5">
        <f t="shared" si="1315"/>
        <v>0</v>
      </c>
      <c r="Y434" s="5">
        <f t="shared" si="1315"/>
        <v>0</v>
      </c>
      <c r="Z434" s="5">
        <f t="shared" si="1315"/>
        <v>0</v>
      </c>
      <c r="AA434" s="5">
        <f t="shared" si="1315"/>
        <v>0</v>
      </c>
      <c r="AB434" s="5">
        <f t="shared" si="1315"/>
        <v>0</v>
      </c>
      <c r="AC434" s="5">
        <f t="shared" si="1315"/>
        <v>0</v>
      </c>
      <c r="AD434" s="5">
        <f t="shared" si="1315"/>
        <v>0</v>
      </c>
      <c r="AE434" s="5">
        <f t="shared" si="1315"/>
        <v>0</v>
      </c>
      <c r="AF434" s="5">
        <f t="shared" si="1315"/>
        <v>0</v>
      </c>
      <c r="AG434" s="5">
        <f t="shared" si="1259"/>
        <v>131139.70000000001</v>
      </c>
      <c r="AH434" s="5">
        <f t="shared" si="1256"/>
        <v>131139.70000000001</v>
      </c>
      <c r="AI434" s="5">
        <f t="shared" si="1257"/>
        <v>131139.70000000001</v>
      </c>
      <c r="AJ434" s="5">
        <f t="shared" ref="AJ434:BI435" si="1316">AJ435</f>
        <v>0</v>
      </c>
      <c r="AK434" s="5">
        <f t="shared" si="1260"/>
        <v>131139.70000000001</v>
      </c>
      <c r="AL434" s="5">
        <f t="shared" si="1261"/>
        <v>131139.70000000001</v>
      </c>
      <c r="AM434" s="5">
        <f t="shared" si="1262"/>
        <v>131139.70000000001</v>
      </c>
      <c r="AN434" s="5">
        <f t="shared" si="1316"/>
        <v>0</v>
      </c>
      <c r="AO434" s="5">
        <f t="shared" si="1316"/>
        <v>0</v>
      </c>
      <c r="AP434" s="5">
        <f t="shared" si="1316"/>
        <v>0</v>
      </c>
      <c r="AQ434" s="5">
        <f t="shared" si="1316"/>
        <v>0</v>
      </c>
      <c r="AR434" s="5">
        <f t="shared" si="1316"/>
        <v>0</v>
      </c>
      <c r="AS434" s="5">
        <f t="shared" si="1316"/>
        <v>0</v>
      </c>
      <c r="AT434" s="5">
        <f t="shared" si="1316"/>
        <v>0</v>
      </c>
      <c r="AU434" s="5">
        <f t="shared" si="1316"/>
        <v>0</v>
      </c>
      <c r="AV434" s="5">
        <f t="shared" si="1316"/>
        <v>0</v>
      </c>
      <c r="AW434" s="5">
        <f t="shared" si="1316"/>
        <v>0</v>
      </c>
      <c r="AX434" s="5">
        <f t="shared" si="1316"/>
        <v>0</v>
      </c>
      <c r="AY434" s="5">
        <f t="shared" si="1316"/>
        <v>0</v>
      </c>
      <c r="AZ434" s="5">
        <f t="shared" si="1316"/>
        <v>0</v>
      </c>
      <c r="BA434" s="5">
        <f t="shared" si="1316"/>
        <v>0</v>
      </c>
      <c r="BB434" s="5">
        <f t="shared" si="1316"/>
        <v>0</v>
      </c>
      <c r="BC434" s="5">
        <f t="shared" si="1316"/>
        <v>0</v>
      </c>
      <c r="BD434" s="5">
        <f t="shared" si="1316"/>
        <v>0</v>
      </c>
      <c r="BE434" s="5">
        <f t="shared" si="1316"/>
        <v>0</v>
      </c>
      <c r="BF434" s="5">
        <f t="shared" si="1217"/>
        <v>131139.70000000001</v>
      </c>
      <c r="BG434" s="5">
        <f t="shared" si="1218"/>
        <v>131139.70000000001</v>
      </c>
      <c r="BH434" s="5">
        <f t="shared" si="1219"/>
        <v>131139.70000000001</v>
      </c>
      <c r="BI434" s="5">
        <f t="shared" si="1316"/>
        <v>0</v>
      </c>
    </row>
    <row r="435" spans="1:61" ht="31.5" x14ac:dyDescent="0.25">
      <c r="A435" s="4" t="s">
        <v>102</v>
      </c>
      <c r="B435" s="4" t="s">
        <v>35</v>
      </c>
      <c r="C435" s="4" t="s">
        <v>9</v>
      </c>
      <c r="D435" s="4" t="s">
        <v>152</v>
      </c>
      <c r="E435" s="4" t="s">
        <v>92</v>
      </c>
      <c r="F435" s="14" t="s">
        <v>569</v>
      </c>
      <c r="G435" s="5">
        <f t="shared" si="1313"/>
        <v>131139.70000000001</v>
      </c>
      <c r="H435" s="5">
        <f t="shared" si="1313"/>
        <v>131139.70000000001</v>
      </c>
      <c r="I435" s="5">
        <f t="shared" si="1313"/>
        <v>131139.70000000001</v>
      </c>
      <c r="J435" s="5">
        <f t="shared" si="1313"/>
        <v>0</v>
      </c>
      <c r="K435" s="5">
        <f t="shared" si="1313"/>
        <v>0</v>
      </c>
      <c r="L435" s="5">
        <f t="shared" si="1313"/>
        <v>0</v>
      </c>
      <c r="M435" s="5">
        <f t="shared" si="1296"/>
        <v>131139.70000000001</v>
      </c>
      <c r="N435" s="5">
        <f t="shared" si="1297"/>
        <v>131139.70000000001</v>
      </c>
      <c r="O435" s="5">
        <f t="shared" si="1298"/>
        <v>131139.70000000001</v>
      </c>
      <c r="P435" s="5">
        <f t="shared" si="1314"/>
        <v>0</v>
      </c>
      <c r="Q435" s="5">
        <f t="shared" si="1314"/>
        <v>0</v>
      </c>
      <c r="R435" s="5">
        <f t="shared" si="1314"/>
        <v>0</v>
      </c>
      <c r="S435" s="5">
        <f t="shared" si="1314"/>
        <v>0</v>
      </c>
      <c r="T435" s="5">
        <f t="shared" si="1314"/>
        <v>0</v>
      </c>
      <c r="U435" s="5">
        <f t="shared" si="1314"/>
        <v>0</v>
      </c>
      <c r="V435" s="5">
        <f t="shared" si="1314"/>
        <v>0</v>
      </c>
      <c r="W435" s="5">
        <f t="shared" si="1315"/>
        <v>0</v>
      </c>
      <c r="X435" s="5">
        <f t="shared" si="1315"/>
        <v>0</v>
      </c>
      <c r="Y435" s="5">
        <f t="shared" si="1315"/>
        <v>0</v>
      </c>
      <c r="Z435" s="5">
        <f t="shared" si="1315"/>
        <v>0</v>
      </c>
      <c r="AA435" s="5">
        <f t="shared" si="1315"/>
        <v>0</v>
      </c>
      <c r="AB435" s="5">
        <f t="shared" si="1315"/>
        <v>0</v>
      </c>
      <c r="AC435" s="5">
        <f t="shared" si="1315"/>
        <v>0</v>
      </c>
      <c r="AD435" s="5">
        <f t="shared" si="1315"/>
        <v>0</v>
      </c>
      <c r="AE435" s="5">
        <f t="shared" si="1315"/>
        <v>0</v>
      </c>
      <c r="AF435" s="5">
        <f t="shared" si="1315"/>
        <v>0</v>
      </c>
      <c r="AG435" s="5">
        <f t="shared" si="1259"/>
        <v>131139.70000000001</v>
      </c>
      <c r="AH435" s="5">
        <f t="shared" si="1256"/>
        <v>131139.70000000001</v>
      </c>
      <c r="AI435" s="5">
        <f t="shared" si="1257"/>
        <v>131139.70000000001</v>
      </c>
      <c r="AJ435" s="5">
        <f t="shared" si="1316"/>
        <v>0</v>
      </c>
      <c r="AK435" s="5">
        <f t="shared" si="1260"/>
        <v>131139.70000000001</v>
      </c>
      <c r="AL435" s="5">
        <f t="shared" si="1261"/>
        <v>131139.70000000001</v>
      </c>
      <c r="AM435" s="5">
        <f t="shared" si="1262"/>
        <v>131139.70000000001</v>
      </c>
      <c r="AN435" s="5">
        <f t="shared" si="1316"/>
        <v>0</v>
      </c>
      <c r="AO435" s="5">
        <f t="shared" si="1316"/>
        <v>0</v>
      </c>
      <c r="AP435" s="5">
        <f t="shared" si="1316"/>
        <v>0</v>
      </c>
      <c r="AQ435" s="5">
        <f t="shared" si="1316"/>
        <v>0</v>
      </c>
      <c r="AR435" s="5">
        <f t="shared" si="1316"/>
        <v>0</v>
      </c>
      <c r="AS435" s="5">
        <f t="shared" si="1316"/>
        <v>0</v>
      </c>
      <c r="AT435" s="5">
        <f t="shared" si="1316"/>
        <v>0</v>
      </c>
      <c r="AU435" s="5">
        <f t="shared" si="1316"/>
        <v>0</v>
      </c>
      <c r="AV435" s="5">
        <f t="shared" si="1316"/>
        <v>0</v>
      </c>
      <c r="AW435" s="5">
        <f t="shared" si="1316"/>
        <v>0</v>
      </c>
      <c r="AX435" s="5">
        <f t="shared" si="1316"/>
        <v>0</v>
      </c>
      <c r="AY435" s="5">
        <f t="shared" si="1316"/>
        <v>0</v>
      </c>
      <c r="AZ435" s="5">
        <f t="shared" si="1316"/>
        <v>0</v>
      </c>
      <c r="BA435" s="5">
        <f t="shared" si="1316"/>
        <v>0</v>
      </c>
      <c r="BB435" s="5">
        <f t="shared" si="1316"/>
        <v>0</v>
      </c>
      <c r="BC435" s="5">
        <f t="shared" si="1316"/>
        <v>0</v>
      </c>
      <c r="BD435" s="5">
        <f t="shared" si="1316"/>
        <v>0</v>
      </c>
      <c r="BE435" s="5">
        <f t="shared" si="1316"/>
        <v>0</v>
      </c>
      <c r="BF435" s="5">
        <f t="shared" si="1217"/>
        <v>131139.70000000001</v>
      </c>
      <c r="BG435" s="5">
        <f t="shared" si="1218"/>
        <v>131139.70000000001</v>
      </c>
      <c r="BH435" s="5">
        <f t="shared" si="1219"/>
        <v>131139.70000000001</v>
      </c>
      <c r="BI435" s="5">
        <f t="shared" si="1316"/>
        <v>0</v>
      </c>
    </row>
    <row r="436" spans="1:61" x14ac:dyDescent="0.25">
      <c r="A436" s="4" t="s">
        <v>102</v>
      </c>
      <c r="B436" s="4" t="s">
        <v>35</v>
      </c>
      <c r="C436" s="4" t="s">
        <v>9</v>
      </c>
      <c r="D436" s="4" t="s">
        <v>152</v>
      </c>
      <c r="E436" s="4" t="s">
        <v>126</v>
      </c>
      <c r="F436" s="14" t="s">
        <v>570</v>
      </c>
      <c r="G436" s="5">
        <v>131139.70000000001</v>
      </c>
      <c r="H436" s="5">
        <v>131139.70000000001</v>
      </c>
      <c r="I436" s="5">
        <v>131139.70000000001</v>
      </c>
      <c r="J436" s="5"/>
      <c r="K436" s="5"/>
      <c r="L436" s="5"/>
      <c r="M436" s="5">
        <f t="shared" si="1296"/>
        <v>131139.70000000001</v>
      </c>
      <c r="N436" s="5">
        <f t="shared" si="1297"/>
        <v>131139.70000000001</v>
      </c>
      <c r="O436" s="5">
        <f t="shared" si="1298"/>
        <v>131139.70000000001</v>
      </c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>
        <f t="shared" si="1259"/>
        <v>131139.70000000001</v>
      </c>
      <c r="AH436" s="5">
        <f t="shared" si="1256"/>
        <v>131139.70000000001</v>
      </c>
      <c r="AI436" s="5">
        <f t="shared" si="1257"/>
        <v>131139.70000000001</v>
      </c>
      <c r="AJ436" s="5"/>
      <c r="AK436" s="5">
        <f t="shared" si="1260"/>
        <v>131139.70000000001</v>
      </c>
      <c r="AL436" s="5">
        <f t="shared" si="1261"/>
        <v>131139.70000000001</v>
      </c>
      <c r="AM436" s="5">
        <f t="shared" si="1262"/>
        <v>131139.70000000001</v>
      </c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>
        <f t="shared" si="1217"/>
        <v>131139.70000000001</v>
      </c>
      <c r="BG436" s="5">
        <f t="shared" si="1218"/>
        <v>131139.70000000001</v>
      </c>
      <c r="BH436" s="5">
        <f t="shared" si="1219"/>
        <v>131139.70000000001</v>
      </c>
      <c r="BI436" s="5"/>
    </row>
    <row r="437" spans="1:61" ht="63" x14ac:dyDescent="0.25">
      <c r="A437" s="4" t="s">
        <v>102</v>
      </c>
      <c r="B437" s="4" t="s">
        <v>35</v>
      </c>
      <c r="C437" s="4" t="s">
        <v>9</v>
      </c>
      <c r="D437" s="4" t="s">
        <v>111</v>
      </c>
      <c r="E437" s="4"/>
      <c r="F437" s="14" t="s">
        <v>1166</v>
      </c>
      <c r="G437" s="5">
        <f>G438</f>
        <v>138806.79999999999</v>
      </c>
      <c r="H437" s="5">
        <f t="shared" ref="H437:BI437" si="1317">H438</f>
        <v>139806.79999999999</v>
      </c>
      <c r="I437" s="5">
        <f t="shared" si="1317"/>
        <v>158628.9</v>
      </c>
      <c r="J437" s="5">
        <f t="shared" si="1317"/>
        <v>18411.02</v>
      </c>
      <c r="K437" s="5">
        <f t="shared" si="1317"/>
        <v>1400</v>
      </c>
      <c r="L437" s="5">
        <f t="shared" si="1317"/>
        <v>0</v>
      </c>
      <c r="M437" s="5">
        <f t="shared" si="1296"/>
        <v>157217.81999999998</v>
      </c>
      <c r="N437" s="5">
        <f t="shared" si="1297"/>
        <v>141206.79999999999</v>
      </c>
      <c r="O437" s="5">
        <f t="shared" si="1298"/>
        <v>158628.9</v>
      </c>
      <c r="P437" s="5">
        <f t="shared" si="1317"/>
        <v>0</v>
      </c>
      <c r="Q437" s="5">
        <f t="shared" si="1317"/>
        <v>0</v>
      </c>
      <c r="R437" s="5">
        <f t="shared" si="1317"/>
        <v>0</v>
      </c>
      <c r="S437" s="5">
        <f t="shared" si="1317"/>
        <v>0</v>
      </c>
      <c r="T437" s="5">
        <f t="shared" si="1317"/>
        <v>0</v>
      </c>
      <c r="U437" s="5">
        <f t="shared" si="1317"/>
        <v>0</v>
      </c>
      <c r="V437" s="5">
        <f t="shared" si="1317"/>
        <v>0</v>
      </c>
      <c r="W437" s="5">
        <f t="shared" si="1317"/>
        <v>0</v>
      </c>
      <c r="X437" s="5">
        <f t="shared" si="1317"/>
        <v>0</v>
      </c>
      <c r="Y437" s="5">
        <f t="shared" si="1317"/>
        <v>0</v>
      </c>
      <c r="Z437" s="5">
        <f t="shared" si="1317"/>
        <v>0</v>
      </c>
      <c r="AA437" s="5">
        <f t="shared" si="1317"/>
        <v>0</v>
      </c>
      <c r="AB437" s="5">
        <f t="shared" si="1317"/>
        <v>32590</v>
      </c>
      <c r="AC437" s="5">
        <f t="shared" si="1317"/>
        <v>0</v>
      </c>
      <c r="AD437" s="5">
        <f t="shared" si="1317"/>
        <v>0</v>
      </c>
      <c r="AE437" s="5">
        <f t="shared" si="1317"/>
        <v>0</v>
      </c>
      <c r="AF437" s="5">
        <f t="shared" si="1317"/>
        <v>18005</v>
      </c>
      <c r="AG437" s="5">
        <f t="shared" si="1259"/>
        <v>157217.81999999998</v>
      </c>
      <c r="AH437" s="5">
        <f t="shared" si="1256"/>
        <v>173796.8</v>
      </c>
      <c r="AI437" s="5">
        <f t="shared" si="1257"/>
        <v>176633.9</v>
      </c>
      <c r="AJ437" s="5">
        <f t="shared" si="1317"/>
        <v>0</v>
      </c>
      <c r="AK437" s="5">
        <f t="shared" si="1260"/>
        <v>157217.81999999998</v>
      </c>
      <c r="AL437" s="5">
        <f t="shared" si="1261"/>
        <v>173796.8</v>
      </c>
      <c r="AM437" s="5">
        <f t="shared" si="1262"/>
        <v>176633.9</v>
      </c>
      <c r="AN437" s="5">
        <f t="shared" si="1317"/>
        <v>0</v>
      </c>
      <c r="AO437" s="5">
        <f t="shared" si="1317"/>
        <v>0</v>
      </c>
      <c r="AP437" s="5">
        <f t="shared" si="1317"/>
        <v>0</v>
      </c>
      <c r="AQ437" s="5">
        <f t="shared" si="1317"/>
        <v>0</v>
      </c>
      <c r="AR437" s="5">
        <f t="shared" si="1317"/>
        <v>0</v>
      </c>
      <c r="AS437" s="5">
        <f t="shared" si="1317"/>
        <v>0</v>
      </c>
      <c r="AT437" s="5">
        <f t="shared" si="1317"/>
        <v>0</v>
      </c>
      <c r="AU437" s="5">
        <f t="shared" si="1317"/>
        <v>0</v>
      </c>
      <c r="AV437" s="5">
        <f t="shared" si="1317"/>
        <v>0</v>
      </c>
      <c r="AW437" s="5">
        <f t="shared" si="1317"/>
        <v>0</v>
      </c>
      <c r="AX437" s="5">
        <f t="shared" si="1317"/>
        <v>0</v>
      </c>
      <c r="AY437" s="5">
        <f t="shared" si="1317"/>
        <v>0</v>
      </c>
      <c r="AZ437" s="5">
        <f t="shared" si="1317"/>
        <v>0</v>
      </c>
      <c r="BA437" s="5">
        <f t="shared" si="1317"/>
        <v>0</v>
      </c>
      <c r="BB437" s="5">
        <f t="shared" si="1317"/>
        <v>0</v>
      </c>
      <c r="BC437" s="5">
        <f t="shared" si="1317"/>
        <v>0</v>
      </c>
      <c r="BD437" s="5">
        <f t="shared" si="1317"/>
        <v>0</v>
      </c>
      <c r="BE437" s="5">
        <f t="shared" si="1317"/>
        <v>0</v>
      </c>
      <c r="BF437" s="5">
        <f t="shared" si="1217"/>
        <v>157217.81999999998</v>
      </c>
      <c r="BG437" s="5">
        <f t="shared" si="1218"/>
        <v>173796.8</v>
      </c>
      <c r="BH437" s="5">
        <f t="shared" si="1219"/>
        <v>176633.9</v>
      </c>
      <c r="BI437" s="5">
        <f t="shared" si="1317"/>
        <v>0</v>
      </c>
    </row>
    <row r="438" spans="1:61" ht="47.25" x14ac:dyDescent="0.25">
      <c r="A438" s="4" t="s">
        <v>102</v>
      </c>
      <c r="B438" s="4" t="s">
        <v>35</v>
      </c>
      <c r="C438" s="4" t="s">
        <v>9</v>
      </c>
      <c r="D438" s="4" t="s">
        <v>112</v>
      </c>
      <c r="E438" s="4"/>
      <c r="F438" s="14" t="s">
        <v>1167</v>
      </c>
      <c r="G438" s="5">
        <f t="shared" ref="G438:L438" si="1318">G439+G442+G446</f>
        <v>138806.79999999999</v>
      </c>
      <c r="H438" s="5">
        <f t="shared" si="1318"/>
        <v>139806.79999999999</v>
      </c>
      <c r="I438" s="5">
        <f t="shared" si="1318"/>
        <v>158628.9</v>
      </c>
      <c r="J438" s="5">
        <f t="shared" si="1318"/>
        <v>18411.02</v>
      </c>
      <c r="K438" s="5">
        <f t="shared" si="1318"/>
        <v>1400</v>
      </c>
      <c r="L438" s="5">
        <f t="shared" si="1318"/>
        <v>0</v>
      </c>
      <c r="M438" s="5">
        <f t="shared" si="1296"/>
        <v>157217.81999999998</v>
      </c>
      <c r="N438" s="5">
        <f t="shared" si="1297"/>
        <v>141206.79999999999</v>
      </c>
      <c r="O438" s="5">
        <f t="shared" si="1298"/>
        <v>158628.9</v>
      </c>
      <c r="P438" s="5">
        <f>P439+P442+P446+P450</f>
        <v>0</v>
      </c>
      <c r="Q438" s="5">
        <f t="shared" ref="Q438:BI438" si="1319">Q439+Q442+Q446+Q450</f>
        <v>0</v>
      </c>
      <c r="R438" s="5">
        <f t="shared" si="1319"/>
        <v>0</v>
      </c>
      <c r="S438" s="5">
        <f t="shared" si="1319"/>
        <v>0</v>
      </c>
      <c r="T438" s="5">
        <f t="shared" si="1319"/>
        <v>0</v>
      </c>
      <c r="U438" s="5">
        <f t="shared" si="1319"/>
        <v>0</v>
      </c>
      <c r="V438" s="5">
        <f t="shared" ref="V438" si="1320">V439+V442+V446+V450</f>
        <v>0</v>
      </c>
      <c r="W438" s="5">
        <f t="shared" si="1319"/>
        <v>0</v>
      </c>
      <c r="X438" s="5">
        <f t="shared" ref="X438:Y438" si="1321">X439+X442+X446+X450</f>
        <v>0</v>
      </c>
      <c r="Y438" s="5">
        <f t="shared" si="1321"/>
        <v>0</v>
      </c>
      <c r="Z438" s="5">
        <f t="shared" si="1319"/>
        <v>0</v>
      </c>
      <c r="AA438" s="5">
        <f t="shared" ref="AA438" si="1322">AA439+AA442+AA446+AA450</f>
        <v>0</v>
      </c>
      <c r="AB438" s="5">
        <f t="shared" si="1319"/>
        <v>32590</v>
      </c>
      <c r="AC438" s="5">
        <f t="shared" ref="AC438:AD438" si="1323">AC439+AC442+AC446+AC450</f>
        <v>0</v>
      </c>
      <c r="AD438" s="5">
        <f t="shared" si="1323"/>
        <v>0</v>
      </c>
      <c r="AE438" s="5">
        <f t="shared" si="1319"/>
        <v>0</v>
      </c>
      <c r="AF438" s="5">
        <f t="shared" si="1319"/>
        <v>18005</v>
      </c>
      <c r="AG438" s="5">
        <f t="shared" si="1259"/>
        <v>157217.81999999998</v>
      </c>
      <c r="AH438" s="5">
        <f t="shared" si="1256"/>
        <v>173796.8</v>
      </c>
      <c r="AI438" s="5">
        <f t="shared" si="1257"/>
        <v>176633.9</v>
      </c>
      <c r="AJ438" s="5">
        <f t="shared" ref="AJ438" si="1324">AJ439+AJ442+AJ446+AJ450</f>
        <v>0</v>
      </c>
      <c r="AK438" s="5">
        <f t="shared" si="1260"/>
        <v>157217.81999999998</v>
      </c>
      <c r="AL438" s="5">
        <f t="shared" si="1261"/>
        <v>173796.8</v>
      </c>
      <c r="AM438" s="5">
        <f t="shared" si="1262"/>
        <v>176633.9</v>
      </c>
      <c r="AN438" s="5">
        <f t="shared" ref="AN438:BA438" si="1325">AN439+AN442+AN446+AN450</f>
        <v>0</v>
      </c>
      <c r="AO438" s="5">
        <f t="shared" si="1325"/>
        <v>0</v>
      </c>
      <c r="AP438" s="5">
        <f t="shared" si="1325"/>
        <v>0</v>
      </c>
      <c r="AQ438" s="5">
        <f t="shared" si="1325"/>
        <v>0</v>
      </c>
      <c r="AR438" s="5">
        <f t="shared" si="1325"/>
        <v>0</v>
      </c>
      <c r="AS438" s="5">
        <f t="shared" si="1325"/>
        <v>0</v>
      </c>
      <c r="AT438" s="5">
        <f t="shared" si="1325"/>
        <v>0</v>
      </c>
      <c r="AU438" s="5">
        <f t="shared" ref="AU438" si="1326">AU439+AU442+AU446+AU450</f>
        <v>0</v>
      </c>
      <c r="AV438" s="5">
        <f t="shared" ref="AV438:BE438" si="1327">AV439+AV442+AV446+AV450</f>
        <v>0</v>
      </c>
      <c r="AW438" s="5">
        <f t="shared" si="1327"/>
        <v>0</v>
      </c>
      <c r="AX438" s="5">
        <f t="shared" si="1327"/>
        <v>0</v>
      </c>
      <c r="AY438" s="5">
        <f t="shared" si="1327"/>
        <v>0</v>
      </c>
      <c r="AZ438" s="5">
        <f t="shared" si="1325"/>
        <v>0</v>
      </c>
      <c r="BA438" s="5">
        <f t="shared" si="1325"/>
        <v>0</v>
      </c>
      <c r="BB438" s="5">
        <f t="shared" si="1327"/>
        <v>0</v>
      </c>
      <c r="BC438" s="5">
        <f t="shared" si="1327"/>
        <v>0</v>
      </c>
      <c r="BD438" s="5">
        <f t="shared" si="1327"/>
        <v>0</v>
      </c>
      <c r="BE438" s="5">
        <f t="shared" si="1327"/>
        <v>0</v>
      </c>
      <c r="BF438" s="5">
        <f t="shared" si="1217"/>
        <v>157217.81999999998</v>
      </c>
      <c r="BG438" s="5">
        <f t="shared" si="1218"/>
        <v>173796.8</v>
      </c>
      <c r="BH438" s="5">
        <f t="shared" si="1219"/>
        <v>176633.9</v>
      </c>
      <c r="BI438" s="5">
        <f t="shared" si="1319"/>
        <v>0</v>
      </c>
    </row>
    <row r="439" spans="1:61" ht="31.5" x14ac:dyDescent="0.25">
      <c r="A439" s="4" t="s">
        <v>102</v>
      </c>
      <c r="B439" s="4" t="s">
        <v>35</v>
      </c>
      <c r="C439" s="4" t="s">
        <v>9</v>
      </c>
      <c r="D439" s="4" t="s">
        <v>153</v>
      </c>
      <c r="E439" s="4"/>
      <c r="F439" s="14" t="s">
        <v>610</v>
      </c>
      <c r="G439" s="5">
        <f t="shared" ref="G439:L440" si="1328">G440</f>
        <v>2057.5</v>
      </c>
      <c r="H439" s="5">
        <f t="shared" si="1328"/>
        <v>2057.5</v>
      </c>
      <c r="I439" s="5">
        <f t="shared" si="1328"/>
        <v>16679.599999999999</v>
      </c>
      <c r="J439" s="5">
        <f t="shared" si="1328"/>
        <v>15976.52</v>
      </c>
      <c r="K439" s="5">
        <f t="shared" si="1328"/>
        <v>0</v>
      </c>
      <c r="L439" s="5">
        <f t="shared" si="1328"/>
        <v>0</v>
      </c>
      <c r="M439" s="5">
        <f t="shared" si="1296"/>
        <v>18034.02</v>
      </c>
      <c r="N439" s="5">
        <f t="shared" si="1297"/>
        <v>2057.5</v>
      </c>
      <c r="O439" s="5">
        <f t="shared" si="1298"/>
        <v>16679.599999999999</v>
      </c>
      <c r="P439" s="5">
        <f t="shared" ref="P439:V440" si="1329">P440</f>
        <v>0</v>
      </c>
      <c r="Q439" s="5">
        <f t="shared" si="1329"/>
        <v>0</v>
      </c>
      <c r="R439" s="5">
        <f t="shared" si="1329"/>
        <v>0</v>
      </c>
      <c r="S439" s="5">
        <f t="shared" si="1329"/>
        <v>0</v>
      </c>
      <c r="T439" s="5">
        <f t="shared" si="1329"/>
        <v>0</v>
      </c>
      <c r="U439" s="5">
        <f t="shared" si="1329"/>
        <v>0</v>
      </c>
      <c r="V439" s="5">
        <f t="shared" si="1329"/>
        <v>0</v>
      </c>
      <c r="W439" s="5">
        <f t="shared" ref="W439:AF440" si="1330">W440</f>
        <v>0</v>
      </c>
      <c r="X439" s="5">
        <f t="shared" si="1330"/>
        <v>0</v>
      </c>
      <c r="Y439" s="5">
        <f t="shared" si="1330"/>
        <v>0</v>
      </c>
      <c r="Z439" s="5">
        <f t="shared" si="1330"/>
        <v>0</v>
      </c>
      <c r="AA439" s="5">
        <f t="shared" si="1330"/>
        <v>0</v>
      </c>
      <c r="AB439" s="5">
        <f t="shared" si="1330"/>
        <v>0</v>
      </c>
      <c r="AC439" s="5">
        <f t="shared" si="1330"/>
        <v>0</v>
      </c>
      <c r="AD439" s="5">
        <f t="shared" si="1330"/>
        <v>0</v>
      </c>
      <c r="AE439" s="5">
        <f t="shared" si="1330"/>
        <v>0</v>
      </c>
      <c r="AF439" s="5">
        <f t="shared" si="1330"/>
        <v>0</v>
      </c>
      <c r="AG439" s="5">
        <f t="shared" si="1259"/>
        <v>18034.02</v>
      </c>
      <c r="AH439" s="5">
        <f t="shared" si="1256"/>
        <v>2057.5</v>
      </c>
      <c r="AI439" s="5">
        <f t="shared" si="1257"/>
        <v>16679.599999999999</v>
      </c>
      <c r="AJ439" s="5">
        <f t="shared" ref="AJ439:BI440" si="1331">AJ440</f>
        <v>0</v>
      </c>
      <c r="AK439" s="5">
        <f t="shared" si="1260"/>
        <v>18034.02</v>
      </c>
      <c r="AL439" s="5">
        <f t="shared" si="1261"/>
        <v>2057.5</v>
      </c>
      <c r="AM439" s="5">
        <f t="shared" si="1262"/>
        <v>16679.599999999999</v>
      </c>
      <c r="AN439" s="5">
        <f t="shared" si="1331"/>
        <v>0</v>
      </c>
      <c r="AO439" s="5">
        <f t="shared" si="1331"/>
        <v>0</v>
      </c>
      <c r="AP439" s="5">
        <f t="shared" si="1331"/>
        <v>0</v>
      </c>
      <c r="AQ439" s="5">
        <f t="shared" si="1331"/>
        <v>0</v>
      </c>
      <c r="AR439" s="5">
        <f t="shared" si="1331"/>
        <v>0</v>
      </c>
      <c r="AS439" s="5">
        <f t="shared" si="1331"/>
        <v>0</v>
      </c>
      <c r="AT439" s="5">
        <f t="shared" si="1331"/>
        <v>0</v>
      </c>
      <c r="AU439" s="5">
        <f t="shared" si="1331"/>
        <v>0</v>
      </c>
      <c r="AV439" s="5">
        <f t="shared" si="1331"/>
        <v>0</v>
      </c>
      <c r="AW439" s="5">
        <f t="shared" si="1331"/>
        <v>0</v>
      </c>
      <c r="AX439" s="5">
        <f t="shared" si="1331"/>
        <v>0</v>
      </c>
      <c r="AY439" s="5">
        <f t="shared" si="1331"/>
        <v>0</v>
      </c>
      <c r="AZ439" s="5">
        <f t="shared" si="1331"/>
        <v>0</v>
      </c>
      <c r="BA439" s="5">
        <f t="shared" si="1331"/>
        <v>0</v>
      </c>
      <c r="BB439" s="5">
        <f t="shared" si="1331"/>
        <v>0</v>
      </c>
      <c r="BC439" s="5">
        <f t="shared" si="1331"/>
        <v>0</v>
      </c>
      <c r="BD439" s="5">
        <f t="shared" si="1331"/>
        <v>0</v>
      </c>
      <c r="BE439" s="5">
        <f t="shared" si="1331"/>
        <v>0</v>
      </c>
      <c r="BF439" s="5">
        <f t="shared" si="1217"/>
        <v>18034.02</v>
      </c>
      <c r="BG439" s="5">
        <f t="shared" si="1218"/>
        <v>2057.5</v>
      </c>
      <c r="BH439" s="5">
        <f t="shared" si="1219"/>
        <v>16679.599999999999</v>
      </c>
      <c r="BI439" s="5">
        <f t="shared" si="1331"/>
        <v>0</v>
      </c>
    </row>
    <row r="440" spans="1:61" ht="31.5" x14ac:dyDescent="0.25">
      <c r="A440" s="4" t="s">
        <v>102</v>
      </c>
      <c r="B440" s="4" t="s">
        <v>35</v>
      </c>
      <c r="C440" s="4" t="s">
        <v>9</v>
      </c>
      <c r="D440" s="4" t="s">
        <v>153</v>
      </c>
      <c r="E440" s="4" t="s">
        <v>92</v>
      </c>
      <c r="F440" s="14" t="s">
        <v>569</v>
      </c>
      <c r="G440" s="5">
        <f t="shared" si="1328"/>
        <v>2057.5</v>
      </c>
      <c r="H440" s="5">
        <f t="shared" si="1328"/>
        <v>2057.5</v>
      </c>
      <c r="I440" s="5">
        <f t="shared" si="1328"/>
        <v>16679.599999999999</v>
      </c>
      <c r="J440" s="5">
        <f t="shared" si="1328"/>
        <v>15976.52</v>
      </c>
      <c r="K440" s="5">
        <f t="shared" si="1328"/>
        <v>0</v>
      </c>
      <c r="L440" s="5">
        <f t="shared" si="1328"/>
        <v>0</v>
      </c>
      <c r="M440" s="5">
        <f t="shared" si="1296"/>
        <v>18034.02</v>
      </c>
      <c r="N440" s="5">
        <f t="shared" si="1297"/>
        <v>2057.5</v>
      </c>
      <c r="O440" s="5">
        <f t="shared" si="1298"/>
        <v>16679.599999999999</v>
      </c>
      <c r="P440" s="5">
        <f t="shared" si="1329"/>
        <v>0</v>
      </c>
      <c r="Q440" s="5">
        <f t="shared" si="1329"/>
        <v>0</v>
      </c>
      <c r="R440" s="5">
        <f t="shared" si="1329"/>
        <v>0</v>
      </c>
      <c r="S440" s="5">
        <f t="shared" si="1329"/>
        <v>0</v>
      </c>
      <c r="T440" s="5">
        <f t="shared" si="1329"/>
        <v>0</v>
      </c>
      <c r="U440" s="5">
        <f t="shared" si="1329"/>
        <v>0</v>
      </c>
      <c r="V440" s="5">
        <f t="shared" si="1329"/>
        <v>0</v>
      </c>
      <c r="W440" s="5">
        <f t="shared" si="1330"/>
        <v>0</v>
      </c>
      <c r="X440" s="5">
        <f t="shared" si="1330"/>
        <v>0</v>
      </c>
      <c r="Y440" s="5">
        <f t="shared" si="1330"/>
        <v>0</v>
      </c>
      <c r="Z440" s="5">
        <f t="shared" si="1330"/>
        <v>0</v>
      </c>
      <c r="AA440" s="5">
        <f t="shared" si="1330"/>
        <v>0</v>
      </c>
      <c r="AB440" s="5">
        <f t="shared" si="1330"/>
        <v>0</v>
      </c>
      <c r="AC440" s="5">
        <f t="shared" si="1330"/>
        <v>0</v>
      </c>
      <c r="AD440" s="5">
        <f t="shared" si="1330"/>
        <v>0</v>
      </c>
      <c r="AE440" s="5">
        <f t="shared" si="1330"/>
        <v>0</v>
      </c>
      <c r="AF440" s="5">
        <f t="shared" si="1330"/>
        <v>0</v>
      </c>
      <c r="AG440" s="5">
        <f t="shared" si="1259"/>
        <v>18034.02</v>
      </c>
      <c r="AH440" s="5">
        <f t="shared" si="1256"/>
        <v>2057.5</v>
      </c>
      <c r="AI440" s="5">
        <f t="shared" si="1257"/>
        <v>16679.599999999999</v>
      </c>
      <c r="AJ440" s="5">
        <f t="shared" si="1331"/>
        <v>0</v>
      </c>
      <c r="AK440" s="5">
        <f t="shared" si="1260"/>
        <v>18034.02</v>
      </c>
      <c r="AL440" s="5">
        <f t="shared" si="1261"/>
        <v>2057.5</v>
      </c>
      <c r="AM440" s="5">
        <f t="shared" si="1262"/>
        <v>16679.599999999999</v>
      </c>
      <c r="AN440" s="5">
        <f t="shared" si="1331"/>
        <v>0</v>
      </c>
      <c r="AO440" s="5">
        <f t="shared" si="1331"/>
        <v>0</v>
      </c>
      <c r="AP440" s="5">
        <f t="shared" si="1331"/>
        <v>0</v>
      </c>
      <c r="AQ440" s="5">
        <f t="shared" si="1331"/>
        <v>0</v>
      </c>
      <c r="AR440" s="5">
        <f t="shared" si="1331"/>
        <v>0</v>
      </c>
      <c r="AS440" s="5">
        <f t="shared" si="1331"/>
        <v>0</v>
      </c>
      <c r="AT440" s="5">
        <f t="shared" si="1331"/>
        <v>0</v>
      </c>
      <c r="AU440" s="5">
        <f t="shared" si="1331"/>
        <v>0</v>
      </c>
      <c r="AV440" s="5">
        <f t="shared" si="1331"/>
        <v>0</v>
      </c>
      <c r="AW440" s="5">
        <f t="shared" si="1331"/>
        <v>0</v>
      </c>
      <c r="AX440" s="5">
        <f t="shared" si="1331"/>
        <v>0</v>
      </c>
      <c r="AY440" s="5">
        <f t="shared" si="1331"/>
        <v>0</v>
      </c>
      <c r="AZ440" s="5">
        <f t="shared" si="1331"/>
        <v>0</v>
      </c>
      <c r="BA440" s="5">
        <f t="shared" si="1331"/>
        <v>0</v>
      </c>
      <c r="BB440" s="5">
        <f t="shared" si="1331"/>
        <v>0</v>
      </c>
      <c r="BC440" s="5">
        <f t="shared" si="1331"/>
        <v>0</v>
      </c>
      <c r="BD440" s="5">
        <f t="shared" si="1331"/>
        <v>0</v>
      </c>
      <c r="BE440" s="5">
        <f t="shared" si="1331"/>
        <v>0</v>
      </c>
      <c r="BF440" s="5">
        <f t="shared" si="1217"/>
        <v>18034.02</v>
      </c>
      <c r="BG440" s="5">
        <f t="shared" si="1218"/>
        <v>2057.5</v>
      </c>
      <c r="BH440" s="5">
        <f t="shared" si="1219"/>
        <v>16679.599999999999</v>
      </c>
      <c r="BI440" s="5">
        <f t="shared" si="1331"/>
        <v>0</v>
      </c>
    </row>
    <row r="441" spans="1:61" x14ac:dyDescent="0.25">
      <c r="A441" s="4" t="s">
        <v>102</v>
      </c>
      <c r="B441" s="4" t="s">
        <v>35</v>
      </c>
      <c r="C441" s="4" t="s">
        <v>9</v>
      </c>
      <c r="D441" s="4" t="s">
        <v>153</v>
      </c>
      <c r="E441" s="4" t="s">
        <v>104</v>
      </c>
      <c r="F441" s="14" t="s">
        <v>571</v>
      </c>
      <c r="G441" s="5">
        <v>2057.5</v>
      </c>
      <c r="H441" s="5">
        <v>2057.5</v>
      </c>
      <c r="I441" s="5">
        <v>16679.599999999999</v>
      </c>
      <c r="J441" s="5">
        <v>15976.52</v>
      </c>
      <c r="K441" s="5"/>
      <c r="L441" s="5"/>
      <c r="M441" s="5">
        <f t="shared" si="1296"/>
        <v>18034.02</v>
      </c>
      <c r="N441" s="5">
        <f t="shared" si="1297"/>
        <v>2057.5</v>
      </c>
      <c r="O441" s="5">
        <f t="shared" si="1298"/>
        <v>16679.599999999999</v>
      </c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>
        <f t="shared" si="1259"/>
        <v>18034.02</v>
      </c>
      <c r="AH441" s="5">
        <f t="shared" si="1256"/>
        <v>2057.5</v>
      </c>
      <c r="AI441" s="5">
        <f t="shared" si="1257"/>
        <v>16679.599999999999</v>
      </c>
      <c r="AJ441" s="5"/>
      <c r="AK441" s="5">
        <f t="shared" si="1260"/>
        <v>18034.02</v>
      </c>
      <c r="AL441" s="5">
        <f t="shared" si="1261"/>
        <v>2057.5</v>
      </c>
      <c r="AM441" s="5">
        <f t="shared" si="1262"/>
        <v>16679.599999999999</v>
      </c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>
        <f t="shared" si="1217"/>
        <v>18034.02</v>
      </c>
      <c r="BG441" s="5">
        <f t="shared" si="1218"/>
        <v>2057.5</v>
      </c>
      <c r="BH441" s="5">
        <f t="shared" si="1219"/>
        <v>16679.599999999999</v>
      </c>
      <c r="BI441" s="5"/>
    </row>
    <row r="442" spans="1:61" ht="31.5" x14ac:dyDescent="0.25">
      <c r="A442" s="4" t="s">
        <v>102</v>
      </c>
      <c r="B442" s="4" t="s">
        <v>35</v>
      </c>
      <c r="C442" s="4" t="s">
        <v>9</v>
      </c>
      <c r="D442" s="4" t="s">
        <v>103</v>
      </c>
      <c r="E442" s="4"/>
      <c r="F442" s="14" t="s">
        <v>611</v>
      </c>
      <c r="G442" s="5">
        <f t="shared" ref="G442:L442" si="1332">G443</f>
        <v>1032.5</v>
      </c>
      <c r="H442" s="5">
        <f t="shared" si="1332"/>
        <v>1032.5</v>
      </c>
      <c r="I442" s="5">
        <f t="shared" si="1332"/>
        <v>1032.5</v>
      </c>
      <c r="J442" s="5">
        <f t="shared" si="1332"/>
        <v>0</v>
      </c>
      <c r="K442" s="5">
        <f t="shared" si="1332"/>
        <v>0</v>
      </c>
      <c r="L442" s="5">
        <f t="shared" si="1332"/>
        <v>0</v>
      </c>
      <c r="M442" s="5">
        <f t="shared" si="1296"/>
        <v>1032.5</v>
      </c>
      <c r="N442" s="5">
        <f t="shared" si="1297"/>
        <v>1032.5</v>
      </c>
      <c r="O442" s="5">
        <f t="shared" si="1298"/>
        <v>1032.5</v>
      </c>
      <c r="P442" s="5">
        <f t="shared" ref="P442:V442" si="1333">P443</f>
        <v>0</v>
      </c>
      <c r="Q442" s="5">
        <f t="shared" si="1333"/>
        <v>0</v>
      </c>
      <c r="R442" s="5">
        <f t="shared" si="1333"/>
        <v>0</v>
      </c>
      <c r="S442" s="5">
        <f t="shared" si="1333"/>
        <v>0</v>
      </c>
      <c r="T442" s="5">
        <f t="shared" si="1333"/>
        <v>0</v>
      </c>
      <c r="U442" s="5">
        <f t="shared" si="1333"/>
        <v>0</v>
      </c>
      <c r="V442" s="5">
        <f t="shared" si="1333"/>
        <v>0</v>
      </c>
      <c r="W442" s="5">
        <f t="shared" ref="W442:AF442" si="1334">W443</f>
        <v>0</v>
      </c>
      <c r="X442" s="5">
        <f t="shared" si="1334"/>
        <v>0</v>
      </c>
      <c r="Y442" s="5">
        <f t="shared" si="1334"/>
        <v>0</v>
      </c>
      <c r="Z442" s="5">
        <f t="shared" si="1334"/>
        <v>0</v>
      </c>
      <c r="AA442" s="5">
        <f t="shared" si="1334"/>
        <v>0</v>
      </c>
      <c r="AB442" s="5">
        <f t="shared" si="1334"/>
        <v>0</v>
      </c>
      <c r="AC442" s="5">
        <f t="shared" si="1334"/>
        <v>0</v>
      </c>
      <c r="AD442" s="5">
        <f t="shared" si="1334"/>
        <v>0</v>
      </c>
      <c r="AE442" s="5">
        <f t="shared" si="1334"/>
        <v>0</v>
      </c>
      <c r="AF442" s="5">
        <f t="shared" si="1334"/>
        <v>0</v>
      </c>
      <c r="AG442" s="5">
        <f t="shared" si="1259"/>
        <v>1032.5</v>
      </c>
      <c r="AH442" s="5">
        <f t="shared" si="1256"/>
        <v>1032.5</v>
      </c>
      <c r="AI442" s="5">
        <f t="shared" si="1257"/>
        <v>1032.5</v>
      </c>
      <c r="AJ442" s="5">
        <f t="shared" ref="AJ442:BI442" si="1335">AJ443</f>
        <v>0</v>
      </c>
      <c r="AK442" s="5">
        <f t="shared" si="1260"/>
        <v>1032.5</v>
      </c>
      <c r="AL442" s="5">
        <f t="shared" si="1261"/>
        <v>1032.5</v>
      </c>
      <c r="AM442" s="5">
        <f t="shared" si="1262"/>
        <v>1032.5</v>
      </c>
      <c r="AN442" s="5">
        <f t="shared" si="1335"/>
        <v>0</v>
      </c>
      <c r="AO442" s="5">
        <f t="shared" si="1335"/>
        <v>0</v>
      </c>
      <c r="AP442" s="5">
        <f t="shared" si="1335"/>
        <v>0</v>
      </c>
      <c r="AQ442" s="5">
        <f t="shared" si="1335"/>
        <v>0</v>
      </c>
      <c r="AR442" s="5">
        <f t="shared" si="1335"/>
        <v>0</v>
      </c>
      <c r="AS442" s="5">
        <f t="shared" si="1335"/>
        <v>0</v>
      </c>
      <c r="AT442" s="5">
        <f t="shared" si="1335"/>
        <v>0</v>
      </c>
      <c r="AU442" s="5">
        <f t="shared" si="1335"/>
        <v>0</v>
      </c>
      <c r="AV442" s="5">
        <f t="shared" si="1335"/>
        <v>0</v>
      </c>
      <c r="AW442" s="5">
        <f t="shared" si="1335"/>
        <v>0</v>
      </c>
      <c r="AX442" s="5">
        <f t="shared" si="1335"/>
        <v>0</v>
      </c>
      <c r="AY442" s="5">
        <f t="shared" si="1335"/>
        <v>0</v>
      </c>
      <c r="AZ442" s="5">
        <f t="shared" si="1335"/>
        <v>0</v>
      </c>
      <c r="BA442" s="5">
        <f t="shared" si="1335"/>
        <v>0</v>
      </c>
      <c r="BB442" s="5">
        <f t="shared" si="1335"/>
        <v>0</v>
      </c>
      <c r="BC442" s="5">
        <f t="shared" si="1335"/>
        <v>0</v>
      </c>
      <c r="BD442" s="5">
        <f t="shared" si="1335"/>
        <v>0</v>
      </c>
      <c r="BE442" s="5">
        <f t="shared" si="1335"/>
        <v>0</v>
      </c>
      <c r="BF442" s="5">
        <f t="shared" si="1217"/>
        <v>1032.5</v>
      </c>
      <c r="BG442" s="5">
        <f t="shared" si="1218"/>
        <v>1032.5</v>
      </c>
      <c r="BH442" s="5">
        <f t="shared" si="1219"/>
        <v>1032.5</v>
      </c>
      <c r="BI442" s="5">
        <f t="shared" si="1335"/>
        <v>0</v>
      </c>
    </row>
    <row r="443" spans="1:61" ht="31.5" x14ac:dyDescent="0.25">
      <c r="A443" s="4" t="s">
        <v>102</v>
      </c>
      <c r="B443" s="4" t="s">
        <v>35</v>
      </c>
      <c r="C443" s="4" t="s">
        <v>9</v>
      </c>
      <c r="D443" s="4" t="s">
        <v>103</v>
      </c>
      <c r="E443" s="4" t="s">
        <v>92</v>
      </c>
      <c r="F443" s="14" t="s">
        <v>569</v>
      </c>
      <c r="G443" s="5">
        <f t="shared" ref="G443:L443" si="1336">G444+G445</f>
        <v>1032.5</v>
      </c>
      <c r="H443" s="5">
        <f t="shared" si="1336"/>
        <v>1032.5</v>
      </c>
      <c r="I443" s="5">
        <f t="shared" si="1336"/>
        <v>1032.5</v>
      </c>
      <c r="J443" s="5">
        <f t="shared" si="1336"/>
        <v>0</v>
      </c>
      <c r="K443" s="5">
        <f t="shared" si="1336"/>
        <v>0</v>
      </c>
      <c r="L443" s="5">
        <f t="shared" si="1336"/>
        <v>0</v>
      </c>
      <c r="M443" s="5">
        <f t="shared" si="1296"/>
        <v>1032.5</v>
      </c>
      <c r="N443" s="5">
        <f t="shared" si="1297"/>
        <v>1032.5</v>
      </c>
      <c r="O443" s="5">
        <f t="shared" si="1298"/>
        <v>1032.5</v>
      </c>
      <c r="P443" s="5">
        <f t="shared" ref="P443:V443" si="1337">P444+P445</f>
        <v>0</v>
      </c>
      <c r="Q443" s="5">
        <f t="shared" ref="Q443:R443" si="1338">Q444+Q445</f>
        <v>0</v>
      </c>
      <c r="R443" s="5">
        <f t="shared" si="1338"/>
        <v>0</v>
      </c>
      <c r="S443" s="5">
        <f t="shared" ref="S443" si="1339">S444+S445</f>
        <v>0</v>
      </c>
      <c r="T443" s="5">
        <f t="shared" si="1337"/>
        <v>0</v>
      </c>
      <c r="U443" s="5">
        <f t="shared" si="1337"/>
        <v>0</v>
      </c>
      <c r="V443" s="5">
        <f t="shared" si="1337"/>
        <v>0</v>
      </c>
      <c r="W443" s="5">
        <f t="shared" ref="W443:AF443" si="1340">W444+W445</f>
        <v>0</v>
      </c>
      <c r="X443" s="5">
        <f t="shared" si="1340"/>
        <v>0</v>
      </c>
      <c r="Y443" s="5">
        <f t="shared" si="1340"/>
        <v>0</v>
      </c>
      <c r="Z443" s="5">
        <f t="shared" si="1340"/>
        <v>0</v>
      </c>
      <c r="AA443" s="5">
        <f t="shared" si="1340"/>
        <v>0</v>
      </c>
      <c r="AB443" s="5">
        <f t="shared" si="1340"/>
        <v>0</v>
      </c>
      <c r="AC443" s="5">
        <f t="shared" si="1340"/>
        <v>0</v>
      </c>
      <c r="AD443" s="5">
        <f t="shared" ref="AD443" si="1341">AD444+AD445</f>
        <v>0</v>
      </c>
      <c r="AE443" s="5">
        <f t="shared" ref="AE443" si="1342">AE444+AE445</f>
        <v>0</v>
      </c>
      <c r="AF443" s="5">
        <f t="shared" si="1340"/>
        <v>0</v>
      </c>
      <c r="AG443" s="5">
        <f t="shared" si="1259"/>
        <v>1032.5</v>
      </c>
      <c r="AH443" s="5">
        <f t="shared" si="1256"/>
        <v>1032.5</v>
      </c>
      <c r="AI443" s="5">
        <f t="shared" si="1257"/>
        <v>1032.5</v>
      </c>
      <c r="AJ443" s="5">
        <f t="shared" ref="AJ443:BI443" si="1343">AJ444+AJ445</f>
        <v>0</v>
      </c>
      <c r="AK443" s="5">
        <f t="shared" si="1260"/>
        <v>1032.5</v>
      </c>
      <c r="AL443" s="5">
        <f t="shared" si="1261"/>
        <v>1032.5</v>
      </c>
      <c r="AM443" s="5">
        <f t="shared" si="1262"/>
        <v>1032.5</v>
      </c>
      <c r="AN443" s="5">
        <f t="shared" ref="AN443:BA443" si="1344">AN444+AN445</f>
        <v>0</v>
      </c>
      <c r="AO443" s="5">
        <f t="shared" si="1344"/>
        <v>0</v>
      </c>
      <c r="AP443" s="5">
        <f t="shared" si="1344"/>
        <v>0</v>
      </c>
      <c r="AQ443" s="5">
        <f t="shared" si="1344"/>
        <v>0</v>
      </c>
      <c r="AR443" s="5">
        <f t="shared" si="1344"/>
        <v>0</v>
      </c>
      <c r="AS443" s="5">
        <f t="shared" si="1344"/>
        <v>0</v>
      </c>
      <c r="AT443" s="5">
        <f t="shared" si="1344"/>
        <v>0</v>
      </c>
      <c r="AU443" s="5">
        <f t="shared" ref="AU443" si="1345">AU444+AU445</f>
        <v>0</v>
      </c>
      <c r="AV443" s="5">
        <f t="shared" ref="AV443:BE443" si="1346">AV444+AV445</f>
        <v>0</v>
      </c>
      <c r="AW443" s="5">
        <f t="shared" si="1346"/>
        <v>0</v>
      </c>
      <c r="AX443" s="5">
        <f t="shared" si="1346"/>
        <v>0</v>
      </c>
      <c r="AY443" s="5">
        <f t="shared" si="1346"/>
        <v>0</v>
      </c>
      <c r="AZ443" s="5">
        <f t="shared" si="1344"/>
        <v>0</v>
      </c>
      <c r="BA443" s="5">
        <f t="shared" si="1344"/>
        <v>0</v>
      </c>
      <c r="BB443" s="5">
        <f t="shared" si="1346"/>
        <v>0</v>
      </c>
      <c r="BC443" s="5">
        <f t="shared" si="1346"/>
        <v>0</v>
      </c>
      <c r="BD443" s="5">
        <f t="shared" si="1346"/>
        <v>0</v>
      </c>
      <c r="BE443" s="5">
        <f t="shared" si="1346"/>
        <v>0</v>
      </c>
      <c r="BF443" s="5">
        <f t="shared" si="1217"/>
        <v>1032.5</v>
      </c>
      <c r="BG443" s="5">
        <f t="shared" si="1218"/>
        <v>1032.5</v>
      </c>
      <c r="BH443" s="5">
        <f t="shared" si="1219"/>
        <v>1032.5</v>
      </c>
      <c r="BI443" s="5">
        <f t="shared" si="1343"/>
        <v>0</v>
      </c>
    </row>
    <row r="444" spans="1:61" x14ac:dyDescent="0.25">
      <c r="A444" s="4" t="s">
        <v>102</v>
      </c>
      <c r="B444" s="4" t="s">
        <v>35</v>
      </c>
      <c r="C444" s="4" t="s">
        <v>9</v>
      </c>
      <c r="D444" s="4" t="s">
        <v>103</v>
      </c>
      <c r="E444" s="4" t="s">
        <v>126</v>
      </c>
      <c r="F444" s="14" t="s">
        <v>570</v>
      </c>
      <c r="G444" s="5">
        <v>849.2</v>
      </c>
      <c r="H444" s="5">
        <v>849.2</v>
      </c>
      <c r="I444" s="5">
        <v>849.2</v>
      </c>
      <c r="J444" s="5"/>
      <c r="K444" s="5"/>
      <c r="L444" s="5"/>
      <c r="M444" s="5">
        <f t="shared" si="1296"/>
        <v>849.2</v>
      </c>
      <c r="N444" s="5">
        <f t="shared" si="1297"/>
        <v>849.2</v>
      </c>
      <c r="O444" s="5">
        <f t="shared" si="1298"/>
        <v>849.2</v>
      </c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>
        <f t="shared" si="1259"/>
        <v>849.2</v>
      </c>
      <c r="AH444" s="5">
        <f t="shared" si="1256"/>
        <v>849.2</v>
      </c>
      <c r="AI444" s="5">
        <f t="shared" si="1257"/>
        <v>849.2</v>
      </c>
      <c r="AJ444" s="5"/>
      <c r="AK444" s="5">
        <f t="shared" si="1260"/>
        <v>849.2</v>
      </c>
      <c r="AL444" s="5">
        <f t="shared" si="1261"/>
        <v>849.2</v>
      </c>
      <c r="AM444" s="5">
        <f t="shared" si="1262"/>
        <v>849.2</v>
      </c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>
        <f t="shared" si="1217"/>
        <v>849.2</v>
      </c>
      <c r="BG444" s="5">
        <f t="shared" si="1218"/>
        <v>849.2</v>
      </c>
      <c r="BH444" s="5">
        <f t="shared" si="1219"/>
        <v>849.2</v>
      </c>
      <c r="BI444" s="5"/>
    </row>
    <row r="445" spans="1:61" x14ac:dyDescent="0.25">
      <c r="A445" s="4" t="s">
        <v>102</v>
      </c>
      <c r="B445" s="4" t="s">
        <v>35</v>
      </c>
      <c r="C445" s="4" t="s">
        <v>9</v>
      </c>
      <c r="D445" s="4" t="s">
        <v>103</v>
      </c>
      <c r="E445" s="4" t="s">
        <v>104</v>
      </c>
      <c r="F445" s="14" t="s">
        <v>571</v>
      </c>
      <c r="G445" s="5">
        <v>183.3</v>
      </c>
      <c r="H445" s="5">
        <v>183.3</v>
      </c>
      <c r="I445" s="5">
        <v>183.3</v>
      </c>
      <c r="J445" s="5"/>
      <c r="K445" s="5"/>
      <c r="L445" s="5"/>
      <c r="M445" s="5">
        <f t="shared" si="1296"/>
        <v>183.3</v>
      </c>
      <c r="N445" s="5">
        <f t="shared" si="1297"/>
        <v>183.3</v>
      </c>
      <c r="O445" s="5">
        <f t="shared" si="1298"/>
        <v>183.3</v>
      </c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>
        <f t="shared" si="1259"/>
        <v>183.3</v>
      </c>
      <c r="AH445" s="5">
        <f t="shared" si="1256"/>
        <v>183.3</v>
      </c>
      <c r="AI445" s="5">
        <f t="shared" si="1257"/>
        <v>183.3</v>
      </c>
      <c r="AJ445" s="5"/>
      <c r="AK445" s="5">
        <f t="shared" si="1260"/>
        <v>183.3</v>
      </c>
      <c r="AL445" s="5">
        <f t="shared" si="1261"/>
        <v>183.3</v>
      </c>
      <c r="AM445" s="5">
        <f t="shared" si="1262"/>
        <v>183.3</v>
      </c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>
        <f t="shared" si="1217"/>
        <v>183.3</v>
      </c>
      <c r="BG445" s="5">
        <f t="shared" si="1218"/>
        <v>183.3</v>
      </c>
      <c r="BH445" s="5">
        <f t="shared" si="1219"/>
        <v>183.3</v>
      </c>
      <c r="BI445" s="5"/>
    </row>
    <row r="446" spans="1:61" ht="47.25" x14ac:dyDescent="0.25">
      <c r="A446" s="4" t="s">
        <v>102</v>
      </c>
      <c r="B446" s="4" t="s">
        <v>35</v>
      </c>
      <c r="C446" s="4" t="s">
        <v>9</v>
      </c>
      <c r="D446" s="4" t="s">
        <v>105</v>
      </c>
      <c r="E446" s="4"/>
      <c r="F446" s="14" t="s">
        <v>929</v>
      </c>
      <c r="G446" s="5">
        <f t="shared" ref="G446:L446" si="1347">G447</f>
        <v>135716.79999999999</v>
      </c>
      <c r="H446" s="5">
        <f t="shared" si="1347"/>
        <v>136716.79999999999</v>
      </c>
      <c r="I446" s="5">
        <f t="shared" si="1347"/>
        <v>140916.79999999999</v>
      </c>
      <c r="J446" s="5">
        <f t="shared" si="1347"/>
        <v>2434.5</v>
      </c>
      <c r="K446" s="5">
        <f t="shared" si="1347"/>
        <v>1400</v>
      </c>
      <c r="L446" s="5">
        <f t="shared" si="1347"/>
        <v>0</v>
      </c>
      <c r="M446" s="5">
        <f t="shared" si="1296"/>
        <v>138151.29999999999</v>
      </c>
      <c r="N446" s="5">
        <f t="shared" si="1297"/>
        <v>138116.79999999999</v>
      </c>
      <c r="O446" s="5">
        <f t="shared" si="1298"/>
        <v>140916.79999999999</v>
      </c>
      <c r="P446" s="5">
        <f t="shared" ref="P446:V446" si="1348">P447</f>
        <v>0</v>
      </c>
      <c r="Q446" s="5">
        <f t="shared" si="1348"/>
        <v>0</v>
      </c>
      <c r="R446" s="5">
        <f t="shared" si="1348"/>
        <v>0</v>
      </c>
      <c r="S446" s="5">
        <f t="shared" si="1348"/>
        <v>0</v>
      </c>
      <c r="T446" s="5">
        <f t="shared" si="1348"/>
        <v>0</v>
      </c>
      <c r="U446" s="5">
        <f t="shared" si="1348"/>
        <v>0</v>
      </c>
      <c r="V446" s="5">
        <f t="shared" si="1348"/>
        <v>0</v>
      </c>
      <c r="W446" s="5">
        <f t="shared" ref="W446:AF446" si="1349">W447</f>
        <v>0</v>
      </c>
      <c r="X446" s="5">
        <f t="shared" si="1349"/>
        <v>0</v>
      </c>
      <c r="Y446" s="5">
        <f t="shared" si="1349"/>
        <v>0</v>
      </c>
      <c r="Z446" s="5">
        <f t="shared" si="1349"/>
        <v>0</v>
      </c>
      <c r="AA446" s="5">
        <f t="shared" si="1349"/>
        <v>0</v>
      </c>
      <c r="AB446" s="5">
        <f t="shared" si="1349"/>
        <v>0</v>
      </c>
      <c r="AC446" s="5">
        <f t="shared" si="1349"/>
        <v>0</v>
      </c>
      <c r="AD446" s="5">
        <f t="shared" si="1349"/>
        <v>0</v>
      </c>
      <c r="AE446" s="5">
        <f t="shared" si="1349"/>
        <v>0</v>
      </c>
      <c r="AF446" s="5">
        <f t="shared" si="1349"/>
        <v>0</v>
      </c>
      <c r="AG446" s="5">
        <f t="shared" si="1259"/>
        <v>138151.29999999999</v>
      </c>
      <c r="AH446" s="5">
        <f t="shared" si="1256"/>
        <v>138116.79999999999</v>
      </c>
      <c r="AI446" s="5">
        <f t="shared" si="1257"/>
        <v>140916.79999999999</v>
      </c>
      <c r="AJ446" s="5">
        <f t="shared" ref="AJ446:BI446" si="1350">AJ447</f>
        <v>0</v>
      </c>
      <c r="AK446" s="5">
        <f t="shared" si="1260"/>
        <v>138151.29999999999</v>
      </c>
      <c r="AL446" s="5">
        <f t="shared" si="1261"/>
        <v>138116.79999999999</v>
      </c>
      <c r="AM446" s="5">
        <f t="shared" si="1262"/>
        <v>140916.79999999999</v>
      </c>
      <c r="AN446" s="5">
        <f t="shared" si="1350"/>
        <v>0</v>
      </c>
      <c r="AO446" s="5">
        <f t="shared" si="1350"/>
        <v>0</v>
      </c>
      <c r="AP446" s="5">
        <f t="shared" si="1350"/>
        <v>0</v>
      </c>
      <c r="AQ446" s="5">
        <f t="shared" si="1350"/>
        <v>0</v>
      </c>
      <c r="AR446" s="5">
        <f t="shared" si="1350"/>
        <v>0</v>
      </c>
      <c r="AS446" s="5">
        <f t="shared" si="1350"/>
        <v>0</v>
      </c>
      <c r="AT446" s="5">
        <f t="shared" si="1350"/>
        <v>0</v>
      </c>
      <c r="AU446" s="5">
        <f t="shared" si="1350"/>
        <v>0</v>
      </c>
      <c r="AV446" s="5">
        <f t="shared" si="1350"/>
        <v>0</v>
      </c>
      <c r="AW446" s="5">
        <f t="shared" si="1350"/>
        <v>0</v>
      </c>
      <c r="AX446" s="5">
        <f t="shared" si="1350"/>
        <v>0</v>
      </c>
      <c r="AY446" s="5">
        <f t="shared" si="1350"/>
        <v>0</v>
      </c>
      <c r="AZ446" s="5">
        <f t="shared" si="1350"/>
        <v>0</v>
      </c>
      <c r="BA446" s="5">
        <f t="shared" si="1350"/>
        <v>0</v>
      </c>
      <c r="BB446" s="5">
        <f t="shared" si="1350"/>
        <v>0</v>
      </c>
      <c r="BC446" s="5">
        <f t="shared" si="1350"/>
        <v>0</v>
      </c>
      <c r="BD446" s="5">
        <f t="shared" si="1350"/>
        <v>0</v>
      </c>
      <c r="BE446" s="5">
        <f t="shared" si="1350"/>
        <v>0</v>
      </c>
      <c r="BF446" s="5">
        <f t="shared" si="1217"/>
        <v>138151.29999999999</v>
      </c>
      <c r="BG446" s="5">
        <f t="shared" si="1218"/>
        <v>138116.79999999999</v>
      </c>
      <c r="BH446" s="5">
        <f t="shared" si="1219"/>
        <v>140916.79999999999</v>
      </c>
      <c r="BI446" s="5">
        <f t="shared" si="1350"/>
        <v>0</v>
      </c>
    </row>
    <row r="447" spans="1:61" ht="31.5" x14ac:dyDescent="0.25">
      <c r="A447" s="4" t="s">
        <v>102</v>
      </c>
      <c r="B447" s="4" t="s">
        <v>35</v>
      </c>
      <c r="C447" s="4" t="s">
        <v>9</v>
      </c>
      <c r="D447" s="4" t="s">
        <v>105</v>
      </c>
      <c r="E447" s="4" t="s">
        <v>92</v>
      </c>
      <c r="F447" s="14" t="s">
        <v>569</v>
      </c>
      <c r="G447" s="5">
        <f t="shared" ref="G447:L447" si="1351">G448+G449</f>
        <v>135716.79999999999</v>
      </c>
      <c r="H447" s="5">
        <f t="shared" si="1351"/>
        <v>136716.79999999999</v>
      </c>
      <c r="I447" s="5">
        <f t="shared" si="1351"/>
        <v>140916.79999999999</v>
      </c>
      <c r="J447" s="5">
        <f t="shared" si="1351"/>
        <v>2434.5</v>
      </c>
      <c r="K447" s="5">
        <f t="shared" si="1351"/>
        <v>1400</v>
      </c>
      <c r="L447" s="5">
        <f t="shared" si="1351"/>
        <v>0</v>
      </c>
      <c r="M447" s="5">
        <f t="shared" si="1296"/>
        <v>138151.29999999999</v>
      </c>
      <c r="N447" s="5">
        <f t="shared" si="1297"/>
        <v>138116.79999999999</v>
      </c>
      <c r="O447" s="5">
        <f t="shared" si="1298"/>
        <v>140916.79999999999</v>
      </c>
      <c r="P447" s="5">
        <f t="shared" ref="P447:V447" si="1352">P448+P449</f>
        <v>0</v>
      </c>
      <c r="Q447" s="5">
        <f t="shared" ref="Q447:R447" si="1353">Q448+Q449</f>
        <v>0</v>
      </c>
      <c r="R447" s="5">
        <f t="shared" si="1353"/>
        <v>0</v>
      </c>
      <c r="S447" s="5">
        <f t="shared" ref="S447" si="1354">S448+S449</f>
        <v>0</v>
      </c>
      <c r="T447" s="5">
        <f t="shared" si="1352"/>
        <v>0</v>
      </c>
      <c r="U447" s="5">
        <f t="shared" si="1352"/>
        <v>0</v>
      </c>
      <c r="V447" s="5">
        <f t="shared" si="1352"/>
        <v>0</v>
      </c>
      <c r="W447" s="5">
        <f t="shared" ref="W447:AF447" si="1355">W448+W449</f>
        <v>0</v>
      </c>
      <c r="X447" s="5">
        <f t="shared" si="1355"/>
        <v>0</v>
      </c>
      <c r="Y447" s="5">
        <f t="shared" si="1355"/>
        <v>0</v>
      </c>
      <c r="Z447" s="5">
        <f t="shared" si="1355"/>
        <v>0</v>
      </c>
      <c r="AA447" s="5">
        <f t="shared" si="1355"/>
        <v>0</v>
      </c>
      <c r="AB447" s="5">
        <f t="shared" si="1355"/>
        <v>0</v>
      </c>
      <c r="AC447" s="5">
        <f t="shared" si="1355"/>
        <v>0</v>
      </c>
      <c r="AD447" s="5">
        <f t="shared" ref="AD447" si="1356">AD448+AD449</f>
        <v>0</v>
      </c>
      <c r="AE447" s="5">
        <f t="shared" ref="AE447" si="1357">AE448+AE449</f>
        <v>0</v>
      </c>
      <c r="AF447" s="5">
        <f t="shared" si="1355"/>
        <v>0</v>
      </c>
      <c r="AG447" s="5">
        <f t="shared" si="1259"/>
        <v>138151.29999999999</v>
      </c>
      <c r="AH447" s="5">
        <f t="shared" si="1256"/>
        <v>138116.79999999999</v>
      </c>
      <c r="AI447" s="5">
        <f t="shared" si="1257"/>
        <v>140916.79999999999</v>
      </c>
      <c r="AJ447" s="5">
        <f t="shared" ref="AJ447:BI447" si="1358">AJ448+AJ449</f>
        <v>0</v>
      </c>
      <c r="AK447" s="5">
        <f t="shared" si="1260"/>
        <v>138151.29999999999</v>
      </c>
      <c r="AL447" s="5">
        <f t="shared" si="1261"/>
        <v>138116.79999999999</v>
      </c>
      <c r="AM447" s="5">
        <f t="shared" si="1262"/>
        <v>140916.79999999999</v>
      </c>
      <c r="AN447" s="5">
        <f t="shared" ref="AN447:BA447" si="1359">AN448+AN449</f>
        <v>0</v>
      </c>
      <c r="AO447" s="5">
        <f t="shared" si="1359"/>
        <v>0</v>
      </c>
      <c r="AP447" s="5">
        <f t="shared" si="1359"/>
        <v>0</v>
      </c>
      <c r="AQ447" s="5">
        <f t="shared" si="1359"/>
        <v>0</v>
      </c>
      <c r="AR447" s="5">
        <f t="shared" si="1359"/>
        <v>0</v>
      </c>
      <c r="AS447" s="5">
        <f t="shared" si="1359"/>
        <v>0</v>
      </c>
      <c r="AT447" s="5">
        <f t="shared" si="1359"/>
        <v>0</v>
      </c>
      <c r="AU447" s="5">
        <f t="shared" ref="AU447" si="1360">AU448+AU449</f>
        <v>0</v>
      </c>
      <c r="AV447" s="5">
        <f t="shared" ref="AV447:BE447" si="1361">AV448+AV449</f>
        <v>0</v>
      </c>
      <c r="AW447" s="5">
        <f t="shared" si="1361"/>
        <v>0</v>
      </c>
      <c r="AX447" s="5">
        <f t="shared" si="1361"/>
        <v>0</v>
      </c>
      <c r="AY447" s="5">
        <f t="shared" si="1361"/>
        <v>0</v>
      </c>
      <c r="AZ447" s="5">
        <f t="shared" si="1359"/>
        <v>0</v>
      </c>
      <c r="BA447" s="5">
        <f t="shared" si="1359"/>
        <v>0</v>
      </c>
      <c r="BB447" s="5">
        <f t="shared" si="1361"/>
        <v>0</v>
      </c>
      <c r="BC447" s="5">
        <f t="shared" si="1361"/>
        <v>0</v>
      </c>
      <c r="BD447" s="5">
        <f t="shared" si="1361"/>
        <v>0</v>
      </c>
      <c r="BE447" s="5">
        <f t="shared" si="1361"/>
        <v>0</v>
      </c>
      <c r="BF447" s="5">
        <f t="shared" si="1217"/>
        <v>138151.29999999999</v>
      </c>
      <c r="BG447" s="5">
        <f t="shared" si="1218"/>
        <v>138116.79999999999</v>
      </c>
      <c r="BH447" s="5">
        <f t="shared" si="1219"/>
        <v>140916.79999999999</v>
      </c>
      <c r="BI447" s="5">
        <f t="shared" si="1358"/>
        <v>0</v>
      </c>
    </row>
    <row r="448" spans="1:61" x14ac:dyDescent="0.25">
      <c r="A448" s="4" t="s">
        <v>102</v>
      </c>
      <c r="B448" s="4" t="s">
        <v>35</v>
      </c>
      <c r="C448" s="4" t="s">
        <v>9</v>
      </c>
      <c r="D448" s="4" t="s">
        <v>105</v>
      </c>
      <c r="E448" s="4" t="s">
        <v>126</v>
      </c>
      <c r="F448" s="14" t="s">
        <v>570</v>
      </c>
      <c r="G448" s="5">
        <f>8500+300</f>
        <v>8800</v>
      </c>
      <c r="H448" s="5">
        <v>5100</v>
      </c>
      <c r="I448" s="5">
        <v>4542</v>
      </c>
      <c r="J448" s="5">
        <v>1334.5</v>
      </c>
      <c r="K448" s="5"/>
      <c r="L448" s="5"/>
      <c r="M448" s="5">
        <f t="shared" si="1296"/>
        <v>10134.5</v>
      </c>
      <c r="N448" s="5">
        <f t="shared" si="1297"/>
        <v>5100</v>
      </c>
      <c r="O448" s="5">
        <f t="shared" si="1298"/>
        <v>4542</v>
      </c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>
        <f t="shared" si="1259"/>
        <v>10134.5</v>
      </c>
      <c r="AH448" s="5">
        <f t="shared" si="1256"/>
        <v>5100</v>
      </c>
      <c r="AI448" s="5">
        <f t="shared" si="1257"/>
        <v>4542</v>
      </c>
      <c r="AJ448" s="5"/>
      <c r="AK448" s="5">
        <f t="shared" si="1260"/>
        <v>10134.5</v>
      </c>
      <c r="AL448" s="5">
        <f t="shared" si="1261"/>
        <v>5100</v>
      </c>
      <c r="AM448" s="5">
        <f t="shared" si="1262"/>
        <v>4542</v>
      </c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>
        <f t="shared" si="1217"/>
        <v>10134.5</v>
      </c>
      <c r="BG448" s="5">
        <f t="shared" si="1218"/>
        <v>5100</v>
      </c>
      <c r="BH448" s="5">
        <f t="shared" si="1219"/>
        <v>4542</v>
      </c>
      <c r="BI448" s="5"/>
    </row>
    <row r="449" spans="1:61" x14ac:dyDescent="0.25">
      <c r="A449" s="4" t="s">
        <v>102</v>
      </c>
      <c r="B449" s="4" t="s">
        <v>35</v>
      </c>
      <c r="C449" s="4" t="s">
        <v>9</v>
      </c>
      <c r="D449" s="4" t="s">
        <v>105</v>
      </c>
      <c r="E449" s="4" t="s">
        <v>104</v>
      </c>
      <c r="F449" s="14" t="s">
        <v>571</v>
      </c>
      <c r="G449" s="5">
        <f>124916.8+2000</f>
        <v>126916.8</v>
      </c>
      <c r="H449" s="5">
        <v>131616.79999999999</v>
      </c>
      <c r="I449" s="5">
        <v>136374.79999999999</v>
      </c>
      <c r="J449" s="5">
        <v>1100</v>
      </c>
      <c r="K449" s="5">
        <v>1400</v>
      </c>
      <c r="L449" s="5"/>
      <c r="M449" s="5">
        <f t="shared" si="1296"/>
        <v>128016.8</v>
      </c>
      <c r="N449" s="5">
        <f t="shared" si="1297"/>
        <v>133016.79999999999</v>
      </c>
      <c r="O449" s="5">
        <f t="shared" si="1298"/>
        <v>136374.79999999999</v>
      </c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>
        <f t="shared" si="1259"/>
        <v>128016.8</v>
      </c>
      <c r="AH449" s="5">
        <f t="shared" si="1256"/>
        <v>133016.79999999999</v>
      </c>
      <c r="AI449" s="5">
        <f t="shared" si="1257"/>
        <v>136374.79999999999</v>
      </c>
      <c r="AJ449" s="5"/>
      <c r="AK449" s="5">
        <f t="shared" si="1260"/>
        <v>128016.8</v>
      </c>
      <c r="AL449" s="5">
        <f t="shared" si="1261"/>
        <v>133016.79999999999</v>
      </c>
      <c r="AM449" s="5">
        <f t="shared" si="1262"/>
        <v>136374.79999999999</v>
      </c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>
        <f t="shared" si="1217"/>
        <v>128016.8</v>
      </c>
      <c r="BG449" s="5">
        <f t="shared" si="1218"/>
        <v>133016.79999999999</v>
      </c>
      <c r="BH449" s="5">
        <f t="shared" si="1219"/>
        <v>136374.79999999999</v>
      </c>
      <c r="BI449" s="5"/>
    </row>
    <row r="450" spans="1:61" ht="47.25" x14ac:dyDescent="0.25">
      <c r="A450" s="4" t="s">
        <v>102</v>
      </c>
      <c r="B450" s="4" t="s">
        <v>35</v>
      </c>
      <c r="C450" s="4" t="s">
        <v>9</v>
      </c>
      <c r="D450" s="4" t="s">
        <v>1450</v>
      </c>
      <c r="E450" s="4"/>
      <c r="F450" s="14" t="s">
        <v>1403</v>
      </c>
      <c r="G450" s="5"/>
      <c r="H450" s="5"/>
      <c r="I450" s="5"/>
      <c r="J450" s="5"/>
      <c r="K450" s="5"/>
      <c r="L450" s="5"/>
      <c r="M450" s="5"/>
      <c r="N450" s="5"/>
      <c r="O450" s="5"/>
      <c r="P450" s="5">
        <f>P451</f>
        <v>0</v>
      </c>
      <c r="Q450" s="5">
        <f t="shared" ref="Q450:BI451" si="1362">Q451</f>
        <v>0</v>
      </c>
      <c r="R450" s="5">
        <f t="shared" si="1362"/>
        <v>0</v>
      </c>
      <c r="S450" s="5">
        <f t="shared" si="1362"/>
        <v>0</v>
      </c>
      <c r="T450" s="5">
        <f t="shared" si="1362"/>
        <v>0</v>
      </c>
      <c r="U450" s="5">
        <f t="shared" si="1362"/>
        <v>0</v>
      </c>
      <c r="V450" s="5">
        <f t="shared" si="1362"/>
        <v>0</v>
      </c>
      <c r="W450" s="5">
        <f t="shared" si="1362"/>
        <v>0</v>
      </c>
      <c r="X450" s="5">
        <f t="shared" si="1362"/>
        <v>0</v>
      </c>
      <c r="Y450" s="5">
        <f t="shared" si="1362"/>
        <v>0</v>
      </c>
      <c r="Z450" s="5">
        <f t="shared" si="1362"/>
        <v>0</v>
      </c>
      <c r="AA450" s="5">
        <f t="shared" si="1362"/>
        <v>0</v>
      </c>
      <c r="AB450" s="5">
        <f t="shared" si="1362"/>
        <v>32590</v>
      </c>
      <c r="AC450" s="5">
        <f t="shared" si="1362"/>
        <v>0</v>
      </c>
      <c r="AD450" s="5">
        <f t="shared" si="1362"/>
        <v>0</v>
      </c>
      <c r="AE450" s="5">
        <f t="shared" si="1362"/>
        <v>0</v>
      </c>
      <c r="AF450" s="5">
        <f t="shared" si="1362"/>
        <v>18005</v>
      </c>
      <c r="AG450" s="5">
        <f t="shared" si="1259"/>
        <v>0</v>
      </c>
      <c r="AH450" s="5">
        <f t="shared" si="1256"/>
        <v>32590</v>
      </c>
      <c r="AI450" s="5">
        <f t="shared" si="1257"/>
        <v>18005</v>
      </c>
      <c r="AJ450" s="5">
        <f t="shared" si="1362"/>
        <v>0</v>
      </c>
      <c r="AK450" s="5">
        <f t="shared" si="1260"/>
        <v>0</v>
      </c>
      <c r="AL450" s="5">
        <f t="shared" si="1261"/>
        <v>32590</v>
      </c>
      <c r="AM450" s="5">
        <f t="shared" si="1262"/>
        <v>18005</v>
      </c>
      <c r="AN450" s="5">
        <f t="shared" si="1362"/>
        <v>0</v>
      </c>
      <c r="AO450" s="5">
        <f t="shared" si="1362"/>
        <v>0</v>
      </c>
      <c r="AP450" s="5">
        <f t="shared" si="1362"/>
        <v>0</v>
      </c>
      <c r="AQ450" s="5">
        <f t="shared" si="1362"/>
        <v>0</v>
      </c>
      <c r="AR450" s="5">
        <f t="shared" si="1362"/>
        <v>0</v>
      </c>
      <c r="AS450" s="5">
        <f t="shared" si="1362"/>
        <v>0</v>
      </c>
      <c r="AT450" s="5">
        <f t="shared" si="1362"/>
        <v>0</v>
      </c>
      <c r="AU450" s="5">
        <f t="shared" si="1362"/>
        <v>0</v>
      </c>
      <c r="AV450" s="5">
        <f t="shared" si="1362"/>
        <v>0</v>
      </c>
      <c r="AW450" s="5">
        <f t="shared" si="1362"/>
        <v>0</v>
      </c>
      <c r="AX450" s="5">
        <f t="shared" si="1362"/>
        <v>0</v>
      </c>
      <c r="AY450" s="5">
        <f t="shared" si="1362"/>
        <v>0</v>
      </c>
      <c r="AZ450" s="5">
        <f t="shared" si="1362"/>
        <v>0</v>
      </c>
      <c r="BA450" s="5">
        <f t="shared" si="1362"/>
        <v>0</v>
      </c>
      <c r="BB450" s="5">
        <f t="shared" si="1362"/>
        <v>0</v>
      </c>
      <c r="BC450" s="5">
        <f t="shared" si="1362"/>
        <v>0</v>
      </c>
      <c r="BD450" s="5">
        <f t="shared" si="1362"/>
        <v>0</v>
      </c>
      <c r="BE450" s="5">
        <f t="shared" si="1362"/>
        <v>0</v>
      </c>
      <c r="BF450" s="5">
        <f t="shared" si="1217"/>
        <v>0</v>
      </c>
      <c r="BG450" s="5">
        <f t="shared" si="1218"/>
        <v>32590</v>
      </c>
      <c r="BH450" s="5">
        <f t="shared" si="1219"/>
        <v>18005</v>
      </c>
      <c r="BI450" s="5">
        <f t="shared" si="1362"/>
        <v>0</v>
      </c>
    </row>
    <row r="451" spans="1:61" ht="31.5" x14ac:dyDescent="0.25">
      <c r="A451" s="4" t="s">
        <v>102</v>
      </c>
      <c r="B451" s="4" t="s">
        <v>35</v>
      </c>
      <c r="C451" s="4" t="s">
        <v>9</v>
      </c>
      <c r="D451" s="4" t="s">
        <v>1450</v>
      </c>
      <c r="E451" s="4" t="s">
        <v>92</v>
      </c>
      <c r="F451" s="14" t="s">
        <v>569</v>
      </c>
      <c r="G451" s="5"/>
      <c r="H451" s="5"/>
      <c r="I451" s="5"/>
      <c r="J451" s="5"/>
      <c r="K451" s="5"/>
      <c r="L451" s="5"/>
      <c r="M451" s="5"/>
      <c r="N451" s="5"/>
      <c r="O451" s="5"/>
      <c r="P451" s="5">
        <f>P452</f>
        <v>0</v>
      </c>
      <c r="Q451" s="5">
        <f t="shared" si="1362"/>
        <v>0</v>
      </c>
      <c r="R451" s="5">
        <f t="shared" si="1362"/>
        <v>0</v>
      </c>
      <c r="S451" s="5">
        <f t="shared" si="1362"/>
        <v>0</v>
      </c>
      <c r="T451" s="5">
        <f t="shared" si="1362"/>
        <v>0</v>
      </c>
      <c r="U451" s="5">
        <f t="shared" si="1362"/>
        <v>0</v>
      </c>
      <c r="V451" s="5">
        <f t="shared" si="1362"/>
        <v>0</v>
      </c>
      <c r="W451" s="5">
        <f t="shared" si="1362"/>
        <v>0</v>
      </c>
      <c r="X451" s="5">
        <f t="shared" si="1362"/>
        <v>0</v>
      </c>
      <c r="Y451" s="5">
        <f t="shared" si="1362"/>
        <v>0</v>
      </c>
      <c r="Z451" s="5">
        <f t="shared" si="1362"/>
        <v>0</v>
      </c>
      <c r="AA451" s="5">
        <f t="shared" si="1362"/>
        <v>0</v>
      </c>
      <c r="AB451" s="5">
        <f t="shared" si="1362"/>
        <v>32590</v>
      </c>
      <c r="AC451" s="5">
        <f t="shared" si="1362"/>
        <v>0</v>
      </c>
      <c r="AD451" s="5">
        <f t="shared" si="1362"/>
        <v>0</v>
      </c>
      <c r="AE451" s="5">
        <f t="shared" si="1362"/>
        <v>0</v>
      </c>
      <c r="AF451" s="5">
        <f t="shared" si="1362"/>
        <v>18005</v>
      </c>
      <c r="AG451" s="5">
        <f t="shared" si="1259"/>
        <v>0</v>
      </c>
      <c r="AH451" s="5">
        <f t="shared" si="1256"/>
        <v>32590</v>
      </c>
      <c r="AI451" s="5">
        <f t="shared" si="1257"/>
        <v>18005</v>
      </c>
      <c r="AJ451" s="5">
        <f t="shared" si="1362"/>
        <v>0</v>
      </c>
      <c r="AK451" s="5">
        <f t="shared" si="1260"/>
        <v>0</v>
      </c>
      <c r="AL451" s="5">
        <f t="shared" si="1261"/>
        <v>32590</v>
      </c>
      <c r="AM451" s="5">
        <f t="shared" si="1262"/>
        <v>18005</v>
      </c>
      <c r="AN451" s="5">
        <f t="shared" si="1362"/>
        <v>0</v>
      </c>
      <c r="AO451" s="5">
        <f t="shared" si="1362"/>
        <v>0</v>
      </c>
      <c r="AP451" s="5">
        <f t="shared" si="1362"/>
        <v>0</v>
      </c>
      <c r="AQ451" s="5">
        <f t="shared" si="1362"/>
        <v>0</v>
      </c>
      <c r="AR451" s="5">
        <f t="shared" si="1362"/>
        <v>0</v>
      </c>
      <c r="AS451" s="5">
        <f t="shared" si="1362"/>
        <v>0</v>
      </c>
      <c r="AT451" s="5">
        <f t="shared" si="1362"/>
        <v>0</v>
      </c>
      <c r="AU451" s="5">
        <f t="shared" si="1362"/>
        <v>0</v>
      </c>
      <c r="AV451" s="5">
        <f t="shared" si="1362"/>
        <v>0</v>
      </c>
      <c r="AW451" s="5">
        <f t="shared" si="1362"/>
        <v>0</v>
      </c>
      <c r="AX451" s="5">
        <f t="shared" si="1362"/>
        <v>0</v>
      </c>
      <c r="AY451" s="5">
        <f t="shared" si="1362"/>
        <v>0</v>
      </c>
      <c r="AZ451" s="5">
        <f t="shared" si="1362"/>
        <v>0</v>
      </c>
      <c r="BA451" s="5">
        <f t="shared" si="1362"/>
        <v>0</v>
      </c>
      <c r="BB451" s="5">
        <f t="shared" si="1362"/>
        <v>0</v>
      </c>
      <c r="BC451" s="5">
        <f t="shared" si="1362"/>
        <v>0</v>
      </c>
      <c r="BD451" s="5">
        <f t="shared" si="1362"/>
        <v>0</v>
      </c>
      <c r="BE451" s="5">
        <f t="shared" si="1362"/>
        <v>0</v>
      </c>
      <c r="BF451" s="5">
        <f t="shared" si="1217"/>
        <v>0</v>
      </c>
      <c r="BG451" s="5">
        <f t="shared" si="1218"/>
        <v>32590</v>
      </c>
      <c r="BH451" s="5">
        <f t="shared" si="1219"/>
        <v>18005</v>
      </c>
      <c r="BI451" s="5">
        <f t="shared" si="1362"/>
        <v>0</v>
      </c>
    </row>
    <row r="452" spans="1:61" x14ac:dyDescent="0.25">
      <c r="A452" s="4" t="s">
        <v>102</v>
      </c>
      <c r="B452" s="4" t="s">
        <v>35</v>
      </c>
      <c r="C452" s="4" t="s">
        <v>9</v>
      </c>
      <c r="D452" s="4" t="s">
        <v>1450</v>
      </c>
      <c r="E452" s="4" t="s">
        <v>104</v>
      </c>
      <c r="F452" s="14" t="s">
        <v>571</v>
      </c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>
        <v>32590</v>
      </c>
      <c r="AC452" s="5"/>
      <c r="AD452" s="5"/>
      <c r="AE452" s="5"/>
      <c r="AF452" s="5">
        <v>18005</v>
      </c>
      <c r="AG452" s="5">
        <f t="shared" si="1259"/>
        <v>0</v>
      </c>
      <c r="AH452" s="5">
        <f t="shared" si="1256"/>
        <v>32590</v>
      </c>
      <c r="AI452" s="5">
        <f t="shared" si="1257"/>
        <v>18005</v>
      </c>
      <c r="AJ452" s="5"/>
      <c r="AK452" s="5">
        <f t="shared" si="1260"/>
        <v>0</v>
      </c>
      <c r="AL452" s="5">
        <f t="shared" si="1261"/>
        <v>32590</v>
      </c>
      <c r="AM452" s="5">
        <f t="shared" si="1262"/>
        <v>18005</v>
      </c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>
        <f t="shared" si="1217"/>
        <v>0</v>
      </c>
      <c r="BG452" s="5">
        <f t="shared" si="1218"/>
        <v>32590</v>
      </c>
      <c r="BH452" s="5">
        <f t="shared" si="1219"/>
        <v>18005</v>
      </c>
      <c r="BI452" s="5"/>
    </row>
    <row r="453" spans="1:61" ht="31.5" x14ac:dyDescent="0.25">
      <c r="A453" s="4" t="s">
        <v>102</v>
      </c>
      <c r="B453" s="4" t="s">
        <v>35</v>
      </c>
      <c r="C453" s="4" t="s">
        <v>9</v>
      </c>
      <c r="D453" s="4" t="s">
        <v>161</v>
      </c>
      <c r="E453" s="4"/>
      <c r="F453" s="14" t="s">
        <v>1170</v>
      </c>
      <c r="G453" s="5">
        <f t="shared" ref="G453:L456" si="1363">G454</f>
        <v>6845.4</v>
      </c>
      <c r="H453" s="5">
        <f t="shared" si="1363"/>
        <v>7184.2</v>
      </c>
      <c r="I453" s="5">
        <f t="shared" si="1363"/>
        <v>7396</v>
      </c>
      <c r="J453" s="5">
        <f t="shared" si="1363"/>
        <v>0</v>
      </c>
      <c r="K453" s="5">
        <f t="shared" si="1363"/>
        <v>0</v>
      </c>
      <c r="L453" s="5">
        <f t="shared" si="1363"/>
        <v>0</v>
      </c>
      <c r="M453" s="5">
        <f t="shared" si="1296"/>
        <v>6845.4</v>
      </c>
      <c r="N453" s="5">
        <f t="shared" si="1297"/>
        <v>7184.2</v>
      </c>
      <c r="O453" s="5">
        <f t="shared" si="1298"/>
        <v>7396</v>
      </c>
      <c r="P453" s="5">
        <f t="shared" ref="P453:V456" si="1364">P454</f>
        <v>0</v>
      </c>
      <c r="Q453" s="5">
        <f t="shared" si="1364"/>
        <v>0</v>
      </c>
      <c r="R453" s="5">
        <f t="shared" si="1364"/>
        <v>0</v>
      </c>
      <c r="S453" s="5">
        <f t="shared" si="1364"/>
        <v>0</v>
      </c>
      <c r="T453" s="5">
        <f t="shared" si="1364"/>
        <v>0</v>
      </c>
      <c r="U453" s="5">
        <f t="shared" si="1364"/>
        <v>0</v>
      </c>
      <c r="V453" s="5">
        <f t="shared" si="1364"/>
        <v>0</v>
      </c>
      <c r="W453" s="5">
        <f t="shared" ref="W453:AF456" si="1365">W454</f>
        <v>0</v>
      </c>
      <c r="X453" s="5">
        <f t="shared" si="1365"/>
        <v>0</v>
      </c>
      <c r="Y453" s="5">
        <f t="shared" si="1365"/>
        <v>0</v>
      </c>
      <c r="Z453" s="5">
        <f t="shared" si="1365"/>
        <v>0</v>
      </c>
      <c r="AA453" s="5">
        <f t="shared" si="1365"/>
        <v>0</v>
      </c>
      <c r="AB453" s="5">
        <f t="shared" si="1365"/>
        <v>0</v>
      </c>
      <c r="AC453" s="5">
        <f t="shared" si="1365"/>
        <v>0</v>
      </c>
      <c r="AD453" s="5">
        <f t="shared" si="1365"/>
        <v>0</v>
      </c>
      <c r="AE453" s="5">
        <f t="shared" si="1365"/>
        <v>0</v>
      </c>
      <c r="AF453" s="5">
        <f t="shared" si="1365"/>
        <v>0</v>
      </c>
      <c r="AG453" s="5">
        <f t="shared" si="1259"/>
        <v>6845.4</v>
      </c>
      <c r="AH453" s="5">
        <f t="shared" si="1256"/>
        <v>7184.2</v>
      </c>
      <c r="AI453" s="5">
        <f t="shared" si="1257"/>
        <v>7396</v>
      </c>
      <c r="AJ453" s="5">
        <f t="shared" ref="AJ453:BI454" si="1366">AJ454</f>
        <v>0</v>
      </c>
      <c r="AK453" s="5">
        <f t="shared" si="1260"/>
        <v>6845.4</v>
      </c>
      <c r="AL453" s="5">
        <f t="shared" si="1261"/>
        <v>7184.2</v>
      </c>
      <c r="AM453" s="5">
        <f t="shared" si="1262"/>
        <v>7396</v>
      </c>
      <c r="AN453" s="5">
        <f t="shared" si="1366"/>
        <v>0</v>
      </c>
      <c r="AO453" s="5">
        <f t="shared" si="1366"/>
        <v>0</v>
      </c>
      <c r="AP453" s="5">
        <f t="shared" si="1366"/>
        <v>0</v>
      </c>
      <c r="AQ453" s="5">
        <f t="shared" si="1366"/>
        <v>0</v>
      </c>
      <c r="AR453" s="5">
        <f t="shared" si="1366"/>
        <v>0</v>
      </c>
      <c r="AS453" s="5">
        <f t="shared" si="1366"/>
        <v>0</v>
      </c>
      <c r="AT453" s="5">
        <f t="shared" si="1366"/>
        <v>0</v>
      </c>
      <c r="AU453" s="5">
        <f t="shared" si="1366"/>
        <v>0</v>
      </c>
      <c r="AV453" s="5">
        <f t="shared" si="1366"/>
        <v>0</v>
      </c>
      <c r="AW453" s="5">
        <f t="shared" si="1366"/>
        <v>0</v>
      </c>
      <c r="AX453" s="5">
        <f t="shared" si="1366"/>
        <v>0</v>
      </c>
      <c r="AY453" s="5">
        <f t="shared" si="1366"/>
        <v>0</v>
      </c>
      <c r="AZ453" s="5">
        <f t="shared" si="1366"/>
        <v>0</v>
      </c>
      <c r="BA453" s="5">
        <f t="shared" si="1366"/>
        <v>0</v>
      </c>
      <c r="BB453" s="5">
        <f t="shared" si="1366"/>
        <v>0</v>
      </c>
      <c r="BC453" s="5">
        <f t="shared" si="1366"/>
        <v>0</v>
      </c>
      <c r="BD453" s="5">
        <f t="shared" si="1366"/>
        <v>0</v>
      </c>
      <c r="BE453" s="5">
        <f t="shared" si="1366"/>
        <v>0</v>
      </c>
      <c r="BF453" s="5">
        <f t="shared" si="1217"/>
        <v>6845.4</v>
      </c>
      <c r="BG453" s="5">
        <f t="shared" si="1218"/>
        <v>7184.2</v>
      </c>
      <c r="BH453" s="5">
        <f t="shared" si="1219"/>
        <v>7396</v>
      </c>
      <c r="BI453" s="5">
        <f t="shared" si="1366"/>
        <v>0</v>
      </c>
    </row>
    <row r="454" spans="1:61" ht="47.25" x14ac:dyDescent="0.25">
      <c r="A454" s="4" t="s">
        <v>102</v>
      </c>
      <c r="B454" s="4" t="s">
        <v>35</v>
      </c>
      <c r="C454" s="4" t="s">
        <v>9</v>
      </c>
      <c r="D454" s="4" t="s">
        <v>162</v>
      </c>
      <c r="E454" s="4"/>
      <c r="F454" s="14" t="s">
        <v>1171</v>
      </c>
      <c r="G454" s="5">
        <f>G455</f>
        <v>6845.4</v>
      </c>
      <c r="H454" s="5">
        <f t="shared" si="1363"/>
        <v>7184.2</v>
      </c>
      <c r="I454" s="5">
        <f t="shared" si="1363"/>
        <v>7396</v>
      </c>
      <c r="J454" s="5">
        <f t="shared" si="1363"/>
        <v>0</v>
      </c>
      <c r="K454" s="5">
        <f t="shared" si="1363"/>
        <v>0</v>
      </c>
      <c r="L454" s="5">
        <f t="shared" si="1363"/>
        <v>0</v>
      </c>
      <c r="M454" s="5">
        <f t="shared" si="1296"/>
        <v>6845.4</v>
      </c>
      <c r="N454" s="5">
        <f t="shared" si="1297"/>
        <v>7184.2</v>
      </c>
      <c r="O454" s="5">
        <f t="shared" si="1298"/>
        <v>7396</v>
      </c>
      <c r="P454" s="5">
        <f t="shared" si="1364"/>
        <v>0</v>
      </c>
      <c r="Q454" s="5">
        <f t="shared" si="1364"/>
        <v>0</v>
      </c>
      <c r="R454" s="5">
        <f t="shared" si="1364"/>
        <v>0</v>
      </c>
      <c r="S454" s="5">
        <f t="shared" si="1364"/>
        <v>0</v>
      </c>
      <c r="T454" s="5">
        <f t="shared" si="1364"/>
        <v>0</v>
      </c>
      <c r="U454" s="5">
        <f t="shared" si="1364"/>
        <v>0</v>
      </c>
      <c r="V454" s="5">
        <f t="shared" si="1364"/>
        <v>0</v>
      </c>
      <c r="W454" s="5">
        <f t="shared" si="1365"/>
        <v>0</v>
      </c>
      <c r="X454" s="5">
        <f t="shared" si="1365"/>
        <v>0</v>
      </c>
      <c r="Y454" s="5">
        <f t="shared" si="1365"/>
        <v>0</v>
      </c>
      <c r="Z454" s="5">
        <f t="shared" si="1365"/>
        <v>0</v>
      </c>
      <c r="AA454" s="5">
        <f t="shared" si="1365"/>
        <v>0</v>
      </c>
      <c r="AB454" s="5">
        <f t="shared" si="1365"/>
        <v>0</v>
      </c>
      <c r="AC454" s="5">
        <f t="shared" si="1365"/>
        <v>0</v>
      </c>
      <c r="AD454" s="5">
        <f t="shared" si="1365"/>
        <v>0</v>
      </c>
      <c r="AE454" s="5">
        <f t="shared" si="1365"/>
        <v>0</v>
      </c>
      <c r="AF454" s="5">
        <f t="shared" si="1365"/>
        <v>0</v>
      </c>
      <c r="AG454" s="5">
        <f t="shared" si="1259"/>
        <v>6845.4</v>
      </c>
      <c r="AH454" s="5">
        <f t="shared" si="1256"/>
        <v>7184.2</v>
      </c>
      <c r="AI454" s="5">
        <f t="shared" si="1257"/>
        <v>7396</v>
      </c>
      <c r="AJ454" s="5">
        <f t="shared" si="1366"/>
        <v>0</v>
      </c>
      <c r="AK454" s="5">
        <f t="shared" si="1260"/>
        <v>6845.4</v>
      </c>
      <c r="AL454" s="5">
        <f t="shared" si="1261"/>
        <v>7184.2</v>
      </c>
      <c r="AM454" s="5">
        <f t="shared" si="1262"/>
        <v>7396</v>
      </c>
      <c r="AN454" s="5">
        <f t="shared" si="1366"/>
        <v>0</v>
      </c>
      <c r="AO454" s="5">
        <f t="shared" si="1366"/>
        <v>0</v>
      </c>
      <c r="AP454" s="5">
        <f t="shared" si="1366"/>
        <v>0</v>
      </c>
      <c r="AQ454" s="5">
        <f t="shared" si="1366"/>
        <v>0</v>
      </c>
      <c r="AR454" s="5">
        <f t="shared" si="1366"/>
        <v>0</v>
      </c>
      <c r="AS454" s="5">
        <f t="shared" si="1366"/>
        <v>0</v>
      </c>
      <c r="AT454" s="5">
        <f t="shared" si="1366"/>
        <v>0</v>
      </c>
      <c r="AU454" s="5">
        <f t="shared" si="1366"/>
        <v>0</v>
      </c>
      <c r="AV454" s="5">
        <f t="shared" si="1366"/>
        <v>0</v>
      </c>
      <c r="AW454" s="5">
        <f t="shared" si="1366"/>
        <v>0</v>
      </c>
      <c r="AX454" s="5">
        <f t="shared" si="1366"/>
        <v>0</v>
      </c>
      <c r="AY454" s="5">
        <f t="shared" si="1366"/>
        <v>0</v>
      </c>
      <c r="AZ454" s="5">
        <f t="shared" si="1366"/>
        <v>0</v>
      </c>
      <c r="BA454" s="5">
        <f t="shared" si="1366"/>
        <v>0</v>
      </c>
      <c r="BB454" s="5">
        <f t="shared" si="1366"/>
        <v>0</v>
      </c>
      <c r="BC454" s="5">
        <f t="shared" si="1366"/>
        <v>0</v>
      </c>
      <c r="BD454" s="5">
        <f t="shared" si="1366"/>
        <v>0</v>
      </c>
      <c r="BE454" s="5">
        <f t="shared" si="1366"/>
        <v>0</v>
      </c>
      <c r="BF454" s="5">
        <f t="shared" si="1217"/>
        <v>6845.4</v>
      </c>
      <c r="BG454" s="5">
        <f t="shared" si="1218"/>
        <v>7184.2</v>
      </c>
      <c r="BH454" s="5">
        <f t="shared" si="1219"/>
        <v>7396</v>
      </c>
      <c r="BI454" s="5">
        <f t="shared" si="1366"/>
        <v>0</v>
      </c>
    </row>
    <row r="455" spans="1:61" ht="47.25" x14ac:dyDescent="0.25">
      <c r="A455" s="4" t="s">
        <v>102</v>
      </c>
      <c r="B455" s="4" t="s">
        <v>35</v>
      </c>
      <c r="C455" s="4" t="s">
        <v>9</v>
      </c>
      <c r="D455" s="4" t="s">
        <v>154</v>
      </c>
      <c r="E455" s="4"/>
      <c r="F455" s="14" t="s">
        <v>593</v>
      </c>
      <c r="G455" s="5">
        <f t="shared" ref="G455:I456" si="1367">G456</f>
        <v>6845.4</v>
      </c>
      <c r="H455" s="5">
        <f t="shared" si="1367"/>
        <v>7184.2</v>
      </c>
      <c r="I455" s="5">
        <f t="shared" si="1367"/>
        <v>7396</v>
      </c>
      <c r="J455" s="5">
        <f t="shared" si="1363"/>
        <v>0</v>
      </c>
      <c r="K455" s="5">
        <f t="shared" si="1363"/>
        <v>0</v>
      </c>
      <c r="L455" s="5">
        <f t="shared" si="1363"/>
        <v>0</v>
      </c>
      <c r="M455" s="5">
        <f t="shared" si="1296"/>
        <v>6845.4</v>
      </c>
      <c r="N455" s="5">
        <f t="shared" si="1297"/>
        <v>7184.2</v>
      </c>
      <c r="O455" s="5">
        <f t="shared" si="1298"/>
        <v>7396</v>
      </c>
      <c r="P455" s="5">
        <f t="shared" si="1364"/>
        <v>0</v>
      </c>
      <c r="Q455" s="5">
        <f t="shared" si="1364"/>
        <v>0</v>
      </c>
      <c r="R455" s="5">
        <f t="shared" si="1364"/>
        <v>0</v>
      </c>
      <c r="S455" s="5">
        <f t="shared" si="1364"/>
        <v>0</v>
      </c>
      <c r="T455" s="5">
        <f t="shared" si="1364"/>
        <v>0</v>
      </c>
      <c r="U455" s="5">
        <f t="shared" si="1364"/>
        <v>0</v>
      </c>
      <c r="V455" s="5">
        <f t="shared" si="1364"/>
        <v>0</v>
      </c>
      <c r="W455" s="5">
        <f t="shared" si="1365"/>
        <v>0</v>
      </c>
      <c r="X455" s="5">
        <f t="shared" si="1365"/>
        <v>0</v>
      </c>
      <c r="Y455" s="5">
        <f t="shared" si="1365"/>
        <v>0</v>
      </c>
      <c r="Z455" s="5">
        <f t="shared" si="1365"/>
        <v>0</v>
      </c>
      <c r="AA455" s="5">
        <f t="shared" si="1365"/>
        <v>0</v>
      </c>
      <c r="AB455" s="5">
        <f t="shared" si="1365"/>
        <v>0</v>
      </c>
      <c r="AC455" s="5">
        <f t="shared" si="1365"/>
        <v>0</v>
      </c>
      <c r="AD455" s="5">
        <f t="shared" si="1365"/>
        <v>0</v>
      </c>
      <c r="AE455" s="5">
        <f t="shared" si="1365"/>
        <v>0</v>
      </c>
      <c r="AF455" s="5">
        <f t="shared" si="1365"/>
        <v>0</v>
      </c>
      <c r="AG455" s="5">
        <f t="shared" si="1259"/>
        <v>6845.4</v>
      </c>
      <c r="AH455" s="5">
        <f t="shared" si="1256"/>
        <v>7184.2</v>
      </c>
      <c r="AI455" s="5">
        <f t="shared" si="1257"/>
        <v>7396</v>
      </c>
      <c r="AJ455" s="5">
        <f t="shared" ref="AJ455:BI456" si="1368">AJ456</f>
        <v>0</v>
      </c>
      <c r="AK455" s="5">
        <f t="shared" si="1260"/>
        <v>6845.4</v>
      </c>
      <c r="AL455" s="5">
        <f t="shared" si="1261"/>
        <v>7184.2</v>
      </c>
      <c r="AM455" s="5">
        <f t="shared" si="1262"/>
        <v>7396</v>
      </c>
      <c r="AN455" s="5">
        <f t="shared" si="1368"/>
        <v>0</v>
      </c>
      <c r="AO455" s="5">
        <f t="shared" si="1368"/>
        <v>0</v>
      </c>
      <c r="AP455" s="5">
        <f t="shared" si="1368"/>
        <v>0</v>
      </c>
      <c r="AQ455" s="5">
        <f t="shared" si="1368"/>
        <v>0</v>
      </c>
      <c r="AR455" s="5">
        <f t="shared" si="1368"/>
        <v>0</v>
      </c>
      <c r="AS455" s="5">
        <f t="shared" si="1368"/>
        <v>0</v>
      </c>
      <c r="AT455" s="5">
        <f t="shared" si="1368"/>
        <v>0</v>
      </c>
      <c r="AU455" s="5">
        <f t="shared" si="1368"/>
        <v>0</v>
      </c>
      <c r="AV455" s="5">
        <f t="shared" si="1368"/>
        <v>0</v>
      </c>
      <c r="AW455" s="5">
        <f t="shared" si="1368"/>
        <v>0</v>
      </c>
      <c r="AX455" s="5">
        <f t="shared" si="1368"/>
        <v>0</v>
      </c>
      <c r="AY455" s="5">
        <f t="shared" si="1368"/>
        <v>0</v>
      </c>
      <c r="AZ455" s="5">
        <f t="shared" si="1368"/>
        <v>0</v>
      </c>
      <c r="BA455" s="5">
        <f t="shared" si="1368"/>
        <v>0</v>
      </c>
      <c r="BB455" s="5">
        <f t="shared" si="1368"/>
        <v>0</v>
      </c>
      <c r="BC455" s="5">
        <f t="shared" si="1368"/>
        <v>0</v>
      </c>
      <c r="BD455" s="5">
        <f t="shared" si="1368"/>
        <v>0</v>
      </c>
      <c r="BE455" s="5">
        <f t="shared" si="1368"/>
        <v>0</v>
      </c>
      <c r="BF455" s="5">
        <f t="shared" si="1217"/>
        <v>6845.4</v>
      </c>
      <c r="BG455" s="5">
        <f t="shared" si="1218"/>
        <v>7184.2</v>
      </c>
      <c r="BH455" s="5">
        <f t="shared" si="1219"/>
        <v>7396</v>
      </c>
      <c r="BI455" s="5">
        <f t="shared" si="1368"/>
        <v>0</v>
      </c>
    </row>
    <row r="456" spans="1:61" ht="31.5" x14ac:dyDescent="0.25">
      <c r="A456" s="4" t="s">
        <v>102</v>
      </c>
      <c r="B456" s="4" t="s">
        <v>35</v>
      </c>
      <c r="C456" s="4" t="s">
        <v>9</v>
      </c>
      <c r="D456" s="4" t="s">
        <v>154</v>
      </c>
      <c r="E456" s="4" t="s">
        <v>92</v>
      </c>
      <c r="F456" s="14" t="s">
        <v>569</v>
      </c>
      <c r="G456" s="5">
        <f t="shared" si="1367"/>
        <v>6845.4</v>
      </c>
      <c r="H456" s="5">
        <f t="shared" si="1367"/>
        <v>7184.2</v>
      </c>
      <c r="I456" s="5">
        <f t="shared" si="1367"/>
        <v>7396</v>
      </c>
      <c r="J456" s="5">
        <f t="shared" si="1363"/>
        <v>0</v>
      </c>
      <c r="K456" s="5">
        <f t="shared" si="1363"/>
        <v>0</v>
      </c>
      <c r="L456" s="5">
        <f t="shared" si="1363"/>
        <v>0</v>
      </c>
      <c r="M456" s="5">
        <f t="shared" si="1296"/>
        <v>6845.4</v>
      </c>
      <c r="N456" s="5">
        <f t="shared" si="1297"/>
        <v>7184.2</v>
      </c>
      <c r="O456" s="5">
        <f t="shared" si="1298"/>
        <v>7396</v>
      </c>
      <c r="P456" s="5">
        <f t="shared" si="1364"/>
        <v>0</v>
      </c>
      <c r="Q456" s="5">
        <f t="shared" si="1364"/>
        <v>0</v>
      </c>
      <c r="R456" s="5">
        <f t="shared" si="1364"/>
        <v>0</v>
      </c>
      <c r="S456" s="5">
        <f t="shared" si="1364"/>
        <v>0</v>
      </c>
      <c r="T456" s="5">
        <f t="shared" si="1364"/>
        <v>0</v>
      </c>
      <c r="U456" s="5">
        <f t="shared" si="1364"/>
        <v>0</v>
      </c>
      <c r="V456" s="5">
        <f t="shared" si="1364"/>
        <v>0</v>
      </c>
      <c r="W456" s="5">
        <f t="shared" si="1365"/>
        <v>0</v>
      </c>
      <c r="X456" s="5">
        <f t="shared" si="1365"/>
        <v>0</v>
      </c>
      <c r="Y456" s="5">
        <f t="shared" si="1365"/>
        <v>0</v>
      </c>
      <c r="Z456" s="5">
        <f t="shared" si="1365"/>
        <v>0</v>
      </c>
      <c r="AA456" s="5">
        <f t="shared" si="1365"/>
        <v>0</v>
      </c>
      <c r="AB456" s="5">
        <f t="shared" si="1365"/>
        <v>0</v>
      </c>
      <c r="AC456" s="5">
        <f t="shared" si="1365"/>
        <v>0</v>
      </c>
      <c r="AD456" s="5">
        <f t="shared" si="1365"/>
        <v>0</v>
      </c>
      <c r="AE456" s="5">
        <f t="shared" si="1365"/>
        <v>0</v>
      </c>
      <c r="AF456" s="5">
        <f t="shared" si="1365"/>
        <v>0</v>
      </c>
      <c r="AG456" s="5">
        <f t="shared" si="1259"/>
        <v>6845.4</v>
      </c>
      <c r="AH456" s="5">
        <f t="shared" si="1256"/>
        <v>7184.2</v>
      </c>
      <c r="AI456" s="5">
        <f t="shared" si="1257"/>
        <v>7396</v>
      </c>
      <c r="AJ456" s="5">
        <f t="shared" si="1368"/>
        <v>0</v>
      </c>
      <c r="AK456" s="5">
        <f t="shared" si="1260"/>
        <v>6845.4</v>
      </c>
      <c r="AL456" s="5">
        <f t="shared" si="1261"/>
        <v>7184.2</v>
      </c>
      <c r="AM456" s="5">
        <f t="shared" si="1262"/>
        <v>7396</v>
      </c>
      <c r="AN456" s="5">
        <f t="shared" si="1368"/>
        <v>0</v>
      </c>
      <c r="AO456" s="5">
        <f t="shared" si="1368"/>
        <v>0</v>
      </c>
      <c r="AP456" s="5">
        <f t="shared" si="1368"/>
        <v>0</v>
      </c>
      <c r="AQ456" s="5">
        <f t="shared" si="1368"/>
        <v>0</v>
      </c>
      <c r="AR456" s="5">
        <f t="shared" si="1368"/>
        <v>0</v>
      </c>
      <c r="AS456" s="5">
        <f t="shared" si="1368"/>
        <v>0</v>
      </c>
      <c r="AT456" s="5">
        <f t="shared" si="1368"/>
        <v>0</v>
      </c>
      <c r="AU456" s="5">
        <f t="shared" si="1368"/>
        <v>0</v>
      </c>
      <c r="AV456" s="5">
        <f t="shared" si="1368"/>
        <v>0</v>
      </c>
      <c r="AW456" s="5">
        <f t="shared" si="1368"/>
        <v>0</v>
      </c>
      <c r="AX456" s="5">
        <f t="shared" si="1368"/>
        <v>0</v>
      </c>
      <c r="AY456" s="5">
        <f t="shared" si="1368"/>
        <v>0</v>
      </c>
      <c r="AZ456" s="5">
        <f t="shared" si="1368"/>
        <v>0</v>
      </c>
      <c r="BA456" s="5">
        <f t="shared" si="1368"/>
        <v>0</v>
      </c>
      <c r="BB456" s="5">
        <f t="shared" si="1368"/>
        <v>0</v>
      </c>
      <c r="BC456" s="5">
        <f t="shared" si="1368"/>
        <v>0</v>
      </c>
      <c r="BD456" s="5">
        <f t="shared" si="1368"/>
        <v>0</v>
      </c>
      <c r="BE456" s="5">
        <f t="shared" si="1368"/>
        <v>0</v>
      </c>
      <c r="BF456" s="5">
        <f t="shared" si="1217"/>
        <v>6845.4</v>
      </c>
      <c r="BG456" s="5">
        <f t="shared" si="1218"/>
        <v>7184.2</v>
      </c>
      <c r="BH456" s="5">
        <f t="shared" si="1219"/>
        <v>7396</v>
      </c>
      <c r="BI456" s="5">
        <f t="shared" si="1368"/>
        <v>0</v>
      </c>
    </row>
    <row r="457" spans="1:61" x14ac:dyDescent="0.25">
      <c r="A457" s="4" t="s">
        <v>102</v>
      </c>
      <c r="B457" s="4" t="s">
        <v>35</v>
      </c>
      <c r="C457" s="4" t="s">
        <v>9</v>
      </c>
      <c r="D457" s="4" t="s">
        <v>154</v>
      </c>
      <c r="E457" s="4" t="s">
        <v>104</v>
      </c>
      <c r="F457" s="14" t="s">
        <v>571</v>
      </c>
      <c r="G457" s="5">
        <v>6845.4</v>
      </c>
      <c r="H457" s="5">
        <v>7184.2</v>
      </c>
      <c r="I457" s="5">
        <v>7396</v>
      </c>
      <c r="J457" s="5"/>
      <c r="K457" s="5"/>
      <c r="L457" s="5"/>
      <c r="M457" s="5">
        <f t="shared" si="1296"/>
        <v>6845.4</v>
      </c>
      <c r="N457" s="5">
        <f t="shared" si="1297"/>
        <v>7184.2</v>
      </c>
      <c r="O457" s="5">
        <f t="shared" si="1298"/>
        <v>7396</v>
      </c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>
        <f t="shared" si="1259"/>
        <v>6845.4</v>
      </c>
      <c r="AH457" s="5">
        <f t="shared" si="1256"/>
        <v>7184.2</v>
      </c>
      <c r="AI457" s="5">
        <f t="shared" si="1257"/>
        <v>7396</v>
      </c>
      <c r="AJ457" s="5"/>
      <c r="AK457" s="5">
        <f t="shared" si="1260"/>
        <v>6845.4</v>
      </c>
      <c r="AL457" s="5">
        <f t="shared" si="1261"/>
        <v>7184.2</v>
      </c>
      <c r="AM457" s="5">
        <f t="shared" si="1262"/>
        <v>7396</v>
      </c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>
        <f t="shared" si="1217"/>
        <v>6845.4</v>
      </c>
      <c r="BG457" s="5">
        <f t="shared" si="1218"/>
        <v>7184.2</v>
      </c>
      <c r="BH457" s="5">
        <f t="shared" si="1219"/>
        <v>7396</v>
      </c>
      <c r="BI457" s="5"/>
    </row>
    <row r="458" spans="1:61" ht="47.25" x14ac:dyDescent="0.25">
      <c r="A458" s="4" t="s">
        <v>102</v>
      </c>
      <c r="B458" s="4" t="s">
        <v>35</v>
      </c>
      <c r="C458" s="4" t="s">
        <v>9</v>
      </c>
      <c r="D458" s="4" t="s">
        <v>115</v>
      </c>
      <c r="E458" s="4"/>
      <c r="F458" s="14" t="s">
        <v>1190</v>
      </c>
      <c r="G458" s="5">
        <f t="shared" ref="G458:L458" si="1369">G459+G464</f>
        <v>4574.8999999999996</v>
      </c>
      <c r="H458" s="5">
        <f t="shared" si="1369"/>
        <v>3627.5</v>
      </c>
      <c r="I458" s="5">
        <f t="shared" si="1369"/>
        <v>6669.9000000000005</v>
      </c>
      <c r="J458" s="5">
        <f t="shared" si="1369"/>
        <v>0</v>
      </c>
      <c r="K458" s="5">
        <f t="shared" si="1369"/>
        <v>0</v>
      </c>
      <c r="L458" s="5">
        <f t="shared" si="1369"/>
        <v>0</v>
      </c>
      <c r="M458" s="5">
        <f t="shared" si="1296"/>
        <v>4574.8999999999996</v>
      </c>
      <c r="N458" s="5">
        <f t="shared" si="1297"/>
        <v>3627.5</v>
      </c>
      <c r="O458" s="5">
        <f t="shared" si="1298"/>
        <v>6669.9000000000005</v>
      </c>
      <c r="P458" s="5">
        <f t="shared" ref="P458:V458" si="1370">P459+P464</f>
        <v>0</v>
      </c>
      <c r="Q458" s="5">
        <f t="shared" ref="Q458:R458" si="1371">Q459+Q464</f>
        <v>0</v>
      </c>
      <c r="R458" s="5">
        <f t="shared" si="1371"/>
        <v>0</v>
      </c>
      <c r="S458" s="5">
        <f t="shared" ref="S458" si="1372">S459+S464</f>
        <v>0</v>
      </c>
      <c r="T458" s="5">
        <f t="shared" si="1370"/>
        <v>0</v>
      </c>
      <c r="U458" s="5">
        <f t="shared" si="1370"/>
        <v>0</v>
      </c>
      <c r="V458" s="5">
        <f t="shared" si="1370"/>
        <v>0</v>
      </c>
      <c r="W458" s="5">
        <f t="shared" ref="W458:AF458" si="1373">W459+W464</f>
        <v>0</v>
      </c>
      <c r="X458" s="5">
        <f t="shared" si="1373"/>
        <v>0</v>
      </c>
      <c r="Y458" s="5">
        <f t="shared" si="1373"/>
        <v>0</v>
      </c>
      <c r="Z458" s="5">
        <f t="shared" si="1373"/>
        <v>0</v>
      </c>
      <c r="AA458" s="5">
        <f t="shared" si="1373"/>
        <v>0</v>
      </c>
      <c r="AB458" s="5">
        <f t="shared" si="1373"/>
        <v>0</v>
      </c>
      <c r="AC458" s="5">
        <f t="shared" si="1373"/>
        <v>0</v>
      </c>
      <c r="AD458" s="5">
        <f t="shared" ref="AD458" si="1374">AD459+AD464</f>
        <v>0</v>
      </c>
      <c r="AE458" s="5">
        <f t="shared" ref="AE458" si="1375">AE459+AE464</f>
        <v>0</v>
      </c>
      <c r="AF458" s="5">
        <f t="shared" si="1373"/>
        <v>0</v>
      </c>
      <c r="AG458" s="5">
        <f t="shared" si="1259"/>
        <v>4574.8999999999996</v>
      </c>
      <c r="AH458" s="5">
        <f t="shared" si="1256"/>
        <v>3627.5</v>
      </c>
      <c r="AI458" s="5">
        <f t="shared" si="1257"/>
        <v>6669.9000000000005</v>
      </c>
      <c r="AJ458" s="5">
        <f t="shared" ref="AJ458:BI458" si="1376">AJ459+AJ464</f>
        <v>0</v>
      </c>
      <c r="AK458" s="5">
        <f t="shared" si="1260"/>
        <v>4574.8999999999996</v>
      </c>
      <c r="AL458" s="5">
        <f t="shared" si="1261"/>
        <v>3627.5</v>
      </c>
      <c r="AM458" s="5">
        <f t="shared" si="1262"/>
        <v>6669.9000000000005</v>
      </c>
      <c r="AN458" s="5">
        <f t="shared" ref="AN458:BA458" si="1377">AN459+AN464</f>
        <v>0</v>
      </c>
      <c r="AO458" s="5">
        <f t="shared" si="1377"/>
        <v>0</v>
      </c>
      <c r="AP458" s="5">
        <f t="shared" si="1377"/>
        <v>0</v>
      </c>
      <c r="AQ458" s="5">
        <f t="shared" si="1377"/>
        <v>0</v>
      </c>
      <c r="AR458" s="5">
        <f t="shared" si="1377"/>
        <v>0</v>
      </c>
      <c r="AS458" s="5">
        <f t="shared" si="1377"/>
        <v>0</v>
      </c>
      <c r="AT458" s="5">
        <f t="shared" si="1377"/>
        <v>0</v>
      </c>
      <c r="AU458" s="5">
        <f t="shared" ref="AU458" si="1378">AU459+AU464</f>
        <v>0</v>
      </c>
      <c r="AV458" s="5">
        <f t="shared" ref="AV458:BE458" si="1379">AV459+AV464</f>
        <v>0</v>
      </c>
      <c r="AW458" s="5">
        <f t="shared" si="1379"/>
        <v>0</v>
      </c>
      <c r="AX458" s="5">
        <f t="shared" si="1379"/>
        <v>0</v>
      </c>
      <c r="AY458" s="5">
        <f t="shared" si="1379"/>
        <v>0</v>
      </c>
      <c r="AZ458" s="5">
        <f t="shared" si="1377"/>
        <v>0</v>
      </c>
      <c r="BA458" s="5">
        <f t="shared" si="1377"/>
        <v>0</v>
      </c>
      <c r="BB458" s="5">
        <f t="shared" si="1379"/>
        <v>0</v>
      </c>
      <c r="BC458" s="5">
        <f t="shared" si="1379"/>
        <v>0</v>
      </c>
      <c r="BD458" s="5">
        <f t="shared" si="1379"/>
        <v>0</v>
      </c>
      <c r="BE458" s="5">
        <f t="shared" si="1379"/>
        <v>0</v>
      </c>
      <c r="BF458" s="5">
        <f t="shared" si="1217"/>
        <v>4574.8999999999996</v>
      </c>
      <c r="BG458" s="5">
        <f t="shared" si="1218"/>
        <v>3627.5</v>
      </c>
      <c r="BH458" s="5">
        <f t="shared" si="1219"/>
        <v>6669.9000000000005</v>
      </c>
      <c r="BI458" s="5">
        <f t="shared" si="1376"/>
        <v>0</v>
      </c>
    </row>
    <row r="459" spans="1:61" ht="63" x14ac:dyDescent="0.25">
      <c r="A459" s="4" t="s">
        <v>102</v>
      </c>
      <c r="B459" s="4" t="s">
        <v>35</v>
      </c>
      <c r="C459" s="4" t="s">
        <v>9</v>
      </c>
      <c r="D459" s="4" t="s">
        <v>163</v>
      </c>
      <c r="E459" s="4"/>
      <c r="F459" s="14" t="s">
        <v>1191</v>
      </c>
      <c r="G459" s="5">
        <f t="shared" ref="G459:L462" si="1380">G460</f>
        <v>1118</v>
      </c>
      <c r="H459" s="5">
        <f t="shared" si="1380"/>
        <v>1118</v>
      </c>
      <c r="I459" s="5">
        <f t="shared" si="1380"/>
        <v>1118</v>
      </c>
      <c r="J459" s="5">
        <f t="shared" si="1380"/>
        <v>0</v>
      </c>
      <c r="K459" s="5">
        <f t="shared" si="1380"/>
        <v>0</v>
      </c>
      <c r="L459" s="5">
        <f t="shared" si="1380"/>
        <v>0</v>
      </c>
      <c r="M459" s="5">
        <f t="shared" si="1296"/>
        <v>1118</v>
      </c>
      <c r="N459" s="5">
        <f t="shared" si="1297"/>
        <v>1118</v>
      </c>
      <c r="O459" s="5">
        <f t="shared" si="1298"/>
        <v>1118</v>
      </c>
      <c r="P459" s="5">
        <f t="shared" ref="P459:V462" si="1381">P460</f>
        <v>0</v>
      </c>
      <c r="Q459" s="5">
        <f t="shared" si="1381"/>
        <v>0</v>
      </c>
      <c r="R459" s="5">
        <f t="shared" si="1381"/>
        <v>0</v>
      </c>
      <c r="S459" s="5">
        <f t="shared" si="1381"/>
        <v>0</v>
      </c>
      <c r="T459" s="5">
        <f t="shared" si="1381"/>
        <v>0</v>
      </c>
      <c r="U459" s="5">
        <f t="shared" si="1381"/>
        <v>0</v>
      </c>
      <c r="V459" s="5">
        <f t="shared" si="1381"/>
        <v>0</v>
      </c>
      <c r="W459" s="5">
        <f t="shared" ref="W459:AF462" si="1382">W460</f>
        <v>0</v>
      </c>
      <c r="X459" s="5">
        <f t="shared" si="1382"/>
        <v>0</v>
      </c>
      <c r="Y459" s="5">
        <f t="shared" si="1382"/>
        <v>0</v>
      </c>
      <c r="Z459" s="5">
        <f t="shared" si="1382"/>
        <v>0</v>
      </c>
      <c r="AA459" s="5">
        <f t="shared" si="1382"/>
        <v>0</v>
      </c>
      <c r="AB459" s="5">
        <f t="shared" si="1382"/>
        <v>0</v>
      </c>
      <c r="AC459" s="5">
        <f t="shared" si="1382"/>
        <v>0</v>
      </c>
      <c r="AD459" s="5">
        <f t="shared" si="1382"/>
        <v>0</v>
      </c>
      <c r="AE459" s="5">
        <f t="shared" si="1382"/>
        <v>0</v>
      </c>
      <c r="AF459" s="5">
        <f t="shared" si="1382"/>
        <v>0</v>
      </c>
      <c r="AG459" s="5">
        <f t="shared" si="1259"/>
        <v>1118</v>
      </c>
      <c r="AH459" s="5">
        <f t="shared" si="1256"/>
        <v>1118</v>
      </c>
      <c r="AI459" s="5">
        <f t="shared" si="1257"/>
        <v>1118</v>
      </c>
      <c r="AJ459" s="5">
        <f t="shared" ref="AJ459:BI462" si="1383">AJ460</f>
        <v>0</v>
      </c>
      <c r="AK459" s="5">
        <f t="shared" si="1260"/>
        <v>1118</v>
      </c>
      <c r="AL459" s="5">
        <f t="shared" si="1261"/>
        <v>1118</v>
      </c>
      <c r="AM459" s="5">
        <f t="shared" si="1262"/>
        <v>1118</v>
      </c>
      <c r="AN459" s="5">
        <f t="shared" si="1383"/>
        <v>0</v>
      </c>
      <c r="AO459" s="5">
        <f t="shared" si="1383"/>
        <v>0</v>
      </c>
      <c r="AP459" s="5">
        <f t="shared" si="1383"/>
        <v>0</v>
      </c>
      <c r="AQ459" s="5">
        <f t="shared" si="1383"/>
        <v>0</v>
      </c>
      <c r="AR459" s="5">
        <f t="shared" si="1383"/>
        <v>0</v>
      </c>
      <c r="AS459" s="5">
        <f t="shared" si="1383"/>
        <v>0</v>
      </c>
      <c r="AT459" s="5">
        <f t="shared" si="1383"/>
        <v>0</v>
      </c>
      <c r="AU459" s="5">
        <f t="shared" si="1383"/>
        <v>0</v>
      </c>
      <c r="AV459" s="5">
        <f t="shared" si="1383"/>
        <v>0</v>
      </c>
      <c r="AW459" s="5">
        <f t="shared" si="1383"/>
        <v>0</v>
      </c>
      <c r="AX459" s="5">
        <f t="shared" si="1383"/>
        <v>0</v>
      </c>
      <c r="AY459" s="5">
        <f t="shared" si="1383"/>
        <v>0</v>
      </c>
      <c r="AZ459" s="5">
        <f t="shared" si="1383"/>
        <v>0</v>
      </c>
      <c r="BA459" s="5">
        <f t="shared" si="1383"/>
        <v>0</v>
      </c>
      <c r="BB459" s="5">
        <f t="shared" si="1383"/>
        <v>0</v>
      </c>
      <c r="BC459" s="5">
        <f t="shared" si="1383"/>
        <v>0</v>
      </c>
      <c r="BD459" s="5">
        <f t="shared" si="1383"/>
        <v>0</v>
      </c>
      <c r="BE459" s="5">
        <f t="shared" si="1383"/>
        <v>0</v>
      </c>
      <c r="BF459" s="5">
        <f t="shared" si="1217"/>
        <v>1118</v>
      </c>
      <c r="BG459" s="5">
        <f t="shared" si="1218"/>
        <v>1118</v>
      </c>
      <c r="BH459" s="5">
        <f t="shared" si="1219"/>
        <v>1118</v>
      </c>
      <c r="BI459" s="5">
        <f t="shared" si="1383"/>
        <v>0</v>
      </c>
    </row>
    <row r="460" spans="1:61" ht="63" x14ac:dyDescent="0.25">
      <c r="A460" s="4" t="s">
        <v>102</v>
      </c>
      <c r="B460" s="4" t="s">
        <v>35</v>
      </c>
      <c r="C460" s="4" t="s">
        <v>9</v>
      </c>
      <c r="D460" s="4" t="s">
        <v>164</v>
      </c>
      <c r="E460" s="4"/>
      <c r="F460" s="14" t="s">
        <v>1194</v>
      </c>
      <c r="G460" s="5">
        <f t="shared" si="1380"/>
        <v>1118</v>
      </c>
      <c r="H460" s="5">
        <f t="shared" si="1380"/>
        <v>1118</v>
      </c>
      <c r="I460" s="5">
        <f t="shared" si="1380"/>
        <v>1118</v>
      </c>
      <c r="J460" s="5">
        <f t="shared" si="1380"/>
        <v>0</v>
      </c>
      <c r="K460" s="5">
        <f t="shared" si="1380"/>
        <v>0</v>
      </c>
      <c r="L460" s="5">
        <f t="shared" si="1380"/>
        <v>0</v>
      </c>
      <c r="M460" s="5">
        <f t="shared" si="1296"/>
        <v>1118</v>
      </c>
      <c r="N460" s="5">
        <f t="shared" si="1297"/>
        <v>1118</v>
      </c>
      <c r="O460" s="5">
        <f t="shared" si="1298"/>
        <v>1118</v>
      </c>
      <c r="P460" s="5">
        <f t="shared" si="1381"/>
        <v>0</v>
      </c>
      <c r="Q460" s="5">
        <f t="shared" si="1381"/>
        <v>0</v>
      </c>
      <c r="R460" s="5">
        <f t="shared" si="1381"/>
        <v>0</v>
      </c>
      <c r="S460" s="5">
        <f t="shared" si="1381"/>
        <v>0</v>
      </c>
      <c r="T460" s="5">
        <f t="shared" si="1381"/>
        <v>0</v>
      </c>
      <c r="U460" s="5">
        <f t="shared" si="1381"/>
        <v>0</v>
      </c>
      <c r="V460" s="5">
        <f t="shared" si="1381"/>
        <v>0</v>
      </c>
      <c r="W460" s="5">
        <f t="shared" si="1382"/>
        <v>0</v>
      </c>
      <c r="X460" s="5">
        <f t="shared" si="1382"/>
        <v>0</v>
      </c>
      <c r="Y460" s="5">
        <f t="shared" si="1382"/>
        <v>0</v>
      </c>
      <c r="Z460" s="5">
        <f t="shared" si="1382"/>
        <v>0</v>
      </c>
      <c r="AA460" s="5">
        <f t="shared" si="1382"/>
        <v>0</v>
      </c>
      <c r="AB460" s="5">
        <f t="shared" si="1382"/>
        <v>0</v>
      </c>
      <c r="AC460" s="5">
        <f t="shared" si="1382"/>
        <v>0</v>
      </c>
      <c r="AD460" s="5">
        <f t="shared" si="1382"/>
        <v>0</v>
      </c>
      <c r="AE460" s="5">
        <f t="shared" si="1382"/>
        <v>0</v>
      </c>
      <c r="AF460" s="5">
        <f t="shared" si="1382"/>
        <v>0</v>
      </c>
      <c r="AG460" s="5">
        <f t="shared" si="1259"/>
        <v>1118</v>
      </c>
      <c r="AH460" s="5">
        <f t="shared" si="1256"/>
        <v>1118</v>
      </c>
      <c r="AI460" s="5">
        <f t="shared" si="1257"/>
        <v>1118</v>
      </c>
      <c r="AJ460" s="5">
        <f t="shared" si="1383"/>
        <v>0</v>
      </c>
      <c r="AK460" s="5">
        <f t="shared" si="1260"/>
        <v>1118</v>
      </c>
      <c r="AL460" s="5">
        <f t="shared" si="1261"/>
        <v>1118</v>
      </c>
      <c r="AM460" s="5">
        <f t="shared" si="1262"/>
        <v>1118</v>
      </c>
      <c r="AN460" s="5">
        <f t="shared" si="1383"/>
        <v>0</v>
      </c>
      <c r="AO460" s="5">
        <f t="shared" si="1383"/>
        <v>0</v>
      </c>
      <c r="AP460" s="5">
        <f t="shared" si="1383"/>
        <v>0</v>
      </c>
      <c r="AQ460" s="5">
        <f t="shared" si="1383"/>
        <v>0</v>
      </c>
      <c r="AR460" s="5">
        <f t="shared" si="1383"/>
        <v>0</v>
      </c>
      <c r="AS460" s="5">
        <f t="shared" si="1383"/>
        <v>0</v>
      </c>
      <c r="AT460" s="5">
        <f t="shared" si="1383"/>
        <v>0</v>
      </c>
      <c r="AU460" s="5">
        <f t="shared" si="1383"/>
        <v>0</v>
      </c>
      <c r="AV460" s="5">
        <f t="shared" si="1383"/>
        <v>0</v>
      </c>
      <c r="AW460" s="5">
        <f t="shared" si="1383"/>
        <v>0</v>
      </c>
      <c r="AX460" s="5">
        <f t="shared" si="1383"/>
        <v>0</v>
      </c>
      <c r="AY460" s="5">
        <f t="shared" si="1383"/>
        <v>0</v>
      </c>
      <c r="AZ460" s="5">
        <f t="shared" si="1383"/>
        <v>0</v>
      </c>
      <c r="BA460" s="5">
        <f t="shared" si="1383"/>
        <v>0</v>
      </c>
      <c r="BB460" s="5">
        <f t="shared" si="1383"/>
        <v>0</v>
      </c>
      <c r="BC460" s="5">
        <f t="shared" si="1383"/>
        <v>0</v>
      </c>
      <c r="BD460" s="5">
        <f t="shared" si="1383"/>
        <v>0</v>
      </c>
      <c r="BE460" s="5">
        <f t="shared" si="1383"/>
        <v>0</v>
      </c>
      <c r="BF460" s="5">
        <f t="shared" si="1217"/>
        <v>1118</v>
      </c>
      <c r="BG460" s="5">
        <f t="shared" si="1218"/>
        <v>1118</v>
      </c>
      <c r="BH460" s="5">
        <f t="shared" si="1219"/>
        <v>1118</v>
      </c>
      <c r="BI460" s="5">
        <f t="shared" si="1383"/>
        <v>0</v>
      </c>
    </row>
    <row r="461" spans="1:61" ht="31.5" x14ac:dyDescent="0.25">
      <c r="A461" s="4" t="s">
        <v>102</v>
      </c>
      <c r="B461" s="4" t="s">
        <v>35</v>
      </c>
      <c r="C461" s="4" t="s">
        <v>9</v>
      </c>
      <c r="D461" s="4" t="s">
        <v>155</v>
      </c>
      <c r="E461" s="4"/>
      <c r="F461" s="14" t="s">
        <v>625</v>
      </c>
      <c r="G461" s="5">
        <f t="shared" si="1380"/>
        <v>1118</v>
      </c>
      <c r="H461" s="5">
        <f t="shared" si="1380"/>
        <v>1118</v>
      </c>
      <c r="I461" s="5">
        <f t="shared" si="1380"/>
        <v>1118</v>
      </c>
      <c r="J461" s="5">
        <f t="shared" si="1380"/>
        <v>0</v>
      </c>
      <c r="K461" s="5">
        <f t="shared" si="1380"/>
        <v>0</v>
      </c>
      <c r="L461" s="5">
        <f t="shared" si="1380"/>
        <v>0</v>
      </c>
      <c r="M461" s="5">
        <f t="shared" si="1296"/>
        <v>1118</v>
      </c>
      <c r="N461" s="5">
        <f t="shared" si="1297"/>
        <v>1118</v>
      </c>
      <c r="O461" s="5">
        <f t="shared" si="1298"/>
        <v>1118</v>
      </c>
      <c r="P461" s="5">
        <f t="shared" si="1381"/>
        <v>0</v>
      </c>
      <c r="Q461" s="5">
        <f t="shared" si="1381"/>
        <v>0</v>
      </c>
      <c r="R461" s="5">
        <f t="shared" si="1381"/>
        <v>0</v>
      </c>
      <c r="S461" s="5">
        <f t="shared" si="1381"/>
        <v>0</v>
      </c>
      <c r="T461" s="5">
        <f t="shared" si="1381"/>
        <v>0</v>
      </c>
      <c r="U461" s="5">
        <f t="shared" si="1381"/>
        <v>0</v>
      </c>
      <c r="V461" s="5">
        <f t="shared" si="1381"/>
        <v>0</v>
      </c>
      <c r="W461" s="5">
        <f t="shared" si="1382"/>
        <v>0</v>
      </c>
      <c r="X461" s="5">
        <f t="shared" si="1382"/>
        <v>0</v>
      </c>
      <c r="Y461" s="5">
        <f t="shared" si="1382"/>
        <v>0</v>
      </c>
      <c r="Z461" s="5">
        <f t="shared" si="1382"/>
        <v>0</v>
      </c>
      <c r="AA461" s="5">
        <f t="shared" si="1382"/>
        <v>0</v>
      </c>
      <c r="AB461" s="5">
        <f t="shared" si="1382"/>
        <v>0</v>
      </c>
      <c r="AC461" s="5">
        <f t="shared" si="1382"/>
        <v>0</v>
      </c>
      <c r="AD461" s="5">
        <f t="shared" si="1382"/>
        <v>0</v>
      </c>
      <c r="AE461" s="5">
        <f t="shared" si="1382"/>
        <v>0</v>
      </c>
      <c r="AF461" s="5">
        <f t="shared" si="1382"/>
        <v>0</v>
      </c>
      <c r="AG461" s="5">
        <f t="shared" si="1259"/>
        <v>1118</v>
      </c>
      <c r="AH461" s="5">
        <f t="shared" si="1256"/>
        <v>1118</v>
      </c>
      <c r="AI461" s="5">
        <f t="shared" si="1257"/>
        <v>1118</v>
      </c>
      <c r="AJ461" s="5">
        <f t="shared" si="1383"/>
        <v>0</v>
      </c>
      <c r="AK461" s="5">
        <f t="shared" si="1260"/>
        <v>1118</v>
      </c>
      <c r="AL461" s="5">
        <f t="shared" si="1261"/>
        <v>1118</v>
      </c>
      <c r="AM461" s="5">
        <f t="shared" si="1262"/>
        <v>1118</v>
      </c>
      <c r="AN461" s="5">
        <f t="shared" si="1383"/>
        <v>0</v>
      </c>
      <c r="AO461" s="5">
        <f t="shared" si="1383"/>
        <v>0</v>
      </c>
      <c r="AP461" s="5">
        <f t="shared" si="1383"/>
        <v>0</v>
      </c>
      <c r="AQ461" s="5">
        <f t="shared" si="1383"/>
        <v>0</v>
      </c>
      <c r="AR461" s="5">
        <f t="shared" si="1383"/>
        <v>0</v>
      </c>
      <c r="AS461" s="5">
        <f t="shared" si="1383"/>
        <v>0</v>
      </c>
      <c r="AT461" s="5">
        <f t="shared" si="1383"/>
        <v>0</v>
      </c>
      <c r="AU461" s="5">
        <f t="shared" si="1383"/>
        <v>0</v>
      </c>
      <c r="AV461" s="5">
        <f t="shared" si="1383"/>
        <v>0</v>
      </c>
      <c r="AW461" s="5">
        <f t="shared" si="1383"/>
        <v>0</v>
      </c>
      <c r="AX461" s="5">
        <f t="shared" si="1383"/>
        <v>0</v>
      </c>
      <c r="AY461" s="5">
        <f t="shared" si="1383"/>
        <v>0</v>
      </c>
      <c r="AZ461" s="5">
        <f t="shared" si="1383"/>
        <v>0</v>
      </c>
      <c r="BA461" s="5">
        <f t="shared" si="1383"/>
        <v>0</v>
      </c>
      <c r="BB461" s="5">
        <f t="shared" si="1383"/>
        <v>0</v>
      </c>
      <c r="BC461" s="5">
        <f t="shared" si="1383"/>
        <v>0</v>
      </c>
      <c r="BD461" s="5">
        <f t="shared" si="1383"/>
        <v>0</v>
      </c>
      <c r="BE461" s="5">
        <f t="shared" si="1383"/>
        <v>0</v>
      </c>
      <c r="BF461" s="5">
        <f t="shared" si="1217"/>
        <v>1118</v>
      </c>
      <c r="BG461" s="5">
        <f t="shared" si="1218"/>
        <v>1118</v>
      </c>
      <c r="BH461" s="5">
        <f t="shared" si="1219"/>
        <v>1118</v>
      </c>
      <c r="BI461" s="5">
        <f t="shared" si="1383"/>
        <v>0</v>
      </c>
    </row>
    <row r="462" spans="1:61" ht="31.5" x14ac:dyDescent="0.25">
      <c r="A462" s="4" t="s">
        <v>102</v>
      </c>
      <c r="B462" s="4" t="s">
        <v>35</v>
      </c>
      <c r="C462" s="4" t="s">
        <v>9</v>
      </c>
      <c r="D462" s="4" t="s">
        <v>155</v>
      </c>
      <c r="E462" s="4" t="s">
        <v>92</v>
      </c>
      <c r="F462" s="14" t="s">
        <v>569</v>
      </c>
      <c r="G462" s="5">
        <f t="shared" si="1380"/>
        <v>1118</v>
      </c>
      <c r="H462" s="5">
        <f t="shared" si="1380"/>
        <v>1118</v>
      </c>
      <c r="I462" s="5">
        <f t="shared" si="1380"/>
        <v>1118</v>
      </c>
      <c r="J462" s="5">
        <f t="shared" si="1380"/>
        <v>0</v>
      </c>
      <c r="K462" s="5">
        <f t="shared" si="1380"/>
        <v>0</v>
      </c>
      <c r="L462" s="5">
        <f t="shared" si="1380"/>
        <v>0</v>
      </c>
      <c r="M462" s="5">
        <f t="shared" si="1296"/>
        <v>1118</v>
      </c>
      <c r="N462" s="5">
        <f t="shared" si="1297"/>
        <v>1118</v>
      </c>
      <c r="O462" s="5">
        <f t="shared" si="1298"/>
        <v>1118</v>
      </c>
      <c r="P462" s="5">
        <f t="shared" si="1381"/>
        <v>0</v>
      </c>
      <c r="Q462" s="5">
        <f t="shared" si="1381"/>
        <v>0</v>
      </c>
      <c r="R462" s="5">
        <f t="shared" si="1381"/>
        <v>0</v>
      </c>
      <c r="S462" s="5">
        <f t="shared" si="1381"/>
        <v>0</v>
      </c>
      <c r="T462" s="5">
        <f t="shared" si="1381"/>
        <v>0</v>
      </c>
      <c r="U462" s="5">
        <f t="shared" si="1381"/>
        <v>0</v>
      </c>
      <c r="V462" s="5">
        <f t="shared" si="1381"/>
        <v>0</v>
      </c>
      <c r="W462" s="5">
        <f t="shared" si="1382"/>
        <v>0</v>
      </c>
      <c r="X462" s="5">
        <f t="shared" si="1382"/>
        <v>0</v>
      </c>
      <c r="Y462" s="5">
        <f t="shared" si="1382"/>
        <v>0</v>
      </c>
      <c r="Z462" s="5">
        <f t="shared" si="1382"/>
        <v>0</v>
      </c>
      <c r="AA462" s="5">
        <f t="shared" si="1382"/>
        <v>0</v>
      </c>
      <c r="AB462" s="5">
        <f t="shared" si="1382"/>
        <v>0</v>
      </c>
      <c r="AC462" s="5">
        <f t="shared" si="1382"/>
        <v>0</v>
      </c>
      <c r="AD462" s="5">
        <f t="shared" si="1382"/>
        <v>0</v>
      </c>
      <c r="AE462" s="5">
        <f t="shared" si="1382"/>
        <v>0</v>
      </c>
      <c r="AF462" s="5">
        <f t="shared" si="1382"/>
        <v>0</v>
      </c>
      <c r="AG462" s="5">
        <f t="shared" si="1259"/>
        <v>1118</v>
      </c>
      <c r="AH462" s="5">
        <f t="shared" si="1256"/>
        <v>1118</v>
      </c>
      <c r="AI462" s="5">
        <f t="shared" si="1257"/>
        <v>1118</v>
      </c>
      <c r="AJ462" s="5">
        <f t="shared" si="1383"/>
        <v>0</v>
      </c>
      <c r="AK462" s="5">
        <f t="shared" si="1260"/>
        <v>1118</v>
      </c>
      <c r="AL462" s="5">
        <f t="shared" si="1261"/>
        <v>1118</v>
      </c>
      <c r="AM462" s="5">
        <f t="shared" si="1262"/>
        <v>1118</v>
      </c>
      <c r="AN462" s="5">
        <f t="shared" si="1383"/>
        <v>0</v>
      </c>
      <c r="AO462" s="5">
        <f t="shared" si="1383"/>
        <v>0</v>
      </c>
      <c r="AP462" s="5">
        <f t="shared" si="1383"/>
        <v>0</v>
      </c>
      <c r="AQ462" s="5">
        <f t="shared" si="1383"/>
        <v>0</v>
      </c>
      <c r="AR462" s="5">
        <f t="shared" si="1383"/>
        <v>0</v>
      </c>
      <c r="AS462" s="5">
        <f t="shared" si="1383"/>
        <v>0</v>
      </c>
      <c r="AT462" s="5">
        <f t="shared" si="1383"/>
        <v>0</v>
      </c>
      <c r="AU462" s="5">
        <f t="shared" si="1383"/>
        <v>0</v>
      </c>
      <c r="AV462" s="5">
        <f t="shared" si="1383"/>
        <v>0</v>
      </c>
      <c r="AW462" s="5">
        <f t="shared" si="1383"/>
        <v>0</v>
      </c>
      <c r="AX462" s="5">
        <f t="shared" si="1383"/>
        <v>0</v>
      </c>
      <c r="AY462" s="5">
        <f t="shared" si="1383"/>
        <v>0</v>
      </c>
      <c r="AZ462" s="5">
        <f t="shared" si="1383"/>
        <v>0</v>
      </c>
      <c r="BA462" s="5">
        <f t="shared" si="1383"/>
        <v>0</v>
      </c>
      <c r="BB462" s="5">
        <f t="shared" si="1383"/>
        <v>0</v>
      </c>
      <c r="BC462" s="5">
        <f t="shared" si="1383"/>
        <v>0</v>
      </c>
      <c r="BD462" s="5">
        <f t="shared" si="1383"/>
        <v>0</v>
      </c>
      <c r="BE462" s="5">
        <f t="shared" si="1383"/>
        <v>0</v>
      </c>
      <c r="BF462" s="5">
        <f t="shared" si="1217"/>
        <v>1118</v>
      </c>
      <c r="BG462" s="5">
        <f t="shared" si="1218"/>
        <v>1118</v>
      </c>
      <c r="BH462" s="5">
        <f t="shared" si="1219"/>
        <v>1118</v>
      </c>
      <c r="BI462" s="5">
        <f t="shared" si="1383"/>
        <v>0</v>
      </c>
    </row>
    <row r="463" spans="1:61" x14ac:dyDescent="0.25">
      <c r="A463" s="4" t="s">
        <v>102</v>
      </c>
      <c r="B463" s="4" t="s">
        <v>35</v>
      </c>
      <c r="C463" s="4" t="s">
        <v>9</v>
      </c>
      <c r="D463" s="4" t="s">
        <v>155</v>
      </c>
      <c r="E463" s="4" t="s">
        <v>104</v>
      </c>
      <c r="F463" s="14" t="s">
        <v>571</v>
      </c>
      <c r="G463" s="5">
        <v>1118</v>
      </c>
      <c r="H463" s="5">
        <v>1118</v>
      </c>
      <c r="I463" s="5">
        <v>1118</v>
      </c>
      <c r="J463" s="5"/>
      <c r="K463" s="5"/>
      <c r="L463" s="5"/>
      <c r="M463" s="5">
        <f t="shared" si="1296"/>
        <v>1118</v>
      </c>
      <c r="N463" s="5">
        <f t="shared" si="1297"/>
        <v>1118</v>
      </c>
      <c r="O463" s="5">
        <f t="shared" si="1298"/>
        <v>1118</v>
      </c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>
        <f t="shared" si="1259"/>
        <v>1118</v>
      </c>
      <c r="AH463" s="5">
        <f t="shared" si="1256"/>
        <v>1118</v>
      </c>
      <c r="AI463" s="5">
        <f t="shared" si="1257"/>
        <v>1118</v>
      </c>
      <c r="AJ463" s="5"/>
      <c r="AK463" s="5">
        <f t="shared" si="1260"/>
        <v>1118</v>
      </c>
      <c r="AL463" s="5">
        <f t="shared" si="1261"/>
        <v>1118</v>
      </c>
      <c r="AM463" s="5">
        <f t="shared" si="1262"/>
        <v>1118</v>
      </c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>
        <f t="shared" si="1217"/>
        <v>1118</v>
      </c>
      <c r="BG463" s="5">
        <f t="shared" si="1218"/>
        <v>1118</v>
      </c>
      <c r="BH463" s="5">
        <f t="shared" si="1219"/>
        <v>1118</v>
      </c>
      <c r="BI463" s="5"/>
    </row>
    <row r="464" spans="1:61" ht="31.5" x14ac:dyDescent="0.25">
      <c r="A464" s="4" t="s">
        <v>102</v>
      </c>
      <c r="B464" s="4" t="s">
        <v>35</v>
      </c>
      <c r="C464" s="4" t="s">
        <v>9</v>
      </c>
      <c r="D464" s="4" t="s">
        <v>116</v>
      </c>
      <c r="E464" s="4"/>
      <c r="F464" s="14" t="s">
        <v>1196</v>
      </c>
      <c r="G464" s="5">
        <f t="shared" ref="G464:L466" si="1384">G465</f>
        <v>3456.8999999999996</v>
      </c>
      <c r="H464" s="5">
        <f t="shared" si="1384"/>
        <v>2509.5</v>
      </c>
      <c r="I464" s="5">
        <f t="shared" si="1384"/>
        <v>5551.9000000000005</v>
      </c>
      <c r="J464" s="5">
        <f t="shared" si="1384"/>
        <v>0</v>
      </c>
      <c r="K464" s="5">
        <f t="shared" si="1384"/>
        <v>0</v>
      </c>
      <c r="L464" s="5">
        <f t="shared" si="1384"/>
        <v>0</v>
      </c>
      <c r="M464" s="5">
        <f t="shared" si="1296"/>
        <v>3456.8999999999996</v>
      </c>
      <c r="N464" s="5">
        <f t="shared" si="1297"/>
        <v>2509.5</v>
      </c>
      <c r="O464" s="5">
        <f t="shared" si="1298"/>
        <v>5551.9000000000005</v>
      </c>
      <c r="P464" s="5">
        <f t="shared" ref="P464:V466" si="1385">P465</f>
        <v>0</v>
      </c>
      <c r="Q464" s="5">
        <f t="shared" si="1385"/>
        <v>0</v>
      </c>
      <c r="R464" s="5">
        <f t="shared" si="1385"/>
        <v>0</v>
      </c>
      <c r="S464" s="5">
        <f t="shared" si="1385"/>
        <v>0</v>
      </c>
      <c r="T464" s="5">
        <f t="shared" si="1385"/>
        <v>0</v>
      </c>
      <c r="U464" s="5">
        <f t="shared" si="1385"/>
        <v>0</v>
      </c>
      <c r="V464" s="5">
        <f t="shared" si="1385"/>
        <v>0</v>
      </c>
      <c r="W464" s="5">
        <f t="shared" ref="W464:AF466" si="1386">W465</f>
        <v>0</v>
      </c>
      <c r="X464" s="5">
        <f t="shared" si="1386"/>
        <v>0</v>
      </c>
      <c r="Y464" s="5">
        <f t="shared" si="1386"/>
        <v>0</v>
      </c>
      <c r="Z464" s="5">
        <f t="shared" si="1386"/>
        <v>0</v>
      </c>
      <c r="AA464" s="5">
        <f t="shared" si="1386"/>
        <v>0</v>
      </c>
      <c r="AB464" s="5">
        <f t="shared" si="1386"/>
        <v>0</v>
      </c>
      <c r="AC464" s="5">
        <f t="shared" si="1386"/>
        <v>0</v>
      </c>
      <c r="AD464" s="5">
        <f t="shared" si="1386"/>
        <v>0</v>
      </c>
      <c r="AE464" s="5">
        <f t="shared" si="1386"/>
        <v>0</v>
      </c>
      <c r="AF464" s="5">
        <f t="shared" si="1386"/>
        <v>0</v>
      </c>
      <c r="AG464" s="5">
        <f t="shared" si="1259"/>
        <v>3456.8999999999996</v>
      </c>
      <c r="AH464" s="5">
        <f t="shared" si="1256"/>
        <v>2509.5</v>
      </c>
      <c r="AI464" s="5">
        <f t="shared" si="1257"/>
        <v>5551.9000000000005</v>
      </c>
      <c r="AJ464" s="5">
        <f t="shared" ref="AJ464:BI466" si="1387">AJ465</f>
        <v>0</v>
      </c>
      <c r="AK464" s="5">
        <f t="shared" si="1260"/>
        <v>3456.8999999999996</v>
      </c>
      <c r="AL464" s="5">
        <f t="shared" si="1261"/>
        <v>2509.5</v>
      </c>
      <c r="AM464" s="5">
        <f t="shared" si="1262"/>
        <v>5551.9000000000005</v>
      </c>
      <c r="AN464" s="5">
        <f t="shared" si="1387"/>
        <v>0</v>
      </c>
      <c r="AO464" s="5">
        <f t="shared" si="1387"/>
        <v>0</v>
      </c>
      <c r="AP464" s="5">
        <f t="shared" si="1387"/>
        <v>0</v>
      </c>
      <c r="AQ464" s="5">
        <f t="shared" si="1387"/>
        <v>0</v>
      </c>
      <c r="AR464" s="5">
        <f t="shared" si="1387"/>
        <v>0</v>
      </c>
      <c r="AS464" s="5">
        <f t="shared" si="1387"/>
        <v>0</v>
      </c>
      <c r="AT464" s="5">
        <f t="shared" si="1387"/>
        <v>0</v>
      </c>
      <c r="AU464" s="5">
        <f t="shared" si="1387"/>
        <v>0</v>
      </c>
      <c r="AV464" s="5">
        <f t="shared" si="1387"/>
        <v>0</v>
      </c>
      <c r="AW464" s="5">
        <f t="shared" si="1387"/>
        <v>0</v>
      </c>
      <c r="AX464" s="5">
        <f t="shared" si="1387"/>
        <v>0</v>
      </c>
      <c r="AY464" s="5">
        <f t="shared" si="1387"/>
        <v>0</v>
      </c>
      <c r="AZ464" s="5">
        <f t="shared" si="1387"/>
        <v>0</v>
      </c>
      <c r="BA464" s="5">
        <f t="shared" si="1387"/>
        <v>0</v>
      </c>
      <c r="BB464" s="5">
        <f t="shared" si="1387"/>
        <v>0</v>
      </c>
      <c r="BC464" s="5">
        <f t="shared" si="1387"/>
        <v>0</v>
      </c>
      <c r="BD464" s="5">
        <f t="shared" si="1387"/>
        <v>0</v>
      </c>
      <c r="BE464" s="5">
        <f t="shared" si="1387"/>
        <v>0</v>
      </c>
      <c r="BF464" s="5">
        <f t="shared" si="1217"/>
        <v>3456.8999999999996</v>
      </c>
      <c r="BG464" s="5">
        <f t="shared" si="1218"/>
        <v>2509.5</v>
      </c>
      <c r="BH464" s="5">
        <f t="shared" si="1219"/>
        <v>5551.9000000000005</v>
      </c>
      <c r="BI464" s="5">
        <f t="shared" si="1387"/>
        <v>0</v>
      </c>
    </row>
    <row r="465" spans="1:61" ht="78.75" x14ac:dyDescent="0.25">
      <c r="A465" s="4" t="s">
        <v>102</v>
      </c>
      <c r="B465" s="4" t="s">
        <v>35</v>
      </c>
      <c r="C465" s="4" t="s">
        <v>9</v>
      </c>
      <c r="D465" s="4" t="s">
        <v>117</v>
      </c>
      <c r="E465" s="4"/>
      <c r="F465" s="14" t="s">
        <v>1197</v>
      </c>
      <c r="G465" s="5">
        <f t="shared" si="1384"/>
        <v>3456.8999999999996</v>
      </c>
      <c r="H465" s="5">
        <f t="shared" si="1384"/>
        <v>2509.5</v>
      </c>
      <c r="I465" s="5">
        <f t="shared" si="1384"/>
        <v>5551.9000000000005</v>
      </c>
      <c r="J465" s="5">
        <f t="shared" si="1384"/>
        <v>0</v>
      </c>
      <c r="K465" s="5">
        <f t="shared" si="1384"/>
        <v>0</v>
      </c>
      <c r="L465" s="5">
        <f t="shared" si="1384"/>
        <v>0</v>
      </c>
      <c r="M465" s="5">
        <f t="shared" si="1296"/>
        <v>3456.8999999999996</v>
      </c>
      <c r="N465" s="5">
        <f t="shared" si="1297"/>
        <v>2509.5</v>
      </c>
      <c r="O465" s="5">
        <f t="shared" si="1298"/>
        <v>5551.9000000000005</v>
      </c>
      <c r="P465" s="5">
        <f t="shared" si="1385"/>
        <v>0</v>
      </c>
      <c r="Q465" s="5">
        <f t="shared" si="1385"/>
        <v>0</v>
      </c>
      <c r="R465" s="5">
        <f t="shared" si="1385"/>
        <v>0</v>
      </c>
      <c r="S465" s="5">
        <f t="shared" si="1385"/>
        <v>0</v>
      </c>
      <c r="T465" s="5">
        <f t="shared" si="1385"/>
        <v>0</v>
      </c>
      <c r="U465" s="5">
        <f t="shared" si="1385"/>
        <v>0</v>
      </c>
      <c r="V465" s="5">
        <f t="shared" si="1385"/>
        <v>0</v>
      </c>
      <c r="W465" s="5">
        <f t="shared" si="1386"/>
        <v>0</v>
      </c>
      <c r="X465" s="5">
        <f t="shared" si="1386"/>
        <v>0</v>
      </c>
      <c r="Y465" s="5">
        <f t="shared" si="1386"/>
        <v>0</v>
      </c>
      <c r="Z465" s="5">
        <f t="shared" si="1386"/>
        <v>0</v>
      </c>
      <c r="AA465" s="5">
        <f t="shared" si="1386"/>
        <v>0</v>
      </c>
      <c r="AB465" s="5">
        <f t="shared" si="1386"/>
        <v>0</v>
      </c>
      <c r="AC465" s="5">
        <f t="shared" si="1386"/>
        <v>0</v>
      </c>
      <c r="AD465" s="5">
        <f t="shared" si="1386"/>
        <v>0</v>
      </c>
      <c r="AE465" s="5">
        <f t="shared" si="1386"/>
        <v>0</v>
      </c>
      <c r="AF465" s="5">
        <f t="shared" si="1386"/>
        <v>0</v>
      </c>
      <c r="AG465" s="5">
        <f t="shared" si="1259"/>
        <v>3456.8999999999996</v>
      </c>
      <c r="AH465" s="5">
        <f t="shared" si="1256"/>
        <v>2509.5</v>
      </c>
      <c r="AI465" s="5">
        <f t="shared" si="1257"/>
        <v>5551.9000000000005</v>
      </c>
      <c r="AJ465" s="5">
        <f t="shared" si="1387"/>
        <v>0</v>
      </c>
      <c r="AK465" s="5">
        <f t="shared" si="1260"/>
        <v>3456.8999999999996</v>
      </c>
      <c r="AL465" s="5">
        <f t="shared" si="1261"/>
        <v>2509.5</v>
      </c>
      <c r="AM465" s="5">
        <f t="shared" si="1262"/>
        <v>5551.9000000000005</v>
      </c>
      <c r="AN465" s="5">
        <f t="shared" si="1387"/>
        <v>0</v>
      </c>
      <c r="AO465" s="5">
        <f t="shared" si="1387"/>
        <v>0</v>
      </c>
      <c r="AP465" s="5">
        <f t="shared" si="1387"/>
        <v>0</v>
      </c>
      <c r="AQ465" s="5">
        <f t="shared" si="1387"/>
        <v>0</v>
      </c>
      <c r="AR465" s="5">
        <f t="shared" si="1387"/>
        <v>0</v>
      </c>
      <c r="AS465" s="5">
        <f t="shared" si="1387"/>
        <v>0</v>
      </c>
      <c r="AT465" s="5">
        <f t="shared" si="1387"/>
        <v>0</v>
      </c>
      <c r="AU465" s="5">
        <f t="shared" si="1387"/>
        <v>0</v>
      </c>
      <c r="AV465" s="5">
        <f t="shared" si="1387"/>
        <v>0</v>
      </c>
      <c r="AW465" s="5">
        <f t="shared" si="1387"/>
        <v>0</v>
      </c>
      <c r="AX465" s="5">
        <f t="shared" si="1387"/>
        <v>0</v>
      </c>
      <c r="AY465" s="5">
        <f t="shared" si="1387"/>
        <v>0</v>
      </c>
      <c r="AZ465" s="5">
        <f t="shared" si="1387"/>
        <v>0</v>
      </c>
      <c r="BA465" s="5">
        <f t="shared" si="1387"/>
        <v>0</v>
      </c>
      <c r="BB465" s="5">
        <f t="shared" si="1387"/>
        <v>0</v>
      </c>
      <c r="BC465" s="5">
        <f t="shared" si="1387"/>
        <v>0</v>
      </c>
      <c r="BD465" s="5">
        <f t="shared" si="1387"/>
        <v>0</v>
      </c>
      <c r="BE465" s="5">
        <f t="shared" si="1387"/>
        <v>0</v>
      </c>
      <c r="BF465" s="5">
        <f t="shared" si="1217"/>
        <v>3456.8999999999996</v>
      </c>
      <c r="BG465" s="5">
        <f t="shared" si="1218"/>
        <v>2509.5</v>
      </c>
      <c r="BH465" s="5">
        <f t="shared" si="1219"/>
        <v>5551.9000000000005</v>
      </c>
      <c r="BI465" s="5">
        <f t="shared" si="1387"/>
        <v>0</v>
      </c>
    </row>
    <row r="466" spans="1:61" ht="31.5" x14ac:dyDescent="0.25">
      <c r="A466" s="4" t="s">
        <v>102</v>
      </c>
      <c r="B466" s="4" t="s">
        <v>35</v>
      </c>
      <c r="C466" s="4" t="s">
        <v>9</v>
      </c>
      <c r="D466" s="4" t="s">
        <v>109</v>
      </c>
      <c r="E466" s="4"/>
      <c r="F466" s="14" t="s">
        <v>899</v>
      </c>
      <c r="G466" s="5">
        <f t="shared" si="1384"/>
        <v>3456.8999999999996</v>
      </c>
      <c r="H466" s="5">
        <f t="shared" si="1384"/>
        <v>2509.5</v>
      </c>
      <c r="I466" s="5">
        <f t="shared" si="1384"/>
        <v>5551.9000000000005</v>
      </c>
      <c r="J466" s="5">
        <f t="shared" si="1384"/>
        <v>0</v>
      </c>
      <c r="K466" s="5">
        <f t="shared" si="1384"/>
        <v>0</v>
      </c>
      <c r="L466" s="5">
        <f t="shared" si="1384"/>
        <v>0</v>
      </c>
      <c r="M466" s="5">
        <f t="shared" si="1296"/>
        <v>3456.8999999999996</v>
      </c>
      <c r="N466" s="5">
        <f t="shared" si="1297"/>
        <v>2509.5</v>
      </c>
      <c r="O466" s="5">
        <f t="shared" si="1298"/>
        <v>5551.9000000000005</v>
      </c>
      <c r="P466" s="5">
        <f t="shared" si="1385"/>
        <v>0</v>
      </c>
      <c r="Q466" s="5">
        <f t="shared" si="1385"/>
        <v>0</v>
      </c>
      <c r="R466" s="5">
        <f t="shared" si="1385"/>
        <v>0</v>
      </c>
      <c r="S466" s="5">
        <f t="shared" si="1385"/>
        <v>0</v>
      </c>
      <c r="T466" s="5">
        <f t="shared" si="1385"/>
        <v>0</v>
      </c>
      <c r="U466" s="5">
        <f t="shared" si="1385"/>
        <v>0</v>
      </c>
      <c r="V466" s="5">
        <f t="shared" si="1385"/>
        <v>0</v>
      </c>
      <c r="W466" s="5">
        <f t="shared" si="1386"/>
        <v>0</v>
      </c>
      <c r="X466" s="5">
        <f t="shared" si="1386"/>
        <v>0</v>
      </c>
      <c r="Y466" s="5">
        <f t="shared" si="1386"/>
        <v>0</v>
      </c>
      <c r="Z466" s="5">
        <f t="shared" si="1386"/>
        <v>0</v>
      </c>
      <c r="AA466" s="5">
        <f t="shared" si="1386"/>
        <v>0</v>
      </c>
      <c r="AB466" s="5">
        <f t="shared" si="1386"/>
        <v>0</v>
      </c>
      <c r="AC466" s="5">
        <f t="shared" si="1386"/>
        <v>0</v>
      </c>
      <c r="AD466" s="5">
        <f t="shared" si="1386"/>
        <v>0</v>
      </c>
      <c r="AE466" s="5">
        <f t="shared" si="1386"/>
        <v>0</v>
      </c>
      <c r="AF466" s="5">
        <f t="shared" si="1386"/>
        <v>0</v>
      </c>
      <c r="AG466" s="5">
        <f t="shared" si="1259"/>
        <v>3456.8999999999996</v>
      </c>
      <c r="AH466" s="5">
        <f t="shared" si="1256"/>
        <v>2509.5</v>
      </c>
      <c r="AI466" s="5">
        <f t="shared" si="1257"/>
        <v>5551.9000000000005</v>
      </c>
      <c r="AJ466" s="5">
        <f t="shared" si="1387"/>
        <v>0</v>
      </c>
      <c r="AK466" s="5">
        <f t="shared" si="1260"/>
        <v>3456.8999999999996</v>
      </c>
      <c r="AL466" s="5">
        <f t="shared" si="1261"/>
        <v>2509.5</v>
      </c>
      <c r="AM466" s="5">
        <f t="shared" si="1262"/>
        <v>5551.9000000000005</v>
      </c>
      <c r="AN466" s="5">
        <f t="shared" si="1387"/>
        <v>0</v>
      </c>
      <c r="AO466" s="5">
        <f t="shared" si="1387"/>
        <v>0</v>
      </c>
      <c r="AP466" s="5">
        <f t="shared" si="1387"/>
        <v>0</v>
      </c>
      <c r="AQ466" s="5">
        <f t="shared" si="1387"/>
        <v>0</v>
      </c>
      <c r="AR466" s="5">
        <f t="shared" si="1387"/>
        <v>0</v>
      </c>
      <c r="AS466" s="5">
        <f t="shared" si="1387"/>
        <v>0</v>
      </c>
      <c r="AT466" s="5">
        <f t="shared" si="1387"/>
        <v>0</v>
      </c>
      <c r="AU466" s="5">
        <f t="shared" si="1387"/>
        <v>0</v>
      </c>
      <c r="AV466" s="5">
        <f t="shared" si="1387"/>
        <v>0</v>
      </c>
      <c r="AW466" s="5">
        <f t="shared" si="1387"/>
        <v>0</v>
      </c>
      <c r="AX466" s="5">
        <f t="shared" si="1387"/>
        <v>0</v>
      </c>
      <c r="AY466" s="5">
        <f t="shared" si="1387"/>
        <v>0</v>
      </c>
      <c r="AZ466" s="5">
        <f t="shared" si="1387"/>
        <v>0</v>
      </c>
      <c r="BA466" s="5">
        <f t="shared" si="1387"/>
        <v>0</v>
      </c>
      <c r="BB466" s="5">
        <f t="shared" si="1387"/>
        <v>0</v>
      </c>
      <c r="BC466" s="5">
        <f t="shared" si="1387"/>
        <v>0</v>
      </c>
      <c r="BD466" s="5">
        <f t="shared" si="1387"/>
        <v>0</v>
      </c>
      <c r="BE466" s="5">
        <f t="shared" si="1387"/>
        <v>0</v>
      </c>
      <c r="BF466" s="5">
        <f t="shared" ref="BF466:BF529" si="1388">AK466+AN466+AO466+AP466+AQ466+AR466+AS466</f>
        <v>3456.8999999999996</v>
      </c>
      <c r="BG466" s="5">
        <f t="shared" ref="BG466:BG529" si="1389">AL466+AT466+AU466+AV466+AW466+AX466+AY466</f>
        <v>2509.5</v>
      </c>
      <c r="BH466" s="5">
        <f t="shared" ref="BH466:BH529" si="1390">AM466+AZ466+BA466+BB466+BC466+BD466+BE466</f>
        <v>5551.9000000000005</v>
      </c>
      <c r="BI466" s="5">
        <f t="shared" si="1387"/>
        <v>0</v>
      </c>
    </row>
    <row r="467" spans="1:61" ht="31.5" x14ac:dyDescent="0.25">
      <c r="A467" s="4" t="s">
        <v>102</v>
      </c>
      <c r="B467" s="4" t="s">
        <v>35</v>
      </c>
      <c r="C467" s="4" t="s">
        <v>9</v>
      </c>
      <c r="D467" s="4" t="s">
        <v>109</v>
      </c>
      <c r="E467" s="4" t="s">
        <v>92</v>
      </c>
      <c r="F467" s="14" t="s">
        <v>569</v>
      </c>
      <c r="G467" s="5">
        <f t="shared" ref="G467:L467" si="1391">G468+G469</f>
        <v>3456.8999999999996</v>
      </c>
      <c r="H467" s="5">
        <f t="shared" si="1391"/>
        <v>2509.5</v>
      </c>
      <c r="I467" s="5">
        <f t="shared" si="1391"/>
        <v>5551.9000000000005</v>
      </c>
      <c r="J467" s="5">
        <f t="shared" si="1391"/>
        <v>0</v>
      </c>
      <c r="K467" s="5">
        <f t="shared" si="1391"/>
        <v>0</v>
      </c>
      <c r="L467" s="5">
        <f t="shared" si="1391"/>
        <v>0</v>
      </c>
      <c r="M467" s="5">
        <f t="shared" si="1296"/>
        <v>3456.8999999999996</v>
      </c>
      <c r="N467" s="5">
        <f t="shared" si="1297"/>
        <v>2509.5</v>
      </c>
      <c r="O467" s="5">
        <f t="shared" si="1298"/>
        <v>5551.9000000000005</v>
      </c>
      <c r="P467" s="5">
        <f t="shared" ref="P467:V467" si="1392">P468+P469</f>
        <v>0</v>
      </c>
      <c r="Q467" s="5">
        <f t="shared" ref="Q467:R467" si="1393">Q468+Q469</f>
        <v>0</v>
      </c>
      <c r="R467" s="5">
        <f t="shared" si="1393"/>
        <v>0</v>
      </c>
      <c r="S467" s="5">
        <f t="shared" ref="S467" si="1394">S468+S469</f>
        <v>0</v>
      </c>
      <c r="T467" s="5">
        <f t="shared" si="1392"/>
        <v>0</v>
      </c>
      <c r="U467" s="5">
        <f t="shared" si="1392"/>
        <v>0</v>
      </c>
      <c r="V467" s="5">
        <f t="shared" si="1392"/>
        <v>0</v>
      </c>
      <c r="W467" s="5">
        <f t="shared" ref="W467:AF467" si="1395">W468+W469</f>
        <v>0</v>
      </c>
      <c r="X467" s="5">
        <f t="shared" si="1395"/>
        <v>0</v>
      </c>
      <c r="Y467" s="5">
        <f t="shared" si="1395"/>
        <v>0</v>
      </c>
      <c r="Z467" s="5">
        <f t="shared" si="1395"/>
        <v>0</v>
      </c>
      <c r="AA467" s="5">
        <f t="shared" si="1395"/>
        <v>0</v>
      </c>
      <c r="AB467" s="5">
        <f t="shared" si="1395"/>
        <v>0</v>
      </c>
      <c r="AC467" s="5">
        <f t="shared" si="1395"/>
        <v>0</v>
      </c>
      <c r="AD467" s="5">
        <f t="shared" ref="AD467" si="1396">AD468+AD469</f>
        <v>0</v>
      </c>
      <c r="AE467" s="5">
        <f t="shared" ref="AE467" si="1397">AE468+AE469</f>
        <v>0</v>
      </c>
      <c r="AF467" s="5">
        <f t="shared" si="1395"/>
        <v>0</v>
      </c>
      <c r="AG467" s="5">
        <f t="shared" si="1259"/>
        <v>3456.8999999999996</v>
      </c>
      <c r="AH467" s="5">
        <f t="shared" si="1256"/>
        <v>2509.5</v>
      </c>
      <c r="AI467" s="5">
        <f t="shared" si="1257"/>
        <v>5551.9000000000005</v>
      </c>
      <c r="AJ467" s="5">
        <f t="shared" ref="AJ467:BI467" si="1398">AJ468+AJ469</f>
        <v>0</v>
      </c>
      <c r="AK467" s="5">
        <f t="shared" si="1260"/>
        <v>3456.8999999999996</v>
      </c>
      <c r="AL467" s="5">
        <f t="shared" si="1261"/>
        <v>2509.5</v>
      </c>
      <c r="AM467" s="5">
        <f t="shared" si="1262"/>
        <v>5551.9000000000005</v>
      </c>
      <c r="AN467" s="5">
        <f t="shared" ref="AN467:BA467" si="1399">AN468+AN469</f>
        <v>0</v>
      </c>
      <c r="AO467" s="5">
        <f t="shared" si="1399"/>
        <v>0</v>
      </c>
      <c r="AP467" s="5">
        <f t="shared" si="1399"/>
        <v>0</v>
      </c>
      <c r="AQ467" s="5">
        <f t="shared" si="1399"/>
        <v>0</v>
      </c>
      <c r="AR467" s="5">
        <f t="shared" si="1399"/>
        <v>0</v>
      </c>
      <c r="AS467" s="5">
        <f t="shared" si="1399"/>
        <v>0</v>
      </c>
      <c r="AT467" s="5">
        <f t="shared" si="1399"/>
        <v>0</v>
      </c>
      <c r="AU467" s="5">
        <f t="shared" ref="AU467" si="1400">AU468+AU469</f>
        <v>0</v>
      </c>
      <c r="AV467" s="5">
        <f t="shared" ref="AV467:BE467" si="1401">AV468+AV469</f>
        <v>0</v>
      </c>
      <c r="AW467" s="5">
        <f t="shared" si="1401"/>
        <v>0</v>
      </c>
      <c r="AX467" s="5">
        <f t="shared" si="1401"/>
        <v>0</v>
      </c>
      <c r="AY467" s="5">
        <f t="shared" si="1401"/>
        <v>0</v>
      </c>
      <c r="AZ467" s="5">
        <f t="shared" si="1399"/>
        <v>0</v>
      </c>
      <c r="BA467" s="5">
        <f t="shared" si="1399"/>
        <v>0</v>
      </c>
      <c r="BB467" s="5">
        <f t="shared" si="1401"/>
        <v>0</v>
      </c>
      <c r="BC467" s="5">
        <f t="shared" si="1401"/>
        <v>0</v>
      </c>
      <c r="BD467" s="5">
        <f t="shared" si="1401"/>
        <v>0</v>
      </c>
      <c r="BE467" s="5">
        <f t="shared" si="1401"/>
        <v>0</v>
      </c>
      <c r="BF467" s="5">
        <f t="shared" si="1388"/>
        <v>3456.8999999999996</v>
      </c>
      <c r="BG467" s="5">
        <f t="shared" si="1389"/>
        <v>2509.5</v>
      </c>
      <c r="BH467" s="5">
        <f t="shared" si="1390"/>
        <v>5551.9000000000005</v>
      </c>
      <c r="BI467" s="5">
        <f t="shared" si="1398"/>
        <v>0</v>
      </c>
    </row>
    <row r="468" spans="1:61" x14ac:dyDescent="0.25">
      <c r="A468" s="4" t="s">
        <v>102</v>
      </c>
      <c r="B468" s="4" t="s">
        <v>35</v>
      </c>
      <c r="C468" s="4" t="s">
        <v>9</v>
      </c>
      <c r="D468" s="4" t="s">
        <v>109</v>
      </c>
      <c r="E468" s="4" t="s">
        <v>126</v>
      </c>
      <c r="F468" s="14" t="s">
        <v>570</v>
      </c>
      <c r="G468" s="5">
        <v>1830.3</v>
      </c>
      <c r="H468" s="5">
        <v>1369.3</v>
      </c>
      <c r="I468" s="5">
        <v>363.3</v>
      </c>
      <c r="J468" s="5"/>
      <c r="K468" s="5"/>
      <c r="L468" s="5"/>
      <c r="M468" s="5">
        <f t="shared" si="1296"/>
        <v>1830.3</v>
      </c>
      <c r="N468" s="5">
        <f t="shared" si="1297"/>
        <v>1369.3</v>
      </c>
      <c r="O468" s="5">
        <f t="shared" si="1298"/>
        <v>363.3</v>
      </c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>
        <f t="shared" si="1259"/>
        <v>1830.3</v>
      </c>
      <c r="AH468" s="5">
        <f t="shared" si="1256"/>
        <v>1369.3</v>
      </c>
      <c r="AI468" s="5">
        <f t="shared" si="1257"/>
        <v>363.3</v>
      </c>
      <c r="AJ468" s="5"/>
      <c r="AK468" s="5">
        <f t="shared" si="1260"/>
        <v>1830.3</v>
      </c>
      <c r="AL468" s="5">
        <f t="shared" si="1261"/>
        <v>1369.3</v>
      </c>
      <c r="AM468" s="5">
        <f t="shared" si="1262"/>
        <v>363.3</v>
      </c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>
        <f t="shared" si="1388"/>
        <v>1830.3</v>
      </c>
      <c r="BG468" s="5">
        <f t="shared" si="1389"/>
        <v>1369.3</v>
      </c>
      <c r="BH468" s="5">
        <f t="shared" si="1390"/>
        <v>363.3</v>
      </c>
      <c r="BI468" s="5"/>
    </row>
    <row r="469" spans="1:61" x14ac:dyDescent="0.25">
      <c r="A469" s="4" t="s">
        <v>102</v>
      </c>
      <c r="B469" s="4" t="s">
        <v>35</v>
      </c>
      <c r="C469" s="4" t="s">
        <v>9</v>
      </c>
      <c r="D469" s="4" t="s">
        <v>109</v>
      </c>
      <c r="E469" s="4" t="s">
        <v>104</v>
      </c>
      <c r="F469" s="14" t="s">
        <v>571</v>
      </c>
      <c r="G469" s="5">
        <v>1626.6</v>
      </c>
      <c r="H469" s="5">
        <v>1140.2</v>
      </c>
      <c r="I469" s="5">
        <v>5188.6000000000004</v>
      </c>
      <c r="J469" s="5"/>
      <c r="K469" s="5"/>
      <c r="L469" s="5"/>
      <c r="M469" s="5">
        <f t="shared" si="1296"/>
        <v>1626.6</v>
      </c>
      <c r="N469" s="5">
        <f t="shared" si="1297"/>
        <v>1140.2</v>
      </c>
      <c r="O469" s="5">
        <f t="shared" si="1298"/>
        <v>5188.6000000000004</v>
      </c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>
        <f t="shared" si="1259"/>
        <v>1626.6</v>
      </c>
      <c r="AH469" s="5">
        <f t="shared" si="1256"/>
        <v>1140.2</v>
      </c>
      <c r="AI469" s="5">
        <f t="shared" si="1257"/>
        <v>5188.6000000000004</v>
      </c>
      <c r="AJ469" s="5"/>
      <c r="AK469" s="5">
        <f t="shared" si="1260"/>
        <v>1626.6</v>
      </c>
      <c r="AL469" s="5">
        <f t="shared" si="1261"/>
        <v>1140.2</v>
      </c>
      <c r="AM469" s="5">
        <f t="shared" si="1262"/>
        <v>5188.6000000000004</v>
      </c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>
        <f t="shared" si="1388"/>
        <v>1626.6</v>
      </c>
      <c r="BG469" s="5">
        <f t="shared" si="1389"/>
        <v>1140.2</v>
      </c>
      <c r="BH469" s="5">
        <f t="shared" si="1390"/>
        <v>5188.6000000000004</v>
      </c>
      <c r="BI469" s="5"/>
    </row>
    <row r="470" spans="1:61" s="10" customFormat="1" ht="31.5" x14ac:dyDescent="0.25">
      <c r="A470" s="9" t="s">
        <v>102</v>
      </c>
      <c r="B470" s="9" t="s">
        <v>35</v>
      </c>
      <c r="C470" s="9" t="s">
        <v>34</v>
      </c>
      <c r="D470" s="9"/>
      <c r="E470" s="9"/>
      <c r="F470" s="13" t="s">
        <v>549</v>
      </c>
      <c r="G470" s="11">
        <f>G478+G471</f>
        <v>83306.600000000006</v>
      </c>
      <c r="H470" s="11">
        <f>H478+H471</f>
        <v>77449.5</v>
      </c>
      <c r="I470" s="11">
        <f>I478+I471</f>
        <v>77449.5</v>
      </c>
      <c r="J470" s="11">
        <f t="shared" ref="J470:L470" si="1402">J478+J471</f>
        <v>0</v>
      </c>
      <c r="K470" s="11">
        <f t="shared" si="1402"/>
        <v>0</v>
      </c>
      <c r="L470" s="11">
        <f t="shared" si="1402"/>
        <v>0</v>
      </c>
      <c r="M470" s="11">
        <f t="shared" si="1296"/>
        <v>83306.600000000006</v>
      </c>
      <c r="N470" s="11">
        <f t="shared" si="1297"/>
        <v>77449.5</v>
      </c>
      <c r="O470" s="11">
        <f t="shared" si="1298"/>
        <v>77449.5</v>
      </c>
      <c r="P470" s="11">
        <f>P478+P471</f>
        <v>0</v>
      </c>
      <c r="Q470" s="11">
        <f>Q478+Q471</f>
        <v>0</v>
      </c>
      <c r="R470" s="11">
        <f>R478+R471</f>
        <v>0</v>
      </c>
      <c r="S470" s="11">
        <f t="shared" ref="S470" si="1403">S478+S471</f>
        <v>0</v>
      </c>
      <c r="T470" s="11">
        <f>T478+T471</f>
        <v>2334.7999999999997</v>
      </c>
      <c r="U470" s="11">
        <f>U478+U471</f>
        <v>0</v>
      </c>
      <c r="V470" s="11">
        <f>V478+V471</f>
        <v>0</v>
      </c>
      <c r="W470" s="11">
        <f t="shared" ref="W470:AF470" si="1404">W478+W471</f>
        <v>0</v>
      </c>
      <c r="X470" s="11">
        <f>X478+X471</f>
        <v>0</v>
      </c>
      <c r="Y470" s="11">
        <f>Y478+Y471</f>
        <v>0</v>
      </c>
      <c r="Z470" s="11">
        <f>Z478+Z471</f>
        <v>0</v>
      </c>
      <c r="AA470" s="11">
        <f>AA478+AA471</f>
        <v>0</v>
      </c>
      <c r="AB470" s="11">
        <f t="shared" si="1404"/>
        <v>0</v>
      </c>
      <c r="AC470" s="11">
        <f>AC478+AC471</f>
        <v>0</v>
      </c>
      <c r="AD470" s="11">
        <f>AD478+AD471</f>
        <v>0</v>
      </c>
      <c r="AE470" s="11">
        <f>AE478+AE471</f>
        <v>0</v>
      </c>
      <c r="AF470" s="11">
        <f t="shared" si="1404"/>
        <v>0</v>
      </c>
      <c r="AG470" s="11">
        <f t="shared" si="1259"/>
        <v>85641.400000000009</v>
      </c>
      <c r="AH470" s="11">
        <f t="shared" si="1256"/>
        <v>77449.5</v>
      </c>
      <c r="AI470" s="11">
        <f t="shared" si="1257"/>
        <v>77449.5</v>
      </c>
      <c r="AJ470" s="11">
        <f>AJ478+AJ471</f>
        <v>0</v>
      </c>
      <c r="AK470" s="11">
        <f t="shared" si="1260"/>
        <v>85641.400000000009</v>
      </c>
      <c r="AL470" s="11">
        <f t="shared" si="1261"/>
        <v>77449.5</v>
      </c>
      <c r="AM470" s="11">
        <f t="shared" si="1262"/>
        <v>77449.5</v>
      </c>
      <c r="AN470" s="11">
        <f>AN478+AN471</f>
        <v>0</v>
      </c>
      <c r="AO470" s="11">
        <f>AO478+AO471</f>
        <v>0</v>
      </c>
      <c r="AP470" s="11">
        <f>AP478+AP471</f>
        <v>0</v>
      </c>
      <c r="AQ470" s="11">
        <f>AQ478+AQ471</f>
        <v>0</v>
      </c>
      <c r="AR470" s="11">
        <f t="shared" ref="AR470:AS470" si="1405">AR478+AR471</f>
        <v>0</v>
      </c>
      <c r="AS470" s="11">
        <f t="shared" si="1405"/>
        <v>0</v>
      </c>
      <c r="AT470" s="11">
        <f t="shared" ref="AT470:AZ470" si="1406">AT478+AT471</f>
        <v>0</v>
      </c>
      <c r="AU470" s="11">
        <f>AU478+AU471</f>
        <v>0</v>
      </c>
      <c r="AV470" s="11">
        <f>AV478+AV471</f>
        <v>0</v>
      </c>
      <c r="AW470" s="11">
        <f>AW478+AW471</f>
        <v>0</v>
      </c>
      <c r="AX470" s="11">
        <f t="shared" ref="AX470" si="1407">AX478+AX471</f>
        <v>0</v>
      </c>
      <c r="AY470" s="11">
        <f t="shared" ref="AY470" si="1408">AY478+AY471</f>
        <v>0</v>
      </c>
      <c r="AZ470" s="11">
        <f t="shared" si="1406"/>
        <v>0</v>
      </c>
      <c r="BA470" s="11">
        <f t="shared" ref="BA470:BI470" si="1409">BA478+BA471</f>
        <v>0</v>
      </c>
      <c r="BB470" s="11">
        <f t="shared" si="1409"/>
        <v>0</v>
      </c>
      <c r="BC470" s="11">
        <f t="shared" si="1409"/>
        <v>0</v>
      </c>
      <c r="BD470" s="11">
        <f t="shared" si="1409"/>
        <v>0</v>
      </c>
      <c r="BE470" s="11">
        <f t="shared" si="1409"/>
        <v>0</v>
      </c>
      <c r="BF470" s="11">
        <f t="shared" si="1388"/>
        <v>85641.400000000009</v>
      </c>
      <c r="BG470" s="11">
        <f t="shared" si="1389"/>
        <v>77449.5</v>
      </c>
      <c r="BH470" s="11">
        <f t="shared" si="1390"/>
        <v>77449.5</v>
      </c>
      <c r="BI470" s="11">
        <f t="shared" si="1409"/>
        <v>0</v>
      </c>
    </row>
    <row r="471" spans="1:61" ht="31.5" x14ac:dyDescent="0.25">
      <c r="A471" s="4" t="s">
        <v>102</v>
      </c>
      <c r="B471" s="4" t="s">
        <v>35</v>
      </c>
      <c r="C471" s="4" t="s">
        <v>34</v>
      </c>
      <c r="D471" s="4" t="s">
        <v>26</v>
      </c>
      <c r="E471" s="4"/>
      <c r="F471" s="14" t="s">
        <v>846</v>
      </c>
      <c r="G471" s="5">
        <f t="shared" ref="G471:L474" si="1410">G472</f>
        <v>63512.7</v>
      </c>
      <c r="H471" s="5">
        <f t="shared" si="1410"/>
        <v>59535.100000000006</v>
      </c>
      <c r="I471" s="5">
        <f t="shared" si="1410"/>
        <v>59535.100000000006</v>
      </c>
      <c r="J471" s="5">
        <f t="shared" si="1410"/>
        <v>0</v>
      </c>
      <c r="K471" s="5">
        <f t="shared" si="1410"/>
        <v>0</v>
      </c>
      <c r="L471" s="5">
        <f t="shared" si="1410"/>
        <v>0</v>
      </c>
      <c r="M471" s="5">
        <f t="shared" si="1296"/>
        <v>63512.7</v>
      </c>
      <c r="N471" s="5">
        <f t="shared" si="1297"/>
        <v>59535.100000000006</v>
      </c>
      <c r="O471" s="5">
        <f t="shared" si="1298"/>
        <v>59535.100000000006</v>
      </c>
      <c r="P471" s="5">
        <f t="shared" ref="P471:V474" si="1411">P472</f>
        <v>0</v>
      </c>
      <c r="Q471" s="5">
        <f t="shared" si="1411"/>
        <v>0</v>
      </c>
      <c r="R471" s="5">
        <f t="shared" si="1411"/>
        <v>0</v>
      </c>
      <c r="S471" s="5">
        <f t="shared" si="1411"/>
        <v>0</v>
      </c>
      <c r="T471" s="5">
        <f t="shared" si="1411"/>
        <v>0</v>
      </c>
      <c r="U471" s="5">
        <f t="shared" si="1411"/>
        <v>0</v>
      </c>
      <c r="V471" s="5">
        <f t="shared" si="1411"/>
        <v>0</v>
      </c>
      <c r="W471" s="5">
        <f t="shared" ref="W471:AF474" si="1412">W472</f>
        <v>0</v>
      </c>
      <c r="X471" s="5">
        <f t="shared" si="1412"/>
        <v>0</v>
      </c>
      <c r="Y471" s="5">
        <f t="shared" si="1412"/>
        <v>0</v>
      </c>
      <c r="Z471" s="5">
        <f t="shared" si="1412"/>
        <v>0</v>
      </c>
      <c r="AA471" s="5">
        <f t="shared" si="1412"/>
        <v>0</v>
      </c>
      <c r="AB471" s="5">
        <f t="shared" si="1412"/>
        <v>0</v>
      </c>
      <c r="AC471" s="5">
        <f t="shared" si="1412"/>
        <v>0</v>
      </c>
      <c r="AD471" s="5">
        <f t="shared" si="1412"/>
        <v>0</v>
      </c>
      <c r="AE471" s="5">
        <f t="shared" si="1412"/>
        <v>0</v>
      </c>
      <c r="AF471" s="5">
        <f t="shared" si="1412"/>
        <v>0</v>
      </c>
      <c r="AG471" s="5">
        <f t="shared" si="1259"/>
        <v>63512.7</v>
      </c>
      <c r="AH471" s="5">
        <f t="shared" si="1256"/>
        <v>59535.100000000006</v>
      </c>
      <c r="AI471" s="5">
        <f t="shared" si="1257"/>
        <v>59535.100000000006</v>
      </c>
      <c r="AJ471" s="5">
        <f t="shared" ref="AJ471:BI474" si="1413">AJ472</f>
        <v>0</v>
      </c>
      <c r="AK471" s="5">
        <f t="shared" si="1260"/>
        <v>63512.7</v>
      </c>
      <c r="AL471" s="5">
        <f t="shared" si="1261"/>
        <v>59535.100000000006</v>
      </c>
      <c r="AM471" s="5">
        <f t="shared" si="1262"/>
        <v>59535.100000000006</v>
      </c>
      <c r="AN471" s="5">
        <f t="shared" si="1413"/>
        <v>0</v>
      </c>
      <c r="AO471" s="5">
        <f t="shared" si="1413"/>
        <v>0</v>
      </c>
      <c r="AP471" s="5">
        <f t="shared" si="1413"/>
        <v>0</v>
      </c>
      <c r="AQ471" s="5">
        <f t="shared" si="1413"/>
        <v>0</v>
      </c>
      <c r="AR471" s="5">
        <f t="shared" si="1413"/>
        <v>0</v>
      </c>
      <c r="AS471" s="5">
        <f t="shared" si="1413"/>
        <v>0</v>
      </c>
      <c r="AT471" s="5">
        <f t="shared" si="1413"/>
        <v>0</v>
      </c>
      <c r="AU471" s="5">
        <f t="shared" si="1413"/>
        <v>0</v>
      </c>
      <c r="AV471" s="5">
        <f t="shared" si="1413"/>
        <v>0</v>
      </c>
      <c r="AW471" s="5">
        <f t="shared" si="1413"/>
        <v>0</v>
      </c>
      <c r="AX471" s="5">
        <f t="shared" si="1413"/>
        <v>0</v>
      </c>
      <c r="AY471" s="5">
        <f t="shared" si="1413"/>
        <v>0</v>
      </c>
      <c r="AZ471" s="5">
        <f t="shared" si="1413"/>
        <v>0</v>
      </c>
      <c r="BA471" s="5">
        <f t="shared" si="1413"/>
        <v>0</v>
      </c>
      <c r="BB471" s="5">
        <f t="shared" si="1413"/>
        <v>0</v>
      </c>
      <c r="BC471" s="5">
        <f t="shared" si="1413"/>
        <v>0</v>
      </c>
      <c r="BD471" s="5">
        <f t="shared" si="1413"/>
        <v>0</v>
      </c>
      <c r="BE471" s="5">
        <f t="shared" si="1413"/>
        <v>0</v>
      </c>
      <c r="BF471" s="5">
        <f t="shared" si="1388"/>
        <v>63512.7</v>
      </c>
      <c r="BG471" s="5">
        <f t="shared" si="1389"/>
        <v>59535.100000000006</v>
      </c>
      <c r="BH471" s="5">
        <f t="shared" si="1390"/>
        <v>59535.100000000006</v>
      </c>
      <c r="BI471" s="5">
        <f t="shared" si="1413"/>
        <v>0</v>
      </c>
    </row>
    <row r="472" spans="1:61" x14ac:dyDescent="0.25">
      <c r="A472" s="4" t="s">
        <v>102</v>
      </c>
      <c r="B472" s="4" t="s">
        <v>35</v>
      </c>
      <c r="C472" s="4" t="s">
        <v>34</v>
      </c>
      <c r="D472" s="4" t="s">
        <v>46</v>
      </c>
      <c r="E472" s="4"/>
      <c r="F472" s="14" t="s">
        <v>925</v>
      </c>
      <c r="G472" s="5">
        <f>G473</f>
        <v>63512.7</v>
      </c>
      <c r="H472" s="5">
        <f t="shared" si="1410"/>
        <v>59535.100000000006</v>
      </c>
      <c r="I472" s="5">
        <f t="shared" si="1410"/>
        <v>59535.100000000006</v>
      </c>
      <c r="J472" s="5">
        <f t="shared" si="1410"/>
        <v>0</v>
      </c>
      <c r="K472" s="5">
        <f t="shared" si="1410"/>
        <v>0</v>
      </c>
      <c r="L472" s="5">
        <f t="shared" si="1410"/>
        <v>0</v>
      </c>
      <c r="M472" s="5">
        <f t="shared" si="1296"/>
        <v>63512.7</v>
      </c>
      <c r="N472" s="5">
        <f t="shared" si="1297"/>
        <v>59535.100000000006</v>
      </c>
      <c r="O472" s="5">
        <f t="shared" si="1298"/>
        <v>59535.100000000006</v>
      </c>
      <c r="P472" s="5">
        <f t="shared" si="1411"/>
        <v>0</v>
      </c>
      <c r="Q472" s="5">
        <f t="shared" si="1411"/>
        <v>0</v>
      </c>
      <c r="R472" s="5">
        <f t="shared" si="1411"/>
        <v>0</v>
      </c>
      <c r="S472" s="5">
        <f t="shared" si="1411"/>
        <v>0</v>
      </c>
      <c r="T472" s="5">
        <f t="shared" si="1411"/>
        <v>0</v>
      </c>
      <c r="U472" s="5">
        <f t="shared" si="1411"/>
        <v>0</v>
      </c>
      <c r="V472" s="5">
        <f t="shared" si="1411"/>
        <v>0</v>
      </c>
      <c r="W472" s="5">
        <f t="shared" si="1412"/>
        <v>0</v>
      </c>
      <c r="X472" s="5">
        <f t="shared" si="1412"/>
        <v>0</v>
      </c>
      <c r="Y472" s="5">
        <f t="shared" si="1412"/>
        <v>0</v>
      </c>
      <c r="Z472" s="5">
        <f t="shared" si="1412"/>
        <v>0</v>
      </c>
      <c r="AA472" s="5">
        <f t="shared" si="1412"/>
        <v>0</v>
      </c>
      <c r="AB472" s="5">
        <f t="shared" si="1412"/>
        <v>0</v>
      </c>
      <c r="AC472" s="5">
        <f t="shared" si="1412"/>
        <v>0</v>
      </c>
      <c r="AD472" s="5">
        <f t="shared" si="1412"/>
        <v>0</v>
      </c>
      <c r="AE472" s="5">
        <f t="shared" si="1412"/>
        <v>0</v>
      </c>
      <c r="AF472" s="5">
        <f t="shared" si="1412"/>
        <v>0</v>
      </c>
      <c r="AG472" s="5">
        <f t="shared" si="1259"/>
        <v>63512.7</v>
      </c>
      <c r="AH472" s="5">
        <f t="shared" si="1256"/>
        <v>59535.100000000006</v>
      </c>
      <c r="AI472" s="5">
        <f t="shared" si="1257"/>
        <v>59535.100000000006</v>
      </c>
      <c r="AJ472" s="5">
        <f t="shared" si="1413"/>
        <v>0</v>
      </c>
      <c r="AK472" s="5">
        <f t="shared" si="1260"/>
        <v>63512.7</v>
      </c>
      <c r="AL472" s="5">
        <f t="shared" si="1261"/>
        <v>59535.100000000006</v>
      </c>
      <c r="AM472" s="5">
        <f t="shared" si="1262"/>
        <v>59535.100000000006</v>
      </c>
      <c r="AN472" s="5">
        <f t="shared" si="1413"/>
        <v>0</v>
      </c>
      <c r="AO472" s="5">
        <f t="shared" si="1413"/>
        <v>0</v>
      </c>
      <c r="AP472" s="5">
        <f t="shared" si="1413"/>
        <v>0</v>
      </c>
      <c r="AQ472" s="5">
        <f t="shared" si="1413"/>
        <v>0</v>
      </c>
      <c r="AR472" s="5">
        <f t="shared" si="1413"/>
        <v>0</v>
      </c>
      <c r="AS472" s="5">
        <f t="shared" si="1413"/>
        <v>0</v>
      </c>
      <c r="AT472" s="5">
        <f t="shared" si="1413"/>
        <v>0</v>
      </c>
      <c r="AU472" s="5">
        <f t="shared" si="1413"/>
        <v>0</v>
      </c>
      <c r="AV472" s="5">
        <f t="shared" si="1413"/>
        <v>0</v>
      </c>
      <c r="AW472" s="5">
        <f t="shared" si="1413"/>
        <v>0</v>
      </c>
      <c r="AX472" s="5">
        <f t="shared" si="1413"/>
        <v>0</v>
      </c>
      <c r="AY472" s="5">
        <f t="shared" si="1413"/>
        <v>0</v>
      </c>
      <c r="AZ472" s="5">
        <f t="shared" si="1413"/>
        <v>0</v>
      </c>
      <c r="BA472" s="5">
        <f t="shared" si="1413"/>
        <v>0</v>
      </c>
      <c r="BB472" s="5">
        <f t="shared" si="1413"/>
        <v>0</v>
      </c>
      <c r="BC472" s="5">
        <f t="shared" si="1413"/>
        <v>0</v>
      </c>
      <c r="BD472" s="5">
        <f t="shared" si="1413"/>
        <v>0</v>
      </c>
      <c r="BE472" s="5">
        <f t="shared" si="1413"/>
        <v>0</v>
      </c>
      <c r="BF472" s="5">
        <f t="shared" si="1388"/>
        <v>63512.7</v>
      </c>
      <c r="BG472" s="5">
        <f t="shared" si="1389"/>
        <v>59535.100000000006</v>
      </c>
      <c r="BH472" s="5">
        <f t="shared" si="1390"/>
        <v>59535.100000000006</v>
      </c>
      <c r="BI472" s="5">
        <f t="shared" si="1413"/>
        <v>0</v>
      </c>
    </row>
    <row r="473" spans="1:61" ht="47.25" x14ac:dyDescent="0.25">
      <c r="A473" s="4" t="s">
        <v>102</v>
      </c>
      <c r="B473" s="4" t="s">
        <v>35</v>
      </c>
      <c r="C473" s="4" t="s">
        <v>34</v>
      </c>
      <c r="D473" s="4" t="s">
        <v>47</v>
      </c>
      <c r="E473" s="4"/>
      <c r="F473" s="14" t="s">
        <v>593</v>
      </c>
      <c r="G473" s="5">
        <f t="shared" ref="G473:L473" si="1414">G474+G476</f>
        <v>63512.7</v>
      </c>
      <c r="H473" s="5">
        <f t="shared" si="1414"/>
        <v>59535.100000000006</v>
      </c>
      <c r="I473" s="5">
        <f t="shared" si="1414"/>
        <v>59535.100000000006</v>
      </c>
      <c r="J473" s="5">
        <f t="shared" si="1414"/>
        <v>0</v>
      </c>
      <c r="K473" s="5">
        <f t="shared" si="1414"/>
        <v>0</v>
      </c>
      <c r="L473" s="5">
        <f t="shared" si="1414"/>
        <v>0</v>
      </c>
      <c r="M473" s="5">
        <f t="shared" si="1296"/>
        <v>63512.7</v>
      </c>
      <c r="N473" s="5">
        <f t="shared" si="1297"/>
        <v>59535.100000000006</v>
      </c>
      <c r="O473" s="5">
        <f t="shared" si="1298"/>
        <v>59535.100000000006</v>
      </c>
      <c r="P473" s="5">
        <f t="shared" ref="P473:V473" si="1415">P474+P476</f>
        <v>0</v>
      </c>
      <c r="Q473" s="5">
        <f t="shared" ref="Q473:R473" si="1416">Q474+Q476</f>
        <v>0</v>
      </c>
      <c r="R473" s="5">
        <f t="shared" si="1416"/>
        <v>0</v>
      </c>
      <c r="S473" s="5">
        <f t="shared" ref="S473" si="1417">S474+S476</f>
        <v>0</v>
      </c>
      <c r="T473" s="5">
        <f t="shared" si="1415"/>
        <v>0</v>
      </c>
      <c r="U473" s="5">
        <f t="shared" si="1415"/>
        <v>0</v>
      </c>
      <c r="V473" s="5">
        <f t="shared" si="1415"/>
        <v>0</v>
      </c>
      <c r="W473" s="5">
        <f t="shared" ref="W473:AF473" si="1418">W474+W476</f>
        <v>0</v>
      </c>
      <c r="X473" s="5">
        <f t="shared" si="1418"/>
        <v>0</v>
      </c>
      <c r="Y473" s="5">
        <f t="shared" si="1418"/>
        <v>0</v>
      </c>
      <c r="Z473" s="5">
        <f t="shared" si="1418"/>
        <v>0</v>
      </c>
      <c r="AA473" s="5">
        <f t="shared" si="1418"/>
        <v>0</v>
      </c>
      <c r="AB473" s="5">
        <f t="shared" si="1418"/>
        <v>0</v>
      </c>
      <c r="AC473" s="5">
        <f t="shared" si="1418"/>
        <v>0</v>
      </c>
      <c r="AD473" s="5">
        <f t="shared" ref="AD473" si="1419">AD474+AD476</f>
        <v>0</v>
      </c>
      <c r="AE473" s="5">
        <f t="shared" ref="AE473" si="1420">AE474+AE476</f>
        <v>0</v>
      </c>
      <c r="AF473" s="5">
        <f t="shared" si="1418"/>
        <v>0</v>
      </c>
      <c r="AG473" s="5">
        <f t="shared" si="1259"/>
        <v>63512.7</v>
      </c>
      <c r="AH473" s="5">
        <f t="shared" si="1256"/>
        <v>59535.100000000006</v>
      </c>
      <c r="AI473" s="5">
        <f t="shared" si="1257"/>
        <v>59535.100000000006</v>
      </c>
      <c r="AJ473" s="5">
        <f t="shared" ref="AJ473:BI473" si="1421">AJ474+AJ476</f>
        <v>0</v>
      </c>
      <c r="AK473" s="5">
        <f t="shared" si="1260"/>
        <v>63512.7</v>
      </c>
      <c r="AL473" s="5">
        <f t="shared" si="1261"/>
        <v>59535.100000000006</v>
      </c>
      <c r="AM473" s="5">
        <f t="shared" si="1262"/>
        <v>59535.100000000006</v>
      </c>
      <c r="AN473" s="5">
        <f t="shared" ref="AN473:BA473" si="1422">AN474+AN476</f>
        <v>0</v>
      </c>
      <c r="AO473" s="5">
        <f t="shared" si="1422"/>
        <v>0</v>
      </c>
      <c r="AP473" s="5">
        <f t="shared" si="1422"/>
        <v>0</v>
      </c>
      <c r="AQ473" s="5">
        <f t="shared" si="1422"/>
        <v>0</v>
      </c>
      <c r="AR473" s="5">
        <f t="shared" si="1422"/>
        <v>0</v>
      </c>
      <c r="AS473" s="5">
        <f t="shared" si="1422"/>
        <v>0</v>
      </c>
      <c r="AT473" s="5">
        <f t="shared" si="1422"/>
        <v>0</v>
      </c>
      <c r="AU473" s="5">
        <f t="shared" ref="AU473" si="1423">AU474+AU476</f>
        <v>0</v>
      </c>
      <c r="AV473" s="5">
        <f t="shared" ref="AV473:BE473" si="1424">AV474+AV476</f>
        <v>0</v>
      </c>
      <c r="AW473" s="5">
        <f t="shared" si="1424"/>
        <v>0</v>
      </c>
      <c r="AX473" s="5">
        <f t="shared" si="1424"/>
        <v>0</v>
      </c>
      <c r="AY473" s="5">
        <f t="shared" si="1424"/>
        <v>0</v>
      </c>
      <c r="AZ473" s="5">
        <f t="shared" si="1422"/>
        <v>0</v>
      </c>
      <c r="BA473" s="5">
        <f t="shared" si="1422"/>
        <v>0</v>
      </c>
      <c r="BB473" s="5">
        <f t="shared" si="1424"/>
        <v>0</v>
      </c>
      <c r="BC473" s="5">
        <f t="shared" si="1424"/>
        <v>0</v>
      </c>
      <c r="BD473" s="5">
        <f t="shared" si="1424"/>
        <v>0</v>
      </c>
      <c r="BE473" s="5">
        <f t="shared" si="1424"/>
        <v>0</v>
      </c>
      <c r="BF473" s="5">
        <f t="shared" si="1388"/>
        <v>63512.7</v>
      </c>
      <c r="BG473" s="5">
        <f t="shared" si="1389"/>
        <v>59535.100000000006</v>
      </c>
      <c r="BH473" s="5">
        <f t="shared" si="1390"/>
        <v>59535.100000000006</v>
      </c>
      <c r="BI473" s="5">
        <f t="shared" si="1421"/>
        <v>0</v>
      </c>
    </row>
    <row r="474" spans="1:61" ht="78.75" x14ac:dyDescent="0.25">
      <c r="A474" s="4" t="s">
        <v>102</v>
      </c>
      <c r="B474" s="4" t="s">
        <v>35</v>
      </c>
      <c r="C474" s="4" t="s">
        <v>34</v>
      </c>
      <c r="D474" s="4" t="s">
        <v>47</v>
      </c>
      <c r="E474" s="4" t="s">
        <v>22</v>
      </c>
      <c r="F474" s="14" t="s">
        <v>556</v>
      </c>
      <c r="G474" s="5">
        <f t="shared" si="1410"/>
        <v>52724.5</v>
      </c>
      <c r="H474" s="5">
        <f t="shared" si="1410"/>
        <v>48746.9</v>
      </c>
      <c r="I474" s="5">
        <f t="shared" si="1410"/>
        <v>48746.9</v>
      </c>
      <c r="J474" s="5">
        <f t="shared" si="1410"/>
        <v>0</v>
      </c>
      <c r="K474" s="5">
        <f t="shared" si="1410"/>
        <v>0</v>
      </c>
      <c r="L474" s="5">
        <f t="shared" si="1410"/>
        <v>0</v>
      </c>
      <c r="M474" s="5">
        <f t="shared" si="1296"/>
        <v>52724.5</v>
      </c>
      <c r="N474" s="5">
        <f t="shared" si="1297"/>
        <v>48746.9</v>
      </c>
      <c r="O474" s="5">
        <f t="shared" si="1298"/>
        <v>48746.9</v>
      </c>
      <c r="P474" s="5">
        <f t="shared" si="1411"/>
        <v>0</v>
      </c>
      <c r="Q474" s="5">
        <f t="shared" si="1411"/>
        <v>0</v>
      </c>
      <c r="R474" s="5">
        <f t="shared" si="1411"/>
        <v>0</v>
      </c>
      <c r="S474" s="5">
        <f t="shared" si="1411"/>
        <v>0</v>
      </c>
      <c r="T474" s="5">
        <f t="shared" si="1411"/>
        <v>0</v>
      </c>
      <c r="U474" s="5">
        <f t="shared" si="1411"/>
        <v>0</v>
      </c>
      <c r="V474" s="5">
        <f t="shared" si="1411"/>
        <v>0</v>
      </c>
      <c r="W474" s="5">
        <f t="shared" si="1412"/>
        <v>0</v>
      </c>
      <c r="X474" s="5">
        <f t="shared" si="1412"/>
        <v>0</v>
      </c>
      <c r="Y474" s="5">
        <f t="shared" si="1412"/>
        <v>0</v>
      </c>
      <c r="Z474" s="5">
        <f t="shared" si="1412"/>
        <v>0</v>
      </c>
      <c r="AA474" s="5">
        <f t="shared" si="1412"/>
        <v>0</v>
      </c>
      <c r="AB474" s="5">
        <f t="shared" si="1412"/>
        <v>0</v>
      </c>
      <c r="AC474" s="5">
        <f t="shared" si="1412"/>
        <v>0</v>
      </c>
      <c r="AD474" s="5">
        <f t="shared" si="1412"/>
        <v>0</v>
      </c>
      <c r="AE474" s="5">
        <f t="shared" si="1412"/>
        <v>0</v>
      </c>
      <c r="AF474" s="5">
        <f t="shared" si="1412"/>
        <v>0</v>
      </c>
      <c r="AG474" s="5">
        <f t="shared" si="1259"/>
        <v>52724.5</v>
      </c>
      <c r="AH474" s="5">
        <f t="shared" si="1256"/>
        <v>48746.9</v>
      </c>
      <c r="AI474" s="5">
        <f t="shared" si="1257"/>
        <v>48746.9</v>
      </c>
      <c r="AJ474" s="5">
        <f t="shared" si="1413"/>
        <v>0</v>
      </c>
      <c r="AK474" s="5">
        <f t="shared" si="1260"/>
        <v>52724.5</v>
      </c>
      <c r="AL474" s="5">
        <f t="shared" si="1261"/>
        <v>48746.9</v>
      </c>
      <c r="AM474" s="5">
        <f t="shared" si="1262"/>
        <v>48746.9</v>
      </c>
      <c r="AN474" s="5">
        <f t="shared" si="1413"/>
        <v>0</v>
      </c>
      <c r="AO474" s="5">
        <f t="shared" si="1413"/>
        <v>0</v>
      </c>
      <c r="AP474" s="5">
        <f t="shared" si="1413"/>
        <v>0</v>
      </c>
      <c r="AQ474" s="5">
        <f t="shared" si="1413"/>
        <v>0</v>
      </c>
      <c r="AR474" s="5">
        <f t="shared" si="1413"/>
        <v>0</v>
      </c>
      <c r="AS474" s="5">
        <f t="shared" si="1413"/>
        <v>0</v>
      </c>
      <c r="AT474" s="5">
        <f t="shared" si="1413"/>
        <v>0</v>
      </c>
      <c r="AU474" s="5">
        <f t="shared" si="1413"/>
        <v>0</v>
      </c>
      <c r="AV474" s="5">
        <f t="shared" si="1413"/>
        <v>0</v>
      </c>
      <c r="AW474" s="5">
        <f t="shared" si="1413"/>
        <v>0</v>
      </c>
      <c r="AX474" s="5">
        <f t="shared" si="1413"/>
        <v>0</v>
      </c>
      <c r="AY474" s="5">
        <f t="shared" si="1413"/>
        <v>0</v>
      </c>
      <c r="AZ474" s="5">
        <f t="shared" si="1413"/>
        <v>0</v>
      </c>
      <c r="BA474" s="5">
        <f t="shared" si="1413"/>
        <v>0</v>
      </c>
      <c r="BB474" s="5">
        <f t="shared" si="1413"/>
        <v>0</v>
      </c>
      <c r="BC474" s="5">
        <f t="shared" si="1413"/>
        <v>0</v>
      </c>
      <c r="BD474" s="5">
        <f t="shared" si="1413"/>
        <v>0</v>
      </c>
      <c r="BE474" s="5">
        <f t="shared" si="1413"/>
        <v>0</v>
      </c>
      <c r="BF474" s="5">
        <f t="shared" si="1388"/>
        <v>52724.5</v>
      </c>
      <c r="BG474" s="5">
        <f t="shared" si="1389"/>
        <v>48746.9</v>
      </c>
      <c r="BH474" s="5">
        <f t="shared" si="1390"/>
        <v>48746.9</v>
      </c>
      <c r="BI474" s="5">
        <f t="shared" si="1413"/>
        <v>0</v>
      </c>
    </row>
    <row r="475" spans="1:61" x14ac:dyDescent="0.25">
      <c r="A475" s="4" t="s">
        <v>102</v>
      </c>
      <c r="B475" s="4" t="s">
        <v>35</v>
      </c>
      <c r="C475" s="4" t="s">
        <v>34</v>
      </c>
      <c r="D475" s="4" t="s">
        <v>47</v>
      </c>
      <c r="E475" s="4" t="s">
        <v>23</v>
      </c>
      <c r="F475" s="14" t="s">
        <v>557</v>
      </c>
      <c r="G475" s="5">
        <v>52724.5</v>
      </c>
      <c r="H475" s="5">
        <v>48746.9</v>
      </c>
      <c r="I475" s="5">
        <v>48746.9</v>
      </c>
      <c r="J475" s="5"/>
      <c r="K475" s="5"/>
      <c r="L475" s="5"/>
      <c r="M475" s="5">
        <f t="shared" si="1296"/>
        <v>52724.5</v>
      </c>
      <c r="N475" s="5">
        <f t="shared" si="1297"/>
        <v>48746.9</v>
      </c>
      <c r="O475" s="5">
        <f t="shared" si="1298"/>
        <v>48746.9</v>
      </c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>
        <f t="shared" si="1259"/>
        <v>52724.5</v>
      </c>
      <c r="AH475" s="5">
        <f t="shared" si="1256"/>
        <v>48746.9</v>
      </c>
      <c r="AI475" s="5">
        <f t="shared" si="1257"/>
        <v>48746.9</v>
      </c>
      <c r="AJ475" s="5"/>
      <c r="AK475" s="5">
        <f t="shared" si="1260"/>
        <v>52724.5</v>
      </c>
      <c r="AL475" s="5">
        <f t="shared" si="1261"/>
        <v>48746.9</v>
      </c>
      <c r="AM475" s="5">
        <f t="shared" si="1262"/>
        <v>48746.9</v>
      </c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>
        <f t="shared" si="1388"/>
        <v>52724.5</v>
      </c>
      <c r="BG475" s="5">
        <f t="shared" si="1389"/>
        <v>48746.9</v>
      </c>
      <c r="BH475" s="5">
        <f t="shared" si="1390"/>
        <v>48746.9</v>
      </c>
      <c r="BI475" s="5"/>
    </row>
    <row r="476" spans="1:61" ht="31.5" x14ac:dyDescent="0.25">
      <c r="A476" s="4" t="s">
        <v>102</v>
      </c>
      <c r="B476" s="4" t="s">
        <v>35</v>
      </c>
      <c r="C476" s="4" t="s">
        <v>34</v>
      </c>
      <c r="D476" s="4" t="s">
        <v>47</v>
      </c>
      <c r="E476" s="4" t="s">
        <v>15</v>
      </c>
      <c r="F476" s="14" t="s">
        <v>559</v>
      </c>
      <c r="G476" s="5">
        <f t="shared" ref="G476:L476" si="1425">G477</f>
        <v>10788.2</v>
      </c>
      <c r="H476" s="5">
        <f t="shared" si="1425"/>
        <v>10788.2</v>
      </c>
      <c r="I476" s="5">
        <f t="shared" si="1425"/>
        <v>10788.2</v>
      </c>
      <c r="J476" s="5">
        <f t="shared" si="1425"/>
        <v>0</v>
      </c>
      <c r="K476" s="5">
        <f t="shared" si="1425"/>
        <v>0</v>
      </c>
      <c r="L476" s="5">
        <f t="shared" si="1425"/>
        <v>0</v>
      </c>
      <c r="M476" s="5">
        <f t="shared" si="1296"/>
        <v>10788.2</v>
      </c>
      <c r="N476" s="5">
        <f t="shared" si="1297"/>
        <v>10788.2</v>
      </c>
      <c r="O476" s="5">
        <f t="shared" si="1298"/>
        <v>10788.2</v>
      </c>
      <c r="P476" s="5">
        <f t="shared" ref="P476:V476" si="1426">P477</f>
        <v>0</v>
      </c>
      <c r="Q476" s="5">
        <f t="shared" si="1426"/>
        <v>0</v>
      </c>
      <c r="R476" s="5">
        <f t="shared" si="1426"/>
        <v>0</v>
      </c>
      <c r="S476" s="5">
        <f t="shared" si="1426"/>
        <v>0</v>
      </c>
      <c r="T476" s="5">
        <f t="shared" si="1426"/>
        <v>0</v>
      </c>
      <c r="U476" s="5">
        <f t="shared" si="1426"/>
        <v>0</v>
      </c>
      <c r="V476" s="5">
        <f t="shared" si="1426"/>
        <v>0</v>
      </c>
      <c r="W476" s="5">
        <f t="shared" ref="W476:AF476" si="1427">W477</f>
        <v>0</v>
      </c>
      <c r="X476" s="5">
        <f t="shared" si="1427"/>
        <v>0</v>
      </c>
      <c r="Y476" s="5">
        <f t="shared" si="1427"/>
        <v>0</v>
      </c>
      <c r="Z476" s="5">
        <f t="shared" si="1427"/>
        <v>0</v>
      </c>
      <c r="AA476" s="5">
        <f t="shared" si="1427"/>
        <v>0</v>
      </c>
      <c r="AB476" s="5">
        <f t="shared" si="1427"/>
        <v>0</v>
      </c>
      <c r="AC476" s="5">
        <f t="shared" si="1427"/>
        <v>0</v>
      </c>
      <c r="AD476" s="5">
        <f t="shared" si="1427"/>
        <v>0</v>
      </c>
      <c r="AE476" s="5">
        <f t="shared" si="1427"/>
        <v>0</v>
      </c>
      <c r="AF476" s="5">
        <f t="shared" si="1427"/>
        <v>0</v>
      </c>
      <c r="AG476" s="5">
        <f t="shared" si="1259"/>
        <v>10788.2</v>
      </c>
      <c r="AH476" s="5">
        <f t="shared" si="1256"/>
        <v>10788.2</v>
      </c>
      <c r="AI476" s="5">
        <f t="shared" si="1257"/>
        <v>10788.2</v>
      </c>
      <c r="AJ476" s="5">
        <f t="shared" ref="AJ476:BI476" si="1428">AJ477</f>
        <v>0</v>
      </c>
      <c r="AK476" s="5">
        <f t="shared" si="1260"/>
        <v>10788.2</v>
      </c>
      <c r="AL476" s="5">
        <f t="shared" si="1261"/>
        <v>10788.2</v>
      </c>
      <c r="AM476" s="5">
        <f t="shared" si="1262"/>
        <v>10788.2</v>
      </c>
      <c r="AN476" s="5">
        <f t="shared" si="1428"/>
        <v>0</v>
      </c>
      <c r="AO476" s="5">
        <f t="shared" si="1428"/>
        <v>0</v>
      </c>
      <c r="AP476" s="5">
        <f t="shared" si="1428"/>
        <v>0</v>
      </c>
      <c r="AQ476" s="5">
        <f t="shared" si="1428"/>
        <v>0</v>
      </c>
      <c r="AR476" s="5">
        <f t="shared" si="1428"/>
        <v>0</v>
      </c>
      <c r="AS476" s="5">
        <f t="shared" si="1428"/>
        <v>0</v>
      </c>
      <c r="AT476" s="5">
        <f t="shared" si="1428"/>
        <v>0</v>
      </c>
      <c r="AU476" s="5">
        <f t="shared" si="1428"/>
        <v>0</v>
      </c>
      <c r="AV476" s="5">
        <f t="shared" si="1428"/>
        <v>0</v>
      </c>
      <c r="AW476" s="5">
        <f t="shared" si="1428"/>
        <v>0</v>
      </c>
      <c r="AX476" s="5">
        <f t="shared" si="1428"/>
        <v>0</v>
      </c>
      <c r="AY476" s="5">
        <f t="shared" si="1428"/>
        <v>0</v>
      </c>
      <c r="AZ476" s="5">
        <f t="shared" si="1428"/>
        <v>0</v>
      </c>
      <c r="BA476" s="5">
        <f t="shared" si="1428"/>
        <v>0</v>
      </c>
      <c r="BB476" s="5">
        <f t="shared" si="1428"/>
        <v>0</v>
      </c>
      <c r="BC476" s="5">
        <f t="shared" si="1428"/>
        <v>0</v>
      </c>
      <c r="BD476" s="5">
        <f t="shared" si="1428"/>
        <v>0</v>
      </c>
      <c r="BE476" s="5">
        <f t="shared" si="1428"/>
        <v>0</v>
      </c>
      <c r="BF476" s="5">
        <f t="shared" si="1388"/>
        <v>10788.2</v>
      </c>
      <c r="BG476" s="5">
        <f t="shared" si="1389"/>
        <v>10788.2</v>
      </c>
      <c r="BH476" s="5">
        <f t="shared" si="1390"/>
        <v>10788.2</v>
      </c>
      <c r="BI476" s="5">
        <f t="shared" si="1428"/>
        <v>0</v>
      </c>
    </row>
    <row r="477" spans="1:61" ht="31.5" x14ac:dyDescent="0.25">
      <c r="A477" s="4" t="s">
        <v>102</v>
      </c>
      <c r="B477" s="4" t="s">
        <v>35</v>
      </c>
      <c r="C477" s="4" t="s">
        <v>34</v>
      </c>
      <c r="D477" s="4" t="s">
        <v>47</v>
      </c>
      <c r="E477" s="4" t="s">
        <v>16</v>
      </c>
      <c r="F477" s="14" t="s">
        <v>560</v>
      </c>
      <c r="G477" s="5">
        <v>10788.2</v>
      </c>
      <c r="H477" s="5">
        <v>10788.2</v>
      </c>
      <c r="I477" s="5">
        <v>10788.2</v>
      </c>
      <c r="J477" s="5"/>
      <c r="K477" s="5"/>
      <c r="L477" s="5"/>
      <c r="M477" s="5">
        <f t="shared" si="1296"/>
        <v>10788.2</v>
      </c>
      <c r="N477" s="5">
        <f t="shared" si="1297"/>
        <v>10788.2</v>
      </c>
      <c r="O477" s="5">
        <f t="shared" si="1298"/>
        <v>10788.2</v>
      </c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>
        <f t="shared" si="1259"/>
        <v>10788.2</v>
      </c>
      <c r="AH477" s="5">
        <f t="shared" si="1256"/>
        <v>10788.2</v>
      </c>
      <c r="AI477" s="5">
        <f t="shared" si="1257"/>
        <v>10788.2</v>
      </c>
      <c r="AJ477" s="5"/>
      <c r="AK477" s="5">
        <f t="shared" si="1260"/>
        <v>10788.2</v>
      </c>
      <c r="AL477" s="5">
        <f t="shared" si="1261"/>
        <v>10788.2</v>
      </c>
      <c r="AM477" s="5">
        <f t="shared" si="1262"/>
        <v>10788.2</v>
      </c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>
        <f t="shared" si="1388"/>
        <v>10788.2</v>
      </c>
      <c r="BG477" s="5">
        <f t="shared" si="1389"/>
        <v>10788.2</v>
      </c>
      <c r="BH477" s="5">
        <f t="shared" si="1390"/>
        <v>10788.2</v>
      </c>
      <c r="BI477" s="5"/>
    </row>
    <row r="478" spans="1:61" ht="31.5" x14ac:dyDescent="0.25">
      <c r="A478" s="4" t="s">
        <v>102</v>
      </c>
      <c r="B478" s="4" t="s">
        <v>35</v>
      </c>
      <c r="C478" s="4" t="s">
        <v>34</v>
      </c>
      <c r="D478" s="4" t="s">
        <v>29</v>
      </c>
      <c r="E478" s="4"/>
      <c r="F478" s="14" t="s">
        <v>881</v>
      </c>
      <c r="G478" s="5">
        <f t="shared" ref="G478:L478" si="1429">G479</f>
        <v>19793.900000000001</v>
      </c>
      <c r="H478" s="5">
        <f t="shared" si="1429"/>
        <v>17914.400000000001</v>
      </c>
      <c r="I478" s="5">
        <f t="shared" si="1429"/>
        <v>17914.400000000001</v>
      </c>
      <c r="J478" s="5">
        <f t="shared" si="1429"/>
        <v>0</v>
      </c>
      <c r="K478" s="5">
        <f t="shared" si="1429"/>
        <v>0</v>
      </c>
      <c r="L478" s="5">
        <f t="shared" si="1429"/>
        <v>0</v>
      </c>
      <c r="M478" s="5">
        <f t="shared" si="1296"/>
        <v>19793.900000000001</v>
      </c>
      <c r="N478" s="5">
        <f t="shared" si="1297"/>
        <v>17914.400000000001</v>
      </c>
      <c r="O478" s="5">
        <f t="shared" si="1298"/>
        <v>17914.400000000001</v>
      </c>
      <c r="P478" s="5">
        <f t="shared" ref="P478:V478" si="1430">P479</f>
        <v>0</v>
      </c>
      <c r="Q478" s="5">
        <f t="shared" si="1430"/>
        <v>0</v>
      </c>
      <c r="R478" s="5">
        <f t="shared" si="1430"/>
        <v>0</v>
      </c>
      <c r="S478" s="5">
        <f t="shared" si="1430"/>
        <v>0</v>
      </c>
      <c r="T478" s="5">
        <f t="shared" si="1430"/>
        <v>2334.7999999999997</v>
      </c>
      <c r="U478" s="5">
        <f t="shared" si="1430"/>
        <v>0</v>
      </c>
      <c r="V478" s="5">
        <f t="shared" si="1430"/>
        <v>0</v>
      </c>
      <c r="W478" s="5">
        <f t="shared" ref="W478:AF478" si="1431">W479</f>
        <v>0</v>
      </c>
      <c r="X478" s="5">
        <f t="shared" si="1431"/>
        <v>0</v>
      </c>
      <c r="Y478" s="5">
        <f t="shared" si="1431"/>
        <v>0</v>
      </c>
      <c r="Z478" s="5">
        <f t="shared" si="1431"/>
        <v>0</v>
      </c>
      <c r="AA478" s="5">
        <f t="shared" si="1431"/>
        <v>0</v>
      </c>
      <c r="AB478" s="5">
        <f t="shared" si="1431"/>
        <v>0</v>
      </c>
      <c r="AC478" s="5">
        <f t="shared" si="1431"/>
        <v>0</v>
      </c>
      <c r="AD478" s="5">
        <f t="shared" si="1431"/>
        <v>0</v>
      </c>
      <c r="AE478" s="5">
        <f t="shared" si="1431"/>
        <v>0</v>
      </c>
      <c r="AF478" s="5">
        <f t="shared" si="1431"/>
        <v>0</v>
      </c>
      <c r="AG478" s="5">
        <f t="shared" si="1259"/>
        <v>22128.7</v>
      </c>
      <c r="AH478" s="5">
        <f t="shared" si="1256"/>
        <v>17914.400000000001</v>
      </c>
      <c r="AI478" s="5">
        <f t="shared" si="1257"/>
        <v>17914.400000000001</v>
      </c>
      <c r="AJ478" s="5">
        <f t="shared" ref="AJ478:BI478" si="1432">AJ479</f>
        <v>0</v>
      </c>
      <c r="AK478" s="5">
        <f t="shared" si="1260"/>
        <v>22128.7</v>
      </c>
      <c r="AL478" s="5">
        <f t="shared" si="1261"/>
        <v>17914.400000000001</v>
      </c>
      <c r="AM478" s="5">
        <f t="shared" si="1262"/>
        <v>17914.400000000001</v>
      </c>
      <c r="AN478" s="5">
        <f t="shared" si="1432"/>
        <v>0</v>
      </c>
      <c r="AO478" s="5">
        <f t="shared" si="1432"/>
        <v>0</v>
      </c>
      <c r="AP478" s="5">
        <f t="shared" si="1432"/>
        <v>0</v>
      </c>
      <c r="AQ478" s="5">
        <f t="shared" si="1432"/>
        <v>0</v>
      </c>
      <c r="AR478" s="5">
        <f t="shared" si="1432"/>
        <v>0</v>
      </c>
      <c r="AS478" s="5">
        <f t="shared" si="1432"/>
        <v>0</v>
      </c>
      <c r="AT478" s="5">
        <f t="shared" si="1432"/>
        <v>0</v>
      </c>
      <c r="AU478" s="5">
        <f t="shared" si="1432"/>
        <v>0</v>
      </c>
      <c r="AV478" s="5">
        <f t="shared" si="1432"/>
        <v>0</v>
      </c>
      <c r="AW478" s="5">
        <f t="shared" si="1432"/>
        <v>0</v>
      </c>
      <c r="AX478" s="5">
        <f t="shared" si="1432"/>
        <v>0</v>
      </c>
      <c r="AY478" s="5">
        <f t="shared" si="1432"/>
        <v>0</v>
      </c>
      <c r="AZ478" s="5">
        <f t="shared" si="1432"/>
        <v>0</v>
      </c>
      <c r="BA478" s="5">
        <f t="shared" si="1432"/>
        <v>0</v>
      </c>
      <c r="BB478" s="5">
        <f t="shared" si="1432"/>
        <v>0</v>
      </c>
      <c r="BC478" s="5">
        <f t="shared" si="1432"/>
        <v>0</v>
      </c>
      <c r="BD478" s="5">
        <f t="shared" si="1432"/>
        <v>0</v>
      </c>
      <c r="BE478" s="5">
        <f t="shared" si="1432"/>
        <v>0</v>
      </c>
      <c r="BF478" s="5">
        <f t="shared" si="1388"/>
        <v>22128.7</v>
      </c>
      <c r="BG478" s="5">
        <f t="shared" si="1389"/>
        <v>17914.400000000001</v>
      </c>
      <c r="BH478" s="5">
        <f t="shared" si="1390"/>
        <v>17914.400000000001</v>
      </c>
      <c r="BI478" s="5">
        <f t="shared" si="1432"/>
        <v>0</v>
      </c>
    </row>
    <row r="479" spans="1:61" ht="31.5" x14ac:dyDescent="0.25">
      <c r="A479" s="4" t="s">
        <v>102</v>
      </c>
      <c r="B479" s="4" t="s">
        <v>35</v>
      </c>
      <c r="C479" s="4" t="s">
        <v>34</v>
      </c>
      <c r="D479" s="4" t="s">
        <v>30</v>
      </c>
      <c r="E479" s="4"/>
      <c r="F479" s="14" t="s">
        <v>884</v>
      </c>
      <c r="G479" s="5">
        <f t="shared" ref="G479:L479" si="1433">G480+G483</f>
        <v>19793.900000000001</v>
      </c>
      <c r="H479" s="5">
        <f t="shared" si="1433"/>
        <v>17914.400000000001</v>
      </c>
      <c r="I479" s="5">
        <f t="shared" si="1433"/>
        <v>17914.400000000001</v>
      </c>
      <c r="J479" s="5">
        <f t="shared" si="1433"/>
        <v>0</v>
      </c>
      <c r="K479" s="5">
        <f t="shared" si="1433"/>
        <v>0</v>
      </c>
      <c r="L479" s="5">
        <f t="shared" si="1433"/>
        <v>0</v>
      </c>
      <c r="M479" s="5">
        <f t="shared" si="1296"/>
        <v>19793.900000000001</v>
      </c>
      <c r="N479" s="5">
        <f t="shared" si="1297"/>
        <v>17914.400000000001</v>
      </c>
      <c r="O479" s="5">
        <f t="shared" si="1298"/>
        <v>17914.400000000001</v>
      </c>
      <c r="P479" s="5">
        <f t="shared" ref="P479:V479" si="1434">P480+P483</f>
        <v>0</v>
      </c>
      <c r="Q479" s="5">
        <f t="shared" ref="Q479:R479" si="1435">Q480+Q483</f>
        <v>0</v>
      </c>
      <c r="R479" s="5">
        <f t="shared" si="1435"/>
        <v>0</v>
      </c>
      <c r="S479" s="5">
        <f t="shared" ref="S479" si="1436">S480+S483</f>
        <v>0</v>
      </c>
      <c r="T479" s="5">
        <f t="shared" si="1434"/>
        <v>2334.7999999999997</v>
      </c>
      <c r="U479" s="5">
        <f t="shared" si="1434"/>
        <v>0</v>
      </c>
      <c r="V479" s="5">
        <f t="shared" si="1434"/>
        <v>0</v>
      </c>
      <c r="W479" s="5">
        <f t="shared" ref="W479:AF479" si="1437">W480+W483</f>
        <v>0</v>
      </c>
      <c r="X479" s="5">
        <f t="shared" si="1437"/>
        <v>0</v>
      </c>
      <c r="Y479" s="5">
        <f t="shared" si="1437"/>
        <v>0</v>
      </c>
      <c r="Z479" s="5">
        <f t="shared" si="1437"/>
        <v>0</v>
      </c>
      <c r="AA479" s="5">
        <f t="shared" si="1437"/>
        <v>0</v>
      </c>
      <c r="AB479" s="5">
        <f t="shared" si="1437"/>
        <v>0</v>
      </c>
      <c r="AC479" s="5">
        <f t="shared" si="1437"/>
        <v>0</v>
      </c>
      <c r="AD479" s="5">
        <f t="shared" ref="AD479" si="1438">AD480+AD483</f>
        <v>0</v>
      </c>
      <c r="AE479" s="5">
        <f t="shared" ref="AE479" si="1439">AE480+AE483</f>
        <v>0</v>
      </c>
      <c r="AF479" s="5">
        <f t="shared" si="1437"/>
        <v>0</v>
      </c>
      <c r="AG479" s="5">
        <f t="shared" si="1259"/>
        <v>22128.7</v>
      </c>
      <c r="AH479" s="5">
        <f t="shared" ref="AH479:AH542" si="1440">N479+X479+Y479+Z479+AA479+AB479</f>
        <v>17914.400000000001</v>
      </c>
      <c r="AI479" s="5">
        <f t="shared" ref="AI479:AI542" si="1441">O479+AC479+AD479+AE479+AF479</f>
        <v>17914.400000000001</v>
      </c>
      <c r="AJ479" s="5">
        <f t="shared" ref="AJ479:BI479" si="1442">AJ480+AJ483</f>
        <v>0</v>
      </c>
      <c r="AK479" s="5">
        <f t="shared" si="1260"/>
        <v>22128.7</v>
      </c>
      <c r="AL479" s="5">
        <f t="shared" si="1261"/>
        <v>17914.400000000001</v>
      </c>
      <c r="AM479" s="5">
        <f t="shared" si="1262"/>
        <v>17914.400000000001</v>
      </c>
      <c r="AN479" s="5">
        <f t="shared" ref="AN479:BA479" si="1443">AN480+AN483</f>
        <v>0</v>
      </c>
      <c r="AO479" s="5">
        <f t="shared" si="1443"/>
        <v>0</v>
      </c>
      <c r="AP479" s="5">
        <f t="shared" si="1443"/>
        <v>0</v>
      </c>
      <c r="AQ479" s="5">
        <f t="shared" si="1443"/>
        <v>0</v>
      </c>
      <c r="AR479" s="5">
        <f t="shared" si="1443"/>
        <v>0</v>
      </c>
      <c r="AS479" s="5">
        <f t="shared" si="1443"/>
        <v>0</v>
      </c>
      <c r="AT479" s="5">
        <f t="shared" si="1443"/>
        <v>0</v>
      </c>
      <c r="AU479" s="5">
        <f t="shared" ref="AU479" si="1444">AU480+AU483</f>
        <v>0</v>
      </c>
      <c r="AV479" s="5">
        <f t="shared" ref="AV479:BE479" si="1445">AV480+AV483</f>
        <v>0</v>
      </c>
      <c r="AW479" s="5">
        <f t="shared" si="1445"/>
        <v>0</v>
      </c>
      <c r="AX479" s="5">
        <f t="shared" si="1445"/>
        <v>0</v>
      </c>
      <c r="AY479" s="5">
        <f t="shared" si="1445"/>
        <v>0</v>
      </c>
      <c r="AZ479" s="5">
        <f t="shared" si="1443"/>
        <v>0</v>
      </c>
      <c r="BA479" s="5">
        <f t="shared" si="1443"/>
        <v>0</v>
      </c>
      <c r="BB479" s="5">
        <f t="shared" si="1445"/>
        <v>0</v>
      </c>
      <c r="BC479" s="5">
        <f t="shared" si="1445"/>
        <v>0</v>
      </c>
      <c r="BD479" s="5">
        <f t="shared" si="1445"/>
        <v>0</v>
      </c>
      <c r="BE479" s="5">
        <f t="shared" si="1445"/>
        <v>0</v>
      </c>
      <c r="BF479" s="5">
        <f t="shared" si="1388"/>
        <v>22128.7</v>
      </c>
      <c r="BG479" s="5">
        <f t="shared" si="1389"/>
        <v>17914.400000000001</v>
      </c>
      <c r="BH479" s="5">
        <f t="shared" si="1390"/>
        <v>17914.400000000001</v>
      </c>
      <c r="BI479" s="5">
        <f t="shared" si="1442"/>
        <v>0</v>
      </c>
    </row>
    <row r="480" spans="1:61" ht="31.5" x14ac:dyDescent="0.25">
      <c r="A480" s="4" t="s">
        <v>102</v>
      </c>
      <c r="B480" s="4" t="s">
        <v>35</v>
      </c>
      <c r="C480" s="4" t="s">
        <v>34</v>
      </c>
      <c r="D480" s="4" t="s">
        <v>31</v>
      </c>
      <c r="E480" s="4"/>
      <c r="F480" s="14" t="s">
        <v>874</v>
      </c>
      <c r="G480" s="5">
        <f t="shared" ref="G480:L481" si="1446">G481</f>
        <v>18120.400000000001</v>
      </c>
      <c r="H480" s="5">
        <f t="shared" si="1446"/>
        <v>16240.9</v>
      </c>
      <c r="I480" s="5">
        <f t="shared" si="1446"/>
        <v>16240.9</v>
      </c>
      <c r="J480" s="5">
        <f t="shared" si="1446"/>
        <v>0</v>
      </c>
      <c r="K480" s="5">
        <f t="shared" si="1446"/>
        <v>0</v>
      </c>
      <c r="L480" s="5">
        <f t="shared" si="1446"/>
        <v>0</v>
      </c>
      <c r="M480" s="5">
        <f t="shared" si="1296"/>
        <v>18120.400000000001</v>
      </c>
      <c r="N480" s="5">
        <f t="shared" si="1297"/>
        <v>16240.9</v>
      </c>
      <c r="O480" s="5">
        <f t="shared" si="1298"/>
        <v>16240.9</v>
      </c>
      <c r="P480" s="5">
        <f t="shared" ref="P480:V481" si="1447">P481</f>
        <v>0</v>
      </c>
      <c r="Q480" s="5">
        <f t="shared" si="1447"/>
        <v>0</v>
      </c>
      <c r="R480" s="5">
        <f t="shared" si="1447"/>
        <v>0</v>
      </c>
      <c r="S480" s="5">
        <f t="shared" si="1447"/>
        <v>0</v>
      </c>
      <c r="T480" s="5">
        <f t="shared" si="1447"/>
        <v>2198.1</v>
      </c>
      <c r="U480" s="5">
        <f t="shared" si="1447"/>
        <v>0</v>
      </c>
      <c r="V480" s="5">
        <f t="shared" si="1447"/>
        <v>0</v>
      </c>
      <c r="W480" s="5">
        <f t="shared" ref="W480:AF481" si="1448">W481</f>
        <v>0</v>
      </c>
      <c r="X480" s="5">
        <f t="shared" si="1448"/>
        <v>0</v>
      </c>
      <c r="Y480" s="5">
        <f t="shared" si="1448"/>
        <v>0</v>
      </c>
      <c r="Z480" s="5">
        <f t="shared" si="1448"/>
        <v>0</v>
      </c>
      <c r="AA480" s="5">
        <f t="shared" si="1448"/>
        <v>0</v>
      </c>
      <c r="AB480" s="5">
        <f t="shared" si="1448"/>
        <v>0</v>
      </c>
      <c r="AC480" s="5">
        <f t="shared" si="1448"/>
        <v>0</v>
      </c>
      <c r="AD480" s="5">
        <f t="shared" si="1448"/>
        <v>0</v>
      </c>
      <c r="AE480" s="5">
        <f t="shared" si="1448"/>
        <v>0</v>
      </c>
      <c r="AF480" s="5">
        <f t="shared" si="1448"/>
        <v>0</v>
      </c>
      <c r="AG480" s="5">
        <f t="shared" ref="AG480:AG543" si="1449">M480+P480+Q480+R480+S480+T480+U480+V480+W480</f>
        <v>20318.5</v>
      </c>
      <c r="AH480" s="5">
        <f t="shared" si="1440"/>
        <v>16240.9</v>
      </c>
      <c r="AI480" s="5">
        <f t="shared" si="1441"/>
        <v>16240.9</v>
      </c>
      <c r="AJ480" s="5">
        <f t="shared" ref="AJ480:BI481" si="1450">AJ481</f>
        <v>0</v>
      </c>
      <c r="AK480" s="5">
        <f t="shared" ref="AK480:AK543" si="1451">AG480+AJ480</f>
        <v>20318.5</v>
      </c>
      <c r="AL480" s="5">
        <f t="shared" ref="AL480:AL543" si="1452">AH480</f>
        <v>16240.9</v>
      </c>
      <c r="AM480" s="5">
        <f t="shared" ref="AM480:AM543" si="1453">AI480</f>
        <v>16240.9</v>
      </c>
      <c r="AN480" s="5">
        <f t="shared" si="1450"/>
        <v>0</v>
      </c>
      <c r="AO480" s="5">
        <f t="shared" si="1450"/>
        <v>0</v>
      </c>
      <c r="AP480" s="5">
        <f t="shared" si="1450"/>
        <v>0</v>
      </c>
      <c r="AQ480" s="5">
        <f t="shared" si="1450"/>
        <v>0</v>
      </c>
      <c r="AR480" s="5">
        <f t="shared" si="1450"/>
        <v>0</v>
      </c>
      <c r="AS480" s="5">
        <f t="shared" si="1450"/>
        <v>0</v>
      </c>
      <c r="AT480" s="5">
        <f t="shared" si="1450"/>
        <v>0</v>
      </c>
      <c r="AU480" s="5">
        <f t="shared" si="1450"/>
        <v>0</v>
      </c>
      <c r="AV480" s="5">
        <f t="shared" si="1450"/>
        <v>0</v>
      </c>
      <c r="AW480" s="5">
        <f t="shared" si="1450"/>
        <v>0</v>
      </c>
      <c r="AX480" s="5">
        <f t="shared" si="1450"/>
        <v>0</v>
      </c>
      <c r="AY480" s="5">
        <f t="shared" si="1450"/>
        <v>0</v>
      </c>
      <c r="AZ480" s="5">
        <f t="shared" si="1450"/>
        <v>0</v>
      </c>
      <c r="BA480" s="5">
        <f t="shared" si="1450"/>
        <v>0</v>
      </c>
      <c r="BB480" s="5">
        <f t="shared" si="1450"/>
        <v>0</v>
      </c>
      <c r="BC480" s="5">
        <f t="shared" si="1450"/>
        <v>0</v>
      </c>
      <c r="BD480" s="5">
        <f t="shared" si="1450"/>
        <v>0</v>
      </c>
      <c r="BE480" s="5">
        <f t="shared" si="1450"/>
        <v>0</v>
      </c>
      <c r="BF480" s="5">
        <f t="shared" si="1388"/>
        <v>20318.5</v>
      </c>
      <c r="BG480" s="5">
        <f t="shared" si="1389"/>
        <v>16240.9</v>
      </c>
      <c r="BH480" s="5">
        <f t="shared" si="1390"/>
        <v>16240.9</v>
      </c>
      <c r="BI480" s="5">
        <f t="shared" si="1450"/>
        <v>0</v>
      </c>
    </row>
    <row r="481" spans="1:61" ht="78.75" x14ac:dyDescent="0.25">
      <c r="A481" s="4" t="s">
        <v>102</v>
      </c>
      <c r="B481" s="4" t="s">
        <v>35</v>
      </c>
      <c r="C481" s="4" t="s">
        <v>34</v>
      </c>
      <c r="D481" s="4" t="s">
        <v>31</v>
      </c>
      <c r="E481" s="4" t="s">
        <v>22</v>
      </c>
      <c r="F481" s="14" t="s">
        <v>556</v>
      </c>
      <c r="G481" s="5">
        <f t="shared" si="1446"/>
        <v>18120.400000000001</v>
      </c>
      <c r="H481" s="5">
        <f t="shared" si="1446"/>
        <v>16240.9</v>
      </c>
      <c r="I481" s="5">
        <f t="shared" si="1446"/>
        <v>16240.9</v>
      </c>
      <c r="J481" s="5">
        <f t="shared" si="1446"/>
        <v>0</v>
      </c>
      <c r="K481" s="5">
        <f t="shared" si="1446"/>
        <v>0</v>
      </c>
      <c r="L481" s="5">
        <f t="shared" si="1446"/>
        <v>0</v>
      </c>
      <c r="M481" s="5">
        <f t="shared" si="1296"/>
        <v>18120.400000000001</v>
      </c>
      <c r="N481" s="5">
        <f t="shared" si="1297"/>
        <v>16240.9</v>
      </c>
      <c r="O481" s="5">
        <f t="shared" si="1298"/>
        <v>16240.9</v>
      </c>
      <c r="P481" s="5">
        <f t="shared" si="1447"/>
        <v>0</v>
      </c>
      <c r="Q481" s="5">
        <f t="shared" si="1447"/>
        <v>0</v>
      </c>
      <c r="R481" s="5">
        <f t="shared" si="1447"/>
        <v>0</v>
      </c>
      <c r="S481" s="5">
        <f t="shared" si="1447"/>
        <v>0</v>
      </c>
      <c r="T481" s="5">
        <f t="shared" si="1447"/>
        <v>2198.1</v>
      </c>
      <c r="U481" s="5">
        <f t="shared" si="1447"/>
        <v>0</v>
      </c>
      <c r="V481" s="5">
        <f t="shared" si="1447"/>
        <v>0</v>
      </c>
      <c r="W481" s="5">
        <f t="shared" si="1448"/>
        <v>0</v>
      </c>
      <c r="X481" s="5">
        <f t="shared" si="1448"/>
        <v>0</v>
      </c>
      <c r="Y481" s="5">
        <f t="shared" si="1448"/>
        <v>0</v>
      </c>
      <c r="Z481" s="5">
        <f t="shared" si="1448"/>
        <v>0</v>
      </c>
      <c r="AA481" s="5">
        <f t="shared" si="1448"/>
        <v>0</v>
      </c>
      <c r="AB481" s="5">
        <f t="shared" si="1448"/>
        <v>0</v>
      </c>
      <c r="AC481" s="5">
        <f t="shared" si="1448"/>
        <v>0</v>
      </c>
      <c r="AD481" s="5">
        <f t="shared" si="1448"/>
        <v>0</v>
      </c>
      <c r="AE481" s="5">
        <f t="shared" si="1448"/>
        <v>0</v>
      </c>
      <c r="AF481" s="5">
        <f t="shared" si="1448"/>
        <v>0</v>
      </c>
      <c r="AG481" s="5">
        <f t="shared" si="1449"/>
        <v>20318.5</v>
      </c>
      <c r="AH481" s="5">
        <f t="shared" si="1440"/>
        <v>16240.9</v>
      </c>
      <c r="AI481" s="5">
        <f t="shared" si="1441"/>
        <v>16240.9</v>
      </c>
      <c r="AJ481" s="5">
        <f t="shared" si="1450"/>
        <v>0</v>
      </c>
      <c r="AK481" s="5">
        <f t="shared" si="1451"/>
        <v>20318.5</v>
      </c>
      <c r="AL481" s="5">
        <f t="shared" si="1452"/>
        <v>16240.9</v>
      </c>
      <c r="AM481" s="5">
        <f t="shared" si="1453"/>
        <v>16240.9</v>
      </c>
      <c r="AN481" s="5">
        <f t="shared" si="1450"/>
        <v>0</v>
      </c>
      <c r="AO481" s="5">
        <f t="shared" si="1450"/>
        <v>0</v>
      </c>
      <c r="AP481" s="5">
        <f t="shared" si="1450"/>
        <v>0</v>
      </c>
      <c r="AQ481" s="5">
        <f t="shared" si="1450"/>
        <v>0</v>
      </c>
      <c r="AR481" s="5">
        <f t="shared" si="1450"/>
        <v>0</v>
      </c>
      <c r="AS481" s="5">
        <f t="shared" si="1450"/>
        <v>0</v>
      </c>
      <c r="AT481" s="5">
        <f t="shared" si="1450"/>
        <v>0</v>
      </c>
      <c r="AU481" s="5">
        <f t="shared" si="1450"/>
        <v>0</v>
      </c>
      <c r="AV481" s="5">
        <f t="shared" si="1450"/>
        <v>0</v>
      </c>
      <c r="AW481" s="5">
        <f t="shared" si="1450"/>
        <v>0</v>
      </c>
      <c r="AX481" s="5">
        <f t="shared" si="1450"/>
        <v>0</v>
      </c>
      <c r="AY481" s="5">
        <f t="shared" si="1450"/>
        <v>0</v>
      </c>
      <c r="AZ481" s="5">
        <f t="shared" si="1450"/>
        <v>0</v>
      </c>
      <c r="BA481" s="5">
        <f t="shared" si="1450"/>
        <v>0</v>
      </c>
      <c r="BB481" s="5">
        <f t="shared" si="1450"/>
        <v>0</v>
      </c>
      <c r="BC481" s="5">
        <f t="shared" si="1450"/>
        <v>0</v>
      </c>
      <c r="BD481" s="5">
        <f t="shared" si="1450"/>
        <v>0</v>
      </c>
      <c r="BE481" s="5">
        <f t="shared" si="1450"/>
        <v>0</v>
      </c>
      <c r="BF481" s="5">
        <f t="shared" si="1388"/>
        <v>20318.5</v>
      </c>
      <c r="BG481" s="5">
        <f t="shared" si="1389"/>
        <v>16240.9</v>
      </c>
      <c r="BH481" s="5">
        <f t="shared" si="1390"/>
        <v>16240.9</v>
      </c>
      <c r="BI481" s="5">
        <f t="shared" si="1450"/>
        <v>0</v>
      </c>
    </row>
    <row r="482" spans="1:61" ht="31.5" x14ac:dyDescent="0.25">
      <c r="A482" s="4" t="s">
        <v>102</v>
      </c>
      <c r="B482" s="4" t="s">
        <v>35</v>
      </c>
      <c r="C482" s="4" t="s">
        <v>34</v>
      </c>
      <c r="D482" s="4" t="s">
        <v>31</v>
      </c>
      <c r="E482" s="4" t="s">
        <v>32</v>
      </c>
      <c r="F482" s="14" t="s">
        <v>558</v>
      </c>
      <c r="G482" s="5">
        <v>18120.400000000001</v>
      </c>
      <c r="H482" s="5">
        <v>16240.9</v>
      </c>
      <c r="I482" s="5">
        <v>16240.9</v>
      </c>
      <c r="J482" s="5"/>
      <c r="K482" s="5"/>
      <c r="L482" s="5"/>
      <c r="M482" s="5">
        <f t="shared" si="1296"/>
        <v>18120.400000000001</v>
      </c>
      <c r="N482" s="5">
        <f t="shared" si="1297"/>
        <v>16240.9</v>
      </c>
      <c r="O482" s="5">
        <f t="shared" si="1298"/>
        <v>16240.9</v>
      </c>
      <c r="P482" s="5"/>
      <c r="Q482" s="5"/>
      <c r="R482" s="5"/>
      <c r="S482" s="5"/>
      <c r="T482" s="5">
        <v>2198.1</v>
      </c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>
        <f t="shared" si="1449"/>
        <v>20318.5</v>
      </c>
      <c r="AH482" s="5">
        <f t="shared" si="1440"/>
        <v>16240.9</v>
      </c>
      <c r="AI482" s="5">
        <f t="shared" si="1441"/>
        <v>16240.9</v>
      </c>
      <c r="AJ482" s="5"/>
      <c r="AK482" s="5">
        <f t="shared" si="1451"/>
        <v>20318.5</v>
      </c>
      <c r="AL482" s="5">
        <f t="shared" si="1452"/>
        <v>16240.9</v>
      </c>
      <c r="AM482" s="5">
        <f t="shared" si="1453"/>
        <v>16240.9</v>
      </c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>
        <f t="shared" si="1388"/>
        <v>20318.5</v>
      </c>
      <c r="BG482" s="5">
        <f t="shared" si="1389"/>
        <v>16240.9</v>
      </c>
      <c r="BH482" s="5">
        <f t="shared" si="1390"/>
        <v>16240.9</v>
      </c>
      <c r="BI482" s="5"/>
    </row>
    <row r="483" spans="1:61" ht="31.5" x14ac:dyDescent="0.25">
      <c r="A483" s="4" t="s">
        <v>102</v>
      </c>
      <c r="B483" s="4" t="s">
        <v>35</v>
      </c>
      <c r="C483" s="4" t="s">
        <v>34</v>
      </c>
      <c r="D483" s="4" t="s">
        <v>33</v>
      </c>
      <c r="E483" s="4"/>
      <c r="F483" s="14" t="s">
        <v>875</v>
      </c>
      <c r="G483" s="5">
        <f>G484+G486</f>
        <v>1673.5</v>
      </c>
      <c r="H483" s="5">
        <f t="shared" ref="H483:BI483" si="1454">H484+H486</f>
        <v>1673.5</v>
      </c>
      <c r="I483" s="5">
        <f t="shared" si="1454"/>
        <v>1673.5</v>
      </c>
      <c r="J483" s="5">
        <f t="shared" ref="J483:L483" si="1455">J484+J486</f>
        <v>0</v>
      </c>
      <c r="K483" s="5">
        <f t="shared" si="1455"/>
        <v>0</v>
      </c>
      <c r="L483" s="5">
        <f t="shared" si="1455"/>
        <v>0</v>
      </c>
      <c r="M483" s="5">
        <f t="shared" si="1296"/>
        <v>1673.5</v>
      </c>
      <c r="N483" s="5">
        <f t="shared" si="1297"/>
        <v>1673.5</v>
      </c>
      <c r="O483" s="5">
        <f t="shared" si="1298"/>
        <v>1673.5</v>
      </c>
      <c r="P483" s="5">
        <f t="shared" ref="P483:V483" si="1456">P484+P486</f>
        <v>0</v>
      </c>
      <c r="Q483" s="5">
        <f t="shared" ref="Q483:R483" si="1457">Q484+Q486</f>
        <v>0</v>
      </c>
      <c r="R483" s="5">
        <f t="shared" si="1457"/>
        <v>0</v>
      </c>
      <c r="S483" s="5">
        <f t="shared" ref="S483" si="1458">S484+S486</f>
        <v>0</v>
      </c>
      <c r="T483" s="5">
        <f t="shared" si="1456"/>
        <v>136.69999999999999</v>
      </c>
      <c r="U483" s="5">
        <f t="shared" si="1456"/>
        <v>0</v>
      </c>
      <c r="V483" s="5">
        <f t="shared" si="1456"/>
        <v>0</v>
      </c>
      <c r="W483" s="5">
        <f t="shared" ref="W483:AF483" si="1459">W484+W486</f>
        <v>0</v>
      </c>
      <c r="X483" s="5">
        <f t="shared" si="1459"/>
        <v>0</v>
      </c>
      <c r="Y483" s="5">
        <f t="shared" si="1459"/>
        <v>0</v>
      </c>
      <c r="Z483" s="5">
        <f t="shared" si="1459"/>
        <v>0</v>
      </c>
      <c r="AA483" s="5">
        <f t="shared" si="1459"/>
        <v>0</v>
      </c>
      <c r="AB483" s="5">
        <f t="shared" si="1459"/>
        <v>0</v>
      </c>
      <c r="AC483" s="5">
        <f t="shared" si="1459"/>
        <v>0</v>
      </c>
      <c r="AD483" s="5">
        <f t="shared" ref="AD483" si="1460">AD484+AD486</f>
        <v>0</v>
      </c>
      <c r="AE483" s="5">
        <f t="shared" ref="AE483" si="1461">AE484+AE486</f>
        <v>0</v>
      </c>
      <c r="AF483" s="5">
        <f t="shared" si="1459"/>
        <v>0</v>
      </c>
      <c r="AG483" s="5">
        <f t="shared" si="1449"/>
        <v>1810.2</v>
      </c>
      <c r="AH483" s="5">
        <f t="shared" si="1440"/>
        <v>1673.5</v>
      </c>
      <c r="AI483" s="5">
        <f t="shared" si="1441"/>
        <v>1673.5</v>
      </c>
      <c r="AJ483" s="5">
        <f t="shared" ref="AJ483" si="1462">AJ484+AJ486</f>
        <v>0</v>
      </c>
      <c r="AK483" s="5">
        <f t="shared" si="1451"/>
        <v>1810.2</v>
      </c>
      <c r="AL483" s="5">
        <f t="shared" si="1452"/>
        <v>1673.5</v>
      </c>
      <c r="AM483" s="5">
        <f t="shared" si="1453"/>
        <v>1673.5</v>
      </c>
      <c r="AN483" s="5">
        <f t="shared" ref="AN483:BA483" si="1463">AN484+AN486</f>
        <v>0</v>
      </c>
      <c r="AO483" s="5">
        <f t="shared" si="1463"/>
        <v>0</v>
      </c>
      <c r="AP483" s="5">
        <f t="shared" si="1463"/>
        <v>0</v>
      </c>
      <c r="AQ483" s="5">
        <f t="shared" si="1463"/>
        <v>0</v>
      </c>
      <c r="AR483" s="5">
        <f t="shared" si="1463"/>
        <v>0</v>
      </c>
      <c r="AS483" s="5">
        <f t="shared" si="1463"/>
        <v>0</v>
      </c>
      <c r="AT483" s="5">
        <f t="shared" si="1463"/>
        <v>0</v>
      </c>
      <c r="AU483" s="5">
        <f t="shared" ref="AU483" si="1464">AU484+AU486</f>
        <v>0</v>
      </c>
      <c r="AV483" s="5">
        <f t="shared" ref="AV483:BE483" si="1465">AV484+AV486</f>
        <v>0</v>
      </c>
      <c r="AW483" s="5">
        <f t="shared" si="1465"/>
        <v>0</v>
      </c>
      <c r="AX483" s="5">
        <f t="shared" si="1465"/>
        <v>0</v>
      </c>
      <c r="AY483" s="5">
        <f t="shared" si="1465"/>
        <v>0</v>
      </c>
      <c r="AZ483" s="5">
        <f t="shared" si="1463"/>
        <v>0</v>
      </c>
      <c r="BA483" s="5">
        <f t="shared" si="1463"/>
        <v>0</v>
      </c>
      <c r="BB483" s="5">
        <f t="shared" si="1465"/>
        <v>0</v>
      </c>
      <c r="BC483" s="5">
        <f t="shared" si="1465"/>
        <v>0</v>
      </c>
      <c r="BD483" s="5">
        <f t="shared" si="1465"/>
        <v>0</v>
      </c>
      <c r="BE483" s="5">
        <f t="shared" si="1465"/>
        <v>0</v>
      </c>
      <c r="BF483" s="5">
        <f t="shared" si="1388"/>
        <v>1810.2</v>
      </c>
      <c r="BG483" s="5">
        <f t="shared" si="1389"/>
        <v>1673.5</v>
      </c>
      <c r="BH483" s="5">
        <f t="shared" si="1390"/>
        <v>1673.5</v>
      </c>
      <c r="BI483" s="5">
        <f t="shared" si="1454"/>
        <v>0</v>
      </c>
    </row>
    <row r="484" spans="1:61" ht="78.75" x14ac:dyDescent="0.25">
      <c r="A484" s="4" t="s">
        <v>102</v>
      </c>
      <c r="B484" s="4" t="s">
        <v>35</v>
      </c>
      <c r="C484" s="4" t="s">
        <v>34</v>
      </c>
      <c r="D484" s="4" t="s">
        <v>33</v>
      </c>
      <c r="E484" s="4" t="s">
        <v>22</v>
      </c>
      <c r="F484" s="14" t="s">
        <v>556</v>
      </c>
      <c r="G484" s="5">
        <f t="shared" ref="G484:L484" si="1466">G485</f>
        <v>77.2</v>
      </c>
      <c r="H484" s="5">
        <f t="shared" si="1466"/>
        <v>77.2</v>
      </c>
      <c r="I484" s="5">
        <f t="shared" si="1466"/>
        <v>77.2</v>
      </c>
      <c r="J484" s="5">
        <f t="shared" si="1466"/>
        <v>0</v>
      </c>
      <c r="K484" s="5">
        <f t="shared" si="1466"/>
        <v>0</v>
      </c>
      <c r="L484" s="5">
        <f t="shared" si="1466"/>
        <v>0</v>
      </c>
      <c r="M484" s="5">
        <f t="shared" si="1296"/>
        <v>77.2</v>
      </c>
      <c r="N484" s="5">
        <f t="shared" si="1297"/>
        <v>77.2</v>
      </c>
      <c r="O484" s="5">
        <f t="shared" si="1298"/>
        <v>77.2</v>
      </c>
      <c r="P484" s="5">
        <f t="shared" ref="P484:V484" si="1467">P485</f>
        <v>0</v>
      </c>
      <c r="Q484" s="5">
        <f t="shared" si="1467"/>
        <v>0</v>
      </c>
      <c r="R484" s="5">
        <f t="shared" si="1467"/>
        <v>0</v>
      </c>
      <c r="S484" s="5">
        <f t="shared" si="1467"/>
        <v>0</v>
      </c>
      <c r="T484" s="5">
        <f t="shared" si="1467"/>
        <v>0</v>
      </c>
      <c r="U484" s="5">
        <f t="shared" si="1467"/>
        <v>0</v>
      </c>
      <c r="V484" s="5">
        <f t="shared" si="1467"/>
        <v>0</v>
      </c>
      <c r="W484" s="5">
        <f t="shared" ref="W484:AF484" si="1468">W485</f>
        <v>0</v>
      </c>
      <c r="X484" s="5">
        <f t="shared" si="1468"/>
        <v>0</v>
      </c>
      <c r="Y484" s="5">
        <f t="shared" si="1468"/>
        <v>0</v>
      </c>
      <c r="Z484" s="5">
        <f t="shared" si="1468"/>
        <v>0</v>
      </c>
      <c r="AA484" s="5">
        <f t="shared" si="1468"/>
        <v>0</v>
      </c>
      <c r="AB484" s="5">
        <f t="shared" si="1468"/>
        <v>0</v>
      </c>
      <c r="AC484" s="5">
        <f t="shared" si="1468"/>
        <v>0</v>
      </c>
      <c r="AD484" s="5">
        <f t="shared" si="1468"/>
        <v>0</v>
      </c>
      <c r="AE484" s="5">
        <f t="shared" si="1468"/>
        <v>0</v>
      </c>
      <c r="AF484" s="5">
        <f t="shared" si="1468"/>
        <v>0</v>
      </c>
      <c r="AG484" s="5">
        <f t="shared" si="1449"/>
        <v>77.2</v>
      </c>
      <c r="AH484" s="5">
        <f t="shared" si="1440"/>
        <v>77.2</v>
      </c>
      <c r="AI484" s="5">
        <f t="shared" si="1441"/>
        <v>77.2</v>
      </c>
      <c r="AJ484" s="5">
        <f t="shared" ref="AJ484:BI484" si="1469">AJ485</f>
        <v>0</v>
      </c>
      <c r="AK484" s="5">
        <f t="shared" si="1451"/>
        <v>77.2</v>
      </c>
      <c r="AL484" s="5">
        <f t="shared" si="1452"/>
        <v>77.2</v>
      </c>
      <c r="AM484" s="5">
        <f t="shared" si="1453"/>
        <v>77.2</v>
      </c>
      <c r="AN484" s="5">
        <f t="shared" si="1469"/>
        <v>0</v>
      </c>
      <c r="AO484" s="5">
        <f t="shared" si="1469"/>
        <v>0</v>
      </c>
      <c r="AP484" s="5">
        <f t="shared" si="1469"/>
        <v>0</v>
      </c>
      <c r="AQ484" s="5">
        <f t="shared" si="1469"/>
        <v>0</v>
      </c>
      <c r="AR484" s="5">
        <f t="shared" si="1469"/>
        <v>0</v>
      </c>
      <c r="AS484" s="5">
        <f t="shared" si="1469"/>
        <v>0</v>
      </c>
      <c r="AT484" s="5">
        <f t="shared" si="1469"/>
        <v>0</v>
      </c>
      <c r="AU484" s="5">
        <f t="shared" si="1469"/>
        <v>0</v>
      </c>
      <c r="AV484" s="5">
        <f t="shared" si="1469"/>
        <v>0</v>
      </c>
      <c r="AW484" s="5">
        <f t="shared" si="1469"/>
        <v>0</v>
      </c>
      <c r="AX484" s="5">
        <f t="shared" si="1469"/>
        <v>0</v>
      </c>
      <c r="AY484" s="5">
        <f t="shared" si="1469"/>
        <v>0</v>
      </c>
      <c r="AZ484" s="5">
        <f t="shared" si="1469"/>
        <v>0</v>
      </c>
      <c r="BA484" s="5">
        <f t="shared" si="1469"/>
        <v>0</v>
      </c>
      <c r="BB484" s="5">
        <f t="shared" si="1469"/>
        <v>0</v>
      </c>
      <c r="BC484" s="5">
        <f t="shared" si="1469"/>
        <v>0</v>
      </c>
      <c r="BD484" s="5">
        <f t="shared" si="1469"/>
        <v>0</v>
      </c>
      <c r="BE484" s="5">
        <f t="shared" si="1469"/>
        <v>0</v>
      </c>
      <c r="BF484" s="5">
        <f t="shared" si="1388"/>
        <v>77.2</v>
      </c>
      <c r="BG484" s="5">
        <f t="shared" si="1389"/>
        <v>77.2</v>
      </c>
      <c r="BH484" s="5">
        <f t="shared" si="1390"/>
        <v>77.2</v>
      </c>
      <c r="BI484" s="5">
        <f t="shared" si="1469"/>
        <v>0</v>
      </c>
    </row>
    <row r="485" spans="1:61" ht="31.5" x14ac:dyDescent="0.25">
      <c r="A485" s="4" t="s">
        <v>102</v>
      </c>
      <c r="B485" s="4" t="s">
        <v>35</v>
      </c>
      <c r="C485" s="4" t="s">
        <v>34</v>
      </c>
      <c r="D485" s="4" t="s">
        <v>33</v>
      </c>
      <c r="E485" s="4" t="s">
        <v>32</v>
      </c>
      <c r="F485" s="14" t="s">
        <v>558</v>
      </c>
      <c r="G485" s="5">
        <v>77.2</v>
      </c>
      <c r="H485" s="5">
        <v>77.2</v>
      </c>
      <c r="I485" s="5">
        <v>77.2</v>
      </c>
      <c r="J485" s="5"/>
      <c r="K485" s="5"/>
      <c r="L485" s="5"/>
      <c r="M485" s="5">
        <f t="shared" si="1296"/>
        <v>77.2</v>
      </c>
      <c r="N485" s="5">
        <f t="shared" si="1297"/>
        <v>77.2</v>
      </c>
      <c r="O485" s="5">
        <f t="shared" si="1298"/>
        <v>77.2</v>
      </c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>
        <f t="shared" si="1449"/>
        <v>77.2</v>
      </c>
      <c r="AH485" s="5">
        <f t="shared" si="1440"/>
        <v>77.2</v>
      </c>
      <c r="AI485" s="5">
        <f t="shared" si="1441"/>
        <v>77.2</v>
      </c>
      <c r="AJ485" s="5"/>
      <c r="AK485" s="5">
        <f t="shared" si="1451"/>
        <v>77.2</v>
      </c>
      <c r="AL485" s="5">
        <f t="shared" si="1452"/>
        <v>77.2</v>
      </c>
      <c r="AM485" s="5">
        <f t="shared" si="1453"/>
        <v>77.2</v>
      </c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>
        <f t="shared" si="1388"/>
        <v>77.2</v>
      </c>
      <c r="BG485" s="5">
        <f t="shared" si="1389"/>
        <v>77.2</v>
      </c>
      <c r="BH485" s="5">
        <f t="shared" si="1390"/>
        <v>77.2</v>
      </c>
      <c r="BI485" s="5"/>
    </row>
    <row r="486" spans="1:61" ht="31.5" x14ac:dyDescent="0.25">
      <c r="A486" s="4" t="s">
        <v>102</v>
      </c>
      <c r="B486" s="4" t="s">
        <v>35</v>
      </c>
      <c r="C486" s="4" t="s">
        <v>34</v>
      </c>
      <c r="D486" s="4" t="s">
        <v>33</v>
      </c>
      <c r="E486" s="4" t="s">
        <v>15</v>
      </c>
      <c r="F486" s="14" t="s">
        <v>559</v>
      </c>
      <c r="G486" s="5">
        <f t="shared" ref="G486:L486" si="1470">G487</f>
        <v>1596.3</v>
      </c>
      <c r="H486" s="5">
        <f t="shared" si="1470"/>
        <v>1596.3</v>
      </c>
      <c r="I486" s="5">
        <f t="shared" si="1470"/>
        <v>1596.3</v>
      </c>
      <c r="J486" s="5">
        <f t="shared" si="1470"/>
        <v>0</v>
      </c>
      <c r="K486" s="5">
        <f t="shared" si="1470"/>
        <v>0</v>
      </c>
      <c r="L486" s="5">
        <f t="shared" si="1470"/>
        <v>0</v>
      </c>
      <c r="M486" s="5">
        <f t="shared" si="1296"/>
        <v>1596.3</v>
      </c>
      <c r="N486" s="5">
        <f t="shared" si="1297"/>
        <v>1596.3</v>
      </c>
      <c r="O486" s="5">
        <f t="shared" si="1298"/>
        <v>1596.3</v>
      </c>
      <c r="P486" s="5">
        <f t="shared" ref="P486:V486" si="1471">P487</f>
        <v>0</v>
      </c>
      <c r="Q486" s="5">
        <f t="shared" si="1471"/>
        <v>0</v>
      </c>
      <c r="R486" s="5">
        <f t="shared" si="1471"/>
        <v>0</v>
      </c>
      <c r="S486" s="5">
        <f t="shared" si="1471"/>
        <v>0</v>
      </c>
      <c r="T486" s="5">
        <f t="shared" si="1471"/>
        <v>136.69999999999999</v>
      </c>
      <c r="U486" s="5">
        <f t="shared" si="1471"/>
        <v>0</v>
      </c>
      <c r="V486" s="5">
        <f t="shared" si="1471"/>
        <v>0</v>
      </c>
      <c r="W486" s="5">
        <f t="shared" ref="W486:AF486" si="1472">W487</f>
        <v>0</v>
      </c>
      <c r="X486" s="5">
        <f t="shared" si="1472"/>
        <v>0</v>
      </c>
      <c r="Y486" s="5">
        <f t="shared" si="1472"/>
        <v>0</v>
      </c>
      <c r="Z486" s="5">
        <f t="shared" si="1472"/>
        <v>0</v>
      </c>
      <c r="AA486" s="5">
        <f t="shared" si="1472"/>
        <v>0</v>
      </c>
      <c r="AB486" s="5">
        <f t="shared" si="1472"/>
        <v>0</v>
      </c>
      <c r="AC486" s="5">
        <f t="shared" si="1472"/>
        <v>0</v>
      </c>
      <c r="AD486" s="5">
        <f t="shared" si="1472"/>
        <v>0</v>
      </c>
      <c r="AE486" s="5">
        <f t="shared" si="1472"/>
        <v>0</v>
      </c>
      <c r="AF486" s="5">
        <f t="shared" si="1472"/>
        <v>0</v>
      </c>
      <c r="AG486" s="5">
        <f t="shared" si="1449"/>
        <v>1733</v>
      </c>
      <c r="AH486" s="5">
        <f t="shared" si="1440"/>
        <v>1596.3</v>
      </c>
      <c r="AI486" s="5">
        <f t="shared" si="1441"/>
        <v>1596.3</v>
      </c>
      <c r="AJ486" s="5">
        <f t="shared" ref="AJ486:BI486" si="1473">AJ487</f>
        <v>0</v>
      </c>
      <c r="AK486" s="5">
        <f t="shared" si="1451"/>
        <v>1733</v>
      </c>
      <c r="AL486" s="5">
        <f t="shared" si="1452"/>
        <v>1596.3</v>
      </c>
      <c r="AM486" s="5">
        <f t="shared" si="1453"/>
        <v>1596.3</v>
      </c>
      <c r="AN486" s="5">
        <f t="shared" si="1473"/>
        <v>0</v>
      </c>
      <c r="AO486" s="5">
        <f t="shared" si="1473"/>
        <v>0</v>
      </c>
      <c r="AP486" s="5">
        <f t="shared" si="1473"/>
        <v>0</v>
      </c>
      <c r="AQ486" s="5">
        <f t="shared" si="1473"/>
        <v>0</v>
      </c>
      <c r="AR486" s="5">
        <f t="shared" si="1473"/>
        <v>0</v>
      </c>
      <c r="AS486" s="5">
        <f t="shared" si="1473"/>
        <v>0</v>
      </c>
      <c r="AT486" s="5">
        <f t="shared" si="1473"/>
        <v>0</v>
      </c>
      <c r="AU486" s="5">
        <f t="shared" si="1473"/>
        <v>0</v>
      </c>
      <c r="AV486" s="5">
        <f t="shared" si="1473"/>
        <v>0</v>
      </c>
      <c r="AW486" s="5">
        <f t="shared" si="1473"/>
        <v>0</v>
      </c>
      <c r="AX486" s="5">
        <f t="shared" si="1473"/>
        <v>0</v>
      </c>
      <c r="AY486" s="5">
        <f t="shared" si="1473"/>
        <v>0</v>
      </c>
      <c r="AZ486" s="5">
        <f t="shared" si="1473"/>
        <v>0</v>
      </c>
      <c r="BA486" s="5">
        <f t="shared" si="1473"/>
        <v>0</v>
      </c>
      <c r="BB486" s="5">
        <f t="shared" si="1473"/>
        <v>0</v>
      </c>
      <c r="BC486" s="5">
        <f t="shared" si="1473"/>
        <v>0</v>
      </c>
      <c r="BD486" s="5">
        <f t="shared" si="1473"/>
        <v>0</v>
      </c>
      <c r="BE486" s="5">
        <f t="shared" si="1473"/>
        <v>0</v>
      </c>
      <c r="BF486" s="5">
        <f t="shared" si="1388"/>
        <v>1733</v>
      </c>
      <c r="BG486" s="5">
        <f t="shared" si="1389"/>
        <v>1596.3</v>
      </c>
      <c r="BH486" s="5">
        <f t="shared" si="1390"/>
        <v>1596.3</v>
      </c>
      <c r="BI486" s="5">
        <f t="shared" si="1473"/>
        <v>0</v>
      </c>
    </row>
    <row r="487" spans="1:61" ht="31.5" x14ac:dyDescent="0.25">
      <c r="A487" s="4" t="s">
        <v>102</v>
      </c>
      <c r="B487" s="4" t="s">
        <v>35</v>
      </c>
      <c r="C487" s="4" t="s">
        <v>34</v>
      </c>
      <c r="D487" s="4" t="s">
        <v>33</v>
      </c>
      <c r="E487" s="4" t="s">
        <v>16</v>
      </c>
      <c r="F487" s="14" t="s">
        <v>560</v>
      </c>
      <c r="G487" s="5">
        <v>1596.3</v>
      </c>
      <c r="H487" s="5">
        <v>1596.3</v>
      </c>
      <c r="I487" s="5">
        <v>1596.3</v>
      </c>
      <c r="J487" s="5"/>
      <c r="K487" s="5"/>
      <c r="L487" s="5"/>
      <c r="M487" s="5">
        <f t="shared" si="1296"/>
        <v>1596.3</v>
      </c>
      <c r="N487" s="5">
        <f t="shared" si="1297"/>
        <v>1596.3</v>
      </c>
      <c r="O487" s="5">
        <f t="shared" si="1298"/>
        <v>1596.3</v>
      </c>
      <c r="P487" s="5"/>
      <c r="Q487" s="5"/>
      <c r="R487" s="5"/>
      <c r="S487" s="5"/>
      <c r="T487" s="5">
        <v>136.69999999999999</v>
      </c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>
        <f t="shared" si="1449"/>
        <v>1733</v>
      </c>
      <c r="AH487" s="5">
        <f t="shared" si="1440"/>
        <v>1596.3</v>
      </c>
      <c r="AI487" s="5">
        <f t="shared" si="1441"/>
        <v>1596.3</v>
      </c>
      <c r="AJ487" s="5"/>
      <c r="AK487" s="5">
        <f t="shared" si="1451"/>
        <v>1733</v>
      </c>
      <c r="AL487" s="5">
        <f t="shared" si="1452"/>
        <v>1596.3</v>
      </c>
      <c r="AM487" s="5">
        <f t="shared" si="1453"/>
        <v>1596.3</v>
      </c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>
        <f t="shared" si="1388"/>
        <v>1733</v>
      </c>
      <c r="BG487" s="5">
        <f t="shared" si="1389"/>
        <v>1596.3</v>
      </c>
      <c r="BH487" s="5">
        <f t="shared" si="1390"/>
        <v>1596.3</v>
      </c>
      <c r="BI487" s="5"/>
    </row>
    <row r="488" spans="1:61" s="3" customFormat="1" x14ac:dyDescent="0.25">
      <c r="A488" s="7" t="s">
        <v>102</v>
      </c>
      <c r="B488" s="7" t="s">
        <v>165</v>
      </c>
      <c r="C488" s="7"/>
      <c r="D488" s="7"/>
      <c r="E488" s="7"/>
      <c r="F488" s="25" t="s">
        <v>523</v>
      </c>
      <c r="G488" s="8">
        <f t="shared" ref="G488:L488" si="1474">G489</f>
        <v>705.5</v>
      </c>
      <c r="H488" s="8">
        <f t="shared" si="1474"/>
        <v>655.5</v>
      </c>
      <c r="I488" s="8">
        <f t="shared" si="1474"/>
        <v>655.5</v>
      </c>
      <c r="J488" s="8">
        <f t="shared" si="1474"/>
        <v>0</v>
      </c>
      <c r="K488" s="8">
        <f t="shared" si="1474"/>
        <v>0</v>
      </c>
      <c r="L488" s="8">
        <f t="shared" si="1474"/>
        <v>0</v>
      </c>
      <c r="M488" s="8">
        <f t="shared" si="1296"/>
        <v>705.5</v>
      </c>
      <c r="N488" s="8">
        <f t="shared" si="1297"/>
        <v>655.5</v>
      </c>
      <c r="O488" s="8">
        <f t="shared" si="1298"/>
        <v>655.5</v>
      </c>
      <c r="P488" s="8">
        <f t="shared" ref="P488:V488" si="1475">P489</f>
        <v>0</v>
      </c>
      <c r="Q488" s="8">
        <f t="shared" si="1475"/>
        <v>0</v>
      </c>
      <c r="R488" s="8">
        <f t="shared" si="1475"/>
        <v>0</v>
      </c>
      <c r="S488" s="8">
        <f t="shared" si="1475"/>
        <v>0</v>
      </c>
      <c r="T488" s="8">
        <f t="shared" si="1475"/>
        <v>0</v>
      </c>
      <c r="U488" s="8">
        <f t="shared" si="1475"/>
        <v>0</v>
      </c>
      <c r="V488" s="8">
        <f t="shared" si="1475"/>
        <v>0</v>
      </c>
      <c r="W488" s="8">
        <f t="shared" ref="W488:AF488" si="1476">W489</f>
        <v>0</v>
      </c>
      <c r="X488" s="8">
        <f t="shared" si="1476"/>
        <v>0</v>
      </c>
      <c r="Y488" s="8">
        <f t="shared" si="1476"/>
        <v>0</v>
      </c>
      <c r="Z488" s="8">
        <f t="shared" si="1476"/>
        <v>0</v>
      </c>
      <c r="AA488" s="8">
        <f t="shared" si="1476"/>
        <v>0</v>
      </c>
      <c r="AB488" s="8">
        <f t="shared" si="1476"/>
        <v>0</v>
      </c>
      <c r="AC488" s="8">
        <f t="shared" si="1476"/>
        <v>0</v>
      </c>
      <c r="AD488" s="8">
        <f t="shared" si="1476"/>
        <v>0</v>
      </c>
      <c r="AE488" s="8">
        <f t="shared" si="1476"/>
        <v>0</v>
      </c>
      <c r="AF488" s="8">
        <f t="shared" si="1476"/>
        <v>0</v>
      </c>
      <c r="AG488" s="8">
        <f t="shared" si="1449"/>
        <v>705.5</v>
      </c>
      <c r="AH488" s="8">
        <f t="shared" si="1440"/>
        <v>655.5</v>
      </c>
      <c r="AI488" s="8">
        <f t="shared" si="1441"/>
        <v>655.5</v>
      </c>
      <c r="AJ488" s="8">
        <f t="shared" ref="AJ488:BI488" si="1477">AJ489</f>
        <v>0</v>
      </c>
      <c r="AK488" s="8">
        <f t="shared" si="1451"/>
        <v>705.5</v>
      </c>
      <c r="AL488" s="8">
        <f t="shared" si="1452"/>
        <v>655.5</v>
      </c>
      <c r="AM488" s="8">
        <f t="shared" si="1453"/>
        <v>655.5</v>
      </c>
      <c r="AN488" s="8">
        <f t="shared" si="1477"/>
        <v>0</v>
      </c>
      <c r="AO488" s="8">
        <f t="shared" si="1477"/>
        <v>0</v>
      </c>
      <c r="AP488" s="8">
        <f t="shared" si="1477"/>
        <v>0</v>
      </c>
      <c r="AQ488" s="8">
        <f t="shared" si="1477"/>
        <v>0</v>
      </c>
      <c r="AR488" s="8">
        <f t="shared" si="1477"/>
        <v>0</v>
      </c>
      <c r="AS488" s="8">
        <f t="shared" si="1477"/>
        <v>0</v>
      </c>
      <c r="AT488" s="8">
        <f t="shared" si="1477"/>
        <v>0</v>
      </c>
      <c r="AU488" s="8">
        <f t="shared" si="1477"/>
        <v>0</v>
      </c>
      <c r="AV488" s="8">
        <f t="shared" si="1477"/>
        <v>0</v>
      </c>
      <c r="AW488" s="8">
        <f t="shared" si="1477"/>
        <v>0</v>
      </c>
      <c r="AX488" s="8">
        <f t="shared" si="1477"/>
        <v>0</v>
      </c>
      <c r="AY488" s="8">
        <f t="shared" si="1477"/>
        <v>0</v>
      </c>
      <c r="AZ488" s="8">
        <f t="shared" si="1477"/>
        <v>0</v>
      </c>
      <c r="BA488" s="8">
        <f t="shared" si="1477"/>
        <v>0</v>
      </c>
      <c r="BB488" s="8">
        <f t="shared" si="1477"/>
        <v>0</v>
      </c>
      <c r="BC488" s="8">
        <f t="shared" si="1477"/>
        <v>0</v>
      </c>
      <c r="BD488" s="8">
        <f t="shared" si="1477"/>
        <v>0</v>
      </c>
      <c r="BE488" s="8">
        <f t="shared" si="1477"/>
        <v>0</v>
      </c>
      <c r="BF488" s="8">
        <f t="shared" si="1388"/>
        <v>705.5</v>
      </c>
      <c r="BG488" s="8">
        <f t="shared" si="1389"/>
        <v>655.5</v>
      </c>
      <c r="BH488" s="8">
        <f t="shared" si="1390"/>
        <v>655.5</v>
      </c>
      <c r="BI488" s="8">
        <f t="shared" si="1477"/>
        <v>0</v>
      </c>
    </row>
    <row r="489" spans="1:61" s="10" customFormat="1" x14ac:dyDescent="0.25">
      <c r="A489" s="9" t="s">
        <v>102</v>
      </c>
      <c r="B489" s="9" t="s">
        <v>165</v>
      </c>
      <c r="C489" s="9" t="s">
        <v>81</v>
      </c>
      <c r="D489" s="9"/>
      <c r="E489" s="9"/>
      <c r="F489" s="13" t="s">
        <v>552</v>
      </c>
      <c r="G489" s="11">
        <f t="shared" ref="G489:L489" si="1478">G490+G496</f>
        <v>705.5</v>
      </c>
      <c r="H489" s="11">
        <f t="shared" si="1478"/>
        <v>655.5</v>
      </c>
      <c r="I489" s="11">
        <f t="shared" si="1478"/>
        <v>655.5</v>
      </c>
      <c r="J489" s="11">
        <f t="shared" si="1478"/>
        <v>0</v>
      </c>
      <c r="K489" s="11">
        <f t="shared" si="1478"/>
        <v>0</v>
      </c>
      <c r="L489" s="11">
        <f t="shared" si="1478"/>
        <v>0</v>
      </c>
      <c r="M489" s="11">
        <f t="shared" si="1296"/>
        <v>705.5</v>
      </c>
      <c r="N489" s="11">
        <f t="shared" si="1297"/>
        <v>655.5</v>
      </c>
      <c r="O489" s="11">
        <f t="shared" si="1298"/>
        <v>655.5</v>
      </c>
      <c r="P489" s="11">
        <f t="shared" ref="P489:V489" si="1479">P490+P496</f>
        <v>0</v>
      </c>
      <c r="Q489" s="11">
        <f t="shared" ref="Q489:R489" si="1480">Q490+Q496</f>
        <v>0</v>
      </c>
      <c r="R489" s="11">
        <f t="shared" si="1480"/>
        <v>0</v>
      </c>
      <c r="S489" s="11">
        <f t="shared" ref="S489" si="1481">S490+S496</f>
        <v>0</v>
      </c>
      <c r="T489" s="11">
        <f t="shared" si="1479"/>
        <v>0</v>
      </c>
      <c r="U489" s="11">
        <f t="shared" si="1479"/>
        <v>0</v>
      </c>
      <c r="V489" s="11">
        <f t="shared" si="1479"/>
        <v>0</v>
      </c>
      <c r="W489" s="11">
        <f t="shared" ref="W489:AF489" si="1482">W490+W496</f>
        <v>0</v>
      </c>
      <c r="X489" s="11">
        <f t="shared" si="1482"/>
        <v>0</v>
      </c>
      <c r="Y489" s="11">
        <f t="shared" si="1482"/>
        <v>0</v>
      </c>
      <c r="Z489" s="11">
        <f t="shared" si="1482"/>
        <v>0</v>
      </c>
      <c r="AA489" s="11">
        <f t="shared" si="1482"/>
        <v>0</v>
      </c>
      <c r="AB489" s="11">
        <f t="shared" si="1482"/>
        <v>0</v>
      </c>
      <c r="AC489" s="11">
        <f t="shared" si="1482"/>
        <v>0</v>
      </c>
      <c r="AD489" s="11">
        <f t="shared" ref="AD489" si="1483">AD490+AD496</f>
        <v>0</v>
      </c>
      <c r="AE489" s="11">
        <f t="shared" ref="AE489" si="1484">AE490+AE496</f>
        <v>0</v>
      </c>
      <c r="AF489" s="11">
        <f t="shared" si="1482"/>
        <v>0</v>
      </c>
      <c r="AG489" s="11">
        <f t="shared" si="1449"/>
        <v>705.5</v>
      </c>
      <c r="AH489" s="11">
        <f t="shared" si="1440"/>
        <v>655.5</v>
      </c>
      <c r="AI489" s="11">
        <f t="shared" si="1441"/>
        <v>655.5</v>
      </c>
      <c r="AJ489" s="11">
        <f t="shared" ref="AJ489:BI489" si="1485">AJ490+AJ496</f>
        <v>0</v>
      </c>
      <c r="AK489" s="11">
        <f t="shared" si="1451"/>
        <v>705.5</v>
      </c>
      <c r="AL489" s="11">
        <f t="shared" si="1452"/>
        <v>655.5</v>
      </c>
      <c r="AM489" s="11">
        <f t="shared" si="1453"/>
        <v>655.5</v>
      </c>
      <c r="AN489" s="11">
        <f t="shared" ref="AN489:BA489" si="1486">AN490+AN496</f>
        <v>0</v>
      </c>
      <c r="AO489" s="11">
        <f t="shared" si="1486"/>
        <v>0</v>
      </c>
      <c r="AP489" s="11">
        <f t="shared" si="1486"/>
        <v>0</v>
      </c>
      <c r="AQ489" s="11">
        <f t="shared" si="1486"/>
        <v>0</v>
      </c>
      <c r="AR489" s="11">
        <f t="shared" si="1486"/>
        <v>0</v>
      </c>
      <c r="AS489" s="11">
        <f t="shared" si="1486"/>
        <v>0</v>
      </c>
      <c r="AT489" s="11">
        <f t="shared" si="1486"/>
        <v>0</v>
      </c>
      <c r="AU489" s="11">
        <f t="shared" ref="AU489" si="1487">AU490+AU496</f>
        <v>0</v>
      </c>
      <c r="AV489" s="11">
        <f t="shared" ref="AV489:BE489" si="1488">AV490+AV496</f>
        <v>0</v>
      </c>
      <c r="AW489" s="11">
        <f t="shared" si="1488"/>
        <v>0</v>
      </c>
      <c r="AX489" s="11">
        <f t="shared" si="1488"/>
        <v>0</v>
      </c>
      <c r="AY489" s="11">
        <f t="shared" si="1488"/>
        <v>0</v>
      </c>
      <c r="AZ489" s="11">
        <f t="shared" si="1486"/>
        <v>0</v>
      </c>
      <c r="BA489" s="11">
        <f t="shared" si="1486"/>
        <v>0</v>
      </c>
      <c r="BB489" s="11">
        <f t="shared" si="1488"/>
        <v>0</v>
      </c>
      <c r="BC489" s="11">
        <f t="shared" si="1488"/>
        <v>0</v>
      </c>
      <c r="BD489" s="11">
        <f t="shared" si="1488"/>
        <v>0</v>
      </c>
      <c r="BE489" s="11">
        <f t="shared" si="1488"/>
        <v>0</v>
      </c>
      <c r="BF489" s="11">
        <f t="shared" si="1388"/>
        <v>705.5</v>
      </c>
      <c r="BG489" s="11">
        <f t="shared" si="1389"/>
        <v>655.5</v>
      </c>
      <c r="BH489" s="11">
        <f t="shared" si="1390"/>
        <v>655.5</v>
      </c>
      <c r="BI489" s="11">
        <f t="shared" si="1485"/>
        <v>0</v>
      </c>
    </row>
    <row r="490" spans="1:61" x14ac:dyDescent="0.25">
      <c r="A490" s="4" t="s">
        <v>102</v>
      </c>
      <c r="B490" s="4" t="s">
        <v>165</v>
      </c>
      <c r="C490" s="4" t="s">
        <v>81</v>
      </c>
      <c r="D490" s="4" t="s">
        <v>110</v>
      </c>
      <c r="E490" s="4"/>
      <c r="F490" s="14" t="s">
        <v>1160</v>
      </c>
      <c r="G490" s="5">
        <f t="shared" ref="G490:L494" si="1489">G491</f>
        <v>50</v>
      </c>
      <c r="H490" s="5">
        <f t="shared" si="1489"/>
        <v>0</v>
      </c>
      <c r="I490" s="5">
        <f t="shared" si="1489"/>
        <v>0</v>
      </c>
      <c r="J490" s="5">
        <f t="shared" si="1489"/>
        <v>0</v>
      </c>
      <c r="K490" s="5">
        <f t="shared" si="1489"/>
        <v>0</v>
      </c>
      <c r="L490" s="5">
        <f t="shared" si="1489"/>
        <v>0</v>
      </c>
      <c r="M490" s="5">
        <f t="shared" si="1296"/>
        <v>50</v>
      </c>
      <c r="N490" s="5">
        <f t="shared" si="1297"/>
        <v>0</v>
      </c>
      <c r="O490" s="5">
        <f t="shared" si="1298"/>
        <v>0</v>
      </c>
      <c r="P490" s="5">
        <f t="shared" ref="P490:V494" si="1490">P491</f>
        <v>0</v>
      </c>
      <c r="Q490" s="5">
        <f t="shared" si="1490"/>
        <v>0</v>
      </c>
      <c r="R490" s="5">
        <f t="shared" si="1490"/>
        <v>0</v>
      </c>
      <c r="S490" s="5">
        <f t="shared" si="1490"/>
        <v>0</v>
      </c>
      <c r="T490" s="5">
        <f t="shared" si="1490"/>
        <v>0</v>
      </c>
      <c r="U490" s="5">
        <f t="shared" si="1490"/>
        <v>0</v>
      </c>
      <c r="V490" s="5">
        <f t="shared" si="1490"/>
        <v>0</v>
      </c>
      <c r="W490" s="5">
        <f t="shared" ref="W490:AF494" si="1491">W491</f>
        <v>0</v>
      </c>
      <c r="X490" s="5">
        <f t="shared" si="1491"/>
        <v>0</v>
      </c>
      <c r="Y490" s="5">
        <f t="shared" si="1491"/>
        <v>0</v>
      </c>
      <c r="Z490" s="5">
        <f t="shared" si="1491"/>
        <v>0</v>
      </c>
      <c r="AA490" s="5">
        <f t="shared" si="1491"/>
        <v>0</v>
      </c>
      <c r="AB490" s="5">
        <f t="shared" si="1491"/>
        <v>0</v>
      </c>
      <c r="AC490" s="5">
        <f t="shared" si="1491"/>
        <v>0</v>
      </c>
      <c r="AD490" s="5">
        <f t="shared" si="1491"/>
        <v>0</v>
      </c>
      <c r="AE490" s="5">
        <f t="shared" si="1491"/>
        <v>0</v>
      </c>
      <c r="AF490" s="5">
        <f t="shared" si="1491"/>
        <v>0</v>
      </c>
      <c r="AG490" s="5">
        <f t="shared" si="1449"/>
        <v>50</v>
      </c>
      <c r="AH490" s="5">
        <f t="shared" si="1440"/>
        <v>0</v>
      </c>
      <c r="AI490" s="5">
        <f t="shared" si="1441"/>
        <v>0</v>
      </c>
      <c r="AJ490" s="5">
        <f t="shared" ref="AJ490:BI494" si="1492">AJ491</f>
        <v>0</v>
      </c>
      <c r="AK490" s="5">
        <f t="shared" si="1451"/>
        <v>50</v>
      </c>
      <c r="AL490" s="5">
        <f t="shared" si="1452"/>
        <v>0</v>
      </c>
      <c r="AM490" s="5">
        <f t="shared" si="1453"/>
        <v>0</v>
      </c>
      <c r="AN490" s="5">
        <f t="shared" si="1492"/>
        <v>0</v>
      </c>
      <c r="AO490" s="5">
        <f t="shared" si="1492"/>
        <v>0</v>
      </c>
      <c r="AP490" s="5">
        <f t="shared" si="1492"/>
        <v>0</v>
      </c>
      <c r="AQ490" s="5">
        <f t="shared" si="1492"/>
        <v>0</v>
      </c>
      <c r="AR490" s="5">
        <f t="shared" si="1492"/>
        <v>0</v>
      </c>
      <c r="AS490" s="5">
        <f t="shared" si="1492"/>
        <v>0</v>
      </c>
      <c r="AT490" s="5">
        <f t="shared" si="1492"/>
        <v>0</v>
      </c>
      <c r="AU490" s="5">
        <f t="shared" si="1492"/>
        <v>0</v>
      </c>
      <c r="AV490" s="5">
        <f t="shared" si="1492"/>
        <v>0</v>
      </c>
      <c r="AW490" s="5">
        <f t="shared" si="1492"/>
        <v>0</v>
      </c>
      <c r="AX490" s="5">
        <f t="shared" si="1492"/>
        <v>0</v>
      </c>
      <c r="AY490" s="5">
        <f t="shared" si="1492"/>
        <v>0</v>
      </c>
      <c r="AZ490" s="5">
        <f t="shared" si="1492"/>
        <v>0</v>
      </c>
      <c r="BA490" s="5">
        <f t="shared" si="1492"/>
        <v>0</v>
      </c>
      <c r="BB490" s="5">
        <f t="shared" si="1492"/>
        <v>0</v>
      </c>
      <c r="BC490" s="5">
        <f t="shared" si="1492"/>
        <v>0</v>
      </c>
      <c r="BD490" s="5">
        <f t="shared" si="1492"/>
        <v>0</v>
      </c>
      <c r="BE490" s="5">
        <f t="shared" si="1492"/>
        <v>0</v>
      </c>
      <c r="BF490" s="5">
        <f t="shared" si="1388"/>
        <v>50</v>
      </c>
      <c r="BG490" s="5">
        <f t="shared" si="1389"/>
        <v>0</v>
      </c>
      <c r="BH490" s="5">
        <f t="shared" si="1390"/>
        <v>0</v>
      </c>
      <c r="BI490" s="5">
        <f t="shared" si="1492"/>
        <v>0</v>
      </c>
    </row>
    <row r="491" spans="1:61" x14ac:dyDescent="0.25">
      <c r="A491" s="4" t="s">
        <v>102</v>
      </c>
      <c r="B491" s="4" t="s">
        <v>165</v>
      </c>
      <c r="C491" s="4" t="s">
        <v>81</v>
      </c>
      <c r="D491" s="4" t="s">
        <v>113</v>
      </c>
      <c r="E491" s="4"/>
      <c r="F491" s="14" t="s">
        <v>1168</v>
      </c>
      <c r="G491" s="5">
        <f t="shared" si="1489"/>
        <v>50</v>
      </c>
      <c r="H491" s="5">
        <f t="shared" si="1489"/>
        <v>0</v>
      </c>
      <c r="I491" s="5">
        <f t="shared" si="1489"/>
        <v>0</v>
      </c>
      <c r="J491" s="5">
        <f t="shared" si="1489"/>
        <v>0</v>
      </c>
      <c r="K491" s="5">
        <f t="shared" si="1489"/>
        <v>0</v>
      </c>
      <c r="L491" s="5">
        <f t="shared" si="1489"/>
        <v>0</v>
      </c>
      <c r="M491" s="5">
        <f t="shared" si="1296"/>
        <v>50</v>
      </c>
      <c r="N491" s="5">
        <f t="shared" si="1297"/>
        <v>0</v>
      </c>
      <c r="O491" s="5">
        <f t="shared" si="1298"/>
        <v>0</v>
      </c>
      <c r="P491" s="5">
        <f t="shared" si="1490"/>
        <v>0</v>
      </c>
      <c r="Q491" s="5">
        <f t="shared" si="1490"/>
        <v>0</v>
      </c>
      <c r="R491" s="5">
        <f t="shared" si="1490"/>
        <v>0</v>
      </c>
      <c r="S491" s="5">
        <f t="shared" si="1490"/>
        <v>0</v>
      </c>
      <c r="T491" s="5">
        <f t="shared" si="1490"/>
        <v>0</v>
      </c>
      <c r="U491" s="5">
        <f t="shared" si="1490"/>
        <v>0</v>
      </c>
      <c r="V491" s="5">
        <f t="shared" si="1490"/>
        <v>0</v>
      </c>
      <c r="W491" s="5">
        <f t="shared" si="1491"/>
        <v>0</v>
      </c>
      <c r="X491" s="5">
        <f t="shared" si="1491"/>
        <v>0</v>
      </c>
      <c r="Y491" s="5">
        <f t="shared" si="1491"/>
        <v>0</v>
      </c>
      <c r="Z491" s="5">
        <f t="shared" si="1491"/>
        <v>0</v>
      </c>
      <c r="AA491" s="5">
        <f t="shared" si="1491"/>
        <v>0</v>
      </c>
      <c r="AB491" s="5">
        <f t="shared" si="1491"/>
        <v>0</v>
      </c>
      <c r="AC491" s="5">
        <f t="shared" si="1491"/>
        <v>0</v>
      </c>
      <c r="AD491" s="5">
        <f t="shared" si="1491"/>
        <v>0</v>
      </c>
      <c r="AE491" s="5">
        <f t="shared" si="1491"/>
        <v>0</v>
      </c>
      <c r="AF491" s="5">
        <f t="shared" si="1491"/>
        <v>0</v>
      </c>
      <c r="AG491" s="5">
        <f t="shared" si="1449"/>
        <v>50</v>
      </c>
      <c r="AH491" s="5">
        <f t="shared" si="1440"/>
        <v>0</v>
      </c>
      <c r="AI491" s="5">
        <f t="shared" si="1441"/>
        <v>0</v>
      </c>
      <c r="AJ491" s="5">
        <f t="shared" si="1492"/>
        <v>0</v>
      </c>
      <c r="AK491" s="5">
        <f t="shared" si="1451"/>
        <v>50</v>
      </c>
      <c r="AL491" s="5">
        <f t="shared" si="1452"/>
        <v>0</v>
      </c>
      <c r="AM491" s="5">
        <f t="shared" si="1453"/>
        <v>0</v>
      </c>
      <c r="AN491" s="5">
        <f t="shared" si="1492"/>
        <v>0</v>
      </c>
      <c r="AO491" s="5">
        <f t="shared" si="1492"/>
        <v>0</v>
      </c>
      <c r="AP491" s="5">
        <f t="shared" si="1492"/>
        <v>0</v>
      </c>
      <c r="AQ491" s="5">
        <f t="shared" si="1492"/>
        <v>0</v>
      </c>
      <c r="AR491" s="5">
        <f t="shared" si="1492"/>
        <v>0</v>
      </c>
      <c r="AS491" s="5">
        <f t="shared" si="1492"/>
        <v>0</v>
      </c>
      <c r="AT491" s="5">
        <f t="shared" si="1492"/>
        <v>0</v>
      </c>
      <c r="AU491" s="5">
        <f t="shared" si="1492"/>
        <v>0</v>
      </c>
      <c r="AV491" s="5">
        <f t="shared" si="1492"/>
        <v>0</v>
      </c>
      <c r="AW491" s="5">
        <f t="shared" si="1492"/>
        <v>0</v>
      </c>
      <c r="AX491" s="5">
        <f t="shared" si="1492"/>
        <v>0</v>
      </c>
      <c r="AY491" s="5">
        <f t="shared" si="1492"/>
        <v>0</v>
      </c>
      <c r="AZ491" s="5">
        <f t="shared" si="1492"/>
        <v>0</v>
      </c>
      <c r="BA491" s="5">
        <f t="shared" si="1492"/>
        <v>0</v>
      </c>
      <c r="BB491" s="5">
        <f t="shared" si="1492"/>
        <v>0</v>
      </c>
      <c r="BC491" s="5">
        <f t="shared" si="1492"/>
        <v>0</v>
      </c>
      <c r="BD491" s="5">
        <f t="shared" si="1492"/>
        <v>0</v>
      </c>
      <c r="BE491" s="5">
        <f t="shared" si="1492"/>
        <v>0</v>
      </c>
      <c r="BF491" s="5">
        <f t="shared" si="1388"/>
        <v>50</v>
      </c>
      <c r="BG491" s="5">
        <f t="shared" si="1389"/>
        <v>0</v>
      </c>
      <c r="BH491" s="5">
        <f t="shared" si="1390"/>
        <v>0</v>
      </c>
      <c r="BI491" s="5">
        <f t="shared" si="1492"/>
        <v>0</v>
      </c>
    </row>
    <row r="492" spans="1:61" ht="47.25" x14ac:dyDescent="0.25">
      <c r="A492" s="4" t="s">
        <v>102</v>
      </c>
      <c r="B492" s="4" t="s">
        <v>165</v>
      </c>
      <c r="C492" s="4" t="s">
        <v>81</v>
      </c>
      <c r="D492" s="4" t="s">
        <v>114</v>
      </c>
      <c r="E492" s="4"/>
      <c r="F492" s="14" t="s">
        <v>1169</v>
      </c>
      <c r="G492" s="5">
        <f t="shared" si="1489"/>
        <v>50</v>
      </c>
      <c r="H492" s="5">
        <f t="shared" si="1489"/>
        <v>0</v>
      </c>
      <c r="I492" s="5">
        <f t="shared" si="1489"/>
        <v>0</v>
      </c>
      <c r="J492" s="5">
        <f t="shared" si="1489"/>
        <v>0</v>
      </c>
      <c r="K492" s="5">
        <f t="shared" si="1489"/>
        <v>0</v>
      </c>
      <c r="L492" s="5">
        <f t="shared" si="1489"/>
        <v>0</v>
      </c>
      <c r="M492" s="5">
        <f t="shared" si="1296"/>
        <v>50</v>
      </c>
      <c r="N492" s="5">
        <f t="shared" si="1297"/>
        <v>0</v>
      </c>
      <c r="O492" s="5">
        <f t="shared" si="1298"/>
        <v>0</v>
      </c>
      <c r="P492" s="5">
        <f t="shared" si="1490"/>
        <v>0</v>
      </c>
      <c r="Q492" s="5">
        <f t="shared" si="1490"/>
        <v>0</v>
      </c>
      <c r="R492" s="5">
        <f t="shared" si="1490"/>
        <v>0</v>
      </c>
      <c r="S492" s="5">
        <f t="shared" si="1490"/>
        <v>0</v>
      </c>
      <c r="T492" s="5">
        <f t="shared" si="1490"/>
        <v>0</v>
      </c>
      <c r="U492" s="5">
        <f t="shared" si="1490"/>
        <v>0</v>
      </c>
      <c r="V492" s="5">
        <f t="shared" si="1490"/>
        <v>0</v>
      </c>
      <c r="W492" s="5">
        <f t="shared" si="1491"/>
        <v>0</v>
      </c>
      <c r="X492" s="5">
        <f t="shared" si="1491"/>
        <v>0</v>
      </c>
      <c r="Y492" s="5">
        <f t="shared" si="1491"/>
        <v>0</v>
      </c>
      <c r="Z492" s="5">
        <f t="shared" si="1491"/>
        <v>0</v>
      </c>
      <c r="AA492" s="5">
        <f t="shared" si="1491"/>
        <v>0</v>
      </c>
      <c r="AB492" s="5">
        <f t="shared" si="1491"/>
        <v>0</v>
      </c>
      <c r="AC492" s="5">
        <f t="shared" si="1491"/>
        <v>0</v>
      </c>
      <c r="AD492" s="5">
        <f t="shared" si="1491"/>
        <v>0</v>
      </c>
      <c r="AE492" s="5">
        <f t="shared" si="1491"/>
        <v>0</v>
      </c>
      <c r="AF492" s="5">
        <f t="shared" si="1491"/>
        <v>0</v>
      </c>
      <c r="AG492" s="5">
        <f t="shared" si="1449"/>
        <v>50</v>
      </c>
      <c r="AH492" s="5">
        <f t="shared" si="1440"/>
        <v>0</v>
      </c>
      <c r="AI492" s="5">
        <f t="shared" si="1441"/>
        <v>0</v>
      </c>
      <c r="AJ492" s="5">
        <f t="shared" si="1492"/>
        <v>0</v>
      </c>
      <c r="AK492" s="5">
        <f t="shared" si="1451"/>
        <v>50</v>
      </c>
      <c r="AL492" s="5">
        <f t="shared" si="1452"/>
        <v>0</v>
      </c>
      <c r="AM492" s="5">
        <f t="shared" si="1453"/>
        <v>0</v>
      </c>
      <c r="AN492" s="5">
        <f t="shared" si="1492"/>
        <v>0</v>
      </c>
      <c r="AO492" s="5">
        <f t="shared" si="1492"/>
        <v>0</v>
      </c>
      <c r="AP492" s="5">
        <f t="shared" si="1492"/>
        <v>0</v>
      </c>
      <c r="AQ492" s="5">
        <f t="shared" si="1492"/>
        <v>0</v>
      </c>
      <c r="AR492" s="5">
        <f t="shared" si="1492"/>
        <v>0</v>
      </c>
      <c r="AS492" s="5">
        <f t="shared" si="1492"/>
        <v>0</v>
      </c>
      <c r="AT492" s="5">
        <f t="shared" si="1492"/>
        <v>0</v>
      </c>
      <c r="AU492" s="5">
        <f t="shared" si="1492"/>
        <v>0</v>
      </c>
      <c r="AV492" s="5">
        <f t="shared" si="1492"/>
        <v>0</v>
      </c>
      <c r="AW492" s="5">
        <f t="shared" si="1492"/>
        <v>0</v>
      </c>
      <c r="AX492" s="5">
        <f t="shared" si="1492"/>
        <v>0</v>
      </c>
      <c r="AY492" s="5">
        <f t="shared" si="1492"/>
        <v>0</v>
      </c>
      <c r="AZ492" s="5">
        <f t="shared" si="1492"/>
        <v>0</v>
      </c>
      <c r="BA492" s="5">
        <f t="shared" si="1492"/>
        <v>0</v>
      </c>
      <c r="BB492" s="5">
        <f t="shared" si="1492"/>
        <v>0</v>
      </c>
      <c r="BC492" s="5">
        <f t="shared" si="1492"/>
        <v>0</v>
      </c>
      <c r="BD492" s="5">
        <f t="shared" si="1492"/>
        <v>0</v>
      </c>
      <c r="BE492" s="5">
        <f t="shared" si="1492"/>
        <v>0</v>
      </c>
      <c r="BF492" s="5">
        <f t="shared" si="1388"/>
        <v>50</v>
      </c>
      <c r="BG492" s="5">
        <f t="shared" si="1389"/>
        <v>0</v>
      </c>
      <c r="BH492" s="5">
        <f t="shared" si="1390"/>
        <v>0</v>
      </c>
      <c r="BI492" s="5">
        <f t="shared" si="1492"/>
        <v>0</v>
      </c>
    </row>
    <row r="493" spans="1:61" ht="63" x14ac:dyDescent="0.25">
      <c r="A493" s="4" t="s">
        <v>102</v>
      </c>
      <c r="B493" s="4" t="s">
        <v>165</v>
      </c>
      <c r="C493" s="4" t="s">
        <v>81</v>
      </c>
      <c r="D493" s="4" t="s">
        <v>108</v>
      </c>
      <c r="E493" s="4"/>
      <c r="F493" s="14" t="s">
        <v>614</v>
      </c>
      <c r="G493" s="5">
        <f t="shared" si="1489"/>
        <v>50</v>
      </c>
      <c r="H493" s="5">
        <f t="shared" si="1489"/>
        <v>0</v>
      </c>
      <c r="I493" s="5">
        <f t="shared" si="1489"/>
        <v>0</v>
      </c>
      <c r="J493" s="5">
        <f t="shared" si="1489"/>
        <v>0</v>
      </c>
      <c r="K493" s="5">
        <f t="shared" si="1489"/>
        <v>0</v>
      </c>
      <c r="L493" s="5">
        <f t="shared" si="1489"/>
        <v>0</v>
      </c>
      <c r="M493" s="5">
        <f t="shared" si="1296"/>
        <v>50</v>
      </c>
      <c r="N493" s="5">
        <f t="shared" si="1297"/>
        <v>0</v>
      </c>
      <c r="O493" s="5">
        <f t="shared" si="1298"/>
        <v>0</v>
      </c>
      <c r="P493" s="5">
        <f t="shared" si="1490"/>
        <v>0</v>
      </c>
      <c r="Q493" s="5">
        <f t="shared" si="1490"/>
        <v>0</v>
      </c>
      <c r="R493" s="5">
        <f t="shared" si="1490"/>
        <v>0</v>
      </c>
      <c r="S493" s="5">
        <f t="shared" si="1490"/>
        <v>0</v>
      </c>
      <c r="T493" s="5">
        <f t="shared" si="1490"/>
        <v>0</v>
      </c>
      <c r="U493" s="5">
        <f t="shared" si="1490"/>
        <v>0</v>
      </c>
      <c r="V493" s="5">
        <f t="shared" si="1490"/>
        <v>0</v>
      </c>
      <c r="W493" s="5">
        <f t="shared" si="1491"/>
        <v>0</v>
      </c>
      <c r="X493" s="5">
        <f t="shared" si="1491"/>
        <v>0</v>
      </c>
      <c r="Y493" s="5">
        <f t="shared" si="1491"/>
        <v>0</v>
      </c>
      <c r="Z493" s="5">
        <f t="shared" si="1491"/>
        <v>0</v>
      </c>
      <c r="AA493" s="5">
        <f t="shared" si="1491"/>
        <v>0</v>
      </c>
      <c r="AB493" s="5">
        <f t="shared" si="1491"/>
        <v>0</v>
      </c>
      <c r="AC493" s="5">
        <f t="shared" si="1491"/>
        <v>0</v>
      </c>
      <c r="AD493" s="5">
        <f t="shared" si="1491"/>
        <v>0</v>
      </c>
      <c r="AE493" s="5">
        <f t="shared" si="1491"/>
        <v>0</v>
      </c>
      <c r="AF493" s="5">
        <f t="shared" si="1491"/>
        <v>0</v>
      </c>
      <c r="AG493" s="5">
        <f t="shared" si="1449"/>
        <v>50</v>
      </c>
      <c r="AH493" s="5">
        <f t="shared" si="1440"/>
        <v>0</v>
      </c>
      <c r="AI493" s="5">
        <f t="shared" si="1441"/>
        <v>0</v>
      </c>
      <c r="AJ493" s="5">
        <f t="shared" si="1492"/>
        <v>0</v>
      </c>
      <c r="AK493" s="5">
        <f t="shared" si="1451"/>
        <v>50</v>
      </c>
      <c r="AL493" s="5">
        <f t="shared" si="1452"/>
        <v>0</v>
      </c>
      <c r="AM493" s="5">
        <f t="shared" si="1453"/>
        <v>0</v>
      </c>
      <c r="AN493" s="5">
        <f t="shared" si="1492"/>
        <v>0</v>
      </c>
      <c r="AO493" s="5">
        <f t="shared" si="1492"/>
        <v>0</v>
      </c>
      <c r="AP493" s="5">
        <f t="shared" si="1492"/>
        <v>0</v>
      </c>
      <c r="AQ493" s="5">
        <f t="shared" si="1492"/>
        <v>0</v>
      </c>
      <c r="AR493" s="5">
        <f t="shared" si="1492"/>
        <v>0</v>
      </c>
      <c r="AS493" s="5">
        <f t="shared" si="1492"/>
        <v>0</v>
      </c>
      <c r="AT493" s="5">
        <f t="shared" si="1492"/>
        <v>0</v>
      </c>
      <c r="AU493" s="5">
        <f t="shared" si="1492"/>
        <v>0</v>
      </c>
      <c r="AV493" s="5">
        <f t="shared" si="1492"/>
        <v>0</v>
      </c>
      <c r="AW493" s="5">
        <f t="shared" si="1492"/>
        <v>0</v>
      </c>
      <c r="AX493" s="5">
        <f t="shared" si="1492"/>
        <v>0</v>
      </c>
      <c r="AY493" s="5">
        <f t="shared" si="1492"/>
        <v>0</v>
      </c>
      <c r="AZ493" s="5">
        <f t="shared" si="1492"/>
        <v>0</v>
      </c>
      <c r="BA493" s="5">
        <f t="shared" si="1492"/>
        <v>0</v>
      </c>
      <c r="BB493" s="5">
        <f t="shared" si="1492"/>
        <v>0</v>
      </c>
      <c r="BC493" s="5">
        <f t="shared" si="1492"/>
        <v>0</v>
      </c>
      <c r="BD493" s="5">
        <f t="shared" si="1492"/>
        <v>0</v>
      </c>
      <c r="BE493" s="5">
        <f t="shared" si="1492"/>
        <v>0</v>
      </c>
      <c r="BF493" s="5">
        <f t="shared" si="1388"/>
        <v>50</v>
      </c>
      <c r="BG493" s="5">
        <f t="shared" si="1389"/>
        <v>0</v>
      </c>
      <c r="BH493" s="5">
        <f t="shared" si="1390"/>
        <v>0</v>
      </c>
      <c r="BI493" s="5">
        <f t="shared" si="1492"/>
        <v>0</v>
      </c>
    </row>
    <row r="494" spans="1:61" ht="31.5" x14ac:dyDescent="0.25">
      <c r="A494" s="4" t="s">
        <v>102</v>
      </c>
      <c r="B494" s="4" t="s">
        <v>165</v>
      </c>
      <c r="C494" s="4" t="s">
        <v>81</v>
      </c>
      <c r="D494" s="4" t="s">
        <v>108</v>
      </c>
      <c r="E494" s="4" t="s">
        <v>92</v>
      </c>
      <c r="F494" s="14" t="s">
        <v>569</v>
      </c>
      <c r="G494" s="5">
        <f t="shared" si="1489"/>
        <v>50</v>
      </c>
      <c r="H494" s="5">
        <f t="shared" si="1489"/>
        <v>0</v>
      </c>
      <c r="I494" s="5">
        <f t="shared" si="1489"/>
        <v>0</v>
      </c>
      <c r="J494" s="5">
        <f t="shared" si="1489"/>
        <v>0</v>
      </c>
      <c r="K494" s="5">
        <f t="shared" si="1489"/>
        <v>0</v>
      </c>
      <c r="L494" s="5">
        <f t="shared" si="1489"/>
        <v>0</v>
      </c>
      <c r="M494" s="5">
        <f t="shared" si="1296"/>
        <v>50</v>
      </c>
      <c r="N494" s="5">
        <f t="shared" si="1297"/>
        <v>0</v>
      </c>
      <c r="O494" s="5">
        <f t="shared" si="1298"/>
        <v>0</v>
      </c>
      <c r="P494" s="5">
        <f t="shared" si="1490"/>
        <v>0</v>
      </c>
      <c r="Q494" s="5">
        <f t="shared" si="1490"/>
        <v>0</v>
      </c>
      <c r="R494" s="5">
        <f t="shared" si="1490"/>
        <v>0</v>
      </c>
      <c r="S494" s="5">
        <f t="shared" si="1490"/>
        <v>0</v>
      </c>
      <c r="T494" s="5">
        <f t="shared" si="1490"/>
        <v>0</v>
      </c>
      <c r="U494" s="5">
        <f t="shared" si="1490"/>
        <v>0</v>
      </c>
      <c r="V494" s="5">
        <f t="shared" si="1490"/>
        <v>0</v>
      </c>
      <c r="W494" s="5">
        <f t="shared" si="1491"/>
        <v>0</v>
      </c>
      <c r="X494" s="5">
        <f t="shared" si="1491"/>
        <v>0</v>
      </c>
      <c r="Y494" s="5">
        <f t="shared" si="1491"/>
        <v>0</v>
      </c>
      <c r="Z494" s="5">
        <f t="shared" si="1491"/>
        <v>0</v>
      </c>
      <c r="AA494" s="5">
        <f t="shared" si="1491"/>
        <v>0</v>
      </c>
      <c r="AB494" s="5">
        <f t="shared" si="1491"/>
        <v>0</v>
      </c>
      <c r="AC494" s="5">
        <f t="shared" si="1491"/>
        <v>0</v>
      </c>
      <c r="AD494" s="5">
        <f t="shared" si="1491"/>
        <v>0</v>
      </c>
      <c r="AE494" s="5">
        <f t="shared" si="1491"/>
        <v>0</v>
      </c>
      <c r="AF494" s="5">
        <f t="shared" si="1491"/>
        <v>0</v>
      </c>
      <c r="AG494" s="5">
        <f t="shared" si="1449"/>
        <v>50</v>
      </c>
      <c r="AH494" s="5">
        <f t="shared" si="1440"/>
        <v>0</v>
      </c>
      <c r="AI494" s="5">
        <f t="shared" si="1441"/>
        <v>0</v>
      </c>
      <c r="AJ494" s="5">
        <f t="shared" si="1492"/>
        <v>0</v>
      </c>
      <c r="AK494" s="5">
        <f t="shared" si="1451"/>
        <v>50</v>
      </c>
      <c r="AL494" s="5">
        <f t="shared" si="1452"/>
        <v>0</v>
      </c>
      <c r="AM494" s="5">
        <f t="shared" si="1453"/>
        <v>0</v>
      </c>
      <c r="AN494" s="5">
        <f t="shared" si="1492"/>
        <v>0</v>
      </c>
      <c r="AO494" s="5">
        <f t="shared" si="1492"/>
        <v>0</v>
      </c>
      <c r="AP494" s="5">
        <f t="shared" si="1492"/>
        <v>0</v>
      </c>
      <c r="AQ494" s="5">
        <f t="shared" si="1492"/>
        <v>0</v>
      </c>
      <c r="AR494" s="5">
        <f t="shared" si="1492"/>
        <v>0</v>
      </c>
      <c r="AS494" s="5">
        <f t="shared" si="1492"/>
        <v>0</v>
      </c>
      <c r="AT494" s="5">
        <f t="shared" si="1492"/>
        <v>0</v>
      </c>
      <c r="AU494" s="5">
        <f t="shared" si="1492"/>
        <v>0</v>
      </c>
      <c r="AV494" s="5">
        <f t="shared" si="1492"/>
        <v>0</v>
      </c>
      <c r="AW494" s="5">
        <f t="shared" si="1492"/>
        <v>0</v>
      </c>
      <c r="AX494" s="5">
        <f t="shared" si="1492"/>
        <v>0</v>
      </c>
      <c r="AY494" s="5">
        <f t="shared" si="1492"/>
        <v>0</v>
      </c>
      <c r="AZ494" s="5">
        <f t="shared" si="1492"/>
        <v>0</v>
      </c>
      <c r="BA494" s="5">
        <f t="shared" si="1492"/>
        <v>0</v>
      </c>
      <c r="BB494" s="5">
        <f t="shared" si="1492"/>
        <v>0</v>
      </c>
      <c r="BC494" s="5">
        <f t="shared" si="1492"/>
        <v>0</v>
      </c>
      <c r="BD494" s="5">
        <f t="shared" si="1492"/>
        <v>0</v>
      </c>
      <c r="BE494" s="5">
        <f t="shared" si="1492"/>
        <v>0</v>
      </c>
      <c r="BF494" s="5">
        <f t="shared" si="1388"/>
        <v>50</v>
      </c>
      <c r="BG494" s="5">
        <f t="shared" si="1389"/>
        <v>0</v>
      </c>
      <c r="BH494" s="5">
        <f t="shared" si="1390"/>
        <v>0</v>
      </c>
      <c r="BI494" s="5">
        <f t="shared" si="1492"/>
        <v>0</v>
      </c>
    </row>
    <row r="495" spans="1:61" x14ac:dyDescent="0.25">
      <c r="A495" s="4" t="s">
        <v>102</v>
      </c>
      <c r="B495" s="4" t="s">
        <v>165</v>
      </c>
      <c r="C495" s="4" t="s">
        <v>81</v>
      </c>
      <c r="D495" s="4" t="s">
        <v>108</v>
      </c>
      <c r="E495" s="4" t="s">
        <v>104</v>
      </c>
      <c r="F495" s="14" t="s">
        <v>571</v>
      </c>
      <c r="G495" s="5">
        <v>50</v>
      </c>
      <c r="H495" s="5">
        <v>0</v>
      </c>
      <c r="I495" s="5">
        <v>0</v>
      </c>
      <c r="J495" s="5"/>
      <c r="K495" s="5"/>
      <c r="L495" s="5"/>
      <c r="M495" s="5">
        <f t="shared" si="1296"/>
        <v>50</v>
      </c>
      <c r="N495" s="5">
        <f t="shared" si="1297"/>
        <v>0</v>
      </c>
      <c r="O495" s="5">
        <f t="shared" si="1298"/>
        <v>0</v>
      </c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>
        <f t="shared" si="1449"/>
        <v>50</v>
      </c>
      <c r="AH495" s="5">
        <f t="shared" si="1440"/>
        <v>0</v>
      </c>
      <c r="AI495" s="5">
        <f t="shared" si="1441"/>
        <v>0</v>
      </c>
      <c r="AJ495" s="5"/>
      <c r="AK495" s="5">
        <f t="shared" si="1451"/>
        <v>50</v>
      </c>
      <c r="AL495" s="5">
        <f t="shared" si="1452"/>
        <v>0</v>
      </c>
      <c r="AM495" s="5">
        <f t="shared" si="1453"/>
        <v>0</v>
      </c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>
        <f t="shared" si="1388"/>
        <v>50</v>
      </c>
      <c r="BG495" s="5">
        <f t="shared" si="1389"/>
        <v>0</v>
      </c>
      <c r="BH495" s="5">
        <f t="shared" si="1390"/>
        <v>0</v>
      </c>
      <c r="BI495" s="5"/>
    </row>
    <row r="496" spans="1:61" ht="47.25" x14ac:dyDescent="0.25">
      <c r="A496" s="4" t="s">
        <v>102</v>
      </c>
      <c r="B496" s="4" t="s">
        <v>165</v>
      </c>
      <c r="C496" s="4" t="s">
        <v>81</v>
      </c>
      <c r="D496" s="4" t="s">
        <v>115</v>
      </c>
      <c r="E496" s="4"/>
      <c r="F496" s="14" t="s">
        <v>1190</v>
      </c>
      <c r="G496" s="5">
        <f t="shared" ref="G496:L500" si="1493">G497</f>
        <v>655.5</v>
      </c>
      <c r="H496" s="5">
        <f t="shared" si="1493"/>
        <v>655.5</v>
      </c>
      <c r="I496" s="5">
        <f t="shared" si="1493"/>
        <v>655.5</v>
      </c>
      <c r="J496" s="5">
        <f t="shared" si="1493"/>
        <v>0</v>
      </c>
      <c r="K496" s="5">
        <f t="shared" si="1493"/>
        <v>0</v>
      </c>
      <c r="L496" s="5">
        <f t="shared" si="1493"/>
        <v>0</v>
      </c>
      <c r="M496" s="5">
        <f t="shared" si="1296"/>
        <v>655.5</v>
      </c>
      <c r="N496" s="5">
        <f t="shared" si="1297"/>
        <v>655.5</v>
      </c>
      <c r="O496" s="5">
        <f t="shared" si="1298"/>
        <v>655.5</v>
      </c>
      <c r="P496" s="5">
        <f t="shared" ref="P496:V500" si="1494">P497</f>
        <v>0</v>
      </c>
      <c r="Q496" s="5">
        <f t="shared" si="1494"/>
        <v>0</v>
      </c>
      <c r="R496" s="5">
        <f t="shared" si="1494"/>
        <v>0</v>
      </c>
      <c r="S496" s="5">
        <f t="shared" si="1494"/>
        <v>0</v>
      </c>
      <c r="T496" s="5">
        <f t="shared" si="1494"/>
        <v>0</v>
      </c>
      <c r="U496" s="5">
        <f t="shared" si="1494"/>
        <v>0</v>
      </c>
      <c r="V496" s="5">
        <f t="shared" si="1494"/>
        <v>0</v>
      </c>
      <c r="W496" s="5">
        <f t="shared" ref="W496:AF500" si="1495">W497</f>
        <v>0</v>
      </c>
      <c r="X496" s="5">
        <f t="shared" si="1495"/>
        <v>0</v>
      </c>
      <c r="Y496" s="5">
        <f t="shared" si="1495"/>
        <v>0</v>
      </c>
      <c r="Z496" s="5">
        <f t="shared" si="1495"/>
        <v>0</v>
      </c>
      <c r="AA496" s="5">
        <f t="shared" si="1495"/>
        <v>0</v>
      </c>
      <c r="AB496" s="5">
        <f t="shared" si="1495"/>
        <v>0</v>
      </c>
      <c r="AC496" s="5">
        <f t="shared" si="1495"/>
        <v>0</v>
      </c>
      <c r="AD496" s="5">
        <f t="shared" si="1495"/>
        <v>0</v>
      </c>
      <c r="AE496" s="5">
        <f t="shared" si="1495"/>
        <v>0</v>
      </c>
      <c r="AF496" s="5">
        <f t="shared" si="1495"/>
        <v>0</v>
      </c>
      <c r="AG496" s="5">
        <f t="shared" si="1449"/>
        <v>655.5</v>
      </c>
      <c r="AH496" s="5">
        <f t="shared" si="1440"/>
        <v>655.5</v>
      </c>
      <c r="AI496" s="5">
        <f t="shared" si="1441"/>
        <v>655.5</v>
      </c>
      <c r="AJ496" s="5">
        <f t="shared" ref="AJ496:BI500" si="1496">AJ497</f>
        <v>0</v>
      </c>
      <c r="AK496" s="5">
        <f t="shared" si="1451"/>
        <v>655.5</v>
      </c>
      <c r="AL496" s="5">
        <f t="shared" si="1452"/>
        <v>655.5</v>
      </c>
      <c r="AM496" s="5">
        <f t="shared" si="1453"/>
        <v>655.5</v>
      </c>
      <c r="AN496" s="5">
        <f t="shared" si="1496"/>
        <v>0</v>
      </c>
      <c r="AO496" s="5">
        <f t="shared" si="1496"/>
        <v>0</v>
      </c>
      <c r="AP496" s="5">
        <f t="shared" si="1496"/>
        <v>0</v>
      </c>
      <c r="AQ496" s="5">
        <f t="shared" si="1496"/>
        <v>0</v>
      </c>
      <c r="AR496" s="5">
        <f t="shared" si="1496"/>
        <v>0</v>
      </c>
      <c r="AS496" s="5">
        <f t="shared" si="1496"/>
        <v>0</v>
      </c>
      <c r="AT496" s="5">
        <f t="shared" si="1496"/>
        <v>0</v>
      </c>
      <c r="AU496" s="5">
        <f t="shared" si="1496"/>
        <v>0</v>
      </c>
      <c r="AV496" s="5">
        <f t="shared" si="1496"/>
        <v>0</v>
      </c>
      <c r="AW496" s="5">
        <f t="shared" si="1496"/>
        <v>0</v>
      </c>
      <c r="AX496" s="5">
        <f t="shared" si="1496"/>
        <v>0</v>
      </c>
      <c r="AY496" s="5">
        <f t="shared" si="1496"/>
        <v>0</v>
      </c>
      <c r="AZ496" s="5">
        <f t="shared" si="1496"/>
        <v>0</v>
      </c>
      <c r="BA496" s="5">
        <f t="shared" si="1496"/>
        <v>0</v>
      </c>
      <c r="BB496" s="5">
        <f t="shared" si="1496"/>
        <v>0</v>
      </c>
      <c r="BC496" s="5">
        <f t="shared" si="1496"/>
        <v>0</v>
      </c>
      <c r="BD496" s="5">
        <f t="shared" si="1496"/>
        <v>0</v>
      </c>
      <c r="BE496" s="5">
        <f t="shared" si="1496"/>
        <v>0</v>
      </c>
      <c r="BF496" s="5">
        <f t="shared" si="1388"/>
        <v>655.5</v>
      </c>
      <c r="BG496" s="5">
        <f t="shared" si="1389"/>
        <v>655.5</v>
      </c>
      <c r="BH496" s="5">
        <f t="shared" si="1390"/>
        <v>655.5</v>
      </c>
      <c r="BI496" s="5">
        <f t="shared" si="1496"/>
        <v>0</v>
      </c>
    </row>
    <row r="497" spans="1:61" ht="63" x14ac:dyDescent="0.25">
      <c r="A497" s="4" t="s">
        <v>102</v>
      </c>
      <c r="B497" s="4" t="s">
        <v>165</v>
      </c>
      <c r="C497" s="4" t="s">
        <v>81</v>
      </c>
      <c r="D497" s="4" t="s">
        <v>163</v>
      </c>
      <c r="E497" s="4"/>
      <c r="F497" s="14" t="s">
        <v>1191</v>
      </c>
      <c r="G497" s="5">
        <f t="shared" si="1493"/>
        <v>655.5</v>
      </c>
      <c r="H497" s="5">
        <f t="shared" si="1493"/>
        <v>655.5</v>
      </c>
      <c r="I497" s="5">
        <f t="shared" si="1493"/>
        <v>655.5</v>
      </c>
      <c r="J497" s="5">
        <f t="shared" si="1493"/>
        <v>0</v>
      </c>
      <c r="K497" s="5">
        <f t="shared" si="1493"/>
        <v>0</v>
      </c>
      <c r="L497" s="5">
        <f t="shared" si="1493"/>
        <v>0</v>
      </c>
      <c r="M497" s="5">
        <f t="shared" ref="M497:M564" si="1497">G497+J497</f>
        <v>655.5</v>
      </c>
      <c r="N497" s="5">
        <f t="shared" ref="N497:N564" si="1498">H497+K497</f>
        <v>655.5</v>
      </c>
      <c r="O497" s="5">
        <f t="shared" ref="O497:O564" si="1499">I497+L497</f>
        <v>655.5</v>
      </c>
      <c r="P497" s="5">
        <f t="shared" si="1494"/>
        <v>0</v>
      </c>
      <c r="Q497" s="5">
        <f t="shared" si="1494"/>
        <v>0</v>
      </c>
      <c r="R497" s="5">
        <f t="shared" si="1494"/>
        <v>0</v>
      </c>
      <c r="S497" s="5">
        <f t="shared" si="1494"/>
        <v>0</v>
      </c>
      <c r="T497" s="5">
        <f t="shared" si="1494"/>
        <v>0</v>
      </c>
      <c r="U497" s="5">
        <f t="shared" si="1494"/>
        <v>0</v>
      </c>
      <c r="V497" s="5">
        <f t="shared" si="1494"/>
        <v>0</v>
      </c>
      <c r="W497" s="5">
        <f t="shared" si="1495"/>
        <v>0</v>
      </c>
      <c r="X497" s="5">
        <f t="shared" si="1495"/>
        <v>0</v>
      </c>
      <c r="Y497" s="5">
        <f t="shared" si="1495"/>
        <v>0</v>
      </c>
      <c r="Z497" s="5">
        <f t="shared" si="1495"/>
        <v>0</v>
      </c>
      <c r="AA497" s="5">
        <f t="shared" si="1495"/>
        <v>0</v>
      </c>
      <c r="AB497" s="5">
        <f t="shared" si="1495"/>
        <v>0</v>
      </c>
      <c r="AC497" s="5">
        <f t="shared" si="1495"/>
        <v>0</v>
      </c>
      <c r="AD497" s="5">
        <f t="shared" si="1495"/>
        <v>0</v>
      </c>
      <c r="AE497" s="5">
        <f t="shared" si="1495"/>
        <v>0</v>
      </c>
      <c r="AF497" s="5">
        <f t="shared" si="1495"/>
        <v>0</v>
      </c>
      <c r="AG497" s="5">
        <f t="shared" si="1449"/>
        <v>655.5</v>
      </c>
      <c r="AH497" s="5">
        <f t="shared" si="1440"/>
        <v>655.5</v>
      </c>
      <c r="AI497" s="5">
        <f t="shared" si="1441"/>
        <v>655.5</v>
      </c>
      <c r="AJ497" s="5">
        <f t="shared" si="1496"/>
        <v>0</v>
      </c>
      <c r="AK497" s="5">
        <f t="shared" si="1451"/>
        <v>655.5</v>
      </c>
      <c r="AL497" s="5">
        <f t="shared" si="1452"/>
        <v>655.5</v>
      </c>
      <c r="AM497" s="5">
        <f t="shared" si="1453"/>
        <v>655.5</v>
      </c>
      <c r="AN497" s="5">
        <f t="shared" si="1496"/>
        <v>0</v>
      </c>
      <c r="AO497" s="5">
        <f t="shared" si="1496"/>
        <v>0</v>
      </c>
      <c r="AP497" s="5">
        <f t="shared" si="1496"/>
        <v>0</v>
      </c>
      <c r="AQ497" s="5">
        <f t="shared" si="1496"/>
        <v>0</v>
      </c>
      <c r="AR497" s="5">
        <f t="shared" si="1496"/>
        <v>0</v>
      </c>
      <c r="AS497" s="5">
        <f t="shared" si="1496"/>
        <v>0</v>
      </c>
      <c r="AT497" s="5">
        <f t="shared" si="1496"/>
        <v>0</v>
      </c>
      <c r="AU497" s="5">
        <f t="shared" si="1496"/>
        <v>0</v>
      </c>
      <c r="AV497" s="5">
        <f t="shared" si="1496"/>
        <v>0</v>
      </c>
      <c r="AW497" s="5">
        <f t="shared" si="1496"/>
        <v>0</v>
      </c>
      <c r="AX497" s="5">
        <f t="shared" si="1496"/>
        <v>0</v>
      </c>
      <c r="AY497" s="5">
        <f t="shared" si="1496"/>
        <v>0</v>
      </c>
      <c r="AZ497" s="5">
        <f t="shared" si="1496"/>
        <v>0</v>
      </c>
      <c r="BA497" s="5">
        <f t="shared" si="1496"/>
        <v>0</v>
      </c>
      <c r="BB497" s="5">
        <f t="shared" si="1496"/>
        <v>0</v>
      </c>
      <c r="BC497" s="5">
        <f t="shared" si="1496"/>
        <v>0</v>
      </c>
      <c r="BD497" s="5">
        <f t="shared" si="1496"/>
        <v>0</v>
      </c>
      <c r="BE497" s="5">
        <f t="shared" si="1496"/>
        <v>0</v>
      </c>
      <c r="BF497" s="5">
        <f t="shared" si="1388"/>
        <v>655.5</v>
      </c>
      <c r="BG497" s="5">
        <f t="shared" si="1389"/>
        <v>655.5</v>
      </c>
      <c r="BH497" s="5">
        <f t="shared" si="1390"/>
        <v>655.5</v>
      </c>
      <c r="BI497" s="5">
        <f t="shared" si="1496"/>
        <v>0</v>
      </c>
    </row>
    <row r="498" spans="1:61" ht="47.25" x14ac:dyDescent="0.25">
      <c r="A498" s="4" t="s">
        <v>102</v>
      </c>
      <c r="B498" s="4" t="s">
        <v>165</v>
      </c>
      <c r="C498" s="4" t="s">
        <v>81</v>
      </c>
      <c r="D498" s="4" t="s">
        <v>167</v>
      </c>
      <c r="E498" s="4"/>
      <c r="F498" s="14" t="s">
        <v>1192</v>
      </c>
      <c r="G498" s="5">
        <f t="shared" si="1493"/>
        <v>655.5</v>
      </c>
      <c r="H498" s="5">
        <f t="shared" si="1493"/>
        <v>655.5</v>
      </c>
      <c r="I498" s="5">
        <f t="shared" si="1493"/>
        <v>655.5</v>
      </c>
      <c r="J498" s="5">
        <f t="shared" si="1493"/>
        <v>0</v>
      </c>
      <c r="K498" s="5">
        <f t="shared" si="1493"/>
        <v>0</v>
      </c>
      <c r="L498" s="5">
        <f t="shared" si="1493"/>
        <v>0</v>
      </c>
      <c r="M498" s="5">
        <f t="shared" si="1497"/>
        <v>655.5</v>
      </c>
      <c r="N498" s="5">
        <f t="shared" si="1498"/>
        <v>655.5</v>
      </c>
      <c r="O498" s="5">
        <f t="shared" si="1499"/>
        <v>655.5</v>
      </c>
      <c r="P498" s="5">
        <f t="shared" si="1494"/>
        <v>0</v>
      </c>
      <c r="Q498" s="5">
        <f t="shared" si="1494"/>
        <v>0</v>
      </c>
      <c r="R498" s="5">
        <f t="shared" si="1494"/>
        <v>0</v>
      </c>
      <c r="S498" s="5">
        <f t="shared" si="1494"/>
        <v>0</v>
      </c>
      <c r="T498" s="5">
        <f t="shared" si="1494"/>
        <v>0</v>
      </c>
      <c r="U498" s="5">
        <f t="shared" si="1494"/>
        <v>0</v>
      </c>
      <c r="V498" s="5">
        <f t="shared" si="1494"/>
        <v>0</v>
      </c>
      <c r="W498" s="5">
        <f t="shared" si="1495"/>
        <v>0</v>
      </c>
      <c r="X498" s="5">
        <f t="shared" si="1495"/>
        <v>0</v>
      </c>
      <c r="Y498" s="5">
        <f t="shared" si="1495"/>
        <v>0</v>
      </c>
      <c r="Z498" s="5">
        <f t="shared" si="1495"/>
        <v>0</v>
      </c>
      <c r="AA498" s="5">
        <f t="shared" si="1495"/>
        <v>0</v>
      </c>
      <c r="AB498" s="5">
        <f t="shared" si="1495"/>
        <v>0</v>
      </c>
      <c r="AC498" s="5">
        <f t="shared" si="1495"/>
        <v>0</v>
      </c>
      <c r="AD498" s="5">
        <f t="shared" si="1495"/>
        <v>0</v>
      </c>
      <c r="AE498" s="5">
        <f t="shared" si="1495"/>
        <v>0</v>
      </c>
      <c r="AF498" s="5">
        <f t="shared" si="1495"/>
        <v>0</v>
      </c>
      <c r="AG498" s="5">
        <f t="shared" si="1449"/>
        <v>655.5</v>
      </c>
      <c r="AH498" s="5">
        <f t="shared" si="1440"/>
        <v>655.5</v>
      </c>
      <c r="AI498" s="5">
        <f t="shared" si="1441"/>
        <v>655.5</v>
      </c>
      <c r="AJ498" s="5">
        <f t="shared" si="1496"/>
        <v>0</v>
      </c>
      <c r="AK498" s="5">
        <f t="shared" si="1451"/>
        <v>655.5</v>
      </c>
      <c r="AL498" s="5">
        <f t="shared" si="1452"/>
        <v>655.5</v>
      </c>
      <c r="AM498" s="5">
        <f t="shared" si="1453"/>
        <v>655.5</v>
      </c>
      <c r="AN498" s="5">
        <f t="shared" si="1496"/>
        <v>0</v>
      </c>
      <c r="AO498" s="5">
        <f t="shared" si="1496"/>
        <v>0</v>
      </c>
      <c r="AP498" s="5">
        <f t="shared" si="1496"/>
        <v>0</v>
      </c>
      <c r="AQ498" s="5">
        <f t="shared" si="1496"/>
        <v>0</v>
      </c>
      <c r="AR498" s="5">
        <f t="shared" si="1496"/>
        <v>0</v>
      </c>
      <c r="AS498" s="5">
        <f t="shared" si="1496"/>
        <v>0</v>
      </c>
      <c r="AT498" s="5">
        <f t="shared" si="1496"/>
        <v>0</v>
      </c>
      <c r="AU498" s="5">
        <f t="shared" si="1496"/>
        <v>0</v>
      </c>
      <c r="AV498" s="5">
        <f t="shared" si="1496"/>
        <v>0</v>
      </c>
      <c r="AW498" s="5">
        <f t="shared" si="1496"/>
        <v>0</v>
      </c>
      <c r="AX498" s="5">
        <f t="shared" si="1496"/>
        <v>0</v>
      </c>
      <c r="AY498" s="5">
        <f t="shared" si="1496"/>
        <v>0</v>
      </c>
      <c r="AZ498" s="5">
        <f t="shared" si="1496"/>
        <v>0</v>
      </c>
      <c r="BA498" s="5">
        <f t="shared" si="1496"/>
        <v>0</v>
      </c>
      <c r="BB498" s="5">
        <f t="shared" si="1496"/>
        <v>0</v>
      </c>
      <c r="BC498" s="5">
        <f t="shared" si="1496"/>
        <v>0</v>
      </c>
      <c r="BD498" s="5">
        <f t="shared" si="1496"/>
        <v>0</v>
      </c>
      <c r="BE498" s="5">
        <f t="shared" si="1496"/>
        <v>0</v>
      </c>
      <c r="BF498" s="5">
        <f t="shared" si="1388"/>
        <v>655.5</v>
      </c>
      <c r="BG498" s="5">
        <f t="shared" si="1389"/>
        <v>655.5</v>
      </c>
      <c r="BH498" s="5">
        <f t="shared" si="1390"/>
        <v>655.5</v>
      </c>
      <c r="BI498" s="5">
        <f t="shared" si="1496"/>
        <v>0</v>
      </c>
    </row>
    <row r="499" spans="1:61" ht="47.25" x14ac:dyDescent="0.25">
      <c r="A499" s="4" t="s">
        <v>102</v>
      </c>
      <c r="B499" s="4" t="s">
        <v>165</v>
      </c>
      <c r="C499" s="4" t="s">
        <v>81</v>
      </c>
      <c r="D499" s="4" t="s">
        <v>166</v>
      </c>
      <c r="E499" s="4"/>
      <c r="F499" s="14" t="s">
        <v>624</v>
      </c>
      <c r="G499" s="5">
        <f t="shared" si="1493"/>
        <v>655.5</v>
      </c>
      <c r="H499" s="5">
        <f t="shared" si="1493"/>
        <v>655.5</v>
      </c>
      <c r="I499" s="5">
        <f t="shared" si="1493"/>
        <v>655.5</v>
      </c>
      <c r="J499" s="5">
        <f t="shared" si="1493"/>
        <v>0</v>
      </c>
      <c r="K499" s="5">
        <f t="shared" si="1493"/>
        <v>0</v>
      </c>
      <c r="L499" s="5">
        <f t="shared" si="1493"/>
        <v>0</v>
      </c>
      <c r="M499" s="5">
        <f t="shared" si="1497"/>
        <v>655.5</v>
      </c>
      <c r="N499" s="5">
        <f t="shared" si="1498"/>
        <v>655.5</v>
      </c>
      <c r="O499" s="5">
        <f t="shared" si="1499"/>
        <v>655.5</v>
      </c>
      <c r="P499" s="5">
        <f t="shared" si="1494"/>
        <v>0</v>
      </c>
      <c r="Q499" s="5">
        <f t="shared" si="1494"/>
        <v>0</v>
      </c>
      <c r="R499" s="5">
        <f t="shared" si="1494"/>
        <v>0</v>
      </c>
      <c r="S499" s="5">
        <f t="shared" si="1494"/>
        <v>0</v>
      </c>
      <c r="T499" s="5">
        <f t="shared" si="1494"/>
        <v>0</v>
      </c>
      <c r="U499" s="5">
        <f t="shared" si="1494"/>
        <v>0</v>
      </c>
      <c r="V499" s="5">
        <f t="shared" si="1494"/>
        <v>0</v>
      </c>
      <c r="W499" s="5">
        <f t="shared" si="1495"/>
        <v>0</v>
      </c>
      <c r="X499" s="5">
        <f t="shared" si="1495"/>
        <v>0</v>
      </c>
      <c r="Y499" s="5">
        <f t="shared" si="1495"/>
        <v>0</v>
      </c>
      <c r="Z499" s="5">
        <f t="shared" si="1495"/>
        <v>0</v>
      </c>
      <c r="AA499" s="5">
        <f t="shared" si="1495"/>
        <v>0</v>
      </c>
      <c r="AB499" s="5">
        <f t="shared" si="1495"/>
        <v>0</v>
      </c>
      <c r="AC499" s="5">
        <f t="shared" si="1495"/>
        <v>0</v>
      </c>
      <c r="AD499" s="5">
        <f t="shared" si="1495"/>
        <v>0</v>
      </c>
      <c r="AE499" s="5">
        <f t="shared" si="1495"/>
        <v>0</v>
      </c>
      <c r="AF499" s="5">
        <f t="shared" si="1495"/>
        <v>0</v>
      </c>
      <c r="AG499" s="5">
        <f t="shared" si="1449"/>
        <v>655.5</v>
      </c>
      <c r="AH499" s="5">
        <f t="shared" si="1440"/>
        <v>655.5</v>
      </c>
      <c r="AI499" s="5">
        <f t="shared" si="1441"/>
        <v>655.5</v>
      </c>
      <c r="AJ499" s="5">
        <f t="shared" si="1496"/>
        <v>0</v>
      </c>
      <c r="AK499" s="5">
        <f t="shared" si="1451"/>
        <v>655.5</v>
      </c>
      <c r="AL499" s="5">
        <f t="shared" si="1452"/>
        <v>655.5</v>
      </c>
      <c r="AM499" s="5">
        <f t="shared" si="1453"/>
        <v>655.5</v>
      </c>
      <c r="AN499" s="5">
        <f t="shared" si="1496"/>
        <v>0</v>
      </c>
      <c r="AO499" s="5">
        <f t="shared" si="1496"/>
        <v>0</v>
      </c>
      <c r="AP499" s="5">
        <f t="shared" si="1496"/>
        <v>0</v>
      </c>
      <c r="AQ499" s="5">
        <f t="shared" si="1496"/>
        <v>0</v>
      </c>
      <c r="AR499" s="5">
        <f t="shared" si="1496"/>
        <v>0</v>
      </c>
      <c r="AS499" s="5">
        <f t="shared" si="1496"/>
        <v>0</v>
      </c>
      <c r="AT499" s="5">
        <f t="shared" si="1496"/>
        <v>0</v>
      </c>
      <c r="AU499" s="5">
        <f t="shared" si="1496"/>
        <v>0</v>
      </c>
      <c r="AV499" s="5">
        <f t="shared" si="1496"/>
        <v>0</v>
      </c>
      <c r="AW499" s="5">
        <f t="shared" si="1496"/>
        <v>0</v>
      </c>
      <c r="AX499" s="5">
        <f t="shared" si="1496"/>
        <v>0</v>
      </c>
      <c r="AY499" s="5">
        <f t="shared" si="1496"/>
        <v>0</v>
      </c>
      <c r="AZ499" s="5">
        <f t="shared" si="1496"/>
        <v>0</v>
      </c>
      <c r="BA499" s="5">
        <f t="shared" si="1496"/>
        <v>0</v>
      </c>
      <c r="BB499" s="5">
        <f t="shared" si="1496"/>
        <v>0</v>
      </c>
      <c r="BC499" s="5">
        <f t="shared" si="1496"/>
        <v>0</v>
      </c>
      <c r="BD499" s="5">
        <f t="shared" si="1496"/>
        <v>0</v>
      </c>
      <c r="BE499" s="5">
        <f t="shared" si="1496"/>
        <v>0</v>
      </c>
      <c r="BF499" s="5">
        <f t="shared" si="1388"/>
        <v>655.5</v>
      </c>
      <c r="BG499" s="5">
        <f t="shared" si="1389"/>
        <v>655.5</v>
      </c>
      <c r="BH499" s="5">
        <f t="shared" si="1390"/>
        <v>655.5</v>
      </c>
      <c r="BI499" s="5">
        <f t="shared" si="1496"/>
        <v>0</v>
      </c>
    </row>
    <row r="500" spans="1:61" ht="31.5" x14ac:dyDescent="0.25">
      <c r="A500" s="4" t="s">
        <v>102</v>
      </c>
      <c r="B500" s="4" t="s">
        <v>165</v>
      </c>
      <c r="C500" s="4" t="s">
        <v>81</v>
      </c>
      <c r="D500" s="4" t="s">
        <v>166</v>
      </c>
      <c r="E500" s="4" t="s">
        <v>92</v>
      </c>
      <c r="F500" s="14" t="s">
        <v>569</v>
      </c>
      <c r="G500" s="5">
        <f t="shared" si="1493"/>
        <v>655.5</v>
      </c>
      <c r="H500" s="5">
        <f t="shared" si="1493"/>
        <v>655.5</v>
      </c>
      <c r="I500" s="5">
        <f t="shared" si="1493"/>
        <v>655.5</v>
      </c>
      <c r="J500" s="5">
        <f t="shared" si="1493"/>
        <v>0</v>
      </c>
      <c r="K500" s="5">
        <f t="shared" si="1493"/>
        <v>0</v>
      </c>
      <c r="L500" s="5">
        <f t="shared" si="1493"/>
        <v>0</v>
      </c>
      <c r="M500" s="5">
        <f t="shared" si="1497"/>
        <v>655.5</v>
      </c>
      <c r="N500" s="5">
        <f t="shared" si="1498"/>
        <v>655.5</v>
      </c>
      <c r="O500" s="5">
        <f t="shared" si="1499"/>
        <v>655.5</v>
      </c>
      <c r="P500" s="5">
        <f t="shared" si="1494"/>
        <v>0</v>
      </c>
      <c r="Q500" s="5">
        <f t="shared" si="1494"/>
        <v>0</v>
      </c>
      <c r="R500" s="5">
        <f t="shared" si="1494"/>
        <v>0</v>
      </c>
      <c r="S500" s="5">
        <f t="shared" si="1494"/>
        <v>0</v>
      </c>
      <c r="T500" s="5">
        <f t="shared" si="1494"/>
        <v>0</v>
      </c>
      <c r="U500" s="5">
        <f t="shared" si="1494"/>
        <v>0</v>
      </c>
      <c r="V500" s="5">
        <f t="shared" si="1494"/>
        <v>0</v>
      </c>
      <c r="W500" s="5">
        <f t="shared" si="1495"/>
        <v>0</v>
      </c>
      <c r="X500" s="5">
        <f t="shared" si="1495"/>
        <v>0</v>
      </c>
      <c r="Y500" s="5">
        <f t="shared" si="1495"/>
        <v>0</v>
      </c>
      <c r="Z500" s="5">
        <f t="shared" si="1495"/>
        <v>0</v>
      </c>
      <c r="AA500" s="5">
        <f t="shared" si="1495"/>
        <v>0</v>
      </c>
      <c r="AB500" s="5">
        <f t="shared" si="1495"/>
        <v>0</v>
      </c>
      <c r="AC500" s="5">
        <f t="shared" si="1495"/>
        <v>0</v>
      </c>
      <c r="AD500" s="5">
        <f t="shared" si="1495"/>
        <v>0</v>
      </c>
      <c r="AE500" s="5">
        <f t="shared" si="1495"/>
        <v>0</v>
      </c>
      <c r="AF500" s="5">
        <f t="shared" si="1495"/>
        <v>0</v>
      </c>
      <c r="AG500" s="5">
        <f t="shared" si="1449"/>
        <v>655.5</v>
      </c>
      <c r="AH500" s="5">
        <f t="shared" si="1440"/>
        <v>655.5</v>
      </c>
      <c r="AI500" s="5">
        <f t="shared" si="1441"/>
        <v>655.5</v>
      </c>
      <c r="AJ500" s="5">
        <f t="shared" si="1496"/>
        <v>0</v>
      </c>
      <c r="AK500" s="5">
        <f t="shared" si="1451"/>
        <v>655.5</v>
      </c>
      <c r="AL500" s="5">
        <f t="shared" si="1452"/>
        <v>655.5</v>
      </c>
      <c r="AM500" s="5">
        <f t="shared" si="1453"/>
        <v>655.5</v>
      </c>
      <c r="AN500" s="5">
        <f t="shared" si="1496"/>
        <v>0</v>
      </c>
      <c r="AO500" s="5">
        <f t="shared" si="1496"/>
        <v>0</v>
      </c>
      <c r="AP500" s="5">
        <f t="shared" si="1496"/>
        <v>0</v>
      </c>
      <c r="AQ500" s="5">
        <f t="shared" si="1496"/>
        <v>0</v>
      </c>
      <c r="AR500" s="5">
        <f t="shared" si="1496"/>
        <v>0</v>
      </c>
      <c r="AS500" s="5">
        <f t="shared" si="1496"/>
        <v>0</v>
      </c>
      <c r="AT500" s="5">
        <f t="shared" si="1496"/>
        <v>0</v>
      </c>
      <c r="AU500" s="5">
        <f t="shared" si="1496"/>
        <v>0</v>
      </c>
      <c r="AV500" s="5">
        <f t="shared" si="1496"/>
        <v>0</v>
      </c>
      <c r="AW500" s="5">
        <f t="shared" si="1496"/>
        <v>0</v>
      </c>
      <c r="AX500" s="5">
        <f t="shared" si="1496"/>
        <v>0</v>
      </c>
      <c r="AY500" s="5">
        <f t="shared" si="1496"/>
        <v>0</v>
      </c>
      <c r="AZ500" s="5">
        <f t="shared" si="1496"/>
        <v>0</v>
      </c>
      <c r="BA500" s="5">
        <f t="shared" si="1496"/>
        <v>0</v>
      </c>
      <c r="BB500" s="5">
        <f t="shared" si="1496"/>
        <v>0</v>
      </c>
      <c r="BC500" s="5">
        <f t="shared" si="1496"/>
        <v>0</v>
      </c>
      <c r="BD500" s="5">
        <f t="shared" si="1496"/>
        <v>0</v>
      </c>
      <c r="BE500" s="5">
        <f t="shared" si="1496"/>
        <v>0</v>
      </c>
      <c r="BF500" s="5">
        <f t="shared" si="1388"/>
        <v>655.5</v>
      </c>
      <c r="BG500" s="5">
        <f t="shared" si="1389"/>
        <v>655.5</v>
      </c>
      <c r="BH500" s="5">
        <f t="shared" si="1390"/>
        <v>655.5</v>
      </c>
      <c r="BI500" s="5">
        <f t="shared" si="1496"/>
        <v>0</v>
      </c>
    </row>
    <row r="501" spans="1:61" x14ac:dyDescent="0.25">
      <c r="A501" s="4" t="s">
        <v>102</v>
      </c>
      <c r="B501" s="4" t="s">
        <v>165</v>
      </c>
      <c r="C501" s="4" t="s">
        <v>81</v>
      </c>
      <c r="D501" s="4" t="s">
        <v>166</v>
      </c>
      <c r="E501" s="4" t="s">
        <v>104</v>
      </c>
      <c r="F501" s="14" t="s">
        <v>571</v>
      </c>
      <c r="G501" s="5">
        <f>280.2+375.3</f>
        <v>655.5</v>
      </c>
      <c r="H501" s="5">
        <f t="shared" ref="H501:I501" si="1500">280.2+375.3</f>
        <v>655.5</v>
      </c>
      <c r="I501" s="5">
        <f t="shared" si="1500"/>
        <v>655.5</v>
      </c>
      <c r="J501" s="5"/>
      <c r="K501" s="5"/>
      <c r="L501" s="5"/>
      <c r="M501" s="5">
        <f t="shared" si="1497"/>
        <v>655.5</v>
      </c>
      <c r="N501" s="5">
        <f t="shared" si="1498"/>
        <v>655.5</v>
      </c>
      <c r="O501" s="5">
        <f t="shared" si="1499"/>
        <v>655.5</v>
      </c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>
        <f t="shared" si="1449"/>
        <v>655.5</v>
      </c>
      <c r="AH501" s="5">
        <f t="shared" si="1440"/>
        <v>655.5</v>
      </c>
      <c r="AI501" s="5">
        <f t="shared" si="1441"/>
        <v>655.5</v>
      </c>
      <c r="AJ501" s="5"/>
      <c r="AK501" s="5">
        <f t="shared" si="1451"/>
        <v>655.5</v>
      </c>
      <c r="AL501" s="5">
        <f t="shared" si="1452"/>
        <v>655.5</v>
      </c>
      <c r="AM501" s="5">
        <f t="shared" si="1453"/>
        <v>655.5</v>
      </c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>
        <f t="shared" si="1388"/>
        <v>655.5</v>
      </c>
      <c r="BG501" s="5">
        <f t="shared" si="1389"/>
        <v>655.5</v>
      </c>
      <c r="BH501" s="5">
        <f t="shared" si="1390"/>
        <v>655.5</v>
      </c>
      <c r="BI501" s="5"/>
    </row>
    <row r="502" spans="1:61" s="3" customFormat="1" ht="31.5" x14ac:dyDescent="0.25">
      <c r="A502" s="7" t="s">
        <v>168</v>
      </c>
      <c r="B502" s="7"/>
      <c r="C502" s="7"/>
      <c r="D502" s="7"/>
      <c r="E502" s="7"/>
      <c r="F502" s="25" t="s">
        <v>495</v>
      </c>
      <c r="G502" s="8">
        <f>G503+G816+G889</f>
        <v>12532914.9</v>
      </c>
      <c r="H502" s="8">
        <f>H503+H816+H889</f>
        <v>13196672.300000001</v>
      </c>
      <c r="I502" s="8">
        <f>I503+I816+I889</f>
        <v>13462102</v>
      </c>
      <c r="J502" s="8">
        <f t="shared" ref="J502:L502" si="1501">J503+J816+J889</f>
        <v>603.59999999999127</v>
      </c>
      <c r="K502" s="8">
        <f t="shared" si="1501"/>
        <v>-348.10000000000582</v>
      </c>
      <c r="L502" s="8">
        <f t="shared" si="1501"/>
        <v>-669.19999999999709</v>
      </c>
      <c r="M502" s="8">
        <f t="shared" si="1497"/>
        <v>12533518.5</v>
      </c>
      <c r="N502" s="8">
        <f t="shared" si="1498"/>
        <v>13196324.200000001</v>
      </c>
      <c r="O502" s="8">
        <f t="shared" si="1499"/>
        <v>13461432.800000001</v>
      </c>
      <c r="P502" s="8">
        <f>P503+P816+P889</f>
        <v>0</v>
      </c>
      <c r="Q502" s="8">
        <f>Q503+Q816+Q889</f>
        <v>0</v>
      </c>
      <c r="R502" s="8">
        <f>R503+R816+R889</f>
        <v>102.422</v>
      </c>
      <c r="S502" s="8">
        <f t="shared" ref="S502" si="1502">S503+S816+S889</f>
        <v>0</v>
      </c>
      <c r="T502" s="8">
        <f>T503+T816+T889</f>
        <v>0</v>
      </c>
      <c r="U502" s="8">
        <f>U503+U816+U889</f>
        <v>0</v>
      </c>
      <c r="V502" s="8">
        <f>V503+V816+V889</f>
        <v>0</v>
      </c>
      <c r="W502" s="8">
        <f t="shared" ref="W502:AF502" si="1503">W503+W816+W889</f>
        <v>10045.300000000001</v>
      </c>
      <c r="X502" s="8">
        <f>X503+X816+X889</f>
        <v>-5373.71</v>
      </c>
      <c r="Y502" s="8">
        <f>Y503+Y816+Y889</f>
        <v>0</v>
      </c>
      <c r="Z502" s="8">
        <f>Z503+Z816+Z889</f>
        <v>0</v>
      </c>
      <c r="AA502" s="8">
        <f>AA503+AA816+AA889</f>
        <v>0</v>
      </c>
      <c r="AB502" s="8">
        <f t="shared" si="1503"/>
        <v>-934.2</v>
      </c>
      <c r="AC502" s="8">
        <f>AC503+AC816+AC889</f>
        <v>0</v>
      </c>
      <c r="AD502" s="8">
        <f>AD503+AD816+AD889</f>
        <v>0</v>
      </c>
      <c r="AE502" s="8">
        <f>AE503+AE816+AE889</f>
        <v>0</v>
      </c>
      <c r="AF502" s="8">
        <f t="shared" si="1503"/>
        <v>-450.7</v>
      </c>
      <c r="AG502" s="8">
        <f t="shared" si="1449"/>
        <v>12543666.222000001</v>
      </c>
      <c r="AH502" s="8">
        <f t="shared" si="1440"/>
        <v>13190016.290000001</v>
      </c>
      <c r="AI502" s="8">
        <f t="shared" si="1441"/>
        <v>13460982.100000001</v>
      </c>
      <c r="AJ502" s="8">
        <f>AJ503+AJ816+AJ889</f>
        <v>0</v>
      </c>
      <c r="AK502" s="8">
        <f t="shared" si="1451"/>
        <v>12543666.222000001</v>
      </c>
      <c r="AL502" s="8">
        <f t="shared" si="1452"/>
        <v>13190016.290000001</v>
      </c>
      <c r="AM502" s="8">
        <f t="shared" si="1453"/>
        <v>13460982.100000001</v>
      </c>
      <c r="AN502" s="8">
        <f>AN503+AN816+AN889</f>
        <v>0</v>
      </c>
      <c r="AO502" s="8">
        <f>AO503+AO816+AO889</f>
        <v>0</v>
      </c>
      <c r="AP502" s="8">
        <f>AP503+AP816+AP889</f>
        <v>69106.292000000001</v>
      </c>
      <c r="AQ502" s="8">
        <f>AQ503+AQ816+AQ889</f>
        <v>109525.09</v>
      </c>
      <c r="AR502" s="8">
        <f t="shared" ref="AR502:AS502" si="1504">AR503+AR816+AR889</f>
        <v>0</v>
      </c>
      <c r="AS502" s="8">
        <f t="shared" si="1504"/>
        <v>0</v>
      </c>
      <c r="AT502" s="8">
        <f t="shared" ref="AT502:AZ502" si="1505">AT503+AT816+AT889</f>
        <v>0</v>
      </c>
      <c r="AU502" s="8">
        <f>AU503+AU816+AU889</f>
        <v>0</v>
      </c>
      <c r="AV502" s="8">
        <f>AV503+AV816+AV889</f>
        <v>0</v>
      </c>
      <c r="AW502" s="8">
        <f>AW503+AW816+AW889</f>
        <v>-75101.19</v>
      </c>
      <c r="AX502" s="8">
        <f t="shared" ref="AX502" si="1506">AX503+AX816+AX889</f>
        <v>0</v>
      </c>
      <c r="AY502" s="8">
        <f t="shared" ref="AY502" si="1507">AY503+AY816+AY889</f>
        <v>0</v>
      </c>
      <c r="AZ502" s="8">
        <f t="shared" si="1505"/>
        <v>0</v>
      </c>
      <c r="BA502" s="8">
        <f t="shared" ref="BA502:BI502" si="1508">BA503+BA816+BA889</f>
        <v>0</v>
      </c>
      <c r="BB502" s="8">
        <f t="shared" si="1508"/>
        <v>0</v>
      </c>
      <c r="BC502" s="8">
        <f t="shared" si="1508"/>
        <v>-34423.89999999998</v>
      </c>
      <c r="BD502" s="8">
        <f t="shared" si="1508"/>
        <v>0</v>
      </c>
      <c r="BE502" s="8">
        <f t="shared" si="1508"/>
        <v>0</v>
      </c>
      <c r="BF502" s="8">
        <f t="shared" si="1388"/>
        <v>12722297.604</v>
      </c>
      <c r="BG502" s="8">
        <f t="shared" si="1389"/>
        <v>13114915.100000001</v>
      </c>
      <c r="BH502" s="8">
        <f t="shared" si="1390"/>
        <v>13426558.200000001</v>
      </c>
      <c r="BI502" s="8">
        <f t="shared" si="1508"/>
        <v>0</v>
      </c>
    </row>
    <row r="503" spans="1:61" s="3" customFormat="1" x14ac:dyDescent="0.25">
      <c r="A503" s="7" t="s">
        <v>168</v>
      </c>
      <c r="B503" s="7" t="s">
        <v>74</v>
      </c>
      <c r="C503" s="7"/>
      <c r="D503" s="7"/>
      <c r="E503" s="7"/>
      <c r="F503" s="25" t="s">
        <v>520</v>
      </c>
      <c r="G503" s="8">
        <f>G504+G565+G644+G690+G700+G708</f>
        <v>12172532.799999999</v>
      </c>
      <c r="H503" s="8">
        <f>H504+H565+H644+H690+H700+H708</f>
        <v>12831099.1</v>
      </c>
      <c r="I503" s="8">
        <f>I504+I565+I644+I690+I700+I708</f>
        <v>13092644.299999999</v>
      </c>
      <c r="J503" s="8">
        <f t="shared" ref="J503:L503" si="1509">J504+J565+J644+J690+J700+J708</f>
        <v>-101941.8</v>
      </c>
      <c r="K503" s="8">
        <f t="shared" si="1509"/>
        <v>-98232.1</v>
      </c>
      <c r="L503" s="8">
        <f t="shared" si="1509"/>
        <v>-96939.4</v>
      </c>
      <c r="M503" s="8">
        <f t="shared" si="1497"/>
        <v>12070590.999999998</v>
      </c>
      <c r="N503" s="8">
        <f t="shared" si="1498"/>
        <v>12732867</v>
      </c>
      <c r="O503" s="8">
        <f t="shared" si="1499"/>
        <v>12995704.899999999</v>
      </c>
      <c r="P503" s="8">
        <f>P504+P565+P644+P690+P700+P708</f>
        <v>0</v>
      </c>
      <c r="Q503" s="8">
        <f>Q504+Q565+Q644+Q690+Q700+Q708</f>
        <v>0</v>
      </c>
      <c r="R503" s="8">
        <f>R504+R565+R644+R690+R700+R708</f>
        <v>35.274999999999999</v>
      </c>
      <c r="S503" s="8">
        <f t="shared" ref="S503" si="1510">S504+S565+S644+S690+S700+S708</f>
        <v>0</v>
      </c>
      <c r="T503" s="8">
        <f>T504+T565+T644+T690+T700+T708</f>
        <v>0</v>
      </c>
      <c r="U503" s="8">
        <f>U504+U565+U644+U690+U700+U708</f>
        <v>0</v>
      </c>
      <c r="V503" s="8">
        <f>V504+V565+V644+V690+V700+V708</f>
        <v>0</v>
      </c>
      <c r="W503" s="8">
        <f t="shared" ref="W503:AF503" si="1511">W504+W565+W644+W690+W700+W708</f>
        <v>10045.300000000001</v>
      </c>
      <c r="X503" s="8">
        <f>X504+X565+X644+X690+X700+X708</f>
        <v>-5373.71</v>
      </c>
      <c r="Y503" s="8">
        <f>Y504+Y565+Y644+Y690+Y700+Y708</f>
        <v>0</v>
      </c>
      <c r="Z503" s="8">
        <f>Z504+Z565+Z644+Z690+Z700+Z708</f>
        <v>0</v>
      </c>
      <c r="AA503" s="8">
        <f>AA504+AA565+AA644+AA690+AA700+AA708</f>
        <v>0</v>
      </c>
      <c r="AB503" s="8">
        <f t="shared" si="1511"/>
        <v>-934.2</v>
      </c>
      <c r="AC503" s="8">
        <f>AC504+AC565+AC644+AC690+AC700+AC708</f>
        <v>0</v>
      </c>
      <c r="AD503" s="8">
        <f>AD504+AD565+AD644+AD690+AD700+AD708</f>
        <v>0</v>
      </c>
      <c r="AE503" s="8">
        <f>AE504+AE565+AE644+AE690+AE700+AE708</f>
        <v>0</v>
      </c>
      <c r="AF503" s="8">
        <f t="shared" si="1511"/>
        <v>-450.7</v>
      </c>
      <c r="AG503" s="8">
        <f t="shared" si="1449"/>
        <v>12080671.574999999</v>
      </c>
      <c r="AH503" s="8">
        <f t="shared" si="1440"/>
        <v>12726559.09</v>
      </c>
      <c r="AI503" s="8">
        <f t="shared" si="1441"/>
        <v>12995254.199999999</v>
      </c>
      <c r="AJ503" s="8">
        <f>AJ504+AJ565+AJ644+AJ690+AJ700+AJ708</f>
        <v>0</v>
      </c>
      <c r="AK503" s="8">
        <f t="shared" si="1451"/>
        <v>12080671.574999999</v>
      </c>
      <c r="AL503" s="8">
        <f t="shared" si="1452"/>
        <v>12726559.09</v>
      </c>
      <c r="AM503" s="8">
        <f t="shared" si="1453"/>
        <v>12995254.199999999</v>
      </c>
      <c r="AN503" s="8">
        <f>AN504+AN565+AN644+AN690+AN700+AN708</f>
        <v>0</v>
      </c>
      <c r="AO503" s="8">
        <f>AO504+AO565+AO644+AO690+AO700+AO708</f>
        <v>0</v>
      </c>
      <c r="AP503" s="8">
        <f>AP504+AP565+AP644+AP690+AP700+AP708</f>
        <v>69106.292000000001</v>
      </c>
      <c r="AQ503" s="8">
        <f>AQ504+AQ565+AQ644+AQ690+AQ700+AQ708</f>
        <v>109525.09</v>
      </c>
      <c r="AR503" s="8">
        <f t="shared" ref="AR503:AS503" si="1512">AR504+AR565+AR644+AR690+AR700+AR708</f>
        <v>0</v>
      </c>
      <c r="AS503" s="8">
        <f t="shared" si="1512"/>
        <v>0</v>
      </c>
      <c r="AT503" s="8">
        <f t="shared" ref="AT503:AZ503" si="1513">AT504+AT565+AT644+AT690+AT700+AT708</f>
        <v>0</v>
      </c>
      <c r="AU503" s="8">
        <f>AU504+AU565+AU644+AU690+AU700+AU708</f>
        <v>0</v>
      </c>
      <c r="AV503" s="8">
        <f>AV504+AV565+AV644+AV690+AV700+AV708</f>
        <v>0</v>
      </c>
      <c r="AW503" s="8">
        <f>AW504+AW565+AW644+AW690+AW700+AW708</f>
        <v>-75101.19</v>
      </c>
      <c r="AX503" s="8">
        <f t="shared" ref="AX503" si="1514">AX504+AX565+AX644+AX690+AX700+AX708</f>
        <v>0</v>
      </c>
      <c r="AY503" s="8">
        <f t="shared" ref="AY503" si="1515">AY504+AY565+AY644+AY690+AY700+AY708</f>
        <v>0</v>
      </c>
      <c r="AZ503" s="8">
        <f t="shared" si="1513"/>
        <v>0</v>
      </c>
      <c r="BA503" s="8">
        <f t="shared" ref="BA503:BI503" si="1516">BA504+BA565+BA644+BA690+BA700+BA708</f>
        <v>0</v>
      </c>
      <c r="BB503" s="8">
        <f t="shared" si="1516"/>
        <v>0</v>
      </c>
      <c r="BC503" s="8">
        <f t="shared" si="1516"/>
        <v>-34423.89999999998</v>
      </c>
      <c r="BD503" s="8">
        <f t="shared" si="1516"/>
        <v>0</v>
      </c>
      <c r="BE503" s="8">
        <f t="shared" si="1516"/>
        <v>0</v>
      </c>
      <c r="BF503" s="8">
        <f t="shared" si="1388"/>
        <v>12259302.956999999</v>
      </c>
      <c r="BG503" s="8">
        <f t="shared" si="1389"/>
        <v>12651457.9</v>
      </c>
      <c r="BH503" s="8">
        <f t="shared" si="1390"/>
        <v>12960830.299999999</v>
      </c>
      <c r="BI503" s="8">
        <f t="shared" si="1516"/>
        <v>0</v>
      </c>
    </row>
    <row r="504" spans="1:61" s="10" customFormat="1" x14ac:dyDescent="0.25">
      <c r="A504" s="9" t="s">
        <v>168</v>
      </c>
      <c r="B504" s="9" t="s">
        <v>74</v>
      </c>
      <c r="C504" s="9" t="s">
        <v>9</v>
      </c>
      <c r="D504" s="9"/>
      <c r="E504" s="9"/>
      <c r="F504" s="13" t="s">
        <v>773</v>
      </c>
      <c r="G504" s="11">
        <f>G505+G537</f>
        <v>5529250.7999999998</v>
      </c>
      <c r="H504" s="11">
        <f t="shared" ref="H504:BI504" si="1517">H505+H537</f>
        <v>5971434.8000000007</v>
      </c>
      <c r="I504" s="11">
        <f t="shared" si="1517"/>
        <v>6055496.2999999998</v>
      </c>
      <c r="J504" s="11">
        <f t="shared" ref="J504:L504" si="1518">J505+J537</f>
        <v>-110077</v>
      </c>
      <c r="K504" s="11">
        <f t="shared" si="1518"/>
        <v>-105370.3</v>
      </c>
      <c r="L504" s="11">
        <f t="shared" si="1518"/>
        <v>-103756.5</v>
      </c>
      <c r="M504" s="11">
        <f t="shared" si="1497"/>
        <v>5419173.7999999998</v>
      </c>
      <c r="N504" s="11">
        <f t="shared" si="1498"/>
        <v>5866064.5000000009</v>
      </c>
      <c r="O504" s="11">
        <f t="shared" si="1499"/>
        <v>5951739.7999999998</v>
      </c>
      <c r="P504" s="11">
        <f t="shared" ref="P504:V504" si="1519">P505+P537</f>
        <v>0</v>
      </c>
      <c r="Q504" s="11">
        <f t="shared" ref="Q504:R504" si="1520">Q505+Q537</f>
        <v>0</v>
      </c>
      <c r="R504" s="11">
        <f t="shared" si="1520"/>
        <v>0</v>
      </c>
      <c r="S504" s="11">
        <f t="shared" ref="S504" si="1521">S505+S537</f>
        <v>0</v>
      </c>
      <c r="T504" s="11">
        <f t="shared" si="1519"/>
        <v>0</v>
      </c>
      <c r="U504" s="11">
        <f t="shared" si="1519"/>
        <v>0</v>
      </c>
      <c r="V504" s="11">
        <f t="shared" si="1519"/>
        <v>0</v>
      </c>
      <c r="W504" s="11">
        <f t="shared" ref="W504:AF504" si="1522">W505+W537</f>
        <v>11474.2</v>
      </c>
      <c r="X504" s="11">
        <f t="shared" si="1522"/>
        <v>-5373.71</v>
      </c>
      <c r="Y504" s="11">
        <f t="shared" si="1522"/>
        <v>0</v>
      </c>
      <c r="Z504" s="11">
        <f t="shared" si="1522"/>
        <v>0</v>
      </c>
      <c r="AA504" s="11">
        <f t="shared" si="1522"/>
        <v>0</v>
      </c>
      <c r="AB504" s="11">
        <f t="shared" si="1522"/>
        <v>0</v>
      </c>
      <c r="AC504" s="11">
        <f t="shared" si="1522"/>
        <v>0</v>
      </c>
      <c r="AD504" s="11">
        <f t="shared" ref="AD504" si="1523">AD505+AD537</f>
        <v>0</v>
      </c>
      <c r="AE504" s="11">
        <f t="shared" ref="AE504" si="1524">AE505+AE537</f>
        <v>0</v>
      </c>
      <c r="AF504" s="11">
        <f t="shared" si="1522"/>
        <v>0</v>
      </c>
      <c r="AG504" s="11">
        <f t="shared" si="1449"/>
        <v>5430648</v>
      </c>
      <c r="AH504" s="11">
        <f t="shared" si="1440"/>
        <v>5860690.790000001</v>
      </c>
      <c r="AI504" s="11">
        <f t="shared" si="1441"/>
        <v>5951739.7999999998</v>
      </c>
      <c r="AJ504" s="11">
        <f t="shared" ref="AJ504" si="1525">AJ505+AJ537</f>
        <v>0</v>
      </c>
      <c r="AK504" s="11">
        <f t="shared" si="1451"/>
        <v>5430648</v>
      </c>
      <c r="AL504" s="11">
        <f t="shared" si="1452"/>
        <v>5860690.790000001</v>
      </c>
      <c r="AM504" s="11">
        <f t="shared" si="1453"/>
        <v>5951739.7999999998</v>
      </c>
      <c r="AN504" s="11">
        <f t="shared" ref="AN504:BA504" si="1526">AN505+AN537</f>
        <v>0</v>
      </c>
      <c r="AO504" s="11">
        <f t="shared" si="1526"/>
        <v>0</v>
      </c>
      <c r="AP504" s="11">
        <f t="shared" si="1526"/>
        <v>0</v>
      </c>
      <c r="AQ504" s="11">
        <f t="shared" si="1526"/>
        <v>-1246.2</v>
      </c>
      <c r="AR504" s="11">
        <f t="shared" si="1526"/>
        <v>0</v>
      </c>
      <c r="AS504" s="11">
        <f t="shared" si="1526"/>
        <v>0</v>
      </c>
      <c r="AT504" s="11">
        <f t="shared" si="1526"/>
        <v>0</v>
      </c>
      <c r="AU504" s="11">
        <f t="shared" ref="AU504" si="1527">AU505+AU537</f>
        <v>0</v>
      </c>
      <c r="AV504" s="11">
        <f t="shared" ref="AV504:BE504" si="1528">AV505+AV537</f>
        <v>0</v>
      </c>
      <c r="AW504" s="11">
        <f t="shared" si="1528"/>
        <v>-70064.09</v>
      </c>
      <c r="AX504" s="11">
        <f t="shared" si="1528"/>
        <v>0</v>
      </c>
      <c r="AY504" s="11">
        <f t="shared" si="1528"/>
        <v>0</v>
      </c>
      <c r="AZ504" s="11">
        <f t="shared" si="1526"/>
        <v>0</v>
      </c>
      <c r="BA504" s="11">
        <f t="shared" si="1526"/>
        <v>0</v>
      </c>
      <c r="BB504" s="11">
        <f t="shared" si="1528"/>
        <v>0</v>
      </c>
      <c r="BC504" s="11">
        <f t="shared" si="1528"/>
        <v>-127357.59999999999</v>
      </c>
      <c r="BD504" s="11">
        <f t="shared" si="1528"/>
        <v>0</v>
      </c>
      <c r="BE504" s="11">
        <f t="shared" si="1528"/>
        <v>0</v>
      </c>
      <c r="BF504" s="11">
        <f t="shared" si="1388"/>
        <v>5429401.7999999998</v>
      </c>
      <c r="BG504" s="11">
        <f t="shared" si="1389"/>
        <v>5790626.7000000011</v>
      </c>
      <c r="BH504" s="11">
        <f t="shared" si="1390"/>
        <v>5824382.2000000002</v>
      </c>
      <c r="BI504" s="11">
        <f t="shared" si="1517"/>
        <v>0</v>
      </c>
    </row>
    <row r="505" spans="1:61" ht="31.5" x14ac:dyDescent="0.25">
      <c r="A505" s="4" t="s">
        <v>168</v>
      </c>
      <c r="B505" s="4" t="s">
        <v>74</v>
      </c>
      <c r="C505" s="4" t="s">
        <v>9</v>
      </c>
      <c r="D505" s="4" t="s">
        <v>174</v>
      </c>
      <c r="E505" s="4"/>
      <c r="F505" s="14" t="s">
        <v>1205</v>
      </c>
      <c r="G505" s="5">
        <f t="shared" ref="G505:L505" si="1529">G506+G524</f>
        <v>5433573</v>
      </c>
      <c r="H505" s="5">
        <f t="shared" si="1529"/>
        <v>5856895.8000000007</v>
      </c>
      <c r="I505" s="5">
        <f t="shared" si="1529"/>
        <v>5886560.5999999996</v>
      </c>
      <c r="J505" s="5">
        <f t="shared" si="1529"/>
        <v>-110077</v>
      </c>
      <c r="K505" s="5">
        <f t="shared" si="1529"/>
        <v>-105370.3</v>
      </c>
      <c r="L505" s="5">
        <f t="shared" si="1529"/>
        <v>-103756.5</v>
      </c>
      <c r="M505" s="5">
        <f t="shared" si="1497"/>
        <v>5323496</v>
      </c>
      <c r="N505" s="5">
        <f t="shared" si="1498"/>
        <v>5751525.5000000009</v>
      </c>
      <c r="O505" s="5">
        <f t="shared" si="1499"/>
        <v>5782804.0999999996</v>
      </c>
      <c r="P505" s="5">
        <f t="shared" ref="P505:V505" si="1530">P506+P524</f>
        <v>0</v>
      </c>
      <c r="Q505" s="5">
        <f t="shared" ref="Q505:R505" si="1531">Q506+Q524</f>
        <v>0</v>
      </c>
      <c r="R505" s="5">
        <f t="shared" si="1531"/>
        <v>0</v>
      </c>
      <c r="S505" s="5">
        <f t="shared" ref="S505" si="1532">S506+S524</f>
        <v>0</v>
      </c>
      <c r="T505" s="5">
        <f t="shared" si="1530"/>
        <v>0</v>
      </c>
      <c r="U505" s="5">
        <f t="shared" si="1530"/>
        <v>0</v>
      </c>
      <c r="V505" s="5">
        <f t="shared" si="1530"/>
        <v>0</v>
      </c>
      <c r="W505" s="5">
        <f t="shared" ref="W505:AF505" si="1533">W506+W524</f>
        <v>0</v>
      </c>
      <c r="X505" s="5">
        <f t="shared" si="1533"/>
        <v>0</v>
      </c>
      <c r="Y505" s="5">
        <f t="shared" si="1533"/>
        <v>0</v>
      </c>
      <c r="Z505" s="5">
        <f t="shared" si="1533"/>
        <v>0</v>
      </c>
      <c r="AA505" s="5">
        <f t="shared" si="1533"/>
        <v>0</v>
      </c>
      <c r="AB505" s="5">
        <f t="shared" si="1533"/>
        <v>0</v>
      </c>
      <c r="AC505" s="5">
        <f t="shared" si="1533"/>
        <v>0</v>
      </c>
      <c r="AD505" s="5">
        <f t="shared" ref="AD505" si="1534">AD506+AD524</f>
        <v>0</v>
      </c>
      <c r="AE505" s="5">
        <f t="shared" ref="AE505" si="1535">AE506+AE524</f>
        <v>0</v>
      </c>
      <c r="AF505" s="5">
        <f t="shared" si="1533"/>
        <v>0</v>
      </c>
      <c r="AG505" s="5">
        <f t="shared" si="1449"/>
        <v>5323496</v>
      </c>
      <c r="AH505" s="5">
        <f t="shared" si="1440"/>
        <v>5751525.5000000009</v>
      </c>
      <c r="AI505" s="5">
        <f t="shared" si="1441"/>
        <v>5782804.0999999996</v>
      </c>
      <c r="AJ505" s="5">
        <f t="shared" ref="AJ505:BI505" si="1536">AJ506+AJ524</f>
        <v>0</v>
      </c>
      <c r="AK505" s="5">
        <f t="shared" si="1451"/>
        <v>5323496</v>
      </c>
      <c r="AL505" s="5">
        <f t="shared" si="1452"/>
        <v>5751525.5000000009</v>
      </c>
      <c r="AM505" s="5">
        <f t="shared" si="1453"/>
        <v>5782804.0999999996</v>
      </c>
      <c r="AN505" s="5">
        <f t="shared" ref="AN505:BA505" si="1537">AN506+AN524</f>
        <v>0</v>
      </c>
      <c r="AO505" s="5">
        <f t="shared" si="1537"/>
        <v>0</v>
      </c>
      <c r="AP505" s="5">
        <f t="shared" si="1537"/>
        <v>0</v>
      </c>
      <c r="AQ505" s="5">
        <f t="shared" si="1537"/>
        <v>0</v>
      </c>
      <c r="AR505" s="5">
        <f t="shared" si="1537"/>
        <v>0</v>
      </c>
      <c r="AS505" s="5">
        <f t="shared" si="1537"/>
        <v>0</v>
      </c>
      <c r="AT505" s="5">
        <f t="shared" si="1537"/>
        <v>0</v>
      </c>
      <c r="AU505" s="5">
        <f t="shared" ref="AU505" si="1538">AU506+AU524</f>
        <v>0</v>
      </c>
      <c r="AV505" s="5">
        <f t="shared" ref="AV505:BE505" si="1539">AV506+AV524</f>
        <v>0</v>
      </c>
      <c r="AW505" s="5">
        <f t="shared" si="1539"/>
        <v>0</v>
      </c>
      <c r="AX505" s="5">
        <f t="shared" si="1539"/>
        <v>0</v>
      </c>
      <c r="AY505" s="5">
        <f t="shared" si="1539"/>
        <v>0</v>
      </c>
      <c r="AZ505" s="5">
        <f t="shared" si="1537"/>
        <v>0</v>
      </c>
      <c r="BA505" s="5">
        <f t="shared" si="1537"/>
        <v>0</v>
      </c>
      <c r="BB505" s="5">
        <f t="shared" si="1539"/>
        <v>0</v>
      </c>
      <c r="BC505" s="5">
        <f t="shared" si="1539"/>
        <v>0</v>
      </c>
      <c r="BD505" s="5">
        <f t="shared" si="1539"/>
        <v>0</v>
      </c>
      <c r="BE505" s="5">
        <f t="shared" si="1539"/>
        <v>0</v>
      </c>
      <c r="BF505" s="5">
        <f t="shared" si="1388"/>
        <v>5323496</v>
      </c>
      <c r="BG505" s="5">
        <f t="shared" si="1389"/>
        <v>5751525.5000000009</v>
      </c>
      <c r="BH505" s="5">
        <f t="shared" si="1390"/>
        <v>5782804.0999999996</v>
      </c>
      <c r="BI505" s="5">
        <f t="shared" si="1536"/>
        <v>0</v>
      </c>
    </row>
    <row r="506" spans="1:61" ht="31.5" x14ac:dyDescent="0.25">
      <c r="A506" s="4" t="s">
        <v>168</v>
      </c>
      <c r="B506" s="4" t="s">
        <v>74</v>
      </c>
      <c r="C506" s="4" t="s">
        <v>9</v>
      </c>
      <c r="D506" s="4" t="s">
        <v>702</v>
      </c>
      <c r="E506" s="4"/>
      <c r="F506" s="14" t="s">
        <v>1206</v>
      </c>
      <c r="G506" s="5">
        <f t="shared" ref="G506:L506" si="1540">G507+G516</f>
        <v>5110356</v>
      </c>
      <c r="H506" s="5">
        <f t="shared" si="1540"/>
        <v>5533678.8000000007</v>
      </c>
      <c r="I506" s="5">
        <f t="shared" si="1540"/>
        <v>5563343.5999999996</v>
      </c>
      <c r="J506" s="5">
        <f t="shared" si="1540"/>
        <v>-110077</v>
      </c>
      <c r="K506" s="5">
        <f t="shared" si="1540"/>
        <v>-105370.3</v>
      </c>
      <c r="L506" s="5">
        <f t="shared" si="1540"/>
        <v>-103756.5</v>
      </c>
      <c r="M506" s="5">
        <f t="shared" si="1497"/>
        <v>5000279</v>
      </c>
      <c r="N506" s="5">
        <f t="shared" si="1498"/>
        <v>5428308.5000000009</v>
      </c>
      <c r="O506" s="5">
        <f t="shared" si="1499"/>
        <v>5459587.0999999996</v>
      </c>
      <c r="P506" s="5">
        <f t="shared" ref="P506:V506" si="1541">P507+P516</f>
        <v>0</v>
      </c>
      <c r="Q506" s="5">
        <f t="shared" ref="Q506:R506" si="1542">Q507+Q516</f>
        <v>0</v>
      </c>
      <c r="R506" s="5">
        <f t="shared" si="1542"/>
        <v>0</v>
      </c>
      <c r="S506" s="5">
        <f t="shared" ref="S506" si="1543">S507+S516</f>
        <v>0</v>
      </c>
      <c r="T506" s="5">
        <f t="shared" si="1541"/>
        <v>0</v>
      </c>
      <c r="U506" s="5">
        <f t="shared" si="1541"/>
        <v>0</v>
      </c>
      <c r="V506" s="5">
        <f t="shared" si="1541"/>
        <v>0</v>
      </c>
      <c r="W506" s="5">
        <f t="shared" ref="W506:AF506" si="1544">W507+W516</f>
        <v>0</v>
      </c>
      <c r="X506" s="5">
        <f t="shared" si="1544"/>
        <v>0</v>
      </c>
      <c r="Y506" s="5">
        <f t="shared" si="1544"/>
        <v>0</v>
      </c>
      <c r="Z506" s="5">
        <f t="shared" si="1544"/>
        <v>0</v>
      </c>
      <c r="AA506" s="5">
        <f t="shared" si="1544"/>
        <v>0</v>
      </c>
      <c r="AB506" s="5">
        <f t="shared" si="1544"/>
        <v>0</v>
      </c>
      <c r="AC506" s="5">
        <f t="shared" si="1544"/>
        <v>0</v>
      </c>
      <c r="AD506" s="5">
        <f t="shared" ref="AD506" si="1545">AD507+AD516</f>
        <v>0</v>
      </c>
      <c r="AE506" s="5">
        <f t="shared" ref="AE506" si="1546">AE507+AE516</f>
        <v>0</v>
      </c>
      <c r="AF506" s="5">
        <f t="shared" si="1544"/>
        <v>0</v>
      </c>
      <c r="AG506" s="5">
        <f t="shared" si="1449"/>
        <v>5000279</v>
      </c>
      <c r="AH506" s="5">
        <f t="shared" si="1440"/>
        <v>5428308.5000000009</v>
      </c>
      <c r="AI506" s="5">
        <f t="shared" si="1441"/>
        <v>5459587.0999999996</v>
      </c>
      <c r="AJ506" s="5">
        <f t="shared" ref="AJ506:BI506" si="1547">AJ507+AJ516</f>
        <v>0</v>
      </c>
      <c r="AK506" s="5">
        <f t="shared" si="1451"/>
        <v>5000279</v>
      </c>
      <c r="AL506" s="5">
        <f t="shared" si="1452"/>
        <v>5428308.5000000009</v>
      </c>
      <c r="AM506" s="5">
        <f t="shared" si="1453"/>
        <v>5459587.0999999996</v>
      </c>
      <c r="AN506" s="5">
        <f t="shared" ref="AN506:BA506" si="1548">AN507+AN516</f>
        <v>0</v>
      </c>
      <c r="AO506" s="5">
        <f t="shared" si="1548"/>
        <v>0</v>
      </c>
      <c r="AP506" s="5">
        <f t="shared" si="1548"/>
        <v>0</v>
      </c>
      <c r="AQ506" s="5">
        <f t="shared" si="1548"/>
        <v>0</v>
      </c>
      <c r="AR506" s="5">
        <f t="shared" si="1548"/>
        <v>0</v>
      </c>
      <c r="AS506" s="5">
        <f t="shared" si="1548"/>
        <v>0</v>
      </c>
      <c r="AT506" s="5">
        <f t="shared" si="1548"/>
        <v>0</v>
      </c>
      <c r="AU506" s="5">
        <f t="shared" ref="AU506" si="1549">AU507+AU516</f>
        <v>0</v>
      </c>
      <c r="AV506" s="5">
        <f t="shared" ref="AV506:BE506" si="1550">AV507+AV516</f>
        <v>0</v>
      </c>
      <c r="AW506" s="5">
        <f t="shared" si="1550"/>
        <v>0</v>
      </c>
      <c r="AX506" s="5">
        <f t="shared" si="1550"/>
        <v>0</v>
      </c>
      <c r="AY506" s="5">
        <f t="shared" si="1550"/>
        <v>0</v>
      </c>
      <c r="AZ506" s="5">
        <f t="shared" si="1548"/>
        <v>0</v>
      </c>
      <c r="BA506" s="5">
        <f t="shared" si="1548"/>
        <v>0</v>
      </c>
      <c r="BB506" s="5">
        <f t="shared" si="1550"/>
        <v>0</v>
      </c>
      <c r="BC506" s="5">
        <f t="shared" si="1550"/>
        <v>0</v>
      </c>
      <c r="BD506" s="5">
        <f t="shared" si="1550"/>
        <v>0</v>
      </c>
      <c r="BE506" s="5">
        <f t="shared" si="1550"/>
        <v>0</v>
      </c>
      <c r="BF506" s="5">
        <f t="shared" si="1388"/>
        <v>5000279</v>
      </c>
      <c r="BG506" s="5">
        <f t="shared" si="1389"/>
        <v>5428308.5000000009</v>
      </c>
      <c r="BH506" s="5">
        <f t="shared" si="1390"/>
        <v>5459587.0999999996</v>
      </c>
      <c r="BI506" s="5">
        <f t="shared" si="1547"/>
        <v>0</v>
      </c>
    </row>
    <row r="507" spans="1:61" ht="47.25" x14ac:dyDescent="0.25">
      <c r="A507" s="4" t="s">
        <v>168</v>
      </c>
      <c r="B507" s="4" t="s">
        <v>74</v>
      </c>
      <c r="C507" s="4" t="s">
        <v>9</v>
      </c>
      <c r="D507" s="4" t="s">
        <v>703</v>
      </c>
      <c r="E507" s="4"/>
      <c r="F507" s="14" t="s">
        <v>1207</v>
      </c>
      <c r="G507" s="5">
        <f t="shared" ref="G507:L507" si="1551">G508+G512</f>
        <v>1292847.1000000001</v>
      </c>
      <c r="H507" s="5">
        <f t="shared" si="1551"/>
        <v>1277098.1000000001</v>
      </c>
      <c r="I507" s="5">
        <f t="shared" si="1551"/>
        <v>1277098.1000000001</v>
      </c>
      <c r="J507" s="5">
        <f t="shared" si="1551"/>
        <v>-7531.6</v>
      </c>
      <c r="K507" s="5">
        <f t="shared" si="1551"/>
        <v>-7486.3</v>
      </c>
      <c r="L507" s="5">
        <f t="shared" si="1551"/>
        <v>-7486.3</v>
      </c>
      <c r="M507" s="5">
        <f t="shared" si="1497"/>
        <v>1285315.5</v>
      </c>
      <c r="N507" s="5">
        <f t="shared" si="1498"/>
        <v>1269611.8</v>
      </c>
      <c r="O507" s="5">
        <f t="shared" si="1499"/>
        <v>1269611.8</v>
      </c>
      <c r="P507" s="5">
        <f t="shared" ref="P507:V507" si="1552">P508+P512</f>
        <v>0</v>
      </c>
      <c r="Q507" s="5">
        <f t="shared" ref="Q507:R507" si="1553">Q508+Q512</f>
        <v>0</v>
      </c>
      <c r="R507" s="5">
        <f t="shared" si="1553"/>
        <v>0</v>
      </c>
      <c r="S507" s="5">
        <f t="shared" ref="S507" si="1554">S508+S512</f>
        <v>0</v>
      </c>
      <c r="T507" s="5">
        <f t="shared" si="1552"/>
        <v>0</v>
      </c>
      <c r="U507" s="5">
        <f t="shared" si="1552"/>
        <v>0</v>
      </c>
      <c r="V507" s="5">
        <f t="shared" si="1552"/>
        <v>0</v>
      </c>
      <c r="W507" s="5">
        <f t="shared" ref="W507:AF507" si="1555">W508+W512</f>
        <v>0</v>
      </c>
      <c r="X507" s="5">
        <f t="shared" si="1555"/>
        <v>0</v>
      </c>
      <c r="Y507" s="5">
        <f t="shared" si="1555"/>
        <v>0</v>
      </c>
      <c r="Z507" s="5">
        <f t="shared" si="1555"/>
        <v>0</v>
      </c>
      <c r="AA507" s="5">
        <f t="shared" si="1555"/>
        <v>0</v>
      </c>
      <c r="AB507" s="5">
        <f t="shared" si="1555"/>
        <v>0</v>
      </c>
      <c r="AC507" s="5">
        <f t="shared" si="1555"/>
        <v>0</v>
      </c>
      <c r="AD507" s="5">
        <f t="shared" ref="AD507" si="1556">AD508+AD512</f>
        <v>0</v>
      </c>
      <c r="AE507" s="5">
        <f t="shared" ref="AE507" si="1557">AE508+AE512</f>
        <v>0</v>
      </c>
      <c r="AF507" s="5">
        <f t="shared" si="1555"/>
        <v>0</v>
      </c>
      <c r="AG507" s="5">
        <f t="shared" si="1449"/>
        <v>1285315.5</v>
      </c>
      <c r="AH507" s="5">
        <f t="shared" si="1440"/>
        <v>1269611.8</v>
      </c>
      <c r="AI507" s="5">
        <f t="shared" si="1441"/>
        <v>1269611.8</v>
      </c>
      <c r="AJ507" s="5">
        <f t="shared" ref="AJ507:BI507" si="1558">AJ508+AJ512</f>
        <v>0</v>
      </c>
      <c r="AK507" s="5">
        <f t="shared" si="1451"/>
        <v>1285315.5</v>
      </c>
      <c r="AL507" s="5">
        <f t="shared" si="1452"/>
        <v>1269611.8</v>
      </c>
      <c r="AM507" s="5">
        <f t="shared" si="1453"/>
        <v>1269611.8</v>
      </c>
      <c r="AN507" s="5">
        <f t="shared" ref="AN507:BA507" si="1559">AN508+AN512</f>
        <v>0</v>
      </c>
      <c r="AO507" s="5">
        <f t="shared" si="1559"/>
        <v>0</v>
      </c>
      <c r="AP507" s="5">
        <f t="shared" si="1559"/>
        <v>0</v>
      </c>
      <c r="AQ507" s="5">
        <f t="shared" si="1559"/>
        <v>0</v>
      </c>
      <c r="AR507" s="5">
        <f t="shared" si="1559"/>
        <v>0</v>
      </c>
      <c r="AS507" s="5">
        <f t="shared" si="1559"/>
        <v>0</v>
      </c>
      <c r="AT507" s="5">
        <f t="shared" si="1559"/>
        <v>0</v>
      </c>
      <c r="AU507" s="5">
        <f t="shared" ref="AU507" si="1560">AU508+AU512</f>
        <v>0</v>
      </c>
      <c r="AV507" s="5">
        <f t="shared" ref="AV507:BE507" si="1561">AV508+AV512</f>
        <v>0</v>
      </c>
      <c r="AW507" s="5">
        <f t="shared" si="1561"/>
        <v>0</v>
      </c>
      <c r="AX507" s="5">
        <f t="shared" si="1561"/>
        <v>0</v>
      </c>
      <c r="AY507" s="5">
        <f t="shared" si="1561"/>
        <v>0</v>
      </c>
      <c r="AZ507" s="5">
        <f t="shared" si="1559"/>
        <v>0</v>
      </c>
      <c r="BA507" s="5">
        <f t="shared" si="1559"/>
        <v>0</v>
      </c>
      <c r="BB507" s="5">
        <f t="shared" si="1561"/>
        <v>0</v>
      </c>
      <c r="BC507" s="5">
        <f t="shared" si="1561"/>
        <v>0</v>
      </c>
      <c r="BD507" s="5">
        <f t="shared" si="1561"/>
        <v>0</v>
      </c>
      <c r="BE507" s="5">
        <f t="shared" si="1561"/>
        <v>0</v>
      </c>
      <c r="BF507" s="5">
        <f t="shared" si="1388"/>
        <v>1285315.5</v>
      </c>
      <c r="BG507" s="5">
        <f t="shared" si="1389"/>
        <v>1269611.8</v>
      </c>
      <c r="BH507" s="5">
        <f t="shared" si="1390"/>
        <v>1269611.8</v>
      </c>
      <c r="BI507" s="5">
        <f t="shared" si="1558"/>
        <v>0</v>
      </c>
    </row>
    <row r="508" spans="1:61" ht="47.25" x14ac:dyDescent="0.25">
      <c r="A508" s="4" t="s">
        <v>168</v>
      </c>
      <c r="B508" s="4" t="s">
        <v>74</v>
      </c>
      <c r="C508" s="4" t="s">
        <v>9</v>
      </c>
      <c r="D508" s="4" t="s">
        <v>692</v>
      </c>
      <c r="E508" s="4"/>
      <c r="F508" s="14" t="s">
        <v>593</v>
      </c>
      <c r="G508" s="5">
        <f t="shared" ref="G508:L508" si="1562">G509</f>
        <v>1245883.3</v>
      </c>
      <c r="H508" s="5">
        <f t="shared" si="1562"/>
        <v>1230134.3</v>
      </c>
      <c r="I508" s="5">
        <f t="shared" si="1562"/>
        <v>1230134.3</v>
      </c>
      <c r="J508" s="5">
        <f t="shared" si="1562"/>
        <v>-310.8</v>
      </c>
      <c r="K508" s="5">
        <f t="shared" si="1562"/>
        <v>-310.8</v>
      </c>
      <c r="L508" s="5">
        <f t="shared" si="1562"/>
        <v>-310.8</v>
      </c>
      <c r="M508" s="5">
        <f t="shared" si="1497"/>
        <v>1245572.5</v>
      </c>
      <c r="N508" s="5">
        <f t="shared" si="1498"/>
        <v>1229823.5</v>
      </c>
      <c r="O508" s="5">
        <f t="shared" si="1499"/>
        <v>1229823.5</v>
      </c>
      <c r="P508" s="5">
        <f t="shared" ref="P508:V508" si="1563">P509</f>
        <v>0</v>
      </c>
      <c r="Q508" s="5">
        <f t="shared" si="1563"/>
        <v>0</v>
      </c>
      <c r="R508" s="5">
        <f t="shared" si="1563"/>
        <v>0</v>
      </c>
      <c r="S508" s="5">
        <f t="shared" si="1563"/>
        <v>0</v>
      </c>
      <c r="T508" s="5">
        <f t="shared" si="1563"/>
        <v>0</v>
      </c>
      <c r="U508" s="5">
        <f t="shared" si="1563"/>
        <v>0</v>
      </c>
      <c r="V508" s="5">
        <f t="shared" si="1563"/>
        <v>0</v>
      </c>
      <c r="W508" s="5">
        <f t="shared" ref="W508:AF508" si="1564">W509</f>
        <v>0</v>
      </c>
      <c r="X508" s="5">
        <f t="shared" si="1564"/>
        <v>0</v>
      </c>
      <c r="Y508" s="5">
        <f t="shared" si="1564"/>
        <v>0</v>
      </c>
      <c r="Z508" s="5">
        <f t="shared" si="1564"/>
        <v>0</v>
      </c>
      <c r="AA508" s="5">
        <f t="shared" si="1564"/>
        <v>0</v>
      </c>
      <c r="AB508" s="5">
        <f t="shared" si="1564"/>
        <v>0</v>
      </c>
      <c r="AC508" s="5">
        <f t="shared" si="1564"/>
        <v>0</v>
      </c>
      <c r="AD508" s="5">
        <f t="shared" si="1564"/>
        <v>0</v>
      </c>
      <c r="AE508" s="5">
        <f t="shared" si="1564"/>
        <v>0</v>
      </c>
      <c r="AF508" s="5">
        <f t="shared" si="1564"/>
        <v>0</v>
      </c>
      <c r="AG508" s="5">
        <f t="shared" si="1449"/>
        <v>1245572.5</v>
      </c>
      <c r="AH508" s="5">
        <f t="shared" si="1440"/>
        <v>1229823.5</v>
      </c>
      <c r="AI508" s="5">
        <f t="shared" si="1441"/>
        <v>1229823.5</v>
      </c>
      <c r="AJ508" s="5">
        <f t="shared" ref="AJ508:BI508" si="1565">AJ509</f>
        <v>0</v>
      </c>
      <c r="AK508" s="5">
        <f t="shared" si="1451"/>
        <v>1245572.5</v>
      </c>
      <c r="AL508" s="5">
        <f t="shared" si="1452"/>
        <v>1229823.5</v>
      </c>
      <c r="AM508" s="5">
        <f t="shared" si="1453"/>
        <v>1229823.5</v>
      </c>
      <c r="AN508" s="5">
        <f t="shared" si="1565"/>
        <v>0</v>
      </c>
      <c r="AO508" s="5">
        <f t="shared" si="1565"/>
        <v>0</v>
      </c>
      <c r="AP508" s="5">
        <f t="shared" si="1565"/>
        <v>0</v>
      </c>
      <c r="AQ508" s="5">
        <f t="shared" si="1565"/>
        <v>0</v>
      </c>
      <c r="AR508" s="5">
        <f t="shared" si="1565"/>
        <v>0</v>
      </c>
      <c r="AS508" s="5">
        <f t="shared" si="1565"/>
        <v>0</v>
      </c>
      <c r="AT508" s="5">
        <f t="shared" si="1565"/>
        <v>0</v>
      </c>
      <c r="AU508" s="5">
        <f t="shared" si="1565"/>
        <v>0</v>
      </c>
      <c r="AV508" s="5">
        <f t="shared" si="1565"/>
        <v>0</v>
      </c>
      <c r="AW508" s="5">
        <f t="shared" si="1565"/>
        <v>0</v>
      </c>
      <c r="AX508" s="5">
        <f t="shared" si="1565"/>
        <v>0</v>
      </c>
      <c r="AY508" s="5">
        <f t="shared" si="1565"/>
        <v>0</v>
      </c>
      <c r="AZ508" s="5">
        <f t="shared" si="1565"/>
        <v>0</v>
      </c>
      <c r="BA508" s="5">
        <f t="shared" si="1565"/>
        <v>0</v>
      </c>
      <c r="BB508" s="5">
        <f t="shared" si="1565"/>
        <v>0</v>
      </c>
      <c r="BC508" s="5">
        <f t="shared" si="1565"/>
        <v>0</v>
      </c>
      <c r="BD508" s="5">
        <f t="shared" si="1565"/>
        <v>0</v>
      </c>
      <c r="BE508" s="5">
        <f t="shared" si="1565"/>
        <v>0</v>
      </c>
      <c r="BF508" s="5">
        <f t="shared" si="1388"/>
        <v>1245572.5</v>
      </c>
      <c r="BG508" s="5">
        <f t="shared" si="1389"/>
        <v>1229823.5</v>
      </c>
      <c r="BH508" s="5">
        <f t="shared" si="1390"/>
        <v>1229823.5</v>
      </c>
      <c r="BI508" s="5">
        <f t="shared" si="1565"/>
        <v>0</v>
      </c>
    </row>
    <row r="509" spans="1:61" ht="31.5" x14ac:dyDescent="0.25">
      <c r="A509" s="4" t="s">
        <v>168</v>
      </c>
      <c r="B509" s="4" t="s">
        <v>74</v>
      </c>
      <c r="C509" s="4" t="s">
        <v>9</v>
      </c>
      <c r="D509" s="4" t="s">
        <v>692</v>
      </c>
      <c r="E509" s="4" t="s">
        <v>92</v>
      </c>
      <c r="F509" s="14" t="s">
        <v>569</v>
      </c>
      <c r="G509" s="5">
        <f t="shared" ref="G509:L509" si="1566">G510+G511</f>
        <v>1245883.3</v>
      </c>
      <c r="H509" s="5">
        <f t="shared" si="1566"/>
        <v>1230134.3</v>
      </c>
      <c r="I509" s="5">
        <f t="shared" si="1566"/>
        <v>1230134.3</v>
      </c>
      <c r="J509" s="5">
        <f t="shared" si="1566"/>
        <v>-310.8</v>
      </c>
      <c r="K509" s="5">
        <f t="shared" si="1566"/>
        <v>-310.8</v>
      </c>
      <c r="L509" s="5">
        <f t="shared" si="1566"/>
        <v>-310.8</v>
      </c>
      <c r="M509" s="5">
        <f t="shared" si="1497"/>
        <v>1245572.5</v>
      </c>
      <c r="N509" s="5">
        <f t="shared" si="1498"/>
        <v>1229823.5</v>
      </c>
      <c r="O509" s="5">
        <f t="shared" si="1499"/>
        <v>1229823.5</v>
      </c>
      <c r="P509" s="5">
        <f t="shared" ref="P509:V509" si="1567">P510+P511</f>
        <v>0</v>
      </c>
      <c r="Q509" s="5">
        <f t="shared" ref="Q509:R509" si="1568">Q510+Q511</f>
        <v>0</v>
      </c>
      <c r="R509" s="5">
        <f t="shared" si="1568"/>
        <v>0</v>
      </c>
      <c r="S509" s="5">
        <f t="shared" ref="S509" si="1569">S510+S511</f>
        <v>0</v>
      </c>
      <c r="T509" s="5">
        <f t="shared" si="1567"/>
        <v>0</v>
      </c>
      <c r="U509" s="5">
        <f t="shared" si="1567"/>
        <v>0</v>
      </c>
      <c r="V509" s="5">
        <f t="shared" si="1567"/>
        <v>0</v>
      </c>
      <c r="W509" s="5">
        <f t="shared" ref="W509:AF509" si="1570">W510+W511</f>
        <v>0</v>
      </c>
      <c r="X509" s="5">
        <f t="shared" si="1570"/>
        <v>0</v>
      </c>
      <c r="Y509" s="5">
        <f t="shared" si="1570"/>
        <v>0</v>
      </c>
      <c r="Z509" s="5">
        <f t="shared" si="1570"/>
        <v>0</v>
      </c>
      <c r="AA509" s="5">
        <f t="shared" si="1570"/>
        <v>0</v>
      </c>
      <c r="AB509" s="5">
        <f t="shared" si="1570"/>
        <v>0</v>
      </c>
      <c r="AC509" s="5">
        <f t="shared" si="1570"/>
        <v>0</v>
      </c>
      <c r="AD509" s="5">
        <f t="shared" ref="AD509" si="1571">AD510+AD511</f>
        <v>0</v>
      </c>
      <c r="AE509" s="5">
        <f t="shared" ref="AE509" si="1572">AE510+AE511</f>
        <v>0</v>
      </c>
      <c r="AF509" s="5">
        <f t="shared" si="1570"/>
        <v>0</v>
      </c>
      <c r="AG509" s="5">
        <f t="shared" si="1449"/>
        <v>1245572.5</v>
      </c>
      <c r="AH509" s="5">
        <f t="shared" si="1440"/>
        <v>1229823.5</v>
      </c>
      <c r="AI509" s="5">
        <f t="shared" si="1441"/>
        <v>1229823.5</v>
      </c>
      <c r="AJ509" s="5">
        <f t="shared" ref="AJ509:BI509" si="1573">AJ510+AJ511</f>
        <v>0</v>
      </c>
      <c r="AK509" s="5">
        <f t="shared" si="1451"/>
        <v>1245572.5</v>
      </c>
      <c r="AL509" s="5">
        <f t="shared" si="1452"/>
        <v>1229823.5</v>
      </c>
      <c r="AM509" s="5">
        <f t="shared" si="1453"/>
        <v>1229823.5</v>
      </c>
      <c r="AN509" s="5">
        <f t="shared" ref="AN509:BA509" si="1574">AN510+AN511</f>
        <v>0</v>
      </c>
      <c r="AO509" s="5">
        <f t="shared" si="1574"/>
        <v>0</v>
      </c>
      <c r="AP509" s="5">
        <f t="shared" si="1574"/>
        <v>0</v>
      </c>
      <c r="AQ509" s="5">
        <f t="shared" si="1574"/>
        <v>0</v>
      </c>
      <c r="AR509" s="5">
        <f t="shared" si="1574"/>
        <v>0</v>
      </c>
      <c r="AS509" s="5">
        <f t="shared" si="1574"/>
        <v>0</v>
      </c>
      <c r="AT509" s="5">
        <f t="shared" si="1574"/>
        <v>0</v>
      </c>
      <c r="AU509" s="5">
        <f t="shared" ref="AU509" si="1575">AU510+AU511</f>
        <v>0</v>
      </c>
      <c r="AV509" s="5">
        <f t="shared" ref="AV509:BE509" si="1576">AV510+AV511</f>
        <v>0</v>
      </c>
      <c r="AW509" s="5">
        <f t="shared" si="1576"/>
        <v>0</v>
      </c>
      <c r="AX509" s="5">
        <f t="shared" si="1576"/>
        <v>0</v>
      </c>
      <c r="AY509" s="5">
        <f t="shared" si="1576"/>
        <v>0</v>
      </c>
      <c r="AZ509" s="5">
        <f t="shared" si="1574"/>
        <v>0</v>
      </c>
      <c r="BA509" s="5">
        <f t="shared" si="1574"/>
        <v>0</v>
      </c>
      <c r="BB509" s="5">
        <f t="shared" si="1576"/>
        <v>0</v>
      </c>
      <c r="BC509" s="5">
        <f t="shared" si="1576"/>
        <v>0</v>
      </c>
      <c r="BD509" s="5">
        <f t="shared" si="1576"/>
        <v>0</v>
      </c>
      <c r="BE509" s="5">
        <f t="shared" si="1576"/>
        <v>0</v>
      </c>
      <c r="BF509" s="5">
        <f t="shared" si="1388"/>
        <v>1245572.5</v>
      </c>
      <c r="BG509" s="5">
        <f t="shared" si="1389"/>
        <v>1229823.5</v>
      </c>
      <c r="BH509" s="5">
        <f t="shared" si="1390"/>
        <v>1229823.5</v>
      </c>
      <c r="BI509" s="5">
        <f t="shared" si="1573"/>
        <v>0</v>
      </c>
    </row>
    <row r="510" spans="1:61" x14ac:dyDescent="0.25">
      <c r="A510" s="4" t="s">
        <v>168</v>
      </c>
      <c r="B510" s="4" t="s">
        <v>74</v>
      </c>
      <c r="C510" s="4" t="s">
        <v>9</v>
      </c>
      <c r="D510" s="4" t="s">
        <v>692</v>
      </c>
      <c r="E510" s="4" t="s">
        <v>126</v>
      </c>
      <c r="F510" s="14" t="s">
        <v>570</v>
      </c>
      <c r="G510" s="5">
        <v>28450.799999999999</v>
      </c>
      <c r="H510" s="5">
        <v>28324.3</v>
      </c>
      <c r="I510" s="5">
        <v>28324.3</v>
      </c>
      <c r="J510" s="5"/>
      <c r="K510" s="5"/>
      <c r="L510" s="5"/>
      <c r="M510" s="5">
        <f t="shared" si="1497"/>
        <v>28450.799999999999</v>
      </c>
      <c r="N510" s="5">
        <f t="shared" si="1498"/>
        <v>28324.3</v>
      </c>
      <c r="O510" s="5">
        <f t="shared" si="1499"/>
        <v>28324.3</v>
      </c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>
        <f t="shared" si="1449"/>
        <v>28450.799999999999</v>
      </c>
      <c r="AH510" s="5">
        <f t="shared" si="1440"/>
        <v>28324.3</v>
      </c>
      <c r="AI510" s="5">
        <f t="shared" si="1441"/>
        <v>28324.3</v>
      </c>
      <c r="AJ510" s="5"/>
      <c r="AK510" s="5">
        <f t="shared" si="1451"/>
        <v>28450.799999999999</v>
      </c>
      <c r="AL510" s="5">
        <f t="shared" si="1452"/>
        <v>28324.3</v>
      </c>
      <c r="AM510" s="5">
        <f t="shared" si="1453"/>
        <v>28324.3</v>
      </c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>
        <f t="shared" si="1388"/>
        <v>28450.799999999999</v>
      </c>
      <c r="BG510" s="5">
        <f t="shared" si="1389"/>
        <v>28324.3</v>
      </c>
      <c r="BH510" s="5">
        <f t="shared" si="1390"/>
        <v>28324.3</v>
      </c>
      <c r="BI510" s="5"/>
    </row>
    <row r="511" spans="1:61" x14ac:dyDescent="0.25">
      <c r="A511" s="4" t="s">
        <v>168</v>
      </c>
      <c r="B511" s="4" t="s">
        <v>74</v>
      </c>
      <c r="C511" s="4" t="s">
        <v>9</v>
      </c>
      <c r="D511" s="4" t="s">
        <v>692</v>
      </c>
      <c r="E511" s="4" t="s">
        <v>104</v>
      </c>
      <c r="F511" s="14" t="s">
        <v>571</v>
      </c>
      <c r="G511" s="5">
        <v>1217432.5</v>
      </c>
      <c r="H511" s="5">
        <v>1201810</v>
      </c>
      <c r="I511" s="5">
        <v>1201810</v>
      </c>
      <c r="J511" s="5">
        <v>-310.8</v>
      </c>
      <c r="K511" s="5">
        <v>-310.8</v>
      </c>
      <c r="L511" s="5">
        <v>-310.8</v>
      </c>
      <c r="M511" s="5">
        <f t="shared" si="1497"/>
        <v>1217121.7</v>
      </c>
      <c r="N511" s="5">
        <f t="shared" si="1498"/>
        <v>1201499.2</v>
      </c>
      <c r="O511" s="5">
        <f t="shared" si="1499"/>
        <v>1201499.2</v>
      </c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>
        <f t="shared" si="1449"/>
        <v>1217121.7</v>
      </c>
      <c r="AH511" s="5">
        <f t="shared" si="1440"/>
        <v>1201499.2</v>
      </c>
      <c r="AI511" s="5">
        <f t="shared" si="1441"/>
        <v>1201499.2</v>
      </c>
      <c r="AJ511" s="5"/>
      <c r="AK511" s="5">
        <f t="shared" si="1451"/>
        <v>1217121.7</v>
      </c>
      <c r="AL511" s="5">
        <f t="shared" si="1452"/>
        <v>1201499.2</v>
      </c>
      <c r="AM511" s="5">
        <f t="shared" si="1453"/>
        <v>1201499.2</v>
      </c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>
        <f t="shared" si="1388"/>
        <v>1217121.7</v>
      </c>
      <c r="BG511" s="5">
        <f t="shared" si="1389"/>
        <v>1201499.2</v>
      </c>
      <c r="BH511" s="5">
        <f t="shared" si="1390"/>
        <v>1201499.2</v>
      </c>
      <c r="BI511" s="5"/>
    </row>
    <row r="512" spans="1:61" ht="31.5" x14ac:dyDescent="0.25">
      <c r="A512" s="4" t="s">
        <v>168</v>
      </c>
      <c r="B512" s="4" t="s">
        <v>74</v>
      </c>
      <c r="C512" s="4" t="s">
        <v>9</v>
      </c>
      <c r="D512" s="4" t="s">
        <v>693</v>
      </c>
      <c r="E512" s="4"/>
      <c r="F512" s="14" t="s">
        <v>792</v>
      </c>
      <c r="G512" s="5">
        <f t="shared" ref="G512:L512" si="1577">G513</f>
        <v>46963.8</v>
      </c>
      <c r="H512" s="5">
        <f t="shared" si="1577"/>
        <v>46963.8</v>
      </c>
      <c r="I512" s="5">
        <f t="shared" si="1577"/>
        <v>46963.8</v>
      </c>
      <c r="J512" s="5">
        <f t="shared" si="1577"/>
        <v>-7220.8</v>
      </c>
      <c r="K512" s="5">
        <f t="shared" si="1577"/>
        <v>-7175.5</v>
      </c>
      <c r="L512" s="5">
        <f t="shared" si="1577"/>
        <v>-7175.5</v>
      </c>
      <c r="M512" s="5">
        <f t="shared" si="1497"/>
        <v>39743</v>
      </c>
      <c r="N512" s="5">
        <f t="shared" si="1498"/>
        <v>39788.300000000003</v>
      </c>
      <c r="O512" s="5">
        <f t="shared" si="1499"/>
        <v>39788.300000000003</v>
      </c>
      <c r="P512" s="5">
        <f t="shared" ref="P512:V512" si="1578">P513</f>
        <v>0</v>
      </c>
      <c r="Q512" s="5">
        <f t="shared" si="1578"/>
        <v>0</v>
      </c>
      <c r="R512" s="5">
        <f t="shared" si="1578"/>
        <v>0</v>
      </c>
      <c r="S512" s="5">
        <f t="shared" si="1578"/>
        <v>0</v>
      </c>
      <c r="T512" s="5">
        <f t="shared" si="1578"/>
        <v>0</v>
      </c>
      <c r="U512" s="5">
        <f t="shared" si="1578"/>
        <v>0</v>
      </c>
      <c r="V512" s="5">
        <f t="shared" si="1578"/>
        <v>0</v>
      </c>
      <c r="W512" s="5">
        <f t="shared" ref="W512:AF512" si="1579">W513</f>
        <v>0</v>
      </c>
      <c r="X512" s="5">
        <f t="shared" si="1579"/>
        <v>0</v>
      </c>
      <c r="Y512" s="5">
        <f t="shared" si="1579"/>
        <v>0</v>
      </c>
      <c r="Z512" s="5">
        <f t="shared" si="1579"/>
        <v>0</v>
      </c>
      <c r="AA512" s="5">
        <f t="shared" si="1579"/>
        <v>0</v>
      </c>
      <c r="AB512" s="5">
        <f t="shared" si="1579"/>
        <v>0</v>
      </c>
      <c r="AC512" s="5">
        <f t="shared" si="1579"/>
        <v>0</v>
      </c>
      <c r="AD512" s="5">
        <f t="shared" si="1579"/>
        <v>0</v>
      </c>
      <c r="AE512" s="5">
        <f t="shared" si="1579"/>
        <v>0</v>
      </c>
      <c r="AF512" s="5">
        <f t="shared" si="1579"/>
        <v>0</v>
      </c>
      <c r="AG512" s="5">
        <f t="shared" si="1449"/>
        <v>39743</v>
      </c>
      <c r="AH512" s="5">
        <f t="shared" si="1440"/>
        <v>39788.300000000003</v>
      </c>
      <c r="AI512" s="5">
        <f t="shared" si="1441"/>
        <v>39788.300000000003</v>
      </c>
      <c r="AJ512" s="5">
        <f t="shared" ref="AJ512:BI512" si="1580">AJ513</f>
        <v>0</v>
      </c>
      <c r="AK512" s="5">
        <f t="shared" si="1451"/>
        <v>39743</v>
      </c>
      <c r="AL512" s="5">
        <f t="shared" si="1452"/>
        <v>39788.300000000003</v>
      </c>
      <c r="AM512" s="5">
        <f t="shared" si="1453"/>
        <v>39788.300000000003</v>
      </c>
      <c r="AN512" s="5">
        <f t="shared" si="1580"/>
        <v>0</v>
      </c>
      <c r="AO512" s="5">
        <f t="shared" si="1580"/>
        <v>0</v>
      </c>
      <c r="AP512" s="5">
        <f t="shared" si="1580"/>
        <v>0</v>
      </c>
      <c r="AQ512" s="5">
        <f t="shared" si="1580"/>
        <v>0</v>
      </c>
      <c r="AR512" s="5">
        <f t="shared" si="1580"/>
        <v>0</v>
      </c>
      <c r="AS512" s="5">
        <f t="shared" si="1580"/>
        <v>0</v>
      </c>
      <c r="AT512" s="5">
        <f t="shared" si="1580"/>
        <v>0</v>
      </c>
      <c r="AU512" s="5">
        <f t="shared" si="1580"/>
        <v>0</v>
      </c>
      <c r="AV512" s="5">
        <f t="shared" si="1580"/>
        <v>0</v>
      </c>
      <c r="AW512" s="5">
        <f t="shared" si="1580"/>
        <v>0</v>
      </c>
      <c r="AX512" s="5">
        <f t="shared" si="1580"/>
        <v>0</v>
      </c>
      <c r="AY512" s="5">
        <f t="shared" si="1580"/>
        <v>0</v>
      </c>
      <c r="AZ512" s="5">
        <f t="shared" si="1580"/>
        <v>0</v>
      </c>
      <c r="BA512" s="5">
        <f t="shared" si="1580"/>
        <v>0</v>
      </c>
      <c r="BB512" s="5">
        <f t="shared" si="1580"/>
        <v>0</v>
      </c>
      <c r="BC512" s="5">
        <f t="shared" si="1580"/>
        <v>0</v>
      </c>
      <c r="BD512" s="5">
        <f t="shared" si="1580"/>
        <v>0</v>
      </c>
      <c r="BE512" s="5">
        <f t="shared" si="1580"/>
        <v>0</v>
      </c>
      <c r="BF512" s="5">
        <f t="shared" si="1388"/>
        <v>39743</v>
      </c>
      <c r="BG512" s="5">
        <f t="shared" si="1389"/>
        <v>39788.300000000003</v>
      </c>
      <c r="BH512" s="5">
        <f t="shared" si="1390"/>
        <v>39788.300000000003</v>
      </c>
      <c r="BI512" s="5">
        <f t="shared" si="1580"/>
        <v>0</v>
      </c>
    </row>
    <row r="513" spans="1:61" ht="31.5" x14ac:dyDescent="0.25">
      <c r="A513" s="4" t="s">
        <v>168</v>
      </c>
      <c r="B513" s="4" t="s">
        <v>74</v>
      </c>
      <c r="C513" s="4" t="s">
        <v>9</v>
      </c>
      <c r="D513" s="4" t="s">
        <v>693</v>
      </c>
      <c r="E513" s="4" t="s">
        <v>92</v>
      </c>
      <c r="F513" s="14" t="s">
        <v>569</v>
      </c>
      <c r="G513" s="5">
        <f t="shared" ref="G513:L513" si="1581">G514+G515</f>
        <v>46963.8</v>
      </c>
      <c r="H513" s="5">
        <f t="shared" si="1581"/>
        <v>46963.8</v>
      </c>
      <c r="I513" s="5">
        <f t="shared" si="1581"/>
        <v>46963.8</v>
      </c>
      <c r="J513" s="5">
        <f t="shared" si="1581"/>
        <v>-7220.8</v>
      </c>
      <c r="K513" s="5">
        <f t="shared" si="1581"/>
        <v>-7175.5</v>
      </c>
      <c r="L513" s="5">
        <f t="shared" si="1581"/>
        <v>-7175.5</v>
      </c>
      <c r="M513" s="5">
        <f t="shared" si="1497"/>
        <v>39743</v>
      </c>
      <c r="N513" s="5">
        <f t="shared" si="1498"/>
        <v>39788.300000000003</v>
      </c>
      <c r="O513" s="5">
        <f t="shared" si="1499"/>
        <v>39788.300000000003</v>
      </c>
      <c r="P513" s="5">
        <f t="shared" ref="P513:V513" si="1582">P514+P515</f>
        <v>0</v>
      </c>
      <c r="Q513" s="5">
        <f t="shared" ref="Q513:R513" si="1583">Q514+Q515</f>
        <v>0</v>
      </c>
      <c r="R513" s="5">
        <f t="shared" si="1583"/>
        <v>0</v>
      </c>
      <c r="S513" s="5">
        <f t="shared" ref="S513" si="1584">S514+S515</f>
        <v>0</v>
      </c>
      <c r="T513" s="5">
        <f t="shared" si="1582"/>
        <v>0</v>
      </c>
      <c r="U513" s="5">
        <f t="shared" si="1582"/>
        <v>0</v>
      </c>
      <c r="V513" s="5">
        <f t="shared" si="1582"/>
        <v>0</v>
      </c>
      <c r="W513" s="5">
        <f t="shared" ref="W513:AF513" si="1585">W514+W515</f>
        <v>0</v>
      </c>
      <c r="X513" s="5">
        <f t="shared" si="1585"/>
        <v>0</v>
      </c>
      <c r="Y513" s="5">
        <f t="shared" si="1585"/>
        <v>0</v>
      </c>
      <c r="Z513" s="5">
        <f t="shared" si="1585"/>
        <v>0</v>
      </c>
      <c r="AA513" s="5">
        <f t="shared" si="1585"/>
        <v>0</v>
      </c>
      <c r="AB513" s="5">
        <f t="shared" si="1585"/>
        <v>0</v>
      </c>
      <c r="AC513" s="5">
        <f t="shared" si="1585"/>
        <v>0</v>
      </c>
      <c r="AD513" s="5">
        <f t="shared" ref="AD513" si="1586">AD514+AD515</f>
        <v>0</v>
      </c>
      <c r="AE513" s="5">
        <f t="shared" ref="AE513" si="1587">AE514+AE515</f>
        <v>0</v>
      </c>
      <c r="AF513" s="5">
        <f t="shared" si="1585"/>
        <v>0</v>
      </c>
      <c r="AG513" s="5">
        <f t="shared" si="1449"/>
        <v>39743</v>
      </c>
      <c r="AH513" s="5">
        <f t="shared" si="1440"/>
        <v>39788.300000000003</v>
      </c>
      <c r="AI513" s="5">
        <f t="shared" si="1441"/>
        <v>39788.300000000003</v>
      </c>
      <c r="AJ513" s="5">
        <f t="shared" ref="AJ513:BI513" si="1588">AJ514+AJ515</f>
        <v>0</v>
      </c>
      <c r="AK513" s="5">
        <f t="shared" si="1451"/>
        <v>39743</v>
      </c>
      <c r="AL513" s="5">
        <f t="shared" si="1452"/>
        <v>39788.300000000003</v>
      </c>
      <c r="AM513" s="5">
        <f t="shared" si="1453"/>
        <v>39788.300000000003</v>
      </c>
      <c r="AN513" s="5">
        <f t="shared" ref="AN513:BA513" si="1589">AN514+AN515</f>
        <v>0</v>
      </c>
      <c r="AO513" s="5">
        <f t="shared" si="1589"/>
        <v>0</v>
      </c>
      <c r="AP513" s="5">
        <f t="shared" si="1589"/>
        <v>0</v>
      </c>
      <c r="AQ513" s="5">
        <f t="shared" si="1589"/>
        <v>0</v>
      </c>
      <c r="AR513" s="5">
        <f t="shared" si="1589"/>
        <v>0</v>
      </c>
      <c r="AS513" s="5">
        <f t="shared" si="1589"/>
        <v>0</v>
      </c>
      <c r="AT513" s="5">
        <f t="shared" si="1589"/>
        <v>0</v>
      </c>
      <c r="AU513" s="5">
        <f t="shared" ref="AU513" si="1590">AU514+AU515</f>
        <v>0</v>
      </c>
      <c r="AV513" s="5">
        <f t="shared" ref="AV513:BE513" si="1591">AV514+AV515</f>
        <v>0</v>
      </c>
      <c r="AW513" s="5">
        <f t="shared" si="1591"/>
        <v>0</v>
      </c>
      <c r="AX513" s="5">
        <f t="shared" si="1591"/>
        <v>0</v>
      </c>
      <c r="AY513" s="5">
        <f t="shared" si="1591"/>
        <v>0</v>
      </c>
      <c r="AZ513" s="5">
        <f t="shared" si="1589"/>
        <v>0</v>
      </c>
      <c r="BA513" s="5">
        <f t="shared" si="1589"/>
        <v>0</v>
      </c>
      <c r="BB513" s="5">
        <f t="shared" si="1591"/>
        <v>0</v>
      </c>
      <c r="BC513" s="5">
        <f t="shared" si="1591"/>
        <v>0</v>
      </c>
      <c r="BD513" s="5">
        <f t="shared" si="1591"/>
        <v>0</v>
      </c>
      <c r="BE513" s="5">
        <f t="shared" si="1591"/>
        <v>0</v>
      </c>
      <c r="BF513" s="5">
        <f t="shared" si="1388"/>
        <v>39743</v>
      </c>
      <c r="BG513" s="5">
        <f t="shared" si="1389"/>
        <v>39788.300000000003</v>
      </c>
      <c r="BH513" s="5">
        <f t="shared" si="1390"/>
        <v>39788.300000000003</v>
      </c>
      <c r="BI513" s="5">
        <f t="shared" si="1588"/>
        <v>0</v>
      </c>
    </row>
    <row r="514" spans="1:61" x14ac:dyDescent="0.25">
      <c r="A514" s="4" t="s">
        <v>168</v>
      </c>
      <c r="B514" s="4" t="s">
        <v>74</v>
      </c>
      <c r="C514" s="4" t="s">
        <v>9</v>
      </c>
      <c r="D514" s="4" t="s">
        <v>693</v>
      </c>
      <c r="E514" s="4" t="s">
        <v>126</v>
      </c>
      <c r="F514" s="14" t="s">
        <v>570</v>
      </c>
      <c r="G514" s="5">
        <v>19869.2</v>
      </c>
      <c r="H514" s="5">
        <v>19869.2</v>
      </c>
      <c r="I514" s="5">
        <v>19869.2</v>
      </c>
      <c r="J514" s="5">
        <f>-19.3-7175.5</f>
        <v>-7194.8</v>
      </c>
      <c r="K514" s="5">
        <v>-7175.5</v>
      </c>
      <c r="L514" s="5">
        <v>-7175.5</v>
      </c>
      <c r="M514" s="5">
        <f t="shared" si="1497"/>
        <v>12674.400000000001</v>
      </c>
      <c r="N514" s="5">
        <f t="shared" si="1498"/>
        <v>12693.7</v>
      </c>
      <c r="O514" s="5">
        <f t="shared" si="1499"/>
        <v>12693.7</v>
      </c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>
        <f t="shared" si="1449"/>
        <v>12674.400000000001</v>
      </c>
      <c r="AH514" s="5">
        <f t="shared" si="1440"/>
        <v>12693.7</v>
      </c>
      <c r="AI514" s="5">
        <f t="shared" si="1441"/>
        <v>12693.7</v>
      </c>
      <c r="AJ514" s="5"/>
      <c r="AK514" s="5">
        <f t="shared" si="1451"/>
        <v>12674.400000000001</v>
      </c>
      <c r="AL514" s="5">
        <f t="shared" si="1452"/>
        <v>12693.7</v>
      </c>
      <c r="AM514" s="5">
        <f t="shared" si="1453"/>
        <v>12693.7</v>
      </c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>
        <f t="shared" si="1388"/>
        <v>12674.400000000001</v>
      </c>
      <c r="BG514" s="5">
        <f t="shared" si="1389"/>
        <v>12693.7</v>
      </c>
      <c r="BH514" s="5">
        <f t="shared" si="1390"/>
        <v>12693.7</v>
      </c>
      <c r="BI514" s="5"/>
    </row>
    <row r="515" spans="1:61" x14ac:dyDescent="0.25">
      <c r="A515" s="4" t="s">
        <v>168</v>
      </c>
      <c r="B515" s="4" t="s">
        <v>74</v>
      </c>
      <c r="C515" s="4" t="s">
        <v>9</v>
      </c>
      <c r="D515" s="4" t="s">
        <v>693</v>
      </c>
      <c r="E515" s="4" t="s">
        <v>104</v>
      </c>
      <c r="F515" s="14" t="s">
        <v>571</v>
      </c>
      <c r="G515" s="5">
        <v>27094.6</v>
      </c>
      <c r="H515" s="5">
        <v>27094.6</v>
      </c>
      <c r="I515" s="5">
        <v>27094.6</v>
      </c>
      <c r="J515" s="5">
        <v>-26</v>
      </c>
      <c r="K515" s="5"/>
      <c r="L515" s="5"/>
      <c r="M515" s="5">
        <f t="shared" si="1497"/>
        <v>27068.6</v>
      </c>
      <c r="N515" s="5">
        <f t="shared" si="1498"/>
        <v>27094.6</v>
      </c>
      <c r="O515" s="5">
        <f t="shared" si="1499"/>
        <v>27094.6</v>
      </c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>
        <f t="shared" si="1449"/>
        <v>27068.6</v>
      </c>
      <c r="AH515" s="5">
        <f t="shared" si="1440"/>
        <v>27094.6</v>
      </c>
      <c r="AI515" s="5">
        <f t="shared" si="1441"/>
        <v>27094.6</v>
      </c>
      <c r="AJ515" s="5"/>
      <c r="AK515" s="5">
        <f t="shared" si="1451"/>
        <v>27068.6</v>
      </c>
      <c r="AL515" s="5">
        <f t="shared" si="1452"/>
        <v>27094.6</v>
      </c>
      <c r="AM515" s="5">
        <f t="shared" si="1453"/>
        <v>27094.6</v>
      </c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>
        <f t="shared" si="1388"/>
        <v>27068.6</v>
      </c>
      <c r="BG515" s="5">
        <f t="shared" si="1389"/>
        <v>27094.6</v>
      </c>
      <c r="BH515" s="5">
        <f t="shared" si="1390"/>
        <v>27094.6</v>
      </c>
      <c r="BI515" s="5"/>
    </row>
    <row r="516" spans="1:61" ht="47.25" x14ac:dyDescent="0.25">
      <c r="A516" s="4" t="s">
        <v>168</v>
      </c>
      <c r="B516" s="4" t="s">
        <v>74</v>
      </c>
      <c r="C516" s="4" t="s">
        <v>9</v>
      </c>
      <c r="D516" s="4" t="s">
        <v>704</v>
      </c>
      <c r="E516" s="4"/>
      <c r="F516" s="14" t="s">
        <v>1208</v>
      </c>
      <c r="G516" s="5">
        <f t="shared" ref="G516:L516" si="1592">G517+G521</f>
        <v>3817508.9</v>
      </c>
      <c r="H516" s="5">
        <f t="shared" si="1592"/>
        <v>4256580.7</v>
      </c>
      <c r="I516" s="5">
        <f t="shared" si="1592"/>
        <v>4286245.5</v>
      </c>
      <c r="J516" s="5">
        <f t="shared" si="1592"/>
        <v>-102545.4</v>
      </c>
      <c r="K516" s="5">
        <f t="shared" si="1592"/>
        <v>-97884</v>
      </c>
      <c r="L516" s="5">
        <f t="shared" si="1592"/>
        <v>-96270.2</v>
      </c>
      <c r="M516" s="5">
        <f t="shared" si="1497"/>
        <v>3714963.5</v>
      </c>
      <c r="N516" s="5">
        <f t="shared" si="1498"/>
        <v>4158696.7</v>
      </c>
      <c r="O516" s="5">
        <f t="shared" si="1499"/>
        <v>4189975.3</v>
      </c>
      <c r="P516" s="5">
        <f t="shared" ref="P516:V516" si="1593">P517+P521</f>
        <v>0</v>
      </c>
      <c r="Q516" s="5">
        <f t="shared" ref="Q516:R516" si="1594">Q517+Q521</f>
        <v>0</v>
      </c>
      <c r="R516" s="5">
        <f t="shared" si="1594"/>
        <v>0</v>
      </c>
      <c r="S516" s="5">
        <f t="shared" ref="S516" si="1595">S517+S521</f>
        <v>0</v>
      </c>
      <c r="T516" s="5">
        <f t="shared" si="1593"/>
        <v>0</v>
      </c>
      <c r="U516" s="5">
        <f t="shared" si="1593"/>
        <v>0</v>
      </c>
      <c r="V516" s="5">
        <f t="shared" si="1593"/>
        <v>0</v>
      </c>
      <c r="W516" s="5">
        <f t="shared" ref="W516:AF516" si="1596">W517+W521</f>
        <v>0</v>
      </c>
      <c r="X516" s="5">
        <f t="shared" si="1596"/>
        <v>0</v>
      </c>
      <c r="Y516" s="5">
        <f t="shared" si="1596"/>
        <v>0</v>
      </c>
      <c r="Z516" s="5">
        <f t="shared" si="1596"/>
        <v>0</v>
      </c>
      <c r="AA516" s="5">
        <f t="shared" si="1596"/>
        <v>0</v>
      </c>
      <c r="AB516" s="5">
        <f t="shared" si="1596"/>
        <v>0</v>
      </c>
      <c r="AC516" s="5">
        <f t="shared" si="1596"/>
        <v>0</v>
      </c>
      <c r="AD516" s="5">
        <f t="shared" ref="AD516" si="1597">AD517+AD521</f>
        <v>0</v>
      </c>
      <c r="AE516" s="5">
        <f t="shared" ref="AE516" si="1598">AE517+AE521</f>
        <v>0</v>
      </c>
      <c r="AF516" s="5">
        <f t="shared" si="1596"/>
        <v>0</v>
      </c>
      <c r="AG516" s="5">
        <f t="shared" si="1449"/>
        <v>3714963.5</v>
      </c>
      <c r="AH516" s="5">
        <f t="shared" si="1440"/>
        <v>4158696.7</v>
      </c>
      <c r="AI516" s="5">
        <f t="shared" si="1441"/>
        <v>4189975.3</v>
      </c>
      <c r="AJ516" s="5">
        <f t="shared" ref="AJ516:BI516" si="1599">AJ517+AJ521</f>
        <v>0</v>
      </c>
      <c r="AK516" s="5">
        <f t="shared" si="1451"/>
        <v>3714963.5</v>
      </c>
      <c r="AL516" s="5">
        <f t="shared" si="1452"/>
        <v>4158696.7</v>
      </c>
      <c r="AM516" s="5">
        <f t="shared" si="1453"/>
        <v>4189975.3</v>
      </c>
      <c r="AN516" s="5">
        <f t="shared" ref="AN516:BA516" si="1600">AN517+AN521</f>
        <v>0</v>
      </c>
      <c r="AO516" s="5">
        <f t="shared" si="1600"/>
        <v>0</v>
      </c>
      <c r="AP516" s="5">
        <f t="shared" si="1600"/>
        <v>0</v>
      </c>
      <c r="AQ516" s="5">
        <f t="shared" si="1600"/>
        <v>0</v>
      </c>
      <c r="AR516" s="5">
        <f t="shared" si="1600"/>
        <v>0</v>
      </c>
      <c r="AS516" s="5">
        <f t="shared" si="1600"/>
        <v>0</v>
      </c>
      <c r="AT516" s="5">
        <f t="shared" si="1600"/>
        <v>0</v>
      </c>
      <c r="AU516" s="5">
        <f t="shared" ref="AU516" si="1601">AU517+AU521</f>
        <v>0</v>
      </c>
      <c r="AV516" s="5">
        <f t="shared" ref="AV516:BE516" si="1602">AV517+AV521</f>
        <v>0</v>
      </c>
      <c r="AW516" s="5">
        <f t="shared" si="1602"/>
        <v>0</v>
      </c>
      <c r="AX516" s="5">
        <f t="shared" si="1602"/>
        <v>0</v>
      </c>
      <c r="AY516" s="5">
        <f t="shared" si="1602"/>
        <v>0</v>
      </c>
      <c r="AZ516" s="5">
        <f t="shared" si="1600"/>
        <v>0</v>
      </c>
      <c r="BA516" s="5">
        <f t="shared" si="1600"/>
        <v>0</v>
      </c>
      <c r="BB516" s="5">
        <f t="shared" si="1602"/>
        <v>0</v>
      </c>
      <c r="BC516" s="5">
        <f t="shared" si="1602"/>
        <v>0</v>
      </c>
      <c r="BD516" s="5">
        <f t="shared" si="1602"/>
        <v>0</v>
      </c>
      <c r="BE516" s="5">
        <f t="shared" si="1602"/>
        <v>0</v>
      </c>
      <c r="BF516" s="5">
        <f t="shared" si="1388"/>
        <v>3714963.5</v>
      </c>
      <c r="BG516" s="5">
        <f t="shared" si="1389"/>
        <v>4158696.7</v>
      </c>
      <c r="BH516" s="5">
        <f t="shared" si="1390"/>
        <v>4189975.3</v>
      </c>
      <c r="BI516" s="5">
        <f t="shared" si="1599"/>
        <v>0</v>
      </c>
    </row>
    <row r="517" spans="1:61" ht="31.5" x14ac:dyDescent="0.25">
      <c r="A517" s="4" t="s">
        <v>168</v>
      </c>
      <c r="B517" s="4" t="s">
        <v>74</v>
      </c>
      <c r="C517" s="4" t="s">
        <v>9</v>
      </c>
      <c r="D517" s="4" t="s">
        <v>694</v>
      </c>
      <c r="E517" s="4"/>
      <c r="F517" s="14" t="s">
        <v>793</v>
      </c>
      <c r="G517" s="5">
        <f t="shared" ref="G517:L517" si="1603">G518</f>
        <v>3814547.1</v>
      </c>
      <c r="H517" s="5">
        <f t="shared" si="1603"/>
        <v>4253618.9000000004</v>
      </c>
      <c r="I517" s="5">
        <f t="shared" si="1603"/>
        <v>4283283.7</v>
      </c>
      <c r="J517" s="5">
        <f t="shared" si="1603"/>
        <v>-102545.4</v>
      </c>
      <c r="K517" s="5">
        <f t="shared" si="1603"/>
        <v>-97884</v>
      </c>
      <c r="L517" s="5">
        <f t="shared" si="1603"/>
        <v>-96270.2</v>
      </c>
      <c r="M517" s="5">
        <f t="shared" si="1497"/>
        <v>3712001.7</v>
      </c>
      <c r="N517" s="5">
        <f t="shared" si="1498"/>
        <v>4155734.9000000004</v>
      </c>
      <c r="O517" s="5">
        <f t="shared" si="1499"/>
        <v>4187013.5</v>
      </c>
      <c r="P517" s="5">
        <f t="shared" ref="P517:V517" si="1604">P518</f>
        <v>0</v>
      </c>
      <c r="Q517" s="5">
        <f t="shared" si="1604"/>
        <v>0</v>
      </c>
      <c r="R517" s="5">
        <f t="shared" si="1604"/>
        <v>0</v>
      </c>
      <c r="S517" s="5">
        <f t="shared" si="1604"/>
        <v>0</v>
      </c>
      <c r="T517" s="5">
        <f t="shared" si="1604"/>
        <v>0</v>
      </c>
      <c r="U517" s="5">
        <f t="shared" si="1604"/>
        <v>0</v>
      </c>
      <c r="V517" s="5">
        <f t="shared" si="1604"/>
        <v>0</v>
      </c>
      <c r="W517" s="5">
        <f t="shared" ref="W517:AF517" si="1605">W518</f>
        <v>0</v>
      </c>
      <c r="X517" s="5">
        <f t="shared" si="1605"/>
        <v>0</v>
      </c>
      <c r="Y517" s="5">
        <f t="shared" si="1605"/>
        <v>0</v>
      </c>
      <c r="Z517" s="5">
        <f t="shared" si="1605"/>
        <v>0</v>
      </c>
      <c r="AA517" s="5">
        <f t="shared" si="1605"/>
        <v>0</v>
      </c>
      <c r="AB517" s="5">
        <f t="shared" si="1605"/>
        <v>0</v>
      </c>
      <c r="AC517" s="5">
        <f t="shared" si="1605"/>
        <v>0</v>
      </c>
      <c r="AD517" s="5">
        <f t="shared" si="1605"/>
        <v>0</v>
      </c>
      <c r="AE517" s="5">
        <f t="shared" si="1605"/>
        <v>0</v>
      </c>
      <c r="AF517" s="5">
        <f t="shared" si="1605"/>
        <v>0</v>
      </c>
      <c r="AG517" s="5">
        <f t="shared" si="1449"/>
        <v>3712001.7</v>
      </c>
      <c r="AH517" s="5">
        <f t="shared" si="1440"/>
        <v>4155734.9000000004</v>
      </c>
      <c r="AI517" s="5">
        <f t="shared" si="1441"/>
        <v>4187013.5</v>
      </c>
      <c r="AJ517" s="5">
        <f t="shared" ref="AJ517:BI517" si="1606">AJ518</f>
        <v>0</v>
      </c>
      <c r="AK517" s="5">
        <f t="shared" si="1451"/>
        <v>3712001.7</v>
      </c>
      <c r="AL517" s="5">
        <f t="shared" si="1452"/>
        <v>4155734.9000000004</v>
      </c>
      <c r="AM517" s="5">
        <f t="shared" si="1453"/>
        <v>4187013.5</v>
      </c>
      <c r="AN517" s="5">
        <f t="shared" si="1606"/>
        <v>0</v>
      </c>
      <c r="AO517" s="5">
        <f t="shared" si="1606"/>
        <v>0</v>
      </c>
      <c r="AP517" s="5">
        <f t="shared" si="1606"/>
        <v>0</v>
      </c>
      <c r="AQ517" s="5">
        <f t="shared" si="1606"/>
        <v>0</v>
      </c>
      <c r="AR517" s="5">
        <f t="shared" si="1606"/>
        <v>0</v>
      </c>
      <c r="AS517" s="5">
        <f t="shared" si="1606"/>
        <v>0</v>
      </c>
      <c r="AT517" s="5">
        <f t="shared" si="1606"/>
        <v>0</v>
      </c>
      <c r="AU517" s="5">
        <f t="shared" si="1606"/>
        <v>0</v>
      </c>
      <c r="AV517" s="5">
        <f t="shared" si="1606"/>
        <v>0</v>
      </c>
      <c r="AW517" s="5">
        <f t="shared" si="1606"/>
        <v>0</v>
      </c>
      <c r="AX517" s="5">
        <f t="shared" si="1606"/>
        <v>0</v>
      </c>
      <c r="AY517" s="5">
        <f t="shared" si="1606"/>
        <v>0</v>
      </c>
      <c r="AZ517" s="5">
        <f t="shared" si="1606"/>
        <v>0</v>
      </c>
      <c r="BA517" s="5">
        <f t="shared" si="1606"/>
        <v>0</v>
      </c>
      <c r="BB517" s="5">
        <f t="shared" si="1606"/>
        <v>0</v>
      </c>
      <c r="BC517" s="5">
        <f t="shared" si="1606"/>
        <v>0</v>
      </c>
      <c r="BD517" s="5">
        <f t="shared" si="1606"/>
        <v>0</v>
      </c>
      <c r="BE517" s="5">
        <f t="shared" si="1606"/>
        <v>0</v>
      </c>
      <c r="BF517" s="5">
        <f t="shared" si="1388"/>
        <v>3712001.7</v>
      </c>
      <c r="BG517" s="5">
        <f t="shared" si="1389"/>
        <v>4155734.9000000004</v>
      </c>
      <c r="BH517" s="5">
        <f t="shared" si="1390"/>
        <v>4187013.5</v>
      </c>
      <c r="BI517" s="5">
        <f t="shared" si="1606"/>
        <v>0</v>
      </c>
    </row>
    <row r="518" spans="1:61" ht="31.5" x14ac:dyDescent="0.25">
      <c r="A518" s="4" t="s">
        <v>168</v>
      </c>
      <c r="B518" s="4" t="s">
        <v>74</v>
      </c>
      <c r="C518" s="4" t="s">
        <v>9</v>
      </c>
      <c r="D518" s="4" t="s">
        <v>694</v>
      </c>
      <c r="E518" s="4" t="s">
        <v>92</v>
      </c>
      <c r="F518" s="14" t="s">
        <v>569</v>
      </c>
      <c r="G518" s="5">
        <f t="shared" ref="G518:L518" si="1607">G519+G520</f>
        <v>3814547.1</v>
      </c>
      <c r="H518" s="5">
        <f t="shared" si="1607"/>
        <v>4253618.9000000004</v>
      </c>
      <c r="I518" s="5">
        <f t="shared" si="1607"/>
        <v>4283283.7</v>
      </c>
      <c r="J518" s="5">
        <f t="shared" si="1607"/>
        <v>-102545.4</v>
      </c>
      <c r="K518" s="5">
        <f t="shared" si="1607"/>
        <v>-97884</v>
      </c>
      <c r="L518" s="5">
        <f t="shared" si="1607"/>
        <v>-96270.2</v>
      </c>
      <c r="M518" s="5">
        <f t="shared" si="1497"/>
        <v>3712001.7</v>
      </c>
      <c r="N518" s="5">
        <f t="shared" si="1498"/>
        <v>4155734.9000000004</v>
      </c>
      <c r="O518" s="5">
        <f t="shared" si="1499"/>
        <v>4187013.5</v>
      </c>
      <c r="P518" s="5">
        <f t="shared" ref="P518:V518" si="1608">P519+P520</f>
        <v>0</v>
      </c>
      <c r="Q518" s="5">
        <f t="shared" ref="Q518:R518" si="1609">Q519+Q520</f>
        <v>0</v>
      </c>
      <c r="R518" s="5">
        <f t="shared" si="1609"/>
        <v>0</v>
      </c>
      <c r="S518" s="5">
        <f t="shared" ref="S518" si="1610">S519+S520</f>
        <v>0</v>
      </c>
      <c r="T518" s="5">
        <f t="shared" si="1608"/>
        <v>0</v>
      </c>
      <c r="U518" s="5">
        <f t="shared" si="1608"/>
        <v>0</v>
      </c>
      <c r="V518" s="5">
        <f t="shared" si="1608"/>
        <v>0</v>
      </c>
      <c r="W518" s="5">
        <f t="shared" ref="W518:AF518" si="1611">W519+W520</f>
        <v>0</v>
      </c>
      <c r="X518" s="5">
        <f t="shared" si="1611"/>
        <v>0</v>
      </c>
      <c r="Y518" s="5">
        <f t="shared" si="1611"/>
        <v>0</v>
      </c>
      <c r="Z518" s="5">
        <f t="shared" si="1611"/>
        <v>0</v>
      </c>
      <c r="AA518" s="5">
        <f t="shared" si="1611"/>
        <v>0</v>
      </c>
      <c r="AB518" s="5">
        <f t="shared" si="1611"/>
        <v>0</v>
      </c>
      <c r="AC518" s="5">
        <f t="shared" si="1611"/>
        <v>0</v>
      </c>
      <c r="AD518" s="5">
        <f t="shared" ref="AD518" si="1612">AD519+AD520</f>
        <v>0</v>
      </c>
      <c r="AE518" s="5">
        <f t="shared" ref="AE518" si="1613">AE519+AE520</f>
        <v>0</v>
      </c>
      <c r="AF518" s="5">
        <f t="shared" si="1611"/>
        <v>0</v>
      </c>
      <c r="AG518" s="5">
        <f t="shared" si="1449"/>
        <v>3712001.7</v>
      </c>
      <c r="AH518" s="5">
        <f t="shared" si="1440"/>
        <v>4155734.9000000004</v>
      </c>
      <c r="AI518" s="5">
        <f t="shared" si="1441"/>
        <v>4187013.5</v>
      </c>
      <c r="AJ518" s="5">
        <f t="shared" ref="AJ518:BI518" si="1614">AJ519+AJ520</f>
        <v>0</v>
      </c>
      <c r="AK518" s="5">
        <f t="shared" si="1451"/>
        <v>3712001.7</v>
      </c>
      <c r="AL518" s="5">
        <f t="shared" si="1452"/>
        <v>4155734.9000000004</v>
      </c>
      <c r="AM518" s="5">
        <f t="shared" si="1453"/>
        <v>4187013.5</v>
      </c>
      <c r="AN518" s="5">
        <f t="shared" ref="AN518:BA518" si="1615">AN519+AN520</f>
        <v>0</v>
      </c>
      <c r="AO518" s="5">
        <f t="shared" si="1615"/>
        <v>0</v>
      </c>
      <c r="AP518" s="5">
        <f t="shared" si="1615"/>
        <v>0</v>
      </c>
      <c r="AQ518" s="5">
        <f t="shared" si="1615"/>
        <v>0</v>
      </c>
      <c r="AR518" s="5">
        <f t="shared" si="1615"/>
        <v>0</v>
      </c>
      <c r="AS518" s="5">
        <f t="shared" si="1615"/>
        <v>0</v>
      </c>
      <c r="AT518" s="5">
        <f t="shared" si="1615"/>
        <v>0</v>
      </c>
      <c r="AU518" s="5">
        <f t="shared" ref="AU518" si="1616">AU519+AU520</f>
        <v>0</v>
      </c>
      <c r="AV518" s="5">
        <f t="shared" ref="AV518:BE518" si="1617">AV519+AV520</f>
        <v>0</v>
      </c>
      <c r="AW518" s="5">
        <f t="shared" si="1617"/>
        <v>0</v>
      </c>
      <c r="AX518" s="5">
        <f t="shared" si="1617"/>
        <v>0</v>
      </c>
      <c r="AY518" s="5">
        <f t="shared" si="1617"/>
        <v>0</v>
      </c>
      <c r="AZ518" s="5">
        <f t="shared" si="1615"/>
        <v>0</v>
      </c>
      <c r="BA518" s="5">
        <f t="shared" si="1615"/>
        <v>0</v>
      </c>
      <c r="BB518" s="5">
        <f t="shared" si="1617"/>
        <v>0</v>
      </c>
      <c r="BC518" s="5">
        <f t="shared" si="1617"/>
        <v>0</v>
      </c>
      <c r="BD518" s="5">
        <f t="shared" si="1617"/>
        <v>0</v>
      </c>
      <c r="BE518" s="5">
        <f t="shared" si="1617"/>
        <v>0</v>
      </c>
      <c r="BF518" s="5">
        <f t="shared" si="1388"/>
        <v>3712001.7</v>
      </c>
      <c r="BG518" s="5">
        <f t="shared" si="1389"/>
        <v>4155734.9000000004</v>
      </c>
      <c r="BH518" s="5">
        <f t="shared" si="1390"/>
        <v>4187013.5</v>
      </c>
      <c r="BI518" s="5">
        <f t="shared" si="1614"/>
        <v>0</v>
      </c>
    </row>
    <row r="519" spans="1:61" x14ac:dyDescent="0.25">
      <c r="A519" s="4" t="s">
        <v>168</v>
      </c>
      <c r="B519" s="4" t="s">
        <v>74</v>
      </c>
      <c r="C519" s="4" t="s">
        <v>9</v>
      </c>
      <c r="D519" s="4" t="s">
        <v>694</v>
      </c>
      <c r="E519" s="4" t="s">
        <v>126</v>
      </c>
      <c r="F519" s="14" t="s">
        <v>570</v>
      </c>
      <c r="G519" s="5">
        <v>83931</v>
      </c>
      <c r="H519" s="5">
        <v>90828.4</v>
      </c>
      <c r="I519" s="5">
        <v>90828.4</v>
      </c>
      <c r="J519" s="5">
        <v>-1100</v>
      </c>
      <c r="K519" s="5">
        <v>-1100</v>
      </c>
      <c r="L519" s="5">
        <v>-1100</v>
      </c>
      <c r="M519" s="5">
        <f t="shared" si="1497"/>
        <v>82831</v>
      </c>
      <c r="N519" s="5">
        <f t="shared" si="1498"/>
        <v>89728.4</v>
      </c>
      <c r="O519" s="5">
        <f t="shared" si="1499"/>
        <v>89728.4</v>
      </c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>
        <f t="shared" si="1449"/>
        <v>82831</v>
      </c>
      <c r="AH519" s="5">
        <f t="shared" si="1440"/>
        <v>89728.4</v>
      </c>
      <c r="AI519" s="5">
        <f t="shared" si="1441"/>
        <v>89728.4</v>
      </c>
      <c r="AJ519" s="5"/>
      <c r="AK519" s="5">
        <f t="shared" si="1451"/>
        <v>82831</v>
      </c>
      <c r="AL519" s="5">
        <f t="shared" si="1452"/>
        <v>89728.4</v>
      </c>
      <c r="AM519" s="5">
        <f t="shared" si="1453"/>
        <v>89728.4</v>
      </c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>
        <f t="shared" si="1388"/>
        <v>82831</v>
      </c>
      <c r="BG519" s="5">
        <f t="shared" si="1389"/>
        <v>89728.4</v>
      </c>
      <c r="BH519" s="5">
        <f t="shared" si="1390"/>
        <v>89728.4</v>
      </c>
      <c r="BI519" s="5"/>
    </row>
    <row r="520" spans="1:61" x14ac:dyDescent="0.25">
      <c r="A520" s="4" t="s">
        <v>168</v>
      </c>
      <c r="B520" s="4" t="s">
        <v>74</v>
      </c>
      <c r="C520" s="4" t="s">
        <v>9</v>
      </c>
      <c r="D520" s="4" t="s">
        <v>694</v>
      </c>
      <c r="E520" s="4" t="s">
        <v>104</v>
      </c>
      <c r="F520" s="14" t="s">
        <v>571</v>
      </c>
      <c r="G520" s="5">
        <v>3730616.1</v>
      </c>
      <c r="H520" s="5">
        <v>4162790.5</v>
      </c>
      <c r="I520" s="5">
        <v>4192455.3000000003</v>
      </c>
      <c r="J520" s="5">
        <v>-101445.4</v>
      </c>
      <c r="K520" s="5">
        <v>-96784</v>
      </c>
      <c r="L520" s="5">
        <v>-95170.2</v>
      </c>
      <c r="M520" s="5">
        <f t="shared" si="1497"/>
        <v>3629170.7</v>
      </c>
      <c r="N520" s="5">
        <f t="shared" si="1498"/>
        <v>4066006.5</v>
      </c>
      <c r="O520" s="5">
        <f t="shared" si="1499"/>
        <v>4097285.1</v>
      </c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>
        <f t="shared" si="1449"/>
        <v>3629170.7</v>
      </c>
      <c r="AH520" s="5">
        <f t="shared" si="1440"/>
        <v>4066006.5</v>
      </c>
      <c r="AI520" s="5">
        <f t="shared" si="1441"/>
        <v>4097285.1</v>
      </c>
      <c r="AJ520" s="5"/>
      <c r="AK520" s="5">
        <f t="shared" si="1451"/>
        <v>3629170.7</v>
      </c>
      <c r="AL520" s="5">
        <f t="shared" si="1452"/>
        <v>4066006.5</v>
      </c>
      <c r="AM520" s="5">
        <f t="shared" si="1453"/>
        <v>4097285.1</v>
      </c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>
        <f t="shared" si="1388"/>
        <v>3629170.7</v>
      </c>
      <c r="BG520" s="5">
        <f t="shared" si="1389"/>
        <v>4066006.5</v>
      </c>
      <c r="BH520" s="5">
        <f t="shared" si="1390"/>
        <v>4097285.1</v>
      </c>
      <c r="BI520" s="5"/>
    </row>
    <row r="521" spans="1:61" ht="189" x14ac:dyDescent="0.25">
      <c r="A521" s="4" t="s">
        <v>168</v>
      </c>
      <c r="B521" s="4" t="s">
        <v>74</v>
      </c>
      <c r="C521" s="4" t="s">
        <v>9</v>
      </c>
      <c r="D521" s="4" t="s">
        <v>695</v>
      </c>
      <c r="E521" s="4"/>
      <c r="F521" s="14" t="s">
        <v>1209</v>
      </c>
      <c r="G521" s="5">
        <f t="shared" ref="G521:L522" si="1618">G522</f>
        <v>2961.8</v>
      </c>
      <c r="H521" s="5">
        <f t="shared" si="1618"/>
        <v>2961.8</v>
      </c>
      <c r="I521" s="5">
        <f t="shared" si="1618"/>
        <v>2961.8</v>
      </c>
      <c r="J521" s="5">
        <f t="shared" si="1618"/>
        <v>0</v>
      </c>
      <c r="K521" s="5">
        <f t="shared" si="1618"/>
        <v>0</v>
      </c>
      <c r="L521" s="5">
        <f t="shared" si="1618"/>
        <v>0</v>
      </c>
      <c r="M521" s="5">
        <f t="shared" si="1497"/>
        <v>2961.8</v>
      </c>
      <c r="N521" s="5">
        <f t="shared" si="1498"/>
        <v>2961.8</v>
      </c>
      <c r="O521" s="5">
        <f t="shared" si="1499"/>
        <v>2961.8</v>
      </c>
      <c r="P521" s="5">
        <f t="shared" ref="P521:V522" si="1619">P522</f>
        <v>0</v>
      </c>
      <c r="Q521" s="5">
        <f t="shared" si="1619"/>
        <v>0</v>
      </c>
      <c r="R521" s="5">
        <f t="shared" si="1619"/>
        <v>0</v>
      </c>
      <c r="S521" s="5">
        <f t="shared" si="1619"/>
        <v>0</v>
      </c>
      <c r="T521" s="5">
        <f t="shared" si="1619"/>
        <v>0</v>
      </c>
      <c r="U521" s="5">
        <f t="shared" si="1619"/>
        <v>0</v>
      </c>
      <c r="V521" s="5">
        <f t="shared" si="1619"/>
        <v>0</v>
      </c>
      <c r="W521" s="5">
        <f t="shared" ref="W521:AF522" si="1620">W522</f>
        <v>0</v>
      </c>
      <c r="X521" s="5">
        <f t="shared" si="1620"/>
        <v>0</v>
      </c>
      <c r="Y521" s="5">
        <f t="shared" si="1620"/>
        <v>0</v>
      </c>
      <c r="Z521" s="5">
        <f t="shared" si="1620"/>
        <v>0</v>
      </c>
      <c r="AA521" s="5">
        <f t="shared" si="1620"/>
        <v>0</v>
      </c>
      <c r="AB521" s="5">
        <f t="shared" si="1620"/>
        <v>0</v>
      </c>
      <c r="AC521" s="5">
        <f t="shared" si="1620"/>
        <v>0</v>
      </c>
      <c r="AD521" s="5">
        <f t="shared" si="1620"/>
        <v>0</v>
      </c>
      <c r="AE521" s="5">
        <f t="shared" si="1620"/>
        <v>0</v>
      </c>
      <c r="AF521" s="5">
        <f t="shared" si="1620"/>
        <v>0</v>
      </c>
      <c r="AG521" s="5">
        <f t="shared" si="1449"/>
        <v>2961.8</v>
      </c>
      <c r="AH521" s="5">
        <f t="shared" si="1440"/>
        <v>2961.8</v>
      </c>
      <c r="AI521" s="5">
        <f t="shared" si="1441"/>
        <v>2961.8</v>
      </c>
      <c r="AJ521" s="5">
        <f t="shared" ref="AJ521:BI522" si="1621">AJ522</f>
        <v>0</v>
      </c>
      <c r="AK521" s="5">
        <f t="shared" si="1451"/>
        <v>2961.8</v>
      </c>
      <c r="AL521" s="5">
        <f t="shared" si="1452"/>
        <v>2961.8</v>
      </c>
      <c r="AM521" s="5">
        <f t="shared" si="1453"/>
        <v>2961.8</v>
      </c>
      <c r="AN521" s="5">
        <f t="shared" si="1621"/>
        <v>0</v>
      </c>
      <c r="AO521" s="5">
        <f t="shared" si="1621"/>
        <v>0</v>
      </c>
      <c r="AP521" s="5">
        <f t="shared" si="1621"/>
        <v>0</v>
      </c>
      <c r="AQ521" s="5">
        <f t="shared" si="1621"/>
        <v>0</v>
      </c>
      <c r="AR521" s="5">
        <f t="shared" si="1621"/>
        <v>0</v>
      </c>
      <c r="AS521" s="5">
        <f t="shared" si="1621"/>
        <v>0</v>
      </c>
      <c r="AT521" s="5">
        <f t="shared" si="1621"/>
        <v>0</v>
      </c>
      <c r="AU521" s="5">
        <f t="shared" si="1621"/>
        <v>0</v>
      </c>
      <c r="AV521" s="5">
        <f t="shared" si="1621"/>
        <v>0</v>
      </c>
      <c r="AW521" s="5">
        <f t="shared" si="1621"/>
        <v>0</v>
      </c>
      <c r="AX521" s="5">
        <f t="shared" si="1621"/>
        <v>0</v>
      </c>
      <c r="AY521" s="5">
        <f t="shared" si="1621"/>
        <v>0</v>
      </c>
      <c r="AZ521" s="5">
        <f t="shared" si="1621"/>
        <v>0</v>
      </c>
      <c r="BA521" s="5">
        <f t="shared" si="1621"/>
        <v>0</v>
      </c>
      <c r="BB521" s="5">
        <f t="shared" si="1621"/>
        <v>0</v>
      </c>
      <c r="BC521" s="5">
        <f t="shared" si="1621"/>
        <v>0</v>
      </c>
      <c r="BD521" s="5">
        <f t="shared" si="1621"/>
        <v>0</v>
      </c>
      <c r="BE521" s="5">
        <f t="shared" si="1621"/>
        <v>0</v>
      </c>
      <c r="BF521" s="5">
        <f t="shared" si="1388"/>
        <v>2961.8</v>
      </c>
      <c r="BG521" s="5">
        <f t="shared" si="1389"/>
        <v>2961.8</v>
      </c>
      <c r="BH521" s="5">
        <f t="shared" si="1390"/>
        <v>2961.8</v>
      </c>
      <c r="BI521" s="5">
        <f t="shared" si="1621"/>
        <v>0</v>
      </c>
    </row>
    <row r="522" spans="1:61" ht="31.5" x14ac:dyDescent="0.25">
      <c r="A522" s="4" t="s">
        <v>168</v>
      </c>
      <c r="B522" s="4" t="s">
        <v>74</v>
      </c>
      <c r="C522" s="4" t="s">
        <v>9</v>
      </c>
      <c r="D522" s="4" t="s">
        <v>695</v>
      </c>
      <c r="E522" s="4" t="s">
        <v>92</v>
      </c>
      <c r="F522" s="14" t="s">
        <v>569</v>
      </c>
      <c r="G522" s="5">
        <f t="shared" si="1618"/>
        <v>2961.8</v>
      </c>
      <c r="H522" s="5">
        <f t="shared" si="1618"/>
        <v>2961.8</v>
      </c>
      <c r="I522" s="5">
        <f t="shared" si="1618"/>
        <v>2961.8</v>
      </c>
      <c r="J522" s="5">
        <f t="shared" si="1618"/>
        <v>0</v>
      </c>
      <c r="K522" s="5">
        <f t="shared" si="1618"/>
        <v>0</v>
      </c>
      <c r="L522" s="5">
        <f t="shared" si="1618"/>
        <v>0</v>
      </c>
      <c r="M522" s="5">
        <f t="shared" si="1497"/>
        <v>2961.8</v>
      </c>
      <c r="N522" s="5">
        <f t="shared" si="1498"/>
        <v>2961.8</v>
      </c>
      <c r="O522" s="5">
        <f t="shared" si="1499"/>
        <v>2961.8</v>
      </c>
      <c r="P522" s="5">
        <f t="shared" si="1619"/>
        <v>0</v>
      </c>
      <c r="Q522" s="5">
        <f t="shared" si="1619"/>
        <v>0</v>
      </c>
      <c r="R522" s="5">
        <f t="shared" si="1619"/>
        <v>0</v>
      </c>
      <c r="S522" s="5">
        <f t="shared" si="1619"/>
        <v>0</v>
      </c>
      <c r="T522" s="5">
        <f t="shared" si="1619"/>
        <v>0</v>
      </c>
      <c r="U522" s="5">
        <f t="shared" si="1619"/>
        <v>0</v>
      </c>
      <c r="V522" s="5">
        <f t="shared" si="1619"/>
        <v>0</v>
      </c>
      <c r="W522" s="5">
        <f t="shared" si="1620"/>
        <v>0</v>
      </c>
      <c r="X522" s="5">
        <f t="shared" si="1620"/>
        <v>0</v>
      </c>
      <c r="Y522" s="5">
        <f t="shared" si="1620"/>
        <v>0</v>
      </c>
      <c r="Z522" s="5">
        <f t="shared" si="1620"/>
        <v>0</v>
      </c>
      <c r="AA522" s="5">
        <f t="shared" si="1620"/>
        <v>0</v>
      </c>
      <c r="AB522" s="5">
        <f t="shared" si="1620"/>
        <v>0</v>
      </c>
      <c r="AC522" s="5">
        <f t="shared" si="1620"/>
        <v>0</v>
      </c>
      <c r="AD522" s="5">
        <f t="shared" si="1620"/>
        <v>0</v>
      </c>
      <c r="AE522" s="5">
        <f t="shared" si="1620"/>
        <v>0</v>
      </c>
      <c r="AF522" s="5">
        <f t="shared" si="1620"/>
        <v>0</v>
      </c>
      <c r="AG522" s="5">
        <f t="shared" si="1449"/>
        <v>2961.8</v>
      </c>
      <c r="AH522" s="5">
        <f t="shared" si="1440"/>
        <v>2961.8</v>
      </c>
      <c r="AI522" s="5">
        <f t="shared" si="1441"/>
        <v>2961.8</v>
      </c>
      <c r="AJ522" s="5">
        <f t="shared" si="1621"/>
        <v>0</v>
      </c>
      <c r="AK522" s="5">
        <f t="shared" si="1451"/>
        <v>2961.8</v>
      </c>
      <c r="AL522" s="5">
        <f t="shared" si="1452"/>
        <v>2961.8</v>
      </c>
      <c r="AM522" s="5">
        <f t="shared" si="1453"/>
        <v>2961.8</v>
      </c>
      <c r="AN522" s="5">
        <f t="shared" si="1621"/>
        <v>0</v>
      </c>
      <c r="AO522" s="5">
        <f t="shared" si="1621"/>
        <v>0</v>
      </c>
      <c r="AP522" s="5">
        <f t="shared" si="1621"/>
        <v>0</v>
      </c>
      <c r="AQ522" s="5">
        <f t="shared" si="1621"/>
        <v>0</v>
      </c>
      <c r="AR522" s="5">
        <f t="shared" si="1621"/>
        <v>0</v>
      </c>
      <c r="AS522" s="5">
        <f t="shared" si="1621"/>
        <v>0</v>
      </c>
      <c r="AT522" s="5">
        <f t="shared" si="1621"/>
        <v>0</v>
      </c>
      <c r="AU522" s="5">
        <f t="shared" si="1621"/>
        <v>0</v>
      </c>
      <c r="AV522" s="5">
        <f t="shared" si="1621"/>
        <v>0</v>
      </c>
      <c r="AW522" s="5">
        <f t="shared" si="1621"/>
        <v>0</v>
      </c>
      <c r="AX522" s="5">
        <f t="shared" si="1621"/>
        <v>0</v>
      </c>
      <c r="AY522" s="5">
        <f t="shared" si="1621"/>
        <v>0</v>
      </c>
      <c r="AZ522" s="5">
        <f t="shared" si="1621"/>
        <v>0</v>
      </c>
      <c r="BA522" s="5">
        <f t="shared" si="1621"/>
        <v>0</v>
      </c>
      <c r="BB522" s="5">
        <f t="shared" si="1621"/>
        <v>0</v>
      </c>
      <c r="BC522" s="5">
        <f t="shared" si="1621"/>
        <v>0</v>
      </c>
      <c r="BD522" s="5">
        <f t="shared" si="1621"/>
        <v>0</v>
      </c>
      <c r="BE522" s="5">
        <f t="shared" si="1621"/>
        <v>0</v>
      </c>
      <c r="BF522" s="5">
        <f t="shared" si="1388"/>
        <v>2961.8</v>
      </c>
      <c r="BG522" s="5">
        <f t="shared" si="1389"/>
        <v>2961.8</v>
      </c>
      <c r="BH522" s="5">
        <f t="shared" si="1390"/>
        <v>2961.8</v>
      </c>
      <c r="BI522" s="5">
        <f t="shared" si="1621"/>
        <v>0</v>
      </c>
    </row>
    <row r="523" spans="1:61" x14ac:dyDescent="0.25">
      <c r="A523" s="4" t="s">
        <v>168</v>
      </c>
      <c r="B523" s="4" t="s">
        <v>74</v>
      </c>
      <c r="C523" s="4" t="s">
        <v>9</v>
      </c>
      <c r="D523" s="4" t="s">
        <v>695</v>
      </c>
      <c r="E523" s="4" t="s">
        <v>104</v>
      </c>
      <c r="F523" s="14" t="s">
        <v>571</v>
      </c>
      <c r="G523" s="5">
        <f>922.8+2039</f>
        <v>2961.8</v>
      </c>
      <c r="H523" s="5">
        <v>2961.8</v>
      </c>
      <c r="I523" s="5">
        <v>2961.8</v>
      </c>
      <c r="J523" s="5"/>
      <c r="K523" s="5"/>
      <c r="L523" s="5"/>
      <c r="M523" s="5">
        <f t="shared" si="1497"/>
        <v>2961.8</v>
      </c>
      <c r="N523" s="5">
        <f t="shared" si="1498"/>
        <v>2961.8</v>
      </c>
      <c r="O523" s="5">
        <f t="shared" si="1499"/>
        <v>2961.8</v>
      </c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>
        <f t="shared" si="1449"/>
        <v>2961.8</v>
      </c>
      <c r="AH523" s="5">
        <f t="shared" si="1440"/>
        <v>2961.8</v>
      </c>
      <c r="AI523" s="5">
        <f t="shared" si="1441"/>
        <v>2961.8</v>
      </c>
      <c r="AJ523" s="5"/>
      <c r="AK523" s="5">
        <f t="shared" si="1451"/>
        <v>2961.8</v>
      </c>
      <c r="AL523" s="5">
        <f t="shared" si="1452"/>
        <v>2961.8</v>
      </c>
      <c r="AM523" s="5">
        <f t="shared" si="1453"/>
        <v>2961.8</v>
      </c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>
        <f t="shared" si="1388"/>
        <v>2961.8</v>
      </c>
      <c r="BG523" s="5">
        <f t="shared" si="1389"/>
        <v>2961.8</v>
      </c>
      <c r="BH523" s="5">
        <f t="shared" si="1390"/>
        <v>2961.8</v>
      </c>
      <c r="BI523" s="5"/>
    </row>
    <row r="524" spans="1:61" ht="31.5" x14ac:dyDescent="0.25">
      <c r="A524" s="4" t="s">
        <v>168</v>
      </c>
      <c r="B524" s="4" t="s">
        <v>74</v>
      </c>
      <c r="C524" s="4" t="s">
        <v>9</v>
      </c>
      <c r="D524" s="4" t="s">
        <v>705</v>
      </c>
      <c r="E524" s="4"/>
      <c r="F524" s="14" t="s">
        <v>1106</v>
      </c>
      <c r="G524" s="5">
        <f>G525+G531</f>
        <v>323217</v>
      </c>
      <c r="H524" s="5">
        <f t="shared" ref="H524:BI524" si="1622">H525+H531</f>
        <v>323217</v>
      </c>
      <c r="I524" s="5">
        <f t="shared" si="1622"/>
        <v>323217</v>
      </c>
      <c r="J524" s="5">
        <f t="shared" ref="J524:L524" si="1623">J525+J531</f>
        <v>0</v>
      </c>
      <c r="K524" s="5">
        <f t="shared" si="1623"/>
        <v>0</v>
      </c>
      <c r="L524" s="5">
        <f t="shared" si="1623"/>
        <v>0</v>
      </c>
      <c r="M524" s="5">
        <f t="shared" si="1497"/>
        <v>323217</v>
      </c>
      <c r="N524" s="5">
        <f t="shared" si="1498"/>
        <v>323217</v>
      </c>
      <c r="O524" s="5">
        <f t="shared" si="1499"/>
        <v>323217</v>
      </c>
      <c r="P524" s="5">
        <f t="shared" ref="P524:V524" si="1624">P525+P531</f>
        <v>0</v>
      </c>
      <c r="Q524" s="5">
        <f t="shared" ref="Q524:R524" si="1625">Q525+Q531</f>
        <v>0</v>
      </c>
      <c r="R524" s="5">
        <f t="shared" si="1625"/>
        <v>0</v>
      </c>
      <c r="S524" s="5">
        <f t="shared" ref="S524" si="1626">S525+S531</f>
        <v>0</v>
      </c>
      <c r="T524" s="5">
        <f t="shared" si="1624"/>
        <v>0</v>
      </c>
      <c r="U524" s="5">
        <f t="shared" si="1624"/>
        <v>0</v>
      </c>
      <c r="V524" s="5">
        <f t="shared" si="1624"/>
        <v>0</v>
      </c>
      <c r="W524" s="5">
        <f t="shared" ref="W524:AF524" si="1627">W525+W531</f>
        <v>0</v>
      </c>
      <c r="X524" s="5">
        <f t="shared" si="1627"/>
        <v>0</v>
      </c>
      <c r="Y524" s="5">
        <f t="shared" si="1627"/>
        <v>0</v>
      </c>
      <c r="Z524" s="5">
        <f t="shared" si="1627"/>
        <v>0</v>
      </c>
      <c r="AA524" s="5">
        <f t="shared" si="1627"/>
        <v>0</v>
      </c>
      <c r="AB524" s="5">
        <f t="shared" si="1627"/>
        <v>0</v>
      </c>
      <c r="AC524" s="5">
        <f t="shared" si="1627"/>
        <v>0</v>
      </c>
      <c r="AD524" s="5">
        <f t="shared" ref="AD524" si="1628">AD525+AD531</f>
        <v>0</v>
      </c>
      <c r="AE524" s="5">
        <f t="shared" ref="AE524" si="1629">AE525+AE531</f>
        <v>0</v>
      </c>
      <c r="AF524" s="5">
        <f t="shared" si="1627"/>
        <v>0</v>
      </c>
      <c r="AG524" s="5">
        <f t="shared" si="1449"/>
        <v>323217</v>
      </c>
      <c r="AH524" s="5">
        <f t="shared" si="1440"/>
        <v>323217</v>
      </c>
      <c r="AI524" s="5">
        <f t="shared" si="1441"/>
        <v>323217</v>
      </c>
      <c r="AJ524" s="5">
        <f t="shared" ref="AJ524" si="1630">AJ525+AJ531</f>
        <v>0</v>
      </c>
      <c r="AK524" s="5">
        <f t="shared" si="1451"/>
        <v>323217</v>
      </c>
      <c r="AL524" s="5">
        <f t="shared" si="1452"/>
        <v>323217</v>
      </c>
      <c r="AM524" s="5">
        <f t="shared" si="1453"/>
        <v>323217</v>
      </c>
      <c r="AN524" s="5">
        <f t="shared" ref="AN524:BA524" si="1631">AN525+AN531</f>
        <v>0</v>
      </c>
      <c r="AO524" s="5">
        <f t="shared" si="1631"/>
        <v>0</v>
      </c>
      <c r="AP524" s="5">
        <f t="shared" si="1631"/>
        <v>0</v>
      </c>
      <c r="AQ524" s="5">
        <f t="shared" si="1631"/>
        <v>0</v>
      </c>
      <c r="AR524" s="5">
        <f t="shared" si="1631"/>
        <v>0</v>
      </c>
      <c r="AS524" s="5">
        <f t="shared" si="1631"/>
        <v>0</v>
      </c>
      <c r="AT524" s="5">
        <f t="shared" si="1631"/>
        <v>0</v>
      </c>
      <c r="AU524" s="5">
        <f t="shared" ref="AU524" si="1632">AU525+AU531</f>
        <v>0</v>
      </c>
      <c r="AV524" s="5">
        <f t="shared" ref="AV524:BE524" si="1633">AV525+AV531</f>
        <v>0</v>
      </c>
      <c r="AW524" s="5">
        <f t="shared" si="1633"/>
        <v>0</v>
      </c>
      <c r="AX524" s="5">
        <f t="shared" si="1633"/>
        <v>0</v>
      </c>
      <c r="AY524" s="5">
        <f t="shared" si="1633"/>
        <v>0</v>
      </c>
      <c r="AZ524" s="5">
        <f t="shared" si="1631"/>
        <v>0</v>
      </c>
      <c r="BA524" s="5">
        <f t="shared" si="1631"/>
        <v>0</v>
      </c>
      <c r="BB524" s="5">
        <f t="shared" si="1633"/>
        <v>0</v>
      </c>
      <c r="BC524" s="5">
        <f t="shared" si="1633"/>
        <v>0</v>
      </c>
      <c r="BD524" s="5">
        <f t="shared" si="1633"/>
        <v>0</v>
      </c>
      <c r="BE524" s="5">
        <f t="shared" si="1633"/>
        <v>0</v>
      </c>
      <c r="BF524" s="5">
        <f t="shared" si="1388"/>
        <v>323217</v>
      </c>
      <c r="BG524" s="5">
        <f t="shared" si="1389"/>
        <v>323217</v>
      </c>
      <c r="BH524" s="5">
        <f t="shared" si="1390"/>
        <v>323217</v>
      </c>
      <c r="BI524" s="5">
        <f t="shared" si="1622"/>
        <v>0</v>
      </c>
    </row>
    <row r="525" spans="1:61" ht="47.25" x14ac:dyDescent="0.25">
      <c r="A525" s="4" t="s">
        <v>168</v>
      </c>
      <c r="B525" s="4" t="s">
        <v>74</v>
      </c>
      <c r="C525" s="4" t="s">
        <v>9</v>
      </c>
      <c r="D525" s="4" t="s">
        <v>706</v>
      </c>
      <c r="E525" s="4"/>
      <c r="F525" s="14" t="s">
        <v>1222</v>
      </c>
      <c r="G525" s="5">
        <f t="shared" ref="G525:L525" si="1634">G526</f>
        <v>43022.6</v>
      </c>
      <c r="H525" s="5">
        <f t="shared" si="1634"/>
        <v>43022.6</v>
      </c>
      <c r="I525" s="5">
        <f t="shared" si="1634"/>
        <v>43022.6</v>
      </c>
      <c r="J525" s="5">
        <f t="shared" si="1634"/>
        <v>0</v>
      </c>
      <c r="K525" s="5">
        <f t="shared" si="1634"/>
        <v>0</v>
      </c>
      <c r="L525" s="5">
        <f t="shared" si="1634"/>
        <v>0</v>
      </c>
      <c r="M525" s="5">
        <f t="shared" si="1497"/>
        <v>43022.6</v>
      </c>
      <c r="N525" s="5">
        <f t="shared" si="1498"/>
        <v>43022.6</v>
      </c>
      <c r="O525" s="5">
        <f t="shared" si="1499"/>
        <v>43022.6</v>
      </c>
      <c r="P525" s="5">
        <f t="shared" ref="P525:V525" si="1635">P526</f>
        <v>0</v>
      </c>
      <c r="Q525" s="5">
        <f t="shared" si="1635"/>
        <v>0</v>
      </c>
      <c r="R525" s="5">
        <f t="shared" si="1635"/>
        <v>0</v>
      </c>
      <c r="S525" s="5">
        <f t="shared" si="1635"/>
        <v>0</v>
      </c>
      <c r="T525" s="5">
        <f t="shared" si="1635"/>
        <v>0</v>
      </c>
      <c r="U525" s="5">
        <f t="shared" si="1635"/>
        <v>0</v>
      </c>
      <c r="V525" s="5">
        <f t="shared" si="1635"/>
        <v>0</v>
      </c>
      <c r="W525" s="5">
        <f t="shared" ref="W525:AF525" si="1636">W526</f>
        <v>0</v>
      </c>
      <c r="X525" s="5">
        <f t="shared" si="1636"/>
        <v>0</v>
      </c>
      <c r="Y525" s="5">
        <f t="shared" si="1636"/>
        <v>0</v>
      </c>
      <c r="Z525" s="5">
        <f t="shared" si="1636"/>
        <v>0</v>
      </c>
      <c r="AA525" s="5">
        <f t="shared" si="1636"/>
        <v>0</v>
      </c>
      <c r="AB525" s="5">
        <f t="shared" si="1636"/>
        <v>0</v>
      </c>
      <c r="AC525" s="5">
        <f t="shared" si="1636"/>
        <v>0</v>
      </c>
      <c r="AD525" s="5">
        <f t="shared" si="1636"/>
        <v>0</v>
      </c>
      <c r="AE525" s="5">
        <f t="shared" si="1636"/>
        <v>0</v>
      </c>
      <c r="AF525" s="5">
        <f t="shared" si="1636"/>
        <v>0</v>
      </c>
      <c r="AG525" s="5">
        <f t="shared" si="1449"/>
        <v>43022.6</v>
      </c>
      <c r="AH525" s="5">
        <f t="shared" si="1440"/>
        <v>43022.6</v>
      </c>
      <c r="AI525" s="5">
        <f t="shared" si="1441"/>
        <v>43022.6</v>
      </c>
      <c r="AJ525" s="5">
        <f t="shared" ref="AJ525:BI525" si="1637">AJ526</f>
        <v>0</v>
      </c>
      <c r="AK525" s="5">
        <f t="shared" si="1451"/>
        <v>43022.6</v>
      </c>
      <c r="AL525" s="5">
        <f t="shared" si="1452"/>
        <v>43022.6</v>
      </c>
      <c r="AM525" s="5">
        <f t="shared" si="1453"/>
        <v>43022.6</v>
      </c>
      <c r="AN525" s="5">
        <f t="shared" si="1637"/>
        <v>0</v>
      </c>
      <c r="AO525" s="5">
        <f t="shared" si="1637"/>
        <v>0</v>
      </c>
      <c r="AP525" s="5">
        <f t="shared" si="1637"/>
        <v>0</v>
      </c>
      <c r="AQ525" s="5">
        <f t="shared" si="1637"/>
        <v>0</v>
      </c>
      <c r="AR525" s="5">
        <f t="shared" si="1637"/>
        <v>0</v>
      </c>
      <c r="AS525" s="5">
        <f t="shared" si="1637"/>
        <v>0</v>
      </c>
      <c r="AT525" s="5">
        <f t="shared" si="1637"/>
        <v>0</v>
      </c>
      <c r="AU525" s="5">
        <f t="shared" si="1637"/>
        <v>0</v>
      </c>
      <c r="AV525" s="5">
        <f t="shared" si="1637"/>
        <v>0</v>
      </c>
      <c r="AW525" s="5">
        <f t="shared" si="1637"/>
        <v>0</v>
      </c>
      <c r="AX525" s="5">
        <f t="shared" si="1637"/>
        <v>0</v>
      </c>
      <c r="AY525" s="5">
        <f t="shared" si="1637"/>
        <v>0</v>
      </c>
      <c r="AZ525" s="5">
        <f t="shared" si="1637"/>
        <v>0</v>
      </c>
      <c r="BA525" s="5">
        <f t="shared" si="1637"/>
        <v>0</v>
      </c>
      <c r="BB525" s="5">
        <f t="shared" si="1637"/>
        <v>0</v>
      </c>
      <c r="BC525" s="5">
        <f t="shared" si="1637"/>
        <v>0</v>
      </c>
      <c r="BD525" s="5">
        <f t="shared" si="1637"/>
        <v>0</v>
      </c>
      <c r="BE525" s="5">
        <f t="shared" si="1637"/>
        <v>0</v>
      </c>
      <c r="BF525" s="5">
        <f t="shared" si="1388"/>
        <v>43022.6</v>
      </c>
      <c r="BG525" s="5">
        <f t="shared" si="1389"/>
        <v>43022.6</v>
      </c>
      <c r="BH525" s="5">
        <f t="shared" si="1390"/>
        <v>43022.6</v>
      </c>
      <c r="BI525" s="5">
        <f t="shared" si="1637"/>
        <v>0</v>
      </c>
    </row>
    <row r="526" spans="1:61" ht="47.25" x14ac:dyDescent="0.25">
      <c r="A526" s="4" t="s">
        <v>168</v>
      </c>
      <c r="B526" s="4" t="s">
        <v>74</v>
      </c>
      <c r="C526" s="4" t="s">
        <v>9</v>
      </c>
      <c r="D526" s="4" t="s">
        <v>696</v>
      </c>
      <c r="E526" s="4"/>
      <c r="F526" s="14" t="s">
        <v>802</v>
      </c>
      <c r="G526" s="5">
        <f t="shared" ref="G526:L526" si="1638">G527+G529</f>
        <v>43022.6</v>
      </c>
      <c r="H526" s="5">
        <f t="shared" si="1638"/>
        <v>43022.6</v>
      </c>
      <c r="I526" s="5">
        <f t="shared" si="1638"/>
        <v>43022.6</v>
      </c>
      <c r="J526" s="5">
        <f t="shared" si="1638"/>
        <v>0</v>
      </c>
      <c r="K526" s="5">
        <f t="shared" si="1638"/>
        <v>0</v>
      </c>
      <c r="L526" s="5">
        <f t="shared" si="1638"/>
        <v>0</v>
      </c>
      <c r="M526" s="5">
        <f t="shared" si="1497"/>
        <v>43022.6</v>
      </c>
      <c r="N526" s="5">
        <f t="shared" si="1498"/>
        <v>43022.6</v>
      </c>
      <c r="O526" s="5">
        <f t="shared" si="1499"/>
        <v>43022.6</v>
      </c>
      <c r="P526" s="5">
        <f t="shared" ref="P526:V526" si="1639">P527+P529</f>
        <v>0</v>
      </c>
      <c r="Q526" s="5">
        <f t="shared" ref="Q526:R526" si="1640">Q527+Q529</f>
        <v>0</v>
      </c>
      <c r="R526" s="5">
        <f t="shared" si="1640"/>
        <v>0</v>
      </c>
      <c r="S526" s="5">
        <f t="shared" ref="S526" si="1641">S527+S529</f>
        <v>0</v>
      </c>
      <c r="T526" s="5">
        <f t="shared" si="1639"/>
        <v>0</v>
      </c>
      <c r="U526" s="5">
        <f t="shared" si="1639"/>
        <v>0</v>
      </c>
      <c r="V526" s="5">
        <f t="shared" si="1639"/>
        <v>0</v>
      </c>
      <c r="W526" s="5">
        <f t="shared" ref="W526:AF526" si="1642">W527+W529</f>
        <v>0</v>
      </c>
      <c r="X526" s="5">
        <f t="shared" si="1642"/>
        <v>0</v>
      </c>
      <c r="Y526" s="5">
        <f t="shared" si="1642"/>
        <v>0</v>
      </c>
      <c r="Z526" s="5">
        <f t="shared" si="1642"/>
        <v>0</v>
      </c>
      <c r="AA526" s="5">
        <f t="shared" si="1642"/>
        <v>0</v>
      </c>
      <c r="AB526" s="5">
        <f t="shared" si="1642"/>
        <v>0</v>
      </c>
      <c r="AC526" s="5">
        <f t="shared" si="1642"/>
        <v>0</v>
      </c>
      <c r="AD526" s="5">
        <f t="shared" ref="AD526" si="1643">AD527+AD529</f>
        <v>0</v>
      </c>
      <c r="AE526" s="5">
        <f t="shared" ref="AE526" si="1644">AE527+AE529</f>
        <v>0</v>
      </c>
      <c r="AF526" s="5">
        <f t="shared" si="1642"/>
        <v>0</v>
      </c>
      <c r="AG526" s="5">
        <f t="shared" si="1449"/>
        <v>43022.6</v>
      </c>
      <c r="AH526" s="5">
        <f t="shared" si="1440"/>
        <v>43022.6</v>
      </c>
      <c r="AI526" s="5">
        <f t="shared" si="1441"/>
        <v>43022.6</v>
      </c>
      <c r="AJ526" s="5">
        <f t="shared" ref="AJ526:BI526" si="1645">AJ527+AJ529</f>
        <v>0</v>
      </c>
      <c r="AK526" s="5">
        <f t="shared" si="1451"/>
        <v>43022.6</v>
      </c>
      <c r="AL526" s="5">
        <f t="shared" si="1452"/>
        <v>43022.6</v>
      </c>
      <c r="AM526" s="5">
        <f t="shared" si="1453"/>
        <v>43022.6</v>
      </c>
      <c r="AN526" s="5">
        <f t="shared" ref="AN526:BA526" si="1646">AN527+AN529</f>
        <v>0</v>
      </c>
      <c r="AO526" s="5">
        <f t="shared" si="1646"/>
        <v>0</v>
      </c>
      <c r="AP526" s="5">
        <f t="shared" si="1646"/>
        <v>0</v>
      </c>
      <c r="AQ526" s="5">
        <f t="shared" si="1646"/>
        <v>0</v>
      </c>
      <c r="AR526" s="5">
        <f t="shared" si="1646"/>
        <v>0</v>
      </c>
      <c r="AS526" s="5">
        <f t="shared" si="1646"/>
        <v>0</v>
      </c>
      <c r="AT526" s="5">
        <f t="shared" si="1646"/>
        <v>0</v>
      </c>
      <c r="AU526" s="5">
        <f t="shared" ref="AU526" si="1647">AU527+AU529</f>
        <v>0</v>
      </c>
      <c r="AV526" s="5">
        <f t="shared" ref="AV526:BE526" si="1648">AV527+AV529</f>
        <v>0</v>
      </c>
      <c r="AW526" s="5">
        <f t="shared" si="1648"/>
        <v>0</v>
      </c>
      <c r="AX526" s="5">
        <f t="shared" si="1648"/>
        <v>0</v>
      </c>
      <c r="AY526" s="5">
        <f t="shared" si="1648"/>
        <v>0</v>
      </c>
      <c r="AZ526" s="5">
        <f t="shared" si="1646"/>
        <v>0</v>
      </c>
      <c r="BA526" s="5">
        <f t="shared" si="1646"/>
        <v>0</v>
      </c>
      <c r="BB526" s="5">
        <f t="shared" si="1648"/>
        <v>0</v>
      </c>
      <c r="BC526" s="5">
        <f t="shared" si="1648"/>
        <v>0</v>
      </c>
      <c r="BD526" s="5">
        <f t="shared" si="1648"/>
        <v>0</v>
      </c>
      <c r="BE526" s="5">
        <f t="shared" si="1648"/>
        <v>0</v>
      </c>
      <c r="BF526" s="5">
        <f t="shared" si="1388"/>
        <v>43022.6</v>
      </c>
      <c r="BG526" s="5">
        <f t="shared" si="1389"/>
        <v>43022.6</v>
      </c>
      <c r="BH526" s="5">
        <f t="shared" si="1390"/>
        <v>43022.6</v>
      </c>
      <c r="BI526" s="5">
        <f t="shared" si="1645"/>
        <v>0</v>
      </c>
    </row>
    <row r="527" spans="1:61" ht="31.5" x14ac:dyDescent="0.25">
      <c r="A527" s="4" t="s">
        <v>168</v>
      </c>
      <c r="B527" s="4" t="s">
        <v>74</v>
      </c>
      <c r="C527" s="4" t="s">
        <v>9</v>
      </c>
      <c r="D527" s="4" t="s">
        <v>696</v>
      </c>
      <c r="E527" s="4" t="s">
        <v>92</v>
      </c>
      <c r="F527" s="14" t="s">
        <v>569</v>
      </c>
      <c r="G527" s="5">
        <f t="shared" ref="G527:L527" si="1649">G528</f>
        <v>29917</v>
      </c>
      <c r="H527" s="5">
        <f t="shared" si="1649"/>
        <v>29917</v>
      </c>
      <c r="I527" s="5">
        <f t="shared" si="1649"/>
        <v>29917</v>
      </c>
      <c r="J527" s="5">
        <f t="shared" si="1649"/>
        <v>0</v>
      </c>
      <c r="K527" s="5">
        <f t="shared" si="1649"/>
        <v>0</v>
      </c>
      <c r="L527" s="5">
        <f t="shared" si="1649"/>
        <v>0</v>
      </c>
      <c r="M527" s="5">
        <f t="shared" si="1497"/>
        <v>29917</v>
      </c>
      <c r="N527" s="5">
        <f t="shared" si="1498"/>
        <v>29917</v>
      </c>
      <c r="O527" s="5">
        <f t="shared" si="1499"/>
        <v>29917</v>
      </c>
      <c r="P527" s="5">
        <f t="shared" ref="P527:V527" si="1650">P528</f>
        <v>0</v>
      </c>
      <c r="Q527" s="5">
        <f t="shared" si="1650"/>
        <v>0</v>
      </c>
      <c r="R527" s="5">
        <f t="shared" si="1650"/>
        <v>0</v>
      </c>
      <c r="S527" s="5">
        <f t="shared" si="1650"/>
        <v>0</v>
      </c>
      <c r="T527" s="5">
        <f t="shared" si="1650"/>
        <v>0</v>
      </c>
      <c r="U527" s="5">
        <f t="shared" si="1650"/>
        <v>0</v>
      </c>
      <c r="V527" s="5">
        <f t="shared" si="1650"/>
        <v>0</v>
      </c>
      <c r="W527" s="5">
        <f t="shared" ref="W527:AF527" si="1651">W528</f>
        <v>0</v>
      </c>
      <c r="X527" s="5">
        <f t="shared" si="1651"/>
        <v>0</v>
      </c>
      <c r="Y527" s="5">
        <f t="shared" si="1651"/>
        <v>0</v>
      </c>
      <c r="Z527" s="5">
        <f t="shared" si="1651"/>
        <v>0</v>
      </c>
      <c r="AA527" s="5">
        <f t="shared" si="1651"/>
        <v>0</v>
      </c>
      <c r="AB527" s="5">
        <f t="shared" si="1651"/>
        <v>0</v>
      </c>
      <c r="AC527" s="5">
        <f t="shared" si="1651"/>
        <v>0</v>
      </c>
      <c r="AD527" s="5">
        <f t="shared" si="1651"/>
        <v>0</v>
      </c>
      <c r="AE527" s="5">
        <f t="shared" si="1651"/>
        <v>0</v>
      </c>
      <c r="AF527" s="5">
        <f t="shared" si="1651"/>
        <v>0</v>
      </c>
      <c r="AG527" s="5">
        <f t="shared" si="1449"/>
        <v>29917</v>
      </c>
      <c r="AH527" s="5">
        <f t="shared" si="1440"/>
        <v>29917</v>
      </c>
      <c r="AI527" s="5">
        <f t="shared" si="1441"/>
        <v>29917</v>
      </c>
      <c r="AJ527" s="5">
        <f t="shared" ref="AJ527:BI527" si="1652">AJ528</f>
        <v>0</v>
      </c>
      <c r="AK527" s="5">
        <f t="shared" si="1451"/>
        <v>29917</v>
      </c>
      <c r="AL527" s="5">
        <f t="shared" si="1452"/>
        <v>29917</v>
      </c>
      <c r="AM527" s="5">
        <f t="shared" si="1453"/>
        <v>29917</v>
      </c>
      <c r="AN527" s="5">
        <f t="shared" si="1652"/>
        <v>0</v>
      </c>
      <c r="AO527" s="5">
        <f t="shared" si="1652"/>
        <v>0</v>
      </c>
      <c r="AP527" s="5">
        <f t="shared" si="1652"/>
        <v>0</v>
      </c>
      <c r="AQ527" s="5">
        <f t="shared" si="1652"/>
        <v>0</v>
      </c>
      <c r="AR527" s="5">
        <f t="shared" si="1652"/>
        <v>0</v>
      </c>
      <c r="AS527" s="5">
        <f t="shared" si="1652"/>
        <v>0</v>
      </c>
      <c r="AT527" s="5">
        <f t="shared" si="1652"/>
        <v>0</v>
      </c>
      <c r="AU527" s="5">
        <f t="shared" si="1652"/>
        <v>0</v>
      </c>
      <c r="AV527" s="5">
        <f t="shared" si="1652"/>
        <v>0</v>
      </c>
      <c r="AW527" s="5">
        <f t="shared" si="1652"/>
        <v>0</v>
      </c>
      <c r="AX527" s="5">
        <f t="shared" si="1652"/>
        <v>0</v>
      </c>
      <c r="AY527" s="5">
        <f t="shared" si="1652"/>
        <v>0</v>
      </c>
      <c r="AZ527" s="5">
        <f t="shared" si="1652"/>
        <v>0</v>
      </c>
      <c r="BA527" s="5">
        <f t="shared" si="1652"/>
        <v>0</v>
      </c>
      <c r="BB527" s="5">
        <f t="shared" si="1652"/>
        <v>0</v>
      </c>
      <c r="BC527" s="5">
        <f t="shared" si="1652"/>
        <v>0</v>
      </c>
      <c r="BD527" s="5">
        <f t="shared" si="1652"/>
        <v>0</v>
      </c>
      <c r="BE527" s="5">
        <f t="shared" si="1652"/>
        <v>0</v>
      </c>
      <c r="BF527" s="5">
        <f t="shared" si="1388"/>
        <v>29917</v>
      </c>
      <c r="BG527" s="5">
        <f t="shared" si="1389"/>
        <v>29917</v>
      </c>
      <c r="BH527" s="5">
        <f t="shared" si="1390"/>
        <v>29917</v>
      </c>
      <c r="BI527" s="5">
        <f t="shared" si="1652"/>
        <v>0</v>
      </c>
    </row>
    <row r="528" spans="1:61" ht="47.25" x14ac:dyDescent="0.25">
      <c r="A528" s="4" t="s">
        <v>168</v>
      </c>
      <c r="B528" s="4" t="s">
        <v>74</v>
      </c>
      <c r="C528" s="4" t="s">
        <v>9</v>
      </c>
      <c r="D528" s="4" t="s">
        <v>696</v>
      </c>
      <c r="E528" s="4" t="s">
        <v>89</v>
      </c>
      <c r="F528" s="14" t="s">
        <v>572</v>
      </c>
      <c r="G528" s="5">
        <v>29917</v>
      </c>
      <c r="H528" s="5">
        <v>29917</v>
      </c>
      <c r="I528" s="5">
        <v>29917</v>
      </c>
      <c r="J528" s="5"/>
      <c r="K528" s="5"/>
      <c r="L528" s="5"/>
      <c r="M528" s="5">
        <f t="shared" si="1497"/>
        <v>29917</v>
      </c>
      <c r="N528" s="5">
        <f t="shared" si="1498"/>
        <v>29917</v>
      </c>
      <c r="O528" s="5">
        <f t="shared" si="1499"/>
        <v>29917</v>
      </c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>
        <f t="shared" si="1449"/>
        <v>29917</v>
      </c>
      <c r="AH528" s="5">
        <f t="shared" si="1440"/>
        <v>29917</v>
      </c>
      <c r="AI528" s="5">
        <f t="shared" si="1441"/>
        <v>29917</v>
      </c>
      <c r="AJ528" s="5"/>
      <c r="AK528" s="5">
        <f t="shared" si="1451"/>
        <v>29917</v>
      </c>
      <c r="AL528" s="5">
        <f t="shared" si="1452"/>
        <v>29917</v>
      </c>
      <c r="AM528" s="5">
        <f t="shared" si="1453"/>
        <v>29917</v>
      </c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>
        <f t="shared" si="1388"/>
        <v>29917</v>
      </c>
      <c r="BG528" s="5">
        <f t="shared" si="1389"/>
        <v>29917</v>
      </c>
      <c r="BH528" s="5">
        <f t="shared" si="1390"/>
        <v>29917</v>
      </c>
      <c r="BI528" s="5"/>
    </row>
    <row r="529" spans="1:61" x14ac:dyDescent="0.25">
      <c r="A529" s="4" t="s">
        <v>168</v>
      </c>
      <c r="B529" s="4" t="s">
        <v>74</v>
      </c>
      <c r="C529" s="4" t="s">
        <v>9</v>
      </c>
      <c r="D529" s="4" t="s">
        <v>696</v>
      </c>
      <c r="E529" s="4" t="s">
        <v>17</v>
      </c>
      <c r="F529" s="14" t="s">
        <v>575</v>
      </c>
      <c r="G529" s="5">
        <f t="shared" ref="G529:L529" si="1653">G530</f>
        <v>13105.6</v>
      </c>
      <c r="H529" s="5">
        <f t="shared" si="1653"/>
        <v>13105.6</v>
      </c>
      <c r="I529" s="5">
        <f t="shared" si="1653"/>
        <v>13105.6</v>
      </c>
      <c r="J529" s="5">
        <f t="shared" si="1653"/>
        <v>0</v>
      </c>
      <c r="K529" s="5">
        <f t="shared" si="1653"/>
        <v>0</v>
      </c>
      <c r="L529" s="5">
        <f t="shared" si="1653"/>
        <v>0</v>
      </c>
      <c r="M529" s="5">
        <f t="shared" si="1497"/>
        <v>13105.6</v>
      </c>
      <c r="N529" s="5">
        <f t="shared" si="1498"/>
        <v>13105.6</v>
      </c>
      <c r="O529" s="5">
        <f t="shared" si="1499"/>
        <v>13105.6</v>
      </c>
      <c r="P529" s="5">
        <f t="shared" ref="P529:V529" si="1654">P530</f>
        <v>0</v>
      </c>
      <c r="Q529" s="5">
        <f t="shared" si="1654"/>
        <v>0</v>
      </c>
      <c r="R529" s="5">
        <f t="shared" si="1654"/>
        <v>0</v>
      </c>
      <c r="S529" s="5">
        <f t="shared" si="1654"/>
        <v>0</v>
      </c>
      <c r="T529" s="5">
        <f t="shared" si="1654"/>
        <v>0</v>
      </c>
      <c r="U529" s="5">
        <f t="shared" si="1654"/>
        <v>0</v>
      </c>
      <c r="V529" s="5">
        <f t="shared" si="1654"/>
        <v>0</v>
      </c>
      <c r="W529" s="5">
        <f t="shared" ref="W529:AF529" si="1655">W530</f>
        <v>0</v>
      </c>
      <c r="X529" s="5">
        <f t="shared" si="1655"/>
        <v>0</v>
      </c>
      <c r="Y529" s="5">
        <f t="shared" si="1655"/>
        <v>0</v>
      </c>
      <c r="Z529" s="5">
        <f t="shared" si="1655"/>
        <v>0</v>
      </c>
      <c r="AA529" s="5">
        <f t="shared" si="1655"/>
        <v>0</v>
      </c>
      <c r="AB529" s="5">
        <f t="shared" si="1655"/>
        <v>0</v>
      </c>
      <c r="AC529" s="5">
        <f t="shared" si="1655"/>
        <v>0</v>
      </c>
      <c r="AD529" s="5">
        <f t="shared" si="1655"/>
        <v>0</v>
      </c>
      <c r="AE529" s="5">
        <f t="shared" si="1655"/>
        <v>0</v>
      </c>
      <c r="AF529" s="5">
        <f t="shared" si="1655"/>
        <v>0</v>
      </c>
      <c r="AG529" s="5">
        <f t="shared" si="1449"/>
        <v>13105.6</v>
      </c>
      <c r="AH529" s="5">
        <f t="shared" si="1440"/>
        <v>13105.6</v>
      </c>
      <c r="AI529" s="5">
        <f t="shared" si="1441"/>
        <v>13105.6</v>
      </c>
      <c r="AJ529" s="5">
        <f t="shared" ref="AJ529:BI529" si="1656">AJ530</f>
        <v>0</v>
      </c>
      <c r="AK529" s="5">
        <f t="shared" si="1451"/>
        <v>13105.6</v>
      </c>
      <c r="AL529" s="5">
        <f t="shared" si="1452"/>
        <v>13105.6</v>
      </c>
      <c r="AM529" s="5">
        <f t="shared" si="1453"/>
        <v>13105.6</v>
      </c>
      <c r="AN529" s="5">
        <f t="shared" si="1656"/>
        <v>0</v>
      </c>
      <c r="AO529" s="5">
        <f t="shared" si="1656"/>
        <v>0</v>
      </c>
      <c r="AP529" s="5">
        <f t="shared" si="1656"/>
        <v>0</v>
      </c>
      <c r="AQ529" s="5">
        <f t="shared" si="1656"/>
        <v>0</v>
      </c>
      <c r="AR529" s="5">
        <f t="shared" si="1656"/>
        <v>0</v>
      </c>
      <c r="AS529" s="5">
        <f t="shared" si="1656"/>
        <v>0</v>
      </c>
      <c r="AT529" s="5">
        <f t="shared" si="1656"/>
        <v>0</v>
      </c>
      <c r="AU529" s="5">
        <f t="shared" si="1656"/>
        <v>0</v>
      </c>
      <c r="AV529" s="5">
        <f t="shared" si="1656"/>
        <v>0</v>
      </c>
      <c r="AW529" s="5">
        <f t="shared" si="1656"/>
        <v>0</v>
      </c>
      <c r="AX529" s="5">
        <f t="shared" si="1656"/>
        <v>0</v>
      </c>
      <c r="AY529" s="5">
        <f t="shared" si="1656"/>
        <v>0</v>
      </c>
      <c r="AZ529" s="5">
        <f t="shared" si="1656"/>
        <v>0</v>
      </c>
      <c r="BA529" s="5">
        <f t="shared" si="1656"/>
        <v>0</v>
      </c>
      <c r="BB529" s="5">
        <f t="shared" si="1656"/>
        <v>0</v>
      </c>
      <c r="BC529" s="5">
        <f t="shared" si="1656"/>
        <v>0</v>
      </c>
      <c r="BD529" s="5">
        <f t="shared" si="1656"/>
        <v>0</v>
      </c>
      <c r="BE529" s="5">
        <f t="shared" si="1656"/>
        <v>0</v>
      </c>
      <c r="BF529" s="5">
        <f t="shared" si="1388"/>
        <v>13105.6</v>
      </c>
      <c r="BG529" s="5">
        <f t="shared" si="1389"/>
        <v>13105.6</v>
      </c>
      <c r="BH529" s="5">
        <f t="shared" si="1390"/>
        <v>13105.6</v>
      </c>
      <c r="BI529" s="5">
        <f t="shared" si="1656"/>
        <v>0</v>
      </c>
    </row>
    <row r="530" spans="1:61" ht="63" x14ac:dyDescent="0.25">
      <c r="A530" s="4" t="s">
        <v>168</v>
      </c>
      <c r="B530" s="4" t="s">
        <v>74</v>
      </c>
      <c r="C530" s="4" t="s">
        <v>9</v>
      </c>
      <c r="D530" s="4" t="s">
        <v>696</v>
      </c>
      <c r="E530" s="4" t="s">
        <v>205</v>
      </c>
      <c r="F530" s="14" t="s">
        <v>576</v>
      </c>
      <c r="G530" s="5">
        <v>13105.6</v>
      </c>
      <c r="H530" s="5">
        <v>13105.6</v>
      </c>
      <c r="I530" s="5">
        <v>13105.6</v>
      </c>
      <c r="J530" s="5"/>
      <c r="K530" s="5"/>
      <c r="L530" s="5"/>
      <c r="M530" s="5">
        <f t="shared" si="1497"/>
        <v>13105.6</v>
      </c>
      <c r="N530" s="5">
        <f t="shared" si="1498"/>
        <v>13105.6</v>
      </c>
      <c r="O530" s="5">
        <f t="shared" si="1499"/>
        <v>13105.6</v>
      </c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>
        <f t="shared" si="1449"/>
        <v>13105.6</v>
      </c>
      <c r="AH530" s="5">
        <f t="shared" si="1440"/>
        <v>13105.6</v>
      </c>
      <c r="AI530" s="5">
        <f t="shared" si="1441"/>
        <v>13105.6</v>
      </c>
      <c r="AJ530" s="5"/>
      <c r="AK530" s="5">
        <f t="shared" si="1451"/>
        <v>13105.6</v>
      </c>
      <c r="AL530" s="5">
        <f t="shared" si="1452"/>
        <v>13105.6</v>
      </c>
      <c r="AM530" s="5">
        <f t="shared" si="1453"/>
        <v>13105.6</v>
      </c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>
        <f t="shared" ref="BF530:BF593" si="1657">AK530+AN530+AO530+AP530+AQ530+AR530+AS530</f>
        <v>13105.6</v>
      </c>
      <c r="BG530" s="5">
        <f t="shared" ref="BG530:BG593" si="1658">AL530+AT530+AU530+AV530+AW530+AX530+AY530</f>
        <v>13105.6</v>
      </c>
      <c r="BH530" s="5">
        <f t="shared" ref="BH530:BH593" si="1659">AM530+AZ530+BA530+BB530+BC530+BD530+BE530</f>
        <v>13105.6</v>
      </c>
      <c r="BI530" s="5"/>
    </row>
    <row r="531" spans="1:61" ht="94.5" x14ac:dyDescent="0.25">
      <c r="A531" s="4" t="s">
        <v>168</v>
      </c>
      <c r="B531" s="4" t="s">
        <v>74</v>
      </c>
      <c r="C531" s="4" t="s">
        <v>9</v>
      </c>
      <c r="D531" s="4" t="s">
        <v>1098</v>
      </c>
      <c r="E531" s="4"/>
      <c r="F531" s="14" t="s">
        <v>1118</v>
      </c>
      <c r="G531" s="5">
        <f>G532</f>
        <v>280194.40000000002</v>
      </c>
      <c r="H531" s="5">
        <f t="shared" ref="H531:BI531" si="1660">H532</f>
        <v>280194.40000000002</v>
      </c>
      <c r="I531" s="5">
        <f t="shared" si="1660"/>
        <v>280194.40000000002</v>
      </c>
      <c r="J531" s="5">
        <f t="shared" si="1660"/>
        <v>0</v>
      </c>
      <c r="K531" s="5">
        <f t="shared" si="1660"/>
        <v>0</v>
      </c>
      <c r="L531" s="5">
        <f t="shared" si="1660"/>
        <v>0</v>
      </c>
      <c r="M531" s="5">
        <f t="shared" si="1497"/>
        <v>280194.40000000002</v>
      </c>
      <c r="N531" s="5">
        <f t="shared" si="1498"/>
        <v>280194.40000000002</v>
      </c>
      <c r="O531" s="5">
        <f t="shared" si="1499"/>
        <v>280194.40000000002</v>
      </c>
      <c r="P531" s="5">
        <f t="shared" si="1660"/>
        <v>0</v>
      </c>
      <c r="Q531" s="5">
        <f t="shared" si="1660"/>
        <v>0</v>
      </c>
      <c r="R531" s="5">
        <f t="shared" si="1660"/>
        <v>0</v>
      </c>
      <c r="S531" s="5">
        <f t="shared" si="1660"/>
        <v>0</v>
      </c>
      <c r="T531" s="5">
        <f t="shared" si="1660"/>
        <v>0</v>
      </c>
      <c r="U531" s="5">
        <f t="shared" si="1660"/>
        <v>0</v>
      </c>
      <c r="V531" s="5">
        <f t="shared" si="1660"/>
        <v>0</v>
      </c>
      <c r="W531" s="5">
        <f t="shared" si="1660"/>
        <v>0</v>
      </c>
      <c r="X531" s="5">
        <f t="shared" si="1660"/>
        <v>0</v>
      </c>
      <c r="Y531" s="5">
        <f t="shared" si="1660"/>
        <v>0</v>
      </c>
      <c r="Z531" s="5">
        <f t="shared" si="1660"/>
        <v>0</v>
      </c>
      <c r="AA531" s="5">
        <f t="shared" si="1660"/>
        <v>0</v>
      </c>
      <c r="AB531" s="5">
        <f t="shared" si="1660"/>
        <v>0</v>
      </c>
      <c r="AC531" s="5">
        <f t="shared" si="1660"/>
        <v>0</v>
      </c>
      <c r="AD531" s="5">
        <f t="shared" si="1660"/>
        <v>0</v>
      </c>
      <c r="AE531" s="5">
        <f t="shared" si="1660"/>
        <v>0</v>
      </c>
      <c r="AF531" s="5">
        <f t="shared" si="1660"/>
        <v>0</v>
      </c>
      <c r="AG531" s="5">
        <f t="shared" si="1449"/>
        <v>280194.40000000002</v>
      </c>
      <c r="AH531" s="5">
        <f t="shared" si="1440"/>
        <v>280194.40000000002</v>
      </c>
      <c r="AI531" s="5">
        <f t="shared" si="1441"/>
        <v>280194.40000000002</v>
      </c>
      <c r="AJ531" s="5">
        <f t="shared" si="1660"/>
        <v>0</v>
      </c>
      <c r="AK531" s="5">
        <f t="shared" si="1451"/>
        <v>280194.40000000002</v>
      </c>
      <c r="AL531" s="5">
        <f t="shared" si="1452"/>
        <v>280194.40000000002</v>
      </c>
      <c r="AM531" s="5">
        <f t="shared" si="1453"/>
        <v>280194.40000000002</v>
      </c>
      <c r="AN531" s="5">
        <f t="shared" si="1660"/>
        <v>0</v>
      </c>
      <c r="AO531" s="5">
        <f t="shared" si="1660"/>
        <v>0</v>
      </c>
      <c r="AP531" s="5">
        <f t="shared" si="1660"/>
        <v>0</v>
      </c>
      <c r="AQ531" s="5">
        <f t="shared" si="1660"/>
        <v>0</v>
      </c>
      <c r="AR531" s="5">
        <f t="shared" si="1660"/>
        <v>0</v>
      </c>
      <c r="AS531" s="5">
        <f t="shared" si="1660"/>
        <v>0</v>
      </c>
      <c r="AT531" s="5">
        <f t="shared" si="1660"/>
        <v>0</v>
      </c>
      <c r="AU531" s="5">
        <f t="shared" si="1660"/>
        <v>0</v>
      </c>
      <c r="AV531" s="5">
        <f t="shared" si="1660"/>
        <v>0</v>
      </c>
      <c r="AW531" s="5">
        <f t="shared" si="1660"/>
        <v>0</v>
      </c>
      <c r="AX531" s="5">
        <f t="shared" si="1660"/>
        <v>0</v>
      </c>
      <c r="AY531" s="5">
        <f t="shared" si="1660"/>
        <v>0</v>
      </c>
      <c r="AZ531" s="5">
        <f t="shared" si="1660"/>
        <v>0</v>
      </c>
      <c r="BA531" s="5">
        <f t="shared" si="1660"/>
        <v>0</v>
      </c>
      <c r="BB531" s="5">
        <f t="shared" si="1660"/>
        <v>0</v>
      </c>
      <c r="BC531" s="5">
        <f t="shared" si="1660"/>
        <v>0</v>
      </c>
      <c r="BD531" s="5">
        <f t="shared" si="1660"/>
        <v>0</v>
      </c>
      <c r="BE531" s="5">
        <f t="shared" si="1660"/>
        <v>0</v>
      </c>
      <c r="BF531" s="5">
        <f t="shared" si="1657"/>
        <v>280194.40000000002</v>
      </c>
      <c r="BG531" s="5">
        <f t="shared" si="1658"/>
        <v>280194.40000000002</v>
      </c>
      <c r="BH531" s="5">
        <f t="shared" si="1659"/>
        <v>280194.40000000002</v>
      </c>
      <c r="BI531" s="5">
        <f t="shared" si="1660"/>
        <v>0</v>
      </c>
    </row>
    <row r="532" spans="1:61" ht="31.5" x14ac:dyDescent="0.25">
      <c r="A532" s="4" t="s">
        <v>168</v>
      </c>
      <c r="B532" s="4" t="s">
        <v>74</v>
      </c>
      <c r="C532" s="4" t="s">
        <v>9</v>
      </c>
      <c r="D532" s="4" t="s">
        <v>1099</v>
      </c>
      <c r="E532" s="4"/>
      <c r="F532" s="14" t="s">
        <v>793</v>
      </c>
      <c r="G532" s="5">
        <f>G533+G535</f>
        <v>280194.40000000002</v>
      </c>
      <c r="H532" s="5">
        <f t="shared" ref="H532:BI532" si="1661">H533+H535</f>
        <v>280194.40000000002</v>
      </c>
      <c r="I532" s="5">
        <f t="shared" si="1661"/>
        <v>280194.40000000002</v>
      </c>
      <c r="J532" s="5">
        <f t="shared" ref="J532:L532" si="1662">J533+J535</f>
        <v>0</v>
      </c>
      <c r="K532" s="5">
        <f t="shared" si="1662"/>
        <v>0</v>
      </c>
      <c r="L532" s="5">
        <f t="shared" si="1662"/>
        <v>0</v>
      </c>
      <c r="M532" s="5">
        <f t="shared" si="1497"/>
        <v>280194.40000000002</v>
      </c>
      <c r="N532" s="5">
        <f t="shared" si="1498"/>
        <v>280194.40000000002</v>
      </c>
      <c r="O532" s="5">
        <f t="shared" si="1499"/>
        <v>280194.40000000002</v>
      </c>
      <c r="P532" s="5">
        <f t="shared" ref="P532:V532" si="1663">P533+P535</f>
        <v>0</v>
      </c>
      <c r="Q532" s="5">
        <f t="shared" ref="Q532:R532" si="1664">Q533+Q535</f>
        <v>0</v>
      </c>
      <c r="R532" s="5">
        <f t="shared" si="1664"/>
        <v>0</v>
      </c>
      <c r="S532" s="5">
        <f t="shared" ref="S532" si="1665">S533+S535</f>
        <v>0</v>
      </c>
      <c r="T532" s="5">
        <f t="shared" si="1663"/>
        <v>0</v>
      </c>
      <c r="U532" s="5">
        <f t="shared" si="1663"/>
        <v>0</v>
      </c>
      <c r="V532" s="5">
        <f t="shared" si="1663"/>
        <v>0</v>
      </c>
      <c r="W532" s="5">
        <f t="shared" ref="W532:AF532" si="1666">W533+W535</f>
        <v>0</v>
      </c>
      <c r="X532" s="5">
        <f t="shared" si="1666"/>
        <v>0</v>
      </c>
      <c r="Y532" s="5">
        <f t="shared" si="1666"/>
        <v>0</v>
      </c>
      <c r="Z532" s="5">
        <f t="shared" si="1666"/>
        <v>0</v>
      </c>
      <c r="AA532" s="5">
        <f t="shared" si="1666"/>
        <v>0</v>
      </c>
      <c r="AB532" s="5">
        <f t="shared" si="1666"/>
        <v>0</v>
      </c>
      <c r="AC532" s="5">
        <f t="shared" si="1666"/>
        <v>0</v>
      </c>
      <c r="AD532" s="5">
        <f t="shared" ref="AD532" si="1667">AD533+AD535</f>
        <v>0</v>
      </c>
      <c r="AE532" s="5">
        <f t="shared" ref="AE532" si="1668">AE533+AE535</f>
        <v>0</v>
      </c>
      <c r="AF532" s="5">
        <f t="shared" si="1666"/>
        <v>0</v>
      </c>
      <c r="AG532" s="5">
        <f t="shared" si="1449"/>
        <v>280194.40000000002</v>
      </c>
      <c r="AH532" s="5">
        <f t="shared" si="1440"/>
        <v>280194.40000000002</v>
      </c>
      <c r="AI532" s="5">
        <f t="shared" si="1441"/>
        <v>280194.40000000002</v>
      </c>
      <c r="AJ532" s="5">
        <f t="shared" ref="AJ532" si="1669">AJ533+AJ535</f>
        <v>0</v>
      </c>
      <c r="AK532" s="5">
        <f t="shared" si="1451"/>
        <v>280194.40000000002</v>
      </c>
      <c r="AL532" s="5">
        <f t="shared" si="1452"/>
        <v>280194.40000000002</v>
      </c>
      <c r="AM532" s="5">
        <f t="shared" si="1453"/>
        <v>280194.40000000002</v>
      </c>
      <c r="AN532" s="5">
        <f t="shared" ref="AN532:BA532" si="1670">AN533+AN535</f>
        <v>0</v>
      </c>
      <c r="AO532" s="5">
        <f t="shared" si="1670"/>
        <v>0</v>
      </c>
      <c r="AP532" s="5">
        <f t="shared" si="1670"/>
        <v>0</v>
      </c>
      <c r="AQ532" s="5">
        <f t="shared" si="1670"/>
        <v>0</v>
      </c>
      <c r="AR532" s="5">
        <f t="shared" si="1670"/>
        <v>0</v>
      </c>
      <c r="AS532" s="5">
        <f t="shared" si="1670"/>
        <v>0</v>
      </c>
      <c r="AT532" s="5">
        <f t="shared" si="1670"/>
        <v>0</v>
      </c>
      <c r="AU532" s="5">
        <f t="shared" ref="AU532" si="1671">AU533+AU535</f>
        <v>0</v>
      </c>
      <c r="AV532" s="5">
        <f t="shared" ref="AV532:BE532" si="1672">AV533+AV535</f>
        <v>0</v>
      </c>
      <c r="AW532" s="5">
        <f t="shared" si="1672"/>
        <v>0</v>
      </c>
      <c r="AX532" s="5">
        <f t="shared" si="1672"/>
        <v>0</v>
      </c>
      <c r="AY532" s="5">
        <f t="shared" si="1672"/>
        <v>0</v>
      </c>
      <c r="AZ532" s="5">
        <f t="shared" si="1670"/>
        <v>0</v>
      </c>
      <c r="BA532" s="5">
        <f t="shared" si="1670"/>
        <v>0</v>
      </c>
      <c r="BB532" s="5">
        <f t="shared" si="1672"/>
        <v>0</v>
      </c>
      <c r="BC532" s="5">
        <f t="shared" si="1672"/>
        <v>0</v>
      </c>
      <c r="BD532" s="5">
        <f t="shared" si="1672"/>
        <v>0</v>
      </c>
      <c r="BE532" s="5">
        <f t="shared" si="1672"/>
        <v>0</v>
      </c>
      <c r="BF532" s="5">
        <f t="shared" si="1657"/>
        <v>280194.40000000002</v>
      </c>
      <c r="BG532" s="5">
        <f t="shared" si="1658"/>
        <v>280194.40000000002</v>
      </c>
      <c r="BH532" s="5">
        <f t="shared" si="1659"/>
        <v>280194.40000000002</v>
      </c>
      <c r="BI532" s="5">
        <f t="shared" si="1661"/>
        <v>0</v>
      </c>
    </row>
    <row r="533" spans="1:61" ht="31.5" x14ac:dyDescent="0.25">
      <c r="A533" s="4" t="s">
        <v>168</v>
      </c>
      <c r="B533" s="4" t="s">
        <v>74</v>
      </c>
      <c r="C533" s="4" t="s">
        <v>9</v>
      </c>
      <c r="D533" s="4" t="s">
        <v>1099</v>
      </c>
      <c r="E533" s="4" t="s">
        <v>92</v>
      </c>
      <c r="F533" s="14" t="s">
        <v>569</v>
      </c>
      <c r="G533" s="5">
        <f>G534</f>
        <v>173516.2</v>
      </c>
      <c r="H533" s="5">
        <f t="shared" ref="H533:BI533" si="1673">H534</f>
        <v>173516.2</v>
      </c>
      <c r="I533" s="5">
        <f t="shared" si="1673"/>
        <v>173516.2</v>
      </c>
      <c r="J533" s="5">
        <f t="shared" si="1673"/>
        <v>0</v>
      </c>
      <c r="K533" s="5">
        <f t="shared" si="1673"/>
        <v>0</v>
      </c>
      <c r="L533" s="5">
        <f t="shared" si="1673"/>
        <v>0</v>
      </c>
      <c r="M533" s="5">
        <f t="shared" si="1497"/>
        <v>173516.2</v>
      </c>
      <c r="N533" s="5">
        <f t="shared" si="1498"/>
        <v>173516.2</v>
      </c>
      <c r="O533" s="5">
        <f t="shared" si="1499"/>
        <v>173516.2</v>
      </c>
      <c r="P533" s="5">
        <f t="shared" si="1673"/>
        <v>0</v>
      </c>
      <c r="Q533" s="5">
        <f t="shared" si="1673"/>
        <v>0</v>
      </c>
      <c r="R533" s="5">
        <f t="shared" si="1673"/>
        <v>0</v>
      </c>
      <c r="S533" s="5">
        <f t="shared" si="1673"/>
        <v>0</v>
      </c>
      <c r="T533" s="5">
        <f t="shared" si="1673"/>
        <v>0</v>
      </c>
      <c r="U533" s="5">
        <f t="shared" si="1673"/>
        <v>0</v>
      </c>
      <c r="V533" s="5">
        <f t="shared" si="1673"/>
        <v>0</v>
      </c>
      <c r="W533" s="5">
        <f t="shared" si="1673"/>
        <v>0</v>
      </c>
      <c r="X533" s="5">
        <f t="shared" si="1673"/>
        <v>0</v>
      </c>
      <c r="Y533" s="5">
        <f t="shared" si="1673"/>
        <v>0</v>
      </c>
      <c r="Z533" s="5">
        <f t="shared" si="1673"/>
        <v>0</v>
      </c>
      <c r="AA533" s="5">
        <f t="shared" si="1673"/>
        <v>0</v>
      </c>
      <c r="AB533" s="5">
        <f t="shared" si="1673"/>
        <v>0</v>
      </c>
      <c r="AC533" s="5">
        <f t="shared" si="1673"/>
        <v>0</v>
      </c>
      <c r="AD533" s="5">
        <f t="shared" si="1673"/>
        <v>0</v>
      </c>
      <c r="AE533" s="5">
        <f t="shared" si="1673"/>
        <v>0</v>
      </c>
      <c r="AF533" s="5">
        <f t="shared" si="1673"/>
        <v>0</v>
      </c>
      <c r="AG533" s="5">
        <f t="shared" si="1449"/>
        <v>173516.2</v>
      </c>
      <c r="AH533" s="5">
        <f t="shared" si="1440"/>
        <v>173516.2</v>
      </c>
      <c r="AI533" s="5">
        <f t="shared" si="1441"/>
        <v>173516.2</v>
      </c>
      <c r="AJ533" s="5">
        <f t="shared" si="1673"/>
        <v>0</v>
      </c>
      <c r="AK533" s="5">
        <f t="shared" si="1451"/>
        <v>173516.2</v>
      </c>
      <c r="AL533" s="5">
        <f t="shared" si="1452"/>
        <v>173516.2</v>
      </c>
      <c r="AM533" s="5">
        <f t="shared" si="1453"/>
        <v>173516.2</v>
      </c>
      <c r="AN533" s="5">
        <f t="shared" si="1673"/>
        <v>0</v>
      </c>
      <c r="AO533" s="5">
        <f t="shared" si="1673"/>
        <v>0</v>
      </c>
      <c r="AP533" s="5">
        <f t="shared" si="1673"/>
        <v>0</v>
      </c>
      <c r="AQ533" s="5">
        <f t="shared" si="1673"/>
        <v>0</v>
      </c>
      <c r="AR533" s="5">
        <f t="shared" si="1673"/>
        <v>0</v>
      </c>
      <c r="AS533" s="5">
        <f t="shared" si="1673"/>
        <v>0</v>
      </c>
      <c r="AT533" s="5">
        <f t="shared" si="1673"/>
        <v>0</v>
      </c>
      <c r="AU533" s="5">
        <f t="shared" si="1673"/>
        <v>0</v>
      </c>
      <c r="AV533" s="5">
        <f t="shared" si="1673"/>
        <v>0</v>
      </c>
      <c r="AW533" s="5">
        <f t="shared" si="1673"/>
        <v>0</v>
      </c>
      <c r="AX533" s="5">
        <f t="shared" si="1673"/>
        <v>0</v>
      </c>
      <c r="AY533" s="5">
        <f t="shared" si="1673"/>
        <v>0</v>
      </c>
      <c r="AZ533" s="5">
        <f t="shared" si="1673"/>
        <v>0</v>
      </c>
      <c r="BA533" s="5">
        <f t="shared" si="1673"/>
        <v>0</v>
      </c>
      <c r="BB533" s="5">
        <f t="shared" si="1673"/>
        <v>0</v>
      </c>
      <c r="BC533" s="5">
        <f t="shared" si="1673"/>
        <v>0</v>
      </c>
      <c r="BD533" s="5">
        <f t="shared" si="1673"/>
        <v>0</v>
      </c>
      <c r="BE533" s="5">
        <f t="shared" si="1673"/>
        <v>0</v>
      </c>
      <c r="BF533" s="5">
        <f t="shared" si="1657"/>
        <v>173516.2</v>
      </c>
      <c r="BG533" s="5">
        <f t="shared" si="1658"/>
        <v>173516.2</v>
      </c>
      <c r="BH533" s="5">
        <f t="shared" si="1659"/>
        <v>173516.2</v>
      </c>
      <c r="BI533" s="5">
        <f t="shared" si="1673"/>
        <v>0</v>
      </c>
    </row>
    <row r="534" spans="1:61" ht="47.25" x14ac:dyDescent="0.25">
      <c r="A534" s="4" t="s">
        <v>168</v>
      </c>
      <c r="B534" s="4" t="s">
        <v>74</v>
      </c>
      <c r="C534" s="4" t="s">
        <v>9</v>
      </c>
      <c r="D534" s="4" t="s">
        <v>1099</v>
      </c>
      <c r="E534" s="4" t="s">
        <v>89</v>
      </c>
      <c r="F534" s="14" t="s">
        <v>572</v>
      </c>
      <c r="G534" s="5">
        <v>173516.2</v>
      </c>
      <c r="H534" s="5">
        <v>173516.2</v>
      </c>
      <c r="I534" s="5">
        <v>173516.2</v>
      </c>
      <c r="J534" s="5"/>
      <c r="K534" s="5"/>
      <c r="L534" s="5"/>
      <c r="M534" s="5">
        <f t="shared" si="1497"/>
        <v>173516.2</v>
      </c>
      <c r="N534" s="5">
        <f t="shared" si="1498"/>
        <v>173516.2</v>
      </c>
      <c r="O534" s="5">
        <f t="shared" si="1499"/>
        <v>173516.2</v>
      </c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>
        <f t="shared" si="1449"/>
        <v>173516.2</v>
      </c>
      <c r="AH534" s="5">
        <f t="shared" si="1440"/>
        <v>173516.2</v>
      </c>
      <c r="AI534" s="5">
        <f t="shared" si="1441"/>
        <v>173516.2</v>
      </c>
      <c r="AJ534" s="5"/>
      <c r="AK534" s="5">
        <f t="shared" si="1451"/>
        <v>173516.2</v>
      </c>
      <c r="AL534" s="5">
        <f t="shared" si="1452"/>
        <v>173516.2</v>
      </c>
      <c r="AM534" s="5">
        <f t="shared" si="1453"/>
        <v>173516.2</v>
      </c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>
        <f t="shared" si="1657"/>
        <v>173516.2</v>
      </c>
      <c r="BG534" s="5">
        <f t="shared" si="1658"/>
        <v>173516.2</v>
      </c>
      <c r="BH534" s="5">
        <f t="shared" si="1659"/>
        <v>173516.2</v>
      </c>
      <c r="BI534" s="5"/>
    </row>
    <row r="535" spans="1:61" x14ac:dyDescent="0.25">
      <c r="A535" s="4" t="s">
        <v>168</v>
      </c>
      <c r="B535" s="4" t="s">
        <v>74</v>
      </c>
      <c r="C535" s="4" t="s">
        <v>9</v>
      </c>
      <c r="D535" s="4" t="s">
        <v>1099</v>
      </c>
      <c r="E535" s="4" t="s">
        <v>17</v>
      </c>
      <c r="F535" s="14" t="s">
        <v>575</v>
      </c>
      <c r="G535" s="5">
        <f>G536</f>
        <v>106678.2</v>
      </c>
      <c r="H535" s="5">
        <f t="shared" ref="H535:BI535" si="1674">H536</f>
        <v>106678.2</v>
      </c>
      <c r="I535" s="5">
        <f t="shared" si="1674"/>
        <v>106678.2</v>
      </c>
      <c r="J535" s="5">
        <f t="shared" si="1674"/>
        <v>0</v>
      </c>
      <c r="K535" s="5">
        <f t="shared" si="1674"/>
        <v>0</v>
      </c>
      <c r="L535" s="5">
        <f t="shared" si="1674"/>
        <v>0</v>
      </c>
      <c r="M535" s="5">
        <f t="shared" si="1497"/>
        <v>106678.2</v>
      </c>
      <c r="N535" s="5">
        <f t="shared" si="1498"/>
        <v>106678.2</v>
      </c>
      <c r="O535" s="5">
        <f t="shared" si="1499"/>
        <v>106678.2</v>
      </c>
      <c r="P535" s="5">
        <f t="shared" si="1674"/>
        <v>0</v>
      </c>
      <c r="Q535" s="5">
        <f t="shared" si="1674"/>
        <v>0</v>
      </c>
      <c r="R535" s="5">
        <f t="shared" si="1674"/>
        <v>0</v>
      </c>
      <c r="S535" s="5">
        <f t="shared" si="1674"/>
        <v>0</v>
      </c>
      <c r="T535" s="5">
        <f t="shared" si="1674"/>
        <v>0</v>
      </c>
      <c r="U535" s="5">
        <f t="shared" si="1674"/>
        <v>0</v>
      </c>
      <c r="V535" s="5">
        <f t="shared" si="1674"/>
        <v>0</v>
      </c>
      <c r="W535" s="5">
        <f t="shared" si="1674"/>
        <v>0</v>
      </c>
      <c r="X535" s="5">
        <f t="shared" si="1674"/>
        <v>0</v>
      </c>
      <c r="Y535" s="5">
        <f t="shared" si="1674"/>
        <v>0</v>
      </c>
      <c r="Z535" s="5">
        <f t="shared" si="1674"/>
        <v>0</v>
      </c>
      <c r="AA535" s="5">
        <f t="shared" si="1674"/>
        <v>0</v>
      </c>
      <c r="AB535" s="5">
        <f t="shared" si="1674"/>
        <v>0</v>
      </c>
      <c r="AC535" s="5">
        <f t="shared" si="1674"/>
        <v>0</v>
      </c>
      <c r="AD535" s="5">
        <f t="shared" si="1674"/>
        <v>0</v>
      </c>
      <c r="AE535" s="5">
        <f t="shared" si="1674"/>
        <v>0</v>
      </c>
      <c r="AF535" s="5">
        <f t="shared" si="1674"/>
        <v>0</v>
      </c>
      <c r="AG535" s="5">
        <f t="shared" si="1449"/>
        <v>106678.2</v>
      </c>
      <c r="AH535" s="5">
        <f t="shared" si="1440"/>
        <v>106678.2</v>
      </c>
      <c r="AI535" s="5">
        <f t="shared" si="1441"/>
        <v>106678.2</v>
      </c>
      <c r="AJ535" s="5">
        <f t="shared" si="1674"/>
        <v>0</v>
      </c>
      <c r="AK535" s="5">
        <f t="shared" si="1451"/>
        <v>106678.2</v>
      </c>
      <c r="AL535" s="5">
        <f t="shared" si="1452"/>
        <v>106678.2</v>
      </c>
      <c r="AM535" s="5">
        <f t="shared" si="1453"/>
        <v>106678.2</v>
      </c>
      <c r="AN535" s="5">
        <f t="shared" si="1674"/>
        <v>0</v>
      </c>
      <c r="AO535" s="5">
        <f t="shared" si="1674"/>
        <v>0</v>
      </c>
      <c r="AP535" s="5">
        <f t="shared" si="1674"/>
        <v>0</v>
      </c>
      <c r="AQ535" s="5">
        <f t="shared" si="1674"/>
        <v>0</v>
      </c>
      <c r="AR535" s="5">
        <f t="shared" si="1674"/>
        <v>0</v>
      </c>
      <c r="AS535" s="5">
        <f t="shared" si="1674"/>
        <v>0</v>
      </c>
      <c r="AT535" s="5">
        <f t="shared" si="1674"/>
        <v>0</v>
      </c>
      <c r="AU535" s="5">
        <f t="shared" si="1674"/>
        <v>0</v>
      </c>
      <c r="AV535" s="5">
        <f t="shared" si="1674"/>
        <v>0</v>
      </c>
      <c r="AW535" s="5">
        <f t="shared" si="1674"/>
        <v>0</v>
      </c>
      <c r="AX535" s="5">
        <f t="shared" si="1674"/>
        <v>0</v>
      </c>
      <c r="AY535" s="5">
        <f t="shared" si="1674"/>
        <v>0</v>
      </c>
      <c r="AZ535" s="5">
        <f t="shared" si="1674"/>
        <v>0</v>
      </c>
      <c r="BA535" s="5">
        <f t="shared" si="1674"/>
        <v>0</v>
      </c>
      <c r="BB535" s="5">
        <f t="shared" si="1674"/>
        <v>0</v>
      </c>
      <c r="BC535" s="5">
        <f t="shared" si="1674"/>
        <v>0</v>
      </c>
      <c r="BD535" s="5">
        <f t="shared" si="1674"/>
        <v>0</v>
      </c>
      <c r="BE535" s="5">
        <f t="shared" si="1674"/>
        <v>0</v>
      </c>
      <c r="BF535" s="5">
        <f t="shared" si="1657"/>
        <v>106678.2</v>
      </c>
      <c r="BG535" s="5">
        <f t="shared" si="1658"/>
        <v>106678.2</v>
      </c>
      <c r="BH535" s="5">
        <f t="shared" si="1659"/>
        <v>106678.2</v>
      </c>
      <c r="BI535" s="5">
        <f t="shared" si="1674"/>
        <v>0</v>
      </c>
    </row>
    <row r="536" spans="1:61" ht="63" x14ac:dyDescent="0.25">
      <c r="A536" s="4" t="s">
        <v>168</v>
      </c>
      <c r="B536" s="4" t="s">
        <v>74</v>
      </c>
      <c r="C536" s="4" t="s">
        <v>9</v>
      </c>
      <c r="D536" s="4" t="s">
        <v>1099</v>
      </c>
      <c r="E536" s="4" t="s">
        <v>205</v>
      </c>
      <c r="F536" s="14" t="s">
        <v>576</v>
      </c>
      <c r="G536" s="5">
        <v>106678.2</v>
      </c>
      <c r="H536" s="5">
        <v>106678.2</v>
      </c>
      <c r="I536" s="5">
        <v>106678.2</v>
      </c>
      <c r="J536" s="5"/>
      <c r="K536" s="5"/>
      <c r="L536" s="5"/>
      <c r="M536" s="5">
        <f t="shared" si="1497"/>
        <v>106678.2</v>
      </c>
      <c r="N536" s="5">
        <f t="shared" si="1498"/>
        <v>106678.2</v>
      </c>
      <c r="O536" s="5">
        <f t="shared" si="1499"/>
        <v>106678.2</v>
      </c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>
        <f t="shared" si="1449"/>
        <v>106678.2</v>
      </c>
      <c r="AH536" s="5">
        <f t="shared" si="1440"/>
        <v>106678.2</v>
      </c>
      <c r="AI536" s="5">
        <f t="shared" si="1441"/>
        <v>106678.2</v>
      </c>
      <c r="AJ536" s="5"/>
      <c r="AK536" s="5">
        <f t="shared" si="1451"/>
        <v>106678.2</v>
      </c>
      <c r="AL536" s="5">
        <f t="shared" si="1452"/>
        <v>106678.2</v>
      </c>
      <c r="AM536" s="5">
        <f t="shared" si="1453"/>
        <v>106678.2</v>
      </c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>
        <f t="shared" si="1657"/>
        <v>106678.2</v>
      </c>
      <c r="BG536" s="5">
        <f t="shared" si="1658"/>
        <v>106678.2</v>
      </c>
      <c r="BH536" s="5">
        <f t="shared" si="1659"/>
        <v>106678.2</v>
      </c>
      <c r="BI536" s="5"/>
    </row>
    <row r="537" spans="1:61" ht="31.5" x14ac:dyDescent="0.25">
      <c r="A537" s="4" t="s">
        <v>168</v>
      </c>
      <c r="B537" s="4" t="s">
        <v>74</v>
      </c>
      <c r="C537" s="4" t="s">
        <v>9</v>
      </c>
      <c r="D537" s="4" t="s">
        <v>684</v>
      </c>
      <c r="E537" s="4"/>
      <c r="F537" s="14" t="s">
        <v>1223</v>
      </c>
      <c r="G537" s="5">
        <f>G538+G549</f>
        <v>95677.8</v>
      </c>
      <c r="H537" s="5">
        <f>H538+H549</f>
        <v>114539</v>
      </c>
      <c r="I537" s="5">
        <f>I538+I549</f>
        <v>168935.7</v>
      </c>
      <c r="J537" s="5">
        <f t="shared" ref="J537:L537" si="1675">J538+J549</f>
        <v>0</v>
      </c>
      <c r="K537" s="5">
        <f t="shared" si="1675"/>
        <v>0</v>
      </c>
      <c r="L537" s="5">
        <f t="shared" si="1675"/>
        <v>0</v>
      </c>
      <c r="M537" s="5">
        <f t="shared" si="1497"/>
        <v>95677.8</v>
      </c>
      <c r="N537" s="5">
        <f t="shared" si="1498"/>
        <v>114539</v>
      </c>
      <c r="O537" s="5">
        <f t="shared" si="1499"/>
        <v>168935.7</v>
      </c>
      <c r="P537" s="5">
        <f>P538+P549</f>
        <v>0</v>
      </c>
      <c r="Q537" s="5">
        <f>Q538+Q549</f>
        <v>0</v>
      </c>
      <c r="R537" s="5">
        <f>R538+R549</f>
        <v>0</v>
      </c>
      <c r="S537" s="5">
        <f t="shared" ref="S537" si="1676">S538+S549</f>
        <v>0</v>
      </c>
      <c r="T537" s="5">
        <f>T538+T549</f>
        <v>0</v>
      </c>
      <c r="U537" s="5">
        <f>U538+U549</f>
        <v>0</v>
      </c>
      <c r="V537" s="5">
        <f>V538+V549</f>
        <v>0</v>
      </c>
      <c r="W537" s="5">
        <f t="shared" ref="W537:AF537" si="1677">W538+W549</f>
        <v>11474.2</v>
      </c>
      <c r="X537" s="5">
        <f>X538+X549</f>
        <v>-5373.71</v>
      </c>
      <c r="Y537" s="5">
        <f>Y538+Y549</f>
        <v>0</v>
      </c>
      <c r="Z537" s="5">
        <f>Z538+Z549</f>
        <v>0</v>
      </c>
      <c r="AA537" s="5">
        <f>AA538+AA549</f>
        <v>0</v>
      </c>
      <c r="AB537" s="5">
        <f t="shared" si="1677"/>
        <v>0</v>
      </c>
      <c r="AC537" s="5">
        <f>AC538+AC549</f>
        <v>0</v>
      </c>
      <c r="AD537" s="5">
        <f>AD538+AD549</f>
        <v>0</v>
      </c>
      <c r="AE537" s="5">
        <f>AE538+AE549</f>
        <v>0</v>
      </c>
      <c r="AF537" s="5">
        <f t="shared" si="1677"/>
        <v>0</v>
      </c>
      <c r="AG537" s="5">
        <f t="shared" si="1449"/>
        <v>107152</v>
      </c>
      <c r="AH537" s="5">
        <f t="shared" si="1440"/>
        <v>109165.29</v>
      </c>
      <c r="AI537" s="5">
        <f t="shared" si="1441"/>
        <v>168935.7</v>
      </c>
      <c r="AJ537" s="5">
        <f>AJ538+AJ549</f>
        <v>0</v>
      </c>
      <c r="AK537" s="5">
        <f t="shared" si="1451"/>
        <v>107152</v>
      </c>
      <c r="AL537" s="5">
        <f t="shared" si="1452"/>
        <v>109165.29</v>
      </c>
      <c r="AM537" s="5">
        <f t="shared" si="1453"/>
        <v>168935.7</v>
      </c>
      <c r="AN537" s="5">
        <f>AN538+AN549</f>
        <v>0</v>
      </c>
      <c r="AO537" s="5">
        <f>AO538+AO549</f>
        <v>0</v>
      </c>
      <c r="AP537" s="5">
        <f>AP538+AP549</f>
        <v>0</v>
      </c>
      <c r="AQ537" s="5">
        <f>AQ538+AQ549</f>
        <v>-1246.2</v>
      </c>
      <c r="AR537" s="5">
        <f t="shared" ref="AR537:AS537" si="1678">AR538+AR549</f>
        <v>0</v>
      </c>
      <c r="AS537" s="5">
        <f t="shared" si="1678"/>
        <v>0</v>
      </c>
      <c r="AT537" s="5">
        <f t="shared" ref="AT537:AZ537" si="1679">AT538+AT549</f>
        <v>0</v>
      </c>
      <c r="AU537" s="5">
        <f>AU538+AU549</f>
        <v>0</v>
      </c>
      <c r="AV537" s="5">
        <f>AV538+AV549</f>
        <v>0</v>
      </c>
      <c r="AW537" s="5">
        <f>AW538+AW549</f>
        <v>-70064.09</v>
      </c>
      <c r="AX537" s="5">
        <f t="shared" ref="AX537" si="1680">AX538+AX549</f>
        <v>0</v>
      </c>
      <c r="AY537" s="5">
        <f t="shared" ref="AY537" si="1681">AY538+AY549</f>
        <v>0</v>
      </c>
      <c r="AZ537" s="5">
        <f t="shared" si="1679"/>
        <v>0</v>
      </c>
      <c r="BA537" s="5">
        <f t="shared" ref="BA537:BI537" si="1682">BA538+BA549</f>
        <v>0</v>
      </c>
      <c r="BB537" s="5">
        <f t="shared" si="1682"/>
        <v>0</v>
      </c>
      <c r="BC537" s="5">
        <f t="shared" si="1682"/>
        <v>-127357.59999999999</v>
      </c>
      <c r="BD537" s="5">
        <f t="shared" si="1682"/>
        <v>0</v>
      </c>
      <c r="BE537" s="5">
        <f t="shared" si="1682"/>
        <v>0</v>
      </c>
      <c r="BF537" s="5">
        <f t="shared" si="1657"/>
        <v>105905.8</v>
      </c>
      <c r="BG537" s="5">
        <f t="shared" si="1658"/>
        <v>39101.199999999997</v>
      </c>
      <c r="BH537" s="5">
        <f t="shared" si="1659"/>
        <v>41578.10000000002</v>
      </c>
      <c r="BI537" s="5">
        <f t="shared" si="1682"/>
        <v>0</v>
      </c>
    </row>
    <row r="538" spans="1:61" ht="31.5" x14ac:dyDescent="0.25">
      <c r="A538" s="4" t="s">
        <v>168</v>
      </c>
      <c r="B538" s="4" t="s">
        <v>74</v>
      </c>
      <c r="C538" s="4" t="s">
        <v>9</v>
      </c>
      <c r="D538" s="4" t="s">
        <v>685</v>
      </c>
      <c r="E538" s="4"/>
      <c r="F538" s="14" t="s">
        <v>1224</v>
      </c>
      <c r="G538" s="5">
        <f>G539</f>
        <v>6420</v>
      </c>
      <c r="H538" s="5">
        <f t="shared" ref="H538:L538" si="1683">H539</f>
        <v>6420</v>
      </c>
      <c r="I538" s="5">
        <f t="shared" si="1683"/>
        <v>6420</v>
      </c>
      <c r="J538" s="5">
        <f t="shared" si="1683"/>
        <v>0</v>
      </c>
      <c r="K538" s="5">
        <f t="shared" si="1683"/>
        <v>0</v>
      </c>
      <c r="L538" s="5">
        <f t="shared" si="1683"/>
        <v>0</v>
      </c>
      <c r="M538" s="5">
        <f t="shared" si="1497"/>
        <v>6420</v>
      </c>
      <c r="N538" s="5">
        <f t="shared" si="1498"/>
        <v>6420</v>
      </c>
      <c r="O538" s="5">
        <f t="shared" si="1499"/>
        <v>6420</v>
      </c>
      <c r="P538" s="5">
        <f t="shared" ref="P538:V538" si="1684">P539+P545</f>
        <v>0</v>
      </c>
      <c r="Q538" s="5">
        <f t="shared" ref="Q538:R538" si="1685">Q539+Q545</f>
        <v>0</v>
      </c>
      <c r="R538" s="5">
        <f t="shared" si="1685"/>
        <v>0</v>
      </c>
      <c r="S538" s="5">
        <f t="shared" ref="S538" si="1686">S539+S545</f>
        <v>0</v>
      </c>
      <c r="T538" s="5">
        <f t="shared" si="1684"/>
        <v>0</v>
      </c>
      <c r="U538" s="5">
        <f t="shared" si="1684"/>
        <v>0</v>
      </c>
      <c r="V538" s="5">
        <f t="shared" si="1684"/>
        <v>0</v>
      </c>
      <c r="W538" s="5">
        <f>W539+W545</f>
        <v>11474.2</v>
      </c>
      <c r="X538" s="5">
        <f t="shared" ref="X538:Y538" si="1687">X539+X545</f>
        <v>0</v>
      </c>
      <c r="Y538" s="5">
        <f t="shared" si="1687"/>
        <v>0</v>
      </c>
      <c r="Z538" s="5">
        <f t="shared" ref="Z538:AE538" si="1688">Z539+Z545</f>
        <v>0</v>
      </c>
      <c r="AA538" s="5">
        <f t="shared" si="1688"/>
        <v>0</v>
      </c>
      <c r="AB538" s="5">
        <f t="shared" ref="AB538:BI538" si="1689">AB539+AB545</f>
        <v>0</v>
      </c>
      <c r="AC538" s="5">
        <f t="shared" ref="AC538:AD538" si="1690">AC539+AC545</f>
        <v>0</v>
      </c>
      <c r="AD538" s="5">
        <f t="shared" si="1690"/>
        <v>0</v>
      </c>
      <c r="AE538" s="5">
        <f t="shared" si="1688"/>
        <v>0</v>
      </c>
      <c r="AF538" s="5">
        <f t="shared" si="1689"/>
        <v>0</v>
      </c>
      <c r="AG538" s="5">
        <f t="shared" si="1449"/>
        <v>17894.2</v>
      </c>
      <c r="AH538" s="5">
        <f t="shared" si="1440"/>
        <v>6420</v>
      </c>
      <c r="AI538" s="5">
        <f t="shared" si="1441"/>
        <v>6420</v>
      </c>
      <c r="AJ538" s="5">
        <f t="shared" ref="AJ538" si="1691">AJ539+AJ545</f>
        <v>0</v>
      </c>
      <c r="AK538" s="5">
        <f t="shared" si="1451"/>
        <v>17894.2</v>
      </c>
      <c r="AL538" s="5">
        <f t="shared" si="1452"/>
        <v>6420</v>
      </c>
      <c r="AM538" s="5">
        <f t="shared" si="1453"/>
        <v>6420</v>
      </c>
      <c r="AN538" s="5">
        <f t="shared" ref="AN538:BA538" si="1692">AN539+AN545</f>
        <v>0</v>
      </c>
      <c r="AO538" s="5">
        <f t="shared" si="1692"/>
        <v>0</v>
      </c>
      <c r="AP538" s="5">
        <f t="shared" si="1692"/>
        <v>0</v>
      </c>
      <c r="AQ538" s="5">
        <f t="shared" si="1692"/>
        <v>0</v>
      </c>
      <c r="AR538" s="5">
        <f t="shared" si="1692"/>
        <v>0</v>
      </c>
      <c r="AS538" s="5">
        <f t="shared" si="1692"/>
        <v>0</v>
      </c>
      <c r="AT538" s="5">
        <f t="shared" si="1692"/>
        <v>0</v>
      </c>
      <c r="AU538" s="5">
        <f t="shared" ref="AU538" si="1693">AU539+AU545</f>
        <v>0</v>
      </c>
      <c r="AV538" s="5">
        <f t="shared" ref="AV538:BE538" si="1694">AV539+AV545</f>
        <v>0</v>
      </c>
      <c r="AW538" s="5">
        <f t="shared" si="1694"/>
        <v>0</v>
      </c>
      <c r="AX538" s="5">
        <f t="shared" si="1694"/>
        <v>0</v>
      </c>
      <c r="AY538" s="5">
        <f t="shared" si="1694"/>
        <v>0</v>
      </c>
      <c r="AZ538" s="5">
        <f t="shared" si="1692"/>
        <v>0</v>
      </c>
      <c r="BA538" s="5">
        <f t="shared" si="1692"/>
        <v>0</v>
      </c>
      <c r="BB538" s="5">
        <f t="shared" si="1694"/>
        <v>0</v>
      </c>
      <c r="BC538" s="5">
        <f t="shared" si="1694"/>
        <v>0</v>
      </c>
      <c r="BD538" s="5">
        <f t="shared" si="1694"/>
        <v>0</v>
      </c>
      <c r="BE538" s="5">
        <f t="shared" si="1694"/>
        <v>0</v>
      </c>
      <c r="BF538" s="5">
        <f t="shared" si="1657"/>
        <v>17894.2</v>
      </c>
      <c r="BG538" s="5">
        <f t="shared" si="1658"/>
        <v>6420</v>
      </c>
      <c r="BH538" s="5">
        <f t="shared" si="1659"/>
        <v>6420</v>
      </c>
      <c r="BI538" s="5">
        <f t="shared" si="1689"/>
        <v>0</v>
      </c>
    </row>
    <row r="539" spans="1:61" ht="47.25" x14ac:dyDescent="0.25">
      <c r="A539" s="4" t="s">
        <v>168</v>
      </c>
      <c r="B539" s="4" t="s">
        <v>74</v>
      </c>
      <c r="C539" s="4" t="s">
        <v>9</v>
      </c>
      <c r="D539" s="4" t="s">
        <v>686</v>
      </c>
      <c r="E539" s="4"/>
      <c r="F539" s="14" t="s">
        <v>1225</v>
      </c>
      <c r="G539" s="5">
        <f>G540</f>
        <v>6420</v>
      </c>
      <c r="H539" s="5">
        <f t="shared" ref="H539:BI539" si="1695">H540</f>
        <v>6420</v>
      </c>
      <c r="I539" s="5">
        <f t="shared" si="1695"/>
        <v>6420</v>
      </c>
      <c r="J539" s="5">
        <f t="shared" si="1695"/>
        <v>0</v>
      </c>
      <c r="K539" s="5">
        <f t="shared" si="1695"/>
        <v>0</v>
      </c>
      <c r="L539" s="5">
        <f t="shared" si="1695"/>
        <v>0</v>
      </c>
      <c r="M539" s="5">
        <f t="shared" si="1497"/>
        <v>6420</v>
      </c>
      <c r="N539" s="5">
        <f t="shared" si="1498"/>
        <v>6420</v>
      </c>
      <c r="O539" s="5">
        <f t="shared" si="1499"/>
        <v>6420</v>
      </c>
      <c r="P539" s="5">
        <f t="shared" si="1695"/>
        <v>-11.5</v>
      </c>
      <c r="Q539" s="5">
        <f t="shared" si="1695"/>
        <v>0</v>
      </c>
      <c r="R539" s="5">
        <f t="shared" si="1695"/>
        <v>0</v>
      </c>
      <c r="S539" s="5">
        <f t="shared" si="1695"/>
        <v>0</v>
      </c>
      <c r="T539" s="5">
        <f t="shared" si="1695"/>
        <v>0</v>
      </c>
      <c r="U539" s="5">
        <f t="shared" si="1695"/>
        <v>0</v>
      </c>
      <c r="V539" s="5">
        <f t="shared" si="1695"/>
        <v>0</v>
      </c>
      <c r="W539" s="5">
        <f t="shared" si="1695"/>
        <v>0</v>
      </c>
      <c r="X539" s="5">
        <f t="shared" si="1695"/>
        <v>0</v>
      </c>
      <c r="Y539" s="5">
        <f t="shared" si="1695"/>
        <v>0</v>
      </c>
      <c r="Z539" s="5">
        <f t="shared" si="1695"/>
        <v>0</v>
      </c>
      <c r="AA539" s="5">
        <f t="shared" si="1695"/>
        <v>0</v>
      </c>
      <c r="AB539" s="5">
        <f t="shared" si="1695"/>
        <v>0</v>
      </c>
      <c r="AC539" s="5">
        <f t="shared" si="1695"/>
        <v>0</v>
      </c>
      <c r="AD539" s="5">
        <f t="shared" si="1695"/>
        <v>0</v>
      </c>
      <c r="AE539" s="5">
        <f t="shared" si="1695"/>
        <v>0</v>
      </c>
      <c r="AF539" s="5">
        <f t="shared" si="1695"/>
        <v>0</v>
      </c>
      <c r="AG539" s="5">
        <f t="shared" si="1449"/>
        <v>6408.5</v>
      </c>
      <c r="AH539" s="5">
        <f t="shared" si="1440"/>
        <v>6420</v>
      </c>
      <c r="AI539" s="5">
        <f t="shared" si="1441"/>
        <v>6420</v>
      </c>
      <c r="AJ539" s="5">
        <f t="shared" si="1695"/>
        <v>0</v>
      </c>
      <c r="AK539" s="5">
        <f t="shared" si="1451"/>
        <v>6408.5</v>
      </c>
      <c r="AL539" s="5">
        <f t="shared" si="1452"/>
        <v>6420</v>
      </c>
      <c r="AM539" s="5">
        <f t="shared" si="1453"/>
        <v>6420</v>
      </c>
      <c r="AN539" s="5">
        <f t="shared" si="1695"/>
        <v>0</v>
      </c>
      <c r="AO539" s="5">
        <f t="shared" si="1695"/>
        <v>0</v>
      </c>
      <c r="AP539" s="5">
        <f t="shared" si="1695"/>
        <v>0</v>
      </c>
      <c r="AQ539" s="5">
        <f t="shared" si="1695"/>
        <v>0</v>
      </c>
      <c r="AR539" s="5">
        <f t="shared" si="1695"/>
        <v>0</v>
      </c>
      <c r="AS539" s="5">
        <f t="shared" si="1695"/>
        <v>0</v>
      </c>
      <c r="AT539" s="5">
        <f t="shared" si="1695"/>
        <v>0</v>
      </c>
      <c r="AU539" s="5">
        <f t="shared" si="1695"/>
        <v>0</v>
      </c>
      <c r="AV539" s="5">
        <f t="shared" si="1695"/>
        <v>0</v>
      </c>
      <c r="AW539" s="5">
        <f t="shared" si="1695"/>
        <v>0</v>
      </c>
      <c r="AX539" s="5">
        <f t="shared" si="1695"/>
        <v>0</v>
      </c>
      <c r="AY539" s="5">
        <f t="shared" si="1695"/>
        <v>0</v>
      </c>
      <c r="AZ539" s="5">
        <f t="shared" si="1695"/>
        <v>0</v>
      </c>
      <c r="BA539" s="5">
        <f t="shared" si="1695"/>
        <v>0</v>
      </c>
      <c r="BB539" s="5">
        <f t="shared" si="1695"/>
        <v>0</v>
      </c>
      <c r="BC539" s="5">
        <f t="shared" si="1695"/>
        <v>0</v>
      </c>
      <c r="BD539" s="5">
        <f t="shared" si="1695"/>
        <v>0</v>
      </c>
      <c r="BE539" s="5">
        <f t="shared" si="1695"/>
        <v>0</v>
      </c>
      <c r="BF539" s="5">
        <f t="shared" si="1657"/>
        <v>6408.5</v>
      </c>
      <c r="BG539" s="5">
        <f t="shared" si="1658"/>
        <v>6420</v>
      </c>
      <c r="BH539" s="5">
        <f t="shared" si="1659"/>
        <v>6420</v>
      </c>
      <c r="BI539" s="5">
        <f t="shared" si="1695"/>
        <v>0</v>
      </c>
    </row>
    <row r="540" spans="1:61" ht="63" x14ac:dyDescent="0.25">
      <c r="A540" s="4" t="s">
        <v>168</v>
      </c>
      <c r="B540" s="4" t="s">
        <v>74</v>
      </c>
      <c r="C540" s="4" t="s">
        <v>9</v>
      </c>
      <c r="D540" s="4" t="s">
        <v>697</v>
      </c>
      <c r="E540" s="4"/>
      <c r="F540" s="14" t="s">
        <v>807</v>
      </c>
      <c r="G540" s="5">
        <f t="shared" ref="G540:L540" si="1696">G541+G543</f>
        <v>6420</v>
      </c>
      <c r="H540" s="5">
        <f t="shared" si="1696"/>
        <v>6420</v>
      </c>
      <c r="I540" s="5">
        <f t="shared" si="1696"/>
        <v>6420</v>
      </c>
      <c r="J540" s="5">
        <f t="shared" si="1696"/>
        <v>0</v>
      </c>
      <c r="K540" s="5">
        <f t="shared" si="1696"/>
        <v>0</v>
      </c>
      <c r="L540" s="5">
        <f t="shared" si="1696"/>
        <v>0</v>
      </c>
      <c r="M540" s="5">
        <f t="shared" si="1497"/>
        <v>6420</v>
      </c>
      <c r="N540" s="5">
        <f t="shared" si="1498"/>
        <v>6420</v>
      </c>
      <c r="O540" s="5">
        <f t="shared" si="1499"/>
        <v>6420</v>
      </c>
      <c r="P540" s="5">
        <f t="shared" ref="P540:V540" si="1697">P541+P543</f>
        <v>-11.5</v>
      </c>
      <c r="Q540" s="5">
        <f t="shared" ref="Q540:R540" si="1698">Q541+Q543</f>
        <v>0</v>
      </c>
      <c r="R540" s="5">
        <f t="shared" si="1698"/>
        <v>0</v>
      </c>
      <c r="S540" s="5">
        <f t="shared" ref="S540" si="1699">S541+S543</f>
        <v>0</v>
      </c>
      <c r="T540" s="5">
        <f t="shared" si="1697"/>
        <v>0</v>
      </c>
      <c r="U540" s="5">
        <f t="shared" si="1697"/>
        <v>0</v>
      </c>
      <c r="V540" s="5">
        <f t="shared" si="1697"/>
        <v>0</v>
      </c>
      <c r="W540" s="5">
        <f t="shared" ref="W540:AF540" si="1700">W541+W543</f>
        <v>0</v>
      </c>
      <c r="X540" s="5">
        <f t="shared" si="1700"/>
        <v>0</v>
      </c>
      <c r="Y540" s="5">
        <f t="shared" si="1700"/>
        <v>0</v>
      </c>
      <c r="Z540" s="5">
        <f t="shared" si="1700"/>
        <v>0</v>
      </c>
      <c r="AA540" s="5">
        <f t="shared" si="1700"/>
        <v>0</v>
      </c>
      <c r="AB540" s="5">
        <f t="shared" si="1700"/>
        <v>0</v>
      </c>
      <c r="AC540" s="5">
        <f t="shared" si="1700"/>
        <v>0</v>
      </c>
      <c r="AD540" s="5">
        <f t="shared" ref="AD540" si="1701">AD541+AD543</f>
        <v>0</v>
      </c>
      <c r="AE540" s="5">
        <f t="shared" ref="AE540" si="1702">AE541+AE543</f>
        <v>0</v>
      </c>
      <c r="AF540" s="5">
        <f t="shared" si="1700"/>
        <v>0</v>
      </c>
      <c r="AG540" s="5">
        <f t="shared" si="1449"/>
        <v>6408.5</v>
      </c>
      <c r="AH540" s="5">
        <f t="shared" si="1440"/>
        <v>6420</v>
      </c>
      <c r="AI540" s="5">
        <f t="shared" si="1441"/>
        <v>6420</v>
      </c>
      <c r="AJ540" s="5">
        <f t="shared" ref="AJ540:BI540" si="1703">AJ541+AJ543</f>
        <v>0</v>
      </c>
      <c r="AK540" s="5">
        <f t="shared" si="1451"/>
        <v>6408.5</v>
      </c>
      <c r="AL540" s="5">
        <f t="shared" si="1452"/>
        <v>6420</v>
      </c>
      <c r="AM540" s="5">
        <f t="shared" si="1453"/>
        <v>6420</v>
      </c>
      <c r="AN540" s="5">
        <f t="shared" ref="AN540:BA540" si="1704">AN541+AN543</f>
        <v>0</v>
      </c>
      <c r="AO540" s="5">
        <f t="shared" si="1704"/>
        <v>0</v>
      </c>
      <c r="AP540" s="5">
        <f t="shared" si="1704"/>
        <v>0</v>
      </c>
      <c r="AQ540" s="5">
        <f t="shared" si="1704"/>
        <v>0</v>
      </c>
      <c r="AR540" s="5">
        <f t="shared" si="1704"/>
        <v>0</v>
      </c>
      <c r="AS540" s="5">
        <f t="shared" si="1704"/>
        <v>0</v>
      </c>
      <c r="AT540" s="5">
        <f t="shared" si="1704"/>
        <v>0</v>
      </c>
      <c r="AU540" s="5">
        <f t="shared" ref="AU540" si="1705">AU541+AU543</f>
        <v>0</v>
      </c>
      <c r="AV540" s="5">
        <f t="shared" ref="AV540:BE540" si="1706">AV541+AV543</f>
        <v>0</v>
      </c>
      <c r="AW540" s="5">
        <f t="shared" si="1706"/>
        <v>0</v>
      </c>
      <c r="AX540" s="5">
        <f t="shared" si="1706"/>
        <v>0</v>
      </c>
      <c r="AY540" s="5">
        <f t="shared" si="1706"/>
        <v>0</v>
      </c>
      <c r="AZ540" s="5">
        <f t="shared" si="1704"/>
        <v>0</v>
      </c>
      <c r="BA540" s="5">
        <f t="shared" si="1704"/>
        <v>0</v>
      </c>
      <c r="BB540" s="5">
        <f t="shared" si="1706"/>
        <v>0</v>
      </c>
      <c r="BC540" s="5">
        <f t="shared" si="1706"/>
        <v>0</v>
      </c>
      <c r="BD540" s="5">
        <f t="shared" si="1706"/>
        <v>0</v>
      </c>
      <c r="BE540" s="5">
        <f t="shared" si="1706"/>
        <v>0</v>
      </c>
      <c r="BF540" s="5">
        <f t="shared" si="1657"/>
        <v>6408.5</v>
      </c>
      <c r="BG540" s="5">
        <f t="shared" si="1658"/>
        <v>6420</v>
      </c>
      <c r="BH540" s="5">
        <f t="shared" si="1659"/>
        <v>6420</v>
      </c>
      <c r="BI540" s="5">
        <f t="shared" si="1703"/>
        <v>0</v>
      </c>
    </row>
    <row r="541" spans="1:61" ht="31.5" x14ac:dyDescent="0.25">
      <c r="A541" s="4" t="s">
        <v>168</v>
      </c>
      <c r="B541" s="4" t="s">
        <v>74</v>
      </c>
      <c r="C541" s="4" t="s">
        <v>9</v>
      </c>
      <c r="D541" s="4" t="s">
        <v>697</v>
      </c>
      <c r="E541" s="4" t="s">
        <v>92</v>
      </c>
      <c r="F541" s="14" t="s">
        <v>569</v>
      </c>
      <c r="G541" s="5">
        <f t="shared" ref="G541:L541" si="1707">G542</f>
        <v>1828.2</v>
      </c>
      <c r="H541" s="5">
        <f t="shared" si="1707"/>
        <v>1828.2</v>
      </c>
      <c r="I541" s="5">
        <f t="shared" si="1707"/>
        <v>1828.2</v>
      </c>
      <c r="J541" s="5">
        <f t="shared" si="1707"/>
        <v>0</v>
      </c>
      <c r="K541" s="5">
        <f t="shared" si="1707"/>
        <v>0</v>
      </c>
      <c r="L541" s="5">
        <f t="shared" si="1707"/>
        <v>0</v>
      </c>
      <c r="M541" s="5">
        <f t="shared" si="1497"/>
        <v>1828.2</v>
      </c>
      <c r="N541" s="5">
        <f t="shared" si="1498"/>
        <v>1828.2</v>
      </c>
      <c r="O541" s="5">
        <f t="shared" si="1499"/>
        <v>1828.2</v>
      </c>
      <c r="P541" s="5">
        <f t="shared" ref="P541:V541" si="1708">P542</f>
        <v>-11.5</v>
      </c>
      <c r="Q541" s="5">
        <f t="shared" si="1708"/>
        <v>0</v>
      </c>
      <c r="R541" s="5">
        <f t="shared" si="1708"/>
        <v>0</v>
      </c>
      <c r="S541" s="5">
        <f t="shared" si="1708"/>
        <v>0</v>
      </c>
      <c r="T541" s="5">
        <f t="shared" si="1708"/>
        <v>0</v>
      </c>
      <c r="U541" s="5">
        <f t="shared" si="1708"/>
        <v>0</v>
      </c>
      <c r="V541" s="5">
        <f t="shared" si="1708"/>
        <v>0</v>
      </c>
      <c r="W541" s="5">
        <f t="shared" ref="W541:AF541" si="1709">W542</f>
        <v>0</v>
      </c>
      <c r="X541" s="5">
        <f t="shared" si="1709"/>
        <v>0</v>
      </c>
      <c r="Y541" s="5">
        <f t="shared" si="1709"/>
        <v>0</v>
      </c>
      <c r="Z541" s="5">
        <f t="shared" si="1709"/>
        <v>0</v>
      </c>
      <c r="AA541" s="5">
        <f t="shared" si="1709"/>
        <v>0</v>
      </c>
      <c r="AB541" s="5">
        <f t="shared" si="1709"/>
        <v>0</v>
      </c>
      <c r="AC541" s="5">
        <f t="shared" si="1709"/>
        <v>0</v>
      </c>
      <c r="AD541" s="5">
        <f t="shared" si="1709"/>
        <v>0</v>
      </c>
      <c r="AE541" s="5">
        <f t="shared" si="1709"/>
        <v>0</v>
      </c>
      <c r="AF541" s="5">
        <f t="shared" si="1709"/>
        <v>0</v>
      </c>
      <c r="AG541" s="5">
        <f t="shared" si="1449"/>
        <v>1816.7</v>
      </c>
      <c r="AH541" s="5">
        <f t="shared" si="1440"/>
        <v>1828.2</v>
      </c>
      <c r="AI541" s="5">
        <f t="shared" si="1441"/>
        <v>1828.2</v>
      </c>
      <c r="AJ541" s="5">
        <f t="shared" ref="AJ541:BI541" si="1710">AJ542</f>
        <v>0</v>
      </c>
      <c r="AK541" s="5">
        <f t="shared" si="1451"/>
        <v>1816.7</v>
      </c>
      <c r="AL541" s="5">
        <f t="shared" si="1452"/>
        <v>1828.2</v>
      </c>
      <c r="AM541" s="5">
        <f t="shared" si="1453"/>
        <v>1828.2</v>
      </c>
      <c r="AN541" s="5">
        <f t="shared" si="1710"/>
        <v>0</v>
      </c>
      <c r="AO541" s="5">
        <f t="shared" si="1710"/>
        <v>0</v>
      </c>
      <c r="AP541" s="5">
        <f t="shared" si="1710"/>
        <v>0</v>
      </c>
      <c r="AQ541" s="5">
        <f t="shared" si="1710"/>
        <v>0</v>
      </c>
      <c r="AR541" s="5">
        <f t="shared" si="1710"/>
        <v>0</v>
      </c>
      <c r="AS541" s="5">
        <f t="shared" si="1710"/>
        <v>0</v>
      </c>
      <c r="AT541" s="5">
        <f t="shared" si="1710"/>
        <v>0</v>
      </c>
      <c r="AU541" s="5">
        <f t="shared" si="1710"/>
        <v>0</v>
      </c>
      <c r="AV541" s="5">
        <f t="shared" si="1710"/>
        <v>0</v>
      </c>
      <c r="AW541" s="5">
        <f t="shared" si="1710"/>
        <v>0</v>
      </c>
      <c r="AX541" s="5">
        <f t="shared" si="1710"/>
        <v>0</v>
      </c>
      <c r="AY541" s="5">
        <f t="shared" si="1710"/>
        <v>0</v>
      </c>
      <c r="AZ541" s="5">
        <f t="shared" si="1710"/>
        <v>0</v>
      </c>
      <c r="BA541" s="5">
        <f t="shared" si="1710"/>
        <v>0</v>
      </c>
      <c r="BB541" s="5">
        <f t="shared" si="1710"/>
        <v>0</v>
      </c>
      <c r="BC541" s="5">
        <f t="shared" si="1710"/>
        <v>0</v>
      </c>
      <c r="BD541" s="5">
        <f t="shared" si="1710"/>
        <v>0</v>
      </c>
      <c r="BE541" s="5">
        <f t="shared" si="1710"/>
        <v>0</v>
      </c>
      <c r="BF541" s="5">
        <f t="shared" si="1657"/>
        <v>1816.7</v>
      </c>
      <c r="BG541" s="5">
        <f t="shared" si="1658"/>
        <v>1828.2</v>
      </c>
      <c r="BH541" s="5">
        <f t="shared" si="1659"/>
        <v>1828.2</v>
      </c>
      <c r="BI541" s="5">
        <f t="shared" si="1710"/>
        <v>0</v>
      </c>
    </row>
    <row r="542" spans="1:61" ht="47.25" x14ac:dyDescent="0.25">
      <c r="A542" s="4" t="s">
        <v>168</v>
      </c>
      <c r="B542" s="4" t="s">
        <v>74</v>
      </c>
      <c r="C542" s="4" t="s">
        <v>9</v>
      </c>
      <c r="D542" s="4" t="s">
        <v>697</v>
      </c>
      <c r="E542" s="4" t="s">
        <v>89</v>
      </c>
      <c r="F542" s="14" t="s">
        <v>572</v>
      </c>
      <c r="G542" s="5">
        <v>1828.2</v>
      </c>
      <c r="H542" s="5">
        <v>1828.2</v>
      </c>
      <c r="I542" s="5">
        <v>1828.2</v>
      </c>
      <c r="J542" s="5"/>
      <c r="K542" s="5"/>
      <c r="L542" s="5"/>
      <c r="M542" s="5">
        <f t="shared" si="1497"/>
        <v>1828.2</v>
      </c>
      <c r="N542" s="5">
        <f t="shared" si="1498"/>
        <v>1828.2</v>
      </c>
      <c r="O542" s="5">
        <f t="shared" si="1499"/>
        <v>1828.2</v>
      </c>
      <c r="P542" s="5">
        <v>-11.5</v>
      </c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>
        <f t="shared" si="1449"/>
        <v>1816.7</v>
      </c>
      <c r="AH542" s="5">
        <f t="shared" si="1440"/>
        <v>1828.2</v>
      </c>
      <c r="AI542" s="5">
        <f t="shared" si="1441"/>
        <v>1828.2</v>
      </c>
      <c r="AJ542" s="5"/>
      <c r="AK542" s="5">
        <f t="shared" si="1451"/>
        <v>1816.7</v>
      </c>
      <c r="AL542" s="5">
        <f t="shared" si="1452"/>
        <v>1828.2</v>
      </c>
      <c r="AM542" s="5">
        <f t="shared" si="1453"/>
        <v>1828.2</v>
      </c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>
        <f t="shared" si="1657"/>
        <v>1816.7</v>
      </c>
      <c r="BG542" s="5">
        <f t="shared" si="1658"/>
        <v>1828.2</v>
      </c>
      <c r="BH542" s="5">
        <f t="shared" si="1659"/>
        <v>1828.2</v>
      </c>
      <c r="BI542" s="5"/>
    </row>
    <row r="543" spans="1:61" x14ac:dyDescent="0.25">
      <c r="A543" s="4" t="s">
        <v>168</v>
      </c>
      <c r="B543" s="4" t="s">
        <v>74</v>
      </c>
      <c r="C543" s="4" t="s">
        <v>9</v>
      </c>
      <c r="D543" s="4" t="s">
        <v>697</v>
      </c>
      <c r="E543" s="4" t="s">
        <v>17</v>
      </c>
      <c r="F543" s="14" t="s">
        <v>575</v>
      </c>
      <c r="G543" s="5">
        <f t="shared" ref="G543:L543" si="1711">G544</f>
        <v>4591.8</v>
      </c>
      <c r="H543" s="5">
        <f t="shared" si="1711"/>
        <v>4591.8</v>
      </c>
      <c r="I543" s="5">
        <f t="shared" si="1711"/>
        <v>4591.8</v>
      </c>
      <c r="J543" s="5">
        <f t="shared" si="1711"/>
        <v>0</v>
      </c>
      <c r="K543" s="5">
        <f t="shared" si="1711"/>
        <v>0</v>
      </c>
      <c r="L543" s="5">
        <f t="shared" si="1711"/>
        <v>0</v>
      </c>
      <c r="M543" s="5">
        <f t="shared" si="1497"/>
        <v>4591.8</v>
      </c>
      <c r="N543" s="5">
        <f t="shared" si="1498"/>
        <v>4591.8</v>
      </c>
      <c r="O543" s="5">
        <f t="shared" si="1499"/>
        <v>4591.8</v>
      </c>
      <c r="P543" s="5">
        <f t="shared" ref="P543:V543" si="1712">P544</f>
        <v>0</v>
      </c>
      <c r="Q543" s="5">
        <f t="shared" si="1712"/>
        <v>0</v>
      </c>
      <c r="R543" s="5">
        <f t="shared" si="1712"/>
        <v>0</v>
      </c>
      <c r="S543" s="5">
        <f t="shared" si="1712"/>
        <v>0</v>
      </c>
      <c r="T543" s="5">
        <f t="shared" si="1712"/>
        <v>0</v>
      </c>
      <c r="U543" s="5">
        <f t="shared" si="1712"/>
        <v>0</v>
      </c>
      <c r="V543" s="5">
        <f t="shared" si="1712"/>
        <v>0</v>
      </c>
      <c r="W543" s="5">
        <f t="shared" ref="W543:AF543" si="1713">W544</f>
        <v>0</v>
      </c>
      <c r="X543" s="5">
        <f t="shared" si="1713"/>
        <v>0</v>
      </c>
      <c r="Y543" s="5">
        <f t="shared" si="1713"/>
        <v>0</v>
      </c>
      <c r="Z543" s="5">
        <f t="shared" si="1713"/>
        <v>0</v>
      </c>
      <c r="AA543" s="5">
        <f t="shared" si="1713"/>
        <v>0</v>
      </c>
      <c r="AB543" s="5">
        <f t="shared" si="1713"/>
        <v>0</v>
      </c>
      <c r="AC543" s="5">
        <f t="shared" si="1713"/>
        <v>0</v>
      </c>
      <c r="AD543" s="5">
        <f t="shared" si="1713"/>
        <v>0</v>
      </c>
      <c r="AE543" s="5">
        <f t="shared" si="1713"/>
        <v>0</v>
      </c>
      <c r="AF543" s="5">
        <f t="shared" si="1713"/>
        <v>0</v>
      </c>
      <c r="AG543" s="5">
        <f t="shared" si="1449"/>
        <v>4591.8</v>
      </c>
      <c r="AH543" s="5">
        <f t="shared" ref="AH543:AH606" si="1714">N543+X543+Y543+Z543+AA543+AB543</f>
        <v>4591.8</v>
      </c>
      <c r="AI543" s="5">
        <f t="shared" ref="AI543:AI606" si="1715">O543+AC543+AD543+AE543+AF543</f>
        <v>4591.8</v>
      </c>
      <c r="AJ543" s="5">
        <f t="shared" ref="AJ543:BI543" si="1716">AJ544</f>
        <v>0</v>
      </c>
      <c r="AK543" s="5">
        <f t="shared" si="1451"/>
        <v>4591.8</v>
      </c>
      <c r="AL543" s="5">
        <f t="shared" si="1452"/>
        <v>4591.8</v>
      </c>
      <c r="AM543" s="5">
        <f t="shared" si="1453"/>
        <v>4591.8</v>
      </c>
      <c r="AN543" s="5">
        <f t="shared" si="1716"/>
        <v>0</v>
      </c>
      <c r="AO543" s="5">
        <f t="shared" si="1716"/>
        <v>0</v>
      </c>
      <c r="AP543" s="5">
        <f t="shared" si="1716"/>
        <v>0</v>
      </c>
      <c r="AQ543" s="5">
        <f t="shared" si="1716"/>
        <v>0</v>
      </c>
      <c r="AR543" s="5">
        <f t="shared" si="1716"/>
        <v>0</v>
      </c>
      <c r="AS543" s="5">
        <f t="shared" si="1716"/>
        <v>0</v>
      </c>
      <c r="AT543" s="5">
        <f t="shared" si="1716"/>
        <v>0</v>
      </c>
      <c r="AU543" s="5">
        <f t="shared" si="1716"/>
        <v>0</v>
      </c>
      <c r="AV543" s="5">
        <f t="shared" si="1716"/>
        <v>0</v>
      </c>
      <c r="AW543" s="5">
        <f t="shared" si="1716"/>
        <v>0</v>
      </c>
      <c r="AX543" s="5">
        <f t="shared" si="1716"/>
        <v>0</v>
      </c>
      <c r="AY543" s="5">
        <f t="shared" si="1716"/>
        <v>0</v>
      </c>
      <c r="AZ543" s="5">
        <f t="shared" si="1716"/>
        <v>0</v>
      </c>
      <c r="BA543" s="5">
        <f t="shared" si="1716"/>
        <v>0</v>
      </c>
      <c r="BB543" s="5">
        <f t="shared" si="1716"/>
        <v>0</v>
      </c>
      <c r="BC543" s="5">
        <f t="shared" si="1716"/>
        <v>0</v>
      </c>
      <c r="BD543" s="5">
        <f t="shared" si="1716"/>
        <v>0</v>
      </c>
      <c r="BE543" s="5">
        <f t="shared" si="1716"/>
        <v>0</v>
      </c>
      <c r="BF543" s="5">
        <f t="shared" si="1657"/>
        <v>4591.8</v>
      </c>
      <c r="BG543" s="5">
        <f t="shared" si="1658"/>
        <v>4591.8</v>
      </c>
      <c r="BH543" s="5">
        <f t="shared" si="1659"/>
        <v>4591.8</v>
      </c>
      <c r="BI543" s="5">
        <f t="shared" si="1716"/>
        <v>0</v>
      </c>
    </row>
    <row r="544" spans="1:61" ht="63" x14ac:dyDescent="0.25">
      <c r="A544" s="4" t="s">
        <v>168</v>
      </c>
      <c r="B544" s="4" t="s">
        <v>74</v>
      </c>
      <c r="C544" s="4" t="s">
        <v>9</v>
      </c>
      <c r="D544" s="4" t="s">
        <v>697</v>
      </c>
      <c r="E544" s="4" t="s">
        <v>205</v>
      </c>
      <c r="F544" s="14" t="s">
        <v>576</v>
      </c>
      <c r="G544" s="5">
        <v>4591.8</v>
      </c>
      <c r="H544" s="5">
        <v>4591.8</v>
      </c>
      <c r="I544" s="5">
        <v>4591.8</v>
      </c>
      <c r="J544" s="5"/>
      <c r="K544" s="5"/>
      <c r="L544" s="5"/>
      <c r="M544" s="5">
        <f t="shared" si="1497"/>
        <v>4591.8</v>
      </c>
      <c r="N544" s="5">
        <f t="shared" si="1498"/>
        <v>4591.8</v>
      </c>
      <c r="O544" s="5">
        <f t="shared" si="1499"/>
        <v>4591.8</v>
      </c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>
        <f t="shared" ref="AG544:AG610" si="1717">M544+P544+Q544+R544+S544+T544+U544+V544+W544</f>
        <v>4591.8</v>
      </c>
      <c r="AH544" s="5">
        <f t="shared" si="1714"/>
        <v>4591.8</v>
      </c>
      <c r="AI544" s="5">
        <f t="shared" si="1715"/>
        <v>4591.8</v>
      </c>
      <c r="AJ544" s="5"/>
      <c r="AK544" s="5">
        <f t="shared" ref="AK544:AK610" si="1718">AG544+AJ544</f>
        <v>4591.8</v>
      </c>
      <c r="AL544" s="5">
        <f t="shared" ref="AL544:AL610" si="1719">AH544</f>
        <v>4591.8</v>
      </c>
      <c r="AM544" s="5">
        <f t="shared" ref="AM544:AM610" si="1720">AI544</f>
        <v>4591.8</v>
      </c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>
        <f t="shared" si="1657"/>
        <v>4591.8</v>
      </c>
      <c r="BG544" s="5">
        <f t="shared" si="1658"/>
        <v>4591.8</v>
      </c>
      <c r="BH544" s="5">
        <f t="shared" si="1659"/>
        <v>4591.8</v>
      </c>
      <c r="BI544" s="5"/>
    </row>
    <row r="545" spans="1:62" ht="63" x14ac:dyDescent="0.25">
      <c r="A545" s="4" t="s">
        <v>168</v>
      </c>
      <c r="B545" s="4" t="s">
        <v>74</v>
      </c>
      <c r="C545" s="4" t="s">
        <v>9</v>
      </c>
      <c r="D545" s="4" t="s">
        <v>977</v>
      </c>
      <c r="E545" s="4"/>
      <c r="F545" s="14" t="s">
        <v>1404</v>
      </c>
      <c r="G545" s="5"/>
      <c r="H545" s="5"/>
      <c r="I545" s="5"/>
      <c r="J545" s="5"/>
      <c r="K545" s="5"/>
      <c r="L545" s="5"/>
      <c r="M545" s="5"/>
      <c r="N545" s="5"/>
      <c r="O545" s="5"/>
      <c r="P545" s="5">
        <f t="shared" ref="P545:P547" si="1721">P546</f>
        <v>11.5</v>
      </c>
      <c r="Q545" s="5">
        <f t="shared" ref="Q545:BI547" si="1722">Q546</f>
        <v>0</v>
      </c>
      <c r="R545" s="5">
        <f t="shared" si="1722"/>
        <v>0</v>
      </c>
      <c r="S545" s="5">
        <f t="shared" si="1722"/>
        <v>0</v>
      </c>
      <c r="T545" s="5">
        <f t="shared" si="1722"/>
        <v>0</v>
      </c>
      <c r="U545" s="5">
        <f t="shared" si="1722"/>
        <v>0</v>
      </c>
      <c r="V545" s="5">
        <f t="shared" si="1722"/>
        <v>0</v>
      </c>
      <c r="W545" s="5">
        <f>W546</f>
        <v>11474.2</v>
      </c>
      <c r="X545" s="5">
        <f t="shared" si="1722"/>
        <v>0</v>
      </c>
      <c r="Y545" s="5">
        <f t="shared" si="1722"/>
        <v>0</v>
      </c>
      <c r="Z545" s="5">
        <f t="shared" si="1722"/>
        <v>0</v>
      </c>
      <c r="AA545" s="5">
        <f t="shared" si="1722"/>
        <v>0</v>
      </c>
      <c r="AB545" s="5">
        <f t="shared" si="1722"/>
        <v>0</v>
      </c>
      <c r="AC545" s="5">
        <f t="shared" si="1722"/>
        <v>0</v>
      </c>
      <c r="AD545" s="5">
        <f t="shared" si="1722"/>
        <v>0</v>
      </c>
      <c r="AE545" s="5">
        <f t="shared" si="1722"/>
        <v>0</v>
      </c>
      <c r="AF545" s="5">
        <f t="shared" si="1722"/>
        <v>0</v>
      </c>
      <c r="AG545" s="5">
        <f t="shared" si="1717"/>
        <v>11485.7</v>
      </c>
      <c r="AH545" s="5">
        <f t="shared" si="1714"/>
        <v>0</v>
      </c>
      <c r="AI545" s="5">
        <f t="shared" si="1715"/>
        <v>0</v>
      </c>
      <c r="AJ545" s="5">
        <f t="shared" si="1722"/>
        <v>0</v>
      </c>
      <c r="AK545" s="5">
        <f t="shared" si="1718"/>
        <v>11485.7</v>
      </c>
      <c r="AL545" s="5">
        <f t="shared" si="1719"/>
        <v>0</v>
      </c>
      <c r="AM545" s="5">
        <f t="shared" si="1720"/>
        <v>0</v>
      </c>
      <c r="AN545" s="5">
        <f t="shared" si="1722"/>
        <v>0</v>
      </c>
      <c r="AO545" s="5">
        <f t="shared" si="1722"/>
        <v>0</v>
      </c>
      <c r="AP545" s="5">
        <f t="shared" si="1722"/>
        <v>0</v>
      </c>
      <c r="AQ545" s="5">
        <f t="shared" si="1722"/>
        <v>0</v>
      </c>
      <c r="AR545" s="5">
        <f t="shared" si="1722"/>
        <v>0</v>
      </c>
      <c r="AS545" s="5">
        <f t="shared" si="1722"/>
        <v>0</v>
      </c>
      <c r="AT545" s="5">
        <f t="shared" si="1722"/>
        <v>0</v>
      </c>
      <c r="AU545" s="5">
        <f t="shared" si="1722"/>
        <v>0</v>
      </c>
      <c r="AV545" s="5">
        <f t="shared" si="1722"/>
        <v>0</v>
      </c>
      <c r="AW545" s="5">
        <f t="shared" si="1722"/>
        <v>0</v>
      </c>
      <c r="AX545" s="5">
        <f t="shared" si="1722"/>
        <v>0</v>
      </c>
      <c r="AY545" s="5">
        <f t="shared" si="1722"/>
        <v>0</v>
      </c>
      <c r="AZ545" s="5">
        <f t="shared" si="1722"/>
        <v>0</v>
      </c>
      <c r="BA545" s="5">
        <f t="shared" si="1722"/>
        <v>0</v>
      </c>
      <c r="BB545" s="5">
        <f t="shared" si="1722"/>
        <v>0</v>
      </c>
      <c r="BC545" s="5">
        <f t="shared" si="1722"/>
        <v>0</v>
      </c>
      <c r="BD545" s="5">
        <f t="shared" si="1722"/>
        <v>0</v>
      </c>
      <c r="BE545" s="5">
        <f t="shared" si="1722"/>
        <v>0</v>
      </c>
      <c r="BF545" s="5">
        <f t="shared" si="1657"/>
        <v>11485.7</v>
      </c>
      <c r="BG545" s="5">
        <f t="shared" si="1658"/>
        <v>0</v>
      </c>
      <c r="BH545" s="5">
        <f t="shared" si="1659"/>
        <v>0</v>
      </c>
      <c r="BI545" s="5">
        <f t="shared" si="1722"/>
        <v>0</v>
      </c>
    </row>
    <row r="546" spans="1:62" ht="141.75" x14ac:dyDescent="0.25">
      <c r="A546" s="4" t="s">
        <v>168</v>
      </c>
      <c r="B546" s="4" t="s">
        <v>74</v>
      </c>
      <c r="C546" s="4" t="s">
        <v>9</v>
      </c>
      <c r="D546" s="4" t="s">
        <v>1405</v>
      </c>
      <c r="E546" s="4"/>
      <c r="F546" s="14" t="s">
        <v>1406</v>
      </c>
      <c r="G546" s="5"/>
      <c r="H546" s="5"/>
      <c r="I546" s="5"/>
      <c r="J546" s="5"/>
      <c r="K546" s="5"/>
      <c r="L546" s="5"/>
      <c r="M546" s="5"/>
      <c r="N546" s="5"/>
      <c r="O546" s="5"/>
      <c r="P546" s="5">
        <f t="shared" si="1721"/>
        <v>11.5</v>
      </c>
      <c r="Q546" s="5">
        <f t="shared" si="1722"/>
        <v>0</v>
      </c>
      <c r="R546" s="5">
        <f t="shared" si="1722"/>
        <v>0</v>
      </c>
      <c r="S546" s="5">
        <f t="shared" si="1722"/>
        <v>0</v>
      </c>
      <c r="T546" s="5">
        <f t="shared" si="1722"/>
        <v>0</v>
      </c>
      <c r="U546" s="5">
        <f t="shared" si="1722"/>
        <v>0</v>
      </c>
      <c r="V546" s="5">
        <f t="shared" si="1722"/>
        <v>0</v>
      </c>
      <c r="W546" s="5">
        <f>W547</f>
        <v>11474.2</v>
      </c>
      <c r="X546" s="5">
        <f t="shared" si="1722"/>
        <v>0</v>
      </c>
      <c r="Y546" s="5">
        <f t="shared" si="1722"/>
        <v>0</v>
      </c>
      <c r="Z546" s="5">
        <f t="shared" si="1722"/>
        <v>0</v>
      </c>
      <c r="AA546" s="5">
        <f t="shared" si="1722"/>
        <v>0</v>
      </c>
      <c r="AB546" s="5">
        <f t="shared" si="1722"/>
        <v>0</v>
      </c>
      <c r="AC546" s="5">
        <f t="shared" si="1722"/>
        <v>0</v>
      </c>
      <c r="AD546" s="5">
        <f t="shared" si="1722"/>
        <v>0</v>
      </c>
      <c r="AE546" s="5">
        <f t="shared" si="1722"/>
        <v>0</v>
      </c>
      <c r="AF546" s="5">
        <f t="shared" si="1722"/>
        <v>0</v>
      </c>
      <c r="AG546" s="5">
        <f t="shared" si="1717"/>
        <v>11485.7</v>
      </c>
      <c r="AH546" s="5">
        <f t="shared" si="1714"/>
        <v>0</v>
      </c>
      <c r="AI546" s="5">
        <f t="shared" si="1715"/>
        <v>0</v>
      </c>
      <c r="AJ546" s="5">
        <f t="shared" si="1722"/>
        <v>0</v>
      </c>
      <c r="AK546" s="5">
        <f t="shared" si="1718"/>
        <v>11485.7</v>
      </c>
      <c r="AL546" s="5">
        <f t="shared" si="1719"/>
        <v>0</v>
      </c>
      <c r="AM546" s="5">
        <f t="shared" si="1720"/>
        <v>0</v>
      </c>
      <c r="AN546" s="5">
        <f t="shared" si="1722"/>
        <v>0</v>
      </c>
      <c r="AO546" s="5">
        <f t="shared" si="1722"/>
        <v>0</v>
      </c>
      <c r="AP546" s="5">
        <f t="shared" si="1722"/>
        <v>0</v>
      </c>
      <c r="AQ546" s="5">
        <f t="shared" si="1722"/>
        <v>0</v>
      </c>
      <c r="AR546" s="5">
        <f t="shared" si="1722"/>
        <v>0</v>
      </c>
      <c r="AS546" s="5">
        <f t="shared" si="1722"/>
        <v>0</v>
      </c>
      <c r="AT546" s="5">
        <f t="shared" si="1722"/>
        <v>0</v>
      </c>
      <c r="AU546" s="5">
        <f t="shared" si="1722"/>
        <v>0</v>
      </c>
      <c r="AV546" s="5">
        <f t="shared" si="1722"/>
        <v>0</v>
      </c>
      <c r="AW546" s="5">
        <f t="shared" si="1722"/>
        <v>0</v>
      </c>
      <c r="AX546" s="5">
        <f t="shared" si="1722"/>
        <v>0</v>
      </c>
      <c r="AY546" s="5">
        <f t="shared" si="1722"/>
        <v>0</v>
      </c>
      <c r="AZ546" s="5">
        <f t="shared" si="1722"/>
        <v>0</v>
      </c>
      <c r="BA546" s="5">
        <f t="shared" si="1722"/>
        <v>0</v>
      </c>
      <c r="BB546" s="5">
        <f t="shared" si="1722"/>
        <v>0</v>
      </c>
      <c r="BC546" s="5">
        <f t="shared" si="1722"/>
        <v>0</v>
      </c>
      <c r="BD546" s="5">
        <f t="shared" si="1722"/>
        <v>0</v>
      </c>
      <c r="BE546" s="5">
        <f t="shared" si="1722"/>
        <v>0</v>
      </c>
      <c r="BF546" s="5">
        <f t="shared" si="1657"/>
        <v>11485.7</v>
      </c>
      <c r="BG546" s="5">
        <f t="shared" si="1658"/>
        <v>0</v>
      </c>
      <c r="BH546" s="5">
        <f t="shared" si="1659"/>
        <v>0</v>
      </c>
      <c r="BI546" s="5">
        <f t="shared" si="1722"/>
        <v>0</v>
      </c>
    </row>
    <row r="547" spans="1:62" ht="31.5" x14ac:dyDescent="0.25">
      <c r="A547" s="4" t="s">
        <v>168</v>
      </c>
      <c r="B547" s="4" t="s">
        <v>74</v>
      </c>
      <c r="C547" s="4" t="s">
        <v>9</v>
      </c>
      <c r="D547" s="4" t="s">
        <v>1405</v>
      </c>
      <c r="E547" s="4" t="s">
        <v>92</v>
      </c>
      <c r="F547" s="14" t="s">
        <v>569</v>
      </c>
      <c r="G547" s="5"/>
      <c r="H547" s="5"/>
      <c r="I547" s="5"/>
      <c r="J547" s="5"/>
      <c r="K547" s="5"/>
      <c r="L547" s="5"/>
      <c r="M547" s="5"/>
      <c r="N547" s="5"/>
      <c r="O547" s="5"/>
      <c r="P547" s="5">
        <f t="shared" si="1721"/>
        <v>11.5</v>
      </c>
      <c r="Q547" s="5">
        <f t="shared" si="1722"/>
        <v>0</v>
      </c>
      <c r="R547" s="5">
        <f t="shared" si="1722"/>
        <v>0</v>
      </c>
      <c r="S547" s="5">
        <f t="shared" si="1722"/>
        <v>0</v>
      </c>
      <c r="T547" s="5">
        <f t="shared" si="1722"/>
        <v>0</v>
      </c>
      <c r="U547" s="5">
        <f t="shared" si="1722"/>
        <v>0</v>
      </c>
      <c r="V547" s="5">
        <f t="shared" si="1722"/>
        <v>0</v>
      </c>
      <c r="W547" s="5">
        <f>W548</f>
        <v>11474.2</v>
      </c>
      <c r="X547" s="5">
        <f t="shared" si="1722"/>
        <v>0</v>
      </c>
      <c r="Y547" s="5">
        <f t="shared" si="1722"/>
        <v>0</v>
      </c>
      <c r="Z547" s="5">
        <f t="shared" si="1722"/>
        <v>0</v>
      </c>
      <c r="AA547" s="5">
        <f t="shared" si="1722"/>
        <v>0</v>
      </c>
      <c r="AB547" s="5">
        <f t="shared" si="1722"/>
        <v>0</v>
      </c>
      <c r="AC547" s="5">
        <f t="shared" si="1722"/>
        <v>0</v>
      </c>
      <c r="AD547" s="5">
        <f t="shared" si="1722"/>
        <v>0</v>
      </c>
      <c r="AE547" s="5">
        <f t="shared" si="1722"/>
        <v>0</v>
      </c>
      <c r="AF547" s="5">
        <f t="shared" si="1722"/>
        <v>0</v>
      </c>
      <c r="AG547" s="5">
        <f t="shared" si="1717"/>
        <v>11485.7</v>
      </c>
      <c r="AH547" s="5">
        <f t="shared" si="1714"/>
        <v>0</v>
      </c>
      <c r="AI547" s="5">
        <f t="shared" si="1715"/>
        <v>0</v>
      </c>
      <c r="AJ547" s="5">
        <f t="shared" si="1722"/>
        <v>0</v>
      </c>
      <c r="AK547" s="5">
        <f t="shared" si="1718"/>
        <v>11485.7</v>
      </c>
      <c r="AL547" s="5">
        <f t="shared" si="1719"/>
        <v>0</v>
      </c>
      <c r="AM547" s="5">
        <f t="shared" si="1720"/>
        <v>0</v>
      </c>
      <c r="AN547" s="5">
        <f t="shared" si="1722"/>
        <v>0</v>
      </c>
      <c r="AO547" s="5">
        <f t="shared" si="1722"/>
        <v>0</v>
      </c>
      <c r="AP547" s="5">
        <f t="shared" si="1722"/>
        <v>0</v>
      </c>
      <c r="AQ547" s="5">
        <f t="shared" si="1722"/>
        <v>0</v>
      </c>
      <c r="AR547" s="5">
        <f t="shared" si="1722"/>
        <v>0</v>
      </c>
      <c r="AS547" s="5">
        <f t="shared" si="1722"/>
        <v>0</v>
      </c>
      <c r="AT547" s="5">
        <f t="shared" si="1722"/>
        <v>0</v>
      </c>
      <c r="AU547" s="5">
        <f t="shared" si="1722"/>
        <v>0</v>
      </c>
      <c r="AV547" s="5">
        <f t="shared" si="1722"/>
        <v>0</v>
      </c>
      <c r="AW547" s="5">
        <f t="shared" si="1722"/>
        <v>0</v>
      </c>
      <c r="AX547" s="5">
        <f t="shared" si="1722"/>
        <v>0</v>
      </c>
      <c r="AY547" s="5">
        <f t="shared" si="1722"/>
        <v>0</v>
      </c>
      <c r="AZ547" s="5">
        <f t="shared" si="1722"/>
        <v>0</v>
      </c>
      <c r="BA547" s="5">
        <f t="shared" si="1722"/>
        <v>0</v>
      </c>
      <c r="BB547" s="5">
        <f t="shared" si="1722"/>
        <v>0</v>
      </c>
      <c r="BC547" s="5">
        <f t="shared" si="1722"/>
        <v>0</v>
      </c>
      <c r="BD547" s="5">
        <f t="shared" si="1722"/>
        <v>0</v>
      </c>
      <c r="BE547" s="5">
        <f t="shared" si="1722"/>
        <v>0</v>
      </c>
      <c r="BF547" s="5">
        <f t="shared" si="1657"/>
        <v>11485.7</v>
      </c>
      <c r="BG547" s="5">
        <f t="shared" si="1658"/>
        <v>0</v>
      </c>
      <c r="BH547" s="5">
        <f t="shared" si="1659"/>
        <v>0</v>
      </c>
      <c r="BI547" s="5">
        <f t="shared" si="1722"/>
        <v>0</v>
      </c>
    </row>
    <row r="548" spans="1:62" ht="47.25" x14ac:dyDescent="0.25">
      <c r="A548" s="4" t="s">
        <v>168</v>
      </c>
      <c r="B548" s="4" t="s">
        <v>74</v>
      </c>
      <c r="C548" s="4" t="s">
        <v>9</v>
      </c>
      <c r="D548" s="4" t="s">
        <v>1405</v>
      </c>
      <c r="E548" s="4" t="s">
        <v>89</v>
      </c>
      <c r="F548" s="14" t="s">
        <v>572</v>
      </c>
      <c r="G548" s="5"/>
      <c r="H548" s="5"/>
      <c r="I548" s="5"/>
      <c r="J548" s="5"/>
      <c r="K548" s="5"/>
      <c r="L548" s="5"/>
      <c r="M548" s="5"/>
      <c r="N548" s="5"/>
      <c r="O548" s="5"/>
      <c r="P548" s="5">
        <v>11.5</v>
      </c>
      <c r="Q548" s="5"/>
      <c r="R548" s="5"/>
      <c r="S548" s="5"/>
      <c r="T548" s="5"/>
      <c r="U548" s="5"/>
      <c r="V548" s="5"/>
      <c r="W548" s="5">
        <v>11474.2</v>
      </c>
      <c r="X548" s="5"/>
      <c r="Y548" s="5"/>
      <c r="Z548" s="5"/>
      <c r="AA548" s="5"/>
      <c r="AB548" s="5"/>
      <c r="AC548" s="5"/>
      <c r="AD548" s="5"/>
      <c r="AE548" s="5"/>
      <c r="AF548" s="5"/>
      <c r="AG548" s="5">
        <f t="shared" si="1717"/>
        <v>11485.7</v>
      </c>
      <c r="AH548" s="5">
        <f t="shared" si="1714"/>
        <v>0</v>
      </c>
      <c r="AI548" s="5">
        <f t="shared" si="1715"/>
        <v>0</v>
      </c>
      <c r="AJ548" s="5"/>
      <c r="AK548" s="5">
        <f t="shared" si="1718"/>
        <v>11485.7</v>
      </c>
      <c r="AL548" s="5">
        <f t="shared" si="1719"/>
        <v>0</v>
      </c>
      <c r="AM548" s="5">
        <f t="shared" si="1720"/>
        <v>0</v>
      </c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>
        <f t="shared" si="1657"/>
        <v>11485.7</v>
      </c>
      <c r="BG548" s="5">
        <f t="shared" si="1658"/>
        <v>0</v>
      </c>
      <c r="BH548" s="5">
        <f t="shared" si="1659"/>
        <v>0</v>
      </c>
      <c r="BI548" s="5"/>
    </row>
    <row r="549" spans="1:62" ht="47.25" x14ac:dyDescent="0.25">
      <c r="A549" s="4" t="s">
        <v>168</v>
      </c>
      <c r="B549" s="4" t="s">
        <v>74</v>
      </c>
      <c r="C549" s="4" t="s">
        <v>9</v>
      </c>
      <c r="D549" s="4" t="s">
        <v>707</v>
      </c>
      <c r="E549" s="4"/>
      <c r="F549" s="14" t="s">
        <v>1240</v>
      </c>
      <c r="G549" s="5">
        <f t="shared" ref="G549:L549" si="1723">G550+G554+G561</f>
        <v>89257.8</v>
      </c>
      <c r="H549" s="5">
        <f t="shared" si="1723"/>
        <v>108119</v>
      </c>
      <c r="I549" s="5">
        <f t="shared" si="1723"/>
        <v>162515.70000000001</v>
      </c>
      <c r="J549" s="5">
        <f t="shared" si="1723"/>
        <v>0</v>
      </c>
      <c r="K549" s="5">
        <f t="shared" si="1723"/>
        <v>0</v>
      </c>
      <c r="L549" s="5">
        <f t="shared" si="1723"/>
        <v>0</v>
      </c>
      <c r="M549" s="5">
        <f t="shared" si="1497"/>
        <v>89257.8</v>
      </c>
      <c r="N549" s="5">
        <f t="shared" si="1498"/>
        <v>108119</v>
      </c>
      <c r="O549" s="5">
        <f t="shared" si="1499"/>
        <v>162515.70000000001</v>
      </c>
      <c r="P549" s="5">
        <f t="shared" ref="P549:V549" si="1724">P550+P554+P561</f>
        <v>0</v>
      </c>
      <c r="Q549" s="5">
        <f t="shared" ref="Q549:R549" si="1725">Q550+Q554+Q561</f>
        <v>0</v>
      </c>
      <c r="R549" s="5">
        <f t="shared" si="1725"/>
        <v>0</v>
      </c>
      <c r="S549" s="5">
        <f t="shared" ref="S549" si="1726">S550+S554+S561</f>
        <v>0</v>
      </c>
      <c r="T549" s="5">
        <f t="shared" si="1724"/>
        <v>0</v>
      </c>
      <c r="U549" s="5">
        <f t="shared" si="1724"/>
        <v>0</v>
      </c>
      <c r="V549" s="5">
        <f t="shared" si="1724"/>
        <v>0</v>
      </c>
      <c r="W549" s="5">
        <f t="shared" ref="W549:AF549" si="1727">W550+W554+W561</f>
        <v>0</v>
      </c>
      <c r="X549" s="5">
        <f t="shared" si="1727"/>
        <v>-5373.71</v>
      </c>
      <c r="Y549" s="5">
        <f t="shared" si="1727"/>
        <v>0</v>
      </c>
      <c r="Z549" s="5">
        <f t="shared" si="1727"/>
        <v>0</v>
      </c>
      <c r="AA549" s="5">
        <f t="shared" si="1727"/>
        <v>0</v>
      </c>
      <c r="AB549" s="5">
        <f t="shared" si="1727"/>
        <v>0</v>
      </c>
      <c r="AC549" s="5">
        <f t="shared" si="1727"/>
        <v>0</v>
      </c>
      <c r="AD549" s="5">
        <f t="shared" ref="AD549" si="1728">AD550+AD554+AD561</f>
        <v>0</v>
      </c>
      <c r="AE549" s="5">
        <f t="shared" ref="AE549" si="1729">AE550+AE554+AE561</f>
        <v>0</v>
      </c>
      <c r="AF549" s="5">
        <f t="shared" si="1727"/>
        <v>0</v>
      </c>
      <c r="AG549" s="5">
        <f t="shared" si="1717"/>
        <v>89257.8</v>
      </c>
      <c r="AH549" s="5">
        <f t="shared" si="1714"/>
        <v>102745.29</v>
      </c>
      <c r="AI549" s="5">
        <f t="shared" si="1715"/>
        <v>162515.70000000001</v>
      </c>
      <c r="AJ549" s="5">
        <f t="shared" ref="AJ549:BI549" si="1730">AJ550+AJ554+AJ561</f>
        <v>0</v>
      </c>
      <c r="AK549" s="5">
        <f t="shared" si="1718"/>
        <v>89257.8</v>
      </c>
      <c r="AL549" s="5">
        <f t="shared" si="1719"/>
        <v>102745.29</v>
      </c>
      <c r="AM549" s="5">
        <f t="shared" si="1720"/>
        <v>162515.70000000001</v>
      </c>
      <c r="AN549" s="5">
        <f t="shared" ref="AN549:BA549" si="1731">AN550+AN554+AN561</f>
        <v>0</v>
      </c>
      <c r="AO549" s="5">
        <f t="shared" si="1731"/>
        <v>0</v>
      </c>
      <c r="AP549" s="5">
        <f t="shared" si="1731"/>
        <v>0</v>
      </c>
      <c r="AQ549" s="5">
        <f t="shared" si="1731"/>
        <v>-1246.2</v>
      </c>
      <c r="AR549" s="5">
        <f t="shared" si="1731"/>
        <v>0</v>
      </c>
      <c r="AS549" s="5">
        <f t="shared" si="1731"/>
        <v>0</v>
      </c>
      <c r="AT549" s="5">
        <f t="shared" si="1731"/>
        <v>0</v>
      </c>
      <c r="AU549" s="5">
        <f t="shared" ref="AU549" si="1732">AU550+AU554+AU561</f>
        <v>0</v>
      </c>
      <c r="AV549" s="5">
        <f t="shared" ref="AV549:BE549" si="1733">AV550+AV554+AV561</f>
        <v>0</v>
      </c>
      <c r="AW549" s="5">
        <f t="shared" si="1733"/>
        <v>-70064.09</v>
      </c>
      <c r="AX549" s="5">
        <f t="shared" si="1733"/>
        <v>0</v>
      </c>
      <c r="AY549" s="5">
        <f t="shared" si="1733"/>
        <v>0</v>
      </c>
      <c r="AZ549" s="5">
        <f t="shared" si="1731"/>
        <v>0</v>
      </c>
      <c r="BA549" s="5">
        <f t="shared" si="1731"/>
        <v>0</v>
      </c>
      <c r="BB549" s="5">
        <f t="shared" si="1733"/>
        <v>0</v>
      </c>
      <c r="BC549" s="5">
        <f t="shared" si="1733"/>
        <v>-127357.59999999999</v>
      </c>
      <c r="BD549" s="5">
        <f t="shared" si="1733"/>
        <v>0</v>
      </c>
      <c r="BE549" s="5">
        <f t="shared" si="1733"/>
        <v>0</v>
      </c>
      <c r="BF549" s="5">
        <f t="shared" si="1657"/>
        <v>88011.6</v>
      </c>
      <c r="BG549" s="5">
        <f t="shared" si="1658"/>
        <v>32681.199999999997</v>
      </c>
      <c r="BH549" s="5">
        <f t="shared" si="1659"/>
        <v>35158.10000000002</v>
      </c>
      <c r="BI549" s="5">
        <f t="shared" si="1730"/>
        <v>0</v>
      </c>
    </row>
    <row r="550" spans="1:62" ht="63" hidden="1" x14ac:dyDescent="0.25">
      <c r="A550" s="4" t="s">
        <v>168</v>
      </c>
      <c r="B550" s="4" t="s">
        <v>74</v>
      </c>
      <c r="C550" s="4" t="s">
        <v>9</v>
      </c>
      <c r="D550" s="4" t="s">
        <v>708</v>
      </c>
      <c r="E550" s="4"/>
      <c r="F550" s="14" t="s">
        <v>1241</v>
      </c>
      <c r="G550" s="5">
        <f t="shared" ref="G550:L552" si="1734">G551</f>
        <v>0</v>
      </c>
      <c r="H550" s="5">
        <f t="shared" si="1734"/>
        <v>0</v>
      </c>
      <c r="I550" s="5">
        <f t="shared" si="1734"/>
        <v>111910.39999999999</v>
      </c>
      <c r="J550" s="5">
        <f t="shared" si="1734"/>
        <v>0</v>
      </c>
      <c r="K550" s="5">
        <f t="shared" si="1734"/>
        <v>0</v>
      </c>
      <c r="L550" s="5">
        <f t="shared" si="1734"/>
        <v>0</v>
      </c>
      <c r="M550" s="5">
        <f t="shared" si="1497"/>
        <v>0</v>
      </c>
      <c r="N550" s="5">
        <f t="shared" si="1498"/>
        <v>0</v>
      </c>
      <c r="O550" s="5">
        <f t="shared" si="1499"/>
        <v>111910.39999999999</v>
      </c>
      <c r="P550" s="5">
        <f t="shared" ref="P550:V552" si="1735">P551</f>
        <v>0</v>
      </c>
      <c r="Q550" s="5">
        <f t="shared" si="1735"/>
        <v>0</v>
      </c>
      <c r="R550" s="5">
        <f t="shared" si="1735"/>
        <v>0</v>
      </c>
      <c r="S550" s="5">
        <f t="shared" si="1735"/>
        <v>0</v>
      </c>
      <c r="T550" s="5">
        <f t="shared" si="1735"/>
        <v>0</v>
      </c>
      <c r="U550" s="5">
        <f t="shared" si="1735"/>
        <v>0</v>
      </c>
      <c r="V550" s="5">
        <f t="shared" si="1735"/>
        <v>0</v>
      </c>
      <c r="W550" s="5">
        <f t="shared" ref="W550:AF552" si="1736">W551</f>
        <v>0</v>
      </c>
      <c r="X550" s="5">
        <f t="shared" si="1736"/>
        <v>0</v>
      </c>
      <c r="Y550" s="5">
        <f t="shared" si="1736"/>
        <v>0</v>
      </c>
      <c r="Z550" s="5">
        <f t="shared" si="1736"/>
        <v>0</v>
      </c>
      <c r="AA550" s="5">
        <f t="shared" si="1736"/>
        <v>0</v>
      </c>
      <c r="AB550" s="5">
        <f t="shared" si="1736"/>
        <v>0</v>
      </c>
      <c r="AC550" s="5">
        <f t="shared" si="1736"/>
        <v>0</v>
      </c>
      <c r="AD550" s="5">
        <f t="shared" si="1736"/>
        <v>0</v>
      </c>
      <c r="AE550" s="5">
        <f t="shared" si="1736"/>
        <v>0</v>
      </c>
      <c r="AF550" s="5">
        <f t="shared" si="1736"/>
        <v>0</v>
      </c>
      <c r="AG550" s="5">
        <f t="shared" si="1717"/>
        <v>0</v>
      </c>
      <c r="AH550" s="5">
        <f t="shared" si="1714"/>
        <v>0</v>
      </c>
      <c r="AI550" s="5">
        <f t="shared" si="1715"/>
        <v>111910.39999999999</v>
      </c>
      <c r="AJ550" s="5">
        <f t="shared" ref="AJ550:BI552" si="1737">AJ551</f>
        <v>0</v>
      </c>
      <c r="AK550" s="5">
        <f t="shared" si="1718"/>
        <v>0</v>
      </c>
      <c r="AL550" s="5">
        <f t="shared" si="1719"/>
        <v>0</v>
      </c>
      <c r="AM550" s="5">
        <f t="shared" si="1720"/>
        <v>111910.39999999999</v>
      </c>
      <c r="AN550" s="5">
        <f t="shared" si="1737"/>
        <v>0</v>
      </c>
      <c r="AO550" s="5">
        <f t="shared" si="1737"/>
        <v>0</v>
      </c>
      <c r="AP550" s="5">
        <f t="shared" si="1737"/>
        <v>0</v>
      </c>
      <c r="AQ550" s="5">
        <f t="shared" si="1737"/>
        <v>0</v>
      </c>
      <c r="AR550" s="5">
        <f t="shared" si="1737"/>
        <v>0</v>
      </c>
      <c r="AS550" s="5">
        <f t="shared" si="1737"/>
        <v>0</v>
      </c>
      <c r="AT550" s="5">
        <f t="shared" si="1737"/>
        <v>0</v>
      </c>
      <c r="AU550" s="5">
        <f t="shared" si="1737"/>
        <v>0</v>
      </c>
      <c r="AV550" s="5">
        <f t="shared" si="1737"/>
        <v>0</v>
      </c>
      <c r="AW550" s="5">
        <f t="shared" si="1737"/>
        <v>0</v>
      </c>
      <c r="AX550" s="5">
        <f t="shared" si="1737"/>
        <v>0</v>
      </c>
      <c r="AY550" s="5">
        <f t="shared" si="1737"/>
        <v>0</v>
      </c>
      <c r="AZ550" s="5">
        <f t="shared" si="1737"/>
        <v>0</v>
      </c>
      <c r="BA550" s="5">
        <f t="shared" si="1737"/>
        <v>0</v>
      </c>
      <c r="BB550" s="5">
        <f t="shared" si="1737"/>
        <v>0</v>
      </c>
      <c r="BC550" s="5">
        <f t="shared" si="1737"/>
        <v>-111910.39999999999</v>
      </c>
      <c r="BD550" s="5">
        <f t="shared" si="1737"/>
        <v>0</v>
      </c>
      <c r="BE550" s="5">
        <f t="shared" si="1737"/>
        <v>0</v>
      </c>
      <c r="BF550" s="5">
        <f t="shared" si="1657"/>
        <v>0</v>
      </c>
      <c r="BG550" s="5">
        <f t="shared" si="1658"/>
        <v>0</v>
      </c>
      <c r="BH550" s="5">
        <f t="shared" si="1659"/>
        <v>0</v>
      </c>
      <c r="BI550" s="5">
        <f t="shared" si="1737"/>
        <v>0</v>
      </c>
      <c r="BJ550" s="2">
        <v>0</v>
      </c>
    </row>
    <row r="551" spans="1:62" ht="31.5" hidden="1" x14ac:dyDescent="0.25">
      <c r="A551" s="4" t="s">
        <v>168</v>
      </c>
      <c r="B551" s="4" t="s">
        <v>74</v>
      </c>
      <c r="C551" s="4" t="s">
        <v>9</v>
      </c>
      <c r="D551" s="4" t="s">
        <v>699</v>
      </c>
      <c r="E551" s="4"/>
      <c r="F551" s="14" t="s">
        <v>931</v>
      </c>
      <c r="G551" s="5">
        <f t="shared" si="1734"/>
        <v>0</v>
      </c>
      <c r="H551" s="5">
        <f t="shared" si="1734"/>
        <v>0</v>
      </c>
      <c r="I551" s="5">
        <f t="shared" si="1734"/>
        <v>111910.39999999999</v>
      </c>
      <c r="J551" s="5">
        <f t="shared" si="1734"/>
        <v>0</v>
      </c>
      <c r="K551" s="5">
        <f t="shared" si="1734"/>
        <v>0</v>
      </c>
      <c r="L551" s="5">
        <f t="shared" si="1734"/>
        <v>0</v>
      </c>
      <c r="M551" s="5">
        <f t="shared" si="1497"/>
        <v>0</v>
      </c>
      <c r="N551" s="5">
        <f t="shared" si="1498"/>
        <v>0</v>
      </c>
      <c r="O551" s="5">
        <f t="shared" si="1499"/>
        <v>111910.39999999999</v>
      </c>
      <c r="P551" s="5">
        <f t="shared" si="1735"/>
        <v>0</v>
      </c>
      <c r="Q551" s="5">
        <f t="shared" si="1735"/>
        <v>0</v>
      </c>
      <c r="R551" s="5">
        <f t="shared" si="1735"/>
        <v>0</v>
      </c>
      <c r="S551" s="5">
        <f t="shared" si="1735"/>
        <v>0</v>
      </c>
      <c r="T551" s="5">
        <f t="shared" si="1735"/>
        <v>0</v>
      </c>
      <c r="U551" s="5">
        <f t="shared" si="1735"/>
        <v>0</v>
      </c>
      <c r="V551" s="5">
        <f t="shared" si="1735"/>
        <v>0</v>
      </c>
      <c r="W551" s="5">
        <f t="shared" si="1736"/>
        <v>0</v>
      </c>
      <c r="X551" s="5">
        <f t="shared" si="1736"/>
        <v>0</v>
      </c>
      <c r="Y551" s="5">
        <f t="shared" si="1736"/>
        <v>0</v>
      </c>
      <c r="Z551" s="5">
        <f t="shared" si="1736"/>
        <v>0</v>
      </c>
      <c r="AA551" s="5">
        <f t="shared" si="1736"/>
        <v>0</v>
      </c>
      <c r="AB551" s="5">
        <f t="shared" si="1736"/>
        <v>0</v>
      </c>
      <c r="AC551" s="5">
        <f t="shared" si="1736"/>
        <v>0</v>
      </c>
      <c r="AD551" s="5">
        <f t="shared" si="1736"/>
        <v>0</v>
      </c>
      <c r="AE551" s="5">
        <f t="shared" si="1736"/>
        <v>0</v>
      </c>
      <c r="AF551" s="5">
        <f t="shared" si="1736"/>
        <v>0</v>
      </c>
      <c r="AG551" s="5">
        <f t="shared" si="1717"/>
        <v>0</v>
      </c>
      <c r="AH551" s="5">
        <f t="shared" si="1714"/>
        <v>0</v>
      </c>
      <c r="AI551" s="5">
        <f t="shared" si="1715"/>
        <v>111910.39999999999</v>
      </c>
      <c r="AJ551" s="5">
        <f t="shared" si="1737"/>
        <v>0</v>
      </c>
      <c r="AK551" s="5">
        <f t="shared" si="1718"/>
        <v>0</v>
      </c>
      <c r="AL551" s="5">
        <f t="shared" si="1719"/>
        <v>0</v>
      </c>
      <c r="AM551" s="5">
        <f t="shared" si="1720"/>
        <v>111910.39999999999</v>
      </c>
      <c r="AN551" s="5">
        <f t="shared" si="1737"/>
        <v>0</v>
      </c>
      <c r="AO551" s="5">
        <f t="shared" si="1737"/>
        <v>0</v>
      </c>
      <c r="AP551" s="5">
        <f t="shared" si="1737"/>
        <v>0</v>
      </c>
      <c r="AQ551" s="5">
        <f t="shared" si="1737"/>
        <v>0</v>
      </c>
      <c r="AR551" s="5">
        <f t="shared" si="1737"/>
        <v>0</v>
      </c>
      <c r="AS551" s="5">
        <f t="shared" si="1737"/>
        <v>0</v>
      </c>
      <c r="AT551" s="5">
        <f t="shared" si="1737"/>
        <v>0</v>
      </c>
      <c r="AU551" s="5">
        <f t="shared" si="1737"/>
        <v>0</v>
      </c>
      <c r="AV551" s="5">
        <f t="shared" si="1737"/>
        <v>0</v>
      </c>
      <c r="AW551" s="5">
        <f t="shared" si="1737"/>
        <v>0</v>
      </c>
      <c r="AX551" s="5">
        <f t="shared" si="1737"/>
        <v>0</v>
      </c>
      <c r="AY551" s="5">
        <f t="shared" si="1737"/>
        <v>0</v>
      </c>
      <c r="AZ551" s="5">
        <f t="shared" si="1737"/>
        <v>0</v>
      </c>
      <c r="BA551" s="5">
        <f t="shared" si="1737"/>
        <v>0</v>
      </c>
      <c r="BB551" s="5">
        <f t="shared" si="1737"/>
        <v>0</v>
      </c>
      <c r="BC551" s="5">
        <f t="shared" si="1737"/>
        <v>-111910.39999999999</v>
      </c>
      <c r="BD551" s="5">
        <f t="shared" si="1737"/>
        <v>0</v>
      </c>
      <c r="BE551" s="5">
        <f t="shared" si="1737"/>
        <v>0</v>
      </c>
      <c r="BF551" s="5">
        <f t="shared" si="1657"/>
        <v>0</v>
      </c>
      <c r="BG551" s="5">
        <f t="shared" si="1658"/>
        <v>0</v>
      </c>
      <c r="BH551" s="5">
        <f t="shared" si="1659"/>
        <v>0</v>
      </c>
      <c r="BI551" s="5">
        <f t="shared" si="1737"/>
        <v>0</v>
      </c>
      <c r="BJ551" s="2">
        <v>0</v>
      </c>
    </row>
    <row r="552" spans="1:62" ht="31.5" hidden="1" x14ac:dyDescent="0.25">
      <c r="A552" s="4" t="s">
        <v>168</v>
      </c>
      <c r="B552" s="4" t="s">
        <v>74</v>
      </c>
      <c r="C552" s="4" t="s">
        <v>9</v>
      </c>
      <c r="D552" s="4" t="s">
        <v>699</v>
      </c>
      <c r="E552" s="4" t="s">
        <v>92</v>
      </c>
      <c r="F552" s="14" t="s">
        <v>569</v>
      </c>
      <c r="G552" s="5">
        <f t="shared" si="1734"/>
        <v>0</v>
      </c>
      <c r="H552" s="5">
        <f t="shared" si="1734"/>
        <v>0</v>
      </c>
      <c r="I552" s="5">
        <f t="shared" si="1734"/>
        <v>111910.39999999999</v>
      </c>
      <c r="J552" s="5">
        <f t="shared" si="1734"/>
        <v>0</v>
      </c>
      <c r="K552" s="5">
        <f t="shared" si="1734"/>
        <v>0</v>
      </c>
      <c r="L552" s="5">
        <f t="shared" si="1734"/>
        <v>0</v>
      </c>
      <c r="M552" s="5">
        <f t="shared" si="1497"/>
        <v>0</v>
      </c>
      <c r="N552" s="5">
        <f t="shared" si="1498"/>
        <v>0</v>
      </c>
      <c r="O552" s="5">
        <f t="shared" si="1499"/>
        <v>111910.39999999999</v>
      </c>
      <c r="P552" s="5">
        <f t="shared" si="1735"/>
        <v>0</v>
      </c>
      <c r="Q552" s="5">
        <f t="shared" si="1735"/>
        <v>0</v>
      </c>
      <c r="R552" s="5">
        <f t="shared" si="1735"/>
        <v>0</v>
      </c>
      <c r="S552" s="5">
        <f t="shared" si="1735"/>
        <v>0</v>
      </c>
      <c r="T552" s="5">
        <f t="shared" si="1735"/>
        <v>0</v>
      </c>
      <c r="U552" s="5">
        <f t="shared" si="1735"/>
        <v>0</v>
      </c>
      <c r="V552" s="5">
        <f t="shared" si="1735"/>
        <v>0</v>
      </c>
      <c r="W552" s="5">
        <f t="shared" si="1736"/>
        <v>0</v>
      </c>
      <c r="X552" s="5">
        <f t="shared" si="1736"/>
        <v>0</v>
      </c>
      <c r="Y552" s="5">
        <f t="shared" si="1736"/>
        <v>0</v>
      </c>
      <c r="Z552" s="5">
        <f t="shared" si="1736"/>
        <v>0</v>
      </c>
      <c r="AA552" s="5">
        <f t="shared" si="1736"/>
        <v>0</v>
      </c>
      <c r="AB552" s="5">
        <f t="shared" si="1736"/>
        <v>0</v>
      </c>
      <c r="AC552" s="5">
        <f t="shared" si="1736"/>
        <v>0</v>
      </c>
      <c r="AD552" s="5">
        <f t="shared" si="1736"/>
        <v>0</v>
      </c>
      <c r="AE552" s="5">
        <f t="shared" si="1736"/>
        <v>0</v>
      </c>
      <c r="AF552" s="5">
        <f t="shared" si="1736"/>
        <v>0</v>
      </c>
      <c r="AG552" s="5">
        <f t="shared" si="1717"/>
        <v>0</v>
      </c>
      <c r="AH552" s="5">
        <f t="shared" si="1714"/>
        <v>0</v>
      </c>
      <c r="AI552" s="5">
        <f t="shared" si="1715"/>
        <v>111910.39999999999</v>
      </c>
      <c r="AJ552" s="5">
        <f t="shared" si="1737"/>
        <v>0</v>
      </c>
      <c r="AK552" s="5">
        <f t="shared" si="1718"/>
        <v>0</v>
      </c>
      <c r="AL552" s="5">
        <f t="shared" si="1719"/>
        <v>0</v>
      </c>
      <c r="AM552" s="5">
        <f t="shared" si="1720"/>
        <v>111910.39999999999</v>
      </c>
      <c r="AN552" s="5">
        <f t="shared" si="1737"/>
        <v>0</v>
      </c>
      <c r="AO552" s="5">
        <f t="shared" si="1737"/>
        <v>0</v>
      </c>
      <c r="AP552" s="5">
        <f t="shared" si="1737"/>
        <v>0</v>
      </c>
      <c r="AQ552" s="5">
        <f t="shared" si="1737"/>
        <v>0</v>
      </c>
      <c r="AR552" s="5">
        <f t="shared" si="1737"/>
        <v>0</v>
      </c>
      <c r="AS552" s="5">
        <f t="shared" si="1737"/>
        <v>0</v>
      </c>
      <c r="AT552" s="5">
        <f t="shared" si="1737"/>
        <v>0</v>
      </c>
      <c r="AU552" s="5">
        <f t="shared" si="1737"/>
        <v>0</v>
      </c>
      <c r="AV552" s="5">
        <f t="shared" si="1737"/>
        <v>0</v>
      </c>
      <c r="AW552" s="5">
        <f t="shared" si="1737"/>
        <v>0</v>
      </c>
      <c r="AX552" s="5">
        <f t="shared" si="1737"/>
        <v>0</v>
      </c>
      <c r="AY552" s="5">
        <f t="shared" si="1737"/>
        <v>0</v>
      </c>
      <c r="AZ552" s="5">
        <f t="shared" si="1737"/>
        <v>0</v>
      </c>
      <c r="BA552" s="5">
        <f t="shared" si="1737"/>
        <v>0</v>
      </c>
      <c r="BB552" s="5">
        <f t="shared" si="1737"/>
        <v>0</v>
      </c>
      <c r="BC552" s="5">
        <f t="shared" si="1737"/>
        <v>-111910.39999999999</v>
      </c>
      <c r="BD552" s="5">
        <f t="shared" si="1737"/>
        <v>0</v>
      </c>
      <c r="BE552" s="5">
        <f t="shared" si="1737"/>
        <v>0</v>
      </c>
      <c r="BF552" s="5">
        <f t="shared" si="1657"/>
        <v>0</v>
      </c>
      <c r="BG552" s="5">
        <f t="shared" si="1658"/>
        <v>0</v>
      </c>
      <c r="BH552" s="5">
        <f t="shared" si="1659"/>
        <v>0</v>
      </c>
      <c r="BI552" s="5">
        <f t="shared" si="1737"/>
        <v>0</v>
      </c>
      <c r="BJ552" s="2">
        <v>0</v>
      </c>
    </row>
    <row r="553" spans="1:62" hidden="1" x14ac:dyDescent="0.25">
      <c r="A553" s="4" t="s">
        <v>168</v>
      </c>
      <c r="B553" s="4" t="s">
        <v>74</v>
      </c>
      <c r="C553" s="4" t="s">
        <v>9</v>
      </c>
      <c r="D553" s="4" t="s">
        <v>699</v>
      </c>
      <c r="E553" s="4" t="s">
        <v>104</v>
      </c>
      <c r="F553" s="14" t="s">
        <v>571</v>
      </c>
      <c r="G553" s="5">
        <v>0</v>
      </c>
      <c r="H553" s="5">
        <v>0</v>
      </c>
      <c r="I553" s="5">
        <v>111910.39999999999</v>
      </c>
      <c r="J553" s="5"/>
      <c r="K553" s="5"/>
      <c r="L553" s="5"/>
      <c r="M553" s="5">
        <f t="shared" si="1497"/>
        <v>0</v>
      </c>
      <c r="N553" s="5">
        <f t="shared" si="1498"/>
        <v>0</v>
      </c>
      <c r="O553" s="5">
        <f t="shared" si="1499"/>
        <v>111910.39999999999</v>
      </c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>
        <f t="shared" si="1717"/>
        <v>0</v>
      </c>
      <c r="AH553" s="5">
        <f t="shared" si="1714"/>
        <v>0</v>
      </c>
      <c r="AI553" s="5">
        <f t="shared" si="1715"/>
        <v>111910.39999999999</v>
      </c>
      <c r="AJ553" s="5"/>
      <c r="AK553" s="5">
        <f t="shared" si="1718"/>
        <v>0</v>
      </c>
      <c r="AL553" s="5">
        <f t="shared" si="1719"/>
        <v>0</v>
      </c>
      <c r="AM553" s="5">
        <f t="shared" si="1720"/>
        <v>111910.39999999999</v>
      </c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>
        <v>-111910.39999999999</v>
      </c>
      <c r="BD553" s="5"/>
      <c r="BE553" s="5"/>
      <c r="BF553" s="5">
        <f t="shared" si="1657"/>
        <v>0</v>
      </c>
      <c r="BG553" s="5">
        <f t="shared" si="1658"/>
        <v>0</v>
      </c>
      <c r="BH553" s="5">
        <f t="shared" si="1659"/>
        <v>0</v>
      </c>
      <c r="BI553" s="5"/>
      <c r="BJ553" s="2">
        <v>0</v>
      </c>
    </row>
    <row r="554" spans="1:62" ht="63" x14ac:dyDescent="0.25">
      <c r="A554" s="4" t="s">
        <v>168</v>
      </c>
      <c r="B554" s="4" t="s">
        <v>74</v>
      </c>
      <c r="C554" s="4" t="s">
        <v>9</v>
      </c>
      <c r="D554" s="4" t="s">
        <v>709</v>
      </c>
      <c r="E554" s="4"/>
      <c r="F554" s="14" t="s">
        <v>1242</v>
      </c>
      <c r="G554" s="5">
        <f t="shared" ref="G554:L554" si="1738">G555+G558</f>
        <v>89257.8</v>
      </c>
      <c r="H554" s="5">
        <f t="shared" si="1738"/>
        <v>108119</v>
      </c>
      <c r="I554" s="5">
        <f t="shared" si="1738"/>
        <v>44721.3</v>
      </c>
      <c r="J554" s="5">
        <f t="shared" si="1738"/>
        <v>0</v>
      </c>
      <c r="K554" s="5">
        <f t="shared" si="1738"/>
        <v>0</v>
      </c>
      <c r="L554" s="5">
        <f t="shared" si="1738"/>
        <v>0</v>
      </c>
      <c r="M554" s="5">
        <f t="shared" si="1497"/>
        <v>89257.8</v>
      </c>
      <c r="N554" s="5">
        <f t="shared" si="1498"/>
        <v>108119</v>
      </c>
      <c r="O554" s="5">
        <f t="shared" si="1499"/>
        <v>44721.3</v>
      </c>
      <c r="P554" s="5">
        <f t="shared" ref="P554:V554" si="1739">P555+P558</f>
        <v>0</v>
      </c>
      <c r="Q554" s="5">
        <f t="shared" ref="Q554:R554" si="1740">Q555+Q558</f>
        <v>0</v>
      </c>
      <c r="R554" s="5">
        <f t="shared" si="1740"/>
        <v>0</v>
      </c>
      <c r="S554" s="5">
        <f t="shared" ref="S554" si="1741">S555+S558</f>
        <v>0</v>
      </c>
      <c r="T554" s="5">
        <f t="shared" si="1739"/>
        <v>0</v>
      </c>
      <c r="U554" s="5">
        <f t="shared" si="1739"/>
        <v>0</v>
      </c>
      <c r="V554" s="5">
        <f t="shared" si="1739"/>
        <v>0</v>
      </c>
      <c r="W554" s="5">
        <f t="shared" ref="W554:AF554" si="1742">W555+W558</f>
        <v>0</v>
      </c>
      <c r="X554" s="5">
        <f t="shared" si="1742"/>
        <v>-5373.71</v>
      </c>
      <c r="Y554" s="5">
        <f t="shared" si="1742"/>
        <v>0</v>
      </c>
      <c r="Z554" s="5">
        <f t="shared" si="1742"/>
        <v>0</v>
      </c>
      <c r="AA554" s="5">
        <f t="shared" si="1742"/>
        <v>0</v>
      </c>
      <c r="AB554" s="5">
        <f t="shared" si="1742"/>
        <v>0</v>
      </c>
      <c r="AC554" s="5">
        <f t="shared" si="1742"/>
        <v>0</v>
      </c>
      <c r="AD554" s="5">
        <f t="shared" ref="AD554" si="1743">AD555+AD558</f>
        <v>0</v>
      </c>
      <c r="AE554" s="5">
        <f t="shared" ref="AE554" si="1744">AE555+AE558</f>
        <v>0</v>
      </c>
      <c r="AF554" s="5">
        <f t="shared" si="1742"/>
        <v>0</v>
      </c>
      <c r="AG554" s="5">
        <f t="shared" si="1717"/>
        <v>89257.8</v>
      </c>
      <c r="AH554" s="5">
        <f t="shared" si="1714"/>
        <v>102745.29</v>
      </c>
      <c r="AI554" s="5">
        <f t="shared" si="1715"/>
        <v>44721.3</v>
      </c>
      <c r="AJ554" s="5">
        <f t="shared" ref="AJ554:BI554" si="1745">AJ555+AJ558</f>
        <v>0</v>
      </c>
      <c r="AK554" s="5">
        <f t="shared" si="1718"/>
        <v>89257.8</v>
      </c>
      <c r="AL554" s="5">
        <f t="shared" si="1719"/>
        <v>102745.29</v>
      </c>
      <c r="AM554" s="5">
        <f t="shared" si="1720"/>
        <v>44721.3</v>
      </c>
      <c r="AN554" s="5">
        <f t="shared" ref="AN554:BA554" si="1746">AN555+AN558</f>
        <v>0</v>
      </c>
      <c r="AO554" s="5">
        <f t="shared" si="1746"/>
        <v>0</v>
      </c>
      <c r="AP554" s="5">
        <f t="shared" si="1746"/>
        <v>0</v>
      </c>
      <c r="AQ554" s="5">
        <f t="shared" si="1746"/>
        <v>-1246.2</v>
      </c>
      <c r="AR554" s="5">
        <f t="shared" si="1746"/>
        <v>0</v>
      </c>
      <c r="AS554" s="5">
        <f t="shared" si="1746"/>
        <v>0</v>
      </c>
      <c r="AT554" s="5">
        <f t="shared" si="1746"/>
        <v>0</v>
      </c>
      <c r="AU554" s="5">
        <f t="shared" ref="AU554" si="1747">AU555+AU558</f>
        <v>0</v>
      </c>
      <c r="AV554" s="5">
        <f t="shared" ref="AV554:BE554" si="1748">AV555+AV558</f>
        <v>0</v>
      </c>
      <c r="AW554" s="5">
        <f t="shared" si="1748"/>
        <v>-70064.09</v>
      </c>
      <c r="AX554" s="5">
        <f t="shared" si="1748"/>
        <v>0</v>
      </c>
      <c r="AY554" s="5">
        <f t="shared" si="1748"/>
        <v>0</v>
      </c>
      <c r="AZ554" s="5">
        <f t="shared" si="1746"/>
        <v>0</v>
      </c>
      <c r="BA554" s="5">
        <f t="shared" si="1746"/>
        <v>0</v>
      </c>
      <c r="BB554" s="5">
        <f t="shared" si="1748"/>
        <v>0</v>
      </c>
      <c r="BC554" s="5">
        <f t="shared" si="1748"/>
        <v>-9563.2000000000007</v>
      </c>
      <c r="BD554" s="5">
        <f t="shared" si="1748"/>
        <v>0</v>
      </c>
      <c r="BE554" s="5">
        <f t="shared" si="1748"/>
        <v>0</v>
      </c>
      <c r="BF554" s="5">
        <f t="shared" si="1657"/>
        <v>88011.6</v>
      </c>
      <c r="BG554" s="5">
        <f t="shared" si="1658"/>
        <v>32681.199999999997</v>
      </c>
      <c r="BH554" s="5">
        <f t="shared" si="1659"/>
        <v>35158.100000000006</v>
      </c>
      <c r="BI554" s="5">
        <f t="shared" si="1745"/>
        <v>0</v>
      </c>
    </row>
    <row r="555" spans="1:62" ht="31.5" x14ac:dyDescent="0.25">
      <c r="A555" s="4" t="s">
        <v>168</v>
      </c>
      <c r="B555" s="4" t="s">
        <v>74</v>
      </c>
      <c r="C555" s="4" t="s">
        <v>9</v>
      </c>
      <c r="D555" s="4" t="s">
        <v>700</v>
      </c>
      <c r="E555" s="4"/>
      <c r="F555" s="14" t="s">
        <v>808</v>
      </c>
      <c r="G555" s="5">
        <f t="shared" ref="G555:L556" si="1749">G556</f>
        <v>276.8</v>
      </c>
      <c r="H555" s="5">
        <f t="shared" si="1749"/>
        <v>276.8</v>
      </c>
      <c r="I555" s="5">
        <f t="shared" si="1749"/>
        <v>276.8</v>
      </c>
      <c r="J555" s="5">
        <f t="shared" si="1749"/>
        <v>0</v>
      </c>
      <c r="K555" s="5">
        <f t="shared" si="1749"/>
        <v>0</v>
      </c>
      <c r="L555" s="5">
        <f t="shared" si="1749"/>
        <v>0</v>
      </c>
      <c r="M555" s="5">
        <f t="shared" si="1497"/>
        <v>276.8</v>
      </c>
      <c r="N555" s="5">
        <f t="shared" si="1498"/>
        <v>276.8</v>
      </c>
      <c r="O555" s="5">
        <f t="shared" si="1499"/>
        <v>276.8</v>
      </c>
      <c r="P555" s="5">
        <f t="shared" ref="P555:V556" si="1750">P556</f>
        <v>0</v>
      </c>
      <c r="Q555" s="5">
        <f t="shared" si="1750"/>
        <v>0</v>
      </c>
      <c r="R555" s="5">
        <f t="shared" si="1750"/>
        <v>0</v>
      </c>
      <c r="S555" s="5">
        <f t="shared" si="1750"/>
        <v>0</v>
      </c>
      <c r="T555" s="5">
        <f t="shared" si="1750"/>
        <v>0</v>
      </c>
      <c r="U555" s="5">
        <f t="shared" si="1750"/>
        <v>0</v>
      </c>
      <c r="V555" s="5">
        <f t="shared" si="1750"/>
        <v>0</v>
      </c>
      <c r="W555" s="5">
        <f t="shared" ref="W555:AF556" si="1751">W556</f>
        <v>0</v>
      </c>
      <c r="X555" s="5">
        <f t="shared" si="1751"/>
        <v>0</v>
      </c>
      <c r="Y555" s="5">
        <f t="shared" si="1751"/>
        <v>0</v>
      </c>
      <c r="Z555" s="5">
        <f t="shared" si="1751"/>
        <v>0</v>
      </c>
      <c r="AA555" s="5">
        <f t="shared" si="1751"/>
        <v>0</v>
      </c>
      <c r="AB555" s="5">
        <f t="shared" si="1751"/>
        <v>0</v>
      </c>
      <c r="AC555" s="5">
        <f t="shared" si="1751"/>
        <v>0</v>
      </c>
      <c r="AD555" s="5">
        <f t="shared" si="1751"/>
        <v>0</v>
      </c>
      <c r="AE555" s="5">
        <f t="shared" si="1751"/>
        <v>0</v>
      </c>
      <c r="AF555" s="5">
        <f t="shared" si="1751"/>
        <v>0</v>
      </c>
      <c r="AG555" s="5">
        <f t="shared" si="1717"/>
        <v>276.8</v>
      </c>
      <c r="AH555" s="5">
        <f t="shared" si="1714"/>
        <v>276.8</v>
      </c>
      <c r="AI555" s="5">
        <f t="shared" si="1715"/>
        <v>276.8</v>
      </c>
      <c r="AJ555" s="5">
        <f t="shared" ref="AJ555:BI556" si="1752">AJ556</f>
        <v>0</v>
      </c>
      <c r="AK555" s="5">
        <f t="shared" si="1718"/>
        <v>276.8</v>
      </c>
      <c r="AL555" s="5">
        <f t="shared" si="1719"/>
        <v>276.8</v>
      </c>
      <c r="AM555" s="5">
        <f t="shared" si="1720"/>
        <v>276.8</v>
      </c>
      <c r="AN555" s="5">
        <f t="shared" si="1752"/>
        <v>0</v>
      </c>
      <c r="AO555" s="5">
        <f t="shared" si="1752"/>
        <v>0</v>
      </c>
      <c r="AP555" s="5">
        <f t="shared" si="1752"/>
        <v>0</v>
      </c>
      <c r="AQ555" s="5">
        <f t="shared" si="1752"/>
        <v>0</v>
      </c>
      <c r="AR555" s="5">
        <f t="shared" si="1752"/>
        <v>0</v>
      </c>
      <c r="AS555" s="5">
        <f t="shared" si="1752"/>
        <v>0</v>
      </c>
      <c r="AT555" s="5">
        <f t="shared" si="1752"/>
        <v>0</v>
      </c>
      <c r="AU555" s="5">
        <f t="shared" si="1752"/>
        <v>0</v>
      </c>
      <c r="AV555" s="5">
        <f t="shared" si="1752"/>
        <v>0</v>
      </c>
      <c r="AW555" s="5">
        <f t="shared" si="1752"/>
        <v>0</v>
      </c>
      <c r="AX555" s="5">
        <f t="shared" si="1752"/>
        <v>0</v>
      </c>
      <c r="AY555" s="5">
        <f t="shared" si="1752"/>
        <v>0</v>
      </c>
      <c r="AZ555" s="5">
        <f t="shared" si="1752"/>
        <v>0</v>
      </c>
      <c r="BA555" s="5">
        <f t="shared" si="1752"/>
        <v>0</v>
      </c>
      <c r="BB555" s="5">
        <f t="shared" si="1752"/>
        <v>0</v>
      </c>
      <c r="BC555" s="5">
        <f t="shared" si="1752"/>
        <v>0</v>
      </c>
      <c r="BD555" s="5">
        <f t="shared" si="1752"/>
        <v>0</v>
      </c>
      <c r="BE555" s="5">
        <f t="shared" si="1752"/>
        <v>0</v>
      </c>
      <c r="BF555" s="5">
        <f t="shared" si="1657"/>
        <v>276.8</v>
      </c>
      <c r="BG555" s="5">
        <f t="shared" si="1658"/>
        <v>276.8</v>
      </c>
      <c r="BH555" s="5">
        <f t="shared" si="1659"/>
        <v>276.8</v>
      </c>
      <c r="BI555" s="5">
        <f t="shared" si="1752"/>
        <v>0</v>
      </c>
    </row>
    <row r="556" spans="1:62" ht="31.5" x14ac:dyDescent="0.25">
      <c r="A556" s="4" t="s">
        <v>168</v>
      </c>
      <c r="B556" s="4" t="s">
        <v>74</v>
      </c>
      <c r="C556" s="4" t="s">
        <v>9</v>
      </c>
      <c r="D556" s="4" t="s">
        <v>700</v>
      </c>
      <c r="E556" s="4" t="s">
        <v>92</v>
      </c>
      <c r="F556" s="14" t="s">
        <v>569</v>
      </c>
      <c r="G556" s="5">
        <f t="shared" si="1749"/>
        <v>276.8</v>
      </c>
      <c r="H556" s="5">
        <f t="shared" si="1749"/>
        <v>276.8</v>
      </c>
      <c r="I556" s="5">
        <f t="shared" si="1749"/>
        <v>276.8</v>
      </c>
      <c r="J556" s="5">
        <f t="shared" si="1749"/>
        <v>0</v>
      </c>
      <c r="K556" s="5">
        <f t="shared" si="1749"/>
        <v>0</v>
      </c>
      <c r="L556" s="5">
        <f t="shared" si="1749"/>
        <v>0</v>
      </c>
      <c r="M556" s="5">
        <f t="shared" si="1497"/>
        <v>276.8</v>
      </c>
      <c r="N556" s="5">
        <f t="shared" si="1498"/>
        <v>276.8</v>
      </c>
      <c r="O556" s="5">
        <f t="shared" si="1499"/>
        <v>276.8</v>
      </c>
      <c r="P556" s="5">
        <f t="shared" si="1750"/>
        <v>0</v>
      </c>
      <c r="Q556" s="5">
        <f t="shared" si="1750"/>
        <v>0</v>
      </c>
      <c r="R556" s="5">
        <f t="shared" si="1750"/>
        <v>0</v>
      </c>
      <c r="S556" s="5">
        <f t="shared" si="1750"/>
        <v>0</v>
      </c>
      <c r="T556" s="5">
        <f t="shared" si="1750"/>
        <v>0</v>
      </c>
      <c r="U556" s="5">
        <f t="shared" si="1750"/>
        <v>0</v>
      </c>
      <c r="V556" s="5">
        <f t="shared" si="1750"/>
        <v>0</v>
      </c>
      <c r="W556" s="5">
        <f t="shared" si="1751"/>
        <v>0</v>
      </c>
      <c r="X556" s="5">
        <f t="shared" si="1751"/>
        <v>0</v>
      </c>
      <c r="Y556" s="5">
        <f t="shared" si="1751"/>
        <v>0</v>
      </c>
      <c r="Z556" s="5">
        <f t="shared" si="1751"/>
        <v>0</v>
      </c>
      <c r="AA556" s="5">
        <f t="shared" si="1751"/>
        <v>0</v>
      </c>
      <c r="AB556" s="5">
        <f t="shared" si="1751"/>
        <v>0</v>
      </c>
      <c r="AC556" s="5">
        <f t="shared" si="1751"/>
        <v>0</v>
      </c>
      <c r="AD556" s="5">
        <f t="shared" si="1751"/>
        <v>0</v>
      </c>
      <c r="AE556" s="5">
        <f t="shared" si="1751"/>
        <v>0</v>
      </c>
      <c r="AF556" s="5">
        <f t="shared" si="1751"/>
        <v>0</v>
      </c>
      <c r="AG556" s="5">
        <f t="shared" si="1717"/>
        <v>276.8</v>
      </c>
      <c r="AH556" s="5">
        <f t="shared" si="1714"/>
        <v>276.8</v>
      </c>
      <c r="AI556" s="5">
        <f t="shared" si="1715"/>
        <v>276.8</v>
      </c>
      <c r="AJ556" s="5">
        <f t="shared" si="1752"/>
        <v>0</v>
      </c>
      <c r="AK556" s="5">
        <f t="shared" si="1718"/>
        <v>276.8</v>
      </c>
      <c r="AL556" s="5">
        <f t="shared" si="1719"/>
        <v>276.8</v>
      </c>
      <c r="AM556" s="5">
        <f t="shared" si="1720"/>
        <v>276.8</v>
      </c>
      <c r="AN556" s="5">
        <f t="shared" si="1752"/>
        <v>0</v>
      </c>
      <c r="AO556" s="5">
        <f t="shared" si="1752"/>
        <v>0</v>
      </c>
      <c r="AP556" s="5">
        <f t="shared" si="1752"/>
        <v>0</v>
      </c>
      <c r="AQ556" s="5">
        <f t="shared" si="1752"/>
        <v>0</v>
      </c>
      <c r="AR556" s="5">
        <f t="shared" si="1752"/>
        <v>0</v>
      </c>
      <c r="AS556" s="5">
        <f t="shared" si="1752"/>
        <v>0</v>
      </c>
      <c r="AT556" s="5">
        <f t="shared" si="1752"/>
        <v>0</v>
      </c>
      <c r="AU556" s="5">
        <f t="shared" si="1752"/>
        <v>0</v>
      </c>
      <c r="AV556" s="5">
        <f t="shared" si="1752"/>
        <v>0</v>
      </c>
      <c r="AW556" s="5">
        <f t="shared" si="1752"/>
        <v>0</v>
      </c>
      <c r="AX556" s="5">
        <f t="shared" si="1752"/>
        <v>0</v>
      </c>
      <c r="AY556" s="5">
        <f t="shared" si="1752"/>
        <v>0</v>
      </c>
      <c r="AZ556" s="5">
        <f t="shared" si="1752"/>
        <v>0</v>
      </c>
      <c r="BA556" s="5">
        <f t="shared" si="1752"/>
        <v>0</v>
      </c>
      <c r="BB556" s="5">
        <f t="shared" si="1752"/>
        <v>0</v>
      </c>
      <c r="BC556" s="5">
        <f t="shared" si="1752"/>
        <v>0</v>
      </c>
      <c r="BD556" s="5">
        <f t="shared" si="1752"/>
        <v>0</v>
      </c>
      <c r="BE556" s="5">
        <f t="shared" si="1752"/>
        <v>0</v>
      </c>
      <c r="BF556" s="5">
        <f t="shared" si="1657"/>
        <v>276.8</v>
      </c>
      <c r="BG556" s="5">
        <f t="shared" si="1658"/>
        <v>276.8</v>
      </c>
      <c r="BH556" s="5">
        <f t="shared" si="1659"/>
        <v>276.8</v>
      </c>
      <c r="BI556" s="5">
        <f t="shared" si="1752"/>
        <v>0</v>
      </c>
    </row>
    <row r="557" spans="1:62" x14ac:dyDescent="0.25">
      <c r="A557" s="4" t="s">
        <v>168</v>
      </c>
      <c r="B557" s="4" t="s">
        <v>74</v>
      </c>
      <c r="C557" s="4" t="s">
        <v>9</v>
      </c>
      <c r="D557" s="4" t="s">
        <v>700</v>
      </c>
      <c r="E557" s="4" t="s">
        <v>104</v>
      </c>
      <c r="F557" s="14" t="s">
        <v>571</v>
      </c>
      <c r="G557" s="5">
        <v>276.8</v>
      </c>
      <c r="H557" s="5">
        <v>276.8</v>
      </c>
      <c r="I557" s="5">
        <v>276.8</v>
      </c>
      <c r="J557" s="5"/>
      <c r="K557" s="5"/>
      <c r="L557" s="5"/>
      <c r="M557" s="5">
        <f t="shared" si="1497"/>
        <v>276.8</v>
      </c>
      <c r="N557" s="5">
        <f t="shared" si="1498"/>
        <v>276.8</v>
      </c>
      <c r="O557" s="5">
        <f t="shared" si="1499"/>
        <v>276.8</v>
      </c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>
        <f t="shared" si="1717"/>
        <v>276.8</v>
      </c>
      <c r="AH557" s="5">
        <f t="shared" si="1714"/>
        <v>276.8</v>
      </c>
      <c r="AI557" s="5">
        <f t="shared" si="1715"/>
        <v>276.8</v>
      </c>
      <c r="AJ557" s="5"/>
      <c r="AK557" s="5">
        <f t="shared" si="1718"/>
        <v>276.8</v>
      </c>
      <c r="AL557" s="5">
        <f t="shared" si="1719"/>
        <v>276.8</v>
      </c>
      <c r="AM557" s="5">
        <f t="shared" si="1720"/>
        <v>276.8</v>
      </c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>
        <f t="shared" si="1657"/>
        <v>276.8</v>
      </c>
      <c r="BG557" s="5">
        <f t="shared" si="1658"/>
        <v>276.8</v>
      </c>
      <c r="BH557" s="5">
        <f t="shared" si="1659"/>
        <v>276.8</v>
      </c>
      <c r="BI557" s="5"/>
    </row>
    <row r="558" spans="1:62" ht="31.5" x14ac:dyDescent="0.25">
      <c r="A558" s="4" t="s">
        <v>168</v>
      </c>
      <c r="B558" s="4" t="s">
        <v>74</v>
      </c>
      <c r="C558" s="4" t="s">
        <v>9</v>
      </c>
      <c r="D558" s="4" t="s">
        <v>701</v>
      </c>
      <c r="E558" s="4"/>
      <c r="F558" s="14" t="s">
        <v>809</v>
      </c>
      <c r="G558" s="5">
        <f t="shared" ref="G558:L559" si="1753">G559</f>
        <v>88981</v>
      </c>
      <c r="H558" s="5">
        <f t="shared" si="1753"/>
        <v>107842.2</v>
      </c>
      <c r="I558" s="5">
        <f t="shared" si="1753"/>
        <v>44444.5</v>
      </c>
      <c r="J558" s="5">
        <f t="shared" si="1753"/>
        <v>0</v>
      </c>
      <c r="K558" s="5">
        <f t="shared" si="1753"/>
        <v>0</v>
      </c>
      <c r="L558" s="5">
        <f t="shared" si="1753"/>
        <v>0</v>
      </c>
      <c r="M558" s="5">
        <f t="shared" si="1497"/>
        <v>88981</v>
      </c>
      <c r="N558" s="5">
        <f t="shared" si="1498"/>
        <v>107842.2</v>
      </c>
      <c r="O558" s="5">
        <f t="shared" si="1499"/>
        <v>44444.5</v>
      </c>
      <c r="P558" s="5">
        <f t="shared" ref="P558:V559" si="1754">P559</f>
        <v>0</v>
      </c>
      <c r="Q558" s="5">
        <f t="shared" si="1754"/>
        <v>0</v>
      </c>
      <c r="R558" s="5">
        <f t="shared" si="1754"/>
        <v>0</v>
      </c>
      <c r="S558" s="5">
        <f t="shared" si="1754"/>
        <v>0</v>
      </c>
      <c r="T558" s="5">
        <f t="shared" si="1754"/>
        <v>0</v>
      </c>
      <c r="U558" s="5">
        <f t="shared" si="1754"/>
        <v>0</v>
      </c>
      <c r="V558" s="5">
        <f t="shared" si="1754"/>
        <v>0</v>
      </c>
      <c r="W558" s="5">
        <f t="shared" ref="W558:AF559" si="1755">W559</f>
        <v>0</v>
      </c>
      <c r="X558" s="5">
        <f t="shared" si="1755"/>
        <v>-5373.71</v>
      </c>
      <c r="Y558" s="5">
        <f t="shared" si="1755"/>
        <v>0</v>
      </c>
      <c r="Z558" s="5">
        <f t="shared" si="1755"/>
        <v>0</v>
      </c>
      <c r="AA558" s="5">
        <f t="shared" si="1755"/>
        <v>0</v>
      </c>
      <c r="AB558" s="5">
        <f t="shared" si="1755"/>
        <v>0</v>
      </c>
      <c r="AC558" s="5">
        <f t="shared" si="1755"/>
        <v>0</v>
      </c>
      <c r="AD558" s="5">
        <f t="shared" si="1755"/>
        <v>0</v>
      </c>
      <c r="AE558" s="5">
        <f t="shared" si="1755"/>
        <v>0</v>
      </c>
      <c r="AF558" s="5">
        <f t="shared" si="1755"/>
        <v>0</v>
      </c>
      <c r="AG558" s="5">
        <f t="shared" si="1717"/>
        <v>88981</v>
      </c>
      <c r="AH558" s="5">
        <f t="shared" si="1714"/>
        <v>102468.48999999999</v>
      </c>
      <c r="AI558" s="5">
        <f t="shared" si="1715"/>
        <v>44444.5</v>
      </c>
      <c r="AJ558" s="5">
        <f t="shared" ref="AJ558:BI559" si="1756">AJ559</f>
        <v>0</v>
      </c>
      <c r="AK558" s="5">
        <f t="shared" si="1718"/>
        <v>88981</v>
      </c>
      <c r="AL558" s="5">
        <f t="shared" si="1719"/>
        <v>102468.48999999999</v>
      </c>
      <c r="AM558" s="5">
        <f t="shared" si="1720"/>
        <v>44444.5</v>
      </c>
      <c r="AN558" s="5">
        <f t="shared" si="1756"/>
        <v>0</v>
      </c>
      <c r="AO558" s="5">
        <f t="shared" si="1756"/>
        <v>0</v>
      </c>
      <c r="AP558" s="5">
        <f t="shared" si="1756"/>
        <v>0</v>
      </c>
      <c r="AQ558" s="5">
        <f t="shared" si="1756"/>
        <v>-1246.2</v>
      </c>
      <c r="AR558" s="5">
        <f t="shared" si="1756"/>
        <v>0</v>
      </c>
      <c r="AS558" s="5">
        <f t="shared" si="1756"/>
        <v>0</v>
      </c>
      <c r="AT558" s="5">
        <f t="shared" si="1756"/>
        <v>0</v>
      </c>
      <c r="AU558" s="5">
        <f t="shared" si="1756"/>
        <v>0</v>
      </c>
      <c r="AV558" s="5">
        <f t="shared" si="1756"/>
        <v>0</v>
      </c>
      <c r="AW558" s="5">
        <f t="shared" si="1756"/>
        <v>-70064.09</v>
      </c>
      <c r="AX558" s="5">
        <f t="shared" si="1756"/>
        <v>0</v>
      </c>
      <c r="AY558" s="5">
        <f t="shared" si="1756"/>
        <v>0</v>
      </c>
      <c r="AZ558" s="5">
        <f t="shared" si="1756"/>
        <v>0</v>
      </c>
      <c r="BA558" s="5">
        <f t="shared" si="1756"/>
        <v>0</v>
      </c>
      <c r="BB558" s="5">
        <f t="shared" si="1756"/>
        <v>0</v>
      </c>
      <c r="BC558" s="5">
        <f t="shared" si="1756"/>
        <v>-9563.2000000000007</v>
      </c>
      <c r="BD558" s="5">
        <f t="shared" si="1756"/>
        <v>0</v>
      </c>
      <c r="BE558" s="5">
        <f t="shared" si="1756"/>
        <v>0</v>
      </c>
      <c r="BF558" s="5">
        <f t="shared" si="1657"/>
        <v>87734.8</v>
      </c>
      <c r="BG558" s="5">
        <f t="shared" si="1658"/>
        <v>32404.399999999994</v>
      </c>
      <c r="BH558" s="5">
        <f t="shared" si="1659"/>
        <v>34881.300000000003</v>
      </c>
      <c r="BI558" s="5">
        <f t="shared" si="1756"/>
        <v>0</v>
      </c>
    </row>
    <row r="559" spans="1:62" ht="31.5" x14ac:dyDescent="0.25">
      <c r="A559" s="4" t="s">
        <v>168</v>
      </c>
      <c r="B559" s="4" t="s">
        <v>74</v>
      </c>
      <c r="C559" s="4" t="s">
        <v>9</v>
      </c>
      <c r="D559" s="4" t="s">
        <v>701</v>
      </c>
      <c r="E559" s="4" t="s">
        <v>92</v>
      </c>
      <c r="F559" s="14" t="s">
        <v>569</v>
      </c>
      <c r="G559" s="5">
        <f t="shared" si="1753"/>
        <v>88981</v>
      </c>
      <c r="H559" s="5">
        <f t="shared" si="1753"/>
        <v>107842.2</v>
      </c>
      <c r="I559" s="5">
        <f t="shared" si="1753"/>
        <v>44444.5</v>
      </c>
      <c r="J559" s="5">
        <f t="shared" si="1753"/>
        <v>0</v>
      </c>
      <c r="K559" s="5">
        <f t="shared" si="1753"/>
        <v>0</v>
      </c>
      <c r="L559" s="5">
        <f t="shared" si="1753"/>
        <v>0</v>
      </c>
      <c r="M559" s="5">
        <f t="shared" si="1497"/>
        <v>88981</v>
      </c>
      <c r="N559" s="5">
        <f t="shared" si="1498"/>
        <v>107842.2</v>
      </c>
      <c r="O559" s="5">
        <f t="shared" si="1499"/>
        <v>44444.5</v>
      </c>
      <c r="P559" s="5">
        <f t="shared" si="1754"/>
        <v>0</v>
      </c>
      <c r="Q559" s="5">
        <f t="shared" si="1754"/>
        <v>0</v>
      </c>
      <c r="R559" s="5">
        <f t="shared" si="1754"/>
        <v>0</v>
      </c>
      <c r="S559" s="5">
        <f t="shared" si="1754"/>
        <v>0</v>
      </c>
      <c r="T559" s="5">
        <f t="shared" si="1754"/>
        <v>0</v>
      </c>
      <c r="U559" s="5">
        <f t="shared" si="1754"/>
        <v>0</v>
      </c>
      <c r="V559" s="5">
        <f t="shared" si="1754"/>
        <v>0</v>
      </c>
      <c r="W559" s="5">
        <f t="shared" si="1755"/>
        <v>0</v>
      </c>
      <c r="X559" s="5">
        <f t="shared" si="1755"/>
        <v>-5373.71</v>
      </c>
      <c r="Y559" s="5">
        <f t="shared" si="1755"/>
        <v>0</v>
      </c>
      <c r="Z559" s="5">
        <f t="shared" si="1755"/>
        <v>0</v>
      </c>
      <c r="AA559" s="5">
        <f t="shared" si="1755"/>
        <v>0</v>
      </c>
      <c r="AB559" s="5">
        <f t="shared" si="1755"/>
        <v>0</v>
      </c>
      <c r="AC559" s="5">
        <f t="shared" si="1755"/>
        <v>0</v>
      </c>
      <c r="AD559" s="5">
        <f t="shared" si="1755"/>
        <v>0</v>
      </c>
      <c r="AE559" s="5">
        <f t="shared" si="1755"/>
        <v>0</v>
      </c>
      <c r="AF559" s="5">
        <f t="shared" si="1755"/>
        <v>0</v>
      </c>
      <c r="AG559" s="5">
        <f t="shared" si="1717"/>
        <v>88981</v>
      </c>
      <c r="AH559" s="5">
        <f t="shared" si="1714"/>
        <v>102468.48999999999</v>
      </c>
      <c r="AI559" s="5">
        <f t="shared" si="1715"/>
        <v>44444.5</v>
      </c>
      <c r="AJ559" s="5">
        <f t="shared" si="1756"/>
        <v>0</v>
      </c>
      <c r="AK559" s="5">
        <f t="shared" si="1718"/>
        <v>88981</v>
      </c>
      <c r="AL559" s="5">
        <f t="shared" si="1719"/>
        <v>102468.48999999999</v>
      </c>
      <c r="AM559" s="5">
        <f t="shared" si="1720"/>
        <v>44444.5</v>
      </c>
      <c r="AN559" s="5">
        <f t="shared" si="1756"/>
        <v>0</v>
      </c>
      <c r="AO559" s="5">
        <f t="shared" si="1756"/>
        <v>0</v>
      </c>
      <c r="AP559" s="5">
        <f t="shared" si="1756"/>
        <v>0</v>
      </c>
      <c r="AQ559" s="5">
        <f t="shared" si="1756"/>
        <v>-1246.2</v>
      </c>
      <c r="AR559" s="5">
        <f t="shared" si="1756"/>
        <v>0</v>
      </c>
      <c r="AS559" s="5">
        <f t="shared" si="1756"/>
        <v>0</v>
      </c>
      <c r="AT559" s="5">
        <f t="shared" si="1756"/>
        <v>0</v>
      </c>
      <c r="AU559" s="5">
        <f t="shared" si="1756"/>
        <v>0</v>
      </c>
      <c r="AV559" s="5">
        <f t="shared" si="1756"/>
        <v>0</v>
      </c>
      <c r="AW559" s="5">
        <f t="shared" si="1756"/>
        <v>-70064.09</v>
      </c>
      <c r="AX559" s="5">
        <f t="shared" si="1756"/>
        <v>0</v>
      </c>
      <c r="AY559" s="5">
        <f t="shared" si="1756"/>
        <v>0</v>
      </c>
      <c r="AZ559" s="5">
        <f t="shared" si="1756"/>
        <v>0</v>
      </c>
      <c r="BA559" s="5">
        <f t="shared" si="1756"/>
        <v>0</v>
      </c>
      <c r="BB559" s="5">
        <f t="shared" si="1756"/>
        <v>0</v>
      </c>
      <c r="BC559" s="5">
        <f t="shared" si="1756"/>
        <v>-9563.2000000000007</v>
      </c>
      <c r="BD559" s="5">
        <f t="shared" si="1756"/>
        <v>0</v>
      </c>
      <c r="BE559" s="5">
        <f t="shared" si="1756"/>
        <v>0</v>
      </c>
      <c r="BF559" s="5">
        <f t="shared" si="1657"/>
        <v>87734.8</v>
      </c>
      <c r="BG559" s="5">
        <f t="shared" si="1658"/>
        <v>32404.399999999994</v>
      </c>
      <c r="BH559" s="5">
        <f t="shared" si="1659"/>
        <v>34881.300000000003</v>
      </c>
      <c r="BI559" s="5">
        <f t="shared" si="1756"/>
        <v>0</v>
      </c>
    </row>
    <row r="560" spans="1:62" x14ac:dyDescent="0.25">
      <c r="A560" s="4" t="s">
        <v>168</v>
      </c>
      <c r="B560" s="4" t="s">
        <v>74</v>
      </c>
      <c r="C560" s="4" t="s">
        <v>9</v>
      </c>
      <c r="D560" s="4" t="s">
        <v>701</v>
      </c>
      <c r="E560" s="4" t="s">
        <v>104</v>
      </c>
      <c r="F560" s="14" t="s">
        <v>571</v>
      </c>
      <c r="G560" s="5">
        <v>88981</v>
      </c>
      <c r="H560" s="5">
        <v>107842.2</v>
      </c>
      <c r="I560" s="5">
        <v>44444.5</v>
      </c>
      <c r="J560" s="5"/>
      <c r="K560" s="5"/>
      <c r="L560" s="5"/>
      <c r="M560" s="5">
        <f t="shared" si="1497"/>
        <v>88981</v>
      </c>
      <c r="N560" s="5">
        <f t="shared" si="1498"/>
        <v>107842.2</v>
      </c>
      <c r="O560" s="5">
        <f t="shared" si="1499"/>
        <v>44444.5</v>
      </c>
      <c r="P560" s="5"/>
      <c r="Q560" s="5"/>
      <c r="R560" s="5"/>
      <c r="S560" s="5"/>
      <c r="T560" s="5"/>
      <c r="U560" s="5"/>
      <c r="V560" s="5"/>
      <c r="W560" s="5"/>
      <c r="X560" s="5">
        <v>-5373.71</v>
      </c>
      <c r="Y560" s="5"/>
      <c r="Z560" s="5"/>
      <c r="AA560" s="5"/>
      <c r="AB560" s="5"/>
      <c r="AC560" s="5"/>
      <c r="AD560" s="5"/>
      <c r="AE560" s="5"/>
      <c r="AF560" s="5"/>
      <c r="AG560" s="5">
        <f t="shared" si="1717"/>
        <v>88981</v>
      </c>
      <c r="AH560" s="5">
        <f t="shared" si="1714"/>
        <v>102468.48999999999</v>
      </c>
      <c r="AI560" s="5">
        <f t="shared" si="1715"/>
        <v>44444.5</v>
      </c>
      <c r="AJ560" s="5"/>
      <c r="AK560" s="5">
        <f t="shared" si="1718"/>
        <v>88981</v>
      </c>
      <c r="AL560" s="5">
        <f t="shared" si="1719"/>
        <v>102468.48999999999</v>
      </c>
      <c r="AM560" s="5">
        <f t="shared" si="1720"/>
        <v>44444.5</v>
      </c>
      <c r="AN560" s="5"/>
      <c r="AO560" s="5"/>
      <c r="AP560" s="5"/>
      <c r="AQ560" s="5">
        <v>-1246.2</v>
      </c>
      <c r="AR560" s="5"/>
      <c r="AS560" s="5"/>
      <c r="AT560" s="5"/>
      <c r="AU560" s="5"/>
      <c r="AV560" s="5"/>
      <c r="AW560" s="5">
        <v>-70064.09</v>
      </c>
      <c r="AX560" s="5"/>
      <c r="AY560" s="5"/>
      <c r="AZ560" s="5"/>
      <c r="BA560" s="5"/>
      <c r="BB560" s="5"/>
      <c r="BC560" s="5">
        <v>-9563.2000000000007</v>
      </c>
      <c r="BD560" s="5"/>
      <c r="BE560" s="5"/>
      <c r="BF560" s="5">
        <f t="shared" si="1657"/>
        <v>87734.8</v>
      </c>
      <c r="BG560" s="5">
        <f t="shared" si="1658"/>
        <v>32404.399999999994</v>
      </c>
      <c r="BH560" s="5">
        <f t="shared" si="1659"/>
        <v>34881.300000000003</v>
      </c>
      <c r="BI560" s="5"/>
    </row>
    <row r="561" spans="1:62" ht="63" hidden="1" x14ac:dyDescent="0.25">
      <c r="A561" s="4" t="s">
        <v>168</v>
      </c>
      <c r="B561" s="4" t="s">
        <v>74</v>
      </c>
      <c r="C561" s="4" t="s">
        <v>9</v>
      </c>
      <c r="D561" s="4" t="s">
        <v>894</v>
      </c>
      <c r="E561" s="4"/>
      <c r="F561" s="14" t="s">
        <v>1037</v>
      </c>
      <c r="G561" s="5">
        <f t="shared" ref="G561:L563" si="1757">G562</f>
        <v>0</v>
      </c>
      <c r="H561" s="5">
        <f t="shared" si="1757"/>
        <v>0</v>
      </c>
      <c r="I561" s="5">
        <f t="shared" si="1757"/>
        <v>5884</v>
      </c>
      <c r="J561" s="5">
        <f t="shared" si="1757"/>
        <v>0</v>
      </c>
      <c r="K561" s="5">
        <f t="shared" si="1757"/>
        <v>0</v>
      </c>
      <c r="L561" s="5">
        <f t="shared" si="1757"/>
        <v>0</v>
      </c>
      <c r="M561" s="5">
        <f t="shared" si="1497"/>
        <v>0</v>
      </c>
      <c r="N561" s="5">
        <f t="shared" si="1498"/>
        <v>0</v>
      </c>
      <c r="O561" s="5">
        <f t="shared" si="1499"/>
        <v>5884</v>
      </c>
      <c r="P561" s="5">
        <f t="shared" ref="P561:V563" si="1758">P562</f>
        <v>0</v>
      </c>
      <c r="Q561" s="5">
        <f t="shared" si="1758"/>
        <v>0</v>
      </c>
      <c r="R561" s="5">
        <f t="shared" si="1758"/>
        <v>0</v>
      </c>
      <c r="S561" s="5">
        <f t="shared" si="1758"/>
        <v>0</v>
      </c>
      <c r="T561" s="5">
        <f t="shared" si="1758"/>
        <v>0</v>
      </c>
      <c r="U561" s="5">
        <f t="shared" si="1758"/>
        <v>0</v>
      </c>
      <c r="V561" s="5">
        <f t="shared" si="1758"/>
        <v>0</v>
      </c>
      <c r="W561" s="5">
        <f t="shared" ref="W561:AF563" si="1759">W562</f>
        <v>0</v>
      </c>
      <c r="X561" s="5">
        <f t="shared" si="1759"/>
        <v>0</v>
      </c>
      <c r="Y561" s="5">
        <f t="shared" si="1759"/>
        <v>0</v>
      </c>
      <c r="Z561" s="5">
        <f t="shared" si="1759"/>
        <v>0</v>
      </c>
      <c r="AA561" s="5">
        <f t="shared" si="1759"/>
        <v>0</v>
      </c>
      <c r="AB561" s="5">
        <f t="shared" si="1759"/>
        <v>0</v>
      </c>
      <c r="AC561" s="5">
        <f t="shared" si="1759"/>
        <v>0</v>
      </c>
      <c r="AD561" s="5">
        <f t="shared" si="1759"/>
        <v>0</v>
      </c>
      <c r="AE561" s="5">
        <f t="shared" si="1759"/>
        <v>0</v>
      </c>
      <c r="AF561" s="5">
        <f t="shared" si="1759"/>
        <v>0</v>
      </c>
      <c r="AG561" s="5">
        <f t="shared" si="1717"/>
        <v>0</v>
      </c>
      <c r="AH561" s="5">
        <f t="shared" si="1714"/>
        <v>0</v>
      </c>
      <c r="AI561" s="5">
        <f t="shared" si="1715"/>
        <v>5884</v>
      </c>
      <c r="AJ561" s="5">
        <f t="shared" ref="AJ561:BI563" si="1760">AJ562</f>
        <v>0</v>
      </c>
      <c r="AK561" s="5">
        <f t="shared" si="1718"/>
        <v>0</v>
      </c>
      <c r="AL561" s="5">
        <f t="shared" si="1719"/>
        <v>0</v>
      </c>
      <c r="AM561" s="5">
        <f t="shared" si="1720"/>
        <v>5884</v>
      </c>
      <c r="AN561" s="5">
        <f t="shared" si="1760"/>
        <v>0</v>
      </c>
      <c r="AO561" s="5">
        <f t="shared" si="1760"/>
        <v>0</v>
      </c>
      <c r="AP561" s="5">
        <f t="shared" si="1760"/>
        <v>0</v>
      </c>
      <c r="AQ561" s="5">
        <f t="shared" si="1760"/>
        <v>0</v>
      </c>
      <c r="AR561" s="5">
        <f t="shared" si="1760"/>
        <v>0</v>
      </c>
      <c r="AS561" s="5">
        <f t="shared" si="1760"/>
        <v>0</v>
      </c>
      <c r="AT561" s="5">
        <f t="shared" si="1760"/>
        <v>0</v>
      </c>
      <c r="AU561" s="5">
        <f t="shared" si="1760"/>
        <v>0</v>
      </c>
      <c r="AV561" s="5">
        <f t="shared" si="1760"/>
        <v>0</v>
      </c>
      <c r="AW561" s="5">
        <f t="shared" si="1760"/>
        <v>0</v>
      </c>
      <c r="AX561" s="5">
        <f t="shared" si="1760"/>
        <v>0</v>
      </c>
      <c r="AY561" s="5">
        <f t="shared" si="1760"/>
        <v>0</v>
      </c>
      <c r="AZ561" s="5">
        <f t="shared" si="1760"/>
        <v>0</v>
      </c>
      <c r="BA561" s="5">
        <f t="shared" si="1760"/>
        <v>0</v>
      </c>
      <c r="BB561" s="5">
        <f t="shared" si="1760"/>
        <v>0</v>
      </c>
      <c r="BC561" s="5">
        <f t="shared" si="1760"/>
        <v>-5884</v>
      </c>
      <c r="BD561" s="5">
        <f t="shared" si="1760"/>
        <v>0</v>
      </c>
      <c r="BE561" s="5">
        <f t="shared" si="1760"/>
        <v>0</v>
      </c>
      <c r="BF561" s="5">
        <f t="shared" si="1657"/>
        <v>0</v>
      </c>
      <c r="BG561" s="5">
        <f t="shared" si="1658"/>
        <v>0</v>
      </c>
      <c r="BH561" s="5">
        <f t="shared" si="1659"/>
        <v>0</v>
      </c>
      <c r="BI561" s="5">
        <f t="shared" si="1760"/>
        <v>0</v>
      </c>
      <c r="BJ561" s="2">
        <v>0</v>
      </c>
    </row>
    <row r="562" spans="1:62" ht="31.5" hidden="1" x14ac:dyDescent="0.25">
      <c r="A562" s="4" t="s">
        <v>168</v>
      </c>
      <c r="B562" s="4" t="s">
        <v>74</v>
      </c>
      <c r="C562" s="4" t="s">
        <v>9</v>
      </c>
      <c r="D562" s="4" t="s">
        <v>895</v>
      </c>
      <c r="E562" s="4"/>
      <c r="F562" s="14" t="s">
        <v>1038</v>
      </c>
      <c r="G562" s="5">
        <f t="shared" si="1757"/>
        <v>0</v>
      </c>
      <c r="H562" s="5">
        <f t="shared" si="1757"/>
        <v>0</v>
      </c>
      <c r="I562" s="5">
        <f t="shared" si="1757"/>
        <v>5884</v>
      </c>
      <c r="J562" s="5">
        <f t="shared" si="1757"/>
        <v>0</v>
      </c>
      <c r="K562" s="5">
        <f t="shared" si="1757"/>
        <v>0</v>
      </c>
      <c r="L562" s="5">
        <f t="shared" si="1757"/>
        <v>0</v>
      </c>
      <c r="M562" s="5">
        <f t="shared" si="1497"/>
        <v>0</v>
      </c>
      <c r="N562" s="5">
        <f t="shared" si="1498"/>
        <v>0</v>
      </c>
      <c r="O562" s="5">
        <f t="shared" si="1499"/>
        <v>5884</v>
      </c>
      <c r="P562" s="5">
        <f t="shared" si="1758"/>
        <v>0</v>
      </c>
      <c r="Q562" s="5">
        <f t="shared" si="1758"/>
        <v>0</v>
      </c>
      <c r="R562" s="5">
        <f t="shared" si="1758"/>
        <v>0</v>
      </c>
      <c r="S562" s="5">
        <f t="shared" si="1758"/>
        <v>0</v>
      </c>
      <c r="T562" s="5">
        <f t="shared" si="1758"/>
        <v>0</v>
      </c>
      <c r="U562" s="5">
        <f t="shared" si="1758"/>
        <v>0</v>
      </c>
      <c r="V562" s="5">
        <f t="shared" si="1758"/>
        <v>0</v>
      </c>
      <c r="W562" s="5">
        <f t="shared" si="1759"/>
        <v>0</v>
      </c>
      <c r="X562" s="5">
        <f t="shared" si="1759"/>
        <v>0</v>
      </c>
      <c r="Y562" s="5">
        <f t="shared" si="1759"/>
        <v>0</v>
      </c>
      <c r="Z562" s="5">
        <f t="shared" si="1759"/>
        <v>0</v>
      </c>
      <c r="AA562" s="5">
        <f t="shared" si="1759"/>
        <v>0</v>
      </c>
      <c r="AB562" s="5">
        <f t="shared" si="1759"/>
        <v>0</v>
      </c>
      <c r="AC562" s="5">
        <f t="shared" si="1759"/>
        <v>0</v>
      </c>
      <c r="AD562" s="5">
        <f t="shared" si="1759"/>
        <v>0</v>
      </c>
      <c r="AE562" s="5">
        <f t="shared" si="1759"/>
        <v>0</v>
      </c>
      <c r="AF562" s="5">
        <f t="shared" si="1759"/>
        <v>0</v>
      </c>
      <c r="AG562" s="5">
        <f t="shared" si="1717"/>
        <v>0</v>
      </c>
      <c r="AH562" s="5">
        <f t="shared" si="1714"/>
        <v>0</v>
      </c>
      <c r="AI562" s="5">
        <f t="shared" si="1715"/>
        <v>5884</v>
      </c>
      <c r="AJ562" s="5">
        <f t="shared" si="1760"/>
        <v>0</v>
      </c>
      <c r="AK562" s="5">
        <f t="shared" si="1718"/>
        <v>0</v>
      </c>
      <c r="AL562" s="5">
        <f t="shared" si="1719"/>
        <v>0</v>
      </c>
      <c r="AM562" s="5">
        <f t="shared" si="1720"/>
        <v>5884</v>
      </c>
      <c r="AN562" s="5">
        <f t="shared" si="1760"/>
        <v>0</v>
      </c>
      <c r="AO562" s="5">
        <f t="shared" si="1760"/>
        <v>0</v>
      </c>
      <c r="AP562" s="5">
        <f t="shared" si="1760"/>
        <v>0</v>
      </c>
      <c r="AQ562" s="5">
        <f t="shared" si="1760"/>
        <v>0</v>
      </c>
      <c r="AR562" s="5">
        <f t="shared" si="1760"/>
        <v>0</v>
      </c>
      <c r="AS562" s="5">
        <f t="shared" si="1760"/>
        <v>0</v>
      </c>
      <c r="AT562" s="5">
        <f t="shared" si="1760"/>
        <v>0</v>
      </c>
      <c r="AU562" s="5">
        <f t="shared" si="1760"/>
        <v>0</v>
      </c>
      <c r="AV562" s="5">
        <f t="shared" si="1760"/>
        <v>0</v>
      </c>
      <c r="AW562" s="5">
        <f t="shared" si="1760"/>
        <v>0</v>
      </c>
      <c r="AX562" s="5">
        <f t="shared" si="1760"/>
        <v>0</v>
      </c>
      <c r="AY562" s="5">
        <f t="shared" si="1760"/>
        <v>0</v>
      </c>
      <c r="AZ562" s="5">
        <f t="shared" si="1760"/>
        <v>0</v>
      </c>
      <c r="BA562" s="5">
        <f t="shared" si="1760"/>
        <v>0</v>
      </c>
      <c r="BB562" s="5">
        <f t="shared" si="1760"/>
        <v>0</v>
      </c>
      <c r="BC562" s="5">
        <f t="shared" si="1760"/>
        <v>-5884</v>
      </c>
      <c r="BD562" s="5">
        <f t="shared" si="1760"/>
        <v>0</v>
      </c>
      <c r="BE562" s="5">
        <f t="shared" si="1760"/>
        <v>0</v>
      </c>
      <c r="BF562" s="5">
        <f t="shared" si="1657"/>
        <v>0</v>
      </c>
      <c r="BG562" s="5">
        <f t="shared" si="1658"/>
        <v>0</v>
      </c>
      <c r="BH562" s="5">
        <f t="shared" si="1659"/>
        <v>0</v>
      </c>
      <c r="BI562" s="5">
        <f t="shared" si="1760"/>
        <v>0</v>
      </c>
      <c r="BJ562" s="2">
        <v>0</v>
      </c>
    </row>
    <row r="563" spans="1:62" ht="31.5" hidden="1" x14ac:dyDescent="0.25">
      <c r="A563" s="4" t="s">
        <v>168</v>
      </c>
      <c r="B563" s="4" t="s">
        <v>74</v>
      </c>
      <c r="C563" s="4" t="s">
        <v>9</v>
      </c>
      <c r="D563" s="4" t="s">
        <v>895</v>
      </c>
      <c r="E563" s="4" t="s">
        <v>92</v>
      </c>
      <c r="F563" s="14" t="s">
        <v>569</v>
      </c>
      <c r="G563" s="5">
        <f t="shared" si="1757"/>
        <v>0</v>
      </c>
      <c r="H563" s="5">
        <f t="shared" si="1757"/>
        <v>0</v>
      </c>
      <c r="I563" s="5">
        <f t="shared" si="1757"/>
        <v>5884</v>
      </c>
      <c r="J563" s="5">
        <f t="shared" si="1757"/>
        <v>0</v>
      </c>
      <c r="K563" s="5">
        <f t="shared" si="1757"/>
        <v>0</v>
      </c>
      <c r="L563" s="5">
        <f t="shared" si="1757"/>
        <v>0</v>
      </c>
      <c r="M563" s="5">
        <f t="shared" si="1497"/>
        <v>0</v>
      </c>
      <c r="N563" s="5">
        <f t="shared" si="1498"/>
        <v>0</v>
      </c>
      <c r="O563" s="5">
        <f t="shared" si="1499"/>
        <v>5884</v>
      </c>
      <c r="P563" s="5">
        <f t="shared" si="1758"/>
        <v>0</v>
      </c>
      <c r="Q563" s="5">
        <f t="shared" si="1758"/>
        <v>0</v>
      </c>
      <c r="R563" s="5">
        <f t="shared" si="1758"/>
        <v>0</v>
      </c>
      <c r="S563" s="5">
        <f t="shared" si="1758"/>
        <v>0</v>
      </c>
      <c r="T563" s="5">
        <f t="shared" si="1758"/>
        <v>0</v>
      </c>
      <c r="U563" s="5">
        <f t="shared" si="1758"/>
        <v>0</v>
      </c>
      <c r="V563" s="5">
        <f t="shared" si="1758"/>
        <v>0</v>
      </c>
      <c r="W563" s="5">
        <f t="shared" si="1759"/>
        <v>0</v>
      </c>
      <c r="X563" s="5">
        <f t="shared" si="1759"/>
        <v>0</v>
      </c>
      <c r="Y563" s="5">
        <f t="shared" si="1759"/>
        <v>0</v>
      </c>
      <c r="Z563" s="5">
        <f t="shared" si="1759"/>
        <v>0</v>
      </c>
      <c r="AA563" s="5">
        <f t="shared" si="1759"/>
        <v>0</v>
      </c>
      <c r="AB563" s="5">
        <f t="shared" si="1759"/>
        <v>0</v>
      </c>
      <c r="AC563" s="5">
        <f t="shared" si="1759"/>
        <v>0</v>
      </c>
      <c r="AD563" s="5">
        <f t="shared" si="1759"/>
        <v>0</v>
      </c>
      <c r="AE563" s="5">
        <f t="shared" si="1759"/>
        <v>0</v>
      </c>
      <c r="AF563" s="5">
        <f t="shared" si="1759"/>
        <v>0</v>
      </c>
      <c r="AG563" s="5">
        <f t="shared" si="1717"/>
        <v>0</v>
      </c>
      <c r="AH563" s="5">
        <f t="shared" si="1714"/>
        <v>0</v>
      </c>
      <c r="AI563" s="5">
        <f t="shared" si="1715"/>
        <v>5884</v>
      </c>
      <c r="AJ563" s="5">
        <f t="shared" si="1760"/>
        <v>0</v>
      </c>
      <c r="AK563" s="5">
        <f t="shared" si="1718"/>
        <v>0</v>
      </c>
      <c r="AL563" s="5">
        <f t="shared" si="1719"/>
        <v>0</v>
      </c>
      <c r="AM563" s="5">
        <f t="shared" si="1720"/>
        <v>5884</v>
      </c>
      <c r="AN563" s="5">
        <f t="shared" si="1760"/>
        <v>0</v>
      </c>
      <c r="AO563" s="5">
        <f t="shared" si="1760"/>
        <v>0</v>
      </c>
      <c r="AP563" s="5">
        <f t="shared" si="1760"/>
        <v>0</v>
      </c>
      <c r="AQ563" s="5">
        <f t="shared" si="1760"/>
        <v>0</v>
      </c>
      <c r="AR563" s="5">
        <f t="shared" si="1760"/>
        <v>0</v>
      </c>
      <c r="AS563" s="5">
        <f t="shared" si="1760"/>
        <v>0</v>
      </c>
      <c r="AT563" s="5">
        <f t="shared" si="1760"/>
        <v>0</v>
      </c>
      <c r="AU563" s="5">
        <f t="shared" si="1760"/>
        <v>0</v>
      </c>
      <c r="AV563" s="5">
        <f t="shared" si="1760"/>
        <v>0</v>
      </c>
      <c r="AW563" s="5">
        <f t="shared" si="1760"/>
        <v>0</v>
      </c>
      <c r="AX563" s="5">
        <f t="shared" si="1760"/>
        <v>0</v>
      </c>
      <c r="AY563" s="5">
        <f t="shared" si="1760"/>
        <v>0</v>
      </c>
      <c r="AZ563" s="5">
        <f t="shared" si="1760"/>
        <v>0</v>
      </c>
      <c r="BA563" s="5">
        <f t="shared" si="1760"/>
        <v>0</v>
      </c>
      <c r="BB563" s="5">
        <f t="shared" si="1760"/>
        <v>0</v>
      </c>
      <c r="BC563" s="5">
        <f t="shared" si="1760"/>
        <v>-5884</v>
      </c>
      <c r="BD563" s="5">
        <f t="shared" si="1760"/>
        <v>0</v>
      </c>
      <c r="BE563" s="5">
        <f t="shared" si="1760"/>
        <v>0</v>
      </c>
      <c r="BF563" s="5">
        <f t="shared" si="1657"/>
        <v>0</v>
      </c>
      <c r="BG563" s="5">
        <f t="shared" si="1658"/>
        <v>0</v>
      </c>
      <c r="BH563" s="5">
        <f t="shared" si="1659"/>
        <v>0</v>
      </c>
      <c r="BI563" s="5">
        <f t="shared" si="1760"/>
        <v>0</v>
      </c>
      <c r="BJ563" s="2">
        <v>0</v>
      </c>
    </row>
    <row r="564" spans="1:62" hidden="1" x14ac:dyDescent="0.25">
      <c r="A564" s="4" t="s">
        <v>168</v>
      </c>
      <c r="B564" s="4" t="s">
        <v>74</v>
      </c>
      <c r="C564" s="4" t="s">
        <v>9</v>
      </c>
      <c r="D564" s="4" t="s">
        <v>895</v>
      </c>
      <c r="E564" s="4" t="s">
        <v>104</v>
      </c>
      <c r="F564" s="14" t="s">
        <v>571</v>
      </c>
      <c r="G564" s="5">
        <v>0</v>
      </c>
      <c r="H564" s="5">
        <v>0</v>
      </c>
      <c r="I564" s="5">
        <v>5884</v>
      </c>
      <c r="J564" s="5"/>
      <c r="K564" s="5"/>
      <c r="L564" s="5"/>
      <c r="M564" s="5">
        <f t="shared" si="1497"/>
        <v>0</v>
      </c>
      <c r="N564" s="5">
        <f t="shared" si="1498"/>
        <v>0</v>
      </c>
      <c r="O564" s="5">
        <f t="shared" si="1499"/>
        <v>5884</v>
      </c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>
        <f t="shared" si="1717"/>
        <v>0</v>
      </c>
      <c r="AH564" s="5">
        <f t="shared" si="1714"/>
        <v>0</v>
      </c>
      <c r="AI564" s="5">
        <f t="shared" si="1715"/>
        <v>5884</v>
      </c>
      <c r="AJ564" s="5"/>
      <c r="AK564" s="5">
        <f t="shared" si="1718"/>
        <v>0</v>
      </c>
      <c r="AL564" s="5">
        <f t="shared" si="1719"/>
        <v>0</v>
      </c>
      <c r="AM564" s="5">
        <f t="shared" si="1720"/>
        <v>5884</v>
      </c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>
        <v>-5884</v>
      </c>
      <c r="BD564" s="5"/>
      <c r="BE564" s="5"/>
      <c r="BF564" s="5">
        <f t="shared" si="1657"/>
        <v>0</v>
      </c>
      <c r="BG564" s="5">
        <f t="shared" si="1658"/>
        <v>0</v>
      </c>
      <c r="BH564" s="5">
        <f t="shared" si="1659"/>
        <v>0</v>
      </c>
      <c r="BI564" s="5"/>
      <c r="BJ564" s="2">
        <v>0</v>
      </c>
    </row>
    <row r="565" spans="1:62" s="10" customFormat="1" x14ac:dyDescent="0.25">
      <c r="A565" s="9" t="s">
        <v>168</v>
      </c>
      <c r="B565" s="9" t="s">
        <v>74</v>
      </c>
      <c r="C565" s="9" t="s">
        <v>169</v>
      </c>
      <c r="D565" s="9"/>
      <c r="E565" s="9"/>
      <c r="F565" s="13" t="s">
        <v>774</v>
      </c>
      <c r="G565" s="11">
        <f>G566+G573+G604</f>
        <v>5423829.0999999996</v>
      </c>
      <c r="H565" s="11">
        <f>H566+H573+H604</f>
        <v>5650103</v>
      </c>
      <c r="I565" s="11">
        <f>I566+I573+I604</f>
        <v>5802229.1999999993</v>
      </c>
      <c r="J565" s="11">
        <f t="shared" ref="J565:L565" si="1761">J566+J573+J604</f>
        <v>7138.2</v>
      </c>
      <c r="K565" s="11">
        <f t="shared" si="1761"/>
        <v>7138.2</v>
      </c>
      <c r="L565" s="11">
        <f t="shared" si="1761"/>
        <v>6817.0999999999995</v>
      </c>
      <c r="M565" s="11">
        <f t="shared" ref="M565:M631" si="1762">G565+J565</f>
        <v>5430967.2999999998</v>
      </c>
      <c r="N565" s="11">
        <f t="shared" ref="N565:N631" si="1763">H565+K565</f>
        <v>5657241.2000000002</v>
      </c>
      <c r="O565" s="11">
        <f t="shared" ref="O565:O631" si="1764">I565+L565</f>
        <v>5809046.2999999989</v>
      </c>
      <c r="P565" s="11">
        <f>P566+P573+P604</f>
        <v>0</v>
      </c>
      <c r="Q565" s="11">
        <f>Q566+Q573+Q604</f>
        <v>0</v>
      </c>
      <c r="R565" s="11">
        <f>R566+R573+R604</f>
        <v>35.274999999999999</v>
      </c>
      <c r="S565" s="11">
        <f t="shared" ref="S565" si="1765">S566+S573+S604</f>
        <v>0</v>
      </c>
      <c r="T565" s="11">
        <f>T566+T573+T604</f>
        <v>0</v>
      </c>
      <c r="U565" s="11">
        <f>U566+U573+U604</f>
        <v>0</v>
      </c>
      <c r="V565" s="11">
        <f>V566+V573+V604</f>
        <v>0</v>
      </c>
      <c r="W565" s="11">
        <f t="shared" ref="W565:AF565" si="1766">W566+W573+W604</f>
        <v>0</v>
      </c>
      <c r="X565" s="11">
        <f>X566+X573+X604</f>
        <v>0</v>
      </c>
      <c r="Y565" s="11">
        <f>Y566+Y573+Y604</f>
        <v>0</v>
      </c>
      <c r="Z565" s="11">
        <f>Z566+Z573+Z604</f>
        <v>0</v>
      </c>
      <c r="AA565" s="11">
        <f>AA566+AA573+AA604</f>
        <v>0</v>
      </c>
      <c r="AB565" s="11">
        <f t="shared" si="1766"/>
        <v>0</v>
      </c>
      <c r="AC565" s="11">
        <f>AC566+AC573+AC604</f>
        <v>0</v>
      </c>
      <c r="AD565" s="11">
        <f>AD566+AD573+AD604</f>
        <v>0</v>
      </c>
      <c r="AE565" s="11">
        <f>AE566+AE573+AE604</f>
        <v>0</v>
      </c>
      <c r="AF565" s="11">
        <f t="shared" si="1766"/>
        <v>0</v>
      </c>
      <c r="AG565" s="11">
        <f t="shared" si="1717"/>
        <v>5431002.5750000002</v>
      </c>
      <c r="AH565" s="11">
        <f t="shared" si="1714"/>
        <v>5657241.2000000002</v>
      </c>
      <c r="AI565" s="11">
        <f t="shared" si="1715"/>
        <v>5809046.2999999989</v>
      </c>
      <c r="AJ565" s="11">
        <f>AJ566+AJ573+AJ604</f>
        <v>0</v>
      </c>
      <c r="AK565" s="11">
        <f t="shared" si="1718"/>
        <v>5431002.5750000002</v>
      </c>
      <c r="AL565" s="11">
        <f t="shared" si="1719"/>
        <v>5657241.2000000002</v>
      </c>
      <c r="AM565" s="11">
        <f t="shared" si="1720"/>
        <v>5809046.2999999989</v>
      </c>
      <c r="AN565" s="11">
        <f>AN566+AN573+AN604</f>
        <v>0</v>
      </c>
      <c r="AO565" s="11">
        <f>AO566+AO573+AO604</f>
        <v>0</v>
      </c>
      <c r="AP565" s="11">
        <f>AP566+AP573+AP604</f>
        <v>69106.292000000001</v>
      </c>
      <c r="AQ565" s="11">
        <f>AQ566+AQ573+AQ604</f>
        <v>99418.5</v>
      </c>
      <c r="AR565" s="11">
        <f t="shared" ref="AR565:AS565" si="1767">AR566+AR573+AR604</f>
        <v>0</v>
      </c>
      <c r="AS565" s="11">
        <f t="shared" si="1767"/>
        <v>0</v>
      </c>
      <c r="AT565" s="11">
        <f t="shared" ref="AT565:AZ565" si="1768">AT566+AT573+AT604</f>
        <v>0</v>
      </c>
      <c r="AU565" s="11">
        <f>AU566+AU573+AU604</f>
        <v>0</v>
      </c>
      <c r="AV565" s="11">
        <f>AV566+AV573+AV604</f>
        <v>0</v>
      </c>
      <c r="AW565" s="11">
        <f>AW566+AW573+AW604</f>
        <v>-5037.1000000000004</v>
      </c>
      <c r="AX565" s="11">
        <f t="shared" ref="AX565" si="1769">AX566+AX573+AX604</f>
        <v>0</v>
      </c>
      <c r="AY565" s="11">
        <f t="shared" ref="AY565" si="1770">AY566+AY573+AY604</f>
        <v>0</v>
      </c>
      <c r="AZ565" s="11">
        <f t="shared" si="1768"/>
        <v>0</v>
      </c>
      <c r="BA565" s="11">
        <f t="shared" ref="BA565:BI565" si="1771">BA566+BA573+BA604</f>
        <v>0</v>
      </c>
      <c r="BB565" s="11">
        <f t="shared" si="1771"/>
        <v>0</v>
      </c>
      <c r="BC565" s="11">
        <f t="shared" si="1771"/>
        <v>107135.90000000001</v>
      </c>
      <c r="BD565" s="11">
        <f t="shared" si="1771"/>
        <v>0</v>
      </c>
      <c r="BE565" s="11">
        <f t="shared" si="1771"/>
        <v>0</v>
      </c>
      <c r="BF565" s="11">
        <f t="shared" si="1657"/>
        <v>5599527.3670000006</v>
      </c>
      <c r="BG565" s="11">
        <f t="shared" si="1658"/>
        <v>5652204.1000000006</v>
      </c>
      <c r="BH565" s="11">
        <f t="shared" si="1659"/>
        <v>5916182.1999999993</v>
      </c>
      <c r="BI565" s="11">
        <f t="shared" si="1771"/>
        <v>0</v>
      </c>
    </row>
    <row r="566" spans="1:62" ht="47.25" x14ac:dyDescent="0.25">
      <c r="A566" s="4" t="s">
        <v>168</v>
      </c>
      <c r="B566" s="4" t="s">
        <v>74</v>
      </c>
      <c r="C566" s="4" t="s">
        <v>169</v>
      </c>
      <c r="D566" s="4" t="s">
        <v>115</v>
      </c>
      <c r="E566" s="4"/>
      <c r="F566" s="14" t="s">
        <v>1190</v>
      </c>
      <c r="G566" s="5">
        <f t="shared" ref="G566:L569" si="1772">G567</f>
        <v>13403.3</v>
      </c>
      <c r="H566" s="5">
        <f t="shared" si="1772"/>
        <v>16805.8</v>
      </c>
      <c r="I566" s="5">
        <f t="shared" si="1772"/>
        <v>13112.5</v>
      </c>
      <c r="J566" s="5">
        <f t="shared" si="1772"/>
        <v>0</v>
      </c>
      <c r="K566" s="5">
        <f t="shared" si="1772"/>
        <v>0</v>
      </c>
      <c r="L566" s="5">
        <f t="shared" si="1772"/>
        <v>0</v>
      </c>
      <c r="M566" s="5">
        <f t="shared" si="1762"/>
        <v>13403.3</v>
      </c>
      <c r="N566" s="5">
        <f t="shared" si="1763"/>
        <v>16805.8</v>
      </c>
      <c r="O566" s="5">
        <f t="shared" si="1764"/>
        <v>13112.5</v>
      </c>
      <c r="P566" s="5">
        <f t="shared" ref="P566:V569" si="1773">P567</f>
        <v>0</v>
      </c>
      <c r="Q566" s="5">
        <f t="shared" si="1773"/>
        <v>0</v>
      </c>
      <c r="R566" s="5">
        <f t="shared" si="1773"/>
        <v>0</v>
      </c>
      <c r="S566" s="5">
        <f t="shared" si="1773"/>
        <v>0</v>
      </c>
      <c r="T566" s="5">
        <f t="shared" si="1773"/>
        <v>0</v>
      </c>
      <c r="U566" s="5">
        <f t="shared" si="1773"/>
        <v>0</v>
      </c>
      <c r="V566" s="5">
        <f t="shared" si="1773"/>
        <v>0</v>
      </c>
      <c r="W566" s="5">
        <f t="shared" ref="W566:AF569" si="1774">W567</f>
        <v>0</v>
      </c>
      <c r="X566" s="5">
        <f t="shared" si="1774"/>
        <v>0</v>
      </c>
      <c r="Y566" s="5">
        <f t="shared" si="1774"/>
        <v>0</v>
      </c>
      <c r="Z566" s="5">
        <f t="shared" si="1774"/>
        <v>0</v>
      </c>
      <c r="AA566" s="5">
        <f t="shared" si="1774"/>
        <v>0</v>
      </c>
      <c r="AB566" s="5">
        <f t="shared" si="1774"/>
        <v>0</v>
      </c>
      <c r="AC566" s="5">
        <f t="shared" si="1774"/>
        <v>0</v>
      </c>
      <c r="AD566" s="5">
        <f t="shared" si="1774"/>
        <v>0</v>
      </c>
      <c r="AE566" s="5">
        <f t="shared" si="1774"/>
        <v>0</v>
      </c>
      <c r="AF566" s="5">
        <f t="shared" si="1774"/>
        <v>0</v>
      </c>
      <c r="AG566" s="5">
        <f t="shared" si="1717"/>
        <v>13403.3</v>
      </c>
      <c r="AH566" s="5">
        <f t="shared" si="1714"/>
        <v>16805.8</v>
      </c>
      <c r="AI566" s="5">
        <f t="shared" si="1715"/>
        <v>13112.5</v>
      </c>
      <c r="AJ566" s="5">
        <f t="shared" ref="AJ566:BI569" si="1775">AJ567</f>
        <v>0</v>
      </c>
      <c r="AK566" s="5">
        <f t="shared" si="1718"/>
        <v>13403.3</v>
      </c>
      <c r="AL566" s="5">
        <f t="shared" si="1719"/>
        <v>16805.8</v>
      </c>
      <c r="AM566" s="5">
        <f t="shared" si="1720"/>
        <v>13112.5</v>
      </c>
      <c r="AN566" s="5">
        <f t="shared" si="1775"/>
        <v>0</v>
      </c>
      <c r="AO566" s="5">
        <f t="shared" si="1775"/>
        <v>0</v>
      </c>
      <c r="AP566" s="5">
        <f t="shared" si="1775"/>
        <v>0</v>
      </c>
      <c r="AQ566" s="5">
        <f t="shared" si="1775"/>
        <v>0</v>
      </c>
      <c r="AR566" s="5">
        <f t="shared" si="1775"/>
        <v>0</v>
      </c>
      <c r="AS566" s="5">
        <f t="shared" si="1775"/>
        <v>0</v>
      </c>
      <c r="AT566" s="5">
        <f t="shared" si="1775"/>
        <v>0</v>
      </c>
      <c r="AU566" s="5">
        <f t="shared" si="1775"/>
        <v>0</v>
      </c>
      <c r="AV566" s="5">
        <f t="shared" si="1775"/>
        <v>0</v>
      </c>
      <c r="AW566" s="5">
        <f t="shared" si="1775"/>
        <v>0</v>
      </c>
      <c r="AX566" s="5">
        <f t="shared" si="1775"/>
        <v>0</v>
      </c>
      <c r="AY566" s="5">
        <f t="shared" si="1775"/>
        <v>0</v>
      </c>
      <c r="AZ566" s="5">
        <f t="shared" si="1775"/>
        <v>0</v>
      </c>
      <c r="BA566" s="5">
        <f t="shared" si="1775"/>
        <v>0</v>
      </c>
      <c r="BB566" s="5">
        <f t="shared" si="1775"/>
        <v>0</v>
      </c>
      <c r="BC566" s="5">
        <f t="shared" si="1775"/>
        <v>0</v>
      </c>
      <c r="BD566" s="5">
        <f t="shared" si="1775"/>
        <v>0</v>
      </c>
      <c r="BE566" s="5">
        <f t="shared" si="1775"/>
        <v>0</v>
      </c>
      <c r="BF566" s="5">
        <f t="shared" si="1657"/>
        <v>13403.3</v>
      </c>
      <c r="BG566" s="5">
        <f t="shared" si="1658"/>
        <v>16805.8</v>
      </c>
      <c r="BH566" s="5">
        <f t="shared" si="1659"/>
        <v>13112.5</v>
      </c>
      <c r="BI566" s="5">
        <f t="shared" si="1775"/>
        <v>0</v>
      </c>
    </row>
    <row r="567" spans="1:62" ht="31.5" x14ac:dyDescent="0.25">
      <c r="A567" s="4" t="s">
        <v>168</v>
      </c>
      <c r="B567" s="4" t="s">
        <v>74</v>
      </c>
      <c r="C567" s="4" t="s">
        <v>169</v>
      </c>
      <c r="D567" s="4" t="s">
        <v>116</v>
      </c>
      <c r="E567" s="4"/>
      <c r="F567" s="14" t="s">
        <v>1196</v>
      </c>
      <c r="G567" s="5">
        <f t="shared" si="1772"/>
        <v>13403.3</v>
      </c>
      <c r="H567" s="5">
        <f t="shared" si="1772"/>
        <v>16805.8</v>
      </c>
      <c r="I567" s="5">
        <f t="shared" si="1772"/>
        <v>13112.5</v>
      </c>
      <c r="J567" s="5">
        <f t="shared" si="1772"/>
        <v>0</v>
      </c>
      <c r="K567" s="5">
        <f t="shared" si="1772"/>
        <v>0</v>
      </c>
      <c r="L567" s="5">
        <f t="shared" si="1772"/>
        <v>0</v>
      </c>
      <c r="M567" s="5">
        <f t="shared" si="1762"/>
        <v>13403.3</v>
      </c>
      <c r="N567" s="5">
        <f t="shared" si="1763"/>
        <v>16805.8</v>
      </c>
      <c r="O567" s="5">
        <f t="shared" si="1764"/>
        <v>13112.5</v>
      </c>
      <c r="P567" s="5">
        <f t="shared" si="1773"/>
        <v>0</v>
      </c>
      <c r="Q567" s="5">
        <f t="shared" si="1773"/>
        <v>0</v>
      </c>
      <c r="R567" s="5">
        <f t="shared" si="1773"/>
        <v>0</v>
      </c>
      <c r="S567" s="5">
        <f t="shared" si="1773"/>
        <v>0</v>
      </c>
      <c r="T567" s="5">
        <f t="shared" si="1773"/>
        <v>0</v>
      </c>
      <c r="U567" s="5">
        <f t="shared" si="1773"/>
        <v>0</v>
      </c>
      <c r="V567" s="5">
        <f t="shared" si="1773"/>
        <v>0</v>
      </c>
      <c r="W567" s="5">
        <f t="shared" si="1774"/>
        <v>0</v>
      </c>
      <c r="X567" s="5">
        <f t="shared" si="1774"/>
        <v>0</v>
      </c>
      <c r="Y567" s="5">
        <f t="shared" si="1774"/>
        <v>0</v>
      </c>
      <c r="Z567" s="5">
        <f t="shared" si="1774"/>
        <v>0</v>
      </c>
      <c r="AA567" s="5">
        <f t="shared" si="1774"/>
        <v>0</v>
      </c>
      <c r="AB567" s="5">
        <f t="shared" si="1774"/>
        <v>0</v>
      </c>
      <c r="AC567" s="5">
        <f t="shared" si="1774"/>
        <v>0</v>
      </c>
      <c r="AD567" s="5">
        <f t="shared" si="1774"/>
        <v>0</v>
      </c>
      <c r="AE567" s="5">
        <f t="shared" si="1774"/>
        <v>0</v>
      </c>
      <c r="AF567" s="5">
        <f t="shared" si="1774"/>
        <v>0</v>
      </c>
      <c r="AG567" s="5">
        <f t="shared" si="1717"/>
        <v>13403.3</v>
      </c>
      <c r="AH567" s="5">
        <f t="shared" si="1714"/>
        <v>16805.8</v>
      </c>
      <c r="AI567" s="5">
        <f t="shared" si="1715"/>
        <v>13112.5</v>
      </c>
      <c r="AJ567" s="5">
        <f t="shared" si="1775"/>
        <v>0</v>
      </c>
      <c r="AK567" s="5">
        <f t="shared" si="1718"/>
        <v>13403.3</v>
      </c>
      <c r="AL567" s="5">
        <f t="shared" si="1719"/>
        <v>16805.8</v>
      </c>
      <c r="AM567" s="5">
        <f t="shared" si="1720"/>
        <v>13112.5</v>
      </c>
      <c r="AN567" s="5">
        <f t="shared" si="1775"/>
        <v>0</v>
      </c>
      <c r="AO567" s="5">
        <f t="shared" si="1775"/>
        <v>0</v>
      </c>
      <c r="AP567" s="5">
        <f t="shared" si="1775"/>
        <v>0</v>
      </c>
      <c r="AQ567" s="5">
        <f t="shared" si="1775"/>
        <v>0</v>
      </c>
      <c r="AR567" s="5">
        <f t="shared" si="1775"/>
        <v>0</v>
      </c>
      <c r="AS567" s="5">
        <f t="shared" si="1775"/>
        <v>0</v>
      </c>
      <c r="AT567" s="5">
        <f t="shared" si="1775"/>
        <v>0</v>
      </c>
      <c r="AU567" s="5">
        <f t="shared" si="1775"/>
        <v>0</v>
      </c>
      <c r="AV567" s="5">
        <f t="shared" si="1775"/>
        <v>0</v>
      </c>
      <c r="AW567" s="5">
        <f t="shared" si="1775"/>
        <v>0</v>
      </c>
      <c r="AX567" s="5">
        <f t="shared" si="1775"/>
        <v>0</v>
      </c>
      <c r="AY567" s="5">
        <f t="shared" si="1775"/>
        <v>0</v>
      </c>
      <c r="AZ567" s="5">
        <f t="shared" si="1775"/>
        <v>0</v>
      </c>
      <c r="BA567" s="5">
        <f t="shared" si="1775"/>
        <v>0</v>
      </c>
      <c r="BB567" s="5">
        <f t="shared" si="1775"/>
        <v>0</v>
      </c>
      <c r="BC567" s="5">
        <f t="shared" si="1775"/>
        <v>0</v>
      </c>
      <c r="BD567" s="5">
        <f t="shared" si="1775"/>
        <v>0</v>
      </c>
      <c r="BE567" s="5">
        <f t="shared" si="1775"/>
        <v>0</v>
      </c>
      <c r="BF567" s="5">
        <f t="shared" si="1657"/>
        <v>13403.3</v>
      </c>
      <c r="BG567" s="5">
        <f t="shared" si="1658"/>
        <v>16805.8</v>
      </c>
      <c r="BH567" s="5">
        <f t="shared" si="1659"/>
        <v>13112.5</v>
      </c>
      <c r="BI567" s="5">
        <f t="shared" si="1775"/>
        <v>0</v>
      </c>
    </row>
    <row r="568" spans="1:62" ht="78.75" x14ac:dyDescent="0.25">
      <c r="A568" s="4" t="s">
        <v>168</v>
      </c>
      <c r="B568" s="4" t="s">
        <v>74</v>
      </c>
      <c r="C568" s="4" t="s">
        <v>169</v>
      </c>
      <c r="D568" s="4" t="s">
        <v>117</v>
      </c>
      <c r="E568" s="4"/>
      <c r="F568" s="14" t="s">
        <v>1197</v>
      </c>
      <c r="G568" s="5">
        <f t="shared" si="1772"/>
        <v>13403.3</v>
      </c>
      <c r="H568" s="5">
        <f t="shared" si="1772"/>
        <v>16805.8</v>
      </c>
      <c r="I568" s="5">
        <f t="shared" si="1772"/>
        <v>13112.5</v>
      </c>
      <c r="J568" s="5">
        <f t="shared" si="1772"/>
        <v>0</v>
      </c>
      <c r="K568" s="5">
        <f t="shared" si="1772"/>
        <v>0</v>
      </c>
      <c r="L568" s="5">
        <f t="shared" si="1772"/>
        <v>0</v>
      </c>
      <c r="M568" s="5">
        <f t="shared" si="1762"/>
        <v>13403.3</v>
      </c>
      <c r="N568" s="5">
        <f t="shared" si="1763"/>
        <v>16805.8</v>
      </c>
      <c r="O568" s="5">
        <f t="shared" si="1764"/>
        <v>13112.5</v>
      </c>
      <c r="P568" s="5">
        <f t="shared" si="1773"/>
        <v>0</v>
      </c>
      <c r="Q568" s="5">
        <f t="shared" si="1773"/>
        <v>0</v>
      </c>
      <c r="R568" s="5">
        <f t="shared" si="1773"/>
        <v>0</v>
      </c>
      <c r="S568" s="5">
        <f t="shared" si="1773"/>
        <v>0</v>
      </c>
      <c r="T568" s="5">
        <f t="shared" si="1773"/>
        <v>0</v>
      </c>
      <c r="U568" s="5">
        <f t="shared" si="1773"/>
        <v>0</v>
      </c>
      <c r="V568" s="5">
        <f t="shared" si="1773"/>
        <v>0</v>
      </c>
      <c r="W568" s="5">
        <f t="shared" si="1774"/>
        <v>0</v>
      </c>
      <c r="X568" s="5">
        <f t="shared" si="1774"/>
        <v>0</v>
      </c>
      <c r="Y568" s="5">
        <f t="shared" si="1774"/>
        <v>0</v>
      </c>
      <c r="Z568" s="5">
        <f t="shared" si="1774"/>
        <v>0</v>
      </c>
      <c r="AA568" s="5">
        <f t="shared" si="1774"/>
        <v>0</v>
      </c>
      <c r="AB568" s="5">
        <f t="shared" si="1774"/>
        <v>0</v>
      </c>
      <c r="AC568" s="5">
        <f t="shared" si="1774"/>
        <v>0</v>
      </c>
      <c r="AD568" s="5">
        <f t="shared" si="1774"/>
        <v>0</v>
      </c>
      <c r="AE568" s="5">
        <f t="shared" si="1774"/>
        <v>0</v>
      </c>
      <c r="AF568" s="5">
        <f t="shared" si="1774"/>
        <v>0</v>
      </c>
      <c r="AG568" s="5">
        <f t="shared" si="1717"/>
        <v>13403.3</v>
      </c>
      <c r="AH568" s="5">
        <f t="shared" si="1714"/>
        <v>16805.8</v>
      </c>
      <c r="AI568" s="5">
        <f t="shared" si="1715"/>
        <v>13112.5</v>
      </c>
      <c r="AJ568" s="5">
        <f t="shared" si="1775"/>
        <v>0</v>
      </c>
      <c r="AK568" s="5">
        <f t="shared" si="1718"/>
        <v>13403.3</v>
      </c>
      <c r="AL568" s="5">
        <f t="shared" si="1719"/>
        <v>16805.8</v>
      </c>
      <c r="AM568" s="5">
        <f t="shared" si="1720"/>
        <v>13112.5</v>
      </c>
      <c r="AN568" s="5">
        <f t="shared" si="1775"/>
        <v>0</v>
      </c>
      <c r="AO568" s="5">
        <f t="shared" si="1775"/>
        <v>0</v>
      </c>
      <c r="AP568" s="5">
        <f t="shared" si="1775"/>
        <v>0</v>
      </c>
      <c r="AQ568" s="5">
        <f t="shared" si="1775"/>
        <v>0</v>
      </c>
      <c r="AR568" s="5">
        <f t="shared" si="1775"/>
        <v>0</v>
      </c>
      <c r="AS568" s="5">
        <f t="shared" si="1775"/>
        <v>0</v>
      </c>
      <c r="AT568" s="5">
        <f t="shared" si="1775"/>
        <v>0</v>
      </c>
      <c r="AU568" s="5">
        <f t="shared" si="1775"/>
        <v>0</v>
      </c>
      <c r="AV568" s="5">
        <f t="shared" si="1775"/>
        <v>0</v>
      </c>
      <c r="AW568" s="5">
        <f t="shared" si="1775"/>
        <v>0</v>
      </c>
      <c r="AX568" s="5">
        <f t="shared" si="1775"/>
        <v>0</v>
      </c>
      <c r="AY568" s="5">
        <f t="shared" si="1775"/>
        <v>0</v>
      </c>
      <c r="AZ568" s="5">
        <f t="shared" si="1775"/>
        <v>0</v>
      </c>
      <c r="BA568" s="5">
        <f t="shared" si="1775"/>
        <v>0</v>
      </c>
      <c r="BB568" s="5">
        <f t="shared" si="1775"/>
        <v>0</v>
      </c>
      <c r="BC568" s="5">
        <f t="shared" si="1775"/>
        <v>0</v>
      </c>
      <c r="BD568" s="5">
        <f t="shared" si="1775"/>
        <v>0</v>
      </c>
      <c r="BE568" s="5">
        <f t="shared" si="1775"/>
        <v>0</v>
      </c>
      <c r="BF568" s="5">
        <f t="shared" si="1657"/>
        <v>13403.3</v>
      </c>
      <c r="BG568" s="5">
        <f t="shared" si="1658"/>
        <v>16805.8</v>
      </c>
      <c r="BH568" s="5">
        <f t="shared" si="1659"/>
        <v>13112.5</v>
      </c>
      <c r="BI568" s="5">
        <f t="shared" si="1775"/>
        <v>0</v>
      </c>
    </row>
    <row r="569" spans="1:62" ht="31.5" x14ac:dyDescent="0.25">
      <c r="A569" s="4" t="s">
        <v>168</v>
      </c>
      <c r="B569" s="4" t="s">
        <v>74</v>
      </c>
      <c r="C569" s="4" t="s">
        <v>169</v>
      </c>
      <c r="D569" s="4" t="s">
        <v>109</v>
      </c>
      <c r="E569" s="4"/>
      <c r="F569" s="14" t="s">
        <v>899</v>
      </c>
      <c r="G569" s="5">
        <f t="shared" si="1772"/>
        <v>13403.3</v>
      </c>
      <c r="H569" s="5">
        <f t="shared" si="1772"/>
        <v>16805.8</v>
      </c>
      <c r="I569" s="5">
        <f t="shared" si="1772"/>
        <v>13112.5</v>
      </c>
      <c r="J569" s="5">
        <f t="shared" si="1772"/>
        <v>0</v>
      </c>
      <c r="K569" s="5">
        <f t="shared" si="1772"/>
        <v>0</v>
      </c>
      <c r="L569" s="5">
        <f t="shared" si="1772"/>
        <v>0</v>
      </c>
      <c r="M569" s="5">
        <f t="shared" si="1762"/>
        <v>13403.3</v>
      </c>
      <c r="N569" s="5">
        <f t="shared" si="1763"/>
        <v>16805.8</v>
      </c>
      <c r="O569" s="5">
        <f t="shared" si="1764"/>
        <v>13112.5</v>
      </c>
      <c r="P569" s="5">
        <f t="shared" si="1773"/>
        <v>0</v>
      </c>
      <c r="Q569" s="5">
        <f t="shared" si="1773"/>
        <v>0</v>
      </c>
      <c r="R569" s="5">
        <f t="shared" si="1773"/>
        <v>0</v>
      </c>
      <c r="S569" s="5">
        <f t="shared" si="1773"/>
        <v>0</v>
      </c>
      <c r="T569" s="5">
        <f t="shared" si="1773"/>
        <v>0</v>
      </c>
      <c r="U569" s="5">
        <f t="shared" si="1773"/>
        <v>0</v>
      </c>
      <c r="V569" s="5">
        <f t="shared" si="1773"/>
        <v>0</v>
      </c>
      <c r="W569" s="5">
        <f t="shared" si="1774"/>
        <v>0</v>
      </c>
      <c r="X569" s="5">
        <f t="shared" si="1774"/>
        <v>0</v>
      </c>
      <c r="Y569" s="5">
        <f t="shared" si="1774"/>
        <v>0</v>
      </c>
      <c r="Z569" s="5">
        <f t="shared" si="1774"/>
        <v>0</v>
      </c>
      <c r="AA569" s="5">
        <f t="shared" si="1774"/>
        <v>0</v>
      </c>
      <c r="AB569" s="5">
        <f t="shared" si="1774"/>
        <v>0</v>
      </c>
      <c r="AC569" s="5">
        <f t="shared" si="1774"/>
        <v>0</v>
      </c>
      <c r="AD569" s="5">
        <f t="shared" si="1774"/>
        <v>0</v>
      </c>
      <c r="AE569" s="5">
        <f t="shared" si="1774"/>
        <v>0</v>
      </c>
      <c r="AF569" s="5">
        <f t="shared" si="1774"/>
        <v>0</v>
      </c>
      <c r="AG569" s="5">
        <f t="shared" si="1717"/>
        <v>13403.3</v>
      </c>
      <c r="AH569" s="5">
        <f t="shared" si="1714"/>
        <v>16805.8</v>
      </c>
      <c r="AI569" s="5">
        <f t="shared" si="1715"/>
        <v>13112.5</v>
      </c>
      <c r="AJ569" s="5">
        <f t="shared" si="1775"/>
        <v>0</v>
      </c>
      <c r="AK569" s="5">
        <f t="shared" si="1718"/>
        <v>13403.3</v>
      </c>
      <c r="AL569" s="5">
        <f t="shared" si="1719"/>
        <v>16805.8</v>
      </c>
      <c r="AM569" s="5">
        <f t="shared" si="1720"/>
        <v>13112.5</v>
      </c>
      <c r="AN569" s="5">
        <f t="shared" si="1775"/>
        <v>0</v>
      </c>
      <c r="AO569" s="5">
        <f t="shared" si="1775"/>
        <v>0</v>
      </c>
      <c r="AP569" s="5">
        <f t="shared" si="1775"/>
        <v>0</v>
      </c>
      <c r="AQ569" s="5">
        <f t="shared" si="1775"/>
        <v>0</v>
      </c>
      <c r="AR569" s="5">
        <f t="shared" si="1775"/>
        <v>0</v>
      </c>
      <c r="AS569" s="5">
        <f t="shared" si="1775"/>
        <v>0</v>
      </c>
      <c r="AT569" s="5">
        <f t="shared" si="1775"/>
        <v>0</v>
      </c>
      <c r="AU569" s="5">
        <f t="shared" si="1775"/>
        <v>0</v>
      </c>
      <c r="AV569" s="5">
        <f t="shared" si="1775"/>
        <v>0</v>
      </c>
      <c r="AW569" s="5">
        <f t="shared" si="1775"/>
        <v>0</v>
      </c>
      <c r="AX569" s="5">
        <f t="shared" si="1775"/>
        <v>0</v>
      </c>
      <c r="AY569" s="5">
        <f t="shared" si="1775"/>
        <v>0</v>
      </c>
      <c r="AZ569" s="5">
        <f t="shared" si="1775"/>
        <v>0</v>
      </c>
      <c r="BA569" s="5">
        <f t="shared" si="1775"/>
        <v>0</v>
      </c>
      <c r="BB569" s="5">
        <f t="shared" si="1775"/>
        <v>0</v>
      </c>
      <c r="BC569" s="5">
        <f t="shared" si="1775"/>
        <v>0</v>
      </c>
      <c r="BD569" s="5">
        <f t="shared" si="1775"/>
        <v>0</v>
      </c>
      <c r="BE569" s="5">
        <f t="shared" si="1775"/>
        <v>0</v>
      </c>
      <c r="BF569" s="5">
        <f t="shared" si="1657"/>
        <v>13403.3</v>
      </c>
      <c r="BG569" s="5">
        <f t="shared" si="1658"/>
        <v>16805.8</v>
      </c>
      <c r="BH569" s="5">
        <f t="shared" si="1659"/>
        <v>13112.5</v>
      </c>
      <c r="BI569" s="5">
        <f t="shared" si="1775"/>
        <v>0</v>
      </c>
    </row>
    <row r="570" spans="1:62" ht="31.5" x14ac:dyDescent="0.25">
      <c r="A570" s="4" t="s">
        <v>168</v>
      </c>
      <c r="B570" s="4" t="s">
        <v>74</v>
      </c>
      <c r="C570" s="4" t="s">
        <v>169</v>
      </c>
      <c r="D570" s="4" t="s">
        <v>109</v>
      </c>
      <c r="E570" s="4" t="s">
        <v>92</v>
      </c>
      <c r="F570" s="14" t="s">
        <v>569</v>
      </c>
      <c r="G570" s="5">
        <f t="shared" ref="G570:H570" si="1776">G571+G572</f>
        <v>13403.3</v>
      </c>
      <c r="H570" s="5">
        <f t="shared" si="1776"/>
        <v>16805.8</v>
      </c>
      <c r="I570" s="5">
        <f>I571+I572</f>
        <v>13112.5</v>
      </c>
      <c r="J570" s="5">
        <f t="shared" ref="J570:L570" si="1777">J571+J572</f>
        <v>0</v>
      </c>
      <c r="K570" s="5">
        <f t="shared" si="1777"/>
        <v>0</v>
      </c>
      <c r="L570" s="5">
        <f t="shared" si="1777"/>
        <v>0</v>
      </c>
      <c r="M570" s="5">
        <f t="shared" si="1762"/>
        <v>13403.3</v>
      </c>
      <c r="N570" s="5">
        <f t="shared" si="1763"/>
        <v>16805.8</v>
      </c>
      <c r="O570" s="5">
        <f t="shared" si="1764"/>
        <v>13112.5</v>
      </c>
      <c r="P570" s="5">
        <f t="shared" ref="P570:V570" si="1778">P571+P572</f>
        <v>0</v>
      </c>
      <c r="Q570" s="5">
        <f t="shared" ref="Q570:R570" si="1779">Q571+Q572</f>
        <v>0</v>
      </c>
      <c r="R570" s="5">
        <f t="shared" si="1779"/>
        <v>0</v>
      </c>
      <c r="S570" s="5">
        <f t="shared" ref="S570" si="1780">S571+S572</f>
        <v>0</v>
      </c>
      <c r="T570" s="5">
        <f t="shared" si="1778"/>
        <v>0</v>
      </c>
      <c r="U570" s="5">
        <f t="shared" si="1778"/>
        <v>0</v>
      </c>
      <c r="V570" s="5">
        <f t="shared" si="1778"/>
        <v>0</v>
      </c>
      <c r="W570" s="5">
        <f t="shared" ref="W570:AF570" si="1781">W571+W572</f>
        <v>0</v>
      </c>
      <c r="X570" s="5">
        <f t="shared" si="1781"/>
        <v>0</v>
      </c>
      <c r="Y570" s="5">
        <f t="shared" si="1781"/>
        <v>0</v>
      </c>
      <c r="Z570" s="5">
        <f t="shared" si="1781"/>
        <v>0</v>
      </c>
      <c r="AA570" s="5">
        <f t="shared" si="1781"/>
        <v>0</v>
      </c>
      <c r="AB570" s="5">
        <f t="shared" si="1781"/>
        <v>0</v>
      </c>
      <c r="AC570" s="5">
        <f t="shared" si="1781"/>
        <v>0</v>
      </c>
      <c r="AD570" s="5">
        <f t="shared" ref="AD570" si="1782">AD571+AD572</f>
        <v>0</v>
      </c>
      <c r="AE570" s="5">
        <f t="shared" ref="AE570" si="1783">AE571+AE572</f>
        <v>0</v>
      </c>
      <c r="AF570" s="5">
        <f t="shared" si="1781"/>
        <v>0</v>
      </c>
      <c r="AG570" s="5">
        <f t="shared" si="1717"/>
        <v>13403.3</v>
      </c>
      <c r="AH570" s="5">
        <f t="shared" si="1714"/>
        <v>16805.8</v>
      </c>
      <c r="AI570" s="5">
        <f t="shared" si="1715"/>
        <v>13112.5</v>
      </c>
      <c r="AJ570" s="5">
        <f t="shared" ref="AJ570:BI570" si="1784">AJ571+AJ572</f>
        <v>0</v>
      </c>
      <c r="AK570" s="5">
        <f t="shared" si="1718"/>
        <v>13403.3</v>
      </c>
      <c r="AL570" s="5">
        <f t="shared" si="1719"/>
        <v>16805.8</v>
      </c>
      <c r="AM570" s="5">
        <f t="shared" si="1720"/>
        <v>13112.5</v>
      </c>
      <c r="AN570" s="5">
        <f t="shared" ref="AN570:BA570" si="1785">AN571+AN572</f>
        <v>0</v>
      </c>
      <c r="AO570" s="5">
        <f t="shared" si="1785"/>
        <v>0</v>
      </c>
      <c r="AP570" s="5">
        <f t="shared" si="1785"/>
        <v>0</v>
      </c>
      <c r="AQ570" s="5">
        <f t="shared" si="1785"/>
        <v>0</v>
      </c>
      <c r="AR570" s="5">
        <f t="shared" si="1785"/>
        <v>0</v>
      </c>
      <c r="AS570" s="5">
        <f t="shared" si="1785"/>
        <v>0</v>
      </c>
      <c r="AT570" s="5">
        <f t="shared" si="1785"/>
        <v>0</v>
      </c>
      <c r="AU570" s="5">
        <f t="shared" ref="AU570" si="1786">AU571+AU572</f>
        <v>0</v>
      </c>
      <c r="AV570" s="5">
        <f t="shared" ref="AV570:BE570" si="1787">AV571+AV572</f>
        <v>0</v>
      </c>
      <c r="AW570" s="5">
        <f t="shared" si="1787"/>
        <v>0</v>
      </c>
      <c r="AX570" s="5">
        <f t="shared" si="1787"/>
        <v>0</v>
      </c>
      <c r="AY570" s="5">
        <f t="shared" si="1787"/>
        <v>0</v>
      </c>
      <c r="AZ570" s="5">
        <f t="shared" si="1785"/>
        <v>0</v>
      </c>
      <c r="BA570" s="5">
        <f t="shared" si="1785"/>
        <v>0</v>
      </c>
      <c r="BB570" s="5">
        <f t="shared" si="1787"/>
        <v>0</v>
      </c>
      <c r="BC570" s="5">
        <f t="shared" si="1787"/>
        <v>0</v>
      </c>
      <c r="BD570" s="5">
        <f t="shared" si="1787"/>
        <v>0</v>
      </c>
      <c r="BE570" s="5">
        <f t="shared" si="1787"/>
        <v>0</v>
      </c>
      <c r="BF570" s="5">
        <f t="shared" si="1657"/>
        <v>13403.3</v>
      </c>
      <c r="BG570" s="5">
        <f t="shared" si="1658"/>
        <v>16805.8</v>
      </c>
      <c r="BH570" s="5">
        <f t="shared" si="1659"/>
        <v>13112.5</v>
      </c>
      <c r="BI570" s="5">
        <f t="shared" si="1784"/>
        <v>0</v>
      </c>
    </row>
    <row r="571" spans="1:62" x14ac:dyDescent="0.25">
      <c r="A571" s="4" t="s">
        <v>168</v>
      </c>
      <c r="B571" s="4" t="s">
        <v>74</v>
      </c>
      <c r="C571" s="4" t="s">
        <v>169</v>
      </c>
      <c r="D571" s="4" t="s">
        <v>109</v>
      </c>
      <c r="E571" s="4" t="s">
        <v>126</v>
      </c>
      <c r="F571" s="14" t="s">
        <v>570</v>
      </c>
      <c r="G571" s="5">
        <v>2613.1999999999998</v>
      </c>
      <c r="H571" s="5">
        <v>4506.8999999999996</v>
      </c>
      <c r="I571" s="5">
        <v>0</v>
      </c>
      <c r="J571" s="5"/>
      <c r="K571" s="5"/>
      <c r="L571" s="5"/>
      <c r="M571" s="5">
        <f t="shared" si="1762"/>
        <v>2613.1999999999998</v>
      </c>
      <c r="N571" s="5">
        <f t="shared" si="1763"/>
        <v>4506.8999999999996</v>
      </c>
      <c r="O571" s="5">
        <f t="shared" si="1764"/>
        <v>0</v>
      </c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>
        <f t="shared" si="1717"/>
        <v>2613.1999999999998</v>
      </c>
      <c r="AH571" s="5">
        <f t="shared" si="1714"/>
        <v>4506.8999999999996</v>
      </c>
      <c r="AI571" s="5">
        <f t="shared" si="1715"/>
        <v>0</v>
      </c>
      <c r="AJ571" s="5"/>
      <c r="AK571" s="5">
        <f t="shared" si="1718"/>
        <v>2613.1999999999998</v>
      </c>
      <c r="AL571" s="5">
        <f t="shared" si="1719"/>
        <v>4506.8999999999996</v>
      </c>
      <c r="AM571" s="5">
        <f t="shared" si="1720"/>
        <v>0</v>
      </c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>
        <f t="shared" si="1657"/>
        <v>2613.1999999999998</v>
      </c>
      <c r="BG571" s="5">
        <f t="shared" si="1658"/>
        <v>4506.8999999999996</v>
      </c>
      <c r="BH571" s="5">
        <f t="shared" si="1659"/>
        <v>0</v>
      </c>
      <c r="BI571" s="5"/>
    </row>
    <row r="572" spans="1:62" x14ac:dyDescent="0.25">
      <c r="A572" s="4" t="s">
        <v>168</v>
      </c>
      <c r="B572" s="4" t="s">
        <v>74</v>
      </c>
      <c r="C572" s="4" t="s">
        <v>169</v>
      </c>
      <c r="D572" s="4" t="s">
        <v>109</v>
      </c>
      <c r="E572" s="4" t="s">
        <v>104</v>
      </c>
      <c r="F572" s="14" t="s">
        <v>571</v>
      </c>
      <c r="G572" s="5">
        <v>10790.1</v>
      </c>
      <c r="H572" s="5">
        <v>12298.9</v>
      </c>
      <c r="I572" s="5">
        <f>13112.5</f>
        <v>13112.5</v>
      </c>
      <c r="J572" s="5"/>
      <c r="K572" s="5"/>
      <c r="L572" s="5"/>
      <c r="M572" s="5">
        <f t="shared" si="1762"/>
        <v>10790.1</v>
      </c>
      <c r="N572" s="5">
        <f t="shared" si="1763"/>
        <v>12298.9</v>
      </c>
      <c r="O572" s="5">
        <f t="shared" si="1764"/>
        <v>13112.5</v>
      </c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>
        <f t="shared" si="1717"/>
        <v>10790.1</v>
      </c>
      <c r="AH572" s="5">
        <f t="shared" si="1714"/>
        <v>12298.9</v>
      </c>
      <c r="AI572" s="5">
        <f t="shared" si="1715"/>
        <v>13112.5</v>
      </c>
      <c r="AJ572" s="5"/>
      <c r="AK572" s="5">
        <f t="shared" si="1718"/>
        <v>10790.1</v>
      </c>
      <c r="AL572" s="5">
        <f t="shared" si="1719"/>
        <v>12298.9</v>
      </c>
      <c r="AM572" s="5">
        <f t="shared" si="1720"/>
        <v>13112.5</v>
      </c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>
        <f t="shared" si="1657"/>
        <v>10790.1</v>
      </c>
      <c r="BG572" s="5">
        <f t="shared" si="1658"/>
        <v>12298.9</v>
      </c>
      <c r="BH572" s="5">
        <f t="shared" si="1659"/>
        <v>13112.5</v>
      </c>
      <c r="BI572" s="5"/>
    </row>
    <row r="573" spans="1:62" ht="31.5" x14ac:dyDescent="0.25">
      <c r="A573" s="4" t="s">
        <v>168</v>
      </c>
      <c r="B573" s="4" t="s">
        <v>74</v>
      </c>
      <c r="C573" s="4" t="s">
        <v>169</v>
      </c>
      <c r="D573" s="4" t="s">
        <v>174</v>
      </c>
      <c r="E573" s="4"/>
      <c r="F573" s="14" t="s">
        <v>1205</v>
      </c>
      <c r="G573" s="5">
        <f>G574+G595</f>
        <v>5186526.8</v>
      </c>
      <c r="H573" s="5">
        <f t="shared" ref="H573:BI573" si="1788">H574+H595</f>
        <v>5589900.4000000004</v>
      </c>
      <c r="I573" s="5">
        <f t="shared" si="1788"/>
        <v>5626598.0999999996</v>
      </c>
      <c r="J573" s="5">
        <f t="shared" ref="J573:L573" si="1789">J574+J595</f>
        <v>7138.2</v>
      </c>
      <c r="K573" s="5">
        <f t="shared" si="1789"/>
        <v>7138.2</v>
      </c>
      <c r="L573" s="5">
        <f t="shared" si="1789"/>
        <v>7138.2</v>
      </c>
      <c r="M573" s="5">
        <f t="shared" si="1762"/>
        <v>5193665</v>
      </c>
      <c r="N573" s="5">
        <f t="shared" si="1763"/>
        <v>5597038.6000000006</v>
      </c>
      <c r="O573" s="5">
        <f t="shared" si="1764"/>
        <v>5633736.2999999998</v>
      </c>
      <c r="P573" s="5">
        <f t="shared" ref="P573:V573" si="1790">P574+P595</f>
        <v>0</v>
      </c>
      <c r="Q573" s="5">
        <f t="shared" ref="Q573:R573" si="1791">Q574+Q595</f>
        <v>0</v>
      </c>
      <c r="R573" s="5">
        <f t="shared" si="1791"/>
        <v>35.274999999999999</v>
      </c>
      <c r="S573" s="5">
        <f t="shared" ref="S573" si="1792">S574+S595</f>
        <v>0</v>
      </c>
      <c r="T573" s="5">
        <f t="shared" si="1790"/>
        <v>0</v>
      </c>
      <c r="U573" s="5">
        <f t="shared" si="1790"/>
        <v>0</v>
      </c>
      <c r="V573" s="5">
        <f t="shared" si="1790"/>
        <v>0</v>
      </c>
      <c r="W573" s="5">
        <f t="shared" ref="W573:AF573" si="1793">W574+W595</f>
        <v>0</v>
      </c>
      <c r="X573" s="5">
        <f t="shared" si="1793"/>
        <v>0</v>
      </c>
      <c r="Y573" s="5">
        <f t="shared" si="1793"/>
        <v>0</v>
      </c>
      <c r="Z573" s="5">
        <f t="shared" si="1793"/>
        <v>0</v>
      </c>
      <c r="AA573" s="5">
        <f t="shared" si="1793"/>
        <v>0</v>
      </c>
      <c r="AB573" s="5">
        <f t="shared" si="1793"/>
        <v>0</v>
      </c>
      <c r="AC573" s="5">
        <f t="shared" si="1793"/>
        <v>0</v>
      </c>
      <c r="AD573" s="5">
        <f t="shared" ref="AD573" si="1794">AD574+AD595</f>
        <v>0</v>
      </c>
      <c r="AE573" s="5">
        <f t="shared" ref="AE573" si="1795">AE574+AE595</f>
        <v>0</v>
      </c>
      <c r="AF573" s="5">
        <f t="shared" si="1793"/>
        <v>0</v>
      </c>
      <c r="AG573" s="5">
        <f t="shared" si="1717"/>
        <v>5193700.2750000004</v>
      </c>
      <c r="AH573" s="5">
        <f t="shared" si="1714"/>
        <v>5597038.6000000006</v>
      </c>
      <c r="AI573" s="5">
        <f t="shared" si="1715"/>
        <v>5633736.2999999998</v>
      </c>
      <c r="AJ573" s="5">
        <f t="shared" ref="AJ573" si="1796">AJ574+AJ595</f>
        <v>0</v>
      </c>
      <c r="AK573" s="5">
        <f t="shared" si="1718"/>
        <v>5193700.2750000004</v>
      </c>
      <c r="AL573" s="5">
        <f t="shared" si="1719"/>
        <v>5597038.6000000006</v>
      </c>
      <c r="AM573" s="5">
        <f t="shared" si="1720"/>
        <v>5633736.2999999998</v>
      </c>
      <c r="AN573" s="5">
        <f t="shared" ref="AN573:BA573" si="1797">AN574+AN595</f>
        <v>0</v>
      </c>
      <c r="AO573" s="5">
        <f t="shared" si="1797"/>
        <v>0</v>
      </c>
      <c r="AP573" s="5">
        <f t="shared" si="1797"/>
        <v>0</v>
      </c>
      <c r="AQ573" s="5">
        <f t="shared" si="1797"/>
        <v>0</v>
      </c>
      <c r="AR573" s="5">
        <f t="shared" si="1797"/>
        <v>0</v>
      </c>
      <c r="AS573" s="5">
        <f t="shared" si="1797"/>
        <v>0</v>
      </c>
      <c r="AT573" s="5">
        <f t="shared" si="1797"/>
        <v>0</v>
      </c>
      <c r="AU573" s="5">
        <f t="shared" ref="AU573" si="1798">AU574+AU595</f>
        <v>0</v>
      </c>
      <c r="AV573" s="5">
        <f t="shared" ref="AV573:BE573" si="1799">AV574+AV595</f>
        <v>0</v>
      </c>
      <c r="AW573" s="5">
        <f t="shared" si="1799"/>
        <v>0</v>
      </c>
      <c r="AX573" s="5">
        <f t="shared" si="1799"/>
        <v>0</v>
      </c>
      <c r="AY573" s="5">
        <f t="shared" si="1799"/>
        <v>0</v>
      </c>
      <c r="AZ573" s="5">
        <f t="shared" si="1797"/>
        <v>0</v>
      </c>
      <c r="BA573" s="5">
        <f t="shared" si="1797"/>
        <v>0</v>
      </c>
      <c r="BB573" s="5">
        <f t="shared" si="1799"/>
        <v>0</v>
      </c>
      <c r="BC573" s="5">
        <f t="shared" si="1799"/>
        <v>0</v>
      </c>
      <c r="BD573" s="5">
        <f t="shared" si="1799"/>
        <v>0</v>
      </c>
      <c r="BE573" s="5">
        <f t="shared" si="1799"/>
        <v>0</v>
      </c>
      <c r="BF573" s="5">
        <f t="shared" si="1657"/>
        <v>5193700.2750000004</v>
      </c>
      <c r="BG573" s="5">
        <f t="shared" si="1658"/>
        <v>5597038.6000000006</v>
      </c>
      <c r="BH573" s="5">
        <f t="shared" si="1659"/>
        <v>5633736.2999999998</v>
      </c>
      <c r="BI573" s="5">
        <f t="shared" si="1788"/>
        <v>0</v>
      </c>
    </row>
    <row r="574" spans="1:62" ht="31.5" x14ac:dyDescent="0.25">
      <c r="A574" s="4" t="s">
        <v>168</v>
      </c>
      <c r="B574" s="4" t="s">
        <v>74</v>
      </c>
      <c r="C574" s="4" t="s">
        <v>169</v>
      </c>
      <c r="D574" s="4" t="s">
        <v>722</v>
      </c>
      <c r="E574" s="4"/>
      <c r="F574" s="14" t="s">
        <v>1210</v>
      </c>
      <c r="G574" s="5">
        <f>G575+G586</f>
        <v>5135969.5999999996</v>
      </c>
      <c r="H574" s="5">
        <f>H575+H586</f>
        <v>5539343.2000000002</v>
      </c>
      <c r="I574" s="5">
        <f>I575+I586</f>
        <v>5576040.8999999994</v>
      </c>
      <c r="J574" s="5">
        <f>J575+J586</f>
        <v>7138.2</v>
      </c>
      <c r="K574" s="5">
        <f t="shared" ref="K574:L574" si="1800">K575+K586</f>
        <v>7138.2</v>
      </c>
      <c r="L574" s="5">
        <f t="shared" si="1800"/>
        <v>7138.2</v>
      </c>
      <c r="M574" s="5">
        <f t="shared" si="1762"/>
        <v>5143107.8</v>
      </c>
      <c r="N574" s="5">
        <f t="shared" si="1763"/>
        <v>5546481.4000000004</v>
      </c>
      <c r="O574" s="5">
        <f t="shared" si="1764"/>
        <v>5583179.0999999996</v>
      </c>
      <c r="P574" s="5">
        <f>P575+P586</f>
        <v>0</v>
      </c>
      <c r="Q574" s="5">
        <f>Q575+Q586</f>
        <v>0</v>
      </c>
      <c r="R574" s="5">
        <f>R575+R586</f>
        <v>35.274999999999999</v>
      </c>
      <c r="S574" s="5">
        <f t="shared" ref="S574" si="1801">S575+S586</f>
        <v>0</v>
      </c>
      <c r="T574" s="5">
        <f>T575+T586</f>
        <v>0</v>
      </c>
      <c r="U574" s="5">
        <f>U575+U586</f>
        <v>0</v>
      </c>
      <c r="V574" s="5">
        <f>V575+V586</f>
        <v>0</v>
      </c>
      <c r="W574" s="5">
        <f t="shared" ref="W574:AF574" si="1802">W575+W586</f>
        <v>0</v>
      </c>
      <c r="X574" s="5">
        <f>X575+X586</f>
        <v>0</v>
      </c>
      <c r="Y574" s="5">
        <f>Y575+Y586</f>
        <v>0</v>
      </c>
      <c r="Z574" s="5">
        <f>Z575+Z586</f>
        <v>0</v>
      </c>
      <c r="AA574" s="5">
        <f>AA575+AA586</f>
        <v>0</v>
      </c>
      <c r="AB574" s="5">
        <f t="shared" si="1802"/>
        <v>0</v>
      </c>
      <c r="AC574" s="5">
        <f>AC575+AC586</f>
        <v>0</v>
      </c>
      <c r="AD574" s="5">
        <f>AD575+AD586</f>
        <v>0</v>
      </c>
      <c r="AE574" s="5">
        <f>AE575+AE586</f>
        <v>0</v>
      </c>
      <c r="AF574" s="5">
        <f t="shared" si="1802"/>
        <v>0</v>
      </c>
      <c r="AG574" s="5">
        <f t="shared" si="1717"/>
        <v>5143143.0750000002</v>
      </c>
      <c r="AH574" s="5">
        <f t="shared" si="1714"/>
        <v>5546481.4000000004</v>
      </c>
      <c r="AI574" s="5">
        <f t="shared" si="1715"/>
        <v>5583179.0999999996</v>
      </c>
      <c r="AJ574" s="5">
        <f>AJ575+AJ586</f>
        <v>0</v>
      </c>
      <c r="AK574" s="5">
        <f t="shared" si="1718"/>
        <v>5143143.0750000002</v>
      </c>
      <c r="AL574" s="5">
        <f t="shared" si="1719"/>
        <v>5546481.4000000004</v>
      </c>
      <c r="AM574" s="5">
        <f t="shared" si="1720"/>
        <v>5583179.0999999996</v>
      </c>
      <c r="AN574" s="5">
        <f>AN575+AN586</f>
        <v>0</v>
      </c>
      <c r="AO574" s="5">
        <f>AO575+AO586</f>
        <v>0</v>
      </c>
      <c r="AP574" s="5">
        <f>AP575+AP586</f>
        <v>0</v>
      </c>
      <c r="AQ574" s="5">
        <f>AQ575+AQ586</f>
        <v>0</v>
      </c>
      <c r="AR574" s="5">
        <f t="shared" ref="AR574:AS574" si="1803">AR575+AR586</f>
        <v>0</v>
      </c>
      <c r="AS574" s="5">
        <f t="shared" si="1803"/>
        <v>0</v>
      </c>
      <c r="AT574" s="5">
        <f t="shared" ref="AT574:AZ574" si="1804">AT575+AT586</f>
        <v>0</v>
      </c>
      <c r="AU574" s="5">
        <f>AU575+AU586</f>
        <v>0</v>
      </c>
      <c r="AV574" s="5">
        <f>AV575+AV586</f>
        <v>0</v>
      </c>
      <c r="AW574" s="5">
        <f>AW575+AW586</f>
        <v>0</v>
      </c>
      <c r="AX574" s="5">
        <f t="shared" ref="AX574" si="1805">AX575+AX586</f>
        <v>0</v>
      </c>
      <c r="AY574" s="5">
        <f t="shared" ref="AY574" si="1806">AY575+AY586</f>
        <v>0</v>
      </c>
      <c r="AZ574" s="5">
        <f t="shared" si="1804"/>
        <v>0</v>
      </c>
      <c r="BA574" s="5">
        <f t="shared" ref="BA574:BI574" si="1807">BA575+BA586</f>
        <v>0</v>
      </c>
      <c r="BB574" s="5">
        <f t="shared" si="1807"/>
        <v>0</v>
      </c>
      <c r="BC574" s="5">
        <f t="shared" si="1807"/>
        <v>0</v>
      </c>
      <c r="BD574" s="5">
        <f t="shared" si="1807"/>
        <v>0</v>
      </c>
      <c r="BE574" s="5">
        <f t="shared" si="1807"/>
        <v>0</v>
      </c>
      <c r="BF574" s="5">
        <f t="shared" si="1657"/>
        <v>5143143.0750000002</v>
      </c>
      <c r="BG574" s="5">
        <f t="shared" si="1658"/>
        <v>5546481.4000000004</v>
      </c>
      <c r="BH574" s="5">
        <f t="shared" si="1659"/>
        <v>5583179.0999999996</v>
      </c>
      <c r="BI574" s="5">
        <f t="shared" si="1807"/>
        <v>0</v>
      </c>
    </row>
    <row r="575" spans="1:62" ht="63" x14ac:dyDescent="0.25">
      <c r="A575" s="4" t="s">
        <v>168</v>
      </c>
      <c r="B575" s="4" t="s">
        <v>74</v>
      </c>
      <c r="C575" s="4" t="s">
        <v>169</v>
      </c>
      <c r="D575" s="4" t="s">
        <v>723</v>
      </c>
      <c r="E575" s="4"/>
      <c r="F575" s="14" t="s">
        <v>1211</v>
      </c>
      <c r="G575" s="5">
        <f>G576+G583</f>
        <v>921148.59999999986</v>
      </c>
      <c r="H575" s="5">
        <f t="shared" ref="H575:I575" si="1808">H576+H583</f>
        <v>904815.2</v>
      </c>
      <c r="I575" s="5">
        <f t="shared" si="1808"/>
        <v>904815.2</v>
      </c>
      <c r="J575" s="5">
        <f>J576+J583+J580</f>
        <v>7138.2</v>
      </c>
      <c r="K575" s="5">
        <f t="shared" ref="K575:BI575" si="1809">K576+K583+K580</f>
        <v>7138.2</v>
      </c>
      <c r="L575" s="5">
        <f t="shared" si="1809"/>
        <v>7138.2</v>
      </c>
      <c r="M575" s="5">
        <f t="shared" si="1762"/>
        <v>928286.79999999981</v>
      </c>
      <c r="N575" s="5">
        <f t="shared" si="1763"/>
        <v>911953.39999999991</v>
      </c>
      <c r="O575" s="5">
        <f t="shared" si="1764"/>
        <v>911953.39999999991</v>
      </c>
      <c r="P575" s="5">
        <f t="shared" ref="P575:V575" si="1810">P576+P583+P580</f>
        <v>0</v>
      </c>
      <c r="Q575" s="5">
        <f t="shared" ref="Q575:R575" si="1811">Q576+Q583+Q580</f>
        <v>0</v>
      </c>
      <c r="R575" s="5">
        <f t="shared" si="1811"/>
        <v>35.274999999999999</v>
      </c>
      <c r="S575" s="5">
        <f t="shared" ref="S575" si="1812">S576+S583+S580</f>
        <v>0</v>
      </c>
      <c r="T575" s="5">
        <f t="shared" si="1810"/>
        <v>0</v>
      </c>
      <c r="U575" s="5">
        <f t="shared" si="1810"/>
        <v>0</v>
      </c>
      <c r="V575" s="5">
        <f t="shared" si="1810"/>
        <v>0</v>
      </c>
      <c r="W575" s="5">
        <f t="shared" ref="W575:AF575" si="1813">W576+W583+W580</f>
        <v>0</v>
      </c>
      <c r="X575" s="5">
        <f t="shared" si="1813"/>
        <v>0</v>
      </c>
      <c r="Y575" s="5">
        <f t="shared" si="1813"/>
        <v>0</v>
      </c>
      <c r="Z575" s="5">
        <f t="shared" si="1813"/>
        <v>0</v>
      </c>
      <c r="AA575" s="5">
        <f t="shared" si="1813"/>
        <v>0</v>
      </c>
      <c r="AB575" s="5">
        <f t="shared" si="1813"/>
        <v>0</v>
      </c>
      <c r="AC575" s="5">
        <f t="shared" si="1813"/>
        <v>0</v>
      </c>
      <c r="AD575" s="5">
        <f t="shared" ref="AD575" si="1814">AD576+AD583+AD580</f>
        <v>0</v>
      </c>
      <c r="AE575" s="5">
        <f t="shared" ref="AE575" si="1815">AE576+AE583+AE580</f>
        <v>0</v>
      </c>
      <c r="AF575" s="5">
        <f t="shared" si="1813"/>
        <v>0</v>
      </c>
      <c r="AG575" s="5">
        <f t="shared" si="1717"/>
        <v>928322.07499999984</v>
      </c>
      <c r="AH575" s="5">
        <f t="shared" si="1714"/>
        <v>911953.39999999991</v>
      </c>
      <c r="AI575" s="5">
        <f t="shared" si="1715"/>
        <v>911953.39999999991</v>
      </c>
      <c r="AJ575" s="5">
        <f t="shared" ref="AJ575" si="1816">AJ576+AJ583+AJ580</f>
        <v>0</v>
      </c>
      <c r="AK575" s="5">
        <f t="shared" si="1718"/>
        <v>928322.07499999984</v>
      </c>
      <c r="AL575" s="5">
        <f t="shared" si="1719"/>
        <v>911953.39999999991</v>
      </c>
      <c r="AM575" s="5">
        <f t="shared" si="1720"/>
        <v>911953.39999999991</v>
      </c>
      <c r="AN575" s="5">
        <f t="shared" ref="AN575:BA575" si="1817">AN576+AN583+AN580</f>
        <v>0</v>
      </c>
      <c r="AO575" s="5">
        <f t="shared" si="1817"/>
        <v>0</v>
      </c>
      <c r="AP575" s="5">
        <f t="shared" si="1817"/>
        <v>0</v>
      </c>
      <c r="AQ575" s="5">
        <f t="shared" si="1817"/>
        <v>0</v>
      </c>
      <c r="AR575" s="5">
        <f t="shared" si="1817"/>
        <v>0</v>
      </c>
      <c r="AS575" s="5">
        <f t="shared" si="1817"/>
        <v>0</v>
      </c>
      <c r="AT575" s="5">
        <f t="shared" si="1817"/>
        <v>0</v>
      </c>
      <c r="AU575" s="5">
        <f t="shared" ref="AU575" si="1818">AU576+AU583+AU580</f>
        <v>0</v>
      </c>
      <c r="AV575" s="5">
        <f t="shared" ref="AV575:BE575" si="1819">AV576+AV583+AV580</f>
        <v>0</v>
      </c>
      <c r="AW575" s="5">
        <f t="shared" si="1819"/>
        <v>0</v>
      </c>
      <c r="AX575" s="5">
        <f t="shared" si="1819"/>
        <v>0</v>
      </c>
      <c r="AY575" s="5">
        <f t="shared" si="1819"/>
        <v>0</v>
      </c>
      <c r="AZ575" s="5">
        <f t="shared" si="1817"/>
        <v>0</v>
      </c>
      <c r="BA575" s="5">
        <f t="shared" si="1817"/>
        <v>0</v>
      </c>
      <c r="BB575" s="5">
        <f t="shared" si="1819"/>
        <v>0</v>
      </c>
      <c r="BC575" s="5">
        <f t="shared" si="1819"/>
        <v>0</v>
      </c>
      <c r="BD575" s="5">
        <f t="shared" si="1819"/>
        <v>0</v>
      </c>
      <c r="BE575" s="5">
        <f t="shared" si="1819"/>
        <v>0</v>
      </c>
      <c r="BF575" s="5">
        <f t="shared" si="1657"/>
        <v>928322.07499999984</v>
      </c>
      <c r="BG575" s="5">
        <f t="shared" si="1658"/>
        <v>911953.39999999991</v>
      </c>
      <c r="BH575" s="5">
        <f t="shared" si="1659"/>
        <v>911953.39999999991</v>
      </c>
      <c r="BI575" s="5">
        <f t="shared" si="1809"/>
        <v>0</v>
      </c>
    </row>
    <row r="576" spans="1:62" ht="47.25" x14ac:dyDescent="0.25">
      <c r="A576" s="4" t="s">
        <v>168</v>
      </c>
      <c r="B576" s="4" t="s">
        <v>74</v>
      </c>
      <c r="C576" s="4" t="s">
        <v>169</v>
      </c>
      <c r="D576" s="4" t="s">
        <v>710</v>
      </c>
      <c r="E576" s="4"/>
      <c r="F576" s="14" t="s">
        <v>593</v>
      </c>
      <c r="G576" s="5">
        <f t="shared" ref="G576:L576" si="1820">G577</f>
        <v>918958.89999999991</v>
      </c>
      <c r="H576" s="5">
        <f t="shared" si="1820"/>
        <v>903399.79999999993</v>
      </c>
      <c r="I576" s="5">
        <f t="shared" si="1820"/>
        <v>903399.79999999993</v>
      </c>
      <c r="J576" s="5">
        <f t="shared" si="1820"/>
        <v>0</v>
      </c>
      <c r="K576" s="5">
        <f t="shared" si="1820"/>
        <v>0</v>
      </c>
      <c r="L576" s="5">
        <f t="shared" si="1820"/>
        <v>0</v>
      </c>
      <c r="M576" s="5">
        <f t="shared" si="1762"/>
        <v>918958.89999999991</v>
      </c>
      <c r="N576" s="5">
        <f t="shared" si="1763"/>
        <v>903399.79999999993</v>
      </c>
      <c r="O576" s="5">
        <f t="shared" si="1764"/>
        <v>903399.79999999993</v>
      </c>
      <c r="P576" s="5">
        <f t="shared" ref="P576:V576" si="1821">P577</f>
        <v>0</v>
      </c>
      <c r="Q576" s="5">
        <f t="shared" si="1821"/>
        <v>0</v>
      </c>
      <c r="R576" s="5">
        <f t="shared" si="1821"/>
        <v>35.274999999999999</v>
      </c>
      <c r="S576" s="5">
        <f t="shared" si="1821"/>
        <v>0</v>
      </c>
      <c r="T576" s="5">
        <f t="shared" si="1821"/>
        <v>0</v>
      </c>
      <c r="U576" s="5">
        <f t="shared" si="1821"/>
        <v>0</v>
      </c>
      <c r="V576" s="5">
        <f t="shared" si="1821"/>
        <v>0</v>
      </c>
      <c r="W576" s="5">
        <f t="shared" ref="W576:AF576" si="1822">W577</f>
        <v>0</v>
      </c>
      <c r="X576" s="5">
        <f t="shared" si="1822"/>
        <v>0</v>
      </c>
      <c r="Y576" s="5">
        <f t="shared" si="1822"/>
        <v>0</v>
      </c>
      <c r="Z576" s="5">
        <f t="shared" si="1822"/>
        <v>0</v>
      </c>
      <c r="AA576" s="5">
        <f t="shared" si="1822"/>
        <v>0</v>
      </c>
      <c r="AB576" s="5">
        <f t="shared" si="1822"/>
        <v>0</v>
      </c>
      <c r="AC576" s="5">
        <f t="shared" si="1822"/>
        <v>0</v>
      </c>
      <c r="AD576" s="5">
        <f t="shared" si="1822"/>
        <v>0</v>
      </c>
      <c r="AE576" s="5">
        <f t="shared" si="1822"/>
        <v>0</v>
      </c>
      <c r="AF576" s="5">
        <f t="shared" si="1822"/>
        <v>0</v>
      </c>
      <c r="AG576" s="5">
        <f t="shared" si="1717"/>
        <v>918994.17499999993</v>
      </c>
      <c r="AH576" s="5">
        <f t="shared" si="1714"/>
        <v>903399.79999999993</v>
      </c>
      <c r="AI576" s="5">
        <f t="shared" si="1715"/>
        <v>903399.79999999993</v>
      </c>
      <c r="AJ576" s="5">
        <f t="shared" ref="AJ576:BI576" si="1823">AJ577</f>
        <v>0</v>
      </c>
      <c r="AK576" s="5">
        <f t="shared" si="1718"/>
        <v>918994.17499999993</v>
      </c>
      <c r="AL576" s="5">
        <f t="shared" si="1719"/>
        <v>903399.79999999993</v>
      </c>
      <c r="AM576" s="5">
        <f t="shared" si="1720"/>
        <v>903399.79999999993</v>
      </c>
      <c r="AN576" s="5">
        <f t="shared" si="1823"/>
        <v>0</v>
      </c>
      <c r="AO576" s="5">
        <f t="shared" si="1823"/>
        <v>0</v>
      </c>
      <c r="AP576" s="5">
        <f t="shared" si="1823"/>
        <v>0</v>
      </c>
      <c r="AQ576" s="5">
        <f t="shared" si="1823"/>
        <v>0</v>
      </c>
      <c r="AR576" s="5">
        <f t="shared" si="1823"/>
        <v>0</v>
      </c>
      <c r="AS576" s="5">
        <f t="shared" si="1823"/>
        <v>0</v>
      </c>
      <c r="AT576" s="5">
        <f t="shared" si="1823"/>
        <v>0</v>
      </c>
      <c r="AU576" s="5">
        <f t="shared" si="1823"/>
        <v>0</v>
      </c>
      <c r="AV576" s="5">
        <f t="shared" si="1823"/>
        <v>0</v>
      </c>
      <c r="AW576" s="5">
        <f t="shared" si="1823"/>
        <v>0</v>
      </c>
      <c r="AX576" s="5">
        <f t="shared" si="1823"/>
        <v>0</v>
      </c>
      <c r="AY576" s="5">
        <f t="shared" si="1823"/>
        <v>0</v>
      </c>
      <c r="AZ576" s="5">
        <f t="shared" si="1823"/>
        <v>0</v>
      </c>
      <c r="BA576" s="5">
        <f t="shared" si="1823"/>
        <v>0</v>
      </c>
      <c r="BB576" s="5">
        <f t="shared" si="1823"/>
        <v>0</v>
      </c>
      <c r="BC576" s="5">
        <f t="shared" si="1823"/>
        <v>0</v>
      </c>
      <c r="BD576" s="5">
        <f t="shared" si="1823"/>
        <v>0</v>
      </c>
      <c r="BE576" s="5">
        <f t="shared" si="1823"/>
        <v>0</v>
      </c>
      <c r="BF576" s="5">
        <f t="shared" si="1657"/>
        <v>918994.17499999993</v>
      </c>
      <c r="BG576" s="5">
        <f t="shared" si="1658"/>
        <v>903399.79999999993</v>
      </c>
      <c r="BH576" s="5">
        <f t="shared" si="1659"/>
        <v>903399.79999999993</v>
      </c>
      <c r="BI576" s="5">
        <f t="shared" si="1823"/>
        <v>0</v>
      </c>
    </row>
    <row r="577" spans="1:61" ht="31.5" x14ac:dyDescent="0.25">
      <c r="A577" s="4" t="s">
        <v>168</v>
      </c>
      <c r="B577" s="4" t="s">
        <v>74</v>
      </c>
      <c r="C577" s="4" t="s">
        <v>169</v>
      </c>
      <c r="D577" s="4" t="s">
        <v>710</v>
      </c>
      <c r="E577" s="4" t="s">
        <v>92</v>
      </c>
      <c r="F577" s="14" t="s">
        <v>569</v>
      </c>
      <c r="G577" s="5">
        <f t="shared" ref="G577:L577" si="1824">G578+G579</f>
        <v>918958.89999999991</v>
      </c>
      <c r="H577" s="5">
        <f t="shared" si="1824"/>
        <v>903399.79999999993</v>
      </c>
      <c r="I577" s="5">
        <f t="shared" si="1824"/>
        <v>903399.79999999993</v>
      </c>
      <c r="J577" s="5">
        <f t="shared" si="1824"/>
        <v>0</v>
      </c>
      <c r="K577" s="5">
        <f t="shared" si="1824"/>
        <v>0</v>
      </c>
      <c r="L577" s="5">
        <f t="shared" si="1824"/>
        <v>0</v>
      </c>
      <c r="M577" s="5">
        <f t="shared" si="1762"/>
        <v>918958.89999999991</v>
      </c>
      <c r="N577" s="5">
        <f t="shared" si="1763"/>
        <v>903399.79999999993</v>
      </c>
      <c r="O577" s="5">
        <f t="shared" si="1764"/>
        <v>903399.79999999993</v>
      </c>
      <c r="P577" s="5">
        <f t="shared" ref="P577:V577" si="1825">P578+P579</f>
        <v>0</v>
      </c>
      <c r="Q577" s="5">
        <f t="shared" ref="Q577:R577" si="1826">Q578+Q579</f>
        <v>0</v>
      </c>
      <c r="R577" s="5">
        <f t="shared" si="1826"/>
        <v>35.274999999999999</v>
      </c>
      <c r="S577" s="5">
        <f t="shared" ref="S577" si="1827">S578+S579</f>
        <v>0</v>
      </c>
      <c r="T577" s="5">
        <f t="shared" si="1825"/>
        <v>0</v>
      </c>
      <c r="U577" s="5">
        <f t="shared" si="1825"/>
        <v>0</v>
      </c>
      <c r="V577" s="5">
        <f t="shared" si="1825"/>
        <v>0</v>
      </c>
      <c r="W577" s="5">
        <f t="shared" ref="W577:AF577" si="1828">W578+W579</f>
        <v>0</v>
      </c>
      <c r="X577" s="5">
        <f t="shared" si="1828"/>
        <v>0</v>
      </c>
      <c r="Y577" s="5">
        <f t="shared" si="1828"/>
        <v>0</v>
      </c>
      <c r="Z577" s="5">
        <f t="shared" si="1828"/>
        <v>0</v>
      </c>
      <c r="AA577" s="5">
        <f t="shared" si="1828"/>
        <v>0</v>
      </c>
      <c r="AB577" s="5">
        <f t="shared" si="1828"/>
        <v>0</v>
      </c>
      <c r="AC577" s="5">
        <f t="shared" si="1828"/>
        <v>0</v>
      </c>
      <c r="AD577" s="5">
        <f t="shared" ref="AD577" si="1829">AD578+AD579</f>
        <v>0</v>
      </c>
      <c r="AE577" s="5">
        <f t="shared" ref="AE577" si="1830">AE578+AE579</f>
        <v>0</v>
      </c>
      <c r="AF577" s="5">
        <f t="shared" si="1828"/>
        <v>0</v>
      </c>
      <c r="AG577" s="5">
        <f t="shared" si="1717"/>
        <v>918994.17499999993</v>
      </c>
      <c r="AH577" s="5">
        <f t="shared" si="1714"/>
        <v>903399.79999999993</v>
      </c>
      <c r="AI577" s="5">
        <f t="shared" si="1715"/>
        <v>903399.79999999993</v>
      </c>
      <c r="AJ577" s="5">
        <f t="shared" ref="AJ577:BI577" si="1831">AJ578+AJ579</f>
        <v>0</v>
      </c>
      <c r="AK577" s="5">
        <f t="shared" si="1718"/>
        <v>918994.17499999993</v>
      </c>
      <c r="AL577" s="5">
        <f t="shared" si="1719"/>
        <v>903399.79999999993</v>
      </c>
      <c r="AM577" s="5">
        <f t="shared" si="1720"/>
        <v>903399.79999999993</v>
      </c>
      <c r="AN577" s="5">
        <f t="shared" ref="AN577:BA577" si="1832">AN578+AN579</f>
        <v>0</v>
      </c>
      <c r="AO577" s="5">
        <f t="shared" si="1832"/>
        <v>0</v>
      </c>
      <c r="AP577" s="5">
        <f t="shared" si="1832"/>
        <v>0</v>
      </c>
      <c r="AQ577" s="5">
        <f t="shared" si="1832"/>
        <v>0</v>
      </c>
      <c r="AR577" s="5">
        <f t="shared" si="1832"/>
        <v>0</v>
      </c>
      <c r="AS577" s="5">
        <f t="shared" si="1832"/>
        <v>0</v>
      </c>
      <c r="AT577" s="5">
        <f t="shared" si="1832"/>
        <v>0</v>
      </c>
      <c r="AU577" s="5">
        <f t="shared" ref="AU577" si="1833">AU578+AU579</f>
        <v>0</v>
      </c>
      <c r="AV577" s="5">
        <f t="shared" ref="AV577:BE577" si="1834">AV578+AV579</f>
        <v>0</v>
      </c>
      <c r="AW577" s="5">
        <f t="shared" si="1834"/>
        <v>0</v>
      </c>
      <c r="AX577" s="5">
        <f t="shared" si="1834"/>
        <v>0</v>
      </c>
      <c r="AY577" s="5">
        <f t="shared" si="1834"/>
        <v>0</v>
      </c>
      <c r="AZ577" s="5">
        <f t="shared" si="1832"/>
        <v>0</v>
      </c>
      <c r="BA577" s="5">
        <f t="shared" si="1832"/>
        <v>0</v>
      </c>
      <c r="BB577" s="5">
        <f t="shared" si="1834"/>
        <v>0</v>
      </c>
      <c r="BC577" s="5">
        <f t="shared" si="1834"/>
        <v>0</v>
      </c>
      <c r="BD577" s="5">
        <f t="shared" si="1834"/>
        <v>0</v>
      </c>
      <c r="BE577" s="5">
        <f t="shared" si="1834"/>
        <v>0</v>
      </c>
      <c r="BF577" s="5">
        <f t="shared" si="1657"/>
        <v>918994.17499999993</v>
      </c>
      <c r="BG577" s="5">
        <f t="shared" si="1658"/>
        <v>903399.79999999993</v>
      </c>
      <c r="BH577" s="5">
        <f t="shared" si="1659"/>
        <v>903399.79999999993</v>
      </c>
      <c r="BI577" s="5">
        <f t="shared" si="1831"/>
        <v>0</v>
      </c>
    </row>
    <row r="578" spans="1:61" x14ac:dyDescent="0.25">
      <c r="A578" s="4" t="s">
        <v>168</v>
      </c>
      <c r="B578" s="4" t="s">
        <v>74</v>
      </c>
      <c r="C578" s="4" t="s">
        <v>169</v>
      </c>
      <c r="D578" s="4" t="s">
        <v>710</v>
      </c>
      <c r="E578" s="4" t="s">
        <v>126</v>
      </c>
      <c r="F578" s="14" t="s">
        <v>570</v>
      </c>
      <c r="G578" s="5">
        <v>45795.7</v>
      </c>
      <c r="H578" s="5">
        <v>45452.2</v>
      </c>
      <c r="I578" s="5">
        <v>45452.2</v>
      </c>
      <c r="J578" s="5"/>
      <c r="K578" s="5"/>
      <c r="L578" s="5"/>
      <c r="M578" s="5">
        <f t="shared" si="1762"/>
        <v>45795.7</v>
      </c>
      <c r="N578" s="5">
        <f t="shared" si="1763"/>
        <v>45452.2</v>
      </c>
      <c r="O578" s="5">
        <f t="shared" si="1764"/>
        <v>45452.2</v>
      </c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>
        <f t="shared" si="1717"/>
        <v>45795.7</v>
      </c>
      <c r="AH578" s="5">
        <f t="shared" si="1714"/>
        <v>45452.2</v>
      </c>
      <c r="AI578" s="5">
        <f t="shared" si="1715"/>
        <v>45452.2</v>
      </c>
      <c r="AJ578" s="5"/>
      <c r="AK578" s="5">
        <f t="shared" si="1718"/>
        <v>45795.7</v>
      </c>
      <c r="AL578" s="5">
        <f t="shared" si="1719"/>
        <v>45452.2</v>
      </c>
      <c r="AM578" s="5">
        <f t="shared" si="1720"/>
        <v>45452.2</v>
      </c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>
        <f t="shared" si="1657"/>
        <v>45795.7</v>
      </c>
      <c r="BG578" s="5">
        <f t="shared" si="1658"/>
        <v>45452.2</v>
      </c>
      <c r="BH578" s="5">
        <f t="shared" si="1659"/>
        <v>45452.2</v>
      </c>
      <c r="BI578" s="5"/>
    </row>
    <row r="579" spans="1:61" x14ac:dyDescent="0.25">
      <c r="A579" s="4" t="s">
        <v>168</v>
      </c>
      <c r="B579" s="4" t="s">
        <v>74</v>
      </c>
      <c r="C579" s="4" t="s">
        <v>169</v>
      </c>
      <c r="D579" s="4" t="s">
        <v>710</v>
      </c>
      <c r="E579" s="4" t="s">
        <v>104</v>
      </c>
      <c r="F579" s="14" t="s">
        <v>571</v>
      </c>
      <c r="G579" s="5">
        <v>873163.2</v>
      </c>
      <c r="H579" s="5">
        <v>857947.6</v>
      </c>
      <c r="I579" s="5">
        <v>857947.6</v>
      </c>
      <c r="J579" s="5"/>
      <c r="K579" s="5"/>
      <c r="L579" s="5"/>
      <c r="M579" s="5">
        <f t="shared" si="1762"/>
        <v>873163.2</v>
      </c>
      <c r="N579" s="5">
        <f t="shared" si="1763"/>
        <v>857947.6</v>
      </c>
      <c r="O579" s="5">
        <f t="shared" si="1764"/>
        <v>857947.6</v>
      </c>
      <c r="P579" s="5"/>
      <c r="Q579" s="5"/>
      <c r="R579" s="5">
        <v>35.274999999999999</v>
      </c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>
        <f t="shared" si="1717"/>
        <v>873198.47499999998</v>
      </c>
      <c r="AH579" s="5">
        <f t="shared" si="1714"/>
        <v>857947.6</v>
      </c>
      <c r="AI579" s="5">
        <f t="shared" si="1715"/>
        <v>857947.6</v>
      </c>
      <c r="AJ579" s="5"/>
      <c r="AK579" s="5">
        <f t="shared" si="1718"/>
        <v>873198.47499999998</v>
      </c>
      <c r="AL579" s="5">
        <f t="shared" si="1719"/>
        <v>857947.6</v>
      </c>
      <c r="AM579" s="5">
        <f t="shared" si="1720"/>
        <v>857947.6</v>
      </c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>
        <f t="shared" si="1657"/>
        <v>873198.47499999998</v>
      </c>
      <c r="BG579" s="5">
        <f t="shared" si="1658"/>
        <v>857947.6</v>
      </c>
      <c r="BH579" s="5">
        <f t="shared" si="1659"/>
        <v>857947.6</v>
      </c>
      <c r="BI579" s="5"/>
    </row>
    <row r="580" spans="1:61" ht="47.25" x14ac:dyDescent="0.25">
      <c r="A580" s="4" t="s">
        <v>168</v>
      </c>
      <c r="B580" s="4" t="s">
        <v>74</v>
      </c>
      <c r="C580" s="4" t="s">
        <v>169</v>
      </c>
      <c r="D580" s="4" t="s">
        <v>1395</v>
      </c>
      <c r="E580" s="4"/>
      <c r="F580" s="14" t="s">
        <v>1396</v>
      </c>
      <c r="G580" s="5"/>
      <c r="H580" s="5"/>
      <c r="I580" s="5"/>
      <c r="J580" s="5">
        <f>J581</f>
        <v>7175.5</v>
      </c>
      <c r="K580" s="5">
        <f t="shared" ref="K580:BI581" si="1835">K581</f>
        <v>7175.5</v>
      </c>
      <c r="L580" s="5">
        <f t="shared" si="1835"/>
        <v>7175.5</v>
      </c>
      <c r="M580" s="5">
        <f t="shared" si="1762"/>
        <v>7175.5</v>
      </c>
      <c r="N580" s="5">
        <f t="shared" si="1763"/>
        <v>7175.5</v>
      </c>
      <c r="O580" s="5">
        <f t="shared" si="1764"/>
        <v>7175.5</v>
      </c>
      <c r="P580" s="5">
        <f t="shared" si="1835"/>
        <v>0</v>
      </c>
      <c r="Q580" s="5">
        <f t="shared" si="1835"/>
        <v>0</v>
      </c>
      <c r="R580" s="5">
        <f t="shared" si="1835"/>
        <v>0</v>
      </c>
      <c r="S580" s="5">
        <f t="shared" si="1835"/>
        <v>0</v>
      </c>
      <c r="T580" s="5">
        <f t="shared" si="1835"/>
        <v>0</v>
      </c>
      <c r="U580" s="5">
        <f t="shared" si="1835"/>
        <v>0</v>
      </c>
      <c r="V580" s="5">
        <f t="shared" si="1835"/>
        <v>0</v>
      </c>
      <c r="W580" s="5">
        <f t="shared" si="1835"/>
        <v>0</v>
      </c>
      <c r="X580" s="5">
        <f t="shared" si="1835"/>
        <v>0</v>
      </c>
      <c r="Y580" s="5">
        <f t="shared" si="1835"/>
        <v>0</v>
      </c>
      <c r="Z580" s="5">
        <f t="shared" si="1835"/>
        <v>0</v>
      </c>
      <c r="AA580" s="5">
        <f t="shared" si="1835"/>
        <v>0</v>
      </c>
      <c r="AB580" s="5">
        <f t="shared" si="1835"/>
        <v>0</v>
      </c>
      <c r="AC580" s="5">
        <f t="shared" si="1835"/>
        <v>0</v>
      </c>
      <c r="AD580" s="5">
        <f t="shared" si="1835"/>
        <v>0</v>
      </c>
      <c r="AE580" s="5">
        <f t="shared" si="1835"/>
        <v>0</v>
      </c>
      <c r="AF580" s="5">
        <f t="shared" si="1835"/>
        <v>0</v>
      </c>
      <c r="AG580" s="5">
        <f t="shared" si="1717"/>
        <v>7175.5</v>
      </c>
      <c r="AH580" s="5">
        <f t="shared" si="1714"/>
        <v>7175.5</v>
      </c>
      <c r="AI580" s="5">
        <f t="shared" si="1715"/>
        <v>7175.5</v>
      </c>
      <c r="AJ580" s="5">
        <f t="shared" si="1835"/>
        <v>0</v>
      </c>
      <c r="AK580" s="5">
        <f t="shared" si="1718"/>
        <v>7175.5</v>
      </c>
      <c r="AL580" s="5">
        <f t="shared" si="1719"/>
        <v>7175.5</v>
      </c>
      <c r="AM580" s="5">
        <f t="shared" si="1720"/>
        <v>7175.5</v>
      </c>
      <c r="AN580" s="5">
        <f t="shared" si="1835"/>
        <v>0</v>
      </c>
      <c r="AO580" s="5">
        <f t="shared" si="1835"/>
        <v>0</v>
      </c>
      <c r="AP580" s="5">
        <f t="shared" si="1835"/>
        <v>0</v>
      </c>
      <c r="AQ580" s="5">
        <f t="shared" si="1835"/>
        <v>0</v>
      </c>
      <c r="AR580" s="5">
        <f t="shared" si="1835"/>
        <v>0</v>
      </c>
      <c r="AS580" s="5">
        <f t="shared" si="1835"/>
        <v>0</v>
      </c>
      <c r="AT580" s="5">
        <f t="shared" si="1835"/>
        <v>0</v>
      </c>
      <c r="AU580" s="5">
        <f t="shared" si="1835"/>
        <v>0</v>
      </c>
      <c r="AV580" s="5">
        <f t="shared" si="1835"/>
        <v>0</v>
      </c>
      <c r="AW580" s="5">
        <f t="shared" si="1835"/>
        <v>0</v>
      </c>
      <c r="AX580" s="5">
        <f t="shared" si="1835"/>
        <v>0</v>
      </c>
      <c r="AY580" s="5">
        <f t="shared" si="1835"/>
        <v>0</v>
      </c>
      <c r="AZ580" s="5">
        <f t="shared" si="1835"/>
        <v>0</v>
      </c>
      <c r="BA580" s="5">
        <f t="shared" si="1835"/>
        <v>0</v>
      </c>
      <c r="BB580" s="5">
        <f t="shared" si="1835"/>
        <v>0</v>
      </c>
      <c r="BC580" s="5">
        <f t="shared" si="1835"/>
        <v>0</v>
      </c>
      <c r="BD580" s="5">
        <f t="shared" si="1835"/>
        <v>0</v>
      </c>
      <c r="BE580" s="5">
        <f t="shared" si="1835"/>
        <v>0</v>
      </c>
      <c r="BF580" s="5">
        <f t="shared" si="1657"/>
        <v>7175.5</v>
      </c>
      <c r="BG580" s="5">
        <f t="shared" si="1658"/>
        <v>7175.5</v>
      </c>
      <c r="BH580" s="5">
        <f t="shared" si="1659"/>
        <v>7175.5</v>
      </c>
      <c r="BI580" s="5">
        <f t="shared" si="1835"/>
        <v>0</v>
      </c>
    </row>
    <row r="581" spans="1:61" ht="31.5" x14ac:dyDescent="0.25">
      <c r="A581" s="4" t="s">
        <v>168</v>
      </c>
      <c r="B581" s="4" t="s">
        <v>74</v>
      </c>
      <c r="C581" s="4" t="s">
        <v>169</v>
      </c>
      <c r="D581" s="4" t="s">
        <v>1395</v>
      </c>
      <c r="E581" s="4" t="s">
        <v>92</v>
      </c>
      <c r="F581" s="14" t="s">
        <v>569</v>
      </c>
      <c r="G581" s="5"/>
      <c r="H581" s="5"/>
      <c r="I581" s="5"/>
      <c r="J581" s="5">
        <f>J582</f>
        <v>7175.5</v>
      </c>
      <c r="K581" s="5">
        <f t="shared" si="1835"/>
        <v>7175.5</v>
      </c>
      <c r="L581" s="5">
        <f t="shared" si="1835"/>
        <v>7175.5</v>
      </c>
      <c r="M581" s="5">
        <f t="shared" si="1762"/>
        <v>7175.5</v>
      </c>
      <c r="N581" s="5">
        <f t="shared" si="1763"/>
        <v>7175.5</v>
      </c>
      <c r="O581" s="5">
        <f t="shared" si="1764"/>
        <v>7175.5</v>
      </c>
      <c r="P581" s="5">
        <f t="shared" si="1835"/>
        <v>0</v>
      </c>
      <c r="Q581" s="5">
        <f t="shared" si="1835"/>
        <v>0</v>
      </c>
      <c r="R581" s="5">
        <f t="shared" si="1835"/>
        <v>0</v>
      </c>
      <c r="S581" s="5">
        <f t="shared" si="1835"/>
        <v>0</v>
      </c>
      <c r="T581" s="5">
        <f t="shared" si="1835"/>
        <v>0</v>
      </c>
      <c r="U581" s="5">
        <f t="shared" si="1835"/>
        <v>0</v>
      </c>
      <c r="V581" s="5">
        <f t="shared" si="1835"/>
        <v>0</v>
      </c>
      <c r="W581" s="5">
        <f t="shared" si="1835"/>
        <v>0</v>
      </c>
      <c r="X581" s="5">
        <f t="shared" si="1835"/>
        <v>0</v>
      </c>
      <c r="Y581" s="5">
        <f t="shared" si="1835"/>
        <v>0</v>
      </c>
      <c r="Z581" s="5">
        <f t="shared" si="1835"/>
        <v>0</v>
      </c>
      <c r="AA581" s="5">
        <f t="shared" si="1835"/>
        <v>0</v>
      </c>
      <c r="AB581" s="5">
        <f t="shared" si="1835"/>
        <v>0</v>
      </c>
      <c r="AC581" s="5">
        <f t="shared" si="1835"/>
        <v>0</v>
      </c>
      <c r="AD581" s="5">
        <f t="shared" si="1835"/>
        <v>0</v>
      </c>
      <c r="AE581" s="5">
        <f t="shared" si="1835"/>
        <v>0</v>
      </c>
      <c r="AF581" s="5">
        <f t="shared" si="1835"/>
        <v>0</v>
      </c>
      <c r="AG581" s="5">
        <f t="shared" si="1717"/>
        <v>7175.5</v>
      </c>
      <c r="AH581" s="5">
        <f t="shared" si="1714"/>
        <v>7175.5</v>
      </c>
      <c r="AI581" s="5">
        <f t="shared" si="1715"/>
        <v>7175.5</v>
      </c>
      <c r="AJ581" s="5">
        <f t="shared" si="1835"/>
        <v>0</v>
      </c>
      <c r="AK581" s="5">
        <f t="shared" si="1718"/>
        <v>7175.5</v>
      </c>
      <c r="AL581" s="5">
        <f t="shared" si="1719"/>
        <v>7175.5</v>
      </c>
      <c r="AM581" s="5">
        <f t="shared" si="1720"/>
        <v>7175.5</v>
      </c>
      <c r="AN581" s="5">
        <f t="shared" si="1835"/>
        <v>0</v>
      </c>
      <c r="AO581" s="5">
        <f t="shared" si="1835"/>
        <v>0</v>
      </c>
      <c r="AP581" s="5">
        <f t="shared" si="1835"/>
        <v>0</v>
      </c>
      <c r="AQ581" s="5">
        <f t="shared" si="1835"/>
        <v>0</v>
      </c>
      <c r="AR581" s="5">
        <f t="shared" si="1835"/>
        <v>0</v>
      </c>
      <c r="AS581" s="5">
        <f t="shared" si="1835"/>
        <v>0</v>
      </c>
      <c r="AT581" s="5">
        <f t="shared" si="1835"/>
        <v>0</v>
      </c>
      <c r="AU581" s="5">
        <f t="shared" si="1835"/>
        <v>0</v>
      </c>
      <c r="AV581" s="5">
        <f t="shared" si="1835"/>
        <v>0</v>
      </c>
      <c r="AW581" s="5">
        <f t="shared" si="1835"/>
        <v>0</v>
      </c>
      <c r="AX581" s="5">
        <f t="shared" si="1835"/>
        <v>0</v>
      </c>
      <c r="AY581" s="5">
        <f t="shared" si="1835"/>
        <v>0</v>
      </c>
      <c r="AZ581" s="5">
        <f t="shared" si="1835"/>
        <v>0</v>
      </c>
      <c r="BA581" s="5">
        <f t="shared" si="1835"/>
        <v>0</v>
      </c>
      <c r="BB581" s="5">
        <f t="shared" si="1835"/>
        <v>0</v>
      </c>
      <c r="BC581" s="5">
        <f t="shared" si="1835"/>
        <v>0</v>
      </c>
      <c r="BD581" s="5">
        <f t="shared" si="1835"/>
        <v>0</v>
      </c>
      <c r="BE581" s="5">
        <f t="shared" si="1835"/>
        <v>0</v>
      </c>
      <c r="BF581" s="5">
        <f t="shared" si="1657"/>
        <v>7175.5</v>
      </c>
      <c r="BG581" s="5">
        <f t="shared" si="1658"/>
        <v>7175.5</v>
      </c>
      <c r="BH581" s="5">
        <f t="shared" si="1659"/>
        <v>7175.5</v>
      </c>
      <c r="BI581" s="5">
        <f t="shared" si="1835"/>
        <v>0</v>
      </c>
    </row>
    <row r="582" spans="1:61" x14ac:dyDescent="0.25">
      <c r="A582" s="4" t="s">
        <v>168</v>
      </c>
      <c r="B582" s="4" t="s">
        <v>74</v>
      </c>
      <c r="C582" s="4" t="s">
        <v>169</v>
      </c>
      <c r="D582" s="4" t="s">
        <v>1395</v>
      </c>
      <c r="E582" s="4" t="s">
        <v>104</v>
      </c>
      <c r="F582" s="14" t="s">
        <v>571</v>
      </c>
      <c r="G582" s="5"/>
      <c r="H582" s="5"/>
      <c r="I582" s="5"/>
      <c r="J582" s="5">
        <v>7175.5</v>
      </c>
      <c r="K582" s="5">
        <v>7175.5</v>
      </c>
      <c r="L582" s="5">
        <v>7175.5</v>
      </c>
      <c r="M582" s="5">
        <f t="shared" si="1762"/>
        <v>7175.5</v>
      </c>
      <c r="N582" s="5">
        <f t="shared" si="1763"/>
        <v>7175.5</v>
      </c>
      <c r="O582" s="5">
        <f t="shared" si="1764"/>
        <v>7175.5</v>
      </c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>
        <f t="shared" si="1717"/>
        <v>7175.5</v>
      </c>
      <c r="AH582" s="5">
        <f t="shared" si="1714"/>
        <v>7175.5</v>
      </c>
      <c r="AI582" s="5">
        <f t="shared" si="1715"/>
        <v>7175.5</v>
      </c>
      <c r="AJ582" s="5"/>
      <c r="AK582" s="5">
        <f t="shared" si="1718"/>
        <v>7175.5</v>
      </c>
      <c r="AL582" s="5">
        <f t="shared" si="1719"/>
        <v>7175.5</v>
      </c>
      <c r="AM582" s="5">
        <f t="shared" si="1720"/>
        <v>7175.5</v>
      </c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>
        <f t="shared" si="1657"/>
        <v>7175.5</v>
      </c>
      <c r="BG582" s="5">
        <f t="shared" si="1658"/>
        <v>7175.5</v>
      </c>
      <c r="BH582" s="5">
        <f t="shared" si="1659"/>
        <v>7175.5</v>
      </c>
      <c r="BI582" s="5"/>
    </row>
    <row r="583" spans="1:61" x14ac:dyDescent="0.25">
      <c r="A583" s="4" t="s">
        <v>168</v>
      </c>
      <c r="B583" s="4" t="s">
        <v>74</v>
      </c>
      <c r="C583" s="4" t="s">
        <v>169</v>
      </c>
      <c r="D583" s="4" t="s">
        <v>711</v>
      </c>
      <c r="E583" s="4"/>
      <c r="F583" s="14" t="s">
        <v>794</v>
      </c>
      <c r="G583" s="5">
        <f t="shared" ref="G583:L584" si="1836">G584</f>
        <v>2189.6999999999998</v>
      </c>
      <c r="H583" s="5">
        <f t="shared" si="1836"/>
        <v>1415.4</v>
      </c>
      <c r="I583" s="5">
        <f t="shared" si="1836"/>
        <v>1415.4</v>
      </c>
      <c r="J583" s="5">
        <f t="shared" si="1836"/>
        <v>-37.299999999999997</v>
      </c>
      <c r="K583" s="5">
        <f t="shared" si="1836"/>
        <v>-37.299999999999997</v>
      </c>
      <c r="L583" s="5">
        <f t="shared" si="1836"/>
        <v>-37.299999999999997</v>
      </c>
      <c r="M583" s="5">
        <f t="shared" si="1762"/>
        <v>2152.3999999999996</v>
      </c>
      <c r="N583" s="5">
        <f t="shared" si="1763"/>
        <v>1378.1000000000001</v>
      </c>
      <c r="O583" s="5">
        <f t="shared" si="1764"/>
        <v>1378.1000000000001</v>
      </c>
      <c r="P583" s="5">
        <f t="shared" ref="P583:V584" si="1837">P584</f>
        <v>0</v>
      </c>
      <c r="Q583" s="5">
        <f t="shared" si="1837"/>
        <v>0</v>
      </c>
      <c r="R583" s="5">
        <f t="shared" si="1837"/>
        <v>0</v>
      </c>
      <c r="S583" s="5">
        <f t="shared" si="1837"/>
        <v>0</v>
      </c>
      <c r="T583" s="5">
        <f t="shared" si="1837"/>
        <v>0</v>
      </c>
      <c r="U583" s="5">
        <f t="shared" si="1837"/>
        <v>0</v>
      </c>
      <c r="V583" s="5">
        <f t="shared" si="1837"/>
        <v>0</v>
      </c>
      <c r="W583" s="5">
        <f t="shared" ref="W583:AF584" si="1838">W584</f>
        <v>0</v>
      </c>
      <c r="X583" s="5">
        <f t="shared" si="1838"/>
        <v>0</v>
      </c>
      <c r="Y583" s="5">
        <f t="shared" si="1838"/>
        <v>0</v>
      </c>
      <c r="Z583" s="5">
        <f t="shared" si="1838"/>
        <v>0</v>
      </c>
      <c r="AA583" s="5">
        <f t="shared" si="1838"/>
        <v>0</v>
      </c>
      <c r="AB583" s="5">
        <f t="shared" si="1838"/>
        <v>0</v>
      </c>
      <c r="AC583" s="5">
        <f t="shared" si="1838"/>
        <v>0</v>
      </c>
      <c r="AD583" s="5">
        <f t="shared" si="1838"/>
        <v>0</v>
      </c>
      <c r="AE583" s="5">
        <f t="shared" si="1838"/>
        <v>0</v>
      </c>
      <c r="AF583" s="5">
        <f t="shared" si="1838"/>
        <v>0</v>
      </c>
      <c r="AG583" s="5">
        <f t="shared" si="1717"/>
        <v>2152.3999999999996</v>
      </c>
      <c r="AH583" s="5">
        <f t="shared" si="1714"/>
        <v>1378.1000000000001</v>
      </c>
      <c r="AI583" s="5">
        <f t="shared" si="1715"/>
        <v>1378.1000000000001</v>
      </c>
      <c r="AJ583" s="5">
        <f t="shared" ref="AJ583:BI584" si="1839">AJ584</f>
        <v>0</v>
      </c>
      <c r="AK583" s="5">
        <f t="shared" si="1718"/>
        <v>2152.3999999999996</v>
      </c>
      <c r="AL583" s="5">
        <f t="shared" si="1719"/>
        <v>1378.1000000000001</v>
      </c>
      <c r="AM583" s="5">
        <f t="shared" si="1720"/>
        <v>1378.1000000000001</v>
      </c>
      <c r="AN583" s="5">
        <f t="shared" si="1839"/>
        <v>0</v>
      </c>
      <c r="AO583" s="5">
        <f t="shared" si="1839"/>
        <v>0</v>
      </c>
      <c r="AP583" s="5">
        <f t="shared" si="1839"/>
        <v>0</v>
      </c>
      <c r="AQ583" s="5">
        <f t="shared" si="1839"/>
        <v>0</v>
      </c>
      <c r="AR583" s="5">
        <f t="shared" si="1839"/>
        <v>0</v>
      </c>
      <c r="AS583" s="5">
        <f t="shared" si="1839"/>
        <v>0</v>
      </c>
      <c r="AT583" s="5">
        <f t="shared" si="1839"/>
        <v>0</v>
      </c>
      <c r="AU583" s="5">
        <f t="shared" si="1839"/>
        <v>0</v>
      </c>
      <c r="AV583" s="5">
        <f t="shared" si="1839"/>
        <v>0</v>
      </c>
      <c r="AW583" s="5">
        <f t="shared" si="1839"/>
        <v>0</v>
      </c>
      <c r="AX583" s="5">
        <f t="shared" si="1839"/>
        <v>0</v>
      </c>
      <c r="AY583" s="5">
        <f t="shared" si="1839"/>
        <v>0</v>
      </c>
      <c r="AZ583" s="5">
        <f t="shared" si="1839"/>
        <v>0</v>
      </c>
      <c r="BA583" s="5">
        <f t="shared" si="1839"/>
        <v>0</v>
      </c>
      <c r="BB583" s="5">
        <f t="shared" si="1839"/>
        <v>0</v>
      </c>
      <c r="BC583" s="5">
        <f t="shared" si="1839"/>
        <v>0</v>
      </c>
      <c r="BD583" s="5">
        <f t="shared" si="1839"/>
        <v>0</v>
      </c>
      <c r="BE583" s="5">
        <f t="shared" si="1839"/>
        <v>0</v>
      </c>
      <c r="BF583" s="5">
        <f t="shared" si="1657"/>
        <v>2152.3999999999996</v>
      </c>
      <c r="BG583" s="5">
        <f t="shared" si="1658"/>
        <v>1378.1000000000001</v>
      </c>
      <c r="BH583" s="5">
        <f t="shared" si="1659"/>
        <v>1378.1000000000001</v>
      </c>
      <c r="BI583" s="5">
        <f t="shared" si="1839"/>
        <v>0</v>
      </c>
    </row>
    <row r="584" spans="1:61" ht="31.5" x14ac:dyDescent="0.25">
      <c r="A584" s="4" t="s">
        <v>168</v>
      </c>
      <c r="B584" s="4" t="s">
        <v>74</v>
      </c>
      <c r="C584" s="4" t="s">
        <v>169</v>
      </c>
      <c r="D584" s="4" t="s">
        <v>711</v>
      </c>
      <c r="E584" s="4" t="s">
        <v>92</v>
      </c>
      <c r="F584" s="14" t="s">
        <v>569</v>
      </c>
      <c r="G584" s="5">
        <f t="shared" si="1836"/>
        <v>2189.6999999999998</v>
      </c>
      <c r="H584" s="5">
        <f t="shared" si="1836"/>
        <v>1415.4</v>
      </c>
      <c r="I584" s="5">
        <f t="shared" si="1836"/>
        <v>1415.4</v>
      </c>
      <c r="J584" s="5">
        <f t="shared" si="1836"/>
        <v>-37.299999999999997</v>
      </c>
      <c r="K584" s="5">
        <f t="shared" si="1836"/>
        <v>-37.299999999999997</v>
      </c>
      <c r="L584" s="5">
        <f t="shared" si="1836"/>
        <v>-37.299999999999997</v>
      </c>
      <c r="M584" s="5">
        <f t="shared" si="1762"/>
        <v>2152.3999999999996</v>
      </c>
      <c r="N584" s="5">
        <f t="shared" si="1763"/>
        <v>1378.1000000000001</v>
      </c>
      <c r="O584" s="5">
        <f t="shared" si="1764"/>
        <v>1378.1000000000001</v>
      </c>
      <c r="P584" s="5">
        <f t="shared" si="1837"/>
        <v>0</v>
      </c>
      <c r="Q584" s="5">
        <f t="shared" si="1837"/>
        <v>0</v>
      </c>
      <c r="R584" s="5">
        <f t="shared" si="1837"/>
        <v>0</v>
      </c>
      <c r="S584" s="5">
        <f t="shared" si="1837"/>
        <v>0</v>
      </c>
      <c r="T584" s="5">
        <f t="shared" si="1837"/>
        <v>0</v>
      </c>
      <c r="U584" s="5">
        <f t="shared" si="1837"/>
        <v>0</v>
      </c>
      <c r="V584" s="5">
        <f t="shared" si="1837"/>
        <v>0</v>
      </c>
      <c r="W584" s="5">
        <f t="shared" si="1838"/>
        <v>0</v>
      </c>
      <c r="X584" s="5">
        <f t="shared" si="1838"/>
        <v>0</v>
      </c>
      <c r="Y584" s="5">
        <f t="shared" si="1838"/>
        <v>0</v>
      </c>
      <c r="Z584" s="5">
        <f t="shared" si="1838"/>
        <v>0</v>
      </c>
      <c r="AA584" s="5">
        <f t="shared" si="1838"/>
        <v>0</v>
      </c>
      <c r="AB584" s="5">
        <f t="shared" si="1838"/>
        <v>0</v>
      </c>
      <c r="AC584" s="5">
        <f t="shared" si="1838"/>
        <v>0</v>
      </c>
      <c r="AD584" s="5">
        <f t="shared" si="1838"/>
        <v>0</v>
      </c>
      <c r="AE584" s="5">
        <f t="shared" si="1838"/>
        <v>0</v>
      </c>
      <c r="AF584" s="5">
        <f t="shared" si="1838"/>
        <v>0</v>
      </c>
      <c r="AG584" s="5">
        <f t="shared" si="1717"/>
        <v>2152.3999999999996</v>
      </c>
      <c r="AH584" s="5">
        <f t="shared" si="1714"/>
        <v>1378.1000000000001</v>
      </c>
      <c r="AI584" s="5">
        <f t="shared" si="1715"/>
        <v>1378.1000000000001</v>
      </c>
      <c r="AJ584" s="5">
        <f t="shared" si="1839"/>
        <v>0</v>
      </c>
      <c r="AK584" s="5">
        <f t="shared" si="1718"/>
        <v>2152.3999999999996</v>
      </c>
      <c r="AL584" s="5">
        <f t="shared" si="1719"/>
        <v>1378.1000000000001</v>
      </c>
      <c r="AM584" s="5">
        <f t="shared" si="1720"/>
        <v>1378.1000000000001</v>
      </c>
      <c r="AN584" s="5">
        <f t="shared" si="1839"/>
        <v>0</v>
      </c>
      <c r="AO584" s="5">
        <f t="shared" si="1839"/>
        <v>0</v>
      </c>
      <c r="AP584" s="5">
        <f t="shared" si="1839"/>
        <v>0</v>
      </c>
      <c r="AQ584" s="5">
        <f t="shared" si="1839"/>
        <v>0</v>
      </c>
      <c r="AR584" s="5">
        <f t="shared" si="1839"/>
        <v>0</v>
      </c>
      <c r="AS584" s="5">
        <f t="shared" si="1839"/>
        <v>0</v>
      </c>
      <c r="AT584" s="5">
        <f t="shared" si="1839"/>
        <v>0</v>
      </c>
      <c r="AU584" s="5">
        <f t="shared" si="1839"/>
        <v>0</v>
      </c>
      <c r="AV584" s="5">
        <f t="shared" si="1839"/>
        <v>0</v>
      </c>
      <c r="AW584" s="5">
        <f t="shared" si="1839"/>
        <v>0</v>
      </c>
      <c r="AX584" s="5">
        <f t="shared" si="1839"/>
        <v>0</v>
      </c>
      <c r="AY584" s="5">
        <f t="shared" si="1839"/>
        <v>0</v>
      </c>
      <c r="AZ584" s="5">
        <f t="shared" si="1839"/>
        <v>0</v>
      </c>
      <c r="BA584" s="5">
        <f t="shared" si="1839"/>
        <v>0</v>
      </c>
      <c r="BB584" s="5">
        <f t="shared" si="1839"/>
        <v>0</v>
      </c>
      <c r="BC584" s="5">
        <f t="shared" si="1839"/>
        <v>0</v>
      </c>
      <c r="BD584" s="5">
        <f t="shared" si="1839"/>
        <v>0</v>
      </c>
      <c r="BE584" s="5">
        <f t="shared" si="1839"/>
        <v>0</v>
      </c>
      <c r="BF584" s="5">
        <f t="shared" si="1657"/>
        <v>2152.3999999999996</v>
      </c>
      <c r="BG584" s="5">
        <f t="shared" si="1658"/>
        <v>1378.1000000000001</v>
      </c>
      <c r="BH584" s="5">
        <f t="shared" si="1659"/>
        <v>1378.1000000000001</v>
      </c>
      <c r="BI584" s="5">
        <f t="shared" si="1839"/>
        <v>0</v>
      </c>
    </row>
    <row r="585" spans="1:61" x14ac:dyDescent="0.25">
      <c r="A585" s="4" t="s">
        <v>168</v>
      </c>
      <c r="B585" s="4" t="s">
        <v>74</v>
      </c>
      <c r="C585" s="4" t="s">
        <v>169</v>
      </c>
      <c r="D585" s="4" t="s">
        <v>711</v>
      </c>
      <c r="E585" s="4" t="s">
        <v>104</v>
      </c>
      <c r="F585" s="14" t="s">
        <v>571</v>
      </c>
      <c r="G585" s="5">
        <v>2189.6999999999998</v>
      </c>
      <c r="H585" s="5">
        <v>1415.4</v>
      </c>
      <c r="I585" s="5">
        <v>1415.4</v>
      </c>
      <c r="J585" s="5">
        <v>-37.299999999999997</v>
      </c>
      <c r="K585" s="5">
        <v>-37.299999999999997</v>
      </c>
      <c r="L585" s="5">
        <v>-37.299999999999997</v>
      </c>
      <c r="M585" s="5">
        <f t="shared" si="1762"/>
        <v>2152.3999999999996</v>
      </c>
      <c r="N585" s="5">
        <f t="shared" si="1763"/>
        <v>1378.1000000000001</v>
      </c>
      <c r="O585" s="5">
        <f t="shared" si="1764"/>
        <v>1378.1000000000001</v>
      </c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>
        <f t="shared" si="1717"/>
        <v>2152.3999999999996</v>
      </c>
      <c r="AH585" s="5">
        <f t="shared" si="1714"/>
        <v>1378.1000000000001</v>
      </c>
      <c r="AI585" s="5">
        <f t="shared" si="1715"/>
        <v>1378.1000000000001</v>
      </c>
      <c r="AJ585" s="5"/>
      <c r="AK585" s="5">
        <f t="shared" si="1718"/>
        <v>2152.3999999999996</v>
      </c>
      <c r="AL585" s="5">
        <f t="shared" si="1719"/>
        <v>1378.1000000000001</v>
      </c>
      <c r="AM585" s="5">
        <f t="shared" si="1720"/>
        <v>1378.1000000000001</v>
      </c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>
        <f t="shared" si="1657"/>
        <v>2152.3999999999996</v>
      </c>
      <c r="BG585" s="5">
        <f t="shared" si="1658"/>
        <v>1378.1000000000001</v>
      </c>
      <c r="BH585" s="5">
        <f t="shared" si="1659"/>
        <v>1378.1000000000001</v>
      </c>
      <c r="BI585" s="5"/>
    </row>
    <row r="586" spans="1:61" ht="47.25" x14ac:dyDescent="0.25">
      <c r="A586" s="4" t="s">
        <v>168</v>
      </c>
      <c r="B586" s="4" t="s">
        <v>74</v>
      </c>
      <c r="C586" s="4" t="s">
        <v>169</v>
      </c>
      <c r="D586" s="4" t="s">
        <v>724</v>
      </c>
      <c r="E586" s="4"/>
      <c r="F586" s="14" t="s">
        <v>1213</v>
      </c>
      <c r="G586" s="5">
        <f t="shared" ref="G586:L586" si="1840">G587+G591</f>
        <v>4214821</v>
      </c>
      <c r="H586" s="5">
        <f t="shared" si="1840"/>
        <v>4634528</v>
      </c>
      <c r="I586" s="5">
        <f t="shared" si="1840"/>
        <v>4671225.6999999993</v>
      </c>
      <c r="J586" s="5">
        <f t="shared" si="1840"/>
        <v>0</v>
      </c>
      <c r="K586" s="5">
        <f t="shared" si="1840"/>
        <v>0</v>
      </c>
      <c r="L586" s="5">
        <f t="shared" si="1840"/>
        <v>0</v>
      </c>
      <c r="M586" s="5">
        <f t="shared" si="1762"/>
        <v>4214821</v>
      </c>
      <c r="N586" s="5">
        <f t="shared" si="1763"/>
        <v>4634528</v>
      </c>
      <c r="O586" s="5">
        <f t="shared" si="1764"/>
        <v>4671225.6999999993</v>
      </c>
      <c r="P586" s="5">
        <f t="shared" ref="P586:V586" si="1841">P587+P591</f>
        <v>0</v>
      </c>
      <c r="Q586" s="5">
        <f t="shared" ref="Q586:R586" si="1842">Q587+Q591</f>
        <v>0</v>
      </c>
      <c r="R586" s="5">
        <f t="shared" si="1842"/>
        <v>0</v>
      </c>
      <c r="S586" s="5">
        <f t="shared" ref="S586" si="1843">S587+S591</f>
        <v>0</v>
      </c>
      <c r="T586" s="5">
        <f t="shared" si="1841"/>
        <v>0</v>
      </c>
      <c r="U586" s="5">
        <f t="shared" si="1841"/>
        <v>0</v>
      </c>
      <c r="V586" s="5">
        <f t="shared" si="1841"/>
        <v>0</v>
      </c>
      <c r="W586" s="5">
        <f t="shared" ref="W586:AF586" si="1844">W587+W591</f>
        <v>0</v>
      </c>
      <c r="X586" s="5">
        <f t="shared" si="1844"/>
        <v>0</v>
      </c>
      <c r="Y586" s="5">
        <f t="shared" si="1844"/>
        <v>0</v>
      </c>
      <c r="Z586" s="5">
        <f t="shared" si="1844"/>
        <v>0</v>
      </c>
      <c r="AA586" s="5">
        <f t="shared" si="1844"/>
        <v>0</v>
      </c>
      <c r="AB586" s="5">
        <f t="shared" si="1844"/>
        <v>0</v>
      </c>
      <c r="AC586" s="5">
        <f t="shared" si="1844"/>
        <v>0</v>
      </c>
      <c r="AD586" s="5">
        <f t="shared" ref="AD586" si="1845">AD587+AD591</f>
        <v>0</v>
      </c>
      <c r="AE586" s="5">
        <f t="shared" ref="AE586" si="1846">AE587+AE591</f>
        <v>0</v>
      </c>
      <c r="AF586" s="5">
        <f t="shared" si="1844"/>
        <v>0</v>
      </c>
      <c r="AG586" s="5">
        <f t="shared" si="1717"/>
        <v>4214821</v>
      </c>
      <c r="AH586" s="5">
        <f t="shared" si="1714"/>
        <v>4634528</v>
      </c>
      <c r="AI586" s="5">
        <f t="shared" si="1715"/>
        <v>4671225.6999999993</v>
      </c>
      <c r="AJ586" s="5">
        <f t="shared" ref="AJ586:BI586" si="1847">AJ587+AJ591</f>
        <v>0</v>
      </c>
      <c r="AK586" s="5">
        <f t="shared" si="1718"/>
        <v>4214821</v>
      </c>
      <c r="AL586" s="5">
        <f t="shared" si="1719"/>
        <v>4634528</v>
      </c>
      <c r="AM586" s="5">
        <f t="shared" si="1720"/>
        <v>4671225.6999999993</v>
      </c>
      <c r="AN586" s="5">
        <f t="shared" ref="AN586:BA586" si="1848">AN587+AN591</f>
        <v>0</v>
      </c>
      <c r="AO586" s="5">
        <f t="shared" si="1848"/>
        <v>0</v>
      </c>
      <c r="AP586" s="5">
        <f t="shared" si="1848"/>
        <v>0</v>
      </c>
      <c r="AQ586" s="5">
        <f t="shared" si="1848"/>
        <v>0</v>
      </c>
      <c r="AR586" s="5">
        <f t="shared" si="1848"/>
        <v>0</v>
      </c>
      <c r="AS586" s="5">
        <f t="shared" si="1848"/>
        <v>0</v>
      </c>
      <c r="AT586" s="5">
        <f t="shared" si="1848"/>
        <v>0</v>
      </c>
      <c r="AU586" s="5">
        <f t="shared" ref="AU586" si="1849">AU587+AU591</f>
        <v>0</v>
      </c>
      <c r="AV586" s="5">
        <f t="shared" ref="AV586:BE586" si="1850">AV587+AV591</f>
        <v>0</v>
      </c>
      <c r="AW586" s="5">
        <f t="shared" si="1850"/>
        <v>0</v>
      </c>
      <c r="AX586" s="5">
        <f t="shared" si="1850"/>
        <v>0</v>
      </c>
      <c r="AY586" s="5">
        <f t="shared" si="1850"/>
        <v>0</v>
      </c>
      <c r="AZ586" s="5">
        <f t="shared" si="1848"/>
        <v>0</v>
      </c>
      <c r="BA586" s="5">
        <f t="shared" si="1848"/>
        <v>0</v>
      </c>
      <c r="BB586" s="5">
        <f t="shared" si="1850"/>
        <v>0</v>
      </c>
      <c r="BC586" s="5">
        <f t="shared" si="1850"/>
        <v>0</v>
      </c>
      <c r="BD586" s="5">
        <f t="shared" si="1850"/>
        <v>0</v>
      </c>
      <c r="BE586" s="5">
        <f t="shared" si="1850"/>
        <v>0</v>
      </c>
      <c r="BF586" s="5">
        <f t="shared" si="1657"/>
        <v>4214821</v>
      </c>
      <c r="BG586" s="5">
        <f t="shared" si="1658"/>
        <v>4634528</v>
      </c>
      <c r="BH586" s="5">
        <f t="shared" si="1659"/>
        <v>4671225.6999999993</v>
      </c>
      <c r="BI586" s="5">
        <f t="shared" si="1847"/>
        <v>0</v>
      </c>
    </row>
    <row r="587" spans="1:61" ht="31.5" x14ac:dyDescent="0.25">
      <c r="A587" s="4" t="s">
        <v>168</v>
      </c>
      <c r="B587" s="4" t="s">
        <v>74</v>
      </c>
      <c r="C587" s="4" t="s">
        <v>169</v>
      </c>
      <c r="D587" s="4" t="s">
        <v>714</v>
      </c>
      <c r="E587" s="4"/>
      <c r="F587" s="14" t="s">
        <v>793</v>
      </c>
      <c r="G587" s="5">
        <f t="shared" ref="G587:L587" si="1851">G588</f>
        <v>4140706.9</v>
      </c>
      <c r="H587" s="5">
        <f t="shared" si="1851"/>
        <v>4560262.2</v>
      </c>
      <c r="I587" s="5">
        <f t="shared" si="1851"/>
        <v>4597230.0999999996</v>
      </c>
      <c r="J587" s="5">
        <f t="shared" si="1851"/>
        <v>0</v>
      </c>
      <c r="K587" s="5">
        <f t="shared" si="1851"/>
        <v>0</v>
      </c>
      <c r="L587" s="5">
        <f t="shared" si="1851"/>
        <v>0</v>
      </c>
      <c r="M587" s="5">
        <f t="shared" si="1762"/>
        <v>4140706.9</v>
      </c>
      <c r="N587" s="5">
        <f t="shared" si="1763"/>
        <v>4560262.2</v>
      </c>
      <c r="O587" s="5">
        <f t="shared" si="1764"/>
        <v>4597230.0999999996</v>
      </c>
      <c r="P587" s="5">
        <f t="shared" ref="P587:V587" si="1852">P588</f>
        <v>0</v>
      </c>
      <c r="Q587" s="5">
        <f t="shared" si="1852"/>
        <v>0</v>
      </c>
      <c r="R587" s="5">
        <f t="shared" si="1852"/>
        <v>0</v>
      </c>
      <c r="S587" s="5">
        <f t="shared" si="1852"/>
        <v>0</v>
      </c>
      <c r="T587" s="5">
        <f t="shared" si="1852"/>
        <v>0</v>
      </c>
      <c r="U587" s="5">
        <f t="shared" si="1852"/>
        <v>0</v>
      </c>
      <c r="V587" s="5">
        <f t="shared" si="1852"/>
        <v>0</v>
      </c>
      <c r="W587" s="5">
        <f t="shared" ref="W587:AF587" si="1853">W588</f>
        <v>0</v>
      </c>
      <c r="X587" s="5">
        <f t="shared" si="1853"/>
        <v>0</v>
      </c>
      <c r="Y587" s="5">
        <f t="shared" si="1853"/>
        <v>0</v>
      </c>
      <c r="Z587" s="5">
        <f t="shared" si="1853"/>
        <v>0</v>
      </c>
      <c r="AA587" s="5">
        <f t="shared" si="1853"/>
        <v>0</v>
      </c>
      <c r="AB587" s="5">
        <f t="shared" si="1853"/>
        <v>0</v>
      </c>
      <c r="AC587" s="5">
        <f t="shared" si="1853"/>
        <v>0</v>
      </c>
      <c r="AD587" s="5">
        <f t="shared" si="1853"/>
        <v>0</v>
      </c>
      <c r="AE587" s="5">
        <f t="shared" si="1853"/>
        <v>0</v>
      </c>
      <c r="AF587" s="5">
        <f t="shared" si="1853"/>
        <v>0</v>
      </c>
      <c r="AG587" s="5">
        <f t="shared" si="1717"/>
        <v>4140706.9</v>
      </c>
      <c r="AH587" s="5">
        <f t="shared" si="1714"/>
        <v>4560262.2</v>
      </c>
      <c r="AI587" s="5">
        <f t="shared" si="1715"/>
        <v>4597230.0999999996</v>
      </c>
      <c r="AJ587" s="5">
        <f t="shared" ref="AJ587:BI587" si="1854">AJ588</f>
        <v>0</v>
      </c>
      <c r="AK587" s="5">
        <f t="shared" si="1718"/>
        <v>4140706.9</v>
      </c>
      <c r="AL587" s="5">
        <f t="shared" si="1719"/>
        <v>4560262.2</v>
      </c>
      <c r="AM587" s="5">
        <f t="shared" si="1720"/>
        <v>4597230.0999999996</v>
      </c>
      <c r="AN587" s="5">
        <f t="shared" si="1854"/>
        <v>0</v>
      </c>
      <c r="AO587" s="5">
        <f t="shared" si="1854"/>
        <v>0</v>
      </c>
      <c r="AP587" s="5">
        <f t="shared" si="1854"/>
        <v>0</v>
      </c>
      <c r="AQ587" s="5">
        <f t="shared" si="1854"/>
        <v>0</v>
      </c>
      <c r="AR587" s="5">
        <f t="shared" si="1854"/>
        <v>0</v>
      </c>
      <c r="AS587" s="5">
        <f t="shared" si="1854"/>
        <v>0</v>
      </c>
      <c r="AT587" s="5">
        <f t="shared" si="1854"/>
        <v>0</v>
      </c>
      <c r="AU587" s="5">
        <f t="shared" si="1854"/>
        <v>0</v>
      </c>
      <c r="AV587" s="5">
        <f t="shared" si="1854"/>
        <v>0</v>
      </c>
      <c r="AW587" s="5">
        <f t="shared" si="1854"/>
        <v>0</v>
      </c>
      <c r="AX587" s="5">
        <f t="shared" si="1854"/>
        <v>0</v>
      </c>
      <c r="AY587" s="5">
        <f t="shared" si="1854"/>
        <v>0</v>
      </c>
      <c r="AZ587" s="5">
        <f t="shared" si="1854"/>
        <v>0</v>
      </c>
      <c r="BA587" s="5">
        <f t="shared" si="1854"/>
        <v>0</v>
      </c>
      <c r="BB587" s="5">
        <f t="shared" si="1854"/>
        <v>0</v>
      </c>
      <c r="BC587" s="5">
        <f t="shared" si="1854"/>
        <v>0</v>
      </c>
      <c r="BD587" s="5">
        <f t="shared" si="1854"/>
        <v>0</v>
      </c>
      <c r="BE587" s="5">
        <f t="shared" si="1854"/>
        <v>0</v>
      </c>
      <c r="BF587" s="5">
        <f t="shared" si="1657"/>
        <v>4140706.9</v>
      </c>
      <c r="BG587" s="5">
        <f t="shared" si="1658"/>
        <v>4560262.2</v>
      </c>
      <c r="BH587" s="5">
        <f t="shared" si="1659"/>
        <v>4597230.0999999996</v>
      </c>
      <c r="BI587" s="5">
        <f t="shared" si="1854"/>
        <v>0</v>
      </c>
    </row>
    <row r="588" spans="1:61" ht="31.5" x14ac:dyDescent="0.25">
      <c r="A588" s="4" t="s">
        <v>168</v>
      </c>
      <c r="B588" s="4" t="s">
        <v>74</v>
      </c>
      <c r="C588" s="4" t="s">
        <v>169</v>
      </c>
      <c r="D588" s="4" t="s">
        <v>714</v>
      </c>
      <c r="E588" s="4" t="s">
        <v>92</v>
      </c>
      <c r="F588" s="14" t="s">
        <v>569</v>
      </c>
      <c r="G588" s="5">
        <f t="shared" ref="G588:L588" si="1855">G589+G590</f>
        <v>4140706.9</v>
      </c>
      <c r="H588" s="5">
        <f t="shared" si="1855"/>
        <v>4560262.2</v>
      </c>
      <c r="I588" s="5">
        <f t="shared" si="1855"/>
        <v>4597230.0999999996</v>
      </c>
      <c r="J588" s="5">
        <f t="shared" si="1855"/>
        <v>0</v>
      </c>
      <c r="K588" s="5">
        <f t="shared" si="1855"/>
        <v>0</v>
      </c>
      <c r="L588" s="5">
        <f t="shared" si="1855"/>
        <v>0</v>
      </c>
      <c r="M588" s="5">
        <f t="shared" si="1762"/>
        <v>4140706.9</v>
      </c>
      <c r="N588" s="5">
        <f t="shared" si="1763"/>
        <v>4560262.2</v>
      </c>
      <c r="O588" s="5">
        <f t="shared" si="1764"/>
        <v>4597230.0999999996</v>
      </c>
      <c r="P588" s="5">
        <f t="shared" ref="P588:V588" si="1856">P589+P590</f>
        <v>0</v>
      </c>
      <c r="Q588" s="5">
        <f t="shared" ref="Q588:R588" si="1857">Q589+Q590</f>
        <v>0</v>
      </c>
      <c r="R588" s="5">
        <f t="shared" si="1857"/>
        <v>0</v>
      </c>
      <c r="S588" s="5">
        <f t="shared" ref="S588" si="1858">S589+S590</f>
        <v>0</v>
      </c>
      <c r="T588" s="5">
        <f t="shared" si="1856"/>
        <v>0</v>
      </c>
      <c r="U588" s="5">
        <f t="shared" si="1856"/>
        <v>0</v>
      </c>
      <c r="V588" s="5">
        <f t="shared" si="1856"/>
        <v>0</v>
      </c>
      <c r="W588" s="5">
        <f t="shared" ref="W588:AF588" si="1859">W589+W590</f>
        <v>0</v>
      </c>
      <c r="X588" s="5">
        <f t="shared" si="1859"/>
        <v>0</v>
      </c>
      <c r="Y588" s="5">
        <f t="shared" si="1859"/>
        <v>0</v>
      </c>
      <c r="Z588" s="5">
        <f t="shared" si="1859"/>
        <v>0</v>
      </c>
      <c r="AA588" s="5">
        <f t="shared" si="1859"/>
        <v>0</v>
      </c>
      <c r="AB588" s="5">
        <f t="shared" si="1859"/>
        <v>0</v>
      </c>
      <c r="AC588" s="5">
        <f t="shared" si="1859"/>
        <v>0</v>
      </c>
      <c r="AD588" s="5">
        <f t="shared" ref="AD588" si="1860">AD589+AD590</f>
        <v>0</v>
      </c>
      <c r="AE588" s="5">
        <f t="shared" ref="AE588" si="1861">AE589+AE590</f>
        <v>0</v>
      </c>
      <c r="AF588" s="5">
        <f t="shared" si="1859"/>
        <v>0</v>
      </c>
      <c r="AG588" s="5">
        <f t="shared" si="1717"/>
        <v>4140706.9</v>
      </c>
      <c r="AH588" s="5">
        <f t="shared" si="1714"/>
        <v>4560262.2</v>
      </c>
      <c r="AI588" s="5">
        <f t="shared" si="1715"/>
        <v>4597230.0999999996</v>
      </c>
      <c r="AJ588" s="5">
        <f t="shared" ref="AJ588:BI588" si="1862">AJ589+AJ590</f>
        <v>0</v>
      </c>
      <c r="AK588" s="5">
        <f t="shared" si="1718"/>
        <v>4140706.9</v>
      </c>
      <c r="AL588" s="5">
        <f t="shared" si="1719"/>
        <v>4560262.2</v>
      </c>
      <c r="AM588" s="5">
        <f t="shared" si="1720"/>
        <v>4597230.0999999996</v>
      </c>
      <c r="AN588" s="5">
        <f t="shared" ref="AN588:BA588" si="1863">AN589+AN590</f>
        <v>0</v>
      </c>
      <c r="AO588" s="5">
        <f t="shared" si="1863"/>
        <v>0</v>
      </c>
      <c r="AP588" s="5">
        <f t="shared" si="1863"/>
        <v>0</v>
      </c>
      <c r="AQ588" s="5">
        <f t="shared" si="1863"/>
        <v>0</v>
      </c>
      <c r="AR588" s="5">
        <f t="shared" si="1863"/>
        <v>0</v>
      </c>
      <c r="AS588" s="5">
        <f t="shared" si="1863"/>
        <v>0</v>
      </c>
      <c r="AT588" s="5">
        <f t="shared" si="1863"/>
        <v>0</v>
      </c>
      <c r="AU588" s="5">
        <f t="shared" ref="AU588" si="1864">AU589+AU590</f>
        <v>0</v>
      </c>
      <c r="AV588" s="5">
        <f t="shared" ref="AV588:BE588" si="1865">AV589+AV590</f>
        <v>0</v>
      </c>
      <c r="AW588" s="5">
        <f t="shared" si="1865"/>
        <v>0</v>
      </c>
      <c r="AX588" s="5">
        <f t="shared" si="1865"/>
        <v>0</v>
      </c>
      <c r="AY588" s="5">
        <f t="shared" si="1865"/>
        <v>0</v>
      </c>
      <c r="AZ588" s="5">
        <f t="shared" si="1863"/>
        <v>0</v>
      </c>
      <c r="BA588" s="5">
        <f t="shared" si="1863"/>
        <v>0</v>
      </c>
      <c r="BB588" s="5">
        <f t="shared" si="1865"/>
        <v>0</v>
      </c>
      <c r="BC588" s="5">
        <f t="shared" si="1865"/>
        <v>0</v>
      </c>
      <c r="BD588" s="5">
        <f t="shared" si="1865"/>
        <v>0</v>
      </c>
      <c r="BE588" s="5">
        <f t="shared" si="1865"/>
        <v>0</v>
      </c>
      <c r="BF588" s="5">
        <f t="shared" si="1657"/>
        <v>4140706.9</v>
      </c>
      <c r="BG588" s="5">
        <f t="shared" si="1658"/>
        <v>4560262.2</v>
      </c>
      <c r="BH588" s="5">
        <f t="shared" si="1659"/>
        <v>4597230.0999999996</v>
      </c>
      <c r="BI588" s="5">
        <f t="shared" si="1862"/>
        <v>0</v>
      </c>
    </row>
    <row r="589" spans="1:61" x14ac:dyDescent="0.25">
      <c r="A589" s="4" t="s">
        <v>168</v>
      </c>
      <c r="B589" s="4" t="s">
        <v>74</v>
      </c>
      <c r="C589" s="4" t="s">
        <v>169</v>
      </c>
      <c r="D589" s="4" t="s">
        <v>714</v>
      </c>
      <c r="E589" s="4" t="s">
        <v>126</v>
      </c>
      <c r="F589" s="14" t="s">
        <v>570</v>
      </c>
      <c r="G589" s="5">
        <v>267217.2</v>
      </c>
      <c r="H589" s="5">
        <v>286523.5</v>
      </c>
      <c r="I589" s="5">
        <v>288625.5</v>
      </c>
      <c r="J589" s="5"/>
      <c r="K589" s="5"/>
      <c r="L589" s="5"/>
      <c r="M589" s="5">
        <f t="shared" si="1762"/>
        <v>267217.2</v>
      </c>
      <c r="N589" s="5">
        <f t="shared" si="1763"/>
        <v>286523.5</v>
      </c>
      <c r="O589" s="5">
        <f t="shared" si="1764"/>
        <v>288625.5</v>
      </c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>
        <f t="shared" si="1717"/>
        <v>267217.2</v>
      </c>
      <c r="AH589" s="5">
        <f t="shared" si="1714"/>
        <v>286523.5</v>
      </c>
      <c r="AI589" s="5">
        <f t="shared" si="1715"/>
        <v>288625.5</v>
      </c>
      <c r="AJ589" s="5"/>
      <c r="AK589" s="5">
        <f t="shared" si="1718"/>
        <v>267217.2</v>
      </c>
      <c r="AL589" s="5">
        <f t="shared" si="1719"/>
        <v>286523.5</v>
      </c>
      <c r="AM589" s="5">
        <f t="shared" si="1720"/>
        <v>288625.5</v>
      </c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>
        <f t="shared" si="1657"/>
        <v>267217.2</v>
      </c>
      <c r="BG589" s="5">
        <f t="shared" si="1658"/>
        <v>286523.5</v>
      </c>
      <c r="BH589" s="5">
        <f t="shared" si="1659"/>
        <v>288625.5</v>
      </c>
      <c r="BI589" s="5"/>
    </row>
    <row r="590" spans="1:61" x14ac:dyDescent="0.25">
      <c r="A590" s="4" t="s">
        <v>168</v>
      </c>
      <c r="B590" s="4" t="s">
        <v>74</v>
      </c>
      <c r="C590" s="4" t="s">
        <v>169</v>
      </c>
      <c r="D590" s="4" t="s">
        <v>714</v>
      </c>
      <c r="E590" s="4" t="s">
        <v>104</v>
      </c>
      <c r="F590" s="14" t="s">
        <v>571</v>
      </c>
      <c r="G590" s="5">
        <v>3873489.6999999997</v>
      </c>
      <c r="H590" s="5">
        <v>4273738.7</v>
      </c>
      <c r="I590" s="5">
        <v>4308604.5999999996</v>
      </c>
      <c r="J590" s="5"/>
      <c r="K590" s="5"/>
      <c r="L590" s="5"/>
      <c r="M590" s="5">
        <f t="shared" si="1762"/>
        <v>3873489.6999999997</v>
      </c>
      <c r="N590" s="5">
        <f t="shared" si="1763"/>
        <v>4273738.7</v>
      </c>
      <c r="O590" s="5">
        <f t="shared" si="1764"/>
        <v>4308604.5999999996</v>
      </c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>
        <f t="shared" si="1717"/>
        <v>3873489.6999999997</v>
      </c>
      <c r="AH590" s="5">
        <f t="shared" si="1714"/>
        <v>4273738.7</v>
      </c>
      <c r="AI590" s="5">
        <f t="shared" si="1715"/>
        <v>4308604.5999999996</v>
      </c>
      <c r="AJ590" s="5"/>
      <c r="AK590" s="5">
        <f t="shared" si="1718"/>
        <v>3873489.6999999997</v>
      </c>
      <c r="AL590" s="5">
        <f t="shared" si="1719"/>
        <v>4273738.7</v>
      </c>
      <c r="AM590" s="5">
        <f t="shared" si="1720"/>
        <v>4308604.5999999996</v>
      </c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>
        <f t="shared" si="1657"/>
        <v>3873489.6999999997</v>
      </c>
      <c r="BG590" s="5">
        <f t="shared" si="1658"/>
        <v>4273738.7</v>
      </c>
      <c r="BH590" s="5">
        <f t="shared" si="1659"/>
        <v>4308604.5999999996</v>
      </c>
      <c r="BI590" s="5"/>
    </row>
    <row r="591" spans="1:61" ht="189" x14ac:dyDescent="0.25">
      <c r="A591" s="4" t="s">
        <v>168</v>
      </c>
      <c r="B591" s="4" t="s">
        <v>74</v>
      </c>
      <c r="C591" s="4" t="s">
        <v>169</v>
      </c>
      <c r="D591" s="4" t="s">
        <v>716</v>
      </c>
      <c r="E591" s="4"/>
      <c r="F591" s="14" t="s">
        <v>1209</v>
      </c>
      <c r="G591" s="5">
        <f t="shared" ref="G591:L591" si="1866">G592</f>
        <v>74114.100000000006</v>
      </c>
      <c r="H591" s="5">
        <f t="shared" si="1866"/>
        <v>74265.799999999988</v>
      </c>
      <c r="I591" s="5">
        <f t="shared" si="1866"/>
        <v>73995.600000000006</v>
      </c>
      <c r="J591" s="5">
        <f t="shared" si="1866"/>
        <v>0</v>
      </c>
      <c r="K591" s="5">
        <f t="shared" si="1866"/>
        <v>0</v>
      </c>
      <c r="L591" s="5">
        <f t="shared" si="1866"/>
        <v>0</v>
      </c>
      <c r="M591" s="5">
        <f t="shared" si="1762"/>
        <v>74114.100000000006</v>
      </c>
      <c r="N591" s="5">
        <f t="shared" si="1763"/>
        <v>74265.799999999988</v>
      </c>
      <c r="O591" s="5">
        <f t="shared" si="1764"/>
        <v>73995.600000000006</v>
      </c>
      <c r="P591" s="5">
        <f t="shared" ref="P591:V591" si="1867">P592</f>
        <v>0</v>
      </c>
      <c r="Q591" s="5">
        <f t="shared" si="1867"/>
        <v>0</v>
      </c>
      <c r="R591" s="5">
        <f t="shared" si="1867"/>
        <v>0</v>
      </c>
      <c r="S591" s="5">
        <f t="shared" si="1867"/>
        <v>0</v>
      </c>
      <c r="T591" s="5">
        <f t="shared" si="1867"/>
        <v>0</v>
      </c>
      <c r="U591" s="5">
        <f t="shared" si="1867"/>
        <v>0</v>
      </c>
      <c r="V591" s="5">
        <f t="shared" si="1867"/>
        <v>0</v>
      </c>
      <c r="W591" s="5">
        <f t="shared" ref="W591:AF591" si="1868">W592</f>
        <v>0</v>
      </c>
      <c r="X591" s="5">
        <f t="shared" si="1868"/>
        <v>0</v>
      </c>
      <c r="Y591" s="5">
        <f t="shared" si="1868"/>
        <v>0</v>
      </c>
      <c r="Z591" s="5">
        <f t="shared" si="1868"/>
        <v>0</v>
      </c>
      <c r="AA591" s="5">
        <f t="shared" si="1868"/>
        <v>0</v>
      </c>
      <c r="AB591" s="5">
        <f t="shared" si="1868"/>
        <v>0</v>
      </c>
      <c r="AC591" s="5">
        <f t="shared" si="1868"/>
        <v>0</v>
      </c>
      <c r="AD591" s="5">
        <f t="shared" si="1868"/>
        <v>0</v>
      </c>
      <c r="AE591" s="5">
        <f t="shared" si="1868"/>
        <v>0</v>
      </c>
      <c r="AF591" s="5">
        <f t="shared" si="1868"/>
        <v>0</v>
      </c>
      <c r="AG591" s="5">
        <f t="shared" si="1717"/>
        <v>74114.100000000006</v>
      </c>
      <c r="AH591" s="5">
        <f t="shared" si="1714"/>
        <v>74265.799999999988</v>
      </c>
      <c r="AI591" s="5">
        <f t="shared" si="1715"/>
        <v>73995.600000000006</v>
      </c>
      <c r="AJ591" s="5">
        <f t="shared" ref="AJ591:BI591" si="1869">AJ592</f>
        <v>0</v>
      </c>
      <c r="AK591" s="5">
        <f t="shared" si="1718"/>
        <v>74114.100000000006</v>
      </c>
      <c r="AL591" s="5">
        <f t="shared" si="1719"/>
        <v>74265.799999999988</v>
      </c>
      <c r="AM591" s="5">
        <f t="shared" si="1720"/>
        <v>73995.600000000006</v>
      </c>
      <c r="AN591" s="5">
        <f t="shared" si="1869"/>
        <v>0</v>
      </c>
      <c r="AO591" s="5">
        <f t="shared" si="1869"/>
        <v>0</v>
      </c>
      <c r="AP591" s="5">
        <f t="shared" si="1869"/>
        <v>0</v>
      </c>
      <c r="AQ591" s="5">
        <f t="shared" si="1869"/>
        <v>0</v>
      </c>
      <c r="AR591" s="5">
        <f t="shared" si="1869"/>
        <v>0</v>
      </c>
      <c r="AS591" s="5">
        <f t="shared" si="1869"/>
        <v>0</v>
      </c>
      <c r="AT591" s="5">
        <f t="shared" si="1869"/>
        <v>0</v>
      </c>
      <c r="AU591" s="5">
        <f t="shared" si="1869"/>
        <v>0</v>
      </c>
      <c r="AV591" s="5">
        <f t="shared" si="1869"/>
        <v>0</v>
      </c>
      <c r="AW591" s="5">
        <f t="shared" si="1869"/>
        <v>0</v>
      </c>
      <c r="AX591" s="5">
        <f t="shared" si="1869"/>
        <v>0</v>
      </c>
      <c r="AY591" s="5">
        <f t="shared" si="1869"/>
        <v>0</v>
      </c>
      <c r="AZ591" s="5">
        <f t="shared" si="1869"/>
        <v>0</v>
      </c>
      <c r="BA591" s="5">
        <f t="shared" si="1869"/>
        <v>0</v>
      </c>
      <c r="BB591" s="5">
        <f t="shared" si="1869"/>
        <v>0</v>
      </c>
      <c r="BC591" s="5">
        <f t="shared" si="1869"/>
        <v>0</v>
      </c>
      <c r="BD591" s="5">
        <f t="shared" si="1869"/>
        <v>0</v>
      </c>
      <c r="BE591" s="5">
        <f t="shared" si="1869"/>
        <v>0</v>
      </c>
      <c r="BF591" s="5">
        <f t="shared" si="1657"/>
        <v>74114.100000000006</v>
      </c>
      <c r="BG591" s="5">
        <f t="shared" si="1658"/>
        <v>74265.799999999988</v>
      </c>
      <c r="BH591" s="5">
        <f t="shared" si="1659"/>
        <v>73995.600000000006</v>
      </c>
      <c r="BI591" s="5">
        <f t="shared" si="1869"/>
        <v>0</v>
      </c>
    </row>
    <row r="592" spans="1:61" ht="31.5" x14ac:dyDescent="0.25">
      <c r="A592" s="4" t="s">
        <v>168</v>
      </c>
      <c r="B592" s="4" t="s">
        <v>74</v>
      </c>
      <c r="C592" s="4" t="s">
        <v>169</v>
      </c>
      <c r="D592" s="4" t="s">
        <v>716</v>
      </c>
      <c r="E592" s="4" t="s">
        <v>92</v>
      </c>
      <c r="F592" s="14" t="s">
        <v>569</v>
      </c>
      <c r="G592" s="5">
        <f t="shared" ref="G592:L592" si="1870">G593+G594</f>
        <v>74114.100000000006</v>
      </c>
      <c r="H592" s="5">
        <f t="shared" si="1870"/>
        <v>74265.799999999988</v>
      </c>
      <c r="I592" s="5">
        <f t="shared" si="1870"/>
        <v>73995.600000000006</v>
      </c>
      <c r="J592" s="5">
        <f t="shared" si="1870"/>
        <v>0</v>
      </c>
      <c r="K592" s="5">
        <f t="shared" si="1870"/>
        <v>0</v>
      </c>
      <c r="L592" s="5">
        <f t="shared" si="1870"/>
        <v>0</v>
      </c>
      <c r="M592" s="5">
        <f t="shared" si="1762"/>
        <v>74114.100000000006</v>
      </c>
      <c r="N592" s="5">
        <f t="shared" si="1763"/>
        <v>74265.799999999988</v>
      </c>
      <c r="O592" s="5">
        <f t="shared" si="1764"/>
        <v>73995.600000000006</v>
      </c>
      <c r="P592" s="5">
        <f t="shared" ref="P592:V592" si="1871">P593+P594</f>
        <v>0</v>
      </c>
      <c r="Q592" s="5">
        <f t="shared" ref="Q592:R592" si="1872">Q593+Q594</f>
        <v>0</v>
      </c>
      <c r="R592" s="5">
        <f t="shared" si="1872"/>
        <v>0</v>
      </c>
      <c r="S592" s="5">
        <f t="shared" ref="S592" si="1873">S593+S594</f>
        <v>0</v>
      </c>
      <c r="T592" s="5">
        <f t="shared" si="1871"/>
        <v>0</v>
      </c>
      <c r="U592" s="5">
        <f t="shared" si="1871"/>
        <v>0</v>
      </c>
      <c r="V592" s="5">
        <f t="shared" si="1871"/>
        <v>0</v>
      </c>
      <c r="W592" s="5">
        <f t="shared" ref="W592:AF592" si="1874">W593+W594</f>
        <v>0</v>
      </c>
      <c r="X592" s="5">
        <f t="shared" si="1874"/>
        <v>0</v>
      </c>
      <c r="Y592" s="5">
        <f t="shared" si="1874"/>
        <v>0</v>
      </c>
      <c r="Z592" s="5">
        <f t="shared" si="1874"/>
        <v>0</v>
      </c>
      <c r="AA592" s="5">
        <f t="shared" si="1874"/>
        <v>0</v>
      </c>
      <c r="AB592" s="5">
        <f t="shared" si="1874"/>
        <v>0</v>
      </c>
      <c r="AC592" s="5">
        <f t="shared" si="1874"/>
        <v>0</v>
      </c>
      <c r="AD592" s="5">
        <f t="shared" ref="AD592" si="1875">AD593+AD594</f>
        <v>0</v>
      </c>
      <c r="AE592" s="5">
        <f t="shared" ref="AE592" si="1876">AE593+AE594</f>
        <v>0</v>
      </c>
      <c r="AF592" s="5">
        <f t="shared" si="1874"/>
        <v>0</v>
      </c>
      <c r="AG592" s="5">
        <f t="shared" si="1717"/>
        <v>74114.100000000006</v>
      </c>
      <c r="AH592" s="5">
        <f t="shared" si="1714"/>
        <v>74265.799999999988</v>
      </c>
      <c r="AI592" s="5">
        <f t="shared" si="1715"/>
        <v>73995.600000000006</v>
      </c>
      <c r="AJ592" s="5">
        <f t="shared" ref="AJ592:BI592" si="1877">AJ593+AJ594</f>
        <v>0</v>
      </c>
      <c r="AK592" s="5">
        <f t="shared" si="1718"/>
        <v>74114.100000000006</v>
      </c>
      <c r="AL592" s="5">
        <f t="shared" si="1719"/>
        <v>74265.799999999988</v>
      </c>
      <c r="AM592" s="5">
        <f t="shared" si="1720"/>
        <v>73995.600000000006</v>
      </c>
      <c r="AN592" s="5">
        <f t="shared" ref="AN592:BA592" si="1878">AN593+AN594</f>
        <v>0</v>
      </c>
      <c r="AO592" s="5">
        <f t="shared" si="1878"/>
        <v>0</v>
      </c>
      <c r="AP592" s="5">
        <f t="shared" si="1878"/>
        <v>0</v>
      </c>
      <c r="AQ592" s="5">
        <f t="shared" si="1878"/>
        <v>0</v>
      </c>
      <c r="AR592" s="5">
        <f t="shared" si="1878"/>
        <v>0</v>
      </c>
      <c r="AS592" s="5">
        <f t="shared" si="1878"/>
        <v>0</v>
      </c>
      <c r="AT592" s="5">
        <f t="shared" si="1878"/>
        <v>0</v>
      </c>
      <c r="AU592" s="5">
        <f t="shared" ref="AU592" si="1879">AU593+AU594</f>
        <v>0</v>
      </c>
      <c r="AV592" s="5">
        <f t="shared" ref="AV592:BE592" si="1880">AV593+AV594</f>
        <v>0</v>
      </c>
      <c r="AW592" s="5">
        <f t="shared" si="1880"/>
        <v>0</v>
      </c>
      <c r="AX592" s="5">
        <f t="shared" si="1880"/>
        <v>0</v>
      </c>
      <c r="AY592" s="5">
        <f t="shared" si="1880"/>
        <v>0</v>
      </c>
      <c r="AZ592" s="5">
        <f t="shared" si="1878"/>
        <v>0</v>
      </c>
      <c r="BA592" s="5">
        <f t="shared" si="1878"/>
        <v>0</v>
      </c>
      <c r="BB592" s="5">
        <f t="shared" si="1880"/>
        <v>0</v>
      </c>
      <c r="BC592" s="5">
        <f t="shared" si="1880"/>
        <v>0</v>
      </c>
      <c r="BD592" s="5">
        <f t="shared" si="1880"/>
        <v>0</v>
      </c>
      <c r="BE592" s="5">
        <f t="shared" si="1880"/>
        <v>0</v>
      </c>
      <c r="BF592" s="5">
        <f t="shared" si="1657"/>
        <v>74114.100000000006</v>
      </c>
      <c r="BG592" s="5">
        <f t="shared" si="1658"/>
        <v>74265.799999999988</v>
      </c>
      <c r="BH592" s="5">
        <f t="shared" si="1659"/>
        <v>73995.600000000006</v>
      </c>
      <c r="BI592" s="5">
        <f t="shared" si="1877"/>
        <v>0</v>
      </c>
    </row>
    <row r="593" spans="1:61" x14ac:dyDescent="0.25">
      <c r="A593" s="4" t="s">
        <v>168</v>
      </c>
      <c r="B593" s="4" t="s">
        <v>74</v>
      </c>
      <c r="C593" s="4" t="s">
        <v>169</v>
      </c>
      <c r="D593" s="4" t="s">
        <v>716</v>
      </c>
      <c r="E593" s="4" t="s">
        <v>126</v>
      </c>
      <c r="F593" s="14" t="s">
        <v>570</v>
      </c>
      <c r="G593" s="5">
        <v>25360.6</v>
      </c>
      <c r="H593" s="5">
        <v>25360.6</v>
      </c>
      <c r="I593" s="5">
        <v>25360.6</v>
      </c>
      <c r="J593" s="5"/>
      <c r="K593" s="5"/>
      <c r="L593" s="5"/>
      <c r="M593" s="5">
        <f t="shared" si="1762"/>
        <v>25360.6</v>
      </c>
      <c r="N593" s="5">
        <f t="shared" si="1763"/>
        <v>25360.6</v>
      </c>
      <c r="O593" s="5">
        <f t="shared" si="1764"/>
        <v>25360.6</v>
      </c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>
        <f t="shared" si="1717"/>
        <v>25360.6</v>
      </c>
      <c r="AH593" s="5">
        <f t="shared" si="1714"/>
        <v>25360.6</v>
      </c>
      <c r="AI593" s="5">
        <f t="shared" si="1715"/>
        <v>25360.6</v>
      </c>
      <c r="AJ593" s="5"/>
      <c r="AK593" s="5">
        <f t="shared" si="1718"/>
        <v>25360.6</v>
      </c>
      <c r="AL593" s="5">
        <f t="shared" si="1719"/>
        <v>25360.6</v>
      </c>
      <c r="AM593" s="5">
        <f t="shared" si="1720"/>
        <v>25360.6</v>
      </c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>
        <f t="shared" si="1657"/>
        <v>25360.6</v>
      </c>
      <c r="BG593" s="5">
        <f t="shared" si="1658"/>
        <v>25360.6</v>
      </c>
      <c r="BH593" s="5">
        <f t="shared" si="1659"/>
        <v>25360.6</v>
      </c>
      <c r="BI593" s="5"/>
    </row>
    <row r="594" spans="1:61" x14ac:dyDescent="0.25">
      <c r="A594" s="4" t="s">
        <v>168</v>
      </c>
      <c r="B594" s="4" t="s">
        <v>74</v>
      </c>
      <c r="C594" s="4" t="s">
        <v>169</v>
      </c>
      <c r="D594" s="4" t="s">
        <v>716</v>
      </c>
      <c r="E594" s="4" t="s">
        <v>104</v>
      </c>
      <c r="F594" s="14" t="s">
        <v>571</v>
      </c>
      <c r="G594" s="5">
        <v>48753.5</v>
      </c>
      <c r="H594" s="5">
        <v>48905.2</v>
      </c>
      <c r="I594" s="5">
        <v>48635</v>
      </c>
      <c r="J594" s="5"/>
      <c r="K594" s="5"/>
      <c r="L594" s="5"/>
      <c r="M594" s="5">
        <f t="shared" si="1762"/>
        <v>48753.5</v>
      </c>
      <c r="N594" s="5">
        <f t="shared" si="1763"/>
        <v>48905.2</v>
      </c>
      <c r="O594" s="5">
        <f t="shared" si="1764"/>
        <v>48635</v>
      </c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>
        <f t="shared" si="1717"/>
        <v>48753.5</v>
      </c>
      <c r="AH594" s="5">
        <f t="shared" si="1714"/>
        <v>48905.2</v>
      </c>
      <c r="AI594" s="5">
        <f t="shared" si="1715"/>
        <v>48635</v>
      </c>
      <c r="AJ594" s="5"/>
      <c r="AK594" s="5">
        <f t="shared" si="1718"/>
        <v>48753.5</v>
      </c>
      <c r="AL594" s="5">
        <f t="shared" si="1719"/>
        <v>48905.2</v>
      </c>
      <c r="AM594" s="5">
        <f t="shared" si="1720"/>
        <v>48635</v>
      </c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>
        <f t="shared" ref="BF594:BF657" si="1881">AK594+AN594+AO594+AP594+AQ594+AR594+AS594</f>
        <v>48753.5</v>
      </c>
      <c r="BG594" s="5">
        <f t="shared" ref="BG594:BG657" si="1882">AL594+AT594+AU594+AV594+AW594+AX594+AY594</f>
        <v>48905.2</v>
      </c>
      <c r="BH594" s="5">
        <f t="shared" ref="BH594:BH657" si="1883">AM594+AZ594+BA594+BB594+BC594+BD594+BE594</f>
        <v>48635</v>
      </c>
      <c r="BI594" s="5"/>
    </row>
    <row r="595" spans="1:61" ht="31.5" x14ac:dyDescent="0.25">
      <c r="A595" s="4" t="s">
        <v>168</v>
      </c>
      <c r="B595" s="4" t="s">
        <v>74</v>
      </c>
      <c r="C595" s="4" t="s">
        <v>169</v>
      </c>
      <c r="D595" s="4" t="s">
        <v>705</v>
      </c>
      <c r="E595" s="4"/>
      <c r="F595" s="14" t="s">
        <v>1106</v>
      </c>
      <c r="G595" s="5">
        <f>G596+G600</f>
        <v>50557.2</v>
      </c>
      <c r="H595" s="5">
        <f t="shared" ref="H595:BI595" si="1884">H596+H600</f>
        <v>50557.2</v>
      </c>
      <c r="I595" s="5">
        <f t="shared" si="1884"/>
        <v>50557.2</v>
      </c>
      <c r="J595" s="5">
        <f t="shared" ref="J595:L595" si="1885">J596+J600</f>
        <v>0</v>
      </c>
      <c r="K595" s="5">
        <f t="shared" si="1885"/>
        <v>0</v>
      </c>
      <c r="L595" s="5">
        <f t="shared" si="1885"/>
        <v>0</v>
      </c>
      <c r="M595" s="5">
        <f t="shared" si="1762"/>
        <v>50557.2</v>
      </c>
      <c r="N595" s="5">
        <f t="shared" si="1763"/>
        <v>50557.2</v>
      </c>
      <c r="O595" s="5">
        <f t="shared" si="1764"/>
        <v>50557.2</v>
      </c>
      <c r="P595" s="5">
        <f t="shared" ref="P595:V595" si="1886">P596+P600</f>
        <v>0</v>
      </c>
      <c r="Q595" s="5">
        <f t="shared" ref="Q595:R595" si="1887">Q596+Q600</f>
        <v>0</v>
      </c>
      <c r="R595" s="5">
        <f t="shared" si="1887"/>
        <v>0</v>
      </c>
      <c r="S595" s="5">
        <f t="shared" ref="S595" si="1888">S596+S600</f>
        <v>0</v>
      </c>
      <c r="T595" s="5">
        <f t="shared" si="1886"/>
        <v>0</v>
      </c>
      <c r="U595" s="5">
        <f t="shared" si="1886"/>
        <v>0</v>
      </c>
      <c r="V595" s="5">
        <f t="shared" si="1886"/>
        <v>0</v>
      </c>
      <c r="W595" s="5">
        <f t="shared" ref="W595:AF595" si="1889">W596+W600</f>
        <v>0</v>
      </c>
      <c r="X595" s="5">
        <f t="shared" si="1889"/>
        <v>0</v>
      </c>
      <c r="Y595" s="5">
        <f t="shared" si="1889"/>
        <v>0</v>
      </c>
      <c r="Z595" s="5">
        <f t="shared" si="1889"/>
        <v>0</v>
      </c>
      <c r="AA595" s="5">
        <f t="shared" si="1889"/>
        <v>0</v>
      </c>
      <c r="AB595" s="5">
        <f t="shared" si="1889"/>
        <v>0</v>
      </c>
      <c r="AC595" s="5">
        <f t="shared" si="1889"/>
        <v>0</v>
      </c>
      <c r="AD595" s="5">
        <f t="shared" ref="AD595" si="1890">AD596+AD600</f>
        <v>0</v>
      </c>
      <c r="AE595" s="5">
        <f t="shared" ref="AE595" si="1891">AE596+AE600</f>
        <v>0</v>
      </c>
      <c r="AF595" s="5">
        <f t="shared" si="1889"/>
        <v>0</v>
      </c>
      <c r="AG595" s="5">
        <f t="shared" si="1717"/>
        <v>50557.2</v>
      </c>
      <c r="AH595" s="5">
        <f t="shared" si="1714"/>
        <v>50557.2</v>
      </c>
      <c r="AI595" s="5">
        <f t="shared" si="1715"/>
        <v>50557.2</v>
      </c>
      <c r="AJ595" s="5">
        <f t="shared" ref="AJ595" si="1892">AJ596+AJ600</f>
        <v>0</v>
      </c>
      <c r="AK595" s="5">
        <f t="shared" si="1718"/>
        <v>50557.2</v>
      </c>
      <c r="AL595" s="5">
        <f t="shared" si="1719"/>
        <v>50557.2</v>
      </c>
      <c r="AM595" s="5">
        <f t="shared" si="1720"/>
        <v>50557.2</v>
      </c>
      <c r="AN595" s="5">
        <f t="shared" ref="AN595:BA595" si="1893">AN596+AN600</f>
        <v>0</v>
      </c>
      <c r="AO595" s="5">
        <f t="shared" si="1893"/>
        <v>0</v>
      </c>
      <c r="AP595" s="5">
        <f t="shared" si="1893"/>
        <v>0</v>
      </c>
      <c r="AQ595" s="5">
        <f t="shared" si="1893"/>
        <v>0</v>
      </c>
      <c r="AR595" s="5">
        <f t="shared" si="1893"/>
        <v>0</v>
      </c>
      <c r="AS595" s="5">
        <f t="shared" si="1893"/>
        <v>0</v>
      </c>
      <c r="AT595" s="5">
        <f t="shared" si="1893"/>
        <v>0</v>
      </c>
      <c r="AU595" s="5">
        <f t="shared" ref="AU595" si="1894">AU596+AU600</f>
        <v>0</v>
      </c>
      <c r="AV595" s="5">
        <f t="shared" ref="AV595:BE595" si="1895">AV596+AV600</f>
        <v>0</v>
      </c>
      <c r="AW595" s="5">
        <f t="shared" si="1895"/>
        <v>0</v>
      </c>
      <c r="AX595" s="5">
        <f t="shared" si="1895"/>
        <v>0</v>
      </c>
      <c r="AY595" s="5">
        <f t="shared" si="1895"/>
        <v>0</v>
      </c>
      <c r="AZ595" s="5">
        <f t="shared" si="1893"/>
        <v>0</v>
      </c>
      <c r="BA595" s="5">
        <f t="shared" si="1893"/>
        <v>0</v>
      </c>
      <c r="BB595" s="5">
        <f t="shared" si="1895"/>
        <v>0</v>
      </c>
      <c r="BC595" s="5">
        <f t="shared" si="1895"/>
        <v>0</v>
      </c>
      <c r="BD595" s="5">
        <f t="shared" si="1895"/>
        <v>0</v>
      </c>
      <c r="BE595" s="5">
        <f t="shared" si="1895"/>
        <v>0</v>
      </c>
      <c r="BF595" s="5">
        <f t="shared" si="1881"/>
        <v>50557.2</v>
      </c>
      <c r="BG595" s="5">
        <f t="shared" si="1882"/>
        <v>50557.2</v>
      </c>
      <c r="BH595" s="5">
        <f t="shared" si="1883"/>
        <v>50557.2</v>
      </c>
      <c r="BI595" s="5">
        <f t="shared" si="1884"/>
        <v>0</v>
      </c>
    </row>
    <row r="596" spans="1:61" ht="47.25" x14ac:dyDescent="0.25">
      <c r="A596" s="4" t="s">
        <v>168</v>
      </c>
      <c r="B596" s="4" t="s">
        <v>74</v>
      </c>
      <c r="C596" s="4" t="s">
        <v>169</v>
      </c>
      <c r="D596" s="4" t="s">
        <v>706</v>
      </c>
      <c r="E596" s="4"/>
      <c r="F596" s="14" t="s">
        <v>1222</v>
      </c>
      <c r="G596" s="5">
        <f t="shared" ref="G596:L598" si="1896">G597</f>
        <v>3432.5</v>
      </c>
      <c r="H596" s="5">
        <f t="shared" si="1896"/>
        <v>3432.5</v>
      </c>
      <c r="I596" s="5">
        <f t="shared" si="1896"/>
        <v>3432.5</v>
      </c>
      <c r="J596" s="5">
        <f t="shared" si="1896"/>
        <v>0</v>
      </c>
      <c r="K596" s="5">
        <f t="shared" si="1896"/>
        <v>0</v>
      </c>
      <c r="L596" s="5">
        <f t="shared" si="1896"/>
        <v>0</v>
      </c>
      <c r="M596" s="5">
        <f t="shared" si="1762"/>
        <v>3432.5</v>
      </c>
      <c r="N596" s="5">
        <f t="shared" si="1763"/>
        <v>3432.5</v>
      </c>
      <c r="O596" s="5">
        <f t="shared" si="1764"/>
        <v>3432.5</v>
      </c>
      <c r="P596" s="5">
        <f t="shared" ref="P596:V598" si="1897">P597</f>
        <v>0</v>
      </c>
      <c r="Q596" s="5">
        <f t="shared" si="1897"/>
        <v>0</v>
      </c>
      <c r="R596" s="5">
        <f t="shared" si="1897"/>
        <v>0</v>
      </c>
      <c r="S596" s="5">
        <f t="shared" si="1897"/>
        <v>0</v>
      </c>
      <c r="T596" s="5">
        <f t="shared" si="1897"/>
        <v>0</v>
      </c>
      <c r="U596" s="5">
        <f t="shared" si="1897"/>
        <v>0</v>
      </c>
      <c r="V596" s="5">
        <f t="shared" si="1897"/>
        <v>0</v>
      </c>
      <c r="W596" s="5">
        <f t="shared" ref="W596:AF598" si="1898">W597</f>
        <v>0</v>
      </c>
      <c r="X596" s="5">
        <f t="shared" si="1898"/>
        <v>0</v>
      </c>
      <c r="Y596" s="5">
        <f t="shared" si="1898"/>
        <v>0</v>
      </c>
      <c r="Z596" s="5">
        <f t="shared" si="1898"/>
        <v>0</v>
      </c>
      <c r="AA596" s="5">
        <f t="shared" si="1898"/>
        <v>0</v>
      </c>
      <c r="AB596" s="5">
        <f t="shared" si="1898"/>
        <v>0</v>
      </c>
      <c r="AC596" s="5">
        <f t="shared" si="1898"/>
        <v>0</v>
      </c>
      <c r="AD596" s="5">
        <f t="shared" si="1898"/>
        <v>0</v>
      </c>
      <c r="AE596" s="5">
        <f t="shared" si="1898"/>
        <v>0</v>
      </c>
      <c r="AF596" s="5">
        <f t="shared" si="1898"/>
        <v>0</v>
      </c>
      <c r="AG596" s="5">
        <f t="shared" si="1717"/>
        <v>3432.5</v>
      </c>
      <c r="AH596" s="5">
        <f t="shared" si="1714"/>
        <v>3432.5</v>
      </c>
      <c r="AI596" s="5">
        <f t="shared" si="1715"/>
        <v>3432.5</v>
      </c>
      <c r="AJ596" s="5">
        <f t="shared" ref="AJ596:BI598" si="1899">AJ597</f>
        <v>0</v>
      </c>
      <c r="AK596" s="5">
        <f t="shared" si="1718"/>
        <v>3432.5</v>
      </c>
      <c r="AL596" s="5">
        <f t="shared" si="1719"/>
        <v>3432.5</v>
      </c>
      <c r="AM596" s="5">
        <f t="shared" si="1720"/>
        <v>3432.5</v>
      </c>
      <c r="AN596" s="5">
        <f t="shared" si="1899"/>
        <v>0</v>
      </c>
      <c r="AO596" s="5">
        <f t="shared" si="1899"/>
        <v>0</v>
      </c>
      <c r="AP596" s="5">
        <f t="shared" si="1899"/>
        <v>0</v>
      </c>
      <c r="AQ596" s="5">
        <f t="shared" si="1899"/>
        <v>0</v>
      </c>
      <c r="AR596" s="5">
        <f t="shared" si="1899"/>
        <v>0</v>
      </c>
      <c r="AS596" s="5">
        <f t="shared" si="1899"/>
        <v>0</v>
      </c>
      <c r="AT596" s="5">
        <f t="shared" si="1899"/>
        <v>0</v>
      </c>
      <c r="AU596" s="5">
        <f t="shared" si="1899"/>
        <v>0</v>
      </c>
      <c r="AV596" s="5">
        <f t="shared" si="1899"/>
        <v>0</v>
      </c>
      <c r="AW596" s="5">
        <f t="shared" si="1899"/>
        <v>0</v>
      </c>
      <c r="AX596" s="5">
        <f t="shared" si="1899"/>
        <v>0</v>
      </c>
      <c r="AY596" s="5">
        <f t="shared" si="1899"/>
        <v>0</v>
      </c>
      <c r="AZ596" s="5">
        <f t="shared" si="1899"/>
        <v>0</v>
      </c>
      <c r="BA596" s="5">
        <f t="shared" si="1899"/>
        <v>0</v>
      </c>
      <c r="BB596" s="5">
        <f t="shared" si="1899"/>
        <v>0</v>
      </c>
      <c r="BC596" s="5">
        <f t="shared" si="1899"/>
        <v>0</v>
      </c>
      <c r="BD596" s="5">
        <f t="shared" si="1899"/>
        <v>0</v>
      </c>
      <c r="BE596" s="5">
        <f t="shared" si="1899"/>
        <v>0</v>
      </c>
      <c r="BF596" s="5">
        <f t="shared" si="1881"/>
        <v>3432.5</v>
      </c>
      <c r="BG596" s="5">
        <f t="shared" si="1882"/>
        <v>3432.5</v>
      </c>
      <c r="BH596" s="5">
        <f t="shared" si="1883"/>
        <v>3432.5</v>
      </c>
      <c r="BI596" s="5">
        <f t="shared" si="1899"/>
        <v>0</v>
      </c>
    </row>
    <row r="597" spans="1:61" ht="31.5" x14ac:dyDescent="0.25">
      <c r="A597" s="4" t="s">
        <v>168</v>
      </c>
      <c r="B597" s="4" t="s">
        <v>74</v>
      </c>
      <c r="C597" s="4" t="s">
        <v>169</v>
      </c>
      <c r="D597" s="4" t="s">
        <v>717</v>
      </c>
      <c r="E597" s="4"/>
      <c r="F597" s="14" t="s">
        <v>803</v>
      </c>
      <c r="G597" s="5">
        <f t="shared" si="1896"/>
        <v>3432.5</v>
      </c>
      <c r="H597" s="5">
        <f t="shared" si="1896"/>
        <v>3432.5</v>
      </c>
      <c r="I597" s="5">
        <f t="shared" si="1896"/>
        <v>3432.5</v>
      </c>
      <c r="J597" s="5">
        <f t="shared" si="1896"/>
        <v>0</v>
      </c>
      <c r="K597" s="5">
        <f t="shared" si="1896"/>
        <v>0</v>
      </c>
      <c r="L597" s="5">
        <f t="shared" si="1896"/>
        <v>0</v>
      </c>
      <c r="M597" s="5">
        <f t="shared" si="1762"/>
        <v>3432.5</v>
      </c>
      <c r="N597" s="5">
        <f t="shared" si="1763"/>
        <v>3432.5</v>
      </c>
      <c r="O597" s="5">
        <f t="shared" si="1764"/>
        <v>3432.5</v>
      </c>
      <c r="P597" s="5">
        <f t="shared" si="1897"/>
        <v>0</v>
      </c>
      <c r="Q597" s="5">
        <f t="shared" si="1897"/>
        <v>0</v>
      </c>
      <c r="R597" s="5">
        <f t="shared" si="1897"/>
        <v>0</v>
      </c>
      <c r="S597" s="5">
        <f t="shared" si="1897"/>
        <v>0</v>
      </c>
      <c r="T597" s="5">
        <f t="shared" si="1897"/>
        <v>0</v>
      </c>
      <c r="U597" s="5">
        <f t="shared" si="1897"/>
        <v>0</v>
      </c>
      <c r="V597" s="5">
        <f t="shared" si="1897"/>
        <v>0</v>
      </c>
      <c r="W597" s="5">
        <f t="shared" si="1898"/>
        <v>0</v>
      </c>
      <c r="X597" s="5">
        <f t="shared" si="1898"/>
        <v>0</v>
      </c>
      <c r="Y597" s="5">
        <f t="shared" si="1898"/>
        <v>0</v>
      </c>
      <c r="Z597" s="5">
        <f t="shared" si="1898"/>
        <v>0</v>
      </c>
      <c r="AA597" s="5">
        <f t="shared" si="1898"/>
        <v>0</v>
      </c>
      <c r="AB597" s="5">
        <f t="shared" si="1898"/>
        <v>0</v>
      </c>
      <c r="AC597" s="5">
        <f t="shared" si="1898"/>
        <v>0</v>
      </c>
      <c r="AD597" s="5">
        <f t="shared" si="1898"/>
        <v>0</v>
      </c>
      <c r="AE597" s="5">
        <f t="shared" si="1898"/>
        <v>0</v>
      </c>
      <c r="AF597" s="5">
        <f t="shared" si="1898"/>
        <v>0</v>
      </c>
      <c r="AG597" s="5">
        <f t="shared" si="1717"/>
        <v>3432.5</v>
      </c>
      <c r="AH597" s="5">
        <f t="shared" si="1714"/>
        <v>3432.5</v>
      </c>
      <c r="AI597" s="5">
        <f t="shared" si="1715"/>
        <v>3432.5</v>
      </c>
      <c r="AJ597" s="5">
        <f t="shared" si="1899"/>
        <v>0</v>
      </c>
      <c r="AK597" s="5">
        <f t="shared" si="1718"/>
        <v>3432.5</v>
      </c>
      <c r="AL597" s="5">
        <f t="shared" si="1719"/>
        <v>3432.5</v>
      </c>
      <c r="AM597" s="5">
        <f t="shared" si="1720"/>
        <v>3432.5</v>
      </c>
      <c r="AN597" s="5">
        <f t="shared" si="1899"/>
        <v>0</v>
      </c>
      <c r="AO597" s="5">
        <f t="shared" si="1899"/>
        <v>0</v>
      </c>
      <c r="AP597" s="5">
        <f t="shared" si="1899"/>
        <v>0</v>
      </c>
      <c r="AQ597" s="5">
        <f t="shared" si="1899"/>
        <v>0</v>
      </c>
      <c r="AR597" s="5">
        <f t="shared" si="1899"/>
        <v>0</v>
      </c>
      <c r="AS597" s="5">
        <f t="shared" si="1899"/>
        <v>0</v>
      </c>
      <c r="AT597" s="5">
        <f t="shared" si="1899"/>
        <v>0</v>
      </c>
      <c r="AU597" s="5">
        <f t="shared" si="1899"/>
        <v>0</v>
      </c>
      <c r="AV597" s="5">
        <f t="shared" si="1899"/>
        <v>0</v>
      </c>
      <c r="AW597" s="5">
        <f t="shared" si="1899"/>
        <v>0</v>
      </c>
      <c r="AX597" s="5">
        <f t="shared" si="1899"/>
        <v>0</v>
      </c>
      <c r="AY597" s="5">
        <f t="shared" si="1899"/>
        <v>0</v>
      </c>
      <c r="AZ597" s="5">
        <f t="shared" si="1899"/>
        <v>0</v>
      </c>
      <c r="BA597" s="5">
        <f t="shared" si="1899"/>
        <v>0</v>
      </c>
      <c r="BB597" s="5">
        <f t="shared" si="1899"/>
        <v>0</v>
      </c>
      <c r="BC597" s="5">
        <f t="shared" si="1899"/>
        <v>0</v>
      </c>
      <c r="BD597" s="5">
        <f t="shared" si="1899"/>
        <v>0</v>
      </c>
      <c r="BE597" s="5">
        <f t="shared" si="1899"/>
        <v>0</v>
      </c>
      <c r="BF597" s="5">
        <f t="shared" si="1881"/>
        <v>3432.5</v>
      </c>
      <c r="BG597" s="5">
        <f t="shared" si="1882"/>
        <v>3432.5</v>
      </c>
      <c r="BH597" s="5">
        <f t="shared" si="1883"/>
        <v>3432.5</v>
      </c>
      <c r="BI597" s="5">
        <f t="shared" si="1899"/>
        <v>0</v>
      </c>
    </row>
    <row r="598" spans="1:61" ht="31.5" x14ac:dyDescent="0.25">
      <c r="A598" s="4" t="s">
        <v>168</v>
      </c>
      <c r="B598" s="4" t="s">
        <v>74</v>
      </c>
      <c r="C598" s="4" t="s">
        <v>169</v>
      </c>
      <c r="D598" s="4" t="s">
        <v>717</v>
      </c>
      <c r="E598" s="4" t="s">
        <v>92</v>
      </c>
      <c r="F598" s="14" t="s">
        <v>569</v>
      </c>
      <c r="G598" s="5">
        <f t="shared" si="1896"/>
        <v>3432.5</v>
      </c>
      <c r="H598" s="5">
        <f t="shared" si="1896"/>
        <v>3432.5</v>
      </c>
      <c r="I598" s="5">
        <f t="shared" si="1896"/>
        <v>3432.5</v>
      </c>
      <c r="J598" s="5">
        <f t="shared" si="1896"/>
        <v>0</v>
      </c>
      <c r="K598" s="5">
        <f t="shared" si="1896"/>
        <v>0</v>
      </c>
      <c r="L598" s="5">
        <f t="shared" si="1896"/>
        <v>0</v>
      </c>
      <c r="M598" s="5">
        <f t="shared" si="1762"/>
        <v>3432.5</v>
      </c>
      <c r="N598" s="5">
        <f t="shared" si="1763"/>
        <v>3432.5</v>
      </c>
      <c r="O598" s="5">
        <f t="shared" si="1764"/>
        <v>3432.5</v>
      </c>
      <c r="P598" s="5">
        <f t="shared" si="1897"/>
        <v>0</v>
      </c>
      <c r="Q598" s="5">
        <f t="shared" si="1897"/>
        <v>0</v>
      </c>
      <c r="R598" s="5">
        <f t="shared" si="1897"/>
        <v>0</v>
      </c>
      <c r="S598" s="5">
        <f t="shared" si="1897"/>
        <v>0</v>
      </c>
      <c r="T598" s="5">
        <f t="shared" si="1897"/>
        <v>0</v>
      </c>
      <c r="U598" s="5">
        <f t="shared" si="1897"/>
        <v>0</v>
      </c>
      <c r="V598" s="5">
        <f t="shared" si="1897"/>
        <v>0</v>
      </c>
      <c r="W598" s="5">
        <f t="shared" si="1898"/>
        <v>0</v>
      </c>
      <c r="X598" s="5">
        <f t="shared" si="1898"/>
        <v>0</v>
      </c>
      <c r="Y598" s="5">
        <f t="shared" si="1898"/>
        <v>0</v>
      </c>
      <c r="Z598" s="5">
        <f t="shared" si="1898"/>
        <v>0</v>
      </c>
      <c r="AA598" s="5">
        <f t="shared" si="1898"/>
        <v>0</v>
      </c>
      <c r="AB598" s="5">
        <f t="shared" si="1898"/>
        <v>0</v>
      </c>
      <c r="AC598" s="5">
        <f t="shared" si="1898"/>
        <v>0</v>
      </c>
      <c r="AD598" s="5">
        <f t="shared" si="1898"/>
        <v>0</v>
      </c>
      <c r="AE598" s="5">
        <f t="shared" si="1898"/>
        <v>0</v>
      </c>
      <c r="AF598" s="5">
        <f t="shared" si="1898"/>
        <v>0</v>
      </c>
      <c r="AG598" s="5">
        <f t="shared" si="1717"/>
        <v>3432.5</v>
      </c>
      <c r="AH598" s="5">
        <f t="shared" si="1714"/>
        <v>3432.5</v>
      </c>
      <c r="AI598" s="5">
        <f t="shared" si="1715"/>
        <v>3432.5</v>
      </c>
      <c r="AJ598" s="5">
        <f t="shared" si="1899"/>
        <v>0</v>
      </c>
      <c r="AK598" s="5">
        <f t="shared" si="1718"/>
        <v>3432.5</v>
      </c>
      <c r="AL598" s="5">
        <f t="shared" si="1719"/>
        <v>3432.5</v>
      </c>
      <c r="AM598" s="5">
        <f t="shared" si="1720"/>
        <v>3432.5</v>
      </c>
      <c r="AN598" s="5">
        <f t="shared" si="1899"/>
        <v>0</v>
      </c>
      <c r="AO598" s="5">
        <f t="shared" si="1899"/>
        <v>0</v>
      </c>
      <c r="AP598" s="5">
        <f t="shared" si="1899"/>
        <v>0</v>
      </c>
      <c r="AQ598" s="5">
        <f t="shared" si="1899"/>
        <v>0</v>
      </c>
      <c r="AR598" s="5">
        <f t="shared" si="1899"/>
        <v>0</v>
      </c>
      <c r="AS598" s="5">
        <f t="shared" si="1899"/>
        <v>0</v>
      </c>
      <c r="AT598" s="5">
        <f t="shared" si="1899"/>
        <v>0</v>
      </c>
      <c r="AU598" s="5">
        <f t="shared" si="1899"/>
        <v>0</v>
      </c>
      <c r="AV598" s="5">
        <f t="shared" si="1899"/>
        <v>0</v>
      </c>
      <c r="AW598" s="5">
        <f t="shared" si="1899"/>
        <v>0</v>
      </c>
      <c r="AX598" s="5">
        <f t="shared" si="1899"/>
        <v>0</v>
      </c>
      <c r="AY598" s="5">
        <f t="shared" si="1899"/>
        <v>0</v>
      </c>
      <c r="AZ598" s="5">
        <f t="shared" si="1899"/>
        <v>0</v>
      </c>
      <c r="BA598" s="5">
        <f t="shared" si="1899"/>
        <v>0</v>
      </c>
      <c r="BB598" s="5">
        <f t="shared" si="1899"/>
        <v>0</v>
      </c>
      <c r="BC598" s="5">
        <f t="shared" si="1899"/>
        <v>0</v>
      </c>
      <c r="BD598" s="5">
        <f t="shared" si="1899"/>
        <v>0</v>
      </c>
      <c r="BE598" s="5">
        <f t="shared" si="1899"/>
        <v>0</v>
      </c>
      <c r="BF598" s="5">
        <f t="shared" si="1881"/>
        <v>3432.5</v>
      </c>
      <c r="BG598" s="5">
        <f t="shared" si="1882"/>
        <v>3432.5</v>
      </c>
      <c r="BH598" s="5">
        <f t="shared" si="1883"/>
        <v>3432.5</v>
      </c>
      <c r="BI598" s="5">
        <f t="shared" si="1899"/>
        <v>0</v>
      </c>
    </row>
    <row r="599" spans="1:61" ht="47.25" x14ac:dyDescent="0.25">
      <c r="A599" s="4" t="s">
        <v>168</v>
      </c>
      <c r="B599" s="4" t="s">
        <v>74</v>
      </c>
      <c r="C599" s="4" t="s">
        <v>169</v>
      </c>
      <c r="D599" s="4" t="s">
        <v>717</v>
      </c>
      <c r="E599" s="4" t="s">
        <v>89</v>
      </c>
      <c r="F599" s="14" t="s">
        <v>572</v>
      </c>
      <c r="G599" s="5">
        <v>3432.5</v>
      </c>
      <c r="H599" s="5">
        <v>3432.5</v>
      </c>
      <c r="I599" s="5">
        <v>3432.5</v>
      </c>
      <c r="J599" s="5"/>
      <c r="K599" s="5"/>
      <c r="L599" s="5"/>
      <c r="M599" s="5">
        <f t="shared" si="1762"/>
        <v>3432.5</v>
      </c>
      <c r="N599" s="5">
        <f t="shared" si="1763"/>
        <v>3432.5</v>
      </c>
      <c r="O599" s="5">
        <f t="shared" si="1764"/>
        <v>3432.5</v>
      </c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>
        <f t="shared" si="1717"/>
        <v>3432.5</v>
      </c>
      <c r="AH599" s="5">
        <f t="shared" si="1714"/>
        <v>3432.5</v>
      </c>
      <c r="AI599" s="5">
        <f t="shared" si="1715"/>
        <v>3432.5</v>
      </c>
      <c r="AJ599" s="5"/>
      <c r="AK599" s="5">
        <f t="shared" si="1718"/>
        <v>3432.5</v>
      </c>
      <c r="AL599" s="5">
        <f t="shared" si="1719"/>
        <v>3432.5</v>
      </c>
      <c r="AM599" s="5">
        <f t="shared" si="1720"/>
        <v>3432.5</v>
      </c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>
        <f t="shared" si="1881"/>
        <v>3432.5</v>
      </c>
      <c r="BG599" s="5">
        <f t="shared" si="1882"/>
        <v>3432.5</v>
      </c>
      <c r="BH599" s="5">
        <f t="shared" si="1883"/>
        <v>3432.5</v>
      </c>
      <c r="BI599" s="5"/>
    </row>
    <row r="600" spans="1:61" ht="94.5" x14ac:dyDescent="0.25">
      <c r="A600" s="4" t="s">
        <v>168</v>
      </c>
      <c r="B600" s="4" t="s">
        <v>74</v>
      </c>
      <c r="C600" s="4" t="s">
        <v>169</v>
      </c>
      <c r="D600" s="4" t="s">
        <v>1098</v>
      </c>
      <c r="E600" s="4"/>
      <c r="F600" s="14" t="s">
        <v>1118</v>
      </c>
      <c r="G600" s="5">
        <f>G601</f>
        <v>47124.7</v>
      </c>
      <c r="H600" s="5">
        <f t="shared" ref="H600:BI602" si="1900">H601</f>
        <v>47124.7</v>
      </c>
      <c r="I600" s="5">
        <f t="shared" si="1900"/>
        <v>47124.7</v>
      </c>
      <c r="J600" s="5">
        <f t="shared" si="1900"/>
        <v>0</v>
      </c>
      <c r="K600" s="5">
        <f t="shared" si="1900"/>
        <v>0</v>
      </c>
      <c r="L600" s="5">
        <f t="shared" si="1900"/>
        <v>0</v>
      </c>
      <c r="M600" s="5">
        <f t="shared" si="1762"/>
        <v>47124.7</v>
      </c>
      <c r="N600" s="5">
        <f t="shared" si="1763"/>
        <v>47124.7</v>
      </c>
      <c r="O600" s="5">
        <f t="shared" si="1764"/>
        <v>47124.7</v>
      </c>
      <c r="P600" s="5">
        <f t="shared" si="1900"/>
        <v>0</v>
      </c>
      <c r="Q600" s="5">
        <f t="shared" si="1900"/>
        <v>0</v>
      </c>
      <c r="R600" s="5">
        <f t="shared" si="1900"/>
        <v>0</v>
      </c>
      <c r="S600" s="5">
        <f t="shared" si="1900"/>
        <v>0</v>
      </c>
      <c r="T600" s="5">
        <f t="shared" si="1900"/>
        <v>0</v>
      </c>
      <c r="U600" s="5">
        <f t="shared" si="1900"/>
        <v>0</v>
      </c>
      <c r="V600" s="5">
        <f t="shared" si="1900"/>
        <v>0</v>
      </c>
      <c r="W600" s="5">
        <f t="shared" si="1900"/>
        <v>0</v>
      </c>
      <c r="X600" s="5">
        <f t="shared" si="1900"/>
        <v>0</v>
      </c>
      <c r="Y600" s="5">
        <f t="shared" si="1900"/>
        <v>0</v>
      </c>
      <c r="Z600" s="5">
        <f t="shared" si="1900"/>
        <v>0</v>
      </c>
      <c r="AA600" s="5">
        <f t="shared" si="1900"/>
        <v>0</v>
      </c>
      <c r="AB600" s="5">
        <f t="shared" si="1900"/>
        <v>0</v>
      </c>
      <c r="AC600" s="5">
        <f t="shared" si="1900"/>
        <v>0</v>
      </c>
      <c r="AD600" s="5">
        <f t="shared" si="1900"/>
        <v>0</v>
      </c>
      <c r="AE600" s="5">
        <f t="shared" si="1900"/>
        <v>0</v>
      </c>
      <c r="AF600" s="5">
        <f t="shared" si="1900"/>
        <v>0</v>
      </c>
      <c r="AG600" s="5">
        <f t="shared" si="1717"/>
        <v>47124.7</v>
      </c>
      <c r="AH600" s="5">
        <f t="shared" si="1714"/>
        <v>47124.7</v>
      </c>
      <c r="AI600" s="5">
        <f t="shared" si="1715"/>
        <v>47124.7</v>
      </c>
      <c r="AJ600" s="5">
        <f t="shared" si="1900"/>
        <v>0</v>
      </c>
      <c r="AK600" s="5">
        <f t="shared" si="1718"/>
        <v>47124.7</v>
      </c>
      <c r="AL600" s="5">
        <f t="shared" si="1719"/>
        <v>47124.7</v>
      </c>
      <c r="AM600" s="5">
        <f t="shared" si="1720"/>
        <v>47124.7</v>
      </c>
      <c r="AN600" s="5">
        <f t="shared" si="1900"/>
        <v>0</v>
      </c>
      <c r="AO600" s="5">
        <f t="shared" si="1900"/>
        <v>0</v>
      </c>
      <c r="AP600" s="5">
        <f t="shared" si="1900"/>
        <v>0</v>
      </c>
      <c r="AQ600" s="5">
        <f t="shared" si="1900"/>
        <v>0</v>
      </c>
      <c r="AR600" s="5">
        <f t="shared" si="1900"/>
        <v>0</v>
      </c>
      <c r="AS600" s="5">
        <f t="shared" si="1900"/>
        <v>0</v>
      </c>
      <c r="AT600" s="5">
        <f t="shared" si="1900"/>
        <v>0</v>
      </c>
      <c r="AU600" s="5">
        <f t="shared" si="1900"/>
        <v>0</v>
      </c>
      <c r="AV600" s="5">
        <f t="shared" si="1900"/>
        <v>0</v>
      </c>
      <c r="AW600" s="5">
        <f t="shared" si="1900"/>
        <v>0</v>
      </c>
      <c r="AX600" s="5">
        <f t="shared" si="1900"/>
        <v>0</v>
      </c>
      <c r="AY600" s="5">
        <f t="shared" si="1900"/>
        <v>0</v>
      </c>
      <c r="AZ600" s="5">
        <f t="shared" si="1900"/>
        <v>0</v>
      </c>
      <c r="BA600" s="5">
        <f t="shared" si="1900"/>
        <v>0</v>
      </c>
      <c r="BB600" s="5">
        <f t="shared" si="1900"/>
        <v>0</v>
      </c>
      <c r="BC600" s="5">
        <f t="shared" si="1900"/>
        <v>0</v>
      </c>
      <c r="BD600" s="5">
        <f t="shared" si="1900"/>
        <v>0</v>
      </c>
      <c r="BE600" s="5">
        <f t="shared" si="1900"/>
        <v>0</v>
      </c>
      <c r="BF600" s="5">
        <f t="shared" si="1881"/>
        <v>47124.7</v>
      </c>
      <c r="BG600" s="5">
        <f t="shared" si="1882"/>
        <v>47124.7</v>
      </c>
      <c r="BH600" s="5">
        <f t="shared" si="1883"/>
        <v>47124.7</v>
      </c>
      <c r="BI600" s="5">
        <f t="shared" si="1900"/>
        <v>0</v>
      </c>
    </row>
    <row r="601" spans="1:61" ht="31.5" x14ac:dyDescent="0.25">
      <c r="A601" s="4" t="s">
        <v>168</v>
      </c>
      <c r="B601" s="4" t="s">
        <v>74</v>
      </c>
      <c r="C601" s="4" t="s">
        <v>169</v>
      </c>
      <c r="D601" s="4" t="s">
        <v>1099</v>
      </c>
      <c r="E601" s="4"/>
      <c r="F601" s="14" t="s">
        <v>793</v>
      </c>
      <c r="G601" s="5">
        <f>G602</f>
        <v>47124.7</v>
      </c>
      <c r="H601" s="5">
        <f t="shared" si="1900"/>
        <v>47124.7</v>
      </c>
      <c r="I601" s="5">
        <f t="shared" si="1900"/>
        <v>47124.7</v>
      </c>
      <c r="J601" s="5">
        <f t="shared" si="1900"/>
        <v>0</v>
      </c>
      <c r="K601" s="5">
        <f t="shared" si="1900"/>
        <v>0</v>
      </c>
      <c r="L601" s="5">
        <f t="shared" si="1900"/>
        <v>0</v>
      </c>
      <c r="M601" s="5">
        <f t="shared" si="1762"/>
        <v>47124.7</v>
      </c>
      <c r="N601" s="5">
        <f t="shared" si="1763"/>
        <v>47124.7</v>
      </c>
      <c r="O601" s="5">
        <f t="shared" si="1764"/>
        <v>47124.7</v>
      </c>
      <c r="P601" s="5">
        <f t="shared" si="1900"/>
        <v>0</v>
      </c>
      <c r="Q601" s="5">
        <f t="shared" si="1900"/>
        <v>0</v>
      </c>
      <c r="R601" s="5">
        <f t="shared" si="1900"/>
        <v>0</v>
      </c>
      <c r="S601" s="5">
        <f t="shared" si="1900"/>
        <v>0</v>
      </c>
      <c r="T601" s="5">
        <f t="shared" si="1900"/>
        <v>0</v>
      </c>
      <c r="U601" s="5">
        <f t="shared" si="1900"/>
        <v>0</v>
      </c>
      <c r="V601" s="5">
        <f t="shared" si="1900"/>
        <v>0</v>
      </c>
      <c r="W601" s="5">
        <f t="shared" si="1900"/>
        <v>0</v>
      </c>
      <c r="X601" s="5">
        <f t="shared" si="1900"/>
        <v>0</v>
      </c>
      <c r="Y601" s="5">
        <f t="shared" si="1900"/>
        <v>0</v>
      </c>
      <c r="Z601" s="5">
        <f t="shared" si="1900"/>
        <v>0</v>
      </c>
      <c r="AA601" s="5">
        <f t="shared" si="1900"/>
        <v>0</v>
      </c>
      <c r="AB601" s="5">
        <f t="shared" si="1900"/>
        <v>0</v>
      </c>
      <c r="AC601" s="5">
        <f t="shared" si="1900"/>
        <v>0</v>
      </c>
      <c r="AD601" s="5">
        <f t="shared" si="1900"/>
        <v>0</v>
      </c>
      <c r="AE601" s="5">
        <f t="shared" si="1900"/>
        <v>0</v>
      </c>
      <c r="AF601" s="5">
        <f t="shared" si="1900"/>
        <v>0</v>
      </c>
      <c r="AG601" s="5">
        <f t="shared" si="1717"/>
        <v>47124.7</v>
      </c>
      <c r="AH601" s="5">
        <f t="shared" si="1714"/>
        <v>47124.7</v>
      </c>
      <c r="AI601" s="5">
        <f t="shared" si="1715"/>
        <v>47124.7</v>
      </c>
      <c r="AJ601" s="5">
        <f t="shared" si="1900"/>
        <v>0</v>
      </c>
      <c r="AK601" s="5">
        <f t="shared" si="1718"/>
        <v>47124.7</v>
      </c>
      <c r="AL601" s="5">
        <f t="shared" si="1719"/>
        <v>47124.7</v>
      </c>
      <c r="AM601" s="5">
        <f t="shared" si="1720"/>
        <v>47124.7</v>
      </c>
      <c r="AN601" s="5">
        <f t="shared" si="1900"/>
        <v>0</v>
      </c>
      <c r="AO601" s="5">
        <f t="shared" si="1900"/>
        <v>0</v>
      </c>
      <c r="AP601" s="5">
        <f t="shared" si="1900"/>
        <v>0</v>
      </c>
      <c r="AQ601" s="5">
        <f t="shared" si="1900"/>
        <v>0</v>
      </c>
      <c r="AR601" s="5">
        <f t="shared" si="1900"/>
        <v>0</v>
      </c>
      <c r="AS601" s="5">
        <f t="shared" si="1900"/>
        <v>0</v>
      </c>
      <c r="AT601" s="5">
        <f t="shared" si="1900"/>
        <v>0</v>
      </c>
      <c r="AU601" s="5">
        <f t="shared" si="1900"/>
        <v>0</v>
      </c>
      <c r="AV601" s="5">
        <f t="shared" si="1900"/>
        <v>0</v>
      </c>
      <c r="AW601" s="5">
        <f t="shared" si="1900"/>
        <v>0</v>
      </c>
      <c r="AX601" s="5">
        <f t="shared" si="1900"/>
        <v>0</v>
      </c>
      <c r="AY601" s="5">
        <f t="shared" si="1900"/>
        <v>0</v>
      </c>
      <c r="AZ601" s="5">
        <f t="shared" si="1900"/>
        <v>0</v>
      </c>
      <c r="BA601" s="5">
        <f t="shared" si="1900"/>
        <v>0</v>
      </c>
      <c r="BB601" s="5">
        <f t="shared" si="1900"/>
        <v>0</v>
      </c>
      <c r="BC601" s="5">
        <f t="shared" si="1900"/>
        <v>0</v>
      </c>
      <c r="BD601" s="5">
        <f t="shared" si="1900"/>
        <v>0</v>
      </c>
      <c r="BE601" s="5">
        <f t="shared" si="1900"/>
        <v>0</v>
      </c>
      <c r="BF601" s="5">
        <f t="shared" si="1881"/>
        <v>47124.7</v>
      </c>
      <c r="BG601" s="5">
        <f t="shared" si="1882"/>
        <v>47124.7</v>
      </c>
      <c r="BH601" s="5">
        <f t="shared" si="1883"/>
        <v>47124.7</v>
      </c>
      <c r="BI601" s="5">
        <f t="shared" si="1900"/>
        <v>0</v>
      </c>
    </row>
    <row r="602" spans="1:61" ht="31.5" x14ac:dyDescent="0.25">
      <c r="A602" s="4" t="s">
        <v>168</v>
      </c>
      <c r="B602" s="4" t="s">
        <v>74</v>
      </c>
      <c r="C602" s="4" t="s">
        <v>169</v>
      </c>
      <c r="D602" s="4" t="s">
        <v>1099</v>
      </c>
      <c r="E602" s="4" t="s">
        <v>92</v>
      </c>
      <c r="F602" s="14" t="s">
        <v>569</v>
      </c>
      <c r="G602" s="5">
        <f>G603</f>
        <v>47124.7</v>
      </c>
      <c r="H602" s="5">
        <f t="shared" si="1900"/>
        <v>47124.7</v>
      </c>
      <c r="I602" s="5">
        <f t="shared" si="1900"/>
        <v>47124.7</v>
      </c>
      <c r="J602" s="5">
        <f t="shared" si="1900"/>
        <v>0</v>
      </c>
      <c r="K602" s="5">
        <f t="shared" si="1900"/>
        <v>0</v>
      </c>
      <c r="L602" s="5">
        <f t="shared" si="1900"/>
        <v>0</v>
      </c>
      <c r="M602" s="5">
        <f t="shared" si="1762"/>
        <v>47124.7</v>
      </c>
      <c r="N602" s="5">
        <f t="shared" si="1763"/>
        <v>47124.7</v>
      </c>
      <c r="O602" s="5">
        <f t="shared" si="1764"/>
        <v>47124.7</v>
      </c>
      <c r="P602" s="5">
        <f t="shared" si="1900"/>
        <v>0</v>
      </c>
      <c r="Q602" s="5">
        <f t="shared" si="1900"/>
        <v>0</v>
      </c>
      <c r="R602" s="5">
        <f t="shared" si="1900"/>
        <v>0</v>
      </c>
      <c r="S602" s="5">
        <f t="shared" si="1900"/>
        <v>0</v>
      </c>
      <c r="T602" s="5">
        <f t="shared" si="1900"/>
        <v>0</v>
      </c>
      <c r="U602" s="5">
        <f t="shared" si="1900"/>
        <v>0</v>
      </c>
      <c r="V602" s="5">
        <f t="shared" si="1900"/>
        <v>0</v>
      </c>
      <c r="W602" s="5">
        <f t="shared" si="1900"/>
        <v>0</v>
      </c>
      <c r="X602" s="5">
        <f t="shared" si="1900"/>
        <v>0</v>
      </c>
      <c r="Y602" s="5">
        <f t="shared" si="1900"/>
        <v>0</v>
      </c>
      <c r="Z602" s="5">
        <f t="shared" si="1900"/>
        <v>0</v>
      </c>
      <c r="AA602" s="5">
        <f t="shared" si="1900"/>
        <v>0</v>
      </c>
      <c r="AB602" s="5">
        <f t="shared" si="1900"/>
        <v>0</v>
      </c>
      <c r="AC602" s="5">
        <f t="shared" si="1900"/>
        <v>0</v>
      </c>
      <c r="AD602" s="5">
        <f t="shared" si="1900"/>
        <v>0</v>
      </c>
      <c r="AE602" s="5">
        <f t="shared" si="1900"/>
        <v>0</v>
      </c>
      <c r="AF602" s="5">
        <f t="shared" si="1900"/>
        <v>0</v>
      </c>
      <c r="AG602" s="5">
        <f t="shared" si="1717"/>
        <v>47124.7</v>
      </c>
      <c r="AH602" s="5">
        <f t="shared" si="1714"/>
        <v>47124.7</v>
      </c>
      <c r="AI602" s="5">
        <f t="shared" si="1715"/>
        <v>47124.7</v>
      </c>
      <c r="AJ602" s="5">
        <f t="shared" si="1900"/>
        <v>0</v>
      </c>
      <c r="AK602" s="5">
        <f t="shared" si="1718"/>
        <v>47124.7</v>
      </c>
      <c r="AL602" s="5">
        <f t="shared" si="1719"/>
        <v>47124.7</v>
      </c>
      <c r="AM602" s="5">
        <f t="shared" si="1720"/>
        <v>47124.7</v>
      </c>
      <c r="AN602" s="5">
        <f t="shared" si="1900"/>
        <v>0</v>
      </c>
      <c r="AO602" s="5">
        <f t="shared" si="1900"/>
        <v>0</v>
      </c>
      <c r="AP602" s="5">
        <f t="shared" si="1900"/>
        <v>0</v>
      </c>
      <c r="AQ602" s="5">
        <f t="shared" si="1900"/>
        <v>0</v>
      </c>
      <c r="AR602" s="5">
        <f t="shared" si="1900"/>
        <v>0</v>
      </c>
      <c r="AS602" s="5">
        <f t="shared" si="1900"/>
        <v>0</v>
      </c>
      <c r="AT602" s="5">
        <f t="shared" si="1900"/>
        <v>0</v>
      </c>
      <c r="AU602" s="5">
        <f t="shared" si="1900"/>
        <v>0</v>
      </c>
      <c r="AV602" s="5">
        <f t="shared" si="1900"/>
        <v>0</v>
      </c>
      <c r="AW602" s="5">
        <f t="shared" si="1900"/>
        <v>0</v>
      </c>
      <c r="AX602" s="5">
        <f t="shared" si="1900"/>
        <v>0</v>
      </c>
      <c r="AY602" s="5">
        <f t="shared" si="1900"/>
        <v>0</v>
      </c>
      <c r="AZ602" s="5">
        <f t="shared" si="1900"/>
        <v>0</v>
      </c>
      <c r="BA602" s="5">
        <f t="shared" si="1900"/>
        <v>0</v>
      </c>
      <c r="BB602" s="5">
        <f t="shared" si="1900"/>
        <v>0</v>
      </c>
      <c r="BC602" s="5">
        <f t="shared" si="1900"/>
        <v>0</v>
      </c>
      <c r="BD602" s="5">
        <f t="shared" si="1900"/>
        <v>0</v>
      </c>
      <c r="BE602" s="5">
        <f t="shared" si="1900"/>
        <v>0</v>
      </c>
      <c r="BF602" s="5">
        <f t="shared" si="1881"/>
        <v>47124.7</v>
      </c>
      <c r="BG602" s="5">
        <f t="shared" si="1882"/>
        <v>47124.7</v>
      </c>
      <c r="BH602" s="5">
        <f t="shared" si="1883"/>
        <v>47124.7</v>
      </c>
      <c r="BI602" s="5">
        <f t="shared" si="1900"/>
        <v>0</v>
      </c>
    </row>
    <row r="603" spans="1:61" ht="47.25" x14ac:dyDescent="0.25">
      <c r="A603" s="4" t="s">
        <v>168</v>
      </c>
      <c r="B603" s="4" t="s">
        <v>74</v>
      </c>
      <c r="C603" s="4" t="s">
        <v>169</v>
      </c>
      <c r="D603" s="4" t="s">
        <v>1099</v>
      </c>
      <c r="E603" s="4" t="s">
        <v>89</v>
      </c>
      <c r="F603" s="14" t="s">
        <v>572</v>
      </c>
      <c r="G603" s="5">
        <v>47124.7</v>
      </c>
      <c r="H603" s="5">
        <v>47124.7</v>
      </c>
      <c r="I603" s="5">
        <v>47124.7</v>
      </c>
      <c r="J603" s="5"/>
      <c r="K603" s="5"/>
      <c r="L603" s="5"/>
      <c r="M603" s="5">
        <f t="shared" si="1762"/>
        <v>47124.7</v>
      </c>
      <c r="N603" s="5">
        <f t="shared" si="1763"/>
        <v>47124.7</v>
      </c>
      <c r="O603" s="5">
        <f t="shared" si="1764"/>
        <v>47124.7</v>
      </c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>
        <f t="shared" si="1717"/>
        <v>47124.7</v>
      </c>
      <c r="AH603" s="5">
        <f t="shared" si="1714"/>
        <v>47124.7</v>
      </c>
      <c r="AI603" s="5">
        <f t="shared" si="1715"/>
        <v>47124.7</v>
      </c>
      <c r="AJ603" s="5"/>
      <c r="AK603" s="5">
        <f t="shared" si="1718"/>
        <v>47124.7</v>
      </c>
      <c r="AL603" s="5">
        <f t="shared" si="1719"/>
        <v>47124.7</v>
      </c>
      <c r="AM603" s="5">
        <f t="shared" si="1720"/>
        <v>47124.7</v>
      </c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>
        <f t="shared" si="1881"/>
        <v>47124.7</v>
      </c>
      <c r="BG603" s="5">
        <f t="shared" si="1882"/>
        <v>47124.7</v>
      </c>
      <c r="BH603" s="5">
        <f t="shared" si="1883"/>
        <v>47124.7</v>
      </c>
      <c r="BI603" s="5"/>
    </row>
    <row r="604" spans="1:61" ht="31.5" x14ac:dyDescent="0.25">
      <c r="A604" s="4" t="s">
        <v>168</v>
      </c>
      <c r="B604" s="4" t="s">
        <v>74</v>
      </c>
      <c r="C604" s="4" t="s">
        <v>169</v>
      </c>
      <c r="D604" s="4" t="s">
        <v>684</v>
      </c>
      <c r="E604" s="4"/>
      <c r="F604" s="14" t="s">
        <v>1223</v>
      </c>
      <c r="G604" s="5">
        <f>G605+G632</f>
        <v>223899</v>
      </c>
      <c r="H604" s="5">
        <f>H605+H632</f>
        <v>43396.800000000003</v>
      </c>
      <c r="I604" s="5">
        <f>I605+I632</f>
        <v>162518.6</v>
      </c>
      <c r="J604" s="5">
        <f t="shared" ref="J604:L604" si="1901">J605+J632</f>
        <v>0</v>
      </c>
      <c r="K604" s="5">
        <f t="shared" si="1901"/>
        <v>0</v>
      </c>
      <c r="L604" s="5">
        <f t="shared" si="1901"/>
        <v>-321.10000000000002</v>
      </c>
      <c r="M604" s="5">
        <f t="shared" si="1762"/>
        <v>223899</v>
      </c>
      <c r="N604" s="5">
        <f t="shared" si="1763"/>
        <v>43396.800000000003</v>
      </c>
      <c r="O604" s="5">
        <f t="shared" si="1764"/>
        <v>162197.5</v>
      </c>
      <c r="P604" s="5">
        <f>P605+P632</f>
        <v>0</v>
      </c>
      <c r="Q604" s="5">
        <f>Q605+Q632</f>
        <v>0</v>
      </c>
      <c r="R604" s="5">
        <f>R605+R632</f>
        <v>0</v>
      </c>
      <c r="S604" s="5">
        <f t="shared" ref="S604" si="1902">S605+S632</f>
        <v>0</v>
      </c>
      <c r="T604" s="5">
        <f>T605+T632</f>
        <v>0</v>
      </c>
      <c r="U604" s="5">
        <f>U605+U632</f>
        <v>0</v>
      </c>
      <c r="V604" s="5">
        <f>V605+V632</f>
        <v>0</v>
      </c>
      <c r="W604" s="5">
        <f t="shared" ref="W604:AF604" si="1903">W605+W632</f>
        <v>0</v>
      </c>
      <c r="X604" s="5">
        <f>X605+X632</f>
        <v>0</v>
      </c>
      <c r="Y604" s="5">
        <f>Y605+Y632</f>
        <v>0</v>
      </c>
      <c r="Z604" s="5">
        <f>Z605+Z632</f>
        <v>0</v>
      </c>
      <c r="AA604" s="5">
        <f>AA605+AA632</f>
        <v>0</v>
      </c>
      <c r="AB604" s="5">
        <f t="shared" si="1903"/>
        <v>0</v>
      </c>
      <c r="AC604" s="5">
        <f>AC605+AC632</f>
        <v>0</v>
      </c>
      <c r="AD604" s="5">
        <f>AD605+AD632</f>
        <v>0</v>
      </c>
      <c r="AE604" s="5">
        <f>AE605+AE632</f>
        <v>0</v>
      </c>
      <c r="AF604" s="5">
        <f t="shared" si="1903"/>
        <v>0</v>
      </c>
      <c r="AG604" s="5">
        <f t="shared" si="1717"/>
        <v>223899</v>
      </c>
      <c r="AH604" s="5">
        <f t="shared" si="1714"/>
        <v>43396.800000000003</v>
      </c>
      <c r="AI604" s="5">
        <f t="shared" si="1715"/>
        <v>162197.5</v>
      </c>
      <c r="AJ604" s="5">
        <f>AJ605+AJ632</f>
        <v>0</v>
      </c>
      <c r="AK604" s="5">
        <f t="shared" si="1718"/>
        <v>223899</v>
      </c>
      <c r="AL604" s="5">
        <f t="shared" si="1719"/>
        <v>43396.800000000003</v>
      </c>
      <c r="AM604" s="5">
        <f t="shared" si="1720"/>
        <v>162197.5</v>
      </c>
      <c r="AN604" s="5">
        <f>AN605+AN632</f>
        <v>0</v>
      </c>
      <c r="AO604" s="5">
        <f>AO605+AO632</f>
        <v>0</v>
      </c>
      <c r="AP604" s="5">
        <f>AP605+AP632</f>
        <v>69106.292000000001</v>
      </c>
      <c r="AQ604" s="5">
        <f>AQ605+AQ632</f>
        <v>99418.5</v>
      </c>
      <c r="AR604" s="5">
        <f t="shared" ref="AR604:AS604" si="1904">AR605+AR632</f>
        <v>0</v>
      </c>
      <c r="AS604" s="5">
        <f t="shared" si="1904"/>
        <v>0</v>
      </c>
      <c r="AT604" s="5">
        <f t="shared" ref="AT604:AZ604" si="1905">AT605+AT632</f>
        <v>0</v>
      </c>
      <c r="AU604" s="5">
        <f>AU605+AU632</f>
        <v>0</v>
      </c>
      <c r="AV604" s="5">
        <f>AV605+AV632</f>
        <v>0</v>
      </c>
      <c r="AW604" s="5">
        <f>AW605+AW632</f>
        <v>-5037.1000000000004</v>
      </c>
      <c r="AX604" s="5">
        <f t="shared" ref="AX604" si="1906">AX605+AX632</f>
        <v>0</v>
      </c>
      <c r="AY604" s="5">
        <f t="shared" ref="AY604" si="1907">AY605+AY632</f>
        <v>0</v>
      </c>
      <c r="AZ604" s="5">
        <f t="shared" si="1905"/>
        <v>0</v>
      </c>
      <c r="BA604" s="5">
        <f t="shared" ref="BA604:BI604" si="1908">BA605+BA632</f>
        <v>0</v>
      </c>
      <c r="BB604" s="5">
        <f t="shared" si="1908"/>
        <v>0</v>
      </c>
      <c r="BC604" s="5">
        <f t="shared" si="1908"/>
        <v>107135.90000000001</v>
      </c>
      <c r="BD604" s="5">
        <f t="shared" si="1908"/>
        <v>0</v>
      </c>
      <c r="BE604" s="5">
        <f t="shared" si="1908"/>
        <v>0</v>
      </c>
      <c r="BF604" s="5">
        <f t="shared" si="1881"/>
        <v>392423.79200000002</v>
      </c>
      <c r="BG604" s="5">
        <f t="shared" si="1882"/>
        <v>38359.700000000004</v>
      </c>
      <c r="BH604" s="5">
        <f t="shared" si="1883"/>
        <v>269333.40000000002</v>
      </c>
      <c r="BI604" s="5">
        <f t="shared" si="1908"/>
        <v>0</v>
      </c>
    </row>
    <row r="605" spans="1:61" ht="47.25" x14ac:dyDescent="0.25">
      <c r="A605" s="4" t="s">
        <v>168</v>
      </c>
      <c r="B605" s="4" t="s">
        <v>74</v>
      </c>
      <c r="C605" s="4" t="s">
        <v>169</v>
      </c>
      <c r="D605" s="4" t="s">
        <v>689</v>
      </c>
      <c r="E605" s="4"/>
      <c r="F605" s="14" t="s">
        <v>1227</v>
      </c>
      <c r="G605" s="5">
        <f>G606+G613</f>
        <v>37430.800000000003</v>
      </c>
      <c r="H605" s="5">
        <f>H606+H613</f>
        <v>16000</v>
      </c>
      <c r="I605" s="5">
        <f>I606+I613</f>
        <v>33868.700000000004</v>
      </c>
      <c r="J605" s="5">
        <f t="shared" ref="J605:L605" si="1909">J606+J613</f>
        <v>0</v>
      </c>
      <c r="K605" s="5">
        <f t="shared" si="1909"/>
        <v>0</v>
      </c>
      <c r="L605" s="5">
        <f t="shared" si="1909"/>
        <v>0</v>
      </c>
      <c r="M605" s="5">
        <f t="shared" si="1762"/>
        <v>37430.800000000003</v>
      </c>
      <c r="N605" s="5">
        <f t="shared" si="1763"/>
        <v>16000</v>
      </c>
      <c r="O605" s="5">
        <f t="shared" si="1764"/>
        <v>33868.700000000004</v>
      </c>
      <c r="P605" s="5">
        <f>P606+P613</f>
        <v>0</v>
      </c>
      <c r="Q605" s="5">
        <f>Q606+Q613</f>
        <v>0</v>
      </c>
      <c r="R605" s="5">
        <f>R606+R613</f>
        <v>0</v>
      </c>
      <c r="S605" s="5">
        <f t="shared" ref="S605" si="1910">S606+S613</f>
        <v>0</v>
      </c>
      <c r="T605" s="5">
        <f>T606+T613</f>
        <v>0</v>
      </c>
      <c r="U605" s="5">
        <f>U606+U613</f>
        <v>0</v>
      </c>
      <c r="V605" s="5">
        <f>V606+V613</f>
        <v>0</v>
      </c>
      <c r="W605" s="5">
        <f t="shared" ref="W605:AF605" si="1911">W606+W613</f>
        <v>0</v>
      </c>
      <c r="X605" s="5">
        <f>X606+X613</f>
        <v>0</v>
      </c>
      <c r="Y605" s="5">
        <f>Y606+Y613</f>
        <v>0</v>
      </c>
      <c r="Z605" s="5">
        <f>Z606+Z613</f>
        <v>0</v>
      </c>
      <c r="AA605" s="5">
        <f>AA606+AA613</f>
        <v>0</v>
      </c>
      <c r="AB605" s="5">
        <f t="shared" si="1911"/>
        <v>0</v>
      </c>
      <c r="AC605" s="5">
        <f>AC606+AC613</f>
        <v>0</v>
      </c>
      <c r="AD605" s="5">
        <f>AD606+AD613</f>
        <v>0</v>
      </c>
      <c r="AE605" s="5">
        <f>AE606+AE613</f>
        <v>0</v>
      </c>
      <c r="AF605" s="5">
        <f t="shared" si="1911"/>
        <v>0</v>
      </c>
      <c r="AG605" s="5">
        <f t="shared" si="1717"/>
        <v>37430.800000000003</v>
      </c>
      <c r="AH605" s="5">
        <f t="shared" si="1714"/>
        <v>16000</v>
      </c>
      <c r="AI605" s="5">
        <f t="shared" si="1715"/>
        <v>33868.700000000004</v>
      </c>
      <c r="AJ605" s="5">
        <f>AJ606+AJ613</f>
        <v>0</v>
      </c>
      <c r="AK605" s="5">
        <f t="shared" si="1718"/>
        <v>37430.800000000003</v>
      </c>
      <c r="AL605" s="5">
        <f t="shared" si="1719"/>
        <v>16000</v>
      </c>
      <c r="AM605" s="5">
        <f t="shared" si="1720"/>
        <v>33868.700000000004</v>
      </c>
      <c r="AN605" s="5">
        <f>AN606+AN613</f>
        <v>0</v>
      </c>
      <c r="AO605" s="5">
        <f>AO606+AO613</f>
        <v>0</v>
      </c>
      <c r="AP605" s="5">
        <f>AP606+AP613</f>
        <v>69106.292000000001</v>
      </c>
      <c r="AQ605" s="5">
        <f>AQ606+AQ613</f>
        <v>0</v>
      </c>
      <c r="AR605" s="5">
        <f t="shared" ref="AR605:AS605" si="1912">AR606+AR613</f>
        <v>0</v>
      </c>
      <c r="AS605" s="5">
        <f t="shared" si="1912"/>
        <v>0</v>
      </c>
      <c r="AT605" s="5">
        <f t="shared" ref="AT605:AZ605" si="1913">AT606+AT613</f>
        <v>0</v>
      </c>
      <c r="AU605" s="5">
        <f>AU606+AU613</f>
        <v>0</v>
      </c>
      <c r="AV605" s="5">
        <f>AV606+AV613</f>
        <v>0</v>
      </c>
      <c r="AW605" s="5">
        <f>AW606+AW613</f>
        <v>0</v>
      </c>
      <c r="AX605" s="5">
        <f t="shared" ref="AX605" si="1914">AX606+AX613</f>
        <v>0</v>
      </c>
      <c r="AY605" s="5">
        <f t="shared" ref="AY605" si="1915">AY606+AY613</f>
        <v>0</v>
      </c>
      <c r="AZ605" s="5">
        <f t="shared" si="1913"/>
        <v>0</v>
      </c>
      <c r="BA605" s="5">
        <f t="shared" ref="BA605:BI605" si="1916">BA606+BA613</f>
        <v>0</v>
      </c>
      <c r="BB605" s="5">
        <f t="shared" si="1916"/>
        <v>0</v>
      </c>
      <c r="BC605" s="5">
        <f t="shared" si="1916"/>
        <v>0</v>
      </c>
      <c r="BD605" s="5">
        <f t="shared" si="1916"/>
        <v>0</v>
      </c>
      <c r="BE605" s="5">
        <f t="shared" si="1916"/>
        <v>0</v>
      </c>
      <c r="BF605" s="5">
        <f t="shared" si="1881"/>
        <v>106537.092</v>
      </c>
      <c r="BG605" s="5">
        <f t="shared" si="1882"/>
        <v>16000</v>
      </c>
      <c r="BH605" s="5">
        <f t="shared" si="1883"/>
        <v>33868.700000000004</v>
      </c>
      <c r="BI605" s="5">
        <f t="shared" si="1916"/>
        <v>0</v>
      </c>
    </row>
    <row r="606" spans="1:61" ht="63" x14ac:dyDescent="0.25">
      <c r="A606" s="4" t="s">
        <v>168</v>
      </c>
      <c r="B606" s="4" t="s">
        <v>74</v>
      </c>
      <c r="C606" s="4" t="s">
        <v>169</v>
      </c>
      <c r="D606" s="4" t="s">
        <v>690</v>
      </c>
      <c r="E606" s="4"/>
      <c r="F606" s="14" t="s">
        <v>1228</v>
      </c>
      <c r="G606" s="5">
        <f t="shared" ref="G606:L606" si="1917">G610</f>
        <v>20807.900000000001</v>
      </c>
      <c r="H606" s="5">
        <f t="shared" si="1917"/>
        <v>0</v>
      </c>
      <c r="I606" s="5">
        <f t="shared" si="1917"/>
        <v>0</v>
      </c>
      <c r="J606" s="5">
        <f t="shared" si="1917"/>
        <v>0</v>
      </c>
      <c r="K606" s="5">
        <f t="shared" si="1917"/>
        <v>0</v>
      </c>
      <c r="L606" s="5">
        <f t="shared" si="1917"/>
        <v>0</v>
      </c>
      <c r="M606" s="5">
        <f t="shared" si="1762"/>
        <v>20807.900000000001</v>
      </c>
      <c r="N606" s="5">
        <f t="shared" si="1763"/>
        <v>0</v>
      </c>
      <c r="O606" s="5">
        <f t="shared" si="1764"/>
        <v>0</v>
      </c>
      <c r="P606" s="5">
        <f t="shared" ref="P606:AF606" si="1918">P610</f>
        <v>0</v>
      </c>
      <c r="Q606" s="5">
        <f t="shared" si="1918"/>
        <v>0</v>
      </c>
      <c r="R606" s="5">
        <f t="shared" si="1918"/>
        <v>0</v>
      </c>
      <c r="S606" s="5">
        <f t="shared" si="1918"/>
        <v>0</v>
      </c>
      <c r="T606" s="5">
        <f t="shared" si="1918"/>
        <v>0</v>
      </c>
      <c r="U606" s="5">
        <f t="shared" si="1918"/>
        <v>0</v>
      </c>
      <c r="V606" s="5">
        <f t="shared" si="1918"/>
        <v>0</v>
      </c>
      <c r="W606" s="5">
        <f t="shared" si="1918"/>
        <v>0</v>
      </c>
      <c r="X606" s="5">
        <f t="shared" si="1918"/>
        <v>0</v>
      </c>
      <c r="Y606" s="5">
        <f t="shared" si="1918"/>
        <v>0</v>
      </c>
      <c r="Z606" s="5">
        <f t="shared" si="1918"/>
        <v>0</v>
      </c>
      <c r="AA606" s="5">
        <f t="shared" si="1918"/>
        <v>0</v>
      </c>
      <c r="AB606" s="5">
        <f t="shared" si="1918"/>
        <v>0</v>
      </c>
      <c r="AC606" s="5">
        <f t="shared" si="1918"/>
        <v>0</v>
      </c>
      <c r="AD606" s="5">
        <f t="shared" si="1918"/>
        <v>0</v>
      </c>
      <c r="AE606" s="5">
        <f t="shared" si="1918"/>
        <v>0</v>
      </c>
      <c r="AF606" s="5">
        <f t="shared" si="1918"/>
        <v>0</v>
      </c>
      <c r="AG606" s="5">
        <f t="shared" si="1717"/>
        <v>20807.900000000001</v>
      </c>
      <c r="AH606" s="5">
        <f t="shared" si="1714"/>
        <v>0</v>
      </c>
      <c r="AI606" s="5">
        <f t="shared" si="1715"/>
        <v>0</v>
      </c>
      <c r="AJ606" s="5">
        <f>AJ610</f>
        <v>0</v>
      </c>
      <c r="AK606" s="5">
        <f t="shared" si="1718"/>
        <v>20807.900000000001</v>
      </c>
      <c r="AL606" s="5">
        <f t="shared" si="1719"/>
        <v>0</v>
      </c>
      <c r="AM606" s="5">
        <f t="shared" si="1720"/>
        <v>0</v>
      </c>
      <c r="AN606" s="5">
        <f>AN610+AN607</f>
        <v>0</v>
      </c>
      <c r="AO606" s="5">
        <f t="shared" ref="AO606" si="1919">AO610+AO607</f>
        <v>0</v>
      </c>
      <c r="AP606" s="5">
        <f t="shared" ref="AP606:BI606" si="1920">AP610+AP607</f>
        <v>69106.292000000001</v>
      </c>
      <c r="AQ606" s="5">
        <f t="shared" ref="AQ606:AS606" si="1921">AQ610+AQ607</f>
        <v>0</v>
      </c>
      <c r="AR606" s="5">
        <f t="shared" si="1921"/>
        <v>0</v>
      </c>
      <c r="AS606" s="5">
        <f t="shared" si="1921"/>
        <v>0</v>
      </c>
      <c r="AT606" s="5">
        <f t="shared" si="1920"/>
        <v>0</v>
      </c>
      <c r="AU606" s="5">
        <f t="shared" si="1920"/>
        <v>0</v>
      </c>
      <c r="AV606" s="5">
        <f t="shared" si="1920"/>
        <v>0</v>
      </c>
      <c r="AW606" s="5">
        <f t="shared" si="1920"/>
        <v>0</v>
      </c>
      <c r="AX606" s="5">
        <f t="shared" si="1920"/>
        <v>0</v>
      </c>
      <c r="AY606" s="5">
        <f t="shared" si="1920"/>
        <v>0</v>
      </c>
      <c r="AZ606" s="5">
        <f t="shared" si="1920"/>
        <v>0</v>
      </c>
      <c r="BA606" s="5">
        <f t="shared" ref="BA606" si="1922">BA610+BA607</f>
        <v>0</v>
      </c>
      <c r="BB606" s="5">
        <f t="shared" si="1920"/>
        <v>0</v>
      </c>
      <c r="BC606" s="5">
        <f t="shared" ref="BC606" si="1923">BC610+BC607</f>
        <v>0</v>
      </c>
      <c r="BD606" s="5">
        <f t="shared" ref="BD606:BE606" si="1924">BD610+BD607</f>
        <v>0</v>
      </c>
      <c r="BE606" s="5">
        <f t="shared" si="1924"/>
        <v>0</v>
      </c>
      <c r="BF606" s="5">
        <f t="shared" si="1881"/>
        <v>89914.19200000001</v>
      </c>
      <c r="BG606" s="5">
        <f t="shared" si="1882"/>
        <v>0</v>
      </c>
      <c r="BH606" s="5">
        <f t="shared" si="1883"/>
        <v>0</v>
      </c>
      <c r="BI606" s="5">
        <f t="shared" si="1920"/>
        <v>0</v>
      </c>
    </row>
    <row r="607" spans="1:61" ht="78.75" x14ac:dyDescent="0.25">
      <c r="A607" s="4" t="s">
        <v>168</v>
      </c>
      <c r="B607" s="4" t="s">
        <v>74</v>
      </c>
      <c r="C607" s="4" t="s">
        <v>169</v>
      </c>
      <c r="D607" s="4" t="s">
        <v>1486</v>
      </c>
      <c r="E607" s="4"/>
      <c r="F607" s="14" t="s">
        <v>1513</v>
      </c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>
        <f>AK608</f>
        <v>0</v>
      </c>
      <c r="AL607" s="5">
        <f t="shared" ref="AL607:BI608" si="1925">AL608</f>
        <v>0</v>
      </c>
      <c r="AM607" s="5">
        <f t="shared" si="1925"/>
        <v>0</v>
      </c>
      <c r="AN607" s="5">
        <f t="shared" si="1925"/>
        <v>0</v>
      </c>
      <c r="AO607" s="5">
        <f t="shared" si="1925"/>
        <v>0</v>
      </c>
      <c r="AP607" s="5">
        <f t="shared" si="1925"/>
        <v>69106.292000000001</v>
      </c>
      <c r="AQ607" s="5">
        <f t="shared" si="1925"/>
        <v>0</v>
      </c>
      <c r="AR607" s="5">
        <f t="shared" si="1925"/>
        <v>0</v>
      </c>
      <c r="AS607" s="5">
        <f t="shared" si="1925"/>
        <v>0</v>
      </c>
      <c r="AT607" s="5">
        <f t="shared" si="1925"/>
        <v>0</v>
      </c>
      <c r="AU607" s="5">
        <f t="shared" si="1925"/>
        <v>0</v>
      </c>
      <c r="AV607" s="5">
        <f t="shared" si="1925"/>
        <v>0</v>
      </c>
      <c r="AW607" s="5">
        <f t="shared" si="1925"/>
        <v>0</v>
      </c>
      <c r="AX607" s="5">
        <f t="shared" si="1925"/>
        <v>0</v>
      </c>
      <c r="AY607" s="5">
        <f t="shared" si="1925"/>
        <v>0</v>
      </c>
      <c r="AZ607" s="5">
        <f t="shared" si="1925"/>
        <v>0</v>
      </c>
      <c r="BA607" s="5">
        <f t="shared" si="1925"/>
        <v>0</v>
      </c>
      <c r="BB607" s="5">
        <f t="shared" si="1925"/>
        <v>0</v>
      </c>
      <c r="BC607" s="5">
        <f t="shared" si="1925"/>
        <v>0</v>
      </c>
      <c r="BD607" s="5">
        <f t="shared" si="1925"/>
        <v>0</v>
      </c>
      <c r="BE607" s="5">
        <f t="shared" si="1925"/>
        <v>0</v>
      </c>
      <c r="BF607" s="5">
        <f t="shared" si="1881"/>
        <v>69106.292000000001</v>
      </c>
      <c r="BG607" s="5">
        <f t="shared" si="1882"/>
        <v>0</v>
      </c>
      <c r="BH607" s="5">
        <f t="shared" si="1883"/>
        <v>0</v>
      </c>
      <c r="BI607" s="5">
        <f t="shared" si="1925"/>
        <v>0</v>
      </c>
    </row>
    <row r="608" spans="1:61" ht="31.5" x14ac:dyDescent="0.25">
      <c r="A608" s="4" t="s">
        <v>168</v>
      </c>
      <c r="B608" s="4" t="s">
        <v>74</v>
      </c>
      <c r="C608" s="4" t="s">
        <v>169</v>
      </c>
      <c r="D608" s="4" t="s">
        <v>1486</v>
      </c>
      <c r="E608" s="4" t="s">
        <v>280</v>
      </c>
      <c r="F608" s="14" t="s">
        <v>567</v>
      </c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>
        <f>AK609</f>
        <v>0</v>
      </c>
      <c r="AL608" s="5">
        <f t="shared" si="1925"/>
        <v>0</v>
      </c>
      <c r="AM608" s="5">
        <f t="shared" si="1925"/>
        <v>0</v>
      </c>
      <c r="AN608" s="5">
        <f t="shared" si="1925"/>
        <v>0</v>
      </c>
      <c r="AO608" s="5">
        <f t="shared" si="1925"/>
        <v>0</v>
      </c>
      <c r="AP608" s="5">
        <f t="shared" si="1925"/>
        <v>69106.292000000001</v>
      </c>
      <c r="AQ608" s="5">
        <f t="shared" si="1925"/>
        <v>0</v>
      </c>
      <c r="AR608" s="5">
        <f t="shared" si="1925"/>
        <v>0</v>
      </c>
      <c r="AS608" s="5">
        <f t="shared" si="1925"/>
        <v>0</v>
      </c>
      <c r="AT608" s="5">
        <f t="shared" si="1925"/>
        <v>0</v>
      </c>
      <c r="AU608" s="5">
        <f t="shared" si="1925"/>
        <v>0</v>
      </c>
      <c r="AV608" s="5">
        <f t="shared" si="1925"/>
        <v>0</v>
      </c>
      <c r="AW608" s="5">
        <f t="shared" si="1925"/>
        <v>0</v>
      </c>
      <c r="AX608" s="5">
        <f t="shared" si="1925"/>
        <v>0</v>
      </c>
      <c r="AY608" s="5">
        <f t="shared" si="1925"/>
        <v>0</v>
      </c>
      <c r="AZ608" s="5">
        <f t="shared" si="1925"/>
        <v>0</v>
      </c>
      <c r="BA608" s="5">
        <f t="shared" si="1925"/>
        <v>0</v>
      </c>
      <c r="BB608" s="5">
        <f t="shared" si="1925"/>
        <v>0</v>
      </c>
      <c r="BC608" s="5">
        <f t="shared" si="1925"/>
        <v>0</v>
      </c>
      <c r="BD608" s="5">
        <f t="shared" si="1925"/>
        <v>0</v>
      </c>
      <c r="BE608" s="5">
        <f t="shared" si="1925"/>
        <v>0</v>
      </c>
      <c r="BF608" s="5">
        <f t="shared" si="1881"/>
        <v>69106.292000000001</v>
      </c>
      <c r="BG608" s="5">
        <f t="shared" si="1882"/>
        <v>0</v>
      </c>
      <c r="BH608" s="5">
        <f t="shared" si="1883"/>
        <v>0</v>
      </c>
      <c r="BI608" s="5">
        <f t="shared" si="1925"/>
        <v>0</v>
      </c>
    </row>
    <row r="609" spans="1:61" ht="110.25" x14ac:dyDescent="0.25">
      <c r="A609" s="4" t="s">
        <v>168</v>
      </c>
      <c r="B609" s="4" t="s">
        <v>74</v>
      </c>
      <c r="C609" s="4" t="s">
        <v>169</v>
      </c>
      <c r="D609" s="4" t="s">
        <v>1486</v>
      </c>
      <c r="E609" s="4" t="s">
        <v>698</v>
      </c>
      <c r="F609" s="14" t="s">
        <v>770</v>
      </c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>
        <v>0</v>
      </c>
      <c r="AL609" s="5">
        <v>0</v>
      </c>
      <c r="AM609" s="5">
        <v>0</v>
      </c>
      <c r="AN609" s="5"/>
      <c r="AO609" s="5"/>
      <c r="AP609" s="5">
        <v>69106.292000000001</v>
      </c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>
        <f t="shared" si="1881"/>
        <v>69106.292000000001</v>
      </c>
      <c r="BG609" s="5">
        <f t="shared" si="1882"/>
        <v>0</v>
      </c>
      <c r="BH609" s="5">
        <f t="shared" si="1883"/>
        <v>0</v>
      </c>
      <c r="BI609" s="5"/>
    </row>
    <row r="610" spans="1:61" ht="126" x14ac:dyDescent="0.25">
      <c r="A610" s="4" t="s">
        <v>168</v>
      </c>
      <c r="B610" s="4" t="s">
        <v>74</v>
      </c>
      <c r="C610" s="4" t="s">
        <v>169</v>
      </c>
      <c r="D610" s="4" t="s">
        <v>912</v>
      </c>
      <c r="E610" s="4"/>
      <c r="F610" s="14" t="s">
        <v>1231</v>
      </c>
      <c r="G610" s="5">
        <f t="shared" ref="G610:I611" si="1926">G611</f>
        <v>20807.900000000001</v>
      </c>
      <c r="H610" s="5">
        <f t="shared" si="1926"/>
        <v>0</v>
      </c>
      <c r="I610" s="5">
        <f t="shared" si="1926"/>
        <v>0</v>
      </c>
      <c r="J610" s="5">
        <f t="shared" ref="J610:AF611" si="1927">J611</f>
        <v>0</v>
      </c>
      <c r="K610" s="5">
        <f t="shared" si="1927"/>
        <v>0</v>
      </c>
      <c r="L610" s="5">
        <f t="shared" si="1927"/>
        <v>0</v>
      </c>
      <c r="M610" s="5">
        <f t="shared" si="1762"/>
        <v>20807.900000000001</v>
      </c>
      <c r="N610" s="5">
        <f t="shared" si="1763"/>
        <v>0</v>
      </c>
      <c r="O610" s="5">
        <f t="shared" si="1764"/>
        <v>0</v>
      </c>
      <c r="P610" s="5">
        <f t="shared" si="1927"/>
        <v>0</v>
      </c>
      <c r="Q610" s="5">
        <f t="shared" si="1927"/>
        <v>0</v>
      </c>
      <c r="R610" s="5">
        <f t="shared" si="1927"/>
        <v>0</v>
      </c>
      <c r="S610" s="5">
        <f t="shared" si="1927"/>
        <v>0</v>
      </c>
      <c r="T610" s="5">
        <f t="shared" si="1927"/>
        <v>0</v>
      </c>
      <c r="U610" s="5">
        <f t="shared" si="1927"/>
        <v>0</v>
      </c>
      <c r="V610" s="5">
        <f t="shared" si="1927"/>
        <v>0</v>
      </c>
      <c r="W610" s="5">
        <f t="shared" si="1927"/>
        <v>0</v>
      </c>
      <c r="X610" s="5">
        <f t="shared" si="1927"/>
        <v>0</v>
      </c>
      <c r="Y610" s="5">
        <f t="shared" si="1927"/>
        <v>0</v>
      </c>
      <c r="Z610" s="5">
        <f t="shared" si="1927"/>
        <v>0</v>
      </c>
      <c r="AA610" s="5">
        <f t="shared" si="1927"/>
        <v>0</v>
      </c>
      <c r="AB610" s="5">
        <f t="shared" si="1927"/>
        <v>0</v>
      </c>
      <c r="AC610" s="5">
        <f t="shared" si="1927"/>
        <v>0</v>
      </c>
      <c r="AD610" s="5">
        <f t="shared" si="1927"/>
        <v>0</v>
      </c>
      <c r="AE610" s="5">
        <f t="shared" si="1927"/>
        <v>0</v>
      </c>
      <c r="AF610" s="5">
        <f t="shared" si="1927"/>
        <v>0</v>
      </c>
      <c r="AG610" s="5">
        <f t="shared" si="1717"/>
        <v>20807.900000000001</v>
      </c>
      <c r="AH610" s="5">
        <f t="shared" ref="AH610:AH673" si="1928">N610+X610+Y610+Z610+AA610+AB610</f>
        <v>0</v>
      </c>
      <c r="AI610" s="5">
        <f t="shared" ref="AI610:AI673" si="1929">O610+AC610+AD610+AE610+AF610</f>
        <v>0</v>
      </c>
      <c r="AJ610" s="5">
        <f t="shared" ref="AJ610:BI611" si="1930">AJ611</f>
        <v>0</v>
      </c>
      <c r="AK610" s="5">
        <f t="shared" si="1718"/>
        <v>20807.900000000001</v>
      </c>
      <c r="AL610" s="5">
        <f t="shared" si="1719"/>
        <v>0</v>
      </c>
      <c r="AM610" s="5">
        <f t="shared" si="1720"/>
        <v>0</v>
      </c>
      <c r="AN610" s="5">
        <f t="shared" si="1930"/>
        <v>0</v>
      </c>
      <c r="AO610" s="5">
        <f t="shared" si="1930"/>
        <v>0</v>
      </c>
      <c r="AP610" s="5">
        <f t="shared" si="1930"/>
        <v>0</v>
      </c>
      <c r="AQ610" s="5">
        <f t="shared" si="1930"/>
        <v>0</v>
      </c>
      <c r="AR610" s="5">
        <f t="shared" si="1930"/>
        <v>0</v>
      </c>
      <c r="AS610" s="5">
        <f t="shared" si="1930"/>
        <v>0</v>
      </c>
      <c r="AT610" s="5">
        <f t="shared" si="1930"/>
        <v>0</v>
      </c>
      <c r="AU610" s="5">
        <f t="shared" si="1930"/>
        <v>0</v>
      </c>
      <c r="AV610" s="5">
        <f t="shared" si="1930"/>
        <v>0</v>
      </c>
      <c r="AW610" s="5">
        <f t="shared" si="1930"/>
        <v>0</v>
      </c>
      <c r="AX610" s="5">
        <f t="shared" si="1930"/>
        <v>0</v>
      </c>
      <c r="AY610" s="5">
        <f t="shared" si="1930"/>
        <v>0</v>
      </c>
      <c r="AZ610" s="5">
        <f t="shared" si="1930"/>
        <v>0</v>
      </c>
      <c r="BA610" s="5">
        <f t="shared" si="1930"/>
        <v>0</v>
      </c>
      <c r="BB610" s="5">
        <f t="shared" si="1930"/>
        <v>0</v>
      </c>
      <c r="BC610" s="5">
        <f t="shared" si="1930"/>
        <v>0</v>
      </c>
      <c r="BD610" s="5">
        <f t="shared" si="1930"/>
        <v>0</v>
      </c>
      <c r="BE610" s="5">
        <f t="shared" si="1930"/>
        <v>0</v>
      </c>
      <c r="BF610" s="5">
        <f t="shared" si="1881"/>
        <v>20807.900000000001</v>
      </c>
      <c r="BG610" s="5">
        <f t="shared" si="1882"/>
        <v>0</v>
      </c>
      <c r="BH610" s="5">
        <f t="shared" si="1883"/>
        <v>0</v>
      </c>
      <c r="BI610" s="5">
        <f t="shared" si="1930"/>
        <v>0</v>
      </c>
    </row>
    <row r="611" spans="1:61" ht="31.5" x14ac:dyDescent="0.25">
      <c r="A611" s="4" t="s">
        <v>168</v>
      </c>
      <c r="B611" s="4" t="s">
        <v>74</v>
      </c>
      <c r="C611" s="4" t="s">
        <v>169</v>
      </c>
      <c r="D611" s="4" t="s">
        <v>912</v>
      </c>
      <c r="E611" s="4" t="s">
        <v>280</v>
      </c>
      <c r="F611" s="14" t="s">
        <v>567</v>
      </c>
      <c r="G611" s="5">
        <f t="shared" si="1926"/>
        <v>20807.900000000001</v>
      </c>
      <c r="H611" s="5">
        <f t="shared" si="1926"/>
        <v>0</v>
      </c>
      <c r="I611" s="5">
        <f t="shared" si="1926"/>
        <v>0</v>
      </c>
      <c r="J611" s="5">
        <f t="shared" si="1927"/>
        <v>0</v>
      </c>
      <c r="K611" s="5">
        <f t="shared" si="1927"/>
        <v>0</v>
      </c>
      <c r="L611" s="5">
        <f t="shared" si="1927"/>
        <v>0</v>
      </c>
      <c r="M611" s="5">
        <f t="shared" si="1762"/>
        <v>20807.900000000001</v>
      </c>
      <c r="N611" s="5">
        <f t="shared" si="1763"/>
        <v>0</v>
      </c>
      <c r="O611" s="5">
        <f t="shared" si="1764"/>
        <v>0</v>
      </c>
      <c r="P611" s="5">
        <f t="shared" si="1927"/>
        <v>0</v>
      </c>
      <c r="Q611" s="5">
        <f t="shared" si="1927"/>
        <v>0</v>
      </c>
      <c r="R611" s="5">
        <f t="shared" si="1927"/>
        <v>0</v>
      </c>
      <c r="S611" s="5">
        <f t="shared" si="1927"/>
        <v>0</v>
      </c>
      <c r="T611" s="5">
        <f t="shared" si="1927"/>
        <v>0</v>
      </c>
      <c r="U611" s="5">
        <f t="shared" si="1927"/>
        <v>0</v>
      </c>
      <c r="V611" s="5">
        <f t="shared" si="1927"/>
        <v>0</v>
      </c>
      <c r="W611" s="5">
        <f t="shared" si="1927"/>
        <v>0</v>
      </c>
      <c r="X611" s="5">
        <f t="shared" si="1927"/>
        <v>0</v>
      </c>
      <c r="Y611" s="5">
        <f t="shared" si="1927"/>
        <v>0</v>
      </c>
      <c r="Z611" s="5">
        <f t="shared" si="1927"/>
        <v>0</v>
      </c>
      <c r="AA611" s="5">
        <f t="shared" si="1927"/>
        <v>0</v>
      </c>
      <c r="AB611" s="5">
        <f t="shared" si="1927"/>
        <v>0</v>
      </c>
      <c r="AC611" s="5">
        <f t="shared" si="1927"/>
        <v>0</v>
      </c>
      <c r="AD611" s="5">
        <f t="shared" si="1927"/>
        <v>0</v>
      </c>
      <c r="AE611" s="5">
        <f t="shared" si="1927"/>
        <v>0</v>
      </c>
      <c r="AF611" s="5">
        <f t="shared" si="1927"/>
        <v>0</v>
      </c>
      <c r="AG611" s="5">
        <f t="shared" ref="AG611:AG674" si="1931">M611+P611+Q611+R611+S611+T611+U611+V611+W611</f>
        <v>20807.900000000001</v>
      </c>
      <c r="AH611" s="5">
        <f t="shared" si="1928"/>
        <v>0</v>
      </c>
      <c r="AI611" s="5">
        <f t="shared" si="1929"/>
        <v>0</v>
      </c>
      <c r="AJ611" s="5">
        <f t="shared" si="1930"/>
        <v>0</v>
      </c>
      <c r="AK611" s="5">
        <f t="shared" ref="AK611:AK674" si="1932">AG611+AJ611</f>
        <v>20807.900000000001</v>
      </c>
      <c r="AL611" s="5">
        <f t="shared" ref="AL611:AL674" si="1933">AH611</f>
        <v>0</v>
      </c>
      <c r="AM611" s="5">
        <f t="shared" ref="AM611:AM674" si="1934">AI611</f>
        <v>0</v>
      </c>
      <c r="AN611" s="5">
        <f t="shared" si="1930"/>
        <v>0</v>
      </c>
      <c r="AO611" s="5">
        <f t="shared" si="1930"/>
        <v>0</v>
      </c>
      <c r="AP611" s="5">
        <f t="shared" si="1930"/>
        <v>0</v>
      </c>
      <c r="AQ611" s="5">
        <f t="shared" si="1930"/>
        <v>0</v>
      </c>
      <c r="AR611" s="5">
        <f t="shared" si="1930"/>
        <v>0</v>
      </c>
      <c r="AS611" s="5">
        <f t="shared" si="1930"/>
        <v>0</v>
      </c>
      <c r="AT611" s="5">
        <f t="shared" si="1930"/>
        <v>0</v>
      </c>
      <c r="AU611" s="5">
        <f t="shared" si="1930"/>
        <v>0</v>
      </c>
      <c r="AV611" s="5">
        <f t="shared" si="1930"/>
        <v>0</v>
      </c>
      <c r="AW611" s="5">
        <f t="shared" si="1930"/>
        <v>0</v>
      </c>
      <c r="AX611" s="5">
        <f t="shared" si="1930"/>
        <v>0</v>
      </c>
      <c r="AY611" s="5">
        <f t="shared" si="1930"/>
        <v>0</v>
      </c>
      <c r="AZ611" s="5">
        <f t="shared" si="1930"/>
        <v>0</v>
      </c>
      <c r="BA611" s="5">
        <f t="shared" si="1930"/>
        <v>0</v>
      </c>
      <c r="BB611" s="5">
        <f t="shared" si="1930"/>
        <v>0</v>
      </c>
      <c r="BC611" s="5">
        <f t="shared" si="1930"/>
        <v>0</v>
      </c>
      <c r="BD611" s="5">
        <f t="shared" si="1930"/>
        <v>0</v>
      </c>
      <c r="BE611" s="5">
        <f t="shared" si="1930"/>
        <v>0</v>
      </c>
      <c r="BF611" s="5">
        <f t="shared" si="1881"/>
        <v>20807.900000000001</v>
      </c>
      <c r="BG611" s="5">
        <f t="shared" si="1882"/>
        <v>0</v>
      </c>
      <c r="BH611" s="5">
        <f t="shared" si="1883"/>
        <v>0</v>
      </c>
      <c r="BI611" s="5">
        <f t="shared" si="1930"/>
        <v>0</v>
      </c>
    </row>
    <row r="612" spans="1:61" ht="110.25" x14ac:dyDescent="0.25">
      <c r="A612" s="4" t="s">
        <v>168</v>
      </c>
      <c r="B612" s="4" t="s">
        <v>74</v>
      </c>
      <c r="C612" s="4" t="s">
        <v>169</v>
      </c>
      <c r="D612" s="4" t="s">
        <v>912</v>
      </c>
      <c r="E612" s="4" t="s">
        <v>698</v>
      </c>
      <c r="F612" s="14" t="s">
        <v>770</v>
      </c>
      <c r="G612" s="5">
        <v>20807.900000000001</v>
      </c>
      <c r="H612" s="5">
        <v>0</v>
      </c>
      <c r="I612" s="5">
        <v>0</v>
      </c>
      <c r="J612" s="5"/>
      <c r="K612" s="5"/>
      <c r="L612" s="5"/>
      <c r="M612" s="5">
        <f t="shared" si="1762"/>
        <v>20807.900000000001</v>
      </c>
      <c r="N612" s="5">
        <f t="shared" si="1763"/>
        <v>0</v>
      </c>
      <c r="O612" s="5">
        <f t="shared" si="1764"/>
        <v>0</v>
      </c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>
        <f t="shared" si="1931"/>
        <v>20807.900000000001</v>
      </c>
      <c r="AH612" s="5">
        <f t="shared" si="1928"/>
        <v>0</v>
      </c>
      <c r="AI612" s="5">
        <f t="shared" si="1929"/>
        <v>0</v>
      </c>
      <c r="AJ612" s="5"/>
      <c r="AK612" s="5">
        <f t="shared" si="1932"/>
        <v>20807.900000000001</v>
      </c>
      <c r="AL612" s="5">
        <f t="shared" si="1933"/>
        <v>0</v>
      </c>
      <c r="AM612" s="5">
        <f t="shared" si="1934"/>
        <v>0</v>
      </c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>
        <f t="shared" si="1881"/>
        <v>20807.900000000001</v>
      </c>
      <c r="BG612" s="5">
        <f t="shared" si="1882"/>
        <v>0</v>
      </c>
      <c r="BH612" s="5">
        <f t="shared" si="1883"/>
        <v>0</v>
      </c>
      <c r="BI612" s="5"/>
    </row>
    <row r="613" spans="1:61" ht="47.25" x14ac:dyDescent="0.25">
      <c r="A613" s="4" t="s">
        <v>168</v>
      </c>
      <c r="B613" s="4" t="s">
        <v>74</v>
      </c>
      <c r="C613" s="4" t="s">
        <v>169</v>
      </c>
      <c r="D613" s="4" t="s">
        <v>725</v>
      </c>
      <c r="E613" s="4"/>
      <c r="F613" s="14" t="s">
        <v>1104</v>
      </c>
      <c r="G613" s="5">
        <f>G614+G617+G629+G620+G623+G626</f>
        <v>16622.900000000001</v>
      </c>
      <c r="H613" s="5">
        <f t="shared" ref="H613:BI613" si="1935">H614+H617+H629+H620+H623+H626</f>
        <v>16000</v>
      </c>
      <c r="I613" s="5">
        <f t="shared" si="1935"/>
        <v>33868.700000000004</v>
      </c>
      <c r="J613" s="5">
        <f t="shared" ref="J613:L613" si="1936">J614+J617+J629+J620+J623+J626</f>
        <v>0</v>
      </c>
      <c r="K613" s="5">
        <f t="shared" si="1936"/>
        <v>0</v>
      </c>
      <c r="L613" s="5">
        <f t="shared" si="1936"/>
        <v>0</v>
      </c>
      <c r="M613" s="5">
        <f t="shared" si="1762"/>
        <v>16622.900000000001</v>
      </c>
      <c r="N613" s="5">
        <f t="shared" si="1763"/>
        <v>16000</v>
      </c>
      <c r="O613" s="5">
        <f t="shared" si="1764"/>
        <v>33868.700000000004</v>
      </c>
      <c r="P613" s="5">
        <f t="shared" ref="P613:V613" si="1937">P614+P617+P629+P620+P623+P626</f>
        <v>0</v>
      </c>
      <c r="Q613" s="5">
        <f t="shared" ref="Q613:R613" si="1938">Q614+Q617+Q629+Q620+Q623+Q626</f>
        <v>0</v>
      </c>
      <c r="R613" s="5">
        <f t="shared" si="1938"/>
        <v>0</v>
      </c>
      <c r="S613" s="5">
        <f t="shared" ref="S613" si="1939">S614+S617+S629+S620+S623+S626</f>
        <v>0</v>
      </c>
      <c r="T613" s="5">
        <f t="shared" si="1937"/>
        <v>0</v>
      </c>
      <c r="U613" s="5">
        <f t="shared" si="1937"/>
        <v>0</v>
      </c>
      <c r="V613" s="5">
        <f t="shared" si="1937"/>
        <v>0</v>
      </c>
      <c r="W613" s="5">
        <f t="shared" ref="W613:AF613" si="1940">W614+W617+W629+W620+W623+W626</f>
        <v>0</v>
      </c>
      <c r="X613" s="5">
        <f t="shared" si="1940"/>
        <v>0</v>
      </c>
      <c r="Y613" s="5">
        <f t="shared" si="1940"/>
        <v>0</v>
      </c>
      <c r="Z613" s="5">
        <f t="shared" si="1940"/>
        <v>0</v>
      </c>
      <c r="AA613" s="5">
        <f t="shared" si="1940"/>
        <v>0</v>
      </c>
      <c r="AB613" s="5">
        <f t="shared" si="1940"/>
        <v>0</v>
      </c>
      <c r="AC613" s="5">
        <f t="shared" si="1940"/>
        <v>0</v>
      </c>
      <c r="AD613" s="5">
        <f t="shared" ref="AD613" si="1941">AD614+AD617+AD629+AD620+AD623+AD626</f>
        <v>0</v>
      </c>
      <c r="AE613" s="5">
        <f t="shared" ref="AE613" si="1942">AE614+AE617+AE629+AE620+AE623+AE626</f>
        <v>0</v>
      </c>
      <c r="AF613" s="5">
        <f t="shared" si="1940"/>
        <v>0</v>
      </c>
      <c r="AG613" s="5">
        <f t="shared" si="1931"/>
        <v>16622.900000000001</v>
      </c>
      <c r="AH613" s="5">
        <f t="shared" si="1928"/>
        <v>16000</v>
      </c>
      <c r="AI613" s="5">
        <f t="shared" si="1929"/>
        <v>33868.700000000004</v>
      </c>
      <c r="AJ613" s="5">
        <f t="shared" ref="AJ613" si="1943">AJ614+AJ617+AJ629+AJ620+AJ623+AJ626</f>
        <v>0</v>
      </c>
      <c r="AK613" s="5">
        <f t="shared" si="1932"/>
        <v>16622.900000000001</v>
      </c>
      <c r="AL613" s="5">
        <f t="shared" si="1933"/>
        <v>16000</v>
      </c>
      <c r="AM613" s="5">
        <f t="shared" si="1934"/>
        <v>33868.700000000004</v>
      </c>
      <c r="AN613" s="5">
        <f t="shared" ref="AN613:BA613" si="1944">AN614+AN617+AN629+AN620+AN623+AN626</f>
        <v>0</v>
      </c>
      <c r="AO613" s="5">
        <f t="shared" si="1944"/>
        <v>0</v>
      </c>
      <c r="AP613" s="5">
        <f t="shared" si="1944"/>
        <v>0</v>
      </c>
      <c r="AQ613" s="5">
        <f t="shared" si="1944"/>
        <v>0</v>
      </c>
      <c r="AR613" s="5">
        <f t="shared" si="1944"/>
        <v>0</v>
      </c>
      <c r="AS613" s="5">
        <f t="shared" si="1944"/>
        <v>0</v>
      </c>
      <c r="AT613" s="5">
        <f t="shared" si="1944"/>
        <v>0</v>
      </c>
      <c r="AU613" s="5">
        <f t="shared" ref="AU613" si="1945">AU614+AU617+AU629+AU620+AU623+AU626</f>
        <v>0</v>
      </c>
      <c r="AV613" s="5">
        <f t="shared" ref="AV613:BE613" si="1946">AV614+AV617+AV629+AV620+AV623+AV626</f>
        <v>0</v>
      </c>
      <c r="AW613" s="5">
        <f t="shared" si="1946"/>
        <v>0</v>
      </c>
      <c r="AX613" s="5">
        <f t="shared" si="1946"/>
        <v>0</v>
      </c>
      <c r="AY613" s="5">
        <f t="shared" si="1946"/>
        <v>0</v>
      </c>
      <c r="AZ613" s="5">
        <f t="shared" si="1944"/>
        <v>0</v>
      </c>
      <c r="BA613" s="5">
        <f t="shared" si="1944"/>
        <v>0</v>
      </c>
      <c r="BB613" s="5">
        <f t="shared" si="1946"/>
        <v>0</v>
      </c>
      <c r="BC613" s="5">
        <f t="shared" si="1946"/>
        <v>0</v>
      </c>
      <c r="BD613" s="5">
        <f t="shared" si="1946"/>
        <v>0</v>
      </c>
      <c r="BE613" s="5">
        <f t="shared" si="1946"/>
        <v>0</v>
      </c>
      <c r="BF613" s="5">
        <f t="shared" si="1881"/>
        <v>16622.900000000001</v>
      </c>
      <c r="BG613" s="5">
        <f t="shared" si="1882"/>
        <v>16000</v>
      </c>
      <c r="BH613" s="5">
        <f t="shared" si="1883"/>
        <v>33868.700000000004</v>
      </c>
      <c r="BI613" s="5">
        <f t="shared" si="1935"/>
        <v>0</v>
      </c>
    </row>
    <row r="614" spans="1:61" ht="31.5" x14ac:dyDescent="0.25">
      <c r="A614" s="4" t="s">
        <v>168</v>
      </c>
      <c r="B614" s="4" t="s">
        <v>74</v>
      </c>
      <c r="C614" s="4" t="s">
        <v>169</v>
      </c>
      <c r="D614" s="4" t="s">
        <v>718</v>
      </c>
      <c r="E614" s="4"/>
      <c r="F614" s="14" t="s">
        <v>1233</v>
      </c>
      <c r="G614" s="5">
        <f t="shared" ref="G614:L615" si="1947">G615</f>
        <v>16000</v>
      </c>
      <c r="H614" s="5">
        <f t="shared" si="1947"/>
        <v>0</v>
      </c>
      <c r="I614" s="5">
        <f t="shared" si="1947"/>
        <v>0</v>
      </c>
      <c r="J614" s="5">
        <f t="shared" si="1947"/>
        <v>0</v>
      </c>
      <c r="K614" s="5">
        <f t="shared" si="1947"/>
        <v>0</v>
      </c>
      <c r="L614" s="5">
        <f t="shared" si="1947"/>
        <v>0</v>
      </c>
      <c r="M614" s="5">
        <f t="shared" si="1762"/>
        <v>16000</v>
      </c>
      <c r="N614" s="5">
        <f t="shared" si="1763"/>
        <v>0</v>
      </c>
      <c r="O614" s="5">
        <f t="shared" si="1764"/>
        <v>0</v>
      </c>
      <c r="P614" s="5">
        <f t="shared" ref="P614:V615" si="1948">P615</f>
        <v>0</v>
      </c>
      <c r="Q614" s="5">
        <f t="shared" si="1948"/>
        <v>0</v>
      </c>
      <c r="R614" s="5">
        <f t="shared" si="1948"/>
        <v>0</v>
      </c>
      <c r="S614" s="5">
        <f t="shared" si="1948"/>
        <v>0</v>
      </c>
      <c r="T614" s="5">
        <f t="shared" si="1948"/>
        <v>0</v>
      </c>
      <c r="U614" s="5">
        <f t="shared" si="1948"/>
        <v>0</v>
      </c>
      <c r="V614" s="5">
        <f t="shared" si="1948"/>
        <v>0</v>
      </c>
      <c r="W614" s="5">
        <f t="shared" ref="W614:AF615" si="1949">W615</f>
        <v>0</v>
      </c>
      <c r="X614" s="5">
        <f t="shared" si="1949"/>
        <v>0</v>
      </c>
      <c r="Y614" s="5">
        <f t="shared" si="1949"/>
        <v>0</v>
      </c>
      <c r="Z614" s="5">
        <f t="shared" si="1949"/>
        <v>0</v>
      </c>
      <c r="AA614" s="5">
        <f t="shared" si="1949"/>
        <v>0</v>
      </c>
      <c r="AB614" s="5">
        <f t="shared" si="1949"/>
        <v>0</v>
      </c>
      <c r="AC614" s="5">
        <f t="shared" si="1949"/>
        <v>0</v>
      </c>
      <c r="AD614" s="5">
        <f t="shared" si="1949"/>
        <v>0</v>
      </c>
      <c r="AE614" s="5">
        <f t="shared" si="1949"/>
        <v>0</v>
      </c>
      <c r="AF614" s="5">
        <f t="shared" si="1949"/>
        <v>0</v>
      </c>
      <c r="AG614" s="5">
        <f t="shared" si="1931"/>
        <v>16000</v>
      </c>
      <c r="AH614" s="5">
        <f t="shared" si="1928"/>
        <v>0</v>
      </c>
      <c r="AI614" s="5">
        <f t="shared" si="1929"/>
        <v>0</v>
      </c>
      <c r="AJ614" s="5">
        <f t="shared" ref="AJ614:BI615" si="1950">AJ615</f>
        <v>0</v>
      </c>
      <c r="AK614" s="5">
        <f t="shared" si="1932"/>
        <v>16000</v>
      </c>
      <c r="AL614" s="5">
        <f t="shared" si="1933"/>
        <v>0</v>
      </c>
      <c r="AM614" s="5">
        <f t="shared" si="1934"/>
        <v>0</v>
      </c>
      <c r="AN614" s="5">
        <f t="shared" si="1950"/>
        <v>0</v>
      </c>
      <c r="AO614" s="5">
        <f t="shared" si="1950"/>
        <v>0</v>
      </c>
      <c r="AP614" s="5">
        <f t="shared" si="1950"/>
        <v>0</v>
      </c>
      <c r="AQ614" s="5">
        <f t="shared" si="1950"/>
        <v>0</v>
      </c>
      <c r="AR614" s="5">
        <f t="shared" si="1950"/>
        <v>0</v>
      </c>
      <c r="AS614" s="5">
        <f t="shared" si="1950"/>
        <v>0</v>
      </c>
      <c r="AT614" s="5">
        <f t="shared" si="1950"/>
        <v>0</v>
      </c>
      <c r="AU614" s="5">
        <f t="shared" si="1950"/>
        <v>0</v>
      </c>
      <c r="AV614" s="5">
        <f t="shared" si="1950"/>
        <v>0</v>
      </c>
      <c r="AW614" s="5">
        <f t="shared" si="1950"/>
        <v>0</v>
      </c>
      <c r="AX614" s="5">
        <f t="shared" si="1950"/>
        <v>0</v>
      </c>
      <c r="AY614" s="5">
        <f t="shared" si="1950"/>
        <v>0</v>
      </c>
      <c r="AZ614" s="5">
        <f t="shared" si="1950"/>
        <v>0</v>
      </c>
      <c r="BA614" s="5">
        <f t="shared" si="1950"/>
        <v>0</v>
      </c>
      <c r="BB614" s="5">
        <f t="shared" si="1950"/>
        <v>0</v>
      </c>
      <c r="BC614" s="5">
        <f t="shared" si="1950"/>
        <v>0</v>
      </c>
      <c r="BD614" s="5">
        <f t="shared" si="1950"/>
        <v>0</v>
      </c>
      <c r="BE614" s="5">
        <f t="shared" si="1950"/>
        <v>0</v>
      </c>
      <c r="BF614" s="5">
        <f t="shared" si="1881"/>
        <v>16000</v>
      </c>
      <c r="BG614" s="5">
        <f t="shared" si="1882"/>
        <v>0</v>
      </c>
      <c r="BH614" s="5">
        <f t="shared" si="1883"/>
        <v>0</v>
      </c>
      <c r="BI614" s="5">
        <f t="shared" si="1950"/>
        <v>0</v>
      </c>
    </row>
    <row r="615" spans="1:61" ht="31.5" x14ac:dyDescent="0.25">
      <c r="A615" s="4" t="s">
        <v>168</v>
      </c>
      <c r="B615" s="4" t="s">
        <v>74</v>
      </c>
      <c r="C615" s="4" t="s">
        <v>169</v>
      </c>
      <c r="D615" s="4" t="s">
        <v>718</v>
      </c>
      <c r="E615" s="4" t="s">
        <v>280</v>
      </c>
      <c r="F615" s="14" t="s">
        <v>567</v>
      </c>
      <c r="G615" s="5">
        <f t="shared" si="1947"/>
        <v>16000</v>
      </c>
      <c r="H615" s="5">
        <f t="shared" si="1947"/>
        <v>0</v>
      </c>
      <c r="I615" s="5">
        <f t="shared" si="1947"/>
        <v>0</v>
      </c>
      <c r="J615" s="5">
        <f t="shared" si="1947"/>
        <v>0</v>
      </c>
      <c r="K615" s="5">
        <f t="shared" si="1947"/>
        <v>0</v>
      </c>
      <c r="L615" s="5">
        <f t="shared" si="1947"/>
        <v>0</v>
      </c>
      <c r="M615" s="5">
        <f t="shared" si="1762"/>
        <v>16000</v>
      </c>
      <c r="N615" s="5">
        <f t="shared" si="1763"/>
        <v>0</v>
      </c>
      <c r="O615" s="5">
        <f t="shared" si="1764"/>
        <v>0</v>
      </c>
      <c r="P615" s="5">
        <f t="shared" si="1948"/>
        <v>0</v>
      </c>
      <c r="Q615" s="5">
        <f t="shared" si="1948"/>
        <v>0</v>
      </c>
      <c r="R615" s="5">
        <f t="shared" si="1948"/>
        <v>0</v>
      </c>
      <c r="S615" s="5">
        <f t="shared" si="1948"/>
        <v>0</v>
      </c>
      <c r="T615" s="5">
        <f t="shared" si="1948"/>
        <v>0</v>
      </c>
      <c r="U615" s="5">
        <f t="shared" si="1948"/>
        <v>0</v>
      </c>
      <c r="V615" s="5">
        <f t="shared" si="1948"/>
        <v>0</v>
      </c>
      <c r="W615" s="5">
        <f t="shared" si="1949"/>
        <v>0</v>
      </c>
      <c r="X615" s="5">
        <f t="shared" si="1949"/>
        <v>0</v>
      </c>
      <c r="Y615" s="5">
        <f t="shared" si="1949"/>
        <v>0</v>
      </c>
      <c r="Z615" s="5">
        <f t="shared" si="1949"/>
        <v>0</v>
      </c>
      <c r="AA615" s="5">
        <f t="shared" si="1949"/>
        <v>0</v>
      </c>
      <c r="AB615" s="5">
        <f t="shared" si="1949"/>
        <v>0</v>
      </c>
      <c r="AC615" s="5">
        <f t="shared" si="1949"/>
        <v>0</v>
      </c>
      <c r="AD615" s="5">
        <f t="shared" si="1949"/>
        <v>0</v>
      </c>
      <c r="AE615" s="5">
        <f t="shared" si="1949"/>
        <v>0</v>
      </c>
      <c r="AF615" s="5">
        <f t="shared" si="1949"/>
        <v>0</v>
      </c>
      <c r="AG615" s="5">
        <f t="shared" si="1931"/>
        <v>16000</v>
      </c>
      <c r="AH615" s="5">
        <f t="shared" si="1928"/>
        <v>0</v>
      </c>
      <c r="AI615" s="5">
        <f t="shared" si="1929"/>
        <v>0</v>
      </c>
      <c r="AJ615" s="5">
        <f t="shared" si="1950"/>
        <v>0</v>
      </c>
      <c r="AK615" s="5">
        <f t="shared" si="1932"/>
        <v>16000</v>
      </c>
      <c r="AL615" s="5">
        <f t="shared" si="1933"/>
        <v>0</v>
      </c>
      <c r="AM615" s="5">
        <f t="shared" si="1934"/>
        <v>0</v>
      </c>
      <c r="AN615" s="5">
        <f t="shared" si="1950"/>
        <v>0</v>
      </c>
      <c r="AO615" s="5">
        <f t="shared" si="1950"/>
        <v>0</v>
      </c>
      <c r="AP615" s="5">
        <f t="shared" si="1950"/>
        <v>0</v>
      </c>
      <c r="AQ615" s="5">
        <f t="shared" si="1950"/>
        <v>0</v>
      </c>
      <c r="AR615" s="5">
        <f t="shared" si="1950"/>
        <v>0</v>
      </c>
      <c r="AS615" s="5">
        <f t="shared" si="1950"/>
        <v>0</v>
      </c>
      <c r="AT615" s="5">
        <f t="shared" si="1950"/>
        <v>0</v>
      </c>
      <c r="AU615" s="5">
        <f t="shared" si="1950"/>
        <v>0</v>
      </c>
      <c r="AV615" s="5">
        <f t="shared" si="1950"/>
        <v>0</v>
      </c>
      <c r="AW615" s="5">
        <f t="shared" si="1950"/>
        <v>0</v>
      </c>
      <c r="AX615" s="5">
        <f t="shared" si="1950"/>
        <v>0</v>
      </c>
      <c r="AY615" s="5">
        <f t="shared" si="1950"/>
        <v>0</v>
      </c>
      <c r="AZ615" s="5">
        <f t="shared" si="1950"/>
        <v>0</v>
      </c>
      <c r="BA615" s="5">
        <f t="shared" si="1950"/>
        <v>0</v>
      </c>
      <c r="BB615" s="5">
        <f t="shared" si="1950"/>
        <v>0</v>
      </c>
      <c r="BC615" s="5">
        <f t="shared" si="1950"/>
        <v>0</v>
      </c>
      <c r="BD615" s="5">
        <f t="shared" si="1950"/>
        <v>0</v>
      </c>
      <c r="BE615" s="5">
        <f t="shared" si="1950"/>
        <v>0</v>
      </c>
      <c r="BF615" s="5">
        <f t="shared" si="1881"/>
        <v>16000</v>
      </c>
      <c r="BG615" s="5">
        <f t="shared" si="1882"/>
        <v>0</v>
      </c>
      <c r="BH615" s="5">
        <f t="shared" si="1883"/>
        <v>0</v>
      </c>
      <c r="BI615" s="5">
        <f t="shared" si="1950"/>
        <v>0</v>
      </c>
    </row>
    <row r="616" spans="1:61" ht="110.25" x14ac:dyDescent="0.25">
      <c r="A616" s="4" t="s">
        <v>168</v>
      </c>
      <c r="B616" s="4" t="s">
        <v>74</v>
      </c>
      <c r="C616" s="4" t="s">
        <v>169</v>
      </c>
      <c r="D616" s="4" t="s">
        <v>718</v>
      </c>
      <c r="E616" s="4" t="s">
        <v>698</v>
      </c>
      <c r="F616" s="14" t="s">
        <v>770</v>
      </c>
      <c r="G616" s="5">
        <v>16000</v>
      </c>
      <c r="H616" s="5">
        <v>0</v>
      </c>
      <c r="I616" s="5">
        <v>0</v>
      </c>
      <c r="J616" s="5"/>
      <c r="K616" s="5"/>
      <c r="L616" s="5"/>
      <c r="M616" s="5">
        <f t="shared" si="1762"/>
        <v>16000</v>
      </c>
      <c r="N616" s="5">
        <f t="shared" si="1763"/>
        <v>0</v>
      </c>
      <c r="O616" s="5">
        <f t="shared" si="1764"/>
        <v>0</v>
      </c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>
        <f t="shared" si="1931"/>
        <v>16000</v>
      </c>
      <c r="AH616" s="5">
        <f t="shared" si="1928"/>
        <v>0</v>
      </c>
      <c r="AI616" s="5">
        <f t="shared" si="1929"/>
        <v>0</v>
      </c>
      <c r="AJ616" s="5"/>
      <c r="AK616" s="5">
        <f t="shared" si="1932"/>
        <v>16000</v>
      </c>
      <c r="AL616" s="5">
        <f t="shared" si="1933"/>
        <v>0</v>
      </c>
      <c r="AM616" s="5">
        <f t="shared" si="1934"/>
        <v>0</v>
      </c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>
        <f t="shared" si="1881"/>
        <v>16000</v>
      </c>
      <c r="BG616" s="5">
        <f t="shared" si="1882"/>
        <v>0</v>
      </c>
      <c r="BH616" s="5">
        <f t="shared" si="1883"/>
        <v>0</v>
      </c>
      <c r="BI616" s="5"/>
    </row>
    <row r="617" spans="1:61" ht="31.5" x14ac:dyDescent="0.25">
      <c r="A617" s="4" t="s">
        <v>168</v>
      </c>
      <c r="B617" s="4" t="s">
        <v>74</v>
      </c>
      <c r="C617" s="4" t="s">
        <v>169</v>
      </c>
      <c r="D617" s="4" t="s">
        <v>719</v>
      </c>
      <c r="E617" s="4"/>
      <c r="F617" s="14" t="s">
        <v>1234</v>
      </c>
      <c r="G617" s="5">
        <f t="shared" ref="G617:L618" si="1951">G618</f>
        <v>0</v>
      </c>
      <c r="H617" s="5">
        <f t="shared" si="1951"/>
        <v>16000</v>
      </c>
      <c r="I617" s="5">
        <f t="shared" si="1951"/>
        <v>0</v>
      </c>
      <c r="J617" s="5">
        <f t="shared" si="1951"/>
        <v>0</v>
      </c>
      <c r="K617" s="5">
        <f t="shared" si="1951"/>
        <v>0</v>
      </c>
      <c r="L617" s="5">
        <f t="shared" si="1951"/>
        <v>0</v>
      </c>
      <c r="M617" s="5">
        <f t="shared" si="1762"/>
        <v>0</v>
      </c>
      <c r="N617" s="5">
        <f t="shared" si="1763"/>
        <v>16000</v>
      </c>
      <c r="O617" s="5">
        <f t="shared" si="1764"/>
        <v>0</v>
      </c>
      <c r="P617" s="5">
        <f t="shared" ref="P617:V618" si="1952">P618</f>
        <v>0</v>
      </c>
      <c r="Q617" s="5">
        <f t="shared" si="1952"/>
        <v>0</v>
      </c>
      <c r="R617" s="5">
        <f t="shared" si="1952"/>
        <v>0</v>
      </c>
      <c r="S617" s="5">
        <f t="shared" si="1952"/>
        <v>0</v>
      </c>
      <c r="T617" s="5">
        <f t="shared" si="1952"/>
        <v>0</v>
      </c>
      <c r="U617" s="5">
        <f t="shared" si="1952"/>
        <v>0</v>
      </c>
      <c r="V617" s="5">
        <f t="shared" si="1952"/>
        <v>0</v>
      </c>
      <c r="W617" s="5">
        <f t="shared" ref="W617:AF618" si="1953">W618</f>
        <v>0</v>
      </c>
      <c r="X617" s="5">
        <f t="shared" si="1953"/>
        <v>0</v>
      </c>
      <c r="Y617" s="5">
        <f t="shared" si="1953"/>
        <v>0</v>
      </c>
      <c r="Z617" s="5">
        <f t="shared" si="1953"/>
        <v>0</v>
      </c>
      <c r="AA617" s="5">
        <f t="shared" si="1953"/>
        <v>0</v>
      </c>
      <c r="AB617" s="5">
        <f t="shared" si="1953"/>
        <v>0</v>
      </c>
      <c r="AC617" s="5">
        <f t="shared" si="1953"/>
        <v>0</v>
      </c>
      <c r="AD617" s="5">
        <f t="shared" si="1953"/>
        <v>0</v>
      </c>
      <c r="AE617" s="5">
        <f t="shared" si="1953"/>
        <v>0</v>
      </c>
      <c r="AF617" s="5">
        <f t="shared" si="1953"/>
        <v>0</v>
      </c>
      <c r="AG617" s="5">
        <f t="shared" si="1931"/>
        <v>0</v>
      </c>
      <c r="AH617" s="5">
        <f t="shared" si="1928"/>
        <v>16000</v>
      </c>
      <c r="AI617" s="5">
        <f t="shared" si="1929"/>
        <v>0</v>
      </c>
      <c r="AJ617" s="5">
        <f t="shared" ref="AJ617:BI618" si="1954">AJ618</f>
        <v>0</v>
      </c>
      <c r="AK617" s="5">
        <f t="shared" si="1932"/>
        <v>0</v>
      </c>
      <c r="AL617" s="5">
        <f t="shared" si="1933"/>
        <v>16000</v>
      </c>
      <c r="AM617" s="5">
        <f t="shared" si="1934"/>
        <v>0</v>
      </c>
      <c r="AN617" s="5">
        <f t="shared" si="1954"/>
        <v>0</v>
      </c>
      <c r="AO617" s="5">
        <f t="shared" si="1954"/>
        <v>0</v>
      </c>
      <c r="AP617" s="5">
        <f t="shared" si="1954"/>
        <v>0</v>
      </c>
      <c r="AQ617" s="5">
        <f t="shared" si="1954"/>
        <v>0</v>
      </c>
      <c r="AR617" s="5">
        <f t="shared" si="1954"/>
        <v>0</v>
      </c>
      <c r="AS617" s="5">
        <f t="shared" si="1954"/>
        <v>0</v>
      </c>
      <c r="AT617" s="5">
        <f t="shared" si="1954"/>
        <v>0</v>
      </c>
      <c r="AU617" s="5">
        <f t="shared" si="1954"/>
        <v>0</v>
      </c>
      <c r="AV617" s="5">
        <f t="shared" si="1954"/>
        <v>0</v>
      </c>
      <c r="AW617" s="5">
        <f t="shared" si="1954"/>
        <v>0</v>
      </c>
      <c r="AX617" s="5">
        <f t="shared" si="1954"/>
        <v>0</v>
      </c>
      <c r="AY617" s="5">
        <f t="shared" si="1954"/>
        <v>0</v>
      </c>
      <c r="AZ617" s="5">
        <f t="shared" si="1954"/>
        <v>0</v>
      </c>
      <c r="BA617" s="5">
        <f t="shared" si="1954"/>
        <v>0</v>
      </c>
      <c r="BB617" s="5">
        <f t="shared" si="1954"/>
        <v>0</v>
      </c>
      <c r="BC617" s="5">
        <f t="shared" si="1954"/>
        <v>0</v>
      </c>
      <c r="BD617" s="5">
        <f t="shared" si="1954"/>
        <v>0</v>
      </c>
      <c r="BE617" s="5">
        <f t="shared" si="1954"/>
        <v>0</v>
      </c>
      <c r="BF617" s="5">
        <f t="shared" si="1881"/>
        <v>0</v>
      </c>
      <c r="BG617" s="5">
        <f t="shared" si="1882"/>
        <v>16000</v>
      </c>
      <c r="BH617" s="5">
        <f t="shared" si="1883"/>
        <v>0</v>
      </c>
      <c r="BI617" s="5">
        <f t="shared" si="1954"/>
        <v>0</v>
      </c>
    </row>
    <row r="618" spans="1:61" ht="31.5" x14ac:dyDescent="0.25">
      <c r="A618" s="4" t="s">
        <v>168</v>
      </c>
      <c r="B618" s="4" t="s">
        <v>74</v>
      </c>
      <c r="C618" s="4" t="s">
        <v>169</v>
      </c>
      <c r="D618" s="4" t="s">
        <v>719</v>
      </c>
      <c r="E618" s="4" t="s">
        <v>280</v>
      </c>
      <c r="F618" s="14" t="s">
        <v>567</v>
      </c>
      <c r="G618" s="5">
        <f t="shared" si="1951"/>
        <v>0</v>
      </c>
      <c r="H618" s="5">
        <f t="shared" si="1951"/>
        <v>16000</v>
      </c>
      <c r="I618" s="5">
        <f t="shared" si="1951"/>
        <v>0</v>
      </c>
      <c r="J618" s="5">
        <f t="shared" si="1951"/>
        <v>0</v>
      </c>
      <c r="K618" s="5">
        <f t="shared" si="1951"/>
        <v>0</v>
      </c>
      <c r="L618" s="5">
        <f t="shared" si="1951"/>
        <v>0</v>
      </c>
      <c r="M618" s="5">
        <f t="shared" si="1762"/>
        <v>0</v>
      </c>
      <c r="N618" s="5">
        <f t="shared" si="1763"/>
        <v>16000</v>
      </c>
      <c r="O618" s="5">
        <f t="shared" si="1764"/>
        <v>0</v>
      </c>
      <c r="P618" s="5">
        <f t="shared" si="1952"/>
        <v>0</v>
      </c>
      <c r="Q618" s="5">
        <f t="shared" si="1952"/>
        <v>0</v>
      </c>
      <c r="R618" s="5">
        <f t="shared" si="1952"/>
        <v>0</v>
      </c>
      <c r="S618" s="5">
        <f t="shared" si="1952"/>
        <v>0</v>
      </c>
      <c r="T618" s="5">
        <f t="shared" si="1952"/>
        <v>0</v>
      </c>
      <c r="U618" s="5">
        <f t="shared" si="1952"/>
        <v>0</v>
      </c>
      <c r="V618" s="5">
        <f t="shared" si="1952"/>
        <v>0</v>
      </c>
      <c r="W618" s="5">
        <f t="shared" si="1953"/>
        <v>0</v>
      </c>
      <c r="X618" s="5">
        <f t="shared" si="1953"/>
        <v>0</v>
      </c>
      <c r="Y618" s="5">
        <f t="shared" si="1953"/>
        <v>0</v>
      </c>
      <c r="Z618" s="5">
        <f t="shared" si="1953"/>
        <v>0</v>
      </c>
      <c r="AA618" s="5">
        <f t="shared" si="1953"/>
        <v>0</v>
      </c>
      <c r="AB618" s="5">
        <f t="shared" si="1953"/>
        <v>0</v>
      </c>
      <c r="AC618" s="5">
        <f t="shared" si="1953"/>
        <v>0</v>
      </c>
      <c r="AD618" s="5">
        <f t="shared" si="1953"/>
        <v>0</v>
      </c>
      <c r="AE618" s="5">
        <f t="shared" si="1953"/>
        <v>0</v>
      </c>
      <c r="AF618" s="5">
        <f t="shared" si="1953"/>
        <v>0</v>
      </c>
      <c r="AG618" s="5">
        <f t="shared" si="1931"/>
        <v>0</v>
      </c>
      <c r="AH618" s="5">
        <f t="shared" si="1928"/>
        <v>16000</v>
      </c>
      <c r="AI618" s="5">
        <f t="shared" si="1929"/>
        <v>0</v>
      </c>
      <c r="AJ618" s="5">
        <f t="shared" si="1954"/>
        <v>0</v>
      </c>
      <c r="AK618" s="5">
        <f t="shared" si="1932"/>
        <v>0</v>
      </c>
      <c r="AL618" s="5">
        <f t="shared" si="1933"/>
        <v>16000</v>
      </c>
      <c r="AM618" s="5">
        <f t="shared" si="1934"/>
        <v>0</v>
      </c>
      <c r="AN618" s="5">
        <f t="shared" si="1954"/>
        <v>0</v>
      </c>
      <c r="AO618" s="5">
        <f t="shared" si="1954"/>
        <v>0</v>
      </c>
      <c r="AP618" s="5">
        <f t="shared" si="1954"/>
        <v>0</v>
      </c>
      <c r="AQ618" s="5">
        <f t="shared" si="1954"/>
        <v>0</v>
      </c>
      <c r="AR618" s="5">
        <f t="shared" si="1954"/>
        <v>0</v>
      </c>
      <c r="AS618" s="5">
        <f t="shared" si="1954"/>
        <v>0</v>
      </c>
      <c r="AT618" s="5">
        <f t="shared" si="1954"/>
        <v>0</v>
      </c>
      <c r="AU618" s="5">
        <f t="shared" si="1954"/>
        <v>0</v>
      </c>
      <c r="AV618" s="5">
        <f t="shared" si="1954"/>
        <v>0</v>
      </c>
      <c r="AW618" s="5">
        <f t="shared" si="1954"/>
        <v>0</v>
      </c>
      <c r="AX618" s="5">
        <f t="shared" si="1954"/>
        <v>0</v>
      </c>
      <c r="AY618" s="5">
        <f t="shared" si="1954"/>
        <v>0</v>
      </c>
      <c r="AZ618" s="5">
        <f t="shared" si="1954"/>
        <v>0</v>
      </c>
      <c r="BA618" s="5">
        <f t="shared" si="1954"/>
        <v>0</v>
      </c>
      <c r="BB618" s="5">
        <f t="shared" si="1954"/>
        <v>0</v>
      </c>
      <c r="BC618" s="5">
        <f t="shared" si="1954"/>
        <v>0</v>
      </c>
      <c r="BD618" s="5">
        <f t="shared" si="1954"/>
        <v>0</v>
      </c>
      <c r="BE618" s="5">
        <f t="shared" si="1954"/>
        <v>0</v>
      </c>
      <c r="BF618" s="5">
        <f t="shared" si="1881"/>
        <v>0</v>
      </c>
      <c r="BG618" s="5">
        <f t="shared" si="1882"/>
        <v>16000</v>
      </c>
      <c r="BH618" s="5">
        <f t="shared" si="1883"/>
        <v>0</v>
      </c>
      <c r="BI618" s="5">
        <f t="shared" si="1954"/>
        <v>0</v>
      </c>
    </row>
    <row r="619" spans="1:61" ht="110.25" x14ac:dyDescent="0.25">
      <c r="A619" s="4" t="s">
        <v>168</v>
      </c>
      <c r="B619" s="4" t="s">
        <v>74</v>
      </c>
      <c r="C619" s="4" t="s">
        <v>169</v>
      </c>
      <c r="D619" s="4" t="s">
        <v>719</v>
      </c>
      <c r="E619" s="4" t="s">
        <v>698</v>
      </c>
      <c r="F619" s="14" t="s">
        <v>770</v>
      </c>
      <c r="G619" s="5">
        <v>0</v>
      </c>
      <c r="H619" s="5">
        <v>16000</v>
      </c>
      <c r="I619" s="5">
        <v>0</v>
      </c>
      <c r="J619" s="5"/>
      <c r="K619" s="5"/>
      <c r="L619" s="5"/>
      <c r="M619" s="5">
        <f t="shared" si="1762"/>
        <v>0</v>
      </c>
      <c r="N619" s="5">
        <f t="shared" si="1763"/>
        <v>16000</v>
      </c>
      <c r="O619" s="5">
        <f t="shared" si="1764"/>
        <v>0</v>
      </c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>
        <f t="shared" si="1931"/>
        <v>0</v>
      </c>
      <c r="AH619" s="5">
        <f t="shared" si="1928"/>
        <v>16000</v>
      </c>
      <c r="AI619" s="5">
        <f t="shared" si="1929"/>
        <v>0</v>
      </c>
      <c r="AJ619" s="5"/>
      <c r="AK619" s="5">
        <f t="shared" si="1932"/>
        <v>0</v>
      </c>
      <c r="AL619" s="5">
        <f t="shared" si="1933"/>
        <v>16000</v>
      </c>
      <c r="AM619" s="5">
        <f t="shared" si="1934"/>
        <v>0</v>
      </c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>
        <f t="shared" si="1881"/>
        <v>0</v>
      </c>
      <c r="BG619" s="5">
        <f t="shared" si="1882"/>
        <v>16000</v>
      </c>
      <c r="BH619" s="5">
        <f t="shared" si="1883"/>
        <v>0</v>
      </c>
      <c r="BI619" s="5"/>
    </row>
    <row r="620" spans="1:61" ht="31.5" x14ac:dyDescent="0.25">
      <c r="A620" s="4" t="s">
        <v>168</v>
      </c>
      <c r="B620" s="4" t="s">
        <v>74</v>
      </c>
      <c r="C620" s="4" t="s">
        <v>169</v>
      </c>
      <c r="D620" s="4" t="s">
        <v>1115</v>
      </c>
      <c r="E620" s="4"/>
      <c r="F620" s="14" t="s">
        <v>1116</v>
      </c>
      <c r="G620" s="5">
        <f>G621</f>
        <v>0</v>
      </c>
      <c r="H620" s="5">
        <f t="shared" ref="H620:BI621" si="1955">H621</f>
        <v>0</v>
      </c>
      <c r="I620" s="5">
        <f t="shared" si="1955"/>
        <v>16622.900000000001</v>
      </c>
      <c r="J620" s="5">
        <f t="shared" si="1955"/>
        <v>0</v>
      </c>
      <c r="K620" s="5">
        <f t="shared" si="1955"/>
        <v>0</v>
      </c>
      <c r="L620" s="5">
        <f t="shared" si="1955"/>
        <v>0</v>
      </c>
      <c r="M620" s="5">
        <f t="shared" si="1762"/>
        <v>0</v>
      </c>
      <c r="N620" s="5">
        <f t="shared" si="1763"/>
        <v>0</v>
      </c>
      <c r="O620" s="5">
        <f t="shared" si="1764"/>
        <v>16622.900000000001</v>
      </c>
      <c r="P620" s="5">
        <f t="shared" si="1955"/>
        <v>0</v>
      </c>
      <c r="Q620" s="5">
        <f t="shared" si="1955"/>
        <v>0</v>
      </c>
      <c r="R620" s="5">
        <f t="shared" si="1955"/>
        <v>0</v>
      </c>
      <c r="S620" s="5">
        <f t="shared" si="1955"/>
        <v>0</v>
      </c>
      <c r="T620" s="5">
        <f t="shared" si="1955"/>
        <v>0</v>
      </c>
      <c r="U620" s="5">
        <f t="shared" si="1955"/>
        <v>0</v>
      </c>
      <c r="V620" s="5">
        <f t="shared" si="1955"/>
        <v>0</v>
      </c>
      <c r="W620" s="5">
        <f t="shared" si="1955"/>
        <v>0</v>
      </c>
      <c r="X620" s="5">
        <f t="shared" si="1955"/>
        <v>0</v>
      </c>
      <c r="Y620" s="5">
        <f t="shared" si="1955"/>
        <v>0</v>
      </c>
      <c r="Z620" s="5">
        <f t="shared" si="1955"/>
        <v>0</v>
      </c>
      <c r="AA620" s="5">
        <f t="shared" si="1955"/>
        <v>0</v>
      </c>
      <c r="AB620" s="5">
        <f t="shared" si="1955"/>
        <v>0</v>
      </c>
      <c r="AC620" s="5">
        <f t="shared" si="1955"/>
        <v>0</v>
      </c>
      <c r="AD620" s="5">
        <f t="shared" si="1955"/>
        <v>0</v>
      </c>
      <c r="AE620" s="5">
        <f t="shared" si="1955"/>
        <v>0</v>
      </c>
      <c r="AF620" s="5">
        <f t="shared" si="1955"/>
        <v>0</v>
      </c>
      <c r="AG620" s="5">
        <f t="shared" si="1931"/>
        <v>0</v>
      </c>
      <c r="AH620" s="5">
        <f t="shared" si="1928"/>
        <v>0</v>
      </c>
      <c r="AI620" s="5">
        <f t="shared" si="1929"/>
        <v>16622.900000000001</v>
      </c>
      <c r="AJ620" s="5">
        <f t="shared" si="1955"/>
        <v>0</v>
      </c>
      <c r="AK620" s="5">
        <f t="shared" si="1932"/>
        <v>0</v>
      </c>
      <c r="AL620" s="5">
        <f t="shared" si="1933"/>
        <v>0</v>
      </c>
      <c r="AM620" s="5">
        <f t="shared" si="1934"/>
        <v>16622.900000000001</v>
      </c>
      <c r="AN620" s="5">
        <f t="shared" si="1955"/>
        <v>0</v>
      </c>
      <c r="AO620" s="5">
        <f t="shared" si="1955"/>
        <v>0</v>
      </c>
      <c r="AP620" s="5">
        <f t="shared" si="1955"/>
        <v>0</v>
      </c>
      <c r="AQ620" s="5">
        <f t="shared" si="1955"/>
        <v>0</v>
      </c>
      <c r="AR620" s="5">
        <f t="shared" si="1955"/>
        <v>0</v>
      </c>
      <c r="AS620" s="5">
        <f t="shared" si="1955"/>
        <v>0</v>
      </c>
      <c r="AT620" s="5">
        <f t="shared" si="1955"/>
        <v>0</v>
      </c>
      <c r="AU620" s="5">
        <f t="shared" si="1955"/>
        <v>0</v>
      </c>
      <c r="AV620" s="5">
        <f t="shared" si="1955"/>
        <v>0</v>
      </c>
      <c r="AW620" s="5">
        <f t="shared" si="1955"/>
        <v>0</v>
      </c>
      <c r="AX620" s="5">
        <f t="shared" si="1955"/>
        <v>0</v>
      </c>
      <c r="AY620" s="5">
        <f t="shared" si="1955"/>
        <v>0</v>
      </c>
      <c r="AZ620" s="5">
        <f t="shared" si="1955"/>
        <v>0</v>
      </c>
      <c r="BA620" s="5">
        <f t="shared" si="1955"/>
        <v>0</v>
      </c>
      <c r="BB620" s="5">
        <f t="shared" si="1955"/>
        <v>0</v>
      </c>
      <c r="BC620" s="5">
        <f t="shared" si="1955"/>
        <v>0</v>
      </c>
      <c r="BD620" s="5">
        <f t="shared" si="1955"/>
        <v>0</v>
      </c>
      <c r="BE620" s="5">
        <f t="shared" si="1955"/>
        <v>0</v>
      </c>
      <c r="BF620" s="5">
        <f t="shared" si="1881"/>
        <v>0</v>
      </c>
      <c r="BG620" s="5">
        <f t="shared" si="1882"/>
        <v>0</v>
      </c>
      <c r="BH620" s="5">
        <f t="shared" si="1883"/>
        <v>16622.900000000001</v>
      </c>
      <c r="BI620" s="5">
        <f t="shared" si="1955"/>
        <v>0</v>
      </c>
    </row>
    <row r="621" spans="1:61" ht="31.5" x14ac:dyDescent="0.25">
      <c r="A621" s="4" t="s">
        <v>168</v>
      </c>
      <c r="B621" s="4" t="s">
        <v>74</v>
      </c>
      <c r="C621" s="4" t="s">
        <v>169</v>
      </c>
      <c r="D621" s="4" t="s">
        <v>1115</v>
      </c>
      <c r="E621" s="4" t="s">
        <v>280</v>
      </c>
      <c r="F621" s="14" t="s">
        <v>567</v>
      </c>
      <c r="G621" s="5">
        <f>G622</f>
        <v>0</v>
      </c>
      <c r="H621" s="5">
        <f t="shared" si="1955"/>
        <v>0</v>
      </c>
      <c r="I621" s="5">
        <f t="shared" si="1955"/>
        <v>16622.900000000001</v>
      </c>
      <c r="J621" s="5">
        <f t="shared" si="1955"/>
        <v>0</v>
      </c>
      <c r="K621" s="5">
        <f t="shared" si="1955"/>
        <v>0</v>
      </c>
      <c r="L621" s="5">
        <f t="shared" si="1955"/>
        <v>0</v>
      </c>
      <c r="M621" s="5">
        <f t="shared" si="1762"/>
        <v>0</v>
      </c>
      <c r="N621" s="5">
        <f t="shared" si="1763"/>
        <v>0</v>
      </c>
      <c r="O621" s="5">
        <f t="shared" si="1764"/>
        <v>16622.900000000001</v>
      </c>
      <c r="P621" s="5">
        <f t="shared" si="1955"/>
        <v>0</v>
      </c>
      <c r="Q621" s="5">
        <f t="shared" si="1955"/>
        <v>0</v>
      </c>
      <c r="R621" s="5">
        <f t="shared" si="1955"/>
        <v>0</v>
      </c>
      <c r="S621" s="5">
        <f t="shared" si="1955"/>
        <v>0</v>
      </c>
      <c r="T621" s="5">
        <f t="shared" si="1955"/>
        <v>0</v>
      </c>
      <c r="U621" s="5">
        <f t="shared" si="1955"/>
        <v>0</v>
      </c>
      <c r="V621" s="5">
        <f t="shared" si="1955"/>
        <v>0</v>
      </c>
      <c r="W621" s="5">
        <f t="shared" si="1955"/>
        <v>0</v>
      </c>
      <c r="X621" s="5">
        <f t="shared" si="1955"/>
        <v>0</v>
      </c>
      <c r="Y621" s="5">
        <f t="shared" si="1955"/>
        <v>0</v>
      </c>
      <c r="Z621" s="5">
        <f t="shared" si="1955"/>
        <v>0</v>
      </c>
      <c r="AA621" s="5">
        <f t="shared" si="1955"/>
        <v>0</v>
      </c>
      <c r="AB621" s="5">
        <f t="shared" si="1955"/>
        <v>0</v>
      </c>
      <c r="AC621" s="5">
        <f t="shared" si="1955"/>
        <v>0</v>
      </c>
      <c r="AD621" s="5">
        <f t="shared" si="1955"/>
        <v>0</v>
      </c>
      <c r="AE621" s="5">
        <f t="shared" si="1955"/>
        <v>0</v>
      </c>
      <c r="AF621" s="5">
        <f t="shared" si="1955"/>
        <v>0</v>
      </c>
      <c r="AG621" s="5">
        <f t="shared" si="1931"/>
        <v>0</v>
      </c>
      <c r="AH621" s="5">
        <f t="shared" si="1928"/>
        <v>0</v>
      </c>
      <c r="AI621" s="5">
        <f t="shared" si="1929"/>
        <v>16622.900000000001</v>
      </c>
      <c r="AJ621" s="5">
        <f t="shared" si="1955"/>
        <v>0</v>
      </c>
      <c r="AK621" s="5">
        <f t="shared" si="1932"/>
        <v>0</v>
      </c>
      <c r="AL621" s="5">
        <f t="shared" si="1933"/>
        <v>0</v>
      </c>
      <c r="AM621" s="5">
        <f t="shared" si="1934"/>
        <v>16622.900000000001</v>
      </c>
      <c r="AN621" s="5">
        <f t="shared" si="1955"/>
        <v>0</v>
      </c>
      <c r="AO621" s="5">
        <f t="shared" si="1955"/>
        <v>0</v>
      </c>
      <c r="AP621" s="5">
        <f t="shared" si="1955"/>
        <v>0</v>
      </c>
      <c r="AQ621" s="5">
        <f t="shared" si="1955"/>
        <v>0</v>
      </c>
      <c r="AR621" s="5">
        <f t="shared" si="1955"/>
        <v>0</v>
      </c>
      <c r="AS621" s="5">
        <f t="shared" si="1955"/>
        <v>0</v>
      </c>
      <c r="AT621" s="5">
        <f t="shared" si="1955"/>
        <v>0</v>
      </c>
      <c r="AU621" s="5">
        <f t="shared" si="1955"/>
        <v>0</v>
      </c>
      <c r="AV621" s="5">
        <f t="shared" si="1955"/>
        <v>0</v>
      </c>
      <c r="AW621" s="5">
        <f t="shared" si="1955"/>
        <v>0</v>
      </c>
      <c r="AX621" s="5">
        <f t="shared" si="1955"/>
        <v>0</v>
      </c>
      <c r="AY621" s="5">
        <f t="shared" si="1955"/>
        <v>0</v>
      </c>
      <c r="AZ621" s="5">
        <f t="shared" si="1955"/>
        <v>0</v>
      </c>
      <c r="BA621" s="5">
        <f t="shared" si="1955"/>
        <v>0</v>
      </c>
      <c r="BB621" s="5">
        <f t="shared" si="1955"/>
        <v>0</v>
      </c>
      <c r="BC621" s="5">
        <f t="shared" si="1955"/>
        <v>0</v>
      </c>
      <c r="BD621" s="5">
        <f t="shared" si="1955"/>
        <v>0</v>
      </c>
      <c r="BE621" s="5">
        <f t="shared" si="1955"/>
        <v>0</v>
      </c>
      <c r="BF621" s="5">
        <f t="shared" si="1881"/>
        <v>0</v>
      </c>
      <c r="BG621" s="5">
        <f t="shared" si="1882"/>
        <v>0</v>
      </c>
      <c r="BH621" s="5">
        <f t="shared" si="1883"/>
        <v>16622.900000000001</v>
      </c>
      <c r="BI621" s="5">
        <f t="shared" si="1955"/>
        <v>0</v>
      </c>
    </row>
    <row r="622" spans="1:61" ht="110.25" x14ac:dyDescent="0.25">
      <c r="A622" s="4" t="s">
        <v>168</v>
      </c>
      <c r="B622" s="4" t="s">
        <v>74</v>
      </c>
      <c r="C622" s="4" t="s">
        <v>169</v>
      </c>
      <c r="D622" s="4" t="s">
        <v>1115</v>
      </c>
      <c r="E622" s="4" t="s">
        <v>698</v>
      </c>
      <c r="F622" s="14" t="s">
        <v>770</v>
      </c>
      <c r="G622" s="5">
        <v>0</v>
      </c>
      <c r="H622" s="5">
        <v>0</v>
      </c>
      <c r="I622" s="5">
        <v>16622.900000000001</v>
      </c>
      <c r="J622" s="5"/>
      <c r="K622" s="5"/>
      <c r="L622" s="5"/>
      <c r="M622" s="5">
        <f t="shared" si="1762"/>
        <v>0</v>
      </c>
      <c r="N622" s="5">
        <f t="shared" si="1763"/>
        <v>0</v>
      </c>
      <c r="O622" s="5">
        <f t="shared" si="1764"/>
        <v>16622.900000000001</v>
      </c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>
        <f t="shared" si="1931"/>
        <v>0</v>
      </c>
      <c r="AH622" s="5">
        <f t="shared" si="1928"/>
        <v>0</v>
      </c>
      <c r="AI622" s="5">
        <f t="shared" si="1929"/>
        <v>16622.900000000001</v>
      </c>
      <c r="AJ622" s="5"/>
      <c r="AK622" s="5">
        <f t="shared" si="1932"/>
        <v>0</v>
      </c>
      <c r="AL622" s="5">
        <f t="shared" si="1933"/>
        <v>0</v>
      </c>
      <c r="AM622" s="5">
        <f t="shared" si="1934"/>
        <v>16622.900000000001</v>
      </c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>
        <f t="shared" si="1881"/>
        <v>0</v>
      </c>
      <c r="BG622" s="5">
        <f t="shared" si="1882"/>
        <v>0</v>
      </c>
      <c r="BH622" s="5">
        <f t="shared" si="1883"/>
        <v>16622.900000000001</v>
      </c>
      <c r="BI622" s="5"/>
    </row>
    <row r="623" spans="1:61" ht="31.5" x14ac:dyDescent="0.25">
      <c r="A623" s="4" t="s">
        <v>168</v>
      </c>
      <c r="B623" s="4" t="s">
        <v>74</v>
      </c>
      <c r="C623" s="4" t="s">
        <v>169</v>
      </c>
      <c r="D623" s="4" t="s">
        <v>1100</v>
      </c>
      <c r="E623" s="4"/>
      <c r="F623" s="14" t="s">
        <v>1103</v>
      </c>
      <c r="G623" s="5">
        <f>G624</f>
        <v>0</v>
      </c>
      <c r="H623" s="5">
        <f t="shared" ref="H623:BI624" si="1956">H624</f>
        <v>0</v>
      </c>
      <c r="I623" s="5">
        <f t="shared" si="1956"/>
        <v>622.9</v>
      </c>
      <c r="J623" s="5">
        <f t="shared" si="1956"/>
        <v>0</v>
      </c>
      <c r="K623" s="5">
        <f t="shared" si="1956"/>
        <v>0</v>
      </c>
      <c r="L623" s="5">
        <f t="shared" si="1956"/>
        <v>0</v>
      </c>
      <c r="M623" s="5">
        <f t="shared" si="1762"/>
        <v>0</v>
      </c>
      <c r="N623" s="5">
        <f t="shared" si="1763"/>
        <v>0</v>
      </c>
      <c r="O623" s="5">
        <f t="shared" si="1764"/>
        <v>622.9</v>
      </c>
      <c r="P623" s="5">
        <f t="shared" si="1956"/>
        <v>0</v>
      </c>
      <c r="Q623" s="5">
        <f t="shared" si="1956"/>
        <v>0</v>
      </c>
      <c r="R623" s="5">
        <f t="shared" si="1956"/>
        <v>0</v>
      </c>
      <c r="S623" s="5">
        <f t="shared" si="1956"/>
        <v>0</v>
      </c>
      <c r="T623" s="5">
        <f t="shared" si="1956"/>
        <v>0</v>
      </c>
      <c r="U623" s="5">
        <f t="shared" si="1956"/>
        <v>0</v>
      </c>
      <c r="V623" s="5">
        <f t="shared" si="1956"/>
        <v>0</v>
      </c>
      <c r="W623" s="5">
        <f t="shared" si="1956"/>
        <v>0</v>
      </c>
      <c r="X623" s="5">
        <f t="shared" si="1956"/>
        <v>0</v>
      </c>
      <c r="Y623" s="5">
        <f t="shared" si="1956"/>
        <v>0</v>
      </c>
      <c r="Z623" s="5">
        <f t="shared" si="1956"/>
        <v>0</v>
      </c>
      <c r="AA623" s="5">
        <f t="shared" si="1956"/>
        <v>0</v>
      </c>
      <c r="AB623" s="5">
        <f t="shared" si="1956"/>
        <v>0</v>
      </c>
      <c r="AC623" s="5">
        <f t="shared" si="1956"/>
        <v>0</v>
      </c>
      <c r="AD623" s="5">
        <f t="shared" si="1956"/>
        <v>0</v>
      </c>
      <c r="AE623" s="5">
        <f t="shared" si="1956"/>
        <v>0</v>
      </c>
      <c r="AF623" s="5">
        <f t="shared" si="1956"/>
        <v>0</v>
      </c>
      <c r="AG623" s="5">
        <f t="shared" si="1931"/>
        <v>0</v>
      </c>
      <c r="AH623" s="5">
        <f t="shared" si="1928"/>
        <v>0</v>
      </c>
      <c r="AI623" s="5">
        <f t="shared" si="1929"/>
        <v>622.9</v>
      </c>
      <c r="AJ623" s="5">
        <f t="shared" si="1956"/>
        <v>0</v>
      </c>
      <c r="AK623" s="5">
        <f t="shared" si="1932"/>
        <v>0</v>
      </c>
      <c r="AL623" s="5">
        <f t="shared" si="1933"/>
        <v>0</v>
      </c>
      <c r="AM623" s="5">
        <f t="shared" si="1934"/>
        <v>622.9</v>
      </c>
      <c r="AN623" s="5">
        <f t="shared" si="1956"/>
        <v>0</v>
      </c>
      <c r="AO623" s="5">
        <f t="shared" si="1956"/>
        <v>0</v>
      </c>
      <c r="AP623" s="5">
        <f t="shared" si="1956"/>
        <v>0</v>
      </c>
      <c r="AQ623" s="5">
        <f t="shared" si="1956"/>
        <v>0</v>
      </c>
      <c r="AR623" s="5">
        <f t="shared" si="1956"/>
        <v>0</v>
      </c>
      <c r="AS623" s="5">
        <f t="shared" si="1956"/>
        <v>0</v>
      </c>
      <c r="AT623" s="5">
        <f t="shared" si="1956"/>
        <v>0</v>
      </c>
      <c r="AU623" s="5">
        <f t="shared" si="1956"/>
        <v>0</v>
      </c>
      <c r="AV623" s="5">
        <f t="shared" si="1956"/>
        <v>0</v>
      </c>
      <c r="AW623" s="5">
        <f t="shared" si="1956"/>
        <v>0</v>
      </c>
      <c r="AX623" s="5">
        <f t="shared" si="1956"/>
        <v>0</v>
      </c>
      <c r="AY623" s="5">
        <f t="shared" si="1956"/>
        <v>0</v>
      </c>
      <c r="AZ623" s="5">
        <f t="shared" si="1956"/>
        <v>0</v>
      </c>
      <c r="BA623" s="5">
        <f t="shared" si="1956"/>
        <v>0</v>
      </c>
      <c r="BB623" s="5">
        <f t="shared" si="1956"/>
        <v>0</v>
      </c>
      <c r="BC623" s="5">
        <f t="shared" si="1956"/>
        <v>0</v>
      </c>
      <c r="BD623" s="5">
        <f t="shared" si="1956"/>
        <v>0</v>
      </c>
      <c r="BE623" s="5">
        <f t="shared" si="1956"/>
        <v>0</v>
      </c>
      <c r="BF623" s="5">
        <f t="shared" si="1881"/>
        <v>0</v>
      </c>
      <c r="BG623" s="5">
        <f t="shared" si="1882"/>
        <v>0</v>
      </c>
      <c r="BH623" s="5">
        <f t="shared" si="1883"/>
        <v>622.9</v>
      </c>
      <c r="BI623" s="5">
        <f t="shared" si="1956"/>
        <v>0</v>
      </c>
    </row>
    <row r="624" spans="1:61" ht="31.5" x14ac:dyDescent="0.25">
      <c r="A624" s="4" t="s">
        <v>168</v>
      </c>
      <c r="B624" s="4" t="s">
        <v>74</v>
      </c>
      <c r="C624" s="4" t="s">
        <v>169</v>
      </c>
      <c r="D624" s="4" t="s">
        <v>1100</v>
      </c>
      <c r="E624" s="4" t="s">
        <v>280</v>
      </c>
      <c r="F624" s="14" t="s">
        <v>567</v>
      </c>
      <c r="G624" s="5">
        <f>G625</f>
        <v>0</v>
      </c>
      <c r="H624" s="5">
        <f t="shared" si="1956"/>
        <v>0</v>
      </c>
      <c r="I624" s="5">
        <f t="shared" si="1956"/>
        <v>622.9</v>
      </c>
      <c r="J624" s="5">
        <f t="shared" si="1956"/>
        <v>0</v>
      </c>
      <c r="K624" s="5">
        <f t="shared" si="1956"/>
        <v>0</v>
      </c>
      <c r="L624" s="5">
        <f t="shared" si="1956"/>
        <v>0</v>
      </c>
      <c r="M624" s="5">
        <f t="shared" si="1762"/>
        <v>0</v>
      </c>
      <c r="N624" s="5">
        <f t="shared" si="1763"/>
        <v>0</v>
      </c>
      <c r="O624" s="5">
        <f t="shared" si="1764"/>
        <v>622.9</v>
      </c>
      <c r="P624" s="5">
        <f t="shared" si="1956"/>
        <v>0</v>
      </c>
      <c r="Q624" s="5">
        <f t="shared" si="1956"/>
        <v>0</v>
      </c>
      <c r="R624" s="5">
        <f t="shared" si="1956"/>
        <v>0</v>
      </c>
      <c r="S624" s="5">
        <f t="shared" si="1956"/>
        <v>0</v>
      </c>
      <c r="T624" s="5">
        <f t="shared" si="1956"/>
        <v>0</v>
      </c>
      <c r="U624" s="5">
        <f t="shared" si="1956"/>
        <v>0</v>
      </c>
      <c r="V624" s="5">
        <f t="shared" si="1956"/>
        <v>0</v>
      </c>
      <c r="W624" s="5">
        <f t="shared" si="1956"/>
        <v>0</v>
      </c>
      <c r="X624" s="5">
        <f t="shared" si="1956"/>
        <v>0</v>
      </c>
      <c r="Y624" s="5">
        <f t="shared" si="1956"/>
        <v>0</v>
      </c>
      <c r="Z624" s="5">
        <f t="shared" si="1956"/>
        <v>0</v>
      </c>
      <c r="AA624" s="5">
        <f t="shared" si="1956"/>
        <v>0</v>
      </c>
      <c r="AB624" s="5">
        <f t="shared" si="1956"/>
        <v>0</v>
      </c>
      <c r="AC624" s="5">
        <f t="shared" si="1956"/>
        <v>0</v>
      </c>
      <c r="AD624" s="5">
        <f t="shared" si="1956"/>
        <v>0</v>
      </c>
      <c r="AE624" s="5">
        <f t="shared" si="1956"/>
        <v>0</v>
      </c>
      <c r="AF624" s="5">
        <f t="shared" si="1956"/>
        <v>0</v>
      </c>
      <c r="AG624" s="5">
        <f t="shared" si="1931"/>
        <v>0</v>
      </c>
      <c r="AH624" s="5">
        <f t="shared" si="1928"/>
        <v>0</v>
      </c>
      <c r="AI624" s="5">
        <f t="shared" si="1929"/>
        <v>622.9</v>
      </c>
      <c r="AJ624" s="5">
        <f t="shared" si="1956"/>
        <v>0</v>
      </c>
      <c r="AK624" s="5">
        <f t="shared" si="1932"/>
        <v>0</v>
      </c>
      <c r="AL624" s="5">
        <f t="shared" si="1933"/>
        <v>0</v>
      </c>
      <c r="AM624" s="5">
        <f t="shared" si="1934"/>
        <v>622.9</v>
      </c>
      <c r="AN624" s="5">
        <f t="shared" si="1956"/>
        <v>0</v>
      </c>
      <c r="AO624" s="5">
        <f t="shared" si="1956"/>
        <v>0</v>
      </c>
      <c r="AP624" s="5">
        <f t="shared" si="1956"/>
        <v>0</v>
      </c>
      <c r="AQ624" s="5">
        <f t="shared" si="1956"/>
        <v>0</v>
      </c>
      <c r="AR624" s="5">
        <f t="shared" si="1956"/>
        <v>0</v>
      </c>
      <c r="AS624" s="5">
        <f t="shared" si="1956"/>
        <v>0</v>
      </c>
      <c r="AT624" s="5">
        <f t="shared" si="1956"/>
        <v>0</v>
      </c>
      <c r="AU624" s="5">
        <f t="shared" si="1956"/>
        <v>0</v>
      </c>
      <c r="AV624" s="5">
        <f t="shared" si="1956"/>
        <v>0</v>
      </c>
      <c r="AW624" s="5">
        <f t="shared" si="1956"/>
        <v>0</v>
      </c>
      <c r="AX624" s="5">
        <f t="shared" si="1956"/>
        <v>0</v>
      </c>
      <c r="AY624" s="5">
        <f t="shared" si="1956"/>
        <v>0</v>
      </c>
      <c r="AZ624" s="5">
        <f t="shared" si="1956"/>
        <v>0</v>
      </c>
      <c r="BA624" s="5">
        <f t="shared" si="1956"/>
        <v>0</v>
      </c>
      <c r="BB624" s="5">
        <f t="shared" si="1956"/>
        <v>0</v>
      </c>
      <c r="BC624" s="5">
        <f t="shared" si="1956"/>
        <v>0</v>
      </c>
      <c r="BD624" s="5">
        <f t="shared" si="1956"/>
        <v>0</v>
      </c>
      <c r="BE624" s="5">
        <f t="shared" si="1956"/>
        <v>0</v>
      </c>
      <c r="BF624" s="5">
        <f t="shared" si="1881"/>
        <v>0</v>
      </c>
      <c r="BG624" s="5">
        <f t="shared" si="1882"/>
        <v>0</v>
      </c>
      <c r="BH624" s="5">
        <f t="shared" si="1883"/>
        <v>622.9</v>
      </c>
      <c r="BI624" s="5">
        <f t="shared" si="1956"/>
        <v>0</v>
      </c>
    </row>
    <row r="625" spans="1:61" ht="110.25" x14ac:dyDescent="0.25">
      <c r="A625" s="4" t="s">
        <v>168</v>
      </c>
      <c r="B625" s="4" t="s">
        <v>74</v>
      </c>
      <c r="C625" s="4" t="s">
        <v>169</v>
      </c>
      <c r="D625" s="4" t="s">
        <v>1100</v>
      </c>
      <c r="E625" s="4" t="s">
        <v>698</v>
      </c>
      <c r="F625" s="14" t="s">
        <v>770</v>
      </c>
      <c r="G625" s="5">
        <v>0</v>
      </c>
      <c r="H625" s="5">
        <v>0</v>
      </c>
      <c r="I625" s="5">
        <v>622.9</v>
      </c>
      <c r="J625" s="5"/>
      <c r="K625" s="5"/>
      <c r="L625" s="5"/>
      <c r="M625" s="5">
        <f t="shared" si="1762"/>
        <v>0</v>
      </c>
      <c r="N625" s="5">
        <f t="shared" si="1763"/>
        <v>0</v>
      </c>
      <c r="O625" s="5">
        <f t="shared" si="1764"/>
        <v>622.9</v>
      </c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>
        <f t="shared" si="1931"/>
        <v>0</v>
      </c>
      <c r="AH625" s="5">
        <f t="shared" si="1928"/>
        <v>0</v>
      </c>
      <c r="AI625" s="5">
        <f t="shared" si="1929"/>
        <v>622.9</v>
      </c>
      <c r="AJ625" s="5"/>
      <c r="AK625" s="5">
        <f t="shared" si="1932"/>
        <v>0</v>
      </c>
      <c r="AL625" s="5">
        <f t="shared" si="1933"/>
        <v>0</v>
      </c>
      <c r="AM625" s="5">
        <f t="shared" si="1934"/>
        <v>622.9</v>
      </c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>
        <f t="shared" si="1881"/>
        <v>0</v>
      </c>
      <c r="BG625" s="5">
        <f t="shared" si="1882"/>
        <v>0</v>
      </c>
      <c r="BH625" s="5">
        <f t="shared" si="1883"/>
        <v>622.9</v>
      </c>
      <c r="BI625" s="5"/>
    </row>
    <row r="626" spans="1:61" ht="31.5" x14ac:dyDescent="0.25">
      <c r="A626" s="4" t="s">
        <v>168</v>
      </c>
      <c r="B626" s="4" t="s">
        <v>74</v>
      </c>
      <c r="C626" s="4" t="s">
        <v>169</v>
      </c>
      <c r="D626" s="4" t="s">
        <v>1101</v>
      </c>
      <c r="E626" s="4"/>
      <c r="F626" s="14" t="s">
        <v>1102</v>
      </c>
      <c r="G626" s="5">
        <f>G627</f>
        <v>0</v>
      </c>
      <c r="H626" s="5">
        <f t="shared" ref="H626:BI627" si="1957">H627</f>
        <v>0</v>
      </c>
      <c r="I626" s="5">
        <f t="shared" si="1957"/>
        <v>622.9</v>
      </c>
      <c r="J626" s="5">
        <f t="shared" si="1957"/>
        <v>0</v>
      </c>
      <c r="K626" s="5">
        <f t="shared" si="1957"/>
        <v>0</v>
      </c>
      <c r="L626" s="5">
        <f t="shared" si="1957"/>
        <v>0</v>
      </c>
      <c r="M626" s="5">
        <f t="shared" si="1762"/>
        <v>0</v>
      </c>
      <c r="N626" s="5">
        <f t="shared" si="1763"/>
        <v>0</v>
      </c>
      <c r="O626" s="5">
        <f t="shared" si="1764"/>
        <v>622.9</v>
      </c>
      <c r="P626" s="5">
        <f t="shared" si="1957"/>
        <v>0</v>
      </c>
      <c r="Q626" s="5">
        <f t="shared" si="1957"/>
        <v>0</v>
      </c>
      <c r="R626" s="5">
        <f t="shared" si="1957"/>
        <v>0</v>
      </c>
      <c r="S626" s="5">
        <f t="shared" si="1957"/>
        <v>0</v>
      </c>
      <c r="T626" s="5">
        <f t="shared" si="1957"/>
        <v>0</v>
      </c>
      <c r="U626" s="5">
        <f t="shared" si="1957"/>
        <v>0</v>
      </c>
      <c r="V626" s="5">
        <f t="shared" si="1957"/>
        <v>0</v>
      </c>
      <c r="W626" s="5">
        <f t="shared" si="1957"/>
        <v>0</v>
      </c>
      <c r="X626" s="5">
        <f t="shared" si="1957"/>
        <v>0</v>
      </c>
      <c r="Y626" s="5">
        <f t="shared" si="1957"/>
        <v>0</v>
      </c>
      <c r="Z626" s="5">
        <f t="shared" si="1957"/>
        <v>0</v>
      </c>
      <c r="AA626" s="5">
        <f t="shared" si="1957"/>
        <v>0</v>
      </c>
      <c r="AB626" s="5">
        <f t="shared" si="1957"/>
        <v>0</v>
      </c>
      <c r="AC626" s="5">
        <f t="shared" si="1957"/>
        <v>0</v>
      </c>
      <c r="AD626" s="5">
        <f t="shared" si="1957"/>
        <v>0</v>
      </c>
      <c r="AE626" s="5">
        <f t="shared" si="1957"/>
        <v>0</v>
      </c>
      <c r="AF626" s="5">
        <f t="shared" si="1957"/>
        <v>0</v>
      </c>
      <c r="AG626" s="5">
        <f t="shared" si="1931"/>
        <v>0</v>
      </c>
      <c r="AH626" s="5">
        <f t="shared" si="1928"/>
        <v>0</v>
      </c>
      <c r="AI626" s="5">
        <f t="shared" si="1929"/>
        <v>622.9</v>
      </c>
      <c r="AJ626" s="5">
        <f t="shared" si="1957"/>
        <v>0</v>
      </c>
      <c r="AK626" s="5">
        <f t="shared" si="1932"/>
        <v>0</v>
      </c>
      <c r="AL626" s="5">
        <f t="shared" si="1933"/>
        <v>0</v>
      </c>
      <c r="AM626" s="5">
        <f t="shared" si="1934"/>
        <v>622.9</v>
      </c>
      <c r="AN626" s="5">
        <f t="shared" si="1957"/>
        <v>0</v>
      </c>
      <c r="AO626" s="5">
        <f t="shared" si="1957"/>
        <v>0</v>
      </c>
      <c r="AP626" s="5">
        <f t="shared" si="1957"/>
        <v>0</v>
      </c>
      <c r="AQ626" s="5">
        <f t="shared" si="1957"/>
        <v>0</v>
      </c>
      <c r="AR626" s="5">
        <f t="shared" si="1957"/>
        <v>0</v>
      </c>
      <c r="AS626" s="5">
        <f t="shared" si="1957"/>
        <v>0</v>
      </c>
      <c r="AT626" s="5">
        <f t="shared" si="1957"/>
        <v>0</v>
      </c>
      <c r="AU626" s="5">
        <f t="shared" si="1957"/>
        <v>0</v>
      </c>
      <c r="AV626" s="5">
        <f t="shared" si="1957"/>
        <v>0</v>
      </c>
      <c r="AW626" s="5">
        <f t="shared" si="1957"/>
        <v>0</v>
      </c>
      <c r="AX626" s="5">
        <f t="shared" si="1957"/>
        <v>0</v>
      </c>
      <c r="AY626" s="5">
        <f t="shared" si="1957"/>
        <v>0</v>
      </c>
      <c r="AZ626" s="5">
        <f t="shared" si="1957"/>
        <v>0</v>
      </c>
      <c r="BA626" s="5">
        <f t="shared" si="1957"/>
        <v>0</v>
      </c>
      <c r="BB626" s="5">
        <f t="shared" si="1957"/>
        <v>0</v>
      </c>
      <c r="BC626" s="5">
        <f t="shared" si="1957"/>
        <v>0</v>
      </c>
      <c r="BD626" s="5">
        <f t="shared" si="1957"/>
        <v>0</v>
      </c>
      <c r="BE626" s="5">
        <f t="shared" si="1957"/>
        <v>0</v>
      </c>
      <c r="BF626" s="5">
        <f t="shared" si="1881"/>
        <v>0</v>
      </c>
      <c r="BG626" s="5">
        <f t="shared" si="1882"/>
        <v>0</v>
      </c>
      <c r="BH626" s="5">
        <f t="shared" si="1883"/>
        <v>622.9</v>
      </c>
      <c r="BI626" s="5">
        <f t="shared" si="1957"/>
        <v>0</v>
      </c>
    </row>
    <row r="627" spans="1:61" ht="31.5" x14ac:dyDescent="0.25">
      <c r="A627" s="4" t="s">
        <v>168</v>
      </c>
      <c r="B627" s="4" t="s">
        <v>74</v>
      </c>
      <c r="C627" s="4" t="s">
        <v>169</v>
      </c>
      <c r="D627" s="4" t="s">
        <v>1101</v>
      </c>
      <c r="E627" s="4" t="s">
        <v>280</v>
      </c>
      <c r="F627" s="14" t="s">
        <v>567</v>
      </c>
      <c r="G627" s="5">
        <f>G628</f>
        <v>0</v>
      </c>
      <c r="H627" s="5">
        <f t="shared" si="1957"/>
        <v>0</v>
      </c>
      <c r="I627" s="5">
        <f t="shared" si="1957"/>
        <v>622.9</v>
      </c>
      <c r="J627" s="5">
        <f t="shared" si="1957"/>
        <v>0</v>
      </c>
      <c r="K627" s="5">
        <f t="shared" si="1957"/>
        <v>0</v>
      </c>
      <c r="L627" s="5">
        <f t="shared" si="1957"/>
        <v>0</v>
      </c>
      <c r="M627" s="5">
        <f t="shared" si="1762"/>
        <v>0</v>
      </c>
      <c r="N627" s="5">
        <f t="shared" si="1763"/>
        <v>0</v>
      </c>
      <c r="O627" s="5">
        <f t="shared" si="1764"/>
        <v>622.9</v>
      </c>
      <c r="P627" s="5">
        <f t="shared" si="1957"/>
        <v>0</v>
      </c>
      <c r="Q627" s="5">
        <f t="shared" si="1957"/>
        <v>0</v>
      </c>
      <c r="R627" s="5">
        <f t="shared" si="1957"/>
        <v>0</v>
      </c>
      <c r="S627" s="5">
        <f t="shared" si="1957"/>
        <v>0</v>
      </c>
      <c r="T627" s="5">
        <f t="shared" si="1957"/>
        <v>0</v>
      </c>
      <c r="U627" s="5">
        <f t="shared" si="1957"/>
        <v>0</v>
      </c>
      <c r="V627" s="5">
        <f t="shared" si="1957"/>
        <v>0</v>
      </c>
      <c r="W627" s="5">
        <f t="shared" si="1957"/>
        <v>0</v>
      </c>
      <c r="X627" s="5">
        <f t="shared" si="1957"/>
        <v>0</v>
      </c>
      <c r="Y627" s="5">
        <f t="shared" si="1957"/>
        <v>0</v>
      </c>
      <c r="Z627" s="5">
        <f t="shared" si="1957"/>
        <v>0</v>
      </c>
      <c r="AA627" s="5">
        <f t="shared" si="1957"/>
        <v>0</v>
      </c>
      <c r="AB627" s="5">
        <f t="shared" si="1957"/>
        <v>0</v>
      </c>
      <c r="AC627" s="5">
        <f t="shared" si="1957"/>
        <v>0</v>
      </c>
      <c r="AD627" s="5">
        <f t="shared" si="1957"/>
        <v>0</v>
      </c>
      <c r="AE627" s="5">
        <f t="shared" si="1957"/>
        <v>0</v>
      </c>
      <c r="AF627" s="5">
        <f t="shared" si="1957"/>
        <v>0</v>
      </c>
      <c r="AG627" s="5">
        <f t="shared" si="1931"/>
        <v>0</v>
      </c>
      <c r="AH627" s="5">
        <f t="shared" si="1928"/>
        <v>0</v>
      </c>
      <c r="AI627" s="5">
        <f t="shared" si="1929"/>
        <v>622.9</v>
      </c>
      <c r="AJ627" s="5">
        <f t="shared" si="1957"/>
        <v>0</v>
      </c>
      <c r="AK627" s="5">
        <f t="shared" si="1932"/>
        <v>0</v>
      </c>
      <c r="AL627" s="5">
        <f t="shared" si="1933"/>
        <v>0</v>
      </c>
      <c r="AM627" s="5">
        <f t="shared" si="1934"/>
        <v>622.9</v>
      </c>
      <c r="AN627" s="5">
        <f t="shared" si="1957"/>
        <v>0</v>
      </c>
      <c r="AO627" s="5">
        <f t="shared" si="1957"/>
        <v>0</v>
      </c>
      <c r="AP627" s="5">
        <f t="shared" si="1957"/>
        <v>0</v>
      </c>
      <c r="AQ627" s="5">
        <f t="shared" si="1957"/>
        <v>0</v>
      </c>
      <c r="AR627" s="5">
        <f t="shared" si="1957"/>
        <v>0</v>
      </c>
      <c r="AS627" s="5">
        <f t="shared" si="1957"/>
        <v>0</v>
      </c>
      <c r="AT627" s="5">
        <f t="shared" si="1957"/>
        <v>0</v>
      </c>
      <c r="AU627" s="5">
        <f t="shared" si="1957"/>
        <v>0</v>
      </c>
      <c r="AV627" s="5">
        <f t="shared" si="1957"/>
        <v>0</v>
      </c>
      <c r="AW627" s="5">
        <f t="shared" si="1957"/>
        <v>0</v>
      </c>
      <c r="AX627" s="5">
        <f t="shared" si="1957"/>
        <v>0</v>
      </c>
      <c r="AY627" s="5">
        <f t="shared" si="1957"/>
        <v>0</v>
      </c>
      <c r="AZ627" s="5">
        <f t="shared" si="1957"/>
        <v>0</v>
      </c>
      <c r="BA627" s="5">
        <f t="shared" si="1957"/>
        <v>0</v>
      </c>
      <c r="BB627" s="5">
        <f t="shared" si="1957"/>
        <v>0</v>
      </c>
      <c r="BC627" s="5">
        <f t="shared" si="1957"/>
        <v>0</v>
      </c>
      <c r="BD627" s="5">
        <f t="shared" si="1957"/>
        <v>0</v>
      </c>
      <c r="BE627" s="5">
        <f t="shared" si="1957"/>
        <v>0</v>
      </c>
      <c r="BF627" s="5">
        <f t="shared" si="1881"/>
        <v>0</v>
      </c>
      <c r="BG627" s="5">
        <f t="shared" si="1882"/>
        <v>0</v>
      </c>
      <c r="BH627" s="5">
        <f t="shared" si="1883"/>
        <v>622.9</v>
      </c>
      <c r="BI627" s="5">
        <f t="shared" si="1957"/>
        <v>0</v>
      </c>
    </row>
    <row r="628" spans="1:61" ht="110.25" x14ac:dyDescent="0.25">
      <c r="A628" s="4" t="s">
        <v>168</v>
      </c>
      <c r="B628" s="4" t="s">
        <v>74</v>
      </c>
      <c r="C628" s="4" t="s">
        <v>169</v>
      </c>
      <c r="D628" s="4" t="s">
        <v>1101</v>
      </c>
      <c r="E628" s="4" t="s">
        <v>698</v>
      </c>
      <c r="F628" s="14" t="s">
        <v>770</v>
      </c>
      <c r="G628" s="5">
        <v>0</v>
      </c>
      <c r="H628" s="5">
        <v>0</v>
      </c>
      <c r="I628" s="5">
        <v>622.9</v>
      </c>
      <c r="J628" s="5"/>
      <c r="K628" s="5"/>
      <c r="L628" s="5"/>
      <c r="M628" s="5">
        <f t="shared" si="1762"/>
        <v>0</v>
      </c>
      <c r="N628" s="5">
        <f t="shared" si="1763"/>
        <v>0</v>
      </c>
      <c r="O628" s="5">
        <f t="shared" si="1764"/>
        <v>622.9</v>
      </c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>
        <f t="shared" si="1931"/>
        <v>0</v>
      </c>
      <c r="AH628" s="5">
        <f t="shared" si="1928"/>
        <v>0</v>
      </c>
      <c r="AI628" s="5">
        <f t="shared" si="1929"/>
        <v>622.9</v>
      </c>
      <c r="AJ628" s="5"/>
      <c r="AK628" s="5">
        <f t="shared" si="1932"/>
        <v>0</v>
      </c>
      <c r="AL628" s="5">
        <f t="shared" si="1933"/>
        <v>0</v>
      </c>
      <c r="AM628" s="5">
        <f t="shared" si="1934"/>
        <v>622.9</v>
      </c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>
        <f t="shared" si="1881"/>
        <v>0</v>
      </c>
      <c r="BG628" s="5">
        <f t="shared" si="1882"/>
        <v>0</v>
      </c>
      <c r="BH628" s="5">
        <f t="shared" si="1883"/>
        <v>622.9</v>
      </c>
      <c r="BI628" s="5"/>
    </row>
    <row r="629" spans="1:61" ht="31.5" x14ac:dyDescent="0.25">
      <c r="A629" s="4" t="s">
        <v>168</v>
      </c>
      <c r="B629" s="4" t="s">
        <v>74</v>
      </c>
      <c r="C629" s="4" t="s">
        <v>169</v>
      </c>
      <c r="D629" s="4" t="s">
        <v>1002</v>
      </c>
      <c r="E629" s="4"/>
      <c r="F629" s="14" t="s">
        <v>1236</v>
      </c>
      <c r="G629" s="5">
        <f t="shared" ref="G629:L630" si="1958">G630</f>
        <v>622.9</v>
      </c>
      <c r="H629" s="5">
        <f t="shared" si="1958"/>
        <v>0</v>
      </c>
      <c r="I629" s="5">
        <f t="shared" si="1958"/>
        <v>16000</v>
      </c>
      <c r="J629" s="5">
        <f t="shared" si="1958"/>
        <v>0</v>
      </c>
      <c r="K629" s="5">
        <f t="shared" si="1958"/>
        <v>0</v>
      </c>
      <c r="L629" s="5">
        <f t="shared" si="1958"/>
        <v>0</v>
      </c>
      <c r="M629" s="5">
        <f t="shared" si="1762"/>
        <v>622.9</v>
      </c>
      <c r="N629" s="5">
        <f t="shared" si="1763"/>
        <v>0</v>
      </c>
      <c r="O629" s="5">
        <f t="shared" si="1764"/>
        <v>16000</v>
      </c>
      <c r="P629" s="5">
        <f t="shared" ref="P629:V630" si="1959">P630</f>
        <v>0</v>
      </c>
      <c r="Q629" s="5">
        <f t="shared" si="1959"/>
        <v>0</v>
      </c>
      <c r="R629" s="5">
        <f t="shared" si="1959"/>
        <v>0</v>
      </c>
      <c r="S629" s="5">
        <f t="shared" si="1959"/>
        <v>0</v>
      </c>
      <c r="T629" s="5">
        <f t="shared" si="1959"/>
        <v>0</v>
      </c>
      <c r="U629" s="5">
        <f t="shared" si="1959"/>
        <v>0</v>
      </c>
      <c r="V629" s="5">
        <f t="shared" si="1959"/>
        <v>0</v>
      </c>
      <c r="W629" s="5">
        <f t="shared" ref="W629:AF630" si="1960">W630</f>
        <v>0</v>
      </c>
      <c r="X629" s="5">
        <f t="shared" si="1960"/>
        <v>0</v>
      </c>
      <c r="Y629" s="5">
        <f t="shared" si="1960"/>
        <v>0</v>
      </c>
      <c r="Z629" s="5">
        <f t="shared" si="1960"/>
        <v>0</v>
      </c>
      <c r="AA629" s="5">
        <f t="shared" si="1960"/>
        <v>0</v>
      </c>
      <c r="AB629" s="5">
        <f t="shared" si="1960"/>
        <v>0</v>
      </c>
      <c r="AC629" s="5">
        <f t="shared" si="1960"/>
        <v>0</v>
      </c>
      <c r="AD629" s="5">
        <f t="shared" si="1960"/>
        <v>0</v>
      </c>
      <c r="AE629" s="5">
        <f t="shared" si="1960"/>
        <v>0</v>
      </c>
      <c r="AF629" s="5">
        <f t="shared" si="1960"/>
        <v>0</v>
      </c>
      <c r="AG629" s="5">
        <f t="shared" si="1931"/>
        <v>622.9</v>
      </c>
      <c r="AH629" s="5">
        <f t="shared" si="1928"/>
        <v>0</v>
      </c>
      <c r="AI629" s="5">
        <f t="shared" si="1929"/>
        <v>16000</v>
      </c>
      <c r="AJ629" s="5">
        <f t="shared" ref="AJ629:BI630" si="1961">AJ630</f>
        <v>0</v>
      </c>
      <c r="AK629" s="5">
        <f t="shared" si="1932"/>
        <v>622.9</v>
      </c>
      <c r="AL629" s="5">
        <f t="shared" si="1933"/>
        <v>0</v>
      </c>
      <c r="AM629" s="5">
        <f t="shared" si="1934"/>
        <v>16000</v>
      </c>
      <c r="AN629" s="5">
        <f t="shared" si="1961"/>
        <v>0</v>
      </c>
      <c r="AO629" s="5">
        <f t="shared" si="1961"/>
        <v>0</v>
      </c>
      <c r="AP629" s="5">
        <f t="shared" si="1961"/>
        <v>0</v>
      </c>
      <c r="AQ629" s="5">
        <f t="shared" si="1961"/>
        <v>0</v>
      </c>
      <c r="AR629" s="5">
        <f t="shared" si="1961"/>
        <v>0</v>
      </c>
      <c r="AS629" s="5">
        <f t="shared" si="1961"/>
        <v>0</v>
      </c>
      <c r="AT629" s="5">
        <f t="shared" si="1961"/>
        <v>0</v>
      </c>
      <c r="AU629" s="5">
        <f t="shared" si="1961"/>
        <v>0</v>
      </c>
      <c r="AV629" s="5">
        <f t="shared" si="1961"/>
        <v>0</v>
      </c>
      <c r="AW629" s="5">
        <f t="shared" si="1961"/>
        <v>0</v>
      </c>
      <c r="AX629" s="5">
        <f t="shared" si="1961"/>
        <v>0</v>
      </c>
      <c r="AY629" s="5">
        <f t="shared" si="1961"/>
        <v>0</v>
      </c>
      <c r="AZ629" s="5">
        <f t="shared" si="1961"/>
        <v>0</v>
      </c>
      <c r="BA629" s="5">
        <f t="shared" si="1961"/>
        <v>0</v>
      </c>
      <c r="BB629" s="5">
        <f t="shared" si="1961"/>
        <v>0</v>
      </c>
      <c r="BC629" s="5">
        <f t="shared" si="1961"/>
        <v>0</v>
      </c>
      <c r="BD629" s="5">
        <f t="shared" si="1961"/>
        <v>0</v>
      </c>
      <c r="BE629" s="5">
        <f t="shared" si="1961"/>
        <v>0</v>
      </c>
      <c r="BF629" s="5">
        <f t="shared" si="1881"/>
        <v>622.9</v>
      </c>
      <c r="BG629" s="5">
        <f t="shared" si="1882"/>
        <v>0</v>
      </c>
      <c r="BH629" s="5">
        <f t="shared" si="1883"/>
        <v>16000</v>
      </c>
      <c r="BI629" s="5">
        <f t="shared" si="1961"/>
        <v>0</v>
      </c>
    </row>
    <row r="630" spans="1:61" ht="31.5" x14ac:dyDescent="0.25">
      <c r="A630" s="4" t="s">
        <v>168</v>
      </c>
      <c r="B630" s="4" t="s">
        <v>74</v>
      </c>
      <c r="C630" s="4" t="s">
        <v>169</v>
      </c>
      <c r="D630" s="4" t="s">
        <v>1002</v>
      </c>
      <c r="E630" s="4" t="s">
        <v>280</v>
      </c>
      <c r="F630" s="14" t="s">
        <v>567</v>
      </c>
      <c r="G630" s="5">
        <f t="shared" si="1958"/>
        <v>622.9</v>
      </c>
      <c r="H630" s="5">
        <f t="shared" si="1958"/>
        <v>0</v>
      </c>
      <c r="I630" s="5">
        <f t="shared" si="1958"/>
        <v>16000</v>
      </c>
      <c r="J630" s="5">
        <f t="shared" si="1958"/>
        <v>0</v>
      </c>
      <c r="K630" s="5">
        <f t="shared" si="1958"/>
        <v>0</v>
      </c>
      <c r="L630" s="5">
        <f t="shared" si="1958"/>
        <v>0</v>
      </c>
      <c r="M630" s="5">
        <f t="shared" si="1762"/>
        <v>622.9</v>
      </c>
      <c r="N630" s="5">
        <f t="shared" si="1763"/>
        <v>0</v>
      </c>
      <c r="O630" s="5">
        <f t="shared" si="1764"/>
        <v>16000</v>
      </c>
      <c r="P630" s="5">
        <f t="shared" si="1959"/>
        <v>0</v>
      </c>
      <c r="Q630" s="5">
        <f t="shared" si="1959"/>
        <v>0</v>
      </c>
      <c r="R630" s="5">
        <f t="shared" si="1959"/>
        <v>0</v>
      </c>
      <c r="S630" s="5">
        <f t="shared" si="1959"/>
        <v>0</v>
      </c>
      <c r="T630" s="5">
        <f t="shared" si="1959"/>
        <v>0</v>
      </c>
      <c r="U630" s="5">
        <f t="shared" si="1959"/>
        <v>0</v>
      </c>
      <c r="V630" s="5">
        <f t="shared" si="1959"/>
        <v>0</v>
      </c>
      <c r="W630" s="5">
        <f t="shared" si="1960"/>
        <v>0</v>
      </c>
      <c r="X630" s="5">
        <f t="shared" si="1960"/>
        <v>0</v>
      </c>
      <c r="Y630" s="5">
        <f t="shared" si="1960"/>
        <v>0</v>
      </c>
      <c r="Z630" s="5">
        <f t="shared" si="1960"/>
        <v>0</v>
      </c>
      <c r="AA630" s="5">
        <f t="shared" si="1960"/>
        <v>0</v>
      </c>
      <c r="AB630" s="5">
        <f t="shared" si="1960"/>
        <v>0</v>
      </c>
      <c r="AC630" s="5">
        <f t="shared" si="1960"/>
        <v>0</v>
      </c>
      <c r="AD630" s="5">
        <f t="shared" si="1960"/>
        <v>0</v>
      </c>
      <c r="AE630" s="5">
        <f t="shared" si="1960"/>
        <v>0</v>
      </c>
      <c r="AF630" s="5">
        <f t="shared" si="1960"/>
        <v>0</v>
      </c>
      <c r="AG630" s="5">
        <f t="shared" si="1931"/>
        <v>622.9</v>
      </c>
      <c r="AH630" s="5">
        <f t="shared" si="1928"/>
        <v>0</v>
      </c>
      <c r="AI630" s="5">
        <f t="shared" si="1929"/>
        <v>16000</v>
      </c>
      <c r="AJ630" s="5">
        <f t="shared" si="1961"/>
        <v>0</v>
      </c>
      <c r="AK630" s="5">
        <f t="shared" si="1932"/>
        <v>622.9</v>
      </c>
      <c r="AL630" s="5">
        <f t="shared" si="1933"/>
        <v>0</v>
      </c>
      <c r="AM630" s="5">
        <f t="shared" si="1934"/>
        <v>16000</v>
      </c>
      <c r="AN630" s="5">
        <f t="shared" si="1961"/>
        <v>0</v>
      </c>
      <c r="AO630" s="5">
        <f t="shared" si="1961"/>
        <v>0</v>
      </c>
      <c r="AP630" s="5">
        <f t="shared" si="1961"/>
        <v>0</v>
      </c>
      <c r="AQ630" s="5">
        <f t="shared" si="1961"/>
        <v>0</v>
      </c>
      <c r="AR630" s="5">
        <f t="shared" si="1961"/>
        <v>0</v>
      </c>
      <c r="AS630" s="5">
        <f t="shared" si="1961"/>
        <v>0</v>
      </c>
      <c r="AT630" s="5">
        <f t="shared" si="1961"/>
        <v>0</v>
      </c>
      <c r="AU630" s="5">
        <f t="shared" si="1961"/>
        <v>0</v>
      </c>
      <c r="AV630" s="5">
        <f t="shared" si="1961"/>
        <v>0</v>
      </c>
      <c r="AW630" s="5">
        <f t="shared" si="1961"/>
        <v>0</v>
      </c>
      <c r="AX630" s="5">
        <f t="shared" si="1961"/>
        <v>0</v>
      </c>
      <c r="AY630" s="5">
        <f t="shared" si="1961"/>
        <v>0</v>
      </c>
      <c r="AZ630" s="5">
        <f t="shared" si="1961"/>
        <v>0</v>
      </c>
      <c r="BA630" s="5">
        <f t="shared" si="1961"/>
        <v>0</v>
      </c>
      <c r="BB630" s="5">
        <f t="shared" si="1961"/>
        <v>0</v>
      </c>
      <c r="BC630" s="5">
        <f t="shared" si="1961"/>
        <v>0</v>
      </c>
      <c r="BD630" s="5">
        <f t="shared" si="1961"/>
        <v>0</v>
      </c>
      <c r="BE630" s="5">
        <f t="shared" si="1961"/>
        <v>0</v>
      </c>
      <c r="BF630" s="5">
        <f t="shared" si="1881"/>
        <v>622.9</v>
      </c>
      <c r="BG630" s="5">
        <f t="shared" si="1882"/>
        <v>0</v>
      </c>
      <c r="BH630" s="5">
        <f t="shared" si="1883"/>
        <v>16000</v>
      </c>
      <c r="BI630" s="5">
        <f t="shared" si="1961"/>
        <v>0</v>
      </c>
    </row>
    <row r="631" spans="1:61" ht="110.25" x14ac:dyDescent="0.25">
      <c r="A631" s="4" t="s">
        <v>168</v>
      </c>
      <c r="B631" s="4" t="s">
        <v>74</v>
      </c>
      <c r="C631" s="4" t="s">
        <v>169</v>
      </c>
      <c r="D631" s="4" t="s">
        <v>1002</v>
      </c>
      <c r="E631" s="4" t="s">
        <v>698</v>
      </c>
      <c r="F631" s="14" t="s">
        <v>770</v>
      </c>
      <c r="G631" s="5">
        <v>622.9</v>
      </c>
      <c r="H631" s="5">
        <v>0</v>
      </c>
      <c r="I631" s="5">
        <v>16000</v>
      </c>
      <c r="J631" s="5"/>
      <c r="K631" s="5"/>
      <c r="L631" s="5"/>
      <c r="M631" s="5">
        <f t="shared" si="1762"/>
        <v>622.9</v>
      </c>
      <c r="N631" s="5">
        <f t="shared" si="1763"/>
        <v>0</v>
      </c>
      <c r="O631" s="5">
        <f t="shared" si="1764"/>
        <v>16000</v>
      </c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>
        <f t="shared" si="1931"/>
        <v>622.9</v>
      </c>
      <c r="AH631" s="5">
        <f t="shared" si="1928"/>
        <v>0</v>
      </c>
      <c r="AI631" s="5">
        <f t="shared" si="1929"/>
        <v>16000</v>
      </c>
      <c r="AJ631" s="5"/>
      <c r="AK631" s="5">
        <f t="shared" si="1932"/>
        <v>622.9</v>
      </c>
      <c r="AL631" s="5">
        <f t="shared" si="1933"/>
        <v>0</v>
      </c>
      <c r="AM631" s="5">
        <f t="shared" si="1934"/>
        <v>16000</v>
      </c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>
        <f t="shared" si="1881"/>
        <v>622.9</v>
      </c>
      <c r="BG631" s="5">
        <f t="shared" si="1882"/>
        <v>0</v>
      </c>
      <c r="BH631" s="5">
        <f t="shared" si="1883"/>
        <v>16000</v>
      </c>
      <c r="BI631" s="5"/>
    </row>
    <row r="632" spans="1:61" ht="47.25" x14ac:dyDescent="0.25">
      <c r="A632" s="4" t="s">
        <v>168</v>
      </c>
      <c r="B632" s="4" t="s">
        <v>74</v>
      </c>
      <c r="C632" s="4" t="s">
        <v>169</v>
      </c>
      <c r="D632" s="4" t="s">
        <v>707</v>
      </c>
      <c r="E632" s="4"/>
      <c r="F632" s="14" t="s">
        <v>1240</v>
      </c>
      <c r="G632" s="5">
        <f>G633</f>
        <v>186468.2</v>
      </c>
      <c r="H632" s="5">
        <f t="shared" ref="H632:BI632" si="1962">H633</f>
        <v>27396.799999999999</v>
      </c>
      <c r="I632" s="5">
        <f t="shared" si="1962"/>
        <v>128649.9</v>
      </c>
      <c r="J632" s="5">
        <f t="shared" si="1962"/>
        <v>0</v>
      </c>
      <c r="K632" s="5">
        <f t="shared" si="1962"/>
        <v>0</v>
      </c>
      <c r="L632" s="5">
        <f t="shared" si="1962"/>
        <v>-321.10000000000002</v>
      </c>
      <c r="M632" s="5">
        <f t="shared" ref="M632:M698" si="1963">G632+J632</f>
        <v>186468.2</v>
      </c>
      <c r="N632" s="5">
        <f t="shared" ref="N632:N698" si="1964">H632+K632</f>
        <v>27396.799999999999</v>
      </c>
      <c r="O632" s="5">
        <f t="shared" ref="O632:O698" si="1965">I632+L632</f>
        <v>128328.79999999999</v>
      </c>
      <c r="P632" s="5">
        <f t="shared" si="1962"/>
        <v>0</v>
      </c>
      <c r="Q632" s="5">
        <f t="shared" si="1962"/>
        <v>0</v>
      </c>
      <c r="R632" s="5">
        <f t="shared" si="1962"/>
        <v>0</v>
      </c>
      <c r="S632" s="5">
        <f t="shared" si="1962"/>
        <v>0</v>
      </c>
      <c r="T632" s="5">
        <f t="shared" si="1962"/>
        <v>0</v>
      </c>
      <c r="U632" s="5">
        <f t="shared" si="1962"/>
        <v>0</v>
      </c>
      <c r="V632" s="5">
        <f t="shared" si="1962"/>
        <v>0</v>
      </c>
      <c r="W632" s="5">
        <f t="shared" si="1962"/>
        <v>0</v>
      </c>
      <c r="X632" s="5">
        <f t="shared" si="1962"/>
        <v>0</v>
      </c>
      <c r="Y632" s="5">
        <f t="shared" si="1962"/>
        <v>0</v>
      </c>
      <c r="Z632" s="5">
        <f t="shared" si="1962"/>
        <v>0</v>
      </c>
      <c r="AA632" s="5">
        <f t="shared" si="1962"/>
        <v>0</v>
      </c>
      <c r="AB632" s="5">
        <f t="shared" si="1962"/>
        <v>0</v>
      </c>
      <c r="AC632" s="5">
        <f t="shared" si="1962"/>
        <v>0</v>
      </c>
      <c r="AD632" s="5">
        <f t="shared" si="1962"/>
        <v>0</v>
      </c>
      <c r="AE632" s="5">
        <f t="shared" si="1962"/>
        <v>0</v>
      </c>
      <c r="AF632" s="5">
        <f t="shared" si="1962"/>
        <v>0</v>
      </c>
      <c r="AG632" s="5">
        <f t="shared" si="1931"/>
        <v>186468.2</v>
      </c>
      <c r="AH632" s="5">
        <f t="shared" si="1928"/>
        <v>27396.799999999999</v>
      </c>
      <c r="AI632" s="5">
        <f t="shared" si="1929"/>
        <v>128328.79999999999</v>
      </c>
      <c r="AJ632" s="5">
        <f t="shared" si="1962"/>
        <v>0</v>
      </c>
      <c r="AK632" s="5">
        <f t="shared" si="1932"/>
        <v>186468.2</v>
      </c>
      <c r="AL632" s="5">
        <f t="shared" si="1933"/>
        <v>27396.799999999999</v>
      </c>
      <c r="AM632" s="5">
        <f t="shared" si="1934"/>
        <v>128328.79999999999</v>
      </c>
      <c r="AN632" s="5">
        <f t="shared" si="1962"/>
        <v>0</v>
      </c>
      <c r="AO632" s="5">
        <f t="shared" si="1962"/>
        <v>0</v>
      </c>
      <c r="AP632" s="5">
        <f t="shared" si="1962"/>
        <v>0</v>
      </c>
      <c r="AQ632" s="5">
        <f t="shared" si="1962"/>
        <v>99418.5</v>
      </c>
      <c r="AR632" s="5">
        <f t="shared" si="1962"/>
        <v>0</v>
      </c>
      <c r="AS632" s="5">
        <f t="shared" si="1962"/>
        <v>0</v>
      </c>
      <c r="AT632" s="5">
        <f t="shared" si="1962"/>
        <v>0</v>
      </c>
      <c r="AU632" s="5">
        <f t="shared" si="1962"/>
        <v>0</v>
      </c>
      <c r="AV632" s="5">
        <f t="shared" si="1962"/>
        <v>0</v>
      </c>
      <c r="AW632" s="5">
        <f t="shared" si="1962"/>
        <v>-5037.1000000000004</v>
      </c>
      <c r="AX632" s="5">
        <f t="shared" si="1962"/>
        <v>0</v>
      </c>
      <c r="AY632" s="5">
        <f t="shared" si="1962"/>
        <v>0</v>
      </c>
      <c r="AZ632" s="5">
        <f t="shared" si="1962"/>
        <v>0</v>
      </c>
      <c r="BA632" s="5">
        <f t="shared" si="1962"/>
        <v>0</v>
      </c>
      <c r="BB632" s="5">
        <f t="shared" si="1962"/>
        <v>0</v>
      </c>
      <c r="BC632" s="5">
        <f t="shared" si="1962"/>
        <v>107135.90000000001</v>
      </c>
      <c r="BD632" s="5">
        <f t="shared" si="1962"/>
        <v>0</v>
      </c>
      <c r="BE632" s="5">
        <f t="shared" si="1962"/>
        <v>0</v>
      </c>
      <c r="BF632" s="5">
        <f t="shared" si="1881"/>
        <v>285886.7</v>
      </c>
      <c r="BG632" s="5">
        <f t="shared" si="1882"/>
        <v>22359.699999999997</v>
      </c>
      <c r="BH632" s="5">
        <f t="shared" si="1883"/>
        <v>235464.7</v>
      </c>
      <c r="BI632" s="5">
        <f t="shared" si="1962"/>
        <v>0</v>
      </c>
    </row>
    <row r="633" spans="1:61" ht="63" x14ac:dyDescent="0.25">
      <c r="A633" s="4" t="s">
        <v>168</v>
      </c>
      <c r="B633" s="4" t="s">
        <v>74</v>
      </c>
      <c r="C633" s="4" t="s">
        <v>169</v>
      </c>
      <c r="D633" s="4" t="s">
        <v>709</v>
      </c>
      <c r="E633" s="4"/>
      <c r="F633" s="14" t="s">
        <v>1242</v>
      </c>
      <c r="G633" s="5">
        <f t="shared" ref="G633:L633" si="1966">G634+G637</f>
        <v>186468.2</v>
      </c>
      <c r="H633" s="5">
        <f t="shared" si="1966"/>
        <v>27396.799999999999</v>
      </c>
      <c r="I633" s="5">
        <f t="shared" si="1966"/>
        <v>128649.9</v>
      </c>
      <c r="J633" s="5">
        <f t="shared" si="1966"/>
        <v>0</v>
      </c>
      <c r="K633" s="5">
        <f t="shared" si="1966"/>
        <v>0</v>
      </c>
      <c r="L633" s="5">
        <f t="shared" si="1966"/>
        <v>-321.10000000000002</v>
      </c>
      <c r="M633" s="5">
        <f t="shared" si="1963"/>
        <v>186468.2</v>
      </c>
      <c r="N633" s="5">
        <f t="shared" si="1964"/>
        <v>27396.799999999999</v>
      </c>
      <c r="O633" s="5">
        <f t="shared" si="1965"/>
        <v>128328.79999999999</v>
      </c>
      <c r="P633" s="5">
        <f>P634+P637+P641</f>
        <v>0</v>
      </c>
      <c r="Q633" s="5">
        <f t="shared" ref="Q633:BI633" si="1967">Q634+Q637+Q641</f>
        <v>0</v>
      </c>
      <c r="R633" s="5">
        <f t="shared" si="1967"/>
        <v>0</v>
      </c>
      <c r="S633" s="5">
        <f t="shared" si="1967"/>
        <v>0</v>
      </c>
      <c r="T633" s="5">
        <f t="shared" si="1967"/>
        <v>0</v>
      </c>
      <c r="U633" s="5">
        <f t="shared" si="1967"/>
        <v>0</v>
      </c>
      <c r="V633" s="5">
        <f t="shared" ref="V633" si="1968">V634+V637+V641</f>
        <v>0</v>
      </c>
      <c r="W633" s="5">
        <f t="shared" si="1967"/>
        <v>0</v>
      </c>
      <c r="X633" s="5">
        <f t="shared" ref="X633:Y633" si="1969">X634+X637+X641</f>
        <v>0</v>
      </c>
      <c r="Y633" s="5">
        <f t="shared" si="1969"/>
        <v>0</v>
      </c>
      <c r="Z633" s="5">
        <f t="shared" si="1967"/>
        <v>0</v>
      </c>
      <c r="AA633" s="5">
        <f t="shared" ref="AA633" si="1970">AA634+AA637+AA641</f>
        <v>0</v>
      </c>
      <c r="AB633" s="5">
        <f t="shared" si="1967"/>
        <v>0</v>
      </c>
      <c r="AC633" s="5">
        <f t="shared" ref="AC633:AD633" si="1971">AC634+AC637+AC641</f>
        <v>0</v>
      </c>
      <c r="AD633" s="5">
        <f t="shared" si="1971"/>
        <v>0</v>
      </c>
      <c r="AE633" s="5">
        <f t="shared" si="1967"/>
        <v>0</v>
      </c>
      <c r="AF633" s="5">
        <f t="shared" si="1967"/>
        <v>0</v>
      </c>
      <c r="AG633" s="5">
        <f t="shared" si="1931"/>
        <v>186468.2</v>
      </c>
      <c r="AH633" s="5">
        <f t="shared" si="1928"/>
        <v>27396.799999999999</v>
      </c>
      <c r="AI633" s="5">
        <f t="shared" si="1929"/>
        <v>128328.79999999999</v>
      </c>
      <c r="AJ633" s="5">
        <f t="shared" ref="AJ633" si="1972">AJ634+AJ637+AJ641</f>
        <v>0</v>
      </c>
      <c r="AK633" s="5">
        <f t="shared" si="1932"/>
        <v>186468.2</v>
      </c>
      <c r="AL633" s="5">
        <f t="shared" si="1933"/>
        <v>27396.799999999999</v>
      </c>
      <c r="AM633" s="5">
        <f t="shared" si="1934"/>
        <v>128328.79999999999</v>
      </c>
      <c r="AN633" s="5">
        <f t="shared" ref="AN633:BA633" si="1973">AN634+AN637+AN641</f>
        <v>0</v>
      </c>
      <c r="AO633" s="5">
        <f t="shared" si="1973"/>
        <v>0</v>
      </c>
      <c r="AP633" s="5">
        <f t="shared" si="1973"/>
        <v>0</v>
      </c>
      <c r="AQ633" s="5">
        <f t="shared" si="1973"/>
        <v>99418.5</v>
      </c>
      <c r="AR633" s="5">
        <f t="shared" si="1973"/>
        <v>0</v>
      </c>
      <c r="AS633" s="5">
        <f t="shared" si="1973"/>
        <v>0</v>
      </c>
      <c r="AT633" s="5">
        <f t="shared" si="1973"/>
        <v>0</v>
      </c>
      <c r="AU633" s="5">
        <f t="shared" ref="AU633" si="1974">AU634+AU637+AU641</f>
        <v>0</v>
      </c>
      <c r="AV633" s="5">
        <f t="shared" ref="AV633:BE633" si="1975">AV634+AV637+AV641</f>
        <v>0</v>
      </c>
      <c r="AW633" s="5">
        <f t="shared" si="1975"/>
        <v>-5037.1000000000004</v>
      </c>
      <c r="AX633" s="5">
        <f t="shared" si="1975"/>
        <v>0</v>
      </c>
      <c r="AY633" s="5">
        <f t="shared" si="1975"/>
        <v>0</v>
      </c>
      <c r="AZ633" s="5">
        <f t="shared" si="1973"/>
        <v>0</v>
      </c>
      <c r="BA633" s="5">
        <f t="shared" si="1973"/>
        <v>0</v>
      </c>
      <c r="BB633" s="5">
        <f t="shared" si="1975"/>
        <v>0</v>
      </c>
      <c r="BC633" s="5">
        <f t="shared" si="1975"/>
        <v>107135.90000000001</v>
      </c>
      <c r="BD633" s="5">
        <f t="shared" si="1975"/>
        <v>0</v>
      </c>
      <c r="BE633" s="5">
        <f t="shared" si="1975"/>
        <v>0</v>
      </c>
      <c r="BF633" s="5">
        <f t="shared" si="1881"/>
        <v>285886.7</v>
      </c>
      <c r="BG633" s="5">
        <f t="shared" si="1882"/>
        <v>22359.699999999997</v>
      </c>
      <c r="BH633" s="5">
        <f t="shared" si="1883"/>
        <v>235464.7</v>
      </c>
      <c r="BI633" s="5">
        <f t="shared" si="1967"/>
        <v>0</v>
      </c>
    </row>
    <row r="634" spans="1:61" ht="31.5" x14ac:dyDescent="0.25">
      <c r="A634" s="4" t="s">
        <v>168</v>
      </c>
      <c r="B634" s="4" t="s">
        <v>74</v>
      </c>
      <c r="C634" s="4" t="s">
        <v>169</v>
      </c>
      <c r="D634" s="4" t="s">
        <v>700</v>
      </c>
      <c r="E634" s="4"/>
      <c r="F634" s="14" t="s">
        <v>808</v>
      </c>
      <c r="G634" s="5">
        <f t="shared" ref="G634:L635" si="1976">G635</f>
        <v>90.5</v>
      </c>
      <c r="H634" s="5">
        <f t="shared" si="1976"/>
        <v>90.5</v>
      </c>
      <c r="I634" s="5">
        <f t="shared" si="1976"/>
        <v>90.5</v>
      </c>
      <c r="J634" s="5">
        <f t="shared" si="1976"/>
        <v>0</v>
      </c>
      <c r="K634" s="5">
        <f t="shared" si="1976"/>
        <v>0</v>
      </c>
      <c r="L634" s="5">
        <f t="shared" si="1976"/>
        <v>0</v>
      </c>
      <c r="M634" s="5">
        <f t="shared" si="1963"/>
        <v>90.5</v>
      </c>
      <c r="N634" s="5">
        <f t="shared" si="1964"/>
        <v>90.5</v>
      </c>
      <c r="O634" s="5">
        <f t="shared" si="1965"/>
        <v>90.5</v>
      </c>
      <c r="P634" s="5">
        <f t="shared" ref="P634:V635" si="1977">P635</f>
        <v>0</v>
      </c>
      <c r="Q634" s="5">
        <f t="shared" si="1977"/>
        <v>0</v>
      </c>
      <c r="R634" s="5">
        <f t="shared" si="1977"/>
        <v>0</v>
      </c>
      <c r="S634" s="5">
        <f t="shared" si="1977"/>
        <v>0</v>
      </c>
      <c r="T634" s="5">
        <f t="shared" si="1977"/>
        <v>0</v>
      </c>
      <c r="U634" s="5">
        <f t="shared" si="1977"/>
        <v>0</v>
      </c>
      <c r="V634" s="5">
        <f t="shared" si="1977"/>
        <v>0</v>
      </c>
      <c r="W634" s="5">
        <f t="shared" ref="W634:AF635" si="1978">W635</f>
        <v>0</v>
      </c>
      <c r="X634" s="5">
        <f t="shared" si="1978"/>
        <v>0</v>
      </c>
      <c r="Y634" s="5">
        <f t="shared" si="1978"/>
        <v>0</v>
      </c>
      <c r="Z634" s="5">
        <f t="shared" si="1978"/>
        <v>0</v>
      </c>
      <c r="AA634" s="5">
        <f t="shared" si="1978"/>
        <v>0</v>
      </c>
      <c r="AB634" s="5">
        <f t="shared" si="1978"/>
        <v>0</v>
      </c>
      <c r="AC634" s="5">
        <f t="shared" si="1978"/>
        <v>0</v>
      </c>
      <c r="AD634" s="5">
        <f t="shared" si="1978"/>
        <v>0</v>
      </c>
      <c r="AE634" s="5">
        <f t="shared" si="1978"/>
        <v>0</v>
      </c>
      <c r="AF634" s="5">
        <f t="shared" si="1978"/>
        <v>0</v>
      </c>
      <c r="AG634" s="5">
        <f t="shared" si="1931"/>
        <v>90.5</v>
      </c>
      <c r="AH634" s="5">
        <f t="shared" si="1928"/>
        <v>90.5</v>
      </c>
      <c r="AI634" s="5">
        <f t="shared" si="1929"/>
        <v>90.5</v>
      </c>
      <c r="AJ634" s="5">
        <f t="shared" ref="AJ634:BI635" si="1979">AJ635</f>
        <v>0</v>
      </c>
      <c r="AK634" s="5">
        <f t="shared" si="1932"/>
        <v>90.5</v>
      </c>
      <c r="AL634" s="5">
        <f t="shared" si="1933"/>
        <v>90.5</v>
      </c>
      <c r="AM634" s="5">
        <f t="shared" si="1934"/>
        <v>90.5</v>
      </c>
      <c r="AN634" s="5">
        <f t="shared" si="1979"/>
        <v>0</v>
      </c>
      <c r="AO634" s="5">
        <f t="shared" si="1979"/>
        <v>0</v>
      </c>
      <c r="AP634" s="5">
        <f t="shared" si="1979"/>
        <v>0</v>
      </c>
      <c r="AQ634" s="5">
        <f t="shared" si="1979"/>
        <v>0</v>
      </c>
      <c r="AR634" s="5">
        <f t="shared" si="1979"/>
        <v>0</v>
      </c>
      <c r="AS634" s="5">
        <f t="shared" si="1979"/>
        <v>0</v>
      </c>
      <c r="AT634" s="5">
        <f t="shared" si="1979"/>
        <v>0</v>
      </c>
      <c r="AU634" s="5">
        <f t="shared" si="1979"/>
        <v>0</v>
      </c>
      <c r="AV634" s="5">
        <f t="shared" si="1979"/>
        <v>0</v>
      </c>
      <c r="AW634" s="5">
        <f t="shared" si="1979"/>
        <v>0</v>
      </c>
      <c r="AX634" s="5">
        <f t="shared" si="1979"/>
        <v>0</v>
      </c>
      <c r="AY634" s="5">
        <f t="shared" si="1979"/>
        <v>0</v>
      </c>
      <c r="AZ634" s="5">
        <f t="shared" si="1979"/>
        <v>0</v>
      </c>
      <c r="BA634" s="5">
        <f t="shared" si="1979"/>
        <v>0</v>
      </c>
      <c r="BB634" s="5">
        <f t="shared" si="1979"/>
        <v>0</v>
      </c>
      <c r="BC634" s="5">
        <f t="shared" si="1979"/>
        <v>0</v>
      </c>
      <c r="BD634" s="5">
        <f t="shared" si="1979"/>
        <v>0</v>
      </c>
      <c r="BE634" s="5">
        <f t="shared" si="1979"/>
        <v>0</v>
      </c>
      <c r="BF634" s="5">
        <f t="shared" si="1881"/>
        <v>90.5</v>
      </c>
      <c r="BG634" s="5">
        <f t="shared" si="1882"/>
        <v>90.5</v>
      </c>
      <c r="BH634" s="5">
        <f t="shared" si="1883"/>
        <v>90.5</v>
      </c>
      <c r="BI634" s="5">
        <f t="shared" si="1979"/>
        <v>0</v>
      </c>
    </row>
    <row r="635" spans="1:61" ht="31.5" x14ac:dyDescent="0.25">
      <c r="A635" s="4" t="s">
        <v>168</v>
      </c>
      <c r="B635" s="4" t="s">
        <v>74</v>
      </c>
      <c r="C635" s="4" t="s">
        <v>169</v>
      </c>
      <c r="D635" s="4" t="s">
        <v>700</v>
      </c>
      <c r="E635" s="4" t="s">
        <v>92</v>
      </c>
      <c r="F635" s="14" t="s">
        <v>569</v>
      </c>
      <c r="G635" s="5">
        <f t="shared" si="1976"/>
        <v>90.5</v>
      </c>
      <c r="H635" s="5">
        <f t="shared" si="1976"/>
        <v>90.5</v>
      </c>
      <c r="I635" s="5">
        <f t="shared" si="1976"/>
        <v>90.5</v>
      </c>
      <c r="J635" s="5">
        <f t="shared" si="1976"/>
        <v>0</v>
      </c>
      <c r="K635" s="5">
        <f t="shared" si="1976"/>
        <v>0</v>
      </c>
      <c r="L635" s="5">
        <f t="shared" si="1976"/>
        <v>0</v>
      </c>
      <c r="M635" s="5">
        <f t="shared" si="1963"/>
        <v>90.5</v>
      </c>
      <c r="N635" s="5">
        <f t="shared" si="1964"/>
        <v>90.5</v>
      </c>
      <c r="O635" s="5">
        <f t="shared" si="1965"/>
        <v>90.5</v>
      </c>
      <c r="P635" s="5">
        <f t="shared" si="1977"/>
        <v>0</v>
      </c>
      <c r="Q635" s="5">
        <f t="shared" si="1977"/>
        <v>0</v>
      </c>
      <c r="R635" s="5">
        <f t="shared" si="1977"/>
        <v>0</v>
      </c>
      <c r="S635" s="5">
        <f t="shared" si="1977"/>
        <v>0</v>
      </c>
      <c r="T635" s="5">
        <f t="shared" si="1977"/>
        <v>0</v>
      </c>
      <c r="U635" s="5">
        <f t="shared" si="1977"/>
        <v>0</v>
      </c>
      <c r="V635" s="5">
        <f t="shared" si="1977"/>
        <v>0</v>
      </c>
      <c r="W635" s="5">
        <f t="shared" si="1978"/>
        <v>0</v>
      </c>
      <c r="X635" s="5">
        <f t="shared" si="1978"/>
        <v>0</v>
      </c>
      <c r="Y635" s="5">
        <f t="shared" si="1978"/>
        <v>0</v>
      </c>
      <c r="Z635" s="5">
        <f t="shared" si="1978"/>
        <v>0</v>
      </c>
      <c r="AA635" s="5">
        <f t="shared" si="1978"/>
        <v>0</v>
      </c>
      <c r="AB635" s="5">
        <f t="shared" si="1978"/>
        <v>0</v>
      </c>
      <c r="AC635" s="5">
        <f t="shared" si="1978"/>
        <v>0</v>
      </c>
      <c r="AD635" s="5">
        <f t="shared" si="1978"/>
        <v>0</v>
      </c>
      <c r="AE635" s="5">
        <f t="shared" si="1978"/>
        <v>0</v>
      </c>
      <c r="AF635" s="5">
        <f t="shared" si="1978"/>
        <v>0</v>
      </c>
      <c r="AG635" s="5">
        <f t="shared" si="1931"/>
        <v>90.5</v>
      </c>
      <c r="AH635" s="5">
        <f t="shared" si="1928"/>
        <v>90.5</v>
      </c>
      <c r="AI635" s="5">
        <f t="shared" si="1929"/>
        <v>90.5</v>
      </c>
      <c r="AJ635" s="5">
        <f t="shared" si="1979"/>
        <v>0</v>
      </c>
      <c r="AK635" s="5">
        <f t="shared" si="1932"/>
        <v>90.5</v>
      </c>
      <c r="AL635" s="5">
        <f t="shared" si="1933"/>
        <v>90.5</v>
      </c>
      <c r="AM635" s="5">
        <f t="shared" si="1934"/>
        <v>90.5</v>
      </c>
      <c r="AN635" s="5">
        <f t="shared" si="1979"/>
        <v>0</v>
      </c>
      <c r="AO635" s="5">
        <f t="shared" si="1979"/>
        <v>0</v>
      </c>
      <c r="AP635" s="5">
        <f t="shared" si="1979"/>
        <v>0</v>
      </c>
      <c r="AQ635" s="5">
        <f t="shared" si="1979"/>
        <v>0</v>
      </c>
      <c r="AR635" s="5">
        <f t="shared" si="1979"/>
        <v>0</v>
      </c>
      <c r="AS635" s="5">
        <f t="shared" si="1979"/>
        <v>0</v>
      </c>
      <c r="AT635" s="5">
        <f t="shared" si="1979"/>
        <v>0</v>
      </c>
      <c r="AU635" s="5">
        <f t="shared" si="1979"/>
        <v>0</v>
      </c>
      <c r="AV635" s="5">
        <f t="shared" si="1979"/>
        <v>0</v>
      </c>
      <c r="AW635" s="5">
        <f t="shared" si="1979"/>
        <v>0</v>
      </c>
      <c r="AX635" s="5">
        <f t="shared" si="1979"/>
        <v>0</v>
      </c>
      <c r="AY635" s="5">
        <f t="shared" si="1979"/>
        <v>0</v>
      </c>
      <c r="AZ635" s="5">
        <f t="shared" si="1979"/>
        <v>0</v>
      </c>
      <c r="BA635" s="5">
        <f t="shared" si="1979"/>
        <v>0</v>
      </c>
      <c r="BB635" s="5">
        <f t="shared" si="1979"/>
        <v>0</v>
      </c>
      <c r="BC635" s="5">
        <f t="shared" si="1979"/>
        <v>0</v>
      </c>
      <c r="BD635" s="5">
        <f t="shared" si="1979"/>
        <v>0</v>
      </c>
      <c r="BE635" s="5">
        <f t="shared" si="1979"/>
        <v>0</v>
      </c>
      <c r="BF635" s="5">
        <f t="shared" si="1881"/>
        <v>90.5</v>
      </c>
      <c r="BG635" s="5">
        <f t="shared" si="1882"/>
        <v>90.5</v>
      </c>
      <c r="BH635" s="5">
        <f t="shared" si="1883"/>
        <v>90.5</v>
      </c>
      <c r="BI635" s="5">
        <f t="shared" si="1979"/>
        <v>0</v>
      </c>
    </row>
    <row r="636" spans="1:61" x14ac:dyDescent="0.25">
      <c r="A636" s="4" t="s">
        <v>168</v>
      </c>
      <c r="B636" s="4" t="s">
        <v>74</v>
      </c>
      <c r="C636" s="4" t="s">
        <v>169</v>
      </c>
      <c r="D636" s="4" t="s">
        <v>700</v>
      </c>
      <c r="E636" s="4" t="s">
        <v>104</v>
      </c>
      <c r="F636" s="14" t="s">
        <v>571</v>
      </c>
      <c r="G636" s="5">
        <v>90.5</v>
      </c>
      <c r="H636" s="5">
        <v>90.5</v>
      </c>
      <c r="I636" s="5">
        <v>90.5</v>
      </c>
      <c r="J636" s="5"/>
      <c r="K636" s="5"/>
      <c r="L636" s="5"/>
      <c r="M636" s="5">
        <f t="shared" si="1963"/>
        <v>90.5</v>
      </c>
      <c r="N636" s="5">
        <f t="shared" si="1964"/>
        <v>90.5</v>
      </c>
      <c r="O636" s="5">
        <f t="shared" si="1965"/>
        <v>90.5</v>
      </c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>
        <f t="shared" si="1931"/>
        <v>90.5</v>
      </c>
      <c r="AH636" s="5">
        <f t="shared" si="1928"/>
        <v>90.5</v>
      </c>
      <c r="AI636" s="5">
        <f t="shared" si="1929"/>
        <v>90.5</v>
      </c>
      <c r="AJ636" s="5"/>
      <c r="AK636" s="5">
        <f t="shared" si="1932"/>
        <v>90.5</v>
      </c>
      <c r="AL636" s="5">
        <f t="shared" si="1933"/>
        <v>90.5</v>
      </c>
      <c r="AM636" s="5">
        <f t="shared" si="1934"/>
        <v>90.5</v>
      </c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>
        <f t="shared" si="1881"/>
        <v>90.5</v>
      </c>
      <c r="BG636" s="5">
        <f t="shared" si="1882"/>
        <v>90.5</v>
      </c>
      <c r="BH636" s="5">
        <f t="shared" si="1883"/>
        <v>90.5</v>
      </c>
      <c r="BI636" s="5"/>
    </row>
    <row r="637" spans="1:61" ht="31.5" x14ac:dyDescent="0.25">
      <c r="A637" s="4" t="s">
        <v>168</v>
      </c>
      <c r="B637" s="4" t="s">
        <v>74</v>
      </c>
      <c r="C637" s="4" t="s">
        <v>169</v>
      </c>
      <c r="D637" s="4" t="s">
        <v>701</v>
      </c>
      <c r="E637" s="4"/>
      <c r="F637" s="14" t="s">
        <v>809</v>
      </c>
      <c r="G637" s="5">
        <f t="shared" ref="G637:L637" si="1980">G638</f>
        <v>186377.7</v>
      </c>
      <c r="H637" s="5">
        <f t="shared" si="1980"/>
        <v>27306.3</v>
      </c>
      <c r="I637" s="5">
        <f t="shared" si="1980"/>
        <v>128559.4</v>
      </c>
      <c r="J637" s="5">
        <f t="shared" si="1980"/>
        <v>0</v>
      </c>
      <c r="K637" s="5">
        <f t="shared" si="1980"/>
        <v>0</v>
      </c>
      <c r="L637" s="5">
        <f t="shared" si="1980"/>
        <v>-321.10000000000002</v>
      </c>
      <c r="M637" s="5">
        <f t="shared" si="1963"/>
        <v>186377.7</v>
      </c>
      <c r="N637" s="5">
        <f t="shared" si="1964"/>
        <v>27306.3</v>
      </c>
      <c r="O637" s="5">
        <f t="shared" si="1965"/>
        <v>128238.29999999999</v>
      </c>
      <c r="P637" s="5">
        <f t="shared" ref="P637:V637" si="1981">P638</f>
        <v>0</v>
      </c>
      <c r="Q637" s="5">
        <f t="shared" si="1981"/>
        <v>0</v>
      </c>
      <c r="R637" s="5">
        <f t="shared" si="1981"/>
        <v>0</v>
      </c>
      <c r="S637" s="5">
        <f t="shared" si="1981"/>
        <v>0</v>
      </c>
      <c r="T637" s="5">
        <f t="shared" si="1981"/>
        <v>0</v>
      </c>
      <c r="U637" s="5">
        <f t="shared" si="1981"/>
        <v>0</v>
      </c>
      <c r="V637" s="5">
        <f t="shared" si="1981"/>
        <v>0</v>
      </c>
      <c r="W637" s="5">
        <f t="shared" ref="W637:AF637" si="1982">W638</f>
        <v>0</v>
      </c>
      <c r="X637" s="5">
        <f t="shared" si="1982"/>
        <v>0</v>
      </c>
      <c r="Y637" s="5">
        <f t="shared" si="1982"/>
        <v>0</v>
      </c>
      <c r="Z637" s="5">
        <f t="shared" si="1982"/>
        <v>0</v>
      </c>
      <c r="AA637" s="5">
        <f t="shared" si="1982"/>
        <v>0</v>
      </c>
      <c r="AB637" s="5">
        <f t="shared" si="1982"/>
        <v>0</v>
      </c>
      <c r="AC637" s="5">
        <f t="shared" si="1982"/>
        <v>0</v>
      </c>
      <c r="AD637" s="5">
        <f t="shared" si="1982"/>
        <v>0</v>
      </c>
      <c r="AE637" s="5">
        <f t="shared" si="1982"/>
        <v>0</v>
      </c>
      <c r="AF637" s="5">
        <f t="shared" si="1982"/>
        <v>0</v>
      </c>
      <c r="AG637" s="5">
        <f t="shared" si="1931"/>
        <v>186377.7</v>
      </c>
      <c r="AH637" s="5">
        <f t="shared" si="1928"/>
        <v>27306.3</v>
      </c>
      <c r="AI637" s="5">
        <f t="shared" si="1929"/>
        <v>128238.29999999999</v>
      </c>
      <c r="AJ637" s="5">
        <f t="shared" ref="AJ637:BI637" si="1983">AJ638</f>
        <v>0</v>
      </c>
      <c r="AK637" s="5">
        <f t="shared" si="1932"/>
        <v>186377.7</v>
      </c>
      <c r="AL637" s="5">
        <f t="shared" si="1933"/>
        <v>27306.3</v>
      </c>
      <c r="AM637" s="5">
        <f t="shared" si="1934"/>
        <v>128238.29999999999</v>
      </c>
      <c r="AN637" s="5">
        <f t="shared" si="1983"/>
        <v>0</v>
      </c>
      <c r="AO637" s="5">
        <f t="shared" si="1983"/>
        <v>0</v>
      </c>
      <c r="AP637" s="5">
        <f t="shared" si="1983"/>
        <v>0</v>
      </c>
      <c r="AQ637" s="5">
        <f t="shared" si="1983"/>
        <v>99418.5</v>
      </c>
      <c r="AR637" s="5">
        <f t="shared" si="1983"/>
        <v>0</v>
      </c>
      <c r="AS637" s="5">
        <f t="shared" si="1983"/>
        <v>0</v>
      </c>
      <c r="AT637" s="5">
        <f t="shared" si="1983"/>
        <v>0</v>
      </c>
      <c r="AU637" s="5">
        <f t="shared" si="1983"/>
        <v>0</v>
      </c>
      <c r="AV637" s="5">
        <f t="shared" si="1983"/>
        <v>0</v>
      </c>
      <c r="AW637" s="5">
        <f t="shared" si="1983"/>
        <v>-5037.1000000000004</v>
      </c>
      <c r="AX637" s="5">
        <f t="shared" si="1983"/>
        <v>0</v>
      </c>
      <c r="AY637" s="5">
        <f t="shared" si="1983"/>
        <v>0</v>
      </c>
      <c r="AZ637" s="5">
        <f t="shared" si="1983"/>
        <v>0</v>
      </c>
      <c r="BA637" s="5">
        <f t="shared" si="1983"/>
        <v>0</v>
      </c>
      <c r="BB637" s="5">
        <f t="shared" si="1983"/>
        <v>0</v>
      </c>
      <c r="BC637" s="5">
        <f t="shared" si="1983"/>
        <v>107135.90000000001</v>
      </c>
      <c r="BD637" s="5">
        <f t="shared" si="1983"/>
        <v>0</v>
      </c>
      <c r="BE637" s="5">
        <f t="shared" si="1983"/>
        <v>0</v>
      </c>
      <c r="BF637" s="5">
        <f t="shared" si="1881"/>
        <v>285796.2</v>
      </c>
      <c r="BG637" s="5">
        <f t="shared" si="1882"/>
        <v>22269.199999999997</v>
      </c>
      <c r="BH637" s="5">
        <f t="shared" si="1883"/>
        <v>235374.2</v>
      </c>
      <c r="BI637" s="5">
        <f t="shared" si="1983"/>
        <v>0</v>
      </c>
    </row>
    <row r="638" spans="1:61" ht="31.5" x14ac:dyDescent="0.25">
      <c r="A638" s="4" t="s">
        <v>168</v>
      </c>
      <c r="B638" s="4" t="s">
        <v>74</v>
      </c>
      <c r="C638" s="4" t="s">
        <v>169</v>
      </c>
      <c r="D638" s="4" t="s">
        <v>701</v>
      </c>
      <c r="E638" s="4" t="s">
        <v>92</v>
      </c>
      <c r="F638" s="14" t="s">
        <v>569</v>
      </c>
      <c r="G638" s="5">
        <f t="shared" ref="G638:L638" si="1984">G639+G640</f>
        <v>186377.7</v>
      </c>
      <c r="H638" s="5">
        <f t="shared" si="1984"/>
        <v>27306.3</v>
      </c>
      <c r="I638" s="5">
        <f t="shared" si="1984"/>
        <v>128559.4</v>
      </c>
      <c r="J638" s="5">
        <f t="shared" si="1984"/>
        <v>0</v>
      </c>
      <c r="K638" s="5">
        <f t="shared" si="1984"/>
        <v>0</v>
      </c>
      <c r="L638" s="5">
        <f t="shared" si="1984"/>
        <v>-321.10000000000002</v>
      </c>
      <c r="M638" s="5">
        <f t="shared" si="1963"/>
        <v>186377.7</v>
      </c>
      <c r="N638" s="5">
        <f t="shared" si="1964"/>
        <v>27306.3</v>
      </c>
      <c r="O638" s="5">
        <f t="shared" si="1965"/>
        <v>128238.29999999999</v>
      </c>
      <c r="P638" s="5">
        <f t="shared" ref="P638:V638" si="1985">P639+P640</f>
        <v>0</v>
      </c>
      <c r="Q638" s="5">
        <f t="shared" ref="Q638:R638" si="1986">Q639+Q640</f>
        <v>0</v>
      </c>
      <c r="R638" s="5">
        <f t="shared" si="1986"/>
        <v>0</v>
      </c>
      <c r="S638" s="5">
        <f t="shared" ref="S638" si="1987">S639+S640</f>
        <v>0</v>
      </c>
      <c r="T638" s="5">
        <f t="shared" si="1985"/>
        <v>0</v>
      </c>
      <c r="U638" s="5">
        <f t="shared" si="1985"/>
        <v>0</v>
      </c>
      <c r="V638" s="5">
        <f t="shared" si="1985"/>
        <v>0</v>
      </c>
      <c r="W638" s="5">
        <f t="shared" ref="W638:AF638" si="1988">W639+W640</f>
        <v>0</v>
      </c>
      <c r="X638" s="5">
        <f t="shared" si="1988"/>
        <v>0</v>
      </c>
      <c r="Y638" s="5">
        <f t="shared" si="1988"/>
        <v>0</v>
      </c>
      <c r="Z638" s="5">
        <f t="shared" si="1988"/>
        <v>0</v>
      </c>
      <c r="AA638" s="5">
        <f t="shared" si="1988"/>
        <v>0</v>
      </c>
      <c r="AB638" s="5">
        <f t="shared" si="1988"/>
        <v>0</v>
      </c>
      <c r="AC638" s="5">
        <f t="shared" si="1988"/>
        <v>0</v>
      </c>
      <c r="AD638" s="5">
        <f t="shared" ref="AD638" si="1989">AD639+AD640</f>
        <v>0</v>
      </c>
      <c r="AE638" s="5">
        <f t="shared" ref="AE638" si="1990">AE639+AE640</f>
        <v>0</v>
      </c>
      <c r="AF638" s="5">
        <f t="shared" si="1988"/>
        <v>0</v>
      </c>
      <c r="AG638" s="5">
        <f t="shared" si="1931"/>
        <v>186377.7</v>
      </c>
      <c r="AH638" s="5">
        <f t="shared" si="1928"/>
        <v>27306.3</v>
      </c>
      <c r="AI638" s="5">
        <f t="shared" si="1929"/>
        <v>128238.29999999999</v>
      </c>
      <c r="AJ638" s="5">
        <f t="shared" ref="AJ638:BI638" si="1991">AJ639+AJ640</f>
        <v>0</v>
      </c>
      <c r="AK638" s="5">
        <f t="shared" si="1932"/>
        <v>186377.7</v>
      </c>
      <c r="AL638" s="5">
        <f t="shared" si="1933"/>
        <v>27306.3</v>
      </c>
      <c r="AM638" s="5">
        <f t="shared" si="1934"/>
        <v>128238.29999999999</v>
      </c>
      <c r="AN638" s="5">
        <f t="shared" ref="AN638:BA638" si="1992">AN639+AN640</f>
        <v>0</v>
      </c>
      <c r="AO638" s="5">
        <f t="shared" si="1992"/>
        <v>0</v>
      </c>
      <c r="AP638" s="5">
        <f t="shared" si="1992"/>
        <v>0</v>
      </c>
      <c r="AQ638" s="5">
        <f t="shared" si="1992"/>
        <v>99418.5</v>
      </c>
      <c r="AR638" s="5">
        <f t="shared" si="1992"/>
        <v>0</v>
      </c>
      <c r="AS638" s="5">
        <f t="shared" si="1992"/>
        <v>0</v>
      </c>
      <c r="AT638" s="5">
        <f t="shared" si="1992"/>
        <v>0</v>
      </c>
      <c r="AU638" s="5">
        <f t="shared" ref="AU638" si="1993">AU639+AU640</f>
        <v>0</v>
      </c>
      <c r="AV638" s="5">
        <f t="shared" ref="AV638:BE638" si="1994">AV639+AV640</f>
        <v>0</v>
      </c>
      <c r="AW638" s="5">
        <f t="shared" si="1994"/>
        <v>-5037.1000000000004</v>
      </c>
      <c r="AX638" s="5">
        <f t="shared" si="1994"/>
        <v>0</v>
      </c>
      <c r="AY638" s="5">
        <f t="shared" si="1994"/>
        <v>0</v>
      </c>
      <c r="AZ638" s="5">
        <f t="shared" si="1992"/>
        <v>0</v>
      </c>
      <c r="BA638" s="5">
        <f t="shared" si="1992"/>
        <v>0</v>
      </c>
      <c r="BB638" s="5">
        <f t="shared" si="1994"/>
        <v>0</v>
      </c>
      <c r="BC638" s="5">
        <f t="shared" si="1994"/>
        <v>107135.90000000001</v>
      </c>
      <c r="BD638" s="5">
        <f t="shared" si="1994"/>
        <v>0</v>
      </c>
      <c r="BE638" s="5">
        <f t="shared" si="1994"/>
        <v>0</v>
      </c>
      <c r="BF638" s="5">
        <f t="shared" si="1881"/>
        <v>285796.2</v>
      </c>
      <c r="BG638" s="5">
        <f t="shared" si="1882"/>
        <v>22269.199999999997</v>
      </c>
      <c r="BH638" s="5">
        <f t="shared" si="1883"/>
        <v>235374.2</v>
      </c>
      <c r="BI638" s="5">
        <f t="shared" si="1991"/>
        <v>0</v>
      </c>
    </row>
    <row r="639" spans="1:61" x14ac:dyDescent="0.25">
      <c r="A639" s="4" t="s">
        <v>168</v>
      </c>
      <c r="B639" s="4" t="s">
        <v>74</v>
      </c>
      <c r="C639" s="4" t="s">
        <v>169</v>
      </c>
      <c r="D639" s="4" t="s">
        <v>701</v>
      </c>
      <c r="E639" s="4" t="s">
        <v>126</v>
      </c>
      <c r="F639" s="14" t="s">
        <v>570</v>
      </c>
      <c r="G639" s="5">
        <v>0</v>
      </c>
      <c r="H639" s="5">
        <v>0</v>
      </c>
      <c r="I639" s="5">
        <v>2999.9</v>
      </c>
      <c r="J639" s="5"/>
      <c r="K639" s="5"/>
      <c r="L639" s="5"/>
      <c r="M639" s="5">
        <f t="shared" si="1963"/>
        <v>0</v>
      </c>
      <c r="N639" s="5">
        <f t="shared" si="1964"/>
        <v>0</v>
      </c>
      <c r="O639" s="5">
        <f t="shared" si="1965"/>
        <v>2999.9</v>
      </c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>
        <f t="shared" si="1931"/>
        <v>0</v>
      </c>
      <c r="AH639" s="5">
        <f t="shared" si="1928"/>
        <v>0</v>
      </c>
      <c r="AI639" s="5">
        <f t="shared" si="1929"/>
        <v>2999.9</v>
      </c>
      <c r="AJ639" s="5"/>
      <c r="AK639" s="5">
        <f t="shared" si="1932"/>
        <v>0</v>
      </c>
      <c r="AL639" s="5">
        <f t="shared" si="1933"/>
        <v>0</v>
      </c>
      <c r="AM639" s="5">
        <f t="shared" si="1934"/>
        <v>2999.9</v>
      </c>
      <c r="AN639" s="5"/>
      <c r="AO639" s="5"/>
      <c r="AP639" s="5"/>
      <c r="AQ639" s="5">
        <v>5102.3999999999996</v>
      </c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>
        <v>-2999.9</v>
      </c>
      <c r="BD639" s="5"/>
      <c r="BE639" s="5"/>
      <c r="BF639" s="5">
        <f t="shared" si="1881"/>
        <v>5102.3999999999996</v>
      </c>
      <c r="BG639" s="5">
        <f t="shared" si="1882"/>
        <v>0</v>
      </c>
      <c r="BH639" s="5">
        <f t="shared" si="1883"/>
        <v>0</v>
      </c>
      <c r="BI639" s="5"/>
    </row>
    <row r="640" spans="1:61" x14ac:dyDescent="0.25">
      <c r="A640" s="4" t="s">
        <v>168</v>
      </c>
      <c r="B640" s="4" t="s">
        <v>74</v>
      </c>
      <c r="C640" s="4" t="s">
        <v>169</v>
      </c>
      <c r="D640" s="4" t="s">
        <v>701</v>
      </c>
      <c r="E640" s="4" t="s">
        <v>104</v>
      </c>
      <c r="F640" s="14" t="s">
        <v>571</v>
      </c>
      <c r="G640" s="5">
        <v>186377.7</v>
      </c>
      <c r="H640" s="5">
        <v>27306.3</v>
      </c>
      <c r="I640" s="5">
        <v>125559.5</v>
      </c>
      <c r="J640" s="5"/>
      <c r="K640" s="5"/>
      <c r="L640" s="5">
        <v>-321.10000000000002</v>
      </c>
      <c r="M640" s="5">
        <f t="shared" si="1963"/>
        <v>186377.7</v>
      </c>
      <c r="N640" s="5">
        <f t="shared" si="1964"/>
        <v>27306.3</v>
      </c>
      <c r="O640" s="5">
        <f t="shared" si="1965"/>
        <v>125238.39999999999</v>
      </c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>
        <f t="shared" si="1931"/>
        <v>186377.7</v>
      </c>
      <c r="AH640" s="5">
        <f t="shared" si="1928"/>
        <v>27306.3</v>
      </c>
      <c r="AI640" s="5">
        <f t="shared" si="1929"/>
        <v>125238.39999999999</v>
      </c>
      <c r="AJ640" s="5"/>
      <c r="AK640" s="5">
        <f t="shared" si="1932"/>
        <v>186377.7</v>
      </c>
      <c r="AL640" s="5">
        <f t="shared" si="1933"/>
        <v>27306.3</v>
      </c>
      <c r="AM640" s="5">
        <f t="shared" si="1934"/>
        <v>125238.39999999999</v>
      </c>
      <c r="AN640" s="5"/>
      <c r="AO640" s="5"/>
      <c r="AP640" s="5"/>
      <c r="AQ640" s="5">
        <v>94316.1</v>
      </c>
      <c r="AR640" s="5"/>
      <c r="AS640" s="5"/>
      <c r="AT640" s="5"/>
      <c r="AU640" s="5"/>
      <c r="AV640" s="5"/>
      <c r="AW640" s="5">
        <v>-5037.1000000000004</v>
      </c>
      <c r="AX640" s="5"/>
      <c r="AY640" s="5"/>
      <c r="AZ640" s="5"/>
      <c r="BA640" s="5"/>
      <c r="BB640" s="5"/>
      <c r="BC640" s="5">
        <v>110135.8</v>
      </c>
      <c r="BD640" s="5"/>
      <c r="BE640" s="5"/>
      <c r="BF640" s="5">
        <f t="shared" si="1881"/>
        <v>280693.80000000005</v>
      </c>
      <c r="BG640" s="5">
        <f t="shared" si="1882"/>
        <v>22269.199999999997</v>
      </c>
      <c r="BH640" s="5">
        <f t="shared" si="1883"/>
        <v>235374.2</v>
      </c>
      <c r="BI640" s="5"/>
    </row>
    <row r="641" spans="1:62" ht="31.5" hidden="1" x14ac:dyDescent="0.25">
      <c r="A641" s="4" t="s">
        <v>168</v>
      </c>
      <c r="B641" s="4" t="s">
        <v>74</v>
      </c>
      <c r="C641" s="4" t="s">
        <v>169</v>
      </c>
      <c r="D641" s="4" t="s">
        <v>1451</v>
      </c>
      <c r="E641" s="4"/>
      <c r="F641" s="14" t="s">
        <v>1452</v>
      </c>
      <c r="G641" s="5"/>
      <c r="H641" s="5"/>
      <c r="I641" s="5"/>
      <c r="J641" s="5"/>
      <c r="K641" s="5"/>
      <c r="L641" s="5"/>
      <c r="M641" s="5"/>
      <c r="N641" s="5"/>
      <c r="O641" s="5"/>
      <c r="P641" s="5">
        <f>P642</f>
        <v>0</v>
      </c>
      <c r="Q641" s="5">
        <f t="shared" ref="Q641:BI642" si="1995">Q642</f>
        <v>0</v>
      </c>
      <c r="R641" s="5">
        <f t="shared" si="1995"/>
        <v>0</v>
      </c>
      <c r="S641" s="5">
        <f t="shared" si="1995"/>
        <v>0</v>
      </c>
      <c r="T641" s="5">
        <f t="shared" si="1995"/>
        <v>0</v>
      </c>
      <c r="U641" s="5">
        <f t="shared" si="1995"/>
        <v>0</v>
      </c>
      <c r="V641" s="5">
        <f t="shared" si="1995"/>
        <v>0</v>
      </c>
      <c r="W641" s="5">
        <f t="shared" si="1995"/>
        <v>0</v>
      </c>
      <c r="X641" s="5">
        <f t="shared" si="1995"/>
        <v>0</v>
      </c>
      <c r="Y641" s="5">
        <f t="shared" si="1995"/>
        <v>0</v>
      </c>
      <c r="Z641" s="5">
        <f t="shared" si="1995"/>
        <v>0</v>
      </c>
      <c r="AA641" s="5">
        <f t="shared" si="1995"/>
        <v>0</v>
      </c>
      <c r="AB641" s="5">
        <f t="shared" si="1995"/>
        <v>0</v>
      </c>
      <c r="AC641" s="5">
        <f t="shared" si="1995"/>
        <v>0</v>
      </c>
      <c r="AD641" s="5">
        <f t="shared" si="1995"/>
        <v>0</v>
      </c>
      <c r="AE641" s="5">
        <f t="shared" si="1995"/>
        <v>0</v>
      </c>
      <c r="AF641" s="5">
        <f t="shared" si="1995"/>
        <v>0</v>
      </c>
      <c r="AG641" s="5">
        <f t="shared" si="1931"/>
        <v>0</v>
      </c>
      <c r="AH641" s="5">
        <f t="shared" si="1928"/>
        <v>0</v>
      </c>
      <c r="AI641" s="5">
        <f t="shared" si="1929"/>
        <v>0</v>
      </c>
      <c r="AJ641" s="5">
        <f t="shared" si="1995"/>
        <v>0</v>
      </c>
      <c r="AK641" s="5">
        <f t="shared" si="1932"/>
        <v>0</v>
      </c>
      <c r="AL641" s="5">
        <f t="shared" si="1933"/>
        <v>0</v>
      </c>
      <c r="AM641" s="5">
        <f t="shared" si="1934"/>
        <v>0</v>
      </c>
      <c r="AN641" s="5">
        <f t="shared" si="1995"/>
        <v>0</v>
      </c>
      <c r="AO641" s="5">
        <f t="shared" si="1995"/>
        <v>0</v>
      </c>
      <c r="AP641" s="5">
        <f t="shared" si="1995"/>
        <v>0</v>
      </c>
      <c r="AQ641" s="5">
        <f t="shared" si="1995"/>
        <v>0</v>
      </c>
      <c r="AR641" s="5">
        <f t="shared" si="1995"/>
        <v>0</v>
      </c>
      <c r="AS641" s="5">
        <f t="shared" si="1995"/>
        <v>0</v>
      </c>
      <c r="AT641" s="5">
        <f t="shared" si="1995"/>
        <v>0</v>
      </c>
      <c r="AU641" s="5">
        <f t="shared" si="1995"/>
        <v>0</v>
      </c>
      <c r="AV641" s="5">
        <f t="shared" si="1995"/>
        <v>0</v>
      </c>
      <c r="AW641" s="5">
        <f t="shared" si="1995"/>
        <v>0</v>
      </c>
      <c r="AX641" s="5">
        <f t="shared" si="1995"/>
        <v>0</v>
      </c>
      <c r="AY641" s="5">
        <f t="shared" si="1995"/>
        <v>0</v>
      </c>
      <c r="AZ641" s="5">
        <f t="shared" si="1995"/>
        <v>0</v>
      </c>
      <c r="BA641" s="5">
        <f t="shared" si="1995"/>
        <v>0</v>
      </c>
      <c r="BB641" s="5">
        <f t="shared" si="1995"/>
        <v>0</v>
      </c>
      <c r="BC641" s="5">
        <f t="shared" si="1995"/>
        <v>0</v>
      </c>
      <c r="BD641" s="5">
        <f t="shared" si="1995"/>
        <v>0</v>
      </c>
      <c r="BE641" s="5">
        <f t="shared" si="1995"/>
        <v>0</v>
      </c>
      <c r="BF641" s="5">
        <f t="shared" si="1881"/>
        <v>0</v>
      </c>
      <c r="BG641" s="5">
        <f t="shared" si="1882"/>
        <v>0</v>
      </c>
      <c r="BH641" s="5">
        <f t="shared" si="1883"/>
        <v>0</v>
      </c>
      <c r="BI641" s="5">
        <f t="shared" si="1995"/>
        <v>0</v>
      </c>
      <c r="BJ641" s="2">
        <v>0</v>
      </c>
    </row>
    <row r="642" spans="1:62" ht="31.5" hidden="1" x14ac:dyDescent="0.25">
      <c r="A642" s="4" t="s">
        <v>168</v>
      </c>
      <c r="B642" s="4" t="s">
        <v>74</v>
      </c>
      <c r="C642" s="4" t="s">
        <v>169</v>
      </c>
      <c r="D642" s="4" t="s">
        <v>1451</v>
      </c>
      <c r="E642" s="4" t="s">
        <v>92</v>
      </c>
      <c r="F642" s="14" t="s">
        <v>569</v>
      </c>
      <c r="G642" s="5"/>
      <c r="H642" s="5"/>
      <c r="I642" s="5"/>
      <c r="J642" s="5"/>
      <c r="K642" s="5"/>
      <c r="L642" s="5"/>
      <c r="M642" s="5"/>
      <c r="N642" s="5"/>
      <c r="O642" s="5"/>
      <c r="P642" s="5">
        <f>P643</f>
        <v>0</v>
      </c>
      <c r="Q642" s="5">
        <f t="shared" si="1995"/>
        <v>0</v>
      </c>
      <c r="R642" s="5">
        <f t="shared" si="1995"/>
        <v>0</v>
      </c>
      <c r="S642" s="5">
        <f t="shared" si="1995"/>
        <v>0</v>
      </c>
      <c r="T642" s="5">
        <f t="shared" si="1995"/>
        <v>0</v>
      </c>
      <c r="U642" s="5">
        <f t="shared" si="1995"/>
        <v>0</v>
      </c>
      <c r="V642" s="5">
        <f t="shared" si="1995"/>
        <v>0</v>
      </c>
      <c r="W642" s="5">
        <f t="shared" si="1995"/>
        <v>0</v>
      </c>
      <c r="X642" s="5">
        <f t="shared" si="1995"/>
        <v>0</v>
      </c>
      <c r="Y642" s="5">
        <f t="shared" si="1995"/>
        <v>0</v>
      </c>
      <c r="Z642" s="5">
        <f t="shared" si="1995"/>
        <v>0</v>
      </c>
      <c r="AA642" s="5">
        <f t="shared" si="1995"/>
        <v>0</v>
      </c>
      <c r="AB642" s="5">
        <f t="shared" si="1995"/>
        <v>0</v>
      </c>
      <c r="AC642" s="5">
        <f t="shared" si="1995"/>
        <v>0</v>
      </c>
      <c r="AD642" s="5">
        <f t="shared" si="1995"/>
        <v>0</v>
      </c>
      <c r="AE642" s="5">
        <f t="shared" si="1995"/>
        <v>0</v>
      </c>
      <c r="AF642" s="5">
        <f t="shared" si="1995"/>
        <v>0</v>
      </c>
      <c r="AG642" s="5">
        <f t="shared" si="1931"/>
        <v>0</v>
      </c>
      <c r="AH642" s="5">
        <f t="shared" si="1928"/>
        <v>0</v>
      </c>
      <c r="AI642" s="5">
        <f t="shared" si="1929"/>
        <v>0</v>
      </c>
      <c r="AJ642" s="5">
        <f t="shared" si="1995"/>
        <v>0</v>
      </c>
      <c r="AK642" s="5">
        <f t="shared" si="1932"/>
        <v>0</v>
      </c>
      <c r="AL642" s="5">
        <f t="shared" si="1933"/>
        <v>0</v>
      </c>
      <c r="AM642" s="5">
        <f t="shared" si="1934"/>
        <v>0</v>
      </c>
      <c r="AN642" s="5">
        <f t="shared" si="1995"/>
        <v>0</v>
      </c>
      <c r="AO642" s="5">
        <f t="shared" si="1995"/>
        <v>0</v>
      </c>
      <c r="AP642" s="5">
        <f t="shared" si="1995"/>
        <v>0</v>
      </c>
      <c r="AQ642" s="5">
        <f t="shared" si="1995"/>
        <v>0</v>
      </c>
      <c r="AR642" s="5">
        <f t="shared" si="1995"/>
        <v>0</v>
      </c>
      <c r="AS642" s="5">
        <f t="shared" si="1995"/>
        <v>0</v>
      </c>
      <c r="AT642" s="5">
        <f t="shared" si="1995"/>
        <v>0</v>
      </c>
      <c r="AU642" s="5">
        <f t="shared" si="1995"/>
        <v>0</v>
      </c>
      <c r="AV642" s="5">
        <f t="shared" si="1995"/>
        <v>0</v>
      </c>
      <c r="AW642" s="5">
        <f t="shared" si="1995"/>
        <v>0</v>
      </c>
      <c r="AX642" s="5">
        <f t="shared" si="1995"/>
        <v>0</v>
      </c>
      <c r="AY642" s="5">
        <f t="shared" si="1995"/>
        <v>0</v>
      </c>
      <c r="AZ642" s="5">
        <f t="shared" si="1995"/>
        <v>0</v>
      </c>
      <c r="BA642" s="5">
        <f t="shared" si="1995"/>
        <v>0</v>
      </c>
      <c r="BB642" s="5">
        <f t="shared" si="1995"/>
        <v>0</v>
      </c>
      <c r="BC642" s="5">
        <f t="shared" si="1995"/>
        <v>0</v>
      </c>
      <c r="BD642" s="5">
        <f t="shared" si="1995"/>
        <v>0</v>
      </c>
      <c r="BE642" s="5">
        <f t="shared" si="1995"/>
        <v>0</v>
      </c>
      <c r="BF642" s="5">
        <f t="shared" si="1881"/>
        <v>0</v>
      </c>
      <c r="BG642" s="5">
        <f t="shared" si="1882"/>
        <v>0</v>
      </c>
      <c r="BH642" s="5">
        <f t="shared" si="1883"/>
        <v>0</v>
      </c>
      <c r="BI642" s="5">
        <f t="shared" si="1995"/>
        <v>0</v>
      </c>
      <c r="BJ642" s="2">
        <v>0</v>
      </c>
    </row>
    <row r="643" spans="1:62" hidden="1" x14ac:dyDescent="0.25">
      <c r="A643" s="4" t="s">
        <v>168</v>
      </c>
      <c r="B643" s="4" t="s">
        <v>74</v>
      </c>
      <c r="C643" s="4" t="s">
        <v>169</v>
      </c>
      <c r="D643" s="4" t="s">
        <v>1451</v>
      </c>
      <c r="E643" s="4" t="s">
        <v>104</v>
      </c>
      <c r="F643" s="14" t="s">
        <v>571</v>
      </c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>
        <f t="shared" si="1931"/>
        <v>0</v>
      </c>
      <c r="AH643" s="5">
        <f t="shared" si="1928"/>
        <v>0</v>
      </c>
      <c r="AI643" s="5">
        <f t="shared" si="1929"/>
        <v>0</v>
      </c>
      <c r="AJ643" s="5"/>
      <c r="AK643" s="5">
        <f t="shared" si="1932"/>
        <v>0</v>
      </c>
      <c r="AL643" s="5">
        <f t="shared" si="1933"/>
        <v>0</v>
      </c>
      <c r="AM643" s="5">
        <f t="shared" si="1934"/>
        <v>0</v>
      </c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>
        <f t="shared" si="1881"/>
        <v>0</v>
      </c>
      <c r="BG643" s="5">
        <f t="shared" si="1882"/>
        <v>0</v>
      </c>
      <c r="BH643" s="5">
        <f t="shared" si="1883"/>
        <v>0</v>
      </c>
      <c r="BI643" s="5"/>
      <c r="BJ643" s="2">
        <v>0</v>
      </c>
    </row>
    <row r="644" spans="1:62" s="10" customFormat="1" x14ac:dyDescent="0.25">
      <c r="A644" s="9" t="s">
        <v>168</v>
      </c>
      <c r="B644" s="9" t="s">
        <v>74</v>
      </c>
      <c r="C644" s="9" t="s">
        <v>81</v>
      </c>
      <c r="D644" s="9"/>
      <c r="E644" s="9"/>
      <c r="F644" s="13" t="s">
        <v>545</v>
      </c>
      <c r="G644" s="11">
        <f>G651+G674+G645</f>
        <v>653724.29999999993</v>
      </c>
      <c r="H644" s="11">
        <f t="shared" ref="H644:BI644" si="1996">H651+H674+H645</f>
        <v>650823.19999999995</v>
      </c>
      <c r="I644" s="11">
        <f t="shared" si="1996"/>
        <v>676597.3</v>
      </c>
      <c r="J644" s="11">
        <f t="shared" ref="J644:L644" si="1997">J651+J674+J645</f>
        <v>0</v>
      </c>
      <c r="K644" s="11">
        <f t="shared" si="1997"/>
        <v>0</v>
      </c>
      <c r="L644" s="11">
        <f t="shared" si="1997"/>
        <v>0</v>
      </c>
      <c r="M644" s="11">
        <f t="shared" si="1963"/>
        <v>653724.29999999993</v>
      </c>
      <c r="N644" s="11">
        <f t="shared" si="1964"/>
        <v>650823.19999999995</v>
      </c>
      <c r="O644" s="11">
        <f t="shared" si="1965"/>
        <v>676597.3</v>
      </c>
      <c r="P644" s="11">
        <f t="shared" ref="P644:V644" si="1998">P651+P674+P645</f>
        <v>0</v>
      </c>
      <c r="Q644" s="11">
        <f t="shared" ref="Q644:R644" si="1999">Q651+Q674+Q645</f>
        <v>0</v>
      </c>
      <c r="R644" s="11">
        <f t="shared" si="1999"/>
        <v>0</v>
      </c>
      <c r="S644" s="11">
        <f t="shared" ref="S644" si="2000">S651+S674+S645</f>
        <v>0</v>
      </c>
      <c r="T644" s="11">
        <f t="shared" si="1998"/>
        <v>0</v>
      </c>
      <c r="U644" s="11">
        <f t="shared" si="1998"/>
        <v>0</v>
      </c>
      <c r="V644" s="11">
        <f t="shared" si="1998"/>
        <v>0</v>
      </c>
      <c r="W644" s="11">
        <f t="shared" ref="W644:AF644" si="2001">W651+W674+W645</f>
        <v>0</v>
      </c>
      <c r="X644" s="11">
        <f t="shared" si="2001"/>
        <v>0</v>
      </c>
      <c r="Y644" s="11">
        <f t="shared" si="2001"/>
        <v>0</v>
      </c>
      <c r="Z644" s="11">
        <f t="shared" si="2001"/>
        <v>0</v>
      </c>
      <c r="AA644" s="11">
        <f t="shared" si="2001"/>
        <v>0</v>
      </c>
      <c r="AB644" s="11">
        <f t="shared" si="2001"/>
        <v>0</v>
      </c>
      <c r="AC644" s="11">
        <f t="shared" si="2001"/>
        <v>0</v>
      </c>
      <c r="AD644" s="11">
        <f t="shared" ref="AD644" si="2002">AD651+AD674+AD645</f>
        <v>0</v>
      </c>
      <c r="AE644" s="11">
        <f t="shared" ref="AE644" si="2003">AE651+AE674+AE645</f>
        <v>0</v>
      </c>
      <c r="AF644" s="11">
        <f t="shared" si="2001"/>
        <v>0</v>
      </c>
      <c r="AG644" s="11">
        <f t="shared" si="1931"/>
        <v>653724.29999999993</v>
      </c>
      <c r="AH644" s="11">
        <f t="shared" si="1928"/>
        <v>650823.19999999995</v>
      </c>
      <c r="AI644" s="11">
        <f t="shared" si="1929"/>
        <v>676597.3</v>
      </c>
      <c r="AJ644" s="11">
        <f t="shared" ref="AJ644" si="2004">AJ651+AJ674+AJ645</f>
        <v>0</v>
      </c>
      <c r="AK644" s="11">
        <f t="shared" si="1932"/>
        <v>653724.29999999993</v>
      </c>
      <c r="AL644" s="11">
        <f t="shared" si="1933"/>
        <v>650823.19999999995</v>
      </c>
      <c r="AM644" s="11">
        <f t="shared" si="1934"/>
        <v>676597.3</v>
      </c>
      <c r="AN644" s="11">
        <f t="shared" ref="AN644:BA644" si="2005">AN651+AN674+AN645</f>
        <v>0</v>
      </c>
      <c r="AO644" s="11">
        <f t="shared" si="2005"/>
        <v>0</v>
      </c>
      <c r="AP644" s="11">
        <f t="shared" si="2005"/>
        <v>0</v>
      </c>
      <c r="AQ644" s="11">
        <f t="shared" si="2005"/>
        <v>11352.79</v>
      </c>
      <c r="AR644" s="11">
        <f t="shared" si="2005"/>
        <v>0</v>
      </c>
      <c r="AS644" s="11">
        <f t="shared" si="2005"/>
        <v>0</v>
      </c>
      <c r="AT644" s="11">
        <f t="shared" si="2005"/>
        <v>0</v>
      </c>
      <c r="AU644" s="11">
        <f t="shared" ref="AU644" si="2006">AU651+AU674+AU645</f>
        <v>0</v>
      </c>
      <c r="AV644" s="11">
        <f t="shared" ref="AV644:BE644" si="2007">AV651+AV674+AV645</f>
        <v>0</v>
      </c>
      <c r="AW644" s="11">
        <f t="shared" si="2007"/>
        <v>0</v>
      </c>
      <c r="AX644" s="11">
        <f t="shared" si="2007"/>
        <v>0</v>
      </c>
      <c r="AY644" s="11">
        <f t="shared" si="2007"/>
        <v>0</v>
      </c>
      <c r="AZ644" s="11">
        <f t="shared" si="2005"/>
        <v>0</v>
      </c>
      <c r="BA644" s="11">
        <f t="shared" si="2005"/>
        <v>0</v>
      </c>
      <c r="BB644" s="11">
        <f t="shared" si="2007"/>
        <v>0</v>
      </c>
      <c r="BC644" s="11">
        <f t="shared" si="2007"/>
        <v>-14202.2</v>
      </c>
      <c r="BD644" s="11">
        <f t="shared" si="2007"/>
        <v>0</v>
      </c>
      <c r="BE644" s="11">
        <f t="shared" si="2007"/>
        <v>0</v>
      </c>
      <c r="BF644" s="11">
        <f t="shared" si="1881"/>
        <v>665077.09</v>
      </c>
      <c r="BG644" s="11">
        <f t="shared" si="1882"/>
        <v>650823.19999999995</v>
      </c>
      <c r="BH644" s="11">
        <f t="shared" si="1883"/>
        <v>662395.10000000009</v>
      </c>
      <c r="BI644" s="11">
        <f t="shared" si="1996"/>
        <v>0</v>
      </c>
    </row>
    <row r="645" spans="1:62" ht="47.25" x14ac:dyDescent="0.25">
      <c r="A645" s="4" t="s">
        <v>168</v>
      </c>
      <c r="B645" s="4" t="s">
        <v>74</v>
      </c>
      <c r="C645" s="4" t="s">
        <v>81</v>
      </c>
      <c r="D645" s="4" t="s">
        <v>115</v>
      </c>
      <c r="E645" s="4"/>
      <c r="F645" s="14" t="s">
        <v>1190</v>
      </c>
      <c r="G645" s="5">
        <f>G646</f>
        <v>0</v>
      </c>
      <c r="H645" s="5">
        <f t="shared" ref="H645:BI649" si="2008">H646</f>
        <v>0</v>
      </c>
      <c r="I645" s="5">
        <f t="shared" si="2008"/>
        <v>4572</v>
      </c>
      <c r="J645" s="5">
        <f t="shared" si="2008"/>
        <v>0</v>
      </c>
      <c r="K645" s="5">
        <f t="shared" si="2008"/>
        <v>0</v>
      </c>
      <c r="L645" s="5">
        <f t="shared" si="2008"/>
        <v>0</v>
      </c>
      <c r="M645" s="5">
        <f t="shared" si="1963"/>
        <v>0</v>
      </c>
      <c r="N645" s="5">
        <f t="shared" si="1964"/>
        <v>0</v>
      </c>
      <c r="O645" s="5">
        <f t="shared" si="1965"/>
        <v>4572</v>
      </c>
      <c r="P645" s="5">
        <f t="shared" si="2008"/>
        <v>0</v>
      </c>
      <c r="Q645" s="5">
        <f t="shared" si="2008"/>
        <v>0</v>
      </c>
      <c r="R645" s="5">
        <f t="shared" si="2008"/>
        <v>0</v>
      </c>
      <c r="S645" s="5">
        <f t="shared" si="2008"/>
        <v>0</v>
      </c>
      <c r="T645" s="5">
        <f t="shared" si="2008"/>
        <v>0</v>
      </c>
      <c r="U645" s="5">
        <f t="shared" si="2008"/>
        <v>0</v>
      </c>
      <c r="V645" s="5">
        <f t="shared" si="2008"/>
        <v>0</v>
      </c>
      <c r="W645" s="5">
        <f t="shared" si="2008"/>
        <v>0</v>
      </c>
      <c r="X645" s="5">
        <f t="shared" si="2008"/>
        <v>0</v>
      </c>
      <c r="Y645" s="5">
        <f t="shared" si="2008"/>
        <v>0</v>
      </c>
      <c r="Z645" s="5">
        <f t="shared" si="2008"/>
        <v>0</v>
      </c>
      <c r="AA645" s="5">
        <f t="shared" si="2008"/>
        <v>0</v>
      </c>
      <c r="AB645" s="5">
        <f t="shared" si="2008"/>
        <v>0</v>
      </c>
      <c r="AC645" s="5">
        <f t="shared" si="2008"/>
        <v>0</v>
      </c>
      <c r="AD645" s="5">
        <f t="shared" si="2008"/>
        <v>0</v>
      </c>
      <c r="AE645" s="5">
        <f t="shared" si="2008"/>
        <v>0</v>
      </c>
      <c r="AF645" s="5">
        <f t="shared" si="2008"/>
        <v>0</v>
      </c>
      <c r="AG645" s="5">
        <f t="shared" si="1931"/>
        <v>0</v>
      </c>
      <c r="AH645" s="5">
        <f t="shared" si="1928"/>
        <v>0</v>
      </c>
      <c r="AI645" s="5">
        <f t="shared" si="1929"/>
        <v>4572</v>
      </c>
      <c r="AJ645" s="5">
        <f t="shared" si="2008"/>
        <v>0</v>
      </c>
      <c r="AK645" s="5">
        <f t="shared" si="1932"/>
        <v>0</v>
      </c>
      <c r="AL645" s="5">
        <f t="shared" si="1933"/>
        <v>0</v>
      </c>
      <c r="AM645" s="5">
        <f t="shared" si="1934"/>
        <v>4572</v>
      </c>
      <c r="AN645" s="5">
        <f t="shared" si="2008"/>
        <v>0</v>
      </c>
      <c r="AO645" s="5">
        <f t="shared" si="2008"/>
        <v>0</v>
      </c>
      <c r="AP645" s="5">
        <f t="shared" si="2008"/>
        <v>0</v>
      </c>
      <c r="AQ645" s="5">
        <f t="shared" si="2008"/>
        <v>0</v>
      </c>
      <c r="AR645" s="5">
        <f t="shared" si="2008"/>
        <v>0</v>
      </c>
      <c r="AS645" s="5">
        <f t="shared" si="2008"/>
        <v>0</v>
      </c>
      <c r="AT645" s="5">
        <f t="shared" si="2008"/>
        <v>0</v>
      </c>
      <c r="AU645" s="5">
        <f t="shared" si="2008"/>
        <v>0</v>
      </c>
      <c r="AV645" s="5">
        <f t="shared" si="2008"/>
        <v>0</v>
      </c>
      <c r="AW645" s="5">
        <f t="shared" si="2008"/>
        <v>0</v>
      </c>
      <c r="AX645" s="5">
        <f t="shared" si="2008"/>
        <v>0</v>
      </c>
      <c r="AY645" s="5">
        <f t="shared" si="2008"/>
        <v>0</v>
      </c>
      <c r="AZ645" s="5">
        <f t="shared" si="2008"/>
        <v>0</v>
      </c>
      <c r="BA645" s="5">
        <f t="shared" si="2008"/>
        <v>0</v>
      </c>
      <c r="BB645" s="5">
        <f t="shared" si="2008"/>
        <v>0</v>
      </c>
      <c r="BC645" s="5">
        <f t="shared" si="2008"/>
        <v>0</v>
      </c>
      <c r="BD645" s="5">
        <f t="shared" si="2008"/>
        <v>0</v>
      </c>
      <c r="BE645" s="5">
        <f t="shared" si="2008"/>
        <v>0</v>
      </c>
      <c r="BF645" s="5">
        <f t="shared" si="1881"/>
        <v>0</v>
      </c>
      <c r="BG645" s="5">
        <f t="shared" si="1882"/>
        <v>0</v>
      </c>
      <c r="BH645" s="5">
        <f t="shared" si="1883"/>
        <v>4572</v>
      </c>
      <c r="BI645" s="5">
        <f t="shared" si="2008"/>
        <v>0</v>
      </c>
    </row>
    <row r="646" spans="1:62" ht="31.5" x14ac:dyDescent="0.25">
      <c r="A646" s="4" t="s">
        <v>168</v>
      </c>
      <c r="B646" s="4" t="s">
        <v>74</v>
      </c>
      <c r="C646" s="4" t="s">
        <v>81</v>
      </c>
      <c r="D646" s="4" t="s">
        <v>116</v>
      </c>
      <c r="E646" s="4"/>
      <c r="F646" s="14" t="s">
        <v>1196</v>
      </c>
      <c r="G646" s="5">
        <f>G647</f>
        <v>0</v>
      </c>
      <c r="H646" s="5">
        <f t="shared" si="2008"/>
        <v>0</v>
      </c>
      <c r="I646" s="5">
        <f t="shared" si="2008"/>
        <v>4572</v>
      </c>
      <c r="J646" s="5">
        <f t="shared" si="2008"/>
        <v>0</v>
      </c>
      <c r="K646" s="5">
        <f t="shared" si="2008"/>
        <v>0</v>
      </c>
      <c r="L646" s="5">
        <f t="shared" si="2008"/>
        <v>0</v>
      </c>
      <c r="M646" s="5">
        <f t="shared" si="1963"/>
        <v>0</v>
      </c>
      <c r="N646" s="5">
        <f t="shared" si="1964"/>
        <v>0</v>
      </c>
      <c r="O646" s="5">
        <f t="shared" si="1965"/>
        <v>4572</v>
      </c>
      <c r="P646" s="5">
        <f t="shared" si="2008"/>
        <v>0</v>
      </c>
      <c r="Q646" s="5">
        <f t="shared" si="2008"/>
        <v>0</v>
      </c>
      <c r="R646" s="5">
        <f t="shared" si="2008"/>
        <v>0</v>
      </c>
      <c r="S646" s="5">
        <f t="shared" si="2008"/>
        <v>0</v>
      </c>
      <c r="T646" s="5">
        <f t="shared" si="2008"/>
        <v>0</v>
      </c>
      <c r="U646" s="5">
        <f t="shared" si="2008"/>
        <v>0</v>
      </c>
      <c r="V646" s="5">
        <f t="shared" si="2008"/>
        <v>0</v>
      </c>
      <c r="W646" s="5">
        <f t="shared" si="2008"/>
        <v>0</v>
      </c>
      <c r="X646" s="5">
        <f t="shared" si="2008"/>
        <v>0</v>
      </c>
      <c r="Y646" s="5">
        <f t="shared" si="2008"/>
        <v>0</v>
      </c>
      <c r="Z646" s="5">
        <f t="shared" si="2008"/>
        <v>0</v>
      </c>
      <c r="AA646" s="5">
        <f t="shared" si="2008"/>
        <v>0</v>
      </c>
      <c r="AB646" s="5">
        <f t="shared" si="2008"/>
        <v>0</v>
      </c>
      <c r="AC646" s="5">
        <f t="shared" si="2008"/>
        <v>0</v>
      </c>
      <c r="AD646" s="5">
        <f t="shared" si="2008"/>
        <v>0</v>
      </c>
      <c r="AE646" s="5">
        <f t="shared" si="2008"/>
        <v>0</v>
      </c>
      <c r="AF646" s="5">
        <f t="shared" si="2008"/>
        <v>0</v>
      </c>
      <c r="AG646" s="5">
        <f t="shared" si="1931"/>
        <v>0</v>
      </c>
      <c r="AH646" s="5">
        <f t="shared" si="1928"/>
        <v>0</v>
      </c>
      <c r="AI646" s="5">
        <f t="shared" si="1929"/>
        <v>4572</v>
      </c>
      <c r="AJ646" s="5">
        <f t="shared" si="2008"/>
        <v>0</v>
      </c>
      <c r="AK646" s="5">
        <f t="shared" si="1932"/>
        <v>0</v>
      </c>
      <c r="AL646" s="5">
        <f t="shared" si="1933"/>
        <v>0</v>
      </c>
      <c r="AM646" s="5">
        <f t="shared" si="1934"/>
        <v>4572</v>
      </c>
      <c r="AN646" s="5">
        <f t="shared" si="2008"/>
        <v>0</v>
      </c>
      <c r="AO646" s="5">
        <f t="shared" si="2008"/>
        <v>0</v>
      </c>
      <c r="AP646" s="5">
        <f t="shared" si="2008"/>
        <v>0</v>
      </c>
      <c r="AQ646" s="5">
        <f t="shared" si="2008"/>
        <v>0</v>
      </c>
      <c r="AR646" s="5">
        <f t="shared" si="2008"/>
        <v>0</v>
      </c>
      <c r="AS646" s="5">
        <f t="shared" si="2008"/>
        <v>0</v>
      </c>
      <c r="AT646" s="5">
        <f t="shared" si="2008"/>
        <v>0</v>
      </c>
      <c r="AU646" s="5">
        <f t="shared" si="2008"/>
        <v>0</v>
      </c>
      <c r="AV646" s="5">
        <f t="shared" si="2008"/>
        <v>0</v>
      </c>
      <c r="AW646" s="5">
        <f t="shared" si="2008"/>
        <v>0</v>
      </c>
      <c r="AX646" s="5">
        <f t="shared" si="2008"/>
        <v>0</v>
      </c>
      <c r="AY646" s="5">
        <f t="shared" si="2008"/>
        <v>0</v>
      </c>
      <c r="AZ646" s="5">
        <f t="shared" si="2008"/>
        <v>0</v>
      </c>
      <c r="BA646" s="5">
        <f t="shared" si="2008"/>
        <v>0</v>
      </c>
      <c r="BB646" s="5">
        <f t="shared" si="2008"/>
        <v>0</v>
      </c>
      <c r="BC646" s="5">
        <f t="shared" si="2008"/>
        <v>0</v>
      </c>
      <c r="BD646" s="5">
        <f t="shared" si="2008"/>
        <v>0</v>
      </c>
      <c r="BE646" s="5">
        <f t="shared" si="2008"/>
        <v>0</v>
      </c>
      <c r="BF646" s="5">
        <f t="shared" si="1881"/>
        <v>0</v>
      </c>
      <c r="BG646" s="5">
        <f t="shared" si="1882"/>
        <v>0</v>
      </c>
      <c r="BH646" s="5">
        <f t="shared" si="1883"/>
        <v>4572</v>
      </c>
      <c r="BI646" s="5">
        <f t="shared" si="2008"/>
        <v>0</v>
      </c>
    </row>
    <row r="647" spans="1:62" ht="78.75" x14ac:dyDescent="0.25">
      <c r="A647" s="4" t="s">
        <v>168</v>
      </c>
      <c r="B647" s="4" t="s">
        <v>74</v>
      </c>
      <c r="C647" s="4" t="s">
        <v>81</v>
      </c>
      <c r="D647" s="4" t="s">
        <v>117</v>
      </c>
      <c r="E647" s="4"/>
      <c r="F647" s="14" t="s">
        <v>1197</v>
      </c>
      <c r="G647" s="5">
        <f>G648</f>
        <v>0</v>
      </c>
      <c r="H647" s="5">
        <f t="shared" si="2008"/>
        <v>0</v>
      </c>
      <c r="I647" s="5">
        <f t="shared" si="2008"/>
        <v>4572</v>
      </c>
      <c r="J647" s="5">
        <f t="shared" si="2008"/>
        <v>0</v>
      </c>
      <c r="K647" s="5">
        <f t="shared" si="2008"/>
        <v>0</v>
      </c>
      <c r="L647" s="5">
        <f t="shared" si="2008"/>
        <v>0</v>
      </c>
      <c r="M647" s="5">
        <f t="shared" si="1963"/>
        <v>0</v>
      </c>
      <c r="N647" s="5">
        <f t="shared" si="1964"/>
        <v>0</v>
      </c>
      <c r="O647" s="5">
        <f t="shared" si="1965"/>
        <v>4572</v>
      </c>
      <c r="P647" s="5">
        <f t="shared" si="2008"/>
        <v>0</v>
      </c>
      <c r="Q647" s="5">
        <f t="shared" si="2008"/>
        <v>0</v>
      </c>
      <c r="R647" s="5">
        <f t="shared" si="2008"/>
        <v>0</v>
      </c>
      <c r="S647" s="5">
        <f t="shared" si="2008"/>
        <v>0</v>
      </c>
      <c r="T647" s="5">
        <f t="shared" si="2008"/>
        <v>0</v>
      </c>
      <c r="U647" s="5">
        <f t="shared" si="2008"/>
        <v>0</v>
      </c>
      <c r="V647" s="5">
        <f t="shared" si="2008"/>
        <v>0</v>
      </c>
      <c r="W647" s="5">
        <f t="shared" si="2008"/>
        <v>0</v>
      </c>
      <c r="X647" s="5">
        <f t="shared" si="2008"/>
        <v>0</v>
      </c>
      <c r="Y647" s="5">
        <f t="shared" si="2008"/>
        <v>0</v>
      </c>
      <c r="Z647" s="5">
        <f t="shared" si="2008"/>
        <v>0</v>
      </c>
      <c r="AA647" s="5">
        <f t="shared" si="2008"/>
        <v>0</v>
      </c>
      <c r="AB647" s="5">
        <f t="shared" si="2008"/>
        <v>0</v>
      </c>
      <c r="AC647" s="5">
        <f t="shared" si="2008"/>
        <v>0</v>
      </c>
      <c r="AD647" s="5">
        <f t="shared" si="2008"/>
        <v>0</v>
      </c>
      <c r="AE647" s="5">
        <f t="shared" si="2008"/>
        <v>0</v>
      </c>
      <c r="AF647" s="5">
        <f t="shared" si="2008"/>
        <v>0</v>
      </c>
      <c r="AG647" s="5">
        <f t="shared" si="1931"/>
        <v>0</v>
      </c>
      <c r="AH647" s="5">
        <f t="shared" si="1928"/>
        <v>0</v>
      </c>
      <c r="AI647" s="5">
        <f t="shared" si="1929"/>
        <v>4572</v>
      </c>
      <c r="AJ647" s="5">
        <f t="shared" si="2008"/>
        <v>0</v>
      </c>
      <c r="AK647" s="5">
        <f t="shared" si="1932"/>
        <v>0</v>
      </c>
      <c r="AL647" s="5">
        <f t="shared" si="1933"/>
        <v>0</v>
      </c>
      <c r="AM647" s="5">
        <f t="shared" si="1934"/>
        <v>4572</v>
      </c>
      <c r="AN647" s="5">
        <f t="shared" si="2008"/>
        <v>0</v>
      </c>
      <c r="AO647" s="5">
        <f t="shared" si="2008"/>
        <v>0</v>
      </c>
      <c r="AP647" s="5">
        <f t="shared" si="2008"/>
        <v>0</v>
      </c>
      <c r="AQ647" s="5">
        <f t="shared" si="2008"/>
        <v>0</v>
      </c>
      <c r="AR647" s="5">
        <f t="shared" si="2008"/>
        <v>0</v>
      </c>
      <c r="AS647" s="5">
        <f t="shared" si="2008"/>
        <v>0</v>
      </c>
      <c r="AT647" s="5">
        <f t="shared" si="2008"/>
        <v>0</v>
      </c>
      <c r="AU647" s="5">
        <f t="shared" si="2008"/>
        <v>0</v>
      </c>
      <c r="AV647" s="5">
        <f t="shared" si="2008"/>
        <v>0</v>
      </c>
      <c r="AW647" s="5">
        <f t="shared" si="2008"/>
        <v>0</v>
      </c>
      <c r="AX647" s="5">
        <f t="shared" si="2008"/>
        <v>0</v>
      </c>
      <c r="AY647" s="5">
        <f t="shared" si="2008"/>
        <v>0</v>
      </c>
      <c r="AZ647" s="5">
        <f t="shared" si="2008"/>
        <v>0</v>
      </c>
      <c r="BA647" s="5">
        <f t="shared" si="2008"/>
        <v>0</v>
      </c>
      <c r="BB647" s="5">
        <f t="shared" si="2008"/>
        <v>0</v>
      </c>
      <c r="BC647" s="5">
        <f t="shared" si="2008"/>
        <v>0</v>
      </c>
      <c r="BD647" s="5">
        <f t="shared" si="2008"/>
        <v>0</v>
      </c>
      <c r="BE647" s="5">
        <f t="shared" si="2008"/>
        <v>0</v>
      </c>
      <c r="BF647" s="5">
        <f t="shared" si="1881"/>
        <v>0</v>
      </c>
      <c r="BG647" s="5">
        <f t="shared" si="1882"/>
        <v>0</v>
      </c>
      <c r="BH647" s="5">
        <f t="shared" si="1883"/>
        <v>4572</v>
      </c>
      <c r="BI647" s="5">
        <f t="shared" si="2008"/>
        <v>0</v>
      </c>
    </row>
    <row r="648" spans="1:62" ht="31.5" x14ac:dyDescent="0.25">
      <c r="A648" s="4" t="s">
        <v>168</v>
      </c>
      <c r="B648" s="4" t="s">
        <v>74</v>
      </c>
      <c r="C648" s="4" t="s">
        <v>81</v>
      </c>
      <c r="D648" s="4" t="s">
        <v>109</v>
      </c>
      <c r="E648" s="4"/>
      <c r="F648" s="14" t="s">
        <v>899</v>
      </c>
      <c r="G648" s="5">
        <f>G649</f>
        <v>0</v>
      </c>
      <c r="H648" s="5">
        <f t="shared" si="2008"/>
        <v>0</v>
      </c>
      <c r="I648" s="5">
        <f t="shared" si="2008"/>
        <v>4572</v>
      </c>
      <c r="J648" s="5">
        <f t="shared" si="2008"/>
        <v>0</v>
      </c>
      <c r="K648" s="5">
        <f t="shared" si="2008"/>
        <v>0</v>
      </c>
      <c r="L648" s="5">
        <f t="shared" si="2008"/>
        <v>0</v>
      </c>
      <c r="M648" s="5">
        <f t="shared" si="1963"/>
        <v>0</v>
      </c>
      <c r="N648" s="5">
        <f t="shared" si="1964"/>
        <v>0</v>
      </c>
      <c r="O648" s="5">
        <f t="shared" si="1965"/>
        <v>4572</v>
      </c>
      <c r="P648" s="5">
        <f t="shared" si="2008"/>
        <v>0</v>
      </c>
      <c r="Q648" s="5">
        <f t="shared" si="2008"/>
        <v>0</v>
      </c>
      <c r="R648" s="5">
        <f t="shared" si="2008"/>
        <v>0</v>
      </c>
      <c r="S648" s="5">
        <f t="shared" si="2008"/>
        <v>0</v>
      </c>
      <c r="T648" s="5">
        <f t="shared" si="2008"/>
        <v>0</v>
      </c>
      <c r="U648" s="5">
        <f t="shared" si="2008"/>
        <v>0</v>
      </c>
      <c r="V648" s="5">
        <f t="shared" si="2008"/>
        <v>0</v>
      </c>
      <c r="W648" s="5">
        <f t="shared" si="2008"/>
        <v>0</v>
      </c>
      <c r="X648" s="5">
        <f t="shared" si="2008"/>
        <v>0</v>
      </c>
      <c r="Y648" s="5">
        <f t="shared" si="2008"/>
        <v>0</v>
      </c>
      <c r="Z648" s="5">
        <f t="shared" si="2008"/>
        <v>0</v>
      </c>
      <c r="AA648" s="5">
        <f t="shared" si="2008"/>
        <v>0</v>
      </c>
      <c r="AB648" s="5">
        <f t="shared" si="2008"/>
        <v>0</v>
      </c>
      <c r="AC648" s="5">
        <f t="shared" si="2008"/>
        <v>0</v>
      </c>
      <c r="AD648" s="5">
        <f t="shared" si="2008"/>
        <v>0</v>
      </c>
      <c r="AE648" s="5">
        <f t="shared" si="2008"/>
        <v>0</v>
      </c>
      <c r="AF648" s="5">
        <f t="shared" si="2008"/>
        <v>0</v>
      </c>
      <c r="AG648" s="5">
        <f t="shared" si="1931"/>
        <v>0</v>
      </c>
      <c r="AH648" s="5">
        <f t="shared" si="1928"/>
        <v>0</v>
      </c>
      <c r="AI648" s="5">
        <f t="shared" si="1929"/>
        <v>4572</v>
      </c>
      <c r="AJ648" s="5">
        <f t="shared" si="2008"/>
        <v>0</v>
      </c>
      <c r="AK648" s="5">
        <f t="shared" si="1932"/>
        <v>0</v>
      </c>
      <c r="AL648" s="5">
        <f t="shared" si="1933"/>
        <v>0</v>
      </c>
      <c r="AM648" s="5">
        <f t="shared" si="1934"/>
        <v>4572</v>
      </c>
      <c r="AN648" s="5">
        <f t="shared" si="2008"/>
        <v>0</v>
      </c>
      <c r="AO648" s="5">
        <f t="shared" si="2008"/>
        <v>0</v>
      </c>
      <c r="AP648" s="5">
        <f t="shared" si="2008"/>
        <v>0</v>
      </c>
      <c r="AQ648" s="5">
        <f t="shared" si="2008"/>
        <v>0</v>
      </c>
      <c r="AR648" s="5">
        <f t="shared" si="2008"/>
        <v>0</v>
      </c>
      <c r="AS648" s="5">
        <f t="shared" si="2008"/>
        <v>0</v>
      </c>
      <c r="AT648" s="5">
        <f t="shared" si="2008"/>
        <v>0</v>
      </c>
      <c r="AU648" s="5">
        <f t="shared" si="2008"/>
        <v>0</v>
      </c>
      <c r="AV648" s="5">
        <f t="shared" si="2008"/>
        <v>0</v>
      </c>
      <c r="AW648" s="5">
        <f t="shared" si="2008"/>
        <v>0</v>
      </c>
      <c r="AX648" s="5">
        <f t="shared" si="2008"/>
        <v>0</v>
      </c>
      <c r="AY648" s="5">
        <f t="shared" si="2008"/>
        <v>0</v>
      </c>
      <c r="AZ648" s="5">
        <f t="shared" si="2008"/>
        <v>0</v>
      </c>
      <c r="BA648" s="5">
        <f t="shared" si="2008"/>
        <v>0</v>
      </c>
      <c r="BB648" s="5">
        <f t="shared" si="2008"/>
        <v>0</v>
      </c>
      <c r="BC648" s="5">
        <f t="shared" si="2008"/>
        <v>0</v>
      </c>
      <c r="BD648" s="5">
        <f t="shared" si="2008"/>
        <v>0</v>
      </c>
      <c r="BE648" s="5">
        <f t="shared" si="2008"/>
        <v>0</v>
      </c>
      <c r="BF648" s="5">
        <f t="shared" si="1881"/>
        <v>0</v>
      </c>
      <c r="BG648" s="5">
        <f t="shared" si="1882"/>
        <v>0</v>
      </c>
      <c r="BH648" s="5">
        <f t="shared" si="1883"/>
        <v>4572</v>
      </c>
      <c r="BI648" s="5">
        <f t="shared" si="2008"/>
        <v>0</v>
      </c>
    </row>
    <row r="649" spans="1:62" ht="31.5" x14ac:dyDescent="0.25">
      <c r="A649" s="4" t="s">
        <v>168</v>
      </c>
      <c r="B649" s="4" t="s">
        <v>74</v>
      </c>
      <c r="C649" s="4" t="s">
        <v>81</v>
      </c>
      <c r="D649" s="4" t="s">
        <v>109</v>
      </c>
      <c r="E649" s="4" t="s">
        <v>92</v>
      </c>
      <c r="F649" s="14" t="s">
        <v>569</v>
      </c>
      <c r="G649" s="5">
        <f>G650</f>
        <v>0</v>
      </c>
      <c r="H649" s="5">
        <f t="shared" si="2008"/>
        <v>0</v>
      </c>
      <c r="I649" s="5">
        <f t="shared" si="2008"/>
        <v>4572</v>
      </c>
      <c r="J649" s="5">
        <f t="shared" si="2008"/>
        <v>0</v>
      </c>
      <c r="K649" s="5">
        <f t="shared" si="2008"/>
        <v>0</v>
      </c>
      <c r="L649" s="5">
        <f t="shared" si="2008"/>
        <v>0</v>
      </c>
      <c r="M649" s="5">
        <f t="shared" si="1963"/>
        <v>0</v>
      </c>
      <c r="N649" s="5">
        <f t="shared" si="1964"/>
        <v>0</v>
      </c>
      <c r="O649" s="5">
        <f t="shared" si="1965"/>
        <v>4572</v>
      </c>
      <c r="P649" s="5">
        <f t="shared" si="2008"/>
        <v>0</v>
      </c>
      <c r="Q649" s="5">
        <f t="shared" si="2008"/>
        <v>0</v>
      </c>
      <c r="R649" s="5">
        <f t="shared" si="2008"/>
        <v>0</v>
      </c>
      <c r="S649" s="5">
        <f t="shared" si="2008"/>
        <v>0</v>
      </c>
      <c r="T649" s="5">
        <f t="shared" si="2008"/>
        <v>0</v>
      </c>
      <c r="U649" s="5">
        <f t="shared" si="2008"/>
        <v>0</v>
      </c>
      <c r="V649" s="5">
        <f t="shared" si="2008"/>
        <v>0</v>
      </c>
      <c r="W649" s="5">
        <f t="shared" si="2008"/>
        <v>0</v>
      </c>
      <c r="X649" s="5">
        <f t="shared" si="2008"/>
        <v>0</v>
      </c>
      <c r="Y649" s="5">
        <f t="shared" si="2008"/>
        <v>0</v>
      </c>
      <c r="Z649" s="5">
        <f t="shared" si="2008"/>
        <v>0</v>
      </c>
      <c r="AA649" s="5">
        <f t="shared" si="2008"/>
        <v>0</v>
      </c>
      <c r="AB649" s="5">
        <f t="shared" si="2008"/>
        <v>0</v>
      </c>
      <c r="AC649" s="5">
        <f t="shared" si="2008"/>
        <v>0</v>
      </c>
      <c r="AD649" s="5">
        <f t="shared" si="2008"/>
        <v>0</v>
      </c>
      <c r="AE649" s="5">
        <f t="shared" si="2008"/>
        <v>0</v>
      </c>
      <c r="AF649" s="5">
        <f t="shared" si="2008"/>
        <v>0</v>
      </c>
      <c r="AG649" s="5">
        <f t="shared" si="1931"/>
        <v>0</v>
      </c>
      <c r="AH649" s="5">
        <f t="shared" si="1928"/>
        <v>0</v>
      </c>
      <c r="AI649" s="5">
        <f t="shared" si="1929"/>
        <v>4572</v>
      </c>
      <c r="AJ649" s="5">
        <f t="shared" si="2008"/>
        <v>0</v>
      </c>
      <c r="AK649" s="5">
        <f t="shared" si="1932"/>
        <v>0</v>
      </c>
      <c r="AL649" s="5">
        <f t="shared" si="1933"/>
        <v>0</v>
      </c>
      <c r="AM649" s="5">
        <f t="shared" si="1934"/>
        <v>4572</v>
      </c>
      <c r="AN649" s="5">
        <f t="shared" si="2008"/>
        <v>0</v>
      </c>
      <c r="AO649" s="5">
        <f t="shared" si="2008"/>
        <v>0</v>
      </c>
      <c r="AP649" s="5">
        <f t="shared" si="2008"/>
        <v>0</v>
      </c>
      <c r="AQ649" s="5">
        <f t="shared" si="2008"/>
        <v>0</v>
      </c>
      <c r="AR649" s="5">
        <f t="shared" si="2008"/>
        <v>0</v>
      </c>
      <c r="AS649" s="5">
        <f t="shared" si="2008"/>
        <v>0</v>
      </c>
      <c r="AT649" s="5">
        <f t="shared" si="2008"/>
        <v>0</v>
      </c>
      <c r="AU649" s="5">
        <f t="shared" si="2008"/>
        <v>0</v>
      </c>
      <c r="AV649" s="5">
        <f t="shared" si="2008"/>
        <v>0</v>
      </c>
      <c r="AW649" s="5">
        <f t="shared" si="2008"/>
        <v>0</v>
      </c>
      <c r="AX649" s="5">
        <f t="shared" si="2008"/>
        <v>0</v>
      </c>
      <c r="AY649" s="5">
        <f t="shared" si="2008"/>
        <v>0</v>
      </c>
      <c r="AZ649" s="5">
        <f t="shared" si="2008"/>
        <v>0</v>
      </c>
      <c r="BA649" s="5">
        <f t="shared" si="2008"/>
        <v>0</v>
      </c>
      <c r="BB649" s="5">
        <f t="shared" si="2008"/>
        <v>0</v>
      </c>
      <c r="BC649" s="5">
        <f t="shared" si="2008"/>
        <v>0</v>
      </c>
      <c r="BD649" s="5">
        <f t="shared" si="2008"/>
        <v>0</v>
      </c>
      <c r="BE649" s="5">
        <f t="shared" si="2008"/>
        <v>0</v>
      </c>
      <c r="BF649" s="5">
        <f t="shared" si="1881"/>
        <v>0</v>
      </c>
      <c r="BG649" s="5">
        <f t="shared" si="1882"/>
        <v>0</v>
      </c>
      <c r="BH649" s="5">
        <f t="shared" si="1883"/>
        <v>4572</v>
      </c>
      <c r="BI649" s="5">
        <f t="shared" si="2008"/>
        <v>0</v>
      </c>
    </row>
    <row r="650" spans="1:62" x14ac:dyDescent="0.25">
      <c r="A650" s="4" t="s">
        <v>168</v>
      </c>
      <c r="B650" s="4" t="s">
        <v>74</v>
      </c>
      <c r="C650" s="4" t="s">
        <v>81</v>
      </c>
      <c r="D650" s="4" t="s">
        <v>109</v>
      </c>
      <c r="E650" s="4" t="s">
        <v>104</v>
      </c>
      <c r="F650" s="14" t="s">
        <v>571</v>
      </c>
      <c r="G650" s="5">
        <v>0</v>
      </c>
      <c r="H650" s="5">
        <v>0</v>
      </c>
      <c r="I650" s="5">
        <v>4572</v>
      </c>
      <c r="J650" s="5"/>
      <c r="K650" s="5"/>
      <c r="L650" s="5"/>
      <c r="M650" s="5">
        <f t="shared" si="1963"/>
        <v>0</v>
      </c>
      <c r="N650" s="5">
        <f t="shared" si="1964"/>
        <v>0</v>
      </c>
      <c r="O650" s="5">
        <f t="shared" si="1965"/>
        <v>4572</v>
      </c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>
        <f t="shared" si="1931"/>
        <v>0</v>
      </c>
      <c r="AH650" s="5">
        <f t="shared" si="1928"/>
        <v>0</v>
      </c>
      <c r="AI650" s="5">
        <f t="shared" si="1929"/>
        <v>4572</v>
      </c>
      <c r="AJ650" s="5"/>
      <c r="AK650" s="5">
        <f t="shared" si="1932"/>
        <v>0</v>
      </c>
      <c r="AL650" s="5">
        <f t="shared" si="1933"/>
        <v>0</v>
      </c>
      <c r="AM650" s="5">
        <f t="shared" si="1934"/>
        <v>4572</v>
      </c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>
        <f t="shared" si="1881"/>
        <v>0</v>
      </c>
      <c r="BG650" s="5">
        <f t="shared" si="1882"/>
        <v>0</v>
      </c>
      <c r="BH650" s="5">
        <f t="shared" si="1883"/>
        <v>4572</v>
      </c>
      <c r="BI650" s="5"/>
    </row>
    <row r="651" spans="1:62" ht="31.5" x14ac:dyDescent="0.25">
      <c r="A651" s="4" t="s">
        <v>168</v>
      </c>
      <c r="B651" s="4" t="s">
        <v>74</v>
      </c>
      <c r="C651" s="4" t="s">
        <v>81</v>
      </c>
      <c r="D651" s="4" t="s">
        <v>174</v>
      </c>
      <c r="E651" s="4"/>
      <c r="F651" s="14" t="s">
        <v>1205</v>
      </c>
      <c r="G651" s="5">
        <f t="shared" ref="G651:L652" si="2009">G652</f>
        <v>650959.79999999993</v>
      </c>
      <c r="H651" s="5">
        <f t="shared" si="2009"/>
        <v>649672.5</v>
      </c>
      <c r="I651" s="5">
        <f t="shared" si="2009"/>
        <v>649672.5</v>
      </c>
      <c r="J651" s="5">
        <f t="shared" si="2009"/>
        <v>0</v>
      </c>
      <c r="K651" s="5">
        <f t="shared" si="2009"/>
        <v>0</v>
      </c>
      <c r="L651" s="5">
        <f t="shared" si="2009"/>
        <v>0</v>
      </c>
      <c r="M651" s="5">
        <f t="shared" si="1963"/>
        <v>650959.79999999993</v>
      </c>
      <c r="N651" s="5">
        <f t="shared" si="1964"/>
        <v>649672.5</v>
      </c>
      <c r="O651" s="5">
        <f t="shared" si="1965"/>
        <v>649672.5</v>
      </c>
      <c r="P651" s="5">
        <f t="shared" ref="P651:V652" si="2010">P652</f>
        <v>0</v>
      </c>
      <c r="Q651" s="5">
        <f t="shared" si="2010"/>
        <v>0</v>
      </c>
      <c r="R651" s="5">
        <f t="shared" si="2010"/>
        <v>0</v>
      </c>
      <c r="S651" s="5">
        <f t="shared" si="2010"/>
        <v>0</v>
      </c>
      <c r="T651" s="5">
        <f t="shared" si="2010"/>
        <v>0</v>
      </c>
      <c r="U651" s="5">
        <f t="shared" si="2010"/>
        <v>0</v>
      </c>
      <c r="V651" s="5">
        <f t="shared" si="2010"/>
        <v>0</v>
      </c>
      <c r="W651" s="5">
        <f t="shared" ref="W651:AF652" si="2011">W652</f>
        <v>0</v>
      </c>
      <c r="X651" s="5">
        <f t="shared" si="2011"/>
        <v>0</v>
      </c>
      <c r="Y651" s="5">
        <f t="shared" si="2011"/>
        <v>0</v>
      </c>
      <c r="Z651" s="5">
        <f t="shared" si="2011"/>
        <v>0</v>
      </c>
      <c r="AA651" s="5">
        <f t="shared" si="2011"/>
        <v>0</v>
      </c>
      <c r="AB651" s="5">
        <f t="shared" si="2011"/>
        <v>0</v>
      </c>
      <c r="AC651" s="5">
        <f t="shared" si="2011"/>
        <v>0</v>
      </c>
      <c r="AD651" s="5">
        <f t="shared" si="2011"/>
        <v>0</v>
      </c>
      <c r="AE651" s="5">
        <f t="shared" si="2011"/>
        <v>0</v>
      </c>
      <c r="AF651" s="5">
        <f t="shared" si="2011"/>
        <v>0</v>
      </c>
      <c r="AG651" s="5">
        <f t="shared" si="1931"/>
        <v>650959.79999999993</v>
      </c>
      <c r="AH651" s="5">
        <f t="shared" si="1928"/>
        <v>649672.5</v>
      </c>
      <c r="AI651" s="5">
        <f t="shared" si="1929"/>
        <v>649672.5</v>
      </c>
      <c r="AJ651" s="5">
        <f t="shared" ref="AJ651:BI652" si="2012">AJ652</f>
        <v>0</v>
      </c>
      <c r="AK651" s="5">
        <f t="shared" si="1932"/>
        <v>650959.79999999993</v>
      </c>
      <c r="AL651" s="5">
        <f t="shared" si="1933"/>
        <v>649672.5</v>
      </c>
      <c r="AM651" s="5">
        <f t="shared" si="1934"/>
        <v>649672.5</v>
      </c>
      <c r="AN651" s="5">
        <f t="shared" si="2012"/>
        <v>0</v>
      </c>
      <c r="AO651" s="5">
        <f t="shared" si="2012"/>
        <v>0</v>
      </c>
      <c r="AP651" s="5">
        <f t="shared" si="2012"/>
        <v>0</v>
      </c>
      <c r="AQ651" s="5">
        <f t="shared" si="2012"/>
        <v>0</v>
      </c>
      <c r="AR651" s="5">
        <f t="shared" si="2012"/>
        <v>0</v>
      </c>
      <c r="AS651" s="5">
        <f t="shared" si="2012"/>
        <v>0</v>
      </c>
      <c r="AT651" s="5">
        <f t="shared" si="2012"/>
        <v>0</v>
      </c>
      <c r="AU651" s="5">
        <f t="shared" si="2012"/>
        <v>0</v>
      </c>
      <c r="AV651" s="5">
        <f t="shared" si="2012"/>
        <v>0</v>
      </c>
      <c r="AW651" s="5">
        <f t="shared" si="2012"/>
        <v>0</v>
      </c>
      <c r="AX651" s="5">
        <f t="shared" si="2012"/>
        <v>0</v>
      </c>
      <c r="AY651" s="5">
        <f t="shared" si="2012"/>
        <v>0</v>
      </c>
      <c r="AZ651" s="5">
        <f t="shared" si="2012"/>
        <v>0</v>
      </c>
      <c r="BA651" s="5">
        <f t="shared" si="2012"/>
        <v>0</v>
      </c>
      <c r="BB651" s="5">
        <f t="shared" si="2012"/>
        <v>0</v>
      </c>
      <c r="BC651" s="5">
        <f t="shared" si="2012"/>
        <v>0</v>
      </c>
      <c r="BD651" s="5">
        <f t="shared" si="2012"/>
        <v>0</v>
      </c>
      <c r="BE651" s="5">
        <f t="shared" si="2012"/>
        <v>0</v>
      </c>
      <c r="BF651" s="5">
        <f t="shared" si="1881"/>
        <v>650959.79999999993</v>
      </c>
      <c r="BG651" s="5">
        <f t="shared" si="1882"/>
        <v>649672.5</v>
      </c>
      <c r="BH651" s="5">
        <f t="shared" si="1883"/>
        <v>649672.5</v>
      </c>
      <c r="BI651" s="5">
        <f t="shared" si="2012"/>
        <v>0</v>
      </c>
    </row>
    <row r="652" spans="1:62" ht="31.5" x14ac:dyDescent="0.25">
      <c r="A652" s="4" t="s">
        <v>168</v>
      </c>
      <c r="B652" s="4" t="s">
        <v>74</v>
      </c>
      <c r="C652" s="4" t="s">
        <v>81</v>
      </c>
      <c r="D652" s="4" t="s">
        <v>730</v>
      </c>
      <c r="E652" s="4"/>
      <c r="F652" s="14" t="s">
        <v>1214</v>
      </c>
      <c r="G652" s="5">
        <f>G653</f>
        <v>650959.79999999993</v>
      </c>
      <c r="H652" s="5">
        <f t="shared" si="2009"/>
        <v>649672.5</v>
      </c>
      <c r="I652" s="5">
        <f t="shared" si="2009"/>
        <v>649672.5</v>
      </c>
      <c r="J652" s="5">
        <f t="shared" si="2009"/>
        <v>0</v>
      </c>
      <c r="K652" s="5">
        <f t="shared" si="2009"/>
        <v>0</v>
      </c>
      <c r="L652" s="5">
        <f t="shared" si="2009"/>
        <v>0</v>
      </c>
      <c r="M652" s="5">
        <f t="shared" si="1963"/>
        <v>650959.79999999993</v>
      </c>
      <c r="N652" s="5">
        <f t="shared" si="1964"/>
        <v>649672.5</v>
      </c>
      <c r="O652" s="5">
        <f t="shared" si="1965"/>
        <v>649672.5</v>
      </c>
      <c r="P652" s="5">
        <f t="shared" si="2010"/>
        <v>0</v>
      </c>
      <c r="Q652" s="5">
        <f t="shared" si="2010"/>
        <v>0</v>
      </c>
      <c r="R652" s="5">
        <f t="shared" si="2010"/>
        <v>0</v>
      </c>
      <c r="S652" s="5">
        <f t="shared" si="2010"/>
        <v>0</v>
      </c>
      <c r="T652" s="5">
        <f t="shared" si="2010"/>
        <v>0</v>
      </c>
      <c r="U652" s="5">
        <f t="shared" si="2010"/>
        <v>0</v>
      </c>
      <c r="V652" s="5">
        <f t="shared" si="2010"/>
        <v>0</v>
      </c>
      <c r="W652" s="5">
        <f t="shared" si="2011"/>
        <v>0</v>
      </c>
      <c r="X652" s="5">
        <f t="shared" si="2011"/>
        <v>0</v>
      </c>
      <c r="Y652" s="5">
        <f t="shared" si="2011"/>
        <v>0</v>
      </c>
      <c r="Z652" s="5">
        <f t="shared" si="2011"/>
        <v>0</v>
      </c>
      <c r="AA652" s="5">
        <f t="shared" si="2011"/>
        <v>0</v>
      </c>
      <c r="AB652" s="5">
        <f t="shared" si="2011"/>
        <v>0</v>
      </c>
      <c r="AC652" s="5">
        <f t="shared" si="2011"/>
        <v>0</v>
      </c>
      <c r="AD652" s="5">
        <f t="shared" si="2011"/>
        <v>0</v>
      </c>
      <c r="AE652" s="5">
        <f t="shared" si="2011"/>
        <v>0</v>
      </c>
      <c r="AF652" s="5">
        <f t="shared" si="2011"/>
        <v>0</v>
      </c>
      <c r="AG652" s="5">
        <f t="shared" si="1931"/>
        <v>650959.79999999993</v>
      </c>
      <c r="AH652" s="5">
        <f t="shared" si="1928"/>
        <v>649672.5</v>
      </c>
      <c r="AI652" s="5">
        <f t="shared" si="1929"/>
        <v>649672.5</v>
      </c>
      <c r="AJ652" s="5">
        <f t="shared" si="2012"/>
        <v>0</v>
      </c>
      <c r="AK652" s="5">
        <f t="shared" si="1932"/>
        <v>650959.79999999993</v>
      </c>
      <c r="AL652" s="5">
        <f t="shared" si="1933"/>
        <v>649672.5</v>
      </c>
      <c r="AM652" s="5">
        <f t="shared" si="1934"/>
        <v>649672.5</v>
      </c>
      <c r="AN652" s="5">
        <f t="shared" si="2012"/>
        <v>0</v>
      </c>
      <c r="AO652" s="5">
        <f t="shared" si="2012"/>
        <v>0</v>
      </c>
      <c r="AP652" s="5">
        <f t="shared" si="2012"/>
        <v>0</v>
      </c>
      <c r="AQ652" s="5">
        <f t="shared" si="2012"/>
        <v>0</v>
      </c>
      <c r="AR652" s="5">
        <f t="shared" si="2012"/>
        <v>0</v>
      </c>
      <c r="AS652" s="5">
        <f t="shared" si="2012"/>
        <v>0</v>
      </c>
      <c r="AT652" s="5">
        <f t="shared" si="2012"/>
        <v>0</v>
      </c>
      <c r="AU652" s="5">
        <f t="shared" si="2012"/>
        <v>0</v>
      </c>
      <c r="AV652" s="5">
        <f t="shared" si="2012"/>
        <v>0</v>
      </c>
      <c r="AW652" s="5">
        <f t="shared" si="2012"/>
        <v>0</v>
      </c>
      <c r="AX652" s="5">
        <f t="shared" si="2012"/>
        <v>0</v>
      </c>
      <c r="AY652" s="5">
        <f t="shared" si="2012"/>
        <v>0</v>
      </c>
      <c r="AZ652" s="5">
        <f t="shared" si="2012"/>
        <v>0</v>
      </c>
      <c r="BA652" s="5">
        <f t="shared" si="2012"/>
        <v>0</v>
      </c>
      <c r="BB652" s="5">
        <f t="shared" si="2012"/>
        <v>0</v>
      </c>
      <c r="BC652" s="5">
        <f t="shared" si="2012"/>
        <v>0</v>
      </c>
      <c r="BD652" s="5">
        <f t="shared" si="2012"/>
        <v>0</v>
      </c>
      <c r="BE652" s="5">
        <f t="shared" si="2012"/>
        <v>0</v>
      </c>
      <c r="BF652" s="5">
        <f t="shared" si="1881"/>
        <v>650959.79999999993</v>
      </c>
      <c r="BG652" s="5">
        <f t="shared" si="1882"/>
        <v>649672.5</v>
      </c>
      <c r="BH652" s="5">
        <f t="shared" si="1883"/>
        <v>649672.5</v>
      </c>
      <c r="BI652" s="5">
        <f t="shared" si="2012"/>
        <v>0</v>
      </c>
    </row>
    <row r="653" spans="1:62" ht="47.25" x14ac:dyDescent="0.25">
      <c r="A653" s="4" t="s">
        <v>168</v>
      </c>
      <c r="B653" s="4" t="s">
        <v>74</v>
      </c>
      <c r="C653" s="4" t="s">
        <v>81</v>
      </c>
      <c r="D653" s="4" t="s">
        <v>731</v>
      </c>
      <c r="E653" s="4"/>
      <c r="F653" s="14" t="s">
        <v>1215</v>
      </c>
      <c r="G653" s="5">
        <f>G654+G663+G666+G669</f>
        <v>650959.79999999993</v>
      </c>
      <c r="H653" s="5">
        <f t="shared" ref="H653:BI653" si="2013">H654+H663+H666+H669</f>
        <v>649672.5</v>
      </c>
      <c r="I653" s="5">
        <f t="shared" si="2013"/>
        <v>649672.5</v>
      </c>
      <c r="J653" s="5">
        <f t="shared" ref="J653:L653" si="2014">J654+J663+J666+J669</f>
        <v>0</v>
      </c>
      <c r="K653" s="5">
        <f t="shared" si="2014"/>
        <v>0</v>
      </c>
      <c r="L653" s="5">
        <f t="shared" si="2014"/>
        <v>0</v>
      </c>
      <c r="M653" s="5">
        <f t="shared" si="1963"/>
        <v>650959.79999999993</v>
      </c>
      <c r="N653" s="5">
        <f t="shared" si="1964"/>
        <v>649672.5</v>
      </c>
      <c r="O653" s="5">
        <f t="shared" si="1965"/>
        <v>649672.5</v>
      </c>
      <c r="P653" s="5">
        <f t="shared" ref="P653:V653" si="2015">P654+P663+P666+P669</f>
        <v>0</v>
      </c>
      <c r="Q653" s="5">
        <f t="shared" ref="Q653:R653" si="2016">Q654+Q663+Q666+Q669</f>
        <v>0</v>
      </c>
      <c r="R653" s="5">
        <f t="shared" si="2016"/>
        <v>0</v>
      </c>
      <c r="S653" s="5">
        <f t="shared" ref="S653" si="2017">S654+S663+S666+S669</f>
        <v>0</v>
      </c>
      <c r="T653" s="5">
        <f t="shared" si="2015"/>
        <v>0</v>
      </c>
      <c r="U653" s="5">
        <f t="shared" si="2015"/>
        <v>0</v>
      </c>
      <c r="V653" s="5">
        <f t="shared" si="2015"/>
        <v>0</v>
      </c>
      <c r="W653" s="5">
        <f t="shared" ref="W653:AF653" si="2018">W654+W663+W666+W669</f>
        <v>0</v>
      </c>
      <c r="X653" s="5">
        <f t="shared" si="2018"/>
        <v>0</v>
      </c>
      <c r="Y653" s="5">
        <f t="shared" si="2018"/>
        <v>0</v>
      </c>
      <c r="Z653" s="5">
        <f t="shared" si="2018"/>
        <v>0</v>
      </c>
      <c r="AA653" s="5">
        <f t="shared" si="2018"/>
        <v>0</v>
      </c>
      <c r="AB653" s="5">
        <f t="shared" si="2018"/>
        <v>0</v>
      </c>
      <c r="AC653" s="5">
        <f t="shared" si="2018"/>
        <v>0</v>
      </c>
      <c r="AD653" s="5">
        <f t="shared" ref="AD653" si="2019">AD654+AD663+AD666+AD669</f>
        <v>0</v>
      </c>
      <c r="AE653" s="5">
        <f t="shared" ref="AE653" si="2020">AE654+AE663+AE666+AE669</f>
        <v>0</v>
      </c>
      <c r="AF653" s="5">
        <f t="shared" si="2018"/>
        <v>0</v>
      </c>
      <c r="AG653" s="5">
        <f t="shared" si="1931"/>
        <v>650959.79999999993</v>
      </c>
      <c r="AH653" s="5">
        <f t="shared" si="1928"/>
        <v>649672.5</v>
      </c>
      <c r="AI653" s="5">
        <f t="shared" si="1929"/>
        <v>649672.5</v>
      </c>
      <c r="AJ653" s="5">
        <f t="shared" ref="AJ653" si="2021">AJ654+AJ663+AJ666+AJ669</f>
        <v>0</v>
      </c>
      <c r="AK653" s="5">
        <f t="shared" si="1932"/>
        <v>650959.79999999993</v>
      </c>
      <c r="AL653" s="5">
        <f t="shared" si="1933"/>
        <v>649672.5</v>
      </c>
      <c r="AM653" s="5">
        <f t="shared" si="1934"/>
        <v>649672.5</v>
      </c>
      <c r="AN653" s="5">
        <f t="shared" ref="AN653:BA653" si="2022">AN654+AN663+AN666+AN669</f>
        <v>0</v>
      </c>
      <c r="AO653" s="5">
        <f t="shared" si="2022"/>
        <v>0</v>
      </c>
      <c r="AP653" s="5">
        <f t="shared" si="2022"/>
        <v>0</v>
      </c>
      <c r="AQ653" s="5">
        <f t="shared" si="2022"/>
        <v>0</v>
      </c>
      <c r="AR653" s="5">
        <f t="shared" si="2022"/>
        <v>0</v>
      </c>
      <c r="AS653" s="5">
        <f t="shared" si="2022"/>
        <v>0</v>
      </c>
      <c r="AT653" s="5">
        <f t="shared" si="2022"/>
        <v>0</v>
      </c>
      <c r="AU653" s="5">
        <f t="shared" ref="AU653" si="2023">AU654+AU663+AU666+AU669</f>
        <v>0</v>
      </c>
      <c r="AV653" s="5">
        <f t="shared" ref="AV653:BE653" si="2024">AV654+AV663+AV666+AV669</f>
        <v>0</v>
      </c>
      <c r="AW653" s="5">
        <f t="shared" si="2024"/>
        <v>0</v>
      </c>
      <c r="AX653" s="5">
        <f t="shared" si="2024"/>
        <v>0</v>
      </c>
      <c r="AY653" s="5">
        <f t="shared" si="2024"/>
        <v>0</v>
      </c>
      <c r="AZ653" s="5">
        <f t="shared" si="2022"/>
        <v>0</v>
      </c>
      <c r="BA653" s="5">
        <f t="shared" si="2022"/>
        <v>0</v>
      </c>
      <c r="BB653" s="5">
        <f t="shared" si="2024"/>
        <v>0</v>
      </c>
      <c r="BC653" s="5">
        <f t="shared" si="2024"/>
        <v>0</v>
      </c>
      <c r="BD653" s="5">
        <f t="shared" si="2024"/>
        <v>0</v>
      </c>
      <c r="BE653" s="5">
        <f t="shared" si="2024"/>
        <v>0</v>
      </c>
      <c r="BF653" s="5">
        <f t="shared" si="1881"/>
        <v>650959.79999999993</v>
      </c>
      <c r="BG653" s="5">
        <f t="shared" si="1882"/>
        <v>649672.5</v>
      </c>
      <c r="BH653" s="5">
        <f t="shared" si="1883"/>
        <v>649672.5</v>
      </c>
      <c r="BI653" s="5">
        <f t="shared" si="2013"/>
        <v>0</v>
      </c>
    </row>
    <row r="654" spans="1:62" ht="47.25" x14ac:dyDescent="0.25">
      <c r="A654" s="4" t="s">
        <v>168</v>
      </c>
      <c r="B654" s="4" t="s">
        <v>74</v>
      </c>
      <c r="C654" s="4" t="s">
        <v>81</v>
      </c>
      <c r="D654" s="4" t="s">
        <v>726</v>
      </c>
      <c r="E654" s="4"/>
      <c r="F654" s="14" t="s">
        <v>593</v>
      </c>
      <c r="G654" s="5">
        <f t="shared" ref="G654:L654" si="2025">G655+G657+G659+G661</f>
        <v>632156.5</v>
      </c>
      <c r="H654" s="5">
        <f t="shared" si="2025"/>
        <v>630869.20000000007</v>
      </c>
      <c r="I654" s="5">
        <f t="shared" si="2025"/>
        <v>630869.20000000007</v>
      </c>
      <c r="J654" s="5">
        <f t="shared" si="2025"/>
        <v>0</v>
      </c>
      <c r="K654" s="5">
        <f t="shared" si="2025"/>
        <v>0</v>
      </c>
      <c r="L654" s="5">
        <f t="shared" si="2025"/>
        <v>0</v>
      </c>
      <c r="M654" s="5">
        <f t="shared" si="1963"/>
        <v>632156.5</v>
      </c>
      <c r="N654" s="5">
        <f t="shared" si="1964"/>
        <v>630869.20000000007</v>
      </c>
      <c r="O654" s="5">
        <f t="shared" si="1965"/>
        <v>630869.20000000007</v>
      </c>
      <c r="P654" s="5">
        <f t="shared" ref="P654:V654" si="2026">P655+P657+P659+P661</f>
        <v>0</v>
      </c>
      <c r="Q654" s="5">
        <f t="shared" ref="Q654:R654" si="2027">Q655+Q657+Q659+Q661</f>
        <v>0</v>
      </c>
      <c r="R654" s="5">
        <f t="shared" si="2027"/>
        <v>0</v>
      </c>
      <c r="S654" s="5">
        <f t="shared" ref="S654" si="2028">S655+S657+S659+S661</f>
        <v>0</v>
      </c>
      <c r="T654" s="5">
        <f t="shared" si="2026"/>
        <v>0</v>
      </c>
      <c r="U654" s="5">
        <f t="shared" si="2026"/>
        <v>0</v>
      </c>
      <c r="V654" s="5">
        <f t="shared" si="2026"/>
        <v>0</v>
      </c>
      <c r="W654" s="5">
        <f t="shared" ref="W654:AF654" si="2029">W655+W657+W659+W661</f>
        <v>0</v>
      </c>
      <c r="X654" s="5">
        <f t="shared" si="2029"/>
        <v>0</v>
      </c>
      <c r="Y654" s="5">
        <f t="shared" si="2029"/>
        <v>0</v>
      </c>
      <c r="Z654" s="5">
        <f t="shared" si="2029"/>
        <v>0</v>
      </c>
      <c r="AA654" s="5">
        <f t="shared" si="2029"/>
        <v>0</v>
      </c>
      <c r="AB654" s="5">
        <f t="shared" si="2029"/>
        <v>0</v>
      </c>
      <c r="AC654" s="5">
        <f t="shared" si="2029"/>
        <v>0</v>
      </c>
      <c r="AD654" s="5">
        <f t="shared" ref="AD654" si="2030">AD655+AD657+AD659+AD661</f>
        <v>0</v>
      </c>
      <c r="AE654" s="5">
        <f t="shared" ref="AE654" si="2031">AE655+AE657+AE659+AE661</f>
        <v>0</v>
      </c>
      <c r="AF654" s="5">
        <f t="shared" si="2029"/>
        <v>0</v>
      </c>
      <c r="AG654" s="5">
        <f t="shared" si="1931"/>
        <v>632156.5</v>
      </c>
      <c r="AH654" s="5">
        <f t="shared" si="1928"/>
        <v>630869.20000000007</v>
      </c>
      <c r="AI654" s="5">
        <f t="shared" si="1929"/>
        <v>630869.20000000007</v>
      </c>
      <c r="AJ654" s="5">
        <f t="shared" ref="AJ654:BI654" si="2032">AJ655+AJ657+AJ659+AJ661</f>
        <v>0</v>
      </c>
      <c r="AK654" s="5">
        <f t="shared" si="1932"/>
        <v>632156.5</v>
      </c>
      <c r="AL654" s="5">
        <f t="shared" si="1933"/>
        <v>630869.20000000007</v>
      </c>
      <c r="AM654" s="5">
        <f t="shared" si="1934"/>
        <v>630869.20000000007</v>
      </c>
      <c r="AN654" s="5">
        <f t="shared" ref="AN654:BA654" si="2033">AN655+AN657+AN659+AN661</f>
        <v>0</v>
      </c>
      <c r="AO654" s="5">
        <f t="shared" si="2033"/>
        <v>0</v>
      </c>
      <c r="AP654" s="5">
        <f t="shared" si="2033"/>
        <v>0</v>
      </c>
      <c r="AQ654" s="5">
        <f t="shared" si="2033"/>
        <v>0</v>
      </c>
      <c r="AR654" s="5">
        <f t="shared" si="2033"/>
        <v>0</v>
      </c>
      <c r="AS654" s="5">
        <f t="shared" si="2033"/>
        <v>0</v>
      </c>
      <c r="AT654" s="5">
        <f t="shared" si="2033"/>
        <v>0</v>
      </c>
      <c r="AU654" s="5">
        <f t="shared" ref="AU654" si="2034">AU655+AU657+AU659+AU661</f>
        <v>0</v>
      </c>
      <c r="AV654" s="5">
        <f t="shared" ref="AV654:BE654" si="2035">AV655+AV657+AV659+AV661</f>
        <v>0</v>
      </c>
      <c r="AW654" s="5">
        <f t="shared" si="2035"/>
        <v>0</v>
      </c>
      <c r="AX654" s="5">
        <f t="shared" si="2035"/>
        <v>0</v>
      </c>
      <c r="AY654" s="5">
        <f t="shared" si="2035"/>
        <v>0</v>
      </c>
      <c r="AZ654" s="5">
        <f t="shared" si="2033"/>
        <v>0</v>
      </c>
      <c r="BA654" s="5">
        <f t="shared" si="2033"/>
        <v>0</v>
      </c>
      <c r="BB654" s="5">
        <f t="shared" si="2035"/>
        <v>0</v>
      </c>
      <c r="BC654" s="5">
        <f t="shared" si="2035"/>
        <v>0</v>
      </c>
      <c r="BD654" s="5">
        <f t="shared" si="2035"/>
        <v>0</v>
      </c>
      <c r="BE654" s="5">
        <f t="shared" si="2035"/>
        <v>0</v>
      </c>
      <c r="BF654" s="5">
        <f t="shared" si="1881"/>
        <v>632156.5</v>
      </c>
      <c r="BG654" s="5">
        <f t="shared" si="1882"/>
        <v>630869.20000000007</v>
      </c>
      <c r="BH654" s="5">
        <f t="shared" si="1883"/>
        <v>630869.20000000007</v>
      </c>
      <c r="BI654" s="5">
        <f t="shared" si="2032"/>
        <v>0</v>
      </c>
    </row>
    <row r="655" spans="1:62" ht="78.75" x14ac:dyDescent="0.25">
      <c r="A655" s="4" t="s">
        <v>168</v>
      </c>
      <c r="B655" s="4" t="s">
        <v>74</v>
      </c>
      <c r="C655" s="4" t="s">
        <v>81</v>
      </c>
      <c r="D655" s="4" t="s">
        <v>726</v>
      </c>
      <c r="E655" s="4" t="s">
        <v>22</v>
      </c>
      <c r="F655" s="14" t="s">
        <v>556</v>
      </c>
      <c r="G655" s="5">
        <f t="shared" ref="G655:L655" si="2036">G656</f>
        <v>8366.5</v>
      </c>
      <c r="H655" s="5">
        <f t="shared" si="2036"/>
        <v>8228.5</v>
      </c>
      <c r="I655" s="5">
        <f t="shared" si="2036"/>
        <v>8228.5</v>
      </c>
      <c r="J655" s="5">
        <f t="shared" si="2036"/>
        <v>0</v>
      </c>
      <c r="K655" s="5">
        <f t="shared" si="2036"/>
        <v>0</v>
      </c>
      <c r="L655" s="5">
        <f t="shared" si="2036"/>
        <v>0</v>
      </c>
      <c r="M655" s="5">
        <f t="shared" si="1963"/>
        <v>8366.5</v>
      </c>
      <c r="N655" s="5">
        <f t="shared" si="1964"/>
        <v>8228.5</v>
      </c>
      <c r="O655" s="5">
        <f t="shared" si="1965"/>
        <v>8228.5</v>
      </c>
      <c r="P655" s="5">
        <f t="shared" ref="P655:V655" si="2037">P656</f>
        <v>0</v>
      </c>
      <c r="Q655" s="5">
        <f t="shared" si="2037"/>
        <v>0</v>
      </c>
      <c r="R655" s="5">
        <f t="shared" si="2037"/>
        <v>0</v>
      </c>
      <c r="S655" s="5">
        <f t="shared" si="2037"/>
        <v>0</v>
      </c>
      <c r="T655" s="5">
        <f t="shared" si="2037"/>
        <v>0</v>
      </c>
      <c r="U655" s="5">
        <f t="shared" si="2037"/>
        <v>0</v>
      </c>
      <c r="V655" s="5">
        <f t="shared" si="2037"/>
        <v>0</v>
      </c>
      <c r="W655" s="5">
        <f t="shared" ref="W655:AF655" si="2038">W656</f>
        <v>0</v>
      </c>
      <c r="X655" s="5">
        <f t="shared" si="2038"/>
        <v>0</v>
      </c>
      <c r="Y655" s="5">
        <f t="shared" si="2038"/>
        <v>0</v>
      </c>
      <c r="Z655" s="5">
        <f t="shared" si="2038"/>
        <v>0</v>
      </c>
      <c r="AA655" s="5">
        <f t="shared" si="2038"/>
        <v>0</v>
      </c>
      <c r="AB655" s="5">
        <f t="shared" si="2038"/>
        <v>0</v>
      </c>
      <c r="AC655" s="5">
        <f t="shared" si="2038"/>
        <v>0</v>
      </c>
      <c r="AD655" s="5">
        <f t="shared" si="2038"/>
        <v>0</v>
      </c>
      <c r="AE655" s="5">
        <f t="shared" si="2038"/>
        <v>0</v>
      </c>
      <c r="AF655" s="5">
        <f t="shared" si="2038"/>
        <v>0</v>
      </c>
      <c r="AG655" s="5">
        <f t="shared" si="1931"/>
        <v>8366.5</v>
      </c>
      <c r="AH655" s="5">
        <f t="shared" si="1928"/>
        <v>8228.5</v>
      </c>
      <c r="AI655" s="5">
        <f t="shared" si="1929"/>
        <v>8228.5</v>
      </c>
      <c r="AJ655" s="5">
        <f t="shared" ref="AJ655:BI655" si="2039">AJ656</f>
        <v>0</v>
      </c>
      <c r="AK655" s="5">
        <f t="shared" si="1932"/>
        <v>8366.5</v>
      </c>
      <c r="AL655" s="5">
        <f t="shared" si="1933"/>
        <v>8228.5</v>
      </c>
      <c r="AM655" s="5">
        <f t="shared" si="1934"/>
        <v>8228.5</v>
      </c>
      <c r="AN655" s="5">
        <f t="shared" si="2039"/>
        <v>0</v>
      </c>
      <c r="AO655" s="5">
        <f t="shared" si="2039"/>
        <v>0</v>
      </c>
      <c r="AP655" s="5">
        <f t="shared" si="2039"/>
        <v>0</v>
      </c>
      <c r="AQ655" s="5">
        <f t="shared" si="2039"/>
        <v>0</v>
      </c>
      <c r="AR655" s="5">
        <f t="shared" si="2039"/>
        <v>0</v>
      </c>
      <c r="AS655" s="5">
        <f t="shared" si="2039"/>
        <v>0</v>
      </c>
      <c r="AT655" s="5">
        <f t="shared" si="2039"/>
        <v>0</v>
      </c>
      <c r="AU655" s="5">
        <f t="shared" si="2039"/>
        <v>0</v>
      </c>
      <c r="AV655" s="5">
        <f t="shared" si="2039"/>
        <v>0</v>
      </c>
      <c r="AW655" s="5">
        <f t="shared" si="2039"/>
        <v>0</v>
      </c>
      <c r="AX655" s="5">
        <f t="shared" si="2039"/>
        <v>0</v>
      </c>
      <c r="AY655" s="5">
        <f t="shared" si="2039"/>
        <v>0</v>
      </c>
      <c r="AZ655" s="5">
        <f t="shared" si="2039"/>
        <v>0</v>
      </c>
      <c r="BA655" s="5">
        <f t="shared" si="2039"/>
        <v>0</v>
      </c>
      <c r="BB655" s="5">
        <f t="shared" si="2039"/>
        <v>0</v>
      </c>
      <c r="BC655" s="5">
        <f t="shared" si="2039"/>
        <v>0</v>
      </c>
      <c r="BD655" s="5">
        <f t="shared" si="2039"/>
        <v>0</v>
      </c>
      <c r="BE655" s="5">
        <f t="shared" si="2039"/>
        <v>0</v>
      </c>
      <c r="BF655" s="5">
        <f t="shared" si="1881"/>
        <v>8366.5</v>
      </c>
      <c r="BG655" s="5">
        <f t="shared" si="1882"/>
        <v>8228.5</v>
      </c>
      <c r="BH655" s="5">
        <f t="shared" si="1883"/>
        <v>8228.5</v>
      </c>
      <c r="BI655" s="5">
        <f t="shared" si="2039"/>
        <v>0</v>
      </c>
    </row>
    <row r="656" spans="1:62" x14ac:dyDescent="0.25">
      <c r="A656" s="4" t="s">
        <v>168</v>
      </c>
      <c r="B656" s="4" t="s">
        <v>74</v>
      </c>
      <c r="C656" s="4" t="s">
        <v>81</v>
      </c>
      <c r="D656" s="4" t="s">
        <v>726</v>
      </c>
      <c r="E656" s="4" t="s">
        <v>23</v>
      </c>
      <c r="F656" s="14" t="s">
        <v>557</v>
      </c>
      <c r="G656" s="5">
        <v>8366.5</v>
      </c>
      <c r="H656" s="5">
        <v>8228.5</v>
      </c>
      <c r="I656" s="5">
        <v>8228.5</v>
      </c>
      <c r="J656" s="5"/>
      <c r="K656" s="5"/>
      <c r="L656" s="5"/>
      <c r="M656" s="5">
        <f t="shared" si="1963"/>
        <v>8366.5</v>
      </c>
      <c r="N656" s="5">
        <f t="shared" si="1964"/>
        <v>8228.5</v>
      </c>
      <c r="O656" s="5">
        <f t="shared" si="1965"/>
        <v>8228.5</v>
      </c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>
        <f t="shared" si="1931"/>
        <v>8366.5</v>
      </c>
      <c r="AH656" s="5">
        <f t="shared" si="1928"/>
        <v>8228.5</v>
      </c>
      <c r="AI656" s="5">
        <f t="shared" si="1929"/>
        <v>8228.5</v>
      </c>
      <c r="AJ656" s="5"/>
      <c r="AK656" s="5">
        <f t="shared" si="1932"/>
        <v>8366.5</v>
      </c>
      <c r="AL656" s="5">
        <f t="shared" si="1933"/>
        <v>8228.5</v>
      </c>
      <c r="AM656" s="5">
        <f t="shared" si="1934"/>
        <v>8228.5</v>
      </c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>
        <f t="shared" si="1881"/>
        <v>8366.5</v>
      </c>
      <c r="BG656" s="5">
        <f t="shared" si="1882"/>
        <v>8228.5</v>
      </c>
      <c r="BH656" s="5">
        <f t="shared" si="1883"/>
        <v>8228.5</v>
      </c>
      <c r="BI656" s="5"/>
    </row>
    <row r="657" spans="1:61" ht="31.5" x14ac:dyDescent="0.25">
      <c r="A657" s="4" t="s">
        <v>168</v>
      </c>
      <c r="B657" s="4" t="s">
        <v>74</v>
      </c>
      <c r="C657" s="4" t="s">
        <v>81</v>
      </c>
      <c r="D657" s="4" t="s">
        <v>726</v>
      </c>
      <c r="E657" s="4" t="s">
        <v>15</v>
      </c>
      <c r="F657" s="14" t="s">
        <v>559</v>
      </c>
      <c r="G657" s="5">
        <f t="shared" ref="G657:L657" si="2040">G658</f>
        <v>3347.1</v>
      </c>
      <c r="H657" s="5">
        <f t="shared" si="2040"/>
        <v>3347.3</v>
      </c>
      <c r="I657" s="5">
        <f t="shared" si="2040"/>
        <v>3347.3</v>
      </c>
      <c r="J657" s="5">
        <f t="shared" si="2040"/>
        <v>0</v>
      </c>
      <c r="K657" s="5">
        <f t="shared" si="2040"/>
        <v>0</v>
      </c>
      <c r="L657" s="5">
        <f t="shared" si="2040"/>
        <v>0</v>
      </c>
      <c r="M657" s="5">
        <f t="shared" si="1963"/>
        <v>3347.1</v>
      </c>
      <c r="N657" s="5">
        <f t="shared" si="1964"/>
        <v>3347.3</v>
      </c>
      <c r="O657" s="5">
        <f t="shared" si="1965"/>
        <v>3347.3</v>
      </c>
      <c r="P657" s="5">
        <f t="shared" ref="P657:V657" si="2041">P658</f>
        <v>0</v>
      </c>
      <c r="Q657" s="5">
        <f t="shared" si="2041"/>
        <v>0</v>
      </c>
      <c r="R657" s="5">
        <f t="shared" si="2041"/>
        <v>0</v>
      </c>
      <c r="S657" s="5">
        <f t="shared" si="2041"/>
        <v>0</v>
      </c>
      <c r="T657" s="5">
        <f t="shared" si="2041"/>
        <v>0</v>
      </c>
      <c r="U657" s="5">
        <f t="shared" si="2041"/>
        <v>0</v>
      </c>
      <c r="V657" s="5">
        <f t="shared" si="2041"/>
        <v>0</v>
      </c>
      <c r="W657" s="5">
        <f t="shared" ref="W657:AF657" si="2042">W658</f>
        <v>0</v>
      </c>
      <c r="X657" s="5">
        <f t="shared" si="2042"/>
        <v>0</v>
      </c>
      <c r="Y657" s="5">
        <f t="shared" si="2042"/>
        <v>0</v>
      </c>
      <c r="Z657" s="5">
        <f t="shared" si="2042"/>
        <v>0</v>
      </c>
      <c r="AA657" s="5">
        <f t="shared" si="2042"/>
        <v>0</v>
      </c>
      <c r="AB657" s="5">
        <f t="shared" si="2042"/>
        <v>0</v>
      </c>
      <c r="AC657" s="5">
        <f t="shared" si="2042"/>
        <v>0</v>
      </c>
      <c r="AD657" s="5">
        <f t="shared" si="2042"/>
        <v>0</v>
      </c>
      <c r="AE657" s="5">
        <f t="shared" si="2042"/>
        <v>0</v>
      </c>
      <c r="AF657" s="5">
        <f t="shared" si="2042"/>
        <v>0</v>
      </c>
      <c r="AG657" s="5">
        <f t="shared" si="1931"/>
        <v>3347.1</v>
      </c>
      <c r="AH657" s="5">
        <f t="shared" si="1928"/>
        <v>3347.3</v>
      </c>
      <c r="AI657" s="5">
        <f t="shared" si="1929"/>
        <v>3347.3</v>
      </c>
      <c r="AJ657" s="5">
        <f t="shared" ref="AJ657:BI657" si="2043">AJ658</f>
        <v>0</v>
      </c>
      <c r="AK657" s="5">
        <f t="shared" si="1932"/>
        <v>3347.1</v>
      </c>
      <c r="AL657" s="5">
        <f t="shared" si="1933"/>
        <v>3347.3</v>
      </c>
      <c r="AM657" s="5">
        <f t="shared" si="1934"/>
        <v>3347.3</v>
      </c>
      <c r="AN657" s="5">
        <f t="shared" si="2043"/>
        <v>0</v>
      </c>
      <c r="AO657" s="5">
        <f t="shared" si="2043"/>
        <v>0</v>
      </c>
      <c r="AP657" s="5">
        <f t="shared" si="2043"/>
        <v>0</v>
      </c>
      <c r="AQ657" s="5">
        <f t="shared" si="2043"/>
        <v>0</v>
      </c>
      <c r="AR657" s="5">
        <f t="shared" si="2043"/>
        <v>0</v>
      </c>
      <c r="AS657" s="5">
        <f t="shared" si="2043"/>
        <v>0</v>
      </c>
      <c r="AT657" s="5">
        <f t="shared" si="2043"/>
        <v>0</v>
      </c>
      <c r="AU657" s="5">
        <f t="shared" si="2043"/>
        <v>0</v>
      </c>
      <c r="AV657" s="5">
        <f t="shared" si="2043"/>
        <v>0</v>
      </c>
      <c r="AW657" s="5">
        <f t="shared" si="2043"/>
        <v>0</v>
      </c>
      <c r="AX657" s="5">
        <f t="shared" si="2043"/>
        <v>0</v>
      </c>
      <c r="AY657" s="5">
        <f t="shared" si="2043"/>
        <v>0</v>
      </c>
      <c r="AZ657" s="5">
        <f t="shared" si="2043"/>
        <v>0</v>
      </c>
      <c r="BA657" s="5">
        <f t="shared" si="2043"/>
        <v>0</v>
      </c>
      <c r="BB657" s="5">
        <f t="shared" si="2043"/>
        <v>0</v>
      </c>
      <c r="BC657" s="5">
        <f t="shared" si="2043"/>
        <v>0</v>
      </c>
      <c r="BD657" s="5">
        <f t="shared" si="2043"/>
        <v>0</v>
      </c>
      <c r="BE657" s="5">
        <f t="shared" si="2043"/>
        <v>0</v>
      </c>
      <c r="BF657" s="5">
        <f t="shared" si="1881"/>
        <v>3347.1</v>
      </c>
      <c r="BG657" s="5">
        <f t="shared" si="1882"/>
        <v>3347.3</v>
      </c>
      <c r="BH657" s="5">
        <f t="shared" si="1883"/>
        <v>3347.3</v>
      </c>
      <c r="BI657" s="5">
        <f t="shared" si="2043"/>
        <v>0</v>
      </c>
    </row>
    <row r="658" spans="1:61" ht="31.5" x14ac:dyDescent="0.25">
      <c r="A658" s="4" t="s">
        <v>168</v>
      </c>
      <c r="B658" s="4" t="s">
        <v>74</v>
      </c>
      <c r="C658" s="4" t="s">
        <v>81</v>
      </c>
      <c r="D658" s="4" t="s">
        <v>726</v>
      </c>
      <c r="E658" s="4" t="s">
        <v>16</v>
      </c>
      <c r="F658" s="14" t="s">
        <v>560</v>
      </c>
      <c r="G658" s="5">
        <f>3347+0.1</f>
        <v>3347.1</v>
      </c>
      <c r="H658" s="5">
        <v>3347.3</v>
      </c>
      <c r="I658" s="5">
        <v>3347.3</v>
      </c>
      <c r="J658" s="5"/>
      <c r="K658" s="5"/>
      <c r="L658" s="5"/>
      <c r="M658" s="5">
        <f t="shared" si="1963"/>
        <v>3347.1</v>
      </c>
      <c r="N658" s="5">
        <f t="shared" si="1964"/>
        <v>3347.3</v>
      </c>
      <c r="O658" s="5">
        <f t="shared" si="1965"/>
        <v>3347.3</v>
      </c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>
        <f t="shared" si="1931"/>
        <v>3347.1</v>
      </c>
      <c r="AH658" s="5">
        <f t="shared" si="1928"/>
        <v>3347.3</v>
      </c>
      <c r="AI658" s="5">
        <f t="shared" si="1929"/>
        <v>3347.3</v>
      </c>
      <c r="AJ658" s="5"/>
      <c r="AK658" s="5">
        <f t="shared" si="1932"/>
        <v>3347.1</v>
      </c>
      <c r="AL658" s="5">
        <f t="shared" si="1933"/>
        <v>3347.3</v>
      </c>
      <c r="AM658" s="5">
        <f t="shared" si="1934"/>
        <v>3347.3</v>
      </c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>
        <f t="shared" ref="BF658:BF721" si="2044">AK658+AN658+AO658+AP658+AQ658+AR658+AS658</f>
        <v>3347.1</v>
      </c>
      <c r="BG658" s="5">
        <f t="shared" ref="BG658:BG721" si="2045">AL658+AT658+AU658+AV658+AW658+AX658+AY658</f>
        <v>3347.3</v>
      </c>
      <c r="BH658" s="5">
        <f t="shared" ref="BH658:BH721" si="2046">AM658+AZ658+BA658+BB658+BC658+BD658+BE658</f>
        <v>3347.3</v>
      </c>
      <c r="BI658" s="5"/>
    </row>
    <row r="659" spans="1:61" ht="31.5" x14ac:dyDescent="0.25">
      <c r="A659" s="4" t="s">
        <v>168</v>
      </c>
      <c r="B659" s="4" t="s">
        <v>74</v>
      </c>
      <c r="C659" s="4" t="s">
        <v>81</v>
      </c>
      <c r="D659" s="4" t="s">
        <v>726</v>
      </c>
      <c r="E659" s="4" t="s">
        <v>92</v>
      </c>
      <c r="F659" s="14" t="s">
        <v>569</v>
      </c>
      <c r="G659" s="5">
        <f t="shared" ref="G659:L659" si="2047">G660</f>
        <v>620391.30000000005</v>
      </c>
      <c r="H659" s="5">
        <f t="shared" si="2047"/>
        <v>619241.80000000005</v>
      </c>
      <c r="I659" s="5">
        <f t="shared" si="2047"/>
        <v>619241.80000000005</v>
      </c>
      <c r="J659" s="5">
        <f t="shared" si="2047"/>
        <v>0</v>
      </c>
      <c r="K659" s="5">
        <f t="shared" si="2047"/>
        <v>0</v>
      </c>
      <c r="L659" s="5">
        <f t="shared" si="2047"/>
        <v>0</v>
      </c>
      <c r="M659" s="5">
        <f t="shared" si="1963"/>
        <v>620391.30000000005</v>
      </c>
      <c r="N659" s="5">
        <f t="shared" si="1964"/>
        <v>619241.80000000005</v>
      </c>
      <c r="O659" s="5">
        <f t="shared" si="1965"/>
        <v>619241.80000000005</v>
      </c>
      <c r="P659" s="5">
        <f t="shared" ref="P659:V659" si="2048">P660</f>
        <v>0</v>
      </c>
      <c r="Q659" s="5">
        <f t="shared" si="2048"/>
        <v>0</v>
      </c>
      <c r="R659" s="5">
        <f t="shared" si="2048"/>
        <v>0</v>
      </c>
      <c r="S659" s="5">
        <f t="shared" si="2048"/>
        <v>0</v>
      </c>
      <c r="T659" s="5">
        <f t="shared" si="2048"/>
        <v>0</v>
      </c>
      <c r="U659" s="5">
        <f t="shared" si="2048"/>
        <v>0</v>
      </c>
      <c r="V659" s="5">
        <f t="shared" si="2048"/>
        <v>0</v>
      </c>
      <c r="W659" s="5">
        <f t="shared" ref="W659:AF659" si="2049">W660</f>
        <v>0</v>
      </c>
      <c r="X659" s="5">
        <f t="shared" si="2049"/>
        <v>0</v>
      </c>
      <c r="Y659" s="5">
        <f t="shared" si="2049"/>
        <v>0</v>
      </c>
      <c r="Z659" s="5">
        <f t="shared" si="2049"/>
        <v>0</v>
      </c>
      <c r="AA659" s="5">
        <f t="shared" si="2049"/>
        <v>0</v>
      </c>
      <c r="AB659" s="5">
        <f t="shared" si="2049"/>
        <v>0</v>
      </c>
      <c r="AC659" s="5">
        <f t="shared" si="2049"/>
        <v>0</v>
      </c>
      <c r="AD659" s="5">
        <f t="shared" si="2049"/>
        <v>0</v>
      </c>
      <c r="AE659" s="5">
        <f t="shared" si="2049"/>
        <v>0</v>
      </c>
      <c r="AF659" s="5">
        <f t="shared" si="2049"/>
        <v>0</v>
      </c>
      <c r="AG659" s="5">
        <f t="shared" si="1931"/>
        <v>620391.30000000005</v>
      </c>
      <c r="AH659" s="5">
        <f t="shared" si="1928"/>
        <v>619241.80000000005</v>
      </c>
      <c r="AI659" s="5">
        <f t="shared" si="1929"/>
        <v>619241.80000000005</v>
      </c>
      <c r="AJ659" s="5">
        <f t="shared" ref="AJ659:BI659" si="2050">AJ660</f>
        <v>0</v>
      </c>
      <c r="AK659" s="5">
        <f t="shared" si="1932"/>
        <v>620391.30000000005</v>
      </c>
      <c r="AL659" s="5">
        <f t="shared" si="1933"/>
        <v>619241.80000000005</v>
      </c>
      <c r="AM659" s="5">
        <f t="shared" si="1934"/>
        <v>619241.80000000005</v>
      </c>
      <c r="AN659" s="5">
        <f t="shared" si="2050"/>
        <v>0</v>
      </c>
      <c r="AO659" s="5">
        <f t="shared" si="2050"/>
        <v>0</v>
      </c>
      <c r="AP659" s="5">
        <f t="shared" si="2050"/>
        <v>0</v>
      </c>
      <c r="AQ659" s="5">
        <f t="shared" si="2050"/>
        <v>0</v>
      </c>
      <c r="AR659" s="5">
        <f t="shared" si="2050"/>
        <v>0</v>
      </c>
      <c r="AS659" s="5">
        <f t="shared" si="2050"/>
        <v>0</v>
      </c>
      <c r="AT659" s="5">
        <f t="shared" si="2050"/>
        <v>0</v>
      </c>
      <c r="AU659" s="5">
        <f t="shared" si="2050"/>
        <v>0</v>
      </c>
      <c r="AV659" s="5">
        <f t="shared" si="2050"/>
        <v>0</v>
      </c>
      <c r="AW659" s="5">
        <f t="shared" si="2050"/>
        <v>0</v>
      </c>
      <c r="AX659" s="5">
        <f t="shared" si="2050"/>
        <v>0</v>
      </c>
      <c r="AY659" s="5">
        <f t="shared" si="2050"/>
        <v>0</v>
      </c>
      <c r="AZ659" s="5">
        <f t="shared" si="2050"/>
        <v>0</v>
      </c>
      <c r="BA659" s="5">
        <f t="shared" si="2050"/>
        <v>0</v>
      </c>
      <c r="BB659" s="5">
        <f t="shared" si="2050"/>
        <v>0</v>
      </c>
      <c r="BC659" s="5">
        <f t="shared" si="2050"/>
        <v>0</v>
      </c>
      <c r="BD659" s="5">
        <f t="shared" si="2050"/>
        <v>0</v>
      </c>
      <c r="BE659" s="5">
        <f t="shared" si="2050"/>
        <v>0</v>
      </c>
      <c r="BF659" s="5">
        <f t="shared" si="2044"/>
        <v>620391.30000000005</v>
      </c>
      <c r="BG659" s="5">
        <f t="shared" si="2045"/>
        <v>619241.80000000005</v>
      </c>
      <c r="BH659" s="5">
        <f t="shared" si="2046"/>
        <v>619241.80000000005</v>
      </c>
      <c r="BI659" s="5">
        <f t="shared" si="2050"/>
        <v>0</v>
      </c>
    </row>
    <row r="660" spans="1:61" x14ac:dyDescent="0.25">
      <c r="A660" s="4" t="s">
        <v>168</v>
      </c>
      <c r="B660" s="4" t="s">
        <v>74</v>
      </c>
      <c r="C660" s="4" t="s">
        <v>81</v>
      </c>
      <c r="D660" s="4" t="s">
        <v>726</v>
      </c>
      <c r="E660" s="4" t="s">
        <v>104</v>
      </c>
      <c r="F660" s="14" t="s">
        <v>571</v>
      </c>
      <c r="G660" s="5">
        <v>620391.30000000005</v>
      </c>
      <c r="H660" s="5">
        <v>619241.80000000005</v>
      </c>
      <c r="I660" s="5">
        <v>619241.80000000005</v>
      </c>
      <c r="J660" s="5"/>
      <c r="K660" s="5"/>
      <c r="L660" s="5"/>
      <c r="M660" s="5">
        <f t="shared" si="1963"/>
        <v>620391.30000000005</v>
      </c>
      <c r="N660" s="5">
        <f t="shared" si="1964"/>
        <v>619241.80000000005</v>
      </c>
      <c r="O660" s="5">
        <f t="shared" si="1965"/>
        <v>619241.80000000005</v>
      </c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>
        <f t="shared" si="1931"/>
        <v>620391.30000000005</v>
      </c>
      <c r="AH660" s="5">
        <f t="shared" si="1928"/>
        <v>619241.80000000005</v>
      </c>
      <c r="AI660" s="5">
        <f t="shared" si="1929"/>
        <v>619241.80000000005</v>
      </c>
      <c r="AJ660" s="5"/>
      <c r="AK660" s="5">
        <f t="shared" si="1932"/>
        <v>620391.30000000005</v>
      </c>
      <c r="AL660" s="5">
        <f t="shared" si="1933"/>
        <v>619241.80000000005</v>
      </c>
      <c r="AM660" s="5">
        <f t="shared" si="1934"/>
        <v>619241.80000000005</v>
      </c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>
        <f t="shared" si="2044"/>
        <v>620391.30000000005</v>
      </c>
      <c r="BG660" s="5">
        <f t="shared" si="2045"/>
        <v>619241.80000000005</v>
      </c>
      <c r="BH660" s="5">
        <f t="shared" si="2046"/>
        <v>619241.80000000005</v>
      </c>
      <c r="BI660" s="5"/>
    </row>
    <row r="661" spans="1:61" x14ac:dyDescent="0.25">
      <c r="A661" s="4" t="s">
        <v>168</v>
      </c>
      <c r="B661" s="4" t="s">
        <v>74</v>
      </c>
      <c r="C661" s="4" t="s">
        <v>81</v>
      </c>
      <c r="D661" s="4" t="s">
        <v>726</v>
      </c>
      <c r="E661" s="4" t="s">
        <v>17</v>
      </c>
      <c r="F661" s="14" t="s">
        <v>575</v>
      </c>
      <c r="G661" s="5">
        <f t="shared" ref="G661:L661" si="2051">G662</f>
        <v>51.599999999999994</v>
      </c>
      <c r="H661" s="5">
        <f t="shared" si="2051"/>
        <v>51.599999999999994</v>
      </c>
      <c r="I661" s="5">
        <f t="shared" si="2051"/>
        <v>51.599999999999994</v>
      </c>
      <c r="J661" s="5">
        <f t="shared" si="2051"/>
        <v>0</v>
      </c>
      <c r="K661" s="5">
        <f t="shared" si="2051"/>
        <v>0</v>
      </c>
      <c r="L661" s="5">
        <f t="shared" si="2051"/>
        <v>0</v>
      </c>
      <c r="M661" s="5">
        <f t="shared" si="1963"/>
        <v>51.599999999999994</v>
      </c>
      <c r="N661" s="5">
        <f t="shared" si="1964"/>
        <v>51.599999999999994</v>
      </c>
      <c r="O661" s="5">
        <f t="shared" si="1965"/>
        <v>51.599999999999994</v>
      </c>
      <c r="P661" s="5">
        <f t="shared" ref="P661:V661" si="2052">P662</f>
        <v>0</v>
      </c>
      <c r="Q661" s="5">
        <f t="shared" si="2052"/>
        <v>0</v>
      </c>
      <c r="R661" s="5">
        <f t="shared" si="2052"/>
        <v>0</v>
      </c>
      <c r="S661" s="5">
        <f t="shared" si="2052"/>
        <v>0</v>
      </c>
      <c r="T661" s="5">
        <f t="shared" si="2052"/>
        <v>0</v>
      </c>
      <c r="U661" s="5">
        <f t="shared" si="2052"/>
        <v>0</v>
      </c>
      <c r="V661" s="5">
        <f t="shared" si="2052"/>
        <v>0</v>
      </c>
      <c r="W661" s="5">
        <f t="shared" ref="W661:AF661" si="2053">W662</f>
        <v>0</v>
      </c>
      <c r="X661" s="5">
        <f t="shared" si="2053"/>
        <v>0</v>
      </c>
      <c r="Y661" s="5">
        <f t="shared" si="2053"/>
        <v>0</v>
      </c>
      <c r="Z661" s="5">
        <f t="shared" si="2053"/>
        <v>0</v>
      </c>
      <c r="AA661" s="5">
        <f t="shared" si="2053"/>
        <v>0</v>
      </c>
      <c r="AB661" s="5">
        <f t="shared" si="2053"/>
        <v>0</v>
      </c>
      <c r="AC661" s="5">
        <f t="shared" si="2053"/>
        <v>0</v>
      </c>
      <c r="AD661" s="5">
        <f t="shared" si="2053"/>
        <v>0</v>
      </c>
      <c r="AE661" s="5">
        <f t="shared" si="2053"/>
        <v>0</v>
      </c>
      <c r="AF661" s="5">
        <f t="shared" si="2053"/>
        <v>0</v>
      </c>
      <c r="AG661" s="5">
        <f t="shared" si="1931"/>
        <v>51.599999999999994</v>
      </c>
      <c r="AH661" s="5">
        <f t="shared" si="1928"/>
        <v>51.599999999999994</v>
      </c>
      <c r="AI661" s="5">
        <f t="shared" si="1929"/>
        <v>51.599999999999994</v>
      </c>
      <c r="AJ661" s="5">
        <f t="shared" ref="AJ661:BI661" si="2054">AJ662</f>
        <v>0</v>
      </c>
      <c r="AK661" s="5">
        <f t="shared" si="1932"/>
        <v>51.599999999999994</v>
      </c>
      <c r="AL661" s="5">
        <f t="shared" si="1933"/>
        <v>51.599999999999994</v>
      </c>
      <c r="AM661" s="5">
        <f t="shared" si="1934"/>
        <v>51.599999999999994</v>
      </c>
      <c r="AN661" s="5">
        <f t="shared" si="2054"/>
        <v>0</v>
      </c>
      <c r="AO661" s="5">
        <f t="shared" si="2054"/>
        <v>0</v>
      </c>
      <c r="AP661" s="5">
        <f t="shared" si="2054"/>
        <v>0</v>
      </c>
      <c r="AQ661" s="5">
        <f t="shared" si="2054"/>
        <v>0</v>
      </c>
      <c r="AR661" s="5">
        <f t="shared" si="2054"/>
        <v>0</v>
      </c>
      <c r="AS661" s="5">
        <f t="shared" si="2054"/>
        <v>0</v>
      </c>
      <c r="AT661" s="5">
        <f t="shared" si="2054"/>
        <v>0</v>
      </c>
      <c r="AU661" s="5">
        <f t="shared" si="2054"/>
        <v>0</v>
      </c>
      <c r="AV661" s="5">
        <f t="shared" si="2054"/>
        <v>0</v>
      </c>
      <c r="AW661" s="5">
        <f t="shared" si="2054"/>
        <v>0</v>
      </c>
      <c r="AX661" s="5">
        <f t="shared" si="2054"/>
        <v>0</v>
      </c>
      <c r="AY661" s="5">
        <f t="shared" si="2054"/>
        <v>0</v>
      </c>
      <c r="AZ661" s="5">
        <f t="shared" si="2054"/>
        <v>0</v>
      </c>
      <c r="BA661" s="5">
        <f t="shared" si="2054"/>
        <v>0</v>
      </c>
      <c r="BB661" s="5">
        <f t="shared" si="2054"/>
        <v>0</v>
      </c>
      <c r="BC661" s="5">
        <f t="shared" si="2054"/>
        <v>0</v>
      </c>
      <c r="BD661" s="5">
        <f t="shared" si="2054"/>
        <v>0</v>
      </c>
      <c r="BE661" s="5">
        <f t="shared" si="2054"/>
        <v>0</v>
      </c>
      <c r="BF661" s="5">
        <f t="shared" si="2044"/>
        <v>51.599999999999994</v>
      </c>
      <c r="BG661" s="5">
        <f t="shared" si="2045"/>
        <v>51.599999999999994</v>
      </c>
      <c r="BH661" s="5">
        <f t="shared" si="2046"/>
        <v>51.599999999999994</v>
      </c>
      <c r="BI661" s="5">
        <f t="shared" si="2054"/>
        <v>0</v>
      </c>
    </row>
    <row r="662" spans="1:61" x14ac:dyDescent="0.25">
      <c r="A662" s="4" t="s">
        <v>168</v>
      </c>
      <c r="B662" s="4" t="s">
        <v>74</v>
      </c>
      <c r="C662" s="4" t="s">
        <v>81</v>
      </c>
      <c r="D662" s="4" t="s">
        <v>726</v>
      </c>
      <c r="E662" s="4" t="s">
        <v>24</v>
      </c>
      <c r="F662" s="14" t="s">
        <v>578</v>
      </c>
      <c r="G662" s="5">
        <v>51.599999999999994</v>
      </c>
      <c r="H662" s="5">
        <v>51.599999999999994</v>
      </c>
      <c r="I662" s="5">
        <v>51.599999999999994</v>
      </c>
      <c r="J662" s="5"/>
      <c r="K662" s="5"/>
      <c r="L662" s="5"/>
      <c r="M662" s="5">
        <f t="shared" si="1963"/>
        <v>51.599999999999994</v>
      </c>
      <c r="N662" s="5">
        <f t="shared" si="1964"/>
        <v>51.599999999999994</v>
      </c>
      <c r="O662" s="5">
        <f t="shared" si="1965"/>
        <v>51.599999999999994</v>
      </c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>
        <f t="shared" si="1931"/>
        <v>51.599999999999994</v>
      </c>
      <c r="AH662" s="5">
        <f t="shared" si="1928"/>
        <v>51.599999999999994</v>
      </c>
      <c r="AI662" s="5">
        <f t="shared" si="1929"/>
        <v>51.599999999999994</v>
      </c>
      <c r="AJ662" s="5"/>
      <c r="AK662" s="5">
        <f t="shared" si="1932"/>
        <v>51.599999999999994</v>
      </c>
      <c r="AL662" s="5">
        <f t="shared" si="1933"/>
        <v>51.599999999999994</v>
      </c>
      <c r="AM662" s="5">
        <f t="shared" si="1934"/>
        <v>51.599999999999994</v>
      </c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>
        <f t="shared" si="2044"/>
        <v>51.599999999999994</v>
      </c>
      <c r="BG662" s="5">
        <f t="shared" si="2045"/>
        <v>51.599999999999994</v>
      </c>
      <c r="BH662" s="5">
        <f t="shared" si="2046"/>
        <v>51.599999999999994</v>
      </c>
      <c r="BI662" s="5"/>
    </row>
    <row r="663" spans="1:61" ht="31.5" x14ac:dyDescent="0.25">
      <c r="A663" s="4" t="s">
        <v>168</v>
      </c>
      <c r="B663" s="4" t="s">
        <v>74</v>
      </c>
      <c r="C663" s="4" t="s">
        <v>81</v>
      </c>
      <c r="D663" s="4" t="s">
        <v>727</v>
      </c>
      <c r="E663" s="4"/>
      <c r="F663" s="14" t="s">
        <v>792</v>
      </c>
      <c r="G663" s="5">
        <f t="shared" ref="G663:L664" si="2055">G664</f>
        <v>850</v>
      </c>
      <c r="H663" s="5">
        <f t="shared" si="2055"/>
        <v>850</v>
      </c>
      <c r="I663" s="5">
        <f t="shared" si="2055"/>
        <v>850</v>
      </c>
      <c r="J663" s="5">
        <f t="shared" si="2055"/>
        <v>0</v>
      </c>
      <c r="K663" s="5">
        <f t="shared" si="2055"/>
        <v>0</v>
      </c>
      <c r="L663" s="5">
        <f t="shared" si="2055"/>
        <v>0</v>
      </c>
      <c r="M663" s="5">
        <f t="shared" si="1963"/>
        <v>850</v>
      </c>
      <c r="N663" s="5">
        <f t="shared" si="1964"/>
        <v>850</v>
      </c>
      <c r="O663" s="5">
        <f t="shared" si="1965"/>
        <v>850</v>
      </c>
      <c r="P663" s="5">
        <f t="shared" ref="P663:V664" si="2056">P664</f>
        <v>0</v>
      </c>
      <c r="Q663" s="5">
        <f t="shared" si="2056"/>
        <v>0</v>
      </c>
      <c r="R663" s="5">
        <f t="shared" si="2056"/>
        <v>0</v>
      </c>
      <c r="S663" s="5">
        <f t="shared" si="2056"/>
        <v>0</v>
      </c>
      <c r="T663" s="5">
        <f t="shared" si="2056"/>
        <v>0</v>
      </c>
      <c r="U663" s="5">
        <f t="shared" si="2056"/>
        <v>0</v>
      </c>
      <c r="V663" s="5">
        <f t="shared" si="2056"/>
        <v>0</v>
      </c>
      <c r="W663" s="5">
        <f t="shared" ref="W663:AF664" si="2057">W664</f>
        <v>0</v>
      </c>
      <c r="X663" s="5">
        <f t="shared" si="2057"/>
        <v>0</v>
      </c>
      <c r="Y663" s="5">
        <f t="shared" si="2057"/>
        <v>0</v>
      </c>
      <c r="Z663" s="5">
        <f t="shared" si="2057"/>
        <v>0</v>
      </c>
      <c r="AA663" s="5">
        <f t="shared" si="2057"/>
        <v>0</v>
      </c>
      <c r="AB663" s="5">
        <f t="shared" si="2057"/>
        <v>0</v>
      </c>
      <c r="AC663" s="5">
        <f t="shared" si="2057"/>
        <v>0</v>
      </c>
      <c r="AD663" s="5">
        <f t="shared" si="2057"/>
        <v>0</v>
      </c>
      <c r="AE663" s="5">
        <f t="shared" si="2057"/>
        <v>0</v>
      </c>
      <c r="AF663" s="5">
        <f t="shared" si="2057"/>
        <v>0</v>
      </c>
      <c r="AG663" s="5">
        <f t="shared" si="1931"/>
        <v>850</v>
      </c>
      <c r="AH663" s="5">
        <f t="shared" si="1928"/>
        <v>850</v>
      </c>
      <c r="AI663" s="5">
        <f t="shared" si="1929"/>
        <v>850</v>
      </c>
      <c r="AJ663" s="5">
        <f t="shared" ref="AJ663:BI664" si="2058">AJ664</f>
        <v>0</v>
      </c>
      <c r="AK663" s="5">
        <f t="shared" si="1932"/>
        <v>850</v>
      </c>
      <c r="AL663" s="5">
        <f t="shared" si="1933"/>
        <v>850</v>
      </c>
      <c r="AM663" s="5">
        <f t="shared" si="1934"/>
        <v>850</v>
      </c>
      <c r="AN663" s="5">
        <f t="shared" si="2058"/>
        <v>0</v>
      </c>
      <c r="AO663" s="5">
        <f t="shared" si="2058"/>
        <v>0</v>
      </c>
      <c r="AP663" s="5">
        <f t="shared" si="2058"/>
        <v>0</v>
      </c>
      <c r="AQ663" s="5">
        <f t="shared" si="2058"/>
        <v>0</v>
      </c>
      <c r="AR663" s="5">
        <f t="shared" si="2058"/>
        <v>0</v>
      </c>
      <c r="AS663" s="5">
        <f t="shared" si="2058"/>
        <v>0</v>
      </c>
      <c r="AT663" s="5">
        <f t="shared" si="2058"/>
        <v>0</v>
      </c>
      <c r="AU663" s="5">
        <f t="shared" si="2058"/>
        <v>0</v>
      </c>
      <c r="AV663" s="5">
        <f t="shared" si="2058"/>
        <v>0</v>
      </c>
      <c r="AW663" s="5">
        <f t="shared" si="2058"/>
        <v>0</v>
      </c>
      <c r="AX663" s="5">
        <f t="shared" si="2058"/>
        <v>0</v>
      </c>
      <c r="AY663" s="5">
        <f t="shared" si="2058"/>
        <v>0</v>
      </c>
      <c r="AZ663" s="5">
        <f t="shared" si="2058"/>
        <v>0</v>
      </c>
      <c r="BA663" s="5">
        <f t="shared" si="2058"/>
        <v>0</v>
      </c>
      <c r="BB663" s="5">
        <f t="shared" si="2058"/>
        <v>0</v>
      </c>
      <c r="BC663" s="5">
        <f t="shared" si="2058"/>
        <v>0</v>
      </c>
      <c r="BD663" s="5">
        <f t="shared" si="2058"/>
        <v>0</v>
      </c>
      <c r="BE663" s="5">
        <f t="shared" si="2058"/>
        <v>0</v>
      </c>
      <c r="BF663" s="5">
        <f t="shared" si="2044"/>
        <v>850</v>
      </c>
      <c r="BG663" s="5">
        <f t="shared" si="2045"/>
        <v>850</v>
      </c>
      <c r="BH663" s="5">
        <f t="shared" si="2046"/>
        <v>850</v>
      </c>
      <c r="BI663" s="5">
        <f t="shared" si="2058"/>
        <v>0</v>
      </c>
    </row>
    <row r="664" spans="1:61" ht="31.5" x14ac:dyDescent="0.25">
      <c r="A664" s="4" t="s">
        <v>168</v>
      </c>
      <c r="B664" s="4" t="s">
        <v>74</v>
      </c>
      <c r="C664" s="4" t="s">
        <v>81</v>
      </c>
      <c r="D664" s="4" t="s">
        <v>727</v>
      </c>
      <c r="E664" s="4" t="s">
        <v>92</v>
      </c>
      <c r="F664" s="14" t="s">
        <v>569</v>
      </c>
      <c r="G664" s="5">
        <f t="shared" si="2055"/>
        <v>850</v>
      </c>
      <c r="H664" s="5">
        <f t="shared" si="2055"/>
        <v>850</v>
      </c>
      <c r="I664" s="5">
        <f t="shared" si="2055"/>
        <v>850</v>
      </c>
      <c r="J664" s="5">
        <f t="shared" si="2055"/>
        <v>0</v>
      </c>
      <c r="K664" s="5">
        <f t="shared" si="2055"/>
        <v>0</v>
      </c>
      <c r="L664" s="5">
        <f t="shared" si="2055"/>
        <v>0</v>
      </c>
      <c r="M664" s="5">
        <f t="shared" si="1963"/>
        <v>850</v>
      </c>
      <c r="N664" s="5">
        <f t="shared" si="1964"/>
        <v>850</v>
      </c>
      <c r="O664" s="5">
        <f t="shared" si="1965"/>
        <v>850</v>
      </c>
      <c r="P664" s="5">
        <f t="shared" si="2056"/>
        <v>0</v>
      </c>
      <c r="Q664" s="5">
        <f t="shared" si="2056"/>
        <v>0</v>
      </c>
      <c r="R664" s="5">
        <f t="shared" si="2056"/>
        <v>0</v>
      </c>
      <c r="S664" s="5">
        <f t="shared" si="2056"/>
        <v>0</v>
      </c>
      <c r="T664" s="5">
        <f t="shared" si="2056"/>
        <v>0</v>
      </c>
      <c r="U664" s="5">
        <f t="shared" si="2056"/>
        <v>0</v>
      </c>
      <c r="V664" s="5">
        <f t="shared" si="2056"/>
        <v>0</v>
      </c>
      <c r="W664" s="5">
        <f t="shared" si="2057"/>
        <v>0</v>
      </c>
      <c r="X664" s="5">
        <f t="shared" si="2057"/>
        <v>0</v>
      </c>
      <c r="Y664" s="5">
        <f t="shared" si="2057"/>
        <v>0</v>
      </c>
      <c r="Z664" s="5">
        <f t="shared" si="2057"/>
        <v>0</v>
      </c>
      <c r="AA664" s="5">
        <f t="shared" si="2057"/>
        <v>0</v>
      </c>
      <c r="AB664" s="5">
        <f t="shared" si="2057"/>
        <v>0</v>
      </c>
      <c r="AC664" s="5">
        <f t="shared" si="2057"/>
        <v>0</v>
      </c>
      <c r="AD664" s="5">
        <f t="shared" si="2057"/>
        <v>0</v>
      </c>
      <c r="AE664" s="5">
        <f t="shared" si="2057"/>
        <v>0</v>
      </c>
      <c r="AF664" s="5">
        <f t="shared" si="2057"/>
        <v>0</v>
      </c>
      <c r="AG664" s="5">
        <f t="shared" si="1931"/>
        <v>850</v>
      </c>
      <c r="AH664" s="5">
        <f t="shared" si="1928"/>
        <v>850</v>
      </c>
      <c r="AI664" s="5">
        <f t="shared" si="1929"/>
        <v>850</v>
      </c>
      <c r="AJ664" s="5">
        <f t="shared" si="2058"/>
        <v>0</v>
      </c>
      <c r="AK664" s="5">
        <f t="shared" si="1932"/>
        <v>850</v>
      </c>
      <c r="AL664" s="5">
        <f t="shared" si="1933"/>
        <v>850</v>
      </c>
      <c r="AM664" s="5">
        <f t="shared" si="1934"/>
        <v>850</v>
      </c>
      <c r="AN664" s="5">
        <f t="shared" si="2058"/>
        <v>0</v>
      </c>
      <c r="AO664" s="5">
        <f t="shared" si="2058"/>
        <v>0</v>
      </c>
      <c r="AP664" s="5">
        <f t="shared" si="2058"/>
        <v>0</v>
      </c>
      <c r="AQ664" s="5">
        <f t="shared" si="2058"/>
        <v>0</v>
      </c>
      <c r="AR664" s="5">
        <f t="shared" si="2058"/>
        <v>0</v>
      </c>
      <c r="AS664" s="5">
        <f t="shared" si="2058"/>
        <v>0</v>
      </c>
      <c r="AT664" s="5">
        <f t="shared" si="2058"/>
        <v>0</v>
      </c>
      <c r="AU664" s="5">
        <f t="shared" si="2058"/>
        <v>0</v>
      </c>
      <c r="AV664" s="5">
        <f t="shared" si="2058"/>
        <v>0</v>
      </c>
      <c r="AW664" s="5">
        <f t="shared" si="2058"/>
        <v>0</v>
      </c>
      <c r="AX664" s="5">
        <f t="shared" si="2058"/>
        <v>0</v>
      </c>
      <c r="AY664" s="5">
        <f t="shared" si="2058"/>
        <v>0</v>
      </c>
      <c r="AZ664" s="5">
        <f t="shared" si="2058"/>
        <v>0</v>
      </c>
      <c r="BA664" s="5">
        <f t="shared" si="2058"/>
        <v>0</v>
      </c>
      <c r="BB664" s="5">
        <f t="shared" si="2058"/>
        <v>0</v>
      </c>
      <c r="BC664" s="5">
        <f t="shared" si="2058"/>
        <v>0</v>
      </c>
      <c r="BD664" s="5">
        <f t="shared" si="2058"/>
        <v>0</v>
      </c>
      <c r="BE664" s="5">
        <f t="shared" si="2058"/>
        <v>0</v>
      </c>
      <c r="BF664" s="5">
        <f t="shared" si="2044"/>
        <v>850</v>
      </c>
      <c r="BG664" s="5">
        <f t="shared" si="2045"/>
        <v>850</v>
      </c>
      <c r="BH664" s="5">
        <f t="shared" si="2046"/>
        <v>850</v>
      </c>
      <c r="BI664" s="5">
        <f t="shared" si="2058"/>
        <v>0</v>
      </c>
    </row>
    <row r="665" spans="1:61" x14ac:dyDescent="0.25">
      <c r="A665" s="4" t="s">
        <v>168</v>
      </c>
      <c r="B665" s="4" t="s">
        <v>74</v>
      </c>
      <c r="C665" s="4" t="s">
        <v>81</v>
      </c>
      <c r="D665" s="4" t="s">
        <v>727</v>
      </c>
      <c r="E665" s="4" t="s">
        <v>104</v>
      </c>
      <c r="F665" s="14" t="s">
        <v>571</v>
      </c>
      <c r="G665" s="5">
        <v>850</v>
      </c>
      <c r="H665" s="5">
        <v>850</v>
      </c>
      <c r="I665" s="5">
        <v>850</v>
      </c>
      <c r="J665" s="5"/>
      <c r="K665" s="5"/>
      <c r="L665" s="5"/>
      <c r="M665" s="5">
        <f t="shared" si="1963"/>
        <v>850</v>
      </c>
      <c r="N665" s="5">
        <f t="shared" si="1964"/>
        <v>850</v>
      </c>
      <c r="O665" s="5">
        <f t="shared" si="1965"/>
        <v>850</v>
      </c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>
        <f t="shared" si="1931"/>
        <v>850</v>
      </c>
      <c r="AH665" s="5">
        <f t="shared" si="1928"/>
        <v>850</v>
      </c>
      <c r="AI665" s="5">
        <f t="shared" si="1929"/>
        <v>850</v>
      </c>
      <c r="AJ665" s="5"/>
      <c r="AK665" s="5">
        <f t="shared" si="1932"/>
        <v>850</v>
      </c>
      <c r="AL665" s="5">
        <f t="shared" si="1933"/>
        <v>850</v>
      </c>
      <c r="AM665" s="5">
        <f t="shared" si="1934"/>
        <v>850</v>
      </c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>
        <f t="shared" si="2044"/>
        <v>850</v>
      </c>
      <c r="BG665" s="5">
        <f t="shared" si="2045"/>
        <v>850</v>
      </c>
      <c r="BH665" s="5">
        <f t="shared" si="2046"/>
        <v>850</v>
      </c>
      <c r="BI665" s="5"/>
    </row>
    <row r="666" spans="1:61" ht="31.5" x14ac:dyDescent="0.25">
      <c r="A666" s="4" t="s">
        <v>168</v>
      </c>
      <c r="B666" s="4" t="s">
        <v>74</v>
      </c>
      <c r="C666" s="4" t="s">
        <v>81</v>
      </c>
      <c r="D666" s="4" t="s">
        <v>728</v>
      </c>
      <c r="E666" s="4"/>
      <c r="F666" s="14" t="s">
        <v>799</v>
      </c>
      <c r="G666" s="5">
        <f t="shared" ref="G666:L667" si="2059">G667</f>
        <v>2391.1</v>
      </c>
      <c r="H666" s="5">
        <f t="shared" si="2059"/>
        <v>2391.1</v>
      </c>
      <c r="I666" s="5">
        <f t="shared" si="2059"/>
        <v>2391.1</v>
      </c>
      <c r="J666" s="5">
        <f t="shared" si="2059"/>
        <v>0</v>
      </c>
      <c r="K666" s="5">
        <f t="shared" si="2059"/>
        <v>0</v>
      </c>
      <c r="L666" s="5">
        <f t="shared" si="2059"/>
        <v>0</v>
      </c>
      <c r="M666" s="5">
        <f t="shared" si="1963"/>
        <v>2391.1</v>
      </c>
      <c r="N666" s="5">
        <f t="shared" si="1964"/>
        <v>2391.1</v>
      </c>
      <c r="O666" s="5">
        <f t="shared" si="1965"/>
        <v>2391.1</v>
      </c>
      <c r="P666" s="5">
        <f t="shared" ref="P666:V667" si="2060">P667</f>
        <v>0</v>
      </c>
      <c r="Q666" s="5">
        <f t="shared" si="2060"/>
        <v>0</v>
      </c>
      <c r="R666" s="5">
        <f t="shared" si="2060"/>
        <v>0</v>
      </c>
      <c r="S666" s="5">
        <f t="shared" si="2060"/>
        <v>0</v>
      </c>
      <c r="T666" s="5">
        <f t="shared" si="2060"/>
        <v>0</v>
      </c>
      <c r="U666" s="5">
        <f t="shared" si="2060"/>
        <v>0</v>
      </c>
      <c r="V666" s="5">
        <f t="shared" si="2060"/>
        <v>0</v>
      </c>
      <c r="W666" s="5">
        <f t="shared" ref="W666:AF667" si="2061">W667</f>
        <v>0</v>
      </c>
      <c r="X666" s="5">
        <f t="shared" si="2061"/>
        <v>0</v>
      </c>
      <c r="Y666" s="5">
        <f t="shared" si="2061"/>
        <v>0</v>
      </c>
      <c r="Z666" s="5">
        <f t="shared" si="2061"/>
        <v>0</v>
      </c>
      <c r="AA666" s="5">
        <f t="shared" si="2061"/>
        <v>0</v>
      </c>
      <c r="AB666" s="5">
        <f t="shared" si="2061"/>
        <v>0</v>
      </c>
      <c r="AC666" s="5">
        <f t="shared" si="2061"/>
        <v>0</v>
      </c>
      <c r="AD666" s="5">
        <f t="shared" si="2061"/>
        <v>0</v>
      </c>
      <c r="AE666" s="5">
        <f t="shared" si="2061"/>
        <v>0</v>
      </c>
      <c r="AF666" s="5">
        <f t="shared" si="2061"/>
        <v>0</v>
      </c>
      <c r="AG666" s="5">
        <f t="shared" si="1931"/>
        <v>2391.1</v>
      </c>
      <c r="AH666" s="5">
        <f t="shared" si="1928"/>
        <v>2391.1</v>
      </c>
      <c r="AI666" s="5">
        <f t="shared" si="1929"/>
        <v>2391.1</v>
      </c>
      <c r="AJ666" s="5">
        <f t="shared" ref="AJ666:BI667" si="2062">AJ667</f>
        <v>0</v>
      </c>
      <c r="AK666" s="5">
        <f t="shared" si="1932"/>
        <v>2391.1</v>
      </c>
      <c r="AL666" s="5">
        <f t="shared" si="1933"/>
        <v>2391.1</v>
      </c>
      <c r="AM666" s="5">
        <f t="shared" si="1934"/>
        <v>2391.1</v>
      </c>
      <c r="AN666" s="5">
        <f t="shared" si="2062"/>
        <v>0</v>
      </c>
      <c r="AO666" s="5">
        <f t="shared" si="2062"/>
        <v>0</v>
      </c>
      <c r="AP666" s="5">
        <f t="shared" si="2062"/>
        <v>0</v>
      </c>
      <c r="AQ666" s="5">
        <f t="shared" si="2062"/>
        <v>0</v>
      </c>
      <c r="AR666" s="5">
        <f t="shared" si="2062"/>
        <v>0</v>
      </c>
      <c r="AS666" s="5">
        <f t="shared" si="2062"/>
        <v>0</v>
      </c>
      <c r="AT666" s="5">
        <f t="shared" si="2062"/>
        <v>0</v>
      </c>
      <c r="AU666" s="5">
        <f t="shared" si="2062"/>
        <v>0</v>
      </c>
      <c r="AV666" s="5">
        <f t="shared" si="2062"/>
        <v>0</v>
      </c>
      <c r="AW666" s="5">
        <f t="shared" si="2062"/>
        <v>0</v>
      </c>
      <c r="AX666" s="5">
        <f t="shared" si="2062"/>
        <v>0</v>
      </c>
      <c r="AY666" s="5">
        <f t="shared" si="2062"/>
        <v>0</v>
      </c>
      <c r="AZ666" s="5">
        <f t="shared" si="2062"/>
        <v>0</v>
      </c>
      <c r="BA666" s="5">
        <f t="shared" si="2062"/>
        <v>0</v>
      </c>
      <c r="BB666" s="5">
        <f t="shared" si="2062"/>
        <v>0</v>
      </c>
      <c r="BC666" s="5">
        <f t="shared" si="2062"/>
        <v>0</v>
      </c>
      <c r="BD666" s="5">
        <f t="shared" si="2062"/>
        <v>0</v>
      </c>
      <c r="BE666" s="5">
        <f t="shared" si="2062"/>
        <v>0</v>
      </c>
      <c r="BF666" s="5">
        <f t="shared" si="2044"/>
        <v>2391.1</v>
      </c>
      <c r="BG666" s="5">
        <f t="shared" si="2045"/>
        <v>2391.1</v>
      </c>
      <c r="BH666" s="5">
        <f t="shared" si="2046"/>
        <v>2391.1</v>
      </c>
      <c r="BI666" s="5">
        <f t="shared" si="2062"/>
        <v>0</v>
      </c>
    </row>
    <row r="667" spans="1:61" ht="31.5" x14ac:dyDescent="0.25">
      <c r="A667" s="4" t="s">
        <v>168</v>
      </c>
      <c r="B667" s="4" t="s">
        <v>74</v>
      </c>
      <c r="C667" s="4" t="s">
        <v>81</v>
      </c>
      <c r="D667" s="4" t="s">
        <v>728</v>
      </c>
      <c r="E667" s="4" t="s">
        <v>92</v>
      </c>
      <c r="F667" s="14" t="s">
        <v>569</v>
      </c>
      <c r="G667" s="5">
        <f t="shared" si="2059"/>
        <v>2391.1</v>
      </c>
      <c r="H667" s="5">
        <f t="shared" si="2059"/>
        <v>2391.1</v>
      </c>
      <c r="I667" s="5">
        <f t="shared" si="2059"/>
        <v>2391.1</v>
      </c>
      <c r="J667" s="5">
        <f t="shared" si="2059"/>
        <v>0</v>
      </c>
      <c r="K667" s="5">
        <f t="shared" si="2059"/>
        <v>0</v>
      </c>
      <c r="L667" s="5">
        <f t="shared" si="2059"/>
        <v>0</v>
      </c>
      <c r="M667" s="5">
        <f t="shared" si="1963"/>
        <v>2391.1</v>
      </c>
      <c r="N667" s="5">
        <f t="shared" si="1964"/>
        <v>2391.1</v>
      </c>
      <c r="O667" s="5">
        <f t="shared" si="1965"/>
        <v>2391.1</v>
      </c>
      <c r="P667" s="5">
        <f t="shared" si="2060"/>
        <v>0</v>
      </c>
      <c r="Q667" s="5">
        <f t="shared" si="2060"/>
        <v>0</v>
      </c>
      <c r="R667" s="5">
        <f t="shared" si="2060"/>
        <v>0</v>
      </c>
      <c r="S667" s="5">
        <f t="shared" si="2060"/>
        <v>0</v>
      </c>
      <c r="T667" s="5">
        <f t="shared" si="2060"/>
        <v>0</v>
      </c>
      <c r="U667" s="5">
        <f t="shared" si="2060"/>
        <v>0</v>
      </c>
      <c r="V667" s="5">
        <f t="shared" si="2060"/>
        <v>0</v>
      </c>
      <c r="W667" s="5">
        <f t="shared" si="2061"/>
        <v>0</v>
      </c>
      <c r="X667" s="5">
        <f t="shared" si="2061"/>
        <v>0</v>
      </c>
      <c r="Y667" s="5">
        <f t="shared" si="2061"/>
        <v>0</v>
      </c>
      <c r="Z667" s="5">
        <f t="shared" si="2061"/>
        <v>0</v>
      </c>
      <c r="AA667" s="5">
        <f t="shared" si="2061"/>
        <v>0</v>
      </c>
      <c r="AB667" s="5">
        <f t="shared" si="2061"/>
        <v>0</v>
      </c>
      <c r="AC667" s="5">
        <f t="shared" si="2061"/>
        <v>0</v>
      </c>
      <c r="AD667" s="5">
        <f t="shared" si="2061"/>
        <v>0</v>
      </c>
      <c r="AE667" s="5">
        <f t="shared" si="2061"/>
        <v>0</v>
      </c>
      <c r="AF667" s="5">
        <f t="shared" si="2061"/>
        <v>0</v>
      </c>
      <c r="AG667" s="5">
        <f t="shared" si="1931"/>
        <v>2391.1</v>
      </c>
      <c r="AH667" s="5">
        <f t="shared" si="1928"/>
        <v>2391.1</v>
      </c>
      <c r="AI667" s="5">
        <f t="shared" si="1929"/>
        <v>2391.1</v>
      </c>
      <c r="AJ667" s="5">
        <f t="shared" si="2062"/>
        <v>0</v>
      </c>
      <c r="AK667" s="5">
        <f t="shared" si="1932"/>
        <v>2391.1</v>
      </c>
      <c r="AL667" s="5">
        <f t="shared" si="1933"/>
        <v>2391.1</v>
      </c>
      <c r="AM667" s="5">
        <f t="shared" si="1934"/>
        <v>2391.1</v>
      </c>
      <c r="AN667" s="5">
        <f t="shared" si="2062"/>
        <v>0</v>
      </c>
      <c r="AO667" s="5">
        <f t="shared" si="2062"/>
        <v>0</v>
      </c>
      <c r="AP667" s="5">
        <f t="shared" si="2062"/>
        <v>0</v>
      </c>
      <c r="AQ667" s="5">
        <f t="shared" si="2062"/>
        <v>0</v>
      </c>
      <c r="AR667" s="5">
        <f t="shared" si="2062"/>
        <v>0</v>
      </c>
      <c r="AS667" s="5">
        <f t="shared" si="2062"/>
        <v>0</v>
      </c>
      <c r="AT667" s="5">
        <f t="shared" si="2062"/>
        <v>0</v>
      </c>
      <c r="AU667" s="5">
        <f t="shared" si="2062"/>
        <v>0</v>
      </c>
      <c r="AV667" s="5">
        <f t="shared" si="2062"/>
        <v>0</v>
      </c>
      <c r="AW667" s="5">
        <f t="shared" si="2062"/>
        <v>0</v>
      </c>
      <c r="AX667" s="5">
        <f t="shared" si="2062"/>
        <v>0</v>
      </c>
      <c r="AY667" s="5">
        <f t="shared" si="2062"/>
        <v>0</v>
      </c>
      <c r="AZ667" s="5">
        <f t="shared" si="2062"/>
        <v>0</v>
      </c>
      <c r="BA667" s="5">
        <f t="shared" si="2062"/>
        <v>0</v>
      </c>
      <c r="BB667" s="5">
        <f t="shared" si="2062"/>
        <v>0</v>
      </c>
      <c r="BC667" s="5">
        <f t="shared" si="2062"/>
        <v>0</v>
      </c>
      <c r="BD667" s="5">
        <f t="shared" si="2062"/>
        <v>0</v>
      </c>
      <c r="BE667" s="5">
        <f t="shared" si="2062"/>
        <v>0</v>
      </c>
      <c r="BF667" s="5">
        <f t="shared" si="2044"/>
        <v>2391.1</v>
      </c>
      <c r="BG667" s="5">
        <f t="shared" si="2045"/>
        <v>2391.1</v>
      </c>
      <c r="BH667" s="5">
        <f t="shared" si="2046"/>
        <v>2391.1</v>
      </c>
      <c r="BI667" s="5">
        <f t="shared" si="2062"/>
        <v>0</v>
      </c>
    </row>
    <row r="668" spans="1:61" x14ac:dyDescent="0.25">
      <c r="A668" s="4" t="s">
        <v>168</v>
      </c>
      <c r="B668" s="4" t="s">
        <v>74</v>
      </c>
      <c r="C668" s="4" t="s">
        <v>81</v>
      </c>
      <c r="D668" s="4" t="s">
        <v>728</v>
      </c>
      <c r="E668" s="4" t="s">
        <v>104</v>
      </c>
      <c r="F668" s="14" t="s">
        <v>571</v>
      </c>
      <c r="G668" s="5">
        <v>2391.1</v>
      </c>
      <c r="H668" s="5">
        <v>2391.1</v>
      </c>
      <c r="I668" s="5">
        <v>2391.1</v>
      </c>
      <c r="J668" s="5"/>
      <c r="K668" s="5"/>
      <c r="L668" s="5"/>
      <c r="M668" s="5">
        <f t="shared" si="1963"/>
        <v>2391.1</v>
      </c>
      <c r="N668" s="5">
        <f t="shared" si="1964"/>
        <v>2391.1</v>
      </c>
      <c r="O668" s="5">
        <f t="shared" si="1965"/>
        <v>2391.1</v>
      </c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>
        <f t="shared" si="1931"/>
        <v>2391.1</v>
      </c>
      <c r="AH668" s="5">
        <f t="shared" si="1928"/>
        <v>2391.1</v>
      </c>
      <c r="AI668" s="5">
        <f t="shared" si="1929"/>
        <v>2391.1</v>
      </c>
      <c r="AJ668" s="5"/>
      <c r="AK668" s="5">
        <f t="shared" si="1932"/>
        <v>2391.1</v>
      </c>
      <c r="AL668" s="5">
        <f t="shared" si="1933"/>
        <v>2391.1</v>
      </c>
      <c r="AM668" s="5">
        <f t="shared" si="1934"/>
        <v>2391.1</v>
      </c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>
        <f t="shared" si="2044"/>
        <v>2391.1</v>
      </c>
      <c r="BG668" s="5">
        <f t="shared" si="2045"/>
        <v>2391.1</v>
      </c>
      <c r="BH668" s="5">
        <f t="shared" si="2046"/>
        <v>2391.1</v>
      </c>
      <c r="BI668" s="5"/>
    </row>
    <row r="669" spans="1:61" ht="47.25" x14ac:dyDescent="0.25">
      <c r="A669" s="4" t="s">
        <v>168</v>
      </c>
      <c r="B669" s="4" t="s">
        <v>74</v>
      </c>
      <c r="C669" s="4" t="s">
        <v>81</v>
      </c>
      <c r="D669" s="4" t="s">
        <v>729</v>
      </c>
      <c r="E669" s="4"/>
      <c r="F669" s="14" t="s">
        <v>800</v>
      </c>
      <c r="G669" s="5">
        <f t="shared" ref="G669:L669" si="2063">G670+G672</f>
        <v>15562.199999999999</v>
      </c>
      <c r="H669" s="5">
        <f t="shared" si="2063"/>
        <v>15562.199999999999</v>
      </c>
      <c r="I669" s="5">
        <f t="shared" si="2063"/>
        <v>15562.199999999999</v>
      </c>
      <c r="J669" s="5">
        <f t="shared" si="2063"/>
        <v>0</v>
      </c>
      <c r="K669" s="5">
        <f t="shared" si="2063"/>
        <v>0</v>
      </c>
      <c r="L669" s="5">
        <f t="shared" si="2063"/>
        <v>0</v>
      </c>
      <c r="M669" s="5">
        <f t="shared" si="1963"/>
        <v>15562.199999999999</v>
      </c>
      <c r="N669" s="5">
        <f t="shared" si="1964"/>
        <v>15562.199999999999</v>
      </c>
      <c r="O669" s="5">
        <f t="shared" si="1965"/>
        <v>15562.199999999999</v>
      </c>
      <c r="P669" s="5">
        <f t="shared" ref="P669:V669" si="2064">P670+P672</f>
        <v>0</v>
      </c>
      <c r="Q669" s="5">
        <f t="shared" ref="Q669:R669" si="2065">Q670+Q672</f>
        <v>0</v>
      </c>
      <c r="R669" s="5">
        <f t="shared" si="2065"/>
        <v>0</v>
      </c>
      <c r="S669" s="5">
        <f t="shared" ref="S669" si="2066">S670+S672</f>
        <v>0</v>
      </c>
      <c r="T669" s="5">
        <f t="shared" si="2064"/>
        <v>0</v>
      </c>
      <c r="U669" s="5">
        <f t="shared" si="2064"/>
        <v>0</v>
      </c>
      <c r="V669" s="5">
        <f t="shared" si="2064"/>
        <v>0</v>
      </c>
      <c r="W669" s="5">
        <f t="shared" ref="W669:AF669" si="2067">W670+W672</f>
        <v>0</v>
      </c>
      <c r="X669" s="5">
        <f t="shared" si="2067"/>
        <v>0</v>
      </c>
      <c r="Y669" s="5">
        <f t="shared" si="2067"/>
        <v>0</v>
      </c>
      <c r="Z669" s="5">
        <f t="shared" si="2067"/>
        <v>0</v>
      </c>
      <c r="AA669" s="5">
        <f t="shared" si="2067"/>
        <v>0</v>
      </c>
      <c r="AB669" s="5">
        <f t="shared" si="2067"/>
        <v>0</v>
      </c>
      <c r="AC669" s="5">
        <f t="shared" si="2067"/>
        <v>0</v>
      </c>
      <c r="AD669" s="5">
        <f t="shared" ref="AD669" si="2068">AD670+AD672</f>
        <v>0</v>
      </c>
      <c r="AE669" s="5">
        <f t="shared" ref="AE669" si="2069">AE670+AE672</f>
        <v>0</v>
      </c>
      <c r="AF669" s="5">
        <f t="shared" si="2067"/>
        <v>0</v>
      </c>
      <c r="AG669" s="5">
        <f t="shared" si="1931"/>
        <v>15562.199999999999</v>
      </c>
      <c r="AH669" s="5">
        <f t="shared" si="1928"/>
        <v>15562.199999999999</v>
      </c>
      <c r="AI669" s="5">
        <f t="shared" si="1929"/>
        <v>15562.199999999999</v>
      </c>
      <c r="AJ669" s="5">
        <f t="shared" ref="AJ669:BI669" si="2070">AJ670+AJ672</f>
        <v>0</v>
      </c>
      <c r="AK669" s="5">
        <f t="shared" si="1932"/>
        <v>15562.199999999999</v>
      </c>
      <c r="AL669" s="5">
        <f t="shared" si="1933"/>
        <v>15562.199999999999</v>
      </c>
      <c r="AM669" s="5">
        <f t="shared" si="1934"/>
        <v>15562.199999999999</v>
      </c>
      <c r="AN669" s="5">
        <f t="shared" ref="AN669:BA669" si="2071">AN670+AN672</f>
        <v>0</v>
      </c>
      <c r="AO669" s="5">
        <f t="shared" si="2071"/>
        <v>0</v>
      </c>
      <c r="AP669" s="5">
        <f t="shared" si="2071"/>
        <v>0</v>
      </c>
      <c r="AQ669" s="5">
        <f t="shared" si="2071"/>
        <v>0</v>
      </c>
      <c r="AR669" s="5">
        <f t="shared" si="2071"/>
        <v>0</v>
      </c>
      <c r="AS669" s="5">
        <f t="shared" si="2071"/>
        <v>0</v>
      </c>
      <c r="AT669" s="5">
        <f t="shared" si="2071"/>
        <v>0</v>
      </c>
      <c r="AU669" s="5">
        <f t="shared" ref="AU669" si="2072">AU670+AU672</f>
        <v>0</v>
      </c>
      <c r="AV669" s="5">
        <f t="shared" ref="AV669:BE669" si="2073">AV670+AV672</f>
        <v>0</v>
      </c>
      <c r="AW669" s="5">
        <f t="shared" si="2073"/>
        <v>0</v>
      </c>
      <c r="AX669" s="5">
        <f t="shared" si="2073"/>
        <v>0</v>
      </c>
      <c r="AY669" s="5">
        <f t="shared" si="2073"/>
        <v>0</v>
      </c>
      <c r="AZ669" s="5">
        <f t="shared" si="2071"/>
        <v>0</v>
      </c>
      <c r="BA669" s="5">
        <f t="shared" si="2071"/>
        <v>0</v>
      </c>
      <c r="BB669" s="5">
        <f t="shared" si="2073"/>
        <v>0</v>
      </c>
      <c r="BC669" s="5">
        <f t="shared" si="2073"/>
        <v>0</v>
      </c>
      <c r="BD669" s="5">
        <f t="shared" si="2073"/>
        <v>0</v>
      </c>
      <c r="BE669" s="5">
        <f t="shared" si="2073"/>
        <v>0</v>
      </c>
      <c r="BF669" s="5">
        <f t="shared" si="2044"/>
        <v>15562.199999999999</v>
      </c>
      <c r="BG669" s="5">
        <f t="shared" si="2045"/>
        <v>15562.199999999999</v>
      </c>
      <c r="BH669" s="5">
        <f t="shared" si="2046"/>
        <v>15562.199999999999</v>
      </c>
      <c r="BI669" s="5">
        <f t="shared" si="2070"/>
        <v>0</v>
      </c>
    </row>
    <row r="670" spans="1:61" ht="78.75" x14ac:dyDescent="0.25">
      <c r="A670" s="4" t="s">
        <v>168</v>
      </c>
      <c r="B670" s="4" t="s">
        <v>74</v>
      </c>
      <c r="C670" s="4" t="s">
        <v>81</v>
      </c>
      <c r="D670" s="4" t="s">
        <v>729</v>
      </c>
      <c r="E670" s="4" t="s">
        <v>22</v>
      </c>
      <c r="F670" s="14" t="s">
        <v>556</v>
      </c>
      <c r="G670" s="5">
        <f t="shared" ref="G670:L670" si="2074">G671</f>
        <v>266.8</v>
      </c>
      <c r="H670" s="5">
        <f t="shared" si="2074"/>
        <v>266.8</v>
      </c>
      <c r="I670" s="5">
        <f t="shared" si="2074"/>
        <v>266.8</v>
      </c>
      <c r="J670" s="5">
        <f t="shared" si="2074"/>
        <v>0</v>
      </c>
      <c r="K670" s="5">
        <f t="shared" si="2074"/>
        <v>0</v>
      </c>
      <c r="L670" s="5">
        <f t="shared" si="2074"/>
        <v>0</v>
      </c>
      <c r="M670" s="5">
        <f t="shared" si="1963"/>
        <v>266.8</v>
      </c>
      <c r="N670" s="5">
        <f t="shared" si="1964"/>
        <v>266.8</v>
      </c>
      <c r="O670" s="5">
        <f t="shared" si="1965"/>
        <v>266.8</v>
      </c>
      <c r="P670" s="5">
        <f t="shared" ref="P670:V670" si="2075">P671</f>
        <v>0</v>
      </c>
      <c r="Q670" s="5">
        <f t="shared" si="2075"/>
        <v>0</v>
      </c>
      <c r="R670" s="5">
        <f t="shared" si="2075"/>
        <v>0</v>
      </c>
      <c r="S670" s="5">
        <f t="shared" si="2075"/>
        <v>0</v>
      </c>
      <c r="T670" s="5">
        <f t="shared" si="2075"/>
        <v>0</v>
      </c>
      <c r="U670" s="5">
        <f t="shared" si="2075"/>
        <v>0</v>
      </c>
      <c r="V670" s="5">
        <f t="shared" si="2075"/>
        <v>0</v>
      </c>
      <c r="W670" s="5">
        <f t="shared" ref="W670:AF670" si="2076">W671</f>
        <v>0</v>
      </c>
      <c r="X670" s="5">
        <f t="shared" si="2076"/>
        <v>0</v>
      </c>
      <c r="Y670" s="5">
        <f t="shared" si="2076"/>
        <v>0</v>
      </c>
      <c r="Z670" s="5">
        <f t="shared" si="2076"/>
        <v>0</v>
      </c>
      <c r="AA670" s="5">
        <f t="shared" si="2076"/>
        <v>0</v>
      </c>
      <c r="AB670" s="5">
        <f t="shared" si="2076"/>
        <v>0</v>
      </c>
      <c r="AC670" s="5">
        <f t="shared" si="2076"/>
        <v>0</v>
      </c>
      <c r="AD670" s="5">
        <f t="shared" si="2076"/>
        <v>0</v>
      </c>
      <c r="AE670" s="5">
        <f t="shared" si="2076"/>
        <v>0</v>
      </c>
      <c r="AF670" s="5">
        <f t="shared" si="2076"/>
        <v>0</v>
      </c>
      <c r="AG670" s="5">
        <f t="shared" si="1931"/>
        <v>266.8</v>
      </c>
      <c r="AH670" s="5">
        <f t="shared" si="1928"/>
        <v>266.8</v>
      </c>
      <c r="AI670" s="5">
        <f t="shared" si="1929"/>
        <v>266.8</v>
      </c>
      <c r="AJ670" s="5">
        <f t="shared" ref="AJ670:BI670" si="2077">AJ671</f>
        <v>0</v>
      </c>
      <c r="AK670" s="5">
        <f t="shared" si="1932"/>
        <v>266.8</v>
      </c>
      <c r="AL670" s="5">
        <f t="shared" si="1933"/>
        <v>266.8</v>
      </c>
      <c r="AM670" s="5">
        <f t="shared" si="1934"/>
        <v>266.8</v>
      </c>
      <c r="AN670" s="5">
        <f t="shared" si="2077"/>
        <v>0</v>
      </c>
      <c r="AO670" s="5">
        <f t="shared" si="2077"/>
        <v>0</v>
      </c>
      <c r="AP670" s="5">
        <f t="shared" si="2077"/>
        <v>0</v>
      </c>
      <c r="AQ670" s="5">
        <f t="shared" si="2077"/>
        <v>0</v>
      </c>
      <c r="AR670" s="5">
        <f t="shared" si="2077"/>
        <v>0</v>
      </c>
      <c r="AS670" s="5">
        <f t="shared" si="2077"/>
        <v>0</v>
      </c>
      <c r="AT670" s="5">
        <f t="shared" si="2077"/>
        <v>0</v>
      </c>
      <c r="AU670" s="5">
        <f t="shared" si="2077"/>
        <v>0</v>
      </c>
      <c r="AV670" s="5">
        <f t="shared" si="2077"/>
        <v>0</v>
      </c>
      <c r="AW670" s="5">
        <f t="shared" si="2077"/>
        <v>0</v>
      </c>
      <c r="AX670" s="5">
        <f t="shared" si="2077"/>
        <v>0</v>
      </c>
      <c r="AY670" s="5">
        <f t="shared" si="2077"/>
        <v>0</v>
      </c>
      <c r="AZ670" s="5">
        <f t="shared" si="2077"/>
        <v>0</v>
      </c>
      <c r="BA670" s="5">
        <f t="shared" si="2077"/>
        <v>0</v>
      </c>
      <c r="BB670" s="5">
        <f t="shared" si="2077"/>
        <v>0</v>
      </c>
      <c r="BC670" s="5">
        <f t="shared" si="2077"/>
        <v>0</v>
      </c>
      <c r="BD670" s="5">
        <f t="shared" si="2077"/>
        <v>0</v>
      </c>
      <c r="BE670" s="5">
        <f t="shared" si="2077"/>
        <v>0</v>
      </c>
      <c r="BF670" s="5">
        <f t="shared" si="2044"/>
        <v>266.8</v>
      </c>
      <c r="BG670" s="5">
        <f t="shared" si="2045"/>
        <v>266.8</v>
      </c>
      <c r="BH670" s="5">
        <f t="shared" si="2046"/>
        <v>266.8</v>
      </c>
      <c r="BI670" s="5">
        <f t="shared" si="2077"/>
        <v>0</v>
      </c>
    </row>
    <row r="671" spans="1:61" x14ac:dyDescent="0.25">
      <c r="A671" s="4" t="s">
        <v>168</v>
      </c>
      <c r="B671" s="4" t="s">
        <v>74</v>
      </c>
      <c r="C671" s="4" t="s">
        <v>81</v>
      </c>
      <c r="D671" s="4" t="s">
        <v>729</v>
      </c>
      <c r="E671" s="4" t="s">
        <v>23</v>
      </c>
      <c r="F671" s="14" t="s">
        <v>557</v>
      </c>
      <c r="G671" s="5">
        <v>266.8</v>
      </c>
      <c r="H671" s="5">
        <v>266.8</v>
      </c>
      <c r="I671" s="5">
        <v>266.8</v>
      </c>
      <c r="J671" s="5"/>
      <c r="K671" s="5"/>
      <c r="L671" s="5"/>
      <c r="M671" s="5">
        <f t="shared" si="1963"/>
        <v>266.8</v>
      </c>
      <c r="N671" s="5">
        <f t="shared" si="1964"/>
        <v>266.8</v>
      </c>
      <c r="O671" s="5">
        <f t="shared" si="1965"/>
        <v>266.8</v>
      </c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>
        <f t="shared" si="1931"/>
        <v>266.8</v>
      </c>
      <c r="AH671" s="5">
        <f t="shared" si="1928"/>
        <v>266.8</v>
      </c>
      <c r="AI671" s="5">
        <f t="shared" si="1929"/>
        <v>266.8</v>
      </c>
      <c r="AJ671" s="5"/>
      <c r="AK671" s="5">
        <f t="shared" si="1932"/>
        <v>266.8</v>
      </c>
      <c r="AL671" s="5">
        <f t="shared" si="1933"/>
        <v>266.8</v>
      </c>
      <c r="AM671" s="5">
        <f t="shared" si="1934"/>
        <v>266.8</v>
      </c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>
        <f t="shared" si="2044"/>
        <v>266.8</v>
      </c>
      <c r="BG671" s="5">
        <f t="shared" si="2045"/>
        <v>266.8</v>
      </c>
      <c r="BH671" s="5">
        <f t="shared" si="2046"/>
        <v>266.8</v>
      </c>
      <c r="BI671" s="5"/>
    </row>
    <row r="672" spans="1:61" ht="31.5" x14ac:dyDescent="0.25">
      <c r="A672" s="4" t="s">
        <v>168</v>
      </c>
      <c r="B672" s="4" t="s">
        <v>74</v>
      </c>
      <c r="C672" s="4" t="s">
        <v>81</v>
      </c>
      <c r="D672" s="4" t="s">
        <v>729</v>
      </c>
      <c r="E672" s="4" t="s">
        <v>92</v>
      </c>
      <c r="F672" s="14" t="s">
        <v>569</v>
      </c>
      <c r="G672" s="5">
        <f t="shared" ref="G672:L672" si="2078">G673</f>
        <v>15295.4</v>
      </c>
      <c r="H672" s="5">
        <f t="shared" si="2078"/>
        <v>15295.4</v>
      </c>
      <c r="I672" s="5">
        <f t="shared" si="2078"/>
        <v>15295.4</v>
      </c>
      <c r="J672" s="5">
        <f t="shared" si="2078"/>
        <v>0</v>
      </c>
      <c r="K672" s="5">
        <f t="shared" si="2078"/>
        <v>0</v>
      </c>
      <c r="L672" s="5">
        <f t="shared" si="2078"/>
        <v>0</v>
      </c>
      <c r="M672" s="5">
        <f t="shared" si="1963"/>
        <v>15295.4</v>
      </c>
      <c r="N672" s="5">
        <f t="shared" si="1964"/>
        <v>15295.4</v>
      </c>
      <c r="O672" s="5">
        <f t="shared" si="1965"/>
        <v>15295.4</v>
      </c>
      <c r="P672" s="5">
        <f t="shared" ref="P672:V672" si="2079">P673</f>
        <v>0</v>
      </c>
      <c r="Q672" s="5">
        <f t="shared" si="2079"/>
        <v>0</v>
      </c>
      <c r="R672" s="5">
        <f t="shared" si="2079"/>
        <v>0</v>
      </c>
      <c r="S672" s="5">
        <f t="shared" si="2079"/>
        <v>0</v>
      </c>
      <c r="T672" s="5">
        <f t="shared" si="2079"/>
        <v>0</v>
      </c>
      <c r="U672" s="5">
        <f t="shared" si="2079"/>
        <v>0</v>
      </c>
      <c r="V672" s="5">
        <f t="shared" si="2079"/>
        <v>0</v>
      </c>
      <c r="W672" s="5">
        <f t="shared" ref="W672:AF672" si="2080">W673</f>
        <v>0</v>
      </c>
      <c r="X672" s="5">
        <f t="shared" si="2080"/>
        <v>0</v>
      </c>
      <c r="Y672" s="5">
        <f t="shared" si="2080"/>
        <v>0</v>
      </c>
      <c r="Z672" s="5">
        <f t="shared" si="2080"/>
        <v>0</v>
      </c>
      <c r="AA672" s="5">
        <f t="shared" si="2080"/>
        <v>0</v>
      </c>
      <c r="AB672" s="5">
        <f t="shared" si="2080"/>
        <v>0</v>
      </c>
      <c r="AC672" s="5">
        <f t="shared" si="2080"/>
        <v>0</v>
      </c>
      <c r="AD672" s="5">
        <f t="shared" si="2080"/>
        <v>0</v>
      </c>
      <c r="AE672" s="5">
        <f t="shared" si="2080"/>
        <v>0</v>
      </c>
      <c r="AF672" s="5">
        <f t="shared" si="2080"/>
        <v>0</v>
      </c>
      <c r="AG672" s="5">
        <f t="shared" si="1931"/>
        <v>15295.4</v>
      </c>
      <c r="AH672" s="5">
        <f t="shared" si="1928"/>
        <v>15295.4</v>
      </c>
      <c r="AI672" s="5">
        <f t="shared" si="1929"/>
        <v>15295.4</v>
      </c>
      <c r="AJ672" s="5">
        <f t="shared" ref="AJ672:BI672" si="2081">AJ673</f>
        <v>0</v>
      </c>
      <c r="AK672" s="5">
        <f t="shared" si="1932"/>
        <v>15295.4</v>
      </c>
      <c r="AL672" s="5">
        <f t="shared" si="1933"/>
        <v>15295.4</v>
      </c>
      <c r="AM672" s="5">
        <f t="shared" si="1934"/>
        <v>15295.4</v>
      </c>
      <c r="AN672" s="5">
        <f t="shared" si="2081"/>
        <v>0</v>
      </c>
      <c r="AO672" s="5">
        <f t="shared" si="2081"/>
        <v>0</v>
      </c>
      <c r="AP672" s="5">
        <f t="shared" si="2081"/>
        <v>0</v>
      </c>
      <c r="AQ672" s="5">
        <f t="shared" si="2081"/>
        <v>0</v>
      </c>
      <c r="AR672" s="5">
        <f t="shared" si="2081"/>
        <v>0</v>
      </c>
      <c r="AS672" s="5">
        <f t="shared" si="2081"/>
        <v>0</v>
      </c>
      <c r="AT672" s="5">
        <f t="shared" si="2081"/>
        <v>0</v>
      </c>
      <c r="AU672" s="5">
        <f t="shared" si="2081"/>
        <v>0</v>
      </c>
      <c r="AV672" s="5">
        <f t="shared" si="2081"/>
        <v>0</v>
      </c>
      <c r="AW672" s="5">
        <f t="shared" si="2081"/>
        <v>0</v>
      </c>
      <c r="AX672" s="5">
        <f t="shared" si="2081"/>
        <v>0</v>
      </c>
      <c r="AY672" s="5">
        <f t="shared" si="2081"/>
        <v>0</v>
      </c>
      <c r="AZ672" s="5">
        <f t="shared" si="2081"/>
        <v>0</v>
      </c>
      <c r="BA672" s="5">
        <f t="shared" si="2081"/>
        <v>0</v>
      </c>
      <c r="BB672" s="5">
        <f t="shared" si="2081"/>
        <v>0</v>
      </c>
      <c r="BC672" s="5">
        <f t="shared" si="2081"/>
        <v>0</v>
      </c>
      <c r="BD672" s="5">
        <f t="shared" si="2081"/>
        <v>0</v>
      </c>
      <c r="BE672" s="5">
        <f t="shared" si="2081"/>
        <v>0</v>
      </c>
      <c r="BF672" s="5">
        <f t="shared" si="2044"/>
        <v>15295.4</v>
      </c>
      <c r="BG672" s="5">
        <f t="shared" si="2045"/>
        <v>15295.4</v>
      </c>
      <c r="BH672" s="5">
        <f t="shared" si="2046"/>
        <v>15295.4</v>
      </c>
      <c r="BI672" s="5">
        <f t="shared" si="2081"/>
        <v>0</v>
      </c>
    </row>
    <row r="673" spans="1:61" x14ac:dyDescent="0.25">
      <c r="A673" s="4" t="s">
        <v>168</v>
      </c>
      <c r="B673" s="4" t="s">
        <v>74</v>
      </c>
      <c r="C673" s="4" t="s">
        <v>81</v>
      </c>
      <c r="D673" s="4" t="s">
        <v>729</v>
      </c>
      <c r="E673" s="4" t="s">
        <v>104</v>
      </c>
      <c r="F673" s="14" t="s">
        <v>571</v>
      </c>
      <c r="G673" s="5">
        <v>15295.4</v>
      </c>
      <c r="H673" s="5">
        <v>15295.4</v>
      </c>
      <c r="I673" s="5">
        <v>15295.4</v>
      </c>
      <c r="J673" s="5"/>
      <c r="K673" s="5"/>
      <c r="L673" s="5"/>
      <c r="M673" s="5">
        <f t="shared" si="1963"/>
        <v>15295.4</v>
      </c>
      <c r="N673" s="5">
        <f t="shared" si="1964"/>
        <v>15295.4</v>
      </c>
      <c r="O673" s="5">
        <f t="shared" si="1965"/>
        <v>15295.4</v>
      </c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>
        <f t="shared" si="1931"/>
        <v>15295.4</v>
      </c>
      <c r="AH673" s="5">
        <f t="shared" si="1928"/>
        <v>15295.4</v>
      </c>
      <c r="AI673" s="5">
        <f t="shared" si="1929"/>
        <v>15295.4</v>
      </c>
      <c r="AJ673" s="5"/>
      <c r="AK673" s="5">
        <f t="shared" si="1932"/>
        <v>15295.4</v>
      </c>
      <c r="AL673" s="5">
        <f t="shared" si="1933"/>
        <v>15295.4</v>
      </c>
      <c r="AM673" s="5">
        <f t="shared" si="1934"/>
        <v>15295.4</v>
      </c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>
        <f t="shared" si="2044"/>
        <v>15295.4</v>
      </c>
      <c r="BG673" s="5">
        <f t="shared" si="2045"/>
        <v>15295.4</v>
      </c>
      <c r="BH673" s="5">
        <f t="shared" si="2046"/>
        <v>15295.4</v>
      </c>
      <c r="BI673" s="5"/>
    </row>
    <row r="674" spans="1:61" ht="31.5" x14ac:dyDescent="0.25">
      <c r="A674" s="4" t="s">
        <v>168</v>
      </c>
      <c r="B674" s="4" t="s">
        <v>74</v>
      </c>
      <c r="C674" s="4" t="s">
        <v>81</v>
      </c>
      <c r="D674" s="4" t="s">
        <v>684</v>
      </c>
      <c r="E674" s="4"/>
      <c r="F674" s="14" t="s">
        <v>1223</v>
      </c>
      <c r="G674" s="5">
        <f>G680+G675</f>
        <v>2764.5</v>
      </c>
      <c r="H674" s="5">
        <f>H680+H675</f>
        <v>1150.7</v>
      </c>
      <c r="I674" s="5">
        <f>I680+I675</f>
        <v>22352.800000000003</v>
      </c>
      <c r="J674" s="5">
        <f t="shared" ref="J674:L674" si="2082">J680+J675</f>
        <v>0</v>
      </c>
      <c r="K674" s="5">
        <f t="shared" si="2082"/>
        <v>0</v>
      </c>
      <c r="L674" s="5">
        <f t="shared" si="2082"/>
        <v>0</v>
      </c>
      <c r="M674" s="5">
        <f t="shared" si="1963"/>
        <v>2764.5</v>
      </c>
      <c r="N674" s="5">
        <f t="shared" si="1964"/>
        <v>1150.7</v>
      </c>
      <c r="O674" s="5">
        <f t="shared" si="1965"/>
        <v>22352.800000000003</v>
      </c>
      <c r="P674" s="5">
        <f>P680+P675</f>
        <v>0</v>
      </c>
      <c r="Q674" s="5">
        <f>Q680+Q675</f>
        <v>0</v>
      </c>
      <c r="R674" s="5">
        <f>R680+R675</f>
        <v>0</v>
      </c>
      <c r="S674" s="5">
        <f t="shared" ref="S674" si="2083">S680+S675</f>
        <v>0</v>
      </c>
      <c r="T674" s="5">
        <f>T680+T675</f>
        <v>0</v>
      </c>
      <c r="U674" s="5">
        <f>U680+U675</f>
        <v>0</v>
      </c>
      <c r="V674" s="5">
        <f>V680+V675</f>
        <v>0</v>
      </c>
      <c r="W674" s="5">
        <f t="shared" ref="W674:AF674" si="2084">W680+W675</f>
        <v>0</v>
      </c>
      <c r="X674" s="5">
        <f>X680+X675</f>
        <v>0</v>
      </c>
      <c r="Y674" s="5">
        <f>Y680+Y675</f>
        <v>0</v>
      </c>
      <c r="Z674" s="5">
        <f>Z680+Z675</f>
        <v>0</v>
      </c>
      <c r="AA674" s="5">
        <f>AA680+AA675</f>
        <v>0</v>
      </c>
      <c r="AB674" s="5">
        <f t="shared" si="2084"/>
        <v>0</v>
      </c>
      <c r="AC674" s="5">
        <f>AC680+AC675</f>
        <v>0</v>
      </c>
      <c r="AD674" s="5">
        <f>AD680+AD675</f>
        <v>0</v>
      </c>
      <c r="AE674" s="5">
        <f>AE680+AE675</f>
        <v>0</v>
      </c>
      <c r="AF674" s="5">
        <f t="shared" si="2084"/>
        <v>0</v>
      </c>
      <c r="AG674" s="5">
        <f t="shared" si="1931"/>
        <v>2764.5</v>
      </c>
      <c r="AH674" s="5">
        <f t="shared" ref="AH674:AH737" si="2085">N674+X674+Y674+Z674+AA674+AB674</f>
        <v>1150.7</v>
      </c>
      <c r="AI674" s="5">
        <f t="shared" ref="AI674:AI737" si="2086">O674+AC674+AD674+AE674+AF674</f>
        <v>22352.800000000003</v>
      </c>
      <c r="AJ674" s="5">
        <f>AJ680+AJ675</f>
        <v>0</v>
      </c>
      <c r="AK674" s="5">
        <f t="shared" si="1932"/>
        <v>2764.5</v>
      </c>
      <c r="AL674" s="5">
        <f t="shared" si="1933"/>
        <v>1150.7</v>
      </c>
      <c r="AM674" s="5">
        <f t="shared" si="1934"/>
        <v>22352.800000000003</v>
      </c>
      <c r="AN674" s="5">
        <f>AN680+AN675</f>
        <v>0</v>
      </c>
      <c r="AO674" s="5">
        <f>AO680+AO675</f>
        <v>0</v>
      </c>
      <c r="AP674" s="5">
        <f>AP680+AP675</f>
        <v>0</v>
      </c>
      <c r="AQ674" s="5">
        <f>AQ680+AQ675</f>
        <v>11352.79</v>
      </c>
      <c r="AR674" s="5">
        <f t="shared" ref="AR674:AS674" si="2087">AR680+AR675</f>
        <v>0</v>
      </c>
      <c r="AS674" s="5">
        <f t="shared" si="2087"/>
        <v>0</v>
      </c>
      <c r="AT674" s="5">
        <f t="shared" ref="AT674:AZ674" si="2088">AT680+AT675</f>
        <v>0</v>
      </c>
      <c r="AU674" s="5">
        <f>AU680+AU675</f>
        <v>0</v>
      </c>
      <c r="AV674" s="5">
        <f>AV680+AV675</f>
        <v>0</v>
      </c>
      <c r="AW674" s="5">
        <f>AW680+AW675</f>
        <v>0</v>
      </c>
      <c r="AX674" s="5">
        <f t="shared" ref="AX674" si="2089">AX680+AX675</f>
        <v>0</v>
      </c>
      <c r="AY674" s="5">
        <f t="shared" ref="AY674" si="2090">AY680+AY675</f>
        <v>0</v>
      </c>
      <c r="AZ674" s="5">
        <f t="shared" si="2088"/>
        <v>0</v>
      </c>
      <c r="BA674" s="5">
        <f t="shared" ref="BA674:BI674" si="2091">BA680+BA675</f>
        <v>0</v>
      </c>
      <c r="BB674" s="5">
        <f t="shared" si="2091"/>
        <v>0</v>
      </c>
      <c r="BC674" s="5">
        <f t="shared" si="2091"/>
        <v>-14202.2</v>
      </c>
      <c r="BD674" s="5">
        <f t="shared" si="2091"/>
        <v>0</v>
      </c>
      <c r="BE674" s="5">
        <f t="shared" si="2091"/>
        <v>0</v>
      </c>
      <c r="BF674" s="5">
        <f t="shared" si="2044"/>
        <v>14117.29</v>
      </c>
      <c r="BG674" s="5">
        <f t="shared" si="2045"/>
        <v>1150.7</v>
      </c>
      <c r="BH674" s="5">
        <f t="shared" si="2046"/>
        <v>8150.6000000000022</v>
      </c>
      <c r="BI674" s="5">
        <f t="shared" si="2091"/>
        <v>0</v>
      </c>
    </row>
    <row r="675" spans="1:61" ht="47.25" x14ac:dyDescent="0.25">
      <c r="A675" s="4" t="s">
        <v>168</v>
      </c>
      <c r="B675" s="4" t="s">
        <v>74</v>
      </c>
      <c r="C675" s="4" t="s">
        <v>81</v>
      </c>
      <c r="D675" s="4" t="s">
        <v>689</v>
      </c>
      <c r="E675" s="4"/>
      <c r="F675" s="14" t="s">
        <v>1227</v>
      </c>
      <c r="G675" s="5">
        <f>G676</f>
        <v>0</v>
      </c>
      <c r="H675" s="5">
        <f t="shared" ref="H675:BI675" si="2092">H676</f>
        <v>0</v>
      </c>
      <c r="I675" s="5">
        <f t="shared" si="2092"/>
        <v>6999.9</v>
      </c>
      <c r="J675" s="5">
        <f t="shared" si="2092"/>
        <v>0</v>
      </c>
      <c r="K675" s="5">
        <f t="shared" si="2092"/>
        <v>0</v>
      </c>
      <c r="L675" s="5">
        <f t="shared" si="2092"/>
        <v>0</v>
      </c>
      <c r="M675" s="5">
        <f t="shared" si="1963"/>
        <v>0</v>
      </c>
      <c r="N675" s="5">
        <f t="shared" si="1964"/>
        <v>0</v>
      </c>
      <c r="O675" s="5">
        <f t="shared" si="1965"/>
        <v>6999.9</v>
      </c>
      <c r="P675" s="5">
        <f t="shared" si="2092"/>
        <v>0</v>
      </c>
      <c r="Q675" s="5">
        <f t="shared" si="2092"/>
        <v>0</v>
      </c>
      <c r="R675" s="5">
        <f t="shared" si="2092"/>
        <v>0</v>
      </c>
      <c r="S675" s="5">
        <f t="shared" si="2092"/>
        <v>0</v>
      </c>
      <c r="T675" s="5">
        <f t="shared" si="2092"/>
        <v>0</v>
      </c>
      <c r="U675" s="5">
        <f t="shared" si="2092"/>
        <v>0</v>
      </c>
      <c r="V675" s="5">
        <f t="shared" si="2092"/>
        <v>0</v>
      </c>
      <c r="W675" s="5">
        <f t="shared" si="2092"/>
        <v>0</v>
      </c>
      <c r="X675" s="5">
        <f t="shared" si="2092"/>
        <v>0</v>
      </c>
      <c r="Y675" s="5">
        <f t="shared" si="2092"/>
        <v>0</v>
      </c>
      <c r="Z675" s="5">
        <f t="shared" si="2092"/>
        <v>0</v>
      </c>
      <c r="AA675" s="5">
        <f t="shared" si="2092"/>
        <v>0</v>
      </c>
      <c r="AB675" s="5">
        <f t="shared" si="2092"/>
        <v>0</v>
      </c>
      <c r="AC675" s="5">
        <f t="shared" si="2092"/>
        <v>0</v>
      </c>
      <c r="AD675" s="5">
        <f t="shared" si="2092"/>
        <v>0</v>
      </c>
      <c r="AE675" s="5">
        <f t="shared" si="2092"/>
        <v>0</v>
      </c>
      <c r="AF675" s="5">
        <f t="shared" si="2092"/>
        <v>0</v>
      </c>
      <c r="AG675" s="5">
        <f t="shared" ref="AG675:AG738" si="2093">M675+P675+Q675+R675+S675+T675+U675+V675+W675</f>
        <v>0</v>
      </c>
      <c r="AH675" s="5">
        <f t="shared" si="2085"/>
        <v>0</v>
      </c>
      <c r="AI675" s="5">
        <f t="shared" si="2086"/>
        <v>6999.9</v>
      </c>
      <c r="AJ675" s="5">
        <f t="shared" si="2092"/>
        <v>0</v>
      </c>
      <c r="AK675" s="5">
        <f t="shared" ref="AK675:AK738" si="2094">AG675+AJ675</f>
        <v>0</v>
      </c>
      <c r="AL675" s="5">
        <f t="shared" ref="AL675:AL738" si="2095">AH675</f>
        <v>0</v>
      </c>
      <c r="AM675" s="5">
        <f t="shared" ref="AM675:AM738" si="2096">AI675</f>
        <v>6999.9</v>
      </c>
      <c r="AN675" s="5">
        <f t="shared" si="2092"/>
        <v>0</v>
      </c>
      <c r="AO675" s="5">
        <f t="shared" si="2092"/>
        <v>0</v>
      </c>
      <c r="AP675" s="5">
        <f t="shared" si="2092"/>
        <v>0</v>
      </c>
      <c r="AQ675" s="5">
        <f t="shared" si="2092"/>
        <v>0</v>
      </c>
      <c r="AR675" s="5">
        <f t="shared" si="2092"/>
        <v>0</v>
      </c>
      <c r="AS675" s="5">
        <f t="shared" si="2092"/>
        <v>0</v>
      </c>
      <c r="AT675" s="5">
        <f t="shared" si="2092"/>
        <v>0</v>
      </c>
      <c r="AU675" s="5">
        <f t="shared" si="2092"/>
        <v>0</v>
      </c>
      <c r="AV675" s="5">
        <f t="shared" si="2092"/>
        <v>0</v>
      </c>
      <c r="AW675" s="5">
        <f t="shared" si="2092"/>
        <v>0</v>
      </c>
      <c r="AX675" s="5">
        <f t="shared" si="2092"/>
        <v>0</v>
      </c>
      <c r="AY675" s="5">
        <f t="shared" si="2092"/>
        <v>0</v>
      </c>
      <c r="AZ675" s="5">
        <f t="shared" si="2092"/>
        <v>0</v>
      </c>
      <c r="BA675" s="5">
        <f t="shared" si="2092"/>
        <v>0</v>
      </c>
      <c r="BB675" s="5">
        <f t="shared" si="2092"/>
        <v>0</v>
      </c>
      <c r="BC675" s="5">
        <f t="shared" si="2092"/>
        <v>0</v>
      </c>
      <c r="BD675" s="5">
        <f t="shared" si="2092"/>
        <v>0</v>
      </c>
      <c r="BE675" s="5">
        <f t="shared" si="2092"/>
        <v>0</v>
      </c>
      <c r="BF675" s="5">
        <f t="shared" si="2044"/>
        <v>0</v>
      </c>
      <c r="BG675" s="5">
        <f t="shared" si="2045"/>
        <v>0</v>
      </c>
      <c r="BH675" s="5">
        <f t="shared" si="2046"/>
        <v>6999.9</v>
      </c>
      <c r="BI675" s="5">
        <f t="shared" si="2092"/>
        <v>0</v>
      </c>
    </row>
    <row r="676" spans="1:61" ht="47.25" x14ac:dyDescent="0.25">
      <c r="A676" s="4" t="s">
        <v>168</v>
      </c>
      <c r="B676" s="4" t="s">
        <v>74</v>
      </c>
      <c r="C676" s="4" t="s">
        <v>81</v>
      </c>
      <c r="D676" s="4" t="s">
        <v>725</v>
      </c>
      <c r="E676" s="4"/>
      <c r="F676" s="14" t="s">
        <v>1104</v>
      </c>
      <c r="G676" s="5">
        <f>G677</f>
        <v>0</v>
      </c>
      <c r="H676" s="5">
        <f t="shared" ref="H676:BI678" si="2097">H677</f>
        <v>0</v>
      </c>
      <c r="I676" s="5">
        <f t="shared" si="2097"/>
        <v>6999.9</v>
      </c>
      <c r="J676" s="5">
        <f t="shared" si="2097"/>
        <v>0</v>
      </c>
      <c r="K676" s="5">
        <f t="shared" si="2097"/>
        <v>0</v>
      </c>
      <c r="L676" s="5">
        <f t="shared" si="2097"/>
        <v>0</v>
      </c>
      <c r="M676" s="5">
        <f t="shared" si="1963"/>
        <v>0</v>
      </c>
      <c r="N676" s="5">
        <f t="shared" si="1964"/>
        <v>0</v>
      </c>
      <c r="O676" s="5">
        <f t="shared" si="1965"/>
        <v>6999.9</v>
      </c>
      <c r="P676" s="5">
        <f t="shared" si="2097"/>
        <v>0</v>
      </c>
      <c r="Q676" s="5">
        <f t="shared" si="2097"/>
        <v>0</v>
      </c>
      <c r="R676" s="5">
        <f t="shared" si="2097"/>
        <v>0</v>
      </c>
      <c r="S676" s="5">
        <f t="shared" si="2097"/>
        <v>0</v>
      </c>
      <c r="T676" s="5">
        <f t="shared" si="2097"/>
        <v>0</v>
      </c>
      <c r="U676" s="5">
        <f t="shared" si="2097"/>
        <v>0</v>
      </c>
      <c r="V676" s="5">
        <f t="shared" si="2097"/>
        <v>0</v>
      </c>
      <c r="W676" s="5">
        <f t="shared" si="2097"/>
        <v>0</v>
      </c>
      <c r="X676" s="5">
        <f t="shared" si="2097"/>
        <v>0</v>
      </c>
      <c r="Y676" s="5">
        <f t="shared" si="2097"/>
        <v>0</v>
      </c>
      <c r="Z676" s="5">
        <f t="shared" si="2097"/>
        <v>0</v>
      </c>
      <c r="AA676" s="5">
        <f t="shared" si="2097"/>
        <v>0</v>
      </c>
      <c r="AB676" s="5">
        <f t="shared" si="2097"/>
        <v>0</v>
      </c>
      <c r="AC676" s="5">
        <f t="shared" si="2097"/>
        <v>0</v>
      </c>
      <c r="AD676" s="5">
        <f t="shared" si="2097"/>
        <v>0</v>
      </c>
      <c r="AE676" s="5">
        <f t="shared" si="2097"/>
        <v>0</v>
      </c>
      <c r="AF676" s="5">
        <f t="shared" si="2097"/>
        <v>0</v>
      </c>
      <c r="AG676" s="5">
        <f t="shared" si="2093"/>
        <v>0</v>
      </c>
      <c r="AH676" s="5">
        <f t="shared" si="2085"/>
        <v>0</v>
      </c>
      <c r="AI676" s="5">
        <f t="shared" si="2086"/>
        <v>6999.9</v>
      </c>
      <c r="AJ676" s="5">
        <f t="shared" si="2097"/>
        <v>0</v>
      </c>
      <c r="AK676" s="5">
        <f t="shared" si="2094"/>
        <v>0</v>
      </c>
      <c r="AL676" s="5">
        <f t="shared" si="2095"/>
        <v>0</v>
      </c>
      <c r="AM676" s="5">
        <f t="shared" si="2096"/>
        <v>6999.9</v>
      </c>
      <c r="AN676" s="5">
        <f t="shared" si="2097"/>
        <v>0</v>
      </c>
      <c r="AO676" s="5">
        <f t="shared" si="2097"/>
        <v>0</v>
      </c>
      <c r="AP676" s="5">
        <f t="shared" si="2097"/>
        <v>0</v>
      </c>
      <c r="AQ676" s="5">
        <f t="shared" si="2097"/>
        <v>0</v>
      </c>
      <c r="AR676" s="5">
        <f t="shared" si="2097"/>
        <v>0</v>
      </c>
      <c r="AS676" s="5">
        <f t="shared" si="2097"/>
        <v>0</v>
      </c>
      <c r="AT676" s="5">
        <f t="shared" si="2097"/>
        <v>0</v>
      </c>
      <c r="AU676" s="5">
        <f t="shared" si="2097"/>
        <v>0</v>
      </c>
      <c r="AV676" s="5">
        <f t="shared" si="2097"/>
        <v>0</v>
      </c>
      <c r="AW676" s="5">
        <f t="shared" si="2097"/>
        <v>0</v>
      </c>
      <c r="AX676" s="5">
        <f t="shared" si="2097"/>
        <v>0</v>
      </c>
      <c r="AY676" s="5">
        <f t="shared" si="2097"/>
        <v>0</v>
      </c>
      <c r="AZ676" s="5">
        <f t="shared" si="2097"/>
        <v>0</v>
      </c>
      <c r="BA676" s="5">
        <f t="shared" si="2097"/>
        <v>0</v>
      </c>
      <c r="BB676" s="5">
        <f t="shared" si="2097"/>
        <v>0</v>
      </c>
      <c r="BC676" s="5">
        <f t="shared" si="2097"/>
        <v>0</v>
      </c>
      <c r="BD676" s="5">
        <f t="shared" si="2097"/>
        <v>0</v>
      </c>
      <c r="BE676" s="5">
        <f t="shared" si="2097"/>
        <v>0</v>
      </c>
      <c r="BF676" s="5">
        <f t="shared" si="2044"/>
        <v>0</v>
      </c>
      <c r="BG676" s="5">
        <f t="shared" si="2045"/>
        <v>0</v>
      </c>
      <c r="BH676" s="5">
        <f t="shared" si="2046"/>
        <v>6999.9</v>
      </c>
      <c r="BI676" s="5">
        <f t="shared" si="2097"/>
        <v>0</v>
      </c>
    </row>
    <row r="677" spans="1:61" ht="31.5" x14ac:dyDescent="0.25">
      <c r="A677" s="4" t="s">
        <v>168</v>
      </c>
      <c r="B677" s="4" t="s">
        <v>74</v>
      </c>
      <c r="C677" s="4" t="s">
        <v>81</v>
      </c>
      <c r="D677" s="4" t="s">
        <v>1105</v>
      </c>
      <c r="E677" s="4"/>
      <c r="F677" s="14" t="s">
        <v>1235</v>
      </c>
      <c r="G677" s="5">
        <f>G678</f>
        <v>0</v>
      </c>
      <c r="H677" s="5">
        <f t="shared" si="2097"/>
        <v>0</v>
      </c>
      <c r="I677" s="5">
        <f t="shared" si="2097"/>
        <v>6999.9</v>
      </c>
      <c r="J677" s="5">
        <f t="shared" si="2097"/>
        <v>0</v>
      </c>
      <c r="K677" s="5">
        <f t="shared" si="2097"/>
        <v>0</v>
      </c>
      <c r="L677" s="5">
        <f t="shared" si="2097"/>
        <v>0</v>
      </c>
      <c r="M677" s="5">
        <f t="shared" si="1963"/>
        <v>0</v>
      </c>
      <c r="N677" s="5">
        <f t="shared" si="1964"/>
        <v>0</v>
      </c>
      <c r="O677" s="5">
        <f t="shared" si="1965"/>
        <v>6999.9</v>
      </c>
      <c r="P677" s="5">
        <f t="shared" si="2097"/>
        <v>0</v>
      </c>
      <c r="Q677" s="5">
        <f t="shared" si="2097"/>
        <v>0</v>
      </c>
      <c r="R677" s="5">
        <f t="shared" si="2097"/>
        <v>0</v>
      </c>
      <c r="S677" s="5">
        <f t="shared" si="2097"/>
        <v>0</v>
      </c>
      <c r="T677" s="5">
        <f t="shared" si="2097"/>
        <v>0</v>
      </c>
      <c r="U677" s="5">
        <f t="shared" si="2097"/>
        <v>0</v>
      </c>
      <c r="V677" s="5">
        <f t="shared" si="2097"/>
        <v>0</v>
      </c>
      <c r="W677" s="5">
        <f t="shared" si="2097"/>
        <v>0</v>
      </c>
      <c r="X677" s="5">
        <f t="shared" si="2097"/>
        <v>0</v>
      </c>
      <c r="Y677" s="5">
        <f t="shared" si="2097"/>
        <v>0</v>
      </c>
      <c r="Z677" s="5">
        <f t="shared" si="2097"/>
        <v>0</v>
      </c>
      <c r="AA677" s="5">
        <f t="shared" si="2097"/>
        <v>0</v>
      </c>
      <c r="AB677" s="5">
        <f t="shared" si="2097"/>
        <v>0</v>
      </c>
      <c r="AC677" s="5">
        <f t="shared" si="2097"/>
        <v>0</v>
      </c>
      <c r="AD677" s="5">
        <f t="shared" si="2097"/>
        <v>0</v>
      </c>
      <c r="AE677" s="5">
        <f t="shared" si="2097"/>
        <v>0</v>
      </c>
      <c r="AF677" s="5">
        <f t="shared" si="2097"/>
        <v>0</v>
      </c>
      <c r="AG677" s="5">
        <f t="shared" si="2093"/>
        <v>0</v>
      </c>
      <c r="AH677" s="5">
        <f t="shared" si="2085"/>
        <v>0</v>
      </c>
      <c r="AI677" s="5">
        <f t="shared" si="2086"/>
        <v>6999.9</v>
      </c>
      <c r="AJ677" s="5">
        <f t="shared" si="2097"/>
        <v>0</v>
      </c>
      <c r="AK677" s="5">
        <f t="shared" si="2094"/>
        <v>0</v>
      </c>
      <c r="AL677" s="5">
        <f t="shared" si="2095"/>
        <v>0</v>
      </c>
      <c r="AM677" s="5">
        <f t="shared" si="2096"/>
        <v>6999.9</v>
      </c>
      <c r="AN677" s="5">
        <f t="shared" si="2097"/>
        <v>0</v>
      </c>
      <c r="AO677" s="5">
        <f t="shared" si="2097"/>
        <v>0</v>
      </c>
      <c r="AP677" s="5">
        <f t="shared" si="2097"/>
        <v>0</v>
      </c>
      <c r="AQ677" s="5">
        <f t="shared" si="2097"/>
        <v>0</v>
      </c>
      <c r="AR677" s="5">
        <f t="shared" si="2097"/>
        <v>0</v>
      </c>
      <c r="AS677" s="5">
        <f t="shared" si="2097"/>
        <v>0</v>
      </c>
      <c r="AT677" s="5">
        <f t="shared" si="2097"/>
        <v>0</v>
      </c>
      <c r="AU677" s="5">
        <f t="shared" si="2097"/>
        <v>0</v>
      </c>
      <c r="AV677" s="5">
        <f t="shared" si="2097"/>
        <v>0</v>
      </c>
      <c r="AW677" s="5">
        <f t="shared" si="2097"/>
        <v>0</v>
      </c>
      <c r="AX677" s="5">
        <f t="shared" si="2097"/>
        <v>0</v>
      </c>
      <c r="AY677" s="5">
        <f t="shared" si="2097"/>
        <v>0</v>
      </c>
      <c r="AZ677" s="5">
        <f t="shared" si="2097"/>
        <v>0</v>
      </c>
      <c r="BA677" s="5">
        <f t="shared" si="2097"/>
        <v>0</v>
      </c>
      <c r="BB677" s="5">
        <f t="shared" si="2097"/>
        <v>0</v>
      </c>
      <c r="BC677" s="5">
        <f t="shared" si="2097"/>
        <v>0</v>
      </c>
      <c r="BD677" s="5">
        <f t="shared" si="2097"/>
        <v>0</v>
      </c>
      <c r="BE677" s="5">
        <f t="shared" si="2097"/>
        <v>0</v>
      </c>
      <c r="BF677" s="5">
        <f t="shared" si="2044"/>
        <v>0</v>
      </c>
      <c r="BG677" s="5">
        <f t="shared" si="2045"/>
        <v>0</v>
      </c>
      <c r="BH677" s="5">
        <f t="shared" si="2046"/>
        <v>6999.9</v>
      </c>
      <c r="BI677" s="5">
        <f t="shared" si="2097"/>
        <v>0</v>
      </c>
    </row>
    <row r="678" spans="1:61" ht="31.5" x14ac:dyDescent="0.25">
      <c r="A678" s="4" t="s">
        <v>168</v>
      </c>
      <c r="B678" s="4" t="s">
        <v>74</v>
      </c>
      <c r="C678" s="4" t="s">
        <v>81</v>
      </c>
      <c r="D678" s="4" t="s">
        <v>1105</v>
      </c>
      <c r="E678" s="4" t="s">
        <v>280</v>
      </c>
      <c r="F678" s="14" t="s">
        <v>567</v>
      </c>
      <c r="G678" s="5">
        <f>G679</f>
        <v>0</v>
      </c>
      <c r="H678" s="5">
        <f t="shared" si="2097"/>
        <v>0</v>
      </c>
      <c r="I678" s="5">
        <f t="shared" si="2097"/>
        <v>6999.9</v>
      </c>
      <c r="J678" s="5">
        <f t="shared" si="2097"/>
        <v>0</v>
      </c>
      <c r="K678" s="5">
        <f t="shared" si="2097"/>
        <v>0</v>
      </c>
      <c r="L678" s="5">
        <f t="shared" si="2097"/>
        <v>0</v>
      </c>
      <c r="M678" s="5">
        <f t="shared" si="1963"/>
        <v>0</v>
      </c>
      <c r="N678" s="5">
        <f t="shared" si="1964"/>
        <v>0</v>
      </c>
      <c r="O678" s="5">
        <f t="shared" si="1965"/>
        <v>6999.9</v>
      </c>
      <c r="P678" s="5">
        <f t="shared" si="2097"/>
        <v>0</v>
      </c>
      <c r="Q678" s="5">
        <f t="shared" si="2097"/>
        <v>0</v>
      </c>
      <c r="R678" s="5">
        <f t="shared" si="2097"/>
        <v>0</v>
      </c>
      <c r="S678" s="5">
        <f t="shared" si="2097"/>
        <v>0</v>
      </c>
      <c r="T678" s="5">
        <f t="shared" si="2097"/>
        <v>0</v>
      </c>
      <c r="U678" s="5">
        <f t="shared" si="2097"/>
        <v>0</v>
      </c>
      <c r="V678" s="5">
        <f t="shared" si="2097"/>
        <v>0</v>
      </c>
      <c r="W678" s="5">
        <f t="shared" si="2097"/>
        <v>0</v>
      </c>
      <c r="X678" s="5">
        <f t="shared" si="2097"/>
        <v>0</v>
      </c>
      <c r="Y678" s="5">
        <f t="shared" si="2097"/>
        <v>0</v>
      </c>
      <c r="Z678" s="5">
        <f t="shared" si="2097"/>
        <v>0</v>
      </c>
      <c r="AA678" s="5">
        <f t="shared" si="2097"/>
        <v>0</v>
      </c>
      <c r="AB678" s="5">
        <f t="shared" si="2097"/>
        <v>0</v>
      </c>
      <c r="AC678" s="5">
        <f t="shared" si="2097"/>
        <v>0</v>
      </c>
      <c r="AD678" s="5">
        <f t="shared" si="2097"/>
        <v>0</v>
      </c>
      <c r="AE678" s="5">
        <f t="shared" si="2097"/>
        <v>0</v>
      </c>
      <c r="AF678" s="5">
        <f t="shared" si="2097"/>
        <v>0</v>
      </c>
      <c r="AG678" s="5">
        <f t="shared" si="2093"/>
        <v>0</v>
      </c>
      <c r="AH678" s="5">
        <f t="shared" si="2085"/>
        <v>0</v>
      </c>
      <c r="AI678" s="5">
        <f t="shared" si="2086"/>
        <v>6999.9</v>
      </c>
      <c r="AJ678" s="5">
        <f t="shared" si="2097"/>
        <v>0</v>
      </c>
      <c r="AK678" s="5">
        <f t="shared" si="2094"/>
        <v>0</v>
      </c>
      <c r="AL678" s="5">
        <f t="shared" si="2095"/>
        <v>0</v>
      </c>
      <c r="AM678" s="5">
        <f t="shared" si="2096"/>
        <v>6999.9</v>
      </c>
      <c r="AN678" s="5">
        <f t="shared" si="2097"/>
        <v>0</v>
      </c>
      <c r="AO678" s="5">
        <f t="shared" si="2097"/>
        <v>0</v>
      </c>
      <c r="AP678" s="5">
        <f t="shared" si="2097"/>
        <v>0</v>
      </c>
      <c r="AQ678" s="5">
        <f t="shared" si="2097"/>
        <v>0</v>
      </c>
      <c r="AR678" s="5">
        <f t="shared" si="2097"/>
        <v>0</v>
      </c>
      <c r="AS678" s="5">
        <f t="shared" si="2097"/>
        <v>0</v>
      </c>
      <c r="AT678" s="5">
        <f t="shared" si="2097"/>
        <v>0</v>
      </c>
      <c r="AU678" s="5">
        <f t="shared" si="2097"/>
        <v>0</v>
      </c>
      <c r="AV678" s="5">
        <f t="shared" si="2097"/>
        <v>0</v>
      </c>
      <c r="AW678" s="5">
        <f t="shared" si="2097"/>
        <v>0</v>
      </c>
      <c r="AX678" s="5">
        <f t="shared" si="2097"/>
        <v>0</v>
      </c>
      <c r="AY678" s="5">
        <f t="shared" si="2097"/>
        <v>0</v>
      </c>
      <c r="AZ678" s="5">
        <f t="shared" si="2097"/>
        <v>0</v>
      </c>
      <c r="BA678" s="5">
        <f t="shared" si="2097"/>
        <v>0</v>
      </c>
      <c r="BB678" s="5">
        <f t="shared" si="2097"/>
        <v>0</v>
      </c>
      <c r="BC678" s="5">
        <f t="shared" si="2097"/>
        <v>0</v>
      </c>
      <c r="BD678" s="5">
        <f t="shared" si="2097"/>
        <v>0</v>
      </c>
      <c r="BE678" s="5">
        <f t="shared" si="2097"/>
        <v>0</v>
      </c>
      <c r="BF678" s="5">
        <f t="shared" si="2044"/>
        <v>0</v>
      </c>
      <c r="BG678" s="5">
        <f t="shared" si="2045"/>
        <v>0</v>
      </c>
      <c r="BH678" s="5">
        <f t="shared" si="2046"/>
        <v>6999.9</v>
      </c>
      <c r="BI678" s="5">
        <f t="shared" si="2097"/>
        <v>0</v>
      </c>
    </row>
    <row r="679" spans="1:61" ht="110.25" x14ac:dyDescent="0.25">
      <c r="A679" s="4" t="s">
        <v>168</v>
      </c>
      <c r="B679" s="4" t="s">
        <v>74</v>
      </c>
      <c r="C679" s="4" t="s">
        <v>81</v>
      </c>
      <c r="D679" s="4" t="s">
        <v>1105</v>
      </c>
      <c r="E679" s="4" t="s">
        <v>698</v>
      </c>
      <c r="F679" s="14" t="s">
        <v>770</v>
      </c>
      <c r="G679" s="5">
        <v>0</v>
      </c>
      <c r="H679" s="5">
        <v>0</v>
      </c>
      <c r="I679" s="5">
        <v>6999.9</v>
      </c>
      <c r="J679" s="5"/>
      <c r="K679" s="5"/>
      <c r="L679" s="5"/>
      <c r="M679" s="5">
        <f t="shared" si="1963"/>
        <v>0</v>
      </c>
      <c r="N679" s="5">
        <f t="shared" si="1964"/>
        <v>0</v>
      </c>
      <c r="O679" s="5">
        <f t="shared" si="1965"/>
        <v>6999.9</v>
      </c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>
        <f t="shared" si="2093"/>
        <v>0</v>
      </c>
      <c r="AH679" s="5">
        <f t="shared" si="2085"/>
        <v>0</v>
      </c>
      <c r="AI679" s="5">
        <f t="shared" si="2086"/>
        <v>6999.9</v>
      </c>
      <c r="AJ679" s="5"/>
      <c r="AK679" s="5">
        <f t="shared" si="2094"/>
        <v>0</v>
      </c>
      <c r="AL679" s="5">
        <f t="shared" si="2095"/>
        <v>0</v>
      </c>
      <c r="AM679" s="5">
        <f t="shared" si="2096"/>
        <v>6999.9</v>
      </c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>
        <f t="shared" si="2044"/>
        <v>0</v>
      </c>
      <c r="BG679" s="5">
        <f t="shared" si="2045"/>
        <v>0</v>
      </c>
      <c r="BH679" s="5">
        <f t="shared" si="2046"/>
        <v>6999.9</v>
      </c>
      <c r="BI679" s="5"/>
    </row>
    <row r="680" spans="1:61" ht="47.25" x14ac:dyDescent="0.25">
      <c r="A680" s="4" t="s">
        <v>168</v>
      </c>
      <c r="B680" s="4" t="s">
        <v>74</v>
      </c>
      <c r="C680" s="4" t="s">
        <v>81</v>
      </c>
      <c r="D680" s="4" t="s">
        <v>707</v>
      </c>
      <c r="E680" s="4"/>
      <c r="F680" s="14" t="s">
        <v>1240</v>
      </c>
      <c r="G680" s="5">
        <f t="shared" ref="G680:L680" si="2098">G681</f>
        <v>2764.5</v>
      </c>
      <c r="H680" s="5">
        <f t="shared" si="2098"/>
        <v>1150.7</v>
      </c>
      <c r="I680" s="5">
        <f t="shared" si="2098"/>
        <v>15352.900000000001</v>
      </c>
      <c r="J680" s="5">
        <f t="shared" si="2098"/>
        <v>0</v>
      </c>
      <c r="K680" s="5">
        <f t="shared" si="2098"/>
        <v>0</v>
      </c>
      <c r="L680" s="5">
        <f t="shared" si="2098"/>
        <v>0</v>
      </c>
      <c r="M680" s="5">
        <f t="shared" si="1963"/>
        <v>2764.5</v>
      </c>
      <c r="N680" s="5">
        <f t="shared" si="1964"/>
        <v>1150.7</v>
      </c>
      <c r="O680" s="5">
        <f t="shared" si="1965"/>
        <v>15352.900000000001</v>
      </c>
      <c r="P680" s="5">
        <f t="shared" ref="P680:V680" si="2099">P681</f>
        <v>0</v>
      </c>
      <c r="Q680" s="5">
        <f t="shared" si="2099"/>
        <v>0</v>
      </c>
      <c r="R680" s="5">
        <f t="shared" si="2099"/>
        <v>0</v>
      </c>
      <c r="S680" s="5">
        <f t="shared" si="2099"/>
        <v>0</v>
      </c>
      <c r="T680" s="5">
        <f t="shared" si="2099"/>
        <v>0</v>
      </c>
      <c r="U680" s="5">
        <f t="shared" si="2099"/>
        <v>0</v>
      </c>
      <c r="V680" s="5">
        <f t="shared" si="2099"/>
        <v>0</v>
      </c>
      <c r="W680" s="5">
        <f t="shared" ref="W680:AF680" si="2100">W681</f>
        <v>0</v>
      </c>
      <c r="X680" s="5">
        <f t="shared" si="2100"/>
        <v>0</v>
      </c>
      <c r="Y680" s="5">
        <f t="shared" si="2100"/>
        <v>0</v>
      </c>
      <c r="Z680" s="5">
        <f t="shared" si="2100"/>
        <v>0</v>
      </c>
      <c r="AA680" s="5">
        <f t="shared" si="2100"/>
        <v>0</v>
      </c>
      <c r="AB680" s="5">
        <f t="shared" si="2100"/>
        <v>0</v>
      </c>
      <c r="AC680" s="5">
        <f t="shared" si="2100"/>
        <v>0</v>
      </c>
      <c r="AD680" s="5">
        <f t="shared" si="2100"/>
        <v>0</v>
      </c>
      <c r="AE680" s="5">
        <f t="shared" si="2100"/>
        <v>0</v>
      </c>
      <c r="AF680" s="5">
        <f t="shared" si="2100"/>
        <v>0</v>
      </c>
      <c r="AG680" s="5">
        <f t="shared" si="2093"/>
        <v>2764.5</v>
      </c>
      <c r="AH680" s="5">
        <f t="shared" si="2085"/>
        <v>1150.7</v>
      </c>
      <c r="AI680" s="5">
        <f t="shared" si="2086"/>
        <v>15352.900000000001</v>
      </c>
      <c r="AJ680" s="5">
        <f t="shared" ref="AJ680:BI680" si="2101">AJ681</f>
        <v>0</v>
      </c>
      <c r="AK680" s="5">
        <f t="shared" si="2094"/>
        <v>2764.5</v>
      </c>
      <c r="AL680" s="5">
        <f t="shared" si="2095"/>
        <v>1150.7</v>
      </c>
      <c r="AM680" s="5">
        <f t="shared" si="2096"/>
        <v>15352.900000000001</v>
      </c>
      <c r="AN680" s="5">
        <f t="shared" si="2101"/>
        <v>0</v>
      </c>
      <c r="AO680" s="5">
        <f t="shared" si="2101"/>
        <v>0</v>
      </c>
      <c r="AP680" s="5">
        <f t="shared" si="2101"/>
        <v>0</v>
      </c>
      <c r="AQ680" s="5">
        <f t="shared" si="2101"/>
        <v>11352.79</v>
      </c>
      <c r="AR680" s="5">
        <f t="shared" si="2101"/>
        <v>0</v>
      </c>
      <c r="AS680" s="5">
        <f t="shared" si="2101"/>
        <v>0</v>
      </c>
      <c r="AT680" s="5">
        <f t="shared" si="2101"/>
        <v>0</v>
      </c>
      <c r="AU680" s="5">
        <f t="shared" si="2101"/>
        <v>0</v>
      </c>
      <c r="AV680" s="5">
        <f t="shared" si="2101"/>
        <v>0</v>
      </c>
      <c r="AW680" s="5">
        <f t="shared" si="2101"/>
        <v>0</v>
      </c>
      <c r="AX680" s="5">
        <f t="shared" si="2101"/>
        <v>0</v>
      </c>
      <c r="AY680" s="5">
        <f t="shared" si="2101"/>
        <v>0</v>
      </c>
      <c r="AZ680" s="5">
        <f t="shared" si="2101"/>
        <v>0</v>
      </c>
      <c r="BA680" s="5">
        <f t="shared" si="2101"/>
        <v>0</v>
      </c>
      <c r="BB680" s="5">
        <f t="shared" si="2101"/>
        <v>0</v>
      </c>
      <c r="BC680" s="5">
        <f t="shared" si="2101"/>
        <v>-14202.2</v>
      </c>
      <c r="BD680" s="5">
        <f t="shared" si="2101"/>
        <v>0</v>
      </c>
      <c r="BE680" s="5">
        <f t="shared" si="2101"/>
        <v>0</v>
      </c>
      <c r="BF680" s="5">
        <f t="shared" si="2044"/>
        <v>14117.29</v>
      </c>
      <c r="BG680" s="5">
        <f t="shared" si="2045"/>
        <v>1150.7</v>
      </c>
      <c r="BH680" s="5">
        <f t="shared" si="2046"/>
        <v>1150.7000000000007</v>
      </c>
      <c r="BI680" s="5">
        <f t="shared" si="2101"/>
        <v>0</v>
      </c>
    </row>
    <row r="681" spans="1:61" ht="63" x14ac:dyDescent="0.25">
      <c r="A681" s="4" t="s">
        <v>168</v>
      </c>
      <c r="B681" s="4" t="s">
        <v>74</v>
      </c>
      <c r="C681" s="4" t="s">
        <v>81</v>
      </c>
      <c r="D681" s="4" t="s">
        <v>709</v>
      </c>
      <c r="E681" s="4"/>
      <c r="F681" s="14" t="s">
        <v>1242</v>
      </c>
      <c r="G681" s="5">
        <f t="shared" ref="G681:L681" si="2102">G682+G687</f>
        <v>2764.5</v>
      </c>
      <c r="H681" s="5">
        <f t="shared" si="2102"/>
        <v>1150.7</v>
      </c>
      <c r="I681" s="5">
        <f t="shared" si="2102"/>
        <v>15352.900000000001</v>
      </c>
      <c r="J681" s="5">
        <f t="shared" si="2102"/>
        <v>0</v>
      </c>
      <c r="K681" s="5">
        <f t="shared" si="2102"/>
        <v>0</v>
      </c>
      <c r="L681" s="5">
        <f t="shared" si="2102"/>
        <v>0</v>
      </c>
      <c r="M681" s="5">
        <f t="shared" si="1963"/>
        <v>2764.5</v>
      </c>
      <c r="N681" s="5">
        <f t="shared" si="1964"/>
        <v>1150.7</v>
      </c>
      <c r="O681" s="5">
        <f t="shared" si="1965"/>
        <v>15352.900000000001</v>
      </c>
      <c r="P681" s="5">
        <f t="shared" ref="P681:V681" si="2103">P682+P687</f>
        <v>0</v>
      </c>
      <c r="Q681" s="5">
        <f t="shared" ref="Q681:R681" si="2104">Q682+Q687</f>
        <v>0</v>
      </c>
      <c r="R681" s="5">
        <f t="shared" si="2104"/>
        <v>0</v>
      </c>
      <c r="S681" s="5">
        <f t="shared" ref="S681" si="2105">S682+S687</f>
        <v>0</v>
      </c>
      <c r="T681" s="5">
        <f t="shared" si="2103"/>
        <v>0</v>
      </c>
      <c r="U681" s="5">
        <f t="shared" si="2103"/>
        <v>0</v>
      </c>
      <c r="V681" s="5">
        <f t="shared" si="2103"/>
        <v>0</v>
      </c>
      <c r="W681" s="5">
        <f t="shared" ref="W681:AF681" si="2106">W682+W687</f>
        <v>0</v>
      </c>
      <c r="X681" s="5">
        <f t="shared" si="2106"/>
        <v>0</v>
      </c>
      <c r="Y681" s="5">
        <f t="shared" si="2106"/>
        <v>0</v>
      </c>
      <c r="Z681" s="5">
        <f t="shared" si="2106"/>
        <v>0</v>
      </c>
      <c r="AA681" s="5">
        <f t="shared" si="2106"/>
        <v>0</v>
      </c>
      <c r="AB681" s="5">
        <f t="shared" si="2106"/>
        <v>0</v>
      </c>
      <c r="AC681" s="5">
        <f t="shared" si="2106"/>
        <v>0</v>
      </c>
      <c r="AD681" s="5">
        <f t="shared" ref="AD681" si="2107">AD682+AD687</f>
        <v>0</v>
      </c>
      <c r="AE681" s="5">
        <f t="shared" ref="AE681" si="2108">AE682+AE687</f>
        <v>0</v>
      </c>
      <c r="AF681" s="5">
        <f t="shared" si="2106"/>
        <v>0</v>
      </c>
      <c r="AG681" s="5">
        <f t="shared" si="2093"/>
        <v>2764.5</v>
      </c>
      <c r="AH681" s="5">
        <f t="shared" si="2085"/>
        <v>1150.7</v>
      </c>
      <c r="AI681" s="5">
        <f t="shared" si="2086"/>
        <v>15352.900000000001</v>
      </c>
      <c r="AJ681" s="5">
        <f t="shared" ref="AJ681:BI681" si="2109">AJ682+AJ687</f>
        <v>0</v>
      </c>
      <c r="AK681" s="5">
        <f t="shared" si="2094"/>
        <v>2764.5</v>
      </c>
      <c r="AL681" s="5">
        <f t="shared" si="2095"/>
        <v>1150.7</v>
      </c>
      <c r="AM681" s="5">
        <f t="shared" si="2096"/>
        <v>15352.900000000001</v>
      </c>
      <c r="AN681" s="5">
        <f t="shared" ref="AN681:BA681" si="2110">AN682+AN687</f>
        <v>0</v>
      </c>
      <c r="AO681" s="5">
        <f t="shared" si="2110"/>
        <v>0</v>
      </c>
      <c r="AP681" s="5">
        <f t="shared" si="2110"/>
        <v>0</v>
      </c>
      <c r="AQ681" s="5">
        <f t="shared" si="2110"/>
        <v>11352.79</v>
      </c>
      <c r="AR681" s="5">
        <f t="shared" si="2110"/>
        <v>0</v>
      </c>
      <c r="AS681" s="5">
        <f t="shared" si="2110"/>
        <v>0</v>
      </c>
      <c r="AT681" s="5">
        <f t="shared" si="2110"/>
        <v>0</v>
      </c>
      <c r="AU681" s="5">
        <f t="shared" ref="AU681" si="2111">AU682+AU687</f>
        <v>0</v>
      </c>
      <c r="AV681" s="5">
        <f t="shared" ref="AV681:BE681" si="2112">AV682+AV687</f>
        <v>0</v>
      </c>
      <c r="AW681" s="5">
        <f t="shared" si="2112"/>
        <v>0</v>
      </c>
      <c r="AX681" s="5">
        <f t="shared" si="2112"/>
        <v>0</v>
      </c>
      <c r="AY681" s="5">
        <f t="shared" si="2112"/>
        <v>0</v>
      </c>
      <c r="AZ681" s="5">
        <f t="shared" si="2110"/>
        <v>0</v>
      </c>
      <c r="BA681" s="5">
        <f t="shared" si="2110"/>
        <v>0</v>
      </c>
      <c r="BB681" s="5">
        <f t="shared" si="2112"/>
        <v>0</v>
      </c>
      <c r="BC681" s="5">
        <f t="shared" si="2112"/>
        <v>-14202.2</v>
      </c>
      <c r="BD681" s="5">
        <f t="shared" si="2112"/>
        <v>0</v>
      </c>
      <c r="BE681" s="5">
        <f t="shared" si="2112"/>
        <v>0</v>
      </c>
      <c r="BF681" s="5">
        <f t="shared" si="2044"/>
        <v>14117.29</v>
      </c>
      <c r="BG681" s="5">
        <f t="shared" si="2045"/>
        <v>1150.7</v>
      </c>
      <c r="BH681" s="5">
        <f t="shared" si="2046"/>
        <v>1150.7000000000007</v>
      </c>
      <c r="BI681" s="5">
        <f t="shared" si="2109"/>
        <v>0</v>
      </c>
    </row>
    <row r="682" spans="1:61" ht="31.5" x14ac:dyDescent="0.25">
      <c r="A682" s="4" t="s">
        <v>168</v>
      </c>
      <c r="B682" s="4" t="s">
        <v>74</v>
      </c>
      <c r="C682" s="4" t="s">
        <v>81</v>
      </c>
      <c r="D682" s="4" t="s">
        <v>700</v>
      </c>
      <c r="E682" s="4"/>
      <c r="F682" s="14" t="s">
        <v>808</v>
      </c>
      <c r="G682" s="5">
        <f t="shared" ref="G682:L682" si="2113">G683+G685</f>
        <v>1150.7</v>
      </c>
      <c r="H682" s="5">
        <f t="shared" si="2113"/>
        <v>1150.7</v>
      </c>
      <c r="I682" s="5">
        <f t="shared" si="2113"/>
        <v>1150.7</v>
      </c>
      <c r="J682" s="5">
        <f t="shared" si="2113"/>
        <v>0</v>
      </c>
      <c r="K682" s="5">
        <f t="shared" si="2113"/>
        <v>0</v>
      </c>
      <c r="L682" s="5">
        <f t="shared" si="2113"/>
        <v>0</v>
      </c>
      <c r="M682" s="5">
        <f t="shared" si="1963"/>
        <v>1150.7</v>
      </c>
      <c r="N682" s="5">
        <f t="shared" si="1964"/>
        <v>1150.7</v>
      </c>
      <c r="O682" s="5">
        <f t="shared" si="1965"/>
        <v>1150.7</v>
      </c>
      <c r="P682" s="5">
        <f t="shared" ref="P682:V682" si="2114">P683+P685</f>
        <v>0</v>
      </c>
      <c r="Q682" s="5">
        <f t="shared" ref="Q682:R682" si="2115">Q683+Q685</f>
        <v>0</v>
      </c>
      <c r="R682" s="5">
        <f t="shared" si="2115"/>
        <v>0</v>
      </c>
      <c r="S682" s="5">
        <f t="shared" ref="S682" si="2116">S683+S685</f>
        <v>0</v>
      </c>
      <c r="T682" s="5">
        <f t="shared" si="2114"/>
        <v>0</v>
      </c>
      <c r="U682" s="5">
        <f t="shared" si="2114"/>
        <v>0</v>
      </c>
      <c r="V682" s="5">
        <f t="shared" si="2114"/>
        <v>0</v>
      </c>
      <c r="W682" s="5">
        <f t="shared" ref="W682:AF682" si="2117">W683+W685</f>
        <v>0</v>
      </c>
      <c r="X682" s="5">
        <f t="shared" si="2117"/>
        <v>0</v>
      </c>
      <c r="Y682" s="5">
        <f t="shared" si="2117"/>
        <v>0</v>
      </c>
      <c r="Z682" s="5">
        <f t="shared" si="2117"/>
        <v>0</v>
      </c>
      <c r="AA682" s="5">
        <f t="shared" si="2117"/>
        <v>0</v>
      </c>
      <c r="AB682" s="5">
        <f t="shared" si="2117"/>
        <v>0</v>
      </c>
      <c r="AC682" s="5">
        <f t="shared" si="2117"/>
        <v>0</v>
      </c>
      <c r="AD682" s="5">
        <f t="shared" ref="AD682" si="2118">AD683+AD685</f>
        <v>0</v>
      </c>
      <c r="AE682" s="5">
        <f t="shared" ref="AE682" si="2119">AE683+AE685</f>
        <v>0</v>
      </c>
      <c r="AF682" s="5">
        <f t="shared" si="2117"/>
        <v>0</v>
      </c>
      <c r="AG682" s="5">
        <f t="shared" si="2093"/>
        <v>1150.7</v>
      </c>
      <c r="AH682" s="5">
        <f t="shared" si="2085"/>
        <v>1150.7</v>
      </c>
      <c r="AI682" s="5">
        <f t="shared" si="2086"/>
        <v>1150.7</v>
      </c>
      <c r="AJ682" s="5">
        <f t="shared" ref="AJ682:BI682" si="2120">AJ683+AJ685</f>
        <v>0</v>
      </c>
      <c r="AK682" s="5">
        <f t="shared" si="2094"/>
        <v>1150.7</v>
      </c>
      <c r="AL682" s="5">
        <f t="shared" si="2095"/>
        <v>1150.7</v>
      </c>
      <c r="AM682" s="5">
        <f t="shared" si="2096"/>
        <v>1150.7</v>
      </c>
      <c r="AN682" s="5">
        <f t="shared" ref="AN682:BA682" si="2121">AN683+AN685</f>
        <v>0</v>
      </c>
      <c r="AO682" s="5">
        <f t="shared" si="2121"/>
        <v>0</v>
      </c>
      <c r="AP682" s="5">
        <f t="shared" si="2121"/>
        <v>0</v>
      </c>
      <c r="AQ682" s="5">
        <f t="shared" si="2121"/>
        <v>0</v>
      </c>
      <c r="AR682" s="5">
        <f t="shared" si="2121"/>
        <v>0</v>
      </c>
      <c r="AS682" s="5">
        <f t="shared" si="2121"/>
        <v>0</v>
      </c>
      <c r="AT682" s="5">
        <f t="shared" si="2121"/>
        <v>0</v>
      </c>
      <c r="AU682" s="5">
        <f t="shared" ref="AU682" si="2122">AU683+AU685</f>
        <v>0</v>
      </c>
      <c r="AV682" s="5">
        <f t="shared" ref="AV682:BE682" si="2123">AV683+AV685</f>
        <v>0</v>
      </c>
      <c r="AW682" s="5">
        <f t="shared" si="2123"/>
        <v>0</v>
      </c>
      <c r="AX682" s="5">
        <f t="shared" si="2123"/>
        <v>0</v>
      </c>
      <c r="AY682" s="5">
        <f t="shared" si="2123"/>
        <v>0</v>
      </c>
      <c r="AZ682" s="5">
        <f t="shared" si="2121"/>
        <v>0</v>
      </c>
      <c r="BA682" s="5">
        <f t="shared" si="2121"/>
        <v>0</v>
      </c>
      <c r="BB682" s="5">
        <f t="shared" si="2123"/>
        <v>0</v>
      </c>
      <c r="BC682" s="5">
        <f t="shared" si="2123"/>
        <v>0</v>
      </c>
      <c r="BD682" s="5">
        <f t="shared" si="2123"/>
        <v>0</v>
      </c>
      <c r="BE682" s="5">
        <f t="shared" si="2123"/>
        <v>0</v>
      </c>
      <c r="BF682" s="5">
        <f t="shared" si="2044"/>
        <v>1150.7</v>
      </c>
      <c r="BG682" s="5">
        <f t="shared" si="2045"/>
        <v>1150.7</v>
      </c>
      <c r="BH682" s="5">
        <f t="shared" si="2046"/>
        <v>1150.7</v>
      </c>
      <c r="BI682" s="5">
        <f t="shared" si="2120"/>
        <v>0</v>
      </c>
    </row>
    <row r="683" spans="1:61" ht="31.5" x14ac:dyDescent="0.25">
      <c r="A683" s="4" t="s">
        <v>168</v>
      </c>
      <c r="B683" s="4" t="s">
        <v>74</v>
      </c>
      <c r="C683" s="4" t="s">
        <v>81</v>
      </c>
      <c r="D683" s="4" t="s">
        <v>700</v>
      </c>
      <c r="E683" s="4" t="s">
        <v>15</v>
      </c>
      <c r="F683" s="14" t="s">
        <v>559</v>
      </c>
      <c r="G683" s="5">
        <f t="shared" ref="G683:L683" si="2124">G684</f>
        <v>45.2</v>
      </c>
      <c r="H683" s="5">
        <f t="shared" si="2124"/>
        <v>45.2</v>
      </c>
      <c r="I683" s="5">
        <f t="shared" si="2124"/>
        <v>45.2</v>
      </c>
      <c r="J683" s="5">
        <f t="shared" si="2124"/>
        <v>0</v>
      </c>
      <c r="K683" s="5">
        <f t="shared" si="2124"/>
        <v>0</v>
      </c>
      <c r="L683" s="5">
        <f t="shared" si="2124"/>
        <v>0</v>
      </c>
      <c r="M683" s="5">
        <f t="shared" si="1963"/>
        <v>45.2</v>
      </c>
      <c r="N683" s="5">
        <f t="shared" si="1964"/>
        <v>45.2</v>
      </c>
      <c r="O683" s="5">
        <f t="shared" si="1965"/>
        <v>45.2</v>
      </c>
      <c r="P683" s="5">
        <f t="shared" ref="P683:V683" si="2125">P684</f>
        <v>0</v>
      </c>
      <c r="Q683" s="5">
        <f t="shared" si="2125"/>
        <v>0</v>
      </c>
      <c r="R683" s="5">
        <f t="shared" si="2125"/>
        <v>0</v>
      </c>
      <c r="S683" s="5">
        <f t="shared" si="2125"/>
        <v>0</v>
      </c>
      <c r="T683" s="5">
        <f t="shared" si="2125"/>
        <v>0</v>
      </c>
      <c r="U683" s="5">
        <f t="shared" si="2125"/>
        <v>0</v>
      </c>
      <c r="V683" s="5">
        <f t="shared" si="2125"/>
        <v>0</v>
      </c>
      <c r="W683" s="5">
        <f t="shared" ref="W683:AF683" si="2126">W684</f>
        <v>0</v>
      </c>
      <c r="X683" s="5">
        <f t="shared" si="2126"/>
        <v>0</v>
      </c>
      <c r="Y683" s="5">
        <f t="shared" si="2126"/>
        <v>0</v>
      </c>
      <c r="Z683" s="5">
        <f t="shared" si="2126"/>
        <v>0</v>
      </c>
      <c r="AA683" s="5">
        <f t="shared" si="2126"/>
        <v>0</v>
      </c>
      <c r="AB683" s="5">
        <f t="shared" si="2126"/>
        <v>0</v>
      </c>
      <c r="AC683" s="5">
        <f t="shared" si="2126"/>
        <v>0</v>
      </c>
      <c r="AD683" s="5">
        <f t="shared" si="2126"/>
        <v>0</v>
      </c>
      <c r="AE683" s="5">
        <f t="shared" si="2126"/>
        <v>0</v>
      </c>
      <c r="AF683" s="5">
        <f t="shared" si="2126"/>
        <v>0</v>
      </c>
      <c r="AG683" s="5">
        <f t="shared" si="2093"/>
        <v>45.2</v>
      </c>
      <c r="AH683" s="5">
        <f t="shared" si="2085"/>
        <v>45.2</v>
      </c>
      <c r="AI683" s="5">
        <f t="shared" si="2086"/>
        <v>45.2</v>
      </c>
      <c r="AJ683" s="5">
        <f t="shared" ref="AJ683:BI683" si="2127">AJ684</f>
        <v>0</v>
      </c>
      <c r="AK683" s="5">
        <f t="shared" si="2094"/>
        <v>45.2</v>
      </c>
      <c r="AL683" s="5">
        <f t="shared" si="2095"/>
        <v>45.2</v>
      </c>
      <c r="AM683" s="5">
        <f t="shared" si="2096"/>
        <v>45.2</v>
      </c>
      <c r="AN683" s="5">
        <f t="shared" si="2127"/>
        <v>0</v>
      </c>
      <c r="AO683" s="5">
        <f t="shared" si="2127"/>
        <v>0</v>
      </c>
      <c r="AP683" s="5">
        <f t="shared" si="2127"/>
        <v>0</v>
      </c>
      <c r="AQ683" s="5">
        <f t="shared" si="2127"/>
        <v>0</v>
      </c>
      <c r="AR683" s="5">
        <f t="shared" si="2127"/>
        <v>0</v>
      </c>
      <c r="AS683" s="5">
        <f t="shared" si="2127"/>
        <v>0</v>
      </c>
      <c r="AT683" s="5">
        <f t="shared" si="2127"/>
        <v>0</v>
      </c>
      <c r="AU683" s="5">
        <f t="shared" si="2127"/>
        <v>0</v>
      </c>
      <c r="AV683" s="5">
        <f t="shared" si="2127"/>
        <v>0</v>
      </c>
      <c r="AW683" s="5">
        <f t="shared" si="2127"/>
        <v>0</v>
      </c>
      <c r="AX683" s="5">
        <f t="shared" si="2127"/>
        <v>0</v>
      </c>
      <c r="AY683" s="5">
        <f t="shared" si="2127"/>
        <v>0</v>
      </c>
      <c r="AZ683" s="5">
        <f t="shared" si="2127"/>
        <v>0</v>
      </c>
      <c r="BA683" s="5">
        <f t="shared" si="2127"/>
        <v>0</v>
      </c>
      <c r="BB683" s="5">
        <f t="shared" si="2127"/>
        <v>0</v>
      </c>
      <c r="BC683" s="5">
        <f t="shared" si="2127"/>
        <v>0</v>
      </c>
      <c r="BD683" s="5">
        <f t="shared" si="2127"/>
        <v>0</v>
      </c>
      <c r="BE683" s="5">
        <f t="shared" si="2127"/>
        <v>0</v>
      </c>
      <c r="BF683" s="5">
        <f t="shared" si="2044"/>
        <v>45.2</v>
      </c>
      <c r="BG683" s="5">
        <f t="shared" si="2045"/>
        <v>45.2</v>
      </c>
      <c r="BH683" s="5">
        <f t="shared" si="2046"/>
        <v>45.2</v>
      </c>
      <c r="BI683" s="5">
        <f t="shared" si="2127"/>
        <v>0</v>
      </c>
    </row>
    <row r="684" spans="1:61" ht="31.5" x14ac:dyDescent="0.25">
      <c r="A684" s="4" t="s">
        <v>168</v>
      </c>
      <c r="B684" s="4" t="s">
        <v>74</v>
      </c>
      <c r="C684" s="4" t="s">
        <v>81</v>
      </c>
      <c r="D684" s="4" t="s">
        <v>700</v>
      </c>
      <c r="E684" s="4" t="s">
        <v>16</v>
      </c>
      <c r="F684" s="14" t="s">
        <v>560</v>
      </c>
      <c r="G684" s="5">
        <v>45.2</v>
      </c>
      <c r="H684" s="5">
        <v>45.2</v>
      </c>
      <c r="I684" s="5">
        <v>45.2</v>
      </c>
      <c r="J684" s="5"/>
      <c r="K684" s="5"/>
      <c r="L684" s="5"/>
      <c r="M684" s="5">
        <f t="shared" si="1963"/>
        <v>45.2</v>
      </c>
      <c r="N684" s="5">
        <f t="shared" si="1964"/>
        <v>45.2</v>
      </c>
      <c r="O684" s="5">
        <f t="shared" si="1965"/>
        <v>45.2</v>
      </c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>
        <f t="shared" si="2093"/>
        <v>45.2</v>
      </c>
      <c r="AH684" s="5">
        <f t="shared" si="2085"/>
        <v>45.2</v>
      </c>
      <c r="AI684" s="5">
        <f t="shared" si="2086"/>
        <v>45.2</v>
      </c>
      <c r="AJ684" s="5"/>
      <c r="AK684" s="5">
        <f t="shared" si="2094"/>
        <v>45.2</v>
      </c>
      <c r="AL684" s="5">
        <f t="shared" si="2095"/>
        <v>45.2</v>
      </c>
      <c r="AM684" s="5">
        <f t="shared" si="2096"/>
        <v>45.2</v>
      </c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>
        <f t="shared" si="2044"/>
        <v>45.2</v>
      </c>
      <c r="BG684" s="5">
        <f t="shared" si="2045"/>
        <v>45.2</v>
      </c>
      <c r="BH684" s="5">
        <f t="shared" si="2046"/>
        <v>45.2</v>
      </c>
      <c r="BI684" s="5"/>
    </row>
    <row r="685" spans="1:61" ht="31.5" x14ac:dyDescent="0.25">
      <c r="A685" s="4" t="s">
        <v>168</v>
      </c>
      <c r="B685" s="4" t="s">
        <v>74</v>
      </c>
      <c r="C685" s="4" t="s">
        <v>81</v>
      </c>
      <c r="D685" s="4" t="s">
        <v>700</v>
      </c>
      <c r="E685" s="4" t="s">
        <v>92</v>
      </c>
      <c r="F685" s="14" t="s">
        <v>569</v>
      </c>
      <c r="G685" s="5">
        <f t="shared" ref="G685:L685" si="2128">G686</f>
        <v>1105.5</v>
      </c>
      <c r="H685" s="5">
        <f t="shared" si="2128"/>
        <v>1105.5</v>
      </c>
      <c r="I685" s="5">
        <f t="shared" si="2128"/>
        <v>1105.5</v>
      </c>
      <c r="J685" s="5">
        <f t="shared" si="2128"/>
        <v>0</v>
      </c>
      <c r="K685" s="5">
        <f t="shared" si="2128"/>
        <v>0</v>
      </c>
      <c r="L685" s="5">
        <f t="shared" si="2128"/>
        <v>0</v>
      </c>
      <c r="M685" s="5">
        <f t="shared" si="1963"/>
        <v>1105.5</v>
      </c>
      <c r="N685" s="5">
        <f t="shared" si="1964"/>
        <v>1105.5</v>
      </c>
      <c r="O685" s="5">
        <f t="shared" si="1965"/>
        <v>1105.5</v>
      </c>
      <c r="P685" s="5">
        <f t="shared" ref="P685:V685" si="2129">P686</f>
        <v>0</v>
      </c>
      <c r="Q685" s="5">
        <f t="shared" si="2129"/>
        <v>0</v>
      </c>
      <c r="R685" s="5">
        <f t="shared" si="2129"/>
        <v>0</v>
      </c>
      <c r="S685" s="5">
        <f t="shared" si="2129"/>
        <v>0</v>
      </c>
      <c r="T685" s="5">
        <f t="shared" si="2129"/>
        <v>0</v>
      </c>
      <c r="U685" s="5">
        <f t="shared" si="2129"/>
        <v>0</v>
      </c>
      <c r="V685" s="5">
        <f t="shared" si="2129"/>
        <v>0</v>
      </c>
      <c r="W685" s="5">
        <f t="shared" ref="W685:AF685" si="2130">W686</f>
        <v>0</v>
      </c>
      <c r="X685" s="5">
        <f t="shared" si="2130"/>
        <v>0</v>
      </c>
      <c r="Y685" s="5">
        <f t="shared" si="2130"/>
        <v>0</v>
      </c>
      <c r="Z685" s="5">
        <f t="shared" si="2130"/>
        <v>0</v>
      </c>
      <c r="AA685" s="5">
        <f t="shared" si="2130"/>
        <v>0</v>
      </c>
      <c r="AB685" s="5">
        <f t="shared" si="2130"/>
        <v>0</v>
      </c>
      <c r="AC685" s="5">
        <f t="shared" si="2130"/>
        <v>0</v>
      </c>
      <c r="AD685" s="5">
        <f t="shared" si="2130"/>
        <v>0</v>
      </c>
      <c r="AE685" s="5">
        <f t="shared" si="2130"/>
        <v>0</v>
      </c>
      <c r="AF685" s="5">
        <f t="shared" si="2130"/>
        <v>0</v>
      </c>
      <c r="AG685" s="5">
        <f t="shared" si="2093"/>
        <v>1105.5</v>
      </c>
      <c r="AH685" s="5">
        <f t="shared" si="2085"/>
        <v>1105.5</v>
      </c>
      <c r="AI685" s="5">
        <f t="shared" si="2086"/>
        <v>1105.5</v>
      </c>
      <c r="AJ685" s="5">
        <f t="shared" ref="AJ685:BI685" si="2131">AJ686</f>
        <v>0</v>
      </c>
      <c r="AK685" s="5">
        <f t="shared" si="2094"/>
        <v>1105.5</v>
      </c>
      <c r="AL685" s="5">
        <f t="shared" si="2095"/>
        <v>1105.5</v>
      </c>
      <c r="AM685" s="5">
        <f t="shared" si="2096"/>
        <v>1105.5</v>
      </c>
      <c r="AN685" s="5">
        <f t="shared" si="2131"/>
        <v>0</v>
      </c>
      <c r="AO685" s="5">
        <f t="shared" si="2131"/>
        <v>0</v>
      </c>
      <c r="AP685" s="5">
        <f t="shared" si="2131"/>
        <v>0</v>
      </c>
      <c r="AQ685" s="5">
        <f t="shared" si="2131"/>
        <v>0</v>
      </c>
      <c r="AR685" s="5">
        <f t="shared" si="2131"/>
        <v>0</v>
      </c>
      <c r="AS685" s="5">
        <f t="shared" si="2131"/>
        <v>0</v>
      </c>
      <c r="AT685" s="5">
        <f t="shared" si="2131"/>
        <v>0</v>
      </c>
      <c r="AU685" s="5">
        <f t="shared" si="2131"/>
        <v>0</v>
      </c>
      <c r="AV685" s="5">
        <f t="shared" si="2131"/>
        <v>0</v>
      </c>
      <c r="AW685" s="5">
        <f t="shared" si="2131"/>
        <v>0</v>
      </c>
      <c r="AX685" s="5">
        <f t="shared" si="2131"/>
        <v>0</v>
      </c>
      <c r="AY685" s="5">
        <f t="shared" si="2131"/>
        <v>0</v>
      </c>
      <c r="AZ685" s="5">
        <f t="shared" si="2131"/>
        <v>0</v>
      </c>
      <c r="BA685" s="5">
        <f t="shared" si="2131"/>
        <v>0</v>
      </c>
      <c r="BB685" s="5">
        <f t="shared" si="2131"/>
        <v>0</v>
      </c>
      <c r="BC685" s="5">
        <f t="shared" si="2131"/>
        <v>0</v>
      </c>
      <c r="BD685" s="5">
        <f t="shared" si="2131"/>
        <v>0</v>
      </c>
      <c r="BE685" s="5">
        <f t="shared" si="2131"/>
        <v>0</v>
      </c>
      <c r="BF685" s="5">
        <f t="shared" si="2044"/>
        <v>1105.5</v>
      </c>
      <c r="BG685" s="5">
        <f t="shared" si="2045"/>
        <v>1105.5</v>
      </c>
      <c r="BH685" s="5">
        <f t="shared" si="2046"/>
        <v>1105.5</v>
      </c>
      <c r="BI685" s="5">
        <f t="shared" si="2131"/>
        <v>0</v>
      </c>
    </row>
    <row r="686" spans="1:61" x14ac:dyDescent="0.25">
      <c r="A686" s="4" t="s">
        <v>168</v>
      </c>
      <c r="B686" s="4" t="s">
        <v>74</v>
      </c>
      <c r="C686" s="4" t="s">
        <v>81</v>
      </c>
      <c r="D686" s="4" t="s">
        <v>700</v>
      </c>
      <c r="E686" s="4" t="s">
        <v>104</v>
      </c>
      <c r="F686" s="14" t="s">
        <v>571</v>
      </c>
      <c r="G686" s="5">
        <v>1105.5</v>
      </c>
      <c r="H686" s="5">
        <v>1105.5</v>
      </c>
      <c r="I686" s="5">
        <v>1105.5</v>
      </c>
      <c r="J686" s="5"/>
      <c r="K686" s="5"/>
      <c r="L686" s="5"/>
      <c r="M686" s="5">
        <f t="shared" si="1963"/>
        <v>1105.5</v>
      </c>
      <c r="N686" s="5">
        <f t="shared" si="1964"/>
        <v>1105.5</v>
      </c>
      <c r="O686" s="5">
        <f t="shared" si="1965"/>
        <v>1105.5</v>
      </c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>
        <f t="shared" si="2093"/>
        <v>1105.5</v>
      </c>
      <c r="AH686" s="5">
        <f t="shared" si="2085"/>
        <v>1105.5</v>
      </c>
      <c r="AI686" s="5">
        <f t="shared" si="2086"/>
        <v>1105.5</v>
      </c>
      <c r="AJ686" s="5"/>
      <c r="AK686" s="5">
        <f t="shared" si="2094"/>
        <v>1105.5</v>
      </c>
      <c r="AL686" s="5">
        <f t="shared" si="2095"/>
        <v>1105.5</v>
      </c>
      <c r="AM686" s="5">
        <f t="shared" si="2096"/>
        <v>1105.5</v>
      </c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>
        <f t="shared" si="2044"/>
        <v>1105.5</v>
      </c>
      <c r="BG686" s="5">
        <f t="shared" si="2045"/>
        <v>1105.5</v>
      </c>
      <c r="BH686" s="5">
        <f t="shared" si="2046"/>
        <v>1105.5</v>
      </c>
      <c r="BI686" s="5"/>
    </row>
    <row r="687" spans="1:61" ht="31.5" x14ac:dyDescent="0.25">
      <c r="A687" s="4" t="s">
        <v>168</v>
      </c>
      <c r="B687" s="4" t="s">
        <v>74</v>
      </c>
      <c r="C687" s="4" t="s">
        <v>81</v>
      </c>
      <c r="D687" s="4" t="s">
        <v>701</v>
      </c>
      <c r="E687" s="4"/>
      <c r="F687" s="14" t="s">
        <v>809</v>
      </c>
      <c r="G687" s="5">
        <f t="shared" ref="G687:L688" si="2132">G688</f>
        <v>1613.8</v>
      </c>
      <c r="H687" s="5">
        <f t="shared" si="2132"/>
        <v>0</v>
      </c>
      <c r="I687" s="5">
        <f t="shared" si="2132"/>
        <v>14202.2</v>
      </c>
      <c r="J687" s="5">
        <f t="shared" si="2132"/>
        <v>0</v>
      </c>
      <c r="K687" s="5">
        <f t="shared" si="2132"/>
        <v>0</v>
      </c>
      <c r="L687" s="5">
        <f t="shared" si="2132"/>
        <v>0</v>
      </c>
      <c r="M687" s="5">
        <f t="shared" si="1963"/>
        <v>1613.8</v>
      </c>
      <c r="N687" s="5">
        <f t="shared" si="1964"/>
        <v>0</v>
      </c>
      <c r="O687" s="5">
        <f t="shared" si="1965"/>
        <v>14202.2</v>
      </c>
      <c r="P687" s="5">
        <f t="shared" ref="P687:V688" si="2133">P688</f>
        <v>0</v>
      </c>
      <c r="Q687" s="5">
        <f t="shared" si="2133"/>
        <v>0</v>
      </c>
      <c r="R687" s="5">
        <f t="shared" si="2133"/>
        <v>0</v>
      </c>
      <c r="S687" s="5">
        <f t="shared" si="2133"/>
        <v>0</v>
      </c>
      <c r="T687" s="5">
        <f t="shared" si="2133"/>
        <v>0</v>
      </c>
      <c r="U687" s="5">
        <f t="shared" si="2133"/>
        <v>0</v>
      </c>
      <c r="V687" s="5">
        <f t="shared" si="2133"/>
        <v>0</v>
      </c>
      <c r="W687" s="5">
        <f t="shared" ref="W687:AF688" si="2134">W688</f>
        <v>0</v>
      </c>
      <c r="X687" s="5">
        <f t="shared" si="2134"/>
        <v>0</v>
      </c>
      <c r="Y687" s="5">
        <f t="shared" si="2134"/>
        <v>0</v>
      </c>
      <c r="Z687" s="5">
        <f t="shared" si="2134"/>
        <v>0</v>
      </c>
      <c r="AA687" s="5">
        <f t="shared" si="2134"/>
        <v>0</v>
      </c>
      <c r="AB687" s="5">
        <f t="shared" si="2134"/>
        <v>0</v>
      </c>
      <c r="AC687" s="5">
        <f t="shared" si="2134"/>
        <v>0</v>
      </c>
      <c r="AD687" s="5">
        <f t="shared" si="2134"/>
        <v>0</v>
      </c>
      <c r="AE687" s="5">
        <f t="shared" si="2134"/>
        <v>0</v>
      </c>
      <c r="AF687" s="5">
        <f t="shared" si="2134"/>
        <v>0</v>
      </c>
      <c r="AG687" s="5">
        <f t="shared" si="2093"/>
        <v>1613.8</v>
      </c>
      <c r="AH687" s="5">
        <f t="shared" si="2085"/>
        <v>0</v>
      </c>
      <c r="AI687" s="5">
        <f t="shared" si="2086"/>
        <v>14202.2</v>
      </c>
      <c r="AJ687" s="5">
        <f t="shared" ref="AJ687:BI688" si="2135">AJ688</f>
        <v>0</v>
      </c>
      <c r="AK687" s="5">
        <f t="shared" si="2094"/>
        <v>1613.8</v>
      </c>
      <c r="AL687" s="5">
        <f t="shared" si="2095"/>
        <v>0</v>
      </c>
      <c r="AM687" s="5">
        <f t="shared" si="2096"/>
        <v>14202.2</v>
      </c>
      <c r="AN687" s="5">
        <f t="shared" si="2135"/>
        <v>0</v>
      </c>
      <c r="AO687" s="5">
        <f t="shared" si="2135"/>
        <v>0</v>
      </c>
      <c r="AP687" s="5">
        <f t="shared" si="2135"/>
        <v>0</v>
      </c>
      <c r="AQ687" s="5">
        <f t="shared" si="2135"/>
        <v>11352.79</v>
      </c>
      <c r="AR687" s="5">
        <f t="shared" si="2135"/>
        <v>0</v>
      </c>
      <c r="AS687" s="5">
        <f t="shared" si="2135"/>
        <v>0</v>
      </c>
      <c r="AT687" s="5">
        <f t="shared" si="2135"/>
        <v>0</v>
      </c>
      <c r="AU687" s="5">
        <f t="shared" si="2135"/>
        <v>0</v>
      </c>
      <c r="AV687" s="5">
        <f t="shared" si="2135"/>
        <v>0</v>
      </c>
      <c r="AW687" s="5">
        <f t="shared" si="2135"/>
        <v>0</v>
      </c>
      <c r="AX687" s="5">
        <f t="shared" si="2135"/>
        <v>0</v>
      </c>
      <c r="AY687" s="5">
        <f t="shared" si="2135"/>
        <v>0</v>
      </c>
      <c r="AZ687" s="5">
        <f t="shared" si="2135"/>
        <v>0</v>
      </c>
      <c r="BA687" s="5">
        <f t="shared" si="2135"/>
        <v>0</v>
      </c>
      <c r="BB687" s="5">
        <f t="shared" si="2135"/>
        <v>0</v>
      </c>
      <c r="BC687" s="5">
        <f>BC688</f>
        <v>-14202.2</v>
      </c>
      <c r="BD687" s="5">
        <f t="shared" si="2135"/>
        <v>0</v>
      </c>
      <c r="BE687" s="5">
        <f t="shared" si="2135"/>
        <v>0</v>
      </c>
      <c r="BF687" s="5">
        <f t="shared" si="2044"/>
        <v>12966.59</v>
      </c>
      <c r="BG687" s="5">
        <f t="shared" si="2045"/>
        <v>0</v>
      </c>
      <c r="BH687" s="5">
        <f t="shared" si="2046"/>
        <v>0</v>
      </c>
      <c r="BI687" s="5">
        <f t="shared" si="2135"/>
        <v>0</v>
      </c>
    </row>
    <row r="688" spans="1:61" ht="31.5" x14ac:dyDescent="0.25">
      <c r="A688" s="4" t="s">
        <v>168</v>
      </c>
      <c r="B688" s="4" t="s">
        <v>74</v>
      </c>
      <c r="C688" s="4" t="s">
        <v>81</v>
      </c>
      <c r="D688" s="4" t="s">
        <v>701</v>
      </c>
      <c r="E688" s="4" t="s">
        <v>92</v>
      </c>
      <c r="F688" s="14" t="s">
        <v>569</v>
      </c>
      <c r="G688" s="5">
        <f t="shared" si="2132"/>
        <v>1613.8</v>
      </c>
      <c r="H688" s="5">
        <f t="shared" si="2132"/>
        <v>0</v>
      </c>
      <c r="I688" s="5">
        <f t="shared" si="2132"/>
        <v>14202.2</v>
      </c>
      <c r="J688" s="5">
        <f t="shared" si="2132"/>
        <v>0</v>
      </c>
      <c r="K688" s="5">
        <f t="shared" si="2132"/>
        <v>0</v>
      </c>
      <c r="L688" s="5">
        <f t="shared" si="2132"/>
        <v>0</v>
      </c>
      <c r="M688" s="5">
        <f t="shared" si="1963"/>
        <v>1613.8</v>
      </c>
      <c r="N688" s="5">
        <f t="shared" si="1964"/>
        <v>0</v>
      </c>
      <c r="O688" s="5">
        <f t="shared" si="1965"/>
        <v>14202.2</v>
      </c>
      <c r="P688" s="5">
        <f t="shared" si="2133"/>
        <v>0</v>
      </c>
      <c r="Q688" s="5">
        <f t="shared" si="2133"/>
        <v>0</v>
      </c>
      <c r="R688" s="5">
        <f t="shared" si="2133"/>
        <v>0</v>
      </c>
      <c r="S688" s="5">
        <f t="shared" si="2133"/>
        <v>0</v>
      </c>
      <c r="T688" s="5">
        <f t="shared" si="2133"/>
        <v>0</v>
      </c>
      <c r="U688" s="5">
        <f t="shared" si="2133"/>
        <v>0</v>
      </c>
      <c r="V688" s="5">
        <f t="shared" si="2133"/>
        <v>0</v>
      </c>
      <c r="W688" s="5">
        <f t="shared" si="2134"/>
        <v>0</v>
      </c>
      <c r="X688" s="5">
        <f t="shared" si="2134"/>
        <v>0</v>
      </c>
      <c r="Y688" s="5">
        <f t="shared" si="2134"/>
        <v>0</v>
      </c>
      <c r="Z688" s="5">
        <f t="shared" si="2134"/>
        <v>0</v>
      </c>
      <c r="AA688" s="5">
        <f t="shared" si="2134"/>
        <v>0</v>
      </c>
      <c r="AB688" s="5">
        <f t="shared" si="2134"/>
        <v>0</v>
      </c>
      <c r="AC688" s="5">
        <f t="shared" si="2134"/>
        <v>0</v>
      </c>
      <c r="AD688" s="5">
        <f t="shared" si="2134"/>
        <v>0</v>
      </c>
      <c r="AE688" s="5">
        <f t="shared" si="2134"/>
        <v>0</v>
      </c>
      <c r="AF688" s="5">
        <f t="shared" si="2134"/>
        <v>0</v>
      </c>
      <c r="AG688" s="5">
        <f t="shared" si="2093"/>
        <v>1613.8</v>
      </c>
      <c r="AH688" s="5">
        <f t="shared" si="2085"/>
        <v>0</v>
      </c>
      <c r="AI688" s="5">
        <f t="shared" si="2086"/>
        <v>14202.2</v>
      </c>
      <c r="AJ688" s="5">
        <f t="shared" si="2135"/>
        <v>0</v>
      </c>
      <c r="AK688" s="5">
        <f t="shared" si="2094"/>
        <v>1613.8</v>
      </c>
      <c r="AL688" s="5">
        <f t="shared" si="2095"/>
        <v>0</v>
      </c>
      <c r="AM688" s="5">
        <f t="shared" si="2096"/>
        <v>14202.2</v>
      </c>
      <c r="AN688" s="5">
        <f t="shared" si="2135"/>
        <v>0</v>
      </c>
      <c r="AO688" s="5">
        <f t="shared" si="2135"/>
        <v>0</v>
      </c>
      <c r="AP688" s="5">
        <f t="shared" si="2135"/>
        <v>0</v>
      </c>
      <c r="AQ688" s="5">
        <f t="shared" si="2135"/>
        <v>11352.79</v>
      </c>
      <c r="AR688" s="5">
        <f t="shared" si="2135"/>
        <v>0</v>
      </c>
      <c r="AS688" s="5">
        <f t="shared" si="2135"/>
        <v>0</v>
      </c>
      <c r="AT688" s="5">
        <f t="shared" si="2135"/>
        <v>0</v>
      </c>
      <c r="AU688" s="5">
        <f t="shared" si="2135"/>
        <v>0</v>
      </c>
      <c r="AV688" s="5">
        <f t="shared" si="2135"/>
        <v>0</v>
      </c>
      <c r="AW688" s="5">
        <f t="shared" si="2135"/>
        <v>0</v>
      </c>
      <c r="AX688" s="5">
        <f t="shared" si="2135"/>
        <v>0</v>
      </c>
      <c r="AY688" s="5">
        <f t="shared" si="2135"/>
        <v>0</v>
      </c>
      <c r="AZ688" s="5">
        <f t="shared" si="2135"/>
        <v>0</v>
      </c>
      <c r="BA688" s="5">
        <f t="shared" si="2135"/>
        <v>0</v>
      </c>
      <c r="BB688" s="5">
        <f t="shared" si="2135"/>
        <v>0</v>
      </c>
      <c r="BC688" s="5">
        <f t="shared" si="2135"/>
        <v>-14202.2</v>
      </c>
      <c r="BD688" s="5">
        <f t="shared" si="2135"/>
        <v>0</v>
      </c>
      <c r="BE688" s="5">
        <f t="shared" si="2135"/>
        <v>0</v>
      </c>
      <c r="BF688" s="5">
        <f t="shared" si="2044"/>
        <v>12966.59</v>
      </c>
      <c r="BG688" s="5">
        <f t="shared" si="2045"/>
        <v>0</v>
      </c>
      <c r="BH688" s="5">
        <f t="shared" si="2046"/>
        <v>0</v>
      </c>
      <c r="BI688" s="5">
        <f t="shared" si="2135"/>
        <v>0</v>
      </c>
    </row>
    <row r="689" spans="1:61" x14ac:dyDescent="0.25">
      <c r="A689" s="4" t="s">
        <v>168</v>
      </c>
      <c r="B689" s="4" t="s">
        <v>74</v>
      </c>
      <c r="C689" s="4" t="s">
        <v>81</v>
      </c>
      <c r="D689" s="4" t="s">
        <v>701</v>
      </c>
      <c r="E689" s="4" t="s">
        <v>104</v>
      </c>
      <c r="F689" s="14" t="s">
        <v>571</v>
      </c>
      <c r="G689" s="5">
        <v>1613.8</v>
      </c>
      <c r="H689" s="5">
        <v>0</v>
      </c>
      <c r="I689" s="5">
        <v>14202.2</v>
      </c>
      <c r="J689" s="5"/>
      <c r="K689" s="5"/>
      <c r="L689" s="5"/>
      <c r="M689" s="5">
        <f t="shared" si="1963"/>
        <v>1613.8</v>
      </c>
      <c r="N689" s="5">
        <f t="shared" si="1964"/>
        <v>0</v>
      </c>
      <c r="O689" s="5">
        <f t="shared" si="1965"/>
        <v>14202.2</v>
      </c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>
        <f t="shared" si="2093"/>
        <v>1613.8</v>
      </c>
      <c r="AH689" s="5">
        <f t="shared" si="2085"/>
        <v>0</v>
      </c>
      <c r="AI689" s="5">
        <f t="shared" si="2086"/>
        <v>14202.2</v>
      </c>
      <c r="AJ689" s="5"/>
      <c r="AK689" s="5">
        <f t="shared" si="2094"/>
        <v>1613.8</v>
      </c>
      <c r="AL689" s="5">
        <f t="shared" si="2095"/>
        <v>0</v>
      </c>
      <c r="AM689" s="5">
        <f t="shared" si="2096"/>
        <v>14202.2</v>
      </c>
      <c r="AN689" s="5"/>
      <c r="AO689" s="5"/>
      <c r="AP689" s="5"/>
      <c r="AQ689" s="5">
        <v>11352.79</v>
      </c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>
        <v>-14202.2</v>
      </c>
      <c r="BD689" s="5"/>
      <c r="BE689" s="5"/>
      <c r="BF689" s="5">
        <f t="shared" si="2044"/>
        <v>12966.59</v>
      </c>
      <c r="BG689" s="5">
        <f t="shared" si="2045"/>
        <v>0</v>
      </c>
      <c r="BH689" s="5">
        <f t="shared" si="2046"/>
        <v>0</v>
      </c>
      <c r="BI689" s="5"/>
    </row>
    <row r="690" spans="1:61" s="10" customFormat="1" ht="31.5" x14ac:dyDescent="0.25">
      <c r="A690" s="9" t="s">
        <v>168</v>
      </c>
      <c r="B690" s="9" t="s">
        <v>74</v>
      </c>
      <c r="C690" s="9" t="s">
        <v>96</v>
      </c>
      <c r="D690" s="9"/>
      <c r="E690" s="9"/>
      <c r="F690" s="13" t="s">
        <v>775</v>
      </c>
      <c r="G690" s="11">
        <f>G691</f>
        <v>13582.6</v>
      </c>
      <c r="H690" s="11">
        <f t="shared" ref="H690:BI692" si="2136">H691</f>
        <v>13582.6</v>
      </c>
      <c r="I690" s="11">
        <f t="shared" si="2136"/>
        <v>13582.6</v>
      </c>
      <c r="J690" s="11">
        <f t="shared" si="2136"/>
        <v>0</v>
      </c>
      <c r="K690" s="11">
        <f t="shared" si="2136"/>
        <v>0</v>
      </c>
      <c r="L690" s="11">
        <f t="shared" si="2136"/>
        <v>0</v>
      </c>
      <c r="M690" s="11">
        <f t="shared" si="1963"/>
        <v>13582.6</v>
      </c>
      <c r="N690" s="11">
        <f t="shared" si="1964"/>
        <v>13582.6</v>
      </c>
      <c r="O690" s="11">
        <f t="shared" si="1965"/>
        <v>13582.6</v>
      </c>
      <c r="P690" s="11">
        <f t="shared" si="2136"/>
        <v>0</v>
      </c>
      <c r="Q690" s="11">
        <f t="shared" si="2136"/>
        <v>0</v>
      </c>
      <c r="R690" s="11">
        <f t="shared" si="2136"/>
        <v>0</v>
      </c>
      <c r="S690" s="11">
        <f t="shared" si="2136"/>
        <v>0</v>
      </c>
      <c r="T690" s="11">
        <f t="shared" si="2136"/>
        <v>0</v>
      </c>
      <c r="U690" s="11">
        <f t="shared" si="2136"/>
        <v>0</v>
      </c>
      <c r="V690" s="11">
        <f t="shared" si="2136"/>
        <v>0</v>
      </c>
      <c r="W690" s="11">
        <f t="shared" si="2136"/>
        <v>0</v>
      </c>
      <c r="X690" s="11">
        <f t="shared" si="2136"/>
        <v>0</v>
      </c>
      <c r="Y690" s="11">
        <f t="shared" si="2136"/>
        <v>0</v>
      </c>
      <c r="Z690" s="11">
        <f t="shared" si="2136"/>
        <v>0</v>
      </c>
      <c r="AA690" s="11">
        <f t="shared" si="2136"/>
        <v>0</v>
      </c>
      <c r="AB690" s="11">
        <f t="shared" si="2136"/>
        <v>0</v>
      </c>
      <c r="AC690" s="11">
        <f t="shared" si="2136"/>
        <v>0</v>
      </c>
      <c r="AD690" s="11">
        <f t="shared" si="2136"/>
        <v>0</v>
      </c>
      <c r="AE690" s="11">
        <f t="shared" si="2136"/>
        <v>0</v>
      </c>
      <c r="AF690" s="11">
        <f t="shared" si="2136"/>
        <v>0</v>
      </c>
      <c r="AG690" s="11">
        <f t="shared" si="2093"/>
        <v>13582.6</v>
      </c>
      <c r="AH690" s="11">
        <f t="shared" si="2085"/>
        <v>13582.6</v>
      </c>
      <c r="AI690" s="11">
        <f t="shared" si="2086"/>
        <v>13582.6</v>
      </c>
      <c r="AJ690" s="11">
        <f t="shared" si="2136"/>
        <v>0</v>
      </c>
      <c r="AK690" s="11">
        <f t="shared" si="2094"/>
        <v>13582.6</v>
      </c>
      <c r="AL690" s="11">
        <f t="shared" si="2095"/>
        <v>13582.6</v>
      </c>
      <c r="AM690" s="11">
        <f t="shared" si="2096"/>
        <v>13582.6</v>
      </c>
      <c r="AN690" s="11">
        <f t="shared" si="2136"/>
        <v>0</v>
      </c>
      <c r="AO690" s="11">
        <f t="shared" si="2136"/>
        <v>0</v>
      </c>
      <c r="AP690" s="11">
        <f t="shared" si="2136"/>
        <v>0</v>
      </c>
      <c r="AQ690" s="11">
        <f t="shared" si="2136"/>
        <v>0</v>
      </c>
      <c r="AR690" s="11">
        <f t="shared" si="2136"/>
        <v>0</v>
      </c>
      <c r="AS690" s="11">
        <f t="shared" si="2136"/>
        <v>0</v>
      </c>
      <c r="AT690" s="11">
        <f t="shared" si="2136"/>
        <v>0</v>
      </c>
      <c r="AU690" s="11">
        <f t="shared" si="2136"/>
        <v>0</v>
      </c>
      <c r="AV690" s="11">
        <f t="shared" si="2136"/>
        <v>0</v>
      </c>
      <c r="AW690" s="11">
        <f t="shared" si="2136"/>
        <v>0</v>
      </c>
      <c r="AX690" s="11">
        <f t="shared" si="2136"/>
        <v>0</v>
      </c>
      <c r="AY690" s="11">
        <f t="shared" si="2136"/>
        <v>0</v>
      </c>
      <c r="AZ690" s="11">
        <f t="shared" si="2136"/>
        <v>0</v>
      </c>
      <c r="BA690" s="11">
        <f t="shared" si="2136"/>
        <v>0</v>
      </c>
      <c r="BB690" s="11">
        <f t="shared" si="2136"/>
        <v>0</v>
      </c>
      <c r="BC690" s="11">
        <f t="shared" si="2136"/>
        <v>0</v>
      </c>
      <c r="BD690" s="11">
        <f t="shared" si="2136"/>
        <v>0</v>
      </c>
      <c r="BE690" s="11">
        <f t="shared" si="2136"/>
        <v>0</v>
      </c>
      <c r="BF690" s="11">
        <f t="shared" si="2044"/>
        <v>13582.6</v>
      </c>
      <c r="BG690" s="11">
        <f t="shared" si="2045"/>
        <v>13582.6</v>
      </c>
      <c r="BH690" s="11">
        <f t="shared" si="2046"/>
        <v>13582.6</v>
      </c>
      <c r="BI690" s="11">
        <f t="shared" si="2136"/>
        <v>0</v>
      </c>
    </row>
    <row r="691" spans="1:61" ht="31.5" x14ac:dyDescent="0.25">
      <c r="A691" s="4" t="s">
        <v>168</v>
      </c>
      <c r="B691" s="4" t="s">
        <v>74</v>
      </c>
      <c r="C691" s="4" t="s">
        <v>96</v>
      </c>
      <c r="D691" s="4" t="s">
        <v>174</v>
      </c>
      <c r="E691" s="4"/>
      <c r="F691" s="14" t="s">
        <v>1205</v>
      </c>
      <c r="G691" s="5">
        <f t="shared" ref="G691:I692" si="2137">G692</f>
        <v>13582.6</v>
      </c>
      <c r="H691" s="5">
        <f t="shared" si="2137"/>
        <v>13582.6</v>
      </c>
      <c r="I691" s="5">
        <f t="shared" si="2137"/>
        <v>13582.6</v>
      </c>
      <c r="J691" s="5">
        <f t="shared" si="2136"/>
        <v>0</v>
      </c>
      <c r="K691" s="5">
        <f t="shared" si="2136"/>
        <v>0</v>
      </c>
      <c r="L691" s="5">
        <f t="shared" si="2136"/>
        <v>0</v>
      </c>
      <c r="M691" s="5">
        <f t="shared" si="1963"/>
        <v>13582.6</v>
      </c>
      <c r="N691" s="5">
        <f t="shared" si="1964"/>
        <v>13582.6</v>
      </c>
      <c r="O691" s="5">
        <f t="shared" si="1965"/>
        <v>13582.6</v>
      </c>
      <c r="P691" s="5">
        <f t="shared" si="2136"/>
        <v>0</v>
      </c>
      <c r="Q691" s="5">
        <f t="shared" si="2136"/>
        <v>0</v>
      </c>
      <c r="R691" s="5">
        <f t="shared" si="2136"/>
        <v>0</v>
      </c>
      <c r="S691" s="5">
        <f t="shared" si="2136"/>
        <v>0</v>
      </c>
      <c r="T691" s="5">
        <f t="shared" si="2136"/>
        <v>0</v>
      </c>
      <c r="U691" s="5">
        <f t="shared" si="2136"/>
        <v>0</v>
      </c>
      <c r="V691" s="5">
        <f t="shared" si="2136"/>
        <v>0</v>
      </c>
      <c r="W691" s="5">
        <f t="shared" si="2136"/>
        <v>0</v>
      </c>
      <c r="X691" s="5">
        <f t="shared" si="2136"/>
        <v>0</v>
      </c>
      <c r="Y691" s="5">
        <f t="shared" si="2136"/>
        <v>0</v>
      </c>
      <c r="Z691" s="5">
        <f t="shared" si="2136"/>
        <v>0</v>
      </c>
      <c r="AA691" s="5">
        <f t="shared" si="2136"/>
        <v>0</v>
      </c>
      <c r="AB691" s="5">
        <f t="shared" si="2136"/>
        <v>0</v>
      </c>
      <c r="AC691" s="5">
        <f t="shared" si="2136"/>
        <v>0</v>
      </c>
      <c r="AD691" s="5">
        <f t="shared" si="2136"/>
        <v>0</v>
      </c>
      <c r="AE691" s="5">
        <f t="shared" si="2136"/>
        <v>0</v>
      </c>
      <c r="AF691" s="5">
        <f t="shared" si="2136"/>
        <v>0</v>
      </c>
      <c r="AG691" s="5">
        <f t="shared" si="2093"/>
        <v>13582.6</v>
      </c>
      <c r="AH691" s="5">
        <f t="shared" si="2085"/>
        <v>13582.6</v>
      </c>
      <c r="AI691" s="5">
        <f t="shared" si="2086"/>
        <v>13582.6</v>
      </c>
      <c r="AJ691" s="5">
        <f t="shared" ref="AJ691:BI692" si="2138">AJ692</f>
        <v>0</v>
      </c>
      <c r="AK691" s="5">
        <f t="shared" si="2094"/>
        <v>13582.6</v>
      </c>
      <c r="AL691" s="5">
        <f t="shared" si="2095"/>
        <v>13582.6</v>
      </c>
      <c r="AM691" s="5">
        <f t="shared" si="2096"/>
        <v>13582.6</v>
      </c>
      <c r="AN691" s="5">
        <f t="shared" si="2138"/>
        <v>0</v>
      </c>
      <c r="AO691" s="5">
        <f t="shared" si="2138"/>
        <v>0</v>
      </c>
      <c r="AP691" s="5">
        <f t="shared" si="2138"/>
        <v>0</v>
      </c>
      <c r="AQ691" s="5">
        <f t="shared" si="2138"/>
        <v>0</v>
      </c>
      <c r="AR691" s="5">
        <f t="shared" si="2138"/>
        <v>0</v>
      </c>
      <c r="AS691" s="5">
        <f t="shared" si="2138"/>
        <v>0</v>
      </c>
      <c r="AT691" s="5">
        <f t="shared" si="2138"/>
        <v>0</v>
      </c>
      <c r="AU691" s="5">
        <f t="shared" si="2138"/>
        <v>0</v>
      </c>
      <c r="AV691" s="5">
        <f t="shared" si="2138"/>
        <v>0</v>
      </c>
      <c r="AW691" s="5">
        <f t="shared" si="2138"/>
        <v>0</v>
      </c>
      <c r="AX691" s="5">
        <f t="shared" si="2138"/>
        <v>0</v>
      </c>
      <c r="AY691" s="5">
        <f t="shared" si="2138"/>
        <v>0</v>
      </c>
      <c r="AZ691" s="5">
        <f t="shared" si="2138"/>
        <v>0</v>
      </c>
      <c r="BA691" s="5">
        <f t="shared" si="2138"/>
        <v>0</v>
      </c>
      <c r="BB691" s="5">
        <f t="shared" si="2138"/>
        <v>0</v>
      </c>
      <c r="BC691" s="5">
        <f t="shared" si="2138"/>
        <v>0</v>
      </c>
      <c r="BD691" s="5">
        <f t="shared" si="2138"/>
        <v>0</v>
      </c>
      <c r="BE691" s="5">
        <f t="shared" si="2138"/>
        <v>0</v>
      </c>
      <c r="BF691" s="5">
        <f t="shared" si="2044"/>
        <v>13582.6</v>
      </c>
      <c r="BG691" s="5">
        <f t="shared" si="2045"/>
        <v>13582.6</v>
      </c>
      <c r="BH691" s="5">
        <f t="shared" si="2046"/>
        <v>13582.6</v>
      </c>
      <c r="BI691" s="5">
        <f t="shared" si="2138"/>
        <v>0</v>
      </c>
    </row>
    <row r="692" spans="1:61" ht="47.25" x14ac:dyDescent="0.25">
      <c r="A692" s="4" t="s">
        <v>168</v>
      </c>
      <c r="B692" s="4" t="s">
        <v>74</v>
      </c>
      <c r="C692" s="4" t="s">
        <v>96</v>
      </c>
      <c r="D692" s="4" t="s">
        <v>175</v>
      </c>
      <c r="E692" s="4"/>
      <c r="F692" s="14" t="s">
        <v>1216</v>
      </c>
      <c r="G692" s="5">
        <f t="shared" si="2137"/>
        <v>13582.6</v>
      </c>
      <c r="H692" s="5">
        <f t="shared" si="2137"/>
        <v>13582.6</v>
      </c>
      <c r="I692" s="5">
        <f t="shared" si="2137"/>
        <v>13582.6</v>
      </c>
      <c r="J692" s="5">
        <f t="shared" si="2136"/>
        <v>0</v>
      </c>
      <c r="K692" s="5">
        <f t="shared" si="2136"/>
        <v>0</v>
      </c>
      <c r="L692" s="5">
        <f t="shared" si="2136"/>
        <v>0</v>
      </c>
      <c r="M692" s="5">
        <f t="shared" si="1963"/>
        <v>13582.6</v>
      </c>
      <c r="N692" s="5">
        <f t="shared" si="1964"/>
        <v>13582.6</v>
      </c>
      <c r="O692" s="5">
        <f t="shared" si="1965"/>
        <v>13582.6</v>
      </c>
      <c r="P692" s="5">
        <f t="shared" si="2136"/>
        <v>0</v>
      </c>
      <c r="Q692" s="5">
        <f t="shared" si="2136"/>
        <v>0</v>
      </c>
      <c r="R692" s="5">
        <f t="shared" si="2136"/>
        <v>0</v>
      </c>
      <c r="S692" s="5">
        <f t="shared" si="2136"/>
        <v>0</v>
      </c>
      <c r="T692" s="5">
        <f t="shared" si="2136"/>
        <v>0</v>
      </c>
      <c r="U692" s="5">
        <f t="shared" si="2136"/>
        <v>0</v>
      </c>
      <c r="V692" s="5">
        <f t="shared" si="2136"/>
        <v>0</v>
      </c>
      <c r="W692" s="5">
        <f t="shared" si="2136"/>
        <v>0</v>
      </c>
      <c r="X692" s="5">
        <f t="shared" si="2136"/>
        <v>0</v>
      </c>
      <c r="Y692" s="5">
        <f t="shared" si="2136"/>
        <v>0</v>
      </c>
      <c r="Z692" s="5">
        <f t="shared" si="2136"/>
        <v>0</v>
      </c>
      <c r="AA692" s="5">
        <f t="shared" si="2136"/>
        <v>0</v>
      </c>
      <c r="AB692" s="5">
        <f t="shared" si="2136"/>
        <v>0</v>
      </c>
      <c r="AC692" s="5">
        <f t="shared" si="2136"/>
        <v>0</v>
      </c>
      <c r="AD692" s="5">
        <f t="shared" si="2136"/>
        <v>0</v>
      </c>
      <c r="AE692" s="5">
        <f t="shared" si="2136"/>
        <v>0</v>
      </c>
      <c r="AF692" s="5">
        <f t="shared" si="2136"/>
        <v>0</v>
      </c>
      <c r="AG692" s="5">
        <f t="shared" si="2093"/>
        <v>13582.6</v>
      </c>
      <c r="AH692" s="5">
        <f t="shared" si="2085"/>
        <v>13582.6</v>
      </c>
      <c r="AI692" s="5">
        <f t="shared" si="2086"/>
        <v>13582.6</v>
      </c>
      <c r="AJ692" s="5">
        <f t="shared" si="2138"/>
        <v>0</v>
      </c>
      <c r="AK692" s="5">
        <f t="shared" si="2094"/>
        <v>13582.6</v>
      </c>
      <c r="AL692" s="5">
        <f t="shared" si="2095"/>
        <v>13582.6</v>
      </c>
      <c r="AM692" s="5">
        <f t="shared" si="2096"/>
        <v>13582.6</v>
      </c>
      <c r="AN692" s="5">
        <f t="shared" si="2138"/>
        <v>0</v>
      </c>
      <c r="AO692" s="5">
        <f t="shared" si="2138"/>
        <v>0</v>
      </c>
      <c r="AP692" s="5">
        <f t="shared" si="2138"/>
        <v>0</v>
      </c>
      <c r="AQ692" s="5">
        <f t="shared" si="2138"/>
        <v>0</v>
      </c>
      <c r="AR692" s="5">
        <f t="shared" si="2138"/>
        <v>0</v>
      </c>
      <c r="AS692" s="5">
        <f t="shared" si="2138"/>
        <v>0</v>
      </c>
      <c r="AT692" s="5">
        <f t="shared" si="2138"/>
        <v>0</v>
      </c>
      <c r="AU692" s="5">
        <f t="shared" si="2138"/>
        <v>0</v>
      </c>
      <c r="AV692" s="5">
        <f t="shared" si="2138"/>
        <v>0</v>
      </c>
      <c r="AW692" s="5">
        <f t="shared" si="2138"/>
        <v>0</v>
      </c>
      <c r="AX692" s="5">
        <f t="shared" si="2138"/>
        <v>0</v>
      </c>
      <c r="AY692" s="5">
        <f t="shared" si="2138"/>
        <v>0</v>
      </c>
      <c r="AZ692" s="5">
        <f t="shared" si="2138"/>
        <v>0</v>
      </c>
      <c r="BA692" s="5">
        <f t="shared" si="2138"/>
        <v>0</v>
      </c>
      <c r="BB692" s="5">
        <f t="shared" si="2138"/>
        <v>0</v>
      </c>
      <c r="BC692" s="5">
        <f t="shared" si="2138"/>
        <v>0</v>
      </c>
      <c r="BD692" s="5">
        <f t="shared" si="2138"/>
        <v>0</v>
      </c>
      <c r="BE692" s="5">
        <f t="shared" si="2138"/>
        <v>0</v>
      </c>
      <c r="BF692" s="5">
        <f t="shared" si="2044"/>
        <v>13582.6</v>
      </c>
      <c r="BG692" s="5">
        <f t="shared" si="2045"/>
        <v>13582.6</v>
      </c>
      <c r="BH692" s="5">
        <f t="shared" si="2046"/>
        <v>13582.6</v>
      </c>
      <c r="BI692" s="5">
        <f t="shared" si="2138"/>
        <v>0</v>
      </c>
    </row>
    <row r="693" spans="1:61" ht="47.25" x14ac:dyDescent="0.25">
      <c r="A693" s="4" t="s">
        <v>168</v>
      </c>
      <c r="B693" s="4" t="s">
        <v>74</v>
      </c>
      <c r="C693" s="4" t="s">
        <v>96</v>
      </c>
      <c r="D693" s="4" t="s">
        <v>734</v>
      </c>
      <c r="E693" s="4"/>
      <c r="F693" s="14" t="s">
        <v>1217</v>
      </c>
      <c r="G693" s="5">
        <f>G694+G697</f>
        <v>13582.6</v>
      </c>
      <c r="H693" s="5">
        <f t="shared" ref="H693:BI693" si="2139">H694+H697</f>
        <v>13582.6</v>
      </c>
      <c r="I693" s="5">
        <f t="shared" si="2139"/>
        <v>13582.6</v>
      </c>
      <c r="J693" s="5">
        <f t="shared" ref="J693:L693" si="2140">J694+J697</f>
        <v>0</v>
      </c>
      <c r="K693" s="5">
        <f t="shared" si="2140"/>
        <v>0</v>
      </c>
      <c r="L693" s="5">
        <f t="shared" si="2140"/>
        <v>0</v>
      </c>
      <c r="M693" s="5">
        <f t="shared" si="1963"/>
        <v>13582.6</v>
      </c>
      <c r="N693" s="5">
        <f t="shared" si="1964"/>
        <v>13582.6</v>
      </c>
      <c r="O693" s="5">
        <f t="shared" si="1965"/>
        <v>13582.6</v>
      </c>
      <c r="P693" s="5">
        <f t="shared" ref="P693:V693" si="2141">P694+P697</f>
        <v>0</v>
      </c>
      <c r="Q693" s="5">
        <f t="shared" ref="Q693:R693" si="2142">Q694+Q697</f>
        <v>0</v>
      </c>
      <c r="R693" s="5">
        <f t="shared" si="2142"/>
        <v>0</v>
      </c>
      <c r="S693" s="5">
        <f t="shared" ref="S693" si="2143">S694+S697</f>
        <v>0</v>
      </c>
      <c r="T693" s="5">
        <f t="shared" si="2141"/>
        <v>0</v>
      </c>
      <c r="U693" s="5">
        <f t="shared" si="2141"/>
        <v>0</v>
      </c>
      <c r="V693" s="5">
        <f t="shared" si="2141"/>
        <v>0</v>
      </c>
      <c r="W693" s="5">
        <f t="shared" ref="W693:AF693" si="2144">W694+W697</f>
        <v>0</v>
      </c>
      <c r="X693" s="5">
        <f t="shared" si="2144"/>
        <v>0</v>
      </c>
      <c r="Y693" s="5">
        <f t="shared" si="2144"/>
        <v>0</v>
      </c>
      <c r="Z693" s="5">
        <f t="shared" si="2144"/>
        <v>0</v>
      </c>
      <c r="AA693" s="5">
        <f t="shared" si="2144"/>
        <v>0</v>
      </c>
      <c r="AB693" s="5">
        <f t="shared" si="2144"/>
        <v>0</v>
      </c>
      <c r="AC693" s="5">
        <f t="shared" si="2144"/>
        <v>0</v>
      </c>
      <c r="AD693" s="5">
        <f t="shared" ref="AD693" si="2145">AD694+AD697</f>
        <v>0</v>
      </c>
      <c r="AE693" s="5">
        <f t="shared" ref="AE693" si="2146">AE694+AE697</f>
        <v>0</v>
      </c>
      <c r="AF693" s="5">
        <f t="shared" si="2144"/>
        <v>0</v>
      </c>
      <c r="AG693" s="5">
        <f t="shared" si="2093"/>
        <v>13582.6</v>
      </c>
      <c r="AH693" s="5">
        <f t="shared" si="2085"/>
        <v>13582.6</v>
      </c>
      <c r="AI693" s="5">
        <f t="shared" si="2086"/>
        <v>13582.6</v>
      </c>
      <c r="AJ693" s="5">
        <f t="shared" ref="AJ693" si="2147">AJ694+AJ697</f>
        <v>0</v>
      </c>
      <c r="AK693" s="5">
        <f t="shared" si="2094"/>
        <v>13582.6</v>
      </c>
      <c r="AL693" s="5">
        <f t="shared" si="2095"/>
        <v>13582.6</v>
      </c>
      <c r="AM693" s="5">
        <f t="shared" si="2096"/>
        <v>13582.6</v>
      </c>
      <c r="AN693" s="5">
        <f t="shared" ref="AN693:BA693" si="2148">AN694+AN697</f>
        <v>0</v>
      </c>
      <c r="AO693" s="5">
        <f t="shared" si="2148"/>
        <v>0</v>
      </c>
      <c r="AP693" s="5">
        <f t="shared" si="2148"/>
        <v>0</v>
      </c>
      <c r="AQ693" s="5">
        <f t="shared" si="2148"/>
        <v>0</v>
      </c>
      <c r="AR693" s="5">
        <f t="shared" si="2148"/>
        <v>0</v>
      </c>
      <c r="AS693" s="5">
        <f t="shared" si="2148"/>
        <v>0</v>
      </c>
      <c r="AT693" s="5">
        <f t="shared" si="2148"/>
        <v>0</v>
      </c>
      <c r="AU693" s="5">
        <f t="shared" ref="AU693" si="2149">AU694+AU697</f>
        <v>0</v>
      </c>
      <c r="AV693" s="5">
        <f t="shared" ref="AV693:BE693" si="2150">AV694+AV697</f>
        <v>0</v>
      </c>
      <c r="AW693" s="5">
        <f t="shared" si="2150"/>
        <v>0</v>
      </c>
      <c r="AX693" s="5">
        <f t="shared" si="2150"/>
        <v>0</v>
      </c>
      <c r="AY693" s="5">
        <f t="shared" si="2150"/>
        <v>0</v>
      </c>
      <c r="AZ693" s="5">
        <f t="shared" si="2148"/>
        <v>0</v>
      </c>
      <c r="BA693" s="5">
        <f t="shared" si="2148"/>
        <v>0</v>
      </c>
      <c r="BB693" s="5">
        <f t="shared" si="2150"/>
        <v>0</v>
      </c>
      <c r="BC693" s="5">
        <f t="shared" si="2150"/>
        <v>0</v>
      </c>
      <c r="BD693" s="5">
        <f t="shared" si="2150"/>
        <v>0</v>
      </c>
      <c r="BE693" s="5">
        <f t="shared" si="2150"/>
        <v>0</v>
      </c>
      <c r="BF693" s="5">
        <f t="shared" si="2044"/>
        <v>13582.6</v>
      </c>
      <c r="BG693" s="5">
        <f t="shared" si="2045"/>
        <v>13582.6</v>
      </c>
      <c r="BH693" s="5">
        <f t="shared" si="2046"/>
        <v>13582.6</v>
      </c>
      <c r="BI693" s="5">
        <f t="shared" si="2139"/>
        <v>0</v>
      </c>
    </row>
    <row r="694" spans="1:61" ht="47.25" x14ac:dyDescent="0.25">
      <c r="A694" s="4" t="s">
        <v>168</v>
      </c>
      <c r="B694" s="4" t="s">
        <v>74</v>
      </c>
      <c r="C694" s="4" t="s">
        <v>96</v>
      </c>
      <c r="D694" s="4" t="s">
        <v>732</v>
      </c>
      <c r="E694" s="4"/>
      <c r="F694" s="14" t="s">
        <v>593</v>
      </c>
      <c r="G694" s="5">
        <f t="shared" ref="G694:L695" si="2151">G695</f>
        <v>13392</v>
      </c>
      <c r="H694" s="5">
        <f t="shared" si="2151"/>
        <v>13392</v>
      </c>
      <c r="I694" s="5">
        <f t="shared" si="2151"/>
        <v>13392</v>
      </c>
      <c r="J694" s="5">
        <f t="shared" si="2151"/>
        <v>0</v>
      </c>
      <c r="K694" s="5">
        <f t="shared" si="2151"/>
        <v>0</v>
      </c>
      <c r="L694" s="5">
        <f t="shared" si="2151"/>
        <v>0</v>
      </c>
      <c r="M694" s="5">
        <f t="shared" si="1963"/>
        <v>13392</v>
      </c>
      <c r="N694" s="5">
        <f t="shared" si="1964"/>
        <v>13392</v>
      </c>
      <c r="O694" s="5">
        <f t="shared" si="1965"/>
        <v>13392</v>
      </c>
      <c r="P694" s="5">
        <f t="shared" ref="P694:V695" si="2152">P695</f>
        <v>0</v>
      </c>
      <c r="Q694" s="5">
        <f t="shared" si="2152"/>
        <v>0</v>
      </c>
      <c r="R694" s="5">
        <f t="shared" si="2152"/>
        <v>0</v>
      </c>
      <c r="S694" s="5">
        <f t="shared" si="2152"/>
        <v>0</v>
      </c>
      <c r="T694" s="5">
        <f t="shared" si="2152"/>
        <v>0</v>
      </c>
      <c r="U694" s="5">
        <f t="shared" si="2152"/>
        <v>0</v>
      </c>
      <c r="V694" s="5">
        <f t="shared" si="2152"/>
        <v>0</v>
      </c>
      <c r="W694" s="5">
        <f t="shared" ref="W694:AF695" si="2153">W695</f>
        <v>0</v>
      </c>
      <c r="X694" s="5">
        <f t="shared" si="2153"/>
        <v>0</v>
      </c>
      <c r="Y694" s="5">
        <f t="shared" si="2153"/>
        <v>0</v>
      </c>
      <c r="Z694" s="5">
        <f t="shared" si="2153"/>
        <v>0</v>
      </c>
      <c r="AA694" s="5">
        <f t="shared" si="2153"/>
        <v>0</v>
      </c>
      <c r="AB694" s="5">
        <f t="shared" si="2153"/>
        <v>0</v>
      </c>
      <c r="AC694" s="5">
        <f t="shared" si="2153"/>
        <v>0</v>
      </c>
      <c r="AD694" s="5">
        <f t="shared" si="2153"/>
        <v>0</v>
      </c>
      <c r="AE694" s="5">
        <f t="shared" si="2153"/>
        <v>0</v>
      </c>
      <c r="AF694" s="5">
        <f t="shared" si="2153"/>
        <v>0</v>
      </c>
      <c r="AG694" s="5">
        <f t="shared" si="2093"/>
        <v>13392</v>
      </c>
      <c r="AH694" s="5">
        <f t="shared" si="2085"/>
        <v>13392</v>
      </c>
      <c r="AI694" s="5">
        <f t="shared" si="2086"/>
        <v>13392</v>
      </c>
      <c r="AJ694" s="5">
        <f t="shared" ref="AJ694:BI695" si="2154">AJ695</f>
        <v>0</v>
      </c>
      <c r="AK694" s="5">
        <f t="shared" si="2094"/>
        <v>13392</v>
      </c>
      <c r="AL694" s="5">
        <f t="shared" si="2095"/>
        <v>13392</v>
      </c>
      <c r="AM694" s="5">
        <f t="shared" si="2096"/>
        <v>13392</v>
      </c>
      <c r="AN694" s="5">
        <f t="shared" si="2154"/>
        <v>0</v>
      </c>
      <c r="AO694" s="5">
        <f t="shared" si="2154"/>
        <v>0</v>
      </c>
      <c r="AP694" s="5">
        <f t="shared" si="2154"/>
        <v>0</v>
      </c>
      <c r="AQ694" s="5">
        <f t="shared" si="2154"/>
        <v>0</v>
      </c>
      <c r="AR694" s="5">
        <f t="shared" si="2154"/>
        <v>0</v>
      </c>
      <c r="AS694" s="5">
        <f t="shared" si="2154"/>
        <v>0</v>
      </c>
      <c r="AT694" s="5">
        <f t="shared" si="2154"/>
        <v>0</v>
      </c>
      <c r="AU694" s="5">
        <f t="shared" si="2154"/>
        <v>0</v>
      </c>
      <c r="AV694" s="5">
        <f t="shared" si="2154"/>
        <v>0</v>
      </c>
      <c r="AW694" s="5">
        <f t="shared" si="2154"/>
        <v>0</v>
      </c>
      <c r="AX694" s="5">
        <f t="shared" si="2154"/>
        <v>0</v>
      </c>
      <c r="AY694" s="5">
        <f t="shared" si="2154"/>
        <v>0</v>
      </c>
      <c r="AZ694" s="5">
        <f t="shared" si="2154"/>
        <v>0</v>
      </c>
      <c r="BA694" s="5">
        <f t="shared" si="2154"/>
        <v>0</v>
      </c>
      <c r="BB694" s="5">
        <f t="shared" si="2154"/>
        <v>0</v>
      </c>
      <c r="BC694" s="5">
        <f t="shared" si="2154"/>
        <v>0</v>
      </c>
      <c r="BD694" s="5">
        <f t="shared" si="2154"/>
        <v>0</v>
      </c>
      <c r="BE694" s="5">
        <f t="shared" si="2154"/>
        <v>0</v>
      </c>
      <c r="BF694" s="5">
        <f t="shared" si="2044"/>
        <v>13392</v>
      </c>
      <c r="BG694" s="5">
        <f t="shared" si="2045"/>
        <v>13392</v>
      </c>
      <c r="BH694" s="5">
        <f t="shared" si="2046"/>
        <v>13392</v>
      </c>
      <c r="BI694" s="5">
        <f t="shared" si="2154"/>
        <v>0</v>
      </c>
    </row>
    <row r="695" spans="1:61" ht="31.5" x14ac:dyDescent="0.25">
      <c r="A695" s="4" t="s">
        <v>168</v>
      </c>
      <c r="B695" s="4" t="s">
        <v>74</v>
      </c>
      <c r="C695" s="4" t="s">
        <v>96</v>
      </c>
      <c r="D695" s="4" t="s">
        <v>732</v>
      </c>
      <c r="E695" s="4" t="s">
        <v>92</v>
      </c>
      <c r="F695" s="14" t="s">
        <v>569</v>
      </c>
      <c r="G695" s="5">
        <f t="shared" si="2151"/>
        <v>13392</v>
      </c>
      <c r="H695" s="5">
        <f t="shared" si="2151"/>
        <v>13392</v>
      </c>
      <c r="I695" s="5">
        <f t="shared" si="2151"/>
        <v>13392</v>
      </c>
      <c r="J695" s="5">
        <f t="shared" si="2151"/>
        <v>0</v>
      </c>
      <c r="K695" s="5">
        <f t="shared" si="2151"/>
        <v>0</v>
      </c>
      <c r="L695" s="5">
        <f t="shared" si="2151"/>
        <v>0</v>
      </c>
      <c r="M695" s="5">
        <f t="shared" si="1963"/>
        <v>13392</v>
      </c>
      <c r="N695" s="5">
        <f t="shared" si="1964"/>
        <v>13392</v>
      </c>
      <c r="O695" s="5">
        <f t="shared" si="1965"/>
        <v>13392</v>
      </c>
      <c r="P695" s="5">
        <f t="shared" si="2152"/>
        <v>0</v>
      </c>
      <c r="Q695" s="5">
        <f t="shared" si="2152"/>
        <v>0</v>
      </c>
      <c r="R695" s="5">
        <f t="shared" si="2152"/>
        <v>0</v>
      </c>
      <c r="S695" s="5">
        <f t="shared" si="2152"/>
        <v>0</v>
      </c>
      <c r="T695" s="5">
        <f t="shared" si="2152"/>
        <v>0</v>
      </c>
      <c r="U695" s="5">
        <f t="shared" si="2152"/>
        <v>0</v>
      </c>
      <c r="V695" s="5">
        <f t="shared" si="2152"/>
        <v>0</v>
      </c>
      <c r="W695" s="5">
        <f t="shared" si="2153"/>
        <v>0</v>
      </c>
      <c r="X695" s="5">
        <f t="shared" si="2153"/>
        <v>0</v>
      </c>
      <c r="Y695" s="5">
        <f t="shared" si="2153"/>
        <v>0</v>
      </c>
      <c r="Z695" s="5">
        <f t="shared" si="2153"/>
        <v>0</v>
      </c>
      <c r="AA695" s="5">
        <f t="shared" si="2153"/>
        <v>0</v>
      </c>
      <c r="AB695" s="5">
        <f t="shared" si="2153"/>
        <v>0</v>
      </c>
      <c r="AC695" s="5">
        <f t="shared" si="2153"/>
        <v>0</v>
      </c>
      <c r="AD695" s="5">
        <f t="shared" si="2153"/>
        <v>0</v>
      </c>
      <c r="AE695" s="5">
        <f t="shared" si="2153"/>
        <v>0</v>
      </c>
      <c r="AF695" s="5">
        <f t="shared" si="2153"/>
        <v>0</v>
      </c>
      <c r="AG695" s="5">
        <f t="shared" si="2093"/>
        <v>13392</v>
      </c>
      <c r="AH695" s="5">
        <f t="shared" si="2085"/>
        <v>13392</v>
      </c>
      <c r="AI695" s="5">
        <f t="shared" si="2086"/>
        <v>13392</v>
      </c>
      <c r="AJ695" s="5">
        <f t="shared" si="2154"/>
        <v>0</v>
      </c>
      <c r="AK695" s="5">
        <f t="shared" si="2094"/>
        <v>13392</v>
      </c>
      <c r="AL695" s="5">
        <f t="shared" si="2095"/>
        <v>13392</v>
      </c>
      <c r="AM695" s="5">
        <f t="shared" si="2096"/>
        <v>13392</v>
      </c>
      <c r="AN695" s="5">
        <f t="shared" si="2154"/>
        <v>0</v>
      </c>
      <c r="AO695" s="5">
        <f t="shared" si="2154"/>
        <v>0</v>
      </c>
      <c r="AP695" s="5">
        <f t="shared" si="2154"/>
        <v>0</v>
      </c>
      <c r="AQ695" s="5">
        <f t="shared" si="2154"/>
        <v>0</v>
      </c>
      <c r="AR695" s="5">
        <f t="shared" si="2154"/>
        <v>0</v>
      </c>
      <c r="AS695" s="5">
        <f t="shared" si="2154"/>
        <v>0</v>
      </c>
      <c r="AT695" s="5">
        <f t="shared" si="2154"/>
        <v>0</v>
      </c>
      <c r="AU695" s="5">
        <f t="shared" si="2154"/>
        <v>0</v>
      </c>
      <c r="AV695" s="5">
        <f t="shared" si="2154"/>
        <v>0</v>
      </c>
      <c r="AW695" s="5">
        <f t="shared" si="2154"/>
        <v>0</v>
      </c>
      <c r="AX695" s="5">
        <f t="shared" si="2154"/>
        <v>0</v>
      </c>
      <c r="AY695" s="5">
        <f t="shared" si="2154"/>
        <v>0</v>
      </c>
      <c r="AZ695" s="5">
        <f t="shared" si="2154"/>
        <v>0</v>
      </c>
      <c r="BA695" s="5">
        <f t="shared" si="2154"/>
        <v>0</v>
      </c>
      <c r="BB695" s="5">
        <f t="shared" si="2154"/>
        <v>0</v>
      </c>
      <c r="BC695" s="5">
        <f t="shared" si="2154"/>
        <v>0</v>
      </c>
      <c r="BD695" s="5">
        <f t="shared" si="2154"/>
        <v>0</v>
      </c>
      <c r="BE695" s="5">
        <f t="shared" si="2154"/>
        <v>0</v>
      </c>
      <c r="BF695" s="5">
        <f t="shared" si="2044"/>
        <v>13392</v>
      </c>
      <c r="BG695" s="5">
        <f t="shared" si="2045"/>
        <v>13392</v>
      </c>
      <c r="BH695" s="5">
        <f t="shared" si="2046"/>
        <v>13392</v>
      </c>
      <c r="BI695" s="5">
        <f t="shared" si="2154"/>
        <v>0</v>
      </c>
    </row>
    <row r="696" spans="1:61" x14ac:dyDescent="0.25">
      <c r="A696" s="4" t="s">
        <v>168</v>
      </c>
      <c r="B696" s="4" t="s">
        <v>74</v>
      </c>
      <c r="C696" s="4" t="s">
        <v>96</v>
      </c>
      <c r="D696" s="4" t="s">
        <v>732</v>
      </c>
      <c r="E696" s="4" t="s">
        <v>104</v>
      </c>
      <c r="F696" s="14" t="s">
        <v>571</v>
      </c>
      <c r="G696" s="5">
        <v>13392</v>
      </c>
      <c r="H696" s="5">
        <v>13392</v>
      </c>
      <c r="I696" s="5">
        <v>13392</v>
      </c>
      <c r="J696" s="5"/>
      <c r="K696" s="5"/>
      <c r="L696" s="5"/>
      <c r="M696" s="5">
        <f t="shared" si="1963"/>
        <v>13392</v>
      </c>
      <c r="N696" s="5">
        <f t="shared" si="1964"/>
        <v>13392</v>
      </c>
      <c r="O696" s="5">
        <f t="shared" si="1965"/>
        <v>13392</v>
      </c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>
        <f t="shared" si="2093"/>
        <v>13392</v>
      </c>
      <c r="AH696" s="5">
        <f t="shared" si="2085"/>
        <v>13392</v>
      </c>
      <c r="AI696" s="5">
        <f t="shared" si="2086"/>
        <v>13392</v>
      </c>
      <c r="AJ696" s="5"/>
      <c r="AK696" s="5">
        <f t="shared" si="2094"/>
        <v>13392</v>
      </c>
      <c r="AL696" s="5">
        <f t="shared" si="2095"/>
        <v>13392</v>
      </c>
      <c r="AM696" s="5">
        <f t="shared" si="2096"/>
        <v>13392</v>
      </c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>
        <f t="shared" si="2044"/>
        <v>13392</v>
      </c>
      <c r="BG696" s="5">
        <f t="shared" si="2045"/>
        <v>13392</v>
      </c>
      <c r="BH696" s="5">
        <f t="shared" si="2046"/>
        <v>13392</v>
      </c>
      <c r="BI696" s="5"/>
    </row>
    <row r="697" spans="1:61" ht="47.25" x14ac:dyDescent="0.25">
      <c r="A697" s="4" t="s">
        <v>168</v>
      </c>
      <c r="B697" s="4" t="s">
        <v>74</v>
      </c>
      <c r="C697" s="4" t="s">
        <v>96</v>
      </c>
      <c r="D697" s="4" t="s">
        <v>733</v>
      </c>
      <c r="E697" s="4"/>
      <c r="F697" s="14" t="s">
        <v>800</v>
      </c>
      <c r="G697" s="5">
        <f t="shared" ref="G697:L698" si="2155">G698</f>
        <v>190.6</v>
      </c>
      <c r="H697" s="5">
        <f t="shared" si="2155"/>
        <v>190.6</v>
      </c>
      <c r="I697" s="5">
        <f t="shared" si="2155"/>
        <v>190.6</v>
      </c>
      <c r="J697" s="5">
        <f t="shared" si="2155"/>
        <v>0</v>
      </c>
      <c r="K697" s="5">
        <f t="shared" si="2155"/>
        <v>0</v>
      </c>
      <c r="L697" s="5">
        <f t="shared" si="2155"/>
        <v>0</v>
      </c>
      <c r="M697" s="5">
        <f t="shared" si="1963"/>
        <v>190.6</v>
      </c>
      <c r="N697" s="5">
        <f t="shared" si="1964"/>
        <v>190.6</v>
      </c>
      <c r="O697" s="5">
        <f t="shared" si="1965"/>
        <v>190.6</v>
      </c>
      <c r="P697" s="5">
        <f t="shared" ref="P697:V698" si="2156">P698</f>
        <v>0</v>
      </c>
      <c r="Q697" s="5">
        <f t="shared" si="2156"/>
        <v>0</v>
      </c>
      <c r="R697" s="5">
        <f t="shared" si="2156"/>
        <v>0</v>
      </c>
      <c r="S697" s="5">
        <f t="shared" si="2156"/>
        <v>0</v>
      </c>
      <c r="T697" s="5">
        <f t="shared" si="2156"/>
        <v>0</v>
      </c>
      <c r="U697" s="5">
        <f t="shared" si="2156"/>
        <v>0</v>
      </c>
      <c r="V697" s="5">
        <f t="shared" si="2156"/>
        <v>0</v>
      </c>
      <c r="W697" s="5">
        <f t="shared" ref="W697:AF698" si="2157">W698</f>
        <v>0</v>
      </c>
      <c r="X697" s="5">
        <f t="shared" si="2157"/>
        <v>0</v>
      </c>
      <c r="Y697" s="5">
        <f t="shared" si="2157"/>
        <v>0</v>
      </c>
      <c r="Z697" s="5">
        <f t="shared" si="2157"/>
        <v>0</v>
      </c>
      <c r="AA697" s="5">
        <f t="shared" si="2157"/>
        <v>0</v>
      </c>
      <c r="AB697" s="5">
        <f t="shared" si="2157"/>
        <v>0</v>
      </c>
      <c r="AC697" s="5">
        <f t="shared" si="2157"/>
        <v>0</v>
      </c>
      <c r="AD697" s="5">
        <f t="shared" si="2157"/>
        <v>0</v>
      </c>
      <c r="AE697" s="5">
        <f t="shared" si="2157"/>
        <v>0</v>
      </c>
      <c r="AF697" s="5">
        <f t="shared" si="2157"/>
        <v>0</v>
      </c>
      <c r="AG697" s="5">
        <f t="shared" si="2093"/>
        <v>190.6</v>
      </c>
      <c r="AH697" s="5">
        <f t="shared" si="2085"/>
        <v>190.6</v>
      </c>
      <c r="AI697" s="5">
        <f t="shared" si="2086"/>
        <v>190.6</v>
      </c>
      <c r="AJ697" s="5">
        <f t="shared" ref="AJ697:BI698" si="2158">AJ698</f>
        <v>0</v>
      </c>
      <c r="AK697" s="5">
        <f t="shared" si="2094"/>
        <v>190.6</v>
      </c>
      <c r="AL697" s="5">
        <f t="shared" si="2095"/>
        <v>190.6</v>
      </c>
      <c r="AM697" s="5">
        <f t="shared" si="2096"/>
        <v>190.6</v>
      </c>
      <c r="AN697" s="5">
        <f t="shared" si="2158"/>
        <v>0</v>
      </c>
      <c r="AO697" s="5">
        <f t="shared" si="2158"/>
        <v>0</v>
      </c>
      <c r="AP697" s="5">
        <f t="shared" si="2158"/>
        <v>0</v>
      </c>
      <c r="AQ697" s="5">
        <f t="shared" si="2158"/>
        <v>0</v>
      </c>
      <c r="AR697" s="5">
        <f t="shared" si="2158"/>
        <v>0</v>
      </c>
      <c r="AS697" s="5">
        <f t="shared" si="2158"/>
        <v>0</v>
      </c>
      <c r="AT697" s="5">
        <f t="shared" si="2158"/>
        <v>0</v>
      </c>
      <c r="AU697" s="5">
        <f t="shared" si="2158"/>
        <v>0</v>
      </c>
      <c r="AV697" s="5">
        <f t="shared" si="2158"/>
        <v>0</v>
      </c>
      <c r="AW697" s="5">
        <f t="shared" si="2158"/>
        <v>0</v>
      </c>
      <c r="AX697" s="5">
        <f t="shared" si="2158"/>
        <v>0</v>
      </c>
      <c r="AY697" s="5">
        <f t="shared" si="2158"/>
        <v>0</v>
      </c>
      <c r="AZ697" s="5">
        <f t="shared" si="2158"/>
        <v>0</v>
      </c>
      <c r="BA697" s="5">
        <f t="shared" si="2158"/>
        <v>0</v>
      </c>
      <c r="BB697" s="5">
        <f t="shared" si="2158"/>
        <v>0</v>
      </c>
      <c r="BC697" s="5">
        <f t="shared" si="2158"/>
        <v>0</v>
      </c>
      <c r="BD697" s="5">
        <f t="shared" si="2158"/>
        <v>0</v>
      </c>
      <c r="BE697" s="5">
        <f t="shared" si="2158"/>
        <v>0</v>
      </c>
      <c r="BF697" s="5">
        <f t="shared" si="2044"/>
        <v>190.6</v>
      </c>
      <c r="BG697" s="5">
        <f t="shared" si="2045"/>
        <v>190.6</v>
      </c>
      <c r="BH697" s="5">
        <f t="shared" si="2046"/>
        <v>190.6</v>
      </c>
      <c r="BI697" s="5">
        <f t="shared" si="2158"/>
        <v>0</v>
      </c>
    </row>
    <row r="698" spans="1:61" ht="31.5" x14ac:dyDescent="0.25">
      <c r="A698" s="4" t="s">
        <v>168</v>
      </c>
      <c r="B698" s="4" t="s">
        <v>74</v>
      </c>
      <c r="C698" s="4" t="s">
        <v>96</v>
      </c>
      <c r="D698" s="4" t="s">
        <v>733</v>
      </c>
      <c r="E698" s="4" t="s">
        <v>92</v>
      </c>
      <c r="F698" s="14" t="s">
        <v>569</v>
      </c>
      <c r="G698" s="5">
        <f t="shared" si="2155"/>
        <v>190.6</v>
      </c>
      <c r="H698" s="5">
        <f t="shared" si="2155"/>
        <v>190.6</v>
      </c>
      <c r="I698" s="5">
        <f t="shared" si="2155"/>
        <v>190.6</v>
      </c>
      <c r="J698" s="5">
        <f t="shared" si="2155"/>
        <v>0</v>
      </c>
      <c r="K698" s="5">
        <f t="shared" si="2155"/>
        <v>0</v>
      </c>
      <c r="L698" s="5">
        <f t="shared" si="2155"/>
        <v>0</v>
      </c>
      <c r="M698" s="5">
        <f t="shared" si="1963"/>
        <v>190.6</v>
      </c>
      <c r="N698" s="5">
        <f t="shared" si="1964"/>
        <v>190.6</v>
      </c>
      <c r="O698" s="5">
        <f t="shared" si="1965"/>
        <v>190.6</v>
      </c>
      <c r="P698" s="5">
        <f t="shared" si="2156"/>
        <v>0</v>
      </c>
      <c r="Q698" s="5">
        <f t="shared" si="2156"/>
        <v>0</v>
      </c>
      <c r="R698" s="5">
        <f t="shared" si="2156"/>
        <v>0</v>
      </c>
      <c r="S698" s="5">
        <f t="shared" si="2156"/>
        <v>0</v>
      </c>
      <c r="T698" s="5">
        <f t="shared" si="2156"/>
        <v>0</v>
      </c>
      <c r="U698" s="5">
        <f t="shared" si="2156"/>
        <v>0</v>
      </c>
      <c r="V698" s="5">
        <f t="shared" si="2156"/>
        <v>0</v>
      </c>
      <c r="W698" s="5">
        <f t="shared" si="2157"/>
        <v>0</v>
      </c>
      <c r="X698" s="5">
        <f t="shared" si="2157"/>
        <v>0</v>
      </c>
      <c r="Y698" s="5">
        <f t="shared" si="2157"/>
        <v>0</v>
      </c>
      <c r="Z698" s="5">
        <f t="shared" si="2157"/>
        <v>0</v>
      </c>
      <c r="AA698" s="5">
        <f t="shared" si="2157"/>
        <v>0</v>
      </c>
      <c r="AB698" s="5">
        <f t="shared" si="2157"/>
        <v>0</v>
      </c>
      <c r="AC698" s="5">
        <f t="shared" si="2157"/>
        <v>0</v>
      </c>
      <c r="AD698" s="5">
        <f t="shared" si="2157"/>
        <v>0</v>
      </c>
      <c r="AE698" s="5">
        <f t="shared" si="2157"/>
        <v>0</v>
      </c>
      <c r="AF698" s="5">
        <f t="shared" si="2157"/>
        <v>0</v>
      </c>
      <c r="AG698" s="5">
        <f t="shared" si="2093"/>
        <v>190.6</v>
      </c>
      <c r="AH698" s="5">
        <f t="shared" si="2085"/>
        <v>190.6</v>
      </c>
      <c r="AI698" s="5">
        <f t="shared" si="2086"/>
        <v>190.6</v>
      </c>
      <c r="AJ698" s="5">
        <f t="shared" si="2158"/>
        <v>0</v>
      </c>
      <c r="AK698" s="5">
        <f t="shared" si="2094"/>
        <v>190.6</v>
      </c>
      <c r="AL698" s="5">
        <f t="shared" si="2095"/>
        <v>190.6</v>
      </c>
      <c r="AM698" s="5">
        <f t="shared" si="2096"/>
        <v>190.6</v>
      </c>
      <c r="AN698" s="5">
        <f t="shared" si="2158"/>
        <v>0</v>
      </c>
      <c r="AO698" s="5">
        <f t="shared" si="2158"/>
        <v>0</v>
      </c>
      <c r="AP698" s="5">
        <f t="shared" si="2158"/>
        <v>0</v>
      </c>
      <c r="AQ698" s="5">
        <f t="shared" si="2158"/>
        <v>0</v>
      </c>
      <c r="AR698" s="5">
        <f t="shared" si="2158"/>
        <v>0</v>
      </c>
      <c r="AS698" s="5">
        <f t="shared" si="2158"/>
        <v>0</v>
      </c>
      <c r="AT698" s="5">
        <f t="shared" si="2158"/>
        <v>0</v>
      </c>
      <c r="AU698" s="5">
        <f t="shared" si="2158"/>
        <v>0</v>
      </c>
      <c r="AV698" s="5">
        <f t="shared" si="2158"/>
        <v>0</v>
      </c>
      <c r="AW698" s="5">
        <f t="shared" si="2158"/>
        <v>0</v>
      </c>
      <c r="AX698" s="5">
        <f t="shared" si="2158"/>
        <v>0</v>
      </c>
      <c r="AY698" s="5">
        <f t="shared" si="2158"/>
        <v>0</v>
      </c>
      <c r="AZ698" s="5">
        <f t="shared" si="2158"/>
        <v>0</v>
      </c>
      <c r="BA698" s="5">
        <f t="shared" si="2158"/>
        <v>0</v>
      </c>
      <c r="BB698" s="5">
        <f t="shared" si="2158"/>
        <v>0</v>
      </c>
      <c r="BC698" s="5">
        <f t="shared" si="2158"/>
        <v>0</v>
      </c>
      <c r="BD698" s="5">
        <f t="shared" si="2158"/>
        <v>0</v>
      </c>
      <c r="BE698" s="5">
        <f t="shared" si="2158"/>
        <v>0</v>
      </c>
      <c r="BF698" s="5">
        <f t="shared" si="2044"/>
        <v>190.6</v>
      </c>
      <c r="BG698" s="5">
        <f t="shared" si="2045"/>
        <v>190.6</v>
      </c>
      <c r="BH698" s="5">
        <f t="shared" si="2046"/>
        <v>190.6</v>
      </c>
      <c r="BI698" s="5">
        <f t="shared" si="2158"/>
        <v>0</v>
      </c>
    </row>
    <row r="699" spans="1:61" x14ac:dyDescent="0.25">
      <c r="A699" s="4" t="s">
        <v>168</v>
      </c>
      <c r="B699" s="4" t="s">
        <v>74</v>
      </c>
      <c r="C699" s="4" t="s">
        <v>96</v>
      </c>
      <c r="D699" s="4" t="s">
        <v>733</v>
      </c>
      <c r="E699" s="4" t="s">
        <v>104</v>
      </c>
      <c r="F699" s="14" t="s">
        <v>571</v>
      </c>
      <c r="G699" s="5">
        <v>190.6</v>
      </c>
      <c r="H699" s="5">
        <v>190.6</v>
      </c>
      <c r="I699" s="5">
        <v>190.6</v>
      </c>
      <c r="J699" s="5"/>
      <c r="K699" s="5"/>
      <c r="L699" s="5"/>
      <c r="M699" s="5">
        <f t="shared" ref="M699:M762" si="2159">G699+J699</f>
        <v>190.6</v>
      </c>
      <c r="N699" s="5">
        <f t="shared" ref="N699:N762" si="2160">H699+K699</f>
        <v>190.6</v>
      </c>
      <c r="O699" s="5">
        <f t="shared" ref="O699:O762" si="2161">I699+L699</f>
        <v>190.6</v>
      </c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>
        <f t="shared" si="2093"/>
        <v>190.6</v>
      </c>
      <c r="AH699" s="5">
        <f t="shared" si="2085"/>
        <v>190.6</v>
      </c>
      <c r="AI699" s="5">
        <f t="shared" si="2086"/>
        <v>190.6</v>
      </c>
      <c r="AJ699" s="5"/>
      <c r="AK699" s="5">
        <f t="shared" si="2094"/>
        <v>190.6</v>
      </c>
      <c r="AL699" s="5">
        <f t="shared" si="2095"/>
        <v>190.6</v>
      </c>
      <c r="AM699" s="5">
        <f t="shared" si="2096"/>
        <v>190.6</v>
      </c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>
        <f t="shared" si="2044"/>
        <v>190.6</v>
      </c>
      <c r="BG699" s="5">
        <f t="shared" si="2045"/>
        <v>190.6</v>
      </c>
      <c r="BH699" s="5">
        <f t="shared" si="2046"/>
        <v>190.6</v>
      </c>
      <c r="BI699" s="5"/>
    </row>
    <row r="700" spans="1:61" s="10" customFormat="1" x14ac:dyDescent="0.25">
      <c r="A700" s="9" t="s">
        <v>168</v>
      </c>
      <c r="B700" s="9" t="s">
        <v>74</v>
      </c>
      <c r="C700" s="9" t="s">
        <v>74</v>
      </c>
      <c r="D700" s="9"/>
      <c r="E700" s="9"/>
      <c r="F700" s="13" t="s">
        <v>546</v>
      </c>
      <c r="G700" s="11">
        <f t="shared" ref="G700:L704" si="2162">G701</f>
        <v>43551.7</v>
      </c>
      <c r="H700" s="11">
        <f t="shared" si="2162"/>
        <v>43551.7</v>
      </c>
      <c r="I700" s="11">
        <f t="shared" si="2162"/>
        <v>43551.7</v>
      </c>
      <c r="J700" s="11">
        <f t="shared" si="2162"/>
        <v>0</v>
      </c>
      <c r="K700" s="11">
        <f t="shared" si="2162"/>
        <v>0</v>
      </c>
      <c r="L700" s="11">
        <f t="shared" si="2162"/>
        <v>0</v>
      </c>
      <c r="M700" s="11">
        <f t="shared" si="2159"/>
        <v>43551.7</v>
      </c>
      <c r="N700" s="11">
        <f t="shared" si="2160"/>
        <v>43551.7</v>
      </c>
      <c r="O700" s="11">
        <f t="shared" si="2161"/>
        <v>43551.7</v>
      </c>
      <c r="P700" s="11">
        <f t="shared" ref="P700:V704" si="2163">P701</f>
        <v>0</v>
      </c>
      <c r="Q700" s="11">
        <f t="shared" si="2163"/>
        <v>0</v>
      </c>
      <c r="R700" s="11">
        <f t="shared" si="2163"/>
        <v>0</v>
      </c>
      <c r="S700" s="11">
        <f t="shared" si="2163"/>
        <v>0</v>
      </c>
      <c r="T700" s="11">
        <f t="shared" si="2163"/>
        <v>0</v>
      </c>
      <c r="U700" s="11">
        <f t="shared" si="2163"/>
        <v>0</v>
      </c>
      <c r="V700" s="11">
        <f t="shared" si="2163"/>
        <v>0</v>
      </c>
      <c r="W700" s="11">
        <f t="shared" ref="W700:AF704" si="2164">W701</f>
        <v>0</v>
      </c>
      <c r="X700" s="11">
        <f t="shared" si="2164"/>
        <v>0</v>
      </c>
      <c r="Y700" s="11">
        <f t="shared" si="2164"/>
        <v>0</v>
      </c>
      <c r="Z700" s="11">
        <f t="shared" si="2164"/>
        <v>0</v>
      </c>
      <c r="AA700" s="11">
        <f t="shared" si="2164"/>
        <v>0</v>
      </c>
      <c r="AB700" s="11">
        <f t="shared" si="2164"/>
        <v>0</v>
      </c>
      <c r="AC700" s="11">
        <f t="shared" si="2164"/>
        <v>0</v>
      </c>
      <c r="AD700" s="11">
        <f t="shared" si="2164"/>
        <v>0</v>
      </c>
      <c r="AE700" s="11">
        <f t="shared" si="2164"/>
        <v>0</v>
      </c>
      <c r="AF700" s="11">
        <f t="shared" si="2164"/>
        <v>0</v>
      </c>
      <c r="AG700" s="11">
        <f t="shared" si="2093"/>
        <v>43551.7</v>
      </c>
      <c r="AH700" s="11">
        <f t="shared" si="2085"/>
        <v>43551.7</v>
      </c>
      <c r="AI700" s="11">
        <f t="shared" si="2086"/>
        <v>43551.7</v>
      </c>
      <c r="AJ700" s="11">
        <f t="shared" ref="AJ700:BI703" si="2165">AJ701</f>
        <v>0</v>
      </c>
      <c r="AK700" s="11">
        <f t="shared" si="2094"/>
        <v>43551.7</v>
      </c>
      <c r="AL700" s="11">
        <f t="shared" si="2095"/>
        <v>43551.7</v>
      </c>
      <c r="AM700" s="11">
        <f t="shared" si="2096"/>
        <v>43551.7</v>
      </c>
      <c r="AN700" s="11">
        <f t="shared" si="2165"/>
        <v>0</v>
      </c>
      <c r="AO700" s="11">
        <f t="shared" si="2165"/>
        <v>0</v>
      </c>
      <c r="AP700" s="11">
        <f t="shared" si="2165"/>
        <v>0</v>
      </c>
      <c r="AQ700" s="11">
        <f t="shared" si="2165"/>
        <v>0</v>
      </c>
      <c r="AR700" s="11">
        <f t="shared" si="2165"/>
        <v>0</v>
      </c>
      <c r="AS700" s="11">
        <f t="shared" si="2165"/>
        <v>0</v>
      </c>
      <c r="AT700" s="11">
        <f t="shared" si="2165"/>
        <v>0</v>
      </c>
      <c r="AU700" s="11">
        <f t="shared" si="2165"/>
        <v>0</v>
      </c>
      <c r="AV700" s="11">
        <f t="shared" si="2165"/>
        <v>0</v>
      </c>
      <c r="AW700" s="11">
        <f t="shared" si="2165"/>
        <v>0</v>
      </c>
      <c r="AX700" s="11">
        <f t="shared" si="2165"/>
        <v>0</v>
      </c>
      <c r="AY700" s="11">
        <f t="shared" si="2165"/>
        <v>0</v>
      </c>
      <c r="AZ700" s="11">
        <f t="shared" si="2165"/>
        <v>0</v>
      </c>
      <c r="BA700" s="11">
        <f t="shared" si="2165"/>
        <v>0</v>
      </c>
      <c r="BB700" s="11">
        <f t="shared" si="2165"/>
        <v>0</v>
      </c>
      <c r="BC700" s="11">
        <f t="shared" si="2165"/>
        <v>0</v>
      </c>
      <c r="BD700" s="11">
        <f t="shared" si="2165"/>
        <v>0</v>
      </c>
      <c r="BE700" s="11">
        <f t="shared" si="2165"/>
        <v>0</v>
      </c>
      <c r="BF700" s="11">
        <f t="shared" si="2044"/>
        <v>43551.7</v>
      </c>
      <c r="BG700" s="11">
        <f t="shared" si="2045"/>
        <v>43551.7</v>
      </c>
      <c r="BH700" s="11">
        <f t="shared" si="2046"/>
        <v>43551.7</v>
      </c>
      <c r="BI700" s="11">
        <f t="shared" si="2165"/>
        <v>0</v>
      </c>
    </row>
    <row r="701" spans="1:61" ht="47.25" x14ac:dyDescent="0.25">
      <c r="A701" s="4" t="s">
        <v>168</v>
      </c>
      <c r="B701" s="4" t="s">
        <v>74</v>
      </c>
      <c r="C701" s="4" t="s">
        <v>74</v>
      </c>
      <c r="D701" s="4" t="s">
        <v>115</v>
      </c>
      <c r="E701" s="4"/>
      <c r="F701" s="14" t="s">
        <v>1190</v>
      </c>
      <c r="G701" s="5">
        <f t="shared" si="2162"/>
        <v>43551.7</v>
      </c>
      <c r="H701" s="5">
        <f t="shared" si="2162"/>
        <v>43551.7</v>
      </c>
      <c r="I701" s="5">
        <f t="shared" si="2162"/>
        <v>43551.7</v>
      </c>
      <c r="J701" s="5">
        <f t="shared" si="2162"/>
        <v>0</v>
      </c>
      <c r="K701" s="5">
        <f t="shared" si="2162"/>
        <v>0</v>
      </c>
      <c r="L701" s="5">
        <f t="shared" si="2162"/>
        <v>0</v>
      </c>
      <c r="M701" s="5">
        <f t="shared" si="2159"/>
        <v>43551.7</v>
      </c>
      <c r="N701" s="5">
        <f t="shared" si="2160"/>
        <v>43551.7</v>
      </c>
      <c r="O701" s="5">
        <f t="shared" si="2161"/>
        <v>43551.7</v>
      </c>
      <c r="P701" s="5">
        <f t="shared" si="2163"/>
        <v>0</v>
      </c>
      <c r="Q701" s="5">
        <f t="shared" si="2163"/>
        <v>0</v>
      </c>
      <c r="R701" s="5">
        <f t="shared" si="2163"/>
        <v>0</v>
      </c>
      <c r="S701" s="5">
        <f t="shared" si="2163"/>
        <v>0</v>
      </c>
      <c r="T701" s="5">
        <f t="shared" si="2163"/>
        <v>0</v>
      </c>
      <c r="U701" s="5">
        <f t="shared" si="2163"/>
        <v>0</v>
      </c>
      <c r="V701" s="5">
        <f t="shared" si="2163"/>
        <v>0</v>
      </c>
      <c r="W701" s="5">
        <f t="shared" si="2164"/>
        <v>0</v>
      </c>
      <c r="X701" s="5">
        <f t="shared" si="2164"/>
        <v>0</v>
      </c>
      <c r="Y701" s="5">
        <f t="shared" si="2164"/>
        <v>0</v>
      </c>
      <c r="Z701" s="5">
        <f t="shared" si="2164"/>
        <v>0</v>
      </c>
      <c r="AA701" s="5">
        <f t="shared" si="2164"/>
        <v>0</v>
      </c>
      <c r="AB701" s="5">
        <f t="shared" si="2164"/>
        <v>0</v>
      </c>
      <c r="AC701" s="5">
        <f t="shared" si="2164"/>
        <v>0</v>
      </c>
      <c r="AD701" s="5">
        <f t="shared" si="2164"/>
        <v>0</v>
      </c>
      <c r="AE701" s="5">
        <f t="shared" si="2164"/>
        <v>0</v>
      </c>
      <c r="AF701" s="5">
        <f t="shared" si="2164"/>
        <v>0</v>
      </c>
      <c r="AG701" s="5">
        <f t="shared" si="2093"/>
        <v>43551.7</v>
      </c>
      <c r="AH701" s="5">
        <f t="shared" si="2085"/>
        <v>43551.7</v>
      </c>
      <c r="AI701" s="5">
        <f t="shared" si="2086"/>
        <v>43551.7</v>
      </c>
      <c r="AJ701" s="5">
        <f t="shared" si="2165"/>
        <v>0</v>
      </c>
      <c r="AK701" s="5">
        <f t="shared" si="2094"/>
        <v>43551.7</v>
      </c>
      <c r="AL701" s="5">
        <f t="shared" si="2095"/>
        <v>43551.7</v>
      </c>
      <c r="AM701" s="5">
        <f t="shared" si="2096"/>
        <v>43551.7</v>
      </c>
      <c r="AN701" s="5">
        <f t="shared" si="2165"/>
        <v>0</v>
      </c>
      <c r="AO701" s="5">
        <f t="shared" si="2165"/>
        <v>0</v>
      </c>
      <c r="AP701" s="5">
        <f t="shared" si="2165"/>
        <v>0</v>
      </c>
      <c r="AQ701" s="5">
        <f t="shared" si="2165"/>
        <v>0</v>
      </c>
      <c r="AR701" s="5">
        <f t="shared" si="2165"/>
        <v>0</v>
      </c>
      <c r="AS701" s="5">
        <f t="shared" si="2165"/>
        <v>0</v>
      </c>
      <c r="AT701" s="5">
        <f t="shared" si="2165"/>
        <v>0</v>
      </c>
      <c r="AU701" s="5">
        <f t="shared" si="2165"/>
        <v>0</v>
      </c>
      <c r="AV701" s="5">
        <f t="shared" si="2165"/>
        <v>0</v>
      </c>
      <c r="AW701" s="5">
        <f t="shared" si="2165"/>
        <v>0</v>
      </c>
      <c r="AX701" s="5">
        <f t="shared" si="2165"/>
        <v>0</v>
      </c>
      <c r="AY701" s="5">
        <f t="shared" si="2165"/>
        <v>0</v>
      </c>
      <c r="AZ701" s="5">
        <f t="shared" si="2165"/>
        <v>0</v>
      </c>
      <c r="BA701" s="5">
        <f t="shared" si="2165"/>
        <v>0</v>
      </c>
      <c r="BB701" s="5">
        <f t="shared" si="2165"/>
        <v>0</v>
      </c>
      <c r="BC701" s="5">
        <f t="shared" si="2165"/>
        <v>0</v>
      </c>
      <c r="BD701" s="5">
        <f t="shared" si="2165"/>
        <v>0</v>
      </c>
      <c r="BE701" s="5">
        <f t="shared" si="2165"/>
        <v>0</v>
      </c>
      <c r="BF701" s="5">
        <f t="shared" si="2044"/>
        <v>43551.7</v>
      </c>
      <c r="BG701" s="5">
        <f t="shared" si="2045"/>
        <v>43551.7</v>
      </c>
      <c r="BH701" s="5">
        <f t="shared" si="2046"/>
        <v>43551.7</v>
      </c>
      <c r="BI701" s="5">
        <f t="shared" si="2165"/>
        <v>0</v>
      </c>
    </row>
    <row r="702" spans="1:61" ht="31.5" x14ac:dyDescent="0.25">
      <c r="A702" s="4" t="s">
        <v>168</v>
      </c>
      <c r="B702" s="4" t="s">
        <v>74</v>
      </c>
      <c r="C702" s="4" t="s">
        <v>74</v>
      </c>
      <c r="D702" s="4" t="s">
        <v>139</v>
      </c>
      <c r="E702" s="4"/>
      <c r="F702" s="14" t="s">
        <v>1200</v>
      </c>
      <c r="G702" s="5">
        <f t="shared" si="2162"/>
        <v>43551.7</v>
      </c>
      <c r="H702" s="5">
        <f t="shared" si="2162"/>
        <v>43551.7</v>
      </c>
      <c r="I702" s="5">
        <f t="shared" si="2162"/>
        <v>43551.7</v>
      </c>
      <c r="J702" s="5">
        <f t="shared" si="2162"/>
        <v>0</v>
      </c>
      <c r="K702" s="5">
        <f t="shared" si="2162"/>
        <v>0</v>
      </c>
      <c r="L702" s="5">
        <f t="shared" si="2162"/>
        <v>0</v>
      </c>
      <c r="M702" s="5">
        <f t="shared" si="2159"/>
        <v>43551.7</v>
      </c>
      <c r="N702" s="5">
        <f t="shared" si="2160"/>
        <v>43551.7</v>
      </c>
      <c r="O702" s="5">
        <f t="shared" si="2161"/>
        <v>43551.7</v>
      </c>
      <c r="P702" s="5">
        <f t="shared" si="2163"/>
        <v>0</v>
      </c>
      <c r="Q702" s="5">
        <f t="shared" si="2163"/>
        <v>0</v>
      </c>
      <c r="R702" s="5">
        <f t="shared" si="2163"/>
        <v>0</v>
      </c>
      <c r="S702" s="5">
        <f t="shared" si="2163"/>
        <v>0</v>
      </c>
      <c r="T702" s="5">
        <f t="shared" si="2163"/>
        <v>0</v>
      </c>
      <c r="U702" s="5">
        <f t="shared" si="2163"/>
        <v>0</v>
      </c>
      <c r="V702" s="5">
        <f t="shared" si="2163"/>
        <v>0</v>
      </c>
      <c r="W702" s="5">
        <f t="shared" si="2164"/>
        <v>0</v>
      </c>
      <c r="X702" s="5">
        <f t="shared" si="2164"/>
        <v>0</v>
      </c>
      <c r="Y702" s="5">
        <f t="shared" si="2164"/>
        <v>0</v>
      </c>
      <c r="Z702" s="5">
        <f t="shared" si="2164"/>
        <v>0</v>
      </c>
      <c r="AA702" s="5">
        <f t="shared" si="2164"/>
        <v>0</v>
      </c>
      <c r="AB702" s="5">
        <f t="shared" si="2164"/>
        <v>0</v>
      </c>
      <c r="AC702" s="5">
        <f t="shared" si="2164"/>
        <v>0</v>
      </c>
      <c r="AD702" s="5">
        <f t="shared" si="2164"/>
        <v>0</v>
      </c>
      <c r="AE702" s="5">
        <f t="shared" si="2164"/>
        <v>0</v>
      </c>
      <c r="AF702" s="5">
        <f t="shared" si="2164"/>
        <v>0</v>
      </c>
      <c r="AG702" s="5">
        <f t="shared" si="2093"/>
        <v>43551.7</v>
      </c>
      <c r="AH702" s="5">
        <f t="shared" si="2085"/>
        <v>43551.7</v>
      </c>
      <c r="AI702" s="5">
        <f t="shared" si="2086"/>
        <v>43551.7</v>
      </c>
      <c r="AJ702" s="5">
        <f t="shared" si="2165"/>
        <v>0</v>
      </c>
      <c r="AK702" s="5">
        <f t="shared" si="2094"/>
        <v>43551.7</v>
      </c>
      <c r="AL702" s="5">
        <f t="shared" si="2095"/>
        <v>43551.7</v>
      </c>
      <c r="AM702" s="5">
        <f t="shared" si="2096"/>
        <v>43551.7</v>
      </c>
      <c r="AN702" s="5">
        <f t="shared" si="2165"/>
        <v>0</v>
      </c>
      <c r="AO702" s="5">
        <f t="shared" si="2165"/>
        <v>0</v>
      </c>
      <c r="AP702" s="5">
        <f t="shared" si="2165"/>
        <v>0</v>
      </c>
      <c r="AQ702" s="5">
        <f t="shared" si="2165"/>
        <v>0</v>
      </c>
      <c r="AR702" s="5">
        <f t="shared" si="2165"/>
        <v>0</v>
      </c>
      <c r="AS702" s="5">
        <f t="shared" si="2165"/>
        <v>0</v>
      </c>
      <c r="AT702" s="5">
        <f t="shared" si="2165"/>
        <v>0</v>
      </c>
      <c r="AU702" s="5">
        <f t="shared" si="2165"/>
        <v>0</v>
      </c>
      <c r="AV702" s="5">
        <f t="shared" si="2165"/>
        <v>0</v>
      </c>
      <c r="AW702" s="5">
        <f t="shared" si="2165"/>
        <v>0</v>
      </c>
      <c r="AX702" s="5">
        <f t="shared" si="2165"/>
        <v>0</v>
      </c>
      <c r="AY702" s="5">
        <f t="shared" si="2165"/>
        <v>0</v>
      </c>
      <c r="AZ702" s="5">
        <f t="shared" si="2165"/>
        <v>0</v>
      </c>
      <c r="BA702" s="5">
        <f t="shared" si="2165"/>
        <v>0</v>
      </c>
      <c r="BB702" s="5">
        <f t="shared" si="2165"/>
        <v>0</v>
      </c>
      <c r="BC702" s="5">
        <f t="shared" si="2165"/>
        <v>0</v>
      </c>
      <c r="BD702" s="5">
        <f t="shared" si="2165"/>
        <v>0</v>
      </c>
      <c r="BE702" s="5">
        <f t="shared" si="2165"/>
        <v>0</v>
      </c>
      <c r="BF702" s="5">
        <f t="shared" si="2044"/>
        <v>43551.7</v>
      </c>
      <c r="BG702" s="5">
        <f t="shared" si="2045"/>
        <v>43551.7</v>
      </c>
      <c r="BH702" s="5">
        <f t="shared" si="2046"/>
        <v>43551.7</v>
      </c>
      <c r="BI702" s="5">
        <f t="shared" si="2165"/>
        <v>0</v>
      </c>
    </row>
    <row r="703" spans="1:61" ht="47.25" x14ac:dyDescent="0.25">
      <c r="A703" s="4" t="s">
        <v>168</v>
      </c>
      <c r="B703" s="4" t="s">
        <v>74</v>
      </c>
      <c r="C703" s="4" t="s">
        <v>74</v>
      </c>
      <c r="D703" s="4" t="s">
        <v>140</v>
      </c>
      <c r="E703" s="4"/>
      <c r="F703" s="14" t="s">
        <v>1202</v>
      </c>
      <c r="G703" s="5">
        <f>G704</f>
        <v>43551.7</v>
      </c>
      <c r="H703" s="5">
        <f t="shared" si="2162"/>
        <v>43551.7</v>
      </c>
      <c r="I703" s="5">
        <f t="shared" si="2162"/>
        <v>43551.7</v>
      </c>
      <c r="J703" s="5">
        <f t="shared" si="2162"/>
        <v>0</v>
      </c>
      <c r="K703" s="5">
        <f t="shared" si="2162"/>
        <v>0</v>
      </c>
      <c r="L703" s="5">
        <f t="shared" si="2162"/>
        <v>0</v>
      </c>
      <c r="M703" s="5">
        <f t="shared" si="2159"/>
        <v>43551.7</v>
      </c>
      <c r="N703" s="5">
        <f t="shared" si="2160"/>
        <v>43551.7</v>
      </c>
      <c r="O703" s="5">
        <f t="shared" si="2161"/>
        <v>43551.7</v>
      </c>
      <c r="P703" s="5">
        <f t="shared" si="2163"/>
        <v>0</v>
      </c>
      <c r="Q703" s="5">
        <f t="shared" si="2163"/>
        <v>0</v>
      </c>
      <c r="R703" s="5">
        <f t="shared" si="2163"/>
        <v>0</v>
      </c>
      <c r="S703" s="5">
        <f t="shared" si="2163"/>
        <v>0</v>
      </c>
      <c r="T703" s="5">
        <f t="shared" si="2163"/>
        <v>0</v>
      </c>
      <c r="U703" s="5">
        <f t="shared" si="2163"/>
        <v>0</v>
      </c>
      <c r="V703" s="5">
        <f t="shared" si="2163"/>
        <v>0</v>
      </c>
      <c r="W703" s="5">
        <f t="shared" si="2164"/>
        <v>0</v>
      </c>
      <c r="X703" s="5">
        <f t="shared" si="2164"/>
        <v>0</v>
      </c>
      <c r="Y703" s="5">
        <f t="shared" si="2164"/>
        <v>0</v>
      </c>
      <c r="Z703" s="5">
        <f t="shared" si="2164"/>
        <v>0</v>
      </c>
      <c r="AA703" s="5">
        <f t="shared" si="2164"/>
        <v>0</v>
      </c>
      <c r="AB703" s="5">
        <f t="shared" si="2164"/>
        <v>0</v>
      </c>
      <c r="AC703" s="5">
        <f t="shared" si="2164"/>
        <v>0</v>
      </c>
      <c r="AD703" s="5">
        <f t="shared" si="2164"/>
        <v>0</v>
      </c>
      <c r="AE703" s="5">
        <f t="shared" si="2164"/>
        <v>0</v>
      </c>
      <c r="AF703" s="5">
        <f t="shared" si="2164"/>
        <v>0</v>
      </c>
      <c r="AG703" s="5">
        <f t="shared" si="2093"/>
        <v>43551.7</v>
      </c>
      <c r="AH703" s="5">
        <f t="shared" si="2085"/>
        <v>43551.7</v>
      </c>
      <c r="AI703" s="5">
        <f t="shared" si="2086"/>
        <v>43551.7</v>
      </c>
      <c r="AJ703" s="5">
        <f t="shared" si="2165"/>
        <v>0</v>
      </c>
      <c r="AK703" s="5">
        <f t="shared" si="2094"/>
        <v>43551.7</v>
      </c>
      <c r="AL703" s="5">
        <f t="shared" si="2095"/>
        <v>43551.7</v>
      </c>
      <c r="AM703" s="5">
        <f t="shared" si="2096"/>
        <v>43551.7</v>
      </c>
      <c r="AN703" s="5">
        <f t="shared" si="2165"/>
        <v>0</v>
      </c>
      <c r="AO703" s="5">
        <f t="shared" si="2165"/>
        <v>0</v>
      </c>
      <c r="AP703" s="5">
        <f t="shared" si="2165"/>
        <v>0</v>
      </c>
      <c r="AQ703" s="5">
        <f t="shared" si="2165"/>
        <v>0</v>
      </c>
      <c r="AR703" s="5">
        <f t="shared" si="2165"/>
        <v>0</v>
      </c>
      <c r="AS703" s="5">
        <f t="shared" si="2165"/>
        <v>0</v>
      </c>
      <c r="AT703" s="5">
        <f t="shared" si="2165"/>
        <v>0</v>
      </c>
      <c r="AU703" s="5">
        <f t="shared" si="2165"/>
        <v>0</v>
      </c>
      <c r="AV703" s="5">
        <f t="shared" si="2165"/>
        <v>0</v>
      </c>
      <c r="AW703" s="5">
        <f t="shared" si="2165"/>
        <v>0</v>
      </c>
      <c r="AX703" s="5">
        <f t="shared" si="2165"/>
        <v>0</v>
      </c>
      <c r="AY703" s="5">
        <f t="shared" si="2165"/>
        <v>0</v>
      </c>
      <c r="AZ703" s="5">
        <f t="shared" si="2165"/>
        <v>0</v>
      </c>
      <c r="BA703" s="5">
        <f t="shared" si="2165"/>
        <v>0</v>
      </c>
      <c r="BB703" s="5">
        <f t="shared" si="2165"/>
        <v>0</v>
      </c>
      <c r="BC703" s="5">
        <f t="shared" si="2165"/>
        <v>0</v>
      </c>
      <c r="BD703" s="5">
        <f t="shared" si="2165"/>
        <v>0</v>
      </c>
      <c r="BE703" s="5">
        <f t="shared" si="2165"/>
        <v>0</v>
      </c>
      <c r="BF703" s="5">
        <f t="shared" si="2044"/>
        <v>43551.7</v>
      </c>
      <c r="BG703" s="5">
        <f t="shared" si="2045"/>
        <v>43551.7</v>
      </c>
      <c r="BH703" s="5">
        <f t="shared" si="2046"/>
        <v>43551.7</v>
      </c>
      <c r="BI703" s="5">
        <f t="shared" si="2165"/>
        <v>0</v>
      </c>
    </row>
    <row r="704" spans="1:61" ht="47.25" x14ac:dyDescent="0.25">
      <c r="A704" s="4" t="s">
        <v>168</v>
      </c>
      <c r="B704" s="4" t="s">
        <v>74</v>
      </c>
      <c r="C704" s="4" t="s">
        <v>74</v>
      </c>
      <c r="D704" s="4" t="s">
        <v>125</v>
      </c>
      <c r="E704" s="4"/>
      <c r="F704" s="14" t="s">
        <v>593</v>
      </c>
      <c r="G704" s="5">
        <f t="shared" ref="G704:I704" si="2166">G705</f>
        <v>43551.7</v>
      </c>
      <c r="H704" s="5">
        <f t="shared" si="2166"/>
        <v>43551.7</v>
      </c>
      <c r="I704" s="5">
        <f t="shared" si="2166"/>
        <v>43551.7</v>
      </c>
      <c r="J704" s="5">
        <f t="shared" si="2162"/>
        <v>0</v>
      </c>
      <c r="K704" s="5">
        <f t="shared" si="2162"/>
        <v>0</v>
      </c>
      <c r="L704" s="5">
        <f t="shared" si="2162"/>
        <v>0</v>
      </c>
      <c r="M704" s="5">
        <f t="shared" si="2159"/>
        <v>43551.7</v>
      </c>
      <c r="N704" s="5">
        <f t="shared" si="2160"/>
        <v>43551.7</v>
      </c>
      <c r="O704" s="5">
        <f t="shared" si="2161"/>
        <v>43551.7</v>
      </c>
      <c r="P704" s="5">
        <f t="shared" si="2163"/>
        <v>0</v>
      </c>
      <c r="Q704" s="5">
        <f t="shared" si="2163"/>
        <v>0</v>
      </c>
      <c r="R704" s="5">
        <f t="shared" si="2163"/>
        <v>0</v>
      </c>
      <c r="S704" s="5">
        <f t="shared" si="2163"/>
        <v>0</v>
      </c>
      <c r="T704" s="5">
        <f t="shared" si="2163"/>
        <v>0</v>
      </c>
      <c r="U704" s="5">
        <f t="shared" si="2163"/>
        <v>0</v>
      </c>
      <c r="V704" s="5">
        <f t="shared" si="2163"/>
        <v>0</v>
      </c>
      <c r="W704" s="5">
        <f t="shared" si="2164"/>
        <v>0</v>
      </c>
      <c r="X704" s="5">
        <f t="shared" si="2164"/>
        <v>0</v>
      </c>
      <c r="Y704" s="5">
        <f t="shared" si="2164"/>
        <v>0</v>
      </c>
      <c r="Z704" s="5">
        <f t="shared" si="2164"/>
        <v>0</v>
      </c>
      <c r="AA704" s="5">
        <f t="shared" si="2164"/>
        <v>0</v>
      </c>
      <c r="AB704" s="5">
        <f t="shared" si="2164"/>
        <v>0</v>
      </c>
      <c r="AC704" s="5">
        <f t="shared" si="2164"/>
        <v>0</v>
      </c>
      <c r="AD704" s="5">
        <f t="shared" si="2164"/>
        <v>0</v>
      </c>
      <c r="AE704" s="5">
        <f t="shared" si="2164"/>
        <v>0</v>
      </c>
      <c r="AF704" s="5">
        <f t="shared" si="2164"/>
        <v>0</v>
      </c>
      <c r="AG704" s="5">
        <f t="shared" si="2093"/>
        <v>43551.7</v>
      </c>
      <c r="AH704" s="5">
        <f t="shared" si="2085"/>
        <v>43551.7</v>
      </c>
      <c r="AI704" s="5">
        <f t="shared" si="2086"/>
        <v>43551.7</v>
      </c>
      <c r="AJ704" s="5">
        <f t="shared" ref="AJ704:BI704" si="2167">AJ705</f>
        <v>0</v>
      </c>
      <c r="AK704" s="5">
        <f t="shared" si="2094"/>
        <v>43551.7</v>
      </c>
      <c r="AL704" s="5">
        <f t="shared" si="2095"/>
        <v>43551.7</v>
      </c>
      <c r="AM704" s="5">
        <f t="shared" si="2096"/>
        <v>43551.7</v>
      </c>
      <c r="AN704" s="5">
        <f t="shared" si="2167"/>
        <v>0</v>
      </c>
      <c r="AO704" s="5">
        <f t="shared" si="2167"/>
        <v>0</v>
      </c>
      <c r="AP704" s="5">
        <f t="shared" si="2167"/>
        <v>0</v>
      </c>
      <c r="AQ704" s="5">
        <f t="shared" si="2167"/>
        <v>0</v>
      </c>
      <c r="AR704" s="5">
        <f t="shared" si="2167"/>
        <v>0</v>
      </c>
      <c r="AS704" s="5">
        <f t="shared" si="2167"/>
        <v>0</v>
      </c>
      <c r="AT704" s="5">
        <f t="shared" si="2167"/>
        <v>0</v>
      </c>
      <c r="AU704" s="5">
        <f t="shared" si="2167"/>
        <v>0</v>
      </c>
      <c r="AV704" s="5">
        <f t="shared" si="2167"/>
        <v>0</v>
      </c>
      <c r="AW704" s="5">
        <f t="shared" si="2167"/>
        <v>0</v>
      </c>
      <c r="AX704" s="5">
        <f t="shared" si="2167"/>
        <v>0</v>
      </c>
      <c r="AY704" s="5">
        <f t="shared" si="2167"/>
        <v>0</v>
      </c>
      <c r="AZ704" s="5">
        <f t="shared" si="2167"/>
        <v>0</v>
      </c>
      <c r="BA704" s="5">
        <f t="shared" si="2167"/>
        <v>0</v>
      </c>
      <c r="BB704" s="5">
        <f t="shared" si="2167"/>
        <v>0</v>
      </c>
      <c r="BC704" s="5">
        <f t="shared" si="2167"/>
        <v>0</v>
      </c>
      <c r="BD704" s="5">
        <f t="shared" si="2167"/>
        <v>0</v>
      </c>
      <c r="BE704" s="5">
        <f t="shared" si="2167"/>
        <v>0</v>
      </c>
      <c r="BF704" s="5">
        <f t="shared" si="2044"/>
        <v>43551.7</v>
      </c>
      <c r="BG704" s="5">
        <f t="shared" si="2045"/>
        <v>43551.7</v>
      </c>
      <c r="BH704" s="5">
        <f t="shared" si="2046"/>
        <v>43551.7</v>
      </c>
      <c r="BI704" s="5">
        <f t="shared" si="2167"/>
        <v>0</v>
      </c>
    </row>
    <row r="705" spans="1:61" ht="31.5" x14ac:dyDescent="0.25">
      <c r="A705" s="4" t="s">
        <v>168</v>
      </c>
      <c r="B705" s="4" t="s">
        <v>74</v>
      </c>
      <c r="C705" s="4" t="s">
        <v>74</v>
      </c>
      <c r="D705" s="4" t="s">
        <v>125</v>
      </c>
      <c r="E705" s="4" t="s">
        <v>92</v>
      </c>
      <c r="F705" s="14" t="s">
        <v>569</v>
      </c>
      <c r="G705" s="5">
        <f t="shared" ref="G705:L705" si="2168">G706+G707</f>
        <v>43551.7</v>
      </c>
      <c r="H705" s="5">
        <f t="shared" si="2168"/>
        <v>43551.7</v>
      </c>
      <c r="I705" s="5">
        <f t="shared" si="2168"/>
        <v>43551.7</v>
      </c>
      <c r="J705" s="5">
        <f t="shared" si="2168"/>
        <v>0</v>
      </c>
      <c r="K705" s="5">
        <f t="shared" si="2168"/>
        <v>0</v>
      </c>
      <c r="L705" s="5">
        <f t="shared" si="2168"/>
        <v>0</v>
      </c>
      <c r="M705" s="5">
        <f t="shared" si="2159"/>
        <v>43551.7</v>
      </c>
      <c r="N705" s="5">
        <f t="shared" si="2160"/>
        <v>43551.7</v>
      </c>
      <c r="O705" s="5">
        <f t="shared" si="2161"/>
        <v>43551.7</v>
      </c>
      <c r="P705" s="5">
        <f t="shared" ref="P705:V705" si="2169">P706+P707</f>
        <v>0</v>
      </c>
      <c r="Q705" s="5">
        <f t="shared" ref="Q705:R705" si="2170">Q706+Q707</f>
        <v>0</v>
      </c>
      <c r="R705" s="5">
        <f t="shared" si="2170"/>
        <v>0</v>
      </c>
      <c r="S705" s="5">
        <f t="shared" ref="S705" si="2171">S706+S707</f>
        <v>0</v>
      </c>
      <c r="T705" s="5">
        <f t="shared" si="2169"/>
        <v>0</v>
      </c>
      <c r="U705" s="5">
        <f t="shared" si="2169"/>
        <v>0</v>
      </c>
      <c r="V705" s="5">
        <f t="shared" si="2169"/>
        <v>0</v>
      </c>
      <c r="W705" s="5">
        <f t="shared" ref="W705:AF705" si="2172">W706+W707</f>
        <v>0</v>
      </c>
      <c r="X705" s="5">
        <f t="shared" si="2172"/>
        <v>0</v>
      </c>
      <c r="Y705" s="5">
        <f t="shared" si="2172"/>
        <v>0</v>
      </c>
      <c r="Z705" s="5">
        <f t="shared" si="2172"/>
        <v>0</v>
      </c>
      <c r="AA705" s="5">
        <f t="shared" si="2172"/>
        <v>0</v>
      </c>
      <c r="AB705" s="5">
        <f t="shared" si="2172"/>
        <v>0</v>
      </c>
      <c r="AC705" s="5">
        <f t="shared" si="2172"/>
        <v>0</v>
      </c>
      <c r="AD705" s="5">
        <f t="shared" ref="AD705" si="2173">AD706+AD707</f>
        <v>0</v>
      </c>
      <c r="AE705" s="5">
        <f t="shared" ref="AE705" si="2174">AE706+AE707</f>
        <v>0</v>
      </c>
      <c r="AF705" s="5">
        <f t="shared" si="2172"/>
        <v>0</v>
      </c>
      <c r="AG705" s="5">
        <f t="shared" si="2093"/>
        <v>43551.7</v>
      </c>
      <c r="AH705" s="5">
        <f t="shared" si="2085"/>
        <v>43551.7</v>
      </c>
      <c r="AI705" s="5">
        <f t="shared" si="2086"/>
        <v>43551.7</v>
      </c>
      <c r="AJ705" s="5">
        <f t="shared" ref="AJ705:BI705" si="2175">AJ706+AJ707</f>
        <v>0</v>
      </c>
      <c r="AK705" s="5">
        <f t="shared" si="2094"/>
        <v>43551.7</v>
      </c>
      <c r="AL705" s="5">
        <f t="shared" si="2095"/>
        <v>43551.7</v>
      </c>
      <c r="AM705" s="5">
        <f t="shared" si="2096"/>
        <v>43551.7</v>
      </c>
      <c r="AN705" s="5">
        <f t="shared" ref="AN705:BA705" si="2176">AN706+AN707</f>
        <v>0</v>
      </c>
      <c r="AO705" s="5">
        <f t="shared" si="2176"/>
        <v>0</v>
      </c>
      <c r="AP705" s="5">
        <f t="shared" si="2176"/>
        <v>0</v>
      </c>
      <c r="AQ705" s="5">
        <f t="shared" si="2176"/>
        <v>0</v>
      </c>
      <c r="AR705" s="5">
        <f t="shared" si="2176"/>
        <v>0</v>
      </c>
      <c r="AS705" s="5">
        <f t="shared" si="2176"/>
        <v>0</v>
      </c>
      <c r="AT705" s="5">
        <f t="shared" si="2176"/>
        <v>0</v>
      </c>
      <c r="AU705" s="5">
        <f t="shared" ref="AU705" si="2177">AU706+AU707</f>
        <v>0</v>
      </c>
      <c r="AV705" s="5">
        <f t="shared" ref="AV705:BE705" si="2178">AV706+AV707</f>
        <v>0</v>
      </c>
      <c r="AW705" s="5">
        <f t="shared" si="2178"/>
        <v>0</v>
      </c>
      <c r="AX705" s="5">
        <f t="shared" si="2178"/>
        <v>0</v>
      </c>
      <c r="AY705" s="5">
        <f t="shared" si="2178"/>
        <v>0</v>
      </c>
      <c r="AZ705" s="5">
        <f t="shared" si="2176"/>
        <v>0</v>
      </c>
      <c r="BA705" s="5">
        <f t="shared" si="2176"/>
        <v>0</v>
      </c>
      <c r="BB705" s="5">
        <f t="shared" si="2178"/>
        <v>0</v>
      </c>
      <c r="BC705" s="5">
        <f t="shared" si="2178"/>
        <v>0</v>
      </c>
      <c r="BD705" s="5">
        <f t="shared" si="2178"/>
        <v>0</v>
      </c>
      <c r="BE705" s="5">
        <f t="shared" si="2178"/>
        <v>0</v>
      </c>
      <c r="BF705" s="5">
        <f t="shared" si="2044"/>
        <v>43551.7</v>
      </c>
      <c r="BG705" s="5">
        <f t="shared" si="2045"/>
        <v>43551.7</v>
      </c>
      <c r="BH705" s="5">
        <f t="shared" si="2046"/>
        <v>43551.7</v>
      </c>
      <c r="BI705" s="5">
        <f t="shared" si="2175"/>
        <v>0</v>
      </c>
    </row>
    <row r="706" spans="1:61" x14ac:dyDescent="0.25">
      <c r="A706" s="4" t="s">
        <v>168</v>
      </c>
      <c r="B706" s="4" t="s">
        <v>74</v>
      </c>
      <c r="C706" s="4" t="s">
        <v>74</v>
      </c>
      <c r="D706" s="4" t="s">
        <v>125</v>
      </c>
      <c r="E706" s="4" t="s">
        <v>126</v>
      </c>
      <c r="F706" s="14" t="s">
        <v>570</v>
      </c>
      <c r="G706" s="5">
        <v>3606</v>
      </c>
      <c r="H706" s="5">
        <v>3606</v>
      </c>
      <c r="I706" s="5">
        <v>3606</v>
      </c>
      <c r="J706" s="5"/>
      <c r="K706" s="5"/>
      <c r="L706" s="5"/>
      <c r="M706" s="5">
        <f t="shared" si="2159"/>
        <v>3606</v>
      </c>
      <c r="N706" s="5">
        <f t="shared" si="2160"/>
        <v>3606</v>
      </c>
      <c r="O706" s="5">
        <f t="shared" si="2161"/>
        <v>3606</v>
      </c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>
        <f t="shared" si="2093"/>
        <v>3606</v>
      </c>
      <c r="AH706" s="5">
        <f t="shared" si="2085"/>
        <v>3606</v>
      </c>
      <c r="AI706" s="5">
        <f t="shared" si="2086"/>
        <v>3606</v>
      </c>
      <c r="AJ706" s="5"/>
      <c r="AK706" s="5">
        <f t="shared" si="2094"/>
        <v>3606</v>
      </c>
      <c r="AL706" s="5">
        <f t="shared" si="2095"/>
        <v>3606</v>
      </c>
      <c r="AM706" s="5">
        <f t="shared" si="2096"/>
        <v>3606</v>
      </c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>
        <f t="shared" si="2044"/>
        <v>3606</v>
      </c>
      <c r="BG706" s="5">
        <f t="shared" si="2045"/>
        <v>3606</v>
      </c>
      <c r="BH706" s="5">
        <f t="shared" si="2046"/>
        <v>3606</v>
      </c>
      <c r="BI706" s="5"/>
    </row>
    <row r="707" spans="1:61" x14ac:dyDescent="0.25">
      <c r="A707" s="4" t="s">
        <v>168</v>
      </c>
      <c r="B707" s="4" t="s">
        <v>74</v>
      </c>
      <c r="C707" s="4" t="s">
        <v>74</v>
      </c>
      <c r="D707" s="4" t="s">
        <v>125</v>
      </c>
      <c r="E707" s="4" t="s">
        <v>104</v>
      </c>
      <c r="F707" s="14" t="s">
        <v>571</v>
      </c>
      <c r="G707" s="5">
        <v>39945.699999999997</v>
      </c>
      <c r="H707" s="5">
        <v>39945.699999999997</v>
      </c>
      <c r="I707" s="5">
        <v>39945.699999999997</v>
      </c>
      <c r="J707" s="5"/>
      <c r="K707" s="5"/>
      <c r="L707" s="5"/>
      <c r="M707" s="5">
        <f t="shared" si="2159"/>
        <v>39945.699999999997</v>
      </c>
      <c r="N707" s="5">
        <f t="shared" si="2160"/>
        <v>39945.699999999997</v>
      </c>
      <c r="O707" s="5">
        <f t="shared" si="2161"/>
        <v>39945.699999999997</v>
      </c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>
        <f t="shared" si="2093"/>
        <v>39945.699999999997</v>
      </c>
      <c r="AH707" s="5">
        <f t="shared" si="2085"/>
        <v>39945.699999999997</v>
      </c>
      <c r="AI707" s="5">
        <f t="shared" si="2086"/>
        <v>39945.699999999997</v>
      </c>
      <c r="AJ707" s="5"/>
      <c r="AK707" s="5">
        <f t="shared" si="2094"/>
        <v>39945.699999999997</v>
      </c>
      <c r="AL707" s="5">
        <f t="shared" si="2095"/>
        <v>39945.699999999997</v>
      </c>
      <c r="AM707" s="5">
        <f t="shared" si="2096"/>
        <v>39945.699999999997</v>
      </c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>
        <f t="shared" si="2044"/>
        <v>39945.699999999997</v>
      </c>
      <c r="BG707" s="5">
        <f t="shared" si="2045"/>
        <v>39945.699999999997</v>
      </c>
      <c r="BH707" s="5">
        <f t="shared" si="2046"/>
        <v>39945.699999999997</v>
      </c>
      <c r="BI707" s="5"/>
    </row>
    <row r="708" spans="1:61" s="10" customFormat="1" x14ac:dyDescent="0.25">
      <c r="A708" s="9" t="s">
        <v>168</v>
      </c>
      <c r="B708" s="9" t="s">
        <v>74</v>
      </c>
      <c r="C708" s="9" t="s">
        <v>97</v>
      </c>
      <c r="D708" s="9"/>
      <c r="E708" s="9"/>
      <c r="F708" s="13" t="s">
        <v>547</v>
      </c>
      <c r="G708" s="11">
        <f>G709+G715+G722+G728+G788+G794+G806</f>
        <v>508594.29999999993</v>
      </c>
      <c r="H708" s="11">
        <f>H709+H715+H722+H728+H788+H794+H806</f>
        <v>501603.8</v>
      </c>
      <c r="I708" s="11">
        <f>I709+I715+I722+I728+I788+I794+I806</f>
        <v>501187.2</v>
      </c>
      <c r="J708" s="11">
        <f t="shared" ref="J708:L708" si="2179">J709+J715+J722+J728+J788+J794+J806</f>
        <v>997</v>
      </c>
      <c r="K708" s="11">
        <f t="shared" si="2179"/>
        <v>0</v>
      </c>
      <c r="L708" s="11">
        <f t="shared" si="2179"/>
        <v>0</v>
      </c>
      <c r="M708" s="11">
        <f t="shared" si="2159"/>
        <v>509591.29999999993</v>
      </c>
      <c r="N708" s="11">
        <f t="shared" si="2160"/>
        <v>501603.8</v>
      </c>
      <c r="O708" s="11">
        <f t="shared" si="2161"/>
        <v>501187.2</v>
      </c>
      <c r="P708" s="11">
        <f>P709+P715+P722+P728+P788+P794+P806</f>
        <v>0</v>
      </c>
      <c r="Q708" s="11">
        <f>Q709+Q715+Q722+Q728+Q788+Q794+Q806</f>
        <v>0</v>
      </c>
      <c r="R708" s="11">
        <f>R709+R715+R722+R728+R788+R794+R806</f>
        <v>0</v>
      </c>
      <c r="S708" s="11">
        <f t="shared" ref="S708" si="2180">S709+S715+S722+S728+S788+S794+S806</f>
        <v>0</v>
      </c>
      <c r="T708" s="11">
        <f>T709+T715+T722+T728+T788+T794+T806</f>
        <v>0</v>
      </c>
      <c r="U708" s="11">
        <f>U709+U715+U722+U728+U788+U794+U806</f>
        <v>0</v>
      </c>
      <c r="V708" s="11">
        <f>V709+V715+V722+V728+V788+V794+V806</f>
        <v>0</v>
      </c>
      <c r="W708" s="11">
        <f t="shared" ref="W708:AF708" si="2181">W709+W715+W722+W728+W788+W794+W806</f>
        <v>-1428.9</v>
      </c>
      <c r="X708" s="11">
        <f>X709+X715+X722+X728+X788+X794+X806</f>
        <v>0</v>
      </c>
      <c r="Y708" s="11">
        <f>Y709+Y715+Y722+Y728+Y788+Y794+Y806</f>
        <v>0</v>
      </c>
      <c r="Z708" s="11">
        <f>Z709+Z715+Z722+Z728+Z788+Z794+Z806</f>
        <v>0</v>
      </c>
      <c r="AA708" s="11">
        <f>AA709+AA715+AA722+AA728+AA788+AA794+AA806</f>
        <v>0</v>
      </c>
      <c r="AB708" s="11">
        <f t="shared" si="2181"/>
        <v>-934.2</v>
      </c>
      <c r="AC708" s="11">
        <f>AC709+AC715+AC722+AC728+AC788+AC794+AC806</f>
        <v>0</v>
      </c>
      <c r="AD708" s="11">
        <f>AD709+AD715+AD722+AD728+AD788+AD794+AD806</f>
        <v>0</v>
      </c>
      <c r="AE708" s="11">
        <f>AE709+AE715+AE722+AE728+AE788+AE794+AE806</f>
        <v>0</v>
      </c>
      <c r="AF708" s="11">
        <f t="shared" si="2181"/>
        <v>-450.7</v>
      </c>
      <c r="AG708" s="11">
        <f t="shared" si="2093"/>
        <v>508162.39999999991</v>
      </c>
      <c r="AH708" s="11">
        <f t="shared" si="2085"/>
        <v>500669.6</v>
      </c>
      <c r="AI708" s="11">
        <f t="shared" si="2086"/>
        <v>500736.5</v>
      </c>
      <c r="AJ708" s="11">
        <f>AJ709+AJ715+AJ722+AJ728+AJ788+AJ794+AJ806</f>
        <v>0</v>
      </c>
      <c r="AK708" s="11">
        <f t="shared" si="2094"/>
        <v>508162.39999999991</v>
      </c>
      <c r="AL708" s="11">
        <f t="shared" si="2095"/>
        <v>500669.6</v>
      </c>
      <c r="AM708" s="11">
        <f t="shared" si="2096"/>
        <v>500736.5</v>
      </c>
      <c r="AN708" s="11">
        <f>AN709+AN715+AN722+AN728+AN788+AN794+AN806</f>
        <v>0</v>
      </c>
      <c r="AO708" s="11">
        <f>AO709+AO715+AO722+AO728+AO788+AO794+AO806</f>
        <v>0</v>
      </c>
      <c r="AP708" s="11">
        <f>AP709+AP715+AP722+AP728+AP788+AP794+AP806</f>
        <v>0</v>
      </c>
      <c r="AQ708" s="11">
        <f>AQ709+AQ715+AQ722+AQ728+AQ788+AQ794+AQ806</f>
        <v>0</v>
      </c>
      <c r="AR708" s="11">
        <f t="shared" ref="AR708:AS708" si="2182">AR709+AR715+AR722+AR728+AR788+AR794+AR806</f>
        <v>0</v>
      </c>
      <c r="AS708" s="11">
        <f t="shared" si="2182"/>
        <v>0</v>
      </c>
      <c r="AT708" s="11">
        <f t="shared" ref="AT708:AZ708" si="2183">AT709+AT715+AT722+AT728+AT788+AT794+AT806</f>
        <v>0</v>
      </c>
      <c r="AU708" s="11">
        <f>AU709+AU715+AU722+AU728+AU788+AU794+AU806</f>
        <v>0</v>
      </c>
      <c r="AV708" s="11">
        <f>AV709+AV715+AV722+AV728+AV788+AV794+AV806</f>
        <v>0</v>
      </c>
      <c r="AW708" s="11">
        <f>AW709+AW715+AW722+AW728+AW788+AW794+AW806</f>
        <v>0</v>
      </c>
      <c r="AX708" s="11">
        <f t="shared" ref="AX708" si="2184">AX709+AX715+AX722+AX728+AX788+AX794+AX806</f>
        <v>0</v>
      </c>
      <c r="AY708" s="11">
        <f t="shared" ref="AY708" si="2185">AY709+AY715+AY722+AY728+AY788+AY794+AY806</f>
        <v>0</v>
      </c>
      <c r="AZ708" s="11">
        <f t="shared" si="2183"/>
        <v>0</v>
      </c>
      <c r="BA708" s="11">
        <f t="shared" ref="BA708:BI708" si="2186">BA709+BA715+BA722+BA728+BA788+BA794+BA806</f>
        <v>0</v>
      </c>
      <c r="BB708" s="11">
        <f t="shared" si="2186"/>
        <v>0</v>
      </c>
      <c r="BC708" s="11">
        <f t="shared" si="2186"/>
        <v>0</v>
      </c>
      <c r="BD708" s="11">
        <f t="shared" si="2186"/>
        <v>0</v>
      </c>
      <c r="BE708" s="11">
        <f t="shared" si="2186"/>
        <v>0</v>
      </c>
      <c r="BF708" s="11">
        <f t="shared" si="2044"/>
        <v>508162.39999999991</v>
      </c>
      <c r="BG708" s="11">
        <f t="shared" si="2045"/>
        <v>500669.6</v>
      </c>
      <c r="BH708" s="11">
        <f t="shared" si="2046"/>
        <v>500736.5</v>
      </c>
      <c r="BI708" s="11">
        <f t="shared" si="2186"/>
        <v>0</v>
      </c>
    </row>
    <row r="709" spans="1:61" x14ac:dyDescent="0.25">
      <c r="A709" s="4" t="s">
        <v>168</v>
      </c>
      <c r="B709" s="4" t="s">
        <v>74</v>
      </c>
      <c r="C709" s="4" t="s">
        <v>97</v>
      </c>
      <c r="D709" s="4" t="s">
        <v>127</v>
      </c>
      <c r="E709" s="4"/>
      <c r="F709" s="14" t="s">
        <v>1139</v>
      </c>
      <c r="G709" s="5">
        <f t="shared" ref="G709:L713" si="2187">G710</f>
        <v>200</v>
      </c>
      <c r="H709" s="5">
        <f t="shared" si="2187"/>
        <v>200</v>
      </c>
      <c r="I709" s="5">
        <f t="shared" si="2187"/>
        <v>200</v>
      </c>
      <c r="J709" s="5">
        <f t="shared" si="2187"/>
        <v>0</v>
      </c>
      <c r="K709" s="5">
        <f t="shared" si="2187"/>
        <v>0</v>
      </c>
      <c r="L709" s="5">
        <f t="shared" si="2187"/>
        <v>0</v>
      </c>
      <c r="M709" s="5">
        <f t="shared" si="2159"/>
        <v>200</v>
      </c>
      <c r="N709" s="5">
        <f t="shared" si="2160"/>
        <v>200</v>
      </c>
      <c r="O709" s="5">
        <f t="shared" si="2161"/>
        <v>200</v>
      </c>
      <c r="P709" s="5">
        <f t="shared" ref="P709:V713" si="2188">P710</f>
        <v>0</v>
      </c>
      <c r="Q709" s="5">
        <f t="shared" si="2188"/>
        <v>0</v>
      </c>
      <c r="R709" s="5">
        <f t="shared" si="2188"/>
        <v>0</v>
      </c>
      <c r="S709" s="5">
        <f t="shared" si="2188"/>
        <v>0</v>
      </c>
      <c r="T709" s="5">
        <f t="shared" si="2188"/>
        <v>0</v>
      </c>
      <c r="U709" s="5">
        <f t="shared" si="2188"/>
        <v>0</v>
      </c>
      <c r="V709" s="5">
        <f t="shared" si="2188"/>
        <v>0</v>
      </c>
      <c r="W709" s="5">
        <f t="shared" ref="W709:AF713" si="2189">W710</f>
        <v>0</v>
      </c>
      <c r="X709" s="5">
        <f t="shared" si="2189"/>
        <v>0</v>
      </c>
      <c r="Y709" s="5">
        <f t="shared" si="2189"/>
        <v>0</v>
      </c>
      <c r="Z709" s="5">
        <f t="shared" si="2189"/>
        <v>0</v>
      </c>
      <c r="AA709" s="5">
        <f t="shared" si="2189"/>
        <v>0</v>
      </c>
      <c r="AB709" s="5">
        <f t="shared" si="2189"/>
        <v>0</v>
      </c>
      <c r="AC709" s="5">
        <f t="shared" si="2189"/>
        <v>0</v>
      </c>
      <c r="AD709" s="5">
        <f t="shared" si="2189"/>
        <v>0</v>
      </c>
      <c r="AE709" s="5">
        <f t="shared" si="2189"/>
        <v>0</v>
      </c>
      <c r="AF709" s="5">
        <f t="shared" si="2189"/>
        <v>0</v>
      </c>
      <c r="AG709" s="5">
        <f t="shared" si="2093"/>
        <v>200</v>
      </c>
      <c r="AH709" s="5">
        <f t="shared" si="2085"/>
        <v>200</v>
      </c>
      <c r="AI709" s="5">
        <f t="shared" si="2086"/>
        <v>200</v>
      </c>
      <c r="AJ709" s="5">
        <f t="shared" ref="AJ709:BI713" si="2190">AJ710</f>
        <v>0</v>
      </c>
      <c r="AK709" s="5">
        <f t="shared" si="2094"/>
        <v>200</v>
      </c>
      <c r="AL709" s="5">
        <f t="shared" si="2095"/>
        <v>200</v>
      </c>
      <c r="AM709" s="5">
        <f t="shared" si="2096"/>
        <v>200</v>
      </c>
      <c r="AN709" s="5">
        <f t="shared" si="2190"/>
        <v>0</v>
      </c>
      <c r="AO709" s="5">
        <f t="shared" si="2190"/>
        <v>0</v>
      </c>
      <c r="AP709" s="5">
        <f t="shared" si="2190"/>
        <v>0</v>
      </c>
      <c r="AQ709" s="5">
        <f t="shared" si="2190"/>
        <v>0</v>
      </c>
      <c r="AR709" s="5">
        <f t="shared" si="2190"/>
        <v>0</v>
      </c>
      <c r="AS709" s="5">
        <f t="shared" si="2190"/>
        <v>0</v>
      </c>
      <c r="AT709" s="5">
        <f t="shared" si="2190"/>
        <v>0</v>
      </c>
      <c r="AU709" s="5">
        <f t="shared" si="2190"/>
        <v>0</v>
      </c>
      <c r="AV709" s="5">
        <f t="shared" si="2190"/>
        <v>0</v>
      </c>
      <c r="AW709" s="5">
        <f t="shared" si="2190"/>
        <v>0</v>
      </c>
      <c r="AX709" s="5">
        <f t="shared" si="2190"/>
        <v>0</v>
      </c>
      <c r="AY709" s="5">
        <f t="shared" si="2190"/>
        <v>0</v>
      </c>
      <c r="AZ709" s="5">
        <f t="shared" si="2190"/>
        <v>0</v>
      </c>
      <c r="BA709" s="5">
        <f t="shared" si="2190"/>
        <v>0</v>
      </c>
      <c r="BB709" s="5">
        <f t="shared" si="2190"/>
        <v>0</v>
      </c>
      <c r="BC709" s="5">
        <f t="shared" si="2190"/>
        <v>0</v>
      </c>
      <c r="BD709" s="5">
        <f t="shared" si="2190"/>
        <v>0</v>
      </c>
      <c r="BE709" s="5">
        <f t="shared" si="2190"/>
        <v>0</v>
      </c>
      <c r="BF709" s="5">
        <f t="shared" si="2044"/>
        <v>200</v>
      </c>
      <c r="BG709" s="5">
        <f t="shared" si="2045"/>
        <v>200</v>
      </c>
      <c r="BH709" s="5">
        <f t="shared" si="2046"/>
        <v>200</v>
      </c>
      <c r="BI709" s="5">
        <f t="shared" si="2190"/>
        <v>0</v>
      </c>
    </row>
    <row r="710" spans="1:61" ht="31.5" x14ac:dyDescent="0.25">
      <c r="A710" s="4" t="s">
        <v>168</v>
      </c>
      <c r="B710" s="4" t="s">
        <v>74</v>
      </c>
      <c r="C710" s="4" t="s">
        <v>97</v>
      </c>
      <c r="D710" s="4" t="s">
        <v>128</v>
      </c>
      <c r="E710" s="4"/>
      <c r="F710" s="14" t="s">
        <v>1144</v>
      </c>
      <c r="G710" s="5">
        <f t="shared" si="2187"/>
        <v>200</v>
      </c>
      <c r="H710" s="5">
        <f t="shared" si="2187"/>
        <v>200</v>
      </c>
      <c r="I710" s="5">
        <f t="shared" si="2187"/>
        <v>200</v>
      </c>
      <c r="J710" s="5">
        <f t="shared" si="2187"/>
        <v>0</v>
      </c>
      <c r="K710" s="5">
        <f t="shared" si="2187"/>
        <v>0</v>
      </c>
      <c r="L710" s="5">
        <f t="shared" si="2187"/>
        <v>0</v>
      </c>
      <c r="M710" s="5">
        <f t="shared" si="2159"/>
        <v>200</v>
      </c>
      <c r="N710" s="5">
        <f t="shared" si="2160"/>
        <v>200</v>
      </c>
      <c r="O710" s="5">
        <f t="shared" si="2161"/>
        <v>200</v>
      </c>
      <c r="P710" s="5">
        <f t="shared" si="2188"/>
        <v>0</v>
      </c>
      <c r="Q710" s="5">
        <f t="shared" si="2188"/>
        <v>0</v>
      </c>
      <c r="R710" s="5">
        <f t="shared" si="2188"/>
        <v>0</v>
      </c>
      <c r="S710" s="5">
        <f t="shared" si="2188"/>
        <v>0</v>
      </c>
      <c r="T710" s="5">
        <f t="shared" si="2188"/>
        <v>0</v>
      </c>
      <c r="U710" s="5">
        <f t="shared" si="2188"/>
        <v>0</v>
      </c>
      <c r="V710" s="5">
        <f t="shared" si="2188"/>
        <v>0</v>
      </c>
      <c r="W710" s="5">
        <f t="shared" si="2189"/>
        <v>0</v>
      </c>
      <c r="X710" s="5">
        <f t="shared" si="2189"/>
        <v>0</v>
      </c>
      <c r="Y710" s="5">
        <f t="shared" si="2189"/>
        <v>0</v>
      </c>
      <c r="Z710" s="5">
        <f t="shared" si="2189"/>
        <v>0</v>
      </c>
      <c r="AA710" s="5">
        <f t="shared" si="2189"/>
        <v>0</v>
      </c>
      <c r="AB710" s="5">
        <f t="shared" si="2189"/>
        <v>0</v>
      </c>
      <c r="AC710" s="5">
        <f t="shared" si="2189"/>
        <v>0</v>
      </c>
      <c r="AD710" s="5">
        <f t="shared" si="2189"/>
        <v>0</v>
      </c>
      <c r="AE710" s="5">
        <f t="shared" si="2189"/>
        <v>0</v>
      </c>
      <c r="AF710" s="5">
        <f t="shared" si="2189"/>
        <v>0</v>
      </c>
      <c r="AG710" s="5">
        <f t="shared" si="2093"/>
        <v>200</v>
      </c>
      <c r="AH710" s="5">
        <f t="shared" si="2085"/>
        <v>200</v>
      </c>
      <c r="AI710" s="5">
        <f t="shared" si="2086"/>
        <v>200</v>
      </c>
      <c r="AJ710" s="5">
        <f t="shared" si="2190"/>
        <v>0</v>
      </c>
      <c r="AK710" s="5">
        <f t="shared" si="2094"/>
        <v>200</v>
      </c>
      <c r="AL710" s="5">
        <f t="shared" si="2095"/>
        <v>200</v>
      </c>
      <c r="AM710" s="5">
        <f t="shared" si="2096"/>
        <v>200</v>
      </c>
      <c r="AN710" s="5">
        <f t="shared" si="2190"/>
        <v>0</v>
      </c>
      <c r="AO710" s="5">
        <f t="shared" si="2190"/>
        <v>0</v>
      </c>
      <c r="AP710" s="5">
        <f t="shared" si="2190"/>
        <v>0</v>
      </c>
      <c r="AQ710" s="5">
        <f t="shared" si="2190"/>
        <v>0</v>
      </c>
      <c r="AR710" s="5">
        <f t="shared" si="2190"/>
        <v>0</v>
      </c>
      <c r="AS710" s="5">
        <f t="shared" si="2190"/>
        <v>0</v>
      </c>
      <c r="AT710" s="5">
        <f t="shared" si="2190"/>
        <v>0</v>
      </c>
      <c r="AU710" s="5">
        <f t="shared" si="2190"/>
        <v>0</v>
      </c>
      <c r="AV710" s="5">
        <f t="shared" si="2190"/>
        <v>0</v>
      </c>
      <c r="AW710" s="5">
        <f t="shared" si="2190"/>
        <v>0</v>
      </c>
      <c r="AX710" s="5">
        <f t="shared" si="2190"/>
        <v>0</v>
      </c>
      <c r="AY710" s="5">
        <f t="shared" si="2190"/>
        <v>0</v>
      </c>
      <c r="AZ710" s="5">
        <f t="shared" si="2190"/>
        <v>0</v>
      </c>
      <c r="BA710" s="5">
        <f t="shared" si="2190"/>
        <v>0</v>
      </c>
      <c r="BB710" s="5">
        <f t="shared" si="2190"/>
        <v>0</v>
      </c>
      <c r="BC710" s="5">
        <f t="shared" si="2190"/>
        <v>0</v>
      </c>
      <c r="BD710" s="5">
        <f t="shared" si="2190"/>
        <v>0</v>
      </c>
      <c r="BE710" s="5">
        <f t="shared" si="2190"/>
        <v>0</v>
      </c>
      <c r="BF710" s="5">
        <f t="shared" si="2044"/>
        <v>200</v>
      </c>
      <c r="BG710" s="5">
        <f t="shared" si="2045"/>
        <v>200</v>
      </c>
      <c r="BH710" s="5">
        <f t="shared" si="2046"/>
        <v>200</v>
      </c>
      <c r="BI710" s="5">
        <f t="shared" si="2190"/>
        <v>0</v>
      </c>
    </row>
    <row r="711" spans="1:61" ht="63" x14ac:dyDescent="0.25">
      <c r="A711" s="4" t="s">
        <v>168</v>
      </c>
      <c r="B711" s="4" t="s">
        <v>74</v>
      </c>
      <c r="C711" s="4" t="s">
        <v>97</v>
      </c>
      <c r="D711" s="4" t="s">
        <v>129</v>
      </c>
      <c r="E711" s="4"/>
      <c r="F711" s="14" t="s">
        <v>1145</v>
      </c>
      <c r="G711" s="5">
        <f t="shared" si="2187"/>
        <v>200</v>
      </c>
      <c r="H711" s="5">
        <f t="shared" si="2187"/>
        <v>200</v>
      </c>
      <c r="I711" s="5">
        <f t="shared" si="2187"/>
        <v>200</v>
      </c>
      <c r="J711" s="5">
        <f t="shared" si="2187"/>
        <v>0</v>
      </c>
      <c r="K711" s="5">
        <f t="shared" si="2187"/>
        <v>0</v>
      </c>
      <c r="L711" s="5">
        <f t="shared" si="2187"/>
        <v>0</v>
      </c>
      <c r="M711" s="5">
        <f t="shared" si="2159"/>
        <v>200</v>
      </c>
      <c r="N711" s="5">
        <f t="shared" si="2160"/>
        <v>200</v>
      </c>
      <c r="O711" s="5">
        <f t="shared" si="2161"/>
        <v>200</v>
      </c>
      <c r="P711" s="5">
        <f t="shared" si="2188"/>
        <v>0</v>
      </c>
      <c r="Q711" s="5">
        <f t="shared" si="2188"/>
        <v>0</v>
      </c>
      <c r="R711" s="5">
        <f t="shared" si="2188"/>
        <v>0</v>
      </c>
      <c r="S711" s="5">
        <f t="shared" si="2188"/>
        <v>0</v>
      </c>
      <c r="T711" s="5">
        <f t="shared" si="2188"/>
        <v>0</v>
      </c>
      <c r="U711" s="5">
        <f t="shared" si="2188"/>
        <v>0</v>
      </c>
      <c r="V711" s="5">
        <f t="shared" si="2188"/>
        <v>0</v>
      </c>
      <c r="W711" s="5">
        <f t="shared" si="2189"/>
        <v>0</v>
      </c>
      <c r="X711" s="5">
        <f t="shared" si="2189"/>
        <v>0</v>
      </c>
      <c r="Y711" s="5">
        <f t="shared" si="2189"/>
        <v>0</v>
      </c>
      <c r="Z711" s="5">
        <f t="shared" si="2189"/>
        <v>0</v>
      </c>
      <c r="AA711" s="5">
        <f t="shared" si="2189"/>
        <v>0</v>
      </c>
      <c r="AB711" s="5">
        <f t="shared" si="2189"/>
        <v>0</v>
      </c>
      <c r="AC711" s="5">
        <f t="shared" si="2189"/>
        <v>0</v>
      </c>
      <c r="AD711" s="5">
        <f t="shared" si="2189"/>
        <v>0</v>
      </c>
      <c r="AE711" s="5">
        <f t="shared" si="2189"/>
        <v>0</v>
      </c>
      <c r="AF711" s="5">
        <f t="shared" si="2189"/>
        <v>0</v>
      </c>
      <c r="AG711" s="5">
        <f t="shared" si="2093"/>
        <v>200</v>
      </c>
      <c r="AH711" s="5">
        <f t="shared" si="2085"/>
        <v>200</v>
      </c>
      <c r="AI711" s="5">
        <f t="shared" si="2086"/>
        <v>200</v>
      </c>
      <c r="AJ711" s="5">
        <f t="shared" si="2190"/>
        <v>0</v>
      </c>
      <c r="AK711" s="5">
        <f t="shared" si="2094"/>
        <v>200</v>
      </c>
      <c r="AL711" s="5">
        <f t="shared" si="2095"/>
        <v>200</v>
      </c>
      <c r="AM711" s="5">
        <f t="shared" si="2096"/>
        <v>200</v>
      </c>
      <c r="AN711" s="5">
        <f t="shared" si="2190"/>
        <v>0</v>
      </c>
      <c r="AO711" s="5">
        <f t="shared" si="2190"/>
        <v>0</v>
      </c>
      <c r="AP711" s="5">
        <f t="shared" si="2190"/>
        <v>0</v>
      </c>
      <c r="AQ711" s="5">
        <f t="shared" si="2190"/>
        <v>0</v>
      </c>
      <c r="AR711" s="5">
        <f t="shared" si="2190"/>
        <v>0</v>
      </c>
      <c r="AS711" s="5">
        <f t="shared" si="2190"/>
        <v>0</v>
      </c>
      <c r="AT711" s="5">
        <f t="shared" si="2190"/>
        <v>0</v>
      </c>
      <c r="AU711" s="5">
        <f t="shared" si="2190"/>
        <v>0</v>
      </c>
      <c r="AV711" s="5">
        <f t="shared" si="2190"/>
        <v>0</v>
      </c>
      <c r="AW711" s="5">
        <f t="shared" si="2190"/>
        <v>0</v>
      </c>
      <c r="AX711" s="5">
        <f t="shared" si="2190"/>
        <v>0</v>
      </c>
      <c r="AY711" s="5">
        <f t="shared" si="2190"/>
        <v>0</v>
      </c>
      <c r="AZ711" s="5">
        <f t="shared" si="2190"/>
        <v>0</v>
      </c>
      <c r="BA711" s="5">
        <f t="shared" si="2190"/>
        <v>0</v>
      </c>
      <c r="BB711" s="5">
        <f t="shared" si="2190"/>
        <v>0</v>
      </c>
      <c r="BC711" s="5">
        <f t="shared" si="2190"/>
        <v>0</v>
      </c>
      <c r="BD711" s="5">
        <f t="shared" si="2190"/>
        <v>0</v>
      </c>
      <c r="BE711" s="5">
        <f t="shared" si="2190"/>
        <v>0</v>
      </c>
      <c r="BF711" s="5">
        <f t="shared" si="2044"/>
        <v>200</v>
      </c>
      <c r="BG711" s="5">
        <f t="shared" si="2045"/>
        <v>200</v>
      </c>
      <c r="BH711" s="5">
        <f t="shared" si="2046"/>
        <v>200</v>
      </c>
      <c r="BI711" s="5">
        <f t="shared" si="2190"/>
        <v>0</v>
      </c>
    </row>
    <row r="712" spans="1:61" ht="63" x14ac:dyDescent="0.25">
      <c r="A712" s="4" t="s">
        <v>168</v>
      </c>
      <c r="B712" s="4" t="s">
        <v>74</v>
      </c>
      <c r="C712" s="4" t="s">
        <v>97</v>
      </c>
      <c r="D712" s="4" t="s">
        <v>118</v>
      </c>
      <c r="E712" s="4"/>
      <c r="F712" s="14" t="s">
        <v>588</v>
      </c>
      <c r="G712" s="5">
        <f t="shared" si="2187"/>
        <v>200</v>
      </c>
      <c r="H712" s="5">
        <f t="shared" si="2187"/>
        <v>200</v>
      </c>
      <c r="I712" s="5">
        <f t="shared" si="2187"/>
        <v>200</v>
      </c>
      <c r="J712" s="5">
        <f t="shared" si="2187"/>
        <v>0</v>
      </c>
      <c r="K712" s="5">
        <f t="shared" si="2187"/>
        <v>0</v>
      </c>
      <c r="L712" s="5">
        <f t="shared" si="2187"/>
        <v>0</v>
      </c>
      <c r="M712" s="5">
        <f t="shared" si="2159"/>
        <v>200</v>
      </c>
      <c r="N712" s="5">
        <f t="shared" si="2160"/>
        <v>200</v>
      </c>
      <c r="O712" s="5">
        <f t="shared" si="2161"/>
        <v>200</v>
      </c>
      <c r="P712" s="5">
        <f t="shared" si="2188"/>
        <v>0</v>
      </c>
      <c r="Q712" s="5">
        <f t="shared" si="2188"/>
        <v>0</v>
      </c>
      <c r="R712" s="5">
        <f t="shared" si="2188"/>
        <v>0</v>
      </c>
      <c r="S712" s="5">
        <f t="shared" si="2188"/>
        <v>0</v>
      </c>
      <c r="T712" s="5">
        <f t="shared" si="2188"/>
        <v>0</v>
      </c>
      <c r="U712" s="5">
        <f t="shared" si="2188"/>
        <v>0</v>
      </c>
      <c r="V712" s="5">
        <f t="shared" si="2188"/>
        <v>0</v>
      </c>
      <c r="W712" s="5">
        <f t="shared" si="2189"/>
        <v>0</v>
      </c>
      <c r="X712" s="5">
        <f t="shared" si="2189"/>
        <v>0</v>
      </c>
      <c r="Y712" s="5">
        <f t="shared" si="2189"/>
        <v>0</v>
      </c>
      <c r="Z712" s="5">
        <f t="shared" si="2189"/>
        <v>0</v>
      </c>
      <c r="AA712" s="5">
        <f t="shared" si="2189"/>
        <v>0</v>
      </c>
      <c r="AB712" s="5">
        <f t="shared" si="2189"/>
        <v>0</v>
      </c>
      <c r="AC712" s="5">
        <f t="shared" si="2189"/>
        <v>0</v>
      </c>
      <c r="AD712" s="5">
        <f t="shared" si="2189"/>
        <v>0</v>
      </c>
      <c r="AE712" s="5">
        <f t="shared" si="2189"/>
        <v>0</v>
      </c>
      <c r="AF712" s="5">
        <f t="shared" si="2189"/>
        <v>0</v>
      </c>
      <c r="AG712" s="5">
        <f t="shared" si="2093"/>
        <v>200</v>
      </c>
      <c r="AH712" s="5">
        <f t="shared" si="2085"/>
        <v>200</v>
      </c>
      <c r="AI712" s="5">
        <f t="shared" si="2086"/>
        <v>200</v>
      </c>
      <c r="AJ712" s="5">
        <f t="shared" si="2190"/>
        <v>0</v>
      </c>
      <c r="AK712" s="5">
        <f t="shared" si="2094"/>
        <v>200</v>
      </c>
      <c r="AL712" s="5">
        <f t="shared" si="2095"/>
        <v>200</v>
      </c>
      <c r="AM712" s="5">
        <f t="shared" si="2096"/>
        <v>200</v>
      </c>
      <c r="AN712" s="5">
        <f t="shared" si="2190"/>
        <v>0</v>
      </c>
      <c r="AO712" s="5">
        <f t="shared" si="2190"/>
        <v>0</v>
      </c>
      <c r="AP712" s="5">
        <f t="shared" si="2190"/>
        <v>0</v>
      </c>
      <c r="AQ712" s="5">
        <f t="shared" si="2190"/>
        <v>0</v>
      </c>
      <c r="AR712" s="5">
        <f t="shared" si="2190"/>
        <v>0</v>
      </c>
      <c r="AS712" s="5">
        <f t="shared" si="2190"/>
        <v>0</v>
      </c>
      <c r="AT712" s="5">
        <f t="shared" si="2190"/>
        <v>0</v>
      </c>
      <c r="AU712" s="5">
        <f t="shared" si="2190"/>
        <v>0</v>
      </c>
      <c r="AV712" s="5">
        <f t="shared" si="2190"/>
        <v>0</v>
      </c>
      <c r="AW712" s="5">
        <f t="shared" si="2190"/>
        <v>0</v>
      </c>
      <c r="AX712" s="5">
        <f t="shared" si="2190"/>
        <v>0</v>
      </c>
      <c r="AY712" s="5">
        <f t="shared" si="2190"/>
        <v>0</v>
      </c>
      <c r="AZ712" s="5">
        <f t="shared" si="2190"/>
        <v>0</v>
      </c>
      <c r="BA712" s="5">
        <f t="shared" si="2190"/>
        <v>0</v>
      </c>
      <c r="BB712" s="5">
        <f t="shared" si="2190"/>
        <v>0</v>
      </c>
      <c r="BC712" s="5">
        <f t="shared" si="2190"/>
        <v>0</v>
      </c>
      <c r="BD712" s="5">
        <f t="shared" si="2190"/>
        <v>0</v>
      </c>
      <c r="BE712" s="5">
        <f t="shared" si="2190"/>
        <v>0</v>
      </c>
      <c r="BF712" s="5">
        <f t="shared" si="2044"/>
        <v>200</v>
      </c>
      <c r="BG712" s="5">
        <f t="shared" si="2045"/>
        <v>200</v>
      </c>
      <c r="BH712" s="5">
        <f t="shared" si="2046"/>
        <v>200</v>
      </c>
      <c r="BI712" s="5">
        <f t="shared" si="2190"/>
        <v>0</v>
      </c>
    </row>
    <row r="713" spans="1:61" ht="31.5" x14ac:dyDescent="0.25">
      <c r="A713" s="4" t="s">
        <v>168</v>
      </c>
      <c r="B713" s="4" t="s">
        <v>74</v>
      </c>
      <c r="C713" s="4" t="s">
        <v>97</v>
      </c>
      <c r="D713" s="4" t="s">
        <v>118</v>
      </c>
      <c r="E713" s="4" t="s">
        <v>92</v>
      </c>
      <c r="F713" s="14" t="s">
        <v>569</v>
      </c>
      <c r="G713" s="5">
        <f t="shared" si="2187"/>
        <v>200</v>
      </c>
      <c r="H713" s="5">
        <f t="shared" si="2187"/>
        <v>200</v>
      </c>
      <c r="I713" s="5">
        <f t="shared" si="2187"/>
        <v>200</v>
      </c>
      <c r="J713" s="5">
        <f t="shared" si="2187"/>
        <v>0</v>
      </c>
      <c r="K713" s="5">
        <f t="shared" si="2187"/>
        <v>0</v>
      </c>
      <c r="L713" s="5">
        <f t="shared" si="2187"/>
        <v>0</v>
      </c>
      <c r="M713" s="5">
        <f t="shared" si="2159"/>
        <v>200</v>
      </c>
      <c r="N713" s="5">
        <f t="shared" si="2160"/>
        <v>200</v>
      </c>
      <c r="O713" s="5">
        <f t="shared" si="2161"/>
        <v>200</v>
      </c>
      <c r="P713" s="5">
        <f t="shared" si="2188"/>
        <v>0</v>
      </c>
      <c r="Q713" s="5">
        <f t="shared" si="2188"/>
        <v>0</v>
      </c>
      <c r="R713" s="5">
        <f t="shared" si="2188"/>
        <v>0</v>
      </c>
      <c r="S713" s="5">
        <f t="shared" si="2188"/>
        <v>0</v>
      </c>
      <c r="T713" s="5">
        <f t="shared" si="2188"/>
        <v>0</v>
      </c>
      <c r="U713" s="5">
        <f t="shared" si="2188"/>
        <v>0</v>
      </c>
      <c r="V713" s="5">
        <f t="shared" si="2188"/>
        <v>0</v>
      </c>
      <c r="W713" s="5">
        <f t="shared" si="2189"/>
        <v>0</v>
      </c>
      <c r="X713" s="5">
        <f t="shared" si="2189"/>
        <v>0</v>
      </c>
      <c r="Y713" s="5">
        <f t="shared" si="2189"/>
        <v>0</v>
      </c>
      <c r="Z713" s="5">
        <f t="shared" si="2189"/>
        <v>0</v>
      </c>
      <c r="AA713" s="5">
        <f t="shared" si="2189"/>
        <v>0</v>
      </c>
      <c r="AB713" s="5">
        <f t="shared" si="2189"/>
        <v>0</v>
      </c>
      <c r="AC713" s="5">
        <f t="shared" si="2189"/>
        <v>0</v>
      </c>
      <c r="AD713" s="5">
        <f t="shared" si="2189"/>
        <v>0</v>
      </c>
      <c r="AE713" s="5">
        <f t="shared" si="2189"/>
        <v>0</v>
      </c>
      <c r="AF713" s="5">
        <f t="shared" si="2189"/>
        <v>0</v>
      </c>
      <c r="AG713" s="5">
        <f t="shared" si="2093"/>
        <v>200</v>
      </c>
      <c r="AH713" s="5">
        <f t="shared" si="2085"/>
        <v>200</v>
      </c>
      <c r="AI713" s="5">
        <f t="shared" si="2086"/>
        <v>200</v>
      </c>
      <c r="AJ713" s="5">
        <f t="shared" si="2190"/>
        <v>0</v>
      </c>
      <c r="AK713" s="5">
        <f t="shared" si="2094"/>
        <v>200</v>
      </c>
      <c r="AL713" s="5">
        <f t="shared" si="2095"/>
        <v>200</v>
      </c>
      <c r="AM713" s="5">
        <f t="shared" si="2096"/>
        <v>200</v>
      </c>
      <c r="AN713" s="5">
        <f t="shared" si="2190"/>
        <v>0</v>
      </c>
      <c r="AO713" s="5">
        <f t="shared" si="2190"/>
        <v>0</v>
      </c>
      <c r="AP713" s="5">
        <f t="shared" si="2190"/>
        <v>0</v>
      </c>
      <c r="AQ713" s="5">
        <f t="shared" si="2190"/>
        <v>0</v>
      </c>
      <c r="AR713" s="5">
        <f t="shared" si="2190"/>
        <v>0</v>
      </c>
      <c r="AS713" s="5">
        <f t="shared" si="2190"/>
        <v>0</v>
      </c>
      <c r="AT713" s="5">
        <f t="shared" si="2190"/>
        <v>0</v>
      </c>
      <c r="AU713" s="5">
        <f t="shared" si="2190"/>
        <v>0</v>
      </c>
      <c r="AV713" s="5">
        <f t="shared" si="2190"/>
        <v>0</v>
      </c>
      <c r="AW713" s="5">
        <f t="shared" si="2190"/>
        <v>0</v>
      </c>
      <c r="AX713" s="5">
        <f t="shared" si="2190"/>
        <v>0</v>
      </c>
      <c r="AY713" s="5">
        <f t="shared" si="2190"/>
        <v>0</v>
      </c>
      <c r="AZ713" s="5">
        <f t="shared" si="2190"/>
        <v>0</v>
      </c>
      <c r="BA713" s="5">
        <f t="shared" si="2190"/>
        <v>0</v>
      </c>
      <c r="BB713" s="5">
        <f t="shared" si="2190"/>
        <v>0</v>
      </c>
      <c r="BC713" s="5">
        <f t="shared" si="2190"/>
        <v>0</v>
      </c>
      <c r="BD713" s="5">
        <f t="shared" si="2190"/>
        <v>0</v>
      </c>
      <c r="BE713" s="5">
        <f t="shared" si="2190"/>
        <v>0</v>
      </c>
      <c r="BF713" s="5">
        <f t="shared" si="2044"/>
        <v>200</v>
      </c>
      <c r="BG713" s="5">
        <f t="shared" si="2045"/>
        <v>200</v>
      </c>
      <c r="BH713" s="5">
        <f t="shared" si="2046"/>
        <v>200</v>
      </c>
      <c r="BI713" s="5">
        <f t="shared" si="2190"/>
        <v>0</v>
      </c>
    </row>
    <row r="714" spans="1:61" x14ac:dyDescent="0.25">
      <c r="A714" s="4" t="s">
        <v>168</v>
      </c>
      <c r="B714" s="4" t="s">
        <v>74</v>
      </c>
      <c r="C714" s="4" t="s">
        <v>97</v>
      </c>
      <c r="D714" s="4" t="s">
        <v>118</v>
      </c>
      <c r="E714" s="4" t="s">
        <v>126</v>
      </c>
      <c r="F714" s="14" t="s">
        <v>570</v>
      </c>
      <c r="G714" s="5">
        <v>200</v>
      </c>
      <c r="H714" s="5">
        <v>200</v>
      </c>
      <c r="I714" s="5">
        <v>200</v>
      </c>
      <c r="J714" s="5"/>
      <c r="K714" s="5"/>
      <c r="L714" s="5"/>
      <c r="M714" s="5">
        <f t="shared" si="2159"/>
        <v>200</v>
      </c>
      <c r="N714" s="5">
        <f t="shared" si="2160"/>
        <v>200</v>
      </c>
      <c r="O714" s="5">
        <f t="shared" si="2161"/>
        <v>200</v>
      </c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>
        <f t="shared" si="2093"/>
        <v>200</v>
      </c>
      <c r="AH714" s="5">
        <f t="shared" si="2085"/>
        <v>200</v>
      </c>
      <c r="AI714" s="5">
        <f t="shared" si="2086"/>
        <v>200</v>
      </c>
      <c r="AJ714" s="5"/>
      <c r="AK714" s="5">
        <f t="shared" si="2094"/>
        <v>200</v>
      </c>
      <c r="AL714" s="5">
        <f t="shared" si="2095"/>
        <v>200</v>
      </c>
      <c r="AM714" s="5">
        <f t="shared" si="2096"/>
        <v>200</v>
      </c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>
        <f t="shared" si="2044"/>
        <v>200</v>
      </c>
      <c r="BG714" s="5">
        <f t="shared" si="2045"/>
        <v>200</v>
      </c>
      <c r="BH714" s="5">
        <f t="shared" si="2046"/>
        <v>200</v>
      </c>
      <c r="BI714" s="5"/>
    </row>
    <row r="715" spans="1:61" x14ac:dyDescent="0.25">
      <c r="A715" s="4" t="s">
        <v>168</v>
      </c>
      <c r="B715" s="4" t="s">
        <v>74</v>
      </c>
      <c r="C715" s="4" t="s">
        <v>97</v>
      </c>
      <c r="D715" s="4" t="s">
        <v>130</v>
      </c>
      <c r="E715" s="4"/>
      <c r="F715" s="14" t="s">
        <v>1146</v>
      </c>
      <c r="G715" s="5">
        <f t="shared" ref="G715:L718" si="2191">G716</f>
        <v>4012.5</v>
      </c>
      <c r="H715" s="5">
        <f t="shared" si="2191"/>
        <v>4012.5</v>
      </c>
      <c r="I715" s="5">
        <f t="shared" si="2191"/>
        <v>4012.5</v>
      </c>
      <c r="J715" s="5">
        <f t="shared" si="2191"/>
        <v>997</v>
      </c>
      <c r="K715" s="5">
        <f t="shared" si="2191"/>
        <v>0</v>
      </c>
      <c r="L715" s="5">
        <f t="shared" si="2191"/>
        <v>0</v>
      </c>
      <c r="M715" s="5">
        <f t="shared" si="2159"/>
        <v>5009.5</v>
      </c>
      <c r="N715" s="5">
        <f t="shared" si="2160"/>
        <v>4012.5</v>
      </c>
      <c r="O715" s="5">
        <f t="shared" si="2161"/>
        <v>4012.5</v>
      </c>
      <c r="P715" s="5">
        <f t="shared" ref="P715:V718" si="2192">P716</f>
        <v>0</v>
      </c>
      <c r="Q715" s="5">
        <f t="shared" si="2192"/>
        <v>0</v>
      </c>
      <c r="R715" s="5">
        <f t="shared" si="2192"/>
        <v>0</v>
      </c>
      <c r="S715" s="5">
        <f t="shared" si="2192"/>
        <v>0</v>
      </c>
      <c r="T715" s="5">
        <f t="shared" si="2192"/>
        <v>0</v>
      </c>
      <c r="U715" s="5">
        <f t="shared" si="2192"/>
        <v>0</v>
      </c>
      <c r="V715" s="5">
        <f t="shared" si="2192"/>
        <v>0</v>
      </c>
      <c r="W715" s="5">
        <f t="shared" ref="W715:AF718" si="2193">W716</f>
        <v>0</v>
      </c>
      <c r="X715" s="5">
        <f t="shared" si="2193"/>
        <v>0</v>
      </c>
      <c r="Y715" s="5">
        <f t="shared" si="2193"/>
        <v>0</v>
      </c>
      <c r="Z715" s="5">
        <f t="shared" si="2193"/>
        <v>0</v>
      </c>
      <c r="AA715" s="5">
        <f t="shared" si="2193"/>
        <v>0</v>
      </c>
      <c r="AB715" s="5">
        <f t="shared" si="2193"/>
        <v>0</v>
      </c>
      <c r="AC715" s="5">
        <f t="shared" si="2193"/>
        <v>0</v>
      </c>
      <c r="AD715" s="5">
        <f t="shared" si="2193"/>
        <v>0</v>
      </c>
      <c r="AE715" s="5">
        <f t="shared" si="2193"/>
        <v>0</v>
      </c>
      <c r="AF715" s="5">
        <f t="shared" si="2193"/>
        <v>0</v>
      </c>
      <c r="AG715" s="5">
        <f t="shared" si="2093"/>
        <v>5009.5</v>
      </c>
      <c r="AH715" s="5">
        <f t="shared" si="2085"/>
        <v>4012.5</v>
      </c>
      <c r="AI715" s="5">
        <f t="shared" si="2086"/>
        <v>4012.5</v>
      </c>
      <c r="AJ715" s="5">
        <f t="shared" ref="AJ715:BI718" si="2194">AJ716</f>
        <v>0</v>
      </c>
      <c r="AK715" s="5">
        <f t="shared" si="2094"/>
        <v>5009.5</v>
      </c>
      <c r="AL715" s="5">
        <f t="shared" si="2095"/>
        <v>4012.5</v>
      </c>
      <c r="AM715" s="5">
        <f t="shared" si="2096"/>
        <v>4012.5</v>
      </c>
      <c r="AN715" s="5">
        <f t="shared" si="2194"/>
        <v>0</v>
      </c>
      <c r="AO715" s="5">
        <f t="shared" si="2194"/>
        <v>0</v>
      </c>
      <c r="AP715" s="5">
        <f t="shared" si="2194"/>
        <v>0</v>
      </c>
      <c r="AQ715" s="5">
        <f t="shared" si="2194"/>
        <v>0</v>
      </c>
      <c r="AR715" s="5">
        <f t="shared" si="2194"/>
        <v>0</v>
      </c>
      <c r="AS715" s="5">
        <f t="shared" si="2194"/>
        <v>0</v>
      </c>
      <c r="AT715" s="5">
        <f t="shared" si="2194"/>
        <v>0</v>
      </c>
      <c r="AU715" s="5">
        <f t="shared" si="2194"/>
        <v>0</v>
      </c>
      <c r="AV715" s="5">
        <f t="shared" si="2194"/>
        <v>0</v>
      </c>
      <c r="AW715" s="5">
        <f t="shared" si="2194"/>
        <v>0</v>
      </c>
      <c r="AX715" s="5">
        <f t="shared" si="2194"/>
        <v>0</v>
      </c>
      <c r="AY715" s="5">
        <f t="shared" si="2194"/>
        <v>0</v>
      </c>
      <c r="AZ715" s="5">
        <f t="shared" si="2194"/>
        <v>0</v>
      </c>
      <c r="BA715" s="5">
        <f t="shared" si="2194"/>
        <v>0</v>
      </c>
      <c r="BB715" s="5">
        <f t="shared" si="2194"/>
        <v>0</v>
      </c>
      <c r="BC715" s="5">
        <f t="shared" si="2194"/>
        <v>0</v>
      </c>
      <c r="BD715" s="5">
        <f t="shared" si="2194"/>
        <v>0</v>
      </c>
      <c r="BE715" s="5">
        <f t="shared" si="2194"/>
        <v>0</v>
      </c>
      <c r="BF715" s="5">
        <f t="shared" si="2044"/>
        <v>5009.5</v>
      </c>
      <c r="BG715" s="5">
        <f t="shared" si="2045"/>
        <v>4012.5</v>
      </c>
      <c r="BH715" s="5">
        <f t="shared" si="2046"/>
        <v>4012.5</v>
      </c>
      <c r="BI715" s="5">
        <f t="shared" si="2194"/>
        <v>0</v>
      </c>
    </row>
    <row r="716" spans="1:61" x14ac:dyDescent="0.25">
      <c r="A716" s="4" t="s">
        <v>168</v>
      </c>
      <c r="B716" s="4" t="s">
        <v>74</v>
      </c>
      <c r="C716" s="4" t="s">
        <v>97</v>
      </c>
      <c r="D716" s="4" t="s">
        <v>131</v>
      </c>
      <c r="E716" s="4"/>
      <c r="F716" s="14" t="s">
        <v>1147</v>
      </c>
      <c r="G716" s="5">
        <f t="shared" si="2191"/>
        <v>4012.5</v>
      </c>
      <c r="H716" s="5">
        <f t="shared" si="2191"/>
        <v>4012.5</v>
      </c>
      <c r="I716" s="5">
        <f t="shared" si="2191"/>
        <v>4012.5</v>
      </c>
      <c r="J716" s="5">
        <f t="shared" si="2191"/>
        <v>997</v>
      </c>
      <c r="K716" s="5">
        <f t="shared" si="2191"/>
        <v>0</v>
      </c>
      <c r="L716" s="5">
        <f t="shared" si="2191"/>
        <v>0</v>
      </c>
      <c r="M716" s="5">
        <f t="shared" si="2159"/>
        <v>5009.5</v>
      </c>
      <c r="N716" s="5">
        <f t="shared" si="2160"/>
        <v>4012.5</v>
      </c>
      <c r="O716" s="5">
        <f t="shared" si="2161"/>
        <v>4012.5</v>
      </c>
      <c r="P716" s="5">
        <f t="shared" si="2192"/>
        <v>0</v>
      </c>
      <c r="Q716" s="5">
        <f t="shared" si="2192"/>
        <v>0</v>
      </c>
      <c r="R716" s="5">
        <f t="shared" si="2192"/>
        <v>0</v>
      </c>
      <c r="S716" s="5">
        <f t="shared" si="2192"/>
        <v>0</v>
      </c>
      <c r="T716" s="5">
        <f t="shared" si="2192"/>
        <v>0</v>
      </c>
      <c r="U716" s="5">
        <f t="shared" si="2192"/>
        <v>0</v>
      </c>
      <c r="V716" s="5">
        <f t="shared" si="2192"/>
        <v>0</v>
      </c>
      <c r="W716" s="5">
        <f t="shared" si="2193"/>
        <v>0</v>
      </c>
      <c r="X716" s="5">
        <f t="shared" si="2193"/>
        <v>0</v>
      </c>
      <c r="Y716" s="5">
        <f t="shared" si="2193"/>
        <v>0</v>
      </c>
      <c r="Z716" s="5">
        <f t="shared" si="2193"/>
        <v>0</v>
      </c>
      <c r="AA716" s="5">
        <f t="shared" si="2193"/>
        <v>0</v>
      </c>
      <c r="AB716" s="5">
        <f t="shared" si="2193"/>
        <v>0</v>
      </c>
      <c r="AC716" s="5">
        <f t="shared" si="2193"/>
        <v>0</v>
      </c>
      <c r="AD716" s="5">
        <f t="shared" si="2193"/>
        <v>0</v>
      </c>
      <c r="AE716" s="5">
        <f t="shared" si="2193"/>
        <v>0</v>
      </c>
      <c r="AF716" s="5">
        <f t="shared" si="2193"/>
        <v>0</v>
      </c>
      <c r="AG716" s="5">
        <f t="shared" si="2093"/>
        <v>5009.5</v>
      </c>
      <c r="AH716" s="5">
        <f t="shared" si="2085"/>
        <v>4012.5</v>
      </c>
      <c r="AI716" s="5">
        <f t="shared" si="2086"/>
        <v>4012.5</v>
      </c>
      <c r="AJ716" s="5">
        <f t="shared" si="2194"/>
        <v>0</v>
      </c>
      <c r="AK716" s="5">
        <f t="shared" si="2094"/>
        <v>5009.5</v>
      </c>
      <c r="AL716" s="5">
        <f t="shared" si="2095"/>
        <v>4012.5</v>
      </c>
      <c r="AM716" s="5">
        <f t="shared" si="2096"/>
        <v>4012.5</v>
      </c>
      <c r="AN716" s="5">
        <f t="shared" si="2194"/>
        <v>0</v>
      </c>
      <c r="AO716" s="5">
        <f t="shared" si="2194"/>
        <v>0</v>
      </c>
      <c r="AP716" s="5">
        <f t="shared" si="2194"/>
        <v>0</v>
      </c>
      <c r="AQ716" s="5">
        <f t="shared" si="2194"/>
        <v>0</v>
      </c>
      <c r="AR716" s="5">
        <f t="shared" si="2194"/>
        <v>0</v>
      </c>
      <c r="AS716" s="5">
        <f t="shared" si="2194"/>
        <v>0</v>
      </c>
      <c r="AT716" s="5">
        <f t="shared" si="2194"/>
        <v>0</v>
      </c>
      <c r="AU716" s="5">
        <f t="shared" si="2194"/>
        <v>0</v>
      </c>
      <c r="AV716" s="5">
        <f t="shared" si="2194"/>
        <v>0</v>
      </c>
      <c r="AW716" s="5">
        <f t="shared" si="2194"/>
        <v>0</v>
      </c>
      <c r="AX716" s="5">
        <f t="shared" si="2194"/>
        <v>0</v>
      </c>
      <c r="AY716" s="5">
        <f t="shared" si="2194"/>
        <v>0</v>
      </c>
      <c r="AZ716" s="5">
        <f t="shared" si="2194"/>
        <v>0</v>
      </c>
      <c r="BA716" s="5">
        <f t="shared" si="2194"/>
        <v>0</v>
      </c>
      <c r="BB716" s="5">
        <f t="shared" si="2194"/>
        <v>0</v>
      </c>
      <c r="BC716" s="5">
        <f t="shared" si="2194"/>
        <v>0</v>
      </c>
      <c r="BD716" s="5">
        <f t="shared" si="2194"/>
        <v>0</v>
      </c>
      <c r="BE716" s="5">
        <f t="shared" si="2194"/>
        <v>0</v>
      </c>
      <c r="BF716" s="5">
        <f t="shared" si="2044"/>
        <v>5009.5</v>
      </c>
      <c r="BG716" s="5">
        <f t="shared" si="2045"/>
        <v>4012.5</v>
      </c>
      <c r="BH716" s="5">
        <f t="shared" si="2046"/>
        <v>4012.5</v>
      </c>
      <c r="BI716" s="5">
        <f t="shared" si="2194"/>
        <v>0</v>
      </c>
    </row>
    <row r="717" spans="1:61" ht="31.5" x14ac:dyDescent="0.25">
      <c r="A717" s="4" t="s">
        <v>168</v>
      </c>
      <c r="B717" s="4" t="s">
        <v>74</v>
      </c>
      <c r="C717" s="4" t="s">
        <v>97</v>
      </c>
      <c r="D717" s="4" t="s">
        <v>132</v>
      </c>
      <c r="E717" s="4"/>
      <c r="F717" s="14" t="s">
        <v>1150</v>
      </c>
      <c r="G717" s="5">
        <f t="shared" si="2191"/>
        <v>4012.5</v>
      </c>
      <c r="H717" s="5">
        <f t="shared" si="2191"/>
        <v>4012.5</v>
      </c>
      <c r="I717" s="5">
        <f t="shared" si="2191"/>
        <v>4012.5</v>
      </c>
      <c r="J717" s="5">
        <f t="shared" si="2191"/>
        <v>997</v>
      </c>
      <c r="K717" s="5">
        <f t="shared" si="2191"/>
        <v>0</v>
      </c>
      <c r="L717" s="5">
        <f t="shared" si="2191"/>
        <v>0</v>
      </c>
      <c r="M717" s="5">
        <f t="shared" si="2159"/>
        <v>5009.5</v>
      </c>
      <c r="N717" s="5">
        <f t="shared" si="2160"/>
        <v>4012.5</v>
      </c>
      <c r="O717" s="5">
        <f t="shared" si="2161"/>
        <v>4012.5</v>
      </c>
      <c r="P717" s="5">
        <f t="shared" si="2192"/>
        <v>0</v>
      </c>
      <c r="Q717" s="5">
        <f t="shared" si="2192"/>
        <v>0</v>
      </c>
      <c r="R717" s="5">
        <f t="shared" si="2192"/>
        <v>0</v>
      </c>
      <c r="S717" s="5">
        <f t="shared" si="2192"/>
        <v>0</v>
      </c>
      <c r="T717" s="5">
        <f t="shared" si="2192"/>
        <v>0</v>
      </c>
      <c r="U717" s="5">
        <f t="shared" si="2192"/>
        <v>0</v>
      </c>
      <c r="V717" s="5">
        <f t="shared" si="2192"/>
        <v>0</v>
      </c>
      <c r="W717" s="5">
        <f t="shared" si="2193"/>
        <v>0</v>
      </c>
      <c r="X717" s="5">
        <f t="shared" si="2193"/>
        <v>0</v>
      </c>
      <c r="Y717" s="5">
        <f t="shared" si="2193"/>
        <v>0</v>
      </c>
      <c r="Z717" s="5">
        <f t="shared" si="2193"/>
        <v>0</v>
      </c>
      <c r="AA717" s="5">
        <f t="shared" si="2193"/>
        <v>0</v>
      </c>
      <c r="AB717" s="5">
        <f t="shared" si="2193"/>
        <v>0</v>
      </c>
      <c r="AC717" s="5">
        <f t="shared" si="2193"/>
        <v>0</v>
      </c>
      <c r="AD717" s="5">
        <f t="shared" si="2193"/>
        <v>0</v>
      </c>
      <c r="AE717" s="5">
        <f t="shared" si="2193"/>
        <v>0</v>
      </c>
      <c r="AF717" s="5">
        <f t="shared" si="2193"/>
        <v>0</v>
      </c>
      <c r="AG717" s="5">
        <f t="shared" si="2093"/>
        <v>5009.5</v>
      </c>
      <c r="AH717" s="5">
        <f t="shared" si="2085"/>
        <v>4012.5</v>
      </c>
      <c r="AI717" s="5">
        <f t="shared" si="2086"/>
        <v>4012.5</v>
      </c>
      <c r="AJ717" s="5">
        <f t="shared" si="2194"/>
        <v>0</v>
      </c>
      <c r="AK717" s="5">
        <f t="shared" si="2094"/>
        <v>5009.5</v>
      </c>
      <c r="AL717" s="5">
        <f t="shared" si="2095"/>
        <v>4012.5</v>
      </c>
      <c r="AM717" s="5">
        <f t="shared" si="2096"/>
        <v>4012.5</v>
      </c>
      <c r="AN717" s="5">
        <f t="shared" si="2194"/>
        <v>0</v>
      </c>
      <c r="AO717" s="5">
        <f t="shared" si="2194"/>
        <v>0</v>
      </c>
      <c r="AP717" s="5">
        <f t="shared" si="2194"/>
        <v>0</v>
      </c>
      <c r="AQ717" s="5">
        <f t="shared" si="2194"/>
        <v>0</v>
      </c>
      <c r="AR717" s="5">
        <f t="shared" si="2194"/>
        <v>0</v>
      </c>
      <c r="AS717" s="5">
        <f t="shared" si="2194"/>
        <v>0</v>
      </c>
      <c r="AT717" s="5">
        <f t="shared" si="2194"/>
        <v>0</v>
      </c>
      <c r="AU717" s="5">
        <f t="shared" si="2194"/>
        <v>0</v>
      </c>
      <c r="AV717" s="5">
        <f t="shared" si="2194"/>
        <v>0</v>
      </c>
      <c r="AW717" s="5">
        <f t="shared" si="2194"/>
        <v>0</v>
      </c>
      <c r="AX717" s="5">
        <f t="shared" si="2194"/>
        <v>0</v>
      </c>
      <c r="AY717" s="5">
        <f t="shared" si="2194"/>
        <v>0</v>
      </c>
      <c r="AZ717" s="5">
        <f t="shared" si="2194"/>
        <v>0</v>
      </c>
      <c r="BA717" s="5">
        <f t="shared" si="2194"/>
        <v>0</v>
      </c>
      <c r="BB717" s="5">
        <f t="shared" si="2194"/>
        <v>0</v>
      </c>
      <c r="BC717" s="5">
        <f t="shared" si="2194"/>
        <v>0</v>
      </c>
      <c r="BD717" s="5">
        <f t="shared" si="2194"/>
        <v>0</v>
      </c>
      <c r="BE717" s="5">
        <f t="shared" si="2194"/>
        <v>0</v>
      </c>
      <c r="BF717" s="5">
        <f t="shared" si="2044"/>
        <v>5009.5</v>
      </c>
      <c r="BG717" s="5">
        <f t="shared" si="2045"/>
        <v>4012.5</v>
      </c>
      <c r="BH717" s="5">
        <f t="shared" si="2046"/>
        <v>4012.5</v>
      </c>
      <c r="BI717" s="5">
        <f t="shared" si="2194"/>
        <v>0</v>
      </c>
    </row>
    <row r="718" spans="1:61" ht="31.5" x14ac:dyDescent="0.25">
      <c r="A718" s="4" t="s">
        <v>168</v>
      </c>
      <c r="B718" s="4" t="s">
        <v>74</v>
      </c>
      <c r="C718" s="4" t="s">
        <v>97</v>
      </c>
      <c r="D718" s="4" t="s">
        <v>119</v>
      </c>
      <c r="E718" s="4"/>
      <c r="F718" s="14" t="s">
        <v>592</v>
      </c>
      <c r="G718" s="5">
        <f t="shared" si="2191"/>
        <v>4012.5</v>
      </c>
      <c r="H718" s="5">
        <f t="shared" si="2191"/>
        <v>4012.5</v>
      </c>
      <c r="I718" s="5">
        <f t="shared" si="2191"/>
        <v>4012.5</v>
      </c>
      <c r="J718" s="5">
        <f t="shared" si="2191"/>
        <v>997</v>
      </c>
      <c r="K718" s="5">
        <f t="shared" si="2191"/>
        <v>0</v>
      </c>
      <c r="L718" s="5">
        <f t="shared" si="2191"/>
        <v>0</v>
      </c>
      <c r="M718" s="5">
        <f t="shared" si="2159"/>
        <v>5009.5</v>
      </c>
      <c r="N718" s="5">
        <f t="shared" si="2160"/>
        <v>4012.5</v>
      </c>
      <c r="O718" s="5">
        <f t="shared" si="2161"/>
        <v>4012.5</v>
      </c>
      <c r="P718" s="5">
        <f t="shared" si="2192"/>
        <v>0</v>
      </c>
      <c r="Q718" s="5">
        <f t="shared" si="2192"/>
        <v>0</v>
      </c>
      <c r="R718" s="5">
        <f t="shared" si="2192"/>
        <v>0</v>
      </c>
      <c r="S718" s="5">
        <f t="shared" si="2192"/>
        <v>0</v>
      </c>
      <c r="T718" s="5">
        <f t="shared" si="2192"/>
        <v>0</v>
      </c>
      <c r="U718" s="5">
        <f t="shared" si="2192"/>
        <v>0</v>
      </c>
      <c r="V718" s="5">
        <f t="shared" si="2192"/>
        <v>0</v>
      </c>
      <c r="W718" s="5">
        <f t="shared" si="2193"/>
        <v>0</v>
      </c>
      <c r="X718" s="5">
        <f t="shared" si="2193"/>
        <v>0</v>
      </c>
      <c r="Y718" s="5">
        <f t="shared" si="2193"/>
        <v>0</v>
      </c>
      <c r="Z718" s="5">
        <f t="shared" si="2193"/>
        <v>0</v>
      </c>
      <c r="AA718" s="5">
        <f t="shared" si="2193"/>
        <v>0</v>
      </c>
      <c r="AB718" s="5">
        <f t="shared" si="2193"/>
        <v>0</v>
      </c>
      <c r="AC718" s="5">
        <f t="shared" si="2193"/>
        <v>0</v>
      </c>
      <c r="AD718" s="5">
        <f t="shared" si="2193"/>
        <v>0</v>
      </c>
      <c r="AE718" s="5">
        <f t="shared" si="2193"/>
        <v>0</v>
      </c>
      <c r="AF718" s="5">
        <f t="shared" si="2193"/>
        <v>0</v>
      </c>
      <c r="AG718" s="5">
        <f t="shared" si="2093"/>
        <v>5009.5</v>
      </c>
      <c r="AH718" s="5">
        <f t="shared" si="2085"/>
        <v>4012.5</v>
      </c>
      <c r="AI718" s="5">
        <f t="shared" si="2086"/>
        <v>4012.5</v>
      </c>
      <c r="AJ718" s="5">
        <f t="shared" si="2194"/>
        <v>0</v>
      </c>
      <c r="AK718" s="5">
        <f t="shared" si="2094"/>
        <v>5009.5</v>
      </c>
      <c r="AL718" s="5">
        <f t="shared" si="2095"/>
        <v>4012.5</v>
      </c>
      <c r="AM718" s="5">
        <f t="shared" si="2096"/>
        <v>4012.5</v>
      </c>
      <c r="AN718" s="5">
        <f t="shared" si="2194"/>
        <v>0</v>
      </c>
      <c r="AO718" s="5">
        <f t="shared" si="2194"/>
        <v>0</v>
      </c>
      <c r="AP718" s="5">
        <f t="shared" si="2194"/>
        <v>0</v>
      </c>
      <c r="AQ718" s="5">
        <f t="shared" si="2194"/>
        <v>0</v>
      </c>
      <c r="AR718" s="5">
        <f t="shared" si="2194"/>
        <v>0</v>
      </c>
      <c r="AS718" s="5">
        <f t="shared" si="2194"/>
        <v>0</v>
      </c>
      <c r="AT718" s="5">
        <f t="shared" si="2194"/>
        <v>0</v>
      </c>
      <c r="AU718" s="5">
        <f t="shared" si="2194"/>
        <v>0</v>
      </c>
      <c r="AV718" s="5">
        <f t="shared" si="2194"/>
        <v>0</v>
      </c>
      <c r="AW718" s="5">
        <f t="shared" si="2194"/>
        <v>0</v>
      </c>
      <c r="AX718" s="5">
        <f t="shared" si="2194"/>
        <v>0</v>
      </c>
      <c r="AY718" s="5">
        <f t="shared" si="2194"/>
        <v>0</v>
      </c>
      <c r="AZ718" s="5">
        <f t="shared" si="2194"/>
        <v>0</v>
      </c>
      <c r="BA718" s="5">
        <f t="shared" si="2194"/>
        <v>0</v>
      </c>
      <c r="BB718" s="5">
        <f t="shared" si="2194"/>
        <v>0</v>
      </c>
      <c r="BC718" s="5">
        <f t="shared" si="2194"/>
        <v>0</v>
      </c>
      <c r="BD718" s="5">
        <f t="shared" si="2194"/>
        <v>0</v>
      </c>
      <c r="BE718" s="5">
        <f t="shared" si="2194"/>
        <v>0</v>
      </c>
      <c r="BF718" s="5">
        <f t="shared" si="2044"/>
        <v>5009.5</v>
      </c>
      <c r="BG718" s="5">
        <f t="shared" si="2045"/>
        <v>4012.5</v>
      </c>
      <c r="BH718" s="5">
        <f t="shared" si="2046"/>
        <v>4012.5</v>
      </c>
      <c r="BI718" s="5">
        <f t="shared" si="2194"/>
        <v>0</v>
      </c>
    </row>
    <row r="719" spans="1:61" ht="31.5" x14ac:dyDescent="0.25">
      <c r="A719" s="4" t="s">
        <v>168</v>
      </c>
      <c r="B719" s="4" t="s">
        <v>74</v>
      </c>
      <c r="C719" s="4" t="s">
        <v>97</v>
      </c>
      <c r="D719" s="4" t="s">
        <v>119</v>
      </c>
      <c r="E719" s="4" t="s">
        <v>92</v>
      </c>
      <c r="F719" s="14" t="s">
        <v>569</v>
      </c>
      <c r="G719" s="5">
        <f t="shared" ref="G719:L719" si="2195">G720+G721</f>
        <v>4012.5</v>
      </c>
      <c r="H719" s="5">
        <f t="shared" si="2195"/>
        <v>4012.5</v>
      </c>
      <c r="I719" s="5">
        <f t="shared" si="2195"/>
        <v>4012.5</v>
      </c>
      <c r="J719" s="5">
        <f t="shared" si="2195"/>
        <v>997</v>
      </c>
      <c r="K719" s="5">
        <f t="shared" si="2195"/>
        <v>0</v>
      </c>
      <c r="L719" s="5">
        <f t="shared" si="2195"/>
        <v>0</v>
      </c>
      <c r="M719" s="5">
        <f t="shared" si="2159"/>
        <v>5009.5</v>
      </c>
      <c r="N719" s="5">
        <f t="shared" si="2160"/>
        <v>4012.5</v>
      </c>
      <c r="O719" s="5">
        <f t="shared" si="2161"/>
        <v>4012.5</v>
      </c>
      <c r="P719" s="5">
        <f t="shared" ref="P719:V719" si="2196">P720+P721</f>
        <v>0</v>
      </c>
      <c r="Q719" s="5">
        <f t="shared" ref="Q719:R719" si="2197">Q720+Q721</f>
        <v>0</v>
      </c>
      <c r="R719" s="5">
        <f t="shared" si="2197"/>
        <v>0</v>
      </c>
      <c r="S719" s="5">
        <f t="shared" ref="S719" si="2198">S720+S721</f>
        <v>0</v>
      </c>
      <c r="T719" s="5">
        <f t="shared" si="2196"/>
        <v>0</v>
      </c>
      <c r="U719" s="5">
        <f t="shared" si="2196"/>
        <v>0</v>
      </c>
      <c r="V719" s="5">
        <f t="shared" si="2196"/>
        <v>0</v>
      </c>
      <c r="W719" s="5">
        <f t="shared" ref="W719:AF719" si="2199">W720+W721</f>
        <v>0</v>
      </c>
      <c r="X719" s="5">
        <f t="shared" si="2199"/>
        <v>0</v>
      </c>
      <c r="Y719" s="5">
        <f t="shared" si="2199"/>
        <v>0</v>
      </c>
      <c r="Z719" s="5">
        <f t="shared" si="2199"/>
        <v>0</v>
      </c>
      <c r="AA719" s="5">
        <f t="shared" si="2199"/>
        <v>0</v>
      </c>
      <c r="AB719" s="5">
        <f t="shared" si="2199"/>
        <v>0</v>
      </c>
      <c r="AC719" s="5">
        <f t="shared" si="2199"/>
        <v>0</v>
      </c>
      <c r="AD719" s="5">
        <f t="shared" ref="AD719" si="2200">AD720+AD721</f>
        <v>0</v>
      </c>
      <c r="AE719" s="5">
        <f t="shared" ref="AE719" si="2201">AE720+AE721</f>
        <v>0</v>
      </c>
      <c r="AF719" s="5">
        <f t="shared" si="2199"/>
        <v>0</v>
      </c>
      <c r="AG719" s="5">
        <f t="shared" si="2093"/>
        <v>5009.5</v>
      </c>
      <c r="AH719" s="5">
        <f t="shared" si="2085"/>
        <v>4012.5</v>
      </c>
      <c r="AI719" s="5">
        <f t="shared" si="2086"/>
        <v>4012.5</v>
      </c>
      <c r="AJ719" s="5">
        <f t="shared" ref="AJ719:BI719" si="2202">AJ720+AJ721</f>
        <v>0</v>
      </c>
      <c r="AK719" s="5">
        <f t="shared" si="2094"/>
        <v>5009.5</v>
      </c>
      <c r="AL719" s="5">
        <f t="shared" si="2095"/>
        <v>4012.5</v>
      </c>
      <c r="AM719" s="5">
        <f t="shared" si="2096"/>
        <v>4012.5</v>
      </c>
      <c r="AN719" s="5">
        <f t="shared" ref="AN719:BA719" si="2203">AN720+AN721</f>
        <v>0</v>
      </c>
      <c r="AO719" s="5">
        <f t="shared" si="2203"/>
        <v>0</v>
      </c>
      <c r="AP719" s="5">
        <f t="shared" si="2203"/>
        <v>0</v>
      </c>
      <c r="AQ719" s="5">
        <f t="shared" si="2203"/>
        <v>0</v>
      </c>
      <c r="AR719" s="5">
        <f t="shared" si="2203"/>
        <v>0</v>
      </c>
      <c r="AS719" s="5">
        <f t="shared" si="2203"/>
        <v>0</v>
      </c>
      <c r="AT719" s="5">
        <f t="shared" si="2203"/>
        <v>0</v>
      </c>
      <c r="AU719" s="5">
        <f t="shared" ref="AU719" si="2204">AU720+AU721</f>
        <v>0</v>
      </c>
      <c r="AV719" s="5">
        <f t="shared" ref="AV719:BE719" si="2205">AV720+AV721</f>
        <v>0</v>
      </c>
      <c r="AW719" s="5">
        <f t="shared" si="2205"/>
        <v>0</v>
      </c>
      <c r="AX719" s="5">
        <f t="shared" si="2205"/>
        <v>0</v>
      </c>
      <c r="AY719" s="5">
        <f t="shared" si="2205"/>
        <v>0</v>
      </c>
      <c r="AZ719" s="5">
        <f t="shared" si="2203"/>
        <v>0</v>
      </c>
      <c r="BA719" s="5">
        <f t="shared" si="2203"/>
        <v>0</v>
      </c>
      <c r="BB719" s="5">
        <f t="shared" si="2205"/>
        <v>0</v>
      </c>
      <c r="BC719" s="5">
        <f t="shared" si="2205"/>
        <v>0</v>
      </c>
      <c r="BD719" s="5">
        <f t="shared" si="2205"/>
        <v>0</v>
      </c>
      <c r="BE719" s="5">
        <f t="shared" si="2205"/>
        <v>0</v>
      </c>
      <c r="BF719" s="5">
        <f t="shared" si="2044"/>
        <v>5009.5</v>
      </c>
      <c r="BG719" s="5">
        <f t="shared" si="2045"/>
        <v>4012.5</v>
      </c>
      <c r="BH719" s="5">
        <f t="shared" si="2046"/>
        <v>4012.5</v>
      </c>
      <c r="BI719" s="5">
        <f t="shared" si="2202"/>
        <v>0</v>
      </c>
    </row>
    <row r="720" spans="1:61" x14ac:dyDescent="0.25">
      <c r="A720" s="4" t="s">
        <v>168</v>
      </c>
      <c r="B720" s="4" t="s">
        <v>74</v>
      </c>
      <c r="C720" s="4" t="s">
        <v>97</v>
      </c>
      <c r="D720" s="4" t="s">
        <v>119</v>
      </c>
      <c r="E720" s="4" t="s">
        <v>126</v>
      </c>
      <c r="F720" s="14" t="s">
        <v>570</v>
      </c>
      <c r="G720" s="5">
        <v>2629.5</v>
      </c>
      <c r="H720" s="5">
        <v>2629.5</v>
      </c>
      <c r="I720" s="5">
        <v>2629.5</v>
      </c>
      <c r="J720" s="5">
        <v>997</v>
      </c>
      <c r="K720" s="5"/>
      <c r="L720" s="5"/>
      <c r="M720" s="5">
        <f t="shared" si="2159"/>
        <v>3626.5</v>
      </c>
      <c r="N720" s="5">
        <f t="shared" si="2160"/>
        <v>2629.5</v>
      </c>
      <c r="O720" s="5">
        <f t="shared" si="2161"/>
        <v>2629.5</v>
      </c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>
        <f t="shared" si="2093"/>
        <v>3626.5</v>
      </c>
      <c r="AH720" s="5">
        <f t="shared" si="2085"/>
        <v>2629.5</v>
      </c>
      <c r="AI720" s="5">
        <f t="shared" si="2086"/>
        <v>2629.5</v>
      </c>
      <c r="AJ720" s="5"/>
      <c r="AK720" s="5">
        <f t="shared" si="2094"/>
        <v>3626.5</v>
      </c>
      <c r="AL720" s="5">
        <f t="shared" si="2095"/>
        <v>2629.5</v>
      </c>
      <c r="AM720" s="5">
        <f t="shared" si="2096"/>
        <v>2629.5</v>
      </c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>
        <f t="shared" si="2044"/>
        <v>3626.5</v>
      </c>
      <c r="BG720" s="5">
        <f t="shared" si="2045"/>
        <v>2629.5</v>
      </c>
      <c r="BH720" s="5">
        <f t="shared" si="2046"/>
        <v>2629.5</v>
      </c>
      <c r="BI720" s="5"/>
    </row>
    <row r="721" spans="1:61" x14ac:dyDescent="0.25">
      <c r="A721" s="4" t="s">
        <v>168</v>
      </c>
      <c r="B721" s="4" t="s">
        <v>74</v>
      </c>
      <c r="C721" s="4" t="s">
        <v>97</v>
      </c>
      <c r="D721" s="4" t="s">
        <v>119</v>
      </c>
      <c r="E721" s="4" t="s">
        <v>104</v>
      </c>
      <c r="F721" s="14" t="s">
        <v>571</v>
      </c>
      <c r="G721" s="5">
        <v>1383</v>
      </c>
      <c r="H721" s="5">
        <v>1383</v>
      </c>
      <c r="I721" s="5">
        <v>1383</v>
      </c>
      <c r="J721" s="5"/>
      <c r="K721" s="5"/>
      <c r="L721" s="5"/>
      <c r="M721" s="5">
        <f t="shared" si="2159"/>
        <v>1383</v>
      </c>
      <c r="N721" s="5">
        <f t="shared" si="2160"/>
        <v>1383</v>
      </c>
      <c r="O721" s="5">
        <f t="shared" si="2161"/>
        <v>1383</v>
      </c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>
        <f t="shared" si="2093"/>
        <v>1383</v>
      </c>
      <c r="AH721" s="5">
        <f t="shared" si="2085"/>
        <v>1383</v>
      </c>
      <c r="AI721" s="5">
        <f t="shared" si="2086"/>
        <v>1383</v>
      </c>
      <c r="AJ721" s="5"/>
      <c r="AK721" s="5">
        <f t="shared" si="2094"/>
        <v>1383</v>
      </c>
      <c r="AL721" s="5">
        <f t="shared" si="2095"/>
        <v>1383</v>
      </c>
      <c r="AM721" s="5">
        <f t="shared" si="2096"/>
        <v>1383</v>
      </c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>
        <f t="shared" si="2044"/>
        <v>1383</v>
      </c>
      <c r="BG721" s="5">
        <f t="shared" si="2045"/>
        <v>1383</v>
      </c>
      <c r="BH721" s="5">
        <f t="shared" si="2046"/>
        <v>1383</v>
      </c>
      <c r="BI721" s="5"/>
    </row>
    <row r="722" spans="1:61" ht="47.25" x14ac:dyDescent="0.25">
      <c r="A722" s="4" t="s">
        <v>168</v>
      </c>
      <c r="B722" s="4" t="s">
        <v>74</v>
      </c>
      <c r="C722" s="4" t="s">
        <v>97</v>
      </c>
      <c r="D722" s="4" t="s">
        <v>115</v>
      </c>
      <c r="E722" s="4"/>
      <c r="F722" s="14" t="s">
        <v>1190</v>
      </c>
      <c r="G722" s="5">
        <f t="shared" ref="G722:L726" si="2206">G723</f>
        <v>489.4</v>
      </c>
      <c r="H722" s="5">
        <f t="shared" si="2206"/>
        <v>489.4</v>
      </c>
      <c r="I722" s="5">
        <f t="shared" si="2206"/>
        <v>489.4</v>
      </c>
      <c r="J722" s="5">
        <f t="shared" si="2206"/>
        <v>0</v>
      </c>
      <c r="K722" s="5">
        <f t="shared" si="2206"/>
        <v>0</v>
      </c>
      <c r="L722" s="5">
        <f t="shared" si="2206"/>
        <v>0</v>
      </c>
      <c r="M722" s="5">
        <f t="shared" si="2159"/>
        <v>489.4</v>
      </c>
      <c r="N722" s="5">
        <f t="shared" si="2160"/>
        <v>489.4</v>
      </c>
      <c r="O722" s="5">
        <f t="shared" si="2161"/>
        <v>489.4</v>
      </c>
      <c r="P722" s="5">
        <f t="shared" ref="P722:V726" si="2207">P723</f>
        <v>0</v>
      </c>
      <c r="Q722" s="5">
        <f t="shared" si="2207"/>
        <v>0</v>
      </c>
      <c r="R722" s="5">
        <f t="shared" si="2207"/>
        <v>0</v>
      </c>
      <c r="S722" s="5">
        <f t="shared" si="2207"/>
        <v>0</v>
      </c>
      <c r="T722" s="5">
        <f t="shared" si="2207"/>
        <v>0</v>
      </c>
      <c r="U722" s="5">
        <f t="shared" si="2207"/>
        <v>0</v>
      </c>
      <c r="V722" s="5">
        <f t="shared" si="2207"/>
        <v>0</v>
      </c>
      <c r="W722" s="5">
        <f t="shared" ref="W722:AF726" si="2208">W723</f>
        <v>0</v>
      </c>
      <c r="X722" s="5">
        <f t="shared" si="2208"/>
        <v>0</v>
      </c>
      <c r="Y722" s="5">
        <f t="shared" si="2208"/>
        <v>0</v>
      </c>
      <c r="Z722" s="5">
        <f t="shared" si="2208"/>
        <v>0</v>
      </c>
      <c r="AA722" s="5">
        <f t="shared" si="2208"/>
        <v>0</v>
      </c>
      <c r="AB722" s="5">
        <f t="shared" si="2208"/>
        <v>0</v>
      </c>
      <c r="AC722" s="5">
        <f t="shared" si="2208"/>
        <v>0</v>
      </c>
      <c r="AD722" s="5">
        <f t="shared" si="2208"/>
        <v>0</v>
      </c>
      <c r="AE722" s="5">
        <f t="shared" si="2208"/>
        <v>0</v>
      </c>
      <c r="AF722" s="5">
        <f t="shared" si="2208"/>
        <v>0</v>
      </c>
      <c r="AG722" s="5">
        <f t="shared" si="2093"/>
        <v>489.4</v>
      </c>
      <c r="AH722" s="5">
        <f t="shared" si="2085"/>
        <v>489.4</v>
      </c>
      <c r="AI722" s="5">
        <f t="shared" si="2086"/>
        <v>489.4</v>
      </c>
      <c r="AJ722" s="5">
        <f t="shared" ref="AJ722:BI724" si="2209">AJ723</f>
        <v>0</v>
      </c>
      <c r="AK722" s="5">
        <f t="shared" si="2094"/>
        <v>489.4</v>
      </c>
      <c r="AL722" s="5">
        <f t="shared" si="2095"/>
        <v>489.4</v>
      </c>
      <c r="AM722" s="5">
        <f t="shared" si="2096"/>
        <v>489.4</v>
      </c>
      <c r="AN722" s="5">
        <f t="shared" si="2209"/>
        <v>0</v>
      </c>
      <c r="AO722" s="5">
        <f t="shared" si="2209"/>
        <v>0</v>
      </c>
      <c r="AP722" s="5">
        <f t="shared" si="2209"/>
        <v>0</v>
      </c>
      <c r="AQ722" s="5">
        <f t="shared" si="2209"/>
        <v>0</v>
      </c>
      <c r="AR722" s="5">
        <f t="shared" si="2209"/>
        <v>0</v>
      </c>
      <c r="AS722" s="5">
        <f t="shared" si="2209"/>
        <v>0</v>
      </c>
      <c r="AT722" s="5">
        <f t="shared" si="2209"/>
        <v>0</v>
      </c>
      <c r="AU722" s="5">
        <f t="shared" si="2209"/>
        <v>0</v>
      </c>
      <c r="AV722" s="5">
        <f t="shared" si="2209"/>
        <v>0</v>
      </c>
      <c r="AW722" s="5">
        <f t="shared" si="2209"/>
        <v>0</v>
      </c>
      <c r="AX722" s="5">
        <f t="shared" si="2209"/>
        <v>0</v>
      </c>
      <c r="AY722" s="5">
        <f t="shared" si="2209"/>
        <v>0</v>
      </c>
      <c r="AZ722" s="5">
        <f t="shared" si="2209"/>
        <v>0</v>
      </c>
      <c r="BA722" s="5">
        <f t="shared" si="2209"/>
        <v>0</v>
      </c>
      <c r="BB722" s="5">
        <f t="shared" si="2209"/>
        <v>0</v>
      </c>
      <c r="BC722" s="5">
        <f t="shared" si="2209"/>
        <v>0</v>
      </c>
      <c r="BD722" s="5">
        <f t="shared" si="2209"/>
        <v>0</v>
      </c>
      <c r="BE722" s="5">
        <f t="shared" si="2209"/>
        <v>0</v>
      </c>
      <c r="BF722" s="5">
        <f t="shared" ref="BF722:BF785" si="2210">AK722+AN722+AO722+AP722+AQ722+AR722+AS722</f>
        <v>489.4</v>
      </c>
      <c r="BG722" s="5">
        <f t="shared" ref="BG722:BG785" si="2211">AL722+AT722+AU722+AV722+AW722+AX722+AY722</f>
        <v>489.4</v>
      </c>
      <c r="BH722" s="5">
        <f t="shared" ref="BH722:BH785" si="2212">AM722+AZ722+BA722+BB722+BC722+BD722+BE722</f>
        <v>489.4</v>
      </c>
      <c r="BI722" s="5">
        <f t="shared" si="2209"/>
        <v>0</v>
      </c>
    </row>
    <row r="723" spans="1:61" ht="31.5" x14ac:dyDescent="0.25">
      <c r="A723" s="4" t="s">
        <v>168</v>
      </c>
      <c r="B723" s="4" t="s">
        <v>74</v>
      </c>
      <c r="C723" s="4" t="s">
        <v>97</v>
      </c>
      <c r="D723" s="4" t="s">
        <v>172</v>
      </c>
      <c r="E723" s="4"/>
      <c r="F723" s="14" t="s">
        <v>1198</v>
      </c>
      <c r="G723" s="5">
        <f t="shared" si="2206"/>
        <v>489.4</v>
      </c>
      <c r="H723" s="5">
        <f t="shared" si="2206"/>
        <v>489.4</v>
      </c>
      <c r="I723" s="5">
        <f t="shared" si="2206"/>
        <v>489.4</v>
      </c>
      <c r="J723" s="5">
        <f t="shared" si="2206"/>
        <v>0</v>
      </c>
      <c r="K723" s="5">
        <f t="shared" si="2206"/>
        <v>0</v>
      </c>
      <c r="L723" s="5">
        <f t="shared" si="2206"/>
        <v>0</v>
      </c>
      <c r="M723" s="5">
        <f t="shared" si="2159"/>
        <v>489.4</v>
      </c>
      <c r="N723" s="5">
        <f t="shared" si="2160"/>
        <v>489.4</v>
      </c>
      <c r="O723" s="5">
        <f t="shared" si="2161"/>
        <v>489.4</v>
      </c>
      <c r="P723" s="5">
        <f t="shared" si="2207"/>
        <v>0</v>
      </c>
      <c r="Q723" s="5">
        <f t="shared" si="2207"/>
        <v>0</v>
      </c>
      <c r="R723" s="5">
        <f t="shared" si="2207"/>
        <v>0</v>
      </c>
      <c r="S723" s="5">
        <f t="shared" si="2207"/>
        <v>0</v>
      </c>
      <c r="T723" s="5">
        <f t="shared" si="2207"/>
        <v>0</v>
      </c>
      <c r="U723" s="5">
        <f t="shared" si="2207"/>
        <v>0</v>
      </c>
      <c r="V723" s="5">
        <f t="shared" si="2207"/>
        <v>0</v>
      </c>
      <c r="W723" s="5">
        <f t="shared" si="2208"/>
        <v>0</v>
      </c>
      <c r="X723" s="5">
        <f t="shared" si="2208"/>
        <v>0</v>
      </c>
      <c r="Y723" s="5">
        <f t="shared" si="2208"/>
        <v>0</v>
      </c>
      <c r="Z723" s="5">
        <f t="shared" si="2208"/>
        <v>0</v>
      </c>
      <c r="AA723" s="5">
        <f t="shared" si="2208"/>
        <v>0</v>
      </c>
      <c r="AB723" s="5">
        <f t="shared" si="2208"/>
        <v>0</v>
      </c>
      <c r="AC723" s="5">
        <f t="shared" si="2208"/>
        <v>0</v>
      </c>
      <c r="AD723" s="5">
        <f t="shared" si="2208"/>
        <v>0</v>
      </c>
      <c r="AE723" s="5">
        <f t="shared" si="2208"/>
        <v>0</v>
      </c>
      <c r="AF723" s="5">
        <f t="shared" si="2208"/>
        <v>0</v>
      </c>
      <c r="AG723" s="5">
        <f t="shared" si="2093"/>
        <v>489.4</v>
      </c>
      <c r="AH723" s="5">
        <f t="shared" si="2085"/>
        <v>489.4</v>
      </c>
      <c r="AI723" s="5">
        <f t="shared" si="2086"/>
        <v>489.4</v>
      </c>
      <c r="AJ723" s="5">
        <f t="shared" si="2209"/>
        <v>0</v>
      </c>
      <c r="AK723" s="5">
        <f t="shared" si="2094"/>
        <v>489.4</v>
      </c>
      <c r="AL723" s="5">
        <f t="shared" si="2095"/>
        <v>489.4</v>
      </c>
      <c r="AM723" s="5">
        <f t="shared" si="2096"/>
        <v>489.4</v>
      </c>
      <c r="AN723" s="5">
        <f t="shared" si="2209"/>
        <v>0</v>
      </c>
      <c r="AO723" s="5">
        <f t="shared" si="2209"/>
        <v>0</v>
      </c>
      <c r="AP723" s="5">
        <f t="shared" si="2209"/>
        <v>0</v>
      </c>
      <c r="AQ723" s="5">
        <f t="shared" si="2209"/>
        <v>0</v>
      </c>
      <c r="AR723" s="5">
        <f t="shared" si="2209"/>
        <v>0</v>
      </c>
      <c r="AS723" s="5">
        <f t="shared" si="2209"/>
        <v>0</v>
      </c>
      <c r="AT723" s="5">
        <f t="shared" si="2209"/>
        <v>0</v>
      </c>
      <c r="AU723" s="5">
        <f t="shared" si="2209"/>
        <v>0</v>
      </c>
      <c r="AV723" s="5">
        <f t="shared" si="2209"/>
        <v>0</v>
      </c>
      <c r="AW723" s="5">
        <f t="shared" si="2209"/>
        <v>0</v>
      </c>
      <c r="AX723" s="5">
        <f t="shared" si="2209"/>
        <v>0</v>
      </c>
      <c r="AY723" s="5">
        <f t="shared" si="2209"/>
        <v>0</v>
      </c>
      <c r="AZ723" s="5">
        <f t="shared" si="2209"/>
        <v>0</v>
      </c>
      <c r="BA723" s="5">
        <f t="shared" si="2209"/>
        <v>0</v>
      </c>
      <c r="BB723" s="5">
        <f t="shared" si="2209"/>
        <v>0</v>
      </c>
      <c r="BC723" s="5">
        <f t="shared" si="2209"/>
        <v>0</v>
      </c>
      <c r="BD723" s="5">
        <f t="shared" si="2209"/>
        <v>0</v>
      </c>
      <c r="BE723" s="5">
        <f t="shared" si="2209"/>
        <v>0</v>
      </c>
      <c r="BF723" s="5">
        <f t="shared" si="2210"/>
        <v>489.4</v>
      </c>
      <c r="BG723" s="5">
        <f t="shared" si="2211"/>
        <v>489.4</v>
      </c>
      <c r="BH723" s="5">
        <f t="shared" si="2212"/>
        <v>489.4</v>
      </c>
      <c r="BI723" s="5">
        <f t="shared" si="2209"/>
        <v>0</v>
      </c>
    </row>
    <row r="724" spans="1:61" ht="31.5" x14ac:dyDescent="0.25">
      <c r="A724" s="4" t="s">
        <v>168</v>
      </c>
      <c r="B724" s="4" t="s">
        <v>74</v>
      </c>
      <c r="C724" s="4" t="s">
        <v>97</v>
      </c>
      <c r="D724" s="4" t="s">
        <v>173</v>
      </c>
      <c r="E724" s="4"/>
      <c r="F724" s="14" t="s">
        <v>1034</v>
      </c>
      <c r="G724" s="5">
        <f>G725</f>
        <v>489.4</v>
      </c>
      <c r="H724" s="5">
        <f t="shared" si="2206"/>
        <v>489.4</v>
      </c>
      <c r="I724" s="5">
        <f t="shared" si="2206"/>
        <v>489.4</v>
      </c>
      <c r="J724" s="5">
        <f t="shared" si="2206"/>
        <v>0</v>
      </c>
      <c r="K724" s="5">
        <f t="shared" si="2206"/>
        <v>0</v>
      </c>
      <c r="L724" s="5">
        <f t="shared" si="2206"/>
        <v>0</v>
      </c>
      <c r="M724" s="5">
        <f t="shared" si="2159"/>
        <v>489.4</v>
      </c>
      <c r="N724" s="5">
        <f t="shared" si="2160"/>
        <v>489.4</v>
      </c>
      <c r="O724" s="5">
        <f t="shared" si="2161"/>
        <v>489.4</v>
      </c>
      <c r="P724" s="5">
        <f t="shared" si="2207"/>
        <v>0</v>
      </c>
      <c r="Q724" s="5">
        <f t="shared" si="2207"/>
        <v>0</v>
      </c>
      <c r="R724" s="5">
        <f t="shared" si="2207"/>
        <v>0</v>
      </c>
      <c r="S724" s="5">
        <f t="shared" si="2207"/>
        <v>0</v>
      </c>
      <c r="T724" s="5">
        <f t="shared" si="2207"/>
        <v>0</v>
      </c>
      <c r="U724" s="5">
        <f t="shared" si="2207"/>
        <v>0</v>
      </c>
      <c r="V724" s="5">
        <f t="shared" si="2207"/>
        <v>0</v>
      </c>
      <c r="W724" s="5">
        <f t="shared" si="2208"/>
        <v>0</v>
      </c>
      <c r="X724" s="5">
        <f t="shared" si="2208"/>
        <v>0</v>
      </c>
      <c r="Y724" s="5">
        <f t="shared" si="2208"/>
        <v>0</v>
      </c>
      <c r="Z724" s="5">
        <f t="shared" si="2208"/>
        <v>0</v>
      </c>
      <c r="AA724" s="5">
        <f t="shared" si="2208"/>
        <v>0</v>
      </c>
      <c r="AB724" s="5">
        <f t="shared" si="2208"/>
        <v>0</v>
      </c>
      <c r="AC724" s="5">
        <f t="shared" si="2208"/>
        <v>0</v>
      </c>
      <c r="AD724" s="5">
        <f t="shared" si="2208"/>
        <v>0</v>
      </c>
      <c r="AE724" s="5">
        <f t="shared" si="2208"/>
        <v>0</v>
      </c>
      <c r="AF724" s="5">
        <f t="shared" si="2208"/>
        <v>0</v>
      </c>
      <c r="AG724" s="5">
        <f t="shared" si="2093"/>
        <v>489.4</v>
      </c>
      <c r="AH724" s="5">
        <f t="shared" si="2085"/>
        <v>489.4</v>
      </c>
      <c r="AI724" s="5">
        <f t="shared" si="2086"/>
        <v>489.4</v>
      </c>
      <c r="AJ724" s="5">
        <f t="shared" si="2209"/>
        <v>0</v>
      </c>
      <c r="AK724" s="5">
        <f t="shared" si="2094"/>
        <v>489.4</v>
      </c>
      <c r="AL724" s="5">
        <f t="shared" si="2095"/>
        <v>489.4</v>
      </c>
      <c r="AM724" s="5">
        <f t="shared" si="2096"/>
        <v>489.4</v>
      </c>
      <c r="AN724" s="5">
        <f t="shared" si="2209"/>
        <v>0</v>
      </c>
      <c r="AO724" s="5">
        <f t="shared" si="2209"/>
        <v>0</v>
      </c>
      <c r="AP724" s="5">
        <f t="shared" si="2209"/>
        <v>0</v>
      </c>
      <c r="AQ724" s="5">
        <f t="shared" si="2209"/>
        <v>0</v>
      </c>
      <c r="AR724" s="5">
        <f t="shared" si="2209"/>
        <v>0</v>
      </c>
      <c r="AS724" s="5">
        <f t="shared" si="2209"/>
        <v>0</v>
      </c>
      <c r="AT724" s="5">
        <f t="shared" si="2209"/>
        <v>0</v>
      </c>
      <c r="AU724" s="5">
        <f t="shared" si="2209"/>
        <v>0</v>
      </c>
      <c r="AV724" s="5">
        <f t="shared" si="2209"/>
        <v>0</v>
      </c>
      <c r="AW724" s="5">
        <f t="shared" si="2209"/>
        <v>0</v>
      </c>
      <c r="AX724" s="5">
        <f t="shared" si="2209"/>
        <v>0</v>
      </c>
      <c r="AY724" s="5">
        <f t="shared" si="2209"/>
        <v>0</v>
      </c>
      <c r="AZ724" s="5">
        <f t="shared" si="2209"/>
        <v>0</v>
      </c>
      <c r="BA724" s="5">
        <f t="shared" si="2209"/>
        <v>0</v>
      </c>
      <c r="BB724" s="5">
        <f t="shared" si="2209"/>
        <v>0</v>
      </c>
      <c r="BC724" s="5">
        <f t="shared" si="2209"/>
        <v>0</v>
      </c>
      <c r="BD724" s="5">
        <f t="shared" si="2209"/>
        <v>0</v>
      </c>
      <c r="BE724" s="5">
        <f t="shared" si="2209"/>
        <v>0</v>
      </c>
      <c r="BF724" s="5">
        <f t="shared" si="2210"/>
        <v>489.4</v>
      </c>
      <c r="BG724" s="5">
        <f t="shared" si="2211"/>
        <v>489.4</v>
      </c>
      <c r="BH724" s="5">
        <f t="shared" si="2212"/>
        <v>489.4</v>
      </c>
      <c r="BI724" s="5">
        <f t="shared" si="2209"/>
        <v>0</v>
      </c>
    </row>
    <row r="725" spans="1:61" ht="31.5" x14ac:dyDescent="0.25">
      <c r="A725" s="4" t="s">
        <v>168</v>
      </c>
      <c r="B725" s="4" t="s">
        <v>74</v>
      </c>
      <c r="C725" s="4" t="s">
        <v>97</v>
      </c>
      <c r="D725" s="4" t="s">
        <v>170</v>
      </c>
      <c r="E725" s="4"/>
      <c r="F725" s="14" t="s">
        <v>791</v>
      </c>
      <c r="G725" s="5">
        <f t="shared" ref="G725:I726" si="2213">G726</f>
        <v>489.4</v>
      </c>
      <c r="H725" s="5">
        <f t="shared" si="2213"/>
        <v>489.4</v>
      </c>
      <c r="I725" s="5">
        <f t="shared" si="2213"/>
        <v>489.4</v>
      </c>
      <c r="J725" s="5">
        <f t="shared" si="2206"/>
        <v>0</v>
      </c>
      <c r="K725" s="5">
        <f t="shared" si="2206"/>
        <v>0</v>
      </c>
      <c r="L725" s="5">
        <f t="shared" si="2206"/>
        <v>0</v>
      </c>
      <c r="M725" s="5">
        <f t="shared" si="2159"/>
        <v>489.4</v>
      </c>
      <c r="N725" s="5">
        <f t="shared" si="2160"/>
        <v>489.4</v>
      </c>
      <c r="O725" s="5">
        <f t="shared" si="2161"/>
        <v>489.4</v>
      </c>
      <c r="P725" s="5">
        <f t="shared" si="2207"/>
        <v>0</v>
      </c>
      <c r="Q725" s="5">
        <f t="shared" si="2207"/>
        <v>0</v>
      </c>
      <c r="R725" s="5">
        <f t="shared" si="2207"/>
        <v>0</v>
      </c>
      <c r="S725" s="5">
        <f t="shared" si="2207"/>
        <v>0</v>
      </c>
      <c r="T725" s="5">
        <f t="shared" si="2207"/>
        <v>0</v>
      </c>
      <c r="U725" s="5">
        <f t="shared" si="2207"/>
        <v>0</v>
      </c>
      <c r="V725" s="5">
        <f t="shared" si="2207"/>
        <v>0</v>
      </c>
      <c r="W725" s="5">
        <f t="shared" si="2208"/>
        <v>0</v>
      </c>
      <c r="X725" s="5">
        <f t="shared" si="2208"/>
        <v>0</v>
      </c>
      <c r="Y725" s="5">
        <f t="shared" si="2208"/>
        <v>0</v>
      </c>
      <c r="Z725" s="5">
        <f t="shared" si="2208"/>
        <v>0</v>
      </c>
      <c r="AA725" s="5">
        <f t="shared" si="2208"/>
        <v>0</v>
      </c>
      <c r="AB725" s="5">
        <f t="shared" si="2208"/>
        <v>0</v>
      </c>
      <c r="AC725" s="5">
        <f t="shared" si="2208"/>
        <v>0</v>
      </c>
      <c r="AD725" s="5">
        <f t="shared" si="2208"/>
        <v>0</v>
      </c>
      <c r="AE725" s="5">
        <f t="shared" si="2208"/>
        <v>0</v>
      </c>
      <c r="AF725" s="5">
        <f t="shared" si="2208"/>
        <v>0</v>
      </c>
      <c r="AG725" s="5">
        <f t="shared" si="2093"/>
        <v>489.4</v>
      </c>
      <c r="AH725" s="5">
        <f t="shared" si="2085"/>
        <v>489.4</v>
      </c>
      <c r="AI725" s="5">
        <f t="shared" si="2086"/>
        <v>489.4</v>
      </c>
      <c r="AJ725" s="5">
        <f t="shared" ref="AJ725:BI726" si="2214">AJ726</f>
        <v>0</v>
      </c>
      <c r="AK725" s="5">
        <f t="shared" si="2094"/>
        <v>489.4</v>
      </c>
      <c r="AL725" s="5">
        <f t="shared" si="2095"/>
        <v>489.4</v>
      </c>
      <c r="AM725" s="5">
        <f t="shared" si="2096"/>
        <v>489.4</v>
      </c>
      <c r="AN725" s="5">
        <f t="shared" si="2214"/>
        <v>0</v>
      </c>
      <c r="AO725" s="5">
        <f t="shared" si="2214"/>
        <v>0</v>
      </c>
      <c r="AP725" s="5">
        <f t="shared" si="2214"/>
        <v>0</v>
      </c>
      <c r="AQ725" s="5">
        <f t="shared" si="2214"/>
        <v>0</v>
      </c>
      <c r="AR725" s="5">
        <f t="shared" si="2214"/>
        <v>0</v>
      </c>
      <c r="AS725" s="5">
        <f t="shared" si="2214"/>
        <v>0</v>
      </c>
      <c r="AT725" s="5">
        <f t="shared" si="2214"/>
        <v>0</v>
      </c>
      <c r="AU725" s="5">
        <f t="shared" si="2214"/>
        <v>0</v>
      </c>
      <c r="AV725" s="5">
        <f t="shared" si="2214"/>
        <v>0</v>
      </c>
      <c r="AW725" s="5">
        <f t="shared" si="2214"/>
        <v>0</v>
      </c>
      <c r="AX725" s="5">
        <f t="shared" si="2214"/>
        <v>0</v>
      </c>
      <c r="AY725" s="5">
        <f t="shared" si="2214"/>
        <v>0</v>
      </c>
      <c r="AZ725" s="5">
        <f t="shared" si="2214"/>
        <v>0</v>
      </c>
      <c r="BA725" s="5">
        <f t="shared" si="2214"/>
        <v>0</v>
      </c>
      <c r="BB725" s="5">
        <f t="shared" si="2214"/>
        <v>0</v>
      </c>
      <c r="BC725" s="5">
        <f t="shared" si="2214"/>
        <v>0</v>
      </c>
      <c r="BD725" s="5">
        <f t="shared" si="2214"/>
        <v>0</v>
      </c>
      <c r="BE725" s="5">
        <f t="shared" si="2214"/>
        <v>0</v>
      </c>
      <c r="BF725" s="5">
        <f t="shared" si="2210"/>
        <v>489.4</v>
      </c>
      <c r="BG725" s="5">
        <f t="shared" si="2211"/>
        <v>489.4</v>
      </c>
      <c r="BH725" s="5">
        <f t="shared" si="2212"/>
        <v>489.4</v>
      </c>
      <c r="BI725" s="5">
        <f t="shared" si="2214"/>
        <v>0</v>
      </c>
    </row>
    <row r="726" spans="1:61" ht="31.5" x14ac:dyDescent="0.25">
      <c r="A726" s="4" t="s">
        <v>168</v>
      </c>
      <c r="B726" s="4" t="s">
        <v>74</v>
      </c>
      <c r="C726" s="4" t="s">
        <v>97</v>
      </c>
      <c r="D726" s="4" t="s">
        <v>170</v>
      </c>
      <c r="E726" s="4" t="s">
        <v>92</v>
      </c>
      <c r="F726" s="14" t="s">
        <v>569</v>
      </c>
      <c r="G726" s="5">
        <f t="shared" si="2213"/>
        <v>489.4</v>
      </c>
      <c r="H726" s="5">
        <f t="shared" si="2213"/>
        <v>489.4</v>
      </c>
      <c r="I726" s="5">
        <f t="shared" si="2213"/>
        <v>489.4</v>
      </c>
      <c r="J726" s="5">
        <f t="shared" si="2206"/>
        <v>0</v>
      </c>
      <c r="K726" s="5">
        <f t="shared" si="2206"/>
        <v>0</v>
      </c>
      <c r="L726" s="5">
        <f t="shared" si="2206"/>
        <v>0</v>
      </c>
      <c r="M726" s="5">
        <f t="shared" si="2159"/>
        <v>489.4</v>
      </c>
      <c r="N726" s="5">
        <f t="shared" si="2160"/>
        <v>489.4</v>
      </c>
      <c r="O726" s="5">
        <f t="shared" si="2161"/>
        <v>489.4</v>
      </c>
      <c r="P726" s="5">
        <f t="shared" si="2207"/>
        <v>0</v>
      </c>
      <c r="Q726" s="5">
        <f t="shared" si="2207"/>
        <v>0</v>
      </c>
      <c r="R726" s="5">
        <f t="shared" si="2207"/>
        <v>0</v>
      </c>
      <c r="S726" s="5">
        <f t="shared" si="2207"/>
        <v>0</v>
      </c>
      <c r="T726" s="5">
        <f t="shared" si="2207"/>
        <v>0</v>
      </c>
      <c r="U726" s="5">
        <f t="shared" si="2207"/>
        <v>0</v>
      </c>
      <c r="V726" s="5">
        <f t="shared" si="2207"/>
        <v>0</v>
      </c>
      <c r="W726" s="5">
        <f t="shared" si="2208"/>
        <v>0</v>
      </c>
      <c r="X726" s="5">
        <f t="shared" si="2208"/>
        <v>0</v>
      </c>
      <c r="Y726" s="5">
        <f t="shared" si="2208"/>
        <v>0</v>
      </c>
      <c r="Z726" s="5">
        <f t="shared" si="2208"/>
        <v>0</v>
      </c>
      <c r="AA726" s="5">
        <f t="shared" si="2208"/>
        <v>0</v>
      </c>
      <c r="AB726" s="5">
        <f t="shared" si="2208"/>
        <v>0</v>
      </c>
      <c r="AC726" s="5">
        <f t="shared" si="2208"/>
        <v>0</v>
      </c>
      <c r="AD726" s="5">
        <f t="shared" si="2208"/>
        <v>0</v>
      </c>
      <c r="AE726" s="5">
        <f t="shared" si="2208"/>
        <v>0</v>
      </c>
      <c r="AF726" s="5">
        <f t="shared" si="2208"/>
        <v>0</v>
      </c>
      <c r="AG726" s="5">
        <f t="shared" si="2093"/>
        <v>489.4</v>
      </c>
      <c r="AH726" s="5">
        <f t="shared" si="2085"/>
        <v>489.4</v>
      </c>
      <c r="AI726" s="5">
        <f t="shared" si="2086"/>
        <v>489.4</v>
      </c>
      <c r="AJ726" s="5">
        <f t="shared" si="2214"/>
        <v>0</v>
      </c>
      <c r="AK726" s="5">
        <f t="shared" si="2094"/>
        <v>489.4</v>
      </c>
      <c r="AL726" s="5">
        <f t="shared" si="2095"/>
        <v>489.4</v>
      </c>
      <c r="AM726" s="5">
        <f t="shared" si="2096"/>
        <v>489.4</v>
      </c>
      <c r="AN726" s="5">
        <f t="shared" si="2214"/>
        <v>0</v>
      </c>
      <c r="AO726" s="5">
        <f t="shared" si="2214"/>
        <v>0</v>
      </c>
      <c r="AP726" s="5">
        <f t="shared" si="2214"/>
        <v>0</v>
      </c>
      <c r="AQ726" s="5">
        <f t="shared" si="2214"/>
        <v>0</v>
      </c>
      <c r="AR726" s="5">
        <f t="shared" si="2214"/>
        <v>0</v>
      </c>
      <c r="AS726" s="5">
        <f t="shared" si="2214"/>
        <v>0</v>
      </c>
      <c r="AT726" s="5">
        <f t="shared" si="2214"/>
        <v>0</v>
      </c>
      <c r="AU726" s="5">
        <f t="shared" si="2214"/>
        <v>0</v>
      </c>
      <c r="AV726" s="5">
        <f t="shared" si="2214"/>
        <v>0</v>
      </c>
      <c r="AW726" s="5">
        <f t="shared" si="2214"/>
        <v>0</v>
      </c>
      <c r="AX726" s="5">
        <f t="shared" si="2214"/>
        <v>0</v>
      </c>
      <c r="AY726" s="5">
        <f t="shared" si="2214"/>
        <v>0</v>
      </c>
      <c r="AZ726" s="5">
        <f t="shared" si="2214"/>
        <v>0</v>
      </c>
      <c r="BA726" s="5">
        <f t="shared" si="2214"/>
        <v>0</v>
      </c>
      <c r="BB726" s="5">
        <f t="shared" si="2214"/>
        <v>0</v>
      </c>
      <c r="BC726" s="5">
        <f t="shared" si="2214"/>
        <v>0</v>
      </c>
      <c r="BD726" s="5">
        <f t="shared" si="2214"/>
        <v>0</v>
      </c>
      <c r="BE726" s="5">
        <f t="shared" si="2214"/>
        <v>0</v>
      </c>
      <c r="BF726" s="5">
        <f t="shared" si="2210"/>
        <v>489.4</v>
      </c>
      <c r="BG726" s="5">
        <f t="shared" si="2211"/>
        <v>489.4</v>
      </c>
      <c r="BH726" s="5">
        <f t="shared" si="2212"/>
        <v>489.4</v>
      </c>
      <c r="BI726" s="5">
        <f t="shared" si="2214"/>
        <v>0</v>
      </c>
    </row>
    <row r="727" spans="1:61" x14ac:dyDescent="0.25">
      <c r="A727" s="4" t="s">
        <v>168</v>
      </c>
      <c r="B727" s="4" t="s">
        <v>74</v>
      </c>
      <c r="C727" s="4" t="s">
        <v>97</v>
      </c>
      <c r="D727" s="4" t="s">
        <v>170</v>
      </c>
      <c r="E727" s="4" t="s">
        <v>126</v>
      </c>
      <c r="F727" s="14" t="s">
        <v>570</v>
      </c>
      <c r="G727" s="5">
        <v>489.4</v>
      </c>
      <c r="H727" s="5">
        <v>489.4</v>
      </c>
      <c r="I727" s="5">
        <v>489.4</v>
      </c>
      <c r="J727" s="5"/>
      <c r="K727" s="5"/>
      <c r="L727" s="5"/>
      <c r="M727" s="5">
        <f t="shared" si="2159"/>
        <v>489.4</v>
      </c>
      <c r="N727" s="5">
        <f t="shared" si="2160"/>
        <v>489.4</v>
      </c>
      <c r="O727" s="5">
        <f t="shared" si="2161"/>
        <v>489.4</v>
      </c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>
        <f t="shared" si="2093"/>
        <v>489.4</v>
      </c>
      <c r="AH727" s="5">
        <f t="shared" si="2085"/>
        <v>489.4</v>
      </c>
      <c r="AI727" s="5">
        <f t="shared" si="2086"/>
        <v>489.4</v>
      </c>
      <c r="AJ727" s="5"/>
      <c r="AK727" s="5">
        <f t="shared" si="2094"/>
        <v>489.4</v>
      </c>
      <c r="AL727" s="5">
        <f t="shared" si="2095"/>
        <v>489.4</v>
      </c>
      <c r="AM727" s="5">
        <f t="shared" si="2096"/>
        <v>489.4</v>
      </c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>
        <f t="shared" si="2210"/>
        <v>489.4</v>
      </c>
      <c r="BG727" s="5">
        <f t="shared" si="2211"/>
        <v>489.4</v>
      </c>
      <c r="BH727" s="5">
        <f t="shared" si="2212"/>
        <v>489.4</v>
      </c>
      <c r="BI727" s="5"/>
    </row>
    <row r="728" spans="1:61" ht="31.5" x14ac:dyDescent="0.25">
      <c r="A728" s="4" t="s">
        <v>168</v>
      </c>
      <c r="B728" s="4" t="s">
        <v>74</v>
      </c>
      <c r="C728" s="4" t="s">
        <v>97</v>
      </c>
      <c r="D728" s="4" t="s">
        <v>174</v>
      </c>
      <c r="E728" s="4"/>
      <c r="F728" s="14" t="s">
        <v>1205</v>
      </c>
      <c r="G728" s="5">
        <f>G729+G736+G745+G781</f>
        <v>116620</v>
      </c>
      <c r="H728" s="5">
        <f>H729+H736+H745+H781</f>
        <v>114015.20000000001</v>
      </c>
      <c r="I728" s="5">
        <f>I729+I736+I745+I781</f>
        <v>114015.20000000001</v>
      </c>
      <c r="J728" s="5">
        <f t="shared" ref="J728:L728" si="2215">J729+J736+J745+J781</f>
        <v>0</v>
      </c>
      <c r="K728" s="5">
        <f t="shared" si="2215"/>
        <v>0</v>
      </c>
      <c r="L728" s="5">
        <f t="shared" si="2215"/>
        <v>0</v>
      </c>
      <c r="M728" s="5">
        <f t="shared" si="2159"/>
        <v>116620</v>
      </c>
      <c r="N728" s="5">
        <f t="shared" si="2160"/>
        <v>114015.20000000001</v>
      </c>
      <c r="O728" s="5">
        <f t="shared" si="2161"/>
        <v>114015.20000000001</v>
      </c>
      <c r="P728" s="5">
        <f>P729+P736+P745+P781</f>
        <v>0</v>
      </c>
      <c r="Q728" s="5">
        <f>Q729+Q736+Q745+Q781</f>
        <v>0</v>
      </c>
      <c r="R728" s="5">
        <f>R729+R736+R745+R781</f>
        <v>0</v>
      </c>
      <c r="S728" s="5">
        <f t="shared" ref="S728" si="2216">S729+S736+S745+S781</f>
        <v>0</v>
      </c>
      <c r="T728" s="5">
        <f>T729+T736+T745+T781</f>
        <v>0</v>
      </c>
      <c r="U728" s="5">
        <f>U729+U736+U745+U781</f>
        <v>0</v>
      </c>
      <c r="V728" s="5">
        <f>V729+V736+V745+V781</f>
        <v>0</v>
      </c>
      <c r="W728" s="5">
        <f t="shared" ref="W728:AF728" si="2217">W729+W736+W745+W781</f>
        <v>0</v>
      </c>
      <c r="X728" s="5">
        <f>X729+X736+X745+X781</f>
        <v>0</v>
      </c>
      <c r="Y728" s="5">
        <f>Y729+Y736+Y745+Y781</f>
        <v>0</v>
      </c>
      <c r="Z728" s="5">
        <f>Z729+Z736+Z745+Z781</f>
        <v>0</v>
      </c>
      <c r="AA728" s="5">
        <f>AA729+AA736+AA745+AA781</f>
        <v>0</v>
      </c>
      <c r="AB728" s="5">
        <f t="shared" si="2217"/>
        <v>0</v>
      </c>
      <c r="AC728" s="5">
        <f>AC729+AC736+AC745+AC781</f>
        <v>0</v>
      </c>
      <c r="AD728" s="5">
        <f>AD729+AD736+AD745+AD781</f>
        <v>0</v>
      </c>
      <c r="AE728" s="5">
        <f>AE729+AE736+AE745+AE781</f>
        <v>0</v>
      </c>
      <c r="AF728" s="5">
        <f t="shared" si="2217"/>
        <v>0</v>
      </c>
      <c r="AG728" s="5">
        <f t="shared" si="2093"/>
        <v>116620</v>
      </c>
      <c r="AH728" s="5">
        <f t="shared" si="2085"/>
        <v>114015.20000000001</v>
      </c>
      <c r="AI728" s="5">
        <f t="shared" si="2086"/>
        <v>114015.20000000001</v>
      </c>
      <c r="AJ728" s="5">
        <f>AJ729+AJ736+AJ745+AJ781</f>
        <v>0</v>
      </c>
      <c r="AK728" s="5">
        <f t="shared" si="2094"/>
        <v>116620</v>
      </c>
      <c r="AL728" s="5">
        <f t="shared" si="2095"/>
        <v>114015.20000000001</v>
      </c>
      <c r="AM728" s="5">
        <f t="shared" si="2096"/>
        <v>114015.20000000001</v>
      </c>
      <c r="AN728" s="5">
        <f>AN729+AN736+AN745+AN781</f>
        <v>0</v>
      </c>
      <c r="AO728" s="5">
        <f>AO729+AO736+AO745+AO781</f>
        <v>0</v>
      </c>
      <c r="AP728" s="5">
        <f>AP729+AP736+AP745+AP781</f>
        <v>0</v>
      </c>
      <c r="AQ728" s="5">
        <f>AQ729+AQ736+AQ745+AQ781</f>
        <v>0</v>
      </c>
      <c r="AR728" s="5">
        <f t="shared" ref="AR728:AS728" si="2218">AR729+AR736+AR745+AR781</f>
        <v>0</v>
      </c>
      <c r="AS728" s="5">
        <f t="shared" si="2218"/>
        <v>0</v>
      </c>
      <c r="AT728" s="5">
        <f t="shared" ref="AT728:AZ728" si="2219">AT729+AT736+AT745+AT781</f>
        <v>0</v>
      </c>
      <c r="AU728" s="5">
        <f>AU729+AU736+AU745+AU781</f>
        <v>0</v>
      </c>
      <c r="AV728" s="5">
        <f>AV729+AV736+AV745+AV781</f>
        <v>0</v>
      </c>
      <c r="AW728" s="5">
        <f>AW729+AW736+AW745+AW781</f>
        <v>0</v>
      </c>
      <c r="AX728" s="5">
        <f t="shared" ref="AX728" si="2220">AX729+AX736+AX745+AX781</f>
        <v>0</v>
      </c>
      <c r="AY728" s="5">
        <f t="shared" ref="AY728" si="2221">AY729+AY736+AY745+AY781</f>
        <v>0</v>
      </c>
      <c r="AZ728" s="5">
        <f t="shared" si="2219"/>
        <v>0</v>
      </c>
      <c r="BA728" s="5">
        <f t="shared" ref="BA728:BI728" si="2222">BA729+BA736+BA745+BA781</f>
        <v>0</v>
      </c>
      <c r="BB728" s="5">
        <f t="shared" si="2222"/>
        <v>0</v>
      </c>
      <c r="BC728" s="5">
        <f t="shared" si="2222"/>
        <v>0</v>
      </c>
      <c r="BD728" s="5">
        <f t="shared" si="2222"/>
        <v>0</v>
      </c>
      <c r="BE728" s="5">
        <f t="shared" si="2222"/>
        <v>0</v>
      </c>
      <c r="BF728" s="5">
        <f t="shared" si="2210"/>
        <v>116620</v>
      </c>
      <c r="BG728" s="5">
        <f t="shared" si="2211"/>
        <v>114015.20000000001</v>
      </c>
      <c r="BH728" s="5">
        <f t="shared" si="2212"/>
        <v>114015.20000000001</v>
      </c>
      <c r="BI728" s="5">
        <f t="shared" si="2222"/>
        <v>0</v>
      </c>
    </row>
    <row r="729" spans="1:61" ht="31.5" x14ac:dyDescent="0.25">
      <c r="A729" s="4" t="s">
        <v>168</v>
      </c>
      <c r="B729" s="4" t="s">
        <v>74</v>
      </c>
      <c r="C729" s="4" t="s">
        <v>97</v>
      </c>
      <c r="D729" s="4" t="s">
        <v>702</v>
      </c>
      <c r="E729" s="4"/>
      <c r="F729" s="14" t="s">
        <v>1206</v>
      </c>
      <c r="G729" s="5">
        <f t="shared" ref="G729:L730" si="2223">G730</f>
        <v>562.5</v>
      </c>
      <c r="H729" s="5">
        <f t="shared" si="2223"/>
        <v>562.5</v>
      </c>
      <c r="I729" s="5">
        <f t="shared" si="2223"/>
        <v>562.5</v>
      </c>
      <c r="J729" s="5">
        <f t="shared" si="2223"/>
        <v>0</v>
      </c>
      <c r="K729" s="5">
        <f t="shared" si="2223"/>
        <v>0</v>
      </c>
      <c r="L729" s="5">
        <f t="shared" si="2223"/>
        <v>0</v>
      </c>
      <c r="M729" s="5">
        <f t="shared" si="2159"/>
        <v>562.5</v>
      </c>
      <c r="N729" s="5">
        <f t="shared" si="2160"/>
        <v>562.5</v>
      </c>
      <c r="O729" s="5">
        <f t="shared" si="2161"/>
        <v>562.5</v>
      </c>
      <c r="P729" s="5">
        <f t="shared" ref="P729:V730" si="2224">P730</f>
        <v>0</v>
      </c>
      <c r="Q729" s="5">
        <f t="shared" si="2224"/>
        <v>0</v>
      </c>
      <c r="R729" s="5">
        <f t="shared" si="2224"/>
        <v>0</v>
      </c>
      <c r="S729" s="5">
        <f t="shared" si="2224"/>
        <v>0</v>
      </c>
      <c r="T729" s="5">
        <f t="shared" si="2224"/>
        <v>0</v>
      </c>
      <c r="U729" s="5">
        <f t="shared" si="2224"/>
        <v>0</v>
      </c>
      <c r="V729" s="5">
        <f t="shared" si="2224"/>
        <v>0</v>
      </c>
      <c r="W729" s="5">
        <f t="shared" ref="W729:AF730" si="2225">W730</f>
        <v>0</v>
      </c>
      <c r="X729" s="5">
        <f t="shared" si="2225"/>
        <v>0</v>
      </c>
      <c r="Y729" s="5">
        <f t="shared" si="2225"/>
        <v>0</v>
      </c>
      <c r="Z729" s="5">
        <f t="shared" si="2225"/>
        <v>0</v>
      </c>
      <c r="AA729" s="5">
        <f t="shared" si="2225"/>
        <v>0</v>
      </c>
      <c r="AB729" s="5">
        <f t="shared" si="2225"/>
        <v>0</v>
      </c>
      <c r="AC729" s="5">
        <f t="shared" si="2225"/>
        <v>0</v>
      </c>
      <c r="AD729" s="5">
        <f t="shared" si="2225"/>
        <v>0</v>
      </c>
      <c r="AE729" s="5">
        <f t="shared" si="2225"/>
        <v>0</v>
      </c>
      <c r="AF729" s="5">
        <f t="shared" si="2225"/>
        <v>0</v>
      </c>
      <c r="AG729" s="5">
        <f t="shared" si="2093"/>
        <v>562.5</v>
      </c>
      <c r="AH729" s="5">
        <f t="shared" si="2085"/>
        <v>562.5</v>
      </c>
      <c r="AI729" s="5">
        <f t="shared" si="2086"/>
        <v>562.5</v>
      </c>
      <c r="AJ729" s="5">
        <f t="shared" ref="AJ729:BI730" si="2226">AJ730</f>
        <v>0</v>
      </c>
      <c r="AK729" s="5">
        <f t="shared" si="2094"/>
        <v>562.5</v>
      </c>
      <c r="AL729" s="5">
        <f t="shared" si="2095"/>
        <v>562.5</v>
      </c>
      <c r="AM729" s="5">
        <f t="shared" si="2096"/>
        <v>562.5</v>
      </c>
      <c r="AN729" s="5">
        <f t="shared" si="2226"/>
        <v>0</v>
      </c>
      <c r="AO729" s="5">
        <f t="shared" si="2226"/>
        <v>0</v>
      </c>
      <c r="AP729" s="5">
        <f t="shared" si="2226"/>
        <v>0</v>
      </c>
      <c r="AQ729" s="5">
        <f t="shared" si="2226"/>
        <v>0</v>
      </c>
      <c r="AR729" s="5">
        <f t="shared" si="2226"/>
        <v>0</v>
      </c>
      <c r="AS729" s="5">
        <f t="shared" si="2226"/>
        <v>0</v>
      </c>
      <c r="AT729" s="5">
        <f t="shared" si="2226"/>
        <v>0</v>
      </c>
      <c r="AU729" s="5">
        <f t="shared" si="2226"/>
        <v>0</v>
      </c>
      <c r="AV729" s="5">
        <f t="shared" si="2226"/>
        <v>0</v>
      </c>
      <c r="AW729" s="5">
        <f t="shared" si="2226"/>
        <v>0</v>
      </c>
      <c r="AX729" s="5">
        <f t="shared" si="2226"/>
        <v>0</v>
      </c>
      <c r="AY729" s="5">
        <f t="shared" si="2226"/>
        <v>0</v>
      </c>
      <c r="AZ729" s="5">
        <f t="shared" si="2226"/>
        <v>0</v>
      </c>
      <c r="BA729" s="5">
        <f t="shared" si="2226"/>
        <v>0</v>
      </c>
      <c r="BB729" s="5">
        <f t="shared" si="2226"/>
        <v>0</v>
      </c>
      <c r="BC729" s="5">
        <f t="shared" si="2226"/>
        <v>0</v>
      </c>
      <c r="BD729" s="5">
        <f t="shared" si="2226"/>
        <v>0</v>
      </c>
      <c r="BE729" s="5">
        <f t="shared" si="2226"/>
        <v>0</v>
      </c>
      <c r="BF729" s="5">
        <f t="shared" si="2210"/>
        <v>562.5</v>
      </c>
      <c r="BG729" s="5">
        <f t="shared" si="2211"/>
        <v>562.5</v>
      </c>
      <c r="BH729" s="5">
        <f t="shared" si="2212"/>
        <v>562.5</v>
      </c>
      <c r="BI729" s="5">
        <f t="shared" si="2226"/>
        <v>0</v>
      </c>
    </row>
    <row r="730" spans="1:61" ht="47.25" x14ac:dyDescent="0.25">
      <c r="A730" s="4" t="s">
        <v>168</v>
      </c>
      <c r="B730" s="4" t="s">
        <v>74</v>
      </c>
      <c r="C730" s="4" t="s">
        <v>97</v>
      </c>
      <c r="D730" s="4" t="s">
        <v>704</v>
      </c>
      <c r="E730" s="4"/>
      <c r="F730" s="14" t="s">
        <v>1208</v>
      </c>
      <c r="G730" s="5">
        <f t="shared" si="2223"/>
        <v>562.5</v>
      </c>
      <c r="H730" s="5">
        <f t="shared" si="2223"/>
        <v>562.5</v>
      </c>
      <c r="I730" s="5">
        <f t="shared" si="2223"/>
        <v>562.5</v>
      </c>
      <c r="J730" s="5">
        <f t="shared" si="2223"/>
        <v>0</v>
      </c>
      <c r="K730" s="5">
        <f t="shared" si="2223"/>
        <v>0</v>
      </c>
      <c r="L730" s="5">
        <f t="shared" si="2223"/>
        <v>0</v>
      </c>
      <c r="M730" s="5">
        <f t="shared" si="2159"/>
        <v>562.5</v>
      </c>
      <c r="N730" s="5">
        <f t="shared" si="2160"/>
        <v>562.5</v>
      </c>
      <c r="O730" s="5">
        <f t="shared" si="2161"/>
        <v>562.5</v>
      </c>
      <c r="P730" s="5">
        <f t="shared" si="2224"/>
        <v>0</v>
      </c>
      <c r="Q730" s="5">
        <f t="shared" si="2224"/>
        <v>0</v>
      </c>
      <c r="R730" s="5">
        <f t="shared" si="2224"/>
        <v>0</v>
      </c>
      <c r="S730" s="5">
        <f t="shared" si="2224"/>
        <v>0</v>
      </c>
      <c r="T730" s="5">
        <f t="shared" si="2224"/>
        <v>0</v>
      </c>
      <c r="U730" s="5">
        <f t="shared" si="2224"/>
        <v>0</v>
      </c>
      <c r="V730" s="5">
        <f t="shared" si="2224"/>
        <v>0</v>
      </c>
      <c r="W730" s="5">
        <f t="shared" si="2225"/>
        <v>0</v>
      </c>
      <c r="X730" s="5">
        <f t="shared" si="2225"/>
        <v>0</v>
      </c>
      <c r="Y730" s="5">
        <f t="shared" si="2225"/>
        <v>0</v>
      </c>
      <c r="Z730" s="5">
        <f t="shared" si="2225"/>
        <v>0</v>
      </c>
      <c r="AA730" s="5">
        <f t="shared" si="2225"/>
        <v>0</v>
      </c>
      <c r="AB730" s="5">
        <f t="shared" si="2225"/>
        <v>0</v>
      </c>
      <c r="AC730" s="5">
        <f t="shared" si="2225"/>
        <v>0</v>
      </c>
      <c r="AD730" s="5">
        <f t="shared" si="2225"/>
        <v>0</v>
      </c>
      <c r="AE730" s="5">
        <f t="shared" si="2225"/>
        <v>0</v>
      </c>
      <c r="AF730" s="5">
        <f t="shared" si="2225"/>
        <v>0</v>
      </c>
      <c r="AG730" s="5">
        <f t="shared" si="2093"/>
        <v>562.5</v>
      </c>
      <c r="AH730" s="5">
        <f t="shared" si="2085"/>
        <v>562.5</v>
      </c>
      <c r="AI730" s="5">
        <f t="shared" si="2086"/>
        <v>562.5</v>
      </c>
      <c r="AJ730" s="5">
        <f t="shared" si="2226"/>
        <v>0</v>
      </c>
      <c r="AK730" s="5">
        <f t="shared" si="2094"/>
        <v>562.5</v>
      </c>
      <c r="AL730" s="5">
        <f t="shared" si="2095"/>
        <v>562.5</v>
      </c>
      <c r="AM730" s="5">
        <f t="shared" si="2096"/>
        <v>562.5</v>
      </c>
      <c r="AN730" s="5">
        <f t="shared" si="2226"/>
        <v>0</v>
      </c>
      <c r="AO730" s="5">
        <f t="shared" si="2226"/>
        <v>0</v>
      </c>
      <c r="AP730" s="5">
        <f t="shared" si="2226"/>
        <v>0</v>
      </c>
      <c r="AQ730" s="5">
        <f t="shared" si="2226"/>
        <v>0</v>
      </c>
      <c r="AR730" s="5">
        <f t="shared" si="2226"/>
        <v>0</v>
      </c>
      <c r="AS730" s="5">
        <f t="shared" si="2226"/>
        <v>0</v>
      </c>
      <c r="AT730" s="5">
        <f t="shared" si="2226"/>
        <v>0</v>
      </c>
      <c r="AU730" s="5">
        <f t="shared" si="2226"/>
        <v>0</v>
      </c>
      <c r="AV730" s="5">
        <f t="shared" si="2226"/>
        <v>0</v>
      </c>
      <c r="AW730" s="5">
        <f t="shared" si="2226"/>
        <v>0</v>
      </c>
      <c r="AX730" s="5">
        <f t="shared" si="2226"/>
        <v>0</v>
      </c>
      <c r="AY730" s="5">
        <f t="shared" si="2226"/>
        <v>0</v>
      </c>
      <c r="AZ730" s="5">
        <f t="shared" si="2226"/>
        <v>0</v>
      </c>
      <c r="BA730" s="5">
        <f t="shared" si="2226"/>
        <v>0</v>
      </c>
      <c r="BB730" s="5">
        <f t="shared" si="2226"/>
        <v>0</v>
      </c>
      <c r="BC730" s="5">
        <f t="shared" si="2226"/>
        <v>0</v>
      </c>
      <c r="BD730" s="5">
        <f t="shared" si="2226"/>
        <v>0</v>
      </c>
      <c r="BE730" s="5">
        <f t="shared" si="2226"/>
        <v>0</v>
      </c>
      <c r="BF730" s="5">
        <f t="shared" si="2210"/>
        <v>562.5</v>
      </c>
      <c r="BG730" s="5">
        <f t="shared" si="2211"/>
        <v>562.5</v>
      </c>
      <c r="BH730" s="5">
        <f t="shared" si="2212"/>
        <v>562.5</v>
      </c>
      <c r="BI730" s="5">
        <f t="shared" si="2226"/>
        <v>0</v>
      </c>
    </row>
    <row r="731" spans="1:61" ht="31.5" x14ac:dyDescent="0.25">
      <c r="A731" s="4" t="s">
        <v>168</v>
      </c>
      <c r="B731" s="4" t="s">
        <v>74</v>
      </c>
      <c r="C731" s="4" t="s">
        <v>97</v>
      </c>
      <c r="D731" s="4" t="s">
        <v>694</v>
      </c>
      <c r="E731" s="4"/>
      <c r="F731" s="14" t="s">
        <v>793</v>
      </c>
      <c r="G731" s="5">
        <f t="shared" ref="G731:L731" si="2227">G732+G734</f>
        <v>562.5</v>
      </c>
      <c r="H731" s="5">
        <f t="shared" si="2227"/>
        <v>562.5</v>
      </c>
      <c r="I731" s="5">
        <f t="shared" si="2227"/>
        <v>562.5</v>
      </c>
      <c r="J731" s="5">
        <f t="shared" si="2227"/>
        <v>0</v>
      </c>
      <c r="K731" s="5">
        <f t="shared" si="2227"/>
        <v>0</v>
      </c>
      <c r="L731" s="5">
        <f t="shared" si="2227"/>
        <v>0</v>
      </c>
      <c r="M731" s="5">
        <f t="shared" si="2159"/>
        <v>562.5</v>
      </c>
      <c r="N731" s="5">
        <f t="shared" si="2160"/>
        <v>562.5</v>
      </c>
      <c r="O731" s="5">
        <f t="shared" si="2161"/>
        <v>562.5</v>
      </c>
      <c r="P731" s="5">
        <f t="shared" ref="P731:V731" si="2228">P732+P734</f>
        <v>0</v>
      </c>
      <c r="Q731" s="5">
        <f t="shared" ref="Q731:R731" si="2229">Q732+Q734</f>
        <v>0</v>
      </c>
      <c r="R731" s="5">
        <f t="shared" si="2229"/>
        <v>0</v>
      </c>
      <c r="S731" s="5">
        <f t="shared" ref="S731" si="2230">S732+S734</f>
        <v>0</v>
      </c>
      <c r="T731" s="5">
        <f t="shared" si="2228"/>
        <v>0</v>
      </c>
      <c r="U731" s="5">
        <f t="shared" si="2228"/>
        <v>0</v>
      </c>
      <c r="V731" s="5">
        <f t="shared" si="2228"/>
        <v>0</v>
      </c>
      <c r="W731" s="5">
        <f t="shared" ref="W731:AF731" si="2231">W732+W734</f>
        <v>0</v>
      </c>
      <c r="X731" s="5">
        <f t="shared" si="2231"/>
        <v>0</v>
      </c>
      <c r="Y731" s="5">
        <f t="shared" si="2231"/>
        <v>0</v>
      </c>
      <c r="Z731" s="5">
        <f t="shared" si="2231"/>
        <v>0</v>
      </c>
      <c r="AA731" s="5">
        <f t="shared" si="2231"/>
        <v>0</v>
      </c>
      <c r="AB731" s="5">
        <f t="shared" si="2231"/>
        <v>0</v>
      </c>
      <c r="AC731" s="5">
        <f t="shared" si="2231"/>
        <v>0</v>
      </c>
      <c r="AD731" s="5">
        <f t="shared" ref="AD731" si="2232">AD732+AD734</f>
        <v>0</v>
      </c>
      <c r="AE731" s="5">
        <f t="shared" ref="AE731" si="2233">AE732+AE734</f>
        <v>0</v>
      </c>
      <c r="AF731" s="5">
        <f t="shared" si="2231"/>
        <v>0</v>
      </c>
      <c r="AG731" s="5">
        <f t="shared" si="2093"/>
        <v>562.5</v>
      </c>
      <c r="AH731" s="5">
        <f t="shared" si="2085"/>
        <v>562.5</v>
      </c>
      <c r="AI731" s="5">
        <f t="shared" si="2086"/>
        <v>562.5</v>
      </c>
      <c r="AJ731" s="5">
        <f t="shared" ref="AJ731:BI731" si="2234">AJ732+AJ734</f>
        <v>0</v>
      </c>
      <c r="AK731" s="5">
        <f t="shared" si="2094"/>
        <v>562.5</v>
      </c>
      <c r="AL731" s="5">
        <f t="shared" si="2095"/>
        <v>562.5</v>
      </c>
      <c r="AM731" s="5">
        <f t="shared" si="2096"/>
        <v>562.5</v>
      </c>
      <c r="AN731" s="5">
        <f t="shared" ref="AN731:BA731" si="2235">AN732+AN734</f>
        <v>0</v>
      </c>
      <c r="AO731" s="5">
        <f t="shared" si="2235"/>
        <v>0</v>
      </c>
      <c r="AP731" s="5">
        <f t="shared" si="2235"/>
        <v>0</v>
      </c>
      <c r="AQ731" s="5">
        <f t="shared" si="2235"/>
        <v>0</v>
      </c>
      <c r="AR731" s="5">
        <f t="shared" si="2235"/>
        <v>0</v>
      </c>
      <c r="AS731" s="5">
        <f t="shared" si="2235"/>
        <v>0</v>
      </c>
      <c r="AT731" s="5">
        <f t="shared" si="2235"/>
        <v>0</v>
      </c>
      <c r="AU731" s="5">
        <f t="shared" ref="AU731" si="2236">AU732+AU734</f>
        <v>0</v>
      </c>
      <c r="AV731" s="5">
        <f t="shared" ref="AV731:BE731" si="2237">AV732+AV734</f>
        <v>0</v>
      </c>
      <c r="AW731" s="5">
        <f t="shared" si="2237"/>
        <v>0</v>
      </c>
      <c r="AX731" s="5">
        <f t="shared" si="2237"/>
        <v>0</v>
      </c>
      <c r="AY731" s="5">
        <f t="shared" si="2237"/>
        <v>0</v>
      </c>
      <c r="AZ731" s="5">
        <f t="shared" si="2235"/>
        <v>0</v>
      </c>
      <c r="BA731" s="5">
        <f t="shared" si="2235"/>
        <v>0</v>
      </c>
      <c r="BB731" s="5">
        <f t="shared" si="2237"/>
        <v>0</v>
      </c>
      <c r="BC731" s="5">
        <f t="shared" si="2237"/>
        <v>0</v>
      </c>
      <c r="BD731" s="5">
        <f t="shared" si="2237"/>
        <v>0</v>
      </c>
      <c r="BE731" s="5">
        <f t="shared" si="2237"/>
        <v>0</v>
      </c>
      <c r="BF731" s="5">
        <f t="shared" si="2210"/>
        <v>562.5</v>
      </c>
      <c r="BG731" s="5">
        <f t="shared" si="2211"/>
        <v>562.5</v>
      </c>
      <c r="BH731" s="5">
        <f t="shared" si="2212"/>
        <v>562.5</v>
      </c>
      <c r="BI731" s="5">
        <f t="shared" si="2234"/>
        <v>0</v>
      </c>
    </row>
    <row r="732" spans="1:61" ht="78.75" x14ac:dyDescent="0.25">
      <c r="A732" s="4" t="s">
        <v>168</v>
      </c>
      <c r="B732" s="4" t="s">
        <v>74</v>
      </c>
      <c r="C732" s="4" t="s">
        <v>97</v>
      </c>
      <c r="D732" s="4" t="s">
        <v>694</v>
      </c>
      <c r="E732" s="4" t="s">
        <v>22</v>
      </c>
      <c r="F732" s="14" t="s">
        <v>556</v>
      </c>
      <c r="G732" s="5">
        <f t="shared" ref="G732:L732" si="2238">G733</f>
        <v>312.5</v>
      </c>
      <c r="H732" s="5">
        <f t="shared" si="2238"/>
        <v>312.5</v>
      </c>
      <c r="I732" s="5">
        <f t="shared" si="2238"/>
        <v>312.5</v>
      </c>
      <c r="J732" s="5">
        <f t="shared" si="2238"/>
        <v>0</v>
      </c>
      <c r="K732" s="5">
        <f t="shared" si="2238"/>
        <v>0</v>
      </c>
      <c r="L732" s="5">
        <f t="shared" si="2238"/>
        <v>0</v>
      </c>
      <c r="M732" s="5">
        <f t="shared" si="2159"/>
        <v>312.5</v>
      </c>
      <c r="N732" s="5">
        <f t="shared" si="2160"/>
        <v>312.5</v>
      </c>
      <c r="O732" s="5">
        <f t="shared" si="2161"/>
        <v>312.5</v>
      </c>
      <c r="P732" s="5">
        <f t="shared" ref="P732:V732" si="2239">P733</f>
        <v>0</v>
      </c>
      <c r="Q732" s="5">
        <f t="shared" si="2239"/>
        <v>0</v>
      </c>
      <c r="R732" s="5">
        <f t="shared" si="2239"/>
        <v>0</v>
      </c>
      <c r="S732" s="5">
        <f t="shared" si="2239"/>
        <v>0</v>
      </c>
      <c r="T732" s="5">
        <f t="shared" si="2239"/>
        <v>0</v>
      </c>
      <c r="U732" s="5">
        <f t="shared" si="2239"/>
        <v>0</v>
      </c>
      <c r="V732" s="5">
        <f t="shared" si="2239"/>
        <v>0</v>
      </c>
      <c r="W732" s="5">
        <f t="shared" ref="W732:AF732" si="2240">W733</f>
        <v>0</v>
      </c>
      <c r="X732" s="5">
        <f t="shared" si="2240"/>
        <v>0</v>
      </c>
      <c r="Y732" s="5">
        <f t="shared" si="2240"/>
        <v>0</v>
      </c>
      <c r="Z732" s="5">
        <f t="shared" si="2240"/>
        <v>0</v>
      </c>
      <c r="AA732" s="5">
        <f t="shared" si="2240"/>
        <v>0</v>
      </c>
      <c r="AB732" s="5">
        <f t="shared" si="2240"/>
        <v>0</v>
      </c>
      <c r="AC732" s="5">
        <f t="shared" si="2240"/>
        <v>0</v>
      </c>
      <c r="AD732" s="5">
        <f t="shared" si="2240"/>
        <v>0</v>
      </c>
      <c r="AE732" s="5">
        <f t="shared" si="2240"/>
        <v>0</v>
      </c>
      <c r="AF732" s="5">
        <f t="shared" si="2240"/>
        <v>0</v>
      </c>
      <c r="AG732" s="5">
        <f t="shared" si="2093"/>
        <v>312.5</v>
      </c>
      <c r="AH732" s="5">
        <f t="shared" si="2085"/>
        <v>312.5</v>
      </c>
      <c r="AI732" s="5">
        <f t="shared" si="2086"/>
        <v>312.5</v>
      </c>
      <c r="AJ732" s="5">
        <f t="shared" ref="AJ732:BI732" si="2241">AJ733</f>
        <v>0</v>
      </c>
      <c r="AK732" s="5">
        <f t="shared" si="2094"/>
        <v>312.5</v>
      </c>
      <c r="AL732" s="5">
        <f t="shared" si="2095"/>
        <v>312.5</v>
      </c>
      <c r="AM732" s="5">
        <f t="shared" si="2096"/>
        <v>312.5</v>
      </c>
      <c r="AN732" s="5">
        <f t="shared" si="2241"/>
        <v>0</v>
      </c>
      <c r="AO732" s="5">
        <f t="shared" si="2241"/>
        <v>0</v>
      </c>
      <c r="AP732" s="5">
        <f t="shared" si="2241"/>
        <v>0</v>
      </c>
      <c r="AQ732" s="5">
        <f t="shared" si="2241"/>
        <v>0</v>
      </c>
      <c r="AR732" s="5">
        <f t="shared" si="2241"/>
        <v>0</v>
      </c>
      <c r="AS732" s="5">
        <f t="shared" si="2241"/>
        <v>0</v>
      </c>
      <c r="AT732" s="5">
        <f t="shared" si="2241"/>
        <v>0</v>
      </c>
      <c r="AU732" s="5">
        <f t="shared" si="2241"/>
        <v>0</v>
      </c>
      <c r="AV732" s="5">
        <f t="shared" si="2241"/>
        <v>0</v>
      </c>
      <c r="AW732" s="5">
        <f t="shared" si="2241"/>
        <v>0</v>
      </c>
      <c r="AX732" s="5">
        <f t="shared" si="2241"/>
        <v>0</v>
      </c>
      <c r="AY732" s="5">
        <f t="shared" si="2241"/>
        <v>0</v>
      </c>
      <c r="AZ732" s="5">
        <f t="shared" si="2241"/>
        <v>0</v>
      </c>
      <c r="BA732" s="5">
        <f t="shared" si="2241"/>
        <v>0</v>
      </c>
      <c r="BB732" s="5">
        <f t="shared" si="2241"/>
        <v>0</v>
      </c>
      <c r="BC732" s="5">
        <f t="shared" si="2241"/>
        <v>0</v>
      </c>
      <c r="BD732" s="5">
        <f t="shared" si="2241"/>
        <v>0</v>
      </c>
      <c r="BE732" s="5">
        <f t="shared" si="2241"/>
        <v>0</v>
      </c>
      <c r="BF732" s="5">
        <f t="shared" si="2210"/>
        <v>312.5</v>
      </c>
      <c r="BG732" s="5">
        <f t="shared" si="2211"/>
        <v>312.5</v>
      </c>
      <c r="BH732" s="5">
        <f t="shared" si="2212"/>
        <v>312.5</v>
      </c>
      <c r="BI732" s="5">
        <f t="shared" si="2241"/>
        <v>0</v>
      </c>
    </row>
    <row r="733" spans="1:61" ht="31.5" x14ac:dyDescent="0.25">
      <c r="A733" s="4" t="s">
        <v>168</v>
      </c>
      <c r="B733" s="4" t="s">
        <v>74</v>
      </c>
      <c r="C733" s="4" t="s">
        <v>97</v>
      </c>
      <c r="D733" s="4" t="s">
        <v>694</v>
      </c>
      <c r="E733" s="4" t="s">
        <v>32</v>
      </c>
      <c r="F733" s="14" t="s">
        <v>558</v>
      </c>
      <c r="G733" s="5">
        <v>312.5</v>
      </c>
      <c r="H733" s="5">
        <v>312.5</v>
      </c>
      <c r="I733" s="5">
        <v>312.5</v>
      </c>
      <c r="J733" s="5"/>
      <c r="K733" s="5"/>
      <c r="L733" s="5"/>
      <c r="M733" s="5">
        <f t="shared" si="2159"/>
        <v>312.5</v>
      </c>
      <c r="N733" s="5">
        <f t="shared" si="2160"/>
        <v>312.5</v>
      </c>
      <c r="O733" s="5">
        <f t="shared" si="2161"/>
        <v>312.5</v>
      </c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>
        <f t="shared" si="2093"/>
        <v>312.5</v>
      </c>
      <c r="AH733" s="5">
        <f t="shared" si="2085"/>
        <v>312.5</v>
      </c>
      <c r="AI733" s="5">
        <f t="shared" si="2086"/>
        <v>312.5</v>
      </c>
      <c r="AJ733" s="5"/>
      <c r="AK733" s="5">
        <f t="shared" si="2094"/>
        <v>312.5</v>
      </c>
      <c r="AL733" s="5">
        <f t="shared" si="2095"/>
        <v>312.5</v>
      </c>
      <c r="AM733" s="5">
        <f t="shared" si="2096"/>
        <v>312.5</v>
      </c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>
        <f t="shared" si="2210"/>
        <v>312.5</v>
      </c>
      <c r="BG733" s="5">
        <f t="shared" si="2211"/>
        <v>312.5</v>
      </c>
      <c r="BH733" s="5">
        <f t="shared" si="2212"/>
        <v>312.5</v>
      </c>
      <c r="BI733" s="5"/>
    </row>
    <row r="734" spans="1:61" ht="31.5" x14ac:dyDescent="0.25">
      <c r="A734" s="4" t="s">
        <v>168</v>
      </c>
      <c r="B734" s="4" t="s">
        <v>74</v>
      </c>
      <c r="C734" s="4" t="s">
        <v>97</v>
      </c>
      <c r="D734" s="4" t="s">
        <v>694</v>
      </c>
      <c r="E734" s="4" t="s">
        <v>15</v>
      </c>
      <c r="F734" s="14" t="s">
        <v>559</v>
      </c>
      <c r="G734" s="5">
        <f t="shared" ref="G734:L734" si="2242">G735</f>
        <v>250</v>
      </c>
      <c r="H734" s="5">
        <f t="shared" si="2242"/>
        <v>250</v>
      </c>
      <c r="I734" s="5">
        <f t="shared" si="2242"/>
        <v>250</v>
      </c>
      <c r="J734" s="5">
        <f t="shared" si="2242"/>
        <v>0</v>
      </c>
      <c r="K734" s="5">
        <f t="shared" si="2242"/>
        <v>0</v>
      </c>
      <c r="L734" s="5">
        <f t="shared" si="2242"/>
        <v>0</v>
      </c>
      <c r="M734" s="5">
        <f t="shared" si="2159"/>
        <v>250</v>
      </c>
      <c r="N734" s="5">
        <f t="shared" si="2160"/>
        <v>250</v>
      </c>
      <c r="O734" s="5">
        <f t="shared" si="2161"/>
        <v>250</v>
      </c>
      <c r="P734" s="5">
        <f t="shared" ref="P734:V734" si="2243">P735</f>
        <v>0</v>
      </c>
      <c r="Q734" s="5">
        <f t="shared" si="2243"/>
        <v>0</v>
      </c>
      <c r="R734" s="5">
        <f t="shared" si="2243"/>
        <v>0</v>
      </c>
      <c r="S734" s="5">
        <f t="shared" si="2243"/>
        <v>0</v>
      </c>
      <c r="T734" s="5">
        <f t="shared" si="2243"/>
        <v>0</v>
      </c>
      <c r="U734" s="5">
        <f t="shared" si="2243"/>
        <v>0</v>
      </c>
      <c r="V734" s="5">
        <f t="shared" si="2243"/>
        <v>0</v>
      </c>
      <c r="W734" s="5">
        <f t="shared" ref="W734:AF734" si="2244">W735</f>
        <v>0</v>
      </c>
      <c r="X734" s="5">
        <f t="shared" si="2244"/>
        <v>0</v>
      </c>
      <c r="Y734" s="5">
        <f t="shared" si="2244"/>
        <v>0</v>
      </c>
      <c r="Z734" s="5">
        <f t="shared" si="2244"/>
        <v>0</v>
      </c>
      <c r="AA734" s="5">
        <f t="shared" si="2244"/>
        <v>0</v>
      </c>
      <c r="AB734" s="5">
        <f t="shared" si="2244"/>
        <v>0</v>
      </c>
      <c r="AC734" s="5">
        <f t="shared" si="2244"/>
        <v>0</v>
      </c>
      <c r="AD734" s="5">
        <f t="shared" si="2244"/>
        <v>0</v>
      </c>
      <c r="AE734" s="5">
        <f t="shared" si="2244"/>
        <v>0</v>
      </c>
      <c r="AF734" s="5">
        <f t="shared" si="2244"/>
        <v>0</v>
      </c>
      <c r="AG734" s="5">
        <f t="shared" si="2093"/>
        <v>250</v>
      </c>
      <c r="AH734" s="5">
        <f t="shared" si="2085"/>
        <v>250</v>
      </c>
      <c r="AI734" s="5">
        <f t="shared" si="2086"/>
        <v>250</v>
      </c>
      <c r="AJ734" s="5">
        <f t="shared" ref="AJ734:BI734" si="2245">AJ735</f>
        <v>0</v>
      </c>
      <c r="AK734" s="5">
        <f t="shared" si="2094"/>
        <v>250</v>
      </c>
      <c r="AL734" s="5">
        <f t="shared" si="2095"/>
        <v>250</v>
      </c>
      <c r="AM734" s="5">
        <f t="shared" si="2096"/>
        <v>250</v>
      </c>
      <c r="AN734" s="5">
        <f t="shared" si="2245"/>
        <v>0</v>
      </c>
      <c r="AO734" s="5">
        <f t="shared" si="2245"/>
        <v>0</v>
      </c>
      <c r="AP734" s="5">
        <f t="shared" si="2245"/>
        <v>0</v>
      </c>
      <c r="AQ734" s="5">
        <f t="shared" si="2245"/>
        <v>0</v>
      </c>
      <c r="AR734" s="5">
        <f t="shared" si="2245"/>
        <v>0</v>
      </c>
      <c r="AS734" s="5">
        <f t="shared" si="2245"/>
        <v>0</v>
      </c>
      <c r="AT734" s="5">
        <f t="shared" si="2245"/>
        <v>0</v>
      </c>
      <c r="AU734" s="5">
        <f t="shared" si="2245"/>
        <v>0</v>
      </c>
      <c r="AV734" s="5">
        <f t="shared" si="2245"/>
        <v>0</v>
      </c>
      <c r="AW734" s="5">
        <f t="shared" si="2245"/>
        <v>0</v>
      </c>
      <c r="AX734" s="5">
        <f t="shared" si="2245"/>
        <v>0</v>
      </c>
      <c r="AY734" s="5">
        <f t="shared" si="2245"/>
        <v>0</v>
      </c>
      <c r="AZ734" s="5">
        <f t="shared" si="2245"/>
        <v>0</v>
      </c>
      <c r="BA734" s="5">
        <f t="shared" si="2245"/>
        <v>0</v>
      </c>
      <c r="BB734" s="5">
        <f t="shared" si="2245"/>
        <v>0</v>
      </c>
      <c r="BC734" s="5">
        <f t="shared" si="2245"/>
        <v>0</v>
      </c>
      <c r="BD734" s="5">
        <f t="shared" si="2245"/>
        <v>0</v>
      </c>
      <c r="BE734" s="5">
        <f t="shared" si="2245"/>
        <v>0</v>
      </c>
      <c r="BF734" s="5">
        <f t="shared" si="2210"/>
        <v>250</v>
      </c>
      <c r="BG734" s="5">
        <f t="shared" si="2211"/>
        <v>250</v>
      </c>
      <c r="BH734" s="5">
        <f t="shared" si="2212"/>
        <v>250</v>
      </c>
      <c r="BI734" s="5">
        <f t="shared" si="2245"/>
        <v>0</v>
      </c>
    </row>
    <row r="735" spans="1:61" ht="31.5" x14ac:dyDescent="0.25">
      <c r="A735" s="4" t="s">
        <v>168</v>
      </c>
      <c r="B735" s="4" t="s">
        <v>74</v>
      </c>
      <c r="C735" s="4" t="s">
        <v>97</v>
      </c>
      <c r="D735" s="4" t="s">
        <v>694</v>
      </c>
      <c r="E735" s="4" t="s">
        <v>16</v>
      </c>
      <c r="F735" s="14" t="s">
        <v>560</v>
      </c>
      <c r="G735" s="5">
        <v>250</v>
      </c>
      <c r="H735" s="5">
        <v>250</v>
      </c>
      <c r="I735" s="5">
        <v>250</v>
      </c>
      <c r="J735" s="5"/>
      <c r="K735" s="5"/>
      <c r="L735" s="5"/>
      <c r="M735" s="5">
        <f t="shared" si="2159"/>
        <v>250</v>
      </c>
      <c r="N735" s="5">
        <f t="shared" si="2160"/>
        <v>250</v>
      </c>
      <c r="O735" s="5">
        <f t="shared" si="2161"/>
        <v>250</v>
      </c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>
        <f t="shared" si="2093"/>
        <v>250</v>
      </c>
      <c r="AH735" s="5">
        <f t="shared" si="2085"/>
        <v>250</v>
      </c>
      <c r="AI735" s="5">
        <f t="shared" si="2086"/>
        <v>250</v>
      </c>
      <c r="AJ735" s="5"/>
      <c r="AK735" s="5">
        <f t="shared" si="2094"/>
        <v>250</v>
      </c>
      <c r="AL735" s="5">
        <f t="shared" si="2095"/>
        <v>250</v>
      </c>
      <c r="AM735" s="5">
        <f t="shared" si="2096"/>
        <v>250</v>
      </c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>
        <f t="shared" si="2210"/>
        <v>250</v>
      </c>
      <c r="BG735" s="5">
        <f t="shared" si="2211"/>
        <v>250</v>
      </c>
      <c r="BH735" s="5">
        <f t="shared" si="2212"/>
        <v>250</v>
      </c>
      <c r="BI735" s="5"/>
    </row>
    <row r="736" spans="1:61" ht="31.5" x14ac:dyDescent="0.25">
      <c r="A736" s="4" t="s">
        <v>168</v>
      </c>
      <c r="B736" s="4" t="s">
        <v>74</v>
      </c>
      <c r="C736" s="4" t="s">
        <v>97</v>
      </c>
      <c r="D736" s="4" t="s">
        <v>722</v>
      </c>
      <c r="E736" s="4"/>
      <c r="F736" s="14" t="s">
        <v>1210</v>
      </c>
      <c r="G736" s="5">
        <f t="shared" ref="G736:L736" si="2246">G741+G737</f>
        <v>2105.6999999999998</v>
      </c>
      <c r="H736" s="5">
        <f t="shared" si="2246"/>
        <v>2105.6999999999998</v>
      </c>
      <c r="I736" s="5">
        <f t="shared" si="2246"/>
        <v>2105.6999999999998</v>
      </c>
      <c r="J736" s="5">
        <f t="shared" si="2246"/>
        <v>0</v>
      </c>
      <c r="K736" s="5">
        <f t="shared" si="2246"/>
        <v>0</v>
      </c>
      <c r="L736" s="5">
        <f t="shared" si="2246"/>
        <v>0</v>
      </c>
      <c r="M736" s="5">
        <f t="shared" si="2159"/>
        <v>2105.6999999999998</v>
      </c>
      <c r="N736" s="5">
        <f t="shared" si="2160"/>
        <v>2105.6999999999998</v>
      </c>
      <c r="O736" s="5">
        <f t="shared" si="2161"/>
        <v>2105.6999999999998</v>
      </c>
      <c r="P736" s="5">
        <f t="shared" ref="P736:V736" si="2247">P741+P737</f>
        <v>0</v>
      </c>
      <c r="Q736" s="5">
        <f t="shared" ref="Q736:R736" si="2248">Q741+Q737</f>
        <v>0</v>
      </c>
      <c r="R736" s="5">
        <f t="shared" si="2248"/>
        <v>0</v>
      </c>
      <c r="S736" s="5">
        <f t="shared" ref="S736" si="2249">S741+S737</f>
        <v>0</v>
      </c>
      <c r="T736" s="5">
        <f t="shared" si="2247"/>
        <v>0</v>
      </c>
      <c r="U736" s="5">
        <f t="shared" si="2247"/>
        <v>0</v>
      </c>
      <c r="V736" s="5">
        <f t="shared" si="2247"/>
        <v>0</v>
      </c>
      <c r="W736" s="5">
        <f t="shared" ref="W736:AF736" si="2250">W741+W737</f>
        <v>0</v>
      </c>
      <c r="X736" s="5">
        <f t="shared" si="2250"/>
        <v>0</v>
      </c>
      <c r="Y736" s="5">
        <f t="shared" si="2250"/>
        <v>0</v>
      </c>
      <c r="Z736" s="5">
        <f t="shared" si="2250"/>
        <v>0</v>
      </c>
      <c r="AA736" s="5">
        <f t="shared" si="2250"/>
        <v>0</v>
      </c>
      <c r="AB736" s="5">
        <f t="shared" si="2250"/>
        <v>0</v>
      </c>
      <c r="AC736" s="5">
        <f t="shared" si="2250"/>
        <v>0</v>
      </c>
      <c r="AD736" s="5">
        <f t="shared" ref="AD736" si="2251">AD741+AD737</f>
        <v>0</v>
      </c>
      <c r="AE736" s="5">
        <f t="shared" ref="AE736" si="2252">AE741+AE737</f>
        <v>0</v>
      </c>
      <c r="AF736" s="5">
        <f t="shared" si="2250"/>
        <v>0</v>
      </c>
      <c r="AG736" s="5">
        <f t="shared" si="2093"/>
        <v>2105.6999999999998</v>
      </c>
      <c r="AH736" s="5">
        <f t="shared" si="2085"/>
        <v>2105.6999999999998</v>
      </c>
      <c r="AI736" s="5">
        <f t="shared" si="2086"/>
        <v>2105.6999999999998</v>
      </c>
      <c r="AJ736" s="5">
        <f t="shared" ref="AJ736:BI736" si="2253">AJ741+AJ737</f>
        <v>0</v>
      </c>
      <c r="AK736" s="5">
        <f t="shared" si="2094"/>
        <v>2105.6999999999998</v>
      </c>
      <c r="AL736" s="5">
        <f t="shared" si="2095"/>
        <v>2105.6999999999998</v>
      </c>
      <c r="AM736" s="5">
        <f t="shared" si="2096"/>
        <v>2105.6999999999998</v>
      </c>
      <c r="AN736" s="5">
        <f t="shared" ref="AN736:BA736" si="2254">AN741+AN737</f>
        <v>0</v>
      </c>
      <c r="AO736" s="5">
        <f t="shared" si="2254"/>
        <v>0</v>
      </c>
      <c r="AP736" s="5">
        <f t="shared" si="2254"/>
        <v>0</v>
      </c>
      <c r="AQ736" s="5">
        <f t="shared" si="2254"/>
        <v>0</v>
      </c>
      <c r="AR736" s="5">
        <f t="shared" si="2254"/>
        <v>0</v>
      </c>
      <c r="AS736" s="5">
        <f t="shared" si="2254"/>
        <v>0</v>
      </c>
      <c r="AT736" s="5">
        <f t="shared" si="2254"/>
        <v>0</v>
      </c>
      <c r="AU736" s="5">
        <f t="shared" ref="AU736" si="2255">AU741+AU737</f>
        <v>0</v>
      </c>
      <c r="AV736" s="5">
        <f t="shared" ref="AV736:BE736" si="2256">AV741+AV737</f>
        <v>0</v>
      </c>
      <c r="AW736" s="5">
        <f t="shared" si="2256"/>
        <v>0</v>
      </c>
      <c r="AX736" s="5">
        <f t="shared" si="2256"/>
        <v>0</v>
      </c>
      <c r="AY736" s="5">
        <f t="shared" si="2256"/>
        <v>0</v>
      </c>
      <c r="AZ736" s="5">
        <f t="shared" si="2254"/>
        <v>0</v>
      </c>
      <c r="BA736" s="5">
        <f t="shared" si="2254"/>
        <v>0</v>
      </c>
      <c r="BB736" s="5">
        <f t="shared" si="2256"/>
        <v>0</v>
      </c>
      <c r="BC736" s="5">
        <f t="shared" si="2256"/>
        <v>0</v>
      </c>
      <c r="BD736" s="5">
        <f t="shared" si="2256"/>
        <v>0</v>
      </c>
      <c r="BE736" s="5">
        <f t="shared" si="2256"/>
        <v>0</v>
      </c>
      <c r="BF736" s="5">
        <f t="shared" si="2210"/>
        <v>2105.6999999999998</v>
      </c>
      <c r="BG736" s="5">
        <f t="shared" si="2211"/>
        <v>2105.6999999999998</v>
      </c>
      <c r="BH736" s="5">
        <f t="shared" si="2212"/>
        <v>2105.6999999999998</v>
      </c>
      <c r="BI736" s="5">
        <f t="shared" si="2253"/>
        <v>0</v>
      </c>
    </row>
    <row r="737" spans="1:61" ht="63" x14ac:dyDescent="0.25">
      <c r="A737" s="4" t="s">
        <v>168</v>
      </c>
      <c r="B737" s="4" t="s">
        <v>74</v>
      </c>
      <c r="C737" s="4" t="s">
        <v>97</v>
      </c>
      <c r="D737" s="4" t="s">
        <v>723</v>
      </c>
      <c r="E737" s="4"/>
      <c r="F737" s="14" t="s">
        <v>1211</v>
      </c>
      <c r="G737" s="5">
        <f t="shared" ref="G737:L739" si="2257">G738</f>
        <v>1845.3</v>
      </c>
      <c r="H737" s="5">
        <f t="shared" si="2257"/>
        <v>1845.3</v>
      </c>
      <c r="I737" s="5">
        <f t="shared" si="2257"/>
        <v>1845.3</v>
      </c>
      <c r="J737" s="5">
        <f t="shared" si="2257"/>
        <v>0</v>
      </c>
      <c r="K737" s="5">
        <f t="shared" si="2257"/>
        <v>0</v>
      </c>
      <c r="L737" s="5">
        <f t="shared" si="2257"/>
        <v>0</v>
      </c>
      <c r="M737" s="5">
        <f t="shared" si="2159"/>
        <v>1845.3</v>
      </c>
      <c r="N737" s="5">
        <f t="shared" si="2160"/>
        <v>1845.3</v>
      </c>
      <c r="O737" s="5">
        <f t="shared" si="2161"/>
        <v>1845.3</v>
      </c>
      <c r="P737" s="5">
        <f t="shared" ref="P737:V739" si="2258">P738</f>
        <v>0</v>
      </c>
      <c r="Q737" s="5">
        <f t="shared" si="2258"/>
        <v>0</v>
      </c>
      <c r="R737" s="5">
        <f t="shared" si="2258"/>
        <v>0</v>
      </c>
      <c r="S737" s="5">
        <f t="shared" si="2258"/>
        <v>0</v>
      </c>
      <c r="T737" s="5">
        <f t="shared" si="2258"/>
        <v>0</v>
      </c>
      <c r="U737" s="5">
        <f t="shared" si="2258"/>
        <v>0</v>
      </c>
      <c r="V737" s="5">
        <f t="shared" si="2258"/>
        <v>0</v>
      </c>
      <c r="W737" s="5">
        <f t="shared" ref="W737:AF739" si="2259">W738</f>
        <v>0</v>
      </c>
      <c r="X737" s="5">
        <f t="shared" si="2259"/>
        <v>0</v>
      </c>
      <c r="Y737" s="5">
        <f t="shared" si="2259"/>
        <v>0</v>
      </c>
      <c r="Z737" s="5">
        <f t="shared" si="2259"/>
        <v>0</v>
      </c>
      <c r="AA737" s="5">
        <f t="shared" si="2259"/>
        <v>0</v>
      </c>
      <c r="AB737" s="5">
        <f t="shared" si="2259"/>
        <v>0</v>
      </c>
      <c r="AC737" s="5">
        <f t="shared" si="2259"/>
        <v>0</v>
      </c>
      <c r="AD737" s="5">
        <f t="shared" si="2259"/>
        <v>0</v>
      </c>
      <c r="AE737" s="5">
        <f t="shared" si="2259"/>
        <v>0</v>
      </c>
      <c r="AF737" s="5">
        <f t="shared" si="2259"/>
        <v>0</v>
      </c>
      <c r="AG737" s="5">
        <f t="shared" si="2093"/>
        <v>1845.3</v>
      </c>
      <c r="AH737" s="5">
        <f t="shared" si="2085"/>
        <v>1845.3</v>
      </c>
      <c r="AI737" s="5">
        <f t="shared" si="2086"/>
        <v>1845.3</v>
      </c>
      <c r="AJ737" s="5">
        <f t="shared" ref="AJ737:BI739" si="2260">AJ738</f>
        <v>0</v>
      </c>
      <c r="AK737" s="5">
        <f t="shared" si="2094"/>
        <v>1845.3</v>
      </c>
      <c r="AL737" s="5">
        <f t="shared" si="2095"/>
        <v>1845.3</v>
      </c>
      <c r="AM737" s="5">
        <f t="shared" si="2096"/>
        <v>1845.3</v>
      </c>
      <c r="AN737" s="5">
        <f t="shared" si="2260"/>
        <v>0</v>
      </c>
      <c r="AO737" s="5">
        <f t="shared" si="2260"/>
        <v>0</v>
      </c>
      <c r="AP737" s="5">
        <f t="shared" si="2260"/>
        <v>0</v>
      </c>
      <c r="AQ737" s="5">
        <f t="shared" si="2260"/>
        <v>0</v>
      </c>
      <c r="AR737" s="5">
        <f t="shared" si="2260"/>
        <v>0</v>
      </c>
      <c r="AS737" s="5">
        <f t="shared" si="2260"/>
        <v>0</v>
      </c>
      <c r="AT737" s="5">
        <f t="shared" si="2260"/>
        <v>0</v>
      </c>
      <c r="AU737" s="5">
        <f t="shared" si="2260"/>
        <v>0</v>
      </c>
      <c r="AV737" s="5">
        <f t="shared" si="2260"/>
        <v>0</v>
      </c>
      <c r="AW737" s="5">
        <f t="shared" si="2260"/>
        <v>0</v>
      </c>
      <c r="AX737" s="5">
        <f t="shared" si="2260"/>
        <v>0</v>
      </c>
      <c r="AY737" s="5">
        <f t="shared" si="2260"/>
        <v>0</v>
      </c>
      <c r="AZ737" s="5">
        <f t="shared" si="2260"/>
        <v>0</v>
      </c>
      <c r="BA737" s="5">
        <f t="shared" si="2260"/>
        <v>0</v>
      </c>
      <c r="BB737" s="5">
        <f t="shared" si="2260"/>
        <v>0</v>
      </c>
      <c r="BC737" s="5">
        <f t="shared" si="2260"/>
        <v>0</v>
      </c>
      <c r="BD737" s="5">
        <f t="shared" si="2260"/>
        <v>0</v>
      </c>
      <c r="BE737" s="5">
        <f t="shared" si="2260"/>
        <v>0</v>
      </c>
      <c r="BF737" s="5">
        <f t="shared" si="2210"/>
        <v>1845.3</v>
      </c>
      <c r="BG737" s="5">
        <f t="shared" si="2211"/>
        <v>1845.3</v>
      </c>
      <c r="BH737" s="5">
        <f t="shared" si="2212"/>
        <v>1845.3</v>
      </c>
      <c r="BI737" s="5">
        <f t="shared" si="2260"/>
        <v>0</v>
      </c>
    </row>
    <row r="738" spans="1:61" ht="78.75" x14ac:dyDescent="0.25">
      <c r="A738" s="4" t="s">
        <v>168</v>
      </c>
      <c r="B738" s="4" t="s">
        <v>74</v>
      </c>
      <c r="C738" s="4" t="s">
        <v>97</v>
      </c>
      <c r="D738" s="4" t="s">
        <v>713</v>
      </c>
      <c r="E738" s="4"/>
      <c r="F738" s="14" t="s">
        <v>1212</v>
      </c>
      <c r="G738" s="5">
        <f t="shared" si="2257"/>
        <v>1845.3</v>
      </c>
      <c r="H738" s="5">
        <f t="shared" si="2257"/>
        <v>1845.3</v>
      </c>
      <c r="I738" s="5">
        <f t="shared" si="2257"/>
        <v>1845.3</v>
      </c>
      <c r="J738" s="5">
        <f t="shared" si="2257"/>
        <v>0</v>
      </c>
      <c r="K738" s="5">
        <f t="shared" si="2257"/>
        <v>0</v>
      </c>
      <c r="L738" s="5">
        <f t="shared" si="2257"/>
        <v>0</v>
      </c>
      <c r="M738" s="5">
        <f t="shared" si="2159"/>
        <v>1845.3</v>
      </c>
      <c r="N738" s="5">
        <f t="shared" si="2160"/>
        <v>1845.3</v>
      </c>
      <c r="O738" s="5">
        <f t="shared" si="2161"/>
        <v>1845.3</v>
      </c>
      <c r="P738" s="5">
        <f t="shared" si="2258"/>
        <v>0</v>
      </c>
      <c r="Q738" s="5">
        <f t="shared" si="2258"/>
        <v>0</v>
      </c>
      <c r="R738" s="5">
        <f t="shared" si="2258"/>
        <v>0</v>
      </c>
      <c r="S738" s="5">
        <f t="shared" si="2258"/>
        <v>0</v>
      </c>
      <c r="T738" s="5">
        <f t="shared" si="2258"/>
        <v>0</v>
      </c>
      <c r="U738" s="5">
        <f t="shared" si="2258"/>
        <v>0</v>
      </c>
      <c r="V738" s="5">
        <f t="shared" si="2258"/>
        <v>0</v>
      </c>
      <c r="W738" s="5">
        <f t="shared" si="2259"/>
        <v>0</v>
      </c>
      <c r="X738" s="5">
        <f t="shared" si="2259"/>
        <v>0</v>
      </c>
      <c r="Y738" s="5">
        <f t="shared" si="2259"/>
        <v>0</v>
      </c>
      <c r="Z738" s="5">
        <f t="shared" si="2259"/>
        <v>0</v>
      </c>
      <c r="AA738" s="5">
        <f t="shared" si="2259"/>
        <v>0</v>
      </c>
      <c r="AB738" s="5">
        <f t="shared" si="2259"/>
        <v>0</v>
      </c>
      <c r="AC738" s="5">
        <f t="shared" si="2259"/>
        <v>0</v>
      </c>
      <c r="AD738" s="5">
        <f t="shared" si="2259"/>
        <v>0</v>
      </c>
      <c r="AE738" s="5">
        <f t="shared" si="2259"/>
        <v>0</v>
      </c>
      <c r="AF738" s="5">
        <f t="shared" si="2259"/>
        <v>0</v>
      </c>
      <c r="AG738" s="5">
        <f t="shared" si="2093"/>
        <v>1845.3</v>
      </c>
      <c r="AH738" s="5">
        <f t="shared" ref="AH738:AH801" si="2261">N738+X738+Y738+Z738+AA738+AB738</f>
        <v>1845.3</v>
      </c>
      <c r="AI738" s="5">
        <f t="shared" ref="AI738:AI801" si="2262">O738+AC738+AD738+AE738+AF738</f>
        <v>1845.3</v>
      </c>
      <c r="AJ738" s="5">
        <f t="shared" si="2260"/>
        <v>0</v>
      </c>
      <c r="AK738" s="5">
        <f t="shared" si="2094"/>
        <v>1845.3</v>
      </c>
      <c r="AL738" s="5">
        <f t="shared" si="2095"/>
        <v>1845.3</v>
      </c>
      <c r="AM738" s="5">
        <f t="shared" si="2096"/>
        <v>1845.3</v>
      </c>
      <c r="AN738" s="5">
        <f t="shared" si="2260"/>
        <v>0</v>
      </c>
      <c r="AO738" s="5">
        <f t="shared" si="2260"/>
        <v>0</v>
      </c>
      <c r="AP738" s="5">
        <f t="shared" si="2260"/>
        <v>0</v>
      </c>
      <c r="AQ738" s="5">
        <f t="shared" si="2260"/>
        <v>0</v>
      </c>
      <c r="AR738" s="5">
        <f t="shared" si="2260"/>
        <v>0</v>
      </c>
      <c r="AS738" s="5">
        <f t="shared" si="2260"/>
        <v>0</v>
      </c>
      <c r="AT738" s="5">
        <f t="shared" si="2260"/>
        <v>0</v>
      </c>
      <c r="AU738" s="5">
        <f t="shared" si="2260"/>
        <v>0</v>
      </c>
      <c r="AV738" s="5">
        <f t="shared" si="2260"/>
        <v>0</v>
      </c>
      <c r="AW738" s="5">
        <f t="shared" si="2260"/>
        <v>0</v>
      </c>
      <c r="AX738" s="5">
        <f t="shared" si="2260"/>
        <v>0</v>
      </c>
      <c r="AY738" s="5">
        <f t="shared" si="2260"/>
        <v>0</v>
      </c>
      <c r="AZ738" s="5">
        <f t="shared" si="2260"/>
        <v>0</v>
      </c>
      <c r="BA738" s="5">
        <f t="shared" si="2260"/>
        <v>0</v>
      </c>
      <c r="BB738" s="5">
        <f t="shared" si="2260"/>
        <v>0</v>
      </c>
      <c r="BC738" s="5">
        <f t="shared" si="2260"/>
        <v>0</v>
      </c>
      <c r="BD738" s="5">
        <f t="shared" si="2260"/>
        <v>0</v>
      </c>
      <c r="BE738" s="5">
        <f t="shared" si="2260"/>
        <v>0</v>
      </c>
      <c r="BF738" s="5">
        <f t="shared" si="2210"/>
        <v>1845.3</v>
      </c>
      <c r="BG738" s="5">
        <f t="shared" si="2211"/>
        <v>1845.3</v>
      </c>
      <c r="BH738" s="5">
        <f t="shared" si="2212"/>
        <v>1845.3</v>
      </c>
      <c r="BI738" s="5">
        <f t="shared" si="2260"/>
        <v>0</v>
      </c>
    </row>
    <row r="739" spans="1:61" ht="31.5" x14ac:dyDescent="0.25">
      <c r="A739" s="4" t="s">
        <v>168</v>
      </c>
      <c r="B739" s="4" t="s">
        <v>74</v>
      </c>
      <c r="C739" s="4" t="s">
        <v>97</v>
      </c>
      <c r="D739" s="4" t="s">
        <v>713</v>
      </c>
      <c r="E739" s="4" t="s">
        <v>92</v>
      </c>
      <c r="F739" s="14" t="s">
        <v>569</v>
      </c>
      <c r="G739" s="5">
        <f t="shared" si="2257"/>
        <v>1845.3</v>
      </c>
      <c r="H739" s="5">
        <f t="shared" si="2257"/>
        <v>1845.3</v>
      </c>
      <c r="I739" s="5">
        <f t="shared" si="2257"/>
        <v>1845.3</v>
      </c>
      <c r="J739" s="5">
        <f t="shared" si="2257"/>
        <v>0</v>
      </c>
      <c r="K739" s="5">
        <f t="shared" si="2257"/>
        <v>0</v>
      </c>
      <c r="L739" s="5">
        <f t="shared" si="2257"/>
        <v>0</v>
      </c>
      <c r="M739" s="5">
        <f t="shared" si="2159"/>
        <v>1845.3</v>
      </c>
      <c r="N739" s="5">
        <f t="shared" si="2160"/>
        <v>1845.3</v>
      </c>
      <c r="O739" s="5">
        <f t="shared" si="2161"/>
        <v>1845.3</v>
      </c>
      <c r="P739" s="5">
        <f t="shared" si="2258"/>
        <v>0</v>
      </c>
      <c r="Q739" s="5">
        <f t="shared" si="2258"/>
        <v>0</v>
      </c>
      <c r="R739" s="5">
        <f t="shared" si="2258"/>
        <v>0</v>
      </c>
      <c r="S739" s="5">
        <f t="shared" si="2258"/>
        <v>0</v>
      </c>
      <c r="T739" s="5">
        <f t="shared" si="2258"/>
        <v>0</v>
      </c>
      <c r="U739" s="5">
        <f t="shared" si="2258"/>
        <v>0</v>
      </c>
      <c r="V739" s="5">
        <f t="shared" si="2258"/>
        <v>0</v>
      </c>
      <c r="W739" s="5">
        <f t="shared" si="2259"/>
        <v>0</v>
      </c>
      <c r="X739" s="5">
        <f t="shared" si="2259"/>
        <v>0</v>
      </c>
      <c r="Y739" s="5">
        <f t="shared" si="2259"/>
        <v>0</v>
      </c>
      <c r="Z739" s="5">
        <f t="shared" si="2259"/>
        <v>0</v>
      </c>
      <c r="AA739" s="5">
        <f t="shared" si="2259"/>
        <v>0</v>
      </c>
      <c r="AB739" s="5">
        <f t="shared" si="2259"/>
        <v>0</v>
      </c>
      <c r="AC739" s="5">
        <f t="shared" si="2259"/>
        <v>0</v>
      </c>
      <c r="AD739" s="5">
        <f t="shared" si="2259"/>
        <v>0</v>
      </c>
      <c r="AE739" s="5">
        <f t="shared" si="2259"/>
        <v>0</v>
      </c>
      <c r="AF739" s="5">
        <f t="shared" si="2259"/>
        <v>0</v>
      </c>
      <c r="AG739" s="5">
        <f t="shared" ref="AG739:AG802" si="2263">M739+P739+Q739+R739+S739+T739+U739+V739+W739</f>
        <v>1845.3</v>
      </c>
      <c r="AH739" s="5">
        <f t="shared" si="2261"/>
        <v>1845.3</v>
      </c>
      <c r="AI739" s="5">
        <f t="shared" si="2262"/>
        <v>1845.3</v>
      </c>
      <c r="AJ739" s="5">
        <f t="shared" si="2260"/>
        <v>0</v>
      </c>
      <c r="AK739" s="5">
        <f t="shared" ref="AK739:AK802" si="2264">AG739+AJ739</f>
        <v>1845.3</v>
      </c>
      <c r="AL739" s="5">
        <f t="shared" ref="AL739:AL802" si="2265">AH739</f>
        <v>1845.3</v>
      </c>
      <c r="AM739" s="5">
        <f t="shared" ref="AM739:AM802" si="2266">AI739</f>
        <v>1845.3</v>
      </c>
      <c r="AN739" s="5">
        <f t="shared" si="2260"/>
        <v>0</v>
      </c>
      <c r="AO739" s="5">
        <f t="shared" si="2260"/>
        <v>0</v>
      </c>
      <c r="AP739" s="5">
        <f t="shared" si="2260"/>
        <v>0</v>
      </c>
      <c r="AQ739" s="5">
        <f t="shared" si="2260"/>
        <v>0</v>
      </c>
      <c r="AR739" s="5">
        <f t="shared" si="2260"/>
        <v>0</v>
      </c>
      <c r="AS739" s="5">
        <f t="shared" si="2260"/>
        <v>0</v>
      </c>
      <c r="AT739" s="5">
        <f t="shared" si="2260"/>
        <v>0</v>
      </c>
      <c r="AU739" s="5">
        <f t="shared" si="2260"/>
        <v>0</v>
      </c>
      <c r="AV739" s="5">
        <f t="shared" si="2260"/>
        <v>0</v>
      </c>
      <c r="AW739" s="5">
        <f t="shared" si="2260"/>
        <v>0</v>
      </c>
      <c r="AX739" s="5">
        <f t="shared" si="2260"/>
        <v>0</v>
      </c>
      <c r="AY739" s="5">
        <f t="shared" si="2260"/>
        <v>0</v>
      </c>
      <c r="AZ739" s="5">
        <f t="shared" si="2260"/>
        <v>0</v>
      </c>
      <c r="BA739" s="5">
        <f t="shared" si="2260"/>
        <v>0</v>
      </c>
      <c r="BB739" s="5">
        <f t="shared" si="2260"/>
        <v>0</v>
      </c>
      <c r="BC739" s="5">
        <f t="shared" si="2260"/>
        <v>0</v>
      </c>
      <c r="BD739" s="5">
        <f t="shared" si="2260"/>
        <v>0</v>
      </c>
      <c r="BE739" s="5">
        <f t="shared" si="2260"/>
        <v>0</v>
      </c>
      <c r="BF739" s="5">
        <f t="shared" si="2210"/>
        <v>1845.3</v>
      </c>
      <c r="BG739" s="5">
        <f t="shared" si="2211"/>
        <v>1845.3</v>
      </c>
      <c r="BH739" s="5">
        <f t="shared" si="2212"/>
        <v>1845.3</v>
      </c>
      <c r="BI739" s="5">
        <f t="shared" si="2260"/>
        <v>0</v>
      </c>
    </row>
    <row r="740" spans="1:61" x14ac:dyDescent="0.25">
      <c r="A740" s="4" t="s">
        <v>168</v>
      </c>
      <c r="B740" s="4" t="s">
        <v>74</v>
      </c>
      <c r="C740" s="4" t="s">
        <v>97</v>
      </c>
      <c r="D740" s="4" t="s">
        <v>713</v>
      </c>
      <c r="E740" s="4" t="s">
        <v>126</v>
      </c>
      <c r="F740" s="14" t="s">
        <v>570</v>
      </c>
      <c r="G740" s="5">
        <v>1845.3</v>
      </c>
      <c r="H740" s="5">
        <v>1845.3</v>
      </c>
      <c r="I740" s="5">
        <v>1845.3</v>
      </c>
      <c r="J740" s="5"/>
      <c r="K740" s="5"/>
      <c r="L740" s="5"/>
      <c r="M740" s="5">
        <f t="shared" si="2159"/>
        <v>1845.3</v>
      </c>
      <c r="N740" s="5">
        <f t="shared" si="2160"/>
        <v>1845.3</v>
      </c>
      <c r="O740" s="5">
        <f t="shared" si="2161"/>
        <v>1845.3</v>
      </c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>
        <f t="shared" si="2263"/>
        <v>1845.3</v>
      </c>
      <c r="AH740" s="5">
        <f t="shared" si="2261"/>
        <v>1845.3</v>
      </c>
      <c r="AI740" s="5">
        <f t="shared" si="2262"/>
        <v>1845.3</v>
      </c>
      <c r="AJ740" s="5"/>
      <c r="AK740" s="5">
        <f t="shared" si="2264"/>
        <v>1845.3</v>
      </c>
      <c r="AL740" s="5">
        <f t="shared" si="2265"/>
        <v>1845.3</v>
      </c>
      <c r="AM740" s="5">
        <f t="shared" si="2266"/>
        <v>1845.3</v>
      </c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>
        <f t="shared" si="2210"/>
        <v>1845.3</v>
      </c>
      <c r="BG740" s="5">
        <f t="shared" si="2211"/>
        <v>1845.3</v>
      </c>
      <c r="BH740" s="5">
        <f t="shared" si="2212"/>
        <v>1845.3</v>
      </c>
      <c r="BI740" s="5"/>
    </row>
    <row r="741" spans="1:61" ht="47.25" x14ac:dyDescent="0.25">
      <c r="A741" s="4" t="s">
        <v>168</v>
      </c>
      <c r="B741" s="4" t="s">
        <v>74</v>
      </c>
      <c r="C741" s="4" t="s">
        <v>97</v>
      </c>
      <c r="D741" s="4" t="s">
        <v>724</v>
      </c>
      <c r="E741" s="4"/>
      <c r="F741" s="14" t="s">
        <v>1213</v>
      </c>
      <c r="G741" s="5">
        <f t="shared" ref="G741:L743" si="2267">G742</f>
        <v>260.39999999999998</v>
      </c>
      <c r="H741" s="5">
        <f t="shared" si="2267"/>
        <v>260.39999999999998</v>
      </c>
      <c r="I741" s="5">
        <f t="shared" si="2267"/>
        <v>260.39999999999998</v>
      </c>
      <c r="J741" s="5">
        <f t="shared" si="2267"/>
        <v>0</v>
      </c>
      <c r="K741" s="5">
        <f t="shared" si="2267"/>
        <v>0</v>
      </c>
      <c r="L741" s="5">
        <f t="shared" si="2267"/>
        <v>0</v>
      </c>
      <c r="M741" s="5">
        <f t="shared" si="2159"/>
        <v>260.39999999999998</v>
      </c>
      <c r="N741" s="5">
        <f t="shared" si="2160"/>
        <v>260.39999999999998</v>
      </c>
      <c r="O741" s="5">
        <f t="shared" si="2161"/>
        <v>260.39999999999998</v>
      </c>
      <c r="P741" s="5">
        <f t="shared" ref="P741:V743" si="2268">P742</f>
        <v>0</v>
      </c>
      <c r="Q741" s="5">
        <f t="shared" si="2268"/>
        <v>0</v>
      </c>
      <c r="R741" s="5">
        <f t="shared" si="2268"/>
        <v>0</v>
      </c>
      <c r="S741" s="5">
        <f t="shared" si="2268"/>
        <v>0</v>
      </c>
      <c r="T741" s="5">
        <f t="shared" si="2268"/>
        <v>0</v>
      </c>
      <c r="U741" s="5">
        <f t="shared" si="2268"/>
        <v>0</v>
      </c>
      <c r="V741" s="5">
        <f t="shared" si="2268"/>
        <v>0</v>
      </c>
      <c r="W741" s="5">
        <f t="shared" ref="W741:AF743" si="2269">W742</f>
        <v>0</v>
      </c>
      <c r="X741" s="5">
        <f t="shared" si="2269"/>
        <v>0</v>
      </c>
      <c r="Y741" s="5">
        <f t="shared" si="2269"/>
        <v>0</v>
      </c>
      <c r="Z741" s="5">
        <f t="shared" si="2269"/>
        <v>0</v>
      </c>
      <c r="AA741" s="5">
        <f t="shared" si="2269"/>
        <v>0</v>
      </c>
      <c r="AB741" s="5">
        <f t="shared" si="2269"/>
        <v>0</v>
      </c>
      <c r="AC741" s="5">
        <f t="shared" si="2269"/>
        <v>0</v>
      </c>
      <c r="AD741" s="5">
        <f t="shared" si="2269"/>
        <v>0</v>
      </c>
      <c r="AE741" s="5">
        <f t="shared" si="2269"/>
        <v>0</v>
      </c>
      <c r="AF741" s="5">
        <f t="shared" si="2269"/>
        <v>0</v>
      </c>
      <c r="AG741" s="5">
        <f t="shared" si="2263"/>
        <v>260.39999999999998</v>
      </c>
      <c r="AH741" s="5">
        <f t="shared" si="2261"/>
        <v>260.39999999999998</v>
      </c>
      <c r="AI741" s="5">
        <f t="shared" si="2262"/>
        <v>260.39999999999998</v>
      </c>
      <c r="AJ741" s="5">
        <f t="shared" ref="AJ741:BI743" si="2270">AJ742</f>
        <v>0</v>
      </c>
      <c r="AK741" s="5">
        <f t="shared" si="2264"/>
        <v>260.39999999999998</v>
      </c>
      <c r="AL741" s="5">
        <f t="shared" si="2265"/>
        <v>260.39999999999998</v>
      </c>
      <c r="AM741" s="5">
        <f t="shared" si="2266"/>
        <v>260.39999999999998</v>
      </c>
      <c r="AN741" s="5">
        <f t="shared" si="2270"/>
        <v>0</v>
      </c>
      <c r="AO741" s="5">
        <f t="shared" si="2270"/>
        <v>0</v>
      </c>
      <c r="AP741" s="5">
        <f t="shared" si="2270"/>
        <v>0</v>
      </c>
      <c r="AQ741" s="5">
        <f t="shared" si="2270"/>
        <v>0</v>
      </c>
      <c r="AR741" s="5">
        <f t="shared" si="2270"/>
        <v>0</v>
      </c>
      <c r="AS741" s="5">
        <f t="shared" si="2270"/>
        <v>0</v>
      </c>
      <c r="AT741" s="5">
        <f t="shared" si="2270"/>
        <v>0</v>
      </c>
      <c r="AU741" s="5">
        <f t="shared" si="2270"/>
        <v>0</v>
      </c>
      <c r="AV741" s="5">
        <f t="shared" si="2270"/>
        <v>0</v>
      </c>
      <c r="AW741" s="5">
        <f t="shared" si="2270"/>
        <v>0</v>
      </c>
      <c r="AX741" s="5">
        <f t="shared" si="2270"/>
        <v>0</v>
      </c>
      <c r="AY741" s="5">
        <f t="shared" si="2270"/>
        <v>0</v>
      </c>
      <c r="AZ741" s="5">
        <f t="shared" si="2270"/>
        <v>0</v>
      </c>
      <c r="BA741" s="5">
        <f t="shared" si="2270"/>
        <v>0</v>
      </c>
      <c r="BB741" s="5">
        <f t="shared" si="2270"/>
        <v>0</v>
      </c>
      <c r="BC741" s="5">
        <f t="shared" si="2270"/>
        <v>0</v>
      </c>
      <c r="BD741" s="5">
        <f t="shared" si="2270"/>
        <v>0</v>
      </c>
      <c r="BE741" s="5">
        <f t="shared" si="2270"/>
        <v>0</v>
      </c>
      <c r="BF741" s="5">
        <f t="shared" si="2210"/>
        <v>260.39999999999998</v>
      </c>
      <c r="BG741" s="5">
        <f t="shared" si="2211"/>
        <v>260.39999999999998</v>
      </c>
      <c r="BH741" s="5">
        <f t="shared" si="2212"/>
        <v>260.39999999999998</v>
      </c>
      <c r="BI741" s="5">
        <f t="shared" si="2270"/>
        <v>0</v>
      </c>
    </row>
    <row r="742" spans="1:61" ht="31.5" x14ac:dyDescent="0.25">
      <c r="A742" s="4" t="s">
        <v>168</v>
      </c>
      <c r="B742" s="4" t="s">
        <v>74</v>
      </c>
      <c r="C742" s="4" t="s">
        <v>97</v>
      </c>
      <c r="D742" s="4" t="s">
        <v>714</v>
      </c>
      <c r="E742" s="4"/>
      <c r="F742" s="14" t="s">
        <v>793</v>
      </c>
      <c r="G742" s="5">
        <f t="shared" si="2267"/>
        <v>260.39999999999998</v>
      </c>
      <c r="H742" s="5">
        <f t="shared" si="2267"/>
        <v>260.39999999999998</v>
      </c>
      <c r="I742" s="5">
        <f t="shared" si="2267"/>
        <v>260.39999999999998</v>
      </c>
      <c r="J742" s="5">
        <f t="shared" si="2267"/>
        <v>0</v>
      </c>
      <c r="K742" s="5">
        <f t="shared" si="2267"/>
        <v>0</v>
      </c>
      <c r="L742" s="5">
        <f t="shared" si="2267"/>
        <v>0</v>
      </c>
      <c r="M742" s="5">
        <f t="shared" si="2159"/>
        <v>260.39999999999998</v>
      </c>
      <c r="N742" s="5">
        <f t="shared" si="2160"/>
        <v>260.39999999999998</v>
      </c>
      <c r="O742" s="5">
        <f t="shared" si="2161"/>
        <v>260.39999999999998</v>
      </c>
      <c r="P742" s="5">
        <f t="shared" si="2268"/>
        <v>0</v>
      </c>
      <c r="Q742" s="5">
        <f t="shared" si="2268"/>
        <v>0</v>
      </c>
      <c r="R742" s="5">
        <f t="shared" si="2268"/>
        <v>0</v>
      </c>
      <c r="S742" s="5">
        <f t="shared" si="2268"/>
        <v>0</v>
      </c>
      <c r="T742" s="5">
        <f t="shared" si="2268"/>
        <v>0</v>
      </c>
      <c r="U742" s="5">
        <f t="shared" si="2268"/>
        <v>0</v>
      </c>
      <c r="V742" s="5">
        <f t="shared" si="2268"/>
        <v>0</v>
      </c>
      <c r="W742" s="5">
        <f t="shared" si="2269"/>
        <v>0</v>
      </c>
      <c r="X742" s="5">
        <f t="shared" si="2269"/>
        <v>0</v>
      </c>
      <c r="Y742" s="5">
        <f t="shared" si="2269"/>
        <v>0</v>
      </c>
      <c r="Z742" s="5">
        <f t="shared" si="2269"/>
        <v>0</v>
      </c>
      <c r="AA742" s="5">
        <f t="shared" si="2269"/>
        <v>0</v>
      </c>
      <c r="AB742" s="5">
        <f t="shared" si="2269"/>
        <v>0</v>
      </c>
      <c r="AC742" s="5">
        <f t="shared" si="2269"/>
        <v>0</v>
      </c>
      <c r="AD742" s="5">
        <f t="shared" si="2269"/>
        <v>0</v>
      </c>
      <c r="AE742" s="5">
        <f t="shared" si="2269"/>
        <v>0</v>
      </c>
      <c r="AF742" s="5">
        <f t="shared" si="2269"/>
        <v>0</v>
      </c>
      <c r="AG742" s="5">
        <f t="shared" si="2263"/>
        <v>260.39999999999998</v>
      </c>
      <c r="AH742" s="5">
        <f t="shared" si="2261"/>
        <v>260.39999999999998</v>
      </c>
      <c r="AI742" s="5">
        <f t="shared" si="2262"/>
        <v>260.39999999999998</v>
      </c>
      <c r="AJ742" s="5">
        <f t="shared" si="2270"/>
        <v>0</v>
      </c>
      <c r="AK742" s="5">
        <f t="shared" si="2264"/>
        <v>260.39999999999998</v>
      </c>
      <c r="AL742" s="5">
        <f t="shared" si="2265"/>
        <v>260.39999999999998</v>
      </c>
      <c r="AM742" s="5">
        <f t="shared" si="2266"/>
        <v>260.39999999999998</v>
      </c>
      <c r="AN742" s="5">
        <f t="shared" si="2270"/>
        <v>0</v>
      </c>
      <c r="AO742" s="5">
        <f t="shared" si="2270"/>
        <v>0</v>
      </c>
      <c r="AP742" s="5">
        <f t="shared" si="2270"/>
        <v>0</v>
      </c>
      <c r="AQ742" s="5">
        <f t="shared" si="2270"/>
        <v>0</v>
      </c>
      <c r="AR742" s="5">
        <f t="shared" si="2270"/>
        <v>0</v>
      </c>
      <c r="AS742" s="5">
        <f t="shared" si="2270"/>
        <v>0</v>
      </c>
      <c r="AT742" s="5">
        <f t="shared" si="2270"/>
        <v>0</v>
      </c>
      <c r="AU742" s="5">
        <f t="shared" si="2270"/>
        <v>0</v>
      </c>
      <c r="AV742" s="5">
        <f t="shared" si="2270"/>
        <v>0</v>
      </c>
      <c r="AW742" s="5">
        <f t="shared" si="2270"/>
        <v>0</v>
      </c>
      <c r="AX742" s="5">
        <f t="shared" si="2270"/>
        <v>0</v>
      </c>
      <c r="AY742" s="5">
        <f t="shared" si="2270"/>
        <v>0</v>
      </c>
      <c r="AZ742" s="5">
        <f t="shared" si="2270"/>
        <v>0</v>
      </c>
      <c r="BA742" s="5">
        <f t="shared" si="2270"/>
        <v>0</v>
      </c>
      <c r="BB742" s="5">
        <f t="shared" si="2270"/>
        <v>0</v>
      </c>
      <c r="BC742" s="5">
        <f t="shared" si="2270"/>
        <v>0</v>
      </c>
      <c r="BD742" s="5">
        <f t="shared" si="2270"/>
        <v>0</v>
      </c>
      <c r="BE742" s="5">
        <f t="shared" si="2270"/>
        <v>0</v>
      </c>
      <c r="BF742" s="5">
        <f t="shared" si="2210"/>
        <v>260.39999999999998</v>
      </c>
      <c r="BG742" s="5">
        <f t="shared" si="2211"/>
        <v>260.39999999999998</v>
      </c>
      <c r="BH742" s="5">
        <f t="shared" si="2212"/>
        <v>260.39999999999998</v>
      </c>
      <c r="BI742" s="5">
        <f t="shared" si="2270"/>
        <v>0</v>
      </c>
    </row>
    <row r="743" spans="1:61" ht="78.75" x14ac:dyDescent="0.25">
      <c r="A743" s="4" t="s">
        <v>168</v>
      </c>
      <c r="B743" s="4" t="s">
        <v>74</v>
      </c>
      <c r="C743" s="4" t="s">
        <v>97</v>
      </c>
      <c r="D743" s="4" t="s">
        <v>714</v>
      </c>
      <c r="E743" s="4" t="s">
        <v>22</v>
      </c>
      <c r="F743" s="14" t="s">
        <v>556</v>
      </c>
      <c r="G743" s="5">
        <f t="shared" si="2267"/>
        <v>260.39999999999998</v>
      </c>
      <c r="H743" s="5">
        <f t="shared" si="2267"/>
        <v>260.39999999999998</v>
      </c>
      <c r="I743" s="5">
        <f t="shared" si="2267"/>
        <v>260.39999999999998</v>
      </c>
      <c r="J743" s="5">
        <f t="shared" si="2267"/>
        <v>0</v>
      </c>
      <c r="K743" s="5">
        <f t="shared" si="2267"/>
        <v>0</v>
      </c>
      <c r="L743" s="5">
        <f t="shared" si="2267"/>
        <v>0</v>
      </c>
      <c r="M743" s="5">
        <f t="shared" si="2159"/>
        <v>260.39999999999998</v>
      </c>
      <c r="N743" s="5">
        <f t="shared" si="2160"/>
        <v>260.39999999999998</v>
      </c>
      <c r="O743" s="5">
        <f t="shared" si="2161"/>
        <v>260.39999999999998</v>
      </c>
      <c r="P743" s="5">
        <f t="shared" si="2268"/>
        <v>0</v>
      </c>
      <c r="Q743" s="5">
        <f t="shared" si="2268"/>
        <v>0</v>
      </c>
      <c r="R743" s="5">
        <f t="shared" si="2268"/>
        <v>0</v>
      </c>
      <c r="S743" s="5">
        <f t="shared" si="2268"/>
        <v>0</v>
      </c>
      <c r="T743" s="5">
        <f t="shared" si="2268"/>
        <v>0</v>
      </c>
      <c r="U743" s="5">
        <f t="shared" si="2268"/>
        <v>0</v>
      </c>
      <c r="V743" s="5">
        <f t="shared" si="2268"/>
        <v>0</v>
      </c>
      <c r="W743" s="5">
        <f t="shared" si="2269"/>
        <v>0</v>
      </c>
      <c r="X743" s="5">
        <f t="shared" si="2269"/>
        <v>0</v>
      </c>
      <c r="Y743" s="5">
        <f t="shared" si="2269"/>
        <v>0</v>
      </c>
      <c r="Z743" s="5">
        <f t="shared" si="2269"/>
        <v>0</v>
      </c>
      <c r="AA743" s="5">
        <f t="shared" si="2269"/>
        <v>0</v>
      </c>
      <c r="AB743" s="5">
        <f t="shared" si="2269"/>
        <v>0</v>
      </c>
      <c r="AC743" s="5">
        <f t="shared" si="2269"/>
        <v>0</v>
      </c>
      <c r="AD743" s="5">
        <f t="shared" si="2269"/>
        <v>0</v>
      </c>
      <c r="AE743" s="5">
        <f t="shared" si="2269"/>
        <v>0</v>
      </c>
      <c r="AF743" s="5">
        <f t="shared" si="2269"/>
        <v>0</v>
      </c>
      <c r="AG743" s="5">
        <f t="shared" si="2263"/>
        <v>260.39999999999998</v>
      </c>
      <c r="AH743" s="5">
        <f t="shared" si="2261"/>
        <v>260.39999999999998</v>
      </c>
      <c r="AI743" s="5">
        <f t="shared" si="2262"/>
        <v>260.39999999999998</v>
      </c>
      <c r="AJ743" s="5">
        <f t="shared" si="2270"/>
        <v>0</v>
      </c>
      <c r="AK743" s="5">
        <f t="shared" si="2264"/>
        <v>260.39999999999998</v>
      </c>
      <c r="AL743" s="5">
        <f t="shared" si="2265"/>
        <v>260.39999999999998</v>
      </c>
      <c r="AM743" s="5">
        <f t="shared" si="2266"/>
        <v>260.39999999999998</v>
      </c>
      <c r="AN743" s="5">
        <f t="shared" si="2270"/>
        <v>0</v>
      </c>
      <c r="AO743" s="5">
        <f t="shared" si="2270"/>
        <v>0</v>
      </c>
      <c r="AP743" s="5">
        <f t="shared" si="2270"/>
        <v>0</v>
      </c>
      <c r="AQ743" s="5">
        <f t="shared" si="2270"/>
        <v>0</v>
      </c>
      <c r="AR743" s="5">
        <f t="shared" si="2270"/>
        <v>0</v>
      </c>
      <c r="AS743" s="5">
        <f t="shared" si="2270"/>
        <v>0</v>
      </c>
      <c r="AT743" s="5">
        <f t="shared" si="2270"/>
        <v>0</v>
      </c>
      <c r="AU743" s="5">
        <f t="shared" si="2270"/>
        <v>0</v>
      </c>
      <c r="AV743" s="5">
        <f t="shared" si="2270"/>
        <v>0</v>
      </c>
      <c r="AW743" s="5">
        <f t="shared" si="2270"/>
        <v>0</v>
      </c>
      <c r="AX743" s="5">
        <f t="shared" si="2270"/>
        <v>0</v>
      </c>
      <c r="AY743" s="5">
        <f t="shared" si="2270"/>
        <v>0</v>
      </c>
      <c r="AZ743" s="5">
        <f t="shared" si="2270"/>
        <v>0</v>
      </c>
      <c r="BA743" s="5">
        <f t="shared" si="2270"/>
        <v>0</v>
      </c>
      <c r="BB743" s="5">
        <f t="shared" si="2270"/>
        <v>0</v>
      </c>
      <c r="BC743" s="5">
        <f t="shared" si="2270"/>
        <v>0</v>
      </c>
      <c r="BD743" s="5">
        <f t="shared" si="2270"/>
        <v>0</v>
      </c>
      <c r="BE743" s="5">
        <f t="shared" si="2270"/>
        <v>0</v>
      </c>
      <c r="BF743" s="5">
        <f t="shared" si="2210"/>
        <v>260.39999999999998</v>
      </c>
      <c r="BG743" s="5">
        <f t="shared" si="2211"/>
        <v>260.39999999999998</v>
      </c>
      <c r="BH743" s="5">
        <f t="shared" si="2212"/>
        <v>260.39999999999998</v>
      </c>
      <c r="BI743" s="5">
        <f t="shared" si="2270"/>
        <v>0</v>
      </c>
    </row>
    <row r="744" spans="1:61" ht="31.5" x14ac:dyDescent="0.25">
      <c r="A744" s="4" t="s">
        <v>168</v>
      </c>
      <c r="B744" s="4" t="s">
        <v>74</v>
      </c>
      <c r="C744" s="4" t="s">
        <v>97</v>
      </c>
      <c r="D744" s="4" t="s">
        <v>714</v>
      </c>
      <c r="E744" s="4" t="s">
        <v>32</v>
      </c>
      <c r="F744" s="14" t="s">
        <v>558</v>
      </c>
      <c r="G744" s="5">
        <v>260.39999999999998</v>
      </c>
      <c r="H744" s="5">
        <v>260.39999999999998</v>
      </c>
      <c r="I744" s="5">
        <v>260.39999999999998</v>
      </c>
      <c r="J744" s="5"/>
      <c r="K744" s="5"/>
      <c r="L744" s="5"/>
      <c r="M744" s="5">
        <f t="shared" si="2159"/>
        <v>260.39999999999998</v>
      </c>
      <c r="N744" s="5">
        <f t="shared" si="2160"/>
        <v>260.39999999999998</v>
      </c>
      <c r="O744" s="5">
        <f t="shared" si="2161"/>
        <v>260.39999999999998</v>
      </c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>
        <f t="shared" si="2263"/>
        <v>260.39999999999998</v>
      </c>
      <c r="AH744" s="5">
        <f t="shared" si="2261"/>
        <v>260.39999999999998</v>
      </c>
      <c r="AI744" s="5">
        <f t="shared" si="2262"/>
        <v>260.39999999999998</v>
      </c>
      <c r="AJ744" s="5"/>
      <c r="AK744" s="5">
        <f t="shared" si="2264"/>
        <v>260.39999999999998</v>
      </c>
      <c r="AL744" s="5">
        <f t="shared" si="2265"/>
        <v>260.39999999999998</v>
      </c>
      <c r="AM744" s="5">
        <f t="shared" si="2266"/>
        <v>260.39999999999998</v>
      </c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>
        <f t="shared" si="2210"/>
        <v>260.39999999999998</v>
      </c>
      <c r="BG744" s="5">
        <f t="shared" si="2211"/>
        <v>260.39999999999998</v>
      </c>
      <c r="BH744" s="5">
        <f t="shared" si="2212"/>
        <v>260.39999999999998</v>
      </c>
      <c r="BI744" s="5"/>
    </row>
    <row r="745" spans="1:61" ht="47.25" x14ac:dyDescent="0.25">
      <c r="A745" s="4" t="s">
        <v>168</v>
      </c>
      <c r="B745" s="4" t="s">
        <v>74</v>
      </c>
      <c r="C745" s="4" t="s">
        <v>97</v>
      </c>
      <c r="D745" s="4" t="s">
        <v>175</v>
      </c>
      <c r="E745" s="4"/>
      <c r="F745" s="14" t="s">
        <v>1216</v>
      </c>
      <c r="G745" s="5">
        <f>G746+G760+G775</f>
        <v>113196.1</v>
      </c>
      <c r="H745" s="5">
        <f t="shared" ref="H745:BI745" si="2271">H746+H760+H775</f>
        <v>110591.30000000002</v>
      </c>
      <c r="I745" s="5">
        <f t="shared" si="2271"/>
        <v>110591.30000000002</v>
      </c>
      <c r="J745" s="5">
        <f t="shared" ref="J745:L745" si="2272">J746+J760+J775</f>
        <v>0</v>
      </c>
      <c r="K745" s="5">
        <f t="shared" si="2272"/>
        <v>0</v>
      </c>
      <c r="L745" s="5">
        <f t="shared" si="2272"/>
        <v>0</v>
      </c>
      <c r="M745" s="5">
        <f t="shared" si="2159"/>
        <v>113196.1</v>
      </c>
      <c r="N745" s="5">
        <f t="shared" si="2160"/>
        <v>110591.30000000002</v>
      </c>
      <c r="O745" s="5">
        <f t="shared" si="2161"/>
        <v>110591.30000000002</v>
      </c>
      <c r="P745" s="5">
        <f t="shared" ref="P745:V745" si="2273">P746+P760+P775</f>
        <v>0</v>
      </c>
      <c r="Q745" s="5">
        <f t="shared" ref="Q745:R745" si="2274">Q746+Q760+Q775</f>
        <v>0</v>
      </c>
      <c r="R745" s="5">
        <f t="shared" si="2274"/>
        <v>0</v>
      </c>
      <c r="S745" s="5">
        <f t="shared" ref="S745" si="2275">S746+S760+S775</f>
        <v>0</v>
      </c>
      <c r="T745" s="5">
        <f t="shared" si="2273"/>
        <v>0</v>
      </c>
      <c r="U745" s="5">
        <f t="shared" si="2273"/>
        <v>0</v>
      </c>
      <c r="V745" s="5">
        <f t="shared" si="2273"/>
        <v>0</v>
      </c>
      <c r="W745" s="5">
        <f t="shared" ref="W745:AF745" si="2276">W746+W760+W775</f>
        <v>0</v>
      </c>
      <c r="X745" s="5">
        <f t="shared" si="2276"/>
        <v>0</v>
      </c>
      <c r="Y745" s="5">
        <f t="shared" si="2276"/>
        <v>0</v>
      </c>
      <c r="Z745" s="5">
        <f t="shared" si="2276"/>
        <v>0</v>
      </c>
      <c r="AA745" s="5">
        <f t="shared" si="2276"/>
        <v>0</v>
      </c>
      <c r="AB745" s="5">
        <f t="shared" si="2276"/>
        <v>0</v>
      </c>
      <c r="AC745" s="5">
        <f t="shared" si="2276"/>
        <v>0</v>
      </c>
      <c r="AD745" s="5">
        <f t="shared" ref="AD745" si="2277">AD746+AD760+AD775</f>
        <v>0</v>
      </c>
      <c r="AE745" s="5">
        <f t="shared" ref="AE745" si="2278">AE746+AE760+AE775</f>
        <v>0</v>
      </c>
      <c r="AF745" s="5">
        <f t="shared" si="2276"/>
        <v>0</v>
      </c>
      <c r="AG745" s="5">
        <f t="shared" si="2263"/>
        <v>113196.1</v>
      </c>
      <c r="AH745" s="5">
        <f t="shared" si="2261"/>
        <v>110591.30000000002</v>
      </c>
      <c r="AI745" s="5">
        <f t="shared" si="2262"/>
        <v>110591.30000000002</v>
      </c>
      <c r="AJ745" s="5">
        <f t="shared" ref="AJ745" si="2279">AJ746+AJ760+AJ775</f>
        <v>0</v>
      </c>
      <c r="AK745" s="5">
        <f t="shared" si="2264"/>
        <v>113196.1</v>
      </c>
      <c r="AL745" s="5">
        <f t="shared" si="2265"/>
        <v>110591.30000000002</v>
      </c>
      <c r="AM745" s="5">
        <f t="shared" si="2266"/>
        <v>110591.30000000002</v>
      </c>
      <c r="AN745" s="5">
        <f t="shared" ref="AN745:BA745" si="2280">AN746+AN760+AN775</f>
        <v>0</v>
      </c>
      <c r="AO745" s="5">
        <f t="shared" si="2280"/>
        <v>0</v>
      </c>
      <c r="AP745" s="5">
        <f t="shared" si="2280"/>
        <v>0</v>
      </c>
      <c r="AQ745" s="5">
        <f t="shared" si="2280"/>
        <v>0</v>
      </c>
      <c r="AR745" s="5">
        <f t="shared" si="2280"/>
        <v>0</v>
      </c>
      <c r="AS745" s="5">
        <f t="shared" si="2280"/>
        <v>0</v>
      </c>
      <c r="AT745" s="5">
        <f t="shared" si="2280"/>
        <v>0</v>
      </c>
      <c r="AU745" s="5">
        <f t="shared" ref="AU745" si="2281">AU746+AU760+AU775</f>
        <v>0</v>
      </c>
      <c r="AV745" s="5">
        <f t="shared" ref="AV745:BE745" si="2282">AV746+AV760+AV775</f>
        <v>0</v>
      </c>
      <c r="AW745" s="5">
        <f t="shared" si="2282"/>
        <v>0</v>
      </c>
      <c r="AX745" s="5">
        <f t="shared" si="2282"/>
        <v>0</v>
      </c>
      <c r="AY745" s="5">
        <f t="shared" si="2282"/>
        <v>0</v>
      </c>
      <c r="AZ745" s="5">
        <f t="shared" si="2280"/>
        <v>0</v>
      </c>
      <c r="BA745" s="5">
        <f t="shared" si="2280"/>
        <v>0</v>
      </c>
      <c r="BB745" s="5">
        <f t="shared" si="2282"/>
        <v>0</v>
      </c>
      <c r="BC745" s="5">
        <f t="shared" si="2282"/>
        <v>0</v>
      </c>
      <c r="BD745" s="5">
        <f t="shared" si="2282"/>
        <v>0</v>
      </c>
      <c r="BE745" s="5">
        <f t="shared" si="2282"/>
        <v>0</v>
      </c>
      <c r="BF745" s="5">
        <f t="shared" si="2210"/>
        <v>113196.1</v>
      </c>
      <c r="BG745" s="5">
        <f t="shared" si="2211"/>
        <v>110591.30000000002</v>
      </c>
      <c r="BH745" s="5">
        <f t="shared" si="2212"/>
        <v>110591.30000000002</v>
      </c>
      <c r="BI745" s="5">
        <f t="shared" si="2271"/>
        <v>0</v>
      </c>
    </row>
    <row r="746" spans="1:61" ht="47.25" x14ac:dyDescent="0.25">
      <c r="A746" s="4" t="s">
        <v>168</v>
      </c>
      <c r="B746" s="4" t="s">
        <v>74</v>
      </c>
      <c r="C746" s="4" t="s">
        <v>97</v>
      </c>
      <c r="D746" s="4" t="s">
        <v>734</v>
      </c>
      <c r="E746" s="4"/>
      <c r="F746" s="14" t="s">
        <v>1217</v>
      </c>
      <c r="G746" s="5">
        <f>G747+G757</f>
        <v>88082.900000000009</v>
      </c>
      <c r="H746" s="5">
        <f t="shared" ref="H746:BI746" si="2283">H747+H757</f>
        <v>85449.900000000009</v>
      </c>
      <c r="I746" s="5">
        <f t="shared" si="2283"/>
        <v>85449.900000000009</v>
      </c>
      <c r="J746" s="5">
        <f t="shared" ref="J746:L746" si="2284">J747+J757</f>
        <v>0</v>
      </c>
      <c r="K746" s="5">
        <f t="shared" si="2284"/>
        <v>0</v>
      </c>
      <c r="L746" s="5">
        <f t="shared" si="2284"/>
        <v>0</v>
      </c>
      <c r="M746" s="5">
        <f t="shared" si="2159"/>
        <v>88082.900000000009</v>
      </c>
      <c r="N746" s="5">
        <f t="shared" si="2160"/>
        <v>85449.900000000009</v>
      </c>
      <c r="O746" s="5">
        <f t="shared" si="2161"/>
        <v>85449.900000000009</v>
      </c>
      <c r="P746" s="5">
        <f t="shared" ref="P746:V746" si="2285">P747+P757</f>
        <v>0</v>
      </c>
      <c r="Q746" s="5">
        <f t="shared" ref="Q746:R746" si="2286">Q747+Q757</f>
        <v>0</v>
      </c>
      <c r="R746" s="5">
        <f t="shared" si="2286"/>
        <v>0</v>
      </c>
      <c r="S746" s="5">
        <f t="shared" ref="S746" si="2287">S747+S757</f>
        <v>0</v>
      </c>
      <c r="T746" s="5">
        <f t="shared" si="2285"/>
        <v>0</v>
      </c>
      <c r="U746" s="5">
        <f t="shared" si="2285"/>
        <v>0</v>
      </c>
      <c r="V746" s="5">
        <f t="shared" si="2285"/>
        <v>0</v>
      </c>
      <c r="W746" s="5">
        <f t="shared" ref="W746:AF746" si="2288">W747+W757</f>
        <v>0</v>
      </c>
      <c r="X746" s="5">
        <f t="shared" si="2288"/>
        <v>0</v>
      </c>
      <c r="Y746" s="5">
        <f t="shared" si="2288"/>
        <v>0</v>
      </c>
      <c r="Z746" s="5">
        <f t="shared" si="2288"/>
        <v>0</v>
      </c>
      <c r="AA746" s="5">
        <f t="shared" si="2288"/>
        <v>0</v>
      </c>
      <c r="AB746" s="5">
        <f t="shared" si="2288"/>
        <v>0</v>
      </c>
      <c r="AC746" s="5">
        <f t="shared" si="2288"/>
        <v>0</v>
      </c>
      <c r="AD746" s="5">
        <f t="shared" ref="AD746" si="2289">AD747+AD757</f>
        <v>0</v>
      </c>
      <c r="AE746" s="5">
        <f t="shared" ref="AE746" si="2290">AE747+AE757</f>
        <v>0</v>
      </c>
      <c r="AF746" s="5">
        <f t="shared" si="2288"/>
        <v>0</v>
      </c>
      <c r="AG746" s="5">
        <f t="shared" si="2263"/>
        <v>88082.900000000009</v>
      </c>
      <c r="AH746" s="5">
        <f t="shared" si="2261"/>
        <v>85449.900000000009</v>
      </c>
      <c r="AI746" s="5">
        <f t="shared" si="2262"/>
        <v>85449.900000000009</v>
      </c>
      <c r="AJ746" s="5">
        <f t="shared" ref="AJ746" si="2291">AJ747+AJ757</f>
        <v>0</v>
      </c>
      <c r="AK746" s="5">
        <f t="shared" si="2264"/>
        <v>88082.900000000009</v>
      </c>
      <c r="AL746" s="5">
        <f t="shared" si="2265"/>
        <v>85449.900000000009</v>
      </c>
      <c r="AM746" s="5">
        <f t="shared" si="2266"/>
        <v>85449.900000000009</v>
      </c>
      <c r="AN746" s="5">
        <f t="shared" ref="AN746:BA746" si="2292">AN747+AN757</f>
        <v>0</v>
      </c>
      <c r="AO746" s="5">
        <f t="shared" si="2292"/>
        <v>0</v>
      </c>
      <c r="AP746" s="5">
        <f t="shared" si="2292"/>
        <v>0</v>
      </c>
      <c r="AQ746" s="5">
        <f t="shared" si="2292"/>
        <v>0</v>
      </c>
      <c r="AR746" s="5">
        <f t="shared" si="2292"/>
        <v>0</v>
      </c>
      <c r="AS746" s="5">
        <f t="shared" si="2292"/>
        <v>0</v>
      </c>
      <c r="AT746" s="5">
        <f t="shared" si="2292"/>
        <v>0</v>
      </c>
      <c r="AU746" s="5">
        <f t="shared" ref="AU746" si="2293">AU747+AU757</f>
        <v>0</v>
      </c>
      <c r="AV746" s="5">
        <f t="shared" ref="AV746:BE746" si="2294">AV747+AV757</f>
        <v>0</v>
      </c>
      <c r="AW746" s="5">
        <f t="shared" si="2294"/>
        <v>0</v>
      </c>
      <c r="AX746" s="5">
        <f t="shared" si="2294"/>
        <v>0</v>
      </c>
      <c r="AY746" s="5">
        <f t="shared" si="2294"/>
        <v>0</v>
      </c>
      <c r="AZ746" s="5">
        <f t="shared" si="2292"/>
        <v>0</v>
      </c>
      <c r="BA746" s="5">
        <f t="shared" si="2292"/>
        <v>0</v>
      </c>
      <c r="BB746" s="5">
        <f t="shared" si="2294"/>
        <v>0</v>
      </c>
      <c r="BC746" s="5">
        <f t="shared" si="2294"/>
        <v>0</v>
      </c>
      <c r="BD746" s="5">
        <f t="shared" si="2294"/>
        <v>0</v>
      </c>
      <c r="BE746" s="5">
        <f t="shared" si="2294"/>
        <v>0</v>
      </c>
      <c r="BF746" s="5">
        <f t="shared" si="2210"/>
        <v>88082.900000000009</v>
      </c>
      <c r="BG746" s="5">
        <f t="shared" si="2211"/>
        <v>85449.900000000009</v>
      </c>
      <c r="BH746" s="5">
        <f t="shared" si="2212"/>
        <v>85449.900000000009</v>
      </c>
      <c r="BI746" s="5">
        <f t="shared" si="2283"/>
        <v>0</v>
      </c>
    </row>
    <row r="747" spans="1:61" ht="47.25" x14ac:dyDescent="0.25">
      <c r="A747" s="4" t="s">
        <v>168</v>
      </c>
      <c r="B747" s="4" t="s">
        <v>74</v>
      </c>
      <c r="C747" s="4" t="s">
        <v>97</v>
      </c>
      <c r="D747" s="4" t="s">
        <v>732</v>
      </c>
      <c r="E747" s="4"/>
      <c r="F747" s="14" t="s">
        <v>593</v>
      </c>
      <c r="G747" s="5">
        <f t="shared" ref="G747:L747" si="2295">G748+G750+G752+G755</f>
        <v>85991.1</v>
      </c>
      <c r="H747" s="5">
        <f t="shared" si="2295"/>
        <v>83358.100000000006</v>
      </c>
      <c r="I747" s="5">
        <f t="shared" si="2295"/>
        <v>83358.100000000006</v>
      </c>
      <c r="J747" s="5">
        <f t="shared" si="2295"/>
        <v>0</v>
      </c>
      <c r="K747" s="5">
        <f t="shared" si="2295"/>
        <v>0</v>
      </c>
      <c r="L747" s="5">
        <f t="shared" si="2295"/>
        <v>0</v>
      </c>
      <c r="M747" s="5">
        <f t="shared" si="2159"/>
        <v>85991.1</v>
      </c>
      <c r="N747" s="5">
        <f t="shared" si="2160"/>
        <v>83358.100000000006</v>
      </c>
      <c r="O747" s="5">
        <f t="shared" si="2161"/>
        <v>83358.100000000006</v>
      </c>
      <c r="P747" s="5">
        <f t="shared" ref="P747:V747" si="2296">P748+P750+P752+P755</f>
        <v>0</v>
      </c>
      <c r="Q747" s="5">
        <f t="shared" ref="Q747:R747" si="2297">Q748+Q750+Q752+Q755</f>
        <v>0</v>
      </c>
      <c r="R747" s="5">
        <f t="shared" si="2297"/>
        <v>0</v>
      </c>
      <c r="S747" s="5">
        <f t="shared" ref="S747" si="2298">S748+S750+S752+S755</f>
        <v>0</v>
      </c>
      <c r="T747" s="5">
        <f t="shared" si="2296"/>
        <v>0</v>
      </c>
      <c r="U747" s="5">
        <f t="shared" si="2296"/>
        <v>0</v>
      </c>
      <c r="V747" s="5">
        <f t="shared" si="2296"/>
        <v>0</v>
      </c>
      <c r="W747" s="5">
        <f t="shared" ref="W747:AF747" si="2299">W748+W750+W752+W755</f>
        <v>0</v>
      </c>
      <c r="X747" s="5">
        <f t="shared" si="2299"/>
        <v>0</v>
      </c>
      <c r="Y747" s="5">
        <f t="shared" si="2299"/>
        <v>0</v>
      </c>
      <c r="Z747" s="5">
        <f t="shared" si="2299"/>
        <v>0</v>
      </c>
      <c r="AA747" s="5">
        <f t="shared" si="2299"/>
        <v>0</v>
      </c>
      <c r="AB747" s="5">
        <f t="shared" si="2299"/>
        <v>0</v>
      </c>
      <c r="AC747" s="5">
        <f t="shared" si="2299"/>
        <v>0</v>
      </c>
      <c r="AD747" s="5">
        <f t="shared" ref="AD747" si="2300">AD748+AD750+AD752+AD755</f>
        <v>0</v>
      </c>
      <c r="AE747" s="5">
        <f t="shared" ref="AE747" si="2301">AE748+AE750+AE752+AE755</f>
        <v>0</v>
      </c>
      <c r="AF747" s="5">
        <f t="shared" si="2299"/>
        <v>0</v>
      </c>
      <c r="AG747" s="5">
        <f t="shared" si="2263"/>
        <v>85991.1</v>
      </c>
      <c r="AH747" s="5">
        <f t="shared" si="2261"/>
        <v>83358.100000000006</v>
      </c>
      <c r="AI747" s="5">
        <f t="shared" si="2262"/>
        <v>83358.100000000006</v>
      </c>
      <c r="AJ747" s="5">
        <f t="shared" ref="AJ747:BI747" si="2302">AJ748+AJ750+AJ752+AJ755</f>
        <v>0</v>
      </c>
      <c r="AK747" s="5">
        <f t="shared" si="2264"/>
        <v>85991.1</v>
      </c>
      <c r="AL747" s="5">
        <f t="shared" si="2265"/>
        <v>83358.100000000006</v>
      </c>
      <c r="AM747" s="5">
        <f t="shared" si="2266"/>
        <v>83358.100000000006</v>
      </c>
      <c r="AN747" s="5">
        <f t="shared" ref="AN747:BA747" si="2303">AN748+AN750+AN752+AN755</f>
        <v>0</v>
      </c>
      <c r="AO747" s="5">
        <f t="shared" si="2303"/>
        <v>0</v>
      </c>
      <c r="AP747" s="5">
        <f t="shared" si="2303"/>
        <v>0</v>
      </c>
      <c r="AQ747" s="5">
        <f t="shared" si="2303"/>
        <v>0</v>
      </c>
      <c r="AR747" s="5">
        <f t="shared" si="2303"/>
        <v>0</v>
      </c>
      <c r="AS747" s="5">
        <f t="shared" si="2303"/>
        <v>0</v>
      </c>
      <c r="AT747" s="5">
        <f t="shared" si="2303"/>
        <v>0</v>
      </c>
      <c r="AU747" s="5">
        <f t="shared" ref="AU747" si="2304">AU748+AU750+AU752+AU755</f>
        <v>0</v>
      </c>
      <c r="AV747" s="5">
        <f t="shared" ref="AV747:BE747" si="2305">AV748+AV750+AV752+AV755</f>
        <v>0</v>
      </c>
      <c r="AW747" s="5">
        <f t="shared" si="2305"/>
        <v>0</v>
      </c>
      <c r="AX747" s="5">
        <f t="shared" si="2305"/>
        <v>0</v>
      </c>
      <c r="AY747" s="5">
        <f t="shared" si="2305"/>
        <v>0</v>
      </c>
      <c r="AZ747" s="5">
        <f t="shared" si="2303"/>
        <v>0</v>
      </c>
      <c r="BA747" s="5">
        <f t="shared" si="2303"/>
        <v>0</v>
      </c>
      <c r="BB747" s="5">
        <f t="shared" si="2305"/>
        <v>0</v>
      </c>
      <c r="BC747" s="5">
        <f t="shared" si="2305"/>
        <v>0</v>
      </c>
      <c r="BD747" s="5">
        <f t="shared" si="2305"/>
        <v>0</v>
      </c>
      <c r="BE747" s="5">
        <f t="shared" si="2305"/>
        <v>0</v>
      </c>
      <c r="BF747" s="5">
        <f t="shared" si="2210"/>
        <v>85991.1</v>
      </c>
      <c r="BG747" s="5">
        <f t="shared" si="2211"/>
        <v>83358.100000000006</v>
      </c>
      <c r="BH747" s="5">
        <f t="shared" si="2212"/>
        <v>83358.100000000006</v>
      </c>
      <c r="BI747" s="5">
        <f t="shared" si="2302"/>
        <v>0</v>
      </c>
    </row>
    <row r="748" spans="1:61" ht="78.75" x14ac:dyDescent="0.25">
      <c r="A748" s="4" t="s">
        <v>168</v>
      </c>
      <c r="B748" s="4" t="s">
        <v>74</v>
      </c>
      <c r="C748" s="4" t="s">
        <v>97</v>
      </c>
      <c r="D748" s="4" t="s">
        <v>732</v>
      </c>
      <c r="E748" s="4" t="s">
        <v>22</v>
      </c>
      <c r="F748" s="14" t="s">
        <v>556</v>
      </c>
      <c r="G748" s="5">
        <f t="shared" ref="G748:L748" si="2306">G749</f>
        <v>34904</v>
      </c>
      <c r="H748" s="5">
        <f t="shared" si="2306"/>
        <v>32271</v>
      </c>
      <c r="I748" s="5">
        <f t="shared" si="2306"/>
        <v>32271</v>
      </c>
      <c r="J748" s="5">
        <f t="shared" si="2306"/>
        <v>0</v>
      </c>
      <c r="K748" s="5">
        <f t="shared" si="2306"/>
        <v>0</v>
      </c>
      <c r="L748" s="5">
        <f t="shared" si="2306"/>
        <v>0</v>
      </c>
      <c r="M748" s="5">
        <f t="shared" si="2159"/>
        <v>34904</v>
      </c>
      <c r="N748" s="5">
        <f t="shared" si="2160"/>
        <v>32271</v>
      </c>
      <c r="O748" s="5">
        <f t="shared" si="2161"/>
        <v>32271</v>
      </c>
      <c r="P748" s="5">
        <f t="shared" ref="P748:V748" si="2307">P749</f>
        <v>0</v>
      </c>
      <c r="Q748" s="5">
        <f t="shared" si="2307"/>
        <v>0</v>
      </c>
      <c r="R748" s="5">
        <f t="shared" si="2307"/>
        <v>0</v>
      </c>
      <c r="S748" s="5">
        <f t="shared" si="2307"/>
        <v>0</v>
      </c>
      <c r="T748" s="5">
        <f t="shared" si="2307"/>
        <v>0</v>
      </c>
      <c r="U748" s="5">
        <f t="shared" si="2307"/>
        <v>0</v>
      </c>
      <c r="V748" s="5">
        <f t="shared" si="2307"/>
        <v>0</v>
      </c>
      <c r="W748" s="5">
        <f t="shared" ref="W748:AF748" si="2308">W749</f>
        <v>0</v>
      </c>
      <c r="X748" s="5">
        <f t="shared" si="2308"/>
        <v>0</v>
      </c>
      <c r="Y748" s="5">
        <f t="shared" si="2308"/>
        <v>0</v>
      </c>
      <c r="Z748" s="5">
        <f t="shared" si="2308"/>
        <v>0</v>
      </c>
      <c r="AA748" s="5">
        <f t="shared" si="2308"/>
        <v>0</v>
      </c>
      <c r="AB748" s="5">
        <f t="shared" si="2308"/>
        <v>0</v>
      </c>
      <c r="AC748" s="5">
        <f t="shared" si="2308"/>
        <v>0</v>
      </c>
      <c r="AD748" s="5">
        <f t="shared" si="2308"/>
        <v>0</v>
      </c>
      <c r="AE748" s="5">
        <f t="shared" si="2308"/>
        <v>0</v>
      </c>
      <c r="AF748" s="5">
        <f t="shared" si="2308"/>
        <v>0</v>
      </c>
      <c r="AG748" s="5">
        <f t="shared" si="2263"/>
        <v>34904</v>
      </c>
      <c r="AH748" s="5">
        <f t="shared" si="2261"/>
        <v>32271</v>
      </c>
      <c r="AI748" s="5">
        <f t="shared" si="2262"/>
        <v>32271</v>
      </c>
      <c r="AJ748" s="5">
        <f t="shared" ref="AJ748:BI748" si="2309">AJ749</f>
        <v>0</v>
      </c>
      <c r="AK748" s="5">
        <f t="shared" si="2264"/>
        <v>34904</v>
      </c>
      <c r="AL748" s="5">
        <f t="shared" si="2265"/>
        <v>32271</v>
      </c>
      <c r="AM748" s="5">
        <f t="shared" si="2266"/>
        <v>32271</v>
      </c>
      <c r="AN748" s="5">
        <f t="shared" si="2309"/>
        <v>0</v>
      </c>
      <c r="AO748" s="5">
        <f t="shared" si="2309"/>
        <v>0</v>
      </c>
      <c r="AP748" s="5">
        <f t="shared" si="2309"/>
        <v>0</v>
      </c>
      <c r="AQ748" s="5">
        <f t="shared" si="2309"/>
        <v>0</v>
      </c>
      <c r="AR748" s="5">
        <f t="shared" si="2309"/>
        <v>0</v>
      </c>
      <c r="AS748" s="5">
        <f t="shared" si="2309"/>
        <v>0</v>
      </c>
      <c r="AT748" s="5">
        <f t="shared" si="2309"/>
        <v>0</v>
      </c>
      <c r="AU748" s="5">
        <f t="shared" si="2309"/>
        <v>0</v>
      </c>
      <c r="AV748" s="5">
        <f t="shared" si="2309"/>
        <v>0</v>
      </c>
      <c r="AW748" s="5">
        <f t="shared" si="2309"/>
        <v>0</v>
      </c>
      <c r="AX748" s="5">
        <f t="shared" si="2309"/>
        <v>0</v>
      </c>
      <c r="AY748" s="5">
        <f t="shared" si="2309"/>
        <v>0</v>
      </c>
      <c r="AZ748" s="5">
        <f t="shared" si="2309"/>
        <v>0</v>
      </c>
      <c r="BA748" s="5">
        <f t="shared" si="2309"/>
        <v>0</v>
      </c>
      <c r="BB748" s="5">
        <f t="shared" si="2309"/>
        <v>0</v>
      </c>
      <c r="BC748" s="5">
        <f t="shared" si="2309"/>
        <v>0</v>
      </c>
      <c r="BD748" s="5">
        <f t="shared" si="2309"/>
        <v>0</v>
      </c>
      <c r="BE748" s="5">
        <f t="shared" si="2309"/>
        <v>0</v>
      </c>
      <c r="BF748" s="5">
        <f t="shared" si="2210"/>
        <v>34904</v>
      </c>
      <c r="BG748" s="5">
        <f t="shared" si="2211"/>
        <v>32271</v>
      </c>
      <c r="BH748" s="5">
        <f t="shared" si="2212"/>
        <v>32271</v>
      </c>
      <c r="BI748" s="5">
        <f t="shared" si="2309"/>
        <v>0</v>
      </c>
    </row>
    <row r="749" spans="1:61" x14ac:dyDescent="0.25">
      <c r="A749" s="4" t="s">
        <v>168</v>
      </c>
      <c r="B749" s="4" t="s">
        <v>74</v>
      </c>
      <c r="C749" s="4" t="s">
        <v>97</v>
      </c>
      <c r="D749" s="4" t="s">
        <v>732</v>
      </c>
      <c r="E749" s="4" t="s">
        <v>23</v>
      </c>
      <c r="F749" s="14" t="s">
        <v>557</v>
      </c>
      <c r="G749" s="5">
        <v>34904</v>
      </c>
      <c r="H749" s="5">
        <v>32271</v>
      </c>
      <c r="I749" s="5">
        <v>32271</v>
      </c>
      <c r="J749" s="5"/>
      <c r="K749" s="5"/>
      <c r="L749" s="5"/>
      <c r="M749" s="5">
        <f t="shared" si="2159"/>
        <v>34904</v>
      </c>
      <c r="N749" s="5">
        <f t="shared" si="2160"/>
        <v>32271</v>
      </c>
      <c r="O749" s="5">
        <f t="shared" si="2161"/>
        <v>32271</v>
      </c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>
        <f t="shared" si="2263"/>
        <v>34904</v>
      </c>
      <c r="AH749" s="5">
        <f t="shared" si="2261"/>
        <v>32271</v>
      </c>
      <c r="AI749" s="5">
        <f t="shared" si="2262"/>
        <v>32271</v>
      </c>
      <c r="AJ749" s="5"/>
      <c r="AK749" s="5">
        <f t="shared" si="2264"/>
        <v>34904</v>
      </c>
      <c r="AL749" s="5">
        <f t="shared" si="2265"/>
        <v>32271</v>
      </c>
      <c r="AM749" s="5">
        <f t="shared" si="2266"/>
        <v>32271</v>
      </c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>
        <f t="shared" si="2210"/>
        <v>34904</v>
      </c>
      <c r="BG749" s="5">
        <f t="shared" si="2211"/>
        <v>32271</v>
      </c>
      <c r="BH749" s="5">
        <f t="shared" si="2212"/>
        <v>32271</v>
      </c>
      <c r="BI749" s="5"/>
    </row>
    <row r="750" spans="1:61" ht="31.5" x14ac:dyDescent="0.25">
      <c r="A750" s="4" t="s">
        <v>168</v>
      </c>
      <c r="B750" s="4" t="s">
        <v>74</v>
      </c>
      <c r="C750" s="4" t="s">
        <v>97</v>
      </c>
      <c r="D750" s="4" t="s">
        <v>732</v>
      </c>
      <c r="E750" s="4" t="s">
        <v>15</v>
      </c>
      <c r="F750" s="14" t="s">
        <v>559</v>
      </c>
      <c r="G750" s="5">
        <f t="shared" ref="G750:L750" si="2310">G751</f>
        <v>3890.8</v>
      </c>
      <c r="H750" s="5">
        <f t="shared" si="2310"/>
        <v>3890.8</v>
      </c>
      <c r="I750" s="5">
        <f t="shared" si="2310"/>
        <v>3890.8</v>
      </c>
      <c r="J750" s="5">
        <f t="shared" si="2310"/>
        <v>0</v>
      </c>
      <c r="K750" s="5">
        <f t="shared" si="2310"/>
        <v>0</v>
      </c>
      <c r="L750" s="5">
        <f t="shared" si="2310"/>
        <v>0</v>
      </c>
      <c r="M750" s="5">
        <f t="shared" si="2159"/>
        <v>3890.8</v>
      </c>
      <c r="N750" s="5">
        <f t="shared" si="2160"/>
        <v>3890.8</v>
      </c>
      <c r="O750" s="5">
        <f t="shared" si="2161"/>
        <v>3890.8</v>
      </c>
      <c r="P750" s="5">
        <f t="shared" ref="P750:V750" si="2311">P751</f>
        <v>0</v>
      </c>
      <c r="Q750" s="5">
        <f t="shared" si="2311"/>
        <v>0</v>
      </c>
      <c r="R750" s="5">
        <f t="shared" si="2311"/>
        <v>0</v>
      </c>
      <c r="S750" s="5">
        <f t="shared" si="2311"/>
        <v>0</v>
      </c>
      <c r="T750" s="5">
        <f t="shared" si="2311"/>
        <v>0</v>
      </c>
      <c r="U750" s="5">
        <f t="shared" si="2311"/>
        <v>0</v>
      </c>
      <c r="V750" s="5">
        <f t="shared" si="2311"/>
        <v>0</v>
      </c>
      <c r="W750" s="5">
        <f t="shared" ref="W750:AF750" si="2312">W751</f>
        <v>0</v>
      </c>
      <c r="X750" s="5">
        <f t="shared" si="2312"/>
        <v>0</v>
      </c>
      <c r="Y750" s="5">
        <f t="shared" si="2312"/>
        <v>0</v>
      </c>
      <c r="Z750" s="5">
        <f t="shared" si="2312"/>
        <v>0</v>
      </c>
      <c r="AA750" s="5">
        <f t="shared" si="2312"/>
        <v>0</v>
      </c>
      <c r="AB750" s="5">
        <f t="shared" si="2312"/>
        <v>0</v>
      </c>
      <c r="AC750" s="5">
        <f t="shared" si="2312"/>
        <v>0</v>
      </c>
      <c r="AD750" s="5">
        <f t="shared" si="2312"/>
        <v>0</v>
      </c>
      <c r="AE750" s="5">
        <f t="shared" si="2312"/>
        <v>0</v>
      </c>
      <c r="AF750" s="5">
        <f t="shared" si="2312"/>
        <v>0</v>
      </c>
      <c r="AG750" s="5">
        <f t="shared" si="2263"/>
        <v>3890.8</v>
      </c>
      <c r="AH750" s="5">
        <f t="shared" si="2261"/>
        <v>3890.8</v>
      </c>
      <c r="AI750" s="5">
        <f t="shared" si="2262"/>
        <v>3890.8</v>
      </c>
      <c r="AJ750" s="5">
        <f t="shared" ref="AJ750:BI750" si="2313">AJ751</f>
        <v>0</v>
      </c>
      <c r="AK750" s="5">
        <f t="shared" si="2264"/>
        <v>3890.8</v>
      </c>
      <c r="AL750" s="5">
        <f t="shared" si="2265"/>
        <v>3890.8</v>
      </c>
      <c r="AM750" s="5">
        <f t="shared" si="2266"/>
        <v>3890.8</v>
      </c>
      <c r="AN750" s="5">
        <f t="shared" si="2313"/>
        <v>0</v>
      </c>
      <c r="AO750" s="5">
        <f t="shared" si="2313"/>
        <v>0</v>
      </c>
      <c r="AP750" s="5">
        <f t="shared" si="2313"/>
        <v>0</v>
      </c>
      <c r="AQ750" s="5">
        <f t="shared" si="2313"/>
        <v>0</v>
      </c>
      <c r="AR750" s="5">
        <f t="shared" si="2313"/>
        <v>0</v>
      </c>
      <c r="AS750" s="5">
        <f t="shared" si="2313"/>
        <v>0</v>
      </c>
      <c r="AT750" s="5">
        <f t="shared" si="2313"/>
        <v>0</v>
      </c>
      <c r="AU750" s="5">
        <f t="shared" si="2313"/>
        <v>0</v>
      </c>
      <c r="AV750" s="5">
        <f t="shared" si="2313"/>
        <v>0</v>
      </c>
      <c r="AW750" s="5">
        <f t="shared" si="2313"/>
        <v>0</v>
      </c>
      <c r="AX750" s="5">
        <f t="shared" si="2313"/>
        <v>0</v>
      </c>
      <c r="AY750" s="5">
        <f t="shared" si="2313"/>
        <v>0</v>
      </c>
      <c r="AZ750" s="5">
        <f t="shared" si="2313"/>
        <v>0</v>
      </c>
      <c r="BA750" s="5">
        <f t="shared" si="2313"/>
        <v>0</v>
      </c>
      <c r="BB750" s="5">
        <f t="shared" si="2313"/>
        <v>0</v>
      </c>
      <c r="BC750" s="5">
        <f t="shared" si="2313"/>
        <v>0</v>
      </c>
      <c r="BD750" s="5">
        <f t="shared" si="2313"/>
        <v>0</v>
      </c>
      <c r="BE750" s="5">
        <f t="shared" si="2313"/>
        <v>0</v>
      </c>
      <c r="BF750" s="5">
        <f t="shared" si="2210"/>
        <v>3890.8</v>
      </c>
      <c r="BG750" s="5">
        <f t="shared" si="2211"/>
        <v>3890.8</v>
      </c>
      <c r="BH750" s="5">
        <f t="shared" si="2212"/>
        <v>3890.8</v>
      </c>
      <c r="BI750" s="5">
        <f t="shared" si="2313"/>
        <v>0</v>
      </c>
    </row>
    <row r="751" spans="1:61" ht="31.5" x14ac:dyDescent="0.25">
      <c r="A751" s="4" t="s">
        <v>168</v>
      </c>
      <c r="B751" s="4" t="s">
        <v>74</v>
      </c>
      <c r="C751" s="4" t="s">
        <v>97</v>
      </c>
      <c r="D751" s="4" t="s">
        <v>732</v>
      </c>
      <c r="E751" s="4" t="s">
        <v>16</v>
      </c>
      <c r="F751" s="14" t="s">
        <v>560</v>
      </c>
      <c r="G751" s="5">
        <v>3890.8</v>
      </c>
      <c r="H751" s="5">
        <v>3890.8</v>
      </c>
      <c r="I751" s="5">
        <v>3890.8</v>
      </c>
      <c r="J751" s="5"/>
      <c r="K751" s="5"/>
      <c r="L751" s="5"/>
      <c r="M751" s="5">
        <f t="shared" si="2159"/>
        <v>3890.8</v>
      </c>
      <c r="N751" s="5">
        <f t="shared" si="2160"/>
        <v>3890.8</v>
      </c>
      <c r="O751" s="5">
        <f t="shared" si="2161"/>
        <v>3890.8</v>
      </c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>
        <f t="shared" si="2263"/>
        <v>3890.8</v>
      </c>
      <c r="AH751" s="5">
        <f t="shared" si="2261"/>
        <v>3890.8</v>
      </c>
      <c r="AI751" s="5">
        <f t="shared" si="2262"/>
        <v>3890.8</v>
      </c>
      <c r="AJ751" s="5"/>
      <c r="AK751" s="5">
        <f t="shared" si="2264"/>
        <v>3890.8</v>
      </c>
      <c r="AL751" s="5">
        <f t="shared" si="2265"/>
        <v>3890.8</v>
      </c>
      <c r="AM751" s="5">
        <f t="shared" si="2266"/>
        <v>3890.8</v>
      </c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>
        <f t="shared" si="2210"/>
        <v>3890.8</v>
      </c>
      <c r="BG751" s="5">
        <f t="shared" si="2211"/>
        <v>3890.8</v>
      </c>
      <c r="BH751" s="5">
        <f t="shared" si="2212"/>
        <v>3890.8</v>
      </c>
      <c r="BI751" s="5"/>
    </row>
    <row r="752" spans="1:61" ht="31.5" x14ac:dyDescent="0.25">
      <c r="A752" s="4" t="s">
        <v>168</v>
      </c>
      <c r="B752" s="4" t="s">
        <v>74</v>
      </c>
      <c r="C752" s="4" t="s">
        <v>97</v>
      </c>
      <c r="D752" s="4" t="s">
        <v>732</v>
      </c>
      <c r="E752" s="4" t="s">
        <v>92</v>
      </c>
      <c r="F752" s="14" t="s">
        <v>569</v>
      </c>
      <c r="G752" s="5">
        <f t="shared" ref="G752:L752" si="2314">G753+G754</f>
        <v>46493.3</v>
      </c>
      <c r="H752" s="5">
        <f t="shared" si="2314"/>
        <v>46493.3</v>
      </c>
      <c r="I752" s="5">
        <f t="shared" si="2314"/>
        <v>46493.3</v>
      </c>
      <c r="J752" s="5">
        <f t="shared" si="2314"/>
        <v>0</v>
      </c>
      <c r="K752" s="5">
        <f t="shared" si="2314"/>
        <v>0</v>
      </c>
      <c r="L752" s="5">
        <f t="shared" si="2314"/>
        <v>0</v>
      </c>
      <c r="M752" s="5">
        <f t="shared" si="2159"/>
        <v>46493.3</v>
      </c>
      <c r="N752" s="5">
        <f t="shared" si="2160"/>
        <v>46493.3</v>
      </c>
      <c r="O752" s="5">
        <f t="shared" si="2161"/>
        <v>46493.3</v>
      </c>
      <c r="P752" s="5">
        <f t="shared" ref="P752:V752" si="2315">P753+P754</f>
        <v>0</v>
      </c>
      <c r="Q752" s="5">
        <f t="shared" ref="Q752:R752" si="2316">Q753+Q754</f>
        <v>0</v>
      </c>
      <c r="R752" s="5">
        <f t="shared" si="2316"/>
        <v>0</v>
      </c>
      <c r="S752" s="5">
        <f t="shared" ref="S752" si="2317">S753+S754</f>
        <v>0</v>
      </c>
      <c r="T752" s="5">
        <f t="shared" si="2315"/>
        <v>0</v>
      </c>
      <c r="U752" s="5">
        <f t="shared" si="2315"/>
        <v>0</v>
      </c>
      <c r="V752" s="5">
        <f t="shared" si="2315"/>
        <v>0</v>
      </c>
      <c r="W752" s="5">
        <f t="shared" ref="W752:AF752" si="2318">W753+W754</f>
        <v>0</v>
      </c>
      <c r="X752" s="5">
        <f t="shared" si="2318"/>
        <v>0</v>
      </c>
      <c r="Y752" s="5">
        <f t="shared" si="2318"/>
        <v>0</v>
      </c>
      <c r="Z752" s="5">
        <f t="shared" si="2318"/>
        <v>0</v>
      </c>
      <c r="AA752" s="5">
        <f t="shared" si="2318"/>
        <v>0</v>
      </c>
      <c r="AB752" s="5">
        <f t="shared" si="2318"/>
        <v>0</v>
      </c>
      <c r="AC752" s="5">
        <f t="shared" si="2318"/>
        <v>0</v>
      </c>
      <c r="AD752" s="5">
        <f t="shared" ref="AD752" si="2319">AD753+AD754</f>
        <v>0</v>
      </c>
      <c r="AE752" s="5">
        <f t="shared" ref="AE752" si="2320">AE753+AE754</f>
        <v>0</v>
      </c>
      <c r="AF752" s="5">
        <f t="shared" si="2318"/>
        <v>0</v>
      </c>
      <c r="AG752" s="5">
        <f t="shared" si="2263"/>
        <v>46493.3</v>
      </c>
      <c r="AH752" s="5">
        <f t="shared" si="2261"/>
        <v>46493.3</v>
      </c>
      <c r="AI752" s="5">
        <f t="shared" si="2262"/>
        <v>46493.3</v>
      </c>
      <c r="AJ752" s="5">
        <f t="shared" ref="AJ752:BI752" si="2321">AJ753+AJ754</f>
        <v>0</v>
      </c>
      <c r="AK752" s="5">
        <f t="shared" si="2264"/>
        <v>46493.3</v>
      </c>
      <c r="AL752" s="5">
        <f t="shared" si="2265"/>
        <v>46493.3</v>
      </c>
      <c r="AM752" s="5">
        <f t="shared" si="2266"/>
        <v>46493.3</v>
      </c>
      <c r="AN752" s="5">
        <f t="shared" ref="AN752:BA752" si="2322">AN753+AN754</f>
        <v>0</v>
      </c>
      <c r="AO752" s="5">
        <f t="shared" si="2322"/>
        <v>0</v>
      </c>
      <c r="AP752" s="5">
        <f t="shared" si="2322"/>
        <v>0</v>
      </c>
      <c r="AQ752" s="5">
        <f t="shared" si="2322"/>
        <v>0</v>
      </c>
      <c r="AR752" s="5">
        <f t="shared" si="2322"/>
        <v>0</v>
      </c>
      <c r="AS752" s="5">
        <f t="shared" si="2322"/>
        <v>0</v>
      </c>
      <c r="AT752" s="5">
        <f t="shared" si="2322"/>
        <v>0</v>
      </c>
      <c r="AU752" s="5">
        <f t="shared" ref="AU752" si="2323">AU753+AU754</f>
        <v>0</v>
      </c>
      <c r="AV752" s="5">
        <f t="shared" ref="AV752:BE752" si="2324">AV753+AV754</f>
        <v>0</v>
      </c>
      <c r="AW752" s="5">
        <f t="shared" si="2324"/>
        <v>0</v>
      </c>
      <c r="AX752" s="5">
        <f t="shared" si="2324"/>
        <v>0</v>
      </c>
      <c r="AY752" s="5">
        <f t="shared" si="2324"/>
        <v>0</v>
      </c>
      <c r="AZ752" s="5">
        <f t="shared" si="2322"/>
        <v>0</v>
      </c>
      <c r="BA752" s="5">
        <f t="shared" si="2322"/>
        <v>0</v>
      </c>
      <c r="BB752" s="5">
        <f t="shared" si="2324"/>
        <v>0</v>
      </c>
      <c r="BC752" s="5">
        <f t="shared" si="2324"/>
        <v>0</v>
      </c>
      <c r="BD752" s="5">
        <f t="shared" si="2324"/>
        <v>0</v>
      </c>
      <c r="BE752" s="5">
        <f t="shared" si="2324"/>
        <v>0</v>
      </c>
      <c r="BF752" s="5">
        <f t="shared" si="2210"/>
        <v>46493.3</v>
      </c>
      <c r="BG752" s="5">
        <f t="shared" si="2211"/>
        <v>46493.3</v>
      </c>
      <c r="BH752" s="5">
        <f t="shared" si="2212"/>
        <v>46493.3</v>
      </c>
      <c r="BI752" s="5">
        <f t="shared" si="2321"/>
        <v>0</v>
      </c>
    </row>
    <row r="753" spans="1:61" x14ac:dyDescent="0.25">
      <c r="A753" s="4" t="s">
        <v>168</v>
      </c>
      <c r="B753" s="4" t="s">
        <v>74</v>
      </c>
      <c r="C753" s="4" t="s">
        <v>97</v>
      </c>
      <c r="D753" s="4" t="s">
        <v>732</v>
      </c>
      <c r="E753" s="4" t="s">
        <v>126</v>
      </c>
      <c r="F753" s="14" t="s">
        <v>570</v>
      </c>
      <c r="G753" s="5">
        <v>41215.5</v>
      </c>
      <c r="H753" s="5">
        <v>41215.5</v>
      </c>
      <c r="I753" s="5">
        <v>41215.5</v>
      </c>
      <c r="J753" s="5"/>
      <c r="K753" s="5"/>
      <c r="L753" s="5"/>
      <c r="M753" s="5">
        <f t="shared" si="2159"/>
        <v>41215.5</v>
      </c>
      <c r="N753" s="5">
        <f t="shared" si="2160"/>
        <v>41215.5</v>
      </c>
      <c r="O753" s="5">
        <f t="shared" si="2161"/>
        <v>41215.5</v>
      </c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>
        <f t="shared" si="2263"/>
        <v>41215.5</v>
      </c>
      <c r="AH753" s="5">
        <f t="shared" si="2261"/>
        <v>41215.5</v>
      </c>
      <c r="AI753" s="5">
        <f t="shared" si="2262"/>
        <v>41215.5</v>
      </c>
      <c r="AJ753" s="5"/>
      <c r="AK753" s="5">
        <f t="shared" si="2264"/>
        <v>41215.5</v>
      </c>
      <c r="AL753" s="5">
        <f t="shared" si="2265"/>
        <v>41215.5</v>
      </c>
      <c r="AM753" s="5">
        <f t="shared" si="2266"/>
        <v>41215.5</v>
      </c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>
        <f t="shared" si="2210"/>
        <v>41215.5</v>
      </c>
      <c r="BG753" s="5">
        <f t="shared" si="2211"/>
        <v>41215.5</v>
      </c>
      <c r="BH753" s="5">
        <f t="shared" si="2212"/>
        <v>41215.5</v>
      </c>
      <c r="BI753" s="5"/>
    </row>
    <row r="754" spans="1:61" x14ac:dyDescent="0.25">
      <c r="A754" s="4" t="s">
        <v>168</v>
      </c>
      <c r="B754" s="4" t="s">
        <v>74</v>
      </c>
      <c r="C754" s="4" t="s">
        <v>97</v>
      </c>
      <c r="D754" s="4" t="s">
        <v>732</v>
      </c>
      <c r="E754" s="4" t="s">
        <v>104</v>
      </c>
      <c r="F754" s="14" t="s">
        <v>571</v>
      </c>
      <c r="G754" s="5">
        <v>5277.8</v>
      </c>
      <c r="H754" s="5">
        <v>5277.8</v>
      </c>
      <c r="I754" s="5">
        <v>5277.8</v>
      </c>
      <c r="J754" s="5"/>
      <c r="K754" s="5"/>
      <c r="L754" s="5"/>
      <c r="M754" s="5">
        <f t="shared" si="2159"/>
        <v>5277.8</v>
      </c>
      <c r="N754" s="5">
        <f t="shared" si="2160"/>
        <v>5277.8</v>
      </c>
      <c r="O754" s="5">
        <f t="shared" si="2161"/>
        <v>5277.8</v>
      </c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>
        <f t="shared" si="2263"/>
        <v>5277.8</v>
      </c>
      <c r="AH754" s="5">
        <f t="shared" si="2261"/>
        <v>5277.8</v>
      </c>
      <c r="AI754" s="5">
        <f t="shared" si="2262"/>
        <v>5277.8</v>
      </c>
      <c r="AJ754" s="5"/>
      <c r="AK754" s="5">
        <f t="shared" si="2264"/>
        <v>5277.8</v>
      </c>
      <c r="AL754" s="5">
        <f t="shared" si="2265"/>
        <v>5277.8</v>
      </c>
      <c r="AM754" s="5">
        <f t="shared" si="2266"/>
        <v>5277.8</v>
      </c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>
        <f t="shared" si="2210"/>
        <v>5277.8</v>
      </c>
      <c r="BG754" s="5">
        <f t="shared" si="2211"/>
        <v>5277.8</v>
      </c>
      <c r="BH754" s="5">
        <f t="shared" si="2212"/>
        <v>5277.8</v>
      </c>
      <c r="BI754" s="5"/>
    </row>
    <row r="755" spans="1:61" x14ac:dyDescent="0.25">
      <c r="A755" s="4" t="s">
        <v>168</v>
      </c>
      <c r="B755" s="4" t="s">
        <v>74</v>
      </c>
      <c r="C755" s="4" t="s">
        <v>97</v>
      </c>
      <c r="D755" s="4" t="s">
        <v>732</v>
      </c>
      <c r="E755" s="4" t="s">
        <v>17</v>
      </c>
      <c r="F755" s="14" t="s">
        <v>575</v>
      </c>
      <c r="G755" s="5">
        <f t="shared" ref="G755:L755" si="2325">G756</f>
        <v>703</v>
      </c>
      <c r="H755" s="5">
        <f t="shared" si="2325"/>
        <v>703</v>
      </c>
      <c r="I755" s="5">
        <f t="shared" si="2325"/>
        <v>703</v>
      </c>
      <c r="J755" s="5">
        <f t="shared" si="2325"/>
        <v>0</v>
      </c>
      <c r="K755" s="5">
        <f t="shared" si="2325"/>
        <v>0</v>
      </c>
      <c r="L755" s="5">
        <f t="shared" si="2325"/>
        <v>0</v>
      </c>
      <c r="M755" s="5">
        <f t="shared" si="2159"/>
        <v>703</v>
      </c>
      <c r="N755" s="5">
        <f t="shared" si="2160"/>
        <v>703</v>
      </c>
      <c r="O755" s="5">
        <f t="shared" si="2161"/>
        <v>703</v>
      </c>
      <c r="P755" s="5">
        <f t="shared" ref="P755:V755" si="2326">P756</f>
        <v>0</v>
      </c>
      <c r="Q755" s="5">
        <f t="shared" si="2326"/>
        <v>0</v>
      </c>
      <c r="R755" s="5">
        <f t="shared" si="2326"/>
        <v>0</v>
      </c>
      <c r="S755" s="5">
        <f t="shared" si="2326"/>
        <v>0</v>
      </c>
      <c r="T755" s="5">
        <f t="shared" si="2326"/>
        <v>0</v>
      </c>
      <c r="U755" s="5">
        <f t="shared" si="2326"/>
        <v>0</v>
      </c>
      <c r="V755" s="5">
        <f t="shared" si="2326"/>
        <v>0</v>
      </c>
      <c r="W755" s="5">
        <f t="shared" ref="W755:AF755" si="2327">W756</f>
        <v>0</v>
      </c>
      <c r="X755" s="5">
        <f t="shared" si="2327"/>
        <v>0</v>
      </c>
      <c r="Y755" s="5">
        <f t="shared" si="2327"/>
        <v>0</v>
      </c>
      <c r="Z755" s="5">
        <f t="shared" si="2327"/>
        <v>0</v>
      </c>
      <c r="AA755" s="5">
        <f t="shared" si="2327"/>
        <v>0</v>
      </c>
      <c r="AB755" s="5">
        <f t="shared" si="2327"/>
        <v>0</v>
      </c>
      <c r="AC755" s="5">
        <f t="shared" si="2327"/>
        <v>0</v>
      </c>
      <c r="AD755" s="5">
        <f t="shared" si="2327"/>
        <v>0</v>
      </c>
      <c r="AE755" s="5">
        <f t="shared" si="2327"/>
        <v>0</v>
      </c>
      <c r="AF755" s="5">
        <f t="shared" si="2327"/>
        <v>0</v>
      </c>
      <c r="AG755" s="5">
        <f t="shared" si="2263"/>
        <v>703</v>
      </c>
      <c r="AH755" s="5">
        <f t="shared" si="2261"/>
        <v>703</v>
      </c>
      <c r="AI755" s="5">
        <f t="shared" si="2262"/>
        <v>703</v>
      </c>
      <c r="AJ755" s="5">
        <f t="shared" ref="AJ755:BI755" si="2328">AJ756</f>
        <v>0</v>
      </c>
      <c r="AK755" s="5">
        <f t="shared" si="2264"/>
        <v>703</v>
      </c>
      <c r="AL755" s="5">
        <f t="shared" si="2265"/>
        <v>703</v>
      </c>
      <c r="AM755" s="5">
        <f t="shared" si="2266"/>
        <v>703</v>
      </c>
      <c r="AN755" s="5">
        <f t="shared" si="2328"/>
        <v>0</v>
      </c>
      <c r="AO755" s="5">
        <f t="shared" si="2328"/>
        <v>0</v>
      </c>
      <c r="AP755" s="5">
        <f t="shared" si="2328"/>
        <v>0</v>
      </c>
      <c r="AQ755" s="5">
        <f t="shared" si="2328"/>
        <v>0</v>
      </c>
      <c r="AR755" s="5">
        <f t="shared" si="2328"/>
        <v>0</v>
      </c>
      <c r="AS755" s="5">
        <f t="shared" si="2328"/>
        <v>0</v>
      </c>
      <c r="AT755" s="5">
        <f t="shared" si="2328"/>
        <v>0</v>
      </c>
      <c r="AU755" s="5">
        <f t="shared" si="2328"/>
        <v>0</v>
      </c>
      <c r="AV755" s="5">
        <f t="shared" si="2328"/>
        <v>0</v>
      </c>
      <c r="AW755" s="5">
        <f t="shared" si="2328"/>
        <v>0</v>
      </c>
      <c r="AX755" s="5">
        <f t="shared" si="2328"/>
        <v>0</v>
      </c>
      <c r="AY755" s="5">
        <f t="shared" si="2328"/>
        <v>0</v>
      </c>
      <c r="AZ755" s="5">
        <f t="shared" si="2328"/>
        <v>0</v>
      </c>
      <c r="BA755" s="5">
        <f t="shared" si="2328"/>
        <v>0</v>
      </c>
      <c r="BB755" s="5">
        <f t="shared" si="2328"/>
        <v>0</v>
      </c>
      <c r="BC755" s="5">
        <f t="shared" si="2328"/>
        <v>0</v>
      </c>
      <c r="BD755" s="5">
        <f t="shared" si="2328"/>
        <v>0</v>
      </c>
      <c r="BE755" s="5">
        <f t="shared" si="2328"/>
        <v>0</v>
      </c>
      <c r="BF755" s="5">
        <f t="shared" si="2210"/>
        <v>703</v>
      </c>
      <c r="BG755" s="5">
        <f t="shared" si="2211"/>
        <v>703</v>
      </c>
      <c r="BH755" s="5">
        <f t="shared" si="2212"/>
        <v>703</v>
      </c>
      <c r="BI755" s="5">
        <f t="shared" si="2328"/>
        <v>0</v>
      </c>
    </row>
    <row r="756" spans="1:61" x14ac:dyDescent="0.25">
      <c r="A756" s="4" t="s">
        <v>168</v>
      </c>
      <c r="B756" s="4" t="s">
        <v>74</v>
      </c>
      <c r="C756" s="4" t="s">
        <v>97</v>
      </c>
      <c r="D756" s="4" t="s">
        <v>732</v>
      </c>
      <c r="E756" s="4" t="s">
        <v>24</v>
      </c>
      <c r="F756" s="14" t="s">
        <v>578</v>
      </c>
      <c r="G756" s="5">
        <v>703</v>
      </c>
      <c r="H756" s="5">
        <v>703</v>
      </c>
      <c r="I756" s="5">
        <v>703</v>
      </c>
      <c r="J756" s="5"/>
      <c r="K756" s="5"/>
      <c r="L756" s="5"/>
      <c r="M756" s="5">
        <f t="shared" si="2159"/>
        <v>703</v>
      </c>
      <c r="N756" s="5">
        <f t="shared" si="2160"/>
        <v>703</v>
      </c>
      <c r="O756" s="5">
        <f t="shared" si="2161"/>
        <v>703</v>
      </c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>
        <f t="shared" si="2263"/>
        <v>703</v>
      </c>
      <c r="AH756" s="5">
        <f t="shared" si="2261"/>
        <v>703</v>
      </c>
      <c r="AI756" s="5">
        <f t="shared" si="2262"/>
        <v>703</v>
      </c>
      <c r="AJ756" s="5"/>
      <c r="AK756" s="5">
        <f t="shared" si="2264"/>
        <v>703</v>
      </c>
      <c r="AL756" s="5">
        <f t="shared" si="2265"/>
        <v>703</v>
      </c>
      <c r="AM756" s="5">
        <f t="shared" si="2266"/>
        <v>703</v>
      </c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>
        <f t="shared" si="2210"/>
        <v>703</v>
      </c>
      <c r="BG756" s="5">
        <f t="shared" si="2211"/>
        <v>703</v>
      </c>
      <c r="BH756" s="5">
        <f t="shared" si="2212"/>
        <v>703</v>
      </c>
      <c r="BI756" s="5"/>
    </row>
    <row r="757" spans="1:61" ht="47.25" x14ac:dyDescent="0.25">
      <c r="A757" s="4" t="s">
        <v>168</v>
      </c>
      <c r="B757" s="4" t="s">
        <v>74</v>
      </c>
      <c r="C757" s="4" t="s">
        <v>97</v>
      </c>
      <c r="D757" s="4" t="s">
        <v>733</v>
      </c>
      <c r="E757" s="4"/>
      <c r="F757" s="14" t="s">
        <v>800</v>
      </c>
      <c r="G757" s="5">
        <f t="shared" ref="G757:L758" si="2329">G758</f>
        <v>2091.8000000000002</v>
      </c>
      <c r="H757" s="5">
        <f t="shared" si="2329"/>
        <v>2091.8000000000002</v>
      </c>
      <c r="I757" s="5">
        <f t="shared" si="2329"/>
        <v>2091.8000000000002</v>
      </c>
      <c r="J757" s="5">
        <f t="shared" si="2329"/>
        <v>0</v>
      </c>
      <c r="K757" s="5">
        <f t="shared" si="2329"/>
        <v>0</v>
      </c>
      <c r="L757" s="5">
        <f t="shared" si="2329"/>
        <v>0</v>
      </c>
      <c r="M757" s="5">
        <f t="shared" si="2159"/>
        <v>2091.8000000000002</v>
      </c>
      <c r="N757" s="5">
        <f t="shared" si="2160"/>
        <v>2091.8000000000002</v>
      </c>
      <c r="O757" s="5">
        <f t="shared" si="2161"/>
        <v>2091.8000000000002</v>
      </c>
      <c r="P757" s="5">
        <f t="shared" ref="P757:V758" si="2330">P758</f>
        <v>0</v>
      </c>
      <c r="Q757" s="5">
        <f t="shared" si="2330"/>
        <v>0</v>
      </c>
      <c r="R757" s="5">
        <f t="shared" si="2330"/>
        <v>0</v>
      </c>
      <c r="S757" s="5">
        <f t="shared" si="2330"/>
        <v>0</v>
      </c>
      <c r="T757" s="5">
        <f t="shared" si="2330"/>
        <v>0</v>
      </c>
      <c r="U757" s="5">
        <f t="shared" si="2330"/>
        <v>0</v>
      </c>
      <c r="V757" s="5">
        <f t="shared" si="2330"/>
        <v>0</v>
      </c>
      <c r="W757" s="5">
        <f t="shared" ref="W757:AF758" si="2331">W758</f>
        <v>0</v>
      </c>
      <c r="X757" s="5">
        <f t="shared" si="2331"/>
        <v>0</v>
      </c>
      <c r="Y757" s="5">
        <f t="shared" si="2331"/>
        <v>0</v>
      </c>
      <c r="Z757" s="5">
        <f t="shared" si="2331"/>
        <v>0</v>
      </c>
      <c r="AA757" s="5">
        <f t="shared" si="2331"/>
        <v>0</v>
      </c>
      <c r="AB757" s="5">
        <f t="shared" si="2331"/>
        <v>0</v>
      </c>
      <c r="AC757" s="5">
        <f t="shared" si="2331"/>
        <v>0</v>
      </c>
      <c r="AD757" s="5">
        <f t="shared" si="2331"/>
        <v>0</v>
      </c>
      <c r="AE757" s="5">
        <f t="shared" si="2331"/>
        <v>0</v>
      </c>
      <c r="AF757" s="5">
        <f t="shared" si="2331"/>
        <v>0</v>
      </c>
      <c r="AG757" s="5">
        <f t="shared" si="2263"/>
        <v>2091.8000000000002</v>
      </c>
      <c r="AH757" s="5">
        <f t="shared" si="2261"/>
        <v>2091.8000000000002</v>
      </c>
      <c r="AI757" s="5">
        <f t="shared" si="2262"/>
        <v>2091.8000000000002</v>
      </c>
      <c r="AJ757" s="5">
        <f t="shared" ref="AJ757:BI758" si="2332">AJ758</f>
        <v>0</v>
      </c>
      <c r="AK757" s="5">
        <f t="shared" si="2264"/>
        <v>2091.8000000000002</v>
      </c>
      <c r="AL757" s="5">
        <f t="shared" si="2265"/>
        <v>2091.8000000000002</v>
      </c>
      <c r="AM757" s="5">
        <f t="shared" si="2266"/>
        <v>2091.8000000000002</v>
      </c>
      <c r="AN757" s="5">
        <f t="shared" si="2332"/>
        <v>0</v>
      </c>
      <c r="AO757" s="5">
        <f t="shared" si="2332"/>
        <v>0</v>
      </c>
      <c r="AP757" s="5">
        <f t="shared" si="2332"/>
        <v>0</v>
      </c>
      <c r="AQ757" s="5">
        <f t="shared" si="2332"/>
        <v>0</v>
      </c>
      <c r="AR757" s="5">
        <f t="shared" si="2332"/>
        <v>0</v>
      </c>
      <c r="AS757" s="5">
        <f t="shared" si="2332"/>
        <v>0</v>
      </c>
      <c r="AT757" s="5">
        <f t="shared" si="2332"/>
        <v>0</v>
      </c>
      <c r="AU757" s="5">
        <f t="shared" si="2332"/>
        <v>0</v>
      </c>
      <c r="AV757" s="5">
        <f t="shared" si="2332"/>
        <v>0</v>
      </c>
      <c r="AW757" s="5">
        <f t="shared" si="2332"/>
        <v>0</v>
      </c>
      <c r="AX757" s="5">
        <f t="shared" si="2332"/>
        <v>0</v>
      </c>
      <c r="AY757" s="5">
        <f t="shared" si="2332"/>
        <v>0</v>
      </c>
      <c r="AZ757" s="5">
        <f t="shared" si="2332"/>
        <v>0</v>
      </c>
      <c r="BA757" s="5">
        <f t="shared" si="2332"/>
        <v>0</v>
      </c>
      <c r="BB757" s="5">
        <f t="shared" si="2332"/>
        <v>0</v>
      </c>
      <c r="BC757" s="5">
        <f t="shared" si="2332"/>
        <v>0</v>
      </c>
      <c r="BD757" s="5">
        <f t="shared" si="2332"/>
        <v>0</v>
      </c>
      <c r="BE757" s="5">
        <f t="shared" si="2332"/>
        <v>0</v>
      </c>
      <c r="BF757" s="5">
        <f t="shared" si="2210"/>
        <v>2091.8000000000002</v>
      </c>
      <c r="BG757" s="5">
        <f t="shared" si="2211"/>
        <v>2091.8000000000002</v>
      </c>
      <c r="BH757" s="5">
        <f t="shared" si="2212"/>
        <v>2091.8000000000002</v>
      </c>
      <c r="BI757" s="5">
        <f t="shared" si="2332"/>
        <v>0</v>
      </c>
    </row>
    <row r="758" spans="1:61" ht="31.5" x14ac:dyDescent="0.25">
      <c r="A758" s="4" t="s">
        <v>168</v>
      </c>
      <c r="B758" s="4" t="s">
        <v>74</v>
      </c>
      <c r="C758" s="4" t="s">
        <v>97</v>
      </c>
      <c r="D758" s="4" t="s">
        <v>733</v>
      </c>
      <c r="E758" s="4" t="s">
        <v>92</v>
      </c>
      <c r="F758" s="14" t="s">
        <v>569</v>
      </c>
      <c r="G758" s="5">
        <f t="shared" si="2329"/>
        <v>2091.8000000000002</v>
      </c>
      <c r="H758" s="5">
        <f t="shared" si="2329"/>
        <v>2091.8000000000002</v>
      </c>
      <c r="I758" s="5">
        <f t="shared" si="2329"/>
        <v>2091.8000000000002</v>
      </c>
      <c r="J758" s="5">
        <f t="shared" si="2329"/>
        <v>0</v>
      </c>
      <c r="K758" s="5">
        <f t="shared" si="2329"/>
        <v>0</v>
      </c>
      <c r="L758" s="5">
        <f t="shared" si="2329"/>
        <v>0</v>
      </c>
      <c r="M758" s="5">
        <f t="shared" si="2159"/>
        <v>2091.8000000000002</v>
      </c>
      <c r="N758" s="5">
        <f t="shared" si="2160"/>
        <v>2091.8000000000002</v>
      </c>
      <c r="O758" s="5">
        <f t="shared" si="2161"/>
        <v>2091.8000000000002</v>
      </c>
      <c r="P758" s="5">
        <f t="shared" si="2330"/>
        <v>0</v>
      </c>
      <c r="Q758" s="5">
        <f t="shared" si="2330"/>
        <v>0</v>
      </c>
      <c r="R758" s="5">
        <f t="shared" si="2330"/>
        <v>0</v>
      </c>
      <c r="S758" s="5">
        <f t="shared" si="2330"/>
        <v>0</v>
      </c>
      <c r="T758" s="5">
        <f t="shared" si="2330"/>
        <v>0</v>
      </c>
      <c r="U758" s="5">
        <f t="shared" si="2330"/>
        <v>0</v>
      </c>
      <c r="V758" s="5">
        <f t="shared" si="2330"/>
        <v>0</v>
      </c>
      <c r="W758" s="5">
        <f t="shared" si="2331"/>
        <v>0</v>
      </c>
      <c r="X758" s="5">
        <f t="shared" si="2331"/>
        <v>0</v>
      </c>
      <c r="Y758" s="5">
        <f t="shared" si="2331"/>
        <v>0</v>
      </c>
      <c r="Z758" s="5">
        <f t="shared" si="2331"/>
        <v>0</v>
      </c>
      <c r="AA758" s="5">
        <f t="shared" si="2331"/>
        <v>0</v>
      </c>
      <c r="AB758" s="5">
        <f t="shared" si="2331"/>
        <v>0</v>
      </c>
      <c r="AC758" s="5">
        <f t="shared" si="2331"/>
        <v>0</v>
      </c>
      <c r="AD758" s="5">
        <f t="shared" si="2331"/>
        <v>0</v>
      </c>
      <c r="AE758" s="5">
        <f t="shared" si="2331"/>
        <v>0</v>
      </c>
      <c r="AF758" s="5">
        <f t="shared" si="2331"/>
        <v>0</v>
      </c>
      <c r="AG758" s="5">
        <f t="shared" si="2263"/>
        <v>2091.8000000000002</v>
      </c>
      <c r="AH758" s="5">
        <f t="shared" si="2261"/>
        <v>2091.8000000000002</v>
      </c>
      <c r="AI758" s="5">
        <f t="shared" si="2262"/>
        <v>2091.8000000000002</v>
      </c>
      <c r="AJ758" s="5">
        <f t="shared" si="2332"/>
        <v>0</v>
      </c>
      <c r="AK758" s="5">
        <f t="shared" si="2264"/>
        <v>2091.8000000000002</v>
      </c>
      <c r="AL758" s="5">
        <f t="shared" si="2265"/>
        <v>2091.8000000000002</v>
      </c>
      <c r="AM758" s="5">
        <f t="shared" si="2266"/>
        <v>2091.8000000000002</v>
      </c>
      <c r="AN758" s="5">
        <f t="shared" si="2332"/>
        <v>0</v>
      </c>
      <c r="AO758" s="5">
        <f t="shared" si="2332"/>
        <v>0</v>
      </c>
      <c r="AP758" s="5">
        <f t="shared" si="2332"/>
        <v>0</v>
      </c>
      <c r="AQ758" s="5">
        <f t="shared" si="2332"/>
        <v>0</v>
      </c>
      <c r="AR758" s="5">
        <f t="shared" si="2332"/>
        <v>0</v>
      </c>
      <c r="AS758" s="5">
        <f t="shared" si="2332"/>
        <v>0</v>
      </c>
      <c r="AT758" s="5">
        <f t="shared" si="2332"/>
        <v>0</v>
      </c>
      <c r="AU758" s="5">
        <f t="shared" si="2332"/>
        <v>0</v>
      </c>
      <c r="AV758" s="5">
        <f t="shared" si="2332"/>
        <v>0</v>
      </c>
      <c r="AW758" s="5">
        <f t="shared" si="2332"/>
        <v>0</v>
      </c>
      <c r="AX758" s="5">
        <f t="shared" si="2332"/>
        <v>0</v>
      </c>
      <c r="AY758" s="5">
        <f t="shared" si="2332"/>
        <v>0</v>
      </c>
      <c r="AZ758" s="5">
        <f t="shared" si="2332"/>
        <v>0</v>
      </c>
      <c r="BA758" s="5">
        <f t="shared" si="2332"/>
        <v>0</v>
      </c>
      <c r="BB758" s="5">
        <f t="shared" si="2332"/>
        <v>0</v>
      </c>
      <c r="BC758" s="5">
        <f t="shared" si="2332"/>
        <v>0</v>
      </c>
      <c r="BD758" s="5">
        <f t="shared" si="2332"/>
        <v>0</v>
      </c>
      <c r="BE758" s="5">
        <f t="shared" si="2332"/>
        <v>0</v>
      </c>
      <c r="BF758" s="5">
        <f t="shared" si="2210"/>
        <v>2091.8000000000002</v>
      </c>
      <c r="BG758" s="5">
        <f t="shared" si="2211"/>
        <v>2091.8000000000002</v>
      </c>
      <c r="BH758" s="5">
        <f t="shared" si="2212"/>
        <v>2091.8000000000002</v>
      </c>
      <c r="BI758" s="5">
        <f t="shared" si="2332"/>
        <v>0</v>
      </c>
    </row>
    <row r="759" spans="1:61" x14ac:dyDescent="0.25">
      <c r="A759" s="4" t="s">
        <v>168</v>
      </c>
      <c r="B759" s="4" t="s">
        <v>74</v>
      </c>
      <c r="C759" s="4" t="s">
        <v>97</v>
      </c>
      <c r="D759" s="4" t="s">
        <v>733</v>
      </c>
      <c r="E759" s="4" t="s">
        <v>126</v>
      </c>
      <c r="F759" s="14" t="s">
        <v>570</v>
      </c>
      <c r="G759" s="5">
        <v>2091.8000000000002</v>
      </c>
      <c r="H759" s="5">
        <v>2091.8000000000002</v>
      </c>
      <c r="I759" s="5">
        <v>2091.8000000000002</v>
      </c>
      <c r="J759" s="5"/>
      <c r="K759" s="5"/>
      <c r="L759" s="5"/>
      <c r="M759" s="5">
        <f t="shared" si="2159"/>
        <v>2091.8000000000002</v>
      </c>
      <c r="N759" s="5">
        <f t="shared" si="2160"/>
        <v>2091.8000000000002</v>
      </c>
      <c r="O759" s="5">
        <f t="shared" si="2161"/>
        <v>2091.8000000000002</v>
      </c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>
        <f t="shared" si="2263"/>
        <v>2091.8000000000002</v>
      </c>
      <c r="AH759" s="5">
        <f t="shared" si="2261"/>
        <v>2091.8000000000002</v>
      </c>
      <c r="AI759" s="5">
        <f t="shared" si="2262"/>
        <v>2091.8000000000002</v>
      </c>
      <c r="AJ759" s="5"/>
      <c r="AK759" s="5">
        <f t="shared" si="2264"/>
        <v>2091.8000000000002</v>
      </c>
      <c r="AL759" s="5">
        <f t="shared" si="2265"/>
        <v>2091.8000000000002</v>
      </c>
      <c r="AM759" s="5">
        <f t="shared" si="2266"/>
        <v>2091.8000000000002</v>
      </c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>
        <f t="shared" si="2210"/>
        <v>2091.8000000000002</v>
      </c>
      <c r="BG759" s="5">
        <f t="shared" si="2211"/>
        <v>2091.8000000000002</v>
      </c>
      <c r="BH759" s="5">
        <f t="shared" si="2212"/>
        <v>2091.8000000000002</v>
      </c>
      <c r="BI759" s="5"/>
    </row>
    <row r="760" spans="1:61" ht="31.5" x14ac:dyDescent="0.25">
      <c r="A760" s="4" t="s">
        <v>168</v>
      </c>
      <c r="B760" s="4" t="s">
        <v>74</v>
      </c>
      <c r="C760" s="4" t="s">
        <v>97</v>
      </c>
      <c r="D760" s="4" t="s">
        <v>176</v>
      </c>
      <c r="E760" s="4"/>
      <c r="F760" s="14" t="s">
        <v>1035</v>
      </c>
      <c r="G760" s="5">
        <f>G761+G764+G768</f>
        <v>22124.6</v>
      </c>
      <c r="H760" s="5">
        <f t="shared" ref="H760:BI760" si="2333">H761+H764+H768</f>
        <v>22152.799999999999</v>
      </c>
      <c r="I760" s="5">
        <f t="shared" si="2333"/>
        <v>22152.799999999999</v>
      </c>
      <c r="J760" s="5">
        <f t="shared" ref="J760:L760" si="2334">J761+J764+J768</f>
        <v>0</v>
      </c>
      <c r="K760" s="5">
        <f t="shared" si="2334"/>
        <v>0</v>
      </c>
      <c r="L760" s="5">
        <f t="shared" si="2334"/>
        <v>0</v>
      </c>
      <c r="M760" s="5">
        <f t="shared" si="2159"/>
        <v>22124.6</v>
      </c>
      <c r="N760" s="5">
        <f t="shared" si="2160"/>
        <v>22152.799999999999</v>
      </c>
      <c r="O760" s="5">
        <f t="shared" si="2161"/>
        <v>22152.799999999999</v>
      </c>
      <c r="P760" s="5">
        <f t="shared" ref="P760:V760" si="2335">P761+P764+P768</f>
        <v>0</v>
      </c>
      <c r="Q760" s="5">
        <f t="shared" ref="Q760:R760" si="2336">Q761+Q764+Q768</f>
        <v>0</v>
      </c>
      <c r="R760" s="5">
        <f t="shared" si="2336"/>
        <v>0</v>
      </c>
      <c r="S760" s="5">
        <f t="shared" ref="S760" si="2337">S761+S764+S768</f>
        <v>0</v>
      </c>
      <c r="T760" s="5">
        <f t="shared" si="2335"/>
        <v>0</v>
      </c>
      <c r="U760" s="5">
        <f t="shared" si="2335"/>
        <v>0</v>
      </c>
      <c r="V760" s="5">
        <f t="shared" si="2335"/>
        <v>0</v>
      </c>
      <c r="W760" s="5">
        <f t="shared" ref="W760:AF760" si="2338">W761+W764+W768</f>
        <v>0</v>
      </c>
      <c r="X760" s="5">
        <f t="shared" si="2338"/>
        <v>0</v>
      </c>
      <c r="Y760" s="5">
        <f t="shared" si="2338"/>
        <v>0</v>
      </c>
      <c r="Z760" s="5">
        <f t="shared" si="2338"/>
        <v>0</v>
      </c>
      <c r="AA760" s="5">
        <f t="shared" si="2338"/>
        <v>0</v>
      </c>
      <c r="AB760" s="5">
        <f t="shared" si="2338"/>
        <v>0</v>
      </c>
      <c r="AC760" s="5">
        <f t="shared" si="2338"/>
        <v>0</v>
      </c>
      <c r="AD760" s="5">
        <f t="shared" ref="AD760" si="2339">AD761+AD764+AD768</f>
        <v>0</v>
      </c>
      <c r="AE760" s="5">
        <f t="shared" ref="AE760" si="2340">AE761+AE764+AE768</f>
        <v>0</v>
      </c>
      <c r="AF760" s="5">
        <f t="shared" si="2338"/>
        <v>0</v>
      </c>
      <c r="AG760" s="5">
        <f t="shared" si="2263"/>
        <v>22124.6</v>
      </c>
      <c r="AH760" s="5">
        <f t="shared" si="2261"/>
        <v>22152.799999999999</v>
      </c>
      <c r="AI760" s="5">
        <f t="shared" si="2262"/>
        <v>22152.799999999999</v>
      </c>
      <c r="AJ760" s="5">
        <f t="shared" ref="AJ760" si="2341">AJ761+AJ764+AJ768</f>
        <v>0</v>
      </c>
      <c r="AK760" s="5">
        <f t="shared" si="2264"/>
        <v>22124.6</v>
      </c>
      <c r="AL760" s="5">
        <f t="shared" si="2265"/>
        <v>22152.799999999999</v>
      </c>
      <c r="AM760" s="5">
        <f t="shared" si="2266"/>
        <v>22152.799999999999</v>
      </c>
      <c r="AN760" s="5">
        <f t="shared" ref="AN760:BA760" si="2342">AN761+AN764+AN768</f>
        <v>0</v>
      </c>
      <c r="AO760" s="5">
        <f t="shared" si="2342"/>
        <v>0</v>
      </c>
      <c r="AP760" s="5">
        <f t="shared" si="2342"/>
        <v>0</v>
      </c>
      <c r="AQ760" s="5">
        <f t="shared" si="2342"/>
        <v>0</v>
      </c>
      <c r="AR760" s="5">
        <f t="shared" si="2342"/>
        <v>0</v>
      </c>
      <c r="AS760" s="5">
        <f t="shared" si="2342"/>
        <v>0</v>
      </c>
      <c r="AT760" s="5">
        <f t="shared" si="2342"/>
        <v>0</v>
      </c>
      <c r="AU760" s="5">
        <f t="shared" ref="AU760" si="2343">AU761+AU764+AU768</f>
        <v>0</v>
      </c>
      <c r="AV760" s="5">
        <f t="shared" ref="AV760:BE760" si="2344">AV761+AV764+AV768</f>
        <v>0</v>
      </c>
      <c r="AW760" s="5">
        <f t="shared" si="2344"/>
        <v>0</v>
      </c>
      <c r="AX760" s="5">
        <f t="shared" si="2344"/>
        <v>0</v>
      </c>
      <c r="AY760" s="5">
        <f t="shared" si="2344"/>
        <v>0</v>
      </c>
      <c r="AZ760" s="5">
        <f t="shared" si="2342"/>
        <v>0</v>
      </c>
      <c r="BA760" s="5">
        <f t="shared" si="2342"/>
        <v>0</v>
      </c>
      <c r="BB760" s="5">
        <f t="shared" si="2344"/>
        <v>0</v>
      </c>
      <c r="BC760" s="5">
        <f t="shared" si="2344"/>
        <v>0</v>
      </c>
      <c r="BD760" s="5">
        <f t="shared" si="2344"/>
        <v>0</v>
      </c>
      <c r="BE760" s="5">
        <f t="shared" si="2344"/>
        <v>0</v>
      </c>
      <c r="BF760" s="5">
        <f t="shared" si="2210"/>
        <v>22124.6</v>
      </c>
      <c r="BG760" s="5">
        <f t="shared" si="2211"/>
        <v>22152.799999999999</v>
      </c>
      <c r="BH760" s="5">
        <f t="shared" si="2212"/>
        <v>22152.799999999999</v>
      </c>
      <c r="BI760" s="5">
        <f t="shared" si="2333"/>
        <v>0</v>
      </c>
    </row>
    <row r="761" spans="1:61" ht="47.25" x14ac:dyDescent="0.25">
      <c r="A761" s="4" t="s">
        <v>168</v>
      </c>
      <c r="B761" s="4" t="s">
        <v>74</v>
      </c>
      <c r="C761" s="4" t="s">
        <v>97</v>
      </c>
      <c r="D761" s="4" t="s">
        <v>735</v>
      </c>
      <c r="E761" s="4"/>
      <c r="F761" s="14" t="s">
        <v>801</v>
      </c>
      <c r="G761" s="5">
        <f t="shared" ref="G761:L762" si="2345">G762</f>
        <v>8400.7999999999993</v>
      </c>
      <c r="H761" s="5">
        <f t="shared" si="2345"/>
        <v>8400.7999999999993</v>
      </c>
      <c r="I761" s="5">
        <f t="shared" si="2345"/>
        <v>8400.7999999999993</v>
      </c>
      <c r="J761" s="5">
        <f t="shared" si="2345"/>
        <v>0</v>
      </c>
      <c r="K761" s="5">
        <f t="shared" si="2345"/>
        <v>0</v>
      </c>
      <c r="L761" s="5">
        <f t="shared" si="2345"/>
        <v>0</v>
      </c>
      <c r="M761" s="5">
        <f t="shared" si="2159"/>
        <v>8400.7999999999993</v>
      </c>
      <c r="N761" s="5">
        <f t="shared" si="2160"/>
        <v>8400.7999999999993</v>
      </c>
      <c r="O761" s="5">
        <f t="shared" si="2161"/>
        <v>8400.7999999999993</v>
      </c>
      <c r="P761" s="5">
        <f t="shared" ref="P761:V762" si="2346">P762</f>
        <v>0</v>
      </c>
      <c r="Q761" s="5">
        <f t="shared" si="2346"/>
        <v>0</v>
      </c>
      <c r="R761" s="5">
        <f t="shared" si="2346"/>
        <v>0</v>
      </c>
      <c r="S761" s="5">
        <f t="shared" si="2346"/>
        <v>0</v>
      </c>
      <c r="T761" s="5">
        <f t="shared" si="2346"/>
        <v>0</v>
      </c>
      <c r="U761" s="5">
        <f t="shared" si="2346"/>
        <v>0</v>
      </c>
      <c r="V761" s="5">
        <f t="shared" si="2346"/>
        <v>0</v>
      </c>
      <c r="W761" s="5">
        <f t="shared" ref="W761:AF762" si="2347">W762</f>
        <v>0</v>
      </c>
      <c r="X761" s="5">
        <f t="shared" si="2347"/>
        <v>0</v>
      </c>
      <c r="Y761" s="5">
        <f t="shared" si="2347"/>
        <v>0</v>
      </c>
      <c r="Z761" s="5">
        <f t="shared" si="2347"/>
        <v>0</v>
      </c>
      <c r="AA761" s="5">
        <f t="shared" si="2347"/>
        <v>0</v>
      </c>
      <c r="AB761" s="5">
        <f t="shared" si="2347"/>
        <v>0</v>
      </c>
      <c r="AC761" s="5">
        <f t="shared" si="2347"/>
        <v>0</v>
      </c>
      <c r="AD761" s="5">
        <f t="shared" si="2347"/>
        <v>0</v>
      </c>
      <c r="AE761" s="5">
        <f t="shared" si="2347"/>
        <v>0</v>
      </c>
      <c r="AF761" s="5">
        <f t="shared" si="2347"/>
        <v>0</v>
      </c>
      <c r="AG761" s="5">
        <f t="shared" si="2263"/>
        <v>8400.7999999999993</v>
      </c>
      <c r="AH761" s="5">
        <f t="shared" si="2261"/>
        <v>8400.7999999999993</v>
      </c>
      <c r="AI761" s="5">
        <f t="shared" si="2262"/>
        <v>8400.7999999999993</v>
      </c>
      <c r="AJ761" s="5">
        <f t="shared" ref="AJ761:BI762" si="2348">AJ762</f>
        <v>0</v>
      </c>
      <c r="AK761" s="5">
        <f t="shared" si="2264"/>
        <v>8400.7999999999993</v>
      </c>
      <c r="AL761" s="5">
        <f t="shared" si="2265"/>
        <v>8400.7999999999993</v>
      </c>
      <c r="AM761" s="5">
        <f t="shared" si="2266"/>
        <v>8400.7999999999993</v>
      </c>
      <c r="AN761" s="5">
        <f t="shared" si="2348"/>
        <v>0</v>
      </c>
      <c r="AO761" s="5">
        <f t="shared" si="2348"/>
        <v>0</v>
      </c>
      <c r="AP761" s="5">
        <f t="shared" si="2348"/>
        <v>0</v>
      </c>
      <c r="AQ761" s="5">
        <f t="shared" si="2348"/>
        <v>0</v>
      </c>
      <c r="AR761" s="5">
        <f t="shared" si="2348"/>
        <v>0</v>
      </c>
      <c r="AS761" s="5">
        <f t="shared" si="2348"/>
        <v>0</v>
      </c>
      <c r="AT761" s="5">
        <f t="shared" si="2348"/>
        <v>0</v>
      </c>
      <c r="AU761" s="5">
        <f t="shared" si="2348"/>
        <v>0</v>
      </c>
      <c r="AV761" s="5">
        <f t="shared" si="2348"/>
        <v>0</v>
      </c>
      <c r="AW761" s="5">
        <f t="shared" si="2348"/>
        <v>0</v>
      </c>
      <c r="AX761" s="5">
        <f t="shared" si="2348"/>
        <v>0</v>
      </c>
      <c r="AY761" s="5">
        <f t="shared" si="2348"/>
        <v>0</v>
      </c>
      <c r="AZ761" s="5">
        <f t="shared" si="2348"/>
        <v>0</v>
      </c>
      <c r="BA761" s="5">
        <f t="shared" si="2348"/>
        <v>0</v>
      </c>
      <c r="BB761" s="5">
        <f t="shared" si="2348"/>
        <v>0</v>
      </c>
      <c r="BC761" s="5">
        <f t="shared" si="2348"/>
        <v>0</v>
      </c>
      <c r="BD761" s="5">
        <f t="shared" si="2348"/>
        <v>0</v>
      </c>
      <c r="BE761" s="5">
        <f t="shared" si="2348"/>
        <v>0</v>
      </c>
      <c r="BF761" s="5">
        <f t="shared" si="2210"/>
        <v>8400.7999999999993</v>
      </c>
      <c r="BG761" s="5">
        <f t="shared" si="2211"/>
        <v>8400.7999999999993</v>
      </c>
      <c r="BH761" s="5">
        <f t="shared" si="2212"/>
        <v>8400.7999999999993</v>
      </c>
      <c r="BI761" s="5">
        <f t="shared" si="2348"/>
        <v>0</v>
      </c>
    </row>
    <row r="762" spans="1:61" ht="31.5" x14ac:dyDescent="0.25">
      <c r="A762" s="4" t="s">
        <v>168</v>
      </c>
      <c r="B762" s="4" t="s">
        <v>74</v>
      </c>
      <c r="C762" s="4" t="s">
        <v>97</v>
      </c>
      <c r="D762" s="4" t="s">
        <v>735</v>
      </c>
      <c r="E762" s="4" t="s">
        <v>92</v>
      </c>
      <c r="F762" s="14" t="s">
        <v>569</v>
      </c>
      <c r="G762" s="5">
        <f t="shared" si="2345"/>
        <v>8400.7999999999993</v>
      </c>
      <c r="H762" s="5">
        <f t="shared" si="2345"/>
        <v>8400.7999999999993</v>
      </c>
      <c r="I762" s="5">
        <f t="shared" si="2345"/>
        <v>8400.7999999999993</v>
      </c>
      <c r="J762" s="5">
        <f t="shared" si="2345"/>
        <v>0</v>
      </c>
      <c r="K762" s="5">
        <f t="shared" si="2345"/>
        <v>0</v>
      </c>
      <c r="L762" s="5">
        <f t="shared" si="2345"/>
        <v>0</v>
      </c>
      <c r="M762" s="5">
        <f t="shared" si="2159"/>
        <v>8400.7999999999993</v>
      </c>
      <c r="N762" s="5">
        <f t="shared" si="2160"/>
        <v>8400.7999999999993</v>
      </c>
      <c r="O762" s="5">
        <f t="shared" si="2161"/>
        <v>8400.7999999999993</v>
      </c>
      <c r="P762" s="5">
        <f t="shared" si="2346"/>
        <v>0</v>
      </c>
      <c r="Q762" s="5">
        <f t="shared" si="2346"/>
        <v>0</v>
      </c>
      <c r="R762" s="5">
        <f t="shared" si="2346"/>
        <v>0</v>
      </c>
      <c r="S762" s="5">
        <f t="shared" si="2346"/>
        <v>0</v>
      </c>
      <c r="T762" s="5">
        <f t="shared" si="2346"/>
        <v>0</v>
      </c>
      <c r="U762" s="5">
        <f t="shared" si="2346"/>
        <v>0</v>
      </c>
      <c r="V762" s="5">
        <f t="shared" si="2346"/>
        <v>0</v>
      </c>
      <c r="W762" s="5">
        <f t="shared" si="2347"/>
        <v>0</v>
      </c>
      <c r="X762" s="5">
        <f t="shared" si="2347"/>
        <v>0</v>
      </c>
      <c r="Y762" s="5">
        <f t="shared" si="2347"/>
        <v>0</v>
      </c>
      <c r="Z762" s="5">
        <f t="shared" si="2347"/>
        <v>0</v>
      </c>
      <c r="AA762" s="5">
        <f t="shared" si="2347"/>
        <v>0</v>
      </c>
      <c r="AB762" s="5">
        <f t="shared" si="2347"/>
        <v>0</v>
      </c>
      <c r="AC762" s="5">
        <f t="shared" si="2347"/>
        <v>0</v>
      </c>
      <c r="AD762" s="5">
        <f t="shared" si="2347"/>
        <v>0</v>
      </c>
      <c r="AE762" s="5">
        <f t="shared" si="2347"/>
        <v>0</v>
      </c>
      <c r="AF762" s="5">
        <f t="shared" si="2347"/>
        <v>0</v>
      </c>
      <c r="AG762" s="5">
        <f t="shared" si="2263"/>
        <v>8400.7999999999993</v>
      </c>
      <c r="AH762" s="5">
        <f t="shared" si="2261"/>
        <v>8400.7999999999993</v>
      </c>
      <c r="AI762" s="5">
        <f t="shared" si="2262"/>
        <v>8400.7999999999993</v>
      </c>
      <c r="AJ762" s="5">
        <f t="shared" si="2348"/>
        <v>0</v>
      </c>
      <c r="AK762" s="5">
        <f t="shared" si="2264"/>
        <v>8400.7999999999993</v>
      </c>
      <c r="AL762" s="5">
        <f t="shared" si="2265"/>
        <v>8400.7999999999993</v>
      </c>
      <c r="AM762" s="5">
        <f t="shared" si="2266"/>
        <v>8400.7999999999993</v>
      </c>
      <c r="AN762" s="5">
        <f t="shared" si="2348"/>
        <v>0</v>
      </c>
      <c r="AO762" s="5">
        <f t="shared" si="2348"/>
        <v>0</v>
      </c>
      <c r="AP762" s="5">
        <f t="shared" si="2348"/>
        <v>0</v>
      </c>
      <c r="AQ762" s="5">
        <f t="shared" si="2348"/>
        <v>0</v>
      </c>
      <c r="AR762" s="5">
        <f t="shared" si="2348"/>
        <v>0</v>
      </c>
      <c r="AS762" s="5">
        <f t="shared" si="2348"/>
        <v>0</v>
      </c>
      <c r="AT762" s="5">
        <f t="shared" si="2348"/>
        <v>0</v>
      </c>
      <c r="AU762" s="5">
        <f t="shared" si="2348"/>
        <v>0</v>
      </c>
      <c r="AV762" s="5">
        <f t="shared" si="2348"/>
        <v>0</v>
      </c>
      <c r="AW762" s="5">
        <f t="shared" si="2348"/>
        <v>0</v>
      </c>
      <c r="AX762" s="5">
        <f t="shared" si="2348"/>
        <v>0</v>
      </c>
      <c r="AY762" s="5">
        <f t="shared" si="2348"/>
        <v>0</v>
      </c>
      <c r="AZ762" s="5">
        <f t="shared" si="2348"/>
        <v>0</v>
      </c>
      <c r="BA762" s="5">
        <f t="shared" si="2348"/>
        <v>0</v>
      </c>
      <c r="BB762" s="5">
        <f t="shared" si="2348"/>
        <v>0</v>
      </c>
      <c r="BC762" s="5">
        <f t="shared" si="2348"/>
        <v>0</v>
      </c>
      <c r="BD762" s="5">
        <f t="shared" si="2348"/>
        <v>0</v>
      </c>
      <c r="BE762" s="5">
        <f t="shared" si="2348"/>
        <v>0</v>
      </c>
      <c r="BF762" s="5">
        <f t="shared" si="2210"/>
        <v>8400.7999999999993</v>
      </c>
      <c r="BG762" s="5">
        <f t="shared" si="2211"/>
        <v>8400.7999999999993</v>
      </c>
      <c r="BH762" s="5">
        <f t="shared" si="2212"/>
        <v>8400.7999999999993</v>
      </c>
      <c r="BI762" s="5">
        <f t="shared" si="2348"/>
        <v>0</v>
      </c>
    </row>
    <row r="763" spans="1:61" x14ac:dyDescent="0.25">
      <c r="A763" s="4" t="s">
        <v>168</v>
      </c>
      <c r="B763" s="4" t="s">
        <v>74</v>
      </c>
      <c r="C763" s="4" t="s">
        <v>97</v>
      </c>
      <c r="D763" s="4" t="s">
        <v>735</v>
      </c>
      <c r="E763" s="4" t="s">
        <v>104</v>
      </c>
      <c r="F763" s="14" t="s">
        <v>571</v>
      </c>
      <c r="G763" s="5">
        <v>8400.7999999999993</v>
      </c>
      <c r="H763" s="5">
        <v>8400.7999999999993</v>
      </c>
      <c r="I763" s="5">
        <v>8400.7999999999993</v>
      </c>
      <c r="J763" s="5"/>
      <c r="K763" s="5"/>
      <c r="L763" s="5"/>
      <c r="M763" s="5">
        <f t="shared" ref="M763:M826" si="2349">G763+J763</f>
        <v>8400.7999999999993</v>
      </c>
      <c r="N763" s="5">
        <f t="shared" ref="N763:N826" si="2350">H763+K763</f>
        <v>8400.7999999999993</v>
      </c>
      <c r="O763" s="5">
        <f t="shared" ref="O763:O826" si="2351">I763+L763</f>
        <v>8400.7999999999993</v>
      </c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>
        <f t="shared" si="2263"/>
        <v>8400.7999999999993</v>
      </c>
      <c r="AH763" s="5">
        <f t="shared" si="2261"/>
        <v>8400.7999999999993</v>
      </c>
      <c r="AI763" s="5">
        <f t="shared" si="2262"/>
        <v>8400.7999999999993</v>
      </c>
      <c r="AJ763" s="5"/>
      <c r="AK763" s="5">
        <f t="shared" si="2264"/>
        <v>8400.7999999999993</v>
      </c>
      <c r="AL763" s="5">
        <f t="shared" si="2265"/>
        <v>8400.7999999999993</v>
      </c>
      <c r="AM763" s="5">
        <f t="shared" si="2266"/>
        <v>8400.7999999999993</v>
      </c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>
        <f t="shared" si="2210"/>
        <v>8400.7999999999993</v>
      </c>
      <c r="BG763" s="5">
        <f t="shared" si="2211"/>
        <v>8400.7999999999993</v>
      </c>
      <c r="BH763" s="5">
        <f t="shared" si="2212"/>
        <v>8400.7999999999993</v>
      </c>
      <c r="BI763" s="5"/>
    </row>
    <row r="764" spans="1:61" ht="31.5" x14ac:dyDescent="0.25">
      <c r="A764" s="4" t="s">
        <v>168</v>
      </c>
      <c r="B764" s="4" t="s">
        <v>74</v>
      </c>
      <c r="C764" s="4" t="s">
        <v>97</v>
      </c>
      <c r="D764" s="4" t="s">
        <v>171</v>
      </c>
      <c r="E764" s="4"/>
      <c r="F764" s="14" t="s">
        <v>1218</v>
      </c>
      <c r="G764" s="5">
        <f t="shared" ref="G764:L764" si="2352">G765</f>
        <v>1471.8</v>
      </c>
      <c r="H764" s="5">
        <f t="shared" si="2352"/>
        <v>1500</v>
      </c>
      <c r="I764" s="5">
        <f t="shared" si="2352"/>
        <v>1500</v>
      </c>
      <c r="J764" s="5">
        <f t="shared" si="2352"/>
        <v>0</v>
      </c>
      <c r="K764" s="5">
        <f t="shared" si="2352"/>
        <v>0</v>
      </c>
      <c r="L764" s="5">
        <f t="shared" si="2352"/>
        <v>0</v>
      </c>
      <c r="M764" s="5">
        <f t="shared" si="2349"/>
        <v>1471.8</v>
      </c>
      <c r="N764" s="5">
        <f t="shared" si="2350"/>
        <v>1500</v>
      </c>
      <c r="O764" s="5">
        <f t="shared" si="2351"/>
        <v>1500</v>
      </c>
      <c r="P764" s="5">
        <f t="shared" ref="P764:V764" si="2353">P765</f>
        <v>0</v>
      </c>
      <c r="Q764" s="5">
        <f t="shared" si="2353"/>
        <v>0</v>
      </c>
      <c r="R764" s="5">
        <f t="shared" si="2353"/>
        <v>0</v>
      </c>
      <c r="S764" s="5">
        <f t="shared" si="2353"/>
        <v>0</v>
      </c>
      <c r="T764" s="5">
        <f t="shared" si="2353"/>
        <v>0</v>
      </c>
      <c r="U764" s="5">
        <f t="shared" si="2353"/>
        <v>0</v>
      </c>
      <c r="V764" s="5">
        <f t="shared" si="2353"/>
        <v>0</v>
      </c>
      <c r="W764" s="5">
        <f t="shared" ref="W764:AF764" si="2354">W765</f>
        <v>0</v>
      </c>
      <c r="X764" s="5">
        <f t="shared" si="2354"/>
        <v>0</v>
      </c>
      <c r="Y764" s="5">
        <f t="shared" si="2354"/>
        <v>0</v>
      </c>
      <c r="Z764" s="5">
        <f t="shared" si="2354"/>
        <v>0</v>
      </c>
      <c r="AA764" s="5">
        <f t="shared" si="2354"/>
        <v>0</v>
      </c>
      <c r="AB764" s="5">
        <f t="shared" si="2354"/>
        <v>0</v>
      </c>
      <c r="AC764" s="5">
        <f t="shared" si="2354"/>
        <v>0</v>
      </c>
      <c r="AD764" s="5">
        <f t="shared" si="2354"/>
        <v>0</v>
      </c>
      <c r="AE764" s="5">
        <f t="shared" si="2354"/>
        <v>0</v>
      </c>
      <c r="AF764" s="5">
        <f t="shared" si="2354"/>
        <v>0</v>
      </c>
      <c r="AG764" s="5">
        <f t="shared" si="2263"/>
        <v>1471.8</v>
      </c>
      <c r="AH764" s="5">
        <f t="shared" si="2261"/>
        <v>1500</v>
      </c>
      <c r="AI764" s="5">
        <f t="shared" si="2262"/>
        <v>1500</v>
      </c>
      <c r="AJ764" s="5">
        <f t="shared" ref="AJ764:BI764" si="2355">AJ765</f>
        <v>0</v>
      </c>
      <c r="AK764" s="5">
        <f t="shared" si="2264"/>
        <v>1471.8</v>
      </c>
      <c r="AL764" s="5">
        <f t="shared" si="2265"/>
        <v>1500</v>
      </c>
      <c r="AM764" s="5">
        <f t="shared" si="2266"/>
        <v>1500</v>
      </c>
      <c r="AN764" s="5">
        <f t="shared" si="2355"/>
        <v>0</v>
      </c>
      <c r="AO764" s="5">
        <f t="shared" si="2355"/>
        <v>0</v>
      </c>
      <c r="AP764" s="5">
        <f t="shared" si="2355"/>
        <v>0</v>
      </c>
      <c r="AQ764" s="5">
        <f t="shared" si="2355"/>
        <v>0</v>
      </c>
      <c r="AR764" s="5">
        <f t="shared" si="2355"/>
        <v>0</v>
      </c>
      <c r="AS764" s="5">
        <f t="shared" si="2355"/>
        <v>0</v>
      </c>
      <c r="AT764" s="5">
        <f t="shared" si="2355"/>
        <v>0</v>
      </c>
      <c r="AU764" s="5">
        <f t="shared" si="2355"/>
        <v>0</v>
      </c>
      <c r="AV764" s="5">
        <f t="shared" si="2355"/>
        <v>0</v>
      </c>
      <c r="AW764" s="5">
        <f t="shared" si="2355"/>
        <v>0</v>
      </c>
      <c r="AX764" s="5">
        <f t="shared" si="2355"/>
        <v>0</v>
      </c>
      <c r="AY764" s="5">
        <f t="shared" si="2355"/>
        <v>0</v>
      </c>
      <c r="AZ764" s="5">
        <f t="shared" si="2355"/>
        <v>0</v>
      </c>
      <c r="BA764" s="5">
        <f t="shared" si="2355"/>
        <v>0</v>
      </c>
      <c r="BB764" s="5">
        <f t="shared" si="2355"/>
        <v>0</v>
      </c>
      <c r="BC764" s="5">
        <f t="shared" si="2355"/>
        <v>0</v>
      </c>
      <c r="BD764" s="5">
        <f t="shared" si="2355"/>
        <v>0</v>
      </c>
      <c r="BE764" s="5">
        <f t="shared" si="2355"/>
        <v>0</v>
      </c>
      <c r="BF764" s="5">
        <f t="shared" si="2210"/>
        <v>1471.8</v>
      </c>
      <c r="BG764" s="5">
        <f t="shared" si="2211"/>
        <v>1500</v>
      </c>
      <c r="BH764" s="5">
        <f t="shared" si="2212"/>
        <v>1500</v>
      </c>
      <c r="BI764" s="5">
        <f t="shared" si="2355"/>
        <v>0</v>
      </c>
    </row>
    <row r="765" spans="1:61" ht="31.5" x14ac:dyDescent="0.25">
      <c r="A765" s="4" t="s">
        <v>168</v>
      </c>
      <c r="B765" s="4" t="s">
        <v>74</v>
      </c>
      <c r="C765" s="4" t="s">
        <v>97</v>
      </c>
      <c r="D765" s="4" t="s">
        <v>171</v>
      </c>
      <c r="E765" s="4" t="s">
        <v>92</v>
      </c>
      <c r="F765" s="14" t="s">
        <v>569</v>
      </c>
      <c r="G765" s="5">
        <f t="shared" ref="G765:L765" si="2356">G766+G767</f>
        <v>1471.8</v>
      </c>
      <c r="H765" s="5">
        <f t="shared" si="2356"/>
        <v>1500</v>
      </c>
      <c r="I765" s="5">
        <f t="shared" si="2356"/>
        <v>1500</v>
      </c>
      <c r="J765" s="5">
        <f t="shared" si="2356"/>
        <v>0</v>
      </c>
      <c r="K765" s="5">
        <f t="shared" si="2356"/>
        <v>0</v>
      </c>
      <c r="L765" s="5">
        <f t="shared" si="2356"/>
        <v>0</v>
      </c>
      <c r="M765" s="5">
        <f t="shared" si="2349"/>
        <v>1471.8</v>
      </c>
      <c r="N765" s="5">
        <f t="shared" si="2350"/>
        <v>1500</v>
      </c>
      <c r="O765" s="5">
        <f t="shared" si="2351"/>
        <v>1500</v>
      </c>
      <c r="P765" s="5">
        <f t="shared" ref="P765:V765" si="2357">P766+P767</f>
        <v>0</v>
      </c>
      <c r="Q765" s="5">
        <f t="shared" ref="Q765:R765" si="2358">Q766+Q767</f>
        <v>0</v>
      </c>
      <c r="R765" s="5">
        <f t="shared" si="2358"/>
        <v>0</v>
      </c>
      <c r="S765" s="5">
        <f t="shared" ref="S765" si="2359">S766+S767</f>
        <v>0</v>
      </c>
      <c r="T765" s="5">
        <f t="shared" si="2357"/>
        <v>0</v>
      </c>
      <c r="U765" s="5">
        <f t="shared" si="2357"/>
        <v>0</v>
      </c>
      <c r="V765" s="5">
        <f t="shared" si="2357"/>
        <v>0</v>
      </c>
      <c r="W765" s="5">
        <f t="shared" ref="W765:AF765" si="2360">W766+W767</f>
        <v>0</v>
      </c>
      <c r="X765" s="5">
        <f t="shared" si="2360"/>
        <v>0</v>
      </c>
      <c r="Y765" s="5">
        <f t="shared" si="2360"/>
        <v>0</v>
      </c>
      <c r="Z765" s="5">
        <f t="shared" si="2360"/>
        <v>0</v>
      </c>
      <c r="AA765" s="5">
        <f t="shared" si="2360"/>
        <v>0</v>
      </c>
      <c r="AB765" s="5">
        <f t="shared" si="2360"/>
        <v>0</v>
      </c>
      <c r="AC765" s="5">
        <f t="shared" si="2360"/>
        <v>0</v>
      </c>
      <c r="AD765" s="5">
        <f t="shared" ref="AD765" si="2361">AD766+AD767</f>
        <v>0</v>
      </c>
      <c r="AE765" s="5">
        <f t="shared" ref="AE765" si="2362">AE766+AE767</f>
        <v>0</v>
      </c>
      <c r="AF765" s="5">
        <f t="shared" si="2360"/>
        <v>0</v>
      </c>
      <c r="AG765" s="5">
        <f t="shared" si="2263"/>
        <v>1471.8</v>
      </c>
      <c r="AH765" s="5">
        <f t="shared" si="2261"/>
        <v>1500</v>
      </c>
      <c r="AI765" s="5">
        <f t="shared" si="2262"/>
        <v>1500</v>
      </c>
      <c r="AJ765" s="5">
        <f t="shared" ref="AJ765:BI765" si="2363">AJ766+AJ767</f>
        <v>0</v>
      </c>
      <c r="AK765" s="5">
        <f t="shared" si="2264"/>
        <v>1471.8</v>
      </c>
      <c r="AL765" s="5">
        <f t="shared" si="2265"/>
        <v>1500</v>
      </c>
      <c r="AM765" s="5">
        <f t="shared" si="2266"/>
        <v>1500</v>
      </c>
      <c r="AN765" s="5">
        <f t="shared" ref="AN765:BA765" si="2364">AN766+AN767</f>
        <v>0</v>
      </c>
      <c r="AO765" s="5">
        <f t="shared" si="2364"/>
        <v>0</v>
      </c>
      <c r="AP765" s="5">
        <f t="shared" si="2364"/>
        <v>0</v>
      </c>
      <c r="AQ765" s="5">
        <f t="shared" si="2364"/>
        <v>0</v>
      </c>
      <c r="AR765" s="5">
        <f t="shared" si="2364"/>
        <v>0</v>
      </c>
      <c r="AS765" s="5">
        <f t="shared" si="2364"/>
        <v>0</v>
      </c>
      <c r="AT765" s="5">
        <f t="shared" si="2364"/>
        <v>0</v>
      </c>
      <c r="AU765" s="5">
        <f t="shared" ref="AU765" si="2365">AU766+AU767</f>
        <v>0</v>
      </c>
      <c r="AV765" s="5">
        <f t="shared" ref="AV765:BE765" si="2366">AV766+AV767</f>
        <v>0</v>
      </c>
      <c r="AW765" s="5">
        <f t="shared" si="2366"/>
        <v>0</v>
      </c>
      <c r="AX765" s="5">
        <f t="shared" si="2366"/>
        <v>0</v>
      </c>
      <c r="AY765" s="5">
        <f t="shared" si="2366"/>
        <v>0</v>
      </c>
      <c r="AZ765" s="5">
        <f t="shared" si="2364"/>
        <v>0</v>
      </c>
      <c r="BA765" s="5">
        <f t="shared" si="2364"/>
        <v>0</v>
      </c>
      <c r="BB765" s="5">
        <f t="shared" si="2366"/>
        <v>0</v>
      </c>
      <c r="BC765" s="5">
        <f t="shared" si="2366"/>
        <v>0</v>
      </c>
      <c r="BD765" s="5">
        <f t="shared" si="2366"/>
        <v>0</v>
      </c>
      <c r="BE765" s="5">
        <f t="shared" si="2366"/>
        <v>0</v>
      </c>
      <c r="BF765" s="5">
        <f t="shared" si="2210"/>
        <v>1471.8</v>
      </c>
      <c r="BG765" s="5">
        <f t="shared" si="2211"/>
        <v>1500</v>
      </c>
      <c r="BH765" s="5">
        <f t="shared" si="2212"/>
        <v>1500</v>
      </c>
      <c r="BI765" s="5">
        <f t="shared" si="2363"/>
        <v>0</v>
      </c>
    </row>
    <row r="766" spans="1:61" x14ac:dyDescent="0.25">
      <c r="A766" s="4" t="s">
        <v>168</v>
      </c>
      <c r="B766" s="4" t="s">
        <v>74</v>
      </c>
      <c r="C766" s="4" t="s">
        <v>97</v>
      </c>
      <c r="D766" s="4" t="s">
        <v>171</v>
      </c>
      <c r="E766" s="4" t="s">
        <v>126</v>
      </c>
      <c r="F766" s="14" t="s">
        <v>570</v>
      </c>
      <c r="G766" s="5">
        <v>132.19999999999999</v>
      </c>
      <c r="H766" s="5">
        <v>113.5</v>
      </c>
      <c r="I766" s="5">
        <v>113.5</v>
      </c>
      <c r="J766" s="5"/>
      <c r="K766" s="5"/>
      <c r="L766" s="5"/>
      <c r="M766" s="5">
        <f t="shared" si="2349"/>
        <v>132.19999999999999</v>
      </c>
      <c r="N766" s="5">
        <f t="shared" si="2350"/>
        <v>113.5</v>
      </c>
      <c r="O766" s="5">
        <f t="shared" si="2351"/>
        <v>113.5</v>
      </c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>
        <f t="shared" si="2263"/>
        <v>132.19999999999999</v>
      </c>
      <c r="AH766" s="5">
        <f t="shared" si="2261"/>
        <v>113.5</v>
      </c>
      <c r="AI766" s="5">
        <f t="shared" si="2262"/>
        <v>113.5</v>
      </c>
      <c r="AJ766" s="5"/>
      <c r="AK766" s="5">
        <f t="shared" si="2264"/>
        <v>132.19999999999999</v>
      </c>
      <c r="AL766" s="5">
        <f t="shared" si="2265"/>
        <v>113.5</v>
      </c>
      <c r="AM766" s="5">
        <f t="shared" si="2266"/>
        <v>113.5</v>
      </c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>
        <f t="shared" si="2210"/>
        <v>132.19999999999999</v>
      </c>
      <c r="BG766" s="5">
        <f t="shared" si="2211"/>
        <v>113.5</v>
      </c>
      <c r="BH766" s="5">
        <f t="shared" si="2212"/>
        <v>113.5</v>
      </c>
      <c r="BI766" s="5"/>
    </row>
    <row r="767" spans="1:61" x14ac:dyDescent="0.25">
      <c r="A767" s="4" t="s">
        <v>168</v>
      </c>
      <c r="B767" s="4" t="s">
        <v>74</v>
      </c>
      <c r="C767" s="4" t="s">
        <v>97</v>
      </c>
      <c r="D767" s="4" t="s">
        <v>171</v>
      </c>
      <c r="E767" s="4" t="s">
        <v>104</v>
      </c>
      <c r="F767" s="14" t="s">
        <v>571</v>
      </c>
      <c r="G767" s="5">
        <v>1339.6</v>
      </c>
      <c r="H767" s="5">
        <v>1386.5</v>
      </c>
      <c r="I767" s="5">
        <v>1386.5</v>
      </c>
      <c r="J767" s="5"/>
      <c r="K767" s="5"/>
      <c r="L767" s="5"/>
      <c r="M767" s="5">
        <f t="shared" si="2349"/>
        <v>1339.6</v>
      </c>
      <c r="N767" s="5">
        <f t="shared" si="2350"/>
        <v>1386.5</v>
      </c>
      <c r="O767" s="5">
        <f t="shared" si="2351"/>
        <v>1386.5</v>
      </c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>
        <f t="shared" si="2263"/>
        <v>1339.6</v>
      </c>
      <c r="AH767" s="5">
        <f t="shared" si="2261"/>
        <v>1386.5</v>
      </c>
      <c r="AI767" s="5">
        <f t="shared" si="2262"/>
        <v>1386.5</v>
      </c>
      <c r="AJ767" s="5"/>
      <c r="AK767" s="5">
        <f t="shared" si="2264"/>
        <v>1339.6</v>
      </c>
      <c r="AL767" s="5">
        <f t="shared" si="2265"/>
        <v>1386.5</v>
      </c>
      <c r="AM767" s="5">
        <f t="shared" si="2266"/>
        <v>1386.5</v>
      </c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>
        <f t="shared" si="2210"/>
        <v>1339.6</v>
      </c>
      <c r="BG767" s="5">
        <f t="shared" si="2211"/>
        <v>1386.5</v>
      </c>
      <c r="BH767" s="5">
        <f t="shared" si="2212"/>
        <v>1386.5</v>
      </c>
      <c r="BI767" s="5"/>
    </row>
    <row r="768" spans="1:61" ht="47.25" x14ac:dyDescent="0.25">
      <c r="A768" s="4" t="s">
        <v>168</v>
      </c>
      <c r="B768" s="4" t="s">
        <v>74</v>
      </c>
      <c r="C768" s="4" t="s">
        <v>97</v>
      </c>
      <c r="D768" s="4" t="s">
        <v>736</v>
      </c>
      <c r="E768" s="4"/>
      <c r="F768" s="14" t="s">
        <v>1036</v>
      </c>
      <c r="G768" s="5">
        <f>G769+G771+G773</f>
        <v>12252</v>
      </c>
      <c r="H768" s="5">
        <f t="shared" ref="H768:BI768" si="2367">H769+H771+H773</f>
        <v>12252</v>
      </c>
      <c r="I768" s="5">
        <f t="shared" si="2367"/>
        <v>12252</v>
      </c>
      <c r="J768" s="5">
        <f t="shared" ref="J768:L768" si="2368">J769+J771+J773</f>
        <v>0</v>
      </c>
      <c r="K768" s="5">
        <f t="shared" si="2368"/>
        <v>0</v>
      </c>
      <c r="L768" s="5">
        <f t="shared" si="2368"/>
        <v>0</v>
      </c>
      <c r="M768" s="5">
        <f t="shared" si="2349"/>
        <v>12252</v>
      </c>
      <c r="N768" s="5">
        <f t="shared" si="2350"/>
        <v>12252</v>
      </c>
      <c r="O768" s="5">
        <f t="shared" si="2351"/>
        <v>12252</v>
      </c>
      <c r="P768" s="5">
        <f t="shared" ref="P768:V768" si="2369">P769+P771+P773</f>
        <v>0</v>
      </c>
      <c r="Q768" s="5">
        <f t="shared" ref="Q768:R768" si="2370">Q769+Q771+Q773</f>
        <v>0</v>
      </c>
      <c r="R768" s="5">
        <f t="shared" si="2370"/>
        <v>0</v>
      </c>
      <c r="S768" s="5">
        <f t="shared" ref="S768" si="2371">S769+S771+S773</f>
        <v>0</v>
      </c>
      <c r="T768" s="5">
        <f t="shared" si="2369"/>
        <v>0</v>
      </c>
      <c r="U768" s="5">
        <f t="shared" si="2369"/>
        <v>0</v>
      </c>
      <c r="V768" s="5">
        <f t="shared" si="2369"/>
        <v>0</v>
      </c>
      <c r="W768" s="5">
        <f t="shared" ref="W768:AF768" si="2372">W769+W771+W773</f>
        <v>0</v>
      </c>
      <c r="X768" s="5">
        <f t="shared" si="2372"/>
        <v>0</v>
      </c>
      <c r="Y768" s="5">
        <f t="shared" si="2372"/>
        <v>0</v>
      </c>
      <c r="Z768" s="5">
        <f t="shared" si="2372"/>
        <v>0</v>
      </c>
      <c r="AA768" s="5">
        <f t="shared" si="2372"/>
        <v>0</v>
      </c>
      <c r="AB768" s="5">
        <f t="shared" si="2372"/>
        <v>0</v>
      </c>
      <c r="AC768" s="5">
        <f t="shared" si="2372"/>
        <v>0</v>
      </c>
      <c r="AD768" s="5">
        <f t="shared" ref="AD768" si="2373">AD769+AD771+AD773</f>
        <v>0</v>
      </c>
      <c r="AE768" s="5">
        <f t="shared" ref="AE768" si="2374">AE769+AE771+AE773</f>
        <v>0</v>
      </c>
      <c r="AF768" s="5">
        <f t="shared" si="2372"/>
        <v>0</v>
      </c>
      <c r="AG768" s="5">
        <f t="shared" si="2263"/>
        <v>12252</v>
      </c>
      <c r="AH768" s="5">
        <f t="shared" si="2261"/>
        <v>12252</v>
      </c>
      <c r="AI768" s="5">
        <f t="shared" si="2262"/>
        <v>12252</v>
      </c>
      <c r="AJ768" s="5">
        <f t="shared" ref="AJ768" si="2375">AJ769+AJ771+AJ773</f>
        <v>0</v>
      </c>
      <c r="AK768" s="5">
        <f t="shared" si="2264"/>
        <v>12252</v>
      </c>
      <c r="AL768" s="5">
        <f t="shared" si="2265"/>
        <v>12252</v>
      </c>
      <c r="AM768" s="5">
        <f t="shared" si="2266"/>
        <v>12252</v>
      </c>
      <c r="AN768" s="5">
        <f t="shared" ref="AN768:BA768" si="2376">AN769+AN771+AN773</f>
        <v>0</v>
      </c>
      <c r="AO768" s="5">
        <f t="shared" si="2376"/>
        <v>0</v>
      </c>
      <c r="AP768" s="5">
        <f t="shared" si="2376"/>
        <v>0</v>
      </c>
      <c r="AQ768" s="5">
        <f t="shared" si="2376"/>
        <v>0</v>
      </c>
      <c r="AR768" s="5">
        <f t="shared" si="2376"/>
        <v>0</v>
      </c>
      <c r="AS768" s="5">
        <f t="shared" si="2376"/>
        <v>0</v>
      </c>
      <c r="AT768" s="5">
        <f t="shared" si="2376"/>
        <v>0</v>
      </c>
      <c r="AU768" s="5">
        <f t="shared" ref="AU768" si="2377">AU769+AU771+AU773</f>
        <v>0</v>
      </c>
      <c r="AV768" s="5">
        <f t="shared" ref="AV768:BE768" si="2378">AV769+AV771+AV773</f>
        <v>0</v>
      </c>
      <c r="AW768" s="5">
        <f t="shared" si="2378"/>
        <v>0</v>
      </c>
      <c r="AX768" s="5">
        <f t="shared" si="2378"/>
        <v>0</v>
      </c>
      <c r="AY768" s="5">
        <f t="shared" si="2378"/>
        <v>0</v>
      </c>
      <c r="AZ768" s="5">
        <f t="shared" si="2376"/>
        <v>0</v>
      </c>
      <c r="BA768" s="5">
        <f t="shared" si="2376"/>
        <v>0</v>
      </c>
      <c r="BB768" s="5">
        <f t="shared" si="2378"/>
        <v>0</v>
      </c>
      <c r="BC768" s="5">
        <f t="shared" si="2378"/>
        <v>0</v>
      </c>
      <c r="BD768" s="5">
        <f t="shared" si="2378"/>
        <v>0</v>
      </c>
      <c r="BE768" s="5">
        <f t="shared" si="2378"/>
        <v>0</v>
      </c>
      <c r="BF768" s="5">
        <f t="shared" si="2210"/>
        <v>12252</v>
      </c>
      <c r="BG768" s="5">
        <f t="shared" si="2211"/>
        <v>12252</v>
      </c>
      <c r="BH768" s="5">
        <f t="shared" si="2212"/>
        <v>12252</v>
      </c>
      <c r="BI768" s="5">
        <f t="shared" si="2367"/>
        <v>0</v>
      </c>
    </row>
    <row r="769" spans="1:61" ht="31.5" x14ac:dyDescent="0.25">
      <c r="A769" s="4" t="s">
        <v>168</v>
      </c>
      <c r="B769" s="4" t="s">
        <v>74</v>
      </c>
      <c r="C769" s="4" t="s">
        <v>97</v>
      </c>
      <c r="D769" s="4" t="s">
        <v>736</v>
      </c>
      <c r="E769" s="4" t="s">
        <v>15</v>
      </c>
      <c r="F769" s="14" t="s">
        <v>559</v>
      </c>
      <c r="G769" s="5">
        <f t="shared" ref="G769:L769" si="2379">G770</f>
        <v>3300</v>
      </c>
      <c r="H769" s="5">
        <f t="shared" si="2379"/>
        <v>3300</v>
      </c>
      <c r="I769" s="5">
        <f t="shared" si="2379"/>
        <v>3300</v>
      </c>
      <c r="J769" s="5">
        <f t="shared" si="2379"/>
        <v>0</v>
      </c>
      <c r="K769" s="5">
        <f t="shared" si="2379"/>
        <v>0</v>
      </c>
      <c r="L769" s="5">
        <f t="shared" si="2379"/>
        <v>0</v>
      </c>
      <c r="M769" s="5">
        <f t="shared" si="2349"/>
        <v>3300</v>
      </c>
      <c r="N769" s="5">
        <f t="shared" si="2350"/>
        <v>3300</v>
      </c>
      <c r="O769" s="5">
        <f t="shared" si="2351"/>
        <v>3300</v>
      </c>
      <c r="P769" s="5">
        <f t="shared" ref="P769:V769" si="2380">P770</f>
        <v>0</v>
      </c>
      <c r="Q769" s="5">
        <f t="shared" si="2380"/>
        <v>0</v>
      </c>
      <c r="R769" s="5">
        <f t="shared" si="2380"/>
        <v>0</v>
      </c>
      <c r="S769" s="5">
        <f t="shared" si="2380"/>
        <v>0</v>
      </c>
      <c r="T769" s="5">
        <f t="shared" si="2380"/>
        <v>0</v>
      </c>
      <c r="U769" s="5">
        <f t="shared" si="2380"/>
        <v>0</v>
      </c>
      <c r="V769" s="5">
        <f t="shared" si="2380"/>
        <v>0</v>
      </c>
      <c r="W769" s="5">
        <f t="shared" ref="W769:AF769" si="2381">W770</f>
        <v>0</v>
      </c>
      <c r="X769" s="5">
        <f t="shared" si="2381"/>
        <v>0</v>
      </c>
      <c r="Y769" s="5">
        <f t="shared" si="2381"/>
        <v>0</v>
      </c>
      <c r="Z769" s="5">
        <f t="shared" si="2381"/>
        <v>0</v>
      </c>
      <c r="AA769" s="5">
        <f t="shared" si="2381"/>
        <v>0</v>
      </c>
      <c r="AB769" s="5">
        <f t="shared" si="2381"/>
        <v>0</v>
      </c>
      <c r="AC769" s="5">
        <f t="shared" si="2381"/>
        <v>0</v>
      </c>
      <c r="AD769" s="5">
        <f t="shared" si="2381"/>
        <v>0</v>
      </c>
      <c r="AE769" s="5">
        <f t="shared" si="2381"/>
        <v>0</v>
      </c>
      <c r="AF769" s="5">
        <f t="shared" si="2381"/>
        <v>0</v>
      </c>
      <c r="AG769" s="5">
        <f t="shared" si="2263"/>
        <v>3300</v>
      </c>
      <c r="AH769" s="5">
        <f t="shared" si="2261"/>
        <v>3300</v>
      </c>
      <c r="AI769" s="5">
        <f t="shared" si="2262"/>
        <v>3300</v>
      </c>
      <c r="AJ769" s="5">
        <f t="shared" ref="AJ769:BI769" si="2382">AJ770</f>
        <v>0</v>
      </c>
      <c r="AK769" s="5">
        <f t="shared" si="2264"/>
        <v>3300</v>
      </c>
      <c r="AL769" s="5">
        <f t="shared" si="2265"/>
        <v>3300</v>
      </c>
      <c r="AM769" s="5">
        <f t="shared" si="2266"/>
        <v>3300</v>
      </c>
      <c r="AN769" s="5">
        <f t="shared" si="2382"/>
        <v>0</v>
      </c>
      <c r="AO769" s="5">
        <f t="shared" si="2382"/>
        <v>0</v>
      </c>
      <c r="AP769" s="5">
        <f t="shared" si="2382"/>
        <v>0</v>
      </c>
      <c r="AQ769" s="5">
        <f t="shared" si="2382"/>
        <v>0</v>
      </c>
      <c r="AR769" s="5">
        <f t="shared" si="2382"/>
        <v>0</v>
      </c>
      <c r="AS769" s="5">
        <f t="shared" si="2382"/>
        <v>0</v>
      </c>
      <c r="AT769" s="5">
        <f t="shared" si="2382"/>
        <v>0</v>
      </c>
      <c r="AU769" s="5">
        <f t="shared" si="2382"/>
        <v>0</v>
      </c>
      <c r="AV769" s="5">
        <f t="shared" si="2382"/>
        <v>0</v>
      </c>
      <c r="AW769" s="5">
        <f t="shared" si="2382"/>
        <v>0</v>
      </c>
      <c r="AX769" s="5">
        <f t="shared" si="2382"/>
        <v>0</v>
      </c>
      <c r="AY769" s="5">
        <f t="shared" si="2382"/>
        <v>0</v>
      </c>
      <c r="AZ769" s="5">
        <f t="shared" si="2382"/>
        <v>0</v>
      </c>
      <c r="BA769" s="5">
        <f t="shared" si="2382"/>
        <v>0</v>
      </c>
      <c r="BB769" s="5">
        <f t="shared" si="2382"/>
        <v>0</v>
      </c>
      <c r="BC769" s="5">
        <f t="shared" si="2382"/>
        <v>0</v>
      </c>
      <c r="BD769" s="5">
        <f t="shared" si="2382"/>
        <v>0</v>
      </c>
      <c r="BE769" s="5">
        <f t="shared" si="2382"/>
        <v>0</v>
      </c>
      <c r="BF769" s="5">
        <f t="shared" si="2210"/>
        <v>3300</v>
      </c>
      <c r="BG769" s="5">
        <f t="shared" si="2211"/>
        <v>3300</v>
      </c>
      <c r="BH769" s="5">
        <f t="shared" si="2212"/>
        <v>3300</v>
      </c>
      <c r="BI769" s="5">
        <f t="shared" si="2382"/>
        <v>0</v>
      </c>
    </row>
    <row r="770" spans="1:61" ht="31.5" x14ac:dyDescent="0.25">
      <c r="A770" s="4" t="s">
        <v>168</v>
      </c>
      <c r="B770" s="4" t="s">
        <v>74</v>
      </c>
      <c r="C770" s="4" t="s">
        <v>97</v>
      </c>
      <c r="D770" s="4" t="s">
        <v>736</v>
      </c>
      <c r="E770" s="4" t="s">
        <v>16</v>
      </c>
      <c r="F770" s="14" t="s">
        <v>560</v>
      </c>
      <c r="G770" s="5">
        <v>3300</v>
      </c>
      <c r="H770" s="5">
        <v>3300</v>
      </c>
      <c r="I770" s="5">
        <v>3300</v>
      </c>
      <c r="J770" s="5"/>
      <c r="K770" s="5"/>
      <c r="L770" s="5"/>
      <c r="M770" s="5">
        <f t="shared" si="2349"/>
        <v>3300</v>
      </c>
      <c r="N770" s="5">
        <f t="shared" si="2350"/>
        <v>3300</v>
      </c>
      <c r="O770" s="5">
        <f t="shared" si="2351"/>
        <v>3300</v>
      </c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>
        <f t="shared" si="2263"/>
        <v>3300</v>
      </c>
      <c r="AH770" s="5">
        <f t="shared" si="2261"/>
        <v>3300</v>
      </c>
      <c r="AI770" s="5">
        <f t="shared" si="2262"/>
        <v>3300</v>
      </c>
      <c r="AJ770" s="5"/>
      <c r="AK770" s="5">
        <f t="shared" si="2264"/>
        <v>3300</v>
      </c>
      <c r="AL770" s="5">
        <f t="shared" si="2265"/>
        <v>3300</v>
      </c>
      <c r="AM770" s="5">
        <f t="shared" si="2266"/>
        <v>3300</v>
      </c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>
        <f t="shared" si="2210"/>
        <v>3300</v>
      </c>
      <c r="BG770" s="5">
        <f t="shared" si="2211"/>
        <v>3300</v>
      </c>
      <c r="BH770" s="5">
        <f t="shared" si="2212"/>
        <v>3300</v>
      </c>
      <c r="BI770" s="5"/>
    </row>
    <row r="771" spans="1:61" x14ac:dyDescent="0.25">
      <c r="A771" s="4" t="s">
        <v>168</v>
      </c>
      <c r="B771" s="4" t="s">
        <v>74</v>
      </c>
      <c r="C771" s="4" t="s">
        <v>97</v>
      </c>
      <c r="D771" s="4" t="s">
        <v>736</v>
      </c>
      <c r="E771" s="4" t="s">
        <v>136</v>
      </c>
      <c r="F771" s="14" t="s">
        <v>561</v>
      </c>
      <c r="G771" s="5">
        <f>G772</f>
        <v>1760</v>
      </c>
      <c r="H771" s="5">
        <f t="shared" ref="H771:BI771" si="2383">H772</f>
        <v>1760</v>
      </c>
      <c r="I771" s="5">
        <f t="shared" si="2383"/>
        <v>1760</v>
      </c>
      <c r="J771" s="5">
        <f t="shared" si="2383"/>
        <v>0</v>
      </c>
      <c r="K771" s="5">
        <f t="shared" si="2383"/>
        <v>0</v>
      </c>
      <c r="L771" s="5">
        <f t="shared" si="2383"/>
        <v>0</v>
      </c>
      <c r="M771" s="5">
        <f t="shared" si="2349"/>
        <v>1760</v>
      </c>
      <c r="N771" s="5">
        <f t="shared" si="2350"/>
        <v>1760</v>
      </c>
      <c r="O771" s="5">
        <f t="shared" si="2351"/>
        <v>1760</v>
      </c>
      <c r="P771" s="5">
        <f t="shared" si="2383"/>
        <v>0</v>
      </c>
      <c r="Q771" s="5">
        <f t="shared" si="2383"/>
        <v>0</v>
      </c>
      <c r="R771" s="5">
        <f t="shared" si="2383"/>
        <v>0</v>
      </c>
      <c r="S771" s="5">
        <f t="shared" si="2383"/>
        <v>0</v>
      </c>
      <c r="T771" s="5">
        <f t="shared" si="2383"/>
        <v>0</v>
      </c>
      <c r="U771" s="5">
        <f t="shared" si="2383"/>
        <v>0</v>
      </c>
      <c r="V771" s="5">
        <f t="shared" si="2383"/>
        <v>0</v>
      </c>
      <c r="W771" s="5">
        <f t="shared" si="2383"/>
        <v>0</v>
      </c>
      <c r="X771" s="5">
        <f t="shared" si="2383"/>
        <v>0</v>
      </c>
      <c r="Y771" s="5">
        <f t="shared" si="2383"/>
        <v>0</v>
      </c>
      <c r="Z771" s="5">
        <f t="shared" si="2383"/>
        <v>0</v>
      </c>
      <c r="AA771" s="5">
        <f t="shared" si="2383"/>
        <v>0</v>
      </c>
      <c r="AB771" s="5">
        <f t="shared" si="2383"/>
        <v>0</v>
      </c>
      <c r="AC771" s="5">
        <f t="shared" si="2383"/>
        <v>0</v>
      </c>
      <c r="AD771" s="5">
        <f t="shared" si="2383"/>
        <v>0</v>
      </c>
      <c r="AE771" s="5">
        <f t="shared" si="2383"/>
        <v>0</v>
      </c>
      <c r="AF771" s="5">
        <f t="shared" si="2383"/>
        <v>0</v>
      </c>
      <c r="AG771" s="5">
        <f t="shared" si="2263"/>
        <v>1760</v>
      </c>
      <c r="AH771" s="5">
        <f t="shared" si="2261"/>
        <v>1760</v>
      </c>
      <c r="AI771" s="5">
        <f t="shared" si="2262"/>
        <v>1760</v>
      </c>
      <c r="AJ771" s="5">
        <f t="shared" si="2383"/>
        <v>0</v>
      </c>
      <c r="AK771" s="5">
        <f t="shared" si="2264"/>
        <v>1760</v>
      </c>
      <c r="AL771" s="5">
        <f t="shared" si="2265"/>
        <v>1760</v>
      </c>
      <c r="AM771" s="5">
        <f t="shared" si="2266"/>
        <v>1760</v>
      </c>
      <c r="AN771" s="5">
        <f t="shared" si="2383"/>
        <v>0</v>
      </c>
      <c r="AO771" s="5">
        <f t="shared" si="2383"/>
        <v>0</v>
      </c>
      <c r="AP771" s="5">
        <f t="shared" si="2383"/>
        <v>0</v>
      </c>
      <c r="AQ771" s="5">
        <f t="shared" si="2383"/>
        <v>0</v>
      </c>
      <c r="AR771" s="5">
        <f t="shared" si="2383"/>
        <v>0</v>
      </c>
      <c r="AS771" s="5">
        <f t="shared" si="2383"/>
        <v>0</v>
      </c>
      <c r="AT771" s="5">
        <f t="shared" si="2383"/>
        <v>0</v>
      </c>
      <c r="AU771" s="5">
        <f t="shared" si="2383"/>
        <v>0</v>
      </c>
      <c r="AV771" s="5">
        <f t="shared" si="2383"/>
        <v>0</v>
      </c>
      <c r="AW771" s="5">
        <f t="shared" si="2383"/>
        <v>0</v>
      </c>
      <c r="AX771" s="5">
        <f t="shared" si="2383"/>
        <v>0</v>
      </c>
      <c r="AY771" s="5">
        <f t="shared" si="2383"/>
        <v>0</v>
      </c>
      <c r="AZ771" s="5">
        <f t="shared" si="2383"/>
        <v>0</v>
      </c>
      <c r="BA771" s="5">
        <f t="shared" si="2383"/>
        <v>0</v>
      </c>
      <c r="BB771" s="5">
        <f t="shared" si="2383"/>
        <v>0</v>
      </c>
      <c r="BC771" s="5">
        <f t="shared" si="2383"/>
        <v>0</v>
      </c>
      <c r="BD771" s="5">
        <f t="shared" si="2383"/>
        <v>0</v>
      </c>
      <c r="BE771" s="5">
        <f t="shared" si="2383"/>
        <v>0</v>
      </c>
      <c r="BF771" s="5">
        <f t="shared" si="2210"/>
        <v>1760</v>
      </c>
      <c r="BG771" s="5">
        <f t="shared" si="2211"/>
        <v>1760</v>
      </c>
      <c r="BH771" s="5">
        <f t="shared" si="2212"/>
        <v>1760</v>
      </c>
      <c r="BI771" s="5">
        <f t="shared" si="2383"/>
        <v>0</v>
      </c>
    </row>
    <row r="772" spans="1:61" x14ac:dyDescent="0.25">
      <c r="A772" s="4" t="s">
        <v>168</v>
      </c>
      <c r="B772" s="4" t="s">
        <v>74</v>
      </c>
      <c r="C772" s="4" t="s">
        <v>97</v>
      </c>
      <c r="D772" s="4" t="s">
        <v>736</v>
      </c>
      <c r="E772" s="4" t="s">
        <v>122</v>
      </c>
      <c r="F772" s="14" t="s">
        <v>565</v>
      </c>
      <c r="G772" s="5">
        <v>1760</v>
      </c>
      <c r="H772" s="5">
        <v>1760</v>
      </c>
      <c r="I772" s="5">
        <v>1760</v>
      </c>
      <c r="J772" s="5"/>
      <c r="K772" s="5"/>
      <c r="L772" s="5"/>
      <c r="M772" s="5">
        <f t="shared" si="2349"/>
        <v>1760</v>
      </c>
      <c r="N772" s="5">
        <f t="shared" si="2350"/>
        <v>1760</v>
      </c>
      <c r="O772" s="5">
        <f t="shared" si="2351"/>
        <v>1760</v>
      </c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>
        <f t="shared" si="2263"/>
        <v>1760</v>
      </c>
      <c r="AH772" s="5">
        <f t="shared" si="2261"/>
        <v>1760</v>
      </c>
      <c r="AI772" s="5">
        <f t="shared" si="2262"/>
        <v>1760</v>
      </c>
      <c r="AJ772" s="5"/>
      <c r="AK772" s="5">
        <f t="shared" si="2264"/>
        <v>1760</v>
      </c>
      <c r="AL772" s="5">
        <f t="shared" si="2265"/>
        <v>1760</v>
      </c>
      <c r="AM772" s="5">
        <f t="shared" si="2266"/>
        <v>1760</v>
      </c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>
        <f t="shared" si="2210"/>
        <v>1760</v>
      </c>
      <c r="BG772" s="5">
        <f t="shared" si="2211"/>
        <v>1760</v>
      </c>
      <c r="BH772" s="5">
        <f t="shared" si="2212"/>
        <v>1760</v>
      </c>
      <c r="BI772" s="5"/>
    </row>
    <row r="773" spans="1:61" ht="31.5" x14ac:dyDescent="0.25">
      <c r="A773" s="4" t="s">
        <v>168</v>
      </c>
      <c r="B773" s="4" t="s">
        <v>74</v>
      </c>
      <c r="C773" s="4" t="s">
        <v>97</v>
      </c>
      <c r="D773" s="4" t="s">
        <v>736</v>
      </c>
      <c r="E773" s="4" t="s">
        <v>92</v>
      </c>
      <c r="F773" s="14" t="s">
        <v>569</v>
      </c>
      <c r="G773" s="5">
        <f>G774</f>
        <v>7192</v>
      </c>
      <c r="H773" s="5">
        <f t="shared" ref="H773:BI773" si="2384">H774</f>
        <v>7192</v>
      </c>
      <c r="I773" s="5">
        <f t="shared" si="2384"/>
        <v>7192</v>
      </c>
      <c r="J773" s="5">
        <f t="shared" si="2384"/>
        <v>0</v>
      </c>
      <c r="K773" s="5">
        <f t="shared" si="2384"/>
        <v>0</v>
      </c>
      <c r="L773" s="5">
        <f t="shared" si="2384"/>
        <v>0</v>
      </c>
      <c r="M773" s="5">
        <f t="shared" si="2349"/>
        <v>7192</v>
      </c>
      <c r="N773" s="5">
        <f t="shared" si="2350"/>
        <v>7192</v>
      </c>
      <c r="O773" s="5">
        <f t="shared" si="2351"/>
        <v>7192</v>
      </c>
      <c r="P773" s="5">
        <f t="shared" si="2384"/>
        <v>0</v>
      </c>
      <c r="Q773" s="5">
        <f t="shared" si="2384"/>
        <v>0</v>
      </c>
      <c r="R773" s="5">
        <f t="shared" si="2384"/>
        <v>0</v>
      </c>
      <c r="S773" s="5">
        <f t="shared" si="2384"/>
        <v>0</v>
      </c>
      <c r="T773" s="5">
        <f t="shared" si="2384"/>
        <v>0</v>
      </c>
      <c r="U773" s="5">
        <f t="shared" si="2384"/>
        <v>0</v>
      </c>
      <c r="V773" s="5">
        <f t="shared" si="2384"/>
        <v>0</v>
      </c>
      <c r="W773" s="5">
        <f t="shared" si="2384"/>
        <v>0</v>
      </c>
      <c r="X773" s="5">
        <f t="shared" si="2384"/>
        <v>0</v>
      </c>
      <c r="Y773" s="5">
        <f t="shared" si="2384"/>
        <v>0</v>
      </c>
      <c r="Z773" s="5">
        <f t="shared" si="2384"/>
        <v>0</v>
      </c>
      <c r="AA773" s="5">
        <f t="shared" si="2384"/>
        <v>0</v>
      </c>
      <c r="AB773" s="5">
        <f t="shared" si="2384"/>
        <v>0</v>
      </c>
      <c r="AC773" s="5">
        <f t="shared" si="2384"/>
        <v>0</v>
      </c>
      <c r="AD773" s="5">
        <f t="shared" si="2384"/>
        <v>0</v>
      </c>
      <c r="AE773" s="5">
        <f t="shared" si="2384"/>
        <v>0</v>
      </c>
      <c r="AF773" s="5">
        <f t="shared" si="2384"/>
        <v>0</v>
      </c>
      <c r="AG773" s="5">
        <f t="shared" si="2263"/>
        <v>7192</v>
      </c>
      <c r="AH773" s="5">
        <f t="shared" si="2261"/>
        <v>7192</v>
      </c>
      <c r="AI773" s="5">
        <f t="shared" si="2262"/>
        <v>7192</v>
      </c>
      <c r="AJ773" s="5">
        <f t="shared" si="2384"/>
        <v>0</v>
      </c>
      <c r="AK773" s="5">
        <f t="shared" si="2264"/>
        <v>7192</v>
      </c>
      <c r="AL773" s="5">
        <f t="shared" si="2265"/>
        <v>7192</v>
      </c>
      <c r="AM773" s="5">
        <f t="shared" si="2266"/>
        <v>7192</v>
      </c>
      <c r="AN773" s="5">
        <f t="shared" si="2384"/>
        <v>0</v>
      </c>
      <c r="AO773" s="5">
        <f t="shared" si="2384"/>
        <v>0</v>
      </c>
      <c r="AP773" s="5">
        <f t="shared" si="2384"/>
        <v>0</v>
      </c>
      <c r="AQ773" s="5">
        <f t="shared" si="2384"/>
        <v>0</v>
      </c>
      <c r="AR773" s="5">
        <f t="shared" si="2384"/>
        <v>0</v>
      </c>
      <c r="AS773" s="5">
        <f t="shared" si="2384"/>
        <v>0</v>
      </c>
      <c r="AT773" s="5">
        <f t="shared" si="2384"/>
        <v>0</v>
      </c>
      <c r="AU773" s="5">
        <f t="shared" si="2384"/>
        <v>0</v>
      </c>
      <c r="AV773" s="5">
        <f t="shared" si="2384"/>
        <v>0</v>
      </c>
      <c r="AW773" s="5">
        <f t="shared" si="2384"/>
        <v>0</v>
      </c>
      <c r="AX773" s="5">
        <f t="shared" si="2384"/>
        <v>0</v>
      </c>
      <c r="AY773" s="5">
        <f t="shared" si="2384"/>
        <v>0</v>
      </c>
      <c r="AZ773" s="5">
        <f t="shared" si="2384"/>
        <v>0</v>
      </c>
      <c r="BA773" s="5">
        <f t="shared" si="2384"/>
        <v>0</v>
      </c>
      <c r="BB773" s="5">
        <f t="shared" si="2384"/>
        <v>0</v>
      </c>
      <c r="BC773" s="5">
        <f t="shared" si="2384"/>
        <v>0</v>
      </c>
      <c r="BD773" s="5">
        <f t="shared" si="2384"/>
        <v>0</v>
      </c>
      <c r="BE773" s="5">
        <f t="shared" si="2384"/>
        <v>0</v>
      </c>
      <c r="BF773" s="5">
        <f t="shared" si="2210"/>
        <v>7192</v>
      </c>
      <c r="BG773" s="5">
        <f t="shared" si="2211"/>
        <v>7192</v>
      </c>
      <c r="BH773" s="5">
        <f t="shared" si="2212"/>
        <v>7192</v>
      </c>
      <c r="BI773" s="5">
        <f t="shared" si="2384"/>
        <v>0</v>
      </c>
    </row>
    <row r="774" spans="1:61" x14ac:dyDescent="0.25">
      <c r="A774" s="4" t="s">
        <v>168</v>
      </c>
      <c r="B774" s="4" t="s">
        <v>74</v>
      </c>
      <c r="C774" s="4" t="s">
        <v>97</v>
      </c>
      <c r="D774" s="4" t="s">
        <v>736</v>
      </c>
      <c r="E774" s="4" t="s">
        <v>104</v>
      </c>
      <c r="F774" s="14" t="s">
        <v>571</v>
      </c>
      <c r="G774" s="5">
        <v>7192</v>
      </c>
      <c r="H774" s="5">
        <v>7192</v>
      </c>
      <c r="I774" s="5">
        <v>7192</v>
      </c>
      <c r="J774" s="5"/>
      <c r="K774" s="5"/>
      <c r="L774" s="5"/>
      <c r="M774" s="5">
        <f t="shared" si="2349"/>
        <v>7192</v>
      </c>
      <c r="N774" s="5">
        <f t="shared" si="2350"/>
        <v>7192</v>
      </c>
      <c r="O774" s="5">
        <f t="shared" si="2351"/>
        <v>7192</v>
      </c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>
        <f t="shared" si="2263"/>
        <v>7192</v>
      </c>
      <c r="AH774" s="5">
        <f t="shared" si="2261"/>
        <v>7192</v>
      </c>
      <c r="AI774" s="5">
        <f t="shared" si="2262"/>
        <v>7192</v>
      </c>
      <c r="AJ774" s="5"/>
      <c r="AK774" s="5">
        <f t="shared" si="2264"/>
        <v>7192</v>
      </c>
      <c r="AL774" s="5">
        <f t="shared" si="2265"/>
        <v>7192</v>
      </c>
      <c r="AM774" s="5">
        <f t="shared" si="2266"/>
        <v>7192</v>
      </c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>
        <f t="shared" si="2210"/>
        <v>7192</v>
      </c>
      <c r="BG774" s="5">
        <f t="shared" si="2211"/>
        <v>7192</v>
      </c>
      <c r="BH774" s="5">
        <f t="shared" si="2212"/>
        <v>7192</v>
      </c>
      <c r="BI774" s="5"/>
    </row>
    <row r="775" spans="1:61" ht="31.5" x14ac:dyDescent="0.25">
      <c r="A775" s="4" t="s">
        <v>168</v>
      </c>
      <c r="B775" s="4" t="s">
        <v>74</v>
      </c>
      <c r="C775" s="4" t="s">
        <v>97</v>
      </c>
      <c r="D775" s="4" t="s">
        <v>741</v>
      </c>
      <c r="E775" s="4"/>
      <c r="F775" s="14" t="s">
        <v>1220</v>
      </c>
      <c r="G775" s="5">
        <f t="shared" ref="G775:L775" si="2385">G776</f>
        <v>2988.6</v>
      </c>
      <c r="H775" s="5">
        <f t="shared" si="2385"/>
        <v>2988.6</v>
      </c>
      <c r="I775" s="5">
        <f t="shared" si="2385"/>
        <v>2988.6</v>
      </c>
      <c r="J775" s="5">
        <f t="shared" si="2385"/>
        <v>0</v>
      </c>
      <c r="K775" s="5">
        <f t="shared" si="2385"/>
        <v>0</v>
      </c>
      <c r="L775" s="5">
        <f t="shared" si="2385"/>
        <v>0</v>
      </c>
      <c r="M775" s="5">
        <f t="shared" si="2349"/>
        <v>2988.6</v>
      </c>
      <c r="N775" s="5">
        <f t="shared" si="2350"/>
        <v>2988.6</v>
      </c>
      <c r="O775" s="5">
        <f t="shared" si="2351"/>
        <v>2988.6</v>
      </c>
      <c r="P775" s="5">
        <f t="shared" ref="P775:V775" si="2386">P776</f>
        <v>0</v>
      </c>
      <c r="Q775" s="5">
        <f t="shared" si="2386"/>
        <v>0</v>
      </c>
      <c r="R775" s="5">
        <f t="shared" si="2386"/>
        <v>0</v>
      </c>
      <c r="S775" s="5">
        <f t="shared" si="2386"/>
        <v>0</v>
      </c>
      <c r="T775" s="5">
        <f t="shared" si="2386"/>
        <v>0</v>
      </c>
      <c r="U775" s="5">
        <f t="shared" si="2386"/>
        <v>0</v>
      </c>
      <c r="V775" s="5">
        <f t="shared" si="2386"/>
        <v>0</v>
      </c>
      <c r="W775" s="5">
        <f t="shared" ref="W775:AF775" si="2387">W776</f>
        <v>0</v>
      </c>
      <c r="X775" s="5">
        <f t="shared" si="2387"/>
        <v>0</v>
      </c>
      <c r="Y775" s="5">
        <f t="shared" si="2387"/>
        <v>0</v>
      </c>
      <c r="Z775" s="5">
        <f t="shared" si="2387"/>
        <v>0</v>
      </c>
      <c r="AA775" s="5">
        <f t="shared" si="2387"/>
        <v>0</v>
      </c>
      <c r="AB775" s="5">
        <f t="shared" si="2387"/>
        <v>0</v>
      </c>
      <c r="AC775" s="5">
        <f t="shared" si="2387"/>
        <v>0</v>
      </c>
      <c r="AD775" s="5">
        <f t="shared" si="2387"/>
        <v>0</v>
      </c>
      <c r="AE775" s="5">
        <f t="shared" si="2387"/>
        <v>0</v>
      </c>
      <c r="AF775" s="5">
        <f t="shared" si="2387"/>
        <v>0</v>
      </c>
      <c r="AG775" s="5">
        <f t="shared" si="2263"/>
        <v>2988.6</v>
      </c>
      <c r="AH775" s="5">
        <f t="shared" si="2261"/>
        <v>2988.6</v>
      </c>
      <c r="AI775" s="5">
        <f t="shared" si="2262"/>
        <v>2988.6</v>
      </c>
      <c r="AJ775" s="5">
        <f t="shared" ref="AJ775:BI775" si="2388">AJ776</f>
        <v>0</v>
      </c>
      <c r="AK775" s="5">
        <f t="shared" si="2264"/>
        <v>2988.6</v>
      </c>
      <c r="AL775" s="5">
        <f t="shared" si="2265"/>
        <v>2988.6</v>
      </c>
      <c r="AM775" s="5">
        <f t="shared" si="2266"/>
        <v>2988.6</v>
      </c>
      <c r="AN775" s="5">
        <f t="shared" si="2388"/>
        <v>0</v>
      </c>
      <c r="AO775" s="5">
        <f t="shared" si="2388"/>
        <v>0</v>
      </c>
      <c r="AP775" s="5">
        <f t="shared" si="2388"/>
        <v>0</v>
      </c>
      <c r="AQ775" s="5">
        <f t="shared" si="2388"/>
        <v>0</v>
      </c>
      <c r="AR775" s="5">
        <f t="shared" si="2388"/>
        <v>0</v>
      </c>
      <c r="AS775" s="5">
        <f t="shared" si="2388"/>
        <v>0</v>
      </c>
      <c r="AT775" s="5">
        <f t="shared" si="2388"/>
        <v>0</v>
      </c>
      <c r="AU775" s="5">
        <f t="shared" si="2388"/>
        <v>0</v>
      </c>
      <c r="AV775" s="5">
        <f t="shared" si="2388"/>
        <v>0</v>
      </c>
      <c r="AW775" s="5">
        <f t="shared" si="2388"/>
        <v>0</v>
      </c>
      <c r="AX775" s="5">
        <f t="shared" si="2388"/>
        <v>0</v>
      </c>
      <c r="AY775" s="5">
        <f t="shared" si="2388"/>
        <v>0</v>
      </c>
      <c r="AZ775" s="5">
        <f t="shared" si="2388"/>
        <v>0</v>
      </c>
      <c r="BA775" s="5">
        <f t="shared" si="2388"/>
        <v>0</v>
      </c>
      <c r="BB775" s="5">
        <f t="shared" si="2388"/>
        <v>0</v>
      </c>
      <c r="BC775" s="5">
        <f t="shared" si="2388"/>
        <v>0</v>
      </c>
      <c r="BD775" s="5">
        <f t="shared" si="2388"/>
        <v>0</v>
      </c>
      <c r="BE775" s="5">
        <f t="shared" si="2388"/>
        <v>0</v>
      </c>
      <c r="BF775" s="5">
        <f t="shared" si="2210"/>
        <v>2988.6</v>
      </c>
      <c r="BG775" s="5">
        <f t="shared" si="2211"/>
        <v>2988.6</v>
      </c>
      <c r="BH775" s="5">
        <f t="shared" si="2212"/>
        <v>2988.6</v>
      </c>
      <c r="BI775" s="5">
        <f t="shared" si="2388"/>
        <v>0</v>
      </c>
    </row>
    <row r="776" spans="1:61" x14ac:dyDescent="0.25">
      <c r="A776" s="4" t="s">
        <v>168</v>
      </c>
      <c r="B776" s="4" t="s">
        <v>74</v>
      </c>
      <c r="C776" s="4" t="s">
        <v>97</v>
      </c>
      <c r="D776" s="4" t="s">
        <v>738</v>
      </c>
      <c r="E776" s="4"/>
      <c r="F776" s="14" t="s">
        <v>1221</v>
      </c>
      <c r="G776" s="5">
        <f t="shared" ref="G776:L776" si="2389">G777+G779</f>
        <v>2988.6</v>
      </c>
      <c r="H776" s="5">
        <f t="shared" si="2389"/>
        <v>2988.6</v>
      </c>
      <c r="I776" s="5">
        <f t="shared" si="2389"/>
        <v>2988.6</v>
      </c>
      <c r="J776" s="5">
        <f t="shared" si="2389"/>
        <v>0</v>
      </c>
      <c r="K776" s="5">
        <f t="shared" si="2389"/>
        <v>0</v>
      </c>
      <c r="L776" s="5">
        <f t="shared" si="2389"/>
        <v>0</v>
      </c>
      <c r="M776" s="5">
        <f t="shared" si="2349"/>
        <v>2988.6</v>
      </c>
      <c r="N776" s="5">
        <f t="shared" si="2350"/>
        <v>2988.6</v>
      </c>
      <c r="O776" s="5">
        <f t="shared" si="2351"/>
        <v>2988.6</v>
      </c>
      <c r="P776" s="5">
        <f t="shared" ref="P776:V776" si="2390">P777+P779</f>
        <v>0</v>
      </c>
      <c r="Q776" s="5">
        <f t="shared" ref="Q776:R776" si="2391">Q777+Q779</f>
        <v>0</v>
      </c>
      <c r="R776" s="5">
        <f t="shared" si="2391"/>
        <v>0</v>
      </c>
      <c r="S776" s="5">
        <f t="shared" ref="S776" si="2392">S777+S779</f>
        <v>0</v>
      </c>
      <c r="T776" s="5">
        <f t="shared" si="2390"/>
        <v>0</v>
      </c>
      <c r="U776" s="5">
        <f t="shared" si="2390"/>
        <v>0</v>
      </c>
      <c r="V776" s="5">
        <f t="shared" si="2390"/>
        <v>0</v>
      </c>
      <c r="W776" s="5">
        <f t="shared" ref="W776:AF776" si="2393">W777+W779</f>
        <v>0</v>
      </c>
      <c r="X776" s="5">
        <f t="shared" si="2393"/>
        <v>0</v>
      </c>
      <c r="Y776" s="5">
        <f t="shared" si="2393"/>
        <v>0</v>
      </c>
      <c r="Z776" s="5">
        <f t="shared" si="2393"/>
        <v>0</v>
      </c>
      <c r="AA776" s="5">
        <f t="shared" si="2393"/>
        <v>0</v>
      </c>
      <c r="AB776" s="5">
        <f t="shared" si="2393"/>
        <v>0</v>
      </c>
      <c r="AC776" s="5">
        <f t="shared" si="2393"/>
        <v>0</v>
      </c>
      <c r="AD776" s="5">
        <f t="shared" ref="AD776" si="2394">AD777+AD779</f>
        <v>0</v>
      </c>
      <c r="AE776" s="5">
        <f t="shared" ref="AE776" si="2395">AE777+AE779</f>
        <v>0</v>
      </c>
      <c r="AF776" s="5">
        <f t="shared" si="2393"/>
        <v>0</v>
      </c>
      <c r="AG776" s="5">
        <f t="shared" si="2263"/>
        <v>2988.6</v>
      </c>
      <c r="AH776" s="5">
        <f t="shared" si="2261"/>
        <v>2988.6</v>
      </c>
      <c r="AI776" s="5">
        <f t="shared" si="2262"/>
        <v>2988.6</v>
      </c>
      <c r="AJ776" s="5">
        <f t="shared" ref="AJ776:BI776" si="2396">AJ777+AJ779</f>
        <v>0</v>
      </c>
      <c r="AK776" s="5">
        <f t="shared" si="2264"/>
        <v>2988.6</v>
      </c>
      <c r="AL776" s="5">
        <f t="shared" si="2265"/>
        <v>2988.6</v>
      </c>
      <c r="AM776" s="5">
        <f t="shared" si="2266"/>
        <v>2988.6</v>
      </c>
      <c r="AN776" s="5">
        <f t="shared" ref="AN776:BA776" si="2397">AN777+AN779</f>
        <v>0</v>
      </c>
      <c r="AO776" s="5">
        <f t="shared" si="2397"/>
        <v>0</v>
      </c>
      <c r="AP776" s="5">
        <f t="shared" si="2397"/>
        <v>0</v>
      </c>
      <c r="AQ776" s="5">
        <f t="shared" si="2397"/>
        <v>0</v>
      </c>
      <c r="AR776" s="5">
        <f t="shared" si="2397"/>
        <v>0</v>
      </c>
      <c r="AS776" s="5">
        <f t="shared" si="2397"/>
        <v>0</v>
      </c>
      <c r="AT776" s="5">
        <f t="shared" si="2397"/>
        <v>0</v>
      </c>
      <c r="AU776" s="5">
        <f t="shared" ref="AU776" si="2398">AU777+AU779</f>
        <v>0</v>
      </c>
      <c r="AV776" s="5">
        <f t="shared" ref="AV776:BE776" si="2399">AV777+AV779</f>
        <v>0</v>
      </c>
      <c r="AW776" s="5">
        <f t="shared" si="2399"/>
        <v>0</v>
      </c>
      <c r="AX776" s="5">
        <f t="shared" si="2399"/>
        <v>0</v>
      </c>
      <c r="AY776" s="5">
        <f t="shared" si="2399"/>
        <v>0</v>
      </c>
      <c r="AZ776" s="5">
        <f t="shared" si="2397"/>
        <v>0</v>
      </c>
      <c r="BA776" s="5">
        <f t="shared" si="2397"/>
        <v>0</v>
      </c>
      <c r="BB776" s="5">
        <f t="shared" si="2399"/>
        <v>0</v>
      </c>
      <c r="BC776" s="5">
        <f t="shared" si="2399"/>
        <v>0</v>
      </c>
      <c r="BD776" s="5">
        <f t="shared" si="2399"/>
        <v>0</v>
      </c>
      <c r="BE776" s="5">
        <f t="shared" si="2399"/>
        <v>0</v>
      </c>
      <c r="BF776" s="5">
        <f t="shared" si="2210"/>
        <v>2988.6</v>
      </c>
      <c r="BG776" s="5">
        <f t="shared" si="2211"/>
        <v>2988.6</v>
      </c>
      <c r="BH776" s="5">
        <f t="shared" si="2212"/>
        <v>2988.6</v>
      </c>
      <c r="BI776" s="5">
        <f t="shared" si="2396"/>
        <v>0</v>
      </c>
    </row>
    <row r="777" spans="1:61" ht="31.5" x14ac:dyDescent="0.25">
      <c r="A777" s="4" t="s">
        <v>168</v>
      </c>
      <c r="B777" s="4" t="s">
        <v>74</v>
      </c>
      <c r="C777" s="4" t="s">
        <v>97</v>
      </c>
      <c r="D777" s="4" t="s">
        <v>738</v>
      </c>
      <c r="E777" s="4" t="s">
        <v>15</v>
      </c>
      <c r="F777" s="14" t="s">
        <v>559</v>
      </c>
      <c r="G777" s="5">
        <f t="shared" ref="G777:L777" si="2400">G778</f>
        <v>115</v>
      </c>
      <c r="H777" s="5">
        <f t="shared" si="2400"/>
        <v>115</v>
      </c>
      <c r="I777" s="5">
        <f t="shared" si="2400"/>
        <v>115</v>
      </c>
      <c r="J777" s="5">
        <f t="shared" si="2400"/>
        <v>0</v>
      </c>
      <c r="K777" s="5">
        <f t="shared" si="2400"/>
        <v>0</v>
      </c>
      <c r="L777" s="5">
        <f t="shared" si="2400"/>
        <v>0</v>
      </c>
      <c r="M777" s="5">
        <f t="shared" si="2349"/>
        <v>115</v>
      </c>
      <c r="N777" s="5">
        <f t="shared" si="2350"/>
        <v>115</v>
      </c>
      <c r="O777" s="5">
        <f t="shared" si="2351"/>
        <v>115</v>
      </c>
      <c r="P777" s="5">
        <f t="shared" ref="P777:V777" si="2401">P778</f>
        <v>0</v>
      </c>
      <c r="Q777" s="5">
        <f t="shared" si="2401"/>
        <v>0</v>
      </c>
      <c r="R777" s="5">
        <f t="shared" si="2401"/>
        <v>0</v>
      </c>
      <c r="S777" s="5">
        <f t="shared" si="2401"/>
        <v>0</v>
      </c>
      <c r="T777" s="5">
        <f t="shared" si="2401"/>
        <v>0</v>
      </c>
      <c r="U777" s="5">
        <f t="shared" si="2401"/>
        <v>0</v>
      </c>
      <c r="V777" s="5">
        <f t="shared" si="2401"/>
        <v>0</v>
      </c>
      <c r="W777" s="5">
        <f t="shared" ref="W777:AF777" si="2402">W778</f>
        <v>0</v>
      </c>
      <c r="X777" s="5">
        <f t="shared" si="2402"/>
        <v>0</v>
      </c>
      <c r="Y777" s="5">
        <f t="shared" si="2402"/>
        <v>0</v>
      </c>
      <c r="Z777" s="5">
        <f t="shared" si="2402"/>
        <v>0</v>
      </c>
      <c r="AA777" s="5">
        <f t="shared" si="2402"/>
        <v>0</v>
      </c>
      <c r="AB777" s="5">
        <f t="shared" si="2402"/>
        <v>0</v>
      </c>
      <c r="AC777" s="5">
        <f t="shared" si="2402"/>
        <v>0</v>
      </c>
      <c r="AD777" s="5">
        <f t="shared" si="2402"/>
        <v>0</v>
      </c>
      <c r="AE777" s="5">
        <f t="shared" si="2402"/>
        <v>0</v>
      </c>
      <c r="AF777" s="5">
        <f t="shared" si="2402"/>
        <v>0</v>
      </c>
      <c r="AG777" s="5">
        <f t="shared" si="2263"/>
        <v>115</v>
      </c>
      <c r="AH777" s="5">
        <f t="shared" si="2261"/>
        <v>115</v>
      </c>
      <c r="AI777" s="5">
        <f t="shared" si="2262"/>
        <v>115</v>
      </c>
      <c r="AJ777" s="5">
        <f t="shared" ref="AJ777:BI777" si="2403">AJ778</f>
        <v>0</v>
      </c>
      <c r="AK777" s="5">
        <f t="shared" si="2264"/>
        <v>115</v>
      </c>
      <c r="AL777" s="5">
        <f t="shared" si="2265"/>
        <v>115</v>
      </c>
      <c r="AM777" s="5">
        <f t="shared" si="2266"/>
        <v>115</v>
      </c>
      <c r="AN777" s="5">
        <f t="shared" si="2403"/>
        <v>0</v>
      </c>
      <c r="AO777" s="5">
        <f t="shared" si="2403"/>
        <v>0</v>
      </c>
      <c r="AP777" s="5">
        <f t="shared" si="2403"/>
        <v>0</v>
      </c>
      <c r="AQ777" s="5">
        <f t="shared" si="2403"/>
        <v>0</v>
      </c>
      <c r="AR777" s="5">
        <f t="shared" si="2403"/>
        <v>0</v>
      </c>
      <c r="AS777" s="5">
        <f t="shared" si="2403"/>
        <v>0</v>
      </c>
      <c r="AT777" s="5">
        <f t="shared" si="2403"/>
        <v>0</v>
      </c>
      <c r="AU777" s="5">
        <f t="shared" si="2403"/>
        <v>0</v>
      </c>
      <c r="AV777" s="5">
        <f t="shared" si="2403"/>
        <v>0</v>
      </c>
      <c r="AW777" s="5">
        <f t="shared" si="2403"/>
        <v>0</v>
      </c>
      <c r="AX777" s="5">
        <f t="shared" si="2403"/>
        <v>0</v>
      </c>
      <c r="AY777" s="5">
        <f t="shared" si="2403"/>
        <v>0</v>
      </c>
      <c r="AZ777" s="5">
        <f t="shared" si="2403"/>
        <v>0</v>
      </c>
      <c r="BA777" s="5">
        <f t="shared" si="2403"/>
        <v>0</v>
      </c>
      <c r="BB777" s="5">
        <f t="shared" si="2403"/>
        <v>0</v>
      </c>
      <c r="BC777" s="5">
        <f t="shared" si="2403"/>
        <v>0</v>
      </c>
      <c r="BD777" s="5">
        <f t="shared" si="2403"/>
        <v>0</v>
      </c>
      <c r="BE777" s="5">
        <f t="shared" si="2403"/>
        <v>0</v>
      </c>
      <c r="BF777" s="5">
        <f t="shared" si="2210"/>
        <v>115</v>
      </c>
      <c r="BG777" s="5">
        <f t="shared" si="2211"/>
        <v>115</v>
      </c>
      <c r="BH777" s="5">
        <f t="shared" si="2212"/>
        <v>115</v>
      </c>
      <c r="BI777" s="5">
        <f t="shared" si="2403"/>
        <v>0</v>
      </c>
    </row>
    <row r="778" spans="1:61" ht="31.5" x14ac:dyDescent="0.25">
      <c r="A778" s="4" t="s">
        <v>168</v>
      </c>
      <c r="B778" s="4" t="s">
        <v>74</v>
      </c>
      <c r="C778" s="4" t="s">
        <v>97</v>
      </c>
      <c r="D778" s="4" t="s">
        <v>738</v>
      </c>
      <c r="E778" s="4" t="s">
        <v>16</v>
      </c>
      <c r="F778" s="14" t="s">
        <v>560</v>
      </c>
      <c r="G778" s="5">
        <v>115</v>
      </c>
      <c r="H778" s="5">
        <v>115</v>
      </c>
      <c r="I778" s="5">
        <v>115</v>
      </c>
      <c r="J778" s="5"/>
      <c r="K778" s="5"/>
      <c r="L778" s="5"/>
      <c r="M778" s="5">
        <f t="shared" si="2349"/>
        <v>115</v>
      </c>
      <c r="N778" s="5">
        <f t="shared" si="2350"/>
        <v>115</v>
      </c>
      <c r="O778" s="5">
        <f t="shared" si="2351"/>
        <v>115</v>
      </c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>
        <f t="shared" si="2263"/>
        <v>115</v>
      </c>
      <c r="AH778" s="5">
        <f t="shared" si="2261"/>
        <v>115</v>
      </c>
      <c r="AI778" s="5">
        <f t="shared" si="2262"/>
        <v>115</v>
      </c>
      <c r="AJ778" s="5"/>
      <c r="AK778" s="5">
        <f t="shared" si="2264"/>
        <v>115</v>
      </c>
      <c r="AL778" s="5">
        <f t="shared" si="2265"/>
        <v>115</v>
      </c>
      <c r="AM778" s="5">
        <f t="shared" si="2266"/>
        <v>115</v>
      </c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>
        <f t="shared" si="2210"/>
        <v>115</v>
      </c>
      <c r="BG778" s="5">
        <f t="shared" si="2211"/>
        <v>115</v>
      </c>
      <c r="BH778" s="5">
        <f t="shared" si="2212"/>
        <v>115</v>
      </c>
      <c r="BI778" s="5"/>
    </row>
    <row r="779" spans="1:61" x14ac:dyDescent="0.25">
      <c r="A779" s="4" t="s">
        <v>168</v>
      </c>
      <c r="B779" s="4" t="s">
        <v>74</v>
      </c>
      <c r="C779" s="4" t="s">
        <v>97</v>
      </c>
      <c r="D779" s="4" t="s">
        <v>738</v>
      </c>
      <c r="E779" s="4" t="s">
        <v>136</v>
      </c>
      <c r="F779" s="14" t="s">
        <v>561</v>
      </c>
      <c r="G779" s="5">
        <f t="shared" ref="G779:L779" si="2404">G780</f>
        <v>2873.6</v>
      </c>
      <c r="H779" s="5">
        <f t="shared" si="2404"/>
        <v>2873.6</v>
      </c>
      <c r="I779" s="5">
        <f t="shared" si="2404"/>
        <v>2873.6</v>
      </c>
      <c r="J779" s="5">
        <f t="shared" si="2404"/>
        <v>0</v>
      </c>
      <c r="K779" s="5">
        <f t="shared" si="2404"/>
        <v>0</v>
      </c>
      <c r="L779" s="5">
        <f t="shared" si="2404"/>
        <v>0</v>
      </c>
      <c r="M779" s="5">
        <f t="shared" si="2349"/>
        <v>2873.6</v>
      </c>
      <c r="N779" s="5">
        <f t="shared" si="2350"/>
        <v>2873.6</v>
      </c>
      <c r="O779" s="5">
        <f t="shared" si="2351"/>
        <v>2873.6</v>
      </c>
      <c r="P779" s="5">
        <f t="shared" ref="P779:V779" si="2405">P780</f>
        <v>0</v>
      </c>
      <c r="Q779" s="5">
        <f t="shared" si="2405"/>
        <v>0</v>
      </c>
      <c r="R779" s="5">
        <f t="shared" si="2405"/>
        <v>0</v>
      </c>
      <c r="S779" s="5">
        <f t="shared" si="2405"/>
        <v>0</v>
      </c>
      <c r="T779" s="5">
        <f t="shared" si="2405"/>
        <v>0</v>
      </c>
      <c r="U779" s="5">
        <f t="shared" si="2405"/>
        <v>0</v>
      </c>
      <c r="V779" s="5">
        <f t="shared" si="2405"/>
        <v>0</v>
      </c>
      <c r="W779" s="5">
        <f t="shared" ref="W779:AF779" si="2406">W780</f>
        <v>0</v>
      </c>
      <c r="X779" s="5">
        <f t="shared" si="2406"/>
        <v>0</v>
      </c>
      <c r="Y779" s="5">
        <f t="shared" si="2406"/>
        <v>0</v>
      </c>
      <c r="Z779" s="5">
        <f t="shared" si="2406"/>
        <v>0</v>
      </c>
      <c r="AA779" s="5">
        <f t="shared" si="2406"/>
        <v>0</v>
      </c>
      <c r="AB779" s="5">
        <f t="shared" si="2406"/>
        <v>0</v>
      </c>
      <c r="AC779" s="5">
        <f t="shared" si="2406"/>
        <v>0</v>
      </c>
      <c r="AD779" s="5">
        <f t="shared" si="2406"/>
        <v>0</v>
      </c>
      <c r="AE779" s="5">
        <f t="shared" si="2406"/>
        <v>0</v>
      </c>
      <c r="AF779" s="5">
        <f t="shared" si="2406"/>
        <v>0</v>
      </c>
      <c r="AG779" s="5">
        <f t="shared" si="2263"/>
        <v>2873.6</v>
      </c>
      <c r="AH779" s="5">
        <f t="shared" si="2261"/>
        <v>2873.6</v>
      </c>
      <c r="AI779" s="5">
        <f t="shared" si="2262"/>
        <v>2873.6</v>
      </c>
      <c r="AJ779" s="5">
        <f t="shared" ref="AJ779:BI779" si="2407">AJ780</f>
        <v>0</v>
      </c>
      <c r="AK779" s="5">
        <f t="shared" si="2264"/>
        <v>2873.6</v>
      </c>
      <c r="AL779" s="5">
        <f t="shared" si="2265"/>
        <v>2873.6</v>
      </c>
      <c r="AM779" s="5">
        <f t="shared" si="2266"/>
        <v>2873.6</v>
      </c>
      <c r="AN779" s="5">
        <f t="shared" si="2407"/>
        <v>0</v>
      </c>
      <c r="AO779" s="5">
        <f t="shared" si="2407"/>
        <v>0</v>
      </c>
      <c r="AP779" s="5">
        <f t="shared" si="2407"/>
        <v>0</v>
      </c>
      <c r="AQ779" s="5">
        <f t="shared" si="2407"/>
        <v>0</v>
      </c>
      <c r="AR779" s="5">
        <f t="shared" si="2407"/>
        <v>0</v>
      </c>
      <c r="AS779" s="5">
        <f t="shared" si="2407"/>
        <v>0</v>
      </c>
      <c r="AT779" s="5">
        <f t="shared" si="2407"/>
        <v>0</v>
      </c>
      <c r="AU779" s="5">
        <f t="shared" si="2407"/>
        <v>0</v>
      </c>
      <c r="AV779" s="5">
        <f t="shared" si="2407"/>
        <v>0</v>
      </c>
      <c r="AW779" s="5">
        <f t="shared" si="2407"/>
        <v>0</v>
      </c>
      <c r="AX779" s="5">
        <f t="shared" si="2407"/>
        <v>0</v>
      </c>
      <c r="AY779" s="5">
        <f t="shared" si="2407"/>
        <v>0</v>
      </c>
      <c r="AZ779" s="5">
        <f t="shared" si="2407"/>
        <v>0</v>
      </c>
      <c r="BA779" s="5">
        <f t="shared" si="2407"/>
        <v>0</v>
      </c>
      <c r="BB779" s="5">
        <f t="shared" si="2407"/>
        <v>0</v>
      </c>
      <c r="BC779" s="5">
        <f t="shared" si="2407"/>
        <v>0</v>
      </c>
      <c r="BD779" s="5">
        <f t="shared" si="2407"/>
        <v>0</v>
      </c>
      <c r="BE779" s="5">
        <f t="shared" si="2407"/>
        <v>0</v>
      </c>
      <c r="BF779" s="5">
        <f t="shared" si="2210"/>
        <v>2873.6</v>
      </c>
      <c r="BG779" s="5">
        <f t="shared" si="2211"/>
        <v>2873.6</v>
      </c>
      <c r="BH779" s="5">
        <f t="shared" si="2212"/>
        <v>2873.6</v>
      </c>
      <c r="BI779" s="5">
        <f t="shared" si="2407"/>
        <v>0</v>
      </c>
    </row>
    <row r="780" spans="1:61" ht="31.5" x14ac:dyDescent="0.25">
      <c r="A780" s="4" t="s">
        <v>168</v>
      </c>
      <c r="B780" s="4" t="s">
        <v>74</v>
      </c>
      <c r="C780" s="4" t="s">
        <v>97</v>
      </c>
      <c r="D780" s="4" t="s">
        <v>738</v>
      </c>
      <c r="E780" s="4" t="s">
        <v>739</v>
      </c>
      <c r="F780" s="14" t="s">
        <v>771</v>
      </c>
      <c r="G780" s="5">
        <v>2873.6</v>
      </c>
      <c r="H780" s="5">
        <v>2873.6</v>
      </c>
      <c r="I780" s="5">
        <v>2873.6</v>
      </c>
      <c r="J780" s="5"/>
      <c r="K780" s="5"/>
      <c r="L780" s="5"/>
      <c r="M780" s="5">
        <f t="shared" si="2349"/>
        <v>2873.6</v>
      </c>
      <c r="N780" s="5">
        <f t="shared" si="2350"/>
        <v>2873.6</v>
      </c>
      <c r="O780" s="5">
        <f t="shared" si="2351"/>
        <v>2873.6</v>
      </c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>
        <f t="shared" si="2263"/>
        <v>2873.6</v>
      </c>
      <c r="AH780" s="5">
        <f t="shared" si="2261"/>
        <v>2873.6</v>
      </c>
      <c r="AI780" s="5">
        <f t="shared" si="2262"/>
        <v>2873.6</v>
      </c>
      <c r="AJ780" s="5"/>
      <c r="AK780" s="5">
        <f t="shared" si="2264"/>
        <v>2873.6</v>
      </c>
      <c r="AL780" s="5">
        <f t="shared" si="2265"/>
        <v>2873.6</v>
      </c>
      <c r="AM780" s="5">
        <f t="shared" si="2266"/>
        <v>2873.6</v>
      </c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>
        <f t="shared" si="2210"/>
        <v>2873.6</v>
      </c>
      <c r="BG780" s="5">
        <f t="shared" si="2211"/>
        <v>2873.6</v>
      </c>
      <c r="BH780" s="5">
        <f t="shared" si="2212"/>
        <v>2873.6</v>
      </c>
      <c r="BI780" s="5"/>
    </row>
    <row r="781" spans="1:61" ht="31.5" x14ac:dyDescent="0.25">
      <c r="A781" s="4" t="s">
        <v>168</v>
      </c>
      <c r="B781" s="4" t="s">
        <v>74</v>
      </c>
      <c r="C781" s="4" t="s">
        <v>97</v>
      </c>
      <c r="D781" s="4" t="s">
        <v>705</v>
      </c>
      <c r="E781" s="4"/>
      <c r="F781" s="14" t="s">
        <v>1106</v>
      </c>
      <c r="G781" s="5">
        <f>G782</f>
        <v>755.7</v>
      </c>
      <c r="H781" s="5">
        <f t="shared" ref="H781:BI782" si="2408">H782</f>
        <v>755.7</v>
      </c>
      <c r="I781" s="5">
        <f t="shared" si="2408"/>
        <v>755.7</v>
      </c>
      <c r="J781" s="5">
        <f t="shared" si="2408"/>
        <v>0</v>
      </c>
      <c r="K781" s="5">
        <f t="shared" si="2408"/>
        <v>0</v>
      </c>
      <c r="L781" s="5">
        <f t="shared" si="2408"/>
        <v>0</v>
      </c>
      <c r="M781" s="5">
        <f t="shared" si="2349"/>
        <v>755.7</v>
      </c>
      <c r="N781" s="5">
        <f t="shared" si="2350"/>
        <v>755.7</v>
      </c>
      <c r="O781" s="5">
        <f t="shared" si="2351"/>
        <v>755.7</v>
      </c>
      <c r="P781" s="5">
        <f t="shared" si="2408"/>
        <v>0</v>
      </c>
      <c r="Q781" s="5">
        <f t="shared" si="2408"/>
        <v>0</v>
      </c>
      <c r="R781" s="5">
        <f t="shared" si="2408"/>
        <v>0</v>
      </c>
      <c r="S781" s="5">
        <f t="shared" si="2408"/>
        <v>0</v>
      </c>
      <c r="T781" s="5">
        <f t="shared" si="2408"/>
        <v>0</v>
      </c>
      <c r="U781" s="5">
        <f t="shared" si="2408"/>
        <v>0</v>
      </c>
      <c r="V781" s="5">
        <f t="shared" si="2408"/>
        <v>0</v>
      </c>
      <c r="W781" s="5">
        <f t="shared" si="2408"/>
        <v>0</v>
      </c>
      <c r="X781" s="5">
        <f t="shared" si="2408"/>
        <v>0</v>
      </c>
      <c r="Y781" s="5">
        <f t="shared" si="2408"/>
        <v>0</v>
      </c>
      <c r="Z781" s="5">
        <f t="shared" si="2408"/>
        <v>0</v>
      </c>
      <c r="AA781" s="5">
        <f t="shared" si="2408"/>
        <v>0</v>
      </c>
      <c r="AB781" s="5">
        <f t="shared" si="2408"/>
        <v>0</v>
      </c>
      <c r="AC781" s="5">
        <f t="shared" si="2408"/>
        <v>0</v>
      </c>
      <c r="AD781" s="5">
        <f t="shared" si="2408"/>
        <v>0</v>
      </c>
      <c r="AE781" s="5">
        <f t="shared" si="2408"/>
        <v>0</v>
      </c>
      <c r="AF781" s="5">
        <f t="shared" si="2408"/>
        <v>0</v>
      </c>
      <c r="AG781" s="5">
        <f t="shared" si="2263"/>
        <v>755.7</v>
      </c>
      <c r="AH781" s="5">
        <f t="shared" si="2261"/>
        <v>755.7</v>
      </c>
      <c r="AI781" s="5">
        <f t="shared" si="2262"/>
        <v>755.7</v>
      </c>
      <c r="AJ781" s="5">
        <f t="shared" si="2408"/>
        <v>0</v>
      </c>
      <c r="AK781" s="5">
        <f t="shared" si="2264"/>
        <v>755.7</v>
      </c>
      <c r="AL781" s="5">
        <f t="shared" si="2265"/>
        <v>755.7</v>
      </c>
      <c r="AM781" s="5">
        <f t="shared" si="2266"/>
        <v>755.7</v>
      </c>
      <c r="AN781" s="5">
        <f t="shared" si="2408"/>
        <v>0</v>
      </c>
      <c r="AO781" s="5">
        <f t="shared" si="2408"/>
        <v>0</v>
      </c>
      <c r="AP781" s="5">
        <f t="shared" si="2408"/>
        <v>0</v>
      </c>
      <c r="AQ781" s="5">
        <f t="shared" si="2408"/>
        <v>0</v>
      </c>
      <c r="AR781" s="5">
        <f t="shared" si="2408"/>
        <v>0</v>
      </c>
      <c r="AS781" s="5">
        <f t="shared" si="2408"/>
        <v>0</v>
      </c>
      <c r="AT781" s="5">
        <f t="shared" si="2408"/>
        <v>0</v>
      </c>
      <c r="AU781" s="5">
        <f t="shared" si="2408"/>
        <v>0</v>
      </c>
      <c r="AV781" s="5">
        <f t="shared" si="2408"/>
        <v>0</v>
      </c>
      <c r="AW781" s="5">
        <f t="shared" si="2408"/>
        <v>0</v>
      </c>
      <c r="AX781" s="5">
        <f t="shared" si="2408"/>
        <v>0</v>
      </c>
      <c r="AY781" s="5">
        <f t="shared" si="2408"/>
        <v>0</v>
      </c>
      <c r="AZ781" s="5">
        <f t="shared" si="2408"/>
        <v>0</v>
      </c>
      <c r="BA781" s="5">
        <f t="shared" si="2408"/>
        <v>0</v>
      </c>
      <c r="BB781" s="5">
        <f t="shared" si="2408"/>
        <v>0</v>
      </c>
      <c r="BC781" s="5">
        <f t="shared" si="2408"/>
        <v>0</v>
      </c>
      <c r="BD781" s="5">
        <f t="shared" si="2408"/>
        <v>0</v>
      </c>
      <c r="BE781" s="5">
        <f t="shared" si="2408"/>
        <v>0</v>
      </c>
      <c r="BF781" s="5">
        <f t="shared" si="2210"/>
        <v>755.7</v>
      </c>
      <c r="BG781" s="5">
        <f t="shared" si="2211"/>
        <v>755.7</v>
      </c>
      <c r="BH781" s="5">
        <f t="shared" si="2212"/>
        <v>755.7</v>
      </c>
      <c r="BI781" s="5">
        <f t="shared" si="2408"/>
        <v>0</v>
      </c>
    </row>
    <row r="782" spans="1:61" ht="94.5" x14ac:dyDescent="0.25">
      <c r="A782" s="4" t="s">
        <v>168</v>
      </c>
      <c r="B782" s="4" t="s">
        <v>74</v>
      </c>
      <c r="C782" s="4" t="s">
        <v>97</v>
      </c>
      <c r="D782" s="4" t="s">
        <v>1098</v>
      </c>
      <c r="E782" s="4"/>
      <c r="F782" s="14" t="s">
        <v>1118</v>
      </c>
      <c r="G782" s="5">
        <f>G783</f>
        <v>755.7</v>
      </c>
      <c r="H782" s="5">
        <f t="shared" si="2408"/>
        <v>755.7</v>
      </c>
      <c r="I782" s="5">
        <f t="shared" si="2408"/>
        <v>755.7</v>
      </c>
      <c r="J782" s="5">
        <f t="shared" si="2408"/>
        <v>0</v>
      </c>
      <c r="K782" s="5">
        <f t="shared" si="2408"/>
        <v>0</v>
      </c>
      <c r="L782" s="5">
        <f t="shared" si="2408"/>
        <v>0</v>
      </c>
      <c r="M782" s="5">
        <f t="shared" si="2349"/>
        <v>755.7</v>
      </c>
      <c r="N782" s="5">
        <f t="shared" si="2350"/>
        <v>755.7</v>
      </c>
      <c r="O782" s="5">
        <f t="shared" si="2351"/>
        <v>755.7</v>
      </c>
      <c r="P782" s="5">
        <f t="shared" si="2408"/>
        <v>0</v>
      </c>
      <c r="Q782" s="5">
        <f t="shared" si="2408"/>
        <v>0</v>
      </c>
      <c r="R782" s="5">
        <f t="shared" si="2408"/>
        <v>0</v>
      </c>
      <c r="S782" s="5">
        <f t="shared" si="2408"/>
        <v>0</v>
      </c>
      <c r="T782" s="5">
        <f t="shared" si="2408"/>
        <v>0</v>
      </c>
      <c r="U782" s="5">
        <f t="shared" si="2408"/>
        <v>0</v>
      </c>
      <c r="V782" s="5">
        <f t="shared" si="2408"/>
        <v>0</v>
      </c>
      <c r="W782" s="5">
        <f t="shared" si="2408"/>
        <v>0</v>
      </c>
      <c r="X782" s="5">
        <f t="shared" si="2408"/>
        <v>0</v>
      </c>
      <c r="Y782" s="5">
        <f t="shared" si="2408"/>
        <v>0</v>
      </c>
      <c r="Z782" s="5">
        <f t="shared" si="2408"/>
        <v>0</v>
      </c>
      <c r="AA782" s="5">
        <f t="shared" si="2408"/>
        <v>0</v>
      </c>
      <c r="AB782" s="5">
        <f t="shared" si="2408"/>
        <v>0</v>
      </c>
      <c r="AC782" s="5">
        <f t="shared" si="2408"/>
        <v>0</v>
      </c>
      <c r="AD782" s="5">
        <f t="shared" si="2408"/>
        <v>0</v>
      </c>
      <c r="AE782" s="5">
        <f t="shared" si="2408"/>
        <v>0</v>
      </c>
      <c r="AF782" s="5">
        <f t="shared" si="2408"/>
        <v>0</v>
      </c>
      <c r="AG782" s="5">
        <f t="shared" si="2263"/>
        <v>755.7</v>
      </c>
      <c r="AH782" s="5">
        <f t="shared" si="2261"/>
        <v>755.7</v>
      </c>
      <c r="AI782" s="5">
        <f t="shared" si="2262"/>
        <v>755.7</v>
      </c>
      <c r="AJ782" s="5">
        <f t="shared" si="2408"/>
        <v>0</v>
      </c>
      <c r="AK782" s="5">
        <f t="shared" si="2264"/>
        <v>755.7</v>
      </c>
      <c r="AL782" s="5">
        <f t="shared" si="2265"/>
        <v>755.7</v>
      </c>
      <c r="AM782" s="5">
        <f t="shared" si="2266"/>
        <v>755.7</v>
      </c>
      <c r="AN782" s="5">
        <f t="shared" si="2408"/>
        <v>0</v>
      </c>
      <c r="AO782" s="5">
        <f t="shared" si="2408"/>
        <v>0</v>
      </c>
      <c r="AP782" s="5">
        <f t="shared" si="2408"/>
        <v>0</v>
      </c>
      <c r="AQ782" s="5">
        <f t="shared" si="2408"/>
        <v>0</v>
      </c>
      <c r="AR782" s="5">
        <f t="shared" si="2408"/>
        <v>0</v>
      </c>
      <c r="AS782" s="5">
        <f t="shared" si="2408"/>
        <v>0</v>
      </c>
      <c r="AT782" s="5">
        <f t="shared" si="2408"/>
        <v>0</v>
      </c>
      <c r="AU782" s="5">
        <f t="shared" si="2408"/>
        <v>0</v>
      </c>
      <c r="AV782" s="5">
        <f t="shared" si="2408"/>
        <v>0</v>
      </c>
      <c r="AW782" s="5">
        <f t="shared" si="2408"/>
        <v>0</v>
      </c>
      <c r="AX782" s="5">
        <f t="shared" si="2408"/>
        <v>0</v>
      </c>
      <c r="AY782" s="5">
        <f t="shared" si="2408"/>
        <v>0</v>
      </c>
      <c r="AZ782" s="5">
        <f t="shared" si="2408"/>
        <v>0</v>
      </c>
      <c r="BA782" s="5">
        <f t="shared" si="2408"/>
        <v>0</v>
      </c>
      <c r="BB782" s="5">
        <f t="shared" si="2408"/>
        <v>0</v>
      </c>
      <c r="BC782" s="5">
        <f t="shared" si="2408"/>
        <v>0</v>
      </c>
      <c r="BD782" s="5">
        <f t="shared" si="2408"/>
        <v>0</v>
      </c>
      <c r="BE782" s="5">
        <f t="shared" si="2408"/>
        <v>0</v>
      </c>
      <c r="BF782" s="5">
        <f t="shared" si="2210"/>
        <v>755.7</v>
      </c>
      <c r="BG782" s="5">
        <f t="shared" si="2211"/>
        <v>755.7</v>
      </c>
      <c r="BH782" s="5">
        <f t="shared" si="2212"/>
        <v>755.7</v>
      </c>
      <c r="BI782" s="5">
        <f t="shared" si="2408"/>
        <v>0</v>
      </c>
    </row>
    <row r="783" spans="1:61" ht="31.5" x14ac:dyDescent="0.25">
      <c r="A783" s="4" t="s">
        <v>168</v>
      </c>
      <c r="B783" s="4" t="s">
        <v>74</v>
      </c>
      <c r="C783" s="4" t="s">
        <v>97</v>
      </c>
      <c r="D783" s="4" t="s">
        <v>1099</v>
      </c>
      <c r="E783" s="4"/>
      <c r="F783" s="14" t="s">
        <v>793</v>
      </c>
      <c r="G783" s="5">
        <f>G784+G786</f>
        <v>755.7</v>
      </c>
      <c r="H783" s="5">
        <f t="shared" ref="H783:BI783" si="2409">H784+H786</f>
        <v>755.7</v>
      </c>
      <c r="I783" s="5">
        <f t="shared" si="2409"/>
        <v>755.7</v>
      </c>
      <c r="J783" s="5">
        <f t="shared" ref="J783:L783" si="2410">J784+J786</f>
        <v>0</v>
      </c>
      <c r="K783" s="5">
        <f t="shared" si="2410"/>
        <v>0</v>
      </c>
      <c r="L783" s="5">
        <f t="shared" si="2410"/>
        <v>0</v>
      </c>
      <c r="M783" s="5">
        <f t="shared" si="2349"/>
        <v>755.7</v>
      </c>
      <c r="N783" s="5">
        <f t="shared" si="2350"/>
        <v>755.7</v>
      </c>
      <c r="O783" s="5">
        <f t="shared" si="2351"/>
        <v>755.7</v>
      </c>
      <c r="P783" s="5">
        <f t="shared" ref="P783:V783" si="2411">P784+P786</f>
        <v>0</v>
      </c>
      <c r="Q783" s="5">
        <f t="shared" ref="Q783:R783" si="2412">Q784+Q786</f>
        <v>0</v>
      </c>
      <c r="R783" s="5">
        <f t="shared" si="2412"/>
        <v>0</v>
      </c>
      <c r="S783" s="5">
        <f t="shared" ref="S783" si="2413">S784+S786</f>
        <v>0</v>
      </c>
      <c r="T783" s="5">
        <f t="shared" si="2411"/>
        <v>0</v>
      </c>
      <c r="U783" s="5">
        <f t="shared" si="2411"/>
        <v>0</v>
      </c>
      <c r="V783" s="5">
        <f t="shared" si="2411"/>
        <v>0</v>
      </c>
      <c r="W783" s="5">
        <f t="shared" ref="W783:AF783" si="2414">W784+W786</f>
        <v>0</v>
      </c>
      <c r="X783" s="5">
        <f t="shared" si="2414"/>
        <v>0</v>
      </c>
      <c r="Y783" s="5">
        <f t="shared" si="2414"/>
        <v>0</v>
      </c>
      <c r="Z783" s="5">
        <f t="shared" si="2414"/>
        <v>0</v>
      </c>
      <c r="AA783" s="5">
        <f t="shared" si="2414"/>
        <v>0</v>
      </c>
      <c r="AB783" s="5">
        <f t="shared" si="2414"/>
        <v>0</v>
      </c>
      <c r="AC783" s="5">
        <f t="shared" si="2414"/>
        <v>0</v>
      </c>
      <c r="AD783" s="5">
        <f t="shared" ref="AD783" si="2415">AD784+AD786</f>
        <v>0</v>
      </c>
      <c r="AE783" s="5">
        <f t="shared" ref="AE783" si="2416">AE784+AE786</f>
        <v>0</v>
      </c>
      <c r="AF783" s="5">
        <f t="shared" si="2414"/>
        <v>0</v>
      </c>
      <c r="AG783" s="5">
        <f t="shared" si="2263"/>
        <v>755.7</v>
      </c>
      <c r="AH783" s="5">
        <f t="shared" si="2261"/>
        <v>755.7</v>
      </c>
      <c r="AI783" s="5">
        <f t="shared" si="2262"/>
        <v>755.7</v>
      </c>
      <c r="AJ783" s="5">
        <f t="shared" ref="AJ783" si="2417">AJ784+AJ786</f>
        <v>0</v>
      </c>
      <c r="AK783" s="5">
        <f t="shared" si="2264"/>
        <v>755.7</v>
      </c>
      <c r="AL783" s="5">
        <f t="shared" si="2265"/>
        <v>755.7</v>
      </c>
      <c r="AM783" s="5">
        <f t="shared" si="2266"/>
        <v>755.7</v>
      </c>
      <c r="AN783" s="5">
        <f t="shared" ref="AN783:BA783" si="2418">AN784+AN786</f>
        <v>0</v>
      </c>
      <c r="AO783" s="5">
        <f t="shared" si="2418"/>
        <v>0</v>
      </c>
      <c r="AP783" s="5">
        <f t="shared" si="2418"/>
        <v>0</v>
      </c>
      <c r="AQ783" s="5">
        <f t="shared" si="2418"/>
        <v>0</v>
      </c>
      <c r="AR783" s="5">
        <f t="shared" si="2418"/>
        <v>0</v>
      </c>
      <c r="AS783" s="5">
        <f t="shared" si="2418"/>
        <v>0</v>
      </c>
      <c r="AT783" s="5">
        <f t="shared" si="2418"/>
        <v>0</v>
      </c>
      <c r="AU783" s="5">
        <f t="shared" ref="AU783" si="2419">AU784+AU786</f>
        <v>0</v>
      </c>
      <c r="AV783" s="5">
        <f t="shared" ref="AV783:BE783" si="2420">AV784+AV786</f>
        <v>0</v>
      </c>
      <c r="AW783" s="5">
        <f t="shared" si="2420"/>
        <v>0</v>
      </c>
      <c r="AX783" s="5">
        <f t="shared" si="2420"/>
        <v>0</v>
      </c>
      <c r="AY783" s="5">
        <f t="shared" si="2420"/>
        <v>0</v>
      </c>
      <c r="AZ783" s="5">
        <f t="shared" si="2418"/>
        <v>0</v>
      </c>
      <c r="BA783" s="5">
        <f t="shared" si="2418"/>
        <v>0</v>
      </c>
      <c r="BB783" s="5">
        <f t="shared" si="2420"/>
        <v>0</v>
      </c>
      <c r="BC783" s="5">
        <f t="shared" si="2420"/>
        <v>0</v>
      </c>
      <c r="BD783" s="5">
        <f t="shared" si="2420"/>
        <v>0</v>
      </c>
      <c r="BE783" s="5">
        <f t="shared" si="2420"/>
        <v>0</v>
      </c>
      <c r="BF783" s="5">
        <f t="shared" si="2210"/>
        <v>755.7</v>
      </c>
      <c r="BG783" s="5">
        <f t="shared" si="2211"/>
        <v>755.7</v>
      </c>
      <c r="BH783" s="5">
        <f t="shared" si="2212"/>
        <v>755.7</v>
      </c>
      <c r="BI783" s="5">
        <f t="shared" si="2409"/>
        <v>0</v>
      </c>
    </row>
    <row r="784" spans="1:61" ht="78.75" x14ac:dyDescent="0.25">
      <c r="A784" s="4" t="s">
        <v>168</v>
      </c>
      <c r="B784" s="4" t="s">
        <v>74</v>
      </c>
      <c r="C784" s="4" t="s">
        <v>97</v>
      </c>
      <c r="D784" s="4" t="s">
        <v>1099</v>
      </c>
      <c r="E784" s="4" t="s">
        <v>22</v>
      </c>
      <c r="F784" s="14" t="s">
        <v>556</v>
      </c>
      <c r="G784" s="5">
        <f>G785</f>
        <v>455.7</v>
      </c>
      <c r="H784" s="5">
        <f t="shared" ref="H784:BI784" si="2421">H785</f>
        <v>455.7</v>
      </c>
      <c r="I784" s="5">
        <f t="shared" si="2421"/>
        <v>455.7</v>
      </c>
      <c r="J784" s="5">
        <f t="shared" si="2421"/>
        <v>0</v>
      </c>
      <c r="K784" s="5">
        <f t="shared" si="2421"/>
        <v>0</v>
      </c>
      <c r="L784" s="5">
        <f t="shared" si="2421"/>
        <v>0</v>
      </c>
      <c r="M784" s="5">
        <f t="shared" si="2349"/>
        <v>455.7</v>
      </c>
      <c r="N784" s="5">
        <f t="shared" si="2350"/>
        <v>455.7</v>
      </c>
      <c r="O784" s="5">
        <f t="shared" si="2351"/>
        <v>455.7</v>
      </c>
      <c r="P784" s="5">
        <f t="shared" si="2421"/>
        <v>0</v>
      </c>
      <c r="Q784" s="5">
        <f t="shared" si="2421"/>
        <v>0</v>
      </c>
      <c r="R784" s="5">
        <f t="shared" si="2421"/>
        <v>0</v>
      </c>
      <c r="S784" s="5">
        <f t="shared" si="2421"/>
        <v>0</v>
      </c>
      <c r="T784" s="5">
        <f t="shared" si="2421"/>
        <v>0</v>
      </c>
      <c r="U784" s="5">
        <f t="shared" si="2421"/>
        <v>0</v>
      </c>
      <c r="V784" s="5">
        <f t="shared" si="2421"/>
        <v>0</v>
      </c>
      <c r="W784" s="5">
        <f t="shared" si="2421"/>
        <v>0</v>
      </c>
      <c r="X784" s="5">
        <f t="shared" si="2421"/>
        <v>0</v>
      </c>
      <c r="Y784" s="5">
        <f t="shared" si="2421"/>
        <v>0</v>
      </c>
      <c r="Z784" s="5">
        <f t="shared" si="2421"/>
        <v>0</v>
      </c>
      <c r="AA784" s="5">
        <f t="shared" si="2421"/>
        <v>0</v>
      </c>
      <c r="AB784" s="5">
        <f t="shared" si="2421"/>
        <v>0</v>
      </c>
      <c r="AC784" s="5">
        <f t="shared" si="2421"/>
        <v>0</v>
      </c>
      <c r="AD784" s="5">
        <f t="shared" si="2421"/>
        <v>0</v>
      </c>
      <c r="AE784" s="5">
        <f t="shared" si="2421"/>
        <v>0</v>
      </c>
      <c r="AF784" s="5">
        <f t="shared" si="2421"/>
        <v>0</v>
      </c>
      <c r="AG784" s="5">
        <f t="shared" si="2263"/>
        <v>455.7</v>
      </c>
      <c r="AH784" s="5">
        <f t="shared" si="2261"/>
        <v>455.7</v>
      </c>
      <c r="AI784" s="5">
        <f t="shared" si="2262"/>
        <v>455.7</v>
      </c>
      <c r="AJ784" s="5">
        <f t="shared" si="2421"/>
        <v>0</v>
      </c>
      <c r="AK784" s="5">
        <f t="shared" si="2264"/>
        <v>455.7</v>
      </c>
      <c r="AL784" s="5">
        <f t="shared" si="2265"/>
        <v>455.7</v>
      </c>
      <c r="AM784" s="5">
        <f t="shared" si="2266"/>
        <v>455.7</v>
      </c>
      <c r="AN784" s="5">
        <f t="shared" si="2421"/>
        <v>0</v>
      </c>
      <c r="AO784" s="5">
        <f t="shared" si="2421"/>
        <v>0</v>
      </c>
      <c r="AP784" s="5">
        <f t="shared" si="2421"/>
        <v>0</v>
      </c>
      <c r="AQ784" s="5">
        <f t="shared" si="2421"/>
        <v>0</v>
      </c>
      <c r="AR784" s="5">
        <f t="shared" si="2421"/>
        <v>0</v>
      </c>
      <c r="AS784" s="5">
        <f t="shared" si="2421"/>
        <v>0</v>
      </c>
      <c r="AT784" s="5">
        <f t="shared" si="2421"/>
        <v>0</v>
      </c>
      <c r="AU784" s="5">
        <f t="shared" si="2421"/>
        <v>0</v>
      </c>
      <c r="AV784" s="5">
        <f t="shared" si="2421"/>
        <v>0</v>
      </c>
      <c r="AW784" s="5">
        <f t="shared" si="2421"/>
        <v>0</v>
      </c>
      <c r="AX784" s="5">
        <f t="shared" si="2421"/>
        <v>0</v>
      </c>
      <c r="AY784" s="5">
        <f t="shared" si="2421"/>
        <v>0</v>
      </c>
      <c r="AZ784" s="5">
        <f t="shared" si="2421"/>
        <v>0</v>
      </c>
      <c r="BA784" s="5">
        <f t="shared" si="2421"/>
        <v>0</v>
      </c>
      <c r="BB784" s="5">
        <f t="shared" si="2421"/>
        <v>0</v>
      </c>
      <c r="BC784" s="5">
        <f t="shared" si="2421"/>
        <v>0</v>
      </c>
      <c r="BD784" s="5">
        <f t="shared" si="2421"/>
        <v>0</v>
      </c>
      <c r="BE784" s="5">
        <f t="shared" si="2421"/>
        <v>0</v>
      </c>
      <c r="BF784" s="5">
        <f t="shared" si="2210"/>
        <v>455.7</v>
      </c>
      <c r="BG784" s="5">
        <f t="shared" si="2211"/>
        <v>455.7</v>
      </c>
      <c r="BH784" s="5">
        <f t="shared" si="2212"/>
        <v>455.7</v>
      </c>
      <c r="BI784" s="5">
        <f t="shared" si="2421"/>
        <v>0</v>
      </c>
    </row>
    <row r="785" spans="1:61" ht="31.5" x14ac:dyDescent="0.25">
      <c r="A785" s="4" t="s">
        <v>168</v>
      </c>
      <c r="B785" s="4" t="s">
        <v>74</v>
      </c>
      <c r="C785" s="4" t="s">
        <v>97</v>
      </c>
      <c r="D785" s="4" t="s">
        <v>1099</v>
      </c>
      <c r="E785" s="4" t="s">
        <v>32</v>
      </c>
      <c r="F785" s="14" t="s">
        <v>558</v>
      </c>
      <c r="G785" s="5">
        <v>455.7</v>
      </c>
      <c r="H785" s="5">
        <v>455.7</v>
      </c>
      <c r="I785" s="5">
        <v>455.7</v>
      </c>
      <c r="J785" s="5"/>
      <c r="K785" s="5"/>
      <c r="L785" s="5"/>
      <c r="M785" s="5">
        <f t="shared" si="2349"/>
        <v>455.7</v>
      </c>
      <c r="N785" s="5">
        <f t="shared" si="2350"/>
        <v>455.7</v>
      </c>
      <c r="O785" s="5">
        <f t="shared" si="2351"/>
        <v>455.7</v>
      </c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>
        <f t="shared" si="2263"/>
        <v>455.7</v>
      </c>
      <c r="AH785" s="5">
        <f t="shared" si="2261"/>
        <v>455.7</v>
      </c>
      <c r="AI785" s="5">
        <f t="shared" si="2262"/>
        <v>455.7</v>
      </c>
      <c r="AJ785" s="5"/>
      <c r="AK785" s="5">
        <f t="shared" si="2264"/>
        <v>455.7</v>
      </c>
      <c r="AL785" s="5">
        <f t="shared" si="2265"/>
        <v>455.7</v>
      </c>
      <c r="AM785" s="5">
        <f t="shared" si="2266"/>
        <v>455.7</v>
      </c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>
        <f t="shared" si="2210"/>
        <v>455.7</v>
      </c>
      <c r="BG785" s="5">
        <f t="shared" si="2211"/>
        <v>455.7</v>
      </c>
      <c r="BH785" s="5">
        <f t="shared" si="2212"/>
        <v>455.7</v>
      </c>
      <c r="BI785" s="5"/>
    </row>
    <row r="786" spans="1:61" ht="31.5" x14ac:dyDescent="0.25">
      <c r="A786" s="4" t="s">
        <v>168</v>
      </c>
      <c r="B786" s="4" t="s">
        <v>74</v>
      </c>
      <c r="C786" s="4" t="s">
        <v>97</v>
      </c>
      <c r="D786" s="4" t="s">
        <v>1099</v>
      </c>
      <c r="E786" s="4" t="s">
        <v>15</v>
      </c>
      <c r="F786" s="14" t="s">
        <v>559</v>
      </c>
      <c r="G786" s="5">
        <f>G787</f>
        <v>300</v>
      </c>
      <c r="H786" s="5">
        <f t="shared" ref="H786:BI786" si="2422">H787</f>
        <v>300</v>
      </c>
      <c r="I786" s="5">
        <f t="shared" si="2422"/>
        <v>300</v>
      </c>
      <c r="J786" s="5">
        <f t="shared" si="2422"/>
        <v>0</v>
      </c>
      <c r="K786" s="5">
        <f t="shared" si="2422"/>
        <v>0</v>
      </c>
      <c r="L786" s="5">
        <f t="shared" si="2422"/>
        <v>0</v>
      </c>
      <c r="M786" s="5">
        <f t="shared" si="2349"/>
        <v>300</v>
      </c>
      <c r="N786" s="5">
        <f t="shared" si="2350"/>
        <v>300</v>
      </c>
      <c r="O786" s="5">
        <f t="shared" si="2351"/>
        <v>300</v>
      </c>
      <c r="P786" s="5">
        <f t="shared" si="2422"/>
        <v>0</v>
      </c>
      <c r="Q786" s="5">
        <f t="shared" si="2422"/>
        <v>0</v>
      </c>
      <c r="R786" s="5">
        <f t="shared" si="2422"/>
        <v>0</v>
      </c>
      <c r="S786" s="5">
        <f t="shared" si="2422"/>
        <v>0</v>
      </c>
      <c r="T786" s="5">
        <f t="shared" si="2422"/>
        <v>0</v>
      </c>
      <c r="U786" s="5">
        <f t="shared" si="2422"/>
        <v>0</v>
      </c>
      <c r="V786" s="5">
        <f t="shared" si="2422"/>
        <v>0</v>
      </c>
      <c r="W786" s="5">
        <f t="shared" si="2422"/>
        <v>0</v>
      </c>
      <c r="X786" s="5">
        <f t="shared" si="2422"/>
        <v>0</v>
      </c>
      <c r="Y786" s="5">
        <f t="shared" si="2422"/>
        <v>0</v>
      </c>
      <c r="Z786" s="5">
        <f t="shared" si="2422"/>
        <v>0</v>
      </c>
      <c r="AA786" s="5">
        <f t="shared" si="2422"/>
        <v>0</v>
      </c>
      <c r="AB786" s="5">
        <f t="shared" si="2422"/>
        <v>0</v>
      </c>
      <c r="AC786" s="5">
        <f t="shared" si="2422"/>
        <v>0</v>
      </c>
      <c r="AD786" s="5">
        <f t="shared" si="2422"/>
        <v>0</v>
      </c>
      <c r="AE786" s="5">
        <f t="shared" si="2422"/>
        <v>0</v>
      </c>
      <c r="AF786" s="5">
        <f t="shared" si="2422"/>
        <v>0</v>
      </c>
      <c r="AG786" s="5">
        <f t="shared" si="2263"/>
        <v>300</v>
      </c>
      <c r="AH786" s="5">
        <f t="shared" si="2261"/>
        <v>300</v>
      </c>
      <c r="AI786" s="5">
        <f t="shared" si="2262"/>
        <v>300</v>
      </c>
      <c r="AJ786" s="5">
        <f t="shared" si="2422"/>
        <v>0</v>
      </c>
      <c r="AK786" s="5">
        <f t="shared" si="2264"/>
        <v>300</v>
      </c>
      <c r="AL786" s="5">
        <f t="shared" si="2265"/>
        <v>300</v>
      </c>
      <c r="AM786" s="5">
        <f t="shared" si="2266"/>
        <v>300</v>
      </c>
      <c r="AN786" s="5">
        <f t="shared" si="2422"/>
        <v>0</v>
      </c>
      <c r="AO786" s="5">
        <f t="shared" si="2422"/>
        <v>0</v>
      </c>
      <c r="AP786" s="5">
        <f t="shared" si="2422"/>
        <v>0</v>
      </c>
      <c r="AQ786" s="5">
        <f t="shared" si="2422"/>
        <v>0</v>
      </c>
      <c r="AR786" s="5">
        <f t="shared" si="2422"/>
        <v>0</v>
      </c>
      <c r="AS786" s="5">
        <f t="shared" si="2422"/>
        <v>0</v>
      </c>
      <c r="AT786" s="5">
        <f t="shared" si="2422"/>
        <v>0</v>
      </c>
      <c r="AU786" s="5">
        <f t="shared" si="2422"/>
        <v>0</v>
      </c>
      <c r="AV786" s="5">
        <f t="shared" si="2422"/>
        <v>0</v>
      </c>
      <c r="AW786" s="5">
        <f t="shared" si="2422"/>
        <v>0</v>
      </c>
      <c r="AX786" s="5">
        <f t="shared" si="2422"/>
        <v>0</v>
      </c>
      <c r="AY786" s="5">
        <f t="shared" si="2422"/>
        <v>0</v>
      </c>
      <c r="AZ786" s="5">
        <f t="shared" si="2422"/>
        <v>0</v>
      </c>
      <c r="BA786" s="5">
        <f t="shared" si="2422"/>
        <v>0</v>
      </c>
      <c r="BB786" s="5">
        <f t="shared" si="2422"/>
        <v>0</v>
      </c>
      <c r="BC786" s="5">
        <f t="shared" si="2422"/>
        <v>0</v>
      </c>
      <c r="BD786" s="5">
        <f t="shared" si="2422"/>
        <v>0</v>
      </c>
      <c r="BE786" s="5">
        <f t="shared" si="2422"/>
        <v>0</v>
      </c>
      <c r="BF786" s="5">
        <f t="shared" ref="BF786:BF849" si="2423">AK786+AN786+AO786+AP786+AQ786+AR786+AS786</f>
        <v>300</v>
      </c>
      <c r="BG786" s="5">
        <f t="shared" ref="BG786:BG849" si="2424">AL786+AT786+AU786+AV786+AW786+AX786+AY786</f>
        <v>300</v>
      </c>
      <c r="BH786" s="5">
        <f t="shared" ref="BH786:BH849" si="2425">AM786+AZ786+BA786+BB786+BC786+BD786+BE786</f>
        <v>300</v>
      </c>
      <c r="BI786" s="5">
        <f t="shared" si="2422"/>
        <v>0</v>
      </c>
    </row>
    <row r="787" spans="1:61" ht="31.5" x14ac:dyDescent="0.25">
      <c r="A787" s="4" t="s">
        <v>168</v>
      </c>
      <c r="B787" s="4" t="s">
        <v>74</v>
      </c>
      <c r="C787" s="4" t="s">
        <v>97</v>
      </c>
      <c r="D787" s="4" t="s">
        <v>1099</v>
      </c>
      <c r="E787" s="4" t="s">
        <v>16</v>
      </c>
      <c r="F787" s="14" t="s">
        <v>560</v>
      </c>
      <c r="G787" s="5">
        <v>300</v>
      </c>
      <c r="H787" s="5">
        <v>300</v>
      </c>
      <c r="I787" s="5">
        <v>300</v>
      </c>
      <c r="J787" s="5"/>
      <c r="K787" s="5"/>
      <c r="L787" s="5"/>
      <c r="M787" s="5">
        <f t="shared" si="2349"/>
        <v>300</v>
      </c>
      <c r="N787" s="5">
        <f t="shared" si="2350"/>
        <v>300</v>
      </c>
      <c r="O787" s="5">
        <f t="shared" si="2351"/>
        <v>300</v>
      </c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>
        <f t="shared" si="2263"/>
        <v>300</v>
      </c>
      <c r="AH787" s="5">
        <f t="shared" si="2261"/>
        <v>300</v>
      </c>
      <c r="AI787" s="5">
        <f t="shared" si="2262"/>
        <v>300</v>
      </c>
      <c r="AJ787" s="5"/>
      <c r="AK787" s="5">
        <f t="shared" si="2264"/>
        <v>300</v>
      </c>
      <c r="AL787" s="5">
        <f t="shared" si="2265"/>
        <v>300</v>
      </c>
      <c r="AM787" s="5">
        <f t="shared" si="2266"/>
        <v>300</v>
      </c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>
        <f t="shared" si="2423"/>
        <v>300</v>
      </c>
      <c r="BG787" s="5">
        <f t="shared" si="2424"/>
        <v>300</v>
      </c>
      <c r="BH787" s="5">
        <f t="shared" si="2425"/>
        <v>300</v>
      </c>
      <c r="BI787" s="5"/>
    </row>
    <row r="788" spans="1:61" ht="31.5" x14ac:dyDescent="0.25">
      <c r="A788" s="4" t="s">
        <v>168</v>
      </c>
      <c r="B788" s="4" t="s">
        <v>74</v>
      </c>
      <c r="C788" s="4" t="s">
        <v>97</v>
      </c>
      <c r="D788" s="4" t="s">
        <v>684</v>
      </c>
      <c r="E788" s="4"/>
      <c r="F788" s="14" t="s">
        <v>1223</v>
      </c>
      <c r="G788" s="5">
        <f t="shared" ref="G788:L792" si="2426">G789</f>
        <v>70.099999999999994</v>
      </c>
      <c r="H788" s="5">
        <f t="shared" si="2426"/>
        <v>70.099999999999994</v>
      </c>
      <c r="I788" s="5">
        <f t="shared" si="2426"/>
        <v>70.099999999999994</v>
      </c>
      <c r="J788" s="5">
        <f t="shared" si="2426"/>
        <v>0</v>
      </c>
      <c r="K788" s="5">
        <f t="shared" si="2426"/>
        <v>0</v>
      </c>
      <c r="L788" s="5">
        <f t="shared" si="2426"/>
        <v>0</v>
      </c>
      <c r="M788" s="5">
        <f t="shared" si="2349"/>
        <v>70.099999999999994</v>
      </c>
      <c r="N788" s="5">
        <f t="shared" si="2350"/>
        <v>70.099999999999994</v>
      </c>
      <c r="O788" s="5">
        <f t="shared" si="2351"/>
        <v>70.099999999999994</v>
      </c>
      <c r="P788" s="5">
        <f t="shared" ref="P788:V792" si="2427">P789</f>
        <v>0</v>
      </c>
      <c r="Q788" s="5">
        <f t="shared" si="2427"/>
        <v>0</v>
      </c>
      <c r="R788" s="5">
        <f t="shared" si="2427"/>
        <v>0</v>
      </c>
      <c r="S788" s="5">
        <f t="shared" si="2427"/>
        <v>0</v>
      </c>
      <c r="T788" s="5">
        <f t="shared" si="2427"/>
        <v>0</v>
      </c>
      <c r="U788" s="5">
        <f t="shared" si="2427"/>
        <v>0</v>
      </c>
      <c r="V788" s="5">
        <f t="shared" si="2427"/>
        <v>0</v>
      </c>
      <c r="W788" s="5">
        <f t="shared" ref="W788:AF792" si="2428">W789</f>
        <v>0</v>
      </c>
      <c r="X788" s="5">
        <f t="shared" si="2428"/>
        <v>0</v>
      </c>
      <c r="Y788" s="5">
        <f t="shared" si="2428"/>
        <v>0</v>
      </c>
      <c r="Z788" s="5">
        <f t="shared" si="2428"/>
        <v>0</v>
      </c>
      <c r="AA788" s="5">
        <f t="shared" si="2428"/>
        <v>0</v>
      </c>
      <c r="AB788" s="5">
        <f t="shared" si="2428"/>
        <v>0</v>
      </c>
      <c r="AC788" s="5">
        <f t="shared" si="2428"/>
        <v>0</v>
      </c>
      <c r="AD788" s="5">
        <f t="shared" si="2428"/>
        <v>0</v>
      </c>
      <c r="AE788" s="5">
        <f t="shared" si="2428"/>
        <v>0</v>
      </c>
      <c r="AF788" s="5">
        <f t="shared" si="2428"/>
        <v>0</v>
      </c>
      <c r="AG788" s="5">
        <f t="shared" si="2263"/>
        <v>70.099999999999994</v>
      </c>
      <c r="AH788" s="5">
        <f t="shared" si="2261"/>
        <v>70.099999999999994</v>
      </c>
      <c r="AI788" s="5">
        <f t="shared" si="2262"/>
        <v>70.099999999999994</v>
      </c>
      <c r="AJ788" s="5">
        <f t="shared" ref="AJ788:BI792" si="2429">AJ789</f>
        <v>0</v>
      </c>
      <c r="AK788" s="5">
        <f t="shared" si="2264"/>
        <v>70.099999999999994</v>
      </c>
      <c r="AL788" s="5">
        <f t="shared" si="2265"/>
        <v>70.099999999999994</v>
      </c>
      <c r="AM788" s="5">
        <f t="shared" si="2266"/>
        <v>70.099999999999994</v>
      </c>
      <c r="AN788" s="5">
        <f t="shared" si="2429"/>
        <v>0</v>
      </c>
      <c r="AO788" s="5">
        <f t="shared" si="2429"/>
        <v>0</v>
      </c>
      <c r="AP788" s="5">
        <f t="shared" si="2429"/>
        <v>0</v>
      </c>
      <c r="AQ788" s="5">
        <f t="shared" si="2429"/>
        <v>0</v>
      </c>
      <c r="AR788" s="5">
        <f t="shared" si="2429"/>
        <v>0</v>
      </c>
      <c r="AS788" s="5">
        <f t="shared" si="2429"/>
        <v>0</v>
      </c>
      <c r="AT788" s="5">
        <f t="shared" si="2429"/>
        <v>0</v>
      </c>
      <c r="AU788" s="5">
        <f t="shared" si="2429"/>
        <v>0</v>
      </c>
      <c r="AV788" s="5">
        <f t="shared" si="2429"/>
        <v>0</v>
      </c>
      <c r="AW788" s="5">
        <f t="shared" si="2429"/>
        <v>0</v>
      </c>
      <c r="AX788" s="5">
        <f t="shared" si="2429"/>
        <v>0</v>
      </c>
      <c r="AY788" s="5">
        <f t="shared" si="2429"/>
        <v>0</v>
      </c>
      <c r="AZ788" s="5">
        <f t="shared" si="2429"/>
        <v>0</v>
      </c>
      <c r="BA788" s="5">
        <f t="shared" si="2429"/>
        <v>0</v>
      </c>
      <c r="BB788" s="5">
        <f t="shared" si="2429"/>
        <v>0</v>
      </c>
      <c r="BC788" s="5">
        <f t="shared" si="2429"/>
        <v>0</v>
      </c>
      <c r="BD788" s="5">
        <f t="shared" si="2429"/>
        <v>0</v>
      </c>
      <c r="BE788" s="5">
        <f t="shared" si="2429"/>
        <v>0</v>
      </c>
      <c r="BF788" s="5">
        <f t="shared" si="2423"/>
        <v>70.099999999999994</v>
      </c>
      <c r="BG788" s="5">
        <f t="shared" si="2424"/>
        <v>70.099999999999994</v>
      </c>
      <c r="BH788" s="5">
        <f t="shared" si="2425"/>
        <v>70.099999999999994</v>
      </c>
      <c r="BI788" s="5">
        <f t="shared" si="2429"/>
        <v>0</v>
      </c>
    </row>
    <row r="789" spans="1:61" ht="47.25" x14ac:dyDescent="0.25">
      <c r="A789" s="4" t="s">
        <v>168</v>
      </c>
      <c r="B789" s="4" t="s">
        <v>74</v>
      </c>
      <c r="C789" s="4" t="s">
        <v>97</v>
      </c>
      <c r="D789" s="4" t="s">
        <v>707</v>
      </c>
      <c r="E789" s="4"/>
      <c r="F789" s="14" t="s">
        <v>1240</v>
      </c>
      <c r="G789" s="5">
        <f t="shared" si="2426"/>
        <v>70.099999999999994</v>
      </c>
      <c r="H789" s="5">
        <f t="shared" si="2426"/>
        <v>70.099999999999994</v>
      </c>
      <c r="I789" s="5">
        <f t="shared" si="2426"/>
        <v>70.099999999999994</v>
      </c>
      <c r="J789" s="5">
        <f t="shared" si="2426"/>
        <v>0</v>
      </c>
      <c r="K789" s="5">
        <f t="shared" si="2426"/>
        <v>0</v>
      </c>
      <c r="L789" s="5">
        <f t="shared" si="2426"/>
        <v>0</v>
      </c>
      <c r="M789" s="5">
        <f t="shared" si="2349"/>
        <v>70.099999999999994</v>
      </c>
      <c r="N789" s="5">
        <f t="shared" si="2350"/>
        <v>70.099999999999994</v>
      </c>
      <c r="O789" s="5">
        <f t="shared" si="2351"/>
        <v>70.099999999999994</v>
      </c>
      <c r="P789" s="5">
        <f t="shared" si="2427"/>
        <v>0</v>
      </c>
      <c r="Q789" s="5">
        <f t="shared" si="2427"/>
        <v>0</v>
      </c>
      <c r="R789" s="5">
        <f t="shared" si="2427"/>
        <v>0</v>
      </c>
      <c r="S789" s="5">
        <f t="shared" si="2427"/>
        <v>0</v>
      </c>
      <c r="T789" s="5">
        <f t="shared" si="2427"/>
        <v>0</v>
      </c>
      <c r="U789" s="5">
        <f t="shared" si="2427"/>
        <v>0</v>
      </c>
      <c r="V789" s="5">
        <f t="shared" si="2427"/>
        <v>0</v>
      </c>
      <c r="W789" s="5">
        <f t="shared" si="2428"/>
        <v>0</v>
      </c>
      <c r="X789" s="5">
        <f t="shared" si="2428"/>
        <v>0</v>
      </c>
      <c r="Y789" s="5">
        <f t="shared" si="2428"/>
        <v>0</v>
      </c>
      <c r="Z789" s="5">
        <f t="shared" si="2428"/>
        <v>0</v>
      </c>
      <c r="AA789" s="5">
        <f t="shared" si="2428"/>
        <v>0</v>
      </c>
      <c r="AB789" s="5">
        <f t="shared" si="2428"/>
        <v>0</v>
      </c>
      <c r="AC789" s="5">
        <f t="shared" si="2428"/>
        <v>0</v>
      </c>
      <c r="AD789" s="5">
        <f t="shared" si="2428"/>
        <v>0</v>
      </c>
      <c r="AE789" s="5">
        <f t="shared" si="2428"/>
        <v>0</v>
      </c>
      <c r="AF789" s="5">
        <f t="shared" si="2428"/>
        <v>0</v>
      </c>
      <c r="AG789" s="5">
        <f t="shared" si="2263"/>
        <v>70.099999999999994</v>
      </c>
      <c r="AH789" s="5">
        <f t="shared" si="2261"/>
        <v>70.099999999999994</v>
      </c>
      <c r="AI789" s="5">
        <f t="shared" si="2262"/>
        <v>70.099999999999994</v>
      </c>
      <c r="AJ789" s="5">
        <f t="shared" si="2429"/>
        <v>0</v>
      </c>
      <c r="AK789" s="5">
        <f t="shared" si="2264"/>
        <v>70.099999999999994</v>
      </c>
      <c r="AL789" s="5">
        <f t="shared" si="2265"/>
        <v>70.099999999999994</v>
      </c>
      <c r="AM789" s="5">
        <f t="shared" si="2266"/>
        <v>70.099999999999994</v>
      </c>
      <c r="AN789" s="5">
        <f t="shared" si="2429"/>
        <v>0</v>
      </c>
      <c r="AO789" s="5">
        <f t="shared" si="2429"/>
        <v>0</v>
      </c>
      <c r="AP789" s="5">
        <f t="shared" si="2429"/>
        <v>0</v>
      </c>
      <c r="AQ789" s="5">
        <f t="shared" si="2429"/>
        <v>0</v>
      </c>
      <c r="AR789" s="5">
        <f t="shared" si="2429"/>
        <v>0</v>
      </c>
      <c r="AS789" s="5">
        <f t="shared" si="2429"/>
        <v>0</v>
      </c>
      <c r="AT789" s="5">
        <f t="shared" si="2429"/>
        <v>0</v>
      </c>
      <c r="AU789" s="5">
        <f t="shared" si="2429"/>
        <v>0</v>
      </c>
      <c r="AV789" s="5">
        <f t="shared" si="2429"/>
        <v>0</v>
      </c>
      <c r="AW789" s="5">
        <f t="shared" si="2429"/>
        <v>0</v>
      </c>
      <c r="AX789" s="5">
        <f t="shared" si="2429"/>
        <v>0</v>
      </c>
      <c r="AY789" s="5">
        <f t="shared" si="2429"/>
        <v>0</v>
      </c>
      <c r="AZ789" s="5">
        <f t="shared" si="2429"/>
        <v>0</v>
      </c>
      <c r="BA789" s="5">
        <f t="shared" si="2429"/>
        <v>0</v>
      </c>
      <c r="BB789" s="5">
        <f t="shared" si="2429"/>
        <v>0</v>
      </c>
      <c r="BC789" s="5">
        <f t="shared" si="2429"/>
        <v>0</v>
      </c>
      <c r="BD789" s="5">
        <f t="shared" si="2429"/>
        <v>0</v>
      </c>
      <c r="BE789" s="5">
        <f t="shared" si="2429"/>
        <v>0</v>
      </c>
      <c r="BF789" s="5">
        <f t="shared" si="2423"/>
        <v>70.099999999999994</v>
      </c>
      <c r="BG789" s="5">
        <f t="shared" si="2424"/>
        <v>70.099999999999994</v>
      </c>
      <c r="BH789" s="5">
        <f t="shared" si="2425"/>
        <v>70.099999999999994</v>
      </c>
      <c r="BI789" s="5">
        <f t="shared" si="2429"/>
        <v>0</v>
      </c>
    </row>
    <row r="790" spans="1:61" ht="63" x14ac:dyDescent="0.25">
      <c r="A790" s="4" t="s">
        <v>168</v>
      </c>
      <c r="B790" s="4" t="s">
        <v>74</v>
      </c>
      <c r="C790" s="4" t="s">
        <v>97</v>
      </c>
      <c r="D790" s="4" t="s">
        <v>709</v>
      </c>
      <c r="E790" s="4"/>
      <c r="F790" s="14" t="s">
        <v>1242</v>
      </c>
      <c r="G790" s="5">
        <f t="shared" si="2426"/>
        <v>70.099999999999994</v>
      </c>
      <c r="H790" s="5">
        <f t="shared" si="2426"/>
        <v>70.099999999999994</v>
      </c>
      <c r="I790" s="5">
        <f t="shared" si="2426"/>
        <v>70.099999999999994</v>
      </c>
      <c r="J790" s="5">
        <f t="shared" si="2426"/>
        <v>0</v>
      </c>
      <c r="K790" s="5">
        <f t="shared" si="2426"/>
        <v>0</v>
      </c>
      <c r="L790" s="5">
        <f t="shared" si="2426"/>
        <v>0</v>
      </c>
      <c r="M790" s="5">
        <f t="shared" si="2349"/>
        <v>70.099999999999994</v>
      </c>
      <c r="N790" s="5">
        <f t="shared" si="2350"/>
        <v>70.099999999999994</v>
      </c>
      <c r="O790" s="5">
        <f t="shared" si="2351"/>
        <v>70.099999999999994</v>
      </c>
      <c r="P790" s="5">
        <f t="shared" si="2427"/>
        <v>0</v>
      </c>
      <c r="Q790" s="5">
        <f t="shared" si="2427"/>
        <v>0</v>
      </c>
      <c r="R790" s="5">
        <f t="shared" si="2427"/>
        <v>0</v>
      </c>
      <c r="S790" s="5">
        <f t="shared" si="2427"/>
        <v>0</v>
      </c>
      <c r="T790" s="5">
        <f t="shared" si="2427"/>
        <v>0</v>
      </c>
      <c r="U790" s="5">
        <f t="shared" si="2427"/>
        <v>0</v>
      </c>
      <c r="V790" s="5">
        <f t="shared" si="2427"/>
        <v>0</v>
      </c>
      <c r="W790" s="5">
        <f t="shared" si="2428"/>
        <v>0</v>
      </c>
      <c r="X790" s="5">
        <f t="shared" si="2428"/>
        <v>0</v>
      </c>
      <c r="Y790" s="5">
        <f t="shared" si="2428"/>
        <v>0</v>
      </c>
      <c r="Z790" s="5">
        <f t="shared" si="2428"/>
        <v>0</v>
      </c>
      <c r="AA790" s="5">
        <f t="shared" si="2428"/>
        <v>0</v>
      </c>
      <c r="AB790" s="5">
        <f t="shared" si="2428"/>
        <v>0</v>
      </c>
      <c r="AC790" s="5">
        <f t="shared" si="2428"/>
        <v>0</v>
      </c>
      <c r="AD790" s="5">
        <f t="shared" si="2428"/>
        <v>0</v>
      </c>
      <c r="AE790" s="5">
        <f t="shared" si="2428"/>
        <v>0</v>
      </c>
      <c r="AF790" s="5">
        <f t="shared" si="2428"/>
        <v>0</v>
      </c>
      <c r="AG790" s="5">
        <f t="shared" si="2263"/>
        <v>70.099999999999994</v>
      </c>
      <c r="AH790" s="5">
        <f t="shared" si="2261"/>
        <v>70.099999999999994</v>
      </c>
      <c r="AI790" s="5">
        <f t="shared" si="2262"/>
        <v>70.099999999999994</v>
      </c>
      <c r="AJ790" s="5">
        <f t="shared" si="2429"/>
        <v>0</v>
      </c>
      <c r="AK790" s="5">
        <f t="shared" si="2264"/>
        <v>70.099999999999994</v>
      </c>
      <c r="AL790" s="5">
        <f t="shared" si="2265"/>
        <v>70.099999999999994</v>
      </c>
      <c r="AM790" s="5">
        <f t="shared" si="2266"/>
        <v>70.099999999999994</v>
      </c>
      <c r="AN790" s="5">
        <f t="shared" si="2429"/>
        <v>0</v>
      </c>
      <c r="AO790" s="5">
        <f t="shared" si="2429"/>
        <v>0</v>
      </c>
      <c r="AP790" s="5">
        <f t="shared" si="2429"/>
        <v>0</v>
      </c>
      <c r="AQ790" s="5">
        <f t="shared" si="2429"/>
        <v>0</v>
      </c>
      <c r="AR790" s="5">
        <f t="shared" si="2429"/>
        <v>0</v>
      </c>
      <c r="AS790" s="5">
        <f t="shared" si="2429"/>
        <v>0</v>
      </c>
      <c r="AT790" s="5">
        <f t="shared" si="2429"/>
        <v>0</v>
      </c>
      <c r="AU790" s="5">
        <f t="shared" si="2429"/>
        <v>0</v>
      </c>
      <c r="AV790" s="5">
        <f t="shared" si="2429"/>
        <v>0</v>
      </c>
      <c r="AW790" s="5">
        <f t="shared" si="2429"/>
        <v>0</v>
      </c>
      <c r="AX790" s="5">
        <f t="shared" si="2429"/>
        <v>0</v>
      </c>
      <c r="AY790" s="5">
        <f t="shared" si="2429"/>
        <v>0</v>
      </c>
      <c r="AZ790" s="5">
        <f t="shared" si="2429"/>
        <v>0</v>
      </c>
      <c r="BA790" s="5">
        <f t="shared" si="2429"/>
        <v>0</v>
      </c>
      <c r="BB790" s="5">
        <f t="shared" si="2429"/>
        <v>0</v>
      </c>
      <c r="BC790" s="5">
        <f t="shared" si="2429"/>
        <v>0</v>
      </c>
      <c r="BD790" s="5">
        <f t="shared" si="2429"/>
        <v>0</v>
      </c>
      <c r="BE790" s="5">
        <f t="shared" si="2429"/>
        <v>0</v>
      </c>
      <c r="BF790" s="5">
        <f t="shared" si="2423"/>
        <v>70.099999999999994</v>
      </c>
      <c r="BG790" s="5">
        <f t="shared" si="2424"/>
        <v>70.099999999999994</v>
      </c>
      <c r="BH790" s="5">
        <f t="shared" si="2425"/>
        <v>70.099999999999994</v>
      </c>
      <c r="BI790" s="5">
        <f t="shared" si="2429"/>
        <v>0</v>
      </c>
    </row>
    <row r="791" spans="1:61" ht="31.5" x14ac:dyDescent="0.25">
      <c r="A791" s="4" t="s">
        <v>168</v>
      </c>
      <c r="B791" s="4" t="s">
        <v>74</v>
      </c>
      <c r="C791" s="4" t="s">
        <v>97</v>
      </c>
      <c r="D791" s="4" t="s">
        <v>700</v>
      </c>
      <c r="E791" s="4"/>
      <c r="F791" s="14" t="s">
        <v>808</v>
      </c>
      <c r="G791" s="5">
        <f t="shared" si="2426"/>
        <v>70.099999999999994</v>
      </c>
      <c r="H791" s="5">
        <f t="shared" si="2426"/>
        <v>70.099999999999994</v>
      </c>
      <c r="I791" s="5">
        <f t="shared" si="2426"/>
        <v>70.099999999999994</v>
      </c>
      <c r="J791" s="5">
        <f t="shared" si="2426"/>
        <v>0</v>
      </c>
      <c r="K791" s="5">
        <f t="shared" si="2426"/>
        <v>0</v>
      </c>
      <c r="L791" s="5">
        <f t="shared" si="2426"/>
        <v>0</v>
      </c>
      <c r="M791" s="5">
        <f t="shared" si="2349"/>
        <v>70.099999999999994</v>
      </c>
      <c r="N791" s="5">
        <f t="shared" si="2350"/>
        <v>70.099999999999994</v>
      </c>
      <c r="O791" s="5">
        <f t="shared" si="2351"/>
        <v>70.099999999999994</v>
      </c>
      <c r="P791" s="5">
        <f t="shared" si="2427"/>
        <v>0</v>
      </c>
      <c r="Q791" s="5">
        <f t="shared" si="2427"/>
        <v>0</v>
      </c>
      <c r="R791" s="5">
        <f t="shared" si="2427"/>
        <v>0</v>
      </c>
      <c r="S791" s="5">
        <f t="shared" si="2427"/>
        <v>0</v>
      </c>
      <c r="T791" s="5">
        <f t="shared" si="2427"/>
        <v>0</v>
      </c>
      <c r="U791" s="5">
        <f t="shared" si="2427"/>
        <v>0</v>
      </c>
      <c r="V791" s="5">
        <f t="shared" si="2427"/>
        <v>0</v>
      </c>
      <c r="W791" s="5">
        <f t="shared" si="2428"/>
        <v>0</v>
      </c>
      <c r="X791" s="5">
        <f t="shared" si="2428"/>
        <v>0</v>
      </c>
      <c r="Y791" s="5">
        <f t="shared" si="2428"/>
        <v>0</v>
      </c>
      <c r="Z791" s="5">
        <f t="shared" si="2428"/>
        <v>0</v>
      </c>
      <c r="AA791" s="5">
        <f t="shared" si="2428"/>
        <v>0</v>
      </c>
      <c r="AB791" s="5">
        <f t="shared" si="2428"/>
        <v>0</v>
      </c>
      <c r="AC791" s="5">
        <f t="shared" si="2428"/>
        <v>0</v>
      </c>
      <c r="AD791" s="5">
        <f t="shared" si="2428"/>
        <v>0</v>
      </c>
      <c r="AE791" s="5">
        <f t="shared" si="2428"/>
        <v>0</v>
      </c>
      <c r="AF791" s="5">
        <f t="shared" si="2428"/>
        <v>0</v>
      </c>
      <c r="AG791" s="5">
        <f t="shared" si="2263"/>
        <v>70.099999999999994</v>
      </c>
      <c r="AH791" s="5">
        <f t="shared" si="2261"/>
        <v>70.099999999999994</v>
      </c>
      <c r="AI791" s="5">
        <f t="shared" si="2262"/>
        <v>70.099999999999994</v>
      </c>
      <c r="AJ791" s="5">
        <f t="shared" si="2429"/>
        <v>0</v>
      </c>
      <c r="AK791" s="5">
        <f t="shared" si="2264"/>
        <v>70.099999999999994</v>
      </c>
      <c r="AL791" s="5">
        <f t="shared" si="2265"/>
        <v>70.099999999999994</v>
      </c>
      <c r="AM791" s="5">
        <f t="shared" si="2266"/>
        <v>70.099999999999994</v>
      </c>
      <c r="AN791" s="5">
        <f t="shared" si="2429"/>
        <v>0</v>
      </c>
      <c r="AO791" s="5">
        <f t="shared" si="2429"/>
        <v>0</v>
      </c>
      <c r="AP791" s="5">
        <f t="shared" si="2429"/>
        <v>0</v>
      </c>
      <c r="AQ791" s="5">
        <f t="shared" si="2429"/>
        <v>0</v>
      </c>
      <c r="AR791" s="5">
        <f t="shared" si="2429"/>
        <v>0</v>
      </c>
      <c r="AS791" s="5">
        <f t="shared" si="2429"/>
        <v>0</v>
      </c>
      <c r="AT791" s="5">
        <f t="shared" si="2429"/>
        <v>0</v>
      </c>
      <c r="AU791" s="5">
        <f t="shared" si="2429"/>
        <v>0</v>
      </c>
      <c r="AV791" s="5">
        <f t="shared" si="2429"/>
        <v>0</v>
      </c>
      <c r="AW791" s="5">
        <f t="shared" si="2429"/>
        <v>0</v>
      </c>
      <c r="AX791" s="5">
        <f t="shared" si="2429"/>
        <v>0</v>
      </c>
      <c r="AY791" s="5">
        <f t="shared" si="2429"/>
        <v>0</v>
      </c>
      <c r="AZ791" s="5">
        <f t="shared" si="2429"/>
        <v>0</v>
      </c>
      <c r="BA791" s="5">
        <f t="shared" si="2429"/>
        <v>0</v>
      </c>
      <c r="BB791" s="5">
        <f t="shared" si="2429"/>
        <v>0</v>
      </c>
      <c r="BC791" s="5">
        <f t="shared" si="2429"/>
        <v>0</v>
      </c>
      <c r="BD791" s="5">
        <f t="shared" si="2429"/>
        <v>0</v>
      </c>
      <c r="BE791" s="5">
        <f t="shared" si="2429"/>
        <v>0</v>
      </c>
      <c r="BF791" s="5">
        <f t="shared" si="2423"/>
        <v>70.099999999999994</v>
      </c>
      <c r="BG791" s="5">
        <f t="shared" si="2424"/>
        <v>70.099999999999994</v>
      </c>
      <c r="BH791" s="5">
        <f t="shared" si="2425"/>
        <v>70.099999999999994</v>
      </c>
      <c r="BI791" s="5">
        <f t="shared" si="2429"/>
        <v>0</v>
      </c>
    </row>
    <row r="792" spans="1:61" ht="31.5" x14ac:dyDescent="0.25">
      <c r="A792" s="4" t="s">
        <v>168</v>
      </c>
      <c r="B792" s="4" t="s">
        <v>74</v>
      </c>
      <c r="C792" s="4" t="s">
        <v>97</v>
      </c>
      <c r="D792" s="4" t="s">
        <v>700</v>
      </c>
      <c r="E792" s="4" t="s">
        <v>92</v>
      </c>
      <c r="F792" s="14" t="s">
        <v>569</v>
      </c>
      <c r="G792" s="5">
        <f t="shared" si="2426"/>
        <v>70.099999999999994</v>
      </c>
      <c r="H792" s="5">
        <f t="shared" si="2426"/>
        <v>70.099999999999994</v>
      </c>
      <c r="I792" s="5">
        <f t="shared" si="2426"/>
        <v>70.099999999999994</v>
      </c>
      <c r="J792" s="5">
        <f t="shared" si="2426"/>
        <v>0</v>
      </c>
      <c r="K792" s="5">
        <f t="shared" si="2426"/>
        <v>0</v>
      </c>
      <c r="L792" s="5">
        <f t="shared" si="2426"/>
        <v>0</v>
      </c>
      <c r="M792" s="5">
        <f t="shared" si="2349"/>
        <v>70.099999999999994</v>
      </c>
      <c r="N792" s="5">
        <f t="shared" si="2350"/>
        <v>70.099999999999994</v>
      </c>
      <c r="O792" s="5">
        <f t="shared" si="2351"/>
        <v>70.099999999999994</v>
      </c>
      <c r="P792" s="5">
        <f t="shared" si="2427"/>
        <v>0</v>
      </c>
      <c r="Q792" s="5">
        <f t="shared" si="2427"/>
        <v>0</v>
      </c>
      <c r="R792" s="5">
        <f t="shared" si="2427"/>
        <v>0</v>
      </c>
      <c r="S792" s="5">
        <f t="shared" si="2427"/>
        <v>0</v>
      </c>
      <c r="T792" s="5">
        <f t="shared" si="2427"/>
        <v>0</v>
      </c>
      <c r="U792" s="5">
        <f t="shared" si="2427"/>
        <v>0</v>
      </c>
      <c r="V792" s="5">
        <f t="shared" si="2427"/>
        <v>0</v>
      </c>
      <c r="W792" s="5">
        <f t="shared" si="2428"/>
        <v>0</v>
      </c>
      <c r="X792" s="5">
        <f t="shared" si="2428"/>
        <v>0</v>
      </c>
      <c r="Y792" s="5">
        <f t="shared" si="2428"/>
        <v>0</v>
      </c>
      <c r="Z792" s="5">
        <f t="shared" si="2428"/>
        <v>0</v>
      </c>
      <c r="AA792" s="5">
        <f t="shared" si="2428"/>
        <v>0</v>
      </c>
      <c r="AB792" s="5">
        <f t="shared" si="2428"/>
        <v>0</v>
      </c>
      <c r="AC792" s="5">
        <f t="shared" si="2428"/>
        <v>0</v>
      </c>
      <c r="AD792" s="5">
        <f t="shared" si="2428"/>
        <v>0</v>
      </c>
      <c r="AE792" s="5">
        <f t="shared" si="2428"/>
        <v>0</v>
      </c>
      <c r="AF792" s="5">
        <f t="shared" si="2428"/>
        <v>0</v>
      </c>
      <c r="AG792" s="5">
        <f t="shared" si="2263"/>
        <v>70.099999999999994</v>
      </c>
      <c r="AH792" s="5">
        <f t="shared" si="2261"/>
        <v>70.099999999999994</v>
      </c>
      <c r="AI792" s="5">
        <f t="shared" si="2262"/>
        <v>70.099999999999994</v>
      </c>
      <c r="AJ792" s="5">
        <f t="shared" si="2429"/>
        <v>0</v>
      </c>
      <c r="AK792" s="5">
        <f t="shared" si="2264"/>
        <v>70.099999999999994</v>
      </c>
      <c r="AL792" s="5">
        <f t="shared" si="2265"/>
        <v>70.099999999999994</v>
      </c>
      <c r="AM792" s="5">
        <f t="shared" si="2266"/>
        <v>70.099999999999994</v>
      </c>
      <c r="AN792" s="5">
        <f t="shared" si="2429"/>
        <v>0</v>
      </c>
      <c r="AO792" s="5">
        <f t="shared" si="2429"/>
        <v>0</v>
      </c>
      <c r="AP792" s="5">
        <f t="shared" si="2429"/>
        <v>0</v>
      </c>
      <c r="AQ792" s="5">
        <f t="shared" si="2429"/>
        <v>0</v>
      </c>
      <c r="AR792" s="5">
        <f t="shared" si="2429"/>
        <v>0</v>
      </c>
      <c r="AS792" s="5">
        <f t="shared" si="2429"/>
        <v>0</v>
      </c>
      <c r="AT792" s="5">
        <f t="shared" si="2429"/>
        <v>0</v>
      </c>
      <c r="AU792" s="5">
        <f t="shared" si="2429"/>
        <v>0</v>
      </c>
      <c r="AV792" s="5">
        <f t="shared" si="2429"/>
        <v>0</v>
      </c>
      <c r="AW792" s="5">
        <f t="shared" si="2429"/>
        <v>0</v>
      </c>
      <c r="AX792" s="5">
        <f t="shared" si="2429"/>
        <v>0</v>
      </c>
      <c r="AY792" s="5">
        <f t="shared" si="2429"/>
        <v>0</v>
      </c>
      <c r="AZ792" s="5">
        <f t="shared" si="2429"/>
        <v>0</v>
      </c>
      <c r="BA792" s="5">
        <f t="shared" si="2429"/>
        <v>0</v>
      </c>
      <c r="BB792" s="5">
        <f t="shared" si="2429"/>
        <v>0</v>
      </c>
      <c r="BC792" s="5">
        <f t="shared" si="2429"/>
        <v>0</v>
      </c>
      <c r="BD792" s="5">
        <f t="shared" si="2429"/>
        <v>0</v>
      </c>
      <c r="BE792" s="5">
        <f t="shared" si="2429"/>
        <v>0</v>
      </c>
      <c r="BF792" s="5">
        <f t="shared" si="2423"/>
        <v>70.099999999999994</v>
      </c>
      <c r="BG792" s="5">
        <f t="shared" si="2424"/>
        <v>70.099999999999994</v>
      </c>
      <c r="BH792" s="5">
        <f t="shared" si="2425"/>
        <v>70.099999999999994</v>
      </c>
      <c r="BI792" s="5">
        <f t="shared" si="2429"/>
        <v>0</v>
      </c>
    </row>
    <row r="793" spans="1:61" x14ac:dyDescent="0.25">
      <c r="A793" s="4" t="s">
        <v>168</v>
      </c>
      <c r="B793" s="4" t="s">
        <v>74</v>
      </c>
      <c r="C793" s="4" t="s">
        <v>97</v>
      </c>
      <c r="D793" s="4" t="s">
        <v>700</v>
      </c>
      <c r="E793" s="4" t="s">
        <v>126</v>
      </c>
      <c r="F793" s="14" t="s">
        <v>570</v>
      </c>
      <c r="G793" s="5">
        <v>70.099999999999994</v>
      </c>
      <c r="H793" s="5">
        <v>70.099999999999994</v>
      </c>
      <c r="I793" s="5">
        <v>70.099999999999994</v>
      </c>
      <c r="J793" s="5"/>
      <c r="K793" s="5"/>
      <c r="L793" s="5"/>
      <c r="M793" s="5">
        <f t="shared" si="2349"/>
        <v>70.099999999999994</v>
      </c>
      <c r="N793" s="5">
        <f t="shared" si="2350"/>
        <v>70.099999999999994</v>
      </c>
      <c r="O793" s="5">
        <f t="shared" si="2351"/>
        <v>70.099999999999994</v>
      </c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>
        <f t="shared" si="2263"/>
        <v>70.099999999999994</v>
      </c>
      <c r="AH793" s="5">
        <f t="shared" si="2261"/>
        <v>70.099999999999994</v>
      </c>
      <c r="AI793" s="5">
        <f t="shared" si="2262"/>
        <v>70.099999999999994</v>
      </c>
      <c r="AJ793" s="5"/>
      <c r="AK793" s="5">
        <f t="shared" si="2264"/>
        <v>70.099999999999994</v>
      </c>
      <c r="AL793" s="5">
        <f t="shared" si="2265"/>
        <v>70.099999999999994</v>
      </c>
      <c r="AM793" s="5">
        <f t="shared" si="2266"/>
        <v>70.099999999999994</v>
      </c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>
        <f t="shared" si="2423"/>
        <v>70.099999999999994</v>
      </c>
      <c r="BG793" s="5">
        <f t="shared" si="2424"/>
        <v>70.099999999999994</v>
      </c>
      <c r="BH793" s="5">
        <f t="shared" si="2425"/>
        <v>70.099999999999994</v>
      </c>
      <c r="BI793" s="5"/>
    </row>
    <row r="794" spans="1:61" ht="31.5" x14ac:dyDescent="0.25">
      <c r="A794" s="4" t="s">
        <v>168</v>
      </c>
      <c r="B794" s="4" t="s">
        <v>74</v>
      </c>
      <c r="C794" s="4" t="s">
        <v>97</v>
      </c>
      <c r="D794" s="4" t="s">
        <v>26</v>
      </c>
      <c r="E794" s="4"/>
      <c r="F794" s="14" t="s">
        <v>846</v>
      </c>
      <c r="G794" s="5">
        <f t="shared" ref="G794:L794" si="2430">G795</f>
        <v>312080.89999999997</v>
      </c>
      <c r="H794" s="5">
        <f t="shared" si="2430"/>
        <v>314669.3</v>
      </c>
      <c r="I794" s="5">
        <f t="shared" si="2430"/>
        <v>314252.7</v>
      </c>
      <c r="J794" s="5">
        <f t="shared" si="2430"/>
        <v>0</v>
      </c>
      <c r="K794" s="5">
        <f t="shared" si="2430"/>
        <v>0</v>
      </c>
      <c r="L794" s="5">
        <f t="shared" si="2430"/>
        <v>0</v>
      </c>
      <c r="M794" s="5">
        <f t="shared" si="2349"/>
        <v>312080.89999999997</v>
      </c>
      <c r="N794" s="5">
        <f t="shared" si="2350"/>
        <v>314669.3</v>
      </c>
      <c r="O794" s="5">
        <f t="shared" si="2351"/>
        <v>314252.7</v>
      </c>
      <c r="P794" s="5">
        <f t="shared" ref="P794:V794" si="2431">P795</f>
        <v>0</v>
      </c>
      <c r="Q794" s="5">
        <f t="shared" si="2431"/>
        <v>0</v>
      </c>
      <c r="R794" s="5">
        <f t="shared" si="2431"/>
        <v>0</v>
      </c>
      <c r="S794" s="5">
        <f t="shared" si="2431"/>
        <v>0</v>
      </c>
      <c r="T794" s="5">
        <f t="shared" si="2431"/>
        <v>0</v>
      </c>
      <c r="U794" s="5">
        <f t="shared" si="2431"/>
        <v>0</v>
      </c>
      <c r="V794" s="5">
        <f t="shared" si="2431"/>
        <v>0</v>
      </c>
      <c r="W794" s="5">
        <f t="shared" ref="W794:AF794" si="2432">W795</f>
        <v>-1428.9</v>
      </c>
      <c r="X794" s="5">
        <f t="shared" si="2432"/>
        <v>0</v>
      </c>
      <c r="Y794" s="5">
        <f t="shared" si="2432"/>
        <v>0</v>
      </c>
      <c r="Z794" s="5">
        <f t="shared" si="2432"/>
        <v>0</v>
      </c>
      <c r="AA794" s="5">
        <f t="shared" si="2432"/>
        <v>0</v>
      </c>
      <c r="AB794" s="5">
        <f t="shared" si="2432"/>
        <v>-934.2</v>
      </c>
      <c r="AC794" s="5">
        <f t="shared" si="2432"/>
        <v>0</v>
      </c>
      <c r="AD794" s="5">
        <f t="shared" si="2432"/>
        <v>0</v>
      </c>
      <c r="AE794" s="5">
        <f t="shared" si="2432"/>
        <v>0</v>
      </c>
      <c r="AF794" s="5">
        <f t="shared" si="2432"/>
        <v>-450.7</v>
      </c>
      <c r="AG794" s="5">
        <f t="shared" si="2263"/>
        <v>310651.99999999994</v>
      </c>
      <c r="AH794" s="5">
        <f t="shared" si="2261"/>
        <v>313735.09999999998</v>
      </c>
      <c r="AI794" s="5">
        <f t="shared" si="2262"/>
        <v>313802</v>
      </c>
      <c r="AJ794" s="5">
        <f t="shared" ref="AJ794:BI794" si="2433">AJ795</f>
        <v>0</v>
      </c>
      <c r="AK794" s="5">
        <f t="shared" si="2264"/>
        <v>310651.99999999994</v>
      </c>
      <c r="AL794" s="5">
        <f t="shared" si="2265"/>
        <v>313735.09999999998</v>
      </c>
      <c r="AM794" s="5">
        <f t="shared" si="2266"/>
        <v>313802</v>
      </c>
      <c r="AN794" s="5">
        <f t="shared" si="2433"/>
        <v>0</v>
      </c>
      <c r="AO794" s="5">
        <f t="shared" si="2433"/>
        <v>0</v>
      </c>
      <c r="AP794" s="5">
        <f t="shared" si="2433"/>
        <v>0</v>
      </c>
      <c r="AQ794" s="5">
        <f t="shared" si="2433"/>
        <v>0</v>
      </c>
      <c r="AR794" s="5">
        <f t="shared" si="2433"/>
        <v>0</v>
      </c>
      <c r="AS794" s="5">
        <f t="shared" si="2433"/>
        <v>0</v>
      </c>
      <c r="AT794" s="5">
        <f t="shared" si="2433"/>
        <v>0</v>
      </c>
      <c r="AU794" s="5">
        <f t="shared" si="2433"/>
        <v>0</v>
      </c>
      <c r="AV794" s="5">
        <f t="shared" si="2433"/>
        <v>0</v>
      </c>
      <c r="AW794" s="5">
        <f t="shared" si="2433"/>
        <v>0</v>
      </c>
      <c r="AX794" s="5">
        <f t="shared" si="2433"/>
        <v>0</v>
      </c>
      <c r="AY794" s="5">
        <f t="shared" si="2433"/>
        <v>0</v>
      </c>
      <c r="AZ794" s="5">
        <f t="shared" si="2433"/>
        <v>0</v>
      </c>
      <c r="BA794" s="5">
        <f t="shared" si="2433"/>
        <v>0</v>
      </c>
      <c r="BB794" s="5">
        <f t="shared" si="2433"/>
        <v>0</v>
      </c>
      <c r="BC794" s="5">
        <f t="shared" si="2433"/>
        <v>0</v>
      </c>
      <c r="BD794" s="5">
        <f t="shared" si="2433"/>
        <v>0</v>
      </c>
      <c r="BE794" s="5">
        <f t="shared" si="2433"/>
        <v>0</v>
      </c>
      <c r="BF794" s="5">
        <f t="shared" si="2423"/>
        <v>310651.99999999994</v>
      </c>
      <c r="BG794" s="5">
        <f t="shared" si="2424"/>
        <v>313735.09999999998</v>
      </c>
      <c r="BH794" s="5">
        <f t="shared" si="2425"/>
        <v>313802</v>
      </c>
      <c r="BI794" s="5">
        <f t="shared" si="2433"/>
        <v>0</v>
      </c>
    </row>
    <row r="795" spans="1:61" x14ac:dyDescent="0.25">
      <c r="A795" s="4" t="s">
        <v>168</v>
      </c>
      <c r="B795" s="4" t="s">
        <v>74</v>
      </c>
      <c r="C795" s="4" t="s">
        <v>97</v>
      </c>
      <c r="D795" s="4" t="s">
        <v>46</v>
      </c>
      <c r="E795" s="4"/>
      <c r="F795" s="14" t="s">
        <v>925</v>
      </c>
      <c r="G795" s="5">
        <f>G796+G801</f>
        <v>312080.89999999997</v>
      </c>
      <c r="H795" s="5">
        <f t="shared" ref="H795:BI795" si="2434">H796+H801</f>
        <v>314669.3</v>
      </c>
      <c r="I795" s="5">
        <f t="shared" si="2434"/>
        <v>314252.7</v>
      </c>
      <c r="J795" s="5">
        <f t="shared" ref="J795:L795" si="2435">J796+J801</f>
        <v>0</v>
      </c>
      <c r="K795" s="5">
        <f t="shared" si="2435"/>
        <v>0</v>
      </c>
      <c r="L795" s="5">
        <f t="shared" si="2435"/>
        <v>0</v>
      </c>
      <c r="M795" s="5">
        <f t="shared" si="2349"/>
        <v>312080.89999999997</v>
      </c>
      <c r="N795" s="5">
        <f t="shared" si="2350"/>
        <v>314669.3</v>
      </c>
      <c r="O795" s="5">
        <f t="shared" si="2351"/>
        <v>314252.7</v>
      </c>
      <c r="P795" s="5">
        <f t="shared" ref="P795:V795" si="2436">P796+P801</f>
        <v>0</v>
      </c>
      <c r="Q795" s="5">
        <f t="shared" ref="Q795:R795" si="2437">Q796+Q801</f>
        <v>0</v>
      </c>
      <c r="R795" s="5">
        <f t="shared" si="2437"/>
        <v>0</v>
      </c>
      <c r="S795" s="5">
        <f t="shared" ref="S795" si="2438">S796+S801</f>
        <v>0</v>
      </c>
      <c r="T795" s="5">
        <f t="shared" si="2436"/>
        <v>0</v>
      </c>
      <c r="U795" s="5">
        <f t="shared" si="2436"/>
        <v>0</v>
      </c>
      <c r="V795" s="5">
        <f t="shared" si="2436"/>
        <v>0</v>
      </c>
      <c r="W795" s="5">
        <f t="shared" ref="W795:AF795" si="2439">W796+W801</f>
        <v>-1428.9</v>
      </c>
      <c r="X795" s="5">
        <f t="shared" si="2439"/>
        <v>0</v>
      </c>
      <c r="Y795" s="5">
        <f t="shared" si="2439"/>
        <v>0</v>
      </c>
      <c r="Z795" s="5">
        <f t="shared" si="2439"/>
        <v>0</v>
      </c>
      <c r="AA795" s="5">
        <f t="shared" si="2439"/>
        <v>0</v>
      </c>
      <c r="AB795" s="5">
        <f t="shared" si="2439"/>
        <v>-934.2</v>
      </c>
      <c r="AC795" s="5">
        <f t="shared" si="2439"/>
        <v>0</v>
      </c>
      <c r="AD795" s="5">
        <f t="shared" ref="AD795" si="2440">AD796+AD801</f>
        <v>0</v>
      </c>
      <c r="AE795" s="5">
        <f t="shared" ref="AE795" si="2441">AE796+AE801</f>
        <v>0</v>
      </c>
      <c r="AF795" s="5">
        <f t="shared" si="2439"/>
        <v>-450.7</v>
      </c>
      <c r="AG795" s="5">
        <f t="shared" si="2263"/>
        <v>310651.99999999994</v>
      </c>
      <c r="AH795" s="5">
        <f t="shared" si="2261"/>
        <v>313735.09999999998</v>
      </c>
      <c r="AI795" s="5">
        <f t="shared" si="2262"/>
        <v>313802</v>
      </c>
      <c r="AJ795" s="5">
        <f t="shared" ref="AJ795" si="2442">AJ796+AJ801</f>
        <v>0</v>
      </c>
      <c r="AK795" s="5">
        <f t="shared" si="2264"/>
        <v>310651.99999999994</v>
      </c>
      <c r="AL795" s="5">
        <f t="shared" si="2265"/>
        <v>313735.09999999998</v>
      </c>
      <c r="AM795" s="5">
        <f t="shared" si="2266"/>
        <v>313802</v>
      </c>
      <c r="AN795" s="5">
        <f t="shared" ref="AN795:BA795" si="2443">AN796+AN801</f>
        <v>0</v>
      </c>
      <c r="AO795" s="5">
        <f t="shared" si="2443"/>
        <v>0</v>
      </c>
      <c r="AP795" s="5">
        <f t="shared" si="2443"/>
        <v>0</v>
      </c>
      <c r="AQ795" s="5">
        <f t="shared" si="2443"/>
        <v>0</v>
      </c>
      <c r="AR795" s="5">
        <f t="shared" si="2443"/>
        <v>0</v>
      </c>
      <c r="AS795" s="5">
        <f t="shared" si="2443"/>
        <v>0</v>
      </c>
      <c r="AT795" s="5">
        <f t="shared" si="2443"/>
        <v>0</v>
      </c>
      <c r="AU795" s="5">
        <f t="shared" ref="AU795" si="2444">AU796+AU801</f>
        <v>0</v>
      </c>
      <c r="AV795" s="5">
        <f t="shared" ref="AV795:BE795" si="2445">AV796+AV801</f>
        <v>0</v>
      </c>
      <c r="AW795" s="5">
        <f t="shared" si="2445"/>
        <v>0</v>
      </c>
      <c r="AX795" s="5">
        <f t="shared" si="2445"/>
        <v>0</v>
      </c>
      <c r="AY795" s="5">
        <f t="shared" si="2445"/>
        <v>0</v>
      </c>
      <c r="AZ795" s="5">
        <f t="shared" si="2443"/>
        <v>0</v>
      </c>
      <c r="BA795" s="5">
        <f t="shared" si="2443"/>
        <v>0</v>
      </c>
      <c r="BB795" s="5">
        <f t="shared" si="2445"/>
        <v>0</v>
      </c>
      <c r="BC795" s="5">
        <f t="shared" si="2445"/>
        <v>0</v>
      </c>
      <c r="BD795" s="5">
        <f t="shared" si="2445"/>
        <v>0</v>
      </c>
      <c r="BE795" s="5">
        <f t="shared" si="2445"/>
        <v>0</v>
      </c>
      <c r="BF795" s="5">
        <f t="shared" si="2423"/>
        <v>310651.99999999994</v>
      </c>
      <c r="BG795" s="5">
        <f t="shared" si="2424"/>
        <v>313735.09999999998</v>
      </c>
      <c r="BH795" s="5">
        <f t="shared" si="2425"/>
        <v>313802</v>
      </c>
      <c r="BI795" s="5">
        <f t="shared" si="2434"/>
        <v>0</v>
      </c>
    </row>
    <row r="796" spans="1:61" ht="47.25" x14ac:dyDescent="0.25">
      <c r="A796" s="4" t="s">
        <v>168</v>
      </c>
      <c r="B796" s="4" t="s">
        <v>74</v>
      </c>
      <c r="C796" s="4" t="s">
        <v>97</v>
      </c>
      <c r="D796" s="4" t="s">
        <v>47</v>
      </c>
      <c r="E796" s="4"/>
      <c r="F796" s="14" t="s">
        <v>593</v>
      </c>
      <c r="G796" s="5">
        <f t="shared" ref="G796:L796" si="2446">G797+G799</f>
        <v>62674.6</v>
      </c>
      <c r="H796" s="5">
        <f t="shared" si="2446"/>
        <v>59876.5</v>
      </c>
      <c r="I796" s="5">
        <f t="shared" si="2446"/>
        <v>59876.5</v>
      </c>
      <c r="J796" s="5">
        <f t="shared" si="2446"/>
        <v>0</v>
      </c>
      <c r="K796" s="5">
        <f t="shared" si="2446"/>
        <v>0</v>
      </c>
      <c r="L796" s="5">
        <f t="shared" si="2446"/>
        <v>0</v>
      </c>
      <c r="M796" s="5">
        <f t="shared" si="2349"/>
        <v>62674.6</v>
      </c>
      <c r="N796" s="5">
        <f t="shared" si="2350"/>
        <v>59876.5</v>
      </c>
      <c r="O796" s="5">
        <f t="shared" si="2351"/>
        <v>59876.5</v>
      </c>
      <c r="P796" s="5">
        <f t="shared" ref="P796:V796" si="2447">P797+P799</f>
        <v>0</v>
      </c>
      <c r="Q796" s="5">
        <f t="shared" ref="Q796:R796" si="2448">Q797+Q799</f>
        <v>0</v>
      </c>
      <c r="R796" s="5">
        <f t="shared" si="2448"/>
        <v>0</v>
      </c>
      <c r="S796" s="5">
        <f t="shared" ref="S796" si="2449">S797+S799</f>
        <v>0</v>
      </c>
      <c r="T796" s="5">
        <f t="shared" si="2447"/>
        <v>0</v>
      </c>
      <c r="U796" s="5">
        <f t="shared" si="2447"/>
        <v>0</v>
      </c>
      <c r="V796" s="5">
        <f t="shared" si="2447"/>
        <v>0</v>
      </c>
      <c r="W796" s="5">
        <f t="shared" ref="W796:AF796" si="2450">W797+W799</f>
        <v>0</v>
      </c>
      <c r="X796" s="5">
        <f t="shared" si="2450"/>
        <v>0</v>
      </c>
      <c r="Y796" s="5">
        <f t="shared" si="2450"/>
        <v>0</v>
      </c>
      <c r="Z796" s="5">
        <f t="shared" si="2450"/>
        <v>0</v>
      </c>
      <c r="AA796" s="5">
        <f t="shared" si="2450"/>
        <v>0</v>
      </c>
      <c r="AB796" s="5">
        <f t="shared" si="2450"/>
        <v>0</v>
      </c>
      <c r="AC796" s="5">
        <f t="shared" si="2450"/>
        <v>0</v>
      </c>
      <c r="AD796" s="5">
        <f t="shared" ref="AD796" si="2451">AD797+AD799</f>
        <v>0</v>
      </c>
      <c r="AE796" s="5">
        <f t="shared" ref="AE796" si="2452">AE797+AE799</f>
        <v>0</v>
      </c>
      <c r="AF796" s="5">
        <f t="shared" si="2450"/>
        <v>0</v>
      </c>
      <c r="AG796" s="5">
        <f t="shared" si="2263"/>
        <v>62674.6</v>
      </c>
      <c r="AH796" s="5">
        <f t="shared" si="2261"/>
        <v>59876.5</v>
      </c>
      <c r="AI796" s="5">
        <f t="shared" si="2262"/>
        <v>59876.5</v>
      </c>
      <c r="AJ796" s="5">
        <f t="shared" ref="AJ796:BI796" si="2453">AJ797+AJ799</f>
        <v>0</v>
      </c>
      <c r="AK796" s="5">
        <f t="shared" si="2264"/>
        <v>62674.6</v>
      </c>
      <c r="AL796" s="5">
        <f t="shared" si="2265"/>
        <v>59876.5</v>
      </c>
      <c r="AM796" s="5">
        <f t="shared" si="2266"/>
        <v>59876.5</v>
      </c>
      <c r="AN796" s="5">
        <f t="shared" ref="AN796:BA796" si="2454">AN797+AN799</f>
        <v>0</v>
      </c>
      <c r="AO796" s="5">
        <f t="shared" si="2454"/>
        <v>0</v>
      </c>
      <c r="AP796" s="5">
        <f t="shared" si="2454"/>
        <v>0</v>
      </c>
      <c r="AQ796" s="5">
        <f t="shared" si="2454"/>
        <v>0</v>
      </c>
      <c r="AR796" s="5">
        <f t="shared" si="2454"/>
        <v>0</v>
      </c>
      <c r="AS796" s="5">
        <f t="shared" si="2454"/>
        <v>0</v>
      </c>
      <c r="AT796" s="5">
        <f t="shared" si="2454"/>
        <v>0</v>
      </c>
      <c r="AU796" s="5">
        <f t="shared" ref="AU796" si="2455">AU797+AU799</f>
        <v>0</v>
      </c>
      <c r="AV796" s="5">
        <f t="shared" ref="AV796:BE796" si="2456">AV797+AV799</f>
        <v>0</v>
      </c>
      <c r="AW796" s="5">
        <f t="shared" si="2456"/>
        <v>0</v>
      </c>
      <c r="AX796" s="5">
        <f t="shared" si="2456"/>
        <v>0</v>
      </c>
      <c r="AY796" s="5">
        <f t="shared" si="2456"/>
        <v>0</v>
      </c>
      <c r="AZ796" s="5">
        <f t="shared" si="2454"/>
        <v>0</v>
      </c>
      <c r="BA796" s="5">
        <f t="shared" si="2454"/>
        <v>0</v>
      </c>
      <c r="BB796" s="5">
        <f t="shared" si="2456"/>
        <v>0</v>
      </c>
      <c r="BC796" s="5">
        <f t="shared" si="2456"/>
        <v>0</v>
      </c>
      <c r="BD796" s="5">
        <f t="shared" si="2456"/>
        <v>0</v>
      </c>
      <c r="BE796" s="5">
        <f t="shared" si="2456"/>
        <v>0</v>
      </c>
      <c r="BF796" s="5">
        <f t="shared" si="2423"/>
        <v>62674.6</v>
      </c>
      <c r="BG796" s="5">
        <f t="shared" si="2424"/>
        <v>59876.5</v>
      </c>
      <c r="BH796" s="5">
        <f t="shared" si="2425"/>
        <v>59876.5</v>
      </c>
      <c r="BI796" s="5">
        <f t="shared" si="2453"/>
        <v>0</v>
      </c>
    </row>
    <row r="797" spans="1:61" ht="78.75" x14ac:dyDescent="0.25">
      <c r="A797" s="4" t="s">
        <v>168</v>
      </c>
      <c r="B797" s="4" t="s">
        <v>74</v>
      </c>
      <c r="C797" s="4" t="s">
        <v>97</v>
      </c>
      <c r="D797" s="4" t="s">
        <v>47</v>
      </c>
      <c r="E797" s="4" t="s">
        <v>22</v>
      </c>
      <c r="F797" s="14" t="s">
        <v>556</v>
      </c>
      <c r="G797" s="5">
        <f t="shared" ref="G797:L797" si="2457">G798</f>
        <v>37177.599999999999</v>
      </c>
      <c r="H797" s="5">
        <f t="shared" si="2457"/>
        <v>34372.800000000003</v>
      </c>
      <c r="I797" s="5">
        <f t="shared" si="2457"/>
        <v>34372.800000000003</v>
      </c>
      <c r="J797" s="5">
        <f t="shared" si="2457"/>
        <v>0</v>
      </c>
      <c r="K797" s="5">
        <f t="shared" si="2457"/>
        <v>0</v>
      </c>
      <c r="L797" s="5">
        <f t="shared" si="2457"/>
        <v>0</v>
      </c>
      <c r="M797" s="5">
        <f t="shared" si="2349"/>
        <v>37177.599999999999</v>
      </c>
      <c r="N797" s="5">
        <f t="shared" si="2350"/>
        <v>34372.800000000003</v>
      </c>
      <c r="O797" s="5">
        <f t="shared" si="2351"/>
        <v>34372.800000000003</v>
      </c>
      <c r="P797" s="5">
        <f t="shared" ref="P797:V797" si="2458">P798</f>
        <v>0</v>
      </c>
      <c r="Q797" s="5">
        <f t="shared" si="2458"/>
        <v>0</v>
      </c>
      <c r="R797" s="5">
        <f t="shared" si="2458"/>
        <v>0</v>
      </c>
      <c r="S797" s="5">
        <f t="shared" si="2458"/>
        <v>0</v>
      </c>
      <c r="T797" s="5">
        <f t="shared" si="2458"/>
        <v>0</v>
      </c>
      <c r="U797" s="5">
        <f t="shared" si="2458"/>
        <v>0</v>
      </c>
      <c r="V797" s="5">
        <f t="shared" si="2458"/>
        <v>0</v>
      </c>
      <c r="W797" s="5">
        <f t="shared" ref="W797:AF797" si="2459">W798</f>
        <v>0</v>
      </c>
      <c r="X797" s="5">
        <f t="shared" si="2459"/>
        <v>0</v>
      </c>
      <c r="Y797" s="5">
        <f t="shared" si="2459"/>
        <v>0</v>
      </c>
      <c r="Z797" s="5">
        <f t="shared" si="2459"/>
        <v>0</v>
      </c>
      <c r="AA797" s="5">
        <f t="shared" si="2459"/>
        <v>0</v>
      </c>
      <c r="AB797" s="5">
        <f t="shared" si="2459"/>
        <v>0</v>
      </c>
      <c r="AC797" s="5">
        <f t="shared" si="2459"/>
        <v>0</v>
      </c>
      <c r="AD797" s="5">
        <f t="shared" si="2459"/>
        <v>0</v>
      </c>
      <c r="AE797" s="5">
        <f t="shared" si="2459"/>
        <v>0</v>
      </c>
      <c r="AF797" s="5">
        <f t="shared" si="2459"/>
        <v>0</v>
      </c>
      <c r="AG797" s="5">
        <f t="shared" si="2263"/>
        <v>37177.599999999999</v>
      </c>
      <c r="AH797" s="5">
        <f t="shared" si="2261"/>
        <v>34372.800000000003</v>
      </c>
      <c r="AI797" s="5">
        <f t="shared" si="2262"/>
        <v>34372.800000000003</v>
      </c>
      <c r="AJ797" s="5">
        <f t="shared" ref="AJ797:BI797" si="2460">AJ798</f>
        <v>0</v>
      </c>
      <c r="AK797" s="5">
        <f t="shared" si="2264"/>
        <v>37177.599999999999</v>
      </c>
      <c r="AL797" s="5">
        <f t="shared" si="2265"/>
        <v>34372.800000000003</v>
      </c>
      <c r="AM797" s="5">
        <f t="shared" si="2266"/>
        <v>34372.800000000003</v>
      </c>
      <c r="AN797" s="5">
        <f t="shared" si="2460"/>
        <v>0</v>
      </c>
      <c r="AO797" s="5">
        <f t="shared" si="2460"/>
        <v>0</v>
      </c>
      <c r="AP797" s="5">
        <f t="shared" si="2460"/>
        <v>0</v>
      </c>
      <c r="AQ797" s="5">
        <f t="shared" si="2460"/>
        <v>0</v>
      </c>
      <c r="AR797" s="5">
        <f t="shared" si="2460"/>
        <v>0</v>
      </c>
      <c r="AS797" s="5">
        <f t="shared" si="2460"/>
        <v>0</v>
      </c>
      <c r="AT797" s="5">
        <f t="shared" si="2460"/>
        <v>0</v>
      </c>
      <c r="AU797" s="5">
        <f t="shared" si="2460"/>
        <v>0</v>
      </c>
      <c r="AV797" s="5">
        <f t="shared" si="2460"/>
        <v>0</v>
      </c>
      <c r="AW797" s="5">
        <f t="shared" si="2460"/>
        <v>0</v>
      </c>
      <c r="AX797" s="5">
        <f t="shared" si="2460"/>
        <v>0</v>
      </c>
      <c r="AY797" s="5">
        <f t="shared" si="2460"/>
        <v>0</v>
      </c>
      <c r="AZ797" s="5">
        <f t="shared" si="2460"/>
        <v>0</v>
      </c>
      <c r="BA797" s="5">
        <f t="shared" si="2460"/>
        <v>0</v>
      </c>
      <c r="BB797" s="5">
        <f t="shared" si="2460"/>
        <v>0</v>
      </c>
      <c r="BC797" s="5">
        <f t="shared" si="2460"/>
        <v>0</v>
      </c>
      <c r="BD797" s="5">
        <f t="shared" si="2460"/>
        <v>0</v>
      </c>
      <c r="BE797" s="5">
        <f t="shared" si="2460"/>
        <v>0</v>
      </c>
      <c r="BF797" s="5">
        <f t="shared" si="2423"/>
        <v>37177.599999999999</v>
      </c>
      <c r="BG797" s="5">
        <f t="shared" si="2424"/>
        <v>34372.800000000003</v>
      </c>
      <c r="BH797" s="5">
        <f t="shared" si="2425"/>
        <v>34372.800000000003</v>
      </c>
      <c r="BI797" s="5">
        <f t="shared" si="2460"/>
        <v>0</v>
      </c>
    </row>
    <row r="798" spans="1:61" x14ac:dyDescent="0.25">
      <c r="A798" s="4" t="s">
        <v>168</v>
      </c>
      <c r="B798" s="4" t="s">
        <v>74</v>
      </c>
      <c r="C798" s="4" t="s">
        <v>97</v>
      </c>
      <c r="D798" s="4" t="s">
        <v>47</v>
      </c>
      <c r="E798" s="4" t="s">
        <v>23</v>
      </c>
      <c r="F798" s="14" t="s">
        <v>557</v>
      </c>
      <c r="G798" s="5">
        <v>37177.599999999999</v>
      </c>
      <c r="H798" s="5">
        <v>34372.800000000003</v>
      </c>
      <c r="I798" s="5">
        <v>34372.800000000003</v>
      </c>
      <c r="J798" s="5"/>
      <c r="K798" s="5"/>
      <c r="L798" s="5"/>
      <c r="M798" s="5">
        <f t="shared" si="2349"/>
        <v>37177.599999999999</v>
      </c>
      <c r="N798" s="5">
        <f t="shared" si="2350"/>
        <v>34372.800000000003</v>
      </c>
      <c r="O798" s="5">
        <f t="shared" si="2351"/>
        <v>34372.800000000003</v>
      </c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>
        <f t="shared" si="2263"/>
        <v>37177.599999999999</v>
      </c>
      <c r="AH798" s="5">
        <f t="shared" si="2261"/>
        <v>34372.800000000003</v>
      </c>
      <c r="AI798" s="5">
        <f t="shared" si="2262"/>
        <v>34372.800000000003</v>
      </c>
      <c r="AJ798" s="5"/>
      <c r="AK798" s="5">
        <f t="shared" si="2264"/>
        <v>37177.599999999999</v>
      </c>
      <c r="AL798" s="5">
        <f t="shared" si="2265"/>
        <v>34372.800000000003</v>
      </c>
      <c r="AM798" s="5">
        <f t="shared" si="2266"/>
        <v>34372.800000000003</v>
      </c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>
        <f t="shared" si="2423"/>
        <v>37177.599999999999</v>
      </c>
      <c r="BG798" s="5">
        <f t="shared" si="2424"/>
        <v>34372.800000000003</v>
      </c>
      <c r="BH798" s="5">
        <f t="shared" si="2425"/>
        <v>34372.800000000003</v>
      </c>
      <c r="BI798" s="5"/>
    </row>
    <row r="799" spans="1:61" ht="31.5" x14ac:dyDescent="0.25">
      <c r="A799" s="4" t="s">
        <v>168</v>
      </c>
      <c r="B799" s="4" t="s">
        <v>74</v>
      </c>
      <c r="C799" s="4" t="s">
        <v>97</v>
      </c>
      <c r="D799" s="4" t="s">
        <v>47</v>
      </c>
      <c r="E799" s="4" t="s">
        <v>15</v>
      </c>
      <c r="F799" s="14" t="s">
        <v>559</v>
      </c>
      <c r="G799" s="5">
        <f t="shared" ref="G799:L799" si="2461">G800</f>
        <v>25497</v>
      </c>
      <c r="H799" s="5">
        <f t="shared" si="2461"/>
        <v>25503.7</v>
      </c>
      <c r="I799" s="5">
        <f t="shared" si="2461"/>
        <v>25503.7</v>
      </c>
      <c r="J799" s="5">
        <f t="shared" si="2461"/>
        <v>0</v>
      </c>
      <c r="K799" s="5">
        <f t="shared" si="2461"/>
        <v>0</v>
      </c>
      <c r="L799" s="5">
        <f t="shared" si="2461"/>
        <v>0</v>
      </c>
      <c r="M799" s="5">
        <f t="shared" si="2349"/>
        <v>25497</v>
      </c>
      <c r="N799" s="5">
        <f t="shared" si="2350"/>
        <v>25503.7</v>
      </c>
      <c r="O799" s="5">
        <f t="shared" si="2351"/>
        <v>25503.7</v>
      </c>
      <c r="P799" s="5">
        <f t="shared" ref="P799:V799" si="2462">P800</f>
        <v>0</v>
      </c>
      <c r="Q799" s="5">
        <f t="shared" si="2462"/>
        <v>0</v>
      </c>
      <c r="R799" s="5">
        <f t="shared" si="2462"/>
        <v>0</v>
      </c>
      <c r="S799" s="5">
        <f t="shared" si="2462"/>
        <v>0</v>
      </c>
      <c r="T799" s="5">
        <f t="shared" si="2462"/>
        <v>0</v>
      </c>
      <c r="U799" s="5">
        <f t="shared" si="2462"/>
        <v>0</v>
      </c>
      <c r="V799" s="5">
        <f t="shared" si="2462"/>
        <v>0</v>
      </c>
      <c r="W799" s="5">
        <f t="shared" ref="W799:AF799" si="2463">W800</f>
        <v>0</v>
      </c>
      <c r="X799" s="5">
        <f t="shared" si="2463"/>
        <v>0</v>
      </c>
      <c r="Y799" s="5">
        <f t="shared" si="2463"/>
        <v>0</v>
      </c>
      <c r="Z799" s="5">
        <f t="shared" si="2463"/>
        <v>0</v>
      </c>
      <c r="AA799" s="5">
        <f t="shared" si="2463"/>
        <v>0</v>
      </c>
      <c r="AB799" s="5">
        <f t="shared" si="2463"/>
        <v>0</v>
      </c>
      <c r="AC799" s="5">
        <f t="shared" si="2463"/>
        <v>0</v>
      </c>
      <c r="AD799" s="5">
        <f t="shared" si="2463"/>
        <v>0</v>
      </c>
      <c r="AE799" s="5">
        <f t="shared" si="2463"/>
        <v>0</v>
      </c>
      <c r="AF799" s="5">
        <f t="shared" si="2463"/>
        <v>0</v>
      </c>
      <c r="AG799" s="5">
        <f t="shared" si="2263"/>
        <v>25497</v>
      </c>
      <c r="AH799" s="5">
        <f t="shared" si="2261"/>
        <v>25503.7</v>
      </c>
      <c r="AI799" s="5">
        <f t="shared" si="2262"/>
        <v>25503.7</v>
      </c>
      <c r="AJ799" s="5">
        <f t="shared" ref="AJ799:BI799" si="2464">AJ800</f>
        <v>0</v>
      </c>
      <c r="AK799" s="5">
        <f t="shared" si="2264"/>
        <v>25497</v>
      </c>
      <c r="AL799" s="5">
        <f t="shared" si="2265"/>
        <v>25503.7</v>
      </c>
      <c r="AM799" s="5">
        <f t="shared" si="2266"/>
        <v>25503.7</v>
      </c>
      <c r="AN799" s="5">
        <f t="shared" si="2464"/>
        <v>0</v>
      </c>
      <c r="AO799" s="5">
        <f t="shared" si="2464"/>
        <v>0</v>
      </c>
      <c r="AP799" s="5">
        <f t="shared" si="2464"/>
        <v>0</v>
      </c>
      <c r="AQ799" s="5">
        <f t="shared" si="2464"/>
        <v>0</v>
      </c>
      <c r="AR799" s="5">
        <f t="shared" si="2464"/>
        <v>0</v>
      </c>
      <c r="AS799" s="5">
        <f t="shared" si="2464"/>
        <v>0</v>
      </c>
      <c r="AT799" s="5">
        <f t="shared" si="2464"/>
        <v>0</v>
      </c>
      <c r="AU799" s="5">
        <f t="shared" si="2464"/>
        <v>0</v>
      </c>
      <c r="AV799" s="5">
        <f t="shared" si="2464"/>
        <v>0</v>
      </c>
      <c r="AW799" s="5">
        <f t="shared" si="2464"/>
        <v>0</v>
      </c>
      <c r="AX799" s="5">
        <f t="shared" si="2464"/>
        <v>0</v>
      </c>
      <c r="AY799" s="5">
        <f t="shared" si="2464"/>
        <v>0</v>
      </c>
      <c r="AZ799" s="5">
        <f t="shared" si="2464"/>
        <v>0</v>
      </c>
      <c r="BA799" s="5">
        <f t="shared" si="2464"/>
        <v>0</v>
      </c>
      <c r="BB799" s="5">
        <f t="shared" si="2464"/>
        <v>0</v>
      </c>
      <c r="BC799" s="5">
        <f t="shared" si="2464"/>
        <v>0</v>
      </c>
      <c r="BD799" s="5">
        <f t="shared" si="2464"/>
        <v>0</v>
      </c>
      <c r="BE799" s="5">
        <f t="shared" si="2464"/>
        <v>0</v>
      </c>
      <c r="BF799" s="5">
        <f t="shared" si="2423"/>
        <v>25497</v>
      </c>
      <c r="BG799" s="5">
        <f t="shared" si="2424"/>
        <v>25503.7</v>
      </c>
      <c r="BH799" s="5">
        <f t="shared" si="2425"/>
        <v>25503.7</v>
      </c>
      <c r="BI799" s="5">
        <f t="shared" si="2464"/>
        <v>0</v>
      </c>
    </row>
    <row r="800" spans="1:61" ht="31.5" x14ac:dyDescent="0.25">
      <c r="A800" s="4" t="s">
        <v>168</v>
      </c>
      <c r="B800" s="4" t="s">
        <v>74</v>
      </c>
      <c r="C800" s="4" t="s">
        <v>97</v>
      </c>
      <c r="D800" s="4" t="s">
        <v>47</v>
      </c>
      <c r="E800" s="4" t="s">
        <v>16</v>
      </c>
      <c r="F800" s="14" t="s">
        <v>560</v>
      </c>
      <c r="G800" s="5">
        <v>25497</v>
      </c>
      <c r="H800" s="5">
        <v>25503.7</v>
      </c>
      <c r="I800" s="5">
        <v>25503.7</v>
      </c>
      <c r="J800" s="5"/>
      <c r="K800" s="5"/>
      <c r="L800" s="5"/>
      <c r="M800" s="5">
        <f t="shared" si="2349"/>
        <v>25497</v>
      </c>
      <c r="N800" s="5">
        <f t="shared" si="2350"/>
        <v>25503.7</v>
      </c>
      <c r="O800" s="5">
        <f t="shared" si="2351"/>
        <v>25503.7</v>
      </c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>
        <f t="shared" si="2263"/>
        <v>25497</v>
      </c>
      <c r="AH800" s="5">
        <f t="shared" si="2261"/>
        <v>25503.7</v>
      </c>
      <c r="AI800" s="5">
        <f t="shared" si="2262"/>
        <v>25503.7</v>
      </c>
      <c r="AJ800" s="5"/>
      <c r="AK800" s="5">
        <f t="shared" si="2264"/>
        <v>25497</v>
      </c>
      <c r="AL800" s="5">
        <f t="shared" si="2265"/>
        <v>25503.7</v>
      </c>
      <c r="AM800" s="5">
        <f t="shared" si="2266"/>
        <v>25503.7</v>
      </c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>
        <f t="shared" si="2423"/>
        <v>25497</v>
      </c>
      <c r="BG800" s="5">
        <f t="shared" si="2424"/>
        <v>25503.7</v>
      </c>
      <c r="BH800" s="5">
        <f t="shared" si="2425"/>
        <v>25503.7</v>
      </c>
      <c r="BI800" s="5"/>
    </row>
    <row r="801" spans="1:61" ht="31.5" x14ac:dyDescent="0.25">
      <c r="A801" s="4" t="s">
        <v>168</v>
      </c>
      <c r="B801" s="4" t="s">
        <v>74</v>
      </c>
      <c r="C801" s="4" t="s">
        <v>97</v>
      </c>
      <c r="D801" s="4" t="s">
        <v>902</v>
      </c>
      <c r="E801" s="4"/>
      <c r="F801" s="14" t="s">
        <v>793</v>
      </c>
      <c r="G801" s="5">
        <f t="shared" ref="G801:L801" si="2465">G802+G804</f>
        <v>249406.3</v>
      </c>
      <c r="H801" s="5">
        <f t="shared" si="2465"/>
        <v>254792.8</v>
      </c>
      <c r="I801" s="5">
        <f t="shared" si="2465"/>
        <v>254376.2</v>
      </c>
      <c r="J801" s="5">
        <f t="shared" si="2465"/>
        <v>0</v>
      </c>
      <c r="K801" s="5">
        <f t="shared" si="2465"/>
        <v>0</v>
      </c>
      <c r="L801" s="5">
        <f t="shared" si="2465"/>
        <v>0</v>
      </c>
      <c r="M801" s="5">
        <f t="shared" si="2349"/>
        <v>249406.3</v>
      </c>
      <c r="N801" s="5">
        <f t="shared" si="2350"/>
        <v>254792.8</v>
      </c>
      <c r="O801" s="5">
        <f t="shared" si="2351"/>
        <v>254376.2</v>
      </c>
      <c r="P801" s="5">
        <f t="shared" ref="P801:V801" si="2466">P802+P804</f>
        <v>0</v>
      </c>
      <c r="Q801" s="5">
        <f t="shared" ref="Q801:R801" si="2467">Q802+Q804</f>
        <v>0</v>
      </c>
      <c r="R801" s="5">
        <f t="shared" si="2467"/>
        <v>0</v>
      </c>
      <c r="S801" s="5">
        <f t="shared" ref="S801" si="2468">S802+S804</f>
        <v>0</v>
      </c>
      <c r="T801" s="5">
        <f t="shared" si="2466"/>
        <v>0</v>
      </c>
      <c r="U801" s="5">
        <f t="shared" si="2466"/>
        <v>0</v>
      </c>
      <c r="V801" s="5">
        <f t="shared" si="2466"/>
        <v>0</v>
      </c>
      <c r="W801" s="5">
        <f t="shared" ref="W801:AF801" si="2469">W802+W804</f>
        <v>-1428.9</v>
      </c>
      <c r="X801" s="5">
        <f t="shared" si="2469"/>
        <v>0</v>
      </c>
      <c r="Y801" s="5">
        <f t="shared" si="2469"/>
        <v>0</v>
      </c>
      <c r="Z801" s="5">
        <f t="shared" si="2469"/>
        <v>0</v>
      </c>
      <c r="AA801" s="5">
        <f t="shared" si="2469"/>
        <v>0</v>
      </c>
      <c r="AB801" s="5">
        <f t="shared" si="2469"/>
        <v>-934.2</v>
      </c>
      <c r="AC801" s="5">
        <f t="shared" si="2469"/>
        <v>0</v>
      </c>
      <c r="AD801" s="5">
        <f t="shared" ref="AD801" si="2470">AD802+AD804</f>
        <v>0</v>
      </c>
      <c r="AE801" s="5">
        <f t="shared" ref="AE801" si="2471">AE802+AE804</f>
        <v>0</v>
      </c>
      <c r="AF801" s="5">
        <f t="shared" si="2469"/>
        <v>-450.7</v>
      </c>
      <c r="AG801" s="5">
        <f t="shared" si="2263"/>
        <v>247977.4</v>
      </c>
      <c r="AH801" s="5">
        <f t="shared" si="2261"/>
        <v>253858.59999999998</v>
      </c>
      <c r="AI801" s="5">
        <f t="shared" si="2262"/>
        <v>253925.5</v>
      </c>
      <c r="AJ801" s="5">
        <f t="shared" ref="AJ801:BI801" si="2472">AJ802+AJ804</f>
        <v>0</v>
      </c>
      <c r="AK801" s="5">
        <f t="shared" si="2264"/>
        <v>247977.4</v>
      </c>
      <c r="AL801" s="5">
        <f t="shared" si="2265"/>
        <v>253858.59999999998</v>
      </c>
      <c r="AM801" s="5">
        <f t="shared" si="2266"/>
        <v>253925.5</v>
      </c>
      <c r="AN801" s="5">
        <f t="shared" ref="AN801:BA801" si="2473">AN802+AN804</f>
        <v>0</v>
      </c>
      <c r="AO801" s="5">
        <f t="shared" si="2473"/>
        <v>0</v>
      </c>
      <c r="AP801" s="5">
        <f t="shared" si="2473"/>
        <v>0</v>
      </c>
      <c r="AQ801" s="5">
        <f t="shared" si="2473"/>
        <v>0</v>
      </c>
      <c r="AR801" s="5">
        <f t="shared" si="2473"/>
        <v>0</v>
      </c>
      <c r="AS801" s="5">
        <f t="shared" si="2473"/>
        <v>0</v>
      </c>
      <c r="AT801" s="5">
        <f t="shared" si="2473"/>
        <v>0</v>
      </c>
      <c r="AU801" s="5">
        <f t="shared" ref="AU801" si="2474">AU802+AU804</f>
        <v>0</v>
      </c>
      <c r="AV801" s="5">
        <f t="shared" ref="AV801:BE801" si="2475">AV802+AV804</f>
        <v>0</v>
      </c>
      <c r="AW801" s="5">
        <f t="shared" si="2475"/>
        <v>0</v>
      </c>
      <c r="AX801" s="5">
        <f t="shared" si="2475"/>
        <v>0</v>
      </c>
      <c r="AY801" s="5">
        <f t="shared" si="2475"/>
        <v>0</v>
      </c>
      <c r="AZ801" s="5">
        <f t="shared" si="2473"/>
        <v>0</v>
      </c>
      <c r="BA801" s="5">
        <f t="shared" si="2473"/>
        <v>0</v>
      </c>
      <c r="BB801" s="5">
        <f t="shared" si="2475"/>
        <v>0</v>
      </c>
      <c r="BC801" s="5">
        <f t="shared" si="2475"/>
        <v>0</v>
      </c>
      <c r="BD801" s="5">
        <f t="shared" si="2475"/>
        <v>0</v>
      </c>
      <c r="BE801" s="5">
        <f t="shared" si="2475"/>
        <v>0</v>
      </c>
      <c r="BF801" s="5">
        <f t="shared" si="2423"/>
        <v>247977.4</v>
      </c>
      <c r="BG801" s="5">
        <f t="shared" si="2424"/>
        <v>253858.59999999998</v>
      </c>
      <c r="BH801" s="5">
        <f t="shared" si="2425"/>
        <v>253925.5</v>
      </c>
      <c r="BI801" s="5">
        <f t="shared" si="2472"/>
        <v>0</v>
      </c>
    </row>
    <row r="802" spans="1:61" ht="78.75" x14ac:dyDescent="0.25">
      <c r="A802" s="4" t="s">
        <v>168</v>
      </c>
      <c r="B802" s="4" t="s">
        <v>74</v>
      </c>
      <c r="C802" s="4" t="s">
        <v>97</v>
      </c>
      <c r="D802" s="4" t="s">
        <v>902</v>
      </c>
      <c r="E802" s="4" t="s">
        <v>22</v>
      </c>
      <c r="F802" s="14" t="s">
        <v>556</v>
      </c>
      <c r="G802" s="5">
        <f t="shared" ref="G802:L802" si="2476">G803</f>
        <v>246100.19999999998</v>
      </c>
      <c r="H802" s="5">
        <f t="shared" si="2476"/>
        <v>251595.5</v>
      </c>
      <c r="I802" s="5">
        <f t="shared" si="2476"/>
        <v>251216.6</v>
      </c>
      <c r="J802" s="5">
        <f t="shared" si="2476"/>
        <v>0</v>
      </c>
      <c r="K802" s="5">
        <f t="shared" si="2476"/>
        <v>0</v>
      </c>
      <c r="L802" s="5">
        <f t="shared" si="2476"/>
        <v>0</v>
      </c>
      <c r="M802" s="5">
        <f t="shared" si="2349"/>
        <v>246100.19999999998</v>
      </c>
      <c r="N802" s="5">
        <f t="shared" si="2350"/>
        <v>251595.5</v>
      </c>
      <c r="O802" s="5">
        <f t="shared" si="2351"/>
        <v>251216.6</v>
      </c>
      <c r="P802" s="5">
        <f t="shared" ref="P802:V802" si="2477">P803</f>
        <v>0</v>
      </c>
      <c r="Q802" s="5">
        <f t="shared" si="2477"/>
        <v>0</v>
      </c>
      <c r="R802" s="5">
        <f t="shared" si="2477"/>
        <v>0</v>
      </c>
      <c r="S802" s="5">
        <f t="shared" si="2477"/>
        <v>0</v>
      </c>
      <c r="T802" s="5">
        <f t="shared" si="2477"/>
        <v>0</v>
      </c>
      <c r="U802" s="5">
        <f t="shared" si="2477"/>
        <v>0</v>
      </c>
      <c r="V802" s="5">
        <f t="shared" si="2477"/>
        <v>0</v>
      </c>
      <c r="W802" s="5">
        <f t="shared" ref="W802:AF802" si="2478">W803</f>
        <v>-514.79999999999995</v>
      </c>
      <c r="X802" s="5">
        <f t="shared" si="2478"/>
        <v>0</v>
      </c>
      <c r="Y802" s="5">
        <f t="shared" si="2478"/>
        <v>0</v>
      </c>
      <c r="Z802" s="5">
        <f t="shared" si="2478"/>
        <v>0</v>
      </c>
      <c r="AA802" s="5">
        <f t="shared" si="2478"/>
        <v>0</v>
      </c>
      <c r="AB802" s="5">
        <f t="shared" si="2478"/>
        <v>-249.1</v>
      </c>
      <c r="AC802" s="5">
        <f t="shared" si="2478"/>
        <v>0</v>
      </c>
      <c r="AD802" s="5">
        <f t="shared" si="2478"/>
        <v>0</v>
      </c>
      <c r="AE802" s="5">
        <f t="shared" si="2478"/>
        <v>0</v>
      </c>
      <c r="AF802" s="5">
        <f t="shared" si="2478"/>
        <v>0</v>
      </c>
      <c r="AG802" s="5">
        <f t="shared" si="2263"/>
        <v>245585.4</v>
      </c>
      <c r="AH802" s="5">
        <f t="shared" ref="AH802:AH865" si="2479">N802+X802+Y802+Z802+AA802+AB802</f>
        <v>251346.4</v>
      </c>
      <c r="AI802" s="5">
        <f t="shared" ref="AI802:AI865" si="2480">O802+AC802+AD802+AE802+AF802</f>
        <v>251216.6</v>
      </c>
      <c r="AJ802" s="5">
        <f t="shared" ref="AJ802:BI802" si="2481">AJ803</f>
        <v>0</v>
      </c>
      <c r="AK802" s="5">
        <f t="shared" si="2264"/>
        <v>245585.4</v>
      </c>
      <c r="AL802" s="5">
        <f t="shared" si="2265"/>
        <v>251346.4</v>
      </c>
      <c r="AM802" s="5">
        <f t="shared" si="2266"/>
        <v>251216.6</v>
      </c>
      <c r="AN802" s="5">
        <f t="shared" si="2481"/>
        <v>0</v>
      </c>
      <c r="AO802" s="5">
        <f t="shared" si="2481"/>
        <v>0</v>
      </c>
      <c r="AP802" s="5">
        <f t="shared" si="2481"/>
        <v>0</v>
      </c>
      <c r="AQ802" s="5">
        <f t="shared" si="2481"/>
        <v>0</v>
      </c>
      <c r="AR802" s="5">
        <f t="shared" si="2481"/>
        <v>0</v>
      </c>
      <c r="AS802" s="5">
        <f t="shared" si="2481"/>
        <v>0</v>
      </c>
      <c r="AT802" s="5">
        <f t="shared" si="2481"/>
        <v>0</v>
      </c>
      <c r="AU802" s="5">
        <f t="shared" si="2481"/>
        <v>0</v>
      </c>
      <c r="AV802" s="5">
        <f t="shared" si="2481"/>
        <v>0</v>
      </c>
      <c r="AW802" s="5">
        <f t="shared" si="2481"/>
        <v>0</v>
      </c>
      <c r="AX802" s="5">
        <f t="shared" si="2481"/>
        <v>0</v>
      </c>
      <c r="AY802" s="5">
        <f t="shared" si="2481"/>
        <v>0</v>
      </c>
      <c r="AZ802" s="5">
        <f t="shared" si="2481"/>
        <v>0</v>
      </c>
      <c r="BA802" s="5">
        <f t="shared" si="2481"/>
        <v>0</v>
      </c>
      <c r="BB802" s="5">
        <f t="shared" si="2481"/>
        <v>0</v>
      </c>
      <c r="BC802" s="5">
        <f t="shared" si="2481"/>
        <v>0</v>
      </c>
      <c r="BD802" s="5">
        <f t="shared" si="2481"/>
        <v>0</v>
      </c>
      <c r="BE802" s="5">
        <f t="shared" si="2481"/>
        <v>0</v>
      </c>
      <c r="BF802" s="5">
        <f t="shared" si="2423"/>
        <v>245585.4</v>
      </c>
      <c r="BG802" s="5">
        <f t="shared" si="2424"/>
        <v>251346.4</v>
      </c>
      <c r="BH802" s="5">
        <f t="shared" si="2425"/>
        <v>251216.6</v>
      </c>
      <c r="BI802" s="5">
        <f t="shared" si="2481"/>
        <v>0</v>
      </c>
    </row>
    <row r="803" spans="1:61" x14ac:dyDescent="0.25">
      <c r="A803" s="4" t="s">
        <v>168</v>
      </c>
      <c r="B803" s="4" t="s">
        <v>74</v>
      </c>
      <c r="C803" s="4" t="s">
        <v>97</v>
      </c>
      <c r="D803" s="4" t="s">
        <v>902</v>
      </c>
      <c r="E803" s="4" t="s">
        <v>23</v>
      </c>
      <c r="F803" s="14" t="s">
        <v>557</v>
      </c>
      <c r="G803" s="5">
        <v>246100.19999999998</v>
      </c>
      <c r="H803" s="5">
        <v>251595.5</v>
      </c>
      <c r="I803" s="5">
        <v>251216.6</v>
      </c>
      <c r="J803" s="5"/>
      <c r="K803" s="5"/>
      <c r="L803" s="5"/>
      <c r="M803" s="5">
        <f t="shared" si="2349"/>
        <v>246100.19999999998</v>
      </c>
      <c r="N803" s="5">
        <f t="shared" si="2350"/>
        <v>251595.5</v>
      </c>
      <c r="O803" s="5">
        <f t="shared" si="2351"/>
        <v>251216.6</v>
      </c>
      <c r="P803" s="5"/>
      <c r="Q803" s="5"/>
      <c r="R803" s="5"/>
      <c r="S803" s="5"/>
      <c r="T803" s="5"/>
      <c r="U803" s="5"/>
      <c r="V803" s="5"/>
      <c r="W803" s="5">
        <v>-514.79999999999995</v>
      </c>
      <c r="X803" s="5"/>
      <c r="Y803" s="5"/>
      <c r="Z803" s="5"/>
      <c r="AA803" s="5"/>
      <c r="AB803" s="5">
        <v>-249.1</v>
      </c>
      <c r="AC803" s="5"/>
      <c r="AD803" s="5"/>
      <c r="AE803" s="5"/>
      <c r="AF803" s="5"/>
      <c r="AG803" s="5">
        <f t="shared" ref="AG803:AG866" si="2482">M803+P803+Q803+R803+S803+T803+U803+V803+W803</f>
        <v>245585.4</v>
      </c>
      <c r="AH803" s="5">
        <f t="shared" si="2479"/>
        <v>251346.4</v>
      </c>
      <c r="AI803" s="5">
        <f t="shared" si="2480"/>
        <v>251216.6</v>
      </c>
      <c r="AJ803" s="5"/>
      <c r="AK803" s="5">
        <f t="shared" ref="AK803:AK866" si="2483">AG803+AJ803</f>
        <v>245585.4</v>
      </c>
      <c r="AL803" s="5">
        <f t="shared" ref="AL803:AL866" si="2484">AH803</f>
        <v>251346.4</v>
      </c>
      <c r="AM803" s="5">
        <f t="shared" ref="AM803:AM866" si="2485">AI803</f>
        <v>251216.6</v>
      </c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>
        <f t="shared" si="2423"/>
        <v>245585.4</v>
      </c>
      <c r="BG803" s="5">
        <f t="shared" si="2424"/>
        <v>251346.4</v>
      </c>
      <c r="BH803" s="5">
        <f t="shared" si="2425"/>
        <v>251216.6</v>
      </c>
      <c r="BI803" s="5"/>
    </row>
    <row r="804" spans="1:61" ht="31.5" x14ac:dyDescent="0.25">
      <c r="A804" s="4" t="s">
        <v>168</v>
      </c>
      <c r="B804" s="4" t="s">
        <v>74</v>
      </c>
      <c r="C804" s="4" t="s">
        <v>97</v>
      </c>
      <c r="D804" s="4" t="s">
        <v>902</v>
      </c>
      <c r="E804" s="4" t="s">
        <v>15</v>
      </c>
      <c r="F804" s="14" t="s">
        <v>559</v>
      </c>
      <c r="G804" s="5">
        <f t="shared" ref="G804:L804" si="2486">G805</f>
        <v>3306.1</v>
      </c>
      <c r="H804" s="5">
        <f t="shared" si="2486"/>
        <v>3197.3</v>
      </c>
      <c r="I804" s="5">
        <f t="shared" si="2486"/>
        <v>3159.6</v>
      </c>
      <c r="J804" s="5">
        <f t="shared" si="2486"/>
        <v>0</v>
      </c>
      <c r="K804" s="5">
        <f t="shared" si="2486"/>
        <v>0</v>
      </c>
      <c r="L804" s="5">
        <f t="shared" si="2486"/>
        <v>0</v>
      </c>
      <c r="M804" s="5">
        <f t="shared" si="2349"/>
        <v>3306.1</v>
      </c>
      <c r="N804" s="5">
        <f t="shared" si="2350"/>
        <v>3197.3</v>
      </c>
      <c r="O804" s="5">
        <f t="shared" si="2351"/>
        <v>3159.6</v>
      </c>
      <c r="P804" s="5">
        <f t="shared" ref="P804:V804" si="2487">P805</f>
        <v>0</v>
      </c>
      <c r="Q804" s="5">
        <f t="shared" si="2487"/>
        <v>0</v>
      </c>
      <c r="R804" s="5">
        <f t="shared" si="2487"/>
        <v>0</v>
      </c>
      <c r="S804" s="5">
        <f t="shared" si="2487"/>
        <v>0</v>
      </c>
      <c r="T804" s="5">
        <f t="shared" si="2487"/>
        <v>0</v>
      </c>
      <c r="U804" s="5">
        <f t="shared" si="2487"/>
        <v>0</v>
      </c>
      <c r="V804" s="5">
        <f t="shared" si="2487"/>
        <v>0</v>
      </c>
      <c r="W804" s="5">
        <f t="shared" ref="W804:AF804" si="2488">W805</f>
        <v>-914.1</v>
      </c>
      <c r="X804" s="5">
        <f t="shared" si="2488"/>
        <v>0</v>
      </c>
      <c r="Y804" s="5">
        <f t="shared" si="2488"/>
        <v>0</v>
      </c>
      <c r="Z804" s="5">
        <f t="shared" si="2488"/>
        <v>0</v>
      </c>
      <c r="AA804" s="5">
        <f t="shared" si="2488"/>
        <v>0</v>
      </c>
      <c r="AB804" s="5">
        <f t="shared" si="2488"/>
        <v>-685.1</v>
      </c>
      <c r="AC804" s="5">
        <f t="shared" si="2488"/>
        <v>0</v>
      </c>
      <c r="AD804" s="5">
        <f t="shared" si="2488"/>
        <v>0</v>
      </c>
      <c r="AE804" s="5">
        <f t="shared" si="2488"/>
        <v>0</v>
      </c>
      <c r="AF804" s="5">
        <f t="shared" si="2488"/>
        <v>-450.7</v>
      </c>
      <c r="AG804" s="5">
        <f t="shared" si="2482"/>
        <v>2392</v>
      </c>
      <c r="AH804" s="5">
        <f t="shared" si="2479"/>
        <v>2512.2000000000003</v>
      </c>
      <c r="AI804" s="5">
        <f t="shared" si="2480"/>
        <v>2708.9</v>
      </c>
      <c r="AJ804" s="5">
        <f t="shared" ref="AJ804:BI804" si="2489">AJ805</f>
        <v>0</v>
      </c>
      <c r="AK804" s="5">
        <f t="shared" si="2483"/>
        <v>2392</v>
      </c>
      <c r="AL804" s="5">
        <f t="shared" si="2484"/>
        <v>2512.2000000000003</v>
      </c>
      <c r="AM804" s="5">
        <f t="shared" si="2485"/>
        <v>2708.9</v>
      </c>
      <c r="AN804" s="5">
        <f t="shared" si="2489"/>
        <v>0</v>
      </c>
      <c r="AO804" s="5">
        <f t="shared" si="2489"/>
        <v>0</v>
      </c>
      <c r="AP804" s="5">
        <f t="shared" si="2489"/>
        <v>0</v>
      </c>
      <c r="AQ804" s="5">
        <f t="shared" si="2489"/>
        <v>0</v>
      </c>
      <c r="AR804" s="5">
        <f t="shared" si="2489"/>
        <v>0</v>
      </c>
      <c r="AS804" s="5">
        <f t="shared" si="2489"/>
        <v>0</v>
      </c>
      <c r="AT804" s="5">
        <f t="shared" si="2489"/>
        <v>0</v>
      </c>
      <c r="AU804" s="5">
        <f t="shared" si="2489"/>
        <v>0</v>
      </c>
      <c r="AV804" s="5">
        <f t="shared" si="2489"/>
        <v>0</v>
      </c>
      <c r="AW804" s="5">
        <f t="shared" si="2489"/>
        <v>0</v>
      </c>
      <c r="AX804" s="5">
        <f t="shared" si="2489"/>
        <v>0</v>
      </c>
      <c r="AY804" s="5">
        <f t="shared" si="2489"/>
        <v>0</v>
      </c>
      <c r="AZ804" s="5">
        <f t="shared" si="2489"/>
        <v>0</v>
      </c>
      <c r="BA804" s="5">
        <f t="shared" si="2489"/>
        <v>0</v>
      </c>
      <c r="BB804" s="5">
        <f t="shared" si="2489"/>
        <v>0</v>
      </c>
      <c r="BC804" s="5">
        <f t="shared" si="2489"/>
        <v>0</v>
      </c>
      <c r="BD804" s="5">
        <f t="shared" si="2489"/>
        <v>0</v>
      </c>
      <c r="BE804" s="5">
        <f t="shared" si="2489"/>
        <v>0</v>
      </c>
      <c r="BF804" s="5">
        <f t="shared" si="2423"/>
        <v>2392</v>
      </c>
      <c r="BG804" s="5">
        <f t="shared" si="2424"/>
        <v>2512.2000000000003</v>
      </c>
      <c r="BH804" s="5">
        <f t="shared" si="2425"/>
        <v>2708.9</v>
      </c>
      <c r="BI804" s="5">
        <f t="shared" si="2489"/>
        <v>0</v>
      </c>
    </row>
    <row r="805" spans="1:61" ht="31.5" x14ac:dyDescent="0.25">
      <c r="A805" s="4" t="s">
        <v>168</v>
      </c>
      <c r="B805" s="4" t="s">
        <v>74</v>
      </c>
      <c r="C805" s="4" t="s">
        <v>97</v>
      </c>
      <c r="D805" s="4" t="s">
        <v>902</v>
      </c>
      <c r="E805" s="4" t="s">
        <v>16</v>
      </c>
      <c r="F805" s="14" t="s">
        <v>560</v>
      </c>
      <c r="G805" s="5">
        <v>3306.1</v>
      </c>
      <c r="H805" s="5">
        <v>3197.3</v>
      </c>
      <c r="I805" s="5">
        <f>3159.5+0.1</f>
        <v>3159.6</v>
      </c>
      <c r="J805" s="5"/>
      <c r="K805" s="5"/>
      <c r="L805" s="5"/>
      <c r="M805" s="5">
        <f t="shared" si="2349"/>
        <v>3306.1</v>
      </c>
      <c r="N805" s="5">
        <f t="shared" si="2350"/>
        <v>3197.3</v>
      </c>
      <c r="O805" s="5">
        <f t="shared" si="2351"/>
        <v>3159.6</v>
      </c>
      <c r="P805" s="5"/>
      <c r="Q805" s="5"/>
      <c r="R805" s="5"/>
      <c r="S805" s="5"/>
      <c r="T805" s="5"/>
      <c r="U805" s="5"/>
      <c r="V805" s="5"/>
      <c r="W805" s="5">
        <v>-914.1</v>
      </c>
      <c r="X805" s="5"/>
      <c r="Y805" s="5"/>
      <c r="Z805" s="5"/>
      <c r="AA805" s="5"/>
      <c r="AB805" s="5">
        <v>-685.1</v>
      </c>
      <c r="AC805" s="5"/>
      <c r="AD805" s="5"/>
      <c r="AE805" s="5"/>
      <c r="AF805" s="5">
        <v>-450.7</v>
      </c>
      <c r="AG805" s="5">
        <f t="shared" si="2482"/>
        <v>2392</v>
      </c>
      <c r="AH805" s="5">
        <f t="shared" si="2479"/>
        <v>2512.2000000000003</v>
      </c>
      <c r="AI805" s="5">
        <f t="shared" si="2480"/>
        <v>2708.9</v>
      </c>
      <c r="AJ805" s="5"/>
      <c r="AK805" s="5">
        <f t="shared" si="2483"/>
        <v>2392</v>
      </c>
      <c r="AL805" s="5">
        <f t="shared" si="2484"/>
        <v>2512.2000000000003</v>
      </c>
      <c r="AM805" s="5">
        <f t="shared" si="2485"/>
        <v>2708.9</v>
      </c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>
        <f t="shared" si="2423"/>
        <v>2392</v>
      </c>
      <c r="BG805" s="5">
        <f t="shared" si="2424"/>
        <v>2512.2000000000003</v>
      </c>
      <c r="BH805" s="5">
        <f t="shared" si="2425"/>
        <v>2708.9</v>
      </c>
      <c r="BI805" s="5"/>
    </row>
    <row r="806" spans="1:61" ht="31.5" x14ac:dyDescent="0.25">
      <c r="A806" s="4" t="s">
        <v>168</v>
      </c>
      <c r="B806" s="4" t="s">
        <v>74</v>
      </c>
      <c r="C806" s="4" t="s">
        <v>97</v>
      </c>
      <c r="D806" s="4" t="s">
        <v>29</v>
      </c>
      <c r="E806" s="4"/>
      <c r="F806" s="14" t="s">
        <v>881</v>
      </c>
      <c r="G806" s="5">
        <f t="shared" ref="G806:L806" si="2490">G807</f>
        <v>75121.399999999994</v>
      </c>
      <c r="H806" s="5">
        <f t="shared" si="2490"/>
        <v>68147.299999999988</v>
      </c>
      <c r="I806" s="5">
        <f t="shared" si="2490"/>
        <v>68147.299999999988</v>
      </c>
      <c r="J806" s="5">
        <f t="shared" si="2490"/>
        <v>0</v>
      </c>
      <c r="K806" s="5">
        <f t="shared" si="2490"/>
        <v>0</v>
      </c>
      <c r="L806" s="5">
        <f t="shared" si="2490"/>
        <v>0</v>
      </c>
      <c r="M806" s="5">
        <f t="shared" si="2349"/>
        <v>75121.399999999994</v>
      </c>
      <c r="N806" s="5">
        <f t="shared" si="2350"/>
        <v>68147.299999999988</v>
      </c>
      <c r="O806" s="5">
        <f t="shared" si="2351"/>
        <v>68147.299999999988</v>
      </c>
      <c r="P806" s="5">
        <f t="shared" ref="P806:V806" si="2491">P807</f>
        <v>0</v>
      </c>
      <c r="Q806" s="5">
        <f t="shared" si="2491"/>
        <v>0</v>
      </c>
      <c r="R806" s="5">
        <f t="shared" si="2491"/>
        <v>0</v>
      </c>
      <c r="S806" s="5">
        <f t="shared" si="2491"/>
        <v>0</v>
      </c>
      <c r="T806" s="5">
        <f t="shared" si="2491"/>
        <v>0</v>
      </c>
      <c r="U806" s="5">
        <f t="shared" si="2491"/>
        <v>0</v>
      </c>
      <c r="V806" s="5">
        <f t="shared" si="2491"/>
        <v>0</v>
      </c>
      <c r="W806" s="5">
        <f t="shared" ref="W806:AF806" si="2492">W807</f>
        <v>0</v>
      </c>
      <c r="X806" s="5">
        <f t="shared" si="2492"/>
        <v>0</v>
      </c>
      <c r="Y806" s="5">
        <f t="shared" si="2492"/>
        <v>0</v>
      </c>
      <c r="Z806" s="5">
        <f t="shared" si="2492"/>
        <v>0</v>
      </c>
      <c r="AA806" s="5">
        <f t="shared" si="2492"/>
        <v>0</v>
      </c>
      <c r="AB806" s="5">
        <f t="shared" si="2492"/>
        <v>0</v>
      </c>
      <c r="AC806" s="5">
        <f t="shared" si="2492"/>
        <v>0</v>
      </c>
      <c r="AD806" s="5">
        <f t="shared" si="2492"/>
        <v>0</v>
      </c>
      <c r="AE806" s="5">
        <f t="shared" si="2492"/>
        <v>0</v>
      </c>
      <c r="AF806" s="5">
        <f t="shared" si="2492"/>
        <v>0</v>
      </c>
      <c r="AG806" s="5">
        <f t="shared" si="2482"/>
        <v>75121.399999999994</v>
      </c>
      <c r="AH806" s="5">
        <f t="shared" si="2479"/>
        <v>68147.299999999988</v>
      </c>
      <c r="AI806" s="5">
        <f t="shared" si="2480"/>
        <v>68147.299999999988</v>
      </c>
      <c r="AJ806" s="5">
        <f t="shared" ref="AJ806:BI806" si="2493">AJ807</f>
        <v>0</v>
      </c>
      <c r="AK806" s="5">
        <f t="shared" si="2483"/>
        <v>75121.399999999994</v>
      </c>
      <c r="AL806" s="5">
        <f t="shared" si="2484"/>
        <v>68147.299999999988</v>
      </c>
      <c r="AM806" s="5">
        <f t="shared" si="2485"/>
        <v>68147.299999999988</v>
      </c>
      <c r="AN806" s="5">
        <f t="shared" si="2493"/>
        <v>0</v>
      </c>
      <c r="AO806" s="5">
        <f t="shared" si="2493"/>
        <v>0</v>
      </c>
      <c r="AP806" s="5">
        <f t="shared" si="2493"/>
        <v>0</v>
      </c>
      <c r="AQ806" s="5">
        <f t="shared" si="2493"/>
        <v>0</v>
      </c>
      <c r="AR806" s="5">
        <f t="shared" si="2493"/>
        <v>0</v>
      </c>
      <c r="AS806" s="5">
        <f t="shared" si="2493"/>
        <v>0</v>
      </c>
      <c r="AT806" s="5">
        <f t="shared" si="2493"/>
        <v>0</v>
      </c>
      <c r="AU806" s="5">
        <f t="shared" si="2493"/>
        <v>0</v>
      </c>
      <c r="AV806" s="5">
        <f t="shared" si="2493"/>
        <v>0</v>
      </c>
      <c r="AW806" s="5">
        <f t="shared" si="2493"/>
        <v>0</v>
      </c>
      <c r="AX806" s="5">
        <f t="shared" si="2493"/>
        <v>0</v>
      </c>
      <c r="AY806" s="5">
        <f t="shared" si="2493"/>
        <v>0</v>
      </c>
      <c r="AZ806" s="5">
        <f t="shared" si="2493"/>
        <v>0</v>
      </c>
      <c r="BA806" s="5">
        <f t="shared" si="2493"/>
        <v>0</v>
      </c>
      <c r="BB806" s="5">
        <f t="shared" si="2493"/>
        <v>0</v>
      </c>
      <c r="BC806" s="5">
        <f t="shared" si="2493"/>
        <v>0</v>
      </c>
      <c r="BD806" s="5">
        <f t="shared" si="2493"/>
        <v>0</v>
      </c>
      <c r="BE806" s="5">
        <f t="shared" si="2493"/>
        <v>0</v>
      </c>
      <c r="BF806" s="5">
        <f t="shared" si="2423"/>
        <v>75121.399999999994</v>
      </c>
      <c r="BG806" s="5">
        <f t="shared" si="2424"/>
        <v>68147.299999999988</v>
      </c>
      <c r="BH806" s="5">
        <f t="shared" si="2425"/>
        <v>68147.299999999988</v>
      </c>
      <c r="BI806" s="5">
        <f t="shared" si="2493"/>
        <v>0</v>
      </c>
    </row>
    <row r="807" spans="1:61" ht="31.5" x14ac:dyDescent="0.25">
      <c r="A807" s="4" t="s">
        <v>168</v>
      </c>
      <c r="B807" s="4" t="s">
        <v>74</v>
      </c>
      <c r="C807" s="4" t="s">
        <v>97</v>
      </c>
      <c r="D807" s="4" t="s">
        <v>30</v>
      </c>
      <c r="E807" s="4"/>
      <c r="F807" s="14" t="s">
        <v>884</v>
      </c>
      <c r="G807" s="5">
        <f t="shared" ref="G807:L807" si="2494">G808+G811</f>
        <v>75121.399999999994</v>
      </c>
      <c r="H807" s="5">
        <f t="shared" si="2494"/>
        <v>68147.299999999988</v>
      </c>
      <c r="I807" s="5">
        <f t="shared" si="2494"/>
        <v>68147.299999999988</v>
      </c>
      <c r="J807" s="5">
        <f t="shared" si="2494"/>
        <v>0</v>
      </c>
      <c r="K807" s="5">
        <f t="shared" si="2494"/>
        <v>0</v>
      </c>
      <c r="L807" s="5">
        <f t="shared" si="2494"/>
        <v>0</v>
      </c>
      <c r="M807" s="5">
        <f t="shared" si="2349"/>
        <v>75121.399999999994</v>
      </c>
      <c r="N807" s="5">
        <f t="shared" si="2350"/>
        <v>68147.299999999988</v>
      </c>
      <c r="O807" s="5">
        <f t="shared" si="2351"/>
        <v>68147.299999999988</v>
      </c>
      <c r="P807" s="5">
        <f t="shared" ref="P807:V807" si="2495">P808+P811</f>
        <v>0</v>
      </c>
      <c r="Q807" s="5">
        <f t="shared" ref="Q807:R807" si="2496">Q808+Q811</f>
        <v>0</v>
      </c>
      <c r="R807" s="5">
        <f t="shared" si="2496"/>
        <v>0</v>
      </c>
      <c r="S807" s="5">
        <f t="shared" ref="S807" si="2497">S808+S811</f>
        <v>0</v>
      </c>
      <c r="T807" s="5">
        <f t="shared" si="2495"/>
        <v>0</v>
      </c>
      <c r="U807" s="5">
        <f t="shared" si="2495"/>
        <v>0</v>
      </c>
      <c r="V807" s="5">
        <f t="shared" si="2495"/>
        <v>0</v>
      </c>
      <c r="W807" s="5">
        <f t="shared" ref="W807:AF807" si="2498">W808+W811</f>
        <v>0</v>
      </c>
      <c r="X807" s="5">
        <f t="shared" si="2498"/>
        <v>0</v>
      </c>
      <c r="Y807" s="5">
        <f t="shared" si="2498"/>
        <v>0</v>
      </c>
      <c r="Z807" s="5">
        <f t="shared" si="2498"/>
        <v>0</v>
      </c>
      <c r="AA807" s="5">
        <f t="shared" si="2498"/>
        <v>0</v>
      </c>
      <c r="AB807" s="5">
        <f t="shared" si="2498"/>
        <v>0</v>
      </c>
      <c r="AC807" s="5">
        <f t="shared" si="2498"/>
        <v>0</v>
      </c>
      <c r="AD807" s="5">
        <f t="shared" ref="AD807" si="2499">AD808+AD811</f>
        <v>0</v>
      </c>
      <c r="AE807" s="5">
        <f t="shared" ref="AE807" si="2500">AE808+AE811</f>
        <v>0</v>
      </c>
      <c r="AF807" s="5">
        <f t="shared" si="2498"/>
        <v>0</v>
      </c>
      <c r="AG807" s="5">
        <f t="shared" si="2482"/>
        <v>75121.399999999994</v>
      </c>
      <c r="AH807" s="5">
        <f t="shared" si="2479"/>
        <v>68147.299999999988</v>
      </c>
      <c r="AI807" s="5">
        <f t="shared" si="2480"/>
        <v>68147.299999999988</v>
      </c>
      <c r="AJ807" s="5">
        <f t="shared" ref="AJ807:BI807" si="2501">AJ808+AJ811</f>
        <v>0</v>
      </c>
      <c r="AK807" s="5">
        <f t="shared" si="2483"/>
        <v>75121.399999999994</v>
      </c>
      <c r="AL807" s="5">
        <f t="shared" si="2484"/>
        <v>68147.299999999988</v>
      </c>
      <c r="AM807" s="5">
        <f t="shared" si="2485"/>
        <v>68147.299999999988</v>
      </c>
      <c r="AN807" s="5">
        <f t="shared" ref="AN807:BA807" si="2502">AN808+AN811</f>
        <v>0</v>
      </c>
      <c r="AO807" s="5">
        <f t="shared" si="2502"/>
        <v>0</v>
      </c>
      <c r="AP807" s="5">
        <f t="shared" si="2502"/>
        <v>0</v>
      </c>
      <c r="AQ807" s="5">
        <f t="shared" si="2502"/>
        <v>0</v>
      </c>
      <c r="AR807" s="5">
        <f t="shared" si="2502"/>
        <v>0</v>
      </c>
      <c r="AS807" s="5">
        <f t="shared" si="2502"/>
        <v>0</v>
      </c>
      <c r="AT807" s="5">
        <f t="shared" si="2502"/>
        <v>0</v>
      </c>
      <c r="AU807" s="5">
        <f t="shared" ref="AU807" si="2503">AU808+AU811</f>
        <v>0</v>
      </c>
      <c r="AV807" s="5">
        <f t="shared" ref="AV807:BE807" si="2504">AV808+AV811</f>
        <v>0</v>
      </c>
      <c r="AW807" s="5">
        <f t="shared" si="2504"/>
        <v>0</v>
      </c>
      <c r="AX807" s="5">
        <f t="shared" si="2504"/>
        <v>0</v>
      </c>
      <c r="AY807" s="5">
        <f t="shared" si="2504"/>
        <v>0</v>
      </c>
      <c r="AZ807" s="5">
        <f t="shared" si="2502"/>
        <v>0</v>
      </c>
      <c r="BA807" s="5">
        <f t="shared" si="2502"/>
        <v>0</v>
      </c>
      <c r="BB807" s="5">
        <f t="shared" si="2504"/>
        <v>0</v>
      </c>
      <c r="BC807" s="5">
        <f t="shared" si="2504"/>
        <v>0</v>
      </c>
      <c r="BD807" s="5">
        <f t="shared" si="2504"/>
        <v>0</v>
      </c>
      <c r="BE807" s="5">
        <f t="shared" si="2504"/>
        <v>0</v>
      </c>
      <c r="BF807" s="5">
        <f t="shared" si="2423"/>
        <v>75121.399999999994</v>
      </c>
      <c r="BG807" s="5">
        <f t="shared" si="2424"/>
        <v>68147.299999999988</v>
      </c>
      <c r="BH807" s="5">
        <f t="shared" si="2425"/>
        <v>68147.299999999988</v>
      </c>
      <c r="BI807" s="5">
        <f t="shared" si="2501"/>
        <v>0</v>
      </c>
    </row>
    <row r="808" spans="1:61" ht="31.5" x14ac:dyDescent="0.25">
      <c r="A808" s="4" t="s">
        <v>168</v>
      </c>
      <c r="B808" s="4" t="s">
        <v>74</v>
      </c>
      <c r="C808" s="4" t="s">
        <v>97</v>
      </c>
      <c r="D808" s="4" t="s">
        <v>31</v>
      </c>
      <c r="E808" s="4"/>
      <c r="F808" s="14" t="s">
        <v>874</v>
      </c>
      <c r="G808" s="5">
        <f t="shared" ref="G808:L809" si="2505">G809</f>
        <v>70270.399999999994</v>
      </c>
      <c r="H808" s="5">
        <f t="shared" si="2505"/>
        <v>63296.299999999996</v>
      </c>
      <c r="I808" s="5">
        <f t="shared" si="2505"/>
        <v>63296.299999999996</v>
      </c>
      <c r="J808" s="5">
        <f t="shared" si="2505"/>
        <v>0</v>
      </c>
      <c r="K808" s="5">
        <f t="shared" si="2505"/>
        <v>0</v>
      </c>
      <c r="L808" s="5">
        <f t="shared" si="2505"/>
        <v>0</v>
      </c>
      <c r="M808" s="5">
        <f t="shared" si="2349"/>
        <v>70270.399999999994</v>
      </c>
      <c r="N808" s="5">
        <f t="shared" si="2350"/>
        <v>63296.299999999996</v>
      </c>
      <c r="O808" s="5">
        <f t="shared" si="2351"/>
        <v>63296.299999999996</v>
      </c>
      <c r="P808" s="5">
        <f t="shared" ref="P808:V809" si="2506">P809</f>
        <v>0</v>
      </c>
      <c r="Q808" s="5">
        <f t="shared" si="2506"/>
        <v>0</v>
      </c>
      <c r="R808" s="5">
        <f t="shared" si="2506"/>
        <v>0</v>
      </c>
      <c r="S808" s="5">
        <f t="shared" si="2506"/>
        <v>0</v>
      </c>
      <c r="T808" s="5">
        <f t="shared" si="2506"/>
        <v>0</v>
      </c>
      <c r="U808" s="5">
        <f t="shared" si="2506"/>
        <v>0</v>
      </c>
      <c r="V808" s="5">
        <f t="shared" si="2506"/>
        <v>0</v>
      </c>
      <c r="W808" s="5">
        <f t="shared" ref="W808:AF809" si="2507">W809</f>
        <v>0</v>
      </c>
      <c r="X808" s="5">
        <f t="shared" si="2507"/>
        <v>0</v>
      </c>
      <c r="Y808" s="5">
        <f t="shared" si="2507"/>
        <v>0</v>
      </c>
      <c r="Z808" s="5">
        <f t="shared" si="2507"/>
        <v>0</v>
      </c>
      <c r="AA808" s="5">
        <f t="shared" si="2507"/>
        <v>0</v>
      </c>
      <c r="AB808" s="5">
        <f t="shared" si="2507"/>
        <v>0</v>
      </c>
      <c r="AC808" s="5">
        <f t="shared" si="2507"/>
        <v>0</v>
      </c>
      <c r="AD808" s="5">
        <f t="shared" si="2507"/>
        <v>0</v>
      </c>
      <c r="AE808" s="5">
        <f t="shared" si="2507"/>
        <v>0</v>
      </c>
      <c r="AF808" s="5">
        <f t="shared" si="2507"/>
        <v>0</v>
      </c>
      <c r="AG808" s="5">
        <f t="shared" si="2482"/>
        <v>70270.399999999994</v>
      </c>
      <c r="AH808" s="5">
        <f t="shared" si="2479"/>
        <v>63296.299999999996</v>
      </c>
      <c r="AI808" s="5">
        <f t="shared" si="2480"/>
        <v>63296.299999999996</v>
      </c>
      <c r="AJ808" s="5">
        <f t="shared" ref="AJ808:BI809" si="2508">AJ809</f>
        <v>0</v>
      </c>
      <c r="AK808" s="5">
        <f t="shared" si="2483"/>
        <v>70270.399999999994</v>
      </c>
      <c r="AL808" s="5">
        <f t="shared" si="2484"/>
        <v>63296.299999999996</v>
      </c>
      <c r="AM808" s="5">
        <f t="shared" si="2485"/>
        <v>63296.299999999996</v>
      </c>
      <c r="AN808" s="5">
        <f t="shared" si="2508"/>
        <v>0</v>
      </c>
      <c r="AO808" s="5">
        <f t="shared" si="2508"/>
        <v>0</v>
      </c>
      <c r="AP808" s="5">
        <f t="shared" si="2508"/>
        <v>0</v>
      </c>
      <c r="AQ808" s="5">
        <f t="shared" si="2508"/>
        <v>0</v>
      </c>
      <c r="AR808" s="5">
        <f t="shared" si="2508"/>
        <v>0</v>
      </c>
      <c r="AS808" s="5">
        <f t="shared" si="2508"/>
        <v>0</v>
      </c>
      <c r="AT808" s="5">
        <f t="shared" si="2508"/>
        <v>0</v>
      </c>
      <c r="AU808" s="5">
        <f t="shared" si="2508"/>
        <v>0</v>
      </c>
      <c r="AV808" s="5">
        <f t="shared" si="2508"/>
        <v>0</v>
      </c>
      <c r="AW808" s="5">
        <f t="shared" si="2508"/>
        <v>0</v>
      </c>
      <c r="AX808" s="5">
        <f t="shared" si="2508"/>
        <v>0</v>
      </c>
      <c r="AY808" s="5">
        <f t="shared" si="2508"/>
        <v>0</v>
      </c>
      <c r="AZ808" s="5">
        <f t="shared" si="2508"/>
        <v>0</v>
      </c>
      <c r="BA808" s="5">
        <f t="shared" si="2508"/>
        <v>0</v>
      </c>
      <c r="BB808" s="5">
        <f t="shared" si="2508"/>
        <v>0</v>
      </c>
      <c r="BC808" s="5">
        <f t="shared" si="2508"/>
        <v>0</v>
      </c>
      <c r="BD808" s="5">
        <f t="shared" si="2508"/>
        <v>0</v>
      </c>
      <c r="BE808" s="5">
        <f t="shared" si="2508"/>
        <v>0</v>
      </c>
      <c r="BF808" s="5">
        <f t="shared" si="2423"/>
        <v>70270.399999999994</v>
      </c>
      <c r="BG808" s="5">
        <f t="shared" si="2424"/>
        <v>63296.299999999996</v>
      </c>
      <c r="BH808" s="5">
        <f t="shared" si="2425"/>
        <v>63296.299999999996</v>
      </c>
      <c r="BI808" s="5">
        <f t="shared" si="2508"/>
        <v>0</v>
      </c>
    </row>
    <row r="809" spans="1:61" ht="78.75" x14ac:dyDescent="0.25">
      <c r="A809" s="4" t="s">
        <v>168</v>
      </c>
      <c r="B809" s="4" t="s">
        <v>74</v>
      </c>
      <c r="C809" s="4" t="s">
        <v>97</v>
      </c>
      <c r="D809" s="4" t="s">
        <v>31</v>
      </c>
      <c r="E809" s="4" t="s">
        <v>22</v>
      </c>
      <c r="F809" s="14" t="s">
        <v>556</v>
      </c>
      <c r="G809" s="5">
        <f t="shared" si="2505"/>
        <v>70270.399999999994</v>
      </c>
      <c r="H809" s="5">
        <f t="shared" si="2505"/>
        <v>63296.299999999996</v>
      </c>
      <c r="I809" s="5">
        <f t="shared" si="2505"/>
        <v>63296.299999999996</v>
      </c>
      <c r="J809" s="5">
        <f t="shared" si="2505"/>
        <v>0</v>
      </c>
      <c r="K809" s="5">
        <f t="shared" si="2505"/>
        <v>0</v>
      </c>
      <c r="L809" s="5">
        <f t="shared" si="2505"/>
        <v>0</v>
      </c>
      <c r="M809" s="5">
        <f t="shared" si="2349"/>
        <v>70270.399999999994</v>
      </c>
      <c r="N809" s="5">
        <f t="shared" si="2350"/>
        <v>63296.299999999996</v>
      </c>
      <c r="O809" s="5">
        <f t="shared" si="2351"/>
        <v>63296.299999999996</v>
      </c>
      <c r="P809" s="5">
        <f t="shared" si="2506"/>
        <v>0</v>
      </c>
      <c r="Q809" s="5">
        <f t="shared" si="2506"/>
        <v>0</v>
      </c>
      <c r="R809" s="5">
        <f t="shared" si="2506"/>
        <v>0</v>
      </c>
      <c r="S809" s="5">
        <f t="shared" si="2506"/>
        <v>0</v>
      </c>
      <c r="T809" s="5">
        <f t="shared" si="2506"/>
        <v>0</v>
      </c>
      <c r="U809" s="5">
        <f t="shared" si="2506"/>
        <v>0</v>
      </c>
      <c r="V809" s="5">
        <f t="shared" si="2506"/>
        <v>0</v>
      </c>
      <c r="W809" s="5">
        <f t="shared" si="2507"/>
        <v>0</v>
      </c>
      <c r="X809" s="5">
        <f t="shared" si="2507"/>
        <v>0</v>
      </c>
      <c r="Y809" s="5">
        <f t="shared" si="2507"/>
        <v>0</v>
      </c>
      <c r="Z809" s="5">
        <f t="shared" si="2507"/>
        <v>0</v>
      </c>
      <c r="AA809" s="5">
        <f t="shared" si="2507"/>
        <v>0</v>
      </c>
      <c r="AB809" s="5">
        <f t="shared" si="2507"/>
        <v>0</v>
      </c>
      <c r="AC809" s="5">
        <f t="shared" si="2507"/>
        <v>0</v>
      </c>
      <c r="AD809" s="5">
        <f t="shared" si="2507"/>
        <v>0</v>
      </c>
      <c r="AE809" s="5">
        <f t="shared" si="2507"/>
        <v>0</v>
      </c>
      <c r="AF809" s="5">
        <f t="shared" si="2507"/>
        <v>0</v>
      </c>
      <c r="AG809" s="5">
        <f t="shared" si="2482"/>
        <v>70270.399999999994</v>
      </c>
      <c r="AH809" s="5">
        <f t="shared" si="2479"/>
        <v>63296.299999999996</v>
      </c>
      <c r="AI809" s="5">
        <f t="shared" si="2480"/>
        <v>63296.299999999996</v>
      </c>
      <c r="AJ809" s="5">
        <f t="shared" si="2508"/>
        <v>0</v>
      </c>
      <c r="AK809" s="5">
        <f t="shared" si="2483"/>
        <v>70270.399999999994</v>
      </c>
      <c r="AL809" s="5">
        <f t="shared" si="2484"/>
        <v>63296.299999999996</v>
      </c>
      <c r="AM809" s="5">
        <f t="shared" si="2485"/>
        <v>63296.299999999996</v>
      </c>
      <c r="AN809" s="5">
        <f t="shared" si="2508"/>
        <v>0</v>
      </c>
      <c r="AO809" s="5">
        <f t="shared" si="2508"/>
        <v>0</v>
      </c>
      <c r="AP809" s="5">
        <f t="shared" si="2508"/>
        <v>0</v>
      </c>
      <c r="AQ809" s="5">
        <f t="shared" si="2508"/>
        <v>0</v>
      </c>
      <c r="AR809" s="5">
        <f t="shared" si="2508"/>
        <v>0</v>
      </c>
      <c r="AS809" s="5">
        <f t="shared" si="2508"/>
        <v>0</v>
      </c>
      <c r="AT809" s="5">
        <f t="shared" si="2508"/>
        <v>0</v>
      </c>
      <c r="AU809" s="5">
        <f t="shared" si="2508"/>
        <v>0</v>
      </c>
      <c r="AV809" s="5">
        <f t="shared" si="2508"/>
        <v>0</v>
      </c>
      <c r="AW809" s="5">
        <f t="shared" si="2508"/>
        <v>0</v>
      </c>
      <c r="AX809" s="5">
        <f t="shared" si="2508"/>
        <v>0</v>
      </c>
      <c r="AY809" s="5">
        <f t="shared" si="2508"/>
        <v>0</v>
      </c>
      <c r="AZ809" s="5">
        <f t="shared" si="2508"/>
        <v>0</v>
      </c>
      <c r="BA809" s="5">
        <f t="shared" si="2508"/>
        <v>0</v>
      </c>
      <c r="BB809" s="5">
        <f t="shared" si="2508"/>
        <v>0</v>
      </c>
      <c r="BC809" s="5">
        <f t="shared" si="2508"/>
        <v>0</v>
      </c>
      <c r="BD809" s="5">
        <f t="shared" si="2508"/>
        <v>0</v>
      </c>
      <c r="BE809" s="5">
        <f t="shared" si="2508"/>
        <v>0</v>
      </c>
      <c r="BF809" s="5">
        <f t="shared" si="2423"/>
        <v>70270.399999999994</v>
      </c>
      <c r="BG809" s="5">
        <f t="shared" si="2424"/>
        <v>63296.299999999996</v>
      </c>
      <c r="BH809" s="5">
        <f t="shared" si="2425"/>
        <v>63296.299999999996</v>
      </c>
      <c r="BI809" s="5">
        <f t="shared" si="2508"/>
        <v>0</v>
      </c>
    </row>
    <row r="810" spans="1:61" ht="31.5" x14ac:dyDescent="0.25">
      <c r="A810" s="4" t="s">
        <v>168</v>
      </c>
      <c r="B810" s="4" t="s">
        <v>74</v>
      </c>
      <c r="C810" s="4" t="s">
        <v>97</v>
      </c>
      <c r="D810" s="4" t="s">
        <v>31</v>
      </c>
      <c r="E810" s="4" t="s">
        <v>32</v>
      </c>
      <c r="F810" s="14" t="s">
        <v>558</v>
      </c>
      <c r="G810" s="5">
        <v>70270.399999999994</v>
      </c>
      <c r="H810" s="5">
        <v>63296.299999999996</v>
      </c>
      <c r="I810" s="5">
        <v>63296.299999999996</v>
      </c>
      <c r="J810" s="5"/>
      <c r="K810" s="5"/>
      <c r="L810" s="5"/>
      <c r="M810" s="5">
        <f t="shared" si="2349"/>
        <v>70270.399999999994</v>
      </c>
      <c r="N810" s="5">
        <f t="shared" si="2350"/>
        <v>63296.299999999996</v>
      </c>
      <c r="O810" s="5">
        <f t="shared" si="2351"/>
        <v>63296.299999999996</v>
      </c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>
        <f t="shared" si="2482"/>
        <v>70270.399999999994</v>
      </c>
      <c r="AH810" s="5">
        <f t="shared" si="2479"/>
        <v>63296.299999999996</v>
      </c>
      <c r="AI810" s="5">
        <f t="shared" si="2480"/>
        <v>63296.299999999996</v>
      </c>
      <c r="AJ810" s="5"/>
      <c r="AK810" s="5">
        <f t="shared" si="2483"/>
        <v>70270.399999999994</v>
      </c>
      <c r="AL810" s="5">
        <f t="shared" si="2484"/>
        <v>63296.299999999996</v>
      </c>
      <c r="AM810" s="5">
        <f t="shared" si="2485"/>
        <v>63296.299999999996</v>
      </c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>
        <f t="shared" si="2423"/>
        <v>70270.399999999994</v>
      </c>
      <c r="BG810" s="5">
        <f t="shared" si="2424"/>
        <v>63296.299999999996</v>
      </c>
      <c r="BH810" s="5">
        <f t="shared" si="2425"/>
        <v>63296.299999999996</v>
      </c>
      <c r="BI810" s="5"/>
    </row>
    <row r="811" spans="1:61" ht="31.5" x14ac:dyDescent="0.25">
      <c r="A811" s="4" t="s">
        <v>168</v>
      </c>
      <c r="B811" s="4" t="s">
        <v>74</v>
      </c>
      <c r="C811" s="4" t="s">
        <v>97</v>
      </c>
      <c r="D811" s="4" t="s">
        <v>33</v>
      </c>
      <c r="E811" s="4"/>
      <c r="F811" s="14" t="s">
        <v>875</v>
      </c>
      <c r="G811" s="5">
        <f>G812+G814</f>
        <v>4851</v>
      </c>
      <c r="H811" s="5">
        <f t="shared" ref="H811:BI811" si="2509">H812+H814</f>
        <v>4851</v>
      </c>
      <c r="I811" s="5">
        <f t="shared" si="2509"/>
        <v>4851</v>
      </c>
      <c r="J811" s="5">
        <f t="shared" ref="J811:L811" si="2510">J812+J814</f>
        <v>0</v>
      </c>
      <c r="K811" s="5">
        <f t="shared" si="2510"/>
        <v>0</v>
      </c>
      <c r="L811" s="5">
        <f t="shared" si="2510"/>
        <v>0</v>
      </c>
      <c r="M811" s="5">
        <f t="shared" si="2349"/>
        <v>4851</v>
      </c>
      <c r="N811" s="5">
        <f t="shared" si="2350"/>
        <v>4851</v>
      </c>
      <c r="O811" s="5">
        <f t="shared" si="2351"/>
        <v>4851</v>
      </c>
      <c r="P811" s="5">
        <f t="shared" ref="P811:V811" si="2511">P812+P814</f>
        <v>0</v>
      </c>
      <c r="Q811" s="5">
        <f t="shared" ref="Q811:R811" si="2512">Q812+Q814</f>
        <v>0</v>
      </c>
      <c r="R811" s="5">
        <f t="shared" si="2512"/>
        <v>0</v>
      </c>
      <c r="S811" s="5">
        <f t="shared" ref="S811" si="2513">S812+S814</f>
        <v>0</v>
      </c>
      <c r="T811" s="5">
        <f t="shared" si="2511"/>
        <v>0</v>
      </c>
      <c r="U811" s="5">
        <f t="shared" si="2511"/>
        <v>0</v>
      </c>
      <c r="V811" s="5">
        <f t="shared" si="2511"/>
        <v>0</v>
      </c>
      <c r="W811" s="5">
        <f t="shared" ref="W811:AF811" si="2514">W812+W814</f>
        <v>0</v>
      </c>
      <c r="X811" s="5">
        <f t="shared" si="2514"/>
        <v>0</v>
      </c>
      <c r="Y811" s="5">
        <f t="shared" si="2514"/>
        <v>0</v>
      </c>
      <c r="Z811" s="5">
        <f t="shared" si="2514"/>
        <v>0</v>
      </c>
      <c r="AA811" s="5">
        <f t="shared" si="2514"/>
        <v>0</v>
      </c>
      <c r="AB811" s="5">
        <f t="shared" si="2514"/>
        <v>0</v>
      </c>
      <c r="AC811" s="5">
        <f t="shared" si="2514"/>
        <v>0</v>
      </c>
      <c r="AD811" s="5">
        <f t="shared" ref="AD811" si="2515">AD812+AD814</f>
        <v>0</v>
      </c>
      <c r="AE811" s="5">
        <f t="shared" ref="AE811" si="2516">AE812+AE814</f>
        <v>0</v>
      </c>
      <c r="AF811" s="5">
        <f t="shared" si="2514"/>
        <v>0</v>
      </c>
      <c r="AG811" s="5">
        <f t="shared" si="2482"/>
        <v>4851</v>
      </c>
      <c r="AH811" s="5">
        <f t="shared" si="2479"/>
        <v>4851</v>
      </c>
      <c r="AI811" s="5">
        <f t="shared" si="2480"/>
        <v>4851</v>
      </c>
      <c r="AJ811" s="5">
        <f t="shared" ref="AJ811" si="2517">AJ812+AJ814</f>
        <v>0</v>
      </c>
      <c r="AK811" s="5">
        <f t="shared" si="2483"/>
        <v>4851</v>
      </c>
      <c r="AL811" s="5">
        <f t="shared" si="2484"/>
        <v>4851</v>
      </c>
      <c r="AM811" s="5">
        <f t="shared" si="2485"/>
        <v>4851</v>
      </c>
      <c r="AN811" s="5">
        <f t="shared" ref="AN811:BA811" si="2518">AN812+AN814</f>
        <v>0</v>
      </c>
      <c r="AO811" s="5">
        <f t="shared" si="2518"/>
        <v>0</v>
      </c>
      <c r="AP811" s="5">
        <f t="shared" si="2518"/>
        <v>0</v>
      </c>
      <c r="AQ811" s="5">
        <f t="shared" si="2518"/>
        <v>0</v>
      </c>
      <c r="AR811" s="5">
        <f t="shared" si="2518"/>
        <v>0</v>
      </c>
      <c r="AS811" s="5">
        <f t="shared" si="2518"/>
        <v>0</v>
      </c>
      <c r="AT811" s="5">
        <f t="shared" si="2518"/>
        <v>0</v>
      </c>
      <c r="AU811" s="5">
        <f t="shared" ref="AU811" si="2519">AU812+AU814</f>
        <v>0</v>
      </c>
      <c r="AV811" s="5">
        <f t="shared" ref="AV811:BE811" si="2520">AV812+AV814</f>
        <v>0</v>
      </c>
      <c r="AW811" s="5">
        <f t="shared" si="2520"/>
        <v>0</v>
      </c>
      <c r="AX811" s="5">
        <f t="shared" si="2520"/>
        <v>0</v>
      </c>
      <c r="AY811" s="5">
        <f t="shared" si="2520"/>
        <v>0</v>
      </c>
      <c r="AZ811" s="5">
        <f t="shared" si="2518"/>
        <v>0</v>
      </c>
      <c r="BA811" s="5">
        <f t="shared" si="2518"/>
        <v>0</v>
      </c>
      <c r="BB811" s="5">
        <f t="shared" si="2520"/>
        <v>0</v>
      </c>
      <c r="BC811" s="5">
        <f t="shared" si="2520"/>
        <v>0</v>
      </c>
      <c r="BD811" s="5">
        <f t="shared" si="2520"/>
        <v>0</v>
      </c>
      <c r="BE811" s="5">
        <f t="shared" si="2520"/>
        <v>0</v>
      </c>
      <c r="BF811" s="5">
        <f t="shared" si="2423"/>
        <v>4851</v>
      </c>
      <c r="BG811" s="5">
        <f t="shared" si="2424"/>
        <v>4851</v>
      </c>
      <c r="BH811" s="5">
        <f t="shared" si="2425"/>
        <v>4851</v>
      </c>
      <c r="BI811" s="5">
        <f t="shared" si="2509"/>
        <v>0</v>
      </c>
    </row>
    <row r="812" spans="1:61" ht="78.75" x14ac:dyDescent="0.25">
      <c r="A812" s="4" t="s">
        <v>168</v>
      </c>
      <c r="B812" s="4" t="s">
        <v>74</v>
      </c>
      <c r="C812" s="4" t="s">
        <v>97</v>
      </c>
      <c r="D812" s="4" t="s">
        <v>33</v>
      </c>
      <c r="E812" s="4" t="s">
        <v>22</v>
      </c>
      <c r="F812" s="14" t="s">
        <v>556</v>
      </c>
      <c r="G812" s="5">
        <f t="shared" ref="G812:L812" si="2521">G813</f>
        <v>450</v>
      </c>
      <c r="H812" s="5">
        <f t="shared" si="2521"/>
        <v>450</v>
      </c>
      <c r="I812" s="5">
        <f t="shared" si="2521"/>
        <v>450</v>
      </c>
      <c r="J812" s="5">
        <f t="shared" si="2521"/>
        <v>0</v>
      </c>
      <c r="K812" s="5">
        <f t="shared" si="2521"/>
        <v>0</v>
      </c>
      <c r="L812" s="5">
        <f t="shared" si="2521"/>
        <v>0</v>
      </c>
      <c r="M812" s="5">
        <f t="shared" si="2349"/>
        <v>450</v>
      </c>
      <c r="N812" s="5">
        <f t="shared" si="2350"/>
        <v>450</v>
      </c>
      <c r="O812" s="5">
        <f t="shared" si="2351"/>
        <v>450</v>
      </c>
      <c r="P812" s="5">
        <f t="shared" ref="P812:V812" si="2522">P813</f>
        <v>0</v>
      </c>
      <c r="Q812" s="5">
        <f t="shared" si="2522"/>
        <v>0</v>
      </c>
      <c r="R812" s="5">
        <f t="shared" si="2522"/>
        <v>0</v>
      </c>
      <c r="S812" s="5">
        <f t="shared" si="2522"/>
        <v>0</v>
      </c>
      <c r="T812" s="5">
        <f t="shared" si="2522"/>
        <v>0</v>
      </c>
      <c r="U812" s="5">
        <f t="shared" si="2522"/>
        <v>0</v>
      </c>
      <c r="V812" s="5">
        <f t="shared" si="2522"/>
        <v>0</v>
      </c>
      <c r="W812" s="5">
        <f t="shared" ref="W812:AF812" si="2523">W813</f>
        <v>0</v>
      </c>
      <c r="X812" s="5">
        <f t="shared" si="2523"/>
        <v>0</v>
      </c>
      <c r="Y812" s="5">
        <f t="shared" si="2523"/>
        <v>0</v>
      </c>
      <c r="Z812" s="5">
        <f t="shared" si="2523"/>
        <v>0</v>
      </c>
      <c r="AA812" s="5">
        <f t="shared" si="2523"/>
        <v>0</v>
      </c>
      <c r="AB812" s="5">
        <f t="shared" si="2523"/>
        <v>0</v>
      </c>
      <c r="AC812" s="5">
        <f t="shared" si="2523"/>
        <v>0</v>
      </c>
      <c r="AD812" s="5">
        <f t="shared" si="2523"/>
        <v>0</v>
      </c>
      <c r="AE812" s="5">
        <f t="shared" si="2523"/>
        <v>0</v>
      </c>
      <c r="AF812" s="5">
        <f t="shared" si="2523"/>
        <v>0</v>
      </c>
      <c r="AG812" s="5">
        <f t="shared" si="2482"/>
        <v>450</v>
      </c>
      <c r="AH812" s="5">
        <f t="shared" si="2479"/>
        <v>450</v>
      </c>
      <c r="AI812" s="5">
        <f t="shared" si="2480"/>
        <v>450</v>
      </c>
      <c r="AJ812" s="5">
        <f t="shared" ref="AJ812:BI812" si="2524">AJ813</f>
        <v>0</v>
      </c>
      <c r="AK812" s="5">
        <f t="shared" si="2483"/>
        <v>450</v>
      </c>
      <c r="AL812" s="5">
        <f t="shared" si="2484"/>
        <v>450</v>
      </c>
      <c r="AM812" s="5">
        <f t="shared" si="2485"/>
        <v>450</v>
      </c>
      <c r="AN812" s="5">
        <f t="shared" si="2524"/>
        <v>0</v>
      </c>
      <c r="AO812" s="5">
        <f t="shared" si="2524"/>
        <v>0</v>
      </c>
      <c r="AP812" s="5">
        <f t="shared" si="2524"/>
        <v>0</v>
      </c>
      <c r="AQ812" s="5">
        <f t="shared" si="2524"/>
        <v>0</v>
      </c>
      <c r="AR812" s="5">
        <f t="shared" si="2524"/>
        <v>0</v>
      </c>
      <c r="AS812" s="5">
        <f t="shared" si="2524"/>
        <v>0</v>
      </c>
      <c r="AT812" s="5">
        <f t="shared" si="2524"/>
        <v>0</v>
      </c>
      <c r="AU812" s="5">
        <f t="shared" si="2524"/>
        <v>0</v>
      </c>
      <c r="AV812" s="5">
        <f t="shared" si="2524"/>
        <v>0</v>
      </c>
      <c r="AW812" s="5">
        <f t="shared" si="2524"/>
        <v>0</v>
      </c>
      <c r="AX812" s="5">
        <f t="shared" si="2524"/>
        <v>0</v>
      </c>
      <c r="AY812" s="5">
        <f t="shared" si="2524"/>
        <v>0</v>
      </c>
      <c r="AZ812" s="5">
        <f t="shared" si="2524"/>
        <v>0</v>
      </c>
      <c r="BA812" s="5">
        <f t="shared" si="2524"/>
        <v>0</v>
      </c>
      <c r="BB812" s="5">
        <f t="shared" si="2524"/>
        <v>0</v>
      </c>
      <c r="BC812" s="5">
        <f t="shared" si="2524"/>
        <v>0</v>
      </c>
      <c r="BD812" s="5">
        <f t="shared" si="2524"/>
        <v>0</v>
      </c>
      <c r="BE812" s="5">
        <f t="shared" si="2524"/>
        <v>0</v>
      </c>
      <c r="BF812" s="5">
        <f t="shared" si="2423"/>
        <v>450</v>
      </c>
      <c r="BG812" s="5">
        <f t="shared" si="2424"/>
        <v>450</v>
      </c>
      <c r="BH812" s="5">
        <f t="shared" si="2425"/>
        <v>450</v>
      </c>
      <c r="BI812" s="5">
        <f t="shared" si="2524"/>
        <v>0</v>
      </c>
    </row>
    <row r="813" spans="1:61" ht="31.5" x14ac:dyDescent="0.25">
      <c r="A813" s="4" t="s">
        <v>168</v>
      </c>
      <c r="B813" s="4" t="s">
        <v>74</v>
      </c>
      <c r="C813" s="4" t="s">
        <v>97</v>
      </c>
      <c r="D813" s="4" t="s">
        <v>33</v>
      </c>
      <c r="E813" s="4" t="s">
        <v>32</v>
      </c>
      <c r="F813" s="14" t="s">
        <v>558</v>
      </c>
      <c r="G813" s="5">
        <v>450</v>
      </c>
      <c r="H813" s="5">
        <v>450</v>
      </c>
      <c r="I813" s="5">
        <v>450</v>
      </c>
      <c r="J813" s="5"/>
      <c r="K813" s="5"/>
      <c r="L813" s="5"/>
      <c r="M813" s="5">
        <f t="shared" si="2349"/>
        <v>450</v>
      </c>
      <c r="N813" s="5">
        <f t="shared" si="2350"/>
        <v>450</v>
      </c>
      <c r="O813" s="5">
        <f t="shared" si="2351"/>
        <v>450</v>
      </c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>
        <f t="shared" si="2482"/>
        <v>450</v>
      </c>
      <c r="AH813" s="5">
        <f t="shared" si="2479"/>
        <v>450</v>
      </c>
      <c r="AI813" s="5">
        <f t="shared" si="2480"/>
        <v>450</v>
      </c>
      <c r="AJ813" s="5"/>
      <c r="AK813" s="5">
        <f t="shared" si="2483"/>
        <v>450</v>
      </c>
      <c r="AL813" s="5">
        <f t="shared" si="2484"/>
        <v>450</v>
      </c>
      <c r="AM813" s="5">
        <f t="shared" si="2485"/>
        <v>450</v>
      </c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>
        <f t="shared" si="2423"/>
        <v>450</v>
      </c>
      <c r="BG813" s="5">
        <f t="shared" si="2424"/>
        <v>450</v>
      </c>
      <c r="BH813" s="5">
        <f t="shared" si="2425"/>
        <v>450</v>
      </c>
      <c r="BI813" s="5"/>
    </row>
    <row r="814" spans="1:61" ht="31.5" x14ac:dyDescent="0.25">
      <c r="A814" s="4" t="s">
        <v>168</v>
      </c>
      <c r="B814" s="4" t="s">
        <v>74</v>
      </c>
      <c r="C814" s="4" t="s">
        <v>97</v>
      </c>
      <c r="D814" s="4" t="s">
        <v>33</v>
      </c>
      <c r="E814" s="4" t="s">
        <v>15</v>
      </c>
      <c r="F814" s="14" t="s">
        <v>559</v>
      </c>
      <c r="G814" s="5">
        <f t="shared" ref="G814:L814" si="2525">G815</f>
        <v>4401</v>
      </c>
      <c r="H814" s="5">
        <f t="shared" si="2525"/>
        <v>4401</v>
      </c>
      <c r="I814" s="5">
        <f t="shared" si="2525"/>
        <v>4401</v>
      </c>
      <c r="J814" s="5">
        <f t="shared" si="2525"/>
        <v>0</v>
      </c>
      <c r="K814" s="5">
        <f t="shared" si="2525"/>
        <v>0</v>
      </c>
      <c r="L814" s="5">
        <f t="shared" si="2525"/>
        <v>0</v>
      </c>
      <c r="M814" s="5">
        <f t="shared" si="2349"/>
        <v>4401</v>
      </c>
      <c r="N814" s="5">
        <f t="shared" si="2350"/>
        <v>4401</v>
      </c>
      <c r="O814" s="5">
        <f t="shared" si="2351"/>
        <v>4401</v>
      </c>
      <c r="P814" s="5">
        <f t="shared" ref="P814:V814" si="2526">P815</f>
        <v>0</v>
      </c>
      <c r="Q814" s="5">
        <f t="shared" si="2526"/>
        <v>0</v>
      </c>
      <c r="R814" s="5">
        <f t="shared" si="2526"/>
        <v>0</v>
      </c>
      <c r="S814" s="5">
        <f t="shared" si="2526"/>
        <v>0</v>
      </c>
      <c r="T814" s="5">
        <f t="shared" si="2526"/>
        <v>0</v>
      </c>
      <c r="U814" s="5">
        <f t="shared" si="2526"/>
        <v>0</v>
      </c>
      <c r="V814" s="5">
        <f t="shared" si="2526"/>
        <v>0</v>
      </c>
      <c r="W814" s="5">
        <f t="shared" ref="W814:AF814" si="2527">W815</f>
        <v>0</v>
      </c>
      <c r="X814" s="5">
        <f t="shared" si="2527"/>
        <v>0</v>
      </c>
      <c r="Y814" s="5">
        <f t="shared" si="2527"/>
        <v>0</v>
      </c>
      <c r="Z814" s="5">
        <f t="shared" si="2527"/>
        <v>0</v>
      </c>
      <c r="AA814" s="5">
        <f t="shared" si="2527"/>
        <v>0</v>
      </c>
      <c r="AB814" s="5">
        <f t="shared" si="2527"/>
        <v>0</v>
      </c>
      <c r="AC814" s="5">
        <f t="shared" si="2527"/>
        <v>0</v>
      </c>
      <c r="AD814" s="5">
        <f t="shared" si="2527"/>
        <v>0</v>
      </c>
      <c r="AE814" s="5">
        <f t="shared" si="2527"/>
        <v>0</v>
      </c>
      <c r="AF814" s="5">
        <f t="shared" si="2527"/>
        <v>0</v>
      </c>
      <c r="AG814" s="5">
        <f t="shared" si="2482"/>
        <v>4401</v>
      </c>
      <c r="AH814" s="5">
        <f t="shared" si="2479"/>
        <v>4401</v>
      </c>
      <c r="AI814" s="5">
        <f t="shared" si="2480"/>
        <v>4401</v>
      </c>
      <c r="AJ814" s="5">
        <f t="shared" ref="AJ814:BI814" si="2528">AJ815</f>
        <v>0</v>
      </c>
      <c r="AK814" s="5">
        <f t="shared" si="2483"/>
        <v>4401</v>
      </c>
      <c r="AL814" s="5">
        <f t="shared" si="2484"/>
        <v>4401</v>
      </c>
      <c r="AM814" s="5">
        <f t="shared" si="2485"/>
        <v>4401</v>
      </c>
      <c r="AN814" s="5">
        <f t="shared" si="2528"/>
        <v>0</v>
      </c>
      <c r="AO814" s="5">
        <f t="shared" si="2528"/>
        <v>0</v>
      </c>
      <c r="AP814" s="5">
        <f t="shared" si="2528"/>
        <v>0</v>
      </c>
      <c r="AQ814" s="5">
        <f t="shared" si="2528"/>
        <v>0</v>
      </c>
      <c r="AR814" s="5">
        <f t="shared" si="2528"/>
        <v>0</v>
      </c>
      <c r="AS814" s="5">
        <f t="shared" si="2528"/>
        <v>0</v>
      </c>
      <c r="AT814" s="5">
        <f t="shared" si="2528"/>
        <v>0</v>
      </c>
      <c r="AU814" s="5">
        <f t="shared" si="2528"/>
        <v>0</v>
      </c>
      <c r="AV814" s="5">
        <f t="shared" si="2528"/>
        <v>0</v>
      </c>
      <c r="AW814" s="5">
        <f t="shared" si="2528"/>
        <v>0</v>
      </c>
      <c r="AX814" s="5">
        <f t="shared" si="2528"/>
        <v>0</v>
      </c>
      <c r="AY814" s="5">
        <f t="shared" si="2528"/>
        <v>0</v>
      </c>
      <c r="AZ814" s="5">
        <f t="shared" si="2528"/>
        <v>0</v>
      </c>
      <c r="BA814" s="5">
        <f t="shared" si="2528"/>
        <v>0</v>
      </c>
      <c r="BB814" s="5">
        <f t="shared" si="2528"/>
        <v>0</v>
      </c>
      <c r="BC814" s="5">
        <f t="shared" si="2528"/>
        <v>0</v>
      </c>
      <c r="BD814" s="5">
        <f t="shared" si="2528"/>
        <v>0</v>
      </c>
      <c r="BE814" s="5">
        <f t="shared" si="2528"/>
        <v>0</v>
      </c>
      <c r="BF814" s="5">
        <f t="shared" si="2423"/>
        <v>4401</v>
      </c>
      <c r="BG814" s="5">
        <f t="shared" si="2424"/>
        <v>4401</v>
      </c>
      <c r="BH814" s="5">
        <f t="shared" si="2425"/>
        <v>4401</v>
      </c>
      <c r="BI814" s="5">
        <f t="shared" si="2528"/>
        <v>0</v>
      </c>
    </row>
    <row r="815" spans="1:61" ht="31.5" x14ac:dyDescent="0.25">
      <c r="A815" s="4" t="s">
        <v>168</v>
      </c>
      <c r="B815" s="4" t="s">
        <v>74</v>
      </c>
      <c r="C815" s="4" t="s">
        <v>97</v>
      </c>
      <c r="D815" s="4" t="s">
        <v>33</v>
      </c>
      <c r="E815" s="4" t="s">
        <v>16</v>
      </c>
      <c r="F815" s="14" t="s">
        <v>560</v>
      </c>
      <c r="G815" s="5">
        <v>4401</v>
      </c>
      <c r="H815" s="5">
        <v>4401</v>
      </c>
      <c r="I815" s="5">
        <v>4401</v>
      </c>
      <c r="J815" s="5"/>
      <c r="K815" s="5"/>
      <c r="L815" s="5"/>
      <c r="M815" s="5">
        <f t="shared" si="2349"/>
        <v>4401</v>
      </c>
      <c r="N815" s="5">
        <f t="shared" si="2350"/>
        <v>4401</v>
      </c>
      <c r="O815" s="5">
        <f t="shared" si="2351"/>
        <v>4401</v>
      </c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>
        <f t="shared" si="2482"/>
        <v>4401</v>
      </c>
      <c r="AH815" s="5">
        <f t="shared" si="2479"/>
        <v>4401</v>
      </c>
      <c r="AI815" s="5">
        <f t="shared" si="2480"/>
        <v>4401</v>
      </c>
      <c r="AJ815" s="5"/>
      <c r="AK815" s="5">
        <f t="shared" si="2483"/>
        <v>4401</v>
      </c>
      <c r="AL815" s="5">
        <f t="shared" si="2484"/>
        <v>4401</v>
      </c>
      <c r="AM815" s="5">
        <f t="shared" si="2485"/>
        <v>4401</v>
      </c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>
        <f t="shared" si="2423"/>
        <v>4401</v>
      </c>
      <c r="BG815" s="5">
        <f t="shared" si="2424"/>
        <v>4401</v>
      </c>
      <c r="BH815" s="5">
        <f t="shared" si="2425"/>
        <v>4401</v>
      </c>
      <c r="BI815" s="5"/>
    </row>
    <row r="816" spans="1:61" s="3" customFormat="1" x14ac:dyDescent="0.25">
      <c r="A816" s="7" t="s">
        <v>168</v>
      </c>
      <c r="B816" s="7" t="s">
        <v>165</v>
      </c>
      <c r="C816" s="7"/>
      <c r="D816" s="7"/>
      <c r="E816" s="7"/>
      <c r="F816" s="25" t="s">
        <v>523</v>
      </c>
      <c r="G816" s="8">
        <f t="shared" ref="G816:L816" si="2529">G817+G856+G866</f>
        <v>359598.3</v>
      </c>
      <c r="H816" s="8">
        <f t="shared" si="2529"/>
        <v>364789.39999999997</v>
      </c>
      <c r="I816" s="8">
        <f t="shared" si="2529"/>
        <v>368673.9</v>
      </c>
      <c r="J816" s="8">
        <f t="shared" si="2529"/>
        <v>102545.4</v>
      </c>
      <c r="K816" s="8">
        <f t="shared" si="2529"/>
        <v>97884</v>
      </c>
      <c r="L816" s="8">
        <f t="shared" si="2529"/>
        <v>96270.2</v>
      </c>
      <c r="M816" s="8">
        <f t="shared" si="2349"/>
        <v>462143.69999999995</v>
      </c>
      <c r="N816" s="8">
        <f t="shared" si="2350"/>
        <v>462673.39999999997</v>
      </c>
      <c r="O816" s="8">
        <f t="shared" si="2351"/>
        <v>464944.10000000003</v>
      </c>
      <c r="P816" s="8">
        <f t="shared" ref="P816:V816" si="2530">P817+P856+P866</f>
        <v>0</v>
      </c>
      <c r="Q816" s="8">
        <f t="shared" ref="Q816:R816" si="2531">Q817+Q856+Q866</f>
        <v>0</v>
      </c>
      <c r="R816" s="8">
        <f t="shared" si="2531"/>
        <v>67.147000000000006</v>
      </c>
      <c r="S816" s="8">
        <f t="shared" ref="S816" si="2532">S817+S856+S866</f>
        <v>0</v>
      </c>
      <c r="T816" s="8">
        <f t="shared" si="2530"/>
        <v>0</v>
      </c>
      <c r="U816" s="8">
        <f t="shared" si="2530"/>
        <v>0</v>
      </c>
      <c r="V816" s="8">
        <f t="shared" si="2530"/>
        <v>0</v>
      </c>
      <c r="W816" s="8">
        <f t="shared" ref="W816:AF816" si="2533">W817+W856+W866</f>
        <v>0</v>
      </c>
      <c r="X816" s="8">
        <f t="shared" si="2533"/>
        <v>0</v>
      </c>
      <c r="Y816" s="8">
        <f t="shared" si="2533"/>
        <v>0</v>
      </c>
      <c r="Z816" s="8">
        <f t="shared" si="2533"/>
        <v>0</v>
      </c>
      <c r="AA816" s="8">
        <f t="shared" si="2533"/>
        <v>0</v>
      </c>
      <c r="AB816" s="8">
        <f t="shared" si="2533"/>
        <v>0</v>
      </c>
      <c r="AC816" s="8">
        <f t="shared" si="2533"/>
        <v>0</v>
      </c>
      <c r="AD816" s="8">
        <f t="shared" ref="AD816" si="2534">AD817+AD856+AD866</f>
        <v>0</v>
      </c>
      <c r="AE816" s="8">
        <f t="shared" ref="AE816" si="2535">AE817+AE856+AE866</f>
        <v>0</v>
      </c>
      <c r="AF816" s="8">
        <f t="shared" si="2533"/>
        <v>0</v>
      </c>
      <c r="AG816" s="8">
        <f t="shared" si="2482"/>
        <v>462210.84699999995</v>
      </c>
      <c r="AH816" s="8">
        <f t="shared" si="2479"/>
        <v>462673.39999999997</v>
      </c>
      <c r="AI816" s="8">
        <f t="shared" si="2480"/>
        <v>464944.10000000003</v>
      </c>
      <c r="AJ816" s="8">
        <f t="shared" ref="AJ816:BI816" si="2536">AJ817+AJ856+AJ866</f>
        <v>0</v>
      </c>
      <c r="AK816" s="8">
        <f t="shared" si="2483"/>
        <v>462210.84699999995</v>
      </c>
      <c r="AL816" s="8">
        <f t="shared" si="2484"/>
        <v>462673.39999999997</v>
      </c>
      <c r="AM816" s="8">
        <f t="shared" si="2485"/>
        <v>464944.10000000003</v>
      </c>
      <c r="AN816" s="8">
        <f t="shared" ref="AN816:BA816" si="2537">AN817+AN856+AN866</f>
        <v>0</v>
      </c>
      <c r="AO816" s="8">
        <f t="shared" si="2537"/>
        <v>0</v>
      </c>
      <c r="AP816" s="8">
        <f t="shared" si="2537"/>
        <v>0</v>
      </c>
      <c r="AQ816" s="8">
        <f t="shared" si="2537"/>
        <v>0</v>
      </c>
      <c r="AR816" s="8">
        <f t="shared" si="2537"/>
        <v>0</v>
      </c>
      <c r="AS816" s="8">
        <f t="shared" si="2537"/>
        <v>0</v>
      </c>
      <c r="AT816" s="8">
        <f t="shared" si="2537"/>
        <v>0</v>
      </c>
      <c r="AU816" s="8">
        <f t="shared" ref="AU816" si="2538">AU817+AU856+AU866</f>
        <v>0</v>
      </c>
      <c r="AV816" s="8">
        <f t="shared" ref="AV816:BE816" si="2539">AV817+AV856+AV866</f>
        <v>0</v>
      </c>
      <c r="AW816" s="8">
        <f t="shared" si="2539"/>
        <v>0</v>
      </c>
      <c r="AX816" s="8">
        <f t="shared" si="2539"/>
        <v>0</v>
      </c>
      <c r="AY816" s="8">
        <f t="shared" si="2539"/>
        <v>0</v>
      </c>
      <c r="AZ816" s="8">
        <f t="shared" si="2537"/>
        <v>0</v>
      </c>
      <c r="BA816" s="8">
        <f t="shared" si="2537"/>
        <v>0</v>
      </c>
      <c r="BB816" s="8">
        <f t="shared" si="2539"/>
        <v>0</v>
      </c>
      <c r="BC816" s="8">
        <f t="shared" si="2539"/>
        <v>0</v>
      </c>
      <c r="BD816" s="8">
        <f t="shared" si="2539"/>
        <v>0</v>
      </c>
      <c r="BE816" s="8">
        <f t="shared" si="2539"/>
        <v>0</v>
      </c>
      <c r="BF816" s="8">
        <f t="shared" si="2423"/>
        <v>462210.84699999995</v>
      </c>
      <c r="BG816" s="8">
        <f t="shared" si="2424"/>
        <v>462673.39999999997</v>
      </c>
      <c r="BH816" s="8">
        <f t="shared" si="2425"/>
        <v>464944.10000000003</v>
      </c>
      <c r="BI816" s="8">
        <f t="shared" si="2536"/>
        <v>0</v>
      </c>
    </row>
    <row r="817" spans="1:61" s="10" customFormat="1" x14ac:dyDescent="0.25">
      <c r="A817" s="9" t="s">
        <v>168</v>
      </c>
      <c r="B817" s="9" t="s">
        <v>165</v>
      </c>
      <c r="C817" s="9" t="s">
        <v>81</v>
      </c>
      <c r="D817" s="9"/>
      <c r="E817" s="9"/>
      <c r="F817" s="13" t="s">
        <v>552</v>
      </c>
      <c r="G817" s="11">
        <f t="shared" ref="G817:L817" si="2540">G818+G825</f>
        <v>188217.9</v>
      </c>
      <c r="H817" s="11">
        <f t="shared" si="2540"/>
        <v>193408.99999999997</v>
      </c>
      <c r="I817" s="11">
        <f t="shared" si="2540"/>
        <v>197293.5</v>
      </c>
      <c r="J817" s="11">
        <f t="shared" si="2540"/>
        <v>0</v>
      </c>
      <c r="K817" s="11">
        <f t="shared" si="2540"/>
        <v>0</v>
      </c>
      <c r="L817" s="11">
        <f t="shared" si="2540"/>
        <v>0</v>
      </c>
      <c r="M817" s="11">
        <f t="shared" si="2349"/>
        <v>188217.9</v>
      </c>
      <c r="N817" s="11">
        <f t="shared" si="2350"/>
        <v>193408.99999999997</v>
      </c>
      <c r="O817" s="11">
        <f t="shared" si="2351"/>
        <v>197293.5</v>
      </c>
      <c r="P817" s="11">
        <f t="shared" ref="P817:V817" si="2541">P818+P825</f>
        <v>0</v>
      </c>
      <c r="Q817" s="11">
        <f t="shared" ref="Q817:R817" si="2542">Q818+Q825</f>
        <v>0</v>
      </c>
      <c r="R817" s="11">
        <f t="shared" si="2542"/>
        <v>0</v>
      </c>
      <c r="S817" s="11">
        <f t="shared" ref="S817" si="2543">S818+S825</f>
        <v>0</v>
      </c>
      <c r="T817" s="11">
        <f t="shared" si="2541"/>
        <v>0</v>
      </c>
      <c r="U817" s="11">
        <f t="shared" si="2541"/>
        <v>0</v>
      </c>
      <c r="V817" s="11">
        <f t="shared" si="2541"/>
        <v>0</v>
      </c>
      <c r="W817" s="11">
        <f t="shared" ref="W817:AF817" si="2544">W818+W825</f>
        <v>0</v>
      </c>
      <c r="X817" s="11">
        <f t="shared" si="2544"/>
        <v>0</v>
      </c>
      <c r="Y817" s="11">
        <f t="shared" si="2544"/>
        <v>0</v>
      </c>
      <c r="Z817" s="11">
        <f t="shared" si="2544"/>
        <v>0</v>
      </c>
      <c r="AA817" s="11">
        <f t="shared" si="2544"/>
        <v>0</v>
      </c>
      <c r="AB817" s="11">
        <f t="shared" si="2544"/>
        <v>0</v>
      </c>
      <c r="AC817" s="11">
        <f t="shared" si="2544"/>
        <v>0</v>
      </c>
      <c r="AD817" s="11">
        <f t="shared" ref="AD817" si="2545">AD818+AD825</f>
        <v>0</v>
      </c>
      <c r="AE817" s="11">
        <f t="shared" ref="AE817" si="2546">AE818+AE825</f>
        <v>0</v>
      </c>
      <c r="AF817" s="11">
        <f t="shared" si="2544"/>
        <v>0</v>
      </c>
      <c r="AG817" s="11">
        <f t="shared" si="2482"/>
        <v>188217.9</v>
      </c>
      <c r="AH817" s="11">
        <f t="shared" si="2479"/>
        <v>193408.99999999997</v>
      </c>
      <c r="AI817" s="11">
        <f t="shared" si="2480"/>
        <v>197293.5</v>
      </c>
      <c r="AJ817" s="11">
        <f t="shared" ref="AJ817:BI817" si="2547">AJ818+AJ825</f>
        <v>0</v>
      </c>
      <c r="AK817" s="11">
        <f t="shared" si="2483"/>
        <v>188217.9</v>
      </c>
      <c r="AL817" s="11">
        <f t="shared" si="2484"/>
        <v>193408.99999999997</v>
      </c>
      <c r="AM817" s="11">
        <f t="shared" si="2485"/>
        <v>197293.5</v>
      </c>
      <c r="AN817" s="11">
        <f t="shared" ref="AN817:BA817" si="2548">AN818+AN825</f>
        <v>0</v>
      </c>
      <c r="AO817" s="11">
        <f t="shared" si="2548"/>
        <v>0</v>
      </c>
      <c r="AP817" s="11">
        <f t="shared" si="2548"/>
        <v>0</v>
      </c>
      <c r="AQ817" s="11">
        <f t="shared" si="2548"/>
        <v>0</v>
      </c>
      <c r="AR817" s="11">
        <f t="shared" si="2548"/>
        <v>0</v>
      </c>
      <c r="AS817" s="11">
        <f t="shared" si="2548"/>
        <v>0</v>
      </c>
      <c r="AT817" s="11">
        <f t="shared" si="2548"/>
        <v>0</v>
      </c>
      <c r="AU817" s="11">
        <f t="shared" ref="AU817" si="2549">AU818+AU825</f>
        <v>0</v>
      </c>
      <c r="AV817" s="11">
        <f t="shared" ref="AV817:BE817" si="2550">AV818+AV825</f>
        <v>0</v>
      </c>
      <c r="AW817" s="11">
        <f t="shared" si="2550"/>
        <v>0</v>
      </c>
      <c r="AX817" s="11">
        <f t="shared" si="2550"/>
        <v>0</v>
      </c>
      <c r="AY817" s="11">
        <f t="shared" si="2550"/>
        <v>0</v>
      </c>
      <c r="AZ817" s="11">
        <f t="shared" si="2548"/>
        <v>0</v>
      </c>
      <c r="BA817" s="11">
        <f t="shared" si="2548"/>
        <v>0</v>
      </c>
      <c r="BB817" s="11">
        <f t="shared" si="2550"/>
        <v>0</v>
      </c>
      <c r="BC817" s="11">
        <f t="shared" si="2550"/>
        <v>0</v>
      </c>
      <c r="BD817" s="11">
        <f t="shared" si="2550"/>
        <v>0</v>
      </c>
      <c r="BE817" s="11">
        <f t="shared" si="2550"/>
        <v>0</v>
      </c>
      <c r="BF817" s="11">
        <f t="shared" si="2423"/>
        <v>188217.9</v>
      </c>
      <c r="BG817" s="11">
        <f t="shared" si="2424"/>
        <v>193408.99999999997</v>
      </c>
      <c r="BH817" s="11">
        <f t="shared" si="2425"/>
        <v>197293.5</v>
      </c>
      <c r="BI817" s="11">
        <f t="shared" si="2547"/>
        <v>0</v>
      </c>
    </row>
    <row r="818" spans="1:61" ht="47.25" x14ac:dyDescent="0.25">
      <c r="A818" s="4" t="s">
        <v>168</v>
      </c>
      <c r="B818" s="4" t="s">
        <v>165</v>
      </c>
      <c r="C818" s="4" t="s">
        <v>81</v>
      </c>
      <c r="D818" s="4" t="s">
        <v>115</v>
      </c>
      <c r="E818" s="4"/>
      <c r="F818" s="14" t="s">
        <v>1190</v>
      </c>
      <c r="G818" s="5">
        <f t="shared" ref="G818:L821" si="2551">G819</f>
        <v>5264.8</v>
      </c>
      <c r="H818" s="5">
        <f t="shared" si="2551"/>
        <v>5264.8</v>
      </c>
      <c r="I818" s="5">
        <f t="shared" si="2551"/>
        <v>5264.8</v>
      </c>
      <c r="J818" s="5">
        <f t="shared" si="2551"/>
        <v>0</v>
      </c>
      <c r="K818" s="5">
        <f t="shared" si="2551"/>
        <v>0</v>
      </c>
      <c r="L818" s="5">
        <f t="shared" si="2551"/>
        <v>0</v>
      </c>
      <c r="M818" s="5">
        <f t="shared" si="2349"/>
        <v>5264.8</v>
      </c>
      <c r="N818" s="5">
        <f t="shared" si="2350"/>
        <v>5264.8</v>
      </c>
      <c r="O818" s="5">
        <f t="shared" si="2351"/>
        <v>5264.8</v>
      </c>
      <c r="P818" s="5">
        <f t="shared" ref="P818:V821" si="2552">P819</f>
        <v>0</v>
      </c>
      <c r="Q818" s="5">
        <f t="shared" si="2552"/>
        <v>0</v>
      </c>
      <c r="R818" s="5">
        <f t="shared" si="2552"/>
        <v>0</v>
      </c>
      <c r="S818" s="5">
        <f t="shared" si="2552"/>
        <v>0</v>
      </c>
      <c r="T818" s="5">
        <f t="shared" si="2552"/>
        <v>0</v>
      </c>
      <c r="U818" s="5">
        <f t="shared" si="2552"/>
        <v>0</v>
      </c>
      <c r="V818" s="5">
        <f t="shared" si="2552"/>
        <v>0</v>
      </c>
      <c r="W818" s="5">
        <f t="shared" ref="W818:AF821" si="2553">W819</f>
        <v>0</v>
      </c>
      <c r="X818" s="5">
        <f t="shared" si="2553"/>
        <v>0</v>
      </c>
      <c r="Y818" s="5">
        <f t="shared" si="2553"/>
        <v>0</v>
      </c>
      <c r="Z818" s="5">
        <f t="shared" si="2553"/>
        <v>0</v>
      </c>
      <c r="AA818" s="5">
        <f t="shared" si="2553"/>
        <v>0</v>
      </c>
      <c r="AB818" s="5">
        <f t="shared" si="2553"/>
        <v>0</v>
      </c>
      <c r="AC818" s="5">
        <f t="shared" si="2553"/>
        <v>0</v>
      </c>
      <c r="AD818" s="5">
        <f t="shared" si="2553"/>
        <v>0</v>
      </c>
      <c r="AE818" s="5">
        <f t="shared" si="2553"/>
        <v>0</v>
      </c>
      <c r="AF818" s="5">
        <f t="shared" si="2553"/>
        <v>0</v>
      </c>
      <c r="AG818" s="5">
        <f t="shared" si="2482"/>
        <v>5264.8</v>
      </c>
      <c r="AH818" s="5">
        <f t="shared" si="2479"/>
        <v>5264.8</v>
      </c>
      <c r="AI818" s="5">
        <f t="shared" si="2480"/>
        <v>5264.8</v>
      </c>
      <c r="AJ818" s="5">
        <f t="shared" ref="AJ818:BI821" si="2554">AJ819</f>
        <v>0</v>
      </c>
      <c r="AK818" s="5">
        <f t="shared" si="2483"/>
        <v>5264.8</v>
      </c>
      <c r="AL818" s="5">
        <f t="shared" si="2484"/>
        <v>5264.8</v>
      </c>
      <c r="AM818" s="5">
        <f t="shared" si="2485"/>
        <v>5264.8</v>
      </c>
      <c r="AN818" s="5">
        <f t="shared" si="2554"/>
        <v>0</v>
      </c>
      <c r="AO818" s="5">
        <f t="shared" si="2554"/>
        <v>0</v>
      </c>
      <c r="AP818" s="5">
        <f t="shared" si="2554"/>
        <v>0</v>
      </c>
      <c r="AQ818" s="5">
        <f t="shared" si="2554"/>
        <v>0</v>
      </c>
      <c r="AR818" s="5">
        <f t="shared" si="2554"/>
        <v>0</v>
      </c>
      <c r="AS818" s="5">
        <f t="shared" si="2554"/>
        <v>0</v>
      </c>
      <c r="AT818" s="5">
        <f t="shared" si="2554"/>
        <v>0</v>
      </c>
      <c r="AU818" s="5">
        <f t="shared" si="2554"/>
        <v>0</v>
      </c>
      <c r="AV818" s="5">
        <f t="shared" si="2554"/>
        <v>0</v>
      </c>
      <c r="AW818" s="5">
        <f t="shared" si="2554"/>
        <v>0</v>
      </c>
      <c r="AX818" s="5">
        <f t="shared" si="2554"/>
        <v>0</v>
      </c>
      <c r="AY818" s="5">
        <f t="shared" si="2554"/>
        <v>0</v>
      </c>
      <c r="AZ818" s="5">
        <f t="shared" si="2554"/>
        <v>0</v>
      </c>
      <c r="BA818" s="5">
        <f t="shared" si="2554"/>
        <v>0</v>
      </c>
      <c r="BB818" s="5">
        <f t="shared" si="2554"/>
        <v>0</v>
      </c>
      <c r="BC818" s="5">
        <f t="shared" si="2554"/>
        <v>0</v>
      </c>
      <c r="BD818" s="5">
        <f t="shared" si="2554"/>
        <v>0</v>
      </c>
      <c r="BE818" s="5">
        <f t="shared" si="2554"/>
        <v>0</v>
      </c>
      <c r="BF818" s="5">
        <f t="shared" si="2423"/>
        <v>5264.8</v>
      </c>
      <c r="BG818" s="5">
        <f t="shared" si="2424"/>
        <v>5264.8</v>
      </c>
      <c r="BH818" s="5">
        <f t="shared" si="2425"/>
        <v>5264.8</v>
      </c>
      <c r="BI818" s="5">
        <f t="shared" si="2554"/>
        <v>0</v>
      </c>
    </row>
    <row r="819" spans="1:61" ht="63" x14ac:dyDescent="0.25">
      <c r="A819" s="4" t="s">
        <v>168</v>
      </c>
      <c r="B819" s="4" t="s">
        <v>165</v>
      </c>
      <c r="C819" s="4" t="s">
        <v>81</v>
      </c>
      <c r="D819" s="4" t="s">
        <v>163</v>
      </c>
      <c r="E819" s="4"/>
      <c r="F819" s="14" t="s">
        <v>1191</v>
      </c>
      <c r="G819" s="5">
        <f t="shared" si="2551"/>
        <v>5264.8</v>
      </c>
      <c r="H819" s="5">
        <f t="shared" si="2551"/>
        <v>5264.8</v>
      </c>
      <c r="I819" s="5">
        <f t="shared" si="2551"/>
        <v>5264.8</v>
      </c>
      <c r="J819" s="5">
        <f t="shared" si="2551"/>
        <v>0</v>
      </c>
      <c r="K819" s="5">
        <f t="shared" si="2551"/>
        <v>0</v>
      </c>
      <c r="L819" s="5">
        <f t="shared" si="2551"/>
        <v>0</v>
      </c>
      <c r="M819" s="5">
        <f t="shared" si="2349"/>
        <v>5264.8</v>
      </c>
      <c r="N819" s="5">
        <f t="shared" si="2350"/>
        <v>5264.8</v>
      </c>
      <c r="O819" s="5">
        <f t="shared" si="2351"/>
        <v>5264.8</v>
      </c>
      <c r="P819" s="5">
        <f t="shared" si="2552"/>
        <v>0</v>
      </c>
      <c r="Q819" s="5">
        <f t="shared" si="2552"/>
        <v>0</v>
      </c>
      <c r="R819" s="5">
        <f t="shared" si="2552"/>
        <v>0</v>
      </c>
      <c r="S819" s="5">
        <f t="shared" si="2552"/>
        <v>0</v>
      </c>
      <c r="T819" s="5">
        <f t="shared" si="2552"/>
        <v>0</v>
      </c>
      <c r="U819" s="5">
        <f t="shared" si="2552"/>
        <v>0</v>
      </c>
      <c r="V819" s="5">
        <f t="shared" si="2552"/>
        <v>0</v>
      </c>
      <c r="W819" s="5">
        <f t="shared" si="2553"/>
        <v>0</v>
      </c>
      <c r="X819" s="5">
        <f t="shared" si="2553"/>
        <v>0</v>
      </c>
      <c r="Y819" s="5">
        <f t="shared" si="2553"/>
        <v>0</v>
      </c>
      <c r="Z819" s="5">
        <f t="shared" si="2553"/>
        <v>0</v>
      </c>
      <c r="AA819" s="5">
        <f t="shared" si="2553"/>
        <v>0</v>
      </c>
      <c r="AB819" s="5">
        <f t="shared" si="2553"/>
        <v>0</v>
      </c>
      <c r="AC819" s="5">
        <f t="shared" si="2553"/>
        <v>0</v>
      </c>
      <c r="AD819" s="5">
        <f t="shared" si="2553"/>
        <v>0</v>
      </c>
      <c r="AE819" s="5">
        <f t="shared" si="2553"/>
        <v>0</v>
      </c>
      <c r="AF819" s="5">
        <f t="shared" si="2553"/>
        <v>0</v>
      </c>
      <c r="AG819" s="5">
        <f t="shared" si="2482"/>
        <v>5264.8</v>
      </c>
      <c r="AH819" s="5">
        <f t="shared" si="2479"/>
        <v>5264.8</v>
      </c>
      <c r="AI819" s="5">
        <f t="shared" si="2480"/>
        <v>5264.8</v>
      </c>
      <c r="AJ819" s="5">
        <f t="shared" si="2554"/>
        <v>0</v>
      </c>
      <c r="AK819" s="5">
        <f t="shared" si="2483"/>
        <v>5264.8</v>
      </c>
      <c r="AL819" s="5">
        <f t="shared" si="2484"/>
        <v>5264.8</v>
      </c>
      <c r="AM819" s="5">
        <f t="shared" si="2485"/>
        <v>5264.8</v>
      </c>
      <c r="AN819" s="5">
        <f t="shared" si="2554"/>
        <v>0</v>
      </c>
      <c r="AO819" s="5">
        <f t="shared" si="2554"/>
        <v>0</v>
      </c>
      <c r="AP819" s="5">
        <f t="shared" si="2554"/>
        <v>0</v>
      </c>
      <c r="AQ819" s="5">
        <f t="shared" si="2554"/>
        <v>0</v>
      </c>
      <c r="AR819" s="5">
        <f t="shared" si="2554"/>
        <v>0</v>
      </c>
      <c r="AS819" s="5">
        <f t="shared" si="2554"/>
        <v>0</v>
      </c>
      <c r="AT819" s="5">
        <f t="shared" si="2554"/>
        <v>0</v>
      </c>
      <c r="AU819" s="5">
        <f t="shared" si="2554"/>
        <v>0</v>
      </c>
      <c r="AV819" s="5">
        <f t="shared" si="2554"/>
        <v>0</v>
      </c>
      <c r="AW819" s="5">
        <f t="shared" si="2554"/>
        <v>0</v>
      </c>
      <c r="AX819" s="5">
        <f t="shared" si="2554"/>
        <v>0</v>
      </c>
      <c r="AY819" s="5">
        <f t="shared" si="2554"/>
        <v>0</v>
      </c>
      <c r="AZ819" s="5">
        <f t="shared" si="2554"/>
        <v>0</v>
      </c>
      <c r="BA819" s="5">
        <f t="shared" si="2554"/>
        <v>0</v>
      </c>
      <c r="BB819" s="5">
        <f t="shared" si="2554"/>
        <v>0</v>
      </c>
      <c r="BC819" s="5">
        <f t="shared" si="2554"/>
        <v>0</v>
      </c>
      <c r="BD819" s="5">
        <f t="shared" si="2554"/>
        <v>0</v>
      </c>
      <c r="BE819" s="5">
        <f t="shared" si="2554"/>
        <v>0</v>
      </c>
      <c r="BF819" s="5">
        <f t="shared" si="2423"/>
        <v>5264.8</v>
      </c>
      <c r="BG819" s="5">
        <f t="shared" si="2424"/>
        <v>5264.8</v>
      </c>
      <c r="BH819" s="5">
        <f t="shared" si="2425"/>
        <v>5264.8</v>
      </c>
      <c r="BI819" s="5">
        <f t="shared" si="2554"/>
        <v>0</v>
      </c>
    </row>
    <row r="820" spans="1:61" ht="47.25" x14ac:dyDescent="0.25">
      <c r="A820" s="4" t="s">
        <v>168</v>
      </c>
      <c r="B820" s="4" t="s">
        <v>165</v>
      </c>
      <c r="C820" s="4" t="s">
        <v>81</v>
      </c>
      <c r="D820" s="4" t="s">
        <v>167</v>
      </c>
      <c r="E820" s="4"/>
      <c r="F820" s="14" t="s">
        <v>1192</v>
      </c>
      <c r="G820" s="5">
        <f t="shared" si="2551"/>
        <v>5264.8</v>
      </c>
      <c r="H820" s="5">
        <f t="shared" si="2551"/>
        <v>5264.8</v>
      </c>
      <c r="I820" s="5">
        <f t="shared" si="2551"/>
        <v>5264.8</v>
      </c>
      <c r="J820" s="5">
        <f t="shared" si="2551"/>
        <v>0</v>
      </c>
      <c r="K820" s="5">
        <f t="shared" si="2551"/>
        <v>0</v>
      </c>
      <c r="L820" s="5">
        <f t="shared" si="2551"/>
        <v>0</v>
      </c>
      <c r="M820" s="5">
        <f t="shared" si="2349"/>
        <v>5264.8</v>
      </c>
      <c r="N820" s="5">
        <f t="shared" si="2350"/>
        <v>5264.8</v>
      </c>
      <c r="O820" s="5">
        <f t="shared" si="2351"/>
        <v>5264.8</v>
      </c>
      <c r="P820" s="5">
        <f t="shared" si="2552"/>
        <v>0</v>
      </c>
      <c r="Q820" s="5">
        <f t="shared" si="2552"/>
        <v>0</v>
      </c>
      <c r="R820" s="5">
        <f t="shared" si="2552"/>
        <v>0</v>
      </c>
      <c r="S820" s="5">
        <f t="shared" si="2552"/>
        <v>0</v>
      </c>
      <c r="T820" s="5">
        <f t="shared" si="2552"/>
        <v>0</v>
      </c>
      <c r="U820" s="5">
        <f t="shared" si="2552"/>
        <v>0</v>
      </c>
      <c r="V820" s="5">
        <f t="shared" si="2552"/>
        <v>0</v>
      </c>
      <c r="W820" s="5">
        <f t="shared" si="2553"/>
        <v>0</v>
      </c>
      <c r="X820" s="5">
        <f t="shared" si="2553"/>
        <v>0</v>
      </c>
      <c r="Y820" s="5">
        <f t="shared" si="2553"/>
        <v>0</v>
      </c>
      <c r="Z820" s="5">
        <f t="shared" si="2553"/>
        <v>0</v>
      </c>
      <c r="AA820" s="5">
        <f t="shared" si="2553"/>
        <v>0</v>
      </c>
      <c r="AB820" s="5">
        <f t="shared" si="2553"/>
        <v>0</v>
      </c>
      <c r="AC820" s="5">
        <f t="shared" si="2553"/>
        <v>0</v>
      </c>
      <c r="AD820" s="5">
        <f t="shared" si="2553"/>
        <v>0</v>
      </c>
      <c r="AE820" s="5">
        <f t="shared" si="2553"/>
        <v>0</v>
      </c>
      <c r="AF820" s="5">
        <f t="shared" si="2553"/>
        <v>0</v>
      </c>
      <c r="AG820" s="5">
        <f t="shared" si="2482"/>
        <v>5264.8</v>
      </c>
      <c r="AH820" s="5">
        <f t="shared" si="2479"/>
        <v>5264.8</v>
      </c>
      <c r="AI820" s="5">
        <f t="shared" si="2480"/>
        <v>5264.8</v>
      </c>
      <c r="AJ820" s="5">
        <f t="shared" si="2554"/>
        <v>0</v>
      </c>
      <c r="AK820" s="5">
        <f t="shared" si="2483"/>
        <v>5264.8</v>
      </c>
      <c r="AL820" s="5">
        <f t="shared" si="2484"/>
        <v>5264.8</v>
      </c>
      <c r="AM820" s="5">
        <f t="shared" si="2485"/>
        <v>5264.8</v>
      </c>
      <c r="AN820" s="5">
        <f t="shared" si="2554"/>
        <v>0</v>
      </c>
      <c r="AO820" s="5">
        <f t="shared" si="2554"/>
        <v>0</v>
      </c>
      <c r="AP820" s="5">
        <f t="shared" si="2554"/>
        <v>0</v>
      </c>
      <c r="AQ820" s="5">
        <f t="shared" si="2554"/>
        <v>0</v>
      </c>
      <c r="AR820" s="5">
        <f t="shared" si="2554"/>
        <v>0</v>
      </c>
      <c r="AS820" s="5">
        <f t="shared" si="2554"/>
        <v>0</v>
      </c>
      <c r="AT820" s="5">
        <f t="shared" si="2554"/>
        <v>0</v>
      </c>
      <c r="AU820" s="5">
        <f t="shared" si="2554"/>
        <v>0</v>
      </c>
      <c r="AV820" s="5">
        <f t="shared" si="2554"/>
        <v>0</v>
      </c>
      <c r="AW820" s="5">
        <f t="shared" si="2554"/>
        <v>0</v>
      </c>
      <c r="AX820" s="5">
        <f t="shared" si="2554"/>
        <v>0</v>
      </c>
      <c r="AY820" s="5">
        <f t="shared" si="2554"/>
        <v>0</v>
      </c>
      <c r="AZ820" s="5">
        <f t="shared" si="2554"/>
        <v>0</v>
      </c>
      <c r="BA820" s="5">
        <f t="shared" si="2554"/>
        <v>0</v>
      </c>
      <c r="BB820" s="5">
        <f t="shared" si="2554"/>
        <v>0</v>
      </c>
      <c r="BC820" s="5">
        <f t="shared" si="2554"/>
        <v>0</v>
      </c>
      <c r="BD820" s="5">
        <f t="shared" si="2554"/>
        <v>0</v>
      </c>
      <c r="BE820" s="5">
        <f t="shared" si="2554"/>
        <v>0</v>
      </c>
      <c r="BF820" s="5">
        <f t="shared" si="2423"/>
        <v>5264.8</v>
      </c>
      <c r="BG820" s="5">
        <f t="shared" si="2424"/>
        <v>5264.8</v>
      </c>
      <c r="BH820" s="5">
        <f t="shared" si="2425"/>
        <v>5264.8</v>
      </c>
      <c r="BI820" s="5">
        <f t="shared" si="2554"/>
        <v>0</v>
      </c>
    </row>
    <row r="821" spans="1:61" ht="47.25" x14ac:dyDescent="0.25">
      <c r="A821" s="4" t="s">
        <v>168</v>
      </c>
      <c r="B821" s="4" t="s">
        <v>165</v>
      </c>
      <c r="C821" s="4" t="s">
        <v>81</v>
      </c>
      <c r="D821" s="4" t="s">
        <v>166</v>
      </c>
      <c r="E821" s="4"/>
      <c r="F821" s="14" t="s">
        <v>624</v>
      </c>
      <c r="G821" s="5">
        <f t="shared" si="2551"/>
        <v>5264.8</v>
      </c>
      <c r="H821" s="5">
        <f t="shared" si="2551"/>
        <v>5264.8</v>
      </c>
      <c r="I821" s="5">
        <f t="shared" si="2551"/>
        <v>5264.8</v>
      </c>
      <c r="J821" s="5">
        <f t="shared" si="2551"/>
        <v>0</v>
      </c>
      <c r="K821" s="5">
        <f t="shared" si="2551"/>
        <v>0</v>
      </c>
      <c r="L821" s="5">
        <f t="shared" si="2551"/>
        <v>0</v>
      </c>
      <c r="M821" s="5">
        <f t="shared" si="2349"/>
        <v>5264.8</v>
      </c>
      <c r="N821" s="5">
        <f t="shared" si="2350"/>
        <v>5264.8</v>
      </c>
      <c r="O821" s="5">
        <f t="shared" si="2351"/>
        <v>5264.8</v>
      </c>
      <c r="P821" s="5">
        <f t="shared" si="2552"/>
        <v>0</v>
      </c>
      <c r="Q821" s="5">
        <f t="shared" si="2552"/>
        <v>0</v>
      </c>
      <c r="R821" s="5">
        <f t="shared" si="2552"/>
        <v>0</v>
      </c>
      <c r="S821" s="5">
        <f t="shared" si="2552"/>
        <v>0</v>
      </c>
      <c r="T821" s="5">
        <f t="shared" si="2552"/>
        <v>0</v>
      </c>
      <c r="U821" s="5">
        <f t="shared" si="2552"/>
        <v>0</v>
      </c>
      <c r="V821" s="5">
        <f t="shared" si="2552"/>
        <v>0</v>
      </c>
      <c r="W821" s="5">
        <f t="shared" si="2553"/>
        <v>0</v>
      </c>
      <c r="X821" s="5">
        <f t="shared" si="2553"/>
        <v>0</v>
      </c>
      <c r="Y821" s="5">
        <f t="shared" si="2553"/>
        <v>0</v>
      </c>
      <c r="Z821" s="5">
        <f t="shared" si="2553"/>
        <v>0</v>
      </c>
      <c r="AA821" s="5">
        <f t="shared" si="2553"/>
        <v>0</v>
      </c>
      <c r="AB821" s="5">
        <f t="shared" si="2553"/>
        <v>0</v>
      </c>
      <c r="AC821" s="5">
        <f t="shared" si="2553"/>
        <v>0</v>
      </c>
      <c r="AD821" s="5">
        <f t="shared" si="2553"/>
        <v>0</v>
      </c>
      <c r="AE821" s="5">
        <f t="shared" si="2553"/>
        <v>0</v>
      </c>
      <c r="AF821" s="5">
        <f t="shared" si="2553"/>
        <v>0</v>
      </c>
      <c r="AG821" s="5">
        <f t="shared" si="2482"/>
        <v>5264.8</v>
      </c>
      <c r="AH821" s="5">
        <f t="shared" si="2479"/>
        <v>5264.8</v>
      </c>
      <c r="AI821" s="5">
        <f t="shared" si="2480"/>
        <v>5264.8</v>
      </c>
      <c r="AJ821" s="5">
        <f t="shared" si="2554"/>
        <v>0</v>
      </c>
      <c r="AK821" s="5">
        <f t="shared" si="2483"/>
        <v>5264.8</v>
      </c>
      <c r="AL821" s="5">
        <f t="shared" si="2484"/>
        <v>5264.8</v>
      </c>
      <c r="AM821" s="5">
        <f t="shared" si="2485"/>
        <v>5264.8</v>
      </c>
      <c r="AN821" s="5">
        <f t="shared" si="2554"/>
        <v>0</v>
      </c>
      <c r="AO821" s="5">
        <f t="shared" si="2554"/>
        <v>0</v>
      </c>
      <c r="AP821" s="5">
        <f t="shared" si="2554"/>
        <v>0</v>
      </c>
      <c r="AQ821" s="5">
        <f t="shared" si="2554"/>
        <v>0</v>
      </c>
      <c r="AR821" s="5">
        <f t="shared" si="2554"/>
        <v>0</v>
      </c>
      <c r="AS821" s="5">
        <f t="shared" si="2554"/>
        <v>0</v>
      </c>
      <c r="AT821" s="5">
        <f t="shared" si="2554"/>
        <v>0</v>
      </c>
      <c r="AU821" s="5">
        <f t="shared" si="2554"/>
        <v>0</v>
      </c>
      <c r="AV821" s="5">
        <f t="shared" si="2554"/>
        <v>0</v>
      </c>
      <c r="AW821" s="5">
        <f t="shared" si="2554"/>
        <v>0</v>
      </c>
      <c r="AX821" s="5">
        <f t="shared" si="2554"/>
        <v>0</v>
      </c>
      <c r="AY821" s="5">
        <f t="shared" si="2554"/>
        <v>0</v>
      </c>
      <c r="AZ821" s="5">
        <f t="shared" si="2554"/>
        <v>0</v>
      </c>
      <c r="BA821" s="5">
        <f t="shared" si="2554"/>
        <v>0</v>
      </c>
      <c r="BB821" s="5">
        <f t="shared" si="2554"/>
        <v>0</v>
      </c>
      <c r="BC821" s="5">
        <f t="shared" si="2554"/>
        <v>0</v>
      </c>
      <c r="BD821" s="5">
        <f t="shared" si="2554"/>
        <v>0</v>
      </c>
      <c r="BE821" s="5">
        <f t="shared" si="2554"/>
        <v>0</v>
      </c>
      <c r="BF821" s="5">
        <f t="shared" si="2423"/>
        <v>5264.8</v>
      </c>
      <c r="BG821" s="5">
        <f t="shared" si="2424"/>
        <v>5264.8</v>
      </c>
      <c r="BH821" s="5">
        <f t="shared" si="2425"/>
        <v>5264.8</v>
      </c>
      <c r="BI821" s="5">
        <f t="shared" si="2554"/>
        <v>0</v>
      </c>
    </row>
    <row r="822" spans="1:61" ht="31.5" x14ac:dyDescent="0.25">
      <c r="A822" s="4" t="s">
        <v>168</v>
      </c>
      <c r="B822" s="4" t="s">
        <v>165</v>
      </c>
      <c r="C822" s="4" t="s">
        <v>81</v>
      </c>
      <c r="D822" s="4" t="s">
        <v>166</v>
      </c>
      <c r="E822" s="4" t="s">
        <v>92</v>
      </c>
      <c r="F822" s="14" t="s">
        <v>569</v>
      </c>
      <c r="G822" s="5">
        <f t="shared" ref="G822:L822" si="2555">G823+G824</f>
        <v>5264.8</v>
      </c>
      <c r="H822" s="5">
        <f t="shared" si="2555"/>
        <v>5264.8</v>
      </c>
      <c r="I822" s="5">
        <f t="shared" si="2555"/>
        <v>5264.8</v>
      </c>
      <c r="J822" s="5">
        <f t="shared" si="2555"/>
        <v>0</v>
      </c>
      <c r="K822" s="5">
        <f t="shared" si="2555"/>
        <v>0</v>
      </c>
      <c r="L822" s="5">
        <f t="shared" si="2555"/>
        <v>0</v>
      </c>
      <c r="M822" s="5">
        <f t="shared" si="2349"/>
        <v>5264.8</v>
      </c>
      <c r="N822" s="5">
        <f t="shared" si="2350"/>
        <v>5264.8</v>
      </c>
      <c r="O822" s="5">
        <f t="shared" si="2351"/>
        <v>5264.8</v>
      </c>
      <c r="P822" s="5">
        <f t="shared" ref="P822:V822" si="2556">P823+P824</f>
        <v>0</v>
      </c>
      <c r="Q822" s="5">
        <f t="shared" ref="Q822:R822" si="2557">Q823+Q824</f>
        <v>0</v>
      </c>
      <c r="R822" s="5">
        <f t="shared" si="2557"/>
        <v>0</v>
      </c>
      <c r="S822" s="5">
        <f t="shared" ref="S822" si="2558">S823+S824</f>
        <v>0</v>
      </c>
      <c r="T822" s="5">
        <f t="shared" si="2556"/>
        <v>0</v>
      </c>
      <c r="U822" s="5">
        <f t="shared" si="2556"/>
        <v>0</v>
      </c>
      <c r="V822" s="5">
        <f t="shared" si="2556"/>
        <v>0</v>
      </c>
      <c r="W822" s="5">
        <f t="shared" ref="W822:AF822" si="2559">W823+W824</f>
        <v>0</v>
      </c>
      <c r="X822" s="5">
        <f t="shared" si="2559"/>
        <v>0</v>
      </c>
      <c r="Y822" s="5">
        <f t="shared" si="2559"/>
        <v>0</v>
      </c>
      <c r="Z822" s="5">
        <f t="shared" si="2559"/>
        <v>0</v>
      </c>
      <c r="AA822" s="5">
        <f t="shared" si="2559"/>
        <v>0</v>
      </c>
      <c r="AB822" s="5">
        <f t="shared" si="2559"/>
        <v>0</v>
      </c>
      <c r="AC822" s="5">
        <f t="shared" si="2559"/>
        <v>0</v>
      </c>
      <c r="AD822" s="5">
        <f t="shared" ref="AD822" si="2560">AD823+AD824</f>
        <v>0</v>
      </c>
      <c r="AE822" s="5">
        <f t="shared" ref="AE822" si="2561">AE823+AE824</f>
        <v>0</v>
      </c>
      <c r="AF822" s="5">
        <f t="shared" si="2559"/>
        <v>0</v>
      </c>
      <c r="AG822" s="5">
        <f t="shared" si="2482"/>
        <v>5264.8</v>
      </c>
      <c r="AH822" s="5">
        <f t="shared" si="2479"/>
        <v>5264.8</v>
      </c>
      <c r="AI822" s="5">
        <f t="shared" si="2480"/>
        <v>5264.8</v>
      </c>
      <c r="AJ822" s="5">
        <f t="shared" ref="AJ822:BI822" si="2562">AJ823+AJ824</f>
        <v>0</v>
      </c>
      <c r="AK822" s="5">
        <f t="shared" si="2483"/>
        <v>5264.8</v>
      </c>
      <c r="AL822" s="5">
        <f t="shared" si="2484"/>
        <v>5264.8</v>
      </c>
      <c r="AM822" s="5">
        <f t="shared" si="2485"/>
        <v>5264.8</v>
      </c>
      <c r="AN822" s="5">
        <f t="shared" ref="AN822:BA822" si="2563">AN823+AN824</f>
        <v>0</v>
      </c>
      <c r="AO822" s="5">
        <f t="shared" si="2563"/>
        <v>0</v>
      </c>
      <c r="AP822" s="5">
        <f t="shared" si="2563"/>
        <v>0</v>
      </c>
      <c r="AQ822" s="5">
        <f t="shared" si="2563"/>
        <v>0</v>
      </c>
      <c r="AR822" s="5">
        <f t="shared" si="2563"/>
        <v>0</v>
      </c>
      <c r="AS822" s="5">
        <f t="shared" si="2563"/>
        <v>0</v>
      </c>
      <c r="AT822" s="5">
        <f t="shared" si="2563"/>
        <v>0</v>
      </c>
      <c r="AU822" s="5">
        <f t="shared" ref="AU822" si="2564">AU823+AU824</f>
        <v>0</v>
      </c>
      <c r="AV822" s="5">
        <f t="shared" ref="AV822:BE822" si="2565">AV823+AV824</f>
        <v>0</v>
      </c>
      <c r="AW822" s="5">
        <f t="shared" si="2565"/>
        <v>0</v>
      </c>
      <c r="AX822" s="5">
        <f t="shared" si="2565"/>
        <v>0</v>
      </c>
      <c r="AY822" s="5">
        <f t="shared" si="2565"/>
        <v>0</v>
      </c>
      <c r="AZ822" s="5">
        <f t="shared" si="2563"/>
        <v>0</v>
      </c>
      <c r="BA822" s="5">
        <f t="shared" si="2563"/>
        <v>0</v>
      </c>
      <c r="BB822" s="5">
        <f t="shared" si="2565"/>
        <v>0</v>
      </c>
      <c r="BC822" s="5">
        <f t="shared" si="2565"/>
        <v>0</v>
      </c>
      <c r="BD822" s="5">
        <f t="shared" si="2565"/>
        <v>0</v>
      </c>
      <c r="BE822" s="5">
        <f t="shared" si="2565"/>
        <v>0</v>
      </c>
      <c r="BF822" s="5">
        <f t="shared" si="2423"/>
        <v>5264.8</v>
      </c>
      <c r="BG822" s="5">
        <f t="shared" si="2424"/>
        <v>5264.8</v>
      </c>
      <c r="BH822" s="5">
        <f t="shared" si="2425"/>
        <v>5264.8</v>
      </c>
      <c r="BI822" s="5">
        <f t="shared" si="2562"/>
        <v>0</v>
      </c>
    </row>
    <row r="823" spans="1:61" x14ac:dyDescent="0.25">
      <c r="A823" s="4" t="s">
        <v>168</v>
      </c>
      <c r="B823" s="4" t="s">
        <v>165</v>
      </c>
      <c r="C823" s="4" t="s">
        <v>81</v>
      </c>
      <c r="D823" s="4" t="s">
        <v>166</v>
      </c>
      <c r="E823" s="4" t="s">
        <v>126</v>
      </c>
      <c r="F823" s="14" t="s">
        <v>570</v>
      </c>
      <c r="G823" s="5">
        <v>611.79999999999995</v>
      </c>
      <c r="H823" s="5">
        <v>611.79999999999995</v>
      </c>
      <c r="I823" s="5">
        <v>611.79999999999995</v>
      </c>
      <c r="J823" s="5"/>
      <c r="K823" s="5"/>
      <c r="L823" s="5"/>
      <c r="M823" s="5">
        <f t="shared" si="2349"/>
        <v>611.79999999999995</v>
      </c>
      <c r="N823" s="5">
        <f t="shared" si="2350"/>
        <v>611.79999999999995</v>
      </c>
      <c r="O823" s="5">
        <f t="shared" si="2351"/>
        <v>611.79999999999995</v>
      </c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>
        <f t="shared" si="2482"/>
        <v>611.79999999999995</v>
      </c>
      <c r="AH823" s="5">
        <f t="shared" si="2479"/>
        <v>611.79999999999995</v>
      </c>
      <c r="AI823" s="5">
        <f t="shared" si="2480"/>
        <v>611.79999999999995</v>
      </c>
      <c r="AJ823" s="5"/>
      <c r="AK823" s="5">
        <f t="shared" si="2483"/>
        <v>611.79999999999995</v>
      </c>
      <c r="AL823" s="5">
        <f t="shared" si="2484"/>
        <v>611.79999999999995</v>
      </c>
      <c r="AM823" s="5">
        <f t="shared" si="2485"/>
        <v>611.79999999999995</v>
      </c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>
        <f t="shared" si="2423"/>
        <v>611.79999999999995</v>
      </c>
      <c r="BG823" s="5">
        <f t="shared" si="2424"/>
        <v>611.79999999999995</v>
      </c>
      <c r="BH823" s="5">
        <f t="shared" si="2425"/>
        <v>611.79999999999995</v>
      </c>
      <c r="BI823" s="5"/>
    </row>
    <row r="824" spans="1:61" x14ac:dyDescent="0.25">
      <c r="A824" s="4" t="s">
        <v>168</v>
      </c>
      <c r="B824" s="4" t="s">
        <v>165</v>
      </c>
      <c r="C824" s="4" t="s">
        <v>81</v>
      </c>
      <c r="D824" s="4" t="s">
        <v>166</v>
      </c>
      <c r="E824" s="4" t="s">
        <v>104</v>
      </c>
      <c r="F824" s="14" t="s">
        <v>571</v>
      </c>
      <c r="G824" s="5">
        <v>4653</v>
      </c>
      <c r="H824" s="5">
        <v>4653</v>
      </c>
      <c r="I824" s="5">
        <v>4653</v>
      </c>
      <c r="J824" s="5"/>
      <c r="K824" s="5"/>
      <c r="L824" s="5"/>
      <c r="M824" s="5">
        <f t="shared" si="2349"/>
        <v>4653</v>
      </c>
      <c r="N824" s="5">
        <f t="shared" si="2350"/>
        <v>4653</v>
      </c>
      <c r="O824" s="5">
        <f t="shared" si="2351"/>
        <v>4653</v>
      </c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>
        <f t="shared" si="2482"/>
        <v>4653</v>
      </c>
      <c r="AH824" s="5">
        <f t="shared" si="2479"/>
        <v>4653</v>
      </c>
      <c r="AI824" s="5">
        <f t="shared" si="2480"/>
        <v>4653</v>
      </c>
      <c r="AJ824" s="5"/>
      <c r="AK824" s="5">
        <f t="shared" si="2483"/>
        <v>4653</v>
      </c>
      <c r="AL824" s="5">
        <f t="shared" si="2484"/>
        <v>4653</v>
      </c>
      <c r="AM824" s="5">
        <f t="shared" si="2485"/>
        <v>4653</v>
      </c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>
        <f t="shared" si="2423"/>
        <v>4653</v>
      </c>
      <c r="BG824" s="5">
        <f t="shared" si="2424"/>
        <v>4653</v>
      </c>
      <c r="BH824" s="5">
        <f t="shared" si="2425"/>
        <v>4653</v>
      </c>
      <c r="BI824" s="5"/>
    </row>
    <row r="825" spans="1:61" ht="31.5" x14ac:dyDescent="0.25">
      <c r="A825" s="4" t="s">
        <v>168</v>
      </c>
      <c r="B825" s="4" t="s">
        <v>165</v>
      </c>
      <c r="C825" s="4" t="s">
        <v>81</v>
      </c>
      <c r="D825" s="4" t="s">
        <v>174</v>
      </c>
      <c r="E825" s="4"/>
      <c r="F825" s="14" t="s">
        <v>1205</v>
      </c>
      <c r="G825" s="5">
        <f t="shared" ref="G825:L825" si="2566">G826+G832+G844+G849</f>
        <v>182953.1</v>
      </c>
      <c r="H825" s="5">
        <f t="shared" si="2566"/>
        <v>188144.19999999998</v>
      </c>
      <c r="I825" s="5">
        <f t="shared" si="2566"/>
        <v>192028.7</v>
      </c>
      <c r="J825" s="5">
        <f t="shared" si="2566"/>
        <v>0</v>
      </c>
      <c r="K825" s="5">
        <f t="shared" si="2566"/>
        <v>0</v>
      </c>
      <c r="L825" s="5">
        <f t="shared" si="2566"/>
        <v>0</v>
      </c>
      <c r="M825" s="5">
        <f t="shared" si="2349"/>
        <v>182953.1</v>
      </c>
      <c r="N825" s="5">
        <f t="shared" si="2350"/>
        <v>188144.19999999998</v>
      </c>
      <c r="O825" s="5">
        <f t="shared" si="2351"/>
        <v>192028.7</v>
      </c>
      <c r="P825" s="5">
        <f t="shared" ref="P825:V825" si="2567">P826+P832+P844+P849</f>
        <v>0</v>
      </c>
      <c r="Q825" s="5">
        <f t="shared" ref="Q825:R825" si="2568">Q826+Q832+Q844+Q849</f>
        <v>0</v>
      </c>
      <c r="R825" s="5">
        <f t="shared" si="2568"/>
        <v>0</v>
      </c>
      <c r="S825" s="5">
        <f t="shared" ref="S825" si="2569">S826+S832+S844+S849</f>
        <v>0</v>
      </c>
      <c r="T825" s="5">
        <f t="shared" si="2567"/>
        <v>0</v>
      </c>
      <c r="U825" s="5">
        <f t="shared" si="2567"/>
        <v>0</v>
      </c>
      <c r="V825" s="5">
        <f t="shared" si="2567"/>
        <v>0</v>
      </c>
      <c r="W825" s="5">
        <f t="shared" ref="W825:AF825" si="2570">W826+W832+W844+W849</f>
        <v>0</v>
      </c>
      <c r="X825" s="5">
        <f t="shared" si="2570"/>
        <v>0</v>
      </c>
      <c r="Y825" s="5">
        <f t="shared" si="2570"/>
        <v>0</v>
      </c>
      <c r="Z825" s="5">
        <f t="shared" si="2570"/>
        <v>0</v>
      </c>
      <c r="AA825" s="5">
        <f t="shared" si="2570"/>
        <v>0</v>
      </c>
      <c r="AB825" s="5">
        <f t="shared" si="2570"/>
        <v>0</v>
      </c>
      <c r="AC825" s="5">
        <f t="shared" si="2570"/>
        <v>0</v>
      </c>
      <c r="AD825" s="5">
        <f t="shared" ref="AD825" si="2571">AD826+AD832+AD844+AD849</f>
        <v>0</v>
      </c>
      <c r="AE825" s="5">
        <f t="shared" ref="AE825" si="2572">AE826+AE832+AE844+AE849</f>
        <v>0</v>
      </c>
      <c r="AF825" s="5">
        <f t="shared" si="2570"/>
        <v>0</v>
      </c>
      <c r="AG825" s="5">
        <f t="shared" si="2482"/>
        <v>182953.1</v>
      </c>
      <c r="AH825" s="5">
        <f t="shared" si="2479"/>
        <v>188144.19999999998</v>
      </c>
      <c r="AI825" s="5">
        <f t="shared" si="2480"/>
        <v>192028.7</v>
      </c>
      <c r="AJ825" s="5">
        <f t="shared" ref="AJ825:BI825" si="2573">AJ826+AJ832+AJ844+AJ849</f>
        <v>0</v>
      </c>
      <c r="AK825" s="5">
        <f t="shared" si="2483"/>
        <v>182953.1</v>
      </c>
      <c r="AL825" s="5">
        <f t="shared" si="2484"/>
        <v>188144.19999999998</v>
      </c>
      <c r="AM825" s="5">
        <f t="shared" si="2485"/>
        <v>192028.7</v>
      </c>
      <c r="AN825" s="5">
        <f t="shared" ref="AN825:BA825" si="2574">AN826+AN832+AN844+AN849</f>
        <v>0</v>
      </c>
      <c r="AO825" s="5">
        <f t="shared" si="2574"/>
        <v>0</v>
      </c>
      <c r="AP825" s="5">
        <f t="shared" si="2574"/>
        <v>0</v>
      </c>
      <c r="AQ825" s="5">
        <f t="shared" si="2574"/>
        <v>0</v>
      </c>
      <c r="AR825" s="5">
        <f t="shared" si="2574"/>
        <v>0</v>
      </c>
      <c r="AS825" s="5">
        <f t="shared" si="2574"/>
        <v>0</v>
      </c>
      <c r="AT825" s="5">
        <f t="shared" si="2574"/>
        <v>0</v>
      </c>
      <c r="AU825" s="5">
        <f t="shared" ref="AU825" si="2575">AU826+AU832+AU844+AU849</f>
        <v>0</v>
      </c>
      <c r="AV825" s="5">
        <f t="shared" ref="AV825:BE825" si="2576">AV826+AV832+AV844+AV849</f>
        <v>0</v>
      </c>
      <c r="AW825" s="5">
        <f t="shared" si="2576"/>
        <v>0</v>
      </c>
      <c r="AX825" s="5">
        <f t="shared" si="2576"/>
        <v>0</v>
      </c>
      <c r="AY825" s="5">
        <f t="shared" si="2576"/>
        <v>0</v>
      </c>
      <c r="AZ825" s="5">
        <f t="shared" si="2574"/>
        <v>0</v>
      </c>
      <c r="BA825" s="5">
        <f t="shared" si="2574"/>
        <v>0</v>
      </c>
      <c r="BB825" s="5">
        <f t="shared" si="2576"/>
        <v>0</v>
      </c>
      <c r="BC825" s="5">
        <f t="shared" si="2576"/>
        <v>0</v>
      </c>
      <c r="BD825" s="5">
        <f t="shared" si="2576"/>
        <v>0</v>
      </c>
      <c r="BE825" s="5">
        <f t="shared" si="2576"/>
        <v>0</v>
      </c>
      <c r="BF825" s="5">
        <f t="shared" si="2423"/>
        <v>182953.1</v>
      </c>
      <c r="BG825" s="5">
        <f t="shared" si="2424"/>
        <v>188144.19999999998</v>
      </c>
      <c r="BH825" s="5">
        <f t="shared" si="2425"/>
        <v>192028.7</v>
      </c>
      <c r="BI825" s="5">
        <f t="shared" si="2573"/>
        <v>0</v>
      </c>
    </row>
    <row r="826" spans="1:61" ht="31.5" x14ac:dyDescent="0.25">
      <c r="A826" s="4" t="s">
        <v>168</v>
      </c>
      <c r="B826" s="4" t="s">
        <v>165</v>
      </c>
      <c r="C826" s="4" t="s">
        <v>81</v>
      </c>
      <c r="D826" s="4" t="s">
        <v>702</v>
      </c>
      <c r="E826" s="4"/>
      <c r="F826" s="14" t="s">
        <v>1206</v>
      </c>
      <c r="G826" s="5">
        <f t="shared" ref="G826:L828" si="2577">G827</f>
        <v>2500</v>
      </c>
      <c r="H826" s="5">
        <f t="shared" si="2577"/>
        <v>2500</v>
      </c>
      <c r="I826" s="5">
        <f t="shared" si="2577"/>
        <v>2500</v>
      </c>
      <c r="J826" s="5">
        <f t="shared" si="2577"/>
        <v>0</v>
      </c>
      <c r="K826" s="5">
        <f t="shared" si="2577"/>
        <v>0</v>
      </c>
      <c r="L826" s="5">
        <f t="shared" si="2577"/>
        <v>0</v>
      </c>
      <c r="M826" s="5">
        <f t="shared" si="2349"/>
        <v>2500</v>
      </c>
      <c r="N826" s="5">
        <f t="shared" si="2350"/>
        <v>2500</v>
      </c>
      <c r="O826" s="5">
        <f t="shared" si="2351"/>
        <v>2500</v>
      </c>
      <c r="P826" s="5">
        <f t="shared" ref="P826:V828" si="2578">P827</f>
        <v>0</v>
      </c>
      <c r="Q826" s="5">
        <f t="shared" si="2578"/>
        <v>0</v>
      </c>
      <c r="R826" s="5">
        <f t="shared" si="2578"/>
        <v>0</v>
      </c>
      <c r="S826" s="5">
        <f t="shared" si="2578"/>
        <v>0</v>
      </c>
      <c r="T826" s="5">
        <f t="shared" si="2578"/>
        <v>0</v>
      </c>
      <c r="U826" s="5">
        <f t="shared" si="2578"/>
        <v>0</v>
      </c>
      <c r="V826" s="5">
        <f t="shared" si="2578"/>
        <v>0</v>
      </c>
      <c r="W826" s="5">
        <f t="shared" ref="W826:AF828" si="2579">W827</f>
        <v>0</v>
      </c>
      <c r="X826" s="5">
        <f t="shared" si="2579"/>
        <v>0</v>
      </c>
      <c r="Y826" s="5">
        <f t="shared" si="2579"/>
        <v>0</v>
      </c>
      <c r="Z826" s="5">
        <f t="shared" si="2579"/>
        <v>0</v>
      </c>
      <c r="AA826" s="5">
        <f t="shared" si="2579"/>
        <v>0</v>
      </c>
      <c r="AB826" s="5">
        <f t="shared" si="2579"/>
        <v>0</v>
      </c>
      <c r="AC826" s="5">
        <f t="shared" si="2579"/>
        <v>0</v>
      </c>
      <c r="AD826" s="5">
        <f t="shared" si="2579"/>
        <v>0</v>
      </c>
      <c r="AE826" s="5">
        <f t="shared" si="2579"/>
        <v>0</v>
      </c>
      <c r="AF826" s="5">
        <f t="shared" si="2579"/>
        <v>0</v>
      </c>
      <c r="AG826" s="5">
        <f t="shared" si="2482"/>
        <v>2500</v>
      </c>
      <c r="AH826" s="5">
        <f t="shared" si="2479"/>
        <v>2500</v>
      </c>
      <c r="AI826" s="5">
        <f t="shared" si="2480"/>
        <v>2500</v>
      </c>
      <c r="AJ826" s="5">
        <f t="shared" ref="AJ826:BI828" si="2580">AJ827</f>
        <v>0</v>
      </c>
      <c r="AK826" s="5">
        <f t="shared" si="2483"/>
        <v>2500</v>
      </c>
      <c r="AL826" s="5">
        <f t="shared" si="2484"/>
        <v>2500</v>
      </c>
      <c r="AM826" s="5">
        <f t="shared" si="2485"/>
        <v>2500</v>
      </c>
      <c r="AN826" s="5">
        <f t="shared" si="2580"/>
        <v>0</v>
      </c>
      <c r="AO826" s="5">
        <f t="shared" si="2580"/>
        <v>0</v>
      </c>
      <c r="AP826" s="5">
        <f t="shared" si="2580"/>
        <v>0</v>
      </c>
      <c r="AQ826" s="5">
        <f t="shared" si="2580"/>
        <v>0</v>
      </c>
      <c r="AR826" s="5">
        <f t="shared" si="2580"/>
        <v>0</v>
      </c>
      <c r="AS826" s="5">
        <f t="shared" si="2580"/>
        <v>0</v>
      </c>
      <c r="AT826" s="5">
        <f t="shared" si="2580"/>
        <v>0</v>
      </c>
      <c r="AU826" s="5">
        <f t="shared" si="2580"/>
        <v>0</v>
      </c>
      <c r="AV826" s="5">
        <f t="shared" si="2580"/>
        <v>0</v>
      </c>
      <c r="AW826" s="5">
        <f t="shared" si="2580"/>
        <v>0</v>
      </c>
      <c r="AX826" s="5">
        <f t="shared" si="2580"/>
        <v>0</v>
      </c>
      <c r="AY826" s="5">
        <f t="shared" si="2580"/>
        <v>0</v>
      </c>
      <c r="AZ826" s="5">
        <f t="shared" si="2580"/>
        <v>0</v>
      </c>
      <c r="BA826" s="5">
        <f t="shared" si="2580"/>
        <v>0</v>
      </c>
      <c r="BB826" s="5">
        <f t="shared" si="2580"/>
        <v>0</v>
      </c>
      <c r="BC826" s="5">
        <f t="shared" si="2580"/>
        <v>0</v>
      </c>
      <c r="BD826" s="5">
        <f t="shared" si="2580"/>
        <v>0</v>
      </c>
      <c r="BE826" s="5">
        <f t="shared" si="2580"/>
        <v>0</v>
      </c>
      <c r="BF826" s="5">
        <f t="shared" si="2423"/>
        <v>2500</v>
      </c>
      <c r="BG826" s="5">
        <f t="shared" si="2424"/>
        <v>2500</v>
      </c>
      <c r="BH826" s="5">
        <f t="shared" si="2425"/>
        <v>2500</v>
      </c>
      <c r="BI826" s="5">
        <f t="shared" si="2580"/>
        <v>0</v>
      </c>
    </row>
    <row r="827" spans="1:61" ht="47.25" x14ac:dyDescent="0.25">
      <c r="A827" s="4" t="s">
        <v>168</v>
      </c>
      <c r="B827" s="4" t="s">
        <v>165</v>
      </c>
      <c r="C827" s="4" t="s">
        <v>81</v>
      </c>
      <c r="D827" s="4" t="s">
        <v>704</v>
      </c>
      <c r="E827" s="4"/>
      <c r="F827" s="14" t="s">
        <v>1208</v>
      </c>
      <c r="G827" s="5">
        <f t="shared" si="2577"/>
        <v>2500</v>
      </c>
      <c r="H827" s="5">
        <f t="shared" si="2577"/>
        <v>2500</v>
      </c>
      <c r="I827" s="5">
        <f t="shared" si="2577"/>
        <v>2500</v>
      </c>
      <c r="J827" s="5">
        <f t="shared" si="2577"/>
        <v>0</v>
      </c>
      <c r="K827" s="5">
        <f t="shared" si="2577"/>
        <v>0</v>
      </c>
      <c r="L827" s="5">
        <f t="shared" si="2577"/>
        <v>0</v>
      </c>
      <c r="M827" s="5">
        <f t="shared" ref="M827:M890" si="2581">G827+J827</f>
        <v>2500</v>
      </c>
      <c r="N827" s="5">
        <f t="shared" ref="N827:N890" si="2582">H827+K827</f>
        <v>2500</v>
      </c>
      <c r="O827" s="5">
        <f t="shared" ref="O827:O890" si="2583">I827+L827</f>
        <v>2500</v>
      </c>
      <c r="P827" s="5">
        <f t="shared" si="2578"/>
        <v>0</v>
      </c>
      <c r="Q827" s="5">
        <f t="shared" si="2578"/>
        <v>0</v>
      </c>
      <c r="R827" s="5">
        <f t="shared" si="2578"/>
        <v>0</v>
      </c>
      <c r="S827" s="5">
        <f t="shared" si="2578"/>
        <v>0</v>
      </c>
      <c r="T827" s="5">
        <f t="shared" si="2578"/>
        <v>0</v>
      </c>
      <c r="U827" s="5">
        <f t="shared" si="2578"/>
        <v>0</v>
      </c>
      <c r="V827" s="5">
        <f t="shared" si="2578"/>
        <v>0</v>
      </c>
      <c r="W827" s="5">
        <f t="shared" si="2579"/>
        <v>0</v>
      </c>
      <c r="X827" s="5">
        <f t="shared" si="2579"/>
        <v>0</v>
      </c>
      <c r="Y827" s="5">
        <f t="shared" si="2579"/>
        <v>0</v>
      </c>
      <c r="Z827" s="5">
        <f t="shared" si="2579"/>
        <v>0</v>
      </c>
      <c r="AA827" s="5">
        <f t="shared" si="2579"/>
        <v>0</v>
      </c>
      <c r="AB827" s="5">
        <f t="shared" si="2579"/>
        <v>0</v>
      </c>
      <c r="AC827" s="5">
        <f t="shared" si="2579"/>
        <v>0</v>
      </c>
      <c r="AD827" s="5">
        <f t="shared" si="2579"/>
        <v>0</v>
      </c>
      <c r="AE827" s="5">
        <f t="shared" si="2579"/>
        <v>0</v>
      </c>
      <c r="AF827" s="5">
        <f t="shared" si="2579"/>
        <v>0</v>
      </c>
      <c r="AG827" s="5">
        <f t="shared" si="2482"/>
        <v>2500</v>
      </c>
      <c r="AH827" s="5">
        <f t="shared" si="2479"/>
        <v>2500</v>
      </c>
      <c r="AI827" s="5">
        <f t="shared" si="2480"/>
        <v>2500</v>
      </c>
      <c r="AJ827" s="5">
        <f t="shared" si="2580"/>
        <v>0</v>
      </c>
      <c r="AK827" s="5">
        <f t="shared" si="2483"/>
        <v>2500</v>
      </c>
      <c r="AL827" s="5">
        <f t="shared" si="2484"/>
        <v>2500</v>
      </c>
      <c r="AM827" s="5">
        <f t="shared" si="2485"/>
        <v>2500</v>
      </c>
      <c r="AN827" s="5">
        <f t="shared" si="2580"/>
        <v>0</v>
      </c>
      <c r="AO827" s="5">
        <f t="shared" si="2580"/>
        <v>0</v>
      </c>
      <c r="AP827" s="5">
        <f t="shared" si="2580"/>
        <v>0</v>
      </c>
      <c r="AQ827" s="5">
        <f t="shared" si="2580"/>
        <v>0</v>
      </c>
      <c r="AR827" s="5">
        <f t="shared" si="2580"/>
        <v>0</v>
      </c>
      <c r="AS827" s="5">
        <f t="shared" si="2580"/>
        <v>0</v>
      </c>
      <c r="AT827" s="5">
        <f t="shared" si="2580"/>
        <v>0</v>
      </c>
      <c r="AU827" s="5">
        <f t="shared" si="2580"/>
        <v>0</v>
      </c>
      <c r="AV827" s="5">
        <f t="shared" si="2580"/>
        <v>0</v>
      </c>
      <c r="AW827" s="5">
        <f t="shared" si="2580"/>
        <v>0</v>
      </c>
      <c r="AX827" s="5">
        <f t="shared" si="2580"/>
        <v>0</v>
      </c>
      <c r="AY827" s="5">
        <f t="shared" si="2580"/>
        <v>0</v>
      </c>
      <c r="AZ827" s="5">
        <f t="shared" si="2580"/>
        <v>0</v>
      </c>
      <c r="BA827" s="5">
        <f t="shared" si="2580"/>
        <v>0</v>
      </c>
      <c r="BB827" s="5">
        <f t="shared" si="2580"/>
        <v>0</v>
      </c>
      <c r="BC827" s="5">
        <f t="shared" si="2580"/>
        <v>0</v>
      </c>
      <c r="BD827" s="5">
        <f t="shared" si="2580"/>
        <v>0</v>
      </c>
      <c r="BE827" s="5">
        <f t="shared" si="2580"/>
        <v>0</v>
      </c>
      <c r="BF827" s="5">
        <f t="shared" si="2423"/>
        <v>2500</v>
      </c>
      <c r="BG827" s="5">
        <f t="shared" si="2424"/>
        <v>2500</v>
      </c>
      <c r="BH827" s="5">
        <f t="shared" si="2425"/>
        <v>2500</v>
      </c>
      <c r="BI827" s="5">
        <f t="shared" si="2580"/>
        <v>0</v>
      </c>
    </row>
    <row r="828" spans="1:61" ht="31.5" x14ac:dyDescent="0.25">
      <c r="A828" s="4" t="s">
        <v>168</v>
      </c>
      <c r="B828" s="4" t="s">
        <v>165</v>
      </c>
      <c r="C828" s="4" t="s">
        <v>81</v>
      </c>
      <c r="D828" s="4" t="s">
        <v>694</v>
      </c>
      <c r="E828" s="4"/>
      <c r="F828" s="14" t="s">
        <v>793</v>
      </c>
      <c r="G828" s="5">
        <f>G829</f>
        <v>2500</v>
      </c>
      <c r="H828" s="5">
        <f t="shared" si="2577"/>
        <v>2500</v>
      </c>
      <c r="I828" s="5">
        <f t="shared" si="2577"/>
        <v>2500</v>
      </c>
      <c r="J828" s="5">
        <f t="shared" si="2577"/>
        <v>0</v>
      </c>
      <c r="K828" s="5">
        <f t="shared" si="2577"/>
        <v>0</v>
      </c>
      <c r="L828" s="5">
        <f t="shared" si="2577"/>
        <v>0</v>
      </c>
      <c r="M828" s="5">
        <f t="shared" si="2581"/>
        <v>2500</v>
      </c>
      <c r="N828" s="5">
        <f t="shared" si="2582"/>
        <v>2500</v>
      </c>
      <c r="O828" s="5">
        <f t="shared" si="2583"/>
        <v>2500</v>
      </c>
      <c r="P828" s="5">
        <f t="shared" si="2578"/>
        <v>0</v>
      </c>
      <c r="Q828" s="5">
        <f t="shared" si="2578"/>
        <v>0</v>
      </c>
      <c r="R828" s="5">
        <f t="shared" si="2578"/>
        <v>0</v>
      </c>
      <c r="S828" s="5">
        <f t="shared" si="2578"/>
        <v>0</v>
      </c>
      <c r="T828" s="5">
        <f t="shared" si="2578"/>
        <v>0</v>
      </c>
      <c r="U828" s="5">
        <f t="shared" si="2578"/>
        <v>0</v>
      </c>
      <c r="V828" s="5">
        <f t="shared" si="2578"/>
        <v>0</v>
      </c>
      <c r="W828" s="5">
        <f t="shared" si="2579"/>
        <v>0</v>
      </c>
      <c r="X828" s="5">
        <f t="shared" si="2579"/>
        <v>0</v>
      </c>
      <c r="Y828" s="5">
        <f t="shared" si="2579"/>
        <v>0</v>
      </c>
      <c r="Z828" s="5">
        <f t="shared" si="2579"/>
        <v>0</v>
      </c>
      <c r="AA828" s="5">
        <f t="shared" si="2579"/>
        <v>0</v>
      </c>
      <c r="AB828" s="5">
        <f t="shared" si="2579"/>
        <v>0</v>
      </c>
      <c r="AC828" s="5">
        <f t="shared" si="2579"/>
        <v>0</v>
      </c>
      <c r="AD828" s="5">
        <f t="shared" si="2579"/>
        <v>0</v>
      </c>
      <c r="AE828" s="5">
        <f t="shared" si="2579"/>
        <v>0</v>
      </c>
      <c r="AF828" s="5">
        <f t="shared" si="2579"/>
        <v>0</v>
      </c>
      <c r="AG828" s="5">
        <f t="shared" si="2482"/>
        <v>2500</v>
      </c>
      <c r="AH828" s="5">
        <f t="shared" si="2479"/>
        <v>2500</v>
      </c>
      <c r="AI828" s="5">
        <f t="shared" si="2480"/>
        <v>2500</v>
      </c>
      <c r="AJ828" s="5">
        <f t="shared" si="2580"/>
        <v>0</v>
      </c>
      <c r="AK828" s="5">
        <f t="shared" si="2483"/>
        <v>2500</v>
      </c>
      <c r="AL828" s="5">
        <f t="shared" si="2484"/>
        <v>2500</v>
      </c>
      <c r="AM828" s="5">
        <f t="shared" si="2485"/>
        <v>2500</v>
      </c>
      <c r="AN828" s="5">
        <f t="shared" si="2580"/>
        <v>0</v>
      </c>
      <c r="AO828" s="5">
        <f t="shared" si="2580"/>
        <v>0</v>
      </c>
      <c r="AP828" s="5">
        <f t="shared" si="2580"/>
        <v>0</v>
      </c>
      <c r="AQ828" s="5">
        <f t="shared" si="2580"/>
        <v>0</v>
      </c>
      <c r="AR828" s="5">
        <f t="shared" si="2580"/>
        <v>0</v>
      </c>
      <c r="AS828" s="5">
        <f t="shared" si="2580"/>
        <v>0</v>
      </c>
      <c r="AT828" s="5">
        <f t="shared" si="2580"/>
        <v>0</v>
      </c>
      <c r="AU828" s="5">
        <f t="shared" si="2580"/>
        <v>0</v>
      </c>
      <c r="AV828" s="5">
        <f t="shared" si="2580"/>
        <v>0</v>
      </c>
      <c r="AW828" s="5">
        <f t="shared" si="2580"/>
        <v>0</v>
      </c>
      <c r="AX828" s="5">
        <f t="shared" si="2580"/>
        <v>0</v>
      </c>
      <c r="AY828" s="5">
        <f t="shared" si="2580"/>
        <v>0</v>
      </c>
      <c r="AZ828" s="5">
        <f t="shared" si="2580"/>
        <v>0</v>
      </c>
      <c r="BA828" s="5">
        <f t="shared" si="2580"/>
        <v>0</v>
      </c>
      <c r="BB828" s="5">
        <f t="shared" si="2580"/>
        <v>0</v>
      </c>
      <c r="BC828" s="5">
        <f t="shared" si="2580"/>
        <v>0</v>
      </c>
      <c r="BD828" s="5">
        <f t="shared" si="2580"/>
        <v>0</v>
      </c>
      <c r="BE828" s="5">
        <f t="shared" si="2580"/>
        <v>0</v>
      </c>
      <c r="BF828" s="5">
        <f t="shared" si="2423"/>
        <v>2500</v>
      </c>
      <c r="BG828" s="5">
        <f t="shared" si="2424"/>
        <v>2500</v>
      </c>
      <c r="BH828" s="5">
        <f t="shared" si="2425"/>
        <v>2500</v>
      </c>
      <c r="BI828" s="5">
        <f t="shared" si="2580"/>
        <v>0</v>
      </c>
    </row>
    <row r="829" spans="1:61" ht="31.5" x14ac:dyDescent="0.25">
      <c r="A829" s="4" t="s">
        <v>168</v>
      </c>
      <c r="B829" s="4" t="s">
        <v>165</v>
      </c>
      <c r="C829" s="4" t="s">
        <v>81</v>
      </c>
      <c r="D829" s="4" t="s">
        <v>694</v>
      </c>
      <c r="E829" s="4" t="s">
        <v>92</v>
      </c>
      <c r="F829" s="14" t="s">
        <v>569</v>
      </c>
      <c r="G829" s="5">
        <f>G831+G830</f>
        <v>2500</v>
      </c>
      <c r="H829" s="5">
        <f t="shared" ref="H829:BI829" si="2584">H831+H830</f>
        <v>2500</v>
      </c>
      <c r="I829" s="5">
        <f t="shared" si="2584"/>
        <v>2500</v>
      </c>
      <c r="J829" s="5">
        <f t="shared" ref="J829:L829" si="2585">J831+J830</f>
        <v>0</v>
      </c>
      <c r="K829" s="5">
        <f t="shared" si="2585"/>
        <v>0</v>
      </c>
      <c r="L829" s="5">
        <f t="shared" si="2585"/>
        <v>0</v>
      </c>
      <c r="M829" s="5">
        <f t="shared" si="2581"/>
        <v>2500</v>
      </c>
      <c r="N829" s="5">
        <f t="shared" si="2582"/>
        <v>2500</v>
      </c>
      <c r="O829" s="5">
        <f t="shared" si="2583"/>
        <v>2500</v>
      </c>
      <c r="P829" s="5">
        <f t="shared" ref="P829:V829" si="2586">P831+P830</f>
        <v>0</v>
      </c>
      <c r="Q829" s="5">
        <f t="shared" ref="Q829:R829" si="2587">Q831+Q830</f>
        <v>0</v>
      </c>
      <c r="R829" s="5">
        <f t="shared" si="2587"/>
        <v>0</v>
      </c>
      <c r="S829" s="5">
        <f t="shared" ref="S829" si="2588">S831+S830</f>
        <v>0</v>
      </c>
      <c r="T829" s="5">
        <f t="shared" si="2586"/>
        <v>0</v>
      </c>
      <c r="U829" s="5">
        <f t="shared" si="2586"/>
        <v>0</v>
      </c>
      <c r="V829" s="5">
        <f t="shared" si="2586"/>
        <v>0</v>
      </c>
      <c r="W829" s="5">
        <f t="shared" ref="W829:AF829" si="2589">W831+W830</f>
        <v>0</v>
      </c>
      <c r="X829" s="5">
        <f t="shared" si="2589"/>
        <v>0</v>
      </c>
      <c r="Y829" s="5">
        <f t="shared" si="2589"/>
        <v>0</v>
      </c>
      <c r="Z829" s="5">
        <f t="shared" si="2589"/>
        <v>0</v>
      </c>
      <c r="AA829" s="5">
        <f t="shared" si="2589"/>
        <v>0</v>
      </c>
      <c r="AB829" s="5">
        <f t="shared" si="2589"/>
        <v>0</v>
      </c>
      <c r="AC829" s="5">
        <f t="shared" si="2589"/>
        <v>0</v>
      </c>
      <c r="AD829" s="5">
        <f t="shared" ref="AD829" si="2590">AD831+AD830</f>
        <v>0</v>
      </c>
      <c r="AE829" s="5">
        <f t="shared" ref="AE829" si="2591">AE831+AE830</f>
        <v>0</v>
      </c>
      <c r="AF829" s="5">
        <f t="shared" si="2589"/>
        <v>0</v>
      </c>
      <c r="AG829" s="5">
        <f t="shared" si="2482"/>
        <v>2500</v>
      </c>
      <c r="AH829" s="5">
        <f t="shared" si="2479"/>
        <v>2500</v>
      </c>
      <c r="AI829" s="5">
        <f t="shared" si="2480"/>
        <v>2500</v>
      </c>
      <c r="AJ829" s="5">
        <f t="shared" ref="AJ829" si="2592">AJ831+AJ830</f>
        <v>0</v>
      </c>
      <c r="AK829" s="5">
        <f t="shared" si="2483"/>
        <v>2500</v>
      </c>
      <c r="AL829" s="5">
        <f t="shared" si="2484"/>
        <v>2500</v>
      </c>
      <c r="AM829" s="5">
        <f t="shared" si="2485"/>
        <v>2500</v>
      </c>
      <c r="AN829" s="5">
        <f t="shared" ref="AN829:BA829" si="2593">AN831+AN830</f>
        <v>0</v>
      </c>
      <c r="AO829" s="5">
        <f t="shared" si="2593"/>
        <v>0</v>
      </c>
      <c r="AP829" s="5">
        <f t="shared" si="2593"/>
        <v>0</v>
      </c>
      <c r="AQ829" s="5">
        <f t="shared" si="2593"/>
        <v>0</v>
      </c>
      <c r="AR829" s="5">
        <f t="shared" si="2593"/>
        <v>0</v>
      </c>
      <c r="AS829" s="5">
        <f t="shared" si="2593"/>
        <v>0</v>
      </c>
      <c r="AT829" s="5">
        <f t="shared" si="2593"/>
        <v>0</v>
      </c>
      <c r="AU829" s="5">
        <f t="shared" ref="AU829" si="2594">AU831+AU830</f>
        <v>0</v>
      </c>
      <c r="AV829" s="5">
        <f t="shared" ref="AV829:BE829" si="2595">AV831+AV830</f>
        <v>0</v>
      </c>
      <c r="AW829" s="5">
        <f t="shared" si="2595"/>
        <v>0</v>
      </c>
      <c r="AX829" s="5">
        <f t="shared" si="2595"/>
        <v>0</v>
      </c>
      <c r="AY829" s="5">
        <f t="shared" si="2595"/>
        <v>0</v>
      </c>
      <c r="AZ829" s="5">
        <f t="shared" si="2593"/>
        <v>0</v>
      </c>
      <c r="BA829" s="5">
        <f t="shared" si="2593"/>
        <v>0</v>
      </c>
      <c r="BB829" s="5">
        <f t="shared" si="2595"/>
        <v>0</v>
      </c>
      <c r="BC829" s="5">
        <f t="shared" si="2595"/>
        <v>0</v>
      </c>
      <c r="BD829" s="5">
        <f t="shared" si="2595"/>
        <v>0</v>
      </c>
      <c r="BE829" s="5">
        <f t="shared" si="2595"/>
        <v>0</v>
      </c>
      <c r="BF829" s="5">
        <f t="shared" si="2423"/>
        <v>2500</v>
      </c>
      <c r="BG829" s="5">
        <f t="shared" si="2424"/>
        <v>2500</v>
      </c>
      <c r="BH829" s="5">
        <f t="shared" si="2425"/>
        <v>2500</v>
      </c>
      <c r="BI829" s="5">
        <f t="shared" si="2584"/>
        <v>0</v>
      </c>
    </row>
    <row r="830" spans="1:61" x14ac:dyDescent="0.25">
      <c r="A830" s="4" t="s">
        <v>168</v>
      </c>
      <c r="B830" s="4" t="s">
        <v>165</v>
      </c>
      <c r="C830" s="4" t="s">
        <v>81</v>
      </c>
      <c r="D830" s="4" t="s">
        <v>694</v>
      </c>
      <c r="E830" s="4" t="s">
        <v>126</v>
      </c>
      <c r="F830" s="14" t="s">
        <v>570</v>
      </c>
      <c r="G830" s="5">
        <v>250</v>
      </c>
      <c r="H830" s="5">
        <v>250</v>
      </c>
      <c r="I830" s="5">
        <v>250</v>
      </c>
      <c r="J830" s="5"/>
      <c r="K830" s="5"/>
      <c r="L830" s="5"/>
      <c r="M830" s="5">
        <f t="shared" si="2581"/>
        <v>250</v>
      </c>
      <c r="N830" s="5">
        <f t="shared" si="2582"/>
        <v>250</v>
      </c>
      <c r="O830" s="5">
        <f t="shared" si="2583"/>
        <v>250</v>
      </c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>
        <f t="shared" si="2482"/>
        <v>250</v>
      </c>
      <c r="AH830" s="5">
        <f t="shared" si="2479"/>
        <v>250</v>
      </c>
      <c r="AI830" s="5">
        <f t="shared" si="2480"/>
        <v>250</v>
      </c>
      <c r="AJ830" s="5"/>
      <c r="AK830" s="5">
        <f t="shared" si="2483"/>
        <v>250</v>
      </c>
      <c r="AL830" s="5">
        <f t="shared" si="2484"/>
        <v>250</v>
      </c>
      <c r="AM830" s="5">
        <f t="shared" si="2485"/>
        <v>250</v>
      </c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>
        <f t="shared" si="2423"/>
        <v>250</v>
      </c>
      <c r="BG830" s="5">
        <f t="shared" si="2424"/>
        <v>250</v>
      </c>
      <c r="BH830" s="5">
        <f t="shared" si="2425"/>
        <v>250</v>
      </c>
      <c r="BI830" s="5"/>
    </row>
    <row r="831" spans="1:61" x14ac:dyDescent="0.25">
      <c r="A831" s="4" t="s">
        <v>168</v>
      </c>
      <c r="B831" s="4" t="s">
        <v>165</v>
      </c>
      <c r="C831" s="4" t="s">
        <v>81</v>
      </c>
      <c r="D831" s="4" t="s">
        <v>694</v>
      </c>
      <c r="E831" s="4" t="s">
        <v>104</v>
      </c>
      <c r="F831" s="14" t="s">
        <v>571</v>
      </c>
      <c r="G831" s="5">
        <v>2250</v>
      </c>
      <c r="H831" s="5">
        <v>2250</v>
      </c>
      <c r="I831" s="5">
        <v>2250</v>
      </c>
      <c r="J831" s="5"/>
      <c r="K831" s="5"/>
      <c r="L831" s="5"/>
      <c r="M831" s="5">
        <f t="shared" si="2581"/>
        <v>2250</v>
      </c>
      <c r="N831" s="5">
        <f t="shared" si="2582"/>
        <v>2250</v>
      </c>
      <c r="O831" s="5">
        <f t="shared" si="2583"/>
        <v>2250</v>
      </c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>
        <f t="shared" si="2482"/>
        <v>2250</v>
      </c>
      <c r="AH831" s="5">
        <f t="shared" si="2479"/>
        <v>2250</v>
      </c>
      <c r="AI831" s="5">
        <f t="shared" si="2480"/>
        <v>2250</v>
      </c>
      <c r="AJ831" s="5"/>
      <c r="AK831" s="5">
        <f t="shared" si="2483"/>
        <v>2250</v>
      </c>
      <c r="AL831" s="5">
        <f t="shared" si="2484"/>
        <v>2250</v>
      </c>
      <c r="AM831" s="5">
        <f t="shared" si="2485"/>
        <v>2250</v>
      </c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>
        <f t="shared" si="2423"/>
        <v>2250</v>
      </c>
      <c r="BG831" s="5">
        <f t="shared" si="2424"/>
        <v>2250</v>
      </c>
      <c r="BH831" s="5">
        <f t="shared" si="2425"/>
        <v>2250</v>
      </c>
      <c r="BI831" s="5"/>
    </row>
    <row r="832" spans="1:61" ht="31.5" x14ac:dyDescent="0.25">
      <c r="A832" s="4" t="s">
        <v>168</v>
      </c>
      <c r="B832" s="4" t="s">
        <v>165</v>
      </c>
      <c r="C832" s="4" t="s">
        <v>81</v>
      </c>
      <c r="D832" s="4" t="s">
        <v>722</v>
      </c>
      <c r="E832" s="4"/>
      <c r="F832" s="14" t="s">
        <v>1210</v>
      </c>
      <c r="G832" s="5">
        <f t="shared" ref="G832:L834" si="2596">G833</f>
        <v>169973</v>
      </c>
      <c r="H832" s="5">
        <f t="shared" si="2596"/>
        <v>175164.09999999998</v>
      </c>
      <c r="I832" s="5">
        <f t="shared" si="2596"/>
        <v>179048.6</v>
      </c>
      <c r="J832" s="5">
        <f t="shared" si="2596"/>
        <v>0</v>
      </c>
      <c r="K832" s="5">
        <f t="shared" si="2596"/>
        <v>0</v>
      </c>
      <c r="L832" s="5">
        <f t="shared" si="2596"/>
        <v>0</v>
      </c>
      <c r="M832" s="5">
        <f t="shared" si="2581"/>
        <v>169973</v>
      </c>
      <c r="N832" s="5">
        <f t="shared" si="2582"/>
        <v>175164.09999999998</v>
      </c>
      <c r="O832" s="5">
        <f t="shared" si="2583"/>
        <v>179048.6</v>
      </c>
      <c r="P832" s="5">
        <f t="shared" ref="P832:V834" si="2597">P833</f>
        <v>0</v>
      </c>
      <c r="Q832" s="5">
        <f t="shared" si="2597"/>
        <v>0</v>
      </c>
      <c r="R832" s="5">
        <f t="shared" si="2597"/>
        <v>0</v>
      </c>
      <c r="S832" s="5">
        <f t="shared" si="2597"/>
        <v>0</v>
      </c>
      <c r="T832" s="5">
        <f t="shared" si="2597"/>
        <v>0</v>
      </c>
      <c r="U832" s="5">
        <f t="shared" si="2597"/>
        <v>0</v>
      </c>
      <c r="V832" s="5">
        <f t="shared" si="2597"/>
        <v>0</v>
      </c>
      <c r="W832" s="5">
        <f t="shared" ref="W832:AF834" si="2598">W833</f>
        <v>0</v>
      </c>
      <c r="X832" s="5">
        <f t="shared" si="2598"/>
        <v>0</v>
      </c>
      <c r="Y832" s="5">
        <f t="shared" si="2598"/>
        <v>0</v>
      </c>
      <c r="Z832" s="5">
        <f t="shared" si="2598"/>
        <v>0</v>
      </c>
      <c r="AA832" s="5">
        <f t="shared" si="2598"/>
        <v>0</v>
      </c>
      <c r="AB832" s="5">
        <f t="shared" si="2598"/>
        <v>0</v>
      </c>
      <c r="AC832" s="5">
        <f t="shared" si="2598"/>
        <v>0</v>
      </c>
      <c r="AD832" s="5">
        <f t="shared" si="2598"/>
        <v>0</v>
      </c>
      <c r="AE832" s="5">
        <f t="shared" si="2598"/>
        <v>0</v>
      </c>
      <c r="AF832" s="5">
        <f t="shared" si="2598"/>
        <v>0</v>
      </c>
      <c r="AG832" s="5">
        <f t="shared" si="2482"/>
        <v>169973</v>
      </c>
      <c r="AH832" s="5">
        <f t="shared" si="2479"/>
        <v>175164.09999999998</v>
      </c>
      <c r="AI832" s="5">
        <f t="shared" si="2480"/>
        <v>179048.6</v>
      </c>
      <c r="AJ832" s="5">
        <f t="shared" ref="AJ832:BI834" si="2599">AJ833</f>
        <v>0</v>
      </c>
      <c r="AK832" s="5">
        <f t="shared" si="2483"/>
        <v>169973</v>
      </c>
      <c r="AL832" s="5">
        <f t="shared" si="2484"/>
        <v>175164.09999999998</v>
      </c>
      <c r="AM832" s="5">
        <f t="shared" si="2485"/>
        <v>179048.6</v>
      </c>
      <c r="AN832" s="5">
        <f t="shared" si="2599"/>
        <v>0</v>
      </c>
      <c r="AO832" s="5">
        <f t="shared" si="2599"/>
        <v>0</v>
      </c>
      <c r="AP832" s="5">
        <f t="shared" si="2599"/>
        <v>0</v>
      </c>
      <c r="AQ832" s="5">
        <f t="shared" si="2599"/>
        <v>0</v>
      </c>
      <c r="AR832" s="5">
        <f t="shared" si="2599"/>
        <v>0</v>
      </c>
      <c r="AS832" s="5">
        <f t="shared" si="2599"/>
        <v>0</v>
      </c>
      <c r="AT832" s="5">
        <f t="shared" si="2599"/>
        <v>0</v>
      </c>
      <c r="AU832" s="5">
        <f t="shared" si="2599"/>
        <v>0</v>
      </c>
      <c r="AV832" s="5">
        <f t="shared" si="2599"/>
        <v>0</v>
      </c>
      <c r="AW832" s="5">
        <f t="shared" si="2599"/>
        <v>0</v>
      </c>
      <c r="AX832" s="5">
        <f t="shared" si="2599"/>
        <v>0</v>
      </c>
      <c r="AY832" s="5">
        <f t="shared" si="2599"/>
        <v>0</v>
      </c>
      <c r="AZ832" s="5">
        <f t="shared" si="2599"/>
        <v>0</v>
      </c>
      <c r="BA832" s="5">
        <f t="shared" si="2599"/>
        <v>0</v>
      </c>
      <c r="BB832" s="5">
        <f t="shared" si="2599"/>
        <v>0</v>
      </c>
      <c r="BC832" s="5">
        <f t="shared" si="2599"/>
        <v>0</v>
      </c>
      <c r="BD832" s="5">
        <f t="shared" si="2599"/>
        <v>0</v>
      </c>
      <c r="BE832" s="5">
        <f t="shared" si="2599"/>
        <v>0</v>
      </c>
      <c r="BF832" s="5">
        <f t="shared" si="2423"/>
        <v>169973</v>
      </c>
      <c r="BG832" s="5">
        <f t="shared" si="2424"/>
        <v>175164.09999999998</v>
      </c>
      <c r="BH832" s="5">
        <f t="shared" si="2425"/>
        <v>179048.6</v>
      </c>
      <c r="BI832" s="5">
        <f t="shared" si="2599"/>
        <v>0</v>
      </c>
    </row>
    <row r="833" spans="1:61" ht="47.25" x14ac:dyDescent="0.25">
      <c r="A833" s="4" t="s">
        <v>168</v>
      </c>
      <c r="B833" s="4" t="s">
        <v>165</v>
      </c>
      <c r="C833" s="4" t="s">
        <v>81</v>
      </c>
      <c r="D833" s="4" t="s">
        <v>724</v>
      </c>
      <c r="E833" s="4"/>
      <c r="F833" s="14" t="s">
        <v>1213</v>
      </c>
      <c r="G833" s="5">
        <f t="shared" ref="G833:L833" si="2600">G834+G839</f>
        <v>169973</v>
      </c>
      <c r="H833" s="5">
        <f t="shared" si="2600"/>
        <v>175164.09999999998</v>
      </c>
      <c r="I833" s="5">
        <f t="shared" si="2600"/>
        <v>179048.6</v>
      </c>
      <c r="J833" s="5">
        <f t="shared" si="2600"/>
        <v>0</v>
      </c>
      <c r="K833" s="5">
        <f t="shared" si="2600"/>
        <v>0</v>
      </c>
      <c r="L833" s="5">
        <f t="shared" si="2600"/>
        <v>0</v>
      </c>
      <c r="M833" s="5">
        <f t="shared" si="2581"/>
        <v>169973</v>
      </c>
      <c r="N833" s="5">
        <f t="shared" si="2582"/>
        <v>175164.09999999998</v>
      </c>
      <c r="O833" s="5">
        <f t="shared" si="2583"/>
        <v>179048.6</v>
      </c>
      <c r="P833" s="5">
        <f t="shared" ref="P833:V833" si="2601">P834+P839</f>
        <v>0</v>
      </c>
      <c r="Q833" s="5">
        <f t="shared" ref="Q833:R833" si="2602">Q834+Q839</f>
        <v>0</v>
      </c>
      <c r="R833" s="5">
        <f t="shared" si="2602"/>
        <v>0</v>
      </c>
      <c r="S833" s="5">
        <f t="shared" ref="S833" si="2603">S834+S839</f>
        <v>0</v>
      </c>
      <c r="T833" s="5">
        <f t="shared" si="2601"/>
        <v>0</v>
      </c>
      <c r="U833" s="5">
        <f t="shared" si="2601"/>
        <v>0</v>
      </c>
      <c r="V833" s="5">
        <f t="shared" si="2601"/>
        <v>0</v>
      </c>
      <c r="W833" s="5">
        <f t="shared" ref="W833:AF833" si="2604">W834+W839</f>
        <v>0</v>
      </c>
      <c r="X833" s="5">
        <f t="shared" si="2604"/>
        <v>0</v>
      </c>
      <c r="Y833" s="5">
        <f t="shared" si="2604"/>
        <v>0</v>
      </c>
      <c r="Z833" s="5">
        <f t="shared" si="2604"/>
        <v>0</v>
      </c>
      <c r="AA833" s="5">
        <f t="shared" si="2604"/>
        <v>0</v>
      </c>
      <c r="AB833" s="5">
        <f t="shared" si="2604"/>
        <v>0</v>
      </c>
      <c r="AC833" s="5">
        <f t="shared" si="2604"/>
        <v>0</v>
      </c>
      <c r="AD833" s="5">
        <f t="shared" ref="AD833" si="2605">AD834+AD839</f>
        <v>0</v>
      </c>
      <c r="AE833" s="5">
        <f t="shared" ref="AE833" si="2606">AE834+AE839</f>
        <v>0</v>
      </c>
      <c r="AF833" s="5">
        <f t="shared" si="2604"/>
        <v>0</v>
      </c>
      <c r="AG833" s="5">
        <f t="shared" si="2482"/>
        <v>169973</v>
      </c>
      <c r="AH833" s="5">
        <f t="shared" si="2479"/>
        <v>175164.09999999998</v>
      </c>
      <c r="AI833" s="5">
        <f t="shared" si="2480"/>
        <v>179048.6</v>
      </c>
      <c r="AJ833" s="5">
        <f t="shared" ref="AJ833:BI833" si="2607">AJ834+AJ839</f>
        <v>0</v>
      </c>
      <c r="AK833" s="5">
        <f t="shared" si="2483"/>
        <v>169973</v>
      </c>
      <c r="AL833" s="5">
        <f t="shared" si="2484"/>
        <v>175164.09999999998</v>
      </c>
      <c r="AM833" s="5">
        <f t="shared" si="2485"/>
        <v>179048.6</v>
      </c>
      <c r="AN833" s="5">
        <f t="shared" ref="AN833:BA833" si="2608">AN834+AN839</f>
        <v>0</v>
      </c>
      <c r="AO833" s="5">
        <f t="shared" si="2608"/>
        <v>0</v>
      </c>
      <c r="AP833" s="5">
        <f t="shared" si="2608"/>
        <v>0</v>
      </c>
      <c r="AQ833" s="5">
        <f t="shared" si="2608"/>
        <v>0</v>
      </c>
      <c r="AR833" s="5">
        <f t="shared" si="2608"/>
        <v>0</v>
      </c>
      <c r="AS833" s="5">
        <f t="shared" si="2608"/>
        <v>0</v>
      </c>
      <c r="AT833" s="5">
        <f t="shared" si="2608"/>
        <v>0</v>
      </c>
      <c r="AU833" s="5">
        <f t="shared" ref="AU833" si="2609">AU834+AU839</f>
        <v>0</v>
      </c>
      <c r="AV833" s="5">
        <f t="shared" ref="AV833:BE833" si="2610">AV834+AV839</f>
        <v>0</v>
      </c>
      <c r="AW833" s="5">
        <f t="shared" si="2610"/>
        <v>0</v>
      </c>
      <c r="AX833" s="5">
        <f t="shared" si="2610"/>
        <v>0</v>
      </c>
      <c r="AY833" s="5">
        <f t="shared" si="2610"/>
        <v>0</v>
      </c>
      <c r="AZ833" s="5">
        <f t="shared" si="2608"/>
        <v>0</v>
      </c>
      <c r="BA833" s="5">
        <f t="shared" si="2608"/>
        <v>0</v>
      </c>
      <c r="BB833" s="5">
        <f t="shared" si="2610"/>
        <v>0</v>
      </c>
      <c r="BC833" s="5">
        <f t="shared" si="2610"/>
        <v>0</v>
      </c>
      <c r="BD833" s="5">
        <f t="shared" si="2610"/>
        <v>0</v>
      </c>
      <c r="BE833" s="5">
        <f t="shared" si="2610"/>
        <v>0</v>
      </c>
      <c r="BF833" s="5">
        <f t="shared" si="2423"/>
        <v>169973</v>
      </c>
      <c r="BG833" s="5">
        <f t="shared" si="2424"/>
        <v>175164.09999999998</v>
      </c>
      <c r="BH833" s="5">
        <f t="shared" si="2425"/>
        <v>179048.6</v>
      </c>
      <c r="BI833" s="5">
        <f t="shared" si="2607"/>
        <v>0</v>
      </c>
    </row>
    <row r="834" spans="1:61" ht="31.5" x14ac:dyDescent="0.25">
      <c r="A834" s="4" t="s">
        <v>168</v>
      </c>
      <c r="B834" s="4" t="s">
        <v>165</v>
      </c>
      <c r="C834" s="4" t="s">
        <v>81</v>
      </c>
      <c r="D834" s="4" t="s">
        <v>714</v>
      </c>
      <c r="E834" s="4"/>
      <c r="F834" s="14" t="s">
        <v>793</v>
      </c>
      <c r="G834" s="5">
        <f t="shared" si="2596"/>
        <v>169578</v>
      </c>
      <c r="H834" s="5">
        <f t="shared" si="2596"/>
        <v>174769.09999999998</v>
      </c>
      <c r="I834" s="5">
        <f t="shared" si="2596"/>
        <v>178653.6</v>
      </c>
      <c r="J834" s="5">
        <f t="shared" si="2596"/>
        <v>0</v>
      </c>
      <c r="K834" s="5">
        <f t="shared" si="2596"/>
        <v>0</v>
      </c>
      <c r="L834" s="5">
        <f t="shared" si="2596"/>
        <v>0</v>
      </c>
      <c r="M834" s="5">
        <f t="shared" si="2581"/>
        <v>169578</v>
      </c>
      <c r="N834" s="5">
        <f t="shared" si="2582"/>
        <v>174769.09999999998</v>
      </c>
      <c r="O834" s="5">
        <f t="shared" si="2583"/>
        <v>178653.6</v>
      </c>
      <c r="P834" s="5">
        <f t="shared" si="2597"/>
        <v>0</v>
      </c>
      <c r="Q834" s="5">
        <f t="shared" si="2597"/>
        <v>0</v>
      </c>
      <c r="R834" s="5">
        <f t="shared" si="2597"/>
        <v>0</v>
      </c>
      <c r="S834" s="5">
        <f t="shared" si="2597"/>
        <v>0</v>
      </c>
      <c r="T834" s="5">
        <f t="shared" si="2597"/>
        <v>0</v>
      </c>
      <c r="U834" s="5">
        <f t="shared" si="2597"/>
        <v>0</v>
      </c>
      <c r="V834" s="5">
        <f t="shared" si="2597"/>
        <v>0</v>
      </c>
      <c r="W834" s="5">
        <f t="shared" si="2598"/>
        <v>0</v>
      </c>
      <c r="X834" s="5">
        <f t="shared" si="2598"/>
        <v>0</v>
      </c>
      <c r="Y834" s="5">
        <f t="shared" si="2598"/>
        <v>0</v>
      </c>
      <c r="Z834" s="5">
        <f t="shared" si="2598"/>
        <v>0</v>
      </c>
      <c r="AA834" s="5">
        <f t="shared" si="2598"/>
        <v>0</v>
      </c>
      <c r="AB834" s="5">
        <f t="shared" si="2598"/>
        <v>0</v>
      </c>
      <c r="AC834" s="5">
        <f t="shared" si="2598"/>
        <v>0</v>
      </c>
      <c r="AD834" s="5">
        <f t="shared" si="2598"/>
        <v>0</v>
      </c>
      <c r="AE834" s="5">
        <f t="shared" si="2598"/>
        <v>0</v>
      </c>
      <c r="AF834" s="5">
        <f t="shared" si="2598"/>
        <v>0</v>
      </c>
      <c r="AG834" s="5">
        <f t="shared" si="2482"/>
        <v>169578</v>
      </c>
      <c r="AH834" s="5">
        <f t="shared" si="2479"/>
        <v>174769.09999999998</v>
      </c>
      <c r="AI834" s="5">
        <f t="shared" si="2480"/>
        <v>178653.6</v>
      </c>
      <c r="AJ834" s="5">
        <f t="shared" si="2599"/>
        <v>0</v>
      </c>
      <c r="AK834" s="5">
        <f t="shared" si="2483"/>
        <v>169578</v>
      </c>
      <c r="AL834" s="5">
        <f t="shared" si="2484"/>
        <v>174769.09999999998</v>
      </c>
      <c r="AM834" s="5">
        <f t="shared" si="2485"/>
        <v>178653.6</v>
      </c>
      <c r="AN834" s="5">
        <f t="shared" si="2599"/>
        <v>0</v>
      </c>
      <c r="AO834" s="5">
        <f t="shared" si="2599"/>
        <v>0</v>
      </c>
      <c r="AP834" s="5">
        <f t="shared" si="2599"/>
        <v>0</v>
      </c>
      <c r="AQ834" s="5">
        <f t="shared" si="2599"/>
        <v>0</v>
      </c>
      <c r="AR834" s="5">
        <f t="shared" si="2599"/>
        <v>0</v>
      </c>
      <c r="AS834" s="5">
        <f t="shared" si="2599"/>
        <v>0</v>
      </c>
      <c r="AT834" s="5">
        <f t="shared" si="2599"/>
        <v>0</v>
      </c>
      <c r="AU834" s="5">
        <f t="shared" si="2599"/>
        <v>0</v>
      </c>
      <c r="AV834" s="5">
        <f t="shared" si="2599"/>
        <v>0</v>
      </c>
      <c r="AW834" s="5">
        <f t="shared" si="2599"/>
        <v>0</v>
      </c>
      <c r="AX834" s="5">
        <f t="shared" si="2599"/>
        <v>0</v>
      </c>
      <c r="AY834" s="5">
        <f t="shared" si="2599"/>
        <v>0</v>
      </c>
      <c r="AZ834" s="5">
        <f t="shared" si="2599"/>
        <v>0</v>
      </c>
      <c r="BA834" s="5">
        <f t="shared" si="2599"/>
        <v>0</v>
      </c>
      <c r="BB834" s="5">
        <f t="shared" si="2599"/>
        <v>0</v>
      </c>
      <c r="BC834" s="5">
        <f t="shared" si="2599"/>
        <v>0</v>
      </c>
      <c r="BD834" s="5">
        <f t="shared" si="2599"/>
        <v>0</v>
      </c>
      <c r="BE834" s="5">
        <f t="shared" si="2599"/>
        <v>0</v>
      </c>
      <c r="BF834" s="5">
        <f t="shared" si="2423"/>
        <v>169578</v>
      </c>
      <c r="BG834" s="5">
        <f t="shared" si="2424"/>
        <v>174769.09999999998</v>
      </c>
      <c r="BH834" s="5">
        <f t="shared" si="2425"/>
        <v>178653.6</v>
      </c>
      <c r="BI834" s="5">
        <f t="shared" si="2599"/>
        <v>0</v>
      </c>
    </row>
    <row r="835" spans="1:61" ht="31.5" x14ac:dyDescent="0.25">
      <c r="A835" s="4" t="s">
        <v>168</v>
      </c>
      <c r="B835" s="4" t="s">
        <v>165</v>
      </c>
      <c r="C835" s="4" t="s">
        <v>81</v>
      </c>
      <c r="D835" s="4" t="s">
        <v>714</v>
      </c>
      <c r="E835" s="4" t="s">
        <v>92</v>
      </c>
      <c r="F835" s="14" t="s">
        <v>569</v>
      </c>
      <c r="G835" s="5">
        <f t="shared" ref="G835:L835" si="2611">G836+G837+G838</f>
        <v>169578</v>
      </c>
      <c r="H835" s="5">
        <f t="shared" si="2611"/>
        <v>174769.09999999998</v>
      </c>
      <c r="I835" s="5">
        <f t="shared" si="2611"/>
        <v>178653.6</v>
      </c>
      <c r="J835" s="5">
        <f t="shared" si="2611"/>
        <v>0</v>
      </c>
      <c r="K835" s="5">
        <f t="shared" si="2611"/>
        <v>0</v>
      </c>
      <c r="L835" s="5">
        <f t="shared" si="2611"/>
        <v>0</v>
      </c>
      <c r="M835" s="5">
        <f t="shared" si="2581"/>
        <v>169578</v>
      </c>
      <c r="N835" s="5">
        <f t="shared" si="2582"/>
        <v>174769.09999999998</v>
      </c>
      <c r="O835" s="5">
        <f t="shared" si="2583"/>
        <v>178653.6</v>
      </c>
      <c r="P835" s="5">
        <f t="shared" ref="P835:V835" si="2612">P836+P837+P838</f>
        <v>0</v>
      </c>
      <c r="Q835" s="5">
        <f t="shared" ref="Q835:R835" si="2613">Q836+Q837+Q838</f>
        <v>0</v>
      </c>
      <c r="R835" s="5">
        <f t="shared" si="2613"/>
        <v>0</v>
      </c>
      <c r="S835" s="5">
        <f t="shared" ref="S835" si="2614">S836+S837+S838</f>
        <v>0</v>
      </c>
      <c r="T835" s="5">
        <f t="shared" si="2612"/>
        <v>0</v>
      </c>
      <c r="U835" s="5">
        <f t="shared" si="2612"/>
        <v>0</v>
      </c>
      <c r="V835" s="5">
        <f t="shared" si="2612"/>
        <v>0</v>
      </c>
      <c r="W835" s="5">
        <f t="shared" ref="W835:AF835" si="2615">W836+W837+W838</f>
        <v>0</v>
      </c>
      <c r="X835" s="5">
        <f t="shared" si="2615"/>
        <v>0</v>
      </c>
      <c r="Y835" s="5">
        <f t="shared" si="2615"/>
        <v>0</v>
      </c>
      <c r="Z835" s="5">
        <f t="shared" si="2615"/>
        <v>0</v>
      </c>
      <c r="AA835" s="5">
        <f t="shared" si="2615"/>
        <v>0</v>
      </c>
      <c r="AB835" s="5">
        <f t="shared" si="2615"/>
        <v>0</v>
      </c>
      <c r="AC835" s="5">
        <f t="shared" si="2615"/>
        <v>0</v>
      </c>
      <c r="AD835" s="5">
        <f t="shared" ref="AD835" si="2616">AD836+AD837+AD838</f>
        <v>0</v>
      </c>
      <c r="AE835" s="5">
        <f t="shared" ref="AE835" si="2617">AE836+AE837+AE838</f>
        <v>0</v>
      </c>
      <c r="AF835" s="5">
        <f t="shared" si="2615"/>
        <v>0</v>
      </c>
      <c r="AG835" s="5">
        <f t="shared" si="2482"/>
        <v>169578</v>
      </c>
      <c r="AH835" s="5">
        <f t="shared" si="2479"/>
        <v>174769.09999999998</v>
      </c>
      <c r="AI835" s="5">
        <f t="shared" si="2480"/>
        <v>178653.6</v>
      </c>
      <c r="AJ835" s="5">
        <f t="shared" ref="AJ835:BI835" si="2618">AJ836+AJ837+AJ838</f>
        <v>0</v>
      </c>
      <c r="AK835" s="5">
        <f t="shared" si="2483"/>
        <v>169578</v>
      </c>
      <c r="AL835" s="5">
        <f t="shared" si="2484"/>
        <v>174769.09999999998</v>
      </c>
      <c r="AM835" s="5">
        <f t="shared" si="2485"/>
        <v>178653.6</v>
      </c>
      <c r="AN835" s="5">
        <f t="shared" ref="AN835:BA835" si="2619">AN836+AN837+AN838</f>
        <v>0</v>
      </c>
      <c r="AO835" s="5">
        <f t="shared" si="2619"/>
        <v>0</v>
      </c>
      <c r="AP835" s="5">
        <f t="shared" si="2619"/>
        <v>0</v>
      </c>
      <c r="AQ835" s="5">
        <f t="shared" si="2619"/>
        <v>0</v>
      </c>
      <c r="AR835" s="5">
        <f t="shared" si="2619"/>
        <v>0</v>
      </c>
      <c r="AS835" s="5">
        <f t="shared" si="2619"/>
        <v>0</v>
      </c>
      <c r="AT835" s="5">
        <f t="shared" si="2619"/>
        <v>0</v>
      </c>
      <c r="AU835" s="5">
        <f t="shared" ref="AU835" si="2620">AU836+AU837+AU838</f>
        <v>0</v>
      </c>
      <c r="AV835" s="5">
        <f t="shared" ref="AV835:BE835" si="2621">AV836+AV837+AV838</f>
        <v>0</v>
      </c>
      <c r="AW835" s="5">
        <f t="shared" si="2621"/>
        <v>0</v>
      </c>
      <c r="AX835" s="5">
        <f t="shared" si="2621"/>
        <v>0</v>
      </c>
      <c r="AY835" s="5">
        <f t="shared" si="2621"/>
        <v>0</v>
      </c>
      <c r="AZ835" s="5">
        <f t="shared" si="2619"/>
        <v>0</v>
      </c>
      <c r="BA835" s="5">
        <f t="shared" si="2619"/>
        <v>0</v>
      </c>
      <c r="BB835" s="5">
        <f t="shared" si="2621"/>
        <v>0</v>
      </c>
      <c r="BC835" s="5">
        <f t="shared" si="2621"/>
        <v>0</v>
      </c>
      <c r="BD835" s="5">
        <f t="shared" si="2621"/>
        <v>0</v>
      </c>
      <c r="BE835" s="5">
        <f t="shared" si="2621"/>
        <v>0</v>
      </c>
      <c r="BF835" s="5">
        <f t="shared" si="2423"/>
        <v>169578</v>
      </c>
      <c r="BG835" s="5">
        <f t="shared" si="2424"/>
        <v>174769.09999999998</v>
      </c>
      <c r="BH835" s="5">
        <f t="shared" si="2425"/>
        <v>178653.6</v>
      </c>
      <c r="BI835" s="5">
        <f t="shared" si="2618"/>
        <v>0</v>
      </c>
    </row>
    <row r="836" spans="1:61" x14ac:dyDescent="0.25">
      <c r="A836" s="4" t="s">
        <v>168</v>
      </c>
      <c r="B836" s="4" t="s">
        <v>165</v>
      </c>
      <c r="C836" s="4" t="s">
        <v>81</v>
      </c>
      <c r="D836" s="4" t="s">
        <v>714</v>
      </c>
      <c r="E836" s="4" t="s">
        <v>126</v>
      </c>
      <c r="F836" s="14" t="s">
        <v>570</v>
      </c>
      <c r="G836" s="5">
        <v>4340.5</v>
      </c>
      <c r="H836" s="5">
        <v>4670.8</v>
      </c>
      <c r="I836" s="5">
        <v>4982.1000000000004</v>
      </c>
      <c r="J836" s="5"/>
      <c r="K836" s="5"/>
      <c r="L836" s="5"/>
      <c r="M836" s="5">
        <f t="shared" si="2581"/>
        <v>4340.5</v>
      </c>
      <c r="N836" s="5">
        <f t="shared" si="2582"/>
        <v>4670.8</v>
      </c>
      <c r="O836" s="5">
        <f t="shared" si="2583"/>
        <v>4982.1000000000004</v>
      </c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>
        <f t="shared" si="2482"/>
        <v>4340.5</v>
      </c>
      <c r="AH836" s="5">
        <f t="shared" si="2479"/>
        <v>4670.8</v>
      </c>
      <c r="AI836" s="5">
        <f t="shared" si="2480"/>
        <v>4982.1000000000004</v>
      </c>
      <c r="AJ836" s="5"/>
      <c r="AK836" s="5">
        <f t="shared" si="2483"/>
        <v>4340.5</v>
      </c>
      <c r="AL836" s="5">
        <f t="shared" si="2484"/>
        <v>4670.8</v>
      </c>
      <c r="AM836" s="5">
        <f t="shared" si="2485"/>
        <v>4982.1000000000004</v>
      </c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>
        <f t="shared" si="2423"/>
        <v>4340.5</v>
      </c>
      <c r="BG836" s="5">
        <f t="shared" si="2424"/>
        <v>4670.8</v>
      </c>
      <c r="BH836" s="5">
        <f t="shared" si="2425"/>
        <v>4982.1000000000004</v>
      </c>
      <c r="BI836" s="5"/>
    </row>
    <row r="837" spans="1:61" x14ac:dyDescent="0.25">
      <c r="A837" s="4" t="s">
        <v>168</v>
      </c>
      <c r="B837" s="4" t="s">
        <v>165</v>
      </c>
      <c r="C837" s="4" t="s">
        <v>81</v>
      </c>
      <c r="D837" s="4" t="s">
        <v>714</v>
      </c>
      <c r="E837" s="4" t="s">
        <v>104</v>
      </c>
      <c r="F837" s="14" t="s">
        <v>571</v>
      </c>
      <c r="G837" s="5">
        <v>164873.5</v>
      </c>
      <c r="H837" s="5">
        <v>169734.3</v>
      </c>
      <c r="I837" s="5">
        <v>173307.5</v>
      </c>
      <c r="J837" s="5"/>
      <c r="K837" s="5"/>
      <c r="L837" s="5"/>
      <c r="M837" s="5">
        <f t="shared" si="2581"/>
        <v>164873.5</v>
      </c>
      <c r="N837" s="5">
        <f t="shared" si="2582"/>
        <v>169734.3</v>
      </c>
      <c r="O837" s="5">
        <f t="shared" si="2583"/>
        <v>173307.5</v>
      </c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>
        <f t="shared" si="2482"/>
        <v>164873.5</v>
      </c>
      <c r="AH837" s="5">
        <f t="shared" si="2479"/>
        <v>169734.3</v>
      </c>
      <c r="AI837" s="5">
        <f t="shared" si="2480"/>
        <v>173307.5</v>
      </c>
      <c r="AJ837" s="5"/>
      <c r="AK837" s="5">
        <f t="shared" si="2483"/>
        <v>164873.5</v>
      </c>
      <c r="AL837" s="5">
        <f t="shared" si="2484"/>
        <v>169734.3</v>
      </c>
      <c r="AM837" s="5">
        <f t="shared" si="2485"/>
        <v>173307.5</v>
      </c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>
        <f t="shared" si="2423"/>
        <v>164873.5</v>
      </c>
      <c r="BG837" s="5">
        <f t="shared" si="2424"/>
        <v>169734.3</v>
      </c>
      <c r="BH837" s="5">
        <f t="shared" si="2425"/>
        <v>173307.5</v>
      </c>
      <c r="BI837" s="5"/>
    </row>
    <row r="838" spans="1:61" ht="47.25" x14ac:dyDescent="0.25">
      <c r="A838" s="4" t="s">
        <v>168</v>
      </c>
      <c r="B838" s="4" t="s">
        <v>165</v>
      </c>
      <c r="C838" s="4" t="s">
        <v>81</v>
      </c>
      <c r="D838" s="4" t="s">
        <v>714</v>
      </c>
      <c r="E838" s="4" t="s">
        <v>89</v>
      </c>
      <c r="F838" s="14" t="s">
        <v>572</v>
      </c>
      <c r="G838" s="5">
        <v>364</v>
      </c>
      <c r="H838" s="5">
        <v>364</v>
      </c>
      <c r="I838" s="5">
        <v>364</v>
      </c>
      <c r="J838" s="5"/>
      <c r="K838" s="5"/>
      <c r="L838" s="5"/>
      <c r="M838" s="5">
        <f t="shared" si="2581"/>
        <v>364</v>
      </c>
      <c r="N838" s="5">
        <f t="shared" si="2582"/>
        <v>364</v>
      </c>
      <c r="O838" s="5">
        <f t="shared" si="2583"/>
        <v>364</v>
      </c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>
        <f t="shared" si="2482"/>
        <v>364</v>
      </c>
      <c r="AH838" s="5">
        <f t="shared" si="2479"/>
        <v>364</v>
      </c>
      <c r="AI838" s="5">
        <f t="shared" si="2480"/>
        <v>364</v>
      </c>
      <c r="AJ838" s="5"/>
      <c r="AK838" s="5">
        <f t="shared" si="2483"/>
        <v>364</v>
      </c>
      <c r="AL838" s="5">
        <f t="shared" si="2484"/>
        <v>364</v>
      </c>
      <c r="AM838" s="5">
        <f t="shared" si="2485"/>
        <v>364</v>
      </c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>
        <f t="shared" si="2423"/>
        <v>364</v>
      </c>
      <c r="BG838" s="5">
        <f t="shared" si="2424"/>
        <v>364</v>
      </c>
      <c r="BH838" s="5">
        <f t="shared" si="2425"/>
        <v>364</v>
      </c>
      <c r="BI838" s="5"/>
    </row>
    <row r="839" spans="1:61" ht="110.25" x14ac:dyDescent="0.25">
      <c r="A839" s="4" t="s">
        <v>168</v>
      </c>
      <c r="B839" s="4" t="s">
        <v>165</v>
      </c>
      <c r="C839" s="4" t="s">
        <v>81</v>
      </c>
      <c r="D839" s="4" t="s">
        <v>715</v>
      </c>
      <c r="E839" s="4"/>
      <c r="F839" s="14" t="s">
        <v>798</v>
      </c>
      <c r="G839" s="5">
        <f t="shared" ref="G839:L839" si="2622">G840+G842</f>
        <v>395</v>
      </c>
      <c r="H839" s="5">
        <f t="shared" si="2622"/>
        <v>395</v>
      </c>
      <c r="I839" s="5">
        <f t="shared" si="2622"/>
        <v>395</v>
      </c>
      <c r="J839" s="5">
        <f t="shared" si="2622"/>
        <v>0</v>
      </c>
      <c r="K839" s="5">
        <f t="shared" si="2622"/>
        <v>0</v>
      </c>
      <c r="L839" s="5">
        <f t="shared" si="2622"/>
        <v>0</v>
      </c>
      <c r="M839" s="5">
        <f t="shared" si="2581"/>
        <v>395</v>
      </c>
      <c r="N839" s="5">
        <f t="shared" si="2582"/>
        <v>395</v>
      </c>
      <c r="O839" s="5">
        <f t="shared" si="2583"/>
        <v>395</v>
      </c>
      <c r="P839" s="5">
        <f t="shared" ref="P839:V839" si="2623">P840+P842</f>
        <v>0</v>
      </c>
      <c r="Q839" s="5">
        <f t="shared" ref="Q839:R839" si="2624">Q840+Q842</f>
        <v>0</v>
      </c>
      <c r="R839" s="5">
        <f t="shared" si="2624"/>
        <v>0</v>
      </c>
      <c r="S839" s="5">
        <f t="shared" ref="S839" si="2625">S840+S842</f>
        <v>0</v>
      </c>
      <c r="T839" s="5">
        <f t="shared" si="2623"/>
        <v>0</v>
      </c>
      <c r="U839" s="5">
        <f t="shared" si="2623"/>
        <v>0</v>
      </c>
      <c r="V839" s="5">
        <f t="shared" si="2623"/>
        <v>0</v>
      </c>
      <c r="W839" s="5">
        <f t="shared" ref="W839:AF839" si="2626">W840+W842</f>
        <v>0</v>
      </c>
      <c r="X839" s="5">
        <f t="shared" si="2626"/>
        <v>0</v>
      </c>
      <c r="Y839" s="5">
        <f t="shared" si="2626"/>
        <v>0</v>
      </c>
      <c r="Z839" s="5">
        <f t="shared" si="2626"/>
        <v>0</v>
      </c>
      <c r="AA839" s="5">
        <f t="shared" si="2626"/>
        <v>0</v>
      </c>
      <c r="AB839" s="5">
        <f t="shared" si="2626"/>
        <v>0</v>
      </c>
      <c r="AC839" s="5">
        <f t="shared" si="2626"/>
        <v>0</v>
      </c>
      <c r="AD839" s="5">
        <f t="shared" ref="AD839" si="2627">AD840+AD842</f>
        <v>0</v>
      </c>
      <c r="AE839" s="5">
        <f t="shared" ref="AE839" si="2628">AE840+AE842</f>
        <v>0</v>
      </c>
      <c r="AF839" s="5">
        <f t="shared" si="2626"/>
        <v>0</v>
      </c>
      <c r="AG839" s="5">
        <f t="shared" si="2482"/>
        <v>395</v>
      </c>
      <c r="AH839" s="5">
        <f t="shared" si="2479"/>
        <v>395</v>
      </c>
      <c r="AI839" s="5">
        <f t="shared" si="2480"/>
        <v>395</v>
      </c>
      <c r="AJ839" s="5">
        <f t="shared" ref="AJ839:BI839" si="2629">AJ840+AJ842</f>
        <v>0</v>
      </c>
      <c r="AK839" s="5">
        <f t="shared" si="2483"/>
        <v>395</v>
      </c>
      <c r="AL839" s="5">
        <f t="shared" si="2484"/>
        <v>395</v>
      </c>
      <c r="AM839" s="5">
        <f t="shared" si="2485"/>
        <v>395</v>
      </c>
      <c r="AN839" s="5">
        <f t="shared" ref="AN839:BA839" si="2630">AN840+AN842</f>
        <v>0</v>
      </c>
      <c r="AO839" s="5">
        <f t="shared" si="2630"/>
        <v>0</v>
      </c>
      <c r="AP839" s="5">
        <f t="shared" si="2630"/>
        <v>0</v>
      </c>
      <c r="AQ839" s="5">
        <f t="shared" si="2630"/>
        <v>0</v>
      </c>
      <c r="AR839" s="5">
        <f t="shared" si="2630"/>
        <v>0</v>
      </c>
      <c r="AS839" s="5">
        <f t="shared" si="2630"/>
        <v>0</v>
      </c>
      <c r="AT839" s="5">
        <f t="shared" si="2630"/>
        <v>0</v>
      </c>
      <c r="AU839" s="5">
        <f t="shared" ref="AU839" si="2631">AU840+AU842</f>
        <v>0</v>
      </c>
      <c r="AV839" s="5">
        <f t="shared" ref="AV839:BE839" si="2632">AV840+AV842</f>
        <v>0</v>
      </c>
      <c r="AW839" s="5">
        <f t="shared" si="2632"/>
        <v>0</v>
      </c>
      <c r="AX839" s="5">
        <f t="shared" si="2632"/>
        <v>0</v>
      </c>
      <c r="AY839" s="5">
        <f t="shared" si="2632"/>
        <v>0</v>
      </c>
      <c r="AZ839" s="5">
        <f t="shared" si="2630"/>
        <v>0</v>
      </c>
      <c r="BA839" s="5">
        <f t="shared" si="2630"/>
        <v>0</v>
      </c>
      <c r="BB839" s="5">
        <f t="shared" si="2632"/>
        <v>0</v>
      </c>
      <c r="BC839" s="5">
        <f t="shared" si="2632"/>
        <v>0</v>
      </c>
      <c r="BD839" s="5">
        <f t="shared" si="2632"/>
        <v>0</v>
      </c>
      <c r="BE839" s="5">
        <f t="shared" si="2632"/>
        <v>0</v>
      </c>
      <c r="BF839" s="5">
        <f t="shared" si="2423"/>
        <v>395</v>
      </c>
      <c r="BG839" s="5">
        <f t="shared" si="2424"/>
        <v>395</v>
      </c>
      <c r="BH839" s="5">
        <f t="shared" si="2425"/>
        <v>395</v>
      </c>
      <c r="BI839" s="5">
        <f t="shared" si="2629"/>
        <v>0</v>
      </c>
    </row>
    <row r="840" spans="1:61" x14ac:dyDescent="0.25">
      <c r="A840" s="4" t="s">
        <v>168</v>
      </c>
      <c r="B840" s="4" t="s">
        <v>165</v>
      </c>
      <c r="C840" s="4" t="s">
        <v>81</v>
      </c>
      <c r="D840" s="4" t="s">
        <v>715</v>
      </c>
      <c r="E840" s="4" t="s">
        <v>136</v>
      </c>
      <c r="F840" s="14" t="s">
        <v>561</v>
      </c>
      <c r="G840" s="5">
        <f t="shared" ref="G840:L840" si="2633">G841</f>
        <v>101.5</v>
      </c>
      <c r="H840" s="5">
        <f t="shared" si="2633"/>
        <v>101.5</v>
      </c>
      <c r="I840" s="5">
        <f t="shared" si="2633"/>
        <v>101.5</v>
      </c>
      <c r="J840" s="5">
        <f t="shared" si="2633"/>
        <v>0</v>
      </c>
      <c r="K840" s="5">
        <f t="shared" si="2633"/>
        <v>0</v>
      </c>
      <c r="L840" s="5">
        <f t="shared" si="2633"/>
        <v>0</v>
      </c>
      <c r="M840" s="5">
        <f t="shared" si="2581"/>
        <v>101.5</v>
      </c>
      <c r="N840" s="5">
        <f t="shared" si="2582"/>
        <v>101.5</v>
      </c>
      <c r="O840" s="5">
        <f t="shared" si="2583"/>
        <v>101.5</v>
      </c>
      <c r="P840" s="5">
        <f t="shared" ref="P840:V840" si="2634">P841</f>
        <v>0</v>
      </c>
      <c r="Q840" s="5">
        <f t="shared" si="2634"/>
        <v>0</v>
      </c>
      <c r="R840" s="5">
        <f t="shared" si="2634"/>
        <v>0</v>
      </c>
      <c r="S840" s="5">
        <f t="shared" si="2634"/>
        <v>0</v>
      </c>
      <c r="T840" s="5">
        <f t="shared" si="2634"/>
        <v>0</v>
      </c>
      <c r="U840" s="5">
        <f t="shared" si="2634"/>
        <v>0</v>
      </c>
      <c r="V840" s="5">
        <f t="shared" si="2634"/>
        <v>0</v>
      </c>
      <c r="W840" s="5">
        <f t="shared" ref="W840:AF840" si="2635">W841</f>
        <v>0</v>
      </c>
      <c r="X840" s="5">
        <f t="shared" si="2635"/>
        <v>0</v>
      </c>
      <c r="Y840" s="5">
        <f t="shared" si="2635"/>
        <v>0</v>
      </c>
      <c r="Z840" s="5">
        <f t="shared" si="2635"/>
        <v>0</v>
      </c>
      <c r="AA840" s="5">
        <f t="shared" si="2635"/>
        <v>0</v>
      </c>
      <c r="AB840" s="5">
        <f t="shared" si="2635"/>
        <v>0</v>
      </c>
      <c r="AC840" s="5">
        <f t="shared" si="2635"/>
        <v>0</v>
      </c>
      <c r="AD840" s="5">
        <f t="shared" si="2635"/>
        <v>0</v>
      </c>
      <c r="AE840" s="5">
        <f t="shared" si="2635"/>
        <v>0</v>
      </c>
      <c r="AF840" s="5">
        <f t="shared" si="2635"/>
        <v>0</v>
      </c>
      <c r="AG840" s="5">
        <f t="shared" si="2482"/>
        <v>101.5</v>
      </c>
      <c r="AH840" s="5">
        <f t="shared" si="2479"/>
        <v>101.5</v>
      </c>
      <c r="AI840" s="5">
        <f t="shared" si="2480"/>
        <v>101.5</v>
      </c>
      <c r="AJ840" s="5">
        <f t="shared" ref="AJ840:BI840" si="2636">AJ841</f>
        <v>0</v>
      </c>
      <c r="AK840" s="5">
        <f t="shared" si="2483"/>
        <v>101.5</v>
      </c>
      <c r="AL840" s="5">
        <f t="shared" si="2484"/>
        <v>101.5</v>
      </c>
      <c r="AM840" s="5">
        <f t="shared" si="2485"/>
        <v>101.5</v>
      </c>
      <c r="AN840" s="5">
        <f t="shared" si="2636"/>
        <v>0</v>
      </c>
      <c r="AO840" s="5">
        <f t="shared" si="2636"/>
        <v>0</v>
      </c>
      <c r="AP840" s="5">
        <f t="shared" si="2636"/>
        <v>0</v>
      </c>
      <c r="AQ840" s="5">
        <f t="shared" si="2636"/>
        <v>0</v>
      </c>
      <c r="AR840" s="5">
        <f t="shared" si="2636"/>
        <v>0</v>
      </c>
      <c r="AS840" s="5">
        <f t="shared" si="2636"/>
        <v>0</v>
      </c>
      <c r="AT840" s="5">
        <f t="shared" si="2636"/>
        <v>0</v>
      </c>
      <c r="AU840" s="5">
        <f t="shared" si="2636"/>
        <v>0</v>
      </c>
      <c r="AV840" s="5">
        <f t="shared" si="2636"/>
        <v>0</v>
      </c>
      <c r="AW840" s="5">
        <f t="shared" si="2636"/>
        <v>0</v>
      </c>
      <c r="AX840" s="5">
        <f t="shared" si="2636"/>
        <v>0</v>
      </c>
      <c r="AY840" s="5">
        <f t="shared" si="2636"/>
        <v>0</v>
      </c>
      <c r="AZ840" s="5">
        <f t="shared" si="2636"/>
        <v>0</v>
      </c>
      <c r="BA840" s="5">
        <f t="shared" si="2636"/>
        <v>0</v>
      </c>
      <c r="BB840" s="5">
        <f t="shared" si="2636"/>
        <v>0</v>
      </c>
      <c r="BC840" s="5">
        <f t="shared" si="2636"/>
        <v>0</v>
      </c>
      <c r="BD840" s="5">
        <f t="shared" si="2636"/>
        <v>0</v>
      </c>
      <c r="BE840" s="5">
        <f t="shared" si="2636"/>
        <v>0</v>
      </c>
      <c r="BF840" s="5">
        <f t="shared" si="2423"/>
        <v>101.5</v>
      </c>
      <c r="BG840" s="5">
        <f t="shared" si="2424"/>
        <v>101.5</v>
      </c>
      <c r="BH840" s="5">
        <f t="shared" si="2425"/>
        <v>101.5</v>
      </c>
      <c r="BI840" s="5">
        <f t="shared" si="2636"/>
        <v>0</v>
      </c>
    </row>
    <row r="841" spans="1:61" ht="31.5" x14ac:dyDescent="0.25">
      <c r="A841" s="4" t="s">
        <v>168</v>
      </c>
      <c r="B841" s="4" t="s">
        <v>165</v>
      </c>
      <c r="C841" s="4" t="s">
        <v>81</v>
      </c>
      <c r="D841" s="4" t="s">
        <v>715</v>
      </c>
      <c r="E841" s="4" t="s">
        <v>377</v>
      </c>
      <c r="F841" s="14" t="s">
        <v>563</v>
      </c>
      <c r="G841" s="5">
        <v>101.5</v>
      </c>
      <c r="H841" s="5">
        <v>101.5</v>
      </c>
      <c r="I841" s="5">
        <v>101.5</v>
      </c>
      <c r="J841" s="5"/>
      <c r="K841" s="5"/>
      <c r="L841" s="5"/>
      <c r="M841" s="5">
        <f t="shared" si="2581"/>
        <v>101.5</v>
      </c>
      <c r="N841" s="5">
        <f t="shared" si="2582"/>
        <v>101.5</v>
      </c>
      <c r="O841" s="5">
        <f t="shared" si="2583"/>
        <v>101.5</v>
      </c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>
        <f t="shared" si="2482"/>
        <v>101.5</v>
      </c>
      <c r="AH841" s="5">
        <f t="shared" si="2479"/>
        <v>101.5</v>
      </c>
      <c r="AI841" s="5">
        <f t="shared" si="2480"/>
        <v>101.5</v>
      </c>
      <c r="AJ841" s="5"/>
      <c r="AK841" s="5">
        <f t="shared" si="2483"/>
        <v>101.5</v>
      </c>
      <c r="AL841" s="5">
        <f t="shared" si="2484"/>
        <v>101.5</v>
      </c>
      <c r="AM841" s="5">
        <f t="shared" si="2485"/>
        <v>101.5</v>
      </c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>
        <f t="shared" si="2423"/>
        <v>101.5</v>
      </c>
      <c r="BG841" s="5">
        <f t="shared" si="2424"/>
        <v>101.5</v>
      </c>
      <c r="BH841" s="5">
        <f t="shared" si="2425"/>
        <v>101.5</v>
      </c>
      <c r="BI841" s="5"/>
    </row>
    <row r="842" spans="1:61" ht="31.5" x14ac:dyDescent="0.25">
      <c r="A842" s="4" t="s">
        <v>168</v>
      </c>
      <c r="B842" s="4" t="s">
        <v>165</v>
      </c>
      <c r="C842" s="4" t="s">
        <v>81</v>
      </c>
      <c r="D842" s="4" t="s">
        <v>715</v>
      </c>
      <c r="E842" s="4" t="s">
        <v>92</v>
      </c>
      <c r="F842" s="14" t="s">
        <v>569</v>
      </c>
      <c r="G842" s="5">
        <f t="shared" ref="G842:L842" si="2637">G843</f>
        <v>293.5</v>
      </c>
      <c r="H842" s="5">
        <f t="shared" si="2637"/>
        <v>293.5</v>
      </c>
      <c r="I842" s="5">
        <f t="shared" si="2637"/>
        <v>293.5</v>
      </c>
      <c r="J842" s="5">
        <f t="shared" si="2637"/>
        <v>0</v>
      </c>
      <c r="K842" s="5">
        <f t="shared" si="2637"/>
        <v>0</v>
      </c>
      <c r="L842" s="5">
        <f t="shared" si="2637"/>
        <v>0</v>
      </c>
      <c r="M842" s="5">
        <f t="shared" si="2581"/>
        <v>293.5</v>
      </c>
      <c r="N842" s="5">
        <f t="shared" si="2582"/>
        <v>293.5</v>
      </c>
      <c r="O842" s="5">
        <f t="shared" si="2583"/>
        <v>293.5</v>
      </c>
      <c r="P842" s="5">
        <f t="shared" ref="P842:V842" si="2638">P843</f>
        <v>0</v>
      </c>
      <c r="Q842" s="5">
        <f t="shared" si="2638"/>
        <v>0</v>
      </c>
      <c r="R842" s="5">
        <f t="shared" si="2638"/>
        <v>0</v>
      </c>
      <c r="S842" s="5">
        <f t="shared" si="2638"/>
        <v>0</v>
      </c>
      <c r="T842" s="5">
        <f t="shared" si="2638"/>
        <v>0</v>
      </c>
      <c r="U842" s="5">
        <f t="shared" si="2638"/>
        <v>0</v>
      </c>
      <c r="V842" s="5">
        <f t="shared" si="2638"/>
        <v>0</v>
      </c>
      <c r="W842" s="5">
        <f t="shared" ref="W842:AF842" si="2639">W843</f>
        <v>0</v>
      </c>
      <c r="X842" s="5">
        <f t="shared" si="2639"/>
        <v>0</v>
      </c>
      <c r="Y842" s="5">
        <f t="shared" si="2639"/>
        <v>0</v>
      </c>
      <c r="Z842" s="5">
        <f t="shared" si="2639"/>
        <v>0</v>
      </c>
      <c r="AA842" s="5">
        <f t="shared" si="2639"/>
        <v>0</v>
      </c>
      <c r="AB842" s="5">
        <f t="shared" si="2639"/>
        <v>0</v>
      </c>
      <c r="AC842" s="5">
        <f t="shared" si="2639"/>
        <v>0</v>
      </c>
      <c r="AD842" s="5">
        <f t="shared" si="2639"/>
        <v>0</v>
      </c>
      <c r="AE842" s="5">
        <f t="shared" si="2639"/>
        <v>0</v>
      </c>
      <c r="AF842" s="5">
        <f t="shared" si="2639"/>
        <v>0</v>
      </c>
      <c r="AG842" s="5">
        <f t="shared" si="2482"/>
        <v>293.5</v>
      </c>
      <c r="AH842" s="5">
        <f t="shared" si="2479"/>
        <v>293.5</v>
      </c>
      <c r="AI842" s="5">
        <f t="shared" si="2480"/>
        <v>293.5</v>
      </c>
      <c r="AJ842" s="5">
        <f t="shared" ref="AJ842:BI842" si="2640">AJ843</f>
        <v>0</v>
      </c>
      <c r="AK842" s="5">
        <f t="shared" si="2483"/>
        <v>293.5</v>
      </c>
      <c r="AL842" s="5">
        <f t="shared" si="2484"/>
        <v>293.5</v>
      </c>
      <c r="AM842" s="5">
        <f t="shared" si="2485"/>
        <v>293.5</v>
      </c>
      <c r="AN842" s="5">
        <f t="shared" si="2640"/>
        <v>0</v>
      </c>
      <c r="AO842" s="5">
        <f t="shared" si="2640"/>
        <v>0</v>
      </c>
      <c r="AP842" s="5">
        <f t="shared" si="2640"/>
        <v>0</v>
      </c>
      <c r="AQ842" s="5">
        <f t="shared" si="2640"/>
        <v>0</v>
      </c>
      <c r="AR842" s="5">
        <f t="shared" si="2640"/>
        <v>0</v>
      </c>
      <c r="AS842" s="5">
        <f t="shared" si="2640"/>
        <v>0</v>
      </c>
      <c r="AT842" s="5">
        <f t="shared" si="2640"/>
        <v>0</v>
      </c>
      <c r="AU842" s="5">
        <f t="shared" si="2640"/>
        <v>0</v>
      </c>
      <c r="AV842" s="5">
        <f t="shared" si="2640"/>
        <v>0</v>
      </c>
      <c r="AW842" s="5">
        <f t="shared" si="2640"/>
        <v>0</v>
      </c>
      <c r="AX842" s="5">
        <f t="shared" si="2640"/>
        <v>0</v>
      </c>
      <c r="AY842" s="5">
        <f t="shared" si="2640"/>
        <v>0</v>
      </c>
      <c r="AZ842" s="5">
        <f t="shared" si="2640"/>
        <v>0</v>
      </c>
      <c r="BA842" s="5">
        <f t="shared" si="2640"/>
        <v>0</v>
      </c>
      <c r="BB842" s="5">
        <f t="shared" si="2640"/>
        <v>0</v>
      </c>
      <c r="BC842" s="5">
        <f t="shared" si="2640"/>
        <v>0</v>
      </c>
      <c r="BD842" s="5">
        <f t="shared" si="2640"/>
        <v>0</v>
      </c>
      <c r="BE842" s="5">
        <f t="shared" si="2640"/>
        <v>0</v>
      </c>
      <c r="BF842" s="5">
        <f t="shared" si="2423"/>
        <v>293.5</v>
      </c>
      <c r="BG842" s="5">
        <f t="shared" si="2424"/>
        <v>293.5</v>
      </c>
      <c r="BH842" s="5">
        <f t="shared" si="2425"/>
        <v>293.5</v>
      </c>
      <c r="BI842" s="5">
        <f t="shared" si="2640"/>
        <v>0</v>
      </c>
    </row>
    <row r="843" spans="1:61" x14ac:dyDescent="0.25">
      <c r="A843" s="4" t="s">
        <v>168</v>
      </c>
      <c r="B843" s="4" t="s">
        <v>165</v>
      </c>
      <c r="C843" s="4" t="s">
        <v>81</v>
      </c>
      <c r="D843" s="4" t="s">
        <v>715</v>
      </c>
      <c r="E843" s="4" t="s">
        <v>104</v>
      </c>
      <c r="F843" s="14" t="s">
        <v>571</v>
      </c>
      <c r="G843" s="5">
        <v>293.5</v>
      </c>
      <c r="H843" s="5">
        <v>293.5</v>
      </c>
      <c r="I843" s="5">
        <v>293.5</v>
      </c>
      <c r="J843" s="5"/>
      <c r="K843" s="5"/>
      <c r="L843" s="5"/>
      <c r="M843" s="5">
        <f t="shared" si="2581"/>
        <v>293.5</v>
      </c>
      <c r="N843" s="5">
        <f t="shared" si="2582"/>
        <v>293.5</v>
      </c>
      <c r="O843" s="5">
        <f t="shared" si="2583"/>
        <v>293.5</v>
      </c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>
        <f t="shared" si="2482"/>
        <v>293.5</v>
      </c>
      <c r="AH843" s="5">
        <f t="shared" si="2479"/>
        <v>293.5</v>
      </c>
      <c r="AI843" s="5">
        <f t="shared" si="2480"/>
        <v>293.5</v>
      </c>
      <c r="AJ843" s="5"/>
      <c r="AK843" s="5">
        <f t="shared" si="2483"/>
        <v>293.5</v>
      </c>
      <c r="AL843" s="5">
        <f t="shared" si="2484"/>
        <v>293.5</v>
      </c>
      <c r="AM843" s="5">
        <f t="shared" si="2485"/>
        <v>293.5</v>
      </c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>
        <f t="shared" si="2423"/>
        <v>293.5</v>
      </c>
      <c r="BG843" s="5">
        <f t="shared" si="2424"/>
        <v>293.5</v>
      </c>
      <c r="BH843" s="5">
        <f t="shared" si="2425"/>
        <v>293.5</v>
      </c>
      <c r="BI843" s="5"/>
    </row>
    <row r="844" spans="1:61" ht="31.5" x14ac:dyDescent="0.25">
      <c r="A844" s="4" t="s">
        <v>168</v>
      </c>
      <c r="B844" s="4" t="s">
        <v>165</v>
      </c>
      <c r="C844" s="4" t="s">
        <v>81</v>
      </c>
      <c r="D844" s="4" t="s">
        <v>730</v>
      </c>
      <c r="E844" s="4"/>
      <c r="F844" s="14" t="s">
        <v>1214</v>
      </c>
      <c r="G844" s="5">
        <f t="shared" ref="G844:L847" si="2641">G845</f>
        <v>550</v>
      </c>
      <c r="H844" s="5">
        <f t="shared" si="2641"/>
        <v>550</v>
      </c>
      <c r="I844" s="5">
        <f t="shared" si="2641"/>
        <v>550</v>
      </c>
      <c r="J844" s="5">
        <f t="shared" si="2641"/>
        <v>0</v>
      </c>
      <c r="K844" s="5">
        <f t="shared" si="2641"/>
        <v>0</v>
      </c>
      <c r="L844" s="5">
        <f t="shared" si="2641"/>
        <v>0</v>
      </c>
      <c r="M844" s="5">
        <f t="shared" si="2581"/>
        <v>550</v>
      </c>
      <c r="N844" s="5">
        <f t="shared" si="2582"/>
        <v>550</v>
      </c>
      <c r="O844" s="5">
        <f t="shared" si="2583"/>
        <v>550</v>
      </c>
      <c r="P844" s="5">
        <f t="shared" ref="P844:V847" si="2642">P845</f>
        <v>0</v>
      </c>
      <c r="Q844" s="5">
        <f t="shared" si="2642"/>
        <v>0</v>
      </c>
      <c r="R844" s="5">
        <f t="shared" si="2642"/>
        <v>0</v>
      </c>
      <c r="S844" s="5">
        <f t="shared" si="2642"/>
        <v>0</v>
      </c>
      <c r="T844" s="5">
        <f t="shared" si="2642"/>
        <v>0</v>
      </c>
      <c r="U844" s="5">
        <f t="shared" si="2642"/>
        <v>0</v>
      </c>
      <c r="V844" s="5">
        <f t="shared" si="2642"/>
        <v>0</v>
      </c>
      <c r="W844" s="5">
        <f t="shared" ref="W844:AF847" si="2643">W845</f>
        <v>0</v>
      </c>
      <c r="X844" s="5">
        <f t="shared" si="2643"/>
        <v>0</v>
      </c>
      <c r="Y844" s="5">
        <f t="shared" si="2643"/>
        <v>0</v>
      </c>
      <c r="Z844" s="5">
        <f t="shared" si="2643"/>
        <v>0</v>
      </c>
      <c r="AA844" s="5">
        <f t="shared" si="2643"/>
        <v>0</v>
      </c>
      <c r="AB844" s="5">
        <f t="shared" si="2643"/>
        <v>0</v>
      </c>
      <c r="AC844" s="5">
        <f t="shared" si="2643"/>
        <v>0</v>
      </c>
      <c r="AD844" s="5">
        <f t="shared" si="2643"/>
        <v>0</v>
      </c>
      <c r="AE844" s="5">
        <f t="shared" si="2643"/>
        <v>0</v>
      </c>
      <c r="AF844" s="5">
        <f t="shared" si="2643"/>
        <v>0</v>
      </c>
      <c r="AG844" s="5">
        <f t="shared" si="2482"/>
        <v>550</v>
      </c>
      <c r="AH844" s="5">
        <f t="shared" si="2479"/>
        <v>550</v>
      </c>
      <c r="AI844" s="5">
        <f t="shared" si="2480"/>
        <v>550</v>
      </c>
      <c r="AJ844" s="5">
        <f t="shared" ref="AJ844:BI847" si="2644">AJ845</f>
        <v>0</v>
      </c>
      <c r="AK844" s="5">
        <f t="shared" si="2483"/>
        <v>550</v>
      </c>
      <c r="AL844" s="5">
        <f t="shared" si="2484"/>
        <v>550</v>
      </c>
      <c r="AM844" s="5">
        <f t="shared" si="2485"/>
        <v>550</v>
      </c>
      <c r="AN844" s="5">
        <f t="shared" si="2644"/>
        <v>0</v>
      </c>
      <c r="AO844" s="5">
        <f t="shared" si="2644"/>
        <v>0</v>
      </c>
      <c r="AP844" s="5">
        <f t="shared" si="2644"/>
        <v>0</v>
      </c>
      <c r="AQ844" s="5">
        <f t="shared" si="2644"/>
        <v>0</v>
      </c>
      <c r="AR844" s="5">
        <f t="shared" si="2644"/>
        <v>0</v>
      </c>
      <c r="AS844" s="5">
        <f t="shared" si="2644"/>
        <v>0</v>
      </c>
      <c r="AT844" s="5">
        <f t="shared" si="2644"/>
        <v>0</v>
      </c>
      <c r="AU844" s="5">
        <f t="shared" si="2644"/>
        <v>0</v>
      </c>
      <c r="AV844" s="5">
        <f t="shared" si="2644"/>
        <v>0</v>
      </c>
      <c r="AW844" s="5">
        <f t="shared" si="2644"/>
        <v>0</v>
      </c>
      <c r="AX844" s="5">
        <f t="shared" si="2644"/>
        <v>0</v>
      </c>
      <c r="AY844" s="5">
        <f t="shared" si="2644"/>
        <v>0</v>
      </c>
      <c r="AZ844" s="5">
        <f t="shared" si="2644"/>
        <v>0</v>
      </c>
      <c r="BA844" s="5">
        <f t="shared" si="2644"/>
        <v>0</v>
      </c>
      <c r="BB844" s="5">
        <f t="shared" si="2644"/>
        <v>0</v>
      </c>
      <c r="BC844" s="5">
        <f t="shared" si="2644"/>
        <v>0</v>
      </c>
      <c r="BD844" s="5">
        <f t="shared" si="2644"/>
        <v>0</v>
      </c>
      <c r="BE844" s="5">
        <f t="shared" si="2644"/>
        <v>0</v>
      </c>
      <c r="BF844" s="5">
        <f t="shared" si="2423"/>
        <v>550</v>
      </c>
      <c r="BG844" s="5">
        <f t="shared" si="2424"/>
        <v>550</v>
      </c>
      <c r="BH844" s="5">
        <f t="shared" si="2425"/>
        <v>550</v>
      </c>
      <c r="BI844" s="5">
        <f t="shared" si="2644"/>
        <v>0</v>
      </c>
    </row>
    <row r="845" spans="1:61" ht="47.25" x14ac:dyDescent="0.25">
      <c r="A845" s="4" t="s">
        <v>168</v>
      </c>
      <c r="B845" s="4" t="s">
        <v>165</v>
      </c>
      <c r="C845" s="4" t="s">
        <v>81</v>
      </c>
      <c r="D845" s="4" t="s">
        <v>731</v>
      </c>
      <c r="E845" s="4"/>
      <c r="F845" s="14" t="s">
        <v>1215</v>
      </c>
      <c r="G845" s="5">
        <f t="shared" si="2641"/>
        <v>550</v>
      </c>
      <c r="H845" s="5">
        <f t="shared" si="2641"/>
        <v>550</v>
      </c>
      <c r="I845" s="5">
        <f t="shared" si="2641"/>
        <v>550</v>
      </c>
      <c r="J845" s="5">
        <f t="shared" si="2641"/>
        <v>0</v>
      </c>
      <c r="K845" s="5">
        <f t="shared" si="2641"/>
        <v>0</v>
      </c>
      <c r="L845" s="5">
        <f t="shared" si="2641"/>
        <v>0</v>
      </c>
      <c r="M845" s="5">
        <f t="shared" si="2581"/>
        <v>550</v>
      </c>
      <c r="N845" s="5">
        <f t="shared" si="2582"/>
        <v>550</v>
      </c>
      <c r="O845" s="5">
        <f t="shared" si="2583"/>
        <v>550</v>
      </c>
      <c r="P845" s="5">
        <f t="shared" si="2642"/>
        <v>0</v>
      </c>
      <c r="Q845" s="5">
        <f t="shared" si="2642"/>
        <v>0</v>
      </c>
      <c r="R845" s="5">
        <f t="shared" si="2642"/>
        <v>0</v>
      </c>
      <c r="S845" s="5">
        <f t="shared" si="2642"/>
        <v>0</v>
      </c>
      <c r="T845" s="5">
        <f t="shared" si="2642"/>
        <v>0</v>
      </c>
      <c r="U845" s="5">
        <f t="shared" si="2642"/>
        <v>0</v>
      </c>
      <c r="V845" s="5">
        <f t="shared" si="2642"/>
        <v>0</v>
      </c>
      <c r="W845" s="5">
        <f t="shared" si="2643"/>
        <v>0</v>
      </c>
      <c r="X845" s="5">
        <f t="shared" si="2643"/>
        <v>0</v>
      </c>
      <c r="Y845" s="5">
        <f t="shared" si="2643"/>
        <v>0</v>
      </c>
      <c r="Z845" s="5">
        <f t="shared" si="2643"/>
        <v>0</v>
      </c>
      <c r="AA845" s="5">
        <f t="shared" si="2643"/>
        <v>0</v>
      </c>
      <c r="AB845" s="5">
        <f t="shared" si="2643"/>
        <v>0</v>
      </c>
      <c r="AC845" s="5">
        <f t="shared" si="2643"/>
        <v>0</v>
      </c>
      <c r="AD845" s="5">
        <f t="shared" si="2643"/>
        <v>0</v>
      </c>
      <c r="AE845" s="5">
        <f t="shared" si="2643"/>
        <v>0</v>
      </c>
      <c r="AF845" s="5">
        <f t="shared" si="2643"/>
        <v>0</v>
      </c>
      <c r="AG845" s="5">
        <f t="shared" si="2482"/>
        <v>550</v>
      </c>
      <c r="AH845" s="5">
        <f t="shared" si="2479"/>
        <v>550</v>
      </c>
      <c r="AI845" s="5">
        <f t="shared" si="2480"/>
        <v>550</v>
      </c>
      <c r="AJ845" s="5">
        <f t="shared" si="2644"/>
        <v>0</v>
      </c>
      <c r="AK845" s="5">
        <f t="shared" si="2483"/>
        <v>550</v>
      </c>
      <c r="AL845" s="5">
        <f t="shared" si="2484"/>
        <v>550</v>
      </c>
      <c r="AM845" s="5">
        <f t="shared" si="2485"/>
        <v>550</v>
      </c>
      <c r="AN845" s="5">
        <f t="shared" si="2644"/>
        <v>0</v>
      </c>
      <c r="AO845" s="5">
        <f t="shared" si="2644"/>
        <v>0</v>
      </c>
      <c r="AP845" s="5">
        <f t="shared" si="2644"/>
        <v>0</v>
      </c>
      <c r="AQ845" s="5">
        <f t="shared" si="2644"/>
        <v>0</v>
      </c>
      <c r="AR845" s="5">
        <f t="shared" si="2644"/>
        <v>0</v>
      </c>
      <c r="AS845" s="5">
        <f t="shared" si="2644"/>
        <v>0</v>
      </c>
      <c r="AT845" s="5">
        <f t="shared" si="2644"/>
        <v>0</v>
      </c>
      <c r="AU845" s="5">
        <f t="shared" si="2644"/>
        <v>0</v>
      </c>
      <c r="AV845" s="5">
        <f t="shared" si="2644"/>
        <v>0</v>
      </c>
      <c r="AW845" s="5">
        <f t="shared" si="2644"/>
        <v>0</v>
      </c>
      <c r="AX845" s="5">
        <f t="shared" si="2644"/>
        <v>0</v>
      </c>
      <c r="AY845" s="5">
        <f t="shared" si="2644"/>
        <v>0</v>
      </c>
      <c r="AZ845" s="5">
        <f t="shared" si="2644"/>
        <v>0</v>
      </c>
      <c r="BA845" s="5">
        <f t="shared" si="2644"/>
        <v>0</v>
      </c>
      <c r="BB845" s="5">
        <f t="shared" si="2644"/>
        <v>0</v>
      </c>
      <c r="BC845" s="5">
        <f t="shared" si="2644"/>
        <v>0</v>
      </c>
      <c r="BD845" s="5">
        <f t="shared" si="2644"/>
        <v>0</v>
      </c>
      <c r="BE845" s="5">
        <f t="shared" si="2644"/>
        <v>0</v>
      </c>
      <c r="BF845" s="5">
        <f t="shared" si="2423"/>
        <v>550</v>
      </c>
      <c r="BG845" s="5">
        <f t="shared" si="2424"/>
        <v>550</v>
      </c>
      <c r="BH845" s="5">
        <f t="shared" si="2425"/>
        <v>550</v>
      </c>
      <c r="BI845" s="5">
        <f t="shared" si="2644"/>
        <v>0</v>
      </c>
    </row>
    <row r="846" spans="1:61" ht="47.25" x14ac:dyDescent="0.25">
      <c r="A846" s="4" t="s">
        <v>168</v>
      </c>
      <c r="B846" s="4" t="s">
        <v>165</v>
      </c>
      <c r="C846" s="4" t="s">
        <v>81</v>
      </c>
      <c r="D846" s="4" t="s">
        <v>729</v>
      </c>
      <c r="E846" s="4"/>
      <c r="F846" s="14" t="s">
        <v>800</v>
      </c>
      <c r="G846" s="5">
        <f t="shared" si="2641"/>
        <v>550</v>
      </c>
      <c r="H846" s="5">
        <f t="shared" si="2641"/>
        <v>550</v>
      </c>
      <c r="I846" s="5">
        <f t="shared" si="2641"/>
        <v>550</v>
      </c>
      <c r="J846" s="5">
        <f t="shared" si="2641"/>
        <v>0</v>
      </c>
      <c r="K846" s="5">
        <f t="shared" si="2641"/>
        <v>0</v>
      </c>
      <c r="L846" s="5">
        <f t="shared" si="2641"/>
        <v>0</v>
      </c>
      <c r="M846" s="5">
        <f t="shared" si="2581"/>
        <v>550</v>
      </c>
      <c r="N846" s="5">
        <f t="shared" si="2582"/>
        <v>550</v>
      </c>
      <c r="O846" s="5">
        <f t="shared" si="2583"/>
        <v>550</v>
      </c>
      <c r="P846" s="5">
        <f t="shared" si="2642"/>
        <v>0</v>
      </c>
      <c r="Q846" s="5">
        <f t="shared" si="2642"/>
        <v>0</v>
      </c>
      <c r="R846" s="5">
        <f t="shared" si="2642"/>
        <v>0</v>
      </c>
      <c r="S846" s="5">
        <f t="shared" si="2642"/>
        <v>0</v>
      </c>
      <c r="T846" s="5">
        <f t="shared" si="2642"/>
        <v>0</v>
      </c>
      <c r="U846" s="5">
        <f t="shared" si="2642"/>
        <v>0</v>
      </c>
      <c r="V846" s="5">
        <f t="shared" si="2642"/>
        <v>0</v>
      </c>
      <c r="W846" s="5">
        <f t="shared" si="2643"/>
        <v>0</v>
      </c>
      <c r="X846" s="5">
        <f t="shared" si="2643"/>
        <v>0</v>
      </c>
      <c r="Y846" s="5">
        <f t="shared" si="2643"/>
        <v>0</v>
      </c>
      <c r="Z846" s="5">
        <f t="shared" si="2643"/>
        <v>0</v>
      </c>
      <c r="AA846" s="5">
        <f t="shared" si="2643"/>
        <v>0</v>
      </c>
      <c r="AB846" s="5">
        <f t="shared" si="2643"/>
        <v>0</v>
      </c>
      <c r="AC846" s="5">
        <f t="shared" si="2643"/>
        <v>0</v>
      </c>
      <c r="AD846" s="5">
        <f t="shared" si="2643"/>
        <v>0</v>
      </c>
      <c r="AE846" s="5">
        <f t="shared" si="2643"/>
        <v>0</v>
      </c>
      <c r="AF846" s="5">
        <f t="shared" si="2643"/>
        <v>0</v>
      </c>
      <c r="AG846" s="5">
        <f t="shared" si="2482"/>
        <v>550</v>
      </c>
      <c r="AH846" s="5">
        <f t="shared" si="2479"/>
        <v>550</v>
      </c>
      <c r="AI846" s="5">
        <f t="shared" si="2480"/>
        <v>550</v>
      </c>
      <c r="AJ846" s="5">
        <f t="shared" si="2644"/>
        <v>0</v>
      </c>
      <c r="AK846" s="5">
        <f t="shared" si="2483"/>
        <v>550</v>
      </c>
      <c r="AL846" s="5">
        <f t="shared" si="2484"/>
        <v>550</v>
      </c>
      <c r="AM846" s="5">
        <f t="shared" si="2485"/>
        <v>550</v>
      </c>
      <c r="AN846" s="5">
        <f t="shared" si="2644"/>
        <v>0</v>
      </c>
      <c r="AO846" s="5">
        <f t="shared" si="2644"/>
        <v>0</v>
      </c>
      <c r="AP846" s="5">
        <f t="shared" si="2644"/>
        <v>0</v>
      </c>
      <c r="AQ846" s="5">
        <f t="shared" si="2644"/>
        <v>0</v>
      </c>
      <c r="AR846" s="5">
        <f t="shared" si="2644"/>
        <v>0</v>
      </c>
      <c r="AS846" s="5">
        <f t="shared" si="2644"/>
        <v>0</v>
      </c>
      <c r="AT846" s="5">
        <f t="shared" si="2644"/>
        <v>0</v>
      </c>
      <c r="AU846" s="5">
        <f t="shared" si="2644"/>
        <v>0</v>
      </c>
      <c r="AV846" s="5">
        <f t="shared" si="2644"/>
        <v>0</v>
      </c>
      <c r="AW846" s="5">
        <f t="shared" si="2644"/>
        <v>0</v>
      </c>
      <c r="AX846" s="5">
        <f t="shared" si="2644"/>
        <v>0</v>
      </c>
      <c r="AY846" s="5">
        <f t="shared" si="2644"/>
        <v>0</v>
      </c>
      <c r="AZ846" s="5">
        <f t="shared" si="2644"/>
        <v>0</v>
      </c>
      <c r="BA846" s="5">
        <f t="shared" si="2644"/>
        <v>0</v>
      </c>
      <c r="BB846" s="5">
        <f t="shared" si="2644"/>
        <v>0</v>
      </c>
      <c r="BC846" s="5">
        <f t="shared" si="2644"/>
        <v>0</v>
      </c>
      <c r="BD846" s="5">
        <f t="shared" si="2644"/>
        <v>0</v>
      </c>
      <c r="BE846" s="5">
        <f t="shared" si="2644"/>
        <v>0</v>
      </c>
      <c r="BF846" s="5">
        <f t="shared" si="2423"/>
        <v>550</v>
      </c>
      <c r="BG846" s="5">
        <f t="shared" si="2424"/>
        <v>550</v>
      </c>
      <c r="BH846" s="5">
        <f t="shared" si="2425"/>
        <v>550</v>
      </c>
      <c r="BI846" s="5">
        <f t="shared" si="2644"/>
        <v>0</v>
      </c>
    </row>
    <row r="847" spans="1:61" ht="31.5" x14ac:dyDescent="0.25">
      <c r="A847" s="4" t="s">
        <v>168</v>
      </c>
      <c r="B847" s="4" t="s">
        <v>165</v>
      </c>
      <c r="C847" s="4" t="s">
        <v>81</v>
      </c>
      <c r="D847" s="4" t="s">
        <v>729</v>
      </c>
      <c r="E847" s="4" t="s">
        <v>92</v>
      </c>
      <c r="F847" s="14" t="s">
        <v>569</v>
      </c>
      <c r="G847" s="5">
        <f t="shared" si="2641"/>
        <v>550</v>
      </c>
      <c r="H847" s="5">
        <f t="shared" si="2641"/>
        <v>550</v>
      </c>
      <c r="I847" s="5">
        <f t="shared" si="2641"/>
        <v>550</v>
      </c>
      <c r="J847" s="5">
        <f t="shared" si="2641"/>
        <v>0</v>
      </c>
      <c r="K847" s="5">
        <f t="shared" si="2641"/>
        <v>0</v>
      </c>
      <c r="L847" s="5">
        <f t="shared" si="2641"/>
        <v>0</v>
      </c>
      <c r="M847" s="5">
        <f t="shared" si="2581"/>
        <v>550</v>
      </c>
      <c r="N847" s="5">
        <f t="shared" si="2582"/>
        <v>550</v>
      </c>
      <c r="O847" s="5">
        <f t="shared" si="2583"/>
        <v>550</v>
      </c>
      <c r="P847" s="5">
        <f t="shared" si="2642"/>
        <v>0</v>
      </c>
      <c r="Q847" s="5">
        <f t="shared" si="2642"/>
        <v>0</v>
      </c>
      <c r="R847" s="5">
        <f t="shared" si="2642"/>
        <v>0</v>
      </c>
      <c r="S847" s="5">
        <f t="shared" si="2642"/>
        <v>0</v>
      </c>
      <c r="T847" s="5">
        <f t="shared" si="2642"/>
        <v>0</v>
      </c>
      <c r="U847" s="5">
        <f t="shared" si="2642"/>
        <v>0</v>
      </c>
      <c r="V847" s="5">
        <f t="shared" si="2642"/>
        <v>0</v>
      </c>
      <c r="W847" s="5">
        <f t="shared" si="2643"/>
        <v>0</v>
      </c>
      <c r="X847" s="5">
        <f t="shared" si="2643"/>
        <v>0</v>
      </c>
      <c r="Y847" s="5">
        <f t="shared" si="2643"/>
        <v>0</v>
      </c>
      <c r="Z847" s="5">
        <f t="shared" si="2643"/>
        <v>0</v>
      </c>
      <c r="AA847" s="5">
        <f t="shared" si="2643"/>
        <v>0</v>
      </c>
      <c r="AB847" s="5">
        <f t="shared" si="2643"/>
        <v>0</v>
      </c>
      <c r="AC847" s="5">
        <f t="shared" si="2643"/>
        <v>0</v>
      </c>
      <c r="AD847" s="5">
        <f t="shared" si="2643"/>
        <v>0</v>
      </c>
      <c r="AE847" s="5">
        <f t="shared" si="2643"/>
        <v>0</v>
      </c>
      <c r="AF847" s="5">
        <f t="shared" si="2643"/>
        <v>0</v>
      </c>
      <c r="AG847" s="5">
        <f t="shared" si="2482"/>
        <v>550</v>
      </c>
      <c r="AH847" s="5">
        <f t="shared" si="2479"/>
        <v>550</v>
      </c>
      <c r="AI847" s="5">
        <f t="shared" si="2480"/>
        <v>550</v>
      </c>
      <c r="AJ847" s="5">
        <f t="shared" si="2644"/>
        <v>0</v>
      </c>
      <c r="AK847" s="5">
        <f t="shared" si="2483"/>
        <v>550</v>
      </c>
      <c r="AL847" s="5">
        <f t="shared" si="2484"/>
        <v>550</v>
      </c>
      <c r="AM847" s="5">
        <f t="shared" si="2485"/>
        <v>550</v>
      </c>
      <c r="AN847" s="5">
        <f t="shared" si="2644"/>
        <v>0</v>
      </c>
      <c r="AO847" s="5">
        <f t="shared" si="2644"/>
        <v>0</v>
      </c>
      <c r="AP847" s="5">
        <f t="shared" si="2644"/>
        <v>0</v>
      </c>
      <c r="AQ847" s="5">
        <f t="shared" si="2644"/>
        <v>0</v>
      </c>
      <c r="AR847" s="5">
        <f t="shared" si="2644"/>
        <v>0</v>
      </c>
      <c r="AS847" s="5">
        <f t="shared" si="2644"/>
        <v>0</v>
      </c>
      <c r="AT847" s="5">
        <f t="shared" si="2644"/>
        <v>0</v>
      </c>
      <c r="AU847" s="5">
        <f t="shared" si="2644"/>
        <v>0</v>
      </c>
      <c r="AV847" s="5">
        <f t="shared" si="2644"/>
        <v>0</v>
      </c>
      <c r="AW847" s="5">
        <f t="shared" si="2644"/>
        <v>0</v>
      </c>
      <c r="AX847" s="5">
        <f t="shared" si="2644"/>
        <v>0</v>
      </c>
      <c r="AY847" s="5">
        <f t="shared" si="2644"/>
        <v>0</v>
      </c>
      <c r="AZ847" s="5">
        <f t="shared" si="2644"/>
        <v>0</v>
      </c>
      <c r="BA847" s="5">
        <f t="shared" si="2644"/>
        <v>0</v>
      </c>
      <c r="BB847" s="5">
        <f t="shared" si="2644"/>
        <v>0</v>
      </c>
      <c r="BC847" s="5">
        <f t="shared" si="2644"/>
        <v>0</v>
      </c>
      <c r="BD847" s="5">
        <f t="shared" si="2644"/>
        <v>0</v>
      </c>
      <c r="BE847" s="5">
        <f t="shared" si="2644"/>
        <v>0</v>
      </c>
      <c r="BF847" s="5">
        <f t="shared" si="2423"/>
        <v>550</v>
      </c>
      <c r="BG847" s="5">
        <f t="shared" si="2424"/>
        <v>550</v>
      </c>
      <c r="BH847" s="5">
        <f t="shared" si="2425"/>
        <v>550</v>
      </c>
      <c r="BI847" s="5">
        <f t="shared" si="2644"/>
        <v>0</v>
      </c>
    </row>
    <row r="848" spans="1:61" x14ac:dyDescent="0.25">
      <c r="A848" s="4" t="s">
        <v>168</v>
      </c>
      <c r="B848" s="4" t="s">
        <v>165</v>
      </c>
      <c r="C848" s="4" t="s">
        <v>81</v>
      </c>
      <c r="D848" s="4" t="s">
        <v>729</v>
      </c>
      <c r="E848" s="4" t="s">
        <v>104</v>
      </c>
      <c r="F848" s="14" t="s">
        <v>571</v>
      </c>
      <c r="G848" s="5">
        <v>550</v>
      </c>
      <c r="H848" s="5">
        <v>550</v>
      </c>
      <c r="I848" s="5">
        <v>550</v>
      </c>
      <c r="J848" s="5"/>
      <c r="K848" s="5"/>
      <c r="L848" s="5"/>
      <c r="M848" s="5">
        <f t="shared" si="2581"/>
        <v>550</v>
      </c>
      <c r="N848" s="5">
        <f t="shared" si="2582"/>
        <v>550</v>
      </c>
      <c r="O848" s="5">
        <f t="shared" si="2583"/>
        <v>550</v>
      </c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>
        <f t="shared" si="2482"/>
        <v>550</v>
      </c>
      <c r="AH848" s="5">
        <f t="shared" si="2479"/>
        <v>550</v>
      </c>
      <c r="AI848" s="5">
        <f t="shared" si="2480"/>
        <v>550</v>
      </c>
      <c r="AJ848" s="5"/>
      <c r="AK848" s="5">
        <f t="shared" si="2483"/>
        <v>550</v>
      </c>
      <c r="AL848" s="5">
        <f t="shared" si="2484"/>
        <v>550</v>
      </c>
      <c r="AM848" s="5">
        <f t="shared" si="2485"/>
        <v>550</v>
      </c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>
        <f t="shared" si="2423"/>
        <v>550</v>
      </c>
      <c r="BG848" s="5">
        <f t="shared" si="2424"/>
        <v>550</v>
      </c>
      <c r="BH848" s="5">
        <f t="shared" si="2425"/>
        <v>550</v>
      </c>
      <c r="BI848" s="5"/>
    </row>
    <row r="849" spans="1:61" ht="47.25" x14ac:dyDescent="0.25">
      <c r="A849" s="4" t="s">
        <v>168</v>
      </c>
      <c r="B849" s="4" t="s">
        <v>165</v>
      </c>
      <c r="C849" s="4" t="s">
        <v>81</v>
      </c>
      <c r="D849" s="4" t="s">
        <v>175</v>
      </c>
      <c r="E849" s="4"/>
      <c r="F849" s="14" t="s">
        <v>1216</v>
      </c>
      <c r="G849" s="5">
        <f t="shared" ref="G849:L851" si="2645">G850</f>
        <v>9930.1</v>
      </c>
      <c r="H849" s="5">
        <f t="shared" si="2645"/>
        <v>9930.1</v>
      </c>
      <c r="I849" s="5">
        <f t="shared" si="2645"/>
        <v>9930.1</v>
      </c>
      <c r="J849" s="5">
        <f t="shared" si="2645"/>
        <v>0</v>
      </c>
      <c r="K849" s="5">
        <f t="shared" si="2645"/>
        <v>0</v>
      </c>
      <c r="L849" s="5">
        <f t="shared" si="2645"/>
        <v>0</v>
      </c>
      <c r="M849" s="5">
        <f t="shared" si="2581"/>
        <v>9930.1</v>
      </c>
      <c r="N849" s="5">
        <f t="shared" si="2582"/>
        <v>9930.1</v>
      </c>
      <c r="O849" s="5">
        <f t="shared" si="2583"/>
        <v>9930.1</v>
      </c>
      <c r="P849" s="5">
        <f t="shared" ref="P849:V851" si="2646">P850</f>
        <v>0</v>
      </c>
      <c r="Q849" s="5">
        <f t="shared" si="2646"/>
        <v>0</v>
      </c>
      <c r="R849" s="5">
        <f t="shared" si="2646"/>
        <v>0</v>
      </c>
      <c r="S849" s="5">
        <f t="shared" si="2646"/>
        <v>0</v>
      </c>
      <c r="T849" s="5">
        <f t="shared" si="2646"/>
        <v>0</v>
      </c>
      <c r="U849" s="5">
        <f t="shared" si="2646"/>
        <v>0</v>
      </c>
      <c r="V849" s="5">
        <f t="shared" si="2646"/>
        <v>0</v>
      </c>
      <c r="W849" s="5">
        <f t="shared" ref="W849:AF851" si="2647">W850</f>
        <v>0</v>
      </c>
      <c r="X849" s="5">
        <f t="shared" si="2647"/>
        <v>0</v>
      </c>
      <c r="Y849" s="5">
        <f t="shared" si="2647"/>
        <v>0</v>
      </c>
      <c r="Z849" s="5">
        <f t="shared" si="2647"/>
        <v>0</v>
      </c>
      <c r="AA849" s="5">
        <f t="shared" si="2647"/>
        <v>0</v>
      </c>
      <c r="AB849" s="5">
        <f t="shared" si="2647"/>
        <v>0</v>
      </c>
      <c r="AC849" s="5">
        <f t="shared" si="2647"/>
        <v>0</v>
      </c>
      <c r="AD849" s="5">
        <f t="shared" si="2647"/>
        <v>0</v>
      </c>
      <c r="AE849" s="5">
        <f t="shared" si="2647"/>
        <v>0</v>
      </c>
      <c r="AF849" s="5">
        <f t="shared" si="2647"/>
        <v>0</v>
      </c>
      <c r="AG849" s="5">
        <f t="shared" si="2482"/>
        <v>9930.1</v>
      </c>
      <c r="AH849" s="5">
        <f t="shared" si="2479"/>
        <v>9930.1</v>
      </c>
      <c r="AI849" s="5">
        <f t="shared" si="2480"/>
        <v>9930.1</v>
      </c>
      <c r="AJ849" s="5">
        <f t="shared" ref="AJ849:BI851" si="2648">AJ850</f>
        <v>0</v>
      </c>
      <c r="AK849" s="5">
        <f t="shared" si="2483"/>
        <v>9930.1</v>
      </c>
      <c r="AL849" s="5">
        <f t="shared" si="2484"/>
        <v>9930.1</v>
      </c>
      <c r="AM849" s="5">
        <f t="shared" si="2485"/>
        <v>9930.1</v>
      </c>
      <c r="AN849" s="5">
        <f t="shared" si="2648"/>
        <v>0</v>
      </c>
      <c r="AO849" s="5">
        <f t="shared" si="2648"/>
        <v>0</v>
      </c>
      <c r="AP849" s="5">
        <f t="shared" si="2648"/>
        <v>0</v>
      </c>
      <c r="AQ849" s="5">
        <f t="shared" si="2648"/>
        <v>0</v>
      </c>
      <c r="AR849" s="5">
        <f t="shared" si="2648"/>
        <v>0</v>
      </c>
      <c r="AS849" s="5">
        <f t="shared" si="2648"/>
        <v>0</v>
      </c>
      <c r="AT849" s="5">
        <f t="shared" si="2648"/>
        <v>0</v>
      </c>
      <c r="AU849" s="5">
        <f t="shared" si="2648"/>
        <v>0</v>
      </c>
      <c r="AV849" s="5">
        <f t="shared" si="2648"/>
        <v>0</v>
      </c>
      <c r="AW849" s="5">
        <f t="shared" si="2648"/>
        <v>0</v>
      </c>
      <c r="AX849" s="5">
        <f t="shared" si="2648"/>
        <v>0</v>
      </c>
      <c r="AY849" s="5">
        <f t="shared" si="2648"/>
        <v>0</v>
      </c>
      <c r="AZ849" s="5">
        <f t="shared" si="2648"/>
        <v>0</v>
      </c>
      <c r="BA849" s="5">
        <f t="shared" si="2648"/>
        <v>0</v>
      </c>
      <c r="BB849" s="5">
        <f t="shared" si="2648"/>
        <v>0</v>
      </c>
      <c r="BC849" s="5">
        <f t="shared" si="2648"/>
        <v>0</v>
      </c>
      <c r="BD849" s="5">
        <f t="shared" si="2648"/>
        <v>0</v>
      </c>
      <c r="BE849" s="5">
        <f t="shared" si="2648"/>
        <v>0</v>
      </c>
      <c r="BF849" s="5">
        <f t="shared" si="2423"/>
        <v>9930.1</v>
      </c>
      <c r="BG849" s="5">
        <f t="shared" si="2424"/>
        <v>9930.1</v>
      </c>
      <c r="BH849" s="5">
        <f t="shared" si="2425"/>
        <v>9930.1</v>
      </c>
      <c r="BI849" s="5">
        <f t="shared" si="2648"/>
        <v>0</v>
      </c>
    </row>
    <row r="850" spans="1:61" ht="47.25" x14ac:dyDescent="0.25">
      <c r="A850" s="4" t="s">
        <v>168</v>
      </c>
      <c r="B850" s="4" t="s">
        <v>165</v>
      </c>
      <c r="C850" s="4" t="s">
        <v>81</v>
      </c>
      <c r="D850" s="4" t="s">
        <v>740</v>
      </c>
      <c r="E850" s="4"/>
      <c r="F850" s="14" t="s">
        <v>1219</v>
      </c>
      <c r="G850" s="5">
        <f t="shared" si="2645"/>
        <v>9930.1</v>
      </c>
      <c r="H850" s="5">
        <f t="shared" si="2645"/>
        <v>9930.1</v>
      </c>
      <c r="I850" s="5">
        <f t="shared" si="2645"/>
        <v>9930.1</v>
      </c>
      <c r="J850" s="5">
        <f t="shared" si="2645"/>
        <v>0</v>
      </c>
      <c r="K850" s="5">
        <f t="shared" si="2645"/>
        <v>0</v>
      </c>
      <c r="L850" s="5">
        <f t="shared" si="2645"/>
        <v>0</v>
      </c>
      <c r="M850" s="5">
        <f t="shared" si="2581"/>
        <v>9930.1</v>
      </c>
      <c r="N850" s="5">
        <f t="shared" si="2582"/>
        <v>9930.1</v>
      </c>
      <c r="O850" s="5">
        <f t="shared" si="2583"/>
        <v>9930.1</v>
      </c>
      <c r="P850" s="5">
        <f t="shared" si="2646"/>
        <v>0</v>
      </c>
      <c r="Q850" s="5">
        <f t="shared" si="2646"/>
        <v>0</v>
      </c>
      <c r="R850" s="5">
        <f t="shared" si="2646"/>
        <v>0</v>
      </c>
      <c r="S850" s="5">
        <f t="shared" si="2646"/>
        <v>0</v>
      </c>
      <c r="T850" s="5">
        <f t="shared" si="2646"/>
        <v>0</v>
      </c>
      <c r="U850" s="5">
        <f t="shared" si="2646"/>
        <v>0</v>
      </c>
      <c r="V850" s="5">
        <f t="shared" si="2646"/>
        <v>0</v>
      </c>
      <c r="W850" s="5">
        <f t="shared" si="2647"/>
        <v>0</v>
      </c>
      <c r="X850" s="5">
        <f t="shared" si="2647"/>
        <v>0</v>
      </c>
      <c r="Y850" s="5">
        <f t="shared" si="2647"/>
        <v>0</v>
      </c>
      <c r="Z850" s="5">
        <f t="shared" si="2647"/>
        <v>0</v>
      </c>
      <c r="AA850" s="5">
        <f t="shared" si="2647"/>
        <v>0</v>
      </c>
      <c r="AB850" s="5">
        <f t="shared" si="2647"/>
        <v>0</v>
      </c>
      <c r="AC850" s="5">
        <f t="shared" si="2647"/>
        <v>0</v>
      </c>
      <c r="AD850" s="5">
        <f t="shared" si="2647"/>
        <v>0</v>
      </c>
      <c r="AE850" s="5">
        <f t="shared" si="2647"/>
        <v>0</v>
      </c>
      <c r="AF850" s="5">
        <f t="shared" si="2647"/>
        <v>0</v>
      </c>
      <c r="AG850" s="5">
        <f t="shared" si="2482"/>
        <v>9930.1</v>
      </c>
      <c r="AH850" s="5">
        <f t="shared" si="2479"/>
        <v>9930.1</v>
      </c>
      <c r="AI850" s="5">
        <f t="shared" si="2480"/>
        <v>9930.1</v>
      </c>
      <c r="AJ850" s="5">
        <f t="shared" si="2648"/>
        <v>0</v>
      </c>
      <c r="AK850" s="5">
        <f t="shared" si="2483"/>
        <v>9930.1</v>
      </c>
      <c r="AL850" s="5">
        <f t="shared" si="2484"/>
        <v>9930.1</v>
      </c>
      <c r="AM850" s="5">
        <f t="shared" si="2485"/>
        <v>9930.1</v>
      </c>
      <c r="AN850" s="5">
        <f t="shared" si="2648"/>
        <v>0</v>
      </c>
      <c r="AO850" s="5">
        <f t="shared" si="2648"/>
        <v>0</v>
      </c>
      <c r="AP850" s="5">
        <f t="shared" si="2648"/>
        <v>0</v>
      </c>
      <c r="AQ850" s="5">
        <f t="shared" si="2648"/>
        <v>0</v>
      </c>
      <c r="AR850" s="5">
        <f t="shared" si="2648"/>
        <v>0</v>
      </c>
      <c r="AS850" s="5">
        <f t="shared" si="2648"/>
        <v>0</v>
      </c>
      <c r="AT850" s="5">
        <f t="shared" si="2648"/>
        <v>0</v>
      </c>
      <c r="AU850" s="5">
        <f t="shared" si="2648"/>
        <v>0</v>
      </c>
      <c r="AV850" s="5">
        <f t="shared" si="2648"/>
        <v>0</v>
      </c>
      <c r="AW850" s="5">
        <f t="shared" si="2648"/>
        <v>0</v>
      </c>
      <c r="AX850" s="5">
        <f t="shared" si="2648"/>
        <v>0</v>
      </c>
      <c r="AY850" s="5">
        <f t="shared" si="2648"/>
        <v>0</v>
      </c>
      <c r="AZ850" s="5">
        <f t="shared" si="2648"/>
        <v>0</v>
      </c>
      <c r="BA850" s="5">
        <f t="shared" si="2648"/>
        <v>0</v>
      </c>
      <c r="BB850" s="5">
        <f t="shared" si="2648"/>
        <v>0</v>
      </c>
      <c r="BC850" s="5">
        <f t="shared" si="2648"/>
        <v>0</v>
      </c>
      <c r="BD850" s="5">
        <f t="shared" si="2648"/>
        <v>0</v>
      </c>
      <c r="BE850" s="5">
        <f t="shared" si="2648"/>
        <v>0</v>
      </c>
      <c r="BF850" s="5">
        <f t="shared" ref="BF850:BF913" si="2649">AK850+AN850+AO850+AP850+AQ850+AR850+AS850</f>
        <v>9930.1</v>
      </c>
      <c r="BG850" s="5">
        <f t="shared" ref="BG850:BG913" si="2650">AL850+AT850+AU850+AV850+AW850+AX850+AY850</f>
        <v>9930.1</v>
      </c>
      <c r="BH850" s="5">
        <f t="shared" ref="BH850:BH913" si="2651">AM850+AZ850+BA850+BB850+BC850+BD850+BE850</f>
        <v>9930.1</v>
      </c>
      <c r="BI850" s="5">
        <f t="shared" si="2648"/>
        <v>0</v>
      </c>
    </row>
    <row r="851" spans="1:61" ht="31.5" x14ac:dyDescent="0.25">
      <c r="A851" s="4" t="s">
        <v>168</v>
      </c>
      <c r="B851" s="4" t="s">
        <v>165</v>
      </c>
      <c r="C851" s="4" t="s">
        <v>81</v>
      </c>
      <c r="D851" s="4" t="s">
        <v>737</v>
      </c>
      <c r="E851" s="4"/>
      <c r="F851" s="14" t="s">
        <v>793</v>
      </c>
      <c r="G851" s="5">
        <f t="shared" si="2645"/>
        <v>9930.1</v>
      </c>
      <c r="H851" s="5">
        <f t="shared" si="2645"/>
        <v>9930.1</v>
      </c>
      <c r="I851" s="5">
        <f t="shared" si="2645"/>
        <v>9930.1</v>
      </c>
      <c r="J851" s="5">
        <f t="shared" si="2645"/>
        <v>0</v>
      </c>
      <c r="K851" s="5">
        <f t="shared" si="2645"/>
        <v>0</v>
      </c>
      <c r="L851" s="5">
        <f t="shared" si="2645"/>
        <v>0</v>
      </c>
      <c r="M851" s="5">
        <f t="shared" si="2581"/>
        <v>9930.1</v>
      </c>
      <c r="N851" s="5">
        <f t="shared" si="2582"/>
        <v>9930.1</v>
      </c>
      <c r="O851" s="5">
        <f t="shared" si="2583"/>
        <v>9930.1</v>
      </c>
      <c r="P851" s="5">
        <f t="shared" si="2646"/>
        <v>0</v>
      </c>
      <c r="Q851" s="5">
        <f t="shared" si="2646"/>
        <v>0</v>
      </c>
      <c r="R851" s="5">
        <f t="shared" si="2646"/>
        <v>0</v>
      </c>
      <c r="S851" s="5">
        <f t="shared" si="2646"/>
        <v>0</v>
      </c>
      <c r="T851" s="5">
        <f t="shared" si="2646"/>
        <v>0</v>
      </c>
      <c r="U851" s="5">
        <f t="shared" si="2646"/>
        <v>0</v>
      </c>
      <c r="V851" s="5">
        <f t="shared" si="2646"/>
        <v>0</v>
      </c>
      <c r="W851" s="5">
        <f t="shared" si="2647"/>
        <v>0</v>
      </c>
      <c r="X851" s="5">
        <f t="shared" si="2647"/>
        <v>0</v>
      </c>
      <c r="Y851" s="5">
        <f t="shared" si="2647"/>
        <v>0</v>
      </c>
      <c r="Z851" s="5">
        <f t="shared" si="2647"/>
        <v>0</v>
      </c>
      <c r="AA851" s="5">
        <f t="shared" si="2647"/>
        <v>0</v>
      </c>
      <c r="AB851" s="5">
        <f t="shared" si="2647"/>
        <v>0</v>
      </c>
      <c r="AC851" s="5">
        <f t="shared" si="2647"/>
        <v>0</v>
      </c>
      <c r="AD851" s="5">
        <f t="shared" si="2647"/>
        <v>0</v>
      </c>
      <c r="AE851" s="5">
        <f t="shared" si="2647"/>
        <v>0</v>
      </c>
      <c r="AF851" s="5">
        <f t="shared" si="2647"/>
        <v>0</v>
      </c>
      <c r="AG851" s="5">
        <f t="shared" si="2482"/>
        <v>9930.1</v>
      </c>
      <c r="AH851" s="5">
        <f t="shared" si="2479"/>
        <v>9930.1</v>
      </c>
      <c r="AI851" s="5">
        <f t="shared" si="2480"/>
        <v>9930.1</v>
      </c>
      <c r="AJ851" s="5">
        <f t="shared" si="2648"/>
        <v>0</v>
      </c>
      <c r="AK851" s="5">
        <f t="shared" si="2483"/>
        <v>9930.1</v>
      </c>
      <c r="AL851" s="5">
        <f t="shared" si="2484"/>
        <v>9930.1</v>
      </c>
      <c r="AM851" s="5">
        <f t="shared" si="2485"/>
        <v>9930.1</v>
      </c>
      <c r="AN851" s="5">
        <f t="shared" si="2648"/>
        <v>0</v>
      </c>
      <c r="AO851" s="5">
        <f t="shared" si="2648"/>
        <v>0</v>
      </c>
      <c r="AP851" s="5">
        <f t="shared" si="2648"/>
        <v>0</v>
      </c>
      <c r="AQ851" s="5">
        <f t="shared" si="2648"/>
        <v>0</v>
      </c>
      <c r="AR851" s="5">
        <f t="shared" si="2648"/>
        <v>0</v>
      </c>
      <c r="AS851" s="5">
        <f t="shared" si="2648"/>
        <v>0</v>
      </c>
      <c r="AT851" s="5">
        <f t="shared" si="2648"/>
        <v>0</v>
      </c>
      <c r="AU851" s="5">
        <f t="shared" si="2648"/>
        <v>0</v>
      </c>
      <c r="AV851" s="5">
        <f t="shared" si="2648"/>
        <v>0</v>
      </c>
      <c r="AW851" s="5">
        <f t="shared" si="2648"/>
        <v>0</v>
      </c>
      <c r="AX851" s="5">
        <f t="shared" si="2648"/>
        <v>0</v>
      </c>
      <c r="AY851" s="5">
        <f t="shared" si="2648"/>
        <v>0</v>
      </c>
      <c r="AZ851" s="5">
        <f t="shared" si="2648"/>
        <v>0</v>
      </c>
      <c r="BA851" s="5">
        <f t="shared" si="2648"/>
        <v>0</v>
      </c>
      <c r="BB851" s="5">
        <f t="shared" si="2648"/>
        <v>0</v>
      </c>
      <c r="BC851" s="5">
        <f t="shared" si="2648"/>
        <v>0</v>
      </c>
      <c r="BD851" s="5">
        <f t="shared" si="2648"/>
        <v>0</v>
      </c>
      <c r="BE851" s="5">
        <f t="shared" si="2648"/>
        <v>0</v>
      </c>
      <c r="BF851" s="5">
        <f t="shared" si="2649"/>
        <v>9930.1</v>
      </c>
      <c r="BG851" s="5">
        <f t="shared" si="2650"/>
        <v>9930.1</v>
      </c>
      <c r="BH851" s="5">
        <f t="shared" si="2651"/>
        <v>9930.1</v>
      </c>
      <c r="BI851" s="5">
        <f t="shared" si="2648"/>
        <v>0</v>
      </c>
    </row>
    <row r="852" spans="1:61" ht="31.5" x14ac:dyDescent="0.25">
      <c r="A852" s="4" t="s">
        <v>168</v>
      </c>
      <c r="B852" s="4" t="s">
        <v>165</v>
      </c>
      <c r="C852" s="4" t="s">
        <v>81</v>
      </c>
      <c r="D852" s="4" t="s">
        <v>737</v>
      </c>
      <c r="E852" s="4" t="s">
        <v>92</v>
      </c>
      <c r="F852" s="14" t="s">
        <v>569</v>
      </c>
      <c r="G852" s="5">
        <f>G853+G854+G855</f>
        <v>9930.1</v>
      </c>
      <c r="H852" s="5">
        <f t="shared" ref="H852:BI852" si="2652">H853+H854+H855</f>
        <v>9930.1</v>
      </c>
      <c r="I852" s="5">
        <f t="shared" si="2652"/>
        <v>9930.1</v>
      </c>
      <c r="J852" s="5">
        <f t="shared" ref="J852:L852" si="2653">J853+J854+J855</f>
        <v>0</v>
      </c>
      <c r="K852" s="5">
        <f t="shared" si="2653"/>
        <v>0</v>
      </c>
      <c r="L852" s="5">
        <f t="shared" si="2653"/>
        <v>0</v>
      </c>
      <c r="M852" s="5">
        <f t="shared" si="2581"/>
        <v>9930.1</v>
      </c>
      <c r="N852" s="5">
        <f t="shared" si="2582"/>
        <v>9930.1</v>
      </c>
      <c r="O852" s="5">
        <f t="shared" si="2583"/>
        <v>9930.1</v>
      </c>
      <c r="P852" s="5">
        <f t="shared" ref="P852:V852" si="2654">P853+P854+P855</f>
        <v>0</v>
      </c>
      <c r="Q852" s="5">
        <f t="shared" ref="Q852:R852" si="2655">Q853+Q854+Q855</f>
        <v>0</v>
      </c>
      <c r="R852" s="5">
        <f t="shared" si="2655"/>
        <v>0</v>
      </c>
      <c r="S852" s="5">
        <f t="shared" ref="S852" si="2656">S853+S854+S855</f>
        <v>0</v>
      </c>
      <c r="T852" s="5">
        <f t="shared" si="2654"/>
        <v>0</v>
      </c>
      <c r="U852" s="5">
        <f t="shared" si="2654"/>
        <v>0</v>
      </c>
      <c r="V852" s="5">
        <f t="shared" si="2654"/>
        <v>0</v>
      </c>
      <c r="W852" s="5">
        <f t="shared" ref="W852:AF852" si="2657">W853+W854+W855</f>
        <v>0</v>
      </c>
      <c r="X852" s="5">
        <f t="shared" si="2657"/>
        <v>0</v>
      </c>
      <c r="Y852" s="5">
        <f t="shared" si="2657"/>
        <v>0</v>
      </c>
      <c r="Z852" s="5">
        <f t="shared" si="2657"/>
        <v>0</v>
      </c>
      <c r="AA852" s="5">
        <f t="shared" si="2657"/>
        <v>0</v>
      </c>
      <c r="AB852" s="5">
        <f t="shared" si="2657"/>
        <v>0</v>
      </c>
      <c r="AC852" s="5">
        <f t="shared" si="2657"/>
        <v>0</v>
      </c>
      <c r="AD852" s="5">
        <f t="shared" ref="AD852" si="2658">AD853+AD854+AD855</f>
        <v>0</v>
      </c>
      <c r="AE852" s="5">
        <f t="shared" ref="AE852" si="2659">AE853+AE854+AE855</f>
        <v>0</v>
      </c>
      <c r="AF852" s="5">
        <f t="shared" si="2657"/>
        <v>0</v>
      </c>
      <c r="AG852" s="5">
        <f t="shared" si="2482"/>
        <v>9930.1</v>
      </c>
      <c r="AH852" s="5">
        <f t="shared" si="2479"/>
        <v>9930.1</v>
      </c>
      <c r="AI852" s="5">
        <f t="shared" si="2480"/>
        <v>9930.1</v>
      </c>
      <c r="AJ852" s="5">
        <f t="shared" ref="AJ852" si="2660">AJ853+AJ854+AJ855</f>
        <v>0</v>
      </c>
      <c r="AK852" s="5">
        <f t="shared" si="2483"/>
        <v>9930.1</v>
      </c>
      <c r="AL852" s="5">
        <f t="shared" si="2484"/>
        <v>9930.1</v>
      </c>
      <c r="AM852" s="5">
        <f t="shared" si="2485"/>
        <v>9930.1</v>
      </c>
      <c r="AN852" s="5">
        <f t="shared" ref="AN852:BA852" si="2661">AN853+AN854+AN855</f>
        <v>0</v>
      </c>
      <c r="AO852" s="5">
        <f t="shared" si="2661"/>
        <v>0</v>
      </c>
      <c r="AP852" s="5">
        <f t="shared" si="2661"/>
        <v>0</v>
      </c>
      <c r="AQ852" s="5">
        <f t="shared" si="2661"/>
        <v>0</v>
      </c>
      <c r="AR852" s="5">
        <f t="shared" si="2661"/>
        <v>0</v>
      </c>
      <c r="AS852" s="5">
        <f t="shared" si="2661"/>
        <v>0</v>
      </c>
      <c r="AT852" s="5">
        <f t="shared" si="2661"/>
        <v>0</v>
      </c>
      <c r="AU852" s="5">
        <f t="shared" ref="AU852" si="2662">AU853+AU854+AU855</f>
        <v>0</v>
      </c>
      <c r="AV852" s="5">
        <f t="shared" ref="AV852:BE852" si="2663">AV853+AV854+AV855</f>
        <v>0</v>
      </c>
      <c r="AW852" s="5">
        <f t="shared" si="2663"/>
        <v>0</v>
      </c>
      <c r="AX852" s="5">
        <f t="shared" si="2663"/>
        <v>0</v>
      </c>
      <c r="AY852" s="5">
        <f t="shared" si="2663"/>
        <v>0</v>
      </c>
      <c r="AZ852" s="5">
        <f t="shared" si="2661"/>
        <v>0</v>
      </c>
      <c r="BA852" s="5">
        <f t="shared" si="2661"/>
        <v>0</v>
      </c>
      <c r="BB852" s="5">
        <f t="shared" si="2663"/>
        <v>0</v>
      </c>
      <c r="BC852" s="5">
        <f t="shared" si="2663"/>
        <v>0</v>
      </c>
      <c r="BD852" s="5">
        <f t="shared" si="2663"/>
        <v>0</v>
      </c>
      <c r="BE852" s="5">
        <f t="shared" si="2663"/>
        <v>0</v>
      </c>
      <c r="BF852" s="5">
        <f t="shared" si="2649"/>
        <v>9930.1</v>
      </c>
      <c r="BG852" s="5">
        <f t="shared" si="2650"/>
        <v>9930.1</v>
      </c>
      <c r="BH852" s="5">
        <f t="shared" si="2651"/>
        <v>9930.1</v>
      </c>
      <c r="BI852" s="5">
        <f t="shared" si="2652"/>
        <v>0</v>
      </c>
    </row>
    <row r="853" spans="1:61" x14ac:dyDescent="0.25">
      <c r="A853" s="4" t="s">
        <v>168</v>
      </c>
      <c r="B853" s="4" t="s">
        <v>165</v>
      </c>
      <c r="C853" s="4" t="s">
        <v>81</v>
      </c>
      <c r="D853" s="4" t="s">
        <v>737</v>
      </c>
      <c r="E853" s="4" t="s">
        <v>126</v>
      </c>
      <c r="F853" s="14" t="s">
        <v>570</v>
      </c>
      <c r="G853" s="5">
        <v>1651.7</v>
      </c>
      <c r="H853" s="5">
        <v>1651.7</v>
      </c>
      <c r="I853" s="5">
        <v>1651.7</v>
      </c>
      <c r="J853" s="5"/>
      <c r="K853" s="5"/>
      <c r="L853" s="5"/>
      <c r="M853" s="5">
        <f t="shared" si="2581"/>
        <v>1651.7</v>
      </c>
      <c r="N853" s="5">
        <f t="shared" si="2582"/>
        <v>1651.7</v>
      </c>
      <c r="O853" s="5">
        <f t="shared" si="2583"/>
        <v>1651.7</v>
      </c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>
        <f t="shared" si="2482"/>
        <v>1651.7</v>
      </c>
      <c r="AH853" s="5">
        <f t="shared" si="2479"/>
        <v>1651.7</v>
      </c>
      <c r="AI853" s="5">
        <f t="shared" si="2480"/>
        <v>1651.7</v>
      </c>
      <c r="AJ853" s="5"/>
      <c r="AK853" s="5">
        <f t="shared" si="2483"/>
        <v>1651.7</v>
      </c>
      <c r="AL853" s="5">
        <f t="shared" si="2484"/>
        <v>1651.7</v>
      </c>
      <c r="AM853" s="5">
        <f t="shared" si="2485"/>
        <v>1651.7</v>
      </c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>
        <f t="shared" si="2649"/>
        <v>1651.7</v>
      </c>
      <c r="BG853" s="5">
        <f t="shared" si="2650"/>
        <v>1651.7</v>
      </c>
      <c r="BH853" s="5">
        <f t="shared" si="2651"/>
        <v>1651.7</v>
      </c>
      <c r="BI853" s="5"/>
    </row>
    <row r="854" spans="1:61" x14ac:dyDescent="0.25">
      <c r="A854" s="4" t="s">
        <v>168</v>
      </c>
      <c r="B854" s="4" t="s">
        <v>165</v>
      </c>
      <c r="C854" s="4" t="s">
        <v>81</v>
      </c>
      <c r="D854" s="4" t="s">
        <v>737</v>
      </c>
      <c r="E854" s="4" t="s">
        <v>104</v>
      </c>
      <c r="F854" s="14" t="s">
        <v>571</v>
      </c>
      <c r="G854" s="5">
        <v>8038.4</v>
      </c>
      <c r="H854" s="5">
        <v>8038.4</v>
      </c>
      <c r="I854" s="5">
        <v>8038.4</v>
      </c>
      <c r="J854" s="5"/>
      <c r="K854" s="5"/>
      <c r="L854" s="5"/>
      <c r="M854" s="5">
        <f t="shared" si="2581"/>
        <v>8038.4</v>
      </c>
      <c r="N854" s="5">
        <f t="shared" si="2582"/>
        <v>8038.4</v>
      </c>
      <c r="O854" s="5">
        <f t="shared" si="2583"/>
        <v>8038.4</v>
      </c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>
        <f t="shared" si="2482"/>
        <v>8038.4</v>
      </c>
      <c r="AH854" s="5">
        <f t="shared" si="2479"/>
        <v>8038.4</v>
      </c>
      <c r="AI854" s="5">
        <f t="shared" si="2480"/>
        <v>8038.4</v>
      </c>
      <c r="AJ854" s="5"/>
      <c r="AK854" s="5">
        <f t="shared" si="2483"/>
        <v>8038.4</v>
      </c>
      <c r="AL854" s="5">
        <f t="shared" si="2484"/>
        <v>8038.4</v>
      </c>
      <c r="AM854" s="5">
        <f t="shared" si="2485"/>
        <v>8038.4</v>
      </c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>
        <f t="shared" si="2649"/>
        <v>8038.4</v>
      </c>
      <c r="BG854" s="5">
        <f t="shared" si="2650"/>
        <v>8038.4</v>
      </c>
      <c r="BH854" s="5">
        <f t="shared" si="2651"/>
        <v>8038.4</v>
      </c>
      <c r="BI854" s="5"/>
    </row>
    <row r="855" spans="1:61" ht="47.25" x14ac:dyDescent="0.25">
      <c r="A855" s="4" t="s">
        <v>168</v>
      </c>
      <c r="B855" s="4" t="s">
        <v>165</v>
      </c>
      <c r="C855" s="4" t="s">
        <v>81</v>
      </c>
      <c r="D855" s="4" t="s">
        <v>737</v>
      </c>
      <c r="E855" s="4" t="s">
        <v>89</v>
      </c>
      <c r="F855" s="14" t="s">
        <v>572</v>
      </c>
      <c r="G855" s="5">
        <v>240</v>
      </c>
      <c r="H855" s="5">
        <v>240</v>
      </c>
      <c r="I855" s="5">
        <v>240</v>
      </c>
      <c r="J855" s="5"/>
      <c r="K855" s="5"/>
      <c r="L855" s="5"/>
      <c r="M855" s="5">
        <f t="shared" si="2581"/>
        <v>240</v>
      </c>
      <c r="N855" s="5">
        <f t="shared" si="2582"/>
        <v>240</v>
      </c>
      <c r="O855" s="5">
        <f t="shared" si="2583"/>
        <v>240</v>
      </c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>
        <f t="shared" si="2482"/>
        <v>240</v>
      </c>
      <c r="AH855" s="5">
        <f t="shared" si="2479"/>
        <v>240</v>
      </c>
      <c r="AI855" s="5">
        <f t="shared" si="2480"/>
        <v>240</v>
      </c>
      <c r="AJ855" s="5"/>
      <c r="AK855" s="5">
        <f t="shared" si="2483"/>
        <v>240</v>
      </c>
      <c r="AL855" s="5">
        <f t="shared" si="2484"/>
        <v>240</v>
      </c>
      <c r="AM855" s="5">
        <f t="shared" si="2485"/>
        <v>240</v>
      </c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>
        <f t="shared" si="2649"/>
        <v>240</v>
      </c>
      <c r="BG855" s="5">
        <f t="shared" si="2650"/>
        <v>240</v>
      </c>
      <c r="BH855" s="5">
        <f t="shared" si="2651"/>
        <v>240</v>
      </c>
      <c r="BI855" s="5"/>
    </row>
    <row r="856" spans="1:61" s="10" customFormat="1" x14ac:dyDescent="0.25">
      <c r="A856" s="9" t="s">
        <v>168</v>
      </c>
      <c r="B856" s="9" t="s">
        <v>165</v>
      </c>
      <c r="C856" s="9" t="s">
        <v>34</v>
      </c>
      <c r="D856" s="9"/>
      <c r="E856" s="9"/>
      <c r="F856" s="13" t="s">
        <v>553</v>
      </c>
      <c r="G856" s="11">
        <f t="shared" ref="G856:L861" si="2664">G857</f>
        <v>7000</v>
      </c>
      <c r="H856" s="11">
        <f t="shared" si="2664"/>
        <v>7000</v>
      </c>
      <c r="I856" s="11">
        <f t="shared" si="2664"/>
        <v>7000</v>
      </c>
      <c r="J856" s="11">
        <f t="shared" si="2664"/>
        <v>102545.4</v>
      </c>
      <c r="K856" s="11">
        <f t="shared" si="2664"/>
        <v>97884</v>
      </c>
      <c r="L856" s="11">
        <f t="shared" si="2664"/>
        <v>96270.2</v>
      </c>
      <c r="M856" s="11">
        <f t="shared" si="2581"/>
        <v>109545.4</v>
      </c>
      <c r="N856" s="11">
        <f t="shared" si="2582"/>
        <v>104884</v>
      </c>
      <c r="O856" s="11">
        <f t="shared" si="2583"/>
        <v>103270.2</v>
      </c>
      <c r="P856" s="11">
        <f t="shared" ref="P856:V861" si="2665">P857</f>
        <v>0</v>
      </c>
      <c r="Q856" s="11">
        <f t="shared" si="2665"/>
        <v>0</v>
      </c>
      <c r="R856" s="11">
        <f t="shared" si="2665"/>
        <v>0</v>
      </c>
      <c r="S856" s="11">
        <f t="shared" si="2665"/>
        <v>0</v>
      </c>
      <c r="T856" s="11">
        <f t="shared" si="2665"/>
        <v>0</v>
      </c>
      <c r="U856" s="11">
        <f t="shared" si="2665"/>
        <v>0</v>
      </c>
      <c r="V856" s="11">
        <f t="shared" si="2665"/>
        <v>0</v>
      </c>
      <c r="W856" s="11">
        <f t="shared" ref="W856:AF861" si="2666">W857</f>
        <v>0</v>
      </c>
      <c r="X856" s="11">
        <f t="shared" si="2666"/>
        <v>0</v>
      </c>
      <c r="Y856" s="11">
        <f t="shared" si="2666"/>
        <v>0</v>
      </c>
      <c r="Z856" s="11">
        <f t="shared" si="2666"/>
        <v>0</v>
      </c>
      <c r="AA856" s="11">
        <f t="shared" si="2666"/>
        <v>0</v>
      </c>
      <c r="AB856" s="11">
        <f t="shared" si="2666"/>
        <v>0</v>
      </c>
      <c r="AC856" s="11">
        <f t="shared" si="2666"/>
        <v>0</v>
      </c>
      <c r="AD856" s="11">
        <f t="shared" si="2666"/>
        <v>0</v>
      </c>
      <c r="AE856" s="11">
        <f t="shared" si="2666"/>
        <v>0</v>
      </c>
      <c r="AF856" s="11">
        <f t="shared" si="2666"/>
        <v>0</v>
      </c>
      <c r="AG856" s="11">
        <f t="shared" si="2482"/>
        <v>109545.4</v>
      </c>
      <c r="AH856" s="11">
        <f t="shared" si="2479"/>
        <v>104884</v>
      </c>
      <c r="AI856" s="11">
        <f t="shared" si="2480"/>
        <v>103270.2</v>
      </c>
      <c r="AJ856" s="11">
        <f t="shared" ref="AJ856:BI861" si="2667">AJ857</f>
        <v>0</v>
      </c>
      <c r="AK856" s="11">
        <f t="shared" si="2483"/>
        <v>109545.4</v>
      </c>
      <c r="AL856" s="11">
        <f t="shared" si="2484"/>
        <v>104884</v>
      </c>
      <c r="AM856" s="11">
        <f t="shared" si="2485"/>
        <v>103270.2</v>
      </c>
      <c r="AN856" s="11">
        <f t="shared" si="2667"/>
        <v>0</v>
      </c>
      <c r="AO856" s="11">
        <f t="shared" si="2667"/>
        <v>0</v>
      </c>
      <c r="AP856" s="11">
        <f t="shared" si="2667"/>
        <v>0</v>
      </c>
      <c r="AQ856" s="11">
        <f t="shared" si="2667"/>
        <v>0</v>
      </c>
      <c r="AR856" s="11">
        <f t="shared" si="2667"/>
        <v>0</v>
      </c>
      <c r="AS856" s="11">
        <f t="shared" si="2667"/>
        <v>0</v>
      </c>
      <c r="AT856" s="11">
        <f t="shared" si="2667"/>
        <v>0</v>
      </c>
      <c r="AU856" s="11">
        <f t="shared" si="2667"/>
        <v>0</v>
      </c>
      <c r="AV856" s="11">
        <f t="shared" si="2667"/>
        <v>0</v>
      </c>
      <c r="AW856" s="11">
        <f t="shared" si="2667"/>
        <v>0</v>
      </c>
      <c r="AX856" s="11">
        <f t="shared" si="2667"/>
        <v>0</v>
      </c>
      <c r="AY856" s="11">
        <f t="shared" si="2667"/>
        <v>0</v>
      </c>
      <c r="AZ856" s="11">
        <f t="shared" si="2667"/>
        <v>0</v>
      </c>
      <c r="BA856" s="11">
        <f t="shared" si="2667"/>
        <v>0</v>
      </c>
      <c r="BB856" s="11">
        <f t="shared" si="2667"/>
        <v>0</v>
      </c>
      <c r="BC856" s="11">
        <f t="shared" si="2667"/>
        <v>0</v>
      </c>
      <c r="BD856" s="11">
        <f t="shared" si="2667"/>
        <v>0</v>
      </c>
      <c r="BE856" s="11">
        <f t="shared" si="2667"/>
        <v>0</v>
      </c>
      <c r="BF856" s="11">
        <f t="shared" si="2649"/>
        <v>109545.4</v>
      </c>
      <c r="BG856" s="11">
        <f t="shared" si="2650"/>
        <v>104884</v>
      </c>
      <c r="BH856" s="11">
        <f t="shared" si="2651"/>
        <v>103270.2</v>
      </c>
      <c r="BI856" s="11">
        <f t="shared" si="2667"/>
        <v>0</v>
      </c>
    </row>
    <row r="857" spans="1:61" ht="31.5" x14ac:dyDescent="0.25">
      <c r="A857" s="4" t="s">
        <v>168</v>
      </c>
      <c r="B857" s="4" t="s">
        <v>165</v>
      </c>
      <c r="C857" s="4" t="s">
        <v>34</v>
      </c>
      <c r="D857" s="4" t="s">
        <v>174</v>
      </c>
      <c r="E857" s="4"/>
      <c r="F857" s="14" t="s">
        <v>1205</v>
      </c>
      <c r="G857" s="5">
        <f t="shared" si="2664"/>
        <v>7000</v>
      </c>
      <c r="H857" s="5">
        <f t="shared" si="2664"/>
        <v>7000</v>
      </c>
      <c r="I857" s="5">
        <f t="shared" si="2664"/>
        <v>7000</v>
      </c>
      <c r="J857" s="5">
        <f t="shared" si="2664"/>
        <v>102545.4</v>
      </c>
      <c r="K857" s="5">
        <f t="shared" si="2664"/>
        <v>97884</v>
      </c>
      <c r="L857" s="5">
        <f t="shared" si="2664"/>
        <v>96270.2</v>
      </c>
      <c r="M857" s="5">
        <f t="shared" si="2581"/>
        <v>109545.4</v>
      </c>
      <c r="N857" s="5">
        <f t="shared" si="2582"/>
        <v>104884</v>
      </c>
      <c r="O857" s="5">
        <f t="shared" si="2583"/>
        <v>103270.2</v>
      </c>
      <c r="P857" s="5">
        <f t="shared" si="2665"/>
        <v>0</v>
      </c>
      <c r="Q857" s="5">
        <f t="shared" si="2665"/>
        <v>0</v>
      </c>
      <c r="R857" s="5">
        <f t="shared" si="2665"/>
        <v>0</v>
      </c>
      <c r="S857" s="5">
        <f t="shared" si="2665"/>
        <v>0</v>
      </c>
      <c r="T857" s="5">
        <f t="shared" si="2665"/>
        <v>0</v>
      </c>
      <c r="U857" s="5">
        <f t="shared" si="2665"/>
        <v>0</v>
      </c>
      <c r="V857" s="5">
        <f t="shared" si="2665"/>
        <v>0</v>
      </c>
      <c r="W857" s="5">
        <f t="shared" si="2666"/>
        <v>0</v>
      </c>
      <c r="X857" s="5">
        <f t="shared" si="2666"/>
        <v>0</v>
      </c>
      <c r="Y857" s="5">
        <f t="shared" si="2666"/>
        <v>0</v>
      </c>
      <c r="Z857" s="5">
        <f t="shared" si="2666"/>
        <v>0</v>
      </c>
      <c r="AA857" s="5">
        <f t="shared" si="2666"/>
        <v>0</v>
      </c>
      <c r="AB857" s="5">
        <f t="shared" si="2666"/>
        <v>0</v>
      </c>
      <c r="AC857" s="5">
        <f t="shared" si="2666"/>
        <v>0</v>
      </c>
      <c r="AD857" s="5">
        <f t="shared" si="2666"/>
        <v>0</v>
      </c>
      <c r="AE857" s="5">
        <f t="shared" si="2666"/>
        <v>0</v>
      </c>
      <c r="AF857" s="5">
        <f t="shared" si="2666"/>
        <v>0</v>
      </c>
      <c r="AG857" s="5">
        <f t="shared" si="2482"/>
        <v>109545.4</v>
      </c>
      <c r="AH857" s="5">
        <f t="shared" si="2479"/>
        <v>104884</v>
      </c>
      <c r="AI857" s="5">
        <f t="shared" si="2480"/>
        <v>103270.2</v>
      </c>
      <c r="AJ857" s="5">
        <f t="shared" si="2667"/>
        <v>0</v>
      </c>
      <c r="AK857" s="5">
        <f t="shared" si="2483"/>
        <v>109545.4</v>
      </c>
      <c r="AL857" s="5">
        <f t="shared" si="2484"/>
        <v>104884</v>
      </c>
      <c r="AM857" s="5">
        <f t="shared" si="2485"/>
        <v>103270.2</v>
      </c>
      <c r="AN857" s="5">
        <f t="shared" si="2667"/>
        <v>0</v>
      </c>
      <c r="AO857" s="5">
        <f t="shared" si="2667"/>
        <v>0</v>
      </c>
      <c r="AP857" s="5">
        <f t="shared" si="2667"/>
        <v>0</v>
      </c>
      <c r="AQ857" s="5">
        <f t="shared" si="2667"/>
        <v>0</v>
      </c>
      <c r="AR857" s="5">
        <f t="shared" si="2667"/>
        <v>0</v>
      </c>
      <c r="AS857" s="5">
        <f t="shared" si="2667"/>
        <v>0</v>
      </c>
      <c r="AT857" s="5">
        <f t="shared" si="2667"/>
        <v>0</v>
      </c>
      <c r="AU857" s="5">
        <f t="shared" si="2667"/>
        <v>0</v>
      </c>
      <c r="AV857" s="5">
        <f t="shared" si="2667"/>
        <v>0</v>
      </c>
      <c r="AW857" s="5">
        <f t="shared" si="2667"/>
        <v>0</v>
      </c>
      <c r="AX857" s="5">
        <f t="shared" si="2667"/>
        <v>0</v>
      </c>
      <c r="AY857" s="5">
        <f t="shared" si="2667"/>
        <v>0</v>
      </c>
      <c r="AZ857" s="5">
        <f t="shared" si="2667"/>
        <v>0</v>
      </c>
      <c r="BA857" s="5">
        <f t="shared" si="2667"/>
        <v>0</v>
      </c>
      <c r="BB857" s="5">
        <f t="shared" si="2667"/>
        <v>0</v>
      </c>
      <c r="BC857" s="5">
        <f t="shared" si="2667"/>
        <v>0</v>
      </c>
      <c r="BD857" s="5">
        <f t="shared" si="2667"/>
        <v>0</v>
      </c>
      <c r="BE857" s="5">
        <f t="shared" si="2667"/>
        <v>0</v>
      </c>
      <c r="BF857" s="5">
        <f t="shared" si="2649"/>
        <v>109545.4</v>
      </c>
      <c r="BG857" s="5">
        <f t="shared" si="2650"/>
        <v>104884</v>
      </c>
      <c r="BH857" s="5">
        <f t="shared" si="2651"/>
        <v>103270.2</v>
      </c>
      <c r="BI857" s="5">
        <f t="shared" si="2667"/>
        <v>0</v>
      </c>
    </row>
    <row r="858" spans="1:61" ht="31.5" x14ac:dyDescent="0.25">
      <c r="A858" s="4" t="s">
        <v>168</v>
      </c>
      <c r="B858" s="4" t="s">
        <v>165</v>
      </c>
      <c r="C858" s="4" t="s">
        <v>34</v>
      </c>
      <c r="D858" s="4" t="s">
        <v>702</v>
      </c>
      <c r="E858" s="4"/>
      <c r="F858" s="14" t="s">
        <v>1206</v>
      </c>
      <c r="G858" s="5">
        <f t="shared" si="2664"/>
        <v>7000</v>
      </c>
      <c r="H858" s="5">
        <f t="shared" si="2664"/>
        <v>7000</v>
      </c>
      <c r="I858" s="5">
        <f t="shared" si="2664"/>
        <v>7000</v>
      </c>
      <c r="J858" s="5">
        <f t="shared" si="2664"/>
        <v>102545.4</v>
      </c>
      <c r="K858" s="5">
        <f t="shared" si="2664"/>
        <v>97884</v>
      </c>
      <c r="L858" s="5">
        <f t="shared" si="2664"/>
        <v>96270.2</v>
      </c>
      <c r="M858" s="5">
        <f t="shared" si="2581"/>
        <v>109545.4</v>
      </c>
      <c r="N858" s="5">
        <f t="shared" si="2582"/>
        <v>104884</v>
      </c>
      <c r="O858" s="5">
        <f t="shared" si="2583"/>
        <v>103270.2</v>
      </c>
      <c r="P858" s="5">
        <f t="shared" si="2665"/>
        <v>0</v>
      </c>
      <c r="Q858" s="5">
        <f t="shared" si="2665"/>
        <v>0</v>
      </c>
      <c r="R858" s="5">
        <f t="shared" si="2665"/>
        <v>0</v>
      </c>
      <c r="S858" s="5">
        <f t="shared" si="2665"/>
        <v>0</v>
      </c>
      <c r="T858" s="5">
        <f t="shared" si="2665"/>
        <v>0</v>
      </c>
      <c r="U858" s="5">
        <f t="shared" si="2665"/>
        <v>0</v>
      </c>
      <c r="V858" s="5">
        <f t="shared" si="2665"/>
        <v>0</v>
      </c>
      <c r="W858" s="5">
        <f t="shared" si="2666"/>
        <v>0</v>
      </c>
      <c r="X858" s="5">
        <f t="shared" si="2666"/>
        <v>0</v>
      </c>
      <c r="Y858" s="5">
        <f t="shared" si="2666"/>
        <v>0</v>
      </c>
      <c r="Z858" s="5">
        <f t="shared" si="2666"/>
        <v>0</v>
      </c>
      <c r="AA858" s="5">
        <f t="shared" si="2666"/>
        <v>0</v>
      </c>
      <c r="AB858" s="5">
        <f t="shared" si="2666"/>
        <v>0</v>
      </c>
      <c r="AC858" s="5">
        <f t="shared" si="2666"/>
        <v>0</v>
      </c>
      <c r="AD858" s="5">
        <f t="shared" si="2666"/>
        <v>0</v>
      </c>
      <c r="AE858" s="5">
        <f t="shared" si="2666"/>
        <v>0</v>
      </c>
      <c r="AF858" s="5">
        <f t="shared" si="2666"/>
        <v>0</v>
      </c>
      <c r="AG858" s="5">
        <f t="shared" si="2482"/>
        <v>109545.4</v>
      </c>
      <c r="AH858" s="5">
        <f t="shared" si="2479"/>
        <v>104884</v>
      </c>
      <c r="AI858" s="5">
        <f t="shared" si="2480"/>
        <v>103270.2</v>
      </c>
      <c r="AJ858" s="5">
        <f t="shared" si="2667"/>
        <v>0</v>
      </c>
      <c r="AK858" s="5">
        <f t="shared" si="2483"/>
        <v>109545.4</v>
      </c>
      <c r="AL858" s="5">
        <f t="shared" si="2484"/>
        <v>104884</v>
      </c>
      <c r="AM858" s="5">
        <f t="shared" si="2485"/>
        <v>103270.2</v>
      </c>
      <c r="AN858" s="5">
        <f t="shared" si="2667"/>
        <v>0</v>
      </c>
      <c r="AO858" s="5">
        <f t="shared" si="2667"/>
        <v>0</v>
      </c>
      <c r="AP858" s="5">
        <f t="shared" si="2667"/>
        <v>0</v>
      </c>
      <c r="AQ858" s="5">
        <f t="shared" si="2667"/>
        <v>0</v>
      </c>
      <c r="AR858" s="5">
        <f t="shared" si="2667"/>
        <v>0</v>
      </c>
      <c r="AS858" s="5">
        <f t="shared" si="2667"/>
        <v>0</v>
      </c>
      <c r="AT858" s="5">
        <f t="shared" si="2667"/>
        <v>0</v>
      </c>
      <c r="AU858" s="5">
        <f t="shared" si="2667"/>
        <v>0</v>
      </c>
      <c r="AV858" s="5">
        <f t="shared" si="2667"/>
        <v>0</v>
      </c>
      <c r="AW858" s="5">
        <f t="shared" si="2667"/>
        <v>0</v>
      </c>
      <c r="AX858" s="5">
        <f t="shared" si="2667"/>
        <v>0</v>
      </c>
      <c r="AY858" s="5">
        <f t="shared" si="2667"/>
        <v>0</v>
      </c>
      <c r="AZ858" s="5">
        <f t="shared" si="2667"/>
        <v>0</v>
      </c>
      <c r="BA858" s="5">
        <f t="shared" si="2667"/>
        <v>0</v>
      </c>
      <c r="BB858" s="5">
        <f t="shared" si="2667"/>
        <v>0</v>
      </c>
      <c r="BC858" s="5">
        <f t="shared" si="2667"/>
        <v>0</v>
      </c>
      <c r="BD858" s="5">
        <f t="shared" si="2667"/>
        <v>0</v>
      </c>
      <c r="BE858" s="5">
        <f t="shared" si="2667"/>
        <v>0</v>
      </c>
      <c r="BF858" s="5">
        <f t="shared" si="2649"/>
        <v>109545.4</v>
      </c>
      <c r="BG858" s="5">
        <f t="shared" si="2650"/>
        <v>104884</v>
      </c>
      <c r="BH858" s="5">
        <f t="shared" si="2651"/>
        <v>103270.2</v>
      </c>
      <c r="BI858" s="5">
        <f t="shared" si="2667"/>
        <v>0</v>
      </c>
    </row>
    <row r="859" spans="1:61" ht="47.25" x14ac:dyDescent="0.25">
      <c r="A859" s="4" t="s">
        <v>168</v>
      </c>
      <c r="B859" s="4" t="s">
        <v>165</v>
      </c>
      <c r="C859" s="4" t="s">
        <v>34</v>
      </c>
      <c r="D859" s="4" t="s">
        <v>704</v>
      </c>
      <c r="E859" s="4"/>
      <c r="F859" s="14" t="s">
        <v>1208</v>
      </c>
      <c r="G859" s="5">
        <f t="shared" si="2664"/>
        <v>7000</v>
      </c>
      <c r="H859" s="5">
        <f t="shared" si="2664"/>
        <v>7000</v>
      </c>
      <c r="I859" s="5">
        <f t="shared" si="2664"/>
        <v>7000</v>
      </c>
      <c r="J859" s="5">
        <f t="shared" si="2664"/>
        <v>102545.4</v>
      </c>
      <c r="K859" s="5">
        <f t="shared" si="2664"/>
        <v>97884</v>
      </c>
      <c r="L859" s="5">
        <f t="shared" si="2664"/>
        <v>96270.2</v>
      </c>
      <c r="M859" s="5">
        <f t="shared" si="2581"/>
        <v>109545.4</v>
      </c>
      <c r="N859" s="5">
        <f t="shared" si="2582"/>
        <v>104884</v>
      </c>
      <c r="O859" s="5">
        <f t="shared" si="2583"/>
        <v>103270.2</v>
      </c>
      <c r="P859" s="5">
        <f t="shared" si="2665"/>
        <v>0</v>
      </c>
      <c r="Q859" s="5">
        <f t="shared" si="2665"/>
        <v>0</v>
      </c>
      <c r="R859" s="5">
        <f t="shared" si="2665"/>
        <v>0</v>
      </c>
      <c r="S859" s="5">
        <f t="shared" si="2665"/>
        <v>0</v>
      </c>
      <c r="T859" s="5">
        <f t="shared" si="2665"/>
        <v>0</v>
      </c>
      <c r="U859" s="5">
        <f t="shared" si="2665"/>
        <v>0</v>
      </c>
      <c r="V859" s="5">
        <f t="shared" si="2665"/>
        <v>0</v>
      </c>
      <c r="W859" s="5">
        <f t="shared" si="2666"/>
        <v>0</v>
      </c>
      <c r="X859" s="5">
        <f t="shared" si="2666"/>
        <v>0</v>
      </c>
      <c r="Y859" s="5">
        <f t="shared" si="2666"/>
        <v>0</v>
      </c>
      <c r="Z859" s="5">
        <f t="shared" si="2666"/>
        <v>0</v>
      </c>
      <c r="AA859" s="5">
        <f t="shared" si="2666"/>
        <v>0</v>
      </c>
      <c r="AB859" s="5">
        <f t="shared" si="2666"/>
        <v>0</v>
      </c>
      <c r="AC859" s="5">
        <f t="shared" si="2666"/>
        <v>0</v>
      </c>
      <c r="AD859" s="5">
        <f t="shared" si="2666"/>
        <v>0</v>
      </c>
      <c r="AE859" s="5">
        <f t="shared" si="2666"/>
        <v>0</v>
      </c>
      <c r="AF859" s="5">
        <f t="shared" si="2666"/>
        <v>0</v>
      </c>
      <c r="AG859" s="5">
        <f t="shared" si="2482"/>
        <v>109545.4</v>
      </c>
      <c r="AH859" s="5">
        <f t="shared" si="2479"/>
        <v>104884</v>
      </c>
      <c r="AI859" s="5">
        <f t="shared" si="2480"/>
        <v>103270.2</v>
      </c>
      <c r="AJ859" s="5">
        <f t="shared" si="2667"/>
        <v>0</v>
      </c>
      <c r="AK859" s="5">
        <f t="shared" si="2483"/>
        <v>109545.4</v>
      </c>
      <c r="AL859" s="5">
        <f t="shared" si="2484"/>
        <v>104884</v>
      </c>
      <c r="AM859" s="5">
        <f t="shared" si="2485"/>
        <v>103270.2</v>
      </c>
      <c r="AN859" s="5">
        <f t="shared" si="2667"/>
        <v>0</v>
      </c>
      <c r="AO859" s="5">
        <f t="shared" si="2667"/>
        <v>0</v>
      </c>
      <c r="AP859" s="5">
        <f t="shared" si="2667"/>
        <v>0</v>
      </c>
      <c r="AQ859" s="5">
        <f t="shared" si="2667"/>
        <v>0</v>
      </c>
      <c r="AR859" s="5">
        <f t="shared" si="2667"/>
        <v>0</v>
      </c>
      <c r="AS859" s="5">
        <f t="shared" si="2667"/>
        <v>0</v>
      </c>
      <c r="AT859" s="5">
        <f t="shared" si="2667"/>
        <v>0</v>
      </c>
      <c r="AU859" s="5">
        <f t="shared" si="2667"/>
        <v>0</v>
      </c>
      <c r="AV859" s="5">
        <f t="shared" si="2667"/>
        <v>0</v>
      </c>
      <c r="AW859" s="5">
        <f t="shared" si="2667"/>
        <v>0</v>
      </c>
      <c r="AX859" s="5">
        <f t="shared" si="2667"/>
        <v>0</v>
      </c>
      <c r="AY859" s="5">
        <f t="shared" si="2667"/>
        <v>0</v>
      </c>
      <c r="AZ859" s="5">
        <f t="shared" si="2667"/>
        <v>0</v>
      </c>
      <c r="BA859" s="5">
        <f t="shared" si="2667"/>
        <v>0</v>
      </c>
      <c r="BB859" s="5">
        <f t="shared" si="2667"/>
        <v>0</v>
      </c>
      <c r="BC859" s="5">
        <f t="shared" si="2667"/>
        <v>0</v>
      </c>
      <c r="BD859" s="5">
        <f t="shared" si="2667"/>
        <v>0</v>
      </c>
      <c r="BE859" s="5">
        <f t="shared" si="2667"/>
        <v>0</v>
      </c>
      <c r="BF859" s="5">
        <f t="shared" si="2649"/>
        <v>109545.4</v>
      </c>
      <c r="BG859" s="5">
        <f t="shared" si="2650"/>
        <v>104884</v>
      </c>
      <c r="BH859" s="5">
        <f t="shared" si="2651"/>
        <v>103270.2</v>
      </c>
      <c r="BI859" s="5">
        <f t="shared" si="2667"/>
        <v>0</v>
      </c>
    </row>
    <row r="860" spans="1:61" ht="31.5" x14ac:dyDescent="0.25">
      <c r="A860" s="4" t="s">
        <v>168</v>
      </c>
      <c r="B860" s="4" t="s">
        <v>165</v>
      </c>
      <c r="C860" s="4" t="s">
        <v>34</v>
      </c>
      <c r="D860" s="4" t="s">
        <v>694</v>
      </c>
      <c r="E860" s="4"/>
      <c r="F860" s="14" t="s">
        <v>793</v>
      </c>
      <c r="G860" s="5">
        <f t="shared" si="2664"/>
        <v>7000</v>
      </c>
      <c r="H860" s="5">
        <f t="shared" si="2664"/>
        <v>7000</v>
      </c>
      <c r="I860" s="5">
        <f t="shared" si="2664"/>
        <v>7000</v>
      </c>
      <c r="J860" s="5">
        <f>J861+J863</f>
        <v>102545.4</v>
      </c>
      <c r="K860" s="5">
        <f t="shared" ref="K860:BI860" si="2668">K861+K863</f>
        <v>97884</v>
      </c>
      <c r="L860" s="5">
        <f t="shared" si="2668"/>
        <v>96270.2</v>
      </c>
      <c r="M860" s="5">
        <f t="shared" si="2581"/>
        <v>109545.4</v>
      </c>
      <c r="N860" s="5">
        <f t="shared" si="2582"/>
        <v>104884</v>
      </c>
      <c r="O860" s="5">
        <f t="shared" si="2583"/>
        <v>103270.2</v>
      </c>
      <c r="P860" s="5">
        <f t="shared" ref="P860:V860" si="2669">P861+P863</f>
        <v>0</v>
      </c>
      <c r="Q860" s="5">
        <f t="shared" ref="Q860:R860" si="2670">Q861+Q863</f>
        <v>0</v>
      </c>
      <c r="R860" s="5">
        <f t="shared" si="2670"/>
        <v>0</v>
      </c>
      <c r="S860" s="5">
        <f t="shared" ref="S860" si="2671">S861+S863</f>
        <v>0</v>
      </c>
      <c r="T860" s="5">
        <f t="shared" si="2669"/>
        <v>0</v>
      </c>
      <c r="U860" s="5">
        <f t="shared" si="2669"/>
        <v>0</v>
      </c>
      <c r="V860" s="5">
        <f t="shared" si="2669"/>
        <v>0</v>
      </c>
      <c r="W860" s="5">
        <f t="shared" ref="W860:AF860" si="2672">W861+W863</f>
        <v>0</v>
      </c>
      <c r="X860" s="5">
        <f t="shared" si="2672"/>
        <v>0</v>
      </c>
      <c r="Y860" s="5">
        <f t="shared" si="2672"/>
        <v>0</v>
      </c>
      <c r="Z860" s="5">
        <f t="shared" si="2672"/>
        <v>0</v>
      </c>
      <c r="AA860" s="5">
        <f t="shared" si="2672"/>
        <v>0</v>
      </c>
      <c r="AB860" s="5">
        <f t="shared" si="2672"/>
        <v>0</v>
      </c>
      <c r="AC860" s="5">
        <f t="shared" si="2672"/>
        <v>0</v>
      </c>
      <c r="AD860" s="5">
        <f t="shared" ref="AD860" si="2673">AD861+AD863</f>
        <v>0</v>
      </c>
      <c r="AE860" s="5">
        <f t="shared" ref="AE860" si="2674">AE861+AE863</f>
        <v>0</v>
      </c>
      <c r="AF860" s="5">
        <f t="shared" si="2672"/>
        <v>0</v>
      </c>
      <c r="AG860" s="5">
        <f t="shared" si="2482"/>
        <v>109545.4</v>
      </c>
      <c r="AH860" s="5">
        <f t="shared" si="2479"/>
        <v>104884</v>
      </c>
      <c r="AI860" s="5">
        <f t="shared" si="2480"/>
        <v>103270.2</v>
      </c>
      <c r="AJ860" s="5">
        <f t="shared" ref="AJ860" si="2675">AJ861+AJ863</f>
        <v>0</v>
      </c>
      <c r="AK860" s="5">
        <f t="shared" si="2483"/>
        <v>109545.4</v>
      </c>
      <c r="AL860" s="5">
        <f t="shared" si="2484"/>
        <v>104884</v>
      </c>
      <c r="AM860" s="5">
        <f t="shared" si="2485"/>
        <v>103270.2</v>
      </c>
      <c r="AN860" s="5">
        <f t="shared" ref="AN860:BA860" si="2676">AN861+AN863</f>
        <v>0</v>
      </c>
      <c r="AO860" s="5">
        <f t="shared" si="2676"/>
        <v>0</v>
      </c>
      <c r="AP860" s="5">
        <f t="shared" si="2676"/>
        <v>0</v>
      </c>
      <c r="AQ860" s="5">
        <f t="shared" si="2676"/>
        <v>0</v>
      </c>
      <c r="AR860" s="5">
        <f t="shared" si="2676"/>
        <v>0</v>
      </c>
      <c r="AS860" s="5">
        <f t="shared" si="2676"/>
        <v>0</v>
      </c>
      <c r="AT860" s="5">
        <f t="shared" si="2676"/>
        <v>0</v>
      </c>
      <c r="AU860" s="5">
        <f t="shared" ref="AU860" si="2677">AU861+AU863</f>
        <v>0</v>
      </c>
      <c r="AV860" s="5">
        <f t="shared" ref="AV860:BE860" si="2678">AV861+AV863</f>
        <v>0</v>
      </c>
      <c r="AW860" s="5">
        <f t="shared" si="2678"/>
        <v>0</v>
      </c>
      <c r="AX860" s="5">
        <f t="shared" si="2678"/>
        <v>0</v>
      </c>
      <c r="AY860" s="5">
        <f t="shared" si="2678"/>
        <v>0</v>
      </c>
      <c r="AZ860" s="5">
        <f t="shared" si="2676"/>
        <v>0</v>
      </c>
      <c r="BA860" s="5">
        <f t="shared" si="2676"/>
        <v>0</v>
      </c>
      <c r="BB860" s="5">
        <f t="shared" si="2678"/>
        <v>0</v>
      </c>
      <c r="BC860" s="5">
        <f t="shared" si="2678"/>
        <v>0</v>
      </c>
      <c r="BD860" s="5">
        <f t="shared" si="2678"/>
        <v>0</v>
      </c>
      <c r="BE860" s="5">
        <f t="shared" si="2678"/>
        <v>0</v>
      </c>
      <c r="BF860" s="5">
        <f t="shared" si="2649"/>
        <v>109545.4</v>
      </c>
      <c r="BG860" s="5">
        <f t="shared" si="2650"/>
        <v>104884</v>
      </c>
      <c r="BH860" s="5">
        <f t="shared" si="2651"/>
        <v>103270.2</v>
      </c>
      <c r="BI860" s="5">
        <f t="shared" si="2668"/>
        <v>0</v>
      </c>
    </row>
    <row r="861" spans="1:61" x14ac:dyDescent="0.25">
      <c r="A861" s="4" t="s">
        <v>168</v>
      </c>
      <c r="B861" s="4" t="s">
        <v>165</v>
      </c>
      <c r="C861" s="4" t="s">
        <v>34</v>
      </c>
      <c r="D861" s="4" t="s">
        <v>694</v>
      </c>
      <c r="E861" s="4" t="s">
        <v>136</v>
      </c>
      <c r="F861" s="14" t="s">
        <v>561</v>
      </c>
      <c r="G861" s="5">
        <f t="shared" si="2664"/>
        <v>7000</v>
      </c>
      <c r="H861" s="5">
        <f t="shared" si="2664"/>
        <v>7000</v>
      </c>
      <c r="I861" s="5">
        <f t="shared" si="2664"/>
        <v>7000</v>
      </c>
      <c r="J861" s="5">
        <f t="shared" si="2664"/>
        <v>0</v>
      </c>
      <c r="K861" s="5">
        <f t="shared" si="2664"/>
        <v>0</v>
      </c>
      <c r="L861" s="5">
        <f t="shared" si="2664"/>
        <v>0</v>
      </c>
      <c r="M861" s="5">
        <f t="shared" si="2581"/>
        <v>7000</v>
      </c>
      <c r="N861" s="5">
        <f t="shared" si="2582"/>
        <v>7000</v>
      </c>
      <c r="O861" s="5">
        <f t="shared" si="2583"/>
        <v>7000</v>
      </c>
      <c r="P861" s="5">
        <f t="shared" si="2665"/>
        <v>0</v>
      </c>
      <c r="Q861" s="5">
        <f t="shared" si="2665"/>
        <v>0</v>
      </c>
      <c r="R861" s="5">
        <f t="shared" si="2665"/>
        <v>0</v>
      </c>
      <c r="S861" s="5">
        <f t="shared" si="2665"/>
        <v>0</v>
      </c>
      <c r="T861" s="5">
        <f t="shared" si="2665"/>
        <v>0</v>
      </c>
      <c r="U861" s="5">
        <f t="shared" si="2665"/>
        <v>0</v>
      </c>
      <c r="V861" s="5">
        <f t="shared" si="2665"/>
        <v>0</v>
      </c>
      <c r="W861" s="5">
        <f t="shared" si="2666"/>
        <v>0</v>
      </c>
      <c r="X861" s="5">
        <f t="shared" si="2666"/>
        <v>0</v>
      </c>
      <c r="Y861" s="5">
        <f t="shared" si="2666"/>
        <v>0</v>
      </c>
      <c r="Z861" s="5">
        <f t="shared" si="2666"/>
        <v>0</v>
      </c>
      <c r="AA861" s="5">
        <f t="shared" si="2666"/>
        <v>0</v>
      </c>
      <c r="AB861" s="5">
        <f t="shared" si="2666"/>
        <v>0</v>
      </c>
      <c r="AC861" s="5">
        <f t="shared" si="2666"/>
        <v>0</v>
      </c>
      <c r="AD861" s="5">
        <f t="shared" si="2666"/>
        <v>0</v>
      </c>
      <c r="AE861" s="5">
        <f t="shared" si="2666"/>
        <v>0</v>
      </c>
      <c r="AF861" s="5">
        <f t="shared" si="2666"/>
        <v>0</v>
      </c>
      <c r="AG861" s="5">
        <f t="shared" si="2482"/>
        <v>7000</v>
      </c>
      <c r="AH861" s="5">
        <f t="shared" si="2479"/>
        <v>7000</v>
      </c>
      <c r="AI861" s="5">
        <f t="shared" si="2480"/>
        <v>7000</v>
      </c>
      <c r="AJ861" s="5">
        <f t="shared" si="2667"/>
        <v>0</v>
      </c>
      <c r="AK861" s="5">
        <f t="shared" si="2483"/>
        <v>7000</v>
      </c>
      <c r="AL861" s="5">
        <f t="shared" si="2484"/>
        <v>7000</v>
      </c>
      <c r="AM861" s="5">
        <f t="shared" si="2485"/>
        <v>7000</v>
      </c>
      <c r="AN861" s="5">
        <f t="shared" si="2667"/>
        <v>0</v>
      </c>
      <c r="AO861" s="5">
        <f t="shared" si="2667"/>
        <v>0</v>
      </c>
      <c r="AP861" s="5">
        <f t="shared" si="2667"/>
        <v>0</v>
      </c>
      <c r="AQ861" s="5">
        <f t="shared" si="2667"/>
        <v>0</v>
      </c>
      <c r="AR861" s="5">
        <f t="shared" si="2667"/>
        <v>0</v>
      </c>
      <c r="AS861" s="5">
        <f t="shared" si="2667"/>
        <v>0</v>
      </c>
      <c r="AT861" s="5">
        <f t="shared" si="2667"/>
        <v>0</v>
      </c>
      <c r="AU861" s="5">
        <f t="shared" si="2667"/>
        <v>0</v>
      </c>
      <c r="AV861" s="5">
        <f t="shared" si="2667"/>
        <v>0</v>
      </c>
      <c r="AW861" s="5">
        <f t="shared" si="2667"/>
        <v>0</v>
      </c>
      <c r="AX861" s="5">
        <f t="shared" si="2667"/>
        <v>0</v>
      </c>
      <c r="AY861" s="5">
        <f t="shared" si="2667"/>
        <v>0</v>
      </c>
      <c r="AZ861" s="5">
        <f t="shared" si="2667"/>
        <v>0</v>
      </c>
      <c r="BA861" s="5">
        <f t="shared" si="2667"/>
        <v>0</v>
      </c>
      <c r="BB861" s="5">
        <f t="shared" si="2667"/>
        <v>0</v>
      </c>
      <c r="BC861" s="5">
        <f t="shared" si="2667"/>
        <v>0</v>
      </c>
      <c r="BD861" s="5">
        <f t="shared" si="2667"/>
        <v>0</v>
      </c>
      <c r="BE861" s="5">
        <f t="shared" si="2667"/>
        <v>0</v>
      </c>
      <c r="BF861" s="5">
        <f t="shared" si="2649"/>
        <v>7000</v>
      </c>
      <c r="BG861" s="5">
        <f t="shared" si="2650"/>
        <v>7000</v>
      </c>
      <c r="BH861" s="5">
        <f t="shared" si="2651"/>
        <v>7000</v>
      </c>
      <c r="BI861" s="5">
        <f t="shared" si="2667"/>
        <v>0</v>
      </c>
    </row>
    <row r="862" spans="1:61" ht="31.5" x14ac:dyDescent="0.25">
      <c r="A862" s="4" t="s">
        <v>168</v>
      </c>
      <c r="B862" s="4" t="s">
        <v>165</v>
      </c>
      <c r="C862" s="4" t="s">
        <v>34</v>
      </c>
      <c r="D862" s="4" t="s">
        <v>694</v>
      </c>
      <c r="E862" s="4" t="s">
        <v>377</v>
      </c>
      <c r="F862" s="14" t="s">
        <v>563</v>
      </c>
      <c r="G862" s="5">
        <v>7000</v>
      </c>
      <c r="H862" s="5">
        <v>7000</v>
      </c>
      <c r="I862" s="5">
        <v>7000</v>
      </c>
      <c r="J862" s="5"/>
      <c r="K862" s="5"/>
      <c r="L862" s="5"/>
      <c r="M862" s="5">
        <f t="shared" si="2581"/>
        <v>7000</v>
      </c>
      <c r="N862" s="5">
        <f t="shared" si="2582"/>
        <v>7000</v>
      </c>
      <c r="O862" s="5">
        <f t="shared" si="2583"/>
        <v>7000</v>
      </c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>
        <f t="shared" si="2482"/>
        <v>7000</v>
      </c>
      <c r="AH862" s="5">
        <f t="shared" si="2479"/>
        <v>7000</v>
      </c>
      <c r="AI862" s="5">
        <f t="shared" si="2480"/>
        <v>7000</v>
      </c>
      <c r="AJ862" s="5"/>
      <c r="AK862" s="5">
        <f t="shared" si="2483"/>
        <v>7000</v>
      </c>
      <c r="AL862" s="5">
        <f t="shared" si="2484"/>
        <v>7000</v>
      </c>
      <c r="AM862" s="5">
        <f t="shared" si="2485"/>
        <v>7000</v>
      </c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>
        <f t="shared" si="2649"/>
        <v>7000</v>
      </c>
      <c r="BG862" s="5">
        <f t="shared" si="2650"/>
        <v>7000</v>
      </c>
      <c r="BH862" s="5">
        <f t="shared" si="2651"/>
        <v>7000</v>
      </c>
      <c r="BI862" s="5"/>
    </row>
    <row r="863" spans="1:61" ht="31.5" x14ac:dyDescent="0.25">
      <c r="A863" s="4" t="s">
        <v>168</v>
      </c>
      <c r="B863" s="4" t="s">
        <v>165</v>
      </c>
      <c r="C863" s="4" t="s">
        <v>34</v>
      </c>
      <c r="D863" s="4" t="s">
        <v>694</v>
      </c>
      <c r="E863" s="4" t="s">
        <v>92</v>
      </c>
      <c r="F863" s="14" t="s">
        <v>569</v>
      </c>
      <c r="G863" s="5"/>
      <c r="H863" s="5"/>
      <c r="I863" s="5"/>
      <c r="J863" s="5">
        <f>J864+J865</f>
        <v>102545.4</v>
      </c>
      <c r="K863" s="5">
        <f t="shared" ref="K863:L863" si="2679">K864+K865</f>
        <v>97884</v>
      </c>
      <c r="L863" s="5">
        <f t="shared" si="2679"/>
        <v>96270.2</v>
      </c>
      <c r="M863" s="5">
        <f t="shared" si="2581"/>
        <v>102545.4</v>
      </c>
      <c r="N863" s="5">
        <f t="shared" si="2582"/>
        <v>97884</v>
      </c>
      <c r="O863" s="5">
        <f t="shared" si="2583"/>
        <v>96270.2</v>
      </c>
      <c r="P863" s="5">
        <f>P864+P865</f>
        <v>0</v>
      </c>
      <c r="Q863" s="5">
        <f>Q864+Q865</f>
        <v>0</v>
      </c>
      <c r="R863" s="5">
        <f>R864+R865</f>
        <v>0</v>
      </c>
      <c r="S863" s="5">
        <f t="shared" ref="S863" si="2680">S864+S865</f>
        <v>0</v>
      </c>
      <c r="T863" s="5">
        <f>T864+T865</f>
        <v>0</v>
      </c>
      <c r="U863" s="5">
        <f>U864+U865</f>
        <v>0</v>
      </c>
      <c r="V863" s="5">
        <f>V864+V865</f>
        <v>0</v>
      </c>
      <c r="W863" s="5">
        <f t="shared" ref="W863:AF863" si="2681">W864+W865</f>
        <v>0</v>
      </c>
      <c r="X863" s="5">
        <f>X864+X865</f>
        <v>0</v>
      </c>
      <c r="Y863" s="5">
        <f>Y864+Y865</f>
        <v>0</v>
      </c>
      <c r="Z863" s="5">
        <f>Z864+Z865</f>
        <v>0</v>
      </c>
      <c r="AA863" s="5">
        <f>AA864+AA865</f>
        <v>0</v>
      </c>
      <c r="AB863" s="5">
        <f t="shared" si="2681"/>
        <v>0</v>
      </c>
      <c r="AC863" s="5">
        <f>AC864+AC865</f>
        <v>0</v>
      </c>
      <c r="AD863" s="5">
        <f>AD864+AD865</f>
        <v>0</v>
      </c>
      <c r="AE863" s="5">
        <f>AE864+AE865</f>
        <v>0</v>
      </c>
      <c r="AF863" s="5">
        <f t="shared" si="2681"/>
        <v>0</v>
      </c>
      <c r="AG863" s="5">
        <f t="shared" si="2482"/>
        <v>102545.4</v>
      </c>
      <c r="AH863" s="5">
        <f t="shared" si="2479"/>
        <v>97884</v>
      </c>
      <c r="AI863" s="5">
        <f t="shared" si="2480"/>
        <v>96270.2</v>
      </c>
      <c r="AJ863" s="5">
        <f>AJ864+AJ865</f>
        <v>0</v>
      </c>
      <c r="AK863" s="5">
        <f t="shared" si="2483"/>
        <v>102545.4</v>
      </c>
      <c r="AL863" s="5">
        <f t="shared" si="2484"/>
        <v>97884</v>
      </c>
      <c r="AM863" s="5">
        <f t="shared" si="2485"/>
        <v>96270.2</v>
      </c>
      <c r="AN863" s="5">
        <f>AN864+AN865</f>
        <v>0</v>
      </c>
      <c r="AO863" s="5">
        <f>AO864+AO865</f>
        <v>0</v>
      </c>
      <c r="AP863" s="5">
        <f>AP864+AP865</f>
        <v>0</v>
      </c>
      <c r="AQ863" s="5">
        <f>AQ864+AQ865</f>
        <v>0</v>
      </c>
      <c r="AR863" s="5">
        <f t="shared" ref="AR863:AS863" si="2682">AR864+AR865</f>
        <v>0</v>
      </c>
      <c r="AS863" s="5">
        <f t="shared" si="2682"/>
        <v>0</v>
      </c>
      <c r="AT863" s="5">
        <f t="shared" ref="AT863:AZ863" si="2683">AT864+AT865</f>
        <v>0</v>
      </c>
      <c r="AU863" s="5">
        <f>AU864+AU865</f>
        <v>0</v>
      </c>
      <c r="AV863" s="5">
        <f>AV864+AV865</f>
        <v>0</v>
      </c>
      <c r="AW863" s="5">
        <f>AW864+AW865</f>
        <v>0</v>
      </c>
      <c r="AX863" s="5">
        <f t="shared" ref="AX863" si="2684">AX864+AX865</f>
        <v>0</v>
      </c>
      <c r="AY863" s="5">
        <f t="shared" ref="AY863" si="2685">AY864+AY865</f>
        <v>0</v>
      </c>
      <c r="AZ863" s="5">
        <f t="shared" si="2683"/>
        <v>0</v>
      </c>
      <c r="BA863" s="5">
        <f t="shared" ref="BA863:BI863" si="2686">BA864+BA865</f>
        <v>0</v>
      </c>
      <c r="BB863" s="5">
        <f t="shared" si="2686"/>
        <v>0</v>
      </c>
      <c r="BC863" s="5">
        <f t="shared" si="2686"/>
        <v>0</v>
      </c>
      <c r="BD863" s="5">
        <f t="shared" si="2686"/>
        <v>0</v>
      </c>
      <c r="BE863" s="5">
        <f t="shared" si="2686"/>
        <v>0</v>
      </c>
      <c r="BF863" s="5">
        <f t="shared" si="2649"/>
        <v>102545.4</v>
      </c>
      <c r="BG863" s="5">
        <f t="shared" si="2650"/>
        <v>97884</v>
      </c>
      <c r="BH863" s="5">
        <f t="shared" si="2651"/>
        <v>96270.2</v>
      </c>
      <c r="BI863" s="5">
        <f t="shared" si="2686"/>
        <v>0</v>
      </c>
    </row>
    <row r="864" spans="1:61" x14ac:dyDescent="0.25">
      <c r="A864" s="4" t="s">
        <v>168</v>
      </c>
      <c r="B864" s="4" t="s">
        <v>165</v>
      </c>
      <c r="C864" s="4" t="s">
        <v>34</v>
      </c>
      <c r="D864" s="4" t="s">
        <v>694</v>
      </c>
      <c r="E864" s="4" t="s">
        <v>126</v>
      </c>
      <c r="F864" s="14" t="s">
        <v>570</v>
      </c>
      <c r="G864" s="5"/>
      <c r="H864" s="5"/>
      <c r="I864" s="5"/>
      <c r="J864" s="5">
        <v>1100</v>
      </c>
      <c r="K864" s="5">
        <v>1100</v>
      </c>
      <c r="L864" s="5">
        <v>1100</v>
      </c>
      <c r="M864" s="5">
        <f t="shared" si="2581"/>
        <v>1100</v>
      </c>
      <c r="N864" s="5">
        <f t="shared" si="2582"/>
        <v>1100</v>
      </c>
      <c r="O864" s="5">
        <f t="shared" si="2583"/>
        <v>1100</v>
      </c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>
        <f t="shared" si="2482"/>
        <v>1100</v>
      </c>
      <c r="AH864" s="5">
        <f t="shared" si="2479"/>
        <v>1100</v>
      </c>
      <c r="AI864" s="5">
        <f t="shared" si="2480"/>
        <v>1100</v>
      </c>
      <c r="AJ864" s="5"/>
      <c r="AK864" s="5">
        <f t="shared" si="2483"/>
        <v>1100</v>
      </c>
      <c r="AL864" s="5">
        <f t="shared" si="2484"/>
        <v>1100</v>
      </c>
      <c r="AM864" s="5">
        <f t="shared" si="2485"/>
        <v>1100</v>
      </c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>
        <f t="shared" si="2649"/>
        <v>1100</v>
      </c>
      <c r="BG864" s="5">
        <f t="shared" si="2650"/>
        <v>1100</v>
      </c>
      <c r="BH864" s="5">
        <f t="shared" si="2651"/>
        <v>1100</v>
      </c>
      <c r="BI864" s="5"/>
    </row>
    <row r="865" spans="1:61" x14ac:dyDescent="0.25">
      <c r="A865" s="4" t="s">
        <v>168</v>
      </c>
      <c r="B865" s="4" t="s">
        <v>165</v>
      </c>
      <c r="C865" s="4" t="s">
        <v>34</v>
      </c>
      <c r="D865" s="4" t="s">
        <v>694</v>
      </c>
      <c r="E865" s="4" t="s">
        <v>104</v>
      </c>
      <c r="F865" s="14" t="s">
        <v>571</v>
      </c>
      <c r="G865" s="5"/>
      <c r="H865" s="5"/>
      <c r="I865" s="5"/>
      <c r="J865" s="5">
        <v>101445.4</v>
      </c>
      <c r="K865" s="5">
        <v>96784</v>
      </c>
      <c r="L865" s="5">
        <v>95170.2</v>
      </c>
      <c r="M865" s="5">
        <f t="shared" si="2581"/>
        <v>101445.4</v>
      </c>
      <c r="N865" s="5">
        <f t="shared" si="2582"/>
        <v>96784</v>
      </c>
      <c r="O865" s="5">
        <f t="shared" si="2583"/>
        <v>95170.2</v>
      </c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>
        <f t="shared" si="2482"/>
        <v>101445.4</v>
      </c>
      <c r="AH865" s="5">
        <f t="shared" si="2479"/>
        <v>96784</v>
      </c>
      <c r="AI865" s="5">
        <f t="shared" si="2480"/>
        <v>95170.2</v>
      </c>
      <c r="AJ865" s="5"/>
      <c r="AK865" s="5">
        <f t="shared" si="2483"/>
        <v>101445.4</v>
      </c>
      <c r="AL865" s="5">
        <f t="shared" si="2484"/>
        <v>96784</v>
      </c>
      <c r="AM865" s="5">
        <f t="shared" si="2485"/>
        <v>95170.2</v>
      </c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>
        <f t="shared" si="2649"/>
        <v>101445.4</v>
      </c>
      <c r="BG865" s="5">
        <f t="shared" si="2650"/>
        <v>96784</v>
      </c>
      <c r="BH865" s="5">
        <f t="shared" si="2651"/>
        <v>95170.2</v>
      </c>
      <c r="BI865" s="5"/>
    </row>
    <row r="866" spans="1:61" s="10" customFormat="1" x14ac:dyDescent="0.25">
      <c r="A866" s="9" t="s">
        <v>168</v>
      </c>
      <c r="B866" s="9" t="s">
        <v>165</v>
      </c>
      <c r="C866" s="9" t="s">
        <v>40</v>
      </c>
      <c r="D866" s="9"/>
      <c r="E866" s="9"/>
      <c r="F866" s="13" t="s">
        <v>554</v>
      </c>
      <c r="G866" s="11">
        <f t="shared" ref="G866:L866" si="2687">G867</f>
        <v>164380.4</v>
      </c>
      <c r="H866" s="11">
        <f t="shared" si="2687"/>
        <v>164380.4</v>
      </c>
      <c r="I866" s="11">
        <f t="shared" si="2687"/>
        <v>164380.4</v>
      </c>
      <c r="J866" s="11">
        <f t="shared" si="2687"/>
        <v>0</v>
      </c>
      <c r="K866" s="11">
        <f t="shared" si="2687"/>
        <v>0</v>
      </c>
      <c r="L866" s="11">
        <f t="shared" si="2687"/>
        <v>0</v>
      </c>
      <c r="M866" s="11">
        <f t="shared" si="2581"/>
        <v>164380.4</v>
      </c>
      <c r="N866" s="11">
        <f t="shared" si="2582"/>
        <v>164380.4</v>
      </c>
      <c r="O866" s="11">
        <f t="shared" si="2583"/>
        <v>164380.4</v>
      </c>
      <c r="P866" s="11">
        <f t="shared" ref="P866:V866" si="2688">P867</f>
        <v>0</v>
      </c>
      <c r="Q866" s="11">
        <f t="shared" si="2688"/>
        <v>0</v>
      </c>
      <c r="R866" s="11">
        <f t="shared" si="2688"/>
        <v>67.147000000000006</v>
      </c>
      <c r="S866" s="11">
        <f t="shared" si="2688"/>
        <v>0</v>
      </c>
      <c r="T866" s="11">
        <f t="shared" si="2688"/>
        <v>0</v>
      </c>
      <c r="U866" s="11">
        <f t="shared" si="2688"/>
        <v>0</v>
      </c>
      <c r="V866" s="11">
        <f t="shared" si="2688"/>
        <v>0</v>
      </c>
      <c r="W866" s="11">
        <f t="shared" ref="W866:AF866" si="2689">W867</f>
        <v>0</v>
      </c>
      <c r="X866" s="11">
        <f t="shared" si="2689"/>
        <v>0</v>
      </c>
      <c r="Y866" s="11">
        <f t="shared" si="2689"/>
        <v>0</v>
      </c>
      <c r="Z866" s="11">
        <f t="shared" si="2689"/>
        <v>0</v>
      </c>
      <c r="AA866" s="11">
        <f t="shared" si="2689"/>
        <v>0</v>
      </c>
      <c r="AB866" s="11">
        <f t="shared" si="2689"/>
        <v>0</v>
      </c>
      <c r="AC866" s="11">
        <f t="shared" si="2689"/>
        <v>0</v>
      </c>
      <c r="AD866" s="11">
        <f t="shared" si="2689"/>
        <v>0</v>
      </c>
      <c r="AE866" s="11">
        <f t="shared" si="2689"/>
        <v>0</v>
      </c>
      <c r="AF866" s="11">
        <f t="shared" si="2689"/>
        <v>0</v>
      </c>
      <c r="AG866" s="11">
        <f t="shared" si="2482"/>
        <v>164447.54699999999</v>
      </c>
      <c r="AH866" s="11">
        <f t="shared" ref="AH866:AH929" si="2690">N866+X866+Y866+Z866+AA866+AB866</f>
        <v>164380.4</v>
      </c>
      <c r="AI866" s="11">
        <f t="shared" ref="AI866:AI929" si="2691">O866+AC866+AD866+AE866+AF866</f>
        <v>164380.4</v>
      </c>
      <c r="AJ866" s="11">
        <f t="shared" ref="AJ866:BI866" si="2692">AJ867</f>
        <v>0</v>
      </c>
      <c r="AK866" s="11">
        <f t="shared" si="2483"/>
        <v>164447.54699999999</v>
      </c>
      <c r="AL866" s="11">
        <f t="shared" si="2484"/>
        <v>164380.4</v>
      </c>
      <c r="AM866" s="11">
        <f t="shared" si="2485"/>
        <v>164380.4</v>
      </c>
      <c r="AN866" s="11">
        <f t="shared" si="2692"/>
        <v>0</v>
      </c>
      <c r="AO866" s="11">
        <f t="shared" si="2692"/>
        <v>0</v>
      </c>
      <c r="AP866" s="11">
        <f t="shared" si="2692"/>
        <v>0</v>
      </c>
      <c r="AQ866" s="11">
        <f t="shared" si="2692"/>
        <v>0</v>
      </c>
      <c r="AR866" s="11">
        <f t="shared" si="2692"/>
        <v>0</v>
      </c>
      <c r="AS866" s="11">
        <f t="shared" si="2692"/>
        <v>0</v>
      </c>
      <c r="AT866" s="11">
        <f t="shared" si="2692"/>
        <v>0</v>
      </c>
      <c r="AU866" s="11">
        <f t="shared" si="2692"/>
        <v>0</v>
      </c>
      <c r="AV866" s="11">
        <f t="shared" si="2692"/>
        <v>0</v>
      </c>
      <c r="AW866" s="11">
        <f t="shared" si="2692"/>
        <v>0</v>
      </c>
      <c r="AX866" s="11">
        <f t="shared" si="2692"/>
        <v>0</v>
      </c>
      <c r="AY866" s="11">
        <f t="shared" si="2692"/>
        <v>0</v>
      </c>
      <c r="AZ866" s="11">
        <f t="shared" si="2692"/>
        <v>0</v>
      </c>
      <c r="BA866" s="11">
        <f t="shared" si="2692"/>
        <v>0</v>
      </c>
      <c r="BB866" s="11">
        <f t="shared" si="2692"/>
        <v>0</v>
      </c>
      <c r="BC866" s="11">
        <f t="shared" si="2692"/>
        <v>0</v>
      </c>
      <c r="BD866" s="11">
        <f t="shared" si="2692"/>
        <v>0</v>
      </c>
      <c r="BE866" s="11">
        <f t="shared" si="2692"/>
        <v>0</v>
      </c>
      <c r="BF866" s="11">
        <f t="shared" si="2649"/>
        <v>164447.54699999999</v>
      </c>
      <c r="BG866" s="11">
        <f t="shared" si="2650"/>
        <v>164380.4</v>
      </c>
      <c r="BH866" s="11">
        <f t="shared" si="2651"/>
        <v>164380.4</v>
      </c>
      <c r="BI866" s="11">
        <f t="shared" si="2692"/>
        <v>0</v>
      </c>
    </row>
    <row r="867" spans="1:61" ht="31.5" x14ac:dyDescent="0.25">
      <c r="A867" s="4" t="s">
        <v>168</v>
      </c>
      <c r="B867" s="4" t="s">
        <v>165</v>
      </c>
      <c r="C867" s="4" t="s">
        <v>40</v>
      </c>
      <c r="D867" s="4" t="s">
        <v>174</v>
      </c>
      <c r="E867" s="4"/>
      <c r="F867" s="14" t="s">
        <v>1205</v>
      </c>
      <c r="G867" s="5">
        <f t="shared" ref="G867:L867" si="2693">G868+G881</f>
        <v>164380.4</v>
      </c>
      <c r="H867" s="5">
        <f t="shared" si="2693"/>
        <v>164380.4</v>
      </c>
      <c r="I867" s="5">
        <f t="shared" si="2693"/>
        <v>164380.4</v>
      </c>
      <c r="J867" s="5">
        <f t="shared" si="2693"/>
        <v>0</v>
      </c>
      <c r="K867" s="5">
        <f t="shared" si="2693"/>
        <v>0</v>
      </c>
      <c r="L867" s="5">
        <f t="shared" si="2693"/>
        <v>0</v>
      </c>
      <c r="M867" s="5">
        <f t="shared" si="2581"/>
        <v>164380.4</v>
      </c>
      <c r="N867" s="5">
        <f t="shared" si="2582"/>
        <v>164380.4</v>
      </c>
      <c r="O867" s="5">
        <f t="shared" si="2583"/>
        <v>164380.4</v>
      </c>
      <c r="P867" s="5">
        <f t="shared" ref="P867:V867" si="2694">P868+P881</f>
        <v>0</v>
      </c>
      <c r="Q867" s="5">
        <f t="shared" ref="Q867:R867" si="2695">Q868+Q881</f>
        <v>0</v>
      </c>
      <c r="R867" s="5">
        <f t="shared" si="2695"/>
        <v>67.147000000000006</v>
      </c>
      <c r="S867" s="5">
        <f t="shared" ref="S867" si="2696">S868+S881</f>
        <v>0</v>
      </c>
      <c r="T867" s="5">
        <f t="shared" si="2694"/>
        <v>0</v>
      </c>
      <c r="U867" s="5">
        <f t="shared" si="2694"/>
        <v>0</v>
      </c>
      <c r="V867" s="5">
        <f t="shared" si="2694"/>
        <v>0</v>
      </c>
      <c r="W867" s="5">
        <f t="shared" ref="W867:AF867" si="2697">W868+W881</f>
        <v>0</v>
      </c>
      <c r="X867" s="5">
        <f t="shared" si="2697"/>
        <v>0</v>
      </c>
      <c r="Y867" s="5">
        <f t="shared" si="2697"/>
        <v>0</v>
      </c>
      <c r="Z867" s="5">
        <f t="shared" si="2697"/>
        <v>0</v>
      </c>
      <c r="AA867" s="5">
        <f t="shared" si="2697"/>
        <v>0</v>
      </c>
      <c r="AB867" s="5">
        <f t="shared" si="2697"/>
        <v>0</v>
      </c>
      <c r="AC867" s="5">
        <f t="shared" si="2697"/>
        <v>0</v>
      </c>
      <c r="AD867" s="5">
        <f t="shared" ref="AD867" si="2698">AD868+AD881</f>
        <v>0</v>
      </c>
      <c r="AE867" s="5">
        <f t="shared" ref="AE867" si="2699">AE868+AE881</f>
        <v>0</v>
      </c>
      <c r="AF867" s="5">
        <f t="shared" si="2697"/>
        <v>0</v>
      </c>
      <c r="AG867" s="5">
        <f t="shared" ref="AG867:AG930" si="2700">M867+P867+Q867+R867+S867+T867+U867+V867+W867</f>
        <v>164447.54699999999</v>
      </c>
      <c r="AH867" s="5">
        <f t="shared" si="2690"/>
        <v>164380.4</v>
      </c>
      <c r="AI867" s="5">
        <f t="shared" si="2691"/>
        <v>164380.4</v>
      </c>
      <c r="AJ867" s="5">
        <f t="shared" ref="AJ867:BI867" si="2701">AJ868+AJ881</f>
        <v>0</v>
      </c>
      <c r="AK867" s="5">
        <f t="shared" ref="AK867:AK930" si="2702">AG867+AJ867</f>
        <v>164447.54699999999</v>
      </c>
      <c r="AL867" s="5">
        <f t="shared" ref="AL867:AL930" si="2703">AH867</f>
        <v>164380.4</v>
      </c>
      <c r="AM867" s="5">
        <f t="shared" ref="AM867:AM930" si="2704">AI867</f>
        <v>164380.4</v>
      </c>
      <c r="AN867" s="5">
        <f t="shared" ref="AN867:BA867" si="2705">AN868+AN881</f>
        <v>0</v>
      </c>
      <c r="AO867" s="5">
        <f t="shared" si="2705"/>
        <v>0</v>
      </c>
      <c r="AP867" s="5">
        <f t="shared" si="2705"/>
        <v>0</v>
      </c>
      <c r="AQ867" s="5">
        <f t="shared" si="2705"/>
        <v>0</v>
      </c>
      <c r="AR867" s="5">
        <f t="shared" si="2705"/>
        <v>0</v>
      </c>
      <c r="AS867" s="5">
        <f t="shared" si="2705"/>
        <v>0</v>
      </c>
      <c r="AT867" s="5">
        <f t="shared" si="2705"/>
        <v>0</v>
      </c>
      <c r="AU867" s="5">
        <f t="shared" ref="AU867" si="2706">AU868+AU881</f>
        <v>0</v>
      </c>
      <c r="AV867" s="5">
        <f t="shared" ref="AV867:BE867" si="2707">AV868+AV881</f>
        <v>0</v>
      </c>
      <c r="AW867" s="5">
        <f t="shared" si="2707"/>
        <v>0</v>
      </c>
      <c r="AX867" s="5">
        <f t="shared" si="2707"/>
        <v>0</v>
      </c>
      <c r="AY867" s="5">
        <f t="shared" si="2707"/>
        <v>0</v>
      </c>
      <c r="AZ867" s="5">
        <f t="shared" si="2705"/>
        <v>0</v>
      </c>
      <c r="BA867" s="5">
        <f t="shared" si="2705"/>
        <v>0</v>
      </c>
      <c r="BB867" s="5">
        <f t="shared" si="2707"/>
        <v>0</v>
      </c>
      <c r="BC867" s="5">
        <f t="shared" si="2707"/>
        <v>0</v>
      </c>
      <c r="BD867" s="5">
        <f t="shared" si="2707"/>
        <v>0</v>
      </c>
      <c r="BE867" s="5">
        <f t="shared" si="2707"/>
        <v>0</v>
      </c>
      <c r="BF867" s="5">
        <f t="shared" si="2649"/>
        <v>164447.54699999999</v>
      </c>
      <c r="BG867" s="5">
        <f t="shared" si="2650"/>
        <v>164380.4</v>
      </c>
      <c r="BH867" s="5">
        <f t="shared" si="2651"/>
        <v>164380.4</v>
      </c>
      <c r="BI867" s="5">
        <f t="shared" si="2701"/>
        <v>0</v>
      </c>
    </row>
    <row r="868" spans="1:61" ht="31.5" x14ac:dyDescent="0.25">
      <c r="A868" s="4" t="s">
        <v>168</v>
      </c>
      <c r="B868" s="4" t="s">
        <v>165</v>
      </c>
      <c r="C868" s="4" t="s">
        <v>40</v>
      </c>
      <c r="D868" s="4" t="s">
        <v>722</v>
      </c>
      <c r="E868" s="4"/>
      <c r="F868" s="14" t="s">
        <v>1210</v>
      </c>
      <c r="G868" s="5">
        <f t="shared" ref="G868:L868" si="2708">G869</f>
        <v>163462</v>
      </c>
      <c r="H868" s="5">
        <f t="shared" si="2708"/>
        <v>163462</v>
      </c>
      <c r="I868" s="5">
        <f t="shared" si="2708"/>
        <v>163462</v>
      </c>
      <c r="J868" s="5">
        <f t="shared" si="2708"/>
        <v>0</v>
      </c>
      <c r="K868" s="5">
        <f t="shared" si="2708"/>
        <v>0</v>
      </c>
      <c r="L868" s="5">
        <f t="shared" si="2708"/>
        <v>0</v>
      </c>
      <c r="M868" s="5">
        <f t="shared" si="2581"/>
        <v>163462</v>
      </c>
      <c r="N868" s="5">
        <f t="shared" si="2582"/>
        <v>163462</v>
      </c>
      <c r="O868" s="5">
        <f t="shared" si="2583"/>
        <v>163462</v>
      </c>
      <c r="P868" s="5">
        <f t="shared" ref="P868:V868" si="2709">P869</f>
        <v>0</v>
      </c>
      <c r="Q868" s="5">
        <f t="shared" si="2709"/>
        <v>0</v>
      </c>
      <c r="R868" s="5">
        <f t="shared" si="2709"/>
        <v>67.147000000000006</v>
      </c>
      <c r="S868" s="5">
        <f t="shared" si="2709"/>
        <v>0</v>
      </c>
      <c r="T868" s="5">
        <f t="shared" si="2709"/>
        <v>0</v>
      </c>
      <c r="U868" s="5">
        <f t="shared" si="2709"/>
        <v>0</v>
      </c>
      <c r="V868" s="5">
        <f t="shared" si="2709"/>
        <v>0</v>
      </c>
      <c r="W868" s="5">
        <f t="shared" ref="W868:AF868" si="2710">W869</f>
        <v>0</v>
      </c>
      <c r="X868" s="5">
        <f t="shared" si="2710"/>
        <v>0</v>
      </c>
      <c r="Y868" s="5">
        <f t="shared" si="2710"/>
        <v>0</v>
      </c>
      <c r="Z868" s="5">
        <f t="shared" si="2710"/>
        <v>0</v>
      </c>
      <c r="AA868" s="5">
        <f t="shared" si="2710"/>
        <v>0</v>
      </c>
      <c r="AB868" s="5">
        <f t="shared" si="2710"/>
        <v>0</v>
      </c>
      <c r="AC868" s="5">
        <f t="shared" si="2710"/>
        <v>0</v>
      </c>
      <c r="AD868" s="5">
        <f t="shared" si="2710"/>
        <v>0</v>
      </c>
      <c r="AE868" s="5">
        <f t="shared" si="2710"/>
        <v>0</v>
      </c>
      <c r="AF868" s="5">
        <f t="shared" si="2710"/>
        <v>0</v>
      </c>
      <c r="AG868" s="5">
        <f t="shared" si="2700"/>
        <v>163529.147</v>
      </c>
      <c r="AH868" s="5">
        <f t="shared" si="2690"/>
        <v>163462</v>
      </c>
      <c r="AI868" s="5">
        <f t="shared" si="2691"/>
        <v>163462</v>
      </c>
      <c r="AJ868" s="5">
        <f t="shared" ref="AJ868:BI868" si="2711">AJ869</f>
        <v>0</v>
      </c>
      <c r="AK868" s="5">
        <f t="shared" si="2702"/>
        <v>163529.147</v>
      </c>
      <c r="AL868" s="5">
        <f t="shared" si="2703"/>
        <v>163462</v>
      </c>
      <c r="AM868" s="5">
        <f t="shared" si="2704"/>
        <v>163462</v>
      </c>
      <c r="AN868" s="5">
        <f t="shared" si="2711"/>
        <v>0</v>
      </c>
      <c r="AO868" s="5">
        <f t="shared" si="2711"/>
        <v>0</v>
      </c>
      <c r="AP868" s="5">
        <f t="shared" si="2711"/>
        <v>0</v>
      </c>
      <c r="AQ868" s="5">
        <f t="shared" si="2711"/>
        <v>0</v>
      </c>
      <c r="AR868" s="5">
        <f t="shared" si="2711"/>
        <v>0</v>
      </c>
      <c r="AS868" s="5">
        <f t="shared" si="2711"/>
        <v>0</v>
      </c>
      <c r="AT868" s="5">
        <f t="shared" si="2711"/>
        <v>0</v>
      </c>
      <c r="AU868" s="5">
        <f t="shared" si="2711"/>
        <v>0</v>
      </c>
      <c r="AV868" s="5">
        <f t="shared" si="2711"/>
        <v>0</v>
      </c>
      <c r="AW868" s="5">
        <f t="shared" si="2711"/>
        <v>0</v>
      </c>
      <c r="AX868" s="5">
        <f t="shared" si="2711"/>
        <v>0</v>
      </c>
      <c r="AY868" s="5">
        <f t="shared" si="2711"/>
        <v>0</v>
      </c>
      <c r="AZ868" s="5">
        <f t="shared" si="2711"/>
        <v>0</v>
      </c>
      <c r="BA868" s="5">
        <f t="shared" si="2711"/>
        <v>0</v>
      </c>
      <c r="BB868" s="5">
        <f t="shared" si="2711"/>
        <v>0</v>
      </c>
      <c r="BC868" s="5">
        <f t="shared" si="2711"/>
        <v>0</v>
      </c>
      <c r="BD868" s="5">
        <f t="shared" si="2711"/>
        <v>0</v>
      </c>
      <c r="BE868" s="5">
        <f t="shared" si="2711"/>
        <v>0</v>
      </c>
      <c r="BF868" s="5">
        <f t="shared" si="2649"/>
        <v>163529.147</v>
      </c>
      <c r="BG868" s="5">
        <f t="shared" si="2650"/>
        <v>163462</v>
      </c>
      <c r="BH868" s="5">
        <f t="shared" si="2651"/>
        <v>163462</v>
      </c>
      <c r="BI868" s="5">
        <f t="shared" si="2711"/>
        <v>0</v>
      </c>
    </row>
    <row r="869" spans="1:61" ht="63" x14ac:dyDescent="0.25">
      <c r="A869" s="4" t="s">
        <v>168</v>
      </c>
      <c r="B869" s="4" t="s">
        <v>165</v>
      </c>
      <c r="C869" s="4" t="s">
        <v>40</v>
      </c>
      <c r="D869" s="4" t="s">
        <v>723</v>
      </c>
      <c r="E869" s="4"/>
      <c r="F869" s="14" t="s">
        <v>1211</v>
      </c>
      <c r="G869" s="5">
        <f t="shared" ref="G869:L869" si="2712">G873+G877+G870</f>
        <v>163462</v>
      </c>
      <c r="H869" s="5">
        <f t="shared" si="2712"/>
        <v>163462</v>
      </c>
      <c r="I869" s="5">
        <f t="shared" si="2712"/>
        <v>163462</v>
      </c>
      <c r="J869" s="5">
        <f t="shared" si="2712"/>
        <v>0</v>
      </c>
      <c r="K869" s="5">
        <f t="shared" si="2712"/>
        <v>0</v>
      </c>
      <c r="L869" s="5">
        <f t="shared" si="2712"/>
        <v>0</v>
      </c>
      <c r="M869" s="5">
        <f t="shared" si="2581"/>
        <v>163462</v>
      </c>
      <c r="N869" s="5">
        <f t="shared" si="2582"/>
        <v>163462</v>
      </c>
      <c r="O869" s="5">
        <f t="shared" si="2583"/>
        <v>163462</v>
      </c>
      <c r="P869" s="5">
        <f t="shared" ref="P869:V869" si="2713">P873+P877+P870</f>
        <v>0</v>
      </c>
      <c r="Q869" s="5">
        <f t="shared" ref="Q869:R869" si="2714">Q873+Q877+Q870</f>
        <v>0</v>
      </c>
      <c r="R869" s="5">
        <f t="shared" si="2714"/>
        <v>67.147000000000006</v>
      </c>
      <c r="S869" s="5">
        <f t="shared" ref="S869" si="2715">S873+S877+S870</f>
        <v>0</v>
      </c>
      <c r="T869" s="5">
        <f t="shared" si="2713"/>
        <v>0</v>
      </c>
      <c r="U869" s="5">
        <f t="shared" si="2713"/>
        <v>0</v>
      </c>
      <c r="V869" s="5">
        <f t="shared" si="2713"/>
        <v>0</v>
      </c>
      <c r="W869" s="5">
        <f t="shared" ref="W869:AF869" si="2716">W873+W877+W870</f>
        <v>0</v>
      </c>
      <c r="X869" s="5">
        <f t="shared" si="2716"/>
        <v>0</v>
      </c>
      <c r="Y869" s="5">
        <f t="shared" si="2716"/>
        <v>0</v>
      </c>
      <c r="Z869" s="5">
        <f t="shared" si="2716"/>
        <v>0</v>
      </c>
      <c r="AA869" s="5">
        <f t="shared" si="2716"/>
        <v>0</v>
      </c>
      <c r="AB869" s="5">
        <f t="shared" si="2716"/>
        <v>0</v>
      </c>
      <c r="AC869" s="5">
        <f t="shared" si="2716"/>
        <v>0</v>
      </c>
      <c r="AD869" s="5">
        <f t="shared" ref="AD869" si="2717">AD873+AD877+AD870</f>
        <v>0</v>
      </c>
      <c r="AE869" s="5">
        <f t="shared" ref="AE869" si="2718">AE873+AE877+AE870</f>
        <v>0</v>
      </c>
      <c r="AF869" s="5">
        <f t="shared" si="2716"/>
        <v>0</v>
      </c>
      <c r="AG869" s="5">
        <f t="shared" si="2700"/>
        <v>163529.147</v>
      </c>
      <c r="AH869" s="5">
        <f t="shared" si="2690"/>
        <v>163462</v>
      </c>
      <c r="AI869" s="5">
        <f t="shared" si="2691"/>
        <v>163462</v>
      </c>
      <c r="AJ869" s="5">
        <f t="shared" ref="AJ869:BI869" si="2719">AJ873+AJ877+AJ870</f>
        <v>0</v>
      </c>
      <c r="AK869" s="5">
        <f t="shared" si="2702"/>
        <v>163529.147</v>
      </c>
      <c r="AL869" s="5">
        <f t="shared" si="2703"/>
        <v>163462</v>
      </c>
      <c r="AM869" s="5">
        <f t="shared" si="2704"/>
        <v>163462</v>
      </c>
      <c r="AN869" s="5">
        <f t="shared" ref="AN869:BA869" si="2720">AN873+AN877+AN870</f>
        <v>0</v>
      </c>
      <c r="AO869" s="5">
        <f t="shared" si="2720"/>
        <v>0</v>
      </c>
      <c r="AP869" s="5">
        <f t="shared" si="2720"/>
        <v>0</v>
      </c>
      <c r="AQ869" s="5">
        <f t="shared" si="2720"/>
        <v>0</v>
      </c>
      <c r="AR869" s="5">
        <f t="shared" si="2720"/>
        <v>0</v>
      </c>
      <c r="AS869" s="5">
        <f t="shared" si="2720"/>
        <v>0</v>
      </c>
      <c r="AT869" s="5">
        <f t="shared" si="2720"/>
        <v>0</v>
      </c>
      <c r="AU869" s="5">
        <f t="shared" ref="AU869" si="2721">AU873+AU877+AU870</f>
        <v>0</v>
      </c>
      <c r="AV869" s="5">
        <f t="shared" ref="AV869:BE869" si="2722">AV873+AV877+AV870</f>
        <v>0</v>
      </c>
      <c r="AW869" s="5">
        <f t="shared" si="2722"/>
        <v>0</v>
      </c>
      <c r="AX869" s="5">
        <f t="shared" si="2722"/>
        <v>0</v>
      </c>
      <c r="AY869" s="5">
        <f t="shared" si="2722"/>
        <v>0</v>
      </c>
      <c r="AZ869" s="5">
        <f t="shared" si="2720"/>
        <v>0</v>
      </c>
      <c r="BA869" s="5">
        <f t="shared" si="2720"/>
        <v>0</v>
      </c>
      <c r="BB869" s="5">
        <f t="shared" si="2722"/>
        <v>0</v>
      </c>
      <c r="BC869" s="5">
        <f t="shared" si="2722"/>
        <v>0</v>
      </c>
      <c r="BD869" s="5">
        <f t="shared" si="2722"/>
        <v>0</v>
      </c>
      <c r="BE869" s="5">
        <f t="shared" si="2722"/>
        <v>0</v>
      </c>
      <c r="BF869" s="5">
        <f t="shared" si="2649"/>
        <v>163529.147</v>
      </c>
      <c r="BG869" s="5">
        <f t="shared" si="2650"/>
        <v>163462</v>
      </c>
      <c r="BH869" s="5">
        <f t="shared" si="2651"/>
        <v>163462</v>
      </c>
      <c r="BI869" s="5">
        <f t="shared" si="2719"/>
        <v>0</v>
      </c>
    </row>
    <row r="870" spans="1:61" ht="31.5" x14ac:dyDescent="0.25">
      <c r="A870" s="4" t="s">
        <v>168</v>
      </c>
      <c r="B870" s="4" t="s">
        <v>165</v>
      </c>
      <c r="C870" s="4" t="s">
        <v>40</v>
      </c>
      <c r="D870" s="4" t="s">
        <v>712</v>
      </c>
      <c r="E870" s="4"/>
      <c r="F870" s="14" t="s">
        <v>795</v>
      </c>
      <c r="G870" s="5">
        <f t="shared" ref="G870:L871" si="2723">G871</f>
        <v>17644.599999999999</v>
      </c>
      <c r="H870" s="5">
        <f t="shared" si="2723"/>
        <v>17644.599999999999</v>
      </c>
      <c r="I870" s="5">
        <f t="shared" si="2723"/>
        <v>17644.599999999999</v>
      </c>
      <c r="J870" s="5">
        <f t="shared" si="2723"/>
        <v>0</v>
      </c>
      <c r="K870" s="5">
        <f t="shared" si="2723"/>
        <v>0</v>
      </c>
      <c r="L870" s="5">
        <f t="shared" si="2723"/>
        <v>0</v>
      </c>
      <c r="M870" s="5">
        <f t="shared" si="2581"/>
        <v>17644.599999999999</v>
      </c>
      <c r="N870" s="5">
        <f t="shared" si="2582"/>
        <v>17644.599999999999</v>
      </c>
      <c r="O870" s="5">
        <f t="shared" si="2583"/>
        <v>17644.599999999999</v>
      </c>
      <c r="P870" s="5">
        <f t="shared" ref="P870:V871" si="2724">P871</f>
        <v>0</v>
      </c>
      <c r="Q870" s="5">
        <f t="shared" si="2724"/>
        <v>0</v>
      </c>
      <c r="R870" s="5">
        <f t="shared" si="2724"/>
        <v>0</v>
      </c>
      <c r="S870" s="5">
        <f t="shared" si="2724"/>
        <v>0</v>
      </c>
      <c r="T870" s="5">
        <f t="shared" si="2724"/>
        <v>0</v>
      </c>
      <c r="U870" s="5">
        <f t="shared" si="2724"/>
        <v>0</v>
      </c>
      <c r="V870" s="5">
        <f t="shared" si="2724"/>
        <v>0</v>
      </c>
      <c r="W870" s="5">
        <f t="shared" ref="W870:AF871" si="2725">W871</f>
        <v>0</v>
      </c>
      <c r="X870" s="5">
        <f t="shared" si="2725"/>
        <v>0</v>
      </c>
      <c r="Y870" s="5">
        <f t="shared" si="2725"/>
        <v>0</v>
      </c>
      <c r="Z870" s="5">
        <f t="shared" si="2725"/>
        <v>0</v>
      </c>
      <c r="AA870" s="5">
        <f t="shared" si="2725"/>
        <v>0</v>
      </c>
      <c r="AB870" s="5">
        <f t="shared" si="2725"/>
        <v>0</v>
      </c>
      <c r="AC870" s="5">
        <f t="shared" si="2725"/>
        <v>0</v>
      </c>
      <c r="AD870" s="5">
        <f t="shared" si="2725"/>
        <v>0</v>
      </c>
      <c r="AE870" s="5">
        <f t="shared" si="2725"/>
        <v>0</v>
      </c>
      <c r="AF870" s="5">
        <f t="shared" si="2725"/>
        <v>0</v>
      </c>
      <c r="AG870" s="5">
        <f t="shared" si="2700"/>
        <v>17644.599999999999</v>
      </c>
      <c r="AH870" s="5">
        <f t="shared" si="2690"/>
        <v>17644.599999999999</v>
      </c>
      <c r="AI870" s="5">
        <f t="shared" si="2691"/>
        <v>17644.599999999999</v>
      </c>
      <c r="AJ870" s="5">
        <f t="shared" ref="AJ870:BI871" si="2726">AJ871</f>
        <v>0</v>
      </c>
      <c r="AK870" s="5">
        <f t="shared" si="2702"/>
        <v>17644.599999999999</v>
      </c>
      <c r="AL870" s="5">
        <f t="shared" si="2703"/>
        <v>17644.599999999999</v>
      </c>
      <c r="AM870" s="5">
        <f t="shared" si="2704"/>
        <v>17644.599999999999</v>
      </c>
      <c r="AN870" s="5">
        <f t="shared" si="2726"/>
        <v>0</v>
      </c>
      <c r="AO870" s="5">
        <f t="shared" si="2726"/>
        <v>0</v>
      </c>
      <c r="AP870" s="5">
        <f t="shared" si="2726"/>
        <v>0</v>
      </c>
      <c r="AQ870" s="5">
        <f t="shared" si="2726"/>
        <v>0</v>
      </c>
      <c r="AR870" s="5">
        <f t="shared" si="2726"/>
        <v>0</v>
      </c>
      <c r="AS870" s="5">
        <f t="shared" si="2726"/>
        <v>0</v>
      </c>
      <c r="AT870" s="5">
        <f t="shared" si="2726"/>
        <v>0</v>
      </c>
      <c r="AU870" s="5">
        <f t="shared" si="2726"/>
        <v>0</v>
      </c>
      <c r="AV870" s="5">
        <f t="shared" si="2726"/>
        <v>0</v>
      </c>
      <c r="AW870" s="5">
        <f t="shared" si="2726"/>
        <v>0</v>
      </c>
      <c r="AX870" s="5">
        <f t="shared" si="2726"/>
        <v>0</v>
      </c>
      <c r="AY870" s="5">
        <f t="shared" si="2726"/>
        <v>0</v>
      </c>
      <c r="AZ870" s="5">
        <f t="shared" si="2726"/>
        <v>0</v>
      </c>
      <c r="BA870" s="5">
        <f t="shared" si="2726"/>
        <v>0</v>
      </c>
      <c r="BB870" s="5">
        <f t="shared" si="2726"/>
        <v>0</v>
      </c>
      <c r="BC870" s="5">
        <f t="shared" si="2726"/>
        <v>0</v>
      </c>
      <c r="BD870" s="5">
        <f t="shared" si="2726"/>
        <v>0</v>
      </c>
      <c r="BE870" s="5">
        <f t="shared" si="2726"/>
        <v>0</v>
      </c>
      <c r="BF870" s="5">
        <f t="shared" si="2649"/>
        <v>17644.599999999999</v>
      </c>
      <c r="BG870" s="5">
        <f t="shared" si="2650"/>
        <v>17644.599999999999</v>
      </c>
      <c r="BH870" s="5">
        <f t="shared" si="2651"/>
        <v>17644.599999999999</v>
      </c>
      <c r="BI870" s="5">
        <f t="shared" si="2726"/>
        <v>0</v>
      </c>
    </row>
    <row r="871" spans="1:61" ht="31.5" x14ac:dyDescent="0.25">
      <c r="A871" s="4" t="s">
        <v>168</v>
      </c>
      <c r="B871" s="4" t="s">
        <v>165</v>
      </c>
      <c r="C871" s="4" t="s">
        <v>40</v>
      </c>
      <c r="D871" s="4" t="s">
        <v>712</v>
      </c>
      <c r="E871" s="4" t="s">
        <v>92</v>
      </c>
      <c r="F871" s="14" t="s">
        <v>569</v>
      </c>
      <c r="G871" s="5">
        <f t="shared" si="2723"/>
        <v>17644.599999999999</v>
      </c>
      <c r="H871" s="5">
        <f t="shared" si="2723"/>
        <v>17644.599999999999</v>
      </c>
      <c r="I871" s="5">
        <f t="shared" si="2723"/>
        <v>17644.599999999999</v>
      </c>
      <c r="J871" s="5">
        <f t="shared" si="2723"/>
        <v>0</v>
      </c>
      <c r="K871" s="5">
        <f t="shared" si="2723"/>
        <v>0</v>
      </c>
      <c r="L871" s="5">
        <f t="shared" si="2723"/>
        <v>0</v>
      </c>
      <c r="M871" s="5">
        <f t="shared" si="2581"/>
        <v>17644.599999999999</v>
      </c>
      <c r="N871" s="5">
        <f t="shared" si="2582"/>
        <v>17644.599999999999</v>
      </c>
      <c r="O871" s="5">
        <f t="shared" si="2583"/>
        <v>17644.599999999999</v>
      </c>
      <c r="P871" s="5">
        <f t="shared" si="2724"/>
        <v>0</v>
      </c>
      <c r="Q871" s="5">
        <f t="shared" si="2724"/>
        <v>0</v>
      </c>
      <c r="R871" s="5">
        <f t="shared" si="2724"/>
        <v>0</v>
      </c>
      <c r="S871" s="5">
        <f t="shared" si="2724"/>
        <v>0</v>
      </c>
      <c r="T871" s="5">
        <f t="shared" si="2724"/>
        <v>0</v>
      </c>
      <c r="U871" s="5">
        <f t="shared" si="2724"/>
        <v>0</v>
      </c>
      <c r="V871" s="5">
        <f t="shared" si="2724"/>
        <v>0</v>
      </c>
      <c r="W871" s="5">
        <f t="shared" si="2725"/>
        <v>0</v>
      </c>
      <c r="X871" s="5">
        <f t="shared" si="2725"/>
        <v>0</v>
      </c>
      <c r="Y871" s="5">
        <f t="shared" si="2725"/>
        <v>0</v>
      </c>
      <c r="Z871" s="5">
        <f t="shared" si="2725"/>
        <v>0</v>
      </c>
      <c r="AA871" s="5">
        <f t="shared" si="2725"/>
        <v>0</v>
      </c>
      <c r="AB871" s="5">
        <f t="shared" si="2725"/>
        <v>0</v>
      </c>
      <c r="AC871" s="5">
        <f t="shared" si="2725"/>
        <v>0</v>
      </c>
      <c r="AD871" s="5">
        <f t="shared" si="2725"/>
        <v>0</v>
      </c>
      <c r="AE871" s="5">
        <f t="shared" si="2725"/>
        <v>0</v>
      </c>
      <c r="AF871" s="5">
        <f t="shared" si="2725"/>
        <v>0</v>
      </c>
      <c r="AG871" s="5">
        <f t="shared" si="2700"/>
        <v>17644.599999999999</v>
      </c>
      <c r="AH871" s="5">
        <f t="shared" si="2690"/>
        <v>17644.599999999999</v>
      </c>
      <c r="AI871" s="5">
        <f t="shared" si="2691"/>
        <v>17644.599999999999</v>
      </c>
      <c r="AJ871" s="5">
        <f t="shared" si="2726"/>
        <v>0</v>
      </c>
      <c r="AK871" s="5">
        <f t="shared" si="2702"/>
        <v>17644.599999999999</v>
      </c>
      <c r="AL871" s="5">
        <f t="shared" si="2703"/>
        <v>17644.599999999999</v>
      </c>
      <c r="AM871" s="5">
        <f t="shared" si="2704"/>
        <v>17644.599999999999</v>
      </c>
      <c r="AN871" s="5">
        <f t="shared" si="2726"/>
        <v>0</v>
      </c>
      <c r="AO871" s="5">
        <f t="shared" si="2726"/>
        <v>0</v>
      </c>
      <c r="AP871" s="5">
        <f t="shared" si="2726"/>
        <v>0</v>
      </c>
      <c r="AQ871" s="5">
        <f t="shared" si="2726"/>
        <v>0</v>
      </c>
      <c r="AR871" s="5">
        <f t="shared" si="2726"/>
        <v>0</v>
      </c>
      <c r="AS871" s="5">
        <f t="shared" si="2726"/>
        <v>0</v>
      </c>
      <c r="AT871" s="5">
        <f t="shared" si="2726"/>
        <v>0</v>
      </c>
      <c r="AU871" s="5">
        <f t="shared" si="2726"/>
        <v>0</v>
      </c>
      <c r="AV871" s="5">
        <f t="shared" si="2726"/>
        <v>0</v>
      </c>
      <c r="AW871" s="5">
        <f t="shared" si="2726"/>
        <v>0</v>
      </c>
      <c r="AX871" s="5">
        <f t="shared" si="2726"/>
        <v>0</v>
      </c>
      <c r="AY871" s="5">
        <f t="shared" si="2726"/>
        <v>0</v>
      </c>
      <c r="AZ871" s="5">
        <f t="shared" si="2726"/>
        <v>0</v>
      </c>
      <c r="BA871" s="5">
        <f t="shared" si="2726"/>
        <v>0</v>
      </c>
      <c r="BB871" s="5">
        <f t="shared" si="2726"/>
        <v>0</v>
      </c>
      <c r="BC871" s="5">
        <f t="shared" si="2726"/>
        <v>0</v>
      </c>
      <c r="BD871" s="5">
        <f t="shared" si="2726"/>
        <v>0</v>
      </c>
      <c r="BE871" s="5">
        <f t="shared" si="2726"/>
        <v>0</v>
      </c>
      <c r="BF871" s="5">
        <f t="shared" si="2649"/>
        <v>17644.599999999999</v>
      </c>
      <c r="BG871" s="5">
        <f t="shared" si="2650"/>
        <v>17644.599999999999</v>
      </c>
      <c r="BH871" s="5">
        <f t="shared" si="2651"/>
        <v>17644.599999999999</v>
      </c>
      <c r="BI871" s="5">
        <f t="shared" si="2726"/>
        <v>0</v>
      </c>
    </row>
    <row r="872" spans="1:61" x14ac:dyDescent="0.25">
      <c r="A872" s="4" t="s">
        <v>168</v>
      </c>
      <c r="B872" s="4" t="s">
        <v>165</v>
      </c>
      <c r="C872" s="4" t="s">
        <v>40</v>
      </c>
      <c r="D872" s="4" t="s">
        <v>712</v>
      </c>
      <c r="E872" s="4" t="s">
        <v>104</v>
      </c>
      <c r="F872" s="14" t="s">
        <v>571</v>
      </c>
      <c r="G872" s="5">
        <v>17644.599999999999</v>
      </c>
      <c r="H872" s="5">
        <v>17644.599999999999</v>
      </c>
      <c r="I872" s="5">
        <v>17644.599999999999</v>
      </c>
      <c r="J872" s="5"/>
      <c r="K872" s="5"/>
      <c r="L872" s="5"/>
      <c r="M872" s="5">
        <f t="shared" si="2581"/>
        <v>17644.599999999999</v>
      </c>
      <c r="N872" s="5">
        <f t="shared" si="2582"/>
        <v>17644.599999999999</v>
      </c>
      <c r="O872" s="5">
        <f t="shared" si="2583"/>
        <v>17644.599999999999</v>
      </c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>
        <f t="shared" si="2700"/>
        <v>17644.599999999999</v>
      </c>
      <c r="AH872" s="5">
        <f t="shared" si="2690"/>
        <v>17644.599999999999</v>
      </c>
      <c r="AI872" s="5">
        <f t="shared" si="2691"/>
        <v>17644.599999999999</v>
      </c>
      <c r="AJ872" s="5"/>
      <c r="AK872" s="5">
        <f t="shared" si="2702"/>
        <v>17644.599999999999</v>
      </c>
      <c r="AL872" s="5">
        <f t="shared" si="2703"/>
        <v>17644.599999999999</v>
      </c>
      <c r="AM872" s="5">
        <f t="shared" si="2704"/>
        <v>17644.599999999999</v>
      </c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>
        <f t="shared" si="2649"/>
        <v>17644.599999999999</v>
      </c>
      <c r="BG872" s="5">
        <f t="shared" si="2650"/>
        <v>17644.599999999999</v>
      </c>
      <c r="BH872" s="5">
        <f t="shared" si="2651"/>
        <v>17644.599999999999</v>
      </c>
      <c r="BI872" s="5"/>
    </row>
    <row r="873" spans="1:61" ht="47.25" x14ac:dyDescent="0.25">
      <c r="A873" s="4" t="s">
        <v>168</v>
      </c>
      <c r="B873" s="4" t="s">
        <v>165</v>
      </c>
      <c r="C873" s="4" t="s">
        <v>40</v>
      </c>
      <c r="D873" s="4" t="s">
        <v>742</v>
      </c>
      <c r="E873" s="4"/>
      <c r="F873" s="14" t="s">
        <v>796</v>
      </c>
      <c r="G873" s="5">
        <f t="shared" ref="G873:L873" si="2727">G874</f>
        <v>119793.2</v>
      </c>
      <c r="H873" s="5">
        <f t="shared" si="2727"/>
        <v>119793.2</v>
      </c>
      <c r="I873" s="5">
        <f t="shared" si="2727"/>
        <v>119793.2</v>
      </c>
      <c r="J873" s="5">
        <f t="shared" si="2727"/>
        <v>0</v>
      </c>
      <c r="K873" s="5">
        <f t="shared" si="2727"/>
        <v>0</v>
      </c>
      <c r="L873" s="5">
        <f t="shared" si="2727"/>
        <v>0</v>
      </c>
      <c r="M873" s="5">
        <f t="shared" si="2581"/>
        <v>119793.2</v>
      </c>
      <c r="N873" s="5">
        <f t="shared" si="2582"/>
        <v>119793.2</v>
      </c>
      <c r="O873" s="5">
        <f t="shared" si="2583"/>
        <v>119793.2</v>
      </c>
      <c r="P873" s="5">
        <f t="shared" ref="P873:V873" si="2728">P874</f>
        <v>0</v>
      </c>
      <c r="Q873" s="5">
        <f t="shared" si="2728"/>
        <v>0</v>
      </c>
      <c r="R873" s="5">
        <f t="shared" si="2728"/>
        <v>0</v>
      </c>
      <c r="S873" s="5">
        <f t="shared" si="2728"/>
        <v>0</v>
      </c>
      <c r="T873" s="5">
        <f t="shared" si="2728"/>
        <v>0</v>
      </c>
      <c r="U873" s="5">
        <f t="shared" si="2728"/>
        <v>0</v>
      </c>
      <c r="V873" s="5">
        <f t="shared" si="2728"/>
        <v>0</v>
      </c>
      <c r="W873" s="5">
        <f t="shared" ref="W873:AF873" si="2729">W874</f>
        <v>0</v>
      </c>
      <c r="X873" s="5">
        <f t="shared" si="2729"/>
        <v>0</v>
      </c>
      <c r="Y873" s="5">
        <f t="shared" si="2729"/>
        <v>0</v>
      </c>
      <c r="Z873" s="5">
        <f t="shared" si="2729"/>
        <v>0</v>
      </c>
      <c r="AA873" s="5">
        <f t="shared" si="2729"/>
        <v>0</v>
      </c>
      <c r="AB873" s="5">
        <f t="shared" si="2729"/>
        <v>0</v>
      </c>
      <c r="AC873" s="5">
        <f t="shared" si="2729"/>
        <v>0</v>
      </c>
      <c r="AD873" s="5">
        <f t="shared" si="2729"/>
        <v>0</v>
      </c>
      <c r="AE873" s="5">
        <f t="shared" si="2729"/>
        <v>0</v>
      </c>
      <c r="AF873" s="5">
        <f t="shared" si="2729"/>
        <v>0</v>
      </c>
      <c r="AG873" s="5">
        <f t="shared" si="2700"/>
        <v>119793.2</v>
      </c>
      <c r="AH873" s="5">
        <f t="shared" si="2690"/>
        <v>119793.2</v>
      </c>
      <c r="AI873" s="5">
        <f t="shared" si="2691"/>
        <v>119793.2</v>
      </c>
      <c r="AJ873" s="5">
        <f t="shared" ref="AJ873:BI873" si="2730">AJ874</f>
        <v>0</v>
      </c>
      <c r="AK873" s="5">
        <f t="shared" si="2702"/>
        <v>119793.2</v>
      </c>
      <c r="AL873" s="5">
        <f t="shared" si="2703"/>
        <v>119793.2</v>
      </c>
      <c r="AM873" s="5">
        <f t="shared" si="2704"/>
        <v>119793.2</v>
      </c>
      <c r="AN873" s="5">
        <f t="shared" si="2730"/>
        <v>0</v>
      </c>
      <c r="AO873" s="5">
        <f t="shared" si="2730"/>
        <v>0</v>
      </c>
      <c r="AP873" s="5">
        <f t="shared" si="2730"/>
        <v>0</v>
      </c>
      <c r="AQ873" s="5">
        <f t="shared" si="2730"/>
        <v>0</v>
      </c>
      <c r="AR873" s="5">
        <f t="shared" si="2730"/>
        <v>0</v>
      </c>
      <c r="AS873" s="5">
        <f t="shared" si="2730"/>
        <v>0</v>
      </c>
      <c r="AT873" s="5">
        <f t="shared" si="2730"/>
        <v>0</v>
      </c>
      <c r="AU873" s="5">
        <f t="shared" si="2730"/>
        <v>0</v>
      </c>
      <c r="AV873" s="5">
        <f t="shared" si="2730"/>
        <v>0</v>
      </c>
      <c r="AW873" s="5">
        <f t="shared" si="2730"/>
        <v>0</v>
      </c>
      <c r="AX873" s="5">
        <f t="shared" si="2730"/>
        <v>0</v>
      </c>
      <c r="AY873" s="5">
        <f t="shared" si="2730"/>
        <v>0</v>
      </c>
      <c r="AZ873" s="5">
        <f t="shared" si="2730"/>
        <v>0</v>
      </c>
      <c r="BA873" s="5">
        <f t="shared" si="2730"/>
        <v>0</v>
      </c>
      <c r="BB873" s="5">
        <f t="shared" si="2730"/>
        <v>0</v>
      </c>
      <c r="BC873" s="5">
        <f t="shared" si="2730"/>
        <v>0</v>
      </c>
      <c r="BD873" s="5">
        <f t="shared" si="2730"/>
        <v>0</v>
      </c>
      <c r="BE873" s="5">
        <f t="shared" si="2730"/>
        <v>0</v>
      </c>
      <c r="BF873" s="5">
        <f t="shared" si="2649"/>
        <v>119793.2</v>
      </c>
      <c r="BG873" s="5">
        <f t="shared" si="2650"/>
        <v>119793.2</v>
      </c>
      <c r="BH873" s="5">
        <f t="shared" si="2651"/>
        <v>119793.2</v>
      </c>
      <c r="BI873" s="5">
        <f t="shared" si="2730"/>
        <v>0</v>
      </c>
    </row>
    <row r="874" spans="1:61" ht="31.5" x14ac:dyDescent="0.25">
      <c r="A874" s="4" t="s">
        <v>168</v>
      </c>
      <c r="B874" s="4" t="s">
        <v>165</v>
      </c>
      <c r="C874" s="4" t="s">
        <v>40</v>
      </c>
      <c r="D874" s="4" t="s">
        <v>742</v>
      </c>
      <c r="E874" s="4" t="s">
        <v>92</v>
      </c>
      <c r="F874" s="14" t="s">
        <v>569</v>
      </c>
      <c r="G874" s="5">
        <f t="shared" ref="G874:L874" si="2731">G875+G876</f>
        <v>119793.2</v>
      </c>
      <c r="H874" s="5">
        <f t="shared" si="2731"/>
        <v>119793.2</v>
      </c>
      <c r="I874" s="5">
        <f t="shared" si="2731"/>
        <v>119793.2</v>
      </c>
      <c r="J874" s="5">
        <f t="shared" si="2731"/>
        <v>0</v>
      </c>
      <c r="K874" s="5">
        <f t="shared" si="2731"/>
        <v>0</v>
      </c>
      <c r="L874" s="5">
        <f t="shared" si="2731"/>
        <v>0</v>
      </c>
      <c r="M874" s="5">
        <f t="shared" si="2581"/>
        <v>119793.2</v>
      </c>
      <c r="N874" s="5">
        <f t="shared" si="2582"/>
        <v>119793.2</v>
      </c>
      <c r="O874" s="5">
        <f t="shared" si="2583"/>
        <v>119793.2</v>
      </c>
      <c r="P874" s="5">
        <f t="shared" ref="P874:V874" si="2732">P875+P876</f>
        <v>0</v>
      </c>
      <c r="Q874" s="5">
        <f t="shared" ref="Q874:R874" si="2733">Q875+Q876</f>
        <v>0</v>
      </c>
      <c r="R874" s="5">
        <f t="shared" si="2733"/>
        <v>0</v>
      </c>
      <c r="S874" s="5">
        <f t="shared" ref="S874" si="2734">S875+S876</f>
        <v>0</v>
      </c>
      <c r="T874" s="5">
        <f t="shared" si="2732"/>
        <v>0</v>
      </c>
      <c r="U874" s="5">
        <f t="shared" si="2732"/>
        <v>0</v>
      </c>
      <c r="V874" s="5">
        <f t="shared" si="2732"/>
        <v>0</v>
      </c>
      <c r="W874" s="5">
        <f t="shared" ref="W874:AF874" si="2735">W875+W876</f>
        <v>0</v>
      </c>
      <c r="X874" s="5">
        <f t="shared" si="2735"/>
        <v>0</v>
      </c>
      <c r="Y874" s="5">
        <f t="shared" si="2735"/>
        <v>0</v>
      </c>
      <c r="Z874" s="5">
        <f t="shared" si="2735"/>
        <v>0</v>
      </c>
      <c r="AA874" s="5">
        <f t="shared" si="2735"/>
        <v>0</v>
      </c>
      <c r="AB874" s="5">
        <f t="shared" si="2735"/>
        <v>0</v>
      </c>
      <c r="AC874" s="5">
        <f t="shared" si="2735"/>
        <v>0</v>
      </c>
      <c r="AD874" s="5">
        <f t="shared" ref="AD874" si="2736">AD875+AD876</f>
        <v>0</v>
      </c>
      <c r="AE874" s="5">
        <f t="shared" ref="AE874" si="2737">AE875+AE876</f>
        <v>0</v>
      </c>
      <c r="AF874" s="5">
        <f t="shared" si="2735"/>
        <v>0</v>
      </c>
      <c r="AG874" s="5">
        <f t="shared" si="2700"/>
        <v>119793.2</v>
      </c>
      <c r="AH874" s="5">
        <f t="shared" si="2690"/>
        <v>119793.2</v>
      </c>
      <c r="AI874" s="5">
        <f t="shared" si="2691"/>
        <v>119793.2</v>
      </c>
      <c r="AJ874" s="5">
        <f t="shared" ref="AJ874:BI874" si="2738">AJ875+AJ876</f>
        <v>0</v>
      </c>
      <c r="AK874" s="5">
        <f t="shared" si="2702"/>
        <v>119793.2</v>
      </c>
      <c r="AL874" s="5">
        <f t="shared" si="2703"/>
        <v>119793.2</v>
      </c>
      <c r="AM874" s="5">
        <f t="shared" si="2704"/>
        <v>119793.2</v>
      </c>
      <c r="AN874" s="5">
        <f t="shared" ref="AN874:BA874" si="2739">AN875+AN876</f>
        <v>0</v>
      </c>
      <c r="AO874" s="5">
        <f t="shared" si="2739"/>
        <v>0</v>
      </c>
      <c r="AP874" s="5">
        <f t="shared" si="2739"/>
        <v>0</v>
      </c>
      <c r="AQ874" s="5">
        <f t="shared" si="2739"/>
        <v>0</v>
      </c>
      <c r="AR874" s="5">
        <f t="shared" si="2739"/>
        <v>0</v>
      </c>
      <c r="AS874" s="5">
        <f t="shared" si="2739"/>
        <v>0</v>
      </c>
      <c r="AT874" s="5">
        <f t="shared" si="2739"/>
        <v>0</v>
      </c>
      <c r="AU874" s="5">
        <f t="shared" ref="AU874" si="2740">AU875+AU876</f>
        <v>0</v>
      </c>
      <c r="AV874" s="5">
        <f t="shared" ref="AV874:BE874" si="2741">AV875+AV876</f>
        <v>0</v>
      </c>
      <c r="AW874" s="5">
        <f t="shared" si="2741"/>
        <v>0</v>
      </c>
      <c r="AX874" s="5">
        <f t="shared" si="2741"/>
        <v>0</v>
      </c>
      <c r="AY874" s="5">
        <f t="shared" si="2741"/>
        <v>0</v>
      </c>
      <c r="AZ874" s="5">
        <f t="shared" si="2739"/>
        <v>0</v>
      </c>
      <c r="BA874" s="5">
        <f t="shared" si="2739"/>
        <v>0</v>
      </c>
      <c r="BB874" s="5">
        <f t="shared" si="2741"/>
        <v>0</v>
      </c>
      <c r="BC874" s="5">
        <f t="shared" si="2741"/>
        <v>0</v>
      </c>
      <c r="BD874" s="5">
        <f t="shared" si="2741"/>
        <v>0</v>
      </c>
      <c r="BE874" s="5">
        <f t="shared" si="2741"/>
        <v>0</v>
      </c>
      <c r="BF874" s="5">
        <f t="shared" si="2649"/>
        <v>119793.2</v>
      </c>
      <c r="BG874" s="5">
        <f t="shared" si="2650"/>
        <v>119793.2</v>
      </c>
      <c r="BH874" s="5">
        <f t="shared" si="2651"/>
        <v>119793.2</v>
      </c>
      <c r="BI874" s="5">
        <f t="shared" si="2738"/>
        <v>0</v>
      </c>
    </row>
    <row r="875" spans="1:61" x14ac:dyDescent="0.25">
      <c r="A875" s="4" t="s">
        <v>168</v>
      </c>
      <c r="B875" s="4" t="s">
        <v>165</v>
      </c>
      <c r="C875" s="4" t="s">
        <v>40</v>
      </c>
      <c r="D875" s="4" t="s">
        <v>742</v>
      </c>
      <c r="E875" s="4" t="s">
        <v>126</v>
      </c>
      <c r="F875" s="14" t="s">
        <v>570</v>
      </c>
      <c r="G875" s="5">
        <v>6256.7</v>
      </c>
      <c r="H875" s="5">
        <v>6256.7</v>
      </c>
      <c r="I875" s="5">
        <v>6256.7</v>
      </c>
      <c r="J875" s="5"/>
      <c r="K875" s="5"/>
      <c r="L875" s="5"/>
      <c r="M875" s="5">
        <f t="shared" si="2581"/>
        <v>6256.7</v>
      </c>
      <c r="N875" s="5">
        <f t="shared" si="2582"/>
        <v>6256.7</v>
      </c>
      <c r="O875" s="5">
        <f t="shared" si="2583"/>
        <v>6256.7</v>
      </c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>
        <f t="shared" si="2700"/>
        <v>6256.7</v>
      </c>
      <c r="AH875" s="5">
        <f t="shared" si="2690"/>
        <v>6256.7</v>
      </c>
      <c r="AI875" s="5">
        <f t="shared" si="2691"/>
        <v>6256.7</v>
      </c>
      <c r="AJ875" s="5"/>
      <c r="AK875" s="5">
        <f t="shared" si="2702"/>
        <v>6256.7</v>
      </c>
      <c r="AL875" s="5">
        <f t="shared" si="2703"/>
        <v>6256.7</v>
      </c>
      <c r="AM875" s="5">
        <f t="shared" si="2704"/>
        <v>6256.7</v>
      </c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>
        <f t="shared" si="2649"/>
        <v>6256.7</v>
      </c>
      <c r="BG875" s="5">
        <f t="shared" si="2650"/>
        <v>6256.7</v>
      </c>
      <c r="BH875" s="5">
        <f t="shared" si="2651"/>
        <v>6256.7</v>
      </c>
      <c r="BI875" s="5"/>
    </row>
    <row r="876" spans="1:61" x14ac:dyDescent="0.25">
      <c r="A876" s="4" t="s">
        <v>168</v>
      </c>
      <c r="B876" s="4" t="s">
        <v>165</v>
      </c>
      <c r="C876" s="4" t="s">
        <v>40</v>
      </c>
      <c r="D876" s="4" t="s">
        <v>742</v>
      </c>
      <c r="E876" s="4" t="s">
        <v>104</v>
      </c>
      <c r="F876" s="14" t="s">
        <v>571</v>
      </c>
      <c r="G876" s="5">
        <v>113536.5</v>
      </c>
      <c r="H876" s="5">
        <v>113536.5</v>
      </c>
      <c r="I876" s="5">
        <v>113536.5</v>
      </c>
      <c r="J876" s="5"/>
      <c r="K876" s="5"/>
      <c r="L876" s="5"/>
      <c r="M876" s="5">
        <f t="shared" si="2581"/>
        <v>113536.5</v>
      </c>
      <c r="N876" s="5">
        <f t="shared" si="2582"/>
        <v>113536.5</v>
      </c>
      <c r="O876" s="5">
        <f t="shared" si="2583"/>
        <v>113536.5</v>
      </c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>
        <f t="shared" si="2700"/>
        <v>113536.5</v>
      </c>
      <c r="AH876" s="5">
        <f t="shared" si="2690"/>
        <v>113536.5</v>
      </c>
      <c r="AI876" s="5">
        <f t="shared" si="2691"/>
        <v>113536.5</v>
      </c>
      <c r="AJ876" s="5"/>
      <c r="AK876" s="5">
        <f t="shared" si="2702"/>
        <v>113536.5</v>
      </c>
      <c r="AL876" s="5">
        <f t="shared" si="2703"/>
        <v>113536.5</v>
      </c>
      <c r="AM876" s="5">
        <f t="shared" si="2704"/>
        <v>113536.5</v>
      </c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>
        <f t="shared" si="2649"/>
        <v>113536.5</v>
      </c>
      <c r="BG876" s="5">
        <f t="shared" si="2650"/>
        <v>113536.5</v>
      </c>
      <c r="BH876" s="5">
        <f t="shared" si="2651"/>
        <v>113536.5</v>
      </c>
      <c r="BI876" s="5"/>
    </row>
    <row r="877" spans="1:61" ht="63" x14ac:dyDescent="0.25">
      <c r="A877" s="4" t="s">
        <v>168</v>
      </c>
      <c r="B877" s="4" t="s">
        <v>165</v>
      </c>
      <c r="C877" s="4" t="s">
        <v>40</v>
      </c>
      <c r="D877" s="4" t="s">
        <v>743</v>
      </c>
      <c r="E877" s="4"/>
      <c r="F877" s="14" t="s">
        <v>797</v>
      </c>
      <c r="G877" s="5">
        <f t="shared" ref="G877:L877" si="2742">G878</f>
        <v>26024.199999999997</v>
      </c>
      <c r="H877" s="5">
        <f t="shared" si="2742"/>
        <v>26024.199999999997</v>
      </c>
      <c r="I877" s="5">
        <f t="shared" si="2742"/>
        <v>26024.199999999997</v>
      </c>
      <c r="J877" s="5">
        <f t="shared" si="2742"/>
        <v>0</v>
      </c>
      <c r="K877" s="5">
        <f t="shared" si="2742"/>
        <v>0</v>
      </c>
      <c r="L877" s="5">
        <f t="shared" si="2742"/>
        <v>0</v>
      </c>
      <c r="M877" s="5">
        <f t="shared" si="2581"/>
        <v>26024.199999999997</v>
      </c>
      <c r="N877" s="5">
        <f t="shared" si="2582"/>
        <v>26024.199999999997</v>
      </c>
      <c r="O877" s="5">
        <f t="shared" si="2583"/>
        <v>26024.199999999997</v>
      </c>
      <c r="P877" s="5">
        <f t="shared" ref="P877:V877" si="2743">P878</f>
        <v>0</v>
      </c>
      <c r="Q877" s="5">
        <f t="shared" si="2743"/>
        <v>0</v>
      </c>
      <c r="R877" s="5">
        <f t="shared" si="2743"/>
        <v>67.147000000000006</v>
      </c>
      <c r="S877" s="5">
        <f t="shared" si="2743"/>
        <v>0</v>
      </c>
      <c r="T877" s="5">
        <f t="shared" si="2743"/>
        <v>0</v>
      </c>
      <c r="U877" s="5">
        <f t="shared" si="2743"/>
        <v>0</v>
      </c>
      <c r="V877" s="5">
        <f t="shared" si="2743"/>
        <v>0</v>
      </c>
      <c r="W877" s="5">
        <f t="shared" ref="W877:AF877" si="2744">W878</f>
        <v>0</v>
      </c>
      <c r="X877" s="5">
        <f t="shared" si="2744"/>
        <v>0</v>
      </c>
      <c r="Y877" s="5">
        <f t="shared" si="2744"/>
        <v>0</v>
      </c>
      <c r="Z877" s="5">
        <f t="shared" si="2744"/>
        <v>0</v>
      </c>
      <c r="AA877" s="5">
        <f t="shared" si="2744"/>
        <v>0</v>
      </c>
      <c r="AB877" s="5">
        <f t="shared" si="2744"/>
        <v>0</v>
      </c>
      <c r="AC877" s="5">
        <f t="shared" si="2744"/>
        <v>0</v>
      </c>
      <c r="AD877" s="5">
        <f t="shared" si="2744"/>
        <v>0</v>
      </c>
      <c r="AE877" s="5">
        <f t="shared" si="2744"/>
        <v>0</v>
      </c>
      <c r="AF877" s="5">
        <f t="shared" si="2744"/>
        <v>0</v>
      </c>
      <c r="AG877" s="5">
        <f t="shared" si="2700"/>
        <v>26091.346999999998</v>
      </c>
      <c r="AH877" s="5">
        <f t="shared" si="2690"/>
        <v>26024.199999999997</v>
      </c>
      <c r="AI877" s="5">
        <f t="shared" si="2691"/>
        <v>26024.199999999997</v>
      </c>
      <c r="AJ877" s="5">
        <f t="shared" ref="AJ877:BI877" si="2745">AJ878</f>
        <v>0</v>
      </c>
      <c r="AK877" s="5">
        <f t="shared" si="2702"/>
        <v>26091.346999999998</v>
      </c>
      <c r="AL877" s="5">
        <f t="shared" si="2703"/>
        <v>26024.199999999997</v>
      </c>
      <c r="AM877" s="5">
        <f t="shared" si="2704"/>
        <v>26024.199999999997</v>
      </c>
      <c r="AN877" s="5">
        <f t="shared" si="2745"/>
        <v>0</v>
      </c>
      <c r="AO877" s="5">
        <f t="shared" si="2745"/>
        <v>0</v>
      </c>
      <c r="AP877" s="5">
        <f t="shared" si="2745"/>
        <v>0</v>
      </c>
      <c r="AQ877" s="5">
        <f t="shared" si="2745"/>
        <v>0</v>
      </c>
      <c r="AR877" s="5">
        <f t="shared" si="2745"/>
        <v>0</v>
      </c>
      <c r="AS877" s="5">
        <f t="shared" si="2745"/>
        <v>0</v>
      </c>
      <c r="AT877" s="5">
        <f t="shared" si="2745"/>
        <v>0</v>
      </c>
      <c r="AU877" s="5">
        <f t="shared" si="2745"/>
        <v>0</v>
      </c>
      <c r="AV877" s="5">
        <f t="shared" si="2745"/>
        <v>0</v>
      </c>
      <c r="AW877" s="5">
        <f t="shared" si="2745"/>
        <v>0</v>
      </c>
      <c r="AX877" s="5">
        <f t="shared" si="2745"/>
        <v>0</v>
      </c>
      <c r="AY877" s="5">
        <f t="shared" si="2745"/>
        <v>0</v>
      </c>
      <c r="AZ877" s="5">
        <f t="shared" si="2745"/>
        <v>0</v>
      </c>
      <c r="BA877" s="5">
        <f t="shared" si="2745"/>
        <v>0</v>
      </c>
      <c r="BB877" s="5">
        <f t="shared" si="2745"/>
        <v>0</v>
      </c>
      <c r="BC877" s="5">
        <f t="shared" si="2745"/>
        <v>0</v>
      </c>
      <c r="BD877" s="5">
        <f t="shared" si="2745"/>
        <v>0</v>
      </c>
      <c r="BE877" s="5">
        <f t="shared" si="2745"/>
        <v>0</v>
      </c>
      <c r="BF877" s="5">
        <f t="shared" si="2649"/>
        <v>26091.346999999998</v>
      </c>
      <c r="BG877" s="5">
        <f t="shared" si="2650"/>
        <v>26024.199999999997</v>
      </c>
      <c r="BH877" s="5">
        <f t="shared" si="2651"/>
        <v>26024.199999999997</v>
      </c>
      <c r="BI877" s="5">
        <f t="shared" si="2745"/>
        <v>0</v>
      </c>
    </row>
    <row r="878" spans="1:61" ht="31.5" x14ac:dyDescent="0.25">
      <c r="A878" s="4" t="s">
        <v>168</v>
      </c>
      <c r="B878" s="4" t="s">
        <v>165</v>
      </c>
      <c r="C878" s="4" t="s">
        <v>40</v>
      </c>
      <c r="D878" s="4" t="s">
        <v>743</v>
      </c>
      <c r="E878" s="4" t="s">
        <v>92</v>
      </c>
      <c r="F878" s="14" t="s">
        <v>569</v>
      </c>
      <c r="G878" s="5">
        <f t="shared" ref="G878:L878" si="2746">G879+G880</f>
        <v>26024.199999999997</v>
      </c>
      <c r="H878" s="5">
        <f t="shared" si="2746"/>
        <v>26024.199999999997</v>
      </c>
      <c r="I878" s="5">
        <f t="shared" si="2746"/>
        <v>26024.199999999997</v>
      </c>
      <c r="J878" s="5">
        <f t="shared" si="2746"/>
        <v>0</v>
      </c>
      <c r="K878" s="5">
        <f t="shared" si="2746"/>
        <v>0</v>
      </c>
      <c r="L878" s="5">
        <f t="shared" si="2746"/>
        <v>0</v>
      </c>
      <c r="M878" s="5">
        <f t="shared" si="2581"/>
        <v>26024.199999999997</v>
      </c>
      <c r="N878" s="5">
        <f t="shared" si="2582"/>
        <v>26024.199999999997</v>
      </c>
      <c r="O878" s="5">
        <f t="shared" si="2583"/>
        <v>26024.199999999997</v>
      </c>
      <c r="P878" s="5">
        <f t="shared" ref="P878:V878" si="2747">P879+P880</f>
        <v>0</v>
      </c>
      <c r="Q878" s="5">
        <f t="shared" ref="Q878:R878" si="2748">Q879+Q880</f>
        <v>0</v>
      </c>
      <c r="R878" s="5">
        <f t="shared" si="2748"/>
        <v>67.147000000000006</v>
      </c>
      <c r="S878" s="5">
        <f t="shared" ref="S878" si="2749">S879+S880</f>
        <v>0</v>
      </c>
      <c r="T878" s="5">
        <f t="shared" si="2747"/>
        <v>0</v>
      </c>
      <c r="U878" s="5">
        <f t="shared" si="2747"/>
        <v>0</v>
      </c>
      <c r="V878" s="5">
        <f t="shared" si="2747"/>
        <v>0</v>
      </c>
      <c r="W878" s="5">
        <f t="shared" ref="W878:AF878" si="2750">W879+W880</f>
        <v>0</v>
      </c>
      <c r="X878" s="5">
        <f t="shared" si="2750"/>
        <v>0</v>
      </c>
      <c r="Y878" s="5">
        <f t="shared" si="2750"/>
        <v>0</v>
      </c>
      <c r="Z878" s="5">
        <f t="shared" si="2750"/>
        <v>0</v>
      </c>
      <c r="AA878" s="5">
        <f t="shared" si="2750"/>
        <v>0</v>
      </c>
      <c r="AB878" s="5">
        <f t="shared" si="2750"/>
        <v>0</v>
      </c>
      <c r="AC878" s="5">
        <f t="shared" si="2750"/>
        <v>0</v>
      </c>
      <c r="AD878" s="5">
        <f t="shared" ref="AD878" si="2751">AD879+AD880</f>
        <v>0</v>
      </c>
      <c r="AE878" s="5">
        <f t="shared" ref="AE878" si="2752">AE879+AE880</f>
        <v>0</v>
      </c>
      <c r="AF878" s="5">
        <f t="shared" si="2750"/>
        <v>0</v>
      </c>
      <c r="AG878" s="5">
        <f t="shared" si="2700"/>
        <v>26091.346999999998</v>
      </c>
      <c r="AH878" s="5">
        <f t="shared" si="2690"/>
        <v>26024.199999999997</v>
      </c>
      <c r="AI878" s="5">
        <f t="shared" si="2691"/>
        <v>26024.199999999997</v>
      </c>
      <c r="AJ878" s="5">
        <f t="shared" ref="AJ878:BI878" si="2753">AJ879+AJ880</f>
        <v>0</v>
      </c>
      <c r="AK878" s="5">
        <f t="shared" si="2702"/>
        <v>26091.346999999998</v>
      </c>
      <c r="AL878" s="5">
        <f t="shared" si="2703"/>
        <v>26024.199999999997</v>
      </c>
      <c r="AM878" s="5">
        <f t="shared" si="2704"/>
        <v>26024.199999999997</v>
      </c>
      <c r="AN878" s="5">
        <f t="shared" ref="AN878:BA878" si="2754">AN879+AN880</f>
        <v>0</v>
      </c>
      <c r="AO878" s="5">
        <f t="shared" si="2754"/>
        <v>0</v>
      </c>
      <c r="AP878" s="5">
        <f t="shared" si="2754"/>
        <v>0</v>
      </c>
      <c r="AQ878" s="5">
        <f t="shared" si="2754"/>
        <v>0</v>
      </c>
      <c r="AR878" s="5">
        <f t="shared" si="2754"/>
        <v>0</v>
      </c>
      <c r="AS878" s="5">
        <f t="shared" si="2754"/>
        <v>0</v>
      </c>
      <c r="AT878" s="5">
        <f t="shared" si="2754"/>
        <v>0</v>
      </c>
      <c r="AU878" s="5">
        <f t="shared" ref="AU878" si="2755">AU879+AU880</f>
        <v>0</v>
      </c>
      <c r="AV878" s="5">
        <f t="shared" ref="AV878:BE878" si="2756">AV879+AV880</f>
        <v>0</v>
      </c>
      <c r="AW878" s="5">
        <f t="shared" si="2756"/>
        <v>0</v>
      </c>
      <c r="AX878" s="5">
        <f t="shared" si="2756"/>
        <v>0</v>
      </c>
      <c r="AY878" s="5">
        <f t="shared" si="2756"/>
        <v>0</v>
      </c>
      <c r="AZ878" s="5">
        <f t="shared" si="2754"/>
        <v>0</v>
      </c>
      <c r="BA878" s="5">
        <f t="shared" si="2754"/>
        <v>0</v>
      </c>
      <c r="BB878" s="5">
        <f t="shared" si="2756"/>
        <v>0</v>
      </c>
      <c r="BC878" s="5">
        <f t="shared" si="2756"/>
        <v>0</v>
      </c>
      <c r="BD878" s="5">
        <f t="shared" si="2756"/>
        <v>0</v>
      </c>
      <c r="BE878" s="5">
        <f t="shared" si="2756"/>
        <v>0</v>
      </c>
      <c r="BF878" s="5">
        <f t="shared" si="2649"/>
        <v>26091.346999999998</v>
      </c>
      <c r="BG878" s="5">
        <f t="shared" si="2650"/>
        <v>26024.199999999997</v>
      </c>
      <c r="BH878" s="5">
        <f t="shared" si="2651"/>
        <v>26024.199999999997</v>
      </c>
      <c r="BI878" s="5">
        <f t="shared" si="2753"/>
        <v>0</v>
      </c>
    </row>
    <row r="879" spans="1:61" x14ac:dyDescent="0.25">
      <c r="A879" s="4" t="s">
        <v>168</v>
      </c>
      <c r="B879" s="4" t="s">
        <v>165</v>
      </c>
      <c r="C879" s="4" t="s">
        <v>40</v>
      </c>
      <c r="D879" s="4" t="s">
        <v>743</v>
      </c>
      <c r="E879" s="4" t="s">
        <v>126</v>
      </c>
      <c r="F879" s="14" t="s">
        <v>570</v>
      </c>
      <c r="G879" s="5">
        <v>4300.8999999999996</v>
      </c>
      <c r="H879" s="5">
        <v>4300.8999999999996</v>
      </c>
      <c r="I879" s="5">
        <v>4300.8999999999996</v>
      </c>
      <c r="J879" s="5"/>
      <c r="K879" s="5"/>
      <c r="L879" s="5"/>
      <c r="M879" s="5">
        <f t="shared" si="2581"/>
        <v>4300.8999999999996</v>
      </c>
      <c r="N879" s="5">
        <f t="shared" si="2582"/>
        <v>4300.8999999999996</v>
      </c>
      <c r="O879" s="5">
        <f t="shared" si="2583"/>
        <v>4300.8999999999996</v>
      </c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>
        <f t="shared" si="2700"/>
        <v>4300.8999999999996</v>
      </c>
      <c r="AH879" s="5">
        <f t="shared" si="2690"/>
        <v>4300.8999999999996</v>
      </c>
      <c r="AI879" s="5">
        <f t="shared" si="2691"/>
        <v>4300.8999999999996</v>
      </c>
      <c r="AJ879" s="5"/>
      <c r="AK879" s="5">
        <f t="shared" si="2702"/>
        <v>4300.8999999999996</v>
      </c>
      <c r="AL879" s="5">
        <f t="shared" si="2703"/>
        <v>4300.8999999999996</v>
      </c>
      <c r="AM879" s="5">
        <f t="shared" si="2704"/>
        <v>4300.8999999999996</v>
      </c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>
        <f t="shared" si="2649"/>
        <v>4300.8999999999996</v>
      </c>
      <c r="BG879" s="5">
        <f t="shared" si="2650"/>
        <v>4300.8999999999996</v>
      </c>
      <c r="BH879" s="5">
        <f t="shared" si="2651"/>
        <v>4300.8999999999996</v>
      </c>
      <c r="BI879" s="5"/>
    </row>
    <row r="880" spans="1:61" x14ac:dyDescent="0.25">
      <c r="A880" s="4" t="s">
        <v>168</v>
      </c>
      <c r="B880" s="4" t="s">
        <v>165</v>
      </c>
      <c r="C880" s="4" t="s">
        <v>40</v>
      </c>
      <c r="D880" s="4" t="s">
        <v>743</v>
      </c>
      <c r="E880" s="4" t="s">
        <v>104</v>
      </c>
      <c r="F880" s="14" t="s">
        <v>571</v>
      </c>
      <c r="G880" s="5">
        <v>21723.3</v>
      </c>
      <c r="H880" s="5">
        <v>21723.3</v>
      </c>
      <c r="I880" s="5">
        <v>21723.3</v>
      </c>
      <c r="J880" s="5"/>
      <c r="K880" s="5"/>
      <c r="L880" s="5"/>
      <c r="M880" s="5">
        <f t="shared" si="2581"/>
        <v>21723.3</v>
      </c>
      <c r="N880" s="5">
        <f t="shared" si="2582"/>
        <v>21723.3</v>
      </c>
      <c r="O880" s="5">
        <f t="shared" si="2583"/>
        <v>21723.3</v>
      </c>
      <c r="P880" s="5"/>
      <c r="Q880" s="5"/>
      <c r="R880" s="5">
        <v>67.147000000000006</v>
      </c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>
        <f t="shared" si="2700"/>
        <v>21790.447</v>
      </c>
      <c r="AH880" s="5">
        <f t="shared" si="2690"/>
        <v>21723.3</v>
      </c>
      <c r="AI880" s="5">
        <f t="shared" si="2691"/>
        <v>21723.3</v>
      </c>
      <c r="AJ880" s="5"/>
      <c r="AK880" s="5">
        <f t="shared" si="2702"/>
        <v>21790.447</v>
      </c>
      <c r="AL880" s="5">
        <f t="shared" si="2703"/>
        <v>21723.3</v>
      </c>
      <c r="AM880" s="5">
        <f t="shared" si="2704"/>
        <v>21723.3</v>
      </c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>
        <f t="shared" si="2649"/>
        <v>21790.447</v>
      </c>
      <c r="BG880" s="5">
        <f t="shared" si="2650"/>
        <v>21723.3</v>
      </c>
      <c r="BH880" s="5">
        <f t="shared" si="2651"/>
        <v>21723.3</v>
      </c>
      <c r="BI880" s="5"/>
    </row>
    <row r="881" spans="1:61" ht="31.5" x14ac:dyDescent="0.25">
      <c r="A881" s="4" t="s">
        <v>168</v>
      </c>
      <c r="B881" s="4" t="s">
        <v>165</v>
      </c>
      <c r="C881" s="4" t="s">
        <v>40</v>
      </c>
      <c r="D881" s="4" t="s">
        <v>705</v>
      </c>
      <c r="E881" s="4"/>
      <c r="F881" s="14" t="s">
        <v>1106</v>
      </c>
      <c r="G881" s="5">
        <f t="shared" ref="G881:L881" si="2757">G882</f>
        <v>918.4</v>
      </c>
      <c r="H881" s="5">
        <f t="shared" si="2757"/>
        <v>918.4</v>
      </c>
      <c r="I881" s="5">
        <f t="shared" si="2757"/>
        <v>918.4</v>
      </c>
      <c r="J881" s="5">
        <f t="shared" si="2757"/>
        <v>0</v>
      </c>
      <c r="K881" s="5">
        <f t="shared" si="2757"/>
        <v>0</v>
      </c>
      <c r="L881" s="5">
        <f t="shared" si="2757"/>
        <v>0</v>
      </c>
      <c r="M881" s="5">
        <f t="shared" si="2581"/>
        <v>918.4</v>
      </c>
      <c r="N881" s="5">
        <f t="shared" si="2582"/>
        <v>918.4</v>
      </c>
      <c r="O881" s="5">
        <f t="shared" si="2583"/>
        <v>918.4</v>
      </c>
      <c r="P881" s="5">
        <f t="shared" ref="P881:V881" si="2758">P882</f>
        <v>0</v>
      </c>
      <c r="Q881" s="5">
        <f t="shared" si="2758"/>
        <v>0</v>
      </c>
      <c r="R881" s="5">
        <f t="shared" si="2758"/>
        <v>0</v>
      </c>
      <c r="S881" s="5">
        <f t="shared" si="2758"/>
        <v>0</v>
      </c>
      <c r="T881" s="5">
        <f t="shared" si="2758"/>
        <v>0</v>
      </c>
      <c r="U881" s="5">
        <f t="shared" si="2758"/>
        <v>0</v>
      </c>
      <c r="V881" s="5">
        <f t="shared" si="2758"/>
        <v>0</v>
      </c>
      <c r="W881" s="5">
        <f t="shared" ref="W881:AF881" si="2759">W882</f>
        <v>0</v>
      </c>
      <c r="X881" s="5">
        <f t="shared" si="2759"/>
        <v>0</v>
      </c>
      <c r="Y881" s="5">
        <f t="shared" si="2759"/>
        <v>0</v>
      </c>
      <c r="Z881" s="5">
        <f t="shared" si="2759"/>
        <v>0</v>
      </c>
      <c r="AA881" s="5">
        <f t="shared" si="2759"/>
        <v>0</v>
      </c>
      <c r="AB881" s="5">
        <f t="shared" si="2759"/>
        <v>0</v>
      </c>
      <c r="AC881" s="5">
        <f t="shared" si="2759"/>
        <v>0</v>
      </c>
      <c r="AD881" s="5">
        <f t="shared" si="2759"/>
        <v>0</v>
      </c>
      <c r="AE881" s="5">
        <f t="shared" si="2759"/>
        <v>0</v>
      </c>
      <c r="AF881" s="5">
        <f t="shared" si="2759"/>
        <v>0</v>
      </c>
      <c r="AG881" s="5">
        <f t="shared" si="2700"/>
        <v>918.4</v>
      </c>
      <c r="AH881" s="5">
        <f t="shared" si="2690"/>
        <v>918.4</v>
      </c>
      <c r="AI881" s="5">
        <f t="shared" si="2691"/>
        <v>918.4</v>
      </c>
      <c r="AJ881" s="5">
        <f t="shared" ref="AJ881:BI881" si="2760">AJ882</f>
        <v>0</v>
      </c>
      <c r="AK881" s="5">
        <f t="shared" si="2702"/>
        <v>918.4</v>
      </c>
      <c r="AL881" s="5">
        <f t="shared" si="2703"/>
        <v>918.4</v>
      </c>
      <c r="AM881" s="5">
        <f t="shared" si="2704"/>
        <v>918.4</v>
      </c>
      <c r="AN881" s="5">
        <f t="shared" si="2760"/>
        <v>0</v>
      </c>
      <c r="AO881" s="5">
        <f t="shared" si="2760"/>
        <v>0</v>
      </c>
      <c r="AP881" s="5">
        <f t="shared" si="2760"/>
        <v>0</v>
      </c>
      <c r="AQ881" s="5">
        <f t="shared" si="2760"/>
        <v>0</v>
      </c>
      <c r="AR881" s="5">
        <f t="shared" si="2760"/>
        <v>0</v>
      </c>
      <c r="AS881" s="5">
        <f t="shared" si="2760"/>
        <v>0</v>
      </c>
      <c r="AT881" s="5">
        <f t="shared" si="2760"/>
        <v>0</v>
      </c>
      <c r="AU881" s="5">
        <f t="shared" si="2760"/>
        <v>0</v>
      </c>
      <c r="AV881" s="5">
        <f t="shared" si="2760"/>
        <v>0</v>
      </c>
      <c r="AW881" s="5">
        <f t="shared" si="2760"/>
        <v>0</v>
      </c>
      <c r="AX881" s="5">
        <f t="shared" si="2760"/>
        <v>0</v>
      </c>
      <c r="AY881" s="5">
        <f t="shared" si="2760"/>
        <v>0</v>
      </c>
      <c r="AZ881" s="5">
        <f t="shared" si="2760"/>
        <v>0</v>
      </c>
      <c r="BA881" s="5">
        <f t="shared" si="2760"/>
        <v>0</v>
      </c>
      <c r="BB881" s="5">
        <f t="shared" si="2760"/>
        <v>0</v>
      </c>
      <c r="BC881" s="5">
        <f t="shared" si="2760"/>
        <v>0</v>
      </c>
      <c r="BD881" s="5">
        <f t="shared" si="2760"/>
        <v>0</v>
      </c>
      <c r="BE881" s="5">
        <f t="shared" si="2760"/>
        <v>0</v>
      </c>
      <c r="BF881" s="5">
        <f t="shared" si="2649"/>
        <v>918.4</v>
      </c>
      <c r="BG881" s="5">
        <f t="shared" si="2650"/>
        <v>918.4</v>
      </c>
      <c r="BH881" s="5">
        <f t="shared" si="2651"/>
        <v>918.4</v>
      </c>
      <c r="BI881" s="5">
        <f t="shared" si="2760"/>
        <v>0</v>
      </c>
    </row>
    <row r="882" spans="1:61" ht="47.25" x14ac:dyDescent="0.25">
      <c r="A882" s="4" t="s">
        <v>168</v>
      </c>
      <c r="B882" s="4" t="s">
        <v>165</v>
      </c>
      <c r="C882" s="4" t="s">
        <v>40</v>
      </c>
      <c r="D882" s="4" t="s">
        <v>706</v>
      </c>
      <c r="E882" s="4"/>
      <c r="F882" s="14" t="s">
        <v>1222</v>
      </c>
      <c r="G882" s="5">
        <f t="shared" ref="G882:L882" si="2761">G883+G886</f>
        <v>918.4</v>
      </c>
      <c r="H882" s="5">
        <f t="shared" si="2761"/>
        <v>918.4</v>
      </c>
      <c r="I882" s="5">
        <f t="shared" si="2761"/>
        <v>918.4</v>
      </c>
      <c r="J882" s="5">
        <f t="shared" si="2761"/>
        <v>0</v>
      </c>
      <c r="K882" s="5">
        <f t="shared" si="2761"/>
        <v>0</v>
      </c>
      <c r="L882" s="5">
        <f t="shared" si="2761"/>
        <v>0</v>
      </c>
      <c r="M882" s="5">
        <f t="shared" si="2581"/>
        <v>918.4</v>
      </c>
      <c r="N882" s="5">
        <f t="shared" si="2582"/>
        <v>918.4</v>
      </c>
      <c r="O882" s="5">
        <f t="shared" si="2583"/>
        <v>918.4</v>
      </c>
      <c r="P882" s="5">
        <f t="shared" ref="P882:V882" si="2762">P883+P886</f>
        <v>0</v>
      </c>
      <c r="Q882" s="5">
        <f t="shared" ref="Q882:R882" si="2763">Q883+Q886</f>
        <v>0</v>
      </c>
      <c r="R882" s="5">
        <f t="shared" si="2763"/>
        <v>0</v>
      </c>
      <c r="S882" s="5">
        <f t="shared" ref="S882" si="2764">S883+S886</f>
        <v>0</v>
      </c>
      <c r="T882" s="5">
        <f t="shared" si="2762"/>
        <v>0</v>
      </c>
      <c r="U882" s="5">
        <f t="shared" si="2762"/>
        <v>0</v>
      </c>
      <c r="V882" s="5">
        <f t="shared" si="2762"/>
        <v>0</v>
      </c>
      <c r="W882" s="5">
        <f t="shared" ref="W882:AF882" si="2765">W883+W886</f>
        <v>0</v>
      </c>
      <c r="X882" s="5">
        <f t="shared" si="2765"/>
        <v>0</v>
      </c>
      <c r="Y882" s="5">
        <f t="shared" si="2765"/>
        <v>0</v>
      </c>
      <c r="Z882" s="5">
        <f t="shared" si="2765"/>
        <v>0</v>
      </c>
      <c r="AA882" s="5">
        <f t="shared" si="2765"/>
        <v>0</v>
      </c>
      <c r="AB882" s="5">
        <f t="shared" si="2765"/>
        <v>0</v>
      </c>
      <c r="AC882" s="5">
        <f t="shared" si="2765"/>
        <v>0</v>
      </c>
      <c r="AD882" s="5">
        <f t="shared" ref="AD882" si="2766">AD883+AD886</f>
        <v>0</v>
      </c>
      <c r="AE882" s="5">
        <f t="shared" ref="AE882" si="2767">AE883+AE886</f>
        <v>0</v>
      </c>
      <c r="AF882" s="5">
        <f t="shared" si="2765"/>
        <v>0</v>
      </c>
      <c r="AG882" s="5">
        <f t="shared" si="2700"/>
        <v>918.4</v>
      </c>
      <c r="AH882" s="5">
        <f t="shared" si="2690"/>
        <v>918.4</v>
      </c>
      <c r="AI882" s="5">
        <f t="shared" si="2691"/>
        <v>918.4</v>
      </c>
      <c r="AJ882" s="5">
        <f t="shared" ref="AJ882:BI882" si="2768">AJ883+AJ886</f>
        <v>0</v>
      </c>
      <c r="AK882" s="5">
        <f t="shared" si="2702"/>
        <v>918.4</v>
      </c>
      <c r="AL882" s="5">
        <f t="shared" si="2703"/>
        <v>918.4</v>
      </c>
      <c r="AM882" s="5">
        <f t="shared" si="2704"/>
        <v>918.4</v>
      </c>
      <c r="AN882" s="5">
        <f t="shared" ref="AN882:BA882" si="2769">AN883+AN886</f>
        <v>0</v>
      </c>
      <c r="AO882" s="5">
        <f t="shared" si="2769"/>
        <v>0</v>
      </c>
      <c r="AP882" s="5">
        <f t="shared" si="2769"/>
        <v>0</v>
      </c>
      <c r="AQ882" s="5">
        <f t="shared" si="2769"/>
        <v>0</v>
      </c>
      <c r="AR882" s="5">
        <f t="shared" si="2769"/>
        <v>0</v>
      </c>
      <c r="AS882" s="5">
        <f t="shared" si="2769"/>
        <v>0</v>
      </c>
      <c r="AT882" s="5">
        <f t="shared" si="2769"/>
        <v>0</v>
      </c>
      <c r="AU882" s="5">
        <f t="shared" ref="AU882" si="2770">AU883+AU886</f>
        <v>0</v>
      </c>
      <c r="AV882" s="5">
        <f t="shared" ref="AV882:BE882" si="2771">AV883+AV886</f>
        <v>0</v>
      </c>
      <c r="AW882" s="5">
        <f t="shared" si="2771"/>
        <v>0</v>
      </c>
      <c r="AX882" s="5">
        <f t="shared" si="2771"/>
        <v>0</v>
      </c>
      <c r="AY882" s="5">
        <f t="shared" si="2771"/>
        <v>0</v>
      </c>
      <c r="AZ882" s="5">
        <f t="shared" si="2769"/>
        <v>0</v>
      </c>
      <c r="BA882" s="5">
        <f t="shared" si="2769"/>
        <v>0</v>
      </c>
      <c r="BB882" s="5">
        <f t="shared" si="2771"/>
        <v>0</v>
      </c>
      <c r="BC882" s="5">
        <f t="shared" si="2771"/>
        <v>0</v>
      </c>
      <c r="BD882" s="5">
        <f t="shared" si="2771"/>
        <v>0</v>
      </c>
      <c r="BE882" s="5">
        <f t="shared" si="2771"/>
        <v>0</v>
      </c>
      <c r="BF882" s="5">
        <f t="shared" si="2649"/>
        <v>918.4</v>
      </c>
      <c r="BG882" s="5">
        <f t="shared" si="2650"/>
        <v>918.4</v>
      </c>
      <c r="BH882" s="5">
        <f t="shared" si="2651"/>
        <v>918.4</v>
      </c>
      <c r="BI882" s="5">
        <f t="shared" si="2768"/>
        <v>0</v>
      </c>
    </row>
    <row r="883" spans="1:61" ht="47.25" x14ac:dyDescent="0.25">
      <c r="A883" s="4" t="s">
        <v>168</v>
      </c>
      <c r="B883" s="4" t="s">
        <v>165</v>
      </c>
      <c r="C883" s="4" t="s">
        <v>40</v>
      </c>
      <c r="D883" s="4" t="s">
        <v>744</v>
      </c>
      <c r="E883" s="4"/>
      <c r="F883" s="14" t="s">
        <v>930</v>
      </c>
      <c r="G883" s="5">
        <f t="shared" ref="G883:L884" si="2772">G884</f>
        <v>866</v>
      </c>
      <c r="H883" s="5">
        <f t="shared" si="2772"/>
        <v>866</v>
      </c>
      <c r="I883" s="5">
        <f t="shared" si="2772"/>
        <v>866</v>
      </c>
      <c r="J883" s="5">
        <f t="shared" si="2772"/>
        <v>0</v>
      </c>
      <c r="K883" s="5">
        <f t="shared" si="2772"/>
        <v>0</v>
      </c>
      <c r="L883" s="5">
        <f t="shared" si="2772"/>
        <v>0</v>
      </c>
      <c r="M883" s="5">
        <f t="shared" si="2581"/>
        <v>866</v>
      </c>
      <c r="N883" s="5">
        <f t="shared" si="2582"/>
        <v>866</v>
      </c>
      <c r="O883" s="5">
        <f t="shared" si="2583"/>
        <v>866</v>
      </c>
      <c r="P883" s="5">
        <f t="shared" ref="P883:V884" si="2773">P884</f>
        <v>0</v>
      </c>
      <c r="Q883" s="5">
        <f t="shared" si="2773"/>
        <v>0</v>
      </c>
      <c r="R883" s="5">
        <f t="shared" si="2773"/>
        <v>0</v>
      </c>
      <c r="S883" s="5">
        <f t="shared" si="2773"/>
        <v>0</v>
      </c>
      <c r="T883" s="5">
        <f t="shared" si="2773"/>
        <v>0</v>
      </c>
      <c r="U883" s="5">
        <f t="shared" si="2773"/>
        <v>0</v>
      </c>
      <c r="V883" s="5">
        <f t="shared" si="2773"/>
        <v>0</v>
      </c>
      <c r="W883" s="5">
        <f t="shared" ref="W883:AF884" si="2774">W884</f>
        <v>0</v>
      </c>
      <c r="X883" s="5">
        <f t="shared" si="2774"/>
        <v>0</v>
      </c>
      <c r="Y883" s="5">
        <f t="shared" si="2774"/>
        <v>0</v>
      </c>
      <c r="Z883" s="5">
        <f t="shared" si="2774"/>
        <v>0</v>
      </c>
      <c r="AA883" s="5">
        <f t="shared" si="2774"/>
        <v>0</v>
      </c>
      <c r="AB883" s="5">
        <f t="shared" si="2774"/>
        <v>0</v>
      </c>
      <c r="AC883" s="5">
        <f t="shared" si="2774"/>
        <v>0</v>
      </c>
      <c r="AD883" s="5">
        <f t="shared" si="2774"/>
        <v>0</v>
      </c>
      <c r="AE883" s="5">
        <f t="shared" si="2774"/>
        <v>0</v>
      </c>
      <c r="AF883" s="5">
        <f t="shared" si="2774"/>
        <v>0</v>
      </c>
      <c r="AG883" s="5">
        <f t="shared" si="2700"/>
        <v>866</v>
      </c>
      <c r="AH883" s="5">
        <f t="shared" si="2690"/>
        <v>866</v>
      </c>
      <c r="AI883" s="5">
        <f t="shared" si="2691"/>
        <v>866</v>
      </c>
      <c r="AJ883" s="5">
        <f t="shared" ref="AJ883:BI884" si="2775">AJ884</f>
        <v>0</v>
      </c>
      <c r="AK883" s="5">
        <f t="shared" si="2702"/>
        <v>866</v>
      </c>
      <c r="AL883" s="5">
        <f t="shared" si="2703"/>
        <v>866</v>
      </c>
      <c r="AM883" s="5">
        <f t="shared" si="2704"/>
        <v>866</v>
      </c>
      <c r="AN883" s="5">
        <f t="shared" si="2775"/>
        <v>0</v>
      </c>
      <c r="AO883" s="5">
        <f t="shared" si="2775"/>
        <v>0</v>
      </c>
      <c r="AP883" s="5">
        <f t="shared" si="2775"/>
        <v>0</v>
      </c>
      <c r="AQ883" s="5">
        <f t="shared" si="2775"/>
        <v>0</v>
      </c>
      <c r="AR883" s="5">
        <f t="shared" si="2775"/>
        <v>0</v>
      </c>
      <c r="AS883" s="5">
        <f t="shared" si="2775"/>
        <v>0</v>
      </c>
      <c r="AT883" s="5">
        <f t="shared" si="2775"/>
        <v>0</v>
      </c>
      <c r="AU883" s="5">
        <f t="shared" si="2775"/>
        <v>0</v>
      </c>
      <c r="AV883" s="5">
        <f t="shared" si="2775"/>
        <v>0</v>
      </c>
      <c r="AW883" s="5">
        <f t="shared" si="2775"/>
        <v>0</v>
      </c>
      <c r="AX883" s="5">
        <f t="shared" si="2775"/>
        <v>0</v>
      </c>
      <c r="AY883" s="5">
        <f t="shared" si="2775"/>
        <v>0</v>
      </c>
      <c r="AZ883" s="5">
        <f t="shared" si="2775"/>
        <v>0</v>
      </c>
      <c r="BA883" s="5">
        <f t="shared" si="2775"/>
        <v>0</v>
      </c>
      <c r="BB883" s="5">
        <f t="shared" si="2775"/>
        <v>0</v>
      </c>
      <c r="BC883" s="5">
        <f t="shared" si="2775"/>
        <v>0</v>
      </c>
      <c r="BD883" s="5">
        <f t="shared" si="2775"/>
        <v>0</v>
      </c>
      <c r="BE883" s="5">
        <f t="shared" si="2775"/>
        <v>0</v>
      </c>
      <c r="BF883" s="5">
        <f t="shared" si="2649"/>
        <v>866</v>
      </c>
      <c r="BG883" s="5">
        <f t="shared" si="2650"/>
        <v>866</v>
      </c>
      <c r="BH883" s="5">
        <f t="shared" si="2651"/>
        <v>866</v>
      </c>
      <c r="BI883" s="5">
        <f t="shared" si="2775"/>
        <v>0</v>
      </c>
    </row>
    <row r="884" spans="1:61" ht="31.5" x14ac:dyDescent="0.25">
      <c r="A884" s="4" t="s">
        <v>168</v>
      </c>
      <c r="B884" s="4" t="s">
        <v>165</v>
      </c>
      <c r="C884" s="4" t="s">
        <v>40</v>
      </c>
      <c r="D884" s="4" t="s">
        <v>744</v>
      </c>
      <c r="E884" s="4" t="s">
        <v>92</v>
      </c>
      <c r="F884" s="14" t="s">
        <v>569</v>
      </c>
      <c r="G884" s="5">
        <f t="shared" si="2772"/>
        <v>866</v>
      </c>
      <c r="H884" s="5">
        <f t="shared" si="2772"/>
        <v>866</v>
      </c>
      <c r="I884" s="5">
        <f t="shared" si="2772"/>
        <v>866</v>
      </c>
      <c r="J884" s="5">
        <f t="shared" si="2772"/>
        <v>0</v>
      </c>
      <c r="K884" s="5">
        <f t="shared" si="2772"/>
        <v>0</v>
      </c>
      <c r="L884" s="5">
        <f t="shared" si="2772"/>
        <v>0</v>
      </c>
      <c r="M884" s="5">
        <f t="shared" si="2581"/>
        <v>866</v>
      </c>
      <c r="N884" s="5">
        <f t="shared" si="2582"/>
        <v>866</v>
      </c>
      <c r="O884" s="5">
        <f t="shared" si="2583"/>
        <v>866</v>
      </c>
      <c r="P884" s="5">
        <f t="shared" si="2773"/>
        <v>0</v>
      </c>
      <c r="Q884" s="5">
        <f t="shared" si="2773"/>
        <v>0</v>
      </c>
      <c r="R884" s="5">
        <f t="shared" si="2773"/>
        <v>0</v>
      </c>
      <c r="S884" s="5">
        <f t="shared" si="2773"/>
        <v>0</v>
      </c>
      <c r="T884" s="5">
        <f t="shared" si="2773"/>
        <v>0</v>
      </c>
      <c r="U884" s="5">
        <f t="shared" si="2773"/>
        <v>0</v>
      </c>
      <c r="V884" s="5">
        <f t="shared" si="2773"/>
        <v>0</v>
      </c>
      <c r="W884" s="5">
        <f t="shared" si="2774"/>
        <v>0</v>
      </c>
      <c r="X884" s="5">
        <f t="shared" si="2774"/>
        <v>0</v>
      </c>
      <c r="Y884" s="5">
        <f t="shared" si="2774"/>
        <v>0</v>
      </c>
      <c r="Z884" s="5">
        <f t="shared" si="2774"/>
        <v>0</v>
      </c>
      <c r="AA884" s="5">
        <f t="shared" si="2774"/>
        <v>0</v>
      </c>
      <c r="AB884" s="5">
        <f t="shared" si="2774"/>
        <v>0</v>
      </c>
      <c r="AC884" s="5">
        <f t="shared" si="2774"/>
        <v>0</v>
      </c>
      <c r="AD884" s="5">
        <f t="shared" si="2774"/>
        <v>0</v>
      </c>
      <c r="AE884" s="5">
        <f t="shared" si="2774"/>
        <v>0</v>
      </c>
      <c r="AF884" s="5">
        <f t="shared" si="2774"/>
        <v>0</v>
      </c>
      <c r="AG884" s="5">
        <f t="shared" si="2700"/>
        <v>866</v>
      </c>
      <c r="AH884" s="5">
        <f t="shared" si="2690"/>
        <v>866</v>
      </c>
      <c r="AI884" s="5">
        <f t="shared" si="2691"/>
        <v>866</v>
      </c>
      <c r="AJ884" s="5">
        <f t="shared" si="2775"/>
        <v>0</v>
      </c>
      <c r="AK884" s="5">
        <f t="shared" si="2702"/>
        <v>866</v>
      </c>
      <c r="AL884" s="5">
        <f t="shared" si="2703"/>
        <v>866</v>
      </c>
      <c r="AM884" s="5">
        <f t="shared" si="2704"/>
        <v>866</v>
      </c>
      <c r="AN884" s="5">
        <f t="shared" si="2775"/>
        <v>0</v>
      </c>
      <c r="AO884" s="5">
        <f t="shared" si="2775"/>
        <v>0</v>
      </c>
      <c r="AP884" s="5">
        <f t="shared" si="2775"/>
        <v>0</v>
      </c>
      <c r="AQ884" s="5">
        <f t="shared" si="2775"/>
        <v>0</v>
      </c>
      <c r="AR884" s="5">
        <f t="shared" si="2775"/>
        <v>0</v>
      </c>
      <c r="AS884" s="5">
        <f t="shared" si="2775"/>
        <v>0</v>
      </c>
      <c r="AT884" s="5">
        <f t="shared" si="2775"/>
        <v>0</v>
      </c>
      <c r="AU884" s="5">
        <f t="shared" si="2775"/>
        <v>0</v>
      </c>
      <c r="AV884" s="5">
        <f t="shared" si="2775"/>
        <v>0</v>
      </c>
      <c r="AW884" s="5">
        <f t="shared" si="2775"/>
        <v>0</v>
      </c>
      <c r="AX884" s="5">
        <f t="shared" si="2775"/>
        <v>0</v>
      </c>
      <c r="AY884" s="5">
        <f t="shared" si="2775"/>
        <v>0</v>
      </c>
      <c r="AZ884" s="5">
        <f t="shared" si="2775"/>
        <v>0</v>
      </c>
      <c r="BA884" s="5">
        <f t="shared" si="2775"/>
        <v>0</v>
      </c>
      <c r="BB884" s="5">
        <f t="shared" si="2775"/>
        <v>0</v>
      </c>
      <c r="BC884" s="5">
        <f t="shared" si="2775"/>
        <v>0</v>
      </c>
      <c r="BD884" s="5">
        <f t="shared" si="2775"/>
        <v>0</v>
      </c>
      <c r="BE884" s="5">
        <f t="shared" si="2775"/>
        <v>0</v>
      </c>
      <c r="BF884" s="5">
        <f t="shared" si="2649"/>
        <v>866</v>
      </c>
      <c r="BG884" s="5">
        <f t="shared" si="2650"/>
        <v>866</v>
      </c>
      <c r="BH884" s="5">
        <f t="shared" si="2651"/>
        <v>866</v>
      </c>
      <c r="BI884" s="5">
        <f t="shared" si="2775"/>
        <v>0</v>
      </c>
    </row>
    <row r="885" spans="1:61" ht="47.25" x14ac:dyDescent="0.25">
      <c r="A885" s="4" t="s">
        <v>168</v>
      </c>
      <c r="B885" s="4" t="s">
        <v>165</v>
      </c>
      <c r="C885" s="4" t="s">
        <v>40</v>
      </c>
      <c r="D885" s="4" t="s">
        <v>744</v>
      </c>
      <c r="E885" s="4" t="s">
        <v>89</v>
      </c>
      <c r="F885" s="14" t="s">
        <v>572</v>
      </c>
      <c r="G885" s="5">
        <v>866</v>
      </c>
      <c r="H885" s="5">
        <v>866</v>
      </c>
      <c r="I885" s="5">
        <v>866</v>
      </c>
      <c r="J885" s="5"/>
      <c r="K885" s="5"/>
      <c r="L885" s="5"/>
      <c r="M885" s="5">
        <f t="shared" si="2581"/>
        <v>866</v>
      </c>
      <c r="N885" s="5">
        <f t="shared" si="2582"/>
        <v>866</v>
      </c>
      <c r="O885" s="5">
        <f t="shared" si="2583"/>
        <v>866</v>
      </c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>
        <f t="shared" si="2700"/>
        <v>866</v>
      </c>
      <c r="AH885" s="5">
        <f t="shared" si="2690"/>
        <v>866</v>
      </c>
      <c r="AI885" s="5">
        <f t="shared" si="2691"/>
        <v>866</v>
      </c>
      <c r="AJ885" s="5"/>
      <c r="AK885" s="5">
        <f t="shared" si="2702"/>
        <v>866</v>
      </c>
      <c r="AL885" s="5">
        <f t="shared" si="2703"/>
        <v>866</v>
      </c>
      <c r="AM885" s="5">
        <f t="shared" si="2704"/>
        <v>866</v>
      </c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>
        <f t="shared" si="2649"/>
        <v>866</v>
      </c>
      <c r="BG885" s="5">
        <f t="shared" si="2650"/>
        <v>866</v>
      </c>
      <c r="BH885" s="5">
        <f t="shared" si="2651"/>
        <v>866</v>
      </c>
      <c r="BI885" s="5"/>
    </row>
    <row r="886" spans="1:61" ht="63" x14ac:dyDescent="0.25">
      <c r="A886" s="4" t="s">
        <v>168</v>
      </c>
      <c r="B886" s="4" t="s">
        <v>165</v>
      </c>
      <c r="C886" s="4" t="s">
        <v>40</v>
      </c>
      <c r="D886" s="4" t="s">
        <v>745</v>
      </c>
      <c r="E886" s="4"/>
      <c r="F886" s="14" t="s">
        <v>804</v>
      </c>
      <c r="G886" s="5">
        <f t="shared" ref="G886:L887" si="2776">G887</f>
        <v>52.4</v>
      </c>
      <c r="H886" s="5">
        <f t="shared" si="2776"/>
        <v>52.4</v>
      </c>
      <c r="I886" s="5">
        <f t="shared" si="2776"/>
        <v>52.4</v>
      </c>
      <c r="J886" s="5">
        <f t="shared" si="2776"/>
        <v>0</v>
      </c>
      <c r="K886" s="5">
        <f t="shared" si="2776"/>
        <v>0</v>
      </c>
      <c r="L886" s="5">
        <f t="shared" si="2776"/>
        <v>0</v>
      </c>
      <c r="M886" s="5">
        <f t="shared" si="2581"/>
        <v>52.4</v>
      </c>
      <c r="N886" s="5">
        <f t="shared" si="2582"/>
        <v>52.4</v>
      </c>
      <c r="O886" s="5">
        <f t="shared" si="2583"/>
        <v>52.4</v>
      </c>
      <c r="P886" s="5">
        <f t="shared" ref="P886:V887" si="2777">P887</f>
        <v>0</v>
      </c>
      <c r="Q886" s="5">
        <f t="shared" si="2777"/>
        <v>0</v>
      </c>
      <c r="R886" s="5">
        <f t="shared" si="2777"/>
        <v>0</v>
      </c>
      <c r="S886" s="5">
        <f t="shared" si="2777"/>
        <v>0</v>
      </c>
      <c r="T886" s="5">
        <f t="shared" si="2777"/>
        <v>0</v>
      </c>
      <c r="U886" s="5">
        <f t="shared" si="2777"/>
        <v>0</v>
      </c>
      <c r="V886" s="5">
        <f t="shared" si="2777"/>
        <v>0</v>
      </c>
      <c r="W886" s="5">
        <f t="shared" ref="W886:AF887" si="2778">W887</f>
        <v>0</v>
      </c>
      <c r="X886" s="5">
        <f t="shared" si="2778"/>
        <v>0</v>
      </c>
      <c r="Y886" s="5">
        <f t="shared" si="2778"/>
        <v>0</v>
      </c>
      <c r="Z886" s="5">
        <f t="shared" si="2778"/>
        <v>0</v>
      </c>
      <c r="AA886" s="5">
        <f t="shared" si="2778"/>
        <v>0</v>
      </c>
      <c r="AB886" s="5">
        <f t="shared" si="2778"/>
        <v>0</v>
      </c>
      <c r="AC886" s="5">
        <f t="shared" si="2778"/>
        <v>0</v>
      </c>
      <c r="AD886" s="5">
        <f t="shared" si="2778"/>
        <v>0</v>
      </c>
      <c r="AE886" s="5">
        <f t="shared" si="2778"/>
        <v>0</v>
      </c>
      <c r="AF886" s="5">
        <f t="shared" si="2778"/>
        <v>0</v>
      </c>
      <c r="AG886" s="5">
        <f t="shared" si="2700"/>
        <v>52.4</v>
      </c>
      <c r="AH886" s="5">
        <f t="shared" si="2690"/>
        <v>52.4</v>
      </c>
      <c r="AI886" s="5">
        <f t="shared" si="2691"/>
        <v>52.4</v>
      </c>
      <c r="AJ886" s="5">
        <f t="shared" ref="AJ886:BI887" si="2779">AJ887</f>
        <v>0</v>
      </c>
      <c r="AK886" s="5">
        <f t="shared" si="2702"/>
        <v>52.4</v>
      </c>
      <c r="AL886" s="5">
        <f t="shared" si="2703"/>
        <v>52.4</v>
      </c>
      <c r="AM886" s="5">
        <f t="shared" si="2704"/>
        <v>52.4</v>
      </c>
      <c r="AN886" s="5">
        <f t="shared" si="2779"/>
        <v>0</v>
      </c>
      <c r="AO886" s="5">
        <f t="shared" si="2779"/>
        <v>0</v>
      </c>
      <c r="AP886" s="5">
        <f t="shared" si="2779"/>
        <v>0</v>
      </c>
      <c r="AQ886" s="5">
        <f t="shared" si="2779"/>
        <v>0</v>
      </c>
      <c r="AR886" s="5">
        <f t="shared" si="2779"/>
        <v>0</v>
      </c>
      <c r="AS886" s="5">
        <f t="shared" si="2779"/>
        <v>0</v>
      </c>
      <c r="AT886" s="5">
        <f t="shared" si="2779"/>
        <v>0</v>
      </c>
      <c r="AU886" s="5">
        <f t="shared" si="2779"/>
        <v>0</v>
      </c>
      <c r="AV886" s="5">
        <f t="shared" si="2779"/>
        <v>0</v>
      </c>
      <c r="AW886" s="5">
        <f t="shared" si="2779"/>
        <v>0</v>
      </c>
      <c r="AX886" s="5">
        <f t="shared" si="2779"/>
        <v>0</v>
      </c>
      <c r="AY886" s="5">
        <f t="shared" si="2779"/>
        <v>0</v>
      </c>
      <c r="AZ886" s="5">
        <f t="shared" si="2779"/>
        <v>0</v>
      </c>
      <c r="BA886" s="5">
        <f t="shared" si="2779"/>
        <v>0</v>
      </c>
      <c r="BB886" s="5">
        <f t="shared" si="2779"/>
        <v>0</v>
      </c>
      <c r="BC886" s="5">
        <f t="shared" si="2779"/>
        <v>0</v>
      </c>
      <c r="BD886" s="5">
        <f t="shared" si="2779"/>
        <v>0</v>
      </c>
      <c r="BE886" s="5">
        <f t="shared" si="2779"/>
        <v>0</v>
      </c>
      <c r="BF886" s="5">
        <f t="shared" si="2649"/>
        <v>52.4</v>
      </c>
      <c r="BG886" s="5">
        <f t="shared" si="2650"/>
        <v>52.4</v>
      </c>
      <c r="BH886" s="5">
        <f t="shared" si="2651"/>
        <v>52.4</v>
      </c>
      <c r="BI886" s="5">
        <f t="shared" si="2779"/>
        <v>0</v>
      </c>
    </row>
    <row r="887" spans="1:61" ht="31.5" x14ac:dyDescent="0.25">
      <c r="A887" s="4" t="s">
        <v>168</v>
      </c>
      <c r="B887" s="4" t="s">
        <v>165</v>
      </c>
      <c r="C887" s="4" t="s">
        <v>40</v>
      </c>
      <c r="D887" s="4" t="s">
        <v>745</v>
      </c>
      <c r="E887" s="4" t="s">
        <v>92</v>
      </c>
      <c r="F887" s="14" t="s">
        <v>569</v>
      </c>
      <c r="G887" s="5">
        <f t="shared" si="2776"/>
        <v>52.4</v>
      </c>
      <c r="H887" s="5">
        <f t="shared" si="2776"/>
        <v>52.4</v>
      </c>
      <c r="I887" s="5">
        <f t="shared" si="2776"/>
        <v>52.4</v>
      </c>
      <c r="J887" s="5">
        <f t="shared" si="2776"/>
        <v>0</v>
      </c>
      <c r="K887" s="5">
        <f t="shared" si="2776"/>
        <v>0</v>
      </c>
      <c r="L887" s="5">
        <f t="shared" si="2776"/>
        <v>0</v>
      </c>
      <c r="M887" s="5">
        <f t="shared" si="2581"/>
        <v>52.4</v>
      </c>
      <c r="N887" s="5">
        <f t="shared" si="2582"/>
        <v>52.4</v>
      </c>
      <c r="O887" s="5">
        <f t="shared" si="2583"/>
        <v>52.4</v>
      </c>
      <c r="P887" s="5">
        <f t="shared" si="2777"/>
        <v>0</v>
      </c>
      <c r="Q887" s="5">
        <f t="shared" si="2777"/>
        <v>0</v>
      </c>
      <c r="R887" s="5">
        <f t="shared" si="2777"/>
        <v>0</v>
      </c>
      <c r="S887" s="5">
        <f t="shared" si="2777"/>
        <v>0</v>
      </c>
      <c r="T887" s="5">
        <f t="shared" si="2777"/>
        <v>0</v>
      </c>
      <c r="U887" s="5">
        <f t="shared" si="2777"/>
        <v>0</v>
      </c>
      <c r="V887" s="5">
        <f t="shared" si="2777"/>
        <v>0</v>
      </c>
      <c r="W887" s="5">
        <f t="shared" si="2778"/>
        <v>0</v>
      </c>
      <c r="X887" s="5">
        <f t="shared" si="2778"/>
        <v>0</v>
      </c>
      <c r="Y887" s="5">
        <f t="shared" si="2778"/>
        <v>0</v>
      </c>
      <c r="Z887" s="5">
        <f t="shared" si="2778"/>
        <v>0</v>
      </c>
      <c r="AA887" s="5">
        <f t="shared" si="2778"/>
        <v>0</v>
      </c>
      <c r="AB887" s="5">
        <f t="shared" si="2778"/>
        <v>0</v>
      </c>
      <c r="AC887" s="5">
        <f t="shared" si="2778"/>
        <v>0</v>
      </c>
      <c r="AD887" s="5">
        <f t="shared" si="2778"/>
        <v>0</v>
      </c>
      <c r="AE887" s="5">
        <f t="shared" si="2778"/>
        <v>0</v>
      </c>
      <c r="AF887" s="5">
        <f t="shared" si="2778"/>
        <v>0</v>
      </c>
      <c r="AG887" s="5">
        <f t="shared" si="2700"/>
        <v>52.4</v>
      </c>
      <c r="AH887" s="5">
        <f t="shared" si="2690"/>
        <v>52.4</v>
      </c>
      <c r="AI887" s="5">
        <f t="shared" si="2691"/>
        <v>52.4</v>
      </c>
      <c r="AJ887" s="5">
        <f t="shared" si="2779"/>
        <v>0</v>
      </c>
      <c r="AK887" s="5">
        <f t="shared" si="2702"/>
        <v>52.4</v>
      </c>
      <c r="AL887" s="5">
        <f t="shared" si="2703"/>
        <v>52.4</v>
      </c>
      <c r="AM887" s="5">
        <f t="shared" si="2704"/>
        <v>52.4</v>
      </c>
      <c r="AN887" s="5">
        <f t="shared" si="2779"/>
        <v>0</v>
      </c>
      <c r="AO887" s="5">
        <f t="shared" si="2779"/>
        <v>0</v>
      </c>
      <c r="AP887" s="5">
        <f t="shared" si="2779"/>
        <v>0</v>
      </c>
      <c r="AQ887" s="5">
        <f t="shared" si="2779"/>
        <v>0</v>
      </c>
      <c r="AR887" s="5">
        <f t="shared" si="2779"/>
        <v>0</v>
      </c>
      <c r="AS887" s="5">
        <f t="shared" si="2779"/>
        <v>0</v>
      </c>
      <c r="AT887" s="5">
        <f t="shared" si="2779"/>
        <v>0</v>
      </c>
      <c r="AU887" s="5">
        <f t="shared" si="2779"/>
        <v>0</v>
      </c>
      <c r="AV887" s="5">
        <f t="shared" si="2779"/>
        <v>0</v>
      </c>
      <c r="AW887" s="5">
        <f t="shared" si="2779"/>
        <v>0</v>
      </c>
      <c r="AX887" s="5">
        <f t="shared" si="2779"/>
        <v>0</v>
      </c>
      <c r="AY887" s="5">
        <f t="shared" si="2779"/>
        <v>0</v>
      </c>
      <c r="AZ887" s="5">
        <f t="shared" si="2779"/>
        <v>0</v>
      </c>
      <c r="BA887" s="5">
        <f t="shared" si="2779"/>
        <v>0</v>
      </c>
      <c r="BB887" s="5">
        <f t="shared" si="2779"/>
        <v>0</v>
      </c>
      <c r="BC887" s="5">
        <f t="shared" si="2779"/>
        <v>0</v>
      </c>
      <c r="BD887" s="5">
        <f t="shared" si="2779"/>
        <v>0</v>
      </c>
      <c r="BE887" s="5">
        <f t="shared" si="2779"/>
        <v>0</v>
      </c>
      <c r="BF887" s="5">
        <f t="shared" si="2649"/>
        <v>52.4</v>
      </c>
      <c r="BG887" s="5">
        <f t="shared" si="2650"/>
        <v>52.4</v>
      </c>
      <c r="BH887" s="5">
        <f t="shared" si="2651"/>
        <v>52.4</v>
      </c>
      <c r="BI887" s="5">
        <f t="shared" si="2779"/>
        <v>0</v>
      </c>
    </row>
    <row r="888" spans="1:61" ht="47.25" x14ac:dyDescent="0.25">
      <c r="A888" s="4" t="s">
        <v>168</v>
      </c>
      <c r="B888" s="4" t="s">
        <v>165</v>
      </c>
      <c r="C888" s="4" t="s">
        <v>40</v>
      </c>
      <c r="D888" s="4" t="s">
        <v>745</v>
      </c>
      <c r="E888" s="4" t="s">
        <v>89</v>
      </c>
      <c r="F888" s="14" t="s">
        <v>572</v>
      </c>
      <c r="G888" s="5">
        <v>52.4</v>
      </c>
      <c r="H888" s="5">
        <v>52.4</v>
      </c>
      <c r="I888" s="5">
        <v>52.4</v>
      </c>
      <c r="J888" s="5"/>
      <c r="K888" s="5"/>
      <c r="L888" s="5"/>
      <c r="M888" s="5">
        <f t="shared" si="2581"/>
        <v>52.4</v>
      </c>
      <c r="N888" s="5">
        <f t="shared" si="2582"/>
        <v>52.4</v>
      </c>
      <c r="O888" s="5">
        <f t="shared" si="2583"/>
        <v>52.4</v>
      </c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>
        <f t="shared" si="2700"/>
        <v>52.4</v>
      </c>
      <c r="AH888" s="5">
        <f t="shared" si="2690"/>
        <v>52.4</v>
      </c>
      <c r="AI888" s="5">
        <f t="shared" si="2691"/>
        <v>52.4</v>
      </c>
      <c r="AJ888" s="5"/>
      <c r="AK888" s="5">
        <f t="shared" si="2702"/>
        <v>52.4</v>
      </c>
      <c r="AL888" s="5">
        <f t="shared" si="2703"/>
        <v>52.4</v>
      </c>
      <c r="AM888" s="5">
        <f t="shared" si="2704"/>
        <v>52.4</v>
      </c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>
        <f t="shared" si="2649"/>
        <v>52.4</v>
      </c>
      <c r="BG888" s="5">
        <f t="shared" si="2650"/>
        <v>52.4</v>
      </c>
      <c r="BH888" s="5">
        <f t="shared" si="2651"/>
        <v>52.4</v>
      </c>
      <c r="BI888" s="5"/>
    </row>
    <row r="889" spans="1:61" s="3" customFormat="1" x14ac:dyDescent="0.25">
      <c r="A889" s="7" t="s">
        <v>168</v>
      </c>
      <c r="B889" s="7" t="s">
        <v>41</v>
      </c>
      <c r="C889" s="7"/>
      <c r="D889" s="7"/>
      <c r="E889" s="7"/>
      <c r="F889" s="25" t="s">
        <v>945</v>
      </c>
      <c r="G889" s="8">
        <f t="shared" ref="G889:L895" si="2780">G890</f>
        <v>783.8</v>
      </c>
      <c r="H889" s="8">
        <f t="shared" si="2780"/>
        <v>783.8</v>
      </c>
      <c r="I889" s="8">
        <f t="shared" si="2780"/>
        <v>783.8</v>
      </c>
      <c r="J889" s="8">
        <f t="shared" si="2780"/>
        <v>0</v>
      </c>
      <c r="K889" s="8">
        <f t="shared" si="2780"/>
        <v>0</v>
      </c>
      <c r="L889" s="8">
        <f t="shared" si="2780"/>
        <v>0</v>
      </c>
      <c r="M889" s="8">
        <f t="shared" si="2581"/>
        <v>783.8</v>
      </c>
      <c r="N889" s="8">
        <f t="shared" si="2582"/>
        <v>783.8</v>
      </c>
      <c r="O889" s="8">
        <f t="shared" si="2583"/>
        <v>783.8</v>
      </c>
      <c r="P889" s="8">
        <f t="shared" ref="P889:V895" si="2781">P890</f>
        <v>0</v>
      </c>
      <c r="Q889" s="8">
        <f t="shared" si="2781"/>
        <v>0</v>
      </c>
      <c r="R889" s="8">
        <f t="shared" si="2781"/>
        <v>0</v>
      </c>
      <c r="S889" s="8">
        <f t="shared" si="2781"/>
        <v>0</v>
      </c>
      <c r="T889" s="8">
        <f t="shared" si="2781"/>
        <v>0</v>
      </c>
      <c r="U889" s="8">
        <f t="shared" si="2781"/>
        <v>0</v>
      </c>
      <c r="V889" s="8">
        <f t="shared" si="2781"/>
        <v>0</v>
      </c>
      <c r="W889" s="8">
        <f t="shared" ref="W889:AF895" si="2782">W890</f>
        <v>0</v>
      </c>
      <c r="X889" s="8">
        <f t="shared" si="2782"/>
        <v>0</v>
      </c>
      <c r="Y889" s="8">
        <f t="shared" si="2782"/>
        <v>0</v>
      </c>
      <c r="Z889" s="8">
        <f t="shared" si="2782"/>
        <v>0</v>
      </c>
      <c r="AA889" s="8">
        <f t="shared" si="2782"/>
        <v>0</v>
      </c>
      <c r="AB889" s="8">
        <f t="shared" si="2782"/>
        <v>0</v>
      </c>
      <c r="AC889" s="8">
        <f t="shared" si="2782"/>
        <v>0</v>
      </c>
      <c r="AD889" s="8">
        <f t="shared" si="2782"/>
        <v>0</v>
      </c>
      <c r="AE889" s="8">
        <f t="shared" si="2782"/>
        <v>0</v>
      </c>
      <c r="AF889" s="8">
        <f t="shared" si="2782"/>
        <v>0</v>
      </c>
      <c r="AG889" s="8">
        <f t="shared" si="2700"/>
        <v>783.8</v>
      </c>
      <c r="AH889" s="8">
        <f t="shared" si="2690"/>
        <v>783.8</v>
      </c>
      <c r="AI889" s="8">
        <f t="shared" si="2691"/>
        <v>783.8</v>
      </c>
      <c r="AJ889" s="8">
        <f t="shared" ref="AJ889:BI893" si="2783">AJ890</f>
        <v>0</v>
      </c>
      <c r="AK889" s="8">
        <f t="shared" si="2702"/>
        <v>783.8</v>
      </c>
      <c r="AL889" s="8">
        <f t="shared" si="2703"/>
        <v>783.8</v>
      </c>
      <c r="AM889" s="8">
        <f t="shared" si="2704"/>
        <v>783.8</v>
      </c>
      <c r="AN889" s="8">
        <f t="shared" si="2783"/>
        <v>0</v>
      </c>
      <c r="AO889" s="8">
        <f t="shared" si="2783"/>
        <v>0</v>
      </c>
      <c r="AP889" s="8">
        <f t="shared" si="2783"/>
        <v>0</v>
      </c>
      <c r="AQ889" s="8">
        <f t="shared" si="2783"/>
        <v>0</v>
      </c>
      <c r="AR889" s="8">
        <f t="shared" si="2783"/>
        <v>0</v>
      </c>
      <c r="AS889" s="8">
        <f t="shared" si="2783"/>
        <v>0</v>
      </c>
      <c r="AT889" s="8">
        <f t="shared" si="2783"/>
        <v>0</v>
      </c>
      <c r="AU889" s="8">
        <f t="shared" si="2783"/>
        <v>0</v>
      </c>
      <c r="AV889" s="8">
        <f t="shared" si="2783"/>
        <v>0</v>
      </c>
      <c r="AW889" s="8">
        <f t="shared" si="2783"/>
        <v>0</v>
      </c>
      <c r="AX889" s="8">
        <f t="shared" si="2783"/>
        <v>0</v>
      </c>
      <c r="AY889" s="8">
        <f t="shared" si="2783"/>
        <v>0</v>
      </c>
      <c r="AZ889" s="8">
        <f t="shared" si="2783"/>
        <v>0</v>
      </c>
      <c r="BA889" s="8">
        <f t="shared" si="2783"/>
        <v>0</v>
      </c>
      <c r="BB889" s="8">
        <f t="shared" si="2783"/>
        <v>0</v>
      </c>
      <c r="BC889" s="8">
        <f t="shared" si="2783"/>
        <v>0</v>
      </c>
      <c r="BD889" s="8">
        <f t="shared" si="2783"/>
        <v>0</v>
      </c>
      <c r="BE889" s="8">
        <f t="shared" si="2783"/>
        <v>0</v>
      </c>
      <c r="BF889" s="8">
        <f t="shared" si="2649"/>
        <v>783.8</v>
      </c>
      <c r="BG889" s="8">
        <f t="shared" si="2650"/>
        <v>783.8</v>
      </c>
      <c r="BH889" s="8">
        <f t="shared" si="2651"/>
        <v>783.8</v>
      </c>
      <c r="BI889" s="8">
        <f t="shared" si="2783"/>
        <v>0</v>
      </c>
    </row>
    <row r="890" spans="1:61" s="10" customFormat="1" x14ac:dyDescent="0.25">
      <c r="A890" s="9" t="s">
        <v>168</v>
      </c>
      <c r="B890" s="9" t="s">
        <v>41</v>
      </c>
      <c r="C890" s="9" t="s">
        <v>9</v>
      </c>
      <c r="D890" s="9"/>
      <c r="E890" s="9"/>
      <c r="F890" s="13" t="s">
        <v>776</v>
      </c>
      <c r="G890" s="11">
        <f>G891</f>
        <v>783.8</v>
      </c>
      <c r="H890" s="11">
        <f t="shared" si="2780"/>
        <v>783.8</v>
      </c>
      <c r="I890" s="11">
        <f t="shared" si="2780"/>
        <v>783.8</v>
      </c>
      <c r="J890" s="11">
        <f t="shared" si="2780"/>
        <v>0</v>
      </c>
      <c r="K890" s="11">
        <f t="shared" si="2780"/>
        <v>0</v>
      </c>
      <c r="L890" s="11">
        <f t="shared" si="2780"/>
        <v>0</v>
      </c>
      <c r="M890" s="11">
        <f t="shared" si="2581"/>
        <v>783.8</v>
      </c>
      <c r="N890" s="11">
        <f t="shared" si="2582"/>
        <v>783.8</v>
      </c>
      <c r="O890" s="11">
        <f t="shared" si="2583"/>
        <v>783.8</v>
      </c>
      <c r="P890" s="11">
        <f t="shared" si="2781"/>
        <v>0</v>
      </c>
      <c r="Q890" s="11">
        <f t="shared" si="2781"/>
        <v>0</v>
      </c>
      <c r="R890" s="11">
        <f t="shared" si="2781"/>
        <v>0</v>
      </c>
      <c r="S890" s="11">
        <f t="shared" si="2781"/>
        <v>0</v>
      </c>
      <c r="T890" s="11">
        <f t="shared" si="2781"/>
        <v>0</v>
      </c>
      <c r="U890" s="11">
        <f t="shared" si="2781"/>
        <v>0</v>
      </c>
      <c r="V890" s="11">
        <f t="shared" si="2781"/>
        <v>0</v>
      </c>
      <c r="W890" s="11">
        <f t="shared" si="2782"/>
        <v>0</v>
      </c>
      <c r="X890" s="11">
        <f t="shared" si="2782"/>
        <v>0</v>
      </c>
      <c r="Y890" s="11">
        <f t="shared" si="2782"/>
        <v>0</v>
      </c>
      <c r="Z890" s="11">
        <f t="shared" si="2782"/>
        <v>0</v>
      </c>
      <c r="AA890" s="11">
        <f t="shared" si="2782"/>
        <v>0</v>
      </c>
      <c r="AB890" s="11">
        <f t="shared" si="2782"/>
        <v>0</v>
      </c>
      <c r="AC890" s="11">
        <f t="shared" si="2782"/>
        <v>0</v>
      </c>
      <c r="AD890" s="11">
        <f t="shared" si="2782"/>
        <v>0</v>
      </c>
      <c r="AE890" s="11">
        <f t="shared" si="2782"/>
        <v>0</v>
      </c>
      <c r="AF890" s="11">
        <f t="shared" si="2782"/>
        <v>0</v>
      </c>
      <c r="AG890" s="11">
        <f t="shared" si="2700"/>
        <v>783.8</v>
      </c>
      <c r="AH890" s="11">
        <f t="shared" si="2690"/>
        <v>783.8</v>
      </c>
      <c r="AI890" s="11">
        <f t="shared" si="2691"/>
        <v>783.8</v>
      </c>
      <c r="AJ890" s="11">
        <f t="shared" si="2783"/>
        <v>0</v>
      </c>
      <c r="AK890" s="11">
        <f t="shared" si="2702"/>
        <v>783.8</v>
      </c>
      <c r="AL890" s="11">
        <f t="shared" si="2703"/>
        <v>783.8</v>
      </c>
      <c r="AM890" s="11">
        <f t="shared" si="2704"/>
        <v>783.8</v>
      </c>
      <c r="AN890" s="11">
        <f t="shared" si="2783"/>
        <v>0</v>
      </c>
      <c r="AO890" s="11">
        <f t="shared" si="2783"/>
        <v>0</v>
      </c>
      <c r="AP890" s="11">
        <f t="shared" si="2783"/>
        <v>0</v>
      </c>
      <c r="AQ890" s="11">
        <f t="shared" si="2783"/>
        <v>0</v>
      </c>
      <c r="AR890" s="11">
        <f t="shared" si="2783"/>
        <v>0</v>
      </c>
      <c r="AS890" s="11">
        <f t="shared" si="2783"/>
        <v>0</v>
      </c>
      <c r="AT890" s="11">
        <f t="shared" si="2783"/>
        <v>0</v>
      </c>
      <c r="AU890" s="11">
        <f t="shared" si="2783"/>
        <v>0</v>
      </c>
      <c r="AV890" s="11">
        <f t="shared" si="2783"/>
        <v>0</v>
      </c>
      <c r="AW890" s="11">
        <f t="shared" si="2783"/>
        <v>0</v>
      </c>
      <c r="AX890" s="11">
        <f t="shared" si="2783"/>
        <v>0</v>
      </c>
      <c r="AY890" s="11">
        <f t="shared" si="2783"/>
        <v>0</v>
      </c>
      <c r="AZ890" s="11">
        <f t="shared" si="2783"/>
        <v>0</v>
      </c>
      <c r="BA890" s="11">
        <f t="shared" si="2783"/>
        <v>0</v>
      </c>
      <c r="BB890" s="11">
        <f t="shared" si="2783"/>
        <v>0</v>
      </c>
      <c r="BC890" s="11">
        <f t="shared" si="2783"/>
        <v>0</v>
      </c>
      <c r="BD890" s="11">
        <f t="shared" si="2783"/>
        <v>0</v>
      </c>
      <c r="BE890" s="11">
        <f t="shared" si="2783"/>
        <v>0</v>
      </c>
      <c r="BF890" s="11">
        <f t="shared" si="2649"/>
        <v>783.8</v>
      </c>
      <c r="BG890" s="11">
        <f t="shared" si="2650"/>
        <v>783.8</v>
      </c>
      <c r="BH890" s="11">
        <f t="shared" si="2651"/>
        <v>783.8</v>
      </c>
      <c r="BI890" s="11">
        <f t="shared" si="2783"/>
        <v>0</v>
      </c>
    </row>
    <row r="891" spans="1:61" ht="31.5" x14ac:dyDescent="0.25">
      <c r="A891" s="4" t="s">
        <v>168</v>
      </c>
      <c r="B891" s="4" t="s">
        <v>41</v>
      </c>
      <c r="C891" s="4" t="s">
        <v>9</v>
      </c>
      <c r="D891" s="4" t="s">
        <v>670</v>
      </c>
      <c r="E891" s="4"/>
      <c r="F891" s="14" t="s">
        <v>1179</v>
      </c>
      <c r="G891" s="5">
        <f t="shared" si="2780"/>
        <v>783.8</v>
      </c>
      <c r="H891" s="5">
        <f t="shared" si="2780"/>
        <v>783.8</v>
      </c>
      <c r="I891" s="5">
        <f t="shared" si="2780"/>
        <v>783.8</v>
      </c>
      <c r="J891" s="5">
        <f t="shared" si="2780"/>
        <v>0</v>
      </c>
      <c r="K891" s="5">
        <f t="shared" si="2780"/>
        <v>0</v>
      </c>
      <c r="L891" s="5">
        <f t="shared" si="2780"/>
        <v>0</v>
      </c>
      <c r="M891" s="5">
        <f t="shared" ref="M891:M954" si="2784">G891+J891</f>
        <v>783.8</v>
      </c>
      <c r="N891" s="5">
        <f t="shared" ref="N891:N954" si="2785">H891+K891</f>
        <v>783.8</v>
      </c>
      <c r="O891" s="5">
        <f t="shared" ref="O891:O954" si="2786">I891+L891</f>
        <v>783.8</v>
      </c>
      <c r="P891" s="5">
        <f t="shared" si="2781"/>
        <v>0</v>
      </c>
      <c r="Q891" s="5">
        <f t="shared" si="2781"/>
        <v>0</v>
      </c>
      <c r="R891" s="5">
        <f t="shared" si="2781"/>
        <v>0</v>
      </c>
      <c r="S891" s="5">
        <f t="shared" si="2781"/>
        <v>0</v>
      </c>
      <c r="T891" s="5">
        <f t="shared" si="2781"/>
        <v>0</v>
      </c>
      <c r="U891" s="5">
        <f t="shared" si="2781"/>
        <v>0</v>
      </c>
      <c r="V891" s="5">
        <f t="shared" si="2781"/>
        <v>0</v>
      </c>
      <c r="W891" s="5">
        <f t="shared" si="2782"/>
        <v>0</v>
      </c>
      <c r="X891" s="5">
        <f t="shared" si="2782"/>
        <v>0</v>
      </c>
      <c r="Y891" s="5">
        <f t="shared" si="2782"/>
        <v>0</v>
      </c>
      <c r="Z891" s="5">
        <f t="shared" si="2782"/>
        <v>0</v>
      </c>
      <c r="AA891" s="5">
        <f t="shared" si="2782"/>
        <v>0</v>
      </c>
      <c r="AB891" s="5">
        <f t="shared" si="2782"/>
        <v>0</v>
      </c>
      <c r="AC891" s="5">
        <f t="shared" si="2782"/>
        <v>0</v>
      </c>
      <c r="AD891" s="5">
        <f t="shared" si="2782"/>
        <v>0</v>
      </c>
      <c r="AE891" s="5">
        <f t="shared" si="2782"/>
        <v>0</v>
      </c>
      <c r="AF891" s="5">
        <f t="shared" si="2782"/>
        <v>0</v>
      </c>
      <c r="AG891" s="5">
        <f t="shared" si="2700"/>
        <v>783.8</v>
      </c>
      <c r="AH891" s="5">
        <f t="shared" si="2690"/>
        <v>783.8</v>
      </c>
      <c r="AI891" s="5">
        <f t="shared" si="2691"/>
        <v>783.8</v>
      </c>
      <c r="AJ891" s="5">
        <f t="shared" si="2783"/>
        <v>0</v>
      </c>
      <c r="AK891" s="5">
        <f t="shared" si="2702"/>
        <v>783.8</v>
      </c>
      <c r="AL891" s="5">
        <f t="shared" si="2703"/>
        <v>783.8</v>
      </c>
      <c r="AM891" s="5">
        <f t="shared" si="2704"/>
        <v>783.8</v>
      </c>
      <c r="AN891" s="5">
        <f t="shared" si="2783"/>
        <v>0</v>
      </c>
      <c r="AO891" s="5">
        <f t="shared" si="2783"/>
        <v>0</v>
      </c>
      <c r="AP891" s="5">
        <f t="shared" si="2783"/>
        <v>0</v>
      </c>
      <c r="AQ891" s="5">
        <f t="shared" si="2783"/>
        <v>0</v>
      </c>
      <c r="AR891" s="5">
        <f t="shared" si="2783"/>
        <v>0</v>
      </c>
      <c r="AS891" s="5">
        <f t="shared" si="2783"/>
        <v>0</v>
      </c>
      <c r="AT891" s="5">
        <f t="shared" si="2783"/>
        <v>0</v>
      </c>
      <c r="AU891" s="5">
        <f t="shared" si="2783"/>
        <v>0</v>
      </c>
      <c r="AV891" s="5">
        <f t="shared" si="2783"/>
        <v>0</v>
      </c>
      <c r="AW891" s="5">
        <f t="shared" si="2783"/>
        <v>0</v>
      </c>
      <c r="AX891" s="5">
        <f t="shared" si="2783"/>
        <v>0</v>
      </c>
      <c r="AY891" s="5">
        <f t="shared" si="2783"/>
        <v>0</v>
      </c>
      <c r="AZ891" s="5">
        <f t="shared" si="2783"/>
        <v>0</v>
      </c>
      <c r="BA891" s="5">
        <f t="shared" si="2783"/>
        <v>0</v>
      </c>
      <c r="BB891" s="5">
        <f t="shared" si="2783"/>
        <v>0</v>
      </c>
      <c r="BC891" s="5">
        <f t="shared" si="2783"/>
        <v>0</v>
      </c>
      <c r="BD891" s="5">
        <f t="shared" si="2783"/>
        <v>0</v>
      </c>
      <c r="BE891" s="5">
        <f t="shared" si="2783"/>
        <v>0</v>
      </c>
      <c r="BF891" s="5">
        <f t="shared" si="2649"/>
        <v>783.8</v>
      </c>
      <c r="BG891" s="5">
        <f t="shared" si="2650"/>
        <v>783.8</v>
      </c>
      <c r="BH891" s="5">
        <f t="shared" si="2651"/>
        <v>783.8</v>
      </c>
      <c r="BI891" s="5">
        <f t="shared" si="2783"/>
        <v>0</v>
      </c>
    </row>
    <row r="892" spans="1:61" ht="31.5" x14ac:dyDescent="0.25">
      <c r="A892" s="4" t="s">
        <v>168</v>
      </c>
      <c r="B892" s="4" t="s">
        <v>41</v>
      </c>
      <c r="C892" s="4" t="s">
        <v>9</v>
      </c>
      <c r="D892" s="4" t="s">
        <v>671</v>
      </c>
      <c r="E892" s="4"/>
      <c r="F892" s="14" t="s">
        <v>1180</v>
      </c>
      <c r="G892" s="5">
        <f t="shared" si="2780"/>
        <v>783.8</v>
      </c>
      <c r="H892" s="5">
        <f t="shared" si="2780"/>
        <v>783.8</v>
      </c>
      <c r="I892" s="5">
        <f t="shared" si="2780"/>
        <v>783.8</v>
      </c>
      <c r="J892" s="5">
        <f t="shared" si="2780"/>
        <v>0</v>
      </c>
      <c r="K892" s="5">
        <f t="shared" si="2780"/>
        <v>0</v>
      </c>
      <c r="L892" s="5">
        <f t="shared" si="2780"/>
        <v>0</v>
      </c>
      <c r="M892" s="5">
        <f t="shared" si="2784"/>
        <v>783.8</v>
      </c>
      <c r="N892" s="5">
        <f t="shared" si="2785"/>
        <v>783.8</v>
      </c>
      <c r="O892" s="5">
        <f t="shared" si="2786"/>
        <v>783.8</v>
      </c>
      <c r="P892" s="5">
        <f t="shared" si="2781"/>
        <v>0</v>
      </c>
      <c r="Q892" s="5">
        <f t="shared" si="2781"/>
        <v>0</v>
      </c>
      <c r="R892" s="5">
        <f t="shared" si="2781"/>
        <v>0</v>
      </c>
      <c r="S892" s="5">
        <f t="shared" si="2781"/>
        <v>0</v>
      </c>
      <c r="T892" s="5">
        <f t="shared" si="2781"/>
        <v>0</v>
      </c>
      <c r="U892" s="5">
        <f t="shared" si="2781"/>
        <v>0</v>
      </c>
      <c r="V892" s="5">
        <f t="shared" si="2781"/>
        <v>0</v>
      </c>
      <c r="W892" s="5">
        <f t="shared" si="2782"/>
        <v>0</v>
      </c>
      <c r="X892" s="5">
        <f t="shared" si="2782"/>
        <v>0</v>
      </c>
      <c r="Y892" s="5">
        <f t="shared" si="2782"/>
        <v>0</v>
      </c>
      <c r="Z892" s="5">
        <f t="shared" si="2782"/>
        <v>0</v>
      </c>
      <c r="AA892" s="5">
        <f t="shared" si="2782"/>
        <v>0</v>
      </c>
      <c r="AB892" s="5">
        <f t="shared" si="2782"/>
        <v>0</v>
      </c>
      <c r="AC892" s="5">
        <f t="shared" si="2782"/>
        <v>0</v>
      </c>
      <c r="AD892" s="5">
        <f t="shared" si="2782"/>
        <v>0</v>
      </c>
      <c r="AE892" s="5">
        <f t="shared" si="2782"/>
        <v>0</v>
      </c>
      <c r="AF892" s="5">
        <f t="shared" si="2782"/>
        <v>0</v>
      </c>
      <c r="AG892" s="5">
        <f t="shared" si="2700"/>
        <v>783.8</v>
      </c>
      <c r="AH892" s="5">
        <f t="shared" si="2690"/>
        <v>783.8</v>
      </c>
      <c r="AI892" s="5">
        <f t="shared" si="2691"/>
        <v>783.8</v>
      </c>
      <c r="AJ892" s="5">
        <f t="shared" si="2783"/>
        <v>0</v>
      </c>
      <c r="AK892" s="5">
        <f t="shared" si="2702"/>
        <v>783.8</v>
      </c>
      <c r="AL892" s="5">
        <f t="shared" si="2703"/>
        <v>783.8</v>
      </c>
      <c r="AM892" s="5">
        <f t="shared" si="2704"/>
        <v>783.8</v>
      </c>
      <c r="AN892" s="5">
        <f t="shared" si="2783"/>
        <v>0</v>
      </c>
      <c r="AO892" s="5">
        <f t="shared" si="2783"/>
        <v>0</v>
      </c>
      <c r="AP892" s="5">
        <f t="shared" si="2783"/>
        <v>0</v>
      </c>
      <c r="AQ892" s="5">
        <f t="shared" si="2783"/>
        <v>0</v>
      </c>
      <c r="AR892" s="5">
        <f t="shared" si="2783"/>
        <v>0</v>
      </c>
      <c r="AS892" s="5">
        <f t="shared" si="2783"/>
        <v>0</v>
      </c>
      <c r="AT892" s="5">
        <f t="shared" si="2783"/>
        <v>0</v>
      </c>
      <c r="AU892" s="5">
        <f t="shared" si="2783"/>
        <v>0</v>
      </c>
      <c r="AV892" s="5">
        <f t="shared" si="2783"/>
        <v>0</v>
      </c>
      <c r="AW892" s="5">
        <f t="shared" si="2783"/>
        <v>0</v>
      </c>
      <c r="AX892" s="5">
        <f t="shared" si="2783"/>
        <v>0</v>
      </c>
      <c r="AY892" s="5">
        <f t="shared" si="2783"/>
        <v>0</v>
      </c>
      <c r="AZ892" s="5">
        <f t="shared" si="2783"/>
        <v>0</v>
      </c>
      <c r="BA892" s="5">
        <f t="shared" si="2783"/>
        <v>0</v>
      </c>
      <c r="BB892" s="5">
        <f t="shared" si="2783"/>
        <v>0</v>
      </c>
      <c r="BC892" s="5">
        <f t="shared" si="2783"/>
        <v>0</v>
      </c>
      <c r="BD892" s="5">
        <f t="shared" si="2783"/>
        <v>0</v>
      </c>
      <c r="BE892" s="5">
        <f t="shared" si="2783"/>
        <v>0</v>
      </c>
      <c r="BF892" s="5">
        <f t="shared" si="2649"/>
        <v>783.8</v>
      </c>
      <c r="BG892" s="5">
        <f t="shared" si="2650"/>
        <v>783.8</v>
      </c>
      <c r="BH892" s="5">
        <f t="shared" si="2651"/>
        <v>783.8</v>
      </c>
      <c r="BI892" s="5">
        <f t="shared" si="2783"/>
        <v>0</v>
      </c>
    </row>
    <row r="893" spans="1:61" ht="47.25" x14ac:dyDescent="0.25">
      <c r="A893" s="4" t="s">
        <v>168</v>
      </c>
      <c r="B893" s="4" t="s">
        <v>41</v>
      </c>
      <c r="C893" s="4" t="s">
        <v>9</v>
      </c>
      <c r="D893" s="4" t="s">
        <v>747</v>
      </c>
      <c r="E893" s="4"/>
      <c r="F893" s="14" t="s">
        <v>1183</v>
      </c>
      <c r="G893" s="5">
        <f>G894</f>
        <v>783.8</v>
      </c>
      <c r="H893" s="5">
        <f t="shared" si="2780"/>
        <v>783.8</v>
      </c>
      <c r="I893" s="5">
        <f t="shared" si="2780"/>
        <v>783.8</v>
      </c>
      <c r="J893" s="5">
        <f t="shared" si="2780"/>
        <v>0</v>
      </c>
      <c r="K893" s="5">
        <f t="shared" si="2780"/>
        <v>0</v>
      </c>
      <c r="L893" s="5">
        <f t="shared" si="2780"/>
        <v>0</v>
      </c>
      <c r="M893" s="5">
        <f t="shared" si="2784"/>
        <v>783.8</v>
      </c>
      <c r="N893" s="5">
        <f t="shared" si="2785"/>
        <v>783.8</v>
      </c>
      <c r="O893" s="5">
        <f t="shared" si="2786"/>
        <v>783.8</v>
      </c>
      <c r="P893" s="5">
        <f t="shared" si="2781"/>
        <v>0</v>
      </c>
      <c r="Q893" s="5">
        <f t="shared" si="2781"/>
        <v>0</v>
      </c>
      <c r="R893" s="5">
        <f t="shared" si="2781"/>
        <v>0</v>
      </c>
      <c r="S893" s="5">
        <f t="shared" si="2781"/>
        <v>0</v>
      </c>
      <c r="T893" s="5">
        <f t="shared" si="2781"/>
        <v>0</v>
      </c>
      <c r="U893" s="5">
        <f t="shared" si="2781"/>
        <v>0</v>
      </c>
      <c r="V893" s="5">
        <f t="shared" si="2781"/>
        <v>0</v>
      </c>
      <c r="W893" s="5">
        <f t="shared" si="2782"/>
        <v>0</v>
      </c>
      <c r="X893" s="5">
        <f t="shared" si="2782"/>
        <v>0</v>
      </c>
      <c r="Y893" s="5">
        <f t="shared" si="2782"/>
        <v>0</v>
      </c>
      <c r="Z893" s="5">
        <f t="shared" si="2782"/>
        <v>0</v>
      </c>
      <c r="AA893" s="5">
        <f t="shared" si="2782"/>
        <v>0</v>
      </c>
      <c r="AB893" s="5">
        <f t="shared" si="2782"/>
        <v>0</v>
      </c>
      <c r="AC893" s="5">
        <f t="shared" si="2782"/>
        <v>0</v>
      </c>
      <c r="AD893" s="5">
        <f t="shared" si="2782"/>
        <v>0</v>
      </c>
      <c r="AE893" s="5">
        <f t="shared" si="2782"/>
        <v>0</v>
      </c>
      <c r="AF893" s="5">
        <f t="shared" si="2782"/>
        <v>0</v>
      </c>
      <c r="AG893" s="5">
        <f t="shared" si="2700"/>
        <v>783.8</v>
      </c>
      <c r="AH893" s="5">
        <f t="shared" si="2690"/>
        <v>783.8</v>
      </c>
      <c r="AI893" s="5">
        <f t="shared" si="2691"/>
        <v>783.8</v>
      </c>
      <c r="AJ893" s="5">
        <f t="shared" si="2783"/>
        <v>0</v>
      </c>
      <c r="AK893" s="5">
        <f t="shared" si="2702"/>
        <v>783.8</v>
      </c>
      <c r="AL893" s="5">
        <f t="shared" si="2703"/>
        <v>783.8</v>
      </c>
      <c r="AM893" s="5">
        <f t="shared" si="2704"/>
        <v>783.8</v>
      </c>
      <c r="AN893" s="5">
        <f t="shared" si="2783"/>
        <v>0</v>
      </c>
      <c r="AO893" s="5">
        <f t="shared" si="2783"/>
        <v>0</v>
      </c>
      <c r="AP893" s="5">
        <f t="shared" si="2783"/>
        <v>0</v>
      </c>
      <c r="AQ893" s="5">
        <f t="shared" si="2783"/>
        <v>0</v>
      </c>
      <c r="AR893" s="5">
        <f t="shared" si="2783"/>
        <v>0</v>
      </c>
      <c r="AS893" s="5">
        <f t="shared" si="2783"/>
        <v>0</v>
      </c>
      <c r="AT893" s="5">
        <f t="shared" si="2783"/>
        <v>0</v>
      </c>
      <c r="AU893" s="5">
        <f t="shared" si="2783"/>
        <v>0</v>
      </c>
      <c r="AV893" s="5">
        <f t="shared" si="2783"/>
        <v>0</v>
      </c>
      <c r="AW893" s="5">
        <f t="shared" si="2783"/>
        <v>0</v>
      </c>
      <c r="AX893" s="5">
        <f t="shared" si="2783"/>
        <v>0</v>
      </c>
      <c r="AY893" s="5">
        <f t="shared" si="2783"/>
        <v>0</v>
      </c>
      <c r="AZ893" s="5">
        <f t="shared" si="2783"/>
        <v>0</v>
      </c>
      <c r="BA893" s="5">
        <f t="shared" si="2783"/>
        <v>0</v>
      </c>
      <c r="BB893" s="5">
        <f t="shared" si="2783"/>
        <v>0</v>
      </c>
      <c r="BC893" s="5">
        <f t="shared" si="2783"/>
        <v>0</v>
      </c>
      <c r="BD893" s="5">
        <f t="shared" si="2783"/>
        <v>0</v>
      </c>
      <c r="BE893" s="5">
        <f t="shared" si="2783"/>
        <v>0</v>
      </c>
      <c r="BF893" s="5">
        <f t="shared" si="2649"/>
        <v>783.8</v>
      </c>
      <c r="BG893" s="5">
        <f t="shared" si="2650"/>
        <v>783.8</v>
      </c>
      <c r="BH893" s="5">
        <f t="shared" si="2651"/>
        <v>783.8</v>
      </c>
      <c r="BI893" s="5">
        <f t="shared" si="2783"/>
        <v>0</v>
      </c>
    </row>
    <row r="894" spans="1:61" ht="47.25" x14ac:dyDescent="0.25">
      <c r="A894" s="4" t="s">
        <v>168</v>
      </c>
      <c r="B894" s="4" t="s">
        <v>41</v>
      </c>
      <c r="C894" s="4" t="s">
        <v>9</v>
      </c>
      <c r="D894" s="4" t="s">
        <v>746</v>
      </c>
      <c r="E894" s="4"/>
      <c r="F894" s="14" t="s">
        <v>593</v>
      </c>
      <c r="G894" s="5">
        <f t="shared" ref="G894:I895" si="2787">G895</f>
        <v>783.8</v>
      </c>
      <c r="H894" s="5">
        <f t="shared" si="2787"/>
        <v>783.8</v>
      </c>
      <c r="I894" s="5">
        <f t="shared" si="2787"/>
        <v>783.8</v>
      </c>
      <c r="J894" s="5">
        <f t="shared" si="2780"/>
        <v>0</v>
      </c>
      <c r="K894" s="5">
        <f t="shared" si="2780"/>
        <v>0</v>
      </c>
      <c r="L894" s="5">
        <f t="shared" si="2780"/>
        <v>0</v>
      </c>
      <c r="M894" s="5">
        <f t="shared" si="2784"/>
        <v>783.8</v>
      </c>
      <c r="N894" s="5">
        <f t="shared" si="2785"/>
        <v>783.8</v>
      </c>
      <c r="O894" s="5">
        <f t="shared" si="2786"/>
        <v>783.8</v>
      </c>
      <c r="P894" s="5">
        <f t="shared" si="2781"/>
        <v>0</v>
      </c>
      <c r="Q894" s="5">
        <f t="shared" si="2781"/>
        <v>0</v>
      </c>
      <c r="R894" s="5">
        <f t="shared" si="2781"/>
        <v>0</v>
      </c>
      <c r="S894" s="5">
        <f t="shared" si="2781"/>
        <v>0</v>
      </c>
      <c r="T894" s="5">
        <f t="shared" si="2781"/>
        <v>0</v>
      </c>
      <c r="U894" s="5">
        <f t="shared" si="2781"/>
        <v>0</v>
      </c>
      <c r="V894" s="5">
        <f t="shared" si="2781"/>
        <v>0</v>
      </c>
      <c r="W894" s="5">
        <f t="shared" si="2782"/>
        <v>0</v>
      </c>
      <c r="X894" s="5">
        <f t="shared" si="2782"/>
        <v>0</v>
      </c>
      <c r="Y894" s="5">
        <f t="shared" si="2782"/>
        <v>0</v>
      </c>
      <c r="Z894" s="5">
        <f t="shared" si="2782"/>
        <v>0</v>
      </c>
      <c r="AA894" s="5">
        <f t="shared" si="2782"/>
        <v>0</v>
      </c>
      <c r="AB894" s="5">
        <f t="shared" si="2782"/>
        <v>0</v>
      </c>
      <c r="AC894" s="5">
        <f t="shared" si="2782"/>
        <v>0</v>
      </c>
      <c r="AD894" s="5">
        <f t="shared" si="2782"/>
        <v>0</v>
      </c>
      <c r="AE894" s="5">
        <f t="shared" si="2782"/>
        <v>0</v>
      </c>
      <c r="AF894" s="5">
        <f t="shared" si="2782"/>
        <v>0</v>
      </c>
      <c r="AG894" s="5">
        <f t="shared" si="2700"/>
        <v>783.8</v>
      </c>
      <c r="AH894" s="5">
        <f t="shared" si="2690"/>
        <v>783.8</v>
      </c>
      <c r="AI894" s="5">
        <f t="shared" si="2691"/>
        <v>783.8</v>
      </c>
      <c r="AJ894" s="5">
        <f t="shared" ref="AJ894:BI895" si="2788">AJ895</f>
        <v>0</v>
      </c>
      <c r="AK894" s="5">
        <f t="shared" si="2702"/>
        <v>783.8</v>
      </c>
      <c r="AL894" s="5">
        <f t="shared" si="2703"/>
        <v>783.8</v>
      </c>
      <c r="AM894" s="5">
        <f t="shared" si="2704"/>
        <v>783.8</v>
      </c>
      <c r="AN894" s="5">
        <f t="shared" si="2788"/>
        <v>0</v>
      </c>
      <c r="AO894" s="5">
        <f t="shared" si="2788"/>
        <v>0</v>
      </c>
      <c r="AP894" s="5">
        <f t="shared" si="2788"/>
        <v>0</v>
      </c>
      <c r="AQ894" s="5">
        <f t="shared" si="2788"/>
        <v>0</v>
      </c>
      <c r="AR894" s="5">
        <f t="shared" si="2788"/>
        <v>0</v>
      </c>
      <c r="AS894" s="5">
        <f t="shared" si="2788"/>
        <v>0</v>
      </c>
      <c r="AT894" s="5">
        <f t="shared" si="2788"/>
        <v>0</v>
      </c>
      <c r="AU894" s="5">
        <f t="shared" si="2788"/>
        <v>0</v>
      </c>
      <c r="AV894" s="5">
        <f t="shared" si="2788"/>
        <v>0</v>
      </c>
      <c r="AW894" s="5">
        <f t="shared" si="2788"/>
        <v>0</v>
      </c>
      <c r="AX894" s="5">
        <f t="shared" si="2788"/>
        <v>0</v>
      </c>
      <c r="AY894" s="5">
        <f t="shared" si="2788"/>
        <v>0</v>
      </c>
      <c r="AZ894" s="5">
        <f t="shared" si="2788"/>
        <v>0</v>
      </c>
      <c r="BA894" s="5">
        <f t="shared" si="2788"/>
        <v>0</v>
      </c>
      <c r="BB894" s="5">
        <f t="shared" si="2788"/>
        <v>0</v>
      </c>
      <c r="BC894" s="5">
        <f t="shared" si="2788"/>
        <v>0</v>
      </c>
      <c r="BD894" s="5">
        <f t="shared" si="2788"/>
        <v>0</v>
      </c>
      <c r="BE894" s="5">
        <f t="shared" si="2788"/>
        <v>0</v>
      </c>
      <c r="BF894" s="5">
        <f t="shared" si="2649"/>
        <v>783.8</v>
      </c>
      <c r="BG894" s="5">
        <f t="shared" si="2650"/>
        <v>783.8</v>
      </c>
      <c r="BH894" s="5">
        <f t="shared" si="2651"/>
        <v>783.8</v>
      </c>
      <c r="BI894" s="5">
        <f t="shared" si="2788"/>
        <v>0</v>
      </c>
    </row>
    <row r="895" spans="1:61" ht="31.5" x14ac:dyDescent="0.25">
      <c r="A895" s="4" t="s">
        <v>168</v>
      </c>
      <c r="B895" s="4" t="s">
        <v>41</v>
      </c>
      <c r="C895" s="4" t="s">
        <v>9</v>
      </c>
      <c r="D895" s="4" t="s">
        <v>746</v>
      </c>
      <c r="E895" s="4" t="s">
        <v>92</v>
      </c>
      <c r="F895" s="14" t="s">
        <v>569</v>
      </c>
      <c r="G895" s="5">
        <f t="shared" si="2787"/>
        <v>783.8</v>
      </c>
      <c r="H895" s="5">
        <f t="shared" si="2787"/>
        <v>783.8</v>
      </c>
      <c r="I895" s="5">
        <f t="shared" si="2787"/>
        <v>783.8</v>
      </c>
      <c r="J895" s="5">
        <f t="shared" si="2780"/>
        <v>0</v>
      </c>
      <c r="K895" s="5">
        <f t="shared" si="2780"/>
        <v>0</v>
      </c>
      <c r="L895" s="5">
        <f t="shared" si="2780"/>
        <v>0</v>
      </c>
      <c r="M895" s="5">
        <f t="shared" si="2784"/>
        <v>783.8</v>
      </c>
      <c r="N895" s="5">
        <f t="shared" si="2785"/>
        <v>783.8</v>
      </c>
      <c r="O895" s="5">
        <f t="shared" si="2786"/>
        <v>783.8</v>
      </c>
      <c r="P895" s="5">
        <f t="shared" si="2781"/>
        <v>0</v>
      </c>
      <c r="Q895" s="5">
        <f t="shared" si="2781"/>
        <v>0</v>
      </c>
      <c r="R895" s="5">
        <f t="shared" si="2781"/>
        <v>0</v>
      </c>
      <c r="S895" s="5">
        <f t="shared" si="2781"/>
        <v>0</v>
      </c>
      <c r="T895" s="5">
        <f t="shared" si="2781"/>
        <v>0</v>
      </c>
      <c r="U895" s="5">
        <f t="shared" si="2781"/>
        <v>0</v>
      </c>
      <c r="V895" s="5">
        <f t="shared" si="2781"/>
        <v>0</v>
      </c>
      <c r="W895" s="5">
        <f t="shared" si="2782"/>
        <v>0</v>
      </c>
      <c r="X895" s="5">
        <f t="shared" si="2782"/>
        <v>0</v>
      </c>
      <c r="Y895" s="5">
        <f t="shared" si="2782"/>
        <v>0</v>
      </c>
      <c r="Z895" s="5">
        <f t="shared" si="2782"/>
        <v>0</v>
      </c>
      <c r="AA895" s="5">
        <f t="shared" si="2782"/>
        <v>0</v>
      </c>
      <c r="AB895" s="5">
        <f t="shared" si="2782"/>
        <v>0</v>
      </c>
      <c r="AC895" s="5">
        <f t="shared" si="2782"/>
        <v>0</v>
      </c>
      <c r="AD895" s="5">
        <f t="shared" si="2782"/>
        <v>0</v>
      </c>
      <c r="AE895" s="5">
        <f t="shared" si="2782"/>
        <v>0</v>
      </c>
      <c r="AF895" s="5">
        <f t="shared" si="2782"/>
        <v>0</v>
      </c>
      <c r="AG895" s="5">
        <f t="shared" si="2700"/>
        <v>783.8</v>
      </c>
      <c r="AH895" s="5">
        <f t="shared" si="2690"/>
        <v>783.8</v>
      </c>
      <c r="AI895" s="5">
        <f t="shared" si="2691"/>
        <v>783.8</v>
      </c>
      <c r="AJ895" s="5">
        <f t="shared" si="2788"/>
        <v>0</v>
      </c>
      <c r="AK895" s="5">
        <f t="shared" si="2702"/>
        <v>783.8</v>
      </c>
      <c r="AL895" s="5">
        <f t="shared" si="2703"/>
        <v>783.8</v>
      </c>
      <c r="AM895" s="5">
        <f t="shared" si="2704"/>
        <v>783.8</v>
      </c>
      <c r="AN895" s="5">
        <f t="shared" si="2788"/>
        <v>0</v>
      </c>
      <c r="AO895" s="5">
        <f t="shared" si="2788"/>
        <v>0</v>
      </c>
      <c r="AP895" s="5">
        <f t="shared" si="2788"/>
        <v>0</v>
      </c>
      <c r="AQ895" s="5">
        <f t="shared" si="2788"/>
        <v>0</v>
      </c>
      <c r="AR895" s="5">
        <f t="shared" si="2788"/>
        <v>0</v>
      </c>
      <c r="AS895" s="5">
        <f t="shared" si="2788"/>
        <v>0</v>
      </c>
      <c r="AT895" s="5">
        <f t="shared" si="2788"/>
        <v>0</v>
      </c>
      <c r="AU895" s="5">
        <f t="shared" si="2788"/>
        <v>0</v>
      </c>
      <c r="AV895" s="5">
        <f t="shared" si="2788"/>
        <v>0</v>
      </c>
      <c r="AW895" s="5">
        <f t="shared" si="2788"/>
        <v>0</v>
      </c>
      <c r="AX895" s="5">
        <f t="shared" si="2788"/>
        <v>0</v>
      </c>
      <c r="AY895" s="5">
        <f t="shared" si="2788"/>
        <v>0</v>
      </c>
      <c r="AZ895" s="5">
        <f t="shared" si="2788"/>
        <v>0</v>
      </c>
      <c r="BA895" s="5">
        <f t="shared" si="2788"/>
        <v>0</v>
      </c>
      <c r="BB895" s="5">
        <f t="shared" si="2788"/>
        <v>0</v>
      </c>
      <c r="BC895" s="5">
        <f t="shared" si="2788"/>
        <v>0</v>
      </c>
      <c r="BD895" s="5">
        <f t="shared" si="2788"/>
        <v>0</v>
      </c>
      <c r="BE895" s="5">
        <f t="shared" si="2788"/>
        <v>0</v>
      </c>
      <c r="BF895" s="5">
        <f t="shared" si="2649"/>
        <v>783.8</v>
      </c>
      <c r="BG895" s="5">
        <f t="shared" si="2650"/>
        <v>783.8</v>
      </c>
      <c r="BH895" s="5">
        <f t="shared" si="2651"/>
        <v>783.8</v>
      </c>
      <c r="BI895" s="5">
        <f t="shared" si="2788"/>
        <v>0</v>
      </c>
    </row>
    <row r="896" spans="1:61" x14ac:dyDescent="0.25">
      <c r="A896" s="4" t="s">
        <v>168</v>
      </c>
      <c r="B896" s="4" t="s">
        <v>41</v>
      </c>
      <c r="C896" s="4" t="s">
        <v>9</v>
      </c>
      <c r="D896" s="4" t="s">
        <v>746</v>
      </c>
      <c r="E896" s="4" t="s">
        <v>104</v>
      </c>
      <c r="F896" s="14" t="s">
        <v>571</v>
      </c>
      <c r="G896" s="5">
        <v>783.8</v>
      </c>
      <c r="H896" s="5">
        <v>783.8</v>
      </c>
      <c r="I896" s="5">
        <v>783.8</v>
      </c>
      <c r="J896" s="5"/>
      <c r="K896" s="5"/>
      <c r="L896" s="5"/>
      <c r="M896" s="5">
        <f t="shared" si="2784"/>
        <v>783.8</v>
      </c>
      <c r="N896" s="5">
        <f t="shared" si="2785"/>
        <v>783.8</v>
      </c>
      <c r="O896" s="5">
        <f t="shared" si="2786"/>
        <v>783.8</v>
      </c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>
        <f t="shared" si="2700"/>
        <v>783.8</v>
      </c>
      <c r="AH896" s="5">
        <f t="shared" si="2690"/>
        <v>783.8</v>
      </c>
      <c r="AI896" s="5">
        <f t="shared" si="2691"/>
        <v>783.8</v>
      </c>
      <c r="AJ896" s="5"/>
      <c r="AK896" s="5">
        <f t="shared" si="2702"/>
        <v>783.8</v>
      </c>
      <c r="AL896" s="5">
        <f t="shared" si="2703"/>
        <v>783.8</v>
      </c>
      <c r="AM896" s="5">
        <f t="shared" si="2704"/>
        <v>783.8</v>
      </c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>
        <f t="shared" si="2649"/>
        <v>783.8</v>
      </c>
      <c r="BG896" s="5">
        <f t="shared" si="2650"/>
        <v>783.8</v>
      </c>
      <c r="BH896" s="5">
        <f t="shared" si="2651"/>
        <v>783.8</v>
      </c>
      <c r="BI896" s="5"/>
    </row>
    <row r="897" spans="1:61" s="3" customFormat="1" x14ac:dyDescent="0.25">
      <c r="A897" s="7" t="s">
        <v>177</v>
      </c>
      <c r="B897" s="7"/>
      <c r="C897" s="7"/>
      <c r="D897" s="7"/>
      <c r="E897" s="7"/>
      <c r="F897" s="25" t="s">
        <v>496</v>
      </c>
      <c r="G897" s="8">
        <f>G898+G952+G977+G1022+G1074+G1086+G1100+G1124+G1108</f>
        <v>532120.49999999988</v>
      </c>
      <c r="H897" s="8">
        <f>H898+H952+H977+H1022+H1074+H1086+H1100+H1124+H1108</f>
        <v>506045.39999999997</v>
      </c>
      <c r="I897" s="8">
        <f>I898+I952+I977+I1022+I1074+I1086+I1100+I1124+I1108</f>
        <v>479714.39999999997</v>
      </c>
      <c r="J897" s="8">
        <f t="shared" ref="J897:L897" si="2789">J898+J952+J977+J1022+J1074+J1086+J1100+J1124+J1108</f>
        <v>-2392.8000000000002</v>
      </c>
      <c r="K897" s="8">
        <f t="shared" si="2789"/>
        <v>2392.8000000000002</v>
      </c>
      <c r="L897" s="8">
        <f t="shared" si="2789"/>
        <v>0</v>
      </c>
      <c r="M897" s="8">
        <f t="shared" si="2784"/>
        <v>529727.69999999984</v>
      </c>
      <c r="N897" s="8">
        <f t="shared" si="2785"/>
        <v>508438.19999999995</v>
      </c>
      <c r="O897" s="8">
        <f t="shared" si="2786"/>
        <v>479714.39999999997</v>
      </c>
      <c r="P897" s="8">
        <f>P898+P952+P977+P1022+P1074+P1086+P1100+P1124+P1108</f>
        <v>0</v>
      </c>
      <c r="Q897" s="8">
        <f>Q898+Q952+Q977+Q1022+Q1074+Q1086+Q1100+Q1124+Q1108</f>
        <v>0</v>
      </c>
      <c r="R897" s="8">
        <f>R898+R952+R977+R1022+R1074+R1086+R1100+R1124+R1108</f>
        <v>0</v>
      </c>
      <c r="S897" s="8">
        <f t="shared" ref="S897" si="2790">S898+S952+S977+S1022+S1074+S1086+S1100+S1124+S1108</f>
        <v>0</v>
      </c>
      <c r="T897" s="8">
        <f>T898+T952+T977+T1022+T1074+T1086+T1100+T1124+T1108</f>
        <v>236.667</v>
      </c>
      <c r="U897" s="8">
        <f>U898+U952+U977+U1022+U1074+U1086+U1100+U1124+U1108</f>
        <v>0</v>
      </c>
      <c r="V897" s="8">
        <f>V898+V952+V977+V1022+V1074+V1086+V1100+V1124+V1108</f>
        <v>0</v>
      </c>
      <c r="W897" s="8">
        <f t="shared" ref="W897:AF897" si="2791">W898+W952+W977+W1022+W1074+W1086+W1100+W1124+W1108</f>
        <v>0</v>
      </c>
      <c r="X897" s="8">
        <f>X898+X952+X977+X1022+X1074+X1086+X1100+X1124+X1108</f>
        <v>0</v>
      </c>
      <c r="Y897" s="8">
        <f>Y898+Y952+Y977+Y1022+Y1074+Y1086+Y1100+Y1124+Y1108</f>
        <v>0</v>
      </c>
      <c r="Z897" s="8">
        <f>Z898+Z952+Z977+Z1022+Z1074+Z1086+Z1100+Z1124+Z1108</f>
        <v>0</v>
      </c>
      <c r="AA897" s="8">
        <f>AA898+AA952+AA977+AA1022+AA1074+AA1086+AA1100+AA1124+AA1108</f>
        <v>0</v>
      </c>
      <c r="AB897" s="8">
        <f t="shared" si="2791"/>
        <v>0</v>
      </c>
      <c r="AC897" s="8">
        <f>AC898+AC952+AC977+AC1022+AC1074+AC1086+AC1100+AC1124+AC1108</f>
        <v>0</v>
      </c>
      <c r="AD897" s="8">
        <f>AD898+AD952+AD977+AD1022+AD1074+AD1086+AD1100+AD1124+AD1108</f>
        <v>0</v>
      </c>
      <c r="AE897" s="8">
        <f>AE898+AE952+AE977+AE1022+AE1074+AE1086+AE1100+AE1124+AE1108</f>
        <v>0</v>
      </c>
      <c r="AF897" s="8">
        <f t="shared" si="2791"/>
        <v>-45862</v>
      </c>
      <c r="AG897" s="8">
        <f t="shared" si="2700"/>
        <v>529964.36699999985</v>
      </c>
      <c r="AH897" s="8">
        <f t="shared" si="2690"/>
        <v>508438.19999999995</v>
      </c>
      <c r="AI897" s="8">
        <f t="shared" si="2691"/>
        <v>433852.39999999997</v>
      </c>
      <c r="AJ897" s="8">
        <f>AJ898+AJ952+AJ977+AJ1022+AJ1074+AJ1086+AJ1100+AJ1124+AJ1108</f>
        <v>0</v>
      </c>
      <c r="AK897" s="8">
        <f t="shared" si="2702"/>
        <v>529964.36699999985</v>
      </c>
      <c r="AL897" s="8">
        <f t="shared" si="2703"/>
        <v>508438.19999999995</v>
      </c>
      <c r="AM897" s="8">
        <f t="shared" si="2704"/>
        <v>433852.39999999997</v>
      </c>
      <c r="AN897" s="8">
        <f>AN898+AN952+AN977+AN1022+AN1074+AN1086+AN1100+AN1124+AN1108</f>
        <v>-2696.087</v>
      </c>
      <c r="AO897" s="8">
        <f>AO898+AO952+AO977+AO1022+AO1074+AO1086+AO1100+AO1124+AO1108</f>
        <v>0</v>
      </c>
      <c r="AP897" s="8">
        <f>AP898+AP952+AP977+AP1022+AP1074+AP1086+AP1100+AP1124+AP1108</f>
        <v>93</v>
      </c>
      <c r="AQ897" s="8">
        <f>AQ898+AQ952+AQ977+AQ1022+AQ1074+AQ1086+AQ1100+AQ1124+AQ1108</f>
        <v>0</v>
      </c>
      <c r="AR897" s="8">
        <f t="shared" ref="AR897:AS897" si="2792">AR898+AR952+AR977+AR1022+AR1074+AR1086+AR1100+AR1124+AR1108</f>
        <v>0</v>
      </c>
      <c r="AS897" s="8">
        <f t="shared" si="2792"/>
        <v>0</v>
      </c>
      <c r="AT897" s="8">
        <f t="shared" ref="AT897:AZ897" si="2793">AT898+AT952+AT977+AT1022+AT1074+AT1086+AT1100+AT1124+AT1108</f>
        <v>-925.8</v>
      </c>
      <c r="AU897" s="8">
        <f>AU898+AU952+AU977+AU1022+AU1074+AU1086+AU1100+AU1124+AU1108</f>
        <v>0</v>
      </c>
      <c r="AV897" s="8">
        <f>AV898+AV952+AV977+AV1022+AV1074+AV1086+AV1100+AV1124+AV1108</f>
        <v>0</v>
      </c>
      <c r="AW897" s="8">
        <f>AW898+AW952+AW977+AW1022+AW1074+AW1086+AW1100+AW1124+AW1108</f>
        <v>0</v>
      </c>
      <c r="AX897" s="8">
        <f t="shared" ref="AX897" si="2794">AX898+AX952+AX977+AX1022+AX1074+AX1086+AX1100+AX1124+AX1108</f>
        <v>0</v>
      </c>
      <c r="AY897" s="8">
        <f t="shared" ref="AY897" si="2795">AY898+AY952+AY977+AY1022+AY1074+AY1086+AY1100+AY1124+AY1108</f>
        <v>0</v>
      </c>
      <c r="AZ897" s="8">
        <f t="shared" si="2793"/>
        <v>-1650.6289999999999</v>
      </c>
      <c r="BA897" s="8">
        <f t="shared" ref="BA897:BI897" si="2796">BA898+BA952+BA977+BA1022+BA1074+BA1086+BA1100+BA1124+BA1108</f>
        <v>0</v>
      </c>
      <c r="BB897" s="8">
        <f t="shared" si="2796"/>
        <v>0</v>
      </c>
      <c r="BC897" s="8">
        <f t="shared" si="2796"/>
        <v>0</v>
      </c>
      <c r="BD897" s="8">
        <f t="shared" si="2796"/>
        <v>0</v>
      </c>
      <c r="BE897" s="8">
        <f t="shared" si="2796"/>
        <v>0</v>
      </c>
      <c r="BF897" s="8">
        <f t="shared" si="2649"/>
        <v>527361.2799999998</v>
      </c>
      <c r="BG897" s="8">
        <f t="shared" si="2650"/>
        <v>507512.39999999997</v>
      </c>
      <c r="BH897" s="8">
        <f t="shared" si="2651"/>
        <v>432201.77099999995</v>
      </c>
      <c r="BI897" s="8">
        <f t="shared" si="2796"/>
        <v>0</v>
      </c>
    </row>
    <row r="898" spans="1:61" s="3" customFormat="1" x14ac:dyDescent="0.25">
      <c r="A898" s="7" t="s">
        <v>177</v>
      </c>
      <c r="B898" s="7" t="s">
        <v>9</v>
      </c>
      <c r="C898" s="7"/>
      <c r="D898" s="7"/>
      <c r="E898" s="7"/>
      <c r="F898" s="25" t="s">
        <v>515</v>
      </c>
      <c r="G898" s="8">
        <f>G899+G918</f>
        <v>46260.799999999996</v>
      </c>
      <c r="H898" s="8">
        <f>H899+H918</f>
        <v>39492.399999999994</v>
      </c>
      <c r="I898" s="8">
        <f>I899+I918</f>
        <v>39992.399999999994</v>
      </c>
      <c r="J898" s="8">
        <f t="shared" ref="J898:L898" si="2797">J899+J918</f>
        <v>0</v>
      </c>
      <c r="K898" s="8">
        <f t="shared" si="2797"/>
        <v>0</v>
      </c>
      <c r="L898" s="8">
        <f t="shared" si="2797"/>
        <v>0</v>
      </c>
      <c r="M898" s="8">
        <f t="shared" si="2784"/>
        <v>46260.799999999996</v>
      </c>
      <c r="N898" s="8">
        <f t="shared" si="2785"/>
        <v>39492.399999999994</v>
      </c>
      <c r="O898" s="8">
        <f t="shared" si="2786"/>
        <v>39992.399999999994</v>
      </c>
      <c r="P898" s="8">
        <f>P899+P918</f>
        <v>0</v>
      </c>
      <c r="Q898" s="8">
        <f>Q899+Q918</f>
        <v>0</v>
      </c>
      <c r="R898" s="8">
        <f>R899+R918</f>
        <v>0</v>
      </c>
      <c r="S898" s="8">
        <f t="shared" ref="S898" si="2798">S899+S918</f>
        <v>0</v>
      </c>
      <c r="T898" s="8">
        <f>T899+T918</f>
        <v>0</v>
      </c>
      <c r="U898" s="8">
        <f>U899+U918</f>
        <v>0</v>
      </c>
      <c r="V898" s="8">
        <f>V899+V918</f>
        <v>0</v>
      </c>
      <c r="W898" s="8">
        <f t="shared" ref="W898:AF898" si="2799">W899+W918</f>
        <v>0</v>
      </c>
      <c r="X898" s="8">
        <f>X899+X918</f>
        <v>0</v>
      </c>
      <c r="Y898" s="8">
        <f>Y899+Y918</f>
        <v>0</v>
      </c>
      <c r="Z898" s="8">
        <f>Z899+Z918</f>
        <v>0</v>
      </c>
      <c r="AA898" s="8">
        <f>AA899+AA918</f>
        <v>0</v>
      </c>
      <c r="AB898" s="8">
        <f t="shared" si="2799"/>
        <v>0</v>
      </c>
      <c r="AC898" s="8">
        <f>AC899+AC918</f>
        <v>0</v>
      </c>
      <c r="AD898" s="8">
        <f>AD899+AD918</f>
        <v>0</v>
      </c>
      <c r="AE898" s="8">
        <f>AE899+AE918</f>
        <v>0</v>
      </c>
      <c r="AF898" s="8">
        <f t="shared" si="2799"/>
        <v>0</v>
      </c>
      <c r="AG898" s="8">
        <f t="shared" si="2700"/>
        <v>46260.799999999996</v>
      </c>
      <c r="AH898" s="8">
        <f t="shared" si="2690"/>
        <v>39492.399999999994</v>
      </c>
      <c r="AI898" s="8">
        <f t="shared" si="2691"/>
        <v>39992.399999999994</v>
      </c>
      <c r="AJ898" s="8">
        <f>AJ899+AJ918</f>
        <v>0</v>
      </c>
      <c r="AK898" s="8">
        <f t="shared" si="2702"/>
        <v>46260.799999999996</v>
      </c>
      <c r="AL898" s="8">
        <f t="shared" si="2703"/>
        <v>39492.399999999994</v>
      </c>
      <c r="AM898" s="8">
        <f t="shared" si="2704"/>
        <v>39992.399999999994</v>
      </c>
      <c r="AN898" s="8">
        <f>AN899+AN918</f>
        <v>0</v>
      </c>
      <c r="AO898" s="8">
        <f>AO899+AO918</f>
        <v>0</v>
      </c>
      <c r="AP898" s="8">
        <f>AP899+AP918</f>
        <v>50</v>
      </c>
      <c r="AQ898" s="8">
        <f>AQ899+AQ918</f>
        <v>0</v>
      </c>
      <c r="AR898" s="8">
        <f t="shared" ref="AR898:AS898" si="2800">AR899+AR918</f>
        <v>0</v>
      </c>
      <c r="AS898" s="8">
        <f t="shared" si="2800"/>
        <v>0</v>
      </c>
      <c r="AT898" s="8">
        <f t="shared" ref="AT898:AZ898" si="2801">AT899+AT918</f>
        <v>0</v>
      </c>
      <c r="AU898" s="8">
        <f>AU899+AU918</f>
        <v>0</v>
      </c>
      <c r="AV898" s="8">
        <f>AV899+AV918</f>
        <v>0</v>
      </c>
      <c r="AW898" s="8">
        <f>AW899+AW918</f>
        <v>0</v>
      </c>
      <c r="AX898" s="8">
        <f t="shared" ref="AX898" si="2802">AX899+AX918</f>
        <v>0</v>
      </c>
      <c r="AY898" s="8">
        <f t="shared" ref="AY898" si="2803">AY899+AY918</f>
        <v>0</v>
      </c>
      <c r="AZ898" s="8">
        <f t="shared" si="2801"/>
        <v>0</v>
      </c>
      <c r="BA898" s="8">
        <f t="shared" ref="BA898:BI898" si="2804">BA899+BA918</f>
        <v>0</v>
      </c>
      <c r="BB898" s="8">
        <f t="shared" si="2804"/>
        <v>0</v>
      </c>
      <c r="BC898" s="8">
        <f t="shared" si="2804"/>
        <v>0</v>
      </c>
      <c r="BD898" s="8">
        <f t="shared" si="2804"/>
        <v>0</v>
      </c>
      <c r="BE898" s="8">
        <f t="shared" si="2804"/>
        <v>0</v>
      </c>
      <c r="BF898" s="8">
        <f t="shared" si="2649"/>
        <v>46310.799999999996</v>
      </c>
      <c r="BG898" s="8">
        <f t="shared" si="2650"/>
        <v>39492.399999999994</v>
      </c>
      <c r="BH898" s="8">
        <f t="shared" si="2651"/>
        <v>39992.399999999994</v>
      </c>
      <c r="BI898" s="8">
        <f t="shared" si="2804"/>
        <v>0</v>
      </c>
    </row>
    <row r="899" spans="1:61" s="10" customFormat="1" ht="63" x14ac:dyDescent="0.25">
      <c r="A899" s="9" t="s">
        <v>177</v>
      </c>
      <c r="B899" s="9" t="s">
        <v>9</v>
      </c>
      <c r="C899" s="9" t="s">
        <v>34</v>
      </c>
      <c r="D899" s="9"/>
      <c r="E899" s="9"/>
      <c r="F899" s="13" t="s">
        <v>527</v>
      </c>
      <c r="G899" s="11">
        <f>G900+G908</f>
        <v>40847.699999999997</v>
      </c>
      <c r="H899" s="11">
        <f t="shared" ref="H899:BI899" si="2805">H900+H908</f>
        <v>34739.699999999997</v>
      </c>
      <c r="I899" s="11">
        <f t="shared" si="2805"/>
        <v>34739.699999999997</v>
      </c>
      <c r="J899" s="11">
        <f t="shared" ref="J899:L899" si="2806">J900+J908</f>
        <v>0</v>
      </c>
      <c r="K899" s="11">
        <f t="shared" si="2806"/>
        <v>0</v>
      </c>
      <c r="L899" s="11">
        <f t="shared" si="2806"/>
        <v>0</v>
      </c>
      <c r="M899" s="11">
        <f t="shared" si="2784"/>
        <v>40847.699999999997</v>
      </c>
      <c r="N899" s="11">
        <f t="shared" si="2785"/>
        <v>34739.699999999997</v>
      </c>
      <c r="O899" s="11">
        <f t="shared" si="2786"/>
        <v>34739.699999999997</v>
      </c>
      <c r="P899" s="11">
        <f t="shared" ref="P899:V899" si="2807">P900+P908</f>
        <v>0</v>
      </c>
      <c r="Q899" s="11">
        <f t="shared" ref="Q899:R899" si="2808">Q900+Q908</f>
        <v>0</v>
      </c>
      <c r="R899" s="11">
        <f t="shared" si="2808"/>
        <v>0</v>
      </c>
      <c r="S899" s="11">
        <f t="shared" ref="S899" si="2809">S900+S908</f>
        <v>0</v>
      </c>
      <c r="T899" s="11">
        <f t="shared" si="2807"/>
        <v>0</v>
      </c>
      <c r="U899" s="11">
        <f t="shared" si="2807"/>
        <v>0</v>
      </c>
      <c r="V899" s="11">
        <f t="shared" si="2807"/>
        <v>0</v>
      </c>
      <c r="W899" s="11">
        <f t="shared" ref="W899:AF899" si="2810">W900+W908</f>
        <v>0</v>
      </c>
      <c r="X899" s="11">
        <f t="shared" si="2810"/>
        <v>0</v>
      </c>
      <c r="Y899" s="11">
        <f t="shared" si="2810"/>
        <v>0</v>
      </c>
      <c r="Z899" s="11">
        <f t="shared" si="2810"/>
        <v>0</v>
      </c>
      <c r="AA899" s="11">
        <f t="shared" si="2810"/>
        <v>0</v>
      </c>
      <c r="AB899" s="11">
        <f t="shared" si="2810"/>
        <v>0</v>
      </c>
      <c r="AC899" s="11">
        <f t="shared" si="2810"/>
        <v>0</v>
      </c>
      <c r="AD899" s="11">
        <f t="shared" ref="AD899" si="2811">AD900+AD908</f>
        <v>0</v>
      </c>
      <c r="AE899" s="11">
        <f t="shared" ref="AE899" si="2812">AE900+AE908</f>
        <v>0</v>
      </c>
      <c r="AF899" s="11">
        <f t="shared" si="2810"/>
        <v>0</v>
      </c>
      <c r="AG899" s="11">
        <f t="shared" si="2700"/>
        <v>40847.699999999997</v>
      </c>
      <c r="AH899" s="11">
        <f t="shared" si="2690"/>
        <v>34739.699999999997</v>
      </c>
      <c r="AI899" s="11">
        <f t="shared" si="2691"/>
        <v>34739.699999999997</v>
      </c>
      <c r="AJ899" s="11">
        <f t="shared" ref="AJ899" si="2813">AJ900+AJ908</f>
        <v>0</v>
      </c>
      <c r="AK899" s="11">
        <f t="shared" si="2702"/>
        <v>40847.699999999997</v>
      </c>
      <c r="AL899" s="11">
        <f t="shared" si="2703"/>
        <v>34739.699999999997</v>
      </c>
      <c r="AM899" s="11">
        <f t="shared" si="2704"/>
        <v>34739.699999999997</v>
      </c>
      <c r="AN899" s="11">
        <f t="shared" ref="AN899:BA899" si="2814">AN900+AN908</f>
        <v>0</v>
      </c>
      <c r="AO899" s="11">
        <f t="shared" si="2814"/>
        <v>0</v>
      </c>
      <c r="AP899" s="11">
        <f t="shared" si="2814"/>
        <v>0</v>
      </c>
      <c r="AQ899" s="11">
        <f t="shared" si="2814"/>
        <v>0</v>
      </c>
      <c r="AR899" s="11">
        <f t="shared" si="2814"/>
        <v>0</v>
      </c>
      <c r="AS899" s="11">
        <f t="shared" si="2814"/>
        <v>0</v>
      </c>
      <c r="AT899" s="11">
        <f t="shared" si="2814"/>
        <v>0</v>
      </c>
      <c r="AU899" s="11">
        <f t="shared" ref="AU899" si="2815">AU900+AU908</f>
        <v>0</v>
      </c>
      <c r="AV899" s="11">
        <f t="shared" ref="AV899:BE899" si="2816">AV900+AV908</f>
        <v>0</v>
      </c>
      <c r="AW899" s="11">
        <f t="shared" si="2816"/>
        <v>0</v>
      </c>
      <c r="AX899" s="11">
        <f t="shared" si="2816"/>
        <v>0</v>
      </c>
      <c r="AY899" s="11">
        <f t="shared" si="2816"/>
        <v>0</v>
      </c>
      <c r="AZ899" s="11">
        <f t="shared" si="2814"/>
        <v>0</v>
      </c>
      <c r="BA899" s="11">
        <f t="shared" si="2814"/>
        <v>0</v>
      </c>
      <c r="BB899" s="11">
        <f t="shared" si="2816"/>
        <v>0</v>
      </c>
      <c r="BC899" s="11">
        <f t="shared" si="2816"/>
        <v>0</v>
      </c>
      <c r="BD899" s="11">
        <f t="shared" si="2816"/>
        <v>0</v>
      </c>
      <c r="BE899" s="11">
        <f t="shared" si="2816"/>
        <v>0</v>
      </c>
      <c r="BF899" s="11">
        <f t="shared" si="2649"/>
        <v>40847.699999999997</v>
      </c>
      <c r="BG899" s="11">
        <f t="shared" si="2650"/>
        <v>34739.699999999997</v>
      </c>
      <c r="BH899" s="11">
        <f t="shared" si="2651"/>
        <v>34739.699999999997</v>
      </c>
      <c r="BI899" s="11">
        <f t="shared" si="2805"/>
        <v>0</v>
      </c>
    </row>
    <row r="900" spans="1:61" ht="47.25" x14ac:dyDescent="0.25">
      <c r="A900" s="4" t="s">
        <v>177</v>
      </c>
      <c r="B900" s="4" t="s">
        <v>9</v>
      </c>
      <c r="C900" s="4" t="s">
        <v>34</v>
      </c>
      <c r="D900" s="4" t="s">
        <v>115</v>
      </c>
      <c r="E900" s="4"/>
      <c r="F900" s="14" t="s">
        <v>1190</v>
      </c>
      <c r="G900" s="5">
        <f t="shared" ref="G900:L902" si="2817">G901</f>
        <v>1204.2</v>
      </c>
      <c r="H900" s="5">
        <f t="shared" si="2817"/>
        <v>1204.2</v>
      </c>
      <c r="I900" s="5">
        <f t="shared" si="2817"/>
        <v>1204.2</v>
      </c>
      <c r="J900" s="5">
        <f t="shared" si="2817"/>
        <v>0</v>
      </c>
      <c r="K900" s="5">
        <f t="shared" si="2817"/>
        <v>0</v>
      </c>
      <c r="L900" s="5">
        <f t="shared" si="2817"/>
        <v>0</v>
      </c>
      <c r="M900" s="5">
        <f t="shared" si="2784"/>
        <v>1204.2</v>
      </c>
      <c r="N900" s="5">
        <f t="shared" si="2785"/>
        <v>1204.2</v>
      </c>
      <c r="O900" s="5">
        <f t="shared" si="2786"/>
        <v>1204.2</v>
      </c>
      <c r="P900" s="5">
        <f t="shared" ref="P900:V902" si="2818">P901</f>
        <v>0</v>
      </c>
      <c r="Q900" s="5">
        <f t="shared" si="2818"/>
        <v>0</v>
      </c>
      <c r="R900" s="5">
        <f t="shared" si="2818"/>
        <v>0</v>
      </c>
      <c r="S900" s="5">
        <f t="shared" si="2818"/>
        <v>0</v>
      </c>
      <c r="T900" s="5">
        <f t="shared" si="2818"/>
        <v>0</v>
      </c>
      <c r="U900" s="5">
        <f t="shared" si="2818"/>
        <v>0</v>
      </c>
      <c r="V900" s="5">
        <f t="shared" si="2818"/>
        <v>0</v>
      </c>
      <c r="W900" s="5">
        <f t="shared" ref="W900:AF902" si="2819">W901</f>
        <v>0</v>
      </c>
      <c r="X900" s="5">
        <f t="shared" si="2819"/>
        <v>0</v>
      </c>
      <c r="Y900" s="5">
        <f t="shared" si="2819"/>
        <v>0</v>
      </c>
      <c r="Z900" s="5">
        <f t="shared" si="2819"/>
        <v>0</v>
      </c>
      <c r="AA900" s="5">
        <f t="shared" si="2819"/>
        <v>0</v>
      </c>
      <c r="AB900" s="5">
        <f t="shared" si="2819"/>
        <v>0</v>
      </c>
      <c r="AC900" s="5">
        <f t="shared" si="2819"/>
        <v>0</v>
      </c>
      <c r="AD900" s="5">
        <f t="shared" si="2819"/>
        <v>0</v>
      </c>
      <c r="AE900" s="5">
        <f t="shared" si="2819"/>
        <v>0</v>
      </c>
      <c r="AF900" s="5">
        <f t="shared" si="2819"/>
        <v>0</v>
      </c>
      <c r="AG900" s="5">
        <f t="shared" si="2700"/>
        <v>1204.2</v>
      </c>
      <c r="AH900" s="5">
        <f t="shared" si="2690"/>
        <v>1204.2</v>
      </c>
      <c r="AI900" s="5">
        <f t="shared" si="2691"/>
        <v>1204.2</v>
      </c>
      <c r="AJ900" s="5">
        <f t="shared" ref="AJ900:BI902" si="2820">AJ901</f>
        <v>0</v>
      </c>
      <c r="AK900" s="5">
        <f t="shared" si="2702"/>
        <v>1204.2</v>
      </c>
      <c r="AL900" s="5">
        <f t="shared" si="2703"/>
        <v>1204.2</v>
      </c>
      <c r="AM900" s="5">
        <f t="shared" si="2704"/>
        <v>1204.2</v>
      </c>
      <c r="AN900" s="5">
        <f t="shared" si="2820"/>
        <v>0</v>
      </c>
      <c r="AO900" s="5">
        <f t="shared" si="2820"/>
        <v>0</v>
      </c>
      <c r="AP900" s="5">
        <f t="shared" si="2820"/>
        <v>0</v>
      </c>
      <c r="AQ900" s="5">
        <f t="shared" si="2820"/>
        <v>0</v>
      </c>
      <c r="AR900" s="5">
        <f t="shared" si="2820"/>
        <v>0</v>
      </c>
      <c r="AS900" s="5">
        <f t="shared" si="2820"/>
        <v>0</v>
      </c>
      <c r="AT900" s="5">
        <f t="shared" si="2820"/>
        <v>0</v>
      </c>
      <c r="AU900" s="5">
        <f t="shared" si="2820"/>
        <v>0</v>
      </c>
      <c r="AV900" s="5">
        <f t="shared" si="2820"/>
        <v>0</v>
      </c>
      <c r="AW900" s="5">
        <f t="shared" si="2820"/>
        <v>0</v>
      </c>
      <c r="AX900" s="5">
        <f t="shared" si="2820"/>
        <v>0</v>
      </c>
      <c r="AY900" s="5">
        <f t="shared" si="2820"/>
        <v>0</v>
      </c>
      <c r="AZ900" s="5">
        <f t="shared" si="2820"/>
        <v>0</v>
      </c>
      <c r="BA900" s="5">
        <f t="shared" si="2820"/>
        <v>0</v>
      </c>
      <c r="BB900" s="5">
        <f t="shared" si="2820"/>
        <v>0</v>
      </c>
      <c r="BC900" s="5">
        <f t="shared" si="2820"/>
        <v>0</v>
      </c>
      <c r="BD900" s="5">
        <f t="shared" si="2820"/>
        <v>0</v>
      </c>
      <c r="BE900" s="5">
        <f t="shared" si="2820"/>
        <v>0</v>
      </c>
      <c r="BF900" s="5">
        <f t="shared" si="2649"/>
        <v>1204.2</v>
      </c>
      <c r="BG900" s="5">
        <f t="shared" si="2650"/>
        <v>1204.2</v>
      </c>
      <c r="BH900" s="5">
        <f t="shared" si="2651"/>
        <v>1204.2</v>
      </c>
      <c r="BI900" s="5">
        <f t="shared" si="2820"/>
        <v>0</v>
      </c>
    </row>
    <row r="901" spans="1:61" ht="31.5" x14ac:dyDescent="0.25">
      <c r="A901" s="4" t="s">
        <v>177</v>
      </c>
      <c r="B901" s="4" t="s">
        <v>9</v>
      </c>
      <c r="C901" s="4" t="s">
        <v>34</v>
      </c>
      <c r="D901" s="4" t="s">
        <v>172</v>
      </c>
      <c r="E901" s="4"/>
      <c r="F901" s="14" t="s">
        <v>1198</v>
      </c>
      <c r="G901" s="5">
        <f t="shared" si="2817"/>
        <v>1204.2</v>
      </c>
      <c r="H901" s="5">
        <f t="shared" si="2817"/>
        <v>1204.2</v>
      </c>
      <c r="I901" s="5">
        <f t="shared" si="2817"/>
        <v>1204.2</v>
      </c>
      <c r="J901" s="5">
        <f t="shared" si="2817"/>
        <v>0</v>
      </c>
      <c r="K901" s="5">
        <f t="shared" si="2817"/>
        <v>0</v>
      </c>
      <c r="L901" s="5">
        <f t="shared" si="2817"/>
        <v>0</v>
      </c>
      <c r="M901" s="5">
        <f t="shared" si="2784"/>
        <v>1204.2</v>
      </c>
      <c r="N901" s="5">
        <f t="shared" si="2785"/>
        <v>1204.2</v>
      </c>
      <c r="O901" s="5">
        <f t="shared" si="2786"/>
        <v>1204.2</v>
      </c>
      <c r="P901" s="5">
        <f t="shared" si="2818"/>
        <v>0</v>
      </c>
      <c r="Q901" s="5">
        <f t="shared" si="2818"/>
        <v>0</v>
      </c>
      <c r="R901" s="5">
        <f t="shared" si="2818"/>
        <v>0</v>
      </c>
      <c r="S901" s="5">
        <f t="shared" si="2818"/>
        <v>0</v>
      </c>
      <c r="T901" s="5">
        <f t="shared" si="2818"/>
        <v>0</v>
      </c>
      <c r="U901" s="5">
        <f t="shared" si="2818"/>
        <v>0</v>
      </c>
      <c r="V901" s="5">
        <f t="shared" si="2818"/>
        <v>0</v>
      </c>
      <c r="W901" s="5">
        <f t="shared" si="2819"/>
        <v>0</v>
      </c>
      <c r="X901" s="5">
        <f t="shared" si="2819"/>
        <v>0</v>
      </c>
      <c r="Y901" s="5">
        <f t="shared" si="2819"/>
        <v>0</v>
      </c>
      <c r="Z901" s="5">
        <f t="shared" si="2819"/>
        <v>0</v>
      </c>
      <c r="AA901" s="5">
        <f t="shared" si="2819"/>
        <v>0</v>
      </c>
      <c r="AB901" s="5">
        <f t="shared" si="2819"/>
        <v>0</v>
      </c>
      <c r="AC901" s="5">
        <f t="shared" si="2819"/>
        <v>0</v>
      </c>
      <c r="AD901" s="5">
        <f t="shared" si="2819"/>
        <v>0</v>
      </c>
      <c r="AE901" s="5">
        <f t="shared" si="2819"/>
        <v>0</v>
      </c>
      <c r="AF901" s="5">
        <f t="shared" si="2819"/>
        <v>0</v>
      </c>
      <c r="AG901" s="5">
        <f t="shared" si="2700"/>
        <v>1204.2</v>
      </c>
      <c r="AH901" s="5">
        <f t="shared" si="2690"/>
        <v>1204.2</v>
      </c>
      <c r="AI901" s="5">
        <f t="shared" si="2691"/>
        <v>1204.2</v>
      </c>
      <c r="AJ901" s="5">
        <f t="shared" si="2820"/>
        <v>0</v>
      </c>
      <c r="AK901" s="5">
        <f t="shared" si="2702"/>
        <v>1204.2</v>
      </c>
      <c r="AL901" s="5">
        <f t="shared" si="2703"/>
        <v>1204.2</v>
      </c>
      <c r="AM901" s="5">
        <f t="shared" si="2704"/>
        <v>1204.2</v>
      </c>
      <c r="AN901" s="5">
        <f t="shared" si="2820"/>
        <v>0</v>
      </c>
      <c r="AO901" s="5">
        <f t="shared" si="2820"/>
        <v>0</v>
      </c>
      <c r="AP901" s="5">
        <f t="shared" si="2820"/>
        <v>0</v>
      </c>
      <c r="AQ901" s="5">
        <f t="shared" si="2820"/>
        <v>0</v>
      </c>
      <c r="AR901" s="5">
        <f t="shared" si="2820"/>
        <v>0</v>
      </c>
      <c r="AS901" s="5">
        <f t="shared" si="2820"/>
        <v>0</v>
      </c>
      <c r="AT901" s="5">
        <f t="shared" si="2820"/>
        <v>0</v>
      </c>
      <c r="AU901" s="5">
        <f t="shared" si="2820"/>
        <v>0</v>
      </c>
      <c r="AV901" s="5">
        <f t="shared" si="2820"/>
        <v>0</v>
      </c>
      <c r="AW901" s="5">
        <f t="shared" si="2820"/>
        <v>0</v>
      </c>
      <c r="AX901" s="5">
        <f t="shared" si="2820"/>
        <v>0</v>
      </c>
      <c r="AY901" s="5">
        <f t="shared" si="2820"/>
        <v>0</v>
      </c>
      <c r="AZ901" s="5">
        <f t="shared" si="2820"/>
        <v>0</v>
      </c>
      <c r="BA901" s="5">
        <f t="shared" si="2820"/>
        <v>0</v>
      </c>
      <c r="BB901" s="5">
        <f t="shared" si="2820"/>
        <v>0</v>
      </c>
      <c r="BC901" s="5">
        <f t="shared" si="2820"/>
        <v>0</v>
      </c>
      <c r="BD901" s="5">
        <f t="shared" si="2820"/>
        <v>0</v>
      </c>
      <c r="BE901" s="5">
        <f t="shared" si="2820"/>
        <v>0</v>
      </c>
      <c r="BF901" s="5">
        <f t="shared" si="2649"/>
        <v>1204.2</v>
      </c>
      <c r="BG901" s="5">
        <f t="shared" si="2650"/>
        <v>1204.2</v>
      </c>
      <c r="BH901" s="5">
        <f t="shared" si="2651"/>
        <v>1204.2</v>
      </c>
      <c r="BI901" s="5">
        <f t="shared" si="2820"/>
        <v>0</v>
      </c>
    </row>
    <row r="902" spans="1:61" ht="63" x14ac:dyDescent="0.25">
      <c r="A902" s="4" t="s">
        <v>177</v>
      </c>
      <c r="B902" s="4" t="s">
        <v>9</v>
      </c>
      <c r="C902" s="4" t="s">
        <v>34</v>
      </c>
      <c r="D902" s="4" t="s">
        <v>181</v>
      </c>
      <c r="E902" s="4"/>
      <c r="F902" s="14" t="s">
        <v>1033</v>
      </c>
      <c r="G902" s="5">
        <f t="shared" si="2817"/>
        <v>1204.2</v>
      </c>
      <c r="H902" s="5">
        <f t="shared" si="2817"/>
        <v>1204.2</v>
      </c>
      <c r="I902" s="5">
        <f t="shared" si="2817"/>
        <v>1204.2</v>
      </c>
      <c r="J902" s="5">
        <f t="shared" si="2817"/>
        <v>0</v>
      </c>
      <c r="K902" s="5">
        <f t="shared" si="2817"/>
        <v>0</v>
      </c>
      <c r="L902" s="5">
        <f t="shared" si="2817"/>
        <v>0</v>
      </c>
      <c r="M902" s="5">
        <f t="shared" si="2784"/>
        <v>1204.2</v>
      </c>
      <c r="N902" s="5">
        <f t="shared" si="2785"/>
        <v>1204.2</v>
      </c>
      <c r="O902" s="5">
        <f t="shared" si="2786"/>
        <v>1204.2</v>
      </c>
      <c r="P902" s="5">
        <f t="shared" si="2818"/>
        <v>0</v>
      </c>
      <c r="Q902" s="5">
        <f t="shared" si="2818"/>
        <v>0</v>
      </c>
      <c r="R902" s="5">
        <f t="shared" si="2818"/>
        <v>0</v>
      </c>
      <c r="S902" s="5">
        <f t="shared" si="2818"/>
        <v>0</v>
      </c>
      <c r="T902" s="5">
        <f t="shared" si="2818"/>
        <v>0</v>
      </c>
      <c r="U902" s="5">
        <f t="shared" si="2818"/>
        <v>0</v>
      </c>
      <c r="V902" s="5">
        <f t="shared" si="2818"/>
        <v>0</v>
      </c>
      <c r="W902" s="5">
        <f t="shared" si="2819"/>
        <v>0</v>
      </c>
      <c r="X902" s="5">
        <f t="shared" si="2819"/>
        <v>0</v>
      </c>
      <c r="Y902" s="5">
        <f t="shared" si="2819"/>
        <v>0</v>
      </c>
      <c r="Z902" s="5">
        <f t="shared" si="2819"/>
        <v>0</v>
      </c>
      <c r="AA902" s="5">
        <f t="shared" si="2819"/>
        <v>0</v>
      </c>
      <c r="AB902" s="5">
        <f t="shared" si="2819"/>
        <v>0</v>
      </c>
      <c r="AC902" s="5">
        <f t="shared" si="2819"/>
        <v>0</v>
      </c>
      <c r="AD902" s="5">
        <f t="shared" si="2819"/>
        <v>0</v>
      </c>
      <c r="AE902" s="5">
        <f t="shared" si="2819"/>
        <v>0</v>
      </c>
      <c r="AF902" s="5">
        <f t="shared" si="2819"/>
        <v>0</v>
      </c>
      <c r="AG902" s="5">
        <f t="shared" si="2700"/>
        <v>1204.2</v>
      </c>
      <c r="AH902" s="5">
        <f t="shared" si="2690"/>
        <v>1204.2</v>
      </c>
      <c r="AI902" s="5">
        <f t="shared" si="2691"/>
        <v>1204.2</v>
      </c>
      <c r="AJ902" s="5">
        <f t="shared" si="2820"/>
        <v>0</v>
      </c>
      <c r="AK902" s="5">
        <f t="shared" si="2702"/>
        <v>1204.2</v>
      </c>
      <c r="AL902" s="5">
        <f t="shared" si="2703"/>
        <v>1204.2</v>
      </c>
      <c r="AM902" s="5">
        <f t="shared" si="2704"/>
        <v>1204.2</v>
      </c>
      <c r="AN902" s="5">
        <f t="shared" si="2820"/>
        <v>0</v>
      </c>
      <c r="AO902" s="5">
        <f t="shared" si="2820"/>
        <v>0</v>
      </c>
      <c r="AP902" s="5">
        <f t="shared" si="2820"/>
        <v>0</v>
      </c>
      <c r="AQ902" s="5">
        <f t="shared" si="2820"/>
        <v>0</v>
      </c>
      <c r="AR902" s="5">
        <f t="shared" si="2820"/>
        <v>0</v>
      </c>
      <c r="AS902" s="5">
        <f t="shared" si="2820"/>
        <v>0</v>
      </c>
      <c r="AT902" s="5">
        <f t="shared" si="2820"/>
        <v>0</v>
      </c>
      <c r="AU902" s="5">
        <f t="shared" si="2820"/>
        <v>0</v>
      </c>
      <c r="AV902" s="5">
        <f t="shared" si="2820"/>
        <v>0</v>
      </c>
      <c r="AW902" s="5">
        <f t="shared" si="2820"/>
        <v>0</v>
      </c>
      <c r="AX902" s="5">
        <f t="shared" si="2820"/>
        <v>0</v>
      </c>
      <c r="AY902" s="5">
        <f t="shared" si="2820"/>
        <v>0</v>
      </c>
      <c r="AZ902" s="5">
        <f t="shared" si="2820"/>
        <v>0</v>
      </c>
      <c r="BA902" s="5">
        <f t="shared" si="2820"/>
        <v>0</v>
      </c>
      <c r="BB902" s="5">
        <f t="shared" si="2820"/>
        <v>0</v>
      </c>
      <c r="BC902" s="5">
        <f t="shared" si="2820"/>
        <v>0</v>
      </c>
      <c r="BD902" s="5">
        <f t="shared" si="2820"/>
        <v>0</v>
      </c>
      <c r="BE902" s="5">
        <f t="shared" si="2820"/>
        <v>0</v>
      </c>
      <c r="BF902" s="5">
        <f t="shared" si="2649"/>
        <v>1204.2</v>
      </c>
      <c r="BG902" s="5">
        <f t="shared" si="2650"/>
        <v>1204.2</v>
      </c>
      <c r="BH902" s="5">
        <f t="shared" si="2651"/>
        <v>1204.2</v>
      </c>
      <c r="BI902" s="5">
        <f t="shared" si="2820"/>
        <v>0</v>
      </c>
    </row>
    <row r="903" spans="1:61" ht="31.5" x14ac:dyDescent="0.25">
      <c r="A903" s="4" t="s">
        <v>177</v>
      </c>
      <c r="B903" s="4" t="s">
        <v>9</v>
      </c>
      <c r="C903" s="4" t="s">
        <v>34</v>
      </c>
      <c r="D903" s="4" t="s">
        <v>178</v>
      </c>
      <c r="E903" s="4"/>
      <c r="F903" s="14" t="s">
        <v>627</v>
      </c>
      <c r="G903" s="5">
        <f t="shared" ref="G903:L903" si="2821">G904+G906</f>
        <v>1204.2</v>
      </c>
      <c r="H903" s="5">
        <f t="shared" si="2821"/>
        <v>1204.2</v>
      </c>
      <c r="I903" s="5">
        <f t="shared" si="2821"/>
        <v>1204.2</v>
      </c>
      <c r="J903" s="5">
        <f t="shared" si="2821"/>
        <v>0</v>
      </c>
      <c r="K903" s="5">
        <f t="shared" si="2821"/>
        <v>0</v>
      </c>
      <c r="L903" s="5">
        <f t="shared" si="2821"/>
        <v>0</v>
      </c>
      <c r="M903" s="5">
        <f t="shared" si="2784"/>
        <v>1204.2</v>
      </c>
      <c r="N903" s="5">
        <f t="shared" si="2785"/>
        <v>1204.2</v>
      </c>
      <c r="O903" s="5">
        <f t="shared" si="2786"/>
        <v>1204.2</v>
      </c>
      <c r="P903" s="5">
        <f t="shared" ref="P903:V903" si="2822">P904+P906</f>
        <v>0</v>
      </c>
      <c r="Q903" s="5">
        <f t="shared" ref="Q903:R903" si="2823">Q904+Q906</f>
        <v>0</v>
      </c>
      <c r="R903" s="5">
        <f t="shared" si="2823"/>
        <v>0</v>
      </c>
      <c r="S903" s="5">
        <f t="shared" ref="S903" si="2824">S904+S906</f>
        <v>0</v>
      </c>
      <c r="T903" s="5">
        <f t="shared" si="2822"/>
        <v>0</v>
      </c>
      <c r="U903" s="5">
        <f t="shared" si="2822"/>
        <v>0</v>
      </c>
      <c r="V903" s="5">
        <f t="shared" si="2822"/>
        <v>0</v>
      </c>
      <c r="W903" s="5">
        <f t="shared" ref="W903:AF903" si="2825">W904+W906</f>
        <v>0</v>
      </c>
      <c r="X903" s="5">
        <f t="shared" si="2825"/>
        <v>0</v>
      </c>
      <c r="Y903" s="5">
        <f t="shared" si="2825"/>
        <v>0</v>
      </c>
      <c r="Z903" s="5">
        <f t="shared" si="2825"/>
        <v>0</v>
      </c>
      <c r="AA903" s="5">
        <f t="shared" si="2825"/>
        <v>0</v>
      </c>
      <c r="AB903" s="5">
        <f t="shared" si="2825"/>
        <v>0</v>
      </c>
      <c r="AC903" s="5">
        <f t="shared" si="2825"/>
        <v>0</v>
      </c>
      <c r="AD903" s="5">
        <f t="shared" ref="AD903" si="2826">AD904+AD906</f>
        <v>0</v>
      </c>
      <c r="AE903" s="5">
        <f t="shared" ref="AE903" si="2827">AE904+AE906</f>
        <v>0</v>
      </c>
      <c r="AF903" s="5">
        <f t="shared" si="2825"/>
        <v>0</v>
      </c>
      <c r="AG903" s="5">
        <f t="shared" si="2700"/>
        <v>1204.2</v>
      </c>
      <c r="AH903" s="5">
        <f t="shared" si="2690"/>
        <v>1204.2</v>
      </c>
      <c r="AI903" s="5">
        <f t="shared" si="2691"/>
        <v>1204.2</v>
      </c>
      <c r="AJ903" s="5">
        <f t="shared" ref="AJ903:BI903" si="2828">AJ904+AJ906</f>
        <v>0</v>
      </c>
      <c r="AK903" s="5">
        <f t="shared" si="2702"/>
        <v>1204.2</v>
      </c>
      <c r="AL903" s="5">
        <f t="shared" si="2703"/>
        <v>1204.2</v>
      </c>
      <c r="AM903" s="5">
        <f t="shared" si="2704"/>
        <v>1204.2</v>
      </c>
      <c r="AN903" s="5">
        <f t="shared" ref="AN903:BA903" si="2829">AN904+AN906</f>
        <v>0</v>
      </c>
      <c r="AO903" s="5">
        <f t="shared" si="2829"/>
        <v>0</v>
      </c>
      <c r="AP903" s="5">
        <f t="shared" si="2829"/>
        <v>0</v>
      </c>
      <c r="AQ903" s="5">
        <f t="shared" si="2829"/>
        <v>0</v>
      </c>
      <c r="AR903" s="5">
        <f t="shared" si="2829"/>
        <v>0</v>
      </c>
      <c r="AS903" s="5">
        <f t="shared" si="2829"/>
        <v>0</v>
      </c>
      <c r="AT903" s="5">
        <f t="shared" si="2829"/>
        <v>0</v>
      </c>
      <c r="AU903" s="5">
        <f t="shared" ref="AU903" si="2830">AU904+AU906</f>
        <v>0</v>
      </c>
      <c r="AV903" s="5">
        <f t="shared" ref="AV903:BE903" si="2831">AV904+AV906</f>
        <v>0</v>
      </c>
      <c r="AW903" s="5">
        <f t="shared" si="2831"/>
        <v>0</v>
      </c>
      <c r="AX903" s="5">
        <f t="shared" si="2831"/>
        <v>0</v>
      </c>
      <c r="AY903" s="5">
        <f t="shared" si="2831"/>
        <v>0</v>
      </c>
      <c r="AZ903" s="5">
        <f t="shared" si="2829"/>
        <v>0</v>
      </c>
      <c r="BA903" s="5">
        <f t="shared" si="2829"/>
        <v>0</v>
      </c>
      <c r="BB903" s="5">
        <f t="shared" si="2831"/>
        <v>0</v>
      </c>
      <c r="BC903" s="5">
        <f t="shared" si="2831"/>
        <v>0</v>
      </c>
      <c r="BD903" s="5">
        <f t="shared" si="2831"/>
        <v>0</v>
      </c>
      <c r="BE903" s="5">
        <f t="shared" si="2831"/>
        <v>0</v>
      </c>
      <c r="BF903" s="5">
        <f t="shared" si="2649"/>
        <v>1204.2</v>
      </c>
      <c r="BG903" s="5">
        <f t="shared" si="2650"/>
        <v>1204.2</v>
      </c>
      <c r="BH903" s="5">
        <f t="shared" si="2651"/>
        <v>1204.2</v>
      </c>
      <c r="BI903" s="5">
        <f t="shared" si="2828"/>
        <v>0</v>
      </c>
    </row>
    <row r="904" spans="1:61" ht="78.75" x14ac:dyDescent="0.25">
      <c r="A904" s="4" t="s">
        <v>177</v>
      </c>
      <c r="B904" s="4" t="s">
        <v>9</v>
      </c>
      <c r="C904" s="4" t="s">
        <v>34</v>
      </c>
      <c r="D904" s="4" t="s">
        <v>178</v>
      </c>
      <c r="E904" s="4" t="s">
        <v>22</v>
      </c>
      <c r="F904" s="14" t="s">
        <v>556</v>
      </c>
      <c r="G904" s="5">
        <f t="shared" ref="G904:L904" si="2832">G905</f>
        <v>1121.4000000000001</v>
      </c>
      <c r="H904" s="5">
        <f t="shared" si="2832"/>
        <v>1121.4000000000001</v>
      </c>
      <c r="I904" s="5">
        <f t="shared" si="2832"/>
        <v>1121.4000000000001</v>
      </c>
      <c r="J904" s="5">
        <f t="shared" si="2832"/>
        <v>0</v>
      </c>
      <c r="K904" s="5">
        <f t="shared" si="2832"/>
        <v>0</v>
      </c>
      <c r="L904" s="5">
        <f t="shared" si="2832"/>
        <v>0</v>
      </c>
      <c r="M904" s="5">
        <f t="shared" si="2784"/>
        <v>1121.4000000000001</v>
      </c>
      <c r="N904" s="5">
        <f t="shared" si="2785"/>
        <v>1121.4000000000001</v>
      </c>
      <c r="O904" s="5">
        <f t="shared" si="2786"/>
        <v>1121.4000000000001</v>
      </c>
      <c r="P904" s="5">
        <f t="shared" ref="P904:V904" si="2833">P905</f>
        <v>0</v>
      </c>
      <c r="Q904" s="5">
        <f t="shared" si="2833"/>
        <v>0</v>
      </c>
      <c r="R904" s="5">
        <f t="shared" si="2833"/>
        <v>0</v>
      </c>
      <c r="S904" s="5">
        <f t="shared" si="2833"/>
        <v>0</v>
      </c>
      <c r="T904" s="5">
        <f t="shared" si="2833"/>
        <v>0</v>
      </c>
      <c r="U904" s="5">
        <f t="shared" si="2833"/>
        <v>0</v>
      </c>
      <c r="V904" s="5">
        <f t="shared" si="2833"/>
        <v>0</v>
      </c>
      <c r="W904" s="5">
        <f t="shared" ref="W904:AF904" si="2834">W905</f>
        <v>0</v>
      </c>
      <c r="X904" s="5">
        <f t="shared" si="2834"/>
        <v>0</v>
      </c>
      <c r="Y904" s="5">
        <f t="shared" si="2834"/>
        <v>0</v>
      </c>
      <c r="Z904" s="5">
        <f t="shared" si="2834"/>
        <v>0</v>
      </c>
      <c r="AA904" s="5">
        <f t="shared" si="2834"/>
        <v>0</v>
      </c>
      <c r="AB904" s="5">
        <f t="shared" si="2834"/>
        <v>0</v>
      </c>
      <c r="AC904" s="5">
        <f t="shared" si="2834"/>
        <v>0</v>
      </c>
      <c r="AD904" s="5">
        <f t="shared" si="2834"/>
        <v>0</v>
      </c>
      <c r="AE904" s="5">
        <f t="shared" si="2834"/>
        <v>0</v>
      </c>
      <c r="AF904" s="5">
        <f t="shared" si="2834"/>
        <v>0</v>
      </c>
      <c r="AG904" s="5">
        <f t="shared" si="2700"/>
        <v>1121.4000000000001</v>
      </c>
      <c r="AH904" s="5">
        <f t="shared" si="2690"/>
        <v>1121.4000000000001</v>
      </c>
      <c r="AI904" s="5">
        <f t="shared" si="2691"/>
        <v>1121.4000000000001</v>
      </c>
      <c r="AJ904" s="5">
        <f t="shared" ref="AJ904:BI904" si="2835">AJ905</f>
        <v>0</v>
      </c>
      <c r="AK904" s="5">
        <f t="shared" si="2702"/>
        <v>1121.4000000000001</v>
      </c>
      <c r="AL904" s="5">
        <f t="shared" si="2703"/>
        <v>1121.4000000000001</v>
      </c>
      <c r="AM904" s="5">
        <f t="shared" si="2704"/>
        <v>1121.4000000000001</v>
      </c>
      <c r="AN904" s="5">
        <f t="shared" si="2835"/>
        <v>0</v>
      </c>
      <c r="AO904" s="5">
        <f t="shared" si="2835"/>
        <v>0</v>
      </c>
      <c r="AP904" s="5">
        <f t="shared" si="2835"/>
        <v>0</v>
      </c>
      <c r="AQ904" s="5">
        <f t="shared" si="2835"/>
        <v>0</v>
      </c>
      <c r="AR904" s="5">
        <f t="shared" si="2835"/>
        <v>0</v>
      </c>
      <c r="AS904" s="5">
        <f t="shared" si="2835"/>
        <v>0</v>
      </c>
      <c r="AT904" s="5">
        <f t="shared" si="2835"/>
        <v>0</v>
      </c>
      <c r="AU904" s="5">
        <f t="shared" si="2835"/>
        <v>0</v>
      </c>
      <c r="AV904" s="5">
        <f t="shared" si="2835"/>
        <v>0</v>
      </c>
      <c r="AW904" s="5">
        <f t="shared" si="2835"/>
        <v>0</v>
      </c>
      <c r="AX904" s="5">
        <f t="shared" si="2835"/>
        <v>0</v>
      </c>
      <c r="AY904" s="5">
        <f t="shared" si="2835"/>
        <v>0</v>
      </c>
      <c r="AZ904" s="5">
        <f t="shared" si="2835"/>
        <v>0</v>
      </c>
      <c r="BA904" s="5">
        <f t="shared" si="2835"/>
        <v>0</v>
      </c>
      <c r="BB904" s="5">
        <f t="shared" si="2835"/>
        <v>0</v>
      </c>
      <c r="BC904" s="5">
        <f t="shared" si="2835"/>
        <v>0</v>
      </c>
      <c r="BD904" s="5">
        <f t="shared" si="2835"/>
        <v>0</v>
      </c>
      <c r="BE904" s="5">
        <f t="shared" si="2835"/>
        <v>0</v>
      </c>
      <c r="BF904" s="5">
        <f t="shared" si="2649"/>
        <v>1121.4000000000001</v>
      </c>
      <c r="BG904" s="5">
        <f t="shared" si="2650"/>
        <v>1121.4000000000001</v>
      </c>
      <c r="BH904" s="5">
        <f t="shared" si="2651"/>
        <v>1121.4000000000001</v>
      </c>
      <c r="BI904" s="5">
        <f t="shared" si="2835"/>
        <v>0</v>
      </c>
    </row>
    <row r="905" spans="1:61" ht="31.5" x14ac:dyDescent="0.25">
      <c r="A905" s="4" t="s">
        <v>177</v>
      </c>
      <c r="B905" s="4" t="s">
        <v>9</v>
      </c>
      <c r="C905" s="4" t="s">
        <v>34</v>
      </c>
      <c r="D905" s="4" t="s">
        <v>178</v>
      </c>
      <c r="E905" s="4" t="s">
        <v>32</v>
      </c>
      <c r="F905" s="14" t="s">
        <v>558</v>
      </c>
      <c r="G905" s="5">
        <v>1121.4000000000001</v>
      </c>
      <c r="H905" s="5">
        <v>1121.4000000000001</v>
      </c>
      <c r="I905" s="5">
        <v>1121.4000000000001</v>
      </c>
      <c r="J905" s="5"/>
      <c r="K905" s="5"/>
      <c r="L905" s="5"/>
      <c r="M905" s="5">
        <f t="shared" si="2784"/>
        <v>1121.4000000000001</v>
      </c>
      <c r="N905" s="5">
        <f t="shared" si="2785"/>
        <v>1121.4000000000001</v>
      </c>
      <c r="O905" s="5">
        <f t="shared" si="2786"/>
        <v>1121.4000000000001</v>
      </c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>
        <f t="shared" si="2700"/>
        <v>1121.4000000000001</v>
      </c>
      <c r="AH905" s="5">
        <f t="shared" si="2690"/>
        <v>1121.4000000000001</v>
      </c>
      <c r="AI905" s="5">
        <f t="shared" si="2691"/>
        <v>1121.4000000000001</v>
      </c>
      <c r="AJ905" s="5"/>
      <c r="AK905" s="5">
        <f t="shared" si="2702"/>
        <v>1121.4000000000001</v>
      </c>
      <c r="AL905" s="5">
        <f t="shared" si="2703"/>
        <v>1121.4000000000001</v>
      </c>
      <c r="AM905" s="5">
        <f t="shared" si="2704"/>
        <v>1121.4000000000001</v>
      </c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>
        <f t="shared" si="2649"/>
        <v>1121.4000000000001</v>
      </c>
      <c r="BG905" s="5">
        <f t="shared" si="2650"/>
        <v>1121.4000000000001</v>
      </c>
      <c r="BH905" s="5">
        <f t="shared" si="2651"/>
        <v>1121.4000000000001</v>
      </c>
      <c r="BI905" s="5"/>
    </row>
    <row r="906" spans="1:61" ht="31.5" x14ac:dyDescent="0.25">
      <c r="A906" s="4" t="s">
        <v>177</v>
      </c>
      <c r="B906" s="4" t="s">
        <v>9</v>
      </c>
      <c r="C906" s="4" t="s">
        <v>34</v>
      </c>
      <c r="D906" s="4" t="s">
        <v>178</v>
      </c>
      <c r="E906" s="4" t="s">
        <v>15</v>
      </c>
      <c r="F906" s="14" t="s">
        <v>559</v>
      </c>
      <c r="G906" s="5">
        <f t="shared" ref="G906:L906" si="2836">G907</f>
        <v>82.8</v>
      </c>
      <c r="H906" s="5">
        <f t="shared" si="2836"/>
        <v>82.8</v>
      </c>
      <c r="I906" s="5">
        <f t="shared" si="2836"/>
        <v>82.8</v>
      </c>
      <c r="J906" s="5">
        <f t="shared" si="2836"/>
        <v>0</v>
      </c>
      <c r="K906" s="5">
        <f t="shared" si="2836"/>
        <v>0</v>
      </c>
      <c r="L906" s="5">
        <f t="shared" si="2836"/>
        <v>0</v>
      </c>
      <c r="M906" s="5">
        <f t="shared" si="2784"/>
        <v>82.8</v>
      </c>
      <c r="N906" s="5">
        <f t="shared" si="2785"/>
        <v>82.8</v>
      </c>
      <c r="O906" s="5">
        <f t="shared" si="2786"/>
        <v>82.8</v>
      </c>
      <c r="P906" s="5">
        <f t="shared" ref="P906:V906" si="2837">P907</f>
        <v>0</v>
      </c>
      <c r="Q906" s="5">
        <f t="shared" si="2837"/>
        <v>0</v>
      </c>
      <c r="R906" s="5">
        <f t="shared" si="2837"/>
        <v>0</v>
      </c>
      <c r="S906" s="5">
        <f t="shared" si="2837"/>
        <v>0</v>
      </c>
      <c r="T906" s="5">
        <f t="shared" si="2837"/>
        <v>0</v>
      </c>
      <c r="U906" s="5">
        <f t="shared" si="2837"/>
        <v>0</v>
      </c>
      <c r="V906" s="5">
        <f t="shared" si="2837"/>
        <v>0</v>
      </c>
      <c r="W906" s="5">
        <f t="shared" ref="W906:AF906" si="2838">W907</f>
        <v>0</v>
      </c>
      <c r="X906" s="5">
        <f t="shared" si="2838"/>
        <v>0</v>
      </c>
      <c r="Y906" s="5">
        <f t="shared" si="2838"/>
        <v>0</v>
      </c>
      <c r="Z906" s="5">
        <f t="shared" si="2838"/>
        <v>0</v>
      </c>
      <c r="AA906" s="5">
        <f t="shared" si="2838"/>
        <v>0</v>
      </c>
      <c r="AB906" s="5">
        <f t="shared" si="2838"/>
        <v>0</v>
      </c>
      <c r="AC906" s="5">
        <f t="shared" si="2838"/>
        <v>0</v>
      </c>
      <c r="AD906" s="5">
        <f t="shared" si="2838"/>
        <v>0</v>
      </c>
      <c r="AE906" s="5">
        <f t="shared" si="2838"/>
        <v>0</v>
      </c>
      <c r="AF906" s="5">
        <f t="shared" si="2838"/>
        <v>0</v>
      </c>
      <c r="AG906" s="5">
        <f t="shared" si="2700"/>
        <v>82.8</v>
      </c>
      <c r="AH906" s="5">
        <f t="shared" si="2690"/>
        <v>82.8</v>
      </c>
      <c r="AI906" s="5">
        <f t="shared" si="2691"/>
        <v>82.8</v>
      </c>
      <c r="AJ906" s="5">
        <f t="shared" ref="AJ906:BI906" si="2839">AJ907</f>
        <v>0</v>
      </c>
      <c r="AK906" s="5">
        <f t="shared" si="2702"/>
        <v>82.8</v>
      </c>
      <c r="AL906" s="5">
        <f t="shared" si="2703"/>
        <v>82.8</v>
      </c>
      <c r="AM906" s="5">
        <f t="shared" si="2704"/>
        <v>82.8</v>
      </c>
      <c r="AN906" s="5">
        <f t="shared" si="2839"/>
        <v>0</v>
      </c>
      <c r="AO906" s="5">
        <f t="shared" si="2839"/>
        <v>0</v>
      </c>
      <c r="AP906" s="5">
        <f t="shared" si="2839"/>
        <v>0</v>
      </c>
      <c r="AQ906" s="5">
        <f t="shared" si="2839"/>
        <v>0</v>
      </c>
      <c r="AR906" s="5">
        <f t="shared" si="2839"/>
        <v>0</v>
      </c>
      <c r="AS906" s="5">
        <f t="shared" si="2839"/>
        <v>0</v>
      </c>
      <c r="AT906" s="5">
        <f t="shared" si="2839"/>
        <v>0</v>
      </c>
      <c r="AU906" s="5">
        <f t="shared" si="2839"/>
        <v>0</v>
      </c>
      <c r="AV906" s="5">
        <f t="shared" si="2839"/>
        <v>0</v>
      </c>
      <c r="AW906" s="5">
        <f t="shared" si="2839"/>
        <v>0</v>
      </c>
      <c r="AX906" s="5">
        <f t="shared" si="2839"/>
        <v>0</v>
      </c>
      <c r="AY906" s="5">
        <f t="shared" si="2839"/>
        <v>0</v>
      </c>
      <c r="AZ906" s="5">
        <f t="shared" si="2839"/>
        <v>0</v>
      </c>
      <c r="BA906" s="5">
        <f t="shared" si="2839"/>
        <v>0</v>
      </c>
      <c r="BB906" s="5">
        <f t="shared" si="2839"/>
        <v>0</v>
      </c>
      <c r="BC906" s="5">
        <f t="shared" si="2839"/>
        <v>0</v>
      </c>
      <c r="BD906" s="5">
        <f t="shared" si="2839"/>
        <v>0</v>
      </c>
      <c r="BE906" s="5">
        <f t="shared" si="2839"/>
        <v>0</v>
      </c>
      <c r="BF906" s="5">
        <f t="shared" si="2649"/>
        <v>82.8</v>
      </c>
      <c r="BG906" s="5">
        <f t="shared" si="2650"/>
        <v>82.8</v>
      </c>
      <c r="BH906" s="5">
        <f t="shared" si="2651"/>
        <v>82.8</v>
      </c>
      <c r="BI906" s="5">
        <f t="shared" si="2839"/>
        <v>0</v>
      </c>
    </row>
    <row r="907" spans="1:61" ht="31.5" x14ac:dyDescent="0.25">
      <c r="A907" s="4" t="s">
        <v>177</v>
      </c>
      <c r="B907" s="4" t="s">
        <v>9</v>
      </c>
      <c r="C907" s="4" t="s">
        <v>34</v>
      </c>
      <c r="D907" s="4" t="s">
        <v>178</v>
      </c>
      <c r="E907" s="4" t="s">
        <v>16</v>
      </c>
      <c r="F907" s="14" t="s">
        <v>560</v>
      </c>
      <c r="G907" s="5">
        <v>82.8</v>
      </c>
      <c r="H907" s="5">
        <v>82.8</v>
      </c>
      <c r="I907" s="5">
        <v>82.8</v>
      </c>
      <c r="J907" s="5"/>
      <c r="K907" s="5"/>
      <c r="L907" s="5"/>
      <c r="M907" s="5">
        <f t="shared" si="2784"/>
        <v>82.8</v>
      </c>
      <c r="N907" s="5">
        <f t="shared" si="2785"/>
        <v>82.8</v>
      </c>
      <c r="O907" s="5">
        <f t="shared" si="2786"/>
        <v>82.8</v>
      </c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>
        <f t="shared" si="2700"/>
        <v>82.8</v>
      </c>
      <c r="AH907" s="5">
        <f t="shared" si="2690"/>
        <v>82.8</v>
      </c>
      <c r="AI907" s="5">
        <f t="shared" si="2691"/>
        <v>82.8</v>
      </c>
      <c r="AJ907" s="5"/>
      <c r="AK907" s="5">
        <f t="shared" si="2702"/>
        <v>82.8</v>
      </c>
      <c r="AL907" s="5">
        <f t="shared" si="2703"/>
        <v>82.8</v>
      </c>
      <c r="AM907" s="5">
        <f t="shared" si="2704"/>
        <v>82.8</v>
      </c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>
        <f t="shared" si="2649"/>
        <v>82.8</v>
      </c>
      <c r="BG907" s="5">
        <f t="shared" si="2650"/>
        <v>82.8</v>
      </c>
      <c r="BH907" s="5">
        <f t="shared" si="2651"/>
        <v>82.8</v>
      </c>
      <c r="BI907" s="5"/>
    </row>
    <row r="908" spans="1:61" ht="31.5" x14ac:dyDescent="0.25">
      <c r="A908" s="4" t="s">
        <v>177</v>
      </c>
      <c r="B908" s="4" t="s">
        <v>9</v>
      </c>
      <c r="C908" s="4" t="s">
        <v>34</v>
      </c>
      <c r="D908" s="4" t="s">
        <v>29</v>
      </c>
      <c r="E908" s="4"/>
      <c r="F908" s="14" t="s">
        <v>881</v>
      </c>
      <c r="G908" s="5">
        <f t="shared" ref="G908:L908" si="2840">G909</f>
        <v>39643.5</v>
      </c>
      <c r="H908" s="5">
        <f t="shared" si="2840"/>
        <v>33535.5</v>
      </c>
      <c r="I908" s="5">
        <f t="shared" si="2840"/>
        <v>33535.5</v>
      </c>
      <c r="J908" s="5">
        <f t="shared" si="2840"/>
        <v>0</v>
      </c>
      <c r="K908" s="5">
        <f t="shared" si="2840"/>
        <v>0</v>
      </c>
      <c r="L908" s="5">
        <f t="shared" si="2840"/>
        <v>0</v>
      </c>
      <c r="M908" s="5">
        <f t="shared" si="2784"/>
        <v>39643.5</v>
      </c>
      <c r="N908" s="5">
        <f t="shared" si="2785"/>
        <v>33535.5</v>
      </c>
      <c r="O908" s="5">
        <f t="shared" si="2786"/>
        <v>33535.5</v>
      </c>
      <c r="P908" s="5">
        <f t="shared" ref="P908:V908" si="2841">P909</f>
        <v>0</v>
      </c>
      <c r="Q908" s="5">
        <f t="shared" si="2841"/>
        <v>0</v>
      </c>
      <c r="R908" s="5">
        <f t="shared" si="2841"/>
        <v>0</v>
      </c>
      <c r="S908" s="5">
        <f t="shared" si="2841"/>
        <v>0</v>
      </c>
      <c r="T908" s="5">
        <f t="shared" si="2841"/>
        <v>0</v>
      </c>
      <c r="U908" s="5">
        <f t="shared" si="2841"/>
        <v>0</v>
      </c>
      <c r="V908" s="5">
        <f t="shared" si="2841"/>
        <v>0</v>
      </c>
      <c r="W908" s="5">
        <f t="shared" ref="W908:AF908" si="2842">W909</f>
        <v>0</v>
      </c>
      <c r="X908" s="5">
        <f t="shared" si="2842"/>
        <v>0</v>
      </c>
      <c r="Y908" s="5">
        <f t="shared" si="2842"/>
        <v>0</v>
      </c>
      <c r="Z908" s="5">
        <f t="shared" si="2842"/>
        <v>0</v>
      </c>
      <c r="AA908" s="5">
        <f t="shared" si="2842"/>
        <v>0</v>
      </c>
      <c r="AB908" s="5">
        <f t="shared" si="2842"/>
        <v>0</v>
      </c>
      <c r="AC908" s="5">
        <f t="shared" si="2842"/>
        <v>0</v>
      </c>
      <c r="AD908" s="5">
        <f t="shared" si="2842"/>
        <v>0</v>
      </c>
      <c r="AE908" s="5">
        <f t="shared" si="2842"/>
        <v>0</v>
      </c>
      <c r="AF908" s="5">
        <f t="shared" si="2842"/>
        <v>0</v>
      </c>
      <c r="AG908" s="5">
        <f t="shared" si="2700"/>
        <v>39643.5</v>
      </c>
      <c r="AH908" s="5">
        <f t="shared" si="2690"/>
        <v>33535.5</v>
      </c>
      <c r="AI908" s="5">
        <f t="shared" si="2691"/>
        <v>33535.5</v>
      </c>
      <c r="AJ908" s="5">
        <f t="shared" ref="AJ908:BI908" si="2843">AJ909</f>
        <v>0</v>
      </c>
      <c r="AK908" s="5">
        <f t="shared" si="2702"/>
        <v>39643.5</v>
      </c>
      <c r="AL908" s="5">
        <f t="shared" si="2703"/>
        <v>33535.5</v>
      </c>
      <c r="AM908" s="5">
        <f t="shared" si="2704"/>
        <v>33535.5</v>
      </c>
      <c r="AN908" s="5">
        <f t="shared" si="2843"/>
        <v>0</v>
      </c>
      <c r="AO908" s="5">
        <f t="shared" si="2843"/>
        <v>0</v>
      </c>
      <c r="AP908" s="5">
        <f t="shared" si="2843"/>
        <v>0</v>
      </c>
      <c r="AQ908" s="5">
        <f t="shared" si="2843"/>
        <v>0</v>
      </c>
      <c r="AR908" s="5">
        <f t="shared" si="2843"/>
        <v>0</v>
      </c>
      <c r="AS908" s="5">
        <f t="shared" si="2843"/>
        <v>0</v>
      </c>
      <c r="AT908" s="5">
        <f t="shared" si="2843"/>
        <v>0</v>
      </c>
      <c r="AU908" s="5">
        <f t="shared" si="2843"/>
        <v>0</v>
      </c>
      <c r="AV908" s="5">
        <f t="shared" si="2843"/>
        <v>0</v>
      </c>
      <c r="AW908" s="5">
        <f t="shared" si="2843"/>
        <v>0</v>
      </c>
      <c r="AX908" s="5">
        <f t="shared" si="2843"/>
        <v>0</v>
      </c>
      <c r="AY908" s="5">
        <f t="shared" si="2843"/>
        <v>0</v>
      </c>
      <c r="AZ908" s="5">
        <f t="shared" si="2843"/>
        <v>0</v>
      </c>
      <c r="BA908" s="5">
        <f t="shared" si="2843"/>
        <v>0</v>
      </c>
      <c r="BB908" s="5">
        <f t="shared" si="2843"/>
        <v>0</v>
      </c>
      <c r="BC908" s="5">
        <f t="shared" si="2843"/>
        <v>0</v>
      </c>
      <c r="BD908" s="5">
        <f t="shared" si="2843"/>
        <v>0</v>
      </c>
      <c r="BE908" s="5">
        <f t="shared" si="2843"/>
        <v>0</v>
      </c>
      <c r="BF908" s="5">
        <f t="shared" si="2649"/>
        <v>39643.5</v>
      </c>
      <c r="BG908" s="5">
        <f t="shared" si="2650"/>
        <v>33535.5</v>
      </c>
      <c r="BH908" s="5">
        <f t="shared" si="2651"/>
        <v>33535.5</v>
      </c>
      <c r="BI908" s="5">
        <f t="shared" si="2843"/>
        <v>0</v>
      </c>
    </row>
    <row r="909" spans="1:61" ht="31.5" x14ac:dyDescent="0.25">
      <c r="A909" s="4" t="s">
        <v>177</v>
      </c>
      <c r="B909" s="4" t="s">
        <v>9</v>
      </c>
      <c r="C909" s="4" t="s">
        <v>34</v>
      </c>
      <c r="D909" s="4" t="s">
        <v>182</v>
      </c>
      <c r="E909" s="4"/>
      <c r="F909" s="14" t="s">
        <v>883</v>
      </c>
      <c r="G909" s="5">
        <f t="shared" ref="G909:L909" si="2844">G910+G913</f>
        <v>39643.5</v>
      </c>
      <c r="H909" s="5">
        <f t="shared" si="2844"/>
        <v>33535.5</v>
      </c>
      <c r="I909" s="5">
        <f t="shared" si="2844"/>
        <v>33535.5</v>
      </c>
      <c r="J909" s="5">
        <f t="shared" si="2844"/>
        <v>0</v>
      </c>
      <c r="K909" s="5">
        <f t="shared" si="2844"/>
        <v>0</v>
      </c>
      <c r="L909" s="5">
        <f t="shared" si="2844"/>
        <v>0</v>
      </c>
      <c r="M909" s="5">
        <f t="shared" si="2784"/>
        <v>39643.5</v>
      </c>
      <c r="N909" s="5">
        <f t="shared" si="2785"/>
        <v>33535.5</v>
      </c>
      <c r="O909" s="5">
        <f t="shared" si="2786"/>
        <v>33535.5</v>
      </c>
      <c r="P909" s="5">
        <f t="shared" ref="P909:V909" si="2845">P910+P913</f>
        <v>0</v>
      </c>
      <c r="Q909" s="5">
        <f t="shared" ref="Q909:R909" si="2846">Q910+Q913</f>
        <v>0</v>
      </c>
      <c r="R909" s="5">
        <f t="shared" si="2846"/>
        <v>0</v>
      </c>
      <c r="S909" s="5">
        <f t="shared" ref="S909" si="2847">S910+S913</f>
        <v>0</v>
      </c>
      <c r="T909" s="5">
        <f t="shared" si="2845"/>
        <v>0</v>
      </c>
      <c r="U909" s="5">
        <f t="shared" si="2845"/>
        <v>0</v>
      </c>
      <c r="V909" s="5">
        <f t="shared" si="2845"/>
        <v>0</v>
      </c>
      <c r="W909" s="5">
        <f t="shared" ref="W909:AF909" si="2848">W910+W913</f>
        <v>0</v>
      </c>
      <c r="X909" s="5">
        <f t="shared" si="2848"/>
        <v>0</v>
      </c>
      <c r="Y909" s="5">
        <f t="shared" si="2848"/>
        <v>0</v>
      </c>
      <c r="Z909" s="5">
        <f t="shared" si="2848"/>
        <v>0</v>
      </c>
      <c r="AA909" s="5">
        <f t="shared" si="2848"/>
        <v>0</v>
      </c>
      <c r="AB909" s="5">
        <f t="shared" si="2848"/>
        <v>0</v>
      </c>
      <c r="AC909" s="5">
        <f t="shared" si="2848"/>
        <v>0</v>
      </c>
      <c r="AD909" s="5">
        <f t="shared" ref="AD909" si="2849">AD910+AD913</f>
        <v>0</v>
      </c>
      <c r="AE909" s="5">
        <f t="shared" ref="AE909" si="2850">AE910+AE913</f>
        <v>0</v>
      </c>
      <c r="AF909" s="5">
        <f t="shared" si="2848"/>
        <v>0</v>
      </c>
      <c r="AG909" s="5">
        <f t="shared" si="2700"/>
        <v>39643.5</v>
      </c>
      <c r="AH909" s="5">
        <f t="shared" si="2690"/>
        <v>33535.5</v>
      </c>
      <c r="AI909" s="5">
        <f t="shared" si="2691"/>
        <v>33535.5</v>
      </c>
      <c r="AJ909" s="5">
        <f t="shared" ref="AJ909:BI909" si="2851">AJ910+AJ913</f>
        <v>0</v>
      </c>
      <c r="AK909" s="5">
        <f t="shared" si="2702"/>
        <v>39643.5</v>
      </c>
      <c r="AL909" s="5">
        <f t="shared" si="2703"/>
        <v>33535.5</v>
      </c>
      <c r="AM909" s="5">
        <f t="shared" si="2704"/>
        <v>33535.5</v>
      </c>
      <c r="AN909" s="5">
        <f t="shared" ref="AN909:BA909" si="2852">AN910+AN913</f>
        <v>0</v>
      </c>
      <c r="AO909" s="5">
        <f t="shared" si="2852"/>
        <v>0</v>
      </c>
      <c r="AP909" s="5">
        <f t="shared" si="2852"/>
        <v>0</v>
      </c>
      <c r="AQ909" s="5">
        <f t="shared" si="2852"/>
        <v>0</v>
      </c>
      <c r="AR909" s="5">
        <f t="shared" si="2852"/>
        <v>0</v>
      </c>
      <c r="AS909" s="5">
        <f t="shared" si="2852"/>
        <v>0</v>
      </c>
      <c r="AT909" s="5">
        <f t="shared" si="2852"/>
        <v>0</v>
      </c>
      <c r="AU909" s="5">
        <f t="shared" ref="AU909" si="2853">AU910+AU913</f>
        <v>0</v>
      </c>
      <c r="AV909" s="5">
        <f t="shared" ref="AV909:BE909" si="2854">AV910+AV913</f>
        <v>0</v>
      </c>
      <c r="AW909" s="5">
        <f t="shared" si="2854"/>
        <v>0</v>
      </c>
      <c r="AX909" s="5">
        <f t="shared" si="2854"/>
        <v>0</v>
      </c>
      <c r="AY909" s="5">
        <f t="shared" si="2854"/>
        <v>0</v>
      </c>
      <c r="AZ909" s="5">
        <f t="shared" si="2852"/>
        <v>0</v>
      </c>
      <c r="BA909" s="5">
        <f t="shared" si="2852"/>
        <v>0</v>
      </c>
      <c r="BB909" s="5">
        <f t="shared" si="2854"/>
        <v>0</v>
      </c>
      <c r="BC909" s="5">
        <f t="shared" si="2854"/>
        <v>0</v>
      </c>
      <c r="BD909" s="5">
        <f t="shared" si="2854"/>
        <v>0</v>
      </c>
      <c r="BE909" s="5">
        <f t="shared" si="2854"/>
        <v>0</v>
      </c>
      <c r="BF909" s="5">
        <f t="shared" si="2649"/>
        <v>39643.5</v>
      </c>
      <c r="BG909" s="5">
        <f t="shared" si="2650"/>
        <v>33535.5</v>
      </c>
      <c r="BH909" s="5">
        <f t="shared" si="2651"/>
        <v>33535.5</v>
      </c>
      <c r="BI909" s="5">
        <f t="shared" si="2851"/>
        <v>0</v>
      </c>
    </row>
    <row r="910" spans="1:61" ht="31.5" x14ac:dyDescent="0.25">
      <c r="A910" s="4" t="s">
        <v>177</v>
      </c>
      <c r="B910" s="4" t="s">
        <v>9</v>
      </c>
      <c r="C910" s="4" t="s">
        <v>34</v>
      </c>
      <c r="D910" s="4" t="s">
        <v>179</v>
      </c>
      <c r="E910" s="4"/>
      <c r="F910" s="14" t="s">
        <v>874</v>
      </c>
      <c r="G910" s="5">
        <f t="shared" ref="G910:L911" si="2855">G911</f>
        <v>36411.5</v>
      </c>
      <c r="H910" s="5">
        <f t="shared" si="2855"/>
        <v>30303.5</v>
      </c>
      <c r="I910" s="5">
        <f t="shared" si="2855"/>
        <v>30303.5</v>
      </c>
      <c r="J910" s="5">
        <f t="shared" si="2855"/>
        <v>0</v>
      </c>
      <c r="K910" s="5">
        <f t="shared" si="2855"/>
        <v>0</v>
      </c>
      <c r="L910" s="5">
        <f t="shared" si="2855"/>
        <v>0</v>
      </c>
      <c r="M910" s="5">
        <f t="shared" si="2784"/>
        <v>36411.5</v>
      </c>
      <c r="N910" s="5">
        <f t="shared" si="2785"/>
        <v>30303.5</v>
      </c>
      <c r="O910" s="5">
        <f t="shared" si="2786"/>
        <v>30303.5</v>
      </c>
      <c r="P910" s="5">
        <f t="shared" ref="P910:V911" si="2856">P911</f>
        <v>0</v>
      </c>
      <c r="Q910" s="5">
        <f t="shared" si="2856"/>
        <v>0</v>
      </c>
      <c r="R910" s="5">
        <f t="shared" si="2856"/>
        <v>0</v>
      </c>
      <c r="S910" s="5">
        <f t="shared" si="2856"/>
        <v>0</v>
      </c>
      <c r="T910" s="5">
        <f t="shared" si="2856"/>
        <v>0</v>
      </c>
      <c r="U910" s="5">
        <f t="shared" si="2856"/>
        <v>0</v>
      </c>
      <c r="V910" s="5">
        <f t="shared" si="2856"/>
        <v>0</v>
      </c>
      <c r="W910" s="5">
        <f t="shared" ref="W910:AF911" si="2857">W911</f>
        <v>0</v>
      </c>
      <c r="X910" s="5">
        <f t="shared" si="2857"/>
        <v>0</v>
      </c>
      <c r="Y910" s="5">
        <f t="shared" si="2857"/>
        <v>0</v>
      </c>
      <c r="Z910" s="5">
        <f t="shared" si="2857"/>
        <v>0</v>
      </c>
      <c r="AA910" s="5">
        <f t="shared" si="2857"/>
        <v>0</v>
      </c>
      <c r="AB910" s="5">
        <f t="shared" si="2857"/>
        <v>0</v>
      </c>
      <c r="AC910" s="5">
        <f t="shared" si="2857"/>
        <v>0</v>
      </c>
      <c r="AD910" s="5">
        <f t="shared" si="2857"/>
        <v>0</v>
      </c>
      <c r="AE910" s="5">
        <f t="shared" si="2857"/>
        <v>0</v>
      </c>
      <c r="AF910" s="5">
        <f t="shared" si="2857"/>
        <v>0</v>
      </c>
      <c r="AG910" s="5">
        <f t="shared" si="2700"/>
        <v>36411.5</v>
      </c>
      <c r="AH910" s="5">
        <f t="shared" si="2690"/>
        <v>30303.5</v>
      </c>
      <c r="AI910" s="5">
        <f t="shared" si="2691"/>
        <v>30303.5</v>
      </c>
      <c r="AJ910" s="5">
        <f t="shared" ref="AJ910:BI911" si="2858">AJ911</f>
        <v>0</v>
      </c>
      <c r="AK910" s="5">
        <f t="shared" si="2702"/>
        <v>36411.5</v>
      </c>
      <c r="AL910" s="5">
        <f t="shared" si="2703"/>
        <v>30303.5</v>
      </c>
      <c r="AM910" s="5">
        <f t="shared" si="2704"/>
        <v>30303.5</v>
      </c>
      <c r="AN910" s="5">
        <f t="shared" si="2858"/>
        <v>0</v>
      </c>
      <c r="AO910" s="5">
        <f t="shared" si="2858"/>
        <v>0</v>
      </c>
      <c r="AP910" s="5">
        <f t="shared" si="2858"/>
        <v>0</v>
      </c>
      <c r="AQ910" s="5">
        <f t="shared" si="2858"/>
        <v>0</v>
      </c>
      <c r="AR910" s="5">
        <f t="shared" si="2858"/>
        <v>0</v>
      </c>
      <c r="AS910" s="5">
        <f t="shared" si="2858"/>
        <v>0</v>
      </c>
      <c r="AT910" s="5">
        <f t="shared" si="2858"/>
        <v>0</v>
      </c>
      <c r="AU910" s="5">
        <f t="shared" si="2858"/>
        <v>0</v>
      </c>
      <c r="AV910" s="5">
        <f t="shared" si="2858"/>
        <v>0</v>
      </c>
      <c r="AW910" s="5">
        <f t="shared" si="2858"/>
        <v>0</v>
      </c>
      <c r="AX910" s="5">
        <f t="shared" si="2858"/>
        <v>0</v>
      </c>
      <c r="AY910" s="5">
        <f t="shared" si="2858"/>
        <v>0</v>
      </c>
      <c r="AZ910" s="5">
        <f t="shared" si="2858"/>
        <v>0</v>
      </c>
      <c r="BA910" s="5">
        <f t="shared" si="2858"/>
        <v>0</v>
      </c>
      <c r="BB910" s="5">
        <f t="shared" si="2858"/>
        <v>0</v>
      </c>
      <c r="BC910" s="5">
        <f t="shared" si="2858"/>
        <v>0</v>
      </c>
      <c r="BD910" s="5">
        <f t="shared" si="2858"/>
        <v>0</v>
      </c>
      <c r="BE910" s="5">
        <f t="shared" si="2858"/>
        <v>0</v>
      </c>
      <c r="BF910" s="5">
        <f t="shared" si="2649"/>
        <v>36411.5</v>
      </c>
      <c r="BG910" s="5">
        <f t="shared" si="2650"/>
        <v>30303.5</v>
      </c>
      <c r="BH910" s="5">
        <f t="shared" si="2651"/>
        <v>30303.5</v>
      </c>
      <c r="BI910" s="5">
        <f t="shared" si="2858"/>
        <v>0</v>
      </c>
    </row>
    <row r="911" spans="1:61" ht="78.75" x14ac:dyDescent="0.25">
      <c r="A911" s="4" t="s">
        <v>177</v>
      </c>
      <c r="B911" s="4" t="s">
        <v>9</v>
      </c>
      <c r="C911" s="4" t="s">
        <v>34</v>
      </c>
      <c r="D911" s="4" t="s">
        <v>179</v>
      </c>
      <c r="E911" s="4" t="s">
        <v>22</v>
      </c>
      <c r="F911" s="14" t="s">
        <v>556</v>
      </c>
      <c r="G911" s="5">
        <f t="shared" si="2855"/>
        <v>36411.5</v>
      </c>
      <c r="H911" s="5">
        <f t="shared" si="2855"/>
        <v>30303.5</v>
      </c>
      <c r="I911" s="5">
        <f t="shared" si="2855"/>
        <v>30303.5</v>
      </c>
      <c r="J911" s="5">
        <f t="shared" si="2855"/>
        <v>0</v>
      </c>
      <c r="K911" s="5">
        <f t="shared" si="2855"/>
        <v>0</v>
      </c>
      <c r="L911" s="5">
        <f t="shared" si="2855"/>
        <v>0</v>
      </c>
      <c r="M911" s="5">
        <f t="shared" si="2784"/>
        <v>36411.5</v>
      </c>
      <c r="N911" s="5">
        <f t="shared" si="2785"/>
        <v>30303.5</v>
      </c>
      <c r="O911" s="5">
        <f t="shared" si="2786"/>
        <v>30303.5</v>
      </c>
      <c r="P911" s="5">
        <f t="shared" si="2856"/>
        <v>0</v>
      </c>
      <c r="Q911" s="5">
        <f t="shared" si="2856"/>
        <v>0</v>
      </c>
      <c r="R911" s="5">
        <f t="shared" si="2856"/>
        <v>0</v>
      </c>
      <c r="S911" s="5">
        <f t="shared" si="2856"/>
        <v>0</v>
      </c>
      <c r="T911" s="5">
        <f t="shared" si="2856"/>
        <v>0</v>
      </c>
      <c r="U911" s="5">
        <f t="shared" si="2856"/>
        <v>0</v>
      </c>
      <c r="V911" s="5">
        <f t="shared" si="2856"/>
        <v>0</v>
      </c>
      <c r="W911" s="5">
        <f t="shared" si="2857"/>
        <v>0</v>
      </c>
      <c r="X911" s="5">
        <f t="shared" si="2857"/>
        <v>0</v>
      </c>
      <c r="Y911" s="5">
        <f t="shared" si="2857"/>
        <v>0</v>
      </c>
      <c r="Z911" s="5">
        <f t="shared" si="2857"/>
        <v>0</v>
      </c>
      <c r="AA911" s="5">
        <f t="shared" si="2857"/>
        <v>0</v>
      </c>
      <c r="AB911" s="5">
        <f t="shared" si="2857"/>
        <v>0</v>
      </c>
      <c r="AC911" s="5">
        <f t="shared" si="2857"/>
        <v>0</v>
      </c>
      <c r="AD911" s="5">
        <f t="shared" si="2857"/>
        <v>0</v>
      </c>
      <c r="AE911" s="5">
        <f t="shared" si="2857"/>
        <v>0</v>
      </c>
      <c r="AF911" s="5">
        <f t="shared" si="2857"/>
        <v>0</v>
      </c>
      <c r="AG911" s="5">
        <f t="shared" si="2700"/>
        <v>36411.5</v>
      </c>
      <c r="AH911" s="5">
        <f t="shared" si="2690"/>
        <v>30303.5</v>
      </c>
      <c r="AI911" s="5">
        <f t="shared" si="2691"/>
        <v>30303.5</v>
      </c>
      <c r="AJ911" s="5">
        <f t="shared" si="2858"/>
        <v>0</v>
      </c>
      <c r="AK911" s="5">
        <f t="shared" si="2702"/>
        <v>36411.5</v>
      </c>
      <c r="AL911" s="5">
        <f t="shared" si="2703"/>
        <v>30303.5</v>
      </c>
      <c r="AM911" s="5">
        <f t="shared" si="2704"/>
        <v>30303.5</v>
      </c>
      <c r="AN911" s="5">
        <f t="shared" si="2858"/>
        <v>0</v>
      </c>
      <c r="AO911" s="5">
        <f t="shared" si="2858"/>
        <v>0</v>
      </c>
      <c r="AP911" s="5">
        <f t="shared" si="2858"/>
        <v>0</v>
      </c>
      <c r="AQ911" s="5">
        <f t="shared" si="2858"/>
        <v>0</v>
      </c>
      <c r="AR911" s="5">
        <f t="shared" si="2858"/>
        <v>0</v>
      </c>
      <c r="AS911" s="5">
        <f t="shared" si="2858"/>
        <v>0</v>
      </c>
      <c r="AT911" s="5">
        <f t="shared" si="2858"/>
        <v>0</v>
      </c>
      <c r="AU911" s="5">
        <f t="shared" si="2858"/>
        <v>0</v>
      </c>
      <c r="AV911" s="5">
        <f t="shared" si="2858"/>
        <v>0</v>
      </c>
      <c r="AW911" s="5">
        <f t="shared" si="2858"/>
        <v>0</v>
      </c>
      <c r="AX911" s="5">
        <f t="shared" si="2858"/>
        <v>0</v>
      </c>
      <c r="AY911" s="5">
        <f t="shared" si="2858"/>
        <v>0</v>
      </c>
      <c r="AZ911" s="5">
        <f t="shared" si="2858"/>
        <v>0</v>
      </c>
      <c r="BA911" s="5">
        <f t="shared" si="2858"/>
        <v>0</v>
      </c>
      <c r="BB911" s="5">
        <f t="shared" si="2858"/>
        <v>0</v>
      </c>
      <c r="BC911" s="5">
        <f t="shared" si="2858"/>
        <v>0</v>
      </c>
      <c r="BD911" s="5">
        <f t="shared" si="2858"/>
        <v>0</v>
      </c>
      <c r="BE911" s="5">
        <f t="shared" si="2858"/>
        <v>0</v>
      </c>
      <c r="BF911" s="5">
        <f t="shared" si="2649"/>
        <v>36411.5</v>
      </c>
      <c r="BG911" s="5">
        <f t="shared" si="2650"/>
        <v>30303.5</v>
      </c>
      <c r="BH911" s="5">
        <f t="shared" si="2651"/>
        <v>30303.5</v>
      </c>
      <c r="BI911" s="5">
        <f t="shared" si="2858"/>
        <v>0</v>
      </c>
    </row>
    <row r="912" spans="1:61" ht="31.5" x14ac:dyDescent="0.25">
      <c r="A912" s="4" t="s">
        <v>177</v>
      </c>
      <c r="B912" s="4" t="s">
        <v>9</v>
      </c>
      <c r="C912" s="4" t="s">
        <v>34</v>
      </c>
      <c r="D912" s="4" t="s">
        <v>179</v>
      </c>
      <c r="E912" s="4" t="s">
        <v>32</v>
      </c>
      <c r="F912" s="14" t="s">
        <v>558</v>
      </c>
      <c r="G912" s="5">
        <v>36411.5</v>
      </c>
      <c r="H912" s="5">
        <v>30303.5</v>
      </c>
      <c r="I912" s="5">
        <v>30303.5</v>
      </c>
      <c r="J912" s="5"/>
      <c r="K912" s="5"/>
      <c r="L912" s="5"/>
      <c r="M912" s="5">
        <f t="shared" si="2784"/>
        <v>36411.5</v>
      </c>
      <c r="N912" s="5">
        <f t="shared" si="2785"/>
        <v>30303.5</v>
      </c>
      <c r="O912" s="5">
        <f t="shared" si="2786"/>
        <v>30303.5</v>
      </c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>
        <f t="shared" si="2700"/>
        <v>36411.5</v>
      </c>
      <c r="AH912" s="5">
        <f t="shared" si="2690"/>
        <v>30303.5</v>
      </c>
      <c r="AI912" s="5">
        <f t="shared" si="2691"/>
        <v>30303.5</v>
      </c>
      <c r="AJ912" s="5"/>
      <c r="AK912" s="5">
        <f t="shared" si="2702"/>
        <v>36411.5</v>
      </c>
      <c r="AL912" s="5">
        <f t="shared" si="2703"/>
        <v>30303.5</v>
      </c>
      <c r="AM912" s="5">
        <f t="shared" si="2704"/>
        <v>30303.5</v>
      </c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>
        <f t="shared" si="2649"/>
        <v>36411.5</v>
      </c>
      <c r="BG912" s="5">
        <f t="shared" si="2650"/>
        <v>30303.5</v>
      </c>
      <c r="BH912" s="5">
        <f t="shared" si="2651"/>
        <v>30303.5</v>
      </c>
      <c r="BI912" s="5"/>
    </row>
    <row r="913" spans="1:61" ht="31.5" x14ac:dyDescent="0.25">
      <c r="A913" s="4" t="s">
        <v>177</v>
      </c>
      <c r="B913" s="4" t="s">
        <v>9</v>
      </c>
      <c r="C913" s="4" t="s">
        <v>34</v>
      </c>
      <c r="D913" s="4" t="s">
        <v>180</v>
      </c>
      <c r="E913" s="4"/>
      <c r="F913" s="14" t="s">
        <v>875</v>
      </c>
      <c r="G913" s="5">
        <f>G914+G916</f>
        <v>3232</v>
      </c>
      <c r="H913" s="5">
        <f t="shared" ref="H913:BI913" si="2859">H914+H916</f>
        <v>3232</v>
      </c>
      <c r="I913" s="5">
        <f t="shared" si="2859"/>
        <v>3232</v>
      </c>
      <c r="J913" s="5">
        <f t="shared" ref="J913:L913" si="2860">J914+J916</f>
        <v>0</v>
      </c>
      <c r="K913" s="5">
        <f t="shared" si="2860"/>
        <v>0</v>
      </c>
      <c r="L913" s="5">
        <f t="shared" si="2860"/>
        <v>0</v>
      </c>
      <c r="M913" s="5">
        <f t="shared" si="2784"/>
        <v>3232</v>
      </c>
      <c r="N913" s="5">
        <f t="shared" si="2785"/>
        <v>3232</v>
      </c>
      <c r="O913" s="5">
        <f t="shared" si="2786"/>
        <v>3232</v>
      </c>
      <c r="P913" s="5">
        <f t="shared" ref="P913:V913" si="2861">P914+P916</f>
        <v>0</v>
      </c>
      <c r="Q913" s="5">
        <f t="shared" ref="Q913:R913" si="2862">Q914+Q916</f>
        <v>0</v>
      </c>
      <c r="R913" s="5">
        <f t="shared" si="2862"/>
        <v>0</v>
      </c>
      <c r="S913" s="5">
        <f t="shared" ref="S913" si="2863">S914+S916</f>
        <v>0</v>
      </c>
      <c r="T913" s="5">
        <f t="shared" si="2861"/>
        <v>0</v>
      </c>
      <c r="U913" s="5">
        <f t="shared" si="2861"/>
        <v>0</v>
      </c>
      <c r="V913" s="5">
        <f t="shared" si="2861"/>
        <v>0</v>
      </c>
      <c r="W913" s="5">
        <f t="shared" ref="W913:AF913" si="2864">W914+W916</f>
        <v>0</v>
      </c>
      <c r="X913" s="5">
        <f t="shared" si="2864"/>
        <v>0</v>
      </c>
      <c r="Y913" s="5">
        <f t="shared" si="2864"/>
        <v>0</v>
      </c>
      <c r="Z913" s="5">
        <f t="shared" si="2864"/>
        <v>0</v>
      </c>
      <c r="AA913" s="5">
        <f t="shared" si="2864"/>
        <v>0</v>
      </c>
      <c r="AB913" s="5">
        <f t="shared" si="2864"/>
        <v>0</v>
      </c>
      <c r="AC913" s="5">
        <f t="shared" si="2864"/>
        <v>0</v>
      </c>
      <c r="AD913" s="5">
        <f t="shared" ref="AD913" si="2865">AD914+AD916</f>
        <v>0</v>
      </c>
      <c r="AE913" s="5">
        <f t="shared" ref="AE913" si="2866">AE914+AE916</f>
        <v>0</v>
      </c>
      <c r="AF913" s="5">
        <f t="shared" si="2864"/>
        <v>0</v>
      </c>
      <c r="AG913" s="5">
        <f t="shared" si="2700"/>
        <v>3232</v>
      </c>
      <c r="AH913" s="5">
        <f t="shared" si="2690"/>
        <v>3232</v>
      </c>
      <c r="AI913" s="5">
        <f t="shared" si="2691"/>
        <v>3232</v>
      </c>
      <c r="AJ913" s="5">
        <f t="shared" ref="AJ913" si="2867">AJ914+AJ916</f>
        <v>0</v>
      </c>
      <c r="AK913" s="5">
        <f t="shared" si="2702"/>
        <v>3232</v>
      </c>
      <c r="AL913" s="5">
        <f t="shared" si="2703"/>
        <v>3232</v>
      </c>
      <c r="AM913" s="5">
        <f t="shared" si="2704"/>
        <v>3232</v>
      </c>
      <c r="AN913" s="5">
        <f t="shared" ref="AN913:BA913" si="2868">AN914+AN916</f>
        <v>0</v>
      </c>
      <c r="AO913" s="5">
        <f t="shared" si="2868"/>
        <v>0</v>
      </c>
      <c r="AP913" s="5">
        <f t="shared" si="2868"/>
        <v>0</v>
      </c>
      <c r="AQ913" s="5">
        <f t="shared" si="2868"/>
        <v>0</v>
      </c>
      <c r="AR913" s="5">
        <f t="shared" si="2868"/>
        <v>0</v>
      </c>
      <c r="AS913" s="5">
        <f t="shared" si="2868"/>
        <v>0</v>
      </c>
      <c r="AT913" s="5">
        <f t="shared" si="2868"/>
        <v>0</v>
      </c>
      <c r="AU913" s="5">
        <f t="shared" ref="AU913" si="2869">AU914+AU916</f>
        <v>0</v>
      </c>
      <c r="AV913" s="5">
        <f t="shared" ref="AV913:BE913" si="2870">AV914+AV916</f>
        <v>0</v>
      </c>
      <c r="AW913" s="5">
        <f t="shared" si="2870"/>
        <v>0</v>
      </c>
      <c r="AX913" s="5">
        <f t="shared" si="2870"/>
        <v>0</v>
      </c>
      <c r="AY913" s="5">
        <f t="shared" si="2870"/>
        <v>0</v>
      </c>
      <c r="AZ913" s="5">
        <f t="shared" si="2868"/>
        <v>0</v>
      </c>
      <c r="BA913" s="5">
        <f t="shared" si="2868"/>
        <v>0</v>
      </c>
      <c r="BB913" s="5">
        <f t="shared" si="2870"/>
        <v>0</v>
      </c>
      <c r="BC913" s="5">
        <f t="shared" si="2870"/>
        <v>0</v>
      </c>
      <c r="BD913" s="5">
        <f t="shared" si="2870"/>
        <v>0</v>
      </c>
      <c r="BE913" s="5">
        <f t="shared" si="2870"/>
        <v>0</v>
      </c>
      <c r="BF913" s="5">
        <f t="shared" si="2649"/>
        <v>3232</v>
      </c>
      <c r="BG913" s="5">
        <f t="shared" si="2650"/>
        <v>3232</v>
      </c>
      <c r="BH913" s="5">
        <f t="shared" si="2651"/>
        <v>3232</v>
      </c>
      <c r="BI913" s="5">
        <f t="shared" si="2859"/>
        <v>0</v>
      </c>
    </row>
    <row r="914" spans="1:61" ht="78.75" x14ac:dyDescent="0.25">
      <c r="A914" s="4" t="s">
        <v>177</v>
      </c>
      <c r="B914" s="4" t="s">
        <v>9</v>
      </c>
      <c r="C914" s="4" t="s">
        <v>34</v>
      </c>
      <c r="D914" s="4" t="s">
        <v>180</v>
      </c>
      <c r="E914" s="4" t="s">
        <v>22</v>
      </c>
      <c r="F914" s="14" t="s">
        <v>556</v>
      </c>
      <c r="G914" s="5">
        <f t="shared" ref="G914:L914" si="2871">G915</f>
        <v>3</v>
      </c>
      <c r="H914" s="5">
        <f t="shared" si="2871"/>
        <v>3</v>
      </c>
      <c r="I914" s="5">
        <f t="shared" si="2871"/>
        <v>3</v>
      </c>
      <c r="J914" s="5">
        <f t="shared" si="2871"/>
        <v>0</v>
      </c>
      <c r="K914" s="5">
        <f t="shared" si="2871"/>
        <v>0</v>
      </c>
      <c r="L914" s="5">
        <f t="shared" si="2871"/>
        <v>0</v>
      </c>
      <c r="M914" s="5">
        <f t="shared" si="2784"/>
        <v>3</v>
      </c>
      <c r="N914" s="5">
        <f t="shared" si="2785"/>
        <v>3</v>
      </c>
      <c r="O914" s="5">
        <f t="shared" si="2786"/>
        <v>3</v>
      </c>
      <c r="P914" s="5">
        <f t="shared" ref="P914:V914" si="2872">P915</f>
        <v>0</v>
      </c>
      <c r="Q914" s="5">
        <f t="shared" si="2872"/>
        <v>0</v>
      </c>
      <c r="R914" s="5">
        <f t="shared" si="2872"/>
        <v>0</v>
      </c>
      <c r="S914" s="5">
        <f t="shared" si="2872"/>
        <v>0</v>
      </c>
      <c r="T914" s="5">
        <f t="shared" si="2872"/>
        <v>0</v>
      </c>
      <c r="U914" s="5">
        <f t="shared" si="2872"/>
        <v>0</v>
      </c>
      <c r="V914" s="5">
        <f t="shared" si="2872"/>
        <v>0</v>
      </c>
      <c r="W914" s="5">
        <f t="shared" ref="W914:AF914" si="2873">W915</f>
        <v>0</v>
      </c>
      <c r="X914" s="5">
        <f t="shared" si="2873"/>
        <v>0</v>
      </c>
      <c r="Y914" s="5">
        <f t="shared" si="2873"/>
        <v>0</v>
      </c>
      <c r="Z914" s="5">
        <f t="shared" si="2873"/>
        <v>0</v>
      </c>
      <c r="AA914" s="5">
        <f t="shared" si="2873"/>
        <v>0</v>
      </c>
      <c r="AB914" s="5">
        <f t="shared" si="2873"/>
        <v>0</v>
      </c>
      <c r="AC914" s="5">
        <f t="shared" si="2873"/>
        <v>0</v>
      </c>
      <c r="AD914" s="5">
        <f t="shared" si="2873"/>
        <v>0</v>
      </c>
      <c r="AE914" s="5">
        <f t="shared" si="2873"/>
        <v>0</v>
      </c>
      <c r="AF914" s="5">
        <f t="shared" si="2873"/>
        <v>0</v>
      </c>
      <c r="AG914" s="5">
        <f t="shared" si="2700"/>
        <v>3</v>
      </c>
      <c r="AH914" s="5">
        <f t="shared" si="2690"/>
        <v>3</v>
      </c>
      <c r="AI914" s="5">
        <f t="shared" si="2691"/>
        <v>3</v>
      </c>
      <c r="AJ914" s="5">
        <f t="shared" ref="AJ914:BI914" si="2874">AJ915</f>
        <v>0</v>
      </c>
      <c r="AK914" s="5">
        <f t="shared" si="2702"/>
        <v>3</v>
      </c>
      <c r="AL914" s="5">
        <f t="shared" si="2703"/>
        <v>3</v>
      </c>
      <c r="AM914" s="5">
        <f t="shared" si="2704"/>
        <v>3</v>
      </c>
      <c r="AN914" s="5">
        <f t="shared" si="2874"/>
        <v>0</v>
      </c>
      <c r="AO914" s="5">
        <f t="shared" si="2874"/>
        <v>0</v>
      </c>
      <c r="AP914" s="5">
        <f t="shared" si="2874"/>
        <v>0</v>
      </c>
      <c r="AQ914" s="5">
        <f t="shared" si="2874"/>
        <v>0</v>
      </c>
      <c r="AR914" s="5">
        <f t="shared" si="2874"/>
        <v>0</v>
      </c>
      <c r="AS914" s="5">
        <f t="shared" si="2874"/>
        <v>0</v>
      </c>
      <c r="AT914" s="5">
        <f t="shared" si="2874"/>
        <v>0</v>
      </c>
      <c r="AU914" s="5">
        <f t="shared" si="2874"/>
        <v>0</v>
      </c>
      <c r="AV914" s="5">
        <f t="shared" si="2874"/>
        <v>0</v>
      </c>
      <c r="AW914" s="5">
        <f t="shared" si="2874"/>
        <v>0</v>
      </c>
      <c r="AX914" s="5">
        <f t="shared" si="2874"/>
        <v>0</v>
      </c>
      <c r="AY914" s="5">
        <f t="shared" si="2874"/>
        <v>0</v>
      </c>
      <c r="AZ914" s="5">
        <f t="shared" si="2874"/>
        <v>0</v>
      </c>
      <c r="BA914" s="5">
        <f t="shared" si="2874"/>
        <v>0</v>
      </c>
      <c r="BB914" s="5">
        <f t="shared" si="2874"/>
        <v>0</v>
      </c>
      <c r="BC914" s="5">
        <f t="shared" si="2874"/>
        <v>0</v>
      </c>
      <c r="BD914" s="5">
        <f t="shared" si="2874"/>
        <v>0</v>
      </c>
      <c r="BE914" s="5">
        <f t="shared" si="2874"/>
        <v>0</v>
      </c>
      <c r="BF914" s="5">
        <f t="shared" ref="BF914:BF977" si="2875">AK914+AN914+AO914+AP914+AQ914+AR914+AS914</f>
        <v>3</v>
      </c>
      <c r="BG914" s="5">
        <f t="shared" ref="BG914:BG977" si="2876">AL914+AT914+AU914+AV914+AW914+AX914+AY914</f>
        <v>3</v>
      </c>
      <c r="BH914" s="5">
        <f t="shared" ref="BH914:BH977" si="2877">AM914+AZ914+BA914+BB914+BC914+BD914+BE914</f>
        <v>3</v>
      </c>
      <c r="BI914" s="5">
        <f t="shared" si="2874"/>
        <v>0</v>
      </c>
    </row>
    <row r="915" spans="1:61" ht="31.5" x14ac:dyDescent="0.25">
      <c r="A915" s="4" t="s">
        <v>177</v>
      </c>
      <c r="B915" s="4" t="s">
        <v>9</v>
      </c>
      <c r="C915" s="4" t="s">
        <v>34</v>
      </c>
      <c r="D915" s="4" t="s">
        <v>180</v>
      </c>
      <c r="E915" s="4" t="s">
        <v>32</v>
      </c>
      <c r="F915" s="14" t="s">
        <v>558</v>
      </c>
      <c r="G915" s="5">
        <v>3</v>
      </c>
      <c r="H915" s="5">
        <v>3</v>
      </c>
      <c r="I915" s="5">
        <v>3</v>
      </c>
      <c r="J915" s="5"/>
      <c r="K915" s="5"/>
      <c r="L915" s="5"/>
      <c r="M915" s="5">
        <f t="shared" si="2784"/>
        <v>3</v>
      </c>
      <c r="N915" s="5">
        <f t="shared" si="2785"/>
        <v>3</v>
      </c>
      <c r="O915" s="5">
        <f t="shared" si="2786"/>
        <v>3</v>
      </c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>
        <f t="shared" si="2700"/>
        <v>3</v>
      </c>
      <c r="AH915" s="5">
        <f t="shared" si="2690"/>
        <v>3</v>
      </c>
      <c r="AI915" s="5">
        <f t="shared" si="2691"/>
        <v>3</v>
      </c>
      <c r="AJ915" s="5"/>
      <c r="AK915" s="5">
        <f t="shared" si="2702"/>
        <v>3</v>
      </c>
      <c r="AL915" s="5">
        <f t="shared" si="2703"/>
        <v>3</v>
      </c>
      <c r="AM915" s="5">
        <f t="shared" si="2704"/>
        <v>3</v>
      </c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>
        <f t="shared" si="2875"/>
        <v>3</v>
      </c>
      <c r="BG915" s="5">
        <f t="shared" si="2876"/>
        <v>3</v>
      </c>
      <c r="BH915" s="5">
        <f t="shared" si="2877"/>
        <v>3</v>
      </c>
      <c r="BI915" s="5"/>
    </row>
    <row r="916" spans="1:61" ht="31.5" x14ac:dyDescent="0.25">
      <c r="A916" s="4" t="s">
        <v>177</v>
      </c>
      <c r="B916" s="4" t="s">
        <v>9</v>
      </c>
      <c r="C916" s="4" t="s">
        <v>34</v>
      </c>
      <c r="D916" s="4" t="s">
        <v>180</v>
      </c>
      <c r="E916" s="4" t="s">
        <v>15</v>
      </c>
      <c r="F916" s="14" t="s">
        <v>559</v>
      </c>
      <c r="G916" s="5">
        <f t="shared" ref="G916:L916" si="2878">G917</f>
        <v>3229</v>
      </c>
      <c r="H916" s="5">
        <f t="shared" si="2878"/>
        <v>3229</v>
      </c>
      <c r="I916" s="5">
        <f t="shared" si="2878"/>
        <v>3229</v>
      </c>
      <c r="J916" s="5">
        <f t="shared" si="2878"/>
        <v>0</v>
      </c>
      <c r="K916" s="5">
        <f t="shared" si="2878"/>
        <v>0</v>
      </c>
      <c r="L916" s="5">
        <f t="shared" si="2878"/>
        <v>0</v>
      </c>
      <c r="M916" s="5">
        <f t="shared" si="2784"/>
        <v>3229</v>
      </c>
      <c r="N916" s="5">
        <f t="shared" si="2785"/>
        <v>3229</v>
      </c>
      <c r="O916" s="5">
        <f t="shared" si="2786"/>
        <v>3229</v>
      </c>
      <c r="P916" s="5">
        <f t="shared" ref="P916:V916" si="2879">P917</f>
        <v>0</v>
      </c>
      <c r="Q916" s="5">
        <f t="shared" si="2879"/>
        <v>0</v>
      </c>
      <c r="R916" s="5">
        <f t="shared" si="2879"/>
        <v>0</v>
      </c>
      <c r="S916" s="5">
        <f t="shared" si="2879"/>
        <v>0</v>
      </c>
      <c r="T916" s="5">
        <f t="shared" si="2879"/>
        <v>0</v>
      </c>
      <c r="U916" s="5">
        <f t="shared" si="2879"/>
        <v>0</v>
      </c>
      <c r="V916" s="5">
        <f t="shared" si="2879"/>
        <v>0</v>
      </c>
      <c r="W916" s="5">
        <f t="shared" ref="W916:AF916" si="2880">W917</f>
        <v>0</v>
      </c>
      <c r="X916" s="5">
        <f t="shared" si="2880"/>
        <v>0</v>
      </c>
      <c r="Y916" s="5">
        <f t="shared" si="2880"/>
        <v>0</v>
      </c>
      <c r="Z916" s="5">
        <f t="shared" si="2880"/>
        <v>0</v>
      </c>
      <c r="AA916" s="5">
        <f t="shared" si="2880"/>
        <v>0</v>
      </c>
      <c r="AB916" s="5">
        <f t="shared" si="2880"/>
        <v>0</v>
      </c>
      <c r="AC916" s="5">
        <f t="shared" si="2880"/>
        <v>0</v>
      </c>
      <c r="AD916" s="5">
        <f t="shared" si="2880"/>
        <v>0</v>
      </c>
      <c r="AE916" s="5">
        <f t="shared" si="2880"/>
        <v>0</v>
      </c>
      <c r="AF916" s="5">
        <f t="shared" si="2880"/>
        <v>0</v>
      </c>
      <c r="AG916" s="5">
        <f t="shared" si="2700"/>
        <v>3229</v>
      </c>
      <c r="AH916" s="5">
        <f t="shared" si="2690"/>
        <v>3229</v>
      </c>
      <c r="AI916" s="5">
        <f t="shared" si="2691"/>
        <v>3229</v>
      </c>
      <c r="AJ916" s="5">
        <f t="shared" ref="AJ916:BI916" si="2881">AJ917</f>
        <v>0</v>
      </c>
      <c r="AK916" s="5">
        <f t="shared" si="2702"/>
        <v>3229</v>
      </c>
      <c r="AL916" s="5">
        <f t="shared" si="2703"/>
        <v>3229</v>
      </c>
      <c r="AM916" s="5">
        <f t="shared" si="2704"/>
        <v>3229</v>
      </c>
      <c r="AN916" s="5">
        <f t="shared" si="2881"/>
        <v>0</v>
      </c>
      <c r="AO916" s="5">
        <f t="shared" si="2881"/>
        <v>0</v>
      </c>
      <c r="AP916" s="5">
        <f t="shared" si="2881"/>
        <v>0</v>
      </c>
      <c r="AQ916" s="5">
        <f t="shared" si="2881"/>
        <v>0</v>
      </c>
      <c r="AR916" s="5">
        <f t="shared" si="2881"/>
        <v>0</v>
      </c>
      <c r="AS916" s="5">
        <f t="shared" si="2881"/>
        <v>0</v>
      </c>
      <c r="AT916" s="5">
        <f t="shared" si="2881"/>
        <v>0</v>
      </c>
      <c r="AU916" s="5">
        <f t="shared" si="2881"/>
        <v>0</v>
      </c>
      <c r="AV916" s="5">
        <f t="shared" si="2881"/>
        <v>0</v>
      </c>
      <c r="AW916" s="5">
        <f t="shared" si="2881"/>
        <v>0</v>
      </c>
      <c r="AX916" s="5">
        <f t="shared" si="2881"/>
        <v>0</v>
      </c>
      <c r="AY916" s="5">
        <f t="shared" si="2881"/>
        <v>0</v>
      </c>
      <c r="AZ916" s="5">
        <f t="shared" si="2881"/>
        <v>0</v>
      </c>
      <c r="BA916" s="5">
        <f t="shared" si="2881"/>
        <v>0</v>
      </c>
      <c r="BB916" s="5">
        <f t="shared" si="2881"/>
        <v>0</v>
      </c>
      <c r="BC916" s="5">
        <f t="shared" si="2881"/>
        <v>0</v>
      </c>
      <c r="BD916" s="5">
        <f t="shared" si="2881"/>
        <v>0</v>
      </c>
      <c r="BE916" s="5">
        <f t="shared" si="2881"/>
        <v>0</v>
      </c>
      <c r="BF916" s="5">
        <f t="shared" si="2875"/>
        <v>3229</v>
      </c>
      <c r="BG916" s="5">
        <f t="shared" si="2876"/>
        <v>3229</v>
      </c>
      <c r="BH916" s="5">
        <f t="shared" si="2877"/>
        <v>3229</v>
      </c>
      <c r="BI916" s="5">
        <f t="shared" si="2881"/>
        <v>0</v>
      </c>
    </row>
    <row r="917" spans="1:61" ht="31.5" x14ac:dyDescent="0.25">
      <c r="A917" s="4" t="s">
        <v>177</v>
      </c>
      <c r="B917" s="4" t="s">
        <v>9</v>
      </c>
      <c r="C917" s="4" t="s">
        <v>34</v>
      </c>
      <c r="D917" s="4" t="s">
        <v>180</v>
      </c>
      <c r="E917" s="4" t="s">
        <v>16</v>
      </c>
      <c r="F917" s="14" t="s">
        <v>560</v>
      </c>
      <c r="G917" s="5">
        <v>3229</v>
      </c>
      <c r="H917" s="5">
        <v>3229</v>
      </c>
      <c r="I917" s="5">
        <v>3229</v>
      </c>
      <c r="J917" s="5"/>
      <c r="K917" s="5"/>
      <c r="L917" s="5"/>
      <c r="M917" s="5">
        <f t="shared" si="2784"/>
        <v>3229</v>
      </c>
      <c r="N917" s="5">
        <f t="shared" si="2785"/>
        <v>3229</v>
      </c>
      <c r="O917" s="5">
        <f t="shared" si="2786"/>
        <v>3229</v>
      </c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>
        <f t="shared" si="2700"/>
        <v>3229</v>
      </c>
      <c r="AH917" s="5">
        <f t="shared" si="2690"/>
        <v>3229</v>
      </c>
      <c r="AI917" s="5">
        <f t="shared" si="2691"/>
        <v>3229</v>
      </c>
      <c r="AJ917" s="5"/>
      <c r="AK917" s="5">
        <f t="shared" si="2702"/>
        <v>3229</v>
      </c>
      <c r="AL917" s="5">
        <f t="shared" si="2703"/>
        <v>3229</v>
      </c>
      <c r="AM917" s="5">
        <f t="shared" si="2704"/>
        <v>3229</v>
      </c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>
        <f t="shared" si="2875"/>
        <v>3229</v>
      </c>
      <c r="BG917" s="5">
        <f t="shared" si="2876"/>
        <v>3229</v>
      </c>
      <c r="BH917" s="5">
        <f t="shared" si="2877"/>
        <v>3229</v>
      </c>
      <c r="BI917" s="5"/>
    </row>
    <row r="918" spans="1:61" s="10" customFormat="1" x14ac:dyDescent="0.25">
      <c r="A918" s="9" t="s">
        <v>177</v>
      </c>
      <c r="B918" s="9" t="s">
        <v>9</v>
      </c>
      <c r="C918" s="9" t="s">
        <v>10</v>
      </c>
      <c r="D918" s="9"/>
      <c r="E918" s="9"/>
      <c r="F918" s="13" t="s">
        <v>531</v>
      </c>
      <c r="G918" s="11">
        <f t="shared" ref="G918:L918" si="2882">G919</f>
        <v>5413.0999999999995</v>
      </c>
      <c r="H918" s="11">
        <f t="shared" si="2882"/>
        <v>4752.7</v>
      </c>
      <c r="I918" s="11">
        <f t="shared" si="2882"/>
        <v>5252.7</v>
      </c>
      <c r="J918" s="11">
        <f t="shared" si="2882"/>
        <v>0</v>
      </c>
      <c r="K918" s="11">
        <f t="shared" si="2882"/>
        <v>0</v>
      </c>
      <c r="L918" s="11">
        <f t="shared" si="2882"/>
        <v>0</v>
      </c>
      <c r="M918" s="11">
        <f t="shared" si="2784"/>
        <v>5413.0999999999995</v>
      </c>
      <c r="N918" s="11">
        <f t="shared" si="2785"/>
        <v>4752.7</v>
      </c>
      <c r="O918" s="11">
        <f t="shared" si="2786"/>
        <v>5252.7</v>
      </c>
      <c r="P918" s="11">
        <f t="shared" ref="P918:V918" si="2883">P919</f>
        <v>0</v>
      </c>
      <c r="Q918" s="11">
        <f t="shared" si="2883"/>
        <v>0</v>
      </c>
      <c r="R918" s="11">
        <f t="shared" si="2883"/>
        <v>0</v>
      </c>
      <c r="S918" s="11">
        <f t="shared" si="2883"/>
        <v>0</v>
      </c>
      <c r="T918" s="11">
        <f t="shared" si="2883"/>
        <v>0</v>
      </c>
      <c r="U918" s="11">
        <f t="shared" si="2883"/>
        <v>0</v>
      </c>
      <c r="V918" s="11">
        <f t="shared" si="2883"/>
        <v>0</v>
      </c>
      <c r="W918" s="11">
        <f t="shared" ref="W918:AF918" si="2884">W919</f>
        <v>0</v>
      </c>
      <c r="X918" s="11">
        <f t="shared" si="2884"/>
        <v>0</v>
      </c>
      <c r="Y918" s="11">
        <f t="shared" si="2884"/>
        <v>0</v>
      </c>
      <c r="Z918" s="11">
        <f t="shared" si="2884"/>
        <v>0</v>
      </c>
      <c r="AA918" s="11">
        <f t="shared" si="2884"/>
        <v>0</v>
      </c>
      <c r="AB918" s="11">
        <f t="shared" si="2884"/>
        <v>0</v>
      </c>
      <c r="AC918" s="11">
        <f t="shared" si="2884"/>
        <v>0</v>
      </c>
      <c r="AD918" s="11">
        <f t="shared" si="2884"/>
        <v>0</v>
      </c>
      <c r="AE918" s="11">
        <f t="shared" si="2884"/>
        <v>0</v>
      </c>
      <c r="AF918" s="11">
        <f t="shared" si="2884"/>
        <v>0</v>
      </c>
      <c r="AG918" s="11">
        <f t="shared" si="2700"/>
        <v>5413.0999999999995</v>
      </c>
      <c r="AH918" s="11">
        <f t="shared" si="2690"/>
        <v>4752.7</v>
      </c>
      <c r="AI918" s="11">
        <f t="shared" si="2691"/>
        <v>5252.7</v>
      </c>
      <c r="AJ918" s="11">
        <f t="shared" ref="AJ918:BI918" si="2885">AJ919</f>
        <v>0</v>
      </c>
      <c r="AK918" s="11">
        <f t="shared" si="2702"/>
        <v>5413.0999999999995</v>
      </c>
      <c r="AL918" s="11">
        <f t="shared" si="2703"/>
        <v>4752.7</v>
      </c>
      <c r="AM918" s="11">
        <f t="shared" si="2704"/>
        <v>5252.7</v>
      </c>
      <c r="AN918" s="11">
        <f t="shared" si="2885"/>
        <v>0</v>
      </c>
      <c r="AO918" s="11">
        <f t="shared" si="2885"/>
        <v>0</v>
      </c>
      <c r="AP918" s="11">
        <f t="shared" si="2885"/>
        <v>50</v>
      </c>
      <c r="AQ918" s="11">
        <f t="shared" si="2885"/>
        <v>0</v>
      </c>
      <c r="AR918" s="11">
        <f t="shared" si="2885"/>
        <v>0</v>
      </c>
      <c r="AS918" s="11">
        <f t="shared" si="2885"/>
        <v>0</v>
      </c>
      <c r="AT918" s="11">
        <f t="shared" si="2885"/>
        <v>0</v>
      </c>
      <c r="AU918" s="11">
        <f t="shared" si="2885"/>
        <v>0</v>
      </c>
      <c r="AV918" s="11">
        <f t="shared" si="2885"/>
        <v>0</v>
      </c>
      <c r="AW918" s="11">
        <f t="shared" si="2885"/>
        <v>0</v>
      </c>
      <c r="AX918" s="11">
        <f t="shared" si="2885"/>
        <v>0</v>
      </c>
      <c r="AY918" s="11">
        <f t="shared" si="2885"/>
        <v>0</v>
      </c>
      <c r="AZ918" s="11">
        <f t="shared" si="2885"/>
        <v>0</v>
      </c>
      <c r="BA918" s="11">
        <f t="shared" si="2885"/>
        <v>0</v>
      </c>
      <c r="BB918" s="11">
        <f t="shared" si="2885"/>
        <v>0</v>
      </c>
      <c r="BC918" s="11">
        <f t="shared" si="2885"/>
        <v>0</v>
      </c>
      <c r="BD918" s="11">
        <f t="shared" si="2885"/>
        <v>0</v>
      </c>
      <c r="BE918" s="11">
        <f t="shared" si="2885"/>
        <v>0</v>
      </c>
      <c r="BF918" s="11">
        <f t="shared" si="2875"/>
        <v>5463.0999999999995</v>
      </c>
      <c r="BG918" s="11">
        <f t="shared" si="2876"/>
        <v>4752.7</v>
      </c>
      <c r="BH918" s="11">
        <f t="shared" si="2877"/>
        <v>5252.7</v>
      </c>
      <c r="BI918" s="11">
        <f t="shared" si="2885"/>
        <v>0</v>
      </c>
    </row>
    <row r="919" spans="1:61" x14ac:dyDescent="0.25">
      <c r="A919" s="4" t="s">
        <v>177</v>
      </c>
      <c r="B919" s="4" t="s">
        <v>9</v>
      </c>
      <c r="C919" s="4" t="s">
        <v>10</v>
      </c>
      <c r="D919" s="4" t="s">
        <v>127</v>
      </c>
      <c r="E919" s="4"/>
      <c r="F919" s="14" t="s">
        <v>1139</v>
      </c>
      <c r="G919" s="5">
        <f>G920+G944</f>
        <v>5413.0999999999995</v>
      </c>
      <c r="H919" s="5">
        <f>H920+H944</f>
        <v>4752.7</v>
      </c>
      <c r="I919" s="5">
        <f>I920+I944</f>
        <v>5252.7</v>
      </c>
      <c r="J919" s="5">
        <f t="shared" ref="J919:L919" si="2886">J920+J944</f>
        <v>0</v>
      </c>
      <c r="K919" s="5">
        <f t="shared" si="2886"/>
        <v>0</v>
      </c>
      <c r="L919" s="5">
        <f t="shared" si="2886"/>
        <v>0</v>
      </c>
      <c r="M919" s="5">
        <f t="shared" si="2784"/>
        <v>5413.0999999999995</v>
      </c>
      <c r="N919" s="5">
        <f t="shared" si="2785"/>
        <v>4752.7</v>
      </c>
      <c r="O919" s="5">
        <f t="shared" si="2786"/>
        <v>5252.7</v>
      </c>
      <c r="P919" s="5">
        <f>P920+P944</f>
        <v>0</v>
      </c>
      <c r="Q919" s="5">
        <f>Q920+Q944</f>
        <v>0</v>
      </c>
      <c r="R919" s="5">
        <f>R920+R944</f>
        <v>0</v>
      </c>
      <c r="S919" s="5">
        <f t="shared" ref="S919" si="2887">S920+S944</f>
        <v>0</v>
      </c>
      <c r="T919" s="5">
        <f>T920+T944</f>
        <v>0</v>
      </c>
      <c r="U919" s="5">
        <f>U920+U944</f>
        <v>0</v>
      </c>
      <c r="V919" s="5">
        <f>V920+V944</f>
        <v>0</v>
      </c>
      <c r="W919" s="5">
        <f t="shared" ref="W919:AF919" si="2888">W920+W944</f>
        <v>0</v>
      </c>
      <c r="X919" s="5">
        <f>X920+X944</f>
        <v>0</v>
      </c>
      <c r="Y919" s="5">
        <f>Y920+Y944</f>
        <v>0</v>
      </c>
      <c r="Z919" s="5">
        <f>Z920+Z944</f>
        <v>0</v>
      </c>
      <c r="AA919" s="5">
        <f>AA920+AA944</f>
        <v>0</v>
      </c>
      <c r="AB919" s="5">
        <f t="shared" si="2888"/>
        <v>0</v>
      </c>
      <c r="AC919" s="5">
        <f>AC920+AC944</f>
        <v>0</v>
      </c>
      <c r="AD919" s="5">
        <f>AD920+AD944</f>
        <v>0</v>
      </c>
      <c r="AE919" s="5">
        <f>AE920+AE944</f>
        <v>0</v>
      </c>
      <c r="AF919" s="5">
        <f t="shared" si="2888"/>
        <v>0</v>
      </c>
      <c r="AG919" s="5">
        <f t="shared" si="2700"/>
        <v>5413.0999999999995</v>
      </c>
      <c r="AH919" s="5">
        <f t="shared" si="2690"/>
        <v>4752.7</v>
      </c>
      <c r="AI919" s="5">
        <f t="shared" si="2691"/>
        <v>5252.7</v>
      </c>
      <c r="AJ919" s="5">
        <f>AJ920+AJ944</f>
        <v>0</v>
      </c>
      <c r="AK919" s="5">
        <f t="shared" si="2702"/>
        <v>5413.0999999999995</v>
      </c>
      <c r="AL919" s="5">
        <f t="shared" si="2703"/>
        <v>4752.7</v>
      </c>
      <c r="AM919" s="5">
        <f t="shared" si="2704"/>
        <v>5252.7</v>
      </c>
      <c r="AN919" s="5">
        <f>AN920+AN944</f>
        <v>0</v>
      </c>
      <c r="AO919" s="5">
        <f>AO920+AO944</f>
        <v>0</v>
      </c>
      <c r="AP919" s="5">
        <f>AP920+AP944</f>
        <v>50</v>
      </c>
      <c r="AQ919" s="5">
        <f>AQ920+AQ944</f>
        <v>0</v>
      </c>
      <c r="AR919" s="5">
        <f t="shared" ref="AR919:AS919" si="2889">AR920+AR944</f>
        <v>0</v>
      </c>
      <c r="AS919" s="5">
        <f t="shared" si="2889"/>
        <v>0</v>
      </c>
      <c r="AT919" s="5">
        <f t="shared" ref="AT919:AZ919" si="2890">AT920+AT944</f>
        <v>0</v>
      </c>
      <c r="AU919" s="5">
        <f>AU920+AU944</f>
        <v>0</v>
      </c>
      <c r="AV919" s="5">
        <f>AV920+AV944</f>
        <v>0</v>
      </c>
      <c r="AW919" s="5">
        <f>AW920+AW944</f>
        <v>0</v>
      </c>
      <c r="AX919" s="5">
        <f t="shared" ref="AX919" si="2891">AX920+AX944</f>
        <v>0</v>
      </c>
      <c r="AY919" s="5">
        <f t="shared" ref="AY919" si="2892">AY920+AY944</f>
        <v>0</v>
      </c>
      <c r="AZ919" s="5">
        <f t="shared" si="2890"/>
        <v>0</v>
      </c>
      <c r="BA919" s="5">
        <f t="shared" ref="BA919:BI919" si="2893">BA920+BA944</f>
        <v>0</v>
      </c>
      <c r="BB919" s="5">
        <f t="shared" si="2893"/>
        <v>0</v>
      </c>
      <c r="BC919" s="5">
        <f t="shared" si="2893"/>
        <v>0</v>
      </c>
      <c r="BD919" s="5">
        <f t="shared" si="2893"/>
        <v>0</v>
      </c>
      <c r="BE919" s="5">
        <f t="shared" si="2893"/>
        <v>0</v>
      </c>
      <c r="BF919" s="5">
        <f t="shared" si="2875"/>
        <v>5463.0999999999995</v>
      </c>
      <c r="BG919" s="5">
        <f t="shared" si="2876"/>
        <v>4752.7</v>
      </c>
      <c r="BH919" s="5">
        <f t="shared" si="2877"/>
        <v>5252.7</v>
      </c>
      <c r="BI919" s="5">
        <f t="shared" si="2893"/>
        <v>0</v>
      </c>
    </row>
    <row r="920" spans="1:61" ht="31.5" x14ac:dyDescent="0.25">
      <c r="A920" s="4" t="s">
        <v>177</v>
      </c>
      <c r="B920" s="4" t="s">
        <v>9</v>
      </c>
      <c r="C920" s="4" t="s">
        <v>10</v>
      </c>
      <c r="D920" s="4" t="s">
        <v>189</v>
      </c>
      <c r="E920" s="4"/>
      <c r="F920" s="14" t="s">
        <v>1140</v>
      </c>
      <c r="G920" s="5">
        <f>G921+G931+G938</f>
        <v>5293.0999999999995</v>
      </c>
      <c r="H920" s="5">
        <f>H921+H931+H938</f>
        <v>4632.7</v>
      </c>
      <c r="I920" s="5">
        <f>I921+I931+I938</f>
        <v>5132.7</v>
      </c>
      <c r="J920" s="5">
        <f t="shared" ref="J920:L920" si="2894">J921+J931+J938</f>
        <v>0</v>
      </c>
      <c r="K920" s="5">
        <f t="shared" si="2894"/>
        <v>0</v>
      </c>
      <c r="L920" s="5">
        <f t="shared" si="2894"/>
        <v>0</v>
      </c>
      <c r="M920" s="5">
        <f t="shared" si="2784"/>
        <v>5293.0999999999995</v>
      </c>
      <c r="N920" s="5">
        <f t="shared" si="2785"/>
        <v>4632.7</v>
      </c>
      <c r="O920" s="5">
        <f t="shared" si="2786"/>
        <v>5132.7</v>
      </c>
      <c r="P920" s="5">
        <f>P921+P931+P938</f>
        <v>0</v>
      </c>
      <c r="Q920" s="5">
        <f>Q921+Q931+Q938</f>
        <v>0</v>
      </c>
      <c r="R920" s="5">
        <f>R921+R931+R938</f>
        <v>0</v>
      </c>
      <c r="S920" s="5">
        <f t="shared" ref="S920" si="2895">S921+S931+S938</f>
        <v>0</v>
      </c>
      <c r="T920" s="5">
        <f>T921+T931+T938</f>
        <v>0</v>
      </c>
      <c r="U920" s="5">
        <f>U921+U931+U938</f>
        <v>0</v>
      </c>
      <c r="V920" s="5">
        <f>V921+V931+V938</f>
        <v>0</v>
      </c>
      <c r="W920" s="5">
        <f t="shared" ref="W920:AF920" si="2896">W921+W931+W938</f>
        <v>0</v>
      </c>
      <c r="X920" s="5">
        <f>X921+X931+X938</f>
        <v>0</v>
      </c>
      <c r="Y920" s="5">
        <f>Y921+Y931+Y938</f>
        <v>0</v>
      </c>
      <c r="Z920" s="5">
        <f>Z921+Z931+Z938</f>
        <v>0</v>
      </c>
      <c r="AA920" s="5">
        <f>AA921+AA931+AA938</f>
        <v>0</v>
      </c>
      <c r="AB920" s="5">
        <f t="shared" si="2896"/>
        <v>0</v>
      </c>
      <c r="AC920" s="5">
        <f>AC921+AC931+AC938</f>
        <v>0</v>
      </c>
      <c r="AD920" s="5">
        <f>AD921+AD931+AD938</f>
        <v>0</v>
      </c>
      <c r="AE920" s="5">
        <f>AE921+AE931+AE938</f>
        <v>0</v>
      </c>
      <c r="AF920" s="5">
        <f t="shared" si="2896"/>
        <v>0</v>
      </c>
      <c r="AG920" s="5">
        <f t="shared" si="2700"/>
        <v>5293.0999999999995</v>
      </c>
      <c r="AH920" s="5">
        <f t="shared" si="2690"/>
        <v>4632.7</v>
      </c>
      <c r="AI920" s="5">
        <f t="shared" si="2691"/>
        <v>5132.7</v>
      </c>
      <c r="AJ920" s="5">
        <f>AJ921+AJ931+AJ938</f>
        <v>0</v>
      </c>
      <c r="AK920" s="5">
        <f t="shared" si="2702"/>
        <v>5293.0999999999995</v>
      </c>
      <c r="AL920" s="5">
        <f t="shared" si="2703"/>
        <v>4632.7</v>
      </c>
      <c r="AM920" s="5">
        <f t="shared" si="2704"/>
        <v>5132.7</v>
      </c>
      <c r="AN920" s="5">
        <f>AN921+AN931+AN938</f>
        <v>0</v>
      </c>
      <c r="AO920" s="5">
        <f>AO921+AO931+AO938</f>
        <v>0</v>
      </c>
      <c r="AP920" s="5">
        <f>AP921+AP931+AP938</f>
        <v>50</v>
      </c>
      <c r="AQ920" s="5">
        <f>AQ921+AQ931+AQ938</f>
        <v>0</v>
      </c>
      <c r="AR920" s="5">
        <f t="shared" ref="AR920:AS920" si="2897">AR921+AR931+AR938</f>
        <v>0</v>
      </c>
      <c r="AS920" s="5">
        <f t="shared" si="2897"/>
        <v>0</v>
      </c>
      <c r="AT920" s="5">
        <f t="shared" ref="AT920:AZ920" si="2898">AT921+AT931+AT938</f>
        <v>0</v>
      </c>
      <c r="AU920" s="5">
        <f>AU921+AU931+AU938</f>
        <v>0</v>
      </c>
      <c r="AV920" s="5">
        <f>AV921+AV931+AV938</f>
        <v>0</v>
      </c>
      <c r="AW920" s="5">
        <f>AW921+AW931+AW938</f>
        <v>0</v>
      </c>
      <c r="AX920" s="5">
        <f t="shared" ref="AX920" si="2899">AX921+AX931+AX938</f>
        <v>0</v>
      </c>
      <c r="AY920" s="5">
        <f t="shared" ref="AY920" si="2900">AY921+AY931+AY938</f>
        <v>0</v>
      </c>
      <c r="AZ920" s="5">
        <f t="shared" si="2898"/>
        <v>0</v>
      </c>
      <c r="BA920" s="5">
        <f t="shared" ref="BA920:BI920" si="2901">BA921+BA931+BA938</f>
        <v>0</v>
      </c>
      <c r="BB920" s="5">
        <f t="shared" si="2901"/>
        <v>0</v>
      </c>
      <c r="BC920" s="5">
        <f t="shared" si="2901"/>
        <v>0</v>
      </c>
      <c r="BD920" s="5">
        <f t="shared" si="2901"/>
        <v>0</v>
      </c>
      <c r="BE920" s="5">
        <f t="shared" si="2901"/>
        <v>0</v>
      </c>
      <c r="BF920" s="5">
        <f t="shared" si="2875"/>
        <v>5343.0999999999995</v>
      </c>
      <c r="BG920" s="5">
        <f t="shared" si="2876"/>
        <v>4632.7</v>
      </c>
      <c r="BH920" s="5">
        <f t="shared" si="2877"/>
        <v>5132.7</v>
      </c>
      <c r="BI920" s="5">
        <f t="shared" si="2901"/>
        <v>0</v>
      </c>
    </row>
    <row r="921" spans="1:61" ht="63" x14ac:dyDescent="0.25">
      <c r="A921" s="4" t="s">
        <v>177</v>
      </c>
      <c r="B921" s="4" t="s">
        <v>9</v>
      </c>
      <c r="C921" s="4" t="s">
        <v>10</v>
      </c>
      <c r="D921" s="4" t="s">
        <v>190</v>
      </c>
      <c r="E921" s="4"/>
      <c r="F921" s="14" t="s">
        <v>1141</v>
      </c>
      <c r="G921" s="5">
        <f>G922+G925+G928</f>
        <v>623.1</v>
      </c>
      <c r="H921" s="5">
        <f t="shared" ref="H921:BI921" si="2902">H922+H925+H928</f>
        <v>623.1</v>
      </c>
      <c r="I921" s="5">
        <f t="shared" si="2902"/>
        <v>623.1</v>
      </c>
      <c r="J921" s="5">
        <f t="shared" ref="J921:L921" si="2903">J922+J925+J928</f>
        <v>0</v>
      </c>
      <c r="K921" s="5">
        <f t="shared" si="2903"/>
        <v>0</v>
      </c>
      <c r="L921" s="5">
        <f t="shared" si="2903"/>
        <v>0</v>
      </c>
      <c r="M921" s="5">
        <f t="shared" si="2784"/>
        <v>623.1</v>
      </c>
      <c r="N921" s="5">
        <f t="shared" si="2785"/>
        <v>623.1</v>
      </c>
      <c r="O921" s="5">
        <f t="shared" si="2786"/>
        <v>623.1</v>
      </c>
      <c r="P921" s="5">
        <f t="shared" ref="P921:V921" si="2904">P922+P925+P928</f>
        <v>0</v>
      </c>
      <c r="Q921" s="5">
        <f t="shared" ref="Q921:R921" si="2905">Q922+Q925+Q928</f>
        <v>0</v>
      </c>
      <c r="R921" s="5">
        <f t="shared" si="2905"/>
        <v>0</v>
      </c>
      <c r="S921" s="5">
        <f t="shared" ref="S921" si="2906">S922+S925+S928</f>
        <v>0</v>
      </c>
      <c r="T921" s="5">
        <f t="shared" si="2904"/>
        <v>0</v>
      </c>
      <c r="U921" s="5">
        <f t="shared" si="2904"/>
        <v>0</v>
      </c>
      <c r="V921" s="5">
        <f t="shared" si="2904"/>
        <v>0</v>
      </c>
      <c r="W921" s="5">
        <f t="shared" ref="W921:AF921" si="2907">W922+W925+W928</f>
        <v>0</v>
      </c>
      <c r="X921" s="5">
        <f t="shared" si="2907"/>
        <v>0</v>
      </c>
      <c r="Y921" s="5">
        <f t="shared" si="2907"/>
        <v>0</v>
      </c>
      <c r="Z921" s="5">
        <f t="shared" si="2907"/>
        <v>0</v>
      </c>
      <c r="AA921" s="5">
        <f t="shared" si="2907"/>
        <v>0</v>
      </c>
      <c r="AB921" s="5">
        <f t="shared" si="2907"/>
        <v>0</v>
      </c>
      <c r="AC921" s="5">
        <f t="shared" si="2907"/>
        <v>0</v>
      </c>
      <c r="AD921" s="5">
        <f t="shared" ref="AD921" si="2908">AD922+AD925+AD928</f>
        <v>0</v>
      </c>
      <c r="AE921" s="5">
        <f t="shared" ref="AE921" si="2909">AE922+AE925+AE928</f>
        <v>0</v>
      </c>
      <c r="AF921" s="5">
        <f t="shared" si="2907"/>
        <v>0</v>
      </c>
      <c r="AG921" s="5">
        <f t="shared" si="2700"/>
        <v>623.1</v>
      </c>
      <c r="AH921" s="5">
        <f t="shared" si="2690"/>
        <v>623.1</v>
      </c>
      <c r="AI921" s="5">
        <f t="shared" si="2691"/>
        <v>623.1</v>
      </c>
      <c r="AJ921" s="5">
        <f t="shared" ref="AJ921" si="2910">AJ922+AJ925+AJ928</f>
        <v>0</v>
      </c>
      <c r="AK921" s="5">
        <f t="shared" si="2702"/>
        <v>623.1</v>
      </c>
      <c r="AL921" s="5">
        <f t="shared" si="2703"/>
        <v>623.1</v>
      </c>
      <c r="AM921" s="5">
        <f t="shared" si="2704"/>
        <v>623.1</v>
      </c>
      <c r="AN921" s="5">
        <f t="shared" ref="AN921:BA921" si="2911">AN922+AN925+AN928</f>
        <v>0</v>
      </c>
      <c r="AO921" s="5">
        <f t="shared" si="2911"/>
        <v>0</v>
      </c>
      <c r="AP921" s="5">
        <f t="shared" si="2911"/>
        <v>50</v>
      </c>
      <c r="AQ921" s="5">
        <f t="shared" si="2911"/>
        <v>0</v>
      </c>
      <c r="AR921" s="5">
        <f t="shared" si="2911"/>
        <v>0</v>
      </c>
      <c r="AS921" s="5">
        <f t="shared" si="2911"/>
        <v>0</v>
      </c>
      <c r="AT921" s="5">
        <f t="shared" si="2911"/>
        <v>0</v>
      </c>
      <c r="AU921" s="5">
        <f t="shared" ref="AU921" si="2912">AU922+AU925+AU928</f>
        <v>0</v>
      </c>
      <c r="AV921" s="5">
        <f t="shared" ref="AV921:BE921" si="2913">AV922+AV925+AV928</f>
        <v>0</v>
      </c>
      <c r="AW921" s="5">
        <f t="shared" si="2913"/>
        <v>0</v>
      </c>
      <c r="AX921" s="5">
        <f t="shared" si="2913"/>
        <v>0</v>
      </c>
      <c r="AY921" s="5">
        <f t="shared" si="2913"/>
        <v>0</v>
      </c>
      <c r="AZ921" s="5">
        <f t="shared" si="2911"/>
        <v>0</v>
      </c>
      <c r="BA921" s="5">
        <f t="shared" si="2911"/>
        <v>0</v>
      </c>
      <c r="BB921" s="5">
        <f t="shared" si="2913"/>
        <v>0</v>
      </c>
      <c r="BC921" s="5">
        <f t="shared" si="2913"/>
        <v>0</v>
      </c>
      <c r="BD921" s="5">
        <f t="shared" si="2913"/>
        <v>0</v>
      </c>
      <c r="BE921" s="5">
        <f t="shared" si="2913"/>
        <v>0</v>
      </c>
      <c r="BF921" s="5">
        <f t="shared" si="2875"/>
        <v>673.1</v>
      </c>
      <c r="BG921" s="5">
        <f t="shared" si="2876"/>
        <v>623.1</v>
      </c>
      <c r="BH921" s="5">
        <f t="shared" si="2877"/>
        <v>623.1</v>
      </c>
      <c r="BI921" s="5">
        <f t="shared" si="2902"/>
        <v>0</v>
      </c>
    </row>
    <row r="922" spans="1:61" ht="63" x14ac:dyDescent="0.25">
      <c r="A922" s="4" t="s">
        <v>177</v>
      </c>
      <c r="B922" s="4" t="s">
        <v>9</v>
      </c>
      <c r="C922" s="4" t="s">
        <v>10</v>
      </c>
      <c r="D922" s="4" t="s">
        <v>183</v>
      </c>
      <c r="E922" s="4"/>
      <c r="F922" s="14" t="s">
        <v>914</v>
      </c>
      <c r="G922" s="5">
        <f t="shared" ref="G922:L923" si="2914">G923</f>
        <v>221</v>
      </c>
      <c r="H922" s="5">
        <f t="shared" si="2914"/>
        <v>221</v>
      </c>
      <c r="I922" s="5">
        <f t="shared" si="2914"/>
        <v>221</v>
      </c>
      <c r="J922" s="5">
        <f t="shared" si="2914"/>
        <v>0</v>
      </c>
      <c r="K922" s="5">
        <f t="shared" si="2914"/>
        <v>0</v>
      </c>
      <c r="L922" s="5">
        <f t="shared" si="2914"/>
        <v>0</v>
      </c>
      <c r="M922" s="5">
        <f t="shared" si="2784"/>
        <v>221</v>
      </c>
      <c r="N922" s="5">
        <f t="shared" si="2785"/>
        <v>221</v>
      </c>
      <c r="O922" s="5">
        <f t="shared" si="2786"/>
        <v>221</v>
      </c>
      <c r="P922" s="5">
        <f t="shared" ref="P922:V923" si="2915">P923</f>
        <v>0</v>
      </c>
      <c r="Q922" s="5">
        <f t="shared" si="2915"/>
        <v>0</v>
      </c>
      <c r="R922" s="5">
        <f t="shared" si="2915"/>
        <v>0</v>
      </c>
      <c r="S922" s="5">
        <f t="shared" si="2915"/>
        <v>0</v>
      </c>
      <c r="T922" s="5">
        <f t="shared" si="2915"/>
        <v>0</v>
      </c>
      <c r="U922" s="5">
        <f t="shared" si="2915"/>
        <v>0</v>
      </c>
      <c r="V922" s="5">
        <f t="shared" si="2915"/>
        <v>0</v>
      </c>
      <c r="W922" s="5">
        <f t="shared" ref="W922:AF923" si="2916">W923</f>
        <v>0</v>
      </c>
      <c r="X922" s="5">
        <f t="shared" si="2916"/>
        <v>0</v>
      </c>
      <c r="Y922" s="5">
        <f t="shared" si="2916"/>
        <v>0</v>
      </c>
      <c r="Z922" s="5">
        <f t="shared" si="2916"/>
        <v>0</v>
      </c>
      <c r="AA922" s="5">
        <f t="shared" si="2916"/>
        <v>0</v>
      </c>
      <c r="AB922" s="5">
        <f t="shared" si="2916"/>
        <v>0</v>
      </c>
      <c r="AC922" s="5">
        <f t="shared" si="2916"/>
        <v>0</v>
      </c>
      <c r="AD922" s="5">
        <f t="shared" si="2916"/>
        <v>0</v>
      </c>
      <c r="AE922" s="5">
        <f t="shared" si="2916"/>
        <v>0</v>
      </c>
      <c r="AF922" s="5">
        <f t="shared" si="2916"/>
        <v>0</v>
      </c>
      <c r="AG922" s="5">
        <f t="shared" si="2700"/>
        <v>221</v>
      </c>
      <c r="AH922" s="5">
        <f t="shared" si="2690"/>
        <v>221</v>
      </c>
      <c r="AI922" s="5">
        <f t="shared" si="2691"/>
        <v>221</v>
      </c>
      <c r="AJ922" s="5">
        <f t="shared" ref="AJ922:BI923" si="2917">AJ923</f>
        <v>0</v>
      </c>
      <c r="AK922" s="5">
        <f t="shared" si="2702"/>
        <v>221</v>
      </c>
      <c r="AL922" s="5">
        <f t="shared" si="2703"/>
        <v>221</v>
      </c>
      <c r="AM922" s="5">
        <f t="shared" si="2704"/>
        <v>221</v>
      </c>
      <c r="AN922" s="5">
        <f t="shared" si="2917"/>
        <v>0</v>
      </c>
      <c r="AO922" s="5">
        <f t="shared" si="2917"/>
        <v>0</v>
      </c>
      <c r="AP922" s="5">
        <f t="shared" si="2917"/>
        <v>0</v>
      </c>
      <c r="AQ922" s="5">
        <f t="shared" si="2917"/>
        <v>0</v>
      </c>
      <c r="AR922" s="5">
        <f t="shared" si="2917"/>
        <v>0</v>
      </c>
      <c r="AS922" s="5">
        <f t="shared" si="2917"/>
        <v>0</v>
      </c>
      <c r="AT922" s="5">
        <f t="shared" si="2917"/>
        <v>0</v>
      </c>
      <c r="AU922" s="5">
        <f t="shared" si="2917"/>
        <v>0</v>
      </c>
      <c r="AV922" s="5">
        <f t="shared" si="2917"/>
        <v>0</v>
      </c>
      <c r="AW922" s="5">
        <f t="shared" si="2917"/>
        <v>0</v>
      </c>
      <c r="AX922" s="5">
        <f t="shared" si="2917"/>
        <v>0</v>
      </c>
      <c r="AY922" s="5">
        <f t="shared" si="2917"/>
        <v>0</v>
      </c>
      <c r="AZ922" s="5">
        <f t="shared" si="2917"/>
        <v>0</v>
      </c>
      <c r="BA922" s="5">
        <f t="shared" si="2917"/>
        <v>0</v>
      </c>
      <c r="BB922" s="5">
        <f t="shared" si="2917"/>
        <v>0</v>
      </c>
      <c r="BC922" s="5">
        <f t="shared" si="2917"/>
        <v>0</v>
      </c>
      <c r="BD922" s="5">
        <f t="shared" si="2917"/>
        <v>0</v>
      </c>
      <c r="BE922" s="5">
        <f t="shared" si="2917"/>
        <v>0</v>
      </c>
      <c r="BF922" s="5">
        <f t="shared" si="2875"/>
        <v>221</v>
      </c>
      <c r="BG922" s="5">
        <f t="shared" si="2876"/>
        <v>221</v>
      </c>
      <c r="BH922" s="5">
        <f t="shared" si="2877"/>
        <v>221</v>
      </c>
      <c r="BI922" s="5">
        <f t="shared" si="2917"/>
        <v>0</v>
      </c>
    </row>
    <row r="923" spans="1:61" ht="31.5" x14ac:dyDescent="0.25">
      <c r="A923" s="4" t="s">
        <v>177</v>
      </c>
      <c r="B923" s="4" t="s">
        <v>9</v>
      </c>
      <c r="C923" s="4" t="s">
        <v>10</v>
      </c>
      <c r="D923" s="4" t="s">
        <v>183</v>
      </c>
      <c r="E923" s="4" t="s">
        <v>15</v>
      </c>
      <c r="F923" s="14" t="s">
        <v>559</v>
      </c>
      <c r="G923" s="5">
        <f t="shared" si="2914"/>
        <v>221</v>
      </c>
      <c r="H923" s="5">
        <f t="shared" si="2914"/>
        <v>221</v>
      </c>
      <c r="I923" s="5">
        <f t="shared" si="2914"/>
        <v>221</v>
      </c>
      <c r="J923" s="5">
        <f t="shared" si="2914"/>
        <v>0</v>
      </c>
      <c r="K923" s="5">
        <f t="shared" si="2914"/>
        <v>0</v>
      </c>
      <c r="L923" s="5">
        <f t="shared" si="2914"/>
        <v>0</v>
      </c>
      <c r="M923" s="5">
        <f t="shared" si="2784"/>
        <v>221</v>
      </c>
      <c r="N923" s="5">
        <f t="shared" si="2785"/>
        <v>221</v>
      </c>
      <c r="O923" s="5">
        <f t="shared" si="2786"/>
        <v>221</v>
      </c>
      <c r="P923" s="5">
        <f t="shared" si="2915"/>
        <v>0</v>
      </c>
      <c r="Q923" s="5">
        <f t="shared" si="2915"/>
        <v>0</v>
      </c>
      <c r="R923" s="5">
        <f t="shared" si="2915"/>
        <v>0</v>
      </c>
      <c r="S923" s="5">
        <f t="shared" si="2915"/>
        <v>0</v>
      </c>
      <c r="T923" s="5">
        <f t="shared" si="2915"/>
        <v>0</v>
      </c>
      <c r="U923" s="5">
        <f t="shared" si="2915"/>
        <v>0</v>
      </c>
      <c r="V923" s="5">
        <f t="shared" si="2915"/>
        <v>0</v>
      </c>
      <c r="W923" s="5">
        <f t="shared" si="2916"/>
        <v>0</v>
      </c>
      <c r="X923" s="5">
        <f t="shared" si="2916"/>
        <v>0</v>
      </c>
      <c r="Y923" s="5">
        <f t="shared" si="2916"/>
        <v>0</v>
      </c>
      <c r="Z923" s="5">
        <f t="shared" si="2916"/>
        <v>0</v>
      </c>
      <c r="AA923" s="5">
        <f t="shared" si="2916"/>
        <v>0</v>
      </c>
      <c r="AB923" s="5">
        <f t="shared" si="2916"/>
        <v>0</v>
      </c>
      <c r="AC923" s="5">
        <f t="shared" si="2916"/>
        <v>0</v>
      </c>
      <c r="AD923" s="5">
        <f t="shared" si="2916"/>
        <v>0</v>
      </c>
      <c r="AE923" s="5">
        <f t="shared" si="2916"/>
        <v>0</v>
      </c>
      <c r="AF923" s="5">
        <f t="shared" si="2916"/>
        <v>0</v>
      </c>
      <c r="AG923" s="5">
        <f t="shared" si="2700"/>
        <v>221</v>
      </c>
      <c r="AH923" s="5">
        <f t="shared" si="2690"/>
        <v>221</v>
      </c>
      <c r="AI923" s="5">
        <f t="shared" si="2691"/>
        <v>221</v>
      </c>
      <c r="AJ923" s="5">
        <f t="shared" si="2917"/>
        <v>0</v>
      </c>
      <c r="AK923" s="5">
        <f t="shared" si="2702"/>
        <v>221</v>
      </c>
      <c r="AL923" s="5">
        <f t="shared" si="2703"/>
        <v>221</v>
      </c>
      <c r="AM923" s="5">
        <f t="shared" si="2704"/>
        <v>221</v>
      </c>
      <c r="AN923" s="5">
        <f t="shared" si="2917"/>
        <v>0</v>
      </c>
      <c r="AO923" s="5">
        <f t="shared" si="2917"/>
        <v>0</v>
      </c>
      <c r="AP923" s="5">
        <f t="shared" si="2917"/>
        <v>0</v>
      </c>
      <c r="AQ923" s="5">
        <f t="shared" si="2917"/>
        <v>0</v>
      </c>
      <c r="AR923" s="5">
        <f t="shared" si="2917"/>
        <v>0</v>
      </c>
      <c r="AS923" s="5">
        <f t="shared" si="2917"/>
        <v>0</v>
      </c>
      <c r="AT923" s="5">
        <f t="shared" si="2917"/>
        <v>0</v>
      </c>
      <c r="AU923" s="5">
        <f t="shared" si="2917"/>
        <v>0</v>
      </c>
      <c r="AV923" s="5">
        <f t="shared" si="2917"/>
        <v>0</v>
      </c>
      <c r="AW923" s="5">
        <f t="shared" si="2917"/>
        <v>0</v>
      </c>
      <c r="AX923" s="5">
        <f t="shared" si="2917"/>
        <v>0</v>
      </c>
      <c r="AY923" s="5">
        <f t="shared" si="2917"/>
        <v>0</v>
      </c>
      <c r="AZ923" s="5">
        <f t="shared" si="2917"/>
        <v>0</v>
      </c>
      <c r="BA923" s="5">
        <f t="shared" si="2917"/>
        <v>0</v>
      </c>
      <c r="BB923" s="5">
        <f t="shared" si="2917"/>
        <v>0</v>
      </c>
      <c r="BC923" s="5">
        <f t="shared" si="2917"/>
        <v>0</v>
      </c>
      <c r="BD923" s="5">
        <f t="shared" si="2917"/>
        <v>0</v>
      </c>
      <c r="BE923" s="5">
        <f t="shared" si="2917"/>
        <v>0</v>
      </c>
      <c r="BF923" s="5">
        <f t="shared" si="2875"/>
        <v>221</v>
      </c>
      <c r="BG923" s="5">
        <f t="shared" si="2876"/>
        <v>221</v>
      </c>
      <c r="BH923" s="5">
        <f t="shared" si="2877"/>
        <v>221</v>
      </c>
      <c r="BI923" s="5">
        <f t="shared" si="2917"/>
        <v>0</v>
      </c>
    </row>
    <row r="924" spans="1:61" ht="31.5" x14ac:dyDescent="0.25">
      <c r="A924" s="4" t="s">
        <v>177</v>
      </c>
      <c r="B924" s="4" t="s">
        <v>9</v>
      </c>
      <c r="C924" s="4" t="s">
        <v>10</v>
      </c>
      <c r="D924" s="4" t="s">
        <v>183</v>
      </c>
      <c r="E924" s="4" t="s">
        <v>16</v>
      </c>
      <c r="F924" s="14" t="s">
        <v>560</v>
      </c>
      <c r="G924" s="5">
        <v>221</v>
      </c>
      <c r="H924" s="5">
        <v>221</v>
      </c>
      <c r="I924" s="5">
        <v>221</v>
      </c>
      <c r="J924" s="5"/>
      <c r="K924" s="5"/>
      <c r="L924" s="5"/>
      <c r="M924" s="5">
        <f t="shared" si="2784"/>
        <v>221</v>
      </c>
      <c r="N924" s="5">
        <f t="shared" si="2785"/>
        <v>221</v>
      </c>
      <c r="O924" s="5">
        <f t="shared" si="2786"/>
        <v>221</v>
      </c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>
        <f t="shared" si="2700"/>
        <v>221</v>
      </c>
      <c r="AH924" s="5">
        <f t="shared" si="2690"/>
        <v>221</v>
      </c>
      <c r="AI924" s="5">
        <f t="shared" si="2691"/>
        <v>221</v>
      </c>
      <c r="AJ924" s="5"/>
      <c r="AK924" s="5">
        <f t="shared" si="2702"/>
        <v>221</v>
      </c>
      <c r="AL924" s="5">
        <f t="shared" si="2703"/>
        <v>221</v>
      </c>
      <c r="AM924" s="5">
        <f t="shared" si="2704"/>
        <v>221</v>
      </c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>
        <f t="shared" si="2875"/>
        <v>221</v>
      </c>
      <c r="BG924" s="5">
        <f t="shared" si="2876"/>
        <v>221</v>
      </c>
      <c r="BH924" s="5">
        <f t="shared" si="2877"/>
        <v>221</v>
      </c>
      <c r="BI924" s="5"/>
    </row>
    <row r="925" spans="1:61" ht="47.25" x14ac:dyDescent="0.25">
      <c r="A925" s="4" t="s">
        <v>177</v>
      </c>
      <c r="B925" s="4" t="s">
        <v>9</v>
      </c>
      <c r="C925" s="4" t="s">
        <v>10</v>
      </c>
      <c r="D925" s="4" t="s">
        <v>184</v>
      </c>
      <c r="E925" s="4"/>
      <c r="F925" s="14" t="s">
        <v>582</v>
      </c>
      <c r="G925" s="5">
        <f t="shared" ref="G925:L926" si="2918">G926</f>
        <v>274.10000000000002</v>
      </c>
      <c r="H925" s="5">
        <f t="shared" si="2918"/>
        <v>274.10000000000002</v>
      </c>
      <c r="I925" s="5">
        <f t="shared" si="2918"/>
        <v>274.10000000000002</v>
      </c>
      <c r="J925" s="5">
        <f t="shared" si="2918"/>
        <v>0</v>
      </c>
      <c r="K925" s="5">
        <f t="shared" si="2918"/>
        <v>0</v>
      </c>
      <c r="L925" s="5">
        <f t="shared" si="2918"/>
        <v>0</v>
      </c>
      <c r="M925" s="5">
        <f t="shared" si="2784"/>
        <v>274.10000000000002</v>
      </c>
      <c r="N925" s="5">
        <f t="shared" si="2785"/>
        <v>274.10000000000002</v>
      </c>
      <c r="O925" s="5">
        <f t="shared" si="2786"/>
        <v>274.10000000000002</v>
      </c>
      <c r="P925" s="5">
        <f t="shared" ref="P925:V926" si="2919">P926</f>
        <v>0</v>
      </c>
      <c r="Q925" s="5">
        <f t="shared" si="2919"/>
        <v>0</v>
      </c>
      <c r="R925" s="5">
        <f t="shared" si="2919"/>
        <v>0</v>
      </c>
      <c r="S925" s="5">
        <f t="shared" si="2919"/>
        <v>0</v>
      </c>
      <c r="T925" s="5">
        <f t="shared" si="2919"/>
        <v>0</v>
      </c>
      <c r="U925" s="5">
        <f t="shared" si="2919"/>
        <v>0</v>
      </c>
      <c r="V925" s="5">
        <f t="shared" si="2919"/>
        <v>0</v>
      </c>
      <c r="W925" s="5">
        <f t="shared" ref="W925:AF926" si="2920">W926</f>
        <v>0</v>
      </c>
      <c r="X925" s="5">
        <f t="shared" si="2920"/>
        <v>0</v>
      </c>
      <c r="Y925" s="5">
        <f t="shared" si="2920"/>
        <v>0</v>
      </c>
      <c r="Z925" s="5">
        <f t="shared" si="2920"/>
        <v>0</v>
      </c>
      <c r="AA925" s="5">
        <f t="shared" si="2920"/>
        <v>0</v>
      </c>
      <c r="AB925" s="5">
        <f t="shared" si="2920"/>
        <v>0</v>
      </c>
      <c r="AC925" s="5">
        <f t="shared" si="2920"/>
        <v>0</v>
      </c>
      <c r="AD925" s="5">
        <f t="shared" si="2920"/>
        <v>0</v>
      </c>
      <c r="AE925" s="5">
        <f t="shared" si="2920"/>
        <v>0</v>
      </c>
      <c r="AF925" s="5">
        <f t="shared" si="2920"/>
        <v>0</v>
      </c>
      <c r="AG925" s="5">
        <f t="shared" si="2700"/>
        <v>274.10000000000002</v>
      </c>
      <c r="AH925" s="5">
        <f t="shared" si="2690"/>
        <v>274.10000000000002</v>
      </c>
      <c r="AI925" s="5">
        <f t="shared" si="2691"/>
        <v>274.10000000000002</v>
      </c>
      <c r="AJ925" s="5">
        <f t="shared" ref="AJ925:BI926" si="2921">AJ926</f>
        <v>0</v>
      </c>
      <c r="AK925" s="5">
        <f t="shared" si="2702"/>
        <v>274.10000000000002</v>
      </c>
      <c r="AL925" s="5">
        <f t="shared" si="2703"/>
        <v>274.10000000000002</v>
      </c>
      <c r="AM925" s="5">
        <f t="shared" si="2704"/>
        <v>274.10000000000002</v>
      </c>
      <c r="AN925" s="5">
        <f t="shared" si="2921"/>
        <v>0</v>
      </c>
      <c r="AO925" s="5">
        <f t="shared" si="2921"/>
        <v>0</v>
      </c>
      <c r="AP925" s="5">
        <f t="shared" si="2921"/>
        <v>50</v>
      </c>
      <c r="AQ925" s="5">
        <f t="shared" si="2921"/>
        <v>0</v>
      </c>
      <c r="AR925" s="5">
        <f t="shared" si="2921"/>
        <v>0</v>
      </c>
      <c r="AS925" s="5">
        <f t="shared" si="2921"/>
        <v>0</v>
      </c>
      <c r="AT925" s="5">
        <f t="shared" si="2921"/>
        <v>0</v>
      </c>
      <c r="AU925" s="5">
        <f t="shared" si="2921"/>
        <v>0</v>
      </c>
      <c r="AV925" s="5">
        <f t="shared" si="2921"/>
        <v>0</v>
      </c>
      <c r="AW925" s="5">
        <f t="shared" si="2921"/>
        <v>0</v>
      </c>
      <c r="AX925" s="5">
        <f t="shared" si="2921"/>
        <v>0</v>
      </c>
      <c r="AY925" s="5">
        <f t="shared" si="2921"/>
        <v>0</v>
      </c>
      <c r="AZ925" s="5">
        <f t="shared" si="2921"/>
        <v>0</v>
      </c>
      <c r="BA925" s="5">
        <f t="shared" si="2921"/>
        <v>0</v>
      </c>
      <c r="BB925" s="5">
        <f t="shared" si="2921"/>
        <v>0</v>
      </c>
      <c r="BC925" s="5">
        <f t="shared" si="2921"/>
        <v>0</v>
      </c>
      <c r="BD925" s="5">
        <f t="shared" si="2921"/>
        <v>0</v>
      </c>
      <c r="BE925" s="5">
        <f t="shared" si="2921"/>
        <v>0</v>
      </c>
      <c r="BF925" s="5">
        <f t="shared" si="2875"/>
        <v>324.10000000000002</v>
      </c>
      <c r="BG925" s="5">
        <f t="shared" si="2876"/>
        <v>274.10000000000002</v>
      </c>
      <c r="BH925" s="5">
        <f t="shared" si="2877"/>
        <v>274.10000000000002</v>
      </c>
      <c r="BI925" s="5">
        <f t="shared" si="2921"/>
        <v>0</v>
      </c>
    </row>
    <row r="926" spans="1:61" ht="31.5" x14ac:dyDescent="0.25">
      <c r="A926" s="4" t="s">
        <v>177</v>
      </c>
      <c r="B926" s="4" t="s">
        <v>9</v>
      </c>
      <c r="C926" s="4" t="s">
        <v>10</v>
      </c>
      <c r="D926" s="4" t="s">
        <v>184</v>
      </c>
      <c r="E926" s="4" t="s">
        <v>92</v>
      </c>
      <c r="F926" s="14" t="s">
        <v>569</v>
      </c>
      <c r="G926" s="5">
        <f t="shared" si="2918"/>
        <v>274.10000000000002</v>
      </c>
      <c r="H926" s="5">
        <f t="shared" si="2918"/>
        <v>274.10000000000002</v>
      </c>
      <c r="I926" s="5">
        <f t="shared" si="2918"/>
        <v>274.10000000000002</v>
      </c>
      <c r="J926" s="5">
        <f t="shared" si="2918"/>
        <v>0</v>
      </c>
      <c r="K926" s="5">
        <f t="shared" si="2918"/>
        <v>0</v>
      </c>
      <c r="L926" s="5">
        <f t="shared" si="2918"/>
        <v>0</v>
      </c>
      <c r="M926" s="5">
        <f t="shared" si="2784"/>
        <v>274.10000000000002</v>
      </c>
      <c r="N926" s="5">
        <f t="shared" si="2785"/>
        <v>274.10000000000002</v>
      </c>
      <c r="O926" s="5">
        <f t="shared" si="2786"/>
        <v>274.10000000000002</v>
      </c>
      <c r="P926" s="5">
        <f t="shared" si="2919"/>
        <v>0</v>
      </c>
      <c r="Q926" s="5">
        <f t="shared" si="2919"/>
        <v>0</v>
      </c>
      <c r="R926" s="5">
        <f t="shared" si="2919"/>
        <v>0</v>
      </c>
      <c r="S926" s="5">
        <f t="shared" si="2919"/>
        <v>0</v>
      </c>
      <c r="T926" s="5">
        <f t="shared" si="2919"/>
        <v>0</v>
      </c>
      <c r="U926" s="5">
        <f t="shared" si="2919"/>
        <v>0</v>
      </c>
      <c r="V926" s="5">
        <f t="shared" si="2919"/>
        <v>0</v>
      </c>
      <c r="W926" s="5">
        <f t="shared" si="2920"/>
        <v>0</v>
      </c>
      <c r="X926" s="5">
        <f t="shared" si="2920"/>
        <v>0</v>
      </c>
      <c r="Y926" s="5">
        <f t="shared" si="2920"/>
        <v>0</v>
      </c>
      <c r="Z926" s="5">
        <f t="shared" si="2920"/>
        <v>0</v>
      </c>
      <c r="AA926" s="5">
        <f t="shared" si="2920"/>
        <v>0</v>
      </c>
      <c r="AB926" s="5">
        <f t="shared" si="2920"/>
        <v>0</v>
      </c>
      <c r="AC926" s="5">
        <f t="shared" si="2920"/>
        <v>0</v>
      </c>
      <c r="AD926" s="5">
        <f t="shared" si="2920"/>
        <v>0</v>
      </c>
      <c r="AE926" s="5">
        <f t="shared" si="2920"/>
        <v>0</v>
      </c>
      <c r="AF926" s="5">
        <f t="shared" si="2920"/>
        <v>0</v>
      </c>
      <c r="AG926" s="5">
        <f t="shared" si="2700"/>
        <v>274.10000000000002</v>
      </c>
      <c r="AH926" s="5">
        <f t="shared" si="2690"/>
        <v>274.10000000000002</v>
      </c>
      <c r="AI926" s="5">
        <f t="shared" si="2691"/>
        <v>274.10000000000002</v>
      </c>
      <c r="AJ926" s="5">
        <f t="shared" si="2921"/>
        <v>0</v>
      </c>
      <c r="AK926" s="5">
        <f t="shared" si="2702"/>
        <v>274.10000000000002</v>
      </c>
      <c r="AL926" s="5">
        <f t="shared" si="2703"/>
        <v>274.10000000000002</v>
      </c>
      <c r="AM926" s="5">
        <f t="shared" si="2704"/>
        <v>274.10000000000002</v>
      </c>
      <c r="AN926" s="5">
        <f t="shared" si="2921"/>
        <v>0</v>
      </c>
      <c r="AO926" s="5">
        <f t="shared" si="2921"/>
        <v>0</v>
      </c>
      <c r="AP926" s="5">
        <f t="shared" si="2921"/>
        <v>50</v>
      </c>
      <c r="AQ926" s="5">
        <f t="shared" si="2921"/>
        <v>0</v>
      </c>
      <c r="AR926" s="5">
        <f t="shared" si="2921"/>
        <v>0</v>
      </c>
      <c r="AS926" s="5">
        <f t="shared" si="2921"/>
        <v>0</v>
      </c>
      <c r="AT926" s="5">
        <f t="shared" si="2921"/>
        <v>0</v>
      </c>
      <c r="AU926" s="5">
        <f t="shared" si="2921"/>
        <v>0</v>
      </c>
      <c r="AV926" s="5">
        <f t="shared" si="2921"/>
        <v>0</v>
      </c>
      <c r="AW926" s="5">
        <f t="shared" si="2921"/>
        <v>0</v>
      </c>
      <c r="AX926" s="5">
        <f t="shared" si="2921"/>
        <v>0</v>
      </c>
      <c r="AY926" s="5">
        <f t="shared" si="2921"/>
        <v>0</v>
      </c>
      <c r="AZ926" s="5">
        <f t="shared" si="2921"/>
        <v>0</v>
      </c>
      <c r="BA926" s="5">
        <f t="shared" si="2921"/>
        <v>0</v>
      </c>
      <c r="BB926" s="5">
        <f t="shared" si="2921"/>
        <v>0</v>
      </c>
      <c r="BC926" s="5">
        <f t="shared" si="2921"/>
        <v>0</v>
      </c>
      <c r="BD926" s="5">
        <f t="shared" si="2921"/>
        <v>0</v>
      </c>
      <c r="BE926" s="5">
        <f t="shared" si="2921"/>
        <v>0</v>
      </c>
      <c r="BF926" s="5">
        <f t="shared" si="2875"/>
        <v>324.10000000000002</v>
      </c>
      <c r="BG926" s="5">
        <f t="shared" si="2876"/>
        <v>274.10000000000002</v>
      </c>
      <c r="BH926" s="5">
        <f t="shared" si="2877"/>
        <v>274.10000000000002</v>
      </c>
      <c r="BI926" s="5">
        <f t="shared" si="2921"/>
        <v>0</v>
      </c>
    </row>
    <row r="927" spans="1:61" ht="47.25" x14ac:dyDescent="0.25">
      <c r="A927" s="4" t="s">
        <v>177</v>
      </c>
      <c r="B927" s="4" t="s">
        <v>9</v>
      </c>
      <c r="C927" s="4" t="s">
        <v>10</v>
      </c>
      <c r="D927" s="4" t="s">
        <v>184</v>
      </c>
      <c r="E927" s="4" t="s">
        <v>89</v>
      </c>
      <c r="F927" s="14" t="s">
        <v>572</v>
      </c>
      <c r="G927" s="5">
        <v>274.10000000000002</v>
      </c>
      <c r="H927" s="5">
        <v>274.10000000000002</v>
      </c>
      <c r="I927" s="5">
        <v>274.10000000000002</v>
      </c>
      <c r="J927" s="5"/>
      <c r="K927" s="5"/>
      <c r="L927" s="5"/>
      <c r="M927" s="5">
        <f t="shared" si="2784"/>
        <v>274.10000000000002</v>
      </c>
      <c r="N927" s="5">
        <f t="shared" si="2785"/>
        <v>274.10000000000002</v>
      </c>
      <c r="O927" s="5">
        <f t="shared" si="2786"/>
        <v>274.10000000000002</v>
      </c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>
        <f t="shared" si="2700"/>
        <v>274.10000000000002</v>
      </c>
      <c r="AH927" s="5">
        <f t="shared" si="2690"/>
        <v>274.10000000000002</v>
      </c>
      <c r="AI927" s="5">
        <f t="shared" si="2691"/>
        <v>274.10000000000002</v>
      </c>
      <c r="AJ927" s="5"/>
      <c r="AK927" s="5">
        <f t="shared" si="2702"/>
        <v>274.10000000000002</v>
      </c>
      <c r="AL927" s="5">
        <f t="shared" si="2703"/>
        <v>274.10000000000002</v>
      </c>
      <c r="AM927" s="5">
        <f t="shared" si="2704"/>
        <v>274.10000000000002</v>
      </c>
      <c r="AN927" s="5"/>
      <c r="AO927" s="5"/>
      <c r="AP927" s="5">
        <v>50</v>
      </c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>
        <f t="shared" si="2875"/>
        <v>324.10000000000002</v>
      </c>
      <c r="BG927" s="5">
        <f t="shared" si="2876"/>
        <v>274.10000000000002</v>
      </c>
      <c r="BH927" s="5">
        <f t="shared" si="2877"/>
        <v>274.10000000000002</v>
      </c>
      <c r="BI927" s="5"/>
    </row>
    <row r="928" spans="1:61" ht="63" x14ac:dyDescent="0.25">
      <c r="A928" s="4" t="s">
        <v>177</v>
      </c>
      <c r="B928" s="4" t="s">
        <v>9</v>
      </c>
      <c r="C928" s="4" t="s">
        <v>10</v>
      </c>
      <c r="D928" s="4" t="s">
        <v>185</v>
      </c>
      <c r="E928" s="4"/>
      <c r="F928" s="14" t="s">
        <v>583</v>
      </c>
      <c r="G928" s="5">
        <f t="shared" ref="G928:L929" si="2922">G929</f>
        <v>128</v>
      </c>
      <c r="H928" s="5">
        <f t="shared" si="2922"/>
        <v>128</v>
      </c>
      <c r="I928" s="5">
        <f t="shared" si="2922"/>
        <v>128</v>
      </c>
      <c r="J928" s="5">
        <f t="shared" si="2922"/>
        <v>0</v>
      </c>
      <c r="K928" s="5">
        <f t="shared" si="2922"/>
        <v>0</v>
      </c>
      <c r="L928" s="5">
        <f t="shared" si="2922"/>
        <v>0</v>
      </c>
      <c r="M928" s="5">
        <f t="shared" si="2784"/>
        <v>128</v>
      </c>
      <c r="N928" s="5">
        <f t="shared" si="2785"/>
        <v>128</v>
      </c>
      <c r="O928" s="5">
        <f t="shared" si="2786"/>
        <v>128</v>
      </c>
      <c r="P928" s="5">
        <f t="shared" ref="P928:V929" si="2923">P929</f>
        <v>0</v>
      </c>
      <c r="Q928" s="5">
        <f t="shared" si="2923"/>
        <v>0</v>
      </c>
      <c r="R928" s="5">
        <f t="shared" si="2923"/>
        <v>0</v>
      </c>
      <c r="S928" s="5">
        <f t="shared" si="2923"/>
        <v>0</v>
      </c>
      <c r="T928" s="5">
        <f t="shared" si="2923"/>
        <v>0</v>
      </c>
      <c r="U928" s="5">
        <f t="shared" si="2923"/>
        <v>0</v>
      </c>
      <c r="V928" s="5">
        <f t="shared" si="2923"/>
        <v>0</v>
      </c>
      <c r="W928" s="5">
        <f t="shared" ref="W928:AF929" si="2924">W929</f>
        <v>0</v>
      </c>
      <c r="X928" s="5">
        <f t="shared" si="2924"/>
        <v>0</v>
      </c>
      <c r="Y928" s="5">
        <f t="shared" si="2924"/>
        <v>0</v>
      </c>
      <c r="Z928" s="5">
        <f t="shared" si="2924"/>
        <v>0</v>
      </c>
      <c r="AA928" s="5">
        <f t="shared" si="2924"/>
        <v>0</v>
      </c>
      <c r="AB928" s="5">
        <f t="shared" si="2924"/>
        <v>0</v>
      </c>
      <c r="AC928" s="5">
        <f t="shared" si="2924"/>
        <v>0</v>
      </c>
      <c r="AD928" s="5">
        <f t="shared" si="2924"/>
        <v>0</v>
      </c>
      <c r="AE928" s="5">
        <f t="shared" si="2924"/>
        <v>0</v>
      </c>
      <c r="AF928" s="5">
        <f t="shared" si="2924"/>
        <v>0</v>
      </c>
      <c r="AG928" s="5">
        <f t="shared" si="2700"/>
        <v>128</v>
      </c>
      <c r="AH928" s="5">
        <f t="shared" si="2690"/>
        <v>128</v>
      </c>
      <c r="AI928" s="5">
        <f t="shared" si="2691"/>
        <v>128</v>
      </c>
      <c r="AJ928" s="5">
        <f t="shared" ref="AJ928:BI929" si="2925">AJ929</f>
        <v>0</v>
      </c>
      <c r="AK928" s="5">
        <f t="shared" si="2702"/>
        <v>128</v>
      </c>
      <c r="AL928" s="5">
        <f t="shared" si="2703"/>
        <v>128</v>
      </c>
      <c r="AM928" s="5">
        <f t="shared" si="2704"/>
        <v>128</v>
      </c>
      <c r="AN928" s="5">
        <f t="shared" si="2925"/>
        <v>0</v>
      </c>
      <c r="AO928" s="5">
        <f t="shared" si="2925"/>
        <v>0</v>
      </c>
      <c r="AP928" s="5">
        <f t="shared" si="2925"/>
        <v>0</v>
      </c>
      <c r="AQ928" s="5">
        <f t="shared" si="2925"/>
        <v>0</v>
      </c>
      <c r="AR928" s="5">
        <f t="shared" si="2925"/>
        <v>0</v>
      </c>
      <c r="AS928" s="5">
        <f t="shared" si="2925"/>
        <v>0</v>
      </c>
      <c r="AT928" s="5">
        <f t="shared" si="2925"/>
        <v>0</v>
      </c>
      <c r="AU928" s="5">
        <f t="shared" si="2925"/>
        <v>0</v>
      </c>
      <c r="AV928" s="5">
        <f t="shared" si="2925"/>
        <v>0</v>
      </c>
      <c r="AW928" s="5">
        <f t="shared" si="2925"/>
        <v>0</v>
      </c>
      <c r="AX928" s="5">
        <f t="shared" si="2925"/>
        <v>0</v>
      </c>
      <c r="AY928" s="5">
        <f t="shared" si="2925"/>
        <v>0</v>
      </c>
      <c r="AZ928" s="5">
        <f t="shared" si="2925"/>
        <v>0</v>
      </c>
      <c r="BA928" s="5">
        <f t="shared" si="2925"/>
        <v>0</v>
      </c>
      <c r="BB928" s="5">
        <f t="shared" si="2925"/>
        <v>0</v>
      </c>
      <c r="BC928" s="5">
        <f t="shared" si="2925"/>
        <v>0</v>
      </c>
      <c r="BD928" s="5">
        <f t="shared" si="2925"/>
        <v>0</v>
      </c>
      <c r="BE928" s="5">
        <f t="shared" si="2925"/>
        <v>0</v>
      </c>
      <c r="BF928" s="5">
        <f t="shared" si="2875"/>
        <v>128</v>
      </c>
      <c r="BG928" s="5">
        <f t="shared" si="2876"/>
        <v>128</v>
      </c>
      <c r="BH928" s="5">
        <f t="shared" si="2877"/>
        <v>128</v>
      </c>
      <c r="BI928" s="5">
        <f t="shared" si="2925"/>
        <v>0</v>
      </c>
    </row>
    <row r="929" spans="1:61" ht="31.5" x14ac:dyDescent="0.25">
      <c r="A929" s="4" t="s">
        <v>177</v>
      </c>
      <c r="B929" s="4" t="s">
        <v>9</v>
      </c>
      <c r="C929" s="4" t="s">
        <v>10</v>
      </c>
      <c r="D929" s="4" t="s">
        <v>185</v>
      </c>
      <c r="E929" s="4" t="s">
        <v>92</v>
      </c>
      <c r="F929" s="14" t="s">
        <v>569</v>
      </c>
      <c r="G929" s="5">
        <f t="shared" si="2922"/>
        <v>128</v>
      </c>
      <c r="H929" s="5">
        <f t="shared" si="2922"/>
        <v>128</v>
      </c>
      <c r="I929" s="5">
        <f t="shared" si="2922"/>
        <v>128</v>
      </c>
      <c r="J929" s="5">
        <f t="shared" si="2922"/>
        <v>0</v>
      </c>
      <c r="K929" s="5">
        <f t="shared" si="2922"/>
        <v>0</v>
      </c>
      <c r="L929" s="5">
        <f t="shared" si="2922"/>
        <v>0</v>
      </c>
      <c r="M929" s="5">
        <f t="shared" si="2784"/>
        <v>128</v>
      </c>
      <c r="N929" s="5">
        <f t="shared" si="2785"/>
        <v>128</v>
      </c>
      <c r="O929" s="5">
        <f t="shared" si="2786"/>
        <v>128</v>
      </c>
      <c r="P929" s="5">
        <f t="shared" si="2923"/>
        <v>0</v>
      </c>
      <c r="Q929" s="5">
        <f t="shared" si="2923"/>
        <v>0</v>
      </c>
      <c r="R929" s="5">
        <f t="shared" si="2923"/>
        <v>0</v>
      </c>
      <c r="S929" s="5">
        <f t="shared" si="2923"/>
        <v>0</v>
      </c>
      <c r="T929" s="5">
        <f t="shared" si="2923"/>
        <v>0</v>
      </c>
      <c r="U929" s="5">
        <f t="shared" si="2923"/>
        <v>0</v>
      </c>
      <c r="V929" s="5">
        <f t="shared" si="2923"/>
        <v>0</v>
      </c>
      <c r="W929" s="5">
        <f t="shared" si="2924"/>
        <v>0</v>
      </c>
      <c r="X929" s="5">
        <f t="shared" si="2924"/>
        <v>0</v>
      </c>
      <c r="Y929" s="5">
        <f t="shared" si="2924"/>
        <v>0</v>
      </c>
      <c r="Z929" s="5">
        <f t="shared" si="2924"/>
        <v>0</v>
      </c>
      <c r="AA929" s="5">
        <f t="shared" si="2924"/>
        <v>0</v>
      </c>
      <c r="AB929" s="5">
        <f t="shared" si="2924"/>
        <v>0</v>
      </c>
      <c r="AC929" s="5">
        <f t="shared" si="2924"/>
        <v>0</v>
      </c>
      <c r="AD929" s="5">
        <f t="shared" si="2924"/>
        <v>0</v>
      </c>
      <c r="AE929" s="5">
        <f t="shared" si="2924"/>
        <v>0</v>
      </c>
      <c r="AF929" s="5">
        <f t="shared" si="2924"/>
        <v>0</v>
      </c>
      <c r="AG929" s="5">
        <f t="shared" si="2700"/>
        <v>128</v>
      </c>
      <c r="AH929" s="5">
        <f t="shared" si="2690"/>
        <v>128</v>
      </c>
      <c r="AI929" s="5">
        <f t="shared" si="2691"/>
        <v>128</v>
      </c>
      <c r="AJ929" s="5">
        <f t="shared" si="2925"/>
        <v>0</v>
      </c>
      <c r="AK929" s="5">
        <f t="shared" si="2702"/>
        <v>128</v>
      </c>
      <c r="AL929" s="5">
        <f t="shared" si="2703"/>
        <v>128</v>
      </c>
      <c r="AM929" s="5">
        <f t="shared" si="2704"/>
        <v>128</v>
      </c>
      <c r="AN929" s="5">
        <f t="shared" si="2925"/>
        <v>0</v>
      </c>
      <c r="AO929" s="5">
        <f t="shared" si="2925"/>
        <v>0</v>
      </c>
      <c r="AP929" s="5">
        <f t="shared" si="2925"/>
        <v>0</v>
      </c>
      <c r="AQ929" s="5">
        <f t="shared" si="2925"/>
        <v>0</v>
      </c>
      <c r="AR929" s="5">
        <f t="shared" si="2925"/>
        <v>0</v>
      </c>
      <c r="AS929" s="5">
        <f t="shared" si="2925"/>
        <v>0</v>
      </c>
      <c r="AT929" s="5">
        <f t="shared" si="2925"/>
        <v>0</v>
      </c>
      <c r="AU929" s="5">
        <f t="shared" si="2925"/>
        <v>0</v>
      </c>
      <c r="AV929" s="5">
        <f t="shared" si="2925"/>
        <v>0</v>
      </c>
      <c r="AW929" s="5">
        <f t="shared" si="2925"/>
        <v>0</v>
      </c>
      <c r="AX929" s="5">
        <f t="shared" si="2925"/>
        <v>0</v>
      </c>
      <c r="AY929" s="5">
        <f t="shared" si="2925"/>
        <v>0</v>
      </c>
      <c r="AZ929" s="5">
        <f t="shared" si="2925"/>
        <v>0</v>
      </c>
      <c r="BA929" s="5">
        <f t="shared" si="2925"/>
        <v>0</v>
      </c>
      <c r="BB929" s="5">
        <f t="shared" si="2925"/>
        <v>0</v>
      </c>
      <c r="BC929" s="5">
        <f t="shared" si="2925"/>
        <v>0</v>
      </c>
      <c r="BD929" s="5">
        <f t="shared" si="2925"/>
        <v>0</v>
      </c>
      <c r="BE929" s="5">
        <f t="shared" si="2925"/>
        <v>0</v>
      </c>
      <c r="BF929" s="5">
        <f t="shared" si="2875"/>
        <v>128</v>
      </c>
      <c r="BG929" s="5">
        <f t="shared" si="2876"/>
        <v>128</v>
      </c>
      <c r="BH929" s="5">
        <f t="shared" si="2877"/>
        <v>128</v>
      </c>
      <c r="BI929" s="5">
        <f t="shared" si="2925"/>
        <v>0</v>
      </c>
    </row>
    <row r="930" spans="1:61" ht="47.25" x14ac:dyDescent="0.25">
      <c r="A930" s="4" t="s">
        <v>177</v>
      </c>
      <c r="B930" s="4" t="s">
        <v>9</v>
      </c>
      <c r="C930" s="4" t="s">
        <v>10</v>
      </c>
      <c r="D930" s="4" t="s">
        <v>185</v>
      </c>
      <c r="E930" s="4" t="s">
        <v>89</v>
      </c>
      <c r="F930" s="14" t="s">
        <v>572</v>
      </c>
      <c r="G930" s="5">
        <v>128</v>
      </c>
      <c r="H930" s="5">
        <v>128</v>
      </c>
      <c r="I930" s="5">
        <v>128</v>
      </c>
      <c r="J930" s="5"/>
      <c r="K930" s="5"/>
      <c r="L930" s="5"/>
      <c r="M930" s="5">
        <f t="shared" si="2784"/>
        <v>128</v>
      </c>
      <c r="N930" s="5">
        <f t="shared" si="2785"/>
        <v>128</v>
      </c>
      <c r="O930" s="5">
        <f t="shared" si="2786"/>
        <v>128</v>
      </c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>
        <f t="shared" si="2700"/>
        <v>128</v>
      </c>
      <c r="AH930" s="5">
        <f t="shared" ref="AH930:AH993" si="2926">N930+X930+Y930+Z930+AA930+AB930</f>
        <v>128</v>
      </c>
      <c r="AI930" s="5">
        <f t="shared" ref="AI930:AI993" si="2927">O930+AC930+AD930+AE930+AF930</f>
        <v>128</v>
      </c>
      <c r="AJ930" s="5"/>
      <c r="AK930" s="5">
        <f t="shared" si="2702"/>
        <v>128</v>
      </c>
      <c r="AL930" s="5">
        <f t="shared" si="2703"/>
        <v>128</v>
      </c>
      <c r="AM930" s="5">
        <f t="shared" si="2704"/>
        <v>128</v>
      </c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>
        <f t="shared" si="2875"/>
        <v>128</v>
      </c>
      <c r="BG930" s="5">
        <f t="shared" si="2876"/>
        <v>128</v>
      </c>
      <c r="BH930" s="5">
        <f t="shared" si="2877"/>
        <v>128</v>
      </c>
      <c r="BI930" s="5"/>
    </row>
    <row r="931" spans="1:61" ht="63" x14ac:dyDescent="0.25">
      <c r="A931" s="4" t="s">
        <v>177</v>
      </c>
      <c r="B931" s="4" t="s">
        <v>9</v>
      </c>
      <c r="C931" s="4" t="s">
        <v>10</v>
      </c>
      <c r="D931" s="4" t="s">
        <v>191</v>
      </c>
      <c r="E931" s="4"/>
      <c r="F931" s="14" t="s">
        <v>1142</v>
      </c>
      <c r="G931" s="5">
        <f t="shared" ref="G931:L931" si="2928">G932+G935</f>
        <v>1758.1</v>
      </c>
      <c r="H931" s="5">
        <f t="shared" si="2928"/>
        <v>1758.1</v>
      </c>
      <c r="I931" s="5">
        <f t="shared" si="2928"/>
        <v>1758.1</v>
      </c>
      <c r="J931" s="5">
        <f t="shared" si="2928"/>
        <v>0</v>
      </c>
      <c r="K931" s="5">
        <f t="shared" si="2928"/>
        <v>0</v>
      </c>
      <c r="L931" s="5">
        <f t="shared" si="2928"/>
        <v>0</v>
      </c>
      <c r="M931" s="5">
        <f t="shared" si="2784"/>
        <v>1758.1</v>
      </c>
      <c r="N931" s="5">
        <f t="shared" si="2785"/>
        <v>1758.1</v>
      </c>
      <c r="O931" s="5">
        <f t="shared" si="2786"/>
        <v>1758.1</v>
      </c>
      <c r="P931" s="5">
        <f t="shared" ref="P931:V931" si="2929">P932+P935</f>
        <v>0</v>
      </c>
      <c r="Q931" s="5">
        <f t="shared" ref="Q931:R931" si="2930">Q932+Q935</f>
        <v>0</v>
      </c>
      <c r="R931" s="5">
        <f t="shared" si="2930"/>
        <v>0</v>
      </c>
      <c r="S931" s="5">
        <f t="shared" ref="S931" si="2931">S932+S935</f>
        <v>0</v>
      </c>
      <c r="T931" s="5">
        <f t="shared" si="2929"/>
        <v>0</v>
      </c>
      <c r="U931" s="5">
        <f t="shared" si="2929"/>
        <v>0</v>
      </c>
      <c r="V931" s="5">
        <f t="shared" si="2929"/>
        <v>0</v>
      </c>
      <c r="W931" s="5">
        <f t="shared" ref="W931:AF931" si="2932">W932+W935</f>
        <v>0</v>
      </c>
      <c r="X931" s="5">
        <f t="shared" si="2932"/>
        <v>0</v>
      </c>
      <c r="Y931" s="5">
        <f t="shared" si="2932"/>
        <v>0</v>
      </c>
      <c r="Z931" s="5">
        <f t="shared" si="2932"/>
        <v>0</v>
      </c>
      <c r="AA931" s="5">
        <f t="shared" si="2932"/>
        <v>0</v>
      </c>
      <c r="AB931" s="5">
        <f t="shared" si="2932"/>
        <v>0</v>
      </c>
      <c r="AC931" s="5">
        <f t="shared" si="2932"/>
        <v>0</v>
      </c>
      <c r="AD931" s="5">
        <f t="shared" ref="AD931" si="2933">AD932+AD935</f>
        <v>0</v>
      </c>
      <c r="AE931" s="5">
        <f t="shared" ref="AE931" si="2934">AE932+AE935</f>
        <v>0</v>
      </c>
      <c r="AF931" s="5">
        <f t="shared" si="2932"/>
        <v>0</v>
      </c>
      <c r="AG931" s="5">
        <f t="shared" ref="AG931:AG994" si="2935">M931+P931+Q931+R931+S931+T931+U931+V931+W931</f>
        <v>1758.1</v>
      </c>
      <c r="AH931" s="5">
        <f t="shared" si="2926"/>
        <v>1758.1</v>
      </c>
      <c r="AI931" s="5">
        <f t="shared" si="2927"/>
        <v>1758.1</v>
      </c>
      <c r="AJ931" s="5">
        <f t="shared" ref="AJ931:BI931" si="2936">AJ932+AJ935</f>
        <v>0</v>
      </c>
      <c r="AK931" s="5">
        <f t="shared" ref="AK931:AK994" si="2937">AG931+AJ931</f>
        <v>1758.1</v>
      </c>
      <c r="AL931" s="5">
        <f t="shared" ref="AL931:AL994" si="2938">AH931</f>
        <v>1758.1</v>
      </c>
      <c r="AM931" s="5">
        <f t="shared" ref="AM931:AM994" si="2939">AI931</f>
        <v>1758.1</v>
      </c>
      <c r="AN931" s="5">
        <f t="shared" ref="AN931:BA931" si="2940">AN932+AN935</f>
        <v>0</v>
      </c>
      <c r="AO931" s="5">
        <f t="shared" si="2940"/>
        <v>0</v>
      </c>
      <c r="AP931" s="5">
        <f t="shared" si="2940"/>
        <v>0</v>
      </c>
      <c r="AQ931" s="5">
        <f t="shared" si="2940"/>
        <v>0</v>
      </c>
      <c r="AR931" s="5">
        <f t="shared" si="2940"/>
        <v>0</v>
      </c>
      <c r="AS931" s="5">
        <f t="shared" si="2940"/>
        <v>0</v>
      </c>
      <c r="AT931" s="5">
        <f t="shared" si="2940"/>
        <v>0</v>
      </c>
      <c r="AU931" s="5">
        <f t="shared" ref="AU931" si="2941">AU932+AU935</f>
        <v>0</v>
      </c>
      <c r="AV931" s="5">
        <f t="shared" ref="AV931:BE931" si="2942">AV932+AV935</f>
        <v>0</v>
      </c>
      <c r="AW931" s="5">
        <f t="shared" si="2942"/>
        <v>0</v>
      </c>
      <c r="AX931" s="5">
        <f t="shared" si="2942"/>
        <v>0</v>
      </c>
      <c r="AY931" s="5">
        <f t="shared" si="2942"/>
        <v>0</v>
      </c>
      <c r="AZ931" s="5">
        <f t="shared" si="2940"/>
        <v>0</v>
      </c>
      <c r="BA931" s="5">
        <f t="shared" si="2940"/>
        <v>0</v>
      </c>
      <c r="BB931" s="5">
        <f t="shared" si="2942"/>
        <v>0</v>
      </c>
      <c r="BC931" s="5">
        <f t="shared" si="2942"/>
        <v>0</v>
      </c>
      <c r="BD931" s="5">
        <f t="shared" si="2942"/>
        <v>0</v>
      </c>
      <c r="BE931" s="5">
        <f t="shared" si="2942"/>
        <v>0</v>
      </c>
      <c r="BF931" s="5">
        <f t="shared" si="2875"/>
        <v>1758.1</v>
      </c>
      <c r="BG931" s="5">
        <f t="shared" si="2876"/>
        <v>1758.1</v>
      </c>
      <c r="BH931" s="5">
        <f t="shared" si="2877"/>
        <v>1758.1</v>
      </c>
      <c r="BI931" s="5">
        <f t="shared" si="2936"/>
        <v>0</v>
      </c>
    </row>
    <row r="932" spans="1:61" ht="31.5" x14ac:dyDescent="0.25">
      <c r="A932" s="4" t="s">
        <v>177</v>
      </c>
      <c r="B932" s="4" t="s">
        <v>9</v>
      </c>
      <c r="C932" s="4" t="s">
        <v>10</v>
      </c>
      <c r="D932" s="4" t="s">
        <v>186</v>
      </c>
      <c r="E932" s="4"/>
      <c r="F932" s="14" t="s">
        <v>585</v>
      </c>
      <c r="G932" s="5">
        <f t="shared" ref="G932:L933" si="2943">G933</f>
        <v>1655.1</v>
      </c>
      <c r="H932" s="5">
        <f t="shared" si="2943"/>
        <v>1655.1</v>
      </c>
      <c r="I932" s="5">
        <f t="shared" si="2943"/>
        <v>1655.1</v>
      </c>
      <c r="J932" s="5">
        <f t="shared" si="2943"/>
        <v>0</v>
      </c>
      <c r="K932" s="5">
        <f t="shared" si="2943"/>
        <v>0</v>
      </c>
      <c r="L932" s="5">
        <f t="shared" si="2943"/>
        <v>0</v>
      </c>
      <c r="M932" s="5">
        <f t="shared" si="2784"/>
        <v>1655.1</v>
      </c>
      <c r="N932" s="5">
        <f t="shared" si="2785"/>
        <v>1655.1</v>
      </c>
      <c r="O932" s="5">
        <f t="shared" si="2786"/>
        <v>1655.1</v>
      </c>
      <c r="P932" s="5">
        <f t="shared" ref="P932:V933" si="2944">P933</f>
        <v>0</v>
      </c>
      <c r="Q932" s="5">
        <f t="shared" si="2944"/>
        <v>0</v>
      </c>
      <c r="R932" s="5">
        <f t="shared" si="2944"/>
        <v>0</v>
      </c>
      <c r="S932" s="5">
        <f t="shared" si="2944"/>
        <v>0</v>
      </c>
      <c r="T932" s="5">
        <f t="shared" si="2944"/>
        <v>0</v>
      </c>
      <c r="U932" s="5">
        <f t="shared" si="2944"/>
        <v>0</v>
      </c>
      <c r="V932" s="5">
        <f t="shared" si="2944"/>
        <v>0</v>
      </c>
      <c r="W932" s="5">
        <f t="shared" ref="W932:AF933" si="2945">W933</f>
        <v>0</v>
      </c>
      <c r="X932" s="5">
        <f t="shared" si="2945"/>
        <v>0</v>
      </c>
      <c r="Y932" s="5">
        <f t="shared" si="2945"/>
        <v>0</v>
      </c>
      <c r="Z932" s="5">
        <f t="shared" si="2945"/>
        <v>0</v>
      </c>
      <c r="AA932" s="5">
        <f t="shared" si="2945"/>
        <v>0</v>
      </c>
      <c r="AB932" s="5">
        <f t="shared" si="2945"/>
        <v>0</v>
      </c>
      <c r="AC932" s="5">
        <f t="shared" si="2945"/>
        <v>0</v>
      </c>
      <c r="AD932" s="5">
        <f t="shared" si="2945"/>
        <v>0</v>
      </c>
      <c r="AE932" s="5">
        <f t="shared" si="2945"/>
        <v>0</v>
      </c>
      <c r="AF932" s="5">
        <f t="shared" si="2945"/>
        <v>0</v>
      </c>
      <c r="AG932" s="5">
        <f t="shared" si="2935"/>
        <v>1655.1</v>
      </c>
      <c r="AH932" s="5">
        <f t="shared" si="2926"/>
        <v>1655.1</v>
      </c>
      <c r="AI932" s="5">
        <f t="shared" si="2927"/>
        <v>1655.1</v>
      </c>
      <c r="AJ932" s="5">
        <f t="shared" ref="AJ932:BI933" si="2946">AJ933</f>
        <v>0</v>
      </c>
      <c r="AK932" s="5">
        <f t="shared" si="2937"/>
        <v>1655.1</v>
      </c>
      <c r="AL932" s="5">
        <f t="shared" si="2938"/>
        <v>1655.1</v>
      </c>
      <c r="AM932" s="5">
        <f t="shared" si="2939"/>
        <v>1655.1</v>
      </c>
      <c r="AN932" s="5">
        <f t="shared" si="2946"/>
        <v>0</v>
      </c>
      <c r="AO932" s="5">
        <f t="shared" si="2946"/>
        <v>0</v>
      </c>
      <c r="AP932" s="5">
        <f t="shared" si="2946"/>
        <v>0</v>
      </c>
      <c r="AQ932" s="5">
        <f t="shared" si="2946"/>
        <v>0</v>
      </c>
      <c r="AR932" s="5">
        <f t="shared" si="2946"/>
        <v>0</v>
      </c>
      <c r="AS932" s="5">
        <f t="shared" si="2946"/>
        <v>0</v>
      </c>
      <c r="AT932" s="5">
        <f t="shared" si="2946"/>
        <v>0</v>
      </c>
      <c r="AU932" s="5">
        <f t="shared" si="2946"/>
        <v>0</v>
      </c>
      <c r="AV932" s="5">
        <f t="shared" si="2946"/>
        <v>0</v>
      </c>
      <c r="AW932" s="5">
        <f t="shared" si="2946"/>
        <v>0</v>
      </c>
      <c r="AX932" s="5">
        <f t="shared" si="2946"/>
        <v>0</v>
      </c>
      <c r="AY932" s="5">
        <f t="shared" si="2946"/>
        <v>0</v>
      </c>
      <c r="AZ932" s="5">
        <f t="shared" si="2946"/>
        <v>0</v>
      </c>
      <c r="BA932" s="5">
        <f t="shared" si="2946"/>
        <v>0</v>
      </c>
      <c r="BB932" s="5">
        <f t="shared" si="2946"/>
        <v>0</v>
      </c>
      <c r="BC932" s="5">
        <f t="shared" si="2946"/>
        <v>0</v>
      </c>
      <c r="BD932" s="5">
        <f t="shared" si="2946"/>
        <v>0</v>
      </c>
      <c r="BE932" s="5">
        <f t="shared" si="2946"/>
        <v>0</v>
      </c>
      <c r="BF932" s="5">
        <f t="shared" si="2875"/>
        <v>1655.1</v>
      </c>
      <c r="BG932" s="5">
        <f t="shared" si="2876"/>
        <v>1655.1</v>
      </c>
      <c r="BH932" s="5">
        <f t="shared" si="2877"/>
        <v>1655.1</v>
      </c>
      <c r="BI932" s="5">
        <f t="shared" si="2946"/>
        <v>0</v>
      </c>
    </row>
    <row r="933" spans="1:61" ht="31.5" x14ac:dyDescent="0.25">
      <c r="A933" s="4" t="s">
        <v>177</v>
      </c>
      <c r="B933" s="4" t="s">
        <v>9</v>
      </c>
      <c r="C933" s="4" t="s">
        <v>10</v>
      </c>
      <c r="D933" s="4" t="s">
        <v>186</v>
      </c>
      <c r="E933" s="4" t="s">
        <v>92</v>
      </c>
      <c r="F933" s="14" t="s">
        <v>569</v>
      </c>
      <c r="G933" s="5">
        <f t="shared" si="2943"/>
        <v>1655.1</v>
      </c>
      <c r="H933" s="5">
        <f t="shared" si="2943"/>
        <v>1655.1</v>
      </c>
      <c r="I933" s="5">
        <f t="shared" si="2943"/>
        <v>1655.1</v>
      </c>
      <c r="J933" s="5">
        <f t="shared" si="2943"/>
        <v>0</v>
      </c>
      <c r="K933" s="5">
        <f t="shared" si="2943"/>
        <v>0</v>
      </c>
      <c r="L933" s="5">
        <f t="shared" si="2943"/>
        <v>0</v>
      </c>
      <c r="M933" s="5">
        <f t="shared" si="2784"/>
        <v>1655.1</v>
      </c>
      <c r="N933" s="5">
        <f t="shared" si="2785"/>
        <v>1655.1</v>
      </c>
      <c r="O933" s="5">
        <f t="shared" si="2786"/>
        <v>1655.1</v>
      </c>
      <c r="P933" s="5">
        <f t="shared" si="2944"/>
        <v>0</v>
      </c>
      <c r="Q933" s="5">
        <f t="shared" si="2944"/>
        <v>0</v>
      </c>
      <c r="R933" s="5">
        <f t="shared" si="2944"/>
        <v>0</v>
      </c>
      <c r="S933" s="5">
        <f t="shared" si="2944"/>
        <v>0</v>
      </c>
      <c r="T933" s="5">
        <f t="shared" si="2944"/>
        <v>0</v>
      </c>
      <c r="U933" s="5">
        <f t="shared" si="2944"/>
        <v>0</v>
      </c>
      <c r="V933" s="5">
        <f t="shared" si="2944"/>
        <v>0</v>
      </c>
      <c r="W933" s="5">
        <f t="shared" si="2945"/>
        <v>0</v>
      </c>
      <c r="X933" s="5">
        <f t="shared" si="2945"/>
        <v>0</v>
      </c>
      <c r="Y933" s="5">
        <f t="shared" si="2945"/>
        <v>0</v>
      </c>
      <c r="Z933" s="5">
        <f t="shared" si="2945"/>
        <v>0</v>
      </c>
      <c r="AA933" s="5">
        <f t="shared" si="2945"/>
        <v>0</v>
      </c>
      <c r="AB933" s="5">
        <f t="shared" si="2945"/>
        <v>0</v>
      </c>
      <c r="AC933" s="5">
        <f t="shared" si="2945"/>
        <v>0</v>
      </c>
      <c r="AD933" s="5">
        <f t="shared" si="2945"/>
        <v>0</v>
      </c>
      <c r="AE933" s="5">
        <f t="shared" si="2945"/>
        <v>0</v>
      </c>
      <c r="AF933" s="5">
        <f t="shared" si="2945"/>
        <v>0</v>
      </c>
      <c r="AG933" s="5">
        <f t="shared" si="2935"/>
        <v>1655.1</v>
      </c>
      <c r="AH933" s="5">
        <f t="shared" si="2926"/>
        <v>1655.1</v>
      </c>
      <c r="AI933" s="5">
        <f t="shared" si="2927"/>
        <v>1655.1</v>
      </c>
      <c r="AJ933" s="5">
        <f t="shared" si="2946"/>
        <v>0</v>
      </c>
      <c r="AK933" s="5">
        <f t="shared" si="2937"/>
        <v>1655.1</v>
      </c>
      <c r="AL933" s="5">
        <f t="shared" si="2938"/>
        <v>1655.1</v>
      </c>
      <c r="AM933" s="5">
        <f t="shared" si="2939"/>
        <v>1655.1</v>
      </c>
      <c r="AN933" s="5">
        <f t="shared" si="2946"/>
        <v>0</v>
      </c>
      <c r="AO933" s="5">
        <f t="shared" si="2946"/>
        <v>0</v>
      </c>
      <c r="AP933" s="5">
        <f t="shared" si="2946"/>
        <v>0</v>
      </c>
      <c r="AQ933" s="5">
        <f t="shared" si="2946"/>
        <v>0</v>
      </c>
      <c r="AR933" s="5">
        <f t="shared" si="2946"/>
        <v>0</v>
      </c>
      <c r="AS933" s="5">
        <f t="shared" si="2946"/>
        <v>0</v>
      </c>
      <c r="AT933" s="5">
        <f t="shared" si="2946"/>
        <v>0</v>
      </c>
      <c r="AU933" s="5">
        <f t="shared" si="2946"/>
        <v>0</v>
      </c>
      <c r="AV933" s="5">
        <f t="shared" si="2946"/>
        <v>0</v>
      </c>
      <c r="AW933" s="5">
        <f t="shared" si="2946"/>
        <v>0</v>
      </c>
      <c r="AX933" s="5">
        <f t="shared" si="2946"/>
        <v>0</v>
      </c>
      <c r="AY933" s="5">
        <f t="shared" si="2946"/>
        <v>0</v>
      </c>
      <c r="AZ933" s="5">
        <f t="shared" si="2946"/>
        <v>0</v>
      </c>
      <c r="BA933" s="5">
        <f t="shared" si="2946"/>
        <v>0</v>
      </c>
      <c r="BB933" s="5">
        <f t="shared" si="2946"/>
        <v>0</v>
      </c>
      <c r="BC933" s="5">
        <f t="shared" si="2946"/>
        <v>0</v>
      </c>
      <c r="BD933" s="5">
        <f t="shared" si="2946"/>
        <v>0</v>
      </c>
      <c r="BE933" s="5">
        <f t="shared" si="2946"/>
        <v>0</v>
      </c>
      <c r="BF933" s="5">
        <f t="shared" si="2875"/>
        <v>1655.1</v>
      </c>
      <c r="BG933" s="5">
        <f t="shared" si="2876"/>
        <v>1655.1</v>
      </c>
      <c r="BH933" s="5">
        <f t="shared" si="2877"/>
        <v>1655.1</v>
      </c>
      <c r="BI933" s="5">
        <f t="shared" si="2946"/>
        <v>0</v>
      </c>
    </row>
    <row r="934" spans="1:61" ht="47.25" x14ac:dyDescent="0.25">
      <c r="A934" s="4" t="s">
        <v>177</v>
      </c>
      <c r="B934" s="4" t="s">
        <v>9</v>
      </c>
      <c r="C934" s="4" t="s">
        <v>10</v>
      </c>
      <c r="D934" s="4" t="s">
        <v>186</v>
      </c>
      <c r="E934" s="4" t="s">
        <v>89</v>
      </c>
      <c r="F934" s="14" t="s">
        <v>572</v>
      </c>
      <c r="G934" s="5">
        <v>1655.1</v>
      </c>
      <c r="H934" s="5">
        <v>1655.1</v>
      </c>
      <c r="I934" s="5">
        <v>1655.1</v>
      </c>
      <c r="J934" s="5"/>
      <c r="K934" s="5"/>
      <c r="L934" s="5"/>
      <c r="M934" s="5">
        <f t="shared" si="2784"/>
        <v>1655.1</v>
      </c>
      <c r="N934" s="5">
        <f t="shared" si="2785"/>
        <v>1655.1</v>
      </c>
      <c r="O934" s="5">
        <f t="shared" si="2786"/>
        <v>1655.1</v>
      </c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>
        <f t="shared" si="2935"/>
        <v>1655.1</v>
      </c>
      <c r="AH934" s="5">
        <f t="shared" si="2926"/>
        <v>1655.1</v>
      </c>
      <c r="AI934" s="5">
        <f t="shared" si="2927"/>
        <v>1655.1</v>
      </c>
      <c r="AJ934" s="5"/>
      <c r="AK934" s="5">
        <f t="shared" si="2937"/>
        <v>1655.1</v>
      </c>
      <c r="AL934" s="5">
        <f t="shared" si="2938"/>
        <v>1655.1</v>
      </c>
      <c r="AM934" s="5">
        <f t="shared" si="2939"/>
        <v>1655.1</v>
      </c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>
        <f t="shared" si="2875"/>
        <v>1655.1</v>
      </c>
      <c r="BG934" s="5">
        <f t="shared" si="2876"/>
        <v>1655.1</v>
      </c>
      <c r="BH934" s="5">
        <f t="shared" si="2877"/>
        <v>1655.1</v>
      </c>
      <c r="BI934" s="5"/>
    </row>
    <row r="935" spans="1:61" ht="31.5" x14ac:dyDescent="0.25">
      <c r="A935" s="4" t="s">
        <v>177</v>
      </c>
      <c r="B935" s="4" t="s">
        <v>9</v>
      </c>
      <c r="C935" s="4" t="s">
        <v>10</v>
      </c>
      <c r="D935" s="4" t="s">
        <v>187</v>
      </c>
      <c r="E935" s="4"/>
      <c r="F935" s="14" t="s">
        <v>965</v>
      </c>
      <c r="G935" s="5">
        <f t="shared" ref="G935:L936" si="2947">G936</f>
        <v>103</v>
      </c>
      <c r="H935" s="5">
        <f t="shared" si="2947"/>
        <v>103</v>
      </c>
      <c r="I935" s="5">
        <f t="shared" si="2947"/>
        <v>103</v>
      </c>
      <c r="J935" s="5">
        <f t="shared" si="2947"/>
        <v>0</v>
      </c>
      <c r="K935" s="5">
        <f t="shared" si="2947"/>
        <v>0</v>
      </c>
      <c r="L935" s="5">
        <f t="shared" si="2947"/>
        <v>0</v>
      </c>
      <c r="M935" s="5">
        <f t="shared" si="2784"/>
        <v>103</v>
      </c>
      <c r="N935" s="5">
        <f t="shared" si="2785"/>
        <v>103</v>
      </c>
      <c r="O935" s="5">
        <f t="shared" si="2786"/>
        <v>103</v>
      </c>
      <c r="P935" s="5">
        <f t="shared" ref="P935:V936" si="2948">P936</f>
        <v>0</v>
      </c>
      <c r="Q935" s="5">
        <f t="shared" si="2948"/>
        <v>0</v>
      </c>
      <c r="R935" s="5">
        <f t="shared" si="2948"/>
        <v>0</v>
      </c>
      <c r="S935" s="5">
        <f t="shared" si="2948"/>
        <v>0</v>
      </c>
      <c r="T935" s="5">
        <f t="shared" si="2948"/>
        <v>0</v>
      </c>
      <c r="U935" s="5">
        <f t="shared" si="2948"/>
        <v>0</v>
      </c>
      <c r="V935" s="5">
        <f t="shared" si="2948"/>
        <v>0</v>
      </c>
      <c r="W935" s="5">
        <f t="shared" ref="W935:AF936" si="2949">W936</f>
        <v>0</v>
      </c>
      <c r="X935" s="5">
        <f t="shared" si="2949"/>
        <v>0</v>
      </c>
      <c r="Y935" s="5">
        <f t="shared" si="2949"/>
        <v>0</v>
      </c>
      <c r="Z935" s="5">
        <f t="shared" si="2949"/>
        <v>0</v>
      </c>
      <c r="AA935" s="5">
        <f t="shared" si="2949"/>
        <v>0</v>
      </c>
      <c r="AB935" s="5">
        <f t="shared" si="2949"/>
        <v>0</v>
      </c>
      <c r="AC935" s="5">
        <f t="shared" si="2949"/>
        <v>0</v>
      </c>
      <c r="AD935" s="5">
        <f t="shared" si="2949"/>
        <v>0</v>
      </c>
      <c r="AE935" s="5">
        <f t="shared" si="2949"/>
        <v>0</v>
      </c>
      <c r="AF935" s="5">
        <f t="shared" si="2949"/>
        <v>0</v>
      </c>
      <c r="AG935" s="5">
        <f t="shared" si="2935"/>
        <v>103</v>
      </c>
      <c r="AH935" s="5">
        <f t="shared" si="2926"/>
        <v>103</v>
      </c>
      <c r="AI935" s="5">
        <f t="shared" si="2927"/>
        <v>103</v>
      </c>
      <c r="AJ935" s="5">
        <f t="shared" ref="AJ935:BI936" si="2950">AJ936</f>
        <v>0</v>
      </c>
      <c r="AK935" s="5">
        <f t="shared" si="2937"/>
        <v>103</v>
      </c>
      <c r="AL935" s="5">
        <f t="shared" si="2938"/>
        <v>103</v>
      </c>
      <c r="AM935" s="5">
        <f t="shared" si="2939"/>
        <v>103</v>
      </c>
      <c r="AN935" s="5">
        <f t="shared" si="2950"/>
        <v>0</v>
      </c>
      <c r="AO935" s="5">
        <f t="shared" si="2950"/>
        <v>0</v>
      </c>
      <c r="AP935" s="5">
        <f t="shared" si="2950"/>
        <v>0</v>
      </c>
      <c r="AQ935" s="5">
        <f t="shared" si="2950"/>
        <v>0</v>
      </c>
      <c r="AR935" s="5">
        <f t="shared" si="2950"/>
        <v>0</v>
      </c>
      <c r="AS935" s="5">
        <f t="shared" si="2950"/>
        <v>0</v>
      </c>
      <c r="AT935" s="5">
        <f t="shared" si="2950"/>
        <v>0</v>
      </c>
      <c r="AU935" s="5">
        <f t="shared" si="2950"/>
        <v>0</v>
      </c>
      <c r="AV935" s="5">
        <f t="shared" si="2950"/>
        <v>0</v>
      </c>
      <c r="AW935" s="5">
        <f t="shared" si="2950"/>
        <v>0</v>
      </c>
      <c r="AX935" s="5">
        <f t="shared" si="2950"/>
        <v>0</v>
      </c>
      <c r="AY935" s="5">
        <f t="shared" si="2950"/>
        <v>0</v>
      </c>
      <c r="AZ935" s="5">
        <f t="shared" si="2950"/>
        <v>0</v>
      </c>
      <c r="BA935" s="5">
        <f t="shared" si="2950"/>
        <v>0</v>
      </c>
      <c r="BB935" s="5">
        <f t="shared" si="2950"/>
        <v>0</v>
      </c>
      <c r="BC935" s="5">
        <f t="shared" si="2950"/>
        <v>0</v>
      </c>
      <c r="BD935" s="5">
        <f t="shared" si="2950"/>
        <v>0</v>
      </c>
      <c r="BE935" s="5">
        <f t="shared" si="2950"/>
        <v>0</v>
      </c>
      <c r="BF935" s="5">
        <f t="shared" si="2875"/>
        <v>103</v>
      </c>
      <c r="BG935" s="5">
        <f t="shared" si="2876"/>
        <v>103</v>
      </c>
      <c r="BH935" s="5">
        <f t="shared" si="2877"/>
        <v>103</v>
      </c>
      <c r="BI935" s="5">
        <f t="shared" si="2950"/>
        <v>0</v>
      </c>
    </row>
    <row r="936" spans="1:61" ht="31.5" x14ac:dyDescent="0.25">
      <c r="A936" s="4" t="s">
        <v>177</v>
      </c>
      <c r="B936" s="4" t="s">
        <v>9</v>
      </c>
      <c r="C936" s="4" t="s">
        <v>10</v>
      </c>
      <c r="D936" s="4" t="s">
        <v>187</v>
      </c>
      <c r="E936" s="4" t="s">
        <v>92</v>
      </c>
      <c r="F936" s="14" t="s">
        <v>569</v>
      </c>
      <c r="G936" s="5">
        <f t="shared" si="2947"/>
        <v>103</v>
      </c>
      <c r="H936" s="5">
        <f t="shared" si="2947"/>
        <v>103</v>
      </c>
      <c r="I936" s="5">
        <f t="shared" si="2947"/>
        <v>103</v>
      </c>
      <c r="J936" s="5">
        <f t="shared" si="2947"/>
        <v>0</v>
      </c>
      <c r="K936" s="5">
        <f t="shared" si="2947"/>
        <v>0</v>
      </c>
      <c r="L936" s="5">
        <f t="shared" si="2947"/>
        <v>0</v>
      </c>
      <c r="M936" s="5">
        <f t="shared" si="2784"/>
        <v>103</v>
      </c>
      <c r="N936" s="5">
        <f t="shared" si="2785"/>
        <v>103</v>
      </c>
      <c r="O936" s="5">
        <f t="shared" si="2786"/>
        <v>103</v>
      </c>
      <c r="P936" s="5">
        <f t="shared" si="2948"/>
        <v>0</v>
      </c>
      <c r="Q936" s="5">
        <f t="shared" si="2948"/>
        <v>0</v>
      </c>
      <c r="R936" s="5">
        <f t="shared" si="2948"/>
        <v>0</v>
      </c>
      <c r="S936" s="5">
        <f t="shared" si="2948"/>
        <v>0</v>
      </c>
      <c r="T936" s="5">
        <f t="shared" si="2948"/>
        <v>0</v>
      </c>
      <c r="U936" s="5">
        <f t="shared" si="2948"/>
        <v>0</v>
      </c>
      <c r="V936" s="5">
        <f t="shared" si="2948"/>
        <v>0</v>
      </c>
      <c r="W936" s="5">
        <f t="shared" si="2949"/>
        <v>0</v>
      </c>
      <c r="X936" s="5">
        <f t="shared" si="2949"/>
        <v>0</v>
      </c>
      <c r="Y936" s="5">
        <f t="shared" si="2949"/>
        <v>0</v>
      </c>
      <c r="Z936" s="5">
        <f t="shared" si="2949"/>
        <v>0</v>
      </c>
      <c r="AA936" s="5">
        <f t="shared" si="2949"/>
        <v>0</v>
      </c>
      <c r="AB936" s="5">
        <f t="shared" si="2949"/>
        <v>0</v>
      </c>
      <c r="AC936" s="5">
        <f t="shared" si="2949"/>
        <v>0</v>
      </c>
      <c r="AD936" s="5">
        <f t="shared" si="2949"/>
        <v>0</v>
      </c>
      <c r="AE936" s="5">
        <f t="shared" si="2949"/>
        <v>0</v>
      </c>
      <c r="AF936" s="5">
        <f t="shared" si="2949"/>
        <v>0</v>
      </c>
      <c r="AG936" s="5">
        <f t="shared" si="2935"/>
        <v>103</v>
      </c>
      <c r="AH936" s="5">
        <f t="shared" si="2926"/>
        <v>103</v>
      </c>
      <c r="AI936" s="5">
        <f t="shared" si="2927"/>
        <v>103</v>
      </c>
      <c r="AJ936" s="5">
        <f t="shared" si="2950"/>
        <v>0</v>
      </c>
      <c r="AK936" s="5">
        <f t="shared" si="2937"/>
        <v>103</v>
      </c>
      <c r="AL936" s="5">
        <f t="shared" si="2938"/>
        <v>103</v>
      </c>
      <c r="AM936" s="5">
        <f t="shared" si="2939"/>
        <v>103</v>
      </c>
      <c r="AN936" s="5">
        <f t="shared" si="2950"/>
        <v>0</v>
      </c>
      <c r="AO936" s="5">
        <f t="shared" si="2950"/>
        <v>0</v>
      </c>
      <c r="AP936" s="5">
        <f t="shared" si="2950"/>
        <v>0</v>
      </c>
      <c r="AQ936" s="5">
        <f t="shared" si="2950"/>
        <v>0</v>
      </c>
      <c r="AR936" s="5">
        <f t="shared" si="2950"/>
        <v>0</v>
      </c>
      <c r="AS936" s="5">
        <f t="shared" si="2950"/>
        <v>0</v>
      </c>
      <c r="AT936" s="5">
        <f t="shared" si="2950"/>
        <v>0</v>
      </c>
      <c r="AU936" s="5">
        <f t="shared" si="2950"/>
        <v>0</v>
      </c>
      <c r="AV936" s="5">
        <f t="shared" si="2950"/>
        <v>0</v>
      </c>
      <c r="AW936" s="5">
        <f t="shared" si="2950"/>
        <v>0</v>
      </c>
      <c r="AX936" s="5">
        <f t="shared" si="2950"/>
        <v>0</v>
      </c>
      <c r="AY936" s="5">
        <f t="shared" si="2950"/>
        <v>0</v>
      </c>
      <c r="AZ936" s="5">
        <f t="shared" si="2950"/>
        <v>0</v>
      </c>
      <c r="BA936" s="5">
        <f t="shared" si="2950"/>
        <v>0</v>
      </c>
      <c r="BB936" s="5">
        <f t="shared" si="2950"/>
        <v>0</v>
      </c>
      <c r="BC936" s="5">
        <f t="shared" si="2950"/>
        <v>0</v>
      </c>
      <c r="BD936" s="5">
        <f t="shared" si="2950"/>
        <v>0</v>
      </c>
      <c r="BE936" s="5">
        <f t="shared" si="2950"/>
        <v>0</v>
      </c>
      <c r="BF936" s="5">
        <f t="shared" si="2875"/>
        <v>103</v>
      </c>
      <c r="BG936" s="5">
        <f t="shared" si="2876"/>
        <v>103</v>
      </c>
      <c r="BH936" s="5">
        <f t="shared" si="2877"/>
        <v>103</v>
      </c>
      <c r="BI936" s="5">
        <f t="shared" si="2950"/>
        <v>0</v>
      </c>
    </row>
    <row r="937" spans="1:61" ht="47.25" x14ac:dyDescent="0.25">
      <c r="A937" s="4" t="s">
        <v>177</v>
      </c>
      <c r="B937" s="4" t="s">
        <v>9</v>
      </c>
      <c r="C937" s="4" t="s">
        <v>10</v>
      </c>
      <c r="D937" s="4" t="s">
        <v>187</v>
      </c>
      <c r="E937" s="4" t="s">
        <v>89</v>
      </c>
      <c r="F937" s="14" t="s">
        <v>572</v>
      </c>
      <c r="G937" s="5">
        <v>103</v>
      </c>
      <c r="H937" s="5">
        <v>103</v>
      </c>
      <c r="I937" s="5">
        <v>103</v>
      </c>
      <c r="J937" s="5"/>
      <c r="K937" s="5"/>
      <c r="L937" s="5"/>
      <c r="M937" s="5">
        <f t="shared" si="2784"/>
        <v>103</v>
      </c>
      <c r="N937" s="5">
        <f t="shared" si="2785"/>
        <v>103</v>
      </c>
      <c r="O937" s="5">
        <f t="shared" si="2786"/>
        <v>103</v>
      </c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>
        <f t="shared" si="2935"/>
        <v>103</v>
      </c>
      <c r="AH937" s="5">
        <f t="shared" si="2926"/>
        <v>103</v>
      </c>
      <c r="AI937" s="5">
        <f t="shared" si="2927"/>
        <v>103</v>
      </c>
      <c r="AJ937" s="5"/>
      <c r="AK937" s="5">
        <f t="shared" si="2937"/>
        <v>103</v>
      </c>
      <c r="AL937" s="5">
        <f t="shared" si="2938"/>
        <v>103</v>
      </c>
      <c r="AM937" s="5">
        <f t="shared" si="2939"/>
        <v>103</v>
      </c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>
        <f t="shared" si="2875"/>
        <v>103</v>
      </c>
      <c r="BG937" s="5">
        <f t="shared" si="2876"/>
        <v>103</v>
      </c>
      <c r="BH937" s="5">
        <f t="shared" si="2877"/>
        <v>103</v>
      </c>
      <c r="BI937" s="5"/>
    </row>
    <row r="938" spans="1:61" ht="47.25" x14ac:dyDescent="0.25">
      <c r="A938" s="4" t="s">
        <v>177</v>
      </c>
      <c r="B938" s="4" t="s">
        <v>9</v>
      </c>
      <c r="C938" s="4" t="s">
        <v>10</v>
      </c>
      <c r="D938" s="4" t="s">
        <v>192</v>
      </c>
      <c r="E938" s="4"/>
      <c r="F938" s="14" t="s">
        <v>1143</v>
      </c>
      <c r="G938" s="5">
        <f t="shared" ref="G938:L938" si="2951">G939</f>
        <v>2911.8999999999996</v>
      </c>
      <c r="H938" s="5">
        <f t="shared" si="2951"/>
        <v>2251.5</v>
      </c>
      <c r="I938" s="5">
        <f t="shared" si="2951"/>
        <v>2751.5</v>
      </c>
      <c r="J938" s="5">
        <f t="shared" si="2951"/>
        <v>0</v>
      </c>
      <c r="K938" s="5">
        <f t="shared" si="2951"/>
        <v>0</v>
      </c>
      <c r="L938" s="5">
        <f t="shared" si="2951"/>
        <v>0</v>
      </c>
      <c r="M938" s="5">
        <f t="shared" si="2784"/>
        <v>2911.8999999999996</v>
      </c>
      <c r="N938" s="5">
        <f t="shared" si="2785"/>
        <v>2251.5</v>
      </c>
      <c r="O938" s="5">
        <f t="shared" si="2786"/>
        <v>2751.5</v>
      </c>
      <c r="P938" s="5">
        <f t="shared" ref="P938:V938" si="2952">P939</f>
        <v>0</v>
      </c>
      <c r="Q938" s="5">
        <f t="shared" si="2952"/>
        <v>0</v>
      </c>
      <c r="R938" s="5">
        <f t="shared" si="2952"/>
        <v>0</v>
      </c>
      <c r="S938" s="5">
        <f t="shared" si="2952"/>
        <v>0</v>
      </c>
      <c r="T938" s="5">
        <f t="shared" si="2952"/>
        <v>0</v>
      </c>
      <c r="U938" s="5">
        <f t="shared" si="2952"/>
        <v>0</v>
      </c>
      <c r="V938" s="5">
        <f t="shared" si="2952"/>
        <v>0</v>
      </c>
      <c r="W938" s="5">
        <f t="shared" ref="W938:AF938" si="2953">W939</f>
        <v>0</v>
      </c>
      <c r="X938" s="5">
        <f t="shared" si="2953"/>
        <v>0</v>
      </c>
      <c r="Y938" s="5">
        <f t="shared" si="2953"/>
        <v>0</v>
      </c>
      <c r="Z938" s="5">
        <f t="shared" si="2953"/>
        <v>0</v>
      </c>
      <c r="AA938" s="5">
        <f t="shared" si="2953"/>
        <v>0</v>
      </c>
      <c r="AB938" s="5">
        <f t="shared" si="2953"/>
        <v>0</v>
      </c>
      <c r="AC938" s="5">
        <f t="shared" si="2953"/>
        <v>0</v>
      </c>
      <c r="AD938" s="5">
        <f t="shared" si="2953"/>
        <v>0</v>
      </c>
      <c r="AE938" s="5">
        <f t="shared" si="2953"/>
        <v>0</v>
      </c>
      <c r="AF938" s="5">
        <f t="shared" si="2953"/>
        <v>0</v>
      </c>
      <c r="AG938" s="5">
        <f t="shared" si="2935"/>
        <v>2911.8999999999996</v>
      </c>
      <c r="AH938" s="5">
        <f t="shared" si="2926"/>
        <v>2251.5</v>
      </c>
      <c r="AI938" s="5">
        <f t="shared" si="2927"/>
        <v>2751.5</v>
      </c>
      <c r="AJ938" s="5">
        <f t="shared" ref="AJ938:BI938" si="2954">AJ939</f>
        <v>0</v>
      </c>
      <c r="AK938" s="5">
        <f t="shared" si="2937"/>
        <v>2911.8999999999996</v>
      </c>
      <c r="AL938" s="5">
        <f t="shared" si="2938"/>
        <v>2251.5</v>
      </c>
      <c r="AM938" s="5">
        <f t="shared" si="2939"/>
        <v>2751.5</v>
      </c>
      <c r="AN938" s="5">
        <f t="shared" si="2954"/>
        <v>0</v>
      </c>
      <c r="AO938" s="5">
        <f t="shared" si="2954"/>
        <v>0</v>
      </c>
      <c r="AP938" s="5">
        <f t="shared" si="2954"/>
        <v>0</v>
      </c>
      <c r="AQ938" s="5">
        <f t="shared" si="2954"/>
        <v>0</v>
      </c>
      <c r="AR938" s="5">
        <f t="shared" si="2954"/>
        <v>0</v>
      </c>
      <c r="AS938" s="5">
        <f t="shared" si="2954"/>
        <v>0</v>
      </c>
      <c r="AT938" s="5">
        <f t="shared" si="2954"/>
        <v>0</v>
      </c>
      <c r="AU938" s="5">
        <f t="shared" si="2954"/>
        <v>0</v>
      </c>
      <c r="AV938" s="5">
        <f t="shared" si="2954"/>
        <v>0</v>
      </c>
      <c r="AW938" s="5">
        <f t="shared" si="2954"/>
        <v>0</v>
      </c>
      <c r="AX938" s="5">
        <f t="shared" si="2954"/>
        <v>0</v>
      </c>
      <c r="AY938" s="5">
        <f t="shared" si="2954"/>
        <v>0</v>
      </c>
      <c r="AZ938" s="5">
        <f t="shared" si="2954"/>
        <v>0</v>
      </c>
      <c r="BA938" s="5">
        <f t="shared" si="2954"/>
        <v>0</v>
      </c>
      <c r="BB938" s="5">
        <f t="shared" si="2954"/>
        <v>0</v>
      </c>
      <c r="BC938" s="5">
        <f t="shared" si="2954"/>
        <v>0</v>
      </c>
      <c r="BD938" s="5">
        <f t="shared" si="2954"/>
        <v>0</v>
      </c>
      <c r="BE938" s="5">
        <f t="shared" si="2954"/>
        <v>0</v>
      </c>
      <c r="BF938" s="5">
        <f t="shared" si="2875"/>
        <v>2911.8999999999996</v>
      </c>
      <c r="BG938" s="5">
        <f t="shared" si="2876"/>
        <v>2251.5</v>
      </c>
      <c r="BH938" s="5">
        <f t="shared" si="2877"/>
        <v>2751.5</v>
      </c>
      <c r="BI938" s="5">
        <f t="shared" si="2954"/>
        <v>0</v>
      </c>
    </row>
    <row r="939" spans="1:61" ht="31.5" x14ac:dyDescent="0.25">
      <c r="A939" s="4" t="s">
        <v>177</v>
      </c>
      <c r="B939" s="4" t="s">
        <v>9</v>
      </c>
      <c r="C939" s="4" t="s">
        <v>10</v>
      </c>
      <c r="D939" s="4" t="s">
        <v>188</v>
      </c>
      <c r="E939" s="4"/>
      <c r="F939" s="14" t="s">
        <v>586</v>
      </c>
      <c r="G939" s="5">
        <f t="shared" ref="G939:L939" si="2955">G940+G942</f>
        <v>2911.8999999999996</v>
      </c>
      <c r="H939" s="5">
        <f t="shared" si="2955"/>
        <v>2251.5</v>
      </c>
      <c r="I939" s="5">
        <f t="shared" si="2955"/>
        <v>2751.5</v>
      </c>
      <c r="J939" s="5">
        <f t="shared" si="2955"/>
        <v>0</v>
      </c>
      <c r="K939" s="5">
        <f t="shared" si="2955"/>
        <v>0</v>
      </c>
      <c r="L939" s="5">
        <f t="shared" si="2955"/>
        <v>0</v>
      </c>
      <c r="M939" s="5">
        <f t="shared" si="2784"/>
        <v>2911.8999999999996</v>
      </c>
      <c r="N939" s="5">
        <f t="shared" si="2785"/>
        <v>2251.5</v>
      </c>
      <c r="O939" s="5">
        <f t="shared" si="2786"/>
        <v>2751.5</v>
      </c>
      <c r="P939" s="5">
        <f t="shared" ref="P939:V939" si="2956">P940+P942</f>
        <v>0</v>
      </c>
      <c r="Q939" s="5">
        <f t="shared" ref="Q939:R939" si="2957">Q940+Q942</f>
        <v>0</v>
      </c>
      <c r="R939" s="5">
        <f t="shared" si="2957"/>
        <v>0</v>
      </c>
      <c r="S939" s="5">
        <f t="shared" ref="S939" si="2958">S940+S942</f>
        <v>0</v>
      </c>
      <c r="T939" s="5">
        <f t="shared" si="2956"/>
        <v>0</v>
      </c>
      <c r="U939" s="5">
        <f t="shared" si="2956"/>
        <v>0</v>
      </c>
      <c r="V939" s="5">
        <f t="shared" si="2956"/>
        <v>0</v>
      </c>
      <c r="W939" s="5">
        <f t="shared" ref="W939:AF939" si="2959">W940+W942</f>
        <v>0</v>
      </c>
      <c r="X939" s="5">
        <f t="shared" si="2959"/>
        <v>0</v>
      </c>
      <c r="Y939" s="5">
        <f t="shared" si="2959"/>
        <v>0</v>
      </c>
      <c r="Z939" s="5">
        <f t="shared" si="2959"/>
        <v>0</v>
      </c>
      <c r="AA939" s="5">
        <f t="shared" si="2959"/>
        <v>0</v>
      </c>
      <c r="AB939" s="5">
        <f t="shared" si="2959"/>
        <v>0</v>
      </c>
      <c r="AC939" s="5">
        <f t="shared" si="2959"/>
        <v>0</v>
      </c>
      <c r="AD939" s="5">
        <f t="shared" ref="AD939" si="2960">AD940+AD942</f>
        <v>0</v>
      </c>
      <c r="AE939" s="5">
        <f t="shared" ref="AE939" si="2961">AE940+AE942</f>
        <v>0</v>
      </c>
      <c r="AF939" s="5">
        <f t="shared" si="2959"/>
        <v>0</v>
      </c>
      <c r="AG939" s="5">
        <f t="shared" si="2935"/>
        <v>2911.8999999999996</v>
      </c>
      <c r="AH939" s="5">
        <f t="shared" si="2926"/>
        <v>2251.5</v>
      </c>
      <c r="AI939" s="5">
        <f t="shared" si="2927"/>
        <v>2751.5</v>
      </c>
      <c r="AJ939" s="5">
        <f t="shared" ref="AJ939:BI939" si="2962">AJ940+AJ942</f>
        <v>0</v>
      </c>
      <c r="AK939" s="5">
        <f t="shared" si="2937"/>
        <v>2911.8999999999996</v>
      </c>
      <c r="AL939" s="5">
        <f t="shared" si="2938"/>
        <v>2251.5</v>
      </c>
      <c r="AM939" s="5">
        <f t="shared" si="2939"/>
        <v>2751.5</v>
      </c>
      <c r="AN939" s="5">
        <f t="shared" ref="AN939:BA939" si="2963">AN940+AN942</f>
        <v>0</v>
      </c>
      <c r="AO939" s="5">
        <f t="shared" si="2963"/>
        <v>0</v>
      </c>
      <c r="AP939" s="5">
        <f t="shared" si="2963"/>
        <v>0</v>
      </c>
      <c r="AQ939" s="5">
        <f t="shared" si="2963"/>
        <v>0</v>
      </c>
      <c r="AR939" s="5">
        <f t="shared" si="2963"/>
        <v>0</v>
      </c>
      <c r="AS939" s="5">
        <f t="shared" si="2963"/>
        <v>0</v>
      </c>
      <c r="AT939" s="5">
        <f t="shared" si="2963"/>
        <v>0</v>
      </c>
      <c r="AU939" s="5">
        <f t="shared" ref="AU939" si="2964">AU940+AU942</f>
        <v>0</v>
      </c>
      <c r="AV939" s="5">
        <f t="shared" ref="AV939:BE939" si="2965">AV940+AV942</f>
        <v>0</v>
      </c>
      <c r="AW939" s="5">
        <f t="shared" si="2965"/>
        <v>0</v>
      </c>
      <c r="AX939" s="5">
        <f t="shared" si="2965"/>
        <v>0</v>
      </c>
      <c r="AY939" s="5">
        <f t="shared" si="2965"/>
        <v>0</v>
      </c>
      <c r="AZ939" s="5">
        <f t="shared" si="2963"/>
        <v>0</v>
      </c>
      <c r="BA939" s="5">
        <f t="shared" si="2963"/>
        <v>0</v>
      </c>
      <c r="BB939" s="5">
        <f t="shared" si="2965"/>
        <v>0</v>
      </c>
      <c r="BC939" s="5">
        <f t="shared" si="2965"/>
        <v>0</v>
      </c>
      <c r="BD939" s="5">
        <f t="shared" si="2965"/>
        <v>0</v>
      </c>
      <c r="BE939" s="5">
        <f t="shared" si="2965"/>
        <v>0</v>
      </c>
      <c r="BF939" s="5">
        <f t="shared" si="2875"/>
        <v>2911.8999999999996</v>
      </c>
      <c r="BG939" s="5">
        <f t="shared" si="2876"/>
        <v>2251.5</v>
      </c>
      <c r="BH939" s="5">
        <f t="shared" si="2877"/>
        <v>2751.5</v>
      </c>
      <c r="BI939" s="5">
        <f t="shared" si="2962"/>
        <v>0</v>
      </c>
    </row>
    <row r="940" spans="1:61" ht="31.5" x14ac:dyDescent="0.25">
      <c r="A940" s="4" t="s">
        <v>177</v>
      </c>
      <c r="B940" s="4" t="s">
        <v>9</v>
      </c>
      <c r="C940" s="4" t="s">
        <v>10</v>
      </c>
      <c r="D940" s="4" t="s">
        <v>188</v>
      </c>
      <c r="E940" s="4" t="s">
        <v>15</v>
      </c>
      <c r="F940" s="14" t="s">
        <v>559</v>
      </c>
      <c r="G940" s="5">
        <f t="shared" ref="G940:L940" si="2966">G941</f>
        <v>2812.2</v>
      </c>
      <c r="H940" s="5">
        <f t="shared" si="2966"/>
        <v>2153.1999999999998</v>
      </c>
      <c r="I940" s="5">
        <f t="shared" si="2966"/>
        <v>2654.3</v>
      </c>
      <c r="J940" s="5">
        <f t="shared" si="2966"/>
        <v>0</v>
      </c>
      <c r="K940" s="5">
        <f t="shared" si="2966"/>
        <v>0</v>
      </c>
      <c r="L940" s="5">
        <f t="shared" si="2966"/>
        <v>0</v>
      </c>
      <c r="M940" s="5">
        <f t="shared" si="2784"/>
        <v>2812.2</v>
      </c>
      <c r="N940" s="5">
        <f t="shared" si="2785"/>
        <v>2153.1999999999998</v>
      </c>
      <c r="O940" s="5">
        <f t="shared" si="2786"/>
        <v>2654.3</v>
      </c>
      <c r="P940" s="5">
        <f t="shared" ref="P940:V940" si="2967">P941</f>
        <v>0</v>
      </c>
      <c r="Q940" s="5">
        <f t="shared" si="2967"/>
        <v>0</v>
      </c>
      <c r="R940" s="5">
        <f t="shared" si="2967"/>
        <v>0</v>
      </c>
      <c r="S940" s="5">
        <f t="shared" si="2967"/>
        <v>0</v>
      </c>
      <c r="T940" s="5">
        <f t="shared" si="2967"/>
        <v>0</v>
      </c>
      <c r="U940" s="5">
        <f t="shared" si="2967"/>
        <v>0</v>
      </c>
      <c r="V940" s="5">
        <f t="shared" si="2967"/>
        <v>0</v>
      </c>
      <c r="W940" s="5">
        <f t="shared" ref="W940:AF940" si="2968">W941</f>
        <v>0</v>
      </c>
      <c r="X940" s="5">
        <f t="shared" si="2968"/>
        <v>0</v>
      </c>
      <c r="Y940" s="5">
        <f t="shared" si="2968"/>
        <v>0</v>
      </c>
      <c r="Z940" s="5">
        <f t="shared" si="2968"/>
        <v>0</v>
      </c>
      <c r="AA940" s="5">
        <f t="shared" si="2968"/>
        <v>0</v>
      </c>
      <c r="AB940" s="5">
        <f t="shared" si="2968"/>
        <v>0</v>
      </c>
      <c r="AC940" s="5">
        <f t="shared" si="2968"/>
        <v>0</v>
      </c>
      <c r="AD940" s="5">
        <f t="shared" si="2968"/>
        <v>0</v>
      </c>
      <c r="AE940" s="5">
        <f t="shared" si="2968"/>
        <v>0</v>
      </c>
      <c r="AF940" s="5">
        <f t="shared" si="2968"/>
        <v>0</v>
      </c>
      <c r="AG940" s="5">
        <f t="shared" si="2935"/>
        <v>2812.2</v>
      </c>
      <c r="AH940" s="5">
        <f t="shared" si="2926"/>
        <v>2153.1999999999998</v>
      </c>
      <c r="AI940" s="5">
        <f t="shared" si="2927"/>
        <v>2654.3</v>
      </c>
      <c r="AJ940" s="5">
        <f t="shared" ref="AJ940:BI940" si="2969">AJ941</f>
        <v>0</v>
      </c>
      <c r="AK940" s="5">
        <f t="shared" si="2937"/>
        <v>2812.2</v>
      </c>
      <c r="AL940" s="5">
        <f t="shared" si="2938"/>
        <v>2153.1999999999998</v>
      </c>
      <c r="AM940" s="5">
        <f t="shared" si="2939"/>
        <v>2654.3</v>
      </c>
      <c r="AN940" s="5">
        <f t="shared" si="2969"/>
        <v>0</v>
      </c>
      <c r="AO940" s="5">
        <f t="shared" si="2969"/>
        <v>0</v>
      </c>
      <c r="AP940" s="5">
        <f t="shared" si="2969"/>
        <v>0</v>
      </c>
      <c r="AQ940" s="5">
        <f t="shared" si="2969"/>
        <v>0</v>
      </c>
      <c r="AR940" s="5">
        <f t="shared" si="2969"/>
        <v>0</v>
      </c>
      <c r="AS940" s="5">
        <f t="shared" si="2969"/>
        <v>0</v>
      </c>
      <c r="AT940" s="5">
        <f t="shared" si="2969"/>
        <v>0</v>
      </c>
      <c r="AU940" s="5">
        <f t="shared" si="2969"/>
        <v>0</v>
      </c>
      <c r="AV940" s="5">
        <f t="shared" si="2969"/>
        <v>0</v>
      </c>
      <c r="AW940" s="5">
        <f t="shared" si="2969"/>
        <v>0</v>
      </c>
      <c r="AX940" s="5">
        <f t="shared" si="2969"/>
        <v>0</v>
      </c>
      <c r="AY940" s="5">
        <f t="shared" si="2969"/>
        <v>0</v>
      </c>
      <c r="AZ940" s="5">
        <f t="shared" si="2969"/>
        <v>0</v>
      </c>
      <c r="BA940" s="5">
        <f t="shared" si="2969"/>
        <v>0</v>
      </c>
      <c r="BB940" s="5">
        <f t="shared" si="2969"/>
        <v>0</v>
      </c>
      <c r="BC940" s="5">
        <f t="shared" si="2969"/>
        <v>0</v>
      </c>
      <c r="BD940" s="5">
        <f t="shared" si="2969"/>
        <v>0</v>
      </c>
      <c r="BE940" s="5">
        <f t="shared" si="2969"/>
        <v>0</v>
      </c>
      <c r="BF940" s="5">
        <f t="shared" si="2875"/>
        <v>2812.2</v>
      </c>
      <c r="BG940" s="5">
        <f t="shared" si="2876"/>
        <v>2153.1999999999998</v>
      </c>
      <c r="BH940" s="5">
        <f t="shared" si="2877"/>
        <v>2654.3</v>
      </c>
      <c r="BI940" s="5">
        <f t="shared" si="2969"/>
        <v>0</v>
      </c>
    </row>
    <row r="941" spans="1:61" ht="31.5" x14ac:dyDescent="0.25">
      <c r="A941" s="4" t="s">
        <v>177</v>
      </c>
      <c r="B941" s="4" t="s">
        <v>9</v>
      </c>
      <c r="C941" s="4" t="s">
        <v>10</v>
      </c>
      <c r="D941" s="4" t="s">
        <v>188</v>
      </c>
      <c r="E941" s="4" t="s">
        <v>16</v>
      </c>
      <c r="F941" s="14" t="s">
        <v>560</v>
      </c>
      <c r="G941" s="5">
        <v>2812.2</v>
      </c>
      <c r="H941" s="5">
        <v>2153.1999999999998</v>
      </c>
      <c r="I941" s="5">
        <v>2654.3</v>
      </c>
      <c r="J941" s="5"/>
      <c r="K941" s="5"/>
      <c r="L941" s="5"/>
      <c r="M941" s="5">
        <f t="shared" si="2784"/>
        <v>2812.2</v>
      </c>
      <c r="N941" s="5">
        <f t="shared" si="2785"/>
        <v>2153.1999999999998</v>
      </c>
      <c r="O941" s="5">
        <f t="shared" si="2786"/>
        <v>2654.3</v>
      </c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>
        <f t="shared" si="2935"/>
        <v>2812.2</v>
      </c>
      <c r="AH941" s="5">
        <f t="shared" si="2926"/>
        <v>2153.1999999999998</v>
      </c>
      <c r="AI941" s="5">
        <f t="shared" si="2927"/>
        <v>2654.3</v>
      </c>
      <c r="AJ941" s="5"/>
      <c r="AK941" s="5">
        <f t="shared" si="2937"/>
        <v>2812.2</v>
      </c>
      <c r="AL941" s="5">
        <f t="shared" si="2938"/>
        <v>2153.1999999999998</v>
      </c>
      <c r="AM941" s="5">
        <f t="shared" si="2939"/>
        <v>2654.3</v>
      </c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>
        <f t="shared" si="2875"/>
        <v>2812.2</v>
      </c>
      <c r="BG941" s="5">
        <f t="shared" si="2876"/>
        <v>2153.1999999999998</v>
      </c>
      <c r="BH941" s="5">
        <f t="shared" si="2877"/>
        <v>2654.3</v>
      </c>
      <c r="BI941" s="5"/>
    </row>
    <row r="942" spans="1:61" x14ac:dyDescent="0.25">
      <c r="A942" s="4" t="s">
        <v>177</v>
      </c>
      <c r="B942" s="4" t="s">
        <v>9</v>
      </c>
      <c r="C942" s="4" t="s">
        <v>10</v>
      </c>
      <c r="D942" s="4" t="s">
        <v>188</v>
      </c>
      <c r="E942" s="4" t="s">
        <v>17</v>
      </c>
      <c r="F942" s="14" t="s">
        <v>575</v>
      </c>
      <c r="G942" s="5">
        <f t="shared" ref="G942:L942" si="2970">G943</f>
        <v>99.7</v>
      </c>
      <c r="H942" s="5">
        <f t="shared" si="2970"/>
        <v>98.3</v>
      </c>
      <c r="I942" s="5">
        <f t="shared" si="2970"/>
        <v>97.2</v>
      </c>
      <c r="J942" s="5">
        <f t="shared" si="2970"/>
        <v>0</v>
      </c>
      <c r="K942" s="5">
        <f t="shared" si="2970"/>
        <v>0</v>
      </c>
      <c r="L942" s="5">
        <f t="shared" si="2970"/>
        <v>0</v>
      </c>
      <c r="M942" s="5">
        <f t="shared" si="2784"/>
        <v>99.7</v>
      </c>
      <c r="N942" s="5">
        <f t="shared" si="2785"/>
        <v>98.3</v>
      </c>
      <c r="O942" s="5">
        <f t="shared" si="2786"/>
        <v>97.2</v>
      </c>
      <c r="P942" s="5">
        <f t="shared" ref="P942:V942" si="2971">P943</f>
        <v>0</v>
      </c>
      <c r="Q942" s="5">
        <f t="shared" si="2971"/>
        <v>0</v>
      </c>
      <c r="R942" s="5">
        <f t="shared" si="2971"/>
        <v>0</v>
      </c>
      <c r="S942" s="5">
        <f t="shared" si="2971"/>
        <v>0</v>
      </c>
      <c r="T942" s="5">
        <f t="shared" si="2971"/>
        <v>0</v>
      </c>
      <c r="U942" s="5">
        <f t="shared" si="2971"/>
        <v>0</v>
      </c>
      <c r="V942" s="5">
        <f t="shared" si="2971"/>
        <v>0</v>
      </c>
      <c r="W942" s="5">
        <f t="shared" ref="W942:AF942" si="2972">W943</f>
        <v>0</v>
      </c>
      <c r="X942" s="5">
        <f t="shared" si="2972"/>
        <v>0</v>
      </c>
      <c r="Y942" s="5">
        <f t="shared" si="2972"/>
        <v>0</v>
      </c>
      <c r="Z942" s="5">
        <f t="shared" si="2972"/>
        <v>0</v>
      </c>
      <c r="AA942" s="5">
        <f t="shared" si="2972"/>
        <v>0</v>
      </c>
      <c r="AB942" s="5">
        <f t="shared" si="2972"/>
        <v>0</v>
      </c>
      <c r="AC942" s="5">
        <f t="shared" si="2972"/>
        <v>0</v>
      </c>
      <c r="AD942" s="5">
        <f t="shared" si="2972"/>
        <v>0</v>
      </c>
      <c r="AE942" s="5">
        <f t="shared" si="2972"/>
        <v>0</v>
      </c>
      <c r="AF942" s="5">
        <f t="shared" si="2972"/>
        <v>0</v>
      </c>
      <c r="AG942" s="5">
        <f t="shared" si="2935"/>
        <v>99.7</v>
      </c>
      <c r="AH942" s="5">
        <f t="shared" si="2926"/>
        <v>98.3</v>
      </c>
      <c r="AI942" s="5">
        <f t="shared" si="2927"/>
        <v>97.2</v>
      </c>
      <c r="AJ942" s="5">
        <f t="shared" ref="AJ942:BI942" si="2973">AJ943</f>
        <v>0</v>
      </c>
      <c r="AK942" s="5">
        <f t="shared" si="2937"/>
        <v>99.7</v>
      </c>
      <c r="AL942" s="5">
        <f t="shared" si="2938"/>
        <v>98.3</v>
      </c>
      <c r="AM942" s="5">
        <f t="shared" si="2939"/>
        <v>97.2</v>
      </c>
      <c r="AN942" s="5">
        <f t="shared" si="2973"/>
        <v>0</v>
      </c>
      <c r="AO942" s="5">
        <f t="shared" si="2973"/>
        <v>0</v>
      </c>
      <c r="AP942" s="5">
        <f t="shared" si="2973"/>
        <v>0</v>
      </c>
      <c r="AQ942" s="5">
        <f t="shared" si="2973"/>
        <v>0</v>
      </c>
      <c r="AR942" s="5">
        <f t="shared" si="2973"/>
        <v>0</v>
      </c>
      <c r="AS942" s="5">
        <f t="shared" si="2973"/>
        <v>0</v>
      </c>
      <c r="AT942" s="5">
        <f t="shared" si="2973"/>
        <v>0</v>
      </c>
      <c r="AU942" s="5">
        <f t="shared" si="2973"/>
        <v>0</v>
      </c>
      <c r="AV942" s="5">
        <f t="shared" si="2973"/>
        <v>0</v>
      </c>
      <c r="AW942" s="5">
        <f t="shared" si="2973"/>
        <v>0</v>
      </c>
      <c r="AX942" s="5">
        <f t="shared" si="2973"/>
        <v>0</v>
      </c>
      <c r="AY942" s="5">
        <f t="shared" si="2973"/>
        <v>0</v>
      </c>
      <c r="AZ942" s="5">
        <f t="shared" si="2973"/>
        <v>0</v>
      </c>
      <c r="BA942" s="5">
        <f t="shared" si="2973"/>
        <v>0</v>
      </c>
      <c r="BB942" s="5">
        <f t="shared" si="2973"/>
        <v>0</v>
      </c>
      <c r="BC942" s="5">
        <f t="shared" si="2973"/>
        <v>0</v>
      </c>
      <c r="BD942" s="5">
        <f t="shared" si="2973"/>
        <v>0</v>
      </c>
      <c r="BE942" s="5">
        <f t="shared" si="2973"/>
        <v>0</v>
      </c>
      <c r="BF942" s="5">
        <f t="shared" si="2875"/>
        <v>99.7</v>
      </c>
      <c r="BG942" s="5">
        <f t="shared" si="2876"/>
        <v>98.3</v>
      </c>
      <c r="BH942" s="5">
        <f t="shared" si="2877"/>
        <v>97.2</v>
      </c>
      <c r="BI942" s="5">
        <f t="shared" si="2973"/>
        <v>0</v>
      </c>
    </row>
    <row r="943" spans="1:61" x14ac:dyDescent="0.25">
      <c r="A943" s="4" t="s">
        <v>177</v>
      </c>
      <c r="B943" s="4" t="s">
        <v>9</v>
      </c>
      <c r="C943" s="4" t="s">
        <v>10</v>
      </c>
      <c r="D943" s="4" t="s">
        <v>188</v>
      </c>
      <c r="E943" s="4" t="s">
        <v>24</v>
      </c>
      <c r="F943" s="14" t="s">
        <v>578</v>
      </c>
      <c r="G943" s="5">
        <v>99.7</v>
      </c>
      <c r="H943" s="5">
        <v>98.3</v>
      </c>
      <c r="I943" s="5">
        <v>97.2</v>
      </c>
      <c r="J943" s="5"/>
      <c r="K943" s="5"/>
      <c r="L943" s="5"/>
      <c r="M943" s="5">
        <f t="shared" si="2784"/>
        <v>99.7</v>
      </c>
      <c r="N943" s="5">
        <f t="shared" si="2785"/>
        <v>98.3</v>
      </c>
      <c r="O943" s="5">
        <f t="shared" si="2786"/>
        <v>97.2</v>
      </c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>
        <f t="shared" si="2935"/>
        <v>99.7</v>
      </c>
      <c r="AH943" s="5">
        <f t="shared" si="2926"/>
        <v>98.3</v>
      </c>
      <c r="AI943" s="5">
        <f t="shared" si="2927"/>
        <v>97.2</v>
      </c>
      <c r="AJ943" s="5"/>
      <c r="AK943" s="5">
        <f t="shared" si="2937"/>
        <v>99.7</v>
      </c>
      <c r="AL943" s="5">
        <f t="shared" si="2938"/>
        <v>98.3</v>
      </c>
      <c r="AM943" s="5">
        <f t="shared" si="2939"/>
        <v>97.2</v>
      </c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>
        <f t="shared" si="2875"/>
        <v>99.7</v>
      </c>
      <c r="BG943" s="5">
        <f t="shared" si="2876"/>
        <v>98.3</v>
      </c>
      <c r="BH943" s="5">
        <f t="shared" si="2877"/>
        <v>97.2</v>
      </c>
      <c r="BI943" s="5"/>
    </row>
    <row r="944" spans="1:61" ht="31.5" x14ac:dyDescent="0.25">
      <c r="A944" s="4" t="s">
        <v>177</v>
      </c>
      <c r="B944" s="4" t="s">
        <v>9</v>
      </c>
      <c r="C944" s="4" t="s">
        <v>10</v>
      </c>
      <c r="D944" s="4" t="s">
        <v>128</v>
      </c>
      <c r="E944" s="4"/>
      <c r="F944" s="14" t="s">
        <v>1144</v>
      </c>
      <c r="G944" s="5">
        <f t="shared" ref="G944:L944" si="2974">G945</f>
        <v>120</v>
      </c>
      <c r="H944" s="5">
        <f t="shared" si="2974"/>
        <v>120</v>
      </c>
      <c r="I944" s="5">
        <f t="shared" si="2974"/>
        <v>120</v>
      </c>
      <c r="J944" s="5">
        <f t="shared" si="2974"/>
        <v>0</v>
      </c>
      <c r="K944" s="5">
        <f t="shared" si="2974"/>
        <v>0</v>
      </c>
      <c r="L944" s="5">
        <f t="shared" si="2974"/>
        <v>0</v>
      </c>
      <c r="M944" s="5">
        <f t="shared" si="2784"/>
        <v>120</v>
      </c>
      <c r="N944" s="5">
        <f t="shared" si="2785"/>
        <v>120</v>
      </c>
      <c r="O944" s="5">
        <f t="shared" si="2786"/>
        <v>120</v>
      </c>
      <c r="P944" s="5">
        <f t="shared" ref="P944:V944" si="2975">P945</f>
        <v>0</v>
      </c>
      <c r="Q944" s="5">
        <f t="shared" si="2975"/>
        <v>0</v>
      </c>
      <c r="R944" s="5">
        <f t="shared" si="2975"/>
        <v>0</v>
      </c>
      <c r="S944" s="5">
        <f t="shared" si="2975"/>
        <v>0</v>
      </c>
      <c r="T944" s="5">
        <f t="shared" si="2975"/>
        <v>0</v>
      </c>
      <c r="U944" s="5">
        <f t="shared" si="2975"/>
        <v>0</v>
      </c>
      <c r="V944" s="5">
        <f t="shared" si="2975"/>
        <v>0</v>
      </c>
      <c r="W944" s="5">
        <f t="shared" ref="W944:AF944" si="2976">W945</f>
        <v>0</v>
      </c>
      <c r="X944" s="5">
        <f t="shared" si="2976"/>
        <v>0</v>
      </c>
      <c r="Y944" s="5">
        <f t="shared" si="2976"/>
        <v>0</v>
      </c>
      <c r="Z944" s="5">
        <f t="shared" si="2976"/>
        <v>0</v>
      </c>
      <c r="AA944" s="5">
        <f t="shared" si="2976"/>
        <v>0</v>
      </c>
      <c r="AB944" s="5">
        <f t="shared" si="2976"/>
        <v>0</v>
      </c>
      <c r="AC944" s="5">
        <f t="shared" si="2976"/>
        <v>0</v>
      </c>
      <c r="AD944" s="5">
        <f t="shared" si="2976"/>
        <v>0</v>
      </c>
      <c r="AE944" s="5">
        <f t="shared" si="2976"/>
        <v>0</v>
      </c>
      <c r="AF944" s="5">
        <f t="shared" si="2976"/>
        <v>0</v>
      </c>
      <c r="AG944" s="5">
        <f t="shared" si="2935"/>
        <v>120</v>
      </c>
      <c r="AH944" s="5">
        <f t="shared" si="2926"/>
        <v>120</v>
      </c>
      <c r="AI944" s="5">
        <f t="shared" si="2927"/>
        <v>120</v>
      </c>
      <c r="AJ944" s="5">
        <f t="shared" ref="AJ944:BI944" si="2977">AJ945</f>
        <v>0</v>
      </c>
      <c r="AK944" s="5">
        <f t="shared" si="2937"/>
        <v>120</v>
      </c>
      <c r="AL944" s="5">
        <f t="shared" si="2938"/>
        <v>120</v>
      </c>
      <c r="AM944" s="5">
        <f t="shared" si="2939"/>
        <v>120</v>
      </c>
      <c r="AN944" s="5">
        <f t="shared" si="2977"/>
        <v>0</v>
      </c>
      <c r="AO944" s="5">
        <f t="shared" si="2977"/>
        <v>0</v>
      </c>
      <c r="AP944" s="5">
        <f t="shared" si="2977"/>
        <v>0</v>
      </c>
      <c r="AQ944" s="5">
        <f t="shared" si="2977"/>
        <v>0</v>
      </c>
      <c r="AR944" s="5">
        <f t="shared" si="2977"/>
        <v>0</v>
      </c>
      <c r="AS944" s="5">
        <f t="shared" si="2977"/>
        <v>0</v>
      </c>
      <c r="AT944" s="5">
        <f t="shared" si="2977"/>
        <v>0</v>
      </c>
      <c r="AU944" s="5">
        <f t="shared" si="2977"/>
        <v>0</v>
      </c>
      <c r="AV944" s="5">
        <f t="shared" si="2977"/>
        <v>0</v>
      </c>
      <c r="AW944" s="5">
        <f t="shared" si="2977"/>
        <v>0</v>
      </c>
      <c r="AX944" s="5">
        <f t="shared" si="2977"/>
        <v>0</v>
      </c>
      <c r="AY944" s="5">
        <f t="shared" si="2977"/>
        <v>0</v>
      </c>
      <c r="AZ944" s="5">
        <f t="shared" si="2977"/>
        <v>0</v>
      </c>
      <c r="BA944" s="5">
        <f t="shared" si="2977"/>
        <v>0</v>
      </c>
      <c r="BB944" s="5">
        <f t="shared" si="2977"/>
        <v>0</v>
      </c>
      <c r="BC944" s="5">
        <f t="shared" si="2977"/>
        <v>0</v>
      </c>
      <c r="BD944" s="5">
        <f t="shared" si="2977"/>
        <v>0</v>
      </c>
      <c r="BE944" s="5">
        <f t="shared" si="2977"/>
        <v>0</v>
      </c>
      <c r="BF944" s="5">
        <f t="shared" si="2875"/>
        <v>120</v>
      </c>
      <c r="BG944" s="5">
        <f t="shared" si="2876"/>
        <v>120</v>
      </c>
      <c r="BH944" s="5">
        <f t="shared" si="2877"/>
        <v>120</v>
      </c>
      <c r="BI944" s="5">
        <f t="shared" si="2977"/>
        <v>0</v>
      </c>
    </row>
    <row r="945" spans="1:61" ht="63" x14ac:dyDescent="0.25">
      <c r="A945" s="4" t="s">
        <v>177</v>
      </c>
      <c r="B945" s="4" t="s">
        <v>9</v>
      </c>
      <c r="C945" s="4" t="s">
        <v>10</v>
      </c>
      <c r="D945" s="4" t="s">
        <v>129</v>
      </c>
      <c r="E945" s="4"/>
      <c r="F945" s="14" t="s">
        <v>1145</v>
      </c>
      <c r="G945" s="5">
        <f t="shared" ref="G945:L945" si="2978">G946+G949</f>
        <v>120</v>
      </c>
      <c r="H945" s="5">
        <f t="shared" si="2978"/>
        <v>120</v>
      </c>
      <c r="I945" s="5">
        <f t="shared" si="2978"/>
        <v>120</v>
      </c>
      <c r="J945" s="5">
        <f t="shared" si="2978"/>
        <v>0</v>
      </c>
      <c r="K945" s="5">
        <f t="shared" si="2978"/>
        <v>0</v>
      </c>
      <c r="L945" s="5">
        <f t="shared" si="2978"/>
        <v>0</v>
      </c>
      <c r="M945" s="5">
        <f t="shared" si="2784"/>
        <v>120</v>
      </c>
      <c r="N945" s="5">
        <f t="shared" si="2785"/>
        <v>120</v>
      </c>
      <c r="O945" s="5">
        <f t="shared" si="2786"/>
        <v>120</v>
      </c>
      <c r="P945" s="5">
        <f t="shared" ref="P945:V945" si="2979">P946+P949</f>
        <v>0</v>
      </c>
      <c r="Q945" s="5">
        <f t="shared" ref="Q945:R945" si="2980">Q946+Q949</f>
        <v>0</v>
      </c>
      <c r="R945" s="5">
        <f t="shared" si="2980"/>
        <v>0</v>
      </c>
      <c r="S945" s="5">
        <f t="shared" ref="S945" si="2981">S946+S949</f>
        <v>0</v>
      </c>
      <c r="T945" s="5">
        <f t="shared" si="2979"/>
        <v>0</v>
      </c>
      <c r="U945" s="5">
        <f t="shared" si="2979"/>
        <v>0</v>
      </c>
      <c r="V945" s="5">
        <f t="shared" si="2979"/>
        <v>0</v>
      </c>
      <c r="W945" s="5">
        <f t="shared" ref="W945:AF945" si="2982">W946+W949</f>
        <v>0</v>
      </c>
      <c r="X945" s="5">
        <f t="shared" si="2982"/>
        <v>0</v>
      </c>
      <c r="Y945" s="5">
        <f t="shared" si="2982"/>
        <v>0</v>
      </c>
      <c r="Z945" s="5">
        <f t="shared" si="2982"/>
        <v>0</v>
      </c>
      <c r="AA945" s="5">
        <f t="shared" si="2982"/>
        <v>0</v>
      </c>
      <c r="AB945" s="5">
        <f t="shared" si="2982"/>
        <v>0</v>
      </c>
      <c r="AC945" s="5">
        <f t="shared" si="2982"/>
        <v>0</v>
      </c>
      <c r="AD945" s="5">
        <f t="shared" ref="AD945" si="2983">AD946+AD949</f>
        <v>0</v>
      </c>
      <c r="AE945" s="5">
        <f t="shared" ref="AE945" si="2984">AE946+AE949</f>
        <v>0</v>
      </c>
      <c r="AF945" s="5">
        <f t="shared" si="2982"/>
        <v>0</v>
      </c>
      <c r="AG945" s="5">
        <f t="shared" si="2935"/>
        <v>120</v>
      </c>
      <c r="AH945" s="5">
        <f t="shared" si="2926"/>
        <v>120</v>
      </c>
      <c r="AI945" s="5">
        <f t="shared" si="2927"/>
        <v>120</v>
      </c>
      <c r="AJ945" s="5">
        <f t="shared" ref="AJ945:BI945" si="2985">AJ946+AJ949</f>
        <v>0</v>
      </c>
      <c r="AK945" s="5">
        <f t="shared" si="2937"/>
        <v>120</v>
      </c>
      <c r="AL945" s="5">
        <f t="shared" si="2938"/>
        <v>120</v>
      </c>
      <c r="AM945" s="5">
        <f t="shared" si="2939"/>
        <v>120</v>
      </c>
      <c r="AN945" s="5">
        <f t="shared" ref="AN945:BA945" si="2986">AN946+AN949</f>
        <v>0</v>
      </c>
      <c r="AO945" s="5">
        <f t="shared" si="2986"/>
        <v>0</v>
      </c>
      <c r="AP945" s="5">
        <f t="shared" si="2986"/>
        <v>0</v>
      </c>
      <c r="AQ945" s="5">
        <f t="shared" si="2986"/>
        <v>0</v>
      </c>
      <c r="AR945" s="5">
        <f t="shared" si="2986"/>
        <v>0</v>
      </c>
      <c r="AS945" s="5">
        <f t="shared" si="2986"/>
        <v>0</v>
      </c>
      <c r="AT945" s="5">
        <f t="shared" si="2986"/>
        <v>0</v>
      </c>
      <c r="AU945" s="5">
        <f t="shared" ref="AU945" si="2987">AU946+AU949</f>
        <v>0</v>
      </c>
      <c r="AV945" s="5">
        <f t="shared" ref="AV945:BE945" si="2988">AV946+AV949</f>
        <v>0</v>
      </c>
      <c r="AW945" s="5">
        <f t="shared" si="2988"/>
        <v>0</v>
      </c>
      <c r="AX945" s="5">
        <f t="shared" si="2988"/>
        <v>0</v>
      </c>
      <c r="AY945" s="5">
        <f t="shared" si="2988"/>
        <v>0</v>
      </c>
      <c r="AZ945" s="5">
        <f t="shared" si="2986"/>
        <v>0</v>
      </c>
      <c r="BA945" s="5">
        <f t="shared" si="2986"/>
        <v>0</v>
      </c>
      <c r="BB945" s="5">
        <f t="shared" si="2988"/>
        <v>0</v>
      </c>
      <c r="BC945" s="5">
        <f t="shared" si="2988"/>
        <v>0</v>
      </c>
      <c r="BD945" s="5">
        <f t="shared" si="2988"/>
        <v>0</v>
      </c>
      <c r="BE945" s="5">
        <f t="shared" si="2988"/>
        <v>0</v>
      </c>
      <c r="BF945" s="5">
        <f t="shared" si="2875"/>
        <v>120</v>
      </c>
      <c r="BG945" s="5">
        <f t="shared" si="2876"/>
        <v>120</v>
      </c>
      <c r="BH945" s="5">
        <f t="shared" si="2877"/>
        <v>120</v>
      </c>
      <c r="BI945" s="5">
        <f t="shared" si="2985"/>
        <v>0</v>
      </c>
    </row>
    <row r="946" spans="1:61" ht="78.75" x14ac:dyDescent="0.25">
      <c r="A946" s="4" t="s">
        <v>177</v>
      </c>
      <c r="B946" s="4" t="s">
        <v>9</v>
      </c>
      <c r="C946" s="4" t="s">
        <v>10</v>
      </c>
      <c r="D946" s="4" t="s">
        <v>144</v>
      </c>
      <c r="E946" s="4"/>
      <c r="F946" s="14" t="s">
        <v>587</v>
      </c>
      <c r="G946" s="5">
        <f t="shared" ref="G946:L947" si="2989">G947</f>
        <v>25</v>
      </c>
      <c r="H946" s="5">
        <f t="shared" si="2989"/>
        <v>25</v>
      </c>
      <c r="I946" s="5">
        <f t="shared" si="2989"/>
        <v>25</v>
      </c>
      <c r="J946" s="5">
        <f t="shared" si="2989"/>
        <v>0</v>
      </c>
      <c r="K946" s="5">
        <f t="shared" si="2989"/>
        <v>0</v>
      </c>
      <c r="L946" s="5">
        <f t="shared" si="2989"/>
        <v>0</v>
      </c>
      <c r="M946" s="5">
        <f t="shared" si="2784"/>
        <v>25</v>
      </c>
      <c r="N946" s="5">
        <f t="shared" si="2785"/>
        <v>25</v>
      </c>
      <c r="O946" s="5">
        <f t="shared" si="2786"/>
        <v>25</v>
      </c>
      <c r="P946" s="5">
        <f t="shared" ref="P946:V947" si="2990">P947</f>
        <v>0</v>
      </c>
      <c r="Q946" s="5">
        <f t="shared" si="2990"/>
        <v>0</v>
      </c>
      <c r="R946" s="5">
        <f t="shared" si="2990"/>
        <v>0</v>
      </c>
      <c r="S946" s="5">
        <f t="shared" si="2990"/>
        <v>0</v>
      </c>
      <c r="T946" s="5">
        <f t="shared" si="2990"/>
        <v>0</v>
      </c>
      <c r="U946" s="5">
        <f t="shared" si="2990"/>
        <v>0</v>
      </c>
      <c r="V946" s="5">
        <f t="shared" si="2990"/>
        <v>0</v>
      </c>
      <c r="W946" s="5">
        <f t="shared" ref="W946:AF947" si="2991">W947</f>
        <v>0</v>
      </c>
      <c r="X946" s="5">
        <f t="shared" si="2991"/>
        <v>0</v>
      </c>
      <c r="Y946" s="5">
        <f t="shared" si="2991"/>
        <v>0</v>
      </c>
      <c r="Z946" s="5">
        <f t="shared" si="2991"/>
        <v>0</v>
      </c>
      <c r="AA946" s="5">
        <f t="shared" si="2991"/>
        <v>0</v>
      </c>
      <c r="AB946" s="5">
        <f t="shared" si="2991"/>
        <v>0</v>
      </c>
      <c r="AC946" s="5">
        <f t="shared" si="2991"/>
        <v>0</v>
      </c>
      <c r="AD946" s="5">
        <f t="shared" si="2991"/>
        <v>0</v>
      </c>
      <c r="AE946" s="5">
        <f t="shared" si="2991"/>
        <v>0</v>
      </c>
      <c r="AF946" s="5">
        <f t="shared" si="2991"/>
        <v>0</v>
      </c>
      <c r="AG946" s="5">
        <f t="shared" si="2935"/>
        <v>25</v>
      </c>
      <c r="AH946" s="5">
        <f t="shared" si="2926"/>
        <v>25</v>
      </c>
      <c r="AI946" s="5">
        <f t="shared" si="2927"/>
        <v>25</v>
      </c>
      <c r="AJ946" s="5">
        <f t="shared" ref="AJ946:BI947" si="2992">AJ947</f>
        <v>0</v>
      </c>
      <c r="AK946" s="5">
        <f t="shared" si="2937"/>
        <v>25</v>
      </c>
      <c r="AL946" s="5">
        <f t="shared" si="2938"/>
        <v>25</v>
      </c>
      <c r="AM946" s="5">
        <f t="shared" si="2939"/>
        <v>25</v>
      </c>
      <c r="AN946" s="5">
        <f t="shared" si="2992"/>
        <v>0</v>
      </c>
      <c r="AO946" s="5">
        <f t="shared" si="2992"/>
        <v>0</v>
      </c>
      <c r="AP946" s="5">
        <f t="shared" si="2992"/>
        <v>0</v>
      </c>
      <c r="AQ946" s="5">
        <f t="shared" si="2992"/>
        <v>0</v>
      </c>
      <c r="AR946" s="5">
        <f t="shared" si="2992"/>
        <v>0</v>
      </c>
      <c r="AS946" s="5">
        <f t="shared" si="2992"/>
        <v>0</v>
      </c>
      <c r="AT946" s="5">
        <f t="shared" si="2992"/>
        <v>0</v>
      </c>
      <c r="AU946" s="5">
        <f t="shared" si="2992"/>
        <v>0</v>
      </c>
      <c r="AV946" s="5">
        <f t="shared" si="2992"/>
        <v>0</v>
      </c>
      <c r="AW946" s="5">
        <f t="shared" si="2992"/>
        <v>0</v>
      </c>
      <c r="AX946" s="5">
        <f t="shared" si="2992"/>
        <v>0</v>
      </c>
      <c r="AY946" s="5">
        <f t="shared" si="2992"/>
        <v>0</v>
      </c>
      <c r="AZ946" s="5">
        <f t="shared" si="2992"/>
        <v>0</v>
      </c>
      <c r="BA946" s="5">
        <f t="shared" si="2992"/>
        <v>0</v>
      </c>
      <c r="BB946" s="5">
        <f t="shared" si="2992"/>
        <v>0</v>
      </c>
      <c r="BC946" s="5">
        <f t="shared" si="2992"/>
        <v>0</v>
      </c>
      <c r="BD946" s="5">
        <f t="shared" si="2992"/>
        <v>0</v>
      </c>
      <c r="BE946" s="5">
        <f t="shared" si="2992"/>
        <v>0</v>
      </c>
      <c r="BF946" s="5">
        <f t="shared" si="2875"/>
        <v>25</v>
      </c>
      <c r="BG946" s="5">
        <f t="shared" si="2876"/>
        <v>25</v>
      </c>
      <c r="BH946" s="5">
        <f t="shared" si="2877"/>
        <v>25</v>
      </c>
      <c r="BI946" s="5">
        <f t="shared" si="2992"/>
        <v>0</v>
      </c>
    </row>
    <row r="947" spans="1:61" ht="31.5" x14ac:dyDescent="0.25">
      <c r="A947" s="4" t="s">
        <v>177</v>
      </c>
      <c r="B947" s="4" t="s">
        <v>9</v>
      </c>
      <c r="C947" s="4" t="s">
        <v>10</v>
      </c>
      <c r="D947" s="4" t="s">
        <v>144</v>
      </c>
      <c r="E947" s="4" t="s">
        <v>92</v>
      </c>
      <c r="F947" s="14" t="s">
        <v>569</v>
      </c>
      <c r="G947" s="5">
        <f t="shared" si="2989"/>
        <v>25</v>
      </c>
      <c r="H947" s="5">
        <f t="shared" si="2989"/>
        <v>25</v>
      </c>
      <c r="I947" s="5">
        <f t="shared" si="2989"/>
        <v>25</v>
      </c>
      <c r="J947" s="5">
        <f t="shared" si="2989"/>
        <v>0</v>
      </c>
      <c r="K947" s="5">
        <f t="shared" si="2989"/>
        <v>0</v>
      </c>
      <c r="L947" s="5">
        <f t="shared" si="2989"/>
        <v>0</v>
      </c>
      <c r="M947" s="5">
        <f t="shared" si="2784"/>
        <v>25</v>
      </c>
      <c r="N947" s="5">
        <f t="shared" si="2785"/>
        <v>25</v>
      </c>
      <c r="O947" s="5">
        <f t="shared" si="2786"/>
        <v>25</v>
      </c>
      <c r="P947" s="5">
        <f t="shared" si="2990"/>
        <v>0</v>
      </c>
      <c r="Q947" s="5">
        <f t="shared" si="2990"/>
        <v>0</v>
      </c>
      <c r="R947" s="5">
        <f t="shared" si="2990"/>
        <v>0</v>
      </c>
      <c r="S947" s="5">
        <f t="shared" si="2990"/>
        <v>0</v>
      </c>
      <c r="T947" s="5">
        <f t="shared" si="2990"/>
        <v>0</v>
      </c>
      <c r="U947" s="5">
        <f t="shared" si="2990"/>
        <v>0</v>
      </c>
      <c r="V947" s="5">
        <f t="shared" si="2990"/>
        <v>0</v>
      </c>
      <c r="W947" s="5">
        <f t="shared" si="2991"/>
        <v>0</v>
      </c>
      <c r="X947" s="5">
        <f t="shared" si="2991"/>
        <v>0</v>
      </c>
      <c r="Y947" s="5">
        <f t="shared" si="2991"/>
        <v>0</v>
      </c>
      <c r="Z947" s="5">
        <f t="shared" si="2991"/>
        <v>0</v>
      </c>
      <c r="AA947" s="5">
        <f t="shared" si="2991"/>
        <v>0</v>
      </c>
      <c r="AB947" s="5">
        <f t="shared" si="2991"/>
        <v>0</v>
      </c>
      <c r="AC947" s="5">
        <f t="shared" si="2991"/>
        <v>0</v>
      </c>
      <c r="AD947" s="5">
        <f t="shared" si="2991"/>
        <v>0</v>
      </c>
      <c r="AE947" s="5">
        <f t="shared" si="2991"/>
        <v>0</v>
      </c>
      <c r="AF947" s="5">
        <f t="shared" si="2991"/>
        <v>0</v>
      </c>
      <c r="AG947" s="5">
        <f t="shared" si="2935"/>
        <v>25</v>
      </c>
      <c r="AH947" s="5">
        <f t="shared" si="2926"/>
        <v>25</v>
      </c>
      <c r="AI947" s="5">
        <f t="shared" si="2927"/>
        <v>25</v>
      </c>
      <c r="AJ947" s="5">
        <f t="shared" si="2992"/>
        <v>0</v>
      </c>
      <c r="AK947" s="5">
        <f t="shared" si="2937"/>
        <v>25</v>
      </c>
      <c r="AL947" s="5">
        <f t="shared" si="2938"/>
        <v>25</v>
      </c>
      <c r="AM947" s="5">
        <f t="shared" si="2939"/>
        <v>25</v>
      </c>
      <c r="AN947" s="5">
        <f t="shared" si="2992"/>
        <v>0</v>
      </c>
      <c r="AO947" s="5">
        <f t="shared" si="2992"/>
        <v>0</v>
      </c>
      <c r="AP947" s="5">
        <f t="shared" si="2992"/>
        <v>0</v>
      </c>
      <c r="AQ947" s="5">
        <f t="shared" si="2992"/>
        <v>0</v>
      </c>
      <c r="AR947" s="5">
        <f t="shared" si="2992"/>
        <v>0</v>
      </c>
      <c r="AS947" s="5">
        <f t="shared" si="2992"/>
        <v>0</v>
      </c>
      <c r="AT947" s="5">
        <f t="shared" si="2992"/>
        <v>0</v>
      </c>
      <c r="AU947" s="5">
        <f t="shared" si="2992"/>
        <v>0</v>
      </c>
      <c r="AV947" s="5">
        <f t="shared" si="2992"/>
        <v>0</v>
      </c>
      <c r="AW947" s="5">
        <f t="shared" si="2992"/>
        <v>0</v>
      </c>
      <c r="AX947" s="5">
        <f t="shared" si="2992"/>
        <v>0</v>
      </c>
      <c r="AY947" s="5">
        <f t="shared" si="2992"/>
        <v>0</v>
      </c>
      <c r="AZ947" s="5">
        <f t="shared" si="2992"/>
        <v>0</v>
      </c>
      <c r="BA947" s="5">
        <f t="shared" si="2992"/>
        <v>0</v>
      </c>
      <c r="BB947" s="5">
        <f t="shared" si="2992"/>
        <v>0</v>
      </c>
      <c r="BC947" s="5">
        <f t="shared" si="2992"/>
        <v>0</v>
      </c>
      <c r="BD947" s="5">
        <f t="shared" si="2992"/>
        <v>0</v>
      </c>
      <c r="BE947" s="5">
        <f t="shared" si="2992"/>
        <v>0</v>
      </c>
      <c r="BF947" s="5">
        <f t="shared" si="2875"/>
        <v>25</v>
      </c>
      <c r="BG947" s="5">
        <f t="shared" si="2876"/>
        <v>25</v>
      </c>
      <c r="BH947" s="5">
        <f t="shared" si="2877"/>
        <v>25</v>
      </c>
      <c r="BI947" s="5">
        <f t="shared" si="2992"/>
        <v>0</v>
      </c>
    </row>
    <row r="948" spans="1:61" ht="47.25" x14ac:dyDescent="0.25">
      <c r="A948" s="4" t="s">
        <v>177</v>
      </c>
      <c r="B948" s="4" t="s">
        <v>9</v>
      </c>
      <c r="C948" s="4" t="s">
        <v>10</v>
      </c>
      <c r="D948" s="4" t="s">
        <v>144</v>
      </c>
      <c r="E948" s="4" t="s">
        <v>89</v>
      </c>
      <c r="F948" s="14" t="s">
        <v>572</v>
      </c>
      <c r="G948" s="5">
        <v>25</v>
      </c>
      <c r="H948" s="5">
        <v>25</v>
      </c>
      <c r="I948" s="5">
        <v>25</v>
      </c>
      <c r="J948" s="5"/>
      <c r="K948" s="5"/>
      <c r="L948" s="5"/>
      <c r="M948" s="5">
        <f t="shared" si="2784"/>
        <v>25</v>
      </c>
      <c r="N948" s="5">
        <f t="shared" si="2785"/>
        <v>25</v>
      </c>
      <c r="O948" s="5">
        <f t="shared" si="2786"/>
        <v>25</v>
      </c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>
        <f t="shared" si="2935"/>
        <v>25</v>
      </c>
      <c r="AH948" s="5">
        <f t="shared" si="2926"/>
        <v>25</v>
      </c>
      <c r="AI948" s="5">
        <f t="shared" si="2927"/>
        <v>25</v>
      </c>
      <c r="AJ948" s="5"/>
      <c r="AK948" s="5">
        <f t="shared" si="2937"/>
        <v>25</v>
      </c>
      <c r="AL948" s="5">
        <f t="shared" si="2938"/>
        <v>25</v>
      </c>
      <c r="AM948" s="5">
        <f t="shared" si="2939"/>
        <v>25</v>
      </c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>
        <f t="shared" si="2875"/>
        <v>25</v>
      </c>
      <c r="BG948" s="5">
        <f t="shared" si="2876"/>
        <v>25</v>
      </c>
      <c r="BH948" s="5">
        <f t="shared" si="2877"/>
        <v>25</v>
      </c>
      <c r="BI948" s="5"/>
    </row>
    <row r="949" spans="1:61" ht="63" x14ac:dyDescent="0.25">
      <c r="A949" s="4" t="s">
        <v>177</v>
      </c>
      <c r="B949" s="4" t="s">
        <v>9</v>
      </c>
      <c r="C949" s="4" t="s">
        <v>10</v>
      </c>
      <c r="D949" s="4" t="s">
        <v>118</v>
      </c>
      <c r="E949" s="4"/>
      <c r="F949" s="14" t="s">
        <v>588</v>
      </c>
      <c r="G949" s="5">
        <f t="shared" ref="G949:L950" si="2993">G950</f>
        <v>95</v>
      </c>
      <c r="H949" s="5">
        <f t="shared" si="2993"/>
        <v>95</v>
      </c>
      <c r="I949" s="5">
        <f t="shared" si="2993"/>
        <v>95</v>
      </c>
      <c r="J949" s="5">
        <f t="shared" si="2993"/>
        <v>0</v>
      </c>
      <c r="K949" s="5">
        <f t="shared" si="2993"/>
        <v>0</v>
      </c>
      <c r="L949" s="5">
        <f t="shared" si="2993"/>
        <v>0</v>
      </c>
      <c r="M949" s="5">
        <f t="shared" si="2784"/>
        <v>95</v>
      </c>
      <c r="N949" s="5">
        <f t="shared" si="2785"/>
        <v>95</v>
      </c>
      <c r="O949" s="5">
        <f t="shared" si="2786"/>
        <v>95</v>
      </c>
      <c r="P949" s="5">
        <f t="shared" ref="P949:V950" si="2994">P950</f>
        <v>0</v>
      </c>
      <c r="Q949" s="5">
        <f t="shared" si="2994"/>
        <v>0</v>
      </c>
      <c r="R949" s="5">
        <f t="shared" si="2994"/>
        <v>0</v>
      </c>
      <c r="S949" s="5">
        <f t="shared" si="2994"/>
        <v>0</v>
      </c>
      <c r="T949" s="5">
        <f t="shared" si="2994"/>
        <v>0</v>
      </c>
      <c r="U949" s="5">
        <f t="shared" si="2994"/>
        <v>0</v>
      </c>
      <c r="V949" s="5">
        <f t="shared" si="2994"/>
        <v>0</v>
      </c>
      <c r="W949" s="5">
        <f t="shared" ref="W949:AF950" si="2995">W950</f>
        <v>0</v>
      </c>
      <c r="X949" s="5">
        <f t="shared" si="2995"/>
        <v>0</v>
      </c>
      <c r="Y949" s="5">
        <f t="shared" si="2995"/>
        <v>0</v>
      </c>
      <c r="Z949" s="5">
        <f t="shared" si="2995"/>
        <v>0</v>
      </c>
      <c r="AA949" s="5">
        <f t="shared" si="2995"/>
        <v>0</v>
      </c>
      <c r="AB949" s="5">
        <f t="shared" si="2995"/>
        <v>0</v>
      </c>
      <c r="AC949" s="5">
        <f t="shared" si="2995"/>
        <v>0</v>
      </c>
      <c r="AD949" s="5">
        <f t="shared" si="2995"/>
        <v>0</v>
      </c>
      <c r="AE949" s="5">
        <f t="shared" si="2995"/>
        <v>0</v>
      </c>
      <c r="AF949" s="5">
        <f t="shared" si="2995"/>
        <v>0</v>
      </c>
      <c r="AG949" s="5">
        <f t="shared" si="2935"/>
        <v>95</v>
      </c>
      <c r="AH949" s="5">
        <f t="shared" si="2926"/>
        <v>95</v>
      </c>
      <c r="AI949" s="5">
        <f t="shared" si="2927"/>
        <v>95</v>
      </c>
      <c r="AJ949" s="5">
        <f t="shared" ref="AJ949:BI950" si="2996">AJ950</f>
        <v>0</v>
      </c>
      <c r="AK949" s="5">
        <f t="shared" si="2937"/>
        <v>95</v>
      </c>
      <c r="AL949" s="5">
        <f t="shared" si="2938"/>
        <v>95</v>
      </c>
      <c r="AM949" s="5">
        <f t="shared" si="2939"/>
        <v>95</v>
      </c>
      <c r="AN949" s="5">
        <f t="shared" si="2996"/>
        <v>0</v>
      </c>
      <c r="AO949" s="5">
        <f t="shared" si="2996"/>
        <v>0</v>
      </c>
      <c r="AP949" s="5">
        <f t="shared" si="2996"/>
        <v>0</v>
      </c>
      <c r="AQ949" s="5">
        <f t="shared" si="2996"/>
        <v>0</v>
      </c>
      <c r="AR949" s="5">
        <f t="shared" si="2996"/>
        <v>0</v>
      </c>
      <c r="AS949" s="5">
        <f t="shared" si="2996"/>
        <v>0</v>
      </c>
      <c r="AT949" s="5">
        <f t="shared" si="2996"/>
        <v>0</v>
      </c>
      <c r="AU949" s="5">
        <f t="shared" si="2996"/>
        <v>0</v>
      </c>
      <c r="AV949" s="5">
        <f t="shared" si="2996"/>
        <v>0</v>
      </c>
      <c r="AW949" s="5">
        <f t="shared" si="2996"/>
        <v>0</v>
      </c>
      <c r="AX949" s="5">
        <f t="shared" si="2996"/>
        <v>0</v>
      </c>
      <c r="AY949" s="5">
        <f t="shared" si="2996"/>
        <v>0</v>
      </c>
      <c r="AZ949" s="5">
        <f t="shared" si="2996"/>
        <v>0</v>
      </c>
      <c r="BA949" s="5">
        <f t="shared" si="2996"/>
        <v>0</v>
      </c>
      <c r="BB949" s="5">
        <f t="shared" si="2996"/>
        <v>0</v>
      </c>
      <c r="BC949" s="5">
        <f t="shared" si="2996"/>
        <v>0</v>
      </c>
      <c r="BD949" s="5">
        <f t="shared" si="2996"/>
        <v>0</v>
      </c>
      <c r="BE949" s="5">
        <f t="shared" si="2996"/>
        <v>0</v>
      </c>
      <c r="BF949" s="5">
        <f t="shared" si="2875"/>
        <v>95</v>
      </c>
      <c r="BG949" s="5">
        <f t="shared" si="2876"/>
        <v>95</v>
      </c>
      <c r="BH949" s="5">
        <f t="shared" si="2877"/>
        <v>95</v>
      </c>
      <c r="BI949" s="5">
        <f t="shared" si="2996"/>
        <v>0</v>
      </c>
    </row>
    <row r="950" spans="1:61" ht="31.5" x14ac:dyDescent="0.25">
      <c r="A950" s="4" t="s">
        <v>177</v>
      </c>
      <c r="B950" s="4" t="s">
        <v>9</v>
      </c>
      <c r="C950" s="4" t="s">
        <v>10</v>
      </c>
      <c r="D950" s="4" t="s">
        <v>118</v>
      </c>
      <c r="E950" s="4" t="s">
        <v>92</v>
      </c>
      <c r="F950" s="14" t="s">
        <v>569</v>
      </c>
      <c r="G950" s="5">
        <f t="shared" si="2993"/>
        <v>95</v>
      </c>
      <c r="H950" s="5">
        <f t="shared" si="2993"/>
        <v>95</v>
      </c>
      <c r="I950" s="5">
        <f t="shared" si="2993"/>
        <v>95</v>
      </c>
      <c r="J950" s="5">
        <f t="shared" si="2993"/>
        <v>0</v>
      </c>
      <c r="K950" s="5">
        <f t="shared" si="2993"/>
        <v>0</v>
      </c>
      <c r="L950" s="5">
        <f t="shared" si="2993"/>
        <v>0</v>
      </c>
      <c r="M950" s="5">
        <f t="shared" si="2784"/>
        <v>95</v>
      </c>
      <c r="N950" s="5">
        <f t="shared" si="2785"/>
        <v>95</v>
      </c>
      <c r="O950" s="5">
        <f t="shared" si="2786"/>
        <v>95</v>
      </c>
      <c r="P950" s="5">
        <f t="shared" si="2994"/>
        <v>0</v>
      </c>
      <c r="Q950" s="5">
        <f t="shared" si="2994"/>
        <v>0</v>
      </c>
      <c r="R950" s="5">
        <f t="shared" si="2994"/>
        <v>0</v>
      </c>
      <c r="S950" s="5">
        <f t="shared" si="2994"/>
        <v>0</v>
      </c>
      <c r="T950" s="5">
        <f t="shared" si="2994"/>
        <v>0</v>
      </c>
      <c r="U950" s="5">
        <f t="shared" si="2994"/>
        <v>0</v>
      </c>
      <c r="V950" s="5">
        <f t="shared" si="2994"/>
        <v>0</v>
      </c>
      <c r="W950" s="5">
        <f t="shared" si="2995"/>
        <v>0</v>
      </c>
      <c r="X950" s="5">
        <f t="shared" si="2995"/>
        <v>0</v>
      </c>
      <c r="Y950" s="5">
        <f t="shared" si="2995"/>
        <v>0</v>
      </c>
      <c r="Z950" s="5">
        <f t="shared" si="2995"/>
        <v>0</v>
      </c>
      <c r="AA950" s="5">
        <f t="shared" si="2995"/>
        <v>0</v>
      </c>
      <c r="AB950" s="5">
        <f t="shared" si="2995"/>
        <v>0</v>
      </c>
      <c r="AC950" s="5">
        <f t="shared" si="2995"/>
        <v>0</v>
      </c>
      <c r="AD950" s="5">
        <f t="shared" si="2995"/>
        <v>0</v>
      </c>
      <c r="AE950" s="5">
        <f t="shared" si="2995"/>
        <v>0</v>
      </c>
      <c r="AF950" s="5">
        <f t="shared" si="2995"/>
        <v>0</v>
      </c>
      <c r="AG950" s="5">
        <f t="shared" si="2935"/>
        <v>95</v>
      </c>
      <c r="AH950" s="5">
        <f t="shared" si="2926"/>
        <v>95</v>
      </c>
      <c r="AI950" s="5">
        <f t="shared" si="2927"/>
        <v>95</v>
      </c>
      <c r="AJ950" s="5">
        <f t="shared" si="2996"/>
        <v>0</v>
      </c>
      <c r="AK950" s="5">
        <f t="shared" si="2937"/>
        <v>95</v>
      </c>
      <c r="AL950" s="5">
        <f t="shared" si="2938"/>
        <v>95</v>
      </c>
      <c r="AM950" s="5">
        <f t="shared" si="2939"/>
        <v>95</v>
      </c>
      <c r="AN950" s="5">
        <f t="shared" si="2996"/>
        <v>0</v>
      </c>
      <c r="AO950" s="5">
        <f t="shared" si="2996"/>
        <v>0</v>
      </c>
      <c r="AP950" s="5">
        <f t="shared" si="2996"/>
        <v>0</v>
      </c>
      <c r="AQ950" s="5">
        <f t="shared" si="2996"/>
        <v>0</v>
      </c>
      <c r="AR950" s="5">
        <f t="shared" si="2996"/>
        <v>0</v>
      </c>
      <c r="AS950" s="5">
        <f t="shared" si="2996"/>
        <v>0</v>
      </c>
      <c r="AT950" s="5">
        <f t="shared" si="2996"/>
        <v>0</v>
      </c>
      <c r="AU950" s="5">
        <f t="shared" si="2996"/>
        <v>0</v>
      </c>
      <c r="AV950" s="5">
        <f t="shared" si="2996"/>
        <v>0</v>
      </c>
      <c r="AW950" s="5">
        <f t="shared" si="2996"/>
        <v>0</v>
      </c>
      <c r="AX950" s="5">
        <f t="shared" si="2996"/>
        <v>0</v>
      </c>
      <c r="AY950" s="5">
        <f t="shared" si="2996"/>
        <v>0</v>
      </c>
      <c r="AZ950" s="5">
        <f t="shared" si="2996"/>
        <v>0</v>
      </c>
      <c r="BA950" s="5">
        <f t="shared" si="2996"/>
        <v>0</v>
      </c>
      <c r="BB950" s="5">
        <f t="shared" si="2996"/>
        <v>0</v>
      </c>
      <c r="BC950" s="5">
        <f t="shared" si="2996"/>
        <v>0</v>
      </c>
      <c r="BD950" s="5">
        <f t="shared" si="2996"/>
        <v>0</v>
      </c>
      <c r="BE950" s="5">
        <f t="shared" si="2996"/>
        <v>0</v>
      </c>
      <c r="BF950" s="5">
        <f t="shared" si="2875"/>
        <v>95</v>
      </c>
      <c r="BG950" s="5">
        <f t="shared" si="2876"/>
        <v>95</v>
      </c>
      <c r="BH950" s="5">
        <f t="shared" si="2877"/>
        <v>95</v>
      </c>
      <c r="BI950" s="5">
        <f t="shared" si="2996"/>
        <v>0</v>
      </c>
    </row>
    <row r="951" spans="1:61" ht="47.25" x14ac:dyDescent="0.25">
      <c r="A951" s="4" t="s">
        <v>177</v>
      </c>
      <c r="B951" s="4" t="s">
        <v>9</v>
      </c>
      <c r="C951" s="4" t="s">
        <v>10</v>
      </c>
      <c r="D951" s="4" t="s">
        <v>118</v>
      </c>
      <c r="E951" s="4" t="s">
        <v>89</v>
      </c>
      <c r="F951" s="14" t="s">
        <v>572</v>
      </c>
      <c r="G951" s="5">
        <v>95</v>
      </c>
      <c r="H951" s="5">
        <v>95</v>
      </c>
      <c r="I951" s="5">
        <v>95</v>
      </c>
      <c r="J951" s="5"/>
      <c r="K951" s="5"/>
      <c r="L951" s="5"/>
      <c r="M951" s="5">
        <f t="shared" si="2784"/>
        <v>95</v>
      </c>
      <c r="N951" s="5">
        <f t="shared" si="2785"/>
        <v>95</v>
      </c>
      <c r="O951" s="5">
        <f t="shared" si="2786"/>
        <v>95</v>
      </c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>
        <f t="shared" si="2935"/>
        <v>95</v>
      </c>
      <c r="AH951" s="5">
        <f t="shared" si="2926"/>
        <v>95</v>
      </c>
      <c r="AI951" s="5">
        <f t="shared" si="2927"/>
        <v>95</v>
      </c>
      <c r="AJ951" s="5"/>
      <c r="AK951" s="5">
        <f t="shared" si="2937"/>
        <v>95</v>
      </c>
      <c r="AL951" s="5">
        <f t="shared" si="2938"/>
        <v>95</v>
      </c>
      <c r="AM951" s="5">
        <f t="shared" si="2939"/>
        <v>95</v>
      </c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>
        <f t="shared" si="2875"/>
        <v>95</v>
      </c>
      <c r="BG951" s="5">
        <f t="shared" si="2876"/>
        <v>95</v>
      </c>
      <c r="BH951" s="5">
        <f t="shared" si="2877"/>
        <v>95</v>
      </c>
      <c r="BI951" s="5"/>
    </row>
    <row r="952" spans="1:61" s="3" customFormat="1" ht="31.5" x14ac:dyDescent="0.25">
      <c r="A952" s="7" t="s">
        <v>177</v>
      </c>
      <c r="B952" s="7" t="s">
        <v>81</v>
      </c>
      <c r="C952" s="7"/>
      <c r="D952" s="7"/>
      <c r="E952" s="7"/>
      <c r="F952" s="25" t="s">
        <v>516</v>
      </c>
      <c r="G952" s="8">
        <f t="shared" ref="G952:L952" si="2997">G953+G960</f>
        <v>648.19999999999993</v>
      </c>
      <c r="H952" s="8">
        <f t="shared" si="2997"/>
        <v>649.4</v>
      </c>
      <c r="I952" s="8">
        <f t="shared" si="2997"/>
        <v>649.4</v>
      </c>
      <c r="J952" s="8">
        <f t="shared" si="2997"/>
        <v>0</v>
      </c>
      <c r="K952" s="8">
        <f t="shared" si="2997"/>
        <v>0</v>
      </c>
      <c r="L952" s="8">
        <f t="shared" si="2997"/>
        <v>0</v>
      </c>
      <c r="M952" s="8">
        <f t="shared" si="2784"/>
        <v>648.19999999999993</v>
      </c>
      <c r="N952" s="8">
        <f t="shared" si="2785"/>
        <v>649.4</v>
      </c>
      <c r="O952" s="8">
        <f t="shared" si="2786"/>
        <v>649.4</v>
      </c>
      <c r="P952" s="8">
        <f t="shared" ref="P952:V952" si="2998">P953+P960</f>
        <v>0</v>
      </c>
      <c r="Q952" s="8">
        <f t="shared" ref="Q952:R952" si="2999">Q953+Q960</f>
        <v>0</v>
      </c>
      <c r="R952" s="8">
        <f t="shared" si="2999"/>
        <v>0</v>
      </c>
      <c r="S952" s="8">
        <f t="shared" ref="S952" si="3000">S953+S960</f>
        <v>0</v>
      </c>
      <c r="T952" s="8">
        <f t="shared" si="2998"/>
        <v>0</v>
      </c>
      <c r="U952" s="8">
        <f t="shared" si="2998"/>
        <v>0</v>
      </c>
      <c r="V952" s="8">
        <f t="shared" si="2998"/>
        <v>0</v>
      </c>
      <c r="W952" s="8">
        <f t="shared" ref="W952:AF952" si="3001">W953+W960</f>
        <v>0</v>
      </c>
      <c r="X952" s="8">
        <f t="shared" si="3001"/>
        <v>0</v>
      </c>
      <c r="Y952" s="8">
        <f t="shared" si="3001"/>
        <v>0</v>
      </c>
      <c r="Z952" s="8">
        <f t="shared" si="3001"/>
        <v>0</v>
      </c>
      <c r="AA952" s="8">
        <f t="shared" si="3001"/>
        <v>0</v>
      </c>
      <c r="AB952" s="8">
        <f t="shared" si="3001"/>
        <v>0</v>
      </c>
      <c r="AC952" s="8">
        <f t="shared" si="3001"/>
        <v>0</v>
      </c>
      <c r="AD952" s="8">
        <f t="shared" ref="AD952" si="3002">AD953+AD960</f>
        <v>0</v>
      </c>
      <c r="AE952" s="8">
        <f t="shared" ref="AE952" si="3003">AE953+AE960</f>
        <v>0</v>
      </c>
      <c r="AF952" s="8">
        <f t="shared" si="3001"/>
        <v>0</v>
      </c>
      <c r="AG952" s="8">
        <f t="shared" si="2935"/>
        <v>648.19999999999993</v>
      </c>
      <c r="AH952" s="8">
        <f t="shared" si="2926"/>
        <v>649.4</v>
      </c>
      <c r="AI952" s="8">
        <f t="shared" si="2927"/>
        <v>649.4</v>
      </c>
      <c r="AJ952" s="8">
        <f t="shared" ref="AJ952:BI952" si="3004">AJ953+AJ960</f>
        <v>0</v>
      </c>
      <c r="AK952" s="8">
        <f t="shared" si="2937"/>
        <v>648.19999999999993</v>
      </c>
      <c r="AL952" s="8">
        <f t="shared" si="2938"/>
        <v>649.4</v>
      </c>
      <c r="AM952" s="8">
        <f t="shared" si="2939"/>
        <v>649.4</v>
      </c>
      <c r="AN952" s="8">
        <f t="shared" ref="AN952:BA952" si="3005">AN953+AN960</f>
        <v>0</v>
      </c>
      <c r="AO952" s="8">
        <f t="shared" si="3005"/>
        <v>0</v>
      </c>
      <c r="AP952" s="8">
        <f t="shared" si="3005"/>
        <v>0</v>
      </c>
      <c r="AQ952" s="8">
        <f t="shared" si="3005"/>
        <v>0</v>
      </c>
      <c r="AR952" s="8">
        <f t="shared" si="3005"/>
        <v>0</v>
      </c>
      <c r="AS952" s="8">
        <f t="shared" si="3005"/>
        <v>0</v>
      </c>
      <c r="AT952" s="8">
        <f t="shared" si="3005"/>
        <v>0</v>
      </c>
      <c r="AU952" s="8">
        <f t="shared" ref="AU952" si="3006">AU953+AU960</f>
        <v>0</v>
      </c>
      <c r="AV952" s="8">
        <f t="shared" ref="AV952:BE952" si="3007">AV953+AV960</f>
        <v>0</v>
      </c>
      <c r="AW952" s="8">
        <f t="shared" si="3007"/>
        <v>0</v>
      </c>
      <c r="AX952" s="8">
        <f t="shared" si="3007"/>
        <v>0</v>
      </c>
      <c r="AY952" s="8">
        <f t="shared" si="3007"/>
        <v>0</v>
      </c>
      <c r="AZ952" s="8">
        <f t="shared" si="3005"/>
        <v>0</v>
      </c>
      <c r="BA952" s="8">
        <f t="shared" si="3005"/>
        <v>0</v>
      </c>
      <c r="BB952" s="8">
        <f t="shared" si="3007"/>
        <v>0</v>
      </c>
      <c r="BC952" s="8">
        <f t="shared" si="3007"/>
        <v>0</v>
      </c>
      <c r="BD952" s="8">
        <f t="shared" si="3007"/>
        <v>0</v>
      </c>
      <c r="BE952" s="8">
        <f t="shared" si="3007"/>
        <v>0</v>
      </c>
      <c r="BF952" s="8">
        <f t="shared" si="2875"/>
        <v>648.19999999999993</v>
      </c>
      <c r="BG952" s="8">
        <f t="shared" si="2876"/>
        <v>649.4</v>
      </c>
      <c r="BH952" s="8">
        <f t="shared" si="2877"/>
        <v>649.4</v>
      </c>
      <c r="BI952" s="8">
        <f t="shared" si="3004"/>
        <v>0</v>
      </c>
    </row>
    <row r="953" spans="1:61" s="10" customFormat="1" ht="47.25" x14ac:dyDescent="0.25">
      <c r="A953" s="9" t="s">
        <v>177</v>
      </c>
      <c r="B953" s="9" t="s">
        <v>81</v>
      </c>
      <c r="C953" s="9" t="s">
        <v>97</v>
      </c>
      <c r="D953" s="9"/>
      <c r="E953" s="9"/>
      <c r="F953" s="13" t="s">
        <v>532</v>
      </c>
      <c r="G953" s="11">
        <f t="shared" ref="G953:L958" si="3008">G954</f>
        <v>23</v>
      </c>
      <c r="H953" s="11">
        <f t="shared" si="3008"/>
        <v>23</v>
      </c>
      <c r="I953" s="11">
        <f t="shared" si="3008"/>
        <v>23</v>
      </c>
      <c r="J953" s="11">
        <f t="shared" si="3008"/>
        <v>0</v>
      </c>
      <c r="K953" s="11">
        <f t="shared" si="3008"/>
        <v>0</v>
      </c>
      <c r="L953" s="11">
        <f t="shared" si="3008"/>
        <v>0</v>
      </c>
      <c r="M953" s="11">
        <f t="shared" si="2784"/>
        <v>23</v>
      </c>
      <c r="N953" s="11">
        <f t="shared" si="2785"/>
        <v>23</v>
      </c>
      <c r="O953" s="11">
        <f t="shared" si="2786"/>
        <v>23</v>
      </c>
      <c r="P953" s="11">
        <f t="shared" ref="P953:V958" si="3009">P954</f>
        <v>0</v>
      </c>
      <c r="Q953" s="11">
        <f t="shared" si="3009"/>
        <v>0</v>
      </c>
      <c r="R953" s="11">
        <f t="shared" si="3009"/>
        <v>0</v>
      </c>
      <c r="S953" s="11">
        <f t="shared" si="3009"/>
        <v>0</v>
      </c>
      <c r="T953" s="11">
        <f t="shared" si="3009"/>
        <v>0</v>
      </c>
      <c r="U953" s="11">
        <f t="shared" si="3009"/>
        <v>0</v>
      </c>
      <c r="V953" s="11">
        <f t="shared" si="3009"/>
        <v>0</v>
      </c>
      <c r="W953" s="11">
        <f t="shared" ref="W953:AF958" si="3010">W954</f>
        <v>0</v>
      </c>
      <c r="X953" s="11">
        <f t="shared" si="3010"/>
        <v>0</v>
      </c>
      <c r="Y953" s="11">
        <f t="shared" si="3010"/>
        <v>0</v>
      </c>
      <c r="Z953" s="11">
        <f t="shared" si="3010"/>
        <v>0</v>
      </c>
      <c r="AA953" s="11">
        <f t="shared" si="3010"/>
        <v>0</v>
      </c>
      <c r="AB953" s="11">
        <f t="shared" si="3010"/>
        <v>0</v>
      </c>
      <c r="AC953" s="11">
        <f t="shared" si="3010"/>
        <v>0</v>
      </c>
      <c r="AD953" s="11">
        <f t="shared" si="3010"/>
        <v>0</v>
      </c>
      <c r="AE953" s="11">
        <f t="shared" si="3010"/>
        <v>0</v>
      </c>
      <c r="AF953" s="11">
        <f t="shared" si="3010"/>
        <v>0</v>
      </c>
      <c r="AG953" s="11">
        <f t="shared" si="2935"/>
        <v>23</v>
      </c>
      <c r="AH953" s="11">
        <f t="shared" si="2926"/>
        <v>23</v>
      </c>
      <c r="AI953" s="11">
        <f t="shared" si="2927"/>
        <v>23</v>
      </c>
      <c r="AJ953" s="11">
        <f t="shared" ref="AJ953:BI958" si="3011">AJ954</f>
        <v>0</v>
      </c>
      <c r="AK953" s="11">
        <f t="shared" si="2937"/>
        <v>23</v>
      </c>
      <c r="AL953" s="11">
        <f t="shared" si="2938"/>
        <v>23</v>
      </c>
      <c r="AM953" s="11">
        <f t="shared" si="2939"/>
        <v>23</v>
      </c>
      <c r="AN953" s="11">
        <f t="shared" si="3011"/>
        <v>0</v>
      </c>
      <c r="AO953" s="11">
        <f t="shared" si="3011"/>
        <v>0</v>
      </c>
      <c r="AP953" s="11">
        <f t="shared" si="3011"/>
        <v>0</v>
      </c>
      <c r="AQ953" s="11">
        <f t="shared" si="3011"/>
        <v>0</v>
      </c>
      <c r="AR953" s="11">
        <f t="shared" si="3011"/>
        <v>0</v>
      </c>
      <c r="AS953" s="11">
        <f t="shared" si="3011"/>
        <v>0</v>
      </c>
      <c r="AT953" s="11">
        <f t="shared" si="3011"/>
        <v>0</v>
      </c>
      <c r="AU953" s="11">
        <f t="shared" si="3011"/>
        <v>0</v>
      </c>
      <c r="AV953" s="11">
        <f t="shared" si="3011"/>
        <v>0</v>
      </c>
      <c r="AW953" s="11">
        <f t="shared" si="3011"/>
        <v>0</v>
      </c>
      <c r="AX953" s="11">
        <f t="shared" si="3011"/>
        <v>0</v>
      </c>
      <c r="AY953" s="11">
        <f t="shared" si="3011"/>
        <v>0</v>
      </c>
      <c r="AZ953" s="11">
        <f t="shared" si="3011"/>
        <v>0</v>
      </c>
      <c r="BA953" s="11">
        <f t="shared" si="3011"/>
        <v>0</v>
      </c>
      <c r="BB953" s="11">
        <f t="shared" si="3011"/>
        <v>0</v>
      </c>
      <c r="BC953" s="11">
        <f t="shared" si="3011"/>
        <v>0</v>
      </c>
      <c r="BD953" s="11">
        <f t="shared" si="3011"/>
        <v>0</v>
      </c>
      <c r="BE953" s="11">
        <f t="shared" si="3011"/>
        <v>0</v>
      </c>
      <c r="BF953" s="11">
        <f t="shared" si="2875"/>
        <v>23</v>
      </c>
      <c r="BG953" s="11">
        <f t="shared" si="2876"/>
        <v>23</v>
      </c>
      <c r="BH953" s="11">
        <f t="shared" si="2877"/>
        <v>23</v>
      </c>
      <c r="BI953" s="11">
        <f t="shared" si="3011"/>
        <v>0</v>
      </c>
    </row>
    <row r="954" spans="1:61" x14ac:dyDescent="0.25">
      <c r="A954" s="4" t="s">
        <v>177</v>
      </c>
      <c r="B954" s="4" t="s">
        <v>81</v>
      </c>
      <c r="C954" s="4" t="s">
        <v>97</v>
      </c>
      <c r="D954" s="4" t="s">
        <v>130</v>
      </c>
      <c r="E954" s="4"/>
      <c r="F954" s="14" t="s">
        <v>1146</v>
      </c>
      <c r="G954" s="5">
        <f t="shared" si="3008"/>
        <v>23</v>
      </c>
      <c r="H954" s="5">
        <f t="shared" si="3008"/>
        <v>23</v>
      </c>
      <c r="I954" s="5">
        <f t="shared" si="3008"/>
        <v>23</v>
      </c>
      <c r="J954" s="5">
        <f t="shared" si="3008"/>
        <v>0</v>
      </c>
      <c r="K954" s="5">
        <f t="shared" si="3008"/>
        <v>0</v>
      </c>
      <c r="L954" s="5">
        <f t="shared" si="3008"/>
        <v>0</v>
      </c>
      <c r="M954" s="5">
        <f t="shared" si="2784"/>
        <v>23</v>
      </c>
      <c r="N954" s="5">
        <f t="shared" si="2785"/>
        <v>23</v>
      </c>
      <c r="O954" s="5">
        <f t="shared" si="2786"/>
        <v>23</v>
      </c>
      <c r="P954" s="5">
        <f t="shared" si="3009"/>
        <v>0</v>
      </c>
      <c r="Q954" s="5">
        <f t="shared" si="3009"/>
        <v>0</v>
      </c>
      <c r="R954" s="5">
        <f t="shared" si="3009"/>
        <v>0</v>
      </c>
      <c r="S954" s="5">
        <f t="shared" si="3009"/>
        <v>0</v>
      </c>
      <c r="T954" s="5">
        <f t="shared" si="3009"/>
        <v>0</v>
      </c>
      <c r="U954" s="5">
        <f t="shared" si="3009"/>
        <v>0</v>
      </c>
      <c r="V954" s="5">
        <f t="shared" si="3009"/>
        <v>0</v>
      </c>
      <c r="W954" s="5">
        <f t="shared" si="3010"/>
        <v>0</v>
      </c>
      <c r="X954" s="5">
        <f t="shared" si="3010"/>
        <v>0</v>
      </c>
      <c r="Y954" s="5">
        <f t="shared" si="3010"/>
        <v>0</v>
      </c>
      <c r="Z954" s="5">
        <f t="shared" si="3010"/>
        <v>0</v>
      </c>
      <c r="AA954" s="5">
        <f t="shared" si="3010"/>
        <v>0</v>
      </c>
      <c r="AB954" s="5">
        <f t="shared" si="3010"/>
        <v>0</v>
      </c>
      <c r="AC954" s="5">
        <f t="shared" si="3010"/>
        <v>0</v>
      </c>
      <c r="AD954" s="5">
        <f t="shared" si="3010"/>
        <v>0</v>
      </c>
      <c r="AE954" s="5">
        <f t="shared" si="3010"/>
        <v>0</v>
      </c>
      <c r="AF954" s="5">
        <f t="shared" si="3010"/>
        <v>0</v>
      </c>
      <c r="AG954" s="5">
        <f t="shared" si="2935"/>
        <v>23</v>
      </c>
      <c r="AH954" s="5">
        <f t="shared" si="2926"/>
        <v>23</v>
      </c>
      <c r="AI954" s="5">
        <f t="shared" si="2927"/>
        <v>23</v>
      </c>
      <c r="AJ954" s="5">
        <f t="shared" si="3011"/>
        <v>0</v>
      </c>
      <c r="AK954" s="5">
        <f t="shared" si="2937"/>
        <v>23</v>
      </c>
      <c r="AL954" s="5">
        <f t="shared" si="2938"/>
        <v>23</v>
      </c>
      <c r="AM954" s="5">
        <f t="shared" si="2939"/>
        <v>23</v>
      </c>
      <c r="AN954" s="5">
        <f t="shared" si="3011"/>
        <v>0</v>
      </c>
      <c r="AO954" s="5">
        <f t="shared" si="3011"/>
        <v>0</v>
      </c>
      <c r="AP954" s="5">
        <f t="shared" si="3011"/>
        <v>0</v>
      </c>
      <c r="AQ954" s="5">
        <f t="shared" si="3011"/>
        <v>0</v>
      </c>
      <c r="AR954" s="5">
        <f t="shared" si="3011"/>
        <v>0</v>
      </c>
      <c r="AS954" s="5">
        <f t="shared" si="3011"/>
        <v>0</v>
      </c>
      <c r="AT954" s="5">
        <f t="shared" si="3011"/>
        <v>0</v>
      </c>
      <c r="AU954" s="5">
        <f t="shared" si="3011"/>
        <v>0</v>
      </c>
      <c r="AV954" s="5">
        <f t="shared" si="3011"/>
        <v>0</v>
      </c>
      <c r="AW954" s="5">
        <f t="shared" si="3011"/>
        <v>0</v>
      </c>
      <c r="AX954" s="5">
        <f t="shared" si="3011"/>
        <v>0</v>
      </c>
      <c r="AY954" s="5">
        <f t="shared" si="3011"/>
        <v>0</v>
      </c>
      <c r="AZ954" s="5">
        <f t="shared" si="3011"/>
        <v>0</v>
      </c>
      <c r="BA954" s="5">
        <f t="shared" si="3011"/>
        <v>0</v>
      </c>
      <c r="BB954" s="5">
        <f t="shared" si="3011"/>
        <v>0</v>
      </c>
      <c r="BC954" s="5">
        <f t="shared" si="3011"/>
        <v>0</v>
      </c>
      <c r="BD954" s="5">
        <f t="shared" si="3011"/>
        <v>0</v>
      </c>
      <c r="BE954" s="5">
        <f t="shared" si="3011"/>
        <v>0</v>
      </c>
      <c r="BF954" s="5">
        <f t="shared" si="2875"/>
        <v>23</v>
      </c>
      <c r="BG954" s="5">
        <f t="shared" si="2876"/>
        <v>23</v>
      </c>
      <c r="BH954" s="5">
        <f t="shared" si="2877"/>
        <v>23</v>
      </c>
      <c r="BI954" s="5">
        <f t="shared" si="3011"/>
        <v>0</v>
      </c>
    </row>
    <row r="955" spans="1:61" ht="63" x14ac:dyDescent="0.25">
      <c r="A955" s="4" t="s">
        <v>177</v>
      </c>
      <c r="B955" s="4" t="s">
        <v>81</v>
      </c>
      <c r="C955" s="4" t="s">
        <v>97</v>
      </c>
      <c r="D955" s="4" t="s">
        <v>194</v>
      </c>
      <c r="E955" s="4"/>
      <c r="F955" s="14" t="s">
        <v>1151</v>
      </c>
      <c r="G955" s="5">
        <f t="shared" si="3008"/>
        <v>23</v>
      </c>
      <c r="H955" s="5">
        <f t="shared" si="3008"/>
        <v>23</v>
      </c>
      <c r="I955" s="5">
        <f t="shared" si="3008"/>
        <v>23</v>
      </c>
      <c r="J955" s="5">
        <f t="shared" si="3008"/>
        <v>0</v>
      </c>
      <c r="K955" s="5">
        <f t="shared" si="3008"/>
        <v>0</v>
      </c>
      <c r="L955" s="5">
        <f t="shared" si="3008"/>
        <v>0</v>
      </c>
      <c r="M955" s="5">
        <f t="shared" ref="M955:M1018" si="3012">G955+J955</f>
        <v>23</v>
      </c>
      <c r="N955" s="5">
        <f t="shared" ref="N955:N1018" si="3013">H955+K955</f>
        <v>23</v>
      </c>
      <c r="O955" s="5">
        <f t="shared" ref="O955:O1018" si="3014">I955+L955</f>
        <v>23</v>
      </c>
      <c r="P955" s="5">
        <f t="shared" si="3009"/>
        <v>0</v>
      </c>
      <c r="Q955" s="5">
        <f t="shared" si="3009"/>
        <v>0</v>
      </c>
      <c r="R955" s="5">
        <f t="shared" si="3009"/>
        <v>0</v>
      </c>
      <c r="S955" s="5">
        <f t="shared" si="3009"/>
        <v>0</v>
      </c>
      <c r="T955" s="5">
        <f t="shared" si="3009"/>
        <v>0</v>
      </c>
      <c r="U955" s="5">
        <f t="shared" si="3009"/>
        <v>0</v>
      </c>
      <c r="V955" s="5">
        <f t="shared" si="3009"/>
        <v>0</v>
      </c>
      <c r="W955" s="5">
        <f t="shared" si="3010"/>
        <v>0</v>
      </c>
      <c r="X955" s="5">
        <f t="shared" si="3010"/>
        <v>0</v>
      </c>
      <c r="Y955" s="5">
        <f t="shared" si="3010"/>
        <v>0</v>
      </c>
      <c r="Z955" s="5">
        <f t="shared" si="3010"/>
        <v>0</v>
      </c>
      <c r="AA955" s="5">
        <f t="shared" si="3010"/>
        <v>0</v>
      </c>
      <c r="AB955" s="5">
        <f t="shared" si="3010"/>
        <v>0</v>
      </c>
      <c r="AC955" s="5">
        <f t="shared" si="3010"/>
        <v>0</v>
      </c>
      <c r="AD955" s="5">
        <f t="shared" si="3010"/>
        <v>0</v>
      </c>
      <c r="AE955" s="5">
        <f t="shared" si="3010"/>
        <v>0</v>
      </c>
      <c r="AF955" s="5">
        <f t="shared" si="3010"/>
        <v>0</v>
      </c>
      <c r="AG955" s="5">
        <f t="shared" si="2935"/>
        <v>23</v>
      </c>
      <c r="AH955" s="5">
        <f t="shared" si="2926"/>
        <v>23</v>
      </c>
      <c r="AI955" s="5">
        <f t="shared" si="2927"/>
        <v>23</v>
      </c>
      <c r="AJ955" s="5">
        <f t="shared" si="3011"/>
        <v>0</v>
      </c>
      <c r="AK955" s="5">
        <f t="shared" si="2937"/>
        <v>23</v>
      </c>
      <c r="AL955" s="5">
        <f t="shared" si="2938"/>
        <v>23</v>
      </c>
      <c r="AM955" s="5">
        <f t="shared" si="2939"/>
        <v>23</v>
      </c>
      <c r="AN955" s="5">
        <f t="shared" si="3011"/>
        <v>0</v>
      </c>
      <c r="AO955" s="5">
        <f t="shared" si="3011"/>
        <v>0</v>
      </c>
      <c r="AP955" s="5">
        <f t="shared" si="3011"/>
        <v>0</v>
      </c>
      <c r="AQ955" s="5">
        <f t="shared" si="3011"/>
        <v>0</v>
      </c>
      <c r="AR955" s="5">
        <f t="shared" si="3011"/>
        <v>0</v>
      </c>
      <c r="AS955" s="5">
        <f t="shared" si="3011"/>
        <v>0</v>
      </c>
      <c r="AT955" s="5">
        <f t="shared" si="3011"/>
        <v>0</v>
      </c>
      <c r="AU955" s="5">
        <f t="shared" si="3011"/>
        <v>0</v>
      </c>
      <c r="AV955" s="5">
        <f t="shared" si="3011"/>
        <v>0</v>
      </c>
      <c r="AW955" s="5">
        <f t="shared" si="3011"/>
        <v>0</v>
      </c>
      <c r="AX955" s="5">
        <f t="shared" si="3011"/>
        <v>0</v>
      </c>
      <c r="AY955" s="5">
        <f t="shared" si="3011"/>
        <v>0</v>
      </c>
      <c r="AZ955" s="5">
        <f t="shared" si="3011"/>
        <v>0</v>
      </c>
      <c r="BA955" s="5">
        <f t="shared" si="3011"/>
        <v>0</v>
      </c>
      <c r="BB955" s="5">
        <f t="shared" si="3011"/>
        <v>0</v>
      </c>
      <c r="BC955" s="5">
        <f t="shared" si="3011"/>
        <v>0</v>
      </c>
      <c r="BD955" s="5">
        <f t="shared" si="3011"/>
        <v>0</v>
      </c>
      <c r="BE955" s="5">
        <f t="shared" si="3011"/>
        <v>0</v>
      </c>
      <c r="BF955" s="5">
        <f t="shared" si="2875"/>
        <v>23</v>
      </c>
      <c r="BG955" s="5">
        <f t="shared" si="2876"/>
        <v>23</v>
      </c>
      <c r="BH955" s="5">
        <f t="shared" si="2877"/>
        <v>23</v>
      </c>
      <c r="BI955" s="5">
        <f t="shared" si="3011"/>
        <v>0</v>
      </c>
    </row>
    <row r="956" spans="1:61" ht="47.25" x14ac:dyDescent="0.25">
      <c r="A956" s="4" t="s">
        <v>177</v>
      </c>
      <c r="B956" s="4" t="s">
        <v>81</v>
      </c>
      <c r="C956" s="4" t="s">
        <v>97</v>
      </c>
      <c r="D956" s="4" t="s">
        <v>195</v>
      </c>
      <c r="E956" s="4"/>
      <c r="F956" s="14" t="s">
        <v>1154</v>
      </c>
      <c r="G956" s="5">
        <f t="shared" si="3008"/>
        <v>23</v>
      </c>
      <c r="H956" s="5">
        <f t="shared" si="3008"/>
        <v>23</v>
      </c>
      <c r="I956" s="5">
        <f t="shared" si="3008"/>
        <v>23</v>
      </c>
      <c r="J956" s="5">
        <f t="shared" si="3008"/>
        <v>0</v>
      </c>
      <c r="K956" s="5">
        <f t="shared" si="3008"/>
        <v>0</v>
      </c>
      <c r="L956" s="5">
        <f t="shared" si="3008"/>
        <v>0</v>
      </c>
      <c r="M956" s="5">
        <f t="shared" si="3012"/>
        <v>23</v>
      </c>
      <c r="N956" s="5">
        <f t="shared" si="3013"/>
        <v>23</v>
      </c>
      <c r="O956" s="5">
        <f t="shared" si="3014"/>
        <v>23</v>
      </c>
      <c r="P956" s="5">
        <f t="shared" si="3009"/>
        <v>0</v>
      </c>
      <c r="Q956" s="5">
        <f t="shared" si="3009"/>
        <v>0</v>
      </c>
      <c r="R956" s="5">
        <f t="shared" si="3009"/>
        <v>0</v>
      </c>
      <c r="S956" s="5">
        <f t="shared" si="3009"/>
        <v>0</v>
      </c>
      <c r="T956" s="5">
        <f t="shared" si="3009"/>
        <v>0</v>
      </c>
      <c r="U956" s="5">
        <f t="shared" si="3009"/>
        <v>0</v>
      </c>
      <c r="V956" s="5">
        <f t="shared" si="3009"/>
        <v>0</v>
      </c>
      <c r="W956" s="5">
        <f t="shared" si="3010"/>
        <v>0</v>
      </c>
      <c r="X956" s="5">
        <f t="shared" si="3010"/>
        <v>0</v>
      </c>
      <c r="Y956" s="5">
        <f t="shared" si="3010"/>
        <v>0</v>
      </c>
      <c r="Z956" s="5">
        <f t="shared" si="3010"/>
        <v>0</v>
      </c>
      <c r="AA956" s="5">
        <f t="shared" si="3010"/>
        <v>0</v>
      </c>
      <c r="AB956" s="5">
        <f t="shared" si="3010"/>
        <v>0</v>
      </c>
      <c r="AC956" s="5">
        <f t="shared" si="3010"/>
        <v>0</v>
      </c>
      <c r="AD956" s="5">
        <f t="shared" si="3010"/>
        <v>0</v>
      </c>
      <c r="AE956" s="5">
        <f t="shared" si="3010"/>
        <v>0</v>
      </c>
      <c r="AF956" s="5">
        <f t="shared" si="3010"/>
        <v>0</v>
      </c>
      <c r="AG956" s="5">
        <f t="shared" si="2935"/>
        <v>23</v>
      </c>
      <c r="AH956" s="5">
        <f t="shared" si="2926"/>
        <v>23</v>
      </c>
      <c r="AI956" s="5">
        <f t="shared" si="2927"/>
        <v>23</v>
      </c>
      <c r="AJ956" s="5">
        <f t="shared" si="3011"/>
        <v>0</v>
      </c>
      <c r="AK956" s="5">
        <f t="shared" si="2937"/>
        <v>23</v>
      </c>
      <c r="AL956" s="5">
        <f t="shared" si="2938"/>
        <v>23</v>
      </c>
      <c r="AM956" s="5">
        <f t="shared" si="2939"/>
        <v>23</v>
      </c>
      <c r="AN956" s="5">
        <f t="shared" si="3011"/>
        <v>0</v>
      </c>
      <c r="AO956" s="5">
        <f t="shared" si="3011"/>
        <v>0</v>
      </c>
      <c r="AP956" s="5">
        <f t="shared" si="3011"/>
        <v>0</v>
      </c>
      <c r="AQ956" s="5">
        <f t="shared" si="3011"/>
        <v>0</v>
      </c>
      <c r="AR956" s="5">
        <f t="shared" si="3011"/>
        <v>0</v>
      </c>
      <c r="AS956" s="5">
        <f t="shared" si="3011"/>
        <v>0</v>
      </c>
      <c r="AT956" s="5">
        <f t="shared" si="3011"/>
        <v>0</v>
      </c>
      <c r="AU956" s="5">
        <f t="shared" si="3011"/>
        <v>0</v>
      </c>
      <c r="AV956" s="5">
        <f t="shared" si="3011"/>
        <v>0</v>
      </c>
      <c r="AW956" s="5">
        <f t="shared" si="3011"/>
        <v>0</v>
      </c>
      <c r="AX956" s="5">
        <f t="shared" si="3011"/>
        <v>0</v>
      </c>
      <c r="AY956" s="5">
        <f t="shared" si="3011"/>
        <v>0</v>
      </c>
      <c r="AZ956" s="5">
        <f t="shared" si="3011"/>
        <v>0</v>
      </c>
      <c r="BA956" s="5">
        <f t="shared" si="3011"/>
        <v>0</v>
      </c>
      <c r="BB956" s="5">
        <f t="shared" si="3011"/>
        <v>0</v>
      </c>
      <c r="BC956" s="5">
        <f t="shared" si="3011"/>
        <v>0</v>
      </c>
      <c r="BD956" s="5">
        <f t="shared" si="3011"/>
        <v>0</v>
      </c>
      <c r="BE956" s="5">
        <f t="shared" si="3011"/>
        <v>0</v>
      </c>
      <c r="BF956" s="5">
        <f t="shared" si="2875"/>
        <v>23</v>
      </c>
      <c r="BG956" s="5">
        <f t="shared" si="2876"/>
        <v>23</v>
      </c>
      <c r="BH956" s="5">
        <f t="shared" si="2877"/>
        <v>23</v>
      </c>
      <c r="BI956" s="5">
        <f t="shared" si="3011"/>
        <v>0</v>
      </c>
    </row>
    <row r="957" spans="1:61" ht="31.5" x14ac:dyDescent="0.25">
      <c r="A957" s="4" t="s">
        <v>177</v>
      </c>
      <c r="B957" s="4" t="s">
        <v>81</v>
      </c>
      <c r="C957" s="4" t="s">
        <v>97</v>
      </c>
      <c r="D957" s="4" t="s">
        <v>193</v>
      </c>
      <c r="E957" s="4"/>
      <c r="F957" s="14" t="s">
        <v>598</v>
      </c>
      <c r="G957" s="5">
        <f t="shared" si="3008"/>
        <v>23</v>
      </c>
      <c r="H957" s="5">
        <f t="shared" si="3008"/>
        <v>23</v>
      </c>
      <c r="I957" s="5">
        <f t="shared" si="3008"/>
        <v>23</v>
      </c>
      <c r="J957" s="5">
        <f t="shared" si="3008"/>
        <v>0</v>
      </c>
      <c r="K957" s="5">
        <f t="shared" si="3008"/>
        <v>0</v>
      </c>
      <c r="L957" s="5">
        <f t="shared" si="3008"/>
        <v>0</v>
      </c>
      <c r="M957" s="5">
        <f t="shared" si="3012"/>
        <v>23</v>
      </c>
      <c r="N957" s="5">
        <f t="shared" si="3013"/>
        <v>23</v>
      </c>
      <c r="O957" s="5">
        <f t="shared" si="3014"/>
        <v>23</v>
      </c>
      <c r="P957" s="5">
        <f t="shared" si="3009"/>
        <v>0</v>
      </c>
      <c r="Q957" s="5">
        <f t="shared" si="3009"/>
        <v>0</v>
      </c>
      <c r="R957" s="5">
        <f t="shared" si="3009"/>
        <v>0</v>
      </c>
      <c r="S957" s="5">
        <f t="shared" si="3009"/>
        <v>0</v>
      </c>
      <c r="T957" s="5">
        <f t="shared" si="3009"/>
        <v>0</v>
      </c>
      <c r="U957" s="5">
        <f t="shared" si="3009"/>
        <v>0</v>
      </c>
      <c r="V957" s="5">
        <f t="shared" si="3009"/>
        <v>0</v>
      </c>
      <c r="W957" s="5">
        <f t="shared" si="3010"/>
        <v>0</v>
      </c>
      <c r="X957" s="5">
        <f t="shared" si="3010"/>
        <v>0</v>
      </c>
      <c r="Y957" s="5">
        <f t="shared" si="3010"/>
        <v>0</v>
      </c>
      <c r="Z957" s="5">
        <f t="shared" si="3010"/>
        <v>0</v>
      </c>
      <c r="AA957" s="5">
        <f t="shared" si="3010"/>
        <v>0</v>
      </c>
      <c r="AB957" s="5">
        <f t="shared" si="3010"/>
        <v>0</v>
      </c>
      <c r="AC957" s="5">
        <f t="shared" si="3010"/>
        <v>0</v>
      </c>
      <c r="AD957" s="5">
        <f t="shared" si="3010"/>
        <v>0</v>
      </c>
      <c r="AE957" s="5">
        <f t="shared" si="3010"/>
        <v>0</v>
      </c>
      <c r="AF957" s="5">
        <f t="shared" si="3010"/>
        <v>0</v>
      </c>
      <c r="AG957" s="5">
        <f t="shared" si="2935"/>
        <v>23</v>
      </c>
      <c r="AH957" s="5">
        <f t="shared" si="2926"/>
        <v>23</v>
      </c>
      <c r="AI957" s="5">
        <f t="shared" si="2927"/>
        <v>23</v>
      </c>
      <c r="AJ957" s="5">
        <f t="shared" si="3011"/>
        <v>0</v>
      </c>
      <c r="AK957" s="5">
        <f t="shared" si="2937"/>
        <v>23</v>
      </c>
      <c r="AL957" s="5">
        <f t="shared" si="2938"/>
        <v>23</v>
      </c>
      <c r="AM957" s="5">
        <f t="shared" si="2939"/>
        <v>23</v>
      </c>
      <c r="AN957" s="5">
        <f t="shared" si="3011"/>
        <v>0</v>
      </c>
      <c r="AO957" s="5">
        <f t="shared" si="3011"/>
        <v>0</v>
      </c>
      <c r="AP957" s="5">
        <f t="shared" si="3011"/>
        <v>0</v>
      </c>
      <c r="AQ957" s="5">
        <f t="shared" si="3011"/>
        <v>0</v>
      </c>
      <c r="AR957" s="5">
        <f t="shared" si="3011"/>
        <v>0</v>
      </c>
      <c r="AS957" s="5">
        <f t="shared" si="3011"/>
        <v>0</v>
      </c>
      <c r="AT957" s="5">
        <f t="shared" si="3011"/>
        <v>0</v>
      </c>
      <c r="AU957" s="5">
        <f t="shared" si="3011"/>
        <v>0</v>
      </c>
      <c r="AV957" s="5">
        <f t="shared" si="3011"/>
        <v>0</v>
      </c>
      <c r="AW957" s="5">
        <f t="shared" si="3011"/>
        <v>0</v>
      </c>
      <c r="AX957" s="5">
        <f t="shared" si="3011"/>
        <v>0</v>
      </c>
      <c r="AY957" s="5">
        <f t="shared" si="3011"/>
        <v>0</v>
      </c>
      <c r="AZ957" s="5">
        <f t="shared" si="3011"/>
        <v>0</v>
      </c>
      <c r="BA957" s="5">
        <f t="shared" si="3011"/>
        <v>0</v>
      </c>
      <c r="BB957" s="5">
        <f t="shared" si="3011"/>
        <v>0</v>
      </c>
      <c r="BC957" s="5">
        <f t="shared" si="3011"/>
        <v>0</v>
      </c>
      <c r="BD957" s="5">
        <f t="shared" si="3011"/>
        <v>0</v>
      </c>
      <c r="BE957" s="5">
        <f t="shared" si="3011"/>
        <v>0</v>
      </c>
      <c r="BF957" s="5">
        <f t="shared" si="2875"/>
        <v>23</v>
      </c>
      <c r="BG957" s="5">
        <f t="shared" si="2876"/>
        <v>23</v>
      </c>
      <c r="BH957" s="5">
        <f t="shared" si="2877"/>
        <v>23</v>
      </c>
      <c r="BI957" s="5">
        <f t="shared" si="3011"/>
        <v>0</v>
      </c>
    </row>
    <row r="958" spans="1:61" ht="31.5" x14ac:dyDescent="0.25">
      <c r="A958" s="4" t="s">
        <v>177</v>
      </c>
      <c r="B958" s="4" t="s">
        <v>81</v>
      </c>
      <c r="C958" s="4" t="s">
        <v>97</v>
      </c>
      <c r="D958" s="4" t="s">
        <v>193</v>
      </c>
      <c r="E958" s="4" t="s">
        <v>15</v>
      </c>
      <c r="F958" s="14" t="s">
        <v>559</v>
      </c>
      <c r="G958" s="5">
        <f t="shared" si="3008"/>
        <v>23</v>
      </c>
      <c r="H958" s="5">
        <f t="shared" si="3008"/>
        <v>23</v>
      </c>
      <c r="I958" s="5">
        <f t="shared" si="3008"/>
        <v>23</v>
      </c>
      <c r="J958" s="5">
        <f t="shared" si="3008"/>
        <v>0</v>
      </c>
      <c r="K958" s="5">
        <f t="shared" si="3008"/>
        <v>0</v>
      </c>
      <c r="L958" s="5">
        <f t="shared" si="3008"/>
        <v>0</v>
      </c>
      <c r="M958" s="5">
        <f t="shared" si="3012"/>
        <v>23</v>
      </c>
      <c r="N958" s="5">
        <f t="shared" si="3013"/>
        <v>23</v>
      </c>
      <c r="O958" s="5">
        <f t="shared" si="3014"/>
        <v>23</v>
      </c>
      <c r="P958" s="5">
        <f t="shared" si="3009"/>
        <v>0</v>
      </c>
      <c r="Q958" s="5">
        <f t="shared" si="3009"/>
        <v>0</v>
      </c>
      <c r="R958" s="5">
        <f t="shared" si="3009"/>
        <v>0</v>
      </c>
      <c r="S958" s="5">
        <f t="shared" si="3009"/>
        <v>0</v>
      </c>
      <c r="T958" s="5">
        <f t="shared" si="3009"/>
        <v>0</v>
      </c>
      <c r="U958" s="5">
        <f t="shared" si="3009"/>
        <v>0</v>
      </c>
      <c r="V958" s="5">
        <f t="shared" si="3009"/>
        <v>0</v>
      </c>
      <c r="W958" s="5">
        <f t="shared" si="3010"/>
        <v>0</v>
      </c>
      <c r="X958" s="5">
        <f t="shared" si="3010"/>
        <v>0</v>
      </c>
      <c r="Y958" s="5">
        <f t="shared" si="3010"/>
        <v>0</v>
      </c>
      <c r="Z958" s="5">
        <f t="shared" si="3010"/>
        <v>0</v>
      </c>
      <c r="AA958" s="5">
        <f t="shared" si="3010"/>
        <v>0</v>
      </c>
      <c r="AB958" s="5">
        <f t="shared" si="3010"/>
        <v>0</v>
      </c>
      <c r="AC958" s="5">
        <f t="shared" si="3010"/>
        <v>0</v>
      </c>
      <c r="AD958" s="5">
        <f t="shared" si="3010"/>
        <v>0</v>
      </c>
      <c r="AE958" s="5">
        <f t="shared" si="3010"/>
        <v>0</v>
      </c>
      <c r="AF958" s="5">
        <f t="shared" si="3010"/>
        <v>0</v>
      </c>
      <c r="AG958" s="5">
        <f t="shared" si="2935"/>
        <v>23</v>
      </c>
      <c r="AH958" s="5">
        <f t="shared" si="2926"/>
        <v>23</v>
      </c>
      <c r="AI958" s="5">
        <f t="shared" si="2927"/>
        <v>23</v>
      </c>
      <c r="AJ958" s="5">
        <f t="shared" si="3011"/>
        <v>0</v>
      </c>
      <c r="AK958" s="5">
        <f t="shared" si="2937"/>
        <v>23</v>
      </c>
      <c r="AL958" s="5">
        <f t="shared" si="2938"/>
        <v>23</v>
      </c>
      <c r="AM958" s="5">
        <f t="shared" si="2939"/>
        <v>23</v>
      </c>
      <c r="AN958" s="5">
        <f t="shared" si="3011"/>
        <v>0</v>
      </c>
      <c r="AO958" s="5">
        <f t="shared" si="3011"/>
        <v>0</v>
      </c>
      <c r="AP958" s="5">
        <f t="shared" si="3011"/>
        <v>0</v>
      </c>
      <c r="AQ958" s="5">
        <f t="shared" si="3011"/>
        <v>0</v>
      </c>
      <c r="AR958" s="5">
        <f t="shared" si="3011"/>
        <v>0</v>
      </c>
      <c r="AS958" s="5">
        <f t="shared" si="3011"/>
        <v>0</v>
      </c>
      <c r="AT958" s="5">
        <f t="shared" si="3011"/>
        <v>0</v>
      </c>
      <c r="AU958" s="5">
        <f t="shared" si="3011"/>
        <v>0</v>
      </c>
      <c r="AV958" s="5">
        <f t="shared" si="3011"/>
        <v>0</v>
      </c>
      <c r="AW958" s="5">
        <f t="shared" si="3011"/>
        <v>0</v>
      </c>
      <c r="AX958" s="5">
        <f t="shared" si="3011"/>
        <v>0</v>
      </c>
      <c r="AY958" s="5">
        <f t="shared" si="3011"/>
        <v>0</v>
      </c>
      <c r="AZ958" s="5">
        <f t="shared" si="3011"/>
        <v>0</v>
      </c>
      <c r="BA958" s="5">
        <f t="shared" si="3011"/>
        <v>0</v>
      </c>
      <c r="BB958" s="5">
        <f t="shared" si="3011"/>
        <v>0</v>
      </c>
      <c r="BC958" s="5">
        <f t="shared" si="3011"/>
        <v>0</v>
      </c>
      <c r="BD958" s="5">
        <f t="shared" si="3011"/>
        <v>0</v>
      </c>
      <c r="BE958" s="5">
        <f t="shared" si="3011"/>
        <v>0</v>
      </c>
      <c r="BF958" s="5">
        <f t="shared" si="2875"/>
        <v>23</v>
      </c>
      <c r="BG958" s="5">
        <f t="shared" si="2876"/>
        <v>23</v>
      </c>
      <c r="BH958" s="5">
        <f t="shared" si="2877"/>
        <v>23</v>
      </c>
      <c r="BI958" s="5">
        <f t="shared" si="3011"/>
        <v>0</v>
      </c>
    </row>
    <row r="959" spans="1:61" ht="31.5" x14ac:dyDescent="0.25">
      <c r="A959" s="4" t="s">
        <v>177</v>
      </c>
      <c r="B959" s="4" t="s">
        <v>81</v>
      </c>
      <c r="C959" s="4" t="s">
        <v>97</v>
      </c>
      <c r="D959" s="4" t="s">
        <v>193</v>
      </c>
      <c r="E959" s="4" t="s">
        <v>16</v>
      </c>
      <c r="F959" s="14" t="s">
        <v>560</v>
      </c>
      <c r="G959" s="5">
        <v>23</v>
      </c>
      <c r="H959" s="5">
        <v>23</v>
      </c>
      <c r="I959" s="5">
        <v>23</v>
      </c>
      <c r="J959" s="5"/>
      <c r="K959" s="5"/>
      <c r="L959" s="5"/>
      <c r="M959" s="5">
        <f t="shared" si="3012"/>
        <v>23</v>
      </c>
      <c r="N959" s="5">
        <f t="shared" si="3013"/>
        <v>23</v>
      </c>
      <c r="O959" s="5">
        <f t="shared" si="3014"/>
        <v>23</v>
      </c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>
        <f t="shared" si="2935"/>
        <v>23</v>
      </c>
      <c r="AH959" s="5">
        <f t="shared" si="2926"/>
        <v>23</v>
      </c>
      <c r="AI959" s="5">
        <f t="shared" si="2927"/>
        <v>23</v>
      </c>
      <c r="AJ959" s="5"/>
      <c r="AK959" s="5">
        <f t="shared" si="2937"/>
        <v>23</v>
      </c>
      <c r="AL959" s="5">
        <f t="shared" si="2938"/>
        <v>23</v>
      </c>
      <c r="AM959" s="5">
        <f t="shared" si="2939"/>
        <v>23</v>
      </c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>
        <f t="shared" si="2875"/>
        <v>23</v>
      </c>
      <c r="BG959" s="5">
        <f t="shared" si="2876"/>
        <v>23</v>
      </c>
      <c r="BH959" s="5">
        <f t="shared" si="2877"/>
        <v>23</v>
      </c>
      <c r="BI959" s="5"/>
    </row>
    <row r="960" spans="1:61" s="10" customFormat="1" ht="31.5" x14ac:dyDescent="0.25">
      <c r="A960" s="9" t="s">
        <v>177</v>
      </c>
      <c r="B960" s="9" t="s">
        <v>81</v>
      </c>
      <c r="C960" s="9" t="s">
        <v>197</v>
      </c>
      <c r="D960" s="9"/>
      <c r="E960" s="9"/>
      <c r="F960" s="13" t="s">
        <v>534</v>
      </c>
      <c r="G960" s="11">
        <f>G961+G969</f>
        <v>625.19999999999993</v>
      </c>
      <c r="H960" s="11">
        <f t="shared" ref="H960:BI960" si="3015">H961+H969</f>
        <v>626.4</v>
      </c>
      <c r="I960" s="11">
        <f t="shared" si="3015"/>
        <v>626.4</v>
      </c>
      <c r="J960" s="11">
        <f t="shared" ref="J960:L960" si="3016">J961+J969</f>
        <v>0</v>
      </c>
      <c r="K960" s="11">
        <f t="shared" si="3016"/>
        <v>0</v>
      </c>
      <c r="L960" s="11">
        <f t="shared" si="3016"/>
        <v>0</v>
      </c>
      <c r="M960" s="11">
        <f t="shared" si="3012"/>
        <v>625.19999999999993</v>
      </c>
      <c r="N960" s="11">
        <f t="shared" si="3013"/>
        <v>626.4</v>
      </c>
      <c r="O960" s="11">
        <f t="shared" si="3014"/>
        <v>626.4</v>
      </c>
      <c r="P960" s="11">
        <f t="shared" ref="P960:V960" si="3017">P961+P969</f>
        <v>0</v>
      </c>
      <c r="Q960" s="11">
        <f t="shared" ref="Q960:R960" si="3018">Q961+Q969</f>
        <v>0</v>
      </c>
      <c r="R960" s="11">
        <f t="shared" si="3018"/>
        <v>0</v>
      </c>
      <c r="S960" s="11">
        <f t="shared" ref="S960" si="3019">S961+S969</f>
        <v>0</v>
      </c>
      <c r="T960" s="11">
        <f t="shared" si="3017"/>
        <v>0</v>
      </c>
      <c r="U960" s="11">
        <f t="shared" si="3017"/>
        <v>0</v>
      </c>
      <c r="V960" s="11">
        <f t="shared" si="3017"/>
        <v>0</v>
      </c>
      <c r="W960" s="11">
        <f t="shared" ref="W960:AF960" si="3020">W961+W969</f>
        <v>0</v>
      </c>
      <c r="X960" s="11">
        <f t="shared" si="3020"/>
        <v>0</v>
      </c>
      <c r="Y960" s="11">
        <f t="shared" si="3020"/>
        <v>0</v>
      </c>
      <c r="Z960" s="11">
        <f t="shared" si="3020"/>
        <v>0</v>
      </c>
      <c r="AA960" s="11">
        <f t="shared" si="3020"/>
        <v>0</v>
      </c>
      <c r="AB960" s="11">
        <f t="shared" si="3020"/>
        <v>0</v>
      </c>
      <c r="AC960" s="11">
        <f t="shared" si="3020"/>
        <v>0</v>
      </c>
      <c r="AD960" s="11">
        <f t="shared" ref="AD960" si="3021">AD961+AD969</f>
        <v>0</v>
      </c>
      <c r="AE960" s="11">
        <f t="shared" ref="AE960" si="3022">AE961+AE969</f>
        <v>0</v>
      </c>
      <c r="AF960" s="11">
        <f t="shared" si="3020"/>
        <v>0</v>
      </c>
      <c r="AG960" s="11">
        <f t="shared" si="2935"/>
        <v>625.19999999999993</v>
      </c>
      <c r="AH960" s="11">
        <f t="shared" si="2926"/>
        <v>626.4</v>
      </c>
      <c r="AI960" s="11">
        <f t="shared" si="2927"/>
        <v>626.4</v>
      </c>
      <c r="AJ960" s="11">
        <f t="shared" ref="AJ960" si="3023">AJ961+AJ969</f>
        <v>0</v>
      </c>
      <c r="AK960" s="11">
        <f t="shared" si="2937"/>
        <v>625.19999999999993</v>
      </c>
      <c r="AL960" s="11">
        <f t="shared" si="2938"/>
        <v>626.4</v>
      </c>
      <c r="AM960" s="11">
        <f t="shared" si="2939"/>
        <v>626.4</v>
      </c>
      <c r="AN960" s="11">
        <f t="shared" ref="AN960:BA960" si="3024">AN961+AN969</f>
        <v>0</v>
      </c>
      <c r="AO960" s="11">
        <f t="shared" si="3024"/>
        <v>0</v>
      </c>
      <c r="AP960" s="11">
        <f t="shared" si="3024"/>
        <v>0</v>
      </c>
      <c r="AQ960" s="11">
        <f t="shared" si="3024"/>
        <v>0</v>
      </c>
      <c r="AR960" s="11">
        <f t="shared" si="3024"/>
        <v>0</v>
      </c>
      <c r="AS960" s="11">
        <f t="shared" si="3024"/>
        <v>0</v>
      </c>
      <c r="AT960" s="11">
        <f t="shared" si="3024"/>
        <v>0</v>
      </c>
      <c r="AU960" s="11">
        <f t="shared" ref="AU960" si="3025">AU961+AU969</f>
        <v>0</v>
      </c>
      <c r="AV960" s="11">
        <f t="shared" ref="AV960:BE960" si="3026">AV961+AV969</f>
        <v>0</v>
      </c>
      <c r="AW960" s="11">
        <f t="shared" si="3026"/>
        <v>0</v>
      </c>
      <c r="AX960" s="11">
        <f t="shared" si="3026"/>
        <v>0</v>
      </c>
      <c r="AY960" s="11">
        <f t="shared" si="3026"/>
        <v>0</v>
      </c>
      <c r="AZ960" s="11">
        <f t="shared" si="3024"/>
        <v>0</v>
      </c>
      <c r="BA960" s="11">
        <f t="shared" si="3024"/>
        <v>0</v>
      </c>
      <c r="BB960" s="11">
        <f t="shared" si="3026"/>
        <v>0</v>
      </c>
      <c r="BC960" s="11">
        <f t="shared" si="3026"/>
        <v>0</v>
      </c>
      <c r="BD960" s="11">
        <f t="shared" si="3026"/>
        <v>0</v>
      </c>
      <c r="BE960" s="11">
        <f t="shared" si="3026"/>
        <v>0</v>
      </c>
      <c r="BF960" s="11">
        <f t="shared" si="2875"/>
        <v>625.19999999999993</v>
      </c>
      <c r="BG960" s="11">
        <f t="shared" si="2876"/>
        <v>626.4</v>
      </c>
      <c r="BH960" s="11">
        <f t="shared" si="2877"/>
        <v>626.4</v>
      </c>
      <c r="BI960" s="11">
        <f t="shared" si="3015"/>
        <v>0</v>
      </c>
    </row>
    <row r="961" spans="1:61" x14ac:dyDescent="0.25">
      <c r="A961" s="4" t="s">
        <v>177</v>
      </c>
      <c r="B961" s="4" t="s">
        <v>81</v>
      </c>
      <c r="C961" s="4" t="s">
        <v>197</v>
      </c>
      <c r="D961" s="4" t="s">
        <v>130</v>
      </c>
      <c r="E961" s="4"/>
      <c r="F961" s="14" t="s">
        <v>1146</v>
      </c>
      <c r="G961" s="5">
        <f t="shared" ref="G961:L965" si="3027">G962</f>
        <v>244.1</v>
      </c>
      <c r="H961" s="5">
        <f t="shared" si="3027"/>
        <v>245.29999999999998</v>
      </c>
      <c r="I961" s="5">
        <f t="shared" si="3027"/>
        <v>245.29999999999998</v>
      </c>
      <c r="J961" s="5">
        <f t="shared" si="3027"/>
        <v>0</v>
      </c>
      <c r="K961" s="5">
        <f t="shared" si="3027"/>
        <v>0</v>
      </c>
      <c r="L961" s="5">
        <f t="shared" si="3027"/>
        <v>0</v>
      </c>
      <c r="M961" s="5">
        <f t="shared" si="3012"/>
        <v>244.1</v>
      </c>
      <c r="N961" s="5">
        <f t="shared" si="3013"/>
        <v>245.29999999999998</v>
      </c>
      <c r="O961" s="5">
        <f t="shared" si="3014"/>
        <v>245.29999999999998</v>
      </c>
      <c r="P961" s="5">
        <f t="shared" ref="P961:V965" si="3028">P962</f>
        <v>0</v>
      </c>
      <c r="Q961" s="5">
        <f t="shared" si="3028"/>
        <v>0</v>
      </c>
      <c r="R961" s="5">
        <f t="shared" si="3028"/>
        <v>0</v>
      </c>
      <c r="S961" s="5">
        <f t="shared" si="3028"/>
        <v>0</v>
      </c>
      <c r="T961" s="5">
        <f t="shared" si="3028"/>
        <v>0</v>
      </c>
      <c r="U961" s="5">
        <f t="shared" si="3028"/>
        <v>0</v>
      </c>
      <c r="V961" s="5">
        <f t="shared" si="3028"/>
        <v>0</v>
      </c>
      <c r="W961" s="5">
        <f t="shared" ref="W961:AF965" si="3029">W962</f>
        <v>0</v>
      </c>
      <c r="X961" s="5">
        <f t="shared" si="3029"/>
        <v>0</v>
      </c>
      <c r="Y961" s="5">
        <f t="shared" si="3029"/>
        <v>0</v>
      </c>
      <c r="Z961" s="5">
        <f t="shared" si="3029"/>
        <v>0</v>
      </c>
      <c r="AA961" s="5">
        <f t="shared" si="3029"/>
        <v>0</v>
      </c>
      <c r="AB961" s="5">
        <f t="shared" si="3029"/>
        <v>0</v>
      </c>
      <c r="AC961" s="5">
        <f t="shared" si="3029"/>
        <v>0</v>
      </c>
      <c r="AD961" s="5">
        <f t="shared" si="3029"/>
        <v>0</v>
      </c>
      <c r="AE961" s="5">
        <f t="shared" si="3029"/>
        <v>0</v>
      </c>
      <c r="AF961" s="5">
        <f t="shared" si="3029"/>
        <v>0</v>
      </c>
      <c r="AG961" s="5">
        <f t="shared" si="2935"/>
        <v>244.1</v>
      </c>
      <c r="AH961" s="5">
        <f t="shared" si="2926"/>
        <v>245.29999999999998</v>
      </c>
      <c r="AI961" s="5">
        <f t="shared" si="2927"/>
        <v>245.29999999999998</v>
      </c>
      <c r="AJ961" s="5">
        <f t="shared" ref="AJ961:BI965" si="3030">AJ962</f>
        <v>0</v>
      </c>
      <c r="AK961" s="5">
        <f t="shared" si="2937"/>
        <v>244.1</v>
      </c>
      <c r="AL961" s="5">
        <f t="shared" si="2938"/>
        <v>245.29999999999998</v>
      </c>
      <c r="AM961" s="5">
        <f t="shared" si="2939"/>
        <v>245.29999999999998</v>
      </c>
      <c r="AN961" s="5">
        <f t="shared" si="3030"/>
        <v>0</v>
      </c>
      <c r="AO961" s="5">
        <f t="shared" si="3030"/>
        <v>0</v>
      </c>
      <c r="AP961" s="5">
        <f t="shared" si="3030"/>
        <v>0</v>
      </c>
      <c r="AQ961" s="5">
        <f t="shared" si="3030"/>
        <v>0</v>
      </c>
      <c r="AR961" s="5">
        <f t="shared" si="3030"/>
        <v>0</v>
      </c>
      <c r="AS961" s="5">
        <f t="shared" si="3030"/>
        <v>0</v>
      </c>
      <c r="AT961" s="5">
        <f t="shared" si="3030"/>
        <v>0</v>
      </c>
      <c r="AU961" s="5">
        <f t="shared" si="3030"/>
        <v>0</v>
      </c>
      <c r="AV961" s="5">
        <f t="shared" si="3030"/>
        <v>0</v>
      </c>
      <c r="AW961" s="5">
        <f t="shared" si="3030"/>
        <v>0</v>
      </c>
      <c r="AX961" s="5">
        <f t="shared" si="3030"/>
        <v>0</v>
      </c>
      <c r="AY961" s="5">
        <f t="shared" si="3030"/>
        <v>0</v>
      </c>
      <c r="AZ961" s="5">
        <f t="shared" si="3030"/>
        <v>0</v>
      </c>
      <c r="BA961" s="5">
        <f t="shared" si="3030"/>
        <v>0</v>
      </c>
      <c r="BB961" s="5">
        <f t="shared" si="3030"/>
        <v>0</v>
      </c>
      <c r="BC961" s="5">
        <f t="shared" si="3030"/>
        <v>0</v>
      </c>
      <c r="BD961" s="5">
        <f t="shared" si="3030"/>
        <v>0</v>
      </c>
      <c r="BE961" s="5">
        <f t="shared" si="3030"/>
        <v>0</v>
      </c>
      <c r="BF961" s="5">
        <f t="shared" si="2875"/>
        <v>244.1</v>
      </c>
      <c r="BG961" s="5">
        <f t="shared" si="2876"/>
        <v>245.29999999999998</v>
      </c>
      <c r="BH961" s="5">
        <f t="shared" si="2877"/>
        <v>245.29999999999998</v>
      </c>
      <c r="BI961" s="5">
        <f t="shared" si="3030"/>
        <v>0</v>
      </c>
    </row>
    <row r="962" spans="1:61" ht="31.5" x14ac:dyDescent="0.25">
      <c r="A962" s="4" t="s">
        <v>177</v>
      </c>
      <c r="B962" s="4" t="s">
        <v>81</v>
      </c>
      <c r="C962" s="4" t="s">
        <v>197</v>
      </c>
      <c r="D962" s="4" t="s">
        <v>198</v>
      </c>
      <c r="E962" s="4"/>
      <c r="F962" s="14" t="s">
        <v>1156</v>
      </c>
      <c r="G962" s="5">
        <f t="shared" si="3027"/>
        <v>244.1</v>
      </c>
      <c r="H962" s="5">
        <f t="shared" si="3027"/>
        <v>245.29999999999998</v>
      </c>
      <c r="I962" s="5">
        <f t="shared" si="3027"/>
        <v>245.29999999999998</v>
      </c>
      <c r="J962" s="5">
        <f t="shared" si="3027"/>
        <v>0</v>
      </c>
      <c r="K962" s="5">
        <f t="shared" si="3027"/>
        <v>0</v>
      </c>
      <c r="L962" s="5">
        <f t="shared" si="3027"/>
        <v>0</v>
      </c>
      <c r="M962" s="5">
        <f t="shared" si="3012"/>
        <v>244.1</v>
      </c>
      <c r="N962" s="5">
        <f t="shared" si="3013"/>
        <v>245.29999999999998</v>
      </c>
      <c r="O962" s="5">
        <f t="shared" si="3014"/>
        <v>245.29999999999998</v>
      </c>
      <c r="P962" s="5">
        <f t="shared" si="3028"/>
        <v>0</v>
      </c>
      <c r="Q962" s="5">
        <f t="shared" si="3028"/>
        <v>0</v>
      </c>
      <c r="R962" s="5">
        <f t="shared" si="3028"/>
        <v>0</v>
      </c>
      <c r="S962" s="5">
        <f t="shared" si="3028"/>
        <v>0</v>
      </c>
      <c r="T962" s="5">
        <f t="shared" si="3028"/>
        <v>0</v>
      </c>
      <c r="U962" s="5">
        <f t="shared" si="3028"/>
        <v>0</v>
      </c>
      <c r="V962" s="5">
        <f t="shared" si="3028"/>
        <v>0</v>
      </c>
      <c r="W962" s="5">
        <f t="shared" si="3029"/>
        <v>0</v>
      </c>
      <c r="X962" s="5">
        <f t="shared" si="3029"/>
        <v>0</v>
      </c>
      <c r="Y962" s="5">
        <f t="shared" si="3029"/>
        <v>0</v>
      </c>
      <c r="Z962" s="5">
        <f t="shared" si="3029"/>
        <v>0</v>
      </c>
      <c r="AA962" s="5">
        <f t="shared" si="3029"/>
        <v>0</v>
      </c>
      <c r="AB962" s="5">
        <f t="shared" si="3029"/>
        <v>0</v>
      </c>
      <c r="AC962" s="5">
        <f t="shared" si="3029"/>
        <v>0</v>
      </c>
      <c r="AD962" s="5">
        <f t="shared" si="3029"/>
        <v>0</v>
      </c>
      <c r="AE962" s="5">
        <f t="shared" si="3029"/>
        <v>0</v>
      </c>
      <c r="AF962" s="5">
        <f t="shared" si="3029"/>
        <v>0</v>
      </c>
      <c r="AG962" s="5">
        <f t="shared" si="2935"/>
        <v>244.1</v>
      </c>
      <c r="AH962" s="5">
        <f t="shared" si="2926"/>
        <v>245.29999999999998</v>
      </c>
      <c r="AI962" s="5">
        <f t="shared" si="2927"/>
        <v>245.29999999999998</v>
      </c>
      <c r="AJ962" s="5">
        <f t="shared" si="3030"/>
        <v>0</v>
      </c>
      <c r="AK962" s="5">
        <f t="shared" si="2937"/>
        <v>244.1</v>
      </c>
      <c r="AL962" s="5">
        <f t="shared" si="2938"/>
        <v>245.29999999999998</v>
      </c>
      <c r="AM962" s="5">
        <f t="shared" si="2939"/>
        <v>245.29999999999998</v>
      </c>
      <c r="AN962" s="5">
        <f t="shared" si="3030"/>
        <v>0</v>
      </c>
      <c r="AO962" s="5">
        <f t="shared" si="3030"/>
        <v>0</v>
      </c>
      <c r="AP962" s="5">
        <f t="shared" si="3030"/>
        <v>0</v>
      </c>
      <c r="AQ962" s="5">
        <f t="shared" si="3030"/>
        <v>0</v>
      </c>
      <c r="AR962" s="5">
        <f t="shared" si="3030"/>
        <v>0</v>
      </c>
      <c r="AS962" s="5">
        <f t="shared" si="3030"/>
        <v>0</v>
      </c>
      <c r="AT962" s="5">
        <f t="shared" si="3030"/>
        <v>0</v>
      </c>
      <c r="AU962" s="5">
        <f t="shared" si="3030"/>
        <v>0</v>
      </c>
      <c r="AV962" s="5">
        <f t="shared" si="3030"/>
        <v>0</v>
      </c>
      <c r="AW962" s="5">
        <f t="shared" si="3030"/>
        <v>0</v>
      </c>
      <c r="AX962" s="5">
        <f t="shared" si="3030"/>
        <v>0</v>
      </c>
      <c r="AY962" s="5">
        <f t="shared" si="3030"/>
        <v>0</v>
      </c>
      <c r="AZ962" s="5">
        <f t="shared" si="3030"/>
        <v>0</v>
      </c>
      <c r="BA962" s="5">
        <f t="shared" si="3030"/>
        <v>0</v>
      </c>
      <c r="BB962" s="5">
        <f t="shared" si="3030"/>
        <v>0</v>
      </c>
      <c r="BC962" s="5">
        <f t="shared" si="3030"/>
        <v>0</v>
      </c>
      <c r="BD962" s="5">
        <f t="shared" si="3030"/>
        <v>0</v>
      </c>
      <c r="BE962" s="5">
        <f t="shared" si="3030"/>
        <v>0</v>
      </c>
      <c r="BF962" s="5">
        <f t="shared" si="2875"/>
        <v>244.1</v>
      </c>
      <c r="BG962" s="5">
        <f t="shared" si="2876"/>
        <v>245.29999999999998</v>
      </c>
      <c r="BH962" s="5">
        <f t="shared" si="2877"/>
        <v>245.29999999999998</v>
      </c>
      <c r="BI962" s="5">
        <f t="shared" si="3030"/>
        <v>0</v>
      </c>
    </row>
    <row r="963" spans="1:61" ht="31.5" x14ac:dyDescent="0.25">
      <c r="A963" s="4" t="s">
        <v>177</v>
      </c>
      <c r="B963" s="4" t="s">
        <v>81</v>
      </c>
      <c r="C963" s="4" t="s">
        <v>197</v>
      </c>
      <c r="D963" s="4" t="s">
        <v>199</v>
      </c>
      <c r="E963" s="4"/>
      <c r="F963" s="14" t="s">
        <v>1157</v>
      </c>
      <c r="G963" s="5">
        <f t="shared" si="3027"/>
        <v>244.1</v>
      </c>
      <c r="H963" s="5">
        <f t="shared" si="3027"/>
        <v>245.29999999999998</v>
      </c>
      <c r="I963" s="5">
        <f t="shared" si="3027"/>
        <v>245.29999999999998</v>
      </c>
      <c r="J963" s="5">
        <f t="shared" si="3027"/>
        <v>0</v>
      </c>
      <c r="K963" s="5">
        <f t="shared" si="3027"/>
        <v>0</v>
      </c>
      <c r="L963" s="5">
        <f t="shared" si="3027"/>
        <v>0</v>
      </c>
      <c r="M963" s="5">
        <f t="shared" si="3012"/>
        <v>244.1</v>
      </c>
      <c r="N963" s="5">
        <f t="shared" si="3013"/>
        <v>245.29999999999998</v>
      </c>
      <c r="O963" s="5">
        <f t="shared" si="3014"/>
        <v>245.29999999999998</v>
      </c>
      <c r="P963" s="5">
        <f t="shared" si="3028"/>
        <v>0</v>
      </c>
      <c r="Q963" s="5">
        <f t="shared" si="3028"/>
        <v>0</v>
      </c>
      <c r="R963" s="5">
        <f t="shared" si="3028"/>
        <v>0</v>
      </c>
      <c r="S963" s="5">
        <f t="shared" si="3028"/>
        <v>0</v>
      </c>
      <c r="T963" s="5">
        <f t="shared" si="3028"/>
        <v>0</v>
      </c>
      <c r="U963" s="5">
        <f t="shared" si="3028"/>
        <v>0</v>
      </c>
      <c r="V963" s="5">
        <f t="shared" si="3028"/>
        <v>0</v>
      </c>
      <c r="W963" s="5">
        <f t="shared" si="3029"/>
        <v>0</v>
      </c>
      <c r="X963" s="5">
        <f t="shared" si="3029"/>
        <v>0</v>
      </c>
      <c r="Y963" s="5">
        <f t="shared" si="3029"/>
        <v>0</v>
      </c>
      <c r="Z963" s="5">
        <f t="shared" si="3029"/>
        <v>0</v>
      </c>
      <c r="AA963" s="5">
        <f t="shared" si="3029"/>
        <v>0</v>
      </c>
      <c r="AB963" s="5">
        <f t="shared" si="3029"/>
        <v>0</v>
      </c>
      <c r="AC963" s="5">
        <f t="shared" si="3029"/>
        <v>0</v>
      </c>
      <c r="AD963" s="5">
        <f t="shared" si="3029"/>
        <v>0</v>
      </c>
      <c r="AE963" s="5">
        <f t="shared" si="3029"/>
        <v>0</v>
      </c>
      <c r="AF963" s="5">
        <f t="shared" si="3029"/>
        <v>0</v>
      </c>
      <c r="AG963" s="5">
        <f t="shared" si="2935"/>
        <v>244.1</v>
      </c>
      <c r="AH963" s="5">
        <f t="shared" si="2926"/>
        <v>245.29999999999998</v>
      </c>
      <c r="AI963" s="5">
        <f t="shared" si="2927"/>
        <v>245.29999999999998</v>
      </c>
      <c r="AJ963" s="5">
        <f t="shared" si="3030"/>
        <v>0</v>
      </c>
      <c r="AK963" s="5">
        <f t="shared" si="2937"/>
        <v>244.1</v>
      </c>
      <c r="AL963" s="5">
        <f t="shared" si="2938"/>
        <v>245.29999999999998</v>
      </c>
      <c r="AM963" s="5">
        <f t="shared" si="2939"/>
        <v>245.29999999999998</v>
      </c>
      <c r="AN963" s="5">
        <f t="shared" si="3030"/>
        <v>0</v>
      </c>
      <c r="AO963" s="5">
        <f t="shared" si="3030"/>
        <v>0</v>
      </c>
      <c r="AP963" s="5">
        <f t="shared" si="3030"/>
        <v>0</v>
      </c>
      <c r="AQ963" s="5">
        <f t="shared" si="3030"/>
        <v>0</v>
      </c>
      <c r="AR963" s="5">
        <f t="shared" si="3030"/>
        <v>0</v>
      </c>
      <c r="AS963" s="5">
        <f t="shared" si="3030"/>
        <v>0</v>
      </c>
      <c r="AT963" s="5">
        <f t="shared" si="3030"/>
        <v>0</v>
      </c>
      <c r="AU963" s="5">
        <f t="shared" si="3030"/>
        <v>0</v>
      </c>
      <c r="AV963" s="5">
        <f t="shared" si="3030"/>
        <v>0</v>
      </c>
      <c r="AW963" s="5">
        <f t="shared" si="3030"/>
        <v>0</v>
      </c>
      <c r="AX963" s="5">
        <f t="shared" si="3030"/>
        <v>0</v>
      </c>
      <c r="AY963" s="5">
        <f t="shared" si="3030"/>
        <v>0</v>
      </c>
      <c r="AZ963" s="5">
        <f t="shared" si="3030"/>
        <v>0</v>
      </c>
      <c r="BA963" s="5">
        <f t="shared" si="3030"/>
        <v>0</v>
      </c>
      <c r="BB963" s="5">
        <f t="shared" si="3030"/>
        <v>0</v>
      </c>
      <c r="BC963" s="5">
        <f t="shared" si="3030"/>
        <v>0</v>
      </c>
      <c r="BD963" s="5">
        <f t="shared" si="3030"/>
        <v>0</v>
      </c>
      <c r="BE963" s="5">
        <f t="shared" si="3030"/>
        <v>0</v>
      </c>
      <c r="BF963" s="5">
        <f t="shared" si="2875"/>
        <v>244.1</v>
      </c>
      <c r="BG963" s="5">
        <f t="shared" si="2876"/>
        <v>245.29999999999998</v>
      </c>
      <c r="BH963" s="5">
        <f t="shared" si="2877"/>
        <v>245.29999999999998</v>
      </c>
      <c r="BI963" s="5">
        <f t="shared" si="3030"/>
        <v>0</v>
      </c>
    </row>
    <row r="964" spans="1:61" ht="31.5" x14ac:dyDescent="0.25">
      <c r="A964" s="4" t="s">
        <v>177</v>
      </c>
      <c r="B964" s="4" t="s">
        <v>81</v>
      </c>
      <c r="C964" s="4" t="s">
        <v>197</v>
      </c>
      <c r="D964" s="4" t="s">
        <v>196</v>
      </c>
      <c r="E964" s="4"/>
      <c r="F964" s="14" t="s">
        <v>600</v>
      </c>
      <c r="G964" s="5">
        <f>G965+G967</f>
        <v>244.1</v>
      </c>
      <c r="H964" s="5">
        <f t="shared" ref="H964:BI964" si="3031">H965+H967</f>
        <v>245.29999999999998</v>
      </c>
      <c r="I964" s="5">
        <f t="shared" si="3031"/>
        <v>245.29999999999998</v>
      </c>
      <c r="J964" s="5">
        <f t="shared" ref="J964:L964" si="3032">J965+J967</f>
        <v>0</v>
      </c>
      <c r="K964" s="5">
        <f t="shared" si="3032"/>
        <v>0</v>
      </c>
      <c r="L964" s="5">
        <f t="shared" si="3032"/>
        <v>0</v>
      </c>
      <c r="M964" s="5">
        <f t="shared" si="3012"/>
        <v>244.1</v>
      </c>
      <c r="N964" s="5">
        <f t="shared" si="3013"/>
        <v>245.29999999999998</v>
      </c>
      <c r="O964" s="5">
        <f t="shared" si="3014"/>
        <v>245.29999999999998</v>
      </c>
      <c r="P964" s="5">
        <f t="shared" ref="P964:V964" si="3033">P965+P967</f>
        <v>0</v>
      </c>
      <c r="Q964" s="5">
        <f t="shared" ref="Q964:R964" si="3034">Q965+Q967</f>
        <v>0</v>
      </c>
      <c r="R964" s="5">
        <f t="shared" si="3034"/>
        <v>0</v>
      </c>
      <c r="S964" s="5">
        <f t="shared" ref="S964" si="3035">S965+S967</f>
        <v>0</v>
      </c>
      <c r="T964" s="5">
        <f t="shared" si="3033"/>
        <v>0</v>
      </c>
      <c r="U964" s="5">
        <f t="shared" si="3033"/>
        <v>0</v>
      </c>
      <c r="V964" s="5">
        <f t="shared" si="3033"/>
        <v>0</v>
      </c>
      <c r="W964" s="5">
        <f t="shared" ref="W964:AF964" si="3036">W965+W967</f>
        <v>0</v>
      </c>
      <c r="X964" s="5">
        <f t="shared" si="3036"/>
        <v>0</v>
      </c>
      <c r="Y964" s="5">
        <f t="shared" si="3036"/>
        <v>0</v>
      </c>
      <c r="Z964" s="5">
        <f t="shared" si="3036"/>
        <v>0</v>
      </c>
      <c r="AA964" s="5">
        <f t="shared" si="3036"/>
        <v>0</v>
      </c>
      <c r="AB964" s="5">
        <f t="shared" si="3036"/>
        <v>0</v>
      </c>
      <c r="AC964" s="5">
        <f t="shared" si="3036"/>
        <v>0</v>
      </c>
      <c r="AD964" s="5">
        <f t="shared" ref="AD964" si="3037">AD965+AD967</f>
        <v>0</v>
      </c>
      <c r="AE964" s="5">
        <f t="shared" ref="AE964" si="3038">AE965+AE967</f>
        <v>0</v>
      </c>
      <c r="AF964" s="5">
        <f t="shared" si="3036"/>
        <v>0</v>
      </c>
      <c r="AG964" s="5">
        <f t="shared" si="2935"/>
        <v>244.1</v>
      </c>
      <c r="AH964" s="5">
        <f t="shared" si="2926"/>
        <v>245.29999999999998</v>
      </c>
      <c r="AI964" s="5">
        <f t="shared" si="2927"/>
        <v>245.29999999999998</v>
      </c>
      <c r="AJ964" s="5">
        <f t="shared" ref="AJ964" si="3039">AJ965+AJ967</f>
        <v>0</v>
      </c>
      <c r="AK964" s="5">
        <f t="shared" si="2937"/>
        <v>244.1</v>
      </c>
      <c r="AL964" s="5">
        <f t="shared" si="2938"/>
        <v>245.29999999999998</v>
      </c>
      <c r="AM964" s="5">
        <f t="shared" si="2939"/>
        <v>245.29999999999998</v>
      </c>
      <c r="AN964" s="5">
        <f t="shared" ref="AN964:BA964" si="3040">AN965+AN967</f>
        <v>0</v>
      </c>
      <c r="AO964" s="5">
        <f t="shared" si="3040"/>
        <v>0</v>
      </c>
      <c r="AP964" s="5">
        <f t="shared" si="3040"/>
        <v>0</v>
      </c>
      <c r="AQ964" s="5">
        <f t="shared" si="3040"/>
        <v>0</v>
      </c>
      <c r="AR964" s="5">
        <f t="shared" si="3040"/>
        <v>0</v>
      </c>
      <c r="AS964" s="5">
        <f t="shared" si="3040"/>
        <v>0</v>
      </c>
      <c r="AT964" s="5">
        <f t="shared" si="3040"/>
        <v>0</v>
      </c>
      <c r="AU964" s="5">
        <f t="shared" ref="AU964" si="3041">AU965+AU967</f>
        <v>0</v>
      </c>
      <c r="AV964" s="5">
        <f t="shared" ref="AV964:BE964" si="3042">AV965+AV967</f>
        <v>0</v>
      </c>
      <c r="AW964" s="5">
        <f t="shared" si="3042"/>
        <v>0</v>
      </c>
      <c r="AX964" s="5">
        <f t="shared" si="3042"/>
        <v>0</v>
      </c>
      <c r="AY964" s="5">
        <f t="shared" si="3042"/>
        <v>0</v>
      </c>
      <c r="AZ964" s="5">
        <f t="shared" si="3040"/>
        <v>0</v>
      </c>
      <c r="BA964" s="5">
        <f t="shared" si="3040"/>
        <v>0</v>
      </c>
      <c r="BB964" s="5">
        <f t="shared" si="3042"/>
        <v>0</v>
      </c>
      <c r="BC964" s="5">
        <f t="shared" si="3042"/>
        <v>0</v>
      </c>
      <c r="BD964" s="5">
        <f t="shared" si="3042"/>
        <v>0</v>
      </c>
      <c r="BE964" s="5">
        <f t="shared" si="3042"/>
        <v>0</v>
      </c>
      <c r="BF964" s="5">
        <f t="shared" si="2875"/>
        <v>244.1</v>
      </c>
      <c r="BG964" s="5">
        <f t="shared" si="2876"/>
        <v>245.29999999999998</v>
      </c>
      <c r="BH964" s="5">
        <f t="shared" si="2877"/>
        <v>245.29999999999998</v>
      </c>
      <c r="BI964" s="5">
        <f t="shared" si="3031"/>
        <v>0</v>
      </c>
    </row>
    <row r="965" spans="1:61" ht="31.5" x14ac:dyDescent="0.25">
      <c r="A965" s="4" t="s">
        <v>177</v>
      </c>
      <c r="B965" s="4" t="s">
        <v>81</v>
      </c>
      <c r="C965" s="4" t="s">
        <v>197</v>
      </c>
      <c r="D965" s="4" t="s">
        <v>196</v>
      </c>
      <c r="E965" s="4" t="s">
        <v>15</v>
      </c>
      <c r="F965" s="14" t="s">
        <v>559</v>
      </c>
      <c r="G965" s="5">
        <f t="shared" si="3027"/>
        <v>240.7</v>
      </c>
      <c r="H965" s="5">
        <f t="shared" si="3027"/>
        <v>240.7</v>
      </c>
      <c r="I965" s="5">
        <f t="shared" si="3027"/>
        <v>240.7</v>
      </c>
      <c r="J965" s="5">
        <f t="shared" si="3027"/>
        <v>0</v>
      </c>
      <c r="K965" s="5">
        <f t="shared" si="3027"/>
        <v>0</v>
      </c>
      <c r="L965" s="5">
        <f t="shared" si="3027"/>
        <v>0</v>
      </c>
      <c r="M965" s="5">
        <f t="shared" si="3012"/>
        <v>240.7</v>
      </c>
      <c r="N965" s="5">
        <f t="shared" si="3013"/>
        <v>240.7</v>
      </c>
      <c r="O965" s="5">
        <f t="shared" si="3014"/>
        <v>240.7</v>
      </c>
      <c r="P965" s="5">
        <f t="shared" si="3028"/>
        <v>0</v>
      </c>
      <c r="Q965" s="5">
        <f t="shared" si="3028"/>
        <v>0</v>
      </c>
      <c r="R965" s="5">
        <f t="shared" si="3028"/>
        <v>0</v>
      </c>
      <c r="S965" s="5">
        <f t="shared" si="3028"/>
        <v>0</v>
      </c>
      <c r="T965" s="5">
        <f t="shared" si="3028"/>
        <v>0</v>
      </c>
      <c r="U965" s="5">
        <f t="shared" si="3028"/>
        <v>0</v>
      </c>
      <c r="V965" s="5">
        <f t="shared" si="3028"/>
        <v>0</v>
      </c>
      <c r="W965" s="5">
        <f t="shared" si="3029"/>
        <v>0</v>
      </c>
      <c r="X965" s="5">
        <f t="shared" si="3029"/>
        <v>0</v>
      </c>
      <c r="Y965" s="5">
        <f t="shared" si="3029"/>
        <v>0</v>
      </c>
      <c r="Z965" s="5">
        <f t="shared" si="3029"/>
        <v>0</v>
      </c>
      <c r="AA965" s="5">
        <f t="shared" si="3029"/>
        <v>0</v>
      </c>
      <c r="AB965" s="5">
        <f t="shared" si="3029"/>
        <v>0</v>
      </c>
      <c r="AC965" s="5">
        <f t="shared" si="3029"/>
        <v>0</v>
      </c>
      <c r="AD965" s="5">
        <f t="shared" si="3029"/>
        <v>0</v>
      </c>
      <c r="AE965" s="5">
        <f t="shared" si="3029"/>
        <v>0</v>
      </c>
      <c r="AF965" s="5">
        <f t="shared" si="3029"/>
        <v>0</v>
      </c>
      <c r="AG965" s="5">
        <f t="shared" si="2935"/>
        <v>240.7</v>
      </c>
      <c r="AH965" s="5">
        <f t="shared" si="2926"/>
        <v>240.7</v>
      </c>
      <c r="AI965" s="5">
        <f t="shared" si="2927"/>
        <v>240.7</v>
      </c>
      <c r="AJ965" s="5">
        <f t="shared" si="3030"/>
        <v>0</v>
      </c>
      <c r="AK965" s="5">
        <f t="shared" si="2937"/>
        <v>240.7</v>
      </c>
      <c r="AL965" s="5">
        <f t="shared" si="2938"/>
        <v>240.7</v>
      </c>
      <c r="AM965" s="5">
        <f t="shared" si="2939"/>
        <v>240.7</v>
      </c>
      <c r="AN965" s="5">
        <f t="shared" si="3030"/>
        <v>0</v>
      </c>
      <c r="AO965" s="5">
        <f t="shared" si="3030"/>
        <v>0</v>
      </c>
      <c r="AP965" s="5">
        <f t="shared" si="3030"/>
        <v>0</v>
      </c>
      <c r="AQ965" s="5">
        <f t="shared" si="3030"/>
        <v>0</v>
      </c>
      <c r="AR965" s="5">
        <f t="shared" si="3030"/>
        <v>0</v>
      </c>
      <c r="AS965" s="5">
        <f t="shared" si="3030"/>
        <v>0</v>
      </c>
      <c r="AT965" s="5">
        <f t="shared" si="3030"/>
        <v>0</v>
      </c>
      <c r="AU965" s="5">
        <f t="shared" si="3030"/>
        <v>0</v>
      </c>
      <c r="AV965" s="5">
        <f t="shared" si="3030"/>
        <v>0</v>
      </c>
      <c r="AW965" s="5">
        <f t="shared" si="3030"/>
        <v>0</v>
      </c>
      <c r="AX965" s="5">
        <f t="shared" si="3030"/>
        <v>0</v>
      </c>
      <c r="AY965" s="5">
        <f t="shared" si="3030"/>
        <v>0</v>
      </c>
      <c r="AZ965" s="5">
        <f t="shared" si="3030"/>
        <v>0</v>
      </c>
      <c r="BA965" s="5">
        <f t="shared" si="3030"/>
        <v>0</v>
      </c>
      <c r="BB965" s="5">
        <f t="shared" si="3030"/>
        <v>0</v>
      </c>
      <c r="BC965" s="5">
        <f t="shared" si="3030"/>
        <v>0</v>
      </c>
      <c r="BD965" s="5">
        <f t="shared" si="3030"/>
        <v>0</v>
      </c>
      <c r="BE965" s="5">
        <f t="shared" si="3030"/>
        <v>0</v>
      </c>
      <c r="BF965" s="5">
        <f t="shared" si="2875"/>
        <v>240.7</v>
      </c>
      <c r="BG965" s="5">
        <f t="shared" si="2876"/>
        <v>240.7</v>
      </c>
      <c r="BH965" s="5">
        <f t="shared" si="2877"/>
        <v>240.7</v>
      </c>
      <c r="BI965" s="5">
        <f t="shared" si="3030"/>
        <v>0</v>
      </c>
    </row>
    <row r="966" spans="1:61" ht="31.5" x14ac:dyDescent="0.25">
      <c r="A966" s="4" t="s">
        <v>177</v>
      </c>
      <c r="B966" s="4" t="s">
        <v>81</v>
      </c>
      <c r="C966" s="4" t="s">
        <v>197</v>
      </c>
      <c r="D966" s="4" t="s">
        <v>196</v>
      </c>
      <c r="E966" s="4" t="s">
        <v>16</v>
      </c>
      <c r="F966" s="14" t="s">
        <v>560</v>
      </c>
      <c r="G966" s="5">
        <v>240.7</v>
      </c>
      <c r="H966" s="5">
        <v>240.7</v>
      </c>
      <c r="I966" s="5">
        <v>240.7</v>
      </c>
      <c r="J966" s="5"/>
      <c r="K966" s="5"/>
      <c r="L966" s="5"/>
      <c r="M966" s="5">
        <f t="shared" si="3012"/>
        <v>240.7</v>
      </c>
      <c r="N966" s="5">
        <f t="shared" si="3013"/>
        <v>240.7</v>
      </c>
      <c r="O966" s="5">
        <f t="shared" si="3014"/>
        <v>240.7</v>
      </c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>
        <f t="shared" si="2935"/>
        <v>240.7</v>
      </c>
      <c r="AH966" s="5">
        <f t="shared" si="2926"/>
        <v>240.7</v>
      </c>
      <c r="AI966" s="5">
        <f t="shared" si="2927"/>
        <v>240.7</v>
      </c>
      <c r="AJ966" s="5"/>
      <c r="AK966" s="5">
        <f t="shared" si="2937"/>
        <v>240.7</v>
      </c>
      <c r="AL966" s="5">
        <f t="shared" si="2938"/>
        <v>240.7</v>
      </c>
      <c r="AM966" s="5">
        <f t="shared" si="2939"/>
        <v>240.7</v>
      </c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>
        <f t="shared" si="2875"/>
        <v>240.7</v>
      </c>
      <c r="BG966" s="5">
        <f t="shared" si="2876"/>
        <v>240.7</v>
      </c>
      <c r="BH966" s="5">
        <f t="shared" si="2877"/>
        <v>240.7</v>
      </c>
      <c r="BI966" s="5"/>
    </row>
    <row r="967" spans="1:61" x14ac:dyDescent="0.25">
      <c r="A967" s="4" t="s">
        <v>177</v>
      </c>
      <c r="B967" s="4" t="s">
        <v>81</v>
      </c>
      <c r="C967" s="4" t="s">
        <v>197</v>
      </c>
      <c r="D967" s="4" t="s">
        <v>196</v>
      </c>
      <c r="E967" s="4" t="s">
        <v>17</v>
      </c>
      <c r="F967" s="14" t="s">
        <v>575</v>
      </c>
      <c r="G967" s="5">
        <f>G968</f>
        <v>3.4</v>
      </c>
      <c r="H967" s="5">
        <f t="shared" ref="H967:BI967" si="3043">H968</f>
        <v>4.5999999999999996</v>
      </c>
      <c r="I967" s="5">
        <f t="shared" si="3043"/>
        <v>4.5999999999999996</v>
      </c>
      <c r="J967" s="5">
        <f t="shared" si="3043"/>
        <v>0</v>
      </c>
      <c r="K967" s="5">
        <f t="shared" si="3043"/>
        <v>0</v>
      </c>
      <c r="L967" s="5">
        <f t="shared" si="3043"/>
        <v>0</v>
      </c>
      <c r="M967" s="5">
        <f t="shared" si="3012"/>
        <v>3.4</v>
      </c>
      <c r="N967" s="5">
        <f t="shared" si="3013"/>
        <v>4.5999999999999996</v>
      </c>
      <c r="O967" s="5">
        <f t="shared" si="3014"/>
        <v>4.5999999999999996</v>
      </c>
      <c r="P967" s="5">
        <f t="shared" si="3043"/>
        <v>0</v>
      </c>
      <c r="Q967" s="5">
        <f t="shared" si="3043"/>
        <v>0</v>
      </c>
      <c r="R967" s="5">
        <f t="shared" si="3043"/>
        <v>0</v>
      </c>
      <c r="S967" s="5">
        <f t="shared" si="3043"/>
        <v>0</v>
      </c>
      <c r="T967" s="5">
        <f t="shared" si="3043"/>
        <v>0</v>
      </c>
      <c r="U967" s="5">
        <f t="shared" si="3043"/>
        <v>0</v>
      </c>
      <c r="V967" s="5">
        <f t="shared" si="3043"/>
        <v>0</v>
      </c>
      <c r="W967" s="5">
        <f t="shared" si="3043"/>
        <v>0</v>
      </c>
      <c r="X967" s="5">
        <f t="shared" si="3043"/>
        <v>0</v>
      </c>
      <c r="Y967" s="5">
        <f t="shared" si="3043"/>
        <v>0</v>
      </c>
      <c r="Z967" s="5">
        <f t="shared" si="3043"/>
        <v>0</v>
      </c>
      <c r="AA967" s="5">
        <f t="shared" si="3043"/>
        <v>0</v>
      </c>
      <c r="AB967" s="5">
        <f t="shared" si="3043"/>
        <v>0</v>
      </c>
      <c r="AC967" s="5">
        <f t="shared" si="3043"/>
        <v>0</v>
      </c>
      <c r="AD967" s="5">
        <f t="shared" si="3043"/>
        <v>0</v>
      </c>
      <c r="AE967" s="5">
        <f t="shared" si="3043"/>
        <v>0</v>
      </c>
      <c r="AF967" s="5">
        <f t="shared" si="3043"/>
        <v>0</v>
      </c>
      <c r="AG967" s="5">
        <f t="shared" si="2935"/>
        <v>3.4</v>
      </c>
      <c r="AH967" s="5">
        <f t="shared" si="2926"/>
        <v>4.5999999999999996</v>
      </c>
      <c r="AI967" s="5">
        <f t="shared" si="2927"/>
        <v>4.5999999999999996</v>
      </c>
      <c r="AJ967" s="5">
        <f t="shared" si="3043"/>
        <v>0</v>
      </c>
      <c r="AK967" s="5">
        <f t="shared" si="2937"/>
        <v>3.4</v>
      </c>
      <c r="AL967" s="5">
        <f t="shared" si="2938"/>
        <v>4.5999999999999996</v>
      </c>
      <c r="AM967" s="5">
        <f t="shared" si="2939"/>
        <v>4.5999999999999996</v>
      </c>
      <c r="AN967" s="5">
        <f t="shared" si="3043"/>
        <v>0</v>
      </c>
      <c r="AO967" s="5">
        <f t="shared" si="3043"/>
        <v>0</v>
      </c>
      <c r="AP967" s="5">
        <f t="shared" si="3043"/>
        <v>0</v>
      </c>
      <c r="AQ967" s="5">
        <f t="shared" si="3043"/>
        <v>0</v>
      </c>
      <c r="AR967" s="5">
        <f t="shared" si="3043"/>
        <v>0</v>
      </c>
      <c r="AS967" s="5">
        <f t="shared" si="3043"/>
        <v>0</v>
      </c>
      <c r="AT967" s="5">
        <f t="shared" si="3043"/>
        <v>0</v>
      </c>
      <c r="AU967" s="5">
        <f t="shared" si="3043"/>
        <v>0</v>
      </c>
      <c r="AV967" s="5">
        <f t="shared" si="3043"/>
        <v>0</v>
      </c>
      <c r="AW967" s="5">
        <f t="shared" si="3043"/>
        <v>0</v>
      </c>
      <c r="AX967" s="5">
        <f t="shared" si="3043"/>
        <v>0</v>
      </c>
      <c r="AY967" s="5">
        <f t="shared" si="3043"/>
        <v>0</v>
      </c>
      <c r="AZ967" s="5">
        <f t="shared" si="3043"/>
        <v>0</v>
      </c>
      <c r="BA967" s="5">
        <f t="shared" si="3043"/>
        <v>0</v>
      </c>
      <c r="BB967" s="5">
        <f t="shared" si="3043"/>
        <v>0</v>
      </c>
      <c r="BC967" s="5">
        <f t="shared" si="3043"/>
        <v>0</v>
      </c>
      <c r="BD967" s="5">
        <f t="shared" si="3043"/>
        <v>0</v>
      </c>
      <c r="BE967" s="5">
        <f t="shared" si="3043"/>
        <v>0</v>
      </c>
      <c r="BF967" s="5">
        <f t="shared" si="2875"/>
        <v>3.4</v>
      </c>
      <c r="BG967" s="5">
        <f t="shared" si="2876"/>
        <v>4.5999999999999996</v>
      </c>
      <c r="BH967" s="5">
        <f t="shared" si="2877"/>
        <v>4.5999999999999996</v>
      </c>
      <c r="BI967" s="5">
        <f t="shared" si="3043"/>
        <v>0</v>
      </c>
    </row>
    <row r="968" spans="1:61" x14ac:dyDescent="0.25">
      <c r="A968" s="4" t="s">
        <v>177</v>
      </c>
      <c r="B968" s="4" t="s">
        <v>81</v>
      </c>
      <c r="C968" s="4" t="s">
        <v>197</v>
      </c>
      <c r="D968" s="4" t="s">
        <v>196</v>
      </c>
      <c r="E968" s="4" t="s">
        <v>24</v>
      </c>
      <c r="F968" s="14" t="s">
        <v>578</v>
      </c>
      <c r="G968" s="5">
        <v>3.4</v>
      </c>
      <c r="H968" s="5">
        <v>4.5999999999999996</v>
      </c>
      <c r="I968" s="5">
        <v>4.5999999999999996</v>
      </c>
      <c r="J968" s="5"/>
      <c r="K968" s="5"/>
      <c r="L968" s="5"/>
      <c r="M968" s="5">
        <f t="shared" si="3012"/>
        <v>3.4</v>
      </c>
      <c r="N968" s="5">
        <f t="shared" si="3013"/>
        <v>4.5999999999999996</v>
      </c>
      <c r="O968" s="5">
        <f t="shared" si="3014"/>
        <v>4.5999999999999996</v>
      </c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>
        <f t="shared" si="2935"/>
        <v>3.4</v>
      </c>
      <c r="AH968" s="5">
        <f t="shared" si="2926"/>
        <v>4.5999999999999996</v>
      </c>
      <c r="AI968" s="5">
        <f t="shared" si="2927"/>
        <v>4.5999999999999996</v>
      </c>
      <c r="AJ968" s="5"/>
      <c r="AK968" s="5">
        <f t="shared" si="2937"/>
        <v>3.4</v>
      </c>
      <c r="AL968" s="5">
        <f t="shared" si="2938"/>
        <v>4.5999999999999996</v>
      </c>
      <c r="AM968" s="5">
        <f t="shared" si="2939"/>
        <v>4.5999999999999996</v>
      </c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>
        <f t="shared" si="2875"/>
        <v>3.4</v>
      </c>
      <c r="BG968" s="5">
        <f t="shared" si="2876"/>
        <v>4.5999999999999996</v>
      </c>
      <c r="BH968" s="5">
        <f t="shared" si="2877"/>
        <v>4.5999999999999996</v>
      </c>
      <c r="BI968" s="5"/>
    </row>
    <row r="969" spans="1:61" ht="31.5" x14ac:dyDescent="0.25">
      <c r="A969" s="4" t="s">
        <v>177</v>
      </c>
      <c r="B969" s="4" t="s">
        <v>81</v>
      </c>
      <c r="C969" s="4" t="s">
        <v>197</v>
      </c>
      <c r="D969" s="4" t="s">
        <v>26</v>
      </c>
      <c r="E969" s="4"/>
      <c r="F969" s="14" t="s">
        <v>846</v>
      </c>
      <c r="G969" s="5">
        <f>G970</f>
        <v>381.09999999999997</v>
      </c>
      <c r="H969" s="5">
        <f t="shared" ref="H969:BI969" si="3044">H970</f>
        <v>381.09999999999997</v>
      </c>
      <c r="I969" s="5">
        <f t="shared" si="3044"/>
        <v>381.09999999999997</v>
      </c>
      <c r="J969" s="5">
        <f t="shared" si="3044"/>
        <v>0</v>
      </c>
      <c r="K969" s="5">
        <f t="shared" si="3044"/>
        <v>0</v>
      </c>
      <c r="L969" s="5">
        <f t="shared" si="3044"/>
        <v>0</v>
      </c>
      <c r="M969" s="5">
        <f t="shared" si="3012"/>
        <v>381.09999999999997</v>
      </c>
      <c r="N969" s="5">
        <f t="shared" si="3013"/>
        <v>381.09999999999997</v>
      </c>
      <c r="O969" s="5">
        <f t="shared" si="3014"/>
        <v>381.09999999999997</v>
      </c>
      <c r="P969" s="5">
        <f t="shared" si="3044"/>
        <v>0</v>
      </c>
      <c r="Q969" s="5">
        <f t="shared" si="3044"/>
        <v>0</v>
      </c>
      <c r="R969" s="5">
        <f t="shared" si="3044"/>
        <v>0</v>
      </c>
      <c r="S969" s="5">
        <f t="shared" si="3044"/>
        <v>0</v>
      </c>
      <c r="T969" s="5">
        <f t="shared" si="3044"/>
        <v>0</v>
      </c>
      <c r="U969" s="5">
        <f t="shared" si="3044"/>
        <v>0</v>
      </c>
      <c r="V969" s="5">
        <f t="shared" si="3044"/>
        <v>0</v>
      </c>
      <c r="W969" s="5">
        <f t="shared" si="3044"/>
        <v>0</v>
      </c>
      <c r="X969" s="5">
        <f t="shared" si="3044"/>
        <v>0</v>
      </c>
      <c r="Y969" s="5">
        <f t="shared" si="3044"/>
        <v>0</v>
      </c>
      <c r="Z969" s="5">
        <f t="shared" si="3044"/>
        <v>0</v>
      </c>
      <c r="AA969" s="5">
        <f t="shared" si="3044"/>
        <v>0</v>
      </c>
      <c r="AB969" s="5">
        <f t="shared" si="3044"/>
        <v>0</v>
      </c>
      <c r="AC969" s="5">
        <f t="shared" si="3044"/>
        <v>0</v>
      </c>
      <c r="AD969" s="5">
        <f t="shared" si="3044"/>
        <v>0</v>
      </c>
      <c r="AE969" s="5">
        <f t="shared" si="3044"/>
        <v>0</v>
      </c>
      <c r="AF969" s="5">
        <f t="shared" si="3044"/>
        <v>0</v>
      </c>
      <c r="AG969" s="5">
        <f t="shared" si="2935"/>
        <v>381.09999999999997</v>
      </c>
      <c r="AH969" s="5">
        <f t="shared" si="2926"/>
        <v>381.09999999999997</v>
      </c>
      <c r="AI969" s="5">
        <f t="shared" si="2927"/>
        <v>381.09999999999997</v>
      </c>
      <c r="AJ969" s="5">
        <f t="shared" si="3044"/>
        <v>0</v>
      </c>
      <c r="AK969" s="5">
        <f t="shared" si="2937"/>
        <v>381.09999999999997</v>
      </c>
      <c r="AL969" s="5">
        <f t="shared" si="2938"/>
        <v>381.09999999999997</v>
      </c>
      <c r="AM969" s="5">
        <f t="shared" si="2939"/>
        <v>381.09999999999997</v>
      </c>
      <c r="AN969" s="5">
        <f t="shared" si="3044"/>
        <v>0</v>
      </c>
      <c r="AO969" s="5">
        <f t="shared" si="3044"/>
        <v>0</v>
      </c>
      <c r="AP969" s="5">
        <f t="shared" si="3044"/>
        <v>0</v>
      </c>
      <c r="AQ969" s="5">
        <f t="shared" si="3044"/>
        <v>0</v>
      </c>
      <c r="AR969" s="5">
        <f t="shared" si="3044"/>
        <v>0</v>
      </c>
      <c r="AS969" s="5">
        <f t="shared" si="3044"/>
        <v>0</v>
      </c>
      <c r="AT969" s="5">
        <f t="shared" si="3044"/>
        <v>0</v>
      </c>
      <c r="AU969" s="5">
        <f t="shared" si="3044"/>
        <v>0</v>
      </c>
      <c r="AV969" s="5">
        <f t="shared" si="3044"/>
        <v>0</v>
      </c>
      <c r="AW969" s="5">
        <f t="shared" si="3044"/>
        <v>0</v>
      </c>
      <c r="AX969" s="5">
        <f t="shared" si="3044"/>
        <v>0</v>
      </c>
      <c r="AY969" s="5">
        <f t="shared" si="3044"/>
        <v>0</v>
      </c>
      <c r="AZ969" s="5">
        <f t="shared" si="3044"/>
        <v>0</v>
      </c>
      <c r="BA969" s="5">
        <f t="shared" si="3044"/>
        <v>0</v>
      </c>
      <c r="BB969" s="5">
        <f t="shared" si="3044"/>
        <v>0</v>
      </c>
      <c r="BC969" s="5">
        <f t="shared" si="3044"/>
        <v>0</v>
      </c>
      <c r="BD969" s="5">
        <f t="shared" si="3044"/>
        <v>0</v>
      </c>
      <c r="BE969" s="5">
        <f t="shared" si="3044"/>
        <v>0</v>
      </c>
      <c r="BF969" s="5">
        <f t="shared" si="2875"/>
        <v>381.09999999999997</v>
      </c>
      <c r="BG969" s="5">
        <f t="shared" si="2876"/>
        <v>381.09999999999997</v>
      </c>
      <c r="BH969" s="5">
        <f t="shared" si="2877"/>
        <v>381.09999999999997</v>
      </c>
      <c r="BI969" s="5">
        <f t="shared" si="3044"/>
        <v>0</v>
      </c>
    </row>
    <row r="970" spans="1:61" x14ac:dyDescent="0.25">
      <c r="A970" s="4" t="s">
        <v>177</v>
      </c>
      <c r="B970" s="4" t="s">
        <v>81</v>
      </c>
      <c r="C970" s="4" t="s">
        <v>197</v>
      </c>
      <c r="D970" s="4" t="s">
        <v>27</v>
      </c>
      <c r="E970" s="4"/>
      <c r="F970" s="14" t="s">
        <v>1094</v>
      </c>
      <c r="G970" s="5">
        <f>G971+G974</f>
        <v>381.09999999999997</v>
      </c>
      <c r="H970" s="5">
        <f t="shared" ref="H970:BI970" si="3045">H971+H974</f>
        <v>381.09999999999997</v>
      </c>
      <c r="I970" s="5">
        <f t="shared" si="3045"/>
        <v>381.09999999999997</v>
      </c>
      <c r="J970" s="5">
        <f t="shared" ref="J970:L970" si="3046">J971+J974</f>
        <v>0</v>
      </c>
      <c r="K970" s="5">
        <f t="shared" si="3046"/>
        <v>0</v>
      </c>
      <c r="L970" s="5">
        <f t="shared" si="3046"/>
        <v>0</v>
      </c>
      <c r="M970" s="5">
        <f t="shared" si="3012"/>
        <v>381.09999999999997</v>
      </c>
      <c r="N970" s="5">
        <f t="shared" si="3013"/>
        <v>381.09999999999997</v>
      </c>
      <c r="O970" s="5">
        <f t="shared" si="3014"/>
        <v>381.09999999999997</v>
      </c>
      <c r="P970" s="5">
        <f t="shared" ref="P970:V970" si="3047">P971+P974</f>
        <v>0</v>
      </c>
      <c r="Q970" s="5">
        <f t="shared" ref="Q970:R970" si="3048">Q971+Q974</f>
        <v>0</v>
      </c>
      <c r="R970" s="5">
        <f t="shared" si="3048"/>
        <v>0</v>
      </c>
      <c r="S970" s="5">
        <f t="shared" ref="S970" si="3049">S971+S974</f>
        <v>0</v>
      </c>
      <c r="T970" s="5">
        <f t="shared" si="3047"/>
        <v>0</v>
      </c>
      <c r="U970" s="5">
        <f t="shared" si="3047"/>
        <v>0</v>
      </c>
      <c r="V970" s="5">
        <f t="shared" si="3047"/>
        <v>0</v>
      </c>
      <c r="W970" s="5">
        <f t="shared" ref="W970:AF970" si="3050">W971+W974</f>
        <v>0</v>
      </c>
      <c r="X970" s="5">
        <f t="shared" si="3050"/>
        <v>0</v>
      </c>
      <c r="Y970" s="5">
        <f t="shared" si="3050"/>
        <v>0</v>
      </c>
      <c r="Z970" s="5">
        <f t="shared" si="3050"/>
        <v>0</v>
      </c>
      <c r="AA970" s="5">
        <f t="shared" si="3050"/>
        <v>0</v>
      </c>
      <c r="AB970" s="5">
        <f t="shared" si="3050"/>
        <v>0</v>
      </c>
      <c r="AC970" s="5">
        <f t="shared" si="3050"/>
        <v>0</v>
      </c>
      <c r="AD970" s="5">
        <f t="shared" ref="AD970" si="3051">AD971+AD974</f>
        <v>0</v>
      </c>
      <c r="AE970" s="5">
        <f t="shared" ref="AE970" si="3052">AE971+AE974</f>
        <v>0</v>
      </c>
      <c r="AF970" s="5">
        <f t="shared" si="3050"/>
        <v>0</v>
      </c>
      <c r="AG970" s="5">
        <f t="shared" si="2935"/>
        <v>381.09999999999997</v>
      </c>
      <c r="AH970" s="5">
        <f t="shared" si="2926"/>
        <v>381.09999999999997</v>
      </c>
      <c r="AI970" s="5">
        <f t="shared" si="2927"/>
        <v>381.09999999999997</v>
      </c>
      <c r="AJ970" s="5">
        <f t="shared" ref="AJ970" si="3053">AJ971+AJ974</f>
        <v>0</v>
      </c>
      <c r="AK970" s="5">
        <f t="shared" si="2937"/>
        <v>381.09999999999997</v>
      </c>
      <c r="AL970" s="5">
        <f t="shared" si="2938"/>
        <v>381.09999999999997</v>
      </c>
      <c r="AM970" s="5">
        <f t="shared" si="2939"/>
        <v>381.09999999999997</v>
      </c>
      <c r="AN970" s="5">
        <f t="shared" ref="AN970:BA970" si="3054">AN971+AN974</f>
        <v>0</v>
      </c>
      <c r="AO970" s="5">
        <f t="shared" si="3054"/>
        <v>0</v>
      </c>
      <c r="AP970" s="5">
        <f t="shared" si="3054"/>
        <v>0</v>
      </c>
      <c r="AQ970" s="5">
        <f t="shared" si="3054"/>
        <v>0</v>
      </c>
      <c r="AR970" s="5">
        <f t="shared" si="3054"/>
        <v>0</v>
      </c>
      <c r="AS970" s="5">
        <f t="shared" si="3054"/>
        <v>0</v>
      </c>
      <c r="AT970" s="5">
        <f t="shared" si="3054"/>
        <v>0</v>
      </c>
      <c r="AU970" s="5">
        <f t="shared" ref="AU970" si="3055">AU971+AU974</f>
        <v>0</v>
      </c>
      <c r="AV970" s="5">
        <f t="shared" ref="AV970:BE970" si="3056">AV971+AV974</f>
        <v>0</v>
      </c>
      <c r="AW970" s="5">
        <f t="shared" si="3056"/>
        <v>0</v>
      </c>
      <c r="AX970" s="5">
        <f t="shared" si="3056"/>
        <v>0</v>
      </c>
      <c r="AY970" s="5">
        <f t="shared" si="3056"/>
        <v>0</v>
      </c>
      <c r="AZ970" s="5">
        <f t="shared" si="3054"/>
        <v>0</v>
      </c>
      <c r="BA970" s="5">
        <f t="shared" si="3054"/>
        <v>0</v>
      </c>
      <c r="BB970" s="5">
        <f t="shared" si="3056"/>
        <v>0</v>
      </c>
      <c r="BC970" s="5">
        <f t="shared" si="3056"/>
        <v>0</v>
      </c>
      <c r="BD970" s="5">
        <f t="shared" si="3056"/>
        <v>0</v>
      </c>
      <c r="BE970" s="5">
        <f t="shared" si="3056"/>
        <v>0</v>
      </c>
      <c r="BF970" s="5">
        <f t="shared" si="2875"/>
        <v>381.09999999999997</v>
      </c>
      <c r="BG970" s="5">
        <f t="shared" si="2876"/>
        <v>381.09999999999997</v>
      </c>
      <c r="BH970" s="5">
        <f t="shared" si="2877"/>
        <v>381.09999999999997</v>
      </c>
      <c r="BI970" s="5">
        <f t="shared" si="3045"/>
        <v>0</v>
      </c>
    </row>
    <row r="971" spans="1:61" ht="31.5" x14ac:dyDescent="0.25">
      <c r="A971" s="4" t="s">
        <v>177</v>
      </c>
      <c r="B971" s="4" t="s">
        <v>81</v>
      </c>
      <c r="C971" s="4" t="s">
        <v>197</v>
      </c>
      <c r="D971" s="4" t="s">
        <v>307</v>
      </c>
      <c r="E971" s="4"/>
      <c r="F971" s="14" t="s">
        <v>865</v>
      </c>
      <c r="G971" s="5">
        <f>G972</f>
        <v>116.7</v>
      </c>
      <c r="H971" s="5">
        <f t="shared" ref="H971:BI972" si="3057">H972</f>
        <v>116.7</v>
      </c>
      <c r="I971" s="5">
        <f t="shared" si="3057"/>
        <v>116.7</v>
      </c>
      <c r="J971" s="5">
        <f t="shared" si="3057"/>
        <v>0</v>
      </c>
      <c r="K971" s="5">
        <f t="shared" si="3057"/>
        <v>0</v>
      </c>
      <c r="L971" s="5">
        <f t="shared" si="3057"/>
        <v>0</v>
      </c>
      <c r="M971" s="5">
        <f t="shared" si="3012"/>
        <v>116.7</v>
      </c>
      <c r="N971" s="5">
        <f t="shared" si="3013"/>
        <v>116.7</v>
      </c>
      <c r="O971" s="5">
        <f t="shared" si="3014"/>
        <v>116.7</v>
      </c>
      <c r="P971" s="5">
        <f t="shared" si="3057"/>
        <v>0</v>
      </c>
      <c r="Q971" s="5">
        <f t="shared" si="3057"/>
        <v>0</v>
      </c>
      <c r="R971" s="5">
        <f t="shared" si="3057"/>
        <v>0</v>
      </c>
      <c r="S971" s="5">
        <f t="shared" si="3057"/>
        <v>0</v>
      </c>
      <c r="T971" s="5">
        <f t="shared" si="3057"/>
        <v>0</v>
      </c>
      <c r="U971" s="5">
        <f t="shared" si="3057"/>
        <v>0</v>
      </c>
      <c r="V971" s="5">
        <f t="shared" si="3057"/>
        <v>0</v>
      </c>
      <c r="W971" s="5">
        <f t="shared" si="3057"/>
        <v>0</v>
      </c>
      <c r="X971" s="5">
        <f t="shared" si="3057"/>
        <v>0</v>
      </c>
      <c r="Y971" s="5">
        <f t="shared" si="3057"/>
        <v>0</v>
      </c>
      <c r="Z971" s="5">
        <f t="shared" si="3057"/>
        <v>0</v>
      </c>
      <c r="AA971" s="5">
        <f t="shared" si="3057"/>
        <v>0</v>
      </c>
      <c r="AB971" s="5">
        <f t="shared" si="3057"/>
        <v>0</v>
      </c>
      <c r="AC971" s="5">
        <f t="shared" si="3057"/>
        <v>0</v>
      </c>
      <c r="AD971" s="5">
        <f t="shared" si="3057"/>
        <v>0</v>
      </c>
      <c r="AE971" s="5">
        <f t="shared" si="3057"/>
        <v>0</v>
      </c>
      <c r="AF971" s="5">
        <f t="shared" si="3057"/>
        <v>0</v>
      </c>
      <c r="AG971" s="5">
        <f t="shared" si="2935"/>
        <v>116.7</v>
      </c>
      <c r="AH971" s="5">
        <f t="shared" si="2926"/>
        <v>116.7</v>
      </c>
      <c r="AI971" s="5">
        <f t="shared" si="2927"/>
        <v>116.7</v>
      </c>
      <c r="AJ971" s="5">
        <f t="shared" si="3057"/>
        <v>0</v>
      </c>
      <c r="AK971" s="5">
        <f t="shared" si="2937"/>
        <v>116.7</v>
      </c>
      <c r="AL971" s="5">
        <f t="shared" si="2938"/>
        <v>116.7</v>
      </c>
      <c r="AM971" s="5">
        <f t="shared" si="2939"/>
        <v>116.7</v>
      </c>
      <c r="AN971" s="5">
        <f t="shared" si="3057"/>
        <v>0</v>
      </c>
      <c r="AO971" s="5">
        <f t="shared" si="3057"/>
        <v>0</v>
      </c>
      <c r="AP971" s="5">
        <f t="shared" si="3057"/>
        <v>0</v>
      </c>
      <c r="AQ971" s="5">
        <f t="shared" si="3057"/>
        <v>0</v>
      </c>
      <c r="AR971" s="5">
        <f t="shared" si="3057"/>
        <v>0</v>
      </c>
      <c r="AS971" s="5">
        <f t="shared" si="3057"/>
        <v>0</v>
      </c>
      <c r="AT971" s="5">
        <f t="shared" si="3057"/>
        <v>0</v>
      </c>
      <c r="AU971" s="5">
        <f t="shared" si="3057"/>
        <v>0</v>
      </c>
      <c r="AV971" s="5">
        <f t="shared" si="3057"/>
        <v>0</v>
      </c>
      <c r="AW971" s="5">
        <f t="shared" si="3057"/>
        <v>0</v>
      </c>
      <c r="AX971" s="5">
        <f t="shared" si="3057"/>
        <v>0</v>
      </c>
      <c r="AY971" s="5">
        <f t="shared" si="3057"/>
        <v>0</v>
      </c>
      <c r="AZ971" s="5">
        <f t="shared" si="3057"/>
        <v>0</v>
      </c>
      <c r="BA971" s="5">
        <f t="shared" si="3057"/>
        <v>0</v>
      </c>
      <c r="BB971" s="5">
        <f t="shared" si="3057"/>
        <v>0</v>
      </c>
      <c r="BC971" s="5">
        <f t="shared" si="3057"/>
        <v>0</v>
      </c>
      <c r="BD971" s="5">
        <f t="shared" si="3057"/>
        <v>0</v>
      </c>
      <c r="BE971" s="5">
        <f t="shared" si="3057"/>
        <v>0</v>
      </c>
      <c r="BF971" s="5">
        <f t="shared" si="2875"/>
        <v>116.7</v>
      </c>
      <c r="BG971" s="5">
        <f t="shared" si="2876"/>
        <v>116.7</v>
      </c>
      <c r="BH971" s="5">
        <f t="shared" si="2877"/>
        <v>116.7</v>
      </c>
      <c r="BI971" s="5">
        <f t="shared" si="3057"/>
        <v>0</v>
      </c>
    </row>
    <row r="972" spans="1:61" ht="31.5" x14ac:dyDescent="0.25">
      <c r="A972" s="4" t="s">
        <v>177</v>
      </c>
      <c r="B972" s="4" t="s">
        <v>81</v>
      </c>
      <c r="C972" s="4" t="s">
        <v>197</v>
      </c>
      <c r="D972" s="4" t="s">
        <v>307</v>
      </c>
      <c r="E972" s="4" t="s">
        <v>15</v>
      </c>
      <c r="F972" s="14" t="s">
        <v>559</v>
      </c>
      <c r="G972" s="5">
        <f>G973</f>
        <v>116.7</v>
      </c>
      <c r="H972" s="5">
        <f t="shared" si="3057"/>
        <v>116.7</v>
      </c>
      <c r="I972" s="5">
        <f t="shared" si="3057"/>
        <v>116.7</v>
      </c>
      <c r="J972" s="5">
        <f t="shared" si="3057"/>
        <v>0</v>
      </c>
      <c r="K972" s="5">
        <f t="shared" si="3057"/>
        <v>0</v>
      </c>
      <c r="L972" s="5">
        <f t="shared" si="3057"/>
        <v>0</v>
      </c>
      <c r="M972" s="5">
        <f t="shared" si="3012"/>
        <v>116.7</v>
      </c>
      <c r="N972" s="5">
        <f t="shared" si="3013"/>
        <v>116.7</v>
      </c>
      <c r="O972" s="5">
        <f t="shared" si="3014"/>
        <v>116.7</v>
      </c>
      <c r="P972" s="5">
        <f t="shared" si="3057"/>
        <v>0</v>
      </c>
      <c r="Q972" s="5">
        <f t="shared" si="3057"/>
        <v>0</v>
      </c>
      <c r="R972" s="5">
        <f t="shared" si="3057"/>
        <v>0</v>
      </c>
      <c r="S972" s="5">
        <f t="shared" si="3057"/>
        <v>0</v>
      </c>
      <c r="T972" s="5">
        <f t="shared" si="3057"/>
        <v>0</v>
      </c>
      <c r="U972" s="5">
        <f t="shared" si="3057"/>
        <v>0</v>
      </c>
      <c r="V972" s="5">
        <f t="shared" si="3057"/>
        <v>0</v>
      </c>
      <c r="W972" s="5">
        <f t="shared" si="3057"/>
        <v>0</v>
      </c>
      <c r="X972" s="5">
        <f t="shared" si="3057"/>
        <v>0</v>
      </c>
      <c r="Y972" s="5">
        <f t="shared" si="3057"/>
        <v>0</v>
      </c>
      <c r="Z972" s="5">
        <f t="shared" si="3057"/>
        <v>0</v>
      </c>
      <c r="AA972" s="5">
        <f t="shared" si="3057"/>
        <v>0</v>
      </c>
      <c r="AB972" s="5">
        <f t="shared" si="3057"/>
        <v>0</v>
      </c>
      <c r="AC972" s="5">
        <f t="shared" si="3057"/>
        <v>0</v>
      </c>
      <c r="AD972" s="5">
        <f t="shared" si="3057"/>
        <v>0</v>
      </c>
      <c r="AE972" s="5">
        <f t="shared" si="3057"/>
        <v>0</v>
      </c>
      <c r="AF972" s="5">
        <f t="shared" si="3057"/>
        <v>0</v>
      </c>
      <c r="AG972" s="5">
        <f t="shared" si="2935"/>
        <v>116.7</v>
      </c>
      <c r="AH972" s="5">
        <f t="shared" si="2926"/>
        <v>116.7</v>
      </c>
      <c r="AI972" s="5">
        <f t="shared" si="2927"/>
        <v>116.7</v>
      </c>
      <c r="AJ972" s="5">
        <f t="shared" si="3057"/>
        <v>0</v>
      </c>
      <c r="AK972" s="5">
        <f t="shared" si="2937"/>
        <v>116.7</v>
      </c>
      <c r="AL972" s="5">
        <f t="shared" si="2938"/>
        <v>116.7</v>
      </c>
      <c r="AM972" s="5">
        <f t="shared" si="2939"/>
        <v>116.7</v>
      </c>
      <c r="AN972" s="5">
        <f t="shared" si="3057"/>
        <v>0</v>
      </c>
      <c r="AO972" s="5">
        <f t="shared" si="3057"/>
        <v>0</v>
      </c>
      <c r="AP972" s="5">
        <f t="shared" si="3057"/>
        <v>0</v>
      </c>
      <c r="AQ972" s="5">
        <f t="shared" si="3057"/>
        <v>0</v>
      </c>
      <c r="AR972" s="5">
        <f t="shared" si="3057"/>
        <v>0</v>
      </c>
      <c r="AS972" s="5">
        <f t="shared" si="3057"/>
        <v>0</v>
      </c>
      <c r="AT972" s="5">
        <f t="shared" si="3057"/>
        <v>0</v>
      </c>
      <c r="AU972" s="5">
        <f t="shared" si="3057"/>
        <v>0</v>
      </c>
      <c r="AV972" s="5">
        <f t="shared" si="3057"/>
        <v>0</v>
      </c>
      <c r="AW972" s="5">
        <f t="shared" si="3057"/>
        <v>0</v>
      </c>
      <c r="AX972" s="5">
        <f t="shared" si="3057"/>
        <v>0</v>
      </c>
      <c r="AY972" s="5">
        <f t="shared" si="3057"/>
        <v>0</v>
      </c>
      <c r="AZ972" s="5">
        <f t="shared" si="3057"/>
        <v>0</v>
      </c>
      <c r="BA972" s="5">
        <f t="shared" si="3057"/>
        <v>0</v>
      </c>
      <c r="BB972" s="5">
        <f t="shared" si="3057"/>
        <v>0</v>
      </c>
      <c r="BC972" s="5">
        <f t="shared" si="3057"/>
        <v>0</v>
      </c>
      <c r="BD972" s="5">
        <f t="shared" si="3057"/>
        <v>0</v>
      </c>
      <c r="BE972" s="5">
        <f t="shared" si="3057"/>
        <v>0</v>
      </c>
      <c r="BF972" s="5">
        <f t="shared" si="2875"/>
        <v>116.7</v>
      </c>
      <c r="BG972" s="5">
        <f t="shared" si="2876"/>
        <v>116.7</v>
      </c>
      <c r="BH972" s="5">
        <f t="shared" si="2877"/>
        <v>116.7</v>
      </c>
      <c r="BI972" s="5">
        <f t="shared" si="3057"/>
        <v>0</v>
      </c>
    </row>
    <row r="973" spans="1:61" ht="31.5" x14ac:dyDescent="0.25">
      <c r="A973" s="4" t="s">
        <v>177</v>
      </c>
      <c r="B973" s="4" t="s">
        <v>81</v>
      </c>
      <c r="C973" s="4" t="s">
        <v>197</v>
      </c>
      <c r="D973" s="4" t="s">
        <v>307</v>
      </c>
      <c r="E973" s="4" t="s">
        <v>16</v>
      </c>
      <c r="F973" s="14" t="s">
        <v>560</v>
      </c>
      <c r="G973" s="5">
        <v>116.7</v>
      </c>
      <c r="H973" s="5">
        <v>116.7</v>
      </c>
      <c r="I973" s="5">
        <v>116.7</v>
      </c>
      <c r="J973" s="5"/>
      <c r="K973" s="5"/>
      <c r="L973" s="5"/>
      <c r="M973" s="5">
        <f t="shared" si="3012"/>
        <v>116.7</v>
      </c>
      <c r="N973" s="5">
        <f t="shared" si="3013"/>
        <v>116.7</v>
      </c>
      <c r="O973" s="5">
        <f t="shared" si="3014"/>
        <v>116.7</v>
      </c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>
        <f t="shared" si="2935"/>
        <v>116.7</v>
      </c>
      <c r="AH973" s="5">
        <f t="shared" si="2926"/>
        <v>116.7</v>
      </c>
      <c r="AI973" s="5">
        <f t="shared" si="2927"/>
        <v>116.7</v>
      </c>
      <c r="AJ973" s="5"/>
      <c r="AK973" s="5">
        <f t="shared" si="2937"/>
        <v>116.7</v>
      </c>
      <c r="AL973" s="5">
        <f t="shared" si="2938"/>
        <v>116.7</v>
      </c>
      <c r="AM973" s="5">
        <f t="shared" si="2939"/>
        <v>116.7</v>
      </c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>
        <f t="shared" si="2875"/>
        <v>116.7</v>
      </c>
      <c r="BG973" s="5">
        <f t="shared" si="2876"/>
        <v>116.7</v>
      </c>
      <c r="BH973" s="5">
        <f t="shared" si="2877"/>
        <v>116.7</v>
      </c>
      <c r="BI973" s="5"/>
    </row>
    <row r="974" spans="1:61" ht="47.25" x14ac:dyDescent="0.25">
      <c r="A974" s="4" t="s">
        <v>177</v>
      </c>
      <c r="B974" s="4" t="s">
        <v>81</v>
      </c>
      <c r="C974" s="4" t="s">
        <v>197</v>
      </c>
      <c r="D974" s="4" t="s">
        <v>308</v>
      </c>
      <c r="E974" s="4"/>
      <c r="F974" s="14" t="s">
        <v>866</v>
      </c>
      <c r="G974" s="5">
        <f>G975</f>
        <v>264.39999999999998</v>
      </c>
      <c r="H974" s="5">
        <f t="shared" ref="H974:BI975" si="3058">H975</f>
        <v>264.39999999999998</v>
      </c>
      <c r="I974" s="5">
        <f t="shared" si="3058"/>
        <v>264.39999999999998</v>
      </c>
      <c r="J974" s="5">
        <f t="shared" si="3058"/>
        <v>0</v>
      </c>
      <c r="K974" s="5">
        <f t="shared" si="3058"/>
        <v>0</v>
      </c>
      <c r="L974" s="5">
        <f t="shared" si="3058"/>
        <v>0</v>
      </c>
      <c r="M974" s="5">
        <f t="shared" si="3012"/>
        <v>264.39999999999998</v>
      </c>
      <c r="N974" s="5">
        <f t="shared" si="3013"/>
        <v>264.39999999999998</v>
      </c>
      <c r="O974" s="5">
        <f t="shared" si="3014"/>
        <v>264.39999999999998</v>
      </c>
      <c r="P974" s="5">
        <f t="shared" si="3058"/>
        <v>0</v>
      </c>
      <c r="Q974" s="5">
        <f t="shared" si="3058"/>
        <v>0</v>
      </c>
      <c r="R974" s="5">
        <f t="shared" si="3058"/>
        <v>0</v>
      </c>
      <c r="S974" s="5">
        <f t="shared" si="3058"/>
        <v>0</v>
      </c>
      <c r="T974" s="5">
        <f t="shared" si="3058"/>
        <v>0</v>
      </c>
      <c r="U974" s="5">
        <f t="shared" si="3058"/>
        <v>0</v>
      </c>
      <c r="V974" s="5">
        <f t="shared" si="3058"/>
        <v>0</v>
      </c>
      <c r="W974" s="5">
        <f t="shared" si="3058"/>
        <v>0</v>
      </c>
      <c r="X974" s="5">
        <f t="shared" si="3058"/>
        <v>0</v>
      </c>
      <c r="Y974" s="5">
        <f t="shared" si="3058"/>
        <v>0</v>
      </c>
      <c r="Z974" s="5">
        <f t="shared" si="3058"/>
        <v>0</v>
      </c>
      <c r="AA974" s="5">
        <f t="shared" si="3058"/>
        <v>0</v>
      </c>
      <c r="AB974" s="5">
        <f t="shared" si="3058"/>
        <v>0</v>
      </c>
      <c r="AC974" s="5">
        <f t="shared" si="3058"/>
        <v>0</v>
      </c>
      <c r="AD974" s="5">
        <f t="shared" si="3058"/>
        <v>0</v>
      </c>
      <c r="AE974" s="5">
        <f t="shared" si="3058"/>
        <v>0</v>
      </c>
      <c r="AF974" s="5">
        <f t="shared" si="3058"/>
        <v>0</v>
      </c>
      <c r="AG974" s="5">
        <f t="shared" si="2935"/>
        <v>264.39999999999998</v>
      </c>
      <c r="AH974" s="5">
        <f t="shared" si="2926"/>
        <v>264.39999999999998</v>
      </c>
      <c r="AI974" s="5">
        <f t="shared" si="2927"/>
        <v>264.39999999999998</v>
      </c>
      <c r="AJ974" s="5">
        <f t="shared" si="3058"/>
        <v>0</v>
      </c>
      <c r="AK974" s="5">
        <f t="shared" si="2937"/>
        <v>264.39999999999998</v>
      </c>
      <c r="AL974" s="5">
        <f t="shared" si="2938"/>
        <v>264.39999999999998</v>
      </c>
      <c r="AM974" s="5">
        <f t="shared" si="2939"/>
        <v>264.39999999999998</v>
      </c>
      <c r="AN974" s="5">
        <f t="shared" si="3058"/>
        <v>0</v>
      </c>
      <c r="AO974" s="5">
        <f t="shared" si="3058"/>
        <v>0</v>
      </c>
      <c r="AP974" s="5">
        <f t="shared" si="3058"/>
        <v>0</v>
      </c>
      <c r="AQ974" s="5">
        <f t="shared" si="3058"/>
        <v>0</v>
      </c>
      <c r="AR974" s="5">
        <f t="shared" si="3058"/>
        <v>0</v>
      </c>
      <c r="AS974" s="5">
        <f t="shared" si="3058"/>
        <v>0</v>
      </c>
      <c r="AT974" s="5">
        <f t="shared" si="3058"/>
        <v>0</v>
      </c>
      <c r="AU974" s="5">
        <f t="shared" si="3058"/>
        <v>0</v>
      </c>
      <c r="AV974" s="5">
        <f t="shared" si="3058"/>
        <v>0</v>
      </c>
      <c r="AW974" s="5">
        <f t="shared" si="3058"/>
        <v>0</v>
      </c>
      <c r="AX974" s="5">
        <f t="shared" si="3058"/>
        <v>0</v>
      </c>
      <c r="AY974" s="5">
        <f t="shared" si="3058"/>
        <v>0</v>
      </c>
      <c r="AZ974" s="5">
        <f t="shared" si="3058"/>
        <v>0</v>
      </c>
      <c r="BA974" s="5">
        <f t="shared" si="3058"/>
        <v>0</v>
      </c>
      <c r="BB974" s="5">
        <f t="shared" si="3058"/>
        <v>0</v>
      </c>
      <c r="BC974" s="5">
        <f t="shared" si="3058"/>
        <v>0</v>
      </c>
      <c r="BD974" s="5">
        <f t="shared" si="3058"/>
        <v>0</v>
      </c>
      <c r="BE974" s="5">
        <f t="shared" si="3058"/>
        <v>0</v>
      </c>
      <c r="BF974" s="5">
        <f t="shared" si="2875"/>
        <v>264.39999999999998</v>
      </c>
      <c r="BG974" s="5">
        <f t="shared" si="2876"/>
        <v>264.39999999999998</v>
      </c>
      <c r="BH974" s="5">
        <f t="shared" si="2877"/>
        <v>264.39999999999998</v>
      </c>
      <c r="BI974" s="5">
        <f t="shared" si="3058"/>
        <v>0</v>
      </c>
    </row>
    <row r="975" spans="1:61" ht="31.5" x14ac:dyDescent="0.25">
      <c r="A975" s="4" t="s">
        <v>177</v>
      </c>
      <c r="B975" s="4" t="s">
        <v>81</v>
      </c>
      <c r="C975" s="4" t="s">
        <v>197</v>
      </c>
      <c r="D975" s="4" t="s">
        <v>308</v>
      </c>
      <c r="E975" s="4" t="s">
        <v>15</v>
      </c>
      <c r="F975" s="14" t="s">
        <v>559</v>
      </c>
      <c r="G975" s="5">
        <f>G976</f>
        <v>264.39999999999998</v>
      </c>
      <c r="H975" s="5">
        <f t="shared" si="3058"/>
        <v>264.39999999999998</v>
      </c>
      <c r="I975" s="5">
        <f t="shared" si="3058"/>
        <v>264.39999999999998</v>
      </c>
      <c r="J975" s="5">
        <f t="shared" si="3058"/>
        <v>0</v>
      </c>
      <c r="K975" s="5">
        <f t="shared" si="3058"/>
        <v>0</v>
      </c>
      <c r="L975" s="5">
        <f t="shared" si="3058"/>
        <v>0</v>
      </c>
      <c r="M975" s="5">
        <f t="shared" si="3012"/>
        <v>264.39999999999998</v>
      </c>
      <c r="N975" s="5">
        <f t="shared" si="3013"/>
        <v>264.39999999999998</v>
      </c>
      <c r="O975" s="5">
        <f t="shared" si="3014"/>
        <v>264.39999999999998</v>
      </c>
      <c r="P975" s="5">
        <f t="shared" si="3058"/>
        <v>0</v>
      </c>
      <c r="Q975" s="5">
        <f t="shared" si="3058"/>
        <v>0</v>
      </c>
      <c r="R975" s="5">
        <f t="shared" si="3058"/>
        <v>0</v>
      </c>
      <c r="S975" s="5">
        <f t="shared" si="3058"/>
        <v>0</v>
      </c>
      <c r="T975" s="5">
        <f t="shared" si="3058"/>
        <v>0</v>
      </c>
      <c r="U975" s="5">
        <f t="shared" si="3058"/>
        <v>0</v>
      </c>
      <c r="V975" s="5">
        <f t="shared" si="3058"/>
        <v>0</v>
      </c>
      <c r="W975" s="5">
        <f t="shared" si="3058"/>
        <v>0</v>
      </c>
      <c r="X975" s="5">
        <f t="shared" si="3058"/>
        <v>0</v>
      </c>
      <c r="Y975" s="5">
        <f t="shared" si="3058"/>
        <v>0</v>
      </c>
      <c r="Z975" s="5">
        <f t="shared" si="3058"/>
        <v>0</v>
      </c>
      <c r="AA975" s="5">
        <f t="shared" si="3058"/>
        <v>0</v>
      </c>
      <c r="AB975" s="5">
        <f t="shared" si="3058"/>
        <v>0</v>
      </c>
      <c r="AC975" s="5">
        <f t="shared" si="3058"/>
        <v>0</v>
      </c>
      <c r="AD975" s="5">
        <f t="shared" si="3058"/>
        <v>0</v>
      </c>
      <c r="AE975" s="5">
        <f t="shared" si="3058"/>
        <v>0</v>
      </c>
      <c r="AF975" s="5">
        <f t="shared" si="3058"/>
        <v>0</v>
      </c>
      <c r="AG975" s="5">
        <f t="shared" si="2935"/>
        <v>264.39999999999998</v>
      </c>
      <c r="AH975" s="5">
        <f t="shared" si="2926"/>
        <v>264.39999999999998</v>
      </c>
      <c r="AI975" s="5">
        <f t="shared" si="2927"/>
        <v>264.39999999999998</v>
      </c>
      <c r="AJ975" s="5">
        <f t="shared" si="3058"/>
        <v>0</v>
      </c>
      <c r="AK975" s="5">
        <f t="shared" si="2937"/>
        <v>264.39999999999998</v>
      </c>
      <c r="AL975" s="5">
        <f t="shared" si="2938"/>
        <v>264.39999999999998</v>
      </c>
      <c r="AM975" s="5">
        <f t="shared" si="2939"/>
        <v>264.39999999999998</v>
      </c>
      <c r="AN975" s="5">
        <f t="shared" si="3058"/>
        <v>0</v>
      </c>
      <c r="AO975" s="5">
        <f t="shared" si="3058"/>
        <v>0</v>
      </c>
      <c r="AP975" s="5">
        <f t="shared" si="3058"/>
        <v>0</v>
      </c>
      <c r="AQ975" s="5">
        <f t="shared" si="3058"/>
        <v>0</v>
      </c>
      <c r="AR975" s="5">
        <f t="shared" si="3058"/>
        <v>0</v>
      </c>
      <c r="AS975" s="5">
        <f t="shared" si="3058"/>
        <v>0</v>
      </c>
      <c r="AT975" s="5">
        <f t="shared" si="3058"/>
        <v>0</v>
      </c>
      <c r="AU975" s="5">
        <f t="shared" si="3058"/>
        <v>0</v>
      </c>
      <c r="AV975" s="5">
        <f t="shared" si="3058"/>
        <v>0</v>
      </c>
      <c r="AW975" s="5">
        <f t="shared" si="3058"/>
        <v>0</v>
      </c>
      <c r="AX975" s="5">
        <f t="shared" si="3058"/>
        <v>0</v>
      </c>
      <c r="AY975" s="5">
        <f t="shared" si="3058"/>
        <v>0</v>
      </c>
      <c r="AZ975" s="5">
        <f t="shared" si="3058"/>
        <v>0</v>
      </c>
      <c r="BA975" s="5">
        <f t="shared" si="3058"/>
        <v>0</v>
      </c>
      <c r="BB975" s="5">
        <f t="shared" si="3058"/>
        <v>0</v>
      </c>
      <c r="BC975" s="5">
        <f t="shared" si="3058"/>
        <v>0</v>
      </c>
      <c r="BD975" s="5">
        <f t="shared" si="3058"/>
        <v>0</v>
      </c>
      <c r="BE975" s="5">
        <f t="shared" si="3058"/>
        <v>0</v>
      </c>
      <c r="BF975" s="5">
        <f t="shared" si="2875"/>
        <v>264.39999999999998</v>
      </c>
      <c r="BG975" s="5">
        <f t="shared" si="2876"/>
        <v>264.39999999999998</v>
      </c>
      <c r="BH975" s="5">
        <f t="shared" si="2877"/>
        <v>264.39999999999998</v>
      </c>
      <c r="BI975" s="5">
        <f t="shared" si="3058"/>
        <v>0</v>
      </c>
    </row>
    <row r="976" spans="1:61" ht="31.5" x14ac:dyDescent="0.25">
      <c r="A976" s="4" t="s">
        <v>177</v>
      </c>
      <c r="B976" s="4" t="s">
        <v>81</v>
      </c>
      <c r="C976" s="4" t="s">
        <v>197</v>
      </c>
      <c r="D976" s="4" t="s">
        <v>308</v>
      </c>
      <c r="E976" s="4" t="s">
        <v>16</v>
      </c>
      <c r="F976" s="14" t="s">
        <v>560</v>
      </c>
      <c r="G976" s="5">
        <v>264.39999999999998</v>
      </c>
      <c r="H976" s="5">
        <v>264.39999999999998</v>
      </c>
      <c r="I976" s="5">
        <v>264.39999999999998</v>
      </c>
      <c r="J976" s="5"/>
      <c r="K976" s="5"/>
      <c r="L976" s="5"/>
      <c r="M976" s="5">
        <f t="shared" si="3012"/>
        <v>264.39999999999998</v>
      </c>
      <c r="N976" s="5">
        <f t="shared" si="3013"/>
        <v>264.39999999999998</v>
      </c>
      <c r="O976" s="5">
        <f t="shared" si="3014"/>
        <v>264.39999999999998</v>
      </c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>
        <f t="shared" si="2935"/>
        <v>264.39999999999998</v>
      </c>
      <c r="AH976" s="5">
        <f t="shared" si="2926"/>
        <v>264.39999999999998</v>
      </c>
      <c r="AI976" s="5">
        <f t="shared" si="2927"/>
        <v>264.39999999999998</v>
      </c>
      <c r="AJ976" s="5"/>
      <c r="AK976" s="5">
        <f t="shared" si="2937"/>
        <v>264.39999999999998</v>
      </c>
      <c r="AL976" s="5">
        <f t="shared" si="2938"/>
        <v>264.39999999999998</v>
      </c>
      <c r="AM976" s="5">
        <f t="shared" si="2939"/>
        <v>264.39999999999998</v>
      </c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>
        <f t="shared" si="2875"/>
        <v>264.39999999999998</v>
      </c>
      <c r="BG976" s="5">
        <f t="shared" si="2876"/>
        <v>264.39999999999998</v>
      </c>
      <c r="BH976" s="5">
        <f t="shared" si="2877"/>
        <v>264.39999999999998</v>
      </c>
      <c r="BI976" s="5"/>
    </row>
    <row r="977" spans="1:61" s="3" customFormat="1" x14ac:dyDescent="0.25">
      <c r="A977" s="7" t="s">
        <v>177</v>
      </c>
      <c r="B977" s="7" t="s">
        <v>34</v>
      </c>
      <c r="C977" s="7"/>
      <c r="D977" s="7"/>
      <c r="E977" s="7"/>
      <c r="F977" s="25" t="s">
        <v>517</v>
      </c>
      <c r="G977" s="8">
        <f>G978+G1016</f>
        <v>425212.29999999993</v>
      </c>
      <c r="H977" s="8">
        <f>H978+H1016</f>
        <v>409473.1</v>
      </c>
      <c r="I977" s="8">
        <f>I978+I1016</f>
        <v>382659.6</v>
      </c>
      <c r="J977" s="8">
        <f t="shared" ref="J977:L977" si="3059">J978+J1016</f>
        <v>0</v>
      </c>
      <c r="K977" s="8">
        <f t="shared" si="3059"/>
        <v>0</v>
      </c>
      <c r="L977" s="8">
        <f t="shared" si="3059"/>
        <v>0</v>
      </c>
      <c r="M977" s="8">
        <f t="shared" si="3012"/>
        <v>425212.29999999993</v>
      </c>
      <c r="N977" s="8">
        <f t="shared" si="3013"/>
        <v>409473.1</v>
      </c>
      <c r="O977" s="8">
        <f t="shared" si="3014"/>
        <v>382659.6</v>
      </c>
      <c r="P977" s="8">
        <f>P978+P1016</f>
        <v>0</v>
      </c>
      <c r="Q977" s="8">
        <f>Q978+Q1016</f>
        <v>0</v>
      </c>
      <c r="R977" s="8">
        <f>R978+R1016</f>
        <v>0</v>
      </c>
      <c r="S977" s="8">
        <f t="shared" ref="S977" si="3060">S978+S1016</f>
        <v>0</v>
      </c>
      <c r="T977" s="8">
        <f>T978+T1016</f>
        <v>0</v>
      </c>
      <c r="U977" s="8">
        <f>U978+U1016</f>
        <v>0</v>
      </c>
      <c r="V977" s="8">
        <f>V978+V1016</f>
        <v>0</v>
      </c>
      <c r="W977" s="8">
        <f t="shared" ref="W977:AF977" si="3061">W978+W1016</f>
        <v>0</v>
      </c>
      <c r="X977" s="8">
        <f>X978+X1016</f>
        <v>0</v>
      </c>
      <c r="Y977" s="8">
        <f>Y978+Y1016</f>
        <v>0</v>
      </c>
      <c r="Z977" s="8">
        <f>Z978+Z1016</f>
        <v>0</v>
      </c>
      <c r="AA977" s="8">
        <f>AA978+AA1016</f>
        <v>0</v>
      </c>
      <c r="AB977" s="8">
        <f t="shared" si="3061"/>
        <v>0</v>
      </c>
      <c r="AC977" s="8">
        <f>AC978+AC1016</f>
        <v>0</v>
      </c>
      <c r="AD977" s="8">
        <f>AD978+AD1016</f>
        <v>0</v>
      </c>
      <c r="AE977" s="8">
        <f>AE978+AE1016</f>
        <v>0</v>
      </c>
      <c r="AF977" s="8">
        <f t="shared" si="3061"/>
        <v>-45862</v>
      </c>
      <c r="AG977" s="8">
        <f t="shared" si="2935"/>
        <v>425212.29999999993</v>
      </c>
      <c r="AH977" s="8">
        <f t="shared" si="2926"/>
        <v>409473.1</v>
      </c>
      <c r="AI977" s="8">
        <f t="shared" si="2927"/>
        <v>336797.6</v>
      </c>
      <c r="AJ977" s="8">
        <f>AJ978+AJ1016</f>
        <v>0</v>
      </c>
      <c r="AK977" s="8">
        <f t="shared" si="2937"/>
        <v>425212.29999999993</v>
      </c>
      <c r="AL977" s="8">
        <f t="shared" si="2938"/>
        <v>409473.1</v>
      </c>
      <c r="AM977" s="8">
        <f t="shared" si="2939"/>
        <v>336797.6</v>
      </c>
      <c r="AN977" s="8">
        <f>AN978+AN1016</f>
        <v>-2696.087</v>
      </c>
      <c r="AO977" s="8">
        <f>AO978+AO1016</f>
        <v>0</v>
      </c>
      <c r="AP977" s="8">
        <f>AP978+AP1016</f>
        <v>0</v>
      </c>
      <c r="AQ977" s="8">
        <f>AQ978+AQ1016</f>
        <v>0</v>
      </c>
      <c r="AR977" s="8">
        <f t="shared" ref="AR977:AS977" si="3062">AR978+AR1016</f>
        <v>0</v>
      </c>
      <c r="AS977" s="8">
        <f t="shared" si="3062"/>
        <v>0</v>
      </c>
      <c r="AT977" s="8">
        <f t="shared" ref="AT977:AZ977" si="3063">AT978+AT1016</f>
        <v>-925.8</v>
      </c>
      <c r="AU977" s="8">
        <f>AU978+AU1016</f>
        <v>0</v>
      </c>
      <c r="AV977" s="8">
        <f>AV978+AV1016</f>
        <v>0</v>
      </c>
      <c r="AW977" s="8">
        <f>AW978+AW1016</f>
        <v>0</v>
      </c>
      <c r="AX977" s="8">
        <f t="shared" ref="AX977" si="3064">AX978+AX1016</f>
        <v>0</v>
      </c>
      <c r="AY977" s="8">
        <f t="shared" ref="AY977" si="3065">AY978+AY1016</f>
        <v>0</v>
      </c>
      <c r="AZ977" s="8">
        <f t="shared" si="3063"/>
        <v>-1650.6289999999999</v>
      </c>
      <c r="BA977" s="8">
        <f t="shared" ref="BA977:BI977" si="3066">BA978+BA1016</f>
        <v>0</v>
      </c>
      <c r="BB977" s="8">
        <f t="shared" si="3066"/>
        <v>0</v>
      </c>
      <c r="BC977" s="8">
        <f t="shared" si="3066"/>
        <v>0</v>
      </c>
      <c r="BD977" s="8">
        <f t="shared" si="3066"/>
        <v>0</v>
      </c>
      <c r="BE977" s="8">
        <f t="shared" si="3066"/>
        <v>0</v>
      </c>
      <c r="BF977" s="8">
        <f t="shared" si="2875"/>
        <v>422516.21299999993</v>
      </c>
      <c r="BG977" s="8">
        <f t="shared" si="2876"/>
        <v>408547.3</v>
      </c>
      <c r="BH977" s="8">
        <f t="shared" si="2877"/>
        <v>335146.97099999996</v>
      </c>
      <c r="BI977" s="8">
        <f t="shared" si="3066"/>
        <v>0</v>
      </c>
    </row>
    <row r="978" spans="1:61" s="10" customFormat="1" x14ac:dyDescent="0.25">
      <c r="A978" s="9" t="s">
        <v>177</v>
      </c>
      <c r="B978" s="9" t="s">
        <v>34</v>
      </c>
      <c r="C978" s="9" t="s">
        <v>97</v>
      </c>
      <c r="D978" s="9"/>
      <c r="E978" s="9"/>
      <c r="F978" s="13" t="s">
        <v>537</v>
      </c>
      <c r="G978" s="11">
        <f>G979+G996+G1001+G1010</f>
        <v>425048.99999999994</v>
      </c>
      <c r="H978" s="11">
        <f t="shared" ref="H978:BI978" si="3067">H979+H996+H1001+H1010</f>
        <v>409288.39999999997</v>
      </c>
      <c r="I978" s="11">
        <f t="shared" si="3067"/>
        <v>382496.39999999997</v>
      </c>
      <c r="J978" s="11">
        <f t="shared" ref="J978:L978" si="3068">J979+J996+J1001+J1010</f>
        <v>0</v>
      </c>
      <c r="K978" s="11">
        <f t="shared" si="3068"/>
        <v>0</v>
      </c>
      <c r="L978" s="11">
        <f t="shared" si="3068"/>
        <v>0</v>
      </c>
      <c r="M978" s="11">
        <f t="shared" si="3012"/>
        <v>425048.99999999994</v>
      </c>
      <c r="N978" s="11">
        <f t="shared" si="3013"/>
        <v>409288.39999999997</v>
      </c>
      <c r="O978" s="11">
        <f t="shared" si="3014"/>
        <v>382496.39999999997</v>
      </c>
      <c r="P978" s="11">
        <f t="shared" ref="P978:V978" si="3069">P979+P996+P1001+P1010</f>
        <v>0</v>
      </c>
      <c r="Q978" s="11">
        <f t="shared" ref="Q978:R978" si="3070">Q979+Q996+Q1001+Q1010</f>
        <v>0</v>
      </c>
      <c r="R978" s="11">
        <f t="shared" si="3070"/>
        <v>0</v>
      </c>
      <c r="S978" s="11">
        <f t="shared" ref="S978" si="3071">S979+S996+S1001+S1010</f>
        <v>0</v>
      </c>
      <c r="T978" s="11">
        <f t="shared" si="3069"/>
        <v>0</v>
      </c>
      <c r="U978" s="11">
        <f t="shared" si="3069"/>
        <v>0</v>
      </c>
      <c r="V978" s="11">
        <f t="shared" si="3069"/>
        <v>0</v>
      </c>
      <c r="W978" s="11">
        <f t="shared" ref="W978:AF978" si="3072">W979+W996+W1001+W1010</f>
        <v>0</v>
      </c>
      <c r="X978" s="11">
        <f t="shared" si="3072"/>
        <v>0</v>
      </c>
      <c r="Y978" s="11">
        <f t="shared" si="3072"/>
        <v>0</v>
      </c>
      <c r="Z978" s="11">
        <f t="shared" si="3072"/>
        <v>0</v>
      </c>
      <c r="AA978" s="11">
        <f t="shared" si="3072"/>
        <v>0</v>
      </c>
      <c r="AB978" s="11">
        <f t="shared" si="3072"/>
        <v>0</v>
      </c>
      <c r="AC978" s="11">
        <f t="shared" si="3072"/>
        <v>0</v>
      </c>
      <c r="AD978" s="11">
        <f t="shared" ref="AD978" si="3073">AD979+AD996+AD1001+AD1010</f>
        <v>0</v>
      </c>
      <c r="AE978" s="11">
        <f t="shared" ref="AE978" si="3074">AE979+AE996+AE1001+AE1010</f>
        <v>0</v>
      </c>
      <c r="AF978" s="11">
        <f t="shared" si="3072"/>
        <v>-45862</v>
      </c>
      <c r="AG978" s="11">
        <f t="shared" si="2935"/>
        <v>425048.99999999994</v>
      </c>
      <c r="AH978" s="11">
        <f t="shared" si="2926"/>
        <v>409288.39999999997</v>
      </c>
      <c r="AI978" s="11">
        <f t="shared" si="2927"/>
        <v>336634.39999999997</v>
      </c>
      <c r="AJ978" s="11">
        <f t="shared" ref="AJ978" si="3075">AJ979+AJ996+AJ1001+AJ1010</f>
        <v>0</v>
      </c>
      <c r="AK978" s="11">
        <f t="shared" si="2937"/>
        <v>425048.99999999994</v>
      </c>
      <c r="AL978" s="11">
        <f t="shared" si="2938"/>
        <v>409288.39999999997</v>
      </c>
      <c r="AM978" s="11">
        <f t="shared" si="2939"/>
        <v>336634.39999999997</v>
      </c>
      <c r="AN978" s="11">
        <f t="shared" ref="AN978:BA978" si="3076">AN979+AN996+AN1001+AN1010</f>
        <v>-2696.087</v>
      </c>
      <c r="AO978" s="11">
        <f t="shared" si="3076"/>
        <v>0</v>
      </c>
      <c r="AP978" s="11">
        <f t="shared" si="3076"/>
        <v>0</v>
      </c>
      <c r="AQ978" s="11">
        <f t="shared" si="3076"/>
        <v>0</v>
      </c>
      <c r="AR978" s="11">
        <f t="shared" si="3076"/>
        <v>0</v>
      </c>
      <c r="AS978" s="11">
        <f t="shared" si="3076"/>
        <v>0</v>
      </c>
      <c r="AT978" s="11">
        <f t="shared" si="3076"/>
        <v>-925.8</v>
      </c>
      <c r="AU978" s="11">
        <f t="shared" ref="AU978" si="3077">AU979+AU996+AU1001+AU1010</f>
        <v>0</v>
      </c>
      <c r="AV978" s="11">
        <f t="shared" ref="AV978:BE978" si="3078">AV979+AV996+AV1001+AV1010</f>
        <v>0</v>
      </c>
      <c r="AW978" s="11">
        <f t="shared" si="3078"/>
        <v>0</v>
      </c>
      <c r="AX978" s="11">
        <f t="shared" si="3078"/>
        <v>0</v>
      </c>
      <c r="AY978" s="11">
        <f t="shared" si="3078"/>
        <v>0</v>
      </c>
      <c r="AZ978" s="11">
        <f t="shared" si="3076"/>
        <v>-1650.6289999999999</v>
      </c>
      <c r="BA978" s="11">
        <f t="shared" si="3076"/>
        <v>0</v>
      </c>
      <c r="BB978" s="11">
        <f t="shared" si="3078"/>
        <v>0</v>
      </c>
      <c r="BC978" s="11">
        <f t="shared" si="3078"/>
        <v>0</v>
      </c>
      <c r="BD978" s="11">
        <f t="shared" si="3078"/>
        <v>0</v>
      </c>
      <c r="BE978" s="11">
        <f t="shared" si="3078"/>
        <v>0</v>
      </c>
      <c r="BF978" s="11">
        <f t="shared" ref="BF978:BF1041" si="3079">AK978+AN978+AO978+AP978+AQ978+AR978+AS978</f>
        <v>422352.91299999994</v>
      </c>
      <c r="BG978" s="11">
        <f t="shared" ref="BG978:BG1041" si="3080">AL978+AT978+AU978+AV978+AW978+AX978+AY978</f>
        <v>408362.6</v>
      </c>
      <c r="BH978" s="11">
        <f t="shared" ref="BH978:BH1041" si="3081">AM978+AZ978+BA978+BB978+BC978+BD978+BE978</f>
        <v>334983.77099999995</v>
      </c>
      <c r="BI978" s="11">
        <f t="shared" si="3067"/>
        <v>0</v>
      </c>
    </row>
    <row r="979" spans="1:61" ht="31.5" x14ac:dyDescent="0.25">
      <c r="A979" s="4" t="s">
        <v>177</v>
      </c>
      <c r="B979" s="4" t="s">
        <v>34</v>
      </c>
      <c r="C979" s="4" t="s">
        <v>97</v>
      </c>
      <c r="D979" s="4" t="s">
        <v>206</v>
      </c>
      <c r="E979" s="4"/>
      <c r="F979" s="14" t="s">
        <v>1056</v>
      </c>
      <c r="G979" s="5">
        <f t="shared" ref="G979:L979" si="3082">G980</f>
        <v>415827.69999999995</v>
      </c>
      <c r="H979" s="5">
        <f t="shared" si="3082"/>
        <v>401212.1</v>
      </c>
      <c r="I979" s="5">
        <f t="shared" si="3082"/>
        <v>374875.1</v>
      </c>
      <c r="J979" s="5">
        <f t="shared" si="3082"/>
        <v>0</v>
      </c>
      <c r="K979" s="5">
        <f t="shared" si="3082"/>
        <v>0</v>
      </c>
      <c r="L979" s="5">
        <f t="shared" si="3082"/>
        <v>0</v>
      </c>
      <c r="M979" s="5">
        <f t="shared" si="3012"/>
        <v>415827.69999999995</v>
      </c>
      <c r="N979" s="5">
        <f t="shared" si="3013"/>
        <v>401212.1</v>
      </c>
      <c r="O979" s="5">
        <f t="shared" si="3014"/>
        <v>374875.1</v>
      </c>
      <c r="P979" s="5">
        <f t="shared" ref="P979:V979" si="3083">P980</f>
        <v>0</v>
      </c>
      <c r="Q979" s="5">
        <f t="shared" si="3083"/>
        <v>0</v>
      </c>
      <c r="R979" s="5">
        <f t="shared" si="3083"/>
        <v>0</v>
      </c>
      <c r="S979" s="5">
        <f t="shared" si="3083"/>
        <v>0</v>
      </c>
      <c r="T979" s="5">
        <f t="shared" si="3083"/>
        <v>0</v>
      </c>
      <c r="U979" s="5">
        <f t="shared" si="3083"/>
        <v>0</v>
      </c>
      <c r="V979" s="5">
        <f t="shared" si="3083"/>
        <v>0</v>
      </c>
      <c r="W979" s="5">
        <f t="shared" ref="W979:AF979" si="3084">W980</f>
        <v>0</v>
      </c>
      <c r="X979" s="5">
        <f t="shared" si="3084"/>
        <v>0</v>
      </c>
      <c r="Y979" s="5">
        <f t="shared" si="3084"/>
        <v>0</v>
      </c>
      <c r="Z979" s="5">
        <f t="shared" si="3084"/>
        <v>0</v>
      </c>
      <c r="AA979" s="5">
        <f t="shared" si="3084"/>
        <v>0</v>
      </c>
      <c r="AB979" s="5">
        <f t="shared" si="3084"/>
        <v>0</v>
      </c>
      <c r="AC979" s="5">
        <f t="shared" si="3084"/>
        <v>0</v>
      </c>
      <c r="AD979" s="5">
        <f t="shared" si="3084"/>
        <v>0</v>
      </c>
      <c r="AE979" s="5">
        <f t="shared" si="3084"/>
        <v>0</v>
      </c>
      <c r="AF979" s="5">
        <f t="shared" si="3084"/>
        <v>-45862</v>
      </c>
      <c r="AG979" s="5">
        <f t="shared" si="2935"/>
        <v>415827.69999999995</v>
      </c>
      <c r="AH979" s="5">
        <f t="shared" si="2926"/>
        <v>401212.1</v>
      </c>
      <c r="AI979" s="5">
        <f t="shared" si="2927"/>
        <v>329013.09999999998</v>
      </c>
      <c r="AJ979" s="5">
        <f t="shared" ref="AJ979:BI979" si="3085">AJ980</f>
        <v>0</v>
      </c>
      <c r="AK979" s="5">
        <f t="shared" si="2937"/>
        <v>415827.69999999995</v>
      </c>
      <c r="AL979" s="5">
        <f t="shared" si="2938"/>
        <v>401212.1</v>
      </c>
      <c r="AM979" s="5">
        <f t="shared" si="2939"/>
        <v>329013.09999999998</v>
      </c>
      <c r="AN979" s="5">
        <f t="shared" si="3085"/>
        <v>0</v>
      </c>
      <c r="AO979" s="5">
        <f t="shared" si="3085"/>
        <v>0</v>
      </c>
      <c r="AP979" s="5">
        <f t="shared" si="3085"/>
        <v>0</v>
      </c>
      <c r="AQ979" s="5">
        <f t="shared" si="3085"/>
        <v>0</v>
      </c>
      <c r="AR979" s="5">
        <f t="shared" si="3085"/>
        <v>0</v>
      </c>
      <c r="AS979" s="5">
        <f t="shared" si="3085"/>
        <v>0</v>
      </c>
      <c r="AT979" s="5">
        <f t="shared" si="3085"/>
        <v>0</v>
      </c>
      <c r="AU979" s="5">
        <f t="shared" si="3085"/>
        <v>0</v>
      </c>
      <c r="AV979" s="5">
        <f t="shared" si="3085"/>
        <v>0</v>
      </c>
      <c r="AW979" s="5">
        <f t="shared" si="3085"/>
        <v>0</v>
      </c>
      <c r="AX979" s="5">
        <f t="shared" si="3085"/>
        <v>0</v>
      </c>
      <c r="AY979" s="5">
        <f t="shared" si="3085"/>
        <v>0</v>
      </c>
      <c r="AZ979" s="5">
        <f t="shared" si="3085"/>
        <v>0</v>
      </c>
      <c r="BA979" s="5">
        <f t="shared" si="3085"/>
        <v>0</v>
      </c>
      <c r="BB979" s="5">
        <f t="shared" si="3085"/>
        <v>0</v>
      </c>
      <c r="BC979" s="5">
        <f t="shared" si="3085"/>
        <v>0</v>
      </c>
      <c r="BD979" s="5">
        <f t="shared" si="3085"/>
        <v>0</v>
      </c>
      <c r="BE979" s="5">
        <f t="shared" si="3085"/>
        <v>0</v>
      </c>
      <c r="BF979" s="5">
        <f t="shared" si="3079"/>
        <v>415827.69999999995</v>
      </c>
      <c r="BG979" s="5">
        <f t="shared" si="3080"/>
        <v>401212.1</v>
      </c>
      <c r="BH979" s="5">
        <f t="shared" si="3081"/>
        <v>329013.09999999998</v>
      </c>
      <c r="BI979" s="5">
        <f t="shared" si="3085"/>
        <v>0</v>
      </c>
    </row>
    <row r="980" spans="1:61" ht="31.5" x14ac:dyDescent="0.25">
      <c r="A980" s="4" t="s">
        <v>177</v>
      </c>
      <c r="B980" s="4" t="s">
        <v>34</v>
      </c>
      <c r="C980" s="4" t="s">
        <v>97</v>
      </c>
      <c r="D980" s="4" t="s">
        <v>207</v>
      </c>
      <c r="E980" s="4"/>
      <c r="F980" s="14" t="s">
        <v>1369</v>
      </c>
      <c r="G980" s="5">
        <f t="shared" ref="G980:L980" si="3086">G981+G988+G992</f>
        <v>415827.69999999995</v>
      </c>
      <c r="H980" s="5">
        <f t="shared" si="3086"/>
        <v>401212.1</v>
      </c>
      <c r="I980" s="5">
        <f t="shared" si="3086"/>
        <v>374875.1</v>
      </c>
      <c r="J980" s="5">
        <f t="shared" si="3086"/>
        <v>0</v>
      </c>
      <c r="K980" s="5">
        <f t="shared" si="3086"/>
        <v>0</v>
      </c>
      <c r="L980" s="5">
        <f t="shared" si="3086"/>
        <v>0</v>
      </c>
      <c r="M980" s="5">
        <f t="shared" si="3012"/>
        <v>415827.69999999995</v>
      </c>
      <c r="N980" s="5">
        <f t="shared" si="3013"/>
        <v>401212.1</v>
      </c>
      <c r="O980" s="5">
        <f t="shared" si="3014"/>
        <v>374875.1</v>
      </c>
      <c r="P980" s="5">
        <f t="shared" ref="P980:V980" si="3087">P981+P988+P992</f>
        <v>0</v>
      </c>
      <c r="Q980" s="5">
        <f t="shared" ref="Q980:R980" si="3088">Q981+Q988+Q992</f>
        <v>0</v>
      </c>
      <c r="R980" s="5">
        <f t="shared" si="3088"/>
        <v>0</v>
      </c>
      <c r="S980" s="5">
        <f t="shared" ref="S980" si="3089">S981+S988+S992</f>
        <v>0</v>
      </c>
      <c r="T980" s="5">
        <f t="shared" si="3087"/>
        <v>0</v>
      </c>
      <c r="U980" s="5">
        <f t="shared" si="3087"/>
        <v>0</v>
      </c>
      <c r="V980" s="5">
        <f t="shared" si="3087"/>
        <v>0</v>
      </c>
      <c r="W980" s="5">
        <f t="shared" ref="W980:AF980" si="3090">W981+W988+W992</f>
        <v>0</v>
      </c>
      <c r="X980" s="5">
        <f t="shared" si="3090"/>
        <v>0</v>
      </c>
      <c r="Y980" s="5">
        <f t="shared" si="3090"/>
        <v>0</v>
      </c>
      <c r="Z980" s="5">
        <f t="shared" si="3090"/>
        <v>0</v>
      </c>
      <c r="AA980" s="5">
        <f t="shared" si="3090"/>
        <v>0</v>
      </c>
      <c r="AB980" s="5">
        <f t="shared" si="3090"/>
        <v>0</v>
      </c>
      <c r="AC980" s="5">
        <f t="shared" si="3090"/>
        <v>0</v>
      </c>
      <c r="AD980" s="5">
        <f t="shared" ref="AD980" si="3091">AD981+AD988+AD992</f>
        <v>0</v>
      </c>
      <c r="AE980" s="5">
        <f t="shared" ref="AE980" si="3092">AE981+AE988+AE992</f>
        <v>0</v>
      </c>
      <c r="AF980" s="5">
        <f t="shared" si="3090"/>
        <v>-45862</v>
      </c>
      <c r="AG980" s="5">
        <f t="shared" si="2935"/>
        <v>415827.69999999995</v>
      </c>
      <c r="AH980" s="5">
        <f t="shared" si="2926"/>
        <v>401212.1</v>
      </c>
      <c r="AI980" s="5">
        <f t="shared" si="2927"/>
        <v>329013.09999999998</v>
      </c>
      <c r="AJ980" s="5">
        <f t="shared" ref="AJ980:BI980" si="3093">AJ981+AJ988+AJ992</f>
        <v>0</v>
      </c>
      <c r="AK980" s="5">
        <f t="shared" si="2937"/>
        <v>415827.69999999995</v>
      </c>
      <c r="AL980" s="5">
        <f t="shared" si="2938"/>
        <v>401212.1</v>
      </c>
      <c r="AM980" s="5">
        <f t="shared" si="2939"/>
        <v>329013.09999999998</v>
      </c>
      <c r="AN980" s="5">
        <f t="shared" ref="AN980:BA980" si="3094">AN981+AN988+AN992</f>
        <v>0</v>
      </c>
      <c r="AO980" s="5">
        <f t="shared" si="3094"/>
        <v>0</v>
      </c>
      <c r="AP980" s="5">
        <f t="shared" si="3094"/>
        <v>0</v>
      </c>
      <c r="AQ980" s="5">
        <f t="shared" si="3094"/>
        <v>0</v>
      </c>
      <c r="AR980" s="5">
        <f t="shared" si="3094"/>
        <v>0</v>
      </c>
      <c r="AS980" s="5">
        <f t="shared" si="3094"/>
        <v>0</v>
      </c>
      <c r="AT980" s="5">
        <f t="shared" si="3094"/>
        <v>0</v>
      </c>
      <c r="AU980" s="5">
        <f t="shared" ref="AU980" si="3095">AU981+AU988+AU992</f>
        <v>0</v>
      </c>
      <c r="AV980" s="5">
        <f t="shared" ref="AV980:BE980" si="3096">AV981+AV988+AV992</f>
        <v>0</v>
      </c>
      <c r="AW980" s="5">
        <f t="shared" si="3096"/>
        <v>0</v>
      </c>
      <c r="AX980" s="5">
        <f t="shared" si="3096"/>
        <v>0</v>
      </c>
      <c r="AY980" s="5">
        <f t="shared" si="3096"/>
        <v>0</v>
      </c>
      <c r="AZ980" s="5">
        <f t="shared" si="3094"/>
        <v>0</v>
      </c>
      <c r="BA980" s="5">
        <f t="shared" si="3094"/>
        <v>0</v>
      </c>
      <c r="BB980" s="5">
        <f t="shared" si="3096"/>
        <v>0</v>
      </c>
      <c r="BC980" s="5">
        <f t="shared" si="3096"/>
        <v>0</v>
      </c>
      <c r="BD980" s="5">
        <f t="shared" si="3096"/>
        <v>0</v>
      </c>
      <c r="BE980" s="5">
        <f t="shared" si="3096"/>
        <v>0</v>
      </c>
      <c r="BF980" s="5">
        <f t="shared" si="3079"/>
        <v>415827.69999999995</v>
      </c>
      <c r="BG980" s="5">
        <f t="shared" si="3080"/>
        <v>401212.1</v>
      </c>
      <c r="BH980" s="5">
        <f t="shared" si="3081"/>
        <v>329013.09999999998</v>
      </c>
      <c r="BI980" s="5">
        <f t="shared" si="3093"/>
        <v>0</v>
      </c>
    </row>
    <row r="981" spans="1:61" ht="47.25" x14ac:dyDescent="0.25">
      <c r="A981" s="4" t="s">
        <v>177</v>
      </c>
      <c r="B981" s="4" t="s">
        <v>34</v>
      </c>
      <c r="C981" s="4" t="s">
        <v>97</v>
      </c>
      <c r="D981" s="4" t="s">
        <v>208</v>
      </c>
      <c r="E981" s="4"/>
      <c r="F981" s="14" t="s">
        <v>1253</v>
      </c>
      <c r="G981" s="5">
        <f t="shared" ref="G981:L981" si="3097">G982+G985</f>
        <v>322673.39999999997</v>
      </c>
      <c r="H981" s="5">
        <f t="shared" si="3097"/>
        <v>329013.09999999998</v>
      </c>
      <c r="I981" s="5">
        <f t="shared" si="3097"/>
        <v>329013.09999999998</v>
      </c>
      <c r="J981" s="5">
        <f t="shared" si="3097"/>
        <v>0</v>
      </c>
      <c r="K981" s="5">
        <f t="shared" si="3097"/>
        <v>0</v>
      </c>
      <c r="L981" s="5">
        <f t="shared" si="3097"/>
        <v>0</v>
      </c>
      <c r="M981" s="5">
        <f t="shared" si="3012"/>
        <v>322673.39999999997</v>
      </c>
      <c r="N981" s="5">
        <f t="shared" si="3013"/>
        <v>329013.09999999998</v>
      </c>
      <c r="O981" s="5">
        <f t="shared" si="3014"/>
        <v>329013.09999999998</v>
      </c>
      <c r="P981" s="5">
        <f t="shared" ref="P981:V981" si="3098">P982+P985</f>
        <v>0</v>
      </c>
      <c r="Q981" s="5">
        <f t="shared" ref="Q981:R981" si="3099">Q982+Q985</f>
        <v>0</v>
      </c>
      <c r="R981" s="5">
        <f t="shared" si="3099"/>
        <v>0</v>
      </c>
      <c r="S981" s="5">
        <f t="shared" ref="S981" si="3100">S982+S985</f>
        <v>0</v>
      </c>
      <c r="T981" s="5">
        <f t="shared" si="3098"/>
        <v>0</v>
      </c>
      <c r="U981" s="5">
        <f t="shared" si="3098"/>
        <v>0</v>
      </c>
      <c r="V981" s="5">
        <f t="shared" si="3098"/>
        <v>0</v>
      </c>
      <c r="W981" s="5">
        <f t="shared" ref="W981:AF981" si="3101">W982+W985</f>
        <v>0</v>
      </c>
      <c r="X981" s="5">
        <f t="shared" si="3101"/>
        <v>0</v>
      </c>
      <c r="Y981" s="5">
        <f t="shared" si="3101"/>
        <v>0</v>
      </c>
      <c r="Z981" s="5">
        <f t="shared" si="3101"/>
        <v>0</v>
      </c>
      <c r="AA981" s="5">
        <f t="shared" si="3101"/>
        <v>0</v>
      </c>
      <c r="AB981" s="5">
        <f t="shared" si="3101"/>
        <v>0</v>
      </c>
      <c r="AC981" s="5">
        <f t="shared" si="3101"/>
        <v>0</v>
      </c>
      <c r="AD981" s="5">
        <f t="shared" ref="AD981" si="3102">AD982+AD985</f>
        <v>0</v>
      </c>
      <c r="AE981" s="5">
        <f t="shared" ref="AE981" si="3103">AE982+AE985</f>
        <v>0</v>
      </c>
      <c r="AF981" s="5">
        <f t="shared" si="3101"/>
        <v>0</v>
      </c>
      <c r="AG981" s="5">
        <f t="shared" si="2935"/>
        <v>322673.39999999997</v>
      </c>
      <c r="AH981" s="5">
        <f t="shared" si="2926"/>
        <v>329013.09999999998</v>
      </c>
      <c r="AI981" s="5">
        <f t="shared" si="2927"/>
        <v>329013.09999999998</v>
      </c>
      <c r="AJ981" s="5">
        <f t="shared" ref="AJ981:BI981" si="3104">AJ982+AJ985</f>
        <v>0</v>
      </c>
      <c r="AK981" s="5">
        <f t="shared" si="2937"/>
        <v>322673.39999999997</v>
      </c>
      <c r="AL981" s="5">
        <f t="shared" si="2938"/>
        <v>329013.09999999998</v>
      </c>
      <c r="AM981" s="5">
        <f t="shared" si="2939"/>
        <v>329013.09999999998</v>
      </c>
      <c r="AN981" s="5">
        <f t="shared" ref="AN981:BA981" si="3105">AN982+AN985</f>
        <v>0</v>
      </c>
      <c r="AO981" s="5">
        <f t="shared" si="3105"/>
        <v>0</v>
      </c>
      <c r="AP981" s="5">
        <f t="shared" si="3105"/>
        <v>0</v>
      </c>
      <c r="AQ981" s="5">
        <f t="shared" si="3105"/>
        <v>0</v>
      </c>
      <c r="AR981" s="5">
        <f t="shared" si="3105"/>
        <v>0</v>
      </c>
      <c r="AS981" s="5">
        <f t="shared" si="3105"/>
        <v>0</v>
      </c>
      <c r="AT981" s="5">
        <f t="shared" si="3105"/>
        <v>0</v>
      </c>
      <c r="AU981" s="5">
        <f t="shared" ref="AU981" si="3106">AU982+AU985</f>
        <v>0</v>
      </c>
      <c r="AV981" s="5">
        <f t="shared" ref="AV981:BE981" si="3107">AV982+AV985</f>
        <v>0</v>
      </c>
      <c r="AW981" s="5">
        <f t="shared" si="3107"/>
        <v>0</v>
      </c>
      <c r="AX981" s="5">
        <f t="shared" si="3107"/>
        <v>0</v>
      </c>
      <c r="AY981" s="5">
        <f t="shared" si="3107"/>
        <v>0</v>
      </c>
      <c r="AZ981" s="5">
        <f t="shared" si="3105"/>
        <v>0</v>
      </c>
      <c r="BA981" s="5">
        <f t="shared" si="3105"/>
        <v>0</v>
      </c>
      <c r="BB981" s="5">
        <f t="shared" si="3107"/>
        <v>0</v>
      </c>
      <c r="BC981" s="5">
        <f t="shared" si="3107"/>
        <v>0</v>
      </c>
      <c r="BD981" s="5">
        <f t="shared" si="3107"/>
        <v>0</v>
      </c>
      <c r="BE981" s="5">
        <f t="shared" si="3107"/>
        <v>0</v>
      </c>
      <c r="BF981" s="5">
        <f t="shared" si="3079"/>
        <v>322673.39999999997</v>
      </c>
      <c r="BG981" s="5">
        <f t="shared" si="3080"/>
        <v>329013.09999999998</v>
      </c>
      <c r="BH981" s="5">
        <f t="shared" si="3081"/>
        <v>329013.09999999998</v>
      </c>
      <c r="BI981" s="5">
        <f t="shared" si="3104"/>
        <v>0</v>
      </c>
    </row>
    <row r="982" spans="1:61" x14ac:dyDescent="0.25">
      <c r="A982" s="4" t="s">
        <v>177</v>
      </c>
      <c r="B982" s="4" t="s">
        <v>34</v>
      </c>
      <c r="C982" s="4" t="s">
        <v>97</v>
      </c>
      <c r="D982" s="4" t="s">
        <v>200</v>
      </c>
      <c r="E982" s="4"/>
      <c r="F982" s="14" t="s">
        <v>637</v>
      </c>
      <c r="G982" s="5">
        <f t="shared" ref="G982:L983" si="3108">G983</f>
        <v>317515.8</v>
      </c>
      <c r="H982" s="5">
        <f t="shared" si="3108"/>
        <v>323855.5</v>
      </c>
      <c r="I982" s="5">
        <f t="shared" si="3108"/>
        <v>323855.5</v>
      </c>
      <c r="J982" s="5">
        <f t="shared" si="3108"/>
        <v>0</v>
      </c>
      <c r="K982" s="5">
        <f t="shared" si="3108"/>
        <v>0</v>
      </c>
      <c r="L982" s="5">
        <f t="shared" si="3108"/>
        <v>0</v>
      </c>
      <c r="M982" s="5">
        <f t="shared" si="3012"/>
        <v>317515.8</v>
      </c>
      <c r="N982" s="5">
        <f t="shared" si="3013"/>
        <v>323855.5</v>
      </c>
      <c r="O982" s="5">
        <f t="shared" si="3014"/>
        <v>323855.5</v>
      </c>
      <c r="P982" s="5">
        <f t="shared" ref="P982:V983" si="3109">P983</f>
        <v>0</v>
      </c>
      <c r="Q982" s="5">
        <f t="shared" si="3109"/>
        <v>0</v>
      </c>
      <c r="R982" s="5">
        <f t="shared" si="3109"/>
        <v>0</v>
      </c>
      <c r="S982" s="5">
        <f t="shared" si="3109"/>
        <v>0</v>
      </c>
      <c r="T982" s="5">
        <f t="shared" si="3109"/>
        <v>0</v>
      </c>
      <c r="U982" s="5">
        <f t="shared" si="3109"/>
        <v>0</v>
      </c>
      <c r="V982" s="5">
        <f t="shared" si="3109"/>
        <v>0</v>
      </c>
      <c r="W982" s="5">
        <f t="shared" ref="W982:AF983" si="3110">W983</f>
        <v>0</v>
      </c>
      <c r="X982" s="5">
        <f t="shared" si="3110"/>
        <v>0</v>
      </c>
      <c r="Y982" s="5">
        <f t="shared" si="3110"/>
        <v>0</v>
      </c>
      <c r="Z982" s="5">
        <f t="shared" si="3110"/>
        <v>0</v>
      </c>
      <c r="AA982" s="5">
        <f t="shared" si="3110"/>
        <v>0</v>
      </c>
      <c r="AB982" s="5">
        <f t="shared" si="3110"/>
        <v>0</v>
      </c>
      <c r="AC982" s="5">
        <f t="shared" si="3110"/>
        <v>0</v>
      </c>
      <c r="AD982" s="5">
        <f t="shared" si="3110"/>
        <v>0</v>
      </c>
      <c r="AE982" s="5">
        <f t="shared" si="3110"/>
        <v>0</v>
      </c>
      <c r="AF982" s="5">
        <f t="shared" si="3110"/>
        <v>0</v>
      </c>
      <c r="AG982" s="5">
        <f t="shared" si="2935"/>
        <v>317515.8</v>
      </c>
      <c r="AH982" s="5">
        <f t="shared" si="2926"/>
        <v>323855.5</v>
      </c>
      <c r="AI982" s="5">
        <f t="shared" si="2927"/>
        <v>323855.5</v>
      </c>
      <c r="AJ982" s="5">
        <f t="shared" ref="AJ982:BI983" si="3111">AJ983</f>
        <v>0</v>
      </c>
      <c r="AK982" s="5">
        <f t="shared" si="2937"/>
        <v>317515.8</v>
      </c>
      <c r="AL982" s="5">
        <f t="shared" si="2938"/>
        <v>323855.5</v>
      </c>
      <c r="AM982" s="5">
        <f t="shared" si="2939"/>
        <v>323855.5</v>
      </c>
      <c r="AN982" s="5">
        <f t="shared" si="3111"/>
        <v>0</v>
      </c>
      <c r="AO982" s="5">
        <f t="shared" si="3111"/>
        <v>0</v>
      </c>
      <c r="AP982" s="5">
        <f t="shared" si="3111"/>
        <v>0</v>
      </c>
      <c r="AQ982" s="5">
        <f t="shared" si="3111"/>
        <v>0</v>
      </c>
      <c r="AR982" s="5">
        <f t="shared" si="3111"/>
        <v>0</v>
      </c>
      <c r="AS982" s="5">
        <f t="shared" si="3111"/>
        <v>0</v>
      </c>
      <c r="AT982" s="5">
        <f t="shared" si="3111"/>
        <v>0</v>
      </c>
      <c r="AU982" s="5">
        <f t="shared" si="3111"/>
        <v>0</v>
      </c>
      <c r="AV982" s="5">
        <f t="shared" si="3111"/>
        <v>0</v>
      </c>
      <c r="AW982" s="5">
        <f t="shared" si="3111"/>
        <v>0</v>
      </c>
      <c r="AX982" s="5">
        <f t="shared" si="3111"/>
        <v>0</v>
      </c>
      <c r="AY982" s="5">
        <f t="shared" si="3111"/>
        <v>0</v>
      </c>
      <c r="AZ982" s="5">
        <f t="shared" si="3111"/>
        <v>0</v>
      </c>
      <c r="BA982" s="5">
        <f t="shared" si="3111"/>
        <v>0</v>
      </c>
      <c r="BB982" s="5">
        <f t="shared" si="3111"/>
        <v>0</v>
      </c>
      <c r="BC982" s="5">
        <f t="shared" si="3111"/>
        <v>0</v>
      </c>
      <c r="BD982" s="5">
        <f t="shared" si="3111"/>
        <v>0</v>
      </c>
      <c r="BE982" s="5">
        <f t="shared" si="3111"/>
        <v>0</v>
      </c>
      <c r="BF982" s="5">
        <f t="shared" si="3079"/>
        <v>317515.8</v>
      </c>
      <c r="BG982" s="5">
        <f t="shared" si="3080"/>
        <v>323855.5</v>
      </c>
      <c r="BH982" s="5">
        <f t="shared" si="3081"/>
        <v>323855.5</v>
      </c>
      <c r="BI982" s="5">
        <f t="shared" si="3111"/>
        <v>0</v>
      </c>
    </row>
    <row r="983" spans="1:61" ht="31.5" x14ac:dyDescent="0.25">
      <c r="A983" s="4" t="s">
        <v>177</v>
      </c>
      <c r="B983" s="4" t="s">
        <v>34</v>
      </c>
      <c r="C983" s="4" t="s">
        <v>97</v>
      </c>
      <c r="D983" s="4" t="s">
        <v>200</v>
      </c>
      <c r="E983" s="4" t="s">
        <v>15</v>
      </c>
      <c r="F983" s="14" t="s">
        <v>559</v>
      </c>
      <c r="G983" s="5">
        <f t="shared" si="3108"/>
        <v>317515.8</v>
      </c>
      <c r="H983" s="5">
        <f t="shared" si="3108"/>
        <v>323855.5</v>
      </c>
      <c r="I983" s="5">
        <f t="shared" si="3108"/>
        <v>323855.5</v>
      </c>
      <c r="J983" s="5">
        <f t="shared" si="3108"/>
        <v>0</v>
      </c>
      <c r="K983" s="5">
        <f t="shared" si="3108"/>
        <v>0</v>
      </c>
      <c r="L983" s="5">
        <f t="shared" si="3108"/>
        <v>0</v>
      </c>
      <c r="M983" s="5">
        <f t="shared" si="3012"/>
        <v>317515.8</v>
      </c>
      <c r="N983" s="5">
        <f t="shared" si="3013"/>
        <v>323855.5</v>
      </c>
      <c r="O983" s="5">
        <f t="shared" si="3014"/>
        <v>323855.5</v>
      </c>
      <c r="P983" s="5">
        <f t="shared" si="3109"/>
        <v>0</v>
      </c>
      <c r="Q983" s="5">
        <f t="shared" si="3109"/>
        <v>0</v>
      </c>
      <c r="R983" s="5">
        <f t="shared" si="3109"/>
        <v>0</v>
      </c>
      <c r="S983" s="5">
        <f t="shared" si="3109"/>
        <v>0</v>
      </c>
      <c r="T983" s="5">
        <f t="shared" si="3109"/>
        <v>0</v>
      </c>
      <c r="U983" s="5">
        <f t="shared" si="3109"/>
        <v>0</v>
      </c>
      <c r="V983" s="5">
        <f t="shared" si="3109"/>
        <v>0</v>
      </c>
      <c r="W983" s="5">
        <f t="shared" si="3110"/>
        <v>0</v>
      </c>
      <c r="X983" s="5">
        <f t="shared" si="3110"/>
        <v>0</v>
      </c>
      <c r="Y983" s="5">
        <f t="shared" si="3110"/>
        <v>0</v>
      </c>
      <c r="Z983" s="5">
        <f t="shared" si="3110"/>
        <v>0</v>
      </c>
      <c r="AA983" s="5">
        <f t="shared" si="3110"/>
        <v>0</v>
      </c>
      <c r="AB983" s="5">
        <f t="shared" si="3110"/>
        <v>0</v>
      </c>
      <c r="AC983" s="5">
        <f t="shared" si="3110"/>
        <v>0</v>
      </c>
      <c r="AD983" s="5">
        <f t="shared" si="3110"/>
        <v>0</v>
      </c>
      <c r="AE983" s="5">
        <f t="shared" si="3110"/>
        <v>0</v>
      </c>
      <c r="AF983" s="5">
        <f t="shared" si="3110"/>
        <v>0</v>
      </c>
      <c r="AG983" s="5">
        <f t="shared" si="2935"/>
        <v>317515.8</v>
      </c>
      <c r="AH983" s="5">
        <f t="shared" si="2926"/>
        <v>323855.5</v>
      </c>
      <c r="AI983" s="5">
        <f t="shared" si="2927"/>
        <v>323855.5</v>
      </c>
      <c r="AJ983" s="5">
        <f t="shared" si="3111"/>
        <v>0</v>
      </c>
      <c r="AK983" s="5">
        <f t="shared" si="2937"/>
        <v>317515.8</v>
      </c>
      <c r="AL983" s="5">
        <f t="shared" si="2938"/>
        <v>323855.5</v>
      </c>
      <c r="AM983" s="5">
        <f t="shared" si="2939"/>
        <v>323855.5</v>
      </c>
      <c r="AN983" s="5">
        <f t="shared" si="3111"/>
        <v>0</v>
      </c>
      <c r="AO983" s="5">
        <f t="shared" si="3111"/>
        <v>0</v>
      </c>
      <c r="AP983" s="5">
        <f t="shared" si="3111"/>
        <v>0</v>
      </c>
      <c r="AQ983" s="5">
        <f t="shared" si="3111"/>
        <v>0</v>
      </c>
      <c r="AR983" s="5">
        <f t="shared" si="3111"/>
        <v>0</v>
      </c>
      <c r="AS983" s="5">
        <f t="shared" si="3111"/>
        <v>0</v>
      </c>
      <c r="AT983" s="5">
        <f t="shared" si="3111"/>
        <v>0</v>
      </c>
      <c r="AU983" s="5">
        <f t="shared" si="3111"/>
        <v>0</v>
      </c>
      <c r="AV983" s="5">
        <f t="shared" si="3111"/>
        <v>0</v>
      </c>
      <c r="AW983" s="5">
        <f t="shared" si="3111"/>
        <v>0</v>
      </c>
      <c r="AX983" s="5">
        <f t="shared" si="3111"/>
        <v>0</v>
      </c>
      <c r="AY983" s="5">
        <f t="shared" si="3111"/>
        <v>0</v>
      </c>
      <c r="AZ983" s="5">
        <f t="shared" si="3111"/>
        <v>0</v>
      </c>
      <c r="BA983" s="5">
        <f t="shared" si="3111"/>
        <v>0</v>
      </c>
      <c r="BB983" s="5">
        <f t="shared" si="3111"/>
        <v>0</v>
      </c>
      <c r="BC983" s="5">
        <f t="shared" si="3111"/>
        <v>0</v>
      </c>
      <c r="BD983" s="5">
        <f t="shared" si="3111"/>
        <v>0</v>
      </c>
      <c r="BE983" s="5">
        <f t="shared" si="3111"/>
        <v>0</v>
      </c>
      <c r="BF983" s="5">
        <f t="shared" si="3079"/>
        <v>317515.8</v>
      </c>
      <c r="BG983" s="5">
        <f t="shared" si="3080"/>
        <v>323855.5</v>
      </c>
      <c r="BH983" s="5">
        <f t="shared" si="3081"/>
        <v>323855.5</v>
      </c>
      <c r="BI983" s="5">
        <f t="shared" si="3111"/>
        <v>0</v>
      </c>
    </row>
    <row r="984" spans="1:61" ht="31.5" x14ac:dyDescent="0.25">
      <c r="A984" s="4" t="s">
        <v>177</v>
      </c>
      <c r="B984" s="4" t="s">
        <v>34</v>
      </c>
      <c r="C984" s="4" t="s">
        <v>97</v>
      </c>
      <c r="D984" s="4" t="s">
        <v>200</v>
      </c>
      <c r="E984" s="4" t="s">
        <v>16</v>
      </c>
      <c r="F984" s="14" t="s">
        <v>560</v>
      </c>
      <c r="G984" s="5">
        <v>317515.8</v>
      </c>
      <c r="H984" s="5">
        <v>323855.5</v>
      </c>
      <c r="I984" s="5">
        <v>323855.5</v>
      </c>
      <c r="J984" s="5"/>
      <c r="K984" s="5"/>
      <c r="L984" s="5"/>
      <c r="M984" s="5">
        <f t="shared" si="3012"/>
        <v>317515.8</v>
      </c>
      <c r="N984" s="5">
        <f t="shared" si="3013"/>
        <v>323855.5</v>
      </c>
      <c r="O984" s="5">
        <f t="shared" si="3014"/>
        <v>323855.5</v>
      </c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>
        <f t="shared" si="2935"/>
        <v>317515.8</v>
      </c>
      <c r="AH984" s="5">
        <f t="shared" si="2926"/>
        <v>323855.5</v>
      </c>
      <c r="AI984" s="5">
        <f t="shared" si="2927"/>
        <v>323855.5</v>
      </c>
      <c r="AJ984" s="5"/>
      <c r="AK984" s="5">
        <f t="shared" si="2937"/>
        <v>317515.8</v>
      </c>
      <c r="AL984" s="5">
        <f t="shared" si="2938"/>
        <v>323855.5</v>
      </c>
      <c r="AM984" s="5">
        <f t="shared" si="2939"/>
        <v>323855.5</v>
      </c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>
        <f t="shared" si="3079"/>
        <v>317515.8</v>
      </c>
      <c r="BG984" s="5">
        <f t="shared" si="3080"/>
        <v>323855.5</v>
      </c>
      <c r="BH984" s="5">
        <f t="shared" si="3081"/>
        <v>323855.5</v>
      </c>
      <c r="BI984" s="5"/>
    </row>
    <row r="985" spans="1:61" ht="31.5" x14ac:dyDescent="0.25">
      <c r="A985" s="4" t="s">
        <v>177</v>
      </c>
      <c r="B985" s="4" t="s">
        <v>34</v>
      </c>
      <c r="C985" s="4" t="s">
        <v>97</v>
      </c>
      <c r="D985" s="4" t="s">
        <v>201</v>
      </c>
      <c r="E985" s="4"/>
      <c r="F985" s="14" t="s">
        <v>638</v>
      </c>
      <c r="G985" s="5">
        <f t="shared" ref="G985:L986" si="3112">G986</f>
        <v>5157.6000000000004</v>
      </c>
      <c r="H985" s="5">
        <f t="shared" si="3112"/>
        <v>5157.6000000000004</v>
      </c>
      <c r="I985" s="5">
        <f t="shared" si="3112"/>
        <v>5157.6000000000004</v>
      </c>
      <c r="J985" s="5">
        <f t="shared" si="3112"/>
        <v>0</v>
      </c>
      <c r="K985" s="5">
        <f t="shared" si="3112"/>
        <v>0</v>
      </c>
      <c r="L985" s="5">
        <f t="shared" si="3112"/>
        <v>0</v>
      </c>
      <c r="M985" s="5">
        <f t="shared" si="3012"/>
        <v>5157.6000000000004</v>
      </c>
      <c r="N985" s="5">
        <f t="shared" si="3013"/>
        <v>5157.6000000000004</v>
      </c>
      <c r="O985" s="5">
        <f t="shared" si="3014"/>
        <v>5157.6000000000004</v>
      </c>
      <c r="P985" s="5">
        <f t="shared" ref="P985:V986" si="3113">P986</f>
        <v>0</v>
      </c>
      <c r="Q985" s="5">
        <f t="shared" si="3113"/>
        <v>0</v>
      </c>
      <c r="R985" s="5">
        <f t="shared" si="3113"/>
        <v>0</v>
      </c>
      <c r="S985" s="5">
        <f t="shared" si="3113"/>
        <v>0</v>
      </c>
      <c r="T985" s="5">
        <f t="shared" si="3113"/>
        <v>0</v>
      </c>
      <c r="U985" s="5">
        <f t="shared" si="3113"/>
        <v>0</v>
      </c>
      <c r="V985" s="5">
        <f t="shared" si="3113"/>
        <v>0</v>
      </c>
      <c r="W985" s="5">
        <f t="shared" ref="W985:AF986" si="3114">W986</f>
        <v>0</v>
      </c>
      <c r="X985" s="5">
        <f t="shared" si="3114"/>
        <v>0</v>
      </c>
      <c r="Y985" s="5">
        <f t="shared" si="3114"/>
        <v>0</v>
      </c>
      <c r="Z985" s="5">
        <f t="shared" si="3114"/>
        <v>0</v>
      </c>
      <c r="AA985" s="5">
        <f t="shared" si="3114"/>
        <v>0</v>
      </c>
      <c r="AB985" s="5">
        <f t="shared" si="3114"/>
        <v>0</v>
      </c>
      <c r="AC985" s="5">
        <f t="shared" si="3114"/>
        <v>0</v>
      </c>
      <c r="AD985" s="5">
        <f t="shared" si="3114"/>
        <v>0</v>
      </c>
      <c r="AE985" s="5">
        <f t="shared" si="3114"/>
        <v>0</v>
      </c>
      <c r="AF985" s="5">
        <f t="shared" si="3114"/>
        <v>0</v>
      </c>
      <c r="AG985" s="5">
        <f t="shared" si="2935"/>
        <v>5157.6000000000004</v>
      </c>
      <c r="AH985" s="5">
        <f t="shared" si="2926"/>
        <v>5157.6000000000004</v>
      </c>
      <c r="AI985" s="5">
        <f t="shared" si="2927"/>
        <v>5157.6000000000004</v>
      </c>
      <c r="AJ985" s="5">
        <f t="shared" ref="AJ985:BI986" si="3115">AJ986</f>
        <v>0</v>
      </c>
      <c r="AK985" s="5">
        <f t="shared" si="2937"/>
        <v>5157.6000000000004</v>
      </c>
      <c r="AL985" s="5">
        <f t="shared" si="2938"/>
        <v>5157.6000000000004</v>
      </c>
      <c r="AM985" s="5">
        <f t="shared" si="2939"/>
        <v>5157.6000000000004</v>
      </c>
      <c r="AN985" s="5">
        <f t="shared" si="3115"/>
        <v>0</v>
      </c>
      <c r="AO985" s="5">
        <f t="shared" si="3115"/>
        <v>0</v>
      </c>
      <c r="AP985" s="5">
        <f t="shared" si="3115"/>
        <v>0</v>
      </c>
      <c r="AQ985" s="5">
        <f t="shared" si="3115"/>
        <v>0</v>
      </c>
      <c r="AR985" s="5">
        <f t="shared" si="3115"/>
        <v>0</v>
      </c>
      <c r="AS985" s="5">
        <f t="shared" si="3115"/>
        <v>0</v>
      </c>
      <c r="AT985" s="5">
        <f t="shared" si="3115"/>
        <v>0</v>
      </c>
      <c r="AU985" s="5">
        <f t="shared" si="3115"/>
        <v>0</v>
      </c>
      <c r="AV985" s="5">
        <f t="shared" si="3115"/>
        <v>0</v>
      </c>
      <c r="AW985" s="5">
        <f t="shared" si="3115"/>
        <v>0</v>
      </c>
      <c r="AX985" s="5">
        <f t="shared" si="3115"/>
        <v>0</v>
      </c>
      <c r="AY985" s="5">
        <f t="shared" si="3115"/>
        <v>0</v>
      </c>
      <c r="AZ985" s="5">
        <f t="shared" si="3115"/>
        <v>0</v>
      </c>
      <c r="BA985" s="5">
        <f t="shared" si="3115"/>
        <v>0</v>
      </c>
      <c r="BB985" s="5">
        <f t="shared" si="3115"/>
        <v>0</v>
      </c>
      <c r="BC985" s="5">
        <f t="shared" si="3115"/>
        <v>0</v>
      </c>
      <c r="BD985" s="5">
        <f t="shared" si="3115"/>
        <v>0</v>
      </c>
      <c r="BE985" s="5">
        <f t="shared" si="3115"/>
        <v>0</v>
      </c>
      <c r="BF985" s="5">
        <f t="shared" si="3079"/>
        <v>5157.6000000000004</v>
      </c>
      <c r="BG985" s="5">
        <f t="shared" si="3080"/>
        <v>5157.6000000000004</v>
      </c>
      <c r="BH985" s="5">
        <f t="shared" si="3081"/>
        <v>5157.6000000000004</v>
      </c>
      <c r="BI985" s="5">
        <f t="shared" si="3115"/>
        <v>0</v>
      </c>
    </row>
    <row r="986" spans="1:61" ht="31.5" x14ac:dyDescent="0.25">
      <c r="A986" s="4" t="s">
        <v>177</v>
      </c>
      <c r="B986" s="4" t="s">
        <v>34</v>
      </c>
      <c r="C986" s="4" t="s">
        <v>97</v>
      </c>
      <c r="D986" s="4" t="s">
        <v>201</v>
      </c>
      <c r="E986" s="4" t="s">
        <v>15</v>
      </c>
      <c r="F986" s="14" t="s">
        <v>559</v>
      </c>
      <c r="G986" s="5">
        <f t="shared" si="3112"/>
        <v>5157.6000000000004</v>
      </c>
      <c r="H986" s="5">
        <f t="shared" si="3112"/>
        <v>5157.6000000000004</v>
      </c>
      <c r="I986" s="5">
        <f t="shared" si="3112"/>
        <v>5157.6000000000004</v>
      </c>
      <c r="J986" s="5">
        <f t="shared" si="3112"/>
        <v>0</v>
      </c>
      <c r="K986" s="5">
        <f t="shared" si="3112"/>
        <v>0</v>
      </c>
      <c r="L986" s="5">
        <f t="shared" si="3112"/>
        <v>0</v>
      </c>
      <c r="M986" s="5">
        <f t="shared" si="3012"/>
        <v>5157.6000000000004</v>
      </c>
      <c r="N986" s="5">
        <f t="shared" si="3013"/>
        <v>5157.6000000000004</v>
      </c>
      <c r="O986" s="5">
        <f t="shared" si="3014"/>
        <v>5157.6000000000004</v>
      </c>
      <c r="P986" s="5">
        <f t="shared" si="3113"/>
        <v>0</v>
      </c>
      <c r="Q986" s="5">
        <f t="shared" si="3113"/>
        <v>0</v>
      </c>
      <c r="R986" s="5">
        <f t="shared" si="3113"/>
        <v>0</v>
      </c>
      <c r="S986" s="5">
        <f t="shared" si="3113"/>
        <v>0</v>
      </c>
      <c r="T986" s="5">
        <f t="shared" si="3113"/>
        <v>0</v>
      </c>
      <c r="U986" s="5">
        <f t="shared" si="3113"/>
        <v>0</v>
      </c>
      <c r="V986" s="5">
        <f t="shared" si="3113"/>
        <v>0</v>
      </c>
      <c r="W986" s="5">
        <f t="shared" si="3114"/>
        <v>0</v>
      </c>
      <c r="X986" s="5">
        <f t="shared" si="3114"/>
        <v>0</v>
      </c>
      <c r="Y986" s="5">
        <f t="shared" si="3114"/>
        <v>0</v>
      </c>
      <c r="Z986" s="5">
        <f t="shared" si="3114"/>
        <v>0</v>
      </c>
      <c r="AA986" s="5">
        <f t="shared" si="3114"/>
        <v>0</v>
      </c>
      <c r="AB986" s="5">
        <f t="shared" si="3114"/>
        <v>0</v>
      </c>
      <c r="AC986" s="5">
        <f t="shared" si="3114"/>
        <v>0</v>
      </c>
      <c r="AD986" s="5">
        <f t="shared" si="3114"/>
        <v>0</v>
      </c>
      <c r="AE986" s="5">
        <f t="shared" si="3114"/>
        <v>0</v>
      </c>
      <c r="AF986" s="5">
        <f t="shared" si="3114"/>
        <v>0</v>
      </c>
      <c r="AG986" s="5">
        <f t="shared" si="2935"/>
        <v>5157.6000000000004</v>
      </c>
      <c r="AH986" s="5">
        <f t="shared" si="2926"/>
        <v>5157.6000000000004</v>
      </c>
      <c r="AI986" s="5">
        <f t="shared" si="2927"/>
        <v>5157.6000000000004</v>
      </c>
      <c r="AJ986" s="5">
        <f t="shared" si="3115"/>
        <v>0</v>
      </c>
      <c r="AK986" s="5">
        <f t="shared" si="2937"/>
        <v>5157.6000000000004</v>
      </c>
      <c r="AL986" s="5">
        <f t="shared" si="2938"/>
        <v>5157.6000000000004</v>
      </c>
      <c r="AM986" s="5">
        <f t="shared" si="2939"/>
        <v>5157.6000000000004</v>
      </c>
      <c r="AN986" s="5">
        <f t="shared" si="3115"/>
        <v>0</v>
      </c>
      <c r="AO986" s="5">
        <f t="shared" si="3115"/>
        <v>0</v>
      </c>
      <c r="AP986" s="5">
        <f t="shared" si="3115"/>
        <v>0</v>
      </c>
      <c r="AQ986" s="5">
        <f t="shared" si="3115"/>
        <v>0</v>
      </c>
      <c r="AR986" s="5">
        <f t="shared" si="3115"/>
        <v>0</v>
      </c>
      <c r="AS986" s="5">
        <f t="shared" si="3115"/>
        <v>0</v>
      </c>
      <c r="AT986" s="5">
        <f t="shared" si="3115"/>
        <v>0</v>
      </c>
      <c r="AU986" s="5">
        <f t="shared" si="3115"/>
        <v>0</v>
      </c>
      <c r="AV986" s="5">
        <f t="shared" si="3115"/>
        <v>0</v>
      </c>
      <c r="AW986" s="5">
        <f t="shared" si="3115"/>
        <v>0</v>
      </c>
      <c r="AX986" s="5">
        <f t="shared" si="3115"/>
        <v>0</v>
      </c>
      <c r="AY986" s="5">
        <f t="shared" si="3115"/>
        <v>0</v>
      </c>
      <c r="AZ986" s="5">
        <f t="shared" si="3115"/>
        <v>0</v>
      </c>
      <c r="BA986" s="5">
        <f t="shared" si="3115"/>
        <v>0</v>
      </c>
      <c r="BB986" s="5">
        <f t="shared" si="3115"/>
        <v>0</v>
      </c>
      <c r="BC986" s="5">
        <f t="shared" si="3115"/>
        <v>0</v>
      </c>
      <c r="BD986" s="5">
        <f t="shared" si="3115"/>
        <v>0</v>
      </c>
      <c r="BE986" s="5">
        <f t="shared" si="3115"/>
        <v>0</v>
      </c>
      <c r="BF986" s="5">
        <f t="shared" si="3079"/>
        <v>5157.6000000000004</v>
      </c>
      <c r="BG986" s="5">
        <f t="shared" si="3080"/>
        <v>5157.6000000000004</v>
      </c>
      <c r="BH986" s="5">
        <f t="shared" si="3081"/>
        <v>5157.6000000000004</v>
      </c>
      <c r="BI986" s="5">
        <f t="shared" si="3115"/>
        <v>0</v>
      </c>
    </row>
    <row r="987" spans="1:61" ht="31.5" x14ac:dyDescent="0.25">
      <c r="A987" s="4" t="s">
        <v>177</v>
      </c>
      <c r="B987" s="4" t="s">
        <v>34</v>
      </c>
      <c r="C987" s="4" t="s">
        <v>97</v>
      </c>
      <c r="D987" s="4" t="s">
        <v>201</v>
      </c>
      <c r="E987" s="4" t="s">
        <v>16</v>
      </c>
      <c r="F987" s="14" t="s">
        <v>560</v>
      </c>
      <c r="G987" s="5">
        <v>5157.6000000000004</v>
      </c>
      <c r="H987" s="5">
        <v>5157.6000000000004</v>
      </c>
      <c r="I987" s="5">
        <v>5157.6000000000004</v>
      </c>
      <c r="J987" s="5"/>
      <c r="K987" s="5"/>
      <c r="L987" s="5"/>
      <c r="M987" s="5">
        <f t="shared" si="3012"/>
        <v>5157.6000000000004</v>
      </c>
      <c r="N987" s="5">
        <f t="shared" si="3013"/>
        <v>5157.6000000000004</v>
      </c>
      <c r="O987" s="5">
        <f t="shared" si="3014"/>
        <v>5157.6000000000004</v>
      </c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>
        <f t="shared" si="2935"/>
        <v>5157.6000000000004</v>
      </c>
      <c r="AH987" s="5">
        <f t="shared" si="2926"/>
        <v>5157.6000000000004</v>
      </c>
      <c r="AI987" s="5">
        <f t="shared" si="2927"/>
        <v>5157.6000000000004</v>
      </c>
      <c r="AJ987" s="5"/>
      <c r="AK987" s="5">
        <f t="shared" si="2937"/>
        <v>5157.6000000000004</v>
      </c>
      <c r="AL987" s="5">
        <f t="shared" si="2938"/>
        <v>5157.6000000000004</v>
      </c>
      <c r="AM987" s="5">
        <f t="shared" si="2939"/>
        <v>5157.6000000000004</v>
      </c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>
        <f t="shared" si="3079"/>
        <v>5157.6000000000004</v>
      </c>
      <c r="BG987" s="5">
        <f t="shared" si="3080"/>
        <v>5157.6000000000004</v>
      </c>
      <c r="BH987" s="5">
        <f t="shared" si="3081"/>
        <v>5157.6000000000004</v>
      </c>
      <c r="BI987" s="5"/>
    </row>
    <row r="988" spans="1:61" ht="63" x14ac:dyDescent="0.25">
      <c r="A988" s="4" t="s">
        <v>177</v>
      </c>
      <c r="B988" s="4" t="s">
        <v>34</v>
      </c>
      <c r="C988" s="4" t="s">
        <v>97</v>
      </c>
      <c r="D988" s="4" t="s">
        <v>905</v>
      </c>
      <c r="E988" s="4"/>
      <c r="F988" s="14" t="s">
        <v>1258</v>
      </c>
      <c r="G988" s="5">
        <f t="shared" ref="G988:L990" si="3116">G989</f>
        <v>40907.200000000004</v>
      </c>
      <c r="H988" s="5">
        <f t="shared" si="3116"/>
        <v>33284.6</v>
      </c>
      <c r="I988" s="5">
        <f t="shared" si="3116"/>
        <v>0</v>
      </c>
      <c r="J988" s="5">
        <f t="shared" si="3116"/>
        <v>0</v>
      </c>
      <c r="K988" s="5">
        <f t="shared" si="3116"/>
        <v>0</v>
      </c>
      <c r="L988" s="5">
        <f t="shared" si="3116"/>
        <v>0</v>
      </c>
      <c r="M988" s="5">
        <f t="shared" si="3012"/>
        <v>40907.200000000004</v>
      </c>
      <c r="N988" s="5">
        <f t="shared" si="3013"/>
        <v>33284.6</v>
      </c>
      <c r="O988" s="5">
        <f t="shared" si="3014"/>
        <v>0</v>
      </c>
      <c r="P988" s="5">
        <f t="shared" ref="P988:V990" si="3117">P989</f>
        <v>0</v>
      </c>
      <c r="Q988" s="5">
        <f t="shared" si="3117"/>
        <v>0</v>
      </c>
      <c r="R988" s="5">
        <f t="shared" si="3117"/>
        <v>0</v>
      </c>
      <c r="S988" s="5">
        <f t="shared" si="3117"/>
        <v>0</v>
      </c>
      <c r="T988" s="5">
        <f t="shared" si="3117"/>
        <v>0</v>
      </c>
      <c r="U988" s="5">
        <f t="shared" si="3117"/>
        <v>0</v>
      </c>
      <c r="V988" s="5">
        <f t="shared" si="3117"/>
        <v>0</v>
      </c>
      <c r="W988" s="5">
        <f t="shared" ref="W988:AF990" si="3118">W989</f>
        <v>0</v>
      </c>
      <c r="X988" s="5">
        <f t="shared" si="3118"/>
        <v>0</v>
      </c>
      <c r="Y988" s="5">
        <f t="shared" si="3118"/>
        <v>0</v>
      </c>
      <c r="Z988" s="5">
        <f t="shared" si="3118"/>
        <v>0</v>
      </c>
      <c r="AA988" s="5">
        <f t="shared" si="3118"/>
        <v>0</v>
      </c>
      <c r="AB988" s="5">
        <f t="shared" si="3118"/>
        <v>0</v>
      </c>
      <c r="AC988" s="5">
        <f t="shared" si="3118"/>
        <v>0</v>
      </c>
      <c r="AD988" s="5">
        <f t="shared" si="3118"/>
        <v>0</v>
      </c>
      <c r="AE988" s="5">
        <f t="shared" si="3118"/>
        <v>0</v>
      </c>
      <c r="AF988" s="5">
        <f t="shared" si="3118"/>
        <v>0</v>
      </c>
      <c r="AG988" s="5">
        <f t="shared" si="2935"/>
        <v>40907.200000000004</v>
      </c>
      <c r="AH988" s="5">
        <f t="shared" si="2926"/>
        <v>33284.6</v>
      </c>
      <c r="AI988" s="5">
        <f t="shared" si="2927"/>
        <v>0</v>
      </c>
      <c r="AJ988" s="5">
        <f t="shared" ref="AJ988:BI990" si="3119">AJ989</f>
        <v>0</v>
      </c>
      <c r="AK988" s="5">
        <f t="shared" si="2937"/>
        <v>40907.200000000004</v>
      </c>
      <c r="AL988" s="5">
        <f t="shared" si="2938"/>
        <v>33284.6</v>
      </c>
      <c r="AM988" s="5">
        <f t="shared" si="2939"/>
        <v>0</v>
      </c>
      <c r="AN988" s="5">
        <f t="shared" si="3119"/>
        <v>0</v>
      </c>
      <c r="AO988" s="5">
        <f t="shared" si="3119"/>
        <v>0</v>
      </c>
      <c r="AP988" s="5">
        <f t="shared" si="3119"/>
        <v>0</v>
      </c>
      <c r="AQ988" s="5">
        <f t="shared" si="3119"/>
        <v>0</v>
      </c>
      <c r="AR988" s="5">
        <f t="shared" si="3119"/>
        <v>0</v>
      </c>
      <c r="AS988" s="5">
        <f t="shared" si="3119"/>
        <v>0</v>
      </c>
      <c r="AT988" s="5">
        <f t="shared" si="3119"/>
        <v>0</v>
      </c>
      <c r="AU988" s="5">
        <f t="shared" si="3119"/>
        <v>0</v>
      </c>
      <c r="AV988" s="5">
        <f t="shared" si="3119"/>
        <v>0</v>
      </c>
      <c r="AW988" s="5">
        <f t="shared" si="3119"/>
        <v>0</v>
      </c>
      <c r="AX988" s="5">
        <f t="shared" si="3119"/>
        <v>0</v>
      </c>
      <c r="AY988" s="5">
        <f t="shared" si="3119"/>
        <v>0</v>
      </c>
      <c r="AZ988" s="5">
        <f t="shared" si="3119"/>
        <v>0</v>
      </c>
      <c r="BA988" s="5">
        <f t="shared" si="3119"/>
        <v>0</v>
      </c>
      <c r="BB988" s="5">
        <f t="shared" si="3119"/>
        <v>0</v>
      </c>
      <c r="BC988" s="5">
        <f t="shared" si="3119"/>
        <v>0</v>
      </c>
      <c r="BD988" s="5">
        <f t="shared" si="3119"/>
        <v>0</v>
      </c>
      <c r="BE988" s="5">
        <f t="shared" si="3119"/>
        <v>0</v>
      </c>
      <c r="BF988" s="5">
        <f t="shared" si="3079"/>
        <v>40907.200000000004</v>
      </c>
      <c r="BG988" s="5">
        <f t="shared" si="3080"/>
        <v>33284.6</v>
      </c>
      <c r="BH988" s="5">
        <f t="shared" si="3081"/>
        <v>0</v>
      </c>
      <c r="BI988" s="5">
        <f t="shared" si="3119"/>
        <v>0</v>
      </c>
    </row>
    <row r="989" spans="1:61" ht="63" x14ac:dyDescent="0.25">
      <c r="A989" s="4" t="s">
        <v>177</v>
      </c>
      <c r="B989" s="4" t="s">
        <v>34</v>
      </c>
      <c r="C989" s="4" t="s">
        <v>97</v>
      </c>
      <c r="D989" s="4" t="s">
        <v>1047</v>
      </c>
      <c r="E989" s="4"/>
      <c r="F989" s="14" t="s">
        <v>640</v>
      </c>
      <c r="G989" s="5">
        <f t="shared" si="3116"/>
        <v>40907.200000000004</v>
      </c>
      <c r="H989" s="5">
        <f t="shared" si="3116"/>
        <v>33284.6</v>
      </c>
      <c r="I989" s="5">
        <f t="shared" si="3116"/>
        <v>0</v>
      </c>
      <c r="J989" s="5">
        <f t="shared" si="3116"/>
        <v>0</v>
      </c>
      <c r="K989" s="5">
        <f t="shared" si="3116"/>
        <v>0</v>
      </c>
      <c r="L989" s="5">
        <f t="shared" si="3116"/>
        <v>0</v>
      </c>
      <c r="M989" s="5">
        <f t="shared" si="3012"/>
        <v>40907.200000000004</v>
      </c>
      <c r="N989" s="5">
        <f t="shared" si="3013"/>
        <v>33284.6</v>
      </c>
      <c r="O989" s="5">
        <f t="shared" si="3014"/>
        <v>0</v>
      </c>
      <c r="P989" s="5">
        <f t="shared" si="3117"/>
        <v>0</v>
      </c>
      <c r="Q989" s="5">
        <f t="shared" si="3117"/>
        <v>0</v>
      </c>
      <c r="R989" s="5">
        <f t="shared" si="3117"/>
        <v>0</v>
      </c>
      <c r="S989" s="5">
        <f t="shared" si="3117"/>
        <v>0</v>
      </c>
      <c r="T989" s="5">
        <f t="shared" si="3117"/>
        <v>0</v>
      </c>
      <c r="U989" s="5">
        <f t="shared" si="3117"/>
        <v>0</v>
      </c>
      <c r="V989" s="5">
        <f t="shared" si="3117"/>
        <v>0</v>
      </c>
      <c r="W989" s="5">
        <f t="shared" si="3118"/>
        <v>0</v>
      </c>
      <c r="X989" s="5">
        <f t="shared" si="3118"/>
        <v>0</v>
      </c>
      <c r="Y989" s="5">
        <f t="shared" si="3118"/>
        <v>0</v>
      </c>
      <c r="Z989" s="5">
        <f t="shared" si="3118"/>
        <v>0</v>
      </c>
      <c r="AA989" s="5">
        <f t="shared" si="3118"/>
        <v>0</v>
      </c>
      <c r="AB989" s="5">
        <f t="shared" si="3118"/>
        <v>0</v>
      </c>
      <c r="AC989" s="5">
        <f t="shared" si="3118"/>
        <v>0</v>
      </c>
      <c r="AD989" s="5">
        <f t="shared" si="3118"/>
        <v>0</v>
      </c>
      <c r="AE989" s="5">
        <f t="shared" si="3118"/>
        <v>0</v>
      </c>
      <c r="AF989" s="5">
        <f t="shared" si="3118"/>
        <v>0</v>
      </c>
      <c r="AG989" s="5">
        <f t="shared" si="2935"/>
        <v>40907.200000000004</v>
      </c>
      <c r="AH989" s="5">
        <f t="shared" si="2926"/>
        <v>33284.6</v>
      </c>
      <c r="AI989" s="5">
        <f t="shared" si="2927"/>
        <v>0</v>
      </c>
      <c r="AJ989" s="5">
        <f t="shared" si="3119"/>
        <v>0</v>
      </c>
      <c r="AK989" s="5">
        <f t="shared" si="2937"/>
        <v>40907.200000000004</v>
      </c>
      <c r="AL989" s="5">
        <f t="shared" si="2938"/>
        <v>33284.6</v>
      </c>
      <c r="AM989" s="5">
        <f t="shared" si="2939"/>
        <v>0</v>
      </c>
      <c r="AN989" s="5">
        <f t="shared" si="3119"/>
        <v>0</v>
      </c>
      <c r="AO989" s="5">
        <f t="shared" si="3119"/>
        <v>0</v>
      </c>
      <c r="AP989" s="5">
        <f t="shared" si="3119"/>
        <v>0</v>
      </c>
      <c r="AQ989" s="5">
        <f t="shared" si="3119"/>
        <v>0</v>
      </c>
      <c r="AR989" s="5">
        <f t="shared" si="3119"/>
        <v>0</v>
      </c>
      <c r="AS989" s="5">
        <f t="shared" si="3119"/>
        <v>0</v>
      </c>
      <c r="AT989" s="5">
        <f t="shared" si="3119"/>
        <v>0</v>
      </c>
      <c r="AU989" s="5">
        <f t="shared" si="3119"/>
        <v>0</v>
      </c>
      <c r="AV989" s="5">
        <f t="shared" si="3119"/>
        <v>0</v>
      </c>
      <c r="AW989" s="5">
        <f t="shared" si="3119"/>
        <v>0</v>
      </c>
      <c r="AX989" s="5">
        <f t="shared" si="3119"/>
        <v>0</v>
      </c>
      <c r="AY989" s="5">
        <f t="shared" si="3119"/>
        <v>0</v>
      </c>
      <c r="AZ989" s="5">
        <f t="shared" si="3119"/>
        <v>0</v>
      </c>
      <c r="BA989" s="5">
        <f t="shared" si="3119"/>
        <v>0</v>
      </c>
      <c r="BB989" s="5">
        <f t="shared" si="3119"/>
        <v>0</v>
      </c>
      <c r="BC989" s="5">
        <f t="shared" si="3119"/>
        <v>0</v>
      </c>
      <c r="BD989" s="5">
        <f t="shared" si="3119"/>
        <v>0</v>
      </c>
      <c r="BE989" s="5">
        <f t="shared" si="3119"/>
        <v>0</v>
      </c>
      <c r="BF989" s="5">
        <f t="shared" si="3079"/>
        <v>40907.200000000004</v>
      </c>
      <c r="BG989" s="5">
        <f t="shared" si="3080"/>
        <v>33284.6</v>
      </c>
      <c r="BH989" s="5">
        <f t="shared" si="3081"/>
        <v>0</v>
      </c>
      <c r="BI989" s="5">
        <f t="shared" si="3119"/>
        <v>0</v>
      </c>
    </row>
    <row r="990" spans="1:61" ht="31.5" x14ac:dyDescent="0.25">
      <c r="A990" s="4" t="s">
        <v>177</v>
      </c>
      <c r="B990" s="4" t="s">
        <v>34</v>
      </c>
      <c r="C990" s="4" t="s">
        <v>97</v>
      </c>
      <c r="D990" s="4" t="s">
        <v>1047</v>
      </c>
      <c r="E990" s="4" t="s">
        <v>15</v>
      </c>
      <c r="F990" s="14" t="s">
        <v>559</v>
      </c>
      <c r="G990" s="5">
        <f t="shared" si="3116"/>
        <v>40907.200000000004</v>
      </c>
      <c r="H990" s="5">
        <f t="shared" si="3116"/>
        <v>33284.6</v>
      </c>
      <c r="I990" s="5">
        <f t="shared" si="3116"/>
        <v>0</v>
      </c>
      <c r="J990" s="5">
        <f t="shared" si="3116"/>
        <v>0</v>
      </c>
      <c r="K990" s="5">
        <f t="shared" si="3116"/>
        <v>0</v>
      </c>
      <c r="L990" s="5">
        <f t="shared" si="3116"/>
        <v>0</v>
      </c>
      <c r="M990" s="5">
        <f t="shared" si="3012"/>
        <v>40907.200000000004</v>
      </c>
      <c r="N990" s="5">
        <f t="shared" si="3013"/>
        <v>33284.6</v>
      </c>
      <c r="O990" s="5">
        <f t="shared" si="3014"/>
        <v>0</v>
      </c>
      <c r="P990" s="5">
        <f t="shared" si="3117"/>
        <v>0</v>
      </c>
      <c r="Q990" s="5">
        <f t="shared" si="3117"/>
        <v>0</v>
      </c>
      <c r="R990" s="5">
        <f t="shared" si="3117"/>
        <v>0</v>
      </c>
      <c r="S990" s="5">
        <f t="shared" si="3117"/>
        <v>0</v>
      </c>
      <c r="T990" s="5">
        <f t="shared" si="3117"/>
        <v>0</v>
      </c>
      <c r="U990" s="5">
        <f t="shared" si="3117"/>
        <v>0</v>
      </c>
      <c r="V990" s="5">
        <f t="shared" si="3117"/>
        <v>0</v>
      </c>
      <c r="W990" s="5">
        <f t="shared" si="3118"/>
        <v>0</v>
      </c>
      <c r="X990" s="5">
        <f t="shared" si="3118"/>
        <v>0</v>
      </c>
      <c r="Y990" s="5">
        <f t="shared" si="3118"/>
        <v>0</v>
      </c>
      <c r="Z990" s="5">
        <f t="shared" si="3118"/>
        <v>0</v>
      </c>
      <c r="AA990" s="5">
        <f t="shared" si="3118"/>
        <v>0</v>
      </c>
      <c r="AB990" s="5">
        <f t="shared" si="3118"/>
        <v>0</v>
      </c>
      <c r="AC990" s="5">
        <f t="shared" si="3118"/>
        <v>0</v>
      </c>
      <c r="AD990" s="5">
        <f t="shared" si="3118"/>
        <v>0</v>
      </c>
      <c r="AE990" s="5">
        <f t="shared" si="3118"/>
        <v>0</v>
      </c>
      <c r="AF990" s="5">
        <f t="shared" si="3118"/>
        <v>0</v>
      </c>
      <c r="AG990" s="5">
        <f t="shared" si="2935"/>
        <v>40907.200000000004</v>
      </c>
      <c r="AH990" s="5">
        <f t="shared" si="2926"/>
        <v>33284.6</v>
      </c>
      <c r="AI990" s="5">
        <f t="shared" si="2927"/>
        <v>0</v>
      </c>
      <c r="AJ990" s="5">
        <f t="shared" si="3119"/>
        <v>0</v>
      </c>
      <c r="AK990" s="5">
        <f t="shared" si="2937"/>
        <v>40907.200000000004</v>
      </c>
      <c r="AL990" s="5">
        <f t="shared" si="2938"/>
        <v>33284.6</v>
      </c>
      <c r="AM990" s="5">
        <f t="shared" si="2939"/>
        <v>0</v>
      </c>
      <c r="AN990" s="5">
        <f t="shared" si="3119"/>
        <v>0</v>
      </c>
      <c r="AO990" s="5">
        <f t="shared" si="3119"/>
        <v>0</v>
      </c>
      <c r="AP990" s="5">
        <f t="shared" si="3119"/>
        <v>0</v>
      </c>
      <c r="AQ990" s="5">
        <f t="shared" si="3119"/>
        <v>0</v>
      </c>
      <c r="AR990" s="5">
        <f t="shared" si="3119"/>
        <v>0</v>
      </c>
      <c r="AS990" s="5">
        <f t="shared" si="3119"/>
        <v>0</v>
      </c>
      <c r="AT990" s="5">
        <f t="shared" si="3119"/>
        <v>0</v>
      </c>
      <c r="AU990" s="5">
        <f t="shared" si="3119"/>
        <v>0</v>
      </c>
      <c r="AV990" s="5">
        <f t="shared" si="3119"/>
        <v>0</v>
      </c>
      <c r="AW990" s="5">
        <f t="shared" si="3119"/>
        <v>0</v>
      </c>
      <c r="AX990" s="5">
        <f t="shared" si="3119"/>
        <v>0</v>
      </c>
      <c r="AY990" s="5">
        <f t="shared" si="3119"/>
        <v>0</v>
      </c>
      <c r="AZ990" s="5">
        <f t="shared" si="3119"/>
        <v>0</v>
      </c>
      <c r="BA990" s="5">
        <f t="shared" si="3119"/>
        <v>0</v>
      </c>
      <c r="BB990" s="5">
        <f t="shared" si="3119"/>
        <v>0</v>
      </c>
      <c r="BC990" s="5">
        <f t="shared" si="3119"/>
        <v>0</v>
      </c>
      <c r="BD990" s="5">
        <f t="shared" si="3119"/>
        <v>0</v>
      </c>
      <c r="BE990" s="5">
        <f t="shared" si="3119"/>
        <v>0</v>
      </c>
      <c r="BF990" s="5">
        <f t="shared" si="3079"/>
        <v>40907.200000000004</v>
      </c>
      <c r="BG990" s="5">
        <f t="shared" si="3080"/>
        <v>33284.6</v>
      </c>
      <c r="BH990" s="5">
        <f t="shared" si="3081"/>
        <v>0</v>
      </c>
      <c r="BI990" s="5">
        <f t="shared" si="3119"/>
        <v>0</v>
      </c>
    </row>
    <row r="991" spans="1:61" ht="31.5" x14ac:dyDescent="0.25">
      <c r="A991" s="4" t="s">
        <v>177</v>
      </c>
      <c r="B991" s="4" t="s">
        <v>34</v>
      </c>
      <c r="C991" s="4" t="s">
        <v>97</v>
      </c>
      <c r="D991" s="4" t="s">
        <v>1047</v>
      </c>
      <c r="E991" s="4" t="s">
        <v>16</v>
      </c>
      <c r="F991" s="14" t="s">
        <v>560</v>
      </c>
      <c r="G991" s="5">
        <f>7723.9+33183.3</f>
        <v>40907.200000000004</v>
      </c>
      <c r="H991" s="5">
        <f>6669.1+26615.5</f>
        <v>33284.6</v>
      </c>
      <c r="I991" s="5">
        <v>0</v>
      </c>
      <c r="J991" s="5"/>
      <c r="K991" s="5"/>
      <c r="L991" s="5"/>
      <c r="M991" s="5">
        <f t="shared" si="3012"/>
        <v>40907.200000000004</v>
      </c>
      <c r="N991" s="5">
        <f t="shared" si="3013"/>
        <v>33284.6</v>
      </c>
      <c r="O991" s="5">
        <f t="shared" si="3014"/>
        <v>0</v>
      </c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>
        <f t="shared" si="2935"/>
        <v>40907.200000000004</v>
      </c>
      <c r="AH991" s="5">
        <f t="shared" si="2926"/>
        <v>33284.6</v>
      </c>
      <c r="AI991" s="5">
        <f t="shared" si="2927"/>
        <v>0</v>
      </c>
      <c r="AJ991" s="5"/>
      <c r="AK991" s="5">
        <f t="shared" si="2937"/>
        <v>40907.200000000004</v>
      </c>
      <c r="AL991" s="5">
        <f t="shared" si="2938"/>
        <v>33284.6</v>
      </c>
      <c r="AM991" s="5">
        <f t="shared" si="2939"/>
        <v>0</v>
      </c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>
        <f t="shared" si="3079"/>
        <v>40907.200000000004</v>
      </c>
      <c r="BG991" s="5">
        <f t="shared" si="3080"/>
        <v>33284.6</v>
      </c>
      <c r="BH991" s="5">
        <f t="shared" si="3081"/>
        <v>0</v>
      </c>
      <c r="BI991" s="5"/>
    </row>
    <row r="992" spans="1:61" ht="94.5" x14ac:dyDescent="0.25">
      <c r="A992" s="4" t="s">
        <v>177</v>
      </c>
      <c r="B992" s="4" t="s">
        <v>34</v>
      </c>
      <c r="C992" s="4" t="s">
        <v>97</v>
      </c>
      <c r="D992" s="4" t="s">
        <v>1015</v>
      </c>
      <c r="E992" s="4"/>
      <c r="F992" s="14" t="s">
        <v>1013</v>
      </c>
      <c r="G992" s="5">
        <f t="shared" ref="G992:L994" si="3120">G993</f>
        <v>52247.1</v>
      </c>
      <c r="H992" s="5">
        <f t="shared" si="3120"/>
        <v>38914.400000000001</v>
      </c>
      <c r="I992" s="5">
        <f t="shared" si="3120"/>
        <v>45862</v>
      </c>
      <c r="J992" s="5">
        <f t="shared" si="3120"/>
        <v>0</v>
      </c>
      <c r="K992" s="5">
        <f t="shared" si="3120"/>
        <v>0</v>
      </c>
      <c r="L992" s="5">
        <f t="shared" si="3120"/>
        <v>0</v>
      </c>
      <c r="M992" s="5">
        <f t="shared" si="3012"/>
        <v>52247.1</v>
      </c>
      <c r="N992" s="5">
        <f t="shared" si="3013"/>
        <v>38914.400000000001</v>
      </c>
      <c r="O992" s="5">
        <f t="shared" si="3014"/>
        <v>45862</v>
      </c>
      <c r="P992" s="5">
        <f t="shared" ref="P992:V994" si="3121">P993</f>
        <v>0</v>
      </c>
      <c r="Q992" s="5">
        <f t="shared" si="3121"/>
        <v>0</v>
      </c>
      <c r="R992" s="5">
        <f t="shared" si="3121"/>
        <v>0</v>
      </c>
      <c r="S992" s="5">
        <f t="shared" si="3121"/>
        <v>0</v>
      </c>
      <c r="T992" s="5">
        <f t="shared" si="3121"/>
        <v>0</v>
      </c>
      <c r="U992" s="5">
        <f t="shared" si="3121"/>
        <v>0</v>
      </c>
      <c r="V992" s="5">
        <f t="shared" si="3121"/>
        <v>0</v>
      </c>
      <c r="W992" s="5">
        <f t="shared" ref="W992:AF994" si="3122">W993</f>
        <v>0</v>
      </c>
      <c r="X992" s="5">
        <f t="shared" si="3122"/>
        <v>0</v>
      </c>
      <c r="Y992" s="5">
        <f t="shared" si="3122"/>
        <v>0</v>
      </c>
      <c r="Z992" s="5">
        <f t="shared" si="3122"/>
        <v>0</v>
      </c>
      <c r="AA992" s="5">
        <f t="shared" si="3122"/>
        <v>0</v>
      </c>
      <c r="AB992" s="5">
        <f t="shared" si="3122"/>
        <v>0</v>
      </c>
      <c r="AC992" s="5">
        <f t="shared" si="3122"/>
        <v>0</v>
      </c>
      <c r="AD992" s="5">
        <f t="shared" si="3122"/>
        <v>0</v>
      </c>
      <c r="AE992" s="5">
        <f t="shared" si="3122"/>
        <v>0</v>
      </c>
      <c r="AF992" s="5">
        <f t="shared" si="3122"/>
        <v>-45862</v>
      </c>
      <c r="AG992" s="5">
        <f t="shared" si="2935"/>
        <v>52247.1</v>
      </c>
      <c r="AH992" s="5">
        <f t="shared" si="2926"/>
        <v>38914.400000000001</v>
      </c>
      <c r="AI992" s="5">
        <f t="shared" si="2927"/>
        <v>0</v>
      </c>
      <c r="AJ992" s="5">
        <f t="shared" ref="AJ992:BI994" si="3123">AJ993</f>
        <v>0</v>
      </c>
      <c r="AK992" s="5">
        <f t="shared" si="2937"/>
        <v>52247.1</v>
      </c>
      <c r="AL992" s="5">
        <f t="shared" si="2938"/>
        <v>38914.400000000001</v>
      </c>
      <c r="AM992" s="5">
        <f t="shared" si="2939"/>
        <v>0</v>
      </c>
      <c r="AN992" s="5">
        <f t="shared" si="3123"/>
        <v>0</v>
      </c>
      <c r="AO992" s="5">
        <f t="shared" si="3123"/>
        <v>0</v>
      </c>
      <c r="AP992" s="5">
        <f t="shared" si="3123"/>
        <v>0</v>
      </c>
      <c r="AQ992" s="5">
        <f t="shared" si="3123"/>
        <v>0</v>
      </c>
      <c r="AR992" s="5">
        <f t="shared" si="3123"/>
        <v>0</v>
      </c>
      <c r="AS992" s="5">
        <f t="shared" si="3123"/>
        <v>0</v>
      </c>
      <c r="AT992" s="5">
        <f t="shared" si="3123"/>
        <v>0</v>
      </c>
      <c r="AU992" s="5">
        <f t="shared" si="3123"/>
        <v>0</v>
      </c>
      <c r="AV992" s="5">
        <f t="shared" si="3123"/>
        <v>0</v>
      </c>
      <c r="AW992" s="5">
        <f t="shared" si="3123"/>
        <v>0</v>
      </c>
      <c r="AX992" s="5">
        <f t="shared" si="3123"/>
        <v>0</v>
      </c>
      <c r="AY992" s="5">
        <f t="shared" si="3123"/>
        <v>0</v>
      </c>
      <c r="AZ992" s="5">
        <f t="shared" si="3123"/>
        <v>0</v>
      </c>
      <c r="BA992" s="5">
        <f t="shared" si="3123"/>
        <v>0</v>
      </c>
      <c r="BB992" s="5">
        <f t="shared" si="3123"/>
        <v>0</v>
      </c>
      <c r="BC992" s="5">
        <f t="shared" si="3123"/>
        <v>0</v>
      </c>
      <c r="BD992" s="5">
        <f t="shared" si="3123"/>
        <v>0</v>
      </c>
      <c r="BE992" s="5">
        <f t="shared" si="3123"/>
        <v>0</v>
      </c>
      <c r="BF992" s="5">
        <f t="shared" si="3079"/>
        <v>52247.1</v>
      </c>
      <c r="BG992" s="5">
        <f t="shared" si="3080"/>
        <v>38914.400000000001</v>
      </c>
      <c r="BH992" s="5">
        <f t="shared" si="3081"/>
        <v>0</v>
      </c>
      <c r="BI992" s="5">
        <f t="shared" si="3123"/>
        <v>0</v>
      </c>
    </row>
    <row r="993" spans="1:62" ht="78.75" x14ac:dyDescent="0.25">
      <c r="A993" s="4" t="s">
        <v>177</v>
      </c>
      <c r="B993" s="4" t="s">
        <v>34</v>
      </c>
      <c r="C993" s="4" t="s">
        <v>97</v>
      </c>
      <c r="D993" s="4" t="s">
        <v>1017</v>
      </c>
      <c r="E993" s="4"/>
      <c r="F993" s="14" t="s">
        <v>1016</v>
      </c>
      <c r="G993" s="5">
        <f t="shared" si="3120"/>
        <v>52247.1</v>
      </c>
      <c r="H993" s="5">
        <f t="shared" si="3120"/>
        <v>38914.400000000001</v>
      </c>
      <c r="I993" s="5">
        <f t="shared" si="3120"/>
        <v>45862</v>
      </c>
      <c r="J993" s="5">
        <f t="shared" si="3120"/>
        <v>0</v>
      </c>
      <c r="K993" s="5">
        <f t="shared" si="3120"/>
        <v>0</v>
      </c>
      <c r="L993" s="5">
        <f t="shared" si="3120"/>
        <v>0</v>
      </c>
      <c r="M993" s="5">
        <f t="shared" si="3012"/>
        <v>52247.1</v>
      </c>
      <c r="N993" s="5">
        <f t="shared" si="3013"/>
        <v>38914.400000000001</v>
      </c>
      <c r="O993" s="5">
        <f t="shared" si="3014"/>
        <v>45862</v>
      </c>
      <c r="P993" s="5">
        <f t="shared" si="3121"/>
        <v>0</v>
      </c>
      <c r="Q993" s="5">
        <f t="shared" si="3121"/>
        <v>0</v>
      </c>
      <c r="R993" s="5">
        <f t="shared" si="3121"/>
        <v>0</v>
      </c>
      <c r="S993" s="5">
        <f t="shared" si="3121"/>
        <v>0</v>
      </c>
      <c r="T993" s="5">
        <f t="shared" si="3121"/>
        <v>0</v>
      </c>
      <c r="U993" s="5">
        <f t="shared" si="3121"/>
        <v>0</v>
      </c>
      <c r="V993" s="5">
        <f t="shared" si="3121"/>
        <v>0</v>
      </c>
      <c r="W993" s="5">
        <f t="shared" si="3122"/>
        <v>0</v>
      </c>
      <c r="X993" s="5">
        <f t="shared" si="3122"/>
        <v>0</v>
      </c>
      <c r="Y993" s="5">
        <f t="shared" si="3122"/>
        <v>0</v>
      </c>
      <c r="Z993" s="5">
        <f t="shared" si="3122"/>
        <v>0</v>
      </c>
      <c r="AA993" s="5">
        <f t="shared" si="3122"/>
        <v>0</v>
      </c>
      <c r="AB993" s="5">
        <f t="shared" si="3122"/>
        <v>0</v>
      </c>
      <c r="AC993" s="5">
        <f t="shared" si="3122"/>
        <v>0</v>
      </c>
      <c r="AD993" s="5">
        <f t="shared" si="3122"/>
        <v>0</v>
      </c>
      <c r="AE993" s="5">
        <f t="shared" si="3122"/>
        <v>0</v>
      </c>
      <c r="AF993" s="5">
        <f t="shared" si="3122"/>
        <v>-45862</v>
      </c>
      <c r="AG993" s="5">
        <f t="shared" si="2935"/>
        <v>52247.1</v>
      </c>
      <c r="AH993" s="5">
        <f t="shared" si="2926"/>
        <v>38914.400000000001</v>
      </c>
      <c r="AI993" s="5">
        <f t="shared" si="2927"/>
        <v>0</v>
      </c>
      <c r="AJ993" s="5">
        <f t="shared" si="3123"/>
        <v>0</v>
      </c>
      <c r="AK993" s="5">
        <f t="shared" si="2937"/>
        <v>52247.1</v>
      </c>
      <c r="AL993" s="5">
        <f t="shared" si="2938"/>
        <v>38914.400000000001</v>
      </c>
      <c r="AM993" s="5">
        <f t="shared" si="2939"/>
        <v>0</v>
      </c>
      <c r="AN993" s="5">
        <f t="shared" si="3123"/>
        <v>0</v>
      </c>
      <c r="AO993" s="5">
        <f t="shared" si="3123"/>
        <v>0</v>
      </c>
      <c r="AP993" s="5">
        <f t="shared" si="3123"/>
        <v>0</v>
      </c>
      <c r="AQ993" s="5">
        <f t="shared" si="3123"/>
        <v>0</v>
      </c>
      <c r="AR993" s="5">
        <f t="shared" si="3123"/>
        <v>0</v>
      </c>
      <c r="AS993" s="5">
        <f t="shared" si="3123"/>
        <v>0</v>
      </c>
      <c r="AT993" s="5">
        <f t="shared" si="3123"/>
        <v>0</v>
      </c>
      <c r="AU993" s="5">
        <f t="shared" si="3123"/>
        <v>0</v>
      </c>
      <c r="AV993" s="5">
        <f t="shared" si="3123"/>
        <v>0</v>
      </c>
      <c r="AW993" s="5">
        <f t="shared" si="3123"/>
        <v>0</v>
      </c>
      <c r="AX993" s="5">
        <f t="shared" si="3123"/>
        <v>0</v>
      </c>
      <c r="AY993" s="5">
        <f t="shared" si="3123"/>
        <v>0</v>
      </c>
      <c r="AZ993" s="5">
        <f t="shared" si="3123"/>
        <v>0</v>
      </c>
      <c r="BA993" s="5">
        <f t="shared" si="3123"/>
        <v>0</v>
      </c>
      <c r="BB993" s="5">
        <f t="shared" si="3123"/>
        <v>0</v>
      </c>
      <c r="BC993" s="5">
        <f t="shared" si="3123"/>
        <v>0</v>
      </c>
      <c r="BD993" s="5">
        <f t="shared" si="3123"/>
        <v>0</v>
      </c>
      <c r="BE993" s="5">
        <f t="shared" si="3123"/>
        <v>0</v>
      </c>
      <c r="BF993" s="5">
        <f t="shared" si="3079"/>
        <v>52247.1</v>
      </c>
      <c r="BG993" s="5">
        <f t="shared" si="3080"/>
        <v>38914.400000000001</v>
      </c>
      <c r="BH993" s="5">
        <f t="shared" si="3081"/>
        <v>0</v>
      </c>
      <c r="BI993" s="5">
        <f t="shared" si="3123"/>
        <v>0</v>
      </c>
    </row>
    <row r="994" spans="1:62" ht="31.5" x14ac:dyDescent="0.25">
      <c r="A994" s="4" t="s">
        <v>177</v>
      </c>
      <c r="B994" s="4" t="s">
        <v>34</v>
      </c>
      <c r="C994" s="4" t="s">
        <v>97</v>
      </c>
      <c r="D994" s="4" t="s">
        <v>1017</v>
      </c>
      <c r="E994" s="4" t="s">
        <v>15</v>
      </c>
      <c r="F994" s="14" t="s">
        <v>559</v>
      </c>
      <c r="G994" s="5">
        <f t="shared" si="3120"/>
        <v>52247.1</v>
      </c>
      <c r="H994" s="5">
        <f t="shared" si="3120"/>
        <v>38914.400000000001</v>
      </c>
      <c r="I994" s="5">
        <f t="shared" si="3120"/>
        <v>45862</v>
      </c>
      <c r="J994" s="5">
        <f t="shared" si="3120"/>
        <v>0</v>
      </c>
      <c r="K994" s="5">
        <f t="shared" si="3120"/>
        <v>0</v>
      </c>
      <c r="L994" s="5">
        <f t="shared" si="3120"/>
        <v>0</v>
      </c>
      <c r="M994" s="5">
        <f t="shared" si="3012"/>
        <v>52247.1</v>
      </c>
      <c r="N994" s="5">
        <f t="shared" si="3013"/>
        <v>38914.400000000001</v>
      </c>
      <c r="O994" s="5">
        <f t="shared" si="3014"/>
        <v>45862</v>
      </c>
      <c r="P994" s="5">
        <f t="shared" si="3121"/>
        <v>0</v>
      </c>
      <c r="Q994" s="5">
        <f t="shared" si="3121"/>
        <v>0</v>
      </c>
      <c r="R994" s="5">
        <f t="shared" si="3121"/>
        <v>0</v>
      </c>
      <c r="S994" s="5">
        <f t="shared" si="3121"/>
        <v>0</v>
      </c>
      <c r="T994" s="5">
        <f t="shared" si="3121"/>
        <v>0</v>
      </c>
      <c r="U994" s="5">
        <f t="shared" si="3121"/>
        <v>0</v>
      </c>
      <c r="V994" s="5">
        <f t="shared" si="3121"/>
        <v>0</v>
      </c>
      <c r="W994" s="5">
        <f t="shared" si="3122"/>
        <v>0</v>
      </c>
      <c r="X994" s="5">
        <f t="shared" si="3122"/>
        <v>0</v>
      </c>
      <c r="Y994" s="5">
        <f t="shared" si="3122"/>
        <v>0</v>
      </c>
      <c r="Z994" s="5">
        <f t="shared" si="3122"/>
        <v>0</v>
      </c>
      <c r="AA994" s="5">
        <f t="shared" si="3122"/>
        <v>0</v>
      </c>
      <c r="AB994" s="5">
        <f t="shared" si="3122"/>
        <v>0</v>
      </c>
      <c r="AC994" s="5">
        <f t="shared" si="3122"/>
        <v>0</v>
      </c>
      <c r="AD994" s="5">
        <f t="shared" si="3122"/>
        <v>0</v>
      </c>
      <c r="AE994" s="5">
        <f t="shared" si="3122"/>
        <v>0</v>
      </c>
      <c r="AF994" s="5">
        <f t="shared" si="3122"/>
        <v>-45862</v>
      </c>
      <c r="AG994" s="5">
        <f t="shared" si="2935"/>
        <v>52247.1</v>
      </c>
      <c r="AH994" s="5">
        <f t="shared" ref="AH994:AH1057" si="3124">N994+X994+Y994+Z994+AA994+AB994</f>
        <v>38914.400000000001</v>
      </c>
      <c r="AI994" s="5">
        <f t="shared" ref="AI994:AI1057" si="3125">O994+AC994+AD994+AE994+AF994</f>
        <v>0</v>
      </c>
      <c r="AJ994" s="5">
        <f t="shared" si="3123"/>
        <v>0</v>
      </c>
      <c r="AK994" s="5">
        <f t="shared" si="2937"/>
        <v>52247.1</v>
      </c>
      <c r="AL994" s="5">
        <f t="shared" si="2938"/>
        <v>38914.400000000001</v>
      </c>
      <c r="AM994" s="5">
        <f t="shared" si="2939"/>
        <v>0</v>
      </c>
      <c r="AN994" s="5">
        <f t="shared" si="3123"/>
        <v>0</v>
      </c>
      <c r="AO994" s="5">
        <f t="shared" si="3123"/>
        <v>0</v>
      </c>
      <c r="AP994" s="5">
        <f t="shared" si="3123"/>
        <v>0</v>
      </c>
      <c r="AQ994" s="5">
        <f t="shared" si="3123"/>
        <v>0</v>
      </c>
      <c r="AR994" s="5">
        <f t="shared" si="3123"/>
        <v>0</v>
      </c>
      <c r="AS994" s="5">
        <f t="shared" si="3123"/>
        <v>0</v>
      </c>
      <c r="AT994" s="5">
        <f t="shared" si="3123"/>
        <v>0</v>
      </c>
      <c r="AU994" s="5">
        <f t="shared" si="3123"/>
        <v>0</v>
      </c>
      <c r="AV994" s="5">
        <f t="shared" si="3123"/>
        <v>0</v>
      </c>
      <c r="AW994" s="5">
        <f t="shared" si="3123"/>
        <v>0</v>
      </c>
      <c r="AX994" s="5">
        <f t="shared" si="3123"/>
        <v>0</v>
      </c>
      <c r="AY994" s="5">
        <f t="shared" si="3123"/>
        <v>0</v>
      </c>
      <c r="AZ994" s="5">
        <f t="shared" si="3123"/>
        <v>0</v>
      </c>
      <c r="BA994" s="5">
        <f t="shared" si="3123"/>
        <v>0</v>
      </c>
      <c r="BB994" s="5">
        <f t="shared" si="3123"/>
        <v>0</v>
      </c>
      <c r="BC994" s="5">
        <f t="shared" si="3123"/>
        <v>0</v>
      </c>
      <c r="BD994" s="5">
        <f t="shared" si="3123"/>
        <v>0</v>
      </c>
      <c r="BE994" s="5">
        <f t="shared" si="3123"/>
        <v>0</v>
      </c>
      <c r="BF994" s="5">
        <f t="shared" si="3079"/>
        <v>52247.1</v>
      </c>
      <c r="BG994" s="5">
        <f t="shared" si="3080"/>
        <v>38914.400000000001</v>
      </c>
      <c r="BH994" s="5">
        <f t="shared" si="3081"/>
        <v>0</v>
      </c>
      <c r="BI994" s="5">
        <f t="shared" si="3123"/>
        <v>0</v>
      </c>
    </row>
    <row r="995" spans="1:62" ht="31.5" x14ac:dyDescent="0.25">
      <c r="A995" s="4" t="s">
        <v>177</v>
      </c>
      <c r="B995" s="4" t="s">
        <v>34</v>
      </c>
      <c r="C995" s="4" t="s">
        <v>97</v>
      </c>
      <c r="D995" s="4" t="s">
        <v>1017</v>
      </c>
      <c r="E995" s="4" t="s">
        <v>16</v>
      </c>
      <c r="F995" s="14" t="s">
        <v>560</v>
      </c>
      <c r="G995" s="5">
        <v>52247.1</v>
      </c>
      <c r="H995" s="5">
        <v>38914.400000000001</v>
      </c>
      <c r="I995" s="5">
        <v>45862</v>
      </c>
      <c r="J995" s="5"/>
      <c r="K995" s="5"/>
      <c r="L995" s="5"/>
      <c r="M995" s="5">
        <f t="shared" si="3012"/>
        <v>52247.1</v>
      </c>
      <c r="N995" s="5">
        <f t="shared" si="3013"/>
        <v>38914.400000000001</v>
      </c>
      <c r="O995" s="5">
        <f t="shared" si="3014"/>
        <v>45862</v>
      </c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>
        <v>-45862</v>
      </c>
      <c r="AG995" s="5">
        <f t="shared" ref="AG995:AG1058" si="3126">M995+P995+Q995+R995+S995+T995+U995+V995+W995</f>
        <v>52247.1</v>
      </c>
      <c r="AH995" s="5">
        <f t="shared" si="3124"/>
        <v>38914.400000000001</v>
      </c>
      <c r="AI995" s="5">
        <f t="shared" si="3125"/>
        <v>0</v>
      </c>
      <c r="AJ995" s="5"/>
      <c r="AK995" s="5">
        <f t="shared" ref="AK995:AK1058" si="3127">AG995+AJ995</f>
        <v>52247.1</v>
      </c>
      <c r="AL995" s="5">
        <f t="shared" ref="AL995:AL1058" si="3128">AH995</f>
        <v>38914.400000000001</v>
      </c>
      <c r="AM995" s="5">
        <f t="shared" ref="AM995:AM1058" si="3129">AI995</f>
        <v>0</v>
      </c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>
        <f t="shared" si="3079"/>
        <v>52247.1</v>
      </c>
      <c r="BG995" s="5">
        <f t="shared" si="3080"/>
        <v>38914.400000000001</v>
      </c>
      <c r="BH995" s="5">
        <f t="shared" si="3081"/>
        <v>0</v>
      </c>
      <c r="BI995" s="5"/>
    </row>
    <row r="996" spans="1:62" ht="31.5" x14ac:dyDescent="0.25">
      <c r="A996" s="4" t="s">
        <v>177</v>
      </c>
      <c r="B996" s="4" t="s">
        <v>34</v>
      </c>
      <c r="C996" s="4" t="s">
        <v>97</v>
      </c>
      <c r="D996" s="4" t="s">
        <v>209</v>
      </c>
      <c r="E996" s="4"/>
      <c r="F996" s="14" t="s">
        <v>1264</v>
      </c>
      <c r="G996" s="5">
        <f t="shared" ref="G996:L999" si="3130">G997</f>
        <v>242.5</v>
      </c>
      <c r="H996" s="5">
        <f t="shared" si="3130"/>
        <v>242.5</v>
      </c>
      <c r="I996" s="5">
        <f t="shared" si="3130"/>
        <v>242.5</v>
      </c>
      <c r="J996" s="5">
        <f t="shared" si="3130"/>
        <v>0</v>
      </c>
      <c r="K996" s="5">
        <f t="shared" si="3130"/>
        <v>0</v>
      </c>
      <c r="L996" s="5">
        <f t="shared" si="3130"/>
        <v>0</v>
      </c>
      <c r="M996" s="5">
        <f t="shared" si="3012"/>
        <v>242.5</v>
      </c>
      <c r="N996" s="5">
        <f t="shared" si="3013"/>
        <v>242.5</v>
      </c>
      <c r="O996" s="5">
        <f t="shared" si="3014"/>
        <v>242.5</v>
      </c>
      <c r="P996" s="5">
        <f t="shared" ref="P996:V999" si="3131">P997</f>
        <v>0</v>
      </c>
      <c r="Q996" s="5">
        <f t="shared" si="3131"/>
        <v>0</v>
      </c>
      <c r="R996" s="5">
        <f t="shared" si="3131"/>
        <v>0</v>
      </c>
      <c r="S996" s="5">
        <f t="shared" si="3131"/>
        <v>0</v>
      </c>
      <c r="T996" s="5">
        <f t="shared" si="3131"/>
        <v>0</v>
      </c>
      <c r="U996" s="5">
        <f t="shared" si="3131"/>
        <v>0</v>
      </c>
      <c r="V996" s="5">
        <f t="shared" si="3131"/>
        <v>0</v>
      </c>
      <c r="W996" s="5">
        <f t="shared" ref="W996:AF999" si="3132">W997</f>
        <v>0</v>
      </c>
      <c r="X996" s="5">
        <f t="shared" si="3132"/>
        <v>0</v>
      </c>
      <c r="Y996" s="5">
        <f t="shared" si="3132"/>
        <v>0</v>
      </c>
      <c r="Z996" s="5">
        <f t="shared" si="3132"/>
        <v>0</v>
      </c>
      <c r="AA996" s="5">
        <f t="shared" si="3132"/>
        <v>0</v>
      </c>
      <c r="AB996" s="5">
        <f t="shared" si="3132"/>
        <v>0</v>
      </c>
      <c r="AC996" s="5">
        <f t="shared" si="3132"/>
        <v>0</v>
      </c>
      <c r="AD996" s="5">
        <f t="shared" si="3132"/>
        <v>0</v>
      </c>
      <c r="AE996" s="5">
        <f t="shared" si="3132"/>
        <v>0</v>
      </c>
      <c r="AF996" s="5">
        <f t="shared" si="3132"/>
        <v>0</v>
      </c>
      <c r="AG996" s="5">
        <f t="shared" si="3126"/>
        <v>242.5</v>
      </c>
      <c r="AH996" s="5">
        <f t="shared" si="3124"/>
        <v>242.5</v>
      </c>
      <c r="AI996" s="5">
        <f t="shared" si="3125"/>
        <v>242.5</v>
      </c>
      <c r="AJ996" s="5">
        <f t="shared" ref="AJ996:BI999" si="3133">AJ997</f>
        <v>0</v>
      </c>
      <c r="AK996" s="5">
        <f t="shared" si="3127"/>
        <v>242.5</v>
      </c>
      <c r="AL996" s="5">
        <f t="shared" si="3128"/>
        <v>242.5</v>
      </c>
      <c r="AM996" s="5">
        <f t="shared" si="3129"/>
        <v>242.5</v>
      </c>
      <c r="AN996" s="5">
        <f t="shared" si="3133"/>
        <v>0</v>
      </c>
      <c r="AO996" s="5">
        <f t="shared" si="3133"/>
        <v>0</v>
      </c>
      <c r="AP996" s="5">
        <f t="shared" si="3133"/>
        <v>0</v>
      </c>
      <c r="AQ996" s="5">
        <f t="shared" si="3133"/>
        <v>0</v>
      </c>
      <c r="AR996" s="5">
        <f t="shared" si="3133"/>
        <v>0</v>
      </c>
      <c r="AS996" s="5">
        <f t="shared" si="3133"/>
        <v>0</v>
      </c>
      <c r="AT996" s="5">
        <f t="shared" si="3133"/>
        <v>0</v>
      </c>
      <c r="AU996" s="5">
        <f t="shared" si="3133"/>
        <v>0</v>
      </c>
      <c r="AV996" s="5">
        <f t="shared" si="3133"/>
        <v>0</v>
      </c>
      <c r="AW996" s="5">
        <f t="shared" si="3133"/>
        <v>0</v>
      </c>
      <c r="AX996" s="5">
        <f t="shared" si="3133"/>
        <v>0</v>
      </c>
      <c r="AY996" s="5">
        <f t="shared" si="3133"/>
        <v>0</v>
      </c>
      <c r="AZ996" s="5">
        <f t="shared" si="3133"/>
        <v>0</v>
      </c>
      <c r="BA996" s="5">
        <f t="shared" si="3133"/>
        <v>0</v>
      </c>
      <c r="BB996" s="5">
        <f t="shared" si="3133"/>
        <v>0</v>
      </c>
      <c r="BC996" s="5">
        <f t="shared" si="3133"/>
        <v>0</v>
      </c>
      <c r="BD996" s="5">
        <f t="shared" si="3133"/>
        <v>0</v>
      </c>
      <c r="BE996" s="5">
        <f t="shared" si="3133"/>
        <v>0</v>
      </c>
      <c r="BF996" s="5">
        <f t="shared" si="3079"/>
        <v>242.5</v>
      </c>
      <c r="BG996" s="5">
        <f t="shared" si="3080"/>
        <v>242.5</v>
      </c>
      <c r="BH996" s="5">
        <f t="shared" si="3081"/>
        <v>242.5</v>
      </c>
      <c r="BI996" s="5">
        <f t="shared" si="3133"/>
        <v>0</v>
      </c>
    </row>
    <row r="997" spans="1:62" ht="31.5" x14ac:dyDescent="0.25">
      <c r="A997" s="4" t="s">
        <v>177</v>
      </c>
      <c r="B997" s="4" t="s">
        <v>34</v>
      </c>
      <c r="C997" s="4" t="s">
        <v>97</v>
      </c>
      <c r="D997" s="4" t="s">
        <v>210</v>
      </c>
      <c r="E997" s="4"/>
      <c r="F997" s="14" t="s">
        <v>1265</v>
      </c>
      <c r="G997" s="5">
        <f t="shared" si="3130"/>
        <v>242.5</v>
      </c>
      <c r="H997" s="5">
        <f t="shared" si="3130"/>
        <v>242.5</v>
      </c>
      <c r="I997" s="5">
        <f t="shared" si="3130"/>
        <v>242.5</v>
      </c>
      <c r="J997" s="5">
        <f t="shared" si="3130"/>
        <v>0</v>
      </c>
      <c r="K997" s="5">
        <f t="shared" si="3130"/>
        <v>0</v>
      </c>
      <c r="L997" s="5">
        <f t="shared" si="3130"/>
        <v>0</v>
      </c>
      <c r="M997" s="5">
        <f t="shared" si="3012"/>
        <v>242.5</v>
      </c>
      <c r="N997" s="5">
        <f t="shared" si="3013"/>
        <v>242.5</v>
      </c>
      <c r="O997" s="5">
        <f t="shared" si="3014"/>
        <v>242.5</v>
      </c>
      <c r="P997" s="5">
        <f t="shared" si="3131"/>
        <v>0</v>
      </c>
      <c r="Q997" s="5">
        <f t="shared" si="3131"/>
        <v>0</v>
      </c>
      <c r="R997" s="5">
        <f t="shared" si="3131"/>
        <v>0</v>
      </c>
      <c r="S997" s="5">
        <f t="shared" si="3131"/>
        <v>0</v>
      </c>
      <c r="T997" s="5">
        <f t="shared" si="3131"/>
        <v>0</v>
      </c>
      <c r="U997" s="5">
        <f t="shared" si="3131"/>
        <v>0</v>
      </c>
      <c r="V997" s="5">
        <f t="shared" si="3131"/>
        <v>0</v>
      </c>
      <c r="W997" s="5">
        <f t="shared" si="3132"/>
        <v>0</v>
      </c>
      <c r="X997" s="5">
        <f t="shared" si="3132"/>
        <v>0</v>
      </c>
      <c r="Y997" s="5">
        <f t="shared" si="3132"/>
        <v>0</v>
      </c>
      <c r="Z997" s="5">
        <f t="shared" si="3132"/>
        <v>0</v>
      </c>
      <c r="AA997" s="5">
        <f t="shared" si="3132"/>
        <v>0</v>
      </c>
      <c r="AB997" s="5">
        <f t="shared" si="3132"/>
        <v>0</v>
      </c>
      <c r="AC997" s="5">
        <f t="shared" si="3132"/>
        <v>0</v>
      </c>
      <c r="AD997" s="5">
        <f t="shared" si="3132"/>
        <v>0</v>
      </c>
      <c r="AE997" s="5">
        <f t="shared" si="3132"/>
        <v>0</v>
      </c>
      <c r="AF997" s="5">
        <f t="shared" si="3132"/>
        <v>0</v>
      </c>
      <c r="AG997" s="5">
        <f t="shared" si="3126"/>
        <v>242.5</v>
      </c>
      <c r="AH997" s="5">
        <f t="shared" si="3124"/>
        <v>242.5</v>
      </c>
      <c r="AI997" s="5">
        <f t="shared" si="3125"/>
        <v>242.5</v>
      </c>
      <c r="AJ997" s="5">
        <f t="shared" si="3133"/>
        <v>0</v>
      </c>
      <c r="AK997" s="5">
        <f t="shared" si="3127"/>
        <v>242.5</v>
      </c>
      <c r="AL997" s="5">
        <f t="shared" si="3128"/>
        <v>242.5</v>
      </c>
      <c r="AM997" s="5">
        <f t="shared" si="3129"/>
        <v>242.5</v>
      </c>
      <c r="AN997" s="5">
        <f t="shared" si="3133"/>
        <v>0</v>
      </c>
      <c r="AO997" s="5">
        <f t="shared" si="3133"/>
        <v>0</v>
      </c>
      <c r="AP997" s="5">
        <f t="shared" si="3133"/>
        <v>0</v>
      </c>
      <c r="AQ997" s="5">
        <f t="shared" si="3133"/>
        <v>0</v>
      </c>
      <c r="AR997" s="5">
        <f t="shared" si="3133"/>
        <v>0</v>
      </c>
      <c r="AS997" s="5">
        <f t="shared" si="3133"/>
        <v>0</v>
      </c>
      <c r="AT997" s="5">
        <f t="shared" si="3133"/>
        <v>0</v>
      </c>
      <c r="AU997" s="5">
        <f t="shared" si="3133"/>
        <v>0</v>
      </c>
      <c r="AV997" s="5">
        <f t="shared" si="3133"/>
        <v>0</v>
      </c>
      <c r="AW997" s="5">
        <f t="shared" si="3133"/>
        <v>0</v>
      </c>
      <c r="AX997" s="5">
        <f t="shared" si="3133"/>
        <v>0</v>
      </c>
      <c r="AY997" s="5">
        <f t="shared" si="3133"/>
        <v>0</v>
      </c>
      <c r="AZ997" s="5">
        <f t="shared" si="3133"/>
        <v>0</v>
      </c>
      <c r="BA997" s="5">
        <f t="shared" si="3133"/>
        <v>0</v>
      </c>
      <c r="BB997" s="5">
        <f t="shared" si="3133"/>
        <v>0</v>
      </c>
      <c r="BC997" s="5">
        <f t="shared" si="3133"/>
        <v>0</v>
      </c>
      <c r="BD997" s="5">
        <f t="shared" si="3133"/>
        <v>0</v>
      </c>
      <c r="BE997" s="5">
        <f t="shared" si="3133"/>
        <v>0</v>
      </c>
      <c r="BF997" s="5">
        <f t="shared" si="3079"/>
        <v>242.5</v>
      </c>
      <c r="BG997" s="5">
        <f t="shared" si="3080"/>
        <v>242.5</v>
      </c>
      <c r="BH997" s="5">
        <f t="shared" si="3081"/>
        <v>242.5</v>
      </c>
      <c r="BI997" s="5">
        <f t="shared" si="3133"/>
        <v>0</v>
      </c>
    </row>
    <row r="998" spans="1:62" ht="47.25" x14ac:dyDescent="0.25">
      <c r="A998" s="4" t="s">
        <v>177</v>
      </c>
      <c r="B998" s="4" t="s">
        <v>34</v>
      </c>
      <c r="C998" s="4" t="s">
        <v>97</v>
      </c>
      <c r="D998" s="4" t="s">
        <v>202</v>
      </c>
      <c r="E998" s="4"/>
      <c r="F998" s="14" t="s">
        <v>1271</v>
      </c>
      <c r="G998" s="5">
        <f t="shared" si="3130"/>
        <v>242.5</v>
      </c>
      <c r="H998" s="5">
        <f t="shared" si="3130"/>
        <v>242.5</v>
      </c>
      <c r="I998" s="5">
        <f t="shared" si="3130"/>
        <v>242.5</v>
      </c>
      <c r="J998" s="5">
        <f t="shared" si="3130"/>
        <v>0</v>
      </c>
      <c r="K998" s="5">
        <f t="shared" si="3130"/>
        <v>0</v>
      </c>
      <c r="L998" s="5">
        <f t="shared" si="3130"/>
        <v>0</v>
      </c>
      <c r="M998" s="5">
        <f t="shared" si="3012"/>
        <v>242.5</v>
      </c>
      <c r="N998" s="5">
        <f t="shared" si="3013"/>
        <v>242.5</v>
      </c>
      <c r="O998" s="5">
        <f t="shared" si="3014"/>
        <v>242.5</v>
      </c>
      <c r="P998" s="5">
        <f t="shared" si="3131"/>
        <v>0</v>
      </c>
      <c r="Q998" s="5">
        <f t="shared" si="3131"/>
        <v>0</v>
      </c>
      <c r="R998" s="5">
        <f t="shared" si="3131"/>
        <v>0</v>
      </c>
      <c r="S998" s="5">
        <f t="shared" si="3131"/>
        <v>0</v>
      </c>
      <c r="T998" s="5">
        <f t="shared" si="3131"/>
        <v>0</v>
      </c>
      <c r="U998" s="5">
        <f t="shared" si="3131"/>
        <v>0</v>
      </c>
      <c r="V998" s="5">
        <f t="shared" si="3131"/>
        <v>0</v>
      </c>
      <c r="W998" s="5">
        <f t="shared" si="3132"/>
        <v>0</v>
      </c>
      <c r="X998" s="5">
        <f t="shared" si="3132"/>
        <v>0</v>
      </c>
      <c r="Y998" s="5">
        <f t="shared" si="3132"/>
        <v>0</v>
      </c>
      <c r="Z998" s="5">
        <f t="shared" si="3132"/>
        <v>0</v>
      </c>
      <c r="AA998" s="5">
        <f t="shared" si="3132"/>
        <v>0</v>
      </c>
      <c r="AB998" s="5">
        <f t="shared" si="3132"/>
        <v>0</v>
      </c>
      <c r="AC998" s="5">
        <f t="shared" si="3132"/>
        <v>0</v>
      </c>
      <c r="AD998" s="5">
        <f t="shared" si="3132"/>
        <v>0</v>
      </c>
      <c r="AE998" s="5">
        <f t="shared" si="3132"/>
        <v>0</v>
      </c>
      <c r="AF998" s="5">
        <f t="shared" si="3132"/>
        <v>0</v>
      </c>
      <c r="AG998" s="5">
        <f t="shared" si="3126"/>
        <v>242.5</v>
      </c>
      <c r="AH998" s="5">
        <f t="shared" si="3124"/>
        <v>242.5</v>
      </c>
      <c r="AI998" s="5">
        <f t="shared" si="3125"/>
        <v>242.5</v>
      </c>
      <c r="AJ998" s="5">
        <f t="shared" si="3133"/>
        <v>0</v>
      </c>
      <c r="AK998" s="5">
        <f t="shared" si="3127"/>
        <v>242.5</v>
      </c>
      <c r="AL998" s="5">
        <f t="shared" si="3128"/>
        <v>242.5</v>
      </c>
      <c r="AM998" s="5">
        <f t="shared" si="3129"/>
        <v>242.5</v>
      </c>
      <c r="AN998" s="5">
        <f t="shared" si="3133"/>
        <v>0</v>
      </c>
      <c r="AO998" s="5">
        <f t="shared" si="3133"/>
        <v>0</v>
      </c>
      <c r="AP998" s="5">
        <f t="shared" si="3133"/>
        <v>0</v>
      </c>
      <c r="AQ998" s="5">
        <f t="shared" si="3133"/>
        <v>0</v>
      </c>
      <c r="AR998" s="5">
        <f t="shared" si="3133"/>
        <v>0</v>
      </c>
      <c r="AS998" s="5">
        <f t="shared" si="3133"/>
        <v>0</v>
      </c>
      <c r="AT998" s="5">
        <f t="shared" si="3133"/>
        <v>0</v>
      </c>
      <c r="AU998" s="5">
        <f t="shared" si="3133"/>
        <v>0</v>
      </c>
      <c r="AV998" s="5">
        <f t="shared" si="3133"/>
        <v>0</v>
      </c>
      <c r="AW998" s="5">
        <f t="shared" si="3133"/>
        <v>0</v>
      </c>
      <c r="AX998" s="5">
        <f t="shared" si="3133"/>
        <v>0</v>
      </c>
      <c r="AY998" s="5">
        <f t="shared" si="3133"/>
        <v>0</v>
      </c>
      <c r="AZ998" s="5">
        <f t="shared" si="3133"/>
        <v>0</v>
      </c>
      <c r="BA998" s="5">
        <f t="shared" si="3133"/>
        <v>0</v>
      </c>
      <c r="BB998" s="5">
        <f t="shared" si="3133"/>
        <v>0</v>
      </c>
      <c r="BC998" s="5">
        <f t="shared" si="3133"/>
        <v>0</v>
      </c>
      <c r="BD998" s="5">
        <f t="shared" si="3133"/>
        <v>0</v>
      </c>
      <c r="BE998" s="5">
        <f t="shared" si="3133"/>
        <v>0</v>
      </c>
      <c r="BF998" s="5">
        <f t="shared" si="3079"/>
        <v>242.5</v>
      </c>
      <c r="BG998" s="5">
        <f t="shared" si="3080"/>
        <v>242.5</v>
      </c>
      <c r="BH998" s="5">
        <f t="shared" si="3081"/>
        <v>242.5</v>
      </c>
      <c r="BI998" s="5">
        <f t="shared" si="3133"/>
        <v>0</v>
      </c>
    </row>
    <row r="999" spans="1:62" ht="31.5" x14ac:dyDescent="0.25">
      <c r="A999" s="4" t="s">
        <v>177</v>
      </c>
      <c r="B999" s="4" t="s">
        <v>34</v>
      </c>
      <c r="C999" s="4" t="s">
        <v>97</v>
      </c>
      <c r="D999" s="4" t="s">
        <v>202</v>
      </c>
      <c r="E999" s="4" t="s">
        <v>15</v>
      </c>
      <c r="F999" s="14" t="s">
        <v>559</v>
      </c>
      <c r="G999" s="5">
        <f t="shared" si="3130"/>
        <v>242.5</v>
      </c>
      <c r="H999" s="5">
        <f t="shared" si="3130"/>
        <v>242.5</v>
      </c>
      <c r="I999" s="5">
        <f t="shared" si="3130"/>
        <v>242.5</v>
      </c>
      <c r="J999" s="5">
        <f t="shared" si="3130"/>
        <v>0</v>
      </c>
      <c r="K999" s="5">
        <f t="shared" si="3130"/>
        <v>0</v>
      </c>
      <c r="L999" s="5">
        <f t="shared" si="3130"/>
        <v>0</v>
      </c>
      <c r="M999" s="5">
        <f t="shared" si="3012"/>
        <v>242.5</v>
      </c>
      <c r="N999" s="5">
        <f t="shared" si="3013"/>
        <v>242.5</v>
      </c>
      <c r="O999" s="5">
        <f t="shared" si="3014"/>
        <v>242.5</v>
      </c>
      <c r="P999" s="5">
        <f t="shared" si="3131"/>
        <v>0</v>
      </c>
      <c r="Q999" s="5">
        <f t="shared" si="3131"/>
        <v>0</v>
      </c>
      <c r="R999" s="5">
        <f t="shared" si="3131"/>
        <v>0</v>
      </c>
      <c r="S999" s="5">
        <f t="shared" si="3131"/>
        <v>0</v>
      </c>
      <c r="T999" s="5">
        <f t="shared" si="3131"/>
        <v>0</v>
      </c>
      <c r="U999" s="5">
        <f t="shared" si="3131"/>
        <v>0</v>
      </c>
      <c r="V999" s="5">
        <f t="shared" si="3131"/>
        <v>0</v>
      </c>
      <c r="W999" s="5">
        <f t="shared" si="3132"/>
        <v>0</v>
      </c>
      <c r="X999" s="5">
        <f t="shared" si="3132"/>
        <v>0</v>
      </c>
      <c r="Y999" s="5">
        <f t="shared" si="3132"/>
        <v>0</v>
      </c>
      <c r="Z999" s="5">
        <f t="shared" si="3132"/>
        <v>0</v>
      </c>
      <c r="AA999" s="5">
        <f t="shared" si="3132"/>
        <v>0</v>
      </c>
      <c r="AB999" s="5">
        <f t="shared" si="3132"/>
        <v>0</v>
      </c>
      <c r="AC999" s="5">
        <f t="shared" si="3132"/>
        <v>0</v>
      </c>
      <c r="AD999" s="5">
        <f t="shared" si="3132"/>
        <v>0</v>
      </c>
      <c r="AE999" s="5">
        <f t="shared" si="3132"/>
        <v>0</v>
      </c>
      <c r="AF999" s="5">
        <f t="shared" si="3132"/>
        <v>0</v>
      </c>
      <c r="AG999" s="5">
        <f t="shared" si="3126"/>
        <v>242.5</v>
      </c>
      <c r="AH999" s="5">
        <f t="shared" si="3124"/>
        <v>242.5</v>
      </c>
      <c r="AI999" s="5">
        <f t="shared" si="3125"/>
        <v>242.5</v>
      </c>
      <c r="AJ999" s="5">
        <f t="shared" si="3133"/>
        <v>0</v>
      </c>
      <c r="AK999" s="5">
        <f t="shared" si="3127"/>
        <v>242.5</v>
      </c>
      <c r="AL999" s="5">
        <f t="shared" si="3128"/>
        <v>242.5</v>
      </c>
      <c r="AM999" s="5">
        <f t="shared" si="3129"/>
        <v>242.5</v>
      </c>
      <c r="AN999" s="5">
        <f t="shared" si="3133"/>
        <v>0</v>
      </c>
      <c r="AO999" s="5">
        <f t="shared" si="3133"/>
        <v>0</v>
      </c>
      <c r="AP999" s="5">
        <f t="shared" si="3133"/>
        <v>0</v>
      </c>
      <c r="AQ999" s="5">
        <f t="shared" si="3133"/>
        <v>0</v>
      </c>
      <c r="AR999" s="5">
        <f t="shared" si="3133"/>
        <v>0</v>
      </c>
      <c r="AS999" s="5">
        <f t="shared" si="3133"/>
        <v>0</v>
      </c>
      <c r="AT999" s="5">
        <f t="shared" si="3133"/>
        <v>0</v>
      </c>
      <c r="AU999" s="5">
        <f t="shared" si="3133"/>
        <v>0</v>
      </c>
      <c r="AV999" s="5">
        <f t="shared" si="3133"/>
        <v>0</v>
      </c>
      <c r="AW999" s="5">
        <f t="shared" si="3133"/>
        <v>0</v>
      </c>
      <c r="AX999" s="5">
        <f t="shared" si="3133"/>
        <v>0</v>
      </c>
      <c r="AY999" s="5">
        <f t="shared" si="3133"/>
        <v>0</v>
      </c>
      <c r="AZ999" s="5">
        <f t="shared" si="3133"/>
        <v>0</v>
      </c>
      <c r="BA999" s="5">
        <f t="shared" si="3133"/>
        <v>0</v>
      </c>
      <c r="BB999" s="5">
        <f t="shared" si="3133"/>
        <v>0</v>
      </c>
      <c r="BC999" s="5">
        <f t="shared" si="3133"/>
        <v>0</v>
      </c>
      <c r="BD999" s="5">
        <f t="shared" si="3133"/>
        <v>0</v>
      </c>
      <c r="BE999" s="5">
        <f t="shared" si="3133"/>
        <v>0</v>
      </c>
      <c r="BF999" s="5">
        <f t="shared" si="3079"/>
        <v>242.5</v>
      </c>
      <c r="BG999" s="5">
        <f t="shared" si="3080"/>
        <v>242.5</v>
      </c>
      <c r="BH999" s="5">
        <f t="shared" si="3081"/>
        <v>242.5</v>
      </c>
      <c r="BI999" s="5">
        <f t="shared" si="3133"/>
        <v>0</v>
      </c>
    </row>
    <row r="1000" spans="1:62" ht="31.5" x14ac:dyDescent="0.25">
      <c r="A1000" s="4" t="s">
        <v>177</v>
      </c>
      <c r="B1000" s="4" t="s">
        <v>34</v>
      </c>
      <c r="C1000" s="4" t="s">
        <v>97</v>
      </c>
      <c r="D1000" s="4" t="s">
        <v>202</v>
      </c>
      <c r="E1000" s="4" t="s">
        <v>16</v>
      </c>
      <c r="F1000" s="14" t="s">
        <v>560</v>
      </c>
      <c r="G1000" s="5">
        <v>242.5</v>
      </c>
      <c r="H1000" s="5">
        <v>242.5</v>
      </c>
      <c r="I1000" s="5">
        <v>242.5</v>
      </c>
      <c r="J1000" s="5"/>
      <c r="K1000" s="5"/>
      <c r="L1000" s="5"/>
      <c r="M1000" s="5">
        <f t="shared" si="3012"/>
        <v>242.5</v>
      </c>
      <c r="N1000" s="5">
        <f t="shared" si="3013"/>
        <v>242.5</v>
      </c>
      <c r="O1000" s="5">
        <f t="shared" si="3014"/>
        <v>242.5</v>
      </c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>
        <f t="shared" si="3126"/>
        <v>242.5</v>
      </c>
      <c r="AH1000" s="5">
        <f t="shared" si="3124"/>
        <v>242.5</v>
      </c>
      <c r="AI1000" s="5">
        <f t="shared" si="3125"/>
        <v>242.5</v>
      </c>
      <c r="AJ1000" s="5"/>
      <c r="AK1000" s="5">
        <f t="shared" si="3127"/>
        <v>242.5</v>
      </c>
      <c r="AL1000" s="5">
        <f t="shared" si="3128"/>
        <v>242.5</v>
      </c>
      <c r="AM1000" s="5">
        <f t="shared" si="3129"/>
        <v>242.5</v>
      </c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>
        <f t="shared" si="3079"/>
        <v>242.5</v>
      </c>
      <c r="BG1000" s="5">
        <f t="shared" si="3080"/>
        <v>242.5</v>
      </c>
      <c r="BH1000" s="5">
        <f t="shared" si="3081"/>
        <v>242.5</v>
      </c>
      <c r="BI1000" s="5"/>
    </row>
    <row r="1001" spans="1:62" ht="47.25" x14ac:dyDescent="0.25">
      <c r="A1001" s="4" t="s">
        <v>177</v>
      </c>
      <c r="B1001" s="4" t="s">
        <v>34</v>
      </c>
      <c r="C1001" s="4" t="s">
        <v>97</v>
      </c>
      <c r="D1001" s="4" t="s">
        <v>36</v>
      </c>
      <c r="E1001" s="4"/>
      <c r="F1001" s="14" t="s">
        <v>1281</v>
      </c>
      <c r="G1001" s="5">
        <f t="shared" ref="G1001:L1008" si="3134">G1002</f>
        <v>5569.7</v>
      </c>
      <c r="H1001" s="5">
        <f t="shared" si="3134"/>
        <v>4424.7</v>
      </c>
      <c r="I1001" s="5">
        <f t="shared" si="3134"/>
        <v>3969.7</v>
      </c>
      <c r="J1001" s="5">
        <f t="shared" si="3134"/>
        <v>0</v>
      </c>
      <c r="K1001" s="5">
        <f t="shared" si="3134"/>
        <v>0</v>
      </c>
      <c r="L1001" s="5">
        <f t="shared" si="3134"/>
        <v>0</v>
      </c>
      <c r="M1001" s="5">
        <f t="shared" si="3012"/>
        <v>5569.7</v>
      </c>
      <c r="N1001" s="5">
        <f t="shared" si="3013"/>
        <v>4424.7</v>
      </c>
      <c r="O1001" s="5">
        <f t="shared" si="3014"/>
        <v>3969.7</v>
      </c>
      <c r="P1001" s="5">
        <f t="shared" ref="P1001:V1008" si="3135">P1002</f>
        <v>0</v>
      </c>
      <c r="Q1001" s="5">
        <f t="shared" si="3135"/>
        <v>0</v>
      </c>
      <c r="R1001" s="5">
        <f t="shared" si="3135"/>
        <v>0</v>
      </c>
      <c r="S1001" s="5">
        <f t="shared" si="3135"/>
        <v>0</v>
      </c>
      <c r="T1001" s="5">
        <f t="shared" si="3135"/>
        <v>0</v>
      </c>
      <c r="U1001" s="5">
        <f t="shared" si="3135"/>
        <v>0</v>
      </c>
      <c r="V1001" s="5">
        <f t="shared" si="3135"/>
        <v>0</v>
      </c>
      <c r="W1001" s="5">
        <f t="shared" ref="W1001:AF1008" si="3136">W1002</f>
        <v>0</v>
      </c>
      <c r="X1001" s="5">
        <f t="shared" si="3136"/>
        <v>0</v>
      </c>
      <c r="Y1001" s="5">
        <f t="shared" si="3136"/>
        <v>0</v>
      </c>
      <c r="Z1001" s="5">
        <f t="shared" si="3136"/>
        <v>0</v>
      </c>
      <c r="AA1001" s="5">
        <f t="shared" si="3136"/>
        <v>0</v>
      </c>
      <c r="AB1001" s="5">
        <f t="shared" si="3136"/>
        <v>0</v>
      </c>
      <c r="AC1001" s="5">
        <f t="shared" si="3136"/>
        <v>0</v>
      </c>
      <c r="AD1001" s="5">
        <f t="shared" si="3136"/>
        <v>0</v>
      </c>
      <c r="AE1001" s="5">
        <f t="shared" si="3136"/>
        <v>0</v>
      </c>
      <c r="AF1001" s="5">
        <f t="shared" si="3136"/>
        <v>0</v>
      </c>
      <c r="AG1001" s="5">
        <f t="shared" si="3126"/>
        <v>5569.7</v>
      </c>
      <c r="AH1001" s="5">
        <f t="shared" si="3124"/>
        <v>4424.7</v>
      </c>
      <c r="AI1001" s="5">
        <f t="shared" si="3125"/>
        <v>3969.7</v>
      </c>
      <c r="AJ1001" s="5">
        <f t="shared" ref="AJ1001:BI1008" si="3137">AJ1002</f>
        <v>0</v>
      </c>
      <c r="AK1001" s="5">
        <f t="shared" si="3127"/>
        <v>5569.7</v>
      </c>
      <c r="AL1001" s="5">
        <f t="shared" si="3128"/>
        <v>4424.7</v>
      </c>
      <c r="AM1001" s="5">
        <f t="shared" si="3129"/>
        <v>3969.7</v>
      </c>
      <c r="AN1001" s="5">
        <f t="shared" si="3137"/>
        <v>-2696.087</v>
      </c>
      <c r="AO1001" s="5">
        <f t="shared" si="3137"/>
        <v>0</v>
      </c>
      <c r="AP1001" s="5">
        <f t="shared" si="3137"/>
        <v>0</v>
      </c>
      <c r="AQ1001" s="5">
        <f t="shared" si="3137"/>
        <v>0</v>
      </c>
      <c r="AR1001" s="5">
        <f t="shared" si="3137"/>
        <v>0</v>
      </c>
      <c r="AS1001" s="5">
        <f t="shared" si="3137"/>
        <v>0</v>
      </c>
      <c r="AT1001" s="5">
        <f t="shared" si="3137"/>
        <v>-925.8</v>
      </c>
      <c r="AU1001" s="5">
        <f t="shared" si="3137"/>
        <v>0</v>
      </c>
      <c r="AV1001" s="5">
        <f t="shared" si="3137"/>
        <v>0</v>
      </c>
      <c r="AW1001" s="5">
        <f t="shared" si="3137"/>
        <v>0</v>
      </c>
      <c r="AX1001" s="5">
        <f t="shared" si="3137"/>
        <v>0</v>
      </c>
      <c r="AY1001" s="5">
        <f t="shared" si="3137"/>
        <v>0</v>
      </c>
      <c r="AZ1001" s="5">
        <f t="shared" si="3137"/>
        <v>-1650.6289999999999</v>
      </c>
      <c r="BA1001" s="5">
        <f t="shared" si="3137"/>
        <v>0</v>
      </c>
      <c r="BB1001" s="5">
        <f t="shared" si="3137"/>
        <v>0</v>
      </c>
      <c r="BC1001" s="5">
        <f t="shared" si="3137"/>
        <v>0</v>
      </c>
      <c r="BD1001" s="5">
        <f t="shared" si="3137"/>
        <v>0</v>
      </c>
      <c r="BE1001" s="5">
        <f t="shared" si="3137"/>
        <v>0</v>
      </c>
      <c r="BF1001" s="5">
        <f t="shared" si="3079"/>
        <v>2873.6129999999998</v>
      </c>
      <c r="BG1001" s="5">
        <f t="shared" si="3080"/>
        <v>3498.8999999999996</v>
      </c>
      <c r="BH1001" s="5">
        <f t="shared" si="3081"/>
        <v>2319.0709999999999</v>
      </c>
      <c r="BI1001" s="5">
        <f t="shared" si="3137"/>
        <v>0</v>
      </c>
    </row>
    <row r="1002" spans="1:62" ht="47.25" x14ac:dyDescent="0.25">
      <c r="A1002" s="4" t="s">
        <v>177</v>
      </c>
      <c r="B1002" s="4" t="s">
        <v>34</v>
      </c>
      <c r="C1002" s="4" t="s">
        <v>97</v>
      </c>
      <c r="D1002" s="4" t="s">
        <v>37</v>
      </c>
      <c r="E1002" s="4"/>
      <c r="F1002" s="14" t="s">
        <v>1282</v>
      </c>
      <c r="G1002" s="5">
        <f t="shared" si="3134"/>
        <v>5569.7</v>
      </c>
      <c r="H1002" s="5">
        <f t="shared" si="3134"/>
        <v>4424.7</v>
      </c>
      <c r="I1002" s="5">
        <f t="shared" si="3134"/>
        <v>3969.7</v>
      </c>
      <c r="J1002" s="5">
        <f t="shared" si="3134"/>
        <v>0</v>
      </c>
      <c r="K1002" s="5">
        <f t="shared" si="3134"/>
        <v>0</v>
      </c>
      <c r="L1002" s="5">
        <f t="shared" si="3134"/>
        <v>0</v>
      </c>
      <c r="M1002" s="5">
        <f t="shared" si="3012"/>
        <v>5569.7</v>
      </c>
      <c r="N1002" s="5">
        <f t="shared" si="3013"/>
        <v>4424.7</v>
      </c>
      <c r="O1002" s="5">
        <f t="shared" si="3014"/>
        <v>3969.7</v>
      </c>
      <c r="P1002" s="5">
        <f t="shared" si="3135"/>
        <v>0</v>
      </c>
      <c r="Q1002" s="5">
        <f t="shared" si="3135"/>
        <v>0</v>
      </c>
      <c r="R1002" s="5">
        <f t="shared" si="3135"/>
        <v>0</v>
      </c>
      <c r="S1002" s="5">
        <f t="shared" si="3135"/>
        <v>0</v>
      </c>
      <c r="T1002" s="5">
        <f t="shared" si="3135"/>
        <v>0</v>
      </c>
      <c r="U1002" s="5">
        <f t="shared" si="3135"/>
        <v>0</v>
      </c>
      <c r="V1002" s="5">
        <f t="shared" si="3135"/>
        <v>0</v>
      </c>
      <c r="W1002" s="5">
        <f t="shared" si="3136"/>
        <v>0</v>
      </c>
      <c r="X1002" s="5">
        <f t="shared" si="3136"/>
        <v>0</v>
      </c>
      <c r="Y1002" s="5">
        <f t="shared" si="3136"/>
        <v>0</v>
      </c>
      <c r="Z1002" s="5">
        <f t="shared" si="3136"/>
        <v>0</v>
      </c>
      <c r="AA1002" s="5">
        <f t="shared" si="3136"/>
        <v>0</v>
      </c>
      <c r="AB1002" s="5">
        <f t="shared" si="3136"/>
        <v>0</v>
      </c>
      <c r="AC1002" s="5">
        <f t="shared" si="3136"/>
        <v>0</v>
      </c>
      <c r="AD1002" s="5">
        <f t="shared" si="3136"/>
        <v>0</v>
      </c>
      <c r="AE1002" s="5">
        <f t="shared" si="3136"/>
        <v>0</v>
      </c>
      <c r="AF1002" s="5">
        <f t="shared" si="3136"/>
        <v>0</v>
      </c>
      <c r="AG1002" s="5">
        <f t="shared" si="3126"/>
        <v>5569.7</v>
      </c>
      <c r="AH1002" s="5">
        <f t="shared" si="3124"/>
        <v>4424.7</v>
      </c>
      <c r="AI1002" s="5">
        <f t="shared" si="3125"/>
        <v>3969.7</v>
      </c>
      <c r="AJ1002" s="5">
        <f t="shared" si="3137"/>
        <v>0</v>
      </c>
      <c r="AK1002" s="5">
        <f t="shared" si="3127"/>
        <v>5569.7</v>
      </c>
      <c r="AL1002" s="5">
        <f t="shared" si="3128"/>
        <v>4424.7</v>
      </c>
      <c r="AM1002" s="5">
        <f t="shared" si="3129"/>
        <v>3969.7</v>
      </c>
      <c r="AN1002" s="5">
        <f t="shared" si="3137"/>
        <v>-2696.087</v>
      </c>
      <c r="AO1002" s="5">
        <f t="shared" si="3137"/>
        <v>0</v>
      </c>
      <c r="AP1002" s="5">
        <f t="shared" si="3137"/>
        <v>0</v>
      </c>
      <c r="AQ1002" s="5">
        <f t="shared" si="3137"/>
        <v>0</v>
      </c>
      <c r="AR1002" s="5">
        <f t="shared" si="3137"/>
        <v>0</v>
      </c>
      <c r="AS1002" s="5">
        <f t="shared" si="3137"/>
        <v>0</v>
      </c>
      <c r="AT1002" s="5">
        <f t="shared" si="3137"/>
        <v>-925.8</v>
      </c>
      <c r="AU1002" s="5">
        <f t="shared" si="3137"/>
        <v>0</v>
      </c>
      <c r="AV1002" s="5">
        <f t="shared" si="3137"/>
        <v>0</v>
      </c>
      <c r="AW1002" s="5">
        <f t="shared" si="3137"/>
        <v>0</v>
      </c>
      <c r="AX1002" s="5">
        <f t="shared" si="3137"/>
        <v>0</v>
      </c>
      <c r="AY1002" s="5">
        <f t="shared" si="3137"/>
        <v>0</v>
      </c>
      <c r="AZ1002" s="5">
        <f t="shared" si="3137"/>
        <v>-1650.6289999999999</v>
      </c>
      <c r="BA1002" s="5">
        <f t="shared" si="3137"/>
        <v>0</v>
      </c>
      <c r="BB1002" s="5">
        <f t="shared" si="3137"/>
        <v>0</v>
      </c>
      <c r="BC1002" s="5">
        <f t="shared" si="3137"/>
        <v>0</v>
      </c>
      <c r="BD1002" s="5">
        <f t="shared" si="3137"/>
        <v>0</v>
      </c>
      <c r="BE1002" s="5">
        <f t="shared" si="3137"/>
        <v>0</v>
      </c>
      <c r="BF1002" s="5">
        <f t="shared" si="3079"/>
        <v>2873.6129999999998</v>
      </c>
      <c r="BG1002" s="5">
        <f t="shared" si="3080"/>
        <v>3498.8999999999996</v>
      </c>
      <c r="BH1002" s="5">
        <f t="shared" si="3081"/>
        <v>2319.0709999999999</v>
      </c>
      <c r="BI1002" s="5">
        <f t="shared" si="3137"/>
        <v>0</v>
      </c>
    </row>
    <row r="1003" spans="1:62" ht="63" x14ac:dyDescent="0.25">
      <c r="A1003" s="4" t="s">
        <v>177</v>
      </c>
      <c r="B1003" s="4" t="s">
        <v>34</v>
      </c>
      <c r="C1003" s="4" t="s">
        <v>97</v>
      </c>
      <c r="D1003" s="4" t="s">
        <v>211</v>
      </c>
      <c r="E1003" s="4"/>
      <c r="F1003" s="14" t="s">
        <v>1286</v>
      </c>
      <c r="G1003" s="5">
        <f>G1007+G1004</f>
        <v>5569.7</v>
      </c>
      <c r="H1003" s="5">
        <f t="shared" ref="H1003:BI1003" si="3138">H1007+H1004</f>
        <v>4424.7</v>
      </c>
      <c r="I1003" s="5">
        <f t="shared" si="3138"/>
        <v>3969.7</v>
      </c>
      <c r="J1003" s="5">
        <f t="shared" ref="J1003:L1003" si="3139">J1007+J1004</f>
        <v>0</v>
      </c>
      <c r="K1003" s="5">
        <f t="shared" si="3139"/>
        <v>0</v>
      </c>
      <c r="L1003" s="5">
        <f t="shared" si="3139"/>
        <v>0</v>
      </c>
      <c r="M1003" s="5">
        <f t="shared" si="3012"/>
        <v>5569.7</v>
      </c>
      <c r="N1003" s="5">
        <f t="shared" si="3013"/>
        <v>4424.7</v>
      </c>
      <c r="O1003" s="5">
        <f t="shared" si="3014"/>
        <v>3969.7</v>
      </c>
      <c r="P1003" s="5">
        <f t="shared" ref="P1003:V1003" si="3140">P1007+P1004</f>
        <v>0</v>
      </c>
      <c r="Q1003" s="5">
        <f t="shared" ref="Q1003:R1003" si="3141">Q1007+Q1004</f>
        <v>0</v>
      </c>
      <c r="R1003" s="5">
        <f t="shared" si="3141"/>
        <v>0</v>
      </c>
      <c r="S1003" s="5">
        <f t="shared" ref="S1003" si="3142">S1007+S1004</f>
        <v>0</v>
      </c>
      <c r="T1003" s="5">
        <f t="shared" si="3140"/>
        <v>0</v>
      </c>
      <c r="U1003" s="5">
        <f t="shared" si="3140"/>
        <v>0</v>
      </c>
      <c r="V1003" s="5">
        <f t="shared" si="3140"/>
        <v>0</v>
      </c>
      <c r="W1003" s="5">
        <f t="shared" ref="W1003:AF1003" si="3143">W1007+W1004</f>
        <v>0</v>
      </c>
      <c r="X1003" s="5">
        <f t="shared" si="3143"/>
        <v>0</v>
      </c>
      <c r="Y1003" s="5">
        <f t="shared" si="3143"/>
        <v>0</v>
      </c>
      <c r="Z1003" s="5">
        <f t="shared" si="3143"/>
        <v>0</v>
      </c>
      <c r="AA1003" s="5">
        <f t="shared" si="3143"/>
        <v>0</v>
      </c>
      <c r="AB1003" s="5">
        <f t="shared" si="3143"/>
        <v>0</v>
      </c>
      <c r="AC1003" s="5">
        <f t="shared" si="3143"/>
        <v>0</v>
      </c>
      <c r="AD1003" s="5">
        <f t="shared" ref="AD1003" si="3144">AD1007+AD1004</f>
        <v>0</v>
      </c>
      <c r="AE1003" s="5">
        <f t="shared" ref="AE1003" si="3145">AE1007+AE1004</f>
        <v>0</v>
      </c>
      <c r="AF1003" s="5">
        <f t="shared" si="3143"/>
        <v>0</v>
      </c>
      <c r="AG1003" s="5">
        <f t="shared" si="3126"/>
        <v>5569.7</v>
      </c>
      <c r="AH1003" s="5">
        <f t="shared" si="3124"/>
        <v>4424.7</v>
      </c>
      <c r="AI1003" s="5">
        <f t="shared" si="3125"/>
        <v>3969.7</v>
      </c>
      <c r="AJ1003" s="5">
        <f t="shared" ref="AJ1003" si="3146">AJ1007+AJ1004</f>
        <v>0</v>
      </c>
      <c r="AK1003" s="5">
        <f t="shared" si="3127"/>
        <v>5569.7</v>
      </c>
      <c r="AL1003" s="5">
        <f t="shared" si="3128"/>
        <v>4424.7</v>
      </c>
      <c r="AM1003" s="5">
        <f t="shared" si="3129"/>
        <v>3969.7</v>
      </c>
      <c r="AN1003" s="5">
        <f t="shared" ref="AN1003:BA1003" si="3147">AN1007+AN1004</f>
        <v>-2696.087</v>
      </c>
      <c r="AO1003" s="5">
        <f t="shared" si="3147"/>
        <v>0</v>
      </c>
      <c r="AP1003" s="5">
        <f t="shared" si="3147"/>
        <v>0</v>
      </c>
      <c r="AQ1003" s="5">
        <f t="shared" si="3147"/>
        <v>0</v>
      </c>
      <c r="AR1003" s="5">
        <f t="shared" si="3147"/>
        <v>0</v>
      </c>
      <c r="AS1003" s="5">
        <f t="shared" si="3147"/>
        <v>0</v>
      </c>
      <c r="AT1003" s="5">
        <f t="shared" si="3147"/>
        <v>-925.8</v>
      </c>
      <c r="AU1003" s="5">
        <f t="shared" ref="AU1003" si="3148">AU1007+AU1004</f>
        <v>0</v>
      </c>
      <c r="AV1003" s="5">
        <f t="shared" ref="AV1003:BE1003" si="3149">AV1007+AV1004</f>
        <v>0</v>
      </c>
      <c r="AW1003" s="5">
        <f t="shared" si="3149"/>
        <v>0</v>
      </c>
      <c r="AX1003" s="5">
        <f t="shared" si="3149"/>
        <v>0</v>
      </c>
      <c r="AY1003" s="5">
        <f t="shared" si="3149"/>
        <v>0</v>
      </c>
      <c r="AZ1003" s="5">
        <f t="shared" si="3147"/>
        <v>-1650.6289999999999</v>
      </c>
      <c r="BA1003" s="5">
        <f t="shared" si="3147"/>
        <v>0</v>
      </c>
      <c r="BB1003" s="5">
        <f t="shared" si="3149"/>
        <v>0</v>
      </c>
      <c r="BC1003" s="5">
        <f t="shared" si="3149"/>
        <v>0</v>
      </c>
      <c r="BD1003" s="5">
        <f t="shared" si="3149"/>
        <v>0</v>
      </c>
      <c r="BE1003" s="5">
        <f t="shared" si="3149"/>
        <v>0</v>
      </c>
      <c r="BF1003" s="5">
        <f t="shared" si="3079"/>
        <v>2873.6129999999998</v>
      </c>
      <c r="BG1003" s="5">
        <f t="shared" si="3080"/>
        <v>3498.8999999999996</v>
      </c>
      <c r="BH1003" s="5">
        <f t="shared" si="3081"/>
        <v>2319.0709999999999</v>
      </c>
      <c r="BI1003" s="5">
        <f t="shared" si="3138"/>
        <v>0</v>
      </c>
    </row>
    <row r="1004" spans="1:62" ht="31.5" hidden="1" x14ac:dyDescent="0.25">
      <c r="A1004" s="4" t="s">
        <v>177</v>
      </c>
      <c r="B1004" s="4" t="s">
        <v>34</v>
      </c>
      <c r="C1004" s="4" t="s">
        <v>97</v>
      </c>
      <c r="D1004" s="4" t="s">
        <v>356</v>
      </c>
      <c r="E1004" s="4"/>
      <c r="F1004" s="14" t="s">
        <v>966</v>
      </c>
      <c r="G1004" s="5">
        <f>G1005</f>
        <v>1600</v>
      </c>
      <c r="H1004" s="5">
        <f t="shared" ref="H1004:BI1005" si="3150">H1005</f>
        <v>455</v>
      </c>
      <c r="I1004" s="5">
        <f t="shared" si="3150"/>
        <v>0</v>
      </c>
      <c r="J1004" s="5">
        <f t="shared" si="3150"/>
        <v>0</v>
      </c>
      <c r="K1004" s="5">
        <f t="shared" si="3150"/>
        <v>0</v>
      </c>
      <c r="L1004" s="5">
        <f t="shared" si="3150"/>
        <v>0</v>
      </c>
      <c r="M1004" s="5">
        <f t="shared" si="3012"/>
        <v>1600</v>
      </c>
      <c r="N1004" s="5">
        <f t="shared" si="3013"/>
        <v>455</v>
      </c>
      <c r="O1004" s="5">
        <f t="shared" si="3014"/>
        <v>0</v>
      </c>
      <c r="P1004" s="5">
        <f t="shared" si="3150"/>
        <v>0</v>
      </c>
      <c r="Q1004" s="5">
        <f t="shared" si="3150"/>
        <v>0</v>
      </c>
      <c r="R1004" s="5">
        <f t="shared" si="3150"/>
        <v>0</v>
      </c>
      <c r="S1004" s="5">
        <f t="shared" si="3150"/>
        <v>0</v>
      </c>
      <c r="T1004" s="5">
        <f t="shared" si="3150"/>
        <v>0</v>
      </c>
      <c r="U1004" s="5">
        <f t="shared" si="3150"/>
        <v>0</v>
      </c>
      <c r="V1004" s="5">
        <f t="shared" si="3150"/>
        <v>0</v>
      </c>
      <c r="W1004" s="5">
        <f t="shared" si="3150"/>
        <v>0</v>
      </c>
      <c r="X1004" s="5">
        <f t="shared" si="3150"/>
        <v>0</v>
      </c>
      <c r="Y1004" s="5">
        <f t="shared" si="3150"/>
        <v>0</v>
      </c>
      <c r="Z1004" s="5">
        <f t="shared" si="3150"/>
        <v>0</v>
      </c>
      <c r="AA1004" s="5">
        <f t="shared" si="3150"/>
        <v>0</v>
      </c>
      <c r="AB1004" s="5">
        <f t="shared" si="3150"/>
        <v>0</v>
      </c>
      <c r="AC1004" s="5">
        <f t="shared" si="3150"/>
        <v>0</v>
      </c>
      <c r="AD1004" s="5">
        <f t="shared" si="3150"/>
        <v>0</v>
      </c>
      <c r="AE1004" s="5">
        <f t="shared" si="3150"/>
        <v>0</v>
      </c>
      <c r="AF1004" s="5">
        <f t="shared" si="3150"/>
        <v>0</v>
      </c>
      <c r="AG1004" s="5">
        <f t="shared" si="3126"/>
        <v>1600</v>
      </c>
      <c r="AH1004" s="5">
        <f t="shared" si="3124"/>
        <v>455</v>
      </c>
      <c r="AI1004" s="5">
        <f t="shared" si="3125"/>
        <v>0</v>
      </c>
      <c r="AJ1004" s="5">
        <f t="shared" si="3150"/>
        <v>0</v>
      </c>
      <c r="AK1004" s="5">
        <f t="shared" si="3127"/>
        <v>1600</v>
      </c>
      <c r="AL1004" s="5">
        <f t="shared" si="3128"/>
        <v>455</v>
      </c>
      <c r="AM1004" s="5">
        <f t="shared" si="3129"/>
        <v>0</v>
      </c>
      <c r="AN1004" s="5">
        <f t="shared" si="3150"/>
        <v>-1600</v>
      </c>
      <c r="AO1004" s="5">
        <f t="shared" si="3150"/>
        <v>0</v>
      </c>
      <c r="AP1004" s="5">
        <f t="shared" si="3150"/>
        <v>0</v>
      </c>
      <c r="AQ1004" s="5">
        <f t="shared" si="3150"/>
        <v>0</v>
      </c>
      <c r="AR1004" s="5">
        <f t="shared" si="3150"/>
        <v>0</v>
      </c>
      <c r="AS1004" s="5">
        <f t="shared" si="3150"/>
        <v>0</v>
      </c>
      <c r="AT1004" s="5">
        <f t="shared" si="3150"/>
        <v>-455</v>
      </c>
      <c r="AU1004" s="5">
        <f t="shared" si="3150"/>
        <v>0</v>
      </c>
      <c r="AV1004" s="5">
        <f t="shared" si="3150"/>
        <v>0</v>
      </c>
      <c r="AW1004" s="5">
        <f t="shared" si="3150"/>
        <v>0</v>
      </c>
      <c r="AX1004" s="5">
        <f t="shared" si="3150"/>
        <v>0</v>
      </c>
      <c r="AY1004" s="5">
        <f t="shared" si="3150"/>
        <v>0</v>
      </c>
      <c r="AZ1004" s="5">
        <f t="shared" si="3150"/>
        <v>0</v>
      </c>
      <c r="BA1004" s="5">
        <f t="shared" si="3150"/>
        <v>0</v>
      </c>
      <c r="BB1004" s="5">
        <f t="shared" si="3150"/>
        <v>0</v>
      </c>
      <c r="BC1004" s="5">
        <f t="shared" si="3150"/>
        <v>0</v>
      </c>
      <c r="BD1004" s="5">
        <f t="shared" si="3150"/>
        <v>0</v>
      </c>
      <c r="BE1004" s="5">
        <f t="shared" si="3150"/>
        <v>0</v>
      </c>
      <c r="BF1004" s="5">
        <f t="shared" si="3079"/>
        <v>0</v>
      </c>
      <c r="BG1004" s="5">
        <f t="shared" si="3080"/>
        <v>0</v>
      </c>
      <c r="BH1004" s="5">
        <f t="shared" si="3081"/>
        <v>0</v>
      </c>
      <c r="BI1004" s="5">
        <f t="shared" si="3150"/>
        <v>0</v>
      </c>
      <c r="BJ1004" s="2">
        <v>0</v>
      </c>
    </row>
    <row r="1005" spans="1:62" ht="31.5" hidden="1" x14ac:dyDescent="0.25">
      <c r="A1005" s="4" t="s">
        <v>177</v>
      </c>
      <c r="B1005" s="4" t="s">
        <v>34</v>
      </c>
      <c r="C1005" s="4" t="s">
        <v>97</v>
      </c>
      <c r="D1005" s="4" t="s">
        <v>356</v>
      </c>
      <c r="E1005" s="4" t="s">
        <v>15</v>
      </c>
      <c r="F1005" s="14" t="s">
        <v>559</v>
      </c>
      <c r="G1005" s="5">
        <f>G1006</f>
        <v>1600</v>
      </c>
      <c r="H1005" s="5">
        <f t="shared" si="3150"/>
        <v>455</v>
      </c>
      <c r="I1005" s="5">
        <f t="shared" si="3150"/>
        <v>0</v>
      </c>
      <c r="J1005" s="5">
        <f t="shared" si="3150"/>
        <v>0</v>
      </c>
      <c r="K1005" s="5">
        <f t="shared" si="3150"/>
        <v>0</v>
      </c>
      <c r="L1005" s="5">
        <f t="shared" si="3150"/>
        <v>0</v>
      </c>
      <c r="M1005" s="5">
        <f t="shared" si="3012"/>
        <v>1600</v>
      </c>
      <c r="N1005" s="5">
        <f t="shared" si="3013"/>
        <v>455</v>
      </c>
      <c r="O1005" s="5">
        <f t="shared" si="3014"/>
        <v>0</v>
      </c>
      <c r="P1005" s="5">
        <f t="shared" si="3150"/>
        <v>0</v>
      </c>
      <c r="Q1005" s="5">
        <f t="shared" si="3150"/>
        <v>0</v>
      </c>
      <c r="R1005" s="5">
        <f t="shared" si="3150"/>
        <v>0</v>
      </c>
      <c r="S1005" s="5">
        <f t="shared" si="3150"/>
        <v>0</v>
      </c>
      <c r="T1005" s="5">
        <f t="shared" si="3150"/>
        <v>0</v>
      </c>
      <c r="U1005" s="5">
        <f t="shared" si="3150"/>
        <v>0</v>
      </c>
      <c r="V1005" s="5">
        <f t="shared" si="3150"/>
        <v>0</v>
      </c>
      <c r="W1005" s="5">
        <f t="shared" si="3150"/>
        <v>0</v>
      </c>
      <c r="X1005" s="5">
        <f t="shared" si="3150"/>
        <v>0</v>
      </c>
      <c r="Y1005" s="5">
        <f t="shared" si="3150"/>
        <v>0</v>
      </c>
      <c r="Z1005" s="5">
        <f t="shared" si="3150"/>
        <v>0</v>
      </c>
      <c r="AA1005" s="5">
        <f t="shared" si="3150"/>
        <v>0</v>
      </c>
      <c r="AB1005" s="5">
        <f t="shared" si="3150"/>
        <v>0</v>
      </c>
      <c r="AC1005" s="5">
        <f t="shared" si="3150"/>
        <v>0</v>
      </c>
      <c r="AD1005" s="5">
        <f t="shared" si="3150"/>
        <v>0</v>
      </c>
      <c r="AE1005" s="5">
        <f t="shared" si="3150"/>
        <v>0</v>
      </c>
      <c r="AF1005" s="5">
        <f t="shared" si="3150"/>
        <v>0</v>
      </c>
      <c r="AG1005" s="5">
        <f t="shared" si="3126"/>
        <v>1600</v>
      </c>
      <c r="AH1005" s="5">
        <f t="shared" si="3124"/>
        <v>455</v>
      </c>
      <c r="AI1005" s="5">
        <f t="shared" si="3125"/>
        <v>0</v>
      </c>
      <c r="AJ1005" s="5">
        <f t="shared" si="3150"/>
        <v>0</v>
      </c>
      <c r="AK1005" s="5">
        <f t="shared" si="3127"/>
        <v>1600</v>
      </c>
      <c r="AL1005" s="5">
        <f t="shared" si="3128"/>
        <v>455</v>
      </c>
      <c r="AM1005" s="5">
        <f t="shared" si="3129"/>
        <v>0</v>
      </c>
      <c r="AN1005" s="5">
        <f t="shared" si="3150"/>
        <v>-1600</v>
      </c>
      <c r="AO1005" s="5">
        <f t="shared" si="3150"/>
        <v>0</v>
      </c>
      <c r="AP1005" s="5">
        <f t="shared" si="3150"/>
        <v>0</v>
      </c>
      <c r="AQ1005" s="5">
        <f t="shared" si="3150"/>
        <v>0</v>
      </c>
      <c r="AR1005" s="5">
        <f t="shared" si="3150"/>
        <v>0</v>
      </c>
      <c r="AS1005" s="5">
        <f t="shared" si="3150"/>
        <v>0</v>
      </c>
      <c r="AT1005" s="5">
        <f t="shared" si="3150"/>
        <v>-455</v>
      </c>
      <c r="AU1005" s="5">
        <f t="shared" si="3150"/>
        <v>0</v>
      </c>
      <c r="AV1005" s="5">
        <f t="shared" si="3150"/>
        <v>0</v>
      </c>
      <c r="AW1005" s="5">
        <f t="shared" si="3150"/>
        <v>0</v>
      </c>
      <c r="AX1005" s="5">
        <f t="shared" si="3150"/>
        <v>0</v>
      </c>
      <c r="AY1005" s="5">
        <f t="shared" si="3150"/>
        <v>0</v>
      </c>
      <c r="AZ1005" s="5">
        <f t="shared" si="3150"/>
        <v>0</v>
      </c>
      <c r="BA1005" s="5">
        <f t="shared" si="3150"/>
        <v>0</v>
      </c>
      <c r="BB1005" s="5">
        <f t="shared" si="3150"/>
        <v>0</v>
      </c>
      <c r="BC1005" s="5">
        <f t="shared" si="3150"/>
        <v>0</v>
      </c>
      <c r="BD1005" s="5">
        <f t="shared" si="3150"/>
        <v>0</v>
      </c>
      <c r="BE1005" s="5">
        <f t="shared" si="3150"/>
        <v>0</v>
      </c>
      <c r="BF1005" s="5">
        <f t="shared" si="3079"/>
        <v>0</v>
      </c>
      <c r="BG1005" s="5">
        <f t="shared" si="3080"/>
        <v>0</v>
      </c>
      <c r="BH1005" s="5">
        <f t="shared" si="3081"/>
        <v>0</v>
      </c>
      <c r="BI1005" s="5">
        <f t="shared" si="3150"/>
        <v>0</v>
      </c>
      <c r="BJ1005" s="2">
        <v>0</v>
      </c>
    </row>
    <row r="1006" spans="1:62" ht="31.5" hidden="1" x14ac:dyDescent="0.25">
      <c r="A1006" s="4" t="s">
        <v>177</v>
      </c>
      <c r="B1006" s="4" t="s">
        <v>34</v>
      </c>
      <c r="C1006" s="4" t="s">
        <v>97</v>
      </c>
      <c r="D1006" s="4" t="s">
        <v>356</v>
      </c>
      <c r="E1006" s="4" t="s">
        <v>16</v>
      </c>
      <c r="F1006" s="14" t="s">
        <v>560</v>
      </c>
      <c r="G1006" s="5">
        <v>1600</v>
      </c>
      <c r="H1006" s="5">
        <v>455</v>
      </c>
      <c r="I1006" s="5">
        <v>0</v>
      </c>
      <c r="J1006" s="5"/>
      <c r="K1006" s="5"/>
      <c r="L1006" s="5"/>
      <c r="M1006" s="5">
        <f t="shared" si="3012"/>
        <v>1600</v>
      </c>
      <c r="N1006" s="5">
        <f t="shared" si="3013"/>
        <v>455</v>
      </c>
      <c r="O1006" s="5">
        <f t="shared" si="3014"/>
        <v>0</v>
      </c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>
        <f t="shared" si="3126"/>
        <v>1600</v>
      </c>
      <c r="AH1006" s="5">
        <f t="shared" si="3124"/>
        <v>455</v>
      </c>
      <c r="AI1006" s="5">
        <f t="shared" si="3125"/>
        <v>0</v>
      </c>
      <c r="AJ1006" s="5"/>
      <c r="AK1006" s="5">
        <f t="shared" si="3127"/>
        <v>1600</v>
      </c>
      <c r="AL1006" s="5">
        <f t="shared" si="3128"/>
        <v>455</v>
      </c>
      <c r="AM1006" s="5">
        <f t="shared" si="3129"/>
        <v>0</v>
      </c>
      <c r="AN1006" s="5">
        <v>-1600</v>
      </c>
      <c r="AO1006" s="5"/>
      <c r="AP1006" s="5"/>
      <c r="AQ1006" s="5"/>
      <c r="AR1006" s="5"/>
      <c r="AS1006" s="5"/>
      <c r="AT1006" s="5">
        <v>-455</v>
      </c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>
        <f t="shared" si="3079"/>
        <v>0</v>
      </c>
      <c r="BG1006" s="5">
        <f t="shared" si="3080"/>
        <v>0</v>
      </c>
      <c r="BH1006" s="5">
        <f t="shared" si="3081"/>
        <v>0</v>
      </c>
      <c r="BI1006" s="5"/>
      <c r="BJ1006" s="2">
        <v>0</v>
      </c>
    </row>
    <row r="1007" spans="1:62" x14ac:dyDescent="0.25">
      <c r="A1007" s="4" t="s">
        <v>177</v>
      </c>
      <c r="B1007" s="4" t="s">
        <v>34</v>
      </c>
      <c r="C1007" s="4" t="s">
        <v>97</v>
      </c>
      <c r="D1007" s="4" t="s">
        <v>203</v>
      </c>
      <c r="E1007" s="4"/>
      <c r="F1007" s="14" t="s">
        <v>657</v>
      </c>
      <c r="G1007" s="5">
        <f t="shared" si="3134"/>
        <v>3969.7</v>
      </c>
      <c r="H1007" s="5">
        <f t="shared" si="3134"/>
        <v>3969.7</v>
      </c>
      <c r="I1007" s="5">
        <f t="shared" si="3134"/>
        <v>3969.7</v>
      </c>
      <c r="J1007" s="5">
        <f t="shared" si="3134"/>
        <v>0</v>
      </c>
      <c r="K1007" s="5">
        <f t="shared" si="3134"/>
        <v>0</v>
      </c>
      <c r="L1007" s="5">
        <f t="shared" si="3134"/>
        <v>0</v>
      </c>
      <c r="M1007" s="5">
        <f t="shared" si="3012"/>
        <v>3969.7</v>
      </c>
      <c r="N1007" s="5">
        <f t="shared" si="3013"/>
        <v>3969.7</v>
      </c>
      <c r="O1007" s="5">
        <f t="shared" si="3014"/>
        <v>3969.7</v>
      </c>
      <c r="P1007" s="5">
        <f t="shared" si="3135"/>
        <v>0</v>
      </c>
      <c r="Q1007" s="5">
        <f t="shared" si="3135"/>
        <v>0</v>
      </c>
      <c r="R1007" s="5">
        <f t="shared" si="3135"/>
        <v>0</v>
      </c>
      <c r="S1007" s="5">
        <f t="shared" si="3135"/>
        <v>0</v>
      </c>
      <c r="T1007" s="5">
        <f t="shared" si="3135"/>
        <v>0</v>
      </c>
      <c r="U1007" s="5">
        <f t="shared" si="3135"/>
        <v>0</v>
      </c>
      <c r="V1007" s="5">
        <f t="shared" si="3135"/>
        <v>0</v>
      </c>
      <c r="W1007" s="5">
        <f t="shared" si="3136"/>
        <v>0</v>
      </c>
      <c r="X1007" s="5">
        <f t="shared" si="3136"/>
        <v>0</v>
      </c>
      <c r="Y1007" s="5">
        <f t="shared" si="3136"/>
        <v>0</v>
      </c>
      <c r="Z1007" s="5">
        <f t="shared" si="3136"/>
        <v>0</v>
      </c>
      <c r="AA1007" s="5">
        <f t="shared" si="3136"/>
        <v>0</v>
      </c>
      <c r="AB1007" s="5">
        <f t="shared" si="3136"/>
        <v>0</v>
      </c>
      <c r="AC1007" s="5">
        <f t="shared" si="3136"/>
        <v>0</v>
      </c>
      <c r="AD1007" s="5">
        <f t="shared" si="3136"/>
        <v>0</v>
      </c>
      <c r="AE1007" s="5">
        <f t="shared" si="3136"/>
        <v>0</v>
      </c>
      <c r="AF1007" s="5">
        <f t="shared" si="3136"/>
        <v>0</v>
      </c>
      <c r="AG1007" s="5">
        <f t="shared" si="3126"/>
        <v>3969.7</v>
      </c>
      <c r="AH1007" s="5">
        <f t="shared" si="3124"/>
        <v>3969.7</v>
      </c>
      <c r="AI1007" s="5">
        <f t="shared" si="3125"/>
        <v>3969.7</v>
      </c>
      <c r="AJ1007" s="5">
        <f t="shared" si="3137"/>
        <v>0</v>
      </c>
      <c r="AK1007" s="5">
        <f t="shared" si="3127"/>
        <v>3969.7</v>
      </c>
      <c r="AL1007" s="5">
        <f t="shared" si="3128"/>
        <v>3969.7</v>
      </c>
      <c r="AM1007" s="5">
        <f t="shared" si="3129"/>
        <v>3969.7</v>
      </c>
      <c r="AN1007" s="5">
        <f t="shared" si="3137"/>
        <v>-1096.087</v>
      </c>
      <c r="AO1007" s="5">
        <f t="shared" si="3137"/>
        <v>0</v>
      </c>
      <c r="AP1007" s="5">
        <f t="shared" si="3137"/>
        <v>0</v>
      </c>
      <c r="AQ1007" s="5">
        <f t="shared" si="3137"/>
        <v>0</v>
      </c>
      <c r="AR1007" s="5">
        <f t="shared" si="3137"/>
        <v>0</v>
      </c>
      <c r="AS1007" s="5">
        <f t="shared" si="3137"/>
        <v>0</v>
      </c>
      <c r="AT1007" s="5">
        <f t="shared" si="3137"/>
        <v>-470.8</v>
      </c>
      <c r="AU1007" s="5">
        <f t="shared" si="3137"/>
        <v>0</v>
      </c>
      <c r="AV1007" s="5">
        <f t="shared" si="3137"/>
        <v>0</v>
      </c>
      <c r="AW1007" s="5">
        <f t="shared" si="3137"/>
        <v>0</v>
      </c>
      <c r="AX1007" s="5">
        <f t="shared" si="3137"/>
        <v>0</v>
      </c>
      <c r="AY1007" s="5">
        <f t="shared" si="3137"/>
        <v>0</v>
      </c>
      <c r="AZ1007" s="5">
        <f t="shared" si="3137"/>
        <v>-1650.6289999999999</v>
      </c>
      <c r="BA1007" s="5">
        <f t="shared" si="3137"/>
        <v>0</v>
      </c>
      <c r="BB1007" s="5">
        <f t="shared" si="3137"/>
        <v>0</v>
      </c>
      <c r="BC1007" s="5">
        <f t="shared" si="3137"/>
        <v>0</v>
      </c>
      <c r="BD1007" s="5">
        <f t="shared" si="3137"/>
        <v>0</v>
      </c>
      <c r="BE1007" s="5">
        <f t="shared" si="3137"/>
        <v>0</v>
      </c>
      <c r="BF1007" s="5">
        <f t="shared" si="3079"/>
        <v>2873.6129999999998</v>
      </c>
      <c r="BG1007" s="5">
        <f t="shared" si="3080"/>
        <v>3498.8999999999996</v>
      </c>
      <c r="BH1007" s="5">
        <f t="shared" si="3081"/>
        <v>2319.0709999999999</v>
      </c>
      <c r="BI1007" s="5">
        <f t="shared" si="3137"/>
        <v>0</v>
      </c>
    </row>
    <row r="1008" spans="1:62" ht="31.5" x14ac:dyDescent="0.25">
      <c r="A1008" s="4" t="s">
        <v>177</v>
      </c>
      <c r="B1008" s="4" t="s">
        <v>34</v>
      </c>
      <c r="C1008" s="4" t="s">
        <v>97</v>
      </c>
      <c r="D1008" s="4" t="s">
        <v>203</v>
      </c>
      <c r="E1008" s="4" t="s">
        <v>15</v>
      </c>
      <c r="F1008" s="14" t="s">
        <v>559</v>
      </c>
      <c r="G1008" s="5">
        <f t="shared" si="3134"/>
        <v>3969.7</v>
      </c>
      <c r="H1008" s="5">
        <f t="shared" si="3134"/>
        <v>3969.7</v>
      </c>
      <c r="I1008" s="5">
        <f t="shared" si="3134"/>
        <v>3969.7</v>
      </c>
      <c r="J1008" s="5">
        <f t="shared" si="3134"/>
        <v>0</v>
      </c>
      <c r="K1008" s="5">
        <f t="shared" si="3134"/>
        <v>0</v>
      </c>
      <c r="L1008" s="5">
        <f t="shared" si="3134"/>
        <v>0</v>
      </c>
      <c r="M1008" s="5">
        <f t="shared" si="3012"/>
        <v>3969.7</v>
      </c>
      <c r="N1008" s="5">
        <f t="shared" si="3013"/>
        <v>3969.7</v>
      </c>
      <c r="O1008" s="5">
        <f t="shared" si="3014"/>
        <v>3969.7</v>
      </c>
      <c r="P1008" s="5">
        <f t="shared" si="3135"/>
        <v>0</v>
      </c>
      <c r="Q1008" s="5">
        <f t="shared" si="3135"/>
        <v>0</v>
      </c>
      <c r="R1008" s="5">
        <f t="shared" si="3135"/>
        <v>0</v>
      </c>
      <c r="S1008" s="5">
        <f t="shared" si="3135"/>
        <v>0</v>
      </c>
      <c r="T1008" s="5">
        <f t="shared" si="3135"/>
        <v>0</v>
      </c>
      <c r="U1008" s="5">
        <f t="shared" si="3135"/>
        <v>0</v>
      </c>
      <c r="V1008" s="5">
        <f t="shared" si="3135"/>
        <v>0</v>
      </c>
      <c r="W1008" s="5">
        <f t="shared" si="3136"/>
        <v>0</v>
      </c>
      <c r="X1008" s="5">
        <f t="shared" si="3136"/>
        <v>0</v>
      </c>
      <c r="Y1008" s="5">
        <f t="shared" si="3136"/>
        <v>0</v>
      </c>
      <c r="Z1008" s="5">
        <f t="shared" si="3136"/>
        <v>0</v>
      </c>
      <c r="AA1008" s="5">
        <f t="shared" si="3136"/>
        <v>0</v>
      </c>
      <c r="AB1008" s="5">
        <f t="shared" si="3136"/>
        <v>0</v>
      </c>
      <c r="AC1008" s="5">
        <f t="shared" si="3136"/>
        <v>0</v>
      </c>
      <c r="AD1008" s="5">
        <f t="shared" si="3136"/>
        <v>0</v>
      </c>
      <c r="AE1008" s="5">
        <f t="shared" si="3136"/>
        <v>0</v>
      </c>
      <c r="AF1008" s="5">
        <f t="shared" si="3136"/>
        <v>0</v>
      </c>
      <c r="AG1008" s="5">
        <f t="shared" si="3126"/>
        <v>3969.7</v>
      </c>
      <c r="AH1008" s="5">
        <f t="shared" si="3124"/>
        <v>3969.7</v>
      </c>
      <c r="AI1008" s="5">
        <f t="shared" si="3125"/>
        <v>3969.7</v>
      </c>
      <c r="AJ1008" s="5">
        <f t="shared" si="3137"/>
        <v>0</v>
      </c>
      <c r="AK1008" s="5">
        <f t="shared" si="3127"/>
        <v>3969.7</v>
      </c>
      <c r="AL1008" s="5">
        <f t="shared" si="3128"/>
        <v>3969.7</v>
      </c>
      <c r="AM1008" s="5">
        <f t="shared" si="3129"/>
        <v>3969.7</v>
      </c>
      <c r="AN1008" s="5">
        <f t="shared" si="3137"/>
        <v>-1096.087</v>
      </c>
      <c r="AO1008" s="5">
        <f t="shared" si="3137"/>
        <v>0</v>
      </c>
      <c r="AP1008" s="5">
        <f t="shared" si="3137"/>
        <v>0</v>
      </c>
      <c r="AQ1008" s="5">
        <f t="shared" si="3137"/>
        <v>0</v>
      </c>
      <c r="AR1008" s="5">
        <f t="shared" si="3137"/>
        <v>0</v>
      </c>
      <c r="AS1008" s="5">
        <f t="shared" si="3137"/>
        <v>0</v>
      </c>
      <c r="AT1008" s="5">
        <f t="shared" si="3137"/>
        <v>-470.8</v>
      </c>
      <c r="AU1008" s="5">
        <f t="shared" si="3137"/>
        <v>0</v>
      </c>
      <c r="AV1008" s="5">
        <f t="shared" si="3137"/>
        <v>0</v>
      </c>
      <c r="AW1008" s="5">
        <f t="shared" si="3137"/>
        <v>0</v>
      </c>
      <c r="AX1008" s="5">
        <f t="shared" si="3137"/>
        <v>0</v>
      </c>
      <c r="AY1008" s="5">
        <f t="shared" si="3137"/>
        <v>0</v>
      </c>
      <c r="AZ1008" s="5">
        <f t="shared" si="3137"/>
        <v>-1650.6289999999999</v>
      </c>
      <c r="BA1008" s="5">
        <f t="shared" si="3137"/>
        <v>0</v>
      </c>
      <c r="BB1008" s="5">
        <f t="shared" si="3137"/>
        <v>0</v>
      </c>
      <c r="BC1008" s="5">
        <f t="shared" si="3137"/>
        <v>0</v>
      </c>
      <c r="BD1008" s="5">
        <f t="shared" si="3137"/>
        <v>0</v>
      </c>
      <c r="BE1008" s="5">
        <f t="shared" si="3137"/>
        <v>0</v>
      </c>
      <c r="BF1008" s="5">
        <f t="shared" si="3079"/>
        <v>2873.6129999999998</v>
      </c>
      <c r="BG1008" s="5">
        <f t="shared" si="3080"/>
        <v>3498.8999999999996</v>
      </c>
      <c r="BH1008" s="5">
        <f t="shared" si="3081"/>
        <v>2319.0709999999999</v>
      </c>
      <c r="BI1008" s="5">
        <f t="shared" si="3137"/>
        <v>0</v>
      </c>
    </row>
    <row r="1009" spans="1:61" ht="31.5" x14ac:dyDescent="0.25">
      <c r="A1009" s="4" t="s">
        <v>177</v>
      </c>
      <c r="B1009" s="4" t="s">
        <v>34</v>
      </c>
      <c r="C1009" s="4" t="s">
        <v>97</v>
      </c>
      <c r="D1009" s="4" t="s">
        <v>203</v>
      </c>
      <c r="E1009" s="4" t="s">
        <v>16</v>
      </c>
      <c r="F1009" s="14" t="s">
        <v>560</v>
      </c>
      <c r="G1009" s="5">
        <v>3969.7</v>
      </c>
      <c r="H1009" s="5">
        <v>3969.7</v>
      </c>
      <c r="I1009" s="5">
        <v>3969.7</v>
      </c>
      <c r="J1009" s="5"/>
      <c r="K1009" s="5"/>
      <c r="L1009" s="5"/>
      <c r="M1009" s="5">
        <f t="shared" si="3012"/>
        <v>3969.7</v>
      </c>
      <c r="N1009" s="5">
        <f t="shared" si="3013"/>
        <v>3969.7</v>
      </c>
      <c r="O1009" s="5">
        <f t="shared" si="3014"/>
        <v>3969.7</v>
      </c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>
        <f t="shared" si="3126"/>
        <v>3969.7</v>
      </c>
      <c r="AH1009" s="5">
        <f t="shared" si="3124"/>
        <v>3969.7</v>
      </c>
      <c r="AI1009" s="5">
        <f t="shared" si="3125"/>
        <v>3969.7</v>
      </c>
      <c r="AJ1009" s="5"/>
      <c r="AK1009" s="5">
        <f t="shared" si="3127"/>
        <v>3969.7</v>
      </c>
      <c r="AL1009" s="5">
        <f t="shared" si="3128"/>
        <v>3969.7</v>
      </c>
      <c r="AM1009" s="5">
        <f t="shared" si="3129"/>
        <v>3969.7</v>
      </c>
      <c r="AN1009" s="5">
        <v>-1096.087</v>
      </c>
      <c r="AO1009" s="5"/>
      <c r="AP1009" s="5"/>
      <c r="AQ1009" s="5"/>
      <c r="AR1009" s="5"/>
      <c r="AS1009" s="5"/>
      <c r="AT1009" s="5">
        <v>-470.8</v>
      </c>
      <c r="AU1009" s="5"/>
      <c r="AV1009" s="5"/>
      <c r="AW1009" s="5"/>
      <c r="AX1009" s="5"/>
      <c r="AY1009" s="5"/>
      <c r="AZ1009" s="5">
        <v>-1650.6289999999999</v>
      </c>
      <c r="BA1009" s="5"/>
      <c r="BB1009" s="5"/>
      <c r="BC1009" s="5"/>
      <c r="BD1009" s="5"/>
      <c r="BE1009" s="5"/>
      <c r="BF1009" s="5">
        <f t="shared" si="3079"/>
        <v>2873.6129999999998</v>
      </c>
      <c r="BG1009" s="5">
        <f t="shared" si="3080"/>
        <v>3498.8999999999996</v>
      </c>
      <c r="BH1009" s="5">
        <f t="shared" si="3081"/>
        <v>2319.0709999999999</v>
      </c>
      <c r="BI1009" s="5"/>
    </row>
    <row r="1010" spans="1:61" ht="31.5" x14ac:dyDescent="0.25">
      <c r="A1010" s="4" t="s">
        <v>177</v>
      </c>
      <c r="B1010" s="4" t="s">
        <v>34</v>
      </c>
      <c r="C1010" s="4" t="s">
        <v>97</v>
      </c>
      <c r="D1010" s="4" t="s">
        <v>212</v>
      </c>
      <c r="E1010" s="4"/>
      <c r="F1010" s="14" t="s">
        <v>1320</v>
      </c>
      <c r="G1010" s="5">
        <f t="shared" ref="G1010:L1014" si="3151">G1011</f>
        <v>3409.1</v>
      </c>
      <c r="H1010" s="5">
        <f t="shared" si="3151"/>
        <v>3409.1</v>
      </c>
      <c r="I1010" s="5">
        <f t="shared" si="3151"/>
        <v>3409.1</v>
      </c>
      <c r="J1010" s="5">
        <f t="shared" si="3151"/>
        <v>0</v>
      </c>
      <c r="K1010" s="5">
        <f t="shared" si="3151"/>
        <v>0</v>
      </c>
      <c r="L1010" s="5">
        <f t="shared" si="3151"/>
        <v>0</v>
      </c>
      <c r="M1010" s="5">
        <f t="shared" si="3012"/>
        <v>3409.1</v>
      </c>
      <c r="N1010" s="5">
        <f t="shared" si="3013"/>
        <v>3409.1</v>
      </c>
      <c r="O1010" s="5">
        <f t="shared" si="3014"/>
        <v>3409.1</v>
      </c>
      <c r="P1010" s="5">
        <f t="shared" ref="P1010:V1014" si="3152">P1011</f>
        <v>0</v>
      </c>
      <c r="Q1010" s="5">
        <f t="shared" si="3152"/>
        <v>0</v>
      </c>
      <c r="R1010" s="5">
        <f t="shared" si="3152"/>
        <v>0</v>
      </c>
      <c r="S1010" s="5">
        <f t="shared" si="3152"/>
        <v>0</v>
      </c>
      <c r="T1010" s="5">
        <f t="shared" si="3152"/>
        <v>0</v>
      </c>
      <c r="U1010" s="5">
        <f t="shared" si="3152"/>
        <v>0</v>
      </c>
      <c r="V1010" s="5">
        <f t="shared" si="3152"/>
        <v>0</v>
      </c>
      <c r="W1010" s="5">
        <f t="shared" ref="W1010:AF1014" si="3153">W1011</f>
        <v>0</v>
      </c>
      <c r="X1010" s="5">
        <f t="shared" si="3153"/>
        <v>0</v>
      </c>
      <c r="Y1010" s="5">
        <f t="shared" si="3153"/>
        <v>0</v>
      </c>
      <c r="Z1010" s="5">
        <f t="shared" si="3153"/>
        <v>0</v>
      </c>
      <c r="AA1010" s="5">
        <f t="shared" si="3153"/>
        <v>0</v>
      </c>
      <c r="AB1010" s="5">
        <f t="shared" si="3153"/>
        <v>0</v>
      </c>
      <c r="AC1010" s="5">
        <f t="shared" si="3153"/>
        <v>0</v>
      </c>
      <c r="AD1010" s="5">
        <f t="shared" si="3153"/>
        <v>0</v>
      </c>
      <c r="AE1010" s="5">
        <f t="shared" si="3153"/>
        <v>0</v>
      </c>
      <c r="AF1010" s="5">
        <f t="shared" si="3153"/>
        <v>0</v>
      </c>
      <c r="AG1010" s="5">
        <f t="shared" si="3126"/>
        <v>3409.1</v>
      </c>
      <c r="AH1010" s="5">
        <f t="shared" si="3124"/>
        <v>3409.1</v>
      </c>
      <c r="AI1010" s="5">
        <f t="shared" si="3125"/>
        <v>3409.1</v>
      </c>
      <c r="AJ1010" s="5">
        <f t="shared" ref="AJ1010:BI1014" si="3154">AJ1011</f>
        <v>0</v>
      </c>
      <c r="AK1010" s="5">
        <f t="shared" si="3127"/>
        <v>3409.1</v>
      </c>
      <c r="AL1010" s="5">
        <f t="shared" si="3128"/>
        <v>3409.1</v>
      </c>
      <c r="AM1010" s="5">
        <f t="shared" si="3129"/>
        <v>3409.1</v>
      </c>
      <c r="AN1010" s="5">
        <f t="shared" si="3154"/>
        <v>0</v>
      </c>
      <c r="AO1010" s="5">
        <f t="shared" si="3154"/>
        <v>0</v>
      </c>
      <c r="AP1010" s="5">
        <f t="shared" si="3154"/>
        <v>0</v>
      </c>
      <c r="AQ1010" s="5">
        <f t="shared" si="3154"/>
        <v>0</v>
      </c>
      <c r="AR1010" s="5">
        <f t="shared" si="3154"/>
        <v>0</v>
      </c>
      <c r="AS1010" s="5">
        <f t="shared" si="3154"/>
        <v>0</v>
      </c>
      <c r="AT1010" s="5">
        <f t="shared" si="3154"/>
        <v>0</v>
      </c>
      <c r="AU1010" s="5">
        <f t="shared" si="3154"/>
        <v>0</v>
      </c>
      <c r="AV1010" s="5">
        <f t="shared" si="3154"/>
        <v>0</v>
      </c>
      <c r="AW1010" s="5">
        <f t="shared" si="3154"/>
        <v>0</v>
      </c>
      <c r="AX1010" s="5">
        <f t="shared" si="3154"/>
        <v>0</v>
      </c>
      <c r="AY1010" s="5">
        <f t="shared" si="3154"/>
        <v>0</v>
      </c>
      <c r="AZ1010" s="5">
        <f t="shared" si="3154"/>
        <v>0</v>
      </c>
      <c r="BA1010" s="5">
        <f t="shared" si="3154"/>
        <v>0</v>
      </c>
      <c r="BB1010" s="5">
        <f t="shared" si="3154"/>
        <v>0</v>
      </c>
      <c r="BC1010" s="5">
        <f t="shared" si="3154"/>
        <v>0</v>
      </c>
      <c r="BD1010" s="5">
        <f t="shared" si="3154"/>
        <v>0</v>
      </c>
      <c r="BE1010" s="5">
        <f t="shared" si="3154"/>
        <v>0</v>
      </c>
      <c r="BF1010" s="5">
        <f t="shared" si="3079"/>
        <v>3409.1</v>
      </c>
      <c r="BG1010" s="5">
        <f t="shared" si="3080"/>
        <v>3409.1</v>
      </c>
      <c r="BH1010" s="5">
        <f t="shared" si="3081"/>
        <v>3409.1</v>
      </c>
      <c r="BI1010" s="5">
        <f t="shared" si="3154"/>
        <v>0</v>
      </c>
    </row>
    <row r="1011" spans="1:61" ht="47.25" x14ac:dyDescent="0.25">
      <c r="A1011" s="4" t="s">
        <v>177</v>
      </c>
      <c r="B1011" s="4" t="s">
        <v>34</v>
      </c>
      <c r="C1011" s="4" t="s">
        <v>97</v>
      </c>
      <c r="D1011" s="4" t="s">
        <v>213</v>
      </c>
      <c r="E1011" s="4"/>
      <c r="F1011" s="14" t="s">
        <v>1334</v>
      </c>
      <c r="G1011" s="5">
        <f t="shared" si="3151"/>
        <v>3409.1</v>
      </c>
      <c r="H1011" s="5">
        <f t="shared" si="3151"/>
        <v>3409.1</v>
      </c>
      <c r="I1011" s="5">
        <f t="shared" si="3151"/>
        <v>3409.1</v>
      </c>
      <c r="J1011" s="5">
        <f t="shared" si="3151"/>
        <v>0</v>
      </c>
      <c r="K1011" s="5">
        <f t="shared" si="3151"/>
        <v>0</v>
      </c>
      <c r="L1011" s="5">
        <f t="shared" si="3151"/>
        <v>0</v>
      </c>
      <c r="M1011" s="5">
        <f t="shared" si="3012"/>
        <v>3409.1</v>
      </c>
      <c r="N1011" s="5">
        <f t="shared" si="3013"/>
        <v>3409.1</v>
      </c>
      <c r="O1011" s="5">
        <f t="shared" si="3014"/>
        <v>3409.1</v>
      </c>
      <c r="P1011" s="5">
        <f t="shared" si="3152"/>
        <v>0</v>
      </c>
      <c r="Q1011" s="5">
        <f t="shared" si="3152"/>
        <v>0</v>
      </c>
      <c r="R1011" s="5">
        <f t="shared" si="3152"/>
        <v>0</v>
      </c>
      <c r="S1011" s="5">
        <f t="shared" si="3152"/>
        <v>0</v>
      </c>
      <c r="T1011" s="5">
        <f t="shared" si="3152"/>
        <v>0</v>
      </c>
      <c r="U1011" s="5">
        <f t="shared" si="3152"/>
        <v>0</v>
      </c>
      <c r="V1011" s="5">
        <f t="shared" si="3152"/>
        <v>0</v>
      </c>
      <c r="W1011" s="5">
        <f t="shared" si="3153"/>
        <v>0</v>
      </c>
      <c r="X1011" s="5">
        <f t="shared" si="3153"/>
        <v>0</v>
      </c>
      <c r="Y1011" s="5">
        <f t="shared" si="3153"/>
        <v>0</v>
      </c>
      <c r="Z1011" s="5">
        <f t="shared" si="3153"/>
        <v>0</v>
      </c>
      <c r="AA1011" s="5">
        <f t="shared" si="3153"/>
        <v>0</v>
      </c>
      <c r="AB1011" s="5">
        <f t="shared" si="3153"/>
        <v>0</v>
      </c>
      <c r="AC1011" s="5">
        <f t="shared" si="3153"/>
        <v>0</v>
      </c>
      <c r="AD1011" s="5">
        <f t="shared" si="3153"/>
        <v>0</v>
      </c>
      <c r="AE1011" s="5">
        <f t="shared" si="3153"/>
        <v>0</v>
      </c>
      <c r="AF1011" s="5">
        <f t="shared" si="3153"/>
        <v>0</v>
      </c>
      <c r="AG1011" s="5">
        <f t="shared" si="3126"/>
        <v>3409.1</v>
      </c>
      <c r="AH1011" s="5">
        <f t="shared" si="3124"/>
        <v>3409.1</v>
      </c>
      <c r="AI1011" s="5">
        <f t="shared" si="3125"/>
        <v>3409.1</v>
      </c>
      <c r="AJ1011" s="5">
        <f t="shared" si="3154"/>
        <v>0</v>
      </c>
      <c r="AK1011" s="5">
        <f t="shared" si="3127"/>
        <v>3409.1</v>
      </c>
      <c r="AL1011" s="5">
        <f t="shared" si="3128"/>
        <v>3409.1</v>
      </c>
      <c r="AM1011" s="5">
        <f t="shared" si="3129"/>
        <v>3409.1</v>
      </c>
      <c r="AN1011" s="5">
        <f t="shared" si="3154"/>
        <v>0</v>
      </c>
      <c r="AO1011" s="5">
        <f t="shared" si="3154"/>
        <v>0</v>
      </c>
      <c r="AP1011" s="5">
        <f t="shared" si="3154"/>
        <v>0</v>
      </c>
      <c r="AQ1011" s="5">
        <f t="shared" si="3154"/>
        <v>0</v>
      </c>
      <c r="AR1011" s="5">
        <f t="shared" si="3154"/>
        <v>0</v>
      </c>
      <c r="AS1011" s="5">
        <f t="shared" si="3154"/>
        <v>0</v>
      </c>
      <c r="AT1011" s="5">
        <f t="shared" si="3154"/>
        <v>0</v>
      </c>
      <c r="AU1011" s="5">
        <f t="shared" si="3154"/>
        <v>0</v>
      </c>
      <c r="AV1011" s="5">
        <f t="shared" si="3154"/>
        <v>0</v>
      </c>
      <c r="AW1011" s="5">
        <f t="shared" si="3154"/>
        <v>0</v>
      </c>
      <c r="AX1011" s="5">
        <f t="shared" si="3154"/>
        <v>0</v>
      </c>
      <c r="AY1011" s="5">
        <f t="shared" si="3154"/>
        <v>0</v>
      </c>
      <c r="AZ1011" s="5">
        <f t="shared" si="3154"/>
        <v>0</v>
      </c>
      <c r="BA1011" s="5">
        <f t="shared" si="3154"/>
        <v>0</v>
      </c>
      <c r="BB1011" s="5">
        <f t="shared" si="3154"/>
        <v>0</v>
      </c>
      <c r="BC1011" s="5">
        <f t="shared" si="3154"/>
        <v>0</v>
      </c>
      <c r="BD1011" s="5">
        <f t="shared" si="3154"/>
        <v>0</v>
      </c>
      <c r="BE1011" s="5">
        <f t="shared" si="3154"/>
        <v>0</v>
      </c>
      <c r="BF1011" s="5">
        <f t="shared" si="3079"/>
        <v>3409.1</v>
      </c>
      <c r="BG1011" s="5">
        <f t="shared" si="3080"/>
        <v>3409.1</v>
      </c>
      <c r="BH1011" s="5">
        <f t="shared" si="3081"/>
        <v>3409.1</v>
      </c>
      <c r="BI1011" s="5">
        <f t="shared" si="3154"/>
        <v>0</v>
      </c>
    </row>
    <row r="1012" spans="1:61" ht="47.25" x14ac:dyDescent="0.25">
      <c r="A1012" s="4" t="s">
        <v>177</v>
      </c>
      <c r="B1012" s="4" t="s">
        <v>34</v>
      </c>
      <c r="C1012" s="4" t="s">
        <v>97</v>
      </c>
      <c r="D1012" s="4" t="s">
        <v>214</v>
      </c>
      <c r="E1012" s="4"/>
      <c r="F1012" s="14" t="s">
        <v>1337</v>
      </c>
      <c r="G1012" s="5">
        <f t="shared" si="3151"/>
        <v>3409.1</v>
      </c>
      <c r="H1012" s="5">
        <f t="shared" si="3151"/>
        <v>3409.1</v>
      </c>
      <c r="I1012" s="5">
        <f t="shared" si="3151"/>
        <v>3409.1</v>
      </c>
      <c r="J1012" s="5">
        <f t="shared" si="3151"/>
        <v>0</v>
      </c>
      <c r="K1012" s="5">
        <f t="shared" si="3151"/>
        <v>0</v>
      </c>
      <c r="L1012" s="5">
        <f t="shared" si="3151"/>
        <v>0</v>
      </c>
      <c r="M1012" s="5">
        <f t="shared" si="3012"/>
        <v>3409.1</v>
      </c>
      <c r="N1012" s="5">
        <f t="shared" si="3013"/>
        <v>3409.1</v>
      </c>
      <c r="O1012" s="5">
        <f t="shared" si="3014"/>
        <v>3409.1</v>
      </c>
      <c r="P1012" s="5">
        <f t="shared" si="3152"/>
        <v>0</v>
      </c>
      <c r="Q1012" s="5">
        <f t="shared" si="3152"/>
        <v>0</v>
      </c>
      <c r="R1012" s="5">
        <f t="shared" si="3152"/>
        <v>0</v>
      </c>
      <c r="S1012" s="5">
        <f t="shared" si="3152"/>
        <v>0</v>
      </c>
      <c r="T1012" s="5">
        <f t="shared" si="3152"/>
        <v>0</v>
      </c>
      <c r="U1012" s="5">
        <f t="shared" si="3152"/>
        <v>0</v>
      </c>
      <c r="V1012" s="5">
        <f t="shared" si="3152"/>
        <v>0</v>
      </c>
      <c r="W1012" s="5">
        <f t="shared" si="3153"/>
        <v>0</v>
      </c>
      <c r="X1012" s="5">
        <f t="shared" si="3153"/>
        <v>0</v>
      </c>
      <c r="Y1012" s="5">
        <f t="shared" si="3153"/>
        <v>0</v>
      </c>
      <c r="Z1012" s="5">
        <f t="shared" si="3153"/>
        <v>0</v>
      </c>
      <c r="AA1012" s="5">
        <f t="shared" si="3153"/>
        <v>0</v>
      </c>
      <c r="AB1012" s="5">
        <f t="shared" si="3153"/>
        <v>0</v>
      </c>
      <c r="AC1012" s="5">
        <f t="shared" si="3153"/>
        <v>0</v>
      </c>
      <c r="AD1012" s="5">
        <f t="shared" si="3153"/>
        <v>0</v>
      </c>
      <c r="AE1012" s="5">
        <f t="shared" si="3153"/>
        <v>0</v>
      </c>
      <c r="AF1012" s="5">
        <f t="shared" si="3153"/>
        <v>0</v>
      </c>
      <c r="AG1012" s="5">
        <f t="shared" si="3126"/>
        <v>3409.1</v>
      </c>
      <c r="AH1012" s="5">
        <f t="shared" si="3124"/>
        <v>3409.1</v>
      </c>
      <c r="AI1012" s="5">
        <f t="shared" si="3125"/>
        <v>3409.1</v>
      </c>
      <c r="AJ1012" s="5">
        <f t="shared" si="3154"/>
        <v>0</v>
      </c>
      <c r="AK1012" s="5">
        <f t="shared" si="3127"/>
        <v>3409.1</v>
      </c>
      <c r="AL1012" s="5">
        <f t="shared" si="3128"/>
        <v>3409.1</v>
      </c>
      <c r="AM1012" s="5">
        <f t="shared" si="3129"/>
        <v>3409.1</v>
      </c>
      <c r="AN1012" s="5">
        <f t="shared" si="3154"/>
        <v>0</v>
      </c>
      <c r="AO1012" s="5">
        <f t="shared" si="3154"/>
        <v>0</v>
      </c>
      <c r="AP1012" s="5">
        <f t="shared" si="3154"/>
        <v>0</v>
      </c>
      <c r="AQ1012" s="5">
        <f t="shared" si="3154"/>
        <v>0</v>
      </c>
      <c r="AR1012" s="5">
        <f t="shared" si="3154"/>
        <v>0</v>
      </c>
      <c r="AS1012" s="5">
        <f t="shared" si="3154"/>
        <v>0</v>
      </c>
      <c r="AT1012" s="5">
        <f t="shared" si="3154"/>
        <v>0</v>
      </c>
      <c r="AU1012" s="5">
        <f t="shared" si="3154"/>
        <v>0</v>
      </c>
      <c r="AV1012" s="5">
        <f t="shared" si="3154"/>
        <v>0</v>
      </c>
      <c r="AW1012" s="5">
        <f t="shared" si="3154"/>
        <v>0</v>
      </c>
      <c r="AX1012" s="5">
        <f t="shared" si="3154"/>
        <v>0</v>
      </c>
      <c r="AY1012" s="5">
        <f t="shared" si="3154"/>
        <v>0</v>
      </c>
      <c r="AZ1012" s="5">
        <f t="shared" si="3154"/>
        <v>0</v>
      </c>
      <c r="BA1012" s="5">
        <f t="shared" si="3154"/>
        <v>0</v>
      </c>
      <c r="BB1012" s="5">
        <f t="shared" si="3154"/>
        <v>0</v>
      </c>
      <c r="BC1012" s="5">
        <f t="shared" si="3154"/>
        <v>0</v>
      </c>
      <c r="BD1012" s="5">
        <f t="shared" si="3154"/>
        <v>0</v>
      </c>
      <c r="BE1012" s="5">
        <f t="shared" si="3154"/>
        <v>0</v>
      </c>
      <c r="BF1012" s="5">
        <f t="shared" si="3079"/>
        <v>3409.1</v>
      </c>
      <c r="BG1012" s="5">
        <f t="shared" si="3080"/>
        <v>3409.1</v>
      </c>
      <c r="BH1012" s="5">
        <f t="shared" si="3081"/>
        <v>3409.1</v>
      </c>
      <c r="BI1012" s="5">
        <f t="shared" si="3154"/>
        <v>0</v>
      </c>
    </row>
    <row r="1013" spans="1:61" ht="31.5" x14ac:dyDescent="0.25">
      <c r="A1013" s="4" t="s">
        <v>177</v>
      </c>
      <c r="B1013" s="4" t="s">
        <v>34</v>
      </c>
      <c r="C1013" s="4" t="s">
        <v>97</v>
      </c>
      <c r="D1013" s="4" t="s">
        <v>204</v>
      </c>
      <c r="E1013" s="4"/>
      <c r="F1013" s="14" t="s">
        <v>981</v>
      </c>
      <c r="G1013" s="5">
        <f t="shared" si="3151"/>
        <v>3409.1</v>
      </c>
      <c r="H1013" s="5">
        <f t="shared" si="3151"/>
        <v>3409.1</v>
      </c>
      <c r="I1013" s="5">
        <f t="shared" si="3151"/>
        <v>3409.1</v>
      </c>
      <c r="J1013" s="5">
        <f t="shared" si="3151"/>
        <v>0</v>
      </c>
      <c r="K1013" s="5">
        <f t="shared" si="3151"/>
        <v>0</v>
      </c>
      <c r="L1013" s="5">
        <f t="shared" si="3151"/>
        <v>0</v>
      </c>
      <c r="M1013" s="5">
        <f t="shared" si="3012"/>
        <v>3409.1</v>
      </c>
      <c r="N1013" s="5">
        <f t="shared" si="3013"/>
        <v>3409.1</v>
      </c>
      <c r="O1013" s="5">
        <f t="shared" si="3014"/>
        <v>3409.1</v>
      </c>
      <c r="P1013" s="5">
        <f t="shared" si="3152"/>
        <v>0</v>
      </c>
      <c r="Q1013" s="5">
        <f t="shared" si="3152"/>
        <v>0</v>
      </c>
      <c r="R1013" s="5">
        <f t="shared" si="3152"/>
        <v>0</v>
      </c>
      <c r="S1013" s="5">
        <f t="shared" si="3152"/>
        <v>0</v>
      </c>
      <c r="T1013" s="5">
        <f t="shared" si="3152"/>
        <v>0</v>
      </c>
      <c r="U1013" s="5">
        <f t="shared" si="3152"/>
        <v>0</v>
      </c>
      <c r="V1013" s="5">
        <f t="shared" si="3152"/>
        <v>0</v>
      </c>
      <c r="W1013" s="5">
        <f t="shared" si="3153"/>
        <v>0</v>
      </c>
      <c r="X1013" s="5">
        <f t="shared" si="3153"/>
        <v>0</v>
      </c>
      <c r="Y1013" s="5">
        <f t="shared" si="3153"/>
        <v>0</v>
      </c>
      <c r="Z1013" s="5">
        <f t="shared" si="3153"/>
        <v>0</v>
      </c>
      <c r="AA1013" s="5">
        <f t="shared" si="3153"/>
        <v>0</v>
      </c>
      <c r="AB1013" s="5">
        <f t="shared" si="3153"/>
        <v>0</v>
      </c>
      <c r="AC1013" s="5">
        <f t="shared" si="3153"/>
        <v>0</v>
      </c>
      <c r="AD1013" s="5">
        <f t="shared" si="3153"/>
        <v>0</v>
      </c>
      <c r="AE1013" s="5">
        <f t="shared" si="3153"/>
        <v>0</v>
      </c>
      <c r="AF1013" s="5">
        <f t="shared" si="3153"/>
        <v>0</v>
      </c>
      <c r="AG1013" s="5">
        <f t="shared" si="3126"/>
        <v>3409.1</v>
      </c>
      <c r="AH1013" s="5">
        <f t="shared" si="3124"/>
        <v>3409.1</v>
      </c>
      <c r="AI1013" s="5">
        <f t="shared" si="3125"/>
        <v>3409.1</v>
      </c>
      <c r="AJ1013" s="5">
        <f t="shared" si="3154"/>
        <v>0</v>
      </c>
      <c r="AK1013" s="5">
        <f t="shared" si="3127"/>
        <v>3409.1</v>
      </c>
      <c r="AL1013" s="5">
        <f t="shared" si="3128"/>
        <v>3409.1</v>
      </c>
      <c r="AM1013" s="5">
        <f t="shared" si="3129"/>
        <v>3409.1</v>
      </c>
      <c r="AN1013" s="5">
        <f t="shared" si="3154"/>
        <v>0</v>
      </c>
      <c r="AO1013" s="5">
        <f t="shared" si="3154"/>
        <v>0</v>
      </c>
      <c r="AP1013" s="5">
        <f t="shared" si="3154"/>
        <v>0</v>
      </c>
      <c r="AQ1013" s="5">
        <f t="shared" si="3154"/>
        <v>0</v>
      </c>
      <c r="AR1013" s="5">
        <f t="shared" si="3154"/>
        <v>0</v>
      </c>
      <c r="AS1013" s="5">
        <f t="shared" si="3154"/>
        <v>0</v>
      </c>
      <c r="AT1013" s="5">
        <f t="shared" si="3154"/>
        <v>0</v>
      </c>
      <c r="AU1013" s="5">
        <f t="shared" si="3154"/>
        <v>0</v>
      </c>
      <c r="AV1013" s="5">
        <f t="shared" si="3154"/>
        <v>0</v>
      </c>
      <c r="AW1013" s="5">
        <f t="shared" si="3154"/>
        <v>0</v>
      </c>
      <c r="AX1013" s="5">
        <f t="shared" si="3154"/>
        <v>0</v>
      </c>
      <c r="AY1013" s="5">
        <f t="shared" si="3154"/>
        <v>0</v>
      </c>
      <c r="AZ1013" s="5">
        <f t="shared" si="3154"/>
        <v>0</v>
      </c>
      <c r="BA1013" s="5">
        <f t="shared" si="3154"/>
        <v>0</v>
      </c>
      <c r="BB1013" s="5">
        <f t="shared" si="3154"/>
        <v>0</v>
      </c>
      <c r="BC1013" s="5">
        <f t="shared" si="3154"/>
        <v>0</v>
      </c>
      <c r="BD1013" s="5">
        <f t="shared" si="3154"/>
        <v>0</v>
      </c>
      <c r="BE1013" s="5">
        <f t="shared" si="3154"/>
        <v>0</v>
      </c>
      <c r="BF1013" s="5">
        <f t="shared" si="3079"/>
        <v>3409.1</v>
      </c>
      <c r="BG1013" s="5">
        <f t="shared" si="3080"/>
        <v>3409.1</v>
      </c>
      <c r="BH1013" s="5">
        <f t="shared" si="3081"/>
        <v>3409.1</v>
      </c>
      <c r="BI1013" s="5">
        <f t="shared" si="3154"/>
        <v>0</v>
      </c>
    </row>
    <row r="1014" spans="1:61" x14ac:dyDescent="0.25">
      <c r="A1014" s="4" t="s">
        <v>177</v>
      </c>
      <c r="B1014" s="4" t="s">
        <v>34</v>
      </c>
      <c r="C1014" s="4" t="s">
        <v>97</v>
      </c>
      <c r="D1014" s="4" t="s">
        <v>204</v>
      </c>
      <c r="E1014" s="4" t="s">
        <v>17</v>
      </c>
      <c r="F1014" s="14" t="s">
        <v>575</v>
      </c>
      <c r="G1014" s="5">
        <f t="shared" si="3151"/>
        <v>3409.1</v>
      </c>
      <c r="H1014" s="5">
        <f t="shared" si="3151"/>
        <v>3409.1</v>
      </c>
      <c r="I1014" s="5">
        <f t="shared" si="3151"/>
        <v>3409.1</v>
      </c>
      <c r="J1014" s="5">
        <f t="shared" si="3151"/>
        <v>0</v>
      </c>
      <c r="K1014" s="5">
        <f t="shared" si="3151"/>
        <v>0</v>
      </c>
      <c r="L1014" s="5">
        <f t="shared" si="3151"/>
        <v>0</v>
      </c>
      <c r="M1014" s="5">
        <f t="shared" si="3012"/>
        <v>3409.1</v>
      </c>
      <c r="N1014" s="5">
        <f t="shared" si="3013"/>
        <v>3409.1</v>
      </c>
      <c r="O1014" s="5">
        <f t="shared" si="3014"/>
        <v>3409.1</v>
      </c>
      <c r="P1014" s="5">
        <f t="shared" si="3152"/>
        <v>0</v>
      </c>
      <c r="Q1014" s="5">
        <f t="shared" si="3152"/>
        <v>0</v>
      </c>
      <c r="R1014" s="5">
        <f t="shared" si="3152"/>
        <v>0</v>
      </c>
      <c r="S1014" s="5">
        <f t="shared" si="3152"/>
        <v>0</v>
      </c>
      <c r="T1014" s="5">
        <f t="shared" si="3152"/>
        <v>0</v>
      </c>
      <c r="U1014" s="5">
        <f t="shared" si="3152"/>
        <v>0</v>
      </c>
      <c r="V1014" s="5">
        <f t="shared" si="3152"/>
        <v>0</v>
      </c>
      <c r="W1014" s="5">
        <f t="shared" si="3153"/>
        <v>0</v>
      </c>
      <c r="X1014" s="5">
        <f t="shared" si="3153"/>
        <v>0</v>
      </c>
      <c r="Y1014" s="5">
        <f t="shared" si="3153"/>
        <v>0</v>
      </c>
      <c r="Z1014" s="5">
        <f t="shared" si="3153"/>
        <v>0</v>
      </c>
      <c r="AA1014" s="5">
        <f t="shared" si="3153"/>
        <v>0</v>
      </c>
      <c r="AB1014" s="5">
        <f t="shared" si="3153"/>
        <v>0</v>
      </c>
      <c r="AC1014" s="5">
        <f t="shared" si="3153"/>
        <v>0</v>
      </c>
      <c r="AD1014" s="5">
        <f t="shared" si="3153"/>
        <v>0</v>
      </c>
      <c r="AE1014" s="5">
        <f t="shared" si="3153"/>
        <v>0</v>
      </c>
      <c r="AF1014" s="5">
        <f t="shared" si="3153"/>
        <v>0</v>
      </c>
      <c r="AG1014" s="5">
        <f t="shared" si="3126"/>
        <v>3409.1</v>
      </c>
      <c r="AH1014" s="5">
        <f t="shared" si="3124"/>
        <v>3409.1</v>
      </c>
      <c r="AI1014" s="5">
        <f t="shared" si="3125"/>
        <v>3409.1</v>
      </c>
      <c r="AJ1014" s="5">
        <f t="shared" si="3154"/>
        <v>0</v>
      </c>
      <c r="AK1014" s="5">
        <f t="shared" si="3127"/>
        <v>3409.1</v>
      </c>
      <c r="AL1014" s="5">
        <f t="shared" si="3128"/>
        <v>3409.1</v>
      </c>
      <c r="AM1014" s="5">
        <f t="shared" si="3129"/>
        <v>3409.1</v>
      </c>
      <c r="AN1014" s="5">
        <f t="shared" si="3154"/>
        <v>0</v>
      </c>
      <c r="AO1014" s="5">
        <f t="shared" si="3154"/>
        <v>0</v>
      </c>
      <c r="AP1014" s="5">
        <f t="shared" si="3154"/>
        <v>0</v>
      </c>
      <c r="AQ1014" s="5">
        <f t="shared" si="3154"/>
        <v>0</v>
      </c>
      <c r="AR1014" s="5">
        <f t="shared" si="3154"/>
        <v>0</v>
      </c>
      <c r="AS1014" s="5">
        <f t="shared" si="3154"/>
        <v>0</v>
      </c>
      <c r="AT1014" s="5">
        <f t="shared" si="3154"/>
        <v>0</v>
      </c>
      <c r="AU1014" s="5">
        <f t="shared" si="3154"/>
        <v>0</v>
      </c>
      <c r="AV1014" s="5">
        <f t="shared" si="3154"/>
        <v>0</v>
      </c>
      <c r="AW1014" s="5">
        <f t="shared" si="3154"/>
        <v>0</v>
      </c>
      <c r="AX1014" s="5">
        <f t="shared" si="3154"/>
        <v>0</v>
      </c>
      <c r="AY1014" s="5">
        <f t="shared" si="3154"/>
        <v>0</v>
      </c>
      <c r="AZ1014" s="5">
        <f t="shared" si="3154"/>
        <v>0</v>
      </c>
      <c r="BA1014" s="5">
        <f t="shared" si="3154"/>
        <v>0</v>
      </c>
      <c r="BB1014" s="5">
        <f t="shared" si="3154"/>
        <v>0</v>
      </c>
      <c r="BC1014" s="5">
        <f t="shared" si="3154"/>
        <v>0</v>
      </c>
      <c r="BD1014" s="5">
        <f t="shared" si="3154"/>
        <v>0</v>
      </c>
      <c r="BE1014" s="5">
        <f t="shared" si="3154"/>
        <v>0</v>
      </c>
      <c r="BF1014" s="5">
        <f t="shared" si="3079"/>
        <v>3409.1</v>
      </c>
      <c r="BG1014" s="5">
        <f t="shared" si="3080"/>
        <v>3409.1</v>
      </c>
      <c r="BH1014" s="5">
        <f t="shared" si="3081"/>
        <v>3409.1</v>
      </c>
      <c r="BI1014" s="5">
        <f t="shared" si="3154"/>
        <v>0</v>
      </c>
    </row>
    <row r="1015" spans="1:61" ht="63" x14ac:dyDescent="0.25">
      <c r="A1015" s="4" t="s">
        <v>177</v>
      </c>
      <c r="B1015" s="4" t="s">
        <v>34</v>
      </c>
      <c r="C1015" s="4" t="s">
        <v>97</v>
      </c>
      <c r="D1015" s="4" t="s">
        <v>204</v>
      </c>
      <c r="E1015" s="4" t="s">
        <v>205</v>
      </c>
      <c r="F1015" s="14" t="s">
        <v>576</v>
      </c>
      <c r="G1015" s="5">
        <v>3409.1</v>
      </c>
      <c r="H1015" s="5">
        <v>3409.1</v>
      </c>
      <c r="I1015" s="5">
        <v>3409.1</v>
      </c>
      <c r="J1015" s="5"/>
      <c r="K1015" s="5"/>
      <c r="L1015" s="5"/>
      <c r="M1015" s="5">
        <f t="shared" si="3012"/>
        <v>3409.1</v>
      </c>
      <c r="N1015" s="5">
        <f t="shared" si="3013"/>
        <v>3409.1</v>
      </c>
      <c r="O1015" s="5">
        <f t="shared" si="3014"/>
        <v>3409.1</v>
      </c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>
        <f t="shared" si="3126"/>
        <v>3409.1</v>
      </c>
      <c r="AH1015" s="5">
        <f t="shared" si="3124"/>
        <v>3409.1</v>
      </c>
      <c r="AI1015" s="5">
        <f t="shared" si="3125"/>
        <v>3409.1</v>
      </c>
      <c r="AJ1015" s="5"/>
      <c r="AK1015" s="5">
        <f t="shared" si="3127"/>
        <v>3409.1</v>
      </c>
      <c r="AL1015" s="5">
        <f t="shared" si="3128"/>
        <v>3409.1</v>
      </c>
      <c r="AM1015" s="5">
        <f t="shared" si="3129"/>
        <v>3409.1</v>
      </c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>
        <f t="shared" si="3079"/>
        <v>3409.1</v>
      </c>
      <c r="BG1015" s="5">
        <f t="shared" si="3080"/>
        <v>3409.1</v>
      </c>
      <c r="BH1015" s="5">
        <f t="shared" si="3081"/>
        <v>3409.1</v>
      </c>
      <c r="BI1015" s="5"/>
    </row>
    <row r="1016" spans="1:61" s="10" customFormat="1" x14ac:dyDescent="0.25">
      <c r="A1016" s="9" t="s">
        <v>177</v>
      </c>
      <c r="B1016" s="9" t="s">
        <v>34</v>
      </c>
      <c r="C1016" s="9" t="s">
        <v>55</v>
      </c>
      <c r="D1016" s="9"/>
      <c r="E1016" s="9"/>
      <c r="F1016" s="13" t="s">
        <v>538</v>
      </c>
      <c r="G1016" s="11">
        <f>G1017</f>
        <v>163.30000000000001</v>
      </c>
      <c r="H1016" s="11">
        <f t="shared" ref="H1016:BI1020" si="3155">H1017</f>
        <v>184.7</v>
      </c>
      <c r="I1016" s="11">
        <f t="shared" si="3155"/>
        <v>163.19999999999999</v>
      </c>
      <c r="J1016" s="11">
        <f t="shared" si="3155"/>
        <v>0</v>
      </c>
      <c r="K1016" s="11">
        <f t="shared" si="3155"/>
        <v>0</v>
      </c>
      <c r="L1016" s="11">
        <f t="shared" si="3155"/>
        <v>0</v>
      </c>
      <c r="M1016" s="11">
        <f t="shared" si="3012"/>
        <v>163.30000000000001</v>
      </c>
      <c r="N1016" s="11">
        <f t="shared" si="3013"/>
        <v>184.7</v>
      </c>
      <c r="O1016" s="11">
        <f t="shared" si="3014"/>
        <v>163.19999999999999</v>
      </c>
      <c r="P1016" s="11">
        <f t="shared" si="3155"/>
        <v>0</v>
      </c>
      <c r="Q1016" s="11">
        <f t="shared" si="3155"/>
        <v>0</v>
      </c>
      <c r="R1016" s="11">
        <f t="shared" si="3155"/>
        <v>0</v>
      </c>
      <c r="S1016" s="11">
        <f t="shared" si="3155"/>
        <v>0</v>
      </c>
      <c r="T1016" s="11">
        <f t="shared" si="3155"/>
        <v>0</v>
      </c>
      <c r="U1016" s="11">
        <f t="shared" si="3155"/>
        <v>0</v>
      </c>
      <c r="V1016" s="11">
        <f t="shared" si="3155"/>
        <v>0</v>
      </c>
      <c r="W1016" s="11">
        <f t="shared" si="3155"/>
        <v>0</v>
      </c>
      <c r="X1016" s="11">
        <f t="shared" si="3155"/>
        <v>0</v>
      </c>
      <c r="Y1016" s="11">
        <f t="shared" si="3155"/>
        <v>0</v>
      </c>
      <c r="Z1016" s="11">
        <f t="shared" si="3155"/>
        <v>0</v>
      </c>
      <c r="AA1016" s="11">
        <f t="shared" si="3155"/>
        <v>0</v>
      </c>
      <c r="AB1016" s="11">
        <f t="shared" si="3155"/>
        <v>0</v>
      </c>
      <c r="AC1016" s="11">
        <f t="shared" si="3155"/>
        <v>0</v>
      </c>
      <c r="AD1016" s="11">
        <f t="shared" si="3155"/>
        <v>0</v>
      </c>
      <c r="AE1016" s="11">
        <f t="shared" si="3155"/>
        <v>0</v>
      </c>
      <c r="AF1016" s="11">
        <f t="shared" si="3155"/>
        <v>0</v>
      </c>
      <c r="AG1016" s="11">
        <f t="shared" si="3126"/>
        <v>163.30000000000001</v>
      </c>
      <c r="AH1016" s="11">
        <f t="shared" si="3124"/>
        <v>184.7</v>
      </c>
      <c r="AI1016" s="11">
        <f t="shared" si="3125"/>
        <v>163.19999999999999</v>
      </c>
      <c r="AJ1016" s="11">
        <f t="shared" si="3155"/>
        <v>0</v>
      </c>
      <c r="AK1016" s="11">
        <f t="shared" si="3127"/>
        <v>163.30000000000001</v>
      </c>
      <c r="AL1016" s="11">
        <f t="shared" si="3128"/>
        <v>184.7</v>
      </c>
      <c r="AM1016" s="11">
        <f t="shared" si="3129"/>
        <v>163.19999999999999</v>
      </c>
      <c r="AN1016" s="11">
        <f t="shared" si="3155"/>
        <v>0</v>
      </c>
      <c r="AO1016" s="11">
        <f t="shared" si="3155"/>
        <v>0</v>
      </c>
      <c r="AP1016" s="11">
        <f t="shared" si="3155"/>
        <v>0</v>
      </c>
      <c r="AQ1016" s="11">
        <f t="shared" si="3155"/>
        <v>0</v>
      </c>
      <c r="AR1016" s="11">
        <f t="shared" si="3155"/>
        <v>0</v>
      </c>
      <c r="AS1016" s="11">
        <f t="shared" si="3155"/>
        <v>0</v>
      </c>
      <c r="AT1016" s="11">
        <f t="shared" si="3155"/>
        <v>0</v>
      </c>
      <c r="AU1016" s="11">
        <f t="shared" si="3155"/>
        <v>0</v>
      </c>
      <c r="AV1016" s="11">
        <f t="shared" si="3155"/>
        <v>0</v>
      </c>
      <c r="AW1016" s="11">
        <f t="shared" si="3155"/>
        <v>0</v>
      </c>
      <c r="AX1016" s="11">
        <f t="shared" si="3155"/>
        <v>0</v>
      </c>
      <c r="AY1016" s="11">
        <f t="shared" si="3155"/>
        <v>0</v>
      </c>
      <c r="AZ1016" s="11">
        <f t="shared" si="3155"/>
        <v>0</v>
      </c>
      <c r="BA1016" s="11">
        <f t="shared" si="3155"/>
        <v>0</v>
      </c>
      <c r="BB1016" s="11">
        <f t="shared" si="3155"/>
        <v>0</v>
      </c>
      <c r="BC1016" s="11">
        <f t="shared" si="3155"/>
        <v>0</v>
      </c>
      <c r="BD1016" s="11">
        <f t="shared" si="3155"/>
        <v>0</v>
      </c>
      <c r="BE1016" s="11">
        <f t="shared" si="3155"/>
        <v>0</v>
      </c>
      <c r="BF1016" s="11">
        <f t="shared" si="3079"/>
        <v>163.30000000000001</v>
      </c>
      <c r="BG1016" s="11">
        <f t="shared" si="3080"/>
        <v>184.7</v>
      </c>
      <c r="BH1016" s="11">
        <f t="shared" si="3081"/>
        <v>163.19999999999999</v>
      </c>
      <c r="BI1016" s="11">
        <f t="shared" si="3155"/>
        <v>0</v>
      </c>
    </row>
    <row r="1017" spans="1:61" ht="31.5" x14ac:dyDescent="0.25">
      <c r="A1017" s="4" t="s">
        <v>177</v>
      </c>
      <c r="B1017" s="4" t="s">
        <v>34</v>
      </c>
      <c r="C1017" s="4" t="s">
        <v>55</v>
      </c>
      <c r="D1017" s="4" t="s">
        <v>209</v>
      </c>
      <c r="E1017" s="4"/>
      <c r="F1017" s="14" t="s">
        <v>1264</v>
      </c>
      <c r="G1017" s="5">
        <f t="shared" ref="G1017:I1020" si="3156">G1018</f>
        <v>163.30000000000001</v>
      </c>
      <c r="H1017" s="5">
        <f t="shared" si="3156"/>
        <v>184.7</v>
      </c>
      <c r="I1017" s="5">
        <f t="shared" si="3156"/>
        <v>163.19999999999999</v>
      </c>
      <c r="J1017" s="5">
        <f t="shared" si="3155"/>
        <v>0</v>
      </c>
      <c r="K1017" s="5">
        <f t="shared" si="3155"/>
        <v>0</v>
      </c>
      <c r="L1017" s="5">
        <f t="shared" si="3155"/>
        <v>0</v>
      </c>
      <c r="M1017" s="5">
        <f t="shared" si="3012"/>
        <v>163.30000000000001</v>
      </c>
      <c r="N1017" s="5">
        <f t="shared" si="3013"/>
        <v>184.7</v>
      </c>
      <c r="O1017" s="5">
        <f t="shared" si="3014"/>
        <v>163.19999999999999</v>
      </c>
      <c r="P1017" s="5">
        <f t="shared" si="3155"/>
        <v>0</v>
      </c>
      <c r="Q1017" s="5">
        <f t="shared" si="3155"/>
        <v>0</v>
      </c>
      <c r="R1017" s="5">
        <f t="shared" si="3155"/>
        <v>0</v>
      </c>
      <c r="S1017" s="5">
        <f t="shared" si="3155"/>
        <v>0</v>
      </c>
      <c r="T1017" s="5">
        <f t="shared" si="3155"/>
        <v>0</v>
      </c>
      <c r="U1017" s="5">
        <f t="shared" si="3155"/>
        <v>0</v>
      </c>
      <c r="V1017" s="5">
        <f t="shared" si="3155"/>
        <v>0</v>
      </c>
      <c r="W1017" s="5">
        <f t="shared" si="3155"/>
        <v>0</v>
      </c>
      <c r="X1017" s="5">
        <f t="shared" si="3155"/>
        <v>0</v>
      </c>
      <c r="Y1017" s="5">
        <f t="shared" si="3155"/>
        <v>0</v>
      </c>
      <c r="Z1017" s="5">
        <f t="shared" si="3155"/>
        <v>0</v>
      </c>
      <c r="AA1017" s="5">
        <f t="shared" si="3155"/>
        <v>0</v>
      </c>
      <c r="AB1017" s="5">
        <f t="shared" si="3155"/>
        <v>0</v>
      </c>
      <c r="AC1017" s="5">
        <f t="shared" si="3155"/>
        <v>0</v>
      </c>
      <c r="AD1017" s="5">
        <f t="shared" si="3155"/>
        <v>0</v>
      </c>
      <c r="AE1017" s="5">
        <f t="shared" si="3155"/>
        <v>0</v>
      </c>
      <c r="AF1017" s="5">
        <f t="shared" si="3155"/>
        <v>0</v>
      </c>
      <c r="AG1017" s="5">
        <f t="shared" si="3126"/>
        <v>163.30000000000001</v>
      </c>
      <c r="AH1017" s="5">
        <f t="shared" si="3124"/>
        <v>184.7</v>
      </c>
      <c r="AI1017" s="5">
        <f t="shared" si="3125"/>
        <v>163.19999999999999</v>
      </c>
      <c r="AJ1017" s="5">
        <f t="shared" ref="AJ1017:BI1020" si="3157">AJ1018</f>
        <v>0</v>
      </c>
      <c r="AK1017" s="5">
        <f t="shared" si="3127"/>
        <v>163.30000000000001</v>
      </c>
      <c r="AL1017" s="5">
        <f t="shared" si="3128"/>
        <v>184.7</v>
      </c>
      <c r="AM1017" s="5">
        <f t="shared" si="3129"/>
        <v>163.19999999999999</v>
      </c>
      <c r="AN1017" s="5">
        <f t="shared" si="3157"/>
        <v>0</v>
      </c>
      <c r="AO1017" s="5">
        <f t="shared" si="3157"/>
        <v>0</v>
      </c>
      <c r="AP1017" s="5">
        <f t="shared" si="3157"/>
        <v>0</v>
      </c>
      <c r="AQ1017" s="5">
        <f t="shared" si="3157"/>
        <v>0</v>
      </c>
      <c r="AR1017" s="5">
        <f t="shared" si="3157"/>
        <v>0</v>
      </c>
      <c r="AS1017" s="5">
        <f t="shared" si="3157"/>
        <v>0</v>
      </c>
      <c r="AT1017" s="5">
        <f t="shared" si="3157"/>
        <v>0</v>
      </c>
      <c r="AU1017" s="5">
        <f t="shared" si="3157"/>
        <v>0</v>
      </c>
      <c r="AV1017" s="5">
        <f t="shared" si="3157"/>
        <v>0</v>
      </c>
      <c r="AW1017" s="5">
        <f t="shared" si="3157"/>
        <v>0</v>
      </c>
      <c r="AX1017" s="5">
        <f t="shared" si="3157"/>
        <v>0</v>
      </c>
      <c r="AY1017" s="5">
        <f t="shared" si="3157"/>
        <v>0</v>
      </c>
      <c r="AZ1017" s="5">
        <f t="shared" si="3157"/>
        <v>0</v>
      </c>
      <c r="BA1017" s="5">
        <f t="shared" si="3157"/>
        <v>0</v>
      </c>
      <c r="BB1017" s="5">
        <f t="shared" si="3157"/>
        <v>0</v>
      </c>
      <c r="BC1017" s="5">
        <f t="shared" si="3157"/>
        <v>0</v>
      </c>
      <c r="BD1017" s="5">
        <f t="shared" si="3157"/>
        <v>0</v>
      </c>
      <c r="BE1017" s="5">
        <f t="shared" si="3157"/>
        <v>0</v>
      </c>
      <c r="BF1017" s="5">
        <f t="shared" si="3079"/>
        <v>163.30000000000001</v>
      </c>
      <c r="BG1017" s="5">
        <f t="shared" si="3080"/>
        <v>184.7</v>
      </c>
      <c r="BH1017" s="5">
        <f t="shared" si="3081"/>
        <v>163.19999999999999</v>
      </c>
      <c r="BI1017" s="5">
        <f t="shared" si="3157"/>
        <v>0</v>
      </c>
    </row>
    <row r="1018" spans="1:61" ht="31.5" x14ac:dyDescent="0.25">
      <c r="A1018" s="4" t="s">
        <v>177</v>
      </c>
      <c r="B1018" s="4" t="s">
        <v>34</v>
      </c>
      <c r="C1018" s="4" t="s">
        <v>55</v>
      </c>
      <c r="D1018" s="4" t="s">
        <v>210</v>
      </c>
      <c r="E1018" s="4"/>
      <c r="F1018" s="14" t="s">
        <v>1265</v>
      </c>
      <c r="G1018" s="5">
        <f t="shared" si="3156"/>
        <v>163.30000000000001</v>
      </c>
      <c r="H1018" s="5">
        <f t="shared" si="3156"/>
        <v>184.7</v>
      </c>
      <c r="I1018" s="5">
        <f t="shared" si="3156"/>
        <v>163.19999999999999</v>
      </c>
      <c r="J1018" s="5">
        <f t="shared" si="3155"/>
        <v>0</v>
      </c>
      <c r="K1018" s="5">
        <f t="shared" si="3155"/>
        <v>0</v>
      </c>
      <c r="L1018" s="5">
        <f t="shared" si="3155"/>
        <v>0</v>
      </c>
      <c r="M1018" s="5">
        <f t="shared" si="3012"/>
        <v>163.30000000000001</v>
      </c>
      <c r="N1018" s="5">
        <f t="shared" si="3013"/>
        <v>184.7</v>
      </c>
      <c r="O1018" s="5">
        <f t="shared" si="3014"/>
        <v>163.19999999999999</v>
      </c>
      <c r="P1018" s="5">
        <f t="shared" si="3155"/>
        <v>0</v>
      </c>
      <c r="Q1018" s="5">
        <f t="shared" si="3155"/>
        <v>0</v>
      </c>
      <c r="R1018" s="5">
        <f t="shared" si="3155"/>
        <v>0</v>
      </c>
      <c r="S1018" s="5">
        <f t="shared" si="3155"/>
        <v>0</v>
      </c>
      <c r="T1018" s="5">
        <f t="shared" si="3155"/>
        <v>0</v>
      </c>
      <c r="U1018" s="5">
        <f t="shared" si="3155"/>
        <v>0</v>
      </c>
      <c r="V1018" s="5">
        <f t="shared" si="3155"/>
        <v>0</v>
      </c>
      <c r="W1018" s="5">
        <f t="shared" si="3155"/>
        <v>0</v>
      </c>
      <c r="X1018" s="5">
        <f t="shared" si="3155"/>
        <v>0</v>
      </c>
      <c r="Y1018" s="5">
        <f t="shared" si="3155"/>
        <v>0</v>
      </c>
      <c r="Z1018" s="5">
        <f t="shared" si="3155"/>
        <v>0</v>
      </c>
      <c r="AA1018" s="5">
        <f t="shared" si="3155"/>
        <v>0</v>
      </c>
      <c r="AB1018" s="5">
        <f t="shared" si="3155"/>
        <v>0</v>
      </c>
      <c r="AC1018" s="5">
        <f t="shared" si="3155"/>
        <v>0</v>
      </c>
      <c r="AD1018" s="5">
        <f t="shared" si="3155"/>
        <v>0</v>
      </c>
      <c r="AE1018" s="5">
        <f t="shared" si="3155"/>
        <v>0</v>
      </c>
      <c r="AF1018" s="5">
        <f t="shared" si="3155"/>
        <v>0</v>
      </c>
      <c r="AG1018" s="5">
        <f t="shared" si="3126"/>
        <v>163.30000000000001</v>
      </c>
      <c r="AH1018" s="5">
        <f t="shared" si="3124"/>
        <v>184.7</v>
      </c>
      <c r="AI1018" s="5">
        <f t="shared" si="3125"/>
        <v>163.19999999999999</v>
      </c>
      <c r="AJ1018" s="5">
        <f t="shared" si="3157"/>
        <v>0</v>
      </c>
      <c r="AK1018" s="5">
        <f t="shared" si="3127"/>
        <v>163.30000000000001</v>
      </c>
      <c r="AL1018" s="5">
        <f t="shared" si="3128"/>
        <v>184.7</v>
      </c>
      <c r="AM1018" s="5">
        <f t="shared" si="3129"/>
        <v>163.19999999999999</v>
      </c>
      <c r="AN1018" s="5">
        <f t="shared" si="3157"/>
        <v>0</v>
      </c>
      <c r="AO1018" s="5">
        <f t="shared" si="3157"/>
        <v>0</v>
      </c>
      <c r="AP1018" s="5">
        <f t="shared" si="3157"/>
        <v>0</v>
      </c>
      <c r="AQ1018" s="5">
        <f t="shared" si="3157"/>
        <v>0</v>
      </c>
      <c r="AR1018" s="5">
        <f t="shared" si="3157"/>
        <v>0</v>
      </c>
      <c r="AS1018" s="5">
        <f t="shared" si="3157"/>
        <v>0</v>
      </c>
      <c r="AT1018" s="5">
        <f t="shared" si="3157"/>
        <v>0</v>
      </c>
      <c r="AU1018" s="5">
        <f t="shared" si="3157"/>
        <v>0</v>
      </c>
      <c r="AV1018" s="5">
        <f t="shared" si="3157"/>
        <v>0</v>
      </c>
      <c r="AW1018" s="5">
        <f t="shared" si="3157"/>
        <v>0</v>
      </c>
      <c r="AX1018" s="5">
        <f t="shared" si="3157"/>
        <v>0</v>
      </c>
      <c r="AY1018" s="5">
        <f t="shared" si="3157"/>
        <v>0</v>
      </c>
      <c r="AZ1018" s="5">
        <f t="shared" si="3157"/>
        <v>0</v>
      </c>
      <c r="BA1018" s="5">
        <f t="shared" si="3157"/>
        <v>0</v>
      </c>
      <c r="BB1018" s="5">
        <f t="shared" si="3157"/>
        <v>0</v>
      </c>
      <c r="BC1018" s="5">
        <f t="shared" si="3157"/>
        <v>0</v>
      </c>
      <c r="BD1018" s="5">
        <f t="shared" si="3157"/>
        <v>0</v>
      </c>
      <c r="BE1018" s="5">
        <f t="shared" si="3157"/>
        <v>0</v>
      </c>
      <c r="BF1018" s="5">
        <f t="shared" si="3079"/>
        <v>163.30000000000001</v>
      </c>
      <c r="BG1018" s="5">
        <f t="shared" si="3080"/>
        <v>184.7</v>
      </c>
      <c r="BH1018" s="5">
        <f t="shared" si="3081"/>
        <v>163.19999999999999</v>
      </c>
      <c r="BI1018" s="5">
        <f t="shared" si="3157"/>
        <v>0</v>
      </c>
    </row>
    <row r="1019" spans="1:61" ht="47.25" x14ac:dyDescent="0.25">
      <c r="A1019" s="4" t="s">
        <v>177</v>
      </c>
      <c r="B1019" s="4" t="s">
        <v>34</v>
      </c>
      <c r="C1019" s="4" t="s">
        <v>55</v>
      </c>
      <c r="D1019" s="4" t="s">
        <v>215</v>
      </c>
      <c r="E1019" s="4"/>
      <c r="F1019" s="14" t="s">
        <v>1272</v>
      </c>
      <c r="G1019" s="5">
        <f t="shared" si="3156"/>
        <v>163.30000000000001</v>
      </c>
      <c r="H1019" s="5">
        <f t="shared" si="3156"/>
        <v>184.7</v>
      </c>
      <c r="I1019" s="5">
        <f t="shared" si="3156"/>
        <v>163.19999999999999</v>
      </c>
      <c r="J1019" s="5">
        <f t="shared" si="3155"/>
        <v>0</v>
      </c>
      <c r="K1019" s="5">
        <f t="shared" si="3155"/>
        <v>0</v>
      </c>
      <c r="L1019" s="5">
        <f t="shared" si="3155"/>
        <v>0</v>
      </c>
      <c r="M1019" s="5">
        <f t="shared" ref="M1019:M1089" si="3158">G1019+J1019</f>
        <v>163.30000000000001</v>
      </c>
      <c r="N1019" s="5">
        <f t="shared" ref="N1019:N1089" si="3159">H1019+K1019</f>
        <v>184.7</v>
      </c>
      <c r="O1019" s="5">
        <f t="shared" ref="O1019:O1089" si="3160">I1019+L1019</f>
        <v>163.19999999999999</v>
      </c>
      <c r="P1019" s="5">
        <f t="shared" si="3155"/>
        <v>0</v>
      </c>
      <c r="Q1019" s="5">
        <f t="shared" si="3155"/>
        <v>0</v>
      </c>
      <c r="R1019" s="5">
        <f t="shared" si="3155"/>
        <v>0</v>
      </c>
      <c r="S1019" s="5">
        <f t="shared" si="3155"/>
        <v>0</v>
      </c>
      <c r="T1019" s="5">
        <f t="shared" si="3155"/>
        <v>0</v>
      </c>
      <c r="U1019" s="5">
        <f t="shared" si="3155"/>
        <v>0</v>
      </c>
      <c r="V1019" s="5">
        <f t="shared" si="3155"/>
        <v>0</v>
      </c>
      <c r="W1019" s="5">
        <f t="shared" si="3155"/>
        <v>0</v>
      </c>
      <c r="X1019" s="5">
        <f t="shared" si="3155"/>
        <v>0</v>
      </c>
      <c r="Y1019" s="5">
        <f t="shared" si="3155"/>
        <v>0</v>
      </c>
      <c r="Z1019" s="5">
        <f t="shared" si="3155"/>
        <v>0</v>
      </c>
      <c r="AA1019" s="5">
        <f t="shared" si="3155"/>
        <v>0</v>
      </c>
      <c r="AB1019" s="5">
        <f t="shared" si="3155"/>
        <v>0</v>
      </c>
      <c r="AC1019" s="5">
        <f t="shared" si="3155"/>
        <v>0</v>
      </c>
      <c r="AD1019" s="5">
        <f t="shared" si="3155"/>
        <v>0</v>
      </c>
      <c r="AE1019" s="5">
        <f t="shared" si="3155"/>
        <v>0</v>
      </c>
      <c r="AF1019" s="5">
        <f t="shared" si="3155"/>
        <v>0</v>
      </c>
      <c r="AG1019" s="5">
        <f t="shared" si="3126"/>
        <v>163.30000000000001</v>
      </c>
      <c r="AH1019" s="5">
        <f t="shared" si="3124"/>
        <v>184.7</v>
      </c>
      <c r="AI1019" s="5">
        <f t="shared" si="3125"/>
        <v>163.19999999999999</v>
      </c>
      <c r="AJ1019" s="5">
        <f t="shared" si="3157"/>
        <v>0</v>
      </c>
      <c r="AK1019" s="5">
        <f t="shared" si="3127"/>
        <v>163.30000000000001</v>
      </c>
      <c r="AL1019" s="5">
        <f t="shared" si="3128"/>
        <v>184.7</v>
      </c>
      <c r="AM1019" s="5">
        <f t="shared" si="3129"/>
        <v>163.19999999999999</v>
      </c>
      <c r="AN1019" s="5">
        <f t="shared" si="3157"/>
        <v>0</v>
      </c>
      <c r="AO1019" s="5">
        <f t="shared" si="3157"/>
        <v>0</v>
      </c>
      <c r="AP1019" s="5">
        <f t="shared" si="3157"/>
        <v>0</v>
      </c>
      <c r="AQ1019" s="5">
        <f t="shared" si="3157"/>
        <v>0</v>
      </c>
      <c r="AR1019" s="5">
        <f t="shared" si="3157"/>
        <v>0</v>
      </c>
      <c r="AS1019" s="5">
        <f t="shared" si="3157"/>
        <v>0</v>
      </c>
      <c r="AT1019" s="5">
        <f t="shared" si="3157"/>
        <v>0</v>
      </c>
      <c r="AU1019" s="5">
        <f t="shared" si="3157"/>
        <v>0</v>
      </c>
      <c r="AV1019" s="5">
        <f t="shared" si="3157"/>
        <v>0</v>
      </c>
      <c r="AW1019" s="5">
        <f t="shared" si="3157"/>
        <v>0</v>
      </c>
      <c r="AX1019" s="5">
        <f t="shared" si="3157"/>
        <v>0</v>
      </c>
      <c r="AY1019" s="5">
        <f t="shared" si="3157"/>
        <v>0</v>
      </c>
      <c r="AZ1019" s="5">
        <f t="shared" si="3157"/>
        <v>0</v>
      </c>
      <c r="BA1019" s="5">
        <f t="shared" si="3157"/>
        <v>0</v>
      </c>
      <c r="BB1019" s="5">
        <f t="shared" si="3157"/>
        <v>0</v>
      </c>
      <c r="BC1019" s="5">
        <f t="shared" si="3157"/>
        <v>0</v>
      </c>
      <c r="BD1019" s="5">
        <f t="shared" si="3157"/>
        <v>0</v>
      </c>
      <c r="BE1019" s="5">
        <f t="shared" si="3157"/>
        <v>0</v>
      </c>
      <c r="BF1019" s="5">
        <f t="shared" si="3079"/>
        <v>163.30000000000001</v>
      </c>
      <c r="BG1019" s="5">
        <f t="shared" si="3080"/>
        <v>184.7</v>
      </c>
      <c r="BH1019" s="5">
        <f t="shared" si="3081"/>
        <v>163.19999999999999</v>
      </c>
      <c r="BI1019" s="5">
        <f t="shared" si="3157"/>
        <v>0</v>
      </c>
    </row>
    <row r="1020" spans="1:61" ht="31.5" x14ac:dyDescent="0.25">
      <c r="A1020" s="4" t="s">
        <v>177</v>
      </c>
      <c r="B1020" s="4" t="s">
        <v>34</v>
      </c>
      <c r="C1020" s="4" t="s">
        <v>55</v>
      </c>
      <c r="D1020" s="4" t="s">
        <v>215</v>
      </c>
      <c r="E1020" s="4" t="s">
        <v>15</v>
      </c>
      <c r="F1020" s="14" t="s">
        <v>559</v>
      </c>
      <c r="G1020" s="5">
        <f t="shared" si="3156"/>
        <v>163.30000000000001</v>
      </c>
      <c r="H1020" s="5">
        <f t="shared" si="3156"/>
        <v>184.7</v>
      </c>
      <c r="I1020" s="5">
        <f t="shared" si="3156"/>
        <v>163.19999999999999</v>
      </c>
      <c r="J1020" s="5">
        <f t="shared" si="3155"/>
        <v>0</v>
      </c>
      <c r="K1020" s="5">
        <f t="shared" si="3155"/>
        <v>0</v>
      </c>
      <c r="L1020" s="5">
        <f t="shared" si="3155"/>
        <v>0</v>
      </c>
      <c r="M1020" s="5">
        <f t="shared" si="3158"/>
        <v>163.30000000000001</v>
      </c>
      <c r="N1020" s="5">
        <f t="shared" si="3159"/>
        <v>184.7</v>
      </c>
      <c r="O1020" s="5">
        <f t="shared" si="3160"/>
        <v>163.19999999999999</v>
      </c>
      <c r="P1020" s="5">
        <f t="shared" si="3155"/>
        <v>0</v>
      </c>
      <c r="Q1020" s="5">
        <f t="shared" si="3155"/>
        <v>0</v>
      </c>
      <c r="R1020" s="5">
        <f t="shared" si="3155"/>
        <v>0</v>
      </c>
      <c r="S1020" s="5">
        <f t="shared" si="3155"/>
        <v>0</v>
      </c>
      <c r="T1020" s="5">
        <f t="shared" si="3155"/>
        <v>0</v>
      </c>
      <c r="U1020" s="5">
        <f t="shared" si="3155"/>
        <v>0</v>
      </c>
      <c r="V1020" s="5">
        <f t="shared" si="3155"/>
        <v>0</v>
      </c>
      <c r="W1020" s="5">
        <f t="shared" si="3155"/>
        <v>0</v>
      </c>
      <c r="X1020" s="5">
        <f t="shared" si="3155"/>
        <v>0</v>
      </c>
      <c r="Y1020" s="5">
        <f t="shared" si="3155"/>
        <v>0</v>
      </c>
      <c r="Z1020" s="5">
        <f t="shared" si="3155"/>
        <v>0</v>
      </c>
      <c r="AA1020" s="5">
        <f t="shared" si="3155"/>
        <v>0</v>
      </c>
      <c r="AB1020" s="5">
        <f t="shared" si="3155"/>
        <v>0</v>
      </c>
      <c r="AC1020" s="5">
        <f t="shared" si="3155"/>
        <v>0</v>
      </c>
      <c r="AD1020" s="5">
        <f t="shared" si="3155"/>
        <v>0</v>
      </c>
      <c r="AE1020" s="5">
        <f t="shared" si="3155"/>
        <v>0</v>
      </c>
      <c r="AF1020" s="5">
        <f t="shared" si="3155"/>
        <v>0</v>
      </c>
      <c r="AG1020" s="5">
        <f t="shared" si="3126"/>
        <v>163.30000000000001</v>
      </c>
      <c r="AH1020" s="5">
        <f t="shared" si="3124"/>
        <v>184.7</v>
      </c>
      <c r="AI1020" s="5">
        <f t="shared" si="3125"/>
        <v>163.19999999999999</v>
      </c>
      <c r="AJ1020" s="5">
        <f t="shared" si="3157"/>
        <v>0</v>
      </c>
      <c r="AK1020" s="5">
        <f t="shared" si="3127"/>
        <v>163.30000000000001</v>
      </c>
      <c r="AL1020" s="5">
        <f t="shared" si="3128"/>
        <v>184.7</v>
      </c>
      <c r="AM1020" s="5">
        <f t="shared" si="3129"/>
        <v>163.19999999999999</v>
      </c>
      <c r="AN1020" s="5">
        <f t="shared" si="3157"/>
        <v>0</v>
      </c>
      <c r="AO1020" s="5">
        <f t="shared" si="3157"/>
        <v>0</v>
      </c>
      <c r="AP1020" s="5">
        <f t="shared" si="3157"/>
        <v>0</v>
      </c>
      <c r="AQ1020" s="5">
        <f t="shared" si="3157"/>
        <v>0</v>
      </c>
      <c r="AR1020" s="5">
        <f t="shared" si="3157"/>
        <v>0</v>
      </c>
      <c r="AS1020" s="5">
        <f t="shared" si="3157"/>
        <v>0</v>
      </c>
      <c r="AT1020" s="5">
        <f t="shared" si="3157"/>
        <v>0</v>
      </c>
      <c r="AU1020" s="5">
        <f t="shared" si="3157"/>
        <v>0</v>
      </c>
      <c r="AV1020" s="5">
        <f t="shared" si="3157"/>
        <v>0</v>
      </c>
      <c r="AW1020" s="5">
        <f t="shared" si="3157"/>
        <v>0</v>
      </c>
      <c r="AX1020" s="5">
        <f t="shared" si="3157"/>
        <v>0</v>
      </c>
      <c r="AY1020" s="5">
        <f t="shared" si="3157"/>
        <v>0</v>
      </c>
      <c r="AZ1020" s="5">
        <f t="shared" si="3157"/>
        <v>0</v>
      </c>
      <c r="BA1020" s="5">
        <f t="shared" si="3157"/>
        <v>0</v>
      </c>
      <c r="BB1020" s="5">
        <f t="shared" si="3157"/>
        <v>0</v>
      </c>
      <c r="BC1020" s="5">
        <f t="shared" si="3157"/>
        <v>0</v>
      </c>
      <c r="BD1020" s="5">
        <f t="shared" si="3157"/>
        <v>0</v>
      </c>
      <c r="BE1020" s="5">
        <f t="shared" si="3157"/>
        <v>0</v>
      </c>
      <c r="BF1020" s="5">
        <f t="shared" si="3079"/>
        <v>163.30000000000001</v>
      </c>
      <c r="BG1020" s="5">
        <f t="shared" si="3080"/>
        <v>184.7</v>
      </c>
      <c r="BH1020" s="5">
        <f t="shared" si="3081"/>
        <v>163.19999999999999</v>
      </c>
      <c r="BI1020" s="5">
        <f t="shared" si="3157"/>
        <v>0</v>
      </c>
    </row>
    <row r="1021" spans="1:61" ht="31.5" x14ac:dyDescent="0.25">
      <c r="A1021" s="4" t="s">
        <v>177</v>
      </c>
      <c r="B1021" s="4" t="s">
        <v>34</v>
      </c>
      <c r="C1021" s="4" t="s">
        <v>55</v>
      </c>
      <c r="D1021" s="4" t="s">
        <v>215</v>
      </c>
      <c r="E1021" s="4" t="s">
        <v>16</v>
      </c>
      <c r="F1021" s="14" t="s">
        <v>560</v>
      </c>
      <c r="G1021" s="5">
        <v>163.30000000000001</v>
      </c>
      <c r="H1021" s="5">
        <v>184.7</v>
      </c>
      <c r="I1021" s="5">
        <v>163.19999999999999</v>
      </c>
      <c r="J1021" s="5"/>
      <c r="K1021" s="5"/>
      <c r="L1021" s="5"/>
      <c r="M1021" s="5">
        <f t="shared" si="3158"/>
        <v>163.30000000000001</v>
      </c>
      <c r="N1021" s="5">
        <f t="shared" si="3159"/>
        <v>184.7</v>
      </c>
      <c r="O1021" s="5">
        <f t="shared" si="3160"/>
        <v>163.19999999999999</v>
      </c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>
        <f t="shared" si="3126"/>
        <v>163.30000000000001</v>
      </c>
      <c r="AH1021" s="5">
        <f t="shared" si="3124"/>
        <v>184.7</v>
      </c>
      <c r="AI1021" s="5">
        <f t="shared" si="3125"/>
        <v>163.19999999999999</v>
      </c>
      <c r="AJ1021" s="5"/>
      <c r="AK1021" s="5">
        <f t="shared" si="3127"/>
        <v>163.30000000000001</v>
      </c>
      <c r="AL1021" s="5">
        <f t="shared" si="3128"/>
        <v>184.7</v>
      </c>
      <c r="AM1021" s="5">
        <f t="shared" si="3129"/>
        <v>163.19999999999999</v>
      </c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>
        <f t="shared" si="3079"/>
        <v>163.30000000000001</v>
      </c>
      <c r="BG1021" s="5">
        <f t="shared" si="3080"/>
        <v>184.7</v>
      </c>
      <c r="BH1021" s="5">
        <f t="shared" si="3081"/>
        <v>163.19999999999999</v>
      </c>
      <c r="BI1021" s="5"/>
    </row>
    <row r="1022" spans="1:61" s="3" customFormat="1" x14ac:dyDescent="0.25">
      <c r="A1022" s="7" t="s">
        <v>177</v>
      </c>
      <c r="B1022" s="7" t="s">
        <v>96</v>
      </c>
      <c r="C1022" s="7"/>
      <c r="D1022" s="7"/>
      <c r="E1022" s="7"/>
      <c r="F1022" s="25" t="s">
        <v>518</v>
      </c>
      <c r="G1022" s="8">
        <f>G1030+G1063</f>
        <v>54360.19999999999</v>
      </c>
      <c r="H1022" s="8">
        <f t="shared" ref="H1022:I1022" si="3161">H1030+H1063</f>
        <v>53825.099999999991</v>
      </c>
      <c r="I1022" s="8">
        <f t="shared" si="3161"/>
        <v>53825.099999999991</v>
      </c>
      <c r="J1022" s="8">
        <f t="shared" ref="J1022:L1022" si="3162">J1030+J1063</f>
        <v>0</v>
      </c>
      <c r="K1022" s="8">
        <f t="shared" si="3162"/>
        <v>0</v>
      </c>
      <c r="L1022" s="8">
        <f t="shared" si="3162"/>
        <v>0</v>
      </c>
      <c r="M1022" s="8">
        <f t="shared" si="3158"/>
        <v>54360.19999999999</v>
      </c>
      <c r="N1022" s="8">
        <f t="shared" si="3159"/>
        <v>53825.099999999991</v>
      </c>
      <c r="O1022" s="8">
        <f t="shared" si="3160"/>
        <v>53825.099999999991</v>
      </c>
      <c r="P1022" s="8">
        <f>P1030+P1063+P1023</f>
        <v>0</v>
      </c>
      <c r="Q1022" s="8">
        <f t="shared" ref="Q1022:BI1022" si="3163">Q1030+Q1063+Q1023</f>
        <v>0</v>
      </c>
      <c r="R1022" s="8">
        <f t="shared" si="3163"/>
        <v>0</v>
      </c>
      <c r="S1022" s="8">
        <f t="shared" si="3163"/>
        <v>0</v>
      </c>
      <c r="T1022" s="8">
        <f t="shared" si="3163"/>
        <v>236.667</v>
      </c>
      <c r="U1022" s="8">
        <f t="shared" si="3163"/>
        <v>0</v>
      </c>
      <c r="V1022" s="8">
        <f t="shared" ref="V1022" si="3164">V1030+V1063+V1023</f>
        <v>0</v>
      </c>
      <c r="W1022" s="8">
        <f t="shared" si="3163"/>
        <v>0</v>
      </c>
      <c r="X1022" s="8">
        <f t="shared" ref="X1022:Y1022" si="3165">X1030+X1063+X1023</f>
        <v>0</v>
      </c>
      <c r="Y1022" s="8">
        <f t="shared" si="3165"/>
        <v>0</v>
      </c>
      <c r="Z1022" s="8">
        <f t="shared" si="3163"/>
        <v>0</v>
      </c>
      <c r="AA1022" s="8">
        <f t="shared" ref="AA1022" si="3166">AA1030+AA1063+AA1023</f>
        <v>0</v>
      </c>
      <c r="AB1022" s="8">
        <f t="shared" si="3163"/>
        <v>0</v>
      </c>
      <c r="AC1022" s="8">
        <f t="shared" ref="AC1022:AD1022" si="3167">AC1030+AC1063+AC1023</f>
        <v>0</v>
      </c>
      <c r="AD1022" s="8">
        <f t="shared" si="3167"/>
        <v>0</v>
      </c>
      <c r="AE1022" s="8">
        <f t="shared" si="3163"/>
        <v>0</v>
      </c>
      <c r="AF1022" s="8">
        <f t="shared" si="3163"/>
        <v>0</v>
      </c>
      <c r="AG1022" s="8">
        <f t="shared" si="3126"/>
        <v>54596.866999999991</v>
      </c>
      <c r="AH1022" s="8">
        <f t="shared" si="3124"/>
        <v>53825.099999999991</v>
      </c>
      <c r="AI1022" s="8">
        <f t="shared" si="3125"/>
        <v>53825.099999999991</v>
      </c>
      <c r="AJ1022" s="8">
        <f t="shared" ref="AJ1022" si="3168">AJ1030+AJ1063+AJ1023</f>
        <v>0</v>
      </c>
      <c r="AK1022" s="8">
        <f t="shared" si="3127"/>
        <v>54596.866999999991</v>
      </c>
      <c r="AL1022" s="8">
        <f t="shared" si="3128"/>
        <v>53825.099999999991</v>
      </c>
      <c r="AM1022" s="8">
        <f t="shared" si="3129"/>
        <v>53825.099999999991</v>
      </c>
      <c r="AN1022" s="8">
        <f t="shared" ref="AN1022:BA1022" si="3169">AN1030+AN1063+AN1023</f>
        <v>0</v>
      </c>
      <c r="AO1022" s="8">
        <f t="shared" si="3169"/>
        <v>0</v>
      </c>
      <c r="AP1022" s="8">
        <f t="shared" si="3169"/>
        <v>43</v>
      </c>
      <c r="AQ1022" s="8">
        <f t="shared" si="3169"/>
        <v>0</v>
      </c>
      <c r="AR1022" s="8">
        <f t="shared" si="3169"/>
        <v>0</v>
      </c>
      <c r="AS1022" s="8">
        <f t="shared" si="3169"/>
        <v>0</v>
      </c>
      <c r="AT1022" s="8">
        <f t="shared" si="3169"/>
        <v>0</v>
      </c>
      <c r="AU1022" s="8">
        <f t="shared" ref="AU1022" si="3170">AU1030+AU1063+AU1023</f>
        <v>0</v>
      </c>
      <c r="AV1022" s="8">
        <f t="shared" ref="AV1022:BE1022" si="3171">AV1030+AV1063+AV1023</f>
        <v>0</v>
      </c>
      <c r="AW1022" s="8">
        <f t="shared" si="3171"/>
        <v>0</v>
      </c>
      <c r="AX1022" s="8">
        <f t="shared" si="3171"/>
        <v>0</v>
      </c>
      <c r="AY1022" s="8">
        <f t="shared" si="3171"/>
        <v>0</v>
      </c>
      <c r="AZ1022" s="8">
        <f t="shared" si="3169"/>
        <v>0</v>
      </c>
      <c r="BA1022" s="8">
        <f t="shared" si="3169"/>
        <v>0</v>
      </c>
      <c r="BB1022" s="8">
        <f t="shared" si="3171"/>
        <v>0</v>
      </c>
      <c r="BC1022" s="8">
        <f t="shared" si="3171"/>
        <v>0</v>
      </c>
      <c r="BD1022" s="8">
        <f t="shared" si="3171"/>
        <v>0</v>
      </c>
      <c r="BE1022" s="8">
        <f t="shared" si="3171"/>
        <v>0</v>
      </c>
      <c r="BF1022" s="8">
        <f t="shared" si="3079"/>
        <v>54639.866999999991</v>
      </c>
      <c r="BG1022" s="8">
        <f t="shared" si="3080"/>
        <v>53825.099999999991</v>
      </c>
      <c r="BH1022" s="8">
        <f t="shared" si="3081"/>
        <v>53825.099999999991</v>
      </c>
      <c r="BI1022" s="8">
        <f t="shared" si="3163"/>
        <v>0</v>
      </c>
    </row>
    <row r="1023" spans="1:61" s="10" customFormat="1" x14ac:dyDescent="0.25">
      <c r="A1023" s="9" t="s">
        <v>177</v>
      </c>
      <c r="B1023" s="9" t="s">
        <v>96</v>
      </c>
      <c r="C1023" s="9" t="s">
        <v>169</v>
      </c>
      <c r="D1023" s="9"/>
      <c r="E1023" s="9"/>
      <c r="F1023" s="13" t="s">
        <v>540</v>
      </c>
      <c r="G1023" s="8"/>
      <c r="H1023" s="8"/>
      <c r="I1023" s="8"/>
      <c r="J1023" s="8"/>
      <c r="K1023" s="8"/>
      <c r="L1023" s="8"/>
      <c r="M1023" s="11"/>
      <c r="N1023" s="11"/>
      <c r="O1023" s="11"/>
      <c r="P1023" s="11">
        <f t="shared" ref="P1023:P1028" si="3172">P1024</f>
        <v>0</v>
      </c>
      <c r="Q1023" s="11">
        <f t="shared" ref="Q1023:BI1028" si="3173">Q1024</f>
        <v>0</v>
      </c>
      <c r="R1023" s="11">
        <f t="shared" si="3173"/>
        <v>0</v>
      </c>
      <c r="S1023" s="11">
        <f t="shared" si="3173"/>
        <v>0</v>
      </c>
      <c r="T1023" s="11">
        <f t="shared" si="3173"/>
        <v>236.667</v>
      </c>
      <c r="U1023" s="11">
        <f t="shared" si="3173"/>
        <v>0</v>
      </c>
      <c r="V1023" s="11">
        <f t="shared" si="3173"/>
        <v>0</v>
      </c>
      <c r="W1023" s="11">
        <f t="shared" si="3173"/>
        <v>0</v>
      </c>
      <c r="X1023" s="11">
        <f t="shared" si="3173"/>
        <v>0</v>
      </c>
      <c r="Y1023" s="11">
        <f t="shared" si="3173"/>
        <v>0</v>
      </c>
      <c r="Z1023" s="11">
        <f t="shared" si="3173"/>
        <v>0</v>
      </c>
      <c r="AA1023" s="11">
        <f t="shared" si="3173"/>
        <v>0</v>
      </c>
      <c r="AB1023" s="11">
        <f t="shared" si="3173"/>
        <v>0</v>
      </c>
      <c r="AC1023" s="11">
        <f t="shared" si="3173"/>
        <v>0</v>
      </c>
      <c r="AD1023" s="11">
        <f t="shared" si="3173"/>
        <v>0</v>
      </c>
      <c r="AE1023" s="11">
        <f t="shared" si="3173"/>
        <v>0</v>
      </c>
      <c r="AF1023" s="11">
        <f t="shared" si="3173"/>
        <v>0</v>
      </c>
      <c r="AG1023" s="11">
        <f t="shared" si="3126"/>
        <v>236.667</v>
      </c>
      <c r="AH1023" s="11">
        <f t="shared" si="3124"/>
        <v>0</v>
      </c>
      <c r="AI1023" s="11">
        <f t="shared" si="3125"/>
        <v>0</v>
      </c>
      <c r="AJ1023" s="11">
        <f t="shared" si="3173"/>
        <v>0</v>
      </c>
      <c r="AK1023" s="11">
        <f t="shared" si="3127"/>
        <v>236.667</v>
      </c>
      <c r="AL1023" s="11">
        <f t="shared" si="3128"/>
        <v>0</v>
      </c>
      <c r="AM1023" s="11">
        <f t="shared" si="3129"/>
        <v>0</v>
      </c>
      <c r="AN1023" s="11">
        <f t="shared" si="3173"/>
        <v>0</v>
      </c>
      <c r="AO1023" s="11">
        <f t="shared" si="3173"/>
        <v>0</v>
      </c>
      <c r="AP1023" s="11">
        <f t="shared" si="3173"/>
        <v>43</v>
      </c>
      <c r="AQ1023" s="11">
        <f t="shared" si="3173"/>
        <v>0</v>
      </c>
      <c r="AR1023" s="11">
        <f t="shared" si="3173"/>
        <v>0</v>
      </c>
      <c r="AS1023" s="11">
        <f t="shared" si="3173"/>
        <v>0</v>
      </c>
      <c r="AT1023" s="11">
        <f t="shared" si="3173"/>
        <v>0</v>
      </c>
      <c r="AU1023" s="11">
        <f t="shared" si="3173"/>
        <v>0</v>
      </c>
      <c r="AV1023" s="11">
        <f t="shared" si="3173"/>
        <v>0</v>
      </c>
      <c r="AW1023" s="11">
        <f t="shared" si="3173"/>
        <v>0</v>
      </c>
      <c r="AX1023" s="11">
        <f t="shared" si="3173"/>
        <v>0</v>
      </c>
      <c r="AY1023" s="11">
        <f t="shared" si="3173"/>
        <v>0</v>
      </c>
      <c r="AZ1023" s="11">
        <f t="shared" si="3173"/>
        <v>0</v>
      </c>
      <c r="BA1023" s="11">
        <f t="shared" si="3173"/>
        <v>0</v>
      </c>
      <c r="BB1023" s="11">
        <f t="shared" si="3173"/>
        <v>0</v>
      </c>
      <c r="BC1023" s="11">
        <f t="shared" si="3173"/>
        <v>0</v>
      </c>
      <c r="BD1023" s="11">
        <f t="shared" si="3173"/>
        <v>0</v>
      </c>
      <c r="BE1023" s="11">
        <f t="shared" si="3173"/>
        <v>0</v>
      </c>
      <c r="BF1023" s="11">
        <f t="shared" si="3079"/>
        <v>279.66700000000003</v>
      </c>
      <c r="BG1023" s="11">
        <f t="shared" si="3080"/>
        <v>0</v>
      </c>
      <c r="BH1023" s="11">
        <f t="shared" si="3081"/>
        <v>0</v>
      </c>
      <c r="BI1023" s="11">
        <f t="shared" si="3173"/>
        <v>0</v>
      </c>
    </row>
    <row r="1024" spans="1:61" ht="31.5" x14ac:dyDescent="0.25">
      <c r="A1024" s="4" t="s">
        <v>177</v>
      </c>
      <c r="B1024" s="4" t="s">
        <v>96</v>
      </c>
      <c r="C1024" s="4" t="s">
        <v>169</v>
      </c>
      <c r="D1024" s="4" t="s">
        <v>212</v>
      </c>
      <c r="E1024" s="4"/>
      <c r="F1024" s="14" t="s">
        <v>1320</v>
      </c>
      <c r="G1024" s="8"/>
      <c r="H1024" s="8"/>
      <c r="I1024" s="8"/>
      <c r="J1024" s="8"/>
      <c r="K1024" s="8"/>
      <c r="L1024" s="8"/>
      <c r="M1024" s="5"/>
      <c r="N1024" s="5"/>
      <c r="O1024" s="5"/>
      <c r="P1024" s="5">
        <f t="shared" si="3172"/>
        <v>0</v>
      </c>
      <c r="Q1024" s="5">
        <f t="shared" si="3173"/>
        <v>0</v>
      </c>
      <c r="R1024" s="5">
        <f t="shared" si="3173"/>
        <v>0</v>
      </c>
      <c r="S1024" s="5">
        <f t="shared" si="3173"/>
        <v>0</v>
      </c>
      <c r="T1024" s="5">
        <f t="shared" si="3173"/>
        <v>236.667</v>
      </c>
      <c r="U1024" s="5">
        <f t="shared" si="3173"/>
        <v>0</v>
      </c>
      <c r="V1024" s="5">
        <f t="shared" si="3173"/>
        <v>0</v>
      </c>
      <c r="W1024" s="5">
        <f t="shared" si="3173"/>
        <v>0</v>
      </c>
      <c r="X1024" s="5">
        <f t="shared" si="3173"/>
        <v>0</v>
      </c>
      <c r="Y1024" s="5">
        <f t="shared" si="3173"/>
        <v>0</v>
      </c>
      <c r="Z1024" s="5">
        <f t="shared" si="3173"/>
        <v>0</v>
      </c>
      <c r="AA1024" s="5">
        <f t="shared" si="3173"/>
        <v>0</v>
      </c>
      <c r="AB1024" s="5">
        <f t="shared" si="3173"/>
        <v>0</v>
      </c>
      <c r="AC1024" s="5">
        <f t="shared" si="3173"/>
        <v>0</v>
      </c>
      <c r="AD1024" s="5">
        <f t="shared" si="3173"/>
        <v>0</v>
      </c>
      <c r="AE1024" s="5">
        <f t="shared" si="3173"/>
        <v>0</v>
      </c>
      <c r="AF1024" s="5">
        <f t="shared" si="3173"/>
        <v>0</v>
      </c>
      <c r="AG1024" s="5">
        <f t="shared" si="3126"/>
        <v>236.667</v>
      </c>
      <c r="AH1024" s="5">
        <f t="shared" si="3124"/>
        <v>0</v>
      </c>
      <c r="AI1024" s="5">
        <f t="shared" si="3125"/>
        <v>0</v>
      </c>
      <c r="AJ1024" s="5">
        <f t="shared" si="3173"/>
        <v>0</v>
      </c>
      <c r="AK1024" s="5">
        <f t="shared" si="3127"/>
        <v>236.667</v>
      </c>
      <c r="AL1024" s="5">
        <f t="shared" si="3128"/>
        <v>0</v>
      </c>
      <c r="AM1024" s="5">
        <f t="shared" si="3129"/>
        <v>0</v>
      </c>
      <c r="AN1024" s="5">
        <f t="shared" si="3173"/>
        <v>0</v>
      </c>
      <c r="AO1024" s="5">
        <f t="shared" si="3173"/>
        <v>0</v>
      </c>
      <c r="AP1024" s="5">
        <f t="shared" si="3173"/>
        <v>43</v>
      </c>
      <c r="AQ1024" s="5">
        <f t="shared" si="3173"/>
        <v>0</v>
      </c>
      <c r="AR1024" s="5">
        <f t="shared" si="3173"/>
        <v>0</v>
      </c>
      <c r="AS1024" s="5">
        <f t="shared" si="3173"/>
        <v>0</v>
      </c>
      <c r="AT1024" s="5">
        <f t="shared" si="3173"/>
        <v>0</v>
      </c>
      <c r="AU1024" s="5">
        <f t="shared" si="3173"/>
        <v>0</v>
      </c>
      <c r="AV1024" s="5">
        <f t="shared" si="3173"/>
        <v>0</v>
      </c>
      <c r="AW1024" s="5">
        <f t="shared" si="3173"/>
        <v>0</v>
      </c>
      <c r="AX1024" s="5">
        <f t="shared" si="3173"/>
        <v>0</v>
      </c>
      <c r="AY1024" s="5">
        <f t="shared" si="3173"/>
        <v>0</v>
      </c>
      <c r="AZ1024" s="5">
        <f t="shared" si="3173"/>
        <v>0</v>
      </c>
      <c r="BA1024" s="5">
        <f t="shared" si="3173"/>
        <v>0</v>
      </c>
      <c r="BB1024" s="5">
        <f t="shared" si="3173"/>
        <v>0</v>
      </c>
      <c r="BC1024" s="5">
        <f t="shared" si="3173"/>
        <v>0</v>
      </c>
      <c r="BD1024" s="5">
        <f t="shared" si="3173"/>
        <v>0</v>
      </c>
      <c r="BE1024" s="5">
        <f t="shared" si="3173"/>
        <v>0</v>
      </c>
      <c r="BF1024" s="5">
        <f t="shared" si="3079"/>
        <v>279.66700000000003</v>
      </c>
      <c r="BG1024" s="5">
        <f t="shared" si="3080"/>
        <v>0</v>
      </c>
      <c r="BH1024" s="5">
        <f t="shared" si="3081"/>
        <v>0</v>
      </c>
      <c r="BI1024" s="5">
        <f t="shared" si="3173"/>
        <v>0</v>
      </c>
    </row>
    <row r="1025" spans="1:61" ht="31.5" x14ac:dyDescent="0.25">
      <c r="A1025" s="4" t="s">
        <v>177</v>
      </c>
      <c r="B1025" s="4" t="s">
        <v>96</v>
      </c>
      <c r="C1025" s="4" t="s">
        <v>169</v>
      </c>
      <c r="D1025" s="4" t="s">
        <v>262</v>
      </c>
      <c r="E1025" s="4"/>
      <c r="F1025" s="14" t="s">
        <v>1339</v>
      </c>
      <c r="G1025" s="8"/>
      <c r="H1025" s="8"/>
      <c r="I1025" s="8"/>
      <c r="J1025" s="8"/>
      <c r="K1025" s="8"/>
      <c r="L1025" s="8"/>
      <c r="M1025" s="5"/>
      <c r="N1025" s="5"/>
      <c r="O1025" s="5"/>
      <c r="P1025" s="5">
        <f t="shared" si="3172"/>
        <v>0</v>
      </c>
      <c r="Q1025" s="5">
        <f t="shared" si="3173"/>
        <v>0</v>
      </c>
      <c r="R1025" s="5">
        <f t="shared" si="3173"/>
        <v>0</v>
      </c>
      <c r="S1025" s="5">
        <f t="shared" si="3173"/>
        <v>0</v>
      </c>
      <c r="T1025" s="5">
        <f t="shared" si="3173"/>
        <v>236.667</v>
      </c>
      <c r="U1025" s="5">
        <f t="shared" si="3173"/>
        <v>0</v>
      </c>
      <c r="V1025" s="5">
        <f t="shared" si="3173"/>
        <v>0</v>
      </c>
      <c r="W1025" s="5">
        <f t="shared" si="3173"/>
        <v>0</v>
      </c>
      <c r="X1025" s="5">
        <f t="shared" si="3173"/>
        <v>0</v>
      </c>
      <c r="Y1025" s="5">
        <f t="shared" si="3173"/>
        <v>0</v>
      </c>
      <c r="Z1025" s="5">
        <f t="shared" si="3173"/>
        <v>0</v>
      </c>
      <c r="AA1025" s="5">
        <f t="shared" si="3173"/>
        <v>0</v>
      </c>
      <c r="AB1025" s="5">
        <f t="shared" si="3173"/>
        <v>0</v>
      </c>
      <c r="AC1025" s="5">
        <f t="shared" si="3173"/>
        <v>0</v>
      </c>
      <c r="AD1025" s="5">
        <f t="shared" si="3173"/>
        <v>0</v>
      </c>
      <c r="AE1025" s="5">
        <f t="shared" si="3173"/>
        <v>0</v>
      </c>
      <c r="AF1025" s="5">
        <f t="shared" si="3173"/>
        <v>0</v>
      </c>
      <c r="AG1025" s="5">
        <f t="shared" si="3126"/>
        <v>236.667</v>
      </c>
      <c r="AH1025" s="5">
        <f t="shared" si="3124"/>
        <v>0</v>
      </c>
      <c r="AI1025" s="5">
        <f t="shared" si="3125"/>
        <v>0</v>
      </c>
      <c r="AJ1025" s="5">
        <f t="shared" si="3173"/>
        <v>0</v>
      </c>
      <c r="AK1025" s="5">
        <f t="shared" si="3127"/>
        <v>236.667</v>
      </c>
      <c r="AL1025" s="5">
        <f t="shared" si="3128"/>
        <v>0</v>
      </c>
      <c r="AM1025" s="5">
        <f t="shared" si="3129"/>
        <v>0</v>
      </c>
      <c r="AN1025" s="5">
        <f t="shared" si="3173"/>
        <v>0</v>
      </c>
      <c r="AO1025" s="5">
        <f t="shared" si="3173"/>
        <v>0</v>
      </c>
      <c r="AP1025" s="5">
        <f t="shared" si="3173"/>
        <v>43</v>
      </c>
      <c r="AQ1025" s="5">
        <f t="shared" si="3173"/>
        <v>0</v>
      </c>
      <c r="AR1025" s="5">
        <f t="shared" si="3173"/>
        <v>0</v>
      </c>
      <c r="AS1025" s="5">
        <f t="shared" si="3173"/>
        <v>0</v>
      </c>
      <c r="AT1025" s="5">
        <f t="shared" si="3173"/>
        <v>0</v>
      </c>
      <c r="AU1025" s="5">
        <f t="shared" si="3173"/>
        <v>0</v>
      </c>
      <c r="AV1025" s="5">
        <f t="shared" si="3173"/>
        <v>0</v>
      </c>
      <c r="AW1025" s="5">
        <f t="shared" si="3173"/>
        <v>0</v>
      </c>
      <c r="AX1025" s="5">
        <f t="shared" si="3173"/>
        <v>0</v>
      </c>
      <c r="AY1025" s="5">
        <f t="shared" si="3173"/>
        <v>0</v>
      </c>
      <c r="AZ1025" s="5">
        <f t="shared" si="3173"/>
        <v>0</v>
      </c>
      <c r="BA1025" s="5">
        <f t="shared" si="3173"/>
        <v>0</v>
      </c>
      <c r="BB1025" s="5">
        <f t="shared" si="3173"/>
        <v>0</v>
      </c>
      <c r="BC1025" s="5">
        <f t="shared" si="3173"/>
        <v>0</v>
      </c>
      <c r="BD1025" s="5">
        <f t="shared" si="3173"/>
        <v>0</v>
      </c>
      <c r="BE1025" s="5">
        <f t="shared" si="3173"/>
        <v>0</v>
      </c>
      <c r="BF1025" s="5">
        <f t="shared" si="3079"/>
        <v>279.66700000000003</v>
      </c>
      <c r="BG1025" s="5">
        <f t="shared" si="3080"/>
        <v>0</v>
      </c>
      <c r="BH1025" s="5">
        <f t="shared" si="3081"/>
        <v>0</v>
      </c>
      <c r="BI1025" s="5">
        <f t="shared" si="3173"/>
        <v>0</v>
      </c>
    </row>
    <row r="1026" spans="1:61" ht="63" x14ac:dyDescent="0.25">
      <c r="A1026" s="4" t="s">
        <v>177</v>
      </c>
      <c r="B1026" s="4" t="s">
        <v>96</v>
      </c>
      <c r="C1026" s="4" t="s">
        <v>169</v>
      </c>
      <c r="D1026" s="4" t="s">
        <v>263</v>
      </c>
      <c r="E1026" s="4"/>
      <c r="F1026" s="14" t="s">
        <v>1340</v>
      </c>
      <c r="G1026" s="8"/>
      <c r="H1026" s="8"/>
      <c r="I1026" s="8"/>
      <c r="J1026" s="8"/>
      <c r="K1026" s="8"/>
      <c r="L1026" s="8"/>
      <c r="M1026" s="5"/>
      <c r="N1026" s="5"/>
      <c r="O1026" s="5"/>
      <c r="P1026" s="5">
        <f t="shared" si="3172"/>
        <v>0</v>
      </c>
      <c r="Q1026" s="5">
        <f t="shared" si="3173"/>
        <v>0</v>
      </c>
      <c r="R1026" s="5">
        <f t="shared" si="3173"/>
        <v>0</v>
      </c>
      <c r="S1026" s="5">
        <f t="shared" si="3173"/>
        <v>0</v>
      </c>
      <c r="T1026" s="5">
        <f t="shared" si="3173"/>
        <v>236.667</v>
      </c>
      <c r="U1026" s="5">
        <f t="shared" si="3173"/>
        <v>0</v>
      </c>
      <c r="V1026" s="5">
        <f t="shared" si="3173"/>
        <v>0</v>
      </c>
      <c r="W1026" s="5">
        <f t="shared" si="3173"/>
        <v>0</v>
      </c>
      <c r="X1026" s="5">
        <f t="shared" si="3173"/>
        <v>0</v>
      </c>
      <c r="Y1026" s="5">
        <f t="shared" si="3173"/>
        <v>0</v>
      </c>
      <c r="Z1026" s="5">
        <f t="shared" si="3173"/>
        <v>0</v>
      </c>
      <c r="AA1026" s="5">
        <f t="shared" si="3173"/>
        <v>0</v>
      </c>
      <c r="AB1026" s="5">
        <f t="shared" si="3173"/>
        <v>0</v>
      </c>
      <c r="AC1026" s="5">
        <f t="shared" si="3173"/>
        <v>0</v>
      </c>
      <c r="AD1026" s="5">
        <f t="shared" si="3173"/>
        <v>0</v>
      </c>
      <c r="AE1026" s="5">
        <f t="shared" si="3173"/>
        <v>0</v>
      </c>
      <c r="AF1026" s="5">
        <f t="shared" si="3173"/>
        <v>0</v>
      </c>
      <c r="AG1026" s="5">
        <f t="shared" si="3126"/>
        <v>236.667</v>
      </c>
      <c r="AH1026" s="5">
        <f t="shared" si="3124"/>
        <v>0</v>
      </c>
      <c r="AI1026" s="5">
        <f t="shared" si="3125"/>
        <v>0</v>
      </c>
      <c r="AJ1026" s="5">
        <f t="shared" si="3173"/>
        <v>0</v>
      </c>
      <c r="AK1026" s="5">
        <f t="shared" si="3127"/>
        <v>236.667</v>
      </c>
      <c r="AL1026" s="5">
        <f t="shared" si="3128"/>
        <v>0</v>
      </c>
      <c r="AM1026" s="5">
        <f t="shared" si="3129"/>
        <v>0</v>
      </c>
      <c r="AN1026" s="5">
        <f t="shared" si="3173"/>
        <v>0</v>
      </c>
      <c r="AO1026" s="5">
        <f t="shared" si="3173"/>
        <v>0</v>
      </c>
      <c r="AP1026" s="5">
        <f t="shared" si="3173"/>
        <v>43</v>
      </c>
      <c r="AQ1026" s="5">
        <f t="shared" si="3173"/>
        <v>0</v>
      </c>
      <c r="AR1026" s="5">
        <f t="shared" si="3173"/>
        <v>0</v>
      </c>
      <c r="AS1026" s="5">
        <f t="shared" si="3173"/>
        <v>0</v>
      </c>
      <c r="AT1026" s="5">
        <f t="shared" si="3173"/>
        <v>0</v>
      </c>
      <c r="AU1026" s="5">
        <f t="shared" si="3173"/>
        <v>0</v>
      </c>
      <c r="AV1026" s="5">
        <f t="shared" si="3173"/>
        <v>0</v>
      </c>
      <c r="AW1026" s="5">
        <f t="shared" si="3173"/>
        <v>0</v>
      </c>
      <c r="AX1026" s="5">
        <f t="shared" si="3173"/>
        <v>0</v>
      </c>
      <c r="AY1026" s="5">
        <f t="shared" si="3173"/>
        <v>0</v>
      </c>
      <c r="AZ1026" s="5">
        <f t="shared" si="3173"/>
        <v>0</v>
      </c>
      <c r="BA1026" s="5">
        <f t="shared" si="3173"/>
        <v>0</v>
      </c>
      <c r="BB1026" s="5">
        <f t="shared" si="3173"/>
        <v>0</v>
      </c>
      <c r="BC1026" s="5">
        <f t="shared" si="3173"/>
        <v>0</v>
      </c>
      <c r="BD1026" s="5">
        <f t="shared" si="3173"/>
        <v>0</v>
      </c>
      <c r="BE1026" s="5">
        <f t="shared" si="3173"/>
        <v>0</v>
      </c>
      <c r="BF1026" s="5">
        <f t="shared" si="3079"/>
        <v>279.66700000000003</v>
      </c>
      <c r="BG1026" s="5">
        <f t="shared" si="3080"/>
        <v>0</v>
      </c>
      <c r="BH1026" s="5">
        <f t="shared" si="3081"/>
        <v>0</v>
      </c>
      <c r="BI1026" s="5">
        <f t="shared" si="3173"/>
        <v>0</v>
      </c>
    </row>
    <row r="1027" spans="1:61" ht="31.5" x14ac:dyDescent="0.25">
      <c r="A1027" s="4" t="s">
        <v>177</v>
      </c>
      <c r="B1027" s="4" t="s">
        <v>96</v>
      </c>
      <c r="C1027" s="4" t="s">
        <v>169</v>
      </c>
      <c r="D1027" s="4" t="s">
        <v>1439</v>
      </c>
      <c r="E1027" s="4"/>
      <c r="F1027" s="14" t="s">
        <v>1440</v>
      </c>
      <c r="G1027" s="8"/>
      <c r="H1027" s="8"/>
      <c r="I1027" s="8"/>
      <c r="J1027" s="8"/>
      <c r="K1027" s="8"/>
      <c r="L1027" s="8"/>
      <c r="M1027" s="5"/>
      <c r="N1027" s="5"/>
      <c r="O1027" s="5"/>
      <c r="P1027" s="5">
        <f t="shared" si="3172"/>
        <v>0</v>
      </c>
      <c r="Q1027" s="5">
        <f t="shared" si="3173"/>
        <v>0</v>
      </c>
      <c r="R1027" s="5">
        <f t="shared" si="3173"/>
        <v>0</v>
      </c>
      <c r="S1027" s="5">
        <f t="shared" si="3173"/>
        <v>0</v>
      </c>
      <c r="T1027" s="5">
        <f t="shared" si="3173"/>
        <v>236.667</v>
      </c>
      <c r="U1027" s="5">
        <f t="shared" si="3173"/>
        <v>0</v>
      </c>
      <c r="V1027" s="5">
        <f t="shared" si="3173"/>
        <v>0</v>
      </c>
      <c r="W1027" s="5">
        <f t="shared" si="3173"/>
        <v>0</v>
      </c>
      <c r="X1027" s="5">
        <f t="shared" si="3173"/>
        <v>0</v>
      </c>
      <c r="Y1027" s="5">
        <f t="shared" si="3173"/>
        <v>0</v>
      </c>
      <c r="Z1027" s="5">
        <f t="shared" si="3173"/>
        <v>0</v>
      </c>
      <c r="AA1027" s="5">
        <f t="shared" si="3173"/>
        <v>0</v>
      </c>
      <c r="AB1027" s="5">
        <f t="shared" si="3173"/>
        <v>0</v>
      </c>
      <c r="AC1027" s="5">
        <f t="shared" si="3173"/>
        <v>0</v>
      </c>
      <c r="AD1027" s="5">
        <f t="shared" si="3173"/>
        <v>0</v>
      </c>
      <c r="AE1027" s="5">
        <f t="shared" si="3173"/>
        <v>0</v>
      </c>
      <c r="AF1027" s="5">
        <f t="shared" si="3173"/>
        <v>0</v>
      </c>
      <c r="AG1027" s="5">
        <f t="shared" si="3126"/>
        <v>236.667</v>
      </c>
      <c r="AH1027" s="5">
        <f t="shared" si="3124"/>
        <v>0</v>
      </c>
      <c r="AI1027" s="5">
        <f t="shared" si="3125"/>
        <v>0</v>
      </c>
      <c r="AJ1027" s="5">
        <f t="shared" si="3173"/>
        <v>0</v>
      </c>
      <c r="AK1027" s="5">
        <f t="shared" si="3127"/>
        <v>236.667</v>
      </c>
      <c r="AL1027" s="5">
        <f t="shared" si="3128"/>
        <v>0</v>
      </c>
      <c r="AM1027" s="5">
        <f t="shared" si="3129"/>
        <v>0</v>
      </c>
      <c r="AN1027" s="5">
        <f t="shared" si="3173"/>
        <v>0</v>
      </c>
      <c r="AO1027" s="5">
        <f t="shared" si="3173"/>
        <v>0</v>
      </c>
      <c r="AP1027" s="5">
        <f t="shared" si="3173"/>
        <v>43</v>
      </c>
      <c r="AQ1027" s="5">
        <f t="shared" si="3173"/>
        <v>0</v>
      </c>
      <c r="AR1027" s="5">
        <f t="shared" si="3173"/>
        <v>0</v>
      </c>
      <c r="AS1027" s="5">
        <f t="shared" si="3173"/>
        <v>0</v>
      </c>
      <c r="AT1027" s="5">
        <f t="shared" si="3173"/>
        <v>0</v>
      </c>
      <c r="AU1027" s="5">
        <f t="shared" si="3173"/>
        <v>0</v>
      </c>
      <c r="AV1027" s="5">
        <f t="shared" si="3173"/>
        <v>0</v>
      </c>
      <c r="AW1027" s="5">
        <f t="shared" si="3173"/>
        <v>0</v>
      </c>
      <c r="AX1027" s="5">
        <f t="shared" si="3173"/>
        <v>0</v>
      </c>
      <c r="AY1027" s="5">
        <f t="shared" si="3173"/>
        <v>0</v>
      </c>
      <c r="AZ1027" s="5">
        <f t="shared" si="3173"/>
        <v>0</v>
      </c>
      <c r="BA1027" s="5">
        <f t="shared" si="3173"/>
        <v>0</v>
      </c>
      <c r="BB1027" s="5">
        <f t="shared" si="3173"/>
        <v>0</v>
      </c>
      <c r="BC1027" s="5">
        <f t="shared" si="3173"/>
        <v>0</v>
      </c>
      <c r="BD1027" s="5">
        <f t="shared" si="3173"/>
        <v>0</v>
      </c>
      <c r="BE1027" s="5">
        <f t="shared" si="3173"/>
        <v>0</v>
      </c>
      <c r="BF1027" s="5">
        <f t="shared" si="3079"/>
        <v>279.66700000000003</v>
      </c>
      <c r="BG1027" s="5">
        <f t="shared" si="3080"/>
        <v>0</v>
      </c>
      <c r="BH1027" s="5">
        <f t="shared" si="3081"/>
        <v>0</v>
      </c>
      <c r="BI1027" s="5">
        <f t="shared" si="3173"/>
        <v>0</v>
      </c>
    </row>
    <row r="1028" spans="1:61" ht="31.5" x14ac:dyDescent="0.25">
      <c r="A1028" s="4" t="s">
        <v>177</v>
      </c>
      <c r="B1028" s="4" t="s">
        <v>96</v>
      </c>
      <c r="C1028" s="4" t="s">
        <v>169</v>
      </c>
      <c r="D1028" s="4" t="s">
        <v>1439</v>
      </c>
      <c r="E1028" s="4" t="s">
        <v>15</v>
      </c>
      <c r="F1028" s="14" t="s">
        <v>559</v>
      </c>
      <c r="G1028" s="8"/>
      <c r="H1028" s="8"/>
      <c r="I1028" s="8"/>
      <c r="J1028" s="8"/>
      <c r="K1028" s="8"/>
      <c r="L1028" s="8"/>
      <c r="M1028" s="5"/>
      <c r="N1028" s="5"/>
      <c r="O1028" s="5"/>
      <c r="P1028" s="5">
        <f t="shared" si="3172"/>
        <v>0</v>
      </c>
      <c r="Q1028" s="5">
        <f t="shared" si="3173"/>
        <v>0</v>
      </c>
      <c r="R1028" s="5">
        <f t="shared" si="3173"/>
        <v>0</v>
      </c>
      <c r="S1028" s="5">
        <f t="shared" si="3173"/>
        <v>0</v>
      </c>
      <c r="T1028" s="5">
        <f t="shared" si="3173"/>
        <v>236.667</v>
      </c>
      <c r="U1028" s="5">
        <f t="shared" si="3173"/>
        <v>0</v>
      </c>
      <c r="V1028" s="5">
        <f t="shared" si="3173"/>
        <v>0</v>
      </c>
      <c r="W1028" s="5">
        <f t="shared" si="3173"/>
        <v>0</v>
      </c>
      <c r="X1028" s="5">
        <f t="shared" si="3173"/>
        <v>0</v>
      </c>
      <c r="Y1028" s="5">
        <f t="shared" si="3173"/>
        <v>0</v>
      </c>
      <c r="Z1028" s="5">
        <f t="shared" si="3173"/>
        <v>0</v>
      </c>
      <c r="AA1028" s="5">
        <f t="shared" si="3173"/>
        <v>0</v>
      </c>
      <c r="AB1028" s="5">
        <f t="shared" si="3173"/>
        <v>0</v>
      </c>
      <c r="AC1028" s="5">
        <f t="shared" si="3173"/>
        <v>0</v>
      </c>
      <c r="AD1028" s="5">
        <f t="shared" si="3173"/>
        <v>0</v>
      </c>
      <c r="AE1028" s="5">
        <f t="shared" si="3173"/>
        <v>0</v>
      </c>
      <c r="AF1028" s="5">
        <f t="shared" si="3173"/>
        <v>0</v>
      </c>
      <c r="AG1028" s="5">
        <f t="shared" si="3126"/>
        <v>236.667</v>
      </c>
      <c r="AH1028" s="5">
        <f t="shared" si="3124"/>
        <v>0</v>
      </c>
      <c r="AI1028" s="5">
        <f t="shared" si="3125"/>
        <v>0</v>
      </c>
      <c r="AJ1028" s="5">
        <f t="shared" si="3173"/>
        <v>0</v>
      </c>
      <c r="AK1028" s="5">
        <f t="shared" si="3127"/>
        <v>236.667</v>
      </c>
      <c r="AL1028" s="5">
        <f t="shared" si="3128"/>
        <v>0</v>
      </c>
      <c r="AM1028" s="5">
        <f t="shared" si="3129"/>
        <v>0</v>
      </c>
      <c r="AN1028" s="5">
        <f t="shared" si="3173"/>
        <v>0</v>
      </c>
      <c r="AO1028" s="5">
        <f t="shared" si="3173"/>
        <v>0</v>
      </c>
      <c r="AP1028" s="5">
        <f t="shared" si="3173"/>
        <v>43</v>
      </c>
      <c r="AQ1028" s="5">
        <f t="shared" si="3173"/>
        <v>0</v>
      </c>
      <c r="AR1028" s="5">
        <f t="shared" si="3173"/>
        <v>0</v>
      </c>
      <c r="AS1028" s="5">
        <f t="shared" si="3173"/>
        <v>0</v>
      </c>
      <c r="AT1028" s="5">
        <f t="shared" si="3173"/>
        <v>0</v>
      </c>
      <c r="AU1028" s="5">
        <f t="shared" si="3173"/>
        <v>0</v>
      </c>
      <c r="AV1028" s="5">
        <f t="shared" si="3173"/>
        <v>0</v>
      </c>
      <c r="AW1028" s="5">
        <f t="shared" si="3173"/>
        <v>0</v>
      </c>
      <c r="AX1028" s="5">
        <f t="shared" si="3173"/>
        <v>0</v>
      </c>
      <c r="AY1028" s="5">
        <f t="shared" si="3173"/>
        <v>0</v>
      </c>
      <c r="AZ1028" s="5">
        <f t="shared" si="3173"/>
        <v>0</v>
      </c>
      <c r="BA1028" s="5">
        <f t="shared" si="3173"/>
        <v>0</v>
      </c>
      <c r="BB1028" s="5">
        <f t="shared" si="3173"/>
        <v>0</v>
      </c>
      <c r="BC1028" s="5">
        <f t="shared" si="3173"/>
        <v>0</v>
      </c>
      <c r="BD1028" s="5">
        <f t="shared" si="3173"/>
        <v>0</v>
      </c>
      <c r="BE1028" s="5">
        <f t="shared" si="3173"/>
        <v>0</v>
      </c>
      <c r="BF1028" s="5">
        <f t="shared" si="3079"/>
        <v>279.66700000000003</v>
      </c>
      <c r="BG1028" s="5">
        <f t="shared" si="3080"/>
        <v>0</v>
      </c>
      <c r="BH1028" s="5">
        <f t="shared" si="3081"/>
        <v>0</v>
      </c>
      <c r="BI1028" s="5">
        <f t="shared" si="3173"/>
        <v>0</v>
      </c>
    </row>
    <row r="1029" spans="1:61" ht="31.5" x14ac:dyDescent="0.25">
      <c r="A1029" s="4" t="s">
        <v>177</v>
      </c>
      <c r="B1029" s="4" t="s">
        <v>96</v>
      </c>
      <c r="C1029" s="4" t="s">
        <v>169</v>
      </c>
      <c r="D1029" s="4" t="s">
        <v>1439</v>
      </c>
      <c r="E1029" s="4" t="s">
        <v>16</v>
      </c>
      <c r="F1029" s="14" t="s">
        <v>560</v>
      </c>
      <c r="G1029" s="8"/>
      <c r="H1029" s="8"/>
      <c r="I1029" s="8"/>
      <c r="J1029" s="8"/>
      <c r="K1029" s="8"/>
      <c r="L1029" s="8"/>
      <c r="M1029" s="5"/>
      <c r="N1029" s="5"/>
      <c r="O1029" s="5"/>
      <c r="P1029" s="5"/>
      <c r="Q1029" s="5"/>
      <c r="R1029" s="5"/>
      <c r="S1029" s="5"/>
      <c r="T1029" s="5">
        <v>236.667</v>
      </c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>
        <f t="shared" si="3126"/>
        <v>236.667</v>
      </c>
      <c r="AH1029" s="5">
        <f t="shared" si="3124"/>
        <v>0</v>
      </c>
      <c r="AI1029" s="5">
        <f t="shared" si="3125"/>
        <v>0</v>
      </c>
      <c r="AJ1029" s="5"/>
      <c r="AK1029" s="5">
        <f t="shared" si="3127"/>
        <v>236.667</v>
      </c>
      <c r="AL1029" s="5">
        <f t="shared" si="3128"/>
        <v>0</v>
      </c>
      <c r="AM1029" s="5">
        <f t="shared" si="3129"/>
        <v>0</v>
      </c>
      <c r="AN1029" s="5"/>
      <c r="AO1029" s="5"/>
      <c r="AP1029" s="5">
        <v>43</v>
      </c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>
        <f t="shared" si="3079"/>
        <v>279.66700000000003</v>
      </c>
      <c r="BG1029" s="5">
        <f t="shared" si="3080"/>
        <v>0</v>
      </c>
      <c r="BH1029" s="5">
        <f t="shared" si="3081"/>
        <v>0</v>
      </c>
      <c r="BI1029" s="5"/>
    </row>
    <row r="1030" spans="1:61" s="10" customFormat="1" x14ac:dyDescent="0.25">
      <c r="A1030" s="9" t="s">
        <v>177</v>
      </c>
      <c r="B1030" s="9" t="s">
        <v>96</v>
      </c>
      <c r="C1030" s="9" t="s">
        <v>81</v>
      </c>
      <c r="D1030" s="9"/>
      <c r="E1030" s="9"/>
      <c r="F1030" s="13" t="s">
        <v>541</v>
      </c>
      <c r="G1030" s="11">
        <f>G1031+G1037+G1047+G1053</f>
        <v>45229.599999999991</v>
      </c>
      <c r="H1030" s="11">
        <f>H1031+H1037+H1047+H1053</f>
        <v>45229.599999999991</v>
      </c>
      <c r="I1030" s="11">
        <f>I1031+I1037+I1047+I1053</f>
        <v>45229.599999999991</v>
      </c>
      <c r="J1030" s="11">
        <f t="shared" ref="J1030:L1030" si="3174">J1031+J1037+J1047+J1053</f>
        <v>0</v>
      </c>
      <c r="K1030" s="11">
        <f t="shared" si="3174"/>
        <v>0</v>
      </c>
      <c r="L1030" s="11">
        <f t="shared" si="3174"/>
        <v>0</v>
      </c>
      <c r="M1030" s="11">
        <f t="shared" si="3158"/>
        <v>45229.599999999991</v>
      </c>
      <c r="N1030" s="11">
        <f t="shared" si="3159"/>
        <v>45229.599999999991</v>
      </c>
      <c r="O1030" s="11">
        <f t="shared" si="3160"/>
        <v>45229.599999999991</v>
      </c>
      <c r="P1030" s="11">
        <f>P1031+P1037+P1047+P1053</f>
        <v>0</v>
      </c>
      <c r="Q1030" s="11">
        <f>Q1031+Q1037+Q1047+Q1053</f>
        <v>0</v>
      </c>
      <c r="R1030" s="11">
        <f>R1031+R1037+R1047+R1053</f>
        <v>0</v>
      </c>
      <c r="S1030" s="11">
        <f t="shared" ref="S1030" si="3175">S1031+S1037+S1047+S1053</f>
        <v>0</v>
      </c>
      <c r="T1030" s="11">
        <f>T1031+T1037+T1047+T1053</f>
        <v>0</v>
      </c>
      <c r="U1030" s="11">
        <f>U1031+U1037+U1047+U1053</f>
        <v>0</v>
      </c>
      <c r="V1030" s="11">
        <f>V1031+V1037+V1047+V1053</f>
        <v>0</v>
      </c>
      <c r="W1030" s="11">
        <f t="shared" ref="W1030:AF1030" si="3176">W1031+W1037+W1047+W1053</f>
        <v>0</v>
      </c>
      <c r="X1030" s="11">
        <f>X1031+X1037+X1047+X1053</f>
        <v>0</v>
      </c>
      <c r="Y1030" s="11">
        <f>Y1031+Y1037+Y1047+Y1053</f>
        <v>0</v>
      </c>
      <c r="Z1030" s="11">
        <f>Z1031+Z1037+Z1047+Z1053</f>
        <v>0</v>
      </c>
      <c r="AA1030" s="11">
        <f>AA1031+AA1037+AA1047+AA1053</f>
        <v>0</v>
      </c>
      <c r="AB1030" s="11">
        <f t="shared" si="3176"/>
        <v>0</v>
      </c>
      <c r="AC1030" s="11">
        <f>AC1031+AC1037+AC1047+AC1053</f>
        <v>0</v>
      </c>
      <c r="AD1030" s="11">
        <f>AD1031+AD1037+AD1047+AD1053</f>
        <v>0</v>
      </c>
      <c r="AE1030" s="11">
        <f>AE1031+AE1037+AE1047+AE1053</f>
        <v>0</v>
      </c>
      <c r="AF1030" s="11">
        <f t="shared" si="3176"/>
        <v>0</v>
      </c>
      <c r="AG1030" s="11">
        <f t="shared" si="3126"/>
        <v>45229.599999999991</v>
      </c>
      <c r="AH1030" s="11">
        <f t="shared" si="3124"/>
        <v>45229.599999999991</v>
      </c>
      <c r="AI1030" s="11">
        <f t="shared" si="3125"/>
        <v>45229.599999999991</v>
      </c>
      <c r="AJ1030" s="11">
        <f>AJ1031+AJ1037+AJ1047+AJ1053</f>
        <v>0</v>
      </c>
      <c r="AK1030" s="11">
        <f t="shared" si="3127"/>
        <v>45229.599999999991</v>
      </c>
      <c r="AL1030" s="11">
        <f t="shared" si="3128"/>
        <v>45229.599999999991</v>
      </c>
      <c r="AM1030" s="11">
        <f t="shared" si="3129"/>
        <v>45229.599999999991</v>
      </c>
      <c r="AN1030" s="11">
        <f>AN1031+AN1037+AN1047+AN1053</f>
        <v>0</v>
      </c>
      <c r="AO1030" s="11">
        <f>AO1031+AO1037+AO1047+AO1053</f>
        <v>0</v>
      </c>
      <c r="AP1030" s="11">
        <f>AP1031+AP1037+AP1047+AP1053</f>
        <v>0</v>
      </c>
      <c r="AQ1030" s="11">
        <f>AQ1031+AQ1037+AQ1047+AQ1053</f>
        <v>0</v>
      </c>
      <c r="AR1030" s="11">
        <f t="shared" ref="AR1030:AS1030" si="3177">AR1031+AR1037+AR1047+AR1053</f>
        <v>0</v>
      </c>
      <c r="AS1030" s="11">
        <f t="shared" si="3177"/>
        <v>0</v>
      </c>
      <c r="AT1030" s="11">
        <f t="shared" ref="AT1030:AZ1030" si="3178">AT1031+AT1037+AT1047+AT1053</f>
        <v>0</v>
      </c>
      <c r="AU1030" s="11">
        <f>AU1031+AU1037+AU1047+AU1053</f>
        <v>0</v>
      </c>
      <c r="AV1030" s="11">
        <f>AV1031+AV1037+AV1047+AV1053</f>
        <v>0</v>
      </c>
      <c r="AW1030" s="11">
        <f>AW1031+AW1037+AW1047+AW1053</f>
        <v>0</v>
      </c>
      <c r="AX1030" s="11">
        <f t="shared" ref="AX1030" si="3179">AX1031+AX1037+AX1047+AX1053</f>
        <v>0</v>
      </c>
      <c r="AY1030" s="11">
        <f t="shared" ref="AY1030" si="3180">AY1031+AY1037+AY1047+AY1053</f>
        <v>0</v>
      </c>
      <c r="AZ1030" s="11">
        <f t="shared" si="3178"/>
        <v>0</v>
      </c>
      <c r="BA1030" s="11">
        <f t="shared" ref="BA1030:BI1030" si="3181">BA1031+BA1037+BA1047+BA1053</f>
        <v>0</v>
      </c>
      <c r="BB1030" s="11">
        <f t="shared" si="3181"/>
        <v>0</v>
      </c>
      <c r="BC1030" s="11">
        <f t="shared" si="3181"/>
        <v>0</v>
      </c>
      <c r="BD1030" s="11">
        <f t="shared" si="3181"/>
        <v>0</v>
      </c>
      <c r="BE1030" s="11">
        <f t="shared" si="3181"/>
        <v>0</v>
      </c>
      <c r="BF1030" s="11">
        <f t="shared" si="3079"/>
        <v>45229.599999999991</v>
      </c>
      <c r="BG1030" s="11">
        <f t="shared" si="3080"/>
        <v>45229.599999999991</v>
      </c>
      <c r="BH1030" s="11">
        <f t="shared" si="3081"/>
        <v>45229.599999999991</v>
      </c>
      <c r="BI1030" s="11">
        <f t="shared" si="3181"/>
        <v>0</v>
      </c>
    </row>
    <row r="1031" spans="1:61" ht="31.5" x14ac:dyDescent="0.25">
      <c r="A1031" s="4" t="s">
        <v>177</v>
      </c>
      <c r="B1031" s="4" t="s">
        <v>96</v>
      </c>
      <c r="C1031" s="4" t="s">
        <v>81</v>
      </c>
      <c r="D1031" s="4" t="s">
        <v>218</v>
      </c>
      <c r="E1031" s="4"/>
      <c r="F1031" s="14" t="s">
        <v>1243</v>
      </c>
      <c r="G1031" s="5">
        <f t="shared" ref="G1031:L1035" si="3182">G1032</f>
        <v>1254.2</v>
      </c>
      <c r="H1031" s="5">
        <f t="shared" si="3182"/>
        <v>1254.2</v>
      </c>
      <c r="I1031" s="5">
        <f t="shared" si="3182"/>
        <v>1254.2</v>
      </c>
      <c r="J1031" s="5">
        <f t="shared" si="3182"/>
        <v>0</v>
      </c>
      <c r="K1031" s="5">
        <f t="shared" si="3182"/>
        <v>0</v>
      </c>
      <c r="L1031" s="5">
        <f t="shared" si="3182"/>
        <v>0</v>
      </c>
      <c r="M1031" s="5">
        <f t="shared" si="3158"/>
        <v>1254.2</v>
      </c>
      <c r="N1031" s="5">
        <f t="shared" si="3159"/>
        <v>1254.2</v>
      </c>
      <c r="O1031" s="5">
        <f t="shared" si="3160"/>
        <v>1254.2</v>
      </c>
      <c r="P1031" s="5">
        <f t="shared" ref="P1031:V1035" si="3183">P1032</f>
        <v>0</v>
      </c>
      <c r="Q1031" s="5">
        <f t="shared" si="3183"/>
        <v>0</v>
      </c>
      <c r="R1031" s="5">
        <f t="shared" si="3183"/>
        <v>0</v>
      </c>
      <c r="S1031" s="5">
        <f t="shared" si="3183"/>
        <v>0</v>
      </c>
      <c r="T1031" s="5">
        <f t="shared" si="3183"/>
        <v>0</v>
      </c>
      <c r="U1031" s="5">
        <f t="shared" si="3183"/>
        <v>0</v>
      </c>
      <c r="V1031" s="5">
        <f t="shared" si="3183"/>
        <v>0</v>
      </c>
      <c r="W1031" s="5">
        <f t="shared" ref="W1031:AF1035" si="3184">W1032</f>
        <v>0</v>
      </c>
      <c r="X1031" s="5">
        <f t="shared" si="3184"/>
        <v>0</v>
      </c>
      <c r="Y1031" s="5">
        <f t="shared" si="3184"/>
        <v>0</v>
      </c>
      <c r="Z1031" s="5">
        <f t="shared" si="3184"/>
        <v>0</v>
      </c>
      <c r="AA1031" s="5">
        <f t="shared" si="3184"/>
        <v>0</v>
      </c>
      <c r="AB1031" s="5">
        <f t="shared" si="3184"/>
        <v>0</v>
      </c>
      <c r="AC1031" s="5">
        <f t="shared" si="3184"/>
        <v>0</v>
      </c>
      <c r="AD1031" s="5">
        <f t="shared" si="3184"/>
        <v>0</v>
      </c>
      <c r="AE1031" s="5">
        <f t="shared" si="3184"/>
        <v>0</v>
      </c>
      <c r="AF1031" s="5">
        <f t="shared" si="3184"/>
        <v>0</v>
      </c>
      <c r="AG1031" s="5">
        <f t="shared" si="3126"/>
        <v>1254.2</v>
      </c>
      <c r="AH1031" s="5">
        <f t="shared" si="3124"/>
        <v>1254.2</v>
      </c>
      <c r="AI1031" s="5">
        <f t="shared" si="3125"/>
        <v>1254.2</v>
      </c>
      <c r="AJ1031" s="5">
        <f t="shared" ref="AJ1031:BI1035" si="3185">AJ1032</f>
        <v>0</v>
      </c>
      <c r="AK1031" s="5">
        <f t="shared" si="3127"/>
        <v>1254.2</v>
      </c>
      <c r="AL1031" s="5">
        <f t="shared" si="3128"/>
        <v>1254.2</v>
      </c>
      <c r="AM1031" s="5">
        <f t="shared" si="3129"/>
        <v>1254.2</v>
      </c>
      <c r="AN1031" s="5">
        <f t="shared" si="3185"/>
        <v>0</v>
      </c>
      <c r="AO1031" s="5">
        <f t="shared" si="3185"/>
        <v>0</v>
      </c>
      <c r="AP1031" s="5">
        <f t="shared" si="3185"/>
        <v>0</v>
      </c>
      <c r="AQ1031" s="5">
        <f t="shared" si="3185"/>
        <v>0</v>
      </c>
      <c r="AR1031" s="5">
        <f t="shared" si="3185"/>
        <v>0</v>
      </c>
      <c r="AS1031" s="5">
        <f t="shared" si="3185"/>
        <v>0</v>
      </c>
      <c r="AT1031" s="5">
        <f t="shared" si="3185"/>
        <v>0</v>
      </c>
      <c r="AU1031" s="5">
        <f t="shared" si="3185"/>
        <v>0</v>
      </c>
      <c r="AV1031" s="5">
        <f t="shared" si="3185"/>
        <v>0</v>
      </c>
      <c r="AW1031" s="5">
        <f t="shared" si="3185"/>
        <v>0</v>
      </c>
      <c r="AX1031" s="5">
        <f t="shared" si="3185"/>
        <v>0</v>
      </c>
      <c r="AY1031" s="5">
        <f t="shared" si="3185"/>
        <v>0</v>
      </c>
      <c r="AZ1031" s="5">
        <f t="shared" si="3185"/>
        <v>0</v>
      </c>
      <c r="BA1031" s="5">
        <f t="shared" si="3185"/>
        <v>0</v>
      </c>
      <c r="BB1031" s="5">
        <f t="shared" si="3185"/>
        <v>0</v>
      </c>
      <c r="BC1031" s="5">
        <f t="shared" si="3185"/>
        <v>0</v>
      </c>
      <c r="BD1031" s="5">
        <f t="shared" si="3185"/>
        <v>0</v>
      </c>
      <c r="BE1031" s="5">
        <f t="shared" si="3185"/>
        <v>0</v>
      </c>
      <c r="BF1031" s="5">
        <f t="shared" si="3079"/>
        <v>1254.2</v>
      </c>
      <c r="BG1031" s="5">
        <f t="shared" si="3080"/>
        <v>1254.2</v>
      </c>
      <c r="BH1031" s="5">
        <f t="shared" si="3081"/>
        <v>1254.2</v>
      </c>
      <c r="BI1031" s="5">
        <f t="shared" si="3185"/>
        <v>0</v>
      </c>
    </row>
    <row r="1032" spans="1:61" x14ac:dyDescent="0.25">
      <c r="A1032" s="4" t="s">
        <v>177</v>
      </c>
      <c r="B1032" s="4" t="s">
        <v>96</v>
      </c>
      <c r="C1032" s="4" t="s">
        <v>81</v>
      </c>
      <c r="D1032" s="4" t="s">
        <v>220</v>
      </c>
      <c r="E1032" s="4"/>
      <c r="F1032" s="14" t="s">
        <v>1249</v>
      </c>
      <c r="G1032" s="5">
        <f t="shared" si="3182"/>
        <v>1254.2</v>
      </c>
      <c r="H1032" s="5">
        <f t="shared" si="3182"/>
        <v>1254.2</v>
      </c>
      <c r="I1032" s="5">
        <f t="shared" si="3182"/>
        <v>1254.2</v>
      </c>
      <c r="J1032" s="5">
        <f t="shared" si="3182"/>
        <v>0</v>
      </c>
      <c r="K1032" s="5">
        <f t="shared" si="3182"/>
        <v>0</v>
      </c>
      <c r="L1032" s="5">
        <f t="shared" si="3182"/>
        <v>0</v>
      </c>
      <c r="M1032" s="5">
        <f t="shared" si="3158"/>
        <v>1254.2</v>
      </c>
      <c r="N1032" s="5">
        <f t="shared" si="3159"/>
        <v>1254.2</v>
      </c>
      <c r="O1032" s="5">
        <f t="shared" si="3160"/>
        <v>1254.2</v>
      </c>
      <c r="P1032" s="5">
        <f t="shared" si="3183"/>
        <v>0</v>
      </c>
      <c r="Q1032" s="5">
        <f t="shared" si="3183"/>
        <v>0</v>
      </c>
      <c r="R1032" s="5">
        <f t="shared" si="3183"/>
        <v>0</v>
      </c>
      <c r="S1032" s="5">
        <f t="shared" si="3183"/>
        <v>0</v>
      </c>
      <c r="T1032" s="5">
        <f t="shared" si="3183"/>
        <v>0</v>
      </c>
      <c r="U1032" s="5">
        <f t="shared" si="3183"/>
        <v>0</v>
      </c>
      <c r="V1032" s="5">
        <f t="shared" si="3183"/>
        <v>0</v>
      </c>
      <c r="W1032" s="5">
        <f t="shared" si="3184"/>
        <v>0</v>
      </c>
      <c r="X1032" s="5">
        <f t="shared" si="3184"/>
        <v>0</v>
      </c>
      <c r="Y1032" s="5">
        <f t="shared" si="3184"/>
        <v>0</v>
      </c>
      <c r="Z1032" s="5">
        <f t="shared" si="3184"/>
        <v>0</v>
      </c>
      <c r="AA1032" s="5">
        <f t="shared" si="3184"/>
        <v>0</v>
      </c>
      <c r="AB1032" s="5">
        <f t="shared" si="3184"/>
        <v>0</v>
      </c>
      <c r="AC1032" s="5">
        <f t="shared" si="3184"/>
        <v>0</v>
      </c>
      <c r="AD1032" s="5">
        <f t="shared" si="3184"/>
        <v>0</v>
      </c>
      <c r="AE1032" s="5">
        <f t="shared" si="3184"/>
        <v>0</v>
      </c>
      <c r="AF1032" s="5">
        <f t="shared" si="3184"/>
        <v>0</v>
      </c>
      <c r="AG1032" s="5">
        <f t="shared" si="3126"/>
        <v>1254.2</v>
      </c>
      <c r="AH1032" s="5">
        <f t="shared" si="3124"/>
        <v>1254.2</v>
      </c>
      <c r="AI1032" s="5">
        <f t="shared" si="3125"/>
        <v>1254.2</v>
      </c>
      <c r="AJ1032" s="5">
        <f t="shared" si="3185"/>
        <v>0</v>
      </c>
      <c r="AK1032" s="5">
        <f t="shared" si="3127"/>
        <v>1254.2</v>
      </c>
      <c r="AL1032" s="5">
        <f t="shared" si="3128"/>
        <v>1254.2</v>
      </c>
      <c r="AM1032" s="5">
        <f t="shared" si="3129"/>
        <v>1254.2</v>
      </c>
      <c r="AN1032" s="5">
        <f t="shared" si="3185"/>
        <v>0</v>
      </c>
      <c r="AO1032" s="5">
        <f t="shared" si="3185"/>
        <v>0</v>
      </c>
      <c r="AP1032" s="5">
        <f t="shared" si="3185"/>
        <v>0</v>
      </c>
      <c r="AQ1032" s="5">
        <f t="shared" si="3185"/>
        <v>0</v>
      </c>
      <c r="AR1032" s="5">
        <f t="shared" si="3185"/>
        <v>0</v>
      </c>
      <c r="AS1032" s="5">
        <f t="shared" si="3185"/>
        <v>0</v>
      </c>
      <c r="AT1032" s="5">
        <f t="shared" si="3185"/>
        <v>0</v>
      </c>
      <c r="AU1032" s="5">
        <f t="shared" si="3185"/>
        <v>0</v>
      </c>
      <c r="AV1032" s="5">
        <f t="shared" si="3185"/>
        <v>0</v>
      </c>
      <c r="AW1032" s="5">
        <f t="shared" si="3185"/>
        <v>0</v>
      </c>
      <c r="AX1032" s="5">
        <f t="shared" si="3185"/>
        <v>0</v>
      </c>
      <c r="AY1032" s="5">
        <f t="shared" si="3185"/>
        <v>0</v>
      </c>
      <c r="AZ1032" s="5">
        <f t="shared" si="3185"/>
        <v>0</v>
      </c>
      <c r="BA1032" s="5">
        <f t="shared" si="3185"/>
        <v>0</v>
      </c>
      <c r="BB1032" s="5">
        <f t="shared" si="3185"/>
        <v>0</v>
      </c>
      <c r="BC1032" s="5">
        <f t="shared" si="3185"/>
        <v>0</v>
      </c>
      <c r="BD1032" s="5">
        <f t="shared" si="3185"/>
        <v>0</v>
      </c>
      <c r="BE1032" s="5">
        <f t="shared" si="3185"/>
        <v>0</v>
      </c>
      <c r="BF1032" s="5">
        <f t="shared" si="3079"/>
        <v>1254.2</v>
      </c>
      <c r="BG1032" s="5">
        <f t="shared" si="3080"/>
        <v>1254.2</v>
      </c>
      <c r="BH1032" s="5">
        <f t="shared" si="3081"/>
        <v>1254.2</v>
      </c>
      <c r="BI1032" s="5">
        <f t="shared" si="3185"/>
        <v>0</v>
      </c>
    </row>
    <row r="1033" spans="1:61" ht="31.5" x14ac:dyDescent="0.25">
      <c r="A1033" s="4" t="s">
        <v>177</v>
      </c>
      <c r="B1033" s="4" t="s">
        <v>96</v>
      </c>
      <c r="C1033" s="4" t="s">
        <v>81</v>
      </c>
      <c r="D1033" s="4" t="s">
        <v>228</v>
      </c>
      <c r="E1033" s="4"/>
      <c r="F1033" s="14" t="s">
        <v>1250</v>
      </c>
      <c r="G1033" s="5">
        <f t="shared" si="3182"/>
        <v>1254.2</v>
      </c>
      <c r="H1033" s="5">
        <f t="shared" si="3182"/>
        <v>1254.2</v>
      </c>
      <c r="I1033" s="5">
        <f t="shared" si="3182"/>
        <v>1254.2</v>
      </c>
      <c r="J1033" s="5">
        <f t="shared" si="3182"/>
        <v>0</v>
      </c>
      <c r="K1033" s="5">
        <f t="shared" si="3182"/>
        <v>0</v>
      </c>
      <c r="L1033" s="5">
        <f t="shared" si="3182"/>
        <v>0</v>
      </c>
      <c r="M1033" s="5">
        <f t="shared" si="3158"/>
        <v>1254.2</v>
      </c>
      <c r="N1033" s="5">
        <f t="shared" si="3159"/>
        <v>1254.2</v>
      </c>
      <c r="O1033" s="5">
        <f t="shared" si="3160"/>
        <v>1254.2</v>
      </c>
      <c r="P1033" s="5">
        <f t="shared" si="3183"/>
        <v>0</v>
      </c>
      <c r="Q1033" s="5">
        <f t="shared" si="3183"/>
        <v>0</v>
      </c>
      <c r="R1033" s="5">
        <f t="shared" si="3183"/>
        <v>0</v>
      </c>
      <c r="S1033" s="5">
        <f t="shared" si="3183"/>
        <v>0</v>
      </c>
      <c r="T1033" s="5">
        <f t="shared" si="3183"/>
        <v>0</v>
      </c>
      <c r="U1033" s="5">
        <f t="shared" si="3183"/>
        <v>0</v>
      </c>
      <c r="V1033" s="5">
        <f t="shared" si="3183"/>
        <v>0</v>
      </c>
      <c r="W1033" s="5">
        <f t="shared" si="3184"/>
        <v>0</v>
      </c>
      <c r="X1033" s="5">
        <f t="shared" si="3184"/>
        <v>0</v>
      </c>
      <c r="Y1033" s="5">
        <f t="shared" si="3184"/>
        <v>0</v>
      </c>
      <c r="Z1033" s="5">
        <f t="shared" si="3184"/>
        <v>0</v>
      </c>
      <c r="AA1033" s="5">
        <f t="shared" si="3184"/>
        <v>0</v>
      </c>
      <c r="AB1033" s="5">
        <f t="shared" si="3184"/>
        <v>0</v>
      </c>
      <c r="AC1033" s="5">
        <f t="shared" si="3184"/>
        <v>0</v>
      </c>
      <c r="AD1033" s="5">
        <f t="shared" si="3184"/>
        <v>0</v>
      </c>
      <c r="AE1033" s="5">
        <f t="shared" si="3184"/>
        <v>0</v>
      </c>
      <c r="AF1033" s="5">
        <f t="shared" si="3184"/>
        <v>0</v>
      </c>
      <c r="AG1033" s="5">
        <f t="shared" si="3126"/>
        <v>1254.2</v>
      </c>
      <c r="AH1033" s="5">
        <f t="shared" si="3124"/>
        <v>1254.2</v>
      </c>
      <c r="AI1033" s="5">
        <f t="shared" si="3125"/>
        <v>1254.2</v>
      </c>
      <c r="AJ1033" s="5">
        <f t="shared" si="3185"/>
        <v>0</v>
      </c>
      <c r="AK1033" s="5">
        <f t="shared" si="3127"/>
        <v>1254.2</v>
      </c>
      <c r="AL1033" s="5">
        <f t="shared" si="3128"/>
        <v>1254.2</v>
      </c>
      <c r="AM1033" s="5">
        <f t="shared" si="3129"/>
        <v>1254.2</v>
      </c>
      <c r="AN1033" s="5">
        <f t="shared" si="3185"/>
        <v>0</v>
      </c>
      <c r="AO1033" s="5">
        <f t="shared" si="3185"/>
        <v>0</v>
      </c>
      <c r="AP1033" s="5">
        <f t="shared" si="3185"/>
        <v>0</v>
      </c>
      <c r="AQ1033" s="5">
        <f t="shared" si="3185"/>
        <v>0</v>
      </c>
      <c r="AR1033" s="5">
        <f t="shared" si="3185"/>
        <v>0</v>
      </c>
      <c r="AS1033" s="5">
        <f t="shared" si="3185"/>
        <v>0</v>
      </c>
      <c r="AT1033" s="5">
        <f t="shared" si="3185"/>
        <v>0</v>
      </c>
      <c r="AU1033" s="5">
        <f t="shared" si="3185"/>
        <v>0</v>
      </c>
      <c r="AV1033" s="5">
        <f t="shared" si="3185"/>
        <v>0</v>
      </c>
      <c r="AW1033" s="5">
        <f t="shared" si="3185"/>
        <v>0</v>
      </c>
      <c r="AX1033" s="5">
        <f t="shared" si="3185"/>
        <v>0</v>
      </c>
      <c r="AY1033" s="5">
        <f t="shared" si="3185"/>
        <v>0</v>
      </c>
      <c r="AZ1033" s="5">
        <f t="shared" si="3185"/>
        <v>0</v>
      </c>
      <c r="BA1033" s="5">
        <f t="shared" si="3185"/>
        <v>0</v>
      </c>
      <c r="BB1033" s="5">
        <f t="shared" si="3185"/>
        <v>0</v>
      </c>
      <c r="BC1033" s="5">
        <f t="shared" si="3185"/>
        <v>0</v>
      </c>
      <c r="BD1033" s="5">
        <f t="shared" si="3185"/>
        <v>0</v>
      </c>
      <c r="BE1033" s="5">
        <f t="shared" si="3185"/>
        <v>0</v>
      </c>
      <c r="BF1033" s="5">
        <f t="shared" si="3079"/>
        <v>1254.2</v>
      </c>
      <c r="BG1033" s="5">
        <f t="shared" si="3080"/>
        <v>1254.2</v>
      </c>
      <c r="BH1033" s="5">
        <f t="shared" si="3081"/>
        <v>1254.2</v>
      </c>
      <c r="BI1033" s="5">
        <f t="shared" si="3185"/>
        <v>0</v>
      </c>
    </row>
    <row r="1034" spans="1:61" ht="31.5" x14ac:dyDescent="0.25">
      <c r="A1034" s="4" t="s">
        <v>177</v>
      </c>
      <c r="B1034" s="4" t="s">
        <v>96</v>
      </c>
      <c r="C1034" s="4" t="s">
        <v>81</v>
      </c>
      <c r="D1034" s="4" t="s">
        <v>224</v>
      </c>
      <c r="E1034" s="4"/>
      <c r="F1034" s="14" t="s">
        <v>634</v>
      </c>
      <c r="G1034" s="5">
        <f t="shared" si="3182"/>
        <v>1254.2</v>
      </c>
      <c r="H1034" s="5">
        <f t="shared" si="3182"/>
        <v>1254.2</v>
      </c>
      <c r="I1034" s="5">
        <f t="shared" si="3182"/>
        <v>1254.2</v>
      </c>
      <c r="J1034" s="5">
        <f t="shared" si="3182"/>
        <v>0</v>
      </c>
      <c r="K1034" s="5">
        <f t="shared" si="3182"/>
        <v>0</v>
      </c>
      <c r="L1034" s="5">
        <f t="shared" si="3182"/>
        <v>0</v>
      </c>
      <c r="M1034" s="5">
        <f t="shared" si="3158"/>
        <v>1254.2</v>
      </c>
      <c r="N1034" s="5">
        <f t="shared" si="3159"/>
        <v>1254.2</v>
      </c>
      <c r="O1034" s="5">
        <f t="shared" si="3160"/>
        <v>1254.2</v>
      </c>
      <c r="P1034" s="5">
        <f t="shared" si="3183"/>
        <v>0</v>
      </c>
      <c r="Q1034" s="5">
        <f t="shared" si="3183"/>
        <v>0</v>
      </c>
      <c r="R1034" s="5">
        <f t="shared" si="3183"/>
        <v>0</v>
      </c>
      <c r="S1034" s="5">
        <f t="shared" si="3183"/>
        <v>0</v>
      </c>
      <c r="T1034" s="5">
        <f t="shared" si="3183"/>
        <v>0</v>
      </c>
      <c r="U1034" s="5">
        <f t="shared" si="3183"/>
        <v>0</v>
      </c>
      <c r="V1034" s="5">
        <f t="shared" si="3183"/>
        <v>0</v>
      </c>
      <c r="W1034" s="5">
        <f t="shared" si="3184"/>
        <v>0</v>
      </c>
      <c r="X1034" s="5">
        <f t="shared" si="3184"/>
        <v>0</v>
      </c>
      <c r="Y1034" s="5">
        <f t="shared" si="3184"/>
        <v>0</v>
      </c>
      <c r="Z1034" s="5">
        <f t="shared" si="3184"/>
        <v>0</v>
      </c>
      <c r="AA1034" s="5">
        <f t="shared" si="3184"/>
        <v>0</v>
      </c>
      <c r="AB1034" s="5">
        <f t="shared" si="3184"/>
        <v>0</v>
      </c>
      <c r="AC1034" s="5">
        <f t="shared" si="3184"/>
        <v>0</v>
      </c>
      <c r="AD1034" s="5">
        <f t="shared" si="3184"/>
        <v>0</v>
      </c>
      <c r="AE1034" s="5">
        <f t="shared" si="3184"/>
        <v>0</v>
      </c>
      <c r="AF1034" s="5">
        <f t="shared" si="3184"/>
        <v>0</v>
      </c>
      <c r="AG1034" s="5">
        <f t="shared" si="3126"/>
        <v>1254.2</v>
      </c>
      <c r="AH1034" s="5">
        <f t="shared" si="3124"/>
        <v>1254.2</v>
      </c>
      <c r="AI1034" s="5">
        <f t="shared" si="3125"/>
        <v>1254.2</v>
      </c>
      <c r="AJ1034" s="5">
        <f t="shared" si="3185"/>
        <v>0</v>
      </c>
      <c r="AK1034" s="5">
        <f t="shared" si="3127"/>
        <v>1254.2</v>
      </c>
      <c r="AL1034" s="5">
        <f t="shared" si="3128"/>
        <v>1254.2</v>
      </c>
      <c r="AM1034" s="5">
        <f t="shared" si="3129"/>
        <v>1254.2</v>
      </c>
      <c r="AN1034" s="5">
        <f t="shared" si="3185"/>
        <v>0</v>
      </c>
      <c r="AO1034" s="5">
        <f t="shared" si="3185"/>
        <v>0</v>
      </c>
      <c r="AP1034" s="5">
        <f t="shared" si="3185"/>
        <v>0</v>
      </c>
      <c r="AQ1034" s="5">
        <f t="shared" si="3185"/>
        <v>0</v>
      </c>
      <c r="AR1034" s="5">
        <f t="shared" si="3185"/>
        <v>0</v>
      </c>
      <c r="AS1034" s="5">
        <f t="shared" si="3185"/>
        <v>0</v>
      </c>
      <c r="AT1034" s="5">
        <f t="shared" si="3185"/>
        <v>0</v>
      </c>
      <c r="AU1034" s="5">
        <f t="shared" si="3185"/>
        <v>0</v>
      </c>
      <c r="AV1034" s="5">
        <f t="shared" si="3185"/>
        <v>0</v>
      </c>
      <c r="AW1034" s="5">
        <f t="shared" si="3185"/>
        <v>0</v>
      </c>
      <c r="AX1034" s="5">
        <f t="shared" si="3185"/>
        <v>0</v>
      </c>
      <c r="AY1034" s="5">
        <f t="shared" si="3185"/>
        <v>0</v>
      </c>
      <c r="AZ1034" s="5">
        <f t="shared" si="3185"/>
        <v>0</v>
      </c>
      <c r="BA1034" s="5">
        <f t="shared" si="3185"/>
        <v>0</v>
      </c>
      <c r="BB1034" s="5">
        <f t="shared" si="3185"/>
        <v>0</v>
      </c>
      <c r="BC1034" s="5">
        <f t="shared" si="3185"/>
        <v>0</v>
      </c>
      <c r="BD1034" s="5">
        <f t="shared" si="3185"/>
        <v>0</v>
      </c>
      <c r="BE1034" s="5">
        <f t="shared" si="3185"/>
        <v>0</v>
      </c>
      <c r="BF1034" s="5">
        <f t="shared" si="3079"/>
        <v>1254.2</v>
      </c>
      <c r="BG1034" s="5">
        <f t="shared" si="3080"/>
        <v>1254.2</v>
      </c>
      <c r="BH1034" s="5">
        <f t="shared" si="3081"/>
        <v>1254.2</v>
      </c>
      <c r="BI1034" s="5">
        <f t="shared" si="3185"/>
        <v>0</v>
      </c>
    </row>
    <row r="1035" spans="1:61" ht="31.5" x14ac:dyDescent="0.25">
      <c r="A1035" s="4" t="s">
        <v>177</v>
      </c>
      <c r="B1035" s="4" t="s">
        <v>96</v>
      </c>
      <c r="C1035" s="4" t="s">
        <v>81</v>
      </c>
      <c r="D1035" s="4" t="s">
        <v>224</v>
      </c>
      <c r="E1035" s="4" t="s">
        <v>15</v>
      </c>
      <c r="F1035" s="14" t="s">
        <v>559</v>
      </c>
      <c r="G1035" s="5">
        <f t="shared" si="3182"/>
        <v>1254.2</v>
      </c>
      <c r="H1035" s="5">
        <f t="shared" si="3182"/>
        <v>1254.2</v>
      </c>
      <c r="I1035" s="5">
        <f t="shared" si="3182"/>
        <v>1254.2</v>
      </c>
      <c r="J1035" s="5">
        <f t="shared" si="3182"/>
        <v>0</v>
      </c>
      <c r="K1035" s="5">
        <f t="shared" si="3182"/>
        <v>0</v>
      </c>
      <c r="L1035" s="5">
        <f t="shared" si="3182"/>
        <v>0</v>
      </c>
      <c r="M1035" s="5">
        <f t="shared" si="3158"/>
        <v>1254.2</v>
      </c>
      <c r="N1035" s="5">
        <f t="shared" si="3159"/>
        <v>1254.2</v>
      </c>
      <c r="O1035" s="5">
        <f t="shared" si="3160"/>
        <v>1254.2</v>
      </c>
      <c r="P1035" s="5">
        <f t="shared" si="3183"/>
        <v>0</v>
      </c>
      <c r="Q1035" s="5">
        <f t="shared" si="3183"/>
        <v>0</v>
      </c>
      <c r="R1035" s="5">
        <f t="shared" si="3183"/>
        <v>0</v>
      </c>
      <c r="S1035" s="5">
        <f t="shared" si="3183"/>
        <v>0</v>
      </c>
      <c r="T1035" s="5">
        <f t="shared" si="3183"/>
        <v>0</v>
      </c>
      <c r="U1035" s="5">
        <f t="shared" si="3183"/>
        <v>0</v>
      </c>
      <c r="V1035" s="5">
        <f t="shared" si="3183"/>
        <v>0</v>
      </c>
      <c r="W1035" s="5">
        <f t="shared" si="3184"/>
        <v>0</v>
      </c>
      <c r="X1035" s="5">
        <f t="shared" si="3184"/>
        <v>0</v>
      </c>
      <c r="Y1035" s="5">
        <f t="shared" si="3184"/>
        <v>0</v>
      </c>
      <c r="Z1035" s="5">
        <f t="shared" si="3184"/>
        <v>0</v>
      </c>
      <c r="AA1035" s="5">
        <f t="shared" si="3184"/>
        <v>0</v>
      </c>
      <c r="AB1035" s="5">
        <f t="shared" si="3184"/>
        <v>0</v>
      </c>
      <c r="AC1035" s="5">
        <f t="shared" si="3184"/>
        <v>0</v>
      </c>
      <c r="AD1035" s="5">
        <f t="shared" si="3184"/>
        <v>0</v>
      </c>
      <c r="AE1035" s="5">
        <f t="shared" si="3184"/>
        <v>0</v>
      </c>
      <c r="AF1035" s="5">
        <f t="shared" si="3184"/>
        <v>0</v>
      </c>
      <c r="AG1035" s="5">
        <f t="shared" si="3126"/>
        <v>1254.2</v>
      </c>
      <c r="AH1035" s="5">
        <f t="shared" si="3124"/>
        <v>1254.2</v>
      </c>
      <c r="AI1035" s="5">
        <f t="shared" si="3125"/>
        <v>1254.2</v>
      </c>
      <c r="AJ1035" s="5">
        <f t="shared" si="3185"/>
        <v>0</v>
      </c>
      <c r="AK1035" s="5">
        <f t="shared" si="3127"/>
        <v>1254.2</v>
      </c>
      <c r="AL1035" s="5">
        <f t="shared" si="3128"/>
        <v>1254.2</v>
      </c>
      <c r="AM1035" s="5">
        <f t="shared" si="3129"/>
        <v>1254.2</v>
      </c>
      <c r="AN1035" s="5">
        <f t="shared" si="3185"/>
        <v>0</v>
      </c>
      <c r="AO1035" s="5">
        <f t="shared" si="3185"/>
        <v>0</v>
      </c>
      <c r="AP1035" s="5">
        <f t="shared" si="3185"/>
        <v>0</v>
      </c>
      <c r="AQ1035" s="5">
        <f t="shared" si="3185"/>
        <v>0</v>
      </c>
      <c r="AR1035" s="5">
        <f t="shared" si="3185"/>
        <v>0</v>
      </c>
      <c r="AS1035" s="5">
        <f t="shared" si="3185"/>
        <v>0</v>
      </c>
      <c r="AT1035" s="5">
        <f t="shared" si="3185"/>
        <v>0</v>
      </c>
      <c r="AU1035" s="5">
        <f t="shared" si="3185"/>
        <v>0</v>
      </c>
      <c r="AV1035" s="5">
        <f t="shared" si="3185"/>
        <v>0</v>
      </c>
      <c r="AW1035" s="5">
        <f t="shared" si="3185"/>
        <v>0</v>
      </c>
      <c r="AX1035" s="5">
        <f t="shared" si="3185"/>
        <v>0</v>
      </c>
      <c r="AY1035" s="5">
        <f t="shared" si="3185"/>
        <v>0</v>
      </c>
      <c r="AZ1035" s="5">
        <f t="shared" si="3185"/>
        <v>0</v>
      </c>
      <c r="BA1035" s="5">
        <f t="shared" si="3185"/>
        <v>0</v>
      </c>
      <c r="BB1035" s="5">
        <f t="shared" si="3185"/>
        <v>0</v>
      </c>
      <c r="BC1035" s="5">
        <f t="shared" si="3185"/>
        <v>0</v>
      </c>
      <c r="BD1035" s="5">
        <f t="shared" si="3185"/>
        <v>0</v>
      </c>
      <c r="BE1035" s="5">
        <f t="shared" si="3185"/>
        <v>0</v>
      </c>
      <c r="BF1035" s="5">
        <f t="shared" si="3079"/>
        <v>1254.2</v>
      </c>
      <c r="BG1035" s="5">
        <f t="shared" si="3080"/>
        <v>1254.2</v>
      </c>
      <c r="BH1035" s="5">
        <f t="shared" si="3081"/>
        <v>1254.2</v>
      </c>
      <c r="BI1035" s="5">
        <f t="shared" si="3185"/>
        <v>0</v>
      </c>
    </row>
    <row r="1036" spans="1:61" ht="31.5" x14ac:dyDescent="0.25">
      <c r="A1036" s="4" t="s">
        <v>177</v>
      </c>
      <c r="B1036" s="4" t="s">
        <v>96</v>
      </c>
      <c r="C1036" s="4" t="s">
        <v>81</v>
      </c>
      <c r="D1036" s="4" t="s">
        <v>224</v>
      </c>
      <c r="E1036" s="4" t="s">
        <v>16</v>
      </c>
      <c r="F1036" s="14" t="s">
        <v>560</v>
      </c>
      <c r="G1036" s="5">
        <v>1254.2</v>
      </c>
      <c r="H1036" s="5">
        <v>1254.2</v>
      </c>
      <c r="I1036" s="5">
        <v>1254.2</v>
      </c>
      <c r="J1036" s="5"/>
      <c r="K1036" s="5"/>
      <c r="L1036" s="5"/>
      <c r="M1036" s="5">
        <f t="shared" si="3158"/>
        <v>1254.2</v>
      </c>
      <c r="N1036" s="5">
        <f t="shared" si="3159"/>
        <v>1254.2</v>
      </c>
      <c r="O1036" s="5">
        <f t="shared" si="3160"/>
        <v>1254.2</v>
      </c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>
        <f t="shared" si="3126"/>
        <v>1254.2</v>
      </c>
      <c r="AH1036" s="5">
        <f t="shared" si="3124"/>
        <v>1254.2</v>
      </c>
      <c r="AI1036" s="5">
        <f t="shared" si="3125"/>
        <v>1254.2</v>
      </c>
      <c r="AJ1036" s="5"/>
      <c r="AK1036" s="5">
        <f t="shared" si="3127"/>
        <v>1254.2</v>
      </c>
      <c r="AL1036" s="5">
        <f t="shared" si="3128"/>
        <v>1254.2</v>
      </c>
      <c r="AM1036" s="5">
        <f t="shared" si="3129"/>
        <v>1254.2</v>
      </c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>
        <f t="shared" si="3079"/>
        <v>1254.2</v>
      </c>
      <c r="BG1036" s="5">
        <f t="shared" si="3080"/>
        <v>1254.2</v>
      </c>
      <c r="BH1036" s="5">
        <f t="shared" si="3081"/>
        <v>1254.2</v>
      </c>
      <c r="BI1036" s="5"/>
    </row>
    <row r="1037" spans="1:61" ht="31.5" x14ac:dyDescent="0.25">
      <c r="A1037" s="4" t="s">
        <v>177</v>
      </c>
      <c r="B1037" s="4" t="s">
        <v>96</v>
      </c>
      <c r="C1037" s="4" t="s">
        <v>81</v>
      </c>
      <c r="D1037" s="4" t="s">
        <v>209</v>
      </c>
      <c r="E1037" s="4"/>
      <c r="F1037" s="14" t="s">
        <v>1264</v>
      </c>
      <c r="G1037" s="5">
        <f t="shared" ref="G1037:L1037" si="3186">G1038</f>
        <v>41637.1</v>
      </c>
      <c r="H1037" s="5">
        <f t="shared" si="3186"/>
        <v>41637.1</v>
      </c>
      <c r="I1037" s="5">
        <f t="shared" si="3186"/>
        <v>41637.1</v>
      </c>
      <c r="J1037" s="5">
        <f t="shared" si="3186"/>
        <v>0</v>
      </c>
      <c r="K1037" s="5">
        <f t="shared" si="3186"/>
        <v>0</v>
      </c>
      <c r="L1037" s="5">
        <f t="shared" si="3186"/>
        <v>0</v>
      </c>
      <c r="M1037" s="5">
        <f t="shared" si="3158"/>
        <v>41637.1</v>
      </c>
      <c r="N1037" s="5">
        <f t="shared" si="3159"/>
        <v>41637.1</v>
      </c>
      <c r="O1037" s="5">
        <f t="shared" si="3160"/>
        <v>41637.1</v>
      </c>
      <c r="P1037" s="5">
        <f t="shared" ref="P1037:V1037" si="3187">P1038</f>
        <v>0</v>
      </c>
      <c r="Q1037" s="5">
        <f t="shared" si="3187"/>
        <v>0</v>
      </c>
      <c r="R1037" s="5">
        <f t="shared" si="3187"/>
        <v>0</v>
      </c>
      <c r="S1037" s="5">
        <f t="shared" si="3187"/>
        <v>0</v>
      </c>
      <c r="T1037" s="5">
        <f t="shared" si="3187"/>
        <v>0</v>
      </c>
      <c r="U1037" s="5">
        <f t="shared" si="3187"/>
        <v>0</v>
      </c>
      <c r="V1037" s="5">
        <f t="shared" si="3187"/>
        <v>0</v>
      </c>
      <c r="W1037" s="5">
        <f t="shared" ref="W1037:AF1037" si="3188">W1038</f>
        <v>0</v>
      </c>
      <c r="X1037" s="5">
        <f t="shared" si="3188"/>
        <v>0</v>
      </c>
      <c r="Y1037" s="5">
        <f t="shared" si="3188"/>
        <v>0</v>
      </c>
      <c r="Z1037" s="5">
        <f t="shared" si="3188"/>
        <v>0</v>
      </c>
      <c r="AA1037" s="5">
        <f t="shared" si="3188"/>
        <v>0</v>
      </c>
      <c r="AB1037" s="5">
        <f t="shared" si="3188"/>
        <v>0</v>
      </c>
      <c r="AC1037" s="5">
        <f t="shared" si="3188"/>
        <v>0</v>
      </c>
      <c r="AD1037" s="5">
        <f t="shared" si="3188"/>
        <v>0</v>
      </c>
      <c r="AE1037" s="5">
        <f t="shared" si="3188"/>
        <v>0</v>
      </c>
      <c r="AF1037" s="5">
        <f t="shared" si="3188"/>
        <v>0</v>
      </c>
      <c r="AG1037" s="5">
        <f t="shared" si="3126"/>
        <v>41637.1</v>
      </c>
      <c r="AH1037" s="5">
        <f t="shared" si="3124"/>
        <v>41637.1</v>
      </c>
      <c r="AI1037" s="5">
        <f t="shared" si="3125"/>
        <v>41637.1</v>
      </c>
      <c r="AJ1037" s="5">
        <f t="shared" ref="AJ1037:BI1037" si="3189">AJ1038</f>
        <v>0</v>
      </c>
      <c r="AK1037" s="5">
        <f t="shared" si="3127"/>
        <v>41637.1</v>
      </c>
      <c r="AL1037" s="5">
        <f t="shared" si="3128"/>
        <v>41637.1</v>
      </c>
      <c r="AM1037" s="5">
        <f t="shared" si="3129"/>
        <v>41637.1</v>
      </c>
      <c r="AN1037" s="5">
        <f t="shared" si="3189"/>
        <v>0</v>
      </c>
      <c r="AO1037" s="5">
        <f t="shared" si="3189"/>
        <v>0</v>
      </c>
      <c r="AP1037" s="5">
        <f t="shared" si="3189"/>
        <v>0</v>
      </c>
      <c r="AQ1037" s="5">
        <f t="shared" si="3189"/>
        <v>0</v>
      </c>
      <c r="AR1037" s="5">
        <f t="shared" si="3189"/>
        <v>0</v>
      </c>
      <c r="AS1037" s="5">
        <f t="shared" si="3189"/>
        <v>0</v>
      </c>
      <c r="AT1037" s="5">
        <f t="shared" si="3189"/>
        <v>0</v>
      </c>
      <c r="AU1037" s="5">
        <f t="shared" si="3189"/>
        <v>0</v>
      </c>
      <c r="AV1037" s="5">
        <f t="shared" si="3189"/>
        <v>0</v>
      </c>
      <c r="AW1037" s="5">
        <f t="shared" si="3189"/>
        <v>0</v>
      </c>
      <c r="AX1037" s="5">
        <f t="shared" si="3189"/>
        <v>0</v>
      </c>
      <c r="AY1037" s="5">
        <f t="shared" si="3189"/>
        <v>0</v>
      </c>
      <c r="AZ1037" s="5">
        <f t="shared" si="3189"/>
        <v>0</v>
      </c>
      <c r="BA1037" s="5">
        <f t="shared" si="3189"/>
        <v>0</v>
      </c>
      <c r="BB1037" s="5">
        <f t="shared" si="3189"/>
        <v>0</v>
      </c>
      <c r="BC1037" s="5">
        <f t="shared" si="3189"/>
        <v>0</v>
      </c>
      <c r="BD1037" s="5">
        <f t="shared" si="3189"/>
        <v>0</v>
      </c>
      <c r="BE1037" s="5">
        <f t="shared" si="3189"/>
        <v>0</v>
      </c>
      <c r="BF1037" s="5">
        <f t="shared" si="3079"/>
        <v>41637.1</v>
      </c>
      <c r="BG1037" s="5">
        <f t="shared" si="3080"/>
        <v>41637.1</v>
      </c>
      <c r="BH1037" s="5">
        <f t="shared" si="3081"/>
        <v>41637.1</v>
      </c>
      <c r="BI1037" s="5">
        <f t="shared" si="3189"/>
        <v>0</v>
      </c>
    </row>
    <row r="1038" spans="1:61" ht="31.5" x14ac:dyDescent="0.25">
      <c r="A1038" s="4" t="s">
        <v>177</v>
      </c>
      <c r="B1038" s="4" t="s">
        <v>96</v>
      </c>
      <c r="C1038" s="4" t="s">
        <v>81</v>
      </c>
      <c r="D1038" s="4" t="s">
        <v>210</v>
      </c>
      <c r="E1038" s="4"/>
      <c r="F1038" s="14" t="s">
        <v>1265</v>
      </c>
      <c r="G1038" s="5">
        <f t="shared" ref="G1038:L1038" si="3190">G1039+G1044</f>
        <v>41637.1</v>
      </c>
      <c r="H1038" s="5">
        <f t="shared" si="3190"/>
        <v>41637.1</v>
      </c>
      <c r="I1038" s="5">
        <f t="shared" si="3190"/>
        <v>41637.1</v>
      </c>
      <c r="J1038" s="5">
        <f t="shared" si="3190"/>
        <v>0</v>
      </c>
      <c r="K1038" s="5">
        <f t="shared" si="3190"/>
        <v>0</v>
      </c>
      <c r="L1038" s="5">
        <f t="shared" si="3190"/>
        <v>0</v>
      </c>
      <c r="M1038" s="5">
        <f t="shared" si="3158"/>
        <v>41637.1</v>
      </c>
      <c r="N1038" s="5">
        <f t="shared" si="3159"/>
        <v>41637.1</v>
      </c>
      <c r="O1038" s="5">
        <f t="shared" si="3160"/>
        <v>41637.1</v>
      </c>
      <c r="P1038" s="5">
        <f t="shared" ref="P1038:V1038" si="3191">P1039+P1044</f>
        <v>0</v>
      </c>
      <c r="Q1038" s="5">
        <f t="shared" ref="Q1038:R1038" si="3192">Q1039+Q1044</f>
        <v>0</v>
      </c>
      <c r="R1038" s="5">
        <f t="shared" si="3192"/>
        <v>0</v>
      </c>
      <c r="S1038" s="5">
        <f t="shared" ref="S1038" si="3193">S1039+S1044</f>
        <v>0</v>
      </c>
      <c r="T1038" s="5">
        <f t="shared" si="3191"/>
        <v>0</v>
      </c>
      <c r="U1038" s="5">
        <f t="shared" si="3191"/>
        <v>0</v>
      </c>
      <c r="V1038" s="5">
        <f t="shared" si="3191"/>
        <v>0</v>
      </c>
      <c r="W1038" s="5">
        <f t="shared" ref="W1038:AF1038" si="3194">W1039+W1044</f>
        <v>0</v>
      </c>
      <c r="X1038" s="5">
        <f t="shared" si="3194"/>
        <v>0</v>
      </c>
      <c r="Y1038" s="5">
        <f t="shared" si="3194"/>
        <v>0</v>
      </c>
      <c r="Z1038" s="5">
        <f t="shared" si="3194"/>
        <v>0</v>
      </c>
      <c r="AA1038" s="5">
        <f t="shared" si="3194"/>
        <v>0</v>
      </c>
      <c r="AB1038" s="5">
        <f t="shared" si="3194"/>
        <v>0</v>
      </c>
      <c r="AC1038" s="5">
        <f t="shared" si="3194"/>
        <v>0</v>
      </c>
      <c r="AD1038" s="5">
        <f t="shared" ref="AD1038" si="3195">AD1039+AD1044</f>
        <v>0</v>
      </c>
      <c r="AE1038" s="5">
        <f t="shared" ref="AE1038" si="3196">AE1039+AE1044</f>
        <v>0</v>
      </c>
      <c r="AF1038" s="5">
        <f t="shared" si="3194"/>
        <v>0</v>
      </c>
      <c r="AG1038" s="5">
        <f t="shared" si="3126"/>
        <v>41637.1</v>
      </c>
      <c r="AH1038" s="5">
        <f t="shared" si="3124"/>
        <v>41637.1</v>
      </c>
      <c r="AI1038" s="5">
        <f t="shared" si="3125"/>
        <v>41637.1</v>
      </c>
      <c r="AJ1038" s="5">
        <f t="shared" ref="AJ1038:BI1038" si="3197">AJ1039+AJ1044</f>
        <v>0</v>
      </c>
      <c r="AK1038" s="5">
        <f t="shared" si="3127"/>
        <v>41637.1</v>
      </c>
      <c r="AL1038" s="5">
        <f t="shared" si="3128"/>
        <v>41637.1</v>
      </c>
      <c r="AM1038" s="5">
        <f t="shared" si="3129"/>
        <v>41637.1</v>
      </c>
      <c r="AN1038" s="5">
        <f t="shared" ref="AN1038:BA1038" si="3198">AN1039+AN1044</f>
        <v>0</v>
      </c>
      <c r="AO1038" s="5">
        <f t="shared" si="3198"/>
        <v>0</v>
      </c>
      <c r="AP1038" s="5">
        <f t="shared" si="3198"/>
        <v>0</v>
      </c>
      <c r="AQ1038" s="5">
        <f t="shared" si="3198"/>
        <v>0</v>
      </c>
      <c r="AR1038" s="5">
        <f t="shared" si="3198"/>
        <v>0</v>
      </c>
      <c r="AS1038" s="5">
        <f t="shared" si="3198"/>
        <v>0</v>
      </c>
      <c r="AT1038" s="5">
        <f t="shared" si="3198"/>
        <v>0</v>
      </c>
      <c r="AU1038" s="5">
        <f t="shared" ref="AU1038" si="3199">AU1039+AU1044</f>
        <v>0</v>
      </c>
      <c r="AV1038" s="5">
        <f t="shared" ref="AV1038:BE1038" si="3200">AV1039+AV1044</f>
        <v>0</v>
      </c>
      <c r="AW1038" s="5">
        <f t="shared" si="3200"/>
        <v>0</v>
      </c>
      <c r="AX1038" s="5">
        <f t="shared" si="3200"/>
        <v>0</v>
      </c>
      <c r="AY1038" s="5">
        <f t="shared" si="3200"/>
        <v>0</v>
      </c>
      <c r="AZ1038" s="5">
        <f t="shared" si="3198"/>
        <v>0</v>
      </c>
      <c r="BA1038" s="5">
        <f t="shared" si="3198"/>
        <v>0</v>
      </c>
      <c r="BB1038" s="5">
        <f t="shared" si="3200"/>
        <v>0</v>
      </c>
      <c r="BC1038" s="5">
        <f t="shared" si="3200"/>
        <v>0</v>
      </c>
      <c r="BD1038" s="5">
        <f t="shared" si="3200"/>
        <v>0</v>
      </c>
      <c r="BE1038" s="5">
        <f t="shared" si="3200"/>
        <v>0</v>
      </c>
      <c r="BF1038" s="5">
        <f t="shared" si="3079"/>
        <v>41637.1</v>
      </c>
      <c r="BG1038" s="5">
        <f t="shared" si="3080"/>
        <v>41637.1</v>
      </c>
      <c r="BH1038" s="5">
        <f t="shared" si="3081"/>
        <v>41637.1</v>
      </c>
      <c r="BI1038" s="5">
        <f t="shared" si="3197"/>
        <v>0</v>
      </c>
    </row>
    <row r="1039" spans="1:61" ht="31.5" x14ac:dyDescent="0.25">
      <c r="A1039" s="4" t="s">
        <v>177</v>
      </c>
      <c r="B1039" s="4" t="s">
        <v>96</v>
      </c>
      <c r="C1039" s="4" t="s">
        <v>81</v>
      </c>
      <c r="D1039" s="4" t="s">
        <v>225</v>
      </c>
      <c r="E1039" s="4"/>
      <c r="F1039" s="14" t="s">
        <v>1266</v>
      </c>
      <c r="G1039" s="5">
        <f t="shared" ref="G1039:L1039" si="3201">G1040+G1042</f>
        <v>40721.199999999997</v>
      </c>
      <c r="H1039" s="5">
        <f t="shared" si="3201"/>
        <v>40721.199999999997</v>
      </c>
      <c r="I1039" s="5">
        <f t="shared" si="3201"/>
        <v>40721.199999999997</v>
      </c>
      <c r="J1039" s="5">
        <f t="shared" si="3201"/>
        <v>0</v>
      </c>
      <c r="K1039" s="5">
        <f t="shared" si="3201"/>
        <v>0</v>
      </c>
      <c r="L1039" s="5">
        <f t="shared" si="3201"/>
        <v>0</v>
      </c>
      <c r="M1039" s="5">
        <f t="shared" si="3158"/>
        <v>40721.199999999997</v>
      </c>
      <c r="N1039" s="5">
        <f t="shared" si="3159"/>
        <v>40721.199999999997</v>
      </c>
      <c r="O1039" s="5">
        <f t="shared" si="3160"/>
        <v>40721.199999999997</v>
      </c>
      <c r="P1039" s="5">
        <f t="shared" ref="P1039:V1039" si="3202">P1040+P1042</f>
        <v>0</v>
      </c>
      <c r="Q1039" s="5">
        <f t="shared" ref="Q1039:R1039" si="3203">Q1040+Q1042</f>
        <v>0</v>
      </c>
      <c r="R1039" s="5">
        <f t="shared" si="3203"/>
        <v>0</v>
      </c>
      <c r="S1039" s="5">
        <f t="shared" ref="S1039" si="3204">S1040+S1042</f>
        <v>0</v>
      </c>
      <c r="T1039" s="5">
        <f t="shared" si="3202"/>
        <v>0</v>
      </c>
      <c r="U1039" s="5">
        <f t="shared" si="3202"/>
        <v>0</v>
      </c>
      <c r="V1039" s="5">
        <f t="shared" si="3202"/>
        <v>0</v>
      </c>
      <c r="W1039" s="5">
        <f t="shared" ref="W1039:AF1039" si="3205">W1040+W1042</f>
        <v>0</v>
      </c>
      <c r="X1039" s="5">
        <f t="shared" si="3205"/>
        <v>0</v>
      </c>
      <c r="Y1039" s="5">
        <f t="shared" si="3205"/>
        <v>0</v>
      </c>
      <c r="Z1039" s="5">
        <f t="shared" si="3205"/>
        <v>0</v>
      </c>
      <c r="AA1039" s="5">
        <f t="shared" si="3205"/>
        <v>0</v>
      </c>
      <c r="AB1039" s="5">
        <f t="shared" si="3205"/>
        <v>0</v>
      </c>
      <c r="AC1039" s="5">
        <f t="shared" si="3205"/>
        <v>0</v>
      </c>
      <c r="AD1039" s="5">
        <f t="shared" ref="AD1039" si="3206">AD1040+AD1042</f>
        <v>0</v>
      </c>
      <c r="AE1039" s="5">
        <f t="shared" ref="AE1039" si="3207">AE1040+AE1042</f>
        <v>0</v>
      </c>
      <c r="AF1039" s="5">
        <f t="shared" si="3205"/>
        <v>0</v>
      </c>
      <c r="AG1039" s="5">
        <f t="shared" si="3126"/>
        <v>40721.199999999997</v>
      </c>
      <c r="AH1039" s="5">
        <f t="shared" si="3124"/>
        <v>40721.199999999997</v>
      </c>
      <c r="AI1039" s="5">
        <f t="shared" si="3125"/>
        <v>40721.199999999997</v>
      </c>
      <c r="AJ1039" s="5">
        <f t="shared" ref="AJ1039:BI1039" si="3208">AJ1040+AJ1042</f>
        <v>0</v>
      </c>
      <c r="AK1039" s="5">
        <f t="shared" si="3127"/>
        <v>40721.199999999997</v>
      </c>
      <c r="AL1039" s="5">
        <f t="shared" si="3128"/>
        <v>40721.199999999997</v>
      </c>
      <c r="AM1039" s="5">
        <f t="shared" si="3129"/>
        <v>40721.199999999997</v>
      </c>
      <c r="AN1039" s="5">
        <f t="shared" ref="AN1039:BA1039" si="3209">AN1040+AN1042</f>
        <v>0</v>
      </c>
      <c r="AO1039" s="5">
        <f t="shared" si="3209"/>
        <v>0</v>
      </c>
      <c r="AP1039" s="5">
        <f t="shared" si="3209"/>
        <v>0</v>
      </c>
      <c r="AQ1039" s="5">
        <f t="shared" si="3209"/>
        <v>0</v>
      </c>
      <c r="AR1039" s="5">
        <f t="shared" si="3209"/>
        <v>0</v>
      </c>
      <c r="AS1039" s="5">
        <f t="shared" si="3209"/>
        <v>0</v>
      </c>
      <c r="AT1039" s="5">
        <f t="shared" si="3209"/>
        <v>0</v>
      </c>
      <c r="AU1039" s="5">
        <f t="shared" ref="AU1039" si="3210">AU1040+AU1042</f>
        <v>0</v>
      </c>
      <c r="AV1039" s="5">
        <f t="shared" ref="AV1039:BE1039" si="3211">AV1040+AV1042</f>
        <v>0</v>
      </c>
      <c r="AW1039" s="5">
        <f t="shared" si="3211"/>
        <v>0</v>
      </c>
      <c r="AX1039" s="5">
        <f t="shared" si="3211"/>
        <v>0</v>
      </c>
      <c r="AY1039" s="5">
        <f t="shared" si="3211"/>
        <v>0</v>
      </c>
      <c r="AZ1039" s="5">
        <f t="shared" si="3209"/>
        <v>0</v>
      </c>
      <c r="BA1039" s="5">
        <f t="shared" si="3209"/>
        <v>0</v>
      </c>
      <c r="BB1039" s="5">
        <f t="shared" si="3211"/>
        <v>0</v>
      </c>
      <c r="BC1039" s="5">
        <f t="shared" si="3211"/>
        <v>0</v>
      </c>
      <c r="BD1039" s="5">
        <f t="shared" si="3211"/>
        <v>0</v>
      </c>
      <c r="BE1039" s="5">
        <f t="shared" si="3211"/>
        <v>0</v>
      </c>
      <c r="BF1039" s="5">
        <f t="shared" si="3079"/>
        <v>40721.199999999997</v>
      </c>
      <c r="BG1039" s="5">
        <f t="shared" si="3080"/>
        <v>40721.199999999997</v>
      </c>
      <c r="BH1039" s="5">
        <f t="shared" si="3081"/>
        <v>40721.199999999997</v>
      </c>
      <c r="BI1039" s="5">
        <f t="shared" si="3208"/>
        <v>0</v>
      </c>
    </row>
    <row r="1040" spans="1:61" ht="31.5" x14ac:dyDescent="0.25">
      <c r="A1040" s="4" t="s">
        <v>177</v>
      </c>
      <c r="B1040" s="4" t="s">
        <v>96</v>
      </c>
      <c r="C1040" s="4" t="s">
        <v>81</v>
      </c>
      <c r="D1040" s="4" t="s">
        <v>225</v>
      </c>
      <c r="E1040" s="4" t="s">
        <v>15</v>
      </c>
      <c r="F1040" s="14" t="s">
        <v>559</v>
      </c>
      <c r="G1040" s="5">
        <f t="shared" ref="G1040:L1040" si="3212">G1041</f>
        <v>37090.1</v>
      </c>
      <c r="H1040" s="5">
        <f t="shared" si="3212"/>
        <v>37090.1</v>
      </c>
      <c r="I1040" s="5">
        <f t="shared" si="3212"/>
        <v>37090.1</v>
      </c>
      <c r="J1040" s="5">
        <f t="shared" si="3212"/>
        <v>0</v>
      </c>
      <c r="K1040" s="5">
        <f t="shared" si="3212"/>
        <v>0</v>
      </c>
      <c r="L1040" s="5">
        <f t="shared" si="3212"/>
        <v>0</v>
      </c>
      <c r="M1040" s="5">
        <f t="shared" si="3158"/>
        <v>37090.1</v>
      </c>
      <c r="N1040" s="5">
        <f t="shared" si="3159"/>
        <v>37090.1</v>
      </c>
      <c r="O1040" s="5">
        <f t="shared" si="3160"/>
        <v>37090.1</v>
      </c>
      <c r="P1040" s="5">
        <f t="shared" ref="P1040:V1040" si="3213">P1041</f>
        <v>0</v>
      </c>
      <c r="Q1040" s="5">
        <f t="shared" si="3213"/>
        <v>0</v>
      </c>
      <c r="R1040" s="5">
        <f t="shared" si="3213"/>
        <v>0</v>
      </c>
      <c r="S1040" s="5">
        <f t="shared" si="3213"/>
        <v>0</v>
      </c>
      <c r="T1040" s="5">
        <f t="shared" si="3213"/>
        <v>0</v>
      </c>
      <c r="U1040" s="5">
        <f t="shared" si="3213"/>
        <v>0</v>
      </c>
      <c r="V1040" s="5">
        <f t="shared" si="3213"/>
        <v>0</v>
      </c>
      <c r="W1040" s="5">
        <f t="shared" ref="W1040:AF1040" si="3214">W1041</f>
        <v>0</v>
      </c>
      <c r="X1040" s="5">
        <f t="shared" si="3214"/>
        <v>0</v>
      </c>
      <c r="Y1040" s="5">
        <f t="shared" si="3214"/>
        <v>0</v>
      </c>
      <c r="Z1040" s="5">
        <f t="shared" si="3214"/>
        <v>0</v>
      </c>
      <c r="AA1040" s="5">
        <f t="shared" si="3214"/>
        <v>0</v>
      </c>
      <c r="AB1040" s="5">
        <f t="shared" si="3214"/>
        <v>0</v>
      </c>
      <c r="AC1040" s="5">
        <f t="shared" si="3214"/>
        <v>0</v>
      </c>
      <c r="AD1040" s="5">
        <f t="shared" si="3214"/>
        <v>0</v>
      </c>
      <c r="AE1040" s="5">
        <f t="shared" si="3214"/>
        <v>0</v>
      </c>
      <c r="AF1040" s="5">
        <f t="shared" si="3214"/>
        <v>0</v>
      </c>
      <c r="AG1040" s="5">
        <f t="shared" si="3126"/>
        <v>37090.1</v>
      </c>
      <c r="AH1040" s="5">
        <f t="shared" si="3124"/>
        <v>37090.1</v>
      </c>
      <c r="AI1040" s="5">
        <f t="shared" si="3125"/>
        <v>37090.1</v>
      </c>
      <c r="AJ1040" s="5">
        <f t="shared" ref="AJ1040:BI1040" si="3215">AJ1041</f>
        <v>0</v>
      </c>
      <c r="AK1040" s="5">
        <f t="shared" si="3127"/>
        <v>37090.1</v>
      </c>
      <c r="AL1040" s="5">
        <f t="shared" si="3128"/>
        <v>37090.1</v>
      </c>
      <c r="AM1040" s="5">
        <f t="shared" si="3129"/>
        <v>37090.1</v>
      </c>
      <c r="AN1040" s="5">
        <f t="shared" si="3215"/>
        <v>0</v>
      </c>
      <c r="AO1040" s="5">
        <f t="shared" si="3215"/>
        <v>0</v>
      </c>
      <c r="AP1040" s="5">
        <f t="shared" si="3215"/>
        <v>0</v>
      </c>
      <c r="AQ1040" s="5">
        <f t="shared" si="3215"/>
        <v>0</v>
      </c>
      <c r="AR1040" s="5">
        <f t="shared" si="3215"/>
        <v>0</v>
      </c>
      <c r="AS1040" s="5">
        <f t="shared" si="3215"/>
        <v>0</v>
      </c>
      <c r="AT1040" s="5">
        <f t="shared" si="3215"/>
        <v>0</v>
      </c>
      <c r="AU1040" s="5">
        <f t="shared" si="3215"/>
        <v>0</v>
      </c>
      <c r="AV1040" s="5">
        <f t="shared" si="3215"/>
        <v>0</v>
      </c>
      <c r="AW1040" s="5">
        <f t="shared" si="3215"/>
        <v>0</v>
      </c>
      <c r="AX1040" s="5">
        <f t="shared" si="3215"/>
        <v>0</v>
      </c>
      <c r="AY1040" s="5">
        <f t="shared" si="3215"/>
        <v>0</v>
      </c>
      <c r="AZ1040" s="5">
        <f t="shared" si="3215"/>
        <v>0</v>
      </c>
      <c r="BA1040" s="5">
        <f t="shared" si="3215"/>
        <v>0</v>
      </c>
      <c r="BB1040" s="5">
        <f t="shared" si="3215"/>
        <v>0</v>
      </c>
      <c r="BC1040" s="5">
        <f t="shared" si="3215"/>
        <v>0</v>
      </c>
      <c r="BD1040" s="5">
        <f t="shared" si="3215"/>
        <v>0</v>
      </c>
      <c r="BE1040" s="5">
        <f t="shared" si="3215"/>
        <v>0</v>
      </c>
      <c r="BF1040" s="5">
        <f t="shared" si="3079"/>
        <v>37090.1</v>
      </c>
      <c r="BG1040" s="5">
        <f t="shared" si="3080"/>
        <v>37090.1</v>
      </c>
      <c r="BH1040" s="5">
        <f t="shared" si="3081"/>
        <v>37090.1</v>
      </c>
      <c r="BI1040" s="5">
        <f t="shared" si="3215"/>
        <v>0</v>
      </c>
    </row>
    <row r="1041" spans="1:61" ht="31.5" x14ac:dyDescent="0.25">
      <c r="A1041" s="4" t="s">
        <v>177</v>
      </c>
      <c r="B1041" s="4" t="s">
        <v>96</v>
      </c>
      <c r="C1041" s="4" t="s">
        <v>81</v>
      </c>
      <c r="D1041" s="4" t="s">
        <v>225</v>
      </c>
      <c r="E1041" s="4" t="s">
        <v>16</v>
      </c>
      <c r="F1041" s="14" t="s">
        <v>560</v>
      </c>
      <c r="G1041" s="5">
        <v>37090.1</v>
      </c>
      <c r="H1041" s="5">
        <v>37090.1</v>
      </c>
      <c r="I1041" s="5">
        <v>37090.1</v>
      </c>
      <c r="J1041" s="5"/>
      <c r="K1041" s="5"/>
      <c r="L1041" s="5"/>
      <c r="M1041" s="5">
        <f t="shared" si="3158"/>
        <v>37090.1</v>
      </c>
      <c r="N1041" s="5">
        <f t="shared" si="3159"/>
        <v>37090.1</v>
      </c>
      <c r="O1041" s="5">
        <f t="shared" si="3160"/>
        <v>37090.1</v>
      </c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>
        <f t="shared" si="3126"/>
        <v>37090.1</v>
      </c>
      <c r="AH1041" s="5">
        <f t="shared" si="3124"/>
        <v>37090.1</v>
      </c>
      <c r="AI1041" s="5">
        <f t="shared" si="3125"/>
        <v>37090.1</v>
      </c>
      <c r="AJ1041" s="5"/>
      <c r="AK1041" s="5">
        <f t="shared" si="3127"/>
        <v>37090.1</v>
      </c>
      <c r="AL1041" s="5">
        <f t="shared" si="3128"/>
        <v>37090.1</v>
      </c>
      <c r="AM1041" s="5">
        <f t="shared" si="3129"/>
        <v>37090.1</v>
      </c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>
        <f t="shared" si="3079"/>
        <v>37090.1</v>
      </c>
      <c r="BG1041" s="5">
        <f t="shared" si="3080"/>
        <v>37090.1</v>
      </c>
      <c r="BH1041" s="5">
        <f t="shared" si="3081"/>
        <v>37090.1</v>
      </c>
      <c r="BI1041" s="5"/>
    </row>
    <row r="1042" spans="1:61" x14ac:dyDescent="0.25">
      <c r="A1042" s="4" t="s">
        <v>177</v>
      </c>
      <c r="B1042" s="4" t="s">
        <v>96</v>
      </c>
      <c r="C1042" s="4" t="s">
        <v>81</v>
      </c>
      <c r="D1042" s="4" t="s">
        <v>225</v>
      </c>
      <c r="E1042" s="4" t="s">
        <v>17</v>
      </c>
      <c r="F1042" s="14" t="s">
        <v>575</v>
      </c>
      <c r="G1042" s="5">
        <f t="shared" ref="G1042:L1042" si="3216">G1043</f>
        <v>3631.1</v>
      </c>
      <c r="H1042" s="5">
        <f t="shared" si="3216"/>
        <v>3631.1</v>
      </c>
      <c r="I1042" s="5">
        <f t="shared" si="3216"/>
        <v>3631.1</v>
      </c>
      <c r="J1042" s="5">
        <f t="shared" si="3216"/>
        <v>0</v>
      </c>
      <c r="K1042" s="5">
        <f t="shared" si="3216"/>
        <v>0</v>
      </c>
      <c r="L1042" s="5">
        <f t="shared" si="3216"/>
        <v>0</v>
      </c>
      <c r="M1042" s="5">
        <f t="shared" si="3158"/>
        <v>3631.1</v>
      </c>
      <c r="N1042" s="5">
        <f t="shared" si="3159"/>
        <v>3631.1</v>
      </c>
      <c r="O1042" s="5">
        <f t="shared" si="3160"/>
        <v>3631.1</v>
      </c>
      <c r="P1042" s="5">
        <f t="shared" ref="P1042:V1042" si="3217">P1043</f>
        <v>0</v>
      </c>
      <c r="Q1042" s="5">
        <f t="shared" si="3217"/>
        <v>0</v>
      </c>
      <c r="R1042" s="5">
        <f t="shared" si="3217"/>
        <v>0</v>
      </c>
      <c r="S1042" s="5">
        <f t="shared" si="3217"/>
        <v>0</v>
      </c>
      <c r="T1042" s="5">
        <f t="shared" si="3217"/>
        <v>0</v>
      </c>
      <c r="U1042" s="5">
        <f t="shared" si="3217"/>
        <v>0</v>
      </c>
      <c r="V1042" s="5">
        <f t="shared" si="3217"/>
        <v>0</v>
      </c>
      <c r="W1042" s="5">
        <f t="shared" ref="W1042:AF1042" si="3218">W1043</f>
        <v>0</v>
      </c>
      <c r="X1042" s="5">
        <f t="shared" si="3218"/>
        <v>0</v>
      </c>
      <c r="Y1042" s="5">
        <f t="shared" si="3218"/>
        <v>0</v>
      </c>
      <c r="Z1042" s="5">
        <f t="shared" si="3218"/>
        <v>0</v>
      </c>
      <c r="AA1042" s="5">
        <f t="shared" si="3218"/>
        <v>0</v>
      </c>
      <c r="AB1042" s="5">
        <f t="shared" si="3218"/>
        <v>0</v>
      </c>
      <c r="AC1042" s="5">
        <f t="shared" si="3218"/>
        <v>0</v>
      </c>
      <c r="AD1042" s="5">
        <f t="shared" si="3218"/>
        <v>0</v>
      </c>
      <c r="AE1042" s="5">
        <f t="shared" si="3218"/>
        <v>0</v>
      </c>
      <c r="AF1042" s="5">
        <f t="shared" si="3218"/>
        <v>0</v>
      </c>
      <c r="AG1042" s="5">
        <f t="shared" si="3126"/>
        <v>3631.1</v>
      </c>
      <c r="AH1042" s="5">
        <f t="shared" si="3124"/>
        <v>3631.1</v>
      </c>
      <c r="AI1042" s="5">
        <f t="shared" si="3125"/>
        <v>3631.1</v>
      </c>
      <c r="AJ1042" s="5">
        <f t="shared" ref="AJ1042:BI1042" si="3219">AJ1043</f>
        <v>0</v>
      </c>
      <c r="AK1042" s="5">
        <f t="shared" si="3127"/>
        <v>3631.1</v>
      </c>
      <c r="AL1042" s="5">
        <f t="shared" si="3128"/>
        <v>3631.1</v>
      </c>
      <c r="AM1042" s="5">
        <f t="shared" si="3129"/>
        <v>3631.1</v>
      </c>
      <c r="AN1042" s="5">
        <f t="shared" si="3219"/>
        <v>0</v>
      </c>
      <c r="AO1042" s="5">
        <f t="shared" si="3219"/>
        <v>0</v>
      </c>
      <c r="AP1042" s="5">
        <f t="shared" si="3219"/>
        <v>0</v>
      </c>
      <c r="AQ1042" s="5">
        <f t="shared" si="3219"/>
        <v>0</v>
      </c>
      <c r="AR1042" s="5">
        <f t="shared" si="3219"/>
        <v>0</v>
      </c>
      <c r="AS1042" s="5">
        <f t="shared" si="3219"/>
        <v>0</v>
      </c>
      <c r="AT1042" s="5">
        <f t="shared" si="3219"/>
        <v>0</v>
      </c>
      <c r="AU1042" s="5">
        <f t="shared" si="3219"/>
        <v>0</v>
      </c>
      <c r="AV1042" s="5">
        <f t="shared" si="3219"/>
        <v>0</v>
      </c>
      <c r="AW1042" s="5">
        <f t="shared" si="3219"/>
        <v>0</v>
      </c>
      <c r="AX1042" s="5">
        <f t="shared" si="3219"/>
        <v>0</v>
      </c>
      <c r="AY1042" s="5">
        <f t="shared" si="3219"/>
        <v>0</v>
      </c>
      <c r="AZ1042" s="5">
        <f t="shared" si="3219"/>
        <v>0</v>
      </c>
      <c r="BA1042" s="5">
        <f t="shared" si="3219"/>
        <v>0</v>
      </c>
      <c r="BB1042" s="5">
        <f t="shared" si="3219"/>
        <v>0</v>
      </c>
      <c r="BC1042" s="5">
        <f t="shared" si="3219"/>
        <v>0</v>
      </c>
      <c r="BD1042" s="5">
        <f t="shared" si="3219"/>
        <v>0</v>
      </c>
      <c r="BE1042" s="5">
        <f t="shared" si="3219"/>
        <v>0</v>
      </c>
      <c r="BF1042" s="5">
        <f t="shared" ref="BF1042:BF1105" si="3220">AK1042+AN1042+AO1042+AP1042+AQ1042+AR1042+AS1042</f>
        <v>3631.1</v>
      </c>
      <c r="BG1042" s="5">
        <f t="shared" ref="BG1042:BG1105" si="3221">AL1042+AT1042+AU1042+AV1042+AW1042+AX1042+AY1042</f>
        <v>3631.1</v>
      </c>
      <c r="BH1042" s="5">
        <f t="shared" ref="BH1042:BH1105" si="3222">AM1042+AZ1042+BA1042+BB1042+BC1042+BD1042+BE1042</f>
        <v>3631.1</v>
      </c>
      <c r="BI1042" s="5">
        <f t="shared" si="3219"/>
        <v>0</v>
      </c>
    </row>
    <row r="1043" spans="1:61" x14ac:dyDescent="0.25">
      <c r="A1043" s="4" t="s">
        <v>177</v>
      </c>
      <c r="B1043" s="4" t="s">
        <v>96</v>
      </c>
      <c r="C1043" s="4" t="s">
        <v>81</v>
      </c>
      <c r="D1043" s="4" t="s">
        <v>225</v>
      </c>
      <c r="E1043" s="4" t="s">
        <v>24</v>
      </c>
      <c r="F1043" s="14" t="s">
        <v>578</v>
      </c>
      <c r="G1043" s="5">
        <v>3631.1</v>
      </c>
      <c r="H1043" s="5">
        <v>3631.1</v>
      </c>
      <c r="I1043" s="5">
        <v>3631.1</v>
      </c>
      <c r="J1043" s="5"/>
      <c r="K1043" s="5"/>
      <c r="L1043" s="5"/>
      <c r="M1043" s="5">
        <f t="shared" si="3158"/>
        <v>3631.1</v>
      </c>
      <c r="N1043" s="5">
        <f t="shared" si="3159"/>
        <v>3631.1</v>
      </c>
      <c r="O1043" s="5">
        <f t="shared" si="3160"/>
        <v>3631.1</v>
      </c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>
        <f t="shared" si="3126"/>
        <v>3631.1</v>
      </c>
      <c r="AH1043" s="5">
        <f t="shared" si="3124"/>
        <v>3631.1</v>
      </c>
      <c r="AI1043" s="5">
        <f t="shared" si="3125"/>
        <v>3631.1</v>
      </c>
      <c r="AJ1043" s="5"/>
      <c r="AK1043" s="5">
        <f t="shared" si="3127"/>
        <v>3631.1</v>
      </c>
      <c r="AL1043" s="5">
        <f t="shared" si="3128"/>
        <v>3631.1</v>
      </c>
      <c r="AM1043" s="5">
        <f t="shared" si="3129"/>
        <v>3631.1</v>
      </c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>
        <f t="shared" si="3220"/>
        <v>3631.1</v>
      </c>
      <c r="BG1043" s="5">
        <f t="shared" si="3221"/>
        <v>3631.1</v>
      </c>
      <c r="BH1043" s="5">
        <f t="shared" si="3222"/>
        <v>3631.1</v>
      </c>
      <c r="BI1043" s="5"/>
    </row>
    <row r="1044" spans="1:61" ht="31.5" x14ac:dyDescent="0.25">
      <c r="A1044" s="4" t="s">
        <v>177</v>
      </c>
      <c r="B1044" s="4" t="s">
        <v>96</v>
      </c>
      <c r="C1044" s="4" t="s">
        <v>81</v>
      </c>
      <c r="D1044" s="4" t="s">
        <v>226</v>
      </c>
      <c r="E1044" s="4"/>
      <c r="F1044" s="14" t="s">
        <v>1267</v>
      </c>
      <c r="G1044" s="5">
        <f t="shared" ref="G1044:L1045" si="3223">G1045</f>
        <v>915.9</v>
      </c>
      <c r="H1044" s="5">
        <f t="shared" si="3223"/>
        <v>915.9</v>
      </c>
      <c r="I1044" s="5">
        <f t="shared" si="3223"/>
        <v>915.9</v>
      </c>
      <c r="J1044" s="5">
        <f t="shared" si="3223"/>
        <v>0</v>
      </c>
      <c r="K1044" s="5">
        <f t="shared" si="3223"/>
        <v>0</v>
      </c>
      <c r="L1044" s="5">
        <f t="shared" si="3223"/>
        <v>0</v>
      </c>
      <c r="M1044" s="5">
        <f t="shared" si="3158"/>
        <v>915.9</v>
      </c>
      <c r="N1044" s="5">
        <f t="shared" si="3159"/>
        <v>915.9</v>
      </c>
      <c r="O1044" s="5">
        <f t="shared" si="3160"/>
        <v>915.9</v>
      </c>
      <c r="P1044" s="5">
        <f t="shared" ref="P1044:V1045" si="3224">P1045</f>
        <v>0</v>
      </c>
      <c r="Q1044" s="5">
        <f t="shared" si="3224"/>
        <v>0</v>
      </c>
      <c r="R1044" s="5">
        <f t="shared" si="3224"/>
        <v>0</v>
      </c>
      <c r="S1044" s="5">
        <f t="shared" si="3224"/>
        <v>0</v>
      </c>
      <c r="T1044" s="5">
        <f t="shared" si="3224"/>
        <v>0</v>
      </c>
      <c r="U1044" s="5">
        <f t="shared" si="3224"/>
        <v>0</v>
      </c>
      <c r="V1044" s="5">
        <f t="shared" si="3224"/>
        <v>0</v>
      </c>
      <c r="W1044" s="5">
        <f t="shared" ref="W1044:AF1045" si="3225">W1045</f>
        <v>0</v>
      </c>
      <c r="X1044" s="5">
        <f t="shared" si="3225"/>
        <v>0</v>
      </c>
      <c r="Y1044" s="5">
        <f t="shared" si="3225"/>
        <v>0</v>
      </c>
      <c r="Z1044" s="5">
        <f t="shared" si="3225"/>
        <v>0</v>
      </c>
      <c r="AA1044" s="5">
        <f t="shared" si="3225"/>
        <v>0</v>
      </c>
      <c r="AB1044" s="5">
        <f t="shared" si="3225"/>
        <v>0</v>
      </c>
      <c r="AC1044" s="5">
        <f t="shared" si="3225"/>
        <v>0</v>
      </c>
      <c r="AD1044" s="5">
        <f t="shared" si="3225"/>
        <v>0</v>
      </c>
      <c r="AE1044" s="5">
        <f t="shared" si="3225"/>
        <v>0</v>
      </c>
      <c r="AF1044" s="5">
        <f t="shared" si="3225"/>
        <v>0</v>
      </c>
      <c r="AG1044" s="5">
        <f t="shared" si="3126"/>
        <v>915.9</v>
      </c>
      <c r="AH1044" s="5">
        <f t="shared" si="3124"/>
        <v>915.9</v>
      </c>
      <c r="AI1044" s="5">
        <f t="shared" si="3125"/>
        <v>915.9</v>
      </c>
      <c r="AJ1044" s="5">
        <f t="shared" ref="AJ1044:BI1045" si="3226">AJ1045</f>
        <v>0</v>
      </c>
      <c r="AK1044" s="5">
        <f t="shared" si="3127"/>
        <v>915.9</v>
      </c>
      <c r="AL1044" s="5">
        <f t="shared" si="3128"/>
        <v>915.9</v>
      </c>
      <c r="AM1044" s="5">
        <f t="shared" si="3129"/>
        <v>915.9</v>
      </c>
      <c r="AN1044" s="5">
        <f t="shared" si="3226"/>
        <v>0</v>
      </c>
      <c r="AO1044" s="5">
        <f t="shared" si="3226"/>
        <v>0</v>
      </c>
      <c r="AP1044" s="5">
        <f t="shared" si="3226"/>
        <v>0</v>
      </c>
      <c r="AQ1044" s="5">
        <f t="shared" si="3226"/>
        <v>0</v>
      </c>
      <c r="AR1044" s="5">
        <f t="shared" si="3226"/>
        <v>0</v>
      </c>
      <c r="AS1044" s="5">
        <f t="shared" si="3226"/>
        <v>0</v>
      </c>
      <c r="AT1044" s="5">
        <f t="shared" si="3226"/>
        <v>0</v>
      </c>
      <c r="AU1044" s="5">
        <f t="shared" si="3226"/>
        <v>0</v>
      </c>
      <c r="AV1044" s="5">
        <f t="shared" si="3226"/>
        <v>0</v>
      </c>
      <c r="AW1044" s="5">
        <f t="shared" si="3226"/>
        <v>0</v>
      </c>
      <c r="AX1044" s="5">
        <f t="shared" si="3226"/>
        <v>0</v>
      </c>
      <c r="AY1044" s="5">
        <f t="shared" si="3226"/>
        <v>0</v>
      </c>
      <c r="AZ1044" s="5">
        <f t="shared" si="3226"/>
        <v>0</v>
      </c>
      <c r="BA1044" s="5">
        <f t="shared" si="3226"/>
        <v>0</v>
      </c>
      <c r="BB1044" s="5">
        <f t="shared" si="3226"/>
        <v>0</v>
      </c>
      <c r="BC1044" s="5">
        <f t="shared" si="3226"/>
        <v>0</v>
      </c>
      <c r="BD1044" s="5">
        <f t="shared" si="3226"/>
        <v>0</v>
      </c>
      <c r="BE1044" s="5">
        <f t="shared" si="3226"/>
        <v>0</v>
      </c>
      <c r="BF1044" s="5">
        <f t="shared" si="3220"/>
        <v>915.9</v>
      </c>
      <c r="BG1044" s="5">
        <f t="shared" si="3221"/>
        <v>915.9</v>
      </c>
      <c r="BH1044" s="5">
        <f t="shared" si="3222"/>
        <v>915.9</v>
      </c>
      <c r="BI1044" s="5">
        <f t="shared" si="3226"/>
        <v>0</v>
      </c>
    </row>
    <row r="1045" spans="1:61" ht="31.5" x14ac:dyDescent="0.25">
      <c r="A1045" s="4" t="s">
        <v>177</v>
      </c>
      <c r="B1045" s="4" t="s">
        <v>96</v>
      </c>
      <c r="C1045" s="4" t="s">
        <v>81</v>
      </c>
      <c r="D1045" s="4" t="s">
        <v>226</v>
      </c>
      <c r="E1045" s="4" t="s">
        <v>15</v>
      </c>
      <c r="F1045" s="14" t="s">
        <v>559</v>
      </c>
      <c r="G1045" s="5">
        <f t="shared" si="3223"/>
        <v>915.9</v>
      </c>
      <c r="H1045" s="5">
        <f t="shared" si="3223"/>
        <v>915.9</v>
      </c>
      <c r="I1045" s="5">
        <f t="shared" si="3223"/>
        <v>915.9</v>
      </c>
      <c r="J1045" s="5">
        <f t="shared" si="3223"/>
        <v>0</v>
      </c>
      <c r="K1045" s="5">
        <f t="shared" si="3223"/>
        <v>0</v>
      </c>
      <c r="L1045" s="5">
        <f t="shared" si="3223"/>
        <v>0</v>
      </c>
      <c r="M1045" s="5">
        <f t="shared" si="3158"/>
        <v>915.9</v>
      </c>
      <c r="N1045" s="5">
        <f t="shared" si="3159"/>
        <v>915.9</v>
      </c>
      <c r="O1045" s="5">
        <f t="shared" si="3160"/>
        <v>915.9</v>
      </c>
      <c r="P1045" s="5">
        <f t="shared" si="3224"/>
        <v>0</v>
      </c>
      <c r="Q1045" s="5">
        <f t="shared" si="3224"/>
        <v>0</v>
      </c>
      <c r="R1045" s="5">
        <f t="shared" si="3224"/>
        <v>0</v>
      </c>
      <c r="S1045" s="5">
        <f t="shared" si="3224"/>
        <v>0</v>
      </c>
      <c r="T1045" s="5">
        <f t="shared" si="3224"/>
        <v>0</v>
      </c>
      <c r="U1045" s="5">
        <f t="shared" si="3224"/>
        <v>0</v>
      </c>
      <c r="V1045" s="5">
        <f t="shared" si="3224"/>
        <v>0</v>
      </c>
      <c r="W1045" s="5">
        <f t="shared" si="3225"/>
        <v>0</v>
      </c>
      <c r="X1045" s="5">
        <f t="shared" si="3225"/>
        <v>0</v>
      </c>
      <c r="Y1045" s="5">
        <f t="shared" si="3225"/>
        <v>0</v>
      </c>
      <c r="Z1045" s="5">
        <f t="shared" si="3225"/>
        <v>0</v>
      </c>
      <c r="AA1045" s="5">
        <f t="shared" si="3225"/>
        <v>0</v>
      </c>
      <c r="AB1045" s="5">
        <f t="shared" si="3225"/>
        <v>0</v>
      </c>
      <c r="AC1045" s="5">
        <f t="shared" si="3225"/>
        <v>0</v>
      </c>
      <c r="AD1045" s="5">
        <f t="shared" si="3225"/>
        <v>0</v>
      </c>
      <c r="AE1045" s="5">
        <f t="shared" si="3225"/>
        <v>0</v>
      </c>
      <c r="AF1045" s="5">
        <f t="shared" si="3225"/>
        <v>0</v>
      </c>
      <c r="AG1045" s="5">
        <f t="shared" si="3126"/>
        <v>915.9</v>
      </c>
      <c r="AH1045" s="5">
        <f t="shared" si="3124"/>
        <v>915.9</v>
      </c>
      <c r="AI1045" s="5">
        <f t="shared" si="3125"/>
        <v>915.9</v>
      </c>
      <c r="AJ1045" s="5">
        <f t="shared" si="3226"/>
        <v>0</v>
      </c>
      <c r="AK1045" s="5">
        <f t="shared" si="3127"/>
        <v>915.9</v>
      </c>
      <c r="AL1045" s="5">
        <f t="shared" si="3128"/>
        <v>915.9</v>
      </c>
      <c r="AM1045" s="5">
        <f t="shared" si="3129"/>
        <v>915.9</v>
      </c>
      <c r="AN1045" s="5">
        <f t="shared" si="3226"/>
        <v>0</v>
      </c>
      <c r="AO1045" s="5">
        <f t="shared" si="3226"/>
        <v>0</v>
      </c>
      <c r="AP1045" s="5">
        <f t="shared" si="3226"/>
        <v>0</v>
      </c>
      <c r="AQ1045" s="5">
        <f t="shared" si="3226"/>
        <v>0</v>
      </c>
      <c r="AR1045" s="5">
        <f t="shared" si="3226"/>
        <v>0</v>
      </c>
      <c r="AS1045" s="5">
        <f t="shared" si="3226"/>
        <v>0</v>
      </c>
      <c r="AT1045" s="5">
        <f t="shared" si="3226"/>
        <v>0</v>
      </c>
      <c r="AU1045" s="5">
        <f t="shared" si="3226"/>
        <v>0</v>
      </c>
      <c r="AV1045" s="5">
        <f t="shared" si="3226"/>
        <v>0</v>
      </c>
      <c r="AW1045" s="5">
        <f t="shared" si="3226"/>
        <v>0</v>
      </c>
      <c r="AX1045" s="5">
        <f t="shared" si="3226"/>
        <v>0</v>
      </c>
      <c r="AY1045" s="5">
        <f t="shared" si="3226"/>
        <v>0</v>
      </c>
      <c r="AZ1045" s="5">
        <f t="shared" si="3226"/>
        <v>0</v>
      </c>
      <c r="BA1045" s="5">
        <f t="shared" si="3226"/>
        <v>0</v>
      </c>
      <c r="BB1045" s="5">
        <f t="shared" si="3226"/>
        <v>0</v>
      </c>
      <c r="BC1045" s="5">
        <f t="shared" si="3226"/>
        <v>0</v>
      </c>
      <c r="BD1045" s="5">
        <f t="shared" si="3226"/>
        <v>0</v>
      </c>
      <c r="BE1045" s="5">
        <f t="shared" si="3226"/>
        <v>0</v>
      </c>
      <c r="BF1045" s="5">
        <f t="shared" si="3220"/>
        <v>915.9</v>
      </c>
      <c r="BG1045" s="5">
        <f t="shared" si="3221"/>
        <v>915.9</v>
      </c>
      <c r="BH1045" s="5">
        <f t="shared" si="3222"/>
        <v>915.9</v>
      </c>
      <c r="BI1045" s="5">
        <f t="shared" si="3226"/>
        <v>0</v>
      </c>
    </row>
    <row r="1046" spans="1:61" ht="31.5" x14ac:dyDescent="0.25">
      <c r="A1046" s="4" t="s">
        <v>177</v>
      </c>
      <c r="B1046" s="4" t="s">
        <v>96</v>
      </c>
      <c r="C1046" s="4" t="s">
        <v>81</v>
      </c>
      <c r="D1046" s="4" t="s">
        <v>226</v>
      </c>
      <c r="E1046" s="4" t="s">
        <v>16</v>
      </c>
      <c r="F1046" s="14" t="s">
        <v>560</v>
      </c>
      <c r="G1046" s="5">
        <v>915.9</v>
      </c>
      <c r="H1046" s="5">
        <v>915.9</v>
      </c>
      <c r="I1046" s="5">
        <v>915.9</v>
      </c>
      <c r="J1046" s="5"/>
      <c r="K1046" s="5"/>
      <c r="L1046" s="5"/>
      <c r="M1046" s="5">
        <f t="shared" si="3158"/>
        <v>915.9</v>
      </c>
      <c r="N1046" s="5">
        <f t="shared" si="3159"/>
        <v>915.9</v>
      </c>
      <c r="O1046" s="5">
        <f t="shared" si="3160"/>
        <v>915.9</v>
      </c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>
        <f t="shared" si="3126"/>
        <v>915.9</v>
      </c>
      <c r="AH1046" s="5">
        <f t="shared" si="3124"/>
        <v>915.9</v>
      </c>
      <c r="AI1046" s="5">
        <f t="shared" si="3125"/>
        <v>915.9</v>
      </c>
      <c r="AJ1046" s="5"/>
      <c r="AK1046" s="5">
        <f t="shared" si="3127"/>
        <v>915.9</v>
      </c>
      <c r="AL1046" s="5">
        <f t="shared" si="3128"/>
        <v>915.9</v>
      </c>
      <c r="AM1046" s="5">
        <f t="shared" si="3129"/>
        <v>915.9</v>
      </c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>
        <f t="shared" si="3220"/>
        <v>915.9</v>
      </c>
      <c r="BG1046" s="5">
        <f t="shared" si="3221"/>
        <v>915.9</v>
      </c>
      <c r="BH1046" s="5">
        <f t="shared" si="3222"/>
        <v>915.9</v>
      </c>
      <c r="BI1046" s="5"/>
    </row>
    <row r="1047" spans="1:61" ht="31.5" x14ac:dyDescent="0.25">
      <c r="A1047" s="4" t="s">
        <v>177</v>
      </c>
      <c r="B1047" s="4" t="s">
        <v>96</v>
      </c>
      <c r="C1047" s="4" t="s">
        <v>81</v>
      </c>
      <c r="D1047" s="4" t="s">
        <v>229</v>
      </c>
      <c r="E1047" s="4"/>
      <c r="F1047" s="14" t="s">
        <v>1288</v>
      </c>
      <c r="G1047" s="5">
        <f t="shared" ref="G1047:L1051" si="3227">G1048</f>
        <v>1047.7</v>
      </c>
      <c r="H1047" s="5">
        <f t="shared" si="3227"/>
        <v>1047.7</v>
      </c>
      <c r="I1047" s="5">
        <f t="shared" si="3227"/>
        <v>1047.7</v>
      </c>
      <c r="J1047" s="5">
        <f t="shared" si="3227"/>
        <v>0</v>
      </c>
      <c r="K1047" s="5">
        <f t="shared" si="3227"/>
        <v>0</v>
      </c>
      <c r="L1047" s="5">
        <f t="shared" si="3227"/>
        <v>0</v>
      </c>
      <c r="M1047" s="5">
        <f t="shared" si="3158"/>
        <v>1047.7</v>
      </c>
      <c r="N1047" s="5">
        <f t="shared" si="3159"/>
        <v>1047.7</v>
      </c>
      <c r="O1047" s="5">
        <f t="shared" si="3160"/>
        <v>1047.7</v>
      </c>
      <c r="P1047" s="5">
        <f t="shared" ref="P1047:V1051" si="3228">P1048</f>
        <v>0</v>
      </c>
      <c r="Q1047" s="5">
        <f t="shared" si="3228"/>
        <v>0</v>
      </c>
      <c r="R1047" s="5">
        <f t="shared" si="3228"/>
        <v>0</v>
      </c>
      <c r="S1047" s="5">
        <f t="shared" si="3228"/>
        <v>0</v>
      </c>
      <c r="T1047" s="5">
        <f t="shared" si="3228"/>
        <v>0</v>
      </c>
      <c r="U1047" s="5">
        <f t="shared" si="3228"/>
        <v>0</v>
      </c>
      <c r="V1047" s="5">
        <f t="shared" si="3228"/>
        <v>0</v>
      </c>
      <c r="W1047" s="5">
        <f t="shared" ref="W1047:AF1051" si="3229">W1048</f>
        <v>0</v>
      </c>
      <c r="X1047" s="5">
        <f t="shared" si="3229"/>
        <v>0</v>
      </c>
      <c r="Y1047" s="5">
        <f t="shared" si="3229"/>
        <v>0</v>
      </c>
      <c r="Z1047" s="5">
        <f t="shared" si="3229"/>
        <v>0</v>
      </c>
      <c r="AA1047" s="5">
        <f t="shared" si="3229"/>
        <v>0</v>
      </c>
      <c r="AB1047" s="5">
        <f t="shared" si="3229"/>
        <v>0</v>
      </c>
      <c r="AC1047" s="5">
        <f t="shared" si="3229"/>
        <v>0</v>
      </c>
      <c r="AD1047" s="5">
        <f t="shared" si="3229"/>
        <v>0</v>
      </c>
      <c r="AE1047" s="5">
        <f t="shared" si="3229"/>
        <v>0</v>
      </c>
      <c r="AF1047" s="5">
        <f t="shared" si="3229"/>
        <v>0</v>
      </c>
      <c r="AG1047" s="5">
        <f t="shared" si="3126"/>
        <v>1047.7</v>
      </c>
      <c r="AH1047" s="5">
        <f t="shared" si="3124"/>
        <v>1047.7</v>
      </c>
      <c r="AI1047" s="5">
        <f t="shared" si="3125"/>
        <v>1047.7</v>
      </c>
      <c r="AJ1047" s="5">
        <f t="shared" ref="AJ1047:BI1048" si="3230">AJ1048</f>
        <v>0</v>
      </c>
      <c r="AK1047" s="5">
        <f t="shared" si="3127"/>
        <v>1047.7</v>
      </c>
      <c r="AL1047" s="5">
        <f t="shared" si="3128"/>
        <v>1047.7</v>
      </c>
      <c r="AM1047" s="5">
        <f t="shared" si="3129"/>
        <v>1047.7</v>
      </c>
      <c r="AN1047" s="5">
        <f t="shared" si="3230"/>
        <v>0</v>
      </c>
      <c r="AO1047" s="5">
        <f t="shared" si="3230"/>
        <v>0</v>
      </c>
      <c r="AP1047" s="5">
        <f t="shared" si="3230"/>
        <v>0</v>
      </c>
      <c r="AQ1047" s="5">
        <f t="shared" si="3230"/>
        <v>0</v>
      </c>
      <c r="AR1047" s="5">
        <f t="shared" si="3230"/>
        <v>0</v>
      </c>
      <c r="AS1047" s="5">
        <f t="shared" si="3230"/>
        <v>0</v>
      </c>
      <c r="AT1047" s="5">
        <f t="shared" si="3230"/>
        <v>0</v>
      </c>
      <c r="AU1047" s="5">
        <f t="shared" si="3230"/>
        <v>0</v>
      </c>
      <c r="AV1047" s="5">
        <f t="shared" si="3230"/>
        <v>0</v>
      </c>
      <c r="AW1047" s="5">
        <f t="shared" si="3230"/>
        <v>0</v>
      </c>
      <c r="AX1047" s="5">
        <f t="shared" si="3230"/>
        <v>0</v>
      </c>
      <c r="AY1047" s="5">
        <f t="shared" si="3230"/>
        <v>0</v>
      </c>
      <c r="AZ1047" s="5">
        <f t="shared" si="3230"/>
        <v>0</v>
      </c>
      <c r="BA1047" s="5">
        <f t="shared" si="3230"/>
        <v>0</v>
      </c>
      <c r="BB1047" s="5">
        <f t="shared" si="3230"/>
        <v>0</v>
      </c>
      <c r="BC1047" s="5">
        <f t="shared" si="3230"/>
        <v>0</v>
      </c>
      <c r="BD1047" s="5">
        <f t="shared" si="3230"/>
        <v>0</v>
      </c>
      <c r="BE1047" s="5">
        <f t="shared" si="3230"/>
        <v>0</v>
      </c>
      <c r="BF1047" s="5">
        <f t="shared" si="3220"/>
        <v>1047.7</v>
      </c>
      <c r="BG1047" s="5">
        <f t="shared" si="3221"/>
        <v>1047.7</v>
      </c>
      <c r="BH1047" s="5">
        <f t="shared" si="3222"/>
        <v>1047.7</v>
      </c>
      <c r="BI1047" s="5">
        <f t="shared" si="3230"/>
        <v>0</v>
      </c>
    </row>
    <row r="1048" spans="1:61" ht="47.25" x14ac:dyDescent="0.25">
      <c r="A1048" s="4" t="s">
        <v>177</v>
      </c>
      <c r="B1048" s="4" t="s">
        <v>96</v>
      </c>
      <c r="C1048" s="4" t="s">
        <v>81</v>
      </c>
      <c r="D1048" s="4" t="s">
        <v>230</v>
      </c>
      <c r="E1048" s="4"/>
      <c r="F1048" s="14" t="s">
        <v>1289</v>
      </c>
      <c r="G1048" s="5">
        <f>G1049</f>
        <v>1047.7</v>
      </c>
      <c r="H1048" s="5">
        <f t="shared" si="3227"/>
        <v>1047.7</v>
      </c>
      <c r="I1048" s="5">
        <f t="shared" si="3227"/>
        <v>1047.7</v>
      </c>
      <c r="J1048" s="5">
        <f t="shared" si="3227"/>
        <v>0</v>
      </c>
      <c r="K1048" s="5">
        <f t="shared" si="3227"/>
        <v>0</v>
      </c>
      <c r="L1048" s="5">
        <f t="shared" si="3227"/>
        <v>0</v>
      </c>
      <c r="M1048" s="5">
        <f t="shared" si="3158"/>
        <v>1047.7</v>
      </c>
      <c r="N1048" s="5">
        <f t="shared" si="3159"/>
        <v>1047.7</v>
      </c>
      <c r="O1048" s="5">
        <f t="shared" si="3160"/>
        <v>1047.7</v>
      </c>
      <c r="P1048" s="5">
        <f t="shared" si="3228"/>
        <v>0</v>
      </c>
      <c r="Q1048" s="5">
        <f t="shared" si="3228"/>
        <v>0</v>
      </c>
      <c r="R1048" s="5">
        <f t="shared" si="3228"/>
        <v>0</v>
      </c>
      <c r="S1048" s="5">
        <f t="shared" si="3228"/>
        <v>0</v>
      </c>
      <c r="T1048" s="5">
        <f t="shared" si="3228"/>
        <v>0</v>
      </c>
      <c r="U1048" s="5">
        <f t="shared" si="3228"/>
        <v>0</v>
      </c>
      <c r="V1048" s="5">
        <f t="shared" si="3228"/>
        <v>0</v>
      </c>
      <c r="W1048" s="5">
        <f t="shared" si="3229"/>
        <v>0</v>
      </c>
      <c r="X1048" s="5">
        <f t="shared" si="3229"/>
        <v>0</v>
      </c>
      <c r="Y1048" s="5">
        <f t="shared" si="3229"/>
        <v>0</v>
      </c>
      <c r="Z1048" s="5">
        <f t="shared" si="3229"/>
        <v>0</v>
      </c>
      <c r="AA1048" s="5">
        <f t="shared" si="3229"/>
        <v>0</v>
      </c>
      <c r="AB1048" s="5">
        <f t="shared" si="3229"/>
        <v>0</v>
      </c>
      <c r="AC1048" s="5">
        <f t="shared" si="3229"/>
        <v>0</v>
      </c>
      <c r="AD1048" s="5">
        <f t="shared" si="3229"/>
        <v>0</v>
      </c>
      <c r="AE1048" s="5">
        <f t="shared" si="3229"/>
        <v>0</v>
      </c>
      <c r="AF1048" s="5">
        <f t="shared" si="3229"/>
        <v>0</v>
      </c>
      <c r="AG1048" s="5">
        <f t="shared" si="3126"/>
        <v>1047.7</v>
      </c>
      <c r="AH1048" s="5">
        <f t="shared" si="3124"/>
        <v>1047.7</v>
      </c>
      <c r="AI1048" s="5">
        <f t="shared" si="3125"/>
        <v>1047.7</v>
      </c>
      <c r="AJ1048" s="5">
        <f t="shared" si="3230"/>
        <v>0</v>
      </c>
      <c r="AK1048" s="5">
        <f t="shared" si="3127"/>
        <v>1047.7</v>
      </c>
      <c r="AL1048" s="5">
        <f t="shared" si="3128"/>
        <v>1047.7</v>
      </c>
      <c r="AM1048" s="5">
        <f t="shared" si="3129"/>
        <v>1047.7</v>
      </c>
      <c r="AN1048" s="5">
        <f t="shared" si="3230"/>
        <v>0</v>
      </c>
      <c r="AO1048" s="5">
        <f t="shared" si="3230"/>
        <v>0</v>
      </c>
      <c r="AP1048" s="5">
        <f t="shared" si="3230"/>
        <v>0</v>
      </c>
      <c r="AQ1048" s="5">
        <f t="shared" si="3230"/>
        <v>0</v>
      </c>
      <c r="AR1048" s="5">
        <f t="shared" si="3230"/>
        <v>0</v>
      </c>
      <c r="AS1048" s="5">
        <f t="shared" si="3230"/>
        <v>0</v>
      </c>
      <c r="AT1048" s="5">
        <f t="shared" si="3230"/>
        <v>0</v>
      </c>
      <c r="AU1048" s="5">
        <f t="shared" si="3230"/>
        <v>0</v>
      </c>
      <c r="AV1048" s="5">
        <f t="shared" si="3230"/>
        <v>0</v>
      </c>
      <c r="AW1048" s="5">
        <f t="shared" si="3230"/>
        <v>0</v>
      </c>
      <c r="AX1048" s="5">
        <f t="shared" si="3230"/>
        <v>0</v>
      </c>
      <c r="AY1048" s="5">
        <f t="shared" si="3230"/>
        <v>0</v>
      </c>
      <c r="AZ1048" s="5">
        <f t="shared" si="3230"/>
        <v>0</v>
      </c>
      <c r="BA1048" s="5">
        <f t="shared" si="3230"/>
        <v>0</v>
      </c>
      <c r="BB1048" s="5">
        <f t="shared" si="3230"/>
        <v>0</v>
      </c>
      <c r="BC1048" s="5">
        <f t="shared" si="3230"/>
        <v>0</v>
      </c>
      <c r="BD1048" s="5">
        <f t="shared" si="3230"/>
        <v>0</v>
      </c>
      <c r="BE1048" s="5">
        <f t="shared" si="3230"/>
        <v>0</v>
      </c>
      <c r="BF1048" s="5">
        <f t="shared" si="3220"/>
        <v>1047.7</v>
      </c>
      <c r="BG1048" s="5">
        <f t="shared" si="3221"/>
        <v>1047.7</v>
      </c>
      <c r="BH1048" s="5">
        <f t="shared" si="3222"/>
        <v>1047.7</v>
      </c>
      <c r="BI1048" s="5">
        <f t="shared" si="3230"/>
        <v>0</v>
      </c>
    </row>
    <row r="1049" spans="1:61" ht="31.5" x14ac:dyDescent="0.25">
      <c r="A1049" s="4" t="s">
        <v>177</v>
      </c>
      <c r="B1049" s="4" t="s">
        <v>96</v>
      </c>
      <c r="C1049" s="4" t="s">
        <v>81</v>
      </c>
      <c r="D1049" s="4" t="s">
        <v>1018</v>
      </c>
      <c r="E1049" s="4"/>
      <c r="F1049" s="14" t="s">
        <v>1019</v>
      </c>
      <c r="G1049" s="5">
        <f t="shared" ref="G1049:I1051" si="3231">G1050</f>
        <v>1047.7</v>
      </c>
      <c r="H1049" s="5">
        <f t="shared" si="3231"/>
        <v>1047.7</v>
      </c>
      <c r="I1049" s="5">
        <f t="shared" si="3231"/>
        <v>1047.7</v>
      </c>
      <c r="J1049" s="5">
        <f t="shared" si="3227"/>
        <v>0</v>
      </c>
      <c r="K1049" s="5">
        <f t="shared" si="3227"/>
        <v>0</v>
      </c>
      <c r="L1049" s="5">
        <f t="shared" si="3227"/>
        <v>0</v>
      </c>
      <c r="M1049" s="5">
        <f t="shared" si="3158"/>
        <v>1047.7</v>
      </c>
      <c r="N1049" s="5">
        <f t="shared" si="3159"/>
        <v>1047.7</v>
      </c>
      <c r="O1049" s="5">
        <f t="shared" si="3160"/>
        <v>1047.7</v>
      </c>
      <c r="P1049" s="5">
        <f t="shared" si="3228"/>
        <v>0</v>
      </c>
      <c r="Q1049" s="5">
        <f t="shared" si="3228"/>
        <v>0</v>
      </c>
      <c r="R1049" s="5">
        <f t="shared" si="3228"/>
        <v>0</v>
      </c>
      <c r="S1049" s="5">
        <f t="shared" si="3228"/>
        <v>0</v>
      </c>
      <c r="T1049" s="5">
        <f t="shared" si="3228"/>
        <v>0</v>
      </c>
      <c r="U1049" s="5">
        <f t="shared" si="3228"/>
        <v>0</v>
      </c>
      <c r="V1049" s="5">
        <f t="shared" si="3228"/>
        <v>0</v>
      </c>
      <c r="W1049" s="5">
        <f t="shared" si="3229"/>
        <v>0</v>
      </c>
      <c r="X1049" s="5">
        <f t="shared" si="3229"/>
        <v>0</v>
      </c>
      <c r="Y1049" s="5">
        <f t="shared" si="3229"/>
        <v>0</v>
      </c>
      <c r="Z1049" s="5">
        <f t="shared" si="3229"/>
        <v>0</v>
      </c>
      <c r="AA1049" s="5">
        <f t="shared" si="3229"/>
        <v>0</v>
      </c>
      <c r="AB1049" s="5">
        <f t="shared" si="3229"/>
        <v>0</v>
      </c>
      <c r="AC1049" s="5">
        <f t="shared" si="3229"/>
        <v>0</v>
      </c>
      <c r="AD1049" s="5">
        <f t="shared" si="3229"/>
        <v>0</v>
      </c>
      <c r="AE1049" s="5">
        <f t="shared" si="3229"/>
        <v>0</v>
      </c>
      <c r="AF1049" s="5">
        <f t="shared" si="3229"/>
        <v>0</v>
      </c>
      <c r="AG1049" s="5">
        <f t="shared" si="3126"/>
        <v>1047.7</v>
      </c>
      <c r="AH1049" s="5">
        <f t="shared" si="3124"/>
        <v>1047.7</v>
      </c>
      <c r="AI1049" s="5">
        <f t="shared" si="3125"/>
        <v>1047.7</v>
      </c>
      <c r="AJ1049" s="5">
        <f t="shared" ref="AJ1049:BI1051" si="3232">AJ1050</f>
        <v>0</v>
      </c>
      <c r="AK1049" s="5">
        <f t="shared" si="3127"/>
        <v>1047.7</v>
      </c>
      <c r="AL1049" s="5">
        <f t="shared" si="3128"/>
        <v>1047.7</v>
      </c>
      <c r="AM1049" s="5">
        <f t="shared" si="3129"/>
        <v>1047.7</v>
      </c>
      <c r="AN1049" s="5">
        <f t="shared" si="3232"/>
        <v>0</v>
      </c>
      <c r="AO1049" s="5">
        <f t="shared" si="3232"/>
        <v>0</v>
      </c>
      <c r="AP1049" s="5">
        <f t="shared" si="3232"/>
        <v>0</v>
      </c>
      <c r="AQ1049" s="5">
        <f t="shared" si="3232"/>
        <v>0</v>
      </c>
      <c r="AR1049" s="5">
        <f t="shared" si="3232"/>
        <v>0</v>
      </c>
      <c r="AS1049" s="5">
        <f t="shared" si="3232"/>
        <v>0</v>
      </c>
      <c r="AT1049" s="5">
        <f t="shared" si="3232"/>
        <v>0</v>
      </c>
      <c r="AU1049" s="5">
        <f t="shared" si="3232"/>
        <v>0</v>
      </c>
      <c r="AV1049" s="5">
        <f t="shared" si="3232"/>
        <v>0</v>
      </c>
      <c r="AW1049" s="5">
        <f t="shared" si="3232"/>
        <v>0</v>
      </c>
      <c r="AX1049" s="5">
        <f t="shared" si="3232"/>
        <v>0</v>
      </c>
      <c r="AY1049" s="5">
        <f t="shared" si="3232"/>
        <v>0</v>
      </c>
      <c r="AZ1049" s="5">
        <f t="shared" si="3232"/>
        <v>0</v>
      </c>
      <c r="BA1049" s="5">
        <f t="shared" si="3232"/>
        <v>0</v>
      </c>
      <c r="BB1049" s="5">
        <f t="shared" si="3232"/>
        <v>0</v>
      </c>
      <c r="BC1049" s="5">
        <f t="shared" si="3232"/>
        <v>0</v>
      </c>
      <c r="BD1049" s="5">
        <f t="shared" si="3232"/>
        <v>0</v>
      </c>
      <c r="BE1049" s="5">
        <f t="shared" si="3232"/>
        <v>0</v>
      </c>
      <c r="BF1049" s="5">
        <f t="shared" si="3220"/>
        <v>1047.7</v>
      </c>
      <c r="BG1049" s="5">
        <f t="shared" si="3221"/>
        <v>1047.7</v>
      </c>
      <c r="BH1049" s="5">
        <f t="shared" si="3222"/>
        <v>1047.7</v>
      </c>
      <c r="BI1049" s="5">
        <f t="shared" si="3232"/>
        <v>0</v>
      </c>
    </row>
    <row r="1050" spans="1:61" ht="31.5" x14ac:dyDescent="0.25">
      <c r="A1050" s="4" t="s">
        <v>177</v>
      </c>
      <c r="B1050" s="4" t="s">
        <v>96</v>
      </c>
      <c r="C1050" s="4" t="s">
        <v>81</v>
      </c>
      <c r="D1050" s="4" t="s">
        <v>1021</v>
      </c>
      <c r="E1050" s="4"/>
      <c r="F1050" s="14" t="s">
        <v>1020</v>
      </c>
      <c r="G1050" s="5">
        <f t="shared" si="3231"/>
        <v>1047.7</v>
      </c>
      <c r="H1050" s="5">
        <f t="shared" si="3231"/>
        <v>1047.7</v>
      </c>
      <c r="I1050" s="5">
        <f t="shared" si="3231"/>
        <v>1047.7</v>
      </c>
      <c r="J1050" s="5">
        <f t="shared" si="3227"/>
        <v>0</v>
      </c>
      <c r="K1050" s="5">
        <f t="shared" si="3227"/>
        <v>0</v>
      </c>
      <c r="L1050" s="5">
        <f t="shared" si="3227"/>
        <v>0</v>
      </c>
      <c r="M1050" s="5">
        <f t="shared" si="3158"/>
        <v>1047.7</v>
      </c>
      <c r="N1050" s="5">
        <f t="shared" si="3159"/>
        <v>1047.7</v>
      </c>
      <c r="O1050" s="5">
        <f t="shared" si="3160"/>
        <v>1047.7</v>
      </c>
      <c r="P1050" s="5">
        <f t="shared" si="3228"/>
        <v>0</v>
      </c>
      <c r="Q1050" s="5">
        <f t="shared" si="3228"/>
        <v>0</v>
      </c>
      <c r="R1050" s="5">
        <f t="shared" si="3228"/>
        <v>0</v>
      </c>
      <c r="S1050" s="5">
        <f t="shared" si="3228"/>
        <v>0</v>
      </c>
      <c r="T1050" s="5">
        <f t="shared" si="3228"/>
        <v>0</v>
      </c>
      <c r="U1050" s="5">
        <f t="shared" si="3228"/>
        <v>0</v>
      </c>
      <c r="V1050" s="5">
        <f t="shared" si="3228"/>
        <v>0</v>
      </c>
      <c r="W1050" s="5">
        <f t="shared" si="3229"/>
        <v>0</v>
      </c>
      <c r="X1050" s="5">
        <f t="shared" si="3229"/>
        <v>0</v>
      </c>
      <c r="Y1050" s="5">
        <f t="shared" si="3229"/>
        <v>0</v>
      </c>
      <c r="Z1050" s="5">
        <f t="shared" si="3229"/>
        <v>0</v>
      </c>
      <c r="AA1050" s="5">
        <f t="shared" si="3229"/>
        <v>0</v>
      </c>
      <c r="AB1050" s="5">
        <f t="shared" si="3229"/>
        <v>0</v>
      </c>
      <c r="AC1050" s="5">
        <f t="shared" si="3229"/>
        <v>0</v>
      </c>
      <c r="AD1050" s="5">
        <f t="shared" si="3229"/>
        <v>0</v>
      </c>
      <c r="AE1050" s="5">
        <f t="shared" si="3229"/>
        <v>0</v>
      </c>
      <c r="AF1050" s="5">
        <f t="shared" si="3229"/>
        <v>0</v>
      </c>
      <c r="AG1050" s="5">
        <f t="shared" si="3126"/>
        <v>1047.7</v>
      </c>
      <c r="AH1050" s="5">
        <f t="shared" si="3124"/>
        <v>1047.7</v>
      </c>
      <c r="AI1050" s="5">
        <f t="shared" si="3125"/>
        <v>1047.7</v>
      </c>
      <c r="AJ1050" s="5">
        <f t="shared" si="3232"/>
        <v>0</v>
      </c>
      <c r="AK1050" s="5">
        <f t="shared" si="3127"/>
        <v>1047.7</v>
      </c>
      <c r="AL1050" s="5">
        <f t="shared" si="3128"/>
        <v>1047.7</v>
      </c>
      <c r="AM1050" s="5">
        <f t="shared" si="3129"/>
        <v>1047.7</v>
      </c>
      <c r="AN1050" s="5">
        <f t="shared" si="3232"/>
        <v>0</v>
      </c>
      <c r="AO1050" s="5">
        <f t="shared" si="3232"/>
        <v>0</v>
      </c>
      <c r="AP1050" s="5">
        <f t="shared" si="3232"/>
        <v>0</v>
      </c>
      <c r="AQ1050" s="5">
        <f t="shared" si="3232"/>
        <v>0</v>
      </c>
      <c r="AR1050" s="5">
        <f t="shared" si="3232"/>
        <v>0</v>
      </c>
      <c r="AS1050" s="5">
        <f t="shared" si="3232"/>
        <v>0</v>
      </c>
      <c r="AT1050" s="5">
        <f t="shared" si="3232"/>
        <v>0</v>
      </c>
      <c r="AU1050" s="5">
        <f t="shared" si="3232"/>
        <v>0</v>
      </c>
      <c r="AV1050" s="5">
        <f t="shared" si="3232"/>
        <v>0</v>
      </c>
      <c r="AW1050" s="5">
        <f t="shared" si="3232"/>
        <v>0</v>
      </c>
      <c r="AX1050" s="5">
        <f t="shared" si="3232"/>
        <v>0</v>
      </c>
      <c r="AY1050" s="5">
        <f t="shared" si="3232"/>
        <v>0</v>
      </c>
      <c r="AZ1050" s="5">
        <f t="shared" si="3232"/>
        <v>0</v>
      </c>
      <c r="BA1050" s="5">
        <f t="shared" si="3232"/>
        <v>0</v>
      </c>
      <c r="BB1050" s="5">
        <f t="shared" si="3232"/>
        <v>0</v>
      </c>
      <c r="BC1050" s="5">
        <f t="shared" si="3232"/>
        <v>0</v>
      </c>
      <c r="BD1050" s="5">
        <f t="shared" si="3232"/>
        <v>0</v>
      </c>
      <c r="BE1050" s="5">
        <f t="shared" si="3232"/>
        <v>0</v>
      </c>
      <c r="BF1050" s="5">
        <f t="shared" si="3220"/>
        <v>1047.7</v>
      </c>
      <c r="BG1050" s="5">
        <f t="shared" si="3221"/>
        <v>1047.7</v>
      </c>
      <c r="BH1050" s="5">
        <f t="shared" si="3222"/>
        <v>1047.7</v>
      </c>
      <c r="BI1050" s="5">
        <f t="shared" si="3232"/>
        <v>0</v>
      </c>
    </row>
    <row r="1051" spans="1:61" x14ac:dyDescent="0.25">
      <c r="A1051" s="4" t="s">
        <v>177</v>
      </c>
      <c r="B1051" s="4" t="s">
        <v>96</v>
      </c>
      <c r="C1051" s="4" t="s">
        <v>81</v>
      </c>
      <c r="D1051" s="4" t="s">
        <v>1021</v>
      </c>
      <c r="E1051" s="4" t="s">
        <v>17</v>
      </c>
      <c r="F1051" s="14" t="s">
        <v>575</v>
      </c>
      <c r="G1051" s="5">
        <f t="shared" si="3231"/>
        <v>1047.7</v>
      </c>
      <c r="H1051" s="5">
        <f t="shared" si="3231"/>
        <v>1047.7</v>
      </c>
      <c r="I1051" s="5">
        <f t="shared" si="3231"/>
        <v>1047.7</v>
      </c>
      <c r="J1051" s="5">
        <f t="shared" si="3227"/>
        <v>0</v>
      </c>
      <c r="K1051" s="5">
        <f t="shared" si="3227"/>
        <v>0</v>
      </c>
      <c r="L1051" s="5">
        <f t="shared" si="3227"/>
        <v>0</v>
      </c>
      <c r="M1051" s="5">
        <f t="shared" si="3158"/>
        <v>1047.7</v>
      </c>
      <c r="N1051" s="5">
        <f t="shared" si="3159"/>
        <v>1047.7</v>
      </c>
      <c r="O1051" s="5">
        <f t="shared" si="3160"/>
        <v>1047.7</v>
      </c>
      <c r="P1051" s="5">
        <f t="shared" si="3228"/>
        <v>0</v>
      </c>
      <c r="Q1051" s="5">
        <f t="shared" si="3228"/>
        <v>0</v>
      </c>
      <c r="R1051" s="5">
        <f t="shared" si="3228"/>
        <v>0</v>
      </c>
      <c r="S1051" s="5">
        <f t="shared" si="3228"/>
        <v>0</v>
      </c>
      <c r="T1051" s="5">
        <f t="shared" si="3228"/>
        <v>0</v>
      </c>
      <c r="U1051" s="5">
        <f t="shared" si="3228"/>
        <v>0</v>
      </c>
      <c r="V1051" s="5">
        <f t="shared" si="3228"/>
        <v>0</v>
      </c>
      <c r="W1051" s="5">
        <f t="shared" si="3229"/>
        <v>0</v>
      </c>
      <c r="X1051" s="5">
        <f t="shared" si="3229"/>
        <v>0</v>
      </c>
      <c r="Y1051" s="5">
        <f t="shared" si="3229"/>
        <v>0</v>
      </c>
      <c r="Z1051" s="5">
        <f t="shared" si="3229"/>
        <v>0</v>
      </c>
      <c r="AA1051" s="5">
        <f t="shared" si="3229"/>
        <v>0</v>
      </c>
      <c r="AB1051" s="5">
        <f t="shared" si="3229"/>
        <v>0</v>
      </c>
      <c r="AC1051" s="5">
        <f t="shared" si="3229"/>
        <v>0</v>
      </c>
      <c r="AD1051" s="5">
        <f t="shared" si="3229"/>
        <v>0</v>
      </c>
      <c r="AE1051" s="5">
        <f t="shared" si="3229"/>
        <v>0</v>
      </c>
      <c r="AF1051" s="5">
        <f t="shared" si="3229"/>
        <v>0</v>
      </c>
      <c r="AG1051" s="5">
        <f t="shared" si="3126"/>
        <v>1047.7</v>
      </c>
      <c r="AH1051" s="5">
        <f t="shared" si="3124"/>
        <v>1047.7</v>
      </c>
      <c r="AI1051" s="5">
        <f t="shared" si="3125"/>
        <v>1047.7</v>
      </c>
      <c r="AJ1051" s="5">
        <f t="shared" si="3232"/>
        <v>0</v>
      </c>
      <c r="AK1051" s="5">
        <f t="shared" si="3127"/>
        <v>1047.7</v>
      </c>
      <c r="AL1051" s="5">
        <f t="shared" si="3128"/>
        <v>1047.7</v>
      </c>
      <c r="AM1051" s="5">
        <f t="shared" si="3129"/>
        <v>1047.7</v>
      </c>
      <c r="AN1051" s="5">
        <f t="shared" si="3232"/>
        <v>0</v>
      </c>
      <c r="AO1051" s="5">
        <f t="shared" si="3232"/>
        <v>0</v>
      </c>
      <c r="AP1051" s="5">
        <f t="shared" si="3232"/>
        <v>0</v>
      </c>
      <c r="AQ1051" s="5">
        <f t="shared" si="3232"/>
        <v>0</v>
      </c>
      <c r="AR1051" s="5">
        <f t="shared" si="3232"/>
        <v>0</v>
      </c>
      <c r="AS1051" s="5">
        <f t="shared" si="3232"/>
        <v>0</v>
      </c>
      <c r="AT1051" s="5">
        <f t="shared" si="3232"/>
        <v>0</v>
      </c>
      <c r="AU1051" s="5">
        <f t="shared" si="3232"/>
        <v>0</v>
      </c>
      <c r="AV1051" s="5">
        <f t="shared" si="3232"/>
        <v>0</v>
      </c>
      <c r="AW1051" s="5">
        <f t="shared" si="3232"/>
        <v>0</v>
      </c>
      <c r="AX1051" s="5">
        <f t="shared" si="3232"/>
        <v>0</v>
      </c>
      <c r="AY1051" s="5">
        <f t="shared" si="3232"/>
        <v>0</v>
      </c>
      <c r="AZ1051" s="5">
        <f t="shared" si="3232"/>
        <v>0</v>
      </c>
      <c r="BA1051" s="5">
        <f t="shared" si="3232"/>
        <v>0</v>
      </c>
      <c r="BB1051" s="5">
        <f t="shared" si="3232"/>
        <v>0</v>
      </c>
      <c r="BC1051" s="5">
        <f t="shared" si="3232"/>
        <v>0</v>
      </c>
      <c r="BD1051" s="5">
        <f t="shared" si="3232"/>
        <v>0</v>
      </c>
      <c r="BE1051" s="5">
        <f t="shared" si="3232"/>
        <v>0</v>
      </c>
      <c r="BF1051" s="5">
        <f t="shared" si="3220"/>
        <v>1047.7</v>
      </c>
      <c r="BG1051" s="5">
        <f t="shared" si="3221"/>
        <v>1047.7</v>
      </c>
      <c r="BH1051" s="5">
        <f t="shared" si="3222"/>
        <v>1047.7</v>
      </c>
      <c r="BI1051" s="5">
        <f t="shared" si="3232"/>
        <v>0</v>
      </c>
    </row>
    <row r="1052" spans="1:61" ht="63" x14ac:dyDescent="0.25">
      <c r="A1052" s="4" t="s">
        <v>177</v>
      </c>
      <c r="B1052" s="4" t="s">
        <v>96</v>
      </c>
      <c r="C1052" s="4" t="s">
        <v>81</v>
      </c>
      <c r="D1052" s="4" t="s">
        <v>1021</v>
      </c>
      <c r="E1052" s="4" t="s">
        <v>205</v>
      </c>
      <c r="F1052" s="14" t="s">
        <v>576</v>
      </c>
      <c r="G1052" s="5">
        <v>1047.7</v>
      </c>
      <c r="H1052" s="5">
        <v>1047.7</v>
      </c>
      <c r="I1052" s="5">
        <v>1047.7</v>
      </c>
      <c r="J1052" s="5"/>
      <c r="K1052" s="5"/>
      <c r="L1052" s="5"/>
      <c r="M1052" s="5">
        <f t="shared" si="3158"/>
        <v>1047.7</v>
      </c>
      <c r="N1052" s="5">
        <f t="shared" si="3159"/>
        <v>1047.7</v>
      </c>
      <c r="O1052" s="5">
        <f t="shared" si="3160"/>
        <v>1047.7</v>
      </c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>
        <f t="shared" si="3126"/>
        <v>1047.7</v>
      </c>
      <c r="AH1052" s="5">
        <f t="shared" si="3124"/>
        <v>1047.7</v>
      </c>
      <c r="AI1052" s="5">
        <f t="shared" si="3125"/>
        <v>1047.7</v>
      </c>
      <c r="AJ1052" s="5"/>
      <c r="AK1052" s="5">
        <f t="shared" si="3127"/>
        <v>1047.7</v>
      </c>
      <c r="AL1052" s="5">
        <f t="shared" si="3128"/>
        <v>1047.7</v>
      </c>
      <c r="AM1052" s="5">
        <f t="shared" si="3129"/>
        <v>1047.7</v>
      </c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>
        <f t="shared" si="3220"/>
        <v>1047.7</v>
      </c>
      <c r="BG1052" s="5">
        <f t="shared" si="3221"/>
        <v>1047.7</v>
      </c>
      <c r="BH1052" s="5">
        <f t="shared" si="3222"/>
        <v>1047.7</v>
      </c>
      <c r="BI1052" s="5"/>
    </row>
    <row r="1053" spans="1:61" ht="31.5" x14ac:dyDescent="0.25">
      <c r="A1053" s="4" t="s">
        <v>177</v>
      </c>
      <c r="B1053" s="4" t="s">
        <v>96</v>
      </c>
      <c r="C1053" s="4" t="s">
        <v>81</v>
      </c>
      <c r="D1053" s="4" t="s">
        <v>212</v>
      </c>
      <c r="E1053" s="4"/>
      <c r="F1053" s="14" t="s">
        <v>1320</v>
      </c>
      <c r="G1053" s="5">
        <f>G1054</f>
        <v>1290.5999999999999</v>
      </c>
      <c r="H1053" s="5">
        <f t="shared" ref="H1053:BI1053" si="3233">H1054</f>
        <v>1290.5999999999999</v>
      </c>
      <c r="I1053" s="5">
        <f t="shared" si="3233"/>
        <v>1290.5999999999999</v>
      </c>
      <c r="J1053" s="5">
        <f t="shared" si="3233"/>
        <v>0</v>
      </c>
      <c r="K1053" s="5">
        <f t="shared" si="3233"/>
        <v>0</v>
      </c>
      <c r="L1053" s="5">
        <f t="shared" si="3233"/>
        <v>0</v>
      </c>
      <c r="M1053" s="5">
        <f t="shared" si="3158"/>
        <v>1290.5999999999999</v>
      </c>
      <c r="N1053" s="5">
        <f t="shared" si="3159"/>
        <v>1290.5999999999999</v>
      </c>
      <c r="O1053" s="5">
        <f t="shared" si="3160"/>
        <v>1290.5999999999999</v>
      </c>
      <c r="P1053" s="5">
        <f t="shared" si="3233"/>
        <v>0</v>
      </c>
      <c r="Q1053" s="5">
        <f t="shared" si="3233"/>
        <v>0</v>
      </c>
      <c r="R1053" s="5">
        <f t="shared" si="3233"/>
        <v>0</v>
      </c>
      <c r="S1053" s="5">
        <f t="shared" si="3233"/>
        <v>0</v>
      </c>
      <c r="T1053" s="5">
        <f t="shared" si="3233"/>
        <v>0</v>
      </c>
      <c r="U1053" s="5">
        <f t="shared" si="3233"/>
        <v>0</v>
      </c>
      <c r="V1053" s="5">
        <f t="shared" si="3233"/>
        <v>0</v>
      </c>
      <c r="W1053" s="5">
        <f t="shared" si="3233"/>
        <v>0</v>
      </c>
      <c r="X1053" s="5">
        <f t="shared" si="3233"/>
        <v>0</v>
      </c>
      <c r="Y1053" s="5">
        <f t="shared" si="3233"/>
        <v>0</v>
      </c>
      <c r="Z1053" s="5">
        <f t="shared" si="3233"/>
        <v>0</v>
      </c>
      <c r="AA1053" s="5">
        <f t="shared" si="3233"/>
        <v>0</v>
      </c>
      <c r="AB1053" s="5">
        <f t="shared" si="3233"/>
        <v>0</v>
      </c>
      <c r="AC1053" s="5">
        <f t="shared" si="3233"/>
        <v>0</v>
      </c>
      <c r="AD1053" s="5">
        <f t="shared" si="3233"/>
        <v>0</v>
      </c>
      <c r="AE1053" s="5">
        <f t="shared" si="3233"/>
        <v>0</v>
      </c>
      <c r="AF1053" s="5">
        <f t="shared" si="3233"/>
        <v>0</v>
      </c>
      <c r="AG1053" s="5">
        <f t="shared" si="3126"/>
        <v>1290.5999999999999</v>
      </c>
      <c r="AH1053" s="5">
        <f t="shared" si="3124"/>
        <v>1290.5999999999999</v>
      </c>
      <c r="AI1053" s="5">
        <f t="shared" si="3125"/>
        <v>1290.5999999999999</v>
      </c>
      <c r="AJ1053" s="5">
        <f t="shared" si="3233"/>
        <v>0</v>
      </c>
      <c r="AK1053" s="5">
        <f t="shared" si="3127"/>
        <v>1290.5999999999999</v>
      </c>
      <c r="AL1053" s="5">
        <f t="shared" si="3128"/>
        <v>1290.5999999999999</v>
      </c>
      <c r="AM1053" s="5">
        <f t="shared" si="3129"/>
        <v>1290.5999999999999</v>
      </c>
      <c r="AN1053" s="5">
        <f t="shared" si="3233"/>
        <v>0</v>
      </c>
      <c r="AO1053" s="5">
        <f t="shared" si="3233"/>
        <v>0</v>
      </c>
      <c r="AP1053" s="5">
        <f t="shared" si="3233"/>
        <v>0</v>
      </c>
      <c r="AQ1053" s="5">
        <f t="shared" si="3233"/>
        <v>0</v>
      </c>
      <c r="AR1053" s="5">
        <f t="shared" si="3233"/>
        <v>0</v>
      </c>
      <c r="AS1053" s="5">
        <f t="shared" si="3233"/>
        <v>0</v>
      </c>
      <c r="AT1053" s="5">
        <f t="shared" si="3233"/>
        <v>0</v>
      </c>
      <c r="AU1053" s="5">
        <f t="shared" si="3233"/>
        <v>0</v>
      </c>
      <c r="AV1053" s="5">
        <f t="shared" si="3233"/>
        <v>0</v>
      </c>
      <c r="AW1053" s="5">
        <f t="shared" si="3233"/>
        <v>0</v>
      </c>
      <c r="AX1053" s="5">
        <f t="shared" si="3233"/>
        <v>0</v>
      </c>
      <c r="AY1053" s="5">
        <f t="shared" si="3233"/>
        <v>0</v>
      </c>
      <c r="AZ1053" s="5">
        <f t="shared" si="3233"/>
        <v>0</v>
      </c>
      <c r="BA1053" s="5">
        <f t="shared" si="3233"/>
        <v>0</v>
      </c>
      <c r="BB1053" s="5">
        <f t="shared" si="3233"/>
        <v>0</v>
      </c>
      <c r="BC1053" s="5">
        <f t="shared" si="3233"/>
        <v>0</v>
      </c>
      <c r="BD1053" s="5">
        <f t="shared" si="3233"/>
        <v>0</v>
      </c>
      <c r="BE1053" s="5">
        <f t="shared" si="3233"/>
        <v>0</v>
      </c>
      <c r="BF1053" s="5">
        <f t="shared" si="3220"/>
        <v>1290.5999999999999</v>
      </c>
      <c r="BG1053" s="5">
        <f t="shared" si="3221"/>
        <v>1290.5999999999999</v>
      </c>
      <c r="BH1053" s="5">
        <f t="shared" si="3222"/>
        <v>1290.5999999999999</v>
      </c>
      <c r="BI1053" s="5">
        <f t="shared" si="3233"/>
        <v>0</v>
      </c>
    </row>
    <row r="1054" spans="1:61" ht="31.5" x14ac:dyDescent="0.25">
      <c r="A1054" s="4" t="s">
        <v>177</v>
      </c>
      <c r="B1054" s="4" t="s">
        <v>96</v>
      </c>
      <c r="C1054" s="4" t="s">
        <v>81</v>
      </c>
      <c r="D1054" s="4" t="s">
        <v>231</v>
      </c>
      <c r="E1054" s="4"/>
      <c r="F1054" s="14" t="s">
        <v>1332</v>
      </c>
      <c r="G1054" s="5">
        <f>G1055+G1059</f>
        <v>1290.5999999999999</v>
      </c>
      <c r="H1054" s="5">
        <f t="shared" ref="H1054:BI1054" si="3234">H1055+H1059</f>
        <v>1290.5999999999999</v>
      </c>
      <c r="I1054" s="5">
        <f t="shared" si="3234"/>
        <v>1290.5999999999999</v>
      </c>
      <c r="J1054" s="5">
        <f t="shared" ref="J1054:L1054" si="3235">J1055+J1059</f>
        <v>0</v>
      </c>
      <c r="K1054" s="5">
        <f t="shared" si="3235"/>
        <v>0</v>
      </c>
      <c r="L1054" s="5">
        <f t="shared" si="3235"/>
        <v>0</v>
      </c>
      <c r="M1054" s="5">
        <f t="shared" si="3158"/>
        <v>1290.5999999999999</v>
      </c>
      <c r="N1054" s="5">
        <f t="shared" si="3159"/>
        <v>1290.5999999999999</v>
      </c>
      <c r="O1054" s="5">
        <f t="shared" si="3160"/>
        <v>1290.5999999999999</v>
      </c>
      <c r="P1054" s="5">
        <f t="shared" ref="P1054:V1054" si="3236">P1055+P1059</f>
        <v>0</v>
      </c>
      <c r="Q1054" s="5">
        <f t="shared" ref="Q1054:R1054" si="3237">Q1055+Q1059</f>
        <v>0</v>
      </c>
      <c r="R1054" s="5">
        <f t="shared" si="3237"/>
        <v>0</v>
      </c>
      <c r="S1054" s="5">
        <f t="shared" ref="S1054" si="3238">S1055+S1059</f>
        <v>0</v>
      </c>
      <c r="T1054" s="5">
        <f t="shared" si="3236"/>
        <v>0</v>
      </c>
      <c r="U1054" s="5">
        <f t="shared" si="3236"/>
        <v>0</v>
      </c>
      <c r="V1054" s="5">
        <f t="shared" si="3236"/>
        <v>0</v>
      </c>
      <c r="W1054" s="5">
        <f t="shared" ref="W1054:AF1054" si="3239">W1055+W1059</f>
        <v>0</v>
      </c>
      <c r="X1054" s="5">
        <f t="shared" si="3239"/>
        <v>0</v>
      </c>
      <c r="Y1054" s="5">
        <f t="shared" si="3239"/>
        <v>0</v>
      </c>
      <c r="Z1054" s="5">
        <f t="shared" si="3239"/>
        <v>0</v>
      </c>
      <c r="AA1054" s="5">
        <f t="shared" si="3239"/>
        <v>0</v>
      </c>
      <c r="AB1054" s="5">
        <f t="shared" si="3239"/>
        <v>0</v>
      </c>
      <c r="AC1054" s="5">
        <f t="shared" si="3239"/>
        <v>0</v>
      </c>
      <c r="AD1054" s="5">
        <f t="shared" ref="AD1054" si="3240">AD1055+AD1059</f>
        <v>0</v>
      </c>
      <c r="AE1054" s="5">
        <f t="shared" ref="AE1054" si="3241">AE1055+AE1059</f>
        <v>0</v>
      </c>
      <c r="AF1054" s="5">
        <f t="shared" si="3239"/>
        <v>0</v>
      </c>
      <c r="AG1054" s="5">
        <f t="shared" si="3126"/>
        <v>1290.5999999999999</v>
      </c>
      <c r="AH1054" s="5">
        <f t="shared" si="3124"/>
        <v>1290.5999999999999</v>
      </c>
      <c r="AI1054" s="5">
        <f t="shared" si="3125"/>
        <v>1290.5999999999999</v>
      </c>
      <c r="AJ1054" s="5">
        <f t="shared" ref="AJ1054" si="3242">AJ1055+AJ1059</f>
        <v>0</v>
      </c>
      <c r="AK1054" s="5">
        <f t="shared" si="3127"/>
        <v>1290.5999999999999</v>
      </c>
      <c r="AL1054" s="5">
        <f t="shared" si="3128"/>
        <v>1290.5999999999999</v>
      </c>
      <c r="AM1054" s="5">
        <f t="shared" si="3129"/>
        <v>1290.5999999999999</v>
      </c>
      <c r="AN1054" s="5">
        <f t="shared" ref="AN1054:BA1054" si="3243">AN1055+AN1059</f>
        <v>0</v>
      </c>
      <c r="AO1054" s="5">
        <f t="shared" si="3243"/>
        <v>0</v>
      </c>
      <c r="AP1054" s="5">
        <f t="shared" si="3243"/>
        <v>0</v>
      </c>
      <c r="AQ1054" s="5">
        <f t="shared" si="3243"/>
        <v>0</v>
      </c>
      <c r="AR1054" s="5">
        <f t="shared" si="3243"/>
        <v>0</v>
      </c>
      <c r="AS1054" s="5">
        <f t="shared" si="3243"/>
        <v>0</v>
      </c>
      <c r="AT1054" s="5">
        <f t="shared" si="3243"/>
        <v>0</v>
      </c>
      <c r="AU1054" s="5">
        <f t="shared" ref="AU1054" si="3244">AU1055+AU1059</f>
        <v>0</v>
      </c>
      <c r="AV1054" s="5">
        <f t="shared" ref="AV1054:BE1054" si="3245">AV1055+AV1059</f>
        <v>0</v>
      </c>
      <c r="AW1054" s="5">
        <f t="shared" si="3245"/>
        <v>0</v>
      </c>
      <c r="AX1054" s="5">
        <f t="shared" si="3245"/>
        <v>0</v>
      </c>
      <c r="AY1054" s="5">
        <f t="shared" si="3245"/>
        <v>0</v>
      </c>
      <c r="AZ1054" s="5">
        <f t="shared" si="3243"/>
        <v>0</v>
      </c>
      <c r="BA1054" s="5">
        <f t="shared" si="3243"/>
        <v>0</v>
      </c>
      <c r="BB1054" s="5">
        <f t="shared" si="3245"/>
        <v>0</v>
      </c>
      <c r="BC1054" s="5">
        <f t="shared" si="3245"/>
        <v>0</v>
      </c>
      <c r="BD1054" s="5">
        <f t="shared" si="3245"/>
        <v>0</v>
      </c>
      <c r="BE1054" s="5">
        <f t="shared" si="3245"/>
        <v>0</v>
      </c>
      <c r="BF1054" s="5">
        <f t="shared" si="3220"/>
        <v>1290.5999999999999</v>
      </c>
      <c r="BG1054" s="5">
        <f t="shared" si="3221"/>
        <v>1290.5999999999999</v>
      </c>
      <c r="BH1054" s="5">
        <f t="shared" si="3222"/>
        <v>1290.5999999999999</v>
      </c>
      <c r="BI1054" s="5">
        <f t="shared" si="3234"/>
        <v>0</v>
      </c>
    </row>
    <row r="1055" spans="1:61" ht="47.25" x14ac:dyDescent="0.25">
      <c r="A1055" s="4" t="s">
        <v>177</v>
      </c>
      <c r="B1055" s="4" t="s">
        <v>96</v>
      </c>
      <c r="C1055" s="4" t="s">
        <v>81</v>
      </c>
      <c r="D1055" s="4" t="s">
        <v>232</v>
      </c>
      <c r="E1055" s="4"/>
      <c r="F1055" s="14" t="s">
        <v>1333</v>
      </c>
      <c r="G1055" s="5">
        <f t="shared" ref="G1055:L1057" si="3246">G1056</f>
        <v>928.6</v>
      </c>
      <c r="H1055" s="5">
        <f t="shared" si="3246"/>
        <v>928.6</v>
      </c>
      <c r="I1055" s="5">
        <f t="shared" si="3246"/>
        <v>928.6</v>
      </c>
      <c r="J1055" s="5">
        <f t="shared" si="3246"/>
        <v>0</v>
      </c>
      <c r="K1055" s="5">
        <f t="shared" si="3246"/>
        <v>0</v>
      </c>
      <c r="L1055" s="5">
        <f t="shared" si="3246"/>
        <v>0</v>
      </c>
      <c r="M1055" s="5">
        <f t="shared" si="3158"/>
        <v>928.6</v>
      </c>
      <c r="N1055" s="5">
        <f t="shared" si="3159"/>
        <v>928.6</v>
      </c>
      <c r="O1055" s="5">
        <f t="shared" si="3160"/>
        <v>928.6</v>
      </c>
      <c r="P1055" s="5">
        <f t="shared" ref="P1055:V1057" si="3247">P1056</f>
        <v>0</v>
      </c>
      <c r="Q1055" s="5">
        <f t="shared" si="3247"/>
        <v>0</v>
      </c>
      <c r="R1055" s="5">
        <f t="shared" si="3247"/>
        <v>0</v>
      </c>
      <c r="S1055" s="5">
        <f t="shared" si="3247"/>
        <v>0</v>
      </c>
      <c r="T1055" s="5">
        <f t="shared" si="3247"/>
        <v>0</v>
      </c>
      <c r="U1055" s="5">
        <f t="shared" si="3247"/>
        <v>0</v>
      </c>
      <c r="V1055" s="5">
        <f t="shared" si="3247"/>
        <v>0</v>
      </c>
      <c r="W1055" s="5">
        <f t="shared" ref="W1055:AF1057" si="3248">W1056</f>
        <v>0</v>
      </c>
      <c r="X1055" s="5">
        <f t="shared" si="3248"/>
        <v>0</v>
      </c>
      <c r="Y1055" s="5">
        <f t="shared" si="3248"/>
        <v>0</v>
      </c>
      <c r="Z1055" s="5">
        <f t="shared" si="3248"/>
        <v>0</v>
      </c>
      <c r="AA1055" s="5">
        <f t="shared" si="3248"/>
        <v>0</v>
      </c>
      <c r="AB1055" s="5">
        <f t="shared" si="3248"/>
        <v>0</v>
      </c>
      <c r="AC1055" s="5">
        <f t="shared" si="3248"/>
        <v>0</v>
      </c>
      <c r="AD1055" s="5">
        <f t="shared" si="3248"/>
        <v>0</v>
      </c>
      <c r="AE1055" s="5">
        <f t="shared" si="3248"/>
        <v>0</v>
      </c>
      <c r="AF1055" s="5">
        <f t="shared" si="3248"/>
        <v>0</v>
      </c>
      <c r="AG1055" s="5">
        <f t="shared" si="3126"/>
        <v>928.6</v>
      </c>
      <c r="AH1055" s="5">
        <f t="shared" si="3124"/>
        <v>928.6</v>
      </c>
      <c r="AI1055" s="5">
        <f t="shared" si="3125"/>
        <v>928.6</v>
      </c>
      <c r="AJ1055" s="5">
        <f t="shared" ref="AJ1055:BI1057" si="3249">AJ1056</f>
        <v>0</v>
      </c>
      <c r="AK1055" s="5">
        <f t="shared" si="3127"/>
        <v>928.6</v>
      </c>
      <c r="AL1055" s="5">
        <f t="shared" si="3128"/>
        <v>928.6</v>
      </c>
      <c r="AM1055" s="5">
        <f t="shared" si="3129"/>
        <v>928.6</v>
      </c>
      <c r="AN1055" s="5">
        <f t="shared" si="3249"/>
        <v>0</v>
      </c>
      <c r="AO1055" s="5">
        <f t="shared" si="3249"/>
        <v>0</v>
      </c>
      <c r="AP1055" s="5">
        <f t="shared" si="3249"/>
        <v>0</v>
      </c>
      <c r="AQ1055" s="5">
        <f t="shared" si="3249"/>
        <v>0</v>
      </c>
      <c r="AR1055" s="5">
        <f t="shared" si="3249"/>
        <v>0</v>
      </c>
      <c r="AS1055" s="5">
        <f t="shared" si="3249"/>
        <v>0</v>
      </c>
      <c r="AT1055" s="5">
        <f t="shared" si="3249"/>
        <v>0</v>
      </c>
      <c r="AU1055" s="5">
        <f t="shared" si="3249"/>
        <v>0</v>
      </c>
      <c r="AV1055" s="5">
        <f t="shared" si="3249"/>
        <v>0</v>
      </c>
      <c r="AW1055" s="5">
        <f t="shared" si="3249"/>
        <v>0</v>
      </c>
      <c r="AX1055" s="5">
        <f t="shared" si="3249"/>
        <v>0</v>
      </c>
      <c r="AY1055" s="5">
        <f t="shared" si="3249"/>
        <v>0</v>
      </c>
      <c r="AZ1055" s="5">
        <f t="shared" si="3249"/>
        <v>0</v>
      </c>
      <c r="BA1055" s="5">
        <f t="shared" si="3249"/>
        <v>0</v>
      </c>
      <c r="BB1055" s="5">
        <f t="shared" si="3249"/>
        <v>0</v>
      </c>
      <c r="BC1055" s="5">
        <f t="shared" si="3249"/>
        <v>0</v>
      </c>
      <c r="BD1055" s="5">
        <f t="shared" si="3249"/>
        <v>0</v>
      </c>
      <c r="BE1055" s="5">
        <f t="shared" si="3249"/>
        <v>0</v>
      </c>
      <c r="BF1055" s="5">
        <f t="shared" si="3220"/>
        <v>928.6</v>
      </c>
      <c r="BG1055" s="5">
        <f t="shared" si="3221"/>
        <v>928.6</v>
      </c>
      <c r="BH1055" s="5">
        <f t="shared" si="3222"/>
        <v>928.6</v>
      </c>
      <c r="BI1055" s="5">
        <f t="shared" si="3249"/>
        <v>0</v>
      </c>
    </row>
    <row r="1056" spans="1:61" ht="31.5" x14ac:dyDescent="0.25">
      <c r="A1056" s="4" t="s">
        <v>177</v>
      </c>
      <c r="B1056" s="4" t="s">
        <v>96</v>
      </c>
      <c r="C1056" s="4" t="s">
        <v>81</v>
      </c>
      <c r="D1056" s="4" t="s">
        <v>227</v>
      </c>
      <c r="E1056" s="4"/>
      <c r="F1056" s="14" t="s">
        <v>829</v>
      </c>
      <c r="G1056" s="5">
        <f t="shared" si="3246"/>
        <v>928.6</v>
      </c>
      <c r="H1056" s="5">
        <f t="shared" si="3246"/>
        <v>928.6</v>
      </c>
      <c r="I1056" s="5">
        <f t="shared" si="3246"/>
        <v>928.6</v>
      </c>
      <c r="J1056" s="5">
        <f t="shared" si="3246"/>
        <v>0</v>
      </c>
      <c r="K1056" s="5">
        <f t="shared" si="3246"/>
        <v>0</v>
      </c>
      <c r="L1056" s="5">
        <f t="shared" si="3246"/>
        <v>0</v>
      </c>
      <c r="M1056" s="5">
        <f t="shared" si="3158"/>
        <v>928.6</v>
      </c>
      <c r="N1056" s="5">
        <f t="shared" si="3159"/>
        <v>928.6</v>
      </c>
      <c r="O1056" s="5">
        <f t="shared" si="3160"/>
        <v>928.6</v>
      </c>
      <c r="P1056" s="5">
        <f t="shared" si="3247"/>
        <v>0</v>
      </c>
      <c r="Q1056" s="5">
        <f t="shared" si="3247"/>
        <v>0</v>
      </c>
      <c r="R1056" s="5">
        <f t="shared" si="3247"/>
        <v>0</v>
      </c>
      <c r="S1056" s="5">
        <f t="shared" si="3247"/>
        <v>0</v>
      </c>
      <c r="T1056" s="5">
        <f t="shared" si="3247"/>
        <v>0</v>
      </c>
      <c r="U1056" s="5">
        <f t="shared" si="3247"/>
        <v>0</v>
      </c>
      <c r="V1056" s="5">
        <f t="shared" si="3247"/>
        <v>0</v>
      </c>
      <c r="W1056" s="5">
        <f t="shared" si="3248"/>
        <v>0</v>
      </c>
      <c r="X1056" s="5">
        <f t="shared" si="3248"/>
        <v>0</v>
      </c>
      <c r="Y1056" s="5">
        <f t="shared" si="3248"/>
        <v>0</v>
      </c>
      <c r="Z1056" s="5">
        <f t="shared" si="3248"/>
        <v>0</v>
      </c>
      <c r="AA1056" s="5">
        <f t="shared" si="3248"/>
        <v>0</v>
      </c>
      <c r="AB1056" s="5">
        <f t="shared" si="3248"/>
        <v>0</v>
      </c>
      <c r="AC1056" s="5">
        <f t="shared" si="3248"/>
        <v>0</v>
      </c>
      <c r="AD1056" s="5">
        <f t="shared" si="3248"/>
        <v>0</v>
      </c>
      <c r="AE1056" s="5">
        <f t="shared" si="3248"/>
        <v>0</v>
      </c>
      <c r="AF1056" s="5">
        <f t="shared" si="3248"/>
        <v>0</v>
      </c>
      <c r="AG1056" s="5">
        <f t="shared" si="3126"/>
        <v>928.6</v>
      </c>
      <c r="AH1056" s="5">
        <f t="shared" si="3124"/>
        <v>928.6</v>
      </c>
      <c r="AI1056" s="5">
        <f t="shared" si="3125"/>
        <v>928.6</v>
      </c>
      <c r="AJ1056" s="5">
        <f t="shared" si="3249"/>
        <v>0</v>
      </c>
      <c r="AK1056" s="5">
        <f t="shared" si="3127"/>
        <v>928.6</v>
      </c>
      <c r="AL1056" s="5">
        <f t="shared" si="3128"/>
        <v>928.6</v>
      </c>
      <c r="AM1056" s="5">
        <f t="shared" si="3129"/>
        <v>928.6</v>
      </c>
      <c r="AN1056" s="5">
        <f t="shared" si="3249"/>
        <v>0</v>
      </c>
      <c r="AO1056" s="5">
        <f t="shared" si="3249"/>
        <v>0</v>
      </c>
      <c r="AP1056" s="5">
        <f t="shared" si="3249"/>
        <v>0</v>
      </c>
      <c r="AQ1056" s="5">
        <f t="shared" si="3249"/>
        <v>0</v>
      </c>
      <c r="AR1056" s="5">
        <f t="shared" si="3249"/>
        <v>0</v>
      </c>
      <c r="AS1056" s="5">
        <f t="shared" si="3249"/>
        <v>0</v>
      </c>
      <c r="AT1056" s="5">
        <f t="shared" si="3249"/>
        <v>0</v>
      </c>
      <c r="AU1056" s="5">
        <f t="shared" si="3249"/>
        <v>0</v>
      </c>
      <c r="AV1056" s="5">
        <f t="shared" si="3249"/>
        <v>0</v>
      </c>
      <c r="AW1056" s="5">
        <f t="shared" si="3249"/>
        <v>0</v>
      </c>
      <c r="AX1056" s="5">
        <f t="shared" si="3249"/>
        <v>0</v>
      </c>
      <c r="AY1056" s="5">
        <f t="shared" si="3249"/>
        <v>0</v>
      </c>
      <c r="AZ1056" s="5">
        <f t="shared" si="3249"/>
        <v>0</v>
      </c>
      <c r="BA1056" s="5">
        <f t="shared" si="3249"/>
        <v>0</v>
      </c>
      <c r="BB1056" s="5">
        <f t="shared" si="3249"/>
        <v>0</v>
      </c>
      <c r="BC1056" s="5">
        <f t="shared" si="3249"/>
        <v>0</v>
      </c>
      <c r="BD1056" s="5">
        <f t="shared" si="3249"/>
        <v>0</v>
      </c>
      <c r="BE1056" s="5">
        <f t="shared" si="3249"/>
        <v>0</v>
      </c>
      <c r="BF1056" s="5">
        <f t="shared" si="3220"/>
        <v>928.6</v>
      </c>
      <c r="BG1056" s="5">
        <f t="shared" si="3221"/>
        <v>928.6</v>
      </c>
      <c r="BH1056" s="5">
        <f t="shared" si="3222"/>
        <v>928.6</v>
      </c>
      <c r="BI1056" s="5">
        <f t="shared" si="3249"/>
        <v>0</v>
      </c>
    </row>
    <row r="1057" spans="1:61" ht="31.5" x14ac:dyDescent="0.25">
      <c r="A1057" s="4" t="s">
        <v>177</v>
      </c>
      <c r="B1057" s="4" t="s">
        <v>96</v>
      </c>
      <c r="C1057" s="4" t="s">
        <v>81</v>
      </c>
      <c r="D1057" s="4" t="s">
        <v>227</v>
      </c>
      <c r="E1057" s="4" t="s">
        <v>15</v>
      </c>
      <c r="F1057" s="14" t="s">
        <v>559</v>
      </c>
      <c r="G1057" s="5">
        <f t="shared" si="3246"/>
        <v>928.6</v>
      </c>
      <c r="H1057" s="5">
        <f t="shared" si="3246"/>
        <v>928.6</v>
      </c>
      <c r="I1057" s="5">
        <f t="shared" si="3246"/>
        <v>928.6</v>
      </c>
      <c r="J1057" s="5">
        <f t="shared" si="3246"/>
        <v>0</v>
      </c>
      <c r="K1057" s="5">
        <f t="shared" si="3246"/>
        <v>0</v>
      </c>
      <c r="L1057" s="5">
        <f t="shared" si="3246"/>
        <v>0</v>
      </c>
      <c r="M1057" s="5">
        <f t="shared" si="3158"/>
        <v>928.6</v>
      </c>
      <c r="N1057" s="5">
        <f t="shared" si="3159"/>
        <v>928.6</v>
      </c>
      <c r="O1057" s="5">
        <f t="shared" si="3160"/>
        <v>928.6</v>
      </c>
      <c r="P1057" s="5">
        <f t="shared" si="3247"/>
        <v>0</v>
      </c>
      <c r="Q1057" s="5">
        <f t="shared" si="3247"/>
        <v>0</v>
      </c>
      <c r="R1057" s="5">
        <f t="shared" si="3247"/>
        <v>0</v>
      </c>
      <c r="S1057" s="5">
        <f t="shared" si="3247"/>
        <v>0</v>
      </c>
      <c r="T1057" s="5">
        <f t="shared" si="3247"/>
        <v>0</v>
      </c>
      <c r="U1057" s="5">
        <f t="shared" si="3247"/>
        <v>0</v>
      </c>
      <c r="V1057" s="5">
        <f t="shared" si="3247"/>
        <v>0</v>
      </c>
      <c r="W1057" s="5">
        <f t="shared" si="3248"/>
        <v>0</v>
      </c>
      <c r="X1057" s="5">
        <f t="shared" si="3248"/>
        <v>0</v>
      </c>
      <c r="Y1057" s="5">
        <f t="shared" si="3248"/>
        <v>0</v>
      </c>
      <c r="Z1057" s="5">
        <f t="shared" si="3248"/>
        <v>0</v>
      </c>
      <c r="AA1057" s="5">
        <f t="shared" si="3248"/>
        <v>0</v>
      </c>
      <c r="AB1057" s="5">
        <f t="shared" si="3248"/>
        <v>0</v>
      </c>
      <c r="AC1057" s="5">
        <f t="shared" si="3248"/>
        <v>0</v>
      </c>
      <c r="AD1057" s="5">
        <f t="shared" si="3248"/>
        <v>0</v>
      </c>
      <c r="AE1057" s="5">
        <f t="shared" si="3248"/>
        <v>0</v>
      </c>
      <c r="AF1057" s="5">
        <f t="shared" si="3248"/>
        <v>0</v>
      </c>
      <c r="AG1057" s="5">
        <f t="shared" si="3126"/>
        <v>928.6</v>
      </c>
      <c r="AH1057" s="5">
        <f t="shared" si="3124"/>
        <v>928.6</v>
      </c>
      <c r="AI1057" s="5">
        <f t="shared" si="3125"/>
        <v>928.6</v>
      </c>
      <c r="AJ1057" s="5">
        <f t="shared" si="3249"/>
        <v>0</v>
      </c>
      <c r="AK1057" s="5">
        <f t="shared" si="3127"/>
        <v>928.6</v>
      </c>
      <c r="AL1057" s="5">
        <f t="shared" si="3128"/>
        <v>928.6</v>
      </c>
      <c r="AM1057" s="5">
        <f t="shared" si="3129"/>
        <v>928.6</v>
      </c>
      <c r="AN1057" s="5">
        <f t="shared" si="3249"/>
        <v>0</v>
      </c>
      <c r="AO1057" s="5">
        <f t="shared" si="3249"/>
        <v>0</v>
      </c>
      <c r="AP1057" s="5">
        <f t="shared" si="3249"/>
        <v>0</v>
      </c>
      <c r="AQ1057" s="5">
        <f t="shared" si="3249"/>
        <v>0</v>
      </c>
      <c r="AR1057" s="5">
        <f t="shared" si="3249"/>
        <v>0</v>
      </c>
      <c r="AS1057" s="5">
        <f t="shared" si="3249"/>
        <v>0</v>
      </c>
      <c r="AT1057" s="5">
        <f t="shared" si="3249"/>
        <v>0</v>
      </c>
      <c r="AU1057" s="5">
        <f t="shared" si="3249"/>
        <v>0</v>
      </c>
      <c r="AV1057" s="5">
        <f t="shared" si="3249"/>
        <v>0</v>
      </c>
      <c r="AW1057" s="5">
        <f t="shared" si="3249"/>
        <v>0</v>
      </c>
      <c r="AX1057" s="5">
        <f t="shared" si="3249"/>
        <v>0</v>
      </c>
      <c r="AY1057" s="5">
        <f t="shared" si="3249"/>
        <v>0</v>
      </c>
      <c r="AZ1057" s="5">
        <f t="shared" si="3249"/>
        <v>0</v>
      </c>
      <c r="BA1057" s="5">
        <f t="shared" si="3249"/>
        <v>0</v>
      </c>
      <c r="BB1057" s="5">
        <f t="shared" si="3249"/>
        <v>0</v>
      </c>
      <c r="BC1057" s="5">
        <f t="shared" si="3249"/>
        <v>0</v>
      </c>
      <c r="BD1057" s="5">
        <f t="shared" si="3249"/>
        <v>0</v>
      </c>
      <c r="BE1057" s="5">
        <f t="shared" si="3249"/>
        <v>0</v>
      </c>
      <c r="BF1057" s="5">
        <f t="shared" si="3220"/>
        <v>928.6</v>
      </c>
      <c r="BG1057" s="5">
        <f t="shared" si="3221"/>
        <v>928.6</v>
      </c>
      <c r="BH1057" s="5">
        <f t="shared" si="3222"/>
        <v>928.6</v>
      </c>
      <c r="BI1057" s="5">
        <f t="shared" si="3249"/>
        <v>0</v>
      </c>
    </row>
    <row r="1058" spans="1:61" ht="31.5" x14ac:dyDescent="0.25">
      <c r="A1058" s="4" t="s">
        <v>177</v>
      </c>
      <c r="B1058" s="4" t="s">
        <v>96</v>
      </c>
      <c r="C1058" s="4" t="s">
        <v>81</v>
      </c>
      <c r="D1058" s="4" t="s">
        <v>227</v>
      </c>
      <c r="E1058" s="4" t="s">
        <v>16</v>
      </c>
      <c r="F1058" s="14" t="s">
        <v>560</v>
      </c>
      <c r="G1058" s="5">
        <v>928.6</v>
      </c>
      <c r="H1058" s="5">
        <v>928.6</v>
      </c>
      <c r="I1058" s="5">
        <v>928.6</v>
      </c>
      <c r="J1058" s="5"/>
      <c r="K1058" s="5"/>
      <c r="L1058" s="5"/>
      <c r="M1058" s="5">
        <f t="shared" si="3158"/>
        <v>928.6</v>
      </c>
      <c r="N1058" s="5">
        <f t="shared" si="3159"/>
        <v>928.6</v>
      </c>
      <c r="O1058" s="5">
        <f t="shared" si="3160"/>
        <v>928.6</v>
      </c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>
        <f t="shared" si="3126"/>
        <v>928.6</v>
      </c>
      <c r="AH1058" s="5">
        <f t="shared" ref="AH1058:AH1121" si="3250">N1058+X1058+Y1058+Z1058+AA1058+AB1058</f>
        <v>928.6</v>
      </c>
      <c r="AI1058" s="5">
        <f t="shared" ref="AI1058:AI1121" si="3251">O1058+AC1058+AD1058+AE1058+AF1058</f>
        <v>928.6</v>
      </c>
      <c r="AJ1058" s="5"/>
      <c r="AK1058" s="5">
        <f t="shared" si="3127"/>
        <v>928.6</v>
      </c>
      <c r="AL1058" s="5">
        <f t="shared" si="3128"/>
        <v>928.6</v>
      </c>
      <c r="AM1058" s="5">
        <f t="shared" si="3129"/>
        <v>928.6</v>
      </c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>
        <f t="shared" si="3220"/>
        <v>928.6</v>
      </c>
      <c r="BG1058" s="5">
        <f t="shared" si="3221"/>
        <v>928.6</v>
      </c>
      <c r="BH1058" s="5">
        <f t="shared" si="3222"/>
        <v>928.6</v>
      </c>
      <c r="BI1058" s="5"/>
    </row>
    <row r="1059" spans="1:61" ht="47.25" x14ac:dyDescent="0.25">
      <c r="A1059" s="4" t="s">
        <v>177</v>
      </c>
      <c r="B1059" s="4" t="s">
        <v>96</v>
      </c>
      <c r="C1059" s="4" t="s">
        <v>81</v>
      </c>
      <c r="D1059" s="4" t="s">
        <v>957</v>
      </c>
      <c r="E1059" s="4"/>
      <c r="F1059" s="14" t="s">
        <v>1030</v>
      </c>
      <c r="G1059" s="5">
        <f>G1060</f>
        <v>362</v>
      </c>
      <c r="H1059" s="5">
        <f t="shared" ref="H1059:BI1061" si="3252">H1060</f>
        <v>362</v>
      </c>
      <c r="I1059" s="5">
        <f t="shared" si="3252"/>
        <v>362</v>
      </c>
      <c r="J1059" s="5">
        <f t="shared" si="3252"/>
        <v>0</v>
      </c>
      <c r="K1059" s="5">
        <f t="shared" si="3252"/>
        <v>0</v>
      </c>
      <c r="L1059" s="5">
        <f t="shared" si="3252"/>
        <v>0</v>
      </c>
      <c r="M1059" s="5">
        <f t="shared" si="3158"/>
        <v>362</v>
      </c>
      <c r="N1059" s="5">
        <f t="shared" si="3159"/>
        <v>362</v>
      </c>
      <c r="O1059" s="5">
        <f t="shared" si="3160"/>
        <v>362</v>
      </c>
      <c r="P1059" s="5">
        <f t="shared" si="3252"/>
        <v>0</v>
      </c>
      <c r="Q1059" s="5">
        <f t="shared" si="3252"/>
        <v>0</v>
      </c>
      <c r="R1059" s="5">
        <f t="shared" si="3252"/>
        <v>0</v>
      </c>
      <c r="S1059" s="5">
        <f t="shared" si="3252"/>
        <v>0</v>
      </c>
      <c r="T1059" s="5">
        <f t="shared" si="3252"/>
        <v>0</v>
      </c>
      <c r="U1059" s="5">
        <f t="shared" si="3252"/>
        <v>0</v>
      </c>
      <c r="V1059" s="5">
        <f t="shared" si="3252"/>
        <v>0</v>
      </c>
      <c r="W1059" s="5">
        <f t="shared" si="3252"/>
        <v>0</v>
      </c>
      <c r="X1059" s="5">
        <f t="shared" si="3252"/>
        <v>0</v>
      </c>
      <c r="Y1059" s="5">
        <f t="shared" si="3252"/>
        <v>0</v>
      </c>
      <c r="Z1059" s="5">
        <f t="shared" si="3252"/>
        <v>0</v>
      </c>
      <c r="AA1059" s="5">
        <f t="shared" si="3252"/>
        <v>0</v>
      </c>
      <c r="AB1059" s="5">
        <f t="shared" si="3252"/>
        <v>0</v>
      </c>
      <c r="AC1059" s="5">
        <f t="shared" si="3252"/>
        <v>0</v>
      </c>
      <c r="AD1059" s="5">
        <f t="shared" si="3252"/>
        <v>0</v>
      </c>
      <c r="AE1059" s="5">
        <f t="shared" si="3252"/>
        <v>0</v>
      </c>
      <c r="AF1059" s="5">
        <f t="shared" si="3252"/>
        <v>0</v>
      </c>
      <c r="AG1059" s="5">
        <f t="shared" ref="AG1059:AG1122" si="3253">M1059+P1059+Q1059+R1059+S1059+T1059+U1059+V1059+W1059</f>
        <v>362</v>
      </c>
      <c r="AH1059" s="5">
        <f t="shared" si="3250"/>
        <v>362</v>
      </c>
      <c r="AI1059" s="5">
        <f t="shared" si="3251"/>
        <v>362</v>
      </c>
      <c r="AJ1059" s="5">
        <f t="shared" si="3252"/>
        <v>0</v>
      </c>
      <c r="AK1059" s="5">
        <f t="shared" ref="AK1059:AK1122" si="3254">AG1059+AJ1059</f>
        <v>362</v>
      </c>
      <c r="AL1059" s="5">
        <f t="shared" ref="AL1059:AL1122" si="3255">AH1059</f>
        <v>362</v>
      </c>
      <c r="AM1059" s="5">
        <f t="shared" ref="AM1059:AM1122" si="3256">AI1059</f>
        <v>362</v>
      </c>
      <c r="AN1059" s="5">
        <f t="shared" si="3252"/>
        <v>0</v>
      </c>
      <c r="AO1059" s="5">
        <f t="shared" si="3252"/>
        <v>0</v>
      </c>
      <c r="AP1059" s="5">
        <f t="shared" si="3252"/>
        <v>0</v>
      </c>
      <c r="AQ1059" s="5">
        <f t="shared" si="3252"/>
        <v>0</v>
      </c>
      <c r="AR1059" s="5">
        <f t="shared" si="3252"/>
        <v>0</v>
      </c>
      <c r="AS1059" s="5">
        <f t="shared" si="3252"/>
        <v>0</v>
      </c>
      <c r="AT1059" s="5">
        <f t="shared" si="3252"/>
        <v>0</v>
      </c>
      <c r="AU1059" s="5">
        <f t="shared" si="3252"/>
        <v>0</v>
      </c>
      <c r="AV1059" s="5">
        <f t="shared" si="3252"/>
        <v>0</v>
      </c>
      <c r="AW1059" s="5">
        <f t="shared" si="3252"/>
        <v>0</v>
      </c>
      <c r="AX1059" s="5">
        <f t="shared" si="3252"/>
        <v>0</v>
      </c>
      <c r="AY1059" s="5">
        <f t="shared" si="3252"/>
        <v>0</v>
      </c>
      <c r="AZ1059" s="5">
        <f t="shared" si="3252"/>
        <v>0</v>
      </c>
      <c r="BA1059" s="5">
        <f t="shared" si="3252"/>
        <v>0</v>
      </c>
      <c r="BB1059" s="5">
        <f t="shared" si="3252"/>
        <v>0</v>
      </c>
      <c r="BC1059" s="5">
        <f t="shared" si="3252"/>
        <v>0</v>
      </c>
      <c r="BD1059" s="5">
        <f t="shared" si="3252"/>
        <v>0</v>
      </c>
      <c r="BE1059" s="5">
        <f t="shared" si="3252"/>
        <v>0</v>
      </c>
      <c r="BF1059" s="5">
        <f t="shared" si="3220"/>
        <v>362</v>
      </c>
      <c r="BG1059" s="5">
        <f t="shared" si="3221"/>
        <v>362</v>
      </c>
      <c r="BH1059" s="5">
        <f t="shared" si="3222"/>
        <v>362</v>
      </c>
      <c r="BI1059" s="5">
        <f t="shared" si="3252"/>
        <v>0</v>
      </c>
    </row>
    <row r="1060" spans="1:61" ht="63" x14ac:dyDescent="0.25">
      <c r="A1060" s="4" t="s">
        <v>177</v>
      </c>
      <c r="B1060" s="4" t="s">
        <v>96</v>
      </c>
      <c r="C1060" s="4" t="s">
        <v>81</v>
      </c>
      <c r="D1060" s="4" t="s">
        <v>958</v>
      </c>
      <c r="E1060" s="4"/>
      <c r="F1060" s="14" t="s">
        <v>1095</v>
      </c>
      <c r="G1060" s="5">
        <f>G1061</f>
        <v>362</v>
      </c>
      <c r="H1060" s="5">
        <f t="shared" si="3252"/>
        <v>362</v>
      </c>
      <c r="I1060" s="5">
        <f t="shared" si="3252"/>
        <v>362</v>
      </c>
      <c r="J1060" s="5">
        <f t="shared" si="3252"/>
        <v>0</v>
      </c>
      <c r="K1060" s="5">
        <f t="shared" si="3252"/>
        <v>0</v>
      </c>
      <c r="L1060" s="5">
        <f t="shared" si="3252"/>
        <v>0</v>
      </c>
      <c r="M1060" s="5">
        <f t="shared" si="3158"/>
        <v>362</v>
      </c>
      <c r="N1060" s="5">
        <f t="shared" si="3159"/>
        <v>362</v>
      </c>
      <c r="O1060" s="5">
        <f t="shared" si="3160"/>
        <v>362</v>
      </c>
      <c r="P1060" s="5">
        <f t="shared" si="3252"/>
        <v>0</v>
      </c>
      <c r="Q1060" s="5">
        <f t="shared" si="3252"/>
        <v>0</v>
      </c>
      <c r="R1060" s="5">
        <f t="shared" si="3252"/>
        <v>0</v>
      </c>
      <c r="S1060" s="5">
        <f t="shared" si="3252"/>
        <v>0</v>
      </c>
      <c r="T1060" s="5">
        <f t="shared" si="3252"/>
        <v>0</v>
      </c>
      <c r="U1060" s="5">
        <f t="shared" si="3252"/>
        <v>0</v>
      </c>
      <c r="V1060" s="5">
        <f t="shared" si="3252"/>
        <v>0</v>
      </c>
      <c r="W1060" s="5">
        <f t="shared" si="3252"/>
        <v>0</v>
      </c>
      <c r="X1060" s="5">
        <f t="shared" si="3252"/>
        <v>0</v>
      </c>
      <c r="Y1060" s="5">
        <f t="shared" si="3252"/>
        <v>0</v>
      </c>
      <c r="Z1060" s="5">
        <f t="shared" si="3252"/>
        <v>0</v>
      </c>
      <c r="AA1060" s="5">
        <f t="shared" si="3252"/>
        <v>0</v>
      </c>
      <c r="AB1060" s="5">
        <f t="shared" si="3252"/>
        <v>0</v>
      </c>
      <c r="AC1060" s="5">
        <f t="shared" si="3252"/>
        <v>0</v>
      </c>
      <c r="AD1060" s="5">
        <f t="shared" si="3252"/>
        <v>0</v>
      </c>
      <c r="AE1060" s="5">
        <f t="shared" si="3252"/>
        <v>0</v>
      </c>
      <c r="AF1060" s="5">
        <f t="shared" si="3252"/>
        <v>0</v>
      </c>
      <c r="AG1060" s="5">
        <f t="shared" si="3253"/>
        <v>362</v>
      </c>
      <c r="AH1060" s="5">
        <f t="shared" si="3250"/>
        <v>362</v>
      </c>
      <c r="AI1060" s="5">
        <f t="shared" si="3251"/>
        <v>362</v>
      </c>
      <c r="AJ1060" s="5">
        <f t="shared" si="3252"/>
        <v>0</v>
      </c>
      <c r="AK1060" s="5">
        <f t="shared" si="3254"/>
        <v>362</v>
      </c>
      <c r="AL1060" s="5">
        <f t="shared" si="3255"/>
        <v>362</v>
      </c>
      <c r="AM1060" s="5">
        <f t="shared" si="3256"/>
        <v>362</v>
      </c>
      <c r="AN1060" s="5">
        <f t="shared" si="3252"/>
        <v>0</v>
      </c>
      <c r="AO1060" s="5">
        <f t="shared" si="3252"/>
        <v>0</v>
      </c>
      <c r="AP1060" s="5">
        <f t="shared" si="3252"/>
        <v>0</v>
      </c>
      <c r="AQ1060" s="5">
        <f t="shared" si="3252"/>
        <v>0</v>
      </c>
      <c r="AR1060" s="5">
        <f t="shared" si="3252"/>
        <v>0</v>
      </c>
      <c r="AS1060" s="5">
        <f t="shared" si="3252"/>
        <v>0</v>
      </c>
      <c r="AT1060" s="5">
        <f t="shared" si="3252"/>
        <v>0</v>
      </c>
      <c r="AU1060" s="5">
        <f t="shared" si="3252"/>
        <v>0</v>
      </c>
      <c r="AV1060" s="5">
        <f t="shared" si="3252"/>
        <v>0</v>
      </c>
      <c r="AW1060" s="5">
        <f t="shared" si="3252"/>
        <v>0</v>
      </c>
      <c r="AX1060" s="5">
        <f t="shared" si="3252"/>
        <v>0</v>
      </c>
      <c r="AY1060" s="5">
        <f t="shared" si="3252"/>
        <v>0</v>
      </c>
      <c r="AZ1060" s="5">
        <f t="shared" si="3252"/>
        <v>0</v>
      </c>
      <c r="BA1060" s="5">
        <f t="shared" si="3252"/>
        <v>0</v>
      </c>
      <c r="BB1060" s="5">
        <f t="shared" si="3252"/>
        <v>0</v>
      </c>
      <c r="BC1060" s="5">
        <f t="shared" si="3252"/>
        <v>0</v>
      </c>
      <c r="BD1060" s="5">
        <f t="shared" si="3252"/>
        <v>0</v>
      </c>
      <c r="BE1060" s="5">
        <f t="shared" si="3252"/>
        <v>0</v>
      </c>
      <c r="BF1060" s="5">
        <f t="shared" si="3220"/>
        <v>362</v>
      </c>
      <c r="BG1060" s="5">
        <f t="shared" si="3221"/>
        <v>362</v>
      </c>
      <c r="BH1060" s="5">
        <f t="shared" si="3222"/>
        <v>362</v>
      </c>
      <c r="BI1060" s="5">
        <f t="shared" si="3252"/>
        <v>0</v>
      </c>
    </row>
    <row r="1061" spans="1:61" ht="31.5" x14ac:dyDescent="0.25">
      <c r="A1061" s="4" t="s">
        <v>177</v>
      </c>
      <c r="B1061" s="4" t="s">
        <v>96</v>
      </c>
      <c r="C1061" s="4" t="s">
        <v>81</v>
      </c>
      <c r="D1061" s="4" t="s">
        <v>958</v>
      </c>
      <c r="E1061" s="4" t="s">
        <v>15</v>
      </c>
      <c r="F1061" s="14" t="s">
        <v>559</v>
      </c>
      <c r="G1061" s="5">
        <f>G1062</f>
        <v>362</v>
      </c>
      <c r="H1061" s="5">
        <f t="shared" si="3252"/>
        <v>362</v>
      </c>
      <c r="I1061" s="5">
        <f t="shared" si="3252"/>
        <v>362</v>
      </c>
      <c r="J1061" s="5">
        <f t="shared" si="3252"/>
        <v>0</v>
      </c>
      <c r="K1061" s="5">
        <f t="shared" si="3252"/>
        <v>0</v>
      </c>
      <c r="L1061" s="5">
        <f t="shared" si="3252"/>
        <v>0</v>
      </c>
      <c r="M1061" s="5">
        <f t="shared" si="3158"/>
        <v>362</v>
      </c>
      <c r="N1061" s="5">
        <f t="shared" si="3159"/>
        <v>362</v>
      </c>
      <c r="O1061" s="5">
        <f t="shared" si="3160"/>
        <v>362</v>
      </c>
      <c r="P1061" s="5">
        <f t="shared" si="3252"/>
        <v>0</v>
      </c>
      <c r="Q1061" s="5">
        <f t="shared" si="3252"/>
        <v>0</v>
      </c>
      <c r="R1061" s="5">
        <f t="shared" si="3252"/>
        <v>0</v>
      </c>
      <c r="S1061" s="5">
        <f t="shared" si="3252"/>
        <v>0</v>
      </c>
      <c r="T1061" s="5">
        <f t="shared" si="3252"/>
        <v>0</v>
      </c>
      <c r="U1061" s="5">
        <f t="shared" si="3252"/>
        <v>0</v>
      </c>
      <c r="V1061" s="5">
        <f t="shared" si="3252"/>
        <v>0</v>
      </c>
      <c r="W1061" s="5">
        <f t="shared" si="3252"/>
        <v>0</v>
      </c>
      <c r="X1061" s="5">
        <f t="shared" si="3252"/>
        <v>0</v>
      </c>
      <c r="Y1061" s="5">
        <f t="shared" si="3252"/>
        <v>0</v>
      </c>
      <c r="Z1061" s="5">
        <f t="shared" si="3252"/>
        <v>0</v>
      </c>
      <c r="AA1061" s="5">
        <f t="shared" si="3252"/>
        <v>0</v>
      </c>
      <c r="AB1061" s="5">
        <f t="shared" si="3252"/>
        <v>0</v>
      </c>
      <c r="AC1061" s="5">
        <f t="shared" si="3252"/>
        <v>0</v>
      </c>
      <c r="AD1061" s="5">
        <f t="shared" si="3252"/>
        <v>0</v>
      </c>
      <c r="AE1061" s="5">
        <f t="shared" si="3252"/>
        <v>0</v>
      </c>
      <c r="AF1061" s="5">
        <f t="shared" si="3252"/>
        <v>0</v>
      </c>
      <c r="AG1061" s="5">
        <f t="shared" si="3253"/>
        <v>362</v>
      </c>
      <c r="AH1061" s="5">
        <f t="shared" si="3250"/>
        <v>362</v>
      </c>
      <c r="AI1061" s="5">
        <f t="shared" si="3251"/>
        <v>362</v>
      </c>
      <c r="AJ1061" s="5">
        <f t="shared" si="3252"/>
        <v>0</v>
      </c>
      <c r="AK1061" s="5">
        <f t="shared" si="3254"/>
        <v>362</v>
      </c>
      <c r="AL1061" s="5">
        <f t="shared" si="3255"/>
        <v>362</v>
      </c>
      <c r="AM1061" s="5">
        <f t="shared" si="3256"/>
        <v>362</v>
      </c>
      <c r="AN1061" s="5">
        <f t="shared" si="3252"/>
        <v>0</v>
      </c>
      <c r="AO1061" s="5">
        <f t="shared" si="3252"/>
        <v>0</v>
      </c>
      <c r="AP1061" s="5">
        <f t="shared" si="3252"/>
        <v>0</v>
      </c>
      <c r="AQ1061" s="5">
        <f t="shared" si="3252"/>
        <v>0</v>
      </c>
      <c r="AR1061" s="5">
        <f t="shared" si="3252"/>
        <v>0</v>
      </c>
      <c r="AS1061" s="5">
        <f t="shared" si="3252"/>
        <v>0</v>
      </c>
      <c r="AT1061" s="5">
        <f t="shared" si="3252"/>
        <v>0</v>
      </c>
      <c r="AU1061" s="5">
        <f t="shared" si="3252"/>
        <v>0</v>
      </c>
      <c r="AV1061" s="5">
        <f t="shared" si="3252"/>
        <v>0</v>
      </c>
      <c r="AW1061" s="5">
        <f t="shared" si="3252"/>
        <v>0</v>
      </c>
      <c r="AX1061" s="5">
        <f t="shared" si="3252"/>
        <v>0</v>
      </c>
      <c r="AY1061" s="5">
        <f t="shared" si="3252"/>
        <v>0</v>
      </c>
      <c r="AZ1061" s="5">
        <f t="shared" si="3252"/>
        <v>0</v>
      </c>
      <c r="BA1061" s="5">
        <f t="shared" si="3252"/>
        <v>0</v>
      </c>
      <c r="BB1061" s="5">
        <f t="shared" si="3252"/>
        <v>0</v>
      </c>
      <c r="BC1061" s="5">
        <f t="shared" si="3252"/>
        <v>0</v>
      </c>
      <c r="BD1061" s="5">
        <f t="shared" si="3252"/>
        <v>0</v>
      </c>
      <c r="BE1061" s="5">
        <f t="shared" si="3252"/>
        <v>0</v>
      </c>
      <c r="BF1061" s="5">
        <f t="shared" si="3220"/>
        <v>362</v>
      </c>
      <c r="BG1061" s="5">
        <f t="shared" si="3221"/>
        <v>362</v>
      </c>
      <c r="BH1061" s="5">
        <f t="shared" si="3222"/>
        <v>362</v>
      </c>
      <c r="BI1061" s="5">
        <f t="shared" si="3252"/>
        <v>0</v>
      </c>
    </row>
    <row r="1062" spans="1:61" ht="31.5" x14ac:dyDescent="0.25">
      <c r="A1062" s="4" t="s">
        <v>177</v>
      </c>
      <c r="B1062" s="4" t="s">
        <v>96</v>
      </c>
      <c r="C1062" s="4" t="s">
        <v>81</v>
      </c>
      <c r="D1062" s="4" t="s">
        <v>958</v>
      </c>
      <c r="E1062" s="4" t="s">
        <v>16</v>
      </c>
      <c r="F1062" s="14" t="s">
        <v>560</v>
      </c>
      <c r="G1062" s="5">
        <v>362</v>
      </c>
      <c r="H1062" s="5">
        <v>362</v>
      </c>
      <c r="I1062" s="5">
        <v>362</v>
      </c>
      <c r="J1062" s="5"/>
      <c r="K1062" s="5"/>
      <c r="L1062" s="5"/>
      <c r="M1062" s="5">
        <f t="shared" si="3158"/>
        <v>362</v>
      </c>
      <c r="N1062" s="5">
        <f t="shared" si="3159"/>
        <v>362</v>
      </c>
      <c r="O1062" s="5">
        <f t="shared" si="3160"/>
        <v>362</v>
      </c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>
        <f t="shared" si="3253"/>
        <v>362</v>
      </c>
      <c r="AH1062" s="5">
        <f t="shared" si="3250"/>
        <v>362</v>
      </c>
      <c r="AI1062" s="5">
        <f t="shared" si="3251"/>
        <v>362</v>
      </c>
      <c r="AJ1062" s="5"/>
      <c r="AK1062" s="5">
        <f t="shared" si="3254"/>
        <v>362</v>
      </c>
      <c r="AL1062" s="5">
        <f t="shared" si="3255"/>
        <v>362</v>
      </c>
      <c r="AM1062" s="5">
        <f t="shared" si="3256"/>
        <v>362</v>
      </c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>
        <f t="shared" si="3220"/>
        <v>362</v>
      </c>
      <c r="BG1062" s="5">
        <f t="shared" si="3221"/>
        <v>362</v>
      </c>
      <c r="BH1062" s="5">
        <f t="shared" si="3222"/>
        <v>362</v>
      </c>
      <c r="BI1062" s="5"/>
    </row>
    <row r="1063" spans="1:61" s="10" customFormat="1" ht="31.5" x14ac:dyDescent="0.25">
      <c r="A1063" s="9" t="s">
        <v>177</v>
      </c>
      <c r="B1063" s="9" t="s">
        <v>96</v>
      </c>
      <c r="C1063" s="9" t="s">
        <v>96</v>
      </c>
      <c r="D1063" s="9"/>
      <c r="E1063" s="9"/>
      <c r="F1063" s="13" t="s">
        <v>542</v>
      </c>
      <c r="G1063" s="11">
        <f>G1064</f>
        <v>9130.6</v>
      </c>
      <c r="H1063" s="11">
        <f t="shared" ref="H1063:BI1066" si="3257">H1064</f>
        <v>8595.5</v>
      </c>
      <c r="I1063" s="11">
        <f t="shared" si="3257"/>
        <v>8595.5</v>
      </c>
      <c r="J1063" s="11">
        <f t="shared" si="3257"/>
        <v>0</v>
      </c>
      <c r="K1063" s="11">
        <f t="shared" si="3257"/>
        <v>0</v>
      </c>
      <c r="L1063" s="11">
        <f t="shared" si="3257"/>
        <v>0</v>
      </c>
      <c r="M1063" s="11">
        <f t="shared" si="3158"/>
        <v>9130.6</v>
      </c>
      <c r="N1063" s="11">
        <f t="shared" si="3159"/>
        <v>8595.5</v>
      </c>
      <c r="O1063" s="11">
        <f t="shared" si="3160"/>
        <v>8595.5</v>
      </c>
      <c r="P1063" s="11">
        <f t="shared" si="3257"/>
        <v>0</v>
      </c>
      <c r="Q1063" s="11">
        <f t="shared" si="3257"/>
        <v>0</v>
      </c>
      <c r="R1063" s="11">
        <f t="shared" si="3257"/>
        <v>0</v>
      </c>
      <c r="S1063" s="11">
        <f t="shared" si="3257"/>
        <v>0</v>
      </c>
      <c r="T1063" s="11">
        <f t="shared" si="3257"/>
        <v>0</v>
      </c>
      <c r="U1063" s="11">
        <f t="shared" si="3257"/>
        <v>0</v>
      </c>
      <c r="V1063" s="11">
        <f t="shared" si="3257"/>
        <v>0</v>
      </c>
      <c r="W1063" s="11">
        <f t="shared" si="3257"/>
        <v>0</v>
      </c>
      <c r="X1063" s="11">
        <f t="shared" si="3257"/>
        <v>0</v>
      </c>
      <c r="Y1063" s="11">
        <f t="shared" si="3257"/>
        <v>0</v>
      </c>
      <c r="Z1063" s="11">
        <f t="shared" si="3257"/>
        <v>0</v>
      </c>
      <c r="AA1063" s="11">
        <f t="shared" si="3257"/>
        <v>0</v>
      </c>
      <c r="AB1063" s="11">
        <f t="shared" si="3257"/>
        <v>0</v>
      </c>
      <c r="AC1063" s="11">
        <f t="shared" si="3257"/>
        <v>0</v>
      </c>
      <c r="AD1063" s="11">
        <f t="shared" si="3257"/>
        <v>0</v>
      </c>
      <c r="AE1063" s="11">
        <f t="shared" si="3257"/>
        <v>0</v>
      </c>
      <c r="AF1063" s="11">
        <f t="shared" si="3257"/>
        <v>0</v>
      </c>
      <c r="AG1063" s="11">
        <f t="shared" si="3253"/>
        <v>9130.6</v>
      </c>
      <c r="AH1063" s="11">
        <f t="shared" si="3250"/>
        <v>8595.5</v>
      </c>
      <c r="AI1063" s="11">
        <f t="shared" si="3251"/>
        <v>8595.5</v>
      </c>
      <c r="AJ1063" s="11">
        <f t="shared" si="3257"/>
        <v>0</v>
      </c>
      <c r="AK1063" s="11">
        <f t="shared" si="3254"/>
        <v>9130.6</v>
      </c>
      <c r="AL1063" s="11">
        <f t="shared" si="3255"/>
        <v>8595.5</v>
      </c>
      <c r="AM1063" s="11">
        <f t="shared" si="3256"/>
        <v>8595.5</v>
      </c>
      <c r="AN1063" s="11">
        <f t="shared" si="3257"/>
        <v>0</v>
      </c>
      <c r="AO1063" s="11">
        <f t="shared" si="3257"/>
        <v>0</v>
      </c>
      <c r="AP1063" s="11">
        <f t="shared" si="3257"/>
        <v>0</v>
      </c>
      <c r="AQ1063" s="11">
        <f t="shared" si="3257"/>
        <v>0</v>
      </c>
      <c r="AR1063" s="11">
        <f t="shared" si="3257"/>
        <v>0</v>
      </c>
      <c r="AS1063" s="11">
        <f t="shared" si="3257"/>
        <v>0</v>
      </c>
      <c r="AT1063" s="11">
        <f t="shared" si="3257"/>
        <v>0</v>
      </c>
      <c r="AU1063" s="11">
        <f t="shared" si="3257"/>
        <v>0</v>
      </c>
      <c r="AV1063" s="11">
        <f t="shared" si="3257"/>
        <v>0</v>
      </c>
      <c r="AW1063" s="11">
        <f t="shared" si="3257"/>
        <v>0</v>
      </c>
      <c r="AX1063" s="11">
        <f t="shared" si="3257"/>
        <v>0</v>
      </c>
      <c r="AY1063" s="11">
        <f t="shared" si="3257"/>
        <v>0</v>
      </c>
      <c r="AZ1063" s="11">
        <f t="shared" si="3257"/>
        <v>0</v>
      </c>
      <c r="BA1063" s="11">
        <f t="shared" si="3257"/>
        <v>0</v>
      </c>
      <c r="BB1063" s="11">
        <f t="shared" si="3257"/>
        <v>0</v>
      </c>
      <c r="BC1063" s="11">
        <f t="shared" si="3257"/>
        <v>0</v>
      </c>
      <c r="BD1063" s="11">
        <f t="shared" si="3257"/>
        <v>0</v>
      </c>
      <c r="BE1063" s="11">
        <f t="shared" si="3257"/>
        <v>0</v>
      </c>
      <c r="BF1063" s="11">
        <f t="shared" si="3220"/>
        <v>9130.6</v>
      </c>
      <c r="BG1063" s="11">
        <f t="shared" si="3221"/>
        <v>8595.5</v>
      </c>
      <c r="BH1063" s="11">
        <f t="shared" si="3222"/>
        <v>8595.5</v>
      </c>
      <c r="BI1063" s="11">
        <f t="shared" si="3257"/>
        <v>0</v>
      </c>
    </row>
    <row r="1064" spans="1:61" ht="31.5" x14ac:dyDescent="0.25">
      <c r="A1064" s="4" t="s">
        <v>177</v>
      </c>
      <c r="B1064" s="4" t="s">
        <v>96</v>
      </c>
      <c r="C1064" s="4" t="s">
        <v>96</v>
      </c>
      <c r="D1064" s="4" t="s">
        <v>206</v>
      </c>
      <c r="E1064" s="4"/>
      <c r="F1064" s="14" t="s">
        <v>1056</v>
      </c>
      <c r="G1064" s="5">
        <f t="shared" ref="G1064:I1066" si="3258">G1065</f>
        <v>9130.6</v>
      </c>
      <c r="H1064" s="5">
        <f t="shared" si="3258"/>
        <v>8595.5</v>
      </c>
      <c r="I1064" s="5">
        <f t="shared" si="3258"/>
        <v>8595.5</v>
      </c>
      <c r="J1064" s="5">
        <f t="shared" si="3257"/>
        <v>0</v>
      </c>
      <c r="K1064" s="5">
        <f t="shared" si="3257"/>
        <v>0</v>
      </c>
      <c r="L1064" s="5">
        <f t="shared" si="3257"/>
        <v>0</v>
      </c>
      <c r="M1064" s="5">
        <f t="shared" si="3158"/>
        <v>9130.6</v>
      </c>
      <c r="N1064" s="5">
        <f t="shared" si="3159"/>
        <v>8595.5</v>
      </c>
      <c r="O1064" s="5">
        <f t="shared" si="3160"/>
        <v>8595.5</v>
      </c>
      <c r="P1064" s="5">
        <f t="shared" si="3257"/>
        <v>0</v>
      </c>
      <c r="Q1064" s="5">
        <f t="shared" si="3257"/>
        <v>0</v>
      </c>
      <c r="R1064" s="5">
        <f t="shared" si="3257"/>
        <v>0</v>
      </c>
      <c r="S1064" s="5">
        <f t="shared" si="3257"/>
        <v>0</v>
      </c>
      <c r="T1064" s="5">
        <f t="shared" si="3257"/>
        <v>0</v>
      </c>
      <c r="U1064" s="5">
        <f t="shared" si="3257"/>
        <v>0</v>
      </c>
      <c r="V1064" s="5">
        <f t="shared" si="3257"/>
        <v>0</v>
      </c>
      <c r="W1064" s="5">
        <f t="shared" si="3257"/>
        <v>0</v>
      </c>
      <c r="X1064" s="5">
        <f t="shared" si="3257"/>
        <v>0</v>
      </c>
      <c r="Y1064" s="5">
        <f t="shared" si="3257"/>
        <v>0</v>
      </c>
      <c r="Z1064" s="5">
        <f t="shared" si="3257"/>
        <v>0</v>
      </c>
      <c r="AA1064" s="5">
        <f t="shared" si="3257"/>
        <v>0</v>
      </c>
      <c r="AB1064" s="5">
        <f t="shared" si="3257"/>
        <v>0</v>
      </c>
      <c r="AC1064" s="5">
        <f t="shared" si="3257"/>
        <v>0</v>
      </c>
      <c r="AD1064" s="5">
        <f t="shared" si="3257"/>
        <v>0</v>
      </c>
      <c r="AE1064" s="5">
        <f t="shared" si="3257"/>
        <v>0</v>
      </c>
      <c r="AF1064" s="5">
        <f t="shared" si="3257"/>
        <v>0</v>
      </c>
      <c r="AG1064" s="5">
        <f t="shared" si="3253"/>
        <v>9130.6</v>
      </c>
      <c r="AH1064" s="5">
        <f t="shared" si="3250"/>
        <v>8595.5</v>
      </c>
      <c r="AI1064" s="5">
        <f t="shared" si="3251"/>
        <v>8595.5</v>
      </c>
      <c r="AJ1064" s="5">
        <f t="shared" ref="AJ1064:BI1066" si="3259">AJ1065</f>
        <v>0</v>
      </c>
      <c r="AK1064" s="5">
        <f t="shared" si="3254"/>
        <v>9130.6</v>
      </c>
      <c r="AL1064" s="5">
        <f t="shared" si="3255"/>
        <v>8595.5</v>
      </c>
      <c r="AM1064" s="5">
        <f t="shared" si="3256"/>
        <v>8595.5</v>
      </c>
      <c r="AN1064" s="5">
        <f t="shared" si="3259"/>
        <v>0</v>
      </c>
      <c r="AO1064" s="5">
        <f t="shared" si="3259"/>
        <v>0</v>
      </c>
      <c r="AP1064" s="5">
        <f t="shared" si="3259"/>
        <v>0</v>
      </c>
      <c r="AQ1064" s="5">
        <f t="shared" si="3259"/>
        <v>0</v>
      </c>
      <c r="AR1064" s="5">
        <f t="shared" si="3259"/>
        <v>0</v>
      </c>
      <c r="AS1064" s="5">
        <f t="shared" si="3259"/>
        <v>0</v>
      </c>
      <c r="AT1064" s="5">
        <f t="shared" si="3259"/>
        <v>0</v>
      </c>
      <c r="AU1064" s="5">
        <f t="shared" si="3259"/>
        <v>0</v>
      </c>
      <c r="AV1064" s="5">
        <f t="shared" si="3259"/>
        <v>0</v>
      </c>
      <c r="AW1064" s="5">
        <f t="shared" si="3259"/>
        <v>0</v>
      </c>
      <c r="AX1064" s="5">
        <f t="shared" si="3259"/>
        <v>0</v>
      </c>
      <c r="AY1064" s="5">
        <f t="shared" si="3259"/>
        <v>0</v>
      </c>
      <c r="AZ1064" s="5">
        <f t="shared" si="3259"/>
        <v>0</v>
      </c>
      <c r="BA1064" s="5">
        <f t="shared" si="3259"/>
        <v>0</v>
      </c>
      <c r="BB1064" s="5">
        <f t="shared" si="3259"/>
        <v>0</v>
      </c>
      <c r="BC1064" s="5">
        <f t="shared" si="3259"/>
        <v>0</v>
      </c>
      <c r="BD1064" s="5">
        <f t="shared" si="3259"/>
        <v>0</v>
      </c>
      <c r="BE1064" s="5">
        <f t="shared" si="3259"/>
        <v>0</v>
      </c>
      <c r="BF1064" s="5">
        <f t="shared" si="3220"/>
        <v>9130.6</v>
      </c>
      <c r="BG1064" s="5">
        <f t="shared" si="3221"/>
        <v>8595.5</v>
      </c>
      <c r="BH1064" s="5">
        <f t="shared" si="3222"/>
        <v>8595.5</v>
      </c>
      <c r="BI1064" s="5">
        <f t="shared" si="3259"/>
        <v>0</v>
      </c>
    </row>
    <row r="1065" spans="1:61" ht="31.5" x14ac:dyDescent="0.25">
      <c r="A1065" s="4" t="s">
        <v>177</v>
      </c>
      <c r="B1065" s="4" t="s">
        <v>96</v>
      </c>
      <c r="C1065" s="4" t="s">
        <v>96</v>
      </c>
      <c r="D1065" s="4" t="s">
        <v>234</v>
      </c>
      <c r="E1065" s="4"/>
      <c r="F1065" s="14" t="s">
        <v>1370</v>
      </c>
      <c r="G1065" s="5">
        <f t="shared" si="3258"/>
        <v>9130.6</v>
      </c>
      <c r="H1065" s="5">
        <f t="shared" si="3258"/>
        <v>8595.5</v>
      </c>
      <c r="I1065" s="5">
        <f t="shared" si="3258"/>
        <v>8595.5</v>
      </c>
      <c r="J1065" s="5">
        <f t="shared" si="3257"/>
        <v>0</v>
      </c>
      <c r="K1065" s="5">
        <f t="shared" si="3257"/>
        <v>0</v>
      </c>
      <c r="L1065" s="5">
        <f t="shared" si="3257"/>
        <v>0</v>
      </c>
      <c r="M1065" s="5">
        <f t="shared" si="3158"/>
        <v>9130.6</v>
      </c>
      <c r="N1065" s="5">
        <f t="shared" si="3159"/>
        <v>8595.5</v>
      </c>
      <c r="O1065" s="5">
        <f t="shared" si="3160"/>
        <v>8595.5</v>
      </c>
      <c r="P1065" s="5">
        <f t="shared" si="3257"/>
        <v>0</v>
      </c>
      <c r="Q1065" s="5">
        <f t="shared" si="3257"/>
        <v>0</v>
      </c>
      <c r="R1065" s="5">
        <f t="shared" si="3257"/>
        <v>0</v>
      </c>
      <c r="S1065" s="5">
        <f t="shared" si="3257"/>
        <v>0</v>
      </c>
      <c r="T1065" s="5">
        <f t="shared" si="3257"/>
        <v>0</v>
      </c>
      <c r="U1065" s="5">
        <f t="shared" si="3257"/>
        <v>0</v>
      </c>
      <c r="V1065" s="5">
        <f t="shared" si="3257"/>
        <v>0</v>
      </c>
      <c r="W1065" s="5">
        <f t="shared" si="3257"/>
        <v>0</v>
      </c>
      <c r="X1065" s="5">
        <f t="shared" si="3257"/>
        <v>0</v>
      </c>
      <c r="Y1065" s="5">
        <f t="shared" si="3257"/>
        <v>0</v>
      </c>
      <c r="Z1065" s="5">
        <f t="shared" si="3257"/>
        <v>0</v>
      </c>
      <c r="AA1065" s="5">
        <f t="shared" si="3257"/>
        <v>0</v>
      </c>
      <c r="AB1065" s="5">
        <f t="shared" si="3257"/>
        <v>0</v>
      </c>
      <c r="AC1065" s="5">
        <f t="shared" si="3257"/>
        <v>0</v>
      </c>
      <c r="AD1065" s="5">
        <f t="shared" si="3257"/>
        <v>0</v>
      </c>
      <c r="AE1065" s="5">
        <f t="shared" si="3257"/>
        <v>0</v>
      </c>
      <c r="AF1065" s="5">
        <f t="shared" si="3257"/>
        <v>0</v>
      </c>
      <c r="AG1065" s="5">
        <f t="shared" si="3253"/>
        <v>9130.6</v>
      </c>
      <c r="AH1065" s="5">
        <f t="shared" si="3250"/>
        <v>8595.5</v>
      </c>
      <c r="AI1065" s="5">
        <f t="shared" si="3251"/>
        <v>8595.5</v>
      </c>
      <c r="AJ1065" s="5">
        <f t="shared" si="3259"/>
        <v>0</v>
      </c>
      <c r="AK1065" s="5">
        <f t="shared" si="3254"/>
        <v>9130.6</v>
      </c>
      <c r="AL1065" s="5">
        <f t="shared" si="3255"/>
        <v>8595.5</v>
      </c>
      <c r="AM1065" s="5">
        <f t="shared" si="3256"/>
        <v>8595.5</v>
      </c>
      <c r="AN1065" s="5">
        <f t="shared" si="3259"/>
        <v>0</v>
      </c>
      <c r="AO1065" s="5">
        <f t="shared" si="3259"/>
        <v>0</v>
      </c>
      <c r="AP1065" s="5">
        <f t="shared" si="3259"/>
        <v>0</v>
      </c>
      <c r="AQ1065" s="5">
        <f t="shared" si="3259"/>
        <v>0</v>
      </c>
      <c r="AR1065" s="5">
        <f t="shared" si="3259"/>
        <v>0</v>
      </c>
      <c r="AS1065" s="5">
        <f t="shared" si="3259"/>
        <v>0</v>
      </c>
      <c r="AT1065" s="5">
        <f t="shared" si="3259"/>
        <v>0</v>
      </c>
      <c r="AU1065" s="5">
        <f t="shared" si="3259"/>
        <v>0</v>
      </c>
      <c r="AV1065" s="5">
        <f t="shared" si="3259"/>
        <v>0</v>
      </c>
      <c r="AW1065" s="5">
        <f t="shared" si="3259"/>
        <v>0</v>
      </c>
      <c r="AX1065" s="5">
        <f t="shared" si="3259"/>
        <v>0</v>
      </c>
      <c r="AY1065" s="5">
        <f t="shared" si="3259"/>
        <v>0</v>
      </c>
      <c r="AZ1065" s="5">
        <f t="shared" si="3259"/>
        <v>0</v>
      </c>
      <c r="BA1065" s="5">
        <f t="shared" si="3259"/>
        <v>0</v>
      </c>
      <c r="BB1065" s="5">
        <f t="shared" si="3259"/>
        <v>0</v>
      </c>
      <c r="BC1065" s="5">
        <f t="shared" si="3259"/>
        <v>0</v>
      </c>
      <c r="BD1065" s="5">
        <f t="shared" si="3259"/>
        <v>0</v>
      </c>
      <c r="BE1065" s="5">
        <f t="shared" si="3259"/>
        <v>0</v>
      </c>
      <c r="BF1065" s="5">
        <f t="shared" si="3220"/>
        <v>9130.6</v>
      </c>
      <c r="BG1065" s="5">
        <f t="shared" si="3221"/>
        <v>8595.5</v>
      </c>
      <c r="BH1065" s="5">
        <f t="shared" si="3222"/>
        <v>8595.5</v>
      </c>
      <c r="BI1065" s="5">
        <f t="shared" si="3259"/>
        <v>0</v>
      </c>
    </row>
    <row r="1066" spans="1:61" ht="31.5" x14ac:dyDescent="0.25">
      <c r="A1066" s="4" t="s">
        <v>177</v>
      </c>
      <c r="B1066" s="4" t="s">
        <v>96</v>
      </c>
      <c r="C1066" s="4" t="s">
        <v>96</v>
      </c>
      <c r="D1066" s="4" t="s">
        <v>235</v>
      </c>
      <c r="E1066" s="4"/>
      <c r="F1066" s="14" t="s">
        <v>1371</v>
      </c>
      <c r="G1066" s="5">
        <f t="shared" si="3258"/>
        <v>9130.6</v>
      </c>
      <c r="H1066" s="5">
        <f t="shared" si="3258"/>
        <v>8595.5</v>
      </c>
      <c r="I1066" s="5">
        <f t="shared" si="3258"/>
        <v>8595.5</v>
      </c>
      <c r="J1066" s="5">
        <f t="shared" si="3257"/>
        <v>0</v>
      </c>
      <c r="K1066" s="5">
        <f t="shared" si="3257"/>
        <v>0</v>
      </c>
      <c r="L1066" s="5">
        <f t="shared" si="3257"/>
        <v>0</v>
      </c>
      <c r="M1066" s="5">
        <f t="shared" si="3158"/>
        <v>9130.6</v>
      </c>
      <c r="N1066" s="5">
        <f t="shared" si="3159"/>
        <v>8595.5</v>
      </c>
      <c r="O1066" s="5">
        <f t="shared" si="3160"/>
        <v>8595.5</v>
      </c>
      <c r="P1066" s="5">
        <f t="shared" si="3257"/>
        <v>0</v>
      </c>
      <c r="Q1066" s="5">
        <f t="shared" si="3257"/>
        <v>0</v>
      </c>
      <c r="R1066" s="5">
        <f t="shared" si="3257"/>
        <v>0</v>
      </c>
      <c r="S1066" s="5">
        <f t="shared" si="3257"/>
        <v>0</v>
      </c>
      <c r="T1066" s="5">
        <f t="shared" si="3257"/>
        <v>0</v>
      </c>
      <c r="U1066" s="5">
        <f t="shared" si="3257"/>
        <v>0</v>
      </c>
      <c r="V1066" s="5">
        <f t="shared" si="3257"/>
        <v>0</v>
      </c>
      <c r="W1066" s="5">
        <f t="shared" si="3257"/>
        <v>0</v>
      </c>
      <c r="X1066" s="5">
        <f t="shared" si="3257"/>
        <v>0</v>
      </c>
      <c r="Y1066" s="5">
        <f t="shared" si="3257"/>
        <v>0</v>
      </c>
      <c r="Z1066" s="5">
        <f t="shared" si="3257"/>
        <v>0</v>
      </c>
      <c r="AA1066" s="5">
        <f t="shared" si="3257"/>
        <v>0</v>
      </c>
      <c r="AB1066" s="5">
        <f t="shared" si="3257"/>
        <v>0</v>
      </c>
      <c r="AC1066" s="5">
        <f t="shared" si="3257"/>
        <v>0</v>
      </c>
      <c r="AD1066" s="5">
        <f t="shared" si="3257"/>
        <v>0</v>
      </c>
      <c r="AE1066" s="5">
        <f t="shared" si="3257"/>
        <v>0</v>
      </c>
      <c r="AF1066" s="5">
        <f t="shared" si="3257"/>
        <v>0</v>
      </c>
      <c r="AG1066" s="5">
        <f t="shared" si="3253"/>
        <v>9130.6</v>
      </c>
      <c r="AH1066" s="5">
        <f t="shared" si="3250"/>
        <v>8595.5</v>
      </c>
      <c r="AI1066" s="5">
        <f t="shared" si="3251"/>
        <v>8595.5</v>
      </c>
      <c r="AJ1066" s="5">
        <f t="shared" si="3259"/>
        <v>0</v>
      </c>
      <c r="AK1066" s="5">
        <f t="shared" si="3254"/>
        <v>9130.6</v>
      </c>
      <c r="AL1066" s="5">
        <f t="shared" si="3255"/>
        <v>8595.5</v>
      </c>
      <c r="AM1066" s="5">
        <f t="shared" si="3256"/>
        <v>8595.5</v>
      </c>
      <c r="AN1066" s="5">
        <f t="shared" si="3259"/>
        <v>0</v>
      </c>
      <c r="AO1066" s="5">
        <f t="shared" si="3259"/>
        <v>0</v>
      </c>
      <c r="AP1066" s="5">
        <f t="shared" si="3259"/>
        <v>0</v>
      </c>
      <c r="AQ1066" s="5">
        <f t="shared" si="3259"/>
        <v>0</v>
      </c>
      <c r="AR1066" s="5">
        <f t="shared" si="3259"/>
        <v>0</v>
      </c>
      <c r="AS1066" s="5">
        <f t="shared" si="3259"/>
        <v>0</v>
      </c>
      <c r="AT1066" s="5">
        <f t="shared" si="3259"/>
        <v>0</v>
      </c>
      <c r="AU1066" s="5">
        <f t="shared" si="3259"/>
        <v>0</v>
      </c>
      <c r="AV1066" s="5">
        <f t="shared" si="3259"/>
        <v>0</v>
      </c>
      <c r="AW1066" s="5">
        <f t="shared" si="3259"/>
        <v>0</v>
      </c>
      <c r="AX1066" s="5">
        <f t="shared" si="3259"/>
        <v>0</v>
      </c>
      <c r="AY1066" s="5">
        <f t="shared" si="3259"/>
        <v>0</v>
      </c>
      <c r="AZ1066" s="5">
        <f t="shared" si="3259"/>
        <v>0</v>
      </c>
      <c r="BA1066" s="5">
        <f t="shared" si="3259"/>
        <v>0</v>
      </c>
      <c r="BB1066" s="5">
        <f t="shared" si="3259"/>
        <v>0</v>
      </c>
      <c r="BC1066" s="5">
        <f t="shared" si="3259"/>
        <v>0</v>
      </c>
      <c r="BD1066" s="5">
        <f t="shared" si="3259"/>
        <v>0</v>
      </c>
      <c r="BE1066" s="5">
        <f t="shared" si="3259"/>
        <v>0</v>
      </c>
      <c r="BF1066" s="5">
        <f t="shared" si="3220"/>
        <v>9130.6</v>
      </c>
      <c r="BG1066" s="5">
        <f t="shared" si="3221"/>
        <v>8595.5</v>
      </c>
      <c r="BH1066" s="5">
        <f t="shared" si="3222"/>
        <v>8595.5</v>
      </c>
      <c r="BI1066" s="5">
        <f t="shared" si="3259"/>
        <v>0</v>
      </c>
    </row>
    <row r="1067" spans="1:61" ht="47.25" x14ac:dyDescent="0.25">
      <c r="A1067" s="4" t="s">
        <v>177</v>
      </c>
      <c r="B1067" s="4" t="s">
        <v>96</v>
      </c>
      <c r="C1067" s="4" t="s">
        <v>96</v>
      </c>
      <c r="D1067" s="4" t="s">
        <v>233</v>
      </c>
      <c r="E1067" s="4"/>
      <c r="F1067" s="14" t="s">
        <v>593</v>
      </c>
      <c r="G1067" s="5">
        <f t="shared" ref="G1067:L1067" si="3260">G1068+G1070+G1072</f>
        <v>9130.6</v>
      </c>
      <c r="H1067" s="5">
        <f t="shared" si="3260"/>
        <v>8595.5</v>
      </c>
      <c r="I1067" s="5">
        <f t="shared" si="3260"/>
        <v>8595.5</v>
      </c>
      <c r="J1067" s="5">
        <f t="shared" si="3260"/>
        <v>0</v>
      </c>
      <c r="K1067" s="5">
        <f t="shared" si="3260"/>
        <v>0</v>
      </c>
      <c r="L1067" s="5">
        <f t="shared" si="3260"/>
        <v>0</v>
      </c>
      <c r="M1067" s="5">
        <f t="shared" si="3158"/>
        <v>9130.6</v>
      </c>
      <c r="N1067" s="5">
        <f t="shared" si="3159"/>
        <v>8595.5</v>
      </c>
      <c r="O1067" s="5">
        <f t="shared" si="3160"/>
        <v>8595.5</v>
      </c>
      <c r="P1067" s="5">
        <f t="shared" ref="P1067:V1067" si="3261">P1068+P1070+P1072</f>
        <v>0</v>
      </c>
      <c r="Q1067" s="5">
        <f t="shared" ref="Q1067:R1067" si="3262">Q1068+Q1070+Q1072</f>
        <v>0</v>
      </c>
      <c r="R1067" s="5">
        <f t="shared" si="3262"/>
        <v>0</v>
      </c>
      <c r="S1067" s="5">
        <f t="shared" ref="S1067" si="3263">S1068+S1070+S1072</f>
        <v>0</v>
      </c>
      <c r="T1067" s="5">
        <f t="shared" si="3261"/>
        <v>0</v>
      </c>
      <c r="U1067" s="5">
        <f t="shared" si="3261"/>
        <v>0</v>
      </c>
      <c r="V1067" s="5">
        <f t="shared" si="3261"/>
        <v>0</v>
      </c>
      <c r="W1067" s="5">
        <f t="shared" ref="W1067:AF1067" si="3264">W1068+W1070+W1072</f>
        <v>0</v>
      </c>
      <c r="X1067" s="5">
        <f t="shared" si="3264"/>
        <v>0</v>
      </c>
      <c r="Y1067" s="5">
        <f t="shared" si="3264"/>
        <v>0</v>
      </c>
      <c r="Z1067" s="5">
        <f t="shared" si="3264"/>
        <v>0</v>
      </c>
      <c r="AA1067" s="5">
        <f t="shared" si="3264"/>
        <v>0</v>
      </c>
      <c r="AB1067" s="5">
        <f t="shared" si="3264"/>
        <v>0</v>
      </c>
      <c r="AC1067" s="5">
        <f t="shared" si="3264"/>
        <v>0</v>
      </c>
      <c r="AD1067" s="5">
        <f t="shared" ref="AD1067" si="3265">AD1068+AD1070+AD1072</f>
        <v>0</v>
      </c>
      <c r="AE1067" s="5">
        <f t="shared" ref="AE1067" si="3266">AE1068+AE1070+AE1072</f>
        <v>0</v>
      </c>
      <c r="AF1067" s="5">
        <f t="shared" si="3264"/>
        <v>0</v>
      </c>
      <c r="AG1067" s="5">
        <f t="shared" si="3253"/>
        <v>9130.6</v>
      </c>
      <c r="AH1067" s="5">
        <f t="shared" si="3250"/>
        <v>8595.5</v>
      </c>
      <c r="AI1067" s="5">
        <f t="shared" si="3251"/>
        <v>8595.5</v>
      </c>
      <c r="AJ1067" s="5">
        <f t="shared" ref="AJ1067:BI1067" si="3267">AJ1068+AJ1070+AJ1072</f>
        <v>0</v>
      </c>
      <c r="AK1067" s="5">
        <f t="shared" si="3254"/>
        <v>9130.6</v>
      </c>
      <c r="AL1067" s="5">
        <f t="shared" si="3255"/>
        <v>8595.5</v>
      </c>
      <c r="AM1067" s="5">
        <f t="shared" si="3256"/>
        <v>8595.5</v>
      </c>
      <c r="AN1067" s="5">
        <f t="shared" ref="AN1067:BA1067" si="3268">AN1068+AN1070+AN1072</f>
        <v>0</v>
      </c>
      <c r="AO1067" s="5">
        <f t="shared" si="3268"/>
        <v>0</v>
      </c>
      <c r="AP1067" s="5">
        <f t="shared" si="3268"/>
        <v>0</v>
      </c>
      <c r="AQ1067" s="5">
        <f t="shared" si="3268"/>
        <v>0</v>
      </c>
      <c r="AR1067" s="5">
        <f t="shared" si="3268"/>
        <v>0</v>
      </c>
      <c r="AS1067" s="5">
        <f t="shared" si="3268"/>
        <v>0</v>
      </c>
      <c r="AT1067" s="5">
        <f t="shared" si="3268"/>
        <v>0</v>
      </c>
      <c r="AU1067" s="5">
        <f t="shared" ref="AU1067" si="3269">AU1068+AU1070+AU1072</f>
        <v>0</v>
      </c>
      <c r="AV1067" s="5">
        <f t="shared" ref="AV1067:BE1067" si="3270">AV1068+AV1070+AV1072</f>
        <v>0</v>
      </c>
      <c r="AW1067" s="5">
        <f t="shared" si="3270"/>
        <v>0</v>
      </c>
      <c r="AX1067" s="5">
        <f t="shared" si="3270"/>
        <v>0</v>
      </c>
      <c r="AY1067" s="5">
        <f t="shared" si="3270"/>
        <v>0</v>
      </c>
      <c r="AZ1067" s="5">
        <f t="shared" si="3268"/>
        <v>0</v>
      </c>
      <c r="BA1067" s="5">
        <f t="shared" si="3268"/>
        <v>0</v>
      </c>
      <c r="BB1067" s="5">
        <f t="shared" si="3270"/>
        <v>0</v>
      </c>
      <c r="BC1067" s="5">
        <f t="shared" si="3270"/>
        <v>0</v>
      </c>
      <c r="BD1067" s="5">
        <f t="shared" si="3270"/>
        <v>0</v>
      </c>
      <c r="BE1067" s="5">
        <f t="shared" si="3270"/>
        <v>0</v>
      </c>
      <c r="BF1067" s="5">
        <f t="shared" si="3220"/>
        <v>9130.6</v>
      </c>
      <c r="BG1067" s="5">
        <f t="shared" si="3221"/>
        <v>8595.5</v>
      </c>
      <c r="BH1067" s="5">
        <f t="shared" si="3222"/>
        <v>8595.5</v>
      </c>
      <c r="BI1067" s="5">
        <f t="shared" si="3267"/>
        <v>0</v>
      </c>
    </row>
    <row r="1068" spans="1:61" ht="78.75" x14ac:dyDescent="0.25">
      <c r="A1068" s="4" t="s">
        <v>177</v>
      </c>
      <c r="B1068" s="4" t="s">
        <v>96</v>
      </c>
      <c r="C1068" s="4" t="s">
        <v>96</v>
      </c>
      <c r="D1068" s="4" t="s">
        <v>233</v>
      </c>
      <c r="E1068" s="4" t="s">
        <v>22</v>
      </c>
      <c r="F1068" s="14" t="s">
        <v>556</v>
      </c>
      <c r="G1068" s="5">
        <f t="shared" ref="G1068:L1068" si="3271">G1069</f>
        <v>7035</v>
      </c>
      <c r="H1068" s="5">
        <f t="shared" si="3271"/>
        <v>6502.2</v>
      </c>
      <c r="I1068" s="5">
        <f t="shared" si="3271"/>
        <v>6502.2</v>
      </c>
      <c r="J1068" s="5">
        <f t="shared" si="3271"/>
        <v>0</v>
      </c>
      <c r="K1068" s="5">
        <f t="shared" si="3271"/>
        <v>0</v>
      </c>
      <c r="L1068" s="5">
        <f t="shared" si="3271"/>
        <v>0</v>
      </c>
      <c r="M1068" s="5">
        <f t="shared" si="3158"/>
        <v>7035</v>
      </c>
      <c r="N1068" s="5">
        <f t="shared" si="3159"/>
        <v>6502.2</v>
      </c>
      <c r="O1068" s="5">
        <f t="shared" si="3160"/>
        <v>6502.2</v>
      </c>
      <c r="P1068" s="5">
        <f t="shared" ref="P1068:V1068" si="3272">P1069</f>
        <v>0</v>
      </c>
      <c r="Q1068" s="5">
        <f t="shared" si="3272"/>
        <v>0</v>
      </c>
      <c r="R1068" s="5">
        <f t="shared" si="3272"/>
        <v>0</v>
      </c>
      <c r="S1068" s="5">
        <f t="shared" si="3272"/>
        <v>0</v>
      </c>
      <c r="T1068" s="5">
        <f t="shared" si="3272"/>
        <v>0</v>
      </c>
      <c r="U1068" s="5">
        <f t="shared" si="3272"/>
        <v>0</v>
      </c>
      <c r="V1068" s="5">
        <f t="shared" si="3272"/>
        <v>0</v>
      </c>
      <c r="W1068" s="5">
        <f t="shared" ref="W1068:AF1068" si="3273">W1069</f>
        <v>0</v>
      </c>
      <c r="X1068" s="5">
        <f t="shared" si="3273"/>
        <v>0</v>
      </c>
      <c r="Y1068" s="5">
        <f t="shared" si="3273"/>
        <v>0</v>
      </c>
      <c r="Z1068" s="5">
        <f t="shared" si="3273"/>
        <v>0</v>
      </c>
      <c r="AA1068" s="5">
        <f t="shared" si="3273"/>
        <v>0</v>
      </c>
      <c r="AB1068" s="5">
        <f t="shared" si="3273"/>
        <v>0</v>
      </c>
      <c r="AC1068" s="5">
        <f t="shared" si="3273"/>
        <v>0</v>
      </c>
      <c r="AD1068" s="5">
        <f t="shared" si="3273"/>
        <v>0</v>
      </c>
      <c r="AE1068" s="5">
        <f t="shared" si="3273"/>
        <v>0</v>
      </c>
      <c r="AF1068" s="5">
        <f t="shared" si="3273"/>
        <v>0</v>
      </c>
      <c r="AG1068" s="5">
        <f t="shared" si="3253"/>
        <v>7035</v>
      </c>
      <c r="AH1068" s="5">
        <f t="shared" si="3250"/>
        <v>6502.2</v>
      </c>
      <c r="AI1068" s="5">
        <f t="shared" si="3251"/>
        <v>6502.2</v>
      </c>
      <c r="AJ1068" s="5">
        <f t="shared" ref="AJ1068:BI1068" si="3274">AJ1069</f>
        <v>0</v>
      </c>
      <c r="AK1068" s="5">
        <f t="shared" si="3254"/>
        <v>7035</v>
      </c>
      <c r="AL1068" s="5">
        <f t="shared" si="3255"/>
        <v>6502.2</v>
      </c>
      <c r="AM1068" s="5">
        <f t="shared" si="3256"/>
        <v>6502.2</v>
      </c>
      <c r="AN1068" s="5">
        <f t="shared" si="3274"/>
        <v>0</v>
      </c>
      <c r="AO1068" s="5">
        <f t="shared" si="3274"/>
        <v>0</v>
      </c>
      <c r="AP1068" s="5">
        <f t="shared" si="3274"/>
        <v>0</v>
      </c>
      <c r="AQ1068" s="5">
        <f t="shared" si="3274"/>
        <v>0</v>
      </c>
      <c r="AR1068" s="5">
        <f t="shared" si="3274"/>
        <v>0</v>
      </c>
      <c r="AS1068" s="5">
        <f t="shared" si="3274"/>
        <v>0</v>
      </c>
      <c r="AT1068" s="5">
        <f t="shared" si="3274"/>
        <v>0</v>
      </c>
      <c r="AU1068" s="5">
        <f t="shared" si="3274"/>
        <v>0</v>
      </c>
      <c r="AV1068" s="5">
        <f t="shared" si="3274"/>
        <v>0</v>
      </c>
      <c r="AW1068" s="5">
        <f t="shared" si="3274"/>
        <v>0</v>
      </c>
      <c r="AX1068" s="5">
        <f t="shared" si="3274"/>
        <v>0</v>
      </c>
      <c r="AY1068" s="5">
        <f t="shared" si="3274"/>
        <v>0</v>
      </c>
      <c r="AZ1068" s="5">
        <f t="shared" si="3274"/>
        <v>0</v>
      </c>
      <c r="BA1068" s="5">
        <f t="shared" si="3274"/>
        <v>0</v>
      </c>
      <c r="BB1068" s="5">
        <f t="shared" si="3274"/>
        <v>0</v>
      </c>
      <c r="BC1068" s="5">
        <f t="shared" si="3274"/>
        <v>0</v>
      </c>
      <c r="BD1068" s="5">
        <f t="shared" si="3274"/>
        <v>0</v>
      </c>
      <c r="BE1068" s="5">
        <f t="shared" si="3274"/>
        <v>0</v>
      </c>
      <c r="BF1068" s="5">
        <f t="shared" si="3220"/>
        <v>7035</v>
      </c>
      <c r="BG1068" s="5">
        <f t="shared" si="3221"/>
        <v>6502.2</v>
      </c>
      <c r="BH1068" s="5">
        <f t="shared" si="3222"/>
        <v>6502.2</v>
      </c>
      <c r="BI1068" s="5">
        <f t="shared" si="3274"/>
        <v>0</v>
      </c>
    </row>
    <row r="1069" spans="1:61" x14ac:dyDescent="0.25">
      <c r="A1069" s="4" t="s">
        <v>177</v>
      </c>
      <c r="B1069" s="4" t="s">
        <v>96</v>
      </c>
      <c r="C1069" s="4" t="s">
        <v>96</v>
      </c>
      <c r="D1069" s="4" t="s">
        <v>233</v>
      </c>
      <c r="E1069" s="4" t="s">
        <v>23</v>
      </c>
      <c r="F1069" s="14" t="s">
        <v>557</v>
      </c>
      <c r="G1069" s="5">
        <v>7035</v>
      </c>
      <c r="H1069" s="5">
        <v>6502.2</v>
      </c>
      <c r="I1069" s="5">
        <v>6502.2</v>
      </c>
      <c r="J1069" s="5"/>
      <c r="K1069" s="5"/>
      <c r="L1069" s="5"/>
      <c r="M1069" s="5">
        <f t="shared" si="3158"/>
        <v>7035</v>
      </c>
      <c r="N1069" s="5">
        <f t="shared" si="3159"/>
        <v>6502.2</v>
      </c>
      <c r="O1069" s="5">
        <f t="shared" si="3160"/>
        <v>6502.2</v>
      </c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>
        <f t="shared" si="3253"/>
        <v>7035</v>
      </c>
      <c r="AH1069" s="5">
        <f t="shared" si="3250"/>
        <v>6502.2</v>
      </c>
      <c r="AI1069" s="5">
        <f t="shared" si="3251"/>
        <v>6502.2</v>
      </c>
      <c r="AJ1069" s="5"/>
      <c r="AK1069" s="5">
        <f t="shared" si="3254"/>
        <v>7035</v>
      </c>
      <c r="AL1069" s="5">
        <f t="shared" si="3255"/>
        <v>6502.2</v>
      </c>
      <c r="AM1069" s="5">
        <f t="shared" si="3256"/>
        <v>6502.2</v>
      </c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>
        <f t="shared" si="3220"/>
        <v>7035</v>
      </c>
      <c r="BG1069" s="5">
        <f t="shared" si="3221"/>
        <v>6502.2</v>
      </c>
      <c r="BH1069" s="5">
        <f t="shared" si="3222"/>
        <v>6502.2</v>
      </c>
      <c r="BI1069" s="5"/>
    </row>
    <row r="1070" spans="1:61" ht="31.5" x14ac:dyDescent="0.25">
      <c r="A1070" s="4" t="s">
        <v>177</v>
      </c>
      <c r="B1070" s="4" t="s">
        <v>96</v>
      </c>
      <c r="C1070" s="4" t="s">
        <v>96</v>
      </c>
      <c r="D1070" s="4" t="s">
        <v>233</v>
      </c>
      <c r="E1070" s="4" t="s">
        <v>15</v>
      </c>
      <c r="F1070" s="14" t="s">
        <v>559</v>
      </c>
      <c r="G1070" s="5">
        <f t="shared" ref="G1070:L1070" si="3275">G1071</f>
        <v>2095</v>
      </c>
      <c r="H1070" s="5">
        <f t="shared" si="3275"/>
        <v>2092.6999999999998</v>
      </c>
      <c r="I1070" s="5">
        <f t="shared" si="3275"/>
        <v>2092.6999999999998</v>
      </c>
      <c r="J1070" s="5">
        <f t="shared" si="3275"/>
        <v>0</v>
      </c>
      <c r="K1070" s="5">
        <f t="shared" si="3275"/>
        <v>0</v>
      </c>
      <c r="L1070" s="5">
        <f t="shared" si="3275"/>
        <v>0</v>
      </c>
      <c r="M1070" s="5">
        <f t="shared" si="3158"/>
        <v>2095</v>
      </c>
      <c r="N1070" s="5">
        <f t="shared" si="3159"/>
        <v>2092.6999999999998</v>
      </c>
      <c r="O1070" s="5">
        <f t="shared" si="3160"/>
        <v>2092.6999999999998</v>
      </c>
      <c r="P1070" s="5">
        <f t="shared" ref="P1070:V1070" si="3276">P1071</f>
        <v>0</v>
      </c>
      <c r="Q1070" s="5">
        <f t="shared" si="3276"/>
        <v>0</v>
      </c>
      <c r="R1070" s="5">
        <f t="shared" si="3276"/>
        <v>0</v>
      </c>
      <c r="S1070" s="5">
        <f t="shared" si="3276"/>
        <v>0</v>
      </c>
      <c r="T1070" s="5">
        <f t="shared" si="3276"/>
        <v>0</v>
      </c>
      <c r="U1070" s="5">
        <f t="shared" si="3276"/>
        <v>0</v>
      </c>
      <c r="V1070" s="5">
        <f t="shared" si="3276"/>
        <v>0</v>
      </c>
      <c r="W1070" s="5">
        <f t="shared" ref="W1070:AF1070" si="3277">W1071</f>
        <v>0</v>
      </c>
      <c r="X1070" s="5">
        <f t="shared" si="3277"/>
        <v>0</v>
      </c>
      <c r="Y1070" s="5">
        <f t="shared" si="3277"/>
        <v>0</v>
      </c>
      <c r="Z1070" s="5">
        <f t="shared" si="3277"/>
        <v>0</v>
      </c>
      <c r="AA1070" s="5">
        <f t="shared" si="3277"/>
        <v>0</v>
      </c>
      <c r="AB1070" s="5">
        <f t="shared" si="3277"/>
        <v>0</v>
      </c>
      <c r="AC1070" s="5">
        <f t="shared" si="3277"/>
        <v>0</v>
      </c>
      <c r="AD1070" s="5">
        <f t="shared" si="3277"/>
        <v>0</v>
      </c>
      <c r="AE1070" s="5">
        <f t="shared" si="3277"/>
        <v>0</v>
      </c>
      <c r="AF1070" s="5">
        <f t="shared" si="3277"/>
        <v>0</v>
      </c>
      <c r="AG1070" s="5">
        <f t="shared" si="3253"/>
        <v>2095</v>
      </c>
      <c r="AH1070" s="5">
        <f t="shared" si="3250"/>
        <v>2092.6999999999998</v>
      </c>
      <c r="AI1070" s="5">
        <f t="shared" si="3251"/>
        <v>2092.6999999999998</v>
      </c>
      <c r="AJ1070" s="5">
        <f t="shared" ref="AJ1070:BI1070" si="3278">AJ1071</f>
        <v>0</v>
      </c>
      <c r="AK1070" s="5">
        <f t="shared" si="3254"/>
        <v>2095</v>
      </c>
      <c r="AL1070" s="5">
        <f t="shared" si="3255"/>
        <v>2092.6999999999998</v>
      </c>
      <c r="AM1070" s="5">
        <f t="shared" si="3256"/>
        <v>2092.6999999999998</v>
      </c>
      <c r="AN1070" s="5">
        <f t="shared" si="3278"/>
        <v>0</v>
      </c>
      <c r="AO1070" s="5">
        <f t="shared" si="3278"/>
        <v>0</v>
      </c>
      <c r="AP1070" s="5">
        <f t="shared" si="3278"/>
        <v>0</v>
      </c>
      <c r="AQ1070" s="5">
        <f t="shared" si="3278"/>
        <v>0</v>
      </c>
      <c r="AR1070" s="5">
        <f t="shared" si="3278"/>
        <v>0</v>
      </c>
      <c r="AS1070" s="5">
        <f t="shared" si="3278"/>
        <v>0</v>
      </c>
      <c r="AT1070" s="5">
        <f t="shared" si="3278"/>
        <v>0</v>
      </c>
      <c r="AU1070" s="5">
        <f t="shared" si="3278"/>
        <v>0</v>
      </c>
      <c r="AV1070" s="5">
        <f t="shared" si="3278"/>
        <v>0</v>
      </c>
      <c r="AW1070" s="5">
        <f t="shared" si="3278"/>
        <v>0</v>
      </c>
      <c r="AX1070" s="5">
        <f t="shared" si="3278"/>
        <v>0</v>
      </c>
      <c r="AY1070" s="5">
        <f t="shared" si="3278"/>
        <v>0</v>
      </c>
      <c r="AZ1070" s="5">
        <f t="shared" si="3278"/>
        <v>0</v>
      </c>
      <c r="BA1070" s="5">
        <f t="shared" si="3278"/>
        <v>0</v>
      </c>
      <c r="BB1070" s="5">
        <f t="shared" si="3278"/>
        <v>0</v>
      </c>
      <c r="BC1070" s="5">
        <f t="shared" si="3278"/>
        <v>0</v>
      </c>
      <c r="BD1070" s="5">
        <f t="shared" si="3278"/>
        <v>0</v>
      </c>
      <c r="BE1070" s="5">
        <f t="shared" si="3278"/>
        <v>0</v>
      </c>
      <c r="BF1070" s="5">
        <f t="shared" si="3220"/>
        <v>2095</v>
      </c>
      <c r="BG1070" s="5">
        <f t="shared" si="3221"/>
        <v>2092.6999999999998</v>
      </c>
      <c r="BH1070" s="5">
        <f t="shared" si="3222"/>
        <v>2092.6999999999998</v>
      </c>
      <c r="BI1070" s="5">
        <f t="shared" si="3278"/>
        <v>0</v>
      </c>
    </row>
    <row r="1071" spans="1:61" ht="31.5" x14ac:dyDescent="0.25">
      <c r="A1071" s="4" t="s">
        <v>177</v>
      </c>
      <c r="B1071" s="4" t="s">
        <v>96</v>
      </c>
      <c r="C1071" s="4" t="s">
        <v>96</v>
      </c>
      <c r="D1071" s="4" t="s">
        <v>233</v>
      </c>
      <c r="E1071" s="4" t="s">
        <v>16</v>
      </c>
      <c r="F1071" s="14" t="s">
        <v>560</v>
      </c>
      <c r="G1071" s="5">
        <v>2095</v>
      </c>
      <c r="H1071" s="5">
        <v>2092.6999999999998</v>
      </c>
      <c r="I1071" s="5">
        <v>2092.6999999999998</v>
      </c>
      <c r="J1071" s="5"/>
      <c r="K1071" s="5"/>
      <c r="L1071" s="5"/>
      <c r="M1071" s="5">
        <f t="shared" si="3158"/>
        <v>2095</v>
      </c>
      <c r="N1071" s="5">
        <f t="shared" si="3159"/>
        <v>2092.6999999999998</v>
      </c>
      <c r="O1071" s="5">
        <f t="shared" si="3160"/>
        <v>2092.6999999999998</v>
      </c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>
        <f t="shared" si="3253"/>
        <v>2095</v>
      </c>
      <c r="AH1071" s="5">
        <f t="shared" si="3250"/>
        <v>2092.6999999999998</v>
      </c>
      <c r="AI1071" s="5">
        <f t="shared" si="3251"/>
        <v>2092.6999999999998</v>
      </c>
      <c r="AJ1071" s="5"/>
      <c r="AK1071" s="5">
        <f t="shared" si="3254"/>
        <v>2095</v>
      </c>
      <c r="AL1071" s="5">
        <f t="shared" si="3255"/>
        <v>2092.6999999999998</v>
      </c>
      <c r="AM1071" s="5">
        <f t="shared" si="3256"/>
        <v>2092.6999999999998</v>
      </c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>
        <f t="shared" si="3220"/>
        <v>2095</v>
      </c>
      <c r="BG1071" s="5">
        <f t="shared" si="3221"/>
        <v>2092.6999999999998</v>
      </c>
      <c r="BH1071" s="5">
        <f t="shared" si="3222"/>
        <v>2092.6999999999998</v>
      </c>
      <c r="BI1071" s="5"/>
    </row>
    <row r="1072" spans="1:61" x14ac:dyDescent="0.25">
      <c r="A1072" s="4" t="s">
        <v>177</v>
      </c>
      <c r="B1072" s="4" t="s">
        <v>96</v>
      </c>
      <c r="C1072" s="4" t="s">
        <v>96</v>
      </c>
      <c r="D1072" s="4" t="s">
        <v>233</v>
      </c>
      <c r="E1072" s="4" t="s">
        <v>17</v>
      </c>
      <c r="F1072" s="14" t="s">
        <v>575</v>
      </c>
      <c r="G1072" s="5">
        <f t="shared" ref="G1072:L1072" si="3279">G1073</f>
        <v>0.6</v>
      </c>
      <c r="H1072" s="5">
        <f t="shared" si="3279"/>
        <v>0.6</v>
      </c>
      <c r="I1072" s="5">
        <f t="shared" si="3279"/>
        <v>0.6</v>
      </c>
      <c r="J1072" s="5">
        <f t="shared" si="3279"/>
        <v>0</v>
      </c>
      <c r="K1072" s="5">
        <f t="shared" si="3279"/>
        <v>0</v>
      </c>
      <c r="L1072" s="5">
        <f t="shared" si="3279"/>
        <v>0</v>
      </c>
      <c r="M1072" s="5">
        <f t="shared" si="3158"/>
        <v>0.6</v>
      </c>
      <c r="N1072" s="5">
        <f t="shared" si="3159"/>
        <v>0.6</v>
      </c>
      <c r="O1072" s="5">
        <f t="shared" si="3160"/>
        <v>0.6</v>
      </c>
      <c r="P1072" s="5">
        <f t="shared" ref="P1072:V1072" si="3280">P1073</f>
        <v>0</v>
      </c>
      <c r="Q1072" s="5">
        <f t="shared" si="3280"/>
        <v>0</v>
      </c>
      <c r="R1072" s="5">
        <f t="shared" si="3280"/>
        <v>0</v>
      </c>
      <c r="S1072" s="5">
        <f t="shared" si="3280"/>
        <v>0</v>
      </c>
      <c r="T1072" s="5">
        <f t="shared" si="3280"/>
        <v>0</v>
      </c>
      <c r="U1072" s="5">
        <f t="shared" si="3280"/>
        <v>0</v>
      </c>
      <c r="V1072" s="5">
        <f t="shared" si="3280"/>
        <v>0</v>
      </c>
      <c r="W1072" s="5">
        <f t="shared" ref="W1072:AF1072" si="3281">W1073</f>
        <v>0</v>
      </c>
      <c r="X1072" s="5">
        <f t="shared" si="3281"/>
        <v>0</v>
      </c>
      <c r="Y1072" s="5">
        <f t="shared" si="3281"/>
        <v>0</v>
      </c>
      <c r="Z1072" s="5">
        <f t="shared" si="3281"/>
        <v>0</v>
      </c>
      <c r="AA1072" s="5">
        <f t="shared" si="3281"/>
        <v>0</v>
      </c>
      <c r="AB1072" s="5">
        <f t="shared" si="3281"/>
        <v>0</v>
      </c>
      <c r="AC1072" s="5">
        <f t="shared" si="3281"/>
        <v>0</v>
      </c>
      <c r="AD1072" s="5">
        <f t="shared" si="3281"/>
        <v>0</v>
      </c>
      <c r="AE1072" s="5">
        <f t="shared" si="3281"/>
        <v>0</v>
      </c>
      <c r="AF1072" s="5">
        <f t="shared" si="3281"/>
        <v>0</v>
      </c>
      <c r="AG1072" s="5">
        <f t="shared" si="3253"/>
        <v>0.6</v>
      </c>
      <c r="AH1072" s="5">
        <f t="shared" si="3250"/>
        <v>0.6</v>
      </c>
      <c r="AI1072" s="5">
        <f t="shared" si="3251"/>
        <v>0.6</v>
      </c>
      <c r="AJ1072" s="5">
        <f t="shared" ref="AJ1072:BI1072" si="3282">AJ1073</f>
        <v>0</v>
      </c>
      <c r="AK1072" s="5">
        <f t="shared" si="3254"/>
        <v>0.6</v>
      </c>
      <c r="AL1072" s="5">
        <f t="shared" si="3255"/>
        <v>0.6</v>
      </c>
      <c r="AM1072" s="5">
        <f t="shared" si="3256"/>
        <v>0.6</v>
      </c>
      <c r="AN1072" s="5">
        <f t="shared" si="3282"/>
        <v>0</v>
      </c>
      <c r="AO1072" s="5">
        <f t="shared" si="3282"/>
        <v>0</v>
      </c>
      <c r="AP1072" s="5">
        <f t="shared" si="3282"/>
        <v>0</v>
      </c>
      <c r="AQ1072" s="5">
        <f t="shared" si="3282"/>
        <v>0</v>
      </c>
      <c r="AR1072" s="5">
        <f t="shared" si="3282"/>
        <v>0</v>
      </c>
      <c r="AS1072" s="5">
        <f t="shared" si="3282"/>
        <v>0</v>
      </c>
      <c r="AT1072" s="5">
        <f t="shared" si="3282"/>
        <v>0</v>
      </c>
      <c r="AU1072" s="5">
        <f t="shared" si="3282"/>
        <v>0</v>
      </c>
      <c r="AV1072" s="5">
        <f t="shared" si="3282"/>
        <v>0</v>
      </c>
      <c r="AW1072" s="5">
        <f t="shared" si="3282"/>
        <v>0</v>
      </c>
      <c r="AX1072" s="5">
        <f t="shared" si="3282"/>
        <v>0</v>
      </c>
      <c r="AY1072" s="5">
        <f t="shared" si="3282"/>
        <v>0</v>
      </c>
      <c r="AZ1072" s="5">
        <f t="shared" si="3282"/>
        <v>0</v>
      </c>
      <c r="BA1072" s="5">
        <f t="shared" si="3282"/>
        <v>0</v>
      </c>
      <c r="BB1072" s="5">
        <f t="shared" si="3282"/>
        <v>0</v>
      </c>
      <c r="BC1072" s="5">
        <f t="shared" si="3282"/>
        <v>0</v>
      </c>
      <c r="BD1072" s="5">
        <f t="shared" si="3282"/>
        <v>0</v>
      </c>
      <c r="BE1072" s="5">
        <f t="shared" si="3282"/>
        <v>0</v>
      </c>
      <c r="BF1072" s="5">
        <f t="shared" si="3220"/>
        <v>0.6</v>
      </c>
      <c r="BG1072" s="5">
        <f t="shared" si="3221"/>
        <v>0.6</v>
      </c>
      <c r="BH1072" s="5">
        <f t="shared" si="3222"/>
        <v>0.6</v>
      </c>
      <c r="BI1072" s="5">
        <f t="shared" si="3282"/>
        <v>0</v>
      </c>
    </row>
    <row r="1073" spans="1:61" x14ac:dyDescent="0.25">
      <c r="A1073" s="4" t="s">
        <v>177</v>
      </c>
      <c r="B1073" s="4" t="s">
        <v>96</v>
      </c>
      <c r="C1073" s="4" t="s">
        <v>96</v>
      </c>
      <c r="D1073" s="4" t="s">
        <v>233</v>
      </c>
      <c r="E1073" s="4" t="s">
        <v>24</v>
      </c>
      <c r="F1073" s="14" t="s">
        <v>578</v>
      </c>
      <c r="G1073" s="5">
        <v>0.6</v>
      </c>
      <c r="H1073" s="5">
        <v>0.6</v>
      </c>
      <c r="I1073" s="5">
        <v>0.6</v>
      </c>
      <c r="J1073" s="5"/>
      <c r="K1073" s="5"/>
      <c r="L1073" s="5"/>
      <c r="M1073" s="5">
        <f t="shared" si="3158"/>
        <v>0.6</v>
      </c>
      <c r="N1073" s="5">
        <f t="shared" si="3159"/>
        <v>0.6</v>
      </c>
      <c r="O1073" s="5">
        <f t="shared" si="3160"/>
        <v>0.6</v>
      </c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>
        <f t="shared" si="3253"/>
        <v>0.6</v>
      </c>
      <c r="AH1073" s="5">
        <f t="shared" si="3250"/>
        <v>0.6</v>
      </c>
      <c r="AI1073" s="5">
        <f t="shared" si="3251"/>
        <v>0.6</v>
      </c>
      <c r="AJ1073" s="5"/>
      <c r="AK1073" s="5">
        <f t="shared" si="3254"/>
        <v>0.6</v>
      </c>
      <c r="AL1073" s="5">
        <f t="shared" si="3255"/>
        <v>0.6</v>
      </c>
      <c r="AM1073" s="5">
        <f t="shared" si="3256"/>
        <v>0.6</v>
      </c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>
        <f t="shared" si="3220"/>
        <v>0.6</v>
      </c>
      <c r="BG1073" s="5">
        <f t="shared" si="3221"/>
        <v>0.6</v>
      </c>
      <c r="BH1073" s="5">
        <f t="shared" si="3222"/>
        <v>0.6</v>
      </c>
      <c r="BI1073" s="5"/>
    </row>
    <row r="1074" spans="1:61" s="3" customFormat="1" x14ac:dyDescent="0.25">
      <c r="A1074" s="7" t="s">
        <v>177</v>
      </c>
      <c r="B1074" s="7" t="s">
        <v>40</v>
      </c>
      <c r="C1074" s="7"/>
      <c r="D1074" s="7"/>
      <c r="E1074" s="7"/>
      <c r="F1074" s="25" t="s">
        <v>519</v>
      </c>
      <c r="G1074" s="8">
        <f t="shared" ref="G1074:L1076" si="3283">G1075</f>
        <v>1016.2</v>
      </c>
      <c r="H1074" s="8">
        <f t="shared" si="3283"/>
        <v>983.5</v>
      </c>
      <c r="I1074" s="8">
        <f t="shared" si="3283"/>
        <v>966</v>
      </c>
      <c r="J1074" s="8">
        <f t="shared" si="3283"/>
        <v>0</v>
      </c>
      <c r="K1074" s="8">
        <f t="shared" si="3283"/>
        <v>0</v>
      </c>
      <c r="L1074" s="8">
        <f t="shared" si="3283"/>
        <v>0</v>
      </c>
      <c r="M1074" s="8">
        <f t="shared" si="3158"/>
        <v>1016.2</v>
      </c>
      <c r="N1074" s="8">
        <f t="shared" si="3159"/>
        <v>983.5</v>
      </c>
      <c r="O1074" s="8">
        <f t="shared" si="3160"/>
        <v>966</v>
      </c>
      <c r="P1074" s="8">
        <f t="shared" ref="P1074:V1076" si="3284">P1075</f>
        <v>0</v>
      </c>
      <c r="Q1074" s="8">
        <f t="shared" si="3284"/>
        <v>0</v>
      </c>
      <c r="R1074" s="8">
        <f t="shared" si="3284"/>
        <v>0</v>
      </c>
      <c r="S1074" s="8">
        <f t="shared" si="3284"/>
        <v>0</v>
      </c>
      <c r="T1074" s="8">
        <f t="shared" si="3284"/>
        <v>0</v>
      </c>
      <c r="U1074" s="8">
        <f t="shared" si="3284"/>
        <v>0</v>
      </c>
      <c r="V1074" s="8">
        <f t="shared" si="3284"/>
        <v>0</v>
      </c>
      <c r="W1074" s="8">
        <f t="shared" ref="W1074:AF1076" si="3285">W1075</f>
        <v>0</v>
      </c>
      <c r="X1074" s="8">
        <f t="shared" si="3285"/>
        <v>0</v>
      </c>
      <c r="Y1074" s="8">
        <f t="shared" si="3285"/>
        <v>0</v>
      </c>
      <c r="Z1074" s="8">
        <f t="shared" si="3285"/>
        <v>0</v>
      </c>
      <c r="AA1074" s="8">
        <f t="shared" si="3285"/>
        <v>0</v>
      </c>
      <c r="AB1074" s="8">
        <f t="shared" si="3285"/>
        <v>0</v>
      </c>
      <c r="AC1074" s="8">
        <f t="shared" si="3285"/>
        <v>0</v>
      </c>
      <c r="AD1074" s="8">
        <f t="shared" si="3285"/>
        <v>0</v>
      </c>
      <c r="AE1074" s="8">
        <f t="shared" si="3285"/>
        <v>0</v>
      </c>
      <c r="AF1074" s="8">
        <f t="shared" si="3285"/>
        <v>0</v>
      </c>
      <c r="AG1074" s="8">
        <f t="shared" si="3253"/>
        <v>1016.2</v>
      </c>
      <c r="AH1074" s="8">
        <f t="shared" si="3250"/>
        <v>983.5</v>
      </c>
      <c r="AI1074" s="8">
        <f t="shared" si="3251"/>
        <v>966</v>
      </c>
      <c r="AJ1074" s="8">
        <f t="shared" ref="AJ1074:BI1076" si="3286">AJ1075</f>
        <v>0</v>
      </c>
      <c r="AK1074" s="8">
        <f t="shared" si="3254"/>
        <v>1016.2</v>
      </c>
      <c r="AL1074" s="8">
        <f t="shared" si="3255"/>
        <v>983.5</v>
      </c>
      <c r="AM1074" s="8">
        <f t="shared" si="3256"/>
        <v>966</v>
      </c>
      <c r="AN1074" s="8">
        <f t="shared" si="3286"/>
        <v>0</v>
      </c>
      <c r="AO1074" s="8">
        <f t="shared" si="3286"/>
        <v>0</v>
      </c>
      <c r="AP1074" s="8">
        <f t="shared" si="3286"/>
        <v>0</v>
      </c>
      <c r="AQ1074" s="8">
        <f t="shared" si="3286"/>
        <v>0</v>
      </c>
      <c r="AR1074" s="8">
        <f t="shared" si="3286"/>
        <v>0</v>
      </c>
      <c r="AS1074" s="8">
        <f t="shared" si="3286"/>
        <v>0</v>
      </c>
      <c r="AT1074" s="8">
        <f t="shared" si="3286"/>
        <v>0</v>
      </c>
      <c r="AU1074" s="8">
        <f t="shared" si="3286"/>
        <v>0</v>
      </c>
      <c r="AV1074" s="8">
        <f t="shared" si="3286"/>
        <v>0</v>
      </c>
      <c r="AW1074" s="8">
        <f t="shared" si="3286"/>
        <v>0</v>
      </c>
      <c r="AX1074" s="8">
        <f t="shared" si="3286"/>
        <v>0</v>
      </c>
      <c r="AY1074" s="8">
        <f t="shared" si="3286"/>
        <v>0</v>
      </c>
      <c r="AZ1074" s="8">
        <f t="shared" si="3286"/>
        <v>0</v>
      </c>
      <c r="BA1074" s="8">
        <f t="shared" si="3286"/>
        <v>0</v>
      </c>
      <c r="BB1074" s="8">
        <f t="shared" si="3286"/>
        <v>0</v>
      </c>
      <c r="BC1074" s="8">
        <f t="shared" si="3286"/>
        <v>0</v>
      </c>
      <c r="BD1074" s="8">
        <f t="shared" si="3286"/>
        <v>0</v>
      </c>
      <c r="BE1074" s="8">
        <f t="shared" si="3286"/>
        <v>0</v>
      </c>
      <c r="BF1074" s="8">
        <f t="shared" si="3220"/>
        <v>1016.2</v>
      </c>
      <c r="BG1074" s="8">
        <f t="shared" si="3221"/>
        <v>983.5</v>
      </c>
      <c r="BH1074" s="8">
        <f t="shared" si="3222"/>
        <v>966</v>
      </c>
      <c r="BI1074" s="8">
        <f t="shared" si="3286"/>
        <v>0</v>
      </c>
    </row>
    <row r="1075" spans="1:61" s="10" customFormat="1" ht="31.5" x14ac:dyDescent="0.25">
      <c r="A1075" s="9" t="s">
        <v>177</v>
      </c>
      <c r="B1075" s="9" t="s">
        <v>40</v>
      </c>
      <c r="C1075" s="9" t="s">
        <v>81</v>
      </c>
      <c r="D1075" s="9"/>
      <c r="E1075" s="9"/>
      <c r="F1075" s="13" t="s">
        <v>543</v>
      </c>
      <c r="G1075" s="11">
        <f>G1076</f>
        <v>1016.2</v>
      </c>
      <c r="H1075" s="11">
        <f t="shared" si="3283"/>
        <v>983.5</v>
      </c>
      <c r="I1075" s="11">
        <f t="shared" si="3283"/>
        <v>966</v>
      </c>
      <c r="J1075" s="11">
        <f t="shared" si="3283"/>
        <v>0</v>
      </c>
      <c r="K1075" s="11">
        <f t="shared" si="3283"/>
        <v>0</v>
      </c>
      <c r="L1075" s="11">
        <f t="shared" si="3283"/>
        <v>0</v>
      </c>
      <c r="M1075" s="11">
        <f t="shared" si="3158"/>
        <v>1016.2</v>
      </c>
      <c r="N1075" s="11">
        <f t="shared" si="3159"/>
        <v>983.5</v>
      </c>
      <c r="O1075" s="11">
        <f t="shared" si="3160"/>
        <v>966</v>
      </c>
      <c r="P1075" s="11">
        <f t="shared" si="3284"/>
        <v>0</v>
      </c>
      <c r="Q1075" s="11">
        <f t="shared" si="3284"/>
        <v>0</v>
      </c>
      <c r="R1075" s="11">
        <f t="shared" si="3284"/>
        <v>0</v>
      </c>
      <c r="S1075" s="11">
        <f t="shared" si="3284"/>
        <v>0</v>
      </c>
      <c r="T1075" s="11">
        <f t="shared" si="3284"/>
        <v>0</v>
      </c>
      <c r="U1075" s="11">
        <f t="shared" si="3284"/>
        <v>0</v>
      </c>
      <c r="V1075" s="11">
        <f t="shared" si="3284"/>
        <v>0</v>
      </c>
      <c r="W1075" s="11">
        <f t="shared" si="3285"/>
        <v>0</v>
      </c>
      <c r="X1075" s="11">
        <f t="shared" si="3285"/>
        <v>0</v>
      </c>
      <c r="Y1075" s="11">
        <f t="shared" si="3285"/>
        <v>0</v>
      </c>
      <c r="Z1075" s="11">
        <f t="shared" si="3285"/>
        <v>0</v>
      </c>
      <c r="AA1075" s="11">
        <f t="shared" si="3285"/>
        <v>0</v>
      </c>
      <c r="AB1075" s="11">
        <f t="shared" si="3285"/>
        <v>0</v>
      </c>
      <c r="AC1075" s="11">
        <f t="shared" si="3285"/>
        <v>0</v>
      </c>
      <c r="AD1075" s="11">
        <f t="shared" si="3285"/>
        <v>0</v>
      </c>
      <c r="AE1075" s="11">
        <f t="shared" si="3285"/>
        <v>0</v>
      </c>
      <c r="AF1075" s="11">
        <f t="shared" si="3285"/>
        <v>0</v>
      </c>
      <c r="AG1075" s="11">
        <f t="shared" si="3253"/>
        <v>1016.2</v>
      </c>
      <c r="AH1075" s="11">
        <f t="shared" si="3250"/>
        <v>983.5</v>
      </c>
      <c r="AI1075" s="11">
        <f t="shared" si="3251"/>
        <v>966</v>
      </c>
      <c r="AJ1075" s="11">
        <f t="shared" si="3286"/>
        <v>0</v>
      </c>
      <c r="AK1075" s="11">
        <f t="shared" si="3254"/>
        <v>1016.2</v>
      </c>
      <c r="AL1075" s="11">
        <f t="shared" si="3255"/>
        <v>983.5</v>
      </c>
      <c r="AM1075" s="11">
        <f t="shared" si="3256"/>
        <v>966</v>
      </c>
      <c r="AN1075" s="11">
        <f t="shared" si="3286"/>
        <v>0</v>
      </c>
      <c r="AO1075" s="11">
        <f t="shared" si="3286"/>
        <v>0</v>
      </c>
      <c r="AP1075" s="11">
        <f t="shared" si="3286"/>
        <v>0</v>
      </c>
      <c r="AQ1075" s="11">
        <f t="shared" si="3286"/>
        <v>0</v>
      </c>
      <c r="AR1075" s="11">
        <f t="shared" si="3286"/>
        <v>0</v>
      </c>
      <c r="AS1075" s="11">
        <f t="shared" si="3286"/>
        <v>0</v>
      </c>
      <c r="AT1075" s="11">
        <f t="shared" si="3286"/>
        <v>0</v>
      </c>
      <c r="AU1075" s="11">
        <f t="shared" si="3286"/>
        <v>0</v>
      </c>
      <c r="AV1075" s="11">
        <f t="shared" si="3286"/>
        <v>0</v>
      </c>
      <c r="AW1075" s="11">
        <f t="shared" si="3286"/>
        <v>0</v>
      </c>
      <c r="AX1075" s="11">
        <f t="shared" si="3286"/>
        <v>0</v>
      </c>
      <c r="AY1075" s="11">
        <f t="shared" si="3286"/>
        <v>0</v>
      </c>
      <c r="AZ1075" s="11">
        <f t="shared" si="3286"/>
        <v>0</v>
      </c>
      <c r="BA1075" s="11">
        <f t="shared" si="3286"/>
        <v>0</v>
      </c>
      <c r="BB1075" s="11">
        <f t="shared" si="3286"/>
        <v>0</v>
      </c>
      <c r="BC1075" s="11">
        <f t="shared" si="3286"/>
        <v>0</v>
      </c>
      <c r="BD1075" s="11">
        <f t="shared" si="3286"/>
        <v>0</v>
      </c>
      <c r="BE1075" s="11">
        <f t="shared" si="3286"/>
        <v>0</v>
      </c>
      <c r="BF1075" s="11">
        <f t="shared" si="3220"/>
        <v>1016.2</v>
      </c>
      <c r="BG1075" s="11">
        <f t="shared" si="3221"/>
        <v>983.5</v>
      </c>
      <c r="BH1075" s="11">
        <f t="shared" si="3222"/>
        <v>966</v>
      </c>
      <c r="BI1075" s="11">
        <f t="shared" si="3286"/>
        <v>0</v>
      </c>
    </row>
    <row r="1076" spans="1:61" ht="31.5" x14ac:dyDescent="0.25">
      <c r="A1076" s="4" t="s">
        <v>177</v>
      </c>
      <c r="B1076" s="4" t="s">
        <v>40</v>
      </c>
      <c r="C1076" s="4" t="s">
        <v>81</v>
      </c>
      <c r="D1076" s="4" t="s">
        <v>75</v>
      </c>
      <c r="E1076" s="4"/>
      <c r="F1076" s="14" t="s">
        <v>1293</v>
      </c>
      <c r="G1076" s="5">
        <f t="shared" si="3283"/>
        <v>1016.2</v>
      </c>
      <c r="H1076" s="5">
        <f t="shared" si="3283"/>
        <v>983.5</v>
      </c>
      <c r="I1076" s="5">
        <f t="shared" si="3283"/>
        <v>966</v>
      </c>
      <c r="J1076" s="5">
        <f t="shared" si="3283"/>
        <v>0</v>
      </c>
      <c r="K1076" s="5">
        <f t="shared" si="3283"/>
        <v>0</v>
      </c>
      <c r="L1076" s="5">
        <f t="shared" si="3283"/>
        <v>0</v>
      </c>
      <c r="M1076" s="5">
        <f t="shared" si="3158"/>
        <v>1016.2</v>
      </c>
      <c r="N1076" s="5">
        <f t="shared" si="3159"/>
        <v>983.5</v>
      </c>
      <c r="O1076" s="5">
        <f t="shared" si="3160"/>
        <v>966</v>
      </c>
      <c r="P1076" s="5">
        <f t="shared" si="3284"/>
        <v>0</v>
      </c>
      <c r="Q1076" s="5">
        <f t="shared" si="3284"/>
        <v>0</v>
      </c>
      <c r="R1076" s="5">
        <f t="shared" si="3284"/>
        <v>0</v>
      </c>
      <c r="S1076" s="5">
        <f t="shared" si="3284"/>
        <v>0</v>
      </c>
      <c r="T1076" s="5">
        <f t="shared" si="3284"/>
        <v>0</v>
      </c>
      <c r="U1076" s="5">
        <f t="shared" si="3284"/>
        <v>0</v>
      </c>
      <c r="V1076" s="5">
        <f t="shared" si="3284"/>
        <v>0</v>
      </c>
      <c r="W1076" s="5">
        <f t="shared" si="3285"/>
        <v>0</v>
      </c>
      <c r="X1076" s="5">
        <f t="shared" si="3285"/>
        <v>0</v>
      </c>
      <c r="Y1076" s="5">
        <f t="shared" si="3285"/>
        <v>0</v>
      </c>
      <c r="Z1076" s="5">
        <f t="shared" si="3285"/>
        <v>0</v>
      </c>
      <c r="AA1076" s="5">
        <f t="shared" si="3285"/>
        <v>0</v>
      </c>
      <c r="AB1076" s="5">
        <f t="shared" si="3285"/>
        <v>0</v>
      </c>
      <c r="AC1076" s="5">
        <f t="shared" si="3285"/>
        <v>0</v>
      </c>
      <c r="AD1076" s="5">
        <f t="shared" si="3285"/>
        <v>0</v>
      </c>
      <c r="AE1076" s="5">
        <f t="shared" si="3285"/>
        <v>0</v>
      </c>
      <c r="AF1076" s="5">
        <f t="shared" si="3285"/>
        <v>0</v>
      </c>
      <c r="AG1076" s="5">
        <f t="shared" si="3253"/>
        <v>1016.2</v>
      </c>
      <c r="AH1076" s="5">
        <f t="shared" si="3250"/>
        <v>983.5</v>
      </c>
      <c r="AI1076" s="5">
        <f t="shared" si="3251"/>
        <v>966</v>
      </c>
      <c r="AJ1076" s="5">
        <f t="shared" si="3286"/>
        <v>0</v>
      </c>
      <c r="AK1076" s="5">
        <f t="shared" si="3254"/>
        <v>1016.2</v>
      </c>
      <c r="AL1076" s="5">
        <f t="shared" si="3255"/>
        <v>983.5</v>
      </c>
      <c r="AM1076" s="5">
        <f t="shared" si="3256"/>
        <v>966</v>
      </c>
      <c r="AN1076" s="5">
        <f t="shared" si="3286"/>
        <v>0</v>
      </c>
      <c r="AO1076" s="5">
        <f t="shared" si="3286"/>
        <v>0</v>
      </c>
      <c r="AP1076" s="5">
        <f t="shared" si="3286"/>
        <v>0</v>
      </c>
      <c r="AQ1076" s="5">
        <f t="shared" si="3286"/>
        <v>0</v>
      </c>
      <c r="AR1076" s="5">
        <f t="shared" si="3286"/>
        <v>0</v>
      </c>
      <c r="AS1076" s="5">
        <f t="shared" si="3286"/>
        <v>0</v>
      </c>
      <c r="AT1076" s="5">
        <f t="shared" si="3286"/>
        <v>0</v>
      </c>
      <c r="AU1076" s="5">
        <f t="shared" si="3286"/>
        <v>0</v>
      </c>
      <c r="AV1076" s="5">
        <f t="shared" si="3286"/>
        <v>0</v>
      </c>
      <c r="AW1076" s="5">
        <f t="shared" si="3286"/>
        <v>0</v>
      </c>
      <c r="AX1076" s="5">
        <f t="shared" si="3286"/>
        <v>0</v>
      </c>
      <c r="AY1076" s="5">
        <f t="shared" si="3286"/>
        <v>0</v>
      </c>
      <c r="AZ1076" s="5">
        <f t="shared" si="3286"/>
        <v>0</v>
      </c>
      <c r="BA1076" s="5">
        <f t="shared" si="3286"/>
        <v>0</v>
      </c>
      <c r="BB1076" s="5">
        <f t="shared" si="3286"/>
        <v>0</v>
      </c>
      <c r="BC1076" s="5">
        <f t="shared" si="3286"/>
        <v>0</v>
      </c>
      <c r="BD1076" s="5">
        <f t="shared" si="3286"/>
        <v>0</v>
      </c>
      <c r="BE1076" s="5">
        <f t="shared" si="3286"/>
        <v>0</v>
      </c>
      <c r="BF1076" s="5">
        <f t="shared" si="3220"/>
        <v>1016.2</v>
      </c>
      <c r="BG1076" s="5">
        <f t="shared" si="3221"/>
        <v>983.5</v>
      </c>
      <c r="BH1076" s="5">
        <f t="shared" si="3222"/>
        <v>966</v>
      </c>
      <c r="BI1076" s="5">
        <f t="shared" si="3286"/>
        <v>0</v>
      </c>
    </row>
    <row r="1077" spans="1:61" ht="31.5" x14ac:dyDescent="0.25">
      <c r="A1077" s="4" t="s">
        <v>177</v>
      </c>
      <c r="B1077" s="4" t="s">
        <v>40</v>
      </c>
      <c r="C1077" s="4" t="s">
        <v>81</v>
      </c>
      <c r="D1077" s="4" t="s">
        <v>82</v>
      </c>
      <c r="E1077" s="4"/>
      <c r="F1077" s="14" t="s">
        <v>1294</v>
      </c>
      <c r="G1077" s="5">
        <f>G1082+G1078</f>
        <v>1016.2</v>
      </c>
      <c r="H1077" s="5">
        <f t="shared" ref="H1077:BI1077" si="3287">H1082+H1078</f>
        <v>983.5</v>
      </c>
      <c r="I1077" s="5">
        <f t="shared" si="3287"/>
        <v>966</v>
      </c>
      <c r="J1077" s="5">
        <f t="shared" ref="J1077:L1077" si="3288">J1082+J1078</f>
        <v>0</v>
      </c>
      <c r="K1077" s="5">
        <f t="shared" si="3288"/>
        <v>0</v>
      </c>
      <c r="L1077" s="5">
        <f t="shared" si="3288"/>
        <v>0</v>
      </c>
      <c r="M1077" s="5">
        <f t="shared" si="3158"/>
        <v>1016.2</v>
      </c>
      <c r="N1077" s="5">
        <f t="shared" si="3159"/>
        <v>983.5</v>
      </c>
      <c r="O1077" s="5">
        <f t="shared" si="3160"/>
        <v>966</v>
      </c>
      <c r="P1077" s="5">
        <f t="shared" ref="P1077:V1077" si="3289">P1082+P1078</f>
        <v>0</v>
      </c>
      <c r="Q1077" s="5">
        <f t="shared" ref="Q1077:R1077" si="3290">Q1082+Q1078</f>
        <v>0</v>
      </c>
      <c r="R1077" s="5">
        <f t="shared" si="3290"/>
        <v>0</v>
      </c>
      <c r="S1077" s="5">
        <f t="shared" ref="S1077" si="3291">S1082+S1078</f>
        <v>0</v>
      </c>
      <c r="T1077" s="5">
        <f t="shared" si="3289"/>
        <v>0</v>
      </c>
      <c r="U1077" s="5">
        <f t="shared" si="3289"/>
        <v>0</v>
      </c>
      <c r="V1077" s="5">
        <f t="shared" si="3289"/>
        <v>0</v>
      </c>
      <c r="W1077" s="5">
        <f t="shared" ref="W1077:AF1077" si="3292">W1082+W1078</f>
        <v>0</v>
      </c>
      <c r="X1077" s="5">
        <f t="shared" si="3292"/>
        <v>0</v>
      </c>
      <c r="Y1077" s="5">
        <f t="shared" si="3292"/>
        <v>0</v>
      </c>
      <c r="Z1077" s="5">
        <f t="shared" si="3292"/>
        <v>0</v>
      </c>
      <c r="AA1077" s="5">
        <f t="shared" si="3292"/>
        <v>0</v>
      </c>
      <c r="AB1077" s="5">
        <f t="shared" si="3292"/>
        <v>0</v>
      </c>
      <c r="AC1077" s="5">
        <f t="shared" si="3292"/>
        <v>0</v>
      </c>
      <c r="AD1077" s="5">
        <f t="shared" ref="AD1077" si="3293">AD1082+AD1078</f>
        <v>0</v>
      </c>
      <c r="AE1077" s="5">
        <f t="shared" ref="AE1077" si="3294">AE1082+AE1078</f>
        <v>0</v>
      </c>
      <c r="AF1077" s="5">
        <f t="shared" si="3292"/>
        <v>0</v>
      </c>
      <c r="AG1077" s="5">
        <f t="shared" si="3253"/>
        <v>1016.2</v>
      </c>
      <c r="AH1077" s="5">
        <f t="shared" si="3250"/>
        <v>983.5</v>
      </c>
      <c r="AI1077" s="5">
        <f t="shared" si="3251"/>
        <v>966</v>
      </c>
      <c r="AJ1077" s="5">
        <f t="shared" ref="AJ1077" si="3295">AJ1082+AJ1078</f>
        <v>0</v>
      </c>
      <c r="AK1077" s="5">
        <f t="shared" si="3254"/>
        <v>1016.2</v>
      </c>
      <c r="AL1077" s="5">
        <f t="shared" si="3255"/>
        <v>983.5</v>
      </c>
      <c r="AM1077" s="5">
        <f t="shared" si="3256"/>
        <v>966</v>
      </c>
      <c r="AN1077" s="5">
        <f t="shared" ref="AN1077:BA1077" si="3296">AN1082+AN1078</f>
        <v>0</v>
      </c>
      <c r="AO1077" s="5">
        <f t="shared" si="3296"/>
        <v>0</v>
      </c>
      <c r="AP1077" s="5">
        <f t="shared" si="3296"/>
        <v>0</v>
      </c>
      <c r="AQ1077" s="5">
        <f t="shared" si="3296"/>
        <v>0</v>
      </c>
      <c r="AR1077" s="5">
        <f t="shared" si="3296"/>
        <v>0</v>
      </c>
      <c r="AS1077" s="5">
        <f t="shared" si="3296"/>
        <v>0</v>
      </c>
      <c r="AT1077" s="5">
        <f t="shared" si="3296"/>
        <v>0</v>
      </c>
      <c r="AU1077" s="5">
        <f t="shared" ref="AU1077" si="3297">AU1082+AU1078</f>
        <v>0</v>
      </c>
      <c r="AV1077" s="5">
        <f t="shared" ref="AV1077:BE1077" si="3298">AV1082+AV1078</f>
        <v>0</v>
      </c>
      <c r="AW1077" s="5">
        <f t="shared" si="3298"/>
        <v>0</v>
      </c>
      <c r="AX1077" s="5">
        <f t="shared" si="3298"/>
        <v>0</v>
      </c>
      <c r="AY1077" s="5">
        <f t="shared" si="3298"/>
        <v>0</v>
      </c>
      <c r="AZ1077" s="5">
        <f t="shared" si="3296"/>
        <v>0</v>
      </c>
      <c r="BA1077" s="5">
        <f t="shared" si="3296"/>
        <v>0</v>
      </c>
      <c r="BB1077" s="5">
        <f t="shared" si="3298"/>
        <v>0</v>
      </c>
      <c r="BC1077" s="5">
        <f t="shared" si="3298"/>
        <v>0</v>
      </c>
      <c r="BD1077" s="5">
        <f t="shared" si="3298"/>
        <v>0</v>
      </c>
      <c r="BE1077" s="5">
        <f t="shared" si="3298"/>
        <v>0</v>
      </c>
      <c r="BF1077" s="5">
        <f t="shared" si="3220"/>
        <v>1016.2</v>
      </c>
      <c r="BG1077" s="5">
        <f t="shared" si="3221"/>
        <v>983.5</v>
      </c>
      <c r="BH1077" s="5">
        <f t="shared" si="3222"/>
        <v>966</v>
      </c>
      <c r="BI1077" s="5">
        <f t="shared" si="3287"/>
        <v>0</v>
      </c>
    </row>
    <row r="1078" spans="1:61" ht="31.5" x14ac:dyDescent="0.25">
      <c r="A1078" s="4" t="s">
        <v>177</v>
      </c>
      <c r="B1078" s="4" t="s">
        <v>40</v>
      </c>
      <c r="C1078" s="4" t="s">
        <v>81</v>
      </c>
      <c r="D1078" s="4" t="s">
        <v>94</v>
      </c>
      <c r="E1078" s="4"/>
      <c r="F1078" s="14" t="s">
        <v>1097</v>
      </c>
      <c r="G1078" s="5">
        <f>G1079</f>
        <v>50</v>
      </c>
      <c r="H1078" s="5">
        <f t="shared" ref="H1078:BI1080" si="3299">H1079</f>
        <v>17.5</v>
      </c>
      <c r="I1078" s="5">
        <f t="shared" si="3299"/>
        <v>0</v>
      </c>
      <c r="J1078" s="5">
        <f t="shared" si="3299"/>
        <v>0</v>
      </c>
      <c r="K1078" s="5">
        <f t="shared" si="3299"/>
        <v>0</v>
      </c>
      <c r="L1078" s="5">
        <f t="shared" si="3299"/>
        <v>0</v>
      </c>
      <c r="M1078" s="5">
        <f t="shared" si="3158"/>
        <v>50</v>
      </c>
      <c r="N1078" s="5">
        <f t="shared" si="3159"/>
        <v>17.5</v>
      </c>
      <c r="O1078" s="5">
        <f t="shared" si="3160"/>
        <v>0</v>
      </c>
      <c r="P1078" s="5">
        <f t="shared" si="3299"/>
        <v>0</v>
      </c>
      <c r="Q1078" s="5">
        <f t="shared" si="3299"/>
        <v>0</v>
      </c>
      <c r="R1078" s="5">
        <f t="shared" si="3299"/>
        <v>0</v>
      </c>
      <c r="S1078" s="5">
        <f t="shared" si="3299"/>
        <v>0</v>
      </c>
      <c r="T1078" s="5">
        <f t="shared" si="3299"/>
        <v>0</v>
      </c>
      <c r="U1078" s="5">
        <f t="shared" si="3299"/>
        <v>0</v>
      </c>
      <c r="V1078" s="5">
        <f t="shared" si="3299"/>
        <v>0</v>
      </c>
      <c r="W1078" s="5">
        <f t="shared" si="3299"/>
        <v>0</v>
      </c>
      <c r="X1078" s="5">
        <f t="shared" si="3299"/>
        <v>0</v>
      </c>
      <c r="Y1078" s="5">
        <f t="shared" si="3299"/>
        <v>0</v>
      </c>
      <c r="Z1078" s="5">
        <f t="shared" si="3299"/>
        <v>0</v>
      </c>
      <c r="AA1078" s="5">
        <f t="shared" si="3299"/>
        <v>0</v>
      </c>
      <c r="AB1078" s="5">
        <f t="shared" si="3299"/>
        <v>0</v>
      </c>
      <c r="AC1078" s="5">
        <f t="shared" si="3299"/>
        <v>0</v>
      </c>
      <c r="AD1078" s="5">
        <f t="shared" si="3299"/>
        <v>0</v>
      </c>
      <c r="AE1078" s="5">
        <f t="shared" si="3299"/>
        <v>0</v>
      </c>
      <c r="AF1078" s="5">
        <f t="shared" si="3299"/>
        <v>0</v>
      </c>
      <c r="AG1078" s="5">
        <f t="shared" si="3253"/>
        <v>50</v>
      </c>
      <c r="AH1078" s="5">
        <f t="shared" si="3250"/>
        <v>17.5</v>
      </c>
      <c r="AI1078" s="5">
        <f t="shared" si="3251"/>
        <v>0</v>
      </c>
      <c r="AJ1078" s="5">
        <f t="shared" si="3299"/>
        <v>0</v>
      </c>
      <c r="AK1078" s="5">
        <f t="shared" si="3254"/>
        <v>50</v>
      </c>
      <c r="AL1078" s="5">
        <f t="shared" si="3255"/>
        <v>17.5</v>
      </c>
      <c r="AM1078" s="5">
        <f t="shared" si="3256"/>
        <v>0</v>
      </c>
      <c r="AN1078" s="5">
        <f t="shared" si="3299"/>
        <v>0</v>
      </c>
      <c r="AO1078" s="5">
        <f t="shared" si="3299"/>
        <v>0</v>
      </c>
      <c r="AP1078" s="5">
        <f t="shared" si="3299"/>
        <v>0</v>
      </c>
      <c r="AQ1078" s="5">
        <f t="shared" si="3299"/>
        <v>0</v>
      </c>
      <c r="AR1078" s="5">
        <f t="shared" si="3299"/>
        <v>0</v>
      </c>
      <c r="AS1078" s="5">
        <f t="shared" si="3299"/>
        <v>0</v>
      </c>
      <c r="AT1078" s="5">
        <f t="shared" si="3299"/>
        <v>0</v>
      </c>
      <c r="AU1078" s="5">
        <f t="shared" si="3299"/>
        <v>0</v>
      </c>
      <c r="AV1078" s="5">
        <f t="shared" si="3299"/>
        <v>0</v>
      </c>
      <c r="AW1078" s="5">
        <f t="shared" si="3299"/>
        <v>0</v>
      </c>
      <c r="AX1078" s="5">
        <f t="shared" si="3299"/>
        <v>0</v>
      </c>
      <c r="AY1078" s="5">
        <f t="shared" si="3299"/>
        <v>0</v>
      </c>
      <c r="AZ1078" s="5">
        <f t="shared" si="3299"/>
        <v>0</v>
      </c>
      <c r="BA1078" s="5">
        <f t="shared" si="3299"/>
        <v>0</v>
      </c>
      <c r="BB1078" s="5">
        <f t="shared" si="3299"/>
        <v>0</v>
      </c>
      <c r="BC1078" s="5">
        <f t="shared" si="3299"/>
        <v>0</v>
      </c>
      <c r="BD1078" s="5">
        <f t="shared" si="3299"/>
        <v>0</v>
      </c>
      <c r="BE1078" s="5">
        <f t="shared" si="3299"/>
        <v>0</v>
      </c>
      <c r="BF1078" s="5">
        <f t="shared" si="3220"/>
        <v>50</v>
      </c>
      <c r="BG1078" s="5">
        <f t="shared" si="3221"/>
        <v>17.5</v>
      </c>
      <c r="BH1078" s="5">
        <f t="shared" si="3222"/>
        <v>0</v>
      </c>
      <c r="BI1078" s="5">
        <f t="shared" si="3299"/>
        <v>0</v>
      </c>
    </row>
    <row r="1079" spans="1:61" ht="31.5" x14ac:dyDescent="0.25">
      <c r="A1079" s="4" t="s">
        <v>177</v>
      </c>
      <c r="B1079" s="4" t="s">
        <v>40</v>
      </c>
      <c r="C1079" s="4" t="s">
        <v>81</v>
      </c>
      <c r="D1079" s="4" t="s">
        <v>91</v>
      </c>
      <c r="E1079" s="4"/>
      <c r="F1079" s="14" t="s">
        <v>665</v>
      </c>
      <c r="G1079" s="5">
        <f>G1080</f>
        <v>50</v>
      </c>
      <c r="H1079" s="5">
        <f t="shared" si="3299"/>
        <v>17.5</v>
      </c>
      <c r="I1079" s="5">
        <f t="shared" si="3299"/>
        <v>0</v>
      </c>
      <c r="J1079" s="5">
        <f t="shared" si="3299"/>
        <v>0</v>
      </c>
      <c r="K1079" s="5">
        <f t="shared" si="3299"/>
        <v>0</v>
      </c>
      <c r="L1079" s="5">
        <f t="shared" si="3299"/>
        <v>0</v>
      </c>
      <c r="M1079" s="5">
        <f t="shared" si="3158"/>
        <v>50</v>
      </c>
      <c r="N1079" s="5">
        <f t="shared" si="3159"/>
        <v>17.5</v>
      </c>
      <c r="O1079" s="5">
        <f t="shared" si="3160"/>
        <v>0</v>
      </c>
      <c r="P1079" s="5">
        <f t="shared" si="3299"/>
        <v>0</v>
      </c>
      <c r="Q1079" s="5">
        <f t="shared" si="3299"/>
        <v>0</v>
      </c>
      <c r="R1079" s="5">
        <f t="shared" si="3299"/>
        <v>0</v>
      </c>
      <c r="S1079" s="5">
        <f t="shared" si="3299"/>
        <v>0</v>
      </c>
      <c r="T1079" s="5">
        <f t="shared" si="3299"/>
        <v>0</v>
      </c>
      <c r="U1079" s="5">
        <f t="shared" si="3299"/>
        <v>0</v>
      </c>
      <c r="V1079" s="5">
        <f t="shared" si="3299"/>
        <v>0</v>
      </c>
      <c r="W1079" s="5">
        <f t="shared" si="3299"/>
        <v>0</v>
      </c>
      <c r="X1079" s="5">
        <f t="shared" si="3299"/>
        <v>0</v>
      </c>
      <c r="Y1079" s="5">
        <f t="shared" si="3299"/>
        <v>0</v>
      </c>
      <c r="Z1079" s="5">
        <f t="shared" si="3299"/>
        <v>0</v>
      </c>
      <c r="AA1079" s="5">
        <f t="shared" si="3299"/>
        <v>0</v>
      </c>
      <c r="AB1079" s="5">
        <f t="shared" si="3299"/>
        <v>0</v>
      </c>
      <c r="AC1079" s="5">
        <f t="shared" si="3299"/>
        <v>0</v>
      </c>
      <c r="AD1079" s="5">
        <f t="shared" si="3299"/>
        <v>0</v>
      </c>
      <c r="AE1079" s="5">
        <f t="shared" si="3299"/>
        <v>0</v>
      </c>
      <c r="AF1079" s="5">
        <f t="shared" si="3299"/>
        <v>0</v>
      </c>
      <c r="AG1079" s="5">
        <f t="shared" si="3253"/>
        <v>50</v>
      </c>
      <c r="AH1079" s="5">
        <f t="shared" si="3250"/>
        <v>17.5</v>
      </c>
      <c r="AI1079" s="5">
        <f t="shared" si="3251"/>
        <v>0</v>
      </c>
      <c r="AJ1079" s="5">
        <f t="shared" si="3299"/>
        <v>0</v>
      </c>
      <c r="AK1079" s="5">
        <f t="shared" si="3254"/>
        <v>50</v>
      </c>
      <c r="AL1079" s="5">
        <f t="shared" si="3255"/>
        <v>17.5</v>
      </c>
      <c r="AM1079" s="5">
        <f t="shared" si="3256"/>
        <v>0</v>
      </c>
      <c r="AN1079" s="5">
        <f t="shared" si="3299"/>
        <v>0</v>
      </c>
      <c r="AO1079" s="5">
        <f t="shared" si="3299"/>
        <v>0</v>
      </c>
      <c r="AP1079" s="5">
        <f t="shared" si="3299"/>
        <v>0</v>
      </c>
      <c r="AQ1079" s="5">
        <f t="shared" si="3299"/>
        <v>0</v>
      </c>
      <c r="AR1079" s="5">
        <f t="shared" si="3299"/>
        <v>0</v>
      </c>
      <c r="AS1079" s="5">
        <f t="shared" si="3299"/>
        <v>0</v>
      </c>
      <c r="AT1079" s="5">
        <f t="shared" si="3299"/>
        <v>0</v>
      </c>
      <c r="AU1079" s="5">
        <f t="shared" si="3299"/>
        <v>0</v>
      </c>
      <c r="AV1079" s="5">
        <f t="shared" si="3299"/>
        <v>0</v>
      </c>
      <c r="AW1079" s="5">
        <f t="shared" si="3299"/>
        <v>0</v>
      </c>
      <c r="AX1079" s="5">
        <f t="shared" si="3299"/>
        <v>0</v>
      </c>
      <c r="AY1079" s="5">
        <f t="shared" si="3299"/>
        <v>0</v>
      </c>
      <c r="AZ1079" s="5">
        <f t="shared" si="3299"/>
        <v>0</v>
      </c>
      <c r="BA1079" s="5">
        <f t="shared" si="3299"/>
        <v>0</v>
      </c>
      <c r="BB1079" s="5">
        <f t="shared" si="3299"/>
        <v>0</v>
      </c>
      <c r="BC1079" s="5">
        <f t="shared" si="3299"/>
        <v>0</v>
      </c>
      <c r="BD1079" s="5">
        <f t="shared" si="3299"/>
        <v>0</v>
      </c>
      <c r="BE1079" s="5">
        <f t="shared" si="3299"/>
        <v>0</v>
      </c>
      <c r="BF1079" s="5">
        <f t="shared" si="3220"/>
        <v>50</v>
      </c>
      <c r="BG1079" s="5">
        <f t="shared" si="3221"/>
        <v>17.5</v>
      </c>
      <c r="BH1079" s="5">
        <f t="shared" si="3222"/>
        <v>0</v>
      </c>
      <c r="BI1079" s="5">
        <f t="shared" si="3299"/>
        <v>0</v>
      </c>
    </row>
    <row r="1080" spans="1:61" ht="31.5" x14ac:dyDescent="0.25">
      <c r="A1080" s="4" t="s">
        <v>177</v>
      </c>
      <c r="B1080" s="4" t="s">
        <v>40</v>
      </c>
      <c r="C1080" s="4" t="s">
        <v>81</v>
      </c>
      <c r="D1080" s="4" t="s">
        <v>91</v>
      </c>
      <c r="E1080" s="4" t="s">
        <v>15</v>
      </c>
      <c r="F1080" s="14" t="s">
        <v>559</v>
      </c>
      <c r="G1080" s="5">
        <f>G1081</f>
        <v>50</v>
      </c>
      <c r="H1080" s="5">
        <f t="shared" si="3299"/>
        <v>17.5</v>
      </c>
      <c r="I1080" s="5">
        <f t="shared" si="3299"/>
        <v>0</v>
      </c>
      <c r="J1080" s="5">
        <f t="shared" si="3299"/>
        <v>0</v>
      </c>
      <c r="K1080" s="5">
        <f t="shared" si="3299"/>
        <v>0</v>
      </c>
      <c r="L1080" s="5">
        <f t="shared" si="3299"/>
        <v>0</v>
      </c>
      <c r="M1080" s="5">
        <f t="shared" si="3158"/>
        <v>50</v>
      </c>
      <c r="N1080" s="5">
        <f t="shared" si="3159"/>
        <v>17.5</v>
      </c>
      <c r="O1080" s="5">
        <f t="shared" si="3160"/>
        <v>0</v>
      </c>
      <c r="P1080" s="5">
        <f t="shared" si="3299"/>
        <v>0</v>
      </c>
      <c r="Q1080" s="5">
        <f t="shared" si="3299"/>
        <v>0</v>
      </c>
      <c r="R1080" s="5">
        <f t="shared" si="3299"/>
        <v>0</v>
      </c>
      <c r="S1080" s="5">
        <f t="shared" si="3299"/>
        <v>0</v>
      </c>
      <c r="T1080" s="5">
        <f t="shared" si="3299"/>
        <v>0</v>
      </c>
      <c r="U1080" s="5">
        <f t="shared" si="3299"/>
        <v>0</v>
      </c>
      <c r="V1080" s="5">
        <f t="shared" si="3299"/>
        <v>0</v>
      </c>
      <c r="W1080" s="5">
        <f t="shared" si="3299"/>
        <v>0</v>
      </c>
      <c r="X1080" s="5">
        <f t="shared" si="3299"/>
        <v>0</v>
      </c>
      <c r="Y1080" s="5">
        <f t="shared" si="3299"/>
        <v>0</v>
      </c>
      <c r="Z1080" s="5">
        <f t="shared" si="3299"/>
        <v>0</v>
      </c>
      <c r="AA1080" s="5">
        <f t="shared" si="3299"/>
        <v>0</v>
      </c>
      <c r="AB1080" s="5">
        <f t="shared" si="3299"/>
        <v>0</v>
      </c>
      <c r="AC1080" s="5">
        <f t="shared" si="3299"/>
        <v>0</v>
      </c>
      <c r="AD1080" s="5">
        <f t="shared" si="3299"/>
        <v>0</v>
      </c>
      <c r="AE1080" s="5">
        <f t="shared" si="3299"/>
        <v>0</v>
      </c>
      <c r="AF1080" s="5">
        <f t="shared" si="3299"/>
        <v>0</v>
      </c>
      <c r="AG1080" s="5">
        <f t="shared" si="3253"/>
        <v>50</v>
      </c>
      <c r="AH1080" s="5">
        <f t="shared" si="3250"/>
        <v>17.5</v>
      </c>
      <c r="AI1080" s="5">
        <f t="shared" si="3251"/>
        <v>0</v>
      </c>
      <c r="AJ1080" s="5">
        <f t="shared" si="3299"/>
        <v>0</v>
      </c>
      <c r="AK1080" s="5">
        <f t="shared" si="3254"/>
        <v>50</v>
      </c>
      <c r="AL1080" s="5">
        <f t="shared" si="3255"/>
        <v>17.5</v>
      </c>
      <c r="AM1080" s="5">
        <f t="shared" si="3256"/>
        <v>0</v>
      </c>
      <c r="AN1080" s="5">
        <f t="shared" si="3299"/>
        <v>0</v>
      </c>
      <c r="AO1080" s="5">
        <f t="shared" si="3299"/>
        <v>0</v>
      </c>
      <c r="AP1080" s="5">
        <f t="shared" si="3299"/>
        <v>0</v>
      </c>
      <c r="AQ1080" s="5">
        <f t="shared" si="3299"/>
        <v>0</v>
      </c>
      <c r="AR1080" s="5">
        <f t="shared" si="3299"/>
        <v>0</v>
      </c>
      <c r="AS1080" s="5">
        <f t="shared" si="3299"/>
        <v>0</v>
      </c>
      <c r="AT1080" s="5">
        <f t="shared" si="3299"/>
        <v>0</v>
      </c>
      <c r="AU1080" s="5">
        <f t="shared" si="3299"/>
        <v>0</v>
      </c>
      <c r="AV1080" s="5">
        <f t="shared" si="3299"/>
        <v>0</v>
      </c>
      <c r="AW1080" s="5">
        <f t="shared" si="3299"/>
        <v>0</v>
      </c>
      <c r="AX1080" s="5">
        <f t="shared" si="3299"/>
        <v>0</v>
      </c>
      <c r="AY1080" s="5">
        <f t="shared" si="3299"/>
        <v>0</v>
      </c>
      <c r="AZ1080" s="5">
        <f t="shared" si="3299"/>
        <v>0</v>
      </c>
      <c r="BA1080" s="5">
        <f t="shared" si="3299"/>
        <v>0</v>
      </c>
      <c r="BB1080" s="5">
        <f t="shared" si="3299"/>
        <v>0</v>
      </c>
      <c r="BC1080" s="5">
        <f t="shared" si="3299"/>
        <v>0</v>
      </c>
      <c r="BD1080" s="5">
        <f t="shared" si="3299"/>
        <v>0</v>
      </c>
      <c r="BE1080" s="5">
        <f t="shared" si="3299"/>
        <v>0</v>
      </c>
      <c r="BF1080" s="5">
        <f t="shared" si="3220"/>
        <v>50</v>
      </c>
      <c r="BG1080" s="5">
        <f t="shared" si="3221"/>
        <v>17.5</v>
      </c>
      <c r="BH1080" s="5">
        <f t="shared" si="3222"/>
        <v>0</v>
      </c>
      <c r="BI1080" s="5">
        <f t="shared" si="3299"/>
        <v>0</v>
      </c>
    </row>
    <row r="1081" spans="1:61" ht="31.5" x14ac:dyDescent="0.25">
      <c r="A1081" s="4" t="s">
        <v>177</v>
      </c>
      <c r="B1081" s="4" t="s">
        <v>40</v>
      </c>
      <c r="C1081" s="4" t="s">
        <v>81</v>
      </c>
      <c r="D1081" s="4" t="s">
        <v>91</v>
      </c>
      <c r="E1081" s="4" t="s">
        <v>16</v>
      </c>
      <c r="F1081" s="14" t="s">
        <v>560</v>
      </c>
      <c r="G1081" s="5">
        <v>50</v>
      </c>
      <c r="H1081" s="5">
        <v>17.5</v>
      </c>
      <c r="I1081" s="5">
        <v>0</v>
      </c>
      <c r="J1081" s="5"/>
      <c r="K1081" s="5"/>
      <c r="L1081" s="5"/>
      <c r="M1081" s="5">
        <f t="shared" si="3158"/>
        <v>50</v>
      </c>
      <c r="N1081" s="5">
        <f t="shared" si="3159"/>
        <v>17.5</v>
      </c>
      <c r="O1081" s="5">
        <f t="shared" si="3160"/>
        <v>0</v>
      </c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>
        <f t="shared" si="3253"/>
        <v>50</v>
      </c>
      <c r="AH1081" s="5">
        <f t="shared" si="3250"/>
        <v>17.5</v>
      </c>
      <c r="AI1081" s="5">
        <f t="shared" si="3251"/>
        <v>0</v>
      </c>
      <c r="AJ1081" s="5"/>
      <c r="AK1081" s="5">
        <f t="shared" si="3254"/>
        <v>50</v>
      </c>
      <c r="AL1081" s="5">
        <f t="shared" si="3255"/>
        <v>17.5</v>
      </c>
      <c r="AM1081" s="5">
        <f t="shared" si="3256"/>
        <v>0</v>
      </c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>
        <f t="shared" si="3220"/>
        <v>50</v>
      </c>
      <c r="BG1081" s="5">
        <f t="shared" si="3221"/>
        <v>17.5</v>
      </c>
      <c r="BH1081" s="5">
        <f t="shared" si="3222"/>
        <v>0</v>
      </c>
      <c r="BI1081" s="5"/>
    </row>
    <row r="1082" spans="1:61" ht="31.5" x14ac:dyDescent="0.25">
      <c r="A1082" s="4" t="s">
        <v>177</v>
      </c>
      <c r="B1082" s="4" t="s">
        <v>40</v>
      </c>
      <c r="C1082" s="4" t="s">
        <v>81</v>
      </c>
      <c r="D1082" s="4" t="s">
        <v>237</v>
      </c>
      <c r="E1082" s="4"/>
      <c r="F1082" s="14" t="s">
        <v>1297</v>
      </c>
      <c r="G1082" s="5">
        <f t="shared" ref="G1082:L1084" si="3300">G1083</f>
        <v>966.2</v>
      </c>
      <c r="H1082" s="5">
        <f t="shared" si="3300"/>
        <v>966</v>
      </c>
      <c r="I1082" s="5">
        <f t="shared" si="3300"/>
        <v>966</v>
      </c>
      <c r="J1082" s="5">
        <f t="shared" si="3300"/>
        <v>0</v>
      </c>
      <c r="K1082" s="5">
        <f t="shared" si="3300"/>
        <v>0</v>
      </c>
      <c r="L1082" s="5">
        <f t="shared" si="3300"/>
        <v>0</v>
      </c>
      <c r="M1082" s="5">
        <f t="shared" si="3158"/>
        <v>966.2</v>
      </c>
      <c r="N1082" s="5">
        <f t="shared" si="3159"/>
        <v>966</v>
      </c>
      <c r="O1082" s="5">
        <f t="shared" si="3160"/>
        <v>966</v>
      </c>
      <c r="P1082" s="5">
        <f t="shared" ref="P1082:V1084" si="3301">P1083</f>
        <v>0</v>
      </c>
      <c r="Q1082" s="5">
        <f t="shared" si="3301"/>
        <v>0</v>
      </c>
      <c r="R1082" s="5">
        <f t="shared" si="3301"/>
        <v>0</v>
      </c>
      <c r="S1082" s="5">
        <f t="shared" si="3301"/>
        <v>0</v>
      </c>
      <c r="T1082" s="5">
        <f t="shared" si="3301"/>
        <v>0</v>
      </c>
      <c r="U1082" s="5">
        <f t="shared" si="3301"/>
        <v>0</v>
      </c>
      <c r="V1082" s="5">
        <f t="shared" si="3301"/>
        <v>0</v>
      </c>
      <c r="W1082" s="5">
        <f t="shared" ref="W1082:AF1084" si="3302">W1083</f>
        <v>0</v>
      </c>
      <c r="X1082" s="5">
        <f t="shared" si="3302"/>
        <v>0</v>
      </c>
      <c r="Y1082" s="5">
        <f t="shared" si="3302"/>
        <v>0</v>
      </c>
      <c r="Z1082" s="5">
        <f t="shared" si="3302"/>
        <v>0</v>
      </c>
      <c r="AA1082" s="5">
        <f t="shared" si="3302"/>
        <v>0</v>
      </c>
      <c r="AB1082" s="5">
        <f t="shared" si="3302"/>
        <v>0</v>
      </c>
      <c r="AC1082" s="5">
        <f t="shared" si="3302"/>
        <v>0</v>
      </c>
      <c r="AD1082" s="5">
        <f t="shared" si="3302"/>
        <v>0</v>
      </c>
      <c r="AE1082" s="5">
        <f t="shared" si="3302"/>
        <v>0</v>
      </c>
      <c r="AF1082" s="5">
        <f t="shared" si="3302"/>
        <v>0</v>
      </c>
      <c r="AG1082" s="5">
        <f t="shared" si="3253"/>
        <v>966.2</v>
      </c>
      <c r="AH1082" s="5">
        <f t="shared" si="3250"/>
        <v>966</v>
      </c>
      <c r="AI1082" s="5">
        <f t="shared" si="3251"/>
        <v>966</v>
      </c>
      <c r="AJ1082" s="5">
        <f t="shared" ref="AJ1082:BI1084" si="3303">AJ1083</f>
        <v>0</v>
      </c>
      <c r="AK1082" s="5">
        <f t="shared" si="3254"/>
        <v>966.2</v>
      </c>
      <c r="AL1082" s="5">
        <f t="shared" si="3255"/>
        <v>966</v>
      </c>
      <c r="AM1082" s="5">
        <f t="shared" si="3256"/>
        <v>966</v>
      </c>
      <c r="AN1082" s="5">
        <f t="shared" si="3303"/>
        <v>0</v>
      </c>
      <c r="AO1082" s="5">
        <f t="shared" si="3303"/>
        <v>0</v>
      </c>
      <c r="AP1082" s="5">
        <f t="shared" si="3303"/>
        <v>0</v>
      </c>
      <c r="AQ1082" s="5">
        <f t="shared" si="3303"/>
        <v>0</v>
      </c>
      <c r="AR1082" s="5">
        <f t="shared" si="3303"/>
        <v>0</v>
      </c>
      <c r="AS1082" s="5">
        <f t="shared" si="3303"/>
        <v>0</v>
      </c>
      <c r="AT1082" s="5">
        <f t="shared" si="3303"/>
        <v>0</v>
      </c>
      <c r="AU1082" s="5">
        <f t="shared" si="3303"/>
        <v>0</v>
      </c>
      <c r="AV1082" s="5">
        <f t="shared" si="3303"/>
        <v>0</v>
      </c>
      <c r="AW1082" s="5">
        <f t="shared" si="3303"/>
        <v>0</v>
      </c>
      <c r="AX1082" s="5">
        <f t="shared" si="3303"/>
        <v>0</v>
      </c>
      <c r="AY1082" s="5">
        <f t="shared" si="3303"/>
        <v>0</v>
      </c>
      <c r="AZ1082" s="5">
        <f t="shared" si="3303"/>
        <v>0</v>
      </c>
      <c r="BA1082" s="5">
        <f t="shared" si="3303"/>
        <v>0</v>
      </c>
      <c r="BB1082" s="5">
        <f t="shared" si="3303"/>
        <v>0</v>
      </c>
      <c r="BC1082" s="5">
        <f t="shared" si="3303"/>
        <v>0</v>
      </c>
      <c r="BD1082" s="5">
        <f t="shared" si="3303"/>
        <v>0</v>
      </c>
      <c r="BE1082" s="5">
        <f t="shared" si="3303"/>
        <v>0</v>
      </c>
      <c r="BF1082" s="5">
        <f t="shared" si="3220"/>
        <v>966.2</v>
      </c>
      <c r="BG1082" s="5">
        <f t="shared" si="3221"/>
        <v>966</v>
      </c>
      <c r="BH1082" s="5">
        <f t="shared" si="3222"/>
        <v>966</v>
      </c>
      <c r="BI1082" s="5">
        <f t="shared" si="3303"/>
        <v>0</v>
      </c>
    </row>
    <row r="1083" spans="1:61" x14ac:dyDescent="0.25">
      <c r="A1083" s="4" t="s">
        <v>177</v>
      </c>
      <c r="B1083" s="4" t="s">
        <v>40</v>
      </c>
      <c r="C1083" s="4" t="s">
        <v>81</v>
      </c>
      <c r="D1083" s="4" t="s">
        <v>236</v>
      </c>
      <c r="E1083" s="4"/>
      <c r="F1083" s="14" t="s">
        <v>666</v>
      </c>
      <c r="G1083" s="5">
        <f t="shared" si="3300"/>
        <v>966.2</v>
      </c>
      <c r="H1083" s="5">
        <f t="shared" si="3300"/>
        <v>966</v>
      </c>
      <c r="I1083" s="5">
        <f t="shared" si="3300"/>
        <v>966</v>
      </c>
      <c r="J1083" s="5">
        <f t="shared" si="3300"/>
        <v>0</v>
      </c>
      <c r="K1083" s="5">
        <f t="shared" si="3300"/>
        <v>0</v>
      </c>
      <c r="L1083" s="5">
        <f t="shared" si="3300"/>
        <v>0</v>
      </c>
      <c r="M1083" s="5">
        <f t="shared" si="3158"/>
        <v>966.2</v>
      </c>
      <c r="N1083" s="5">
        <f t="shared" si="3159"/>
        <v>966</v>
      </c>
      <c r="O1083" s="5">
        <f t="shared" si="3160"/>
        <v>966</v>
      </c>
      <c r="P1083" s="5">
        <f t="shared" si="3301"/>
        <v>0</v>
      </c>
      <c r="Q1083" s="5">
        <f t="shared" si="3301"/>
        <v>0</v>
      </c>
      <c r="R1083" s="5">
        <f t="shared" si="3301"/>
        <v>0</v>
      </c>
      <c r="S1083" s="5">
        <f t="shared" si="3301"/>
        <v>0</v>
      </c>
      <c r="T1083" s="5">
        <f t="shared" si="3301"/>
        <v>0</v>
      </c>
      <c r="U1083" s="5">
        <f t="shared" si="3301"/>
        <v>0</v>
      </c>
      <c r="V1083" s="5">
        <f t="shared" si="3301"/>
        <v>0</v>
      </c>
      <c r="W1083" s="5">
        <f t="shared" si="3302"/>
        <v>0</v>
      </c>
      <c r="X1083" s="5">
        <f t="shared" si="3302"/>
        <v>0</v>
      </c>
      <c r="Y1083" s="5">
        <f t="shared" si="3302"/>
        <v>0</v>
      </c>
      <c r="Z1083" s="5">
        <f t="shared" si="3302"/>
        <v>0</v>
      </c>
      <c r="AA1083" s="5">
        <f t="shared" si="3302"/>
        <v>0</v>
      </c>
      <c r="AB1083" s="5">
        <f t="shared" si="3302"/>
        <v>0</v>
      </c>
      <c r="AC1083" s="5">
        <f t="shared" si="3302"/>
        <v>0</v>
      </c>
      <c r="AD1083" s="5">
        <f t="shared" si="3302"/>
        <v>0</v>
      </c>
      <c r="AE1083" s="5">
        <f t="shared" si="3302"/>
        <v>0</v>
      </c>
      <c r="AF1083" s="5">
        <f t="shared" si="3302"/>
        <v>0</v>
      </c>
      <c r="AG1083" s="5">
        <f t="shared" si="3253"/>
        <v>966.2</v>
      </c>
      <c r="AH1083" s="5">
        <f t="shared" si="3250"/>
        <v>966</v>
      </c>
      <c r="AI1083" s="5">
        <f t="shared" si="3251"/>
        <v>966</v>
      </c>
      <c r="AJ1083" s="5">
        <f t="shared" si="3303"/>
        <v>0</v>
      </c>
      <c r="AK1083" s="5">
        <f t="shared" si="3254"/>
        <v>966.2</v>
      </c>
      <c r="AL1083" s="5">
        <f t="shared" si="3255"/>
        <v>966</v>
      </c>
      <c r="AM1083" s="5">
        <f t="shared" si="3256"/>
        <v>966</v>
      </c>
      <c r="AN1083" s="5">
        <f t="shared" si="3303"/>
        <v>0</v>
      </c>
      <c r="AO1083" s="5">
        <f t="shared" si="3303"/>
        <v>0</v>
      </c>
      <c r="AP1083" s="5">
        <f t="shared" si="3303"/>
        <v>0</v>
      </c>
      <c r="AQ1083" s="5">
        <f t="shared" si="3303"/>
        <v>0</v>
      </c>
      <c r="AR1083" s="5">
        <f t="shared" si="3303"/>
        <v>0</v>
      </c>
      <c r="AS1083" s="5">
        <f t="shared" si="3303"/>
        <v>0</v>
      </c>
      <c r="AT1083" s="5">
        <f t="shared" si="3303"/>
        <v>0</v>
      </c>
      <c r="AU1083" s="5">
        <f t="shared" si="3303"/>
        <v>0</v>
      </c>
      <c r="AV1083" s="5">
        <f t="shared" si="3303"/>
        <v>0</v>
      </c>
      <c r="AW1083" s="5">
        <f t="shared" si="3303"/>
        <v>0</v>
      </c>
      <c r="AX1083" s="5">
        <f t="shared" si="3303"/>
        <v>0</v>
      </c>
      <c r="AY1083" s="5">
        <f t="shared" si="3303"/>
        <v>0</v>
      </c>
      <c r="AZ1083" s="5">
        <f t="shared" si="3303"/>
        <v>0</v>
      </c>
      <c r="BA1083" s="5">
        <f t="shared" si="3303"/>
        <v>0</v>
      </c>
      <c r="BB1083" s="5">
        <f t="shared" si="3303"/>
        <v>0</v>
      </c>
      <c r="BC1083" s="5">
        <f t="shared" si="3303"/>
        <v>0</v>
      </c>
      <c r="BD1083" s="5">
        <f t="shared" si="3303"/>
        <v>0</v>
      </c>
      <c r="BE1083" s="5">
        <f t="shared" si="3303"/>
        <v>0</v>
      </c>
      <c r="BF1083" s="5">
        <f t="shared" si="3220"/>
        <v>966.2</v>
      </c>
      <c r="BG1083" s="5">
        <f t="shared" si="3221"/>
        <v>966</v>
      </c>
      <c r="BH1083" s="5">
        <f t="shared" si="3222"/>
        <v>966</v>
      </c>
      <c r="BI1083" s="5">
        <f t="shared" si="3303"/>
        <v>0</v>
      </c>
    </row>
    <row r="1084" spans="1:61" ht="31.5" x14ac:dyDescent="0.25">
      <c r="A1084" s="4" t="s">
        <v>177</v>
      </c>
      <c r="B1084" s="4" t="s">
        <v>40</v>
      </c>
      <c r="C1084" s="4" t="s">
        <v>81</v>
      </c>
      <c r="D1084" s="4" t="s">
        <v>236</v>
      </c>
      <c r="E1084" s="4" t="s">
        <v>15</v>
      </c>
      <c r="F1084" s="14" t="s">
        <v>559</v>
      </c>
      <c r="G1084" s="5">
        <f t="shared" si="3300"/>
        <v>966.2</v>
      </c>
      <c r="H1084" s="5">
        <f t="shared" si="3300"/>
        <v>966</v>
      </c>
      <c r="I1084" s="5">
        <f t="shared" si="3300"/>
        <v>966</v>
      </c>
      <c r="J1084" s="5">
        <f t="shared" si="3300"/>
        <v>0</v>
      </c>
      <c r="K1084" s="5">
        <f t="shared" si="3300"/>
        <v>0</v>
      </c>
      <c r="L1084" s="5">
        <f t="shared" si="3300"/>
        <v>0</v>
      </c>
      <c r="M1084" s="5">
        <f t="shared" si="3158"/>
        <v>966.2</v>
      </c>
      <c r="N1084" s="5">
        <f t="shared" si="3159"/>
        <v>966</v>
      </c>
      <c r="O1084" s="5">
        <f t="shared" si="3160"/>
        <v>966</v>
      </c>
      <c r="P1084" s="5">
        <f t="shared" si="3301"/>
        <v>0</v>
      </c>
      <c r="Q1084" s="5">
        <f t="shared" si="3301"/>
        <v>0</v>
      </c>
      <c r="R1084" s="5">
        <f t="shared" si="3301"/>
        <v>0</v>
      </c>
      <c r="S1084" s="5">
        <f t="shared" si="3301"/>
        <v>0</v>
      </c>
      <c r="T1084" s="5">
        <f t="shared" si="3301"/>
        <v>0</v>
      </c>
      <c r="U1084" s="5">
        <f t="shared" si="3301"/>
        <v>0</v>
      </c>
      <c r="V1084" s="5">
        <f t="shared" si="3301"/>
        <v>0</v>
      </c>
      <c r="W1084" s="5">
        <f t="shared" si="3302"/>
        <v>0</v>
      </c>
      <c r="X1084" s="5">
        <f t="shared" si="3302"/>
        <v>0</v>
      </c>
      <c r="Y1084" s="5">
        <f t="shared" si="3302"/>
        <v>0</v>
      </c>
      <c r="Z1084" s="5">
        <f t="shared" si="3302"/>
        <v>0</v>
      </c>
      <c r="AA1084" s="5">
        <f t="shared" si="3302"/>
        <v>0</v>
      </c>
      <c r="AB1084" s="5">
        <f t="shared" si="3302"/>
        <v>0</v>
      </c>
      <c r="AC1084" s="5">
        <f t="shared" si="3302"/>
        <v>0</v>
      </c>
      <c r="AD1084" s="5">
        <f t="shared" si="3302"/>
        <v>0</v>
      </c>
      <c r="AE1084" s="5">
        <f t="shared" si="3302"/>
        <v>0</v>
      </c>
      <c r="AF1084" s="5">
        <f t="shared" si="3302"/>
        <v>0</v>
      </c>
      <c r="AG1084" s="5">
        <f t="shared" si="3253"/>
        <v>966.2</v>
      </c>
      <c r="AH1084" s="5">
        <f t="shared" si="3250"/>
        <v>966</v>
      </c>
      <c r="AI1084" s="5">
        <f t="shared" si="3251"/>
        <v>966</v>
      </c>
      <c r="AJ1084" s="5">
        <f t="shared" si="3303"/>
        <v>0</v>
      </c>
      <c r="AK1084" s="5">
        <f t="shared" si="3254"/>
        <v>966.2</v>
      </c>
      <c r="AL1084" s="5">
        <f t="shared" si="3255"/>
        <v>966</v>
      </c>
      <c r="AM1084" s="5">
        <f t="shared" si="3256"/>
        <v>966</v>
      </c>
      <c r="AN1084" s="5">
        <f t="shared" si="3303"/>
        <v>0</v>
      </c>
      <c r="AO1084" s="5">
        <f t="shared" si="3303"/>
        <v>0</v>
      </c>
      <c r="AP1084" s="5">
        <f t="shared" si="3303"/>
        <v>0</v>
      </c>
      <c r="AQ1084" s="5">
        <f t="shared" si="3303"/>
        <v>0</v>
      </c>
      <c r="AR1084" s="5">
        <f t="shared" si="3303"/>
        <v>0</v>
      </c>
      <c r="AS1084" s="5">
        <f t="shared" si="3303"/>
        <v>0</v>
      </c>
      <c r="AT1084" s="5">
        <f t="shared" si="3303"/>
        <v>0</v>
      </c>
      <c r="AU1084" s="5">
        <f t="shared" si="3303"/>
        <v>0</v>
      </c>
      <c r="AV1084" s="5">
        <f t="shared" si="3303"/>
        <v>0</v>
      </c>
      <c r="AW1084" s="5">
        <f t="shared" si="3303"/>
        <v>0</v>
      </c>
      <c r="AX1084" s="5">
        <f t="shared" si="3303"/>
        <v>0</v>
      </c>
      <c r="AY1084" s="5">
        <f t="shared" si="3303"/>
        <v>0</v>
      </c>
      <c r="AZ1084" s="5">
        <f t="shared" si="3303"/>
        <v>0</v>
      </c>
      <c r="BA1084" s="5">
        <f t="shared" si="3303"/>
        <v>0</v>
      </c>
      <c r="BB1084" s="5">
        <f t="shared" si="3303"/>
        <v>0</v>
      </c>
      <c r="BC1084" s="5">
        <f t="shared" si="3303"/>
        <v>0</v>
      </c>
      <c r="BD1084" s="5">
        <f t="shared" si="3303"/>
        <v>0</v>
      </c>
      <c r="BE1084" s="5">
        <f t="shared" si="3303"/>
        <v>0</v>
      </c>
      <c r="BF1084" s="5">
        <f t="shared" si="3220"/>
        <v>966.2</v>
      </c>
      <c r="BG1084" s="5">
        <f t="shared" si="3221"/>
        <v>966</v>
      </c>
      <c r="BH1084" s="5">
        <f t="shared" si="3222"/>
        <v>966</v>
      </c>
      <c r="BI1084" s="5">
        <f t="shared" si="3303"/>
        <v>0</v>
      </c>
    </row>
    <row r="1085" spans="1:61" ht="31.5" x14ac:dyDescent="0.25">
      <c r="A1085" s="4" t="s">
        <v>177</v>
      </c>
      <c r="B1085" s="4" t="s">
        <v>40</v>
      </c>
      <c r="C1085" s="4" t="s">
        <v>81</v>
      </c>
      <c r="D1085" s="4" t="s">
        <v>236</v>
      </c>
      <c r="E1085" s="4" t="s">
        <v>16</v>
      </c>
      <c r="F1085" s="14" t="s">
        <v>560</v>
      </c>
      <c r="G1085" s="5">
        <v>966.2</v>
      </c>
      <c r="H1085" s="5">
        <v>966</v>
      </c>
      <c r="I1085" s="5">
        <v>966</v>
      </c>
      <c r="J1085" s="5"/>
      <c r="K1085" s="5"/>
      <c r="L1085" s="5"/>
      <c r="M1085" s="5">
        <f t="shared" si="3158"/>
        <v>966.2</v>
      </c>
      <c r="N1085" s="5">
        <f t="shared" si="3159"/>
        <v>966</v>
      </c>
      <c r="O1085" s="5">
        <f t="shared" si="3160"/>
        <v>966</v>
      </c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>
        <f t="shared" si="3253"/>
        <v>966.2</v>
      </c>
      <c r="AH1085" s="5">
        <f t="shared" si="3250"/>
        <v>966</v>
      </c>
      <c r="AI1085" s="5">
        <f t="shared" si="3251"/>
        <v>966</v>
      </c>
      <c r="AJ1085" s="5"/>
      <c r="AK1085" s="5">
        <f t="shared" si="3254"/>
        <v>966.2</v>
      </c>
      <c r="AL1085" s="5">
        <f t="shared" si="3255"/>
        <v>966</v>
      </c>
      <c r="AM1085" s="5">
        <f t="shared" si="3256"/>
        <v>966</v>
      </c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>
        <f t="shared" si="3220"/>
        <v>966.2</v>
      </c>
      <c r="BG1085" s="5">
        <f t="shared" si="3221"/>
        <v>966</v>
      </c>
      <c r="BH1085" s="5">
        <f t="shared" si="3222"/>
        <v>966</v>
      </c>
      <c r="BI1085" s="5"/>
    </row>
    <row r="1086" spans="1:61" s="3" customFormat="1" x14ac:dyDescent="0.25">
      <c r="A1086" s="7" t="s">
        <v>177</v>
      </c>
      <c r="B1086" s="7" t="s">
        <v>74</v>
      </c>
      <c r="C1086" s="7"/>
      <c r="D1086" s="7"/>
      <c r="E1086" s="7"/>
      <c r="F1086" s="25" t="s">
        <v>520</v>
      </c>
      <c r="G1086" s="8">
        <f t="shared" ref="G1086:L1086" si="3304">G1087</f>
        <v>936.7</v>
      </c>
      <c r="H1086" s="8">
        <f t="shared" si="3304"/>
        <v>936.7</v>
      </c>
      <c r="I1086" s="8">
        <f t="shared" si="3304"/>
        <v>936.7</v>
      </c>
      <c r="J1086" s="8">
        <f t="shared" si="3304"/>
        <v>0</v>
      </c>
      <c r="K1086" s="8">
        <f t="shared" si="3304"/>
        <v>0</v>
      </c>
      <c r="L1086" s="8">
        <f t="shared" si="3304"/>
        <v>0</v>
      </c>
      <c r="M1086" s="8">
        <f t="shared" si="3158"/>
        <v>936.7</v>
      </c>
      <c r="N1086" s="8">
        <f t="shared" si="3159"/>
        <v>936.7</v>
      </c>
      <c r="O1086" s="8">
        <f t="shared" si="3160"/>
        <v>936.7</v>
      </c>
      <c r="P1086" s="8">
        <f t="shared" ref="P1086:V1086" si="3305">P1087</f>
        <v>0</v>
      </c>
      <c r="Q1086" s="8">
        <f t="shared" si="3305"/>
        <v>0</v>
      </c>
      <c r="R1086" s="8">
        <f t="shared" si="3305"/>
        <v>0</v>
      </c>
      <c r="S1086" s="8">
        <f t="shared" si="3305"/>
        <v>0</v>
      </c>
      <c r="T1086" s="8">
        <f t="shared" si="3305"/>
        <v>0</v>
      </c>
      <c r="U1086" s="8">
        <f t="shared" si="3305"/>
        <v>0</v>
      </c>
      <c r="V1086" s="8">
        <f t="shared" si="3305"/>
        <v>0</v>
      </c>
      <c r="W1086" s="8">
        <f t="shared" ref="W1086:AF1086" si="3306">W1087</f>
        <v>0</v>
      </c>
      <c r="X1086" s="8">
        <f t="shared" si="3306"/>
        <v>0</v>
      </c>
      <c r="Y1086" s="8">
        <f t="shared" si="3306"/>
        <v>0</v>
      </c>
      <c r="Z1086" s="8">
        <f t="shared" si="3306"/>
        <v>0</v>
      </c>
      <c r="AA1086" s="8">
        <f t="shared" si="3306"/>
        <v>0</v>
      </c>
      <c r="AB1086" s="8">
        <f t="shared" si="3306"/>
        <v>0</v>
      </c>
      <c r="AC1086" s="8">
        <f t="shared" si="3306"/>
        <v>0</v>
      </c>
      <c r="AD1086" s="8">
        <f t="shared" si="3306"/>
        <v>0</v>
      </c>
      <c r="AE1086" s="8">
        <f t="shared" si="3306"/>
        <v>0</v>
      </c>
      <c r="AF1086" s="8">
        <f t="shared" si="3306"/>
        <v>0</v>
      </c>
      <c r="AG1086" s="8">
        <f t="shared" si="3253"/>
        <v>936.7</v>
      </c>
      <c r="AH1086" s="8">
        <f t="shared" si="3250"/>
        <v>936.7</v>
      </c>
      <c r="AI1086" s="8">
        <f t="shared" si="3251"/>
        <v>936.7</v>
      </c>
      <c r="AJ1086" s="8">
        <f t="shared" ref="AJ1086:BI1086" si="3307">AJ1087</f>
        <v>0</v>
      </c>
      <c r="AK1086" s="8">
        <f t="shared" si="3254"/>
        <v>936.7</v>
      </c>
      <c r="AL1086" s="8">
        <f t="shared" si="3255"/>
        <v>936.7</v>
      </c>
      <c r="AM1086" s="8">
        <f t="shared" si="3256"/>
        <v>936.7</v>
      </c>
      <c r="AN1086" s="8">
        <f t="shared" si="3307"/>
        <v>0</v>
      </c>
      <c r="AO1086" s="8">
        <f t="shared" si="3307"/>
        <v>0</v>
      </c>
      <c r="AP1086" s="8">
        <f t="shared" si="3307"/>
        <v>0</v>
      </c>
      <c r="AQ1086" s="8">
        <f t="shared" si="3307"/>
        <v>0</v>
      </c>
      <c r="AR1086" s="8">
        <f t="shared" si="3307"/>
        <v>0</v>
      </c>
      <c r="AS1086" s="8">
        <f t="shared" si="3307"/>
        <v>0</v>
      </c>
      <c r="AT1086" s="8">
        <f t="shared" si="3307"/>
        <v>0</v>
      </c>
      <c r="AU1086" s="8">
        <f t="shared" si="3307"/>
        <v>0</v>
      </c>
      <c r="AV1086" s="8">
        <f t="shared" si="3307"/>
        <v>0</v>
      </c>
      <c r="AW1086" s="8">
        <f t="shared" si="3307"/>
        <v>0</v>
      </c>
      <c r="AX1086" s="8">
        <f t="shared" si="3307"/>
        <v>0</v>
      </c>
      <c r="AY1086" s="8">
        <f t="shared" si="3307"/>
        <v>0</v>
      </c>
      <c r="AZ1086" s="8">
        <f t="shared" si="3307"/>
        <v>0</v>
      </c>
      <c r="BA1086" s="8">
        <f t="shared" si="3307"/>
        <v>0</v>
      </c>
      <c r="BB1086" s="8">
        <f t="shared" si="3307"/>
        <v>0</v>
      </c>
      <c r="BC1086" s="8">
        <f t="shared" si="3307"/>
        <v>0</v>
      </c>
      <c r="BD1086" s="8">
        <f t="shared" si="3307"/>
        <v>0</v>
      </c>
      <c r="BE1086" s="8">
        <f t="shared" si="3307"/>
        <v>0</v>
      </c>
      <c r="BF1086" s="8">
        <f t="shared" si="3220"/>
        <v>936.7</v>
      </c>
      <c r="BG1086" s="8">
        <f t="shared" si="3221"/>
        <v>936.7</v>
      </c>
      <c r="BH1086" s="8">
        <f t="shared" si="3222"/>
        <v>936.7</v>
      </c>
      <c r="BI1086" s="8">
        <f t="shared" si="3307"/>
        <v>0</v>
      </c>
    </row>
    <row r="1087" spans="1:61" s="10" customFormat="1" x14ac:dyDescent="0.25">
      <c r="A1087" s="9" t="s">
        <v>177</v>
      </c>
      <c r="B1087" s="9" t="s">
        <v>74</v>
      </c>
      <c r="C1087" s="9" t="s">
        <v>74</v>
      </c>
      <c r="D1087" s="9"/>
      <c r="E1087" s="9"/>
      <c r="F1087" s="13" t="s">
        <v>546</v>
      </c>
      <c r="G1087" s="11">
        <f t="shared" ref="G1087:L1087" si="3308">G1088+G1094</f>
        <v>936.7</v>
      </c>
      <c r="H1087" s="11">
        <f t="shared" si="3308"/>
        <v>936.7</v>
      </c>
      <c r="I1087" s="11">
        <f t="shared" si="3308"/>
        <v>936.7</v>
      </c>
      <c r="J1087" s="11">
        <f t="shared" si="3308"/>
        <v>0</v>
      </c>
      <c r="K1087" s="11">
        <f t="shared" si="3308"/>
        <v>0</v>
      </c>
      <c r="L1087" s="11">
        <f t="shared" si="3308"/>
        <v>0</v>
      </c>
      <c r="M1087" s="11">
        <f t="shared" si="3158"/>
        <v>936.7</v>
      </c>
      <c r="N1087" s="11">
        <f t="shared" si="3159"/>
        <v>936.7</v>
      </c>
      <c r="O1087" s="11">
        <f t="shared" si="3160"/>
        <v>936.7</v>
      </c>
      <c r="P1087" s="11">
        <f t="shared" ref="P1087:V1087" si="3309">P1088+P1094</f>
        <v>0</v>
      </c>
      <c r="Q1087" s="11">
        <f t="shared" ref="Q1087:R1087" si="3310">Q1088+Q1094</f>
        <v>0</v>
      </c>
      <c r="R1087" s="11">
        <f t="shared" si="3310"/>
        <v>0</v>
      </c>
      <c r="S1087" s="11">
        <f t="shared" ref="S1087" si="3311">S1088+S1094</f>
        <v>0</v>
      </c>
      <c r="T1087" s="11">
        <f t="shared" si="3309"/>
        <v>0</v>
      </c>
      <c r="U1087" s="11">
        <f t="shared" si="3309"/>
        <v>0</v>
      </c>
      <c r="V1087" s="11">
        <f t="shared" si="3309"/>
        <v>0</v>
      </c>
      <c r="W1087" s="11">
        <f t="shared" ref="W1087:AF1087" si="3312">W1088+W1094</f>
        <v>0</v>
      </c>
      <c r="X1087" s="11">
        <f t="shared" si="3312"/>
        <v>0</v>
      </c>
      <c r="Y1087" s="11">
        <f t="shared" si="3312"/>
        <v>0</v>
      </c>
      <c r="Z1087" s="11">
        <f t="shared" si="3312"/>
        <v>0</v>
      </c>
      <c r="AA1087" s="11">
        <f t="shared" si="3312"/>
        <v>0</v>
      </c>
      <c r="AB1087" s="11">
        <f t="shared" si="3312"/>
        <v>0</v>
      </c>
      <c r="AC1087" s="11">
        <f t="shared" si="3312"/>
        <v>0</v>
      </c>
      <c r="AD1087" s="11">
        <f t="shared" ref="AD1087" si="3313">AD1088+AD1094</f>
        <v>0</v>
      </c>
      <c r="AE1087" s="11">
        <f t="shared" ref="AE1087" si="3314">AE1088+AE1094</f>
        <v>0</v>
      </c>
      <c r="AF1087" s="11">
        <f t="shared" si="3312"/>
        <v>0</v>
      </c>
      <c r="AG1087" s="11">
        <f t="shared" si="3253"/>
        <v>936.7</v>
      </c>
      <c r="AH1087" s="11">
        <f t="shared" si="3250"/>
        <v>936.7</v>
      </c>
      <c r="AI1087" s="11">
        <f t="shared" si="3251"/>
        <v>936.7</v>
      </c>
      <c r="AJ1087" s="11">
        <f t="shared" ref="AJ1087:BI1087" si="3315">AJ1088+AJ1094</f>
        <v>0</v>
      </c>
      <c r="AK1087" s="11">
        <f t="shared" si="3254"/>
        <v>936.7</v>
      </c>
      <c r="AL1087" s="11">
        <f t="shared" si="3255"/>
        <v>936.7</v>
      </c>
      <c r="AM1087" s="11">
        <f t="shared" si="3256"/>
        <v>936.7</v>
      </c>
      <c r="AN1087" s="11">
        <f t="shared" ref="AN1087:BA1087" si="3316">AN1088+AN1094</f>
        <v>0</v>
      </c>
      <c r="AO1087" s="11">
        <f t="shared" si="3316"/>
        <v>0</v>
      </c>
      <c r="AP1087" s="11">
        <f t="shared" si="3316"/>
        <v>0</v>
      </c>
      <c r="AQ1087" s="11">
        <f t="shared" si="3316"/>
        <v>0</v>
      </c>
      <c r="AR1087" s="11">
        <f t="shared" si="3316"/>
        <v>0</v>
      </c>
      <c r="AS1087" s="11">
        <f t="shared" si="3316"/>
        <v>0</v>
      </c>
      <c r="AT1087" s="11">
        <f t="shared" si="3316"/>
        <v>0</v>
      </c>
      <c r="AU1087" s="11">
        <f t="shared" ref="AU1087" si="3317">AU1088+AU1094</f>
        <v>0</v>
      </c>
      <c r="AV1087" s="11">
        <f t="shared" ref="AV1087:BE1087" si="3318">AV1088+AV1094</f>
        <v>0</v>
      </c>
      <c r="AW1087" s="11">
        <f t="shared" si="3318"/>
        <v>0</v>
      </c>
      <c r="AX1087" s="11">
        <f t="shared" si="3318"/>
        <v>0</v>
      </c>
      <c r="AY1087" s="11">
        <f t="shared" si="3318"/>
        <v>0</v>
      </c>
      <c r="AZ1087" s="11">
        <f t="shared" si="3316"/>
        <v>0</v>
      </c>
      <c r="BA1087" s="11">
        <f t="shared" si="3316"/>
        <v>0</v>
      </c>
      <c r="BB1087" s="11">
        <f t="shared" si="3318"/>
        <v>0</v>
      </c>
      <c r="BC1087" s="11">
        <f t="shared" si="3318"/>
        <v>0</v>
      </c>
      <c r="BD1087" s="11">
        <f t="shared" si="3318"/>
        <v>0</v>
      </c>
      <c r="BE1087" s="11">
        <f t="shared" si="3318"/>
        <v>0</v>
      </c>
      <c r="BF1087" s="11">
        <f t="shared" si="3220"/>
        <v>936.7</v>
      </c>
      <c r="BG1087" s="11">
        <f t="shared" si="3221"/>
        <v>936.7</v>
      </c>
      <c r="BH1087" s="11">
        <f t="shared" si="3222"/>
        <v>936.7</v>
      </c>
      <c r="BI1087" s="11">
        <f t="shared" si="3315"/>
        <v>0</v>
      </c>
    </row>
    <row r="1088" spans="1:61" x14ac:dyDescent="0.25">
      <c r="A1088" s="4" t="s">
        <v>177</v>
      </c>
      <c r="B1088" s="4" t="s">
        <v>74</v>
      </c>
      <c r="C1088" s="4" t="s">
        <v>74</v>
      </c>
      <c r="D1088" s="4" t="s">
        <v>133</v>
      </c>
      <c r="E1088" s="4"/>
      <c r="F1088" s="14" t="s">
        <v>1172</v>
      </c>
      <c r="G1088" s="5">
        <f t="shared" ref="G1088:L1092" si="3319">G1089</f>
        <v>836.7</v>
      </c>
      <c r="H1088" s="5">
        <f t="shared" si="3319"/>
        <v>836.7</v>
      </c>
      <c r="I1088" s="5">
        <f t="shared" si="3319"/>
        <v>836.7</v>
      </c>
      <c r="J1088" s="5">
        <f t="shared" si="3319"/>
        <v>0</v>
      </c>
      <c r="K1088" s="5">
        <f t="shared" si="3319"/>
        <v>0</v>
      </c>
      <c r="L1088" s="5">
        <f t="shared" si="3319"/>
        <v>0</v>
      </c>
      <c r="M1088" s="5">
        <f t="shared" si="3158"/>
        <v>836.7</v>
      </c>
      <c r="N1088" s="5">
        <f t="shared" si="3159"/>
        <v>836.7</v>
      </c>
      <c r="O1088" s="5">
        <f t="shared" si="3160"/>
        <v>836.7</v>
      </c>
      <c r="P1088" s="5">
        <f t="shared" ref="P1088:V1092" si="3320">P1089</f>
        <v>0</v>
      </c>
      <c r="Q1088" s="5">
        <f t="shared" si="3320"/>
        <v>0</v>
      </c>
      <c r="R1088" s="5">
        <f t="shared" si="3320"/>
        <v>0</v>
      </c>
      <c r="S1088" s="5">
        <f t="shared" si="3320"/>
        <v>0</v>
      </c>
      <c r="T1088" s="5">
        <f t="shared" si="3320"/>
        <v>0</v>
      </c>
      <c r="U1088" s="5">
        <f t="shared" si="3320"/>
        <v>0</v>
      </c>
      <c r="V1088" s="5">
        <f t="shared" si="3320"/>
        <v>0</v>
      </c>
      <c r="W1088" s="5">
        <f t="shared" ref="W1088:AF1092" si="3321">W1089</f>
        <v>0</v>
      </c>
      <c r="X1088" s="5">
        <f t="shared" si="3321"/>
        <v>0</v>
      </c>
      <c r="Y1088" s="5">
        <f t="shared" si="3321"/>
        <v>0</v>
      </c>
      <c r="Z1088" s="5">
        <f t="shared" si="3321"/>
        <v>0</v>
      </c>
      <c r="AA1088" s="5">
        <f t="shared" si="3321"/>
        <v>0</v>
      </c>
      <c r="AB1088" s="5">
        <f t="shared" si="3321"/>
        <v>0</v>
      </c>
      <c r="AC1088" s="5">
        <f t="shared" si="3321"/>
        <v>0</v>
      </c>
      <c r="AD1088" s="5">
        <f t="shared" si="3321"/>
        <v>0</v>
      </c>
      <c r="AE1088" s="5">
        <f t="shared" si="3321"/>
        <v>0</v>
      </c>
      <c r="AF1088" s="5">
        <f t="shared" si="3321"/>
        <v>0</v>
      </c>
      <c r="AG1088" s="5">
        <f t="shared" si="3253"/>
        <v>836.7</v>
      </c>
      <c r="AH1088" s="5">
        <f t="shared" si="3250"/>
        <v>836.7</v>
      </c>
      <c r="AI1088" s="5">
        <f t="shared" si="3251"/>
        <v>836.7</v>
      </c>
      <c r="AJ1088" s="5">
        <f t="shared" ref="AJ1088:BI1092" si="3322">AJ1089</f>
        <v>0</v>
      </c>
      <c r="AK1088" s="5">
        <f t="shared" si="3254"/>
        <v>836.7</v>
      </c>
      <c r="AL1088" s="5">
        <f t="shared" si="3255"/>
        <v>836.7</v>
      </c>
      <c r="AM1088" s="5">
        <f t="shared" si="3256"/>
        <v>836.7</v>
      </c>
      <c r="AN1088" s="5">
        <f t="shared" si="3322"/>
        <v>0</v>
      </c>
      <c r="AO1088" s="5">
        <f t="shared" si="3322"/>
        <v>0</v>
      </c>
      <c r="AP1088" s="5">
        <f t="shared" si="3322"/>
        <v>0</v>
      </c>
      <c r="AQ1088" s="5">
        <f t="shared" si="3322"/>
        <v>0</v>
      </c>
      <c r="AR1088" s="5">
        <f t="shared" si="3322"/>
        <v>0</v>
      </c>
      <c r="AS1088" s="5">
        <f t="shared" si="3322"/>
        <v>0</v>
      </c>
      <c r="AT1088" s="5">
        <f t="shared" si="3322"/>
        <v>0</v>
      </c>
      <c r="AU1088" s="5">
        <f t="shared" si="3322"/>
        <v>0</v>
      </c>
      <c r="AV1088" s="5">
        <f t="shared" si="3322"/>
        <v>0</v>
      </c>
      <c r="AW1088" s="5">
        <f t="shared" si="3322"/>
        <v>0</v>
      </c>
      <c r="AX1088" s="5">
        <f t="shared" si="3322"/>
        <v>0</v>
      </c>
      <c r="AY1088" s="5">
        <f t="shared" si="3322"/>
        <v>0</v>
      </c>
      <c r="AZ1088" s="5">
        <f t="shared" si="3322"/>
        <v>0</v>
      </c>
      <c r="BA1088" s="5">
        <f t="shared" si="3322"/>
        <v>0</v>
      </c>
      <c r="BB1088" s="5">
        <f t="shared" si="3322"/>
        <v>0</v>
      </c>
      <c r="BC1088" s="5">
        <f t="shared" si="3322"/>
        <v>0</v>
      </c>
      <c r="BD1088" s="5">
        <f t="shared" si="3322"/>
        <v>0</v>
      </c>
      <c r="BE1088" s="5">
        <f t="shared" si="3322"/>
        <v>0</v>
      </c>
      <c r="BF1088" s="5">
        <f t="shared" si="3220"/>
        <v>836.7</v>
      </c>
      <c r="BG1088" s="5">
        <f t="shared" si="3221"/>
        <v>836.7</v>
      </c>
      <c r="BH1088" s="5">
        <f t="shared" si="3222"/>
        <v>836.7</v>
      </c>
      <c r="BI1088" s="5">
        <f t="shared" si="3322"/>
        <v>0</v>
      </c>
    </row>
    <row r="1089" spans="1:61" ht="47.25" x14ac:dyDescent="0.25">
      <c r="A1089" s="4" t="s">
        <v>177</v>
      </c>
      <c r="B1089" s="4" t="s">
        <v>74</v>
      </c>
      <c r="C1089" s="4" t="s">
        <v>74</v>
      </c>
      <c r="D1089" s="4" t="s">
        <v>137</v>
      </c>
      <c r="E1089" s="4"/>
      <c r="F1089" s="14" t="s">
        <v>1177</v>
      </c>
      <c r="G1089" s="5">
        <f t="shared" si="3319"/>
        <v>836.7</v>
      </c>
      <c r="H1089" s="5">
        <f t="shared" si="3319"/>
        <v>836.7</v>
      </c>
      <c r="I1089" s="5">
        <f t="shared" si="3319"/>
        <v>836.7</v>
      </c>
      <c r="J1089" s="5">
        <f t="shared" si="3319"/>
        <v>0</v>
      </c>
      <c r="K1089" s="5">
        <f t="shared" si="3319"/>
        <v>0</v>
      </c>
      <c r="L1089" s="5">
        <f t="shared" si="3319"/>
        <v>0</v>
      </c>
      <c r="M1089" s="5">
        <f t="shared" si="3158"/>
        <v>836.7</v>
      </c>
      <c r="N1089" s="5">
        <f t="shared" si="3159"/>
        <v>836.7</v>
      </c>
      <c r="O1089" s="5">
        <f t="shared" si="3160"/>
        <v>836.7</v>
      </c>
      <c r="P1089" s="5">
        <f t="shared" si="3320"/>
        <v>0</v>
      </c>
      <c r="Q1089" s="5">
        <f t="shared" si="3320"/>
        <v>0</v>
      </c>
      <c r="R1089" s="5">
        <f t="shared" si="3320"/>
        <v>0</v>
      </c>
      <c r="S1089" s="5">
        <f t="shared" si="3320"/>
        <v>0</v>
      </c>
      <c r="T1089" s="5">
        <f t="shared" si="3320"/>
        <v>0</v>
      </c>
      <c r="U1089" s="5">
        <f t="shared" si="3320"/>
        <v>0</v>
      </c>
      <c r="V1089" s="5">
        <f t="shared" si="3320"/>
        <v>0</v>
      </c>
      <c r="W1089" s="5">
        <f t="shared" si="3321"/>
        <v>0</v>
      </c>
      <c r="X1089" s="5">
        <f t="shared" si="3321"/>
        <v>0</v>
      </c>
      <c r="Y1089" s="5">
        <f t="shared" si="3321"/>
        <v>0</v>
      </c>
      <c r="Z1089" s="5">
        <f t="shared" si="3321"/>
        <v>0</v>
      </c>
      <c r="AA1089" s="5">
        <f t="shared" si="3321"/>
        <v>0</v>
      </c>
      <c r="AB1089" s="5">
        <f t="shared" si="3321"/>
        <v>0</v>
      </c>
      <c r="AC1089" s="5">
        <f t="shared" si="3321"/>
        <v>0</v>
      </c>
      <c r="AD1089" s="5">
        <f t="shared" si="3321"/>
        <v>0</v>
      </c>
      <c r="AE1089" s="5">
        <f t="shared" si="3321"/>
        <v>0</v>
      </c>
      <c r="AF1089" s="5">
        <f t="shared" si="3321"/>
        <v>0</v>
      </c>
      <c r="AG1089" s="5">
        <f t="shared" si="3253"/>
        <v>836.7</v>
      </c>
      <c r="AH1089" s="5">
        <f t="shared" si="3250"/>
        <v>836.7</v>
      </c>
      <c r="AI1089" s="5">
        <f t="shared" si="3251"/>
        <v>836.7</v>
      </c>
      <c r="AJ1089" s="5">
        <f t="shared" si="3322"/>
        <v>0</v>
      </c>
      <c r="AK1089" s="5">
        <f t="shared" si="3254"/>
        <v>836.7</v>
      </c>
      <c r="AL1089" s="5">
        <f t="shared" si="3255"/>
        <v>836.7</v>
      </c>
      <c r="AM1089" s="5">
        <f t="shared" si="3256"/>
        <v>836.7</v>
      </c>
      <c r="AN1089" s="5">
        <f t="shared" si="3322"/>
        <v>0</v>
      </c>
      <c r="AO1089" s="5">
        <f t="shared" si="3322"/>
        <v>0</v>
      </c>
      <c r="AP1089" s="5">
        <f t="shared" si="3322"/>
        <v>0</v>
      </c>
      <c r="AQ1089" s="5">
        <f t="shared" si="3322"/>
        <v>0</v>
      </c>
      <c r="AR1089" s="5">
        <f t="shared" si="3322"/>
        <v>0</v>
      </c>
      <c r="AS1089" s="5">
        <f t="shared" si="3322"/>
        <v>0</v>
      </c>
      <c r="AT1089" s="5">
        <f t="shared" si="3322"/>
        <v>0</v>
      </c>
      <c r="AU1089" s="5">
        <f t="shared" si="3322"/>
        <v>0</v>
      </c>
      <c r="AV1089" s="5">
        <f t="shared" si="3322"/>
        <v>0</v>
      </c>
      <c r="AW1089" s="5">
        <f t="shared" si="3322"/>
        <v>0</v>
      </c>
      <c r="AX1089" s="5">
        <f t="shared" si="3322"/>
        <v>0</v>
      </c>
      <c r="AY1089" s="5">
        <f t="shared" si="3322"/>
        <v>0</v>
      </c>
      <c r="AZ1089" s="5">
        <f t="shared" si="3322"/>
        <v>0</v>
      </c>
      <c r="BA1089" s="5">
        <f t="shared" si="3322"/>
        <v>0</v>
      </c>
      <c r="BB1089" s="5">
        <f t="shared" si="3322"/>
        <v>0</v>
      </c>
      <c r="BC1089" s="5">
        <f t="shared" si="3322"/>
        <v>0</v>
      </c>
      <c r="BD1089" s="5">
        <f t="shared" si="3322"/>
        <v>0</v>
      </c>
      <c r="BE1089" s="5">
        <f t="shared" si="3322"/>
        <v>0</v>
      </c>
      <c r="BF1089" s="5">
        <f t="shared" si="3220"/>
        <v>836.7</v>
      </c>
      <c r="BG1089" s="5">
        <f t="shared" si="3221"/>
        <v>836.7</v>
      </c>
      <c r="BH1089" s="5">
        <f t="shared" si="3222"/>
        <v>836.7</v>
      </c>
      <c r="BI1089" s="5">
        <f t="shared" si="3322"/>
        <v>0</v>
      </c>
    </row>
    <row r="1090" spans="1:61" ht="31.5" x14ac:dyDescent="0.25">
      <c r="A1090" s="4" t="s">
        <v>177</v>
      </c>
      <c r="B1090" s="4" t="s">
        <v>74</v>
      </c>
      <c r="C1090" s="4" t="s">
        <v>74</v>
      </c>
      <c r="D1090" s="4" t="s">
        <v>138</v>
      </c>
      <c r="E1090" s="4"/>
      <c r="F1090" s="14" t="s">
        <v>1178</v>
      </c>
      <c r="G1090" s="5">
        <f t="shared" si="3319"/>
        <v>836.7</v>
      </c>
      <c r="H1090" s="5">
        <f t="shared" si="3319"/>
        <v>836.7</v>
      </c>
      <c r="I1090" s="5">
        <f t="shared" si="3319"/>
        <v>836.7</v>
      </c>
      <c r="J1090" s="5">
        <f t="shared" si="3319"/>
        <v>0</v>
      </c>
      <c r="K1090" s="5">
        <f t="shared" si="3319"/>
        <v>0</v>
      </c>
      <c r="L1090" s="5">
        <f t="shared" si="3319"/>
        <v>0</v>
      </c>
      <c r="M1090" s="5">
        <f t="shared" ref="M1090:M1153" si="3323">G1090+J1090</f>
        <v>836.7</v>
      </c>
      <c r="N1090" s="5">
        <f t="shared" ref="N1090:N1153" si="3324">H1090+K1090</f>
        <v>836.7</v>
      </c>
      <c r="O1090" s="5">
        <f t="shared" ref="O1090:O1153" si="3325">I1090+L1090</f>
        <v>836.7</v>
      </c>
      <c r="P1090" s="5">
        <f t="shared" si="3320"/>
        <v>0</v>
      </c>
      <c r="Q1090" s="5">
        <f t="shared" si="3320"/>
        <v>0</v>
      </c>
      <c r="R1090" s="5">
        <f t="shared" si="3320"/>
        <v>0</v>
      </c>
      <c r="S1090" s="5">
        <f t="shared" si="3320"/>
        <v>0</v>
      </c>
      <c r="T1090" s="5">
        <f t="shared" si="3320"/>
        <v>0</v>
      </c>
      <c r="U1090" s="5">
        <f t="shared" si="3320"/>
        <v>0</v>
      </c>
      <c r="V1090" s="5">
        <f t="shared" si="3320"/>
        <v>0</v>
      </c>
      <c r="W1090" s="5">
        <f t="shared" si="3321"/>
        <v>0</v>
      </c>
      <c r="X1090" s="5">
        <f t="shared" si="3321"/>
        <v>0</v>
      </c>
      <c r="Y1090" s="5">
        <f t="shared" si="3321"/>
        <v>0</v>
      </c>
      <c r="Z1090" s="5">
        <f t="shared" si="3321"/>
        <v>0</v>
      </c>
      <c r="AA1090" s="5">
        <f t="shared" si="3321"/>
        <v>0</v>
      </c>
      <c r="AB1090" s="5">
        <f t="shared" si="3321"/>
        <v>0</v>
      </c>
      <c r="AC1090" s="5">
        <f t="shared" si="3321"/>
        <v>0</v>
      </c>
      <c r="AD1090" s="5">
        <f t="shared" si="3321"/>
        <v>0</v>
      </c>
      <c r="AE1090" s="5">
        <f t="shared" si="3321"/>
        <v>0</v>
      </c>
      <c r="AF1090" s="5">
        <f t="shared" si="3321"/>
        <v>0</v>
      </c>
      <c r="AG1090" s="5">
        <f t="shared" si="3253"/>
        <v>836.7</v>
      </c>
      <c r="AH1090" s="5">
        <f t="shared" si="3250"/>
        <v>836.7</v>
      </c>
      <c r="AI1090" s="5">
        <f t="shared" si="3251"/>
        <v>836.7</v>
      </c>
      <c r="AJ1090" s="5">
        <f t="shared" si="3322"/>
        <v>0</v>
      </c>
      <c r="AK1090" s="5">
        <f t="shared" si="3254"/>
        <v>836.7</v>
      </c>
      <c r="AL1090" s="5">
        <f t="shared" si="3255"/>
        <v>836.7</v>
      </c>
      <c r="AM1090" s="5">
        <f t="shared" si="3256"/>
        <v>836.7</v>
      </c>
      <c r="AN1090" s="5">
        <f t="shared" si="3322"/>
        <v>0</v>
      </c>
      <c r="AO1090" s="5">
        <f t="shared" si="3322"/>
        <v>0</v>
      </c>
      <c r="AP1090" s="5">
        <f t="shared" si="3322"/>
        <v>0</v>
      </c>
      <c r="AQ1090" s="5">
        <f t="shared" si="3322"/>
        <v>0</v>
      </c>
      <c r="AR1090" s="5">
        <f t="shared" si="3322"/>
        <v>0</v>
      </c>
      <c r="AS1090" s="5">
        <f t="shared" si="3322"/>
        <v>0</v>
      </c>
      <c r="AT1090" s="5">
        <f t="shared" si="3322"/>
        <v>0</v>
      </c>
      <c r="AU1090" s="5">
        <f t="shared" si="3322"/>
        <v>0</v>
      </c>
      <c r="AV1090" s="5">
        <f t="shared" si="3322"/>
        <v>0</v>
      </c>
      <c r="AW1090" s="5">
        <f t="shared" si="3322"/>
        <v>0</v>
      </c>
      <c r="AX1090" s="5">
        <f t="shared" si="3322"/>
        <v>0</v>
      </c>
      <c r="AY1090" s="5">
        <f t="shared" si="3322"/>
        <v>0</v>
      </c>
      <c r="AZ1090" s="5">
        <f t="shared" si="3322"/>
        <v>0</v>
      </c>
      <c r="BA1090" s="5">
        <f t="shared" si="3322"/>
        <v>0</v>
      </c>
      <c r="BB1090" s="5">
        <f t="shared" si="3322"/>
        <v>0</v>
      </c>
      <c r="BC1090" s="5">
        <f t="shared" si="3322"/>
        <v>0</v>
      </c>
      <c r="BD1090" s="5">
        <f t="shared" si="3322"/>
        <v>0</v>
      </c>
      <c r="BE1090" s="5">
        <f t="shared" si="3322"/>
        <v>0</v>
      </c>
      <c r="BF1090" s="5">
        <f t="shared" si="3220"/>
        <v>836.7</v>
      </c>
      <c r="BG1090" s="5">
        <f t="shared" si="3221"/>
        <v>836.7</v>
      </c>
      <c r="BH1090" s="5">
        <f t="shared" si="3222"/>
        <v>836.7</v>
      </c>
      <c r="BI1090" s="5">
        <f t="shared" si="3322"/>
        <v>0</v>
      </c>
    </row>
    <row r="1091" spans="1:61" ht="63" x14ac:dyDescent="0.25">
      <c r="A1091" s="4" t="s">
        <v>177</v>
      </c>
      <c r="B1091" s="4" t="s">
        <v>74</v>
      </c>
      <c r="C1091" s="4" t="s">
        <v>74</v>
      </c>
      <c r="D1091" s="4" t="s">
        <v>238</v>
      </c>
      <c r="E1091" s="4"/>
      <c r="F1091" s="14" t="s">
        <v>619</v>
      </c>
      <c r="G1091" s="5">
        <f t="shared" si="3319"/>
        <v>836.7</v>
      </c>
      <c r="H1091" s="5">
        <f t="shared" si="3319"/>
        <v>836.7</v>
      </c>
      <c r="I1091" s="5">
        <f t="shared" si="3319"/>
        <v>836.7</v>
      </c>
      <c r="J1091" s="5">
        <f t="shared" si="3319"/>
        <v>0</v>
      </c>
      <c r="K1091" s="5">
        <f t="shared" si="3319"/>
        <v>0</v>
      </c>
      <c r="L1091" s="5">
        <f t="shared" si="3319"/>
        <v>0</v>
      </c>
      <c r="M1091" s="5">
        <f t="shared" si="3323"/>
        <v>836.7</v>
      </c>
      <c r="N1091" s="5">
        <f t="shared" si="3324"/>
        <v>836.7</v>
      </c>
      <c r="O1091" s="5">
        <f t="shared" si="3325"/>
        <v>836.7</v>
      </c>
      <c r="P1091" s="5">
        <f t="shared" si="3320"/>
        <v>0</v>
      </c>
      <c r="Q1091" s="5">
        <f t="shared" si="3320"/>
        <v>0</v>
      </c>
      <c r="R1091" s="5">
        <f t="shared" si="3320"/>
        <v>0</v>
      </c>
      <c r="S1091" s="5">
        <f t="shared" si="3320"/>
        <v>0</v>
      </c>
      <c r="T1091" s="5">
        <f t="shared" si="3320"/>
        <v>0</v>
      </c>
      <c r="U1091" s="5">
        <f t="shared" si="3320"/>
        <v>0</v>
      </c>
      <c r="V1091" s="5">
        <f t="shared" si="3320"/>
        <v>0</v>
      </c>
      <c r="W1091" s="5">
        <f t="shared" si="3321"/>
        <v>0</v>
      </c>
      <c r="X1091" s="5">
        <f t="shared" si="3321"/>
        <v>0</v>
      </c>
      <c r="Y1091" s="5">
        <f t="shared" si="3321"/>
        <v>0</v>
      </c>
      <c r="Z1091" s="5">
        <f t="shared" si="3321"/>
        <v>0</v>
      </c>
      <c r="AA1091" s="5">
        <f t="shared" si="3321"/>
        <v>0</v>
      </c>
      <c r="AB1091" s="5">
        <f t="shared" si="3321"/>
        <v>0</v>
      </c>
      <c r="AC1091" s="5">
        <f t="shared" si="3321"/>
        <v>0</v>
      </c>
      <c r="AD1091" s="5">
        <f t="shared" si="3321"/>
        <v>0</v>
      </c>
      <c r="AE1091" s="5">
        <f t="shared" si="3321"/>
        <v>0</v>
      </c>
      <c r="AF1091" s="5">
        <f t="shared" si="3321"/>
        <v>0</v>
      </c>
      <c r="AG1091" s="5">
        <f t="shared" si="3253"/>
        <v>836.7</v>
      </c>
      <c r="AH1091" s="5">
        <f t="shared" si="3250"/>
        <v>836.7</v>
      </c>
      <c r="AI1091" s="5">
        <f t="shared" si="3251"/>
        <v>836.7</v>
      </c>
      <c r="AJ1091" s="5">
        <f t="shared" si="3322"/>
        <v>0</v>
      </c>
      <c r="AK1091" s="5">
        <f t="shared" si="3254"/>
        <v>836.7</v>
      </c>
      <c r="AL1091" s="5">
        <f t="shared" si="3255"/>
        <v>836.7</v>
      </c>
      <c r="AM1091" s="5">
        <f t="shared" si="3256"/>
        <v>836.7</v>
      </c>
      <c r="AN1091" s="5">
        <f t="shared" si="3322"/>
        <v>0</v>
      </c>
      <c r="AO1091" s="5">
        <f t="shared" si="3322"/>
        <v>0</v>
      </c>
      <c r="AP1091" s="5">
        <f t="shared" si="3322"/>
        <v>0</v>
      </c>
      <c r="AQ1091" s="5">
        <f t="shared" si="3322"/>
        <v>0</v>
      </c>
      <c r="AR1091" s="5">
        <f t="shared" si="3322"/>
        <v>0</v>
      </c>
      <c r="AS1091" s="5">
        <f t="shared" si="3322"/>
        <v>0</v>
      </c>
      <c r="AT1091" s="5">
        <f t="shared" si="3322"/>
        <v>0</v>
      </c>
      <c r="AU1091" s="5">
        <f t="shared" si="3322"/>
        <v>0</v>
      </c>
      <c r="AV1091" s="5">
        <f t="shared" si="3322"/>
        <v>0</v>
      </c>
      <c r="AW1091" s="5">
        <f t="shared" si="3322"/>
        <v>0</v>
      </c>
      <c r="AX1091" s="5">
        <f t="shared" si="3322"/>
        <v>0</v>
      </c>
      <c r="AY1091" s="5">
        <f t="shared" si="3322"/>
        <v>0</v>
      </c>
      <c r="AZ1091" s="5">
        <f t="shared" si="3322"/>
        <v>0</v>
      </c>
      <c r="BA1091" s="5">
        <f t="shared" si="3322"/>
        <v>0</v>
      </c>
      <c r="BB1091" s="5">
        <f t="shared" si="3322"/>
        <v>0</v>
      </c>
      <c r="BC1091" s="5">
        <f t="shared" si="3322"/>
        <v>0</v>
      </c>
      <c r="BD1091" s="5">
        <f t="shared" si="3322"/>
        <v>0</v>
      </c>
      <c r="BE1091" s="5">
        <f t="shared" si="3322"/>
        <v>0</v>
      </c>
      <c r="BF1091" s="5">
        <f t="shared" si="3220"/>
        <v>836.7</v>
      </c>
      <c r="BG1091" s="5">
        <f t="shared" si="3221"/>
        <v>836.7</v>
      </c>
      <c r="BH1091" s="5">
        <f t="shared" si="3222"/>
        <v>836.7</v>
      </c>
      <c r="BI1091" s="5">
        <f t="shared" si="3322"/>
        <v>0</v>
      </c>
    </row>
    <row r="1092" spans="1:61" ht="31.5" x14ac:dyDescent="0.25">
      <c r="A1092" s="4" t="s">
        <v>177</v>
      </c>
      <c r="B1092" s="4" t="s">
        <v>74</v>
      </c>
      <c r="C1092" s="4" t="s">
        <v>74</v>
      </c>
      <c r="D1092" s="4" t="s">
        <v>238</v>
      </c>
      <c r="E1092" s="4" t="s">
        <v>92</v>
      </c>
      <c r="F1092" s="14" t="s">
        <v>569</v>
      </c>
      <c r="G1092" s="5">
        <f t="shared" si="3319"/>
        <v>836.7</v>
      </c>
      <c r="H1092" s="5">
        <f t="shared" si="3319"/>
        <v>836.7</v>
      </c>
      <c r="I1092" s="5">
        <f t="shared" si="3319"/>
        <v>836.7</v>
      </c>
      <c r="J1092" s="5">
        <f t="shared" si="3319"/>
        <v>0</v>
      </c>
      <c r="K1092" s="5">
        <f t="shared" si="3319"/>
        <v>0</v>
      </c>
      <c r="L1092" s="5">
        <f t="shared" si="3319"/>
        <v>0</v>
      </c>
      <c r="M1092" s="5">
        <f t="shared" si="3323"/>
        <v>836.7</v>
      </c>
      <c r="N1092" s="5">
        <f t="shared" si="3324"/>
        <v>836.7</v>
      </c>
      <c r="O1092" s="5">
        <f t="shared" si="3325"/>
        <v>836.7</v>
      </c>
      <c r="P1092" s="5">
        <f t="shared" si="3320"/>
        <v>0</v>
      </c>
      <c r="Q1092" s="5">
        <f t="shared" si="3320"/>
        <v>0</v>
      </c>
      <c r="R1092" s="5">
        <f t="shared" si="3320"/>
        <v>0</v>
      </c>
      <c r="S1092" s="5">
        <f t="shared" si="3320"/>
        <v>0</v>
      </c>
      <c r="T1092" s="5">
        <f t="shared" si="3320"/>
        <v>0</v>
      </c>
      <c r="U1092" s="5">
        <f t="shared" si="3320"/>
        <v>0</v>
      </c>
      <c r="V1092" s="5">
        <f t="shared" si="3320"/>
        <v>0</v>
      </c>
      <c r="W1092" s="5">
        <f t="shared" si="3321"/>
        <v>0</v>
      </c>
      <c r="X1092" s="5">
        <f t="shared" si="3321"/>
        <v>0</v>
      </c>
      <c r="Y1092" s="5">
        <f t="shared" si="3321"/>
        <v>0</v>
      </c>
      <c r="Z1092" s="5">
        <f t="shared" si="3321"/>
        <v>0</v>
      </c>
      <c r="AA1092" s="5">
        <f t="shared" si="3321"/>
        <v>0</v>
      </c>
      <c r="AB1092" s="5">
        <f t="shared" si="3321"/>
        <v>0</v>
      </c>
      <c r="AC1092" s="5">
        <f t="shared" si="3321"/>
        <v>0</v>
      </c>
      <c r="AD1092" s="5">
        <f t="shared" si="3321"/>
        <v>0</v>
      </c>
      <c r="AE1092" s="5">
        <f t="shared" si="3321"/>
        <v>0</v>
      </c>
      <c r="AF1092" s="5">
        <f t="shared" si="3321"/>
        <v>0</v>
      </c>
      <c r="AG1092" s="5">
        <f t="shared" si="3253"/>
        <v>836.7</v>
      </c>
      <c r="AH1092" s="5">
        <f t="shared" si="3250"/>
        <v>836.7</v>
      </c>
      <c r="AI1092" s="5">
        <f t="shared" si="3251"/>
        <v>836.7</v>
      </c>
      <c r="AJ1092" s="5">
        <f t="shared" si="3322"/>
        <v>0</v>
      </c>
      <c r="AK1092" s="5">
        <f t="shared" si="3254"/>
        <v>836.7</v>
      </c>
      <c r="AL1092" s="5">
        <f t="shared" si="3255"/>
        <v>836.7</v>
      </c>
      <c r="AM1092" s="5">
        <f t="shared" si="3256"/>
        <v>836.7</v>
      </c>
      <c r="AN1092" s="5">
        <f t="shared" si="3322"/>
        <v>0</v>
      </c>
      <c r="AO1092" s="5">
        <f t="shared" si="3322"/>
        <v>0</v>
      </c>
      <c r="AP1092" s="5">
        <f t="shared" si="3322"/>
        <v>0</v>
      </c>
      <c r="AQ1092" s="5">
        <f t="shared" si="3322"/>
        <v>0</v>
      </c>
      <c r="AR1092" s="5">
        <f t="shared" si="3322"/>
        <v>0</v>
      </c>
      <c r="AS1092" s="5">
        <f t="shared" si="3322"/>
        <v>0</v>
      </c>
      <c r="AT1092" s="5">
        <f t="shared" si="3322"/>
        <v>0</v>
      </c>
      <c r="AU1092" s="5">
        <f t="shared" si="3322"/>
        <v>0</v>
      </c>
      <c r="AV1092" s="5">
        <f t="shared" si="3322"/>
        <v>0</v>
      </c>
      <c r="AW1092" s="5">
        <f t="shared" si="3322"/>
        <v>0</v>
      </c>
      <c r="AX1092" s="5">
        <f t="shared" si="3322"/>
        <v>0</v>
      </c>
      <c r="AY1092" s="5">
        <f t="shared" si="3322"/>
        <v>0</v>
      </c>
      <c r="AZ1092" s="5">
        <f t="shared" si="3322"/>
        <v>0</v>
      </c>
      <c r="BA1092" s="5">
        <f t="shared" si="3322"/>
        <v>0</v>
      </c>
      <c r="BB1092" s="5">
        <f t="shared" si="3322"/>
        <v>0</v>
      </c>
      <c r="BC1092" s="5">
        <f t="shared" si="3322"/>
        <v>0</v>
      </c>
      <c r="BD1092" s="5">
        <f t="shared" si="3322"/>
        <v>0</v>
      </c>
      <c r="BE1092" s="5">
        <f t="shared" si="3322"/>
        <v>0</v>
      </c>
      <c r="BF1092" s="5">
        <f t="shared" si="3220"/>
        <v>836.7</v>
      </c>
      <c r="BG1092" s="5">
        <f t="shared" si="3221"/>
        <v>836.7</v>
      </c>
      <c r="BH1092" s="5">
        <f t="shared" si="3222"/>
        <v>836.7</v>
      </c>
      <c r="BI1092" s="5">
        <f t="shared" si="3322"/>
        <v>0</v>
      </c>
    </row>
    <row r="1093" spans="1:61" ht="47.25" x14ac:dyDescent="0.25">
      <c r="A1093" s="4" t="s">
        <v>177</v>
      </c>
      <c r="B1093" s="4" t="s">
        <v>74</v>
      </c>
      <c r="C1093" s="4" t="s">
        <v>74</v>
      </c>
      <c r="D1093" s="4" t="s">
        <v>238</v>
      </c>
      <c r="E1093" s="4" t="s">
        <v>89</v>
      </c>
      <c r="F1093" s="14" t="s">
        <v>572</v>
      </c>
      <c r="G1093" s="5">
        <v>836.7</v>
      </c>
      <c r="H1093" s="5">
        <v>836.7</v>
      </c>
      <c r="I1093" s="5">
        <v>836.7</v>
      </c>
      <c r="J1093" s="5"/>
      <c r="K1093" s="5"/>
      <c r="L1093" s="5"/>
      <c r="M1093" s="5">
        <f t="shared" si="3323"/>
        <v>836.7</v>
      </c>
      <c r="N1093" s="5">
        <f t="shared" si="3324"/>
        <v>836.7</v>
      </c>
      <c r="O1093" s="5">
        <f t="shared" si="3325"/>
        <v>836.7</v>
      </c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>
        <f t="shared" si="3253"/>
        <v>836.7</v>
      </c>
      <c r="AH1093" s="5">
        <f t="shared" si="3250"/>
        <v>836.7</v>
      </c>
      <c r="AI1093" s="5">
        <f t="shared" si="3251"/>
        <v>836.7</v>
      </c>
      <c r="AJ1093" s="5"/>
      <c r="AK1093" s="5">
        <f t="shared" si="3254"/>
        <v>836.7</v>
      </c>
      <c r="AL1093" s="5">
        <f t="shared" si="3255"/>
        <v>836.7</v>
      </c>
      <c r="AM1093" s="5">
        <f t="shared" si="3256"/>
        <v>836.7</v>
      </c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>
        <f t="shared" si="3220"/>
        <v>836.7</v>
      </c>
      <c r="BG1093" s="5">
        <f t="shared" si="3221"/>
        <v>836.7</v>
      </c>
      <c r="BH1093" s="5">
        <f t="shared" si="3222"/>
        <v>836.7</v>
      </c>
      <c r="BI1093" s="5"/>
    </row>
    <row r="1094" spans="1:61" ht="47.25" x14ac:dyDescent="0.25">
      <c r="A1094" s="4" t="s">
        <v>177</v>
      </c>
      <c r="B1094" s="4" t="s">
        <v>74</v>
      </c>
      <c r="C1094" s="4" t="s">
        <v>74</v>
      </c>
      <c r="D1094" s="4" t="s">
        <v>115</v>
      </c>
      <c r="E1094" s="4"/>
      <c r="F1094" s="14" t="s">
        <v>1190</v>
      </c>
      <c r="G1094" s="5">
        <f t="shared" ref="G1094:L1098" si="3326">G1095</f>
        <v>100</v>
      </c>
      <c r="H1094" s="5">
        <f t="shared" si="3326"/>
        <v>100</v>
      </c>
      <c r="I1094" s="5">
        <f t="shared" si="3326"/>
        <v>100</v>
      </c>
      <c r="J1094" s="5">
        <f t="shared" si="3326"/>
        <v>0</v>
      </c>
      <c r="K1094" s="5">
        <f t="shared" si="3326"/>
        <v>0</v>
      </c>
      <c r="L1094" s="5">
        <f t="shared" si="3326"/>
        <v>0</v>
      </c>
      <c r="M1094" s="5">
        <f t="shared" si="3323"/>
        <v>100</v>
      </c>
      <c r="N1094" s="5">
        <f t="shared" si="3324"/>
        <v>100</v>
      </c>
      <c r="O1094" s="5">
        <f t="shared" si="3325"/>
        <v>100</v>
      </c>
      <c r="P1094" s="5">
        <f t="shared" ref="P1094:V1098" si="3327">P1095</f>
        <v>0</v>
      </c>
      <c r="Q1094" s="5">
        <f t="shared" si="3327"/>
        <v>0</v>
      </c>
      <c r="R1094" s="5">
        <f t="shared" si="3327"/>
        <v>0</v>
      </c>
      <c r="S1094" s="5">
        <f t="shared" si="3327"/>
        <v>0</v>
      </c>
      <c r="T1094" s="5">
        <f t="shared" si="3327"/>
        <v>0</v>
      </c>
      <c r="U1094" s="5">
        <f t="shared" si="3327"/>
        <v>0</v>
      </c>
      <c r="V1094" s="5">
        <f t="shared" si="3327"/>
        <v>0</v>
      </c>
      <c r="W1094" s="5">
        <f t="shared" ref="W1094:AF1098" si="3328">W1095</f>
        <v>0</v>
      </c>
      <c r="X1094" s="5">
        <f t="shared" si="3328"/>
        <v>0</v>
      </c>
      <c r="Y1094" s="5">
        <f t="shared" si="3328"/>
        <v>0</v>
      </c>
      <c r="Z1094" s="5">
        <f t="shared" si="3328"/>
        <v>0</v>
      </c>
      <c r="AA1094" s="5">
        <f t="shared" si="3328"/>
        <v>0</v>
      </c>
      <c r="AB1094" s="5">
        <f t="shared" si="3328"/>
        <v>0</v>
      </c>
      <c r="AC1094" s="5">
        <f t="shared" si="3328"/>
        <v>0</v>
      </c>
      <c r="AD1094" s="5">
        <f t="shared" si="3328"/>
        <v>0</v>
      </c>
      <c r="AE1094" s="5">
        <f t="shared" si="3328"/>
        <v>0</v>
      </c>
      <c r="AF1094" s="5">
        <f t="shared" si="3328"/>
        <v>0</v>
      </c>
      <c r="AG1094" s="5">
        <f t="shared" si="3253"/>
        <v>100</v>
      </c>
      <c r="AH1094" s="5">
        <f t="shared" si="3250"/>
        <v>100</v>
      </c>
      <c r="AI1094" s="5">
        <f t="shared" si="3251"/>
        <v>100</v>
      </c>
      <c r="AJ1094" s="5">
        <f t="shared" ref="AJ1094:BI1098" si="3329">AJ1095</f>
        <v>0</v>
      </c>
      <c r="AK1094" s="5">
        <f t="shared" si="3254"/>
        <v>100</v>
      </c>
      <c r="AL1094" s="5">
        <f t="shared" si="3255"/>
        <v>100</v>
      </c>
      <c r="AM1094" s="5">
        <f t="shared" si="3256"/>
        <v>100</v>
      </c>
      <c r="AN1094" s="5">
        <f t="shared" si="3329"/>
        <v>0</v>
      </c>
      <c r="AO1094" s="5">
        <f t="shared" si="3329"/>
        <v>0</v>
      </c>
      <c r="AP1094" s="5">
        <f t="shared" si="3329"/>
        <v>0</v>
      </c>
      <c r="AQ1094" s="5">
        <f t="shared" si="3329"/>
        <v>0</v>
      </c>
      <c r="AR1094" s="5">
        <f t="shared" si="3329"/>
        <v>0</v>
      </c>
      <c r="AS1094" s="5">
        <f t="shared" si="3329"/>
        <v>0</v>
      </c>
      <c r="AT1094" s="5">
        <f t="shared" si="3329"/>
        <v>0</v>
      </c>
      <c r="AU1094" s="5">
        <f t="shared" si="3329"/>
        <v>0</v>
      </c>
      <c r="AV1094" s="5">
        <f t="shared" si="3329"/>
        <v>0</v>
      </c>
      <c r="AW1094" s="5">
        <f t="shared" si="3329"/>
        <v>0</v>
      </c>
      <c r="AX1094" s="5">
        <f t="shared" si="3329"/>
        <v>0</v>
      </c>
      <c r="AY1094" s="5">
        <f t="shared" si="3329"/>
        <v>0</v>
      </c>
      <c r="AZ1094" s="5">
        <f t="shared" si="3329"/>
        <v>0</v>
      </c>
      <c r="BA1094" s="5">
        <f t="shared" si="3329"/>
        <v>0</v>
      </c>
      <c r="BB1094" s="5">
        <f t="shared" si="3329"/>
        <v>0</v>
      </c>
      <c r="BC1094" s="5">
        <f t="shared" si="3329"/>
        <v>0</v>
      </c>
      <c r="BD1094" s="5">
        <f t="shared" si="3329"/>
        <v>0</v>
      </c>
      <c r="BE1094" s="5">
        <f t="shared" si="3329"/>
        <v>0</v>
      </c>
      <c r="BF1094" s="5">
        <f t="shared" si="3220"/>
        <v>100</v>
      </c>
      <c r="BG1094" s="5">
        <f t="shared" si="3221"/>
        <v>100</v>
      </c>
      <c r="BH1094" s="5">
        <f t="shared" si="3222"/>
        <v>100</v>
      </c>
      <c r="BI1094" s="5">
        <f t="shared" si="3329"/>
        <v>0</v>
      </c>
    </row>
    <row r="1095" spans="1:61" ht="31.5" x14ac:dyDescent="0.25">
      <c r="A1095" s="4" t="s">
        <v>177</v>
      </c>
      <c r="B1095" s="4" t="s">
        <v>74</v>
      </c>
      <c r="C1095" s="4" t="s">
        <v>74</v>
      </c>
      <c r="D1095" s="4" t="s">
        <v>139</v>
      </c>
      <c r="E1095" s="4"/>
      <c r="F1095" s="14" t="s">
        <v>1200</v>
      </c>
      <c r="G1095" s="5">
        <f t="shared" si="3326"/>
        <v>100</v>
      </c>
      <c r="H1095" s="5">
        <f t="shared" si="3326"/>
        <v>100</v>
      </c>
      <c r="I1095" s="5">
        <f t="shared" si="3326"/>
        <v>100</v>
      </c>
      <c r="J1095" s="5">
        <f t="shared" si="3326"/>
        <v>0</v>
      </c>
      <c r="K1095" s="5">
        <f t="shared" si="3326"/>
        <v>0</v>
      </c>
      <c r="L1095" s="5">
        <f t="shared" si="3326"/>
        <v>0</v>
      </c>
      <c r="M1095" s="5">
        <f t="shared" si="3323"/>
        <v>100</v>
      </c>
      <c r="N1095" s="5">
        <f t="shared" si="3324"/>
        <v>100</v>
      </c>
      <c r="O1095" s="5">
        <f t="shared" si="3325"/>
        <v>100</v>
      </c>
      <c r="P1095" s="5">
        <f t="shared" si="3327"/>
        <v>0</v>
      </c>
      <c r="Q1095" s="5">
        <f t="shared" si="3327"/>
        <v>0</v>
      </c>
      <c r="R1095" s="5">
        <f t="shared" si="3327"/>
        <v>0</v>
      </c>
      <c r="S1095" s="5">
        <f t="shared" si="3327"/>
        <v>0</v>
      </c>
      <c r="T1095" s="5">
        <f t="shared" si="3327"/>
        <v>0</v>
      </c>
      <c r="U1095" s="5">
        <f t="shared" si="3327"/>
        <v>0</v>
      </c>
      <c r="V1095" s="5">
        <f t="shared" si="3327"/>
        <v>0</v>
      </c>
      <c r="W1095" s="5">
        <f t="shared" si="3328"/>
        <v>0</v>
      </c>
      <c r="X1095" s="5">
        <f t="shared" si="3328"/>
        <v>0</v>
      </c>
      <c r="Y1095" s="5">
        <f t="shared" si="3328"/>
        <v>0</v>
      </c>
      <c r="Z1095" s="5">
        <f t="shared" si="3328"/>
        <v>0</v>
      </c>
      <c r="AA1095" s="5">
        <f t="shared" si="3328"/>
        <v>0</v>
      </c>
      <c r="AB1095" s="5">
        <f t="shared" si="3328"/>
        <v>0</v>
      </c>
      <c r="AC1095" s="5">
        <f t="shared" si="3328"/>
        <v>0</v>
      </c>
      <c r="AD1095" s="5">
        <f t="shared" si="3328"/>
        <v>0</v>
      </c>
      <c r="AE1095" s="5">
        <f t="shared" si="3328"/>
        <v>0</v>
      </c>
      <c r="AF1095" s="5">
        <f t="shared" si="3328"/>
        <v>0</v>
      </c>
      <c r="AG1095" s="5">
        <f t="shared" si="3253"/>
        <v>100</v>
      </c>
      <c r="AH1095" s="5">
        <f t="shared" si="3250"/>
        <v>100</v>
      </c>
      <c r="AI1095" s="5">
        <f t="shared" si="3251"/>
        <v>100</v>
      </c>
      <c r="AJ1095" s="5">
        <f t="shared" si="3329"/>
        <v>0</v>
      </c>
      <c r="AK1095" s="5">
        <f t="shared" si="3254"/>
        <v>100</v>
      </c>
      <c r="AL1095" s="5">
        <f t="shared" si="3255"/>
        <v>100</v>
      </c>
      <c r="AM1095" s="5">
        <f t="shared" si="3256"/>
        <v>100</v>
      </c>
      <c r="AN1095" s="5">
        <f t="shared" si="3329"/>
        <v>0</v>
      </c>
      <c r="AO1095" s="5">
        <f t="shared" si="3329"/>
        <v>0</v>
      </c>
      <c r="AP1095" s="5">
        <f t="shared" si="3329"/>
        <v>0</v>
      </c>
      <c r="AQ1095" s="5">
        <f t="shared" si="3329"/>
        <v>0</v>
      </c>
      <c r="AR1095" s="5">
        <f t="shared" si="3329"/>
        <v>0</v>
      </c>
      <c r="AS1095" s="5">
        <f t="shared" si="3329"/>
        <v>0</v>
      </c>
      <c r="AT1095" s="5">
        <f t="shared" si="3329"/>
        <v>0</v>
      </c>
      <c r="AU1095" s="5">
        <f t="shared" si="3329"/>
        <v>0</v>
      </c>
      <c r="AV1095" s="5">
        <f t="shared" si="3329"/>
        <v>0</v>
      </c>
      <c r="AW1095" s="5">
        <f t="shared" si="3329"/>
        <v>0</v>
      </c>
      <c r="AX1095" s="5">
        <f t="shared" si="3329"/>
        <v>0</v>
      </c>
      <c r="AY1095" s="5">
        <f t="shared" si="3329"/>
        <v>0</v>
      </c>
      <c r="AZ1095" s="5">
        <f t="shared" si="3329"/>
        <v>0</v>
      </c>
      <c r="BA1095" s="5">
        <f t="shared" si="3329"/>
        <v>0</v>
      </c>
      <c r="BB1095" s="5">
        <f t="shared" si="3329"/>
        <v>0</v>
      </c>
      <c r="BC1095" s="5">
        <f t="shared" si="3329"/>
        <v>0</v>
      </c>
      <c r="BD1095" s="5">
        <f t="shared" si="3329"/>
        <v>0</v>
      </c>
      <c r="BE1095" s="5">
        <f t="shared" si="3329"/>
        <v>0</v>
      </c>
      <c r="BF1095" s="5">
        <f t="shared" si="3220"/>
        <v>100</v>
      </c>
      <c r="BG1095" s="5">
        <f t="shared" si="3221"/>
        <v>100</v>
      </c>
      <c r="BH1095" s="5">
        <f t="shared" si="3222"/>
        <v>100</v>
      </c>
      <c r="BI1095" s="5">
        <f t="shared" si="3329"/>
        <v>0</v>
      </c>
    </row>
    <row r="1096" spans="1:61" ht="47.25" x14ac:dyDescent="0.25">
      <c r="A1096" s="4" t="s">
        <v>177</v>
      </c>
      <c r="B1096" s="4" t="s">
        <v>74</v>
      </c>
      <c r="C1096" s="4" t="s">
        <v>74</v>
      </c>
      <c r="D1096" s="4" t="s">
        <v>240</v>
      </c>
      <c r="E1096" s="4"/>
      <c r="F1096" s="14" t="s">
        <v>1204</v>
      </c>
      <c r="G1096" s="5">
        <f t="shared" si="3326"/>
        <v>100</v>
      </c>
      <c r="H1096" s="5">
        <f t="shared" si="3326"/>
        <v>100</v>
      </c>
      <c r="I1096" s="5">
        <f t="shared" si="3326"/>
        <v>100</v>
      </c>
      <c r="J1096" s="5">
        <f t="shared" si="3326"/>
        <v>0</v>
      </c>
      <c r="K1096" s="5">
        <f t="shared" si="3326"/>
        <v>0</v>
      </c>
      <c r="L1096" s="5">
        <f t="shared" si="3326"/>
        <v>0</v>
      </c>
      <c r="M1096" s="5">
        <f t="shared" si="3323"/>
        <v>100</v>
      </c>
      <c r="N1096" s="5">
        <f t="shared" si="3324"/>
        <v>100</v>
      </c>
      <c r="O1096" s="5">
        <f t="shared" si="3325"/>
        <v>100</v>
      </c>
      <c r="P1096" s="5">
        <f t="shared" si="3327"/>
        <v>0</v>
      </c>
      <c r="Q1096" s="5">
        <f t="shared" si="3327"/>
        <v>0</v>
      </c>
      <c r="R1096" s="5">
        <f t="shared" si="3327"/>
        <v>0</v>
      </c>
      <c r="S1096" s="5">
        <f t="shared" si="3327"/>
        <v>0</v>
      </c>
      <c r="T1096" s="5">
        <f t="shared" si="3327"/>
        <v>0</v>
      </c>
      <c r="U1096" s="5">
        <f t="shared" si="3327"/>
        <v>0</v>
      </c>
      <c r="V1096" s="5">
        <f t="shared" si="3327"/>
        <v>0</v>
      </c>
      <c r="W1096" s="5">
        <f t="shared" si="3328"/>
        <v>0</v>
      </c>
      <c r="X1096" s="5">
        <f t="shared" si="3328"/>
        <v>0</v>
      </c>
      <c r="Y1096" s="5">
        <f t="shared" si="3328"/>
        <v>0</v>
      </c>
      <c r="Z1096" s="5">
        <f t="shared" si="3328"/>
        <v>0</v>
      </c>
      <c r="AA1096" s="5">
        <f t="shared" si="3328"/>
        <v>0</v>
      </c>
      <c r="AB1096" s="5">
        <f t="shared" si="3328"/>
        <v>0</v>
      </c>
      <c r="AC1096" s="5">
        <f t="shared" si="3328"/>
        <v>0</v>
      </c>
      <c r="AD1096" s="5">
        <f t="shared" si="3328"/>
        <v>0</v>
      </c>
      <c r="AE1096" s="5">
        <f t="shared" si="3328"/>
        <v>0</v>
      </c>
      <c r="AF1096" s="5">
        <f t="shared" si="3328"/>
        <v>0</v>
      </c>
      <c r="AG1096" s="5">
        <f t="shared" si="3253"/>
        <v>100</v>
      </c>
      <c r="AH1096" s="5">
        <f t="shared" si="3250"/>
        <v>100</v>
      </c>
      <c r="AI1096" s="5">
        <f t="shared" si="3251"/>
        <v>100</v>
      </c>
      <c r="AJ1096" s="5">
        <f t="shared" si="3329"/>
        <v>0</v>
      </c>
      <c r="AK1096" s="5">
        <f t="shared" si="3254"/>
        <v>100</v>
      </c>
      <c r="AL1096" s="5">
        <f t="shared" si="3255"/>
        <v>100</v>
      </c>
      <c r="AM1096" s="5">
        <f t="shared" si="3256"/>
        <v>100</v>
      </c>
      <c r="AN1096" s="5">
        <f t="shared" si="3329"/>
        <v>0</v>
      </c>
      <c r="AO1096" s="5">
        <f t="shared" si="3329"/>
        <v>0</v>
      </c>
      <c r="AP1096" s="5">
        <f t="shared" si="3329"/>
        <v>0</v>
      </c>
      <c r="AQ1096" s="5">
        <f t="shared" si="3329"/>
        <v>0</v>
      </c>
      <c r="AR1096" s="5">
        <f t="shared" si="3329"/>
        <v>0</v>
      </c>
      <c r="AS1096" s="5">
        <f t="shared" si="3329"/>
        <v>0</v>
      </c>
      <c r="AT1096" s="5">
        <f t="shared" si="3329"/>
        <v>0</v>
      </c>
      <c r="AU1096" s="5">
        <f t="shared" si="3329"/>
        <v>0</v>
      </c>
      <c r="AV1096" s="5">
        <f t="shared" si="3329"/>
        <v>0</v>
      </c>
      <c r="AW1096" s="5">
        <f t="shared" si="3329"/>
        <v>0</v>
      </c>
      <c r="AX1096" s="5">
        <f t="shared" si="3329"/>
        <v>0</v>
      </c>
      <c r="AY1096" s="5">
        <f t="shared" si="3329"/>
        <v>0</v>
      </c>
      <c r="AZ1096" s="5">
        <f t="shared" si="3329"/>
        <v>0</v>
      </c>
      <c r="BA1096" s="5">
        <f t="shared" si="3329"/>
        <v>0</v>
      </c>
      <c r="BB1096" s="5">
        <f t="shared" si="3329"/>
        <v>0</v>
      </c>
      <c r="BC1096" s="5">
        <f t="shared" si="3329"/>
        <v>0</v>
      </c>
      <c r="BD1096" s="5">
        <f t="shared" si="3329"/>
        <v>0</v>
      </c>
      <c r="BE1096" s="5">
        <f t="shared" si="3329"/>
        <v>0</v>
      </c>
      <c r="BF1096" s="5">
        <f t="shared" si="3220"/>
        <v>100</v>
      </c>
      <c r="BG1096" s="5">
        <f t="shared" si="3221"/>
        <v>100</v>
      </c>
      <c r="BH1096" s="5">
        <f t="shared" si="3222"/>
        <v>100</v>
      </c>
      <c r="BI1096" s="5">
        <f t="shared" si="3329"/>
        <v>0</v>
      </c>
    </row>
    <row r="1097" spans="1:61" ht="31.5" x14ac:dyDescent="0.25">
      <c r="A1097" s="4" t="s">
        <v>177</v>
      </c>
      <c r="B1097" s="4" t="s">
        <v>74</v>
      </c>
      <c r="C1097" s="4" t="s">
        <v>74</v>
      </c>
      <c r="D1097" s="4" t="s">
        <v>239</v>
      </c>
      <c r="E1097" s="4"/>
      <c r="F1097" s="14" t="s">
        <v>630</v>
      </c>
      <c r="G1097" s="5">
        <f t="shared" si="3326"/>
        <v>100</v>
      </c>
      <c r="H1097" s="5">
        <f t="shared" si="3326"/>
        <v>100</v>
      </c>
      <c r="I1097" s="5">
        <f t="shared" si="3326"/>
        <v>100</v>
      </c>
      <c r="J1097" s="5">
        <f t="shared" si="3326"/>
        <v>0</v>
      </c>
      <c r="K1097" s="5">
        <f t="shared" si="3326"/>
        <v>0</v>
      </c>
      <c r="L1097" s="5">
        <f t="shared" si="3326"/>
        <v>0</v>
      </c>
      <c r="M1097" s="5">
        <f t="shared" si="3323"/>
        <v>100</v>
      </c>
      <c r="N1097" s="5">
        <f t="shared" si="3324"/>
        <v>100</v>
      </c>
      <c r="O1097" s="5">
        <f t="shared" si="3325"/>
        <v>100</v>
      </c>
      <c r="P1097" s="5">
        <f t="shared" si="3327"/>
        <v>0</v>
      </c>
      <c r="Q1097" s="5">
        <f t="shared" si="3327"/>
        <v>0</v>
      </c>
      <c r="R1097" s="5">
        <f t="shared" si="3327"/>
        <v>0</v>
      </c>
      <c r="S1097" s="5">
        <f t="shared" si="3327"/>
        <v>0</v>
      </c>
      <c r="T1097" s="5">
        <f t="shared" si="3327"/>
        <v>0</v>
      </c>
      <c r="U1097" s="5">
        <f t="shared" si="3327"/>
        <v>0</v>
      </c>
      <c r="V1097" s="5">
        <f t="shared" si="3327"/>
        <v>0</v>
      </c>
      <c r="W1097" s="5">
        <f t="shared" si="3328"/>
        <v>0</v>
      </c>
      <c r="X1097" s="5">
        <f t="shared" si="3328"/>
        <v>0</v>
      </c>
      <c r="Y1097" s="5">
        <f t="shared" si="3328"/>
        <v>0</v>
      </c>
      <c r="Z1097" s="5">
        <f t="shared" si="3328"/>
        <v>0</v>
      </c>
      <c r="AA1097" s="5">
        <f t="shared" si="3328"/>
        <v>0</v>
      </c>
      <c r="AB1097" s="5">
        <f t="shared" si="3328"/>
        <v>0</v>
      </c>
      <c r="AC1097" s="5">
        <f t="shared" si="3328"/>
        <v>0</v>
      </c>
      <c r="AD1097" s="5">
        <f t="shared" si="3328"/>
        <v>0</v>
      </c>
      <c r="AE1097" s="5">
        <f t="shared" si="3328"/>
        <v>0</v>
      </c>
      <c r="AF1097" s="5">
        <f t="shared" si="3328"/>
        <v>0</v>
      </c>
      <c r="AG1097" s="5">
        <f t="shared" si="3253"/>
        <v>100</v>
      </c>
      <c r="AH1097" s="5">
        <f t="shared" si="3250"/>
        <v>100</v>
      </c>
      <c r="AI1097" s="5">
        <f t="shared" si="3251"/>
        <v>100</v>
      </c>
      <c r="AJ1097" s="5">
        <f t="shared" si="3329"/>
        <v>0</v>
      </c>
      <c r="AK1097" s="5">
        <f t="shared" si="3254"/>
        <v>100</v>
      </c>
      <c r="AL1097" s="5">
        <f t="shared" si="3255"/>
        <v>100</v>
      </c>
      <c r="AM1097" s="5">
        <f t="shared" si="3256"/>
        <v>100</v>
      </c>
      <c r="AN1097" s="5">
        <f t="shared" si="3329"/>
        <v>0</v>
      </c>
      <c r="AO1097" s="5">
        <f t="shared" si="3329"/>
        <v>0</v>
      </c>
      <c r="AP1097" s="5">
        <f t="shared" si="3329"/>
        <v>0</v>
      </c>
      <c r="AQ1097" s="5">
        <f t="shared" si="3329"/>
        <v>0</v>
      </c>
      <c r="AR1097" s="5">
        <f t="shared" si="3329"/>
        <v>0</v>
      </c>
      <c r="AS1097" s="5">
        <f t="shared" si="3329"/>
        <v>0</v>
      </c>
      <c r="AT1097" s="5">
        <f t="shared" si="3329"/>
        <v>0</v>
      </c>
      <c r="AU1097" s="5">
        <f t="shared" si="3329"/>
        <v>0</v>
      </c>
      <c r="AV1097" s="5">
        <f t="shared" si="3329"/>
        <v>0</v>
      </c>
      <c r="AW1097" s="5">
        <f t="shared" si="3329"/>
        <v>0</v>
      </c>
      <c r="AX1097" s="5">
        <f t="shared" si="3329"/>
        <v>0</v>
      </c>
      <c r="AY1097" s="5">
        <f t="shared" si="3329"/>
        <v>0</v>
      </c>
      <c r="AZ1097" s="5">
        <f t="shared" si="3329"/>
        <v>0</v>
      </c>
      <c r="BA1097" s="5">
        <f t="shared" si="3329"/>
        <v>0</v>
      </c>
      <c r="BB1097" s="5">
        <f t="shared" si="3329"/>
        <v>0</v>
      </c>
      <c r="BC1097" s="5">
        <f t="shared" si="3329"/>
        <v>0</v>
      </c>
      <c r="BD1097" s="5">
        <f t="shared" si="3329"/>
        <v>0</v>
      </c>
      <c r="BE1097" s="5">
        <f t="shared" si="3329"/>
        <v>0</v>
      </c>
      <c r="BF1097" s="5">
        <f t="shared" si="3220"/>
        <v>100</v>
      </c>
      <c r="BG1097" s="5">
        <f t="shared" si="3221"/>
        <v>100</v>
      </c>
      <c r="BH1097" s="5">
        <f t="shared" si="3222"/>
        <v>100</v>
      </c>
      <c r="BI1097" s="5">
        <f t="shared" si="3329"/>
        <v>0</v>
      </c>
    </row>
    <row r="1098" spans="1:61" ht="31.5" x14ac:dyDescent="0.25">
      <c r="A1098" s="4" t="s">
        <v>177</v>
      </c>
      <c r="B1098" s="4" t="s">
        <v>74</v>
      </c>
      <c r="C1098" s="4" t="s">
        <v>74</v>
      </c>
      <c r="D1098" s="4" t="s">
        <v>239</v>
      </c>
      <c r="E1098" s="4" t="s">
        <v>15</v>
      </c>
      <c r="F1098" s="14" t="s">
        <v>559</v>
      </c>
      <c r="G1098" s="5">
        <f t="shared" si="3326"/>
        <v>100</v>
      </c>
      <c r="H1098" s="5">
        <f t="shared" si="3326"/>
        <v>100</v>
      </c>
      <c r="I1098" s="5">
        <f t="shared" si="3326"/>
        <v>100</v>
      </c>
      <c r="J1098" s="5">
        <f t="shared" si="3326"/>
        <v>0</v>
      </c>
      <c r="K1098" s="5">
        <f t="shared" si="3326"/>
        <v>0</v>
      </c>
      <c r="L1098" s="5">
        <f t="shared" si="3326"/>
        <v>0</v>
      </c>
      <c r="M1098" s="5">
        <f t="shared" si="3323"/>
        <v>100</v>
      </c>
      <c r="N1098" s="5">
        <f t="shared" si="3324"/>
        <v>100</v>
      </c>
      <c r="O1098" s="5">
        <f t="shared" si="3325"/>
        <v>100</v>
      </c>
      <c r="P1098" s="5">
        <f t="shared" si="3327"/>
        <v>0</v>
      </c>
      <c r="Q1098" s="5">
        <f t="shared" si="3327"/>
        <v>0</v>
      </c>
      <c r="R1098" s="5">
        <f t="shared" si="3327"/>
        <v>0</v>
      </c>
      <c r="S1098" s="5">
        <f t="shared" si="3327"/>
        <v>0</v>
      </c>
      <c r="T1098" s="5">
        <f t="shared" si="3327"/>
        <v>0</v>
      </c>
      <c r="U1098" s="5">
        <f t="shared" si="3327"/>
        <v>0</v>
      </c>
      <c r="V1098" s="5">
        <f t="shared" si="3327"/>
        <v>0</v>
      </c>
      <c r="W1098" s="5">
        <f t="shared" si="3328"/>
        <v>0</v>
      </c>
      <c r="X1098" s="5">
        <f t="shared" si="3328"/>
        <v>0</v>
      </c>
      <c r="Y1098" s="5">
        <f t="shared" si="3328"/>
        <v>0</v>
      </c>
      <c r="Z1098" s="5">
        <f t="shared" si="3328"/>
        <v>0</v>
      </c>
      <c r="AA1098" s="5">
        <f t="shared" si="3328"/>
        <v>0</v>
      </c>
      <c r="AB1098" s="5">
        <f t="shared" si="3328"/>
        <v>0</v>
      </c>
      <c r="AC1098" s="5">
        <f t="shared" si="3328"/>
        <v>0</v>
      </c>
      <c r="AD1098" s="5">
        <f t="shared" si="3328"/>
        <v>0</v>
      </c>
      <c r="AE1098" s="5">
        <f t="shared" si="3328"/>
        <v>0</v>
      </c>
      <c r="AF1098" s="5">
        <f t="shared" si="3328"/>
        <v>0</v>
      </c>
      <c r="AG1098" s="5">
        <f t="shared" si="3253"/>
        <v>100</v>
      </c>
      <c r="AH1098" s="5">
        <f t="shared" si="3250"/>
        <v>100</v>
      </c>
      <c r="AI1098" s="5">
        <f t="shared" si="3251"/>
        <v>100</v>
      </c>
      <c r="AJ1098" s="5">
        <f t="shared" si="3329"/>
        <v>0</v>
      </c>
      <c r="AK1098" s="5">
        <f t="shared" si="3254"/>
        <v>100</v>
      </c>
      <c r="AL1098" s="5">
        <f t="shared" si="3255"/>
        <v>100</v>
      </c>
      <c r="AM1098" s="5">
        <f t="shared" si="3256"/>
        <v>100</v>
      </c>
      <c r="AN1098" s="5">
        <f t="shared" si="3329"/>
        <v>0</v>
      </c>
      <c r="AO1098" s="5">
        <f t="shared" si="3329"/>
        <v>0</v>
      </c>
      <c r="AP1098" s="5">
        <f t="shared" si="3329"/>
        <v>0</v>
      </c>
      <c r="AQ1098" s="5">
        <f t="shared" si="3329"/>
        <v>0</v>
      </c>
      <c r="AR1098" s="5">
        <f t="shared" si="3329"/>
        <v>0</v>
      </c>
      <c r="AS1098" s="5">
        <f t="shared" si="3329"/>
        <v>0</v>
      </c>
      <c r="AT1098" s="5">
        <f t="shared" si="3329"/>
        <v>0</v>
      </c>
      <c r="AU1098" s="5">
        <f t="shared" si="3329"/>
        <v>0</v>
      </c>
      <c r="AV1098" s="5">
        <f t="shared" si="3329"/>
        <v>0</v>
      </c>
      <c r="AW1098" s="5">
        <f t="shared" si="3329"/>
        <v>0</v>
      </c>
      <c r="AX1098" s="5">
        <f t="shared" si="3329"/>
        <v>0</v>
      </c>
      <c r="AY1098" s="5">
        <f t="shared" si="3329"/>
        <v>0</v>
      </c>
      <c r="AZ1098" s="5">
        <f t="shared" si="3329"/>
        <v>0</v>
      </c>
      <c r="BA1098" s="5">
        <f t="shared" si="3329"/>
        <v>0</v>
      </c>
      <c r="BB1098" s="5">
        <f t="shared" si="3329"/>
        <v>0</v>
      </c>
      <c r="BC1098" s="5">
        <f t="shared" si="3329"/>
        <v>0</v>
      </c>
      <c r="BD1098" s="5">
        <f t="shared" si="3329"/>
        <v>0</v>
      </c>
      <c r="BE1098" s="5">
        <f t="shared" si="3329"/>
        <v>0</v>
      </c>
      <c r="BF1098" s="5">
        <f t="shared" si="3220"/>
        <v>100</v>
      </c>
      <c r="BG1098" s="5">
        <f t="shared" si="3221"/>
        <v>100</v>
      </c>
      <c r="BH1098" s="5">
        <f t="shared" si="3222"/>
        <v>100</v>
      </c>
      <c r="BI1098" s="5">
        <f t="shared" si="3329"/>
        <v>0</v>
      </c>
    </row>
    <row r="1099" spans="1:61" ht="31.5" x14ac:dyDescent="0.25">
      <c r="A1099" s="4" t="s">
        <v>177</v>
      </c>
      <c r="B1099" s="4" t="s">
        <v>74</v>
      </c>
      <c r="C1099" s="4" t="s">
        <v>74</v>
      </c>
      <c r="D1099" s="4" t="s">
        <v>239</v>
      </c>
      <c r="E1099" s="4" t="s">
        <v>16</v>
      </c>
      <c r="F1099" s="14" t="s">
        <v>560</v>
      </c>
      <c r="G1099" s="5">
        <v>100</v>
      </c>
      <c r="H1099" s="5">
        <v>100</v>
      </c>
      <c r="I1099" s="5">
        <v>100</v>
      </c>
      <c r="J1099" s="5"/>
      <c r="K1099" s="5"/>
      <c r="L1099" s="5"/>
      <c r="M1099" s="5">
        <f t="shared" si="3323"/>
        <v>100</v>
      </c>
      <c r="N1099" s="5">
        <f t="shared" si="3324"/>
        <v>100</v>
      </c>
      <c r="O1099" s="5">
        <f t="shared" si="3325"/>
        <v>100</v>
      </c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>
        <f t="shared" si="3253"/>
        <v>100</v>
      </c>
      <c r="AH1099" s="5">
        <f t="shared" si="3250"/>
        <v>100</v>
      </c>
      <c r="AI1099" s="5">
        <f t="shared" si="3251"/>
        <v>100</v>
      </c>
      <c r="AJ1099" s="5"/>
      <c r="AK1099" s="5">
        <f t="shared" si="3254"/>
        <v>100</v>
      </c>
      <c r="AL1099" s="5">
        <f t="shared" si="3255"/>
        <v>100</v>
      </c>
      <c r="AM1099" s="5">
        <f t="shared" si="3256"/>
        <v>100</v>
      </c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>
        <f t="shared" si="3220"/>
        <v>100</v>
      </c>
      <c r="BG1099" s="5">
        <f t="shared" si="3221"/>
        <v>100</v>
      </c>
      <c r="BH1099" s="5">
        <f t="shared" si="3222"/>
        <v>100</v>
      </c>
      <c r="BI1099" s="5"/>
    </row>
    <row r="1100" spans="1:61" s="3" customFormat="1" x14ac:dyDescent="0.25">
      <c r="A1100" s="7" t="s">
        <v>177</v>
      </c>
      <c r="B1100" s="7" t="s">
        <v>35</v>
      </c>
      <c r="C1100" s="7"/>
      <c r="D1100" s="7"/>
      <c r="E1100" s="7"/>
      <c r="F1100" s="25" t="s">
        <v>521</v>
      </c>
      <c r="G1100" s="8">
        <f t="shared" ref="G1100:L1106" si="3330">G1101</f>
        <v>157.80000000000001</v>
      </c>
      <c r="H1100" s="8">
        <f t="shared" si="3330"/>
        <v>157.80000000000001</v>
      </c>
      <c r="I1100" s="8">
        <f t="shared" si="3330"/>
        <v>157.80000000000001</v>
      </c>
      <c r="J1100" s="8">
        <f t="shared" si="3330"/>
        <v>0</v>
      </c>
      <c r="K1100" s="8">
        <f t="shared" si="3330"/>
        <v>0</v>
      </c>
      <c r="L1100" s="8">
        <f t="shared" si="3330"/>
        <v>0</v>
      </c>
      <c r="M1100" s="8">
        <f t="shared" si="3323"/>
        <v>157.80000000000001</v>
      </c>
      <c r="N1100" s="8">
        <f t="shared" si="3324"/>
        <v>157.80000000000001</v>
      </c>
      <c r="O1100" s="8">
        <f t="shared" si="3325"/>
        <v>157.80000000000001</v>
      </c>
      <c r="P1100" s="8">
        <f t="shared" ref="P1100:V1106" si="3331">P1101</f>
        <v>0</v>
      </c>
      <c r="Q1100" s="8">
        <f t="shared" si="3331"/>
        <v>0</v>
      </c>
      <c r="R1100" s="8">
        <f t="shared" si="3331"/>
        <v>0</v>
      </c>
      <c r="S1100" s="8">
        <f t="shared" si="3331"/>
        <v>0</v>
      </c>
      <c r="T1100" s="8">
        <f t="shared" si="3331"/>
        <v>0</v>
      </c>
      <c r="U1100" s="8">
        <f t="shared" si="3331"/>
        <v>0</v>
      </c>
      <c r="V1100" s="8">
        <f t="shared" si="3331"/>
        <v>0</v>
      </c>
      <c r="W1100" s="8">
        <f t="shared" ref="W1100:AF1106" si="3332">W1101</f>
        <v>0</v>
      </c>
      <c r="X1100" s="8">
        <f t="shared" si="3332"/>
        <v>0</v>
      </c>
      <c r="Y1100" s="8">
        <f t="shared" si="3332"/>
        <v>0</v>
      </c>
      <c r="Z1100" s="8">
        <f t="shared" si="3332"/>
        <v>0</v>
      </c>
      <c r="AA1100" s="8">
        <f t="shared" si="3332"/>
        <v>0</v>
      </c>
      <c r="AB1100" s="8">
        <f t="shared" si="3332"/>
        <v>0</v>
      </c>
      <c r="AC1100" s="8">
        <f t="shared" si="3332"/>
        <v>0</v>
      </c>
      <c r="AD1100" s="8">
        <f t="shared" si="3332"/>
        <v>0</v>
      </c>
      <c r="AE1100" s="8">
        <f t="shared" si="3332"/>
        <v>0</v>
      </c>
      <c r="AF1100" s="8">
        <f t="shared" si="3332"/>
        <v>0</v>
      </c>
      <c r="AG1100" s="8">
        <f t="shared" si="3253"/>
        <v>157.80000000000001</v>
      </c>
      <c r="AH1100" s="8">
        <f t="shared" si="3250"/>
        <v>157.80000000000001</v>
      </c>
      <c r="AI1100" s="8">
        <f t="shared" si="3251"/>
        <v>157.80000000000001</v>
      </c>
      <c r="AJ1100" s="8">
        <f t="shared" ref="AJ1100:BI1106" si="3333">AJ1101</f>
        <v>0</v>
      </c>
      <c r="AK1100" s="8">
        <f t="shared" si="3254"/>
        <v>157.80000000000001</v>
      </c>
      <c r="AL1100" s="8">
        <f t="shared" si="3255"/>
        <v>157.80000000000001</v>
      </c>
      <c r="AM1100" s="8">
        <f t="shared" si="3256"/>
        <v>157.80000000000001</v>
      </c>
      <c r="AN1100" s="8">
        <f t="shared" si="3333"/>
        <v>0</v>
      </c>
      <c r="AO1100" s="8">
        <f t="shared" si="3333"/>
        <v>0</v>
      </c>
      <c r="AP1100" s="8">
        <f t="shared" si="3333"/>
        <v>0</v>
      </c>
      <c r="AQ1100" s="8">
        <f t="shared" si="3333"/>
        <v>0</v>
      </c>
      <c r="AR1100" s="8">
        <f t="shared" si="3333"/>
        <v>0</v>
      </c>
      <c r="AS1100" s="8">
        <f t="shared" si="3333"/>
        <v>0</v>
      </c>
      <c r="AT1100" s="8">
        <f t="shared" si="3333"/>
        <v>0</v>
      </c>
      <c r="AU1100" s="8">
        <f t="shared" si="3333"/>
        <v>0</v>
      </c>
      <c r="AV1100" s="8">
        <f t="shared" si="3333"/>
        <v>0</v>
      </c>
      <c r="AW1100" s="8">
        <f t="shared" si="3333"/>
        <v>0</v>
      </c>
      <c r="AX1100" s="8">
        <f t="shared" si="3333"/>
        <v>0</v>
      </c>
      <c r="AY1100" s="8">
        <f t="shared" si="3333"/>
        <v>0</v>
      </c>
      <c r="AZ1100" s="8">
        <f t="shared" si="3333"/>
        <v>0</v>
      </c>
      <c r="BA1100" s="8">
        <f t="shared" si="3333"/>
        <v>0</v>
      </c>
      <c r="BB1100" s="8">
        <f t="shared" si="3333"/>
        <v>0</v>
      </c>
      <c r="BC1100" s="8">
        <f t="shared" si="3333"/>
        <v>0</v>
      </c>
      <c r="BD1100" s="8">
        <f t="shared" si="3333"/>
        <v>0</v>
      </c>
      <c r="BE1100" s="8">
        <f t="shared" si="3333"/>
        <v>0</v>
      </c>
      <c r="BF1100" s="8">
        <f t="shared" si="3220"/>
        <v>157.80000000000001</v>
      </c>
      <c r="BG1100" s="8">
        <f t="shared" si="3221"/>
        <v>157.80000000000001</v>
      </c>
      <c r="BH1100" s="8">
        <f t="shared" si="3222"/>
        <v>157.80000000000001</v>
      </c>
      <c r="BI1100" s="8">
        <f t="shared" si="3333"/>
        <v>0</v>
      </c>
    </row>
    <row r="1101" spans="1:61" s="10" customFormat="1" x14ac:dyDescent="0.25">
      <c r="A1101" s="9" t="s">
        <v>177</v>
      </c>
      <c r="B1101" s="9" t="s">
        <v>35</v>
      </c>
      <c r="C1101" s="9" t="s">
        <v>9</v>
      </c>
      <c r="D1101" s="9"/>
      <c r="E1101" s="9"/>
      <c r="F1101" s="13" t="s">
        <v>548</v>
      </c>
      <c r="G1101" s="11">
        <f t="shared" si="3330"/>
        <v>157.80000000000001</v>
      </c>
      <c r="H1101" s="11">
        <f t="shared" si="3330"/>
        <v>157.80000000000001</v>
      </c>
      <c r="I1101" s="11">
        <f t="shared" si="3330"/>
        <v>157.80000000000001</v>
      </c>
      <c r="J1101" s="11">
        <f t="shared" si="3330"/>
        <v>0</v>
      </c>
      <c r="K1101" s="11">
        <f t="shared" si="3330"/>
        <v>0</v>
      </c>
      <c r="L1101" s="11">
        <f t="shared" si="3330"/>
        <v>0</v>
      </c>
      <c r="M1101" s="11">
        <f t="shared" si="3323"/>
        <v>157.80000000000001</v>
      </c>
      <c r="N1101" s="11">
        <f t="shared" si="3324"/>
        <v>157.80000000000001</v>
      </c>
      <c r="O1101" s="11">
        <f t="shared" si="3325"/>
        <v>157.80000000000001</v>
      </c>
      <c r="P1101" s="11">
        <f t="shared" si="3331"/>
        <v>0</v>
      </c>
      <c r="Q1101" s="11">
        <f t="shared" si="3331"/>
        <v>0</v>
      </c>
      <c r="R1101" s="11">
        <f t="shared" si="3331"/>
        <v>0</v>
      </c>
      <c r="S1101" s="11">
        <f t="shared" si="3331"/>
        <v>0</v>
      </c>
      <c r="T1101" s="11">
        <f t="shared" si="3331"/>
        <v>0</v>
      </c>
      <c r="U1101" s="11">
        <f t="shared" si="3331"/>
        <v>0</v>
      </c>
      <c r="V1101" s="11">
        <f t="shared" si="3331"/>
        <v>0</v>
      </c>
      <c r="W1101" s="11">
        <f t="shared" si="3332"/>
        <v>0</v>
      </c>
      <c r="X1101" s="11">
        <f t="shared" si="3332"/>
        <v>0</v>
      </c>
      <c r="Y1101" s="11">
        <f t="shared" si="3332"/>
        <v>0</v>
      </c>
      <c r="Z1101" s="11">
        <f t="shared" si="3332"/>
        <v>0</v>
      </c>
      <c r="AA1101" s="11">
        <f t="shared" si="3332"/>
        <v>0</v>
      </c>
      <c r="AB1101" s="11">
        <f t="shared" si="3332"/>
        <v>0</v>
      </c>
      <c r="AC1101" s="11">
        <f t="shared" si="3332"/>
        <v>0</v>
      </c>
      <c r="AD1101" s="11">
        <f t="shared" si="3332"/>
        <v>0</v>
      </c>
      <c r="AE1101" s="11">
        <f t="shared" si="3332"/>
        <v>0</v>
      </c>
      <c r="AF1101" s="11">
        <f t="shared" si="3332"/>
        <v>0</v>
      </c>
      <c r="AG1101" s="11">
        <f t="shared" si="3253"/>
        <v>157.80000000000001</v>
      </c>
      <c r="AH1101" s="11">
        <f t="shared" si="3250"/>
        <v>157.80000000000001</v>
      </c>
      <c r="AI1101" s="11">
        <f t="shared" si="3251"/>
        <v>157.80000000000001</v>
      </c>
      <c r="AJ1101" s="11">
        <f t="shared" si="3333"/>
        <v>0</v>
      </c>
      <c r="AK1101" s="11">
        <f t="shared" si="3254"/>
        <v>157.80000000000001</v>
      </c>
      <c r="AL1101" s="11">
        <f t="shared" si="3255"/>
        <v>157.80000000000001</v>
      </c>
      <c r="AM1101" s="11">
        <f t="shared" si="3256"/>
        <v>157.80000000000001</v>
      </c>
      <c r="AN1101" s="11">
        <f t="shared" si="3333"/>
        <v>0</v>
      </c>
      <c r="AO1101" s="11">
        <f t="shared" si="3333"/>
        <v>0</v>
      </c>
      <c r="AP1101" s="11">
        <f t="shared" si="3333"/>
        <v>0</v>
      </c>
      <c r="AQ1101" s="11">
        <f t="shared" si="3333"/>
        <v>0</v>
      </c>
      <c r="AR1101" s="11">
        <f t="shared" si="3333"/>
        <v>0</v>
      </c>
      <c r="AS1101" s="11">
        <f t="shared" si="3333"/>
        <v>0</v>
      </c>
      <c r="AT1101" s="11">
        <f t="shared" si="3333"/>
        <v>0</v>
      </c>
      <c r="AU1101" s="11">
        <f t="shared" si="3333"/>
        <v>0</v>
      </c>
      <c r="AV1101" s="11">
        <f t="shared" si="3333"/>
        <v>0</v>
      </c>
      <c r="AW1101" s="11">
        <f t="shared" si="3333"/>
        <v>0</v>
      </c>
      <c r="AX1101" s="11">
        <f t="shared" si="3333"/>
        <v>0</v>
      </c>
      <c r="AY1101" s="11">
        <f t="shared" si="3333"/>
        <v>0</v>
      </c>
      <c r="AZ1101" s="11">
        <f t="shared" si="3333"/>
        <v>0</v>
      </c>
      <c r="BA1101" s="11">
        <f t="shared" si="3333"/>
        <v>0</v>
      </c>
      <c r="BB1101" s="11">
        <f t="shared" si="3333"/>
        <v>0</v>
      </c>
      <c r="BC1101" s="11">
        <f t="shared" si="3333"/>
        <v>0</v>
      </c>
      <c r="BD1101" s="11">
        <f t="shared" si="3333"/>
        <v>0</v>
      </c>
      <c r="BE1101" s="11">
        <f t="shared" si="3333"/>
        <v>0</v>
      </c>
      <c r="BF1101" s="11">
        <f t="shared" si="3220"/>
        <v>157.80000000000001</v>
      </c>
      <c r="BG1101" s="11">
        <f t="shared" si="3221"/>
        <v>157.80000000000001</v>
      </c>
      <c r="BH1101" s="11">
        <f t="shared" si="3222"/>
        <v>157.80000000000001</v>
      </c>
      <c r="BI1101" s="11">
        <f t="shared" si="3333"/>
        <v>0</v>
      </c>
    </row>
    <row r="1102" spans="1:61" x14ac:dyDescent="0.25">
      <c r="A1102" s="4" t="s">
        <v>177</v>
      </c>
      <c r="B1102" s="4" t="s">
        <v>35</v>
      </c>
      <c r="C1102" s="4" t="s">
        <v>9</v>
      </c>
      <c r="D1102" s="4" t="s">
        <v>110</v>
      </c>
      <c r="E1102" s="4"/>
      <c r="F1102" s="14" t="s">
        <v>1160</v>
      </c>
      <c r="G1102" s="5">
        <f t="shared" si="3330"/>
        <v>157.80000000000001</v>
      </c>
      <c r="H1102" s="5">
        <f t="shared" si="3330"/>
        <v>157.80000000000001</v>
      </c>
      <c r="I1102" s="5">
        <f t="shared" si="3330"/>
        <v>157.80000000000001</v>
      </c>
      <c r="J1102" s="5">
        <f t="shared" si="3330"/>
        <v>0</v>
      </c>
      <c r="K1102" s="5">
        <f t="shared" si="3330"/>
        <v>0</v>
      </c>
      <c r="L1102" s="5">
        <f t="shared" si="3330"/>
        <v>0</v>
      </c>
      <c r="M1102" s="5">
        <f t="shared" si="3323"/>
        <v>157.80000000000001</v>
      </c>
      <c r="N1102" s="5">
        <f t="shared" si="3324"/>
        <v>157.80000000000001</v>
      </c>
      <c r="O1102" s="5">
        <f t="shared" si="3325"/>
        <v>157.80000000000001</v>
      </c>
      <c r="P1102" s="5">
        <f t="shared" si="3331"/>
        <v>0</v>
      </c>
      <c r="Q1102" s="5">
        <f t="shared" si="3331"/>
        <v>0</v>
      </c>
      <c r="R1102" s="5">
        <f t="shared" si="3331"/>
        <v>0</v>
      </c>
      <c r="S1102" s="5">
        <f t="shared" si="3331"/>
        <v>0</v>
      </c>
      <c r="T1102" s="5">
        <f t="shared" si="3331"/>
        <v>0</v>
      </c>
      <c r="U1102" s="5">
        <f t="shared" si="3331"/>
        <v>0</v>
      </c>
      <c r="V1102" s="5">
        <f t="shared" si="3331"/>
        <v>0</v>
      </c>
      <c r="W1102" s="5">
        <f t="shared" si="3332"/>
        <v>0</v>
      </c>
      <c r="X1102" s="5">
        <f t="shared" si="3332"/>
        <v>0</v>
      </c>
      <c r="Y1102" s="5">
        <f t="shared" si="3332"/>
        <v>0</v>
      </c>
      <c r="Z1102" s="5">
        <f t="shared" si="3332"/>
        <v>0</v>
      </c>
      <c r="AA1102" s="5">
        <f t="shared" si="3332"/>
        <v>0</v>
      </c>
      <c r="AB1102" s="5">
        <f t="shared" si="3332"/>
        <v>0</v>
      </c>
      <c r="AC1102" s="5">
        <f t="shared" si="3332"/>
        <v>0</v>
      </c>
      <c r="AD1102" s="5">
        <f t="shared" si="3332"/>
        <v>0</v>
      </c>
      <c r="AE1102" s="5">
        <f t="shared" si="3332"/>
        <v>0</v>
      </c>
      <c r="AF1102" s="5">
        <f t="shared" si="3332"/>
        <v>0</v>
      </c>
      <c r="AG1102" s="5">
        <f t="shared" si="3253"/>
        <v>157.80000000000001</v>
      </c>
      <c r="AH1102" s="5">
        <f t="shared" si="3250"/>
        <v>157.80000000000001</v>
      </c>
      <c r="AI1102" s="5">
        <f t="shared" si="3251"/>
        <v>157.80000000000001</v>
      </c>
      <c r="AJ1102" s="5">
        <f t="shared" si="3333"/>
        <v>0</v>
      </c>
      <c r="AK1102" s="5">
        <f t="shared" si="3254"/>
        <v>157.80000000000001</v>
      </c>
      <c r="AL1102" s="5">
        <f t="shared" si="3255"/>
        <v>157.80000000000001</v>
      </c>
      <c r="AM1102" s="5">
        <f t="shared" si="3256"/>
        <v>157.80000000000001</v>
      </c>
      <c r="AN1102" s="5">
        <f t="shared" si="3333"/>
        <v>0</v>
      </c>
      <c r="AO1102" s="5">
        <f t="shared" si="3333"/>
        <v>0</v>
      </c>
      <c r="AP1102" s="5">
        <f t="shared" si="3333"/>
        <v>0</v>
      </c>
      <c r="AQ1102" s="5">
        <f t="shared" si="3333"/>
        <v>0</v>
      </c>
      <c r="AR1102" s="5">
        <f t="shared" si="3333"/>
        <v>0</v>
      </c>
      <c r="AS1102" s="5">
        <f t="shared" si="3333"/>
        <v>0</v>
      </c>
      <c r="AT1102" s="5">
        <f t="shared" si="3333"/>
        <v>0</v>
      </c>
      <c r="AU1102" s="5">
        <f t="shared" si="3333"/>
        <v>0</v>
      </c>
      <c r="AV1102" s="5">
        <f t="shared" si="3333"/>
        <v>0</v>
      </c>
      <c r="AW1102" s="5">
        <f t="shared" si="3333"/>
        <v>0</v>
      </c>
      <c r="AX1102" s="5">
        <f t="shared" si="3333"/>
        <v>0</v>
      </c>
      <c r="AY1102" s="5">
        <f t="shared" si="3333"/>
        <v>0</v>
      </c>
      <c r="AZ1102" s="5">
        <f t="shared" si="3333"/>
        <v>0</v>
      </c>
      <c r="BA1102" s="5">
        <f t="shared" si="3333"/>
        <v>0</v>
      </c>
      <c r="BB1102" s="5">
        <f t="shared" si="3333"/>
        <v>0</v>
      </c>
      <c r="BC1102" s="5">
        <f t="shared" si="3333"/>
        <v>0</v>
      </c>
      <c r="BD1102" s="5">
        <f t="shared" si="3333"/>
        <v>0</v>
      </c>
      <c r="BE1102" s="5">
        <f t="shared" si="3333"/>
        <v>0</v>
      </c>
      <c r="BF1102" s="5">
        <f t="shared" si="3220"/>
        <v>157.80000000000001</v>
      </c>
      <c r="BG1102" s="5">
        <f t="shared" si="3221"/>
        <v>157.80000000000001</v>
      </c>
      <c r="BH1102" s="5">
        <f t="shared" si="3222"/>
        <v>157.80000000000001</v>
      </c>
      <c r="BI1102" s="5">
        <f t="shared" si="3333"/>
        <v>0</v>
      </c>
    </row>
    <row r="1103" spans="1:61" ht="31.5" x14ac:dyDescent="0.25">
      <c r="A1103" s="4" t="s">
        <v>177</v>
      </c>
      <c r="B1103" s="4" t="s">
        <v>35</v>
      </c>
      <c r="C1103" s="4" t="s">
        <v>9</v>
      </c>
      <c r="D1103" s="4" t="s">
        <v>156</v>
      </c>
      <c r="E1103" s="4"/>
      <c r="F1103" s="14" t="s">
        <v>1161</v>
      </c>
      <c r="G1103" s="5">
        <f t="shared" si="3330"/>
        <v>157.80000000000001</v>
      </c>
      <c r="H1103" s="5">
        <f t="shared" si="3330"/>
        <v>157.80000000000001</v>
      </c>
      <c r="I1103" s="5">
        <f t="shared" si="3330"/>
        <v>157.80000000000001</v>
      </c>
      <c r="J1103" s="5">
        <f t="shared" si="3330"/>
        <v>0</v>
      </c>
      <c r="K1103" s="5">
        <f t="shared" si="3330"/>
        <v>0</v>
      </c>
      <c r="L1103" s="5">
        <f t="shared" si="3330"/>
        <v>0</v>
      </c>
      <c r="M1103" s="5">
        <f t="shared" si="3323"/>
        <v>157.80000000000001</v>
      </c>
      <c r="N1103" s="5">
        <f t="shared" si="3324"/>
        <v>157.80000000000001</v>
      </c>
      <c r="O1103" s="5">
        <f t="shared" si="3325"/>
        <v>157.80000000000001</v>
      </c>
      <c r="P1103" s="5">
        <f t="shared" si="3331"/>
        <v>0</v>
      </c>
      <c r="Q1103" s="5">
        <f t="shared" si="3331"/>
        <v>0</v>
      </c>
      <c r="R1103" s="5">
        <f t="shared" si="3331"/>
        <v>0</v>
      </c>
      <c r="S1103" s="5">
        <f t="shared" si="3331"/>
        <v>0</v>
      </c>
      <c r="T1103" s="5">
        <f t="shared" si="3331"/>
        <v>0</v>
      </c>
      <c r="U1103" s="5">
        <f t="shared" si="3331"/>
        <v>0</v>
      </c>
      <c r="V1103" s="5">
        <f t="shared" si="3331"/>
        <v>0</v>
      </c>
      <c r="W1103" s="5">
        <f t="shared" si="3332"/>
        <v>0</v>
      </c>
      <c r="X1103" s="5">
        <f t="shared" si="3332"/>
        <v>0</v>
      </c>
      <c r="Y1103" s="5">
        <f t="shared" si="3332"/>
        <v>0</v>
      </c>
      <c r="Z1103" s="5">
        <f t="shared" si="3332"/>
        <v>0</v>
      </c>
      <c r="AA1103" s="5">
        <f t="shared" si="3332"/>
        <v>0</v>
      </c>
      <c r="AB1103" s="5">
        <f t="shared" si="3332"/>
        <v>0</v>
      </c>
      <c r="AC1103" s="5">
        <f t="shared" si="3332"/>
        <v>0</v>
      </c>
      <c r="AD1103" s="5">
        <f t="shared" si="3332"/>
        <v>0</v>
      </c>
      <c r="AE1103" s="5">
        <f t="shared" si="3332"/>
        <v>0</v>
      </c>
      <c r="AF1103" s="5">
        <f t="shared" si="3332"/>
        <v>0</v>
      </c>
      <c r="AG1103" s="5">
        <f t="shared" si="3253"/>
        <v>157.80000000000001</v>
      </c>
      <c r="AH1103" s="5">
        <f t="shared" si="3250"/>
        <v>157.80000000000001</v>
      </c>
      <c r="AI1103" s="5">
        <f t="shared" si="3251"/>
        <v>157.80000000000001</v>
      </c>
      <c r="AJ1103" s="5">
        <f t="shared" si="3333"/>
        <v>0</v>
      </c>
      <c r="AK1103" s="5">
        <f t="shared" si="3254"/>
        <v>157.80000000000001</v>
      </c>
      <c r="AL1103" s="5">
        <f t="shared" si="3255"/>
        <v>157.80000000000001</v>
      </c>
      <c r="AM1103" s="5">
        <f t="shared" si="3256"/>
        <v>157.80000000000001</v>
      </c>
      <c r="AN1103" s="5">
        <f t="shared" si="3333"/>
        <v>0</v>
      </c>
      <c r="AO1103" s="5">
        <f t="shared" si="3333"/>
        <v>0</v>
      </c>
      <c r="AP1103" s="5">
        <f t="shared" si="3333"/>
        <v>0</v>
      </c>
      <c r="AQ1103" s="5">
        <f t="shared" si="3333"/>
        <v>0</v>
      </c>
      <c r="AR1103" s="5">
        <f t="shared" si="3333"/>
        <v>0</v>
      </c>
      <c r="AS1103" s="5">
        <f t="shared" si="3333"/>
        <v>0</v>
      </c>
      <c r="AT1103" s="5">
        <f t="shared" si="3333"/>
        <v>0</v>
      </c>
      <c r="AU1103" s="5">
        <f t="shared" si="3333"/>
        <v>0</v>
      </c>
      <c r="AV1103" s="5">
        <f t="shared" si="3333"/>
        <v>0</v>
      </c>
      <c r="AW1103" s="5">
        <f t="shared" si="3333"/>
        <v>0</v>
      </c>
      <c r="AX1103" s="5">
        <f t="shared" si="3333"/>
        <v>0</v>
      </c>
      <c r="AY1103" s="5">
        <f t="shared" si="3333"/>
        <v>0</v>
      </c>
      <c r="AZ1103" s="5">
        <f t="shared" si="3333"/>
        <v>0</v>
      </c>
      <c r="BA1103" s="5">
        <f t="shared" si="3333"/>
        <v>0</v>
      </c>
      <c r="BB1103" s="5">
        <f t="shared" si="3333"/>
        <v>0</v>
      </c>
      <c r="BC1103" s="5">
        <f t="shared" si="3333"/>
        <v>0</v>
      </c>
      <c r="BD1103" s="5">
        <f t="shared" si="3333"/>
        <v>0</v>
      </c>
      <c r="BE1103" s="5">
        <f t="shared" si="3333"/>
        <v>0</v>
      </c>
      <c r="BF1103" s="5">
        <f t="shared" si="3220"/>
        <v>157.80000000000001</v>
      </c>
      <c r="BG1103" s="5">
        <f t="shared" si="3221"/>
        <v>157.80000000000001</v>
      </c>
      <c r="BH1103" s="5">
        <f t="shared" si="3222"/>
        <v>157.80000000000001</v>
      </c>
      <c r="BI1103" s="5">
        <f t="shared" si="3333"/>
        <v>0</v>
      </c>
    </row>
    <row r="1104" spans="1:61" ht="31.5" x14ac:dyDescent="0.25">
      <c r="A1104" s="4" t="s">
        <v>177</v>
      </c>
      <c r="B1104" s="4" t="s">
        <v>35</v>
      </c>
      <c r="C1104" s="4" t="s">
        <v>9</v>
      </c>
      <c r="D1104" s="4" t="s">
        <v>157</v>
      </c>
      <c r="E1104" s="4"/>
      <c r="F1104" s="14" t="s">
        <v>1162</v>
      </c>
      <c r="G1104" s="5">
        <f t="shared" si="3330"/>
        <v>157.80000000000001</v>
      </c>
      <c r="H1104" s="5">
        <f t="shared" si="3330"/>
        <v>157.80000000000001</v>
      </c>
      <c r="I1104" s="5">
        <f t="shared" si="3330"/>
        <v>157.80000000000001</v>
      </c>
      <c r="J1104" s="5">
        <f t="shared" si="3330"/>
        <v>0</v>
      </c>
      <c r="K1104" s="5">
        <f t="shared" si="3330"/>
        <v>0</v>
      </c>
      <c r="L1104" s="5">
        <f t="shared" si="3330"/>
        <v>0</v>
      </c>
      <c r="M1104" s="5">
        <f t="shared" si="3323"/>
        <v>157.80000000000001</v>
      </c>
      <c r="N1104" s="5">
        <f t="shared" si="3324"/>
        <v>157.80000000000001</v>
      </c>
      <c r="O1104" s="5">
        <f t="shared" si="3325"/>
        <v>157.80000000000001</v>
      </c>
      <c r="P1104" s="5">
        <f t="shared" si="3331"/>
        <v>0</v>
      </c>
      <c r="Q1104" s="5">
        <f t="shared" si="3331"/>
        <v>0</v>
      </c>
      <c r="R1104" s="5">
        <f t="shared" si="3331"/>
        <v>0</v>
      </c>
      <c r="S1104" s="5">
        <f t="shared" si="3331"/>
        <v>0</v>
      </c>
      <c r="T1104" s="5">
        <f t="shared" si="3331"/>
        <v>0</v>
      </c>
      <c r="U1104" s="5">
        <f t="shared" si="3331"/>
        <v>0</v>
      </c>
      <c r="V1104" s="5">
        <f t="shared" si="3331"/>
        <v>0</v>
      </c>
      <c r="W1104" s="5">
        <f t="shared" si="3332"/>
        <v>0</v>
      </c>
      <c r="X1104" s="5">
        <f t="shared" si="3332"/>
        <v>0</v>
      </c>
      <c r="Y1104" s="5">
        <f t="shared" si="3332"/>
        <v>0</v>
      </c>
      <c r="Z1104" s="5">
        <f t="shared" si="3332"/>
        <v>0</v>
      </c>
      <c r="AA1104" s="5">
        <f t="shared" si="3332"/>
        <v>0</v>
      </c>
      <c r="AB1104" s="5">
        <f t="shared" si="3332"/>
        <v>0</v>
      </c>
      <c r="AC1104" s="5">
        <f t="shared" si="3332"/>
        <v>0</v>
      </c>
      <c r="AD1104" s="5">
        <f t="shared" si="3332"/>
        <v>0</v>
      </c>
      <c r="AE1104" s="5">
        <f t="shared" si="3332"/>
        <v>0</v>
      </c>
      <c r="AF1104" s="5">
        <f t="shared" si="3332"/>
        <v>0</v>
      </c>
      <c r="AG1104" s="5">
        <f t="shared" si="3253"/>
        <v>157.80000000000001</v>
      </c>
      <c r="AH1104" s="5">
        <f t="shared" si="3250"/>
        <v>157.80000000000001</v>
      </c>
      <c r="AI1104" s="5">
        <f t="shared" si="3251"/>
        <v>157.80000000000001</v>
      </c>
      <c r="AJ1104" s="5">
        <f t="shared" si="3333"/>
        <v>0</v>
      </c>
      <c r="AK1104" s="5">
        <f t="shared" si="3254"/>
        <v>157.80000000000001</v>
      </c>
      <c r="AL1104" s="5">
        <f t="shared" si="3255"/>
        <v>157.80000000000001</v>
      </c>
      <c r="AM1104" s="5">
        <f t="shared" si="3256"/>
        <v>157.80000000000001</v>
      </c>
      <c r="AN1104" s="5">
        <f t="shared" si="3333"/>
        <v>0</v>
      </c>
      <c r="AO1104" s="5">
        <f t="shared" si="3333"/>
        <v>0</v>
      </c>
      <c r="AP1104" s="5">
        <f t="shared" si="3333"/>
        <v>0</v>
      </c>
      <c r="AQ1104" s="5">
        <f t="shared" si="3333"/>
        <v>0</v>
      </c>
      <c r="AR1104" s="5">
        <f t="shared" si="3333"/>
        <v>0</v>
      </c>
      <c r="AS1104" s="5">
        <f t="shared" si="3333"/>
        <v>0</v>
      </c>
      <c r="AT1104" s="5">
        <f t="shared" si="3333"/>
        <v>0</v>
      </c>
      <c r="AU1104" s="5">
        <f t="shared" si="3333"/>
        <v>0</v>
      </c>
      <c r="AV1104" s="5">
        <f t="shared" si="3333"/>
        <v>0</v>
      </c>
      <c r="AW1104" s="5">
        <f t="shared" si="3333"/>
        <v>0</v>
      </c>
      <c r="AX1104" s="5">
        <f t="shared" si="3333"/>
        <v>0</v>
      </c>
      <c r="AY1104" s="5">
        <f t="shared" si="3333"/>
        <v>0</v>
      </c>
      <c r="AZ1104" s="5">
        <f t="shared" si="3333"/>
        <v>0</v>
      </c>
      <c r="BA1104" s="5">
        <f t="shared" si="3333"/>
        <v>0</v>
      </c>
      <c r="BB1104" s="5">
        <f t="shared" si="3333"/>
        <v>0</v>
      </c>
      <c r="BC1104" s="5">
        <f t="shared" si="3333"/>
        <v>0</v>
      </c>
      <c r="BD1104" s="5">
        <f t="shared" si="3333"/>
        <v>0</v>
      </c>
      <c r="BE1104" s="5">
        <f t="shared" si="3333"/>
        <v>0</v>
      </c>
      <c r="BF1104" s="5">
        <f t="shared" si="3220"/>
        <v>157.80000000000001</v>
      </c>
      <c r="BG1104" s="5">
        <f t="shared" si="3221"/>
        <v>157.80000000000001</v>
      </c>
      <c r="BH1104" s="5">
        <f t="shared" si="3222"/>
        <v>157.80000000000001</v>
      </c>
      <c r="BI1104" s="5">
        <f t="shared" si="3333"/>
        <v>0</v>
      </c>
    </row>
    <row r="1105" spans="1:62" ht="47.25" x14ac:dyDescent="0.25">
      <c r="A1105" s="4" t="s">
        <v>177</v>
      </c>
      <c r="B1105" s="4" t="s">
        <v>35</v>
      </c>
      <c r="C1105" s="4" t="s">
        <v>9</v>
      </c>
      <c r="D1105" s="4" t="s">
        <v>147</v>
      </c>
      <c r="E1105" s="4"/>
      <c r="F1105" s="14" t="s">
        <v>606</v>
      </c>
      <c r="G1105" s="5">
        <f t="shared" si="3330"/>
        <v>157.80000000000001</v>
      </c>
      <c r="H1105" s="5">
        <f t="shared" si="3330"/>
        <v>157.80000000000001</v>
      </c>
      <c r="I1105" s="5">
        <f t="shared" si="3330"/>
        <v>157.80000000000001</v>
      </c>
      <c r="J1105" s="5">
        <f t="shared" si="3330"/>
        <v>0</v>
      </c>
      <c r="K1105" s="5">
        <f t="shared" si="3330"/>
        <v>0</v>
      </c>
      <c r="L1105" s="5">
        <f t="shared" si="3330"/>
        <v>0</v>
      </c>
      <c r="M1105" s="5">
        <f t="shared" si="3323"/>
        <v>157.80000000000001</v>
      </c>
      <c r="N1105" s="5">
        <f t="shared" si="3324"/>
        <v>157.80000000000001</v>
      </c>
      <c r="O1105" s="5">
        <f t="shared" si="3325"/>
        <v>157.80000000000001</v>
      </c>
      <c r="P1105" s="5">
        <f t="shared" si="3331"/>
        <v>0</v>
      </c>
      <c r="Q1105" s="5">
        <f t="shared" si="3331"/>
        <v>0</v>
      </c>
      <c r="R1105" s="5">
        <f t="shared" si="3331"/>
        <v>0</v>
      </c>
      <c r="S1105" s="5">
        <f t="shared" si="3331"/>
        <v>0</v>
      </c>
      <c r="T1105" s="5">
        <f t="shared" si="3331"/>
        <v>0</v>
      </c>
      <c r="U1105" s="5">
        <f t="shared" si="3331"/>
        <v>0</v>
      </c>
      <c r="V1105" s="5">
        <f t="shared" si="3331"/>
        <v>0</v>
      </c>
      <c r="W1105" s="5">
        <f t="shared" si="3332"/>
        <v>0</v>
      </c>
      <c r="X1105" s="5">
        <f t="shared" si="3332"/>
        <v>0</v>
      </c>
      <c r="Y1105" s="5">
        <f t="shared" si="3332"/>
        <v>0</v>
      </c>
      <c r="Z1105" s="5">
        <f t="shared" si="3332"/>
        <v>0</v>
      </c>
      <c r="AA1105" s="5">
        <f t="shared" si="3332"/>
        <v>0</v>
      </c>
      <c r="AB1105" s="5">
        <f t="shared" si="3332"/>
        <v>0</v>
      </c>
      <c r="AC1105" s="5">
        <f t="shared" si="3332"/>
        <v>0</v>
      </c>
      <c r="AD1105" s="5">
        <f t="shared" si="3332"/>
        <v>0</v>
      </c>
      <c r="AE1105" s="5">
        <f t="shared" si="3332"/>
        <v>0</v>
      </c>
      <c r="AF1105" s="5">
        <f t="shared" si="3332"/>
        <v>0</v>
      </c>
      <c r="AG1105" s="5">
        <f t="shared" si="3253"/>
        <v>157.80000000000001</v>
      </c>
      <c r="AH1105" s="5">
        <f t="shared" si="3250"/>
        <v>157.80000000000001</v>
      </c>
      <c r="AI1105" s="5">
        <f t="shared" si="3251"/>
        <v>157.80000000000001</v>
      </c>
      <c r="AJ1105" s="5">
        <f t="shared" si="3333"/>
        <v>0</v>
      </c>
      <c r="AK1105" s="5">
        <f t="shared" si="3254"/>
        <v>157.80000000000001</v>
      </c>
      <c r="AL1105" s="5">
        <f t="shared" si="3255"/>
        <v>157.80000000000001</v>
      </c>
      <c r="AM1105" s="5">
        <f t="shared" si="3256"/>
        <v>157.80000000000001</v>
      </c>
      <c r="AN1105" s="5">
        <f t="shared" si="3333"/>
        <v>0</v>
      </c>
      <c r="AO1105" s="5">
        <f t="shared" si="3333"/>
        <v>0</v>
      </c>
      <c r="AP1105" s="5">
        <f t="shared" si="3333"/>
        <v>0</v>
      </c>
      <c r="AQ1105" s="5">
        <f t="shared" si="3333"/>
        <v>0</v>
      </c>
      <c r="AR1105" s="5">
        <f t="shared" si="3333"/>
        <v>0</v>
      </c>
      <c r="AS1105" s="5">
        <f t="shared" si="3333"/>
        <v>0</v>
      </c>
      <c r="AT1105" s="5">
        <f t="shared" si="3333"/>
        <v>0</v>
      </c>
      <c r="AU1105" s="5">
        <f t="shared" si="3333"/>
        <v>0</v>
      </c>
      <c r="AV1105" s="5">
        <f t="shared" si="3333"/>
        <v>0</v>
      </c>
      <c r="AW1105" s="5">
        <f t="shared" si="3333"/>
        <v>0</v>
      </c>
      <c r="AX1105" s="5">
        <f t="shared" si="3333"/>
        <v>0</v>
      </c>
      <c r="AY1105" s="5">
        <f t="shared" si="3333"/>
        <v>0</v>
      </c>
      <c r="AZ1105" s="5">
        <f t="shared" si="3333"/>
        <v>0</v>
      </c>
      <c r="BA1105" s="5">
        <f t="shared" si="3333"/>
        <v>0</v>
      </c>
      <c r="BB1105" s="5">
        <f t="shared" si="3333"/>
        <v>0</v>
      </c>
      <c r="BC1105" s="5">
        <f t="shared" si="3333"/>
        <v>0</v>
      </c>
      <c r="BD1105" s="5">
        <f t="shared" si="3333"/>
        <v>0</v>
      </c>
      <c r="BE1105" s="5">
        <f t="shared" si="3333"/>
        <v>0</v>
      </c>
      <c r="BF1105" s="5">
        <f t="shared" si="3220"/>
        <v>157.80000000000001</v>
      </c>
      <c r="BG1105" s="5">
        <f t="shared" si="3221"/>
        <v>157.80000000000001</v>
      </c>
      <c r="BH1105" s="5">
        <f t="shared" si="3222"/>
        <v>157.80000000000001</v>
      </c>
      <c r="BI1105" s="5">
        <f t="shared" si="3333"/>
        <v>0</v>
      </c>
    </row>
    <row r="1106" spans="1:62" ht="31.5" x14ac:dyDescent="0.25">
      <c r="A1106" s="4" t="s">
        <v>177</v>
      </c>
      <c r="B1106" s="4" t="s">
        <v>35</v>
      </c>
      <c r="C1106" s="4" t="s">
        <v>9</v>
      </c>
      <c r="D1106" s="4" t="s">
        <v>147</v>
      </c>
      <c r="E1106" s="4" t="s">
        <v>15</v>
      </c>
      <c r="F1106" s="14" t="s">
        <v>559</v>
      </c>
      <c r="G1106" s="5">
        <f t="shared" si="3330"/>
        <v>157.80000000000001</v>
      </c>
      <c r="H1106" s="5">
        <f t="shared" si="3330"/>
        <v>157.80000000000001</v>
      </c>
      <c r="I1106" s="5">
        <f t="shared" si="3330"/>
        <v>157.80000000000001</v>
      </c>
      <c r="J1106" s="5">
        <f t="shared" si="3330"/>
        <v>0</v>
      </c>
      <c r="K1106" s="5">
        <f t="shared" si="3330"/>
        <v>0</v>
      </c>
      <c r="L1106" s="5">
        <f t="shared" si="3330"/>
        <v>0</v>
      </c>
      <c r="M1106" s="5">
        <f t="shared" si="3323"/>
        <v>157.80000000000001</v>
      </c>
      <c r="N1106" s="5">
        <f t="shared" si="3324"/>
        <v>157.80000000000001</v>
      </c>
      <c r="O1106" s="5">
        <f t="shared" si="3325"/>
        <v>157.80000000000001</v>
      </c>
      <c r="P1106" s="5">
        <f t="shared" si="3331"/>
        <v>0</v>
      </c>
      <c r="Q1106" s="5">
        <f t="shared" si="3331"/>
        <v>0</v>
      </c>
      <c r="R1106" s="5">
        <f t="shared" si="3331"/>
        <v>0</v>
      </c>
      <c r="S1106" s="5">
        <f t="shared" si="3331"/>
        <v>0</v>
      </c>
      <c r="T1106" s="5">
        <f t="shared" si="3331"/>
        <v>0</v>
      </c>
      <c r="U1106" s="5">
        <f t="shared" si="3331"/>
        <v>0</v>
      </c>
      <c r="V1106" s="5">
        <f t="shared" si="3331"/>
        <v>0</v>
      </c>
      <c r="W1106" s="5">
        <f t="shared" si="3332"/>
        <v>0</v>
      </c>
      <c r="X1106" s="5">
        <f t="shared" si="3332"/>
        <v>0</v>
      </c>
      <c r="Y1106" s="5">
        <f t="shared" si="3332"/>
        <v>0</v>
      </c>
      <c r="Z1106" s="5">
        <f t="shared" si="3332"/>
        <v>0</v>
      </c>
      <c r="AA1106" s="5">
        <f t="shared" si="3332"/>
        <v>0</v>
      </c>
      <c r="AB1106" s="5">
        <f t="shared" si="3332"/>
        <v>0</v>
      </c>
      <c r="AC1106" s="5">
        <f t="shared" si="3332"/>
        <v>0</v>
      </c>
      <c r="AD1106" s="5">
        <f t="shared" si="3332"/>
        <v>0</v>
      </c>
      <c r="AE1106" s="5">
        <f t="shared" si="3332"/>
        <v>0</v>
      </c>
      <c r="AF1106" s="5">
        <f t="shared" si="3332"/>
        <v>0</v>
      </c>
      <c r="AG1106" s="5">
        <f t="shared" si="3253"/>
        <v>157.80000000000001</v>
      </c>
      <c r="AH1106" s="5">
        <f t="shared" si="3250"/>
        <v>157.80000000000001</v>
      </c>
      <c r="AI1106" s="5">
        <f t="shared" si="3251"/>
        <v>157.80000000000001</v>
      </c>
      <c r="AJ1106" s="5">
        <f t="shared" si="3333"/>
        <v>0</v>
      </c>
      <c r="AK1106" s="5">
        <f t="shared" si="3254"/>
        <v>157.80000000000001</v>
      </c>
      <c r="AL1106" s="5">
        <f t="shared" si="3255"/>
        <v>157.80000000000001</v>
      </c>
      <c r="AM1106" s="5">
        <f t="shared" si="3256"/>
        <v>157.80000000000001</v>
      </c>
      <c r="AN1106" s="5">
        <f t="shared" si="3333"/>
        <v>0</v>
      </c>
      <c r="AO1106" s="5">
        <f t="shared" si="3333"/>
        <v>0</v>
      </c>
      <c r="AP1106" s="5">
        <f t="shared" si="3333"/>
        <v>0</v>
      </c>
      <c r="AQ1106" s="5">
        <f t="shared" si="3333"/>
        <v>0</v>
      </c>
      <c r="AR1106" s="5">
        <f t="shared" si="3333"/>
        <v>0</v>
      </c>
      <c r="AS1106" s="5">
        <f t="shared" si="3333"/>
        <v>0</v>
      </c>
      <c r="AT1106" s="5">
        <f t="shared" si="3333"/>
        <v>0</v>
      </c>
      <c r="AU1106" s="5">
        <f t="shared" si="3333"/>
        <v>0</v>
      </c>
      <c r="AV1106" s="5">
        <f t="shared" si="3333"/>
        <v>0</v>
      </c>
      <c r="AW1106" s="5">
        <f t="shared" si="3333"/>
        <v>0</v>
      </c>
      <c r="AX1106" s="5">
        <f t="shared" si="3333"/>
        <v>0</v>
      </c>
      <c r="AY1106" s="5">
        <f t="shared" si="3333"/>
        <v>0</v>
      </c>
      <c r="AZ1106" s="5">
        <f t="shared" si="3333"/>
        <v>0</v>
      </c>
      <c r="BA1106" s="5">
        <f t="shared" si="3333"/>
        <v>0</v>
      </c>
      <c r="BB1106" s="5">
        <f t="shared" si="3333"/>
        <v>0</v>
      </c>
      <c r="BC1106" s="5">
        <f t="shared" si="3333"/>
        <v>0</v>
      </c>
      <c r="BD1106" s="5">
        <f t="shared" si="3333"/>
        <v>0</v>
      </c>
      <c r="BE1106" s="5">
        <f t="shared" si="3333"/>
        <v>0</v>
      </c>
      <c r="BF1106" s="5">
        <f t="shared" ref="BF1106:BF1169" si="3334">AK1106+AN1106+AO1106+AP1106+AQ1106+AR1106+AS1106</f>
        <v>157.80000000000001</v>
      </c>
      <c r="BG1106" s="5">
        <f t="shared" ref="BG1106:BG1169" si="3335">AL1106+AT1106+AU1106+AV1106+AW1106+AX1106+AY1106</f>
        <v>157.80000000000001</v>
      </c>
      <c r="BH1106" s="5">
        <f t="shared" ref="BH1106:BH1169" si="3336">AM1106+AZ1106+BA1106+BB1106+BC1106+BD1106+BE1106</f>
        <v>157.80000000000001</v>
      </c>
      <c r="BI1106" s="5">
        <f t="shared" si="3333"/>
        <v>0</v>
      </c>
    </row>
    <row r="1107" spans="1:62" ht="31.5" x14ac:dyDescent="0.25">
      <c r="A1107" s="4" t="s">
        <v>177</v>
      </c>
      <c r="B1107" s="4" t="s">
        <v>35</v>
      </c>
      <c r="C1107" s="4" t="s">
        <v>9</v>
      </c>
      <c r="D1107" s="4" t="s">
        <v>147</v>
      </c>
      <c r="E1107" s="4" t="s">
        <v>16</v>
      </c>
      <c r="F1107" s="14" t="s">
        <v>560</v>
      </c>
      <c r="G1107" s="5">
        <v>157.80000000000001</v>
      </c>
      <c r="H1107" s="5">
        <v>157.80000000000001</v>
      </c>
      <c r="I1107" s="5">
        <v>157.80000000000001</v>
      </c>
      <c r="J1107" s="5"/>
      <c r="K1107" s="5"/>
      <c r="L1107" s="5"/>
      <c r="M1107" s="5">
        <f t="shared" si="3323"/>
        <v>157.80000000000001</v>
      </c>
      <c r="N1107" s="5">
        <f t="shared" si="3324"/>
        <v>157.80000000000001</v>
      </c>
      <c r="O1107" s="5">
        <f t="shared" si="3325"/>
        <v>157.80000000000001</v>
      </c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>
        <f t="shared" si="3253"/>
        <v>157.80000000000001</v>
      </c>
      <c r="AH1107" s="5">
        <f t="shared" si="3250"/>
        <v>157.80000000000001</v>
      </c>
      <c r="AI1107" s="5">
        <f t="shared" si="3251"/>
        <v>157.80000000000001</v>
      </c>
      <c r="AJ1107" s="5"/>
      <c r="AK1107" s="5">
        <f t="shared" si="3254"/>
        <v>157.80000000000001</v>
      </c>
      <c r="AL1107" s="5">
        <f t="shared" si="3255"/>
        <v>157.80000000000001</v>
      </c>
      <c r="AM1107" s="5">
        <f t="shared" si="3256"/>
        <v>157.80000000000001</v>
      </c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>
        <f t="shared" si="3334"/>
        <v>157.80000000000001</v>
      </c>
      <c r="BG1107" s="5">
        <f t="shared" si="3335"/>
        <v>157.80000000000001</v>
      </c>
      <c r="BH1107" s="5">
        <f t="shared" si="3336"/>
        <v>157.80000000000001</v>
      </c>
      <c r="BI1107" s="5"/>
    </row>
    <row r="1108" spans="1:62" s="3" customFormat="1" x14ac:dyDescent="0.25">
      <c r="A1108" s="7" t="s">
        <v>177</v>
      </c>
      <c r="B1108" s="7" t="s">
        <v>97</v>
      </c>
      <c r="C1108" s="7"/>
      <c r="D1108" s="7"/>
      <c r="E1108" s="7"/>
      <c r="F1108" s="12" t="s">
        <v>522</v>
      </c>
      <c r="G1108" s="8">
        <f t="shared" ref="G1108:L1114" si="3337">G1109</f>
        <v>3000.9</v>
      </c>
      <c r="H1108" s="8">
        <f t="shared" si="3337"/>
        <v>0</v>
      </c>
      <c r="I1108" s="8">
        <f t="shared" si="3337"/>
        <v>0</v>
      </c>
      <c r="J1108" s="8">
        <f t="shared" si="3337"/>
        <v>-2392.8000000000002</v>
      </c>
      <c r="K1108" s="8">
        <f t="shared" si="3337"/>
        <v>2392.8000000000002</v>
      </c>
      <c r="L1108" s="8">
        <f t="shared" si="3337"/>
        <v>0</v>
      </c>
      <c r="M1108" s="8">
        <f t="shared" si="3323"/>
        <v>608.09999999999991</v>
      </c>
      <c r="N1108" s="8">
        <f t="shared" si="3324"/>
        <v>2392.8000000000002</v>
      </c>
      <c r="O1108" s="8">
        <f t="shared" si="3325"/>
        <v>0</v>
      </c>
      <c r="P1108" s="8">
        <f t="shared" ref="P1108:V1114" si="3338">P1109</f>
        <v>0</v>
      </c>
      <c r="Q1108" s="8">
        <f t="shared" si="3338"/>
        <v>0</v>
      </c>
      <c r="R1108" s="8">
        <f t="shared" si="3338"/>
        <v>0</v>
      </c>
      <c r="S1108" s="8">
        <f t="shared" si="3338"/>
        <v>0</v>
      </c>
      <c r="T1108" s="8">
        <f t="shared" si="3338"/>
        <v>0</v>
      </c>
      <c r="U1108" s="8">
        <f t="shared" si="3338"/>
        <v>0</v>
      </c>
      <c r="V1108" s="8">
        <f t="shared" si="3338"/>
        <v>0</v>
      </c>
      <c r="W1108" s="8">
        <f t="shared" ref="W1108:AF1114" si="3339">W1109</f>
        <v>0</v>
      </c>
      <c r="X1108" s="8">
        <f t="shared" si="3339"/>
        <v>0</v>
      </c>
      <c r="Y1108" s="8">
        <f t="shared" si="3339"/>
        <v>0</v>
      </c>
      <c r="Z1108" s="8">
        <f t="shared" si="3339"/>
        <v>0</v>
      </c>
      <c r="AA1108" s="8">
        <f t="shared" si="3339"/>
        <v>0</v>
      </c>
      <c r="AB1108" s="8">
        <f t="shared" si="3339"/>
        <v>0</v>
      </c>
      <c r="AC1108" s="8">
        <f t="shared" si="3339"/>
        <v>0</v>
      </c>
      <c r="AD1108" s="8">
        <f t="shared" si="3339"/>
        <v>0</v>
      </c>
      <c r="AE1108" s="8">
        <f t="shared" si="3339"/>
        <v>0</v>
      </c>
      <c r="AF1108" s="8">
        <f t="shared" si="3339"/>
        <v>0</v>
      </c>
      <c r="AG1108" s="8">
        <f t="shared" si="3253"/>
        <v>608.09999999999991</v>
      </c>
      <c r="AH1108" s="8">
        <f t="shared" si="3250"/>
        <v>2392.8000000000002</v>
      </c>
      <c r="AI1108" s="8">
        <f t="shared" si="3251"/>
        <v>0</v>
      </c>
      <c r="AJ1108" s="8">
        <f t="shared" ref="AJ1108:BI1114" si="3340">AJ1109</f>
        <v>0</v>
      </c>
      <c r="AK1108" s="8">
        <f t="shared" si="3254"/>
        <v>608.09999999999991</v>
      </c>
      <c r="AL1108" s="8">
        <f t="shared" si="3255"/>
        <v>2392.8000000000002</v>
      </c>
      <c r="AM1108" s="8">
        <f t="shared" si="3256"/>
        <v>0</v>
      </c>
      <c r="AN1108" s="8">
        <f t="shared" si="3340"/>
        <v>0</v>
      </c>
      <c r="AO1108" s="8">
        <f t="shared" si="3340"/>
        <v>0</v>
      </c>
      <c r="AP1108" s="8">
        <f t="shared" si="3340"/>
        <v>0</v>
      </c>
      <c r="AQ1108" s="8">
        <f t="shared" si="3340"/>
        <v>0</v>
      </c>
      <c r="AR1108" s="8">
        <f t="shared" si="3340"/>
        <v>0</v>
      </c>
      <c r="AS1108" s="8">
        <f t="shared" si="3340"/>
        <v>0</v>
      </c>
      <c r="AT1108" s="8">
        <f t="shared" si="3340"/>
        <v>0</v>
      </c>
      <c r="AU1108" s="8">
        <f t="shared" si="3340"/>
        <v>0</v>
      </c>
      <c r="AV1108" s="8">
        <f t="shared" si="3340"/>
        <v>0</v>
      </c>
      <c r="AW1108" s="8">
        <f t="shared" si="3340"/>
        <v>0</v>
      </c>
      <c r="AX1108" s="8">
        <f t="shared" si="3340"/>
        <v>0</v>
      </c>
      <c r="AY1108" s="8">
        <f t="shared" si="3340"/>
        <v>0</v>
      </c>
      <c r="AZ1108" s="8">
        <f t="shared" si="3340"/>
        <v>0</v>
      </c>
      <c r="BA1108" s="8">
        <f t="shared" si="3340"/>
        <v>0</v>
      </c>
      <c r="BB1108" s="8">
        <f t="shared" si="3340"/>
        <v>0</v>
      </c>
      <c r="BC1108" s="8">
        <f t="shared" si="3340"/>
        <v>0</v>
      </c>
      <c r="BD1108" s="8">
        <f t="shared" si="3340"/>
        <v>0</v>
      </c>
      <c r="BE1108" s="8">
        <f t="shared" si="3340"/>
        <v>0</v>
      </c>
      <c r="BF1108" s="8">
        <f t="shared" si="3334"/>
        <v>608.09999999999991</v>
      </c>
      <c r="BG1108" s="8">
        <f t="shared" si="3335"/>
        <v>2392.8000000000002</v>
      </c>
      <c r="BH1108" s="8">
        <f t="shared" si="3336"/>
        <v>0</v>
      </c>
      <c r="BI1108" s="8">
        <f t="shared" si="3340"/>
        <v>0</v>
      </c>
    </row>
    <row r="1109" spans="1:62" s="10" customFormat="1" x14ac:dyDescent="0.25">
      <c r="A1109" s="9" t="s">
        <v>177</v>
      </c>
      <c r="B1109" s="9" t="s">
        <v>97</v>
      </c>
      <c r="C1109" s="9" t="s">
        <v>74</v>
      </c>
      <c r="D1109" s="9"/>
      <c r="E1109" s="9"/>
      <c r="F1109" s="13" t="s">
        <v>550</v>
      </c>
      <c r="G1109" s="11">
        <f>G1110+G1116</f>
        <v>3000.9</v>
      </c>
      <c r="H1109" s="11">
        <f t="shared" ref="H1109:BI1109" si="3341">H1110+H1116</f>
        <v>0</v>
      </c>
      <c r="I1109" s="11">
        <f t="shared" si="3341"/>
        <v>0</v>
      </c>
      <c r="J1109" s="11">
        <f t="shared" ref="J1109:L1109" si="3342">J1110+J1116</f>
        <v>-2392.8000000000002</v>
      </c>
      <c r="K1109" s="11">
        <f t="shared" si="3342"/>
        <v>2392.8000000000002</v>
      </c>
      <c r="L1109" s="11">
        <f t="shared" si="3342"/>
        <v>0</v>
      </c>
      <c r="M1109" s="11">
        <f t="shared" si="3323"/>
        <v>608.09999999999991</v>
      </c>
      <c r="N1109" s="11">
        <f t="shared" si="3324"/>
        <v>2392.8000000000002</v>
      </c>
      <c r="O1109" s="11">
        <f t="shared" si="3325"/>
        <v>0</v>
      </c>
      <c r="P1109" s="11">
        <f t="shared" ref="P1109:V1109" si="3343">P1110+P1116</f>
        <v>0</v>
      </c>
      <c r="Q1109" s="11">
        <f t="shared" ref="Q1109:R1109" si="3344">Q1110+Q1116</f>
        <v>0</v>
      </c>
      <c r="R1109" s="11">
        <f t="shared" si="3344"/>
        <v>0</v>
      </c>
      <c r="S1109" s="11">
        <f t="shared" ref="S1109" si="3345">S1110+S1116</f>
        <v>0</v>
      </c>
      <c r="T1109" s="11">
        <f t="shared" si="3343"/>
        <v>0</v>
      </c>
      <c r="U1109" s="11">
        <f t="shared" si="3343"/>
        <v>0</v>
      </c>
      <c r="V1109" s="11">
        <f t="shared" si="3343"/>
        <v>0</v>
      </c>
      <c r="W1109" s="11">
        <f t="shared" ref="W1109:AF1109" si="3346">W1110+W1116</f>
        <v>0</v>
      </c>
      <c r="X1109" s="11">
        <f t="shared" si="3346"/>
        <v>0</v>
      </c>
      <c r="Y1109" s="11">
        <f t="shared" si="3346"/>
        <v>0</v>
      </c>
      <c r="Z1109" s="11">
        <f t="shared" si="3346"/>
        <v>0</v>
      </c>
      <c r="AA1109" s="11">
        <f t="shared" si="3346"/>
        <v>0</v>
      </c>
      <c r="AB1109" s="11">
        <f t="shared" si="3346"/>
        <v>0</v>
      </c>
      <c r="AC1109" s="11">
        <f t="shared" si="3346"/>
        <v>0</v>
      </c>
      <c r="AD1109" s="11">
        <f t="shared" ref="AD1109" si="3347">AD1110+AD1116</f>
        <v>0</v>
      </c>
      <c r="AE1109" s="11">
        <f t="shared" ref="AE1109" si="3348">AE1110+AE1116</f>
        <v>0</v>
      </c>
      <c r="AF1109" s="11">
        <f t="shared" si="3346"/>
        <v>0</v>
      </c>
      <c r="AG1109" s="11">
        <f t="shared" si="3253"/>
        <v>608.09999999999991</v>
      </c>
      <c r="AH1109" s="11">
        <f t="shared" si="3250"/>
        <v>2392.8000000000002</v>
      </c>
      <c r="AI1109" s="11">
        <f t="shared" si="3251"/>
        <v>0</v>
      </c>
      <c r="AJ1109" s="11">
        <f t="shared" ref="AJ1109" si="3349">AJ1110+AJ1116</f>
        <v>0</v>
      </c>
      <c r="AK1109" s="11">
        <f t="shared" si="3254"/>
        <v>608.09999999999991</v>
      </c>
      <c r="AL1109" s="11">
        <f t="shared" si="3255"/>
        <v>2392.8000000000002</v>
      </c>
      <c r="AM1109" s="11">
        <f t="shared" si="3256"/>
        <v>0</v>
      </c>
      <c r="AN1109" s="11">
        <f t="shared" ref="AN1109:BA1109" si="3350">AN1110+AN1116</f>
        <v>0</v>
      </c>
      <c r="AO1109" s="11">
        <f t="shared" si="3350"/>
        <v>0</v>
      </c>
      <c r="AP1109" s="11">
        <f t="shared" si="3350"/>
        <v>0</v>
      </c>
      <c r="AQ1109" s="11">
        <f t="shared" si="3350"/>
        <v>0</v>
      </c>
      <c r="AR1109" s="11">
        <f t="shared" si="3350"/>
        <v>0</v>
      </c>
      <c r="AS1109" s="11">
        <f t="shared" si="3350"/>
        <v>0</v>
      </c>
      <c r="AT1109" s="11">
        <f t="shared" si="3350"/>
        <v>0</v>
      </c>
      <c r="AU1109" s="11">
        <f t="shared" ref="AU1109" si="3351">AU1110+AU1116</f>
        <v>0</v>
      </c>
      <c r="AV1109" s="11">
        <f t="shared" ref="AV1109:BE1109" si="3352">AV1110+AV1116</f>
        <v>0</v>
      </c>
      <c r="AW1109" s="11">
        <f t="shared" si="3352"/>
        <v>0</v>
      </c>
      <c r="AX1109" s="11">
        <f t="shared" si="3352"/>
        <v>0</v>
      </c>
      <c r="AY1109" s="11">
        <f t="shared" si="3352"/>
        <v>0</v>
      </c>
      <c r="AZ1109" s="11">
        <f t="shared" si="3350"/>
        <v>0</v>
      </c>
      <c r="BA1109" s="11">
        <f t="shared" si="3350"/>
        <v>0</v>
      </c>
      <c r="BB1109" s="11">
        <f t="shared" si="3352"/>
        <v>0</v>
      </c>
      <c r="BC1109" s="11">
        <f t="shared" si="3352"/>
        <v>0</v>
      </c>
      <c r="BD1109" s="11">
        <f t="shared" si="3352"/>
        <v>0</v>
      </c>
      <c r="BE1109" s="11">
        <f t="shared" si="3352"/>
        <v>0</v>
      </c>
      <c r="BF1109" s="11">
        <f t="shared" si="3334"/>
        <v>608.09999999999991</v>
      </c>
      <c r="BG1109" s="11">
        <f t="shared" si="3335"/>
        <v>2392.8000000000002</v>
      </c>
      <c r="BH1109" s="11">
        <f t="shared" si="3336"/>
        <v>0</v>
      </c>
      <c r="BI1109" s="11">
        <f t="shared" si="3341"/>
        <v>0</v>
      </c>
    </row>
    <row r="1110" spans="1:62" ht="31.5" x14ac:dyDescent="0.25">
      <c r="A1110" s="4" t="s">
        <v>177</v>
      </c>
      <c r="B1110" s="4" t="s">
        <v>97</v>
      </c>
      <c r="C1110" s="4" t="s">
        <v>74</v>
      </c>
      <c r="D1110" s="4" t="s">
        <v>75</v>
      </c>
      <c r="E1110" s="4"/>
      <c r="F1110" s="14" t="s">
        <v>1293</v>
      </c>
      <c r="G1110" s="5">
        <f t="shared" si="3337"/>
        <v>2625.6</v>
      </c>
      <c r="H1110" s="5">
        <f t="shared" si="3337"/>
        <v>0</v>
      </c>
      <c r="I1110" s="5">
        <f t="shared" si="3337"/>
        <v>0</v>
      </c>
      <c r="J1110" s="5">
        <f t="shared" si="3337"/>
        <v>-2392.8000000000002</v>
      </c>
      <c r="K1110" s="5">
        <f t="shared" si="3337"/>
        <v>2392.8000000000002</v>
      </c>
      <c r="L1110" s="5">
        <f t="shared" si="3337"/>
        <v>0</v>
      </c>
      <c r="M1110" s="5">
        <f t="shared" si="3323"/>
        <v>232.79999999999973</v>
      </c>
      <c r="N1110" s="5">
        <f t="shared" si="3324"/>
        <v>2392.8000000000002</v>
      </c>
      <c r="O1110" s="5">
        <f t="shared" si="3325"/>
        <v>0</v>
      </c>
      <c r="P1110" s="5">
        <f t="shared" si="3338"/>
        <v>0</v>
      </c>
      <c r="Q1110" s="5">
        <f t="shared" si="3338"/>
        <v>0</v>
      </c>
      <c r="R1110" s="5">
        <f t="shared" si="3338"/>
        <v>0</v>
      </c>
      <c r="S1110" s="5">
        <f t="shared" si="3338"/>
        <v>0</v>
      </c>
      <c r="T1110" s="5">
        <f t="shared" si="3338"/>
        <v>0</v>
      </c>
      <c r="U1110" s="5">
        <f t="shared" si="3338"/>
        <v>0</v>
      </c>
      <c r="V1110" s="5">
        <f t="shared" si="3338"/>
        <v>0</v>
      </c>
      <c r="W1110" s="5">
        <f t="shared" si="3339"/>
        <v>0</v>
      </c>
      <c r="X1110" s="5">
        <f t="shared" si="3339"/>
        <v>0</v>
      </c>
      <c r="Y1110" s="5">
        <f t="shared" si="3339"/>
        <v>0</v>
      </c>
      <c r="Z1110" s="5">
        <f t="shared" si="3339"/>
        <v>0</v>
      </c>
      <c r="AA1110" s="5">
        <f t="shared" si="3339"/>
        <v>0</v>
      </c>
      <c r="AB1110" s="5">
        <f t="shared" si="3339"/>
        <v>0</v>
      </c>
      <c r="AC1110" s="5">
        <f t="shared" si="3339"/>
        <v>0</v>
      </c>
      <c r="AD1110" s="5">
        <f t="shared" si="3339"/>
        <v>0</v>
      </c>
      <c r="AE1110" s="5">
        <f t="shared" si="3339"/>
        <v>0</v>
      </c>
      <c r="AF1110" s="5">
        <f t="shared" si="3339"/>
        <v>0</v>
      </c>
      <c r="AG1110" s="5">
        <f t="shared" si="3253"/>
        <v>232.79999999999973</v>
      </c>
      <c r="AH1110" s="5">
        <f t="shared" si="3250"/>
        <v>2392.8000000000002</v>
      </c>
      <c r="AI1110" s="5">
        <f t="shared" si="3251"/>
        <v>0</v>
      </c>
      <c r="AJ1110" s="5">
        <f t="shared" si="3340"/>
        <v>0</v>
      </c>
      <c r="AK1110" s="5">
        <f t="shared" si="3254"/>
        <v>232.79999999999973</v>
      </c>
      <c r="AL1110" s="5">
        <f t="shared" si="3255"/>
        <v>2392.8000000000002</v>
      </c>
      <c r="AM1110" s="5">
        <f t="shared" si="3256"/>
        <v>0</v>
      </c>
      <c r="AN1110" s="5">
        <f t="shared" si="3340"/>
        <v>0</v>
      </c>
      <c r="AO1110" s="5">
        <f t="shared" si="3340"/>
        <v>0</v>
      </c>
      <c r="AP1110" s="5">
        <f t="shared" si="3340"/>
        <v>0</v>
      </c>
      <c r="AQ1110" s="5">
        <f t="shared" si="3340"/>
        <v>0</v>
      </c>
      <c r="AR1110" s="5">
        <f t="shared" si="3340"/>
        <v>0</v>
      </c>
      <c r="AS1110" s="5">
        <f t="shared" si="3340"/>
        <v>0</v>
      </c>
      <c r="AT1110" s="5">
        <f t="shared" si="3340"/>
        <v>0</v>
      </c>
      <c r="AU1110" s="5">
        <f t="shared" si="3340"/>
        <v>0</v>
      </c>
      <c r="AV1110" s="5">
        <f t="shared" si="3340"/>
        <v>0</v>
      </c>
      <c r="AW1110" s="5">
        <f t="shared" si="3340"/>
        <v>0</v>
      </c>
      <c r="AX1110" s="5">
        <f t="shared" si="3340"/>
        <v>0</v>
      </c>
      <c r="AY1110" s="5">
        <f t="shared" si="3340"/>
        <v>0</v>
      </c>
      <c r="AZ1110" s="5">
        <f t="shared" si="3340"/>
        <v>0</v>
      </c>
      <c r="BA1110" s="5">
        <f t="shared" si="3340"/>
        <v>0</v>
      </c>
      <c r="BB1110" s="5">
        <f t="shared" si="3340"/>
        <v>0</v>
      </c>
      <c r="BC1110" s="5">
        <f t="shared" si="3340"/>
        <v>0</v>
      </c>
      <c r="BD1110" s="5">
        <f t="shared" si="3340"/>
        <v>0</v>
      </c>
      <c r="BE1110" s="5">
        <f t="shared" si="3340"/>
        <v>0</v>
      </c>
      <c r="BF1110" s="5">
        <f t="shared" si="3334"/>
        <v>232.79999999999973</v>
      </c>
      <c r="BG1110" s="5">
        <f t="shared" si="3335"/>
        <v>2392.8000000000002</v>
      </c>
      <c r="BH1110" s="5">
        <f t="shared" si="3336"/>
        <v>0</v>
      </c>
      <c r="BI1110" s="5">
        <f t="shared" si="3340"/>
        <v>0</v>
      </c>
    </row>
    <row r="1111" spans="1:62" ht="31.5" x14ac:dyDescent="0.25">
      <c r="A1111" s="4" t="s">
        <v>177</v>
      </c>
      <c r="B1111" s="4" t="s">
        <v>97</v>
      </c>
      <c r="C1111" s="4" t="s">
        <v>74</v>
      </c>
      <c r="D1111" s="4" t="s">
        <v>82</v>
      </c>
      <c r="E1111" s="4"/>
      <c r="F1111" s="14" t="s">
        <v>1294</v>
      </c>
      <c r="G1111" s="5">
        <f t="shared" si="3337"/>
        <v>2625.6</v>
      </c>
      <c r="H1111" s="5">
        <f t="shared" si="3337"/>
        <v>0</v>
      </c>
      <c r="I1111" s="5">
        <f t="shared" si="3337"/>
        <v>0</v>
      </c>
      <c r="J1111" s="5">
        <f t="shared" si="3337"/>
        <v>-2392.8000000000002</v>
      </c>
      <c r="K1111" s="5">
        <f t="shared" si="3337"/>
        <v>2392.8000000000002</v>
      </c>
      <c r="L1111" s="5">
        <f t="shared" si="3337"/>
        <v>0</v>
      </c>
      <c r="M1111" s="5">
        <f t="shared" si="3323"/>
        <v>232.79999999999973</v>
      </c>
      <c r="N1111" s="5">
        <f t="shared" si="3324"/>
        <v>2392.8000000000002</v>
      </c>
      <c r="O1111" s="5">
        <f t="shared" si="3325"/>
        <v>0</v>
      </c>
      <c r="P1111" s="5">
        <f t="shared" si="3338"/>
        <v>0</v>
      </c>
      <c r="Q1111" s="5">
        <f t="shared" si="3338"/>
        <v>0</v>
      </c>
      <c r="R1111" s="5">
        <f t="shared" si="3338"/>
        <v>0</v>
      </c>
      <c r="S1111" s="5">
        <f t="shared" si="3338"/>
        <v>0</v>
      </c>
      <c r="T1111" s="5">
        <f t="shared" si="3338"/>
        <v>0</v>
      </c>
      <c r="U1111" s="5">
        <f t="shared" si="3338"/>
        <v>0</v>
      </c>
      <c r="V1111" s="5">
        <f t="shared" si="3338"/>
        <v>0</v>
      </c>
      <c r="W1111" s="5">
        <f t="shared" si="3339"/>
        <v>0</v>
      </c>
      <c r="X1111" s="5">
        <f t="shared" si="3339"/>
        <v>0</v>
      </c>
      <c r="Y1111" s="5">
        <f t="shared" si="3339"/>
        <v>0</v>
      </c>
      <c r="Z1111" s="5">
        <f t="shared" si="3339"/>
        <v>0</v>
      </c>
      <c r="AA1111" s="5">
        <f t="shared" si="3339"/>
        <v>0</v>
      </c>
      <c r="AB1111" s="5">
        <f t="shared" si="3339"/>
        <v>0</v>
      </c>
      <c r="AC1111" s="5">
        <f t="shared" si="3339"/>
        <v>0</v>
      </c>
      <c r="AD1111" s="5">
        <f t="shared" si="3339"/>
        <v>0</v>
      </c>
      <c r="AE1111" s="5">
        <f t="shared" si="3339"/>
        <v>0</v>
      </c>
      <c r="AF1111" s="5">
        <f t="shared" si="3339"/>
        <v>0</v>
      </c>
      <c r="AG1111" s="5">
        <f t="shared" si="3253"/>
        <v>232.79999999999973</v>
      </c>
      <c r="AH1111" s="5">
        <f t="shared" si="3250"/>
        <v>2392.8000000000002</v>
      </c>
      <c r="AI1111" s="5">
        <f t="shared" si="3251"/>
        <v>0</v>
      </c>
      <c r="AJ1111" s="5">
        <f t="shared" si="3340"/>
        <v>0</v>
      </c>
      <c r="AK1111" s="5">
        <f t="shared" si="3254"/>
        <v>232.79999999999973</v>
      </c>
      <c r="AL1111" s="5">
        <f t="shared" si="3255"/>
        <v>2392.8000000000002</v>
      </c>
      <c r="AM1111" s="5">
        <f t="shared" si="3256"/>
        <v>0</v>
      </c>
      <c r="AN1111" s="5">
        <f t="shared" si="3340"/>
        <v>0</v>
      </c>
      <c r="AO1111" s="5">
        <f t="shared" si="3340"/>
        <v>0</v>
      </c>
      <c r="AP1111" s="5">
        <f t="shared" si="3340"/>
        <v>0</v>
      </c>
      <c r="AQ1111" s="5">
        <f t="shared" si="3340"/>
        <v>0</v>
      </c>
      <c r="AR1111" s="5">
        <f t="shared" si="3340"/>
        <v>0</v>
      </c>
      <c r="AS1111" s="5">
        <f t="shared" si="3340"/>
        <v>0</v>
      </c>
      <c r="AT1111" s="5">
        <f t="shared" si="3340"/>
        <v>0</v>
      </c>
      <c r="AU1111" s="5">
        <f t="shared" si="3340"/>
        <v>0</v>
      </c>
      <c r="AV1111" s="5">
        <f t="shared" si="3340"/>
        <v>0</v>
      </c>
      <c r="AW1111" s="5">
        <f t="shared" si="3340"/>
        <v>0</v>
      </c>
      <c r="AX1111" s="5">
        <f t="shared" si="3340"/>
        <v>0</v>
      </c>
      <c r="AY1111" s="5">
        <f t="shared" si="3340"/>
        <v>0</v>
      </c>
      <c r="AZ1111" s="5">
        <f t="shared" si="3340"/>
        <v>0</v>
      </c>
      <c r="BA1111" s="5">
        <f t="shared" si="3340"/>
        <v>0</v>
      </c>
      <c r="BB1111" s="5">
        <f t="shared" si="3340"/>
        <v>0</v>
      </c>
      <c r="BC1111" s="5">
        <f t="shared" si="3340"/>
        <v>0</v>
      </c>
      <c r="BD1111" s="5">
        <f t="shared" si="3340"/>
        <v>0</v>
      </c>
      <c r="BE1111" s="5">
        <f t="shared" si="3340"/>
        <v>0</v>
      </c>
      <c r="BF1111" s="5">
        <f t="shared" si="3334"/>
        <v>232.79999999999973</v>
      </c>
      <c r="BG1111" s="5">
        <f t="shared" si="3335"/>
        <v>2392.8000000000002</v>
      </c>
      <c r="BH1111" s="5">
        <f t="shared" si="3336"/>
        <v>0</v>
      </c>
      <c r="BI1111" s="5">
        <f t="shared" si="3340"/>
        <v>0</v>
      </c>
    </row>
    <row r="1112" spans="1:62" ht="31.5" x14ac:dyDescent="0.25">
      <c r="A1112" s="4" t="s">
        <v>177</v>
      </c>
      <c r="B1112" s="4" t="s">
        <v>97</v>
      </c>
      <c r="C1112" s="4" t="s">
        <v>74</v>
      </c>
      <c r="D1112" s="4" t="s">
        <v>971</v>
      </c>
      <c r="E1112" s="4"/>
      <c r="F1112" s="14" t="s">
        <v>1298</v>
      </c>
      <c r="G1112" s="5">
        <f t="shared" si="3337"/>
        <v>2625.6</v>
      </c>
      <c r="H1112" s="5">
        <f t="shared" si="3337"/>
        <v>0</v>
      </c>
      <c r="I1112" s="5">
        <f t="shared" si="3337"/>
        <v>0</v>
      </c>
      <c r="J1112" s="5">
        <f t="shared" si="3337"/>
        <v>-2392.8000000000002</v>
      </c>
      <c r="K1112" s="5">
        <f t="shared" si="3337"/>
        <v>2392.8000000000002</v>
      </c>
      <c r="L1112" s="5">
        <f t="shared" si="3337"/>
        <v>0</v>
      </c>
      <c r="M1112" s="5">
        <f t="shared" si="3323"/>
        <v>232.79999999999973</v>
      </c>
      <c r="N1112" s="5">
        <f t="shared" si="3324"/>
        <v>2392.8000000000002</v>
      </c>
      <c r="O1112" s="5">
        <f t="shared" si="3325"/>
        <v>0</v>
      </c>
      <c r="P1112" s="5">
        <f t="shared" si="3338"/>
        <v>0</v>
      </c>
      <c r="Q1112" s="5">
        <f t="shared" si="3338"/>
        <v>0</v>
      </c>
      <c r="R1112" s="5">
        <f t="shared" si="3338"/>
        <v>0</v>
      </c>
      <c r="S1112" s="5">
        <f t="shared" si="3338"/>
        <v>0</v>
      </c>
      <c r="T1112" s="5">
        <f t="shared" si="3338"/>
        <v>0</v>
      </c>
      <c r="U1112" s="5">
        <f t="shared" si="3338"/>
        <v>0</v>
      </c>
      <c r="V1112" s="5">
        <f t="shared" si="3338"/>
        <v>0</v>
      </c>
      <c r="W1112" s="5">
        <f t="shared" si="3339"/>
        <v>0</v>
      </c>
      <c r="X1112" s="5">
        <f t="shared" si="3339"/>
        <v>0</v>
      </c>
      <c r="Y1112" s="5">
        <f t="shared" si="3339"/>
        <v>0</v>
      </c>
      <c r="Z1112" s="5">
        <f t="shared" si="3339"/>
        <v>0</v>
      </c>
      <c r="AA1112" s="5">
        <f t="shared" si="3339"/>
        <v>0</v>
      </c>
      <c r="AB1112" s="5">
        <f t="shared" si="3339"/>
        <v>0</v>
      </c>
      <c r="AC1112" s="5">
        <f t="shared" si="3339"/>
        <v>0</v>
      </c>
      <c r="AD1112" s="5">
        <f t="shared" si="3339"/>
        <v>0</v>
      </c>
      <c r="AE1112" s="5">
        <f t="shared" si="3339"/>
        <v>0</v>
      </c>
      <c r="AF1112" s="5">
        <f t="shared" si="3339"/>
        <v>0</v>
      </c>
      <c r="AG1112" s="5">
        <f t="shared" si="3253"/>
        <v>232.79999999999973</v>
      </c>
      <c r="AH1112" s="5">
        <f t="shared" si="3250"/>
        <v>2392.8000000000002</v>
      </c>
      <c r="AI1112" s="5">
        <f t="shared" si="3251"/>
        <v>0</v>
      </c>
      <c r="AJ1112" s="5">
        <f t="shared" si="3340"/>
        <v>0</v>
      </c>
      <c r="AK1112" s="5">
        <f t="shared" si="3254"/>
        <v>232.79999999999973</v>
      </c>
      <c r="AL1112" s="5">
        <f t="shared" si="3255"/>
        <v>2392.8000000000002</v>
      </c>
      <c r="AM1112" s="5">
        <f t="shared" si="3256"/>
        <v>0</v>
      </c>
      <c r="AN1112" s="5">
        <f t="shared" si="3340"/>
        <v>0</v>
      </c>
      <c r="AO1112" s="5">
        <f t="shared" si="3340"/>
        <v>0</v>
      </c>
      <c r="AP1112" s="5">
        <f t="shared" si="3340"/>
        <v>0</v>
      </c>
      <c r="AQ1112" s="5">
        <f t="shared" si="3340"/>
        <v>0</v>
      </c>
      <c r="AR1112" s="5">
        <f t="shared" si="3340"/>
        <v>0</v>
      </c>
      <c r="AS1112" s="5">
        <f t="shared" si="3340"/>
        <v>0</v>
      </c>
      <c r="AT1112" s="5">
        <f t="shared" si="3340"/>
        <v>0</v>
      </c>
      <c r="AU1112" s="5">
        <f t="shared" si="3340"/>
        <v>0</v>
      </c>
      <c r="AV1112" s="5">
        <f t="shared" si="3340"/>
        <v>0</v>
      </c>
      <c r="AW1112" s="5">
        <f t="shared" si="3340"/>
        <v>0</v>
      </c>
      <c r="AX1112" s="5">
        <f t="shared" si="3340"/>
        <v>0</v>
      </c>
      <c r="AY1112" s="5">
        <f t="shared" si="3340"/>
        <v>0</v>
      </c>
      <c r="AZ1112" s="5">
        <f t="shared" si="3340"/>
        <v>0</v>
      </c>
      <c r="BA1112" s="5">
        <f t="shared" si="3340"/>
        <v>0</v>
      </c>
      <c r="BB1112" s="5">
        <f t="shared" si="3340"/>
        <v>0</v>
      </c>
      <c r="BC1112" s="5">
        <f t="shared" si="3340"/>
        <v>0</v>
      </c>
      <c r="BD1112" s="5">
        <f t="shared" si="3340"/>
        <v>0</v>
      </c>
      <c r="BE1112" s="5">
        <f t="shared" si="3340"/>
        <v>0</v>
      </c>
      <c r="BF1112" s="5">
        <f t="shared" si="3334"/>
        <v>232.79999999999973</v>
      </c>
      <c r="BG1112" s="5">
        <f t="shared" si="3335"/>
        <v>2392.8000000000002</v>
      </c>
      <c r="BH1112" s="5">
        <f t="shared" si="3336"/>
        <v>0</v>
      </c>
      <c r="BI1112" s="5">
        <f t="shared" si="3340"/>
        <v>0</v>
      </c>
    </row>
    <row r="1113" spans="1:62" x14ac:dyDescent="0.25">
      <c r="A1113" s="4" t="s">
        <v>177</v>
      </c>
      <c r="B1113" s="4" t="s">
        <v>97</v>
      </c>
      <c r="C1113" s="4" t="s">
        <v>74</v>
      </c>
      <c r="D1113" s="4" t="s">
        <v>972</v>
      </c>
      <c r="E1113" s="4"/>
      <c r="F1113" s="14" t="s">
        <v>974</v>
      </c>
      <c r="G1113" s="5">
        <f t="shared" si="3337"/>
        <v>2625.6</v>
      </c>
      <c r="H1113" s="5">
        <f t="shared" si="3337"/>
        <v>0</v>
      </c>
      <c r="I1113" s="5">
        <f t="shared" si="3337"/>
        <v>0</v>
      </c>
      <c r="J1113" s="5">
        <f t="shared" si="3337"/>
        <v>-2392.8000000000002</v>
      </c>
      <c r="K1113" s="5">
        <f t="shared" si="3337"/>
        <v>2392.8000000000002</v>
      </c>
      <c r="L1113" s="5">
        <f t="shared" si="3337"/>
        <v>0</v>
      </c>
      <c r="M1113" s="5">
        <f t="shared" si="3323"/>
        <v>232.79999999999973</v>
      </c>
      <c r="N1113" s="5">
        <f t="shared" si="3324"/>
        <v>2392.8000000000002</v>
      </c>
      <c r="O1113" s="5">
        <f t="shared" si="3325"/>
        <v>0</v>
      </c>
      <c r="P1113" s="5">
        <f t="shared" si="3338"/>
        <v>0</v>
      </c>
      <c r="Q1113" s="5">
        <f t="shared" si="3338"/>
        <v>0</v>
      </c>
      <c r="R1113" s="5">
        <f t="shared" si="3338"/>
        <v>0</v>
      </c>
      <c r="S1113" s="5">
        <f t="shared" si="3338"/>
        <v>0</v>
      </c>
      <c r="T1113" s="5">
        <f t="shared" si="3338"/>
        <v>0</v>
      </c>
      <c r="U1113" s="5">
        <f t="shared" si="3338"/>
        <v>0</v>
      </c>
      <c r="V1113" s="5">
        <f t="shared" si="3338"/>
        <v>0</v>
      </c>
      <c r="W1113" s="5">
        <f t="shared" si="3339"/>
        <v>0</v>
      </c>
      <c r="X1113" s="5">
        <f t="shared" si="3339"/>
        <v>0</v>
      </c>
      <c r="Y1113" s="5">
        <f t="shared" si="3339"/>
        <v>0</v>
      </c>
      <c r="Z1113" s="5">
        <f t="shared" si="3339"/>
        <v>0</v>
      </c>
      <c r="AA1113" s="5">
        <f t="shared" si="3339"/>
        <v>0</v>
      </c>
      <c r="AB1113" s="5">
        <f t="shared" si="3339"/>
        <v>0</v>
      </c>
      <c r="AC1113" s="5">
        <f t="shared" si="3339"/>
        <v>0</v>
      </c>
      <c r="AD1113" s="5">
        <f t="shared" si="3339"/>
        <v>0</v>
      </c>
      <c r="AE1113" s="5">
        <f t="shared" si="3339"/>
        <v>0</v>
      </c>
      <c r="AF1113" s="5">
        <f t="shared" si="3339"/>
        <v>0</v>
      </c>
      <c r="AG1113" s="5">
        <f t="shared" si="3253"/>
        <v>232.79999999999973</v>
      </c>
      <c r="AH1113" s="5">
        <f t="shared" si="3250"/>
        <v>2392.8000000000002</v>
      </c>
      <c r="AI1113" s="5">
        <f t="shared" si="3251"/>
        <v>0</v>
      </c>
      <c r="AJ1113" s="5">
        <f t="shared" si="3340"/>
        <v>0</v>
      </c>
      <c r="AK1113" s="5">
        <f t="shared" si="3254"/>
        <v>232.79999999999973</v>
      </c>
      <c r="AL1113" s="5">
        <f t="shared" si="3255"/>
        <v>2392.8000000000002</v>
      </c>
      <c r="AM1113" s="5">
        <f t="shared" si="3256"/>
        <v>0</v>
      </c>
      <c r="AN1113" s="5">
        <f t="shared" si="3340"/>
        <v>0</v>
      </c>
      <c r="AO1113" s="5">
        <f t="shared" si="3340"/>
        <v>0</v>
      </c>
      <c r="AP1113" s="5">
        <f t="shared" si="3340"/>
        <v>0</v>
      </c>
      <c r="AQ1113" s="5">
        <f t="shared" si="3340"/>
        <v>0</v>
      </c>
      <c r="AR1113" s="5">
        <f t="shared" si="3340"/>
        <v>0</v>
      </c>
      <c r="AS1113" s="5">
        <f t="shared" si="3340"/>
        <v>0</v>
      </c>
      <c r="AT1113" s="5">
        <f t="shared" si="3340"/>
        <v>0</v>
      </c>
      <c r="AU1113" s="5">
        <f t="shared" si="3340"/>
        <v>0</v>
      </c>
      <c r="AV1113" s="5">
        <f t="shared" si="3340"/>
        <v>0</v>
      </c>
      <c r="AW1113" s="5">
        <f t="shared" si="3340"/>
        <v>0</v>
      </c>
      <c r="AX1113" s="5">
        <f t="shared" si="3340"/>
        <v>0</v>
      </c>
      <c r="AY1113" s="5">
        <f t="shared" si="3340"/>
        <v>0</v>
      </c>
      <c r="AZ1113" s="5">
        <f t="shared" si="3340"/>
        <v>0</v>
      </c>
      <c r="BA1113" s="5">
        <f t="shared" si="3340"/>
        <v>0</v>
      </c>
      <c r="BB1113" s="5">
        <f t="shared" si="3340"/>
        <v>0</v>
      </c>
      <c r="BC1113" s="5">
        <f t="shared" si="3340"/>
        <v>0</v>
      </c>
      <c r="BD1113" s="5">
        <f t="shared" si="3340"/>
        <v>0</v>
      </c>
      <c r="BE1113" s="5">
        <f t="shared" si="3340"/>
        <v>0</v>
      </c>
      <c r="BF1113" s="5">
        <f t="shared" si="3334"/>
        <v>232.79999999999973</v>
      </c>
      <c r="BG1113" s="5">
        <f t="shared" si="3335"/>
        <v>2392.8000000000002</v>
      </c>
      <c r="BH1113" s="5">
        <f t="shared" si="3336"/>
        <v>0</v>
      </c>
      <c r="BI1113" s="5">
        <f t="shared" si="3340"/>
        <v>0</v>
      </c>
    </row>
    <row r="1114" spans="1:62" ht="31.5" x14ac:dyDescent="0.25">
      <c r="A1114" s="4" t="s">
        <v>177</v>
      </c>
      <c r="B1114" s="4" t="s">
        <v>97</v>
      </c>
      <c r="C1114" s="4" t="s">
        <v>74</v>
      </c>
      <c r="D1114" s="4" t="s">
        <v>972</v>
      </c>
      <c r="E1114" s="4" t="s">
        <v>15</v>
      </c>
      <c r="F1114" s="14" t="s">
        <v>559</v>
      </c>
      <c r="G1114" s="5">
        <f t="shared" si="3337"/>
        <v>2625.6</v>
      </c>
      <c r="H1114" s="5">
        <f t="shared" si="3337"/>
        <v>0</v>
      </c>
      <c r="I1114" s="5">
        <f t="shared" si="3337"/>
        <v>0</v>
      </c>
      <c r="J1114" s="5">
        <f t="shared" si="3337"/>
        <v>-2392.8000000000002</v>
      </c>
      <c r="K1114" s="5">
        <f t="shared" si="3337"/>
        <v>2392.8000000000002</v>
      </c>
      <c r="L1114" s="5">
        <f t="shared" si="3337"/>
        <v>0</v>
      </c>
      <c r="M1114" s="5">
        <f t="shared" si="3323"/>
        <v>232.79999999999973</v>
      </c>
      <c r="N1114" s="5">
        <f t="shared" si="3324"/>
        <v>2392.8000000000002</v>
      </c>
      <c r="O1114" s="5">
        <f t="shared" si="3325"/>
        <v>0</v>
      </c>
      <c r="P1114" s="5">
        <f t="shared" si="3338"/>
        <v>0</v>
      </c>
      <c r="Q1114" s="5">
        <f t="shared" si="3338"/>
        <v>0</v>
      </c>
      <c r="R1114" s="5">
        <f t="shared" si="3338"/>
        <v>0</v>
      </c>
      <c r="S1114" s="5">
        <f t="shared" si="3338"/>
        <v>0</v>
      </c>
      <c r="T1114" s="5">
        <f t="shared" si="3338"/>
        <v>0</v>
      </c>
      <c r="U1114" s="5">
        <f t="shared" si="3338"/>
        <v>0</v>
      </c>
      <c r="V1114" s="5">
        <f t="shared" si="3338"/>
        <v>0</v>
      </c>
      <c r="W1114" s="5">
        <f t="shared" si="3339"/>
        <v>0</v>
      </c>
      <c r="X1114" s="5">
        <f t="shared" si="3339"/>
        <v>0</v>
      </c>
      <c r="Y1114" s="5">
        <f t="shared" si="3339"/>
        <v>0</v>
      </c>
      <c r="Z1114" s="5">
        <f t="shared" si="3339"/>
        <v>0</v>
      </c>
      <c r="AA1114" s="5">
        <f t="shared" si="3339"/>
        <v>0</v>
      </c>
      <c r="AB1114" s="5">
        <f t="shared" si="3339"/>
        <v>0</v>
      </c>
      <c r="AC1114" s="5">
        <f t="shared" si="3339"/>
        <v>0</v>
      </c>
      <c r="AD1114" s="5">
        <f t="shared" si="3339"/>
        <v>0</v>
      </c>
      <c r="AE1114" s="5">
        <f t="shared" si="3339"/>
        <v>0</v>
      </c>
      <c r="AF1114" s="5">
        <f t="shared" si="3339"/>
        <v>0</v>
      </c>
      <c r="AG1114" s="5">
        <f t="shared" si="3253"/>
        <v>232.79999999999973</v>
      </c>
      <c r="AH1114" s="5">
        <f t="shared" si="3250"/>
        <v>2392.8000000000002</v>
      </c>
      <c r="AI1114" s="5">
        <f t="shared" si="3251"/>
        <v>0</v>
      </c>
      <c r="AJ1114" s="5">
        <f t="shared" si="3340"/>
        <v>0</v>
      </c>
      <c r="AK1114" s="5">
        <f t="shared" si="3254"/>
        <v>232.79999999999973</v>
      </c>
      <c r="AL1114" s="5">
        <f t="shared" si="3255"/>
        <v>2392.8000000000002</v>
      </c>
      <c r="AM1114" s="5">
        <f t="shared" si="3256"/>
        <v>0</v>
      </c>
      <c r="AN1114" s="5">
        <f t="shared" si="3340"/>
        <v>0</v>
      </c>
      <c r="AO1114" s="5">
        <f t="shared" si="3340"/>
        <v>0</v>
      </c>
      <c r="AP1114" s="5">
        <f t="shared" si="3340"/>
        <v>0</v>
      </c>
      <c r="AQ1114" s="5">
        <f t="shared" si="3340"/>
        <v>0</v>
      </c>
      <c r="AR1114" s="5">
        <f t="shared" si="3340"/>
        <v>0</v>
      </c>
      <c r="AS1114" s="5">
        <f t="shared" si="3340"/>
        <v>0</v>
      </c>
      <c r="AT1114" s="5">
        <f t="shared" si="3340"/>
        <v>0</v>
      </c>
      <c r="AU1114" s="5">
        <f t="shared" si="3340"/>
        <v>0</v>
      </c>
      <c r="AV1114" s="5">
        <f t="shared" si="3340"/>
        <v>0</v>
      </c>
      <c r="AW1114" s="5">
        <f t="shared" si="3340"/>
        <v>0</v>
      </c>
      <c r="AX1114" s="5">
        <f t="shared" si="3340"/>
        <v>0</v>
      </c>
      <c r="AY1114" s="5">
        <f t="shared" si="3340"/>
        <v>0</v>
      </c>
      <c r="AZ1114" s="5">
        <f t="shared" si="3340"/>
        <v>0</v>
      </c>
      <c r="BA1114" s="5">
        <f t="shared" si="3340"/>
        <v>0</v>
      </c>
      <c r="BB1114" s="5">
        <f t="shared" si="3340"/>
        <v>0</v>
      </c>
      <c r="BC1114" s="5">
        <f t="shared" si="3340"/>
        <v>0</v>
      </c>
      <c r="BD1114" s="5">
        <f t="shared" si="3340"/>
        <v>0</v>
      </c>
      <c r="BE1114" s="5">
        <f t="shared" si="3340"/>
        <v>0</v>
      </c>
      <c r="BF1114" s="5">
        <f t="shared" si="3334"/>
        <v>232.79999999999973</v>
      </c>
      <c r="BG1114" s="5">
        <f t="shared" si="3335"/>
        <v>2392.8000000000002</v>
      </c>
      <c r="BH1114" s="5">
        <f t="shared" si="3336"/>
        <v>0</v>
      </c>
      <c r="BI1114" s="5">
        <f t="shared" si="3340"/>
        <v>0</v>
      </c>
    </row>
    <row r="1115" spans="1:62" ht="31.5" x14ac:dyDescent="0.25">
      <c r="A1115" s="4" t="s">
        <v>177</v>
      </c>
      <c r="B1115" s="4" t="s">
        <v>97</v>
      </c>
      <c r="C1115" s="4" t="s">
        <v>74</v>
      </c>
      <c r="D1115" s="4" t="s">
        <v>972</v>
      </c>
      <c r="E1115" s="4" t="s">
        <v>16</v>
      </c>
      <c r="F1115" s="14" t="s">
        <v>560</v>
      </c>
      <c r="G1115" s="5">
        <v>2625.6</v>
      </c>
      <c r="H1115" s="5">
        <v>0</v>
      </c>
      <c r="I1115" s="5">
        <v>0</v>
      </c>
      <c r="J1115" s="5">
        <v>-2392.8000000000002</v>
      </c>
      <c r="K1115" s="5">
        <v>2392.8000000000002</v>
      </c>
      <c r="L1115" s="5"/>
      <c r="M1115" s="5">
        <f t="shared" si="3323"/>
        <v>232.79999999999973</v>
      </c>
      <c r="N1115" s="5">
        <f t="shared" si="3324"/>
        <v>2392.8000000000002</v>
      </c>
      <c r="O1115" s="5">
        <f t="shared" si="3325"/>
        <v>0</v>
      </c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>
        <f t="shared" si="3253"/>
        <v>232.79999999999973</v>
      </c>
      <c r="AH1115" s="5">
        <f t="shared" si="3250"/>
        <v>2392.8000000000002</v>
      </c>
      <c r="AI1115" s="5">
        <f t="shared" si="3251"/>
        <v>0</v>
      </c>
      <c r="AJ1115" s="5"/>
      <c r="AK1115" s="5">
        <f t="shared" si="3254"/>
        <v>232.79999999999973</v>
      </c>
      <c r="AL1115" s="5">
        <f t="shared" si="3255"/>
        <v>2392.8000000000002</v>
      </c>
      <c r="AM1115" s="5">
        <f t="shared" si="3256"/>
        <v>0</v>
      </c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>
        <f t="shared" si="3334"/>
        <v>232.79999999999973</v>
      </c>
      <c r="BG1115" s="5">
        <f t="shared" si="3335"/>
        <v>2392.8000000000002</v>
      </c>
      <c r="BH1115" s="5">
        <f t="shared" si="3336"/>
        <v>0</v>
      </c>
      <c r="BI1115" s="5"/>
    </row>
    <row r="1116" spans="1:62" ht="31.5" x14ac:dyDescent="0.25">
      <c r="A1116" s="4" t="s">
        <v>177</v>
      </c>
      <c r="B1116" s="4" t="s">
        <v>97</v>
      </c>
      <c r="C1116" s="4" t="s">
        <v>74</v>
      </c>
      <c r="D1116" s="4" t="s">
        <v>26</v>
      </c>
      <c r="E1116" s="4"/>
      <c r="F1116" s="14" t="s">
        <v>1096</v>
      </c>
      <c r="G1116" s="5">
        <f>G1117</f>
        <v>375.3</v>
      </c>
      <c r="H1116" s="5">
        <f t="shared" ref="H1116:BI1119" si="3353">H1117</f>
        <v>0</v>
      </c>
      <c r="I1116" s="5">
        <f t="shared" si="3353"/>
        <v>0</v>
      </c>
      <c r="J1116" s="5">
        <f t="shared" si="3353"/>
        <v>0</v>
      </c>
      <c r="K1116" s="5">
        <f t="shared" si="3353"/>
        <v>0</v>
      </c>
      <c r="L1116" s="5">
        <f t="shared" si="3353"/>
        <v>0</v>
      </c>
      <c r="M1116" s="5">
        <f t="shared" si="3323"/>
        <v>375.3</v>
      </c>
      <c r="N1116" s="5">
        <f t="shared" si="3324"/>
        <v>0</v>
      </c>
      <c r="O1116" s="5">
        <f t="shared" si="3325"/>
        <v>0</v>
      </c>
      <c r="P1116" s="5">
        <f t="shared" si="3353"/>
        <v>0</v>
      </c>
      <c r="Q1116" s="5">
        <f t="shared" si="3353"/>
        <v>0</v>
      </c>
      <c r="R1116" s="5">
        <f t="shared" si="3353"/>
        <v>0</v>
      </c>
      <c r="S1116" s="5">
        <f t="shared" si="3353"/>
        <v>0</v>
      </c>
      <c r="T1116" s="5">
        <f t="shared" si="3353"/>
        <v>0</v>
      </c>
      <c r="U1116" s="5">
        <f t="shared" si="3353"/>
        <v>0</v>
      </c>
      <c r="V1116" s="5">
        <f t="shared" si="3353"/>
        <v>0</v>
      </c>
      <c r="W1116" s="5">
        <f t="shared" si="3353"/>
        <v>0</v>
      </c>
      <c r="X1116" s="5">
        <f t="shared" si="3353"/>
        <v>0</v>
      </c>
      <c r="Y1116" s="5">
        <f t="shared" si="3353"/>
        <v>0</v>
      </c>
      <c r="Z1116" s="5">
        <f t="shared" si="3353"/>
        <v>0</v>
      </c>
      <c r="AA1116" s="5">
        <f t="shared" si="3353"/>
        <v>0</v>
      </c>
      <c r="AB1116" s="5">
        <f t="shared" si="3353"/>
        <v>0</v>
      </c>
      <c r="AC1116" s="5">
        <f t="shared" si="3353"/>
        <v>0</v>
      </c>
      <c r="AD1116" s="5">
        <f t="shared" si="3353"/>
        <v>0</v>
      </c>
      <c r="AE1116" s="5">
        <f t="shared" si="3353"/>
        <v>0</v>
      </c>
      <c r="AF1116" s="5">
        <f t="shared" si="3353"/>
        <v>0</v>
      </c>
      <c r="AG1116" s="5">
        <f t="shared" si="3253"/>
        <v>375.3</v>
      </c>
      <c r="AH1116" s="5">
        <f t="shared" si="3250"/>
        <v>0</v>
      </c>
      <c r="AI1116" s="5">
        <f t="shared" si="3251"/>
        <v>0</v>
      </c>
      <c r="AJ1116" s="5">
        <f t="shared" si="3353"/>
        <v>0</v>
      </c>
      <c r="AK1116" s="5">
        <f t="shared" si="3254"/>
        <v>375.3</v>
      </c>
      <c r="AL1116" s="5">
        <f t="shared" si="3255"/>
        <v>0</v>
      </c>
      <c r="AM1116" s="5">
        <f t="shared" si="3256"/>
        <v>0</v>
      </c>
      <c r="AN1116" s="5">
        <f t="shared" si="3353"/>
        <v>0</v>
      </c>
      <c r="AO1116" s="5">
        <f t="shared" si="3353"/>
        <v>0</v>
      </c>
      <c r="AP1116" s="5">
        <f t="shared" si="3353"/>
        <v>0</v>
      </c>
      <c r="AQ1116" s="5">
        <f t="shared" si="3353"/>
        <v>0</v>
      </c>
      <c r="AR1116" s="5">
        <f t="shared" si="3353"/>
        <v>0</v>
      </c>
      <c r="AS1116" s="5">
        <f t="shared" si="3353"/>
        <v>0</v>
      </c>
      <c r="AT1116" s="5">
        <f t="shared" si="3353"/>
        <v>0</v>
      </c>
      <c r="AU1116" s="5">
        <f t="shared" si="3353"/>
        <v>0</v>
      </c>
      <c r="AV1116" s="5">
        <f t="shared" si="3353"/>
        <v>0</v>
      </c>
      <c r="AW1116" s="5">
        <f t="shared" si="3353"/>
        <v>0</v>
      </c>
      <c r="AX1116" s="5">
        <f t="shared" si="3353"/>
        <v>0</v>
      </c>
      <c r="AY1116" s="5">
        <f t="shared" si="3353"/>
        <v>0</v>
      </c>
      <c r="AZ1116" s="5">
        <f t="shared" si="3353"/>
        <v>0</v>
      </c>
      <c r="BA1116" s="5">
        <f t="shared" si="3353"/>
        <v>0</v>
      </c>
      <c r="BB1116" s="5">
        <f t="shared" si="3353"/>
        <v>0</v>
      </c>
      <c r="BC1116" s="5">
        <f t="shared" si="3353"/>
        <v>0</v>
      </c>
      <c r="BD1116" s="5">
        <f t="shared" si="3353"/>
        <v>0</v>
      </c>
      <c r="BE1116" s="5">
        <f t="shared" si="3353"/>
        <v>0</v>
      </c>
      <c r="BF1116" s="5">
        <f t="shared" si="3334"/>
        <v>375.3</v>
      </c>
      <c r="BG1116" s="5">
        <f t="shared" si="3335"/>
        <v>0</v>
      </c>
      <c r="BH1116" s="5">
        <f t="shared" si="3336"/>
        <v>0</v>
      </c>
      <c r="BI1116" s="5">
        <f t="shared" si="3353"/>
        <v>0</v>
      </c>
    </row>
    <row r="1117" spans="1:62" ht="47.25" x14ac:dyDescent="0.25">
      <c r="A1117" s="4" t="s">
        <v>177</v>
      </c>
      <c r="B1117" s="4" t="s">
        <v>97</v>
      </c>
      <c r="C1117" s="4" t="s">
        <v>74</v>
      </c>
      <c r="D1117" s="4" t="s">
        <v>101</v>
      </c>
      <c r="E1117" s="4"/>
      <c r="F1117" s="14" t="s">
        <v>1134</v>
      </c>
      <c r="G1117" s="5">
        <f>G1118</f>
        <v>375.3</v>
      </c>
      <c r="H1117" s="5">
        <f t="shared" si="3353"/>
        <v>0</v>
      </c>
      <c r="I1117" s="5">
        <f t="shared" si="3353"/>
        <v>0</v>
      </c>
      <c r="J1117" s="5">
        <f>J1118+J1121</f>
        <v>0</v>
      </c>
      <c r="K1117" s="5">
        <f t="shared" ref="K1117:BI1117" si="3354">K1118+K1121</f>
        <v>0</v>
      </c>
      <c r="L1117" s="5">
        <f t="shared" si="3354"/>
        <v>0</v>
      </c>
      <c r="M1117" s="5">
        <f t="shared" si="3323"/>
        <v>375.3</v>
      </c>
      <c r="N1117" s="5">
        <f t="shared" si="3324"/>
        <v>0</v>
      </c>
      <c r="O1117" s="5">
        <f t="shared" si="3325"/>
        <v>0</v>
      </c>
      <c r="P1117" s="5">
        <f t="shared" ref="P1117:V1117" si="3355">P1118+P1121</f>
        <v>0</v>
      </c>
      <c r="Q1117" s="5">
        <f t="shared" ref="Q1117:R1117" si="3356">Q1118+Q1121</f>
        <v>0</v>
      </c>
      <c r="R1117" s="5">
        <f t="shared" si="3356"/>
        <v>0</v>
      </c>
      <c r="S1117" s="5">
        <f t="shared" ref="S1117" si="3357">S1118+S1121</f>
        <v>0</v>
      </c>
      <c r="T1117" s="5">
        <f t="shared" si="3355"/>
        <v>0</v>
      </c>
      <c r="U1117" s="5">
        <f t="shared" si="3355"/>
        <v>0</v>
      </c>
      <c r="V1117" s="5">
        <f t="shared" si="3355"/>
        <v>0</v>
      </c>
      <c r="W1117" s="5">
        <f t="shared" ref="W1117:AF1117" si="3358">W1118+W1121</f>
        <v>0</v>
      </c>
      <c r="X1117" s="5">
        <f t="shared" si="3358"/>
        <v>0</v>
      </c>
      <c r="Y1117" s="5">
        <f t="shared" si="3358"/>
        <v>0</v>
      </c>
      <c r="Z1117" s="5">
        <f t="shared" si="3358"/>
        <v>0</v>
      </c>
      <c r="AA1117" s="5">
        <f t="shared" si="3358"/>
        <v>0</v>
      </c>
      <c r="AB1117" s="5">
        <f t="shared" si="3358"/>
        <v>0</v>
      </c>
      <c r="AC1117" s="5">
        <f t="shared" si="3358"/>
        <v>0</v>
      </c>
      <c r="AD1117" s="5">
        <f t="shared" ref="AD1117" si="3359">AD1118+AD1121</f>
        <v>0</v>
      </c>
      <c r="AE1117" s="5">
        <f t="shared" ref="AE1117" si="3360">AE1118+AE1121</f>
        <v>0</v>
      </c>
      <c r="AF1117" s="5">
        <f t="shared" si="3358"/>
        <v>0</v>
      </c>
      <c r="AG1117" s="5">
        <f t="shared" si="3253"/>
        <v>375.3</v>
      </c>
      <c r="AH1117" s="5">
        <f t="shared" si="3250"/>
        <v>0</v>
      </c>
      <c r="AI1117" s="5">
        <f t="shared" si="3251"/>
        <v>0</v>
      </c>
      <c r="AJ1117" s="5">
        <f t="shared" ref="AJ1117" si="3361">AJ1118+AJ1121</f>
        <v>0</v>
      </c>
      <c r="AK1117" s="5">
        <f t="shared" si="3254"/>
        <v>375.3</v>
      </c>
      <c r="AL1117" s="5">
        <f t="shared" si="3255"/>
        <v>0</v>
      </c>
      <c r="AM1117" s="5">
        <f t="shared" si="3256"/>
        <v>0</v>
      </c>
      <c r="AN1117" s="5">
        <f t="shared" ref="AN1117:BA1117" si="3362">AN1118+AN1121</f>
        <v>0</v>
      </c>
      <c r="AO1117" s="5">
        <f t="shared" si="3362"/>
        <v>0</v>
      </c>
      <c r="AP1117" s="5">
        <f t="shared" si="3362"/>
        <v>0</v>
      </c>
      <c r="AQ1117" s="5">
        <f t="shared" si="3362"/>
        <v>0</v>
      </c>
      <c r="AR1117" s="5">
        <f t="shared" si="3362"/>
        <v>0</v>
      </c>
      <c r="AS1117" s="5">
        <f t="shared" si="3362"/>
        <v>0</v>
      </c>
      <c r="AT1117" s="5">
        <f t="shared" si="3362"/>
        <v>0</v>
      </c>
      <c r="AU1117" s="5">
        <f t="shared" ref="AU1117" si="3363">AU1118+AU1121</f>
        <v>0</v>
      </c>
      <c r="AV1117" s="5">
        <f t="shared" ref="AV1117:BE1117" si="3364">AV1118+AV1121</f>
        <v>0</v>
      </c>
      <c r="AW1117" s="5">
        <f t="shared" si="3364"/>
        <v>0</v>
      </c>
      <c r="AX1117" s="5">
        <f t="shared" si="3364"/>
        <v>0</v>
      </c>
      <c r="AY1117" s="5">
        <f t="shared" si="3364"/>
        <v>0</v>
      </c>
      <c r="AZ1117" s="5">
        <f t="shared" si="3362"/>
        <v>0</v>
      </c>
      <c r="BA1117" s="5">
        <f t="shared" si="3362"/>
        <v>0</v>
      </c>
      <c r="BB1117" s="5">
        <f t="shared" si="3364"/>
        <v>0</v>
      </c>
      <c r="BC1117" s="5">
        <f t="shared" si="3364"/>
        <v>0</v>
      </c>
      <c r="BD1117" s="5">
        <f t="shared" si="3364"/>
        <v>0</v>
      </c>
      <c r="BE1117" s="5">
        <f t="shared" si="3364"/>
        <v>0</v>
      </c>
      <c r="BF1117" s="5">
        <f t="shared" si="3334"/>
        <v>375.3</v>
      </c>
      <c r="BG1117" s="5">
        <f t="shared" si="3335"/>
        <v>0</v>
      </c>
      <c r="BH1117" s="5">
        <f t="shared" si="3336"/>
        <v>0</v>
      </c>
      <c r="BI1117" s="5">
        <f t="shared" si="3354"/>
        <v>0</v>
      </c>
    </row>
    <row r="1118" spans="1:62" ht="47.25" hidden="1" x14ac:dyDescent="0.25">
      <c r="A1118" s="4" t="s">
        <v>177</v>
      </c>
      <c r="B1118" s="4" t="s">
        <v>97</v>
      </c>
      <c r="C1118" s="4" t="s">
        <v>74</v>
      </c>
      <c r="D1118" s="4" t="s">
        <v>98</v>
      </c>
      <c r="E1118" s="4"/>
      <c r="F1118" s="14" t="s">
        <v>1065</v>
      </c>
      <c r="G1118" s="5">
        <f>G1119</f>
        <v>375.3</v>
      </c>
      <c r="H1118" s="5">
        <f t="shared" si="3353"/>
        <v>0</v>
      </c>
      <c r="I1118" s="5">
        <f t="shared" si="3353"/>
        <v>0</v>
      </c>
      <c r="J1118" s="5">
        <f t="shared" si="3353"/>
        <v>-375.3</v>
      </c>
      <c r="K1118" s="5">
        <f t="shared" si="3353"/>
        <v>0</v>
      </c>
      <c r="L1118" s="5">
        <f t="shared" si="3353"/>
        <v>0</v>
      </c>
      <c r="M1118" s="5">
        <f t="shared" si="3323"/>
        <v>0</v>
      </c>
      <c r="N1118" s="5">
        <f t="shared" si="3324"/>
        <v>0</v>
      </c>
      <c r="O1118" s="5">
        <f t="shared" si="3325"/>
        <v>0</v>
      </c>
      <c r="P1118" s="5">
        <f t="shared" si="3353"/>
        <v>0</v>
      </c>
      <c r="Q1118" s="5">
        <f t="shared" si="3353"/>
        <v>0</v>
      </c>
      <c r="R1118" s="5">
        <f t="shared" si="3353"/>
        <v>0</v>
      </c>
      <c r="S1118" s="5">
        <f t="shared" si="3353"/>
        <v>0</v>
      </c>
      <c r="T1118" s="5">
        <f t="shared" si="3353"/>
        <v>0</v>
      </c>
      <c r="U1118" s="5">
        <f t="shared" si="3353"/>
        <v>0</v>
      </c>
      <c r="V1118" s="5">
        <f t="shared" si="3353"/>
        <v>0</v>
      </c>
      <c r="W1118" s="5">
        <f t="shared" si="3353"/>
        <v>0</v>
      </c>
      <c r="X1118" s="5">
        <f t="shared" si="3353"/>
        <v>0</v>
      </c>
      <c r="Y1118" s="5">
        <f t="shared" si="3353"/>
        <v>0</v>
      </c>
      <c r="Z1118" s="5">
        <f t="shared" si="3353"/>
        <v>0</v>
      </c>
      <c r="AA1118" s="5">
        <f t="shared" si="3353"/>
        <v>0</v>
      </c>
      <c r="AB1118" s="5">
        <f t="shared" si="3353"/>
        <v>0</v>
      </c>
      <c r="AC1118" s="5">
        <f t="shared" si="3353"/>
        <v>0</v>
      </c>
      <c r="AD1118" s="5">
        <f t="shared" si="3353"/>
        <v>0</v>
      </c>
      <c r="AE1118" s="5">
        <f t="shared" si="3353"/>
        <v>0</v>
      </c>
      <c r="AF1118" s="5">
        <f t="shared" si="3353"/>
        <v>0</v>
      </c>
      <c r="AG1118" s="5">
        <f t="shared" si="3253"/>
        <v>0</v>
      </c>
      <c r="AH1118" s="5">
        <f t="shared" si="3250"/>
        <v>0</v>
      </c>
      <c r="AI1118" s="5">
        <f t="shared" si="3251"/>
        <v>0</v>
      </c>
      <c r="AJ1118" s="5">
        <f t="shared" si="3353"/>
        <v>0</v>
      </c>
      <c r="AK1118" s="5">
        <f t="shared" si="3254"/>
        <v>0</v>
      </c>
      <c r="AL1118" s="5">
        <f t="shared" si="3255"/>
        <v>0</v>
      </c>
      <c r="AM1118" s="5">
        <f t="shared" si="3256"/>
        <v>0</v>
      </c>
      <c r="AN1118" s="5">
        <f t="shared" si="3353"/>
        <v>0</v>
      </c>
      <c r="AO1118" s="5">
        <f t="shared" si="3353"/>
        <v>0</v>
      </c>
      <c r="AP1118" s="5">
        <f t="shared" si="3353"/>
        <v>0</v>
      </c>
      <c r="AQ1118" s="5">
        <f t="shared" si="3353"/>
        <v>0</v>
      </c>
      <c r="AR1118" s="5">
        <f t="shared" si="3353"/>
        <v>0</v>
      </c>
      <c r="AS1118" s="5">
        <f t="shared" si="3353"/>
        <v>0</v>
      </c>
      <c r="AT1118" s="5">
        <f t="shared" si="3353"/>
        <v>0</v>
      </c>
      <c r="AU1118" s="5">
        <f t="shared" si="3353"/>
        <v>0</v>
      </c>
      <c r="AV1118" s="5">
        <f t="shared" si="3353"/>
        <v>0</v>
      </c>
      <c r="AW1118" s="5">
        <f t="shared" si="3353"/>
        <v>0</v>
      </c>
      <c r="AX1118" s="5">
        <f t="shared" si="3353"/>
        <v>0</v>
      </c>
      <c r="AY1118" s="5">
        <f t="shared" si="3353"/>
        <v>0</v>
      </c>
      <c r="AZ1118" s="5">
        <f t="shared" si="3353"/>
        <v>0</v>
      </c>
      <c r="BA1118" s="5">
        <f t="shared" si="3353"/>
        <v>0</v>
      </c>
      <c r="BB1118" s="5">
        <f t="shared" si="3353"/>
        <v>0</v>
      </c>
      <c r="BC1118" s="5">
        <f t="shared" si="3353"/>
        <v>0</v>
      </c>
      <c r="BD1118" s="5">
        <f t="shared" si="3353"/>
        <v>0</v>
      </c>
      <c r="BE1118" s="5">
        <f t="shared" si="3353"/>
        <v>0</v>
      </c>
      <c r="BF1118" s="5">
        <f t="shared" si="3334"/>
        <v>0</v>
      </c>
      <c r="BG1118" s="5">
        <f t="shared" si="3335"/>
        <v>0</v>
      </c>
      <c r="BH1118" s="5">
        <f t="shared" si="3336"/>
        <v>0</v>
      </c>
      <c r="BI1118" s="5">
        <f t="shared" si="3353"/>
        <v>0</v>
      </c>
      <c r="BJ1118" s="2">
        <v>0</v>
      </c>
    </row>
    <row r="1119" spans="1:62" ht="31.5" hidden="1" x14ac:dyDescent="0.25">
      <c r="A1119" s="4" t="s">
        <v>177</v>
      </c>
      <c r="B1119" s="4" t="s">
        <v>97</v>
      </c>
      <c r="C1119" s="4" t="s">
        <v>74</v>
      </c>
      <c r="D1119" s="4" t="s">
        <v>98</v>
      </c>
      <c r="E1119" s="4" t="s">
        <v>15</v>
      </c>
      <c r="F1119" s="14" t="s">
        <v>559</v>
      </c>
      <c r="G1119" s="5">
        <f>G1120</f>
        <v>375.3</v>
      </c>
      <c r="H1119" s="5">
        <f t="shared" si="3353"/>
        <v>0</v>
      </c>
      <c r="I1119" s="5">
        <f t="shared" si="3353"/>
        <v>0</v>
      </c>
      <c r="J1119" s="5">
        <f t="shared" si="3353"/>
        <v>-375.3</v>
      </c>
      <c r="K1119" s="5">
        <f t="shared" si="3353"/>
        <v>0</v>
      </c>
      <c r="L1119" s="5">
        <f t="shared" si="3353"/>
        <v>0</v>
      </c>
      <c r="M1119" s="5">
        <f t="shared" si="3323"/>
        <v>0</v>
      </c>
      <c r="N1119" s="5">
        <f t="shared" si="3324"/>
        <v>0</v>
      </c>
      <c r="O1119" s="5">
        <f t="shared" si="3325"/>
        <v>0</v>
      </c>
      <c r="P1119" s="5">
        <f t="shared" si="3353"/>
        <v>0</v>
      </c>
      <c r="Q1119" s="5">
        <f t="shared" si="3353"/>
        <v>0</v>
      </c>
      <c r="R1119" s="5">
        <f t="shared" si="3353"/>
        <v>0</v>
      </c>
      <c r="S1119" s="5">
        <f t="shared" si="3353"/>
        <v>0</v>
      </c>
      <c r="T1119" s="5">
        <f t="shared" si="3353"/>
        <v>0</v>
      </c>
      <c r="U1119" s="5">
        <f t="shared" si="3353"/>
        <v>0</v>
      </c>
      <c r="V1119" s="5">
        <f t="shared" si="3353"/>
        <v>0</v>
      </c>
      <c r="W1119" s="5">
        <f t="shared" si="3353"/>
        <v>0</v>
      </c>
      <c r="X1119" s="5">
        <f t="shared" si="3353"/>
        <v>0</v>
      </c>
      <c r="Y1119" s="5">
        <f t="shared" si="3353"/>
        <v>0</v>
      </c>
      <c r="Z1119" s="5">
        <f t="shared" si="3353"/>
        <v>0</v>
      </c>
      <c r="AA1119" s="5">
        <f t="shared" si="3353"/>
        <v>0</v>
      </c>
      <c r="AB1119" s="5">
        <f t="shared" si="3353"/>
        <v>0</v>
      </c>
      <c r="AC1119" s="5">
        <f t="shared" si="3353"/>
        <v>0</v>
      </c>
      <c r="AD1119" s="5">
        <f t="shared" si="3353"/>
        <v>0</v>
      </c>
      <c r="AE1119" s="5">
        <f t="shared" si="3353"/>
        <v>0</v>
      </c>
      <c r="AF1119" s="5">
        <f t="shared" si="3353"/>
        <v>0</v>
      </c>
      <c r="AG1119" s="5">
        <f t="shared" si="3253"/>
        <v>0</v>
      </c>
      <c r="AH1119" s="5">
        <f t="shared" si="3250"/>
        <v>0</v>
      </c>
      <c r="AI1119" s="5">
        <f t="shared" si="3251"/>
        <v>0</v>
      </c>
      <c r="AJ1119" s="5">
        <f t="shared" si="3353"/>
        <v>0</v>
      </c>
      <c r="AK1119" s="5">
        <f t="shared" si="3254"/>
        <v>0</v>
      </c>
      <c r="AL1119" s="5">
        <f t="shared" si="3255"/>
        <v>0</v>
      </c>
      <c r="AM1119" s="5">
        <f t="shared" si="3256"/>
        <v>0</v>
      </c>
      <c r="AN1119" s="5">
        <f t="shared" si="3353"/>
        <v>0</v>
      </c>
      <c r="AO1119" s="5">
        <f t="shared" si="3353"/>
        <v>0</v>
      </c>
      <c r="AP1119" s="5">
        <f t="shared" si="3353"/>
        <v>0</v>
      </c>
      <c r="AQ1119" s="5">
        <f t="shared" si="3353"/>
        <v>0</v>
      </c>
      <c r="AR1119" s="5">
        <f t="shared" si="3353"/>
        <v>0</v>
      </c>
      <c r="AS1119" s="5">
        <f t="shared" si="3353"/>
        <v>0</v>
      </c>
      <c r="AT1119" s="5">
        <f t="shared" si="3353"/>
        <v>0</v>
      </c>
      <c r="AU1119" s="5">
        <f t="shared" si="3353"/>
        <v>0</v>
      </c>
      <c r="AV1119" s="5">
        <f t="shared" si="3353"/>
        <v>0</v>
      </c>
      <c r="AW1119" s="5">
        <f t="shared" si="3353"/>
        <v>0</v>
      </c>
      <c r="AX1119" s="5">
        <f t="shared" si="3353"/>
        <v>0</v>
      </c>
      <c r="AY1119" s="5">
        <f t="shared" si="3353"/>
        <v>0</v>
      </c>
      <c r="AZ1119" s="5">
        <f t="shared" si="3353"/>
        <v>0</v>
      </c>
      <c r="BA1119" s="5">
        <f t="shared" si="3353"/>
        <v>0</v>
      </c>
      <c r="BB1119" s="5">
        <f t="shared" si="3353"/>
        <v>0</v>
      </c>
      <c r="BC1119" s="5">
        <f t="shared" si="3353"/>
        <v>0</v>
      </c>
      <c r="BD1119" s="5">
        <f t="shared" si="3353"/>
        <v>0</v>
      </c>
      <c r="BE1119" s="5">
        <f t="shared" si="3353"/>
        <v>0</v>
      </c>
      <c r="BF1119" s="5">
        <f t="shared" si="3334"/>
        <v>0</v>
      </c>
      <c r="BG1119" s="5">
        <f t="shared" si="3335"/>
        <v>0</v>
      </c>
      <c r="BH1119" s="5">
        <f t="shared" si="3336"/>
        <v>0</v>
      </c>
      <c r="BI1119" s="5">
        <f t="shared" si="3353"/>
        <v>0</v>
      </c>
      <c r="BJ1119" s="2">
        <v>0</v>
      </c>
    </row>
    <row r="1120" spans="1:62" ht="31.5" hidden="1" x14ac:dyDescent="0.25">
      <c r="A1120" s="4" t="s">
        <v>177</v>
      </c>
      <c r="B1120" s="4" t="s">
        <v>97</v>
      </c>
      <c r="C1120" s="4" t="s">
        <v>74</v>
      </c>
      <c r="D1120" s="4" t="s">
        <v>98</v>
      </c>
      <c r="E1120" s="4" t="s">
        <v>16</v>
      </c>
      <c r="F1120" s="14" t="s">
        <v>560</v>
      </c>
      <c r="G1120" s="5">
        <v>375.3</v>
      </c>
      <c r="H1120" s="5">
        <v>0</v>
      </c>
      <c r="I1120" s="5">
        <v>0</v>
      </c>
      <c r="J1120" s="5">
        <v>-375.3</v>
      </c>
      <c r="K1120" s="5"/>
      <c r="L1120" s="5"/>
      <c r="M1120" s="5">
        <f t="shared" si="3323"/>
        <v>0</v>
      </c>
      <c r="N1120" s="5">
        <f t="shared" si="3324"/>
        <v>0</v>
      </c>
      <c r="O1120" s="5">
        <f t="shared" si="3325"/>
        <v>0</v>
      </c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>
        <f t="shared" si="3253"/>
        <v>0</v>
      </c>
      <c r="AH1120" s="5">
        <f t="shared" si="3250"/>
        <v>0</v>
      </c>
      <c r="AI1120" s="5">
        <f t="shared" si="3251"/>
        <v>0</v>
      </c>
      <c r="AJ1120" s="5"/>
      <c r="AK1120" s="5">
        <f t="shared" si="3254"/>
        <v>0</v>
      </c>
      <c r="AL1120" s="5">
        <f t="shared" si="3255"/>
        <v>0</v>
      </c>
      <c r="AM1120" s="5">
        <f t="shared" si="3256"/>
        <v>0</v>
      </c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>
        <f t="shared" si="3334"/>
        <v>0</v>
      </c>
      <c r="BG1120" s="5">
        <f t="shared" si="3335"/>
        <v>0</v>
      </c>
      <c r="BH1120" s="5">
        <f t="shared" si="3336"/>
        <v>0</v>
      </c>
      <c r="BI1120" s="5"/>
      <c r="BJ1120" s="2">
        <v>0</v>
      </c>
    </row>
    <row r="1121" spans="1:61" ht="31.5" x14ac:dyDescent="0.25">
      <c r="A1121" s="4" t="s">
        <v>177</v>
      </c>
      <c r="B1121" s="4" t="s">
        <v>97</v>
      </c>
      <c r="C1121" s="4" t="s">
        <v>74</v>
      </c>
      <c r="D1121" s="4" t="s">
        <v>1397</v>
      </c>
      <c r="E1121" s="4"/>
      <c r="F1121" s="14" t="s">
        <v>1398</v>
      </c>
      <c r="G1121" s="5"/>
      <c r="H1121" s="5"/>
      <c r="I1121" s="5"/>
      <c r="J1121" s="5">
        <f>J1122</f>
        <v>375.3</v>
      </c>
      <c r="K1121" s="5">
        <f t="shared" ref="K1121:BI1122" si="3365">K1122</f>
        <v>0</v>
      </c>
      <c r="L1121" s="5">
        <f t="shared" si="3365"/>
        <v>0</v>
      </c>
      <c r="M1121" s="5">
        <f t="shared" si="3323"/>
        <v>375.3</v>
      </c>
      <c r="N1121" s="5">
        <f t="shared" si="3324"/>
        <v>0</v>
      </c>
      <c r="O1121" s="5">
        <f t="shared" si="3325"/>
        <v>0</v>
      </c>
      <c r="P1121" s="5">
        <f t="shared" si="3365"/>
        <v>0</v>
      </c>
      <c r="Q1121" s="5">
        <f t="shared" si="3365"/>
        <v>0</v>
      </c>
      <c r="R1121" s="5">
        <f t="shared" si="3365"/>
        <v>0</v>
      </c>
      <c r="S1121" s="5">
        <f t="shared" si="3365"/>
        <v>0</v>
      </c>
      <c r="T1121" s="5">
        <f t="shared" si="3365"/>
        <v>0</v>
      </c>
      <c r="U1121" s="5">
        <f t="shared" si="3365"/>
        <v>0</v>
      </c>
      <c r="V1121" s="5">
        <f t="shared" si="3365"/>
        <v>0</v>
      </c>
      <c r="W1121" s="5">
        <f t="shared" si="3365"/>
        <v>0</v>
      </c>
      <c r="X1121" s="5">
        <f t="shared" si="3365"/>
        <v>0</v>
      </c>
      <c r="Y1121" s="5">
        <f t="shared" si="3365"/>
        <v>0</v>
      </c>
      <c r="Z1121" s="5">
        <f t="shared" si="3365"/>
        <v>0</v>
      </c>
      <c r="AA1121" s="5">
        <f t="shared" si="3365"/>
        <v>0</v>
      </c>
      <c r="AB1121" s="5">
        <f t="shared" si="3365"/>
        <v>0</v>
      </c>
      <c r="AC1121" s="5">
        <f t="shared" si="3365"/>
        <v>0</v>
      </c>
      <c r="AD1121" s="5">
        <f t="shared" si="3365"/>
        <v>0</v>
      </c>
      <c r="AE1121" s="5">
        <f t="shared" si="3365"/>
        <v>0</v>
      </c>
      <c r="AF1121" s="5">
        <f t="shared" si="3365"/>
        <v>0</v>
      </c>
      <c r="AG1121" s="5">
        <f t="shared" si="3253"/>
        <v>375.3</v>
      </c>
      <c r="AH1121" s="5">
        <f t="shared" si="3250"/>
        <v>0</v>
      </c>
      <c r="AI1121" s="5">
        <f t="shared" si="3251"/>
        <v>0</v>
      </c>
      <c r="AJ1121" s="5">
        <f t="shared" si="3365"/>
        <v>0</v>
      </c>
      <c r="AK1121" s="5">
        <f t="shared" si="3254"/>
        <v>375.3</v>
      </c>
      <c r="AL1121" s="5">
        <f t="shared" si="3255"/>
        <v>0</v>
      </c>
      <c r="AM1121" s="5">
        <f t="shared" si="3256"/>
        <v>0</v>
      </c>
      <c r="AN1121" s="5">
        <f t="shared" si="3365"/>
        <v>0</v>
      </c>
      <c r="AO1121" s="5">
        <f t="shared" si="3365"/>
        <v>0</v>
      </c>
      <c r="AP1121" s="5">
        <f t="shared" si="3365"/>
        <v>0</v>
      </c>
      <c r="AQ1121" s="5">
        <f t="shared" si="3365"/>
        <v>0</v>
      </c>
      <c r="AR1121" s="5">
        <f t="shared" si="3365"/>
        <v>0</v>
      </c>
      <c r="AS1121" s="5">
        <f t="shared" si="3365"/>
        <v>0</v>
      </c>
      <c r="AT1121" s="5">
        <f t="shared" si="3365"/>
        <v>0</v>
      </c>
      <c r="AU1121" s="5">
        <f t="shared" si="3365"/>
        <v>0</v>
      </c>
      <c r="AV1121" s="5">
        <f t="shared" si="3365"/>
        <v>0</v>
      </c>
      <c r="AW1121" s="5">
        <f t="shared" si="3365"/>
        <v>0</v>
      </c>
      <c r="AX1121" s="5">
        <f t="shared" si="3365"/>
        <v>0</v>
      </c>
      <c r="AY1121" s="5">
        <f t="shared" si="3365"/>
        <v>0</v>
      </c>
      <c r="AZ1121" s="5">
        <f t="shared" si="3365"/>
        <v>0</v>
      </c>
      <c r="BA1121" s="5">
        <f t="shared" si="3365"/>
        <v>0</v>
      </c>
      <c r="BB1121" s="5">
        <f t="shared" si="3365"/>
        <v>0</v>
      </c>
      <c r="BC1121" s="5">
        <f t="shared" si="3365"/>
        <v>0</v>
      </c>
      <c r="BD1121" s="5">
        <f t="shared" si="3365"/>
        <v>0</v>
      </c>
      <c r="BE1121" s="5">
        <f t="shared" si="3365"/>
        <v>0</v>
      </c>
      <c r="BF1121" s="5">
        <f t="shared" si="3334"/>
        <v>375.3</v>
      </c>
      <c r="BG1121" s="5">
        <f t="shared" si="3335"/>
        <v>0</v>
      </c>
      <c r="BH1121" s="5">
        <f t="shared" si="3336"/>
        <v>0</v>
      </c>
      <c r="BI1121" s="5">
        <f t="shared" si="3365"/>
        <v>0</v>
      </c>
    </row>
    <row r="1122" spans="1:61" ht="31.5" x14ac:dyDescent="0.25">
      <c r="A1122" s="4" t="s">
        <v>177</v>
      </c>
      <c r="B1122" s="4" t="s">
        <v>97</v>
      </c>
      <c r="C1122" s="4" t="s">
        <v>74</v>
      </c>
      <c r="D1122" s="4" t="s">
        <v>1397</v>
      </c>
      <c r="E1122" s="4" t="s">
        <v>15</v>
      </c>
      <c r="F1122" s="14" t="s">
        <v>559</v>
      </c>
      <c r="G1122" s="5"/>
      <c r="H1122" s="5"/>
      <c r="I1122" s="5"/>
      <c r="J1122" s="5">
        <f>J1123</f>
        <v>375.3</v>
      </c>
      <c r="K1122" s="5">
        <f t="shared" si="3365"/>
        <v>0</v>
      </c>
      <c r="L1122" s="5">
        <f t="shared" si="3365"/>
        <v>0</v>
      </c>
      <c r="M1122" s="5">
        <f t="shared" si="3323"/>
        <v>375.3</v>
      </c>
      <c r="N1122" s="5">
        <f t="shared" si="3324"/>
        <v>0</v>
      </c>
      <c r="O1122" s="5">
        <f t="shared" si="3325"/>
        <v>0</v>
      </c>
      <c r="P1122" s="5">
        <f t="shared" si="3365"/>
        <v>0</v>
      </c>
      <c r="Q1122" s="5">
        <f t="shared" si="3365"/>
        <v>0</v>
      </c>
      <c r="R1122" s="5">
        <f t="shared" si="3365"/>
        <v>0</v>
      </c>
      <c r="S1122" s="5">
        <f t="shared" si="3365"/>
        <v>0</v>
      </c>
      <c r="T1122" s="5">
        <f t="shared" si="3365"/>
        <v>0</v>
      </c>
      <c r="U1122" s="5">
        <f t="shared" si="3365"/>
        <v>0</v>
      </c>
      <c r="V1122" s="5">
        <f t="shared" si="3365"/>
        <v>0</v>
      </c>
      <c r="W1122" s="5">
        <f t="shared" si="3365"/>
        <v>0</v>
      </c>
      <c r="X1122" s="5">
        <f t="shared" si="3365"/>
        <v>0</v>
      </c>
      <c r="Y1122" s="5">
        <f t="shared" si="3365"/>
        <v>0</v>
      </c>
      <c r="Z1122" s="5">
        <f t="shared" si="3365"/>
        <v>0</v>
      </c>
      <c r="AA1122" s="5">
        <f t="shared" si="3365"/>
        <v>0</v>
      </c>
      <c r="AB1122" s="5">
        <f t="shared" si="3365"/>
        <v>0</v>
      </c>
      <c r="AC1122" s="5">
        <f t="shared" si="3365"/>
        <v>0</v>
      </c>
      <c r="AD1122" s="5">
        <f t="shared" si="3365"/>
        <v>0</v>
      </c>
      <c r="AE1122" s="5">
        <f t="shared" si="3365"/>
        <v>0</v>
      </c>
      <c r="AF1122" s="5">
        <f t="shared" si="3365"/>
        <v>0</v>
      </c>
      <c r="AG1122" s="5">
        <f t="shared" si="3253"/>
        <v>375.3</v>
      </c>
      <c r="AH1122" s="5">
        <f t="shared" ref="AH1122:AH1185" si="3366">N1122+X1122+Y1122+Z1122+AA1122+AB1122</f>
        <v>0</v>
      </c>
      <c r="AI1122" s="5">
        <f t="shared" ref="AI1122:AI1185" si="3367">O1122+AC1122+AD1122+AE1122+AF1122</f>
        <v>0</v>
      </c>
      <c r="AJ1122" s="5">
        <f t="shared" si="3365"/>
        <v>0</v>
      </c>
      <c r="AK1122" s="5">
        <f t="shared" si="3254"/>
        <v>375.3</v>
      </c>
      <c r="AL1122" s="5">
        <f t="shared" si="3255"/>
        <v>0</v>
      </c>
      <c r="AM1122" s="5">
        <f t="shared" si="3256"/>
        <v>0</v>
      </c>
      <c r="AN1122" s="5">
        <f t="shared" si="3365"/>
        <v>0</v>
      </c>
      <c r="AO1122" s="5">
        <f t="shared" si="3365"/>
        <v>0</v>
      </c>
      <c r="AP1122" s="5">
        <f t="shared" si="3365"/>
        <v>0</v>
      </c>
      <c r="AQ1122" s="5">
        <f t="shared" si="3365"/>
        <v>0</v>
      </c>
      <c r="AR1122" s="5">
        <f t="shared" si="3365"/>
        <v>0</v>
      </c>
      <c r="AS1122" s="5">
        <f t="shared" si="3365"/>
        <v>0</v>
      </c>
      <c r="AT1122" s="5">
        <f t="shared" si="3365"/>
        <v>0</v>
      </c>
      <c r="AU1122" s="5">
        <f t="shared" si="3365"/>
        <v>0</v>
      </c>
      <c r="AV1122" s="5">
        <f t="shared" si="3365"/>
        <v>0</v>
      </c>
      <c r="AW1122" s="5">
        <f t="shared" si="3365"/>
        <v>0</v>
      </c>
      <c r="AX1122" s="5">
        <f t="shared" si="3365"/>
        <v>0</v>
      </c>
      <c r="AY1122" s="5">
        <f t="shared" si="3365"/>
        <v>0</v>
      </c>
      <c r="AZ1122" s="5">
        <f t="shared" si="3365"/>
        <v>0</v>
      </c>
      <c r="BA1122" s="5">
        <f t="shared" si="3365"/>
        <v>0</v>
      </c>
      <c r="BB1122" s="5">
        <f t="shared" si="3365"/>
        <v>0</v>
      </c>
      <c r="BC1122" s="5">
        <f t="shared" si="3365"/>
        <v>0</v>
      </c>
      <c r="BD1122" s="5">
        <f t="shared" si="3365"/>
        <v>0</v>
      </c>
      <c r="BE1122" s="5">
        <f t="shared" si="3365"/>
        <v>0</v>
      </c>
      <c r="BF1122" s="5">
        <f t="shared" si="3334"/>
        <v>375.3</v>
      </c>
      <c r="BG1122" s="5">
        <f t="shared" si="3335"/>
        <v>0</v>
      </c>
      <c r="BH1122" s="5">
        <f t="shared" si="3336"/>
        <v>0</v>
      </c>
      <c r="BI1122" s="5">
        <f t="shared" si="3365"/>
        <v>0</v>
      </c>
    </row>
    <row r="1123" spans="1:61" ht="31.5" x14ac:dyDescent="0.25">
      <c r="A1123" s="4" t="s">
        <v>177</v>
      </c>
      <c r="B1123" s="4" t="s">
        <v>97</v>
      </c>
      <c r="C1123" s="4" t="s">
        <v>74</v>
      </c>
      <c r="D1123" s="4" t="s">
        <v>1397</v>
      </c>
      <c r="E1123" s="4" t="s">
        <v>16</v>
      </c>
      <c r="F1123" s="14" t="s">
        <v>560</v>
      </c>
      <c r="G1123" s="5"/>
      <c r="H1123" s="5"/>
      <c r="I1123" s="5"/>
      <c r="J1123" s="5">
        <v>375.3</v>
      </c>
      <c r="K1123" s="5"/>
      <c r="L1123" s="5"/>
      <c r="M1123" s="5">
        <f t="shared" si="3323"/>
        <v>375.3</v>
      </c>
      <c r="N1123" s="5">
        <f t="shared" si="3324"/>
        <v>0</v>
      </c>
      <c r="O1123" s="5">
        <f t="shared" si="3325"/>
        <v>0</v>
      </c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>
        <f t="shared" ref="AG1123:AG1186" si="3368">M1123+P1123+Q1123+R1123+S1123+T1123+U1123+V1123+W1123</f>
        <v>375.3</v>
      </c>
      <c r="AH1123" s="5">
        <f t="shared" si="3366"/>
        <v>0</v>
      </c>
      <c r="AI1123" s="5">
        <f t="shared" si="3367"/>
        <v>0</v>
      </c>
      <c r="AJ1123" s="5"/>
      <c r="AK1123" s="5">
        <f t="shared" ref="AK1123:AK1186" si="3369">AG1123+AJ1123</f>
        <v>375.3</v>
      </c>
      <c r="AL1123" s="5">
        <f t="shared" ref="AL1123:AL1186" si="3370">AH1123</f>
        <v>0</v>
      </c>
      <c r="AM1123" s="5">
        <f t="shared" ref="AM1123:AM1186" si="3371">AI1123</f>
        <v>0</v>
      </c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>
        <f t="shared" si="3334"/>
        <v>375.3</v>
      </c>
      <c r="BG1123" s="5">
        <f t="shared" si="3335"/>
        <v>0</v>
      </c>
      <c r="BH1123" s="5">
        <f t="shared" si="3336"/>
        <v>0</v>
      </c>
      <c r="BI1123" s="5"/>
    </row>
    <row r="1124" spans="1:61" s="3" customFormat="1" x14ac:dyDescent="0.25">
      <c r="A1124" s="7" t="s">
        <v>177</v>
      </c>
      <c r="B1124" s="7" t="s">
        <v>41</v>
      </c>
      <c r="C1124" s="7"/>
      <c r="D1124" s="7"/>
      <c r="E1124" s="7"/>
      <c r="F1124" s="25" t="s">
        <v>945</v>
      </c>
      <c r="G1124" s="8">
        <f t="shared" ref="G1124:L1130" si="3372">G1125</f>
        <v>527.4</v>
      </c>
      <c r="H1124" s="8">
        <f t="shared" si="3372"/>
        <v>527.4</v>
      </c>
      <c r="I1124" s="8">
        <f t="shared" si="3372"/>
        <v>527.4</v>
      </c>
      <c r="J1124" s="8">
        <f t="shared" si="3372"/>
        <v>0</v>
      </c>
      <c r="K1124" s="8">
        <f t="shared" si="3372"/>
        <v>0</v>
      </c>
      <c r="L1124" s="8">
        <f t="shared" si="3372"/>
        <v>0</v>
      </c>
      <c r="M1124" s="8">
        <f t="shared" si="3323"/>
        <v>527.4</v>
      </c>
      <c r="N1124" s="8">
        <f t="shared" si="3324"/>
        <v>527.4</v>
      </c>
      <c r="O1124" s="8">
        <f t="shared" si="3325"/>
        <v>527.4</v>
      </c>
      <c r="P1124" s="8">
        <f t="shared" ref="P1124:V1130" si="3373">P1125</f>
        <v>0</v>
      </c>
      <c r="Q1124" s="8">
        <f t="shared" si="3373"/>
        <v>0</v>
      </c>
      <c r="R1124" s="8">
        <f t="shared" si="3373"/>
        <v>0</v>
      </c>
      <c r="S1124" s="8">
        <f t="shared" si="3373"/>
        <v>0</v>
      </c>
      <c r="T1124" s="8">
        <f t="shared" si="3373"/>
        <v>0</v>
      </c>
      <c r="U1124" s="8">
        <f t="shared" si="3373"/>
        <v>0</v>
      </c>
      <c r="V1124" s="8">
        <f t="shared" si="3373"/>
        <v>0</v>
      </c>
      <c r="W1124" s="8">
        <f t="shared" ref="W1124:AF1130" si="3374">W1125</f>
        <v>0</v>
      </c>
      <c r="X1124" s="8">
        <f t="shared" si="3374"/>
        <v>0</v>
      </c>
      <c r="Y1124" s="8">
        <f t="shared" si="3374"/>
        <v>0</v>
      </c>
      <c r="Z1124" s="8">
        <f t="shared" si="3374"/>
        <v>0</v>
      </c>
      <c r="AA1124" s="8">
        <f t="shared" si="3374"/>
        <v>0</v>
      </c>
      <c r="AB1124" s="8">
        <f t="shared" si="3374"/>
        <v>0</v>
      </c>
      <c r="AC1124" s="8">
        <f t="shared" si="3374"/>
        <v>0</v>
      </c>
      <c r="AD1124" s="8">
        <f t="shared" si="3374"/>
        <v>0</v>
      </c>
      <c r="AE1124" s="8">
        <f t="shared" si="3374"/>
        <v>0</v>
      </c>
      <c r="AF1124" s="8">
        <f t="shared" si="3374"/>
        <v>0</v>
      </c>
      <c r="AG1124" s="8">
        <f t="shared" si="3368"/>
        <v>527.4</v>
      </c>
      <c r="AH1124" s="8">
        <f t="shared" si="3366"/>
        <v>527.4</v>
      </c>
      <c r="AI1124" s="8">
        <f t="shared" si="3367"/>
        <v>527.4</v>
      </c>
      <c r="AJ1124" s="8">
        <f t="shared" ref="AJ1124:BI1130" si="3375">AJ1125</f>
        <v>0</v>
      </c>
      <c r="AK1124" s="8">
        <f t="shared" si="3369"/>
        <v>527.4</v>
      </c>
      <c r="AL1124" s="8">
        <f t="shared" si="3370"/>
        <v>527.4</v>
      </c>
      <c r="AM1124" s="8">
        <f t="shared" si="3371"/>
        <v>527.4</v>
      </c>
      <c r="AN1124" s="8">
        <f t="shared" si="3375"/>
        <v>0</v>
      </c>
      <c r="AO1124" s="8">
        <f t="shared" si="3375"/>
        <v>0</v>
      </c>
      <c r="AP1124" s="8">
        <f t="shared" si="3375"/>
        <v>0</v>
      </c>
      <c r="AQ1124" s="8">
        <f t="shared" si="3375"/>
        <v>0</v>
      </c>
      <c r="AR1124" s="8">
        <f t="shared" si="3375"/>
        <v>0</v>
      </c>
      <c r="AS1124" s="8">
        <f t="shared" si="3375"/>
        <v>0</v>
      </c>
      <c r="AT1124" s="8">
        <f t="shared" si="3375"/>
        <v>0</v>
      </c>
      <c r="AU1124" s="8">
        <f t="shared" si="3375"/>
        <v>0</v>
      </c>
      <c r="AV1124" s="8">
        <f t="shared" si="3375"/>
        <v>0</v>
      </c>
      <c r="AW1124" s="8">
        <f t="shared" si="3375"/>
        <v>0</v>
      </c>
      <c r="AX1124" s="8">
        <f t="shared" si="3375"/>
        <v>0</v>
      </c>
      <c r="AY1124" s="8">
        <f t="shared" si="3375"/>
        <v>0</v>
      </c>
      <c r="AZ1124" s="8">
        <f t="shared" si="3375"/>
        <v>0</v>
      </c>
      <c r="BA1124" s="8">
        <f t="shared" si="3375"/>
        <v>0</v>
      </c>
      <c r="BB1124" s="8">
        <f t="shared" si="3375"/>
        <v>0</v>
      </c>
      <c r="BC1124" s="8">
        <f t="shared" si="3375"/>
        <v>0</v>
      </c>
      <c r="BD1124" s="8">
        <f t="shared" si="3375"/>
        <v>0</v>
      </c>
      <c r="BE1124" s="8">
        <f t="shared" si="3375"/>
        <v>0</v>
      </c>
      <c r="BF1124" s="8">
        <f t="shared" si="3334"/>
        <v>527.4</v>
      </c>
      <c r="BG1124" s="8">
        <f t="shared" si="3335"/>
        <v>527.4</v>
      </c>
      <c r="BH1124" s="8">
        <f t="shared" si="3336"/>
        <v>527.4</v>
      </c>
      <c r="BI1124" s="8">
        <f t="shared" si="3375"/>
        <v>0</v>
      </c>
    </row>
    <row r="1125" spans="1:61" s="10" customFormat="1" x14ac:dyDescent="0.25">
      <c r="A1125" s="9" t="s">
        <v>177</v>
      </c>
      <c r="B1125" s="9" t="s">
        <v>41</v>
      </c>
      <c r="C1125" s="9" t="s">
        <v>169</v>
      </c>
      <c r="D1125" s="9"/>
      <c r="E1125" s="9"/>
      <c r="F1125" s="13" t="s">
        <v>777</v>
      </c>
      <c r="G1125" s="11">
        <f t="shared" si="3372"/>
        <v>527.4</v>
      </c>
      <c r="H1125" s="11">
        <f t="shared" si="3372"/>
        <v>527.4</v>
      </c>
      <c r="I1125" s="11">
        <f t="shared" si="3372"/>
        <v>527.4</v>
      </c>
      <c r="J1125" s="11">
        <f t="shared" si="3372"/>
        <v>0</v>
      </c>
      <c r="K1125" s="11">
        <f t="shared" si="3372"/>
        <v>0</v>
      </c>
      <c r="L1125" s="11">
        <f t="shared" si="3372"/>
        <v>0</v>
      </c>
      <c r="M1125" s="11">
        <f t="shared" si="3323"/>
        <v>527.4</v>
      </c>
      <c r="N1125" s="11">
        <f t="shared" si="3324"/>
        <v>527.4</v>
      </c>
      <c r="O1125" s="11">
        <f t="shared" si="3325"/>
        <v>527.4</v>
      </c>
      <c r="P1125" s="11">
        <f t="shared" si="3373"/>
        <v>0</v>
      </c>
      <c r="Q1125" s="11">
        <f t="shared" si="3373"/>
        <v>0</v>
      </c>
      <c r="R1125" s="11">
        <f t="shared" si="3373"/>
        <v>0</v>
      </c>
      <c r="S1125" s="11">
        <f t="shared" si="3373"/>
        <v>0</v>
      </c>
      <c r="T1125" s="11">
        <f t="shared" si="3373"/>
        <v>0</v>
      </c>
      <c r="U1125" s="11">
        <f t="shared" si="3373"/>
        <v>0</v>
      </c>
      <c r="V1125" s="11">
        <f t="shared" si="3373"/>
        <v>0</v>
      </c>
      <c r="W1125" s="11">
        <f t="shared" si="3374"/>
        <v>0</v>
      </c>
      <c r="X1125" s="11">
        <f t="shared" si="3374"/>
        <v>0</v>
      </c>
      <c r="Y1125" s="11">
        <f t="shared" si="3374"/>
        <v>0</v>
      </c>
      <c r="Z1125" s="11">
        <f t="shared" si="3374"/>
        <v>0</v>
      </c>
      <c r="AA1125" s="11">
        <f t="shared" si="3374"/>
        <v>0</v>
      </c>
      <c r="AB1125" s="11">
        <f t="shared" si="3374"/>
        <v>0</v>
      </c>
      <c r="AC1125" s="11">
        <f t="shared" si="3374"/>
        <v>0</v>
      </c>
      <c r="AD1125" s="11">
        <f t="shared" si="3374"/>
        <v>0</v>
      </c>
      <c r="AE1125" s="11">
        <f t="shared" si="3374"/>
        <v>0</v>
      </c>
      <c r="AF1125" s="11">
        <f t="shared" si="3374"/>
        <v>0</v>
      </c>
      <c r="AG1125" s="11">
        <f t="shared" si="3368"/>
        <v>527.4</v>
      </c>
      <c r="AH1125" s="11">
        <f t="shared" si="3366"/>
        <v>527.4</v>
      </c>
      <c r="AI1125" s="11">
        <f t="shared" si="3367"/>
        <v>527.4</v>
      </c>
      <c r="AJ1125" s="11">
        <f t="shared" si="3375"/>
        <v>0</v>
      </c>
      <c r="AK1125" s="11">
        <f t="shared" si="3369"/>
        <v>527.4</v>
      </c>
      <c r="AL1125" s="11">
        <f t="shared" si="3370"/>
        <v>527.4</v>
      </c>
      <c r="AM1125" s="11">
        <f t="shared" si="3371"/>
        <v>527.4</v>
      </c>
      <c r="AN1125" s="11">
        <f t="shared" si="3375"/>
        <v>0</v>
      </c>
      <c r="AO1125" s="11">
        <f t="shared" si="3375"/>
        <v>0</v>
      </c>
      <c r="AP1125" s="11">
        <f t="shared" si="3375"/>
        <v>0</v>
      </c>
      <c r="AQ1125" s="11">
        <f t="shared" si="3375"/>
        <v>0</v>
      </c>
      <c r="AR1125" s="11">
        <f t="shared" si="3375"/>
        <v>0</v>
      </c>
      <c r="AS1125" s="11">
        <f t="shared" si="3375"/>
        <v>0</v>
      </c>
      <c r="AT1125" s="11">
        <f t="shared" si="3375"/>
        <v>0</v>
      </c>
      <c r="AU1125" s="11">
        <f t="shared" si="3375"/>
        <v>0</v>
      </c>
      <c r="AV1125" s="11">
        <f t="shared" si="3375"/>
        <v>0</v>
      </c>
      <c r="AW1125" s="11">
        <f t="shared" si="3375"/>
        <v>0</v>
      </c>
      <c r="AX1125" s="11">
        <f t="shared" si="3375"/>
        <v>0</v>
      </c>
      <c r="AY1125" s="11">
        <f t="shared" si="3375"/>
        <v>0</v>
      </c>
      <c r="AZ1125" s="11">
        <f t="shared" si="3375"/>
        <v>0</v>
      </c>
      <c r="BA1125" s="11">
        <f t="shared" si="3375"/>
        <v>0</v>
      </c>
      <c r="BB1125" s="11">
        <f t="shared" si="3375"/>
        <v>0</v>
      </c>
      <c r="BC1125" s="11">
        <f t="shared" si="3375"/>
        <v>0</v>
      </c>
      <c r="BD1125" s="11">
        <f t="shared" si="3375"/>
        <v>0</v>
      </c>
      <c r="BE1125" s="11">
        <f t="shared" si="3375"/>
        <v>0</v>
      </c>
      <c r="BF1125" s="11">
        <f t="shared" si="3334"/>
        <v>527.4</v>
      </c>
      <c r="BG1125" s="11">
        <f t="shared" si="3335"/>
        <v>527.4</v>
      </c>
      <c r="BH1125" s="11">
        <f t="shared" si="3336"/>
        <v>527.4</v>
      </c>
      <c r="BI1125" s="11">
        <f t="shared" si="3375"/>
        <v>0</v>
      </c>
    </row>
    <row r="1126" spans="1:61" ht="31.5" x14ac:dyDescent="0.25">
      <c r="A1126" s="4" t="s">
        <v>177</v>
      </c>
      <c r="B1126" s="4" t="s">
        <v>41</v>
      </c>
      <c r="C1126" s="4" t="s">
        <v>169</v>
      </c>
      <c r="D1126" s="4" t="s">
        <v>670</v>
      </c>
      <c r="E1126" s="4"/>
      <c r="F1126" s="14" t="s">
        <v>1179</v>
      </c>
      <c r="G1126" s="5">
        <f t="shared" si="3372"/>
        <v>527.4</v>
      </c>
      <c r="H1126" s="5">
        <f t="shared" si="3372"/>
        <v>527.4</v>
      </c>
      <c r="I1126" s="5">
        <f t="shared" si="3372"/>
        <v>527.4</v>
      </c>
      <c r="J1126" s="5">
        <f t="shared" si="3372"/>
        <v>0</v>
      </c>
      <c r="K1126" s="5">
        <f t="shared" si="3372"/>
        <v>0</v>
      </c>
      <c r="L1126" s="5">
        <f t="shared" si="3372"/>
        <v>0</v>
      </c>
      <c r="M1126" s="5">
        <f t="shared" si="3323"/>
        <v>527.4</v>
      </c>
      <c r="N1126" s="5">
        <f t="shared" si="3324"/>
        <v>527.4</v>
      </c>
      <c r="O1126" s="5">
        <f t="shared" si="3325"/>
        <v>527.4</v>
      </c>
      <c r="P1126" s="5">
        <f t="shared" si="3373"/>
        <v>0</v>
      </c>
      <c r="Q1126" s="5">
        <f t="shared" si="3373"/>
        <v>0</v>
      </c>
      <c r="R1126" s="5">
        <f t="shared" si="3373"/>
        <v>0</v>
      </c>
      <c r="S1126" s="5">
        <f t="shared" si="3373"/>
        <v>0</v>
      </c>
      <c r="T1126" s="5">
        <f t="shared" si="3373"/>
        <v>0</v>
      </c>
      <c r="U1126" s="5">
        <f t="shared" si="3373"/>
        <v>0</v>
      </c>
      <c r="V1126" s="5">
        <f t="shared" si="3373"/>
        <v>0</v>
      </c>
      <c r="W1126" s="5">
        <f t="shared" si="3374"/>
        <v>0</v>
      </c>
      <c r="X1126" s="5">
        <f t="shared" si="3374"/>
        <v>0</v>
      </c>
      <c r="Y1126" s="5">
        <f t="shared" si="3374"/>
        <v>0</v>
      </c>
      <c r="Z1126" s="5">
        <f t="shared" si="3374"/>
        <v>0</v>
      </c>
      <c r="AA1126" s="5">
        <f t="shared" si="3374"/>
        <v>0</v>
      </c>
      <c r="AB1126" s="5">
        <f t="shared" si="3374"/>
        <v>0</v>
      </c>
      <c r="AC1126" s="5">
        <f t="shared" si="3374"/>
        <v>0</v>
      </c>
      <c r="AD1126" s="5">
        <f t="shared" si="3374"/>
        <v>0</v>
      </c>
      <c r="AE1126" s="5">
        <f t="shared" si="3374"/>
        <v>0</v>
      </c>
      <c r="AF1126" s="5">
        <f t="shared" si="3374"/>
        <v>0</v>
      </c>
      <c r="AG1126" s="5">
        <f t="shared" si="3368"/>
        <v>527.4</v>
      </c>
      <c r="AH1126" s="5">
        <f t="shared" si="3366"/>
        <v>527.4</v>
      </c>
      <c r="AI1126" s="5">
        <f t="shared" si="3367"/>
        <v>527.4</v>
      </c>
      <c r="AJ1126" s="5">
        <f t="shared" si="3375"/>
        <v>0</v>
      </c>
      <c r="AK1126" s="5">
        <f t="shared" si="3369"/>
        <v>527.4</v>
      </c>
      <c r="AL1126" s="5">
        <f t="shared" si="3370"/>
        <v>527.4</v>
      </c>
      <c r="AM1126" s="5">
        <f t="shared" si="3371"/>
        <v>527.4</v>
      </c>
      <c r="AN1126" s="5">
        <f t="shared" si="3375"/>
        <v>0</v>
      </c>
      <c r="AO1126" s="5">
        <f t="shared" si="3375"/>
        <v>0</v>
      </c>
      <c r="AP1126" s="5">
        <f t="shared" si="3375"/>
        <v>0</v>
      </c>
      <c r="AQ1126" s="5">
        <f t="shared" si="3375"/>
        <v>0</v>
      </c>
      <c r="AR1126" s="5">
        <f t="shared" si="3375"/>
        <v>0</v>
      </c>
      <c r="AS1126" s="5">
        <f t="shared" si="3375"/>
        <v>0</v>
      </c>
      <c r="AT1126" s="5">
        <f t="shared" si="3375"/>
        <v>0</v>
      </c>
      <c r="AU1126" s="5">
        <f t="shared" si="3375"/>
        <v>0</v>
      </c>
      <c r="AV1126" s="5">
        <f t="shared" si="3375"/>
        <v>0</v>
      </c>
      <c r="AW1126" s="5">
        <f t="shared" si="3375"/>
        <v>0</v>
      </c>
      <c r="AX1126" s="5">
        <f t="shared" si="3375"/>
        <v>0</v>
      </c>
      <c r="AY1126" s="5">
        <f t="shared" si="3375"/>
        <v>0</v>
      </c>
      <c r="AZ1126" s="5">
        <f t="shared" si="3375"/>
        <v>0</v>
      </c>
      <c r="BA1126" s="5">
        <f t="shared" si="3375"/>
        <v>0</v>
      </c>
      <c r="BB1126" s="5">
        <f t="shared" si="3375"/>
        <v>0</v>
      </c>
      <c r="BC1126" s="5">
        <f t="shared" si="3375"/>
        <v>0</v>
      </c>
      <c r="BD1126" s="5">
        <f t="shared" si="3375"/>
        <v>0</v>
      </c>
      <c r="BE1126" s="5">
        <f t="shared" si="3375"/>
        <v>0</v>
      </c>
      <c r="BF1126" s="5">
        <f t="shared" si="3334"/>
        <v>527.4</v>
      </c>
      <c r="BG1126" s="5">
        <f t="shared" si="3335"/>
        <v>527.4</v>
      </c>
      <c r="BH1126" s="5">
        <f t="shared" si="3336"/>
        <v>527.4</v>
      </c>
      <c r="BI1126" s="5">
        <f t="shared" si="3375"/>
        <v>0</v>
      </c>
    </row>
    <row r="1127" spans="1:61" ht="31.5" x14ac:dyDescent="0.25">
      <c r="A1127" s="4" t="s">
        <v>177</v>
      </c>
      <c r="B1127" s="4" t="s">
        <v>41</v>
      </c>
      <c r="C1127" s="4" t="s">
        <v>169</v>
      </c>
      <c r="D1127" s="4" t="s">
        <v>674</v>
      </c>
      <c r="E1127" s="4"/>
      <c r="F1127" s="14" t="s">
        <v>1185</v>
      </c>
      <c r="G1127" s="5">
        <f t="shared" si="3372"/>
        <v>527.4</v>
      </c>
      <c r="H1127" s="5">
        <f t="shared" si="3372"/>
        <v>527.4</v>
      </c>
      <c r="I1127" s="5">
        <f t="shared" si="3372"/>
        <v>527.4</v>
      </c>
      <c r="J1127" s="5">
        <f t="shared" si="3372"/>
        <v>0</v>
      </c>
      <c r="K1127" s="5">
        <f t="shared" si="3372"/>
        <v>0</v>
      </c>
      <c r="L1127" s="5">
        <f t="shared" si="3372"/>
        <v>0</v>
      </c>
      <c r="M1127" s="5">
        <f t="shared" si="3323"/>
        <v>527.4</v>
      </c>
      <c r="N1127" s="5">
        <f t="shared" si="3324"/>
        <v>527.4</v>
      </c>
      <c r="O1127" s="5">
        <f t="shared" si="3325"/>
        <v>527.4</v>
      </c>
      <c r="P1127" s="5">
        <f t="shared" si="3373"/>
        <v>0</v>
      </c>
      <c r="Q1127" s="5">
        <f t="shared" si="3373"/>
        <v>0</v>
      </c>
      <c r="R1127" s="5">
        <f t="shared" si="3373"/>
        <v>0</v>
      </c>
      <c r="S1127" s="5">
        <f t="shared" si="3373"/>
        <v>0</v>
      </c>
      <c r="T1127" s="5">
        <f t="shared" si="3373"/>
        <v>0</v>
      </c>
      <c r="U1127" s="5">
        <f t="shared" si="3373"/>
        <v>0</v>
      </c>
      <c r="V1127" s="5">
        <f t="shared" si="3373"/>
        <v>0</v>
      </c>
      <c r="W1127" s="5">
        <f t="shared" si="3374"/>
        <v>0</v>
      </c>
      <c r="X1127" s="5">
        <f t="shared" si="3374"/>
        <v>0</v>
      </c>
      <c r="Y1127" s="5">
        <f t="shared" si="3374"/>
        <v>0</v>
      </c>
      <c r="Z1127" s="5">
        <f t="shared" si="3374"/>
        <v>0</v>
      </c>
      <c r="AA1127" s="5">
        <f t="shared" si="3374"/>
        <v>0</v>
      </c>
      <c r="AB1127" s="5">
        <f t="shared" si="3374"/>
        <v>0</v>
      </c>
      <c r="AC1127" s="5">
        <f t="shared" si="3374"/>
        <v>0</v>
      </c>
      <c r="AD1127" s="5">
        <f t="shared" si="3374"/>
        <v>0</v>
      </c>
      <c r="AE1127" s="5">
        <f t="shared" si="3374"/>
        <v>0</v>
      </c>
      <c r="AF1127" s="5">
        <f t="shared" si="3374"/>
        <v>0</v>
      </c>
      <c r="AG1127" s="5">
        <f t="shared" si="3368"/>
        <v>527.4</v>
      </c>
      <c r="AH1127" s="5">
        <f t="shared" si="3366"/>
        <v>527.4</v>
      </c>
      <c r="AI1127" s="5">
        <f t="shared" si="3367"/>
        <v>527.4</v>
      </c>
      <c r="AJ1127" s="5">
        <f t="shared" si="3375"/>
        <v>0</v>
      </c>
      <c r="AK1127" s="5">
        <f t="shared" si="3369"/>
        <v>527.4</v>
      </c>
      <c r="AL1127" s="5">
        <f t="shared" si="3370"/>
        <v>527.4</v>
      </c>
      <c r="AM1127" s="5">
        <f t="shared" si="3371"/>
        <v>527.4</v>
      </c>
      <c r="AN1127" s="5">
        <f t="shared" si="3375"/>
        <v>0</v>
      </c>
      <c r="AO1127" s="5">
        <f t="shared" si="3375"/>
        <v>0</v>
      </c>
      <c r="AP1127" s="5">
        <f t="shared" si="3375"/>
        <v>0</v>
      </c>
      <c r="AQ1127" s="5">
        <f t="shared" si="3375"/>
        <v>0</v>
      </c>
      <c r="AR1127" s="5">
        <f t="shared" si="3375"/>
        <v>0</v>
      </c>
      <c r="AS1127" s="5">
        <f t="shared" si="3375"/>
        <v>0</v>
      </c>
      <c r="AT1127" s="5">
        <f t="shared" si="3375"/>
        <v>0</v>
      </c>
      <c r="AU1127" s="5">
        <f t="shared" si="3375"/>
        <v>0</v>
      </c>
      <c r="AV1127" s="5">
        <f t="shared" si="3375"/>
        <v>0</v>
      </c>
      <c r="AW1127" s="5">
        <f t="shared" si="3375"/>
        <v>0</v>
      </c>
      <c r="AX1127" s="5">
        <f t="shared" si="3375"/>
        <v>0</v>
      </c>
      <c r="AY1127" s="5">
        <f t="shared" si="3375"/>
        <v>0</v>
      </c>
      <c r="AZ1127" s="5">
        <f t="shared" si="3375"/>
        <v>0</v>
      </c>
      <c r="BA1127" s="5">
        <f t="shared" si="3375"/>
        <v>0</v>
      </c>
      <c r="BB1127" s="5">
        <f t="shared" si="3375"/>
        <v>0</v>
      </c>
      <c r="BC1127" s="5">
        <f t="shared" si="3375"/>
        <v>0</v>
      </c>
      <c r="BD1127" s="5">
        <f t="shared" si="3375"/>
        <v>0</v>
      </c>
      <c r="BE1127" s="5">
        <f t="shared" si="3375"/>
        <v>0</v>
      </c>
      <c r="BF1127" s="5">
        <f t="shared" si="3334"/>
        <v>527.4</v>
      </c>
      <c r="BG1127" s="5">
        <f t="shared" si="3335"/>
        <v>527.4</v>
      </c>
      <c r="BH1127" s="5">
        <f t="shared" si="3336"/>
        <v>527.4</v>
      </c>
      <c r="BI1127" s="5">
        <f t="shared" si="3375"/>
        <v>0</v>
      </c>
    </row>
    <row r="1128" spans="1:61" ht="63" x14ac:dyDescent="0.25">
      <c r="A1128" s="4" t="s">
        <v>177</v>
      </c>
      <c r="B1128" s="4" t="s">
        <v>41</v>
      </c>
      <c r="C1128" s="4" t="s">
        <v>169</v>
      </c>
      <c r="D1128" s="4" t="s">
        <v>675</v>
      </c>
      <c r="E1128" s="4"/>
      <c r="F1128" s="14" t="s">
        <v>1186</v>
      </c>
      <c r="G1128" s="5">
        <f t="shared" si="3372"/>
        <v>527.4</v>
      </c>
      <c r="H1128" s="5">
        <f t="shared" si="3372"/>
        <v>527.4</v>
      </c>
      <c r="I1128" s="5">
        <f t="shared" si="3372"/>
        <v>527.4</v>
      </c>
      <c r="J1128" s="5">
        <f t="shared" si="3372"/>
        <v>0</v>
      </c>
      <c r="K1128" s="5">
        <f t="shared" si="3372"/>
        <v>0</v>
      </c>
      <c r="L1128" s="5">
        <f t="shared" si="3372"/>
        <v>0</v>
      </c>
      <c r="M1128" s="5">
        <f t="shared" si="3323"/>
        <v>527.4</v>
      </c>
      <c r="N1128" s="5">
        <f t="shared" si="3324"/>
        <v>527.4</v>
      </c>
      <c r="O1128" s="5">
        <f t="shared" si="3325"/>
        <v>527.4</v>
      </c>
      <c r="P1128" s="5">
        <f t="shared" si="3373"/>
        <v>0</v>
      </c>
      <c r="Q1128" s="5">
        <f t="shared" si="3373"/>
        <v>0</v>
      </c>
      <c r="R1128" s="5">
        <f t="shared" si="3373"/>
        <v>0</v>
      </c>
      <c r="S1128" s="5">
        <f t="shared" si="3373"/>
        <v>0</v>
      </c>
      <c r="T1128" s="5">
        <f t="shared" si="3373"/>
        <v>0</v>
      </c>
      <c r="U1128" s="5">
        <f t="shared" si="3373"/>
        <v>0</v>
      </c>
      <c r="V1128" s="5">
        <f t="shared" si="3373"/>
        <v>0</v>
      </c>
      <c r="W1128" s="5">
        <f t="shared" si="3374"/>
        <v>0</v>
      </c>
      <c r="X1128" s="5">
        <f t="shared" si="3374"/>
        <v>0</v>
      </c>
      <c r="Y1128" s="5">
        <f t="shared" si="3374"/>
        <v>0</v>
      </c>
      <c r="Z1128" s="5">
        <f t="shared" si="3374"/>
        <v>0</v>
      </c>
      <c r="AA1128" s="5">
        <f t="shared" si="3374"/>
        <v>0</v>
      </c>
      <c r="AB1128" s="5">
        <f t="shared" si="3374"/>
        <v>0</v>
      </c>
      <c r="AC1128" s="5">
        <f t="shared" si="3374"/>
        <v>0</v>
      </c>
      <c r="AD1128" s="5">
        <f t="shared" si="3374"/>
        <v>0</v>
      </c>
      <c r="AE1128" s="5">
        <f t="shared" si="3374"/>
        <v>0</v>
      </c>
      <c r="AF1128" s="5">
        <f t="shared" si="3374"/>
        <v>0</v>
      </c>
      <c r="AG1128" s="5">
        <f t="shared" si="3368"/>
        <v>527.4</v>
      </c>
      <c r="AH1128" s="5">
        <f t="shared" si="3366"/>
        <v>527.4</v>
      </c>
      <c r="AI1128" s="5">
        <f t="shared" si="3367"/>
        <v>527.4</v>
      </c>
      <c r="AJ1128" s="5">
        <f t="shared" si="3375"/>
        <v>0</v>
      </c>
      <c r="AK1128" s="5">
        <f t="shared" si="3369"/>
        <v>527.4</v>
      </c>
      <c r="AL1128" s="5">
        <f t="shared" si="3370"/>
        <v>527.4</v>
      </c>
      <c r="AM1128" s="5">
        <f t="shared" si="3371"/>
        <v>527.4</v>
      </c>
      <c r="AN1128" s="5">
        <f t="shared" si="3375"/>
        <v>0</v>
      </c>
      <c r="AO1128" s="5">
        <f t="shared" si="3375"/>
        <v>0</v>
      </c>
      <c r="AP1128" s="5">
        <f t="shared" si="3375"/>
        <v>0</v>
      </c>
      <c r="AQ1128" s="5">
        <f t="shared" si="3375"/>
        <v>0</v>
      </c>
      <c r="AR1128" s="5">
        <f t="shared" si="3375"/>
        <v>0</v>
      </c>
      <c r="AS1128" s="5">
        <f t="shared" si="3375"/>
        <v>0</v>
      </c>
      <c r="AT1128" s="5">
        <f t="shared" si="3375"/>
        <v>0</v>
      </c>
      <c r="AU1128" s="5">
        <f t="shared" si="3375"/>
        <v>0</v>
      </c>
      <c r="AV1128" s="5">
        <f t="shared" si="3375"/>
        <v>0</v>
      </c>
      <c r="AW1128" s="5">
        <f t="shared" si="3375"/>
        <v>0</v>
      </c>
      <c r="AX1128" s="5">
        <f t="shared" si="3375"/>
        <v>0</v>
      </c>
      <c r="AY1128" s="5">
        <f t="shared" si="3375"/>
        <v>0</v>
      </c>
      <c r="AZ1128" s="5">
        <f t="shared" si="3375"/>
        <v>0</v>
      </c>
      <c r="BA1128" s="5">
        <f t="shared" si="3375"/>
        <v>0</v>
      </c>
      <c r="BB1128" s="5">
        <f t="shared" si="3375"/>
        <v>0</v>
      </c>
      <c r="BC1128" s="5">
        <f t="shared" si="3375"/>
        <v>0</v>
      </c>
      <c r="BD1128" s="5">
        <f t="shared" si="3375"/>
        <v>0</v>
      </c>
      <c r="BE1128" s="5">
        <f t="shared" si="3375"/>
        <v>0</v>
      </c>
      <c r="BF1128" s="5">
        <f t="shared" si="3334"/>
        <v>527.4</v>
      </c>
      <c r="BG1128" s="5">
        <f t="shared" si="3335"/>
        <v>527.4</v>
      </c>
      <c r="BH1128" s="5">
        <f t="shared" si="3336"/>
        <v>527.4</v>
      </c>
      <c r="BI1128" s="5">
        <f t="shared" si="3375"/>
        <v>0</v>
      </c>
    </row>
    <row r="1129" spans="1:61" ht="31.5" x14ac:dyDescent="0.25">
      <c r="A1129" s="4" t="s">
        <v>177</v>
      </c>
      <c r="B1129" s="4" t="s">
        <v>41</v>
      </c>
      <c r="C1129" s="4" t="s">
        <v>169</v>
      </c>
      <c r="D1129" s="4" t="s">
        <v>673</v>
      </c>
      <c r="E1129" s="4"/>
      <c r="F1129" s="14" t="s">
        <v>788</v>
      </c>
      <c r="G1129" s="5">
        <f t="shared" si="3372"/>
        <v>527.4</v>
      </c>
      <c r="H1129" s="5">
        <f t="shared" si="3372"/>
        <v>527.4</v>
      </c>
      <c r="I1129" s="5">
        <f t="shared" si="3372"/>
        <v>527.4</v>
      </c>
      <c r="J1129" s="5">
        <f t="shared" si="3372"/>
        <v>0</v>
      </c>
      <c r="K1129" s="5">
        <f t="shared" si="3372"/>
        <v>0</v>
      </c>
      <c r="L1129" s="5">
        <f t="shared" si="3372"/>
        <v>0</v>
      </c>
      <c r="M1129" s="5">
        <f t="shared" si="3323"/>
        <v>527.4</v>
      </c>
      <c r="N1129" s="5">
        <f t="shared" si="3324"/>
        <v>527.4</v>
      </c>
      <c r="O1129" s="5">
        <f t="shared" si="3325"/>
        <v>527.4</v>
      </c>
      <c r="P1129" s="5">
        <f t="shared" si="3373"/>
        <v>0</v>
      </c>
      <c r="Q1129" s="5">
        <f t="shared" si="3373"/>
        <v>0</v>
      </c>
      <c r="R1129" s="5">
        <f t="shared" si="3373"/>
        <v>0</v>
      </c>
      <c r="S1129" s="5">
        <f t="shared" si="3373"/>
        <v>0</v>
      </c>
      <c r="T1129" s="5">
        <f t="shared" si="3373"/>
        <v>0</v>
      </c>
      <c r="U1129" s="5">
        <f t="shared" si="3373"/>
        <v>0</v>
      </c>
      <c r="V1129" s="5">
        <f t="shared" si="3373"/>
        <v>0</v>
      </c>
      <c r="W1129" s="5">
        <f t="shared" si="3374"/>
        <v>0</v>
      </c>
      <c r="X1129" s="5">
        <f t="shared" si="3374"/>
        <v>0</v>
      </c>
      <c r="Y1129" s="5">
        <f t="shared" si="3374"/>
        <v>0</v>
      </c>
      <c r="Z1129" s="5">
        <f t="shared" si="3374"/>
        <v>0</v>
      </c>
      <c r="AA1129" s="5">
        <f t="shared" si="3374"/>
        <v>0</v>
      </c>
      <c r="AB1129" s="5">
        <f t="shared" si="3374"/>
        <v>0</v>
      </c>
      <c r="AC1129" s="5">
        <f t="shared" si="3374"/>
        <v>0</v>
      </c>
      <c r="AD1129" s="5">
        <f t="shared" si="3374"/>
        <v>0</v>
      </c>
      <c r="AE1129" s="5">
        <f t="shared" si="3374"/>
        <v>0</v>
      </c>
      <c r="AF1129" s="5">
        <f t="shared" si="3374"/>
        <v>0</v>
      </c>
      <c r="AG1129" s="5">
        <f t="shared" si="3368"/>
        <v>527.4</v>
      </c>
      <c r="AH1129" s="5">
        <f t="shared" si="3366"/>
        <v>527.4</v>
      </c>
      <c r="AI1129" s="5">
        <f t="shared" si="3367"/>
        <v>527.4</v>
      </c>
      <c r="AJ1129" s="5">
        <f t="shared" si="3375"/>
        <v>0</v>
      </c>
      <c r="AK1129" s="5">
        <f t="shared" si="3369"/>
        <v>527.4</v>
      </c>
      <c r="AL1129" s="5">
        <f t="shared" si="3370"/>
        <v>527.4</v>
      </c>
      <c r="AM1129" s="5">
        <f t="shared" si="3371"/>
        <v>527.4</v>
      </c>
      <c r="AN1129" s="5">
        <f t="shared" si="3375"/>
        <v>0</v>
      </c>
      <c r="AO1129" s="5">
        <f t="shared" si="3375"/>
        <v>0</v>
      </c>
      <c r="AP1129" s="5">
        <f t="shared" si="3375"/>
        <v>0</v>
      </c>
      <c r="AQ1129" s="5">
        <f t="shared" si="3375"/>
        <v>0</v>
      </c>
      <c r="AR1129" s="5">
        <f t="shared" si="3375"/>
        <v>0</v>
      </c>
      <c r="AS1129" s="5">
        <f t="shared" si="3375"/>
        <v>0</v>
      </c>
      <c r="AT1129" s="5">
        <f t="shared" si="3375"/>
        <v>0</v>
      </c>
      <c r="AU1129" s="5">
        <f t="shared" si="3375"/>
        <v>0</v>
      </c>
      <c r="AV1129" s="5">
        <f t="shared" si="3375"/>
        <v>0</v>
      </c>
      <c r="AW1129" s="5">
        <f t="shared" si="3375"/>
        <v>0</v>
      </c>
      <c r="AX1129" s="5">
        <f t="shared" si="3375"/>
        <v>0</v>
      </c>
      <c r="AY1129" s="5">
        <f t="shared" si="3375"/>
        <v>0</v>
      </c>
      <c r="AZ1129" s="5">
        <f t="shared" si="3375"/>
        <v>0</v>
      </c>
      <c r="BA1129" s="5">
        <f t="shared" si="3375"/>
        <v>0</v>
      </c>
      <c r="BB1129" s="5">
        <f t="shared" si="3375"/>
        <v>0</v>
      </c>
      <c r="BC1129" s="5">
        <f t="shared" si="3375"/>
        <v>0</v>
      </c>
      <c r="BD1129" s="5">
        <f t="shared" si="3375"/>
        <v>0</v>
      </c>
      <c r="BE1129" s="5">
        <f t="shared" si="3375"/>
        <v>0</v>
      </c>
      <c r="BF1129" s="5">
        <f t="shared" si="3334"/>
        <v>527.4</v>
      </c>
      <c r="BG1129" s="5">
        <f t="shared" si="3335"/>
        <v>527.4</v>
      </c>
      <c r="BH1129" s="5">
        <f t="shared" si="3336"/>
        <v>527.4</v>
      </c>
      <c r="BI1129" s="5">
        <f t="shared" si="3375"/>
        <v>0</v>
      </c>
    </row>
    <row r="1130" spans="1:61" ht="31.5" x14ac:dyDescent="0.25">
      <c r="A1130" s="4" t="s">
        <v>177</v>
      </c>
      <c r="B1130" s="4" t="s">
        <v>41</v>
      </c>
      <c r="C1130" s="4" t="s">
        <v>169</v>
      </c>
      <c r="D1130" s="4" t="s">
        <v>673</v>
      </c>
      <c r="E1130" s="4" t="s">
        <v>15</v>
      </c>
      <c r="F1130" s="14" t="s">
        <v>559</v>
      </c>
      <c r="G1130" s="5">
        <f t="shared" si="3372"/>
        <v>527.4</v>
      </c>
      <c r="H1130" s="5">
        <f t="shared" si="3372"/>
        <v>527.4</v>
      </c>
      <c r="I1130" s="5">
        <f t="shared" si="3372"/>
        <v>527.4</v>
      </c>
      <c r="J1130" s="5">
        <f t="shared" si="3372"/>
        <v>0</v>
      </c>
      <c r="K1130" s="5">
        <f t="shared" si="3372"/>
        <v>0</v>
      </c>
      <c r="L1130" s="5">
        <f t="shared" si="3372"/>
        <v>0</v>
      </c>
      <c r="M1130" s="5">
        <f t="shared" si="3323"/>
        <v>527.4</v>
      </c>
      <c r="N1130" s="5">
        <f t="shared" si="3324"/>
        <v>527.4</v>
      </c>
      <c r="O1130" s="5">
        <f t="shared" si="3325"/>
        <v>527.4</v>
      </c>
      <c r="P1130" s="5">
        <f t="shared" si="3373"/>
        <v>0</v>
      </c>
      <c r="Q1130" s="5">
        <f t="shared" si="3373"/>
        <v>0</v>
      </c>
      <c r="R1130" s="5">
        <f t="shared" si="3373"/>
        <v>0</v>
      </c>
      <c r="S1130" s="5">
        <f t="shared" si="3373"/>
        <v>0</v>
      </c>
      <c r="T1130" s="5">
        <f t="shared" si="3373"/>
        <v>0</v>
      </c>
      <c r="U1130" s="5">
        <f t="shared" si="3373"/>
        <v>0</v>
      </c>
      <c r="V1130" s="5">
        <f t="shared" si="3373"/>
        <v>0</v>
      </c>
      <c r="W1130" s="5">
        <f t="shared" si="3374"/>
        <v>0</v>
      </c>
      <c r="X1130" s="5">
        <f t="shared" si="3374"/>
        <v>0</v>
      </c>
      <c r="Y1130" s="5">
        <f t="shared" si="3374"/>
        <v>0</v>
      </c>
      <c r="Z1130" s="5">
        <f t="shared" si="3374"/>
        <v>0</v>
      </c>
      <c r="AA1130" s="5">
        <f t="shared" si="3374"/>
        <v>0</v>
      </c>
      <c r="AB1130" s="5">
        <f t="shared" si="3374"/>
        <v>0</v>
      </c>
      <c r="AC1130" s="5">
        <f t="shared" si="3374"/>
        <v>0</v>
      </c>
      <c r="AD1130" s="5">
        <f t="shared" si="3374"/>
        <v>0</v>
      </c>
      <c r="AE1130" s="5">
        <f t="shared" si="3374"/>
        <v>0</v>
      </c>
      <c r="AF1130" s="5">
        <f t="shared" si="3374"/>
        <v>0</v>
      </c>
      <c r="AG1130" s="5">
        <f t="shared" si="3368"/>
        <v>527.4</v>
      </c>
      <c r="AH1130" s="5">
        <f t="shared" si="3366"/>
        <v>527.4</v>
      </c>
      <c r="AI1130" s="5">
        <f t="shared" si="3367"/>
        <v>527.4</v>
      </c>
      <c r="AJ1130" s="5">
        <f t="shared" si="3375"/>
        <v>0</v>
      </c>
      <c r="AK1130" s="5">
        <f t="shared" si="3369"/>
        <v>527.4</v>
      </c>
      <c r="AL1130" s="5">
        <f t="shared" si="3370"/>
        <v>527.4</v>
      </c>
      <c r="AM1130" s="5">
        <f t="shared" si="3371"/>
        <v>527.4</v>
      </c>
      <c r="AN1130" s="5">
        <f t="shared" si="3375"/>
        <v>0</v>
      </c>
      <c r="AO1130" s="5">
        <f t="shared" si="3375"/>
        <v>0</v>
      </c>
      <c r="AP1130" s="5">
        <f t="shared" si="3375"/>
        <v>0</v>
      </c>
      <c r="AQ1130" s="5">
        <f t="shared" si="3375"/>
        <v>0</v>
      </c>
      <c r="AR1130" s="5">
        <f t="shared" si="3375"/>
        <v>0</v>
      </c>
      <c r="AS1130" s="5">
        <f t="shared" si="3375"/>
        <v>0</v>
      </c>
      <c r="AT1130" s="5">
        <f t="shared" si="3375"/>
        <v>0</v>
      </c>
      <c r="AU1130" s="5">
        <f t="shared" si="3375"/>
        <v>0</v>
      </c>
      <c r="AV1130" s="5">
        <f t="shared" si="3375"/>
        <v>0</v>
      </c>
      <c r="AW1130" s="5">
        <f t="shared" si="3375"/>
        <v>0</v>
      </c>
      <c r="AX1130" s="5">
        <f t="shared" si="3375"/>
        <v>0</v>
      </c>
      <c r="AY1130" s="5">
        <f t="shared" si="3375"/>
        <v>0</v>
      </c>
      <c r="AZ1130" s="5">
        <f t="shared" si="3375"/>
        <v>0</v>
      </c>
      <c r="BA1130" s="5">
        <f t="shared" si="3375"/>
        <v>0</v>
      </c>
      <c r="BB1130" s="5">
        <f t="shared" si="3375"/>
        <v>0</v>
      </c>
      <c r="BC1130" s="5">
        <f t="shared" si="3375"/>
        <v>0</v>
      </c>
      <c r="BD1130" s="5">
        <f t="shared" si="3375"/>
        <v>0</v>
      </c>
      <c r="BE1130" s="5">
        <f t="shared" si="3375"/>
        <v>0</v>
      </c>
      <c r="BF1130" s="5">
        <f t="shared" si="3334"/>
        <v>527.4</v>
      </c>
      <c r="BG1130" s="5">
        <f t="shared" si="3335"/>
        <v>527.4</v>
      </c>
      <c r="BH1130" s="5">
        <f t="shared" si="3336"/>
        <v>527.4</v>
      </c>
      <c r="BI1130" s="5">
        <f t="shared" si="3375"/>
        <v>0</v>
      </c>
    </row>
    <row r="1131" spans="1:61" ht="31.5" x14ac:dyDescent="0.25">
      <c r="A1131" s="4" t="s">
        <v>177</v>
      </c>
      <c r="B1131" s="4" t="s">
        <v>41</v>
      </c>
      <c r="C1131" s="4" t="s">
        <v>169</v>
      </c>
      <c r="D1131" s="4" t="s">
        <v>673</v>
      </c>
      <c r="E1131" s="4" t="s">
        <v>16</v>
      </c>
      <c r="F1131" s="14" t="s">
        <v>560</v>
      </c>
      <c r="G1131" s="5">
        <v>527.4</v>
      </c>
      <c r="H1131" s="5">
        <v>527.4</v>
      </c>
      <c r="I1131" s="5">
        <v>527.4</v>
      </c>
      <c r="J1131" s="5"/>
      <c r="K1131" s="5"/>
      <c r="L1131" s="5"/>
      <c r="M1131" s="5">
        <f t="shared" si="3323"/>
        <v>527.4</v>
      </c>
      <c r="N1131" s="5">
        <f t="shared" si="3324"/>
        <v>527.4</v>
      </c>
      <c r="O1131" s="5">
        <f t="shared" si="3325"/>
        <v>527.4</v>
      </c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>
        <f t="shared" si="3368"/>
        <v>527.4</v>
      </c>
      <c r="AH1131" s="5">
        <f t="shared" si="3366"/>
        <v>527.4</v>
      </c>
      <c r="AI1131" s="5">
        <f t="shared" si="3367"/>
        <v>527.4</v>
      </c>
      <c r="AJ1131" s="5"/>
      <c r="AK1131" s="5">
        <f t="shared" si="3369"/>
        <v>527.4</v>
      </c>
      <c r="AL1131" s="5">
        <f t="shared" si="3370"/>
        <v>527.4</v>
      </c>
      <c r="AM1131" s="5">
        <f t="shared" si="3371"/>
        <v>527.4</v>
      </c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>
        <f t="shared" si="3334"/>
        <v>527.4</v>
      </c>
      <c r="BG1131" s="5">
        <f t="shared" si="3335"/>
        <v>527.4</v>
      </c>
      <c r="BH1131" s="5">
        <f t="shared" si="3336"/>
        <v>527.4</v>
      </c>
      <c r="BI1131" s="5"/>
    </row>
    <row r="1132" spans="1:61" s="3" customFormat="1" ht="31.5" x14ac:dyDescent="0.25">
      <c r="A1132" s="7" t="s">
        <v>241</v>
      </c>
      <c r="B1132" s="7"/>
      <c r="C1132" s="7"/>
      <c r="D1132" s="7"/>
      <c r="E1132" s="7"/>
      <c r="F1132" s="25" t="s">
        <v>497</v>
      </c>
      <c r="G1132" s="8">
        <f>G1133+G1189+G1214+G1270+G1318+G1334+G1348+G1370+G1360</f>
        <v>554468.4</v>
      </c>
      <c r="H1132" s="8">
        <f>H1133+H1189+H1214+H1270+H1318+H1334+H1348+H1370+H1360</f>
        <v>635421.69999999995</v>
      </c>
      <c r="I1132" s="8">
        <f>I1133+I1189+I1214+I1270+I1318+I1334+I1348+I1370+I1360</f>
        <v>599200.69999999995</v>
      </c>
      <c r="J1132" s="8">
        <f t="shared" ref="J1132:L1132" si="3376">J1133+J1189+J1214+J1270+J1318+J1334+J1348+J1370+J1360</f>
        <v>0</v>
      </c>
      <c r="K1132" s="8">
        <f t="shared" si="3376"/>
        <v>0</v>
      </c>
      <c r="L1132" s="8">
        <f t="shared" si="3376"/>
        <v>0</v>
      </c>
      <c r="M1132" s="8">
        <f t="shared" si="3323"/>
        <v>554468.4</v>
      </c>
      <c r="N1132" s="8">
        <f t="shared" si="3324"/>
        <v>635421.69999999995</v>
      </c>
      <c r="O1132" s="8">
        <f t="shared" si="3325"/>
        <v>599200.69999999995</v>
      </c>
      <c r="P1132" s="8">
        <f>P1133+P1189+P1214+P1270+P1318+P1334+P1348+P1370+P1360</f>
        <v>0</v>
      </c>
      <c r="Q1132" s="8">
        <f>Q1133+Q1189+Q1214+Q1270+Q1318+Q1334+Q1348+Q1370+Q1360</f>
        <v>0</v>
      </c>
      <c r="R1132" s="8">
        <f>R1133+R1189+R1214+R1270+R1318+R1334+R1348+R1370+R1360</f>
        <v>182.244</v>
      </c>
      <c r="S1132" s="8">
        <f t="shared" ref="S1132" si="3377">S1133+S1189+S1214+S1270+S1318+S1334+S1348+S1370+S1360</f>
        <v>1453.8219999999999</v>
      </c>
      <c r="T1132" s="8">
        <f>T1133+T1189+T1214+T1270+T1318+T1334+T1348+T1370+T1360</f>
        <v>4066.259</v>
      </c>
      <c r="U1132" s="8">
        <f>U1133+U1189+U1214+U1270+U1318+U1334+U1348+U1370+U1360</f>
        <v>0</v>
      </c>
      <c r="V1132" s="8">
        <f>V1133+V1189+V1214+V1270+V1318+V1334+V1348+V1370+V1360</f>
        <v>0</v>
      </c>
      <c r="W1132" s="8">
        <f t="shared" ref="W1132:AF1132" si="3378">W1133+W1189+W1214+W1270+W1318+W1334+W1348+W1370+W1360</f>
        <v>0</v>
      </c>
      <c r="X1132" s="8">
        <f>X1133+X1189+X1214+X1270+X1318+X1334+X1348+X1370+X1360</f>
        <v>0</v>
      </c>
      <c r="Y1132" s="8">
        <f>Y1133+Y1189+Y1214+Y1270+Y1318+Y1334+Y1348+Y1370+Y1360</f>
        <v>0</v>
      </c>
      <c r="Z1132" s="8">
        <f>Z1133+Z1189+Z1214+Z1270+Z1318+Z1334+Z1348+Z1370+Z1360</f>
        <v>0</v>
      </c>
      <c r="AA1132" s="8">
        <f>AA1133+AA1189+AA1214+AA1270+AA1318+AA1334+AA1348+AA1370+AA1360</f>
        <v>0</v>
      </c>
      <c r="AB1132" s="8">
        <f t="shared" si="3378"/>
        <v>0</v>
      </c>
      <c r="AC1132" s="8">
        <f>AC1133+AC1189+AC1214+AC1270+AC1318+AC1334+AC1348+AC1370+AC1360</f>
        <v>0</v>
      </c>
      <c r="AD1132" s="8">
        <f>AD1133+AD1189+AD1214+AD1270+AD1318+AD1334+AD1348+AD1370+AD1360</f>
        <v>0</v>
      </c>
      <c r="AE1132" s="8">
        <f>AE1133+AE1189+AE1214+AE1270+AE1318+AE1334+AE1348+AE1370+AE1360</f>
        <v>0</v>
      </c>
      <c r="AF1132" s="8">
        <f t="shared" si="3378"/>
        <v>-280</v>
      </c>
      <c r="AG1132" s="8">
        <f t="shared" si="3368"/>
        <v>560170.72499999998</v>
      </c>
      <c r="AH1132" s="8">
        <f t="shared" si="3366"/>
        <v>635421.69999999995</v>
      </c>
      <c r="AI1132" s="8">
        <f t="shared" si="3367"/>
        <v>598920.69999999995</v>
      </c>
      <c r="AJ1132" s="8">
        <f>AJ1133+AJ1189+AJ1214+AJ1270+AJ1318+AJ1334+AJ1348+AJ1370+AJ1360</f>
        <v>0</v>
      </c>
      <c r="AK1132" s="8">
        <f t="shared" si="3369"/>
        <v>560170.72499999998</v>
      </c>
      <c r="AL1132" s="8">
        <f t="shared" si="3370"/>
        <v>635421.69999999995</v>
      </c>
      <c r="AM1132" s="8">
        <f t="shared" si="3371"/>
        <v>598920.69999999995</v>
      </c>
      <c r="AN1132" s="8">
        <f>AN1133+AN1189+AN1214+AN1270+AN1318+AN1334+AN1348+AN1370+AN1360</f>
        <v>-1819.0160000000001</v>
      </c>
      <c r="AO1132" s="8">
        <f>AO1133+AO1189+AO1214+AO1270+AO1318+AO1334+AO1348+AO1370+AO1360</f>
        <v>0</v>
      </c>
      <c r="AP1132" s="8">
        <f>AP1133+AP1189+AP1214+AP1270+AP1318+AP1334+AP1348+AP1370+AP1360</f>
        <v>214.2</v>
      </c>
      <c r="AQ1132" s="8">
        <f>AQ1133+AQ1189+AQ1214+AQ1270+AQ1318+AQ1334+AQ1348+AQ1370+AQ1360</f>
        <v>0</v>
      </c>
      <c r="AR1132" s="8">
        <f t="shared" ref="AR1132:AS1132" si="3379">AR1133+AR1189+AR1214+AR1270+AR1318+AR1334+AR1348+AR1370+AR1360</f>
        <v>0</v>
      </c>
      <c r="AS1132" s="8">
        <f t="shared" si="3379"/>
        <v>0</v>
      </c>
      <c r="AT1132" s="8">
        <f t="shared" ref="AT1132:AZ1132" si="3380">AT1133+AT1189+AT1214+AT1270+AT1318+AT1334+AT1348+AT1370+AT1360</f>
        <v>-3205.2</v>
      </c>
      <c r="AU1132" s="8">
        <f>AU1133+AU1189+AU1214+AU1270+AU1318+AU1334+AU1348+AU1370+AU1360</f>
        <v>0</v>
      </c>
      <c r="AV1132" s="8">
        <f>AV1133+AV1189+AV1214+AV1270+AV1318+AV1334+AV1348+AV1370+AV1360</f>
        <v>0</v>
      </c>
      <c r="AW1132" s="8">
        <f>AW1133+AW1189+AW1214+AW1270+AW1318+AW1334+AW1348+AW1370+AW1360</f>
        <v>0</v>
      </c>
      <c r="AX1132" s="8">
        <f t="shared" ref="AX1132" si="3381">AX1133+AX1189+AX1214+AX1270+AX1318+AX1334+AX1348+AX1370+AX1360</f>
        <v>15634.2</v>
      </c>
      <c r="AY1132" s="8">
        <f t="shared" ref="AY1132" si="3382">AY1133+AY1189+AY1214+AY1270+AY1318+AY1334+AY1348+AY1370+AY1360</f>
        <v>0</v>
      </c>
      <c r="AZ1132" s="8">
        <f t="shared" si="3380"/>
        <v>-2228.9299999999998</v>
      </c>
      <c r="BA1132" s="8">
        <f t="shared" ref="BA1132:BI1132" si="3383">BA1133+BA1189+BA1214+BA1270+BA1318+BA1334+BA1348+BA1370+BA1360</f>
        <v>0</v>
      </c>
      <c r="BB1132" s="8">
        <f t="shared" si="3383"/>
        <v>0</v>
      </c>
      <c r="BC1132" s="8">
        <f t="shared" si="3383"/>
        <v>0</v>
      </c>
      <c r="BD1132" s="8">
        <f t="shared" si="3383"/>
        <v>-34036.699999999997</v>
      </c>
      <c r="BE1132" s="8">
        <f t="shared" si="3383"/>
        <v>0</v>
      </c>
      <c r="BF1132" s="8">
        <f t="shared" si="3334"/>
        <v>558565.90899999999</v>
      </c>
      <c r="BG1132" s="8">
        <f t="shared" si="3335"/>
        <v>647850.69999999995</v>
      </c>
      <c r="BH1132" s="8">
        <f t="shared" si="3336"/>
        <v>562655.06999999995</v>
      </c>
      <c r="BI1132" s="8">
        <f t="shared" si="3383"/>
        <v>0</v>
      </c>
    </row>
    <row r="1133" spans="1:61" s="3" customFormat="1" x14ac:dyDescent="0.25">
      <c r="A1133" s="7" t="s">
        <v>241</v>
      </c>
      <c r="B1133" s="7" t="s">
        <v>9</v>
      </c>
      <c r="C1133" s="7"/>
      <c r="D1133" s="7"/>
      <c r="E1133" s="7"/>
      <c r="F1133" s="25" t="s">
        <v>515</v>
      </c>
      <c r="G1133" s="8">
        <f>G1134+G1155</f>
        <v>69151.200000000012</v>
      </c>
      <c r="H1133" s="8">
        <f>H1134+H1155</f>
        <v>63335.4</v>
      </c>
      <c r="I1133" s="8">
        <f>I1134+I1155</f>
        <v>61981.600000000006</v>
      </c>
      <c r="J1133" s="8">
        <f t="shared" ref="J1133:L1133" si="3384">J1134+J1155</f>
        <v>0</v>
      </c>
      <c r="K1133" s="8">
        <f t="shared" si="3384"/>
        <v>0</v>
      </c>
      <c r="L1133" s="8">
        <f t="shared" si="3384"/>
        <v>0</v>
      </c>
      <c r="M1133" s="8">
        <f t="shared" si="3323"/>
        <v>69151.200000000012</v>
      </c>
      <c r="N1133" s="8">
        <f t="shared" si="3324"/>
        <v>63335.4</v>
      </c>
      <c r="O1133" s="8">
        <f t="shared" si="3325"/>
        <v>61981.600000000006</v>
      </c>
      <c r="P1133" s="8">
        <f>P1134+P1155</f>
        <v>0</v>
      </c>
      <c r="Q1133" s="8">
        <f>Q1134+Q1155</f>
        <v>0</v>
      </c>
      <c r="R1133" s="8">
        <f>R1134+R1155</f>
        <v>0</v>
      </c>
      <c r="S1133" s="8">
        <f t="shared" ref="S1133" si="3385">S1134+S1155</f>
        <v>0</v>
      </c>
      <c r="T1133" s="8">
        <f>T1134+T1155</f>
        <v>0</v>
      </c>
      <c r="U1133" s="8">
        <f>U1134+U1155</f>
        <v>0</v>
      </c>
      <c r="V1133" s="8">
        <f>V1134+V1155</f>
        <v>0</v>
      </c>
      <c r="W1133" s="8">
        <f t="shared" ref="W1133:AF1133" si="3386">W1134+W1155</f>
        <v>0</v>
      </c>
      <c r="X1133" s="8">
        <f>X1134+X1155</f>
        <v>0</v>
      </c>
      <c r="Y1133" s="8">
        <f>Y1134+Y1155</f>
        <v>0</v>
      </c>
      <c r="Z1133" s="8">
        <f>Z1134+Z1155</f>
        <v>0</v>
      </c>
      <c r="AA1133" s="8">
        <f>AA1134+AA1155</f>
        <v>0</v>
      </c>
      <c r="AB1133" s="8">
        <f t="shared" si="3386"/>
        <v>0</v>
      </c>
      <c r="AC1133" s="8">
        <f>AC1134+AC1155</f>
        <v>0</v>
      </c>
      <c r="AD1133" s="8">
        <f>AD1134+AD1155</f>
        <v>0</v>
      </c>
      <c r="AE1133" s="8">
        <f>AE1134+AE1155</f>
        <v>0</v>
      </c>
      <c r="AF1133" s="8">
        <f t="shared" si="3386"/>
        <v>0</v>
      </c>
      <c r="AG1133" s="8">
        <f t="shared" si="3368"/>
        <v>69151.200000000012</v>
      </c>
      <c r="AH1133" s="8">
        <f t="shared" si="3366"/>
        <v>63335.4</v>
      </c>
      <c r="AI1133" s="8">
        <f t="shared" si="3367"/>
        <v>61981.600000000006</v>
      </c>
      <c r="AJ1133" s="8">
        <f>AJ1134+AJ1155</f>
        <v>0</v>
      </c>
      <c r="AK1133" s="8">
        <f t="shared" si="3369"/>
        <v>69151.200000000012</v>
      </c>
      <c r="AL1133" s="8">
        <f t="shared" si="3370"/>
        <v>63335.4</v>
      </c>
      <c r="AM1133" s="8">
        <f t="shared" si="3371"/>
        <v>61981.600000000006</v>
      </c>
      <c r="AN1133" s="8">
        <f>AN1134+AN1155</f>
        <v>0</v>
      </c>
      <c r="AO1133" s="8">
        <f>AO1134+AO1155</f>
        <v>0</v>
      </c>
      <c r="AP1133" s="8">
        <f>AP1134+AP1155</f>
        <v>50</v>
      </c>
      <c r="AQ1133" s="8">
        <f>AQ1134+AQ1155</f>
        <v>0</v>
      </c>
      <c r="AR1133" s="8">
        <f t="shared" ref="AR1133:AS1133" si="3387">AR1134+AR1155</f>
        <v>0</v>
      </c>
      <c r="AS1133" s="8">
        <f t="shared" si="3387"/>
        <v>0</v>
      </c>
      <c r="AT1133" s="8">
        <f t="shared" ref="AT1133:AZ1133" si="3388">AT1134+AT1155</f>
        <v>0</v>
      </c>
      <c r="AU1133" s="8">
        <f>AU1134+AU1155</f>
        <v>0</v>
      </c>
      <c r="AV1133" s="8">
        <f>AV1134+AV1155</f>
        <v>0</v>
      </c>
      <c r="AW1133" s="8">
        <f>AW1134+AW1155</f>
        <v>0</v>
      </c>
      <c r="AX1133" s="8">
        <f t="shared" ref="AX1133" si="3389">AX1134+AX1155</f>
        <v>0</v>
      </c>
      <c r="AY1133" s="8">
        <f t="shared" ref="AY1133" si="3390">AY1134+AY1155</f>
        <v>0</v>
      </c>
      <c r="AZ1133" s="8">
        <f t="shared" si="3388"/>
        <v>0</v>
      </c>
      <c r="BA1133" s="8">
        <f t="shared" ref="BA1133:BI1133" si="3391">BA1134+BA1155</f>
        <v>0</v>
      </c>
      <c r="BB1133" s="8">
        <f t="shared" si="3391"/>
        <v>0</v>
      </c>
      <c r="BC1133" s="8">
        <f t="shared" si="3391"/>
        <v>0</v>
      </c>
      <c r="BD1133" s="8">
        <f t="shared" si="3391"/>
        <v>0</v>
      </c>
      <c r="BE1133" s="8">
        <f t="shared" si="3391"/>
        <v>0</v>
      </c>
      <c r="BF1133" s="8">
        <f t="shared" si="3334"/>
        <v>69201.200000000012</v>
      </c>
      <c r="BG1133" s="8">
        <f t="shared" si="3335"/>
        <v>63335.4</v>
      </c>
      <c r="BH1133" s="8">
        <f t="shared" si="3336"/>
        <v>61981.600000000006</v>
      </c>
      <c r="BI1133" s="8">
        <f t="shared" si="3391"/>
        <v>0</v>
      </c>
    </row>
    <row r="1134" spans="1:61" s="10" customFormat="1" ht="63" x14ac:dyDescent="0.25">
      <c r="A1134" s="9" t="s">
        <v>241</v>
      </c>
      <c r="B1134" s="9" t="s">
        <v>9</v>
      </c>
      <c r="C1134" s="9" t="s">
        <v>34</v>
      </c>
      <c r="D1134" s="9"/>
      <c r="E1134" s="9"/>
      <c r="F1134" s="13" t="s">
        <v>527</v>
      </c>
      <c r="G1134" s="11">
        <f>G1135+G1143</f>
        <v>56215.80000000001</v>
      </c>
      <c r="H1134" s="11">
        <f t="shared" ref="H1134:BI1134" si="3392">H1135+H1143</f>
        <v>49175.3</v>
      </c>
      <c r="I1134" s="11">
        <f t="shared" si="3392"/>
        <v>49175.3</v>
      </c>
      <c r="J1134" s="11">
        <f t="shared" ref="J1134:L1134" si="3393">J1135+J1143</f>
        <v>0</v>
      </c>
      <c r="K1134" s="11">
        <f t="shared" si="3393"/>
        <v>0</v>
      </c>
      <c r="L1134" s="11">
        <f t="shared" si="3393"/>
        <v>0</v>
      </c>
      <c r="M1134" s="11">
        <f t="shared" si="3323"/>
        <v>56215.80000000001</v>
      </c>
      <c r="N1134" s="11">
        <f t="shared" si="3324"/>
        <v>49175.3</v>
      </c>
      <c r="O1134" s="11">
        <f t="shared" si="3325"/>
        <v>49175.3</v>
      </c>
      <c r="P1134" s="11">
        <f t="shared" ref="P1134:V1134" si="3394">P1135+P1143</f>
        <v>0</v>
      </c>
      <c r="Q1134" s="11">
        <f t="shared" ref="Q1134:R1134" si="3395">Q1135+Q1143</f>
        <v>0</v>
      </c>
      <c r="R1134" s="11">
        <f t="shared" si="3395"/>
        <v>0</v>
      </c>
      <c r="S1134" s="11">
        <f t="shared" ref="S1134" si="3396">S1135+S1143</f>
        <v>0</v>
      </c>
      <c r="T1134" s="11">
        <f t="shared" si="3394"/>
        <v>0</v>
      </c>
      <c r="U1134" s="11">
        <f t="shared" si="3394"/>
        <v>0</v>
      </c>
      <c r="V1134" s="11">
        <f t="shared" si="3394"/>
        <v>0</v>
      </c>
      <c r="W1134" s="11">
        <f t="shared" ref="W1134:AF1134" si="3397">W1135+W1143</f>
        <v>0</v>
      </c>
      <c r="X1134" s="11">
        <f t="shared" si="3397"/>
        <v>0</v>
      </c>
      <c r="Y1134" s="11">
        <f t="shared" si="3397"/>
        <v>0</v>
      </c>
      <c r="Z1134" s="11">
        <f t="shared" si="3397"/>
        <v>0</v>
      </c>
      <c r="AA1134" s="11">
        <f t="shared" si="3397"/>
        <v>0</v>
      </c>
      <c r="AB1134" s="11">
        <f t="shared" si="3397"/>
        <v>0</v>
      </c>
      <c r="AC1134" s="11">
        <f t="shared" si="3397"/>
        <v>0</v>
      </c>
      <c r="AD1134" s="11">
        <f t="shared" ref="AD1134" si="3398">AD1135+AD1143</f>
        <v>0</v>
      </c>
      <c r="AE1134" s="11">
        <f t="shared" ref="AE1134" si="3399">AE1135+AE1143</f>
        <v>0</v>
      </c>
      <c r="AF1134" s="11">
        <f t="shared" si="3397"/>
        <v>0</v>
      </c>
      <c r="AG1134" s="11">
        <f t="shared" si="3368"/>
        <v>56215.80000000001</v>
      </c>
      <c r="AH1134" s="11">
        <f t="shared" si="3366"/>
        <v>49175.3</v>
      </c>
      <c r="AI1134" s="11">
        <f t="shared" si="3367"/>
        <v>49175.3</v>
      </c>
      <c r="AJ1134" s="11">
        <f t="shared" ref="AJ1134" si="3400">AJ1135+AJ1143</f>
        <v>0</v>
      </c>
      <c r="AK1134" s="11">
        <f t="shared" si="3369"/>
        <v>56215.80000000001</v>
      </c>
      <c r="AL1134" s="11">
        <f t="shared" si="3370"/>
        <v>49175.3</v>
      </c>
      <c r="AM1134" s="11">
        <f t="shared" si="3371"/>
        <v>49175.3</v>
      </c>
      <c r="AN1134" s="11">
        <f t="shared" ref="AN1134:BA1134" si="3401">AN1135+AN1143</f>
        <v>0</v>
      </c>
      <c r="AO1134" s="11">
        <f t="shared" si="3401"/>
        <v>0</v>
      </c>
      <c r="AP1134" s="11">
        <f t="shared" si="3401"/>
        <v>0</v>
      </c>
      <c r="AQ1134" s="11">
        <f t="shared" si="3401"/>
        <v>0</v>
      </c>
      <c r="AR1134" s="11">
        <f t="shared" si="3401"/>
        <v>0</v>
      </c>
      <c r="AS1134" s="11">
        <f t="shared" si="3401"/>
        <v>0</v>
      </c>
      <c r="AT1134" s="11">
        <f t="shared" si="3401"/>
        <v>0</v>
      </c>
      <c r="AU1134" s="11">
        <f t="shared" ref="AU1134" si="3402">AU1135+AU1143</f>
        <v>0</v>
      </c>
      <c r="AV1134" s="11">
        <f t="shared" ref="AV1134:BE1134" si="3403">AV1135+AV1143</f>
        <v>0</v>
      </c>
      <c r="AW1134" s="11">
        <f t="shared" si="3403"/>
        <v>0</v>
      </c>
      <c r="AX1134" s="11">
        <f t="shared" si="3403"/>
        <v>0</v>
      </c>
      <c r="AY1134" s="11">
        <f t="shared" si="3403"/>
        <v>0</v>
      </c>
      <c r="AZ1134" s="11">
        <f t="shared" si="3401"/>
        <v>0</v>
      </c>
      <c r="BA1134" s="11">
        <f t="shared" si="3401"/>
        <v>0</v>
      </c>
      <c r="BB1134" s="11">
        <f t="shared" si="3403"/>
        <v>0</v>
      </c>
      <c r="BC1134" s="11">
        <f t="shared" si="3403"/>
        <v>0</v>
      </c>
      <c r="BD1134" s="11">
        <f t="shared" si="3403"/>
        <v>0</v>
      </c>
      <c r="BE1134" s="11">
        <f t="shared" si="3403"/>
        <v>0</v>
      </c>
      <c r="BF1134" s="11">
        <f t="shared" si="3334"/>
        <v>56215.80000000001</v>
      </c>
      <c r="BG1134" s="11">
        <f t="shared" si="3335"/>
        <v>49175.3</v>
      </c>
      <c r="BH1134" s="11">
        <f t="shared" si="3336"/>
        <v>49175.3</v>
      </c>
      <c r="BI1134" s="11">
        <f t="shared" si="3392"/>
        <v>0</v>
      </c>
    </row>
    <row r="1135" spans="1:61" ht="47.25" x14ac:dyDescent="0.25">
      <c r="A1135" s="4" t="s">
        <v>241</v>
      </c>
      <c r="B1135" s="4" t="s">
        <v>9</v>
      </c>
      <c r="C1135" s="4" t="s">
        <v>34</v>
      </c>
      <c r="D1135" s="4" t="s">
        <v>115</v>
      </c>
      <c r="E1135" s="4"/>
      <c r="F1135" s="14" t="s">
        <v>1190</v>
      </c>
      <c r="G1135" s="5">
        <f t="shared" ref="G1135:L1137" si="3404">G1136</f>
        <v>5875.8000000000011</v>
      </c>
      <c r="H1135" s="5">
        <f t="shared" si="3404"/>
        <v>5875.8000000000011</v>
      </c>
      <c r="I1135" s="5">
        <f t="shared" si="3404"/>
        <v>5875.8000000000011</v>
      </c>
      <c r="J1135" s="5">
        <f t="shared" si="3404"/>
        <v>0</v>
      </c>
      <c r="K1135" s="5">
        <f t="shared" si="3404"/>
        <v>0</v>
      </c>
      <c r="L1135" s="5">
        <f t="shared" si="3404"/>
        <v>0</v>
      </c>
      <c r="M1135" s="5">
        <f t="shared" si="3323"/>
        <v>5875.8000000000011</v>
      </c>
      <c r="N1135" s="5">
        <f t="shared" si="3324"/>
        <v>5875.8000000000011</v>
      </c>
      <c r="O1135" s="5">
        <f t="shared" si="3325"/>
        <v>5875.8000000000011</v>
      </c>
      <c r="P1135" s="5">
        <f t="shared" ref="P1135:V1137" si="3405">P1136</f>
        <v>0</v>
      </c>
      <c r="Q1135" s="5">
        <f t="shared" si="3405"/>
        <v>0</v>
      </c>
      <c r="R1135" s="5">
        <f t="shared" si="3405"/>
        <v>0</v>
      </c>
      <c r="S1135" s="5">
        <f t="shared" si="3405"/>
        <v>0</v>
      </c>
      <c r="T1135" s="5">
        <f t="shared" si="3405"/>
        <v>0</v>
      </c>
      <c r="U1135" s="5">
        <f t="shared" si="3405"/>
        <v>0</v>
      </c>
      <c r="V1135" s="5">
        <f t="shared" si="3405"/>
        <v>0</v>
      </c>
      <c r="W1135" s="5">
        <f t="shared" ref="W1135:AF1137" si="3406">W1136</f>
        <v>0</v>
      </c>
      <c r="X1135" s="5">
        <f t="shared" si="3406"/>
        <v>0</v>
      </c>
      <c r="Y1135" s="5">
        <f t="shared" si="3406"/>
        <v>0</v>
      </c>
      <c r="Z1135" s="5">
        <f t="shared" si="3406"/>
        <v>0</v>
      </c>
      <c r="AA1135" s="5">
        <f t="shared" si="3406"/>
        <v>0</v>
      </c>
      <c r="AB1135" s="5">
        <f t="shared" si="3406"/>
        <v>0</v>
      </c>
      <c r="AC1135" s="5">
        <f t="shared" si="3406"/>
        <v>0</v>
      </c>
      <c r="AD1135" s="5">
        <f t="shared" si="3406"/>
        <v>0</v>
      </c>
      <c r="AE1135" s="5">
        <f t="shared" si="3406"/>
        <v>0</v>
      </c>
      <c r="AF1135" s="5">
        <f t="shared" si="3406"/>
        <v>0</v>
      </c>
      <c r="AG1135" s="5">
        <f t="shared" si="3368"/>
        <v>5875.8000000000011</v>
      </c>
      <c r="AH1135" s="5">
        <f t="shared" si="3366"/>
        <v>5875.8000000000011</v>
      </c>
      <c r="AI1135" s="5">
        <f t="shared" si="3367"/>
        <v>5875.8000000000011</v>
      </c>
      <c r="AJ1135" s="5">
        <f t="shared" ref="AJ1135:BI1137" si="3407">AJ1136</f>
        <v>0</v>
      </c>
      <c r="AK1135" s="5">
        <f t="shared" si="3369"/>
        <v>5875.8000000000011</v>
      </c>
      <c r="AL1135" s="5">
        <f t="shared" si="3370"/>
        <v>5875.8000000000011</v>
      </c>
      <c r="AM1135" s="5">
        <f t="shared" si="3371"/>
        <v>5875.8000000000011</v>
      </c>
      <c r="AN1135" s="5">
        <f t="shared" si="3407"/>
        <v>0</v>
      </c>
      <c r="AO1135" s="5">
        <f t="shared" si="3407"/>
        <v>0</v>
      </c>
      <c r="AP1135" s="5">
        <f t="shared" si="3407"/>
        <v>0</v>
      </c>
      <c r="AQ1135" s="5">
        <f t="shared" si="3407"/>
        <v>0</v>
      </c>
      <c r="AR1135" s="5">
        <f t="shared" si="3407"/>
        <v>0</v>
      </c>
      <c r="AS1135" s="5">
        <f t="shared" si="3407"/>
        <v>0</v>
      </c>
      <c r="AT1135" s="5">
        <f t="shared" si="3407"/>
        <v>0</v>
      </c>
      <c r="AU1135" s="5">
        <f t="shared" si="3407"/>
        <v>0</v>
      </c>
      <c r="AV1135" s="5">
        <f t="shared" si="3407"/>
        <v>0</v>
      </c>
      <c r="AW1135" s="5">
        <f t="shared" si="3407"/>
        <v>0</v>
      </c>
      <c r="AX1135" s="5">
        <f t="shared" si="3407"/>
        <v>0</v>
      </c>
      <c r="AY1135" s="5">
        <f t="shared" si="3407"/>
        <v>0</v>
      </c>
      <c r="AZ1135" s="5">
        <f t="shared" si="3407"/>
        <v>0</v>
      </c>
      <c r="BA1135" s="5">
        <f t="shared" si="3407"/>
        <v>0</v>
      </c>
      <c r="BB1135" s="5">
        <f t="shared" si="3407"/>
        <v>0</v>
      </c>
      <c r="BC1135" s="5">
        <f t="shared" si="3407"/>
        <v>0</v>
      </c>
      <c r="BD1135" s="5">
        <f t="shared" si="3407"/>
        <v>0</v>
      </c>
      <c r="BE1135" s="5">
        <f t="shared" si="3407"/>
        <v>0</v>
      </c>
      <c r="BF1135" s="5">
        <f t="shared" si="3334"/>
        <v>5875.8000000000011</v>
      </c>
      <c r="BG1135" s="5">
        <f t="shared" si="3335"/>
        <v>5875.8000000000011</v>
      </c>
      <c r="BH1135" s="5">
        <f t="shared" si="3336"/>
        <v>5875.8000000000011</v>
      </c>
      <c r="BI1135" s="5">
        <f t="shared" si="3407"/>
        <v>0</v>
      </c>
    </row>
    <row r="1136" spans="1:61" ht="31.5" x14ac:dyDescent="0.25">
      <c r="A1136" s="4" t="s">
        <v>241</v>
      </c>
      <c r="B1136" s="4" t="s">
        <v>9</v>
      </c>
      <c r="C1136" s="4" t="s">
        <v>34</v>
      </c>
      <c r="D1136" s="4" t="s">
        <v>172</v>
      </c>
      <c r="E1136" s="4"/>
      <c r="F1136" s="14" t="s">
        <v>1198</v>
      </c>
      <c r="G1136" s="5">
        <f t="shared" si="3404"/>
        <v>5875.8000000000011</v>
      </c>
      <c r="H1136" s="5">
        <f t="shared" si="3404"/>
        <v>5875.8000000000011</v>
      </c>
      <c r="I1136" s="5">
        <f t="shared" si="3404"/>
        <v>5875.8000000000011</v>
      </c>
      <c r="J1136" s="5">
        <f t="shared" si="3404"/>
        <v>0</v>
      </c>
      <c r="K1136" s="5">
        <f t="shared" si="3404"/>
        <v>0</v>
      </c>
      <c r="L1136" s="5">
        <f t="shared" si="3404"/>
        <v>0</v>
      </c>
      <c r="M1136" s="5">
        <f t="shared" si="3323"/>
        <v>5875.8000000000011</v>
      </c>
      <c r="N1136" s="5">
        <f t="shared" si="3324"/>
        <v>5875.8000000000011</v>
      </c>
      <c r="O1136" s="5">
        <f t="shared" si="3325"/>
        <v>5875.8000000000011</v>
      </c>
      <c r="P1136" s="5">
        <f t="shared" si="3405"/>
        <v>0</v>
      </c>
      <c r="Q1136" s="5">
        <f t="shared" si="3405"/>
        <v>0</v>
      </c>
      <c r="R1136" s="5">
        <f t="shared" si="3405"/>
        <v>0</v>
      </c>
      <c r="S1136" s="5">
        <f t="shared" si="3405"/>
        <v>0</v>
      </c>
      <c r="T1136" s="5">
        <f t="shared" si="3405"/>
        <v>0</v>
      </c>
      <c r="U1136" s="5">
        <f t="shared" si="3405"/>
        <v>0</v>
      </c>
      <c r="V1136" s="5">
        <f t="shared" si="3405"/>
        <v>0</v>
      </c>
      <c r="W1136" s="5">
        <f t="shared" si="3406"/>
        <v>0</v>
      </c>
      <c r="X1136" s="5">
        <f t="shared" si="3406"/>
        <v>0</v>
      </c>
      <c r="Y1136" s="5">
        <f t="shared" si="3406"/>
        <v>0</v>
      </c>
      <c r="Z1136" s="5">
        <f t="shared" si="3406"/>
        <v>0</v>
      </c>
      <c r="AA1136" s="5">
        <f t="shared" si="3406"/>
        <v>0</v>
      </c>
      <c r="AB1136" s="5">
        <f t="shared" si="3406"/>
        <v>0</v>
      </c>
      <c r="AC1136" s="5">
        <f t="shared" si="3406"/>
        <v>0</v>
      </c>
      <c r="AD1136" s="5">
        <f t="shared" si="3406"/>
        <v>0</v>
      </c>
      <c r="AE1136" s="5">
        <f t="shared" si="3406"/>
        <v>0</v>
      </c>
      <c r="AF1136" s="5">
        <f t="shared" si="3406"/>
        <v>0</v>
      </c>
      <c r="AG1136" s="5">
        <f t="shared" si="3368"/>
        <v>5875.8000000000011</v>
      </c>
      <c r="AH1136" s="5">
        <f t="shared" si="3366"/>
        <v>5875.8000000000011</v>
      </c>
      <c r="AI1136" s="5">
        <f t="shared" si="3367"/>
        <v>5875.8000000000011</v>
      </c>
      <c r="AJ1136" s="5">
        <f t="shared" si="3407"/>
        <v>0</v>
      </c>
      <c r="AK1136" s="5">
        <f t="shared" si="3369"/>
        <v>5875.8000000000011</v>
      </c>
      <c r="AL1136" s="5">
        <f t="shared" si="3370"/>
        <v>5875.8000000000011</v>
      </c>
      <c r="AM1136" s="5">
        <f t="shared" si="3371"/>
        <v>5875.8000000000011</v>
      </c>
      <c r="AN1136" s="5">
        <f t="shared" si="3407"/>
        <v>0</v>
      </c>
      <c r="AO1136" s="5">
        <f t="shared" si="3407"/>
        <v>0</v>
      </c>
      <c r="AP1136" s="5">
        <f t="shared" si="3407"/>
        <v>0</v>
      </c>
      <c r="AQ1136" s="5">
        <f t="shared" si="3407"/>
        <v>0</v>
      </c>
      <c r="AR1136" s="5">
        <f t="shared" si="3407"/>
        <v>0</v>
      </c>
      <c r="AS1136" s="5">
        <f t="shared" si="3407"/>
        <v>0</v>
      </c>
      <c r="AT1136" s="5">
        <f t="shared" si="3407"/>
        <v>0</v>
      </c>
      <c r="AU1136" s="5">
        <f t="shared" si="3407"/>
        <v>0</v>
      </c>
      <c r="AV1136" s="5">
        <f t="shared" si="3407"/>
        <v>0</v>
      </c>
      <c r="AW1136" s="5">
        <f t="shared" si="3407"/>
        <v>0</v>
      </c>
      <c r="AX1136" s="5">
        <f t="shared" si="3407"/>
        <v>0</v>
      </c>
      <c r="AY1136" s="5">
        <f t="shared" si="3407"/>
        <v>0</v>
      </c>
      <c r="AZ1136" s="5">
        <f t="shared" si="3407"/>
        <v>0</v>
      </c>
      <c r="BA1136" s="5">
        <f t="shared" si="3407"/>
        <v>0</v>
      </c>
      <c r="BB1136" s="5">
        <f t="shared" si="3407"/>
        <v>0</v>
      </c>
      <c r="BC1136" s="5">
        <f t="shared" si="3407"/>
        <v>0</v>
      </c>
      <c r="BD1136" s="5">
        <f t="shared" si="3407"/>
        <v>0</v>
      </c>
      <c r="BE1136" s="5">
        <f t="shared" si="3407"/>
        <v>0</v>
      </c>
      <c r="BF1136" s="5">
        <f t="shared" si="3334"/>
        <v>5875.8000000000011</v>
      </c>
      <c r="BG1136" s="5">
        <f t="shared" si="3335"/>
        <v>5875.8000000000011</v>
      </c>
      <c r="BH1136" s="5">
        <f t="shared" si="3336"/>
        <v>5875.8000000000011</v>
      </c>
      <c r="BI1136" s="5">
        <f t="shared" si="3407"/>
        <v>0</v>
      </c>
    </row>
    <row r="1137" spans="1:61" ht="63" x14ac:dyDescent="0.25">
      <c r="A1137" s="4" t="s">
        <v>241</v>
      </c>
      <c r="B1137" s="4" t="s">
        <v>9</v>
      </c>
      <c r="C1137" s="4" t="s">
        <v>34</v>
      </c>
      <c r="D1137" s="4" t="s">
        <v>181</v>
      </c>
      <c r="E1137" s="4"/>
      <c r="F1137" s="14" t="s">
        <v>1033</v>
      </c>
      <c r="G1137" s="5">
        <f t="shared" si="3404"/>
        <v>5875.8000000000011</v>
      </c>
      <c r="H1137" s="5">
        <f t="shared" si="3404"/>
        <v>5875.8000000000011</v>
      </c>
      <c r="I1137" s="5">
        <f t="shared" si="3404"/>
        <v>5875.8000000000011</v>
      </c>
      <c r="J1137" s="5">
        <f t="shared" si="3404"/>
        <v>0</v>
      </c>
      <c r="K1137" s="5">
        <f t="shared" si="3404"/>
        <v>0</v>
      </c>
      <c r="L1137" s="5">
        <f t="shared" si="3404"/>
        <v>0</v>
      </c>
      <c r="M1137" s="5">
        <f t="shared" si="3323"/>
        <v>5875.8000000000011</v>
      </c>
      <c r="N1137" s="5">
        <f t="shared" si="3324"/>
        <v>5875.8000000000011</v>
      </c>
      <c r="O1137" s="5">
        <f t="shared" si="3325"/>
        <v>5875.8000000000011</v>
      </c>
      <c r="P1137" s="5">
        <f t="shared" si="3405"/>
        <v>0</v>
      </c>
      <c r="Q1137" s="5">
        <f t="shared" si="3405"/>
        <v>0</v>
      </c>
      <c r="R1137" s="5">
        <f t="shared" si="3405"/>
        <v>0</v>
      </c>
      <c r="S1137" s="5">
        <f t="shared" si="3405"/>
        <v>0</v>
      </c>
      <c r="T1137" s="5">
        <f t="shared" si="3405"/>
        <v>0</v>
      </c>
      <c r="U1137" s="5">
        <f t="shared" si="3405"/>
        <v>0</v>
      </c>
      <c r="V1137" s="5">
        <f t="shared" si="3405"/>
        <v>0</v>
      </c>
      <c r="W1137" s="5">
        <f t="shared" si="3406"/>
        <v>0</v>
      </c>
      <c r="X1137" s="5">
        <f t="shared" si="3406"/>
        <v>0</v>
      </c>
      <c r="Y1137" s="5">
        <f t="shared" si="3406"/>
        <v>0</v>
      </c>
      <c r="Z1137" s="5">
        <f t="shared" si="3406"/>
        <v>0</v>
      </c>
      <c r="AA1137" s="5">
        <f t="shared" si="3406"/>
        <v>0</v>
      </c>
      <c r="AB1137" s="5">
        <f t="shared" si="3406"/>
        <v>0</v>
      </c>
      <c r="AC1137" s="5">
        <f t="shared" si="3406"/>
        <v>0</v>
      </c>
      <c r="AD1137" s="5">
        <f t="shared" si="3406"/>
        <v>0</v>
      </c>
      <c r="AE1137" s="5">
        <f t="shared" si="3406"/>
        <v>0</v>
      </c>
      <c r="AF1137" s="5">
        <f t="shared" si="3406"/>
        <v>0</v>
      </c>
      <c r="AG1137" s="5">
        <f t="shared" si="3368"/>
        <v>5875.8000000000011</v>
      </c>
      <c r="AH1137" s="5">
        <f t="shared" si="3366"/>
        <v>5875.8000000000011</v>
      </c>
      <c r="AI1137" s="5">
        <f t="shared" si="3367"/>
        <v>5875.8000000000011</v>
      </c>
      <c r="AJ1137" s="5">
        <f t="shared" si="3407"/>
        <v>0</v>
      </c>
      <c r="AK1137" s="5">
        <f t="shared" si="3369"/>
        <v>5875.8000000000011</v>
      </c>
      <c r="AL1137" s="5">
        <f t="shared" si="3370"/>
        <v>5875.8000000000011</v>
      </c>
      <c r="AM1137" s="5">
        <f t="shared" si="3371"/>
        <v>5875.8000000000011</v>
      </c>
      <c r="AN1137" s="5">
        <f t="shared" si="3407"/>
        <v>0</v>
      </c>
      <c r="AO1137" s="5">
        <f t="shared" si="3407"/>
        <v>0</v>
      </c>
      <c r="AP1137" s="5">
        <f t="shared" si="3407"/>
        <v>0</v>
      </c>
      <c r="AQ1137" s="5">
        <f t="shared" si="3407"/>
        <v>0</v>
      </c>
      <c r="AR1137" s="5">
        <f t="shared" si="3407"/>
        <v>0</v>
      </c>
      <c r="AS1137" s="5">
        <f t="shared" si="3407"/>
        <v>0</v>
      </c>
      <c r="AT1137" s="5">
        <f t="shared" si="3407"/>
        <v>0</v>
      </c>
      <c r="AU1137" s="5">
        <f t="shared" si="3407"/>
        <v>0</v>
      </c>
      <c r="AV1137" s="5">
        <f t="shared" si="3407"/>
        <v>0</v>
      </c>
      <c r="AW1137" s="5">
        <f t="shared" si="3407"/>
        <v>0</v>
      </c>
      <c r="AX1137" s="5">
        <f t="shared" si="3407"/>
        <v>0</v>
      </c>
      <c r="AY1137" s="5">
        <f t="shared" si="3407"/>
        <v>0</v>
      </c>
      <c r="AZ1137" s="5">
        <f t="shared" si="3407"/>
        <v>0</v>
      </c>
      <c r="BA1137" s="5">
        <f t="shared" si="3407"/>
        <v>0</v>
      </c>
      <c r="BB1137" s="5">
        <f t="shared" si="3407"/>
        <v>0</v>
      </c>
      <c r="BC1137" s="5">
        <f t="shared" si="3407"/>
        <v>0</v>
      </c>
      <c r="BD1137" s="5">
        <f t="shared" si="3407"/>
        <v>0</v>
      </c>
      <c r="BE1137" s="5">
        <f t="shared" si="3407"/>
        <v>0</v>
      </c>
      <c r="BF1137" s="5">
        <f t="shared" si="3334"/>
        <v>5875.8000000000011</v>
      </c>
      <c r="BG1137" s="5">
        <f t="shared" si="3335"/>
        <v>5875.8000000000011</v>
      </c>
      <c r="BH1137" s="5">
        <f t="shared" si="3336"/>
        <v>5875.8000000000011</v>
      </c>
      <c r="BI1137" s="5">
        <f t="shared" si="3407"/>
        <v>0</v>
      </c>
    </row>
    <row r="1138" spans="1:61" ht="31.5" x14ac:dyDescent="0.25">
      <c r="A1138" s="4" t="s">
        <v>241</v>
      </c>
      <c r="B1138" s="4" t="s">
        <v>9</v>
      </c>
      <c r="C1138" s="4" t="s">
        <v>34</v>
      </c>
      <c r="D1138" s="4" t="s">
        <v>178</v>
      </c>
      <c r="E1138" s="4"/>
      <c r="F1138" s="14" t="s">
        <v>627</v>
      </c>
      <c r="G1138" s="5">
        <f t="shared" ref="G1138:L1138" si="3408">G1139+G1141</f>
        <v>5875.8000000000011</v>
      </c>
      <c r="H1138" s="5">
        <f t="shared" si="3408"/>
        <v>5875.8000000000011</v>
      </c>
      <c r="I1138" s="5">
        <f t="shared" si="3408"/>
        <v>5875.8000000000011</v>
      </c>
      <c r="J1138" s="5">
        <f t="shared" si="3408"/>
        <v>0</v>
      </c>
      <c r="K1138" s="5">
        <f t="shared" si="3408"/>
        <v>0</v>
      </c>
      <c r="L1138" s="5">
        <f t="shared" si="3408"/>
        <v>0</v>
      </c>
      <c r="M1138" s="5">
        <f t="shared" si="3323"/>
        <v>5875.8000000000011</v>
      </c>
      <c r="N1138" s="5">
        <f t="shared" si="3324"/>
        <v>5875.8000000000011</v>
      </c>
      <c r="O1138" s="5">
        <f t="shared" si="3325"/>
        <v>5875.8000000000011</v>
      </c>
      <c r="P1138" s="5">
        <f t="shared" ref="P1138:V1138" si="3409">P1139+P1141</f>
        <v>0</v>
      </c>
      <c r="Q1138" s="5">
        <f t="shared" ref="Q1138:R1138" si="3410">Q1139+Q1141</f>
        <v>0</v>
      </c>
      <c r="R1138" s="5">
        <f t="shared" si="3410"/>
        <v>0</v>
      </c>
      <c r="S1138" s="5">
        <f t="shared" ref="S1138" si="3411">S1139+S1141</f>
        <v>0</v>
      </c>
      <c r="T1138" s="5">
        <f t="shared" si="3409"/>
        <v>0</v>
      </c>
      <c r="U1138" s="5">
        <f t="shared" si="3409"/>
        <v>0</v>
      </c>
      <c r="V1138" s="5">
        <f t="shared" si="3409"/>
        <v>0</v>
      </c>
      <c r="W1138" s="5">
        <f t="shared" ref="W1138:AF1138" si="3412">W1139+W1141</f>
        <v>0</v>
      </c>
      <c r="X1138" s="5">
        <f t="shared" si="3412"/>
        <v>0</v>
      </c>
      <c r="Y1138" s="5">
        <f t="shared" si="3412"/>
        <v>0</v>
      </c>
      <c r="Z1138" s="5">
        <f t="shared" si="3412"/>
        <v>0</v>
      </c>
      <c r="AA1138" s="5">
        <f t="shared" si="3412"/>
        <v>0</v>
      </c>
      <c r="AB1138" s="5">
        <f t="shared" si="3412"/>
        <v>0</v>
      </c>
      <c r="AC1138" s="5">
        <f t="shared" si="3412"/>
        <v>0</v>
      </c>
      <c r="AD1138" s="5">
        <f t="shared" ref="AD1138" si="3413">AD1139+AD1141</f>
        <v>0</v>
      </c>
      <c r="AE1138" s="5">
        <f t="shared" ref="AE1138" si="3414">AE1139+AE1141</f>
        <v>0</v>
      </c>
      <c r="AF1138" s="5">
        <f t="shared" si="3412"/>
        <v>0</v>
      </c>
      <c r="AG1138" s="5">
        <f t="shared" si="3368"/>
        <v>5875.8000000000011</v>
      </c>
      <c r="AH1138" s="5">
        <f t="shared" si="3366"/>
        <v>5875.8000000000011</v>
      </c>
      <c r="AI1138" s="5">
        <f t="shared" si="3367"/>
        <v>5875.8000000000011</v>
      </c>
      <c r="AJ1138" s="5">
        <f t="shared" ref="AJ1138:BI1138" si="3415">AJ1139+AJ1141</f>
        <v>0</v>
      </c>
      <c r="AK1138" s="5">
        <f t="shared" si="3369"/>
        <v>5875.8000000000011</v>
      </c>
      <c r="AL1138" s="5">
        <f t="shared" si="3370"/>
        <v>5875.8000000000011</v>
      </c>
      <c r="AM1138" s="5">
        <f t="shared" si="3371"/>
        <v>5875.8000000000011</v>
      </c>
      <c r="AN1138" s="5">
        <f t="shared" ref="AN1138:BA1138" si="3416">AN1139+AN1141</f>
        <v>0</v>
      </c>
      <c r="AO1138" s="5">
        <f t="shared" si="3416"/>
        <v>0</v>
      </c>
      <c r="AP1138" s="5">
        <f t="shared" si="3416"/>
        <v>0</v>
      </c>
      <c r="AQ1138" s="5">
        <f t="shared" si="3416"/>
        <v>0</v>
      </c>
      <c r="AR1138" s="5">
        <f t="shared" si="3416"/>
        <v>0</v>
      </c>
      <c r="AS1138" s="5">
        <f t="shared" si="3416"/>
        <v>0</v>
      </c>
      <c r="AT1138" s="5">
        <f t="shared" si="3416"/>
        <v>0</v>
      </c>
      <c r="AU1138" s="5">
        <f t="shared" ref="AU1138" si="3417">AU1139+AU1141</f>
        <v>0</v>
      </c>
      <c r="AV1138" s="5">
        <f t="shared" ref="AV1138:BE1138" si="3418">AV1139+AV1141</f>
        <v>0</v>
      </c>
      <c r="AW1138" s="5">
        <f t="shared" si="3418"/>
        <v>0</v>
      </c>
      <c r="AX1138" s="5">
        <f t="shared" si="3418"/>
        <v>0</v>
      </c>
      <c r="AY1138" s="5">
        <f t="shared" si="3418"/>
        <v>0</v>
      </c>
      <c r="AZ1138" s="5">
        <f t="shared" si="3416"/>
        <v>0</v>
      </c>
      <c r="BA1138" s="5">
        <f t="shared" si="3416"/>
        <v>0</v>
      </c>
      <c r="BB1138" s="5">
        <f t="shared" si="3418"/>
        <v>0</v>
      </c>
      <c r="BC1138" s="5">
        <f t="shared" si="3418"/>
        <v>0</v>
      </c>
      <c r="BD1138" s="5">
        <f t="shared" si="3418"/>
        <v>0</v>
      </c>
      <c r="BE1138" s="5">
        <f t="shared" si="3418"/>
        <v>0</v>
      </c>
      <c r="BF1138" s="5">
        <f t="shared" si="3334"/>
        <v>5875.8000000000011</v>
      </c>
      <c r="BG1138" s="5">
        <f t="shared" si="3335"/>
        <v>5875.8000000000011</v>
      </c>
      <c r="BH1138" s="5">
        <f t="shared" si="3336"/>
        <v>5875.8000000000011</v>
      </c>
      <c r="BI1138" s="5">
        <f t="shared" si="3415"/>
        <v>0</v>
      </c>
    </row>
    <row r="1139" spans="1:61" ht="78.75" x14ac:dyDescent="0.25">
      <c r="A1139" s="4" t="s">
        <v>241</v>
      </c>
      <c r="B1139" s="4" t="s">
        <v>9</v>
      </c>
      <c r="C1139" s="4" t="s">
        <v>34</v>
      </c>
      <c r="D1139" s="4" t="s">
        <v>178</v>
      </c>
      <c r="E1139" s="4" t="s">
        <v>22</v>
      </c>
      <c r="F1139" s="14" t="s">
        <v>556</v>
      </c>
      <c r="G1139" s="5">
        <f t="shared" ref="G1139:L1139" si="3419">G1140</f>
        <v>5461.7000000000007</v>
      </c>
      <c r="H1139" s="5">
        <f t="shared" si="3419"/>
        <v>5461.7000000000007</v>
      </c>
      <c r="I1139" s="5">
        <f t="shared" si="3419"/>
        <v>5461.7000000000007</v>
      </c>
      <c r="J1139" s="5">
        <f t="shared" si="3419"/>
        <v>0</v>
      </c>
      <c r="K1139" s="5">
        <f t="shared" si="3419"/>
        <v>0</v>
      </c>
      <c r="L1139" s="5">
        <f t="shared" si="3419"/>
        <v>0</v>
      </c>
      <c r="M1139" s="5">
        <f t="shared" si="3323"/>
        <v>5461.7000000000007</v>
      </c>
      <c r="N1139" s="5">
        <f t="shared" si="3324"/>
        <v>5461.7000000000007</v>
      </c>
      <c r="O1139" s="5">
        <f t="shared" si="3325"/>
        <v>5461.7000000000007</v>
      </c>
      <c r="P1139" s="5">
        <f t="shared" ref="P1139:V1139" si="3420">P1140</f>
        <v>0</v>
      </c>
      <c r="Q1139" s="5">
        <f t="shared" si="3420"/>
        <v>0</v>
      </c>
      <c r="R1139" s="5">
        <f t="shared" si="3420"/>
        <v>0</v>
      </c>
      <c r="S1139" s="5">
        <f t="shared" si="3420"/>
        <v>0</v>
      </c>
      <c r="T1139" s="5">
        <f t="shared" si="3420"/>
        <v>0</v>
      </c>
      <c r="U1139" s="5">
        <f t="shared" si="3420"/>
        <v>0</v>
      </c>
      <c r="V1139" s="5">
        <f t="shared" si="3420"/>
        <v>0</v>
      </c>
      <c r="W1139" s="5">
        <f t="shared" ref="W1139:AF1139" si="3421">W1140</f>
        <v>0</v>
      </c>
      <c r="X1139" s="5">
        <f t="shared" si="3421"/>
        <v>0</v>
      </c>
      <c r="Y1139" s="5">
        <f t="shared" si="3421"/>
        <v>0</v>
      </c>
      <c r="Z1139" s="5">
        <f t="shared" si="3421"/>
        <v>0</v>
      </c>
      <c r="AA1139" s="5">
        <f t="shared" si="3421"/>
        <v>0</v>
      </c>
      <c r="AB1139" s="5">
        <f t="shared" si="3421"/>
        <v>0</v>
      </c>
      <c r="AC1139" s="5">
        <f t="shared" si="3421"/>
        <v>0</v>
      </c>
      <c r="AD1139" s="5">
        <f t="shared" si="3421"/>
        <v>0</v>
      </c>
      <c r="AE1139" s="5">
        <f t="shared" si="3421"/>
        <v>0</v>
      </c>
      <c r="AF1139" s="5">
        <f t="shared" si="3421"/>
        <v>0</v>
      </c>
      <c r="AG1139" s="5">
        <f t="shared" si="3368"/>
        <v>5461.7000000000007</v>
      </c>
      <c r="AH1139" s="5">
        <f t="shared" si="3366"/>
        <v>5461.7000000000007</v>
      </c>
      <c r="AI1139" s="5">
        <f t="shared" si="3367"/>
        <v>5461.7000000000007</v>
      </c>
      <c r="AJ1139" s="5">
        <f t="shared" ref="AJ1139:BI1139" si="3422">AJ1140</f>
        <v>0</v>
      </c>
      <c r="AK1139" s="5">
        <f t="shared" si="3369"/>
        <v>5461.7000000000007</v>
      </c>
      <c r="AL1139" s="5">
        <f t="shared" si="3370"/>
        <v>5461.7000000000007</v>
      </c>
      <c r="AM1139" s="5">
        <f t="shared" si="3371"/>
        <v>5461.7000000000007</v>
      </c>
      <c r="AN1139" s="5">
        <f t="shared" si="3422"/>
        <v>0</v>
      </c>
      <c r="AO1139" s="5">
        <f t="shared" si="3422"/>
        <v>0</v>
      </c>
      <c r="AP1139" s="5">
        <f t="shared" si="3422"/>
        <v>0</v>
      </c>
      <c r="AQ1139" s="5">
        <f t="shared" si="3422"/>
        <v>0</v>
      </c>
      <c r="AR1139" s="5">
        <f t="shared" si="3422"/>
        <v>0</v>
      </c>
      <c r="AS1139" s="5">
        <f t="shared" si="3422"/>
        <v>0</v>
      </c>
      <c r="AT1139" s="5">
        <f t="shared" si="3422"/>
        <v>0</v>
      </c>
      <c r="AU1139" s="5">
        <f t="shared" si="3422"/>
        <v>0</v>
      </c>
      <c r="AV1139" s="5">
        <f t="shared" si="3422"/>
        <v>0</v>
      </c>
      <c r="AW1139" s="5">
        <f t="shared" si="3422"/>
        <v>0</v>
      </c>
      <c r="AX1139" s="5">
        <f t="shared" si="3422"/>
        <v>0</v>
      </c>
      <c r="AY1139" s="5">
        <f t="shared" si="3422"/>
        <v>0</v>
      </c>
      <c r="AZ1139" s="5">
        <f t="shared" si="3422"/>
        <v>0</v>
      </c>
      <c r="BA1139" s="5">
        <f t="shared" si="3422"/>
        <v>0</v>
      </c>
      <c r="BB1139" s="5">
        <f t="shared" si="3422"/>
        <v>0</v>
      </c>
      <c r="BC1139" s="5">
        <f t="shared" si="3422"/>
        <v>0</v>
      </c>
      <c r="BD1139" s="5">
        <f t="shared" si="3422"/>
        <v>0</v>
      </c>
      <c r="BE1139" s="5">
        <f t="shared" si="3422"/>
        <v>0</v>
      </c>
      <c r="BF1139" s="5">
        <f t="shared" si="3334"/>
        <v>5461.7000000000007</v>
      </c>
      <c r="BG1139" s="5">
        <f t="shared" si="3335"/>
        <v>5461.7000000000007</v>
      </c>
      <c r="BH1139" s="5">
        <f t="shared" si="3336"/>
        <v>5461.7000000000007</v>
      </c>
      <c r="BI1139" s="5">
        <f t="shared" si="3422"/>
        <v>0</v>
      </c>
    </row>
    <row r="1140" spans="1:61" ht="31.5" x14ac:dyDescent="0.25">
      <c r="A1140" s="4" t="s">
        <v>241</v>
      </c>
      <c r="B1140" s="4" t="s">
        <v>9</v>
      </c>
      <c r="C1140" s="4" t="s">
        <v>34</v>
      </c>
      <c r="D1140" s="4" t="s">
        <v>178</v>
      </c>
      <c r="E1140" s="4" t="s">
        <v>32</v>
      </c>
      <c r="F1140" s="14" t="s">
        <v>558</v>
      </c>
      <c r="G1140" s="5">
        <v>5461.7000000000007</v>
      </c>
      <c r="H1140" s="5">
        <v>5461.7000000000007</v>
      </c>
      <c r="I1140" s="5">
        <v>5461.7000000000007</v>
      </c>
      <c r="J1140" s="5"/>
      <c r="K1140" s="5"/>
      <c r="L1140" s="5"/>
      <c r="M1140" s="5">
        <f t="shared" si="3323"/>
        <v>5461.7000000000007</v>
      </c>
      <c r="N1140" s="5">
        <f t="shared" si="3324"/>
        <v>5461.7000000000007</v>
      </c>
      <c r="O1140" s="5">
        <f t="shared" si="3325"/>
        <v>5461.7000000000007</v>
      </c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>
        <f t="shared" si="3368"/>
        <v>5461.7000000000007</v>
      </c>
      <c r="AH1140" s="5">
        <f t="shared" si="3366"/>
        <v>5461.7000000000007</v>
      </c>
      <c r="AI1140" s="5">
        <f t="shared" si="3367"/>
        <v>5461.7000000000007</v>
      </c>
      <c r="AJ1140" s="5"/>
      <c r="AK1140" s="5">
        <f t="shared" si="3369"/>
        <v>5461.7000000000007</v>
      </c>
      <c r="AL1140" s="5">
        <f t="shared" si="3370"/>
        <v>5461.7000000000007</v>
      </c>
      <c r="AM1140" s="5">
        <f t="shared" si="3371"/>
        <v>5461.7000000000007</v>
      </c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>
        <f t="shared" si="3334"/>
        <v>5461.7000000000007</v>
      </c>
      <c r="BG1140" s="5">
        <f t="shared" si="3335"/>
        <v>5461.7000000000007</v>
      </c>
      <c r="BH1140" s="5">
        <f t="shared" si="3336"/>
        <v>5461.7000000000007</v>
      </c>
      <c r="BI1140" s="5"/>
    </row>
    <row r="1141" spans="1:61" ht="31.5" x14ac:dyDescent="0.25">
      <c r="A1141" s="4" t="s">
        <v>241</v>
      </c>
      <c r="B1141" s="4" t="s">
        <v>9</v>
      </c>
      <c r="C1141" s="4" t="s">
        <v>34</v>
      </c>
      <c r="D1141" s="4" t="s">
        <v>178</v>
      </c>
      <c r="E1141" s="4" t="s">
        <v>15</v>
      </c>
      <c r="F1141" s="14" t="s">
        <v>559</v>
      </c>
      <c r="G1141" s="5">
        <f t="shared" ref="G1141:L1141" si="3423">G1142</f>
        <v>414.1</v>
      </c>
      <c r="H1141" s="5">
        <f t="shared" si="3423"/>
        <v>414.1</v>
      </c>
      <c r="I1141" s="5">
        <f t="shared" si="3423"/>
        <v>414.1</v>
      </c>
      <c r="J1141" s="5">
        <f t="shared" si="3423"/>
        <v>0</v>
      </c>
      <c r="K1141" s="5">
        <f t="shared" si="3423"/>
        <v>0</v>
      </c>
      <c r="L1141" s="5">
        <f t="shared" si="3423"/>
        <v>0</v>
      </c>
      <c r="M1141" s="5">
        <f t="shared" si="3323"/>
        <v>414.1</v>
      </c>
      <c r="N1141" s="5">
        <f t="shared" si="3324"/>
        <v>414.1</v>
      </c>
      <c r="O1141" s="5">
        <f t="shared" si="3325"/>
        <v>414.1</v>
      </c>
      <c r="P1141" s="5">
        <f t="shared" ref="P1141:V1141" si="3424">P1142</f>
        <v>0</v>
      </c>
      <c r="Q1141" s="5">
        <f t="shared" si="3424"/>
        <v>0</v>
      </c>
      <c r="R1141" s="5">
        <f t="shared" si="3424"/>
        <v>0</v>
      </c>
      <c r="S1141" s="5">
        <f t="shared" si="3424"/>
        <v>0</v>
      </c>
      <c r="T1141" s="5">
        <f t="shared" si="3424"/>
        <v>0</v>
      </c>
      <c r="U1141" s="5">
        <f t="shared" si="3424"/>
        <v>0</v>
      </c>
      <c r="V1141" s="5">
        <f t="shared" si="3424"/>
        <v>0</v>
      </c>
      <c r="W1141" s="5">
        <f t="shared" ref="W1141:AF1141" si="3425">W1142</f>
        <v>0</v>
      </c>
      <c r="X1141" s="5">
        <f t="shared" si="3425"/>
        <v>0</v>
      </c>
      <c r="Y1141" s="5">
        <f t="shared" si="3425"/>
        <v>0</v>
      </c>
      <c r="Z1141" s="5">
        <f t="shared" si="3425"/>
        <v>0</v>
      </c>
      <c r="AA1141" s="5">
        <f t="shared" si="3425"/>
        <v>0</v>
      </c>
      <c r="AB1141" s="5">
        <f t="shared" si="3425"/>
        <v>0</v>
      </c>
      <c r="AC1141" s="5">
        <f t="shared" si="3425"/>
        <v>0</v>
      </c>
      <c r="AD1141" s="5">
        <f t="shared" si="3425"/>
        <v>0</v>
      </c>
      <c r="AE1141" s="5">
        <f t="shared" si="3425"/>
        <v>0</v>
      </c>
      <c r="AF1141" s="5">
        <f t="shared" si="3425"/>
        <v>0</v>
      </c>
      <c r="AG1141" s="5">
        <f t="shared" si="3368"/>
        <v>414.1</v>
      </c>
      <c r="AH1141" s="5">
        <f t="shared" si="3366"/>
        <v>414.1</v>
      </c>
      <c r="AI1141" s="5">
        <f t="shared" si="3367"/>
        <v>414.1</v>
      </c>
      <c r="AJ1141" s="5">
        <f t="shared" ref="AJ1141:BI1141" si="3426">AJ1142</f>
        <v>0</v>
      </c>
      <c r="AK1141" s="5">
        <f t="shared" si="3369"/>
        <v>414.1</v>
      </c>
      <c r="AL1141" s="5">
        <f t="shared" si="3370"/>
        <v>414.1</v>
      </c>
      <c r="AM1141" s="5">
        <f t="shared" si="3371"/>
        <v>414.1</v>
      </c>
      <c r="AN1141" s="5">
        <f t="shared" si="3426"/>
        <v>0</v>
      </c>
      <c r="AO1141" s="5">
        <f t="shared" si="3426"/>
        <v>0</v>
      </c>
      <c r="AP1141" s="5">
        <f t="shared" si="3426"/>
        <v>0</v>
      </c>
      <c r="AQ1141" s="5">
        <f t="shared" si="3426"/>
        <v>0</v>
      </c>
      <c r="AR1141" s="5">
        <f t="shared" si="3426"/>
        <v>0</v>
      </c>
      <c r="AS1141" s="5">
        <f t="shared" si="3426"/>
        <v>0</v>
      </c>
      <c r="AT1141" s="5">
        <f t="shared" si="3426"/>
        <v>0</v>
      </c>
      <c r="AU1141" s="5">
        <f t="shared" si="3426"/>
        <v>0</v>
      </c>
      <c r="AV1141" s="5">
        <f t="shared" si="3426"/>
        <v>0</v>
      </c>
      <c r="AW1141" s="5">
        <f t="shared" si="3426"/>
        <v>0</v>
      </c>
      <c r="AX1141" s="5">
        <f t="shared" si="3426"/>
        <v>0</v>
      </c>
      <c r="AY1141" s="5">
        <f t="shared" si="3426"/>
        <v>0</v>
      </c>
      <c r="AZ1141" s="5">
        <f t="shared" si="3426"/>
        <v>0</v>
      </c>
      <c r="BA1141" s="5">
        <f t="shared" si="3426"/>
        <v>0</v>
      </c>
      <c r="BB1141" s="5">
        <f t="shared" si="3426"/>
        <v>0</v>
      </c>
      <c r="BC1141" s="5">
        <f t="shared" si="3426"/>
        <v>0</v>
      </c>
      <c r="BD1141" s="5">
        <f t="shared" si="3426"/>
        <v>0</v>
      </c>
      <c r="BE1141" s="5">
        <f t="shared" si="3426"/>
        <v>0</v>
      </c>
      <c r="BF1141" s="5">
        <f t="shared" si="3334"/>
        <v>414.1</v>
      </c>
      <c r="BG1141" s="5">
        <f t="shared" si="3335"/>
        <v>414.1</v>
      </c>
      <c r="BH1141" s="5">
        <f t="shared" si="3336"/>
        <v>414.1</v>
      </c>
      <c r="BI1141" s="5">
        <f t="shared" si="3426"/>
        <v>0</v>
      </c>
    </row>
    <row r="1142" spans="1:61" ht="31.5" x14ac:dyDescent="0.25">
      <c r="A1142" s="4" t="s">
        <v>241</v>
      </c>
      <c r="B1142" s="4" t="s">
        <v>9</v>
      </c>
      <c r="C1142" s="4" t="s">
        <v>34</v>
      </c>
      <c r="D1142" s="4" t="s">
        <v>178</v>
      </c>
      <c r="E1142" s="4" t="s">
        <v>16</v>
      </c>
      <c r="F1142" s="14" t="s">
        <v>560</v>
      </c>
      <c r="G1142" s="5">
        <v>414.1</v>
      </c>
      <c r="H1142" s="5">
        <v>414.1</v>
      </c>
      <c r="I1142" s="5">
        <v>414.1</v>
      </c>
      <c r="J1142" s="5"/>
      <c r="K1142" s="5"/>
      <c r="L1142" s="5"/>
      <c r="M1142" s="5">
        <f t="shared" si="3323"/>
        <v>414.1</v>
      </c>
      <c r="N1142" s="5">
        <f t="shared" si="3324"/>
        <v>414.1</v>
      </c>
      <c r="O1142" s="5">
        <f t="shared" si="3325"/>
        <v>414.1</v>
      </c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>
        <f t="shared" si="3368"/>
        <v>414.1</v>
      </c>
      <c r="AH1142" s="5">
        <f t="shared" si="3366"/>
        <v>414.1</v>
      </c>
      <c r="AI1142" s="5">
        <f t="shared" si="3367"/>
        <v>414.1</v>
      </c>
      <c r="AJ1142" s="5"/>
      <c r="AK1142" s="5">
        <f t="shared" si="3369"/>
        <v>414.1</v>
      </c>
      <c r="AL1142" s="5">
        <f t="shared" si="3370"/>
        <v>414.1</v>
      </c>
      <c r="AM1142" s="5">
        <f t="shared" si="3371"/>
        <v>414.1</v>
      </c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>
        <f t="shared" si="3334"/>
        <v>414.1</v>
      </c>
      <c r="BG1142" s="5">
        <f t="shared" si="3335"/>
        <v>414.1</v>
      </c>
      <c r="BH1142" s="5">
        <f t="shared" si="3336"/>
        <v>414.1</v>
      </c>
      <c r="BI1142" s="5"/>
    </row>
    <row r="1143" spans="1:61" ht="31.5" x14ac:dyDescent="0.25">
      <c r="A1143" s="4" t="s">
        <v>241</v>
      </c>
      <c r="B1143" s="4" t="s">
        <v>9</v>
      </c>
      <c r="C1143" s="4" t="s">
        <v>34</v>
      </c>
      <c r="D1143" s="4" t="s">
        <v>29</v>
      </c>
      <c r="E1143" s="4"/>
      <c r="F1143" s="14" t="s">
        <v>881</v>
      </c>
      <c r="G1143" s="5">
        <f t="shared" ref="G1143:L1143" si="3427">G1144</f>
        <v>50340.000000000007</v>
      </c>
      <c r="H1143" s="5">
        <f t="shared" si="3427"/>
        <v>43299.5</v>
      </c>
      <c r="I1143" s="5">
        <f t="shared" si="3427"/>
        <v>43299.5</v>
      </c>
      <c r="J1143" s="5">
        <f t="shared" si="3427"/>
        <v>0</v>
      </c>
      <c r="K1143" s="5">
        <f t="shared" si="3427"/>
        <v>0</v>
      </c>
      <c r="L1143" s="5">
        <f t="shared" si="3427"/>
        <v>0</v>
      </c>
      <c r="M1143" s="5">
        <f t="shared" si="3323"/>
        <v>50340.000000000007</v>
      </c>
      <c r="N1143" s="5">
        <f t="shared" si="3324"/>
        <v>43299.5</v>
      </c>
      <c r="O1143" s="5">
        <f t="shared" si="3325"/>
        <v>43299.5</v>
      </c>
      <c r="P1143" s="5">
        <f t="shared" ref="P1143:V1143" si="3428">P1144</f>
        <v>0</v>
      </c>
      <c r="Q1143" s="5">
        <f t="shared" si="3428"/>
        <v>0</v>
      </c>
      <c r="R1143" s="5">
        <f t="shared" si="3428"/>
        <v>0</v>
      </c>
      <c r="S1143" s="5">
        <f t="shared" si="3428"/>
        <v>0</v>
      </c>
      <c r="T1143" s="5">
        <f t="shared" si="3428"/>
        <v>0</v>
      </c>
      <c r="U1143" s="5">
        <f t="shared" si="3428"/>
        <v>0</v>
      </c>
      <c r="V1143" s="5">
        <f t="shared" si="3428"/>
        <v>0</v>
      </c>
      <c r="W1143" s="5">
        <f t="shared" ref="W1143:AF1143" si="3429">W1144</f>
        <v>0</v>
      </c>
      <c r="X1143" s="5">
        <f t="shared" si="3429"/>
        <v>0</v>
      </c>
      <c r="Y1143" s="5">
        <f t="shared" si="3429"/>
        <v>0</v>
      </c>
      <c r="Z1143" s="5">
        <f t="shared" si="3429"/>
        <v>0</v>
      </c>
      <c r="AA1143" s="5">
        <f t="shared" si="3429"/>
        <v>0</v>
      </c>
      <c r="AB1143" s="5">
        <f t="shared" si="3429"/>
        <v>0</v>
      </c>
      <c r="AC1143" s="5">
        <f t="shared" si="3429"/>
        <v>0</v>
      </c>
      <c r="AD1143" s="5">
        <f t="shared" si="3429"/>
        <v>0</v>
      </c>
      <c r="AE1143" s="5">
        <f t="shared" si="3429"/>
        <v>0</v>
      </c>
      <c r="AF1143" s="5">
        <f t="shared" si="3429"/>
        <v>0</v>
      </c>
      <c r="AG1143" s="5">
        <f t="shared" si="3368"/>
        <v>50340.000000000007</v>
      </c>
      <c r="AH1143" s="5">
        <f t="shared" si="3366"/>
        <v>43299.5</v>
      </c>
      <c r="AI1143" s="5">
        <f t="shared" si="3367"/>
        <v>43299.5</v>
      </c>
      <c r="AJ1143" s="5">
        <f t="shared" ref="AJ1143:BI1143" si="3430">AJ1144</f>
        <v>0</v>
      </c>
      <c r="AK1143" s="5">
        <f t="shared" si="3369"/>
        <v>50340.000000000007</v>
      </c>
      <c r="AL1143" s="5">
        <f t="shared" si="3370"/>
        <v>43299.5</v>
      </c>
      <c r="AM1143" s="5">
        <f t="shared" si="3371"/>
        <v>43299.5</v>
      </c>
      <c r="AN1143" s="5">
        <f t="shared" si="3430"/>
        <v>0</v>
      </c>
      <c r="AO1143" s="5">
        <f t="shared" si="3430"/>
        <v>0</v>
      </c>
      <c r="AP1143" s="5">
        <f t="shared" si="3430"/>
        <v>0</v>
      </c>
      <c r="AQ1143" s="5">
        <f t="shared" si="3430"/>
        <v>0</v>
      </c>
      <c r="AR1143" s="5">
        <f t="shared" si="3430"/>
        <v>0</v>
      </c>
      <c r="AS1143" s="5">
        <f t="shared" si="3430"/>
        <v>0</v>
      </c>
      <c r="AT1143" s="5">
        <f t="shared" si="3430"/>
        <v>0</v>
      </c>
      <c r="AU1143" s="5">
        <f t="shared" si="3430"/>
        <v>0</v>
      </c>
      <c r="AV1143" s="5">
        <f t="shared" si="3430"/>
        <v>0</v>
      </c>
      <c r="AW1143" s="5">
        <f t="shared" si="3430"/>
        <v>0</v>
      </c>
      <c r="AX1143" s="5">
        <f t="shared" si="3430"/>
        <v>0</v>
      </c>
      <c r="AY1143" s="5">
        <f t="shared" si="3430"/>
        <v>0</v>
      </c>
      <c r="AZ1143" s="5">
        <f t="shared" si="3430"/>
        <v>0</v>
      </c>
      <c r="BA1143" s="5">
        <f t="shared" si="3430"/>
        <v>0</v>
      </c>
      <c r="BB1143" s="5">
        <f t="shared" si="3430"/>
        <v>0</v>
      </c>
      <c r="BC1143" s="5">
        <f t="shared" si="3430"/>
        <v>0</v>
      </c>
      <c r="BD1143" s="5">
        <f t="shared" si="3430"/>
        <v>0</v>
      </c>
      <c r="BE1143" s="5">
        <f t="shared" si="3430"/>
        <v>0</v>
      </c>
      <c r="BF1143" s="5">
        <f t="shared" si="3334"/>
        <v>50340.000000000007</v>
      </c>
      <c r="BG1143" s="5">
        <f t="shared" si="3335"/>
        <v>43299.5</v>
      </c>
      <c r="BH1143" s="5">
        <f t="shared" si="3336"/>
        <v>43299.5</v>
      </c>
      <c r="BI1143" s="5">
        <f t="shared" si="3430"/>
        <v>0</v>
      </c>
    </row>
    <row r="1144" spans="1:61" ht="31.5" x14ac:dyDescent="0.25">
      <c r="A1144" s="4" t="s">
        <v>241</v>
      </c>
      <c r="B1144" s="4" t="s">
        <v>9</v>
      </c>
      <c r="C1144" s="4" t="s">
        <v>34</v>
      </c>
      <c r="D1144" s="4" t="s">
        <v>182</v>
      </c>
      <c r="E1144" s="4"/>
      <c r="F1144" s="14" t="s">
        <v>883</v>
      </c>
      <c r="G1144" s="5">
        <f t="shared" ref="G1144:L1144" si="3431">G1145+G1148</f>
        <v>50340.000000000007</v>
      </c>
      <c r="H1144" s="5">
        <f t="shared" si="3431"/>
        <v>43299.5</v>
      </c>
      <c r="I1144" s="5">
        <f t="shared" si="3431"/>
        <v>43299.5</v>
      </c>
      <c r="J1144" s="5">
        <f t="shared" si="3431"/>
        <v>0</v>
      </c>
      <c r="K1144" s="5">
        <f t="shared" si="3431"/>
        <v>0</v>
      </c>
      <c r="L1144" s="5">
        <f t="shared" si="3431"/>
        <v>0</v>
      </c>
      <c r="M1144" s="5">
        <f t="shared" si="3323"/>
        <v>50340.000000000007</v>
      </c>
      <c r="N1144" s="5">
        <f t="shared" si="3324"/>
        <v>43299.5</v>
      </c>
      <c r="O1144" s="5">
        <f t="shared" si="3325"/>
        <v>43299.5</v>
      </c>
      <c r="P1144" s="5">
        <f t="shared" ref="P1144:V1144" si="3432">P1145+P1148</f>
        <v>0</v>
      </c>
      <c r="Q1144" s="5">
        <f t="shared" ref="Q1144:R1144" si="3433">Q1145+Q1148</f>
        <v>0</v>
      </c>
      <c r="R1144" s="5">
        <f t="shared" si="3433"/>
        <v>0</v>
      </c>
      <c r="S1144" s="5">
        <f t="shared" ref="S1144" si="3434">S1145+S1148</f>
        <v>0</v>
      </c>
      <c r="T1144" s="5">
        <f t="shared" si="3432"/>
        <v>0</v>
      </c>
      <c r="U1144" s="5">
        <f t="shared" si="3432"/>
        <v>0</v>
      </c>
      <c r="V1144" s="5">
        <f t="shared" si="3432"/>
        <v>0</v>
      </c>
      <c r="W1144" s="5">
        <f t="shared" ref="W1144:AF1144" si="3435">W1145+W1148</f>
        <v>0</v>
      </c>
      <c r="X1144" s="5">
        <f t="shared" si="3435"/>
        <v>0</v>
      </c>
      <c r="Y1144" s="5">
        <f t="shared" si="3435"/>
        <v>0</v>
      </c>
      <c r="Z1144" s="5">
        <f t="shared" si="3435"/>
        <v>0</v>
      </c>
      <c r="AA1144" s="5">
        <f t="shared" si="3435"/>
        <v>0</v>
      </c>
      <c r="AB1144" s="5">
        <f t="shared" si="3435"/>
        <v>0</v>
      </c>
      <c r="AC1144" s="5">
        <f t="shared" si="3435"/>
        <v>0</v>
      </c>
      <c r="AD1144" s="5">
        <f t="shared" ref="AD1144" si="3436">AD1145+AD1148</f>
        <v>0</v>
      </c>
      <c r="AE1144" s="5">
        <f t="shared" ref="AE1144" si="3437">AE1145+AE1148</f>
        <v>0</v>
      </c>
      <c r="AF1144" s="5">
        <f t="shared" si="3435"/>
        <v>0</v>
      </c>
      <c r="AG1144" s="5">
        <f t="shared" si="3368"/>
        <v>50340.000000000007</v>
      </c>
      <c r="AH1144" s="5">
        <f t="shared" si="3366"/>
        <v>43299.5</v>
      </c>
      <c r="AI1144" s="5">
        <f t="shared" si="3367"/>
        <v>43299.5</v>
      </c>
      <c r="AJ1144" s="5">
        <f t="shared" ref="AJ1144:BI1144" si="3438">AJ1145+AJ1148</f>
        <v>0</v>
      </c>
      <c r="AK1144" s="5">
        <f t="shared" si="3369"/>
        <v>50340.000000000007</v>
      </c>
      <c r="AL1144" s="5">
        <f t="shared" si="3370"/>
        <v>43299.5</v>
      </c>
      <c r="AM1144" s="5">
        <f t="shared" si="3371"/>
        <v>43299.5</v>
      </c>
      <c r="AN1144" s="5">
        <f t="shared" ref="AN1144:BA1144" si="3439">AN1145+AN1148</f>
        <v>0</v>
      </c>
      <c r="AO1144" s="5">
        <f t="shared" si="3439"/>
        <v>0</v>
      </c>
      <c r="AP1144" s="5">
        <f t="shared" si="3439"/>
        <v>0</v>
      </c>
      <c r="AQ1144" s="5">
        <f t="shared" si="3439"/>
        <v>0</v>
      </c>
      <c r="AR1144" s="5">
        <f t="shared" si="3439"/>
        <v>0</v>
      </c>
      <c r="AS1144" s="5">
        <f t="shared" si="3439"/>
        <v>0</v>
      </c>
      <c r="AT1144" s="5">
        <f t="shared" si="3439"/>
        <v>0</v>
      </c>
      <c r="AU1144" s="5">
        <f t="shared" ref="AU1144" si="3440">AU1145+AU1148</f>
        <v>0</v>
      </c>
      <c r="AV1144" s="5">
        <f t="shared" ref="AV1144:BE1144" si="3441">AV1145+AV1148</f>
        <v>0</v>
      </c>
      <c r="AW1144" s="5">
        <f t="shared" si="3441"/>
        <v>0</v>
      </c>
      <c r="AX1144" s="5">
        <f t="shared" si="3441"/>
        <v>0</v>
      </c>
      <c r="AY1144" s="5">
        <f t="shared" si="3441"/>
        <v>0</v>
      </c>
      <c r="AZ1144" s="5">
        <f t="shared" si="3439"/>
        <v>0</v>
      </c>
      <c r="BA1144" s="5">
        <f t="shared" si="3439"/>
        <v>0</v>
      </c>
      <c r="BB1144" s="5">
        <f t="shared" si="3441"/>
        <v>0</v>
      </c>
      <c r="BC1144" s="5">
        <f t="shared" si="3441"/>
        <v>0</v>
      </c>
      <c r="BD1144" s="5">
        <f t="shared" si="3441"/>
        <v>0</v>
      </c>
      <c r="BE1144" s="5">
        <f t="shared" si="3441"/>
        <v>0</v>
      </c>
      <c r="BF1144" s="5">
        <f t="shared" si="3334"/>
        <v>50340.000000000007</v>
      </c>
      <c r="BG1144" s="5">
        <f t="shared" si="3335"/>
        <v>43299.5</v>
      </c>
      <c r="BH1144" s="5">
        <f t="shared" si="3336"/>
        <v>43299.5</v>
      </c>
      <c r="BI1144" s="5">
        <f t="shared" si="3438"/>
        <v>0</v>
      </c>
    </row>
    <row r="1145" spans="1:61" ht="31.5" x14ac:dyDescent="0.25">
      <c r="A1145" s="4" t="s">
        <v>241</v>
      </c>
      <c r="B1145" s="4" t="s">
        <v>9</v>
      </c>
      <c r="C1145" s="4" t="s">
        <v>34</v>
      </c>
      <c r="D1145" s="4" t="s">
        <v>179</v>
      </c>
      <c r="E1145" s="4"/>
      <c r="F1145" s="14" t="s">
        <v>874</v>
      </c>
      <c r="G1145" s="5">
        <f t="shared" ref="G1145:L1146" si="3442">G1146</f>
        <v>43198.100000000006</v>
      </c>
      <c r="H1145" s="5">
        <f t="shared" si="3442"/>
        <v>36157.699999999997</v>
      </c>
      <c r="I1145" s="5">
        <f t="shared" si="3442"/>
        <v>36157.699999999997</v>
      </c>
      <c r="J1145" s="5">
        <f t="shared" si="3442"/>
        <v>0</v>
      </c>
      <c r="K1145" s="5">
        <f t="shared" si="3442"/>
        <v>0</v>
      </c>
      <c r="L1145" s="5">
        <f t="shared" si="3442"/>
        <v>0</v>
      </c>
      <c r="M1145" s="5">
        <f t="shared" si="3323"/>
        <v>43198.100000000006</v>
      </c>
      <c r="N1145" s="5">
        <f t="shared" si="3324"/>
        <v>36157.699999999997</v>
      </c>
      <c r="O1145" s="5">
        <f t="shared" si="3325"/>
        <v>36157.699999999997</v>
      </c>
      <c r="P1145" s="5">
        <f t="shared" ref="P1145:V1146" si="3443">P1146</f>
        <v>0</v>
      </c>
      <c r="Q1145" s="5">
        <f t="shared" si="3443"/>
        <v>0</v>
      </c>
      <c r="R1145" s="5">
        <f t="shared" si="3443"/>
        <v>0</v>
      </c>
      <c r="S1145" s="5">
        <f t="shared" si="3443"/>
        <v>0</v>
      </c>
      <c r="T1145" s="5">
        <f t="shared" si="3443"/>
        <v>0</v>
      </c>
      <c r="U1145" s="5">
        <f t="shared" si="3443"/>
        <v>0</v>
      </c>
      <c r="V1145" s="5">
        <f t="shared" si="3443"/>
        <v>0</v>
      </c>
      <c r="W1145" s="5">
        <f t="shared" ref="W1145:AF1146" si="3444">W1146</f>
        <v>0</v>
      </c>
      <c r="X1145" s="5">
        <f t="shared" si="3444"/>
        <v>0</v>
      </c>
      <c r="Y1145" s="5">
        <f t="shared" si="3444"/>
        <v>0</v>
      </c>
      <c r="Z1145" s="5">
        <f t="shared" si="3444"/>
        <v>0</v>
      </c>
      <c r="AA1145" s="5">
        <f t="shared" si="3444"/>
        <v>0</v>
      </c>
      <c r="AB1145" s="5">
        <f t="shared" si="3444"/>
        <v>0</v>
      </c>
      <c r="AC1145" s="5">
        <f t="shared" si="3444"/>
        <v>0</v>
      </c>
      <c r="AD1145" s="5">
        <f t="shared" si="3444"/>
        <v>0</v>
      </c>
      <c r="AE1145" s="5">
        <f t="shared" si="3444"/>
        <v>0</v>
      </c>
      <c r="AF1145" s="5">
        <f t="shared" si="3444"/>
        <v>0</v>
      </c>
      <c r="AG1145" s="5">
        <f t="shared" si="3368"/>
        <v>43198.100000000006</v>
      </c>
      <c r="AH1145" s="5">
        <f t="shared" si="3366"/>
        <v>36157.699999999997</v>
      </c>
      <c r="AI1145" s="5">
        <f t="shared" si="3367"/>
        <v>36157.699999999997</v>
      </c>
      <c r="AJ1145" s="5">
        <f t="shared" ref="AJ1145:BI1146" si="3445">AJ1146</f>
        <v>0</v>
      </c>
      <c r="AK1145" s="5">
        <f t="shared" si="3369"/>
        <v>43198.100000000006</v>
      </c>
      <c r="AL1145" s="5">
        <f t="shared" si="3370"/>
        <v>36157.699999999997</v>
      </c>
      <c r="AM1145" s="5">
        <f t="shared" si="3371"/>
        <v>36157.699999999997</v>
      </c>
      <c r="AN1145" s="5">
        <f t="shared" si="3445"/>
        <v>0</v>
      </c>
      <c r="AO1145" s="5">
        <f t="shared" si="3445"/>
        <v>0</v>
      </c>
      <c r="AP1145" s="5">
        <f t="shared" si="3445"/>
        <v>0</v>
      </c>
      <c r="AQ1145" s="5">
        <f t="shared" si="3445"/>
        <v>0</v>
      </c>
      <c r="AR1145" s="5">
        <f t="shared" si="3445"/>
        <v>0</v>
      </c>
      <c r="AS1145" s="5">
        <f t="shared" si="3445"/>
        <v>0</v>
      </c>
      <c r="AT1145" s="5">
        <f t="shared" si="3445"/>
        <v>0</v>
      </c>
      <c r="AU1145" s="5">
        <f t="shared" si="3445"/>
        <v>0</v>
      </c>
      <c r="AV1145" s="5">
        <f t="shared" si="3445"/>
        <v>0</v>
      </c>
      <c r="AW1145" s="5">
        <f t="shared" si="3445"/>
        <v>0</v>
      </c>
      <c r="AX1145" s="5">
        <f t="shared" si="3445"/>
        <v>0</v>
      </c>
      <c r="AY1145" s="5">
        <f t="shared" si="3445"/>
        <v>0</v>
      </c>
      <c r="AZ1145" s="5">
        <f t="shared" si="3445"/>
        <v>0</v>
      </c>
      <c r="BA1145" s="5">
        <f t="shared" si="3445"/>
        <v>0</v>
      </c>
      <c r="BB1145" s="5">
        <f t="shared" si="3445"/>
        <v>0</v>
      </c>
      <c r="BC1145" s="5">
        <f t="shared" si="3445"/>
        <v>0</v>
      </c>
      <c r="BD1145" s="5">
        <f t="shared" si="3445"/>
        <v>0</v>
      </c>
      <c r="BE1145" s="5">
        <f t="shared" si="3445"/>
        <v>0</v>
      </c>
      <c r="BF1145" s="5">
        <f t="shared" si="3334"/>
        <v>43198.100000000006</v>
      </c>
      <c r="BG1145" s="5">
        <f t="shared" si="3335"/>
        <v>36157.699999999997</v>
      </c>
      <c r="BH1145" s="5">
        <f t="shared" si="3336"/>
        <v>36157.699999999997</v>
      </c>
      <c r="BI1145" s="5">
        <f t="shared" si="3445"/>
        <v>0</v>
      </c>
    </row>
    <row r="1146" spans="1:61" ht="78.75" x14ac:dyDescent="0.25">
      <c r="A1146" s="4" t="s">
        <v>241</v>
      </c>
      <c r="B1146" s="4" t="s">
        <v>9</v>
      </c>
      <c r="C1146" s="4" t="s">
        <v>34</v>
      </c>
      <c r="D1146" s="4" t="s">
        <v>179</v>
      </c>
      <c r="E1146" s="4" t="s">
        <v>22</v>
      </c>
      <c r="F1146" s="14" t="s">
        <v>556</v>
      </c>
      <c r="G1146" s="5">
        <f t="shared" si="3442"/>
        <v>43198.100000000006</v>
      </c>
      <c r="H1146" s="5">
        <f t="shared" si="3442"/>
        <v>36157.699999999997</v>
      </c>
      <c r="I1146" s="5">
        <f t="shared" si="3442"/>
        <v>36157.699999999997</v>
      </c>
      <c r="J1146" s="5">
        <f t="shared" si="3442"/>
        <v>0</v>
      </c>
      <c r="K1146" s="5">
        <f t="shared" si="3442"/>
        <v>0</v>
      </c>
      <c r="L1146" s="5">
        <f t="shared" si="3442"/>
        <v>0</v>
      </c>
      <c r="M1146" s="5">
        <f t="shared" si="3323"/>
        <v>43198.100000000006</v>
      </c>
      <c r="N1146" s="5">
        <f t="shared" si="3324"/>
        <v>36157.699999999997</v>
      </c>
      <c r="O1146" s="5">
        <f t="shared" si="3325"/>
        <v>36157.699999999997</v>
      </c>
      <c r="P1146" s="5">
        <f t="shared" si="3443"/>
        <v>0</v>
      </c>
      <c r="Q1146" s="5">
        <f t="shared" si="3443"/>
        <v>0</v>
      </c>
      <c r="R1146" s="5">
        <f t="shared" si="3443"/>
        <v>0</v>
      </c>
      <c r="S1146" s="5">
        <f t="shared" si="3443"/>
        <v>0</v>
      </c>
      <c r="T1146" s="5">
        <f t="shared" si="3443"/>
        <v>0</v>
      </c>
      <c r="U1146" s="5">
        <f t="shared" si="3443"/>
        <v>0</v>
      </c>
      <c r="V1146" s="5">
        <f t="shared" si="3443"/>
        <v>0</v>
      </c>
      <c r="W1146" s="5">
        <f t="shared" si="3444"/>
        <v>0</v>
      </c>
      <c r="X1146" s="5">
        <f t="shared" si="3444"/>
        <v>0</v>
      </c>
      <c r="Y1146" s="5">
        <f t="shared" si="3444"/>
        <v>0</v>
      </c>
      <c r="Z1146" s="5">
        <f t="shared" si="3444"/>
        <v>0</v>
      </c>
      <c r="AA1146" s="5">
        <f t="shared" si="3444"/>
        <v>0</v>
      </c>
      <c r="AB1146" s="5">
        <f t="shared" si="3444"/>
        <v>0</v>
      </c>
      <c r="AC1146" s="5">
        <f t="shared" si="3444"/>
        <v>0</v>
      </c>
      <c r="AD1146" s="5">
        <f t="shared" si="3444"/>
        <v>0</v>
      </c>
      <c r="AE1146" s="5">
        <f t="shared" si="3444"/>
        <v>0</v>
      </c>
      <c r="AF1146" s="5">
        <f t="shared" si="3444"/>
        <v>0</v>
      </c>
      <c r="AG1146" s="5">
        <f t="shared" si="3368"/>
        <v>43198.100000000006</v>
      </c>
      <c r="AH1146" s="5">
        <f t="shared" si="3366"/>
        <v>36157.699999999997</v>
      </c>
      <c r="AI1146" s="5">
        <f t="shared" si="3367"/>
        <v>36157.699999999997</v>
      </c>
      <c r="AJ1146" s="5">
        <f t="shared" si="3445"/>
        <v>0</v>
      </c>
      <c r="AK1146" s="5">
        <f t="shared" si="3369"/>
        <v>43198.100000000006</v>
      </c>
      <c r="AL1146" s="5">
        <f t="shared" si="3370"/>
        <v>36157.699999999997</v>
      </c>
      <c r="AM1146" s="5">
        <f t="shared" si="3371"/>
        <v>36157.699999999997</v>
      </c>
      <c r="AN1146" s="5">
        <f t="shared" si="3445"/>
        <v>0</v>
      </c>
      <c r="AO1146" s="5">
        <f t="shared" si="3445"/>
        <v>0</v>
      </c>
      <c r="AP1146" s="5">
        <f t="shared" si="3445"/>
        <v>0</v>
      </c>
      <c r="AQ1146" s="5">
        <f t="shared" si="3445"/>
        <v>0</v>
      </c>
      <c r="AR1146" s="5">
        <f t="shared" si="3445"/>
        <v>0</v>
      </c>
      <c r="AS1146" s="5">
        <f t="shared" si="3445"/>
        <v>0</v>
      </c>
      <c r="AT1146" s="5">
        <f t="shared" si="3445"/>
        <v>0</v>
      </c>
      <c r="AU1146" s="5">
        <f t="shared" si="3445"/>
        <v>0</v>
      </c>
      <c r="AV1146" s="5">
        <f t="shared" si="3445"/>
        <v>0</v>
      </c>
      <c r="AW1146" s="5">
        <f t="shared" si="3445"/>
        <v>0</v>
      </c>
      <c r="AX1146" s="5">
        <f t="shared" si="3445"/>
        <v>0</v>
      </c>
      <c r="AY1146" s="5">
        <f t="shared" si="3445"/>
        <v>0</v>
      </c>
      <c r="AZ1146" s="5">
        <f t="shared" si="3445"/>
        <v>0</v>
      </c>
      <c r="BA1146" s="5">
        <f t="shared" si="3445"/>
        <v>0</v>
      </c>
      <c r="BB1146" s="5">
        <f t="shared" si="3445"/>
        <v>0</v>
      </c>
      <c r="BC1146" s="5">
        <f t="shared" si="3445"/>
        <v>0</v>
      </c>
      <c r="BD1146" s="5">
        <f t="shared" si="3445"/>
        <v>0</v>
      </c>
      <c r="BE1146" s="5">
        <f t="shared" si="3445"/>
        <v>0</v>
      </c>
      <c r="BF1146" s="5">
        <f t="shared" si="3334"/>
        <v>43198.100000000006</v>
      </c>
      <c r="BG1146" s="5">
        <f t="shared" si="3335"/>
        <v>36157.699999999997</v>
      </c>
      <c r="BH1146" s="5">
        <f t="shared" si="3336"/>
        <v>36157.699999999997</v>
      </c>
      <c r="BI1146" s="5">
        <f t="shared" si="3445"/>
        <v>0</v>
      </c>
    </row>
    <row r="1147" spans="1:61" ht="31.5" x14ac:dyDescent="0.25">
      <c r="A1147" s="4" t="s">
        <v>241</v>
      </c>
      <c r="B1147" s="4" t="s">
        <v>9</v>
      </c>
      <c r="C1147" s="4" t="s">
        <v>34</v>
      </c>
      <c r="D1147" s="4" t="s">
        <v>179</v>
      </c>
      <c r="E1147" s="4" t="s">
        <v>32</v>
      </c>
      <c r="F1147" s="14" t="s">
        <v>558</v>
      </c>
      <c r="G1147" s="5">
        <v>43198.100000000006</v>
      </c>
      <c r="H1147" s="5">
        <v>36157.699999999997</v>
      </c>
      <c r="I1147" s="5">
        <v>36157.699999999997</v>
      </c>
      <c r="J1147" s="5"/>
      <c r="K1147" s="5"/>
      <c r="L1147" s="5"/>
      <c r="M1147" s="5">
        <f t="shared" si="3323"/>
        <v>43198.100000000006</v>
      </c>
      <c r="N1147" s="5">
        <f t="shared" si="3324"/>
        <v>36157.699999999997</v>
      </c>
      <c r="O1147" s="5">
        <f t="shared" si="3325"/>
        <v>36157.699999999997</v>
      </c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>
        <f t="shared" si="3368"/>
        <v>43198.100000000006</v>
      </c>
      <c r="AH1147" s="5">
        <f t="shared" si="3366"/>
        <v>36157.699999999997</v>
      </c>
      <c r="AI1147" s="5">
        <f t="shared" si="3367"/>
        <v>36157.699999999997</v>
      </c>
      <c r="AJ1147" s="5"/>
      <c r="AK1147" s="5">
        <f t="shared" si="3369"/>
        <v>43198.100000000006</v>
      </c>
      <c r="AL1147" s="5">
        <f t="shared" si="3370"/>
        <v>36157.699999999997</v>
      </c>
      <c r="AM1147" s="5">
        <f t="shared" si="3371"/>
        <v>36157.699999999997</v>
      </c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>
        <f t="shared" si="3334"/>
        <v>43198.100000000006</v>
      </c>
      <c r="BG1147" s="5">
        <f t="shared" si="3335"/>
        <v>36157.699999999997</v>
      </c>
      <c r="BH1147" s="5">
        <f t="shared" si="3336"/>
        <v>36157.699999999997</v>
      </c>
      <c r="BI1147" s="5"/>
    </row>
    <row r="1148" spans="1:61" ht="31.5" x14ac:dyDescent="0.25">
      <c r="A1148" s="4" t="s">
        <v>241</v>
      </c>
      <c r="B1148" s="4" t="s">
        <v>9</v>
      </c>
      <c r="C1148" s="4" t="s">
        <v>34</v>
      </c>
      <c r="D1148" s="4" t="s">
        <v>180</v>
      </c>
      <c r="E1148" s="4"/>
      <c r="F1148" s="14" t="s">
        <v>875</v>
      </c>
      <c r="G1148" s="5">
        <f t="shared" ref="G1148:L1148" si="3446">G1149+G1151+G1153</f>
        <v>7141.9000000000005</v>
      </c>
      <c r="H1148" s="5">
        <f t="shared" si="3446"/>
        <v>7141.8000000000011</v>
      </c>
      <c r="I1148" s="5">
        <f t="shared" si="3446"/>
        <v>7141.8000000000011</v>
      </c>
      <c r="J1148" s="5">
        <f t="shared" si="3446"/>
        <v>0</v>
      </c>
      <c r="K1148" s="5">
        <f t="shared" si="3446"/>
        <v>0</v>
      </c>
      <c r="L1148" s="5">
        <f t="shared" si="3446"/>
        <v>0</v>
      </c>
      <c r="M1148" s="5">
        <f t="shared" si="3323"/>
        <v>7141.9000000000005</v>
      </c>
      <c r="N1148" s="5">
        <f t="shared" si="3324"/>
        <v>7141.8000000000011</v>
      </c>
      <c r="O1148" s="5">
        <f t="shared" si="3325"/>
        <v>7141.8000000000011</v>
      </c>
      <c r="P1148" s="5">
        <f t="shared" ref="P1148:V1148" si="3447">P1149+P1151+P1153</f>
        <v>0</v>
      </c>
      <c r="Q1148" s="5">
        <f t="shared" ref="Q1148:R1148" si="3448">Q1149+Q1151+Q1153</f>
        <v>0</v>
      </c>
      <c r="R1148" s="5">
        <f t="shared" si="3448"/>
        <v>0</v>
      </c>
      <c r="S1148" s="5">
        <f t="shared" ref="S1148" si="3449">S1149+S1151+S1153</f>
        <v>0</v>
      </c>
      <c r="T1148" s="5">
        <f t="shared" si="3447"/>
        <v>0</v>
      </c>
      <c r="U1148" s="5">
        <f t="shared" si="3447"/>
        <v>0</v>
      </c>
      <c r="V1148" s="5">
        <f t="shared" si="3447"/>
        <v>0</v>
      </c>
      <c r="W1148" s="5">
        <f t="shared" ref="W1148:AF1148" si="3450">W1149+W1151+W1153</f>
        <v>0</v>
      </c>
      <c r="X1148" s="5">
        <f t="shared" si="3450"/>
        <v>0</v>
      </c>
      <c r="Y1148" s="5">
        <f t="shared" si="3450"/>
        <v>0</v>
      </c>
      <c r="Z1148" s="5">
        <f t="shared" si="3450"/>
        <v>0</v>
      </c>
      <c r="AA1148" s="5">
        <f t="shared" si="3450"/>
        <v>0</v>
      </c>
      <c r="AB1148" s="5">
        <f t="shared" si="3450"/>
        <v>0</v>
      </c>
      <c r="AC1148" s="5">
        <f t="shared" si="3450"/>
        <v>0</v>
      </c>
      <c r="AD1148" s="5">
        <f t="shared" ref="AD1148" si="3451">AD1149+AD1151+AD1153</f>
        <v>0</v>
      </c>
      <c r="AE1148" s="5">
        <f t="shared" ref="AE1148" si="3452">AE1149+AE1151+AE1153</f>
        <v>0</v>
      </c>
      <c r="AF1148" s="5">
        <f t="shared" si="3450"/>
        <v>0</v>
      </c>
      <c r="AG1148" s="5">
        <f t="shared" si="3368"/>
        <v>7141.9000000000005</v>
      </c>
      <c r="AH1148" s="5">
        <f t="shared" si="3366"/>
        <v>7141.8000000000011</v>
      </c>
      <c r="AI1148" s="5">
        <f t="shared" si="3367"/>
        <v>7141.8000000000011</v>
      </c>
      <c r="AJ1148" s="5">
        <f t="shared" ref="AJ1148:BI1148" si="3453">AJ1149+AJ1151+AJ1153</f>
        <v>0</v>
      </c>
      <c r="AK1148" s="5">
        <f t="shared" si="3369"/>
        <v>7141.9000000000005</v>
      </c>
      <c r="AL1148" s="5">
        <f t="shared" si="3370"/>
        <v>7141.8000000000011</v>
      </c>
      <c r="AM1148" s="5">
        <f t="shared" si="3371"/>
        <v>7141.8000000000011</v>
      </c>
      <c r="AN1148" s="5">
        <f t="shared" ref="AN1148:BA1148" si="3454">AN1149+AN1151+AN1153</f>
        <v>0</v>
      </c>
      <c r="AO1148" s="5">
        <f t="shared" si="3454"/>
        <v>0</v>
      </c>
      <c r="AP1148" s="5">
        <f t="shared" si="3454"/>
        <v>0</v>
      </c>
      <c r="AQ1148" s="5">
        <f t="shared" si="3454"/>
        <v>0</v>
      </c>
      <c r="AR1148" s="5">
        <f t="shared" si="3454"/>
        <v>0</v>
      </c>
      <c r="AS1148" s="5">
        <f t="shared" si="3454"/>
        <v>0</v>
      </c>
      <c r="AT1148" s="5">
        <f t="shared" si="3454"/>
        <v>0</v>
      </c>
      <c r="AU1148" s="5">
        <f t="shared" ref="AU1148" si="3455">AU1149+AU1151+AU1153</f>
        <v>0</v>
      </c>
      <c r="AV1148" s="5">
        <f t="shared" ref="AV1148:BE1148" si="3456">AV1149+AV1151+AV1153</f>
        <v>0</v>
      </c>
      <c r="AW1148" s="5">
        <f t="shared" si="3456"/>
        <v>0</v>
      </c>
      <c r="AX1148" s="5">
        <f t="shared" si="3456"/>
        <v>0</v>
      </c>
      <c r="AY1148" s="5">
        <f t="shared" si="3456"/>
        <v>0</v>
      </c>
      <c r="AZ1148" s="5">
        <f t="shared" si="3454"/>
        <v>0</v>
      </c>
      <c r="BA1148" s="5">
        <f t="shared" si="3454"/>
        <v>0</v>
      </c>
      <c r="BB1148" s="5">
        <f t="shared" si="3456"/>
        <v>0</v>
      </c>
      <c r="BC1148" s="5">
        <f t="shared" si="3456"/>
        <v>0</v>
      </c>
      <c r="BD1148" s="5">
        <f t="shared" si="3456"/>
        <v>0</v>
      </c>
      <c r="BE1148" s="5">
        <f t="shared" si="3456"/>
        <v>0</v>
      </c>
      <c r="BF1148" s="5">
        <f t="shared" si="3334"/>
        <v>7141.9000000000005</v>
      </c>
      <c r="BG1148" s="5">
        <f t="shared" si="3335"/>
        <v>7141.8000000000011</v>
      </c>
      <c r="BH1148" s="5">
        <f t="shared" si="3336"/>
        <v>7141.8000000000011</v>
      </c>
      <c r="BI1148" s="5">
        <f t="shared" si="3453"/>
        <v>0</v>
      </c>
    </row>
    <row r="1149" spans="1:61" ht="78.75" x14ac:dyDescent="0.25">
      <c r="A1149" s="4" t="s">
        <v>241</v>
      </c>
      <c r="B1149" s="4" t="s">
        <v>9</v>
      </c>
      <c r="C1149" s="4" t="s">
        <v>34</v>
      </c>
      <c r="D1149" s="4" t="s">
        <v>180</v>
      </c>
      <c r="E1149" s="4" t="s">
        <v>22</v>
      </c>
      <c r="F1149" s="14" t="s">
        <v>556</v>
      </c>
      <c r="G1149" s="5">
        <f t="shared" ref="G1149:L1149" si="3457">G1150</f>
        <v>5.6</v>
      </c>
      <c r="H1149" s="5">
        <f t="shared" si="3457"/>
        <v>5.6</v>
      </c>
      <c r="I1149" s="5">
        <f t="shared" si="3457"/>
        <v>5.6</v>
      </c>
      <c r="J1149" s="5">
        <f t="shared" si="3457"/>
        <v>0</v>
      </c>
      <c r="K1149" s="5">
        <f t="shared" si="3457"/>
        <v>0</v>
      </c>
      <c r="L1149" s="5">
        <f t="shared" si="3457"/>
        <v>0</v>
      </c>
      <c r="M1149" s="5">
        <f t="shared" si="3323"/>
        <v>5.6</v>
      </c>
      <c r="N1149" s="5">
        <f t="shared" si="3324"/>
        <v>5.6</v>
      </c>
      <c r="O1149" s="5">
        <f t="shared" si="3325"/>
        <v>5.6</v>
      </c>
      <c r="P1149" s="5">
        <f t="shared" ref="P1149:V1149" si="3458">P1150</f>
        <v>0</v>
      </c>
      <c r="Q1149" s="5">
        <f t="shared" si="3458"/>
        <v>0</v>
      </c>
      <c r="R1149" s="5">
        <f t="shared" si="3458"/>
        <v>0</v>
      </c>
      <c r="S1149" s="5">
        <f t="shared" si="3458"/>
        <v>0</v>
      </c>
      <c r="T1149" s="5">
        <f t="shared" si="3458"/>
        <v>0</v>
      </c>
      <c r="U1149" s="5">
        <f t="shared" si="3458"/>
        <v>0</v>
      </c>
      <c r="V1149" s="5">
        <f t="shared" si="3458"/>
        <v>0</v>
      </c>
      <c r="W1149" s="5">
        <f t="shared" ref="W1149:AF1149" si="3459">W1150</f>
        <v>0</v>
      </c>
      <c r="X1149" s="5">
        <f t="shared" si="3459"/>
        <v>0</v>
      </c>
      <c r="Y1149" s="5">
        <f t="shared" si="3459"/>
        <v>0</v>
      </c>
      <c r="Z1149" s="5">
        <f t="shared" si="3459"/>
        <v>0</v>
      </c>
      <c r="AA1149" s="5">
        <f t="shared" si="3459"/>
        <v>0</v>
      </c>
      <c r="AB1149" s="5">
        <f t="shared" si="3459"/>
        <v>0</v>
      </c>
      <c r="AC1149" s="5">
        <f t="shared" si="3459"/>
        <v>0</v>
      </c>
      <c r="AD1149" s="5">
        <f t="shared" si="3459"/>
        <v>0</v>
      </c>
      <c r="AE1149" s="5">
        <f t="shared" si="3459"/>
        <v>0</v>
      </c>
      <c r="AF1149" s="5">
        <f t="shared" si="3459"/>
        <v>0</v>
      </c>
      <c r="AG1149" s="5">
        <f t="shared" si="3368"/>
        <v>5.6</v>
      </c>
      <c r="AH1149" s="5">
        <f t="shared" si="3366"/>
        <v>5.6</v>
      </c>
      <c r="AI1149" s="5">
        <f t="shared" si="3367"/>
        <v>5.6</v>
      </c>
      <c r="AJ1149" s="5">
        <f t="shared" ref="AJ1149:BI1149" si="3460">AJ1150</f>
        <v>0</v>
      </c>
      <c r="AK1149" s="5">
        <f t="shared" si="3369"/>
        <v>5.6</v>
      </c>
      <c r="AL1149" s="5">
        <f t="shared" si="3370"/>
        <v>5.6</v>
      </c>
      <c r="AM1149" s="5">
        <f t="shared" si="3371"/>
        <v>5.6</v>
      </c>
      <c r="AN1149" s="5">
        <f t="shared" si="3460"/>
        <v>0</v>
      </c>
      <c r="AO1149" s="5">
        <f t="shared" si="3460"/>
        <v>0</v>
      </c>
      <c r="AP1149" s="5">
        <f t="shared" si="3460"/>
        <v>0</v>
      </c>
      <c r="AQ1149" s="5">
        <f t="shared" si="3460"/>
        <v>0</v>
      </c>
      <c r="AR1149" s="5">
        <f t="shared" si="3460"/>
        <v>0</v>
      </c>
      <c r="AS1149" s="5">
        <f t="shared" si="3460"/>
        <v>0</v>
      </c>
      <c r="AT1149" s="5">
        <f t="shared" si="3460"/>
        <v>0</v>
      </c>
      <c r="AU1149" s="5">
        <f t="shared" si="3460"/>
        <v>0</v>
      </c>
      <c r="AV1149" s="5">
        <f t="shared" si="3460"/>
        <v>0</v>
      </c>
      <c r="AW1149" s="5">
        <f t="shared" si="3460"/>
        <v>0</v>
      </c>
      <c r="AX1149" s="5">
        <f t="shared" si="3460"/>
        <v>0</v>
      </c>
      <c r="AY1149" s="5">
        <f t="shared" si="3460"/>
        <v>0</v>
      </c>
      <c r="AZ1149" s="5">
        <f t="shared" si="3460"/>
        <v>0</v>
      </c>
      <c r="BA1149" s="5">
        <f t="shared" si="3460"/>
        <v>0</v>
      </c>
      <c r="BB1149" s="5">
        <f t="shared" si="3460"/>
        <v>0</v>
      </c>
      <c r="BC1149" s="5">
        <f t="shared" si="3460"/>
        <v>0</v>
      </c>
      <c r="BD1149" s="5">
        <f t="shared" si="3460"/>
        <v>0</v>
      </c>
      <c r="BE1149" s="5">
        <f t="shared" si="3460"/>
        <v>0</v>
      </c>
      <c r="BF1149" s="5">
        <f t="shared" si="3334"/>
        <v>5.6</v>
      </c>
      <c r="BG1149" s="5">
        <f t="shared" si="3335"/>
        <v>5.6</v>
      </c>
      <c r="BH1149" s="5">
        <f t="shared" si="3336"/>
        <v>5.6</v>
      </c>
      <c r="BI1149" s="5">
        <f t="shared" si="3460"/>
        <v>0</v>
      </c>
    </row>
    <row r="1150" spans="1:61" ht="31.5" x14ac:dyDescent="0.25">
      <c r="A1150" s="4" t="s">
        <v>241</v>
      </c>
      <c r="B1150" s="4" t="s">
        <v>9</v>
      </c>
      <c r="C1150" s="4" t="s">
        <v>34</v>
      </c>
      <c r="D1150" s="4" t="s">
        <v>180</v>
      </c>
      <c r="E1150" s="4" t="s">
        <v>32</v>
      </c>
      <c r="F1150" s="14" t="s">
        <v>558</v>
      </c>
      <c r="G1150" s="5">
        <v>5.6</v>
      </c>
      <c r="H1150" s="5">
        <v>5.6</v>
      </c>
      <c r="I1150" s="5">
        <v>5.6</v>
      </c>
      <c r="J1150" s="5"/>
      <c r="K1150" s="5"/>
      <c r="L1150" s="5"/>
      <c r="M1150" s="5">
        <f t="shared" si="3323"/>
        <v>5.6</v>
      </c>
      <c r="N1150" s="5">
        <f t="shared" si="3324"/>
        <v>5.6</v>
      </c>
      <c r="O1150" s="5">
        <f t="shared" si="3325"/>
        <v>5.6</v>
      </c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>
        <f t="shared" si="3368"/>
        <v>5.6</v>
      </c>
      <c r="AH1150" s="5">
        <f t="shared" si="3366"/>
        <v>5.6</v>
      </c>
      <c r="AI1150" s="5">
        <f t="shared" si="3367"/>
        <v>5.6</v>
      </c>
      <c r="AJ1150" s="5"/>
      <c r="AK1150" s="5">
        <f t="shared" si="3369"/>
        <v>5.6</v>
      </c>
      <c r="AL1150" s="5">
        <f t="shared" si="3370"/>
        <v>5.6</v>
      </c>
      <c r="AM1150" s="5">
        <f t="shared" si="3371"/>
        <v>5.6</v>
      </c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>
        <f t="shared" si="3334"/>
        <v>5.6</v>
      </c>
      <c r="BG1150" s="5">
        <f t="shared" si="3335"/>
        <v>5.6</v>
      </c>
      <c r="BH1150" s="5">
        <f t="shared" si="3336"/>
        <v>5.6</v>
      </c>
      <c r="BI1150" s="5"/>
    </row>
    <row r="1151" spans="1:61" ht="31.5" x14ac:dyDescent="0.25">
      <c r="A1151" s="4" t="s">
        <v>241</v>
      </c>
      <c r="B1151" s="4" t="s">
        <v>9</v>
      </c>
      <c r="C1151" s="4" t="s">
        <v>34</v>
      </c>
      <c r="D1151" s="4" t="s">
        <v>180</v>
      </c>
      <c r="E1151" s="4" t="s">
        <v>15</v>
      </c>
      <c r="F1151" s="14" t="s">
        <v>559</v>
      </c>
      <c r="G1151" s="5">
        <f t="shared" ref="G1151:L1151" si="3461">G1152</f>
        <v>6802.1</v>
      </c>
      <c r="H1151" s="5">
        <f t="shared" si="3461"/>
        <v>6802.1</v>
      </c>
      <c r="I1151" s="5">
        <f t="shared" si="3461"/>
        <v>6802.1</v>
      </c>
      <c r="J1151" s="5">
        <f t="shared" si="3461"/>
        <v>0</v>
      </c>
      <c r="K1151" s="5">
        <f t="shared" si="3461"/>
        <v>0</v>
      </c>
      <c r="L1151" s="5">
        <f t="shared" si="3461"/>
        <v>0</v>
      </c>
      <c r="M1151" s="5">
        <f t="shared" si="3323"/>
        <v>6802.1</v>
      </c>
      <c r="N1151" s="5">
        <f t="shared" si="3324"/>
        <v>6802.1</v>
      </c>
      <c r="O1151" s="5">
        <f t="shared" si="3325"/>
        <v>6802.1</v>
      </c>
      <c r="P1151" s="5">
        <f t="shared" ref="P1151:V1151" si="3462">P1152</f>
        <v>0</v>
      </c>
      <c r="Q1151" s="5">
        <f t="shared" si="3462"/>
        <v>0</v>
      </c>
      <c r="R1151" s="5">
        <f t="shared" si="3462"/>
        <v>0</v>
      </c>
      <c r="S1151" s="5">
        <f t="shared" si="3462"/>
        <v>0</v>
      </c>
      <c r="T1151" s="5">
        <f t="shared" si="3462"/>
        <v>0</v>
      </c>
      <c r="U1151" s="5">
        <f t="shared" si="3462"/>
        <v>0</v>
      </c>
      <c r="V1151" s="5">
        <f t="shared" si="3462"/>
        <v>0</v>
      </c>
      <c r="W1151" s="5">
        <f t="shared" ref="W1151:AF1151" si="3463">W1152</f>
        <v>0</v>
      </c>
      <c r="X1151" s="5">
        <f t="shared" si="3463"/>
        <v>0</v>
      </c>
      <c r="Y1151" s="5">
        <f t="shared" si="3463"/>
        <v>0</v>
      </c>
      <c r="Z1151" s="5">
        <f t="shared" si="3463"/>
        <v>0</v>
      </c>
      <c r="AA1151" s="5">
        <f t="shared" si="3463"/>
        <v>0</v>
      </c>
      <c r="AB1151" s="5">
        <f t="shared" si="3463"/>
        <v>0</v>
      </c>
      <c r="AC1151" s="5">
        <f t="shared" si="3463"/>
        <v>0</v>
      </c>
      <c r="AD1151" s="5">
        <f t="shared" si="3463"/>
        <v>0</v>
      </c>
      <c r="AE1151" s="5">
        <f t="shared" si="3463"/>
        <v>0</v>
      </c>
      <c r="AF1151" s="5">
        <f t="shared" si="3463"/>
        <v>0</v>
      </c>
      <c r="AG1151" s="5">
        <f t="shared" si="3368"/>
        <v>6802.1</v>
      </c>
      <c r="AH1151" s="5">
        <f t="shared" si="3366"/>
        <v>6802.1</v>
      </c>
      <c r="AI1151" s="5">
        <f t="shared" si="3367"/>
        <v>6802.1</v>
      </c>
      <c r="AJ1151" s="5">
        <f t="shared" ref="AJ1151:BI1151" si="3464">AJ1152</f>
        <v>0</v>
      </c>
      <c r="AK1151" s="5">
        <f t="shared" si="3369"/>
        <v>6802.1</v>
      </c>
      <c r="AL1151" s="5">
        <f t="shared" si="3370"/>
        <v>6802.1</v>
      </c>
      <c r="AM1151" s="5">
        <f t="shared" si="3371"/>
        <v>6802.1</v>
      </c>
      <c r="AN1151" s="5">
        <f t="shared" si="3464"/>
        <v>0</v>
      </c>
      <c r="AO1151" s="5">
        <f t="shared" si="3464"/>
        <v>0</v>
      </c>
      <c r="AP1151" s="5">
        <f t="shared" si="3464"/>
        <v>0</v>
      </c>
      <c r="AQ1151" s="5">
        <f t="shared" si="3464"/>
        <v>0</v>
      </c>
      <c r="AR1151" s="5">
        <f t="shared" si="3464"/>
        <v>0</v>
      </c>
      <c r="AS1151" s="5">
        <f t="shared" si="3464"/>
        <v>0</v>
      </c>
      <c r="AT1151" s="5">
        <f t="shared" si="3464"/>
        <v>0</v>
      </c>
      <c r="AU1151" s="5">
        <f t="shared" si="3464"/>
        <v>0</v>
      </c>
      <c r="AV1151" s="5">
        <f t="shared" si="3464"/>
        <v>0</v>
      </c>
      <c r="AW1151" s="5">
        <f t="shared" si="3464"/>
        <v>0</v>
      </c>
      <c r="AX1151" s="5">
        <f t="shared" si="3464"/>
        <v>0</v>
      </c>
      <c r="AY1151" s="5">
        <f t="shared" si="3464"/>
        <v>0</v>
      </c>
      <c r="AZ1151" s="5">
        <f t="shared" si="3464"/>
        <v>0</v>
      </c>
      <c r="BA1151" s="5">
        <f t="shared" si="3464"/>
        <v>0</v>
      </c>
      <c r="BB1151" s="5">
        <f t="shared" si="3464"/>
        <v>0</v>
      </c>
      <c r="BC1151" s="5">
        <f t="shared" si="3464"/>
        <v>0</v>
      </c>
      <c r="BD1151" s="5">
        <f t="shared" si="3464"/>
        <v>0</v>
      </c>
      <c r="BE1151" s="5">
        <f t="shared" si="3464"/>
        <v>0</v>
      </c>
      <c r="BF1151" s="5">
        <f t="shared" si="3334"/>
        <v>6802.1</v>
      </c>
      <c r="BG1151" s="5">
        <f t="shared" si="3335"/>
        <v>6802.1</v>
      </c>
      <c r="BH1151" s="5">
        <f t="shared" si="3336"/>
        <v>6802.1</v>
      </c>
      <c r="BI1151" s="5">
        <f t="shared" si="3464"/>
        <v>0</v>
      </c>
    </row>
    <row r="1152" spans="1:61" ht="31.5" x14ac:dyDescent="0.25">
      <c r="A1152" s="4" t="s">
        <v>241</v>
      </c>
      <c r="B1152" s="4" t="s">
        <v>9</v>
      </c>
      <c r="C1152" s="4" t="s">
        <v>34</v>
      </c>
      <c r="D1152" s="4" t="s">
        <v>180</v>
      </c>
      <c r="E1152" s="4" t="s">
        <v>16</v>
      </c>
      <c r="F1152" s="14" t="s">
        <v>560</v>
      </c>
      <c r="G1152" s="5">
        <v>6802.1</v>
      </c>
      <c r="H1152" s="5">
        <v>6802.1</v>
      </c>
      <c r="I1152" s="5">
        <v>6802.1</v>
      </c>
      <c r="J1152" s="5"/>
      <c r="K1152" s="5"/>
      <c r="L1152" s="5"/>
      <c r="M1152" s="5">
        <f t="shared" si="3323"/>
        <v>6802.1</v>
      </c>
      <c r="N1152" s="5">
        <f t="shared" si="3324"/>
        <v>6802.1</v>
      </c>
      <c r="O1152" s="5">
        <f t="shared" si="3325"/>
        <v>6802.1</v>
      </c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>
        <f t="shared" si="3368"/>
        <v>6802.1</v>
      </c>
      <c r="AH1152" s="5">
        <f t="shared" si="3366"/>
        <v>6802.1</v>
      </c>
      <c r="AI1152" s="5">
        <f t="shared" si="3367"/>
        <v>6802.1</v>
      </c>
      <c r="AJ1152" s="5"/>
      <c r="AK1152" s="5">
        <f t="shared" si="3369"/>
        <v>6802.1</v>
      </c>
      <c r="AL1152" s="5">
        <f t="shared" si="3370"/>
        <v>6802.1</v>
      </c>
      <c r="AM1152" s="5">
        <f t="shared" si="3371"/>
        <v>6802.1</v>
      </c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>
        <f t="shared" si="3334"/>
        <v>6802.1</v>
      </c>
      <c r="BG1152" s="5">
        <f t="shared" si="3335"/>
        <v>6802.1</v>
      </c>
      <c r="BH1152" s="5">
        <f t="shared" si="3336"/>
        <v>6802.1</v>
      </c>
      <c r="BI1152" s="5"/>
    </row>
    <row r="1153" spans="1:61" x14ac:dyDescent="0.25">
      <c r="A1153" s="4" t="s">
        <v>241</v>
      </c>
      <c r="B1153" s="4" t="s">
        <v>9</v>
      </c>
      <c r="C1153" s="4" t="s">
        <v>34</v>
      </c>
      <c r="D1153" s="4" t="s">
        <v>180</v>
      </c>
      <c r="E1153" s="4" t="s">
        <v>17</v>
      </c>
      <c r="F1153" s="14" t="s">
        <v>575</v>
      </c>
      <c r="G1153" s="5">
        <f t="shared" ref="G1153:L1153" si="3465">G1154</f>
        <v>334.2</v>
      </c>
      <c r="H1153" s="5">
        <f t="shared" si="3465"/>
        <v>334.1</v>
      </c>
      <c r="I1153" s="5">
        <f t="shared" si="3465"/>
        <v>334.1</v>
      </c>
      <c r="J1153" s="5">
        <f t="shared" si="3465"/>
        <v>0</v>
      </c>
      <c r="K1153" s="5">
        <f t="shared" si="3465"/>
        <v>0</v>
      </c>
      <c r="L1153" s="5">
        <f t="shared" si="3465"/>
        <v>0</v>
      </c>
      <c r="M1153" s="5">
        <f t="shared" si="3323"/>
        <v>334.2</v>
      </c>
      <c r="N1153" s="5">
        <f t="shared" si="3324"/>
        <v>334.1</v>
      </c>
      <c r="O1153" s="5">
        <f t="shared" si="3325"/>
        <v>334.1</v>
      </c>
      <c r="P1153" s="5">
        <f t="shared" ref="P1153:V1153" si="3466">P1154</f>
        <v>0</v>
      </c>
      <c r="Q1153" s="5">
        <f t="shared" si="3466"/>
        <v>0</v>
      </c>
      <c r="R1153" s="5">
        <f t="shared" si="3466"/>
        <v>0</v>
      </c>
      <c r="S1153" s="5">
        <f t="shared" si="3466"/>
        <v>0</v>
      </c>
      <c r="T1153" s="5">
        <f t="shared" si="3466"/>
        <v>0</v>
      </c>
      <c r="U1153" s="5">
        <f t="shared" si="3466"/>
        <v>0</v>
      </c>
      <c r="V1153" s="5">
        <f t="shared" si="3466"/>
        <v>0</v>
      </c>
      <c r="W1153" s="5">
        <f t="shared" ref="W1153:AF1153" si="3467">W1154</f>
        <v>0</v>
      </c>
      <c r="X1153" s="5">
        <f t="shared" si="3467"/>
        <v>0</v>
      </c>
      <c r="Y1153" s="5">
        <f t="shared" si="3467"/>
        <v>0</v>
      </c>
      <c r="Z1153" s="5">
        <f t="shared" si="3467"/>
        <v>0</v>
      </c>
      <c r="AA1153" s="5">
        <f t="shared" si="3467"/>
        <v>0</v>
      </c>
      <c r="AB1153" s="5">
        <f t="shared" si="3467"/>
        <v>0</v>
      </c>
      <c r="AC1153" s="5">
        <f t="shared" si="3467"/>
        <v>0</v>
      </c>
      <c r="AD1153" s="5">
        <f t="shared" si="3467"/>
        <v>0</v>
      </c>
      <c r="AE1153" s="5">
        <f t="shared" si="3467"/>
        <v>0</v>
      </c>
      <c r="AF1153" s="5">
        <f t="shared" si="3467"/>
        <v>0</v>
      </c>
      <c r="AG1153" s="5">
        <f t="shared" si="3368"/>
        <v>334.2</v>
      </c>
      <c r="AH1153" s="5">
        <f t="shared" si="3366"/>
        <v>334.1</v>
      </c>
      <c r="AI1153" s="5">
        <f t="shared" si="3367"/>
        <v>334.1</v>
      </c>
      <c r="AJ1153" s="5">
        <f t="shared" ref="AJ1153:BI1153" si="3468">AJ1154</f>
        <v>0</v>
      </c>
      <c r="AK1153" s="5">
        <f t="shared" si="3369"/>
        <v>334.2</v>
      </c>
      <c r="AL1153" s="5">
        <f t="shared" si="3370"/>
        <v>334.1</v>
      </c>
      <c r="AM1153" s="5">
        <f t="shared" si="3371"/>
        <v>334.1</v>
      </c>
      <c r="AN1153" s="5">
        <f t="shared" si="3468"/>
        <v>0</v>
      </c>
      <c r="AO1153" s="5">
        <f t="shared" si="3468"/>
        <v>0</v>
      </c>
      <c r="AP1153" s="5">
        <f t="shared" si="3468"/>
        <v>0</v>
      </c>
      <c r="AQ1153" s="5">
        <f t="shared" si="3468"/>
        <v>0</v>
      </c>
      <c r="AR1153" s="5">
        <f t="shared" si="3468"/>
        <v>0</v>
      </c>
      <c r="AS1153" s="5">
        <f t="shared" si="3468"/>
        <v>0</v>
      </c>
      <c r="AT1153" s="5">
        <f t="shared" si="3468"/>
        <v>0</v>
      </c>
      <c r="AU1153" s="5">
        <f t="shared" si="3468"/>
        <v>0</v>
      </c>
      <c r="AV1153" s="5">
        <f t="shared" si="3468"/>
        <v>0</v>
      </c>
      <c r="AW1153" s="5">
        <f t="shared" si="3468"/>
        <v>0</v>
      </c>
      <c r="AX1153" s="5">
        <f t="shared" si="3468"/>
        <v>0</v>
      </c>
      <c r="AY1153" s="5">
        <f t="shared" si="3468"/>
        <v>0</v>
      </c>
      <c r="AZ1153" s="5">
        <f t="shared" si="3468"/>
        <v>0</v>
      </c>
      <c r="BA1153" s="5">
        <f t="shared" si="3468"/>
        <v>0</v>
      </c>
      <c r="BB1153" s="5">
        <f t="shared" si="3468"/>
        <v>0</v>
      </c>
      <c r="BC1153" s="5">
        <f t="shared" si="3468"/>
        <v>0</v>
      </c>
      <c r="BD1153" s="5">
        <f t="shared" si="3468"/>
        <v>0</v>
      </c>
      <c r="BE1153" s="5">
        <f t="shared" si="3468"/>
        <v>0</v>
      </c>
      <c r="BF1153" s="5">
        <f t="shared" si="3334"/>
        <v>334.2</v>
      </c>
      <c r="BG1153" s="5">
        <f t="shared" si="3335"/>
        <v>334.1</v>
      </c>
      <c r="BH1153" s="5">
        <f t="shared" si="3336"/>
        <v>334.1</v>
      </c>
      <c r="BI1153" s="5">
        <f t="shared" si="3468"/>
        <v>0</v>
      </c>
    </row>
    <row r="1154" spans="1:61" x14ac:dyDescent="0.25">
      <c r="A1154" s="4" t="s">
        <v>241</v>
      </c>
      <c r="B1154" s="4" t="s">
        <v>9</v>
      </c>
      <c r="C1154" s="4" t="s">
        <v>34</v>
      </c>
      <c r="D1154" s="4" t="s">
        <v>180</v>
      </c>
      <c r="E1154" s="4" t="s">
        <v>24</v>
      </c>
      <c r="F1154" s="14" t="s">
        <v>578</v>
      </c>
      <c r="G1154" s="5">
        <v>334.2</v>
      </c>
      <c r="H1154" s="5">
        <v>334.1</v>
      </c>
      <c r="I1154" s="5">
        <v>334.1</v>
      </c>
      <c r="J1154" s="5"/>
      <c r="K1154" s="5"/>
      <c r="L1154" s="5"/>
      <c r="M1154" s="5">
        <f t="shared" ref="M1154:M1217" si="3469">G1154+J1154</f>
        <v>334.2</v>
      </c>
      <c r="N1154" s="5">
        <f t="shared" ref="N1154:N1217" si="3470">H1154+K1154</f>
        <v>334.1</v>
      </c>
      <c r="O1154" s="5">
        <f t="shared" ref="O1154:O1217" si="3471">I1154+L1154</f>
        <v>334.1</v>
      </c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>
        <f t="shared" si="3368"/>
        <v>334.2</v>
      </c>
      <c r="AH1154" s="5">
        <f t="shared" si="3366"/>
        <v>334.1</v>
      </c>
      <c r="AI1154" s="5">
        <f t="shared" si="3367"/>
        <v>334.1</v>
      </c>
      <c r="AJ1154" s="5"/>
      <c r="AK1154" s="5">
        <f t="shared" si="3369"/>
        <v>334.2</v>
      </c>
      <c r="AL1154" s="5">
        <f t="shared" si="3370"/>
        <v>334.1</v>
      </c>
      <c r="AM1154" s="5">
        <f t="shared" si="3371"/>
        <v>334.1</v>
      </c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>
        <f t="shared" si="3334"/>
        <v>334.2</v>
      </c>
      <c r="BG1154" s="5">
        <f t="shared" si="3335"/>
        <v>334.1</v>
      </c>
      <c r="BH1154" s="5">
        <f t="shared" si="3336"/>
        <v>334.1</v>
      </c>
      <c r="BI1154" s="5"/>
    </row>
    <row r="1155" spans="1:61" s="10" customFormat="1" x14ac:dyDescent="0.25">
      <c r="A1155" s="9" t="s">
        <v>241</v>
      </c>
      <c r="B1155" s="9" t="s">
        <v>9</v>
      </c>
      <c r="C1155" s="9" t="s">
        <v>10</v>
      </c>
      <c r="D1155" s="9"/>
      <c r="E1155" s="9"/>
      <c r="F1155" s="13" t="s">
        <v>531</v>
      </c>
      <c r="G1155" s="11">
        <f>G1156</f>
        <v>12935.4</v>
      </c>
      <c r="H1155" s="11">
        <f t="shared" ref="H1155:BI1155" si="3472">H1156</f>
        <v>14160.099999999999</v>
      </c>
      <c r="I1155" s="11">
        <f t="shared" si="3472"/>
        <v>12806.3</v>
      </c>
      <c r="J1155" s="11">
        <f t="shared" si="3472"/>
        <v>0</v>
      </c>
      <c r="K1155" s="11">
        <f t="shared" si="3472"/>
        <v>0</v>
      </c>
      <c r="L1155" s="11">
        <f t="shared" si="3472"/>
        <v>0</v>
      </c>
      <c r="M1155" s="11">
        <f t="shared" si="3469"/>
        <v>12935.4</v>
      </c>
      <c r="N1155" s="11">
        <f t="shared" si="3470"/>
        <v>14160.099999999999</v>
      </c>
      <c r="O1155" s="11">
        <f t="shared" si="3471"/>
        <v>12806.3</v>
      </c>
      <c r="P1155" s="11">
        <f t="shared" si="3472"/>
        <v>0</v>
      </c>
      <c r="Q1155" s="11">
        <f t="shared" si="3472"/>
        <v>0</v>
      </c>
      <c r="R1155" s="11">
        <f t="shared" si="3472"/>
        <v>0</v>
      </c>
      <c r="S1155" s="11">
        <f t="shared" si="3472"/>
        <v>0</v>
      </c>
      <c r="T1155" s="11">
        <f t="shared" si="3472"/>
        <v>0</v>
      </c>
      <c r="U1155" s="11">
        <f t="shared" si="3472"/>
        <v>0</v>
      </c>
      <c r="V1155" s="11">
        <f t="shared" si="3472"/>
        <v>0</v>
      </c>
      <c r="W1155" s="11">
        <f t="shared" si="3472"/>
        <v>0</v>
      </c>
      <c r="X1155" s="11">
        <f t="shared" si="3472"/>
        <v>0</v>
      </c>
      <c r="Y1155" s="11">
        <f t="shared" si="3472"/>
        <v>0</v>
      </c>
      <c r="Z1155" s="11">
        <f t="shared" si="3472"/>
        <v>0</v>
      </c>
      <c r="AA1155" s="11">
        <f t="shared" si="3472"/>
        <v>0</v>
      </c>
      <c r="AB1155" s="11">
        <f t="shared" si="3472"/>
        <v>0</v>
      </c>
      <c r="AC1155" s="11">
        <f t="shared" si="3472"/>
        <v>0</v>
      </c>
      <c r="AD1155" s="11">
        <f t="shared" si="3472"/>
        <v>0</v>
      </c>
      <c r="AE1155" s="11">
        <f t="shared" si="3472"/>
        <v>0</v>
      </c>
      <c r="AF1155" s="11">
        <f t="shared" si="3472"/>
        <v>0</v>
      </c>
      <c r="AG1155" s="11">
        <f t="shared" si="3368"/>
        <v>12935.4</v>
      </c>
      <c r="AH1155" s="11">
        <f t="shared" si="3366"/>
        <v>14160.099999999999</v>
      </c>
      <c r="AI1155" s="11">
        <f t="shared" si="3367"/>
        <v>12806.3</v>
      </c>
      <c r="AJ1155" s="11">
        <f t="shared" si="3472"/>
        <v>0</v>
      </c>
      <c r="AK1155" s="11">
        <f t="shared" si="3369"/>
        <v>12935.4</v>
      </c>
      <c r="AL1155" s="11">
        <f t="shared" si="3370"/>
        <v>14160.099999999999</v>
      </c>
      <c r="AM1155" s="11">
        <f t="shared" si="3371"/>
        <v>12806.3</v>
      </c>
      <c r="AN1155" s="11">
        <f t="shared" si="3472"/>
        <v>0</v>
      </c>
      <c r="AO1155" s="11">
        <f t="shared" si="3472"/>
        <v>0</v>
      </c>
      <c r="AP1155" s="11">
        <f t="shared" si="3472"/>
        <v>50</v>
      </c>
      <c r="AQ1155" s="11">
        <f t="shared" si="3472"/>
        <v>0</v>
      </c>
      <c r="AR1155" s="11">
        <f t="shared" si="3472"/>
        <v>0</v>
      </c>
      <c r="AS1155" s="11">
        <f t="shared" si="3472"/>
        <v>0</v>
      </c>
      <c r="AT1155" s="11">
        <f t="shared" si="3472"/>
        <v>0</v>
      </c>
      <c r="AU1155" s="11">
        <f t="shared" si="3472"/>
        <v>0</v>
      </c>
      <c r="AV1155" s="11">
        <f t="shared" si="3472"/>
        <v>0</v>
      </c>
      <c r="AW1155" s="11">
        <f t="shared" si="3472"/>
        <v>0</v>
      </c>
      <c r="AX1155" s="11">
        <f t="shared" si="3472"/>
        <v>0</v>
      </c>
      <c r="AY1155" s="11">
        <f t="shared" si="3472"/>
        <v>0</v>
      </c>
      <c r="AZ1155" s="11">
        <f t="shared" si="3472"/>
        <v>0</v>
      </c>
      <c r="BA1155" s="11">
        <f t="shared" si="3472"/>
        <v>0</v>
      </c>
      <c r="BB1155" s="11">
        <f t="shared" si="3472"/>
        <v>0</v>
      </c>
      <c r="BC1155" s="11">
        <f t="shared" si="3472"/>
        <v>0</v>
      </c>
      <c r="BD1155" s="11">
        <f t="shared" si="3472"/>
        <v>0</v>
      </c>
      <c r="BE1155" s="11">
        <f t="shared" si="3472"/>
        <v>0</v>
      </c>
      <c r="BF1155" s="11">
        <f t="shared" si="3334"/>
        <v>12985.4</v>
      </c>
      <c r="BG1155" s="11">
        <f t="shared" si="3335"/>
        <v>14160.099999999999</v>
      </c>
      <c r="BH1155" s="11">
        <f t="shared" si="3336"/>
        <v>12806.3</v>
      </c>
      <c r="BI1155" s="11">
        <f t="shared" si="3472"/>
        <v>0</v>
      </c>
    </row>
    <row r="1156" spans="1:61" x14ac:dyDescent="0.25">
      <c r="A1156" s="4" t="s">
        <v>241</v>
      </c>
      <c r="B1156" s="4" t="s">
        <v>9</v>
      </c>
      <c r="C1156" s="4" t="s">
        <v>10</v>
      </c>
      <c r="D1156" s="4" t="s">
        <v>127</v>
      </c>
      <c r="E1156" s="4"/>
      <c r="F1156" s="14" t="s">
        <v>1139</v>
      </c>
      <c r="G1156" s="5">
        <f>G1157+G1181</f>
        <v>12935.4</v>
      </c>
      <c r="H1156" s="5">
        <f>H1157+H1181</f>
        <v>14160.099999999999</v>
      </c>
      <c r="I1156" s="5">
        <f>I1157+I1181</f>
        <v>12806.3</v>
      </c>
      <c r="J1156" s="5">
        <f t="shared" ref="J1156:L1156" si="3473">J1157+J1181</f>
        <v>0</v>
      </c>
      <c r="K1156" s="5">
        <f t="shared" si="3473"/>
        <v>0</v>
      </c>
      <c r="L1156" s="5">
        <f t="shared" si="3473"/>
        <v>0</v>
      </c>
      <c r="M1156" s="5">
        <f t="shared" si="3469"/>
        <v>12935.4</v>
      </c>
      <c r="N1156" s="5">
        <f t="shared" si="3470"/>
        <v>14160.099999999999</v>
      </c>
      <c r="O1156" s="5">
        <f t="shared" si="3471"/>
        <v>12806.3</v>
      </c>
      <c r="P1156" s="5">
        <f>P1157+P1181</f>
        <v>0</v>
      </c>
      <c r="Q1156" s="5">
        <f>Q1157+Q1181</f>
        <v>0</v>
      </c>
      <c r="R1156" s="5">
        <f>R1157+R1181</f>
        <v>0</v>
      </c>
      <c r="S1156" s="5">
        <f t="shared" ref="S1156" si="3474">S1157+S1181</f>
        <v>0</v>
      </c>
      <c r="T1156" s="5">
        <f>T1157+T1181</f>
        <v>0</v>
      </c>
      <c r="U1156" s="5">
        <f>U1157+U1181</f>
        <v>0</v>
      </c>
      <c r="V1156" s="5">
        <f>V1157+V1181</f>
        <v>0</v>
      </c>
      <c r="W1156" s="5">
        <f t="shared" ref="W1156:AF1156" si="3475">W1157+W1181</f>
        <v>0</v>
      </c>
      <c r="X1156" s="5">
        <f>X1157+X1181</f>
        <v>0</v>
      </c>
      <c r="Y1156" s="5">
        <f>Y1157+Y1181</f>
        <v>0</v>
      </c>
      <c r="Z1156" s="5">
        <f>Z1157+Z1181</f>
        <v>0</v>
      </c>
      <c r="AA1156" s="5">
        <f>AA1157+AA1181</f>
        <v>0</v>
      </c>
      <c r="AB1156" s="5">
        <f t="shared" si="3475"/>
        <v>0</v>
      </c>
      <c r="AC1156" s="5">
        <f>AC1157+AC1181</f>
        <v>0</v>
      </c>
      <c r="AD1156" s="5">
        <f>AD1157+AD1181</f>
        <v>0</v>
      </c>
      <c r="AE1156" s="5">
        <f>AE1157+AE1181</f>
        <v>0</v>
      </c>
      <c r="AF1156" s="5">
        <f t="shared" si="3475"/>
        <v>0</v>
      </c>
      <c r="AG1156" s="5">
        <f t="shared" si="3368"/>
        <v>12935.4</v>
      </c>
      <c r="AH1156" s="5">
        <f t="shared" si="3366"/>
        <v>14160.099999999999</v>
      </c>
      <c r="AI1156" s="5">
        <f t="shared" si="3367"/>
        <v>12806.3</v>
      </c>
      <c r="AJ1156" s="5">
        <f>AJ1157+AJ1181</f>
        <v>0</v>
      </c>
      <c r="AK1156" s="5">
        <f t="shared" si="3369"/>
        <v>12935.4</v>
      </c>
      <c r="AL1156" s="5">
        <f t="shared" si="3370"/>
        <v>14160.099999999999</v>
      </c>
      <c r="AM1156" s="5">
        <f t="shared" si="3371"/>
        <v>12806.3</v>
      </c>
      <c r="AN1156" s="5">
        <f>AN1157+AN1181</f>
        <v>0</v>
      </c>
      <c r="AO1156" s="5">
        <f>AO1157+AO1181</f>
        <v>0</v>
      </c>
      <c r="AP1156" s="5">
        <f>AP1157+AP1181</f>
        <v>50</v>
      </c>
      <c r="AQ1156" s="5">
        <f>AQ1157+AQ1181</f>
        <v>0</v>
      </c>
      <c r="AR1156" s="5">
        <f t="shared" ref="AR1156:AS1156" si="3476">AR1157+AR1181</f>
        <v>0</v>
      </c>
      <c r="AS1156" s="5">
        <f t="shared" si="3476"/>
        <v>0</v>
      </c>
      <c r="AT1156" s="5">
        <f t="shared" ref="AT1156:AZ1156" si="3477">AT1157+AT1181</f>
        <v>0</v>
      </c>
      <c r="AU1156" s="5">
        <f>AU1157+AU1181</f>
        <v>0</v>
      </c>
      <c r="AV1156" s="5">
        <f>AV1157+AV1181</f>
        <v>0</v>
      </c>
      <c r="AW1156" s="5">
        <f>AW1157+AW1181</f>
        <v>0</v>
      </c>
      <c r="AX1156" s="5">
        <f t="shared" ref="AX1156" si="3478">AX1157+AX1181</f>
        <v>0</v>
      </c>
      <c r="AY1156" s="5">
        <f t="shared" ref="AY1156" si="3479">AY1157+AY1181</f>
        <v>0</v>
      </c>
      <c r="AZ1156" s="5">
        <f t="shared" si="3477"/>
        <v>0</v>
      </c>
      <c r="BA1156" s="5">
        <f t="shared" ref="BA1156:BI1156" si="3480">BA1157+BA1181</f>
        <v>0</v>
      </c>
      <c r="BB1156" s="5">
        <f t="shared" si="3480"/>
        <v>0</v>
      </c>
      <c r="BC1156" s="5">
        <f t="shared" si="3480"/>
        <v>0</v>
      </c>
      <c r="BD1156" s="5">
        <f t="shared" si="3480"/>
        <v>0</v>
      </c>
      <c r="BE1156" s="5">
        <f t="shared" si="3480"/>
        <v>0</v>
      </c>
      <c r="BF1156" s="5">
        <f t="shared" si="3334"/>
        <v>12985.4</v>
      </c>
      <c r="BG1156" s="5">
        <f t="shared" si="3335"/>
        <v>14160.099999999999</v>
      </c>
      <c r="BH1156" s="5">
        <f t="shared" si="3336"/>
        <v>12806.3</v>
      </c>
      <c r="BI1156" s="5">
        <f t="shared" si="3480"/>
        <v>0</v>
      </c>
    </row>
    <row r="1157" spans="1:61" ht="31.5" x14ac:dyDescent="0.25">
      <c r="A1157" s="4" t="s">
        <v>241</v>
      </c>
      <c r="B1157" s="4" t="s">
        <v>9</v>
      </c>
      <c r="C1157" s="4" t="s">
        <v>10</v>
      </c>
      <c r="D1157" s="4" t="s">
        <v>189</v>
      </c>
      <c r="E1157" s="4"/>
      <c r="F1157" s="14" t="s">
        <v>1140</v>
      </c>
      <c r="G1157" s="5">
        <f>G1158+G1168+G1175</f>
        <v>12815.4</v>
      </c>
      <c r="H1157" s="5">
        <f>H1158+H1168+H1175</f>
        <v>14040.099999999999</v>
      </c>
      <c r="I1157" s="5">
        <f>I1158+I1168+I1175</f>
        <v>12686.3</v>
      </c>
      <c r="J1157" s="5">
        <f t="shared" ref="J1157:L1157" si="3481">J1158+J1168+J1175</f>
        <v>0</v>
      </c>
      <c r="K1157" s="5">
        <f t="shared" si="3481"/>
        <v>0</v>
      </c>
      <c r="L1157" s="5">
        <f t="shared" si="3481"/>
        <v>0</v>
      </c>
      <c r="M1157" s="5">
        <f t="shared" si="3469"/>
        <v>12815.4</v>
      </c>
      <c r="N1157" s="5">
        <f t="shared" si="3470"/>
        <v>14040.099999999999</v>
      </c>
      <c r="O1157" s="5">
        <f t="shared" si="3471"/>
        <v>12686.3</v>
      </c>
      <c r="P1157" s="5">
        <f>P1158+P1168+P1175</f>
        <v>0</v>
      </c>
      <c r="Q1157" s="5">
        <f>Q1158+Q1168+Q1175</f>
        <v>0</v>
      </c>
      <c r="R1157" s="5">
        <f>R1158+R1168+R1175</f>
        <v>0</v>
      </c>
      <c r="S1157" s="5">
        <f t="shared" ref="S1157" si="3482">S1158+S1168+S1175</f>
        <v>0</v>
      </c>
      <c r="T1157" s="5">
        <f>T1158+T1168+T1175</f>
        <v>0</v>
      </c>
      <c r="U1157" s="5">
        <f>U1158+U1168+U1175</f>
        <v>0</v>
      </c>
      <c r="V1157" s="5">
        <f>V1158+V1168+V1175</f>
        <v>0</v>
      </c>
      <c r="W1157" s="5">
        <f t="shared" ref="W1157:AF1157" si="3483">W1158+W1168+W1175</f>
        <v>0</v>
      </c>
      <c r="X1157" s="5">
        <f>X1158+X1168+X1175</f>
        <v>0</v>
      </c>
      <c r="Y1157" s="5">
        <f>Y1158+Y1168+Y1175</f>
        <v>0</v>
      </c>
      <c r="Z1157" s="5">
        <f>Z1158+Z1168+Z1175</f>
        <v>0</v>
      </c>
      <c r="AA1157" s="5">
        <f>AA1158+AA1168+AA1175</f>
        <v>0</v>
      </c>
      <c r="AB1157" s="5">
        <f t="shared" si="3483"/>
        <v>0</v>
      </c>
      <c r="AC1157" s="5">
        <f>AC1158+AC1168+AC1175</f>
        <v>0</v>
      </c>
      <c r="AD1157" s="5">
        <f>AD1158+AD1168+AD1175</f>
        <v>0</v>
      </c>
      <c r="AE1157" s="5">
        <f>AE1158+AE1168+AE1175</f>
        <v>0</v>
      </c>
      <c r="AF1157" s="5">
        <f t="shared" si="3483"/>
        <v>0</v>
      </c>
      <c r="AG1157" s="5">
        <f t="shared" si="3368"/>
        <v>12815.4</v>
      </c>
      <c r="AH1157" s="5">
        <f t="shared" si="3366"/>
        <v>14040.099999999999</v>
      </c>
      <c r="AI1157" s="5">
        <f t="shared" si="3367"/>
        <v>12686.3</v>
      </c>
      <c r="AJ1157" s="5">
        <f>AJ1158+AJ1168+AJ1175</f>
        <v>0</v>
      </c>
      <c r="AK1157" s="5">
        <f t="shared" si="3369"/>
        <v>12815.4</v>
      </c>
      <c r="AL1157" s="5">
        <f t="shared" si="3370"/>
        <v>14040.099999999999</v>
      </c>
      <c r="AM1157" s="5">
        <f t="shared" si="3371"/>
        <v>12686.3</v>
      </c>
      <c r="AN1157" s="5">
        <f>AN1158+AN1168+AN1175</f>
        <v>0</v>
      </c>
      <c r="AO1157" s="5">
        <f>AO1158+AO1168+AO1175</f>
        <v>0</v>
      </c>
      <c r="AP1157" s="5">
        <f>AP1158+AP1168+AP1175</f>
        <v>50</v>
      </c>
      <c r="AQ1157" s="5">
        <f>AQ1158+AQ1168+AQ1175</f>
        <v>0</v>
      </c>
      <c r="AR1157" s="5">
        <f t="shared" ref="AR1157:AS1157" si="3484">AR1158+AR1168+AR1175</f>
        <v>0</v>
      </c>
      <c r="AS1157" s="5">
        <f t="shared" si="3484"/>
        <v>0</v>
      </c>
      <c r="AT1157" s="5">
        <f t="shared" ref="AT1157:AZ1157" si="3485">AT1158+AT1168+AT1175</f>
        <v>0</v>
      </c>
      <c r="AU1157" s="5">
        <f>AU1158+AU1168+AU1175</f>
        <v>0</v>
      </c>
      <c r="AV1157" s="5">
        <f>AV1158+AV1168+AV1175</f>
        <v>0</v>
      </c>
      <c r="AW1157" s="5">
        <f>AW1158+AW1168+AW1175</f>
        <v>0</v>
      </c>
      <c r="AX1157" s="5">
        <f t="shared" ref="AX1157" si="3486">AX1158+AX1168+AX1175</f>
        <v>0</v>
      </c>
      <c r="AY1157" s="5">
        <f t="shared" ref="AY1157" si="3487">AY1158+AY1168+AY1175</f>
        <v>0</v>
      </c>
      <c r="AZ1157" s="5">
        <f t="shared" si="3485"/>
        <v>0</v>
      </c>
      <c r="BA1157" s="5">
        <f t="shared" ref="BA1157:BI1157" si="3488">BA1158+BA1168+BA1175</f>
        <v>0</v>
      </c>
      <c r="BB1157" s="5">
        <f t="shared" si="3488"/>
        <v>0</v>
      </c>
      <c r="BC1157" s="5">
        <f t="shared" si="3488"/>
        <v>0</v>
      </c>
      <c r="BD1157" s="5">
        <f t="shared" si="3488"/>
        <v>0</v>
      </c>
      <c r="BE1157" s="5">
        <f t="shared" si="3488"/>
        <v>0</v>
      </c>
      <c r="BF1157" s="5">
        <f t="shared" si="3334"/>
        <v>12865.4</v>
      </c>
      <c r="BG1157" s="5">
        <f t="shared" si="3335"/>
        <v>14040.099999999999</v>
      </c>
      <c r="BH1157" s="5">
        <f t="shared" si="3336"/>
        <v>12686.3</v>
      </c>
      <c r="BI1157" s="5">
        <f t="shared" si="3488"/>
        <v>0</v>
      </c>
    </row>
    <row r="1158" spans="1:61" ht="63" x14ac:dyDescent="0.25">
      <c r="A1158" s="4" t="s">
        <v>241</v>
      </c>
      <c r="B1158" s="4" t="s">
        <v>9</v>
      </c>
      <c r="C1158" s="4" t="s">
        <v>10</v>
      </c>
      <c r="D1158" s="4" t="s">
        <v>190</v>
      </c>
      <c r="E1158" s="4"/>
      <c r="F1158" s="14" t="s">
        <v>1141</v>
      </c>
      <c r="G1158" s="5">
        <f>G1159+G1162+G1165</f>
        <v>994.2</v>
      </c>
      <c r="H1158" s="5">
        <f t="shared" ref="H1158:BI1158" si="3489">H1159+H1162+H1165</f>
        <v>994.2</v>
      </c>
      <c r="I1158" s="5">
        <f t="shared" si="3489"/>
        <v>994.2</v>
      </c>
      <c r="J1158" s="5">
        <f t="shared" ref="J1158:L1158" si="3490">J1159+J1162+J1165</f>
        <v>0</v>
      </c>
      <c r="K1158" s="5">
        <f t="shared" si="3490"/>
        <v>0</v>
      </c>
      <c r="L1158" s="5">
        <f t="shared" si="3490"/>
        <v>0</v>
      </c>
      <c r="M1158" s="5">
        <f t="shared" si="3469"/>
        <v>994.2</v>
      </c>
      <c r="N1158" s="5">
        <f t="shared" si="3470"/>
        <v>994.2</v>
      </c>
      <c r="O1158" s="5">
        <f t="shared" si="3471"/>
        <v>994.2</v>
      </c>
      <c r="P1158" s="5">
        <f t="shared" ref="P1158:V1158" si="3491">P1159+P1162+P1165</f>
        <v>0</v>
      </c>
      <c r="Q1158" s="5">
        <f t="shared" ref="Q1158:R1158" si="3492">Q1159+Q1162+Q1165</f>
        <v>0</v>
      </c>
      <c r="R1158" s="5">
        <f t="shared" si="3492"/>
        <v>0</v>
      </c>
      <c r="S1158" s="5">
        <f t="shared" ref="S1158" si="3493">S1159+S1162+S1165</f>
        <v>0</v>
      </c>
      <c r="T1158" s="5">
        <f t="shared" si="3491"/>
        <v>0</v>
      </c>
      <c r="U1158" s="5">
        <f t="shared" si="3491"/>
        <v>0</v>
      </c>
      <c r="V1158" s="5">
        <f t="shared" si="3491"/>
        <v>0</v>
      </c>
      <c r="W1158" s="5">
        <f t="shared" ref="W1158:AF1158" si="3494">W1159+W1162+W1165</f>
        <v>0</v>
      </c>
      <c r="X1158" s="5">
        <f t="shared" si="3494"/>
        <v>0</v>
      </c>
      <c r="Y1158" s="5">
        <f t="shared" si="3494"/>
        <v>0</v>
      </c>
      <c r="Z1158" s="5">
        <f t="shared" si="3494"/>
        <v>0</v>
      </c>
      <c r="AA1158" s="5">
        <f t="shared" si="3494"/>
        <v>0</v>
      </c>
      <c r="AB1158" s="5">
        <f t="shared" si="3494"/>
        <v>0</v>
      </c>
      <c r="AC1158" s="5">
        <f t="shared" si="3494"/>
        <v>0</v>
      </c>
      <c r="AD1158" s="5">
        <f t="shared" ref="AD1158" si="3495">AD1159+AD1162+AD1165</f>
        <v>0</v>
      </c>
      <c r="AE1158" s="5">
        <f t="shared" ref="AE1158" si="3496">AE1159+AE1162+AE1165</f>
        <v>0</v>
      </c>
      <c r="AF1158" s="5">
        <f t="shared" si="3494"/>
        <v>0</v>
      </c>
      <c r="AG1158" s="5">
        <f t="shared" si="3368"/>
        <v>994.2</v>
      </c>
      <c r="AH1158" s="5">
        <f t="shared" si="3366"/>
        <v>994.2</v>
      </c>
      <c r="AI1158" s="5">
        <f t="shared" si="3367"/>
        <v>994.2</v>
      </c>
      <c r="AJ1158" s="5">
        <f t="shared" ref="AJ1158" si="3497">AJ1159+AJ1162+AJ1165</f>
        <v>0</v>
      </c>
      <c r="AK1158" s="5">
        <f t="shared" si="3369"/>
        <v>994.2</v>
      </c>
      <c r="AL1158" s="5">
        <f t="shared" si="3370"/>
        <v>994.2</v>
      </c>
      <c r="AM1158" s="5">
        <f t="shared" si="3371"/>
        <v>994.2</v>
      </c>
      <c r="AN1158" s="5">
        <f t="shared" ref="AN1158:BA1158" si="3498">AN1159+AN1162+AN1165</f>
        <v>0</v>
      </c>
      <c r="AO1158" s="5">
        <f t="shared" si="3498"/>
        <v>0</v>
      </c>
      <c r="AP1158" s="5">
        <f t="shared" si="3498"/>
        <v>50</v>
      </c>
      <c r="AQ1158" s="5">
        <f t="shared" si="3498"/>
        <v>0</v>
      </c>
      <c r="AR1158" s="5">
        <f t="shared" si="3498"/>
        <v>0</v>
      </c>
      <c r="AS1158" s="5">
        <f t="shared" si="3498"/>
        <v>0</v>
      </c>
      <c r="AT1158" s="5">
        <f t="shared" si="3498"/>
        <v>0</v>
      </c>
      <c r="AU1158" s="5">
        <f t="shared" ref="AU1158" si="3499">AU1159+AU1162+AU1165</f>
        <v>0</v>
      </c>
      <c r="AV1158" s="5">
        <f t="shared" ref="AV1158:BE1158" si="3500">AV1159+AV1162+AV1165</f>
        <v>0</v>
      </c>
      <c r="AW1158" s="5">
        <f t="shared" si="3500"/>
        <v>0</v>
      </c>
      <c r="AX1158" s="5">
        <f t="shared" si="3500"/>
        <v>0</v>
      </c>
      <c r="AY1158" s="5">
        <f t="shared" si="3500"/>
        <v>0</v>
      </c>
      <c r="AZ1158" s="5">
        <f t="shared" si="3498"/>
        <v>0</v>
      </c>
      <c r="BA1158" s="5">
        <f t="shared" si="3498"/>
        <v>0</v>
      </c>
      <c r="BB1158" s="5">
        <f t="shared" si="3500"/>
        <v>0</v>
      </c>
      <c r="BC1158" s="5">
        <f t="shared" si="3500"/>
        <v>0</v>
      </c>
      <c r="BD1158" s="5">
        <f t="shared" si="3500"/>
        <v>0</v>
      </c>
      <c r="BE1158" s="5">
        <f t="shared" si="3500"/>
        <v>0</v>
      </c>
      <c r="BF1158" s="5">
        <f t="shared" si="3334"/>
        <v>1044.2</v>
      </c>
      <c r="BG1158" s="5">
        <f t="shared" si="3335"/>
        <v>994.2</v>
      </c>
      <c r="BH1158" s="5">
        <f t="shared" si="3336"/>
        <v>994.2</v>
      </c>
      <c r="BI1158" s="5">
        <f t="shared" si="3489"/>
        <v>0</v>
      </c>
    </row>
    <row r="1159" spans="1:61" ht="63" x14ac:dyDescent="0.25">
      <c r="A1159" s="4" t="s">
        <v>241</v>
      </c>
      <c r="B1159" s="4" t="s">
        <v>9</v>
      </c>
      <c r="C1159" s="4" t="s">
        <v>10</v>
      </c>
      <c r="D1159" s="4" t="s">
        <v>183</v>
      </c>
      <c r="E1159" s="4"/>
      <c r="F1159" s="14" t="s">
        <v>914</v>
      </c>
      <c r="G1159" s="5">
        <f t="shared" ref="G1159:L1160" si="3501">G1160</f>
        <v>221.5</v>
      </c>
      <c r="H1159" s="5">
        <f t="shared" si="3501"/>
        <v>221.5</v>
      </c>
      <c r="I1159" s="5">
        <f t="shared" si="3501"/>
        <v>221.5</v>
      </c>
      <c r="J1159" s="5">
        <f t="shared" si="3501"/>
        <v>0</v>
      </c>
      <c r="K1159" s="5">
        <f t="shared" si="3501"/>
        <v>0</v>
      </c>
      <c r="L1159" s="5">
        <f t="shared" si="3501"/>
        <v>0</v>
      </c>
      <c r="M1159" s="5">
        <f t="shared" si="3469"/>
        <v>221.5</v>
      </c>
      <c r="N1159" s="5">
        <f t="shared" si="3470"/>
        <v>221.5</v>
      </c>
      <c r="O1159" s="5">
        <f t="shared" si="3471"/>
        <v>221.5</v>
      </c>
      <c r="P1159" s="5">
        <f t="shared" ref="P1159:V1160" si="3502">P1160</f>
        <v>0</v>
      </c>
      <c r="Q1159" s="5">
        <f t="shared" si="3502"/>
        <v>0</v>
      </c>
      <c r="R1159" s="5">
        <f t="shared" si="3502"/>
        <v>0</v>
      </c>
      <c r="S1159" s="5">
        <f t="shared" si="3502"/>
        <v>0</v>
      </c>
      <c r="T1159" s="5">
        <f t="shared" si="3502"/>
        <v>0</v>
      </c>
      <c r="U1159" s="5">
        <f t="shared" si="3502"/>
        <v>0</v>
      </c>
      <c r="V1159" s="5">
        <f t="shared" si="3502"/>
        <v>0</v>
      </c>
      <c r="W1159" s="5">
        <f t="shared" ref="W1159:AF1160" si="3503">W1160</f>
        <v>0</v>
      </c>
      <c r="X1159" s="5">
        <f t="shared" si="3503"/>
        <v>0</v>
      </c>
      <c r="Y1159" s="5">
        <f t="shared" si="3503"/>
        <v>0</v>
      </c>
      <c r="Z1159" s="5">
        <f t="shared" si="3503"/>
        <v>0</v>
      </c>
      <c r="AA1159" s="5">
        <f t="shared" si="3503"/>
        <v>0</v>
      </c>
      <c r="AB1159" s="5">
        <f t="shared" si="3503"/>
        <v>0</v>
      </c>
      <c r="AC1159" s="5">
        <f t="shared" si="3503"/>
        <v>0</v>
      </c>
      <c r="AD1159" s="5">
        <f t="shared" si="3503"/>
        <v>0</v>
      </c>
      <c r="AE1159" s="5">
        <f t="shared" si="3503"/>
        <v>0</v>
      </c>
      <c r="AF1159" s="5">
        <f t="shared" si="3503"/>
        <v>0</v>
      </c>
      <c r="AG1159" s="5">
        <f t="shared" si="3368"/>
        <v>221.5</v>
      </c>
      <c r="AH1159" s="5">
        <f t="shared" si="3366"/>
        <v>221.5</v>
      </c>
      <c r="AI1159" s="5">
        <f t="shared" si="3367"/>
        <v>221.5</v>
      </c>
      <c r="AJ1159" s="5">
        <f t="shared" ref="AJ1159:BI1160" si="3504">AJ1160</f>
        <v>0</v>
      </c>
      <c r="AK1159" s="5">
        <f t="shared" si="3369"/>
        <v>221.5</v>
      </c>
      <c r="AL1159" s="5">
        <f t="shared" si="3370"/>
        <v>221.5</v>
      </c>
      <c r="AM1159" s="5">
        <f t="shared" si="3371"/>
        <v>221.5</v>
      </c>
      <c r="AN1159" s="5">
        <f t="shared" si="3504"/>
        <v>0</v>
      </c>
      <c r="AO1159" s="5">
        <f t="shared" si="3504"/>
        <v>0</v>
      </c>
      <c r="AP1159" s="5">
        <f t="shared" si="3504"/>
        <v>0</v>
      </c>
      <c r="AQ1159" s="5">
        <f t="shared" si="3504"/>
        <v>0</v>
      </c>
      <c r="AR1159" s="5">
        <f t="shared" si="3504"/>
        <v>0</v>
      </c>
      <c r="AS1159" s="5">
        <f t="shared" si="3504"/>
        <v>0</v>
      </c>
      <c r="AT1159" s="5">
        <f t="shared" si="3504"/>
        <v>0</v>
      </c>
      <c r="AU1159" s="5">
        <f t="shared" si="3504"/>
        <v>0</v>
      </c>
      <c r="AV1159" s="5">
        <f t="shared" si="3504"/>
        <v>0</v>
      </c>
      <c r="AW1159" s="5">
        <f t="shared" si="3504"/>
        <v>0</v>
      </c>
      <c r="AX1159" s="5">
        <f t="shared" si="3504"/>
        <v>0</v>
      </c>
      <c r="AY1159" s="5">
        <f t="shared" si="3504"/>
        <v>0</v>
      </c>
      <c r="AZ1159" s="5">
        <f t="shared" si="3504"/>
        <v>0</v>
      </c>
      <c r="BA1159" s="5">
        <f t="shared" si="3504"/>
        <v>0</v>
      </c>
      <c r="BB1159" s="5">
        <f t="shared" si="3504"/>
        <v>0</v>
      </c>
      <c r="BC1159" s="5">
        <f t="shared" si="3504"/>
        <v>0</v>
      </c>
      <c r="BD1159" s="5">
        <f t="shared" si="3504"/>
        <v>0</v>
      </c>
      <c r="BE1159" s="5">
        <f t="shared" si="3504"/>
        <v>0</v>
      </c>
      <c r="BF1159" s="5">
        <f t="shared" si="3334"/>
        <v>221.5</v>
      </c>
      <c r="BG1159" s="5">
        <f t="shared" si="3335"/>
        <v>221.5</v>
      </c>
      <c r="BH1159" s="5">
        <f t="shared" si="3336"/>
        <v>221.5</v>
      </c>
      <c r="BI1159" s="5">
        <f t="shared" si="3504"/>
        <v>0</v>
      </c>
    </row>
    <row r="1160" spans="1:61" ht="31.5" x14ac:dyDescent="0.25">
      <c r="A1160" s="4" t="s">
        <v>241</v>
      </c>
      <c r="B1160" s="4" t="s">
        <v>9</v>
      </c>
      <c r="C1160" s="4" t="s">
        <v>10</v>
      </c>
      <c r="D1160" s="4" t="s">
        <v>183</v>
      </c>
      <c r="E1160" s="4" t="s">
        <v>15</v>
      </c>
      <c r="F1160" s="14" t="s">
        <v>559</v>
      </c>
      <c r="G1160" s="5">
        <f t="shared" si="3501"/>
        <v>221.5</v>
      </c>
      <c r="H1160" s="5">
        <f t="shared" si="3501"/>
        <v>221.5</v>
      </c>
      <c r="I1160" s="5">
        <f t="shared" si="3501"/>
        <v>221.5</v>
      </c>
      <c r="J1160" s="5">
        <f t="shared" si="3501"/>
        <v>0</v>
      </c>
      <c r="K1160" s="5">
        <f t="shared" si="3501"/>
        <v>0</v>
      </c>
      <c r="L1160" s="5">
        <f t="shared" si="3501"/>
        <v>0</v>
      </c>
      <c r="M1160" s="5">
        <f t="shared" si="3469"/>
        <v>221.5</v>
      </c>
      <c r="N1160" s="5">
        <f t="shared" si="3470"/>
        <v>221.5</v>
      </c>
      <c r="O1160" s="5">
        <f t="shared" si="3471"/>
        <v>221.5</v>
      </c>
      <c r="P1160" s="5">
        <f t="shared" si="3502"/>
        <v>0</v>
      </c>
      <c r="Q1160" s="5">
        <f t="shared" si="3502"/>
        <v>0</v>
      </c>
      <c r="R1160" s="5">
        <f t="shared" si="3502"/>
        <v>0</v>
      </c>
      <c r="S1160" s="5">
        <f t="shared" si="3502"/>
        <v>0</v>
      </c>
      <c r="T1160" s="5">
        <f t="shared" si="3502"/>
        <v>0</v>
      </c>
      <c r="U1160" s="5">
        <f t="shared" si="3502"/>
        <v>0</v>
      </c>
      <c r="V1160" s="5">
        <f t="shared" si="3502"/>
        <v>0</v>
      </c>
      <c r="W1160" s="5">
        <f t="shared" si="3503"/>
        <v>0</v>
      </c>
      <c r="X1160" s="5">
        <f t="shared" si="3503"/>
        <v>0</v>
      </c>
      <c r="Y1160" s="5">
        <f t="shared" si="3503"/>
        <v>0</v>
      </c>
      <c r="Z1160" s="5">
        <f t="shared" si="3503"/>
        <v>0</v>
      </c>
      <c r="AA1160" s="5">
        <f t="shared" si="3503"/>
        <v>0</v>
      </c>
      <c r="AB1160" s="5">
        <f t="shared" si="3503"/>
        <v>0</v>
      </c>
      <c r="AC1160" s="5">
        <f t="shared" si="3503"/>
        <v>0</v>
      </c>
      <c r="AD1160" s="5">
        <f t="shared" si="3503"/>
        <v>0</v>
      </c>
      <c r="AE1160" s="5">
        <f t="shared" si="3503"/>
        <v>0</v>
      </c>
      <c r="AF1160" s="5">
        <f t="shared" si="3503"/>
        <v>0</v>
      </c>
      <c r="AG1160" s="5">
        <f t="shared" si="3368"/>
        <v>221.5</v>
      </c>
      <c r="AH1160" s="5">
        <f t="shared" si="3366"/>
        <v>221.5</v>
      </c>
      <c r="AI1160" s="5">
        <f t="shared" si="3367"/>
        <v>221.5</v>
      </c>
      <c r="AJ1160" s="5">
        <f t="shared" si="3504"/>
        <v>0</v>
      </c>
      <c r="AK1160" s="5">
        <f t="shared" si="3369"/>
        <v>221.5</v>
      </c>
      <c r="AL1160" s="5">
        <f t="shared" si="3370"/>
        <v>221.5</v>
      </c>
      <c r="AM1160" s="5">
        <f t="shared" si="3371"/>
        <v>221.5</v>
      </c>
      <c r="AN1160" s="5">
        <f t="shared" si="3504"/>
        <v>0</v>
      </c>
      <c r="AO1160" s="5">
        <f t="shared" si="3504"/>
        <v>0</v>
      </c>
      <c r="AP1160" s="5">
        <f t="shared" si="3504"/>
        <v>0</v>
      </c>
      <c r="AQ1160" s="5">
        <f t="shared" si="3504"/>
        <v>0</v>
      </c>
      <c r="AR1160" s="5">
        <f t="shared" si="3504"/>
        <v>0</v>
      </c>
      <c r="AS1160" s="5">
        <f t="shared" si="3504"/>
        <v>0</v>
      </c>
      <c r="AT1160" s="5">
        <f t="shared" si="3504"/>
        <v>0</v>
      </c>
      <c r="AU1160" s="5">
        <f t="shared" si="3504"/>
        <v>0</v>
      </c>
      <c r="AV1160" s="5">
        <f t="shared" si="3504"/>
        <v>0</v>
      </c>
      <c r="AW1160" s="5">
        <f t="shared" si="3504"/>
        <v>0</v>
      </c>
      <c r="AX1160" s="5">
        <f t="shared" si="3504"/>
        <v>0</v>
      </c>
      <c r="AY1160" s="5">
        <f t="shared" si="3504"/>
        <v>0</v>
      </c>
      <c r="AZ1160" s="5">
        <f t="shared" si="3504"/>
        <v>0</v>
      </c>
      <c r="BA1160" s="5">
        <f t="shared" si="3504"/>
        <v>0</v>
      </c>
      <c r="BB1160" s="5">
        <f t="shared" si="3504"/>
        <v>0</v>
      </c>
      <c r="BC1160" s="5">
        <f t="shared" si="3504"/>
        <v>0</v>
      </c>
      <c r="BD1160" s="5">
        <f t="shared" si="3504"/>
        <v>0</v>
      </c>
      <c r="BE1160" s="5">
        <f t="shared" si="3504"/>
        <v>0</v>
      </c>
      <c r="BF1160" s="5">
        <f t="shared" si="3334"/>
        <v>221.5</v>
      </c>
      <c r="BG1160" s="5">
        <f t="shared" si="3335"/>
        <v>221.5</v>
      </c>
      <c r="BH1160" s="5">
        <f t="shared" si="3336"/>
        <v>221.5</v>
      </c>
      <c r="BI1160" s="5">
        <f t="shared" si="3504"/>
        <v>0</v>
      </c>
    </row>
    <row r="1161" spans="1:61" ht="31.5" x14ac:dyDescent="0.25">
      <c r="A1161" s="4" t="s">
        <v>241</v>
      </c>
      <c r="B1161" s="4" t="s">
        <v>9</v>
      </c>
      <c r="C1161" s="4" t="s">
        <v>10</v>
      </c>
      <c r="D1161" s="4" t="s">
        <v>183</v>
      </c>
      <c r="E1161" s="4" t="s">
        <v>16</v>
      </c>
      <c r="F1161" s="14" t="s">
        <v>560</v>
      </c>
      <c r="G1161" s="5">
        <v>221.5</v>
      </c>
      <c r="H1161" s="5">
        <v>221.5</v>
      </c>
      <c r="I1161" s="5">
        <v>221.5</v>
      </c>
      <c r="J1161" s="5"/>
      <c r="K1161" s="5"/>
      <c r="L1161" s="5"/>
      <c r="M1161" s="5">
        <f t="shared" si="3469"/>
        <v>221.5</v>
      </c>
      <c r="N1161" s="5">
        <f t="shared" si="3470"/>
        <v>221.5</v>
      </c>
      <c r="O1161" s="5">
        <f t="shared" si="3471"/>
        <v>221.5</v>
      </c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>
        <f t="shared" si="3368"/>
        <v>221.5</v>
      </c>
      <c r="AH1161" s="5">
        <f t="shared" si="3366"/>
        <v>221.5</v>
      </c>
      <c r="AI1161" s="5">
        <f t="shared" si="3367"/>
        <v>221.5</v>
      </c>
      <c r="AJ1161" s="5"/>
      <c r="AK1161" s="5">
        <f t="shared" si="3369"/>
        <v>221.5</v>
      </c>
      <c r="AL1161" s="5">
        <f t="shared" si="3370"/>
        <v>221.5</v>
      </c>
      <c r="AM1161" s="5">
        <f t="shared" si="3371"/>
        <v>221.5</v>
      </c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>
        <f t="shared" si="3334"/>
        <v>221.5</v>
      </c>
      <c r="BG1161" s="5">
        <f t="shared" si="3335"/>
        <v>221.5</v>
      </c>
      <c r="BH1161" s="5">
        <f t="shared" si="3336"/>
        <v>221.5</v>
      </c>
      <c r="BI1161" s="5"/>
    </row>
    <row r="1162" spans="1:61" ht="47.25" x14ac:dyDescent="0.25">
      <c r="A1162" s="4" t="s">
        <v>241</v>
      </c>
      <c r="B1162" s="4" t="s">
        <v>9</v>
      </c>
      <c r="C1162" s="4" t="s">
        <v>10</v>
      </c>
      <c r="D1162" s="4" t="s">
        <v>184</v>
      </c>
      <c r="E1162" s="4"/>
      <c r="F1162" s="14" t="s">
        <v>582</v>
      </c>
      <c r="G1162" s="5">
        <f t="shared" ref="G1162:L1163" si="3505">G1163</f>
        <v>612.70000000000005</v>
      </c>
      <c r="H1162" s="5">
        <f t="shared" si="3505"/>
        <v>612.70000000000005</v>
      </c>
      <c r="I1162" s="5">
        <f t="shared" si="3505"/>
        <v>612.70000000000005</v>
      </c>
      <c r="J1162" s="5">
        <f t="shared" si="3505"/>
        <v>0</v>
      </c>
      <c r="K1162" s="5">
        <f t="shared" si="3505"/>
        <v>0</v>
      </c>
      <c r="L1162" s="5">
        <f t="shared" si="3505"/>
        <v>0</v>
      </c>
      <c r="M1162" s="5">
        <f t="shared" si="3469"/>
        <v>612.70000000000005</v>
      </c>
      <c r="N1162" s="5">
        <f t="shared" si="3470"/>
        <v>612.70000000000005</v>
      </c>
      <c r="O1162" s="5">
        <f t="shared" si="3471"/>
        <v>612.70000000000005</v>
      </c>
      <c r="P1162" s="5">
        <f t="shared" ref="P1162:V1163" si="3506">P1163</f>
        <v>0</v>
      </c>
      <c r="Q1162" s="5">
        <f t="shared" si="3506"/>
        <v>0</v>
      </c>
      <c r="R1162" s="5">
        <f t="shared" si="3506"/>
        <v>0</v>
      </c>
      <c r="S1162" s="5">
        <f t="shared" si="3506"/>
        <v>0</v>
      </c>
      <c r="T1162" s="5">
        <f t="shared" si="3506"/>
        <v>0</v>
      </c>
      <c r="U1162" s="5">
        <f t="shared" si="3506"/>
        <v>0</v>
      </c>
      <c r="V1162" s="5">
        <f t="shared" si="3506"/>
        <v>0</v>
      </c>
      <c r="W1162" s="5">
        <f t="shared" ref="W1162:AF1163" si="3507">W1163</f>
        <v>0</v>
      </c>
      <c r="X1162" s="5">
        <f t="shared" si="3507"/>
        <v>0</v>
      </c>
      <c r="Y1162" s="5">
        <f t="shared" si="3507"/>
        <v>0</v>
      </c>
      <c r="Z1162" s="5">
        <f t="shared" si="3507"/>
        <v>0</v>
      </c>
      <c r="AA1162" s="5">
        <f t="shared" si="3507"/>
        <v>0</v>
      </c>
      <c r="AB1162" s="5">
        <f t="shared" si="3507"/>
        <v>0</v>
      </c>
      <c r="AC1162" s="5">
        <f t="shared" si="3507"/>
        <v>0</v>
      </c>
      <c r="AD1162" s="5">
        <f t="shared" si="3507"/>
        <v>0</v>
      </c>
      <c r="AE1162" s="5">
        <f t="shared" si="3507"/>
        <v>0</v>
      </c>
      <c r="AF1162" s="5">
        <f t="shared" si="3507"/>
        <v>0</v>
      </c>
      <c r="AG1162" s="5">
        <f t="shared" si="3368"/>
        <v>612.70000000000005</v>
      </c>
      <c r="AH1162" s="5">
        <f t="shared" si="3366"/>
        <v>612.70000000000005</v>
      </c>
      <c r="AI1162" s="5">
        <f t="shared" si="3367"/>
        <v>612.70000000000005</v>
      </c>
      <c r="AJ1162" s="5">
        <f t="shared" ref="AJ1162:BI1163" si="3508">AJ1163</f>
        <v>0</v>
      </c>
      <c r="AK1162" s="5">
        <f t="shared" si="3369"/>
        <v>612.70000000000005</v>
      </c>
      <c r="AL1162" s="5">
        <f t="shared" si="3370"/>
        <v>612.70000000000005</v>
      </c>
      <c r="AM1162" s="5">
        <f t="shared" si="3371"/>
        <v>612.70000000000005</v>
      </c>
      <c r="AN1162" s="5">
        <f t="shared" si="3508"/>
        <v>0</v>
      </c>
      <c r="AO1162" s="5">
        <f t="shared" si="3508"/>
        <v>0</v>
      </c>
      <c r="AP1162" s="5">
        <f t="shared" si="3508"/>
        <v>50</v>
      </c>
      <c r="AQ1162" s="5">
        <f t="shared" si="3508"/>
        <v>0</v>
      </c>
      <c r="AR1162" s="5">
        <f t="shared" si="3508"/>
        <v>0</v>
      </c>
      <c r="AS1162" s="5">
        <f t="shared" si="3508"/>
        <v>0</v>
      </c>
      <c r="AT1162" s="5">
        <f t="shared" si="3508"/>
        <v>0</v>
      </c>
      <c r="AU1162" s="5">
        <f t="shared" si="3508"/>
        <v>0</v>
      </c>
      <c r="AV1162" s="5">
        <f t="shared" si="3508"/>
        <v>0</v>
      </c>
      <c r="AW1162" s="5">
        <f t="shared" si="3508"/>
        <v>0</v>
      </c>
      <c r="AX1162" s="5">
        <f t="shared" si="3508"/>
        <v>0</v>
      </c>
      <c r="AY1162" s="5">
        <f t="shared" si="3508"/>
        <v>0</v>
      </c>
      <c r="AZ1162" s="5">
        <f t="shared" si="3508"/>
        <v>0</v>
      </c>
      <c r="BA1162" s="5">
        <f t="shared" si="3508"/>
        <v>0</v>
      </c>
      <c r="BB1162" s="5">
        <f t="shared" si="3508"/>
        <v>0</v>
      </c>
      <c r="BC1162" s="5">
        <f t="shared" si="3508"/>
        <v>0</v>
      </c>
      <c r="BD1162" s="5">
        <f t="shared" si="3508"/>
        <v>0</v>
      </c>
      <c r="BE1162" s="5">
        <f t="shared" si="3508"/>
        <v>0</v>
      </c>
      <c r="BF1162" s="5">
        <f t="shared" si="3334"/>
        <v>662.7</v>
      </c>
      <c r="BG1162" s="5">
        <f t="shared" si="3335"/>
        <v>612.70000000000005</v>
      </c>
      <c r="BH1162" s="5">
        <f t="shared" si="3336"/>
        <v>612.70000000000005</v>
      </c>
      <c r="BI1162" s="5">
        <f t="shared" si="3508"/>
        <v>0</v>
      </c>
    </row>
    <row r="1163" spans="1:61" ht="31.5" x14ac:dyDescent="0.25">
      <c r="A1163" s="4" t="s">
        <v>241</v>
      </c>
      <c r="B1163" s="4" t="s">
        <v>9</v>
      </c>
      <c r="C1163" s="4" t="s">
        <v>10</v>
      </c>
      <c r="D1163" s="4" t="s">
        <v>184</v>
      </c>
      <c r="E1163" s="4" t="s">
        <v>92</v>
      </c>
      <c r="F1163" s="14" t="s">
        <v>569</v>
      </c>
      <c r="G1163" s="5">
        <f t="shared" si="3505"/>
        <v>612.70000000000005</v>
      </c>
      <c r="H1163" s="5">
        <f t="shared" si="3505"/>
        <v>612.70000000000005</v>
      </c>
      <c r="I1163" s="5">
        <f t="shared" si="3505"/>
        <v>612.70000000000005</v>
      </c>
      <c r="J1163" s="5">
        <f t="shared" si="3505"/>
        <v>0</v>
      </c>
      <c r="K1163" s="5">
        <f t="shared" si="3505"/>
        <v>0</v>
      </c>
      <c r="L1163" s="5">
        <f t="shared" si="3505"/>
        <v>0</v>
      </c>
      <c r="M1163" s="5">
        <f t="shared" si="3469"/>
        <v>612.70000000000005</v>
      </c>
      <c r="N1163" s="5">
        <f t="shared" si="3470"/>
        <v>612.70000000000005</v>
      </c>
      <c r="O1163" s="5">
        <f t="shared" si="3471"/>
        <v>612.70000000000005</v>
      </c>
      <c r="P1163" s="5">
        <f t="shared" si="3506"/>
        <v>0</v>
      </c>
      <c r="Q1163" s="5">
        <f t="shared" si="3506"/>
        <v>0</v>
      </c>
      <c r="R1163" s="5">
        <f t="shared" si="3506"/>
        <v>0</v>
      </c>
      <c r="S1163" s="5">
        <f t="shared" si="3506"/>
        <v>0</v>
      </c>
      <c r="T1163" s="5">
        <f t="shared" si="3506"/>
        <v>0</v>
      </c>
      <c r="U1163" s="5">
        <f t="shared" si="3506"/>
        <v>0</v>
      </c>
      <c r="V1163" s="5">
        <f t="shared" si="3506"/>
        <v>0</v>
      </c>
      <c r="W1163" s="5">
        <f t="shared" si="3507"/>
        <v>0</v>
      </c>
      <c r="X1163" s="5">
        <f t="shared" si="3507"/>
        <v>0</v>
      </c>
      <c r="Y1163" s="5">
        <f t="shared" si="3507"/>
        <v>0</v>
      </c>
      <c r="Z1163" s="5">
        <f t="shared" si="3507"/>
        <v>0</v>
      </c>
      <c r="AA1163" s="5">
        <f t="shared" si="3507"/>
        <v>0</v>
      </c>
      <c r="AB1163" s="5">
        <f t="shared" si="3507"/>
        <v>0</v>
      </c>
      <c r="AC1163" s="5">
        <f t="shared" si="3507"/>
        <v>0</v>
      </c>
      <c r="AD1163" s="5">
        <f t="shared" si="3507"/>
        <v>0</v>
      </c>
      <c r="AE1163" s="5">
        <f t="shared" si="3507"/>
        <v>0</v>
      </c>
      <c r="AF1163" s="5">
        <f t="shared" si="3507"/>
        <v>0</v>
      </c>
      <c r="AG1163" s="5">
        <f t="shared" si="3368"/>
        <v>612.70000000000005</v>
      </c>
      <c r="AH1163" s="5">
        <f t="shared" si="3366"/>
        <v>612.70000000000005</v>
      </c>
      <c r="AI1163" s="5">
        <f t="shared" si="3367"/>
        <v>612.70000000000005</v>
      </c>
      <c r="AJ1163" s="5">
        <f t="shared" si="3508"/>
        <v>0</v>
      </c>
      <c r="AK1163" s="5">
        <f t="shared" si="3369"/>
        <v>612.70000000000005</v>
      </c>
      <c r="AL1163" s="5">
        <f t="shared" si="3370"/>
        <v>612.70000000000005</v>
      </c>
      <c r="AM1163" s="5">
        <f t="shared" si="3371"/>
        <v>612.70000000000005</v>
      </c>
      <c r="AN1163" s="5">
        <f t="shared" si="3508"/>
        <v>0</v>
      </c>
      <c r="AO1163" s="5">
        <f t="shared" si="3508"/>
        <v>0</v>
      </c>
      <c r="AP1163" s="5">
        <f t="shared" si="3508"/>
        <v>50</v>
      </c>
      <c r="AQ1163" s="5">
        <f t="shared" si="3508"/>
        <v>0</v>
      </c>
      <c r="AR1163" s="5">
        <f t="shared" si="3508"/>
        <v>0</v>
      </c>
      <c r="AS1163" s="5">
        <f t="shared" si="3508"/>
        <v>0</v>
      </c>
      <c r="AT1163" s="5">
        <f t="shared" si="3508"/>
        <v>0</v>
      </c>
      <c r="AU1163" s="5">
        <f t="shared" si="3508"/>
        <v>0</v>
      </c>
      <c r="AV1163" s="5">
        <f t="shared" si="3508"/>
        <v>0</v>
      </c>
      <c r="AW1163" s="5">
        <f t="shared" si="3508"/>
        <v>0</v>
      </c>
      <c r="AX1163" s="5">
        <f t="shared" si="3508"/>
        <v>0</v>
      </c>
      <c r="AY1163" s="5">
        <f t="shared" si="3508"/>
        <v>0</v>
      </c>
      <c r="AZ1163" s="5">
        <f t="shared" si="3508"/>
        <v>0</v>
      </c>
      <c r="BA1163" s="5">
        <f t="shared" si="3508"/>
        <v>0</v>
      </c>
      <c r="BB1163" s="5">
        <f t="shared" si="3508"/>
        <v>0</v>
      </c>
      <c r="BC1163" s="5">
        <f t="shared" si="3508"/>
        <v>0</v>
      </c>
      <c r="BD1163" s="5">
        <f t="shared" si="3508"/>
        <v>0</v>
      </c>
      <c r="BE1163" s="5">
        <f t="shared" si="3508"/>
        <v>0</v>
      </c>
      <c r="BF1163" s="5">
        <f t="shared" si="3334"/>
        <v>662.7</v>
      </c>
      <c r="BG1163" s="5">
        <f t="shared" si="3335"/>
        <v>612.70000000000005</v>
      </c>
      <c r="BH1163" s="5">
        <f t="shared" si="3336"/>
        <v>612.70000000000005</v>
      </c>
      <c r="BI1163" s="5">
        <f t="shared" si="3508"/>
        <v>0</v>
      </c>
    </row>
    <row r="1164" spans="1:61" ht="47.25" x14ac:dyDescent="0.25">
      <c r="A1164" s="4" t="s">
        <v>241</v>
      </c>
      <c r="B1164" s="4" t="s">
        <v>9</v>
      </c>
      <c r="C1164" s="4" t="s">
        <v>10</v>
      </c>
      <c r="D1164" s="4" t="s">
        <v>184</v>
      </c>
      <c r="E1164" s="4" t="s">
        <v>89</v>
      </c>
      <c r="F1164" s="14" t="s">
        <v>572</v>
      </c>
      <c r="G1164" s="5">
        <v>612.70000000000005</v>
      </c>
      <c r="H1164" s="5">
        <v>612.70000000000005</v>
      </c>
      <c r="I1164" s="5">
        <v>612.70000000000005</v>
      </c>
      <c r="J1164" s="5"/>
      <c r="K1164" s="5"/>
      <c r="L1164" s="5"/>
      <c r="M1164" s="5">
        <f t="shared" si="3469"/>
        <v>612.70000000000005</v>
      </c>
      <c r="N1164" s="5">
        <f t="shared" si="3470"/>
        <v>612.70000000000005</v>
      </c>
      <c r="O1164" s="5">
        <f t="shared" si="3471"/>
        <v>612.70000000000005</v>
      </c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>
        <f t="shared" si="3368"/>
        <v>612.70000000000005</v>
      </c>
      <c r="AH1164" s="5">
        <f t="shared" si="3366"/>
        <v>612.70000000000005</v>
      </c>
      <c r="AI1164" s="5">
        <f t="shared" si="3367"/>
        <v>612.70000000000005</v>
      </c>
      <c r="AJ1164" s="5"/>
      <c r="AK1164" s="5">
        <f t="shared" si="3369"/>
        <v>612.70000000000005</v>
      </c>
      <c r="AL1164" s="5">
        <f t="shared" si="3370"/>
        <v>612.70000000000005</v>
      </c>
      <c r="AM1164" s="5">
        <f t="shared" si="3371"/>
        <v>612.70000000000005</v>
      </c>
      <c r="AN1164" s="5"/>
      <c r="AO1164" s="5"/>
      <c r="AP1164" s="5">
        <v>50</v>
      </c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>
        <f t="shared" si="3334"/>
        <v>662.7</v>
      </c>
      <c r="BG1164" s="5">
        <f t="shared" si="3335"/>
        <v>612.70000000000005</v>
      </c>
      <c r="BH1164" s="5">
        <f t="shared" si="3336"/>
        <v>612.70000000000005</v>
      </c>
      <c r="BI1164" s="5"/>
    </row>
    <row r="1165" spans="1:61" ht="63" x14ac:dyDescent="0.25">
      <c r="A1165" s="4" t="s">
        <v>241</v>
      </c>
      <c r="B1165" s="4" t="s">
        <v>9</v>
      </c>
      <c r="C1165" s="4" t="s">
        <v>10</v>
      </c>
      <c r="D1165" s="4" t="s">
        <v>185</v>
      </c>
      <c r="E1165" s="4"/>
      <c r="F1165" s="14" t="s">
        <v>583</v>
      </c>
      <c r="G1165" s="5">
        <f t="shared" ref="G1165:L1166" si="3509">G1166</f>
        <v>160</v>
      </c>
      <c r="H1165" s="5">
        <f t="shared" si="3509"/>
        <v>160</v>
      </c>
      <c r="I1165" s="5">
        <f t="shared" si="3509"/>
        <v>160</v>
      </c>
      <c r="J1165" s="5">
        <f t="shared" si="3509"/>
        <v>0</v>
      </c>
      <c r="K1165" s="5">
        <f t="shared" si="3509"/>
        <v>0</v>
      </c>
      <c r="L1165" s="5">
        <f t="shared" si="3509"/>
        <v>0</v>
      </c>
      <c r="M1165" s="5">
        <f t="shared" si="3469"/>
        <v>160</v>
      </c>
      <c r="N1165" s="5">
        <f t="shared" si="3470"/>
        <v>160</v>
      </c>
      <c r="O1165" s="5">
        <f t="shared" si="3471"/>
        <v>160</v>
      </c>
      <c r="P1165" s="5">
        <f t="shared" ref="P1165:V1166" si="3510">P1166</f>
        <v>0</v>
      </c>
      <c r="Q1165" s="5">
        <f t="shared" si="3510"/>
        <v>0</v>
      </c>
      <c r="R1165" s="5">
        <f t="shared" si="3510"/>
        <v>0</v>
      </c>
      <c r="S1165" s="5">
        <f t="shared" si="3510"/>
        <v>0</v>
      </c>
      <c r="T1165" s="5">
        <f t="shared" si="3510"/>
        <v>0</v>
      </c>
      <c r="U1165" s="5">
        <f t="shared" si="3510"/>
        <v>0</v>
      </c>
      <c r="V1165" s="5">
        <f t="shared" si="3510"/>
        <v>0</v>
      </c>
      <c r="W1165" s="5">
        <f t="shared" ref="W1165:AF1166" si="3511">W1166</f>
        <v>0</v>
      </c>
      <c r="X1165" s="5">
        <f t="shared" si="3511"/>
        <v>0</v>
      </c>
      <c r="Y1165" s="5">
        <f t="shared" si="3511"/>
        <v>0</v>
      </c>
      <c r="Z1165" s="5">
        <f t="shared" si="3511"/>
        <v>0</v>
      </c>
      <c r="AA1165" s="5">
        <f t="shared" si="3511"/>
        <v>0</v>
      </c>
      <c r="AB1165" s="5">
        <f t="shared" si="3511"/>
        <v>0</v>
      </c>
      <c r="AC1165" s="5">
        <f t="shared" si="3511"/>
        <v>0</v>
      </c>
      <c r="AD1165" s="5">
        <f t="shared" si="3511"/>
        <v>0</v>
      </c>
      <c r="AE1165" s="5">
        <f t="shared" si="3511"/>
        <v>0</v>
      </c>
      <c r="AF1165" s="5">
        <f t="shared" si="3511"/>
        <v>0</v>
      </c>
      <c r="AG1165" s="5">
        <f t="shared" si="3368"/>
        <v>160</v>
      </c>
      <c r="AH1165" s="5">
        <f t="shared" si="3366"/>
        <v>160</v>
      </c>
      <c r="AI1165" s="5">
        <f t="shared" si="3367"/>
        <v>160</v>
      </c>
      <c r="AJ1165" s="5">
        <f t="shared" ref="AJ1165:BI1166" si="3512">AJ1166</f>
        <v>0</v>
      </c>
      <c r="AK1165" s="5">
        <f t="shared" si="3369"/>
        <v>160</v>
      </c>
      <c r="AL1165" s="5">
        <f t="shared" si="3370"/>
        <v>160</v>
      </c>
      <c r="AM1165" s="5">
        <f t="shared" si="3371"/>
        <v>160</v>
      </c>
      <c r="AN1165" s="5">
        <f t="shared" si="3512"/>
        <v>0</v>
      </c>
      <c r="AO1165" s="5">
        <f t="shared" si="3512"/>
        <v>0</v>
      </c>
      <c r="AP1165" s="5">
        <f t="shared" si="3512"/>
        <v>0</v>
      </c>
      <c r="AQ1165" s="5">
        <f t="shared" si="3512"/>
        <v>0</v>
      </c>
      <c r="AR1165" s="5">
        <f t="shared" si="3512"/>
        <v>0</v>
      </c>
      <c r="AS1165" s="5">
        <f t="shared" si="3512"/>
        <v>0</v>
      </c>
      <c r="AT1165" s="5">
        <f t="shared" si="3512"/>
        <v>0</v>
      </c>
      <c r="AU1165" s="5">
        <f t="shared" si="3512"/>
        <v>0</v>
      </c>
      <c r="AV1165" s="5">
        <f t="shared" si="3512"/>
        <v>0</v>
      </c>
      <c r="AW1165" s="5">
        <f t="shared" si="3512"/>
        <v>0</v>
      </c>
      <c r="AX1165" s="5">
        <f t="shared" si="3512"/>
        <v>0</v>
      </c>
      <c r="AY1165" s="5">
        <f t="shared" si="3512"/>
        <v>0</v>
      </c>
      <c r="AZ1165" s="5">
        <f t="shared" si="3512"/>
        <v>0</v>
      </c>
      <c r="BA1165" s="5">
        <f t="shared" si="3512"/>
        <v>0</v>
      </c>
      <c r="BB1165" s="5">
        <f t="shared" si="3512"/>
        <v>0</v>
      </c>
      <c r="BC1165" s="5">
        <f t="shared" si="3512"/>
        <v>0</v>
      </c>
      <c r="BD1165" s="5">
        <f t="shared" si="3512"/>
        <v>0</v>
      </c>
      <c r="BE1165" s="5">
        <f t="shared" si="3512"/>
        <v>0</v>
      </c>
      <c r="BF1165" s="5">
        <f t="shared" si="3334"/>
        <v>160</v>
      </c>
      <c r="BG1165" s="5">
        <f t="shared" si="3335"/>
        <v>160</v>
      </c>
      <c r="BH1165" s="5">
        <f t="shared" si="3336"/>
        <v>160</v>
      </c>
      <c r="BI1165" s="5">
        <f t="shared" si="3512"/>
        <v>0</v>
      </c>
    </row>
    <row r="1166" spans="1:61" ht="31.5" x14ac:dyDescent="0.25">
      <c r="A1166" s="4" t="s">
        <v>241</v>
      </c>
      <c r="B1166" s="4" t="s">
        <v>9</v>
      </c>
      <c r="C1166" s="4" t="s">
        <v>10</v>
      </c>
      <c r="D1166" s="4" t="s">
        <v>185</v>
      </c>
      <c r="E1166" s="4" t="s">
        <v>92</v>
      </c>
      <c r="F1166" s="14" t="s">
        <v>569</v>
      </c>
      <c r="G1166" s="5">
        <f t="shared" si="3509"/>
        <v>160</v>
      </c>
      <c r="H1166" s="5">
        <f t="shared" si="3509"/>
        <v>160</v>
      </c>
      <c r="I1166" s="5">
        <f t="shared" si="3509"/>
        <v>160</v>
      </c>
      <c r="J1166" s="5">
        <f t="shared" si="3509"/>
        <v>0</v>
      </c>
      <c r="K1166" s="5">
        <f t="shared" si="3509"/>
        <v>0</v>
      </c>
      <c r="L1166" s="5">
        <f t="shared" si="3509"/>
        <v>0</v>
      </c>
      <c r="M1166" s="5">
        <f t="shared" si="3469"/>
        <v>160</v>
      </c>
      <c r="N1166" s="5">
        <f t="shared" si="3470"/>
        <v>160</v>
      </c>
      <c r="O1166" s="5">
        <f t="shared" si="3471"/>
        <v>160</v>
      </c>
      <c r="P1166" s="5">
        <f t="shared" si="3510"/>
        <v>0</v>
      </c>
      <c r="Q1166" s="5">
        <f t="shared" si="3510"/>
        <v>0</v>
      </c>
      <c r="R1166" s="5">
        <f t="shared" si="3510"/>
        <v>0</v>
      </c>
      <c r="S1166" s="5">
        <f t="shared" si="3510"/>
        <v>0</v>
      </c>
      <c r="T1166" s="5">
        <f t="shared" si="3510"/>
        <v>0</v>
      </c>
      <c r="U1166" s="5">
        <f t="shared" si="3510"/>
        <v>0</v>
      </c>
      <c r="V1166" s="5">
        <f t="shared" si="3510"/>
        <v>0</v>
      </c>
      <c r="W1166" s="5">
        <f t="shared" si="3511"/>
        <v>0</v>
      </c>
      <c r="X1166" s="5">
        <f t="shared" si="3511"/>
        <v>0</v>
      </c>
      <c r="Y1166" s="5">
        <f t="shared" si="3511"/>
        <v>0</v>
      </c>
      <c r="Z1166" s="5">
        <f t="shared" si="3511"/>
        <v>0</v>
      </c>
      <c r="AA1166" s="5">
        <f t="shared" si="3511"/>
        <v>0</v>
      </c>
      <c r="AB1166" s="5">
        <f t="shared" si="3511"/>
        <v>0</v>
      </c>
      <c r="AC1166" s="5">
        <f t="shared" si="3511"/>
        <v>0</v>
      </c>
      <c r="AD1166" s="5">
        <f t="shared" si="3511"/>
        <v>0</v>
      </c>
      <c r="AE1166" s="5">
        <f t="shared" si="3511"/>
        <v>0</v>
      </c>
      <c r="AF1166" s="5">
        <f t="shared" si="3511"/>
        <v>0</v>
      </c>
      <c r="AG1166" s="5">
        <f t="shared" si="3368"/>
        <v>160</v>
      </c>
      <c r="AH1166" s="5">
        <f t="shared" si="3366"/>
        <v>160</v>
      </c>
      <c r="AI1166" s="5">
        <f t="shared" si="3367"/>
        <v>160</v>
      </c>
      <c r="AJ1166" s="5">
        <f t="shared" si="3512"/>
        <v>0</v>
      </c>
      <c r="AK1166" s="5">
        <f t="shared" si="3369"/>
        <v>160</v>
      </c>
      <c r="AL1166" s="5">
        <f t="shared" si="3370"/>
        <v>160</v>
      </c>
      <c r="AM1166" s="5">
        <f t="shared" si="3371"/>
        <v>160</v>
      </c>
      <c r="AN1166" s="5">
        <f t="shared" si="3512"/>
        <v>0</v>
      </c>
      <c r="AO1166" s="5">
        <f t="shared" si="3512"/>
        <v>0</v>
      </c>
      <c r="AP1166" s="5">
        <f t="shared" si="3512"/>
        <v>0</v>
      </c>
      <c r="AQ1166" s="5">
        <f t="shared" si="3512"/>
        <v>0</v>
      </c>
      <c r="AR1166" s="5">
        <f t="shared" si="3512"/>
        <v>0</v>
      </c>
      <c r="AS1166" s="5">
        <f t="shared" si="3512"/>
        <v>0</v>
      </c>
      <c r="AT1166" s="5">
        <f t="shared" si="3512"/>
        <v>0</v>
      </c>
      <c r="AU1166" s="5">
        <f t="shared" si="3512"/>
        <v>0</v>
      </c>
      <c r="AV1166" s="5">
        <f t="shared" si="3512"/>
        <v>0</v>
      </c>
      <c r="AW1166" s="5">
        <f t="shared" si="3512"/>
        <v>0</v>
      </c>
      <c r="AX1166" s="5">
        <f t="shared" si="3512"/>
        <v>0</v>
      </c>
      <c r="AY1166" s="5">
        <f t="shared" si="3512"/>
        <v>0</v>
      </c>
      <c r="AZ1166" s="5">
        <f t="shared" si="3512"/>
        <v>0</v>
      </c>
      <c r="BA1166" s="5">
        <f t="shared" si="3512"/>
        <v>0</v>
      </c>
      <c r="BB1166" s="5">
        <f t="shared" si="3512"/>
        <v>0</v>
      </c>
      <c r="BC1166" s="5">
        <f t="shared" si="3512"/>
        <v>0</v>
      </c>
      <c r="BD1166" s="5">
        <f t="shared" si="3512"/>
        <v>0</v>
      </c>
      <c r="BE1166" s="5">
        <f t="shared" si="3512"/>
        <v>0</v>
      </c>
      <c r="BF1166" s="5">
        <f t="shared" si="3334"/>
        <v>160</v>
      </c>
      <c r="BG1166" s="5">
        <f t="shared" si="3335"/>
        <v>160</v>
      </c>
      <c r="BH1166" s="5">
        <f t="shared" si="3336"/>
        <v>160</v>
      </c>
      <c r="BI1166" s="5">
        <f t="shared" si="3512"/>
        <v>0</v>
      </c>
    </row>
    <row r="1167" spans="1:61" ht="47.25" x14ac:dyDescent="0.25">
      <c r="A1167" s="4" t="s">
        <v>241</v>
      </c>
      <c r="B1167" s="4" t="s">
        <v>9</v>
      </c>
      <c r="C1167" s="4" t="s">
        <v>10</v>
      </c>
      <c r="D1167" s="4" t="s">
        <v>185</v>
      </c>
      <c r="E1167" s="4" t="s">
        <v>89</v>
      </c>
      <c r="F1167" s="14" t="s">
        <v>572</v>
      </c>
      <c r="G1167" s="5">
        <v>160</v>
      </c>
      <c r="H1167" s="5">
        <v>160</v>
      </c>
      <c r="I1167" s="5">
        <v>160</v>
      </c>
      <c r="J1167" s="5"/>
      <c r="K1167" s="5"/>
      <c r="L1167" s="5"/>
      <c r="M1167" s="5">
        <f t="shared" si="3469"/>
        <v>160</v>
      </c>
      <c r="N1167" s="5">
        <f t="shared" si="3470"/>
        <v>160</v>
      </c>
      <c r="O1167" s="5">
        <f t="shared" si="3471"/>
        <v>160</v>
      </c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>
        <f t="shared" si="3368"/>
        <v>160</v>
      </c>
      <c r="AH1167" s="5">
        <f t="shared" si="3366"/>
        <v>160</v>
      </c>
      <c r="AI1167" s="5">
        <f t="shared" si="3367"/>
        <v>160</v>
      </c>
      <c r="AJ1167" s="5"/>
      <c r="AK1167" s="5">
        <f t="shared" si="3369"/>
        <v>160</v>
      </c>
      <c r="AL1167" s="5">
        <f t="shared" si="3370"/>
        <v>160</v>
      </c>
      <c r="AM1167" s="5">
        <f t="shared" si="3371"/>
        <v>160</v>
      </c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>
        <f t="shared" si="3334"/>
        <v>160</v>
      </c>
      <c r="BG1167" s="5">
        <f t="shared" si="3335"/>
        <v>160</v>
      </c>
      <c r="BH1167" s="5">
        <f t="shared" si="3336"/>
        <v>160</v>
      </c>
      <c r="BI1167" s="5"/>
    </row>
    <row r="1168" spans="1:61" ht="63" x14ac:dyDescent="0.25">
      <c r="A1168" s="4" t="s">
        <v>241</v>
      </c>
      <c r="B1168" s="4" t="s">
        <v>9</v>
      </c>
      <c r="C1168" s="4" t="s">
        <v>10</v>
      </c>
      <c r="D1168" s="4" t="s">
        <v>191</v>
      </c>
      <c r="E1168" s="4"/>
      <c r="F1168" s="14" t="s">
        <v>1142</v>
      </c>
      <c r="G1168" s="5">
        <f t="shared" ref="G1168:L1168" si="3513">G1169+G1172</f>
        <v>5917.9</v>
      </c>
      <c r="H1168" s="5">
        <f t="shared" si="3513"/>
        <v>5917.9</v>
      </c>
      <c r="I1168" s="5">
        <f t="shared" si="3513"/>
        <v>5917.9</v>
      </c>
      <c r="J1168" s="5">
        <f t="shared" si="3513"/>
        <v>0</v>
      </c>
      <c r="K1168" s="5">
        <f t="shared" si="3513"/>
        <v>0</v>
      </c>
      <c r="L1168" s="5">
        <f t="shared" si="3513"/>
        <v>0</v>
      </c>
      <c r="M1168" s="5">
        <f t="shared" si="3469"/>
        <v>5917.9</v>
      </c>
      <c r="N1168" s="5">
        <f t="shared" si="3470"/>
        <v>5917.9</v>
      </c>
      <c r="O1168" s="5">
        <f t="shared" si="3471"/>
        <v>5917.9</v>
      </c>
      <c r="P1168" s="5">
        <f t="shared" ref="P1168:V1168" si="3514">P1169+P1172</f>
        <v>0</v>
      </c>
      <c r="Q1168" s="5">
        <f t="shared" ref="Q1168:R1168" si="3515">Q1169+Q1172</f>
        <v>0</v>
      </c>
      <c r="R1168" s="5">
        <f t="shared" si="3515"/>
        <v>0</v>
      </c>
      <c r="S1168" s="5">
        <f t="shared" ref="S1168" si="3516">S1169+S1172</f>
        <v>0</v>
      </c>
      <c r="T1168" s="5">
        <f t="shared" si="3514"/>
        <v>0</v>
      </c>
      <c r="U1168" s="5">
        <f t="shared" si="3514"/>
        <v>0</v>
      </c>
      <c r="V1168" s="5">
        <f t="shared" si="3514"/>
        <v>0</v>
      </c>
      <c r="W1168" s="5">
        <f t="shared" ref="W1168:AF1168" si="3517">W1169+W1172</f>
        <v>0</v>
      </c>
      <c r="X1168" s="5">
        <f t="shared" si="3517"/>
        <v>0</v>
      </c>
      <c r="Y1168" s="5">
        <f t="shared" si="3517"/>
        <v>0</v>
      </c>
      <c r="Z1168" s="5">
        <f t="shared" si="3517"/>
        <v>0</v>
      </c>
      <c r="AA1168" s="5">
        <f t="shared" si="3517"/>
        <v>0</v>
      </c>
      <c r="AB1168" s="5">
        <f t="shared" si="3517"/>
        <v>0</v>
      </c>
      <c r="AC1168" s="5">
        <f t="shared" si="3517"/>
        <v>0</v>
      </c>
      <c r="AD1168" s="5">
        <f t="shared" ref="AD1168" si="3518">AD1169+AD1172</f>
        <v>0</v>
      </c>
      <c r="AE1168" s="5">
        <f t="shared" ref="AE1168" si="3519">AE1169+AE1172</f>
        <v>0</v>
      </c>
      <c r="AF1168" s="5">
        <f t="shared" si="3517"/>
        <v>0</v>
      </c>
      <c r="AG1168" s="5">
        <f t="shared" si="3368"/>
        <v>5917.9</v>
      </c>
      <c r="AH1168" s="5">
        <f t="shared" si="3366"/>
        <v>5917.9</v>
      </c>
      <c r="AI1168" s="5">
        <f t="shared" si="3367"/>
        <v>5917.9</v>
      </c>
      <c r="AJ1168" s="5">
        <f t="shared" ref="AJ1168:BI1168" si="3520">AJ1169+AJ1172</f>
        <v>0</v>
      </c>
      <c r="AK1168" s="5">
        <f t="shared" si="3369"/>
        <v>5917.9</v>
      </c>
      <c r="AL1168" s="5">
        <f t="shared" si="3370"/>
        <v>5917.9</v>
      </c>
      <c r="AM1168" s="5">
        <f t="shared" si="3371"/>
        <v>5917.9</v>
      </c>
      <c r="AN1168" s="5">
        <f t="shared" ref="AN1168:BA1168" si="3521">AN1169+AN1172</f>
        <v>0</v>
      </c>
      <c r="AO1168" s="5">
        <f t="shared" si="3521"/>
        <v>0</v>
      </c>
      <c r="AP1168" s="5">
        <f t="shared" si="3521"/>
        <v>0</v>
      </c>
      <c r="AQ1168" s="5">
        <f t="shared" si="3521"/>
        <v>0</v>
      </c>
      <c r="AR1168" s="5">
        <f t="shared" si="3521"/>
        <v>0</v>
      </c>
      <c r="AS1168" s="5">
        <f t="shared" si="3521"/>
        <v>0</v>
      </c>
      <c r="AT1168" s="5">
        <f t="shared" si="3521"/>
        <v>0</v>
      </c>
      <c r="AU1168" s="5">
        <f t="shared" ref="AU1168" si="3522">AU1169+AU1172</f>
        <v>0</v>
      </c>
      <c r="AV1168" s="5">
        <f t="shared" ref="AV1168:BE1168" si="3523">AV1169+AV1172</f>
        <v>0</v>
      </c>
      <c r="AW1168" s="5">
        <f t="shared" si="3523"/>
        <v>0</v>
      </c>
      <c r="AX1168" s="5">
        <f t="shared" si="3523"/>
        <v>0</v>
      </c>
      <c r="AY1168" s="5">
        <f t="shared" si="3523"/>
        <v>0</v>
      </c>
      <c r="AZ1168" s="5">
        <f t="shared" si="3521"/>
        <v>0</v>
      </c>
      <c r="BA1168" s="5">
        <f t="shared" si="3521"/>
        <v>0</v>
      </c>
      <c r="BB1168" s="5">
        <f t="shared" si="3523"/>
        <v>0</v>
      </c>
      <c r="BC1168" s="5">
        <f t="shared" si="3523"/>
        <v>0</v>
      </c>
      <c r="BD1168" s="5">
        <f t="shared" si="3523"/>
        <v>0</v>
      </c>
      <c r="BE1168" s="5">
        <f t="shared" si="3523"/>
        <v>0</v>
      </c>
      <c r="BF1168" s="5">
        <f t="shared" si="3334"/>
        <v>5917.9</v>
      </c>
      <c r="BG1168" s="5">
        <f t="shared" si="3335"/>
        <v>5917.9</v>
      </c>
      <c r="BH1168" s="5">
        <f t="shared" si="3336"/>
        <v>5917.9</v>
      </c>
      <c r="BI1168" s="5">
        <f t="shared" si="3520"/>
        <v>0</v>
      </c>
    </row>
    <row r="1169" spans="1:61" ht="31.5" x14ac:dyDescent="0.25">
      <c r="A1169" s="4" t="s">
        <v>241</v>
      </c>
      <c r="B1169" s="4" t="s">
        <v>9</v>
      </c>
      <c r="C1169" s="4" t="s">
        <v>10</v>
      </c>
      <c r="D1169" s="4" t="s">
        <v>186</v>
      </c>
      <c r="E1169" s="4"/>
      <c r="F1169" s="14" t="s">
        <v>585</v>
      </c>
      <c r="G1169" s="5">
        <f t="shared" ref="G1169:L1170" si="3524">G1170</f>
        <v>5665.9</v>
      </c>
      <c r="H1169" s="5">
        <f t="shared" si="3524"/>
        <v>5665.9</v>
      </c>
      <c r="I1169" s="5">
        <f t="shared" si="3524"/>
        <v>5665.9</v>
      </c>
      <c r="J1169" s="5">
        <f t="shared" si="3524"/>
        <v>0</v>
      </c>
      <c r="K1169" s="5">
        <f t="shared" si="3524"/>
        <v>0</v>
      </c>
      <c r="L1169" s="5">
        <f t="shared" si="3524"/>
        <v>0</v>
      </c>
      <c r="M1169" s="5">
        <f t="shared" si="3469"/>
        <v>5665.9</v>
      </c>
      <c r="N1169" s="5">
        <f t="shared" si="3470"/>
        <v>5665.9</v>
      </c>
      <c r="O1169" s="5">
        <f t="shared" si="3471"/>
        <v>5665.9</v>
      </c>
      <c r="P1169" s="5">
        <f t="shared" ref="P1169:V1170" si="3525">P1170</f>
        <v>0</v>
      </c>
      <c r="Q1169" s="5">
        <f t="shared" si="3525"/>
        <v>0</v>
      </c>
      <c r="R1169" s="5">
        <f t="shared" si="3525"/>
        <v>0</v>
      </c>
      <c r="S1169" s="5">
        <f t="shared" si="3525"/>
        <v>0</v>
      </c>
      <c r="T1169" s="5">
        <f t="shared" si="3525"/>
        <v>0</v>
      </c>
      <c r="U1169" s="5">
        <f t="shared" si="3525"/>
        <v>0</v>
      </c>
      <c r="V1169" s="5">
        <f t="shared" si="3525"/>
        <v>0</v>
      </c>
      <c r="W1169" s="5">
        <f t="shared" ref="W1169:AF1170" si="3526">W1170</f>
        <v>0</v>
      </c>
      <c r="X1169" s="5">
        <f t="shared" si="3526"/>
        <v>0</v>
      </c>
      <c r="Y1169" s="5">
        <f t="shared" si="3526"/>
        <v>0</v>
      </c>
      <c r="Z1169" s="5">
        <f t="shared" si="3526"/>
        <v>0</v>
      </c>
      <c r="AA1169" s="5">
        <f t="shared" si="3526"/>
        <v>0</v>
      </c>
      <c r="AB1169" s="5">
        <f t="shared" si="3526"/>
        <v>0</v>
      </c>
      <c r="AC1169" s="5">
        <f t="shared" si="3526"/>
        <v>0</v>
      </c>
      <c r="AD1169" s="5">
        <f t="shared" si="3526"/>
        <v>0</v>
      </c>
      <c r="AE1169" s="5">
        <f t="shared" si="3526"/>
        <v>0</v>
      </c>
      <c r="AF1169" s="5">
        <f t="shared" si="3526"/>
        <v>0</v>
      </c>
      <c r="AG1169" s="5">
        <f t="shared" si="3368"/>
        <v>5665.9</v>
      </c>
      <c r="AH1169" s="5">
        <f t="shared" si="3366"/>
        <v>5665.9</v>
      </c>
      <c r="AI1169" s="5">
        <f t="shared" si="3367"/>
        <v>5665.9</v>
      </c>
      <c r="AJ1169" s="5">
        <f t="shared" ref="AJ1169:BI1170" si="3527">AJ1170</f>
        <v>0</v>
      </c>
      <c r="AK1169" s="5">
        <f t="shared" si="3369"/>
        <v>5665.9</v>
      </c>
      <c r="AL1169" s="5">
        <f t="shared" si="3370"/>
        <v>5665.9</v>
      </c>
      <c r="AM1169" s="5">
        <f t="shared" si="3371"/>
        <v>5665.9</v>
      </c>
      <c r="AN1169" s="5">
        <f t="shared" si="3527"/>
        <v>0</v>
      </c>
      <c r="AO1169" s="5">
        <f t="shared" si="3527"/>
        <v>0</v>
      </c>
      <c r="AP1169" s="5">
        <f t="shared" si="3527"/>
        <v>0</v>
      </c>
      <c r="AQ1169" s="5">
        <f t="shared" si="3527"/>
        <v>0</v>
      </c>
      <c r="AR1169" s="5">
        <f t="shared" si="3527"/>
        <v>0</v>
      </c>
      <c r="AS1169" s="5">
        <f t="shared" si="3527"/>
        <v>0</v>
      </c>
      <c r="AT1169" s="5">
        <f t="shared" si="3527"/>
        <v>0</v>
      </c>
      <c r="AU1169" s="5">
        <f t="shared" si="3527"/>
        <v>0</v>
      </c>
      <c r="AV1169" s="5">
        <f t="shared" si="3527"/>
        <v>0</v>
      </c>
      <c r="AW1169" s="5">
        <f t="shared" si="3527"/>
        <v>0</v>
      </c>
      <c r="AX1169" s="5">
        <f t="shared" si="3527"/>
        <v>0</v>
      </c>
      <c r="AY1169" s="5">
        <f t="shared" si="3527"/>
        <v>0</v>
      </c>
      <c r="AZ1169" s="5">
        <f t="shared" si="3527"/>
        <v>0</v>
      </c>
      <c r="BA1169" s="5">
        <f t="shared" si="3527"/>
        <v>0</v>
      </c>
      <c r="BB1169" s="5">
        <f t="shared" si="3527"/>
        <v>0</v>
      </c>
      <c r="BC1169" s="5">
        <f t="shared" si="3527"/>
        <v>0</v>
      </c>
      <c r="BD1169" s="5">
        <f t="shared" si="3527"/>
        <v>0</v>
      </c>
      <c r="BE1169" s="5">
        <f t="shared" si="3527"/>
        <v>0</v>
      </c>
      <c r="BF1169" s="5">
        <f t="shared" si="3334"/>
        <v>5665.9</v>
      </c>
      <c r="BG1169" s="5">
        <f t="shared" si="3335"/>
        <v>5665.9</v>
      </c>
      <c r="BH1169" s="5">
        <f t="shared" si="3336"/>
        <v>5665.9</v>
      </c>
      <c r="BI1169" s="5">
        <f t="shared" si="3527"/>
        <v>0</v>
      </c>
    </row>
    <row r="1170" spans="1:61" ht="31.5" x14ac:dyDescent="0.25">
      <c r="A1170" s="4" t="s">
        <v>241</v>
      </c>
      <c r="B1170" s="4" t="s">
        <v>9</v>
      </c>
      <c r="C1170" s="4" t="s">
        <v>10</v>
      </c>
      <c r="D1170" s="4" t="s">
        <v>186</v>
      </c>
      <c r="E1170" s="4" t="s">
        <v>92</v>
      </c>
      <c r="F1170" s="14" t="s">
        <v>569</v>
      </c>
      <c r="G1170" s="5">
        <f t="shared" si="3524"/>
        <v>5665.9</v>
      </c>
      <c r="H1170" s="5">
        <f t="shared" si="3524"/>
        <v>5665.9</v>
      </c>
      <c r="I1170" s="5">
        <f t="shared" si="3524"/>
        <v>5665.9</v>
      </c>
      <c r="J1170" s="5">
        <f t="shared" si="3524"/>
        <v>0</v>
      </c>
      <c r="K1170" s="5">
        <f t="shared" si="3524"/>
        <v>0</v>
      </c>
      <c r="L1170" s="5">
        <f t="shared" si="3524"/>
        <v>0</v>
      </c>
      <c r="M1170" s="5">
        <f t="shared" si="3469"/>
        <v>5665.9</v>
      </c>
      <c r="N1170" s="5">
        <f t="shared" si="3470"/>
        <v>5665.9</v>
      </c>
      <c r="O1170" s="5">
        <f t="shared" si="3471"/>
        <v>5665.9</v>
      </c>
      <c r="P1170" s="5">
        <f t="shared" si="3525"/>
        <v>0</v>
      </c>
      <c r="Q1170" s="5">
        <f t="shared" si="3525"/>
        <v>0</v>
      </c>
      <c r="R1170" s="5">
        <f t="shared" si="3525"/>
        <v>0</v>
      </c>
      <c r="S1170" s="5">
        <f t="shared" si="3525"/>
        <v>0</v>
      </c>
      <c r="T1170" s="5">
        <f t="shared" si="3525"/>
        <v>0</v>
      </c>
      <c r="U1170" s="5">
        <f t="shared" si="3525"/>
        <v>0</v>
      </c>
      <c r="V1170" s="5">
        <f t="shared" si="3525"/>
        <v>0</v>
      </c>
      <c r="W1170" s="5">
        <f t="shared" si="3526"/>
        <v>0</v>
      </c>
      <c r="X1170" s="5">
        <f t="shared" si="3526"/>
        <v>0</v>
      </c>
      <c r="Y1170" s="5">
        <f t="shared" si="3526"/>
        <v>0</v>
      </c>
      <c r="Z1170" s="5">
        <f t="shared" si="3526"/>
        <v>0</v>
      </c>
      <c r="AA1170" s="5">
        <f t="shared" si="3526"/>
        <v>0</v>
      </c>
      <c r="AB1170" s="5">
        <f t="shared" si="3526"/>
        <v>0</v>
      </c>
      <c r="AC1170" s="5">
        <f t="shared" si="3526"/>
        <v>0</v>
      </c>
      <c r="AD1170" s="5">
        <f t="shared" si="3526"/>
        <v>0</v>
      </c>
      <c r="AE1170" s="5">
        <f t="shared" si="3526"/>
        <v>0</v>
      </c>
      <c r="AF1170" s="5">
        <f t="shared" si="3526"/>
        <v>0</v>
      </c>
      <c r="AG1170" s="5">
        <f t="shared" si="3368"/>
        <v>5665.9</v>
      </c>
      <c r="AH1170" s="5">
        <f t="shared" si="3366"/>
        <v>5665.9</v>
      </c>
      <c r="AI1170" s="5">
        <f t="shared" si="3367"/>
        <v>5665.9</v>
      </c>
      <c r="AJ1170" s="5">
        <f t="shared" si="3527"/>
        <v>0</v>
      </c>
      <c r="AK1170" s="5">
        <f t="shared" si="3369"/>
        <v>5665.9</v>
      </c>
      <c r="AL1170" s="5">
        <f t="shared" si="3370"/>
        <v>5665.9</v>
      </c>
      <c r="AM1170" s="5">
        <f t="shared" si="3371"/>
        <v>5665.9</v>
      </c>
      <c r="AN1170" s="5">
        <f t="shared" si="3527"/>
        <v>0</v>
      </c>
      <c r="AO1170" s="5">
        <f t="shared" si="3527"/>
        <v>0</v>
      </c>
      <c r="AP1170" s="5">
        <f t="shared" si="3527"/>
        <v>0</v>
      </c>
      <c r="AQ1170" s="5">
        <f t="shared" si="3527"/>
        <v>0</v>
      </c>
      <c r="AR1170" s="5">
        <f t="shared" si="3527"/>
        <v>0</v>
      </c>
      <c r="AS1170" s="5">
        <f t="shared" si="3527"/>
        <v>0</v>
      </c>
      <c r="AT1170" s="5">
        <f t="shared" si="3527"/>
        <v>0</v>
      </c>
      <c r="AU1170" s="5">
        <f t="shared" si="3527"/>
        <v>0</v>
      </c>
      <c r="AV1170" s="5">
        <f t="shared" si="3527"/>
        <v>0</v>
      </c>
      <c r="AW1170" s="5">
        <f t="shared" si="3527"/>
        <v>0</v>
      </c>
      <c r="AX1170" s="5">
        <f t="shared" si="3527"/>
        <v>0</v>
      </c>
      <c r="AY1170" s="5">
        <f t="shared" si="3527"/>
        <v>0</v>
      </c>
      <c r="AZ1170" s="5">
        <f t="shared" si="3527"/>
        <v>0</v>
      </c>
      <c r="BA1170" s="5">
        <f t="shared" si="3527"/>
        <v>0</v>
      </c>
      <c r="BB1170" s="5">
        <f t="shared" si="3527"/>
        <v>0</v>
      </c>
      <c r="BC1170" s="5">
        <f t="shared" si="3527"/>
        <v>0</v>
      </c>
      <c r="BD1170" s="5">
        <f t="shared" si="3527"/>
        <v>0</v>
      </c>
      <c r="BE1170" s="5">
        <f t="shared" si="3527"/>
        <v>0</v>
      </c>
      <c r="BF1170" s="5">
        <f t="shared" ref="BF1170:BF1233" si="3528">AK1170+AN1170+AO1170+AP1170+AQ1170+AR1170+AS1170</f>
        <v>5665.9</v>
      </c>
      <c r="BG1170" s="5">
        <f t="shared" ref="BG1170:BG1233" si="3529">AL1170+AT1170+AU1170+AV1170+AW1170+AX1170+AY1170</f>
        <v>5665.9</v>
      </c>
      <c r="BH1170" s="5">
        <f t="shared" ref="BH1170:BH1233" si="3530">AM1170+AZ1170+BA1170+BB1170+BC1170+BD1170+BE1170</f>
        <v>5665.9</v>
      </c>
      <c r="BI1170" s="5">
        <f t="shared" si="3527"/>
        <v>0</v>
      </c>
    </row>
    <row r="1171" spans="1:61" ht="47.25" x14ac:dyDescent="0.25">
      <c r="A1171" s="4" t="s">
        <v>241</v>
      </c>
      <c r="B1171" s="4" t="s">
        <v>9</v>
      </c>
      <c r="C1171" s="4" t="s">
        <v>10</v>
      </c>
      <c r="D1171" s="4" t="s">
        <v>186</v>
      </c>
      <c r="E1171" s="4" t="s">
        <v>89</v>
      </c>
      <c r="F1171" s="14" t="s">
        <v>572</v>
      </c>
      <c r="G1171" s="5">
        <v>5665.9</v>
      </c>
      <c r="H1171" s="5">
        <v>5665.9</v>
      </c>
      <c r="I1171" s="5">
        <v>5665.9</v>
      </c>
      <c r="J1171" s="5"/>
      <c r="K1171" s="5"/>
      <c r="L1171" s="5"/>
      <c r="M1171" s="5">
        <f t="shared" si="3469"/>
        <v>5665.9</v>
      </c>
      <c r="N1171" s="5">
        <f t="shared" si="3470"/>
        <v>5665.9</v>
      </c>
      <c r="O1171" s="5">
        <f t="shared" si="3471"/>
        <v>5665.9</v>
      </c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>
        <f t="shared" si="3368"/>
        <v>5665.9</v>
      </c>
      <c r="AH1171" s="5">
        <f t="shared" si="3366"/>
        <v>5665.9</v>
      </c>
      <c r="AI1171" s="5">
        <f t="shared" si="3367"/>
        <v>5665.9</v>
      </c>
      <c r="AJ1171" s="5"/>
      <c r="AK1171" s="5">
        <f t="shared" si="3369"/>
        <v>5665.9</v>
      </c>
      <c r="AL1171" s="5">
        <f t="shared" si="3370"/>
        <v>5665.9</v>
      </c>
      <c r="AM1171" s="5">
        <f t="shared" si="3371"/>
        <v>5665.9</v>
      </c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>
        <f t="shared" si="3528"/>
        <v>5665.9</v>
      </c>
      <c r="BG1171" s="5">
        <f t="shared" si="3529"/>
        <v>5665.9</v>
      </c>
      <c r="BH1171" s="5">
        <f t="shared" si="3530"/>
        <v>5665.9</v>
      </c>
      <c r="BI1171" s="5"/>
    </row>
    <row r="1172" spans="1:61" ht="31.5" x14ac:dyDescent="0.25">
      <c r="A1172" s="4" t="s">
        <v>241</v>
      </c>
      <c r="B1172" s="4" t="s">
        <v>9</v>
      </c>
      <c r="C1172" s="4" t="s">
        <v>10</v>
      </c>
      <c r="D1172" s="4" t="s">
        <v>187</v>
      </c>
      <c r="E1172" s="4"/>
      <c r="F1172" s="14" t="s">
        <v>965</v>
      </c>
      <c r="G1172" s="5">
        <f t="shared" ref="G1172:L1173" si="3531">G1173</f>
        <v>252</v>
      </c>
      <c r="H1172" s="5">
        <f t="shared" si="3531"/>
        <v>252</v>
      </c>
      <c r="I1172" s="5">
        <f t="shared" si="3531"/>
        <v>252</v>
      </c>
      <c r="J1172" s="5">
        <f t="shared" si="3531"/>
        <v>0</v>
      </c>
      <c r="K1172" s="5">
        <f t="shared" si="3531"/>
        <v>0</v>
      </c>
      <c r="L1172" s="5">
        <f t="shared" si="3531"/>
        <v>0</v>
      </c>
      <c r="M1172" s="5">
        <f t="shared" si="3469"/>
        <v>252</v>
      </c>
      <c r="N1172" s="5">
        <f t="shared" si="3470"/>
        <v>252</v>
      </c>
      <c r="O1172" s="5">
        <f t="shared" si="3471"/>
        <v>252</v>
      </c>
      <c r="P1172" s="5">
        <f t="shared" ref="P1172:V1173" si="3532">P1173</f>
        <v>0</v>
      </c>
      <c r="Q1172" s="5">
        <f t="shared" si="3532"/>
        <v>0</v>
      </c>
      <c r="R1172" s="5">
        <f t="shared" si="3532"/>
        <v>0</v>
      </c>
      <c r="S1172" s="5">
        <f t="shared" si="3532"/>
        <v>0</v>
      </c>
      <c r="T1172" s="5">
        <f t="shared" si="3532"/>
        <v>0</v>
      </c>
      <c r="U1172" s="5">
        <f t="shared" si="3532"/>
        <v>0</v>
      </c>
      <c r="V1172" s="5">
        <f t="shared" si="3532"/>
        <v>0</v>
      </c>
      <c r="W1172" s="5">
        <f t="shared" ref="W1172:AF1173" si="3533">W1173</f>
        <v>0</v>
      </c>
      <c r="X1172" s="5">
        <f t="shared" si="3533"/>
        <v>0</v>
      </c>
      <c r="Y1172" s="5">
        <f t="shared" si="3533"/>
        <v>0</v>
      </c>
      <c r="Z1172" s="5">
        <f t="shared" si="3533"/>
        <v>0</v>
      </c>
      <c r="AA1172" s="5">
        <f t="shared" si="3533"/>
        <v>0</v>
      </c>
      <c r="AB1172" s="5">
        <f t="shared" si="3533"/>
        <v>0</v>
      </c>
      <c r="AC1172" s="5">
        <f t="shared" si="3533"/>
        <v>0</v>
      </c>
      <c r="AD1172" s="5">
        <f t="shared" si="3533"/>
        <v>0</v>
      </c>
      <c r="AE1172" s="5">
        <f t="shared" si="3533"/>
        <v>0</v>
      </c>
      <c r="AF1172" s="5">
        <f t="shared" si="3533"/>
        <v>0</v>
      </c>
      <c r="AG1172" s="5">
        <f t="shared" si="3368"/>
        <v>252</v>
      </c>
      <c r="AH1172" s="5">
        <f t="shared" si="3366"/>
        <v>252</v>
      </c>
      <c r="AI1172" s="5">
        <f t="shared" si="3367"/>
        <v>252</v>
      </c>
      <c r="AJ1172" s="5">
        <f t="shared" ref="AJ1172:BI1173" si="3534">AJ1173</f>
        <v>0</v>
      </c>
      <c r="AK1172" s="5">
        <f t="shared" si="3369"/>
        <v>252</v>
      </c>
      <c r="AL1172" s="5">
        <f t="shared" si="3370"/>
        <v>252</v>
      </c>
      <c r="AM1172" s="5">
        <f t="shared" si="3371"/>
        <v>252</v>
      </c>
      <c r="AN1172" s="5">
        <f t="shared" si="3534"/>
        <v>0</v>
      </c>
      <c r="AO1172" s="5">
        <f t="shared" si="3534"/>
        <v>0</v>
      </c>
      <c r="AP1172" s="5">
        <f t="shared" si="3534"/>
        <v>0</v>
      </c>
      <c r="AQ1172" s="5">
        <f t="shared" si="3534"/>
        <v>0</v>
      </c>
      <c r="AR1172" s="5">
        <f t="shared" si="3534"/>
        <v>0</v>
      </c>
      <c r="AS1172" s="5">
        <f t="shared" si="3534"/>
        <v>0</v>
      </c>
      <c r="AT1172" s="5">
        <f t="shared" si="3534"/>
        <v>0</v>
      </c>
      <c r="AU1172" s="5">
        <f t="shared" si="3534"/>
        <v>0</v>
      </c>
      <c r="AV1172" s="5">
        <f t="shared" si="3534"/>
        <v>0</v>
      </c>
      <c r="AW1172" s="5">
        <f t="shared" si="3534"/>
        <v>0</v>
      </c>
      <c r="AX1172" s="5">
        <f t="shared" si="3534"/>
        <v>0</v>
      </c>
      <c r="AY1172" s="5">
        <f t="shared" si="3534"/>
        <v>0</v>
      </c>
      <c r="AZ1172" s="5">
        <f t="shared" si="3534"/>
        <v>0</v>
      </c>
      <c r="BA1172" s="5">
        <f t="shared" si="3534"/>
        <v>0</v>
      </c>
      <c r="BB1172" s="5">
        <f t="shared" si="3534"/>
        <v>0</v>
      </c>
      <c r="BC1172" s="5">
        <f t="shared" si="3534"/>
        <v>0</v>
      </c>
      <c r="BD1172" s="5">
        <f t="shared" si="3534"/>
        <v>0</v>
      </c>
      <c r="BE1172" s="5">
        <f t="shared" si="3534"/>
        <v>0</v>
      </c>
      <c r="BF1172" s="5">
        <f t="shared" si="3528"/>
        <v>252</v>
      </c>
      <c r="BG1172" s="5">
        <f t="shared" si="3529"/>
        <v>252</v>
      </c>
      <c r="BH1172" s="5">
        <f t="shared" si="3530"/>
        <v>252</v>
      </c>
      <c r="BI1172" s="5">
        <f t="shared" si="3534"/>
        <v>0</v>
      </c>
    </row>
    <row r="1173" spans="1:61" ht="31.5" x14ac:dyDescent="0.25">
      <c r="A1173" s="4" t="s">
        <v>241</v>
      </c>
      <c r="B1173" s="4" t="s">
        <v>9</v>
      </c>
      <c r="C1173" s="4" t="s">
        <v>10</v>
      </c>
      <c r="D1173" s="4" t="s">
        <v>187</v>
      </c>
      <c r="E1173" s="4" t="s">
        <v>92</v>
      </c>
      <c r="F1173" s="14" t="s">
        <v>569</v>
      </c>
      <c r="G1173" s="5">
        <f t="shared" si="3531"/>
        <v>252</v>
      </c>
      <c r="H1173" s="5">
        <f t="shared" si="3531"/>
        <v>252</v>
      </c>
      <c r="I1173" s="5">
        <f t="shared" si="3531"/>
        <v>252</v>
      </c>
      <c r="J1173" s="5">
        <f t="shared" si="3531"/>
        <v>0</v>
      </c>
      <c r="K1173" s="5">
        <f t="shared" si="3531"/>
        <v>0</v>
      </c>
      <c r="L1173" s="5">
        <f t="shared" si="3531"/>
        <v>0</v>
      </c>
      <c r="M1173" s="5">
        <f t="shared" si="3469"/>
        <v>252</v>
      </c>
      <c r="N1173" s="5">
        <f t="shared" si="3470"/>
        <v>252</v>
      </c>
      <c r="O1173" s="5">
        <f t="shared" si="3471"/>
        <v>252</v>
      </c>
      <c r="P1173" s="5">
        <f t="shared" si="3532"/>
        <v>0</v>
      </c>
      <c r="Q1173" s="5">
        <f t="shared" si="3532"/>
        <v>0</v>
      </c>
      <c r="R1173" s="5">
        <f t="shared" si="3532"/>
        <v>0</v>
      </c>
      <c r="S1173" s="5">
        <f t="shared" si="3532"/>
        <v>0</v>
      </c>
      <c r="T1173" s="5">
        <f t="shared" si="3532"/>
        <v>0</v>
      </c>
      <c r="U1173" s="5">
        <f t="shared" si="3532"/>
        <v>0</v>
      </c>
      <c r="V1173" s="5">
        <f t="shared" si="3532"/>
        <v>0</v>
      </c>
      <c r="W1173" s="5">
        <f t="shared" si="3533"/>
        <v>0</v>
      </c>
      <c r="X1173" s="5">
        <f t="shared" si="3533"/>
        <v>0</v>
      </c>
      <c r="Y1173" s="5">
        <f t="shared" si="3533"/>
        <v>0</v>
      </c>
      <c r="Z1173" s="5">
        <f t="shared" si="3533"/>
        <v>0</v>
      </c>
      <c r="AA1173" s="5">
        <f t="shared" si="3533"/>
        <v>0</v>
      </c>
      <c r="AB1173" s="5">
        <f t="shared" si="3533"/>
        <v>0</v>
      </c>
      <c r="AC1173" s="5">
        <f t="shared" si="3533"/>
        <v>0</v>
      </c>
      <c r="AD1173" s="5">
        <f t="shared" si="3533"/>
        <v>0</v>
      </c>
      <c r="AE1173" s="5">
        <f t="shared" si="3533"/>
        <v>0</v>
      </c>
      <c r="AF1173" s="5">
        <f t="shared" si="3533"/>
        <v>0</v>
      </c>
      <c r="AG1173" s="5">
        <f t="shared" si="3368"/>
        <v>252</v>
      </c>
      <c r="AH1173" s="5">
        <f t="shared" si="3366"/>
        <v>252</v>
      </c>
      <c r="AI1173" s="5">
        <f t="shared" si="3367"/>
        <v>252</v>
      </c>
      <c r="AJ1173" s="5">
        <f t="shared" si="3534"/>
        <v>0</v>
      </c>
      <c r="AK1173" s="5">
        <f t="shared" si="3369"/>
        <v>252</v>
      </c>
      <c r="AL1173" s="5">
        <f t="shared" si="3370"/>
        <v>252</v>
      </c>
      <c r="AM1173" s="5">
        <f t="shared" si="3371"/>
        <v>252</v>
      </c>
      <c r="AN1173" s="5">
        <f t="shared" si="3534"/>
        <v>0</v>
      </c>
      <c r="AO1173" s="5">
        <f t="shared" si="3534"/>
        <v>0</v>
      </c>
      <c r="AP1173" s="5">
        <f t="shared" si="3534"/>
        <v>0</v>
      </c>
      <c r="AQ1173" s="5">
        <f t="shared" si="3534"/>
        <v>0</v>
      </c>
      <c r="AR1173" s="5">
        <f t="shared" si="3534"/>
        <v>0</v>
      </c>
      <c r="AS1173" s="5">
        <f t="shared" si="3534"/>
        <v>0</v>
      </c>
      <c r="AT1173" s="5">
        <f t="shared" si="3534"/>
        <v>0</v>
      </c>
      <c r="AU1173" s="5">
        <f t="shared" si="3534"/>
        <v>0</v>
      </c>
      <c r="AV1173" s="5">
        <f t="shared" si="3534"/>
        <v>0</v>
      </c>
      <c r="AW1173" s="5">
        <f t="shared" si="3534"/>
        <v>0</v>
      </c>
      <c r="AX1173" s="5">
        <f t="shared" si="3534"/>
        <v>0</v>
      </c>
      <c r="AY1173" s="5">
        <f t="shared" si="3534"/>
        <v>0</v>
      </c>
      <c r="AZ1173" s="5">
        <f t="shared" si="3534"/>
        <v>0</v>
      </c>
      <c r="BA1173" s="5">
        <f t="shared" si="3534"/>
        <v>0</v>
      </c>
      <c r="BB1173" s="5">
        <f t="shared" si="3534"/>
        <v>0</v>
      </c>
      <c r="BC1173" s="5">
        <f t="shared" si="3534"/>
        <v>0</v>
      </c>
      <c r="BD1173" s="5">
        <f t="shared" si="3534"/>
        <v>0</v>
      </c>
      <c r="BE1173" s="5">
        <f t="shared" si="3534"/>
        <v>0</v>
      </c>
      <c r="BF1173" s="5">
        <f t="shared" si="3528"/>
        <v>252</v>
      </c>
      <c r="BG1173" s="5">
        <f t="shared" si="3529"/>
        <v>252</v>
      </c>
      <c r="BH1173" s="5">
        <f t="shared" si="3530"/>
        <v>252</v>
      </c>
      <c r="BI1173" s="5">
        <f t="shared" si="3534"/>
        <v>0</v>
      </c>
    </row>
    <row r="1174" spans="1:61" ht="47.25" x14ac:dyDescent="0.25">
      <c r="A1174" s="4" t="s">
        <v>241</v>
      </c>
      <c r="B1174" s="4" t="s">
        <v>9</v>
      </c>
      <c r="C1174" s="4" t="s">
        <v>10</v>
      </c>
      <c r="D1174" s="4" t="s">
        <v>187</v>
      </c>
      <c r="E1174" s="4" t="s">
        <v>89</v>
      </c>
      <c r="F1174" s="14" t="s">
        <v>572</v>
      </c>
      <c r="G1174" s="5">
        <v>252</v>
      </c>
      <c r="H1174" s="5">
        <v>252</v>
      </c>
      <c r="I1174" s="5">
        <v>252</v>
      </c>
      <c r="J1174" s="5"/>
      <c r="K1174" s="5"/>
      <c r="L1174" s="5"/>
      <c r="M1174" s="5">
        <f t="shared" si="3469"/>
        <v>252</v>
      </c>
      <c r="N1174" s="5">
        <f t="shared" si="3470"/>
        <v>252</v>
      </c>
      <c r="O1174" s="5">
        <f t="shared" si="3471"/>
        <v>252</v>
      </c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>
        <f t="shared" si="3368"/>
        <v>252</v>
      </c>
      <c r="AH1174" s="5">
        <f t="shared" si="3366"/>
        <v>252</v>
      </c>
      <c r="AI1174" s="5">
        <f t="shared" si="3367"/>
        <v>252</v>
      </c>
      <c r="AJ1174" s="5"/>
      <c r="AK1174" s="5">
        <f t="shared" si="3369"/>
        <v>252</v>
      </c>
      <c r="AL1174" s="5">
        <f t="shared" si="3370"/>
        <v>252</v>
      </c>
      <c r="AM1174" s="5">
        <f t="shared" si="3371"/>
        <v>252</v>
      </c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>
        <f t="shared" si="3528"/>
        <v>252</v>
      </c>
      <c r="BG1174" s="5">
        <f t="shared" si="3529"/>
        <v>252</v>
      </c>
      <c r="BH1174" s="5">
        <f t="shared" si="3530"/>
        <v>252</v>
      </c>
      <c r="BI1174" s="5"/>
    </row>
    <row r="1175" spans="1:61" ht="47.25" x14ac:dyDescent="0.25">
      <c r="A1175" s="4" t="s">
        <v>241</v>
      </c>
      <c r="B1175" s="4" t="s">
        <v>9</v>
      </c>
      <c r="C1175" s="4" t="s">
        <v>10</v>
      </c>
      <c r="D1175" s="4" t="s">
        <v>192</v>
      </c>
      <c r="E1175" s="4"/>
      <c r="F1175" s="14" t="s">
        <v>1143</v>
      </c>
      <c r="G1175" s="5">
        <f t="shared" ref="G1175:L1175" si="3535">G1176</f>
        <v>5903.3</v>
      </c>
      <c r="H1175" s="5">
        <f t="shared" si="3535"/>
        <v>7128</v>
      </c>
      <c r="I1175" s="5">
        <f t="shared" si="3535"/>
        <v>5774.2</v>
      </c>
      <c r="J1175" s="5">
        <f t="shared" si="3535"/>
        <v>0</v>
      </c>
      <c r="K1175" s="5">
        <f t="shared" si="3535"/>
        <v>0</v>
      </c>
      <c r="L1175" s="5">
        <f t="shared" si="3535"/>
        <v>0</v>
      </c>
      <c r="M1175" s="5">
        <f t="shared" si="3469"/>
        <v>5903.3</v>
      </c>
      <c r="N1175" s="5">
        <f t="shared" si="3470"/>
        <v>7128</v>
      </c>
      <c r="O1175" s="5">
        <f t="shared" si="3471"/>
        <v>5774.2</v>
      </c>
      <c r="P1175" s="5">
        <f t="shared" ref="P1175:V1175" si="3536">P1176</f>
        <v>0</v>
      </c>
      <c r="Q1175" s="5">
        <f t="shared" si="3536"/>
        <v>0</v>
      </c>
      <c r="R1175" s="5">
        <f t="shared" si="3536"/>
        <v>0</v>
      </c>
      <c r="S1175" s="5">
        <f t="shared" si="3536"/>
        <v>0</v>
      </c>
      <c r="T1175" s="5">
        <f t="shared" si="3536"/>
        <v>0</v>
      </c>
      <c r="U1175" s="5">
        <f t="shared" si="3536"/>
        <v>0</v>
      </c>
      <c r="V1175" s="5">
        <f t="shared" si="3536"/>
        <v>0</v>
      </c>
      <c r="W1175" s="5">
        <f t="shared" ref="W1175:AF1175" si="3537">W1176</f>
        <v>0</v>
      </c>
      <c r="X1175" s="5">
        <f t="shared" si="3537"/>
        <v>0</v>
      </c>
      <c r="Y1175" s="5">
        <f t="shared" si="3537"/>
        <v>0</v>
      </c>
      <c r="Z1175" s="5">
        <f t="shared" si="3537"/>
        <v>0</v>
      </c>
      <c r="AA1175" s="5">
        <f t="shared" si="3537"/>
        <v>0</v>
      </c>
      <c r="AB1175" s="5">
        <f t="shared" si="3537"/>
        <v>0</v>
      </c>
      <c r="AC1175" s="5">
        <f t="shared" si="3537"/>
        <v>0</v>
      </c>
      <c r="AD1175" s="5">
        <f t="shared" si="3537"/>
        <v>0</v>
      </c>
      <c r="AE1175" s="5">
        <f t="shared" si="3537"/>
        <v>0</v>
      </c>
      <c r="AF1175" s="5">
        <f t="shared" si="3537"/>
        <v>0</v>
      </c>
      <c r="AG1175" s="5">
        <f t="shared" si="3368"/>
        <v>5903.3</v>
      </c>
      <c r="AH1175" s="5">
        <f t="shared" si="3366"/>
        <v>7128</v>
      </c>
      <c r="AI1175" s="5">
        <f t="shared" si="3367"/>
        <v>5774.2</v>
      </c>
      <c r="AJ1175" s="5">
        <f t="shared" ref="AJ1175:BI1175" si="3538">AJ1176</f>
        <v>0</v>
      </c>
      <c r="AK1175" s="5">
        <f t="shared" si="3369"/>
        <v>5903.3</v>
      </c>
      <c r="AL1175" s="5">
        <f t="shared" si="3370"/>
        <v>7128</v>
      </c>
      <c r="AM1175" s="5">
        <f t="shared" si="3371"/>
        <v>5774.2</v>
      </c>
      <c r="AN1175" s="5">
        <f t="shared" si="3538"/>
        <v>0</v>
      </c>
      <c r="AO1175" s="5">
        <f t="shared" si="3538"/>
        <v>0</v>
      </c>
      <c r="AP1175" s="5">
        <f t="shared" si="3538"/>
        <v>0</v>
      </c>
      <c r="AQ1175" s="5">
        <f t="shared" si="3538"/>
        <v>0</v>
      </c>
      <c r="AR1175" s="5">
        <f t="shared" si="3538"/>
        <v>0</v>
      </c>
      <c r="AS1175" s="5">
        <f t="shared" si="3538"/>
        <v>0</v>
      </c>
      <c r="AT1175" s="5">
        <f t="shared" si="3538"/>
        <v>0</v>
      </c>
      <c r="AU1175" s="5">
        <f t="shared" si="3538"/>
        <v>0</v>
      </c>
      <c r="AV1175" s="5">
        <f t="shared" si="3538"/>
        <v>0</v>
      </c>
      <c r="AW1175" s="5">
        <f t="shared" si="3538"/>
        <v>0</v>
      </c>
      <c r="AX1175" s="5">
        <f t="shared" si="3538"/>
        <v>0</v>
      </c>
      <c r="AY1175" s="5">
        <f t="shared" si="3538"/>
        <v>0</v>
      </c>
      <c r="AZ1175" s="5">
        <f t="shared" si="3538"/>
        <v>0</v>
      </c>
      <c r="BA1175" s="5">
        <f t="shared" si="3538"/>
        <v>0</v>
      </c>
      <c r="BB1175" s="5">
        <f t="shared" si="3538"/>
        <v>0</v>
      </c>
      <c r="BC1175" s="5">
        <f t="shared" si="3538"/>
        <v>0</v>
      </c>
      <c r="BD1175" s="5">
        <f t="shared" si="3538"/>
        <v>0</v>
      </c>
      <c r="BE1175" s="5">
        <f t="shared" si="3538"/>
        <v>0</v>
      </c>
      <c r="BF1175" s="5">
        <f t="shared" si="3528"/>
        <v>5903.3</v>
      </c>
      <c r="BG1175" s="5">
        <f t="shared" si="3529"/>
        <v>7128</v>
      </c>
      <c r="BH1175" s="5">
        <f t="shared" si="3530"/>
        <v>5774.2</v>
      </c>
      <c r="BI1175" s="5">
        <f t="shared" si="3538"/>
        <v>0</v>
      </c>
    </row>
    <row r="1176" spans="1:61" ht="31.5" x14ac:dyDescent="0.25">
      <c r="A1176" s="4" t="s">
        <v>241</v>
      </c>
      <c r="B1176" s="4" t="s">
        <v>9</v>
      </c>
      <c r="C1176" s="4" t="s">
        <v>10</v>
      </c>
      <c r="D1176" s="4" t="s">
        <v>188</v>
      </c>
      <c r="E1176" s="4"/>
      <c r="F1176" s="14" t="s">
        <v>586</v>
      </c>
      <c r="G1176" s="5">
        <f t="shared" ref="G1176:L1176" si="3539">G1177+G1179</f>
        <v>5903.3</v>
      </c>
      <c r="H1176" s="5">
        <f t="shared" si="3539"/>
        <v>7128</v>
      </c>
      <c r="I1176" s="5">
        <f t="shared" si="3539"/>
        <v>5774.2</v>
      </c>
      <c r="J1176" s="5">
        <f t="shared" si="3539"/>
        <v>0</v>
      </c>
      <c r="K1176" s="5">
        <f t="shared" si="3539"/>
        <v>0</v>
      </c>
      <c r="L1176" s="5">
        <f t="shared" si="3539"/>
        <v>0</v>
      </c>
      <c r="M1176" s="5">
        <f t="shared" si="3469"/>
        <v>5903.3</v>
      </c>
      <c r="N1176" s="5">
        <f t="shared" si="3470"/>
        <v>7128</v>
      </c>
      <c r="O1176" s="5">
        <f t="shared" si="3471"/>
        <v>5774.2</v>
      </c>
      <c r="P1176" s="5">
        <f t="shared" ref="P1176:V1176" si="3540">P1177+P1179</f>
        <v>0</v>
      </c>
      <c r="Q1176" s="5">
        <f t="shared" ref="Q1176:R1176" si="3541">Q1177+Q1179</f>
        <v>0</v>
      </c>
      <c r="R1176" s="5">
        <f t="shared" si="3541"/>
        <v>0</v>
      </c>
      <c r="S1176" s="5">
        <f t="shared" ref="S1176" si="3542">S1177+S1179</f>
        <v>0</v>
      </c>
      <c r="T1176" s="5">
        <f t="shared" si="3540"/>
        <v>0</v>
      </c>
      <c r="U1176" s="5">
        <f t="shared" si="3540"/>
        <v>0</v>
      </c>
      <c r="V1176" s="5">
        <f t="shared" si="3540"/>
        <v>0</v>
      </c>
      <c r="W1176" s="5">
        <f t="shared" ref="W1176:AF1176" si="3543">W1177+W1179</f>
        <v>0</v>
      </c>
      <c r="X1176" s="5">
        <f t="shared" si="3543"/>
        <v>0</v>
      </c>
      <c r="Y1176" s="5">
        <f t="shared" si="3543"/>
        <v>0</v>
      </c>
      <c r="Z1176" s="5">
        <f t="shared" si="3543"/>
        <v>0</v>
      </c>
      <c r="AA1176" s="5">
        <f t="shared" si="3543"/>
        <v>0</v>
      </c>
      <c r="AB1176" s="5">
        <f t="shared" si="3543"/>
        <v>0</v>
      </c>
      <c r="AC1176" s="5">
        <f t="shared" si="3543"/>
        <v>0</v>
      </c>
      <c r="AD1176" s="5">
        <f t="shared" ref="AD1176" si="3544">AD1177+AD1179</f>
        <v>0</v>
      </c>
      <c r="AE1176" s="5">
        <f t="shared" ref="AE1176" si="3545">AE1177+AE1179</f>
        <v>0</v>
      </c>
      <c r="AF1176" s="5">
        <f t="shared" si="3543"/>
        <v>0</v>
      </c>
      <c r="AG1176" s="5">
        <f t="shared" si="3368"/>
        <v>5903.3</v>
      </c>
      <c r="AH1176" s="5">
        <f t="shared" si="3366"/>
        <v>7128</v>
      </c>
      <c r="AI1176" s="5">
        <f t="shared" si="3367"/>
        <v>5774.2</v>
      </c>
      <c r="AJ1176" s="5">
        <f t="shared" ref="AJ1176:BI1176" si="3546">AJ1177+AJ1179</f>
        <v>0</v>
      </c>
      <c r="AK1176" s="5">
        <f t="shared" si="3369"/>
        <v>5903.3</v>
      </c>
      <c r="AL1176" s="5">
        <f t="shared" si="3370"/>
        <v>7128</v>
      </c>
      <c r="AM1176" s="5">
        <f t="shared" si="3371"/>
        <v>5774.2</v>
      </c>
      <c r="AN1176" s="5">
        <f t="shared" ref="AN1176:BA1176" si="3547">AN1177+AN1179</f>
        <v>0</v>
      </c>
      <c r="AO1176" s="5">
        <f t="shared" si="3547"/>
        <v>0</v>
      </c>
      <c r="AP1176" s="5">
        <f t="shared" si="3547"/>
        <v>0</v>
      </c>
      <c r="AQ1176" s="5">
        <f t="shared" si="3547"/>
        <v>0</v>
      </c>
      <c r="AR1176" s="5">
        <f t="shared" si="3547"/>
        <v>0</v>
      </c>
      <c r="AS1176" s="5">
        <f t="shared" si="3547"/>
        <v>0</v>
      </c>
      <c r="AT1176" s="5">
        <f t="shared" si="3547"/>
        <v>0</v>
      </c>
      <c r="AU1176" s="5">
        <f t="shared" ref="AU1176" si="3548">AU1177+AU1179</f>
        <v>0</v>
      </c>
      <c r="AV1176" s="5">
        <f t="shared" ref="AV1176:BE1176" si="3549">AV1177+AV1179</f>
        <v>0</v>
      </c>
      <c r="AW1176" s="5">
        <f t="shared" si="3549"/>
        <v>0</v>
      </c>
      <c r="AX1176" s="5">
        <f t="shared" si="3549"/>
        <v>0</v>
      </c>
      <c r="AY1176" s="5">
        <f t="shared" si="3549"/>
        <v>0</v>
      </c>
      <c r="AZ1176" s="5">
        <f t="shared" si="3547"/>
        <v>0</v>
      </c>
      <c r="BA1176" s="5">
        <f t="shared" si="3547"/>
        <v>0</v>
      </c>
      <c r="BB1176" s="5">
        <f t="shared" si="3549"/>
        <v>0</v>
      </c>
      <c r="BC1176" s="5">
        <f t="shared" si="3549"/>
        <v>0</v>
      </c>
      <c r="BD1176" s="5">
        <f t="shared" si="3549"/>
        <v>0</v>
      </c>
      <c r="BE1176" s="5">
        <f t="shared" si="3549"/>
        <v>0</v>
      </c>
      <c r="BF1176" s="5">
        <f t="shared" si="3528"/>
        <v>5903.3</v>
      </c>
      <c r="BG1176" s="5">
        <f t="shared" si="3529"/>
        <v>7128</v>
      </c>
      <c r="BH1176" s="5">
        <f t="shared" si="3530"/>
        <v>5774.2</v>
      </c>
      <c r="BI1176" s="5">
        <f t="shared" si="3546"/>
        <v>0</v>
      </c>
    </row>
    <row r="1177" spans="1:61" ht="31.5" x14ac:dyDescent="0.25">
      <c r="A1177" s="4" t="s">
        <v>241</v>
      </c>
      <c r="B1177" s="4" t="s">
        <v>9</v>
      </c>
      <c r="C1177" s="4" t="s">
        <v>10</v>
      </c>
      <c r="D1177" s="4" t="s">
        <v>188</v>
      </c>
      <c r="E1177" s="4" t="s">
        <v>15</v>
      </c>
      <c r="F1177" s="14" t="s">
        <v>559</v>
      </c>
      <c r="G1177" s="5">
        <f t="shared" ref="G1177:L1177" si="3550">G1178</f>
        <v>5747.3</v>
      </c>
      <c r="H1177" s="5">
        <f t="shared" si="3550"/>
        <v>6973.6</v>
      </c>
      <c r="I1177" s="5">
        <f t="shared" si="3550"/>
        <v>5621.4</v>
      </c>
      <c r="J1177" s="5">
        <f t="shared" si="3550"/>
        <v>0</v>
      </c>
      <c r="K1177" s="5">
        <f t="shared" si="3550"/>
        <v>0</v>
      </c>
      <c r="L1177" s="5">
        <f t="shared" si="3550"/>
        <v>0</v>
      </c>
      <c r="M1177" s="5">
        <f t="shared" si="3469"/>
        <v>5747.3</v>
      </c>
      <c r="N1177" s="5">
        <f t="shared" si="3470"/>
        <v>6973.6</v>
      </c>
      <c r="O1177" s="5">
        <f t="shared" si="3471"/>
        <v>5621.4</v>
      </c>
      <c r="P1177" s="5">
        <f t="shared" ref="P1177:V1177" si="3551">P1178</f>
        <v>0</v>
      </c>
      <c r="Q1177" s="5">
        <f t="shared" si="3551"/>
        <v>0</v>
      </c>
      <c r="R1177" s="5">
        <f t="shared" si="3551"/>
        <v>0</v>
      </c>
      <c r="S1177" s="5">
        <f t="shared" si="3551"/>
        <v>0</v>
      </c>
      <c r="T1177" s="5">
        <f t="shared" si="3551"/>
        <v>0</v>
      </c>
      <c r="U1177" s="5">
        <f t="shared" si="3551"/>
        <v>0</v>
      </c>
      <c r="V1177" s="5">
        <f t="shared" si="3551"/>
        <v>0</v>
      </c>
      <c r="W1177" s="5">
        <f t="shared" ref="W1177:AF1177" si="3552">W1178</f>
        <v>0</v>
      </c>
      <c r="X1177" s="5">
        <f t="shared" si="3552"/>
        <v>0</v>
      </c>
      <c r="Y1177" s="5">
        <f t="shared" si="3552"/>
        <v>0</v>
      </c>
      <c r="Z1177" s="5">
        <f t="shared" si="3552"/>
        <v>0</v>
      </c>
      <c r="AA1177" s="5">
        <f t="shared" si="3552"/>
        <v>0</v>
      </c>
      <c r="AB1177" s="5">
        <f t="shared" si="3552"/>
        <v>0</v>
      </c>
      <c r="AC1177" s="5">
        <f t="shared" si="3552"/>
        <v>0</v>
      </c>
      <c r="AD1177" s="5">
        <f t="shared" si="3552"/>
        <v>0</v>
      </c>
      <c r="AE1177" s="5">
        <f t="shared" si="3552"/>
        <v>0</v>
      </c>
      <c r="AF1177" s="5">
        <f t="shared" si="3552"/>
        <v>0</v>
      </c>
      <c r="AG1177" s="5">
        <f t="shared" si="3368"/>
        <v>5747.3</v>
      </c>
      <c r="AH1177" s="5">
        <f t="shared" si="3366"/>
        <v>6973.6</v>
      </c>
      <c r="AI1177" s="5">
        <f t="shared" si="3367"/>
        <v>5621.4</v>
      </c>
      <c r="AJ1177" s="5">
        <f t="shared" ref="AJ1177:BI1177" si="3553">AJ1178</f>
        <v>0</v>
      </c>
      <c r="AK1177" s="5">
        <f t="shared" si="3369"/>
        <v>5747.3</v>
      </c>
      <c r="AL1177" s="5">
        <f t="shared" si="3370"/>
        <v>6973.6</v>
      </c>
      <c r="AM1177" s="5">
        <f t="shared" si="3371"/>
        <v>5621.4</v>
      </c>
      <c r="AN1177" s="5">
        <f t="shared" si="3553"/>
        <v>0</v>
      </c>
      <c r="AO1177" s="5">
        <f t="shared" si="3553"/>
        <v>0</v>
      </c>
      <c r="AP1177" s="5">
        <f t="shared" si="3553"/>
        <v>0</v>
      </c>
      <c r="AQ1177" s="5">
        <f t="shared" si="3553"/>
        <v>0</v>
      </c>
      <c r="AR1177" s="5">
        <f t="shared" si="3553"/>
        <v>0</v>
      </c>
      <c r="AS1177" s="5">
        <f t="shared" si="3553"/>
        <v>0</v>
      </c>
      <c r="AT1177" s="5">
        <f t="shared" si="3553"/>
        <v>0</v>
      </c>
      <c r="AU1177" s="5">
        <f t="shared" si="3553"/>
        <v>0</v>
      </c>
      <c r="AV1177" s="5">
        <f t="shared" si="3553"/>
        <v>0</v>
      </c>
      <c r="AW1177" s="5">
        <f t="shared" si="3553"/>
        <v>0</v>
      </c>
      <c r="AX1177" s="5">
        <f t="shared" si="3553"/>
        <v>0</v>
      </c>
      <c r="AY1177" s="5">
        <f t="shared" si="3553"/>
        <v>0</v>
      </c>
      <c r="AZ1177" s="5">
        <f t="shared" si="3553"/>
        <v>0</v>
      </c>
      <c r="BA1177" s="5">
        <f t="shared" si="3553"/>
        <v>0</v>
      </c>
      <c r="BB1177" s="5">
        <f t="shared" si="3553"/>
        <v>0</v>
      </c>
      <c r="BC1177" s="5">
        <f t="shared" si="3553"/>
        <v>0</v>
      </c>
      <c r="BD1177" s="5">
        <f t="shared" si="3553"/>
        <v>0</v>
      </c>
      <c r="BE1177" s="5">
        <f t="shared" si="3553"/>
        <v>0</v>
      </c>
      <c r="BF1177" s="5">
        <f t="shared" si="3528"/>
        <v>5747.3</v>
      </c>
      <c r="BG1177" s="5">
        <f t="shared" si="3529"/>
        <v>6973.6</v>
      </c>
      <c r="BH1177" s="5">
        <f t="shared" si="3530"/>
        <v>5621.4</v>
      </c>
      <c r="BI1177" s="5">
        <f t="shared" si="3553"/>
        <v>0</v>
      </c>
    </row>
    <row r="1178" spans="1:61" ht="31.5" x14ac:dyDescent="0.25">
      <c r="A1178" s="4" t="s">
        <v>241</v>
      </c>
      <c r="B1178" s="4" t="s">
        <v>9</v>
      </c>
      <c r="C1178" s="4" t="s">
        <v>10</v>
      </c>
      <c r="D1178" s="4" t="s">
        <v>188</v>
      </c>
      <c r="E1178" s="4" t="s">
        <v>16</v>
      </c>
      <c r="F1178" s="14" t="s">
        <v>560</v>
      </c>
      <c r="G1178" s="5">
        <v>5747.3</v>
      </c>
      <c r="H1178" s="5">
        <v>6973.6</v>
      </c>
      <c r="I1178" s="5">
        <v>5621.4</v>
      </c>
      <c r="J1178" s="5"/>
      <c r="K1178" s="5"/>
      <c r="L1178" s="5"/>
      <c r="M1178" s="5">
        <f t="shared" si="3469"/>
        <v>5747.3</v>
      </c>
      <c r="N1178" s="5">
        <f t="shared" si="3470"/>
        <v>6973.6</v>
      </c>
      <c r="O1178" s="5">
        <f t="shared" si="3471"/>
        <v>5621.4</v>
      </c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>
        <f t="shared" si="3368"/>
        <v>5747.3</v>
      </c>
      <c r="AH1178" s="5">
        <f t="shared" si="3366"/>
        <v>6973.6</v>
      </c>
      <c r="AI1178" s="5">
        <f t="shared" si="3367"/>
        <v>5621.4</v>
      </c>
      <c r="AJ1178" s="5"/>
      <c r="AK1178" s="5">
        <f t="shared" si="3369"/>
        <v>5747.3</v>
      </c>
      <c r="AL1178" s="5">
        <f t="shared" si="3370"/>
        <v>6973.6</v>
      </c>
      <c r="AM1178" s="5">
        <f t="shared" si="3371"/>
        <v>5621.4</v>
      </c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>
        <f t="shared" si="3528"/>
        <v>5747.3</v>
      </c>
      <c r="BG1178" s="5">
        <f t="shared" si="3529"/>
        <v>6973.6</v>
      </c>
      <c r="BH1178" s="5">
        <f t="shared" si="3530"/>
        <v>5621.4</v>
      </c>
      <c r="BI1178" s="5"/>
    </row>
    <row r="1179" spans="1:61" x14ac:dyDescent="0.25">
      <c r="A1179" s="4" t="s">
        <v>241</v>
      </c>
      <c r="B1179" s="4" t="s">
        <v>9</v>
      </c>
      <c r="C1179" s="4" t="s">
        <v>10</v>
      </c>
      <c r="D1179" s="4" t="s">
        <v>188</v>
      </c>
      <c r="E1179" s="4" t="s">
        <v>17</v>
      </c>
      <c r="F1179" s="14" t="s">
        <v>575</v>
      </c>
      <c r="G1179" s="5">
        <f t="shared" ref="G1179:L1179" si="3554">G1180</f>
        <v>156</v>
      </c>
      <c r="H1179" s="5">
        <f t="shared" si="3554"/>
        <v>154.4</v>
      </c>
      <c r="I1179" s="5">
        <f t="shared" si="3554"/>
        <v>152.80000000000001</v>
      </c>
      <c r="J1179" s="5">
        <f t="shared" si="3554"/>
        <v>0</v>
      </c>
      <c r="K1179" s="5">
        <f t="shared" si="3554"/>
        <v>0</v>
      </c>
      <c r="L1179" s="5">
        <f t="shared" si="3554"/>
        <v>0</v>
      </c>
      <c r="M1179" s="5">
        <f t="shared" si="3469"/>
        <v>156</v>
      </c>
      <c r="N1179" s="5">
        <f t="shared" si="3470"/>
        <v>154.4</v>
      </c>
      <c r="O1179" s="5">
        <f t="shared" si="3471"/>
        <v>152.80000000000001</v>
      </c>
      <c r="P1179" s="5">
        <f t="shared" ref="P1179:V1179" si="3555">P1180</f>
        <v>0</v>
      </c>
      <c r="Q1179" s="5">
        <f t="shared" si="3555"/>
        <v>0</v>
      </c>
      <c r="R1179" s="5">
        <f t="shared" si="3555"/>
        <v>0</v>
      </c>
      <c r="S1179" s="5">
        <f t="shared" si="3555"/>
        <v>0</v>
      </c>
      <c r="T1179" s="5">
        <f t="shared" si="3555"/>
        <v>0</v>
      </c>
      <c r="U1179" s="5">
        <f t="shared" si="3555"/>
        <v>0</v>
      </c>
      <c r="V1179" s="5">
        <f t="shared" si="3555"/>
        <v>0</v>
      </c>
      <c r="W1179" s="5">
        <f t="shared" ref="W1179:AF1179" si="3556">W1180</f>
        <v>0</v>
      </c>
      <c r="X1179" s="5">
        <f t="shared" si="3556"/>
        <v>0</v>
      </c>
      <c r="Y1179" s="5">
        <f t="shared" si="3556"/>
        <v>0</v>
      </c>
      <c r="Z1179" s="5">
        <f t="shared" si="3556"/>
        <v>0</v>
      </c>
      <c r="AA1179" s="5">
        <f t="shared" si="3556"/>
        <v>0</v>
      </c>
      <c r="AB1179" s="5">
        <f t="shared" si="3556"/>
        <v>0</v>
      </c>
      <c r="AC1179" s="5">
        <f t="shared" si="3556"/>
        <v>0</v>
      </c>
      <c r="AD1179" s="5">
        <f t="shared" si="3556"/>
        <v>0</v>
      </c>
      <c r="AE1179" s="5">
        <f t="shared" si="3556"/>
        <v>0</v>
      </c>
      <c r="AF1179" s="5">
        <f t="shared" si="3556"/>
        <v>0</v>
      </c>
      <c r="AG1179" s="5">
        <f t="shared" si="3368"/>
        <v>156</v>
      </c>
      <c r="AH1179" s="5">
        <f t="shared" si="3366"/>
        <v>154.4</v>
      </c>
      <c r="AI1179" s="5">
        <f t="shared" si="3367"/>
        <v>152.80000000000001</v>
      </c>
      <c r="AJ1179" s="5">
        <f t="shared" ref="AJ1179:BI1179" si="3557">AJ1180</f>
        <v>0</v>
      </c>
      <c r="AK1179" s="5">
        <f t="shared" si="3369"/>
        <v>156</v>
      </c>
      <c r="AL1179" s="5">
        <f t="shared" si="3370"/>
        <v>154.4</v>
      </c>
      <c r="AM1179" s="5">
        <f t="shared" si="3371"/>
        <v>152.80000000000001</v>
      </c>
      <c r="AN1179" s="5">
        <f t="shared" si="3557"/>
        <v>0</v>
      </c>
      <c r="AO1179" s="5">
        <f t="shared" si="3557"/>
        <v>0</v>
      </c>
      <c r="AP1179" s="5">
        <f t="shared" si="3557"/>
        <v>0</v>
      </c>
      <c r="AQ1179" s="5">
        <f t="shared" si="3557"/>
        <v>0</v>
      </c>
      <c r="AR1179" s="5">
        <f t="shared" si="3557"/>
        <v>0</v>
      </c>
      <c r="AS1179" s="5">
        <f t="shared" si="3557"/>
        <v>0</v>
      </c>
      <c r="AT1179" s="5">
        <f t="shared" si="3557"/>
        <v>0</v>
      </c>
      <c r="AU1179" s="5">
        <f t="shared" si="3557"/>
        <v>0</v>
      </c>
      <c r="AV1179" s="5">
        <f t="shared" si="3557"/>
        <v>0</v>
      </c>
      <c r="AW1179" s="5">
        <f t="shared" si="3557"/>
        <v>0</v>
      </c>
      <c r="AX1179" s="5">
        <f t="shared" si="3557"/>
        <v>0</v>
      </c>
      <c r="AY1179" s="5">
        <f t="shared" si="3557"/>
        <v>0</v>
      </c>
      <c r="AZ1179" s="5">
        <f t="shared" si="3557"/>
        <v>0</v>
      </c>
      <c r="BA1179" s="5">
        <f t="shared" si="3557"/>
        <v>0</v>
      </c>
      <c r="BB1179" s="5">
        <f t="shared" si="3557"/>
        <v>0</v>
      </c>
      <c r="BC1179" s="5">
        <f t="shared" si="3557"/>
        <v>0</v>
      </c>
      <c r="BD1179" s="5">
        <f t="shared" si="3557"/>
        <v>0</v>
      </c>
      <c r="BE1179" s="5">
        <f t="shared" si="3557"/>
        <v>0</v>
      </c>
      <c r="BF1179" s="5">
        <f t="shared" si="3528"/>
        <v>156</v>
      </c>
      <c r="BG1179" s="5">
        <f t="shared" si="3529"/>
        <v>154.4</v>
      </c>
      <c r="BH1179" s="5">
        <f t="shared" si="3530"/>
        <v>152.80000000000001</v>
      </c>
      <c r="BI1179" s="5">
        <f t="shared" si="3557"/>
        <v>0</v>
      </c>
    </row>
    <row r="1180" spans="1:61" x14ac:dyDescent="0.25">
      <c r="A1180" s="4" t="s">
        <v>241</v>
      </c>
      <c r="B1180" s="4" t="s">
        <v>9</v>
      </c>
      <c r="C1180" s="4" t="s">
        <v>10</v>
      </c>
      <c r="D1180" s="4" t="s">
        <v>188</v>
      </c>
      <c r="E1180" s="4" t="s">
        <v>24</v>
      </c>
      <c r="F1180" s="14" t="s">
        <v>578</v>
      </c>
      <c r="G1180" s="5">
        <v>156</v>
      </c>
      <c r="H1180" s="5">
        <v>154.4</v>
      </c>
      <c r="I1180" s="5">
        <v>152.80000000000001</v>
      </c>
      <c r="J1180" s="5"/>
      <c r="K1180" s="5"/>
      <c r="L1180" s="5"/>
      <c r="M1180" s="5">
        <f t="shared" si="3469"/>
        <v>156</v>
      </c>
      <c r="N1180" s="5">
        <f t="shared" si="3470"/>
        <v>154.4</v>
      </c>
      <c r="O1180" s="5">
        <f t="shared" si="3471"/>
        <v>152.80000000000001</v>
      </c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>
        <f t="shared" si="3368"/>
        <v>156</v>
      </c>
      <c r="AH1180" s="5">
        <f t="shared" si="3366"/>
        <v>154.4</v>
      </c>
      <c r="AI1180" s="5">
        <f t="shared" si="3367"/>
        <v>152.80000000000001</v>
      </c>
      <c r="AJ1180" s="5"/>
      <c r="AK1180" s="5">
        <f t="shared" si="3369"/>
        <v>156</v>
      </c>
      <c r="AL1180" s="5">
        <f t="shared" si="3370"/>
        <v>154.4</v>
      </c>
      <c r="AM1180" s="5">
        <f t="shared" si="3371"/>
        <v>152.80000000000001</v>
      </c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>
        <f t="shared" si="3528"/>
        <v>156</v>
      </c>
      <c r="BG1180" s="5">
        <f t="shared" si="3529"/>
        <v>154.4</v>
      </c>
      <c r="BH1180" s="5">
        <f t="shared" si="3530"/>
        <v>152.80000000000001</v>
      </c>
      <c r="BI1180" s="5"/>
    </row>
    <row r="1181" spans="1:61" ht="31.5" x14ac:dyDescent="0.25">
      <c r="A1181" s="4" t="s">
        <v>241</v>
      </c>
      <c r="B1181" s="4" t="s">
        <v>9</v>
      </c>
      <c r="C1181" s="4" t="s">
        <v>10</v>
      </c>
      <c r="D1181" s="4" t="s">
        <v>128</v>
      </c>
      <c r="E1181" s="4"/>
      <c r="F1181" s="14" t="s">
        <v>1144</v>
      </c>
      <c r="G1181" s="5">
        <f t="shared" ref="G1181:L1181" si="3558">G1182</f>
        <v>120</v>
      </c>
      <c r="H1181" s="5">
        <f t="shared" si="3558"/>
        <v>120</v>
      </c>
      <c r="I1181" s="5">
        <f t="shared" si="3558"/>
        <v>120</v>
      </c>
      <c r="J1181" s="5">
        <f t="shared" si="3558"/>
        <v>0</v>
      </c>
      <c r="K1181" s="5">
        <f t="shared" si="3558"/>
        <v>0</v>
      </c>
      <c r="L1181" s="5">
        <f t="shared" si="3558"/>
        <v>0</v>
      </c>
      <c r="M1181" s="5">
        <f t="shared" si="3469"/>
        <v>120</v>
      </c>
      <c r="N1181" s="5">
        <f t="shared" si="3470"/>
        <v>120</v>
      </c>
      <c r="O1181" s="5">
        <f t="shared" si="3471"/>
        <v>120</v>
      </c>
      <c r="P1181" s="5">
        <f t="shared" ref="P1181:V1181" si="3559">P1182</f>
        <v>0</v>
      </c>
      <c r="Q1181" s="5">
        <f t="shared" si="3559"/>
        <v>0</v>
      </c>
      <c r="R1181" s="5">
        <f t="shared" si="3559"/>
        <v>0</v>
      </c>
      <c r="S1181" s="5">
        <f t="shared" si="3559"/>
        <v>0</v>
      </c>
      <c r="T1181" s="5">
        <f t="shared" si="3559"/>
        <v>0</v>
      </c>
      <c r="U1181" s="5">
        <f t="shared" si="3559"/>
        <v>0</v>
      </c>
      <c r="V1181" s="5">
        <f t="shared" si="3559"/>
        <v>0</v>
      </c>
      <c r="W1181" s="5">
        <f t="shared" ref="W1181:AF1181" si="3560">W1182</f>
        <v>0</v>
      </c>
      <c r="X1181" s="5">
        <f t="shared" si="3560"/>
        <v>0</v>
      </c>
      <c r="Y1181" s="5">
        <f t="shared" si="3560"/>
        <v>0</v>
      </c>
      <c r="Z1181" s="5">
        <f t="shared" si="3560"/>
        <v>0</v>
      </c>
      <c r="AA1181" s="5">
        <f t="shared" si="3560"/>
        <v>0</v>
      </c>
      <c r="AB1181" s="5">
        <f t="shared" si="3560"/>
        <v>0</v>
      </c>
      <c r="AC1181" s="5">
        <f t="shared" si="3560"/>
        <v>0</v>
      </c>
      <c r="AD1181" s="5">
        <f t="shared" si="3560"/>
        <v>0</v>
      </c>
      <c r="AE1181" s="5">
        <f t="shared" si="3560"/>
        <v>0</v>
      </c>
      <c r="AF1181" s="5">
        <f t="shared" si="3560"/>
        <v>0</v>
      </c>
      <c r="AG1181" s="5">
        <f t="shared" si="3368"/>
        <v>120</v>
      </c>
      <c r="AH1181" s="5">
        <f t="shared" si="3366"/>
        <v>120</v>
      </c>
      <c r="AI1181" s="5">
        <f t="shared" si="3367"/>
        <v>120</v>
      </c>
      <c r="AJ1181" s="5">
        <f t="shared" ref="AJ1181:BI1181" si="3561">AJ1182</f>
        <v>0</v>
      </c>
      <c r="AK1181" s="5">
        <f t="shared" si="3369"/>
        <v>120</v>
      </c>
      <c r="AL1181" s="5">
        <f t="shared" si="3370"/>
        <v>120</v>
      </c>
      <c r="AM1181" s="5">
        <f t="shared" si="3371"/>
        <v>120</v>
      </c>
      <c r="AN1181" s="5">
        <f t="shared" si="3561"/>
        <v>0</v>
      </c>
      <c r="AO1181" s="5">
        <f t="shared" si="3561"/>
        <v>0</v>
      </c>
      <c r="AP1181" s="5">
        <f t="shared" si="3561"/>
        <v>0</v>
      </c>
      <c r="AQ1181" s="5">
        <f t="shared" si="3561"/>
        <v>0</v>
      </c>
      <c r="AR1181" s="5">
        <f t="shared" si="3561"/>
        <v>0</v>
      </c>
      <c r="AS1181" s="5">
        <f t="shared" si="3561"/>
        <v>0</v>
      </c>
      <c r="AT1181" s="5">
        <f t="shared" si="3561"/>
        <v>0</v>
      </c>
      <c r="AU1181" s="5">
        <f t="shared" si="3561"/>
        <v>0</v>
      </c>
      <c r="AV1181" s="5">
        <f t="shared" si="3561"/>
        <v>0</v>
      </c>
      <c r="AW1181" s="5">
        <f t="shared" si="3561"/>
        <v>0</v>
      </c>
      <c r="AX1181" s="5">
        <f t="shared" si="3561"/>
        <v>0</v>
      </c>
      <c r="AY1181" s="5">
        <f t="shared" si="3561"/>
        <v>0</v>
      </c>
      <c r="AZ1181" s="5">
        <f t="shared" si="3561"/>
        <v>0</v>
      </c>
      <c r="BA1181" s="5">
        <f t="shared" si="3561"/>
        <v>0</v>
      </c>
      <c r="BB1181" s="5">
        <f t="shared" si="3561"/>
        <v>0</v>
      </c>
      <c r="BC1181" s="5">
        <f t="shared" si="3561"/>
        <v>0</v>
      </c>
      <c r="BD1181" s="5">
        <f t="shared" si="3561"/>
        <v>0</v>
      </c>
      <c r="BE1181" s="5">
        <f t="shared" si="3561"/>
        <v>0</v>
      </c>
      <c r="BF1181" s="5">
        <f t="shared" si="3528"/>
        <v>120</v>
      </c>
      <c r="BG1181" s="5">
        <f t="shared" si="3529"/>
        <v>120</v>
      </c>
      <c r="BH1181" s="5">
        <f t="shared" si="3530"/>
        <v>120</v>
      </c>
      <c r="BI1181" s="5">
        <f t="shared" si="3561"/>
        <v>0</v>
      </c>
    </row>
    <row r="1182" spans="1:61" ht="63" x14ac:dyDescent="0.25">
      <c r="A1182" s="4" t="s">
        <v>241</v>
      </c>
      <c r="B1182" s="4" t="s">
        <v>9</v>
      </c>
      <c r="C1182" s="4" t="s">
        <v>10</v>
      </c>
      <c r="D1182" s="4" t="s">
        <v>129</v>
      </c>
      <c r="E1182" s="4"/>
      <c r="F1182" s="14" t="s">
        <v>1145</v>
      </c>
      <c r="G1182" s="5">
        <f t="shared" ref="G1182:L1182" si="3562">G1183+G1186</f>
        <v>120</v>
      </c>
      <c r="H1182" s="5">
        <f t="shared" si="3562"/>
        <v>120</v>
      </c>
      <c r="I1182" s="5">
        <f t="shared" si="3562"/>
        <v>120</v>
      </c>
      <c r="J1182" s="5">
        <f t="shared" si="3562"/>
        <v>0</v>
      </c>
      <c r="K1182" s="5">
        <f t="shared" si="3562"/>
        <v>0</v>
      </c>
      <c r="L1182" s="5">
        <f t="shared" si="3562"/>
        <v>0</v>
      </c>
      <c r="M1182" s="5">
        <f t="shared" si="3469"/>
        <v>120</v>
      </c>
      <c r="N1182" s="5">
        <f t="shared" si="3470"/>
        <v>120</v>
      </c>
      <c r="O1182" s="5">
        <f t="shared" si="3471"/>
        <v>120</v>
      </c>
      <c r="P1182" s="5">
        <f t="shared" ref="P1182:V1182" si="3563">P1183+P1186</f>
        <v>0</v>
      </c>
      <c r="Q1182" s="5">
        <f t="shared" ref="Q1182:R1182" si="3564">Q1183+Q1186</f>
        <v>0</v>
      </c>
      <c r="R1182" s="5">
        <f t="shared" si="3564"/>
        <v>0</v>
      </c>
      <c r="S1182" s="5">
        <f t="shared" ref="S1182" si="3565">S1183+S1186</f>
        <v>0</v>
      </c>
      <c r="T1182" s="5">
        <f t="shared" si="3563"/>
        <v>0</v>
      </c>
      <c r="U1182" s="5">
        <f t="shared" si="3563"/>
        <v>0</v>
      </c>
      <c r="V1182" s="5">
        <f t="shared" si="3563"/>
        <v>0</v>
      </c>
      <c r="W1182" s="5">
        <f t="shared" ref="W1182:AF1182" si="3566">W1183+W1186</f>
        <v>0</v>
      </c>
      <c r="X1182" s="5">
        <f t="shared" si="3566"/>
        <v>0</v>
      </c>
      <c r="Y1182" s="5">
        <f t="shared" si="3566"/>
        <v>0</v>
      </c>
      <c r="Z1182" s="5">
        <f t="shared" si="3566"/>
        <v>0</v>
      </c>
      <c r="AA1182" s="5">
        <f t="shared" si="3566"/>
        <v>0</v>
      </c>
      <c r="AB1182" s="5">
        <f t="shared" si="3566"/>
        <v>0</v>
      </c>
      <c r="AC1182" s="5">
        <f t="shared" si="3566"/>
        <v>0</v>
      </c>
      <c r="AD1182" s="5">
        <f t="shared" ref="AD1182" si="3567">AD1183+AD1186</f>
        <v>0</v>
      </c>
      <c r="AE1182" s="5">
        <f t="shared" ref="AE1182" si="3568">AE1183+AE1186</f>
        <v>0</v>
      </c>
      <c r="AF1182" s="5">
        <f t="shared" si="3566"/>
        <v>0</v>
      </c>
      <c r="AG1182" s="5">
        <f t="shared" si="3368"/>
        <v>120</v>
      </c>
      <c r="AH1182" s="5">
        <f t="shared" si="3366"/>
        <v>120</v>
      </c>
      <c r="AI1182" s="5">
        <f t="shared" si="3367"/>
        <v>120</v>
      </c>
      <c r="AJ1182" s="5">
        <f t="shared" ref="AJ1182:BI1182" si="3569">AJ1183+AJ1186</f>
        <v>0</v>
      </c>
      <c r="AK1182" s="5">
        <f t="shared" si="3369"/>
        <v>120</v>
      </c>
      <c r="AL1182" s="5">
        <f t="shared" si="3370"/>
        <v>120</v>
      </c>
      <c r="AM1182" s="5">
        <f t="shared" si="3371"/>
        <v>120</v>
      </c>
      <c r="AN1182" s="5">
        <f t="shared" ref="AN1182:BA1182" si="3570">AN1183+AN1186</f>
        <v>0</v>
      </c>
      <c r="AO1182" s="5">
        <f t="shared" si="3570"/>
        <v>0</v>
      </c>
      <c r="AP1182" s="5">
        <f t="shared" si="3570"/>
        <v>0</v>
      </c>
      <c r="AQ1182" s="5">
        <f t="shared" si="3570"/>
        <v>0</v>
      </c>
      <c r="AR1182" s="5">
        <f t="shared" si="3570"/>
        <v>0</v>
      </c>
      <c r="AS1182" s="5">
        <f t="shared" si="3570"/>
        <v>0</v>
      </c>
      <c r="AT1182" s="5">
        <f t="shared" si="3570"/>
        <v>0</v>
      </c>
      <c r="AU1182" s="5">
        <f t="shared" ref="AU1182" si="3571">AU1183+AU1186</f>
        <v>0</v>
      </c>
      <c r="AV1182" s="5">
        <f t="shared" ref="AV1182:BE1182" si="3572">AV1183+AV1186</f>
        <v>0</v>
      </c>
      <c r="AW1182" s="5">
        <f t="shared" si="3572"/>
        <v>0</v>
      </c>
      <c r="AX1182" s="5">
        <f t="shared" si="3572"/>
        <v>0</v>
      </c>
      <c r="AY1182" s="5">
        <f t="shared" si="3572"/>
        <v>0</v>
      </c>
      <c r="AZ1182" s="5">
        <f t="shared" si="3570"/>
        <v>0</v>
      </c>
      <c r="BA1182" s="5">
        <f t="shared" si="3570"/>
        <v>0</v>
      </c>
      <c r="BB1182" s="5">
        <f t="shared" si="3572"/>
        <v>0</v>
      </c>
      <c r="BC1182" s="5">
        <f t="shared" si="3572"/>
        <v>0</v>
      </c>
      <c r="BD1182" s="5">
        <f t="shared" si="3572"/>
        <v>0</v>
      </c>
      <c r="BE1182" s="5">
        <f t="shared" si="3572"/>
        <v>0</v>
      </c>
      <c r="BF1182" s="5">
        <f t="shared" si="3528"/>
        <v>120</v>
      </c>
      <c r="BG1182" s="5">
        <f t="shared" si="3529"/>
        <v>120</v>
      </c>
      <c r="BH1182" s="5">
        <f t="shared" si="3530"/>
        <v>120</v>
      </c>
      <c r="BI1182" s="5">
        <f t="shared" si="3569"/>
        <v>0</v>
      </c>
    </row>
    <row r="1183" spans="1:61" ht="78.75" x14ac:dyDescent="0.25">
      <c r="A1183" s="4" t="s">
        <v>241</v>
      </c>
      <c r="B1183" s="4" t="s">
        <v>9</v>
      </c>
      <c r="C1183" s="4" t="s">
        <v>10</v>
      </c>
      <c r="D1183" s="4" t="s">
        <v>144</v>
      </c>
      <c r="E1183" s="4"/>
      <c r="F1183" s="14" t="s">
        <v>587</v>
      </c>
      <c r="G1183" s="5">
        <f t="shared" ref="G1183:L1184" si="3573">G1184</f>
        <v>25</v>
      </c>
      <c r="H1183" s="5">
        <f t="shared" si="3573"/>
        <v>25</v>
      </c>
      <c r="I1183" s="5">
        <f t="shared" si="3573"/>
        <v>25</v>
      </c>
      <c r="J1183" s="5">
        <f t="shared" si="3573"/>
        <v>0</v>
      </c>
      <c r="K1183" s="5">
        <f t="shared" si="3573"/>
        <v>0</v>
      </c>
      <c r="L1183" s="5">
        <f t="shared" si="3573"/>
        <v>0</v>
      </c>
      <c r="M1183" s="5">
        <f t="shared" si="3469"/>
        <v>25</v>
      </c>
      <c r="N1183" s="5">
        <f t="shared" si="3470"/>
        <v>25</v>
      </c>
      <c r="O1183" s="5">
        <f t="shared" si="3471"/>
        <v>25</v>
      </c>
      <c r="P1183" s="5">
        <f t="shared" ref="P1183:V1184" si="3574">P1184</f>
        <v>0</v>
      </c>
      <c r="Q1183" s="5">
        <f t="shared" si="3574"/>
        <v>0</v>
      </c>
      <c r="R1183" s="5">
        <f t="shared" si="3574"/>
        <v>0</v>
      </c>
      <c r="S1183" s="5">
        <f t="shared" si="3574"/>
        <v>0</v>
      </c>
      <c r="T1183" s="5">
        <f t="shared" si="3574"/>
        <v>0</v>
      </c>
      <c r="U1183" s="5">
        <f t="shared" si="3574"/>
        <v>0</v>
      </c>
      <c r="V1183" s="5">
        <f t="shared" si="3574"/>
        <v>0</v>
      </c>
      <c r="W1183" s="5">
        <f t="shared" ref="W1183:AF1184" si="3575">W1184</f>
        <v>0</v>
      </c>
      <c r="X1183" s="5">
        <f t="shared" si="3575"/>
        <v>0</v>
      </c>
      <c r="Y1183" s="5">
        <f t="shared" si="3575"/>
        <v>0</v>
      </c>
      <c r="Z1183" s="5">
        <f t="shared" si="3575"/>
        <v>0</v>
      </c>
      <c r="AA1183" s="5">
        <f t="shared" si="3575"/>
        <v>0</v>
      </c>
      <c r="AB1183" s="5">
        <f t="shared" si="3575"/>
        <v>0</v>
      </c>
      <c r="AC1183" s="5">
        <f t="shared" si="3575"/>
        <v>0</v>
      </c>
      <c r="AD1183" s="5">
        <f t="shared" si="3575"/>
        <v>0</v>
      </c>
      <c r="AE1183" s="5">
        <f t="shared" si="3575"/>
        <v>0</v>
      </c>
      <c r="AF1183" s="5">
        <f t="shared" si="3575"/>
        <v>0</v>
      </c>
      <c r="AG1183" s="5">
        <f t="shared" si="3368"/>
        <v>25</v>
      </c>
      <c r="AH1183" s="5">
        <f t="shared" si="3366"/>
        <v>25</v>
      </c>
      <c r="AI1183" s="5">
        <f t="shared" si="3367"/>
        <v>25</v>
      </c>
      <c r="AJ1183" s="5">
        <f t="shared" ref="AJ1183:BI1184" si="3576">AJ1184</f>
        <v>0</v>
      </c>
      <c r="AK1183" s="5">
        <f t="shared" si="3369"/>
        <v>25</v>
      </c>
      <c r="AL1183" s="5">
        <f t="shared" si="3370"/>
        <v>25</v>
      </c>
      <c r="AM1183" s="5">
        <f t="shared" si="3371"/>
        <v>25</v>
      </c>
      <c r="AN1183" s="5">
        <f t="shared" si="3576"/>
        <v>0</v>
      </c>
      <c r="AO1183" s="5">
        <f t="shared" si="3576"/>
        <v>0</v>
      </c>
      <c r="AP1183" s="5">
        <f t="shared" si="3576"/>
        <v>0</v>
      </c>
      <c r="AQ1183" s="5">
        <f t="shared" si="3576"/>
        <v>0</v>
      </c>
      <c r="AR1183" s="5">
        <f t="shared" si="3576"/>
        <v>0</v>
      </c>
      <c r="AS1183" s="5">
        <f t="shared" si="3576"/>
        <v>0</v>
      </c>
      <c r="AT1183" s="5">
        <f t="shared" si="3576"/>
        <v>0</v>
      </c>
      <c r="AU1183" s="5">
        <f t="shared" si="3576"/>
        <v>0</v>
      </c>
      <c r="AV1183" s="5">
        <f t="shared" si="3576"/>
        <v>0</v>
      </c>
      <c r="AW1183" s="5">
        <f t="shared" si="3576"/>
        <v>0</v>
      </c>
      <c r="AX1183" s="5">
        <f t="shared" si="3576"/>
        <v>0</v>
      </c>
      <c r="AY1183" s="5">
        <f t="shared" si="3576"/>
        <v>0</v>
      </c>
      <c r="AZ1183" s="5">
        <f t="shared" si="3576"/>
        <v>0</v>
      </c>
      <c r="BA1183" s="5">
        <f t="shared" si="3576"/>
        <v>0</v>
      </c>
      <c r="BB1183" s="5">
        <f t="shared" si="3576"/>
        <v>0</v>
      </c>
      <c r="BC1183" s="5">
        <f t="shared" si="3576"/>
        <v>0</v>
      </c>
      <c r="BD1183" s="5">
        <f t="shared" si="3576"/>
        <v>0</v>
      </c>
      <c r="BE1183" s="5">
        <f t="shared" si="3576"/>
        <v>0</v>
      </c>
      <c r="BF1183" s="5">
        <f t="shared" si="3528"/>
        <v>25</v>
      </c>
      <c r="BG1183" s="5">
        <f t="shared" si="3529"/>
        <v>25</v>
      </c>
      <c r="BH1183" s="5">
        <f t="shared" si="3530"/>
        <v>25</v>
      </c>
      <c r="BI1183" s="5">
        <f t="shared" si="3576"/>
        <v>0</v>
      </c>
    </row>
    <row r="1184" spans="1:61" ht="31.5" x14ac:dyDescent="0.25">
      <c r="A1184" s="4" t="s">
        <v>241</v>
      </c>
      <c r="B1184" s="4" t="s">
        <v>9</v>
      </c>
      <c r="C1184" s="4" t="s">
        <v>10</v>
      </c>
      <c r="D1184" s="4" t="s">
        <v>144</v>
      </c>
      <c r="E1184" s="4" t="s">
        <v>92</v>
      </c>
      <c r="F1184" s="14" t="s">
        <v>569</v>
      </c>
      <c r="G1184" s="5">
        <f t="shared" si="3573"/>
        <v>25</v>
      </c>
      <c r="H1184" s="5">
        <f t="shared" si="3573"/>
        <v>25</v>
      </c>
      <c r="I1184" s="5">
        <f t="shared" si="3573"/>
        <v>25</v>
      </c>
      <c r="J1184" s="5">
        <f t="shared" si="3573"/>
        <v>0</v>
      </c>
      <c r="K1184" s="5">
        <f t="shared" si="3573"/>
        <v>0</v>
      </c>
      <c r="L1184" s="5">
        <f t="shared" si="3573"/>
        <v>0</v>
      </c>
      <c r="M1184" s="5">
        <f t="shared" si="3469"/>
        <v>25</v>
      </c>
      <c r="N1184" s="5">
        <f t="shared" si="3470"/>
        <v>25</v>
      </c>
      <c r="O1184" s="5">
        <f t="shared" si="3471"/>
        <v>25</v>
      </c>
      <c r="P1184" s="5">
        <f t="shared" si="3574"/>
        <v>0</v>
      </c>
      <c r="Q1184" s="5">
        <f t="shared" si="3574"/>
        <v>0</v>
      </c>
      <c r="R1184" s="5">
        <f t="shared" si="3574"/>
        <v>0</v>
      </c>
      <c r="S1184" s="5">
        <f t="shared" si="3574"/>
        <v>0</v>
      </c>
      <c r="T1184" s="5">
        <f t="shared" si="3574"/>
        <v>0</v>
      </c>
      <c r="U1184" s="5">
        <f t="shared" si="3574"/>
        <v>0</v>
      </c>
      <c r="V1184" s="5">
        <f t="shared" si="3574"/>
        <v>0</v>
      </c>
      <c r="W1184" s="5">
        <f t="shared" si="3575"/>
        <v>0</v>
      </c>
      <c r="X1184" s="5">
        <f t="shared" si="3575"/>
        <v>0</v>
      </c>
      <c r="Y1184" s="5">
        <f t="shared" si="3575"/>
        <v>0</v>
      </c>
      <c r="Z1184" s="5">
        <f t="shared" si="3575"/>
        <v>0</v>
      </c>
      <c r="AA1184" s="5">
        <f t="shared" si="3575"/>
        <v>0</v>
      </c>
      <c r="AB1184" s="5">
        <f t="shared" si="3575"/>
        <v>0</v>
      </c>
      <c r="AC1184" s="5">
        <f t="shared" si="3575"/>
        <v>0</v>
      </c>
      <c r="AD1184" s="5">
        <f t="shared" si="3575"/>
        <v>0</v>
      </c>
      <c r="AE1184" s="5">
        <f t="shared" si="3575"/>
        <v>0</v>
      </c>
      <c r="AF1184" s="5">
        <f t="shared" si="3575"/>
        <v>0</v>
      </c>
      <c r="AG1184" s="5">
        <f t="shared" si="3368"/>
        <v>25</v>
      </c>
      <c r="AH1184" s="5">
        <f t="shared" si="3366"/>
        <v>25</v>
      </c>
      <c r="AI1184" s="5">
        <f t="shared" si="3367"/>
        <v>25</v>
      </c>
      <c r="AJ1184" s="5">
        <f t="shared" si="3576"/>
        <v>0</v>
      </c>
      <c r="AK1184" s="5">
        <f t="shared" si="3369"/>
        <v>25</v>
      </c>
      <c r="AL1184" s="5">
        <f t="shared" si="3370"/>
        <v>25</v>
      </c>
      <c r="AM1184" s="5">
        <f t="shared" si="3371"/>
        <v>25</v>
      </c>
      <c r="AN1184" s="5">
        <f t="shared" si="3576"/>
        <v>0</v>
      </c>
      <c r="AO1184" s="5">
        <f t="shared" si="3576"/>
        <v>0</v>
      </c>
      <c r="AP1184" s="5">
        <f t="shared" si="3576"/>
        <v>0</v>
      </c>
      <c r="AQ1184" s="5">
        <f t="shared" si="3576"/>
        <v>0</v>
      </c>
      <c r="AR1184" s="5">
        <f t="shared" si="3576"/>
        <v>0</v>
      </c>
      <c r="AS1184" s="5">
        <f t="shared" si="3576"/>
        <v>0</v>
      </c>
      <c r="AT1184" s="5">
        <f t="shared" si="3576"/>
        <v>0</v>
      </c>
      <c r="AU1184" s="5">
        <f t="shared" si="3576"/>
        <v>0</v>
      </c>
      <c r="AV1184" s="5">
        <f t="shared" si="3576"/>
        <v>0</v>
      </c>
      <c r="AW1184" s="5">
        <f t="shared" si="3576"/>
        <v>0</v>
      </c>
      <c r="AX1184" s="5">
        <f t="shared" si="3576"/>
        <v>0</v>
      </c>
      <c r="AY1184" s="5">
        <f t="shared" si="3576"/>
        <v>0</v>
      </c>
      <c r="AZ1184" s="5">
        <f t="shared" si="3576"/>
        <v>0</v>
      </c>
      <c r="BA1184" s="5">
        <f t="shared" si="3576"/>
        <v>0</v>
      </c>
      <c r="BB1184" s="5">
        <f t="shared" si="3576"/>
        <v>0</v>
      </c>
      <c r="BC1184" s="5">
        <f t="shared" si="3576"/>
        <v>0</v>
      </c>
      <c r="BD1184" s="5">
        <f t="shared" si="3576"/>
        <v>0</v>
      </c>
      <c r="BE1184" s="5">
        <f t="shared" si="3576"/>
        <v>0</v>
      </c>
      <c r="BF1184" s="5">
        <f t="shared" si="3528"/>
        <v>25</v>
      </c>
      <c r="BG1184" s="5">
        <f t="shared" si="3529"/>
        <v>25</v>
      </c>
      <c r="BH1184" s="5">
        <f t="shared" si="3530"/>
        <v>25</v>
      </c>
      <c r="BI1184" s="5">
        <f t="shared" si="3576"/>
        <v>0</v>
      </c>
    </row>
    <row r="1185" spans="1:61" ht="47.25" x14ac:dyDescent="0.25">
      <c r="A1185" s="4" t="s">
        <v>241</v>
      </c>
      <c r="B1185" s="4" t="s">
        <v>9</v>
      </c>
      <c r="C1185" s="4" t="s">
        <v>10</v>
      </c>
      <c r="D1185" s="4" t="s">
        <v>144</v>
      </c>
      <c r="E1185" s="4" t="s">
        <v>89</v>
      </c>
      <c r="F1185" s="14" t="s">
        <v>572</v>
      </c>
      <c r="G1185" s="5">
        <v>25</v>
      </c>
      <c r="H1185" s="5">
        <v>25</v>
      </c>
      <c r="I1185" s="5">
        <v>25</v>
      </c>
      <c r="J1185" s="5"/>
      <c r="K1185" s="5"/>
      <c r="L1185" s="5"/>
      <c r="M1185" s="5">
        <f t="shared" si="3469"/>
        <v>25</v>
      </c>
      <c r="N1185" s="5">
        <f t="shared" si="3470"/>
        <v>25</v>
      </c>
      <c r="O1185" s="5">
        <f t="shared" si="3471"/>
        <v>25</v>
      </c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>
        <f t="shared" si="3368"/>
        <v>25</v>
      </c>
      <c r="AH1185" s="5">
        <f t="shared" si="3366"/>
        <v>25</v>
      </c>
      <c r="AI1185" s="5">
        <f t="shared" si="3367"/>
        <v>25</v>
      </c>
      <c r="AJ1185" s="5"/>
      <c r="AK1185" s="5">
        <f t="shared" si="3369"/>
        <v>25</v>
      </c>
      <c r="AL1185" s="5">
        <f t="shared" si="3370"/>
        <v>25</v>
      </c>
      <c r="AM1185" s="5">
        <f t="shared" si="3371"/>
        <v>25</v>
      </c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>
        <f t="shared" si="3528"/>
        <v>25</v>
      </c>
      <c r="BG1185" s="5">
        <f t="shared" si="3529"/>
        <v>25</v>
      </c>
      <c r="BH1185" s="5">
        <f t="shared" si="3530"/>
        <v>25</v>
      </c>
      <c r="BI1185" s="5"/>
    </row>
    <row r="1186" spans="1:61" ht="63" x14ac:dyDescent="0.25">
      <c r="A1186" s="4" t="s">
        <v>241</v>
      </c>
      <c r="B1186" s="4" t="s">
        <v>9</v>
      </c>
      <c r="C1186" s="4" t="s">
        <v>10</v>
      </c>
      <c r="D1186" s="4" t="s">
        <v>118</v>
      </c>
      <c r="E1186" s="4"/>
      <c r="F1186" s="14" t="s">
        <v>588</v>
      </c>
      <c r="G1186" s="5">
        <f t="shared" ref="G1186:L1187" si="3577">G1187</f>
        <v>95</v>
      </c>
      <c r="H1186" s="5">
        <f t="shared" si="3577"/>
        <v>95</v>
      </c>
      <c r="I1186" s="5">
        <f t="shared" si="3577"/>
        <v>95</v>
      </c>
      <c r="J1186" s="5">
        <f t="shared" si="3577"/>
        <v>0</v>
      </c>
      <c r="K1186" s="5">
        <f t="shared" si="3577"/>
        <v>0</v>
      </c>
      <c r="L1186" s="5">
        <f t="shared" si="3577"/>
        <v>0</v>
      </c>
      <c r="M1186" s="5">
        <f t="shared" si="3469"/>
        <v>95</v>
      </c>
      <c r="N1186" s="5">
        <f t="shared" si="3470"/>
        <v>95</v>
      </c>
      <c r="O1186" s="5">
        <f t="shared" si="3471"/>
        <v>95</v>
      </c>
      <c r="P1186" s="5">
        <f t="shared" ref="P1186:V1187" si="3578">P1187</f>
        <v>0</v>
      </c>
      <c r="Q1186" s="5">
        <f t="shared" si="3578"/>
        <v>0</v>
      </c>
      <c r="R1186" s="5">
        <f t="shared" si="3578"/>
        <v>0</v>
      </c>
      <c r="S1186" s="5">
        <f t="shared" si="3578"/>
        <v>0</v>
      </c>
      <c r="T1186" s="5">
        <f t="shared" si="3578"/>
        <v>0</v>
      </c>
      <c r="U1186" s="5">
        <f t="shared" si="3578"/>
        <v>0</v>
      </c>
      <c r="V1186" s="5">
        <f t="shared" si="3578"/>
        <v>0</v>
      </c>
      <c r="W1186" s="5">
        <f t="shared" ref="W1186:AF1187" si="3579">W1187</f>
        <v>0</v>
      </c>
      <c r="X1186" s="5">
        <f t="shared" si="3579"/>
        <v>0</v>
      </c>
      <c r="Y1186" s="5">
        <f t="shared" si="3579"/>
        <v>0</v>
      </c>
      <c r="Z1186" s="5">
        <f t="shared" si="3579"/>
        <v>0</v>
      </c>
      <c r="AA1186" s="5">
        <f t="shared" si="3579"/>
        <v>0</v>
      </c>
      <c r="AB1186" s="5">
        <f t="shared" si="3579"/>
        <v>0</v>
      </c>
      <c r="AC1186" s="5">
        <f t="shared" si="3579"/>
        <v>0</v>
      </c>
      <c r="AD1186" s="5">
        <f t="shared" si="3579"/>
        <v>0</v>
      </c>
      <c r="AE1186" s="5">
        <f t="shared" si="3579"/>
        <v>0</v>
      </c>
      <c r="AF1186" s="5">
        <f t="shared" si="3579"/>
        <v>0</v>
      </c>
      <c r="AG1186" s="5">
        <f t="shared" si="3368"/>
        <v>95</v>
      </c>
      <c r="AH1186" s="5">
        <f t="shared" ref="AH1186:AH1249" si="3580">N1186+X1186+Y1186+Z1186+AA1186+AB1186</f>
        <v>95</v>
      </c>
      <c r="AI1186" s="5">
        <f t="shared" ref="AI1186:AI1249" si="3581">O1186+AC1186+AD1186+AE1186+AF1186</f>
        <v>95</v>
      </c>
      <c r="AJ1186" s="5">
        <f t="shared" ref="AJ1186:BI1187" si="3582">AJ1187</f>
        <v>0</v>
      </c>
      <c r="AK1186" s="5">
        <f t="shared" si="3369"/>
        <v>95</v>
      </c>
      <c r="AL1186" s="5">
        <f t="shared" si="3370"/>
        <v>95</v>
      </c>
      <c r="AM1186" s="5">
        <f t="shared" si="3371"/>
        <v>95</v>
      </c>
      <c r="AN1186" s="5">
        <f t="shared" si="3582"/>
        <v>0</v>
      </c>
      <c r="AO1186" s="5">
        <f t="shared" si="3582"/>
        <v>0</v>
      </c>
      <c r="AP1186" s="5">
        <f t="shared" si="3582"/>
        <v>0</v>
      </c>
      <c r="AQ1186" s="5">
        <f t="shared" si="3582"/>
        <v>0</v>
      </c>
      <c r="AR1186" s="5">
        <f t="shared" si="3582"/>
        <v>0</v>
      </c>
      <c r="AS1186" s="5">
        <f t="shared" si="3582"/>
        <v>0</v>
      </c>
      <c r="AT1186" s="5">
        <f t="shared" si="3582"/>
        <v>0</v>
      </c>
      <c r="AU1186" s="5">
        <f t="shared" si="3582"/>
        <v>0</v>
      </c>
      <c r="AV1186" s="5">
        <f t="shared" si="3582"/>
        <v>0</v>
      </c>
      <c r="AW1186" s="5">
        <f t="shared" si="3582"/>
        <v>0</v>
      </c>
      <c r="AX1186" s="5">
        <f t="shared" si="3582"/>
        <v>0</v>
      </c>
      <c r="AY1186" s="5">
        <f t="shared" si="3582"/>
        <v>0</v>
      </c>
      <c r="AZ1186" s="5">
        <f t="shared" si="3582"/>
        <v>0</v>
      </c>
      <c r="BA1186" s="5">
        <f t="shared" si="3582"/>
        <v>0</v>
      </c>
      <c r="BB1186" s="5">
        <f t="shared" si="3582"/>
        <v>0</v>
      </c>
      <c r="BC1186" s="5">
        <f t="shared" si="3582"/>
        <v>0</v>
      </c>
      <c r="BD1186" s="5">
        <f t="shared" si="3582"/>
        <v>0</v>
      </c>
      <c r="BE1186" s="5">
        <f t="shared" si="3582"/>
        <v>0</v>
      </c>
      <c r="BF1186" s="5">
        <f t="shared" si="3528"/>
        <v>95</v>
      </c>
      <c r="BG1186" s="5">
        <f t="shared" si="3529"/>
        <v>95</v>
      </c>
      <c r="BH1186" s="5">
        <f t="shared" si="3530"/>
        <v>95</v>
      </c>
      <c r="BI1186" s="5">
        <f t="shared" si="3582"/>
        <v>0</v>
      </c>
    </row>
    <row r="1187" spans="1:61" ht="31.5" x14ac:dyDescent="0.25">
      <c r="A1187" s="4" t="s">
        <v>241</v>
      </c>
      <c r="B1187" s="4" t="s">
        <v>9</v>
      </c>
      <c r="C1187" s="4" t="s">
        <v>10</v>
      </c>
      <c r="D1187" s="4" t="s">
        <v>118</v>
      </c>
      <c r="E1187" s="4" t="s">
        <v>92</v>
      </c>
      <c r="F1187" s="14" t="s">
        <v>569</v>
      </c>
      <c r="G1187" s="5">
        <f t="shared" si="3577"/>
        <v>95</v>
      </c>
      <c r="H1187" s="5">
        <f t="shared" si="3577"/>
        <v>95</v>
      </c>
      <c r="I1187" s="5">
        <f t="shared" si="3577"/>
        <v>95</v>
      </c>
      <c r="J1187" s="5">
        <f t="shared" si="3577"/>
        <v>0</v>
      </c>
      <c r="K1187" s="5">
        <f t="shared" si="3577"/>
        <v>0</v>
      </c>
      <c r="L1187" s="5">
        <f t="shared" si="3577"/>
        <v>0</v>
      </c>
      <c r="M1187" s="5">
        <f t="shared" si="3469"/>
        <v>95</v>
      </c>
      <c r="N1187" s="5">
        <f t="shared" si="3470"/>
        <v>95</v>
      </c>
      <c r="O1187" s="5">
        <f t="shared" si="3471"/>
        <v>95</v>
      </c>
      <c r="P1187" s="5">
        <f t="shared" si="3578"/>
        <v>0</v>
      </c>
      <c r="Q1187" s="5">
        <f t="shared" si="3578"/>
        <v>0</v>
      </c>
      <c r="R1187" s="5">
        <f t="shared" si="3578"/>
        <v>0</v>
      </c>
      <c r="S1187" s="5">
        <f t="shared" si="3578"/>
        <v>0</v>
      </c>
      <c r="T1187" s="5">
        <f t="shared" si="3578"/>
        <v>0</v>
      </c>
      <c r="U1187" s="5">
        <f t="shared" si="3578"/>
        <v>0</v>
      </c>
      <c r="V1187" s="5">
        <f t="shared" si="3578"/>
        <v>0</v>
      </c>
      <c r="W1187" s="5">
        <f t="shared" si="3579"/>
        <v>0</v>
      </c>
      <c r="X1187" s="5">
        <f t="shared" si="3579"/>
        <v>0</v>
      </c>
      <c r="Y1187" s="5">
        <f t="shared" si="3579"/>
        <v>0</v>
      </c>
      <c r="Z1187" s="5">
        <f t="shared" si="3579"/>
        <v>0</v>
      </c>
      <c r="AA1187" s="5">
        <f t="shared" si="3579"/>
        <v>0</v>
      </c>
      <c r="AB1187" s="5">
        <f t="shared" si="3579"/>
        <v>0</v>
      </c>
      <c r="AC1187" s="5">
        <f t="shared" si="3579"/>
        <v>0</v>
      </c>
      <c r="AD1187" s="5">
        <f t="shared" si="3579"/>
        <v>0</v>
      </c>
      <c r="AE1187" s="5">
        <f t="shared" si="3579"/>
        <v>0</v>
      </c>
      <c r="AF1187" s="5">
        <f t="shared" si="3579"/>
        <v>0</v>
      </c>
      <c r="AG1187" s="5">
        <f t="shared" ref="AG1187:AG1250" si="3583">M1187+P1187+Q1187+R1187+S1187+T1187+U1187+V1187+W1187</f>
        <v>95</v>
      </c>
      <c r="AH1187" s="5">
        <f t="shared" si="3580"/>
        <v>95</v>
      </c>
      <c r="AI1187" s="5">
        <f t="shared" si="3581"/>
        <v>95</v>
      </c>
      <c r="AJ1187" s="5">
        <f t="shared" si="3582"/>
        <v>0</v>
      </c>
      <c r="AK1187" s="5">
        <f t="shared" ref="AK1187:AK1250" si="3584">AG1187+AJ1187</f>
        <v>95</v>
      </c>
      <c r="AL1187" s="5">
        <f t="shared" ref="AL1187:AL1250" si="3585">AH1187</f>
        <v>95</v>
      </c>
      <c r="AM1187" s="5">
        <f t="shared" ref="AM1187:AM1250" si="3586">AI1187</f>
        <v>95</v>
      </c>
      <c r="AN1187" s="5">
        <f t="shared" si="3582"/>
        <v>0</v>
      </c>
      <c r="AO1187" s="5">
        <f t="shared" si="3582"/>
        <v>0</v>
      </c>
      <c r="AP1187" s="5">
        <f t="shared" si="3582"/>
        <v>0</v>
      </c>
      <c r="AQ1187" s="5">
        <f t="shared" si="3582"/>
        <v>0</v>
      </c>
      <c r="AR1187" s="5">
        <f t="shared" si="3582"/>
        <v>0</v>
      </c>
      <c r="AS1187" s="5">
        <f t="shared" si="3582"/>
        <v>0</v>
      </c>
      <c r="AT1187" s="5">
        <f t="shared" si="3582"/>
        <v>0</v>
      </c>
      <c r="AU1187" s="5">
        <f t="shared" si="3582"/>
        <v>0</v>
      </c>
      <c r="AV1187" s="5">
        <f t="shared" si="3582"/>
        <v>0</v>
      </c>
      <c r="AW1187" s="5">
        <f t="shared" si="3582"/>
        <v>0</v>
      </c>
      <c r="AX1187" s="5">
        <f t="shared" si="3582"/>
        <v>0</v>
      </c>
      <c r="AY1187" s="5">
        <f t="shared" si="3582"/>
        <v>0</v>
      </c>
      <c r="AZ1187" s="5">
        <f t="shared" si="3582"/>
        <v>0</v>
      </c>
      <c r="BA1187" s="5">
        <f t="shared" si="3582"/>
        <v>0</v>
      </c>
      <c r="BB1187" s="5">
        <f t="shared" si="3582"/>
        <v>0</v>
      </c>
      <c r="BC1187" s="5">
        <f t="shared" si="3582"/>
        <v>0</v>
      </c>
      <c r="BD1187" s="5">
        <f t="shared" si="3582"/>
        <v>0</v>
      </c>
      <c r="BE1187" s="5">
        <f t="shared" si="3582"/>
        <v>0</v>
      </c>
      <c r="BF1187" s="5">
        <f t="shared" si="3528"/>
        <v>95</v>
      </c>
      <c r="BG1187" s="5">
        <f t="shared" si="3529"/>
        <v>95</v>
      </c>
      <c r="BH1187" s="5">
        <f t="shared" si="3530"/>
        <v>95</v>
      </c>
      <c r="BI1187" s="5">
        <f t="shared" si="3582"/>
        <v>0</v>
      </c>
    </row>
    <row r="1188" spans="1:61" ht="47.25" x14ac:dyDescent="0.25">
      <c r="A1188" s="4" t="s">
        <v>241</v>
      </c>
      <c r="B1188" s="4" t="s">
        <v>9</v>
      </c>
      <c r="C1188" s="4" t="s">
        <v>10</v>
      </c>
      <c r="D1188" s="4" t="s">
        <v>118</v>
      </c>
      <c r="E1188" s="4" t="s">
        <v>89</v>
      </c>
      <c r="F1188" s="14" t="s">
        <v>572</v>
      </c>
      <c r="G1188" s="5">
        <v>95</v>
      </c>
      <c r="H1188" s="5">
        <v>95</v>
      </c>
      <c r="I1188" s="5">
        <v>95</v>
      </c>
      <c r="J1188" s="5"/>
      <c r="K1188" s="5"/>
      <c r="L1188" s="5"/>
      <c r="M1188" s="5">
        <f t="shared" si="3469"/>
        <v>95</v>
      </c>
      <c r="N1188" s="5">
        <f t="shared" si="3470"/>
        <v>95</v>
      </c>
      <c r="O1188" s="5">
        <f t="shared" si="3471"/>
        <v>95</v>
      </c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>
        <f t="shared" si="3583"/>
        <v>95</v>
      </c>
      <c r="AH1188" s="5">
        <f t="shared" si="3580"/>
        <v>95</v>
      </c>
      <c r="AI1188" s="5">
        <f t="shared" si="3581"/>
        <v>95</v>
      </c>
      <c r="AJ1188" s="5"/>
      <c r="AK1188" s="5">
        <f t="shared" si="3584"/>
        <v>95</v>
      </c>
      <c r="AL1188" s="5">
        <f t="shared" si="3585"/>
        <v>95</v>
      </c>
      <c r="AM1188" s="5">
        <f t="shared" si="3586"/>
        <v>95</v>
      </c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>
        <f t="shared" si="3528"/>
        <v>95</v>
      </c>
      <c r="BG1188" s="5">
        <f t="shared" si="3529"/>
        <v>95</v>
      </c>
      <c r="BH1188" s="5">
        <f t="shared" si="3530"/>
        <v>95</v>
      </c>
      <c r="BI1188" s="5"/>
    </row>
    <row r="1189" spans="1:61" s="3" customFormat="1" ht="31.5" x14ac:dyDescent="0.25">
      <c r="A1189" s="7" t="s">
        <v>241</v>
      </c>
      <c r="B1189" s="7" t="s">
        <v>81</v>
      </c>
      <c r="C1189" s="7"/>
      <c r="D1189" s="7"/>
      <c r="E1189" s="7"/>
      <c r="F1189" s="25" t="s">
        <v>516</v>
      </c>
      <c r="G1189" s="8">
        <f t="shared" ref="G1189:L1189" si="3587">G1190+G1197</f>
        <v>428.80000000000007</v>
      </c>
      <c r="H1189" s="8">
        <f t="shared" si="3587"/>
        <v>429.1</v>
      </c>
      <c r="I1189" s="8">
        <f t="shared" si="3587"/>
        <v>429.1</v>
      </c>
      <c r="J1189" s="8">
        <f t="shared" si="3587"/>
        <v>0</v>
      </c>
      <c r="K1189" s="8">
        <f t="shared" si="3587"/>
        <v>0</v>
      </c>
      <c r="L1189" s="8">
        <f t="shared" si="3587"/>
        <v>0</v>
      </c>
      <c r="M1189" s="8">
        <f t="shared" si="3469"/>
        <v>428.80000000000007</v>
      </c>
      <c r="N1189" s="8">
        <f t="shared" si="3470"/>
        <v>429.1</v>
      </c>
      <c r="O1189" s="8">
        <f t="shared" si="3471"/>
        <v>429.1</v>
      </c>
      <c r="P1189" s="8">
        <f t="shared" ref="P1189:V1189" si="3588">P1190+P1197</f>
        <v>0</v>
      </c>
      <c r="Q1189" s="8">
        <f t="shared" ref="Q1189:R1189" si="3589">Q1190+Q1197</f>
        <v>0</v>
      </c>
      <c r="R1189" s="8">
        <f t="shared" si="3589"/>
        <v>0</v>
      </c>
      <c r="S1189" s="8">
        <f t="shared" ref="S1189" si="3590">S1190+S1197</f>
        <v>0</v>
      </c>
      <c r="T1189" s="8">
        <f t="shared" si="3588"/>
        <v>0</v>
      </c>
      <c r="U1189" s="8">
        <f t="shared" si="3588"/>
        <v>0</v>
      </c>
      <c r="V1189" s="8">
        <f t="shared" si="3588"/>
        <v>0</v>
      </c>
      <c r="W1189" s="8">
        <f t="shared" ref="W1189:AF1189" si="3591">W1190+W1197</f>
        <v>0</v>
      </c>
      <c r="X1189" s="8">
        <f t="shared" si="3591"/>
        <v>0</v>
      </c>
      <c r="Y1189" s="8">
        <f t="shared" si="3591"/>
        <v>0</v>
      </c>
      <c r="Z1189" s="8">
        <f t="shared" si="3591"/>
        <v>0</v>
      </c>
      <c r="AA1189" s="8">
        <f t="shared" si="3591"/>
        <v>0</v>
      </c>
      <c r="AB1189" s="8">
        <f t="shared" si="3591"/>
        <v>0</v>
      </c>
      <c r="AC1189" s="8">
        <f t="shared" si="3591"/>
        <v>0</v>
      </c>
      <c r="AD1189" s="8">
        <f t="shared" ref="AD1189" si="3592">AD1190+AD1197</f>
        <v>0</v>
      </c>
      <c r="AE1189" s="8">
        <f t="shared" ref="AE1189" si="3593">AE1190+AE1197</f>
        <v>0</v>
      </c>
      <c r="AF1189" s="8">
        <f t="shared" si="3591"/>
        <v>0</v>
      </c>
      <c r="AG1189" s="8">
        <f t="shared" si="3583"/>
        <v>428.80000000000007</v>
      </c>
      <c r="AH1189" s="8">
        <f t="shared" si="3580"/>
        <v>429.1</v>
      </c>
      <c r="AI1189" s="8">
        <f t="shared" si="3581"/>
        <v>429.1</v>
      </c>
      <c r="AJ1189" s="8">
        <f t="shared" ref="AJ1189:BI1189" si="3594">AJ1190+AJ1197</f>
        <v>0</v>
      </c>
      <c r="AK1189" s="8">
        <f t="shared" si="3584"/>
        <v>428.80000000000007</v>
      </c>
      <c r="AL1189" s="8">
        <f t="shared" si="3585"/>
        <v>429.1</v>
      </c>
      <c r="AM1189" s="8">
        <f t="shared" si="3586"/>
        <v>429.1</v>
      </c>
      <c r="AN1189" s="8">
        <f t="shared" ref="AN1189:BA1189" si="3595">AN1190+AN1197</f>
        <v>0</v>
      </c>
      <c r="AO1189" s="8">
        <f t="shared" si="3595"/>
        <v>0</v>
      </c>
      <c r="AP1189" s="8">
        <f t="shared" si="3595"/>
        <v>0</v>
      </c>
      <c r="AQ1189" s="8">
        <f t="shared" si="3595"/>
        <v>0</v>
      </c>
      <c r="AR1189" s="8">
        <f t="shared" si="3595"/>
        <v>0</v>
      </c>
      <c r="AS1189" s="8">
        <f t="shared" si="3595"/>
        <v>0</v>
      </c>
      <c r="AT1189" s="8">
        <f t="shared" si="3595"/>
        <v>0</v>
      </c>
      <c r="AU1189" s="8">
        <f t="shared" ref="AU1189" si="3596">AU1190+AU1197</f>
        <v>0</v>
      </c>
      <c r="AV1189" s="8">
        <f t="shared" ref="AV1189:BE1189" si="3597">AV1190+AV1197</f>
        <v>0</v>
      </c>
      <c r="AW1189" s="8">
        <f t="shared" si="3597"/>
        <v>0</v>
      </c>
      <c r="AX1189" s="8">
        <f t="shared" si="3597"/>
        <v>0</v>
      </c>
      <c r="AY1189" s="8">
        <f t="shared" si="3597"/>
        <v>0</v>
      </c>
      <c r="AZ1189" s="8">
        <f t="shared" si="3595"/>
        <v>0</v>
      </c>
      <c r="BA1189" s="8">
        <f t="shared" si="3595"/>
        <v>0</v>
      </c>
      <c r="BB1189" s="8">
        <f t="shared" si="3597"/>
        <v>0</v>
      </c>
      <c r="BC1189" s="8">
        <f t="shared" si="3597"/>
        <v>0</v>
      </c>
      <c r="BD1189" s="8">
        <f t="shared" si="3597"/>
        <v>0</v>
      </c>
      <c r="BE1189" s="8">
        <f t="shared" si="3597"/>
        <v>0</v>
      </c>
      <c r="BF1189" s="8">
        <f t="shared" si="3528"/>
        <v>428.80000000000007</v>
      </c>
      <c r="BG1189" s="8">
        <f t="shared" si="3529"/>
        <v>429.1</v>
      </c>
      <c r="BH1189" s="8">
        <f t="shared" si="3530"/>
        <v>429.1</v>
      </c>
      <c r="BI1189" s="8">
        <f t="shared" si="3594"/>
        <v>0</v>
      </c>
    </row>
    <row r="1190" spans="1:61" s="10" customFormat="1" ht="47.25" x14ac:dyDescent="0.25">
      <c r="A1190" s="9" t="s">
        <v>241</v>
      </c>
      <c r="B1190" s="9" t="s">
        <v>81</v>
      </c>
      <c r="C1190" s="9" t="s">
        <v>97</v>
      </c>
      <c r="D1190" s="9"/>
      <c r="E1190" s="9"/>
      <c r="F1190" s="13" t="s">
        <v>532</v>
      </c>
      <c r="G1190" s="11">
        <f t="shared" ref="G1190:L1195" si="3598">G1191</f>
        <v>4.5999999999999996</v>
      </c>
      <c r="H1190" s="11">
        <f t="shared" si="3598"/>
        <v>4.5999999999999996</v>
      </c>
      <c r="I1190" s="11">
        <f t="shared" si="3598"/>
        <v>4.5999999999999996</v>
      </c>
      <c r="J1190" s="11">
        <f t="shared" si="3598"/>
        <v>0</v>
      </c>
      <c r="K1190" s="11">
        <f t="shared" si="3598"/>
        <v>0</v>
      </c>
      <c r="L1190" s="11">
        <f t="shared" si="3598"/>
        <v>0</v>
      </c>
      <c r="M1190" s="11">
        <f t="shared" si="3469"/>
        <v>4.5999999999999996</v>
      </c>
      <c r="N1190" s="11">
        <f t="shared" si="3470"/>
        <v>4.5999999999999996</v>
      </c>
      <c r="O1190" s="11">
        <f t="shared" si="3471"/>
        <v>4.5999999999999996</v>
      </c>
      <c r="P1190" s="11">
        <f t="shared" ref="P1190:V1195" si="3599">P1191</f>
        <v>0</v>
      </c>
      <c r="Q1190" s="11">
        <f t="shared" si="3599"/>
        <v>0</v>
      </c>
      <c r="R1190" s="11">
        <f t="shared" si="3599"/>
        <v>0</v>
      </c>
      <c r="S1190" s="11">
        <f t="shared" si="3599"/>
        <v>0</v>
      </c>
      <c r="T1190" s="11">
        <f t="shared" si="3599"/>
        <v>0</v>
      </c>
      <c r="U1190" s="11">
        <f t="shared" si="3599"/>
        <v>0</v>
      </c>
      <c r="V1190" s="11">
        <f t="shared" si="3599"/>
        <v>0</v>
      </c>
      <c r="W1190" s="11">
        <f t="shared" ref="W1190:AF1195" si="3600">W1191</f>
        <v>0</v>
      </c>
      <c r="X1190" s="11">
        <f t="shared" si="3600"/>
        <v>0</v>
      </c>
      <c r="Y1190" s="11">
        <f t="shared" si="3600"/>
        <v>0</v>
      </c>
      <c r="Z1190" s="11">
        <f t="shared" si="3600"/>
        <v>0</v>
      </c>
      <c r="AA1190" s="11">
        <f t="shared" si="3600"/>
        <v>0</v>
      </c>
      <c r="AB1190" s="11">
        <f t="shared" si="3600"/>
        <v>0</v>
      </c>
      <c r="AC1190" s="11">
        <f t="shared" si="3600"/>
        <v>0</v>
      </c>
      <c r="AD1190" s="11">
        <f t="shared" si="3600"/>
        <v>0</v>
      </c>
      <c r="AE1190" s="11">
        <f t="shared" si="3600"/>
        <v>0</v>
      </c>
      <c r="AF1190" s="11">
        <f t="shared" si="3600"/>
        <v>0</v>
      </c>
      <c r="AG1190" s="11">
        <f t="shared" si="3583"/>
        <v>4.5999999999999996</v>
      </c>
      <c r="AH1190" s="11">
        <f t="shared" si="3580"/>
        <v>4.5999999999999996</v>
      </c>
      <c r="AI1190" s="11">
        <f t="shared" si="3581"/>
        <v>4.5999999999999996</v>
      </c>
      <c r="AJ1190" s="11">
        <f t="shared" ref="AJ1190:BI1195" si="3601">AJ1191</f>
        <v>0</v>
      </c>
      <c r="AK1190" s="11">
        <f t="shared" si="3584"/>
        <v>4.5999999999999996</v>
      </c>
      <c r="AL1190" s="11">
        <f t="shared" si="3585"/>
        <v>4.5999999999999996</v>
      </c>
      <c r="AM1190" s="11">
        <f t="shared" si="3586"/>
        <v>4.5999999999999996</v>
      </c>
      <c r="AN1190" s="11">
        <f t="shared" si="3601"/>
        <v>0</v>
      </c>
      <c r="AO1190" s="11">
        <f t="shared" si="3601"/>
        <v>0</v>
      </c>
      <c r="AP1190" s="11">
        <f t="shared" si="3601"/>
        <v>0</v>
      </c>
      <c r="AQ1190" s="11">
        <f t="shared" si="3601"/>
        <v>0</v>
      </c>
      <c r="AR1190" s="11">
        <f t="shared" si="3601"/>
        <v>0</v>
      </c>
      <c r="AS1190" s="11">
        <f t="shared" si="3601"/>
        <v>0</v>
      </c>
      <c r="AT1190" s="11">
        <f t="shared" si="3601"/>
        <v>0</v>
      </c>
      <c r="AU1190" s="11">
        <f t="shared" si="3601"/>
        <v>0</v>
      </c>
      <c r="AV1190" s="11">
        <f t="shared" si="3601"/>
        <v>0</v>
      </c>
      <c r="AW1190" s="11">
        <f t="shared" si="3601"/>
        <v>0</v>
      </c>
      <c r="AX1190" s="11">
        <f t="shared" si="3601"/>
        <v>0</v>
      </c>
      <c r="AY1190" s="11">
        <f t="shared" si="3601"/>
        <v>0</v>
      </c>
      <c r="AZ1190" s="11">
        <f t="shared" si="3601"/>
        <v>0</v>
      </c>
      <c r="BA1190" s="11">
        <f t="shared" si="3601"/>
        <v>0</v>
      </c>
      <c r="BB1190" s="11">
        <f t="shared" si="3601"/>
        <v>0</v>
      </c>
      <c r="BC1190" s="11">
        <f t="shared" si="3601"/>
        <v>0</v>
      </c>
      <c r="BD1190" s="11">
        <f t="shared" si="3601"/>
        <v>0</v>
      </c>
      <c r="BE1190" s="11">
        <f t="shared" si="3601"/>
        <v>0</v>
      </c>
      <c r="BF1190" s="11">
        <f t="shared" si="3528"/>
        <v>4.5999999999999996</v>
      </c>
      <c r="BG1190" s="11">
        <f t="shared" si="3529"/>
        <v>4.5999999999999996</v>
      </c>
      <c r="BH1190" s="11">
        <f t="shared" si="3530"/>
        <v>4.5999999999999996</v>
      </c>
      <c r="BI1190" s="11">
        <f t="shared" si="3601"/>
        <v>0</v>
      </c>
    </row>
    <row r="1191" spans="1:61" x14ac:dyDescent="0.25">
      <c r="A1191" s="4" t="s">
        <v>241</v>
      </c>
      <c r="B1191" s="4" t="s">
        <v>81</v>
      </c>
      <c r="C1191" s="4" t="s">
        <v>97</v>
      </c>
      <c r="D1191" s="4" t="s">
        <v>130</v>
      </c>
      <c r="E1191" s="4"/>
      <c r="F1191" s="14" t="s">
        <v>1146</v>
      </c>
      <c r="G1191" s="5">
        <f t="shared" si="3598"/>
        <v>4.5999999999999996</v>
      </c>
      <c r="H1191" s="5">
        <f t="shared" si="3598"/>
        <v>4.5999999999999996</v>
      </c>
      <c r="I1191" s="5">
        <f t="shared" si="3598"/>
        <v>4.5999999999999996</v>
      </c>
      <c r="J1191" s="5">
        <f t="shared" si="3598"/>
        <v>0</v>
      </c>
      <c r="K1191" s="5">
        <f t="shared" si="3598"/>
        <v>0</v>
      </c>
      <c r="L1191" s="5">
        <f t="shared" si="3598"/>
        <v>0</v>
      </c>
      <c r="M1191" s="5">
        <f t="shared" si="3469"/>
        <v>4.5999999999999996</v>
      </c>
      <c r="N1191" s="5">
        <f t="shared" si="3470"/>
        <v>4.5999999999999996</v>
      </c>
      <c r="O1191" s="5">
        <f t="shared" si="3471"/>
        <v>4.5999999999999996</v>
      </c>
      <c r="P1191" s="5">
        <f t="shared" si="3599"/>
        <v>0</v>
      </c>
      <c r="Q1191" s="5">
        <f t="shared" si="3599"/>
        <v>0</v>
      </c>
      <c r="R1191" s="5">
        <f t="shared" si="3599"/>
        <v>0</v>
      </c>
      <c r="S1191" s="5">
        <f t="shared" si="3599"/>
        <v>0</v>
      </c>
      <c r="T1191" s="5">
        <f t="shared" si="3599"/>
        <v>0</v>
      </c>
      <c r="U1191" s="5">
        <f t="shared" si="3599"/>
        <v>0</v>
      </c>
      <c r="V1191" s="5">
        <f t="shared" si="3599"/>
        <v>0</v>
      </c>
      <c r="W1191" s="5">
        <f t="shared" si="3600"/>
        <v>0</v>
      </c>
      <c r="X1191" s="5">
        <f t="shared" si="3600"/>
        <v>0</v>
      </c>
      <c r="Y1191" s="5">
        <f t="shared" si="3600"/>
        <v>0</v>
      </c>
      <c r="Z1191" s="5">
        <f t="shared" si="3600"/>
        <v>0</v>
      </c>
      <c r="AA1191" s="5">
        <f t="shared" si="3600"/>
        <v>0</v>
      </c>
      <c r="AB1191" s="5">
        <f t="shared" si="3600"/>
        <v>0</v>
      </c>
      <c r="AC1191" s="5">
        <f t="shared" si="3600"/>
        <v>0</v>
      </c>
      <c r="AD1191" s="5">
        <f t="shared" si="3600"/>
        <v>0</v>
      </c>
      <c r="AE1191" s="5">
        <f t="shared" si="3600"/>
        <v>0</v>
      </c>
      <c r="AF1191" s="5">
        <f t="shared" si="3600"/>
        <v>0</v>
      </c>
      <c r="AG1191" s="5">
        <f t="shared" si="3583"/>
        <v>4.5999999999999996</v>
      </c>
      <c r="AH1191" s="5">
        <f t="shared" si="3580"/>
        <v>4.5999999999999996</v>
      </c>
      <c r="AI1191" s="5">
        <f t="shared" si="3581"/>
        <v>4.5999999999999996</v>
      </c>
      <c r="AJ1191" s="5">
        <f t="shared" si="3601"/>
        <v>0</v>
      </c>
      <c r="AK1191" s="5">
        <f t="shared" si="3584"/>
        <v>4.5999999999999996</v>
      </c>
      <c r="AL1191" s="5">
        <f t="shared" si="3585"/>
        <v>4.5999999999999996</v>
      </c>
      <c r="AM1191" s="5">
        <f t="shared" si="3586"/>
        <v>4.5999999999999996</v>
      </c>
      <c r="AN1191" s="5">
        <f t="shared" si="3601"/>
        <v>0</v>
      </c>
      <c r="AO1191" s="5">
        <f t="shared" si="3601"/>
        <v>0</v>
      </c>
      <c r="AP1191" s="5">
        <f t="shared" si="3601"/>
        <v>0</v>
      </c>
      <c r="AQ1191" s="5">
        <f t="shared" si="3601"/>
        <v>0</v>
      </c>
      <c r="AR1191" s="5">
        <f t="shared" si="3601"/>
        <v>0</v>
      </c>
      <c r="AS1191" s="5">
        <f t="shared" si="3601"/>
        <v>0</v>
      </c>
      <c r="AT1191" s="5">
        <f t="shared" si="3601"/>
        <v>0</v>
      </c>
      <c r="AU1191" s="5">
        <f t="shared" si="3601"/>
        <v>0</v>
      </c>
      <c r="AV1191" s="5">
        <f t="shared" si="3601"/>
        <v>0</v>
      </c>
      <c r="AW1191" s="5">
        <f t="shared" si="3601"/>
        <v>0</v>
      </c>
      <c r="AX1191" s="5">
        <f t="shared" si="3601"/>
        <v>0</v>
      </c>
      <c r="AY1191" s="5">
        <f t="shared" si="3601"/>
        <v>0</v>
      </c>
      <c r="AZ1191" s="5">
        <f t="shared" si="3601"/>
        <v>0</v>
      </c>
      <c r="BA1191" s="5">
        <f t="shared" si="3601"/>
        <v>0</v>
      </c>
      <c r="BB1191" s="5">
        <f t="shared" si="3601"/>
        <v>0</v>
      </c>
      <c r="BC1191" s="5">
        <f t="shared" si="3601"/>
        <v>0</v>
      </c>
      <c r="BD1191" s="5">
        <f t="shared" si="3601"/>
        <v>0</v>
      </c>
      <c r="BE1191" s="5">
        <f t="shared" si="3601"/>
        <v>0</v>
      </c>
      <c r="BF1191" s="5">
        <f t="shared" si="3528"/>
        <v>4.5999999999999996</v>
      </c>
      <c r="BG1191" s="5">
        <f t="shared" si="3529"/>
        <v>4.5999999999999996</v>
      </c>
      <c r="BH1191" s="5">
        <f t="shared" si="3530"/>
        <v>4.5999999999999996</v>
      </c>
      <c r="BI1191" s="5">
        <f t="shared" si="3601"/>
        <v>0</v>
      </c>
    </row>
    <row r="1192" spans="1:61" ht="63" x14ac:dyDescent="0.25">
      <c r="A1192" s="4" t="s">
        <v>241</v>
      </c>
      <c r="B1192" s="4" t="s">
        <v>81</v>
      </c>
      <c r="C1192" s="4" t="s">
        <v>97</v>
      </c>
      <c r="D1192" s="4" t="s">
        <v>194</v>
      </c>
      <c r="E1192" s="4"/>
      <c r="F1192" s="14" t="s">
        <v>1151</v>
      </c>
      <c r="G1192" s="5">
        <f t="shared" si="3598"/>
        <v>4.5999999999999996</v>
      </c>
      <c r="H1192" s="5">
        <f t="shared" si="3598"/>
        <v>4.5999999999999996</v>
      </c>
      <c r="I1192" s="5">
        <f t="shared" si="3598"/>
        <v>4.5999999999999996</v>
      </c>
      <c r="J1192" s="5">
        <f t="shared" si="3598"/>
        <v>0</v>
      </c>
      <c r="K1192" s="5">
        <f t="shared" si="3598"/>
        <v>0</v>
      </c>
      <c r="L1192" s="5">
        <f t="shared" si="3598"/>
        <v>0</v>
      </c>
      <c r="M1192" s="5">
        <f t="shared" si="3469"/>
        <v>4.5999999999999996</v>
      </c>
      <c r="N1192" s="5">
        <f t="shared" si="3470"/>
        <v>4.5999999999999996</v>
      </c>
      <c r="O1192" s="5">
        <f t="shared" si="3471"/>
        <v>4.5999999999999996</v>
      </c>
      <c r="P1192" s="5">
        <f t="shared" si="3599"/>
        <v>0</v>
      </c>
      <c r="Q1192" s="5">
        <f t="shared" si="3599"/>
        <v>0</v>
      </c>
      <c r="R1192" s="5">
        <f t="shared" si="3599"/>
        <v>0</v>
      </c>
      <c r="S1192" s="5">
        <f t="shared" si="3599"/>
        <v>0</v>
      </c>
      <c r="T1192" s="5">
        <f t="shared" si="3599"/>
        <v>0</v>
      </c>
      <c r="U1192" s="5">
        <f t="shared" si="3599"/>
        <v>0</v>
      </c>
      <c r="V1192" s="5">
        <f t="shared" si="3599"/>
        <v>0</v>
      </c>
      <c r="W1192" s="5">
        <f t="shared" si="3600"/>
        <v>0</v>
      </c>
      <c r="X1192" s="5">
        <f t="shared" si="3600"/>
        <v>0</v>
      </c>
      <c r="Y1192" s="5">
        <f t="shared" si="3600"/>
        <v>0</v>
      </c>
      <c r="Z1192" s="5">
        <f t="shared" si="3600"/>
        <v>0</v>
      </c>
      <c r="AA1192" s="5">
        <f t="shared" si="3600"/>
        <v>0</v>
      </c>
      <c r="AB1192" s="5">
        <f t="shared" si="3600"/>
        <v>0</v>
      </c>
      <c r="AC1192" s="5">
        <f t="shared" si="3600"/>
        <v>0</v>
      </c>
      <c r="AD1192" s="5">
        <f t="shared" si="3600"/>
        <v>0</v>
      </c>
      <c r="AE1192" s="5">
        <f t="shared" si="3600"/>
        <v>0</v>
      </c>
      <c r="AF1192" s="5">
        <f t="shared" si="3600"/>
        <v>0</v>
      </c>
      <c r="AG1192" s="5">
        <f t="shared" si="3583"/>
        <v>4.5999999999999996</v>
      </c>
      <c r="AH1192" s="5">
        <f t="shared" si="3580"/>
        <v>4.5999999999999996</v>
      </c>
      <c r="AI1192" s="5">
        <f t="shared" si="3581"/>
        <v>4.5999999999999996</v>
      </c>
      <c r="AJ1192" s="5">
        <f t="shared" si="3601"/>
        <v>0</v>
      </c>
      <c r="AK1192" s="5">
        <f t="shared" si="3584"/>
        <v>4.5999999999999996</v>
      </c>
      <c r="AL1192" s="5">
        <f t="shared" si="3585"/>
        <v>4.5999999999999996</v>
      </c>
      <c r="AM1192" s="5">
        <f t="shared" si="3586"/>
        <v>4.5999999999999996</v>
      </c>
      <c r="AN1192" s="5">
        <f t="shared" si="3601"/>
        <v>0</v>
      </c>
      <c r="AO1192" s="5">
        <f t="shared" si="3601"/>
        <v>0</v>
      </c>
      <c r="AP1192" s="5">
        <f t="shared" si="3601"/>
        <v>0</v>
      </c>
      <c r="AQ1192" s="5">
        <f t="shared" si="3601"/>
        <v>0</v>
      </c>
      <c r="AR1192" s="5">
        <f t="shared" si="3601"/>
        <v>0</v>
      </c>
      <c r="AS1192" s="5">
        <f t="shared" si="3601"/>
        <v>0</v>
      </c>
      <c r="AT1192" s="5">
        <f t="shared" si="3601"/>
        <v>0</v>
      </c>
      <c r="AU1192" s="5">
        <f t="shared" si="3601"/>
        <v>0</v>
      </c>
      <c r="AV1192" s="5">
        <f t="shared" si="3601"/>
        <v>0</v>
      </c>
      <c r="AW1192" s="5">
        <f t="shared" si="3601"/>
        <v>0</v>
      </c>
      <c r="AX1192" s="5">
        <f t="shared" si="3601"/>
        <v>0</v>
      </c>
      <c r="AY1192" s="5">
        <f t="shared" si="3601"/>
        <v>0</v>
      </c>
      <c r="AZ1192" s="5">
        <f t="shared" si="3601"/>
        <v>0</v>
      </c>
      <c r="BA1192" s="5">
        <f t="shared" si="3601"/>
        <v>0</v>
      </c>
      <c r="BB1192" s="5">
        <f t="shared" si="3601"/>
        <v>0</v>
      </c>
      <c r="BC1192" s="5">
        <f t="shared" si="3601"/>
        <v>0</v>
      </c>
      <c r="BD1192" s="5">
        <f t="shared" si="3601"/>
        <v>0</v>
      </c>
      <c r="BE1192" s="5">
        <f t="shared" si="3601"/>
        <v>0</v>
      </c>
      <c r="BF1192" s="5">
        <f t="shared" si="3528"/>
        <v>4.5999999999999996</v>
      </c>
      <c r="BG1192" s="5">
        <f t="shared" si="3529"/>
        <v>4.5999999999999996</v>
      </c>
      <c r="BH1192" s="5">
        <f t="shared" si="3530"/>
        <v>4.5999999999999996</v>
      </c>
      <c r="BI1192" s="5">
        <f t="shared" si="3601"/>
        <v>0</v>
      </c>
    </row>
    <row r="1193" spans="1:61" ht="47.25" x14ac:dyDescent="0.25">
      <c r="A1193" s="4" t="s">
        <v>241</v>
      </c>
      <c r="B1193" s="4" t="s">
        <v>81</v>
      </c>
      <c r="C1193" s="4" t="s">
        <v>97</v>
      </c>
      <c r="D1193" s="4" t="s">
        <v>195</v>
      </c>
      <c r="E1193" s="4"/>
      <c r="F1193" s="14" t="s">
        <v>1154</v>
      </c>
      <c r="G1193" s="5">
        <f t="shared" si="3598"/>
        <v>4.5999999999999996</v>
      </c>
      <c r="H1193" s="5">
        <f t="shared" si="3598"/>
        <v>4.5999999999999996</v>
      </c>
      <c r="I1193" s="5">
        <f t="shared" si="3598"/>
        <v>4.5999999999999996</v>
      </c>
      <c r="J1193" s="5">
        <f t="shared" si="3598"/>
        <v>0</v>
      </c>
      <c r="K1193" s="5">
        <f t="shared" si="3598"/>
        <v>0</v>
      </c>
      <c r="L1193" s="5">
        <f t="shared" si="3598"/>
        <v>0</v>
      </c>
      <c r="M1193" s="5">
        <f t="shared" si="3469"/>
        <v>4.5999999999999996</v>
      </c>
      <c r="N1193" s="5">
        <f t="shared" si="3470"/>
        <v>4.5999999999999996</v>
      </c>
      <c r="O1193" s="5">
        <f t="shared" si="3471"/>
        <v>4.5999999999999996</v>
      </c>
      <c r="P1193" s="5">
        <f t="shared" si="3599"/>
        <v>0</v>
      </c>
      <c r="Q1193" s="5">
        <f t="shared" si="3599"/>
        <v>0</v>
      </c>
      <c r="R1193" s="5">
        <f t="shared" si="3599"/>
        <v>0</v>
      </c>
      <c r="S1193" s="5">
        <f t="shared" si="3599"/>
        <v>0</v>
      </c>
      <c r="T1193" s="5">
        <f t="shared" si="3599"/>
        <v>0</v>
      </c>
      <c r="U1193" s="5">
        <f t="shared" si="3599"/>
        <v>0</v>
      </c>
      <c r="V1193" s="5">
        <f t="shared" si="3599"/>
        <v>0</v>
      </c>
      <c r="W1193" s="5">
        <f t="shared" si="3600"/>
        <v>0</v>
      </c>
      <c r="X1193" s="5">
        <f t="shared" si="3600"/>
        <v>0</v>
      </c>
      <c r="Y1193" s="5">
        <f t="shared" si="3600"/>
        <v>0</v>
      </c>
      <c r="Z1193" s="5">
        <f t="shared" si="3600"/>
        <v>0</v>
      </c>
      <c r="AA1193" s="5">
        <f t="shared" si="3600"/>
        <v>0</v>
      </c>
      <c r="AB1193" s="5">
        <f t="shared" si="3600"/>
        <v>0</v>
      </c>
      <c r="AC1193" s="5">
        <f t="shared" si="3600"/>
        <v>0</v>
      </c>
      <c r="AD1193" s="5">
        <f t="shared" si="3600"/>
        <v>0</v>
      </c>
      <c r="AE1193" s="5">
        <f t="shared" si="3600"/>
        <v>0</v>
      </c>
      <c r="AF1193" s="5">
        <f t="shared" si="3600"/>
        <v>0</v>
      </c>
      <c r="AG1193" s="5">
        <f t="shared" si="3583"/>
        <v>4.5999999999999996</v>
      </c>
      <c r="AH1193" s="5">
        <f t="shared" si="3580"/>
        <v>4.5999999999999996</v>
      </c>
      <c r="AI1193" s="5">
        <f t="shared" si="3581"/>
        <v>4.5999999999999996</v>
      </c>
      <c r="AJ1193" s="5">
        <f t="shared" si="3601"/>
        <v>0</v>
      </c>
      <c r="AK1193" s="5">
        <f t="shared" si="3584"/>
        <v>4.5999999999999996</v>
      </c>
      <c r="AL1193" s="5">
        <f t="shared" si="3585"/>
        <v>4.5999999999999996</v>
      </c>
      <c r="AM1193" s="5">
        <f t="shared" si="3586"/>
        <v>4.5999999999999996</v>
      </c>
      <c r="AN1193" s="5">
        <f t="shared" si="3601"/>
        <v>0</v>
      </c>
      <c r="AO1193" s="5">
        <f t="shared" si="3601"/>
        <v>0</v>
      </c>
      <c r="AP1193" s="5">
        <f t="shared" si="3601"/>
        <v>0</v>
      </c>
      <c r="AQ1193" s="5">
        <f t="shared" si="3601"/>
        <v>0</v>
      </c>
      <c r="AR1193" s="5">
        <f t="shared" si="3601"/>
        <v>0</v>
      </c>
      <c r="AS1193" s="5">
        <f t="shared" si="3601"/>
        <v>0</v>
      </c>
      <c r="AT1193" s="5">
        <f t="shared" si="3601"/>
        <v>0</v>
      </c>
      <c r="AU1193" s="5">
        <f t="shared" si="3601"/>
        <v>0</v>
      </c>
      <c r="AV1193" s="5">
        <f t="shared" si="3601"/>
        <v>0</v>
      </c>
      <c r="AW1193" s="5">
        <f t="shared" si="3601"/>
        <v>0</v>
      </c>
      <c r="AX1193" s="5">
        <f t="shared" si="3601"/>
        <v>0</v>
      </c>
      <c r="AY1193" s="5">
        <f t="shared" si="3601"/>
        <v>0</v>
      </c>
      <c r="AZ1193" s="5">
        <f t="shared" si="3601"/>
        <v>0</v>
      </c>
      <c r="BA1193" s="5">
        <f t="shared" si="3601"/>
        <v>0</v>
      </c>
      <c r="BB1193" s="5">
        <f t="shared" si="3601"/>
        <v>0</v>
      </c>
      <c r="BC1193" s="5">
        <f t="shared" si="3601"/>
        <v>0</v>
      </c>
      <c r="BD1193" s="5">
        <f t="shared" si="3601"/>
        <v>0</v>
      </c>
      <c r="BE1193" s="5">
        <f t="shared" si="3601"/>
        <v>0</v>
      </c>
      <c r="BF1193" s="5">
        <f t="shared" si="3528"/>
        <v>4.5999999999999996</v>
      </c>
      <c r="BG1193" s="5">
        <f t="shared" si="3529"/>
        <v>4.5999999999999996</v>
      </c>
      <c r="BH1193" s="5">
        <f t="shared" si="3530"/>
        <v>4.5999999999999996</v>
      </c>
      <c r="BI1193" s="5">
        <f t="shared" si="3601"/>
        <v>0</v>
      </c>
    </row>
    <row r="1194" spans="1:61" ht="31.5" x14ac:dyDescent="0.25">
      <c r="A1194" s="4" t="s">
        <v>241</v>
      </c>
      <c r="B1194" s="4" t="s">
        <v>81</v>
      </c>
      <c r="C1194" s="4" t="s">
        <v>97</v>
      </c>
      <c r="D1194" s="4" t="s">
        <v>193</v>
      </c>
      <c r="E1194" s="4"/>
      <c r="F1194" s="14" t="s">
        <v>598</v>
      </c>
      <c r="G1194" s="5">
        <f t="shared" si="3598"/>
        <v>4.5999999999999996</v>
      </c>
      <c r="H1194" s="5">
        <f t="shared" si="3598"/>
        <v>4.5999999999999996</v>
      </c>
      <c r="I1194" s="5">
        <f t="shared" si="3598"/>
        <v>4.5999999999999996</v>
      </c>
      <c r="J1194" s="5">
        <f t="shared" si="3598"/>
        <v>0</v>
      </c>
      <c r="K1194" s="5">
        <f t="shared" si="3598"/>
        <v>0</v>
      </c>
      <c r="L1194" s="5">
        <f t="shared" si="3598"/>
        <v>0</v>
      </c>
      <c r="M1194" s="5">
        <f t="shared" si="3469"/>
        <v>4.5999999999999996</v>
      </c>
      <c r="N1194" s="5">
        <f t="shared" si="3470"/>
        <v>4.5999999999999996</v>
      </c>
      <c r="O1194" s="5">
        <f t="shared" si="3471"/>
        <v>4.5999999999999996</v>
      </c>
      <c r="P1194" s="5">
        <f t="shared" si="3599"/>
        <v>0</v>
      </c>
      <c r="Q1194" s="5">
        <f t="shared" si="3599"/>
        <v>0</v>
      </c>
      <c r="R1194" s="5">
        <f t="shared" si="3599"/>
        <v>0</v>
      </c>
      <c r="S1194" s="5">
        <f t="shared" si="3599"/>
        <v>0</v>
      </c>
      <c r="T1194" s="5">
        <f t="shared" si="3599"/>
        <v>0</v>
      </c>
      <c r="U1194" s="5">
        <f t="shared" si="3599"/>
        <v>0</v>
      </c>
      <c r="V1194" s="5">
        <f t="shared" si="3599"/>
        <v>0</v>
      </c>
      <c r="W1194" s="5">
        <f t="shared" si="3600"/>
        <v>0</v>
      </c>
      <c r="X1194" s="5">
        <f t="shared" si="3600"/>
        <v>0</v>
      </c>
      <c r="Y1194" s="5">
        <f t="shared" si="3600"/>
        <v>0</v>
      </c>
      <c r="Z1194" s="5">
        <f t="shared" si="3600"/>
        <v>0</v>
      </c>
      <c r="AA1194" s="5">
        <f t="shared" si="3600"/>
        <v>0</v>
      </c>
      <c r="AB1194" s="5">
        <f t="shared" si="3600"/>
        <v>0</v>
      </c>
      <c r="AC1194" s="5">
        <f t="shared" si="3600"/>
        <v>0</v>
      </c>
      <c r="AD1194" s="5">
        <f t="shared" si="3600"/>
        <v>0</v>
      </c>
      <c r="AE1194" s="5">
        <f t="shared" si="3600"/>
        <v>0</v>
      </c>
      <c r="AF1194" s="5">
        <f t="shared" si="3600"/>
        <v>0</v>
      </c>
      <c r="AG1194" s="5">
        <f t="shared" si="3583"/>
        <v>4.5999999999999996</v>
      </c>
      <c r="AH1194" s="5">
        <f t="shared" si="3580"/>
        <v>4.5999999999999996</v>
      </c>
      <c r="AI1194" s="5">
        <f t="shared" si="3581"/>
        <v>4.5999999999999996</v>
      </c>
      <c r="AJ1194" s="5">
        <f t="shared" si="3601"/>
        <v>0</v>
      </c>
      <c r="AK1194" s="5">
        <f t="shared" si="3584"/>
        <v>4.5999999999999996</v>
      </c>
      <c r="AL1194" s="5">
        <f t="shared" si="3585"/>
        <v>4.5999999999999996</v>
      </c>
      <c r="AM1194" s="5">
        <f t="shared" si="3586"/>
        <v>4.5999999999999996</v>
      </c>
      <c r="AN1194" s="5">
        <f t="shared" si="3601"/>
        <v>0</v>
      </c>
      <c r="AO1194" s="5">
        <f t="shared" si="3601"/>
        <v>0</v>
      </c>
      <c r="AP1194" s="5">
        <f t="shared" si="3601"/>
        <v>0</v>
      </c>
      <c r="AQ1194" s="5">
        <f t="shared" si="3601"/>
        <v>0</v>
      </c>
      <c r="AR1194" s="5">
        <f t="shared" si="3601"/>
        <v>0</v>
      </c>
      <c r="AS1194" s="5">
        <f t="shared" si="3601"/>
        <v>0</v>
      </c>
      <c r="AT1194" s="5">
        <f t="shared" si="3601"/>
        <v>0</v>
      </c>
      <c r="AU1194" s="5">
        <f t="shared" si="3601"/>
        <v>0</v>
      </c>
      <c r="AV1194" s="5">
        <f t="shared" si="3601"/>
        <v>0</v>
      </c>
      <c r="AW1194" s="5">
        <f t="shared" si="3601"/>
        <v>0</v>
      </c>
      <c r="AX1194" s="5">
        <f t="shared" si="3601"/>
        <v>0</v>
      </c>
      <c r="AY1194" s="5">
        <f t="shared" si="3601"/>
        <v>0</v>
      </c>
      <c r="AZ1194" s="5">
        <f t="shared" si="3601"/>
        <v>0</v>
      </c>
      <c r="BA1194" s="5">
        <f t="shared" si="3601"/>
        <v>0</v>
      </c>
      <c r="BB1194" s="5">
        <f t="shared" si="3601"/>
        <v>0</v>
      </c>
      <c r="BC1194" s="5">
        <f t="shared" si="3601"/>
        <v>0</v>
      </c>
      <c r="BD1194" s="5">
        <f t="shared" si="3601"/>
        <v>0</v>
      </c>
      <c r="BE1194" s="5">
        <f t="shared" si="3601"/>
        <v>0</v>
      </c>
      <c r="BF1194" s="5">
        <f t="shared" si="3528"/>
        <v>4.5999999999999996</v>
      </c>
      <c r="BG1194" s="5">
        <f t="shared" si="3529"/>
        <v>4.5999999999999996</v>
      </c>
      <c r="BH1194" s="5">
        <f t="shared" si="3530"/>
        <v>4.5999999999999996</v>
      </c>
      <c r="BI1194" s="5">
        <f t="shared" si="3601"/>
        <v>0</v>
      </c>
    </row>
    <row r="1195" spans="1:61" ht="31.5" x14ac:dyDescent="0.25">
      <c r="A1195" s="4" t="s">
        <v>241</v>
      </c>
      <c r="B1195" s="4" t="s">
        <v>81</v>
      </c>
      <c r="C1195" s="4" t="s">
        <v>97</v>
      </c>
      <c r="D1195" s="4" t="s">
        <v>193</v>
      </c>
      <c r="E1195" s="4" t="s">
        <v>15</v>
      </c>
      <c r="F1195" s="14" t="s">
        <v>559</v>
      </c>
      <c r="G1195" s="5">
        <f t="shared" si="3598"/>
        <v>4.5999999999999996</v>
      </c>
      <c r="H1195" s="5">
        <f t="shared" si="3598"/>
        <v>4.5999999999999996</v>
      </c>
      <c r="I1195" s="5">
        <f t="shared" si="3598"/>
        <v>4.5999999999999996</v>
      </c>
      <c r="J1195" s="5">
        <f t="shared" si="3598"/>
        <v>0</v>
      </c>
      <c r="K1195" s="5">
        <f t="shared" si="3598"/>
        <v>0</v>
      </c>
      <c r="L1195" s="5">
        <f t="shared" si="3598"/>
        <v>0</v>
      </c>
      <c r="M1195" s="5">
        <f t="shared" si="3469"/>
        <v>4.5999999999999996</v>
      </c>
      <c r="N1195" s="5">
        <f t="shared" si="3470"/>
        <v>4.5999999999999996</v>
      </c>
      <c r="O1195" s="5">
        <f t="shared" si="3471"/>
        <v>4.5999999999999996</v>
      </c>
      <c r="P1195" s="5">
        <f t="shared" si="3599"/>
        <v>0</v>
      </c>
      <c r="Q1195" s="5">
        <f t="shared" si="3599"/>
        <v>0</v>
      </c>
      <c r="R1195" s="5">
        <f t="shared" si="3599"/>
        <v>0</v>
      </c>
      <c r="S1195" s="5">
        <f t="shared" si="3599"/>
        <v>0</v>
      </c>
      <c r="T1195" s="5">
        <f t="shared" si="3599"/>
        <v>0</v>
      </c>
      <c r="U1195" s="5">
        <f t="shared" si="3599"/>
        <v>0</v>
      </c>
      <c r="V1195" s="5">
        <f t="shared" si="3599"/>
        <v>0</v>
      </c>
      <c r="W1195" s="5">
        <f t="shared" si="3600"/>
        <v>0</v>
      </c>
      <c r="X1195" s="5">
        <f t="shared" si="3600"/>
        <v>0</v>
      </c>
      <c r="Y1195" s="5">
        <f t="shared" si="3600"/>
        <v>0</v>
      </c>
      <c r="Z1195" s="5">
        <f t="shared" si="3600"/>
        <v>0</v>
      </c>
      <c r="AA1195" s="5">
        <f t="shared" si="3600"/>
        <v>0</v>
      </c>
      <c r="AB1195" s="5">
        <f t="shared" si="3600"/>
        <v>0</v>
      </c>
      <c r="AC1195" s="5">
        <f t="shared" si="3600"/>
        <v>0</v>
      </c>
      <c r="AD1195" s="5">
        <f t="shared" si="3600"/>
        <v>0</v>
      </c>
      <c r="AE1195" s="5">
        <f t="shared" si="3600"/>
        <v>0</v>
      </c>
      <c r="AF1195" s="5">
        <f t="shared" si="3600"/>
        <v>0</v>
      </c>
      <c r="AG1195" s="5">
        <f t="shared" si="3583"/>
        <v>4.5999999999999996</v>
      </c>
      <c r="AH1195" s="5">
        <f t="shared" si="3580"/>
        <v>4.5999999999999996</v>
      </c>
      <c r="AI1195" s="5">
        <f t="shared" si="3581"/>
        <v>4.5999999999999996</v>
      </c>
      <c r="AJ1195" s="5">
        <f t="shared" si="3601"/>
        <v>0</v>
      </c>
      <c r="AK1195" s="5">
        <f t="shared" si="3584"/>
        <v>4.5999999999999996</v>
      </c>
      <c r="AL1195" s="5">
        <f t="shared" si="3585"/>
        <v>4.5999999999999996</v>
      </c>
      <c r="AM1195" s="5">
        <f t="shared" si="3586"/>
        <v>4.5999999999999996</v>
      </c>
      <c r="AN1195" s="5">
        <f t="shared" si="3601"/>
        <v>0</v>
      </c>
      <c r="AO1195" s="5">
        <f t="shared" si="3601"/>
        <v>0</v>
      </c>
      <c r="AP1195" s="5">
        <f t="shared" si="3601"/>
        <v>0</v>
      </c>
      <c r="AQ1195" s="5">
        <f t="shared" si="3601"/>
        <v>0</v>
      </c>
      <c r="AR1195" s="5">
        <f t="shared" si="3601"/>
        <v>0</v>
      </c>
      <c r="AS1195" s="5">
        <f t="shared" si="3601"/>
        <v>0</v>
      </c>
      <c r="AT1195" s="5">
        <f t="shared" si="3601"/>
        <v>0</v>
      </c>
      <c r="AU1195" s="5">
        <f t="shared" si="3601"/>
        <v>0</v>
      </c>
      <c r="AV1195" s="5">
        <f t="shared" si="3601"/>
        <v>0</v>
      </c>
      <c r="AW1195" s="5">
        <f t="shared" si="3601"/>
        <v>0</v>
      </c>
      <c r="AX1195" s="5">
        <f t="shared" si="3601"/>
        <v>0</v>
      </c>
      <c r="AY1195" s="5">
        <f t="shared" si="3601"/>
        <v>0</v>
      </c>
      <c r="AZ1195" s="5">
        <f t="shared" si="3601"/>
        <v>0</v>
      </c>
      <c r="BA1195" s="5">
        <f t="shared" si="3601"/>
        <v>0</v>
      </c>
      <c r="BB1195" s="5">
        <f t="shared" si="3601"/>
        <v>0</v>
      </c>
      <c r="BC1195" s="5">
        <f t="shared" si="3601"/>
        <v>0</v>
      </c>
      <c r="BD1195" s="5">
        <f t="shared" si="3601"/>
        <v>0</v>
      </c>
      <c r="BE1195" s="5">
        <f t="shared" si="3601"/>
        <v>0</v>
      </c>
      <c r="BF1195" s="5">
        <f t="shared" si="3528"/>
        <v>4.5999999999999996</v>
      </c>
      <c r="BG1195" s="5">
        <f t="shared" si="3529"/>
        <v>4.5999999999999996</v>
      </c>
      <c r="BH1195" s="5">
        <f t="shared" si="3530"/>
        <v>4.5999999999999996</v>
      </c>
      <c r="BI1195" s="5">
        <f t="shared" si="3601"/>
        <v>0</v>
      </c>
    </row>
    <row r="1196" spans="1:61" ht="31.5" x14ac:dyDescent="0.25">
      <c r="A1196" s="4" t="s">
        <v>241</v>
      </c>
      <c r="B1196" s="4" t="s">
        <v>81</v>
      </c>
      <c r="C1196" s="4" t="s">
        <v>97</v>
      </c>
      <c r="D1196" s="4" t="s">
        <v>193</v>
      </c>
      <c r="E1196" s="4" t="s">
        <v>16</v>
      </c>
      <c r="F1196" s="14" t="s">
        <v>560</v>
      </c>
      <c r="G1196" s="5">
        <v>4.5999999999999996</v>
      </c>
      <c r="H1196" s="5">
        <v>4.5999999999999996</v>
      </c>
      <c r="I1196" s="5">
        <v>4.5999999999999996</v>
      </c>
      <c r="J1196" s="5"/>
      <c r="K1196" s="5"/>
      <c r="L1196" s="5"/>
      <c r="M1196" s="5">
        <f t="shared" si="3469"/>
        <v>4.5999999999999996</v>
      </c>
      <c r="N1196" s="5">
        <f t="shared" si="3470"/>
        <v>4.5999999999999996</v>
      </c>
      <c r="O1196" s="5">
        <f t="shared" si="3471"/>
        <v>4.5999999999999996</v>
      </c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>
        <f t="shared" si="3583"/>
        <v>4.5999999999999996</v>
      </c>
      <c r="AH1196" s="5">
        <f t="shared" si="3580"/>
        <v>4.5999999999999996</v>
      </c>
      <c r="AI1196" s="5">
        <f t="shared" si="3581"/>
        <v>4.5999999999999996</v>
      </c>
      <c r="AJ1196" s="5"/>
      <c r="AK1196" s="5">
        <f t="shared" si="3584"/>
        <v>4.5999999999999996</v>
      </c>
      <c r="AL1196" s="5">
        <f t="shared" si="3585"/>
        <v>4.5999999999999996</v>
      </c>
      <c r="AM1196" s="5">
        <f t="shared" si="3586"/>
        <v>4.5999999999999996</v>
      </c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>
        <f t="shared" si="3528"/>
        <v>4.5999999999999996</v>
      </c>
      <c r="BG1196" s="5">
        <f t="shared" si="3529"/>
        <v>4.5999999999999996</v>
      </c>
      <c r="BH1196" s="5">
        <f t="shared" si="3530"/>
        <v>4.5999999999999996</v>
      </c>
      <c r="BI1196" s="5"/>
    </row>
    <row r="1197" spans="1:61" s="10" customFormat="1" ht="31.5" x14ac:dyDescent="0.25">
      <c r="A1197" s="9" t="s">
        <v>241</v>
      </c>
      <c r="B1197" s="9" t="s">
        <v>81</v>
      </c>
      <c r="C1197" s="9" t="s">
        <v>197</v>
      </c>
      <c r="D1197" s="9"/>
      <c r="E1197" s="9"/>
      <c r="F1197" s="13" t="s">
        <v>534</v>
      </c>
      <c r="G1197" s="11">
        <f>G1198+G1206</f>
        <v>424.20000000000005</v>
      </c>
      <c r="H1197" s="11">
        <f t="shared" ref="H1197:BI1197" si="3602">H1198+H1206</f>
        <v>424.5</v>
      </c>
      <c r="I1197" s="11">
        <f t="shared" si="3602"/>
        <v>424.5</v>
      </c>
      <c r="J1197" s="11">
        <f t="shared" ref="J1197:L1197" si="3603">J1198+J1206</f>
        <v>0</v>
      </c>
      <c r="K1197" s="11">
        <f t="shared" si="3603"/>
        <v>0</v>
      </c>
      <c r="L1197" s="11">
        <f t="shared" si="3603"/>
        <v>0</v>
      </c>
      <c r="M1197" s="11">
        <f t="shared" si="3469"/>
        <v>424.20000000000005</v>
      </c>
      <c r="N1197" s="11">
        <f t="shared" si="3470"/>
        <v>424.5</v>
      </c>
      <c r="O1197" s="11">
        <f t="shared" si="3471"/>
        <v>424.5</v>
      </c>
      <c r="P1197" s="11">
        <f t="shared" ref="P1197:V1197" si="3604">P1198+P1206</f>
        <v>0</v>
      </c>
      <c r="Q1197" s="11">
        <f t="shared" ref="Q1197:R1197" si="3605">Q1198+Q1206</f>
        <v>0</v>
      </c>
      <c r="R1197" s="11">
        <f t="shared" si="3605"/>
        <v>0</v>
      </c>
      <c r="S1197" s="11">
        <f t="shared" ref="S1197" si="3606">S1198+S1206</f>
        <v>0</v>
      </c>
      <c r="T1197" s="11">
        <f t="shared" si="3604"/>
        <v>0</v>
      </c>
      <c r="U1197" s="11">
        <f t="shared" si="3604"/>
        <v>0</v>
      </c>
      <c r="V1197" s="11">
        <f t="shared" si="3604"/>
        <v>0</v>
      </c>
      <c r="W1197" s="11">
        <f t="shared" ref="W1197:AF1197" si="3607">W1198+W1206</f>
        <v>0</v>
      </c>
      <c r="X1197" s="11">
        <f t="shared" si="3607"/>
        <v>0</v>
      </c>
      <c r="Y1197" s="11">
        <f t="shared" si="3607"/>
        <v>0</v>
      </c>
      <c r="Z1197" s="11">
        <f t="shared" si="3607"/>
        <v>0</v>
      </c>
      <c r="AA1197" s="11">
        <f t="shared" si="3607"/>
        <v>0</v>
      </c>
      <c r="AB1197" s="11">
        <f t="shared" si="3607"/>
        <v>0</v>
      </c>
      <c r="AC1197" s="11">
        <f t="shared" si="3607"/>
        <v>0</v>
      </c>
      <c r="AD1197" s="11">
        <f t="shared" ref="AD1197" si="3608">AD1198+AD1206</f>
        <v>0</v>
      </c>
      <c r="AE1197" s="11">
        <f t="shared" ref="AE1197" si="3609">AE1198+AE1206</f>
        <v>0</v>
      </c>
      <c r="AF1197" s="11">
        <f t="shared" si="3607"/>
        <v>0</v>
      </c>
      <c r="AG1197" s="11">
        <f t="shared" si="3583"/>
        <v>424.20000000000005</v>
      </c>
      <c r="AH1197" s="11">
        <f t="shared" si="3580"/>
        <v>424.5</v>
      </c>
      <c r="AI1197" s="11">
        <f t="shared" si="3581"/>
        <v>424.5</v>
      </c>
      <c r="AJ1197" s="11">
        <f t="shared" ref="AJ1197" si="3610">AJ1198+AJ1206</f>
        <v>0</v>
      </c>
      <c r="AK1197" s="11">
        <f t="shared" si="3584"/>
        <v>424.20000000000005</v>
      </c>
      <c r="AL1197" s="11">
        <f t="shared" si="3585"/>
        <v>424.5</v>
      </c>
      <c r="AM1197" s="11">
        <f t="shared" si="3586"/>
        <v>424.5</v>
      </c>
      <c r="AN1197" s="11">
        <f t="shared" ref="AN1197:BA1197" si="3611">AN1198+AN1206</f>
        <v>0</v>
      </c>
      <c r="AO1197" s="11">
        <f t="shared" si="3611"/>
        <v>0</v>
      </c>
      <c r="AP1197" s="11">
        <f t="shared" si="3611"/>
        <v>0</v>
      </c>
      <c r="AQ1197" s="11">
        <f t="shared" si="3611"/>
        <v>0</v>
      </c>
      <c r="AR1197" s="11">
        <f t="shared" si="3611"/>
        <v>0</v>
      </c>
      <c r="AS1197" s="11">
        <f t="shared" si="3611"/>
        <v>0</v>
      </c>
      <c r="AT1197" s="11">
        <f t="shared" si="3611"/>
        <v>0</v>
      </c>
      <c r="AU1197" s="11">
        <f t="shared" ref="AU1197" si="3612">AU1198+AU1206</f>
        <v>0</v>
      </c>
      <c r="AV1197" s="11">
        <f t="shared" ref="AV1197:BE1197" si="3613">AV1198+AV1206</f>
        <v>0</v>
      </c>
      <c r="AW1197" s="11">
        <f t="shared" si="3613"/>
        <v>0</v>
      </c>
      <c r="AX1197" s="11">
        <f t="shared" si="3613"/>
        <v>0</v>
      </c>
      <c r="AY1197" s="11">
        <f t="shared" si="3613"/>
        <v>0</v>
      </c>
      <c r="AZ1197" s="11">
        <f t="shared" si="3611"/>
        <v>0</v>
      </c>
      <c r="BA1197" s="11">
        <f t="shared" si="3611"/>
        <v>0</v>
      </c>
      <c r="BB1197" s="11">
        <f t="shared" si="3613"/>
        <v>0</v>
      </c>
      <c r="BC1197" s="11">
        <f t="shared" si="3613"/>
        <v>0</v>
      </c>
      <c r="BD1197" s="11">
        <f t="shared" si="3613"/>
        <v>0</v>
      </c>
      <c r="BE1197" s="11">
        <f t="shared" si="3613"/>
        <v>0</v>
      </c>
      <c r="BF1197" s="11">
        <f t="shared" si="3528"/>
        <v>424.20000000000005</v>
      </c>
      <c r="BG1197" s="11">
        <f t="shared" si="3529"/>
        <v>424.5</v>
      </c>
      <c r="BH1197" s="11">
        <f t="shared" si="3530"/>
        <v>424.5</v>
      </c>
      <c r="BI1197" s="11">
        <f t="shared" si="3602"/>
        <v>0</v>
      </c>
    </row>
    <row r="1198" spans="1:61" x14ac:dyDescent="0.25">
      <c r="A1198" s="4" t="s">
        <v>241</v>
      </c>
      <c r="B1198" s="4" t="s">
        <v>81</v>
      </c>
      <c r="C1198" s="4" t="s">
        <v>197</v>
      </c>
      <c r="D1198" s="4" t="s">
        <v>130</v>
      </c>
      <c r="E1198" s="4"/>
      <c r="F1198" s="14" t="s">
        <v>1146</v>
      </c>
      <c r="G1198" s="5">
        <f t="shared" ref="G1198:L1202" si="3614">G1199</f>
        <v>82.9</v>
      </c>
      <c r="H1198" s="5">
        <f t="shared" si="3614"/>
        <v>83.2</v>
      </c>
      <c r="I1198" s="5">
        <f t="shared" si="3614"/>
        <v>83.2</v>
      </c>
      <c r="J1198" s="5">
        <f t="shared" si="3614"/>
        <v>0</v>
      </c>
      <c r="K1198" s="5">
        <f t="shared" si="3614"/>
        <v>0</v>
      </c>
      <c r="L1198" s="5">
        <f t="shared" si="3614"/>
        <v>0</v>
      </c>
      <c r="M1198" s="5">
        <f t="shared" si="3469"/>
        <v>82.9</v>
      </c>
      <c r="N1198" s="5">
        <f t="shared" si="3470"/>
        <v>83.2</v>
      </c>
      <c r="O1198" s="5">
        <f t="shared" si="3471"/>
        <v>83.2</v>
      </c>
      <c r="P1198" s="5">
        <f t="shared" ref="P1198:V1202" si="3615">P1199</f>
        <v>0</v>
      </c>
      <c r="Q1198" s="5">
        <f t="shared" si="3615"/>
        <v>0</v>
      </c>
      <c r="R1198" s="5">
        <f t="shared" si="3615"/>
        <v>0</v>
      </c>
      <c r="S1198" s="5">
        <f t="shared" si="3615"/>
        <v>0</v>
      </c>
      <c r="T1198" s="5">
        <f t="shared" si="3615"/>
        <v>0</v>
      </c>
      <c r="U1198" s="5">
        <f t="shared" si="3615"/>
        <v>0</v>
      </c>
      <c r="V1198" s="5">
        <f t="shared" si="3615"/>
        <v>0</v>
      </c>
      <c r="W1198" s="5">
        <f t="shared" ref="W1198:AF1202" si="3616">W1199</f>
        <v>0</v>
      </c>
      <c r="X1198" s="5">
        <f t="shared" si="3616"/>
        <v>0</v>
      </c>
      <c r="Y1198" s="5">
        <f t="shared" si="3616"/>
        <v>0</v>
      </c>
      <c r="Z1198" s="5">
        <f t="shared" si="3616"/>
        <v>0</v>
      </c>
      <c r="AA1198" s="5">
        <f t="shared" si="3616"/>
        <v>0</v>
      </c>
      <c r="AB1198" s="5">
        <f t="shared" si="3616"/>
        <v>0</v>
      </c>
      <c r="AC1198" s="5">
        <f t="shared" si="3616"/>
        <v>0</v>
      </c>
      <c r="AD1198" s="5">
        <f t="shared" si="3616"/>
        <v>0</v>
      </c>
      <c r="AE1198" s="5">
        <f t="shared" si="3616"/>
        <v>0</v>
      </c>
      <c r="AF1198" s="5">
        <f t="shared" si="3616"/>
        <v>0</v>
      </c>
      <c r="AG1198" s="5">
        <f t="shared" si="3583"/>
        <v>82.9</v>
      </c>
      <c r="AH1198" s="5">
        <f t="shared" si="3580"/>
        <v>83.2</v>
      </c>
      <c r="AI1198" s="5">
        <f t="shared" si="3581"/>
        <v>83.2</v>
      </c>
      <c r="AJ1198" s="5">
        <f t="shared" ref="AJ1198:BI1202" si="3617">AJ1199</f>
        <v>0</v>
      </c>
      <c r="AK1198" s="5">
        <f t="shared" si="3584"/>
        <v>82.9</v>
      </c>
      <c r="AL1198" s="5">
        <f t="shared" si="3585"/>
        <v>83.2</v>
      </c>
      <c r="AM1198" s="5">
        <f t="shared" si="3586"/>
        <v>83.2</v>
      </c>
      <c r="AN1198" s="5">
        <f t="shared" si="3617"/>
        <v>0</v>
      </c>
      <c r="AO1198" s="5">
        <f t="shared" si="3617"/>
        <v>0</v>
      </c>
      <c r="AP1198" s="5">
        <f t="shared" si="3617"/>
        <v>0</v>
      </c>
      <c r="AQ1198" s="5">
        <f t="shared" si="3617"/>
        <v>0</v>
      </c>
      <c r="AR1198" s="5">
        <f t="shared" si="3617"/>
        <v>0</v>
      </c>
      <c r="AS1198" s="5">
        <f t="shared" si="3617"/>
        <v>0</v>
      </c>
      <c r="AT1198" s="5">
        <f t="shared" si="3617"/>
        <v>0</v>
      </c>
      <c r="AU1198" s="5">
        <f t="shared" si="3617"/>
        <v>0</v>
      </c>
      <c r="AV1198" s="5">
        <f t="shared" si="3617"/>
        <v>0</v>
      </c>
      <c r="AW1198" s="5">
        <f t="shared" si="3617"/>
        <v>0</v>
      </c>
      <c r="AX1198" s="5">
        <f t="shared" si="3617"/>
        <v>0</v>
      </c>
      <c r="AY1198" s="5">
        <f t="shared" si="3617"/>
        <v>0</v>
      </c>
      <c r="AZ1198" s="5">
        <f t="shared" si="3617"/>
        <v>0</v>
      </c>
      <c r="BA1198" s="5">
        <f t="shared" si="3617"/>
        <v>0</v>
      </c>
      <c r="BB1198" s="5">
        <f t="shared" si="3617"/>
        <v>0</v>
      </c>
      <c r="BC1198" s="5">
        <f t="shared" si="3617"/>
        <v>0</v>
      </c>
      <c r="BD1198" s="5">
        <f t="shared" si="3617"/>
        <v>0</v>
      </c>
      <c r="BE1198" s="5">
        <f t="shared" si="3617"/>
        <v>0</v>
      </c>
      <c r="BF1198" s="5">
        <f t="shared" si="3528"/>
        <v>82.9</v>
      </c>
      <c r="BG1198" s="5">
        <f t="shared" si="3529"/>
        <v>83.2</v>
      </c>
      <c r="BH1198" s="5">
        <f t="shared" si="3530"/>
        <v>83.2</v>
      </c>
      <c r="BI1198" s="5">
        <f t="shared" si="3617"/>
        <v>0</v>
      </c>
    </row>
    <row r="1199" spans="1:61" ht="31.5" x14ac:dyDescent="0.25">
      <c r="A1199" s="4" t="s">
        <v>241</v>
      </c>
      <c r="B1199" s="4" t="s">
        <v>81</v>
      </c>
      <c r="C1199" s="4" t="s">
        <v>197</v>
      </c>
      <c r="D1199" s="4" t="s">
        <v>198</v>
      </c>
      <c r="E1199" s="4"/>
      <c r="F1199" s="14" t="s">
        <v>1156</v>
      </c>
      <c r="G1199" s="5">
        <f t="shared" si="3614"/>
        <v>82.9</v>
      </c>
      <c r="H1199" s="5">
        <f t="shared" si="3614"/>
        <v>83.2</v>
      </c>
      <c r="I1199" s="5">
        <f t="shared" si="3614"/>
        <v>83.2</v>
      </c>
      <c r="J1199" s="5">
        <f t="shared" si="3614"/>
        <v>0</v>
      </c>
      <c r="K1199" s="5">
        <f t="shared" si="3614"/>
        <v>0</v>
      </c>
      <c r="L1199" s="5">
        <f t="shared" si="3614"/>
        <v>0</v>
      </c>
      <c r="M1199" s="5">
        <f t="shared" si="3469"/>
        <v>82.9</v>
      </c>
      <c r="N1199" s="5">
        <f t="shared" si="3470"/>
        <v>83.2</v>
      </c>
      <c r="O1199" s="5">
        <f t="shared" si="3471"/>
        <v>83.2</v>
      </c>
      <c r="P1199" s="5">
        <f t="shared" si="3615"/>
        <v>0</v>
      </c>
      <c r="Q1199" s="5">
        <f t="shared" si="3615"/>
        <v>0</v>
      </c>
      <c r="R1199" s="5">
        <f t="shared" si="3615"/>
        <v>0</v>
      </c>
      <c r="S1199" s="5">
        <f t="shared" si="3615"/>
        <v>0</v>
      </c>
      <c r="T1199" s="5">
        <f t="shared" si="3615"/>
        <v>0</v>
      </c>
      <c r="U1199" s="5">
        <f t="shared" si="3615"/>
        <v>0</v>
      </c>
      <c r="V1199" s="5">
        <f t="shared" si="3615"/>
        <v>0</v>
      </c>
      <c r="W1199" s="5">
        <f t="shared" si="3616"/>
        <v>0</v>
      </c>
      <c r="X1199" s="5">
        <f t="shared" si="3616"/>
        <v>0</v>
      </c>
      <c r="Y1199" s="5">
        <f t="shared" si="3616"/>
        <v>0</v>
      </c>
      <c r="Z1199" s="5">
        <f t="shared" si="3616"/>
        <v>0</v>
      </c>
      <c r="AA1199" s="5">
        <f t="shared" si="3616"/>
        <v>0</v>
      </c>
      <c r="AB1199" s="5">
        <f t="shared" si="3616"/>
        <v>0</v>
      </c>
      <c r="AC1199" s="5">
        <f t="shared" si="3616"/>
        <v>0</v>
      </c>
      <c r="AD1199" s="5">
        <f t="shared" si="3616"/>
        <v>0</v>
      </c>
      <c r="AE1199" s="5">
        <f t="shared" si="3616"/>
        <v>0</v>
      </c>
      <c r="AF1199" s="5">
        <f t="shared" si="3616"/>
        <v>0</v>
      </c>
      <c r="AG1199" s="5">
        <f t="shared" si="3583"/>
        <v>82.9</v>
      </c>
      <c r="AH1199" s="5">
        <f t="shared" si="3580"/>
        <v>83.2</v>
      </c>
      <c r="AI1199" s="5">
        <f t="shared" si="3581"/>
        <v>83.2</v>
      </c>
      <c r="AJ1199" s="5">
        <f t="shared" si="3617"/>
        <v>0</v>
      </c>
      <c r="AK1199" s="5">
        <f t="shared" si="3584"/>
        <v>82.9</v>
      </c>
      <c r="AL1199" s="5">
        <f t="shared" si="3585"/>
        <v>83.2</v>
      </c>
      <c r="AM1199" s="5">
        <f t="shared" si="3586"/>
        <v>83.2</v>
      </c>
      <c r="AN1199" s="5">
        <f t="shared" si="3617"/>
        <v>0</v>
      </c>
      <c r="AO1199" s="5">
        <f t="shared" si="3617"/>
        <v>0</v>
      </c>
      <c r="AP1199" s="5">
        <f t="shared" si="3617"/>
        <v>0</v>
      </c>
      <c r="AQ1199" s="5">
        <f t="shared" si="3617"/>
        <v>0</v>
      </c>
      <c r="AR1199" s="5">
        <f t="shared" si="3617"/>
        <v>0</v>
      </c>
      <c r="AS1199" s="5">
        <f t="shared" si="3617"/>
        <v>0</v>
      </c>
      <c r="AT1199" s="5">
        <f t="shared" si="3617"/>
        <v>0</v>
      </c>
      <c r="AU1199" s="5">
        <f t="shared" si="3617"/>
        <v>0</v>
      </c>
      <c r="AV1199" s="5">
        <f t="shared" si="3617"/>
        <v>0</v>
      </c>
      <c r="AW1199" s="5">
        <f t="shared" si="3617"/>
        <v>0</v>
      </c>
      <c r="AX1199" s="5">
        <f t="shared" si="3617"/>
        <v>0</v>
      </c>
      <c r="AY1199" s="5">
        <f t="shared" si="3617"/>
        <v>0</v>
      </c>
      <c r="AZ1199" s="5">
        <f t="shared" si="3617"/>
        <v>0</v>
      </c>
      <c r="BA1199" s="5">
        <f t="shared" si="3617"/>
        <v>0</v>
      </c>
      <c r="BB1199" s="5">
        <f t="shared" si="3617"/>
        <v>0</v>
      </c>
      <c r="BC1199" s="5">
        <f t="shared" si="3617"/>
        <v>0</v>
      </c>
      <c r="BD1199" s="5">
        <f t="shared" si="3617"/>
        <v>0</v>
      </c>
      <c r="BE1199" s="5">
        <f t="shared" si="3617"/>
        <v>0</v>
      </c>
      <c r="BF1199" s="5">
        <f t="shared" si="3528"/>
        <v>82.9</v>
      </c>
      <c r="BG1199" s="5">
        <f t="shared" si="3529"/>
        <v>83.2</v>
      </c>
      <c r="BH1199" s="5">
        <f t="shared" si="3530"/>
        <v>83.2</v>
      </c>
      <c r="BI1199" s="5">
        <f t="shared" si="3617"/>
        <v>0</v>
      </c>
    </row>
    <row r="1200" spans="1:61" ht="31.5" x14ac:dyDescent="0.25">
      <c r="A1200" s="4" t="s">
        <v>241</v>
      </c>
      <c r="B1200" s="4" t="s">
        <v>81</v>
      </c>
      <c r="C1200" s="4" t="s">
        <v>197</v>
      </c>
      <c r="D1200" s="4" t="s">
        <v>199</v>
      </c>
      <c r="E1200" s="4"/>
      <c r="F1200" s="14" t="s">
        <v>1157</v>
      </c>
      <c r="G1200" s="5">
        <f t="shared" si="3614"/>
        <v>82.9</v>
      </c>
      <c r="H1200" s="5">
        <f t="shared" si="3614"/>
        <v>83.2</v>
      </c>
      <c r="I1200" s="5">
        <f t="shared" si="3614"/>
        <v>83.2</v>
      </c>
      <c r="J1200" s="5">
        <f t="shared" si="3614"/>
        <v>0</v>
      </c>
      <c r="K1200" s="5">
        <f t="shared" si="3614"/>
        <v>0</v>
      </c>
      <c r="L1200" s="5">
        <f t="shared" si="3614"/>
        <v>0</v>
      </c>
      <c r="M1200" s="5">
        <f t="shared" si="3469"/>
        <v>82.9</v>
      </c>
      <c r="N1200" s="5">
        <f t="shared" si="3470"/>
        <v>83.2</v>
      </c>
      <c r="O1200" s="5">
        <f t="shared" si="3471"/>
        <v>83.2</v>
      </c>
      <c r="P1200" s="5">
        <f t="shared" si="3615"/>
        <v>0</v>
      </c>
      <c r="Q1200" s="5">
        <f t="shared" si="3615"/>
        <v>0</v>
      </c>
      <c r="R1200" s="5">
        <f t="shared" si="3615"/>
        <v>0</v>
      </c>
      <c r="S1200" s="5">
        <f t="shared" si="3615"/>
        <v>0</v>
      </c>
      <c r="T1200" s="5">
        <f t="shared" si="3615"/>
        <v>0</v>
      </c>
      <c r="U1200" s="5">
        <f t="shared" si="3615"/>
        <v>0</v>
      </c>
      <c r="V1200" s="5">
        <f t="shared" si="3615"/>
        <v>0</v>
      </c>
      <c r="W1200" s="5">
        <f t="shared" si="3616"/>
        <v>0</v>
      </c>
      <c r="X1200" s="5">
        <f t="shared" si="3616"/>
        <v>0</v>
      </c>
      <c r="Y1200" s="5">
        <f t="shared" si="3616"/>
        <v>0</v>
      </c>
      <c r="Z1200" s="5">
        <f t="shared" si="3616"/>
        <v>0</v>
      </c>
      <c r="AA1200" s="5">
        <f t="shared" si="3616"/>
        <v>0</v>
      </c>
      <c r="AB1200" s="5">
        <f t="shared" si="3616"/>
        <v>0</v>
      </c>
      <c r="AC1200" s="5">
        <f t="shared" si="3616"/>
        <v>0</v>
      </c>
      <c r="AD1200" s="5">
        <f t="shared" si="3616"/>
        <v>0</v>
      </c>
      <c r="AE1200" s="5">
        <f t="shared" si="3616"/>
        <v>0</v>
      </c>
      <c r="AF1200" s="5">
        <f t="shared" si="3616"/>
        <v>0</v>
      </c>
      <c r="AG1200" s="5">
        <f t="shared" si="3583"/>
        <v>82.9</v>
      </c>
      <c r="AH1200" s="5">
        <f t="shared" si="3580"/>
        <v>83.2</v>
      </c>
      <c r="AI1200" s="5">
        <f t="shared" si="3581"/>
        <v>83.2</v>
      </c>
      <c r="AJ1200" s="5">
        <f t="shared" si="3617"/>
        <v>0</v>
      </c>
      <c r="AK1200" s="5">
        <f t="shared" si="3584"/>
        <v>82.9</v>
      </c>
      <c r="AL1200" s="5">
        <f t="shared" si="3585"/>
        <v>83.2</v>
      </c>
      <c r="AM1200" s="5">
        <f t="shared" si="3586"/>
        <v>83.2</v>
      </c>
      <c r="AN1200" s="5">
        <f t="shared" si="3617"/>
        <v>0</v>
      </c>
      <c r="AO1200" s="5">
        <f t="shared" si="3617"/>
        <v>0</v>
      </c>
      <c r="AP1200" s="5">
        <f t="shared" si="3617"/>
        <v>0</v>
      </c>
      <c r="AQ1200" s="5">
        <f t="shared" si="3617"/>
        <v>0</v>
      </c>
      <c r="AR1200" s="5">
        <f t="shared" si="3617"/>
        <v>0</v>
      </c>
      <c r="AS1200" s="5">
        <f t="shared" si="3617"/>
        <v>0</v>
      </c>
      <c r="AT1200" s="5">
        <f t="shared" si="3617"/>
        <v>0</v>
      </c>
      <c r="AU1200" s="5">
        <f t="shared" si="3617"/>
        <v>0</v>
      </c>
      <c r="AV1200" s="5">
        <f t="shared" si="3617"/>
        <v>0</v>
      </c>
      <c r="AW1200" s="5">
        <f t="shared" si="3617"/>
        <v>0</v>
      </c>
      <c r="AX1200" s="5">
        <f t="shared" si="3617"/>
        <v>0</v>
      </c>
      <c r="AY1200" s="5">
        <f t="shared" si="3617"/>
        <v>0</v>
      </c>
      <c r="AZ1200" s="5">
        <f t="shared" si="3617"/>
        <v>0</v>
      </c>
      <c r="BA1200" s="5">
        <f t="shared" si="3617"/>
        <v>0</v>
      </c>
      <c r="BB1200" s="5">
        <f t="shared" si="3617"/>
        <v>0</v>
      </c>
      <c r="BC1200" s="5">
        <f t="shared" si="3617"/>
        <v>0</v>
      </c>
      <c r="BD1200" s="5">
        <f t="shared" si="3617"/>
        <v>0</v>
      </c>
      <c r="BE1200" s="5">
        <f t="shared" si="3617"/>
        <v>0</v>
      </c>
      <c r="BF1200" s="5">
        <f t="shared" si="3528"/>
        <v>82.9</v>
      </c>
      <c r="BG1200" s="5">
        <f t="shared" si="3529"/>
        <v>83.2</v>
      </c>
      <c r="BH1200" s="5">
        <f t="shared" si="3530"/>
        <v>83.2</v>
      </c>
      <c r="BI1200" s="5">
        <f t="shared" si="3617"/>
        <v>0</v>
      </c>
    </row>
    <row r="1201" spans="1:61" ht="31.5" x14ac:dyDescent="0.25">
      <c r="A1201" s="4" t="s">
        <v>241</v>
      </c>
      <c r="B1201" s="4" t="s">
        <v>81</v>
      </c>
      <c r="C1201" s="4" t="s">
        <v>197</v>
      </c>
      <c r="D1201" s="4" t="s">
        <v>196</v>
      </c>
      <c r="E1201" s="4"/>
      <c r="F1201" s="14" t="s">
        <v>600</v>
      </c>
      <c r="G1201" s="5">
        <f t="shared" ref="G1201:L1201" si="3618">G1202+G1204</f>
        <v>82.9</v>
      </c>
      <c r="H1201" s="5">
        <f t="shared" si="3618"/>
        <v>83.2</v>
      </c>
      <c r="I1201" s="5">
        <f t="shared" si="3618"/>
        <v>83.2</v>
      </c>
      <c r="J1201" s="5">
        <f t="shared" si="3618"/>
        <v>0</v>
      </c>
      <c r="K1201" s="5">
        <f t="shared" si="3618"/>
        <v>0</v>
      </c>
      <c r="L1201" s="5">
        <f t="shared" si="3618"/>
        <v>0</v>
      </c>
      <c r="M1201" s="5">
        <f t="shared" si="3469"/>
        <v>82.9</v>
      </c>
      <c r="N1201" s="5">
        <f t="shared" si="3470"/>
        <v>83.2</v>
      </c>
      <c r="O1201" s="5">
        <f t="shared" si="3471"/>
        <v>83.2</v>
      </c>
      <c r="P1201" s="5">
        <f t="shared" ref="P1201:V1201" si="3619">P1202+P1204</f>
        <v>0</v>
      </c>
      <c r="Q1201" s="5">
        <f t="shared" ref="Q1201:R1201" si="3620">Q1202+Q1204</f>
        <v>0</v>
      </c>
      <c r="R1201" s="5">
        <f t="shared" si="3620"/>
        <v>0</v>
      </c>
      <c r="S1201" s="5">
        <f t="shared" ref="S1201" si="3621">S1202+S1204</f>
        <v>0</v>
      </c>
      <c r="T1201" s="5">
        <f t="shared" si="3619"/>
        <v>0</v>
      </c>
      <c r="U1201" s="5">
        <f t="shared" si="3619"/>
        <v>0</v>
      </c>
      <c r="V1201" s="5">
        <f t="shared" si="3619"/>
        <v>0</v>
      </c>
      <c r="W1201" s="5">
        <f t="shared" ref="W1201:AF1201" si="3622">W1202+W1204</f>
        <v>0</v>
      </c>
      <c r="X1201" s="5">
        <f t="shared" si="3622"/>
        <v>0</v>
      </c>
      <c r="Y1201" s="5">
        <f t="shared" si="3622"/>
        <v>0</v>
      </c>
      <c r="Z1201" s="5">
        <f t="shared" si="3622"/>
        <v>0</v>
      </c>
      <c r="AA1201" s="5">
        <f t="shared" si="3622"/>
        <v>0</v>
      </c>
      <c r="AB1201" s="5">
        <f t="shared" si="3622"/>
        <v>0</v>
      </c>
      <c r="AC1201" s="5">
        <f t="shared" si="3622"/>
        <v>0</v>
      </c>
      <c r="AD1201" s="5">
        <f t="shared" ref="AD1201" si="3623">AD1202+AD1204</f>
        <v>0</v>
      </c>
      <c r="AE1201" s="5">
        <f t="shared" ref="AE1201" si="3624">AE1202+AE1204</f>
        <v>0</v>
      </c>
      <c r="AF1201" s="5">
        <f t="shared" si="3622"/>
        <v>0</v>
      </c>
      <c r="AG1201" s="5">
        <f t="shared" si="3583"/>
        <v>82.9</v>
      </c>
      <c r="AH1201" s="5">
        <f t="shared" si="3580"/>
        <v>83.2</v>
      </c>
      <c r="AI1201" s="5">
        <f t="shared" si="3581"/>
        <v>83.2</v>
      </c>
      <c r="AJ1201" s="5">
        <f t="shared" ref="AJ1201:BI1201" si="3625">AJ1202+AJ1204</f>
        <v>0</v>
      </c>
      <c r="AK1201" s="5">
        <f t="shared" si="3584"/>
        <v>82.9</v>
      </c>
      <c r="AL1201" s="5">
        <f t="shared" si="3585"/>
        <v>83.2</v>
      </c>
      <c r="AM1201" s="5">
        <f t="shared" si="3586"/>
        <v>83.2</v>
      </c>
      <c r="AN1201" s="5">
        <f t="shared" ref="AN1201:BA1201" si="3626">AN1202+AN1204</f>
        <v>0</v>
      </c>
      <c r="AO1201" s="5">
        <f t="shared" si="3626"/>
        <v>0</v>
      </c>
      <c r="AP1201" s="5">
        <f t="shared" si="3626"/>
        <v>0</v>
      </c>
      <c r="AQ1201" s="5">
        <f t="shared" si="3626"/>
        <v>0</v>
      </c>
      <c r="AR1201" s="5">
        <f t="shared" si="3626"/>
        <v>0</v>
      </c>
      <c r="AS1201" s="5">
        <f t="shared" si="3626"/>
        <v>0</v>
      </c>
      <c r="AT1201" s="5">
        <f t="shared" si="3626"/>
        <v>0</v>
      </c>
      <c r="AU1201" s="5">
        <f t="shared" ref="AU1201" si="3627">AU1202+AU1204</f>
        <v>0</v>
      </c>
      <c r="AV1201" s="5">
        <f t="shared" ref="AV1201:BE1201" si="3628">AV1202+AV1204</f>
        <v>0</v>
      </c>
      <c r="AW1201" s="5">
        <f t="shared" si="3628"/>
        <v>0</v>
      </c>
      <c r="AX1201" s="5">
        <f t="shared" si="3628"/>
        <v>0</v>
      </c>
      <c r="AY1201" s="5">
        <f t="shared" si="3628"/>
        <v>0</v>
      </c>
      <c r="AZ1201" s="5">
        <f t="shared" si="3626"/>
        <v>0</v>
      </c>
      <c r="BA1201" s="5">
        <f t="shared" si="3626"/>
        <v>0</v>
      </c>
      <c r="BB1201" s="5">
        <f t="shared" si="3628"/>
        <v>0</v>
      </c>
      <c r="BC1201" s="5">
        <f t="shared" si="3628"/>
        <v>0</v>
      </c>
      <c r="BD1201" s="5">
        <f t="shared" si="3628"/>
        <v>0</v>
      </c>
      <c r="BE1201" s="5">
        <f t="shared" si="3628"/>
        <v>0</v>
      </c>
      <c r="BF1201" s="5">
        <f t="shared" si="3528"/>
        <v>82.9</v>
      </c>
      <c r="BG1201" s="5">
        <f t="shared" si="3529"/>
        <v>83.2</v>
      </c>
      <c r="BH1201" s="5">
        <f t="shared" si="3530"/>
        <v>83.2</v>
      </c>
      <c r="BI1201" s="5">
        <f t="shared" si="3625"/>
        <v>0</v>
      </c>
    </row>
    <row r="1202" spans="1:61" ht="31.5" x14ac:dyDescent="0.25">
      <c r="A1202" s="4" t="s">
        <v>241</v>
      </c>
      <c r="B1202" s="4" t="s">
        <v>81</v>
      </c>
      <c r="C1202" s="4" t="s">
        <v>197</v>
      </c>
      <c r="D1202" s="4" t="s">
        <v>196</v>
      </c>
      <c r="E1202" s="4" t="s">
        <v>15</v>
      </c>
      <c r="F1202" s="14" t="s">
        <v>559</v>
      </c>
      <c r="G1202" s="5">
        <f t="shared" si="3614"/>
        <v>80</v>
      </c>
      <c r="H1202" s="5">
        <f t="shared" si="3614"/>
        <v>80</v>
      </c>
      <c r="I1202" s="5">
        <f t="shared" si="3614"/>
        <v>80</v>
      </c>
      <c r="J1202" s="5">
        <f t="shared" si="3614"/>
        <v>0</v>
      </c>
      <c r="K1202" s="5">
        <f t="shared" si="3614"/>
        <v>0</v>
      </c>
      <c r="L1202" s="5">
        <f t="shared" si="3614"/>
        <v>0</v>
      </c>
      <c r="M1202" s="5">
        <f t="shared" si="3469"/>
        <v>80</v>
      </c>
      <c r="N1202" s="5">
        <f t="shared" si="3470"/>
        <v>80</v>
      </c>
      <c r="O1202" s="5">
        <f t="shared" si="3471"/>
        <v>80</v>
      </c>
      <c r="P1202" s="5">
        <f t="shared" si="3615"/>
        <v>0</v>
      </c>
      <c r="Q1202" s="5">
        <f t="shared" si="3615"/>
        <v>0</v>
      </c>
      <c r="R1202" s="5">
        <f t="shared" si="3615"/>
        <v>0</v>
      </c>
      <c r="S1202" s="5">
        <f t="shared" si="3615"/>
        <v>0</v>
      </c>
      <c r="T1202" s="5">
        <f t="shared" si="3615"/>
        <v>0</v>
      </c>
      <c r="U1202" s="5">
        <f t="shared" si="3615"/>
        <v>0</v>
      </c>
      <c r="V1202" s="5">
        <f t="shared" si="3615"/>
        <v>0</v>
      </c>
      <c r="W1202" s="5">
        <f t="shared" si="3616"/>
        <v>0</v>
      </c>
      <c r="X1202" s="5">
        <f t="shared" si="3616"/>
        <v>0</v>
      </c>
      <c r="Y1202" s="5">
        <f t="shared" si="3616"/>
        <v>0</v>
      </c>
      <c r="Z1202" s="5">
        <f t="shared" si="3616"/>
        <v>0</v>
      </c>
      <c r="AA1202" s="5">
        <f t="shared" si="3616"/>
        <v>0</v>
      </c>
      <c r="AB1202" s="5">
        <f t="shared" si="3616"/>
        <v>0</v>
      </c>
      <c r="AC1202" s="5">
        <f t="shared" si="3616"/>
        <v>0</v>
      </c>
      <c r="AD1202" s="5">
        <f t="shared" si="3616"/>
        <v>0</v>
      </c>
      <c r="AE1202" s="5">
        <f t="shared" si="3616"/>
        <v>0</v>
      </c>
      <c r="AF1202" s="5">
        <f t="shared" si="3616"/>
        <v>0</v>
      </c>
      <c r="AG1202" s="5">
        <f t="shared" si="3583"/>
        <v>80</v>
      </c>
      <c r="AH1202" s="5">
        <f t="shared" si="3580"/>
        <v>80</v>
      </c>
      <c r="AI1202" s="5">
        <f t="shared" si="3581"/>
        <v>80</v>
      </c>
      <c r="AJ1202" s="5">
        <f t="shared" si="3617"/>
        <v>0</v>
      </c>
      <c r="AK1202" s="5">
        <f t="shared" si="3584"/>
        <v>80</v>
      </c>
      <c r="AL1202" s="5">
        <f t="shared" si="3585"/>
        <v>80</v>
      </c>
      <c r="AM1202" s="5">
        <f t="shared" si="3586"/>
        <v>80</v>
      </c>
      <c r="AN1202" s="5">
        <f t="shared" si="3617"/>
        <v>0</v>
      </c>
      <c r="AO1202" s="5">
        <f t="shared" si="3617"/>
        <v>0</v>
      </c>
      <c r="AP1202" s="5">
        <f t="shared" si="3617"/>
        <v>0</v>
      </c>
      <c r="AQ1202" s="5">
        <f t="shared" si="3617"/>
        <v>0</v>
      </c>
      <c r="AR1202" s="5">
        <f t="shared" si="3617"/>
        <v>0</v>
      </c>
      <c r="AS1202" s="5">
        <f t="shared" si="3617"/>
        <v>0</v>
      </c>
      <c r="AT1202" s="5">
        <f t="shared" si="3617"/>
        <v>0</v>
      </c>
      <c r="AU1202" s="5">
        <f t="shared" si="3617"/>
        <v>0</v>
      </c>
      <c r="AV1202" s="5">
        <f t="shared" si="3617"/>
        <v>0</v>
      </c>
      <c r="AW1202" s="5">
        <f t="shared" si="3617"/>
        <v>0</v>
      </c>
      <c r="AX1202" s="5">
        <f t="shared" si="3617"/>
        <v>0</v>
      </c>
      <c r="AY1202" s="5">
        <f t="shared" si="3617"/>
        <v>0</v>
      </c>
      <c r="AZ1202" s="5">
        <f t="shared" si="3617"/>
        <v>0</v>
      </c>
      <c r="BA1202" s="5">
        <f t="shared" si="3617"/>
        <v>0</v>
      </c>
      <c r="BB1202" s="5">
        <f t="shared" si="3617"/>
        <v>0</v>
      </c>
      <c r="BC1202" s="5">
        <f t="shared" si="3617"/>
        <v>0</v>
      </c>
      <c r="BD1202" s="5">
        <f t="shared" si="3617"/>
        <v>0</v>
      </c>
      <c r="BE1202" s="5">
        <f t="shared" si="3617"/>
        <v>0</v>
      </c>
      <c r="BF1202" s="5">
        <f t="shared" si="3528"/>
        <v>80</v>
      </c>
      <c r="BG1202" s="5">
        <f t="shared" si="3529"/>
        <v>80</v>
      </c>
      <c r="BH1202" s="5">
        <f t="shared" si="3530"/>
        <v>80</v>
      </c>
      <c r="BI1202" s="5">
        <f t="shared" si="3617"/>
        <v>0</v>
      </c>
    </row>
    <row r="1203" spans="1:61" ht="31.5" x14ac:dyDescent="0.25">
      <c r="A1203" s="4" t="s">
        <v>241</v>
      </c>
      <c r="B1203" s="4" t="s">
        <v>81</v>
      </c>
      <c r="C1203" s="4" t="s">
        <v>197</v>
      </c>
      <c r="D1203" s="4" t="s">
        <v>196</v>
      </c>
      <c r="E1203" s="4" t="s">
        <v>16</v>
      </c>
      <c r="F1203" s="14" t="s">
        <v>560</v>
      </c>
      <c r="G1203" s="5">
        <v>80</v>
      </c>
      <c r="H1203" s="5">
        <v>80</v>
      </c>
      <c r="I1203" s="5">
        <v>80</v>
      </c>
      <c r="J1203" s="5"/>
      <c r="K1203" s="5"/>
      <c r="L1203" s="5"/>
      <c r="M1203" s="5">
        <f t="shared" si="3469"/>
        <v>80</v>
      </c>
      <c r="N1203" s="5">
        <f t="shared" si="3470"/>
        <v>80</v>
      </c>
      <c r="O1203" s="5">
        <f t="shared" si="3471"/>
        <v>80</v>
      </c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>
        <f t="shared" si="3583"/>
        <v>80</v>
      </c>
      <c r="AH1203" s="5">
        <f t="shared" si="3580"/>
        <v>80</v>
      </c>
      <c r="AI1203" s="5">
        <f t="shared" si="3581"/>
        <v>80</v>
      </c>
      <c r="AJ1203" s="5"/>
      <c r="AK1203" s="5">
        <f t="shared" si="3584"/>
        <v>80</v>
      </c>
      <c r="AL1203" s="5">
        <f t="shared" si="3585"/>
        <v>80</v>
      </c>
      <c r="AM1203" s="5">
        <f t="shared" si="3586"/>
        <v>80</v>
      </c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>
        <f t="shared" si="3528"/>
        <v>80</v>
      </c>
      <c r="BG1203" s="5">
        <f t="shared" si="3529"/>
        <v>80</v>
      </c>
      <c r="BH1203" s="5">
        <f t="shared" si="3530"/>
        <v>80</v>
      </c>
      <c r="BI1203" s="5"/>
    </row>
    <row r="1204" spans="1:61" x14ac:dyDescent="0.25">
      <c r="A1204" s="4" t="s">
        <v>241</v>
      </c>
      <c r="B1204" s="4" t="s">
        <v>81</v>
      </c>
      <c r="C1204" s="4" t="s">
        <v>197</v>
      </c>
      <c r="D1204" s="4" t="s">
        <v>196</v>
      </c>
      <c r="E1204" s="4" t="s">
        <v>17</v>
      </c>
      <c r="F1204" s="14" t="s">
        <v>575</v>
      </c>
      <c r="G1204" s="5">
        <f t="shared" ref="G1204:L1204" si="3629">G1205</f>
        <v>2.9</v>
      </c>
      <c r="H1204" s="5">
        <f t="shared" si="3629"/>
        <v>3.2</v>
      </c>
      <c r="I1204" s="5">
        <f t="shared" si="3629"/>
        <v>3.2</v>
      </c>
      <c r="J1204" s="5">
        <f t="shared" si="3629"/>
        <v>0</v>
      </c>
      <c r="K1204" s="5">
        <f t="shared" si="3629"/>
        <v>0</v>
      </c>
      <c r="L1204" s="5">
        <f t="shared" si="3629"/>
        <v>0</v>
      </c>
      <c r="M1204" s="5">
        <f t="shared" si="3469"/>
        <v>2.9</v>
      </c>
      <c r="N1204" s="5">
        <f t="shared" si="3470"/>
        <v>3.2</v>
      </c>
      <c r="O1204" s="5">
        <f t="shared" si="3471"/>
        <v>3.2</v>
      </c>
      <c r="P1204" s="5">
        <f t="shared" ref="P1204:V1204" si="3630">P1205</f>
        <v>0</v>
      </c>
      <c r="Q1204" s="5">
        <f t="shared" si="3630"/>
        <v>0</v>
      </c>
      <c r="R1204" s="5">
        <f t="shared" si="3630"/>
        <v>0</v>
      </c>
      <c r="S1204" s="5">
        <f t="shared" si="3630"/>
        <v>0</v>
      </c>
      <c r="T1204" s="5">
        <f t="shared" si="3630"/>
        <v>0</v>
      </c>
      <c r="U1204" s="5">
        <f t="shared" si="3630"/>
        <v>0</v>
      </c>
      <c r="V1204" s="5">
        <f t="shared" si="3630"/>
        <v>0</v>
      </c>
      <c r="W1204" s="5">
        <f t="shared" ref="W1204:AF1204" si="3631">W1205</f>
        <v>0</v>
      </c>
      <c r="X1204" s="5">
        <f t="shared" si="3631"/>
        <v>0</v>
      </c>
      <c r="Y1204" s="5">
        <f t="shared" si="3631"/>
        <v>0</v>
      </c>
      <c r="Z1204" s="5">
        <f t="shared" si="3631"/>
        <v>0</v>
      </c>
      <c r="AA1204" s="5">
        <f t="shared" si="3631"/>
        <v>0</v>
      </c>
      <c r="AB1204" s="5">
        <f t="shared" si="3631"/>
        <v>0</v>
      </c>
      <c r="AC1204" s="5">
        <f t="shared" si="3631"/>
        <v>0</v>
      </c>
      <c r="AD1204" s="5">
        <f t="shared" si="3631"/>
        <v>0</v>
      </c>
      <c r="AE1204" s="5">
        <f t="shared" si="3631"/>
        <v>0</v>
      </c>
      <c r="AF1204" s="5">
        <f t="shared" si="3631"/>
        <v>0</v>
      </c>
      <c r="AG1204" s="5">
        <f t="shared" si="3583"/>
        <v>2.9</v>
      </c>
      <c r="AH1204" s="5">
        <f t="shared" si="3580"/>
        <v>3.2</v>
      </c>
      <c r="AI1204" s="5">
        <f t="shared" si="3581"/>
        <v>3.2</v>
      </c>
      <c r="AJ1204" s="5">
        <f t="shared" ref="AJ1204:BI1204" si="3632">AJ1205</f>
        <v>0</v>
      </c>
      <c r="AK1204" s="5">
        <f t="shared" si="3584"/>
        <v>2.9</v>
      </c>
      <c r="AL1204" s="5">
        <f t="shared" si="3585"/>
        <v>3.2</v>
      </c>
      <c r="AM1204" s="5">
        <f t="shared" si="3586"/>
        <v>3.2</v>
      </c>
      <c r="AN1204" s="5">
        <f t="shared" si="3632"/>
        <v>0</v>
      </c>
      <c r="AO1204" s="5">
        <f t="shared" si="3632"/>
        <v>0</v>
      </c>
      <c r="AP1204" s="5">
        <f t="shared" si="3632"/>
        <v>0</v>
      </c>
      <c r="AQ1204" s="5">
        <f t="shared" si="3632"/>
        <v>0</v>
      </c>
      <c r="AR1204" s="5">
        <f t="shared" si="3632"/>
        <v>0</v>
      </c>
      <c r="AS1204" s="5">
        <f t="shared" si="3632"/>
        <v>0</v>
      </c>
      <c r="AT1204" s="5">
        <f t="shared" si="3632"/>
        <v>0</v>
      </c>
      <c r="AU1204" s="5">
        <f t="shared" si="3632"/>
        <v>0</v>
      </c>
      <c r="AV1204" s="5">
        <f t="shared" si="3632"/>
        <v>0</v>
      </c>
      <c r="AW1204" s="5">
        <f t="shared" si="3632"/>
        <v>0</v>
      </c>
      <c r="AX1204" s="5">
        <f t="shared" si="3632"/>
        <v>0</v>
      </c>
      <c r="AY1204" s="5">
        <f t="shared" si="3632"/>
        <v>0</v>
      </c>
      <c r="AZ1204" s="5">
        <f t="shared" si="3632"/>
        <v>0</v>
      </c>
      <c r="BA1204" s="5">
        <f t="shared" si="3632"/>
        <v>0</v>
      </c>
      <c r="BB1204" s="5">
        <f t="shared" si="3632"/>
        <v>0</v>
      </c>
      <c r="BC1204" s="5">
        <f t="shared" si="3632"/>
        <v>0</v>
      </c>
      <c r="BD1204" s="5">
        <f t="shared" si="3632"/>
        <v>0</v>
      </c>
      <c r="BE1204" s="5">
        <f t="shared" si="3632"/>
        <v>0</v>
      </c>
      <c r="BF1204" s="5">
        <f t="shared" si="3528"/>
        <v>2.9</v>
      </c>
      <c r="BG1204" s="5">
        <f t="shared" si="3529"/>
        <v>3.2</v>
      </c>
      <c r="BH1204" s="5">
        <f t="shared" si="3530"/>
        <v>3.2</v>
      </c>
      <c r="BI1204" s="5">
        <f t="shared" si="3632"/>
        <v>0</v>
      </c>
    </row>
    <row r="1205" spans="1:61" x14ac:dyDescent="0.25">
      <c r="A1205" s="4" t="s">
        <v>241</v>
      </c>
      <c r="B1205" s="4" t="s">
        <v>81</v>
      </c>
      <c r="C1205" s="4" t="s">
        <v>197</v>
      </c>
      <c r="D1205" s="4" t="s">
        <v>196</v>
      </c>
      <c r="E1205" s="4" t="s">
        <v>24</v>
      </c>
      <c r="F1205" s="14" t="s">
        <v>578</v>
      </c>
      <c r="G1205" s="5">
        <v>2.9</v>
      </c>
      <c r="H1205" s="5">
        <v>3.2</v>
      </c>
      <c r="I1205" s="5">
        <v>3.2</v>
      </c>
      <c r="J1205" s="5"/>
      <c r="K1205" s="5"/>
      <c r="L1205" s="5"/>
      <c r="M1205" s="5">
        <f t="shared" si="3469"/>
        <v>2.9</v>
      </c>
      <c r="N1205" s="5">
        <f t="shared" si="3470"/>
        <v>3.2</v>
      </c>
      <c r="O1205" s="5">
        <f t="shared" si="3471"/>
        <v>3.2</v>
      </c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>
        <f t="shared" si="3583"/>
        <v>2.9</v>
      </c>
      <c r="AH1205" s="5">
        <f t="shared" si="3580"/>
        <v>3.2</v>
      </c>
      <c r="AI1205" s="5">
        <f t="shared" si="3581"/>
        <v>3.2</v>
      </c>
      <c r="AJ1205" s="5"/>
      <c r="AK1205" s="5">
        <f t="shared" si="3584"/>
        <v>2.9</v>
      </c>
      <c r="AL1205" s="5">
        <f t="shared" si="3585"/>
        <v>3.2</v>
      </c>
      <c r="AM1205" s="5">
        <f t="shared" si="3586"/>
        <v>3.2</v>
      </c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>
        <f t="shared" si="3528"/>
        <v>2.9</v>
      </c>
      <c r="BG1205" s="5">
        <f t="shared" si="3529"/>
        <v>3.2</v>
      </c>
      <c r="BH1205" s="5">
        <f t="shared" si="3530"/>
        <v>3.2</v>
      </c>
      <c r="BI1205" s="5"/>
    </row>
    <row r="1206" spans="1:61" ht="31.5" x14ac:dyDescent="0.25">
      <c r="A1206" s="4" t="s">
        <v>241</v>
      </c>
      <c r="B1206" s="4" t="s">
        <v>81</v>
      </c>
      <c r="C1206" s="4" t="s">
        <v>197</v>
      </c>
      <c r="D1206" s="4" t="s">
        <v>26</v>
      </c>
      <c r="E1206" s="4"/>
      <c r="F1206" s="14" t="s">
        <v>846</v>
      </c>
      <c r="G1206" s="5">
        <f>G1207</f>
        <v>341.3</v>
      </c>
      <c r="H1206" s="5">
        <f t="shared" ref="H1206:BI1206" si="3633">H1207</f>
        <v>341.3</v>
      </c>
      <c r="I1206" s="5">
        <f t="shared" si="3633"/>
        <v>341.3</v>
      </c>
      <c r="J1206" s="5">
        <f t="shared" si="3633"/>
        <v>0</v>
      </c>
      <c r="K1206" s="5">
        <f t="shared" si="3633"/>
        <v>0</v>
      </c>
      <c r="L1206" s="5">
        <f t="shared" si="3633"/>
        <v>0</v>
      </c>
      <c r="M1206" s="5">
        <f t="shared" si="3469"/>
        <v>341.3</v>
      </c>
      <c r="N1206" s="5">
        <f t="shared" si="3470"/>
        <v>341.3</v>
      </c>
      <c r="O1206" s="5">
        <f t="shared" si="3471"/>
        <v>341.3</v>
      </c>
      <c r="P1206" s="5">
        <f t="shared" si="3633"/>
        <v>0</v>
      </c>
      <c r="Q1206" s="5">
        <f t="shared" si="3633"/>
        <v>0</v>
      </c>
      <c r="R1206" s="5">
        <f t="shared" si="3633"/>
        <v>0</v>
      </c>
      <c r="S1206" s="5">
        <f t="shared" si="3633"/>
        <v>0</v>
      </c>
      <c r="T1206" s="5">
        <f t="shared" si="3633"/>
        <v>0</v>
      </c>
      <c r="U1206" s="5">
        <f t="shared" si="3633"/>
        <v>0</v>
      </c>
      <c r="V1206" s="5">
        <f t="shared" si="3633"/>
        <v>0</v>
      </c>
      <c r="W1206" s="5">
        <f t="shared" si="3633"/>
        <v>0</v>
      </c>
      <c r="X1206" s="5">
        <f t="shared" si="3633"/>
        <v>0</v>
      </c>
      <c r="Y1206" s="5">
        <f t="shared" si="3633"/>
        <v>0</v>
      </c>
      <c r="Z1206" s="5">
        <f t="shared" si="3633"/>
        <v>0</v>
      </c>
      <c r="AA1206" s="5">
        <f t="shared" si="3633"/>
        <v>0</v>
      </c>
      <c r="AB1206" s="5">
        <f t="shared" si="3633"/>
        <v>0</v>
      </c>
      <c r="AC1206" s="5">
        <f t="shared" si="3633"/>
        <v>0</v>
      </c>
      <c r="AD1206" s="5">
        <f t="shared" si="3633"/>
        <v>0</v>
      </c>
      <c r="AE1206" s="5">
        <f t="shared" si="3633"/>
        <v>0</v>
      </c>
      <c r="AF1206" s="5">
        <f t="shared" si="3633"/>
        <v>0</v>
      </c>
      <c r="AG1206" s="5">
        <f t="shared" si="3583"/>
        <v>341.3</v>
      </c>
      <c r="AH1206" s="5">
        <f t="shared" si="3580"/>
        <v>341.3</v>
      </c>
      <c r="AI1206" s="5">
        <f t="shared" si="3581"/>
        <v>341.3</v>
      </c>
      <c r="AJ1206" s="5">
        <f t="shared" si="3633"/>
        <v>0</v>
      </c>
      <c r="AK1206" s="5">
        <f t="shared" si="3584"/>
        <v>341.3</v>
      </c>
      <c r="AL1206" s="5">
        <f t="shared" si="3585"/>
        <v>341.3</v>
      </c>
      <c r="AM1206" s="5">
        <f t="shared" si="3586"/>
        <v>341.3</v>
      </c>
      <c r="AN1206" s="5">
        <f t="shared" si="3633"/>
        <v>0</v>
      </c>
      <c r="AO1206" s="5">
        <f t="shared" si="3633"/>
        <v>0</v>
      </c>
      <c r="AP1206" s="5">
        <f t="shared" si="3633"/>
        <v>0</v>
      </c>
      <c r="AQ1206" s="5">
        <f t="shared" si="3633"/>
        <v>0</v>
      </c>
      <c r="AR1206" s="5">
        <f t="shared" si="3633"/>
        <v>0</v>
      </c>
      <c r="AS1206" s="5">
        <f t="shared" si="3633"/>
        <v>0</v>
      </c>
      <c r="AT1206" s="5">
        <f t="shared" si="3633"/>
        <v>0</v>
      </c>
      <c r="AU1206" s="5">
        <f t="shared" si="3633"/>
        <v>0</v>
      </c>
      <c r="AV1206" s="5">
        <f t="shared" si="3633"/>
        <v>0</v>
      </c>
      <c r="AW1206" s="5">
        <f t="shared" si="3633"/>
        <v>0</v>
      </c>
      <c r="AX1206" s="5">
        <f t="shared" si="3633"/>
        <v>0</v>
      </c>
      <c r="AY1206" s="5">
        <f t="shared" si="3633"/>
        <v>0</v>
      </c>
      <c r="AZ1206" s="5">
        <f t="shared" si="3633"/>
        <v>0</v>
      </c>
      <c r="BA1206" s="5">
        <f t="shared" si="3633"/>
        <v>0</v>
      </c>
      <c r="BB1206" s="5">
        <f t="shared" si="3633"/>
        <v>0</v>
      </c>
      <c r="BC1206" s="5">
        <f t="shared" si="3633"/>
        <v>0</v>
      </c>
      <c r="BD1206" s="5">
        <f t="shared" si="3633"/>
        <v>0</v>
      </c>
      <c r="BE1206" s="5">
        <f t="shared" si="3633"/>
        <v>0</v>
      </c>
      <c r="BF1206" s="5">
        <f t="shared" si="3528"/>
        <v>341.3</v>
      </c>
      <c r="BG1206" s="5">
        <f t="shared" si="3529"/>
        <v>341.3</v>
      </c>
      <c r="BH1206" s="5">
        <f t="shared" si="3530"/>
        <v>341.3</v>
      </c>
      <c r="BI1206" s="5">
        <f t="shared" si="3633"/>
        <v>0</v>
      </c>
    </row>
    <row r="1207" spans="1:61" x14ac:dyDescent="0.25">
      <c r="A1207" s="4" t="s">
        <v>241</v>
      </c>
      <c r="B1207" s="4" t="s">
        <v>81</v>
      </c>
      <c r="C1207" s="4" t="s">
        <v>197</v>
      </c>
      <c r="D1207" s="4" t="s">
        <v>27</v>
      </c>
      <c r="E1207" s="4"/>
      <c r="F1207" s="14" t="s">
        <v>1094</v>
      </c>
      <c r="G1207" s="5">
        <f>G1208+G1211</f>
        <v>341.3</v>
      </c>
      <c r="H1207" s="5">
        <f t="shared" ref="H1207:BI1207" si="3634">H1208+H1211</f>
        <v>341.3</v>
      </c>
      <c r="I1207" s="5">
        <f t="shared" si="3634"/>
        <v>341.3</v>
      </c>
      <c r="J1207" s="5">
        <f t="shared" ref="J1207:L1207" si="3635">J1208+J1211</f>
        <v>0</v>
      </c>
      <c r="K1207" s="5">
        <f t="shared" si="3635"/>
        <v>0</v>
      </c>
      <c r="L1207" s="5">
        <f t="shared" si="3635"/>
        <v>0</v>
      </c>
      <c r="M1207" s="5">
        <f t="shared" si="3469"/>
        <v>341.3</v>
      </c>
      <c r="N1207" s="5">
        <f t="shared" si="3470"/>
        <v>341.3</v>
      </c>
      <c r="O1207" s="5">
        <f t="shared" si="3471"/>
        <v>341.3</v>
      </c>
      <c r="P1207" s="5">
        <f t="shared" ref="P1207:V1207" si="3636">P1208+P1211</f>
        <v>0</v>
      </c>
      <c r="Q1207" s="5">
        <f t="shared" ref="Q1207:R1207" si="3637">Q1208+Q1211</f>
        <v>0</v>
      </c>
      <c r="R1207" s="5">
        <f t="shared" si="3637"/>
        <v>0</v>
      </c>
      <c r="S1207" s="5">
        <f t="shared" ref="S1207" si="3638">S1208+S1211</f>
        <v>0</v>
      </c>
      <c r="T1207" s="5">
        <f t="shared" si="3636"/>
        <v>0</v>
      </c>
      <c r="U1207" s="5">
        <f t="shared" si="3636"/>
        <v>0</v>
      </c>
      <c r="V1207" s="5">
        <f t="shared" si="3636"/>
        <v>0</v>
      </c>
      <c r="W1207" s="5">
        <f t="shared" ref="W1207:AF1207" si="3639">W1208+W1211</f>
        <v>0</v>
      </c>
      <c r="X1207" s="5">
        <f t="shared" si="3639"/>
        <v>0</v>
      </c>
      <c r="Y1207" s="5">
        <f t="shared" si="3639"/>
        <v>0</v>
      </c>
      <c r="Z1207" s="5">
        <f t="shared" si="3639"/>
        <v>0</v>
      </c>
      <c r="AA1207" s="5">
        <f t="shared" si="3639"/>
        <v>0</v>
      </c>
      <c r="AB1207" s="5">
        <f t="shared" si="3639"/>
        <v>0</v>
      </c>
      <c r="AC1207" s="5">
        <f t="shared" si="3639"/>
        <v>0</v>
      </c>
      <c r="AD1207" s="5">
        <f t="shared" ref="AD1207" si="3640">AD1208+AD1211</f>
        <v>0</v>
      </c>
      <c r="AE1207" s="5">
        <f t="shared" ref="AE1207" si="3641">AE1208+AE1211</f>
        <v>0</v>
      </c>
      <c r="AF1207" s="5">
        <f t="shared" si="3639"/>
        <v>0</v>
      </c>
      <c r="AG1207" s="5">
        <f t="shared" si="3583"/>
        <v>341.3</v>
      </c>
      <c r="AH1207" s="5">
        <f t="shared" si="3580"/>
        <v>341.3</v>
      </c>
      <c r="AI1207" s="5">
        <f t="shared" si="3581"/>
        <v>341.3</v>
      </c>
      <c r="AJ1207" s="5">
        <f t="shared" ref="AJ1207" si="3642">AJ1208+AJ1211</f>
        <v>0</v>
      </c>
      <c r="AK1207" s="5">
        <f t="shared" si="3584"/>
        <v>341.3</v>
      </c>
      <c r="AL1207" s="5">
        <f t="shared" si="3585"/>
        <v>341.3</v>
      </c>
      <c r="AM1207" s="5">
        <f t="shared" si="3586"/>
        <v>341.3</v>
      </c>
      <c r="AN1207" s="5">
        <f t="shared" ref="AN1207:BA1207" si="3643">AN1208+AN1211</f>
        <v>0</v>
      </c>
      <c r="AO1207" s="5">
        <f t="shared" si="3643"/>
        <v>0</v>
      </c>
      <c r="AP1207" s="5">
        <f t="shared" si="3643"/>
        <v>0</v>
      </c>
      <c r="AQ1207" s="5">
        <f t="shared" si="3643"/>
        <v>0</v>
      </c>
      <c r="AR1207" s="5">
        <f t="shared" si="3643"/>
        <v>0</v>
      </c>
      <c r="AS1207" s="5">
        <f t="shared" si="3643"/>
        <v>0</v>
      </c>
      <c r="AT1207" s="5">
        <f t="shared" si="3643"/>
        <v>0</v>
      </c>
      <c r="AU1207" s="5">
        <f t="shared" ref="AU1207" si="3644">AU1208+AU1211</f>
        <v>0</v>
      </c>
      <c r="AV1207" s="5">
        <f t="shared" ref="AV1207:BE1207" si="3645">AV1208+AV1211</f>
        <v>0</v>
      </c>
      <c r="AW1207" s="5">
        <f t="shared" si="3645"/>
        <v>0</v>
      </c>
      <c r="AX1207" s="5">
        <f t="shared" si="3645"/>
        <v>0</v>
      </c>
      <c r="AY1207" s="5">
        <f t="shared" si="3645"/>
        <v>0</v>
      </c>
      <c r="AZ1207" s="5">
        <f t="shared" si="3643"/>
        <v>0</v>
      </c>
      <c r="BA1207" s="5">
        <f t="shared" si="3643"/>
        <v>0</v>
      </c>
      <c r="BB1207" s="5">
        <f t="shared" si="3645"/>
        <v>0</v>
      </c>
      <c r="BC1207" s="5">
        <f t="shared" si="3645"/>
        <v>0</v>
      </c>
      <c r="BD1207" s="5">
        <f t="shared" si="3645"/>
        <v>0</v>
      </c>
      <c r="BE1207" s="5">
        <f t="shared" si="3645"/>
        <v>0</v>
      </c>
      <c r="BF1207" s="5">
        <f t="shared" si="3528"/>
        <v>341.3</v>
      </c>
      <c r="BG1207" s="5">
        <f t="shared" si="3529"/>
        <v>341.3</v>
      </c>
      <c r="BH1207" s="5">
        <f t="shared" si="3530"/>
        <v>341.3</v>
      </c>
      <c r="BI1207" s="5">
        <f t="shared" si="3634"/>
        <v>0</v>
      </c>
    </row>
    <row r="1208" spans="1:61" ht="31.5" x14ac:dyDescent="0.25">
      <c r="A1208" s="4" t="s">
        <v>241</v>
      </c>
      <c r="B1208" s="4" t="s">
        <v>81</v>
      </c>
      <c r="C1208" s="4" t="s">
        <v>197</v>
      </c>
      <c r="D1208" s="4" t="s">
        <v>307</v>
      </c>
      <c r="E1208" s="4"/>
      <c r="F1208" s="14" t="s">
        <v>865</v>
      </c>
      <c r="G1208" s="5">
        <f>G1209</f>
        <v>97.5</v>
      </c>
      <c r="H1208" s="5">
        <f t="shared" ref="H1208:BI1209" si="3646">H1209</f>
        <v>97.5</v>
      </c>
      <c r="I1208" s="5">
        <f t="shared" si="3646"/>
        <v>97.5</v>
      </c>
      <c r="J1208" s="5">
        <f t="shared" si="3646"/>
        <v>0</v>
      </c>
      <c r="K1208" s="5">
        <f t="shared" si="3646"/>
        <v>0</v>
      </c>
      <c r="L1208" s="5">
        <f t="shared" si="3646"/>
        <v>0</v>
      </c>
      <c r="M1208" s="5">
        <f t="shared" si="3469"/>
        <v>97.5</v>
      </c>
      <c r="N1208" s="5">
        <f t="shared" si="3470"/>
        <v>97.5</v>
      </c>
      <c r="O1208" s="5">
        <f t="shared" si="3471"/>
        <v>97.5</v>
      </c>
      <c r="P1208" s="5">
        <f t="shared" si="3646"/>
        <v>0</v>
      </c>
      <c r="Q1208" s="5">
        <f t="shared" si="3646"/>
        <v>0</v>
      </c>
      <c r="R1208" s="5">
        <f t="shared" si="3646"/>
        <v>0</v>
      </c>
      <c r="S1208" s="5">
        <f t="shared" si="3646"/>
        <v>0</v>
      </c>
      <c r="T1208" s="5">
        <f t="shared" si="3646"/>
        <v>0</v>
      </c>
      <c r="U1208" s="5">
        <f t="shared" si="3646"/>
        <v>0</v>
      </c>
      <c r="V1208" s="5">
        <f t="shared" si="3646"/>
        <v>0</v>
      </c>
      <c r="W1208" s="5">
        <f t="shared" si="3646"/>
        <v>0</v>
      </c>
      <c r="X1208" s="5">
        <f t="shared" si="3646"/>
        <v>0</v>
      </c>
      <c r="Y1208" s="5">
        <f t="shared" si="3646"/>
        <v>0</v>
      </c>
      <c r="Z1208" s="5">
        <f t="shared" si="3646"/>
        <v>0</v>
      </c>
      <c r="AA1208" s="5">
        <f t="shared" si="3646"/>
        <v>0</v>
      </c>
      <c r="AB1208" s="5">
        <f t="shared" si="3646"/>
        <v>0</v>
      </c>
      <c r="AC1208" s="5">
        <f t="shared" si="3646"/>
        <v>0</v>
      </c>
      <c r="AD1208" s="5">
        <f t="shared" si="3646"/>
        <v>0</v>
      </c>
      <c r="AE1208" s="5">
        <f t="shared" si="3646"/>
        <v>0</v>
      </c>
      <c r="AF1208" s="5">
        <f t="shared" si="3646"/>
        <v>0</v>
      </c>
      <c r="AG1208" s="5">
        <f t="shared" si="3583"/>
        <v>97.5</v>
      </c>
      <c r="AH1208" s="5">
        <f t="shared" si="3580"/>
        <v>97.5</v>
      </c>
      <c r="AI1208" s="5">
        <f t="shared" si="3581"/>
        <v>97.5</v>
      </c>
      <c r="AJ1208" s="5">
        <f t="shared" si="3646"/>
        <v>0</v>
      </c>
      <c r="AK1208" s="5">
        <f t="shared" si="3584"/>
        <v>97.5</v>
      </c>
      <c r="AL1208" s="5">
        <f t="shared" si="3585"/>
        <v>97.5</v>
      </c>
      <c r="AM1208" s="5">
        <f t="shared" si="3586"/>
        <v>97.5</v>
      </c>
      <c r="AN1208" s="5">
        <f t="shared" si="3646"/>
        <v>0</v>
      </c>
      <c r="AO1208" s="5">
        <f t="shared" si="3646"/>
        <v>0</v>
      </c>
      <c r="AP1208" s="5">
        <f t="shared" si="3646"/>
        <v>0</v>
      </c>
      <c r="AQ1208" s="5">
        <f t="shared" si="3646"/>
        <v>0</v>
      </c>
      <c r="AR1208" s="5">
        <f t="shared" si="3646"/>
        <v>0</v>
      </c>
      <c r="AS1208" s="5">
        <f t="shared" si="3646"/>
        <v>0</v>
      </c>
      <c r="AT1208" s="5">
        <f t="shared" si="3646"/>
        <v>0</v>
      </c>
      <c r="AU1208" s="5">
        <f t="shared" si="3646"/>
        <v>0</v>
      </c>
      <c r="AV1208" s="5">
        <f t="shared" si="3646"/>
        <v>0</v>
      </c>
      <c r="AW1208" s="5">
        <f t="shared" si="3646"/>
        <v>0</v>
      </c>
      <c r="AX1208" s="5">
        <f t="shared" si="3646"/>
        <v>0</v>
      </c>
      <c r="AY1208" s="5">
        <f t="shared" si="3646"/>
        <v>0</v>
      </c>
      <c r="AZ1208" s="5">
        <f t="shared" si="3646"/>
        <v>0</v>
      </c>
      <c r="BA1208" s="5">
        <f t="shared" si="3646"/>
        <v>0</v>
      </c>
      <c r="BB1208" s="5">
        <f t="shared" si="3646"/>
        <v>0</v>
      </c>
      <c r="BC1208" s="5">
        <f t="shared" si="3646"/>
        <v>0</v>
      </c>
      <c r="BD1208" s="5">
        <f t="shared" si="3646"/>
        <v>0</v>
      </c>
      <c r="BE1208" s="5">
        <f t="shared" si="3646"/>
        <v>0</v>
      </c>
      <c r="BF1208" s="5">
        <f t="shared" si="3528"/>
        <v>97.5</v>
      </c>
      <c r="BG1208" s="5">
        <f t="shared" si="3529"/>
        <v>97.5</v>
      </c>
      <c r="BH1208" s="5">
        <f t="shared" si="3530"/>
        <v>97.5</v>
      </c>
      <c r="BI1208" s="5">
        <f t="shared" si="3646"/>
        <v>0</v>
      </c>
    </row>
    <row r="1209" spans="1:61" ht="31.5" x14ac:dyDescent="0.25">
      <c r="A1209" s="4" t="s">
        <v>241</v>
      </c>
      <c r="B1209" s="4" t="s">
        <v>81</v>
      </c>
      <c r="C1209" s="4" t="s">
        <v>197</v>
      </c>
      <c r="D1209" s="4" t="s">
        <v>307</v>
      </c>
      <c r="E1209" s="4" t="s">
        <v>15</v>
      </c>
      <c r="F1209" s="14" t="s">
        <v>559</v>
      </c>
      <c r="G1209" s="5">
        <f>G1210</f>
        <v>97.5</v>
      </c>
      <c r="H1209" s="5">
        <f t="shared" si="3646"/>
        <v>97.5</v>
      </c>
      <c r="I1209" s="5">
        <f t="shared" si="3646"/>
        <v>97.5</v>
      </c>
      <c r="J1209" s="5">
        <f t="shared" si="3646"/>
        <v>0</v>
      </c>
      <c r="K1209" s="5">
        <f t="shared" si="3646"/>
        <v>0</v>
      </c>
      <c r="L1209" s="5">
        <f t="shared" si="3646"/>
        <v>0</v>
      </c>
      <c r="M1209" s="5">
        <f t="shared" si="3469"/>
        <v>97.5</v>
      </c>
      <c r="N1209" s="5">
        <f t="shared" si="3470"/>
        <v>97.5</v>
      </c>
      <c r="O1209" s="5">
        <f t="shared" si="3471"/>
        <v>97.5</v>
      </c>
      <c r="P1209" s="5">
        <f t="shared" si="3646"/>
        <v>0</v>
      </c>
      <c r="Q1209" s="5">
        <f t="shared" si="3646"/>
        <v>0</v>
      </c>
      <c r="R1209" s="5">
        <f t="shared" si="3646"/>
        <v>0</v>
      </c>
      <c r="S1209" s="5">
        <f t="shared" si="3646"/>
        <v>0</v>
      </c>
      <c r="T1209" s="5">
        <f t="shared" si="3646"/>
        <v>0</v>
      </c>
      <c r="U1209" s="5">
        <f t="shared" si="3646"/>
        <v>0</v>
      </c>
      <c r="V1209" s="5">
        <f t="shared" si="3646"/>
        <v>0</v>
      </c>
      <c r="W1209" s="5">
        <f t="shared" si="3646"/>
        <v>0</v>
      </c>
      <c r="X1209" s="5">
        <f t="shared" si="3646"/>
        <v>0</v>
      </c>
      <c r="Y1209" s="5">
        <f t="shared" si="3646"/>
        <v>0</v>
      </c>
      <c r="Z1209" s="5">
        <f t="shared" si="3646"/>
        <v>0</v>
      </c>
      <c r="AA1209" s="5">
        <f t="shared" si="3646"/>
        <v>0</v>
      </c>
      <c r="AB1209" s="5">
        <f t="shared" si="3646"/>
        <v>0</v>
      </c>
      <c r="AC1209" s="5">
        <f t="shared" si="3646"/>
        <v>0</v>
      </c>
      <c r="AD1209" s="5">
        <f t="shared" si="3646"/>
        <v>0</v>
      </c>
      <c r="AE1209" s="5">
        <f t="shared" si="3646"/>
        <v>0</v>
      </c>
      <c r="AF1209" s="5">
        <f t="shared" si="3646"/>
        <v>0</v>
      </c>
      <c r="AG1209" s="5">
        <f t="shared" si="3583"/>
        <v>97.5</v>
      </c>
      <c r="AH1209" s="5">
        <f t="shared" si="3580"/>
        <v>97.5</v>
      </c>
      <c r="AI1209" s="5">
        <f t="shared" si="3581"/>
        <v>97.5</v>
      </c>
      <c r="AJ1209" s="5">
        <f t="shared" si="3646"/>
        <v>0</v>
      </c>
      <c r="AK1209" s="5">
        <f t="shared" si="3584"/>
        <v>97.5</v>
      </c>
      <c r="AL1209" s="5">
        <f t="shared" si="3585"/>
        <v>97.5</v>
      </c>
      <c r="AM1209" s="5">
        <f t="shared" si="3586"/>
        <v>97.5</v>
      </c>
      <c r="AN1209" s="5">
        <f t="shared" si="3646"/>
        <v>0</v>
      </c>
      <c r="AO1209" s="5">
        <f t="shared" si="3646"/>
        <v>0</v>
      </c>
      <c r="AP1209" s="5">
        <f t="shared" si="3646"/>
        <v>0</v>
      </c>
      <c r="AQ1209" s="5">
        <f t="shared" si="3646"/>
        <v>0</v>
      </c>
      <c r="AR1209" s="5">
        <f t="shared" si="3646"/>
        <v>0</v>
      </c>
      <c r="AS1209" s="5">
        <f t="shared" si="3646"/>
        <v>0</v>
      </c>
      <c r="AT1209" s="5">
        <f t="shared" si="3646"/>
        <v>0</v>
      </c>
      <c r="AU1209" s="5">
        <f t="shared" si="3646"/>
        <v>0</v>
      </c>
      <c r="AV1209" s="5">
        <f t="shared" si="3646"/>
        <v>0</v>
      </c>
      <c r="AW1209" s="5">
        <f t="shared" si="3646"/>
        <v>0</v>
      </c>
      <c r="AX1209" s="5">
        <f t="shared" si="3646"/>
        <v>0</v>
      </c>
      <c r="AY1209" s="5">
        <f t="shared" si="3646"/>
        <v>0</v>
      </c>
      <c r="AZ1209" s="5">
        <f t="shared" si="3646"/>
        <v>0</v>
      </c>
      <c r="BA1209" s="5">
        <f t="shared" si="3646"/>
        <v>0</v>
      </c>
      <c r="BB1209" s="5">
        <f t="shared" si="3646"/>
        <v>0</v>
      </c>
      <c r="BC1209" s="5">
        <f t="shared" si="3646"/>
        <v>0</v>
      </c>
      <c r="BD1209" s="5">
        <f t="shared" si="3646"/>
        <v>0</v>
      </c>
      <c r="BE1209" s="5">
        <f t="shared" si="3646"/>
        <v>0</v>
      </c>
      <c r="BF1209" s="5">
        <f t="shared" si="3528"/>
        <v>97.5</v>
      </c>
      <c r="BG1209" s="5">
        <f t="shared" si="3529"/>
        <v>97.5</v>
      </c>
      <c r="BH1209" s="5">
        <f t="shared" si="3530"/>
        <v>97.5</v>
      </c>
      <c r="BI1209" s="5">
        <f t="shared" si="3646"/>
        <v>0</v>
      </c>
    </row>
    <row r="1210" spans="1:61" ht="31.5" x14ac:dyDescent="0.25">
      <c r="A1210" s="4" t="s">
        <v>241</v>
      </c>
      <c r="B1210" s="4" t="s">
        <v>81</v>
      </c>
      <c r="C1210" s="4" t="s">
        <v>197</v>
      </c>
      <c r="D1210" s="4" t="s">
        <v>307</v>
      </c>
      <c r="E1210" s="4" t="s">
        <v>16</v>
      </c>
      <c r="F1210" s="14" t="s">
        <v>560</v>
      </c>
      <c r="G1210" s="5">
        <v>97.5</v>
      </c>
      <c r="H1210" s="5">
        <v>97.5</v>
      </c>
      <c r="I1210" s="5">
        <v>97.5</v>
      </c>
      <c r="J1210" s="5"/>
      <c r="K1210" s="5"/>
      <c r="L1210" s="5"/>
      <c r="M1210" s="5">
        <f t="shared" si="3469"/>
        <v>97.5</v>
      </c>
      <c r="N1210" s="5">
        <f t="shared" si="3470"/>
        <v>97.5</v>
      </c>
      <c r="O1210" s="5">
        <f t="shared" si="3471"/>
        <v>97.5</v>
      </c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>
        <f t="shared" si="3583"/>
        <v>97.5</v>
      </c>
      <c r="AH1210" s="5">
        <f t="shared" si="3580"/>
        <v>97.5</v>
      </c>
      <c r="AI1210" s="5">
        <f t="shared" si="3581"/>
        <v>97.5</v>
      </c>
      <c r="AJ1210" s="5"/>
      <c r="AK1210" s="5">
        <f t="shared" si="3584"/>
        <v>97.5</v>
      </c>
      <c r="AL1210" s="5">
        <f t="shared" si="3585"/>
        <v>97.5</v>
      </c>
      <c r="AM1210" s="5">
        <f t="shared" si="3586"/>
        <v>97.5</v>
      </c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>
        <f t="shared" si="3528"/>
        <v>97.5</v>
      </c>
      <c r="BG1210" s="5">
        <f t="shared" si="3529"/>
        <v>97.5</v>
      </c>
      <c r="BH1210" s="5">
        <f t="shared" si="3530"/>
        <v>97.5</v>
      </c>
      <c r="BI1210" s="5"/>
    </row>
    <row r="1211" spans="1:61" ht="47.25" x14ac:dyDescent="0.25">
      <c r="A1211" s="4" t="s">
        <v>241</v>
      </c>
      <c r="B1211" s="4" t="s">
        <v>81</v>
      </c>
      <c r="C1211" s="4" t="s">
        <v>197</v>
      </c>
      <c r="D1211" s="4" t="s">
        <v>308</v>
      </c>
      <c r="E1211" s="4"/>
      <c r="F1211" s="14" t="s">
        <v>866</v>
      </c>
      <c r="G1211" s="5">
        <f>G1212</f>
        <v>243.8</v>
      </c>
      <c r="H1211" s="5">
        <f t="shared" ref="H1211:BI1212" si="3647">H1212</f>
        <v>243.8</v>
      </c>
      <c r="I1211" s="5">
        <f t="shared" si="3647"/>
        <v>243.8</v>
      </c>
      <c r="J1211" s="5">
        <f t="shared" si="3647"/>
        <v>0</v>
      </c>
      <c r="K1211" s="5">
        <f t="shared" si="3647"/>
        <v>0</v>
      </c>
      <c r="L1211" s="5">
        <f t="shared" si="3647"/>
        <v>0</v>
      </c>
      <c r="M1211" s="5">
        <f t="shared" si="3469"/>
        <v>243.8</v>
      </c>
      <c r="N1211" s="5">
        <f t="shared" si="3470"/>
        <v>243.8</v>
      </c>
      <c r="O1211" s="5">
        <f t="shared" si="3471"/>
        <v>243.8</v>
      </c>
      <c r="P1211" s="5">
        <f t="shared" si="3647"/>
        <v>0</v>
      </c>
      <c r="Q1211" s="5">
        <f t="shared" si="3647"/>
        <v>0</v>
      </c>
      <c r="R1211" s="5">
        <f t="shared" si="3647"/>
        <v>0</v>
      </c>
      <c r="S1211" s="5">
        <f t="shared" si="3647"/>
        <v>0</v>
      </c>
      <c r="T1211" s="5">
        <f t="shared" si="3647"/>
        <v>0</v>
      </c>
      <c r="U1211" s="5">
        <f t="shared" si="3647"/>
        <v>0</v>
      </c>
      <c r="V1211" s="5">
        <f t="shared" si="3647"/>
        <v>0</v>
      </c>
      <c r="W1211" s="5">
        <f t="shared" si="3647"/>
        <v>0</v>
      </c>
      <c r="X1211" s="5">
        <f t="shared" si="3647"/>
        <v>0</v>
      </c>
      <c r="Y1211" s="5">
        <f t="shared" si="3647"/>
        <v>0</v>
      </c>
      <c r="Z1211" s="5">
        <f t="shared" si="3647"/>
        <v>0</v>
      </c>
      <c r="AA1211" s="5">
        <f t="shared" si="3647"/>
        <v>0</v>
      </c>
      <c r="AB1211" s="5">
        <f t="shared" si="3647"/>
        <v>0</v>
      </c>
      <c r="AC1211" s="5">
        <f t="shared" si="3647"/>
        <v>0</v>
      </c>
      <c r="AD1211" s="5">
        <f t="shared" si="3647"/>
        <v>0</v>
      </c>
      <c r="AE1211" s="5">
        <f t="shared" si="3647"/>
        <v>0</v>
      </c>
      <c r="AF1211" s="5">
        <f t="shared" si="3647"/>
        <v>0</v>
      </c>
      <c r="AG1211" s="5">
        <f t="shared" si="3583"/>
        <v>243.8</v>
      </c>
      <c r="AH1211" s="5">
        <f t="shared" si="3580"/>
        <v>243.8</v>
      </c>
      <c r="AI1211" s="5">
        <f t="shared" si="3581"/>
        <v>243.8</v>
      </c>
      <c r="AJ1211" s="5">
        <f t="shared" si="3647"/>
        <v>0</v>
      </c>
      <c r="AK1211" s="5">
        <f t="shared" si="3584"/>
        <v>243.8</v>
      </c>
      <c r="AL1211" s="5">
        <f t="shared" si="3585"/>
        <v>243.8</v>
      </c>
      <c r="AM1211" s="5">
        <f t="shared" si="3586"/>
        <v>243.8</v>
      </c>
      <c r="AN1211" s="5">
        <f t="shared" si="3647"/>
        <v>0</v>
      </c>
      <c r="AO1211" s="5">
        <f t="shared" si="3647"/>
        <v>0</v>
      </c>
      <c r="AP1211" s="5">
        <f t="shared" si="3647"/>
        <v>0</v>
      </c>
      <c r="AQ1211" s="5">
        <f t="shared" si="3647"/>
        <v>0</v>
      </c>
      <c r="AR1211" s="5">
        <f t="shared" si="3647"/>
        <v>0</v>
      </c>
      <c r="AS1211" s="5">
        <f t="shared" si="3647"/>
        <v>0</v>
      </c>
      <c r="AT1211" s="5">
        <f t="shared" si="3647"/>
        <v>0</v>
      </c>
      <c r="AU1211" s="5">
        <f t="shared" si="3647"/>
        <v>0</v>
      </c>
      <c r="AV1211" s="5">
        <f t="shared" si="3647"/>
        <v>0</v>
      </c>
      <c r="AW1211" s="5">
        <f t="shared" si="3647"/>
        <v>0</v>
      </c>
      <c r="AX1211" s="5">
        <f t="shared" si="3647"/>
        <v>0</v>
      </c>
      <c r="AY1211" s="5">
        <f t="shared" si="3647"/>
        <v>0</v>
      </c>
      <c r="AZ1211" s="5">
        <f t="shared" si="3647"/>
        <v>0</v>
      </c>
      <c r="BA1211" s="5">
        <f t="shared" si="3647"/>
        <v>0</v>
      </c>
      <c r="BB1211" s="5">
        <f t="shared" si="3647"/>
        <v>0</v>
      </c>
      <c r="BC1211" s="5">
        <f t="shared" si="3647"/>
        <v>0</v>
      </c>
      <c r="BD1211" s="5">
        <f t="shared" si="3647"/>
        <v>0</v>
      </c>
      <c r="BE1211" s="5">
        <f t="shared" si="3647"/>
        <v>0</v>
      </c>
      <c r="BF1211" s="5">
        <f t="shared" si="3528"/>
        <v>243.8</v>
      </c>
      <c r="BG1211" s="5">
        <f t="shared" si="3529"/>
        <v>243.8</v>
      </c>
      <c r="BH1211" s="5">
        <f t="shared" si="3530"/>
        <v>243.8</v>
      </c>
      <c r="BI1211" s="5">
        <f t="shared" si="3647"/>
        <v>0</v>
      </c>
    </row>
    <row r="1212" spans="1:61" ht="31.5" x14ac:dyDescent="0.25">
      <c r="A1212" s="4" t="s">
        <v>241</v>
      </c>
      <c r="B1212" s="4" t="s">
        <v>81</v>
      </c>
      <c r="C1212" s="4" t="s">
        <v>197</v>
      </c>
      <c r="D1212" s="4" t="s">
        <v>308</v>
      </c>
      <c r="E1212" s="4" t="s">
        <v>15</v>
      </c>
      <c r="F1212" s="14" t="s">
        <v>559</v>
      </c>
      <c r="G1212" s="5">
        <f>G1213</f>
        <v>243.8</v>
      </c>
      <c r="H1212" s="5">
        <f t="shared" si="3647"/>
        <v>243.8</v>
      </c>
      <c r="I1212" s="5">
        <f t="shared" si="3647"/>
        <v>243.8</v>
      </c>
      <c r="J1212" s="5">
        <f t="shared" si="3647"/>
        <v>0</v>
      </c>
      <c r="K1212" s="5">
        <f t="shared" si="3647"/>
        <v>0</v>
      </c>
      <c r="L1212" s="5">
        <f t="shared" si="3647"/>
        <v>0</v>
      </c>
      <c r="M1212" s="5">
        <f t="shared" si="3469"/>
        <v>243.8</v>
      </c>
      <c r="N1212" s="5">
        <f t="shared" si="3470"/>
        <v>243.8</v>
      </c>
      <c r="O1212" s="5">
        <f t="shared" si="3471"/>
        <v>243.8</v>
      </c>
      <c r="P1212" s="5">
        <f t="shared" si="3647"/>
        <v>0</v>
      </c>
      <c r="Q1212" s="5">
        <f t="shared" si="3647"/>
        <v>0</v>
      </c>
      <c r="R1212" s="5">
        <f t="shared" si="3647"/>
        <v>0</v>
      </c>
      <c r="S1212" s="5">
        <f t="shared" si="3647"/>
        <v>0</v>
      </c>
      <c r="T1212" s="5">
        <f t="shared" si="3647"/>
        <v>0</v>
      </c>
      <c r="U1212" s="5">
        <f t="shared" si="3647"/>
        <v>0</v>
      </c>
      <c r="V1212" s="5">
        <f t="shared" si="3647"/>
        <v>0</v>
      </c>
      <c r="W1212" s="5">
        <f t="shared" si="3647"/>
        <v>0</v>
      </c>
      <c r="X1212" s="5">
        <f t="shared" si="3647"/>
        <v>0</v>
      </c>
      <c r="Y1212" s="5">
        <f t="shared" si="3647"/>
        <v>0</v>
      </c>
      <c r="Z1212" s="5">
        <f t="shared" si="3647"/>
        <v>0</v>
      </c>
      <c r="AA1212" s="5">
        <f t="shared" si="3647"/>
        <v>0</v>
      </c>
      <c r="AB1212" s="5">
        <f t="shared" si="3647"/>
        <v>0</v>
      </c>
      <c r="AC1212" s="5">
        <f t="shared" si="3647"/>
        <v>0</v>
      </c>
      <c r="AD1212" s="5">
        <f t="shared" si="3647"/>
        <v>0</v>
      </c>
      <c r="AE1212" s="5">
        <f t="shared" si="3647"/>
        <v>0</v>
      </c>
      <c r="AF1212" s="5">
        <f t="shared" si="3647"/>
        <v>0</v>
      </c>
      <c r="AG1212" s="5">
        <f t="shared" si="3583"/>
        <v>243.8</v>
      </c>
      <c r="AH1212" s="5">
        <f t="shared" si="3580"/>
        <v>243.8</v>
      </c>
      <c r="AI1212" s="5">
        <f t="shared" si="3581"/>
        <v>243.8</v>
      </c>
      <c r="AJ1212" s="5">
        <f t="shared" si="3647"/>
        <v>0</v>
      </c>
      <c r="AK1212" s="5">
        <f t="shared" si="3584"/>
        <v>243.8</v>
      </c>
      <c r="AL1212" s="5">
        <f t="shared" si="3585"/>
        <v>243.8</v>
      </c>
      <c r="AM1212" s="5">
        <f t="shared" si="3586"/>
        <v>243.8</v>
      </c>
      <c r="AN1212" s="5">
        <f t="shared" si="3647"/>
        <v>0</v>
      </c>
      <c r="AO1212" s="5">
        <f t="shared" si="3647"/>
        <v>0</v>
      </c>
      <c r="AP1212" s="5">
        <f t="shared" si="3647"/>
        <v>0</v>
      </c>
      <c r="AQ1212" s="5">
        <f t="shared" si="3647"/>
        <v>0</v>
      </c>
      <c r="AR1212" s="5">
        <f t="shared" si="3647"/>
        <v>0</v>
      </c>
      <c r="AS1212" s="5">
        <f t="shared" si="3647"/>
        <v>0</v>
      </c>
      <c r="AT1212" s="5">
        <f t="shared" si="3647"/>
        <v>0</v>
      </c>
      <c r="AU1212" s="5">
        <f t="shared" si="3647"/>
        <v>0</v>
      </c>
      <c r="AV1212" s="5">
        <f t="shared" si="3647"/>
        <v>0</v>
      </c>
      <c r="AW1212" s="5">
        <f t="shared" si="3647"/>
        <v>0</v>
      </c>
      <c r="AX1212" s="5">
        <f t="shared" si="3647"/>
        <v>0</v>
      </c>
      <c r="AY1212" s="5">
        <f t="shared" si="3647"/>
        <v>0</v>
      </c>
      <c r="AZ1212" s="5">
        <f t="shared" si="3647"/>
        <v>0</v>
      </c>
      <c r="BA1212" s="5">
        <f t="shared" si="3647"/>
        <v>0</v>
      </c>
      <c r="BB1212" s="5">
        <f t="shared" si="3647"/>
        <v>0</v>
      </c>
      <c r="BC1212" s="5">
        <f t="shared" si="3647"/>
        <v>0</v>
      </c>
      <c r="BD1212" s="5">
        <f t="shared" si="3647"/>
        <v>0</v>
      </c>
      <c r="BE1212" s="5">
        <f t="shared" si="3647"/>
        <v>0</v>
      </c>
      <c r="BF1212" s="5">
        <f t="shared" si="3528"/>
        <v>243.8</v>
      </c>
      <c r="BG1212" s="5">
        <f t="shared" si="3529"/>
        <v>243.8</v>
      </c>
      <c r="BH1212" s="5">
        <f t="shared" si="3530"/>
        <v>243.8</v>
      </c>
      <c r="BI1212" s="5">
        <f t="shared" si="3647"/>
        <v>0</v>
      </c>
    </row>
    <row r="1213" spans="1:61" ht="31.5" x14ac:dyDescent="0.25">
      <c r="A1213" s="4" t="s">
        <v>241</v>
      </c>
      <c r="B1213" s="4" t="s">
        <v>81</v>
      </c>
      <c r="C1213" s="4" t="s">
        <v>197</v>
      </c>
      <c r="D1213" s="4" t="s">
        <v>308</v>
      </c>
      <c r="E1213" s="4" t="s">
        <v>16</v>
      </c>
      <c r="F1213" s="14" t="s">
        <v>560</v>
      </c>
      <c r="G1213" s="5">
        <v>243.8</v>
      </c>
      <c r="H1213" s="5">
        <v>243.8</v>
      </c>
      <c r="I1213" s="5">
        <v>243.8</v>
      </c>
      <c r="J1213" s="5"/>
      <c r="K1213" s="5"/>
      <c r="L1213" s="5"/>
      <c r="M1213" s="5">
        <f t="shared" si="3469"/>
        <v>243.8</v>
      </c>
      <c r="N1213" s="5">
        <f t="shared" si="3470"/>
        <v>243.8</v>
      </c>
      <c r="O1213" s="5">
        <f t="shared" si="3471"/>
        <v>243.8</v>
      </c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>
        <f t="shared" si="3583"/>
        <v>243.8</v>
      </c>
      <c r="AH1213" s="5">
        <f t="shared" si="3580"/>
        <v>243.8</v>
      </c>
      <c r="AI1213" s="5">
        <f t="shared" si="3581"/>
        <v>243.8</v>
      </c>
      <c r="AJ1213" s="5"/>
      <c r="AK1213" s="5">
        <f t="shared" si="3584"/>
        <v>243.8</v>
      </c>
      <c r="AL1213" s="5">
        <f t="shared" si="3585"/>
        <v>243.8</v>
      </c>
      <c r="AM1213" s="5">
        <f t="shared" si="3586"/>
        <v>243.8</v>
      </c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>
        <f t="shared" si="3528"/>
        <v>243.8</v>
      </c>
      <c r="BG1213" s="5">
        <f t="shared" si="3529"/>
        <v>243.8</v>
      </c>
      <c r="BH1213" s="5">
        <f t="shared" si="3530"/>
        <v>243.8</v>
      </c>
      <c r="BI1213" s="5"/>
    </row>
    <row r="1214" spans="1:61" s="3" customFormat="1" x14ac:dyDescent="0.25">
      <c r="A1214" s="7" t="s">
        <v>241</v>
      </c>
      <c r="B1214" s="7" t="s">
        <v>34</v>
      </c>
      <c r="C1214" s="7"/>
      <c r="D1214" s="7"/>
      <c r="E1214" s="7"/>
      <c r="F1214" s="25" t="s">
        <v>517</v>
      </c>
      <c r="G1214" s="8">
        <f>G1215+G1257</f>
        <v>438843.90000000008</v>
      </c>
      <c r="H1214" s="8">
        <f>H1215+H1257</f>
        <v>530656.4</v>
      </c>
      <c r="I1214" s="8">
        <f>I1215+I1257</f>
        <v>493594.20000000007</v>
      </c>
      <c r="J1214" s="8">
        <f t="shared" ref="J1214:L1214" si="3648">J1215+J1257</f>
        <v>0</v>
      </c>
      <c r="K1214" s="8">
        <f t="shared" si="3648"/>
        <v>0</v>
      </c>
      <c r="L1214" s="8">
        <f t="shared" si="3648"/>
        <v>0</v>
      </c>
      <c r="M1214" s="8">
        <f t="shared" si="3469"/>
        <v>438843.90000000008</v>
      </c>
      <c r="N1214" s="8">
        <f t="shared" si="3470"/>
        <v>530656.4</v>
      </c>
      <c r="O1214" s="8">
        <f t="shared" si="3471"/>
        <v>493594.20000000007</v>
      </c>
      <c r="P1214" s="8">
        <f>P1215+P1257</f>
        <v>0</v>
      </c>
      <c r="Q1214" s="8">
        <f>Q1215+Q1257</f>
        <v>0</v>
      </c>
      <c r="R1214" s="8">
        <f>R1215+R1257</f>
        <v>43.329000000000001</v>
      </c>
      <c r="S1214" s="8">
        <f t="shared" ref="S1214" si="3649">S1215+S1257</f>
        <v>1411.03</v>
      </c>
      <c r="T1214" s="8">
        <f>T1215+T1257</f>
        <v>4066.259</v>
      </c>
      <c r="U1214" s="8">
        <f>U1215+U1257</f>
        <v>0</v>
      </c>
      <c r="V1214" s="8">
        <f>V1215+V1257</f>
        <v>0</v>
      </c>
      <c r="W1214" s="8">
        <f t="shared" ref="W1214:AF1214" si="3650">W1215+W1257</f>
        <v>0</v>
      </c>
      <c r="X1214" s="8">
        <f>X1215+X1257</f>
        <v>0</v>
      </c>
      <c r="Y1214" s="8">
        <f>Y1215+Y1257</f>
        <v>0</v>
      </c>
      <c r="Z1214" s="8">
        <f>Z1215+Z1257</f>
        <v>0</v>
      </c>
      <c r="AA1214" s="8">
        <f>AA1215+AA1257</f>
        <v>0</v>
      </c>
      <c r="AB1214" s="8">
        <f t="shared" si="3650"/>
        <v>0</v>
      </c>
      <c r="AC1214" s="8">
        <f>AC1215+AC1257</f>
        <v>0</v>
      </c>
      <c r="AD1214" s="8">
        <f>AD1215+AD1257</f>
        <v>0</v>
      </c>
      <c r="AE1214" s="8">
        <f>AE1215+AE1257</f>
        <v>0</v>
      </c>
      <c r="AF1214" s="8">
        <f t="shared" si="3650"/>
        <v>-280</v>
      </c>
      <c r="AG1214" s="8">
        <f t="shared" si="3583"/>
        <v>444364.51800000016</v>
      </c>
      <c r="AH1214" s="8">
        <f t="shared" si="3580"/>
        <v>530656.4</v>
      </c>
      <c r="AI1214" s="8">
        <f t="shared" si="3581"/>
        <v>493314.20000000007</v>
      </c>
      <c r="AJ1214" s="8">
        <f>AJ1215+AJ1257</f>
        <v>0</v>
      </c>
      <c r="AK1214" s="8">
        <f t="shared" si="3584"/>
        <v>444364.51800000016</v>
      </c>
      <c r="AL1214" s="8">
        <f t="shared" si="3585"/>
        <v>530656.4</v>
      </c>
      <c r="AM1214" s="8">
        <f t="shared" si="3586"/>
        <v>493314.20000000007</v>
      </c>
      <c r="AN1214" s="8">
        <f>AN1215+AN1257</f>
        <v>-1819.0160000000001</v>
      </c>
      <c r="AO1214" s="8">
        <f>AO1215+AO1257</f>
        <v>0</v>
      </c>
      <c r="AP1214" s="8">
        <f>AP1215+AP1257</f>
        <v>0</v>
      </c>
      <c r="AQ1214" s="8">
        <f>AQ1215+AQ1257</f>
        <v>0</v>
      </c>
      <c r="AR1214" s="8">
        <f t="shared" ref="AR1214:AS1214" si="3651">AR1215+AR1257</f>
        <v>0</v>
      </c>
      <c r="AS1214" s="8">
        <f t="shared" si="3651"/>
        <v>0</v>
      </c>
      <c r="AT1214" s="8">
        <f t="shared" ref="AT1214:AZ1214" si="3652">AT1215+AT1257</f>
        <v>-3205.2</v>
      </c>
      <c r="AU1214" s="8">
        <f>AU1215+AU1257</f>
        <v>0</v>
      </c>
      <c r="AV1214" s="8">
        <f>AV1215+AV1257</f>
        <v>0</v>
      </c>
      <c r="AW1214" s="8">
        <f>AW1215+AW1257</f>
        <v>0</v>
      </c>
      <c r="AX1214" s="8">
        <f t="shared" ref="AX1214" si="3653">AX1215+AX1257</f>
        <v>15634.2</v>
      </c>
      <c r="AY1214" s="8">
        <f t="shared" ref="AY1214" si="3654">AY1215+AY1257</f>
        <v>0</v>
      </c>
      <c r="AZ1214" s="8">
        <f t="shared" si="3652"/>
        <v>-2228.9299999999998</v>
      </c>
      <c r="BA1214" s="8">
        <f t="shared" ref="BA1214:BI1214" si="3655">BA1215+BA1257</f>
        <v>0</v>
      </c>
      <c r="BB1214" s="8">
        <f t="shared" si="3655"/>
        <v>0</v>
      </c>
      <c r="BC1214" s="8">
        <f t="shared" si="3655"/>
        <v>0</v>
      </c>
      <c r="BD1214" s="8">
        <f t="shared" si="3655"/>
        <v>-34036.699999999997</v>
      </c>
      <c r="BE1214" s="8">
        <f t="shared" si="3655"/>
        <v>0</v>
      </c>
      <c r="BF1214" s="8">
        <f t="shared" si="3528"/>
        <v>442545.50200000015</v>
      </c>
      <c r="BG1214" s="8">
        <f t="shared" si="3529"/>
        <v>543085.4</v>
      </c>
      <c r="BH1214" s="8">
        <f t="shared" si="3530"/>
        <v>457048.57000000007</v>
      </c>
      <c r="BI1214" s="8">
        <f t="shared" si="3655"/>
        <v>0</v>
      </c>
    </row>
    <row r="1215" spans="1:61" s="10" customFormat="1" x14ac:dyDescent="0.25">
      <c r="A1215" s="9" t="s">
        <v>241</v>
      </c>
      <c r="B1215" s="9" t="s">
        <v>34</v>
      </c>
      <c r="C1215" s="9" t="s">
        <v>97</v>
      </c>
      <c r="D1215" s="9"/>
      <c r="E1215" s="9"/>
      <c r="F1215" s="13" t="s">
        <v>537</v>
      </c>
      <c r="G1215" s="11">
        <f>G1216+G1233+G1238+G1247</f>
        <v>438285.60000000009</v>
      </c>
      <c r="H1215" s="11">
        <f t="shared" ref="H1215:I1215" si="3656">H1216+H1233+H1238+H1247</f>
        <v>530086</v>
      </c>
      <c r="I1215" s="11">
        <f t="shared" si="3656"/>
        <v>493008.30000000005</v>
      </c>
      <c r="J1215" s="11">
        <f t="shared" ref="J1215:L1215" si="3657">J1216+J1233+J1238+J1247</f>
        <v>0</v>
      </c>
      <c r="K1215" s="11">
        <f t="shared" si="3657"/>
        <v>0</v>
      </c>
      <c r="L1215" s="11">
        <f t="shared" si="3657"/>
        <v>0</v>
      </c>
      <c r="M1215" s="11">
        <f t="shared" si="3469"/>
        <v>438285.60000000009</v>
      </c>
      <c r="N1215" s="11">
        <f t="shared" si="3470"/>
        <v>530086</v>
      </c>
      <c r="O1215" s="11">
        <f t="shared" si="3471"/>
        <v>493008.30000000005</v>
      </c>
      <c r="P1215" s="11">
        <f>P1216+P1233+P1238+P1247+P1253</f>
        <v>0</v>
      </c>
      <c r="Q1215" s="11">
        <f t="shared" ref="Q1215:BI1215" si="3658">Q1216+Q1233+Q1238+Q1247+Q1253</f>
        <v>0</v>
      </c>
      <c r="R1215" s="11">
        <f t="shared" si="3658"/>
        <v>0</v>
      </c>
      <c r="S1215" s="11">
        <f t="shared" si="3658"/>
        <v>1411.03</v>
      </c>
      <c r="T1215" s="11">
        <f t="shared" si="3658"/>
        <v>4066.259</v>
      </c>
      <c r="U1215" s="11">
        <f t="shared" si="3658"/>
        <v>0</v>
      </c>
      <c r="V1215" s="11">
        <f t="shared" ref="V1215" si="3659">V1216+V1233+V1238+V1247+V1253</f>
        <v>0</v>
      </c>
      <c r="W1215" s="11">
        <f t="shared" si="3658"/>
        <v>0</v>
      </c>
      <c r="X1215" s="11">
        <f t="shared" ref="X1215:Y1215" si="3660">X1216+X1233+X1238+X1247+X1253</f>
        <v>0</v>
      </c>
      <c r="Y1215" s="11">
        <f t="shared" si="3660"/>
        <v>0</v>
      </c>
      <c r="Z1215" s="11">
        <f t="shared" si="3658"/>
        <v>0</v>
      </c>
      <c r="AA1215" s="11">
        <f t="shared" ref="AA1215" si="3661">AA1216+AA1233+AA1238+AA1247+AA1253</f>
        <v>0</v>
      </c>
      <c r="AB1215" s="11">
        <f t="shared" si="3658"/>
        <v>0</v>
      </c>
      <c r="AC1215" s="11">
        <f t="shared" ref="AC1215:AD1215" si="3662">AC1216+AC1233+AC1238+AC1247+AC1253</f>
        <v>0</v>
      </c>
      <c r="AD1215" s="11">
        <f t="shared" si="3662"/>
        <v>0</v>
      </c>
      <c r="AE1215" s="11">
        <f t="shared" si="3658"/>
        <v>0</v>
      </c>
      <c r="AF1215" s="11">
        <f t="shared" si="3658"/>
        <v>-280</v>
      </c>
      <c r="AG1215" s="11">
        <f t="shared" si="3583"/>
        <v>443762.88900000014</v>
      </c>
      <c r="AH1215" s="11">
        <f t="shared" si="3580"/>
        <v>530086</v>
      </c>
      <c r="AI1215" s="11">
        <f t="shared" si="3581"/>
        <v>492728.30000000005</v>
      </c>
      <c r="AJ1215" s="11">
        <f t="shared" ref="AJ1215" si="3663">AJ1216+AJ1233+AJ1238+AJ1247+AJ1253</f>
        <v>0</v>
      </c>
      <c r="AK1215" s="11">
        <f t="shared" si="3584"/>
        <v>443762.88900000014</v>
      </c>
      <c r="AL1215" s="11">
        <f t="shared" si="3585"/>
        <v>530086</v>
      </c>
      <c r="AM1215" s="11">
        <f t="shared" si="3586"/>
        <v>492728.30000000005</v>
      </c>
      <c r="AN1215" s="11">
        <f t="shared" ref="AN1215:BA1215" si="3664">AN1216+AN1233+AN1238+AN1247+AN1253</f>
        <v>-1819.0160000000001</v>
      </c>
      <c r="AO1215" s="11">
        <f t="shared" si="3664"/>
        <v>0</v>
      </c>
      <c r="AP1215" s="11">
        <f t="shared" si="3664"/>
        <v>0</v>
      </c>
      <c r="AQ1215" s="11">
        <f t="shared" si="3664"/>
        <v>0</v>
      </c>
      <c r="AR1215" s="11">
        <f t="shared" si="3664"/>
        <v>0</v>
      </c>
      <c r="AS1215" s="11">
        <f t="shared" si="3664"/>
        <v>0</v>
      </c>
      <c r="AT1215" s="11">
        <f t="shared" si="3664"/>
        <v>-3205.2</v>
      </c>
      <c r="AU1215" s="11">
        <f t="shared" ref="AU1215" si="3665">AU1216+AU1233+AU1238+AU1247+AU1253</f>
        <v>0</v>
      </c>
      <c r="AV1215" s="11">
        <f t="shared" ref="AV1215:BE1215" si="3666">AV1216+AV1233+AV1238+AV1247+AV1253</f>
        <v>0</v>
      </c>
      <c r="AW1215" s="11">
        <f t="shared" si="3666"/>
        <v>0</v>
      </c>
      <c r="AX1215" s="11">
        <f t="shared" si="3666"/>
        <v>15634.2</v>
      </c>
      <c r="AY1215" s="11">
        <f t="shared" si="3666"/>
        <v>0</v>
      </c>
      <c r="AZ1215" s="11">
        <f t="shared" si="3664"/>
        <v>-2228.9299999999998</v>
      </c>
      <c r="BA1215" s="11">
        <f t="shared" si="3664"/>
        <v>0</v>
      </c>
      <c r="BB1215" s="11">
        <f t="shared" si="3666"/>
        <v>0</v>
      </c>
      <c r="BC1215" s="11">
        <f t="shared" si="3666"/>
        <v>0</v>
      </c>
      <c r="BD1215" s="11">
        <f t="shared" si="3666"/>
        <v>-34036.699999999997</v>
      </c>
      <c r="BE1215" s="11">
        <f t="shared" si="3666"/>
        <v>0</v>
      </c>
      <c r="BF1215" s="11">
        <f t="shared" si="3528"/>
        <v>441943.87300000014</v>
      </c>
      <c r="BG1215" s="11">
        <f t="shared" si="3529"/>
        <v>542515</v>
      </c>
      <c r="BH1215" s="11">
        <f t="shared" si="3530"/>
        <v>456462.67000000004</v>
      </c>
      <c r="BI1215" s="11">
        <f t="shared" si="3658"/>
        <v>0</v>
      </c>
    </row>
    <row r="1216" spans="1:61" ht="31.5" x14ac:dyDescent="0.25">
      <c r="A1216" s="4" t="s">
        <v>241</v>
      </c>
      <c r="B1216" s="4" t="s">
        <v>34</v>
      </c>
      <c r="C1216" s="4" t="s">
        <v>97</v>
      </c>
      <c r="D1216" s="4" t="s">
        <v>206</v>
      </c>
      <c r="E1216" s="4"/>
      <c r="F1216" s="14" t="s">
        <v>1056</v>
      </c>
      <c r="G1216" s="5">
        <f t="shared" ref="G1216:L1216" si="3667">G1217</f>
        <v>408697.30000000005</v>
      </c>
      <c r="H1216" s="5">
        <f t="shared" si="3667"/>
        <v>498742.69999999995</v>
      </c>
      <c r="I1216" s="5">
        <f t="shared" si="3667"/>
        <v>463420</v>
      </c>
      <c r="J1216" s="5">
        <f t="shared" si="3667"/>
        <v>0</v>
      </c>
      <c r="K1216" s="5">
        <f t="shared" si="3667"/>
        <v>0</v>
      </c>
      <c r="L1216" s="5">
        <f t="shared" si="3667"/>
        <v>0</v>
      </c>
      <c r="M1216" s="5">
        <f t="shared" si="3469"/>
        <v>408697.30000000005</v>
      </c>
      <c r="N1216" s="5">
        <f t="shared" si="3470"/>
        <v>498742.69999999995</v>
      </c>
      <c r="O1216" s="5">
        <f t="shared" si="3471"/>
        <v>463420</v>
      </c>
      <c r="P1216" s="5">
        <f t="shared" ref="P1216:V1216" si="3668">P1217</f>
        <v>0</v>
      </c>
      <c r="Q1216" s="5">
        <f t="shared" si="3668"/>
        <v>0</v>
      </c>
      <c r="R1216" s="5">
        <f t="shared" si="3668"/>
        <v>0</v>
      </c>
      <c r="S1216" s="5">
        <f t="shared" si="3668"/>
        <v>0</v>
      </c>
      <c r="T1216" s="5">
        <f t="shared" si="3668"/>
        <v>4066.259</v>
      </c>
      <c r="U1216" s="5">
        <f t="shared" si="3668"/>
        <v>0</v>
      </c>
      <c r="V1216" s="5">
        <f t="shared" si="3668"/>
        <v>0</v>
      </c>
      <c r="W1216" s="5">
        <f t="shared" ref="W1216:AF1216" si="3669">W1217</f>
        <v>0</v>
      </c>
      <c r="X1216" s="5">
        <f t="shared" si="3669"/>
        <v>0</v>
      </c>
      <c r="Y1216" s="5">
        <f t="shared" si="3669"/>
        <v>0</v>
      </c>
      <c r="Z1216" s="5">
        <f t="shared" si="3669"/>
        <v>0</v>
      </c>
      <c r="AA1216" s="5">
        <f t="shared" si="3669"/>
        <v>0</v>
      </c>
      <c r="AB1216" s="5">
        <f t="shared" si="3669"/>
        <v>0</v>
      </c>
      <c r="AC1216" s="5">
        <f t="shared" si="3669"/>
        <v>0</v>
      </c>
      <c r="AD1216" s="5">
        <f t="shared" si="3669"/>
        <v>0</v>
      </c>
      <c r="AE1216" s="5">
        <f t="shared" si="3669"/>
        <v>0</v>
      </c>
      <c r="AF1216" s="5">
        <f t="shared" si="3669"/>
        <v>-280</v>
      </c>
      <c r="AG1216" s="5">
        <f t="shared" si="3583"/>
        <v>412763.55900000007</v>
      </c>
      <c r="AH1216" s="5">
        <f t="shared" si="3580"/>
        <v>498742.69999999995</v>
      </c>
      <c r="AI1216" s="5">
        <f t="shared" si="3581"/>
        <v>463140</v>
      </c>
      <c r="AJ1216" s="5">
        <f t="shared" ref="AJ1216:BI1216" si="3670">AJ1217</f>
        <v>0</v>
      </c>
      <c r="AK1216" s="5">
        <f t="shared" si="3584"/>
        <v>412763.55900000007</v>
      </c>
      <c r="AL1216" s="5">
        <f t="shared" si="3585"/>
        <v>498742.69999999995</v>
      </c>
      <c r="AM1216" s="5">
        <f t="shared" si="3586"/>
        <v>463140</v>
      </c>
      <c r="AN1216" s="5">
        <f t="shared" si="3670"/>
        <v>0</v>
      </c>
      <c r="AO1216" s="5">
        <f t="shared" si="3670"/>
        <v>0</v>
      </c>
      <c r="AP1216" s="5">
        <f t="shared" si="3670"/>
        <v>0</v>
      </c>
      <c r="AQ1216" s="5">
        <f t="shared" si="3670"/>
        <v>0</v>
      </c>
      <c r="AR1216" s="5">
        <f t="shared" si="3670"/>
        <v>0</v>
      </c>
      <c r="AS1216" s="5">
        <f t="shared" si="3670"/>
        <v>0</v>
      </c>
      <c r="AT1216" s="5">
        <f t="shared" si="3670"/>
        <v>0</v>
      </c>
      <c r="AU1216" s="5">
        <f t="shared" si="3670"/>
        <v>0</v>
      </c>
      <c r="AV1216" s="5">
        <f t="shared" si="3670"/>
        <v>0</v>
      </c>
      <c r="AW1216" s="5">
        <f t="shared" si="3670"/>
        <v>0</v>
      </c>
      <c r="AX1216" s="5">
        <f t="shared" si="3670"/>
        <v>15634.2</v>
      </c>
      <c r="AY1216" s="5">
        <f t="shared" si="3670"/>
        <v>0</v>
      </c>
      <c r="AZ1216" s="5">
        <f t="shared" si="3670"/>
        <v>0</v>
      </c>
      <c r="BA1216" s="5">
        <f t="shared" si="3670"/>
        <v>0</v>
      </c>
      <c r="BB1216" s="5">
        <f t="shared" si="3670"/>
        <v>0</v>
      </c>
      <c r="BC1216" s="5">
        <f t="shared" si="3670"/>
        <v>0</v>
      </c>
      <c r="BD1216" s="5">
        <f t="shared" si="3670"/>
        <v>-34036.699999999997</v>
      </c>
      <c r="BE1216" s="5">
        <f t="shared" si="3670"/>
        <v>0</v>
      </c>
      <c r="BF1216" s="5">
        <f t="shared" si="3528"/>
        <v>412763.55900000007</v>
      </c>
      <c r="BG1216" s="5">
        <f t="shared" si="3529"/>
        <v>514376.89999999997</v>
      </c>
      <c r="BH1216" s="5">
        <f t="shared" si="3530"/>
        <v>429103.3</v>
      </c>
      <c r="BI1216" s="5">
        <f t="shared" si="3670"/>
        <v>0</v>
      </c>
    </row>
    <row r="1217" spans="1:61" ht="31.5" x14ac:dyDescent="0.25">
      <c r="A1217" s="4" t="s">
        <v>241</v>
      </c>
      <c r="B1217" s="4" t="s">
        <v>34</v>
      </c>
      <c r="C1217" s="4" t="s">
        <v>97</v>
      </c>
      <c r="D1217" s="4" t="s">
        <v>207</v>
      </c>
      <c r="E1217" s="4"/>
      <c r="F1217" s="14" t="s">
        <v>1369</v>
      </c>
      <c r="G1217" s="5">
        <f t="shared" ref="G1217:L1217" si="3671">G1218+G1225+G1229</f>
        <v>408697.30000000005</v>
      </c>
      <c r="H1217" s="5">
        <f t="shared" si="3671"/>
        <v>498742.69999999995</v>
      </c>
      <c r="I1217" s="5">
        <f t="shared" si="3671"/>
        <v>463420</v>
      </c>
      <c r="J1217" s="5">
        <f t="shared" si="3671"/>
        <v>0</v>
      </c>
      <c r="K1217" s="5">
        <f t="shared" si="3671"/>
        <v>0</v>
      </c>
      <c r="L1217" s="5">
        <f t="shared" si="3671"/>
        <v>0</v>
      </c>
      <c r="M1217" s="5">
        <f t="shared" si="3469"/>
        <v>408697.30000000005</v>
      </c>
      <c r="N1217" s="5">
        <f t="shared" si="3470"/>
        <v>498742.69999999995</v>
      </c>
      <c r="O1217" s="5">
        <f t="shared" si="3471"/>
        <v>463420</v>
      </c>
      <c r="P1217" s="5">
        <f t="shared" ref="P1217:V1217" si="3672">P1218+P1225+P1229</f>
        <v>0</v>
      </c>
      <c r="Q1217" s="5">
        <f t="shared" ref="Q1217:R1217" si="3673">Q1218+Q1225+Q1229</f>
        <v>0</v>
      </c>
      <c r="R1217" s="5">
        <f t="shared" si="3673"/>
        <v>0</v>
      </c>
      <c r="S1217" s="5">
        <f t="shared" ref="S1217" si="3674">S1218+S1225+S1229</f>
        <v>0</v>
      </c>
      <c r="T1217" s="5">
        <f t="shared" si="3672"/>
        <v>4066.259</v>
      </c>
      <c r="U1217" s="5">
        <f t="shared" si="3672"/>
        <v>0</v>
      </c>
      <c r="V1217" s="5">
        <f t="shared" si="3672"/>
        <v>0</v>
      </c>
      <c r="W1217" s="5">
        <f t="shared" ref="W1217:AF1217" si="3675">W1218+W1225+W1229</f>
        <v>0</v>
      </c>
      <c r="X1217" s="5">
        <f t="shared" si="3675"/>
        <v>0</v>
      </c>
      <c r="Y1217" s="5">
        <f t="shared" si="3675"/>
        <v>0</v>
      </c>
      <c r="Z1217" s="5">
        <f t="shared" si="3675"/>
        <v>0</v>
      </c>
      <c r="AA1217" s="5">
        <f t="shared" si="3675"/>
        <v>0</v>
      </c>
      <c r="AB1217" s="5">
        <f t="shared" si="3675"/>
        <v>0</v>
      </c>
      <c r="AC1217" s="5">
        <f t="shared" si="3675"/>
        <v>0</v>
      </c>
      <c r="AD1217" s="5">
        <f t="shared" ref="AD1217" si="3676">AD1218+AD1225+AD1229</f>
        <v>0</v>
      </c>
      <c r="AE1217" s="5">
        <f t="shared" ref="AE1217" si="3677">AE1218+AE1225+AE1229</f>
        <v>0</v>
      </c>
      <c r="AF1217" s="5">
        <f t="shared" si="3675"/>
        <v>-280</v>
      </c>
      <c r="AG1217" s="5">
        <f t="shared" si="3583"/>
        <v>412763.55900000007</v>
      </c>
      <c r="AH1217" s="5">
        <f t="shared" si="3580"/>
        <v>498742.69999999995</v>
      </c>
      <c r="AI1217" s="5">
        <f t="shared" si="3581"/>
        <v>463140</v>
      </c>
      <c r="AJ1217" s="5">
        <f t="shared" ref="AJ1217:BI1217" si="3678">AJ1218+AJ1225+AJ1229</f>
        <v>0</v>
      </c>
      <c r="AK1217" s="5">
        <f t="shared" si="3584"/>
        <v>412763.55900000007</v>
      </c>
      <c r="AL1217" s="5">
        <f t="shared" si="3585"/>
        <v>498742.69999999995</v>
      </c>
      <c r="AM1217" s="5">
        <f t="shared" si="3586"/>
        <v>463140</v>
      </c>
      <c r="AN1217" s="5">
        <f t="shared" ref="AN1217:BA1217" si="3679">AN1218+AN1225+AN1229</f>
        <v>0</v>
      </c>
      <c r="AO1217" s="5">
        <f t="shared" si="3679"/>
        <v>0</v>
      </c>
      <c r="AP1217" s="5">
        <f t="shared" si="3679"/>
        <v>0</v>
      </c>
      <c r="AQ1217" s="5">
        <f t="shared" si="3679"/>
        <v>0</v>
      </c>
      <c r="AR1217" s="5">
        <f t="shared" si="3679"/>
        <v>0</v>
      </c>
      <c r="AS1217" s="5">
        <f t="shared" si="3679"/>
        <v>0</v>
      </c>
      <c r="AT1217" s="5">
        <f t="shared" si="3679"/>
        <v>0</v>
      </c>
      <c r="AU1217" s="5">
        <f t="shared" ref="AU1217" si="3680">AU1218+AU1225+AU1229</f>
        <v>0</v>
      </c>
      <c r="AV1217" s="5">
        <f t="shared" ref="AV1217:BE1217" si="3681">AV1218+AV1225+AV1229</f>
        <v>0</v>
      </c>
      <c r="AW1217" s="5">
        <f t="shared" si="3681"/>
        <v>0</v>
      </c>
      <c r="AX1217" s="5">
        <f t="shared" si="3681"/>
        <v>15634.2</v>
      </c>
      <c r="AY1217" s="5">
        <f t="shared" si="3681"/>
        <v>0</v>
      </c>
      <c r="AZ1217" s="5">
        <f t="shared" si="3679"/>
        <v>0</v>
      </c>
      <c r="BA1217" s="5">
        <f t="shared" si="3679"/>
        <v>0</v>
      </c>
      <c r="BB1217" s="5">
        <f t="shared" si="3681"/>
        <v>0</v>
      </c>
      <c r="BC1217" s="5">
        <f t="shared" si="3681"/>
        <v>0</v>
      </c>
      <c r="BD1217" s="5">
        <f t="shared" si="3681"/>
        <v>-34036.699999999997</v>
      </c>
      <c r="BE1217" s="5">
        <f t="shared" si="3681"/>
        <v>0</v>
      </c>
      <c r="BF1217" s="5">
        <f t="shared" si="3528"/>
        <v>412763.55900000007</v>
      </c>
      <c r="BG1217" s="5">
        <f t="shared" si="3529"/>
        <v>514376.89999999997</v>
      </c>
      <c r="BH1217" s="5">
        <f t="shared" si="3530"/>
        <v>429103.3</v>
      </c>
      <c r="BI1217" s="5">
        <f t="shared" si="3678"/>
        <v>0</v>
      </c>
    </row>
    <row r="1218" spans="1:61" ht="47.25" x14ac:dyDescent="0.25">
      <c r="A1218" s="4" t="s">
        <v>241</v>
      </c>
      <c r="B1218" s="4" t="s">
        <v>34</v>
      </c>
      <c r="C1218" s="4" t="s">
        <v>97</v>
      </c>
      <c r="D1218" s="4" t="s">
        <v>208</v>
      </c>
      <c r="E1218" s="4"/>
      <c r="F1218" s="14" t="s">
        <v>1253</v>
      </c>
      <c r="G1218" s="5">
        <f t="shared" ref="G1218:L1218" si="3682">G1219+G1222</f>
        <v>338354.7</v>
      </c>
      <c r="H1218" s="5">
        <f t="shared" si="3682"/>
        <v>344964.2</v>
      </c>
      <c r="I1218" s="5">
        <f t="shared" si="3682"/>
        <v>344964.2</v>
      </c>
      <c r="J1218" s="5">
        <f t="shared" si="3682"/>
        <v>0</v>
      </c>
      <c r="K1218" s="5">
        <f t="shared" si="3682"/>
        <v>0</v>
      </c>
      <c r="L1218" s="5">
        <f t="shared" si="3682"/>
        <v>0</v>
      </c>
      <c r="M1218" s="5">
        <f t="shared" ref="M1218:M1294" si="3683">G1218+J1218</f>
        <v>338354.7</v>
      </c>
      <c r="N1218" s="5">
        <f t="shared" ref="N1218:N1294" si="3684">H1218+K1218</f>
        <v>344964.2</v>
      </c>
      <c r="O1218" s="5">
        <f t="shared" ref="O1218:O1294" si="3685">I1218+L1218</f>
        <v>344964.2</v>
      </c>
      <c r="P1218" s="5">
        <f t="shared" ref="P1218:V1218" si="3686">P1219+P1222</f>
        <v>0</v>
      </c>
      <c r="Q1218" s="5">
        <f t="shared" ref="Q1218:R1218" si="3687">Q1219+Q1222</f>
        <v>0</v>
      </c>
      <c r="R1218" s="5">
        <f t="shared" si="3687"/>
        <v>0</v>
      </c>
      <c r="S1218" s="5">
        <f t="shared" ref="S1218" si="3688">S1219+S1222</f>
        <v>0</v>
      </c>
      <c r="T1218" s="5">
        <f t="shared" si="3686"/>
        <v>4066.259</v>
      </c>
      <c r="U1218" s="5">
        <f t="shared" si="3686"/>
        <v>0</v>
      </c>
      <c r="V1218" s="5">
        <f t="shared" si="3686"/>
        <v>0</v>
      </c>
      <c r="W1218" s="5">
        <f t="shared" ref="W1218:AF1218" si="3689">W1219+W1222</f>
        <v>0</v>
      </c>
      <c r="X1218" s="5">
        <f t="shared" si="3689"/>
        <v>0</v>
      </c>
      <c r="Y1218" s="5">
        <f t="shared" si="3689"/>
        <v>0</v>
      </c>
      <c r="Z1218" s="5">
        <f t="shared" si="3689"/>
        <v>0</v>
      </c>
      <c r="AA1218" s="5">
        <f t="shared" si="3689"/>
        <v>0</v>
      </c>
      <c r="AB1218" s="5">
        <f t="shared" si="3689"/>
        <v>0</v>
      </c>
      <c r="AC1218" s="5">
        <f t="shared" si="3689"/>
        <v>0</v>
      </c>
      <c r="AD1218" s="5">
        <f t="shared" ref="AD1218" si="3690">AD1219+AD1222</f>
        <v>0</v>
      </c>
      <c r="AE1218" s="5">
        <f t="shared" ref="AE1218" si="3691">AE1219+AE1222</f>
        <v>0</v>
      </c>
      <c r="AF1218" s="5">
        <f t="shared" si="3689"/>
        <v>0</v>
      </c>
      <c r="AG1218" s="5">
        <f t="shared" si="3583"/>
        <v>342420.95900000003</v>
      </c>
      <c r="AH1218" s="5">
        <f t="shared" si="3580"/>
        <v>344964.2</v>
      </c>
      <c r="AI1218" s="5">
        <f t="shared" si="3581"/>
        <v>344964.2</v>
      </c>
      <c r="AJ1218" s="5">
        <f t="shared" ref="AJ1218:BI1218" si="3692">AJ1219+AJ1222</f>
        <v>0</v>
      </c>
      <c r="AK1218" s="5">
        <f t="shared" si="3584"/>
        <v>342420.95900000003</v>
      </c>
      <c r="AL1218" s="5">
        <f t="shared" si="3585"/>
        <v>344964.2</v>
      </c>
      <c r="AM1218" s="5">
        <f t="shared" si="3586"/>
        <v>344964.2</v>
      </c>
      <c r="AN1218" s="5">
        <f t="shared" ref="AN1218:BA1218" si="3693">AN1219+AN1222</f>
        <v>0</v>
      </c>
      <c r="AO1218" s="5">
        <f t="shared" si="3693"/>
        <v>0</v>
      </c>
      <c r="AP1218" s="5">
        <f t="shared" si="3693"/>
        <v>0</v>
      </c>
      <c r="AQ1218" s="5">
        <f t="shared" si="3693"/>
        <v>0</v>
      </c>
      <c r="AR1218" s="5">
        <f t="shared" si="3693"/>
        <v>0</v>
      </c>
      <c r="AS1218" s="5">
        <f t="shared" si="3693"/>
        <v>0</v>
      </c>
      <c r="AT1218" s="5">
        <f t="shared" si="3693"/>
        <v>0</v>
      </c>
      <c r="AU1218" s="5">
        <f t="shared" ref="AU1218" si="3694">AU1219+AU1222</f>
        <v>0</v>
      </c>
      <c r="AV1218" s="5">
        <f t="shared" ref="AV1218:BE1218" si="3695">AV1219+AV1222</f>
        <v>0</v>
      </c>
      <c r="AW1218" s="5">
        <f t="shared" si="3695"/>
        <v>0</v>
      </c>
      <c r="AX1218" s="5">
        <f t="shared" si="3695"/>
        <v>0</v>
      </c>
      <c r="AY1218" s="5">
        <f t="shared" si="3695"/>
        <v>0</v>
      </c>
      <c r="AZ1218" s="5">
        <f t="shared" si="3693"/>
        <v>0</v>
      </c>
      <c r="BA1218" s="5">
        <f t="shared" si="3693"/>
        <v>0</v>
      </c>
      <c r="BB1218" s="5">
        <f t="shared" si="3695"/>
        <v>0</v>
      </c>
      <c r="BC1218" s="5">
        <f t="shared" si="3695"/>
        <v>0</v>
      </c>
      <c r="BD1218" s="5">
        <f t="shared" si="3695"/>
        <v>0</v>
      </c>
      <c r="BE1218" s="5">
        <f t="shared" si="3695"/>
        <v>0</v>
      </c>
      <c r="BF1218" s="5">
        <f t="shared" si="3528"/>
        <v>342420.95900000003</v>
      </c>
      <c r="BG1218" s="5">
        <f t="shared" si="3529"/>
        <v>344964.2</v>
      </c>
      <c r="BH1218" s="5">
        <f t="shared" si="3530"/>
        <v>344964.2</v>
      </c>
      <c r="BI1218" s="5">
        <f t="shared" si="3692"/>
        <v>0</v>
      </c>
    </row>
    <row r="1219" spans="1:61" x14ac:dyDescent="0.25">
      <c r="A1219" s="4" t="s">
        <v>241</v>
      </c>
      <c r="B1219" s="4" t="s">
        <v>34</v>
      </c>
      <c r="C1219" s="4" t="s">
        <v>97</v>
      </c>
      <c r="D1219" s="4" t="s">
        <v>200</v>
      </c>
      <c r="E1219" s="4"/>
      <c r="F1219" s="14" t="s">
        <v>637</v>
      </c>
      <c r="G1219" s="5">
        <f t="shared" ref="G1219:L1220" si="3696">G1220</f>
        <v>332398.5</v>
      </c>
      <c r="H1219" s="5">
        <f t="shared" si="3696"/>
        <v>339008</v>
      </c>
      <c r="I1219" s="5">
        <f t="shared" si="3696"/>
        <v>339008</v>
      </c>
      <c r="J1219" s="5">
        <f t="shared" si="3696"/>
        <v>0</v>
      </c>
      <c r="K1219" s="5">
        <f t="shared" si="3696"/>
        <v>0</v>
      </c>
      <c r="L1219" s="5">
        <f t="shared" si="3696"/>
        <v>0</v>
      </c>
      <c r="M1219" s="5">
        <f t="shared" si="3683"/>
        <v>332398.5</v>
      </c>
      <c r="N1219" s="5">
        <f t="shared" si="3684"/>
        <v>339008</v>
      </c>
      <c r="O1219" s="5">
        <f t="shared" si="3685"/>
        <v>339008</v>
      </c>
      <c r="P1219" s="5">
        <f t="shared" ref="P1219:V1220" si="3697">P1220</f>
        <v>0</v>
      </c>
      <c r="Q1219" s="5">
        <f t="shared" si="3697"/>
        <v>0</v>
      </c>
      <c r="R1219" s="5">
        <f t="shared" si="3697"/>
        <v>0</v>
      </c>
      <c r="S1219" s="5">
        <f t="shared" si="3697"/>
        <v>0</v>
      </c>
      <c r="T1219" s="5">
        <f t="shared" si="3697"/>
        <v>4066.259</v>
      </c>
      <c r="U1219" s="5">
        <f t="shared" si="3697"/>
        <v>0</v>
      </c>
      <c r="V1219" s="5">
        <f t="shared" si="3697"/>
        <v>0</v>
      </c>
      <c r="W1219" s="5">
        <f t="shared" ref="W1219:AF1220" si="3698">W1220</f>
        <v>0</v>
      </c>
      <c r="X1219" s="5">
        <f t="shared" si="3698"/>
        <v>0</v>
      </c>
      <c r="Y1219" s="5">
        <f t="shared" si="3698"/>
        <v>0</v>
      </c>
      <c r="Z1219" s="5">
        <f t="shared" si="3698"/>
        <v>0</v>
      </c>
      <c r="AA1219" s="5">
        <f t="shared" si="3698"/>
        <v>0</v>
      </c>
      <c r="AB1219" s="5">
        <f t="shared" si="3698"/>
        <v>0</v>
      </c>
      <c r="AC1219" s="5">
        <f t="shared" si="3698"/>
        <v>0</v>
      </c>
      <c r="AD1219" s="5">
        <f t="shared" si="3698"/>
        <v>0</v>
      </c>
      <c r="AE1219" s="5">
        <f t="shared" si="3698"/>
        <v>0</v>
      </c>
      <c r="AF1219" s="5">
        <f t="shared" si="3698"/>
        <v>0</v>
      </c>
      <c r="AG1219" s="5">
        <f t="shared" si="3583"/>
        <v>336464.75900000002</v>
      </c>
      <c r="AH1219" s="5">
        <f t="shared" si="3580"/>
        <v>339008</v>
      </c>
      <c r="AI1219" s="5">
        <f t="shared" si="3581"/>
        <v>339008</v>
      </c>
      <c r="AJ1219" s="5">
        <f t="shared" ref="AJ1219:BI1220" si="3699">AJ1220</f>
        <v>0</v>
      </c>
      <c r="AK1219" s="5">
        <f t="shared" si="3584"/>
        <v>336464.75900000002</v>
      </c>
      <c r="AL1219" s="5">
        <f t="shared" si="3585"/>
        <v>339008</v>
      </c>
      <c r="AM1219" s="5">
        <f t="shared" si="3586"/>
        <v>339008</v>
      </c>
      <c r="AN1219" s="5">
        <f t="shared" si="3699"/>
        <v>0</v>
      </c>
      <c r="AO1219" s="5">
        <f t="shared" si="3699"/>
        <v>0</v>
      </c>
      <c r="AP1219" s="5">
        <f t="shared" si="3699"/>
        <v>0</v>
      </c>
      <c r="AQ1219" s="5">
        <f t="shared" si="3699"/>
        <v>0</v>
      </c>
      <c r="AR1219" s="5">
        <f t="shared" si="3699"/>
        <v>0</v>
      </c>
      <c r="AS1219" s="5">
        <f t="shared" si="3699"/>
        <v>0</v>
      </c>
      <c r="AT1219" s="5">
        <f t="shared" si="3699"/>
        <v>0</v>
      </c>
      <c r="AU1219" s="5">
        <f t="shared" si="3699"/>
        <v>0</v>
      </c>
      <c r="AV1219" s="5">
        <f t="shared" si="3699"/>
        <v>0</v>
      </c>
      <c r="AW1219" s="5">
        <f t="shared" si="3699"/>
        <v>0</v>
      </c>
      <c r="AX1219" s="5">
        <f t="shared" si="3699"/>
        <v>0</v>
      </c>
      <c r="AY1219" s="5">
        <f t="shared" si="3699"/>
        <v>0</v>
      </c>
      <c r="AZ1219" s="5">
        <f t="shared" si="3699"/>
        <v>0</v>
      </c>
      <c r="BA1219" s="5">
        <f t="shared" si="3699"/>
        <v>0</v>
      </c>
      <c r="BB1219" s="5">
        <f t="shared" si="3699"/>
        <v>0</v>
      </c>
      <c r="BC1219" s="5">
        <f t="shared" si="3699"/>
        <v>0</v>
      </c>
      <c r="BD1219" s="5">
        <f t="shared" si="3699"/>
        <v>0</v>
      </c>
      <c r="BE1219" s="5">
        <f t="shared" si="3699"/>
        <v>0</v>
      </c>
      <c r="BF1219" s="5">
        <f t="shared" si="3528"/>
        <v>336464.75900000002</v>
      </c>
      <c r="BG1219" s="5">
        <f t="shared" si="3529"/>
        <v>339008</v>
      </c>
      <c r="BH1219" s="5">
        <f t="shared" si="3530"/>
        <v>339008</v>
      </c>
      <c r="BI1219" s="5">
        <f t="shared" si="3699"/>
        <v>0</v>
      </c>
    </row>
    <row r="1220" spans="1:61" ht="31.5" x14ac:dyDescent="0.25">
      <c r="A1220" s="4" t="s">
        <v>241</v>
      </c>
      <c r="B1220" s="4" t="s">
        <v>34</v>
      </c>
      <c r="C1220" s="4" t="s">
        <v>97</v>
      </c>
      <c r="D1220" s="4" t="s">
        <v>200</v>
      </c>
      <c r="E1220" s="4" t="s">
        <v>15</v>
      </c>
      <c r="F1220" s="14" t="s">
        <v>559</v>
      </c>
      <c r="G1220" s="5">
        <f t="shared" si="3696"/>
        <v>332398.5</v>
      </c>
      <c r="H1220" s="5">
        <f t="shared" si="3696"/>
        <v>339008</v>
      </c>
      <c r="I1220" s="5">
        <f t="shared" si="3696"/>
        <v>339008</v>
      </c>
      <c r="J1220" s="5">
        <f t="shared" si="3696"/>
        <v>0</v>
      </c>
      <c r="K1220" s="5">
        <f t="shared" si="3696"/>
        <v>0</v>
      </c>
      <c r="L1220" s="5">
        <f t="shared" si="3696"/>
        <v>0</v>
      </c>
      <c r="M1220" s="5">
        <f t="shared" si="3683"/>
        <v>332398.5</v>
      </c>
      <c r="N1220" s="5">
        <f t="shared" si="3684"/>
        <v>339008</v>
      </c>
      <c r="O1220" s="5">
        <f t="shared" si="3685"/>
        <v>339008</v>
      </c>
      <c r="P1220" s="5">
        <f t="shared" si="3697"/>
        <v>0</v>
      </c>
      <c r="Q1220" s="5">
        <f t="shared" si="3697"/>
        <v>0</v>
      </c>
      <c r="R1220" s="5">
        <f t="shared" si="3697"/>
        <v>0</v>
      </c>
      <c r="S1220" s="5">
        <f t="shared" si="3697"/>
        <v>0</v>
      </c>
      <c r="T1220" s="5">
        <f t="shared" si="3697"/>
        <v>4066.259</v>
      </c>
      <c r="U1220" s="5">
        <f t="shared" si="3697"/>
        <v>0</v>
      </c>
      <c r="V1220" s="5">
        <f t="shared" si="3697"/>
        <v>0</v>
      </c>
      <c r="W1220" s="5">
        <f t="shared" si="3698"/>
        <v>0</v>
      </c>
      <c r="X1220" s="5">
        <f t="shared" si="3698"/>
        <v>0</v>
      </c>
      <c r="Y1220" s="5">
        <f t="shared" si="3698"/>
        <v>0</v>
      </c>
      <c r="Z1220" s="5">
        <f t="shared" si="3698"/>
        <v>0</v>
      </c>
      <c r="AA1220" s="5">
        <f t="shared" si="3698"/>
        <v>0</v>
      </c>
      <c r="AB1220" s="5">
        <f t="shared" si="3698"/>
        <v>0</v>
      </c>
      <c r="AC1220" s="5">
        <f t="shared" si="3698"/>
        <v>0</v>
      </c>
      <c r="AD1220" s="5">
        <f t="shared" si="3698"/>
        <v>0</v>
      </c>
      <c r="AE1220" s="5">
        <f t="shared" si="3698"/>
        <v>0</v>
      </c>
      <c r="AF1220" s="5">
        <f t="shared" si="3698"/>
        <v>0</v>
      </c>
      <c r="AG1220" s="5">
        <f t="shared" si="3583"/>
        <v>336464.75900000002</v>
      </c>
      <c r="AH1220" s="5">
        <f t="shared" si="3580"/>
        <v>339008</v>
      </c>
      <c r="AI1220" s="5">
        <f t="shared" si="3581"/>
        <v>339008</v>
      </c>
      <c r="AJ1220" s="5">
        <f t="shared" si="3699"/>
        <v>0</v>
      </c>
      <c r="AK1220" s="5">
        <f t="shared" si="3584"/>
        <v>336464.75900000002</v>
      </c>
      <c r="AL1220" s="5">
        <f t="shared" si="3585"/>
        <v>339008</v>
      </c>
      <c r="AM1220" s="5">
        <f t="shared" si="3586"/>
        <v>339008</v>
      </c>
      <c r="AN1220" s="5">
        <f t="shared" si="3699"/>
        <v>0</v>
      </c>
      <c r="AO1220" s="5">
        <f t="shared" si="3699"/>
        <v>0</v>
      </c>
      <c r="AP1220" s="5">
        <f t="shared" si="3699"/>
        <v>0</v>
      </c>
      <c r="AQ1220" s="5">
        <f t="shared" si="3699"/>
        <v>0</v>
      </c>
      <c r="AR1220" s="5">
        <f t="shared" si="3699"/>
        <v>0</v>
      </c>
      <c r="AS1220" s="5">
        <f t="shared" si="3699"/>
        <v>0</v>
      </c>
      <c r="AT1220" s="5">
        <f t="shared" si="3699"/>
        <v>0</v>
      </c>
      <c r="AU1220" s="5">
        <f t="shared" si="3699"/>
        <v>0</v>
      </c>
      <c r="AV1220" s="5">
        <f t="shared" si="3699"/>
        <v>0</v>
      </c>
      <c r="AW1220" s="5">
        <f t="shared" si="3699"/>
        <v>0</v>
      </c>
      <c r="AX1220" s="5">
        <f t="shared" si="3699"/>
        <v>0</v>
      </c>
      <c r="AY1220" s="5">
        <f t="shared" si="3699"/>
        <v>0</v>
      </c>
      <c r="AZ1220" s="5">
        <f t="shared" si="3699"/>
        <v>0</v>
      </c>
      <c r="BA1220" s="5">
        <f t="shared" si="3699"/>
        <v>0</v>
      </c>
      <c r="BB1220" s="5">
        <f t="shared" si="3699"/>
        <v>0</v>
      </c>
      <c r="BC1220" s="5">
        <f t="shared" si="3699"/>
        <v>0</v>
      </c>
      <c r="BD1220" s="5">
        <f t="shared" si="3699"/>
        <v>0</v>
      </c>
      <c r="BE1220" s="5">
        <f t="shared" si="3699"/>
        <v>0</v>
      </c>
      <c r="BF1220" s="5">
        <f t="shared" si="3528"/>
        <v>336464.75900000002</v>
      </c>
      <c r="BG1220" s="5">
        <f t="shared" si="3529"/>
        <v>339008</v>
      </c>
      <c r="BH1220" s="5">
        <f t="shared" si="3530"/>
        <v>339008</v>
      </c>
      <c r="BI1220" s="5">
        <f t="shared" si="3699"/>
        <v>0</v>
      </c>
    </row>
    <row r="1221" spans="1:61" ht="31.5" x14ac:dyDescent="0.25">
      <c r="A1221" s="4" t="s">
        <v>241</v>
      </c>
      <c r="B1221" s="4" t="s">
        <v>34</v>
      </c>
      <c r="C1221" s="4" t="s">
        <v>97</v>
      </c>
      <c r="D1221" s="4" t="s">
        <v>200</v>
      </c>
      <c r="E1221" s="4" t="s">
        <v>16</v>
      </c>
      <c r="F1221" s="14" t="s">
        <v>560</v>
      </c>
      <c r="G1221" s="5">
        <v>332398.5</v>
      </c>
      <c r="H1221" s="5">
        <v>339008</v>
      </c>
      <c r="I1221" s="5">
        <v>339008</v>
      </c>
      <c r="J1221" s="5"/>
      <c r="K1221" s="5"/>
      <c r="L1221" s="5"/>
      <c r="M1221" s="5">
        <f t="shared" si="3683"/>
        <v>332398.5</v>
      </c>
      <c r="N1221" s="5">
        <f t="shared" si="3684"/>
        <v>339008</v>
      </c>
      <c r="O1221" s="5">
        <f t="shared" si="3685"/>
        <v>339008</v>
      </c>
      <c r="P1221" s="5"/>
      <c r="Q1221" s="5"/>
      <c r="R1221" s="5"/>
      <c r="S1221" s="5"/>
      <c r="T1221" s="5">
        <v>4066.259</v>
      </c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>
        <f t="shared" si="3583"/>
        <v>336464.75900000002</v>
      </c>
      <c r="AH1221" s="5">
        <f t="shared" si="3580"/>
        <v>339008</v>
      </c>
      <c r="AI1221" s="5">
        <f t="shared" si="3581"/>
        <v>339008</v>
      </c>
      <c r="AJ1221" s="5"/>
      <c r="AK1221" s="5">
        <f t="shared" si="3584"/>
        <v>336464.75900000002</v>
      </c>
      <c r="AL1221" s="5">
        <f t="shared" si="3585"/>
        <v>339008</v>
      </c>
      <c r="AM1221" s="5">
        <f t="shared" si="3586"/>
        <v>339008</v>
      </c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>
        <f t="shared" si="3528"/>
        <v>336464.75900000002</v>
      </c>
      <c r="BG1221" s="5">
        <f t="shared" si="3529"/>
        <v>339008</v>
      </c>
      <c r="BH1221" s="5">
        <f t="shared" si="3530"/>
        <v>339008</v>
      </c>
      <c r="BI1221" s="5"/>
    </row>
    <row r="1222" spans="1:61" ht="31.5" x14ac:dyDescent="0.25">
      <c r="A1222" s="4" t="s">
        <v>241</v>
      </c>
      <c r="B1222" s="4" t="s">
        <v>34</v>
      </c>
      <c r="C1222" s="4" t="s">
        <v>97</v>
      </c>
      <c r="D1222" s="4" t="s">
        <v>201</v>
      </c>
      <c r="E1222" s="4"/>
      <c r="F1222" s="14" t="s">
        <v>638</v>
      </c>
      <c r="G1222" s="5">
        <f t="shared" ref="G1222:L1223" si="3700">G1223</f>
        <v>5956.2</v>
      </c>
      <c r="H1222" s="5">
        <f t="shared" si="3700"/>
        <v>5956.2</v>
      </c>
      <c r="I1222" s="5">
        <f t="shared" si="3700"/>
        <v>5956.2</v>
      </c>
      <c r="J1222" s="5">
        <f t="shared" si="3700"/>
        <v>0</v>
      </c>
      <c r="K1222" s="5">
        <f t="shared" si="3700"/>
        <v>0</v>
      </c>
      <c r="L1222" s="5">
        <f t="shared" si="3700"/>
        <v>0</v>
      </c>
      <c r="M1222" s="5">
        <f t="shared" si="3683"/>
        <v>5956.2</v>
      </c>
      <c r="N1222" s="5">
        <f t="shared" si="3684"/>
        <v>5956.2</v>
      </c>
      <c r="O1222" s="5">
        <f t="shared" si="3685"/>
        <v>5956.2</v>
      </c>
      <c r="P1222" s="5">
        <f t="shared" ref="P1222:V1223" si="3701">P1223</f>
        <v>0</v>
      </c>
      <c r="Q1222" s="5">
        <f t="shared" si="3701"/>
        <v>0</v>
      </c>
      <c r="R1222" s="5">
        <f t="shared" si="3701"/>
        <v>0</v>
      </c>
      <c r="S1222" s="5">
        <f t="shared" si="3701"/>
        <v>0</v>
      </c>
      <c r="T1222" s="5">
        <f t="shared" si="3701"/>
        <v>0</v>
      </c>
      <c r="U1222" s="5">
        <f t="shared" si="3701"/>
        <v>0</v>
      </c>
      <c r="V1222" s="5">
        <f t="shared" si="3701"/>
        <v>0</v>
      </c>
      <c r="W1222" s="5">
        <f t="shared" ref="W1222:AF1223" si="3702">W1223</f>
        <v>0</v>
      </c>
      <c r="X1222" s="5">
        <f t="shared" si="3702"/>
        <v>0</v>
      </c>
      <c r="Y1222" s="5">
        <f t="shared" si="3702"/>
        <v>0</v>
      </c>
      <c r="Z1222" s="5">
        <f t="shared" si="3702"/>
        <v>0</v>
      </c>
      <c r="AA1222" s="5">
        <f t="shared" si="3702"/>
        <v>0</v>
      </c>
      <c r="AB1222" s="5">
        <f t="shared" si="3702"/>
        <v>0</v>
      </c>
      <c r="AC1222" s="5">
        <f t="shared" si="3702"/>
        <v>0</v>
      </c>
      <c r="AD1222" s="5">
        <f t="shared" si="3702"/>
        <v>0</v>
      </c>
      <c r="AE1222" s="5">
        <f t="shared" si="3702"/>
        <v>0</v>
      </c>
      <c r="AF1222" s="5">
        <f t="shared" si="3702"/>
        <v>0</v>
      </c>
      <c r="AG1222" s="5">
        <f t="shared" si="3583"/>
        <v>5956.2</v>
      </c>
      <c r="AH1222" s="5">
        <f t="shared" si="3580"/>
        <v>5956.2</v>
      </c>
      <c r="AI1222" s="5">
        <f t="shared" si="3581"/>
        <v>5956.2</v>
      </c>
      <c r="AJ1222" s="5">
        <f t="shared" ref="AJ1222:BI1223" si="3703">AJ1223</f>
        <v>0</v>
      </c>
      <c r="AK1222" s="5">
        <f t="shared" si="3584"/>
        <v>5956.2</v>
      </c>
      <c r="AL1222" s="5">
        <f t="shared" si="3585"/>
        <v>5956.2</v>
      </c>
      <c r="AM1222" s="5">
        <f t="shared" si="3586"/>
        <v>5956.2</v>
      </c>
      <c r="AN1222" s="5">
        <f t="shared" si="3703"/>
        <v>0</v>
      </c>
      <c r="AO1222" s="5">
        <f t="shared" si="3703"/>
        <v>0</v>
      </c>
      <c r="AP1222" s="5">
        <f t="shared" si="3703"/>
        <v>0</v>
      </c>
      <c r="AQ1222" s="5">
        <f t="shared" si="3703"/>
        <v>0</v>
      </c>
      <c r="AR1222" s="5">
        <f t="shared" si="3703"/>
        <v>0</v>
      </c>
      <c r="AS1222" s="5">
        <f t="shared" si="3703"/>
        <v>0</v>
      </c>
      <c r="AT1222" s="5">
        <f t="shared" si="3703"/>
        <v>0</v>
      </c>
      <c r="AU1222" s="5">
        <f t="shared" si="3703"/>
        <v>0</v>
      </c>
      <c r="AV1222" s="5">
        <f t="shared" si="3703"/>
        <v>0</v>
      </c>
      <c r="AW1222" s="5">
        <f t="shared" si="3703"/>
        <v>0</v>
      </c>
      <c r="AX1222" s="5">
        <f t="shared" si="3703"/>
        <v>0</v>
      </c>
      <c r="AY1222" s="5">
        <f t="shared" si="3703"/>
        <v>0</v>
      </c>
      <c r="AZ1222" s="5">
        <f t="shared" si="3703"/>
        <v>0</v>
      </c>
      <c r="BA1222" s="5">
        <f t="shared" si="3703"/>
        <v>0</v>
      </c>
      <c r="BB1222" s="5">
        <f t="shared" si="3703"/>
        <v>0</v>
      </c>
      <c r="BC1222" s="5">
        <f t="shared" si="3703"/>
        <v>0</v>
      </c>
      <c r="BD1222" s="5">
        <f t="shared" si="3703"/>
        <v>0</v>
      </c>
      <c r="BE1222" s="5">
        <f t="shared" si="3703"/>
        <v>0</v>
      </c>
      <c r="BF1222" s="5">
        <f t="shared" si="3528"/>
        <v>5956.2</v>
      </c>
      <c r="BG1222" s="5">
        <f t="shared" si="3529"/>
        <v>5956.2</v>
      </c>
      <c r="BH1222" s="5">
        <f t="shared" si="3530"/>
        <v>5956.2</v>
      </c>
      <c r="BI1222" s="5">
        <f t="shared" si="3703"/>
        <v>0</v>
      </c>
    </row>
    <row r="1223" spans="1:61" ht="31.5" x14ac:dyDescent="0.25">
      <c r="A1223" s="4" t="s">
        <v>241</v>
      </c>
      <c r="B1223" s="4" t="s">
        <v>34</v>
      </c>
      <c r="C1223" s="4" t="s">
        <v>97</v>
      </c>
      <c r="D1223" s="4" t="s">
        <v>201</v>
      </c>
      <c r="E1223" s="4" t="s">
        <v>15</v>
      </c>
      <c r="F1223" s="14" t="s">
        <v>559</v>
      </c>
      <c r="G1223" s="5">
        <f t="shared" si="3700"/>
        <v>5956.2</v>
      </c>
      <c r="H1223" s="5">
        <f t="shared" si="3700"/>
        <v>5956.2</v>
      </c>
      <c r="I1223" s="5">
        <f t="shared" si="3700"/>
        <v>5956.2</v>
      </c>
      <c r="J1223" s="5">
        <f t="shared" si="3700"/>
        <v>0</v>
      </c>
      <c r="K1223" s="5">
        <f t="shared" si="3700"/>
        <v>0</v>
      </c>
      <c r="L1223" s="5">
        <f t="shared" si="3700"/>
        <v>0</v>
      </c>
      <c r="M1223" s="5">
        <f t="shared" si="3683"/>
        <v>5956.2</v>
      </c>
      <c r="N1223" s="5">
        <f t="shared" si="3684"/>
        <v>5956.2</v>
      </c>
      <c r="O1223" s="5">
        <f t="shared" si="3685"/>
        <v>5956.2</v>
      </c>
      <c r="P1223" s="5">
        <f t="shared" si="3701"/>
        <v>0</v>
      </c>
      <c r="Q1223" s="5">
        <f t="shared" si="3701"/>
        <v>0</v>
      </c>
      <c r="R1223" s="5">
        <f t="shared" si="3701"/>
        <v>0</v>
      </c>
      <c r="S1223" s="5">
        <f t="shared" si="3701"/>
        <v>0</v>
      </c>
      <c r="T1223" s="5">
        <f t="shared" si="3701"/>
        <v>0</v>
      </c>
      <c r="U1223" s="5">
        <f t="shared" si="3701"/>
        <v>0</v>
      </c>
      <c r="V1223" s="5">
        <f t="shared" si="3701"/>
        <v>0</v>
      </c>
      <c r="W1223" s="5">
        <f t="shared" si="3702"/>
        <v>0</v>
      </c>
      <c r="X1223" s="5">
        <f t="shared" si="3702"/>
        <v>0</v>
      </c>
      <c r="Y1223" s="5">
        <f t="shared" si="3702"/>
        <v>0</v>
      </c>
      <c r="Z1223" s="5">
        <f t="shared" si="3702"/>
        <v>0</v>
      </c>
      <c r="AA1223" s="5">
        <f t="shared" si="3702"/>
        <v>0</v>
      </c>
      <c r="AB1223" s="5">
        <f t="shared" si="3702"/>
        <v>0</v>
      </c>
      <c r="AC1223" s="5">
        <f t="shared" si="3702"/>
        <v>0</v>
      </c>
      <c r="AD1223" s="5">
        <f t="shared" si="3702"/>
        <v>0</v>
      </c>
      <c r="AE1223" s="5">
        <f t="shared" si="3702"/>
        <v>0</v>
      </c>
      <c r="AF1223" s="5">
        <f t="shared" si="3702"/>
        <v>0</v>
      </c>
      <c r="AG1223" s="5">
        <f t="shared" si="3583"/>
        <v>5956.2</v>
      </c>
      <c r="AH1223" s="5">
        <f t="shared" si="3580"/>
        <v>5956.2</v>
      </c>
      <c r="AI1223" s="5">
        <f t="shared" si="3581"/>
        <v>5956.2</v>
      </c>
      <c r="AJ1223" s="5">
        <f t="shared" si="3703"/>
        <v>0</v>
      </c>
      <c r="AK1223" s="5">
        <f t="shared" si="3584"/>
        <v>5956.2</v>
      </c>
      <c r="AL1223" s="5">
        <f t="shared" si="3585"/>
        <v>5956.2</v>
      </c>
      <c r="AM1223" s="5">
        <f t="shared" si="3586"/>
        <v>5956.2</v>
      </c>
      <c r="AN1223" s="5">
        <f t="shared" si="3703"/>
        <v>0</v>
      </c>
      <c r="AO1223" s="5">
        <f t="shared" si="3703"/>
        <v>0</v>
      </c>
      <c r="AP1223" s="5">
        <f t="shared" si="3703"/>
        <v>0</v>
      </c>
      <c r="AQ1223" s="5">
        <f t="shared" si="3703"/>
        <v>0</v>
      </c>
      <c r="AR1223" s="5">
        <f t="shared" si="3703"/>
        <v>0</v>
      </c>
      <c r="AS1223" s="5">
        <f t="shared" si="3703"/>
        <v>0</v>
      </c>
      <c r="AT1223" s="5">
        <f t="shared" si="3703"/>
        <v>0</v>
      </c>
      <c r="AU1223" s="5">
        <f t="shared" si="3703"/>
        <v>0</v>
      </c>
      <c r="AV1223" s="5">
        <f t="shared" si="3703"/>
        <v>0</v>
      </c>
      <c r="AW1223" s="5">
        <f t="shared" si="3703"/>
        <v>0</v>
      </c>
      <c r="AX1223" s="5">
        <f t="shared" si="3703"/>
        <v>0</v>
      </c>
      <c r="AY1223" s="5">
        <f t="shared" si="3703"/>
        <v>0</v>
      </c>
      <c r="AZ1223" s="5">
        <f t="shared" si="3703"/>
        <v>0</v>
      </c>
      <c r="BA1223" s="5">
        <f t="shared" si="3703"/>
        <v>0</v>
      </c>
      <c r="BB1223" s="5">
        <f t="shared" si="3703"/>
        <v>0</v>
      </c>
      <c r="BC1223" s="5">
        <f t="shared" si="3703"/>
        <v>0</v>
      </c>
      <c r="BD1223" s="5">
        <f t="shared" si="3703"/>
        <v>0</v>
      </c>
      <c r="BE1223" s="5">
        <f t="shared" si="3703"/>
        <v>0</v>
      </c>
      <c r="BF1223" s="5">
        <f t="shared" si="3528"/>
        <v>5956.2</v>
      </c>
      <c r="BG1223" s="5">
        <f t="shared" si="3529"/>
        <v>5956.2</v>
      </c>
      <c r="BH1223" s="5">
        <f t="shared" si="3530"/>
        <v>5956.2</v>
      </c>
      <c r="BI1223" s="5">
        <f t="shared" si="3703"/>
        <v>0</v>
      </c>
    </row>
    <row r="1224" spans="1:61" ht="31.5" x14ac:dyDescent="0.25">
      <c r="A1224" s="4" t="s">
        <v>241</v>
      </c>
      <c r="B1224" s="4" t="s">
        <v>34</v>
      </c>
      <c r="C1224" s="4" t="s">
        <v>97</v>
      </c>
      <c r="D1224" s="4" t="s">
        <v>201</v>
      </c>
      <c r="E1224" s="4" t="s">
        <v>16</v>
      </c>
      <c r="F1224" s="14" t="s">
        <v>560</v>
      </c>
      <c r="G1224" s="5">
        <v>5956.2</v>
      </c>
      <c r="H1224" s="5">
        <v>5956.2</v>
      </c>
      <c r="I1224" s="5">
        <v>5956.2</v>
      </c>
      <c r="J1224" s="5"/>
      <c r="K1224" s="5"/>
      <c r="L1224" s="5"/>
      <c r="M1224" s="5">
        <f t="shared" si="3683"/>
        <v>5956.2</v>
      </c>
      <c r="N1224" s="5">
        <f t="shared" si="3684"/>
        <v>5956.2</v>
      </c>
      <c r="O1224" s="5">
        <f t="shared" si="3685"/>
        <v>5956.2</v>
      </c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>
        <f t="shared" si="3583"/>
        <v>5956.2</v>
      </c>
      <c r="AH1224" s="5">
        <f t="shared" si="3580"/>
        <v>5956.2</v>
      </c>
      <c r="AI1224" s="5">
        <f t="shared" si="3581"/>
        <v>5956.2</v>
      </c>
      <c r="AJ1224" s="5"/>
      <c r="AK1224" s="5">
        <f t="shared" si="3584"/>
        <v>5956.2</v>
      </c>
      <c r="AL1224" s="5">
        <f t="shared" si="3585"/>
        <v>5956.2</v>
      </c>
      <c r="AM1224" s="5">
        <f t="shared" si="3586"/>
        <v>5956.2</v>
      </c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>
        <f t="shared" si="3528"/>
        <v>5956.2</v>
      </c>
      <c r="BG1224" s="5">
        <f t="shared" si="3529"/>
        <v>5956.2</v>
      </c>
      <c r="BH1224" s="5">
        <f t="shared" si="3530"/>
        <v>5956.2</v>
      </c>
      <c r="BI1224" s="5"/>
    </row>
    <row r="1225" spans="1:61" ht="63" x14ac:dyDescent="0.25">
      <c r="A1225" s="4" t="s">
        <v>241</v>
      </c>
      <c r="B1225" s="4" t="s">
        <v>34</v>
      </c>
      <c r="C1225" s="4" t="s">
        <v>97</v>
      </c>
      <c r="D1225" s="4" t="s">
        <v>905</v>
      </c>
      <c r="E1225" s="4"/>
      <c r="F1225" s="14" t="s">
        <v>1258</v>
      </c>
      <c r="G1225" s="5">
        <f t="shared" ref="G1225:L1227" si="3704">G1226</f>
        <v>40907.200000000004</v>
      </c>
      <c r="H1225" s="5">
        <f t="shared" si="3704"/>
        <v>33284.6</v>
      </c>
      <c r="I1225" s="5">
        <f t="shared" si="3704"/>
        <v>18175.8</v>
      </c>
      <c r="J1225" s="5">
        <f t="shared" si="3704"/>
        <v>0</v>
      </c>
      <c r="K1225" s="5">
        <f t="shared" si="3704"/>
        <v>0</v>
      </c>
      <c r="L1225" s="5">
        <f t="shared" si="3704"/>
        <v>0</v>
      </c>
      <c r="M1225" s="5">
        <f t="shared" si="3683"/>
        <v>40907.200000000004</v>
      </c>
      <c r="N1225" s="5">
        <f t="shared" si="3684"/>
        <v>33284.6</v>
      </c>
      <c r="O1225" s="5">
        <f t="shared" si="3685"/>
        <v>18175.8</v>
      </c>
      <c r="P1225" s="5">
        <f t="shared" ref="P1225:V1227" si="3705">P1226</f>
        <v>0</v>
      </c>
      <c r="Q1225" s="5">
        <f t="shared" si="3705"/>
        <v>0</v>
      </c>
      <c r="R1225" s="5">
        <f t="shared" si="3705"/>
        <v>0</v>
      </c>
      <c r="S1225" s="5">
        <f t="shared" si="3705"/>
        <v>0</v>
      </c>
      <c r="T1225" s="5">
        <f t="shared" si="3705"/>
        <v>0</v>
      </c>
      <c r="U1225" s="5">
        <f t="shared" si="3705"/>
        <v>0</v>
      </c>
      <c r="V1225" s="5">
        <f t="shared" si="3705"/>
        <v>0</v>
      </c>
      <c r="W1225" s="5">
        <f t="shared" ref="W1225:AF1227" si="3706">W1226</f>
        <v>0</v>
      </c>
      <c r="X1225" s="5">
        <f t="shared" si="3706"/>
        <v>0</v>
      </c>
      <c r="Y1225" s="5">
        <f t="shared" si="3706"/>
        <v>0</v>
      </c>
      <c r="Z1225" s="5">
        <f t="shared" si="3706"/>
        <v>0</v>
      </c>
      <c r="AA1225" s="5">
        <f t="shared" si="3706"/>
        <v>0</v>
      </c>
      <c r="AB1225" s="5">
        <f t="shared" si="3706"/>
        <v>0</v>
      </c>
      <c r="AC1225" s="5">
        <f t="shared" si="3706"/>
        <v>0</v>
      </c>
      <c r="AD1225" s="5">
        <f t="shared" si="3706"/>
        <v>0</v>
      </c>
      <c r="AE1225" s="5">
        <f t="shared" si="3706"/>
        <v>0</v>
      </c>
      <c r="AF1225" s="5">
        <f t="shared" si="3706"/>
        <v>100000</v>
      </c>
      <c r="AG1225" s="5">
        <f t="shared" si="3583"/>
        <v>40907.200000000004</v>
      </c>
      <c r="AH1225" s="5">
        <f t="shared" si="3580"/>
        <v>33284.6</v>
      </c>
      <c r="AI1225" s="5">
        <f t="shared" si="3581"/>
        <v>118175.8</v>
      </c>
      <c r="AJ1225" s="5">
        <f t="shared" ref="AJ1225:BI1227" si="3707">AJ1226</f>
        <v>0</v>
      </c>
      <c r="AK1225" s="5">
        <f t="shared" si="3584"/>
        <v>40907.200000000004</v>
      </c>
      <c r="AL1225" s="5">
        <f t="shared" si="3585"/>
        <v>33284.6</v>
      </c>
      <c r="AM1225" s="5">
        <f t="shared" si="3586"/>
        <v>118175.8</v>
      </c>
      <c r="AN1225" s="5">
        <f t="shared" si="3707"/>
        <v>0</v>
      </c>
      <c r="AO1225" s="5">
        <f t="shared" si="3707"/>
        <v>0</v>
      </c>
      <c r="AP1225" s="5">
        <f t="shared" si="3707"/>
        <v>0</v>
      </c>
      <c r="AQ1225" s="5">
        <f t="shared" si="3707"/>
        <v>0</v>
      </c>
      <c r="AR1225" s="5">
        <f t="shared" si="3707"/>
        <v>0</v>
      </c>
      <c r="AS1225" s="5">
        <f t="shared" si="3707"/>
        <v>0</v>
      </c>
      <c r="AT1225" s="5">
        <f t="shared" si="3707"/>
        <v>0</v>
      </c>
      <c r="AU1225" s="5">
        <f t="shared" si="3707"/>
        <v>0</v>
      </c>
      <c r="AV1225" s="5">
        <f t="shared" si="3707"/>
        <v>0</v>
      </c>
      <c r="AW1225" s="5">
        <f t="shared" si="3707"/>
        <v>0</v>
      </c>
      <c r="AX1225" s="5">
        <f t="shared" si="3707"/>
        <v>15634.2</v>
      </c>
      <c r="AY1225" s="5">
        <f t="shared" si="3707"/>
        <v>0</v>
      </c>
      <c r="AZ1225" s="5">
        <f t="shared" si="3707"/>
        <v>0</v>
      </c>
      <c r="BA1225" s="5">
        <f t="shared" si="3707"/>
        <v>0</v>
      </c>
      <c r="BB1225" s="5">
        <f t="shared" si="3707"/>
        <v>0</v>
      </c>
      <c r="BC1225" s="5">
        <f t="shared" si="3707"/>
        <v>0</v>
      </c>
      <c r="BD1225" s="5">
        <f t="shared" si="3707"/>
        <v>-34036.699999999997</v>
      </c>
      <c r="BE1225" s="5">
        <f t="shared" si="3707"/>
        <v>0</v>
      </c>
      <c r="BF1225" s="5">
        <f t="shared" si="3528"/>
        <v>40907.200000000004</v>
      </c>
      <c r="BG1225" s="5">
        <f t="shared" si="3529"/>
        <v>48918.8</v>
      </c>
      <c r="BH1225" s="5">
        <f t="shared" si="3530"/>
        <v>84139.1</v>
      </c>
      <c r="BI1225" s="5">
        <f t="shared" si="3707"/>
        <v>0</v>
      </c>
    </row>
    <row r="1226" spans="1:61" ht="63" x14ac:dyDescent="0.25">
      <c r="A1226" s="4" t="s">
        <v>241</v>
      </c>
      <c r="B1226" s="4" t="s">
        <v>34</v>
      </c>
      <c r="C1226" s="4" t="s">
        <v>97</v>
      </c>
      <c r="D1226" s="4" t="s">
        <v>1047</v>
      </c>
      <c r="E1226" s="4"/>
      <c r="F1226" s="14" t="s">
        <v>640</v>
      </c>
      <c r="G1226" s="5">
        <f t="shared" si="3704"/>
        <v>40907.200000000004</v>
      </c>
      <c r="H1226" s="5">
        <f t="shared" si="3704"/>
        <v>33284.6</v>
      </c>
      <c r="I1226" s="5">
        <f t="shared" si="3704"/>
        <v>18175.8</v>
      </c>
      <c r="J1226" s="5">
        <f t="shared" si="3704"/>
        <v>0</v>
      </c>
      <c r="K1226" s="5">
        <f t="shared" si="3704"/>
        <v>0</v>
      </c>
      <c r="L1226" s="5">
        <f t="shared" si="3704"/>
        <v>0</v>
      </c>
      <c r="M1226" s="5">
        <f t="shared" si="3683"/>
        <v>40907.200000000004</v>
      </c>
      <c r="N1226" s="5">
        <f t="shared" si="3684"/>
        <v>33284.6</v>
      </c>
      <c r="O1226" s="5">
        <f t="shared" si="3685"/>
        <v>18175.8</v>
      </c>
      <c r="P1226" s="5">
        <f t="shared" si="3705"/>
        <v>0</v>
      </c>
      <c r="Q1226" s="5">
        <f t="shared" si="3705"/>
        <v>0</v>
      </c>
      <c r="R1226" s="5">
        <f t="shared" si="3705"/>
        <v>0</v>
      </c>
      <c r="S1226" s="5">
        <f t="shared" si="3705"/>
        <v>0</v>
      </c>
      <c r="T1226" s="5">
        <f t="shared" si="3705"/>
        <v>0</v>
      </c>
      <c r="U1226" s="5">
        <f t="shared" si="3705"/>
        <v>0</v>
      </c>
      <c r="V1226" s="5">
        <f t="shared" si="3705"/>
        <v>0</v>
      </c>
      <c r="W1226" s="5">
        <f t="shared" si="3706"/>
        <v>0</v>
      </c>
      <c r="X1226" s="5">
        <f t="shared" si="3706"/>
        <v>0</v>
      </c>
      <c r="Y1226" s="5">
        <f t="shared" si="3706"/>
        <v>0</v>
      </c>
      <c r="Z1226" s="5">
        <f t="shared" si="3706"/>
        <v>0</v>
      </c>
      <c r="AA1226" s="5">
        <f t="shared" si="3706"/>
        <v>0</v>
      </c>
      <c r="AB1226" s="5">
        <f t="shared" si="3706"/>
        <v>0</v>
      </c>
      <c r="AC1226" s="5">
        <f t="shared" si="3706"/>
        <v>0</v>
      </c>
      <c r="AD1226" s="5">
        <f t="shared" si="3706"/>
        <v>0</v>
      </c>
      <c r="AE1226" s="5">
        <f t="shared" si="3706"/>
        <v>0</v>
      </c>
      <c r="AF1226" s="5">
        <f t="shared" si="3706"/>
        <v>100000</v>
      </c>
      <c r="AG1226" s="5">
        <f t="shared" si="3583"/>
        <v>40907.200000000004</v>
      </c>
      <c r="AH1226" s="5">
        <f t="shared" si="3580"/>
        <v>33284.6</v>
      </c>
      <c r="AI1226" s="5">
        <f t="shared" si="3581"/>
        <v>118175.8</v>
      </c>
      <c r="AJ1226" s="5">
        <f t="shared" si="3707"/>
        <v>0</v>
      </c>
      <c r="AK1226" s="5">
        <f t="shared" si="3584"/>
        <v>40907.200000000004</v>
      </c>
      <c r="AL1226" s="5">
        <f t="shared" si="3585"/>
        <v>33284.6</v>
      </c>
      <c r="AM1226" s="5">
        <f t="shared" si="3586"/>
        <v>118175.8</v>
      </c>
      <c r="AN1226" s="5">
        <f t="shared" si="3707"/>
        <v>0</v>
      </c>
      <c r="AO1226" s="5">
        <f t="shared" si="3707"/>
        <v>0</v>
      </c>
      <c r="AP1226" s="5">
        <f t="shared" si="3707"/>
        <v>0</v>
      </c>
      <c r="AQ1226" s="5">
        <f t="shared" si="3707"/>
        <v>0</v>
      </c>
      <c r="AR1226" s="5">
        <f t="shared" si="3707"/>
        <v>0</v>
      </c>
      <c r="AS1226" s="5">
        <f t="shared" si="3707"/>
        <v>0</v>
      </c>
      <c r="AT1226" s="5">
        <f t="shared" si="3707"/>
        <v>0</v>
      </c>
      <c r="AU1226" s="5">
        <f t="shared" si="3707"/>
        <v>0</v>
      </c>
      <c r="AV1226" s="5">
        <f t="shared" si="3707"/>
        <v>0</v>
      </c>
      <c r="AW1226" s="5">
        <f t="shared" si="3707"/>
        <v>0</v>
      </c>
      <c r="AX1226" s="5">
        <f t="shared" si="3707"/>
        <v>15634.2</v>
      </c>
      <c r="AY1226" s="5">
        <f t="shared" si="3707"/>
        <v>0</v>
      </c>
      <c r="AZ1226" s="5">
        <f t="shared" si="3707"/>
        <v>0</v>
      </c>
      <c r="BA1226" s="5">
        <f t="shared" si="3707"/>
        <v>0</v>
      </c>
      <c r="BB1226" s="5">
        <f t="shared" si="3707"/>
        <v>0</v>
      </c>
      <c r="BC1226" s="5">
        <f t="shared" si="3707"/>
        <v>0</v>
      </c>
      <c r="BD1226" s="5">
        <f t="shared" si="3707"/>
        <v>-34036.699999999997</v>
      </c>
      <c r="BE1226" s="5">
        <f t="shared" si="3707"/>
        <v>0</v>
      </c>
      <c r="BF1226" s="5">
        <f t="shared" si="3528"/>
        <v>40907.200000000004</v>
      </c>
      <c r="BG1226" s="5">
        <f t="shared" si="3529"/>
        <v>48918.8</v>
      </c>
      <c r="BH1226" s="5">
        <f t="shared" si="3530"/>
        <v>84139.1</v>
      </c>
      <c r="BI1226" s="5">
        <f t="shared" si="3707"/>
        <v>0</v>
      </c>
    </row>
    <row r="1227" spans="1:61" ht="31.5" x14ac:dyDescent="0.25">
      <c r="A1227" s="4" t="s">
        <v>241</v>
      </c>
      <c r="B1227" s="4" t="s">
        <v>34</v>
      </c>
      <c r="C1227" s="4" t="s">
        <v>97</v>
      </c>
      <c r="D1227" s="4" t="s">
        <v>1047</v>
      </c>
      <c r="E1227" s="4" t="s">
        <v>15</v>
      </c>
      <c r="F1227" s="14" t="s">
        <v>559</v>
      </c>
      <c r="G1227" s="5">
        <f t="shared" si="3704"/>
        <v>40907.200000000004</v>
      </c>
      <c r="H1227" s="5">
        <f t="shared" si="3704"/>
        <v>33284.6</v>
      </c>
      <c r="I1227" s="5">
        <f t="shared" si="3704"/>
        <v>18175.8</v>
      </c>
      <c r="J1227" s="5">
        <f t="shared" si="3704"/>
        <v>0</v>
      </c>
      <c r="K1227" s="5">
        <f t="shared" si="3704"/>
        <v>0</v>
      </c>
      <c r="L1227" s="5">
        <f t="shared" si="3704"/>
        <v>0</v>
      </c>
      <c r="M1227" s="5">
        <f t="shared" si="3683"/>
        <v>40907.200000000004</v>
      </c>
      <c r="N1227" s="5">
        <f t="shared" si="3684"/>
        <v>33284.6</v>
      </c>
      <c r="O1227" s="5">
        <f t="shared" si="3685"/>
        <v>18175.8</v>
      </c>
      <c r="P1227" s="5">
        <f t="shared" si="3705"/>
        <v>0</v>
      </c>
      <c r="Q1227" s="5">
        <f t="shared" si="3705"/>
        <v>0</v>
      </c>
      <c r="R1227" s="5">
        <f t="shared" si="3705"/>
        <v>0</v>
      </c>
      <c r="S1227" s="5">
        <f t="shared" si="3705"/>
        <v>0</v>
      </c>
      <c r="T1227" s="5">
        <f t="shared" si="3705"/>
        <v>0</v>
      </c>
      <c r="U1227" s="5">
        <f t="shared" si="3705"/>
        <v>0</v>
      </c>
      <c r="V1227" s="5">
        <f t="shared" si="3705"/>
        <v>0</v>
      </c>
      <c r="W1227" s="5">
        <f t="shared" si="3706"/>
        <v>0</v>
      </c>
      <c r="X1227" s="5">
        <f t="shared" si="3706"/>
        <v>0</v>
      </c>
      <c r="Y1227" s="5">
        <f t="shared" si="3706"/>
        <v>0</v>
      </c>
      <c r="Z1227" s="5">
        <f t="shared" si="3706"/>
        <v>0</v>
      </c>
      <c r="AA1227" s="5">
        <f t="shared" si="3706"/>
        <v>0</v>
      </c>
      <c r="AB1227" s="5">
        <f t="shared" si="3706"/>
        <v>0</v>
      </c>
      <c r="AC1227" s="5">
        <f t="shared" si="3706"/>
        <v>0</v>
      </c>
      <c r="AD1227" s="5">
        <f t="shared" si="3706"/>
        <v>0</v>
      </c>
      <c r="AE1227" s="5">
        <f t="shared" si="3706"/>
        <v>0</v>
      </c>
      <c r="AF1227" s="5">
        <f t="shared" si="3706"/>
        <v>100000</v>
      </c>
      <c r="AG1227" s="5">
        <f t="shared" si="3583"/>
        <v>40907.200000000004</v>
      </c>
      <c r="AH1227" s="5">
        <f t="shared" si="3580"/>
        <v>33284.6</v>
      </c>
      <c r="AI1227" s="5">
        <f t="shared" si="3581"/>
        <v>118175.8</v>
      </c>
      <c r="AJ1227" s="5">
        <f t="shared" si="3707"/>
        <v>0</v>
      </c>
      <c r="AK1227" s="5">
        <f t="shared" si="3584"/>
        <v>40907.200000000004</v>
      </c>
      <c r="AL1227" s="5">
        <f t="shared" si="3585"/>
        <v>33284.6</v>
      </c>
      <c r="AM1227" s="5">
        <f t="shared" si="3586"/>
        <v>118175.8</v>
      </c>
      <c r="AN1227" s="5">
        <f t="shared" si="3707"/>
        <v>0</v>
      </c>
      <c r="AO1227" s="5">
        <f t="shared" si="3707"/>
        <v>0</v>
      </c>
      <c r="AP1227" s="5">
        <f t="shared" si="3707"/>
        <v>0</v>
      </c>
      <c r="AQ1227" s="5">
        <f t="shared" si="3707"/>
        <v>0</v>
      </c>
      <c r="AR1227" s="5">
        <f t="shared" si="3707"/>
        <v>0</v>
      </c>
      <c r="AS1227" s="5">
        <f t="shared" si="3707"/>
        <v>0</v>
      </c>
      <c r="AT1227" s="5">
        <f t="shared" si="3707"/>
        <v>0</v>
      </c>
      <c r="AU1227" s="5">
        <f t="shared" si="3707"/>
        <v>0</v>
      </c>
      <c r="AV1227" s="5">
        <f t="shared" si="3707"/>
        <v>0</v>
      </c>
      <c r="AW1227" s="5">
        <f t="shared" si="3707"/>
        <v>0</v>
      </c>
      <c r="AX1227" s="5">
        <f t="shared" si="3707"/>
        <v>15634.2</v>
      </c>
      <c r="AY1227" s="5">
        <f t="shared" si="3707"/>
        <v>0</v>
      </c>
      <c r="AZ1227" s="5">
        <f t="shared" si="3707"/>
        <v>0</v>
      </c>
      <c r="BA1227" s="5">
        <f t="shared" si="3707"/>
        <v>0</v>
      </c>
      <c r="BB1227" s="5">
        <f t="shared" si="3707"/>
        <v>0</v>
      </c>
      <c r="BC1227" s="5">
        <f t="shared" si="3707"/>
        <v>0</v>
      </c>
      <c r="BD1227" s="5">
        <f t="shared" si="3707"/>
        <v>-34036.699999999997</v>
      </c>
      <c r="BE1227" s="5">
        <f t="shared" si="3707"/>
        <v>0</v>
      </c>
      <c r="BF1227" s="5">
        <f t="shared" si="3528"/>
        <v>40907.200000000004</v>
      </c>
      <c r="BG1227" s="5">
        <f t="shared" si="3529"/>
        <v>48918.8</v>
      </c>
      <c r="BH1227" s="5">
        <f t="shared" si="3530"/>
        <v>84139.1</v>
      </c>
      <c r="BI1227" s="5">
        <f t="shared" si="3707"/>
        <v>0</v>
      </c>
    </row>
    <row r="1228" spans="1:61" ht="31.5" x14ac:dyDescent="0.25">
      <c r="A1228" s="4" t="s">
        <v>241</v>
      </c>
      <c r="B1228" s="4" t="s">
        <v>34</v>
      </c>
      <c r="C1228" s="4" t="s">
        <v>97</v>
      </c>
      <c r="D1228" s="4" t="s">
        <v>1047</v>
      </c>
      <c r="E1228" s="4" t="s">
        <v>16</v>
      </c>
      <c r="F1228" s="14" t="s">
        <v>560</v>
      </c>
      <c r="G1228" s="5">
        <v>40907.200000000004</v>
      </c>
      <c r="H1228" s="5">
        <v>33284.6</v>
      </c>
      <c r="I1228" s="5">
        <v>18175.8</v>
      </c>
      <c r="J1228" s="5"/>
      <c r="K1228" s="5"/>
      <c r="L1228" s="5"/>
      <c r="M1228" s="5">
        <f t="shared" si="3683"/>
        <v>40907.200000000004</v>
      </c>
      <c r="N1228" s="5">
        <f t="shared" si="3684"/>
        <v>33284.6</v>
      </c>
      <c r="O1228" s="5">
        <f t="shared" si="3685"/>
        <v>18175.8</v>
      </c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>
        <v>100000</v>
      </c>
      <c r="AG1228" s="5">
        <f t="shared" si="3583"/>
        <v>40907.200000000004</v>
      </c>
      <c r="AH1228" s="5">
        <f t="shared" si="3580"/>
        <v>33284.6</v>
      </c>
      <c r="AI1228" s="5">
        <f t="shared" si="3581"/>
        <v>118175.8</v>
      </c>
      <c r="AJ1228" s="5"/>
      <c r="AK1228" s="5">
        <f t="shared" si="3584"/>
        <v>40907.200000000004</v>
      </c>
      <c r="AL1228" s="5">
        <f t="shared" si="3585"/>
        <v>33284.6</v>
      </c>
      <c r="AM1228" s="5">
        <f t="shared" si="3586"/>
        <v>118175.8</v>
      </c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>
        <v>15634.2</v>
      </c>
      <c r="AY1228" s="5"/>
      <c r="AZ1228" s="5"/>
      <c r="BA1228" s="5"/>
      <c r="BB1228" s="5"/>
      <c r="BC1228" s="5"/>
      <c r="BD1228" s="5">
        <v>-34036.699999999997</v>
      </c>
      <c r="BE1228" s="5"/>
      <c r="BF1228" s="5">
        <f t="shared" si="3528"/>
        <v>40907.200000000004</v>
      </c>
      <c r="BG1228" s="5">
        <f t="shared" si="3529"/>
        <v>48918.8</v>
      </c>
      <c r="BH1228" s="5">
        <f t="shared" si="3530"/>
        <v>84139.1</v>
      </c>
      <c r="BI1228" s="5"/>
    </row>
    <row r="1229" spans="1:61" ht="94.5" x14ac:dyDescent="0.25">
      <c r="A1229" s="4" t="s">
        <v>241</v>
      </c>
      <c r="B1229" s="4" t="s">
        <v>34</v>
      </c>
      <c r="C1229" s="4" t="s">
        <v>97</v>
      </c>
      <c r="D1229" s="4" t="s">
        <v>1015</v>
      </c>
      <c r="E1229" s="4"/>
      <c r="F1229" s="14" t="s">
        <v>1013</v>
      </c>
      <c r="G1229" s="5">
        <f t="shared" ref="G1229:L1231" si="3708">G1230</f>
        <v>29435.4</v>
      </c>
      <c r="H1229" s="5">
        <f t="shared" si="3708"/>
        <v>120493.9</v>
      </c>
      <c r="I1229" s="5">
        <f t="shared" si="3708"/>
        <v>100280</v>
      </c>
      <c r="J1229" s="5">
        <f t="shared" si="3708"/>
        <v>0</v>
      </c>
      <c r="K1229" s="5">
        <f t="shared" si="3708"/>
        <v>0</v>
      </c>
      <c r="L1229" s="5">
        <f t="shared" si="3708"/>
        <v>0</v>
      </c>
      <c r="M1229" s="5">
        <f t="shared" si="3683"/>
        <v>29435.4</v>
      </c>
      <c r="N1229" s="5">
        <f t="shared" si="3684"/>
        <v>120493.9</v>
      </c>
      <c r="O1229" s="5">
        <f t="shared" si="3685"/>
        <v>100280</v>
      </c>
      <c r="P1229" s="5">
        <f t="shared" ref="P1229:V1231" si="3709">P1230</f>
        <v>0</v>
      </c>
      <c r="Q1229" s="5">
        <f t="shared" si="3709"/>
        <v>0</v>
      </c>
      <c r="R1229" s="5">
        <f t="shared" si="3709"/>
        <v>0</v>
      </c>
      <c r="S1229" s="5">
        <f t="shared" si="3709"/>
        <v>0</v>
      </c>
      <c r="T1229" s="5">
        <f t="shared" si="3709"/>
        <v>0</v>
      </c>
      <c r="U1229" s="5">
        <f t="shared" si="3709"/>
        <v>0</v>
      </c>
      <c r="V1229" s="5">
        <f t="shared" si="3709"/>
        <v>0</v>
      </c>
      <c r="W1229" s="5">
        <f t="shared" ref="W1229:AF1231" si="3710">W1230</f>
        <v>0</v>
      </c>
      <c r="X1229" s="5">
        <f t="shared" si="3710"/>
        <v>0</v>
      </c>
      <c r="Y1229" s="5">
        <f t="shared" si="3710"/>
        <v>0</v>
      </c>
      <c r="Z1229" s="5">
        <f t="shared" si="3710"/>
        <v>0</v>
      </c>
      <c r="AA1229" s="5">
        <f t="shared" si="3710"/>
        <v>0</v>
      </c>
      <c r="AB1229" s="5">
        <f t="shared" si="3710"/>
        <v>0</v>
      </c>
      <c r="AC1229" s="5">
        <f t="shared" si="3710"/>
        <v>0</v>
      </c>
      <c r="AD1229" s="5">
        <f t="shared" si="3710"/>
        <v>0</v>
      </c>
      <c r="AE1229" s="5">
        <f t="shared" si="3710"/>
        <v>0</v>
      </c>
      <c r="AF1229" s="5">
        <f t="shared" si="3710"/>
        <v>-100280</v>
      </c>
      <c r="AG1229" s="5">
        <f t="shared" si="3583"/>
        <v>29435.4</v>
      </c>
      <c r="AH1229" s="5">
        <f t="shared" si="3580"/>
        <v>120493.9</v>
      </c>
      <c r="AI1229" s="5">
        <f t="shared" si="3581"/>
        <v>0</v>
      </c>
      <c r="AJ1229" s="5">
        <f t="shared" ref="AJ1229:BI1231" si="3711">AJ1230</f>
        <v>0</v>
      </c>
      <c r="AK1229" s="5">
        <f t="shared" si="3584"/>
        <v>29435.4</v>
      </c>
      <c r="AL1229" s="5">
        <f t="shared" si="3585"/>
        <v>120493.9</v>
      </c>
      <c r="AM1229" s="5">
        <f t="shared" si="3586"/>
        <v>0</v>
      </c>
      <c r="AN1229" s="5">
        <f t="shared" si="3711"/>
        <v>0</v>
      </c>
      <c r="AO1229" s="5">
        <f t="shared" si="3711"/>
        <v>0</v>
      </c>
      <c r="AP1229" s="5">
        <f t="shared" si="3711"/>
        <v>0</v>
      </c>
      <c r="AQ1229" s="5">
        <f t="shared" si="3711"/>
        <v>0</v>
      </c>
      <c r="AR1229" s="5">
        <f t="shared" si="3711"/>
        <v>0</v>
      </c>
      <c r="AS1229" s="5">
        <f t="shared" si="3711"/>
        <v>0</v>
      </c>
      <c r="AT1229" s="5">
        <f t="shared" si="3711"/>
        <v>0</v>
      </c>
      <c r="AU1229" s="5">
        <f t="shared" si="3711"/>
        <v>0</v>
      </c>
      <c r="AV1229" s="5">
        <f t="shared" si="3711"/>
        <v>0</v>
      </c>
      <c r="AW1229" s="5">
        <f t="shared" si="3711"/>
        <v>0</v>
      </c>
      <c r="AX1229" s="5">
        <f t="shared" si="3711"/>
        <v>0</v>
      </c>
      <c r="AY1229" s="5">
        <f t="shared" si="3711"/>
        <v>0</v>
      </c>
      <c r="AZ1229" s="5">
        <f t="shared" si="3711"/>
        <v>0</v>
      </c>
      <c r="BA1229" s="5">
        <f t="shared" si="3711"/>
        <v>0</v>
      </c>
      <c r="BB1229" s="5">
        <f t="shared" si="3711"/>
        <v>0</v>
      </c>
      <c r="BC1229" s="5">
        <f t="shared" si="3711"/>
        <v>0</v>
      </c>
      <c r="BD1229" s="5">
        <f t="shared" si="3711"/>
        <v>0</v>
      </c>
      <c r="BE1229" s="5">
        <f t="shared" si="3711"/>
        <v>0</v>
      </c>
      <c r="BF1229" s="5">
        <f t="shared" si="3528"/>
        <v>29435.4</v>
      </c>
      <c r="BG1229" s="5">
        <f t="shared" si="3529"/>
        <v>120493.9</v>
      </c>
      <c r="BH1229" s="5">
        <f t="shared" si="3530"/>
        <v>0</v>
      </c>
      <c r="BI1229" s="5">
        <f t="shared" si="3711"/>
        <v>0</v>
      </c>
    </row>
    <row r="1230" spans="1:61" ht="78.75" x14ac:dyDescent="0.25">
      <c r="A1230" s="4" t="s">
        <v>241</v>
      </c>
      <c r="B1230" s="4" t="s">
        <v>34</v>
      </c>
      <c r="C1230" s="4" t="s">
        <v>97</v>
      </c>
      <c r="D1230" s="4" t="s">
        <v>1017</v>
      </c>
      <c r="E1230" s="4"/>
      <c r="F1230" s="14" t="s">
        <v>1016</v>
      </c>
      <c r="G1230" s="5">
        <f t="shared" si="3708"/>
        <v>29435.4</v>
      </c>
      <c r="H1230" s="5">
        <f t="shared" si="3708"/>
        <v>120493.9</v>
      </c>
      <c r="I1230" s="5">
        <f t="shared" si="3708"/>
        <v>100280</v>
      </c>
      <c r="J1230" s="5">
        <f t="shared" si="3708"/>
        <v>0</v>
      </c>
      <c r="K1230" s="5">
        <f t="shared" si="3708"/>
        <v>0</v>
      </c>
      <c r="L1230" s="5">
        <f t="shared" si="3708"/>
        <v>0</v>
      </c>
      <c r="M1230" s="5">
        <f t="shared" si="3683"/>
        <v>29435.4</v>
      </c>
      <c r="N1230" s="5">
        <f t="shared" si="3684"/>
        <v>120493.9</v>
      </c>
      <c r="O1230" s="5">
        <f t="shared" si="3685"/>
        <v>100280</v>
      </c>
      <c r="P1230" s="5">
        <f t="shared" si="3709"/>
        <v>0</v>
      </c>
      <c r="Q1230" s="5">
        <f t="shared" si="3709"/>
        <v>0</v>
      </c>
      <c r="R1230" s="5">
        <f t="shared" si="3709"/>
        <v>0</v>
      </c>
      <c r="S1230" s="5">
        <f t="shared" si="3709"/>
        <v>0</v>
      </c>
      <c r="T1230" s="5">
        <f t="shared" si="3709"/>
        <v>0</v>
      </c>
      <c r="U1230" s="5">
        <f t="shared" si="3709"/>
        <v>0</v>
      </c>
      <c r="V1230" s="5">
        <f t="shared" si="3709"/>
        <v>0</v>
      </c>
      <c r="W1230" s="5">
        <f t="shared" si="3710"/>
        <v>0</v>
      </c>
      <c r="X1230" s="5">
        <f t="shared" si="3710"/>
        <v>0</v>
      </c>
      <c r="Y1230" s="5">
        <f t="shared" si="3710"/>
        <v>0</v>
      </c>
      <c r="Z1230" s="5">
        <f t="shared" si="3710"/>
        <v>0</v>
      </c>
      <c r="AA1230" s="5">
        <f t="shared" si="3710"/>
        <v>0</v>
      </c>
      <c r="AB1230" s="5">
        <f t="shared" si="3710"/>
        <v>0</v>
      </c>
      <c r="AC1230" s="5">
        <f t="shared" si="3710"/>
        <v>0</v>
      </c>
      <c r="AD1230" s="5">
        <f t="shared" si="3710"/>
        <v>0</v>
      </c>
      <c r="AE1230" s="5">
        <f t="shared" si="3710"/>
        <v>0</v>
      </c>
      <c r="AF1230" s="5">
        <f t="shared" si="3710"/>
        <v>-100280</v>
      </c>
      <c r="AG1230" s="5">
        <f t="shared" si="3583"/>
        <v>29435.4</v>
      </c>
      <c r="AH1230" s="5">
        <f t="shared" si="3580"/>
        <v>120493.9</v>
      </c>
      <c r="AI1230" s="5">
        <f t="shared" si="3581"/>
        <v>0</v>
      </c>
      <c r="AJ1230" s="5">
        <f t="shared" si="3711"/>
        <v>0</v>
      </c>
      <c r="AK1230" s="5">
        <f t="shared" si="3584"/>
        <v>29435.4</v>
      </c>
      <c r="AL1230" s="5">
        <f t="shared" si="3585"/>
        <v>120493.9</v>
      </c>
      <c r="AM1230" s="5">
        <f t="shared" si="3586"/>
        <v>0</v>
      </c>
      <c r="AN1230" s="5">
        <f t="shared" si="3711"/>
        <v>0</v>
      </c>
      <c r="AO1230" s="5">
        <f t="shared" si="3711"/>
        <v>0</v>
      </c>
      <c r="AP1230" s="5">
        <f t="shared" si="3711"/>
        <v>0</v>
      </c>
      <c r="AQ1230" s="5">
        <f t="shared" si="3711"/>
        <v>0</v>
      </c>
      <c r="AR1230" s="5">
        <f t="shared" si="3711"/>
        <v>0</v>
      </c>
      <c r="AS1230" s="5">
        <f t="shared" si="3711"/>
        <v>0</v>
      </c>
      <c r="AT1230" s="5">
        <f t="shared" si="3711"/>
        <v>0</v>
      </c>
      <c r="AU1230" s="5">
        <f t="shared" si="3711"/>
        <v>0</v>
      </c>
      <c r="AV1230" s="5">
        <f t="shared" si="3711"/>
        <v>0</v>
      </c>
      <c r="AW1230" s="5">
        <f t="shared" si="3711"/>
        <v>0</v>
      </c>
      <c r="AX1230" s="5">
        <f t="shared" si="3711"/>
        <v>0</v>
      </c>
      <c r="AY1230" s="5">
        <f t="shared" si="3711"/>
        <v>0</v>
      </c>
      <c r="AZ1230" s="5">
        <f t="shared" si="3711"/>
        <v>0</v>
      </c>
      <c r="BA1230" s="5">
        <f t="shared" si="3711"/>
        <v>0</v>
      </c>
      <c r="BB1230" s="5">
        <f t="shared" si="3711"/>
        <v>0</v>
      </c>
      <c r="BC1230" s="5">
        <f t="shared" si="3711"/>
        <v>0</v>
      </c>
      <c r="BD1230" s="5">
        <f t="shared" si="3711"/>
        <v>0</v>
      </c>
      <c r="BE1230" s="5">
        <f t="shared" si="3711"/>
        <v>0</v>
      </c>
      <c r="BF1230" s="5">
        <f t="shared" si="3528"/>
        <v>29435.4</v>
      </c>
      <c r="BG1230" s="5">
        <f t="shared" si="3529"/>
        <v>120493.9</v>
      </c>
      <c r="BH1230" s="5">
        <f t="shared" si="3530"/>
        <v>0</v>
      </c>
      <c r="BI1230" s="5">
        <f t="shared" si="3711"/>
        <v>0</v>
      </c>
    </row>
    <row r="1231" spans="1:61" ht="31.5" x14ac:dyDescent="0.25">
      <c r="A1231" s="4" t="s">
        <v>241</v>
      </c>
      <c r="B1231" s="4" t="s">
        <v>34</v>
      </c>
      <c r="C1231" s="4" t="s">
        <v>97</v>
      </c>
      <c r="D1231" s="4" t="s">
        <v>1017</v>
      </c>
      <c r="E1231" s="4" t="s">
        <v>15</v>
      </c>
      <c r="F1231" s="14" t="s">
        <v>559</v>
      </c>
      <c r="G1231" s="5">
        <f t="shared" si="3708"/>
        <v>29435.4</v>
      </c>
      <c r="H1231" s="5">
        <f t="shared" si="3708"/>
        <v>120493.9</v>
      </c>
      <c r="I1231" s="5">
        <f t="shared" si="3708"/>
        <v>100280</v>
      </c>
      <c r="J1231" s="5">
        <f t="shared" si="3708"/>
        <v>0</v>
      </c>
      <c r="K1231" s="5">
        <f t="shared" si="3708"/>
        <v>0</v>
      </c>
      <c r="L1231" s="5">
        <f t="shared" si="3708"/>
        <v>0</v>
      </c>
      <c r="M1231" s="5">
        <f t="shared" si="3683"/>
        <v>29435.4</v>
      </c>
      <c r="N1231" s="5">
        <f t="shared" si="3684"/>
        <v>120493.9</v>
      </c>
      <c r="O1231" s="5">
        <f t="shared" si="3685"/>
        <v>100280</v>
      </c>
      <c r="P1231" s="5">
        <f t="shared" si="3709"/>
        <v>0</v>
      </c>
      <c r="Q1231" s="5">
        <f t="shared" si="3709"/>
        <v>0</v>
      </c>
      <c r="R1231" s="5">
        <f t="shared" si="3709"/>
        <v>0</v>
      </c>
      <c r="S1231" s="5">
        <f t="shared" si="3709"/>
        <v>0</v>
      </c>
      <c r="T1231" s="5">
        <f t="shared" si="3709"/>
        <v>0</v>
      </c>
      <c r="U1231" s="5">
        <f t="shared" si="3709"/>
        <v>0</v>
      </c>
      <c r="V1231" s="5">
        <f t="shared" si="3709"/>
        <v>0</v>
      </c>
      <c r="W1231" s="5">
        <f t="shared" si="3710"/>
        <v>0</v>
      </c>
      <c r="X1231" s="5">
        <f t="shared" si="3710"/>
        <v>0</v>
      </c>
      <c r="Y1231" s="5">
        <f t="shared" si="3710"/>
        <v>0</v>
      </c>
      <c r="Z1231" s="5">
        <f t="shared" si="3710"/>
        <v>0</v>
      </c>
      <c r="AA1231" s="5">
        <f t="shared" si="3710"/>
        <v>0</v>
      </c>
      <c r="AB1231" s="5">
        <f t="shared" si="3710"/>
        <v>0</v>
      </c>
      <c r="AC1231" s="5">
        <f t="shared" si="3710"/>
        <v>0</v>
      </c>
      <c r="AD1231" s="5">
        <f t="shared" si="3710"/>
        <v>0</v>
      </c>
      <c r="AE1231" s="5">
        <f t="shared" si="3710"/>
        <v>0</v>
      </c>
      <c r="AF1231" s="5">
        <f t="shared" si="3710"/>
        <v>-100280</v>
      </c>
      <c r="AG1231" s="5">
        <f t="shared" si="3583"/>
        <v>29435.4</v>
      </c>
      <c r="AH1231" s="5">
        <f t="shared" si="3580"/>
        <v>120493.9</v>
      </c>
      <c r="AI1231" s="5">
        <f t="shared" si="3581"/>
        <v>0</v>
      </c>
      <c r="AJ1231" s="5">
        <f t="shared" si="3711"/>
        <v>0</v>
      </c>
      <c r="AK1231" s="5">
        <f t="shared" si="3584"/>
        <v>29435.4</v>
      </c>
      <c r="AL1231" s="5">
        <f t="shared" si="3585"/>
        <v>120493.9</v>
      </c>
      <c r="AM1231" s="5">
        <f t="shared" si="3586"/>
        <v>0</v>
      </c>
      <c r="AN1231" s="5">
        <f t="shared" si="3711"/>
        <v>0</v>
      </c>
      <c r="AO1231" s="5">
        <f t="shared" si="3711"/>
        <v>0</v>
      </c>
      <c r="AP1231" s="5">
        <f t="shared" si="3711"/>
        <v>0</v>
      </c>
      <c r="AQ1231" s="5">
        <f t="shared" si="3711"/>
        <v>0</v>
      </c>
      <c r="AR1231" s="5">
        <f t="shared" si="3711"/>
        <v>0</v>
      </c>
      <c r="AS1231" s="5">
        <f t="shared" si="3711"/>
        <v>0</v>
      </c>
      <c r="AT1231" s="5">
        <f t="shared" si="3711"/>
        <v>0</v>
      </c>
      <c r="AU1231" s="5">
        <f t="shared" si="3711"/>
        <v>0</v>
      </c>
      <c r="AV1231" s="5">
        <f t="shared" si="3711"/>
        <v>0</v>
      </c>
      <c r="AW1231" s="5">
        <f t="shared" si="3711"/>
        <v>0</v>
      </c>
      <c r="AX1231" s="5">
        <f t="shared" si="3711"/>
        <v>0</v>
      </c>
      <c r="AY1231" s="5">
        <f t="shared" si="3711"/>
        <v>0</v>
      </c>
      <c r="AZ1231" s="5">
        <f t="shared" si="3711"/>
        <v>0</v>
      </c>
      <c r="BA1231" s="5">
        <f t="shared" si="3711"/>
        <v>0</v>
      </c>
      <c r="BB1231" s="5">
        <f t="shared" si="3711"/>
        <v>0</v>
      </c>
      <c r="BC1231" s="5">
        <f t="shared" si="3711"/>
        <v>0</v>
      </c>
      <c r="BD1231" s="5">
        <f t="shared" si="3711"/>
        <v>0</v>
      </c>
      <c r="BE1231" s="5">
        <f t="shared" si="3711"/>
        <v>0</v>
      </c>
      <c r="BF1231" s="5">
        <f t="shared" si="3528"/>
        <v>29435.4</v>
      </c>
      <c r="BG1231" s="5">
        <f t="shared" si="3529"/>
        <v>120493.9</v>
      </c>
      <c r="BH1231" s="5">
        <f t="shared" si="3530"/>
        <v>0</v>
      </c>
      <c r="BI1231" s="5">
        <f t="shared" si="3711"/>
        <v>0</v>
      </c>
    </row>
    <row r="1232" spans="1:61" ht="31.5" x14ac:dyDescent="0.25">
      <c r="A1232" s="4" t="s">
        <v>241</v>
      </c>
      <c r="B1232" s="4" t="s">
        <v>34</v>
      </c>
      <c r="C1232" s="4" t="s">
        <v>97</v>
      </c>
      <c r="D1232" s="4" t="s">
        <v>1017</v>
      </c>
      <c r="E1232" s="4" t="s">
        <v>16</v>
      </c>
      <c r="F1232" s="14" t="s">
        <v>560</v>
      </c>
      <c r="G1232" s="5">
        <v>29435.4</v>
      </c>
      <c r="H1232" s="5">
        <v>120493.9</v>
      </c>
      <c r="I1232" s="5">
        <v>100280</v>
      </c>
      <c r="J1232" s="5"/>
      <c r="K1232" s="5"/>
      <c r="L1232" s="5"/>
      <c r="M1232" s="5">
        <f t="shared" si="3683"/>
        <v>29435.4</v>
      </c>
      <c r="N1232" s="5">
        <f t="shared" si="3684"/>
        <v>120493.9</v>
      </c>
      <c r="O1232" s="5">
        <f t="shared" si="3685"/>
        <v>100280</v>
      </c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>
        <v>-100280</v>
      </c>
      <c r="AG1232" s="5">
        <f t="shared" si="3583"/>
        <v>29435.4</v>
      </c>
      <c r="AH1232" s="5">
        <f t="shared" si="3580"/>
        <v>120493.9</v>
      </c>
      <c r="AI1232" s="5">
        <f t="shared" si="3581"/>
        <v>0</v>
      </c>
      <c r="AJ1232" s="5"/>
      <c r="AK1232" s="5">
        <f t="shared" si="3584"/>
        <v>29435.4</v>
      </c>
      <c r="AL1232" s="5">
        <f t="shared" si="3585"/>
        <v>120493.9</v>
      </c>
      <c r="AM1232" s="5">
        <f t="shared" si="3586"/>
        <v>0</v>
      </c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>
        <f t="shared" si="3528"/>
        <v>29435.4</v>
      </c>
      <c r="BG1232" s="5">
        <f t="shared" si="3529"/>
        <v>120493.9</v>
      </c>
      <c r="BH1232" s="5">
        <f t="shared" si="3530"/>
        <v>0</v>
      </c>
      <c r="BI1232" s="5"/>
    </row>
    <row r="1233" spans="1:62" ht="31.5" x14ac:dyDescent="0.25">
      <c r="A1233" s="4" t="s">
        <v>241</v>
      </c>
      <c r="B1233" s="4" t="s">
        <v>34</v>
      </c>
      <c r="C1233" s="4" t="s">
        <v>97</v>
      </c>
      <c r="D1233" s="4" t="s">
        <v>209</v>
      </c>
      <c r="E1233" s="4"/>
      <c r="F1233" s="14" t="s">
        <v>1264</v>
      </c>
      <c r="G1233" s="5">
        <f t="shared" ref="G1233:L1236" si="3712">G1234</f>
        <v>8457.4</v>
      </c>
      <c r="H1233" s="5">
        <f t="shared" si="3712"/>
        <v>8457.4</v>
      </c>
      <c r="I1233" s="5">
        <f t="shared" si="3712"/>
        <v>8457.4</v>
      </c>
      <c r="J1233" s="5">
        <f t="shared" si="3712"/>
        <v>0</v>
      </c>
      <c r="K1233" s="5">
        <f t="shared" si="3712"/>
        <v>0</v>
      </c>
      <c r="L1233" s="5">
        <f t="shared" si="3712"/>
        <v>0</v>
      </c>
      <c r="M1233" s="5">
        <f t="shared" si="3683"/>
        <v>8457.4</v>
      </c>
      <c r="N1233" s="5">
        <f t="shared" si="3684"/>
        <v>8457.4</v>
      </c>
      <c r="O1233" s="5">
        <f t="shared" si="3685"/>
        <v>8457.4</v>
      </c>
      <c r="P1233" s="5">
        <f t="shared" ref="P1233:V1236" si="3713">P1234</f>
        <v>0</v>
      </c>
      <c r="Q1233" s="5">
        <f t="shared" si="3713"/>
        <v>0</v>
      </c>
      <c r="R1233" s="5">
        <f t="shared" si="3713"/>
        <v>0</v>
      </c>
      <c r="S1233" s="5">
        <f t="shared" si="3713"/>
        <v>0</v>
      </c>
      <c r="T1233" s="5">
        <f t="shared" si="3713"/>
        <v>0</v>
      </c>
      <c r="U1233" s="5">
        <f t="shared" si="3713"/>
        <v>0</v>
      </c>
      <c r="V1233" s="5">
        <f t="shared" si="3713"/>
        <v>0</v>
      </c>
      <c r="W1233" s="5">
        <f t="shared" ref="W1233:AF1236" si="3714">W1234</f>
        <v>0</v>
      </c>
      <c r="X1233" s="5">
        <f t="shared" si="3714"/>
        <v>0</v>
      </c>
      <c r="Y1233" s="5">
        <f t="shared" si="3714"/>
        <v>0</v>
      </c>
      <c r="Z1233" s="5">
        <f t="shared" si="3714"/>
        <v>0</v>
      </c>
      <c r="AA1233" s="5">
        <f t="shared" si="3714"/>
        <v>0</v>
      </c>
      <c r="AB1233" s="5">
        <f t="shared" si="3714"/>
        <v>0</v>
      </c>
      <c r="AC1233" s="5">
        <f t="shared" si="3714"/>
        <v>0</v>
      </c>
      <c r="AD1233" s="5">
        <f t="shared" si="3714"/>
        <v>0</v>
      </c>
      <c r="AE1233" s="5">
        <f t="shared" si="3714"/>
        <v>0</v>
      </c>
      <c r="AF1233" s="5">
        <f t="shared" si="3714"/>
        <v>0</v>
      </c>
      <c r="AG1233" s="5">
        <f t="shared" si="3583"/>
        <v>8457.4</v>
      </c>
      <c r="AH1233" s="5">
        <f t="shared" si="3580"/>
        <v>8457.4</v>
      </c>
      <c r="AI1233" s="5">
        <f t="shared" si="3581"/>
        <v>8457.4</v>
      </c>
      <c r="AJ1233" s="5">
        <f t="shared" ref="AJ1233:BI1236" si="3715">AJ1234</f>
        <v>0</v>
      </c>
      <c r="AK1233" s="5">
        <f t="shared" si="3584"/>
        <v>8457.4</v>
      </c>
      <c r="AL1233" s="5">
        <f t="shared" si="3585"/>
        <v>8457.4</v>
      </c>
      <c r="AM1233" s="5">
        <f t="shared" si="3586"/>
        <v>8457.4</v>
      </c>
      <c r="AN1233" s="5">
        <f t="shared" si="3715"/>
        <v>0</v>
      </c>
      <c r="AO1233" s="5">
        <f t="shared" si="3715"/>
        <v>0</v>
      </c>
      <c r="AP1233" s="5">
        <f t="shared" si="3715"/>
        <v>0</v>
      </c>
      <c r="AQ1233" s="5">
        <f t="shared" si="3715"/>
        <v>0</v>
      </c>
      <c r="AR1233" s="5">
        <f t="shared" si="3715"/>
        <v>0</v>
      </c>
      <c r="AS1233" s="5">
        <f t="shared" si="3715"/>
        <v>0</v>
      </c>
      <c r="AT1233" s="5">
        <f t="shared" si="3715"/>
        <v>0</v>
      </c>
      <c r="AU1233" s="5">
        <f t="shared" si="3715"/>
        <v>0</v>
      </c>
      <c r="AV1233" s="5">
        <f t="shared" si="3715"/>
        <v>0</v>
      </c>
      <c r="AW1233" s="5">
        <f t="shared" si="3715"/>
        <v>0</v>
      </c>
      <c r="AX1233" s="5">
        <f t="shared" si="3715"/>
        <v>0</v>
      </c>
      <c r="AY1233" s="5">
        <f t="shared" si="3715"/>
        <v>0</v>
      </c>
      <c r="AZ1233" s="5">
        <f t="shared" si="3715"/>
        <v>0</v>
      </c>
      <c r="BA1233" s="5">
        <f t="shared" si="3715"/>
        <v>0</v>
      </c>
      <c r="BB1233" s="5">
        <f t="shared" si="3715"/>
        <v>0</v>
      </c>
      <c r="BC1233" s="5">
        <f t="shared" si="3715"/>
        <v>0</v>
      </c>
      <c r="BD1233" s="5">
        <f t="shared" si="3715"/>
        <v>0</v>
      </c>
      <c r="BE1233" s="5">
        <f t="shared" si="3715"/>
        <v>0</v>
      </c>
      <c r="BF1233" s="5">
        <f t="shared" si="3528"/>
        <v>8457.4</v>
      </c>
      <c r="BG1233" s="5">
        <f t="shared" si="3529"/>
        <v>8457.4</v>
      </c>
      <c r="BH1233" s="5">
        <f t="shared" si="3530"/>
        <v>8457.4</v>
      </c>
      <c r="BI1233" s="5">
        <f t="shared" si="3715"/>
        <v>0</v>
      </c>
    </row>
    <row r="1234" spans="1:62" ht="31.5" x14ac:dyDescent="0.25">
      <c r="A1234" s="4" t="s">
        <v>241</v>
      </c>
      <c r="B1234" s="4" t="s">
        <v>34</v>
      </c>
      <c r="C1234" s="4" t="s">
        <v>97</v>
      </c>
      <c r="D1234" s="4" t="s">
        <v>210</v>
      </c>
      <c r="E1234" s="4"/>
      <c r="F1234" s="14" t="s">
        <v>1265</v>
      </c>
      <c r="G1234" s="5">
        <f t="shared" si="3712"/>
        <v>8457.4</v>
      </c>
      <c r="H1234" s="5">
        <f t="shared" si="3712"/>
        <v>8457.4</v>
      </c>
      <c r="I1234" s="5">
        <f t="shared" si="3712"/>
        <v>8457.4</v>
      </c>
      <c r="J1234" s="5">
        <f t="shared" si="3712"/>
        <v>0</v>
      </c>
      <c r="K1234" s="5">
        <f t="shared" si="3712"/>
        <v>0</v>
      </c>
      <c r="L1234" s="5">
        <f t="shared" si="3712"/>
        <v>0</v>
      </c>
      <c r="M1234" s="5">
        <f t="shared" si="3683"/>
        <v>8457.4</v>
      </c>
      <c r="N1234" s="5">
        <f t="shared" si="3684"/>
        <v>8457.4</v>
      </c>
      <c r="O1234" s="5">
        <f t="shared" si="3685"/>
        <v>8457.4</v>
      </c>
      <c r="P1234" s="5">
        <f t="shared" si="3713"/>
        <v>0</v>
      </c>
      <c r="Q1234" s="5">
        <f t="shared" si="3713"/>
        <v>0</v>
      </c>
      <c r="R1234" s="5">
        <f t="shared" si="3713"/>
        <v>0</v>
      </c>
      <c r="S1234" s="5">
        <f t="shared" si="3713"/>
        <v>0</v>
      </c>
      <c r="T1234" s="5">
        <f t="shared" si="3713"/>
        <v>0</v>
      </c>
      <c r="U1234" s="5">
        <f t="shared" si="3713"/>
        <v>0</v>
      </c>
      <c r="V1234" s="5">
        <f t="shared" si="3713"/>
        <v>0</v>
      </c>
      <c r="W1234" s="5">
        <f t="shared" si="3714"/>
        <v>0</v>
      </c>
      <c r="X1234" s="5">
        <f t="shared" si="3714"/>
        <v>0</v>
      </c>
      <c r="Y1234" s="5">
        <f t="shared" si="3714"/>
        <v>0</v>
      </c>
      <c r="Z1234" s="5">
        <f t="shared" si="3714"/>
        <v>0</v>
      </c>
      <c r="AA1234" s="5">
        <f t="shared" si="3714"/>
        <v>0</v>
      </c>
      <c r="AB1234" s="5">
        <f t="shared" si="3714"/>
        <v>0</v>
      </c>
      <c r="AC1234" s="5">
        <f t="shared" si="3714"/>
        <v>0</v>
      </c>
      <c r="AD1234" s="5">
        <f t="shared" si="3714"/>
        <v>0</v>
      </c>
      <c r="AE1234" s="5">
        <f t="shared" si="3714"/>
        <v>0</v>
      </c>
      <c r="AF1234" s="5">
        <f t="shared" si="3714"/>
        <v>0</v>
      </c>
      <c r="AG1234" s="5">
        <f t="shared" si="3583"/>
        <v>8457.4</v>
      </c>
      <c r="AH1234" s="5">
        <f t="shared" si="3580"/>
        <v>8457.4</v>
      </c>
      <c r="AI1234" s="5">
        <f t="shared" si="3581"/>
        <v>8457.4</v>
      </c>
      <c r="AJ1234" s="5">
        <f t="shared" si="3715"/>
        <v>0</v>
      </c>
      <c r="AK1234" s="5">
        <f t="shared" si="3584"/>
        <v>8457.4</v>
      </c>
      <c r="AL1234" s="5">
        <f t="shared" si="3585"/>
        <v>8457.4</v>
      </c>
      <c r="AM1234" s="5">
        <f t="shared" si="3586"/>
        <v>8457.4</v>
      </c>
      <c r="AN1234" s="5">
        <f t="shared" si="3715"/>
        <v>0</v>
      </c>
      <c r="AO1234" s="5">
        <f t="shared" si="3715"/>
        <v>0</v>
      </c>
      <c r="AP1234" s="5">
        <f t="shared" si="3715"/>
        <v>0</v>
      </c>
      <c r="AQ1234" s="5">
        <f t="shared" si="3715"/>
        <v>0</v>
      </c>
      <c r="AR1234" s="5">
        <f t="shared" si="3715"/>
        <v>0</v>
      </c>
      <c r="AS1234" s="5">
        <f t="shared" si="3715"/>
        <v>0</v>
      </c>
      <c r="AT1234" s="5">
        <f t="shared" si="3715"/>
        <v>0</v>
      </c>
      <c r="AU1234" s="5">
        <f t="shared" si="3715"/>
        <v>0</v>
      </c>
      <c r="AV1234" s="5">
        <f t="shared" si="3715"/>
        <v>0</v>
      </c>
      <c r="AW1234" s="5">
        <f t="shared" si="3715"/>
        <v>0</v>
      </c>
      <c r="AX1234" s="5">
        <f t="shared" si="3715"/>
        <v>0</v>
      </c>
      <c r="AY1234" s="5">
        <f t="shared" si="3715"/>
        <v>0</v>
      </c>
      <c r="AZ1234" s="5">
        <f t="shared" si="3715"/>
        <v>0</v>
      </c>
      <c r="BA1234" s="5">
        <f t="shared" si="3715"/>
        <v>0</v>
      </c>
      <c r="BB1234" s="5">
        <f t="shared" si="3715"/>
        <v>0</v>
      </c>
      <c r="BC1234" s="5">
        <f t="shared" si="3715"/>
        <v>0</v>
      </c>
      <c r="BD1234" s="5">
        <f t="shared" si="3715"/>
        <v>0</v>
      </c>
      <c r="BE1234" s="5">
        <f t="shared" si="3715"/>
        <v>0</v>
      </c>
      <c r="BF1234" s="5">
        <f t="shared" ref="BF1234:BF1297" si="3716">AK1234+AN1234+AO1234+AP1234+AQ1234+AR1234+AS1234</f>
        <v>8457.4</v>
      </c>
      <c r="BG1234" s="5">
        <f t="shared" ref="BG1234:BG1297" si="3717">AL1234+AT1234+AU1234+AV1234+AW1234+AX1234+AY1234</f>
        <v>8457.4</v>
      </c>
      <c r="BH1234" s="5">
        <f t="shared" ref="BH1234:BH1297" si="3718">AM1234+AZ1234+BA1234+BB1234+BC1234+BD1234+BE1234</f>
        <v>8457.4</v>
      </c>
      <c r="BI1234" s="5">
        <f t="shared" si="3715"/>
        <v>0</v>
      </c>
    </row>
    <row r="1235" spans="1:62" ht="47.25" x14ac:dyDescent="0.25">
      <c r="A1235" s="4" t="s">
        <v>241</v>
      </c>
      <c r="B1235" s="4" t="s">
        <v>34</v>
      </c>
      <c r="C1235" s="4" t="s">
        <v>97</v>
      </c>
      <c r="D1235" s="4" t="s">
        <v>202</v>
      </c>
      <c r="E1235" s="4"/>
      <c r="F1235" s="14" t="s">
        <v>1271</v>
      </c>
      <c r="G1235" s="5">
        <f t="shared" si="3712"/>
        <v>8457.4</v>
      </c>
      <c r="H1235" s="5">
        <f t="shared" si="3712"/>
        <v>8457.4</v>
      </c>
      <c r="I1235" s="5">
        <f t="shared" si="3712"/>
        <v>8457.4</v>
      </c>
      <c r="J1235" s="5">
        <f t="shared" si="3712"/>
        <v>0</v>
      </c>
      <c r="K1235" s="5">
        <f t="shared" si="3712"/>
        <v>0</v>
      </c>
      <c r="L1235" s="5">
        <f t="shared" si="3712"/>
        <v>0</v>
      </c>
      <c r="M1235" s="5">
        <f t="shared" si="3683"/>
        <v>8457.4</v>
      </c>
      <c r="N1235" s="5">
        <f t="shared" si="3684"/>
        <v>8457.4</v>
      </c>
      <c r="O1235" s="5">
        <f t="shared" si="3685"/>
        <v>8457.4</v>
      </c>
      <c r="P1235" s="5">
        <f t="shared" si="3713"/>
        <v>0</v>
      </c>
      <c r="Q1235" s="5">
        <f t="shared" si="3713"/>
        <v>0</v>
      </c>
      <c r="R1235" s="5">
        <f t="shared" si="3713"/>
        <v>0</v>
      </c>
      <c r="S1235" s="5">
        <f t="shared" si="3713"/>
        <v>0</v>
      </c>
      <c r="T1235" s="5">
        <f t="shared" si="3713"/>
        <v>0</v>
      </c>
      <c r="U1235" s="5">
        <f t="shared" si="3713"/>
        <v>0</v>
      </c>
      <c r="V1235" s="5">
        <f t="shared" si="3713"/>
        <v>0</v>
      </c>
      <c r="W1235" s="5">
        <f t="shared" si="3714"/>
        <v>0</v>
      </c>
      <c r="X1235" s="5">
        <f t="shared" si="3714"/>
        <v>0</v>
      </c>
      <c r="Y1235" s="5">
        <f t="shared" si="3714"/>
        <v>0</v>
      </c>
      <c r="Z1235" s="5">
        <f t="shared" si="3714"/>
        <v>0</v>
      </c>
      <c r="AA1235" s="5">
        <f t="shared" si="3714"/>
        <v>0</v>
      </c>
      <c r="AB1235" s="5">
        <f t="shared" si="3714"/>
        <v>0</v>
      </c>
      <c r="AC1235" s="5">
        <f t="shared" si="3714"/>
        <v>0</v>
      </c>
      <c r="AD1235" s="5">
        <f t="shared" si="3714"/>
        <v>0</v>
      </c>
      <c r="AE1235" s="5">
        <f t="shared" si="3714"/>
        <v>0</v>
      </c>
      <c r="AF1235" s="5">
        <f t="shared" si="3714"/>
        <v>0</v>
      </c>
      <c r="AG1235" s="5">
        <f t="shared" si="3583"/>
        <v>8457.4</v>
      </c>
      <c r="AH1235" s="5">
        <f t="shared" si="3580"/>
        <v>8457.4</v>
      </c>
      <c r="AI1235" s="5">
        <f t="shared" si="3581"/>
        <v>8457.4</v>
      </c>
      <c r="AJ1235" s="5">
        <f t="shared" si="3715"/>
        <v>0</v>
      </c>
      <c r="AK1235" s="5">
        <f t="shared" si="3584"/>
        <v>8457.4</v>
      </c>
      <c r="AL1235" s="5">
        <f t="shared" si="3585"/>
        <v>8457.4</v>
      </c>
      <c r="AM1235" s="5">
        <f t="shared" si="3586"/>
        <v>8457.4</v>
      </c>
      <c r="AN1235" s="5">
        <f t="shared" si="3715"/>
        <v>0</v>
      </c>
      <c r="AO1235" s="5">
        <f t="shared" si="3715"/>
        <v>0</v>
      </c>
      <c r="AP1235" s="5">
        <f t="shared" si="3715"/>
        <v>0</v>
      </c>
      <c r="AQ1235" s="5">
        <f t="shared" si="3715"/>
        <v>0</v>
      </c>
      <c r="AR1235" s="5">
        <f t="shared" si="3715"/>
        <v>0</v>
      </c>
      <c r="AS1235" s="5">
        <f t="shared" si="3715"/>
        <v>0</v>
      </c>
      <c r="AT1235" s="5">
        <f t="shared" si="3715"/>
        <v>0</v>
      </c>
      <c r="AU1235" s="5">
        <f t="shared" si="3715"/>
        <v>0</v>
      </c>
      <c r="AV1235" s="5">
        <f t="shared" si="3715"/>
        <v>0</v>
      </c>
      <c r="AW1235" s="5">
        <f t="shared" si="3715"/>
        <v>0</v>
      </c>
      <c r="AX1235" s="5">
        <f t="shared" si="3715"/>
        <v>0</v>
      </c>
      <c r="AY1235" s="5">
        <f t="shared" si="3715"/>
        <v>0</v>
      </c>
      <c r="AZ1235" s="5">
        <f t="shared" si="3715"/>
        <v>0</v>
      </c>
      <c r="BA1235" s="5">
        <f t="shared" si="3715"/>
        <v>0</v>
      </c>
      <c r="BB1235" s="5">
        <f t="shared" si="3715"/>
        <v>0</v>
      </c>
      <c r="BC1235" s="5">
        <f t="shared" si="3715"/>
        <v>0</v>
      </c>
      <c r="BD1235" s="5">
        <f t="shared" si="3715"/>
        <v>0</v>
      </c>
      <c r="BE1235" s="5">
        <f t="shared" si="3715"/>
        <v>0</v>
      </c>
      <c r="BF1235" s="5">
        <f t="shared" si="3716"/>
        <v>8457.4</v>
      </c>
      <c r="BG1235" s="5">
        <f t="shared" si="3717"/>
        <v>8457.4</v>
      </c>
      <c r="BH1235" s="5">
        <f t="shared" si="3718"/>
        <v>8457.4</v>
      </c>
      <c r="BI1235" s="5">
        <f t="shared" si="3715"/>
        <v>0</v>
      </c>
    </row>
    <row r="1236" spans="1:62" ht="31.5" x14ac:dyDescent="0.25">
      <c r="A1236" s="4" t="s">
        <v>241</v>
      </c>
      <c r="B1236" s="4" t="s">
        <v>34</v>
      </c>
      <c r="C1236" s="4" t="s">
        <v>97</v>
      </c>
      <c r="D1236" s="4" t="s">
        <v>202</v>
      </c>
      <c r="E1236" s="4" t="s">
        <v>15</v>
      </c>
      <c r="F1236" s="14" t="s">
        <v>559</v>
      </c>
      <c r="G1236" s="5">
        <f t="shared" si="3712"/>
        <v>8457.4</v>
      </c>
      <c r="H1236" s="5">
        <f t="shared" si="3712"/>
        <v>8457.4</v>
      </c>
      <c r="I1236" s="5">
        <f t="shared" si="3712"/>
        <v>8457.4</v>
      </c>
      <c r="J1236" s="5">
        <f t="shared" si="3712"/>
        <v>0</v>
      </c>
      <c r="K1236" s="5">
        <f t="shared" si="3712"/>
        <v>0</v>
      </c>
      <c r="L1236" s="5">
        <f t="shared" si="3712"/>
        <v>0</v>
      </c>
      <c r="M1236" s="5">
        <f t="shared" si="3683"/>
        <v>8457.4</v>
      </c>
      <c r="N1236" s="5">
        <f t="shared" si="3684"/>
        <v>8457.4</v>
      </c>
      <c r="O1236" s="5">
        <f t="shared" si="3685"/>
        <v>8457.4</v>
      </c>
      <c r="P1236" s="5">
        <f t="shared" si="3713"/>
        <v>0</v>
      </c>
      <c r="Q1236" s="5">
        <f t="shared" si="3713"/>
        <v>0</v>
      </c>
      <c r="R1236" s="5">
        <f t="shared" si="3713"/>
        <v>0</v>
      </c>
      <c r="S1236" s="5">
        <f t="shared" si="3713"/>
        <v>0</v>
      </c>
      <c r="T1236" s="5">
        <f t="shared" si="3713"/>
        <v>0</v>
      </c>
      <c r="U1236" s="5">
        <f t="shared" si="3713"/>
        <v>0</v>
      </c>
      <c r="V1236" s="5">
        <f t="shared" si="3713"/>
        <v>0</v>
      </c>
      <c r="W1236" s="5">
        <f t="shared" si="3714"/>
        <v>0</v>
      </c>
      <c r="X1236" s="5">
        <f t="shared" si="3714"/>
        <v>0</v>
      </c>
      <c r="Y1236" s="5">
        <f t="shared" si="3714"/>
        <v>0</v>
      </c>
      <c r="Z1236" s="5">
        <f t="shared" si="3714"/>
        <v>0</v>
      </c>
      <c r="AA1236" s="5">
        <f t="shared" si="3714"/>
        <v>0</v>
      </c>
      <c r="AB1236" s="5">
        <f t="shared" si="3714"/>
        <v>0</v>
      </c>
      <c r="AC1236" s="5">
        <f t="shared" si="3714"/>
        <v>0</v>
      </c>
      <c r="AD1236" s="5">
        <f t="shared" si="3714"/>
        <v>0</v>
      </c>
      <c r="AE1236" s="5">
        <f t="shared" si="3714"/>
        <v>0</v>
      </c>
      <c r="AF1236" s="5">
        <f t="shared" si="3714"/>
        <v>0</v>
      </c>
      <c r="AG1236" s="5">
        <f t="shared" si="3583"/>
        <v>8457.4</v>
      </c>
      <c r="AH1236" s="5">
        <f t="shared" si="3580"/>
        <v>8457.4</v>
      </c>
      <c r="AI1236" s="5">
        <f t="shared" si="3581"/>
        <v>8457.4</v>
      </c>
      <c r="AJ1236" s="5">
        <f t="shared" si="3715"/>
        <v>0</v>
      </c>
      <c r="AK1236" s="5">
        <f t="shared" si="3584"/>
        <v>8457.4</v>
      </c>
      <c r="AL1236" s="5">
        <f t="shared" si="3585"/>
        <v>8457.4</v>
      </c>
      <c r="AM1236" s="5">
        <f t="shared" si="3586"/>
        <v>8457.4</v>
      </c>
      <c r="AN1236" s="5">
        <f t="shared" si="3715"/>
        <v>0</v>
      </c>
      <c r="AO1236" s="5">
        <f t="shared" si="3715"/>
        <v>0</v>
      </c>
      <c r="AP1236" s="5">
        <f t="shared" si="3715"/>
        <v>0</v>
      </c>
      <c r="AQ1236" s="5">
        <f t="shared" si="3715"/>
        <v>0</v>
      </c>
      <c r="AR1236" s="5">
        <f t="shared" si="3715"/>
        <v>0</v>
      </c>
      <c r="AS1236" s="5">
        <f t="shared" si="3715"/>
        <v>0</v>
      </c>
      <c r="AT1236" s="5">
        <f t="shared" si="3715"/>
        <v>0</v>
      </c>
      <c r="AU1236" s="5">
        <f t="shared" si="3715"/>
        <v>0</v>
      </c>
      <c r="AV1236" s="5">
        <f t="shared" si="3715"/>
        <v>0</v>
      </c>
      <c r="AW1236" s="5">
        <f t="shared" si="3715"/>
        <v>0</v>
      </c>
      <c r="AX1236" s="5">
        <f t="shared" si="3715"/>
        <v>0</v>
      </c>
      <c r="AY1236" s="5">
        <f t="shared" si="3715"/>
        <v>0</v>
      </c>
      <c r="AZ1236" s="5">
        <f t="shared" si="3715"/>
        <v>0</v>
      </c>
      <c r="BA1236" s="5">
        <f t="shared" si="3715"/>
        <v>0</v>
      </c>
      <c r="BB1236" s="5">
        <f t="shared" si="3715"/>
        <v>0</v>
      </c>
      <c r="BC1236" s="5">
        <f t="shared" si="3715"/>
        <v>0</v>
      </c>
      <c r="BD1236" s="5">
        <f t="shared" si="3715"/>
        <v>0</v>
      </c>
      <c r="BE1236" s="5">
        <f t="shared" si="3715"/>
        <v>0</v>
      </c>
      <c r="BF1236" s="5">
        <f t="shared" si="3716"/>
        <v>8457.4</v>
      </c>
      <c r="BG1236" s="5">
        <f t="shared" si="3717"/>
        <v>8457.4</v>
      </c>
      <c r="BH1236" s="5">
        <f t="shared" si="3718"/>
        <v>8457.4</v>
      </c>
      <c r="BI1236" s="5">
        <f t="shared" si="3715"/>
        <v>0</v>
      </c>
    </row>
    <row r="1237" spans="1:62" ht="31.5" x14ac:dyDescent="0.25">
      <c r="A1237" s="4" t="s">
        <v>241</v>
      </c>
      <c r="B1237" s="4" t="s">
        <v>34</v>
      </c>
      <c r="C1237" s="4" t="s">
        <v>97</v>
      </c>
      <c r="D1237" s="4" t="s">
        <v>202</v>
      </c>
      <c r="E1237" s="4" t="s">
        <v>16</v>
      </c>
      <c r="F1237" s="14" t="s">
        <v>560</v>
      </c>
      <c r="G1237" s="5">
        <v>8457.4</v>
      </c>
      <c r="H1237" s="5">
        <v>8457.4</v>
      </c>
      <c r="I1237" s="5">
        <v>8457.4</v>
      </c>
      <c r="J1237" s="5"/>
      <c r="K1237" s="5"/>
      <c r="L1237" s="5"/>
      <c r="M1237" s="5">
        <f t="shared" si="3683"/>
        <v>8457.4</v>
      </c>
      <c r="N1237" s="5">
        <f t="shared" si="3684"/>
        <v>8457.4</v>
      </c>
      <c r="O1237" s="5">
        <f t="shared" si="3685"/>
        <v>8457.4</v>
      </c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>
        <f t="shared" si="3583"/>
        <v>8457.4</v>
      </c>
      <c r="AH1237" s="5">
        <f t="shared" si="3580"/>
        <v>8457.4</v>
      </c>
      <c r="AI1237" s="5">
        <f t="shared" si="3581"/>
        <v>8457.4</v>
      </c>
      <c r="AJ1237" s="5"/>
      <c r="AK1237" s="5">
        <f t="shared" si="3584"/>
        <v>8457.4</v>
      </c>
      <c r="AL1237" s="5">
        <f t="shared" si="3585"/>
        <v>8457.4</v>
      </c>
      <c r="AM1237" s="5">
        <f t="shared" si="3586"/>
        <v>8457.4</v>
      </c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>
        <f t="shared" si="3716"/>
        <v>8457.4</v>
      </c>
      <c r="BG1237" s="5">
        <f t="shared" si="3717"/>
        <v>8457.4</v>
      </c>
      <c r="BH1237" s="5">
        <f t="shared" si="3718"/>
        <v>8457.4</v>
      </c>
      <c r="BI1237" s="5"/>
    </row>
    <row r="1238" spans="1:62" ht="47.25" x14ac:dyDescent="0.25">
      <c r="A1238" s="4" t="s">
        <v>241</v>
      </c>
      <c r="B1238" s="4" t="s">
        <v>34</v>
      </c>
      <c r="C1238" s="4" t="s">
        <v>97</v>
      </c>
      <c r="D1238" s="4" t="s">
        <v>36</v>
      </c>
      <c r="E1238" s="4"/>
      <c r="F1238" s="14" t="s">
        <v>1281</v>
      </c>
      <c r="G1238" s="5">
        <f t="shared" ref="G1238:L1245" si="3719">G1239</f>
        <v>5800.2</v>
      </c>
      <c r="H1238" s="5">
        <f t="shared" si="3719"/>
        <v>7555.2</v>
      </c>
      <c r="I1238" s="5">
        <f t="shared" si="3719"/>
        <v>5800.2</v>
      </c>
      <c r="J1238" s="5">
        <f t="shared" si="3719"/>
        <v>0</v>
      </c>
      <c r="K1238" s="5">
        <f t="shared" si="3719"/>
        <v>0</v>
      </c>
      <c r="L1238" s="5">
        <f t="shared" si="3719"/>
        <v>0</v>
      </c>
      <c r="M1238" s="5">
        <f t="shared" si="3683"/>
        <v>5800.2</v>
      </c>
      <c r="N1238" s="5">
        <f t="shared" si="3684"/>
        <v>7555.2</v>
      </c>
      <c r="O1238" s="5">
        <f t="shared" si="3685"/>
        <v>5800.2</v>
      </c>
      <c r="P1238" s="5">
        <f t="shared" ref="P1238:V1245" si="3720">P1239</f>
        <v>0</v>
      </c>
      <c r="Q1238" s="5">
        <f t="shared" si="3720"/>
        <v>0</v>
      </c>
      <c r="R1238" s="5">
        <f t="shared" si="3720"/>
        <v>0</v>
      </c>
      <c r="S1238" s="5">
        <f t="shared" si="3720"/>
        <v>0</v>
      </c>
      <c r="T1238" s="5">
        <f t="shared" si="3720"/>
        <v>0</v>
      </c>
      <c r="U1238" s="5">
        <f t="shared" si="3720"/>
        <v>0</v>
      </c>
      <c r="V1238" s="5">
        <f t="shared" si="3720"/>
        <v>0</v>
      </c>
      <c r="W1238" s="5">
        <f t="shared" ref="W1238:AF1245" si="3721">W1239</f>
        <v>0</v>
      </c>
      <c r="X1238" s="5">
        <f t="shared" si="3721"/>
        <v>0</v>
      </c>
      <c r="Y1238" s="5">
        <f t="shared" si="3721"/>
        <v>0</v>
      </c>
      <c r="Z1238" s="5">
        <f t="shared" si="3721"/>
        <v>0</v>
      </c>
      <c r="AA1238" s="5">
        <f t="shared" si="3721"/>
        <v>0</v>
      </c>
      <c r="AB1238" s="5">
        <f t="shared" si="3721"/>
        <v>0</v>
      </c>
      <c r="AC1238" s="5">
        <f t="shared" si="3721"/>
        <v>0</v>
      </c>
      <c r="AD1238" s="5">
        <f t="shared" si="3721"/>
        <v>0</v>
      </c>
      <c r="AE1238" s="5">
        <f t="shared" si="3721"/>
        <v>0</v>
      </c>
      <c r="AF1238" s="5">
        <f t="shared" si="3721"/>
        <v>0</v>
      </c>
      <c r="AG1238" s="5">
        <f t="shared" si="3583"/>
        <v>5800.2</v>
      </c>
      <c r="AH1238" s="5">
        <f t="shared" si="3580"/>
        <v>7555.2</v>
      </c>
      <c r="AI1238" s="5">
        <f t="shared" si="3581"/>
        <v>5800.2</v>
      </c>
      <c r="AJ1238" s="5">
        <f t="shared" ref="AJ1238:BI1245" si="3722">AJ1239</f>
        <v>0</v>
      </c>
      <c r="AK1238" s="5">
        <f t="shared" si="3584"/>
        <v>5800.2</v>
      </c>
      <c r="AL1238" s="5">
        <f t="shared" si="3585"/>
        <v>7555.2</v>
      </c>
      <c r="AM1238" s="5">
        <f t="shared" si="3586"/>
        <v>5800.2</v>
      </c>
      <c r="AN1238" s="5">
        <f t="shared" si="3722"/>
        <v>-1819.0160000000001</v>
      </c>
      <c r="AO1238" s="5">
        <f t="shared" si="3722"/>
        <v>0</v>
      </c>
      <c r="AP1238" s="5">
        <f t="shared" si="3722"/>
        <v>0</v>
      </c>
      <c r="AQ1238" s="5">
        <f t="shared" si="3722"/>
        <v>0</v>
      </c>
      <c r="AR1238" s="5">
        <f t="shared" si="3722"/>
        <v>0</v>
      </c>
      <c r="AS1238" s="5">
        <f t="shared" si="3722"/>
        <v>0</v>
      </c>
      <c r="AT1238" s="5">
        <f t="shared" si="3722"/>
        <v>-3205.2</v>
      </c>
      <c r="AU1238" s="5">
        <f t="shared" si="3722"/>
        <v>0</v>
      </c>
      <c r="AV1238" s="5">
        <f t="shared" si="3722"/>
        <v>0</v>
      </c>
      <c r="AW1238" s="5">
        <f t="shared" si="3722"/>
        <v>0</v>
      </c>
      <c r="AX1238" s="5">
        <f t="shared" si="3722"/>
        <v>0</v>
      </c>
      <c r="AY1238" s="5">
        <f t="shared" si="3722"/>
        <v>0</v>
      </c>
      <c r="AZ1238" s="5">
        <f t="shared" si="3722"/>
        <v>-2228.9299999999998</v>
      </c>
      <c r="BA1238" s="5">
        <f t="shared" si="3722"/>
        <v>0</v>
      </c>
      <c r="BB1238" s="5">
        <f t="shared" si="3722"/>
        <v>0</v>
      </c>
      <c r="BC1238" s="5">
        <f t="shared" si="3722"/>
        <v>0</v>
      </c>
      <c r="BD1238" s="5">
        <f t="shared" si="3722"/>
        <v>0</v>
      </c>
      <c r="BE1238" s="5">
        <f t="shared" si="3722"/>
        <v>0</v>
      </c>
      <c r="BF1238" s="5">
        <f t="shared" si="3716"/>
        <v>3981.1839999999997</v>
      </c>
      <c r="BG1238" s="5">
        <f t="shared" si="3717"/>
        <v>4350</v>
      </c>
      <c r="BH1238" s="5">
        <f t="shared" si="3718"/>
        <v>3571.27</v>
      </c>
      <c r="BI1238" s="5">
        <f t="shared" si="3722"/>
        <v>0</v>
      </c>
    </row>
    <row r="1239" spans="1:62" ht="47.25" x14ac:dyDescent="0.25">
      <c r="A1239" s="4" t="s">
        <v>241</v>
      </c>
      <c r="B1239" s="4" t="s">
        <v>34</v>
      </c>
      <c r="C1239" s="4" t="s">
        <v>97</v>
      </c>
      <c r="D1239" s="4" t="s">
        <v>37</v>
      </c>
      <c r="E1239" s="4"/>
      <c r="F1239" s="14" t="s">
        <v>1282</v>
      </c>
      <c r="G1239" s="5">
        <f t="shared" si="3719"/>
        <v>5800.2</v>
      </c>
      <c r="H1239" s="5">
        <f t="shared" si="3719"/>
        <v>7555.2</v>
      </c>
      <c r="I1239" s="5">
        <f t="shared" si="3719"/>
        <v>5800.2</v>
      </c>
      <c r="J1239" s="5">
        <f t="shared" si="3719"/>
        <v>0</v>
      </c>
      <c r="K1239" s="5">
        <f t="shared" si="3719"/>
        <v>0</v>
      </c>
      <c r="L1239" s="5">
        <f t="shared" si="3719"/>
        <v>0</v>
      </c>
      <c r="M1239" s="5">
        <f t="shared" si="3683"/>
        <v>5800.2</v>
      </c>
      <c r="N1239" s="5">
        <f t="shared" si="3684"/>
        <v>7555.2</v>
      </c>
      <c r="O1239" s="5">
        <f t="shared" si="3685"/>
        <v>5800.2</v>
      </c>
      <c r="P1239" s="5">
        <f t="shared" si="3720"/>
        <v>0</v>
      </c>
      <c r="Q1239" s="5">
        <f t="shared" si="3720"/>
        <v>0</v>
      </c>
      <c r="R1239" s="5">
        <f t="shared" si="3720"/>
        <v>0</v>
      </c>
      <c r="S1239" s="5">
        <f t="shared" si="3720"/>
        <v>0</v>
      </c>
      <c r="T1239" s="5">
        <f t="shared" si="3720"/>
        <v>0</v>
      </c>
      <c r="U1239" s="5">
        <f t="shared" si="3720"/>
        <v>0</v>
      </c>
      <c r="V1239" s="5">
        <f t="shared" si="3720"/>
        <v>0</v>
      </c>
      <c r="W1239" s="5">
        <f t="shared" si="3721"/>
        <v>0</v>
      </c>
      <c r="X1239" s="5">
        <f t="shared" si="3721"/>
        <v>0</v>
      </c>
      <c r="Y1239" s="5">
        <f t="shared" si="3721"/>
        <v>0</v>
      </c>
      <c r="Z1239" s="5">
        <f t="shared" si="3721"/>
        <v>0</v>
      </c>
      <c r="AA1239" s="5">
        <f t="shared" si="3721"/>
        <v>0</v>
      </c>
      <c r="AB1239" s="5">
        <f t="shared" si="3721"/>
        <v>0</v>
      </c>
      <c r="AC1239" s="5">
        <f t="shared" si="3721"/>
        <v>0</v>
      </c>
      <c r="AD1239" s="5">
        <f t="shared" si="3721"/>
        <v>0</v>
      </c>
      <c r="AE1239" s="5">
        <f t="shared" si="3721"/>
        <v>0</v>
      </c>
      <c r="AF1239" s="5">
        <f t="shared" si="3721"/>
        <v>0</v>
      </c>
      <c r="AG1239" s="5">
        <f t="shared" si="3583"/>
        <v>5800.2</v>
      </c>
      <c r="AH1239" s="5">
        <f t="shared" si="3580"/>
        <v>7555.2</v>
      </c>
      <c r="AI1239" s="5">
        <f t="shared" si="3581"/>
        <v>5800.2</v>
      </c>
      <c r="AJ1239" s="5">
        <f t="shared" si="3722"/>
        <v>0</v>
      </c>
      <c r="AK1239" s="5">
        <f t="shared" si="3584"/>
        <v>5800.2</v>
      </c>
      <c r="AL1239" s="5">
        <f t="shared" si="3585"/>
        <v>7555.2</v>
      </c>
      <c r="AM1239" s="5">
        <f t="shared" si="3586"/>
        <v>5800.2</v>
      </c>
      <c r="AN1239" s="5">
        <f t="shared" si="3722"/>
        <v>-1819.0160000000001</v>
      </c>
      <c r="AO1239" s="5">
        <f t="shared" si="3722"/>
        <v>0</v>
      </c>
      <c r="AP1239" s="5">
        <f t="shared" si="3722"/>
        <v>0</v>
      </c>
      <c r="AQ1239" s="5">
        <f t="shared" si="3722"/>
        <v>0</v>
      </c>
      <c r="AR1239" s="5">
        <f t="shared" si="3722"/>
        <v>0</v>
      </c>
      <c r="AS1239" s="5">
        <f t="shared" si="3722"/>
        <v>0</v>
      </c>
      <c r="AT1239" s="5">
        <f t="shared" si="3722"/>
        <v>-3205.2</v>
      </c>
      <c r="AU1239" s="5">
        <f t="shared" si="3722"/>
        <v>0</v>
      </c>
      <c r="AV1239" s="5">
        <f t="shared" si="3722"/>
        <v>0</v>
      </c>
      <c r="AW1239" s="5">
        <f t="shared" si="3722"/>
        <v>0</v>
      </c>
      <c r="AX1239" s="5">
        <f t="shared" si="3722"/>
        <v>0</v>
      </c>
      <c r="AY1239" s="5">
        <f t="shared" si="3722"/>
        <v>0</v>
      </c>
      <c r="AZ1239" s="5">
        <f t="shared" si="3722"/>
        <v>-2228.9299999999998</v>
      </c>
      <c r="BA1239" s="5">
        <f t="shared" si="3722"/>
        <v>0</v>
      </c>
      <c r="BB1239" s="5">
        <f t="shared" si="3722"/>
        <v>0</v>
      </c>
      <c r="BC1239" s="5">
        <f t="shared" si="3722"/>
        <v>0</v>
      </c>
      <c r="BD1239" s="5">
        <f t="shared" si="3722"/>
        <v>0</v>
      </c>
      <c r="BE1239" s="5">
        <f t="shared" si="3722"/>
        <v>0</v>
      </c>
      <c r="BF1239" s="5">
        <f t="shared" si="3716"/>
        <v>3981.1839999999997</v>
      </c>
      <c r="BG1239" s="5">
        <f t="shared" si="3717"/>
        <v>4350</v>
      </c>
      <c r="BH1239" s="5">
        <f t="shared" si="3718"/>
        <v>3571.27</v>
      </c>
      <c r="BI1239" s="5">
        <f t="shared" si="3722"/>
        <v>0</v>
      </c>
    </row>
    <row r="1240" spans="1:62" ht="63" x14ac:dyDescent="0.25">
      <c r="A1240" s="4" t="s">
        <v>241</v>
      </c>
      <c r="B1240" s="4" t="s">
        <v>34</v>
      </c>
      <c r="C1240" s="4" t="s">
        <v>97</v>
      </c>
      <c r="D1240" s="4" t="s">
        <v>211</v>
      </c>
      <c r="E1240" s="4"/>
      <c r="F1240" s="14" t="s">
        <v>1286</v>
      </c>
      <c r="G1240" s="5">
        <f>G1244+G1241</f>
        <v>5800.2</v>
      </c>
      <c r="H1240" s="5">
        <f t="shared" ref="H1240:BI1240" si="3723">H1244+H1241</f>
        <v>7555.2</v>
      </c>
      <c r="I1240" s="5">
        <f t="shared" si="3723"/>
        <v>5800.2</v>
      </c>
      <c r="J1240" s="5">
        <f t="shared" ref="J1240:L1240" si="3724">J1244+J1241</f>
        <v>0</v>
      </c>
      <c r="K1240" s="5">
        <f t="shared" si="3724"/>
        <v>0</v>
      </c>
      <c r="L1240" s="5">
        <f t="shared" si="3724"/>
        <v>0</v>
      </c>
      <c r="M1240" s="5">
        <f t="shared" si="3683"/>
        <v>5800.2</v>
      </c>
      <c r="N1240" s="5">
        <f t="shared" si="3684"/>
        <v>7555.2</v>
      </c>
      <c r="O1240" s="5">
        <f t="shared" si="3685"/>
        <v>5800.2</v>
      </c>
      <c r="P1240" s="5">
        <f t="shared" ref="P1240:V1240" si="3725">P1244+P1241</f>
        <v>0</v>
      </c>
      <c r="Q1240" s="5">
        <f t="shared" ref="Q1240:R1240" si="3726">Q1244+Q1241</f>
        <v>0</v>
      </c>
      <c r="R1240" s="5">
        <f t="shared" si="3726"/>
        <v>0</v>
      </c>
      <c r="S1240" s="5">
        <f t="shared" ref="S1240" si="3727">S1244+S1241</f>
        <v>0</v>
      </c>
      <c r="T1240" s="5">
        <f t="shared" si="3725"/>
        <v>0</v>
      </c>
      <c r="U1240" s="5">
        <f t="shared" si="3725"/>
        <v>0</v>
      </c>
      <c r="V1240" s="5">
        <f t="shared" si="3725"/>
        <v>0</v>
      </c>
      <c r="W1240" s="5">
        <f t="shared" ref="W1240:AF1240" si="3728">W1244+W1241</f>
        <v>0</v>
      </c>
      <c r="X1240" s="5">
        <f t="shared" si="3728"/>
        <v>0</v>
      </c>
      <c r="Y1240" s="5">
        <f t="shared" si="3728"/>
        <v>0</v>
      </c>
      <c r="Z1240" s="5">
        <f t="shared" si="3728"/>
        <v>0</v>
      </c>
      <c r="AA1240" s="5">
        <f t="shared" si="3728"/>
        <v>0</v>
      </c>
      <c r="AB1240" s="5">
        <f t="shared" si="3728"/>
        <v>0</v>
      </c>
      <c r="AC1240" s="5">
        <f t="shared" si="3728"/>
        <v>0</v>
      </c>
      <c r="AD1240" s="5">
        <f t="shared" ref="AD1240" si="3729">AD1244+AD1241</f>
        <v>0</v>
      </c>
      <c r="AE1240" s="5">
        <f t="shared" ref="AE1240" si="3730">AE1244+AE1241</f>
        <v>0</v>
      </c>
      <c r="AF1240" s="5">
        <f t="shared" si="3728"/>
        <v>0</v>
      </c>
      <c r="AG1240" s="5">
        <f t="shared" si="3583"/>
        <v>5800.2</v>
      </c>
      <c r="AH1240" s="5">
        <f t="shared" si="3580"/>
        <v>7555.2</v>
      </c>
      <c r="AI1240" s="5">
        <f t="shared" si="3581"/>
        <v>5800.2</v>
      </c>
      <c r="AJ1240" s="5">
        <f t="shared" ref="AJ1240" si="3731">AJ1244+AJ1241</f>
        <v>0</v>
      </c>
      <c r="AK1240" s="5">
        <f t="shared" si="3584"/>
        <v>5800.2</v>
      </c>
      <c r="AL1240" s="5">
        <f t="shared" si="3585"/>
        <v>7555.2</v>
      </c>
      <c r="AM1240" s="5">
        <f t="shared" si="3586"/>
        <v>5800.2</v>
      </c>
      <c r="AN1240" s="5">
        <f t="shared" ref="AN1240:BA1240" si="3732">AN1244+AN1241</f>
        <v>-1819.0160000000001</v>
      </c>
      <c r="AO1240" s="5">
        <f t="shared" si="3732"/>
        <v>0</v>
      </c>
      <c r="AP1240" s="5">
        <f t="shared" si="3732"/>
        <v>0</v>
      </c>
      <c r="AQ1240" s="5">
        <f t="shared" si="3732"/>
        <v>0</v>
      </c>
      <c r="AR1240" s="5">
        <f t="shared" si="3732"/>
        <v>0</v>
      </c>
      <c r="AS1240" s="5">
        <f t="shared" si="3732"/>
        <v>0</v>
      </c>
      <c r="AT1240" s="5">
        <f t="shared" si="3732"/>
        <v>-3205.2</v>
      </c>
      <c r="AU1240" s="5">
        <f t="shared" ref="AU1240" si="3733">AU1244+AU1241</f>
        <v>0</v>
      </c>
      <c r="AV1240" s="5">
        <f t="shared" ref="AV1240:BE1240" si="3734">AV1244+AV1241</f>
        <v>0</v>
      </c>
      <c r="AW1240" s="5">
        <f t="shared" si="3734"/>
        <v>0</v>
      </c>
      <c r="AX1240" s="5">
        <f t="shared" si="3734"/>
        <v>0</v>
      </c>
      <c r="AY1240" s="5">
        <f t="shared" si="3734"/>
        <v>0</v>
      </c>
      <c r="AZ1240" s="5">
        <f t="shared" si="3732"/>
        <v>-2228.9299999999998</v>
      </c>
      <c r="BA1240" s="5">
        <f t="shared" si="3732"/>
        <v>0</v>
      </c>
      <c r="BB1240" s="5">
        <f t="shared" si="3734"/>
        <v>0</v>
      </c>
      <c r="BC1240" s="5">
        <f t="shared" si="3734"/>
        <v>0</v>
      </c>
      <c r="BD1240" s="5">
        <f t="shared" si="3734"/>
        <v>0</v>
      </c>
      <c r="BE1240" s="5">
        <f t="shared" si="3734"/>
        <v>0</v>
      </c>
      <c r="BF1240" s="5">
        <f t="shared" si="3716"/>
        <v>3981.1839999999997</v>
      </c>
      <c r="BG1240" s="5">
        <f t="shared" si="3717"/>
        <v>4350</v>
      </c>
      <c r="BH1240" s="5">
        <f t="shared" si="3718"/>
        <v>3571.27</v>
      </c>
      <c r="BI1240" s="5">
        <f t="shared" si="3723"/>
        <v>0</v>
      </c>
    </row>
    <row r="1241" spans="1:62" ht="31.5" hidden="1" x14ac:dyDescent="0.25">
      <c r="A1241" s="4" t="s">
        <v>241</v>
      </c>
      <c r="B1241" s="4" t="s">
        <v>34</v>
      </c>
      <c r="C1241" s="4" t="s">
        <v>97</v>
      </c>
      <c r="D1241" s="4" t="s">
        <v>356</v>
      </c>
      <c r="E1241" s="4"/>
      <c r="F1241" s="14" t="s">
        <v>966</v>
      </c>
      <c r="G1241" s="5">
        <f>G1242</f>
        <v>0</v>
      </c>
      <c r="H1241" s="5">
        <f t="shared" ref="H1241:BI1242" si="3735">H1242</f>
        <v>1755</v>
      </c>
      <c r="I1241" s="5">
        <f t="shared" si="3735"/>
        <v>0</v>
      </c>
      <c r="J1241" s="5">
        <f t="shared" si="3735"/>
        <v>0</v>
      </c>
      <c r="K1241" s="5">
        <f t="shared" si="3735"/>
        <v>0</v>
      </c>
      <c r="L1241" s="5">
        <f t="shared" si="3735"/>
        <v>0</v>
      </c>
      <c r="M1241" s="5">
        <f t="shared" si="3683"/>
        <v>0</v>
      </c>
      <c r="N1241" s="5">
        <f t="shared" si="3684"/>
        <v>1755</v>
      </c>
      <c r="O1241" s="5">
        <f t="shared" si="3685"/>
        <v>0</v>
      </c>
      <c r="P1241" s="5">
        <f t="shared" si="3735"/>
        <v>0</v>
      </c>
      <c r="Q1241" s="5">
        <f t="shared" si="3735"/>
        <v>0</v>
      </c>
      <c r="R1241" s="5">
        <f t="shared" si="3735"/>
        <v>0</v>
      </c>
      <c r="S1241" s="5">
        <f t="shared" si="3735"/>
        <v>0</v>
      </c>
      <c r="T1241" s="5">
        <f t="shared" si="3735"/>
        <v>0</v>
      </c>
      <c r="U1241" s="5">
        <f t="shared" si="3735"/>
        <v>0</v>
      </c>
      <c r="V1241" s="5">
        <f t="shared" si="3735"/>
        <v>0</v>
      </c>
      <c r="W1241" s="5">
        <f t="shared" si="3735"/>
        <v>0</v>
      </c>
      <c r="X1241" s="5">
        <f t="shared" si="3735"/>
        <v>0</v>
      </c>
      <c r="Y1241" s="5">
        <f t="shared" si="3735"/>
        <v>0</v>
      </c>
      <c r="Z1241" s="5">
        <f t="shared" si="3735"/>
        <v>0</v>
      </c>
      <c r="AA1241" s="5">
        <f t="shared" si="3735"/>
        <v>0</v>
      </c>
      <c r="AB1241" s="5">
        <f t="shared" si="3735"/>
        <v>0</v>
      </c>
      <c r="AC1241" s="5">
        <f t="shared" si="3735"/>
        <v>0</v>
      </c>
      <c r="AD1241" s="5">
        <f t="shared" si="3735"/>
        <v>0</v>
      </c>
      <c r="AE1241" s="5">
        <f t="shared" si="3735"/>
        <v>0</v>
      </c>
      <c r="AF1241" s="5">
        <f t="shared" si="3735"/>
        <v>0</v>
      </c>
      <c r="AG1241" s="5">
        <f t="shared" si="3583"/>
        <v>0</v>
      </c>
      <c r="AH1241" s="5">
        <f t="shared" si="3580"/>
        <v>1755</v>
      </c>
      <c r="AI1241" s="5">
        <f t="shared" si="3581"/>
        <v>0</v>
      </c>
      <c r="AJ1241" s="5">
        <f t="shared" si="3735"/>
        <v>0</v>
      </c>
      <c r="AK1241" s="5">
        <f t="shared" si="3584"/>
        <v>0</v>
      </c>
      <c r="AL1241" s="5">
        <f t="shared" si="3585"/>
        <v>1755</v>
      </c>
      <c r="AM1241" s="5">
        <f t="shared" si="3586"/>
        <v>0</v>
      </c>
      <c r="AN1241" s="5">
        <f t="shared" si="3735"/>
        <v>0</v>
      </c>
      <c r="AO1241" s="5">
        <f t="shared" si="3735"/>
        <v>0</v>
      </c>
      <c r="AP1241" s="5">
        <f t="shared" si="3735"/>
        <v>0</v>
      </c>
      <c r="AQ1241" s="5">
        <f t="shared" si="3735"/>
        <v>0</v>
      </c>
      <c r="AR1241" s="5">
        <f t="shared" si="3735"/>
        <v>0</v>
      </c>
      <c r="AS1241" s="5">
        <f t="shared" si="3735"/>
        <v>0</v>
      </c>
      <c r="AT1241" s="5">
        <f t="shared" si="3735"/>
        <v>-1755</v>
      </c>
      <c r="AU1241" s="5">
        <f t="shared" si="3735"/>
        <v>0</v>
      </c>
      <c r="AV1241" s="5">
        <f t="shared" si="3735"/>
        <v>0</v>
      </c>
      <c r="AW1241" s="5">
        <f t="shared" si="3735"/>
        <v>0</v>
      </c>
      <c r="AX1241" s="5">
        <f t="shared" si="3735"/>
        <v>0</v>
      </c>
      <c r="AY1241" s="5">
        <f t="shared" si="3735"/>
        <v>0</v>
      </c>
      <c r="AZ1241" s="5">
        <f t="shared" si="3735"/>
        <v>0</v>
      </c>
      <c r="BA1241" s="5">
        <f t="shared" si="3735"/>
        <v>0</v>
      </c>
      <c r="BB1241" s="5">
        <f t="shared" si="3735"/>
        <v>0</v>
      </c>
      <c r="BC1241" s="5">
        <f t="shared" si="3735"/>
        <v>0</v>
      </c>
      <c r="BD1241" s="5">
        <f t="shared" si="3735"/>
        <v>0</v>
      </c>
      <c r="BE1241" s="5">
        <f t="shared" si="3735"/>
        <v>0</v>
      </c>
      <c r="BF1241" s="5">
        <f t="shared" si="3716"/>
        <v>0</v>
      </c>
      <c r="BG1241" s="5">
        <f t="shared" si="3717"/>
        <v>0</v>
      </c>
      <c r="BH1241" s="5">
        <f t="shared" si="3718"/>
        <v>0</v>
      </c>
      <c r="BI1241" s="5">
        <f t="shared" si="3735"/>
        <v>0</v>
      </c>
      <c r="BJ1241" s="2">
        <v>0</v>
      </c>
    </row>
    <row r="1242" spans="1:62" ht="31.5" hidden="1" x14ac:dyDescent="0.25">
      <c r="A1242" s="4" t="s">
        <v>241</v>
      </c>
      <c r="B1242" s="4" t="s">
        <v>34</v>
      </c>
      <c r="C1242" s="4" t="s">
        <v>97</v>
      </c>
      <c r="D1242" s="4" t="s">
        <v>356</v>
      </c>
      <c r="E1242" s="4" t="s">
        <v>15</v>
      </c>
      <c r="F1242" s="14" t="s">
        <v>559</v>
      </c>
      <c r="G1242" s="5">
        <f>G1243</f>
        <v>0</v>
      </c>
      <c r="H1242" s="5">
        <f t="shared" si="3735"/>
        <v>1755</v>
      </c>
      <c r="I1242" s="5">
        <f t="shared" si="3735"/>
        <v>0</v>
      </c>
      <c r="J1242" s="5">
        <f t="shared" si="3735"/>
        <v>0</v>
      </c>
      <c r="K1242" s="5">
        <f t="shared" si="3735"/>
        <v>0</v>
      </c>
      <c r="L1242" s="5">
        <f t="shared" si="3735"/>
        <v>0</v>
      </c>
      <c r="M1242" s="5">
        <f t="shared" si="3683"/>
        <v>0</v>
      </c>
      <c r="N1242" s="5">
        <f t="shared" si="3684"/>
        <v>1755</v>
      </c>
      <c r="O1242" s="5">
        <f t="shared" si="3685"/>
        <v>0</v>
      </c>
      <c r="P1242" s="5">
        <f t="shared" si="3735"/>
        <v>0</v>
      </c>
      <c r="Q1242" s="5">
        <f t="shared" si="3735"/>
        <v>0</v>
      </c>
      <c r="R1242" s="5">
        <f t="shared" si="3735"/>
        <v>0</v>
      </c>
      <c r="S1242" s="5">
        <f t="shared" si="3735"/>
        <v>0</v>
      </c>
      <c r="T1242" s="5">
        <f t="shared" si="3735"/>
        <v>0</v>
      </c>
      <c r="U1242" s="5">
        <f t="shared" si="3735"/>
        <v>0</v>
      </c>
      <c r="V1242" s="5">
        <f t="shared" si="3735"/>
        <v>0</v>
      </c>
      <c r="W1242" s="5">
        <f t="shared" si="3735"/>
        <v>0</v>
      </c>
      <c r="X1242" s="5">
        <f t="shared" si="3735"/>
        <v>0</v>
      </c>
      <c r="Y1242" s="5">
        <f t="shared" si="3735"/>
        <v>0</v>
      </c>
      <c r="Z1242" s="5">
        <f t="shared" si="3735"/>
        <v>0</v>
      </c>
      <c r="AA1242" s="5">
        <f t="shared" si="3735"/>
        <v>0</v>
      </c>
      <c r="AB1242" s="5">
        <f t="shared" si="3735"/>
        <v>0</v>
      </c>
      <c r="AC1242" s="5">
        <f t="shared" si="3735"/>
        <v>0</v>
      </c>
      <c r="AD1242" s="5">
        <f t="shared" si="3735"/>
        <v>0</v>
      </c>
      <c r="AE1242" s="5">
        <f t="shared" si="3735"/>
        <v>0</v>
      </c>
      <c r="AF1242" s="5">
        <f t="shared" si="3735"/>
        <v>0</v>
      </c>
      <c r="AG1242" s="5">
        <f t="shared" si="3583"/>
        <v>0</v>
      </c>
      <c r="AH1242" s="5">
        <f t="shared" si="3580"/>
        <v>1755</v>
      </c>
      <c r="AI1242" s="5">
        <f t="shared" si="3581"/>
        <v>0</v>
      </c>
      <c r="AJ1242" s="5">
        <f t="shared" si="3735"/>
        <v>0</v>
      </c>
      <c r="AK1242" s="5">
        <f t="shared" si="3584"/>
        <v>0</v>
      </c>
      <c r="AL1242" s="5">
        <f t="shared" si="3585"/>
        <v>1755</v>
      </c>
      <c r="AM1242" s="5">
        <f t="shared" si="3586"/>
        <v>0</v>
      </c>
      <c r="AN1242" s="5">
        <f t="shared" si="3735"/>
        <v>0</v>
      </c>
      <c r="AO1242" s="5">
        <f t="shared" si="3735"/>
        <v>0</v>
      </c>
      <c r="AP1242" s="5">
        <f t="shared" si="3735"/>
        <v>0</v>
      </c>
      <c r="AQ1242" s="5">
        <f t="shared" si="3735"/>
        <v>0</v>
      </c>
      <c r="AR1242" s="5">
        <f t="shared" si="3735"/>
        <v>0</v>
      </c>
      <c r="AS1242" s="5">
        <f t="shared" si="3735"/>
        <v>0</v>
      </c>
      <c r="AT1242" s="5">
        <f t="shared" si="3735"/>
        <v>-1755</v>
      </c>
      <c r="AU1242" s="5">
        <f t="shared" si="3735"/>
        <v>0</v>
      </c>
      <c r="AV1242" s="5">
        <f t="shared" si="3735"/>
        <v>0</v>
      </c>
      <c r="AW1242" s="5">
        <f t="shared" si="3735"/>
        <v>0</v>
      </c>
      <c r="AX1242" s="5">
        <f t="shared" si="3735"/>
        <v>0</v>
      </c>
      <c r="AY1242" s="5">
        <f t="shared" si="3735"/>
        <v>0</v>
      </c>
      <c r="AZ1242" s="5">
        <f t="shared" si="3735"/>
        <v>0</v>
      </c>
      <c r="BA1242" s="5">
        <f t="shared" si="3735"/>
        <v>0</v>
      </c>
      <c r="BB1242" s="5">
        <f t="shared" si="3735"/>
        <v>0</v>
      </c>
      <c r="BC1242" s="5">
        <f t="shared" si="3735"/>
        <v>0</v>
      </c>
      <c r="BD1242" s="5">
        <f t="shared" si="3735"/>
        <v>0</v>
      </c>
      <c r="BE1242" s="5">
        <f t="shared" si="3735"/>
        <v>0</v>
      </c>
      <c r="BF1242" s="5">
        <f t="shared" si="3716"/>
        <v>0</v>
      </c>
      <c r="BG1242" s="5">
        <f t="shared" si="3717"/>
        <v>0</v>
      </c>
      <c r="BH1242" s="5">
        <f t="shared" si="3718"/>
        <v>0</v>
      </c>
      <c r="BI1242" s="5">
        <f t="shared" si="3735"/>
        <v>0</v>
      </c>
      <c r="BJ1242" s="2">
        <v>0</v>
      </c>
    </row>
    <row r="1243" spans="1:62" ht="31.5" hidden="1" x14ac:dyDescent="0.25">
      <c r="A1243" s="4" t="s">
        <v>241</v>
      </c>
      <c r="B1243" s="4" t="s">
        <v>34</v>
      </c>
      <c r="C1243" s="4" t="s">
        <v>97</v>
      </c>
      <c r="D1243" s="4" t="s">
        <v>356</v>
      </c>
      <c r="E1243" s="4" t="s">
        <v>16</v>
      </c>
      <c r="F1243" s="14" t="s">
        <v>560</v>
      </c>
      <c r="G1243" s="5">
        <v>0</v>
      </c>
      <c r="H1243" s="5">
        <v>1755</v>
      </c>
      <c r="I1243" s="5">
        <v>0</v>
      </c>
      <c r="J1243" s="5"/>
      <c r="K1243" s="5"/>
      <c r="L1243" s="5"/>
      <c r="M1243" s="5">
        <f t="shared" si="3683"/>
        <v>0</v>
      </c>
      <c r="N1243" s="5">
        <f t="shared" si="3684"/>
        <v>1755</v>
      </c>
      <c r="O1243" s="5">
        <f t="shared" si="3685"/>
        <v>0</v>
      </c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>
        <f t="shared" si="3583"/>
        <v>0</v>
      </c>
      <c r="AH1243" s="5">
        <f t="shared" si="3580"/>
        <v>1755</v>
      </c>
      <c r="AI1243" s="5">
        <f t="shared" si="3581"/>
        <v>0</v>
      </c>
      <c r="AJ1243" s="5"/>
      <c r="AK1243" s="5">
        <f t="shared" si="3584"/>
        <v>0</v>
      </c>
      <c r="AL1243" s="5">
        <f t="shared" si="3585"/>
        <v>1755</v>
      </c>
      <c r="AM1243" s="5">
        <f t="shared" si="3586"/>
        <v>0</v>
      </c>
      <c r="AN1243" s="5"/>
      <c r="AO1243" s="5"/>
      <c r="AP1243" s="5"/>
      <c r="AQ1243" s="5"/>
      <c r="AR1243" s="5"/>
      <c r="AS1243" s="5"/>
      <c r="AT1243" s="5">
        <v>-1755</v>
      </c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>
        <f t="shared" si="3716"/>
        <v>0</v>
      </c>
      <c r="BG1243" s="5">
        <f t="shared" si="3717"/>
        <v>0</v>
      </c>
      <c r="BH1243" s="5">
        <f t="shared" si="3718"/>
        <v>0</v>
      </c>
      <c r="BI1243" s="5"/>
      <c r="BJ1243" s="2">
        <v>0</v>
      </c>
    </row>
    <row r="1244" spans="1:62" x14ac:dyDescent="0.25">
      <c r="A1244" s="4" t="s">
        <v>241</v>
      </c>
      <c r="B1244" s="4" t="s">
        <v>34</v>
      </c>
      <c r="C1244" s="4" t="s">
        <v>97</v>
      </c>
      <c r="D1244" s="4" t="s">
        <v>203</v>
      </c>
      <c r="E1244" s="4"/>
      <c r="F1244" s="14" t="s">
        <v>657</v>
      </c>
      <c r="G1244" s="5">
        <f t="shared" si="3719"/>
        <v>5800.2</v>
      </c>
      <c r="H1244" s="5">
        <f t="shared" si="3719"/>
        <v>5800.2</v>
      </c>
      <c r="I1244" s="5">
        <f t="shared" si="3719"/>
        <v>5800.2</v>
      </c>
      <c r="J1244" s="5">
        <f t="shared" si="3719"/>
        <v>0</v>
      </c>
      <c r="K1244" s="5">
        <f t="shared" si="3719"/>
        <v>0</v>
      </c>
      <c r="L1244" s="5">
        <f t="shared" si="3719"/>
        <v>0</v>
      </c>
      <c r="M1244" s="5">
        <f t="shared" si="3683"/>
        <v>5800.2</v>
      </c>
      <c r="N1244" s="5">
        <f t="shared" si="3684"/>
        <v>5800.2</v>
      </c>
      <c r="O1244" s="5">
        <f t="shared" si="3685"/>
        <v>5800.2</v>
      </c>
      <c r="P1244" s="5">
        <f t="shared" si="3720"/>
        <v>0</v>
      </c>
      <c r="Q1244" s="5">
        <f t="shared" si="3720"/>
        <v>0</v>
      </c>
      <c r="R1244" s="5">
        <f t="shared" si="3720"/>
        <v>0</v>
      </c>
      <c r="S1244" s="5">
        <f t="shared" si="3720"/>
        <v>0</v>
      </c>
      <c r="T1244" s="5">
        <f t="shared" si="3720"/>
        <v>0</v>
      </c>
      <c r="U1244" s="5">
        <f t="shared" si="3720"/>
        <v>0</v>
      </c>
      <c r="V1244" s="5">
        <f t="shared" si="3720"/>
        <v>0</v>
      </c>
      <c r="W1244" s="5">
        <f t="shared" si="3721"/>
        <v>0</v>
      </c>
      <c r="X1244" s="5">
        <f t="shared" si="3721"/>
        <v>0</v>
      </c>
      <c r="Y1244" s="5">
        <f t="shared" si="3721"/>
        <v>0</v>
      </c>
      <c r="Z1244" s="5">
        <f t="shared" si="3721"/>
        <v>0</v>
      </c>
      <c r="AA1244" s="5">
        <f t="shared" si="3721"/>
        <v>0</v>
      </c>
      <c r="AB1244" s="5">
        <f t="shared" si="3721"/>
        <v>0</v>
      </c>
      <c r="AC1244" s="5">
        <f t="shared" si="3721"/>
        <v>0</v>
      </c>
      <c r="AD1244" s="5">
        <f t="shared" si="3721"/>
        <v>0</v>
      </c>
      <c r="AE1244" s="5">
        <f t="shared" si="3721"/>
        <v>0</v>
      </c>
      <c r="AF1244" s="5">
        <f t="shared" si="3721"/>
        <v>0</v>
      </c>
      <c r="AG1244" s="5">
        <f t="shared" si="3583"/>
        <v>5800.2</v>
      </c>
      <c r="AH1244" s="5">
        <f t="shared" si="3580"/>
        <v>5800.2</v>
      </c>
      <c r="AI1244" s="5">
        <f t="shared" si="3581"/>
        <v>5800.2</v>
      </c>
      <c r="AJ1244" s="5">
        <f t="shared" si="3722"/>
        <v>0</v>
      </c>
      <c r="AK1244" s="5">
        <f t="shared" si="3584"/>
        <v>5800.2</v>
      </c>
      <c r="AL1244" s="5">
        <f t="shared" si="3585"/>
        <v>5800.2</v>
      </c>
      <c r="AM1244" s="5">
        <f t="shared" si="3586"/>
        <v>5800.2</v>
      </c>
      <c r="AN1244" s="5">
        <f t="shared" si="3722"/>
        <v>-1819.0160000000001</v>
      </c>
      <c r="AO1244" s="5">
        <f t="shared" si="3722"/>
        <v>0</v>
      </c>
      <c r="AP1244" s="5">
        <f t="shared" si="3722"/>
        <v>0</v>
      </c>
      <c r="AQ1244" s="5">
        <f t="shared" si="3722"/>
        <v>0</v>
      </c>
      <c r="AR1244" s="5">
        <f t="shared" si="3722"/>
        <v>0</v>
      </c>
      <c r="AS1244" s="5">
        <f t="shared" si="3722"/>
        <v>0</v>
      </c>
      <c r="AT1244" s="5">
        <f t="shared" si="3722"/>
        <v>-1450.2</v>
      </c>
      <c r="AU1244" s="5">
        <f t="shared" si="3722"/>
        <v>0</v>
      </c>
      <c r="AV1244" s="5">
        <f t="shared" si="3722"/>
        <v>0</v>
      </c>
      <c r="AW1244" s="5">
        <f t="shared" si="3722"/>
        <v>0</v>
      </c>
      <c r="AX1244" s="5">
        <f t="shared" si="3722"/>
        <v>0</v>
      </c>
      <c r="AY1244" s="5">
        <f t="shared" si="3722"/>
        <v>0</v>
      </c>
      <c r="AZ1244" s="5">
        <f t="shared" si="3722"/>
        <v>-2228.9299999999998</v>
      </c>
      <c r="BA1244" s="5">
        <f t="shared" si="3722"/>
        <v>0</v>
      </c>
      <c r="BB1244" s="5">
        <f t="shared" si="3722"/>
        <v>0</v>
      </c>
      <c r="BC1244" s="5">
        <f t="shared" si="3722"/>
        <v>0</v>
      </c>
      <c r="BD1244" s="5">
        <f t="shared" si="3722"/>
        <v>0</v>
      </c>
      <c r="BE1244" s="5">
        <f t="shared" si="3722"/>
        <v>0</v>
      </c>
      <c r="BF1244" s="5">
        <f t="shared" si="3716"/>
        <v>3981.1839999999997</v>
      </c>
      <c r="BG1244" s="5">
        <f t="shared" si="3717"/>
        <v>4350</v>
      </c>
      <c r="BH1244" s="5">
        <f t="shared" si="3718"/>
        <v>3571.27</v>
      </c>
      <c r="BI1244" s="5">
        <f t="shared" si="3722"/>
        <v>0</v>
      </c>
    </row>
    <row r="1245" spans="1:62" ht="31.5" x14ac:dyDescent="0.25">
      <c r="A1245" s="4" t="s">
        <v>241</v>
      </c>
      <c r="B1245" s="4" t="s">
        <v>34</v>
      </c>
      <c r="C1245" s="4" t="s">
        <v>97</v>
      </c>
      <c r="D1245" s="4" t="s">
        <v>203</v>
      </c>
      <c r="E1245" s="4" t="s">
        <v>15</v>
      </c>
      <c r="F1245" s="14" t="s">
        <v>559</v>
      </c>
      <c r="G1245" s="5">
        <f t="shared" si="3719"/>
        <v>5800.2</v>
      </c>
      <c r="H1245" s="5">
        <f t="shared" si="3719"/>
        <v>5800.2</v>
      </c>
      <c r="I1245" s="5">
        <f t="shared" si="3719"/>
        <v>5800.2</v>
      </c>
      <c r="J1245" s="5">
        <f t="shared" si="3719"/>
        <v>0</v>
      </c>
      <c r="K1245" s="5">
        <f t="shared" si="3719"/>
        <v>0</v>
      </c>
      <c r="L1245" s="5">
        <f t="shared" si="3719"/>
        <v>0</v>
      </c>
      <c r="M1245" s="5">
        <f t="shared" si="3683"/>
        <v>5800.2</v>
      </c>
      <c r="N1245" s="5">
        <f t="shared" si="3684"/>
        <v>5800.2</v>
      </c>
      <c r="O1245" s="5">
        <f t="shared" si="3685"/>
        <v>5800.2</v>
      </c>
      <c r="P1245" s="5">
        <f t="shared" si="3720"/>
        <v>0</v>
      </c>
      <c r="Q1245" s="5">
        <f t="shared" si="3720"/>
        <v>0</v>
      </c>
      <c r="R1245" s="5">
        <f t="shared" si="3720"/>
        <v>0</v>
      </c>
      <c r="S1245" s="5">
        <f t="shared" si="3720"/>
        <v>0</v>
      </c>
      <c r="T1245" s="5">
        <f t="shared" si="3720"/>
        <v>0</v>
      </c>
      <c r="U1245" s="5">
        <f t="shared" si="3720"/>
        <v>0</v>
      </c>
      <c r="V1245" s="5">
        <f t="shared" si="3720"/>
        <v>0</v>
      </c>
      <c r="W1245" s="5">
        <f t="shared" si="3721"/>
        <v>0</v>
      </c>
      <c r="X1245" s="5">
        <f t="shared" si="3721"/>
        <v>0</v>
      </c>
      <c r="Y1245" s="5">
        <f t="shared" si="3721"/>
        <v>0</v>
      </c>
      <c r="Z1245" s="5">
        <f t="shared" si="3721"/>
        <v>0</v>
      </c>
      <c r="AA1245" s="5">
        <f t="shared" si="3721"/>
        <v>0</v>
      </c>
      <c r="AB1245" s="5">
        <f t="shared" si="3721"/>
        <v>0</v>
      </c>
      <c r="AC1245" s="5">
        <f t="shared" si="3721"/>
        <v>0</v>
      </c>
      <c r="AD1245" s="5">
        <f t="shared" si="3721"/>
        <v>0</v>
      </c>
      <c r="AE1245" s="5">
        <f t="shared" si="3721"/>
        <v>0</v>
      </c>
      <c r="AF1245" s="5">
        <f t="shared" si="3721"/>
        <v>0</v>
      </c>
      <c r="AG1245" s="5">
        <f t="shared" si="3583"/>
        <v>5800.2</v>
      </c>
      <c r="AH1245" s="5">
        <f t="shared" si="3580"/>
        <v>5800.2</v>
      </c>
      <c r="AI1245" s="5">
        <f t="shared" si="3581"/>
        <v>5800.2</v>
      </c>
      <c r="AJ1245" s="5">
        <f t="shared" si="3722"/>
        <v>0</v>
      </c>
      <c r="AK1245" s="5">
        <f t="shared" si="3584"/>
        <v>5800.2</v>
      </c>
      <c r="AL1245" s="5">
        <f t="shared" si="3585"/>
        <v>5800.2</v>
      </c>
      <c r="AM1245" s="5">
        <f t="shared" si="3586"/>
        <v>5800.2</v>
      </c>
      <c r="AN1245" s="5">
        <f t="shared" si="3722"/>
        <v>-1819.0160000000001</v>
      </c>
      <c r="AO1245" s="5">
        <f t="shared" si="3722"/>
        <v>0</v>
      </c>
      <c r="AP1245" s="5">
        <f t="shared" si="3722"/>
        <v>0</v>
      </c>
      <c r="AQ1245" s="5">
        <f t="shared" si="3722"/>
        <v>0</v>
      </c>
      <c r="AR1245" s="5">
        <f t="shared" si="3722"/>
        <v>0</v>
      </c>
      <c r="AS1245" s="5">
        <f t="shared" si="3722"/>
        <v>0</v>
      </c>
      <c r="AT1245" s="5">
        <f t="shared" si="3722"/>
        <v>-1450.2</v>
      </c>
      <c r="AU1245" s="5">
        <f t="shared" si="3722"/>
        <v>0</v>
      </c>
      <c r="AV1245" s="5">
        <f t="shared" si="3722"/>
        <v>0</v>
      </c>
      <c r="AW1245" s="5">
        <f t="shared" si="3722"/>
        <v>0</v>
      </c>
      <c r="AX1245" s="5">
        <f t="shared" si="3722"/>
        <v>0</v>
      </c>
      <c r="AY1245" s="5">
        <f t="shared" si="3722"/>
        <v>0</v>
      </c>
      <c r="AZ1245" s="5">
        <f t="shared" si="3722"/>
        <v>-2228.9299999999998</v>
      </c>
      <c r="BA1245" s="5">
        <f t="shared" si="3722"/>
        <v>0</v>
      </c>
      <c r="BB1245" s="5">
        <f t="shared" si="3722"/>
        <v>0</v>
      </c>
      <c r="BC1245" s="5">
        <f t="shared" si="3722"/>
        <v>0</v>
      </c>
      <c r="BD1245" s="5">
        <f t="shared" si="3722"/>
        <v>0</v>
      </c>
      <c r="BE1245" s="5">
        <f t="shared" si="3722"/>
        <v>0</v>
      </c>
      <c r="BF1245" s="5">
        <f t="shared" si="3716"/>
        <v>3981.1839999999997</v>
      </c>
      <c r="BG1245" s="5">
        <f t="shared" si="3717"/>
        <v>4350</v>
      </c>
      <c r="BH1245" s="5">
        <f t="shared" si="3718"/>
        <v>3571.27</v>
      </c>
      <c r="BI1245" s="5">
        <f t="shared" si="3722"/>
        <v>0</v>
      </c>
    </row>
    <row r="1246" spans="1:62" ht="31.5" x14ac:dyDescent="0.25">
      <c r="A1246" s="4" t="s">
        <v>241</v>
      </c>
      <c r="B1246" s="4" t="s">
        <v>34</v>
      </c>
      <c r="C1246" s="4" t="s">
        <v>97</v>
      </c>
      <c r="D1246" s="4" t="s">
        <v>203</v>
      </c>
      <c r="E1246" s="4" t="s">
        <v>16</v>
      </c>
      <c r="F1246" s="14" t="s">
        <v>560</v>
      </c>
      <c r="G1246" s="5">
        <v>5800.2</v>
      </c>
      <c r="H1246" s="5">
        <v>5800.2</v>
      </c>
      <c r="I1246" s="5">
        <v>5800.2</v>
      </c>
      <c r="J1246" s="5"/>
      <c r="K1246" s="5"/>
      <c r="L1246" s="5"/>
      <c r="M1246" s="5">
        <f t="shared" si="3683"/>
        <v>5800.2</v>
      </c>
      <c r="N1246" s="5">
        <f t="shared" si="3684"/>
        <v>5800.2</v>
      </c>
      <c r="O1246" s="5">
        <f t="shared" si="3685"/>
        <v>5800.2</v>
      </c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>
        <f t="shared" si="3583"/>
        <v>5800.2</v>
      </c>
      <c r="AH1246" s="5">
        <f t="shared" si="3580"/>
        <v>5800.2</v>
      </c>
      <c r="AI1246" s="5">
        <f t="shared" si="3581"/>
        <v>5800.2</v>
      </c>
      <c r="AJ1246" s="5"/>
      <c r="AK1246" s="5">
        <f t="shared" si="3584"/>
        <v>5800.2</v>
      </c>
      <c r="AL1246" s="5">
        <f t="shared" si="3585"/>
        <v>5800.2</v>
      </c>
      <c r="AM1246" s="5">
        <f t="shared" si="3586"/>
        <v>5800.2</v>
      </c>
      <c r="AN1246" s="5">
        <v>-1819.0160000000001</v>
      </c>
      <c r="AO1246" s="5"/>
      <c r="AP1246" s="5"/>
      <c r="AQ1246" s="5"/>
      <c r="AR1246" s="5"/>
      <c r="AS1246" s="5"/>
      <c r="AT1246" s="5">
        <v>-1450.2</v>
      </c>
      <c r="AU1246" s="5"/>
      <c r="AV1246" s="5"/>
      <c r="AW1246" s="5"/>
      <c r="AX1246" s="5"/>
      <c r="AY1246" s="5"/>
      <c r="AZ1246" s="5">
        <v>-2228.9299999999998</v>
      </c>
      <c r="BA1246" s="5"/>
      <c r="BB1246" s="5"/>
      <c r="BC1246" s="5"/>
      <c r="BD1246" s="5"/>
      <c r="BE1246" s="5"/>
      <c r="BF1246" s="5">
        <f t="shared" si="3716"/>
        <v>3981.1839999999997</v>
      </c>
      <c r="BG1246" s="5">
        <f t="shared" si="3717"/>
        <v>4350</v>
      </c>
      <c r="BH1246" s="5">
        <f t="shared" si="3718"/>
        <v>3571.27</v>
      </c>
      <c r="BI1246" s="5"/>
    </row>
    <row r="1247" spans="1:62" ht="31.5" x14ac:dyDescent="0.25">
      <c r="A1247" s="4" t="s">
        <v>241</v>
      </c>
      <c r="B1247" s="4" t="s">
        <v>34</v>
      </c>
      <c r="C1247" s="4" t="s">
        <v>97</v>
      </c>
      <c r="D1247" s="4" t="s">
        <v>212</v>
      </c>
      <c r="E1247" s="4"/>
      <c r="F1247" s="14" t="s">
        <v>1320</v>
      </c>
      <c r="G1247" s="5">
        <f t="shared" ref="G1247:L1251" si="3736">G1248</f>
        <v>15330.7</v>
      </c>
      <c r="H1247" s="5">
        <f t="shared" si="3736"/>
        <v>15330.7</v>
      </c>
      <c r="I1247" s="5">
        <f t="shared" si="3736"/>
        <v>15330.7</v>
      </c>
      <c r="J1247" s="5">
        <f t="shared" si="3736"/>
        <v>0</v>
      </c>
      <c r="K1247" s="5">
        <f t="shared" si="3736"/>
        <v>0</v>
      </c>
      <c r="L1247" s="5">
        <f t="shared" si="3736"/>
        <v>0</v>
      </c>
      <c r="M1247" s="5">
        <f t="shared" si="3683"/>
        <v>15330.7</v>
      </c>
      <c r="N1247" s="5">
        <f t="shared" si="3684"/>
        <v>15330.7</v>
      </c>
      <c r="O1247" s="5">
        <f t="shared" si="3685"/>
        <v>15330.7</v>
      </c>
      <c r="P1247" s="5">
        <f t="shared" ref="P1247:V1251" si="3737">P1248</f>
        <v>0</v>
      </c>
      <c r="Q1247" s="5">
        <f t="shared" si="3737"/>
        <v>0</v>
      </c>
      <c r="R1247" s="5">
        <f t="shared" si="3737"/>
        <v>0</v>
      </c>
      <c r="S1247" s="5">
        <f t="shared" si="3737"/>
        <v>0</v>
      </c>
      <c r="T1247" s="5">
        <f t="shared" si="3737"/>
        <v>0</v>
      </c>
      <c r="U1247" s="5">
        <f t="shared" si="3737"/>
        <v>0</v>
      </c>
      <c r="V1247" s="5">
        <f t="shared" si="3737"/>
        <v>0</v>
      </c>
      <c r="W1247" s="5">
        <f t="shared" ref="W1247:AF1251" si="3738">W1248</f>
        <v>0</v>
      </c>
      <c r="X1247" s="5">
        <f t="shared" si="3738"/>
        <v>0</v>
      </c>
      <c r="Y1247" s="5">
        <f t="shared" si="3738"/>
        <v>0</v>
      </c>
      <c r="Z1247" s="5">
        <f t="shared" si="3738"/>
        <v>0</v>
      </c>
      <c r="AA1247" s="5">
        <f t="shared" si="3738"/>
        <v>0</v>
      </c>
      <c r="AB1247" s="5">
        <f t="shared" si="3738"/>
        <v>0</v>
      </c>
      <c r="AC1247" s="5">
        <f t="shared" si="3738"/>
        <v>0</v>
      </c>
      <c r="AD1247" s="5">
        <f t="shared" si="3738"/>
        <v>0</v>
      </c>
      <c r="AE1247" s="5">
        <f t="shared" si="3738"/>
        <v>0</v>
      </c>
      <c r="AF1247" s="5">
        <f t="shared" si="3738"/>
        <v>0</v>
      </c>
      <c r="AG1247" s="5">
        <f t="shared" si="3583"/>
        <v>15330.7</v>
      </c>
      <c r="AH1247" s="5">
        <f t="shared" si="3580"/>
        <v>15330.7</v>
      </c>
      <c r="AI1247" s="5">
        <f t="shared" si="3581"/>
        <v>15330.7</v>
      </c>
      <c r="AJ1247" s="5">
        <f t="shared" ref="AJ1247:BI1251" si="3739">AJ1248</f>
        <v>0</v>
      </c>
      <c r="AK1247" s="5">
        <f t="shared" si="3584"/>
        <v>15330.7</v>
      </c>
      <c r="AL1247" s="5">
        <f t="shared" si="3585"/>
        <v>15330.7</v>
      </c>
      <c r="AM1247" s="5">
        <f t="shared" si="3586"/>
        <v>15330.7</v>
      </c>
      <c r="AN1247" s="5">
        <f t="shared" si="3739"/>
        <v>0</v>
      </c>
      <c r="AO1247" s="5">
        <f t="shared" si="3739"/>
        <v>0</v>
      </c>
      <c r="AP1247" s="5">
        <f t="shared" si="3739"/>
        <v>0</v>
      </c>
      <c r="AQ1247" s="5">
        <f t="shared" si="3739"/>
        <v>0</v>
      </c>
      <c r="AR1247" s="5">
        <f t="shared" si="3739"/>
        <v>0</v>
      </c>
      <c r="AS1247" s="5">
        <f t="shared" si="3739"/>
        <v>0</v>
      </c>
      <c r="AT1247" s="5">
        <f t="shared" si="3739"/>
        <v>0</v>
      </c>
      <c r="AU1247" s="5">
        <f t="shared" si="3739"/>
        <v>0</v>
      </c>
      <c r="AV1247" s="5">
        <f t="shared" si="3739"/>
        <v>0</v>
      </c>
      <c r="AW1247" s="5">
        <f t="shared" si="3739"/>
        <v>0</v>
      </c>
      <c r="AX1247" s="5">
        <f t="shared" si="3739"/>
        <v>0</v>
      </c>
      <c r="AY1247" s="5">
        <f t="shared" si="3739"/>
        <v>0</v>
      </c>
      <c r="AZ1247" s="5">
        <f t="shared" si="3739"/>
        <v>0</v>
      </c>
      <c r="BA1247" s="5">
        <f t="shared" si="3739"/>
        <v>0</v>
      </c>
      <c r="BB1247" s="5">
        <f t="shared" si="3739"/>
        <v>0</v>
      </c>
      <c r="BC1247" s="5">
        <f t="shared" si="3739"/>
        <v>0</v>
      </c>
      <c r="BD1247" s="5">
        <f t="shared" si="3739"/>
        <v>0</v>
      </c>
      <c r="BE1247" s="5">
        <f t="shared" si="3739"/>
        <v>0</v>
      </c>
      <c r="BF1247" s="5">
        <f t="shared" si="3716"/>
        <v>15330.7</v>
      </c>
      <c r="BG1247" s="5">
        <f t="shared" si="3717"/>
        <v>15330.7</v>
      </c>
      <c r="BH1247" s="5">
        <f t="shared" si="3718"/>
        <v>15330.7</v>
      </c>
      <c r="BI1247" s="5">
        <f t="shared" si="3739"/>
        <v>0</v>
      </c>
    </row>
    <row r="1248" spans="1:62" ht="47.25" x14ac:dyDescent="0.25">
      <c r="A1248" s="4" t="s">
        <v>241</v>
      </c>
      <c r="B1248" s="4" t="s">
        <v>34</v>
      </c>
      <c r="C1248" s="4" t="s">
        <v>97</v>
      </c>
      <c r="D1248" s="4" t="s">
        <v>213</v>
      </c>
      <c r="E1248" s="4"/>
      <c r="F1248" s="14" t="s">
        <v>1334</v>
      </c>
      <c r="G1248" s="5">
        <f t="shared" si="3736"/>
        <v>15330.7</v>
      </c>
      <c r="H1248" s="5">
        <f t="shared" si="3736"/>
        <v>15330.7</v>
      </c>
      <c r="I1248" s="5">
        <f t="shared" si="3736"/>
        <v>15330.7</v>
      </c>
      <c r="J1248" s="5">
        <f t="shared" si="3736"/>
        <v>0</v>
      </c>
      <c r="K1248" s="5">
        <f t="shared" si="3736"/>
        <v>0</v>
      </c>
      <c r="L1248" s="5">
        <f t="shared" si="3736"/>
        <v>0</v>
      </c>
      <c r="M1248" s="5">
        <f t="shared" si="3683"/>
        <v>15330.7</v>
      </c>
      <c r="N1248" s="5">
        <f t="shared" si="3684"/>
        <v>15330.7</v>
      </c>
      <c r="O1248" s="5">
        <f t="shared" si="3685"/>
        <v>15330.7</v>
      </c>
      <c r="P1248" s="5">
        <f t="shared" si="3737"/>
        <v>0</v>
      </c>
      <c r="Q1248" s="5">
        <f t="shared" si="3737"/>
        <v>0</v>
      </c>
      <c r="R1248" s="5">
        <f t="shared" si="3737"/>
        <v>0</v>
      </c>
      <c r="S1248" s="5">
        <f t="shared" si="3737"/>
        <v>0</v>
      </c>
      <c r="T1248" s="5">
        <f t="shared" si="3737"/>
        <v>0</v>
      </c>
      <c r="U1248" s="5">
        <f t="shared" si="3737"/>
        <v>0</v>
      </c>
      <c r="V1248" s="5">
        <f t="shared" si="3737"/>
        <v>0</v>
      </c>
      <c r="W1248" s="5">
        <f t="shared" si="3738"/>
        <v>0</v>
      </c>
      <c r="X1248" s="5">
        <f t="shared" si="3738"/>
        <v>0</v>
      </c>
      <c r="Y1248" s="5">
        <f t="shared" si="3738"/>
        <v>0</v>
      </c>
      <c r="Z1248" s="5">
        <f t="shared" si="3738"/>
        <v>0</v>
      </c>
      <c r="AA1248" s="5">
        <f t="shared" si="3738"/>
        <v>0</v>
      </c>
      <c r="AB1248" s="5">
        <f t="shared" si="3738"/>
        <v>0</v>
      </c>
      <c r="AC1248" s="5">
        <f t="shared" si="3738"/>
        <v>0</v>
      </c>
      <c r="AD1248" s="5">
        <f t="shared" si="3738"/>
        <v>0</v>
      </c>
      <c r="AE1248" s="5">
        <f t="shared" si="3738"/>
        <v>0</v>
      </c>
      <c r="AF1248" s="5">
        <f t="shared" si="3738"/>
        <v>0</v>
      </c>
      <c r="AG1248" s="5">
        <f t="shared" si="3583"/>
        <v>15330.7</v>
      </c>
      <c r="AH1248" s="5">
        <f t="shared" si="3580"/>
        <v>15330.7</v>
      </c>
      <c r="AI1248" s="5">
        <f t="shared" si="3581"/>
        <v>15330.7</v>
      </c>
      <c r="AJ1248" s="5">
        <f t="shared" si="3739"/>
        <v>0</v>
      </c>
      <c r="AK1248" s="5">
        <f t="shared" si="3584"/>
        <v>15330.7</v>
      </c>
      <c r="AL1248" s="5">
        <f t="shared" si="3585"/>
        <v>15330.7</v>
      </c>
      <c r="AM1248" s="5">
        <f t="shared" si="3586"/>
        <v>15330.7</v>
      </c>
      <c r="AN1248" s="5">
        <f t="shared" si="3739"/>
        <v>0</v>
      </c>
      <c r="AO1248" s="5">
        <f t="shared" si="3739"/>
        <v>0</v>
      </c>
      <c r="AP1248" s="5">
        <f t="shared" si="3739"/>
        <v>0</v>
      </c>
      <c r="AQ1248" s="5">
        <f t="shared" si="3739"/>
        <v>0</v>
      </c>
      <c r="AR1248" s="5">
        <f t="shared" si="3739"/>
        <v>0</v>
      </c>
      <c r="AS1248" s="5">
        <f t="shared" si="3739"/>
        <v>0</v>
      </c>
      <c r="AT1248" s="5">
        <f t="shared" si="3739"/>
        <v>0</v>
      </c>
      <c r="AU1248" s="5">
        <f t="shared" si="3739"/>
        <v>0</v>
      </c>
      <c r="AV1248" s="5">
        <f t="shared" si="3739"/>
        <v>0</v>
      </c>
      <c r="AW1248" s="5">
        <f t="shared" si="3739"/>
        <v>0</v>
      </c>
      <c r="AX1248" s="5">
        <f t="shared" si="3739"/>
        <v>0</v>
      </c>
      <c r="AY1248" s="5">
        <f t="shared" si="3739"/>
        <v>0</v>
      </c>
      <c r="AZ1248" s="5">
        <f t="shared" si="3739"/>
        <v>0</v>
      </c>
      <c r="BA1248" s="5">
        <f t="shared" si="3739"/>
        <v>0</v>
      </c>
      <c r="BB1248" s="5">
        <f t="shared" si="3739"/>
        <v>0</v>
      </c>
      <c r="BC1248" s="5">
        <f t="shared" si="3739"/>
        <v>0</v>
      </c>
      <c r="BD1248" s="5">
        <f t="shared" si="3739"/>
        <v>0</v>
      </c>
      <c r="BE1248" s="5">
        <f t="shared" si="3739"/>
        <v>0</v>
      </c>
      <c r="BF1248" s="5">
        <f t="shared" si="3716"/>
        <v>15330.7</v>
      </c>
      <c r="BG1248" s="5">
        <f t="shared" si="3717"/>
        <v>15330.7</v>
      </c>
      <c r="BH1248" s="5">
        <f t="shared" si="3718"/>
        <v>15330.7</v>
      </c>
      <c r="BI1248" s="5">
        <f t="shared" si="3739"/>
        <v>0</v>
      </c>
    </row>
    <row r="1249" spans="1:61" ht="47.25" x14ac:dyDescent="0.25">
      <c r="A1249" s="4" t="s">
        <v>241</v>
      </c>
      <c r="B1249" s="4" t="s">
        <v>34</v>
      </c>
      <c r="C1249" s="4" t="s">
        <v>97</v>
      </c>
      <c r="D1249" s="4" t="s">
        <v>214</v>
      </c>
      <c r="E1249" s="4"/>
      <c r="F1249" s="14" t="s">
        <v>1337</v>
      </c>
      <c r="G1249" s="5">
        <f t="shared" si="3736"/>
        <v>15330.7</v>
      </c>
      <c r="H1249" s="5">
        <f t="shared" si="3736"/>
        <v>15330.7</v>
      </c>
      <c r="I1249" s="5">
        <f t="shared" si="3736"/>
        <v>15330.7</v>
      </c>
      <c r="J1249" s="5">
        <f t="shared" si="3736"/>
        <v>0</v>
      </c>
      <c r="K1249" s="5">
        <f t="shared" si="3736"/>
        <v>0</v>
      </c>
      <c r="L1249" s="5">
        <f t="shared" si="3736"/>
        <v>0</v>
      </c>
      <c r="M1249" s="5">
        <f t="shared" si="3683"/>
        <v>15330.7</v>
      </c>
      <c r="N1249" s="5">
        <f t="shared" si="3684"/>
        <v>15330.7</v>
      </c>
      <c r="O1249" s="5">
        <f t="shared" si="3685"/>
        <v>15330.7</v>
      </c>
      <c r="P1249" s="5">
        <f t="shared" si="3737"/>
        <v>0</v>
      </c>
      <c r="Q1249" s="5">
        <f t="shared" si="3737"/>
        <v>0</v>
      </c>
      <c r="R1249" s="5">
        <f t="shared" si="3737"/>
        <v>0</v>
      </c>
      <c r="S1249" s="5">
        <f t="shared" si="3737"/>
        <v>0</v>
      </c>
      <c r="T1249" s="5">
        <f t="shared" si="3737"/>
        <v>0</v>
      </c>
      <c r="U1249" s="5">
        <f t="shared" si="3737"/>
        <v>0</v>
      </c>
      <c r="V1249" s="5">
        <f t="shared" si="3737"/>
        <v>0</v>
      </c>
      <c r="W1249" s="5">
        <f t="shared" si="3738"/>
        <v>0</v>
      </c>
      <c r="X1249" s="5">
        <f t="shared" si="3738"/>
        <v>0</v>
      </c>
      <c r="Y1249" s="5">
        <f t="shared" si="3738"/>
        <v>0</v>
      </c>
      <c r="Z1249" s="5">
        <f t="shared" si="3738"/>
        <v>0</v>
      </c>
      <c r="AA1249" s="5">
        <f t="shared" si="3738"/>
        <v>0</v>
      </c>
      <c r="AB1249" s="5">
        <f t="shared" si="3738"/>
        <v>0</v>
      </c>
      <c r="AC1249" s="5">
        <f t="shared" si="3738"/>
        <v>0</v>
      </c>
      <c r="AD1249" s="5">
        <f t="shared" si="3738"/>
        <v>0</v>
      </c>
      <c r="AE1249" s="5">
        <f t="shared" si="3738"/>
        <v>0</v>
      </c>
      <c r="AF1249" s="5">
        <f t="shared" si="3738"/>
        <v>0</v>
      </c>
      <c r="AG1249" s="5">
        <f t="shared" si="3583"/>
        <v>15330.7</v>
      </c>
      <c r="AH1249" s="5">
        <f t="shared" si="3580"/>
        <v>15330.7</v>
      </c>
      <c r="AI1249" s="5">
        <f t="shared" si="3581"/>
        <v>15330.7</v>
      </c>
      <c r="AJ1249" s="5">
        <f t="shared" si="3739"/>
        <v>0</v>
      </c>
      <c r="AK1249" s="5">
        <f t="shared" si="3584"/>
        <v>15330.7</v>
      </c>
      <c r="AL1249" s="5">
        <f t="shared" si="3585"/>
        <v>15330.7</v>
      </c>
      <c r="AM1249" s="5">
        <f t="shared" si="3586"/>
        <v>15330.7</v>
      </c>
      <c r="AN1249" s="5">
        <f t="shared" si="3739"/>
        <v>0</v>
      </c>
      <c r="AO1249" s="5">
        <f t="shared" si="3739"/>
        <v>0</v>
      </c>
      <c r="AP1249" s="5">
        <f t="shared" si="3739"/>
        <v>0</v>
      </c>
      <c r="AQ1249" s="5">
        <f t="shared" si="3739"/>
        <v>0</v>
      </c>
      <c r="AR1249" s="5">
        <f t="shared" si="3739"/>
        <v>0</v>
      </c>
      <c r="AS1249" s="5">
        <f t="shared" si="3739"/>
        <v>0</v>
      </c>
      <c r="AT1249" s="5">
        <f t="shared" si="3739"/>
        <v>0</v>
      </c>
      <c r="AU1249" s="5">
        <f t="shared" si="3739"/>
        <v>0</v>
      </c>
      <c r="AV1249" s="5">
        <f t="shared" si="3739"/>
        <v>0</v>
      </c>
      <c r="AW1249" s="5">
        <f t="shared" si="3739"/>
        <v>0</v>
      </c>
      <c r="AX1249" s="5">
        <f t="shared" si="3739"/>
        <v>0</v>
      </c>
      <c r="AY1249" s="5">
        <f t="shared" si="3739"/>
        <v>0</v>
      </c>
      <c r="AZ1249" s="5">
        <f t="shared" si="3739"/>
        <v>0</v>
      </c>
      <c r="BA1249" s="5">
        <f t="shared" si="3739"/>
        <v>0</v>
      </c>
      <c r="BB1249" s="5">
        <f t="shared" si="3739"/>
        <v>0</v>
      </c>
      <c r="BC1249" s="5">
        <f t="shared" si="3739"/>
        <v>0</v>
      </c>
      <c r="BD1249" s="5">
        <f t="shared" si="3739"/>
        <v>0</v>
      </c>
      <c r="BE1249" s="5">
        <f t="shared" si="3739"/>
        <v>0</v>
      </c>
      <c r="BF1249" s="5">
        <f t="shared" si="3716"/>
        <v>15330.7</v>
      </c>
      <c r="BG1249" s="5">
        <f t="shared" si="3717"/>
        <v>15330.7</v>
      </c>
      <c r="BH1249" s="5">
        <f t="shared" si="3718"/>
        <v>15330.7</v>
      </c>
      <c r="BI1249" s="5">
        <f t="shared" si="3739"/>
        <v>0</v>
      </c>
    </row>
    <row r="1250" spans="1:61" ht="31.5" x14ac:dyDescent="0.25">
      <c r="A1250" s="4" t="s">
        <v>241</v>
      </c>
      <c r="B1250" s="4" t="s">
        <v>34</v>
      </c>
      <c r="C1250" s="4" t="s">
        <v>97</v>
      </c>
      <c r="D1250" s="4" t="s">
        <v>204</v>
      </c>
      <c r="E1250" s="4"/>
      <c r="F1250" s="14" t="s">
        <v>981</v>
      </c>
      <c r="G1250" s="5">
        <f t="shared" si="3736"/>
        <v>15330.7</v>
      </c>
      <c r="H1250" s="5">
        <f t="shared" si="3736"/>
        <v>15330.7</v>
      </c>
      <c r="I1250" s="5">
        <f t="shared" si="3736"/>
        <v>15330.7</v>
      </c>
      <c r="J1250" s="5">
        <f t="shared" si="3736"/>
        <v>0</v>
      </c>
      <c r="K1250" s="5">
        <f t="shared" si="3736"/>
        <v>0</v>
      </c>
      <c r="L1250" s="5">
        <f t="shared" si="3736"/>
        <v>0</v>
      </c>
      <c r="M1250" s="5">
        <f t="shared" si="3683"/>
        <v>15330.7</v>
      </c>
      <c r="N1250" s="5">
        <f t="shared" si="3684"/>
        <v>15330.7</v>
      </c>
      <c r="O1250" s="5">
        <f t="shared" si="3685"/>
        <v>15330.7</v>
      </c>
      <c r="P1250" s="5">
        <f t="shared" si="3737"/>
        <v>0</v>
      </c>
      <c r="Q1250" s="5">
        <f t="shared" si="3737"/>
        <v>0</v>
      </c>
      <c r="R1250" s="5">
        <f t="shared" si="3737"/>
        <v>0</v>
      </c>
      <c r="S1250" s="5">
        <f t="shared" si="3737"/>
        <v>0</v>
      </c>
      <c r="T1250" s="5">
        <f t="shared" si="3737"/>
        <v>0</v>
      </c>
      <c r="U1250" s="5">
        <f t="shared" si="3737"/>
        <v>0</v>
      </c>
      <c r="V1250" s="5">
        <f t="shared" si="3737"/>
        <v>0</v>
      </c>
      <c r="W1250" s="5">
        <f t="shared" si="3738"/>
        <v>0</v>
      </c>
      <c r="X1250" s="5">
        <f t="shared" si="3738"/>
        <v>0</v>
      </c>
      <c r="Y1250" s="5">
        <f t="shared" si="3738"/>
        <v>0</v>
      </c>
      <c r="Z1250" s="5">
        <f t="shared" si="3738"/>
        <v>0</v>
      </c>
      <c r="AA1250" s="5">
        <f t="shared" si="3738"/>
        <v>0</v>
      </c>
      <c r="AB1250" s="5">
        <f t="shared" si="3738"/>
        <v>0</v>
      </c>
      <c r="AC1250" s="5">
        <f t="shared" si="3738"/>
        <v>0</v>
      </c>
      <c r="AD1250" s="5">
        <f t="shared" si="3738"/>
        <v>0</v>
      </c>
      <c r="AE1250" s="5">
        <f t="shared" si="3738"/>
        <v>0</v>
      </c>
      <c r="AF1250" s="5">
        <f t="shared" si="3738"/>
        <v>0</v>
      </c>
      <c r="AG1250" s="5">
        <f t="shared" si="3583"/>
        <v>15330.7</v>
      </c>
      <c r="AH1250" s="5">
        <f t="shared" ref="AH1250:AH1313" si="3740">N1250+X1250+Y1250+Z1250+AA1250+AB1250</f>
        <v>15330.7</v>
      </c>
      <c r="AI1250" s="5">
        <f t="shared" ref="AI1250:AI1313" si="3741">O1250+AC1250+AD1250+AE1250+AF1250</f>
        <v>15330.7</v>
      </c>
      <c r="AJ1250" s="5">
        <f t="shared" si="3739"/>
        <v>0</v>
      </c>
      <c r="AK1250" s="5">
        <f t="shared" si="3584"/>
        <v>15330.7</v>
      </c>
      <c r="AL1250" s="5">
        <f t="shared" si="3585"/>
        <v>15330.7</v>
      </c>
      <c r="AM1250" s="5">
        <f t="shared" si="3586"/>
        <v>15330.7</v>
      </c>
      <c r="AN1250" s="5">
        <f t="shared" si="3739"/>
        <v>0</v>
      </c>
      <c r="AO1250" s="5">
        <f t="shared" si="3739"/>
        <v>0</v>
      </c>
      <c r="AP1250" s="5">
        <f t="shared" si="3739"/>
        <v>0</v>
      </c>
      <c r="AQ1250" s="5">
        <f t="shared" si="3739"/>
        <v>0</v>
      </c>
      <c r="AR1250" s="5">
        <f t="shared" si="3739"/>
        <v>0</v>
      </c>
      <c r="AS1250" s="5">
        <f t="shared" si="3739"/>
        <v>0</v>
      </c>
      <c r="AT1250" s="5">
        <f t="shared" si="3739"/>
        <v>0</v>
      </c>
      <c r="AU1250" s="5">
        <f t="shared" si="3739"/>
        <v>0</v>
      </c>
      <c r="AV1250" s="5">
        <f t="shared" si="3739"/>
        <v>0</v>
      </c>
      <c r="AW1250" s="5">
        <f t="shared" si="3739"/>
        <v>0</v>
      </c>
      <c r="AX1250" s="5">
        <f t="shared" si="3739"/>
        <v>0</v>
      </c>
      <c r="AY1250" s="5">
        <f t="shared" si="3739"/>
        <v>0</v>
      </c>
      <c r="AZ1250" s="5">
        <f t="shared" si="3739"/>
        <v>0</v>
      </c>
      <c r="BA1250" s="5">
        <f t="shared" si="3739"/>
        <v>0</v>
      </c>
      <c r="BB1250" s="5">
        <f t="shared" si="3739"/>
        <v>0</v>
      </c>
      <c r="BC1250" s="5">
        <f t="shared" si="3739"/>
        <v>0</v>
      </c>
      <c r="BD1250" s="5">
        <f t="shared" si="3739"/>
        <v>0</v>
      </c>
      <c r="BE1250" s="5">
        <f t="shared" si="3739"/>
        <v>0</v>
      </c>
      <c r="BF1250" s="5">
        <f t="shared" si="3716"/>
        <v>15330.7</v>
      </c>
      <c r="BG1250" s="5">
        <f t="shared" si="3717"/>
        <v>15330.7</v>
      </c>
      <c r="BH1250" s="5">
        <f t="shared" si="3718"/>
        <v>15330.7</v>
      </c>
      <c r="BI1250" s="5">
        <f t="shared" si="3739"/>
        <v>0</v>
      </c>
    </row>
    <row r="1251" spans="1:61" x14ac:dyDescent="0.25">
      <c r="A1251" s="4" t="s">
        <v>241</v>
      </c>
      <c r="B1251" s="4" t="s">
        <v>34</v>
      </c>
      <c r="C1251" s="4" t="s">
        <v>97</v>
      </c>
      <c r="D1251" s="4" t="s">
        <v>204</v>
      </c>
      <c r="E1251" s="4" t="s">
        <v>17</v>
      </c>
      <c r="F1251" s="14" t="s">
        <v>575</v>
      </c>
      <c r="G1251" s="5">
        <f t="shared" si="3736"/>
        <v>15330.7</v>
      </c>
      <c r="H1251" s="5">
        <f t="shared" si="3736"/>
        <v>15330.7</v>
      </c>
      <c r="I1251" s="5">
        <f t="shared" si="3736"/>
        <v>15330.7</v>
      </c>
      <c r="J1251" s="5">
        <f t="shared" si="3736"/>
        <v>0</v>
      </c>
      <c r="K1251" s="5">
        <f t="shared" si="3736"/>
        <v>0</v>
      </c>
      <c r="L1251" s="5">
        <f t="shared" si="3736"/>
        <v>0</v>
      </c>
      <c r="M1251" s="5">
        <f t="shared" si="3683"/>
        <v>15330.7</v>
      </c>
      <c r="N1251" s="5">
        <f t="shared" si="3684"/>
        <v>15330.7</v>
      </c>
      <c r="O1251" s="5">
        <f t="shared" si="3685"/>
        <v>15330.7</v>
      </c>
      <c r="P1251" s="5">
        <f t="shared" si="3737"/>
        <v>0</v>
      </c>
      <c r="Q1251" s="5">
        <f t="shared" si="3737"/>
        <v>0</v>
      </c>
      <c r="R1251" s="5">
        <f t="shared" si="3737"/>
        <v>0</v>
      </c>
      <c r="S1251" s="5">
        <f t="shared" si="3737"/>
        <v>0</v>
      </c>
      <c r="T1251" s="5">
        <f t="shared" si="3737"/>
        <v>0</v>
      </c>
      <c r="U1251" s="5">
        <f t="shared" si="3737"/>
        <v>0</v>
      </c>
      <c r="V1251" s="5">
        <f t="shared" si="3737"/>
        <v>0</v>
      </c>
      <c r="W1251" s="5">
        <f t="shared" si="3738"/>
        <v>0</v>
      </c>
      <c r="X1251" s="5">
        <f t="shared" si="3738"/>
        <v>0</v>
      </c>
      <c r="Y1251" s="5">
        <f t="shared" si="3738"/>
        <v>0</v>
      </c>
      <c r="Z1251" s="5">
        <f t="shared" si="3738"/>
        <v>0</v>
      </c>
      <c r="AA1251" s="5">
        <f t="shared" si="3738"/>
        <v>0</v>
      </c>
      <c r="AB1251" s="5">
        <f t="shared" si="3738"/>
        <v>0</v>
      </c>
      <c r="AC1251" s="5">
        <f t="shared" si="3738"/>
        <v>0</v>
      </c>
      <c r="AD1251" s="5">
        <f t="shared" si="3738"/>
        <v>0</v>
      </c>
      <c r="AE1251" s="5">
        <f t="shared" si="3738"/>
        <v>0</v>
      </c>
      <c r="AF1251" s="5">
        <f t="shared" si="3738"/>
        <v>0</v>
      </c>
      <c r="AG1251" s="5">
        <f t="shared" ref="AG1251:AG1314" si="3742">M1251+P1251+Q1251+R1251+S1251+T1251+U1251+V1251+W1251</f>
        <v>15330.7</v>
      </c>
      <c r="AH1251" s="5">
        <f t="shared" si="3740"/>
        <v>15330.7</v>
      </c>
      <c r="AI1251" s="5">
        <f t="shared" si="3741"/>
        <v>15330.7</v>
      </c>
      <c r="AJ1251" s="5">
        <f t="shared" si="3739"/>
        <v>0</v>
      </c>
      <c r="AK1251" s="5">
        <f t="shared" ref="AK1251:AK1314" si="3743">AG1251+AJ1251</f>
        <v>15330.7</v>
      </c>
      <c r="AL1251" s="5">
        <f t="shared" ref="AL1251:AL1314" si="3744">AH1251</f>
        <v>15330.7</v>
      </c>
      <c r="AM1251" s="5">
        <f t="shared" ref="AM1251:AM1314" si="3745">AI1251</f>
        <v>15330.7</v>
      </c>
      <c r="AN1251" s="5">
        <f t="shared" si="3739"/>
        <v>0</v>
      </c>
      <c r="AO1251" s="5">
        <f t="shared" si="3739"/>
        <v>0</v>
      </c>
      <c r="AP1251" s="5">
        <f t="shared" si="3739"/>
        <v>0</v>
      </c>
      <c r="AQ1251" s="5">
        <f t="shared" si="3739"/>
        <v>0</v>
      </c>
      <c r="AR1251" s="5">
        <f t="shared" si="3739"/>
        <v>0</v>
      </c>
      <c r="AS1251" s="5">
        <f t="shared" si="3739"/>
        <v>0</v>
      </c>
      <c r="AT1251" s="5">
        <f t="shared" si="3739"/>
        <v>0</v>
      </c>
      <c r="AU1251" s="5">
        <f t="shared" si="3739"/>
        <v>0</v>
      </c>
      <c r="AV1251" s="5">
        <f t="shared" si="3739"/>
        <v>0</v>
      </c>
      <c r="AW1251" s="5">
        <f t="shared" si="3739"/>
        <v>0</v>
      </c>
      <c r="AX1251" s="5">
        <f t="shared" si="3739"/>
        <v>0</v>
      </c>
      <c r="AY1251" s="5">
        <f t="shared" si="3739"/>
        <v>0</v>
      </c>
      <c r="AZ1251" s="5">
        <f t="shared" si="3739"/>
        <v>0</v>
      </c>
      <c r="BA1251" s="5">
        <f t="shared" si="3739"/>
        <v>0</v>
      </c>
      <c r="BB1251" s="5">
        <f t="shared" si="3739"/>
        <v>0</v>
      </c>
      <c r="BC1251" s="5">
        <f t="shared" si="3739"/>
        <v>0</v>
      </c>
      <c r="BD1251" s="5">
        <f t="shared" si="3739"/>
        <v>0</v>
      </c>
      <c r="BE1251" s="5">
        <f t="shared" si="3739"/>
        <v>0</v>
      </c>
      <c r="BF1251" s="5">
        <f t="shared" si="3716"/>
        <v>15330.7</v>
      </c>
      <c r="BG1251" s="5">
        <f t="shared" si="3717"/>
        <v>15330.7</v>
      </c>
      <c r="BH1251" s="5">
        <f t="shared" si="3718"/>
        <v>15330.7</v>
      </c>
      <c r="BI1251" s="5">
        <f t="shared" si="3739"/>
        <v>0</v>
      </c>
    </row>
    <row r="1252" spans="1:61" ht="63" x14ac:dyDescent="0.25">
      <c r="A1252" s="4" t="s">
        <v>241</v>
      </c>
      <c r="B1252" s="4" t="s">
        <v>34</v>
      </c>
      <c r="C1252" s="4" t="s">
        <v>97</v>
      </c>
      <c r="D1252" s="4" t="s">
        <v>204</v>
      </c>
      <c r="E1252" s="4" t="s">
        <v>205</v>
      </c>
      <c r="F1252" s="14" t="s">
        <v>576</v>
      </c>
      <c r="G1252" s="5">
        <v>15330.7</v>
      </c>
      <c r="H1252" s="5">
        <v>15330.7</v>
      </c>
      <c r="I1252" s="5">
        <v>15330.7</v>
      </c>
      <c r="J1252" s="5"/>
      <c r="K1252" s="5"/>
      <c r="L1252" s="5"/>
      <c r="M1252" s="5">
        <f t="shared" si="3683"/>
        <v>15330.7</v>
      </c>
      <c r="N1252" s="5">
        <f t="shared" si="3684"/>
        <v>15330.7</v>
      </c>
      <c r="O1252" s="5">
        <f t="shared" si="3685"/>
        <v>15330.7</v>
      </c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>
        <f t="shared" si="3742"/>
        <v>15330.7</v>
      </c>
      <c r="AH1252" s="5">
        <f t="shared" si="3740"/>
        <v>15330.7</v>
      </c>
      <c r="AI1252" s="5">
        <f t="shared" si="3741"/>
        <v>15330.7</v>
      </c>
      <c r="AJ1252" s="5"/>
      <c r="AK1252" s="5">
        <f t="shared" si="3743"/>
        <v>15330.7</v>
      </c>
      <c r="AL1252" s="5">
        <f t="shared" si="3744"/>
        <v>15330.7</v>
      </c>
      <c r="AM1252" s="5">
        <f t="shared" si="3745"/>
        <v>15330.7</v>
      </c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>
        <f t="shared" si="3716"/>
        <v>15330.7</v>
      </c>
      <c r="BG1252" s="5">
        <f t="shared" si="3717"/>
        <v>15330.7</v>
      </c>
      <c r="BH1252" s="5">
        <f t="shared" si="3718"/>
        <v>15330.7</v>
      </c>
      <c r="BI1252" s="5"/>
    </row>
    <row r="1253" spans="1:61" ht="31.5" x14ac:dyDescent="0.25">
      <c r="A1253" s="4" t="s">
        <v>241</v>
      </c>
      <c r="B1253" s="4" t="s">
        <v>34</v>
      </c>
      <c r="C1253" s="4" t="s">
        <v>97</v>
      </c>
      <c r="D1253" s="4" t="s">
        <v>26</v>
      </c>
      <c r="E1253" s="4"/>
      <c r="F1253" s="14" t="s">
        <v>846</v>
      </c>
      <c r="G1253" s="5"/>
      <c r="H1253" s="5"/>
      <c r="I1253" s="5"/>
      <c r="J1253" s="5"/>
      <c r="K1253" s="5"/>
      <c r="L1253" s="5"/>
      <c r="M1253" s="5"/>
      <c r="N1253" s="5"/>
      <c r="O1253" s="5"/>
      <c r="P1253" s="5">
        <f>P1254</f>
        <v>0</v>
      </c>
      <c r="Q1253" s="5">
        <f t="shared" ref="Q1253:BI1255" si="3746">Q1254</f>
        <v>0</v>
      </c>
      <c r="R1253" s="5">
        <f t="shared" si="3746"/>
        <v>0</v>
      </c>
      <c r="S1253" s="5">
        <f t="shared" si="3746"/>
        <v>1411.03</v>
      </c>
      <c r="T1253" s="5">
        <f t="shared" si="3746"/>
        <v>0</v>
      </c>
      <c r="U1253" s="5">
        <f t="shared" si="3746"/>
        <v>0</v>
      </c>
      <c r="V1253" s="5">
        <f t="shared" si="3746"/>
        <v>0</v>
      </c>
      <c r="W1253" s="5">
        <f t="shared" si="3746"/>
        <v>0</v>
      </c>
      <c r="X1253" s="5">
        <f t="shared" si="3746"/>
        <v>0</v>
      </c>
      <c r="Y1253" s="5">
        <f t="shared" si="3746"/>
        <v>0</v>
      </c>
      <c r="Z1253" s="5">
        <f t="shared" si="3746"/>
        <v>0</v>
      </c>
      <c r="AA1253" s="5">
        <f t="shared" si="3746"/>
        <v>0</v>
      </c>
      <c r="AB1253" s="5">
        <f t="shared" si="3746"/>
        <v>0</v>
      </c>
      <c r="AC1253" s="5">
        <f t="shared" si="3746"/>
        <v>0</v>
      </c>
      <c r="AD1253" s="5">
        <f t="shared" si="3746"/>
        <v>0</v>
      </c>
      <c r="AE1253" s="5">
        <f t="shared" si="3746"/>
        <v>0</v>
      </c>
      <c r="AF1253" s="5">
        <f t="shared" si="3746"/>
        <v>0</v>
      </c>
      <c r="AG1253" s="5">
        <f t="shared" si="3742"/>
        <v>1411.03</v>
      </c>
      <c r="AH1253" s="5">
        <f t="shared" si="3740"/>
        <v>0</v>
      </c>
      <c r="AI1253" s="5">
        <f t="shared" si="3741"/>
        <v>0</v>
      </c>
      <c r="AJ1253" s="5">
        <f t="shared" si="3746"/>
        <v>0</v>
      </c>
      <c r="AK1253" s="5">
        <f t="shared" si="3743"/>
        <v>1411.03</v>
      </c>
      <c r="AL1253" s="5">
        <f t="shared" si="3744"/>
        <v>0</v>
      </c>
      <c r="AM1253" s="5">
        <f t="shared" si="3745"/>
        <v>0</v>
      </c>
      <c r="AN1253" s="5">
        <f t="shared" si="3746"/>
        <v>0</v>
      </c>
      <c r="AO1253" s="5">
        <f t="shared" si="3746"/>
        <v>0</v>
      </c>
      <c r="AP1253" s="5">
        <f t="shared" si="3746"/>
        <v>0</v>
      </c>
      <c r="AQ1253" s="5">
        <f t="shared" si="3746"/>
        <v>0</v>
      </c>
      <c r="AR1253" s="5">
        <f t="shared" si="3746"/>
        <v>0</v>
      </c>
      <c r="AS1253" s="5">
        <f t="shared" si="3746"/>
        <v>0</v>
      </c>
      <c r="AT1253" s="5">
        <f t="shared" si="3746"/>
        <v>0</v>
      </c>
      <c r="AU1253" s="5">
        <f t="shared" si="3746"/>
        <v>0</v>
      </c>
      <c r="AV1253" s="5">
        <f t="shared" si="3746"/>
        <v>0</v>
      </c>
      <c r="AW1253" s="5">
        <f t="shared" si="3746"/>
        <v>0</v>
      </c>
      <c r="AX1253" s="5">
        <f t="shared" si="3746"/>
        <v>0</v>
      </c>
      <c r="AY1253" s="5">
        <f t="shared" si="3746"/>
        <v>0</v>
      </c>
      <c r="AZ1253" s="5">
        <f t="shared" si="3746"/>
        <v>0</v>
      </c>
      <c r="BA1253" s="5">
        <f t="shared" si="3746"/>
        <v>0</v>
      </c>
      <c r="BB1253" s="5">
        <f t="shared" si="3746"/>
        <v>0</v>
      </c>
      <c r="BC1253" s="5">
        <f t="shared" si="3746"/>
        <v>0</v>
      </c>
      <c r="BD1253" s="5">
        <f t="shared" si="3746"/>
        <v>0</v>
      </c>
      <c r="BE1253" s="5">
        <f t="shared" si="3746"/>
        <v>0</v>
      </c>
      <c r="BF1253" s="5">
        <f t="shared" si="3716"/>
        <v>1411.03</v>
      </c>
      <c r="BG1253" s="5">
        <f t="shared" si="3717"/>
        <v>0</v>
      </c>
      <c r="BH1253" s="5">
        <f t="shared" si="3718"/>
        <v>0</v>
      </c>
      <c r="BI1253" s="5">
        <f t="shared" si="3746"/>
        <v>0</v>
      </c>
    </row>
    <row r="1254" spans="1:61" ht="47.25" x14ac:dyDescent="0.25">
      <c r="A1254" s="4" t="s">
        <v>241</v>
      </c>
      <c r="B1254" s="4" t="s">
        <v>34</v>
      </c>
      <c r="C1254" s="4" t="s">
        <v>97</v>
      </c>
      <c r="D1254" s="4" t="s">
        <v>429</v>
      </c>
      <c r="E1254" s="4"/>
      <c r="F1254" s="14" t="s">
        <v>854</v>
      </c>
      <c r="G1254" s="5"/>
      <c r="H1254" s="5"/>
      <c r="I1254" s="5"/>
      <c r="J1254" s="5"/>
      <c r="K1254" s="5"/>
      <c r="L1254" s="5"/>
      <c r="M1254" s="5"/>
      <c r="N1254" s="5"/>
      <c r="O1254" s="5"/>
      <c r="P1254" s="5">
        <f>P1255</f>
        <v>0</v>
      </c>
      <c r="Q1254" s="5">
        <f t="shared" si="3746"/>
        <v>0</v>
      </c>
      <c r="R1254" s="5">
        <f t="shared" si="3746"/>
        <v>0</v>
      </c>
      <c r="S1254" s="5">
        <f t="shared" si="3746"/>
        <v>1411.03</v>
      </c>
      <c r="T1254" s="5">
        <f t="shared" si="3746"/>
        <v>0</v>
      </c>
      <c r="U1254" s="5">
        <f t="shared" si="3746"/>
        <v>0</v>
      </c>
      <c r="V1254" s="5">
        <f t="shared" si="3746"/>
        <v>0</v>
      </c>
      <c r="W1254" s="5">
        <f t="shared" si="3746"/>
        <v>0</v>
      </c>
      <c r="X1254" s="5">
        <f t="shared" si="3746"/>
        <v>0</v>
      </c>
      <c r="Y1254" s="5">
        <f t="shared" si="3746"/>
        <v>0</v>
      </c>
      <c r="Z1254" s="5">
        <f t="shared" si="3746"/>
        <v>0</v>
      </c>
      <c r="AA1254" s="5">
        <f t="shared" si="3746"/>
        <v>0</v>
      </c>
      <c r="AB1254" s="5">
        <f t="shared" si="3746"/>
        <v>0</v>
      </c>
      <c r="AC1254" s="5">
        <f t="shared" si="3746"/>
        <v>0</v>
      </c>
      <c r="AD1254" s="5">
        <f t="shared" si="3746"/>
        <v>0</v>
      </c>
      <c r="AE1254" s="5">
        <f t="shared" si="3746"/>
        <v>0</v>
      </c>
      <c r="AF1254" s="5">
        <f t="shared" si="3746"/>
        <v>0</v>
      </c>
      <c r="AG1254" s="5">
        <f t="shared" si="3742"/>
        <v>1411.03</v>
      </c>
      <c r="AH1254" s="5">
        <f t="shared" si="3740"/>
        <v>0</v>
      </c>
      <c r="AI1254" s="5">
        <f t="shared" si="3741"/>
        <v>0</v>
      </c>
      <c r="AJ1254" s="5">
        <f t="shared" si="3746"/>
        <v>0</v>
      </c>
      <c r="AK1254" s="5">
        <f t="shared" si="3743"/>
        <v>1411.03</v>
      </c>
      <c r="AL1254" s="5">
        <f t="shared" si="3744"/>
        <v>0</v>
      </c>
      <c r="AM1254" s="5">
        <f t="shared" si="3745"/>
        <v>0</v>
      </c>
      <c r="AN1254" s="5">
        <f t="shared" si="3746"/>
        <v>0</v>
      </c>
      <c r="AO1254" s="5">
        <f t="shared" si="3746"/>
        <v>0</v>
      </c>
      <c r="AP1254" s="5">
        <f t="shared" si="3746"/>
        <v>0</v>
      </c>
      <c r="AQ1254" s="5">
        <f t="shared" si="3746"/>
        <v>0</v>
      </c>
      <c r="AR1254" s="5">
        <f t="shared" si="3746"/>
        <v>0</v>
      </c>
      <c r="AS1254" s="5">
        <f t="shared" si="3746"/>
        <v>0</v>
      </c>
      <c r="AT1254" s="5">
        <f t="shared" si="3746"/>
        <v>0</v>
      </c>
      <c r="AU1254" s="5">
        <f t="shared" si="3746"/>
        <v>0</v>
      </c>
      <c r="AV1254" s="5">
        <f t="shared" si="3746"/>
        <v>0</v>
      </c>
      <c r="AW1254" s="5">
        <f t="shared" si="3746"/>
        <v>0</v>
      </c>
      <c r="AX1254" s="5">
        <f t="shared" si="3746"/>
        <v>0</v>
      </c>
      <c r="AY1254" s="5">
        <f t="shared" si="3746"/>
        <v>0</v>
      </c>
      <c r="AZ1254" s="5">
        <f t="shared" si="3746"/>
        <v>0</v>
      </c>
      <c r="BA1254" s="5">
        <f t="shared" si="3746"/>
        <v>0</v>
      </c>
      <c r="BB1254" s="5">
        <f t="shared" si="3746"/>
        <v>0</v>
      </c>
      <c r="BC1254" s="5">
        <f t="shared" si="3746"/>
        <v>0</v>
      </c>
      <c r="BD1254" s="5">
        <f t="shared" si="3746"/>
        <v>0</v>
      </c>
      <c r="BE1254" s="5">
        <f t="shared" si="3746"/>
        <v>0</v>
      </c>
      <c r="BF1254" s="5">
        <f t="shared" si="3716"/>
        <v>1411.03</v>
      </c>
      <c r="BG1254" s="5">
        <f t="shared" si="3717"/>
        <v>0</v>
      </c>
      <c r="BH1254" s="5">
        <f t="shared" si="3718"/>
        <v>0</v>
      </c>
      <c r="BI1254" s="5">
        <f t="shared" si="3746"/>
        <v>0</v>
      </c>
    </row>
    <row r="1255" spans="1:61" ht="31.5" x14ac:dyDescent="0.25">
      <c r="A1255" s="4" t="s">
        <v>241</v>
      </c>
      <c r="B1255" s="4" t="s">
        <v>34</v>
      </c>
      <c r="C1255" s="4" t="s">
        <v>97</v>
      </c>
      <c r="D1255" s="4" t="s">
        <v>429</v>
      </c>
      <c r="E1255" s="4" t="s">
        <v>15</v>
      </c>
      <c r="F1255" s="14" t="s">
        <v>559</v>
      </c>
      <c r="G1255" s="5"/>
      <c r="H1255" s="5"/>
      <c r="I1255" s="5"/>
      <c r="J1255" s="5"/>
      <c r="K1255" s="5"/>
      <c r="L1255" s="5"/>
      <c r="M1255" s="5"/>
      <c r="N1255" s="5"/>
      <c r="O1255" s="5"/>
      <c r="P1255" s="5">
        <f>P1256</f>
        <v>0</v>
      </c>
      <c r="Q1255" s="5">
        <f t="shared" si="3746"/>
        <v>0</v>
      </c>
      <c r="R1255" s="5">
        <f t="shared" si="3746"/>
        <v>0</v>
      </c>
      <c r="S1255" s="5">
        <f t="shared" si="3746"/>
        <v>1411.03</v>
      </c>
      <c r="T1255" s="5">
        <f t="shared" si="3746"/>
        <v>0</v>
      </c>
      <c r="U1255" s="5">
        <f t="shared" si="3746"/>
        <v>0</v>
      </c>
      <c r="V1255" s="5">
        <f t="shared" si="3746"/>
        <v>0</v>
      </c>
      <c r="W1255" s="5">
        <f t="shared" si="3746"/>
        <v>0</v>
      </c>
      <c r="X1255" s="5">
        <f t="shared" si="3746"/>
        <v>0</v>
      </c>
      <c r="Y1255" s="5">
        <f t="shared" si="3746"/>
        <v>0</v>
      </c>
      <c r="Z1255" s="5">
        <f t="shared" si="3746"/>
        <v>0</v>
      </c>
      <c r="AA1255" s="5">
        <f t="shared" si="3746"/>
        <v>0</v>
      </c>
      <c r="AB1255" s="5">
        <f t="shared" si="3746"/>
        <v>0</v>
      </c>
      <c r="AC1255" s="5">
        <f t="shared" si="3746"/>
        <v>0</v>
      </c>
      <c r="AD1255" s="5">
        <f t="shared" si="3746"/>
        <v>0</v>
      </c>
      <c r="AE1255" s="5">
        <f t="shared" si="3746"/>
        <v>0</v>
      </c>
      <c r="AF1255" s="5">
        <f t="shared" si="3746"/>
        <v>0</v>
      </c>
      <c r="AG1255" s="5">
        <f t="shared" si="3742"/>
        <v>1411.03</v>
      </c>
      <c r="AH1255" s="5">
        <f t="shared" si="3740"/>
        <v>0</v>
      </c>
      <c r="AI1255" s="5">
        <f t="shared" si="3741"/>
        <v>0</v>
      </c>
      <c r="AJ1255" s="5">
        <f t="shared" si="3746"/>
        <v>0</v>
      </c>
      <c r="AK1255" s="5">
        <f t="shared" si="3743"/>
        <v>1411.03</v>
      </c>
      <c r="AL1255" s="5">
        <f t="shared" si="3744"/>
        <v>0</v>
      </c>
      <c r="AM1255" s="5">
        <f t="shared" si="3745"/>
        <v>0</v>
      </c>
      <c r="AN1255" s="5">
        <f t="shared" si="3746"/>
        <v>0</v>
      </c>
      <c r="AO1255" s="5">
        <f t="shared" si="3746"/>
        <v>0</v>
      </c>
      <c r="AP1255" s="5">
        <f t="shared" si="3746"/>
        <v>0</v>
      </c>
      <c r="AQ1255" s="5">
        <f t="shared" si="3746"/>
        <v>0</v>
      </c>
      <c r="AR1255" s="5">
        <f t="shared" si="3746"/>
        <v>0</v>
      </c>
      <c r="AS1255" s="5">
        <f t="shared" si="3746"/>
        <v>0</v>
      </c>
      <c r="AT1255" s="5">
        <f t="shared" si="3746"/>
        <v>0</v>
      </c>
      <c r="AU1255" s="5">
        <f t="shared" si="3746"/>
        <v>0</v>
      </c>
      <c r="AV1255" s="5">
        <f t="shared" si="3746"/>
        <v>0</v>
      </c>
      <c r="AW1255" s="5">
        <f t="shared" si="3746"/>
        <v>0</v>
      </c>
      <c r="AX1255" s="5">
        <f t="shared" si="3746"/>
        <v>0</v>
      </c>
      <c r="AY1255" s="5">
        <f t="shared" si="3746"/>
        <v>0</v>
      </c>
      <c r="AZ1255" s="5">
        <f t="shared" si="3746"/>
        <v>0</v>
      </c>
      <c r="BA1255" s="5">
        <f t="shared" si="3746"/>
        <v>0</v>
      </c>
      <c r="BB1255" s="5">
        <f t="shared" si="3746"/>
        <v>0</v>
      </c>
      <c r="BC1255" s="5">
        <f t="shared" si="3746"/>
        <v>0</v>
      </c>
      <c r="BD1255" s="5">
        <f t="shared" si="3746"/>
        <v>0</v>
      </c>
      <c r="BE1255" s="5">
        <f t="shared" si="3746"/>
        <v>0</v>
      </c>
      <c r="BF1255" s="5">
        <f t="shared" si="3716"/>
        <v>1411.03</v>
      </c>
      <c r="BG1255" s="5">
        <f t="shared" si="3717"/>
        <v>0</v>
      </c>
      <c r="BH1255" s="5">
        <f t="shared" si="3718"/>
        <v>0</v>
      </c>
      <c r="BI1255" s="5">
        <f t="shared" si="3746"/>
        <v>0</v>
      </c>
    </row>
    <row r="1256" spans="1:61" ht="31.5" x14ac:dyDescent="0.25">
      <c r="A1256" s="4" t="s">
        <v>241</v>
      </c>
      <c r="B1256" s="4" t="s">
        <v>34</v>
      </c>
      <c r="C1256" s="4" t="s">
        <v>97</v>
      </c>
      <c r="D1256" s="4" t="s">
        <v>429</v>
      </c>
      <c r="E1256" s="4" t="s">
        <v>16</v>
      </c>
      <c r="F1256" s="14" t="s">
        <v>560</v>
      </c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>
        <v>1411.03</v>
      </c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>
        <f t="shared" si="3742"/>
        <v>1411.03</v>
      </c>
      <c r="AH1256" s="5">
        <f t="shared" si="3740"/>
        <v>0</v>
      </c>
      <c r="AI1256" s="5">
        <f t="shared" si="3741"/>
        <v>0</v>
      </c>
      <c r="AJ1256" s="5"/>
      <c r="AK1256" s="5">
        <f t="shared" si="3743"/>
        <v>1411.03</v>
      </c>
      <c r="AL1256" s="5">
        <f t="shared" si="3744"/>
        <v>0</v>
      </c>
      <c r="AM1256" s="5">
        <f t="shared" si="3745"/>
        <v>0</v>
      </c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>
        <f t="shared" si="3716"/>
        <v>1411.03</v>
      </c>
      <c r="BG1256" s="5">
        <f t="shared" si="3717"/>
        <v>0</v>
      </c>
      <c r="BH1256" s="5">
        <f t="shared" si="3718"/>
        <v>0</v>
      </c>
      <c r="BI1256" s="5"/>
    </row>
    <row r="1257" spans="1:61" s="10" customFormat="1" x14ac:dyDescent="0.25">
      <c r="A1257" s="9" t="s">
        <v>241</v>
      </c>
      <c r="B1257" s="9" t="s">
        <v>34</v>
      </c>
      <c r="C1257" s="9" t="s">
        <v>55</v>
      </c>
      <c r="D1257" s="9"/>
      <c r="E1257" s="9"/>
      <c r="F1257" s="13" t="s">
        <v>538</v>
      </c>
      <c r="G1257" s="11">
        <f>G1258+G1263</f>
        <v>558.29999999999995</v>
      </c>
      <c r="H1257" s="11">
        <f t="shared" ref="H1257:BI1257" si="3747">H1258+H1263</f>
        <v>570.4</v>
      </c>
      <c r="I1257" s="11">
        <f t="shared" si="3747"/>
        <v>585.9</v>
      </c>
      <c r="J1257" s="11">
        <f t="shared" ref="J1257:L1257" si="3748">J1258+J1263</f>
        <v>0</v>
      </c>
      <c r="K1257" s="11">
        <f t="shared" si="3748"/>
        <v>0</v>
      </c>
      <c r="L1257" s="11">
        <f t="shared" si="3748"/>
        <v>0</v>
      </c>
      <c r="M1257" s="11">
        <f t="shared" si="3683"/>
        <v>558.29999999999995</v>
      </c>
      <c r="N1257" s="11">
        <f t="shared" si="3684"/>
        <v>570.4</v>
      </c>
      <c r="O1257" s="11">
        <f t="shared" si="3685"/>
        <v>585.9</v>
      </c>
      <c r="P1257" s="11">
        <f t="shared" ref="P1257:V1257" si="3749">P1258+P1263</f>
        <v>0</v>
      </c>
      <c r="Q1257" s="11">
        <f t="shared" ref="Q1257:R1257" si="3750">Q1258+Q1263</f>
        <v>0</v>
      </c>
      <c r="R1257" s="11">
        <f t="shared" si="3750"/>
        <v>43.329000000000001</v>
      </c>
      <c r="S1257" s="11">
        <f t="shared" ref="S1257" si="3751">S1258+S1263</f>
        <v>0</v>
      </c>
      <c r="T1257" s="11">
        <f t="shared" si="3749"/>
        <v>0</v>
      </c>
      <c r="U1257" s="11">
        <f t="shared" si="3749"/>
        <v>0</v>
      </c>
      <c r="V1257" s="11">
        <f t="shared" si="3749"/>
        <v>0</v>
      </c>
      <c r="W1257" s="11">
        <f t="shared" ref="W1257:AF1257" si="3752">W1258+W1263</f>
        <v>0</v>
      </c>
      <c r="X1257" s="11">
        <f t="shared" si="3752"/>
        <v>0</v>
      </c>
      <c r="Y1257" s="11">
        <f t="shared" si="3752"/>
        <v>0</v>
      </c>
      <c r="Z1257" s="11">
        <f t="shared" si="3752"/>
        <v>0</v>
      </c>
      <c r="AA1257" s="11">
        <f t="shared" si="3752"/>
        <v>0</v>
      </c>
      <c r="AB1257" s="11">
        <f t="shared" si="3752"/>
        <v>0</v>
      </c>
      <c r="AC1257" s="11">
        <f t="shared" si="3752"/>
        <v>0</v>
      </c>
      <c r="AD1257" s="11">
        <f t="shared" ref="AD1257" si="3753">AD1258+AD1263</f>
        <v>0</v>
      </c>
      <c r="AE1257" s="11">
        <f t="shared" ref="AE1257" si="3754">AE1258+AE1263</f>
        <v>0</v>
      </c>
      <c r="AF1257" s="11">
        <f t="shared" si="3752"/>
        <v>0</v>
      </c>
      <c r="AG1257" s="11">
        <f t="shared" si="3742"/>
        <v>601.62899999999991</v>
      </c>
      <c r="AH1257" s="11">
        <f t="shared" si="3740"/>
        <v>570.4</v>
      </c>
      <c r="AI1257" s="11">
        <f t="shared" si="3741"/>
        <v>585.9</v>
      </c>
      <c r="AJ1257" s="11">
        <f t="shared" ref="AJ1257" si="3755">AJ1258+AJ1263</f>
        <v>0</v>
      </c>
      <c r="AK1257" s="11">
        <f t="shared" si="3743"/>
        <v>601.62899999999991</v>
      </c>
      <c r="AL1257" s="11">
        <f t="shared" si="3744"/>
        <v>570.4</v>
      </c>
      <c r="AM1257" s="11">
        <f t="shared" si="3745"/>
        <v>585.9</v>
      </c>
      <c r="AN1257" s="11">
        <f t="shared" ref="AN1257:BA1257" si="3756">AN1258+AN1263</f>
        <v>0</v>
      </c>
      <c r="AO1257" s="11">
        <f t="shared" si="3756"/>
        <v>0</v>
      </c>
      <c r="AP1257" s="11">
        <f t="shared" si="3756"/>
        <v>0</v>
      </c>
      <c r="AQ1257" s="11">
        <f t="shared" si="3756"/>
        <v>0</v>
      </c>
      <c r="AR1257" s="11">
        <f t="shared" si="3756"/>
        <v>0</v>
      </c>
      <c r="AS1257" s="11">
        <f t="shared" si="3756"/>
        <v>0</v>
      </c>
      <c r="AT1257" s="11">
        <f t="shared" si="3756"/>
        <v>0</v>
      </c>
      <c r="AU1257" s="11">
        <f t="shared" ref="AU1257" si="3757">AU1258+AU1263</f>
        <v>0</v>
      </c>
      <c r="AV1257" s="11">
        <f t="shared" ref="AV1257:BE1257" si="3758">AV1258+AV1263</f>
        <v>0</v>
      </c>
      <c r="AW1257" s="11">
        <f t="shared" si="3758"/>
        <v>0</v>
      </c>
      <c r="AX1257" s="11">
        <f t="shared" si="3758"/>
        <v>0</v>
      </c>
      <c r="AY1257" s="11">
        <f t="shared" si="3758"/>
        <v>0</v>
      </c>
      <c r="AZ1257" s="11">
        <f t="shared" si="3756"/>
        <v>0</v>
      </c>
      <c r="BA1257" s="11">
        <f t="shared" si="3756"/>
        <v>0</v>
      </c>
      <c r="BB1257" s="11">
        <f t="shared" si="3758"/>
        <v>0</v>
      </c>
      <c r="BC1257" s="11">
        <f t="shared" si="3758"/>
        <v>0</v>
      </c>
      <c r="BD1257" s="11">
        <f t="shared" si="3758"/>
        <v>0</v>
      </c>
      <c r="BE1257" s="11">
        <f t="shared" si="3758"/>
        <v>0</v>
      </c>
      <c r="BF1257" s="11">
        <f t="shared" si="3716"/>
        <v>601.62899999999991</v>
      </c>
      <c r="BG1257" s="11">
        <f t="shared" si="3717"/>
        <v>570.4</v>
      </c>
      <c r="BH1257" s="11">
        <f t="shared" si="3718"/>
        <v>585.9</v>
      </c>
      <c r="BI1257" s="11">
        <f t="shared" si="3747"/>
        <v>0</v>
      </c>
    </row>
    <row r="1258" spans="1:61" ht="31.5" x14ac:dyDescent="0.25">
      <c r="A1258" s="4" t="s">
        <v>241</v>
      </c>
      <c r="B1258" s="4" t="s">
        <v>34</v>
      </c>
      <c r="C1258" s="4" t="s">
        <v>55</v>
      </c>
      <c r="D1258" s="4" t="s">
        <v>209</v>
      </c>
      <c r="E1258" s="4"/>
      <c r="F1258" s="14" t="s">
        <v>1264</v>
      </c>
      <c r="G1258" s="5">
        <f t="shared" ref="G1258:L1261" si="3759">G1259</f>
        <v>304.3</v>
      </c>
      <c r="H1258" s="5">
        <f t="shared" si="3759"/>
        <v>316.39999999999998</v>
      </c>
      <c r="I1258" s="5">
        <f t="shared" si="3759"/>
        <v>331.9</v>
      </c>
      <c r="J1258" s="5">
        <f t="shared" si="3759"/>
        <v>0</v>
      </c>
      <c r="K1258" s="5">
        <f t="shared" si="3759"/>
        <v>0</v>
      </c>
      <c r="L1258" s="5">
        <f t="shared" si="3759"/>
        <v>0</v>
      </c>
      <c r="M1258" s="5">
        <f t="shared" si="3683"/>
        <v>304.3</v>
      </c>
      <c r="N1258" s="5">
        <f t="shared" si="3684"/>
        <v>316.39999999999998</v>
      </c>
      <c r="O1258" s="5">
        <f t="shared" si="3685"/>
        <v>331.9</v>
      </c>
      <c r="P1258" s="5">
        <f t="shared" ref="P1258:V1261" si="3760">P1259</f>
        <v>0</v>
      </c>
      <c r="Q1258" s="5">
        <f t="shared" si="3760"/>
        <v>0</v>
      </c>
      <c r="R1258" s="5">
        <f t="shared" si="3760"/>
        <v>0</v>
      </c>
      <c r="S1258" s="5">
        <f t="shared" si="3760"/>
        <v>0</v>
      </c>
      <c r="T1258" s="5">
        <f t="shared" si="3760"/>
        <v>0</v>
      </c>
      <c r="U1258" s="5">
        <f t="shared" si="3760"/>
        <v>0</v>
      </c>
      <c r="V1258" s="5">
        <f t="shared" si="3760"/>
        <v>0</v>
      </c>
      <c r="W1258" s="5">
        <f t="shared" ref="W1258:AF1261" si="3761">W1259</f>
        <v>0</v>
      </c>
      <c r="X1258" s="5">
        <f t="shared" si="3761"/>
        <v>0</v>
      </c>
      <c r="Y1258" s="5">
        <f t="shared" si="3761"/>
        <v>0</v>
      </c>
      <c r="Z1258" s="5">
        <f t="shared" si="3761"/>
        <v>0</v>
      </c>
      <c r="AA1258" s="5">
        <f t="shared" si="3761"/>
        <v>0</v>
      </c>
      <c r="AB1258" s="5">
        <f t="shared" si="3761"/>
        <v>0</v>
      </c>
      <c r="AC1258" s="5">
        <f t="shared" si="3761"/>
        <v>0</v>
      </c>
      <c r="AD1258" s="5">
        <f t="shared" si="3761"/>
        <v>0</v>
      </c>
      <c r="AE1258" s="5">
        <f t="shared" si="3761"/>
        <v>0</v>
      </c>
      <c r="AF1258" s="5">
        <f t="shared" si="3761"/>
        <v>0</v>
      </c>
      <c r="AG1258" s="5">
        <f t="shared" si="3742"/>
        <v>304.3</v>
      </c>
      <c r="AH1258" s="5">
        <f t="shared" si="3740"/>
        <v>316.39999999999998</v>
      </c>
      <c r="AI1258" s="5">
        <f t="shared" si="3741"/>
        <v>331.9</v>
      </c>
      <c r="AJ1258" s="5">
        <f t="shared" ref="AJ1258:BI1261" si="3762">AJ1259</f>
        <v>0</v>
      </c>
      <c r="AK1258" s="5">
        <f t="shared" si="3743"/>
        <v>304.3</v>
      </c>
      <c r="AL1258" s="5">
        <f t="shared" si="3744"/>
        <v>316.39999999999998</v>
      </c>
      <c r="AM1258" s="5">
        <f t="shared" si="3745"/>
        <v>331.9</v>
      </c>
      <c r="AN1258" s="5">
        <f t="shared" si="3762"/>
        <v>0</v>
      </c>
      <c r="AO1258" s="5">
        <f t="shared" si="3762"/>
        <v>0</v>
      </c>
      <c r="AP1258" s="5">
        <f t="shared" si="3762"/>
        <v>0</v>
      </c>
      <c r="AQ1258" s="5">
        <f t="shared" si="3762"/>
        <v>0</v>
      </c>
      <c r="AR1258" s="5">
        <f t="shared" si="3762"/>
        <v>0</v>
      </c>
      <c r="AS1258" s="5">
        <f t="shared" si="3762"/>
        <v>0</v>
      </c>
      <c r="AT1258" s="5">
        <f t="shared" si="3762"/>
        <v>0</v>
      </c>
      <c r="AU1258" s="5">
        <f t="shared" si="3762"/>
        <v>0</v>
      </c>
      <c r="AV1258" s="5">
        <f t="shared" si="3762"/>
        <v>0</v>
      </c>
      <c r="AW1258" s="5">
        <f t="shared" si="3762"/>
        <v>0</v>
      </c>
      <c r="AX1258" s="5">
        <f t="shared" si="3762"/>
        <v>0</v>
      </c>
      <c r="AY1258" s="5">
        <f t="shared" si="3762"/>
        <v>0</v>
      </c>
      <c r="AZ1258" s="5">
        <f t="shared" si="3762"/>
        <v>0</v>
      </c>
      <c r="BA1258" s="5">
        <f t="shared" si="3762"/>
        <v>0</v>
      </c>
      <c r="BB1258" s="5">
        <f t="shared" si="3762"/>
        <v>0</v>
      </c>
      <c r="BC1258" s="5">
        <f t="shared" si="3762"/>
        <v>0</v>
      </c>
      <c r="BD1258" s="5">
        <f t="shared" si="3762"/>
        <v>0</v>
      </c>
      <c r="BE1258" s="5">
        <f t="shared" si="3762"/>
        <v>0</v>
      </c>
      <c r="BF1258" s="5">
        <f t="shared" si="3716"/>
        <v>304.3</v>
      </c>
      <c r="BG1258" s="5">
        <f t="shared" si="3717"/>
        <v>316.39999999999998</v>
      </c>
      <c r="BH1258" s="5">
        <f t="shared" si="3718"/>
        <v>331.9</v>
      </c>
      <c r="BI1258" s="5">
        <f t="shared" si="3762"/>
        <v>0</v>
      </c>
    </row>
    <row r="1259" spans="1:61" ht="31.5" x14ac:dyDescent="0.25">
      <c r="A1259" s="4" t="s">
        <v>241</v>
      </c>
      <c r="B1259" s="4" t="s">
        <v>34</v>
      </c>
      <c r="C1259" s="4" t="s">
        <v>55</v>
      </c>
      <c r="D1259" s="4" t="s">
        <v>210</v>
      </c>
      <c r="E1259" s="4"/>
      <c r="F1259" s="14" t="s">
        <v>1265</v>
      </c>
      <c r="G1259" s="5">
        <f t="shared" si="3759"/>
        <v>304.3</v>
      </c>
      <c r="H1259" s="5">
        <f t="shared" si="3759"/>
        <v>316.39999999999998</v>
      </c>
      <c r="I1259" s="5">
        <f t="shared" si="3759"/>
        <v>331.9</v>
      </c>
      <c r="J1259" s="5">
        <f t="shared" si="3759"/>
        <v>0</v>
      </c>
      <c r="K1259" s="5">
        <f t="shared" si="3759"/>
        <v>0</v>
      </c>
      <c r="L1259" s="5">
        <f t="shared" si="3759"/>
        <v>0</v>
      </c>
      <c r="M1259" s="5">
        <f t="shared" si="3683"/>
        <v>304.3</v>
      </c>
      <c r="N1259" s="5">
        <f t="shared" si="3684"/>
        <v>316.39999999999998</v>
      </c>
      <c r="O1259" s="5">
        <f t="shared" si="3685"/>
        <v>331.9</v>
      </c>
      <c r="P1259" s="5">
        <f t="shared" si="3760"/>
        <v>0</v>
      </c>
      <c r="Q1259" s="5">
        <f t="shared" si="3760"/>
        <v>0</v>
      </c>
      <c r="R1259" s="5">
        <f t="shared" si="3760"/>
        <v>0</v>
      </c>
      <c r="S1259" s="5">
        <f t="shared" si="3760"/>
        <v>0</v>
      </c>
      <c r="T1259" s="5">
        <f t="shared" si="3760"/>
        <v>0</v>
      </c>
      <c r="U1259" s="5">
        <f t="shared" si="3760"/>
        <v>0</v>
      </c>
      <c r="V1259" s="5">
        <f t="shared" si="3760"/>
        <v>0</v>
      </c>
      <c r="W1259" s="5">
        <f t="shared" si="3761"/>
        <v>0</v>
      </c>
      <c r="X1259" s="5">
        <f t="shared" si="3761"/>
        <v>0</v>
      </c>
      <c r="Y1259" s="5">
        <f t="shared" si="3761"/>
        <v>0</v>
      </c>
      <c r="Z1259" s="5">
        <f t="shared" si="3761"/>
        <v>0</v>
      </c>
      <c r="AA1259" s="5">
        <f t="shared" si="3761"/>
        <v>0</v>
      </c>
      <c r="AB1259" s="5">
        <f t="shared" si="3761"/>
        <v>0</v>
      </c>
      <c r="AC1259" s="5">
        <f t="shared" si="3761"/>
        <v>0</v>
      </c>
      <c r="AD1259" s="5">
        <f t="shared" si="3761"/>
        <v>0</v>
      </c>
      <c r="AE1259" s="5">
        <f t="shared" si="3761"/>
        <v>0</v>
      </c>
      <c r="AF1259" s="5">
        <f t="shared" si="3761"/>
        <v>0</v>
      </c>
      <c r="AG1259" s="5">
        <f t="shared" si="3742"/>
        <v>304.3</v>
      </c>
      <c r="AH1259" s="5">
        <f t="shared" si="3740"/>
        <v>316.39999999999998</v>
      </c>
      <c r="AI1259" s="5">
        <f t="shared" si="3741"/>
        <v>331.9</v>
      </c>
      <c r="AJ1259" s="5">
        <f t="shared" si="3762"/>
        <v>0</v>
      </c>
      <c r="AK1259" s="5">
        <f t="shared" si="3743"/>
        <v>304.3</v>
      </c>
      <c r="AL1259" s="5">
        <f t="shared" si="3744"/>
        <v>316.39999999999998</v>
      </c>
      <c r="AM1259" s="5">
        <f t="shared" si="3745"/>
        <v>331.9</v>
      </c>
      <c r="AN1259" s="5">
        <f t="shared" si="3762"/>
        <v>0</v>
      </c>
      <c r="AO1259" s="5">
        <f t="shared" si="3762"/>
        <v>0</v>
      </c>
      <c r="AP1259" s="5">
        <f t="shared" si="3762"/>
        <v>0</v>
      </c>
      <c r="AQ1259" s="5">
        <f t="shared" si="3762"/>
        <v>0</v>
      </c>
      <c r="AR1259" s="5">
        <f t="shared" si="3762"/>
        <v>0</v>
      </c>
      <c r="AS1259" s="5">
        <f t="shared" si="3762"/>
        <v>0</v>
      </c>
      <c r="AT1259" s="5">
        <f t="shared" si="3762"/>
        <v>0</v>
      </c>
      <c r="AU1259" s="5">
        <f t="shared" si="3762"/>
        <v>0</v>
      </c>
      <c r="AV1259" s="5">
        <f t="shared" si="3762"/>
        <v>0</v>
      </c>
      <c r="AW1259" s="5">
        <f t="shared" si="3762"/>
        <v>0</v>
      </c>
      <c r="AX1259" s="5">
        <f t="shared" si="3762"/>
        <v>0</v>
      </c>
      <c r="AY1259" s="5">
        <f t="shared" si="3762"/>
        <v>0</v>
      </c>
      <c r="AZ1259" s="5">
        <f t="shared" si="3762"/>
        <v>0</v>
      </c>
      <c r="BA1259" s="5">
        <f t="shared" si="3762"/>
        <v>0</v>
      </c>
      <c r="BB1259" s="5">
        <f t="shared" si="3762"/>
        <v>0</v>
      </c>
      <c r="BC1259" s="5">
        <f t="shared" si="3762"/>
        <v>0</v>
      </c>
      <c r="BD1259" s="5">
        <f t="shared" si="3762"/>
        <v>0</v>
      </c>
      <c r="BE1259" s="5">
        <f t="shared" si="3762"/>
        <v>0</v>
      </c>
      <c r="BF1259" s="5">
        <f t="shared" si="3716"/>
        <v>304.3</v>
      </c>
      <c r="BG1259" s="5">
        <f t="shared" si="3717"/>
        <v>316.39999999999998</v>
      </c>
      <c r="BH1259" s="5">
        <f t="shared" si="3718"/>
        <v>331.9</v>
      </c>
      <c r="BI1259" s="5">
        <f t="shared" si="3762"/>
        <v>0</v>
      </c>
    </row>
    <row r="1260" spans="1:61" ht="47.25" x14ac:dyDescent="0.25">
      <c r="A1260" s="4" t="s">
        <v>241</v>
      </c>
      <c r="B1260" s="4" t="s">
        <v>34</v>
      </c>
      <c r="C1260" s="4" t="s">
        <v>55</v>
      </c>
      <c r="D1260" s="4" t="s">
        <v>215</v>
      </c>
      <c r="E1260" s="4"/>
      <c r="F1260" s="14" t="s">
        <v>1272</v>
      </c>
      <c r="G1260" s="5">
        <f t="shared" si="3759"/>
        <v>304.3</v>
      </c>
      <c r="H1260" s="5">
        <f t="shared" si="3759"/>
        <v>316.39999999999998</v>
      </c>
      <c r="I1260" s="5">
        <f t="shared" si="3759"/>
        <v>331.9</v>
      </c>
      <c r="J1260" s="5">
        <f t="shared" si="3759"/>
        <v>0</v>
      </c>
      <c r="K1260" s="5">
        <f t="shared" si="3759"/>
        <v>0</v>
      </c>
      <c r="L1260" s="5">
        <f t="shared" si="3759"/>
        <v>0</v>
      </c>
      <c r="M1260" s="5">
        <f t="shared" si="3683"/>
        <v>304.3</v>
      </c>
      <c r="N1260" s="5">
        <f t="shared" si="3684"/>
        <v>316.39999999999998</v>
      </c>
      <c r="O1260" s="5">
        <f t="shared" si="3685"/>
        <v>331.9</v>
      </c>
      <c r="P1260" s="5">
        <f t="shared" si="3760"/>
        <v>0</v>
      </c>
      <c r="Q1260" s="5">
        <f t="shared" si="3760"/>
        <v>0</v>
      </c>
      <c r="R1260" s="5">
        <f t="shared" si="3760"/>
        <v>0</v>
      </c>
      <c r="S1260" s="5">
        <f t="shared" si="3760"/>
        <v>0</v>
      </c>
      <c r="T1260" s="5">
        <f t="shared" si="3760"/>
        <v>0</v>
      </c>
      <c r="U1260" s="5">
        <f t="shared" si="3760"/>
        <v>0</v>
      </c>
      <c r="V1260" s="5">
        <f t="shared" si="3760"/>
        <v>0</v>
      </c>
      <c r="W1260" s="5">
        <f t="shared" si="3761"/>
        <v>0</v>
      </c>
      <c r="X1260" s="5">
        <f t="shared" si="3761"/>
        <v>0</v>
      </c>
      <c r="Y1260" s="5">
        <f t="shared" si="3761"/>
        <v>0</v>
      </c>
      <c r="Z1260" s="5">
        <f t="shared" si="3761"/>
        <v>0</v>
      </c>
      <c r="AA1260" s="5">
        <f t="shared" si="3761"/>
        <v>0</v>
      </c>
      <c r="AB1260" s="5">
        <f t="shared" si="3761"/>
        <v>0</v>
      </c>
      <c r="AC1260" s="5">
        <f t="shared" si="3761"/>
        <v>0</v>
      </c>
      <c r="AD1260" s="5">
        <f t="shared" si="3761"/>
        <v>0</v>
      </c>
      <c r="AE1260" s="5">
        <f t="shared" si="3761"/>
        <v>0</v>
      </c>
      <c r="AF1260" s="5">
        <f t="shared" si="3761"/>
        <v>0</v>
      </c>
      <c r="AG1260" s="5">
        <f t="shared" si="3742"/>
        <v>304.3</v>
      </c>
      <c r="AH1260" s="5">
        <f t="shared" si="3740"/>
        <v>316.39999999999998</v>
      </c>
      <c r="AI1260" s="5">
        <f t="shared" si="3741"/>
        <v>331.9</v>
      </c>
      <c r="AJ1260" s="5">
        <f t="shared" si="3762"/>
        <v>0</v>
      </c>
      <c r="AK1260" s="5">
        <f t="shared" si="3743"/>
        <v>304.3</v>
      </c>
      <c r="AL1260" s="5">
        <f t="shared" si="3744"/>
        <v>316.39999999999998</v>
      </c>
      <c r="AM1260" s="5">
        <f t="shared" si="3745"/>
        <v>331.9</v>
      </c>
      <c r="AN1260" s="5">
        <f t="shared" si="3762"/>
        <v>0</v>
      </c>
      <c r="AO1260" s="5">
        <f t="shared" si="3762"/>
        <v>0</v>
      </c>
      <c r="AP1260" s="5">
        <f t="shared" si="3762"/>
        <v>0</v>
      </c>
      <c r="AQ1260" s="5">
        <f t="shared" si="3762"/>
        <v>0</v>
      </c>
      <c r="AR1260" s="5">
        <f t="shared" si="3762"/>
        <v>0</v>
      </c>
      <c r="AS1260" s="5">
        <f t="shared" si="3762"/>
        <v>0</v>
      </c>
      <c r="AT1260" s="5">
        <f t="shared" si="3762"/>
        <v>0</v>
      </c>
      <c r="AU1260" s="5">
        <f t="shared" si="3762"/>
        <v>0</v>
      </c>
      <c r="AV1260" s="5">
        <f t="shared" si="3762"/>
        <v>0</v>
      </c>
      <c r="AW1260" s="5">
        <f t="shared" si="3762"/>
        <v>0</v>
      </c>
      <c r="AX1260" s="5">
        <f t="shared" si="3762"/>
        <v>0</v>
      </c>
      <c r="AY1260" s="5">
        <f t="shared" si="3762"/>
        <v>0</v>
      </c>
      <c r="AZ1260" s="5">
        <f t="shared" si="3762"/>
        <v>0</v>
      </c>
      <c r="BA1260" s="5">
        <f t="shared" si="3762"/>
        <v>0</v>
      </c>
      <c r="BB1260" s="5">
        <f t="shared" si="3762"/>
        <v>0</v>
      </c>
      <c r="BC1260" s="5">
        <f t="shared" si="3762"/>
        <v>0</v>
      </c>
      <c r="BD1260" s="5">
        <f t="shared" si="3762"/>
        <v>0</v>
      </c>
      <c r="BE1260" s="5">
        <f t="shared" si="3762"/>
        <v>0</v>
      </c>
      <c r="BF1260" s="5">
        <f t="shared" si="3716"/>
        <v>304.3</v>
      </c>
      <c r="BG1260" s="5">
        <f t="shared" si="3717"/>
        <v>316.39999999999998</v>
      </c>
      <c r="BH1260" s="5">
        <f t="shared" si="3718"/>
        <v>331.9</v>
      </c>
      <c r="BI1260" s="5">
        <f t="shared" si="3762"/>
        <v>0</v>
      </c>
    </row>
    <row r="1261" spans="1:61" ht="31.5" x14ac:dyDescent="0.25">
      <c r="A1261" s="4" t="s">
        <v>241</v>
      </c>
      <c r="B1261" s="4" t="s">
        <v>34</v>
      </c>
      <c r="C1261" s="4" t="s">
        <v>55</v>
      </c>
      <c r="D1261" s="4" t="s">
        <v>215</v>
      </c>
      <c r="E1261" s="4" t="s">
        <v>15</v>
      </c>
      <c r="F1261" s="14" t="s">
        <v>559</v>
      </c>
      <c r="G1261" s="5">
        <f t="shared" si="3759"/>
        <v>304.3</v>
      </c>
      <c r="H1261" s="5">
        <f t="shared" si="3759"/>
        <v>316.39999999999998</v>
      </c>
      <c r="I1261" s="5">
        <f t="shared" si="3759"/>
        <v>331.9</v>
      </c>
      <c r="J1261" s="5">
        <f t="shared" si="3759"/>
        <v>0</v>
      </c>
      <c r="K1261" s="5">
        <f t="shared" si="3759"/>
        <v>0</v>
      </c>
      <c r="L1261" s="5">
        <f t="shared" si="3759"/>
        <v>0</v>
      </c>
      <c r="M1261" s="5">
        <f t="shared" si="3683"/>
        <v>304.3</v>
      </c>
      <c r="N1261" s="5">
        <f t="shared" si="3684"/>
        <v>316.39999999999998</v>
      </c>
      <c r="O1261" s="5">
        <f t="shared" si="3685"/>
        <v>331.9</v>
      </c>
      <c r="P1261" s="5">
        <f t="shared" si="3760"/>
        <v>0</v>
      </c>
      <c r="Q1261" s="5">
        <f t="shared" si="3760"/>
        <v>0</v>
      </c>
      <c r="R1261" s="5">
        <f t="shared" si="3760"/>
        <v>0</v>
      </c>
      <c r="S1261" s="5">
        <f t="shared" si="3760"/>
        <v>0</v>
      </c>
      <c r="T1261" s="5">
        <f t="shared" si="3760"/>
        <v>0</v>
      </c>
      <c r="U1261" s="5">
        <f t="shared" si="3760"/>
        <v>0</v>
      </c>
      <c r="V1261" s="5">
        <f t="shared" si="3760"/>
        <v>0</v>
      </c>
      <c r="W1261" s="5">
        <f t="shared" si="3761"/>
        <v>0</v>
      </c>
      <c r="X1261" s="5">
        <f t="shared" si="3761"/>
        <v>0</v>
      </c>
      <c r="Y1261" s="5">
        <f t="shared" si="3761"/>
        <v>0</v>
      </c>
      <c r="Z1261" s="5">
        <f t="shared" si="3761"/>
        <v>0</v>
      </c>
      <c r="AA1261" s="5">
        <f t="shared" si="3761"/>
        <v>0</v>
      </c>
      <c r="AB1261" s="5">
        <f t="shared" si="3761"/>
        <v>0</v>
      </c>
      <c r="AC1261" s="5">
        <f t="shared" si="3761"/>
        <v>0</v>
      </c>
      <c r="AD1261" s="5">
        <f t="shared" si="3761"/>
        <v>0</v>
      </c>
      <c r="AE1261" s="5">
        <f t="shared" si="3761"/>
        <v>0</v>
      </c>
      <c r="AF1261" s="5">
        <f t="shared" si="3761"/>
        <v>0</v>
      </c>
      <c r="AG1261" s="5">
        <f t="shared" si="3742"/>
        <v>304.3</v>
      </c>
      <c r="AH1261" s="5">
        <f t="shared" si="3740"/>
        <v>316.39999999999998</v>
      </c>
      <c r="AI1261" s="5">
        <f t="shared" si="3741"/>
        <v>331.9</v>
      </c>
      <c r="AJ1261" s="5">
        <f t="shared" si="3762"/>
        <v>0</v>
      </c>
      <c r="AK1261" s="5">
        <f t="shared" si="3743"/>
        <v>304.3</v>
      </c>
      <c r="AL1261" s="5">
        <f t="shared" si="3744"/>
        <v>316.39999999999998</v>
      </c>
      <c r="AM1261" s="5">
        <f t="shared" si="3745"/>
        <v>331.9</v>
      </c>
      <c r="AN1261" s="5">
        <f t="shared" si="3762"/>
        <v>0</v>
      </c>
      <c r="AO1261" s="5">
        <f t="shared" si="3762"/>
        <v>0</v>
      </c>
      <c r="AP1261" s="5">
        <f t="shared" si="3762"/>
        <v>0</v>
      </c>
      <c r="AQ1261" s="5">
        <f t="shared" si="3762"/>
        <v>0</v>
      </c>
      <c r="AR1261" s="5">
        <f t="shared" si="3762"/>
        <v>0</v>
      </c>
      <c r="AS1261" s="5">
        <f t="shared" si="3762"/>
        <v>0</v>
      </c>
      <c r="AT1261" s="5">
        <f t="shared" si="3762"/>
        <v>0</v>
      </c>
      <c r="AU1261" s="5">
        <f t="shared" si="3762"/>
        <v>0</v>
      </c>
      <c r="AV1261" s="5">
        <f t="shared" si="3762"/>
        <v>0</v>
      </c>
      <c r="AW1261" s="5">
        <f t="shared" si="3762"/>
        <v>0</v>
      </c>
      <c r="AX1261" s="5">
        <f t="shared" si="3762"/>
        <v>0</v>
      </c>
      <c r="AY1261" s="5">
        <f t="shared" si="3762"/>
        <v>0</v>
      </c>
      <c r="AZ1261" s="5">
        <f t="shared" si="3762"/>
        <v>0</v>
      </c>
      <c r="BA1261" s="5">
        <f t="shared" si="3762"/>
        <v>0</v>
      </c>
      <c r="BB1261" s="5">
        <f t="shared" si="3762"/>
        <v>0</v>
      </c>
      <c r="BC1261" s="5">
        <f t="shared" si="3762"/>
        <v>0</v>
      </c>
      <c r="BD1261" s="5">
        <f t="shared" si="3762"/>
        <v>0</v>
      </c>
      <c r="BE1261" s="5">
        <f t="shared" si="3762"/>
        <v>0</v>
      </c>
      <c r="BF1261" s="5">
        <f t="shared" si="3716"/>
        <v>304.3</v>
      </c>
      <c r="BG1261" s="5">
        <f t="shared" si="3717"/>
        <v>316.39999999999998</v>
      </c>
      <c r="BH1261" s="5">
        <f t="shared" si="3718"/>
        <v>331.9</v>
      </c>
      <c r="BI1261" s="5">
        <f t="shared" si="3762"/>
        <v>0</v>
      </c>
    </row>
    <row r="1262" spans="1:61" ht="31.5" x14ac:dyDescent="0.25">
      <c r="A1262" s="4" t="s">
        <v>241</v>
      </c>
      <c r="B1262" s="4" t="s">
        <v>34</v>
      </c>
      <c r="C1262" s="4" t="s">
        <v>55</v>
      </c>
      <c r="D1262" s="4" t="s">
        <v>215</v>
      </c>
      <c r="E1262" s="4" t="s">
        <v>16</v>
      </c>
      <c r="F1262" s="14" t="s">
        <v>560</v>
      </c>
      <c r="G1262" s="5">
        <v>304.3</v>
      </c>
      <c r="H1262" s="5">
        <v>316.39999999999998</v>
      </c>
      <c r="I1262" s="5">
        <v>331.9</v>
      </c>
      <c r="J1262" s="5"/>
      <c r="K1262" s="5"/>
      <c r="L1262" s="5"/>
      <c r="M1262" s="5">
        <f t="shared" si="3683"/>
        <v>304.3</v>
      </c>
      <c r="N1262" s="5">
        <f t="shared" si="3684"/>
        <v>316.39999999999998</v>
      </c>
      <c r="O1262" s="5">
        <f t="shared" si="3685"/>
        <v>331.9</v>
      </c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>
        <f t="shared" si="3742"/>
        <v>304.3</v>
      </c>
      <c r="AH1262" s="5">
        <f t="shared" si="3740"/>
        <v>316.39999999999998</v>
      </c>
      <c r="AI1262" s="5">
        <f t="shared" si="3741"/>
        <v>331.9</v>
      </c>
      <c r="AJ1262" s="5"/>
      <c r="AK1262" s="5">
        <f t="shared" si="3743"/>
        <v>304.3</v>
      </c>
      <c r="AL1262" s="5">
        <f t="shared" si="3744"/>
        <v>316.39999999999998</v>
      </c>
      <c r="AM1262" s="5">
        <f t="shared" si="3745"/>
        <v>331.9</v>
      </c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>
        <f t="shared" si="3716"/>
        <v>304.3</v>
      </c>
      <c r="BG1262" s="5">
        <f t="shared" si="3717"/>
        <v>316.39999999999998</v>
      </c>
      <c r="BH1262" s="5">
        <f t="shared" si="3718"/>
        <v>331.9</v>
      </c>
      <c r="BI1262" s="5"/>
    </row>
    <row r="1263" spans="1:61" ht="31.5" x14ac:dyDescent="0.25">
      <c r="A1263" s="4" t="s">
        <v>241</v>
      </c>
      <c r="B1263" s="4" t="s">
        <v>34</v>
      </c>
      <c r="C1263" s="4" t="s">
        <v>55</v>
      </c>
      <c r="D1263" s="4" t="s">
        <v>56</v>
      </c>
      <c r="E1263" s="4"/>
      <c r="F1263" s="14" t="s">
        <v>1348</v>
      </c>
      <c r="G1263" s="5">
        <f>G1264</f>
        <v>254</v>
      </c>
      <c r="H1263" s="5">
        <f t="shared" ref="H1263:BI1268" si="3763">H1264</f>
        <v>254</v>
      </c>
      <c r="I1263" s="5">
        <f t="shared" si="3763"/>
        <v>254</v>
      </c>
      <c r="J1263" s="5">
        <f t="shared" si="3763"/>
        <v>0</v>
      </c>
      <c r="K1263" s="5">
        <f t="shared" si="3763"/>
        <v>0</v>
      </c>
      <c r="L1263" s="5">
        <f t="shared" si="3763"/>
        <v>0</v>
      </c>
      <c r="M1263" s="5">
        <f t="shared" si="3683"/>
        <v>254</v>
      </c>
      <c r="N1263" s="5">
        <f t="shared" si="3684"/>
        <v>254</v>
      </c>
      <c r="O1263" s="5">
        <f t="shared" si="3685"/>
        <v>254</v>
      </c>
      <c r="P1263" s="5">
        <f t="shared" si="3763"/>
        <v>0</v>
      </c>
      <c r="Q1263" s="5">
        <f t="shared" si="3763"/>
        <v>0</v>
      </c>
      <c r="R1263" s="5">
        <f t="shared" si="3763"/>
        <v>43.329000000000001</v>
      </c>
      <c r="S1263" s="5">
        <f t="shared" si="3763"/>
        <v>0</v>
      </c>
      <c r="T1263" s="5">
        <f t="shared" si="3763"/>
        <v>0</v>
      </c>
      <c r="U1263" s="5">
        <f t="shared" si="3763"/>
        <v>0</v>
      </c>
      <c r="V1263" s="5">
        <f t="shared" si="3763"/>
        <v>0</v>
      </c>
      <c r="W1263" s="5">
        <f t="shared" si="3763"/>
        <v>0</v>
      </c>
      <c r="X1263" s="5">
        <f t="shared" si="3763"/>
        <v>0</v>
      </c>
      <c r="Y1263" s="5">
        <f t="shared" si="3763"/>
        <v>0</v>
      </c>
      <c r="Z1263" s="5">
        <f t="shared" si="3763"/>
        <v>0</v>
      </c>
      <c r="AA1263" s="5">
        <f t="shared" si="3763"/>
        <v>0</v>
      </c>
      <c r="AB1263" s="5">
        <f t="shared" si="3763"/>
        <v>0</v>
      </c>
      <c r="AC1263" s="5">
        <f t="shared" si="3763"/>
        <v>0</v>
      </c>
      <c r="AD1263" s="5">
        <f t="shared" si="3763"/>
        <v>0</v>
      </c>
      <c r="AE1263" s="5">
        <f t="shared" si="3763"/>
        <v>0</v>
      </c>
      <c r="AF1263" s="5">
        <f t="shared" si="3763"/>
        <v>0</v>
      </c>
      <c r="AG1263" s="5">
        <f t="shared" si="3742"/>
        <v>297.32900000000001</v>
      </c>
      <c r="AH1263" s="5">
        <f t="shared" si="3740"/>
        <v>254</v>
      </c>
      <c r="AI1263" s="5">
        <f t="shared" si="3741"/>
        <v>254</v>
      </c>
      <c r="AJ1263" s="5">
        <f t="shared" si="3763"/>
        <v>0</v>
      </c>
      <c r="AK1263" s="5">
        <f t="shared" si="3743"/>
        <v>297.32900000000001</v>
      </c>
      <c r="AL1263" s="5">
        <f t="shared" si="3744"/>
        <v>254</v>
      </c>
      <c r="AM1263" s="5">
        <f t="shared" si="3745"/>
        <v>254</v>
      </c>
      <c r="AN1263" s="5">
        <f t="shared" si="3763"/>
        <v>0</v>
      </c>
      <c r="AO1263" s="5">
        <f t="shared" si="3763"/>
        <v>0</v>
      </c>
      <c r="AP1263" s="5">
        <f t="shared" si="3763"/>
        <v>0</v>
      </c>
      <c r="AQ1263" s="5">
        <f t="shared" si="3763"/>
        <v>0</v>
      </c>
      <c r="AR1263" s="5">
        <f t="shared" si="3763"/>
        <v>0</v>
      </c>
      <c r="AS1263" s="5">
        <f t="shared" si="3763"/>
        <v>0</v>
      </c>
      <c r="AT1263" s="5">
        <f t="shared" si="3763"/>
        <v>0</v>
      </c>
      <c r="AU1263" s="5">
        <f t="shared" si="3763"/>
        <v>0</v>
      </c>
      <c r="AV1263" s="5">
        <f t="shared" si="3763"/>
        <v>0</v>
      </c>
      <c r="AW1263" s="5">
        <f t="shared" si="3763"/>
        <v>0</v>
      </c>
      <c r="AX1263" s="5">
        <f t="shared" si="3763"/>
        <v>0</v>
      </c>
      <c r="AY1263" s="5">
        <f t="shared" si="3763"/>
        <v>0</v>
      </c>
      <c r="AZ1263" s="5">
        <f t="shared" si="3763"/>
        <v>0</v>
      </c>
      <c r="BA1263" s="5">
        <f t="shared" si="3763"/>
        <v>0</v>
      </c>
      <c r="BB1263" s="5">
        <f t="shared" si="3763"/>
        <v>0</v>
      </c>
      <c r="BC1263" s="5">
        <f t="shared" si="3763"/>
        <v>0</v>
      </c>
      <c r="BD1263" s="5">
        <f t="shared" si="3763"/>
        <v>0</v>
      </c>
      <c r="BE1263" s="5">
        <f t="shared" si="3763"/>
        <v>0</v>
      </c>
      <c r="BF1263" s="5">
        <f t="shared" si="3716"/>
        <v>297.32900000000001</v>
      </c>
      <c r="BG1263" s="5">
        <f t="shared" si="3717"/>
        <v>254</v>
      </c>
      <c r="BH1263" s="5">
        <f t="shared" si="3718"/>
        <v>254</v>
      </c>
      <c r="BI1263" s="5">
        <f t="shared" si="3763"/>
        <v>0</v>
      </c>
    </row>
    <row r="1264" spans="1:61" ht="31.5" x14ac:dyDescent="0.25">
      <c r="A1264" s="4" t="s">
        <v>241</v>
      </c>
      <c r="B1264" s="4" t="s">
        <v>34</v>
      </c>
      <c r="C1264" s="4" t="s">
        <v>55</v>
      </c>
      <c r="D1264" s="4" t="s">
        <v>65</v>
      </c>
      <c r="E1264" s="4"/>
      <c r="F1264" s="14" t="s">
        <v>1353</v>
      </c>
      <c r="G1264" s="5">
        <f t="shared" ref="G1264:I1268" si="3764">G1265</f>
        <v>254</v>
      </c>
      <c r="H1264" s="5">
        <f t="shared" si="3764"/>
        <v>254</v>
      </c>
      <c r="I1264" s="5">
        <f t="shared" si="3764"/>
        <v>254</v>
      </c>
      <c r="J1264" s="5">
        <f t="shared" si="3763"/>
        <v>0</v>
      </c>
      <c r="K1264" s="5">
        <f t="shared" si="3763"/>
        <v>0</v>
      </c>
      <c r="L1264" s="5">
        <f t="shared" si="3763"/>
        <v>0</v>
      </c>
      <c r="M1264" s="5">
        <f t="shared" si="3683"/>
        <v>254</v>
      </c>
      <c r="N1264" s="5">
        <f t="shared" si="3684"/>
        <v>254</v>
      </c>
      <c r="O1264" s="5">
        <f t="shared" si="3685"/>
        <v>254</v>
      </c>
      <c r="P1264" s="5">
        <f t="shared" si="3763"/>
        <v>0</v>
      </c>
      <c r="Q1264" s="5">
        <f t="shared" si="3763"/>
        <v>0</v>
      </c>
      <c r="R1264" s="5">
        <f t="shared" si="3763"/>
        <v>43.329000000000001</v>
      </c>
      <c r="S1264" s="5">
        <f t="shared" si="3763"/>
        <v>0</v>
      </c>
      <c r="T1264" s="5">
        <f t="shared" si="3763"/>
        <v>0</v>
      </c>
      <c r="U1264" s="5">
        <f t="shared" si="3763"/>
        <v>0</v>
      </c>
      <c r="V1264" s="5">
        <f t="shared" si="3763"/>
        <v>0</v>
      </c>
      <c r="W1264" s="5">
        <f t="shared" si="3763"/>
        <v>0</v>
      </c>
      <c r="X1264" s="5">
        <f t="shared" si="3763"/>
        <v>0</v>
      </c>
      <c r="Y1264" s="5">
        <f t="shared" si="3763"/>
        <v>0</v>
      </c>
      <c r="Z1264" s="5">
        <f t="shared" si="3763"/>
        <v>0</v>
      </c>
      <c r="AA1264" s="5">
        <f t="shared" si="3763"/>
        <v>0</v>
      </c>
      <c r="AB1264" s="5">
        <f t="shared" si="3763"/>
        <v>0</v>
      </c>
      <c r="AC1264" s="5">
        <f t="shared" si="3763"/>
        <v>0</v>
      </c>
      <c r="AD1264" s="5">
        <f t="shared" si="3763"/>
        <v>0</v>
      </c>
      <c r="AE1264" s="5">
        <f t="shared" si="3763"/>
        <v>0</v>
      </c>
      <c r="AF1264" s="5">
        <f t="shared" si="3763"/>
        <v>0</v>
      </c>
      <c r="AG1264" s="5">
        <f t="shared" si="3742"/>
        <v>297.32900000000001</v>
      </c>
      <c r="AH1264" s="5">
        <f t="shared" si="3740"/>
        <v>254</v>
      </c>
      <c r="AI1264" s="5">
        <f t="shared" si="3741"/>
        <v>254</v>
      </c>
      <c r="AJ1264" s="5">
        <f t="shared" ref="AJ1264:BI1268" si="3765">AJ1265</f>
        <v>0</v>
      </c>
      <c r="AK1264" s="5">
        <f t="shared" si="3743"/>
        <v>297.32900000000001</v>
      </c>
      <c r="AL1264" s="5">
        <f t="shared" si="3744"/>
        <v>254</v>
      </c>
      <c r="AM1264" s="5">
        <f t="shared" si="3745"/>
        <v>254</v>
      </c>
      <c r="AN1264" s="5">
        <f t="shared" si="3765"/>
        <v>0</v>
      </c>
      <c r="AO1264" s="5">
        <f t="shared" si="3765"/>
        <v>0</v>
      </c>
      <c r="AP1264" s="5">
        <f t="shared" si="3765"/>
        <v>0</v>
      </c>
      <c r="AQ1264" s="5">
        <f t="shared" si="3765"/>
        <v>0</v>
      </c>
      <c r="AR1264" s="5">
        <f t="shared" si="3765"/>
        <v>0</v>
      </c>
      <c r="AS1264" s="5">
        <f t="shared" si="3765"/>
        <v>0</v>
      </c>
      <c r="AT1264" s="5">
        <f t="shared" si="3765"/>
        <v>0</v>
      </c>
      <c r="AU1264" s="5">
        <f t="shared" si="3765"/>
        <v>0</v>
      </c>
      <c r="AV1264" s="5">
        <f t="shared" si="3765"/>
        <v>0</v>
      </c>
      <c r="AW1264" s="5">
        <f t="shared" si="3765"/>
        <v>0</v>
      </c>
      <c r="AX1264" s="5">
        <f t="shared" si="3765"/>
        <v>0</v>
      </c>
      <c r="AY1264" s="5">
        <f t="shared" si="3765"/>
        <v>0</v>
      </c>
      <c r="AZ1264" s="5">
        <f t="shared" si="3765"/>
        <v>0</v>
      </c>
      <c r="BA1264" s="5">
        <f t="shared" si="3765"/>
        <v>0</v>
      </c>
      <c r="BB1264" s="5">
        <f t="shared" si="3765"/>
        <v>0</v>
      </c>
      <c r="BC1264" s="5">
        <f t="shared" si="3765"/>
        <v>0</v>
      </c>
      <c r="BD1264" s="5">
        <f t="shared" si="3765"/>
        <v>0</v>
      </c>
      <c r="BE1264" s="5">
        <f t="shared" si="3765"/>
        <v>0</v>
      </c>
      <c r="BF1264" s="5">
        <f t="shared" si="3716"/>
        <v>297.32900000000001</v>
      </c>
      <c r="BG1264" s="5">
        <f t="shared" si="3717"/>
        <v>254</v>
      </c>
      <c r="BH1264" s="5">
        <f t="shared" si="3718"/>
        <v>254</v>
      </c>
      <c r="BI1264" s="5">
        <f t="shared" si="3765"/>
        <v>0</v>
      </c>
    </row>
    <row r="1265" spans="1:61" ht="78.75" x14ac:dyDescent="0.25">
      <c r="A1265" s="4" t="s">
        <v>241</v>
      </c>
      <c r="B1265" s="4" t="s">
        <v>34</v>
      </c>
      <c r="C1265" s="4" t="s">
        <v>55</v>
      </c>
      <c r="D1265" s="4" t="s">
        <v>216</v>
      </c>
      <c r="E1265" s="4"/>
      <c r="F1265" s="14" t="s">
        <v>1355</v>
      </c>
      <c r="G1265" s="5">
        <f t="shared" ref="G1265:L1265" si="3766">G1268</f>
        <v>254</v>
      </c>
      <c r="H1265" s="5">
        <f t="shared" si="3766"/>
        <v>254</v>
      </c>
      <c r="I1265" s="5">
        <f t="shared" si="3766"/>
        <v>254</v>
      </c>
      <c r="J1265" s="5">
        <f t="shared" si="3766"/>
        <v>0</v>
      </c>
      <c r="K1265" s="5">
        <f t="shared" si="3766"/>
        <v>0</v>
      </c>
      <c r="L1265" s="5">
        <f t="shared" si="3766"/>
        <v>0</v>
      </c>
      <c r="M1265" s="5">
        <f t="shared" si="3683"/>
        <v>254</v>
      </c>
      <c r="N1265" s="5">
        <f t="shared" si="3684"/>
        <v>254</v>
      </c>
      <c r="O1265" s="5">
        <f t="shared" si="3685"/>
        <v>254</v>
      </c>
      <c r="P1265" s="5">
        <f>P1268+P1266</f>
        <v>0</v>
      </c>
      <c r="Q1265" s="5">
        <f t="shared" ref="Q1265:BI1265" si="3767">Q1268+Q1266</f>
        <v>0</v>
      </c>
      <c r="R1265" s="5">
        <f t="shared" si="3767"/>
        <v>43.329000000000001</v>
      </c>
      <c r="S1265" s="5">
        <f t="shared" si="3767"/>
        <v>0</v>
      </c>
      <c r="T1265" s="5">
        <f t="shared" si="3767"/>
        <v>0</v>
      </c>
      <c r="U1265" s="5">
        <f t="shared" si="3767"/>
        <v>0</v>
      </c>
      <c r="V1265" s="5">
        <f t="shared" ref="V1265" si="3768">V1268+V1266</f>
        <v>0</v>
      </c>
      <c r="W1265" s="5">
        <f t="shared" si="3767"/>
        <v>0</v>
      </c>
      <c r="X1265" s="5">
        <f t="shared" ref="X1265:Y1265" si="3769">X1268+X1266</f>
        <v>0</v>
      </c>
      <c r="Y1265" s="5">
        <f t="shared" si="3769"/>
        <v>0</v>
      </c>
      <c r="Z1265" s="5">
        <f t="shared" si="3767"/>
        <v>0</v>
      </c>
      <c r="AA1265" s="5">
        <f t="shared" ref="AA1265" si="3770">AA1268+AA1266</f>
        <v>0</v>
      </c>
      <c r="AB1265" s="5">
        <f t="shared" si="3767"/>
        <v>0</v>
      </c>
      <c r="AC1265" s="5">
        <f t="shared" ref="AC1265:AD1265" si="3771">AC1268+AC1266</f>
        <v>0</v>
      </c>
      <c r="AD1265" s="5">
        <f t="shared" si="3771"/>
        <v>0</v>
      </c>
      <c r="AE1265" s="5">
        <f t="shared" si="3767"/>
        <v>0</v>
      </c>
      <c r="AF1265" s="5">
        <f t="shared" si="3767"/>
        <v>0</v>
      </c>
      <c r="AG1265" s="5">
        <f t="shared" si="3742"/>
        <v>297.32900000000001</v>
      </c>
      <c r="AH1265" s="5">
        <f t="shared" si="3740"/>
        <v>254</v>
      </c>
      <c r="AI1265" s="5">
        <f t="shared" si="3741"/>
        <v>254</v>
      </c>
      <c r="AJ1265" s="5">
        <f t="shared" ref="AJ1265" si="3772">AJ1268+AJ1266</f>
        <v>0</v>
      </c>
      <c r="AK1265" s="5">
        <f t="shared" si="3743"/>
        <v>297.32900000000001</v>
      </c>
      <c r="AL1265" s="5">
        <f t="shared" si="3744"/>
        <v>254</v>
      </c>
      <c r="AM1265" s="5">
        <f t="shared" si="3745"/>
        <v>254</v>
      </c>
      <c r="AN1265" s="5">
        <f t="shared" ref="AN1265:BA1265" si="3773">AN1268+AN1266</f>
        <v>0</v>
      </c>
      <c r="AO1265" s="5">
        <f t="shared" si="3773"/>
        <v>0</v>
      </c>
      <c r="AP1265" s="5">
        <f t="shared" si="3773"/>
        <v>0</v>
      </c>
      <c r="AQ1265" s="5">
        <f t="shared" si="3773"/>
        <v>0</v>
      </c>
      <c r="AR1265" s="5">
        <f t="shared" si="3773"/>
        <v>0</v>
      </c>
      <c r="AS1265" s="5">
        <f t="shared" si="3773"/>
        <v>0</v>
      </c>
      <c r="AT1265" s="5">
        <f t="shared" si="3773"/>
        <v>0</v>
      </c>
      <c r="AU1265" s="5">
        <f t="shared" ref="AU1265" si="3774">AU1268+AU1266</f>
        <v>0</v>
      </c>
      <c r="AV1265" s="5">
        <f t="shared" ref="AV1265:BE1265" si="3775">AV1268+AV1266</f>
        <v>0</v>
      </c>
      <c r="AW1265" s="5">
        <f t="shared" si="3775"/>
        <v>0</v>
      </c>
      <c r="AX1265" s="5">
        <f t="shared" si="3775"/>
        <v>0</v>
      </c>
      <c r="AY1265" s="5">
        <f t="shared" si="3775"/>
        <v>0</v>
      </c>
      <c r="AZ1265" s="5">
        <f t="shared" si="3773"/>
        <v>0</v>
      </c>
      <c r="BA1265" s="5">
        <f t="shared" si="3773"/>
        <v>0</v>
      </c>
      <c r="BB1265" s="5">
        <f t="shared" si="3775"/>
        <v>0</v>
      </c>
      <c r="BC1265" s="5">
        <f t="shared" si="3775"/>
        <v>0</v>
      </c>
      <c r="BD1265" s="5">
        <f t="shared" si="3775"/>
        <v>0</v>
      </c>
      <c r="BE1265" s="5">
        <f t="shared" si="3775"/>
        <v>0</v>
      </c>
      <c r="BF1265" s="5">
        <f t="shared" si="3716"/>
        <v>297.32900000000001</v>
      </c>
      <c r="BG1265" s="5">
        <f t="shared" si="3717"/>
        <v>254</v>
      </c>
      <c r="BH1265" s="5">
        <f t="shared" si="3718"/>
        <v>254</v>
      </c>
      <c r="BI1265" s="5">
        <f t="shared" si="3767"/>
        <v>0</v>
      </c>
    </row>
    <row r="1266" spans="1:61" ht="31.5" x14ac:dyDescent="0.25">
      <c r="A1266" s="4" t="s">
        <v>241</v>
      </c>
      <c r="B1266" s="4" t="s">
        <v>34</v>
      </c>
      <c r="C1266" s="4" t="s">
        <v>55</v>
      </c>
      <c r="D1266" s="4" t="s">
        <v>216</v>
      </c>
      <c r="E1266" s="4" t="s">
        <v>15</v>
      </c>
      <c r="F1266" s="14" t="s">
        <v>559</v>
      </c>
      <c r="G1266" s="5"/>
      <c r="H1266" s="5"/>
      <c r="I1266" s="5"/>
      <c r="J1266" s="5"/>
      <c r="K1266" s="5"/>
      <c r="L1266" s="5"/>
      <c r="M1266" s="5"/>
      <c r="N1266" s="5"/>
      <c r="O1266" s="5"/>
      <c r="P1266" s="5">
        <f>P1267</f>
        <v>0</v>
      </c>
      <c r="Q1266" s="5">
        <f t="shared" ref="Q1266:BI1266" si="3776">Q1267</f>
        <v>0</v>
      </c>
      <c r="R1266" s="5">
        <f t="shared" si="3776"/>
        <v>43.329000000000001</v>
      </c>
      <c r="S1266" s="5">
        <f t="shared" si="3776"/>
        <v>0</v>
      </c>
      <c r="T1266" s="5">
        <f t="shared" si="3776"/>
        <v>0</v>
      </c>
      <c r="U1266" s="5">
        <f t="shared" si="3776"/>
        <v>0</v>
      </c>
      <c r="V1266" s="5">
        <f t="shared" si="3776"/>
        <v>0</v>
      </c>
      <c r="W1266" s="5">
        <f t="shared" si="3776"/>
        <v>0</v>
      </c>
      <c r="X1266" s="5">
        <f t="shared" si="3776"/>
        <v>0</v>
      </c>
      <c r="Y1266" s="5">
        <f t="shared" si="3776"/>
        <v>0</v>
      </c>
      <c r="Z1266" s="5">
        <f t="shared" si="3776"/>
        <v>0</v>
      </c>
      <c r="AA1266" s="5">
        <f t="shared" si="3776"/>
        <v>0</v>
      </c>
      <c r="AB1266" s="5">
        <f t="shared" si="3776"/>
        <v>0</v>
      </c>
      <c r="AC1266" s="5">
        <f t="shared" si="3776"/>
        <v>0</v>
      </c>
      <c r="AD1266" s="5">
        <f t="shared" si="3776"/>
        <v>0</v>
      </c>
      <c r="AE1266" s="5">
        <f t="shared" si="3776"/>
        <v>0</v>
      </c>
      <c r="AF1266" s="5">
        <f t="shared" si="3776"/>
        <v>0</v>
      </c>
      <c r="AG1266" s="5">
        <f t="shared" si="3742"/>
        <v>43.329000000000001</v>
      </c>
      <c r="AH1266" s="5">
        <f t="shared" si="3740"/>
        <v>0</v>
      </c>
      <c r="AI1266" s="5">
        <f t="shared" si="3741"/>
        <v>0</v>
      </c>
      <c r="AJ1266" s="5">
        <f t="shared" si="3776"/>
        <v>0</v>
      </c>
      <c r="AK1266" s="5">
        <f t="shared" si="3743"/>
        <v>43.329000000000001</v>
      </c>
      <c r="AL1266" s="5">
        <f t="shared" si="3744"/>
        <v>0</v>
      </c>
      <c r="AM1266" s="5">
        <f t="shared" si="3745"/>
        <v>0</v>
      </c>
      <c r="AN1266" s="5">
        <f t="shared" si="3776"/>
        <v>0</v>
      </c>
      <c r="AO1266" s="5">
        <f t="shared" si="3776"/>
        <v>0</v>
      </c>
      <c r="AP1266" s="5">
        <f t="shared" si="3776"/>
        <v>0</v>
      </c>
      <c r="AQ1266" s="5">
        <f t="shared" si="3776"/>
        <v>0</v>
      </c>
      <c r="AR1266" s="5">
        <f t="shared" si="3776"/>
        <v>0</v>
      </c>
      <c r="AS1266" s="5">
        <f t="shared" si="3776"/>
        <v>0</v>
      </c>
      <c r="AT1266" s="5">
        <f t="shared" si="3776"/>
        <v>0</v>
      </c>
      <c r="AU1266" s="5">
        <f t="shared" si="3776"/>
        <v>0</v>
      </c>
      <c r="AV1266" s="5">
        <f t="shared" si="3776"/>
        <v>0</v>
      </c>
      <c r="AW1266" s="5">
        <f t="shared" si="3776"/>
        <v>0</v>
      </c>
      <c r="AX1266" s="5">
        <f t="shared" si="3776"/>
        <v>0</v>
      </c>
      <c r="AY1266" s="5">
        <f t="shared" si="3776"/>
        <v>0</v>
      </c>
      <c r="AZ1266" s="5">
        <f t="shared" si="3776"/>
        <v>0</v>
      </c>
      <c r="BA1266" s="5">
        <f t="shared" si="3776"/>
        <v>0</v>
      </c>
      <c r="BB1266" s="5">
        <f t="shared" si="3776"/>
        <v>0</v>
      </c>
      <c r="BC1266" s="5">
        <f t="shared" si="3776"/>
        <v>0</v>
      </c>
      <c r="BD1266" s="5">
        <f t="shared" si="3776"/>
        <v>0</v>
      </c>
      <c r="BE1266" s="5">
        <f t="shared" si="3776"/>
        <v>0</v>
      </c>
      <c r="BF1266" s="5">
        <f t="shared" si="3716"/>
        <v>43.329000000000001</v>
      </c>
      <c r="BG1266" s="5">
        <f t="shared" si="3717"/>
        <v>0</v>
      </c>
      <c r="BH1266" s="5">
        <f t="shared" si="3718"/>
        <v>0</v>
      </c>
      <c r="BI1266" s="5">
        <f t="shared" si="3776"/>
        <v>0</v>
      </c>
    </row>
    <row r="1267" spans="1:61" ht="31.5" x14ac:dyDescent="0.25">
      <c r="A1267" s="4" t="s">
        <v>241</v>
      </c>
      <c r="B1267" s="4" t="s">
        <v>34</v>
      </c>
      <c r="C1267" s="4" t="s">
        <v>55</v>
      </c>
      <c r="D1267" s="4" t="s">
        <v>216</v>
      </c>
      <c r="E1267" s="4" t="s">
        <v>16</v>
      </c>
      <c r="F1267" s="14" t="s">
        <v>560</v>
      </c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>
        <v>43.329000000000001</v>
      </c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>
        <f t="shared" si="3742"/>
        <v>43.329000000000001</v>
      </c>
      <c r="AH1267" s="5">
        <f t="shared" si="3740"/>
        <v>0</v>
      </c>
      <c r="AI1267" s="5">
        <f t="shared" si="3741"/>
        <v>0</v>
      </c>
      <c r="AJ1267" s="5"/>
      <c r="AK1267" s="5">
        <f t="shared" si="3743"/>
        <v>43.329000000000001</v>
      </c>
      <c r="AL1267" s="5">
        <f t="shared" si="3744"/>
        <v>0</v>
      </c>
      <c r="AM1267" s="5">
        <f t="shared" si="3745"/>
        <v>0</v>
      </c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>
        <f t="shared" si="3716"/>
        <v>43.329000000000001</v>
      </c>
      <c r="BG1267" s="5">
        <f t="shared" si="3717"/>
        <v>0</v>
      </c>
      <c r="BH1267" s="5">
        <f t="shared" si="3718"/>
        <v>0</v>
      </c>
      <c r="BI1267" s="5"/>
    </row>
    <row r="1268" spans="1:61" x14ac:dyDescent="0.25">
      <c r="A1268" s="4" t="s">
        <v>241</v>
      </c>
      <c r="B1268" s="4" t="s">
        <v>34</v>
      </c>
      <c r="C1268" s="4" t="s">
        <v>55</v>
      </c>
      <c r="D1268" s="4" t="s">
        <v>216</v>
      </c>
      <c r="E1268" s="4" t="s">
        <v>17</v>
      </c>
      <c r="F1268" s="14" t="s">
        <v>575</v>
      </c>
      <c r="G1268" s="5">
        <f t="shared" si="3764"/>
        <v>254</v>
      </c>
      <c r="H1268" s="5">
        <f t="shared" si="3764"/>
        <v>254</v>
      </c>
      <c r="I1268" s="5">
        <f t="shared" si="3764"/>
        <v>254</v>
      </c>
      <c r="J1268" s="5">
        <f t="shared" si="3763"/>
        <v>0</v>
      </c>
      <c r="K1268" s="5">
        <f t="shared" si="3763"/>
        <v>0</v>
      </c>
      <c r="L1268" s="5">
        <f t="shared" si="3763"/>
        <v>0</v>
      </c>
      <c r="M1268" s="5">
        <f t="shared" si="3683"/>
        <v>254</v>
      </c>
      <c r="N1268" s="5">
        <f t="shared" si="3684"/>
        <v>254</v>
      </c>
      <c r="O1268" s="5">
        <f t="shared" si="3685"/>
        <v>254</v>
      </c>
      <c r="P1268" s="5">
        <f t="shared" si="3763"/>
        <v>0</v>
      </c>
      <c r="Q1268" s="5">
        <f t="shared" si="3763"/>
        <v>0</v>
      </c>
      <c r="R1268" s="5">
        <f t="shared" si="3763"/>
        <v>0</v>
      </c>
      <c r="S1268" s="5">
        <f t="shared" si="3763"/>
        <v>0</v>
      </c>
      <c r="T1268" s="5">
        <f t="shared" si="3763"/>
        <v>0</v>
      </c>
      <c r="U1268" s="5">
        <f t="shared" si="3763"/>
        <v>0</v>
      </c>
      <c r="V1268" s="5">
        <f t="shared" si="3763"/>
        <v>0</v>
      </c>
      <c r="W1268" s="5">
        <f t="shared" si="3763"/>
        <v>0</v>
      </c>
      <c r="X1268" s="5">
        <f t="shared" si="3763"/>
        <v>0</v>
      </c>
      <c r="Y1268" s="5">
        <f t="shared" si="3763"/>
        <v>0</v>
      </c>
      <c r="Z1268" s="5">
        <f t="shared" si="3763"/>
        <v>0</v>
      </c>
      <c r="AA1268" s="5">
        <f t="shared" si="3763"/>
        <v>0</v>
      </c>
      <c r="AB1268" s="5">
        <f t="shared" si="3763"/>
        <v>0</v>
      </c>
      <c r="AC1268" s="5">
        <f t="shared" si="3763"/>
        <v>0</v>
      </c>
      <c r="AD1268" s="5">
        <f t="shared" si="3763"/>
        <v>0</v>
      </c>
      <c r="AE1268" s="5">
        <f t="shared" si="3763"/>
        <v>0</v>
      </c>
      <c r="AF1268" s="5">
        <f t="shared" si="3763"/>
        <v>0</v>
      </c>
      <c r="AG1268" s="5">
        <f t="shared" si="3742"/>
        <v>254</v>
      </c>
      <c r="AH1268" s="5">
        <f t="shared" si="3740"/>
        <v>254</v>
      </c>
      <c r="AI1268" s="5">
        <f t="shared" si="3741"/>
        <v>254</v>
      </c>
      <c r="AJ1268" s="5">
        <f t="shared" si="3765"/>
        <v>0</v>
      </c>
      <c r="AK1268" s="5">
        <f t="shared" si="3743"/>
        <v>254</v>
      </c>
      <c r="AL1268" s="5">
        <f t="shared" si="3744"/>
        <v>254</v>
      </c>
      <c r="AM1268" s="5">
        <f t="shared" si="3745"/>
        <v>254</v>
      </c>
      <c r="AN1268" s="5">
        <f t="shared" si="3765"/>
        <v>0</v>
      </c>
      <c r="AO1268" s="5">
        <f t="shared" si="3765"/>
        <v>0</v>
      </c>
      <c r="AP1268" s="5">
        <f t="shared" si="3765"/>
        <v>0</v>
      </c>
      <c r="AQ1268" s="5">
        <f t="shared" si="3765"/>
        <v>0</v>
      </c>
      <c r="AR1268" s="5">
        <f t="shared" si="3765"/>
        <v>0</v>
      </c>
      <c r="AS1268" s="5">
        <f t="shared" si="3765"/>
        <v>0</v>
      </c>
      <c r="AT1268" s="5">
        <f t="shared" si="3765"/>
        <v>0</v>
      </c>
      <c r="AU1268" s="5">
        <f t="shared" si="3765"/>
        <v>0</v>
      </c>
      <c r="AV1268" s="5">
        <f t="shared" si="3765"/>
        <v>0</v>
      </c>
      <c r="AW1268" s="5">
        <f t="shared" si="3765"/>
        <v>0</v>
      </c>
      <c r="AX1268" s="5">
        <f t="shared" si="3765"/>
        <v>0</v>
      </c>
      <c r="AY1268" s="5">
        <f t="shared" si="3765"/>
        <v>0</v>
      </c>
      <c r="AZ1268" s="5">
        <f t="shared" si="3765"/>
        <v>0</v>
      </c>
      <c r="BA1268" s="5">
        <f t="shared" si="3765"/>
        <v>0</v>
      </c>
      <c r="BB1268" s="5">
        <f t="shared" si="3765"/>
        <v>0</v>
      </c>
      <c r="BC1268" s="5">
        <f t="shared" si="3765"/>
        <v>0</v>
      </c>
      <c r="BD1268" s="5">
        <f t="shared" si="3765"/>
        <v>0</v>
      </c>
      <c r="BE1268" s="5">
        <f t="shared" si="3765"/>
        <v>0</v>
      </c>
      <c r="BF1268" s="5">
        <f t="shared" si="3716"/>
        <v>254</v>
      </c>
      <c r="BG1268" s="5">
        <f t="shared" si="3717"/>
        <v>254</v>
      </c>
      <c r="BH1268" s="5">
        <f t="shared" si="3718"/>
        <v>254</v>
      </c>
      <c r="BI1268" s="5">
        <f t="shared" si="3765"/>
        <v>0</v>
      </c>
    </row>
    <row r="1269" spans="1:61" x14ac:dyDescent="0.25">
      <c r="A1269" s="4" t="s">
        <v>241</v>
      </c>
      <c r="B1269" s="4" t="s">
        <v>34</v>
      </c>
      <c r="C1269" s="4" t="s">
        <v>55</v>
      </c>
      <c r="D1269" s="4" t="s">
        <v>216</v>
      </c>
      <c r="E1269" s="4" t="s">
        <v>18</v>
      </c>
      <c r="F1269" s="14" t="s">
        <v>577</v>
      </c>
      <c r="G1269" s="5">
        <v>254</v>
      </c>
      <c r="H1269" s="5">
        <v>254</v>
      </c>
      <c r="I1269" s="5">
        <v>254</v>
      </c>
      <c r="J1269" s="5"/>
      <c r="K1269" s="5"/>
      <c r="L1269" s="5"/>
      <c r="M1269" s="5">
        <f t="shared" si="3683"/>
        <v>254</v>
      </c>
      <c r="N1269" s="5">
        <f t="shared" si="3684"/>
        <v>254</v>
      </c>
      <c r="O1269" s="5">
        <f t="shared" si="3685"/>
        <v>254</v>
      </c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>
        <f t="shared" si="3742"/>
        <v>254</v>
      </c>
      <c r="AH1269" s="5">
        <f t="shared" si="3740"/>
        <v>254</v>
      </c>
      <c r="AI1269" s="5">
        <f t="shared" si="3741"/>
        <v>254</v>
      </c>
      <c r="AJ1269" s="5"/>
      <c r="AK1269" s="5">
        <f t="shared" si="3743"/>
        <v>254</v>
      </c>
      <c r="AL1269" s="5">
        <f t="shared" si="3744"/>
        <v>254</v>
      </c>
      <c r="AM1269" s="5">
        <f t="shared" si="3745"/>
        <v>254</v>
      </c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>
        <f t="shared" si="3716"/>
        <v>254</v>
      </c>
      <c r="BG1269" s="5">
        <f t="shared" si="3717"/>
        <v>254</v>
      </c>
      <c r="BH1269" s="5">
        <f t="shared" si="3718"/>
        <v>254</v>
      </c>
      <c r="BI1269" s="5"/>
    </row>
    <row r="1270" spans="1:61" s="3" customFormat="1" x14ac:dyDescent="0.25">
      <c r="A1270" s="7" t="s">
        <v>241</v>
      </c>
      <c r="B1270" s="7" t="s">
        <v>96</v>
      </c>
      <c r="C1270" s="7"/>
      <c r="D1270" s="7"/>
      <c r="E1270" s="7"/>
      <c r="F1270" s="25" t="s">
        <v>518</v>
      </c>
      <c r="G1270" s="8">
        <f>G1278+G1307</f>
        <v>33570.899999999994</v>
      </c>
      <c r="H1270" s="8">
        <f t="shared" ref="H1270:I1270" si="3777">H1278+H1307</f>
        <v>32917.4</v>
      </c>
      <c r="I1270" s="8">
        <f t="shared" si="3777"/>
        <v>32917.4</v>
      </c>
      <c r="J1270" s="8">
        <f t="shared" ref="J1270:L1270" si="3778">J1278+J1307</f>
        <v>0</v>
      </c>
      <c r="K1270" s="8">
        <f t="shared" si="3778"/>
        <v>0</v>
      </c>
      <c r="L1270" s="8">
        <f t="shared" si="3778"/>
        <v>0</v>
      </c>
      <c r="M1270" s="8">
        <f t="shared" si="3683"/>
        <v>33570.899999999994</v>
      </c>
      <c r="N1270" s="8">
        <f t="shared" si="3684"/>
        <v>32917.4</v>
      </c>
      <c r="O1270" s="8">
        <f t="shared" si="3685"/>
        <v>32917.4</v>
      </c>
      <c r="P1270" s="8">
        <f>P1278+P1307+P1271</f>
        <v>0</v>
      </c>
      <c r="Q1270" s="8">
        <f t="shared" ref="Q1270:BI1270" si="3779">Q1278+Q1307+Q1271</f>
        <v>0</v>
      </c>
      <c r="R1270" s="8">
        <f t="shared" si="3779"/>
        <v>138.91499999999999</v>
      </c>
      <c r="S1270" s="8">
        <f t="shared" si="3779"/>
        <v>3.7919999999999998</v>
      </c>
      <c r="T1270" s="8">
        <f t="shared" si="3779"/>
        <v>0</v>
      </c>
      <c r="U1270" s="8">
        <f t="shared" si="3779"/>
        <v>0</v>
      </c>
      <c r="V1270" s="8">
        <f t="shared" ref="V1270" si="3780">V1278+V1307+V1271</f>
        <v>0</v>
      </c>
      <c r="W1270" s="8">
        <f t="shared" si="3779"/>
        <v>0</v>
      </c>
      <c r="X1270" s="8">
        <f t="shared" ref="X1270:Y1270" si="3781">X1278+X1307+X1271</f>
        <v>0</v>
      </c>
      <c r="Y1270" s="8">
        <f t="shared" si="3781"/>
        <v>0</v>
      </c>
      <c r="Z1270" s="8">
        <f t="shared" si="3779"/>
        <v>0</v>
      </c>
      <c r="AA1270" s="8">
        <f t="shared" ref="AA1270" si="3782">AA1278+AA1307+AA1271</f>
        <v>0</v>
      </c>
      <c r="AB1270" s="8">
        <f t="shared" si="3779"/>
        <v>0</v>
      </c>
      <c r="AC1270" s="8">
        <f t="shared" ref="AC1270:AD1270" si="3783">AC1278+AC1307+AC1271</f>
        <v>0</v>
      </c>
      <c r="AD1270" s="8">
        <f t="shared" si="3783"/>
        <v>0</v>
      </c>
      <c r="AE1270" s="8">
        <f t="shared" si="3779"/>
        <v>0</v>
      </c>
      <c r="AF1270" s="8">
        <f t="shared" si="3779"/>
        <v>0</v>
      </c>
      <c r="AG1270" s="8">
        <f t="shared" si="3742"/>
        <v>33713.606999999996</v>
      </c>
      <c r="AH1270" s="8">
        <f t="shared" si="3740"/>
        <v>32917.4</v>
      </c>
      <c r="AI1270" s="8">
        <f t="shared" si="3741"/>
        <v>32917.4</v>
      </c>
      <c r="AJ1270" s="8">
        <f t="shared" ref="AJ1270" si="3784">AJ1278+AJ1307+AJ1271</f>
        <v>0</v>
      </c>
      <c r="AK1270" s="8">
        <f t="shared" si="3743"/>
        <v>33713.606999999996</v>
      </c>
      <c r="AL1270" s="8">
        <f t="shared" si="3744"/>
        <v>32917.4</v>
      </c>
      <c r="AM1270" s="8">
        <f t="shared" si="3745"/>
        <v>32917.4</v>
      </c>
      <c r="AN1270" s="8">
        <f t="shared" ref="AN1270:BA1270" si="3785">AN1278+AN1307+AN1271</f>
        <v>0</v>
      </c>
      <c r="AO1270" s="8">
        <f t="shared" si="3785"/>
        <v>0</v>
      </c>
      <c r="AP1270" s="8">
        <f t="shared" si="3785"/>
        <v>164.2</v>
      </c>
      <c r="AQ1270" s="8">
        <f t="shared" si="3785"/>
        <v>0</v>
      </c>
      <c r="AR1270" s="8">
        <f t="shared" si="3785"/>
        <v>0</v>
      </c>
      <c r="AS1270" s="8">
        <f t="shared" si="3785"/>
        <v>0</v>
      </c>
      <c r="AT1270" s="8">
        <f t="shared" si="3785"/>
        <v>0</v>
      </c>
      <c r="AU1270" s="8">
        <f t="shared" ref="AU1270" si="3786">AU1278+AU1307+AU1271</f>
        <v>0</v>
      </c>
      <c r="AV1270" s="8">
        <f t="shared" ref="AV1270:BE1270" si="3787">AV1278+AV1307+AV1271</f>
        <v>0</v>
      </c>
      <c r="AW1270" s="8">
        <f t="shared" si="3787"/>
        <v>0</v>
      </c>
      <c r="AX1270" s="8">
        <f t="shared" si="3787"/>
        <v>0</v>
      </c>
      <c r="AY1270" s="8">
        <f t="shared" si="3787"/>
        <v>0</v>
      </c>
      <c r="AZ1270" s="8">
        <f t="shared" si="3785"/>
        <v>0</v>
      </c>
      <c r="BA1270" s="8">
        <f t="shared" si="3785"/>
        <v>0</v>
      </c>
      <c r="BB1270" s="8">
        <f t="shared" si="3787"/>
        <v>0</v>
      </c>
      <c r="BC1270" s="8">
        <f t="shared" si="3787"/>
        <v>0</v>
      </c>
      <c r="BD1270" s="8">
        <f t="shared" si="3787"/>
        <v>0</v>
      </c>
      <c r="BE1270" s="8">
        <f t="shared" si="3787"/>
        <v>0</v>
      </c>
      <c r="BF1270" s="8">
        <f t="shared" si="3716"/>
        <v>33877.806999999993</v>
      </c>
      <c r="BG1270" s="8">
        <f t="shared" si="3717"/>
        <v>32917.4</v>
      </c>
      <c r="BH1270" s="8">
        <f t="shared" si="3718"/>
        <v>32917.4</v>
      </c>
      <c r="BI1270" s="8">
        <f t="shared" si="3779"/>
        <v>0</v>
      </c>
    </row>
    <row r="1271" spans="1:61" s="10" customFormat="1" x14ac:dyDescent="0.25">
      <c r="A1271" s="9" t="s">
        <v>241</v>
      </c>
      <c r="B1271" s="9" t="s">
        <v>96</v>
      </c>
      <c r="C1271" s="9" t="s">
        <v>169</v>
      </c>
      <c r="D1271" s="9"/>
      <c r="E1271" s="9"/>
      <c r="F1271" s="13" t="s">
        <v>540</v>
      </c>
      <c r="G1271" s="8"/>
      <c r="H1271" s="8"/>
      <c r="I1271" s="8"/>
      <c r="J1271" s="8"/>
      <c r="K1271" s="8"/>
      <c r="L1271" s="8"/>
      <c r="M1271" s="11"/>
      <c r="N1271" s="11"/>
      <c r="O1271" s="11"/>
      <c r="P1271" s="11">
        <f t="shared" ref="P1271:P1276" si="3788">P1272</f>
        <v>0</v>
      </c>
      <c r="Q1271" s="11">
        <f t="shared" ref="Q1271:BI1276" si="3789">Q1272</f>
        <v>0</v>
      </c>
      <c r="R1271" s="11">
        <f t="shared" si="3789"/>
        <v>138.91499999999999</v>
      </c>
      <c r="S1271" s="11">
        <f t="shared" si="3789"/>
        <v>0</v>
      </c>
      <c r="T1271" s="11">
        <f t="shared" si="3789"/>
        <v>0</v>
      </c>
      <c r="U1271" s="11">
        <f t="shared" si="3789"/>
        <v>0</v>
      </c>
      <c r="V1271" s="11">
        <f t="shared" si="3789"/>
        <v>0</v>
      </c>
      <c r="W1271" s="11">
        <f t="shared" si="3789"/>
        <v>0</v>
      </c>
      <c r="X1271" s="11">
        <f t="shared" si="3789"/>
        <v>0</v>
      </c>
      <c r="Y1271" s="11">
        <f t="shared" si="3789"/>
        <v>0</v>
      </c>
      <c r="Z1271" s="11">
        <f t="shared" si="3789"/>
        <v>0</v>
      </c>
      <c r="AA1271" s="11">
        <f t="shared" si="3789"/>
        <v>0</v>
      </c>
      <c r="AB1271" s="11">
        <f t="shared" si="3789"/>
        <v>0</v>
      </c>
      <c r="AC1271" s="11">
        <f t="shared" si="3789"/>
        <v>0</v>
      </c>
      <c r="AD1271" s="11">
        <f t="shared" si="3789"/>
        <v>0</v>
      </c>
      <c r="AE1271" s="11">
        <f t="shared" si="3789"/>
        <v>0</v>
      </c>
      <c r="AF1271" s="11">
        <f t="shared" si="3789"/>
        <v>0</v>
      </c>
      <c r="AG1271" s="11">
        <f t="shared" si="3742"/>
        <v>138.91499999999999</v>
      </c>
      <c r="AH1271" s="11">
        <f t="shared" si="3740"/>
        <v>0</v>
      </c>
      <c r="AI1271" s="11">
        <f t="shared" si="3741"/>
        <v>0</v>
      </c>
      <c r="AJ1271" s="11">
        <f t="shared" si="3789"/>
        <v>0</v>
      </c>
      <c r="AK1271" s="11">
        <f t="shared" si="3743"/>
        <v>138.91499999999999</v>
      </c>
      <c r="AL1271" s="11">
        <f t="shared" si="3744"/>
        <v>0</v>
      </c>
      <c r="AM1271" s="11">
        <f t="shared" si="3745"/>
        <v>0</v>
      </c>
      <c r="AN1271" s="11">
        <f t="shared" si="3789"/>
        <v>0</v>
      </c>
      <c r="AO1271" s="11">
        <f t="shared" si="3789"/>
        <v>0</v>
      </c>
      <c r="AP1271" s="11">
        <f t="shared" si="3789"/>
        <v>164.2</v>
      </c>
      <c r="AQ1271" s="11">
        <f t="shared" si="3789"/>
        <v>0</v>
      </c>
      <c r="AR1271" s="11">
        <f t="shared" si="3789"/>
        <v>0</v>
      </c>
      <c r="AS1271" s="11">
        <f t="shared" si="3789"/>
        <v>0</v>
      </c>
      <c r="AT1271" s="11">
        <f t="shared" si="3789"/>
        <v>0</v>
      </c>
      <c r="AU1271" s="11">
        <f t="shared" si="3789"/>
        <v>0</v>
      </c>
      <c r="AV1271" s="11">
        <f t="shared" si="3789"/>
        <v>0</v>
      </c>
      <c r="AW1271" s="11">
        <f t="shared" si="3789"/>
        <v>0</v>
      </c>
      <c r="AX1271" s="11">
        <f t="shared" si="3789"/>
        <v>0</v>
      </c>
      <c r="AY1271" s="11">
        <f t="shared" si="3789"/>
        <v>0</v>
      </c>
      <c r="AZ1271" s="11">
        <f t="shared" si="3789"/>
        <v>0</v>
      </c>
      <c r="BA1271" s="11">
        <f t="shared" si="3789"/>
        <v>0</v>
      </c>
      <c r="BB1271" s="11">
        <f t="shared" si="3789"/>
        <v>0</v>
      </c>
      <c r="BC1271" s="11">
        <f t="shared" si="3789"/>
        <v>0</v>
      </c>
      <c r="BD1271" s="11">
        <f t="shared" si="3789"/>
        <v>0</v>
      </c>
      <c r="BE1271" s="11">
        <f t="shared" si="3789"/>
        <v>0</v>
      </c>
      <c r="BF1271" s="11">
        <f t="shared" si="3716"/>
        <v>303.11500000000001</v>
      </c>
      <c r="BG1271" s="11">
        <f t="shared" si="3717"/>
        <v>0</v>
      </c>
      <c r="BH1271" s="11">
        <f t="shared" si="3718"/>
        <v>0</v>
      </c>
      <c r="BI1271" s="11">
        <f t="shared" si="3789"/>
        <v>0</v>
      </c>
    </row>
    <row r="1272" spans="1:61" ht="31.5" x14ac:dyDescent="0.25">
      <c r="A1272" s="4" t="s">
        <v>241</v>
      </c>
      <c r="B1272" s="4" t="s">
        <v>96</v>
      </c>
      <c r="C1272" s="4" t="s">
        <v>169</v>
      </c>
      <c r="D1272" s="4" t="s">
        <v>212</v>
      </c>
      <c r="E1272" s="4"/>
      <c r="F1272" s="14" t="s">
        <v>1320</v>
      </c>
      <c r="G1272" s="8"/>
      <c r="H1272" s="8"/>
      <c r="I1272" s="8"/>
      <c r="J1272" s="8"/>
      <c r="K1272" s="8"/>
      <c r="L1272" s="8"/>
      <c r="M1272" s="5"/>
      <c r="N1272" s="5"/>
      <c r="O1272" s="5"/>
      <c r="P1272" s="5">
        <f t="shared" si="3788"/>
        <v>0</v>
      </c>
      <c r="Q1272" s="5">
        <f t="shared" si="3789"/>
        <v>0</v>
      </c>
      <c r="R1272" s="5">
        <f t="shared" si="3789"/>
        <v>138.91499999999999</v>
      </c>
      <c r="S1272" s="5">
        <f t="shared" si="3789"/>
        <v>0</v>
      </c>
      <c r="T1272" s="5">
        <f t="shared" si="3789"/>
        <v>0</v>
      </c>
      <c r="U1272" s="5">
        <f t="shared" si="3789"/>
        <v>0</v>
      </c>
      <c r="V1272" s="5">
        <f t="shared" si="3789"/>
        <v>0</v>
      </c>
      <c r="W1272" s="5">
        <f t="shared" si="3789"/>
        <v>0</v>
      </c>
      <c r="X1272" s="5">
        <f t="shared" si="3789"/>
        <v>0</v>
      </c>
      <c r="Y1272" s="5">
        <f t="shared" si="3789"/>
        <v>0</v>
      </c>
      <c r="Z1272" s="5">
        <f t="shared" si="3789"/>
        <v>0</v>
      </c>
      <c r="AA1272" s="5">
        <f t="shared" si="3789"/>
        <v>0</v>
      </c>
      <c r="AB1272" s="5">
        <f t="shared" si="3789"/>
        <v>0</v>
      </c>
      <c r="AC1272" s="5">
        <f t="shared" si="3789"/>
        <v>0</v>
      </c>
      <c r="AD1272" s="5">
        <f t="shared" si="3789"/>
        <v>0</v>
      </c>
      <c r="AE1272" s="5">
        <f t="shared" si="3789"/>
        <v>0</v>
      </c>
      <c r="AF1272" s="5">
        <f t="shared" si="3789"/>
        <v>0</v>
      </c>
      <c r="AG1272" s="5">
        <f t="shared" si="3742"/>
        <v>138.91499999999999</v>
      </c>
      <c r="AH1272" s="5">
        <f t="shared" si="3740"/>
        <v>0</v>
      </c>
      <c r="AI1272" s="5">
        <f t="shared" si="3741"/>
        <v>0</v>
      </c>
      <c r="AJ1272" s="5">
        <f t="shared" si="3789"/>
        <v>0</v>
      </c>
      <c r="AK1272" s="5">
        <f t="shared" si="3743"/>
        <v>138.91499999999999</v>
      </c>
      <c r="AL1272" s="5">
        <f t="shared" si="3744"/>
        <v>0</v>
      </c>
      <c r="AM1272" s="5">
        <f t="shared" si="3745"/>
        <v>0</v>
      </c>
      <c r="AN1272" s="5">
        <f t="shared" si="3789"/>
        <v>0</v>
      </c>
      <c r="AO1272" s="5">
        <f t="shared" si="3789"/>
        <v>0</v>
      </c>
      <c r="AP1272" s="5">
        <f t="shared" si="3789"/>
        <v>164.2</v>
      </c>
      <c r="AQ1272" s="5">
        <f t="shared" si="3789"/>
        <v>0</v>
      </c>
      <c r="AR1272" s="5">
        <f t="shared" si="3789"/>
        <v>0</v>
      </c>
      <c r="AS1272" s="5">
        <f t="shared" si="3789"/>
        <v>0</v>
      </c>
      <c r="AT1272" s="5">
        <f t="shared" si="3789"/>
        <v>0</v>
      </c>
      <c r="AU1272" s="5">
        <f t="shared" si="3789"/>
        <v>0</v>
      </c>
      <c r="AV1272" s="5">
        <f t="shared" si="3789"/>
        <v>0</v>
      </c>
      <c r="AW1272" s="5">
        <f t="shared" si="3789"/>
        <v>0</v>
      </c>
      <c r="AX1272" s="5">
        <f t="shared" si="3789"/>
        <v>0</v>
      </c>
      <c r="AY1272" s="5">
        <f t="shared" si="3789"/>
        <v>0</v>
      </c>
      <c r="AZ1272" s="5">
        <f t="shared" si="3789"/>
        <v>0</v>
      </c>
      <c r="BA1272" s="5">
        <f t="shared" si="3789"/>
        <v>0</v>
      </c>
      <c r="BB1272" s="5">
        <f t="shared" si="3789"/>
        <v>0</v>
      </c>
      <c r="BC1272" s="5">
        <f t="shared" si="3789"/>
        <v>0</v>
      </c>
      <c r="BD1272" s="5">
        <f t="shared" si="3789"/>
        <v>0</v>
      </c>
      <c r="BE1272" s="5">
        <f t="shared" si="3789"/>
        <v>0</v>
      </c>
      <c r="BF1272" s="5">
        <f t="shared" si="3716"/>
        <v>303.11500000000001</v>
      </c>
      <c r="BG1272" s="5">
        <f t="shared" si="3717"/>
        <v>0</v>
      </c>
      <c r="BH1272" s="5">
        <f t="shared" si="3718"/>
        <v>0</v>
      </c>
      <c r="BI1272" s="5">
        <f t="shared" si="3789"/>
        <v>0</v>
      </c>
    </row>
    <row r="1273" spans="1:61" ht="31.5" x14ac:dyDescent="0.25">
      <c r="A1273" s="4" t="s">
        <v>241</v>
      </c>
      <c r="B1273" s="4" t="s">
        <v>96</v>
      </c>
      <c r="C1273" s="4" t="s">
        <v>169</v>
      </c>
      <c r="D1273" s="4" t="s">
        <v>262</v>
      </c>
      <c r="E1273" s="4"/>
      <c r="F1273" s="14" t="s">
        <v>1339</v>
      </c>
      <c r="G1273" s="8"/>
      <c r="H1273" s="8"/>
      <c r="I1273" s="8"/>
      <c r="J1273" s="8"/>
      <c r="K1273" s="8"/>
      <c r="L1273" s="8"/>
      <c r="M1273" s="5"/>
      <c r="N1273" s="5"/>
      <c r="O1273" s="5"/>
      <c r="P1273" s="5">
        <f t="shared" si="3788"/>
        <v>0</v>
      </c>
      <c r="Q1273" s="5">
        <f t="shared" si="3789"/>
        <v>0</v>
      </c>
      <c r="R1273" s="5">
        <f t="shared" si="3789"/>
        <v>138.91499999999999</v>
      </c>
      <c r="S1273" s="5">
        <f t="shared" si="3789"/>
        <v>0</v>
      </c>
      <c r="T1273" s="5">
        <f t="shared" si="3789"/>
        <v>0</v>
      </c>
      <c r="U1273" s="5">
        <f t="shared" si="3789"/>
        <v>0</v>
      </c>
      <c r="V1273" s="5">
        <f t="shared" si="3789"/>
        <v>0</v>
      </c>
      <c r="W1273" s="5">
        <f t="shared" si="3789"/>
        <v>0</v>
      </c>
      <c r="X1273" s="5">
        <f t="shared" si="3789"/>
        <v>0</v>
      </c>
      <c r="Y1273" s="5">
        <f t="shared" si="3789"/>
        <v>0</v>
      </c>
      <c r="Z1273" s="5">
        <f t="shared" si="3789"/>
        <v>0</v>
      </c>
      <c r="AA1273" s="5">
        <f t="shared" si="3789"/>
        <v>0</v>
      </c>
      <c r="AB1273" s="5">
        <f t="shared" si="3789"/>
        <v>0</v>
      </c>
      <c r="AC1273" s="5">
        <f t="shared" si="3789"/>
        <v>0</v>
      </c>
      <c r="AD1273" s="5">
        <f t="shared" si="3789"/>
        <v>0</v>
      </c>
      <c r="AE1273" s="5">
        <f t="shared" si="3789"/>
        <v>0</v>
      </c>
      <c r="AF1273" s="5">
        <f t="shared" si="3789"/>
        <v>0</v>
      </c>
      <c r="AG1273" s="5">
        <f t="shared" si="3742"/>
        <v>138.91499999999999</v>
      </c>
      <c r="AH1273" s="5">
        <f t="shared" si="3740"/>
        <v>0</v>
      </c>
      <c r="AI1273" s="5">
        <f t="shared" si="3741"/>
        <v>0</v>
      </c>
      <c r="AJ1273" s="5">
        <f t="shared" si="3789"/>
        <v>0</v>
      </c>
      <c r="AK1273" s="5">
        <f t="shared" si="3743"/>
        <v>138.91499999999999</v>
      </c>
      <c r="AL1273" s="5">
        <f t="shared" si="3744"/>
        <v>0</v>
      </c>
      <c r="AM1273" s="5">
        <f t="shared" si="3745"/>
        <v>0</v>
      </c>
      <c r="AN1273" s="5">
        <f t="shared" si="3789"/>
        <v>0</v>
      </c>
      <c r="AO1273" s="5">
        <f t="shared" si="3789"/>
        <v>0</v>
      </c>
      <c r="AP1273" s="5">
        <f t="shared" si="3789"/>
        <v>164.2</v>
      </c>
      <c r="AQ1273" s="5">
        <f t="shared" si="3789"/>
        <v>0</v>
      </c>
      <c r="AR1273" s="5">
        <f t="shared" si="3789"/>
        <v>0</v>
      </c>
      <c r="AS1273" s="5">
        <f t="shared" si="3789"/>
        <v>0</v>
      </c>
      <c r="AT1273" s="5">
        <f t="shared" si="3789"/>
        <v>0</v>
      </c>
      <c r="AU1273" s="5">
        <f t="shared" si="3789"/>
        <v>0</v>
      </c>
      <c r="AV1273" s="5">
        <f t="shared" si="3789"/>
        <v>0</v>
      </c>
      <c r="AW1273" s="5">
        <f t="shared" si="3789"/>
        <v>0</v>
      </c>
      <c r="AX1273" s="5">
        <f t="shared" si="3789"/>
        <v>0</v>
      </c>
      <c r="AY1273" s="5">
        <f t="shared" si="3789"/>
        <v>0</v>
      </c>
      <c r="AZ1273" s="5">
        <f t="shared" si="3789"/>
        <v>0</v>
      </c>
      <c r="BA1273" s="5">
        <f t="shared" si="3789"/>
        <v>0</v>
      </c>
      <c r="BB1273" s="5">
        <f t="shared" si="3789"/>
        <v>0</v>
      </c>
      <c r="BC1273" s="5">
        <f t="shared" si="3789"/>
        <v>0</v>
      </c>
      <c r="BD1273" s="5">
        <f t="shared" si="3789"/>
        <v>0</v>
      </c>
      <c r="BE1273" s="5">
        <f t="shared" si="3789"/>
        <v>0</v>
      </c>
      <c r="BF1273" s="5">
        <f t="shared" si="3716"/>
        <v>303.11500000000001</v>
      </c>
      <c r="BG1273" s="5">
        <f t="shared" si="3717"/>
        <v>0</v>
      </c>
      <c r="BH1273" s="5">
        <f t="shared" si="3718"/>
        <v>0</v>
      </c>
      <c r="BI1273" s="5">
        <f t="shared" si="3789"/>
        <v>0</v>
      </c>
    </row>
    <row r="1274" spans="1:61" ht="63" x14ac:dyDescent="0.25">
      <c r="A1274" s="4" t="s">
        <v>241</v>
      </c>
      <c r="B1274" s="4" t="s">
        <v>96</v>
      </c>
      <c r="C1274" s="4" t="s">
        <v>169</v>
      </c>
      <c r="D1274" s="4" t="s">
        <v>263</v>
      </c>
      <c r="E1274" s="4"/>
      <c r="F1274" s="14" t="s">
        <v>1340</v>
      </c>
      <c r="G1274" s="8"/>
      <c r="H1274" s="8"/>
      <c r="I1274" s="8"/>
      <c r="J1274" s="8"/>
      <c r="K1274" s="8"/>
      <c r="L1274" s="8"/>
      <c r="M1274" s="5"/>
      <c r="N1274" s="5"/>
      <c r="O1274" s="5"/>
      <c r="P1274" s="5">
        <f t="shared" si="3788"/>
        <v>0</v>
      </c>
      <c r="Q1274" s="5">
        <f t="shared" si="3789"/>
        <v>0</v>
      </c>
      <c r="R1274" s="5">
        <f t="shared" si="3789"/>
        <v>138.91499999999999</v>
      </c>
      <c r="S1274" s="5">
        <f t="shared" si="3789"/>
        <v>0</v>
      </c>
      <c r="T1274" s="5">
        <f t="shared" si="3789"/>
        <v>0</v>
      </c>
      <c r="U1274" s="5">
        <f t="shared" si="3789"/>
        <v>0</v>
      </c>
      <c r="V1274" s="5">
        <f t="shared" si="3789"/>
        <v>0</v>
      </c>
      <c r="W1274" s="5">
        <f t="shared" si="3789"/>
        <v>0</v>
      </c>
      <c r="X1274" s="5">
        <f t="shared" si="3789"/>
        <v>0</v>
      </c>
      <c r="Y1274" s="5">
        <f t="shared" si="3789"/>
        <v>0</v>
      </c>
      <c r="Z1274" s="5">
        <f t="shared" si="3789"/>
        <v>0</v>
      </c>
      <c r="AA1274" s="5">
        <f t="shared" si="3789"/>
        <v>0</v>
      </c>
      <c r="AB1274" s="5">
        <f t="shared" si="3789"/>
        <v>0</v>
      </c>
      <c r="AC1274" s="5">
        <f t="shared" si="3789"/>
        <v>0</v>
      </c>
      <c r="AD1274" s="5">
        <f t="shared" si="3789"/>
        <v>0</v>
      </c>
      <c r="AE1274" s="5">
        <f t="shared" si="3789"/>
        <v>0</v>
      </c>
      <c r="AF1274" s="5">
        <f t="shared" si="3789"/>
        <v>0</v>
      </c>
      <c r="AG1274" s="5">
        <f t="shared" si="3742"/>
        <v>138.91499999999999</v>
      </c>
      <c r="AH1274" s="5">
        <f t="shared" si="3740"/>
        <v>0</v>
      </c>
      <c r="AI1274" s="5">
        <f t="shared" si="3741"/>
        <v>0</v>
      </c>
      <c r="AJ1274" s="5">
        <f t="shared" si="3789"/>
        <v>0</v>
      </c>
      <c r="AK1274" s="5">
        <f t="shared" si="3743"/>
        <v>138.91499999999999</v>
      </c>
      <c r="AL1274" s="5">
        <f t="shared" si="3744"/>
        <v>0</v>
      </c>
      <c r="AM1274" s="5">
        <f t="shared" si="3745"/>
        <v>0</v>
      </c>
      <c r="AN1274" s="5">
        <f t="shared" si="3789"/>
        <v>0</v>
      </c>
      <c r="AO1274" s="5">
        <f t="shared" si="3789"/>
        <v>0</v>
      </c>
      <c r="AP1274" s="5">
        <f t="shared" si="3789"/>
        <v>164.2</v>
      </c>
      <c r="AQ1274" s="5">
        <f t="shared" si="3789"/>
        <v>0</v>
      </c>
      <c r="AR1274" s="5">
        <f t="shared" si="3789"/>
        <v>0</v>
      </c>
      <c r="AS1274" s="5">
        <f t="shared" si="3789"/>
        <v>0</v>
      </c>
      <c r="AT1274" s="5">
        <f t="shared" si="3789"/>
        <v>0</v>
      </c>
      <c r="AU1274" s="5">
        <f t="shared" si="3789"/>
        <v>0</v>
      </c>
      <c r="AV1274" s="5">
        <f t="shared" si="3789"/>
        <v>0</v>
      </c>
      <c r="AW1274" s="5">
        <f t="shared" si="3789"/>
        <v>0</v>
      </c>
      <c r="AX1274" s="5">
        <f t="shared" si="3789"/>
        <v>0</v>
      </c>
      <c r="AY1274" s="5">
        <f t="shared" si="3789"/>
        <v>0</v>
      </c>
      <c r="AZ1274" s="5">
        <f t="shared" si="3789"/>
        <v>0</v>
      </c>
      <c r="BA1274" s="5">
        <f t="shared" si="3789"/>
        <v>0</v>
      </c>
      <c r="BB1274" s="5">
        <f t="shared" si="3789"/>
        <v>0</v>
      </c>
      <c r="BC1274" s="5">
        <f t="shared" si="3789"/>
        <v>0</v>
      </c>
      <c r="BD1274" s="5">
        <f t="shared" si="3789"/>
        <v>0</v>
      </c>
      <c r="BE1274" s="5">
        <f t="shared" si="3789"/>
        <v>0</v>
      </c>
      <c r="BF1274" s="5">
        <f t="shared" si="3716"/>
        <v>303.11500000000001</v>
      </c>
      <c r="BG1274" s="5">
        <f t="shared" si="3717"/>
        <v>0</v>
      </c>
      <c r="BH1274" s="5">
        <f t="shared" si="3718"/>
        <v>0</v>
      </c>
      <c r="BI1274" s="5">
        <f t="shared" si="3789"/>
        <v>0</v>
      </c>
    </row>
    <row r="1275" spans="1:61" ht="31.5" x14ac:dyDescent="0.25">
      <c r="A1275" s="4" t="s">
        <v>241</v>
      </c>
      <c r="B1275" s="4" t="s">
        <v>96</v>
      </c>
      <c r="C1275" s="4" t="s">
        <v>169</v>
      </c>
      <c r="D1275" s="4" t="s">
        <v>1439</v>
      </c>
      <c r="E1275" s="4"/>
      <c r="F1275" s="14" t="s">
        <v>1440</v>
      </c>
      <c r="G1275" s="8"/>
      <c r="H1275" s="8"/>
      <c r="I1275" s="8"/>
      <c r="J1275" s="8"/>
      <c r="K1275" s="8"/>
      <c r="L1275" s="8"/>
      <c r="M1275" s="5"/>
      <c r="N1275" s="5"/>
      <c r="O1275" s="5"/>
      <c r="P1275" s="5">
        <f t="shared" si="3788"/>
        <v>0</v>
      </c>
      <c r="Q1275" s="5">
        <f t="shared" si="3789"/>
        <v>0</v>
      </c>
      <c r="R1275" s="5">
        <f t="shared" si="3789"/>
        <v>138.91499999999999</v>
      </c>
      <c r="S1275" s="5">
        <f t="shared" si="3789"/>
        <v>0</v>
      </c>
      <c r="T1275" s="5">
        <f t="shared" si="3789"/>
        <v>0</v>
      </c>
      <c r="U1275" s="5">
        <f t="shared" si="3789"/>
        <v>0</v>
      </c>
      <c r="V1275" s="5">
        <f t="shared" si="3789"/>
        <v>0</v>
      </c>
      <c r="W1275" s="5">
        <f t="shared" si="3789"/>
        <v>0</v>
      </c>
      <c r="X1275" s="5">
        <f t="shared" si="3789"/>
        <v>0</v>
      </c>
      <c r="Y1275" s="5">
        <f t="shared" si="3789"/>
        <v>0</v>
      </c>
      <c r="Z1275" s="5">
        <f t="shared" si="3789"/>
        <v>0</v>
      </c>
      <c r="AA1275" s="5">
        <f t="shared" si="3789"/>
        <v>0</v>
      </c>
      <c r="AB1275" s="5">
        <f t="shared" si="3789"/>
        <v>0</v>
      </c>
      <c r="AC1275" s="5">
        <f t="shared" si="3789"/>
        <v>0</v>
      </c>
      <c r="AD1275" s="5">
        <f t="shared" si="3789"/>
        <v>0</v>
      </c>
      <c r="AE1275" s="5">
        <f t="shared" si="3789"/>
        <v>0</v>
      </c>
      <c r="AF1275" s="5">
        <f t="shared" si="3789"/>
        <v>0</v>
      </c>
      <c r="AG1275" s="5">
        <f t="shared" si="3742"/>
        <v>138.91499999999999</v>
      </c>
      <c r="AH1275" s="5">
        <f t="shared" si="3740"/>
        <v>0</v>
      </c>
      <c r="AI1275" s="5">
        <f t="shared" si="3741"/>
        <v>0</v>
      </c>
      <c r="AJ1275" s="5">
        <f t="shared" si="3789"/>
        <v>0</v>
      </c>
      <c r="AK1275" s="5">
        <f t="shared" si="3743"/>
        <v>138.91499999999999</v>
      </c>
      <c r="AL1275" s="5">
        <f t="shared" si="3744"/>
        <v>0</v>
      </c>
      <c r="AM1275" s="5">
        <f t="shared" si="3745"/>
        <v>0</v>
      </c>
      <c r="AN1275" s="5">
        <f t="shared" si="3789"/>
        <v>0</v>
      </c>
      <c r="AO1275" s="5">
        <f t="shared" si="3789"/>
        <v>0</v>
      </c>
      <c r="AP1275" s="5">
        <f t="shared" si="3789"/>
        <v>164.2</v>
      </c>
      <c r="AQ1275" s="5">
        <f t="shared" si="3789"/>
        <v>0</v>
      </c>
      <c r="AR1275" s="5">
        <f t="shared" si="3789"/>
        <v>0</v>
      </c>
      <c r="AS1275" s="5">
        <f t="shared" si="3789"/>
        <v>0</v>
      </c>
      <c r="AT1275" s="5">
        <f t="shared" si="3789"/>
        <v>0</v>
      </c>
      <c r="AU1275" s="5">
        <f t="shared" si="3789"/>
        <v>0</v>
      </c>
      <c r="AV1275" s="5">
        <f t="shared" si="3789"/>
        <v>0</v>
      </c>
      <c r="AW1275" s="5">
        <f t="shared" si="3789"/>
        <v>0</v>
      </c>
      <c r="AX1275" s="5">
        <f t="shared" si="3789"/>
        <v>0</v>
      </c>
      <c r="AY1275" s="5">
        <f t="shared" si="3789"/>
        <v>0</v>
      </c>
      <c r="AZ1275" s="5">
        <f t="shared" si="3789"/>
        <v>0</v>
      </c>
      <c r="BA1275" s="5">
        <f t="shared" si="3789"/>
        <v>0</v>
      </c>
      <c r="BB1275" s="5">
        <f t="shared" si="3789"/>
        <v>0</v>
      </c>
      <c r="BC1275" s="5">
        <f t="shared" si="3789"/>
        <v>0</v>
      </c>
      <c r="BD1275" s="5">
        <f t="shared" si="3789"/>
        <v>0</v>
      </c>
      <c r="BE1275" s="5">
        <f t="shared" si="3789"/>
        <v>0</v>
      </c>
      <c r="BF1275" s="5">
        <f t="shared" si="3716"/>
        <v>303.11500000000001</v>
      </c>
      <c r="BG1275" s="5">
        <f t="shared" si="3717"/>
        <v>0</v>
      </c>
      <c r="BH1275" s="5">
        <f t="shared" si="3718"/>
        <v>0</v>
      </c>
      <c r="BI1275" s="5">
        <f t="shared" si="3789"/>
        <v>0</v>
      </c>
    </row>
    <row r="1276" spans="1:61" ht="31.5" x14ac:dyDescent="0.25">
      <c r="A1276" s="4" t="s">
        <v>241</v>
      </c>
      <c r="B1276" s="4" t="s">
        <v>96</v>
      </c>
      <c r="C1276" s="4" t="s">
        <v>169</v>
      </c>
      <c r="D1276" s="4" t="s">
        <v>1439</v>
      </c>
      <c r="E1276" s="4" t="s">
        <v>15</v>
      </c>
      <c r="F1276" s="14" t="s">
        <v>559</v>
      </c>
      <c r="G1276" s="8"/>
      <c r="H1276" s="8"/>
      <c r="I1276" s="8"/>
      <c r="J1276" s="8"/>
      <c r="K1276" s="8"/>
      <c r="L1276" s="8"/>
      <c r="M1276" s="5"/>
      <c r="N1276" s="5"/>
      <c r="O1276" s="5"/>
      <c r="P1276" s="5">
        <f t="shared" si="3788"/>
        <v>0</v>
      </c>
      <c r="Q1276" s="5">
        <f t="shared" si="3789"/>
        <v>0</v>
      </c>
      <c r="R1276" s="5">
        <f t="shared" si="3789"/>
        <v>138.91499999999999</v>
      </c>
      <c r="S1276" s="5">
        <f t="shared" si="3789"/>
        <v>0</v>
      </c>
      <c r="T1276" s="5">
        <f t="shared" si="3789"/>
        <v>0</v>
      </c>
      <c r="U1276" s="5">
        <f t="shared" si="3789"/>
        <v>0</v>
      </c>
      <c r="V1276" s="5">
        <f t="shared" si="3789"/>
        <v>0</v>
      </c>
      <c r="W1276" s="5">
        <f t="shared" si="3789"/>
        <v>0</v>
      </c>
      <c r="X1276" s="5">
        <f t="shared" si="3789"/>
        <v>0</v>
      </c>
      <c r="Y1276" s="5">
        <f t="shared" si="3789"/>
        <v>0</v>
      </c>
      <c r="Z1276" s="5">
        <f t="shared" si="3789"/>
        <v>0</v>
      </c>
      <c r="AA1276" s="5">
        <f t="shared" si="3789"/>
        <v>0</v>
      </c>
      <c r="AB1276" s="5">
        <f t="shared" si="3789"/>
        <v>0</v>
      </c>
      <c r="AC1276" s="5">
        <f t="shared" si="3789"/>
        <v>0</v>
      </c>
      <c r="AD1276" s="5">
        <f t="shared" si="3789"/>
        <v>0</v>
      </c>
      <c r="AE1276" s="5">
        <f t="shared" si="3789"/>
        <v>0</v>
      </c>
      <c r="AF1276" s="5">
        <f t="shared" si="3789"/>
        <v>0</v>
      </c>
      <c r="AG1276" s="5">
        <f t="shared" si="3742"/>
        <v>138.91499999999999</v>
      </c>
      <c r="AH1276" s="5">
        <f t="shared" si="3740"/>
        <v>0</v>
      </c>
      <c r="AI1276" s="5">
        <f t="shared" si="3741"/>
        <v>0</v>
      </c>
      <c r="AJ1276" s="5">
        <f t="shared" si="3789"/>
        <v>0</v>
      </c>
      <c r="AK1276" s="5">
        <f t="shared" si="3743"/>
        <v>138.91499999999999</v>
      </c>
      <c r="AL1276" s="5">
        <f t="shared" si="3744"/>
        <v>0</v>
      </c>
      <c r="AM1276" s="5">
        <f t="shared" si="3745"/>
        <v>0</v>
      </c>
      <c r="AN1276" s="5">
        <f t="shared" si="3789"/>
        <v>0</v>
      </c>
      <c r="AO1276" s="5">
        <f t="shared" si="3789"/>
        <v>0</v>
      </c>
      <c r="AP1276" s="5">
        <f t="shared" si="3789"/>
        <v>164.2</v>
      </c>
      <c r="AQ1276" s="5">
        <f t="shared" si="3789"/>
        <v>0</v>
      </c>
      <c r="AR1276" s="5">
        <f t="shared" si="3789"/>
        <v>0</v>
      </c>
      <c r="AS1276" s="5">
        <f t="shared" si="3789"/>
        <v>0</v>
      </c>
      <c r="AT1276" s="5">
        <f t="shared" si="3789"/>
        <v>0</v>
      </c>
      <c r="AU1276" s="5">
        <f t="shared" si="3789"/>
        <v>0</v>
      </c>
      <c r="AV1276" s="5">
        <f t="shared" si="3789"/>
        <v>0</v>
      </c>
      <c r="AW1276" s="5">
        <f t="shared" si="3789"/>
        <v>0</v>
      </c>
      <c r="AX1276" s="5">
        <f t="shared" si="3789"/>
        <v>0</v>
      </c>
      <c r="AY1276" s="5">
        <f t="shared" si="3789"/>
        <v>0</v>
      </c>
      <c r="AZ1276" s="5">
        <f t="shared" si="3789"/>
        <v>0</v>
      </c>
      <c r="BA1276" s="5">
        <f t="shared" si="3789"/>
        <v>0</v>
      </c>
      <c r="BB1276" s="5">
        <f t="shared" si="3789"/>
        <v>0</v>
      </c>
      <c r="BC1276" s="5">
        <f t="shared" si="3789"/>
        <v>0</v>
      </c>
      <c r="BD1276" s="5">
        <f t="shared" si="3789"/>
        <v>0</v>
      </c>
      <c r="BE1276" s="5">
        <f t="shared" si="3789"/>
        <v>0</v>
      </c>
      <c r="BF1276" s="5">
        <f t="shared" si="3716"/>
        <v>303.11500000000001</v>
      </c>
      <c r="BG1276" s="5">
        <f t="shared" si="3717"/>
        <v>0</v>
      </c>
      <c r="BH1276" s="5">
        <f t="shared" si="3718"/>
        <v>0</v>
      </c>
      <c r="BI1276" s="5">
        <f t="shared" si="3789"/>
        <v>0</v>
      </c>
    </row>
    <row r="1277" spans="1:61" ht="31.5" x14ac:dyDescent="0.25">
      <c r="A1277" s="4" t="s">
        <v>241</v>
      </c>
      <c r="B1277" s="4" t="s">
        <v>96</v>
      </c>
      <c r="C1277" s="4" t="s">
        <v>169</v>
      </c>
      <c r="D1277" s="4" t="s">
        <v>1439</v>
      </c>
      <c r="E1277" s="4" t="s">
        <v>16</v>
      </c>
      <c r="F1277" s="14" t="s">
        <v>560</v>
      </c>
      <c r="G1277" s="8"/>
      <c r="H1277" s="8"/>
      <c r="I1277" s="8"/>
      <c r="J1277" s="8"/>
      <c r="K1277" s="8"/>
      <c r="L1277" s="8"/>
      <c r="M1277" s="5"/>
      <c r="N1277" s="5"/>
      <c r="O1277" s="5"/>
      <c r="P1277" s="5"/>
      <c r="Q1277" s="5"/>
      <c r="R1277" s="5">
        <v>138.91499999999999</v>
      </c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>
        <f t="shared" si="3742"/>
        <v>138.91499999999999</v>
      </c>
      <c r="AH1277" s="5">
        <f t="shared" si="3740"/>
        <v>0</v>
      </c>
      <c r="AI1277" s="5">
        <f t="shared" si="3741"/>
        <v>0</v>
      </c>
      <c r="AJ1277" s="5"/>
      <c r="AK1277" s="5">
        <f t="shared" si="3743"/>
        <v>138.91499999999999</v>
      </c>
      <c r="AL1277" s="5">
        <f t="shared" si="3744"/>
        <v>0</v>
      </c>
      <c r="AM1277" s="5">
        <f t="shared" si="3745"/>
        <v>0</v>
      </c>
      <c r="AN1277" s="5"/>
      <c r="AO1277" s="5"/>
      <c r="AP1277" s="5">
        <v>164.2</v>
      </c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>
        <f t="shared" si="3716"/>
        <v>303.11500000000001</v>
      </c>
      <c r="BG1277" s="5">
        <f t="shared" si="3717"/>
        <v>0</v>
      </c>
      <c r="BH1277" s="5">
        <f t="shared" si="3718"/>
        <v>0</v>
      </c>
      <c r="BI1277" s="5"/>
    </row>
    <row r="1278" spans="1:61" s="10" customFormat="1" x14ac:dyDescent="0.25">
      <c r="A1278" s="9" t="s">
        <v>241</v>
      </c>
      <c r="B1278" s="9" t="s">
        <v>96</v>
      </c>
      <c r="C1278" s="9" t="s">
        <v>81</v>
      </c>
      <c r="D1278" s="9"/>
      <c r="E1278" s="9"/>
      <c r="F1278" s="13" t="s">
        <v>541</v>
      </c>
      <c r="G1278" s="11">
        <f>G1279+G1287+G1293</f>
        <v>22509.8</v>
      </c>
      <c r="H1278" s="11">
        <f t="shared" ref="H1278:I1278" si="3790">H1279+H1287+H1293</f>
        <v>22509.8</v>
      </c>
      <c r="I1278" s="11">
        <f t="shared" si="3790"/>
        <v>22509.8</v>
      </c>
      <c r="J1278" s="11">
        <f t="shared" ref="J1278:L1278" si="3791">J1279+J1287+J1293</f>
        <v>0</v>
      </c>
      <c r="K1278" s="11">
        <f t="shared" si="3791"/>
        <v>0</v>
      </c>
      <c r="L1278" s="11">
        <f t="shared" si="3791"/>
        <v>0</v>
      </c>
      <c r="M1278" s="11">
        <f t="shared" si="3683"/>
        <v>22509.8</v>
      </c>
      <c r="N1278" s="11">
        <f t="shared" si="3684"/>
        <v>22509.8</v>
      </c>
      <c r="O1278" s="11">
        <f t="shared" si="3685"/>
        <v>22509.8</v>
      </c>
      <c r="P1278" s="11">
        <f>P1279+P1287+P1293+P1303</f>
        <v>0</v>
      </c>
      <c r="Q1278" s="11">
        <f t="shared" ref="Q1278:BI1278" si="3792">Q1279+Q1287+Q1293+Q1303</f>
        <v>0</v>
      </c>
      <c r="R1278" s="11">
        <f t="shared" si="3792"/>
        <v>0</v>
      </c>
      <c r="S1278" s="11">
        <f t="shared" si="3792"/>
        <v>3.7919999999999998</v>
      </c>
      <c r="T1278" s="11">
        <f t="shared" si="3792"/>
        <v>0</v>
      </c>
      <c r="U1278" s="11">
        <f t="shared" si="3792"/>
        <v>0</v>
      </c>
      <c r="V1278" s="11">
        <f t="shared" ref="V1278" si="3793">V1279+V1287+V1293+V1303</f>
        <v>0</v>
      </c>
      <c r="W1278" s="11">
        <f t="shared" si="3792"/>
        <v>0</v>
      </c>
      <c r="X1278" s="11">
        <f t="shared" ref="X1278:Y1278" si="3794">X1279+X1287+X1293+X1303</f>
        <v>0</v>
      </c>
      <c r="Y1278" s="11">
        <f t="shared" si="3794"/>
        <v>0</v>
      </c>
      <c r="Z1278" s="11">
        <f t="shared" si="3792"/>
        <v>0</v>
      </c>
      <c r="AA1278" s="11">
        <f t="shared" ref="AA1278" si="3795">AA1279+AA1287+AA1293+AA1303</f>
        <v>0</v>
      </c>
      <c r="AB1278" s="11">
        <f t="shared" si="3792"/>
        <v>0</v>
      </c>
      <c r="AC1278" s="11">
        <f t="shared" ref="AC1278:AD1278" si="3796">AC1279+AC1287+AC1293+AC1303</f>
        <v>0</v>
      </c>
      <c r="AD1278" s="11">
        <f t="shared" si="3796"/>
        <v>0</v>
      </c>
      <c r="AE1278" s="11">
        <f t="shared" si="3792"/>
        <v>0</v>
      </c>
      <c r="AF1278" s="11">
        <f t="shared" si="3792"/>
        <v>0</v>
      </c>
      <c r="AG1278" s="11">
        <f t="shared" si="3742"/>
        <v>22513.592000000001</v>
      </c>
      <c r="AH1278" s="11">
        <f t="shared" si="3740"/>
        <v>22509.8</v>
      </c>
      <c r="AI1278" s="11">
        <f t="shared" si="3741"/>
        <v>22509.8</v>
      </c>
      <c r="AJ1278" s="11">
        <f t="shared" ref="AJ1278" si="3797">AJ1279+AJ1287+AJ1293+AJ1303</f>
        <v>0</v>
      </c>
      <c r="AK1278" s="11">
        <f t="shared" si="3743"/>
        <v>22513.592000000001</v>
      </c>
      <c r="AL1278" s="11">
        <f t="shared" si="3744"/>
        <v>22509.8</v>
      </c>
      <c r="AM1278" s="11">
        <f t="shared" si="3745"/>
        <v>22509.8</v>
      </c>
      <c r="AN1278" s="11">
        <f t="shared" ref="AN1278:BA1278" si="3798">AN1279+AN1287+AN1293+AN1303</f>
        <v>0</v>
      </c>
      <c r="AO1278" s="11">
        <f t="shared" si="3798"/>
        <v>0</v>
      </c>
      <c r="AP1278" s="11">
        <f t="shared" si="3798"/>
        <v>0</v>
      </c>
      <c r="AQ1278" s="11">
        <f t="shared" si="3798"/>
        <v>0</v>
      </c>
      <c r="AR1278" s="11">
        <f t="shared" si="3798"/>
        <v>0</v>
      </c>
      <c r="AS1278" s="11">
        <f t="shared" si="3798"/>
        <v>0</v>
      </c>
      <c r="AT1278" s="11">
        <f t="shared" si="3798"/>
        <v>0</v>
      </c>
      <c r="AU1278" s="11">
        <f t="shared" ref="AU1278" si="3799">AU1279+AU1287+AU1293+AU1303</f>
        <v>0</v>
      </c>
      <c r="AV1278" s="11">
        <f t="shared" ref="AV1278:BE1278" si="3800">AV1279+AV1287+AV1293+AV1303</f>
        <v>0</v>
      </c>
      <c r="AW1278" s="11">
        <f t="shared" si="3800"/>
        <v>0</v>
      </c>
      <c r="AX1278" s="11">
        <f t="shared" si="3800"/>
        <v>0</v>
      </c>
      <c r="AY1278" s="11">
        <f t="shared" si="3800"/>
        <v>0</v>
      </c>
      <c r="AZ1278" s="11">
        <f t="shared" si="3798"/>
        <v>0</v>
      </c>
      <c r="BA1278" s="11">
        <f t="shared" si="3798"/>
        <v>0</v>
      </c>
      <c r="BB1278" s="11">
        <f t="shared" si="3800"/>
        <v>0</v>
      </c>
      <c r="BC1278" s="11">
        <f t="shared" si="3800"/>
        <v>0</v>
      </c>
      <c r="BD1278" s="11">
        <f t="shared" si="3800"/>
        <v>0</v>
      </c>
      <c r="BE1278" s="11">
        <f t="shared" si="3800"/>
        <v>0</v>
      </c>
      <c r="BF1278" s="11">
        <f t="shared" si="3716"/>
        <v>22513.592000000001</v>
      </c>
      <c r="BG1278" s="11">
        <f t="shared" si="3717"/>
        <v>22509.8</v>
      </c>
      <c r="BH1278" s="11">
        <f t="shared" si="3718"/>
        <v>22509.8</v>
      </c>
      <c r="BI1278" s="11">
        <f t="shared" si="3792"/>
        <v>0</v>
      </c>
    </row>
    <row r="1279" spans="1:61" ht="31.5" x14ac:dyDescent="0.25">
      <c r="A1279" s="4" t="s">
        <v>241</v>
      </c>
      <c r="B1279" s="4" t="s">
        <v>96</v>
      </c>
      <c r="C1279" s="4" t="s">
        <v>81</v>
      </c>
      <c r="D1279" s="4" t="s">
        <v>209</v>
      </c>
      <c r="E1279" s="4"/>
      <c r="F1279" s="14" t="s">
        <v>1264</v>
      </c>
      <c r="G1279" s="5">
        <f t="shared" ref="G1279:L1279" si="3801">G1280</f>
        <v>14441.2</v>
      </c>
      <c r="H1279" s="5">
        <f t="shared" si="3801"/>
        <v>14441.2</v>
      </c>
      <c r="I1279" s="5">
        <f t="shared" si="3801"/>
        <v>14441.2</v>
      </c>
      <c r="J1279" s="5">
        <f t="shared" si="3801"/>
        <v>0</v>
      </c>
      <c r="K1279" s="5">
        <f t="shared" si="3801"/>
        <v>0</v>
      </c>
      <c r="L1279" s="5">
        <f t="shared" si="3801"/>
        <v>0</v>
      </c>
      <c r="M1279" s="5">
        <f t="shared" si="3683"/>
        <v>14441.2</v>
      </c>
      <c r="N1279" s="5">
        <f t="shared" si="3684"/>
        <v>14441.2</v>
      </c>
      <c r="O1279" s="5">
        <f t="shared" si="3685"/>
        <v>14441.2</v>
      </c>
      <c r="P1279" s="5">
        <f t="shared" ref="P1279:V1279" si="3802">P1280</f>
        <v>0</v>
      </c>
      <c r="Q1279" s="5">
        <f t="shared" si="3802"/>
        <v>0</v>
      </c>
      <c r="R1279" s="5">
        <f t="shared" si="3802"/>
        <v>0</v>
      </c>
      <c r="S1279" s="5">
        <f t="shared" si="3802"/>
        <v>0</v>
      </c>
      <c r="T1279" s="5">
        <f t="shared" si="3802"/>
        <v>0</v>
      </c>
      <c r="U1279" s="5">
        <f t="shared" si="3802"/>
        <v>0</v>
      </c>
      <c r="V1279" s="5">
        <f t="shared" si="3802"/>
        <v>0</v>
      </c>
      <c r="W1279" s="5">
        <f t="shared" ref="W1279:AF1279" si="3803">W1280</f>
        <v>0</v>
      </c>
      <c r="X1279" s="5">
        <f t="shared" si="3803"/>
        <v>0</v>
      </c>
      <c r="Y1279" s="5">
        <f t="shared" si="3803"/>
        <v>0</v>
      </c>
      <c r="Z1279" s="5">
        <f t="shared" si="3803"/>
        <v>0</v>
      </c>
      <c r="AA1279" s="5">
        <f t="shared" si="3803"/>
        <v>0</v>
      </c>
      <c r="AB1279" s="5">
        <f t="shared" si="3803"/>
        <v>0</v>
      </c>
      <c r="AC1279" s="5">
        <f t="shared" si="3803"/>
        <v>0</v>
      </c>
      <c r="AD1279" s="5">
        <f t="shared" si="3803"/>
        <v>0</v>
      </c>
      <c r="AE1279" s="5">
        <f t="shared" si="3803"/>
        <v>0</v>
      </c>
      <c r="AF1279" s="5">
        <f t="shared" si="3803"/>
        <v>0</v>
      </c>
      <c r="AG1279" s="5">
        <f t="shared" si="3742"/>
        <v>14441.2</v>
      </c>
      <c r="AH1279" s="5">
        <f t="shared" si="3740"/>
        <v>14441.2</v>
      </c>
      <c r="AI1279" s="5">
        <f t="shared" si="3741"/>
        <v>14441.2</v>
      </c>
      <c r="AJ1279" s="5">
        <f t="shared" ref="AJ1279:BI1279" si="3804">AJ1280</f>
        <v>0</v>
      </c>
      <c r="AK1279" s="5">
        <f t="shared" si="3743"/>
        <v>14441.2</v>
      </c>
      <c r="AL1279" s="5">
        <f t="shared" si="3744"/>
        <v>14441.2</v>
      </c>
      <c r="AM1279" s="5">
        <f t="shared" si="3745"/>
        <v>14441.2</v>
      </c>
      <c r="AN1279" s="5">
        <f t="shared" si="3804"/>
        <v>0</v>
      </c>
      <c r="AO1279" s="5">
        <f t="shared" si="3804"/>
        <v>0</v>
      </c>
      <c r="AP1279" s="5">
        <f t="shared" si="3804"/>
        <v>0</v>
      </c>
      <c r="AQ1279" s="5">
        <f t="shared" si="3804"/>
        <v>0</v>
      </c>
      <c r="AR1279" s="5">
        <f t="shared" si="3804"/>
        <v>0</v>
      </c>
      <c r="AS1279" s="5">
        <f t="shared" si="3804"/>
        <v>0</v>
      </c>
      <c r="AT1279" s="5">
        <f t="shared" si="3804"/>
        <v>0</v>
      </c>
      <c r="AU1279" s="5">
        <f t="shared" si="3804"/>
        <v>0</v>
      </c>
      <c r="AV1279" s="5">
        <f t="shared" si="3804"/>
        <v>0</v>
      </c>
      <c r="AW1279" s="5">
        <f t="shared" si="3804"/>
        <v>0</v>
      </c>
      <c r="AX1279" s="5">
        <f t="shared" si="3804"/>
        <v>0</v>
      </c>
      <c r="AY1279" s="5">
        <f t="shared" si="3804"/>
        <v>0</v>
      </c>
      <c r="AZ1279" s="5">
        <f t="shared" si="3804"/>
        <v>0</v>
      </c>
      <c r="BA1279" s="5">
        <f t="shared" si="3804"/>
        <v>0</v>
      </c>
      <c r="BB1279" s="5">
        <f t="shared" si="3804"/>
        <v>0</v>
      </c>
      <c r="BC1279" s="5">
        <f t="shared" si="3804"/>
        <v>0</v>
      </c>
      <c r="BD1279" s="5">
        <f t="shared" si="3804"/>
        <v>0</v>
      </c>
      <c r="BE1279" s="5">
        <f t="shared" si="3804"/>
        <v>0</v>
      </c>
      <c r="BF1279" s="5">
        <f t="shared" si="3716"/>
        <v>14441.2</v>
      </c>
      <c r="BG1279" s="5">
        <f t="shared" si="3717"/>
        <v>14441.2</v>
      </c>
      <c r="BH1279" s="5">
        <f t="shared" si="3718"/>
        <v>14441.2</v>
      </c>
      <c r="BI1279" s="5">
        <f t="shared" si="3804"/>
        <v>0</v>
      </c>
    </row>
    <row r="1280" spans="1:61" ht="31.5" x14ac:dyDescent="0.25">
      <c r="A1280" s="4" t="s">
        <v>241</v>
      </c>
      <c r="B1280" s="4" t="s">
        <v>96</v>
      </c>
      <c r="C1280" s="4" t="s">
        <v>81</v>
      </c>
      <c r="D1280" s="4" t="s">
        <v>210</v>
      </c>
      <c r="E1280" s="4"/>
      <c r="F1280" s="14" t="s">
        <v>1265</v>
      </c>
      <c r="G1280" s="5">
        <f t="shared" ref="G1280:L1280" si="3805">G1281+G1284</f>
        <v>14441.2</v>
      </c>
      <c r="H1280" s="5">
        <f t="shared" si="3805"/>
        <v>14441.2</v>
      </c>
      <c r="I1280" s="5">
        <f t="shared" si="3805"/>
        <v>14441.2</v>
      </c>
      <c r="J1280" s="5">
        <f t="shared" si="3805"/>
        <v>0</v>
      </c>
      <c r="K1280" s="5">
        <f t="shared" si="3805"/>
        <v>0</v>
      </c>
      <c r="L1280" s="5">
        <f t="shared" si="3805"/>
        <v>0</v>
      </c>
      <c r="M1280" s="5">
        <f t="shared" si="3683"/>
        <v>14441.2</v>
      </c>
      <c r="N1280" s="5">
        <f t="shared" si="3684"/>
        <v>14441.2</v>
      </c>
      <c r="O1280" s="5">
        <f t="shared" si="3685"/>
        <v>14441.2</v>
      </c>
      <c r="P1280" s="5">
        <f t="shared" ref="P1280:V1280" si="3806">P1281+P1284</f>
        <v>0</v>
      </c>
      <c r="Q1280" s="5">
        <f t="shared" ref="Q1280:R1280" si="3807">Q1281+Q1284</f>
        <v>0</v>
      </c>
      <c r="R1280" s="5">
        <f t="shared" si="3807"/>
        <v>0</v>
      </c>
      <c r="S1280" s="5">
        <f t="shared" ref="S1280" si="3808">S1281+S1284</f>
        <v>0</v>
      </c>
      <c r="T1280" s="5">
        <f t="shared" si="3806"/>
        <v>0</v>
      </c>
      <c r="U1280" s="5">
        <f t="shared" si="3806"/>
        <v>0</v>
      </c>
      <c r="V1280" s="5">
        <f t="shared" si="3806"/>
        <v>0</v>
      </c>
      <c r="W1280" s="5">
        <f t="shared" ref="W1280:AF1280" si="3809">W1281+W1284</f>
        <v>0</v>
      </c>
      <c r="X1280" s="5">
        <f t="shared" si="3809"/>
        <v>0</v>
      </c>
      <c r="Y1280" s="5">
        <f t="shared" si="3809"/>
        <v>0</v>
      </c>
      <c r="Z1280" s="5">
        <f t="shared" si="3809"/>
        <v>0</v>
      </c>
      <c r="AA1280" s="5">
        <f t="shared" si="3809"/>
        <v>0</v>
      </c>
      <c r="AB1280" s="5">
        <f t="shared" si="3809"/>
        <v>0</v>
      </c>
      <c r="AC1280" s="5">
        <f t="shared" si="3809"/>
        <v>0</v>
      </c>
      <c r="AD1280" s="5">
        <f t="shared" ref="AD1280" si="3810">AD1281+AD1284</f>
        <v>0</v>
      </c>
      <c r="AE1280" s="5">
        <f t="shared" ref="AE1280" si="3811">AE1281+AE1284</f>
        <v>0</v>
      </c>
      <c r="AF1280" s="5">
        <f t="shared" si="3809"/>
        <v>0</v>
      </c>
      <c r="AG1280" s="5">
        <f t="shared" si="3742"/>
        <v>14441.2</v>
      </c>
      <c r="AH1280" s="5">
        <f t="shared" si="3740"/>
        <v>14441.2</v>
      </c>
      <c r="AI1280" s="5">
        <f t="shared" si="3741"/>
        <v>14441.2</v>
      </c>
      <c r="AJ1280" s="5">
        <f t="shared" ref="AJ1280:BI1280" si="3812">AJ1281+AJ1284</f>
        <v>0</v>
      </c>
      <c r="AK1280" s="5">
        <f t="shared" si="3743"/>
        <v>14441.2</v>
      </c>
      <c r="AL1280" s="5">
        <f t="shared" si="3744"/>
        <v>14441.2</v>
      </c>
      <c r="AM1280" s="5">
        <f t="shared" si="3745"/>
        <v>14441.2</v>
      </c>
      <c r="AN1280" s="5">
        <f t="shared" ref="AN1280:BA1280" si="3813">AN1281+AN1284</f>
        <v>0</v>
      </c>
      <c r="AO1280" s="5">
        <f t="shared" si="3813"/>
        <v>0</v>
      </c>
      <c r="AP1280" s="5">
        <f t="shared" si="3813"/>
        <v>0</v>
      </c>
      <c r="AQ1280" s="5">
        <f t="shared" si="3813"/>
        <v>0</v>
      </c>
      <c r="AR1280" s="5">
        <f t="shared" si="3813"/>
        <v>0</v>
      </c>
      <c r="AS1280" s="5">
        <f t="shared" si="3813"/>
        <v>0</v>
      </c>
      <c r="AT1280" s="5">
        <f t="shared" si="3813"/>
        <v>0</v>
      </c>
      <c r="AU1280" s="5">
        <f t="shared" ref="AU1280" si="3814">AU1281+AU1284</f>
        <v>0</v>
      </c>
      <c r="AV1280" s="5">
        <f t="shared" ref="AV1280:BE1280" si="3815">AV1281+AV1284</f>
        <v>0</v>
      </c>
      <c r="AW1280" s="5">
        <f t="shared" si="3815"/>
        <v>0</v>
      </c>
      <c r="AX1280" s="5">
        <f t="shared" si="3815"/>
        <v>0</v>
      </c>
      <c r="AY1280" s="5">
        <f t="shared" si="3815"/>
        <v>0</v>
      </c>
      <c r="AZ1280" s="5">
        <f t="shared" si="3813"/>
        <v>0</v>
      </c>
      <c r="BA1280" s="5">
        <f t="shared" si="3813"/>
        <v>0</v>
      </c>
      <c r="BB1280" s="5">
        <f t="shared" si="3815"/>
        <v>0</v>
      </c>
      <c r="BC1280" s="5">
        <f t="shared" si="3815"/>
        <v>0</v>
      </c>
      <c r="BD1280" s="5">
        <f t="shared" si="3815"/>
        <v>0</v>
      </c>
      <c r="BE1280" s="5">
        <f t="shared" si="3815"/>
        <v>0</v>
      </c>
      <c r="BF1280" s="5">
        <f t="shared" si="3716"/>
        <v>14441.2</v>
      </c>
      <c r="BG1280" s="5">
        <f t="shared" si="3717"/>
        <v>14441.2</v>
      </c>
      <c r="BH1280" s="5">
        <f t="shared" si="3718"/>
        <v>14441.2</v>
      </c>
      <c r="BI1280" s="5">
        <f t="shared" si="3812"/>
        <v>0</v>
      </c>
    </row>
    <row r="1281" spans="1:61" ht="31.5" x14ac:dyDescent="0.25">
      <c r="A1281" s="4" t="s">
        <v>241</v>
      </c>
      <c r="B1281" s="4" t="s">
        <v>96</v>
      </c>
      <c r="C1281" s="4" t="s">
        <v>81</v>
      </c>
      <c r="D1281" s="4" t="s">
        <v>225</v>
      </c>
      <c r="E1281" s="4"/>
      <c r="F1281" s="14" t="s">
        <v>1266</v>
      </c>
      <c r="G1281" s="5">
        <f t="shared" ref="G1281:L1282" si="3816">G1282</f>
        <v>13208.7</v>
      </c>
      <c r="H1281" s="5">
        <f t="shared" si="3816"/>
        <v>13208.7</v>
      </c>
      <c r="I1281" s="5">
        <f t="shared" si="3816"/>
        <v>13208.7</v>
      </c>
      <c r="J1281" s="5">
        <f t="shared" si="3816"/>
        <v>0</v>
      </c>
      <c r="K1281" s="5">
        <f t="shared" si="3816"/>
        <v>0</v>
      </c>
      <c r="L1281" s="5">
        <f t="shared" si="3816"/>
        <v>0</v>
      </c>
      <c r="M1281" s="5">
        <f t="shared" si="3683"/>
        <v>13208.7</v>
      </c>
      <c r="N1281" s="5">
        <f t="shared" si="3684"/>
        <v>13208.7</v>
      </c>
      <c r="O1281" s="5">
        <f t="shared" si="3685"/>
        <v>13208.7</v>
      </c>
      <c r="P1281" s="5">
        <f t="shared" ref="P1281:V1282" si="3817">P1282</f>
        <v>0</v>
      </c>
      <c r="Q1281" s="5">
        <f t="shared" si="3817"/>
        <v>0</v>
      </c>
      <c r="R1281" s="5">
        <f t="shared" si="3817"/>
        <v>0</v>
      </c>
      <c r="S1281" s="5">
        <f t="shared" si="3817"/>
        <v>0</v>
      </c>
      <c r="T1281" s="5">
        <f t="shared" si="3817"/>
        <v>0</v>
      </c>
      <c r="U1281" s="5">
        <f t="shared" si="3817"/>
        <v>0</v>
      </c>
      <c r="V1281" s="5">
        <f t="shared" si="3817"/>
        <v>0</v>
      </c>
      <c r="W1281" s="5">
        <f t="shared" ref="W1281:AF1282" si="3818">W1282</f>
        <v>0</v>
      </c>
      <c r="X1281" s="5">
        <f t="shared" si="3818"/>
        <v>0</v>
      </c>
      <c r="Y1281" s="5">
        <f t="shared" si="3818"/>
        <v>0</v>
      </c>
      <c r="Z1281" s="5">
        <f t="shared" si="3818"/>
        <v>0</v>
      </c>
      <c r="AA1281" s="5">
        <f t="shared" si="3818"/>
        <v>0</v>
      </c>
      <c r="AB1281" s="5">
        <f t="shared" si="3818"/>
        <v>0</v>
      </c>
      <c r="AC1281" s="5">
        <f t="shared" si="3818"/>
        <v>0</v>
      </c>
      <c r="AD1281" s="5">
        <f t="shared" si="3818"/>
        <v>0</v>
      </c>
      <c r="AE1281" s="5">
        <f t="shared" si="3818"/>
        <v>0</v>
      </c>
      <c r="AF1281" s="5">
        <f t="shared" si="3818"/>
        <v>0</v>
      </c>
      <c r="AG1281" s="5">
        <f t="shared" si="3742"/>
        <v>13208.7</v>
      </c>
      <c r="AH1281" s="5">
        <f t="shared" si="3740"/>
        <v>13208.7</v>
      </c>
      <c r="AI1281" s="5">
        <f t="shared" si="3741"/>
        <v>13208.7</v>
      </c>
      <c r="AJ1281" s="5">
        <f t="shared" ref="AJ1281:BI1282" si="3819">AJ1282</f>
        <v>0</v>
      </c>
      <c r="AK1281" s="5">
        <f t="shared" si="3743"/>
        <v>13208.7</v>
      </c>
      <c r="AL1281" s="5">
        <f t="shared" si="3744"/>
        <v>13208.7</v>
      </c>
      <c r="AM1281" s="5">
        <f t="shared" si="3745"/>
        <v>13208.7</v>
      </c>
      <c r="AN1281" s="5">
        <f t="shared" si="3819"/>
        <v>0</v>
      </c>
      <c r="AO1281" s="5">
        <f t="shared" si="3819"/>
        <v>0</v>
      </c>
      <c r="AP1281" s="5">
        <f t="shared" si="3819"/>
        <v>0</v>
      </c>
      <c r="AQ1281" s="5">
        <f t="shared" si="3819"/>
        <v>0</v>
      </c>
      <c r="AR1281" s="5">
        <f t="shared" si="3819"/>
        <v>0</v>
      </c>
      <c r="AS1281" s="5">
        <f t="shared" si="3819"/>
        <v>0</v>
      </c>
      <c r="AT1281" s="5">
        <f t="shared" si="3819"/>
        <v>0</v>
      </c>
      <c r="AU1281" s="5">
        <f t="shared" si="3819"/>
        <v>0</v>
      </c>
      <c r="AV1281" s="5">
        <f t="shared" si="3819"/>
        <v>0</v>
      </c>
      <c r="AW1281" s="5">
        <f t="shared" si="3819"/>
        <v>0</v>
      </c>
      <c r="AX1281" s="5">
        <f t="shared" si="3819"/>
        <v>0</v>
      </c>
      <c r="AY1281" s="5">
        <f t="shared" si="3819"/>
        <v>0</v>
      </c>
      <c r="AZ1281" s="5">
        <f t="shared" si="3819"/>
        <v>0</v>
      </c>
      <c r="BA1281" s="5">
        <f t="shared" si="3819"/>
        <v>0</v>
      </c>
      <c r="BB1281" s="5">
        <f t="shared" si="3819"/>
        <v>0</v>
      </c>
      <c r="BC1281" s="5">
        <f t="shared" si="3819"/>
        <v>0</v>
      </c>
      <c r="BD1281" s="5">
        <f t="shared" si="3819"/>
        <v>0</v>
      </c>
      <c r="BE1281" s="5">
        <f t="shared" si="3819"/>
        <v>0</v>
      </c>
      <c r="BF1281" s="5">
        <f t="shared" si="3716"/>
        <v>13208.7</v>
      </c>
      <c r="BG1281" s="5">
        <f t="shared" si="3717"/>
        <v>13208.7</v>
      </c>
      <c r="BH1281" s="5">
        <f t="shared" si="3718"/>
        <v>13208.7</v>
      </c>
      <c r="BI1281" s="5">
        <f t="shared" si="3819"/>
        <v>0</v>
      </c>
    </row>
    <row r="1282" spans="1:61" ht="31.5" x14ac:dyDescent="0.25">
      <c r="A1282" s="4" t="s">
        <v>241</v>
      </c>
      <c r="B1282" s="4" t="s">
        <v>96</v>
      </c>
      <c r="C1282" s="4" t="s">
        <v>81</v>
      </c>
      <c r="D1282" s="4" t="s">
        <v>225</v>
      </c>
      <c r="E1282" s="4" t="s">
        <v>15</v>
      </c>
      <c r="F1282" s="14" t="s">
        <v>559</v>
      </c>
      <c r="G1282" s="5">
        <f t="shared" si="3816"/>
        <v>13208.7</v>
      </c>
      <c r="H1282" s="5">
        <f t="shared" si="3816"/>
        <v>13208.7</v>
      </c>
      <c r="I1282" s="5">
        <f t="shared" si="3816"/>
        <v>13208.7</v>
      </c>
      <c r="J1282" s="5">
        <f t="shared" si="3816"/>
        <v>0</v>
      </c>
      <c r="K1282" s="5">
        <f t="shared" si="3816"/>
        <v>0</v>
      </c>
      <c r="L1282" s="5">
        <f t="shared" si="3816"/>
        <v>0</v>
      </c>
      <c r="M1282" s="5">
        <f t="shared" si="3683"/>
        <v>13208.7</v>
      </c>
      <c r="N1282" s="5">
        <f t="shared" si="3684"/>
        <v>13208.7</v>
      </c>
      <c r="O1282" s="5">
        <f t="shared" si="3685"/>
        <v>13208.7</v>
      </c>
      <c r="P1282" s="5">
        <f t="shared" si="3817"/>
        <v>0</v>
      </c>
      <c r="Q1282" s="5">
        <f t="shared" si="3817"/>
        <v>0</v>
      </c>
      <c r="R1282" s="5">
        <f t="shared" si="3817"/>
        <v>0</v>
      </c>
      <c r="S1282" s="5">
        <f t="shared" si="3817"/>
        <v>0</v>
      </c>
      <c r="T1282" s="5">
        <f t="shared" si="3817"/>
        <v>0</v>
      </c>
      <c r="U1282" s="5">
        <f t="shared" si="3817"/>
        <v>0</v>
      </c>
      <c r="V1282" s="5">
        <f t="shared" si="3817"/>
        <v>0</v>
      </c>
      <c r="W1282" s="5">
        <f t="shared" si="3818"/>
        <v>0</v>
      </c>
      <c r="X1282" s="5">
        <f t="shared" si="3818"/>
        <v>0</v>
      </c>
      <c r="Y1282" s="5">
        <f t="shared" si="3818"/>
        <v>0</v>
      </c>
      <c r="Z1282" s="5">
        <f t="shared" si="3818"/>
        <v>0</v>
      </c>
      <c r="AA1282" s="5">
        <f t="shared" si="3818"/>
        <v>0</v>
      </c>
      <c r="AB1282" s="5">
        <f t="shared" si="3818"/>
        <v>0</v>
      </c>
      <c r="AC1282" s="5">
        <f t="shared" si="3818"/>
        <v>0</v>
      </c>
      <c r="AD1282" s="5">
        <f t="shared" si="3818"/>
        <v>0</v>
      </c>
      <c r="AE1282" s="5">
        <f t="shared" si="3818"/>
        <v>0</v>
      </c>
      <c r="AF1282" s="5">
        <f t="shared" si="3818"/>
        <v>0</v>
      </c>
      <c r="AG1282" s="5">
        <f t="shared" si="3742"/>
        <v>13208.7</v>
      </c>
      <c r="AH1282" s="5">
        <f t="shared" si="3740"/>
        <v>13208.7</v>
      </c>
      <c r="AI1282" s="5">
        <f t="shared" si="3741"/>
        <v>13208.7</v>
      </c>
      <c r="AJ1282" s="5">
        <f t="shared" si="3819"/>
        <v>0</v>
      </c>
      <c r="AK1282" s="5">
        <f t="shared" si="3743"/>
        <v>13208.7</v>
      </c>
      <c r="AL1282" s="5">
        <f t="shared" si="3744"/>
        <v>13208.7</v>
      </c>
      <c r="AM1282" s="5">
        <f t="shared" si="3745"/>
        <v>13208.7</v>
      </c>
      <c r="AN1282" s="5">
        <f t="shared" si="3819"/>
        <v>0</v>
      </c>
      <c r="AO1282" s="5">
        <f t="shared" si="3819"/>
        <v>0</v>
      </c>
      <c r="AP1282" s="5">
        <f t="shared" si="3819"/>
        <v>0</v>
      </c>
      <c r="AQ1282" s="5">
        <f t="shared" si="3819"/>
        <v>0</v>
      </c>
      <c r="AR1282" s="5">
        <f t="shared" si="3819"/>
        <v>0</v>
      </c>
      <c r="AS1282" s="5">
        <f t="shared" si="3819"/>
        <v>0</v>
      </c>
      <c r="AT1282" s="5">
        <f t="shared" si="3819"/>
        <v>0</v>
      </c>
      <c r="AU1282" s="5">
        <f t="shared" si="3819"/>
        <v>0</v>
      </c>
      <c r="AV1282" s="5">
        <f t="shared" si="3819"/>
        <v>0</v>
      </c>
      <c r="AW1282" s="5">
        <f t="shared" si="3819"/>
        <v>0</v>
      </c>
      <c r="AX1282" s="5">
        <f t="shared" si="3819"/>
        <v>0</v>
      </c>
      <c r="AY1282" s="5">
        <f t="shared" si="3819"/>
        <v>0</v>
      </c>
      <c r="AZ1282" s="5">
        <f t="shared" si="3819"/>
        <v>0</v>
      </c>
      <c r="BA1282" s="5">
        <f t="shared" si="3819"/>
        <v>0</v>
      </c>
      <c r="BB1282" s="5">
        <f t="shared" si="3819"/>
        <v>0</v>
      </c>
      <c r="BC1282" s="5">
        <f t="shared" si="3819"/>
        <v>0</v>
      </c>
      <c r="BD1282" s="5">
        <f t="shared" si="3819"/>
        <v>0</v>
      </c>
      <c r="BE1282" s="5">
        <f t="shared" si="3819"/>
        <v>0</v>
      </c>
      <c r="BF1282" s="5">
        <f t="shared" si="3716"/>
        <v>13208.7</v>
      </c>
      <c r="BG1282" s="5">
        <f t="shared" si="3717"/>
        <v>13208.7</v>
      </c>
      <c r="BH1282" s="5">
        <f t="shared" si="3718"/>
        <v>13208.7</v>
      </c>
      <c r="BI1282" s="5">
        <f t="shared" si="3819"/>
        <v>0</v>
      </c>
    </row>
    <row r="1283" spans="1:61" ht="31.5" x14ac:dyDescent="0.25">
      <c r="A1283" s="4" t="s">
        <v>241</v>
      </c>
      <c r="B1283" s="4" t="s">
        <v>96</v>
      </c>
      <c r="C1283" s="4" t="s">
        <v>81</v>
      </c>
      <c r="D1283" s="4" t="s">
        <v>225</v>
      </c>
      <c r="E1283" s="4" t="s">
        <v>16</v>
      </c>
      <c r="F1283" s="14" t="s">
        <v>560</v>
      </c>
      <c r="G1283" s="5">
        <v>13208.7</v>
      </c>
      <c r="H1283" s="5">
        <v>13208.7</v>
      </c>
      <c r="I1283" s="5">
        <v>13208.7</v>
      </c>
      <c r="J1283" s="5"/>
      <c r="K1283" s="5"/>
      <c r="L1283" s="5"/>
      <c r="M1283" s="5">
        <f t="shared" si="3683"/>
        <v>13208.7</v>
      </c>
      <c r="N1283" s="5">
        <f t="shared" si="3684"/>
        <v>13208.7</v>
      </c>
      <c r="O1283" s="5">
        <f t="shared" si="3685"/>
        <v>13208.7</v>
      </c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>
        <f t="shared" si="3742"/>
        <v>13208.7</v>
      </c>
      <c r="AH1283" s="5">
        <f t="shared" si="3740"/>
        <v>13208.7</v>
      </c>
      <c r="AI1283" s="5">
        <f t="shared" si="3741"/>
        <v>13208.7</v>
      </c>
      <c r="AJ1283" s="5"/>
      <c r="AK1283" s="5">
        <f t="shared" si="3743"/>
        <v>13208.7</v>
      </c>
      <c r="AL1283" s="5">
        <f t="shared" si="3744"/>
        <v>13208.7</v>
      </c>
      <c r="AM1283" s="5">
        <f t="shared" si="3745"/>
        <v>13208.7</v>
      </c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>
        <f t="shared" si="3716"/>
        <v>13208.7</v>
      </c>
      <c r="BG1283" s="5">
        <f t="shared" si="3717"/>
        <v>13208.7</v>
      </c>
      <c r="BH1283" s="5">
        <f t="shared" si="3718"/>
        <v>13208.7</v>
      </c>
      <c r="BI1283" s="5"/>
    </row>
    <row r="1284" spans="1:61" ht="31.5" x14ac:dyDescent="0.25">
      <c r="A1284" s="4" t="s">
        <v>241</v>
      </c>
      <c r="B1284" s="4" t="s">
        <v>96</v>
      </c>
      <c r="C1284" s="4" t="s">
        <v>81</v>
      </c>
      <c r="D1284" s="4" t="s">
        <v>226</v>
      </c>
      <c r="E1284" s="4"/>
      <c r="F1284" s="14" t="s">
        <v>1267</v>
      </c>
      <c r="G1284" s="5">
        <f t="shared" ref="G1284:L1285" si="3820">G1285</f>
        <v>1232.5</v>
      </c>
      <c r="H1284" s="5">
        <f t="shared" si="3820"/>
        <v>1232.5</v>
      </c>
      <c r="I1284" s="5">
        <f t="shared" si="3820"/>
        <v>1232.5</v>
      </c>
      <c r="J1284" s="5">
        <f t="shared" si="3820"/>
        <v>0</v>
      </c>
      <c r="K1284" s="5">
        <f t="shared" si="3820"/>
        <v>0</v>
      </c>
      <c r="L1284" s="5">
        <f t="shared" si="3820"/>
        <v>0</v>
      </c>
      <c r="M1284" s="5">
        <f t="shared" si="3683"/>
        <v>1232.5</v>
      </c>
      <c r="N1284" s="5">
        <f t="shared" si="3684"/>
        <v>1232.5</v>
      </c>
      <c r="O1284" s="5">
        <f t="shared" si="3685"/>
        <v>1232.5</v>
      </c>
      <c r="P1284" s="5">
        <f t="shared" ref="P1284:V1285" si="3821">P1285</f>
        <v>0</v>
      </c>
      <c r="Q1284" s="5">
        <f t="shared" si="3821"/>
        <v>0</v>
      </c>
      <c r="R1284" s="5">
        <f t="shared" si="3821"/>
        <v>0</v>
      </c>
      <c r="S1284" s="5">
        <f t="shared" si="3821"/>
        <v>0</v>
      </c>
      <c r="T1284" s="5">
        <f t="shared" si="3821"/>
        <v>0</v>
      </c>
      <c r="U1284" s="5">
        <f t="shared" si="3821"/>
        <v>0</v>
      </c>
      <c r="V1284" s="5">
        <f t="shared" si="3821"/>
        <v>0</v>
      </c>
      <c r="W1284" s="5">
        <f t="shared" ref="W1284:AF1285" si="3822">W1285</f>
        <v>0</v>
      </c>
      <c r="X1284" s="5">
        <f t="shared" si="3822"/>
        <v>0</v>
      </c>
      <c r="Y1284" s="5">
        <f t="shared" si="3822"/>
        <v>0</v>
      </c>
      <c r="Z1284" s="5">
        <f t="shared" si="3822"/>
        <v>0</v>
      </c>
      <c r="AA1284" s="5">
        <f t="shared" si="3822"/>
        <v>0</v>
      </c>
      <c r="AB1284" s="5">
        <f t="shared" si="3822"/>
        <v>0</v>
      </c>
      <c r="AC1284" s="5">
        <f t="shared" si="3822"/>
        <v>0</v>
      </c>
      <c r="AD1284" s="5">
        <f t="shared" si="3822"/>
        <v>0</v>
      </c>
      <c r="AE1284" s="5">
        <f t="shared" si="3822"/>
        <v>0</v>
      </c>
      <c r="AF1284" s="5">
        <f t="shared" si="3822"/>
        <v>0</v>
      </c>
      <c r="AG1284" s="5">
        <f t="shared" si="3742"/>
        <v>1232.5</v>
      </c>
      <c r="AH1284" s="5">
        <f t="shared" si="3740"/>
        <v>1232.5</v>
      </c>
      <c r="AI1284" s="5">
        <f t="shared" si="3741"/>
        <v>1232.5</v>
      </c>
      <c r="AJ1284" s="5">
        <f t="shared" ref="AJ1284:BI1285" si="3823">AJ1285</f>
        <v>0</v>
      </c>
      <c r="AK1284" s="5">
        <f t="shared" si="3743"/>
        <v>1232.5</v>
      </c>
      <c r="AL1284" s="5">
        <f t="shared" si="3744"/>
        <v>1232.5</v>
      </c>
      <c r="AM1284" s="5">
        <f t="shared" si="3745"/>
        <v>1232.5</v>
      </c>
      <c r="AN1284" s="5">
        <f t="shared" si="3823"/>
        <v>0</v>
      </c>
      <c r="AO1284" s="5">
        <f t="shared" si="3823"/>
        <v>0</v>
      </c>
      <c r="AP1284" s="5">
        <f t="shared" si="3823"/>
        <v>0</v>
      </c>
      <c r="AQ1284" s="5">
        <f t="shared" si="3823"/>
        <v>0</v>
      </c>
      <c r="AR1284" s="5">
        <f t="shared" si="3823"/>
        <v>0</v>
      </c>
      <c r="AS1284" s="5">
        <f t="shared" si="3823"/>
        <v>0</v>
      </c>
      <c r="AT1284" s="5">
        <f t="shared" si="3823"/>
        <v>0</v>
      </c>
      <c r="AU1284" s="5">
        <f t="shared" si="3823"/>
        <v>0</v>
      </c>
      <c r="AV1284" s="5">
        <f t="shared" si="3823"/>
        <v>0</v>
      </c>
      <c r="AW1284" s="5">
        <f t="shared" si="3823"/>
        <v>0</v>
      </c>
      <c r="AX1284" s="5">
        <f t="shared" si="3823"/>
        <v>0</v>
      </c>
      <c r="AY1284" s="5">
        <f t="shared" si="3823"/>
        <v>0</v>
      </c>
      <c r="AZ1284" s="5">
        <f t="shared" si="3823"/>
        <v>0</v>
      </c>
      <c r="BA1284" s="5">
        <f t="shared" si="3823"/>
        <v>0</v>
      </c>
      <c r="BB1284" s="5">
        <f t="shared" si="3823"/>
        <v>0</v>
      </c>
      <c r="BC1284" s="5">
        <f t="shared" si="3823"/>
        <v>0</v>
      </c>
      <c r="BD1284" s="5">
        <f t="shared" si="3823"/>
        <v>0</v>
      </c>
      <c r="BE1284" s="5">
        <f t="shared" si="3823"/>
        <v>0</v>
      </c>
      <c r="BF1284" s="5">
        <f t="shared" si="3716"/>
        <v>1232.5</v>
      </c>
      <c r="BG1284" s="5">
        <f t="shared" si="3717"/>
        <v>1232.5</v>
      </c>
      <c r="BH1284" s="5">
        <f t="shared" si="3718"/>
        <v>1232.5</v>
      </c>
      <c r="BI1284" s="5">
        <f t="shared" si="3823"/>
        <v>0</v>
      </c>
    </row>
    <row r="1285" spans="1:61" ht="31.5" x14ac:dyDescent="0.25">
      <c r="A1285" s="4" t="s">
        <v>241</v>
      </c>
      <c r="B1285" s="4" t="s">
        <v>96</v>
      </c>
      <c r="C1285" s="4" t="s">
        <v>81</v>
      </c>
      <c r="D1285" s="4" t="s">
        <v>226</v>
      </c>
      <c r="E1285" s="4" t="s">
        <v>15</v>
      </c>
      <c r="F1285" s="14" t="s">
        <v>559</v>
      </c>
      <c r="G1285" s="5">
        <f t="shared" si="3820"/>
        <v>1232.5</v>
      </c>
      <c r="H1285" s="5">
        <f t="shared" si="3820"/>
        <v>1232.5</v>
      </c>
      <c r="I1285" s="5">
        <f t="shared" si="3820"/>
        <v>1232.5</v>
      </c>
      <c r="J1285" s="5">
        <f t="shared" si="3820"/>
        <v>0</v>
      </c>
      <c r="K1285" s="5">
        <f t="shared" si="3820"/>
        <v>0</v>
      </c>
      <c r="L1285" s="5">
        <f t="shared" si="3820"/>
        <v>0</v>
      </c>
      <c r="M1285" s="5">
        <f t="shared" si="3683"/>
        <v>1232.5</v>
      </c>
      <c r="N1285" s="5">
        <f t="shared" si="3684"/>
        <v>1232.5</v>
      </c>
      <c r="O1285" s="5">
        <f t="shared" si="3685"/>
        <v>1232.5</v>
      </c>
      <c r="P1285" s="5">
        <f t="shared" si="3821"/>
        <v>0</v>
      </c>
      <c r="Q1285" s="5">
        <f t="shared" si="3821"/>
        <v>0</v>
      </c>
      <c r="R1285" s="5">
        <f t="shared" si="3821"/>
        <v>0</v>
      </c>
      <c r="S1285" s="5">
        <f t="shared" si="3821"/>
        <v>0</v>
      </c>
      <c r="T1285" s="5">
        <f t="shared" si="3821"/>
        <v>0</v>
      </c>
      <c r="U1285" s="5">
        <f t="shared" si="3821"/>
        <v>0</v>
      </c>
      <c r="V1285" s="5">
        <f t="shared" si="3821"/>
        <v>0</v>
      </c>
      <c r="W1285" s="5">
        <f t="shared" si="3822"/>
        <v>0</v>
      </c>
      <c r="X1285" s="5">
        <f t="shared" si="3822"/>
        <v>0</v>
      </c>
      <c r="Y1285" s="5">
        <f t="shared" si="3822"/>
        <v>0</v>
      </c>
      <c r="Z1285" s="5">
        <f t="shared" si="3822"/>
        <v>0</v>
      </c>
      <c r="AA1285" s="5">
        <f t="shared" si="3822"/>
        <v>0</v>
      </c>
      <c r="AB1285" s="5">
        <f t="shared" si="3822"/>
        <v>0</v>
      </c>
      <c r="AC1285" s="5">
        <f t="shared" si="3822"/>
        <v>0</v>
      </c>
      <c r="AD1285" s="5">
        <f t="shared" si="3822"/>
        <v>0</v>
      </c>
      <c r="AE1285" s="5">
        <f t="shared" si="3822"/>
        <v>0</v>
      </c>
      <c r="AF1285" s="5">
        <f t="shared" si="3822"/>
        <v>0</v>
      </c>
      <c r="AG1285" s="5">
        <f t="shared" si="3742"/>
        <v>1232.5</v>
      </c>
      <c r="AH1285" s="5">
        <f t="shared" si="3740"/>
        <v>1232.5</v>
      </c>
      <c r="AI1285" s="5">
        <f t="shared" si="3741"/>
        <v>1232.5</v>
      </c>
      <c r="AJ1285" s="5">
        <f t="shared" si="3823"/>
        <v>0</v>
      </c>
      <c r="AK1285" s="5">
        <f t="shared" si="3743"/>
        <v>1232.5</v>
      </c>
      <c r="AL1285" s="5">
        <f t="shared" si="3744"/>
        <v>1232.5</v>
      </c>
      <c r="AM1285" s="5">
        <f t="shared" si="3745"/>
        <v>1232.5</v>
      </c>
      <c r="AN1285" s="5">
        <f t="shared" si="3823"/>
        <v>0</v>
      </c>
      <c r="AO1285" s="5">
        <f t="shared" si="3823"/>
        <v>0</v>
      </c>
      <c r="AP1285" s="5">
        <f t="shared" si="3823"/>
        <v>0</v>
      </c>
      <c r="AQ1285" s="5">
        <f t="shared" si="3823"/>
        <v>0</v>
      </c>
      <c r="AR1285" s="5">
        <f t="shared" si="3823"/>
        <v>0</v>
      </c>
      <c r="AS1285" s="5">
        <f t="shared" si="3823"/>
        <v>0</v>
      </c>
      <c r="AT1285" s="5">
        <f t="shared" si="3823"/>
        <v>0</v>
      </c>
      <c r="AU1285" s="5">
        <f t="shared" si="3823"/>
        <v>0</v>
      </c>
      <c r="AV1285" s="5">
        <f t="shared" si="3823"/>
        <v>0</v>
      </c>
      <c r="AW1285" s="5">
        <f t="shared" si="3823"/>
        <v>0</v>
      </c>
      <c r="AX1285" s="5">
        <f t="shared" si="3823"/>
        <v>0</v>
      </c>
      <c r="AY1285" s="5">
        <f t="shared" si="3823"/>
        <v>0</v>
      </c>
      <c r="AZ1285" s="5">
        <f t="shared" si="3823"/>
        <v>0</v>
      </c>
      <c r="BA1285" s="5">
        <f t="shared" si="3823"/>
        <v>0</v>
      </c>
      <c r="BB1285" s="5">
        <f t="shared" si="3823"/>
        <v>0</v>
      </c>
      <c r="BC1285" s="5">
        <f t="shared" si="3823"/>
        <v>0</v>
      </c>
      <c r="BD1285" s="5">
        <f t="shared" si="3823"/>
        <v>0</v>
      </c>
      <c r="BE1285" s="5">
        <f t="shared" si="3823"/>
        <v>0</v>
      </c>
      <c r="BF1285" s="5">
        <f t="shared" si="3716"/>
        <v>1232.5</v>
      </c>
      <c r="BG1285" s="5">
        <f t="shared" si="3717"/>
        <v>1232.5</v>
      </c>
      <c r="BH1285" s="5">
        <f t="shared" si="3718"/>
        <v>1232.5</v>
      </c>
      <c r="BI1285" s="5">
        <f t="shared" si="3823"/>
        <v>0</v>
      </c>
    </row>
    <row r="1286" spans="1:61" ht="31.5" x14ac:dyDescent="0.25">
      <c r="A1286" s="4" t="s">
        <v>241</v>
      </c>
      <c r="B1286" s="4" t="s">
        <v>96</v>
      </c>
      <c r="C1286" s="4" t="s">
        <v>81</v>
      </c>
      <c r="D1286" s="4" t="s">
        <v>226</v>
      </c>
      <c r="E1286" s="4" t="s">
        <v>16</v>
      </c>
      <c r="F1286" s="14" t="s">
        <v>560</v>
      </c>
      <c r="G1286" s="5">
        <v>1232.5</v>
      </c>
      <c r="H1286" s="5">
        <v>1232.5</v>
      </c>
      <c r="I1286" s="5">
        <v>1232.5</v>
      </c>
      <c r="J1286" s="5"/>
      <c r="K1286" s="5"/>
      <c r="L1286" s="5"/>
      <c r="M1286" s="5">
        <f t="shared" si="3683"/>
        <v>1232.5</v>
      </c>
      <c r="N1286" s="5">
        <f t="shared" si="3684"/>
        <v>1232.5</v>
      </c>
      <c r="O1286" s="5">
        <f t="shared" si="3685"/>
        <v>1232.5</v>
      </c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>
        <f t="shared" si="3742"/>
        <v>1232.5</v>
      </c>
      <c r="AH1286" s="5">
        <f t="shared" si="3740"/>
        <v>1232.5</v>
      </c>
      <c r="AI1286" s="5">
        <f t="shared" si="3741"/>
        <v>1232.5</v>
      </c>
      <c r="AJ1286" s="5"/>
      <c r="AK1286" s="5">
        <f t="shared" si="3743"/>
        <v>1232.5</v>
      </c>
      <c r="AL1286" s="5">
        <f t="shared" si="3744"/>
        <v>1232.5</v>
      </c>
      <c r="AM1286" s="5">
        <f t="shared" si="3745"/>
        <v>1232.5</v>
      </c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>
        <f t="shared" si="3716"/>
        <v>1232.5</v>
      </c>
      <c r="BG1286" s="5">
        <f t="shared" si="3717"/>
        <v>1232.5</v>
      </c>
      <c r="BH1286" s="5">
        <f t="shared" si="3718"/>
        <v>1232.5</v>
      </c>
      <c r="BI1286" s="5"/>
    </row>
    <row r="1287" spans="1:61" ht="31.5" x14ac:dyDescent="0.25">
      <c r="A1287" s="4" t="s">
        <v>241</v>
      </c>
      <c r="B1287" s="4" t="s">
        <v>96</v>
      </c>
      <c r="C1287" s="4" t="s">
        <v>81</v>
      </c>
      <c r="D1287" s="4" t="s">
        <v>229</v>
      </c>
      <c r="E1287" s="4"/>
      <c r="F1287" s="14" t="s">
        <v>1288</v>
      </c>
      <c r="G1287" s="5">
        <f t="shared" ref="G1287:L1291" si="3824">G1288</f>
        <v>4175.8</v>
      </c>
      <c r="H1287" s="5">
        <f t="shared" si="3824"/>
        <v>4175.8</v>
      </c>
      <c r="I1287" s="5">
        <f t="shared" si="3824"/>
        <v>4175.8</v>
      </c>
      <c r="J1287" s="5">
        <f t="shared" si="3824"/>
        <v>0</v>
      </c>
      <c r="K1287" s="5">
        <f t="shared" si="3824"/>
        <v>0</v>
      </c>
      <c r="L1287" s="5">
        <f t="shared" si="3824"/>
        <v>0</v>
      </c>
      <c r="M1287" s="5">
        <f t="shared" si="3683"/>
        <v>4175.8</v>
      </c>
      <c r="N1287" s="5">
        <f t="shared" si="3684"/>
        <v>4175.8</v>
      </c>
      <c r="O1287" s="5">
        <f t="shared" si="3685"/>
        <v>4175.8</v>
      </c>
      <c r="P1287" s="5">
        <f t="shared" ref="P1287:V1291" si="3825">P1288</f>
        <v>0</v>
      </c>
      <c r="Q1287" s="5">
        <f t="shared" si="3825"/>
        <v>0</v>
      </c>
      <c r="R1287" s="5">
        <f t="shared" si="3825"/>
        <v>0</v>
      </c>
      <c r="S1287" s="5">
        <f t="shared" si="3825"/>
        <v>0</v>
      </c>
      <c r="T1287" s="5">
        <f t="shared" si="3825"/>
        <v>0</v>
      </c>
      <c r="U1287" s="5">
        <f t="shared" si="3825"/>
        <v>0</v>
      </c>
      <c r="V1287" s="5">
        <f t="shared" si="3825"/>
        <v>0</v>
      </c>
      <c r="W1287" s="5">
        <f t="shared" ref="W1287:AF1291" si="3826">W1288</f>
        <v>0</v>
      </c>
      <c r="X1287" s="5">
        <f t="shared" si="3826"/>
        <v>0</v>
      </c>
      <c r="Y1287" s="5">
        <f t="shared" si="3826"/>
        <v>0</v>
      </c>
      <c r="Z1287" s="5">
        <f t="shared" si="3826"/>
        <v>0</v>
      </c>
      <c r="AA1287" s="5">
        <f t="shared" si="3826"/>
        <v>0</v>
      </c>
      <c r="AB1287" s="5">
        <f t="shared" si="3826"/>
        <v>0</v>
      </c>
      <c r="AC1287" s="5">
        <f t="shared" si="3826"/>
        <v>0</v>
      </c>
      <c r="AD1287" s="5">
        <f t="shared" si="3826"/>
        <v>0</v>
      </c>
      <c r="AE1287" s="5">
        <f t="shared" si="3826"/>
        <v>0</v>
      </c>
      <c r="AF1287" s="5">
        <f t="shared" si="3826"/>
        <v>0</v>
      </c>
      <c r="AG1287" s="5">
        <f t="shared" si="3742"/>
        <v>4175.8</v>
      </c>
      <c r="AH1287" s="5">
        <f t="shared" si="3740"/>
        <v>4175.8</v>
      </c>
      <c r="AI1287" s="5">
        <f t="shared" si="3741"/>
        <v>4175.8</v>
      </c>
      <c r="AJ1287" s="5">
        <f t="shared" ref="AJ1287:BI1288" si="3827">AJ1288</f>
        <v>0</v>
      </c>
      <c r="AK1287" s="5">
        <f t="shared" si="3743"/>
        <v>4175.8</v>
      </c>
      <c r="AL1287" s="5">
        <f t="shared" si="3744"/>
        <v>4175.8</v>
      </c>
      <c r="AM1287" s="5">
        <f t="shared" si="3745"/>
        <v>4175.8</v>
      </c>
      <c r="AN1287" s="5">
        <f t="shared" si="3827"/>
        <v>0</v>
      </c>
      <c r="AO1287" s="5">
        <f t="shared" si="3827"/>
        <v>0</v>
      </c>
      <c r="AP1287" s="5">
        <f t="shared" si="3827"/>
        <v>0</v>
      </c>
      <c r="AQ1287" s="5">
        <f t="shared" si="3827"/>
        <v>0</v>
      </c>
      <c r="AR1287" s="5">
        <f t="shared" si="3827"/>
        <v>0</v>
      </c>
      <c r="AS1287" s="5">
        <f t="shared" si="3827"/>
        <v>0</v>
      </c>
      <c r="AT1287" s="5">
        <f t="shared" si="3827"/>
        <v>0</v>
      </c>
      <c r="AU1287" s="5">
        <f t="shared" si="3827"/>
        <v>0</v>
      </c>
      <c r="AV1287" s="5">
        <f t="shared" si="3827"/>
        <v>0</v>
      </c>
      <c r="AW1287" s="5">
        <f t="shared" si="3827"/>
        <v>0</v>
      </c>
      <c r="AX1287" s="5">
        <f t="shared" si="3827"/>
        <v>0</v>
      </c>
      <c r="AY1287" s="5">
        <f t="shared" si="3827"/>
        <v>0</v>
      </c>
      <c r="AZ1287" s="5">
        <f t="shared" si="3827"/>
        <v>0</v>
      </c>
      <c r="BA1287" s="5">
        <f t="shared" si="3827"/>
        <v>0</v>
      </c>
      <c r="BB1287" s="5">
        <f t="shared" si="3827"/>
        <v>0</v>
      </c>
      <c r="BC1287" s="5">
        <f t="shared" si="3827"/>
        <v>0</v>
      </c>
      <c r="BD1287" s="5">
        <f t="shared" si="3827"/>
        <v>0</v>
      </c>
      <c r="BE1287" s="5">
        <f t="shared" si="3827"/>
        <v>0</v>
      </c>
      <c r="BF1287" s="5">
        <f t="shared" si="3716"/>
        <v>4175.8</v>
      </c>
      <c r="BG1287" s="5">
        <f t="shared" si="3717"/>
        <v>4175.8</v>
      </c>
      <c r="BH1287" s="5">
        <f t="shared" si="3718"/>
        <v>4175.8</v>
      </c>
      <c r="BI1287" s="5">
        <f t="shared" si="3827"/>
        <v>0</v>
      </c>
    </row>
    <row r="1288" spans="1:61" ht="47.25" x14ac:dyDescent="0.25">
      <c r="A1288" s="4" t="s">
        <v>241</v>
      </c>
      <c r="B1288" s="4" t="s">
        <v>96</v>
      </c>
      <c r="C1288" s="4" t="s">
        <v>81</v>
      </c>
      <c r="D1288" s="4" t="s">
        <v>230</v>
      </c>
      <c r="E1288" s="4"/>
      <c r="F1288" s="14" t="s">
        <v>1289</v>
      </c>
      <c r="G1288" s="5">
        <f>G1289</f>
        <v>4175.8</v>
      </c>
      <c r="H1288" s="5">
        <f t="shared" si="3824"/>
        <v>4175.8</v>
      </c>
      <c r="I1288" s="5">
        <f t="shared" si="3824"/>
        <v>4175.8</v>
      </c>
      <c r="J1288" s="5">
        <f t="shared" si="3824"/>
        <v>0</v>
      </c>
      <c r="K1288" s="5">
        <f t="shared" si="3824"/>
        <v>0</v>
      </c>
      <c r="L1288" s="5">
        <f t="shared" si="3824"/>
        <v>0</v>
      </c>
      <c r="M1288" s="5">
        <f t="shared" si="3683"/>
        <v>4175.8</v>
      </c>
      <c r="N1288" s="5">
        <f t="shared" si="3684"/>
        <v>4175.8</v>
      </c>
      <c r="O1288" s="5">
        <f t="shared" si="3685"/>
        <v>4175.8</v>
      </c>
      <c r="P1288" s="5">
        <f t="shared" si="3825"/>
        <v>0</v>
      </c>
      <c r="Q1288" s="5">
        <f t="shared" si="3825"/>
        <v>0</v>
      </c>
      <c r="R1288" s="5">
        <f t="shared" si="3825"/>
        <v>0</v>
      </c>
      <c r="S1288" s="5">
        <f t="shared" si="3825"/>
        <v>0</v>
      </c>
      <c r="T1288" s="5">
        <f t="shared" si="3825"/>
        <v>0</v>
      </c>
      <c r="U1288" s="5">
        <f t="shared" si="3825"/>
        <v>0</v>
      </c>
      <c r="V1288" s="5">
        <f t="shared" si="3825"/>
        <v>0</v>
      </c>
      <c r="W1288" s="5">
        <f t="shared" si="3826"/>
        <v>0</v>
      </c>
      <c r="X1288" s="5">
        <f t="shared" si="3826"/>
        <v>0</v>
      </c>
      <c r="Y1288" s="5">
        <f t="shared" si="3826"/>
        <v>0</v>
      </c>
      <c r="Z1288" s="5">
        <f t="shared" si="3826"/>
        <v>0</v>
      </c>
      <c r="AA1288" s="5">
        <f t="shared" si="3826"/>
        <v>0</v>
      </c>
      <c r="AB1288" s="5">
        <f t="shared" si="3826"/>
        <v>0</v>
      </c>
      <c r="AC1288" s="5">
        <f t="shared" si="3826"/>
        <v>0</v>
      </c>
      <c r="AD1288" s="5">
        <f t="shared" si="3826"/>
        <v>0</v>
      </c>
      <c r="AE1288" s="5">
        <f t="shared" si="3826"/>
        <v>0</v>
      </c>
      <c r="AF1288" s="5">
        <f t="shared" si="3826"/>
        <v>0</v>
      </c>
      <c r="AG1288" s="5">
        <f t="shared" si="3742"/>
        <v>4175.8</v>
      </c>
      <c r="AH1288" s="5">
        <f t="shared" si="3740"/>
        <v>4175.8</v>
      </c>
      <c r="AI1288" s="5">
        <f t="shared" si="3741"/>
        <v>4175.8</v>
      </c>
      <c r="AJ1288" s="5">
        <f t="shared" si="3827"/>
        <v>0</v>
      </c>
      <c r="AK1288" s="5">
        <f t="shared" si="3743"/>
        <v>4175.8</v>
      </c>
      <c r="AL1288" s="5">
        <f t="shared" si="3744"/>
        <v>4175.8</v>
      </c>
      <c r="AM1288" s="5">
        <f t="shared" si="3745"/>
        <v>4175.8</v>
      </c>
      <c r="AN1288" s="5">
        <f t="shared" si="3827"/>
        <v>0</v>
      </c>
      <c r="AO1288" s="5">
        <f t="shared" si="3827"/>
        <v>0</v>
      </c>
      <c r="AP1288" s="5">
        <f t="shared" si="3827"/>
        <v>0</v>
      </c>
      <c r="AQ1288" s="5">
        <f t="shared" si="3827"/>
        <v>0</v>
      </c>
      <c r="AR1288" s="5">
        <f t="shared" si="3827"/>
        <v>0</v>
      </c>
      <c r="AS1288" s="5">
        <f t="shared" si="3827"/>
        <v>0</v>
      </c>
      <c r="AT1288" s="5">
        <f t="shared" si="3827"/>
        <v>0</v>
      </c>
      <c r="AU1288" s="5">
        <f t="shared" si="3827"/>
        <v>0</v>
      </c>
      <c r="AV1288" s="5">
        <f t="shared" si="3827"/>
        <v>0</v>
      </c>
      <c r="AW1288" s="5">
        <f t="shared" si="3827"/>
        <v>0</v>
      </c>
      <c r="AX1288" s="5">
        <f t="shared" si="3827"/>
        <v>0</v>
      </c>
      <c r="AY1288" s="5">
        <f t="shared" si="3827"/>
        <v>0</v>
      </c>
      <c r="AZ1288" s="5">
        <f t="shared" si="3827"/>
        <v>0</v>
      </c>
      <c r="BA1288" s="5">
        <f t="shared" si="3827"/>
        <v>0</v>
      </c>
      <c r="BB1288" s="5">
        <f t="shared" si="3827"/>
        <v>0</v>
      </c>
      <c r="BC1288" s="5">
        <f t="shared" si="3827"/>
        <v>0</v>
      </c>
      <c r="BD1288" s="5">
        <f t="shared" si="3827"/>
        <v>0</v>
      </c>
      <c r="BE1288" s="5">
        <f t="shared" si="3827"/>
        <v>0</v>
      </c>
      <c r="BF1288" s="5">
        <f t="shared" si="3716"/>
        <v>4175.8</v>
      </c>
      <c r="BG1288" s="5">
        <f t="shared" si="3717"/>
        <v>4175.8</v>
      </c>
      <c r="BH1288" s="5">
        <f t="shared" si="3718"/>
        <v>4175.8</v>
      </c>
      <c r="BI1288" s="5">
        <f t="shared" si="3827"/>
        <v>0</v>
      </c>
    </row>
    <row r="1289" spans="1:61" ht="31.5" x14ac:dyDescent="0.25">
      <c r="A1289" s="4" t="s">
        <v>241</v>
      </c>
      <c r="B1289" s="4" t="s">
        <v>96</v>
      </c>
      <c r="C1289" s="4" t="s">
        <v>81</v>
      </c>
      <c r="D1289" s="4" t="s">
        <v>1018</v>
      </c>
      <c r="E1289" s="4"/>
      <c r="F1289" s="14" t="s">
        <v>1019</v>
      </c>
      <c r="G1289" s="5">
        <f t="shared" ref="G1289:I1291" si="3828">G1290</f>
        <v>4175.8</v>
      </c>
      <c r="H1289" s="5">
        <f t="shared" si="3828"/>
        <v>4175.8</v>
      </c>
      <c r="I1289" s="5">
        <f t="shared" si="3828"/>
        <v>4175.8</v>
      </c>
      <c r="J1289" s="5">
        <f t="shared" si="3824"/>
        <v>0</v>
      </c>
      <c r="K1289" s="5">
        <f t="shared" si="3824"/>
        <v>0</v>
      </c>
      <c r="L1289" s="5">
        <f t="shared" si="3824"/>
        <v>0</v>
      </c>
      <c r="M1289" s="5">
        <f t="shared" si="3683"/>
        <v>4175.8</v>
      </c>
      <c r="N1289" s="5">
        <f t="shared" si="3684"/>
        <v>4175.8</v>
      </c>
      <c r="O1289" s="5">
        <f t="shared" si="3685"/>
        <v>4175.8</v>
      </c>
      <c r="P1289" s="5">
        <f t="shared" si="3825"/>
        <v>0</v>
      </c>
      <c r="Q1289" s="5">
        <f t="shared" si="3825"/>
        <v>0</v>
      </c>
      <c r="R1289" s="5">
        <f t="shared" si="3825"/>
        <v>0</v>
      </c>
      <c r="S1289" s="5">
        <f t="shared" si="3825"/>
        <v>0</v>
      </c>
      <c r="T1289" s="5">
        <f t="shared" si="3825"/>
        <v>0</v>
      </c>
      <c r="U1289" s="5">
        <f t="shared" si="3825"/>
        <v>0</v>
      </c>
      <c r="V1289" s="5">
        <f t="shared" si="3825"/>
        <v>0</v>
      </c>
      <c r="W1289" s="5">
        <f t="shared" si="3826"/>
        <v>0</v>
      </c>
      <c r="X1289" s="5">
        <f t="shared" si="3826"/>
        <v>0</v>
      </c>
      <c r="Y1289" s="5">
        <f t="shared" si="3826"/>
        <v>0</v>
      </c>
      <c r="Z1289" s="5">
        <f t="shared" si="3826"/>
        <v>0</v>
      </c>
      <c r="AA1289" s="5">
        <f t="shared" si="3826"/>
        <v>0</v>
      </c>
      <c r="AB1289" s="5">
        <f t="shared" si="3826"/>
        <v>0</v>
      </c>
      <c r="AC1289" s="5">
        <f t="shared" si="3826"/>
        <v>0</v>
      </c>
      <c r="AD1289" s="5">
        <f t="shared" si="3826"/>
        <v>0</v>
      </c>
      <c r="AE1289" s="5">
        <f t="shared" si="3826"/>
        <v>0</v>
      </c>
      <c r="AF1289" s="5">
        <f t="shared" si="3826"/>
        <v>0</v>
      </c>
      <c r="AG1289" s="5">
        <f t="shared" si="3742"/>
        <v>4175.8</v>
      </c>
      <c r="AH1289" s="5">
        <f t="shared" si="3740"/>
        <v>4175.8</v>
      </c>
      <c r="AI1289" s="5">
        <f t="shared" si="3741"/>
        <v>4175.8</v>
      </c>
      <c r="AJ1289" s="5">
        <f t="shared" ref="AJ1289:BI1291" si="3829">AJ1290</f>
        <v>0</v>
      </c>
      <c r="AK1289" s="5">
        <f t="shared" si="3743"/>
        <v>4175.8</v>
      </c>
      <c r="AL1289" s="5">
        <f t="shared" si="3744"/>
        <v>4175.8</v>
      </c>
      <c r="AM1289" s="5">
        <f t="shared" si="3745"/>
        <v>4175.8</v>
      </c>
      <c r="AN1289" s="5">
        <f t="shared" si="3829"/>
        <v>0</v>
      </c>
      <c r="AO1289" s="5">
        <f t="shared" si="3829"/>
        <v>0</v>
      </c>
      <c r="AP1289" s="5">
        <f t="shared" si="3829"/>
        <v>0</v>
      </c>
      <c r="AQ1289" s="5">
        <f t="shared" si="3829"/>
        <v>0</v>
      </c>
      <c r="AR1289" s="5">
        <f t="shared" si="3829"/>
        <v>0</v>
      </c>
      <c r="AS1289" s="5">
        <f t="shared" si="3829"/>
        <v>0</v>
      </c>
      <c r="AT1289" s="5">
        <f t="shared" si="3829"/>
        <v>0</v>
      </c>
      <c r="AU1289" s="5">
        <f t="shared" si="3829"/>
        <v>0</v>
      </c>
      <c r="AV1289" s="5">
        <f t="shared" si="3829"/>
        <v>0</v>
      </c>
      <c r="AW1289" s="5">
        <f t="shared" si="3829"/>
        <v>0</v>
      </c>
      <c r="AX1289" s="5">
        <f t="shared" si="3829"/>
        <v>0</v>
      </c>
      <c r="AY1289" s="5">
        <f t="shared" si="3829"/>
        <v>0</v>
      </c>
      <c r="AZ1289" s="5">
        <f t="shared" si="3829"/>
        <v>0</v>
      </c>
      <c r="BA1289" s="5">
        <f t="shared" si="3829"/>
        <v>0</v>
      </c>
      <c r="BB1289" s="5">
        <f t="shared" si="3829"/>
        <v>0</v>
      </c>
      <c r="BC1289" s="5">
        <f t="shared" si="3829"/>
        <v>0</v>
      </c>
      <c r="BD1289" s="5">
        <f t="shared" si="3829"/>
        <v>0</v>
      </c>
      <c r="BE1289" s="5">
        <f t="shared" si="3829"/>
        <v>0</v>
      </c>
      <c r="BF1289" s="5">
        <f t="shared" si="3716"/>
        <v>4175.8</v>
      </c>
      <c r="BG1289" s="5">
        <f t="shared" si="3717"/>
        <v>4175.8</v>
      </c>
      <c r="BH1289" s="5">
        <f t="shared" si="3718"/>
        <v>4175.8</v>
      </c>
      <c r="BI1289" s="5">
        <f t="shared" si="3829"/>
        <v>0</v>
      </c>
    </row>
    <row r="1290" spans="1:61" ht="31.5" x14ac:dyDescent="0.25">
      <c r="A1290" s="4" t="s">
        <v>241</v>
      </c>
      <c r="B1290" s="4" t="s">
        <v>96</v>
      </c>
      <c r="C1290" s="4" t="s">
        <v>81</v>
      </c>
      <c r="D1290" s="4" t="s">
        <v>1021</v>
      </c>
      <c r="E1290" s="4"/>
      <c r="F1290" s="14" t="s">
        <v>1020</v>
      </c>
      <c r="G1290" s="5">
        <f t="shared" si="3828"/>
        <v>4175.8</v>
      </c>
      <c r="H1290" s="5">
        <f t="shared" si="3828"/>
        <v>4175.8</v>
      </c>
      <c r="I1290" s="5">
        <f t="shared" si="3828"/>
        <v>4175.8</v>
      </c>
      <c r="J1290" s="5">
        <f t="shared" si="3824"/>
        <v>0</v>
      </c>
      <c r="K1290" s="5">
        <f t="shared" si="3824"/>
        <v>0</v>
      </c>
      <c r="L1290" s="5">
        <f t="shared" si="3824"/>
        <v>0</v>
      </c>
      <c r="M1290" s="5">
        <f t="shared" si="3683"/>
        <v>4175.8</v>
      </c>
      <c r="N1290" s="5">
        <f t="shared" si="3684"/>
        <v>4175.8</v>
      </c>
      <c r="O1290" s="5">
        <f t="shared" si="3685"/>
        <v>4175.8</v>
      </c>
      <c r="P1290" s="5">
        <f t="shared" si="3825"/>
        <v>0</v>
      </c>
      <c r="Q1290" s="5">
        <f t="shared" si="3825"/>
        <v>0</v>
      </c>
      <c r="R1290" s="5">
        <f t="shared" si="3825"/>
        <v>0</v>
      </c>
      <c r="S1290" s="5">
        <f t="shared" si="3825"/>
        <v>0</v>
      </c>
      <c r="T1290" s="5">
        <f t="shared" si="3825"/>
        <v>0</v>
      </c>
      <c r="U1290" s="5">
        <f t="shared" si="3825"/>
        <v>0</v>
      </c>
      <c r="V1290" s="5">
        <f t="shared" si="3825"/>
        <v>0</v>
      </c>
      <c r="W1290" s="5">
        <f t="shared" si="3826"/>
        <v>0</v>
      </c>
      <c r="X1290" s="5">
        <f t="shared" si="3826"/>
        <v>0</v>
      </c>
      <c r="Y1290" s="5">
        <f t="shared" si="3826"/>
        <v>0</v>
      </c>
      <c r="Z1290" s="5">
        <f t="shared" si="3826"/>
        <v>0</v>
      </c>
      <c r="AA1290" s="5">
        <f t="shared" si="3826"/>
        <v>0</v>
      </c>
      <c r="AB1290" s="5">
        <f t="shared" si="3826"/>
        <v>0</v>
      </c>
      <c r="AC1290" s="5">
        <f t="shared" si="3826"/>
        <v>0</v>
      </c>
      <c r="AD1290" s="5">
        <f t="shared" si="3826"/>
        <v>0</v>
      </c>
      <c r="AE1290" s="5">
        <f t="shared" si="3826"/>
        <v>0</v>
      </c>
      <c r="AF1290" s="5">
        <f t="shared" si="3826"/>
        <v>0</v>
      </c>
      <c r="AG1290" s="5">
        <f t="shared" si="3742"/>
        <v>4175.8</v>
      </c>
      <c r="AH1290" s="5">
        <f t="shared" si="3740"/>
        <v>4175.8</v>
      </c>
      <c r="AI1290" s="5">
        <f t="shared" si="3741"/>
        <v>4175.8</v>
      </c>
      <c r="AJ1290" s="5">
        <f t="shared" si="3829"/>
        <v>0</v>
      </c>
      <c r="AK1290" s="5">
        <f t="shared" si="3743"/>
        <v>4175.8</v>
      </c>
      <c r="AL1290" s="5">
        <f t="shared" si="3744"/>
        <v>4175.8</v>
      </c>
      <c r="AM1290" s="5">
        <f t="shared" si="3745"/>
        <v>4175.8</v>
      </c>
      <c r="AN1290" s="5">
        <f t="shared" si="3829"/>
        <v>0</v>
      </c>
      <c r="AO1290" s="5">
        <f t="shared" si="3829"/>
        <v>0</v>
      </c>
      <c r="AP1290" s="5">
        <f t="shared" si="3829"/>
        <v>0</v>
      </c>
      <c r="AQ1290" s="5">
        <f t="shared" si="3829"/>
        <v>0</v>
      </c>
      <c r="AR1290" s="5">
        <f t="shared" si="3829"/>
        <v>0</v>
      </c>
      <c r="AS1290" s="5">
        <f t="shared" si="3829"/>
        <v>0</v>
      </c>
      <c r="AT1290" s="5">
        <f t="shared" si="3829"/>
        <v>0</v>
      </c>
      <c r="AU1290" s="5">
        <f t="shared" si="3829"/>
        <v>0</v>
      </c>
      <c r="AV1290" s="5">
        <f t="shared" si="3829"/>
        <v>0</v>
      </c>
      <c r="AW1290" s="5">
        <f t="shared" si="3829"/>
        <v>0</v>
      </c>
      <c r="AX1290" s="5">
        <f t="shared" si="3829"/>
        <v>0</v>
      </c>
      <c r="AY1290" s="5">
        <f t="shared" si="3829"/>
        <v>0</v>
      </c>
      <c r="AZ1290" s="5">
        <f t="shared" si="3829"/>
        <v>0</v>
      </c>
      <c r="BA1290" s="5">
        <f t="shared" si="3829"/>
        <v>0</v>
      </c>
      <c r="BB1290" s="5">
        <f t="shared" si="3829"/>
        <v>0</v>
      </c>
      <c r="BC1290" s="5">
        <f t="shared" si="3829"/>
        <v>0</v>
      </c>
      <c r="BD1290" s="5">
        <f t="shared" si="3829"/>
        <v>0</v>
      </c>
      <c r="BE1290" s="5">
        <f t="shared" si="3829"/>
        <v>0</v>
      </c>
      <c r="BF1290" s="5">
        <f t="shared" si="3716"/>
        <v>4175.8</v>
      </c>
      <c r="BG1290" s="5">
        <f t="shared" si="3717"/>
        <v>4175.8</v>
      </c>
      <c r="BH1290" s="5">
        <f t="shared" si="3718"/>
        <v>4175.8</v>
      </c>
      <c r="BI1290" s="5">
        <f t="shared" si="3829"/>
        <v>0</v>
      </c>
    </row>
    <row r="1291" spans="1:61" x14ac:dyDescent="0.25">
      <c r="A1291" s="4" t="s">
        <v>241</v>
      </c>
      <c r="B1291" s="4" t="s">
        <v>96</v>
      </c>
      <c r="C1291" s="4" t="s">
        <v>81</v>
      </c>
      <c r="D1291" s="4" t="s">
        <v>1021</v>
      </c>
      <c r="E1291" s="4" t="s">
        <v>17</v>
      </c>
      <c r="F1291" s="14" t="s">
        <v>575</v>
      </c>
      <c r="G1291" s="5">
        <f t="shared" si="3828"/>
        <v>4175.8</v>
      </c>
      <c r="H1291" s="5">
        <f t="shared" si="3828"/>
        <v>4175.8</v>
      </c>
      <c r="I1291" s="5">
        <f t="shared" si="3828"/>
        <v>4175.8</v>
      </c>
      <c r="J1291" s="5">
        <f t="shared" si="3824"/>
        <v>0</v>
      </c>
      <c r="K1291" s="5">
        <f t="shared" si="3824"/>
        <v>0</v>
      </c>
      <c r="L1291" s="5">
        <f t="shared" si="3824"/>
        <v>0</v>
      </c>
      <c r="M1291" s="5">
        <f t="shared" si="3683"/>
        <v>4175.8</v>
      </c>
      <c r="N1291" s="5">
        <f t="shared" si="3684"/>
        <v>4175.8</v>
      </c>
      <c r="O1291" s="5">
        <f t="shared" si="3685"/>
        <v>4175.8</v>
      </c>
      <c r="P1291" s="5">
        <f t="shared" si="3825"/>
        <v>0</v>
      </c>
      <c r="Q1291" s="5">
        <f t="shared" si="3825"/>
        <v>0</v>
      </c>
      <c r="R1291" s="5">
        <f t="shared" si="3825"/>
        <v>0</v>
      </c>
      <c r="S1291" s="5">
        <f t="shared" si="3825"/>
        <v>0</v>
      </c>
      <c r="T1291" s="5">
        <f t="shared" si="3825"/>
        <v>0</v>
      </c>
      <c r="U1291" s="5">
        <f t="shared" si="3825"/>
        <v>0</v>
      </c>
      <c r="V1291" s="5">
        <f t="shared" si="3825"/>
        <v>0</v>
      </c>
      <c r="W1291" s="5">
        <f t="shared" si="3826"/>
        <v>0</v>
      </c>
      <c r="X1291" s="5">
        <f t="shared" si="3826"/>
        <v>0</v>
      </c>
      <c r="Y1291" s="5">
        <f t="shared" si="3826"/>
        <v>0</v>
      </c>
      <c r="Z1291" s="5">
        <f t="shared" si="3826"/>
        <v>0</v>
      </c>
      <c r="AA1291" s="5">
        <f t="shared" si="3826"/>
        <v>0</v>
      </c>
      <c r="AB1291" s="5">
        <f t="shared" si="3826"/>
        <v>0</v>
      </c>
      <c r="AC1291" s="5">
        <f t="shared" si="3826"/>
        <v>0</v>
      </c>
      <c r="AD1291" s="5">
        <f t="shared" si="3826"/>
        <v>0</v>
      </c>
      <c r="AE1291" s="5">
        <f t="shared" si="3826"/>
        <v>0</v>
      </c>
      <c r="AF1291" s="5">
        <f t="shared" si="3826"/>
        <v>0</v>
      </c>
      <c r="AG1291" s="5">
        <f t="shared" si="3742"/>
        <v>4175.8</v>
      </c>
      <c r="AH1291" s="5">
        <f t="shared" si="3740"/>
        <v>4175.8</v>
      </c>
      <c r="AI1291" s="5">
        <f t="shared" si="3741"/>
        <v>4175.8</v>
      </c>
      <c r="AJ1291" s="5">
        <f t="shared" si="3829"/>
        <v>0</v>
      </c>
      <c r="AK1291" s="5">
        <f t="shared" si="3743"/>
        <v>4175.8</v>
      </c>
      <c r="AL1291" s="5">
        <f t="shared" si="3744"/>
        <v>4175.8</v>
      </c>
      <c r="AM1291" s="5">
        <f t="shared" si="3745"/>
        <v>4175.8</v>
      </c>
      <c r="AN1291" s="5">
        <f t="shared" si="3829"/>
        <v>0</v>
      </c>
      <c r="AO1291" s="5">
        <f t="shared" si="3829"/>
        <v>0</v>
      </c>
      <c r="AP1291" s="5">
        <f t="shared" si="3829"/>
        <v>0</v>
      </c>
      <c r="AQ1291" s="5">
        <f t="shared" si="3829"/>
        <v>0</v>
      </c>
      <c r="AR1291" s="5">
        <f t="shared" si="3829"/>
        <v>0</v>
      </c>
      <c r="AS1291" s="5">
        <f t="shared" si="3829"/>
        <v>0</v>
      </c>
      <c r="AT1291" s="5">
        <f t="shared" si="3829"/>
        <v>0</v>
      </c>
      <c r="AU1291" s="5">
        <f t="shared" si="3829"/>
        <v>0</v>
      </c>
      <c r="AV1291" s="5">
        <f t="shared" si="3829"/>
        <v>0</v>
      </c>
      <c r="AW1291" s="5">
        <f t="shared" si="3829"/>
        <v>0</v>
      </c>
      <c r="AX1291" s="5">
        <f t="shared" si="3829"/>
        <v>0</v>
      </c>
      <c r="AY1291" s="5">
        <f t="shared" si="3829"/>
        <v>0</v>
      </c>
      <c r="AZ1291" s="5">
        <f t="shared" si="3829"/>
        <v>0</v>
      </c>
      <c r="BA1291" s="5">
        <f t="shared" si="3829"/>
        <v>0</v>
      </c>
      <c r="BB1291" s="5">
        <f t="shared" si="3829"/>
        <v>0</v>
      </c>
      <c r="BC1291" s="5">
        <f t="shared" si="3829"/>
        <v>0</v>
      </c>
      <c r="BD1291" s="5">
        <f t="shared" si="3829"/>
        <v>0</v>
      </c>
      <c r="BE1291" s="5">
        <f t="shared" si="3829"/>
        <v>0</v>
      </c>
      <c r="BF1291" s="5">
        <f t="shared" si="3716"/>
        <v>4175.8</v>
      </c>
      <c r="BG1291" s="5">
        <f t="shared" si="3717"/>
        <v>4175.8</v>
      </c>
      <c r="BH1291" s="5">
        <f t="shared" si="3718"/>
        <v>4175.8</v>
      </c>
      <c r="BI1291" s="5">
        <f t="shared" si="3829"/>
        <v>0</v>
      </c>
    </row>
    <row r="1292" spans="1:61" ht="63" x14ac:dyDescent="0.25">
      <c r="A1292" s="4" t="s">
        <v>241</v>
      </c>
      <c r="B1292" s="4" t="s">
        <v>96</v>
      </c>
      <c r="C1292" s="4" t="s">
        <v>81</v>
      </c>
      <c r="D1292" s="4" t="s">
        <v>1021</v>
      </c>
      <c r="E1292" s="4" t="s">
        <v>205</v>
      </c>
      <c r="F1292" s="14" t="s">
        <v>576</v>
      </c>
      <c r="G1292" s="5">
        <v>4175.8</v>
      </c>
      <c r="H1292" s="5">
        <v>4175.8</v>
      </c>
      <c r="I1292" s="5">
        <v>4175.8</v>
      </c>
      <c r="J1292" s="5"/>
      <c r="K1292" s="5"/>
      <c r="L1292" s="5"/>
      <c r="M1292" s="5">
        <f t="shared" si="3683"/>
        <v>4175.8</v>
      </c>
      <c r="N1292" s="5">
        <f t="shared" si="3684"/>
        <v>4175.8</v>
      </c>
      <c r="O1292" s="5">
        <f t="shared" si="3685"/>
        <v>4175.8</v>
      </c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>
        <f t="shared" si="3742"/>
        <v>4175.8</v>
      </c>
      <c r="AH1292" s="5">
        <f t="shared" si="3740"/>
        <v>4175.8</v>
      </c>
      <c r="AI1292" s="5">
        <f t="shared" si="3741"/>
        <v>4175.8</v>
      </c>
      <c r="AJ1292" s="5"/>
      <c r="AK1292" s="5">
        <f t="shared" si="3743"/>
        <v>4175.8</v>
      </c>
      <c r="AL1292" s="5">
        <f t="shared" si="3744"/>
        <v>4175.8</v>
      </c>
      <c r="AM1292" s="5">
        <f t="shared" si="3745"/>
        <v>4175.8</v>
      </c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>
        <f t="shared" si="3716"/>
        <v>4175.8</v>
      </c>
      <c r="BG1292" s="5">
        <f t="shared" si="3717"/>
        <v>4175.8</v>
      </c>
      <c r="BH1292" s="5">
        <f t="shared" si="3718"/>
        <v>4175.8</v>
      </c>
      <c r="BI1292" s="5"/>
    </row>
    <row r="1293" spans="1:61" ht="31.5" x14ac:dyDescent="0.25">
      <c r="A1293" s="4" t="s">
        <v>241</v>
      </c>
      <c r="B1293" s="4" t="s">
        <v>96</v>
      </c>
      <c r="C1293" s="4" t="s">
        <v>81</v>
      </c>
      <c r="D1293" s="4" t="s">
        <v>212</v>
      </c>
      <c r="E1293" s="4"/>
      <c r="F1293" s="14" t="s">
        <v>1320</v>
      </c>
      <c r="G1293" s="5">
        <f t="shared" ref="G1293:L1297" si="3830">G1294</f>
        <v>3892.8</v>
      </c>
      <c r="H1293" s="5">
        <f t="shared" si="3830"/>
        <v>3892.8</v>
      </c>
      <c r="I1293" s="5">
        <f t="shared" si="3830"/>
        <v>3892.8</v>
      </c>
      <c r="J1293" s="5">
        <f t="shared" si="3830"/>
        <v>0</v>
      </c>
      <c r="K1293" s="5">
        <f t="shared" si="3830"/>
        <v>0</v>
      </c>
      <c r="L1293" s="5">
        <f t="shared" si="3830"/>
        <v>0</v>
      </c>
      <c r="M1293" s="5">
        <f t="shared" si="3683"/>
        <v>3892.8</v>
      </c>
      <c r="N1293" s="5">
        <f t="shared" si="3684"/>
        <v>3892.8</v>
      </c>
      <c r="O1293" s="5">
        <f t="shared" si="3685"/>
        <v>3892.8</v>
      </c>
      <c r="P1293" s="5">
        <f t="shared" ref="P1293:V1297" si="3831">P1294</f>
        <v>0</v>
      </c>
      <c r="Q1293" s="5">
        <f t="shared" si="3831"/>
        <v>0</v>
      </c>
      <c r="R1293" s="5">
        <f t="shared" si="3831"/>
        <v>0</v>
      </c>
      <c r="S1293" s="5">
        <f t="shared" si="3831"/>
        <v>0</v>
      </c>
      <c r="T1293" s="5">
        <f t="shared" si="3831"/>
        <v>0</v>
      </c>
      <c r="U1293" s="5">
        <f t="shared" si="3831"/>
        <v>0</v>
      </c>
      <c r="V1293" s="5">
        <f t="shared" si="3831"/>
        <v>0</v>
      </c>
      <c r="W1293" s="5">
        <f t="shared" ref="W1293:AF1297" si="3832">W1294</f>
        <v>0</v>
      </c>
      <c r="X1293" s="5">
        <f t="shared" si="3832"/>
        <v>0</v>
      </c>
      <c r="Y1293" s="5">
        <f t="shared" si="3832"/>
        <v>0</v>
      </c>
      <c r="Z1293" s="5">
        <f t="shared" si="3832"/>
        <v>0</v>
      </c>
      <c r="AA1293" s="5">
        <f t="shared" si="3832"/>
        <v>0</v>
      </c>
      <c r="AB1293" s="5">
        <f t="shared" si="3832"/>
        <v>0</v>
      </c>
      <c r="AC1293" s="5">
        <f t="shared" si="3832"/>
        <v>0</v>
      </c>
      <c r="AD1293" s="5">
        <f t="shared" si="3832"/>
        <v>0</v>
      </c>
      <c r="AE1293" s="5">
        <f t="shared" si="3832"/>
        <v>0</v>
      </c>
      <c r="AF1293" s="5">
        <f t="shared" si="3832"/>
        <v>0</v>
      </c>
      <c r="AG1293" s="5">
        <f t="shared" si="3742"/>
        <v>3892.8</v>
      </c>
      <c r="AH1293" s="5">
        <f t="shared" si="3740"/>
        <v>3892.8</v>
      </c>
      <c r="AI1293" s="5">
        <f t="shared" si="3741"/>
        <v>3892.8</v>
      </c>
      <c r="AJ1293" s="5">
        <f t="shared" ref="AJ1293:BI1297" si="3833">AJ1294</f>
        <v>0</v>
      </c>
      <c r="AK1293" s="5">
        <f t="shared" si="3743"/>
        <v>3892.8</v>
      </c>
      <c r="AL1293" s="5">
        <f t="shared" si="3744"/>
        <v>3892.8</v>
      </c>
      <c r="AM1293" s="5">
        <f t="shared" si="3745"/>
        <v>3892.8</v>
      </c>
      <c r="AN1293" s="5">
        <f t="shared" si="3833"/>
        <v>0</v>
      </c>
      <c r="AO1293" s="5">
        <f t="shared" si="3833"/>
        <v>0</v>
      </c>
      <c r="AP1293" s="5">
        <f t="shared" si="3833"/>
        <v>0</v>
      </c>
      <c r="AQ1293" s="5">
        <f t="shared" si="3833"/>
        <v>0</v>
      </c>
      <c r="AR1293" s="5">
        <f t="shared" si="3833"/>
        <v>0</v>
      </c>
      <c r="AS1293" s="5">
        <f t="shared" si="3833"/>
        <v>0</v>
      </c>
      <c r="AT1293" s="5">
        <f t="shared" si="3833"/>
        <v>0</v>
      </c>
      <c r="AU1293" s="5">
        <f t="shared" si="3833"/>
        <v>0</v>
      </c>
      <c r="AV1293" s="5">
        <f t="shared" si="3833"/>
        <v>0</v>
      </c>
      <c r="AW1293" s="5">
        <f t="shared" si="3833"/>
        <v>0</v>
      </c>
      <c r="AX1293" s="5">
        <f t="shared" si="3833"/>
        <v>0</v>
      </c>
      <c r="AY1293" s="5">
        <f t="shared" si="3833"/>
        <v>0</v>
      </c>
      <c r="AZ1293" s="5">
        <f t="shared" si="3833"/>
        <v>0</v>
      </c>
      <c r="BA1293" s="5">
        <f t="shared" si="3833"/>
        <v>0</v>
      </c>
      <c r="BB1293" s="5">
        <f t="shared" si="3833"/>
        <v>0</v>
      </c>
      <c r="BC1293" s="5">
        <f t="shared" si="3833"/>
        <v>0</v>
      </c>
      <c r="BD1293" s="5">
        <f t="shared" si="3833"/>
        <v>0</v>
      </c>
      <c r="BE1293" s="5">
        <f t="shared" si="3833"/>
        <v>0</v>
      </c>
      <c r="BF1293" s="5">
        <f t="shared" si="3716"/>
        <v>3892.8</v>
      </c>
      <c r="BG1293" s="5">
        <f t="shared" si="3717"/>
        <v>3892.8</v>
      </c>
      <c r="BH1293" s="5">
        <f t="shared" si="3718"/>
        <v>3892.8</v>
      </c>
      <c r="BI1293" s="5">
        <f t="shared" si="3833"/>
        <v>0</v>
      </c>
    </row>
    <row r="1294" spans="1:61" ht="31.5" x14ac:dyDescent="0.25">
      <c r="A1294" s="4" t="s">
        <v>241</v>
      </c>
      <c r="B1294" s="4" t="s">
        <v>96</v>
      </c>
      <c r="C1294" s="4" t="s">
        <v>81</v>
      </c>
      <c r="D1294" s="4" t="s">
        <v>231</v>
      </c>
      <c r="E1294" s="4"/>
      <c r="F1294" s="14" t="s">
        <v>1332</v>
      </c>
      <c r="G1294" s="5">
        <f>G1295+G1299</f>
        <v>3892.8</v>
      </c>
      <c r="H1294" s="5">
        <f t="shared" ref="H1294:BI1294" si="3834">H1295+H1299</f>
        <v>3892.8</v>
      </c>
      <c r="I1294" s="5">
        <f t="shared" si="3834"/>
        <v>3892.8</v>
      </c>
      <c r="J1294" s="5">
        <f t="shared" ref="J1294:L1294" si="3835">J1295+J1299</f>
        <v>0</v>
      </c>
      <c r="K1294" s="5">
        <f t="shared" si="3835"/>
        <v>0</v>
      </c>
      <c r="L1294" s="5">
        <f t="shared" si="3835"/>
        <v>0</v>
      </c>
      <c r="M1294" s="5">
        <f t="shared" si="3683"/>
        <v>3892.8</v>
      </c>
      <c r="N1294" s="5">
        <f t="shared" si="3684"/>
        <v>3892.8</v>
      </c>
      <c r="O1294" s="5">
        <f t="shared" si="3685"/>
        <v>3892.8</v>
      </c>
      <c r="P1294" s="5">
        <f t="shared" ref="P1294:V1294" si="3836">P1295+P1299</f>
        <v>0</v>
      </c>
      <c r="Q1294" s="5">
        <f t="shared" ref="Q1294:R1294" si="3837">Q1295+Q1299</f>
        <v>0</v>
      </c>
      <c r="R1294" s="5">
        <f t="shared" si="3837"/>
        <v>0</v>
      </c>
      <c r="S1294" s="5">
        <f t="shared" ref="S1294" si="3838">S1295+S1299</f>
        <v>0</v>
      </c>
      <c r="T1294" s="5">
        <f t="shared" si="3836"/>
        <v>0</v>
      </c>
      <c r="U1294" s="5">
        <f t="shared" si="3836"/>
        <v>0</v>
      </c>
      <c r="V1294" s="5">
        <f t="shared" si="3836"/>
        <v>0</v>
      </c>
      <c r="W1294" s="5">
        <f t="shared" ref="W1294:AF1294" si="3839">W1295+W1299</f>
        <v>0</v>
      </c>
      <c r="X1294" s="5">
        <f t="shared" si="3839"/>
        <v>0</v>
      </c>
      <c r="Y1294" s="5">
        <f t="shared" si="3839"/>
        <v>0</v>
      </c>
      <c r="Z1294" s="5">
        <f t="shared" si="3839"/>
        <v>0</v>
      </c>
      <c r="AA1294" s="5">
        <f t="shared" si="3839"/>
        <v>0</v>
      </c>
      <c r="AB1294" s="5">
        <f t="shared" si="3839"/>
        <v>0</v>
      </c>
      <c r="AC1294" s="5">
        <f t="shared" si="3839"/>
        <v>0</v>
      </c>
      <c r="AD1294" s="5">
        <f t="shared" ref="AD1294" si="3840">AD1295+AD1299</f>
        <v>0</v>
      </c>
      <c r="AE1294" s="5">
        <f t="shared" ref="AE1294" si="3841">AE1295+AE1299</f>
        <v>0</v>
      </c>
      <c r="AF1294" s="5">
        <f t="shared" si="3839"/>
        <v>0</v>
      </c>
      <c r="AG1294" s="5">
        <f t="shared" si="3742"/>
        <v>3892.8</v>
      </c>
      <c r="AH1294" s="5">
        <f t="shared" si="3740"/>
        <v>3892.8</v>
      </c>
      <c r="AI1294" s="5">
        <f t="shared" si="3741"/>
        <v>3892.8</v>
      </c>
      <c r="AJ1294" s="5">
        <f t="shared" ref="AJ1294" si="3842">AJ1295+AJ1299</f>
        <v>0</v>
      </c>
      <c r="AK1294" s="5">
        <f t="shared" si="3743"/>
        <v>3892.8</v>
      </c>
      <c r="AL1294" s="5">
        <f t="shared" si="3744"/>
        <v>3892.8</v>
      </c>
      <c r="AM1294" s="5">
        <f t="shared" si="3745"/>
        <v>3892.8</v>
      </c>
      <c r="AN1294" s="5">
        <f t="shared" ref="AN1294:BA1294" si="3843">AN1295+AN1299</f>
        <v>0</v>
      </c>
      <c r="AO1294" s="5">
        <f t="shared" si="3843"/>
        <v>0</v>
      </c>
      <c r="AP1294" s="5">
        <f t="shared" si="3843"/>
        <v>0</v>
      </c>
      <c r="AQ1294" s="5">
        <f t="shared" si="3843"/>
        <v>0</v>
      </c>
      <c r="AR1294" s="5">
        <f t="shared" si="3843"/>
        <v>0</v>
      </c>
      <c r="AS1294" s="5">
        <f t="shared" si="3843"/>
        <v>0</v>
      </c>
      <c r="AT1294" s="5">
        <f t="shared" si="3843"/>
        <v>0</v>
      </c>
      <c r="AU1294" s="5">
        <f t="shared" ref="AU1294" si="3844">AU1295+AU1299</f>
        <v>0</v>
      </c>
      <c r="AV1294" s="5">
        <f t="shared" ref="AV1294:BE1294" si="3845">AV1295+AV1299</f>
        <v>0</v>
      </c>
      <c r="AW1294" s="5">
        <f t="shared" si="3845"/>
        <v>0</v>
      </c>
      <c r="AX1294" s="5">
        <f t="shared" si="3845"/>
        <v>0</v>
      </c>
      <c r="AY1294" s="5">
        <f t="shared" si="3845"/>
        <v>0</v>
      </c>
      <c r="AZ1294" s="5">
        <f t="shared" si="3843"/>
        <v>0</v>
      </c>
      <c r="BA1294" s="5">
        <f t="shared" si="3843"/>
        <v>0</v>
      </c>
      <c r="BB1294" s="5">
        <f t="shared" si="3845"/>
        <v>0</v>
      </c>
      <c r="BC1294" s="5">
        <f t="shared" si="3845"/>
        <v>0</v>
      </c>
      <c r="BD1294" s="5">
        <f t="shared" si="3845"/>
        <v>0</v>
      </c>
      <c r="BE1294" s="5">
        <f t="shared" si="3845"/>
        <v>0</v>
      </c>
      <c r="BF1294" s="5">
        <f t="shared" si="3716"/>
        <v>3892.8</v>
      </c>
      <c r="BG1294" s="5">
        <f t="shared" si="3717"/>
        <v>3892.8</v>
      </c>
      <c r="BH1294" s="5">
        <f t="shared" si="3718"/>
        <v>3892.8</v>
      </c>
      <c r="BI1294" s="5">
        <f t="shared" si="3834"/>
        <v>0</v>
      </c>
    </row>
    <row r="1295" spans="1:61" ht="47.25" x14ac:dyDescent="0.25">
      <c r="A1295" s="4" t="s">
        <v>241</v>
      </c>
      <c r="B1295" s="4" t="s">
        <v>96</v>
      </c>
      <c r="C1295" s="4" t="s">
        <v>81</v>
      </c>
      <c r="D1295" s="4" t="s">
        <v>232</v>
      </c>
      <c r="E1295" s="4"/>
      <c r="F1295" s="14" t="s">
        <v>1333</v>
      </c>
      <c r="G1295" s="5">
        <f t="shared" si="3830"/>
        <v>2874.3</v>
      </c>
      <c r="H1295" s="5">
        <f t="shared" si="3830"/>
        <v>2874.3</v>
      </c>
      <c r="I1295" s="5">
        <f t="shared" si="3830"/>
        <v>2874.3</v>
      </c>
      <c r="J1295" s="5">
        <f t="shared" si="3830"/>
        <v>0</v>
      </c>
      <c r="K1295" s="5">
        <f t="shared" si="3830"/>
        <v>0</v>
      </c>
      <c r="L1295" s="5">
        <f t="shared" si="3830"/>
        <v>0</v>
      </c>
      <c r="M1295" s="5">
        <f t="shared" ref="M1295:M1366" si="3846">G1295+J1295</f>
        <v>2874.3</v>
      </c>
      <c r="N1295" s="5">
        <f t="shared" ref="N1295:N1366" si="3847">H1295+K1295</f>
        <v>2874.3</v>
      </c>
      <c r="O1295" s="5">
        <f t="shared" ref="O1295:O1366" si="3848">I1295+L1295</f>
        <v>2874.3</v>
      </c>
      <c r="P1295" s="5">
        <f t="shared" si="3831"/>
        <v>0</v>
      </c>
      <c r="Q1295" s="5">
        <f t="shared" si="3831"/>
        <v>0</v>
      </c>
      <c r="R1295" s="5">
        <f t="shared" si="3831"/>
        <v>0</v>
      </c>
      <c r="S1295" s="5">
        <f t="shared" si="3831"/>
        <v>0</v>
      </c>
      <c r="T1295" s="5">
        <f t="shared" si="3831"/>
        <v>0</v>
      </c>
      <c r="U1295" s="5">
        <f t="shared" si="3831"/>
        <v>0</v>
      </c>
      <c r="V1295" s="5">
        <f t="shared" si="3831"/>
        <v>0</v>
      </c>
      <c r="W1295" s="5">
        <f t="shared" si="3832"/>
        <v>0</v>
      </c>
      <c r="X1295" s="5">
        <f t="shared" si="3832"/>
        <v>0</v>
      </c>
      <c r="Y1295" s="5">
        <f t="shared" si="3832"/>
        <v>0</v>
      </c>
      <c r="Z1295" s="5">
        <f t="shared" si="3832"/>
        <v>0</v>
      </c>
      <c r="AA1295" s="5">
        <f t="shared" si="3832"/>
        <v>0</v>
      </c>
      <c r="AB1295" s="5">
        <f t="shared" si="3832"/>
        <v>0</v>
      </c>
      <c r="AC1295" s="5">
        <f t="shared" si="3832"/>
        <v>0</v>
      </c>
      <c r="AD1295" s="5">
        <f t="shared" si="3832"/>
        <v>0</v>
      </c>
      <c r="AE1295" s="5">
        <f t="shared" si="3832"/>
        <v>0</v>
      </c>
      <c r="AF1295" s="5">
        <f t="shared" si="3832"/>
        <v>0</v>
      </c>
      <c r="AG1295" s="5">
        <f t="shared" si="3742"/>
        <v>2874.3</v>
      </c>
      <c r="AH1295" s="5">
        <f t="shared" si="3740"/>
        <v>2874.3</v>
      </c>
      <c r="AI1295" s="5">
        <f t="shared" si="3741"/>
        <v>2874.3</v>
      </c>
      <c r="AJ1295" s="5">
        <f t="shared" si="3833"/>
        <v>0</v>
      </c>
      <c r="AK1295" s="5">
        <f t="shared" si="3743"/>
        <v>2874.3</v>
      </c>
      <c r="AL1295" s="5">
        <f t="shared" si="3744"/>
        <v>2874.3</v>
      </c>
      <c r="AM1295" s="5">
        <f t="shared" si="3745"/>
        <v>2874.3</v>
      </c>
      <c r="AN1295" s="5">
        <f t="shared" si="3833"/>
        <v>0</v>
      </c>
      <c r="AO1295" s="5">
        <f t="shared" si="3833"/>
        <v>0</v>
      </c>
      <c r="AP1295" s="5">
        <f t="shared" si="3833"/>
        <v>0</v>
      </c>
      <c r="AQ1295" s="5">
        <f t="shared" si="3833"/>
        <v>0</v>
      </c>
      <c r="AR1295" s="5">
        <f t="shared" si="3833"/>
        <v>0</v>
      </c>
      <c r="AS1295" s="5">
        <f t="shared" si="3833"/>
        <v>0</v>
      </c>
      <c r="AT1295" s="5">
        <f t="shared" si="3833"/>
        <v>0</v>
      </c>
      <c r="AU1295" s="5">
        <f t="shared" si="3833"/>
        <v>0</v>
      </c>
      <c r="AV1295" s="5">
        <f t="shared" si="3833"/>
        <v>0</v>
      </c>
      <c r="AW1295" s="5">
        <f t="shared" si="3833"/>
        <v>0</v>
      </c>
      <c r="AX1295" s="5">
        <f t="shared" si="3833"/>
        <v>0</v>
      </c>
      <c r="AY1295" s="5">
        <f t="shared" si="3833"/>
        <v>0</v>
      </c>
      <c r="AZ1295" s="5">
        <f t="shared" si="3833"/>
        <v>0</v>
      </c>
      <c r="BA1295" s="5">
        <f t="shared" si="3833"/>
        <v>0</v>
      </c>
      <c r="BB1295" s="5">
        <f t="shared" si="3833"/>
        <v>0</v>
      </c>
      <c r="BC1295" s="5">
        <f t="shared" si="3833"/>
        <v>0</v>
      </c>
      <c r="BD1295" s="5">
        <f t="shared" si="3833"/>
        <v>0</v>
      </c>
      <c r="BE1295" s="5">
        <f t="shared" si="3833"/>
        <v>0</v>
      </c>
      <c r="BF1295" s="5">
        <f t="shared" si="3716"/>
        <v>2874.3</v>
      </c>
      <c r="BG1295" s="5">
        <f t="shared" si="3717"/>
        <v>2874.3</v>
      </c>
      <c r="BH1295" s="5">
        <f t="shared" si="3718"/>
        <v>2874.3</v>
      </c>
      <c r="BI1295" s="5">
        <f t="shared" si="3833"/>
        <v>0</v>
      </c>
    </row>
    <row r="1296" spans="1:61" ht="31.5" x14ac:dyDescent="0.25">
      <c r="A1296" s="4" t="s">
        <v>241</v>
      </c>
      <c r="B1296" s="4" t="s">
        <v>96</v>
      </c>
      <c r="C1296" s="4" t="s">
        <v>81</v>
      </c>
      <c r="D1296" s="4" t="s">
        <v>227</v>
      </c>
      <c r="E1296" s="4"/>
      <c r="F1296" s="14" t="s">
        <v>829</v>
      </c>
      <c r="G1296" s="5">
        <f t="shared" si="3830"/>
        <v>2874.3</v>
      </c>
      <c r="H1296" s="5">
        <f t="shared" si="3830"/>
        <v>2874.3</v>
      </c>
      <c r="I1296" s="5">
        <f t="shared" si="3830"/>
        <v>2874.3</v>
      </c>
      <c r="J1296" s="5">
        <f t="shared" si="3830"/>
        <v>0</v>
      </c>
      <c r="K1296" s="5">
        <f t="shared" si="3830"/>
        <v>0</v>
      </c>
      <c r="L1296" s="5">
        <f t="shared" si="3830"/>
        <v>0</v>
      </c>
      <c r="M1296" s="5">
        <f t="shared" si="3846"/>
        <v>2874.3</v>
      </c>
      <c r="N1296" s="5">
        <f t="shared" si="3847"/>
        <v>2874.3</v>
      </c>
      <c r="O1296" s="5">
        <f t="shared" si="3848"/>
        <v>2874.3</v>
      </c>
      <c r="P1296" s="5">
        <f t="shared" si="3831"/>
        <v>0</v>
      </c>
      <c r="Q1296" s="5">
        <f t="shared" si="3831"/>
        <v>0</v>
      </c>
      <c r="R1296" s="5">
        <f t="shared" si="3831"/>
        <v>0</v>
      </c>
      <c r="S1296" s="5">
        <f t="shared" si="3831"/>
        <v>0</v>
      </c>
      <c r="T1296" s="5">
        <f t="shared" si="3831"/>
        <v>0</v>
      </c>
      <c r="U1296" s="5">
        <f t="shared" si="3831"/>
        <v>0</v>
      </c>
      <c r="V1296" s="5">
        <f t="shared" si="3831"/>
        <v>0</v>
      </c>
      <c r="W1296" s="5">
        <f t="shared" si="3832"/>
        <v>0</v>
      </c>
      <c r="X1296" s="5">
        <f t="shared" si="3832"/>
        <v>0</v>
      </c>
      <c r="Y1296" s="5">
        <f t="shared" si="3832"/>
        <v>0</v>
      </c>
      <c r="Z1296" s="5">
        <f t="shared" si="3832"/>
        <v>0</v>
      </c>
      <c r="AA1296" s="5">
        <f t="shared" si="3832"/>
        <v>0</v>
      </c>
      <c r="AB1296" s="5">
        <f t="shared" si="3832"/>
        <v>0</v>
      </c>
      <c r="AC1296" s="5">
        <f t="shared" si="3832"/>
        <v>0</v>
      </c>
      <c r="AD1296" s="5">
        <f t="shared" si="3832"/>
        <v>0</v>
      </c>
      <c r="AE1296" s="5">
        <f t="shared" si="3832"/>
        <v>0</v>
      </c>
      <c r="AF1296" s="5">
        <f t="shared" si="3832"/>
        <v>0</v>
      </c>
      <c r="AG1296" s="5">
        <f t="shared" si="3742"/>
        <v>2874.3</v>
      </c>
      <c r="AH1296" s="5">
        <f t="shared" si="3740"/>
        <v>2874.3</v>
      </c>
      <c r="AI1296" s="5">
        <f t="shared" si="3741"/>
        <v>2874.3</v>
      </c>
      <c r="AJ1296" s="5">
        <f t="shared" si="3833"/>
        <v>0</v>
      </c>
      <c r="AK1296" s="5">
        <f t="shared" si="3743"/>
        <v>2874.3</v>
      </c>
      <c r="AL1296" s="5">
        <f t="shared" si="3744"/>
        <v>2874.3</v>
      </c>
      <c r="AM1296" s="5">
        <f t="shared" si="3745"/>
        <v>2874.3</v>
      </c>
      <c r="AN1296" s="5">
        <f t="shared" si="3833"/>
        <v>0</v>
      </c>
      <c r="AO1296" s="5">
        <f t="shared" si="3833"/>
        <v>0</v>
      </c>
      <c r="AP1296" s="5">
        <f t="shared" si="3833"/>
        <v>0</v>
      </c>
      <c r="AQ1296" s="5">
        <f t="shared" si="3833"/>
        <v>0</v>
      </c>
      <c r="AR1296" s="5">
        <f t="shared" si="3833"/>
        <v>0</v>
      </c>
      <c r="AS1296" s="5">
        <f t="shared" si="3833"/>
        <v>0</v>
      </c>
      <c r="AT1296" s="5">
        <f t="shared" si="3833"/>
        <v>0</v>
      </c>
      <c r="AU1296" s="5">
        <f t="shared" si="3833"/>
        <v>0</v>
      </c>
      <c r="AV1296" s="5">
        <f t="shared" si="3833"/>
        <v>0</v>
      </c>
      <c r="AW1296" s="5">
        <f t="shared" si="3833"/>
        <v>0</v>
      </c>
      <c r="AX1296" s="5">
        <f t="shared" si="3833"/>
        <v>0</v>
      </c>
      <c r="AY1296" s="5">
        <f t="shared" si="3833"/>
        <v>0</v>
      </c>
      <c r="AZ1296" s="5">
        <f t="shared" si="3833"/>
        <v>0</v>
      </c>
      <c r="BA1296" s="5">
        <f t="shared" si="3833"/>
        <v>0</v>
      </c>
      <c r="BB1296" s="5">
        <f t="shared" si="3833"/>
        <v>0</v>
      </c>
      <c r="BC1296" s="5">
        <f t="shared" si="3833"/>
        <v>0</v>
      </c>
      <c r="BD1296" s="5">
        <f t="shared" si="3833"/>
        <v>0</v>
      </c>
      <c r="BE1296" s="5">
        <f t="shared" si="3833"/>
        <v>0</v>
      </c>
      <c r="BF1296" s="5">
        <f t="shared" si="3716"/>
        <v>2874.3</v>
      </c>
      <c r="BG1296" s="5">
        <f t="shared" si="3717"/>
        <v>2874.3</v>
      </c>
      <c r="BH1296" s="5">
        <f t="shared" si="3718"/>
        <v>2874.3</v>
      </c>
      <c r="BI1296" s="5">
        <f t="shared" si="3833"/>
        <v>0</v>
      </c>
    </row>
    <row r="1297" spans="1:61" ht="31.5" x14ac:dyDescent="0.25">
      <c r="A1297" s="4" t="s">
        <v>241</v>
      </c>
      <c r="B1297" s="4" t="s">
        <v>96</v>
      </c>
      <c r="C1297" s="4" t="s">
        <v>81</v>
      </c>
      <c r="D1297" s="4" t="s">
        <v>227</v>
      </c>
      <c r="E1297" s="4" t="s">
        <v>15</v>
      </c>
      <c r="F1297" s="14" t="s">
        <v>559</v>
      </c>
      <c r="G1297" s="5">
        <f t="shared" si="3830"/>
        <v>2874.3</v>
      </c>
      <c r="H1297" s="5">
        <f t="shared" si="3830"/>
        <v>2874.3</v>
      </c>
      <c r="I1297" s="5">
        <f t="shared" si="3830"/>
        <v>2874.3</v>
      </c>
      <c r="J1297" s="5">
        <f t="shared" si="3830"/>
        <v>0</v>
      </c>
      <c r="K1297" s="5">
        <f t="shared" si="3830"/>
        <v>0</v>
      </c>
      <c r="L1297" s="5">
        <f t="shared" si="3830"/>
        <v>0</v>
      </c>
      <c r="M1297" s="5">
        <f t="shared" si="3846"/>
        <v>2874.3</v>
      </c>
      <c r="N1297" s="5">
        <f t="shared" si="3847"/>
        <v>2874.3</v>
      </c>
      <c r="O1297" s="5">
        <f t="shared" si="3848"/>
        <v>2874.3</v>
      </c>
      <c r="P1297" s="5">
        <f t="shared" si="3831"/>
        <v>0</v>
      </c>
      <c r="Q1297" s="5">
        <f t="shared" si="3831"/>
        <v>0</v>
      </c>
      <c r="R1297" s="5">
        <f t="shared" si="3831"/>
        <v>0</v>
      </c>
      <c r="S1297" s="5">
        <f t="shared" si="3831"/>
        <v>0</v>
      </c>
      <c r="T1297" s="5">
        <f t="shared" si="3831"/>
        <v>0</v>
      </c>
      <c r="U1297" s="5">
        <f t="shared" si="3831"/>
        <v>0</v>
      </c>
      <c r="V1297" s="5">
        <f t="shared" si="3831"/>
        <v>0</v>
      </c>
      <c r="W1297" s="5">
        <f t="shared" si="3832"/>
        <v>0</v>
      </c>
      <c r="X1297" s="5">
        <f t="shared" si="3832"/>
        <v>0</v>
      </c>
      <c r="Y1297" s="5">
        <f t="shared" si="3832"/>
        <v>0</v>
      </c>
      <c r="Z1297" s="5">
        <f t="shared" si="3832"/>
        <v>0</v>
      </c>
      <c r="AA1297" s="5">
        <f t="shared" si="3832"/>
        <v>0</v>
      </c>
      <c r="AB1297" s="5">
        <f t="shared" si="3832"/>
        <v>0</v>
      </c>
      <c r="AC1297" s="5">
        <f t="shared" si="3832"/>
        <v>0</v>
      </c>
      <c r="AD1297" s="5">
        <f t="shared" si="3832"/>
        <v>0</v>
      </c>
      <c r="AE1297" s="5">
        <f t="shared" si="3832"/>
        <v>0</v>
      </c>
      <c r="AF1297" s="5">
        <f t="shared" si="3832"/>
        <v>0</v>
      </c>
      <c r="AG1297" s="5">
        <f t="shared" si="3742"/>
        <v>2874.3</v>
      </c>
      <c r="AH1297" s="5">
        <f t="shared" si="3740"/>
        <v>2874.3</v>
      </c>
      <c r="AI1297" s="5">
        <f t="shared" si="3741"/>
        <v>2874.3</v>
      </c>
      <c r="AJ1297" s="5">
        <f t="shared" si="3833"/>
        <v>0</v>
      </c>
      <c r="AK1297" s="5">
        <f t="shared" si="3743"/>
        <v>2874.3</v>
      </c>
      <c r="AL1297" s="5">
        <f t="shared" si="3744"/>
        <v>2874.3</v>
      </c>
      <c r="AM1297" s="5">
        <f t="shared" si="3745"/>
        <v>2874.3</v>
      </c>
      <c r="AN1297" s="5">
        <f t="shared" si="3833"/>
        <v>0</v>
      </c>
      <c r="AO1297" s="5">
        <f t="shared" si="3833"/>
        <v>0</v>
      </c>
      <c r="AP1297" s="5">
        <f t="shared" si="3833"/>
        <v>0</v>
      </c>
      <c r="AQ1297" s="5">
        <f t="shared" si="3833"/>
        <v>0</v>
      </c>
      <c r="AR1297" s="5">
        <f t="shared" si="3833"/>
        <v>0</v>
      </c>
      <c r="AS1297" s="5">
        <f t="shared" si="3833"/>
        <v>0</v>
      </c>
      <c r="AT1297" s="5">
        <f t="shared" si="3833"/>
        <v>0</v>
      </c>
      <c r="AU1297" s="5">
        <f t="shared" si="3833"/>
        <v>0</v>
      </c>
      <c r="AV1297" s="5">
        <f t="shared" si="3833"/>
        <v>0</v>
      </c>
      <c r="AW1297" s="5">
        <f t="shared" si="3833"/>
        <v>0</v>
      </c>
      <c r="AX1297" s="5">
        <f t="shared" si="3833"/>
        <v>0</v>
      </c>
      <c r="AY1297" s="5">
        <f t="shared" si="3833"/>
        <v>0</v>
      </c>
      <c r="AZ1297" s="5">
        <f t="shared" si="3833"/>
        <v>0</v>
      </c>
      <c r="BA1297" s="5">
        <f t="shared" si="3833"/>
        <v>0</v>
      </c>
      <c r="BB1297" s="5">
        <f t="shared" si="3833"/>
        <v>0</v>
      </c>
      <c r="BC1297" s="5">
        <f t="shared" si="3833"/>
        <v>0</v>
      </c>
      <c r="BD1297" s="5">
        <f t="shared" si="3833"/>
        <v>0</v>
      </c>
      <c r="BE1297" s="5">
        <f t="shared" si="3833"/>
        <v>0</v>
      </c>
      <c r="BF1297" s="5">
        <f t="shared" si="3716"/>
        <v>2874.3</v>
      </c>
      <c r="BG1297" s="5">
        <f t="shared" si="3717"/>
        <v>2874.3</v>
      </c>
      <c r="BH1297" s="5">
        <f t="shared" si="3718"/>
        <v>2874.3</v>
      </c>
      <c r="BI1297" s="5">
        <f t="shared" si="3833"/>
        <v>0</v>
      </c>
    </row>
    <row r="1298" spans="1:61" ht="31.5" x14ac:dyDescent="0.25">
      <c r="A1298" s="4" t="s">
        <v>241</v>
      </c>
      <c r="B1298" s="4" t="s">
        <v>96</v>
      </c>
      <c r="C1298" s="4" t="s">
        <v>81</v>
      </c>
      <c r="D1298" s="4" t="s">
        <v>227</v>
      </c>
      <c r="E1298" s="4" t="s">
        <v>16</v>
      </c>
      <c r="F1298" s="14" t="s">
        <v>560</v>
      </c>
      <c r="G1298" s="5">
        <v>2874.3</v>
      </c>
      <c r="H1298" s="5">
        <v>2874.3</v>
      </c>
      <c r="I1298" s="5">
        <v>2874.3</v>
      </c>
      <c r="J1298" s="5"/>
      <c r="K1298" s="5"/>
      <c r="L1298" s="5"/>
      <c r="M1298" s="5">
        <f t="shared" si="3846"/>
        <v>2874.3</v>
      </c>
      <c r="N1298" s="5">
        <f t="shared" si="3847"/>
        <v>2874.3</v>
      </c>
      <c r="O1298" s="5">
        <f t="shared" si="3848"/>
        <v>2874.3</v>
      </c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>
        <f t="shared" si="3742"/>
        <v>2874.3</v>
      </c>
      <c r="AH1298" s="5">
        <f t="shared" si="3740"/>
        <v>2874.3</v>
      </c>
      <c r="AI1298" s="5">
        <f t="shared" si="3741"/>
        <v>2874.3</v>
      </c>
      <c r="AJ1298" s="5"/>
      <c r="AK1298" s="5">
        <f t="shared" si="3743"/>
        <v>2874.3</v>
      </c>
      <c r="AL1298" s="5">
        <f t="shared" si="3744"/>
        <v>2874.3</v>
      </c>
      <c r="AM1298" s="5">
        <f t="shared" si="3745"/>
        <v>2874.3</v>
      </c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>
        <f t="shared" ref="BF1298:BF1361" si="3849">AK1298+AN1298+AO1298+AP1298+AQ1298+AR1298+AS1298</f>
        <v>2874.3</v>
      </c>
      <c r="BG1298" s="5">
        <f t="shared" ref="BG1298:BG1361" si="3850">AL1298+AT1298+AU1298+AV1298+AW1298+AX1298+AY1298</f>
        <v>2874.3</v>
      </c>
      <c r="BH1298" s="5">
        <f t="shared" ref="BH1298:BH1361" si="3851">AM1298+AZ1298+BA1298+BB1298+BC1298+BD1298+BE1298</f>
        <v>2874.3</v>
      </c>
      <c r="BI1298" s="5"/>
    </row>
    <row r="1299" spans="1:61" ht="47.25" x14ac:dyDescent="0.25">
      <c r="A1299" s="4" t="s">
        <v>241</v>
      </c>
      <c r="B1299" s="4" t="s">
        <v>96</v>
      </c>
      <c r="C1299" s="4" t="s">
        <v>81</v>
      </c>
      <c r="D1299" s="4" t="s">
        <v>957</v>
      </c>
      <c r="E1299" s="4"/>
      <c r="F1299" s="14" t="s">
        <v>1030</v>
      </c>
      <c r="G1299" s="5">
        <f>G1300</f>
        <v>1018.5</v>
      </c>
      <c r="H1299" s="5">
        <f t="shared" ref="H1299:BI1301" si="3852">H1300</f>
        <v>1018.5</v>
      </c>
      <c r="I1299" s="5">
        <f t="shared" si="3852"/>
        <v>1018.5</v>
      </c>
      <c r="J1299" s="5">
        <f t="shared" si="3852"/>
        <v>0</v>
      </c>
      <c r="K1299" s="5">
        <f t="shared" si="3852"/>
        <v>0</v>
      </c>
      <c r="L1299" s="5">
        <f t="shared" si="3852"/>
        <v>0</v>
      </c>
      <c r="M1299" s="5">
        <f t="shared" si="3846"/>
        <v>1018.5</v>
      </c>
      <c r="N1299" s="5">
        <f t="shared" si="3847"/>
        <v>1018.5</v>
      </c>
      <c r="O1299" s="5">
        <f t="shared" si="3848"/>
        <v>1018.5</v>
      </c>
      <c r="P1299" s="5">
        <f t="shared" si="3852"/>
        <v>0</v>
      </c>
      <c r="Q1299" s="5">
        <f t="shared" si="3852"/>
        <v>0</v>
      </c>
      <c r="R1299" s="5">
        <f t="shared" si="3852"/>
        <v>0</v>
      </c>
      <c r="S1299" s="5">
        <f t="shared" si="3852"/>
        <v>0</v>
      </c>
      <c r="T1299" s="5">
        <f t="shared" si="3852"/>
        <v>0</v>
      </c>
      <c r="U1299" s="5">
        <f t="shared" si="3852"/>
        <v>0</v>
      </c>
      <c r="V1299" s="5">
        <f t="shared" si="3852"/>
        <v>0</v>
      </c>
      <c r="W1299" s="5">
        <f t="shared" si="3852"/>
        <v>0</v>
      </c>
      <c r="X1299" s="5">
        <f t="shared" si="3852"/>
        <v>0</v>
      </c>
      <c r="Y1299" s="5">
        <f t="shared" si="3852"/>
        <v>0</v>
      </c>
      <c r="Z1299" s="5">
        <f t="shared" si="3852"/>
        <v>0</v>
      </c>
      <c r="AA1299" s="5">
        <f t="shared" si="3852"/>
        <v>0</v>
      </c>
      <c r="AB1299" s="5">
        <f t="shared" si="3852"/>
        <v>0</v>
      </c>
      <c r="AC1299" s="5">
        <f t="shared" si="3852"/>
        <v>0</v>
      </c>
      <c r="AD1299" s="5">
        <f t="shared" si="3852"/>
        <v>0</v>
      </c>
      <c r="AE1299" s="5">
        <f t="shared" si="3852"/>
        <v>0</v>
      </c>
      <c r="AF1299" s="5">
        <f t="shared" si="3852"/>
        <v>0</v>
      </c>
      <c r="AG1299" s="5">
        <f t="shared" si="3742"/>
        <v>1018.5</v>
      </c>
      <c r="AH1299" s="5">
        <f t="shared" si="3740"/>
        <v>1018.5</v>
      </c>
      <c r="AI1299" s="5">
        <f t="shared" si="3741"/>
        <v>1018.5</v>
      </c>
      <c r="AJ1299" s="5">
        <f t="shared" si="3852"/>
        <v>0</v>
      </c>
      <c r="AK1299" s="5">
        <f t="shared" si="3743"/>
        <v>1018.5</v>
      </c>
      <c r="AL1299" s="5">
        <f t="shared" si="3744"/>
        <v>1018.5</v>
      </c>
      <c r="AM1299" s="5">
        <f t="shared" si="3745"/>
        <v>1018.5</v>
      </c>
      <c r="AN1299" s="5">
        <f t="shared" si="3852"/>
        <v>0</v>
      </c>
      <c r="AO1299" s="5">
        <f t="shared" si="3852"/>
        <v>0</v>
      </c>
      <c r="AP1299" s="5">
        <f t="shared" si="3852"/>
        <v>0</v>
      </c>
      <c r="AQ1299" s="5">
        <f t="shared" si="3852"/>
        <v>0</v>
      </c>
      <c r="AR1299" s="5">
        <f t="shared" si="3852"/>
        <v>0</v>
      </c>
      <c r="AS1299" s="5">
        <f t="shared" si="3852"/>
        <v>0</v>
      </c>
      <c r="AT1299" s="5">
        <f t="shared" si="3852"/>
        <v>0</v>
      </c>
      <c r="AU1299" s="5">
        <f t="shared" si="3852"/>
        <v>0</v>
      </c>
      <c r="AV1299" s="5">
        <f t="shared" si="3852"/>
        <v>0</v>
      </c>
      <c r="AW1299" s="5">
        <f t="shared" si="3852"/>
        <v>0</v>
      </c>
      <c r="AX1299" s="5">
        <f t="shared" si="3852"/>
        <v>0</v>
      </c>
      <c r="AY1299" s="5">
        <f t="shared" si="3852"/>
        <v>0</v>
      </c>
      <c r="AZ1299" s="5">
        <f t="shared" si="3852"/>
        <v>0</v>
      </c>
      <c r="BA1299" s="5">
        <f t="shared" si="3852"/>
        <v>0</v>
      </c>
      <c r="BB1299" s="5">
        <f t="shared" si="3852"/>
        <v>0</v>
      </c>
      <c r="BC1299" s="5">
        <f t="shared" si="3852"/>
        <v>0</v>
      </c>
      <c r="BD1299" s="5">
        <f t="shared" si="3852"/>
        <v>0</v>
      </c>
      <c r="BE1299" s="5">
        <f t="shared" si="3852"/>
        <v>0</v>
      </c>
      <c r="BF1299" s="5">
        <f t="shared" si="3849"/>
        <v>1018.5</v>
      </c>
      <c r="BG1299" s="5">
        <f t="shared" si="3850"/>
        <v>1018.5</v>
      </c>
      <c r="BH1299" s="5">
        <f t="shared" si="3851"/>
        <v>1018.5</v>
      </c>
      <c r="BI1299" s="5">
        <f t="shared" si="3852"/>
        <v>0</v>
      </c>
    </row>
    <row r="1300" spans="1:61" ht="63" x14ac:dyDescent="0.25">
      <c r="A1300" s="4" t="s">
        <v>241</v>
      </c>
      <c r="B1300" s="4" t="s">
        <v>96</v>
      </c>
      <c r="C1300" s="4" t="s">
        <v>81</v>
      </c>
      <c r="D1300" s="4" t="s">
        <v>958</v>
      </c>
      <c r="E1300" s="4"/>
      <c r="F1300" s="14" t="s">
        <v>967</v>
      </c>
      <c r="G1300" s="5">
        <f>G1301</f>
        <v>1018.5</v>
      </c>
      <c r="H1300" s="5">
        <f t="shared" si="3852"/>
        <v>1018.5</v>
      </c>
      <c r="I1300" s="5">
        <f t="shared" si="3852"/>
        <v>1018.5</v>
      </c>
      <c r="J1300" s="5">
        <f t="shared" si="3852"/>
        <v>0</v>
      </c>
      <c r="K1300" s="5">
        <f t="shared" si="3852"/>
        <v>0</v>
      </c>
      <c r="L1300" s="5">
        <f t="shared" si="3852"/>
        <v>0</v>
      </c>
      <c r="M1300" s="5">
        <f t="shared" si="3846"/>
        <v>1018.5</v>
      </c>
      <c r="N1300" s="5">
        <f t="shared" si="3847"/>
        <v>1018.5</v>
      </c>
      <c r="O1300" s="5">
        <f t="shared" si="3848"/>
        <v>1018.5</v>
      </c>
      <c r="P1300" s="5">
        <f t="shared" si="3852"/>
        <v>0</v>
      </c>
      <c r="Q1300" s="5">
        <f t="shared" si="3852"/>
        <v>0</v>
      </c>
      <c r="R1300" s="5">
        <f t="shared" si="3852"/>
        <v>0</v>
      </c>
      <c r="S1300" s="5">
        <f t="shared" si="3852"/>
        <v>0</v>
      </c>
      <c r="T1300" s="5">
        <f t="shared" si="3852"/>
        <v>0</v>
      </c>
      <c r="U1300" s="5">
        <f t="shared" si="3852"/>
        <v>0</v>
      </c>
      <c r="V1300" s="5">
        <f t="shared" si="3852"/>
        <v>0</v>
      </c>
      <c r="W1300" s="5">
        <f t="shared" si="3852"/>
        <v>0</v>
      </c>
      <c r="X1300" s="5">
        <f t="shared" si="3852"/>
        <v>0</v>
      </c>
      <c r="Y1300" s="5">
        <f t="shared" si="3852"/>
        <v>0</v>
      </c>
      <c r="Z1300" s="5">
        <f t="shared" si="3852"/>
        <v>0</v>
      </c>
      <c r="AA1300" s="5">
        <f t="shared" si="3852"/>
        <v>0</v>
      </c>
      <c r="AB1300" s="5">
        <f t="shared" si="3852"/>
        <v>0</v>
      </c>
      <c r="AC1300" s="5">
        <f t="shared" si="3852"/>
        <v>0</v>
      </c>
      <c r="AD1300" s="5">
        <f t="shared" si="3852"/>
        <v>0</v>
      </c>
      <c r="AE1300" s="5">
        <f t="shared" si="3852"/>
        <v>0</v>
      </c>
      <c r="AF1300" s="5">
        <f t="shared" si="3852"/>
        <v>0</v>
      </c>
      <c r="AG1300" s="5">
        <f t="shared" si="3742"/>
        <v>1018.5</v>
      </c>
      <c r="AH1300" s="5">
        <f t="shared" si="3740"/>
        <v>1018.5</v>
      </c>
      <c r="AI1300" s="5">
        <f t="shared" si="3741"/>
        <v>1018.5</v>
      </c>
      <c r="AJ1300" s="5">
        <f t="shared" si="3852"/>
        <v>0</v>
      </c>
      <c r="AK1300" s="5">
        <f t="shared" si="3743"/>
        <v>1018.5</v>
      </c>
      <c r="AL1300" s="5">
        <f t="shared" si="3744"/>
        <v>1018.5</v>
      </c>
      <c r="AM1300" s="5">
        <f t="shared" si="3745"/>
        <v>1018.5</v>
      </c>
      <c r="AN1300" s="5">
        <f t="shared" si="3852"/>
        <v>0</v>
      </c>
      <c r="AO1300" s="5">
        <f t="shared" si="3852"/>
        <v>0</v>
      </c>
      <c r="AP1300" s="5">
        <f t="shared" si="3852"/>
        <v>0</v>
      </c>
      <c r="AQ1300" s="5">
        <f t="shared" si="3852"/>
        <v>0</v>
      </c>
      <c r="AR1300" s="5">
        <f t="shared" si="3852"/>
        <v>0</v>
      </c>
      <c r="AS1300" s="5">
        <f t="shared" si="3852"/>
        <v>0</v>
      </c>
      <c r="AT1300" s="5">
        <f t="shared" si="3852"/>
        <v>0</v>
      </c>
      <c r="AU1300" s="5">
        <f t="shared" si="3852"/>
        <v>0</v>
      </c>
      <c r="AV1300" s="5">
        <f t="shared" si="3852"/>
        <v>0</v>
      </c>
      <c r="AW1300" s="5">
        <f t="shared" si="3852"/>
        <v>0</v>
      </c>
      <c r="AX1300" s="5">
        <f t="shared" si="3852"/>
        <v>0</v>
      </c>
      <c r="AY1300" s="5">
        <f t="shared" si="3852"/>
        <v>0</v>
      </c>
      <c r="AZ1300" s="5">
        <f t="shared" si="3852"/>
        <v>0</v>
      </c>
      <c r="BA1300" s="5">
        <f t="shared" si="3852"/>
        <v>0</v>
      </c>
      <c r="BB1300" s="5">
        <f t="shared" si="3852"/>
        <v>0</v>
      </c>
      <c r="BC1300" s="5">
        <f t="shared" si="3852"/>
        <v>0</v>
      </c>
      <c r="BD1300" s="5">
        <f t="shared" si="3852"/>
        <v>0</v>
      </c>
      <c r="BE1300" s="5">
        <f t="shared" si="3852"/>
        <v>0</v>
      </c>
      <c r="BF1300" s="5">
        <f t="shared" si="3849"/>
        <v>1018.5</v>
      </c>
      <c r="BG1300" s="5">
        <f t="shared" si="3850"/>
        <v>1018.5</v>
      </c>
      <c r="BH1300" s="5">
        <f t="shared" si="3851"/>
        <v>1018.5</v>
      </c>
      <c r="BI1300" s="5">
        <f t="shared" si="3852"/>
        <v>0</v>
      </c>
    </row>
    <row r="1301" spans="1:61" ht="31.5" x14ac:dyDescent="0.25">
      <c r="A1301" s="4" t="s">
        <v>241</v>
      </c>
      <c r="B1301" s="4" t="s">
        <v>96</v>
      </c>
      <c r="C1301" s="4" t="s">
        <v>81</v>
      </c>
      <c r="D1301" s="4" t="s">
        <v>958</v>
      </c>
      <c r="E1301" s="4" t="s">
        <v>15</v>
      </c>
      <c r="F1301" s="14" t="s">
        <v>559</v>
      </c>
      <c r="G1301" s="5">
        <f>G1302</f>
        <v>1018.5</v>
      </c>
      <c r="H1301" s="5">
        <f t="shared" si="3852"/>
        <v>1018.5</v>
      </c>
      <c r="I1301" s="5">
        <f t="shared" si="3852"/>
        <v>1018.5</v>
      </c>
      <c r="J1301" s="5">
        <f t="shared" si="3852"/>
        <v>0</v>
      </c>
      <c r="K1301" s="5">
        <f t="shared" si="3852"/>
        <v>0</v>
      </c>
      <c r="L1301" s="5">
        <f t="shared" si="3852"/>
        <v>0</v>
      </c>
      <c r="M1301" s="5">
        <f t="shared" si="3846"/>
        <v>1018.5</v>
      </c>
      <c r="N1301" s="5">
        <f t="shared" si="3847"/>
        <v>1018.5</v>
      </c>
      <c r="O1301" s="5">
        <f t="shared" si="3848"/>
        <v>1018.5</v>
      </c>
      <c r="P1301" s="5">
        <f t="shared" si="3852"/>
        <v>0</v>
      </c>
      <c r="Q1301" s="5">
        <f t="shared" si="3852"/>
        <v>0</v>
      </c>
      <c r="R1301" s="5">
        <f t="shared" si="3852"/>
        <v>0</v>
      </c>
      <c r="S1301" s="5">
        <f t="shared" si="3852"/>
        <v>0</v>
      </c>
      <c r="T1301" s="5">
        <f t="shared" si="3852"/>
        <v>0</v>
      </c>
      <c r="U1301" s="5">
        <f t="shared" si="3852"/>
        <v>0</v>
      </c>
      <c r="V1301" s="5">
        <f t="shared" si="3852"/>
        <v>0</v>
      </c>
      <c r="W1301" s="5">
        <f t="shared" si="3852"/>
        <v>0</v>
      </c>
      <c r="X1301" s="5">
        <f t="shared" si="3852"/>
        <v>0</v>
      </c>
      <c r="Y1301" s="5">
        <f t="shared" si="3852"/>
        <v>0</v>
      </c>
      <c r="Z1301" s="5">
        <f t="shared" si="3852"/>
        <v>0</v>
      </c>
      <c r="AA1301" s="5">
        <f t="shared" si="3852"/>
        <v>0</v>
      </c>
      <c r="AB1301" s="5">
        <f t="shared" si="3852"/>
        <v>0</v>
      </c>
      <c r="AC1301" s="5">
        <f t="shared" si="3852"/>
        <v>0</v>
      </c>
      <c r="AD1301" s="5">
        <f t="shared" si="3852"/>
        <v>0</v>
      </c>
      <c r="AE1301" s="5">
        <f t="shared" si="3852"/>
        <v>0</v>
      </c>
      <c r="AF1301" s="5">
        <f t="shared" si="3852"/>
        <v>0</v>
      </c>
      <c r="AG1301" s="5">
        <f t="shared" si="3742"/>
        <v>1018.5</v>
      </c>
      <c r="AH1301" s="5">
        <f t="shared" si="3740"/>
        <v>1018.5</v>
      </c>
      <c r="AI1301" s="5">
        <f t="shared" si="3741"/>
        <v>1018.5</v>
      </c>
      <c r="AJ1301" s="5">
        <f t="shared" si="3852"/>
        <v>0</v>
      </c>
      <c r="AK1301" s="5">
        <f t="shared" si="3743"/>
        <v>1018.5</v>
      </c>
      <c r="AL1301" s="5">
        <f t="shared" si="3744"/>
        <v>1018.5</v>
      </c>
      <c r="AM1301" s="5">
        <f t="shared" si="3745"/>
        <v>1018.5</v>
      </c>
      <c r="AN1301" s="5">
        <f t="shared" si="3852"/>
        <v>0</v>
      </c>
      <c r="AO1301" s="5">
        <f t="shared" si="3852"/>
        <v>0</v>
      </c>
      <c r="AP1301" s="5">
        <f t="shared" si="3852"/>
        <v>0</v>
      </c>
      <c r="AQ1301" s="5">
        <f t="shared" si="3852"/>
        <v>0</v>
      </c>
      <c r="AR1301" s="5">
        <f t="shared" si="3852"/>
        <v>0</v>
      </c>
      <c r="AS1301" s="5">
        <f t="shared" si="3852"/>
        <v>0</v>
      </c>
      <c r="AT1301" s="5">
        <f t="shared" si="3852"/>
        <v>0</v>
      </c>
      <c r="AU1301" s="5">
        <f t="shared" si="3852"/>
        <v>0</v>
      </c>
      <c r="AV1301" s="5">
        <f t="shared" si="3852"/>
        <v>0</v>
      </c>
      <c r="AW1301" s="5">
        <f t="shared" si="3852"/>
        <v>0</v>
      </c>
      <c r="AX1301" s="5">
        <f t="shared" si="3852"/>
        <v>0</v>
      </c>
      <c r="AY1301" s="5">
        <f t="shared" si="3852"/>
        <v>0</v>
      </c>
      <c r="AZ1301" s="5">
        <f t="shared" si="3852"/>
        <v>0</v>
      </c>
      <c r="BA1301" s="5">
        <f t="shared" si="3852"/>
        <v>0</v>
      </c>
      <c r="BB1301" s="5">
        <f t="shared" si="3852"/>
        <v>0</v>
      </c>
      <c r="BC1301" s="5">
        <f t="shared" si="3852"/>
        <v>0</v>
      </c>
      <c r="BD1301" s="5">
        <f t="shared" si="3852"/>
        <v>0</v>
      </c>
      <c r="BE1301" s="5">
        <f t="shared" si="3852"/>
        <v>0</v>
      </c>
      <c r="BF1301" s="5">
        <f t="shared" si="3849"/>
        <v>1018.5</v>
      </c>
      <c r="BG1301" s="5">
        <f t="shared" si="3850"/>
        <v>1018.5</v>
      </c>
      <c r="BH1301" s="5">
        <f t="shared" si="3851"/>
        <v>1018.5</v>
      </c>
      <c r="BI1301" s="5">
        <f t="shared" si="3852"/>
        <v>0</v>
      </c>
    </row>
    <row r="1302" spans="1:61" ht="31.5" x14ac:dyDescent="0.25">
      <c r="A1302" s="4" t="s">
        <v>241</v>
      </c>
      <c r="B1302" s="4" t="s">
        <v>96</v>
      </c>
      <c r="C1302" s="4" t="s">
        <v>81</v>
      </c>
      <c r="D1302" s="4" t="s">
        <v>958</v>
      </c>
      <c r="E1302" s="4" t="s">
        <v>16</v>
      </c>
      <c r="F1302" s="14" t="s">
        <v>560</v>
      </c>
      <c r="G1302" s="5">
        <v>1018.5</v>
      </c>
      <c r="H1302" s="5">
        <v>1018.5</v>
      </c>
      <c r="I1302" s="5">
        <v>1018.5</v>
      </c>
      <c r="J1302" s="5"/>
      <c r="K1302" s="5"/>
      <c r="L1302" s="5"/>
      <c r="M1302" s="5">
        <f t="shared" si="3846"/>
        <v>1018.5</v>
      </c>
      <c r="N1302" s="5">
        <f t="shared" si="3847"/>
        <v>1018.5</v>
      </c>
      <c r="O1302" s="5">
        <f t="shared" si="3848"/>
        <v>1018.5</v>
      </c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>
        <f t="shared" si="3742"/>
        <v>1018.5</v>
      </c>
      <c r="AH1302" s="5">
        <f t="shared" si="3740"/>
        <v>1018.5</v>
      </c>
      <c r="AI1302" s="5">
        <f t="shared" si="3741"/>
        <v>1018.5</v>
      </c>
      <c r="AJ1302" s="5"/>
      <c r="AK1302" s="5">
        <f t="shared" si="3743"/>
        <v>1018.5</v>
      </c>
      <c r="AL1302" s="5">
        <f t="shared" si="3744"/>
        <v>1018.5</v>
      </c>
      <c r="AM1302" s="5">
        <f t="shared" si="3745"/>
        <v>1018.5</v>
      </c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>
        <f t="shared" si="3849"/>
        <v>1018.5</v>
      </c>
      <c r="BG1302" s="5">
        <f t="shared" si="3850"/>
        <v>1018.5</v>
      </c>
      <c r="BH1302" s="5">
        <f t="shared" si="3851"/>
        <v>1018.5</v>
      </c>
      <c r="BI1302" s="5"/>
    </row>
    <row r="1303" spans="1:61" ht="31.5" x14ac:dyDescent="0.25">
      <c r="A1303" s="4" t="s">
        <v>241</v>
      </c>
      <c r="B1303" s="4" t="s">
        <v>96</v>
      </c>
      <c r="C1303" s="4" t="s">
        <v>81</v>
      </c>
      <c r="D1303" s="4" t="s">
        <v>26</v>
      </c>
      <c r="E1303" s="4"/>
      <c r="F1303" s="14" t="s">
        <v>846</v>
      </c>
      <c r="G1303" s="5"/>
      <c r="H1303" s="5"/>
      <c r="I1303" s="5"/>
      <c r="J1303" s="5"/>
      <c r="K1303" s="5"/>
      <c r="L1303" s="5"/>
      <c r="M1303" s="5"/>
      <c r="N1303" s="5"/>
      <c r="O1303" s="5"/>
      <c r="P1303" s="5">
        <f>P1304</f>
        <v>0</v>
      </c>
      <c r="Q1303" s="5">
        <f t="shared" ref="Q1303:BI1305" si="3853">Q1304</f>
        <v>0</v>
      </c>
      <c r="R1303" s="5">
        <f t="shared" si="3853"/>
        <v>0</v>
      </c>
      <c r="S1303" s="5">
        <f t="shared" si="3853"/>
        <v>3.7919999999999998</v>
      </c>
      <c r="T1303" s="5">
        <f t="shared" si="3853"/>
        <v>0</v>
      </c>
      <c r="U1303" s="5">
        <f t="shared" si="3853"/>
        <v>0</v>
      </c>
      <c r="V1303" s="5">
        <f t="shared" si="3853"/>
        <v>0</v>
      </c>
      <c r="W1303" s="5">
        <f t="shared" si="3853"/>
        <v>0</v>
      </c>
      <c r="X1303" s="5">
        <f t="shared" si="3853"/>
        <v>0</v>
      </c>
      <c r="Y1303" s="5">
        <f t="shared" si="3853"/>
        <v>0</v>
      </c>
      <c r="Z1303" s="5">
        <f t="shared" si="3853"/>
        <v>0</v>
      </c>
      <c r="AA1303" s="5">
        <f t="shared" si="3853"/>
        <v>0</v>
      </c>
      <c r="AB1303" s="5">
        <f t="shared" si="3853"/>
        <v>0</v>
      </c>
      <c r="AC1303" s="5">
        <f t="shared" si="3853"/>
        <v>0</v>
      </c>
      <c r="AD1303" s="5">
        <f t="shared" si="3853"/>
        <v>0</v>
      </c>
      <c r="AE1303" s="5">
        <f t="shared" si="3853"/>
        <v>0</v>
      </c>
      <c r="AF1303" s="5">
        <f t="shared" si="3853"/>
        <v>0</v>
      </c>
      <c r="AG1303" s="5">
        <f t="shared" si="3742"/>
        <v>3.7919999999999998</v>
      </c>
      <c r="AH1303" s="5">
        <f t="shared" si="3740"/>
        <v>0</v>
      </c>
      <c r="AI1303" s="5">
        <f t="shared" si="3741"/>
        <v>0</v>
      </c>
      <c r="AJ1303" s="5">
        <f t="shared" si="3853"/>
        <v>0</v>
      </c>
      <c r="AK1303" s="5">
        <f t="shared" si="3743"/>
        <v>3.7919999999999998</v>
      </c>
      <c r="AL1303" s="5">
        <f t="shared" si="3744"/>
        <v>0</v>
      </c>
      <c r="AM1303" s="5">
        <f t="shared" si="3745"/>
        <v>0</v>
      </c>
      <c r="AN1303" s="5">
        <f t="shared" si="3853"/>
        <v>0</v>
      </c>
      <c r="AO1303" s="5">
        <f t="shared" si="3853"/>
        <v>0</v>
      </c>
      <c r="AP1303" s="5">
        <f t="shared" si="3853"/>
        <v>0</v>
      </c>
      <c r="AQ1303" s="5">
        <f t="shared" si="3853"/>
        <v>0</v>
      </c>
      <c r="AR1303" s="5">
        <f t="shared" si="3853"/>
        <v>0</v>
      </c>
      <c r="AS1303" s="5">
        <f t="shared" si="3853"/>
        <v>0</v>
      </c>
      <c r="AT1303" s="5">
        <f t="shared" si="3853"/>
        <v>0</v>
      </c>
      <c r="AU1303" s="5">
        <f t="shared" si="3853"/>
        <v>0</v>
      </c>
      <c r="AV1303" s="5">
        <f t="shared" si="3853"/>
        <v>0</v>
      </c>
      <c r="AW1303" s="5">
        <f t="shared" si="3853"/>
        <v>0</v>
      </c>
      <c r="AX1303" s="5">
        <f t="shared" si="3853"/>
        <v>0</v>
      </c>
      <c r="AY1303" s="5">
        <f t="shared" si="3853"/>
        <v>0</v>
      </c>
      <c r="AZ1303" s="5">
        <f t="shared" si="3853"/>
        <v>0</v>
      </c>
      <c r="BA1303" s="5">
        <f t="shared" si="3853"/>
        <v>0</v>
      </c>
      <c r="BB1303" s="5">
        <f t="shared" si="3853"/>
        <v>0</v>
      </c>
      <c r="BC1303" s="5">
        <f t="shared" si="3853"/>
        <v>0</v>
      </c>
      <c r="BD1303" s="5">
        <f t="shared" si="3853"/>
        <v>0</v>
      </c>
      <c r="BE1303" s="5">
        <f t="shared" si="3853"/>
        <v>0</v>
      </c>
      <c r="BF1303" s="5">
        <f t="shared" si="3849"/>
        <v>3.7919999999999998</v>
      </c>
      <c r="BG1303" s="5">
        <f t="shared" si="3850"/>
        <v>0</v>
      </c>
      <c r="BH1303" s="5">
        <f t="shared" si="3851"/>
        <v>0</v>
      </c>
      <c r="BI1303" s="5">
        <f t="shared" si="3853"/>
        <v>0</v>
      </c>
    </row>
    <row r="1304" spans="1:61" ht="47.25" x14ac:dyDescent="0.25">
      <c r="A1304" s="4" t="s">
        <v>241</v>
      </c>
      <c r="B1304" s="4" t="s">
        <v>96</v>
      </c>
      <c r="C1304" s="4" t="s">
        <v>81</v>
      </c>
      <c r="D1304" s="4" t="s">
        <v>429</v>
      </c>
      <c r="E1304" s="4"/>
      <c r="F1304" s="14" t="s">
        <v>854</v>
      </c>
      <c r="G1304" s="5"/>
      <c r="H1304" s="5"/>
      <c r="I1304" s="5"/>
      <c r="J1304" s="5"/>
      <c r="K1304" s="5"/>
      <c r="L1304" s="5"/>
      <c r="M1304" s="5"/>
      <c r="N1304" s="5"/>
      <c r="O1304" s="5"/>
      <c r="P1304" s="5">
        <f>P1305</f>
        <v>0</v>
      </c>
      <c r="Q1304" s="5">
        <f t="shared" si="3853"/>
        <v>0</v>
      </c>
      <c r="R1304" s="5">
        <f t="shared" si="3853"/>
        <v>0</v>
      </c>
      <c r="S1304" s="5">
        <f t="shared" si="3853"/>
        <v>3.7919999999999998</v>
      </c>
      <c r="T1304" s="5">
        <f t="shared" si="3853"/>
        <v>0</v>
      </c>
      <c r="U1304" s="5">
        <f t="shared" si="3853"/>
        <v>0</v>
      </c>
      <c r="V1304" s="5">
        <f t="shared" si="3853"/>
        <v>0</v>
      </c>
      <c r="W1304" s="5">
        <f t="shared" si="3853"/>
        <v>0</v>
      </c>
      <c r="X1304" s="5">
        <f t="shared" si="3853"/>
        <v>0</v>
      </c>
      <c r="Y1304" s="5">
        <f t="shared" si="3853"/>
        <v>0</v>
      </c>
      <c r="Z1304" s="5">
        <f t="shared" si="3853"/>
        <v>0</v>
      </c>
      <c r="AA1304" s="5">
        <f t="shared" si="3853"/>
        <v>0</v>
      </c>
      <c r="AB1304" s="5">
        <f t="shared" si="3853"/>
        <v>0</v>
      </c>
      <c r="AC1304" s="5">
        <f t="shared" si="3853"/>
        <v>0</v>
      </c>
      <c r="AD1304" s="5">
        <f t="shared" si="3853"/>
        <v>0</v>
      </c>
      <c r="AE1304" s="5">
        <f t="shared" si="3853"/>
        <v>0</v>
      </c>
      <c r="AF1304" s="5">
        <f t="shared" si="3853"/>
        <v>0</v>
      </c>
      <c r="AG1304" s="5">
        <f t="shared" si="3742"/>
        <v>3.7919999999999998</v>
      </c>
      <c r="AH1304" s="5">
        <f t="shared" si="3740"/>
        <v>0</v>
      </c>
      <c r="AI1304" s="5">
        <f t="shared" si="3741"/>
        <v>0</v>
      </c>
      <c r="AJ1304" s="5">
        <f t="shared" si="3853"/>
        <v>0</v>
      </c>
      <c r="AK1304" s="5">
        <f t="shared" si="3743"/>
        <v>3.7919999999999998</v>
      </c>
      <c r="AL1304" s="5">
        <f t="shared" si="3744"/>
        <v>0</v>
      </c>
      <c r="AM1304" s="5">
        <f t="shared" si="3745"/>
        <v>0</v>
      </c>
      <c r="AN1304" s="5">
        <f t="shared" si="3853"/>
        <v>0</v>
      </c>
      <c r="AO1304" s="5">
        <f t="shared" si="3853"/>
        <v>0</v>
      </c>
      <c r="AP1304" s="5">
        <f t="shared" si="3853"/>
        <v>0</v>
      </c>
      <c r="AQ1304" s="5">
        <f t="shared" si="3853"/>
        <v>0</v>
      </c>
      <c r="AR1304" s="5">
        <f t="shared" si="3853"/>
        <v>0</v>
      </c>
      <c r="AS1304" s="5">
        <f t="shared" si="3853"/>
        <v>0</v>
      </c>
      <c r="AT1304" s="5">
        <f t="shared" si="3853"/>
        <v>0</v>
      </c>
      <c r="AU1304" s="5">
        <f t="shared" si="3853"/>
        <v>0</v>
      </c>
      <c r="AV1304" s="5">
        <f t="shared" si="3853"/>
        <v>0</v>
      </c>
      <c r="AW1304" s="5">
        <f t="shared" si="3853"/>
        <v>0</v>
      </c>
      <c r="AX1304" s="5">
        <f t="shared" si="3853"/>
        <v>0</v>
      </c>
      <c r="AY1304" s="5">
        <f t="shared" si="3853"/>
        <v>0</v>
      </c>
      <c r="AZ1304" s="5">
        <f t="shared" si="3853"/>
        <v>0</v>
      </c>
      <c r="BA1304" s="5">
        <f t="shared" si="3853"/>
        <v>0</v>
      </c>
      <c r="BB1304" s="5">
        <f t="shared" si="3853"/>
        <v>0</v>
      </c>
      <c r="BC1304" s="5">
        <f t="shared" si="3853"/>
        <v>0</v>
      </c>
      <c r="BD1304" s="5">
        <f t="shared" si="3853"/>
        <v>0</v>
      </c>
      <c r="BE1304" s="5">
        <f t="shared" si="3853"/>
        <v>0</v>
      </c>
      <c r="BF1304" s="5">
        <f t="shared" si="3849"/>
        <v>3.7919999999999998</v>
      </c>
      <c r="BG1304" s="5">
        <f t="shared" si="3850"/>
        <v>0</v>
      </c>
      <c r="BH1304" s="5">
        <f t="shared" si="3851"/>
        <v>0</v>
      </c>
      <c r="BI1304" s="5">
        <f t="shared" si="3853"/>
        <v>0</v>
      </c>
    </row>
    <row r="1305" spans="1:61" ht="31.5" x14ac:dyDescent="0.25">
      <c r="A1305" s="4" t="s">
        <v>241</v>
      </c>
      <c r="B1305" s="4" t="s">
        <v>96</v>
      </c>
      <c r="C1305" s="4" t="s">
        <v>81</v>
      </c>
      <c r="D1305" s="4" t="s">
        <v>429</v>
      </c>
      <c r="E1305" s="4" t="s">
        <v>15</v>
      </c>
      <c r="F1305" s="14" t="s">
        <v>559</v>
      </c>
      <c r="G1305" s="5"/>
      <c r="H1305" s="5"/>
      <c r="I1305" s="5"/>
      <c r="J1305" s="5"/>
      <c r="K1305" s="5"/>
      <c r="L1305" s="5"/>
      <c r="M1305" s="5"/>
      <c r="N1305" s="5"/>
      <c r="O1305" s="5"/>
      <c r="P1305" s="5">
        <f>P1306</f>
        <v>0</v>
      </c>
      <c r="Q1305" s="5">
        <f t="shared" si="3853"/>
        <v>0</v>
      </c>
      <c r="R1305" s="5">
        <f t="shared" si="3853"/>
        <v>0</v>
      </c>
      <c r="S1305" s="5">
        <f t="shared" si="3853"/>
        <v>3.7919999999999998</v>
      </c>
      <c r="T1305" s="5">
        <f t="shared" si="3853"/>
        <v>0</v>
      </c>
      <c r="U1305" s="5">
        <f t="shared" si="3853"/>
        <v>0</v>
      </c>
      <c r="V1305" s="5">
        <f t="shared" si="3853"/>
        <v>0</v>
      </c>
      <c r="W1305" s="5">
        <f t="shared" si="3853"/>
        <v>0</v>
      </c>
      <c r="X1305" s="5">
        <f t="shared" si="3853"/>
        <v>0</v>
      </c>
      <c r="Y1305" s="5">
        <f t="shared" si="3853"/>
        <v>0</v>
      </c>
      <c r="Z1305" s="5">
        <f t="shared" si="3853"/>
        <v>0</v>
      </c>
      <c r="AA1305" s="5">
        <f t="shared" si="3853"/>
        <v>0</v>
      </c>
      <c r="AB1305" s="5">
        <f t="shared" si="3853"/>
        <v>0</v>
      </c>
      <c r="AC1305" s="5">
        <f t="shared" si="3853"/>
        <v>0</v>
      </c>
      <c r="AD1305" s="5">
        <f t="shared" si="3853"/>
        <v>0</v>
      </c>
      <c r="AE1305" s="5">
        <f t="shared" si="3853"/>
        <v>0</v>
      </c>
      <c r="AF1305" s="5">
        <f t="shared" si="3853"/>
        <v>0</v>
      </c>
      <c r="AG1305" s="5">
        <f t="shared" si="3742"/>
        <v>3.7919999999999998</v>
      </c>
      <c r="AH1305" s="5">
        <f t="shared" si="3740"/>
        <v>0</v>
      </c>
      <c r="AI1305" s="5">
        <f t="shared" si="3741"/>
        <v>0</v>
      </c>
      <c r="AJ1305" s="5">
        <f t="shared" si="3853"/>
        <v>0</v>
      </c>
      <c r="AK1305" s="5">
        <f t="shared" si="3743"/>
        <v>3.7919999999999998</v>
      </c>
      <c r="AL1305" s="5">
        <f t="shared" si="3744"/>
        <v>0</v>
      </c>
      <c r="AM1305" s="5">
        <f t="shared" si="3745"/>
        <v>0</v>
      </c>
      <c r="AN1305" s="5">
        <f t="shared" si="3853"/>
        <v>0</v>
      </c>
      <c r="AO1305" s="5">
        <f t="shared" si="3853"/>
        <v>0</v>
      </c>
      <c r="AP1305" s="5">
        <f t="shared" si="3853"/>
        <v>0</v>
      </c>
      <c r="AQ1305" s="5">
        <f t="shared" si="3853"/>
        <v>0</v>
      </c>
      <c r="AR1305" s="5">
        <f t="shared" si="3853"/>
        <v>0</v>
      </c>
      <c r="AS1305" s="5">
        <f t="shared" si="3853"/>
        <v>0</v>
      </c>
      <c r="AT1305" s="5">
        <f t="shared" si="3853"/>
        <v>0</v>
      </c>
      <c r="AU1305" s="5">
        <f t="shared" si="3853"/>
        <v>0</v>
      </c>
      <c r="AV1305" s="5">
        <f t="shared" si="3853"/>
        <v>0</v>
      </c>
      <c r="AW1305" s="5">
        <f t="shared" si="3853"/>
        <v>0</v>
      </c>
      <c r="AX1305" s="5">
        <f t="shared" si="3853"/>
        <v>0</v>
      </c>
      <c r="AY1305" s="5">
        <f t="shared" si="3853"/>
        <v>0</v>
      </c>
      <c r="AZ1305" s="5">
        <f t="shared" si="3853"/>
        <v>0</v>
      </c>
      <c r="BA1305" s="5">
        <f t="shared" si="3853"/>
        <v>0</v>
      </c>
      <c r="BB1305" s="5">
        <f t="shared" si="3853"/>
        <v>0</v>
      </c>
      <c r="BC1305" s="5">
        <f t="shared" si="3853"/>
        <v>0</v>
      </c>
      <c r="BD1305" s="5">
        <f t="shared" si="3853"/>
        <v>0</v>
      </c>
      <c r="BE1305" s="5">
        <f t="shared" si="3853"/>
        <v>0</v>
      </c>
      <c r="BF1305" s="5">
        <f t="shared" si="3849"/>
        <v>3.7919999999999998</v>
      </c>
      <c r="BG1305" s="5">
        <f t="shared" si="3850"/>
        <v>0</v>
      </c>
      <c r="BH1305" s="5">
        <f t="shared" si="3851"/>
        <v>0</v>
      </c>
      <c r="BI1305" s="5">
        <f t="shared" si="3853"/>
        <v>0</v>
      </c>
    </row>
    <row r="1306" spans="1:61" ht="31.5" x14ac:dyDescent="0.25">
      <c r="A1306" s="4" t="s">
        <v>241</v>
      </c>
      <c r="B1306" s="4" t="s">
        <v>96</v>
      </c>
      <c r="C1306" s="4" t="s">
        <v>81</v>
      </c>
      <c r="D1306" s="4" t="s">
        <v>429</v>
      </c>
      <c r="E1306" s="4" t="s">
        <v>16</v>
      </c>
      <c r="F1306" s="14" t="s">
        <v>560</v>
      </c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>
        <v>3.7919999999999998</v>
      </c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>
        <f t="shared" si="3742"/>
        <v>3.7919999999999998</v>
      </c>
      <c r="AH1306" s="5">
        <f t="shared" si="3740"/>
        <v>0</v>
      </c>
      <c r="AI1306" s="5">
        <f t="shared" si="3741"/>
        <v>0</v>
      </c>
      <c r="AJ1306" s="5"/>
      <c r="AK1306" s="5">
        <f t="shared" si="3743"/>
        <v>3.7919999999999998</v>
      </c>
      <c r="AL1306" s="5">
        <f t="shared" si="3744"/>
        <v>0</v>
      </c>
      <c r="AM1306" s="5">
        <f t="shared" si="3745"/>
        <v>0</v>
      </c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>
        <f t="shared" si="3849"/>
        <v>3.7919999999999998</v>
      </c>
      <c r="BG1306" s="5">
        <f t="shared" si="3850"/>
        <v>0</v>
      </c>
      <c r="BH1306" s="5">
        <f t="shared" si="3851"/>
        <v>0</v>
      </c>
      <c r="BI1306" s="5"/>
    </row>
    <row r="1307" spans="1:61" s="10" customFormat="1" ht="31.5" x14ac:dyDescent="0.25">
      <c r="A1307" s="9" t="s">
        <v>241</v>
      </c>
      <c r="B1307" s="9" t="s">
        <v>96</v>
      </c>
      <c r="C1307" s="9" t="s">
        <v>96</v>
      </c>
      <c r="D1307" s="9"/>
      <c r="E1307" s="9"/>
      <c r="F1307" s="13" t="s">
        <v>542</v>
      </c>
      <c r="G1307" s="11">
        <f>G1308</f>
        <v>11061.099999999999</v>
      </c>
      <c r="H1307" s="11">
        <f t="shared" ref="H1307:BI1310" si="3854">H1308</f>
        <v>10407.6</v>
      </c>
      <c r="I1307" s="11">
        <f t="shared" si="3854"/>
        <v>10407.6</v>
      </c>
      <c r="J1307" s="11">
        <f t="shared" si="3854"/>
        <v>0</v>
      </c>
      <c r="K1307" s="11">
        <f t="shared" si="3854"/>
        <v>0</v>
      </c>
      <c r="L1307" s="11">
        <f t="shared" si="3854"/>
        <v>0</v>
      </c>
      <c r="M1307" s="11">
        <f t="shared" si="3846"/>
        <v>11061.099999999999</v>
      </c>
      <c r="N1307" s="11">
        <f t="shared" si="3847"/>
        <v>10407.6</v>
      </c>
      <c r="O1307" s="11">
        <f t="shared" si="3848"/>
        <v>10407.6</v>
      </c>
      <c r="P1307" s="11">
        <f t="shared" si="3854"/>
        <v>0</v>
      </c>
      <c r="Q1307" s="11">
        <f t="shared" si="3854"/>
        <v>0</v>
      </c>
      <c r="R1307" s="11">
        <f t="shared" si="3854"/>
        <v>0</v>
      </c>
      <c r="S1307" s="11">
        <f t="shared" si="3854"/>
        <v>0</v>
      </c>
      <c r="T1307" s="11">
        <f t="shared" si="3854"/>
        <v>0</v>
      </c>
      <c r="U1307" s="11">
        <f t="shared" si="3854"/>
        <v>0</v>
      </c>
      <c r="V1307" s="11">
        <f t="shared" si="3854"/>
        <v>0</v>
      </c>
      <c r="W1307" s="11">
        <f t="shared" si="3854"/>
        <v>0</v>
      </c>
      <c r="X1307" s="11">
        <f t="shared" si="3854"/>
        <v>0</v>
      </c>
      <c r="Y1307" s="11">
        <f t="shared" si="3854"/>
        <v>0</v>
      </c>
      <c r="Z1307" s="11">
        <f t="shared" si="3854"/>
        <v>0</v>
      </c>
      <c r="AA1307" s="11">
        <f t="shared" si="3854"/>
        <v>0</v>
      </c>
      <c r="AB1307" s="11">
        <f t="shared" si="3854"/>
        <v>0</v>
      </c>
      <c r="AC1307" s="11">
        <f t="shared" si="3854"/>
        <v>0</v>
      </c>
      <c r="AD1307" s="11">
        <f t="shared" si="3854"/>
        <v>0</v>
      </c>
      <c r="AE1307" s="11">
        <f t="shared" si="3854"/>
        <v>0</v>
      </c>
      <c r="AF1307" s="11">
        <f t="shared" si="3854"/>
        <v>0</v>
      </c>
      <c r="AG1307" s="11">
        <f t="shared" si="3742"/>
        <v>11061.099999999999</v>
      </c>
      <c r="AH1307" s="11">
        <f t="shared" si="3740"/>
        <v>10407.6</v>
      </c>
      <c r="AI1307" s="11">
        <f t="shared" si="3741"/>
        <v>10407.6</v>
      </c>
      <c r="AJ1307" s="11">
        <f t="shared" si="3854"/>
        <v>0</v>
      </c>
      <c r="AK1307" s="11">
        <f t="shared" si="3743"/>
        <v>11061.099999999999</v>
      </c>
      <c r="AL1307" s="11">
        <f t="shared" si="3744"/>
        <v>10407.6</v>
      </c>
      <c r="AM1307" s="11">
        <f t="shared" si="3745"/>
        <v>10407.6</v>
      </c>
      <c r="AN1307" s="11">
        <f t="shared" si="3854"/>
        <v>0</v>
      </c>
      <c r="AO1307" s="11">
        <f t="shared" si="3854"/>
        <v>0</v>
      </c>
      <c r="AP1307" s="11">
        <f t="shared" si="3854"/>
        <v>0</v>
      </c>
      <c r="AQ1307" s="11">
        <f t="shared" si="3854"/>
        <v>0</v>
      </c>
      <c r="AR1307" s="11">
        <f t="shared" si="3854"/>
        <v>0</v>
      </c>
      <c r="AS1307" s="11">
        <f t="shared" si="3854"/>
        <v>0</v>
      </c>
      <c r="AT1307" s="11">
        <f t="shared" si="3854"/>
        <v>0</v>
      </c>
      <c r="AU1307" s="11">
        <f t="shared" si="3854"/>
        <v>0</v>
      </c>
      <c r="AV1307" s="11">
        <f t="shared" si="3854"/>
        <v>0</v>
      </c>
      <c r="AW1307" s="11">
        <f t="shared" si="3854"/>
        <v>0</v>
      </c>
      <c r="AX1307" s="11">
        <f t="shared" si="3854"/>
        <v>0</v>
      </c>
      <c r="AY1307" s="11">
        <f t="shared" si="3854"/>
        <v>0</v>
      </c>
      <c r="AZ1307" s="11">
        <f t="shared" si="3854"/>
        <v>0</v>
      </c>
      <c r="BA1307" s="11">
        <f t="shared" si="3854"/>
        <v>0</v>
      </c>
      <c r="BB1307" s="11">
        <f t="shared" si="3854"/>
        <v>0</v>
      </c>
      <c r="BC1307" s="11">
        <f t="shared" si="3854"/>
        <v>0</v>
      </c>
      <c r="BD1307" s="11">
        <f t="shared" si="3854"/>
        <v>0</v>
      </c>
      <c r="BE1307" s="11">
        <f t="shared" si="3854"/>
        <v>0</v>
      </c>
      <c r="BF1307" s="11">
        <f t="shared" si="3849"/>
        <v>11061.099999999999</v>
      </c>
      <c r="BG1307" s="11">
        <f t="shared" si="3850"/>
        <v>10407.6</v>
      </c>
      <c r="BH1307" s="11">
        <f t="shared" si="3851"/>
        <v>10407.6</v>
      </c>
      <c r="BI1307" s="11">
        <f t="shared" si="3854"/>
        <v>0</v>
      </c>
    </row>
    <row r="1308" spans="1:61" ht="31.5" x14ac:dyDescent="0.25">
      <c r="A1308" s="4" t="s">
        <v>241</v>
      </c>
      <c r="B1308" s="4" t="s">
        <v>96</v>
      </c>
      <c r="C1308" s="4" t="s">
        <v>96</v>
      </c>
      <c r="D1308" s="4" t="s">
        <v>206</v>
      </c>
      <c r="E1308" s="4"/>
      <c r="F1308" s="14" t="s">
        <v>1056</v>
      </c>
      <c r="G1308" s="5">
        <f t="shared" ref="G1308:I1310" si="3855">G1309</f>
        <v>11061.099999999999</v>
      </c>
      <c r="H1308" s="5">
        <f t="shared" si="3855"/>
        <v>10407.6</v>
      </c>
      <c r="I1308" s="5">
        <f t="shared" si="3855"/>
        <v>10407.6</v>
      </c>
      <c r="J1308" s="5">
        <f t="shared" si="3854"/>
        <v>0</v>
      </c>
      <c r="K1308" s="5">
        <f t="shared" si="3854"/>
        <v>0</v>
      </c>
      <c r="L1308" s="5">
        <f t="shared" si="3854"/>
        <v>0</v>
      </c>
      <c r="M1308" s="5">
        <f t="shared" si="3846"/>
        <v>11061.099999999999</v>
      </c>
      <c r="N1308" s="5">
        <f t="shared" si="3847"/>
        <v>10407.6</v>
      </c>
      <c r="O1308" s="5">
        <f t="shared" si="3848"/>
        <v>10407.6</v>
      </c>
      <c r="P1308" s="5">
        <f t="shared" si="3854"/>
        <v>0</v>
      </c>
      <c r="Q1308" s="5">
        <f t="shared" si="3854"/>
        <v>0</v>
      </c>
      <c r="R1308" s="5">
        <f t="shared" si="3854"/>
        <v>0</v>
      </c>
      <c r="S1308" s="5">
        <f t="shared" si="3854"/>
        <v>0</v>
      </c>
      <c r="T1308" s="5">
        <f t="shared" si="3854"/>
        <v>0</v>
      </c>
      <c r="U1308" s="5">
        <f t="shared" si="3854"/>
        <v>0</v>
      </c>
      <c r="V1308" s="5">
        <f t="shared" si="3854"/>
        <v>0</v>
      </c>
      <c r="W1308" s="5">
        <f t="shared" si="3854"/>
        <v>0</v>
      </c>
      <c r="X1308" s="5">
        <f t="shared" si="3854"/>
        <v>0</v>
      </c>
      <c r="Y1308" s="5">
        <f t="shared" si="3854"/>
        <v>0</v>
      </c>
      <c r="Z1308" s="5">
        <f t="shared" si="3854"/>
        <v>0</v>
      </c>
      <c r="AA1308" s="5">
        <f t="shared" si="3854"/>
        <v>0</v>
      </c>
      <c r="AB1308" s="5">
        <f t="shared" si="3854"/>
        <v>0</v>
      </c>
      <c r="AC1308" s="5">
        <f t="shared" si="3854"/>
        <v>0</v>
      </c>
      <c r="AD1308" s="5">
        <f t="shared" si="3854"/>
        <v>0</v>
      </c>
      <c r="AE1308" s="5">
        <f t="shared" si="3854"/>
        <v>0</v>
      </c>
      <c r="AF1308" s="5">
        <f t="shared" si="3854"/>
        <v>0</v>
      </c>
      <c r="AG1308" s="5">
        <f t="shared" si="3742"/>
        <v>11061.099999999999</v>
      </c>
      <c r="AH1308" s="5">
        <f t="shared" si="3740"/>
        <v>10407.6</v>
      </c>
      <c r="AI1308" s="5">
        <f t="shared" si="3741"/>
        <v>10407.6</v>
      </c>
      <c r="AJ1308" s="5">
        <f t="shared" ref="AJ1308:BI1310" si="3856">AJ1309</f>
        <v>0</v>
      </c>
      <c r="AK1308" s="5">
        <f t="shared" si="3743"/>
        <v>11061.099999999999</v>
      </c>
      <c r="AL1308" s="5">
        <f t="shared" si="3744"/>
        <v>10407.6</v>
      </c>
      <c r="AM1308" s="5">
        <f t="shared" si="3745"/>
        <v>10407.6</v>
      </c>
      <c r="AN1308" s="5">
        <f t="shared" si="3856"/>
        <v>0</v>
      </c>
      <c r="AO1308" s="5">
        <f t="shared" si="3856"/>
        <v>0</v>
      </c>
      <c r="AP1308" s="5">
        <f t="shared" si="3856"/>
        <v>0</v>
      </c>
      <c r="AQ1308" s="5">
        <f t="shared" si="3856"/>
        <v>0</v>
      </c>
      <c r="AR1308" s="5">
        <f t="shared" si="3856"/>
        <v>0</v>
      </c>
      <c r="AS1308" s="5">
        <f t="shared" si="3856"/>
        <v>0</v>
      </c>
      <c r="AT1308" s="5">
        <f t="shared" si="3856"/>
        <v>0</v>
      </c>
      <c r="AU1308" s="5">
        <f t="shared" si="3856"/>
        <v>0</v>
      </c>
      <c r="AV1308" s="5">
        <f t="shared" si="3856"/>
        <v>0</v>
      </c>
      <c r="AW1308" s="5">
        <f t="shared" si="3856"/>
        <v>0</v>
      </c>
      <c r="AX1308" s="5">
        <f t="shared" si="3856"/>
        <v>0</v>
      </c>
      <c r="AY1308" s="5">
        <f t="shared" si="3856"/>
        <v>0</v>
      </c>
      <c r="AZ1308" s="5">
        <f t="shared" si="3856"/>
        <v>0</v>
      </c>
      <c r="BA1308" s="5">
        <f t="shared" si="3856"/>
        <v>0</v>
      </c>
      <c r="BB1308" s="5">
        <f t="shared" si="3856"/>
        <v>0</v>
      </c>
      <c r="BC1308" s="5">
        <f t="shared" si="3856"/>
        <v>0</v>
      </c>
      <c r="BD1308" s="5">
        <f t="shared" si="3856"/>
        <v>0</v>
      </c>
      <c r="BE1308" s="5">
        <f t="shared" si="3856"/>
        <v>0</v>
      </c>
      <c r="BF1308" s="5">
        <f t="shared" si="3849"/>
        <v>11061.099999999999</v>
      </c>
      <c r="BG1308" s="5">
        <f t="shared" si="3850"/>
        <v>10407.6</v>
      </c>
      <c r="BH1308" s="5">
        <f t="shared" si="3851"/>
        <v>10407.6</v>
      </c>
      <c r="BI1308" s="5">
        <f t="shared" si="3856"/>
        <v>0</v>
      </c>
    </row>
    <row r="1309" spans="1:61" ht="31.5" x14ac:dyDescent="0.25">
      <c r="A1309" s="4" t="s">
        <v>241</v>
      </c>
      <c r="B1309" s="4" t="s">
        <v>96</v>
      </c>
      <c r="C1309" s="4" t="s">
        <v>96</v>
      </c>
      <c r="D1309" s="4" t="s">
        <v>234</v>
      </c>
      <c r="E1309" s="4"/>
      <c r="F1309" s="14" t="s">
        <v>1370</v>
      </c>
      <c r="G1309" s="5">
        <f t="shared" si="3855"/>
        <v>11061.099999999999</v>
      </c>
      <c r="H1309" s="5">
        <f t="shared" si="3855"/>
        <v>10407.6</v>
      </c>
      <c r="I1309" s="5">
        <f t="shared" si="3855"/>
        <v>10407.6</v>
      </c>
      <c r="J1309" s="5">
        <f t="shared" si="3854"/>
        <v>0</v>
      </c>
      <c r="K1309" s="5">
        <f t="shared" si="3854"/>
        <v>0</v>
      </c>
      <c r="L1309" s="5">
        <f t="shared" si="3854"/>
        <v>0</v>
      </c>
      <c r="M1309" s="5">
        <f t="shared" si="3846"/>
        <v>11061.099999999999</v>
      </c>
      <c r="N1309" s="5">
        <f t="shared" si="3847"/>
        <v>10407.6</v>
      </c>
      <c r="O1309" s="5">
        <f t="shared" si="3848"/>
        <v>10407.6</v>
      </c>
      <c r="P1309" s="5">
        <f t="shared" si="3854"/>
        <v>0</v>
      </c>
      <c r="Q1309" s="5">
        <f t="shared" si="3854"/>
        <v>0</v>
      </c>
      <c r="R1309" s="5">
        <f t="shared" si="3854"/>
        <v>0</v>
      </c>
      <c r="S1309" s="5">
        <f t="shared" si="3854"/>
        <v>0</v>
      </c>
      <c r="T1309" s="5">
        <f t="shared" si="3854"/>
        <v>0</v>
      </c>
      <c r="U1309" s="5">
        <f t="shared" si="3854"/>
        <v>0</v>
      </c>
      <c r="V1309" s="5">
        <f t="shared" si="3854"/>
        <v>0</v>
      </c>
      <c r="W1309" s="5">
        <f t="shared" si="3854"/>
        <v>0</v>
      </c>
      <c r="X1309" s="5">
        <f t="shared" si="3854"/>
        <v>0</v>
      </c>
      <c r="Y1309" s="5">
        <f t="shared" si="3854"/>
        <v>0</v>
      </c>
      <c r="Z1309" s="5">
        <f t="shared" si="3854"/>
        <v>0</v>
      </c>
      <c r="AA1309" s="5">
        <f t="shared" si="3854"/>
        <v>0</v>
      </c>
      <c r="AB1309" s="5">
        <f t="shared" si="3854"/>
        <v>0</v>
      </c>
      <c r="AC1309" s="5">
        <f t="shared" si="3854"/>
        <v>0</v>
      </c>
      <c r="AD1309" s="5">
        <f t="shared" si="3854"/>
        <v>0</v>
      </c>
      <c r="AE1309" s="5">
        <f t="shared" si="3854"/>
        <v>0</v>
      </c>
      <c r="AF1309" s="5">
        <f t="shared" si="3854"/>
        <v>0</v>
      </c>
      <c r="AG1309" s="5">
        <f t="shared" si="3742"/>
        <v>11061.099999999999</v>
      </c>
      <c r="AH1309" s="5">
        <f t="shared" si="3740"/>
        <v>10407.6</v>
      </c>
      <c r="AI1309" s="5">
        <f t="shared" si="3741"/>
        <v>10407.6</v>
      </c>
      <c r="AJ1309" s="5">
        <f t="shared" si="3856"/>
        <v>0</v>
      </c>
      <c r="AK1309" s="5">
        <f t="shared" si="3743"/>
        <v>11061.099999999999</v>
      </c>
      <c r="AL1309" s="5">
        <f t="shared" si="3744"/>
        <v>10407.6</v>
      </c>
      <c r="AM1309" s="5">
        <f t="shared" si="3745"/>
        <v>10407.6</v>
      </c>
      <c r="AN1309" s="5">
        <f t="shared" si="3856"/>
        <v>0</v>
      </c>
      <c r="AO1309" s="5">
        <f t="shared" si="3856"/>
        <v>0</v>
      </c>
      <c r="AP1309" s="5">
        <f t="shared" si="3856"/>
        <v>0</v>
      </c>
      <c r="AQ1309" s="5">
        <f t="shared" si="3856"/>
        <v>0</v>
      </c>
      <c r="AR1309" s="5">
        <f t="shared" si="3856"/>
        <v>0</v>
      </c>
      <c r="AS1309" s="5">
        <f t="shared" si="3856"/>
        <v>0</v>
      </c>
      <c r="AT1309" s="5">
        <f t="shared" si="3856"/>
        <v>0</v>
      </c>
      <c r="AU1309" s="5">
        <f t="shared" si="3856"/>
        <v>0</v>
      </c>
      <c r="AV1309" s="5">
        <f t="shared" si="3856"/>
        <v>0</v>
      </c>
      <c r="AW1309" s="5">
        <f t="shared" si="3856"/>
        <v>0</v>
      </c>
      <c r="AX1309" s="5">
        <f t="shared" si="3856"/>
        <v>0</v>
      </c>
      <c r="AY1309" s="5">
        <f t="shared" si="3856"/>
        <v>0</v>
      </c>
      <c r="AZ1309" s="5">
        <f t="shared" si="3856"/>
        <v>0</v>
      </c>
      <c r="BA1309" s="5">
        <f t="shared" si="3856"/>
        <v>0</v>
      </c>
      <c r="BB1309" s="5">
        <f t="shared" si="3856"/>
        <v>0</v>
      </c>
      <c r="BC1309" s="5">
        <f t="shared" si="3856"/>
        <v>0</v>
      </c>
      <c r="BD1309" s="5">
        <f t="shared" si="3856"/>
        <v>0</v>
      </c>
      <c r="BE1309" s="5">
        <f t="shared" si="3856"/>
        <v>0</v>
      </c>
      <c r="BF1309" s="5">
        <f t="shared" si="3849"/>
        <v>11061.099999999999</v>
      </c>
      <c r="BG1309" s="5">
        <f t="shared" si="3850"/>
        <v>10407.6</v>
      </c>
      <c r="BH1309" s="5">
        <f t="shared" si="3851"/>
        <v>10407.6</v>
      </c>
      <c r="BI1309" s="5">
        <f t="shared" si="3856"/>
        <v>0</v>
      </c>
    </row>
    <row r="1310" spans="1:61" ht="31.5" x14ac:dyDescent="0.25">
      <c r="A1310" s="4" t="s">
        <v>241</v>
      </c>
      <c r="B1310" s="4" t="s">
        <v>96</v>
      </c>
      <c r="C1310" s="4" t="s">
        <v>96</v>
      </c>
      <c r="D1310" s="4" t="s">
        <v>235</v>
      </c>
      <c r="E1310" s="4"/>
      <c r="F1310" s="14" t="s">
        <v>1371</v>
      </c>
      <c r="G1310" s="5">
        <f t="shared" si="3855"/>
        <v>11061.099999999999</v>
      </c>
      <c r="H1310" s="5">
        <f t="shared" si="3855"/>
        <v>10407.6</v>
      </c>
      <c r="I1310" s="5">
        <f t="shared" si="3855"/>
        <v>10407.6</v>
      </c>
      <c r="J1310" s="5">
        <f t="shared" si="3854"/>
        <v>0</v>
      </c>
      <c r="K1310" s="5">
        <f t="shared" si="3854"/>
        <v>0</v>
      </c>
      <c r="L1310" s="5">
        <f t="shared" si="3854"/>
        <v>0</v>
      </c>
      <c r="M1310" s="5">
        <f t="shared" si="3846"/>
        <v>11061.099999999999</v>
      </c>
      <c r="N1310" s="5">
        <f t="shared" si="3847"/>
        <v>10407.6</v>
      </c>
      <c r="O1310" s="5">
        <f t="shared" si="3848"/>
        <v>10407.6</v>
      </c>
      <c r="P1310" s="5">
        <f t="shared" si="3854"/>
        <v>0</v>
      </c>
      <c r="Q1310" s="5">
        <f t="shared" si="3854"/>
        <v>0</v>
      </c>
      <c r="R1310" s="5">
        <f t="shared" si="3854"/>
        <v>0</v>
      </c>
      <c r="S1310" s="5">
        <f t="shared" si="3854"/>
        <v>0</v>
      </c>
      <c r="T1310" s="5">
        <f t="shared" si="3854"/>
        <v>0</v>
      </c>
      <c r="U1310" s="5">
        <f t="shared" si="3854"/>
        <v>0</v>
      </c>
      <c r="V1310" s="5">
        <f t="shared" si="3854"/>
        <v>0</v>
      </c>
      <c r="W1310" s="5">
        <f t="shared" si="3854"/>
        <v>0</v>
      </c>
      <c r="X1310" s="5">
        <f t="shared" si="3854"/>
        <v>0</v>
      </c>
      <c r="Y1310" s="5">
        <f t="shared" si="3854"/>
        <v>0</v>
      </c>
      <c r="Z1310" s="5">
        <f t="shared" si="3854"/>
        <v>0</v>
      </c>
      <c r="AA1310" s="5">
        <f t="shared" si="3854"/>
        <v>0</v>
      </c>
      <c r="AB1310" s="5">
        <f t="shared" si="3854"/>
        <v>0</v>
      </c>
      <c r="AC1310" s="5">
        <f t="shared" si="3854"/>
        <v>0</v>
      </c>
      <c r="AD1310" s="5">
        <f t="shared" si="3854"/>
        <v>0</v>
      </c>
      <c r="AE1310" s="5">
        <f t="shared" si="3854"/>
        <v>0</v>
      </c>
      <c r="AF1310" s="5">
        <f t="shared" si="3854"/>
        <v>0</v>
      </c>
      <c r="AG1310" s="5">
        <f t="shared" si="3742"/>
        <v>11061.099999999999</v>
      </c>
      <c r="AH1310" s="5">
        <f t="shared" si="3740"/>
        <v>10407.6</v>
      </c>
      <c r="AI1310" s="5">
        <f t="shared" si="3741"/>
        <v>10407.6</v>
      </c>
      <c r="AJ1310" s="5">
        <f t="shared" si="3856"/>
        <v>0</v>
      </c>
      <c r="AK1310" s="5">
        <f t="shared" si="3743"/>
        <v>11061.099999999999</v>
      </c>
      <c r="AL1310" s="5">
        <f t="shared" si="3744"/>
        <v>10407.6</v>
      </c>
      <c r="AM1310" s="5">
        <f t="shared" si="3745"/>
        <v>10407.6</v>
      </c>
      <c r="AN1310" s="5">
        <f t="shared" si="3856"/>
        <v>0</v>
      </c>
      <c r="AO1310" s="5">
        <f t="shared" si="3856"/>
        <v>0</v>
      </c>
      <c r="AP1310" s="5">
        <f t="shared" si="3856"/>
        <v>0</v>
      </c>
      <c r="AQ1310" s="5">
        <f t="shared" si="3856"/>
        <v>0</v>
      </c>
      <c r="AR1310" s="5">
        <f t="shared" si="3856"/>
        <v>0</v>
      </c>
      <c r="AS1310" s="5">
        <f t="shared" si="3856"/>
        <v>0</v>
      </c>
      <c r="AT1310" s="5">
        <f t="shared" si="3856"/>
        <v>0</v>
      </c>
      <c r="AU1310" s="5">
        <f t="shared" si="3856"/>
        <v>0</v>
      </c>
      <c r="AV1310" s="5">
        <f t="shared" si="3856"/>
        <v>0</v>
      </c>
      <c r="AW1310" s="5">
        <f t="shared" si="3856"/>
        <v>0</v>
      </c>
      <c r="AX1310" s="5">
        <f t="shared" si="3856"/>
        <v>0</v>
      </c>
      <c r="AY1310" s="5">
        <f t="shared" si="3856"/>
        <v>0</v>
      </c>
      <c r="AZ1310" s="5">
        <f t="shared" si="3856"/>
        <v>0</v>
      </c>
      <c r="BA1310" s="5">
        <f t="shared" si="3856"/>
        <v>0</v>
      </c>
      <c r="BB1310" s="5">
        <f t="shared" si="3856"/>
        <v>0</v>
      </c>
      <c r="BC1310" s="5">
        <f t="shared" si="3856"/>
        <v>0</v>
      </c>
      <c r="BD1310" s="5">
        <f t="shared" si="3856"/>
        <v>0</v>
      </c>
      <c r="BE1310" s="5">
        <f t="shared" si="3856"/>
        <v>0</v>
      </c>
      <c r="BF1310" s="5">
        <f t="shared" si="3849"/>
        <v>11061.099999999999</v>
      </c>
      <c r="BG1310" s="5">
        <f t="shared" si="3850"/>
        <v>10407.6</v>
      </c>
      <c r="BH1310" s="5">
        <f t="shared" si="3851"/>
        <v>10407.6</v>
      </c>
      <c r="BI1310" s="5">
        <f t="shared" si="3856"/>
        <v>0</v>
      </c>
    </row>
    <row r="1311" spans="1:61" ht="47.25" x14ac:dyDescent="0.25">
      <c r="A1311" s="4" t="s">
        <v>241</v>
      </c>
      <c r="B1311" s="4" t="s">
        <v>96</v>
      </c>
      <c r="C1311" s="4" t="s">
        <v>96</v>
      </c>
      <c r="D1311" s="4" t="s">
        <v>233</v>
      </c>
      <c r="E1311" s="4"/>
      <c r="F1311" s="14" t="s">
        <v>593</v>
      </c>
      <c r="G1311" s="5">
        <f t="shared" ref="G1311:L1311" si="3857">G1312+G1314+G1316</f>
        <v>11061.099999999999</v>
      </c>
      <c r="H1311" s="5">
        <f t="shared" si="3857"/>
        <v>10407.6</v>
      </c>
      <c r="I1311" s="5">
        <f t="shared" si="3857"/>
        <v>10407.6</v>
      </c>
      <c r="J1311" s="5">
        <f t="shared" si="3857"/>
        <v>0</v>
      </c>
      <c r="K1311" s="5">
        <f t="shared" si="3857"/>
        <v>0</v>
      </c>
      <c r="L1311" s="5">
        <f t="shared" si="3857"/>
        <v>0</v>
      </c>
      <c r="M1311" s="5">
        <f t="shared" si="3846"/>
        <v>11061.099999999999</v>
      </c>
      <c r="N1311" s="5">
        <f t="shared" si="3847"/>
        <v>10407.6</v>
      </c>
      <c r="O1311" s="5">
        <f t="shared" si="3848"/>
        <v>10407.6</v>
      </c>
      <c r="P1311" s="5">
        <f t="shared" ref="P1311:V1311" si="3858">P1312+P1314+P1316</f>
        <v>0</v>
      </c>
      <c r="Q1311" s="5">
        <f t="shared" ref="Q1311:R1311" si="3859">Q1312+Q1314+Q1316</f>
        <v>0</v>
      </c>
      <c r="R1311" s="5">
        <f t="shared" si="3859"/>
        <v>0</v>
      </c>
      <c r="S1311" s="5">
        <f t="shared" ref="S1311" si="3860">S1312+S1314+S1316</f>
        <v>0</v>
      </c>
      <c r="T1311" s="5">
        <f t="shared" si="3858"/>
        <v>0</v>
      </c>
      <c r="U1311" s="5">
        <f t="shared" si="3858"/>
        <v>0</v>
      </c>
      <c r="V1311" s="5">
        <f t="shared" si="3858"/>
        <v>0</v>
      </c>
      <c r="W1311" s="5">
        <f t="shared" ref="W1311:AF1311" si="3861">W1312+W1314+W1316</f>
        <v>0</v>
      </c>
      <c r="X1311" s="5">
        <f t="shared" si="3861"/>
        <v>0</v>
      </c>
      <c r="Y1311" s="5">
        <f t="shared" si="3861"/>
        <v>0</v>
      </c>
      <c r="Z1311" s="5">
        <f t="shared" si="3861"/>
        <v>0</v>
      </c>
      <c r="AA1311" s="5">
        <f t="shared" si="3861"/>
        <v>0</v>
      </c>
      <c r="AB1311" s="5">
        <f t="shared" si="3861"/>
        <v>0</v>
      </c>
      <c r="AC1311" s="5">
        <f t="shared" si="3861"/>
        <v>0</v>
      </c>
      <c r="AD1311" s="5">
        <f t="shared" ref="AD1311" si="3862">AD1312+AD1314+AD1316</f>
        <v>0</v>
      </c>
      <c r="AE1311" s="5">
        <f t="shared" ref="AE1311" si="3863">AE1312+AE1314+AE1316</f>
        <v>0</v>
      </c>
      <c r="AF1311" s="5">
        <f t="shared" si="3861"/>
        <v>0</v>
      </c>
      <c r="AG1311" s="5">
        <f t="shared" si="3742"/>
        <v>11061.099999999999</v>
      </c>
      <c r="AH1311" s="5">
        <f t="shared" si="3740"/>
        <v>10407.6</v>
      </c>
      <c r="AI1311" s="5">
        <f t="shared" si="3741"/>
        <v>10407.6</v>
      </c>
      <c r="AJ1311" s="5">
        <f t="shared" ref="AJ1311:BI1311" si="3864">AJ1312+AJ1314+AJ1316</f>
        <v>0</v>
      </c>
      <c r="AK1311" s="5">
        <f t="shared" si="3743"/>
        <v>11061.099999999999</v>
      </c>
      <c r="AL1311" s="5">
        <f t="shared" si="3744"/>
        <v>10407.6</v>
      </c>
      <c r="AM1311" s="5">
        <f t="shared" si="3745"/>
        <v>10407.6</v>
      </c>
      <c r="AN1311" s="5">
        <f t="shared" ref="AN1311:BA1311" si="3865">AN1312+AN1314+AN1316</f>
        <v>0</v>
      </c>
      <c r="AO1311" s="5">
        <f t="shared" si="3865"/>
        <v>0</v>
      </c>
      <c r="AP1311" s="5">
        <f t="shared" si="3865"/>
        <v>0</v>
      </c>
      <c r="AQ1311" s="5">
        <f t="shared" si="3865"/>
        <v>0</v>
      </c>
      <c r="AR1311" s="5">
        <f t="shared" si="3865"/>
        <v>0</v>
      </c>
      <c r="AS1311" s="5">
        <f t="shared" si="3865"/>
        <v>0</v>
      </c>
      <c r="AT1311" s="5">
        <f t="shared" si="3865"/>
        <v>0</v>
      </c>
      <c r="AU1311" s="5">
        <f t="shared" ref="AU1311" si="3866">AU1312+AU1314+AU1316</f>
        <v>0</v>
      </c>
      <c r="AV1311" s="5">
        <f t="shared" ref="AV1311:BE1311" si="3867">AV1312+AV1314+AV1316</f>
        <v>0</v>
      </c>
      <c r="AW1311" s="5">
        <f t="shared" si="3867"/>
        <v>0</v>
      </c>
      <c r="AX1311" s="5">
        <f t="shared" si="3867"/>
        <v>0</v>
      </c>
      <c r="AY1311" s="5">
        <f t="shared" si="3867"/>
        <v>0</v>
      </c>
      <c r="AZ1311" s="5">
        <f t="shared" si="3865"/>
        <v>0</v>
      </c>
      <c r="BA1311" s="5">
        <f t="shared" si="3865"/>
        <v>0</v>
      </c>
      <c r="BB1311" s="5">
        <f t="shared" si="3867"/>
        <v>0</v>
      </c>
      <c r="BC1311" s="5">
        <f t="shared" si="3867"/>
        <v>0</v>
      </c>
      <c r="BD1311" s="5">
        <f t="shared" si="3867"/>
        <v>0</v>
      </c>
      <c r="BE1311" s="5">
        <f t="shared" si="3867"/>
        <v>0</v>
      </c>
      <c r="BF1311" s="5">
        <f t="shared" si="3849"/>
        <v>11061.099999999999</v>
      </c>
      <c r="BG1311" s="5">
        <f t="shared" si="3850"/>
        <v>10407.6</v>
      </c>
      <c r="BH1311" s="5">
        <f t="shared" si="3851"/>
        <v>10407.6</v>
      </c>
      <c r="BI1311" s="5">
        <f t="shared" si="3864"/>
        <v>0</v>
      </c>
    </row>
    <row r="1312" spans="1:61" ht="78.75" x14ac:dyDescent="0.25">
      <c r="A1312" s="4" t="s">
        <v>241</v>
      </c>
      <c r="B1312" s="4" t="s">
        <v>96</v>
      </c>
      <c r="C1312" s="4" t="s">
        <v>96</v>
      </c>
      <c r="D1312" s="4" t="s">
        <v>233</v>
      </c>
      <c r="E1312" s="4" t="s">
        <v>22</v>
      </c>
      <c r="F1312" s="14" t="s">
        <v>556</v>
      </c>
      <c r="G1312" s="5">
        <f t="shared" ref="G1312:L1312" si="3868">G1313</f>
        <v>8625.7999999999993</v>
      </c>
      <c r="H1312" s="5">
        <f t="shared" si="3868"/>
        <v>7973.6</v>
      </c>
      <c r="I1312" s="5">
        <f t="shared" si="3868"/>
        <v>7973.6</v>
      </c>
      <c r="J1312" s="5">
        <f t="shared" si="3868"/>
        <v>0</v>
      </c>
      <c r="K1312" s="5">
        <f t="shared" si="3868"/>
        <v>0</v>
      </c>
      <c r="L1312" s="5">
        <f t="shared" si="3868"/>
        <v>0</v>
      </c>
      <c r="M1312" s="5">
        <f t="shared" si="3846"/>
        <v>8625.7999999999993</v>
      </c>
      <c r="N1312" s="5">
        <f t="shared" si="3847"/>
        <v>7973.6</v>
      </c>
      <c r="O1312" s="5">
        <f t="shared" si="3848"/>
        <v>7973.6</v>
      </c>
      <c r="P1312" s="5">
        <f t="shared" ref="P1312:V1312" si="3869">P1313</f>
        <v>0</v>
      </c>
      <c r="Q1312" s="5">
        <f t="shared" si="3869"/>
        <v>0</v>
      </c>
      <c r="R1312" s="5">
        <f t="shared" si="3869"/>
        <v>0</v>
      </c>
      <c r="S1312" s="5">
        <f t="shared" si="3869"/>
        <v>0</v>
      </c>
      <c r="T1312" s="5">
        <f t="shared" si="3869"/>
        <v>0</v>
      </c>
      <c r="U1312" s="5">
        <f t="shared" si="3869"/>
        <v>0</v>
      </c>
      <c r="V1312" s="5">
        <f t="shared" si="3869"/>
        <v>0</v>
      </c>
      <c r="W1312" s="5">
        <f t="shared" ref="W1312:AF1312" si="3870">W1313</f>
        <v>0</v>
      </c>
      <c r="X1312" s="5">
        <f t="shared" si="3870"/>
        <v>0</v>
      </c>
      <c r="Y1312" s="5">
        <f t="shared" si="3870"/>
        <v>0</v>
      </c>
      <c r="Z1312" s="5">
        <f t="shared" si="3870"/>
        <v>0</v>
      </c>
      <c r="AA1312" s="5">
        <f t="shared" si="3870"/>
        <v>0</v>
      </c>
      <c r="AB1312" s="5">
        <f t="shared" si="3870"/>
        <v>0</v>
      </c>
      <c r="AC1312" s="5">
        <f t="shared" si="3870"/>
        <v>0</v>
      </c>
      <c r="AD1312" s="5">
        <f t="shared" si="3870"/>
        <v>0</v>
      </c>
      <c r="AE1312" s="5">
        <f t="shared" si="3870"/>
        <v>0</v>
      </c>
      <c r="AF1312" s="5">
        <f t="shared" si="3870"/>
        <v>0</v>
      </c>
      <c r="AG1312" s="5">
        <f t="shared" si="3742"/>
        <v>8625.7999999999993</v>
      </c>
      <c r="AH1312" s="5">
        <f t="shared" si="3740"/>
        <v>7973.6</v>
      </c>
      <c r="AI1312" s="5">
        <f t="shared" si="3741"/>
        <v>7973.6</v>
      </c>
      <c r="AJ1312" s="5">
        <f t="shared" ref="AJ1312:BI1312" si="3871">AJ1313</f>
        <v>0</v>
      </c>
      <c r="AK1312" s="5">
        <f t="shared" si="3743"/>
        <v>8625.7999999999993</v>
      </c>
      <c r="AL1312" s="5">
        <f t="shared" si="3744"/>
        <v>7973.6</v>
      </c>
      <c r="AM1312" s="5">
        <f t="shared" si="3745"/>
        <v>7973.6</v>
      </c>
      <c r="AN1312" s="5">
        <f t="shared" si="3871"/>
        <v>0</v>
      </c>
      <c r="AO1312" s="5">
        <f t="shared" si="3871"/>
        <v>0</v>
      </c>
      <c r="AP1312" s="5">
        <f t="shared" si="3871"/>
        <v>0</v>
      </c>
      <c r="AQ1312" s="5">
        <f t="shared" si="3871"/>
        <v>0</v>
      </c>
      <c r="AR1312" s="5">
        <f t="shared" si="3871"/>
        <v>0</v>
      </c>
      <c r="AS1312" s="5">
        <f t="shared" si="3871"/>
        <v>0</v>
      </c>
      <c r="AT1312" s="5">
        <f t="shared" si="3871"/>
        <v>0</v>
      </c>
      <c r="AU1312" s="5">
        <f t="shared" si="3871"/>
        <v>0</v>
      </c>
      <c r="AV1312" s="5">
        <f t="shared" si="3871"/>
        <v>0</v>
      </c>
      <c r="AW1312" s="5">
        <f t="shared" si="3871"/>
        <v>0</v>
      </c>
      <c r="AX1312" s="5">
        <f t="shared" si="3871"/>
        <v>0</v>
      </c>
      <c r="AY1312" s="5">
        <f t="shared" si="3871"/>
        <v>0</v>
      </c>
      <c r="AZ1312" s="5">
        <f t="shared" si="3871"/>
        <v>0</v>
      </c>
      <c r="BA1312" s="5">
        <f t="shared" si="3871"/>
        <v>0</v>
      </c>
      <c r="BB1312" s="5">
        <f t="shared" si="3871"/>
        <v>0</v>
      </c>
      <c r="BC1312" s="5">
        <f t="shared" si="3871"/>
        <v>0</v>
      </c>
      <c r="BD1312" s="5">
        <f t="shared" si="3871"/>
        <v>0</v>
      </c>
      <c r="BE1312" s="5">
        <f t="shared" si="3871"/>
        <v>0</v>
      </c>
      <c r="BF1312" s="5">
        <f t="shared" si="3849"/>
        <v>8625.7999999999993</v>
      </c>
      <c r="BG1312" s="5">
        <f t="shared" si="3850"/>
        <v>7973.6</v>
      </c>
      <c r="BH1312" s="5">
        <f t="shared" si="3851"/>
        <v>7973.6</v>
      </c>
      <c r="BI1312" s="5">
        <f t="shared" si="3871"/>
        <v>0</v>
      </c>
    </row>
    <row r="1313" spans="1:61" x14ac:dyDescent="0.25">
      <c r="A1313" s="4" t="s">
        <v>241</v>
      </c>
      <c r="B1313" s="4" t="s">
        <v>96</v>
      </c>
      <c r="C1313" s="4" t="s">
        <v>96</v>
      </c>
      <c r="D1313" s="4" t="s">
        <v>233</v>
      </c>
      <c r="E1313" s="4" t="s">
        <v>23</v>
      </c>
      <c r="F1313" s="14" t="s">
        <v>557</v>
      </c>
      <c r="G1313" s="5">
        <v>8625.7999999999993</v>
      </c>
      <c r="H1313" s="5">
        <v>7973.6</v>
      </c>
      <c r="I1313" s="5">
        <v>7973.6</v>
      </c>
      <c r="J1313" s="5"/>
      <c r="K1313" s="5"/>
      <c r="L1313" s="5"/>
      <c r="M1313" s="5">
        <f t="shared" si="3846"/>
        <v>8625.7999999999993</v>
      </c>
      <c r="N1313" s="5">
        <f t="shared" si="3847"/>
        <v>7973.6</v>
      </c>
      <c r="O1313" s="5">
        <f t="shared" si="3848"/>
        <v>7973.6</v>
      </c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>
        <f t="shared" si="3742"/>
        <v>8625.7999999999993</v>
      </c>
      <c r="AH1313" s="5">
        <f t="shared" si="3740"/>
        <v>7973.6</v>
      </c>
      <c r="AI1313" s="5">
        <f t="shared" si="3741"/>
        <v>7973.6</v>
      </c>
      <c r="AJ1313" s="5"/>
      <c r="AK1313" s="5">
        <f t="shared" si="3743"/>
        <v>8625.7999999999993</v>
      </c>
      <c r="AL1313" s="5">
        <f t="shared" si="3744"/>
        <v>7973.6</v>
      </c>
      <c r="AM1313" s="5">
        <f t="shared" si="3745"/>
        <v>7973.6</v>
      </c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>
        <f t="shared" si="3849"/>
        <v>8625.7999999999993</v>
      </c>
      <c r="BG1313" s="5">
        <f t="shared" si="3850"/>
        <v>7973.6</v>
      </c>
      <c r="BH1313" s="5">
        <f t="shared" si="3851"/>
        <v>7973.6</v>
      </c>
      <c r="BI1313" s="5"/>
    </row>
    <row r="1314" spans="1:61" ht="31.5" x14ac:dyDescent="0.25">
      <c r="A1314" s="4" t="s">
        <v>241</v>
      </c>
      <c r="B1314" s="4" t="s">
        <v>96</v>
      </c>
      <c r="C1314" s="4" t="s">
        <v>96</v>
      </c>
      <c r="D1314" s="4" t="s">
        <v>233</v>
      </c>
      <c r="E1314" s="4" t="s">
        <v>15</v>
      </c>
      <c r="F1314" s="14" t="s">
        <v>559</v>
      </c>
      <c r="G1314" s="5">
        <f t="shared" ref="G1314:L1314" si="3872">G1315</f>
        <v>2429.9</v>
      </c>
      <c r="H1314" s="5">
        <f t="shared" si="3872"/>
        <v>2428.6</v>
      </c>
      <c r="I1314" s="5">
        <f t="shared" si="3872"/>
        <v>2428.6</v>
      </c>
      <c r="J1314" s="5">
        <f t="shared" si="3872"/>
        <v>0</v>
      </c>
      <c r="K1314" s="5">
        <f t="shared" si="3872"/>
        <v>0</v>
      </c>
      <c r="L1314" s="5">
        <f t="shared" si="3872"/>
        <v>0</v>
      </c>
      <c r="M1314" s="5">
        <f t="shared" si="3846"/>
        <v>2429.9</v>
      </c>
      <c r="N1314" s="5">
        <f t="shared" si="3847"/>
        <v>2428.6</v>
      </c>
      <c r="O1314" s="5">
        <f t="shared" si="3848"/>
        <v>2428.6</v>
      </c>
      <c r="P1314" s="5">
        <f t="shared" ref="P1314:V1314" si="3873">P1315</f>
        <v>0</v>
      </c>
      <c r="Q1314" s="5">
        <f t="shared" si="3873"/>
        <v>0</v>
      </c>
      <c r="R1314" s="5">
        <f t="shared" si="3873"/>
        <v>0</v>
      </c>
      <c r="S1314" s="5">
        <f t="shared" si="3873"/>
        <v>0</v>
      </c>
      <c r="T1314" s="5">
        <f t="shared" si="3873"/>
        <v>0</v>
      </c>
      <c r="U1314" s="5">
        <f t="shared" si="3873"/>
        <v>0</v>
      </c>
      <c r="V1314" s="5">
        <f t="shared" si="3873"/>
        <v>0</v>
      </c>
      <c r="W1314" s="5">
        <f t="shared" ref="W1314:AF1314" si="3874">W1315</f>
        <v>0</v>
      </c>
      <c r="X1314" s="5">
        <f t="shared" si="3874"/>
        <v>0</v>
      </c>
      <c r="Y1314" s="5">
        <f t="shared" si="3874"/>
        <v>0</v>
      </c>
      <c r="Z1314" s="5">
        <f t="shared" si="3874"/>
        <v>0</v>
      </c>
      <c r="AA1314" s="5">
        <f t="shared" si="3874"/>
        <v>0</v>
      </c>
      <c r="AB1314" s="5">
        <f t="shared" si="3874"/>
        <v>0</v>
      </c>
      <c r="AC1314" s="5">
        <f t="shared" si="3874"/>
        <v>0</v>
      </c>
      <c r="AD1314" s="5">
        <f t="shared" si="3874"/>
        <v>0</v>
      </c>
      <c r="AE1314" s="5">
        <f t="shared" si="3874"/>
        <v>0</v>
      </c>
      <c r="AF1314" s="5">
        <f t="shared" si="3874"/>
        <v>0</v>
      </c>
      <c r="AG1314" s="5">
        <f t="shared" si="3742"/>
        <v>2429.9</v>
      </c>
      <c r="AH1314" s="5">
        <f t="shared" ref="AH1314:AH1377" si="3875">N1314+X1314+Y1314+Z1314+AA1314+AB1314</f>
        <v>2428.6</v>
      </c>
      <c r="AI1314" s="5">
        <f t="shared" ref="AI1314:AI1377" si="3876">O1314+AC1314+AD1314+AE1314+AF1314</f>
        <v>2428.6</v>
      </c>
      <c r="AJ1314" s="5">
        <f t="shared" ref="AJ1314:BI1314" si="3877">AJ1315</f>
        <v>0</v>
      </c>
      <c r="AK1314" s="5">
        <f t="shared" si="3743"/>
        <v>2429.9</v>
      </c>
      <c r="AL1314" s="5">
        <f t="shared" si="3744"/>
        <v>2428.6</v>
      </c>
      <c r="AM1314" s="5">
        <f t="shared" si="3745"/>
        <v>2428.6</v>
      </c>
      <c r="AN1314" s="5">
        <f t="shared" si="3877"/>
        <v>0</v>
      </c>
      <c r="AO1314" s="5">
        <f t="shared" si="3877"/>
        <v>0</v>
      </c>
      <c r="AP1314" s="5">
        <f t="shared" si="3877"/>
        <v>0</v>
      </c>
      <c r="AQ1314" s="5">
        <f t="shared" si="3877"/>
        <v>0</v>
      </c>
      <c r="AR1314" s="5">
        <f t="shared" si="3877"/>
        <v>0</v>
      </c>
      <c r="AS1314" s="5">
        <f t="shared" si="3877"/>
        <v>0</v>
      </c>
      <c r="AT1314" s="5">
        <f t="shared" si="3877"/>
        <v>0</v>
      </c>
      <c r="AU1314" s="5">
        <f t="shared" si="3877"/>
        <v>0</v>
      </c>
      <c r="AV1314" s="5">
        <f t="shared" si="3877"/>
        <v>0</v>
      </c>
      <c r="AW1314" s="5">
        <f t="shared" si="3877"/>
        <v>0</v>
      </c>
      <c r="AX1314" s="5">
        <f t="shared" si="3877"/>
        <v>0</v>
      </c>
      <c r="AY1314" s="5">
        <f t="shared" si="3877"/>
        <v>0</v>
      </c>
      <c r="AZ1314" s="5">
        <f t="shared" si="3877"/>
        <v>0</v>
      </c>
      <c r="BA1314" s="5">
        <f t="shared" si="3877"/>
        <v>0</v>
      </c>
      <c r="BB1314" s="5">
        <f t="shared" si="3877"/>
        <v>0</v>
      </c>
      <c r="BC1314" s="5">
        <f t="shared" si="3877"/>
        <v>0</v>
      </c>
      <c r="BD1314" s="5">
        <f t="shared" si="3877"/>
        <v>0</v>
      </c>
      <c r="BE1314" s="5">
        <f t="shared" si="3877"/>
        <v>0</v>
      </c>
      <c r="BF1314" s="5">
        <f t="shared" si="3849"/>
        <v>2429.9</v>
      </c>
      <c r="BG1314" s="5">
        <f t="shared" si="3850"/>
        <v>2428.6</v>
      </c>
      <c r="BH1314" s="5">
        <f t="shared" si="3851"/>
        <v>2428.6</v>
      </c>
      <c r="BI1314" s="5">
        <f t="shared" si="3877"/>
        <v>0</v>
      </c>
    </row>
    <row r="1315" spans="1:61" ht="31.5" x14ac:dyDescent="0.25">
      <c r="A1315" s="4" t="s">
        <v>241</v>
      </c>
      <c r="B1315" s="4" t="s">
        <v>96</v>
      </c>
      <c r="C1315" s="4" t="s">
        <v>96</v>
      </c>
      <c r="D1315" s="4" t="s">
        <v>233</v>
      </c>
      <c r="E1315" s="4" t="s">
        <v>16</v>
      </c>
      <c r="F1315" s="14" t="s">
        <v>560</v>
      </c>
      <c r="G1315" s="5">
        <v>2429.9</v>
      </c>
      <c r="H1315" s="5">
        <v>2428.6</v>
      </c>
      <c r="I1315" s="5">
        <v>2428.6</v>
      </c>
      <c r="J1315" s="5"/>
      <c r="K1315" s="5"/>
      <c r="L1315" s="5"/>
      <c r="M1315" s="5">
        <f t="shared" si="3846"/>
        <v>2429.9</v>
      </c>
      <c r="N1315" s="5">
        <f t="shared" si="3847"/>
        <v>2428.6</v>
      </c>
      <c r="O1315" s="5">
        <f t="shared" si="3848"/>
        <v>2428.6</v>
      </c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>
        <f t="shared" ref="AG1315:AG1378" si="3878">M1315+P1315+Q1315+R1315+S1315+T1315+U1315+V1315+W1315</f>
        <v>2429.9</v>
      </c>
      <c r="AH1315" s="5">
        <f t="shared" si="3875"/>
        <v>2428.6</v>
      </c>
      <c r="AI1315" s="5">
        <f t="shared" si="3876"/>
        <v>2428.6</v>
      </c>
      <c r="AJ1315" s="5"/>
      <c r="AK1315" s="5">
        <f t="shared" ref="AK1315:AK1378" si="3879">AG1315+AJ1315</f>
        <v>2429.9</v>
      </c>
      <c r="AL1315" s="5">
        <f t="shared" ref="AL1315:AL1378" si="3880">AH1315</f>
        <v>2428.6</v>
      </c>
      <c r="AM1315" s="5">
        <f t="shared" ref="AM1315:AM1378" si="3881">AI1315</f>
        <v>2428.6</v>
      </c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>
        <f t="shared" si="3849"/>
        <v>2429.9</v>
      </c>
      <c r="BG1315" s="5">
        <f t="shared" si="3850"/>
        <v>2428.6</v>
      </c>
      <c r="BH1315" s="5">
        <f t="shared" si="3851"/>
        <v>2428.6</v>
      </c>
      <c r="BI1315" s="5"/>
    </row>
    <row r="1316" spans="1:61" x14ac:dyDescent="0.25">
      <c r="A1316" s="4" t="s">
        <v>241</v>
      </c>
      <c r="B1316" s="4" t="s">
        <v>96</v>
      </c>
      <c r="C1316" s="4" t="s">
        <v>96</v>
      </c>
      <c r="D1316" s="4" t="s">
        <v>233</v>
      </c>
      <c r="E1316" s="4" t="s">
        <v>17</v>
      </c>
      <c r="F1316" s="14" t="s">
        <v>575</v>
      </c>
      <c r="G1316" s="5">
        <f t="shared" ref="G1316:L1316" si="3882">G1317</f>
        <v>5.4</v>
      </c>
      <c r="H1316" s="5">
        <f t="shared" si="3882"/>
        <v>5.4</v>
      </c>
      <c r="I1316" s="5">
        <f t="shared" si="3882"/>
        <v>5.4</v>
      </c>
      <c r="J1316" s="5">
        <f t="shared" si="3882"/>
        <v>0</v>
      </c>
      <c r="K1316" s="5">
        <f t="shared" si="3882"/>
        <v>0</v>
      </c>
      <c r="L1316" s="5">
        <f t="shared" si="3882"/>
        <v>0</v>
      </c>
      <c r="M1316" s="5">
        <f t="shared" si="3846"/>
        <v>5.4</v>
      </c>
      <c r="N1316" s="5">
        <f t="shared" si="3847"/>
        <v>5.4</v>
      </c>
      <c r="O1316" s="5">
        <f t="shared" si="3848"/>
        <v>5.4</v>
      </c>
      <c r="P1316" s="5">
        <f t="shared" ref="P1316:V1316" si="3883">P1317</f>
        <v>0</v>
      </c>
      <c r="Q1316" s="5">
        <f t="shared" si="3883"/>
        <v>0</v>
      </c>
      <c r="R1316" s="5">
        <f t="shared" si="3883"/>
        <v>0</v>
      </c>
      <c r="S1316" s="5">
        <f t="shared" si="3883"/>
        <v>0</v>
      </c>
      <c r="T1316" s="5">
        <f t="shared" si="3883"/>
        <v>0</v>
      </c>
      <c r="U1316" s="5">
        <f t="shared" si="3883"/>
        <v>0</v>
      </c>
      <c r="V1316" s="5">
        <f t="shared" si="3883"/>
        <v>0</v>
      </c>
      <c r="W1316" s="5">
        <f t="shared" ref="W1316:AF1316" si="3884">W1317</f>
        <v>0</v>
      </c>
      <c r="X1316" s="5">
        <f t="shared" si="3884"/>
        <v>0</v>
      </c>
      <c r="Y1316" s="5">
        <f t="shared" si="3884"/>
        <v>0</v>
      </c>
      <c r="Z1316" s="5">
        <f t="shared" si="3884"/>
        <v>0</v>
      </c>
      <c r="AA1316" s="5">
        <f t="shared" si="3884"/>
        <v>0</v>
      </c>
      <c r="AB1316" s="5">
        <f t="shared" si="3884"/>
        <v>0</v>
      </c>
      <c r="AC1316" s="5">
        <f t="shared" si="3884"/>
        <v>0</v>
      </c>
      <c r="AD1316" s="5">
        <f t="shared" si="3884"/>
        <v>0</v>
      </c>
      <c r="AE1316" s="5">
        <f t="shared" si="3884"/>
        <v>0</v>
      </c>
      <c r="AF1316" s="5">
        <f t="shared" si="3884"/>
        <v>0</v>
      </c>
      <c r="AG1316" s="5">
        <f t="shared" si="3878"/>
        <v>5.4</v>
      </c>
      <c r="AH1316" s="5">
        <f t="shared" si="3875"/>
        <v>5.4</v>
      </c>
      <c r="AI1316" s="5">
        <f t="shared" si="3876"/>
        <v>5.4</v>
      </c>
      <c r="AJ1316" s="5">
        <f t="shared" ref="AJ1316:BI1316" si="3885">AJ1317</f>
        <v>0</v>
      </c>
      <c r="AK1316" s="5">
        <f t="shared" si="3879"/>
        <v>5.4</v>
      </c>
      <c r="AL1316" s="5">
        <f t="shared" si="3880"/>
        <v>5.4</v>
      </c>
      <c r="AM1316" s="5">
        <f t="shared" si="3881"/>
        <v>5.4</v>
      </c>
      <c r="AN1316" s="5">
        <f t="shared" si="3885"/>
        <v>0</v>
      </c>
      <c r="AO1316" s="5">
        <f t="shared" si="3885"/>
        <v>0</v>
      </c>
      <c r="AP1316" s="5">
        <f t="shared" si="3885"/>
        <v>0</v>
      </c>
      <c r="AQ1316" s="5">
        <f t="shared" si="3885"/>
        <v>0</v>
      </c>
      <c r="AR1316" s="5">
        <f t="shared" si="3885"/>
        <v>0</v>
      </c>
      <c r="AS1316" s="5">
        <f t="shared" si="3885"/>
        <v>0</v>
      </c>
      <c r="AT1316" s="5">
        <f t="shared" si="3885"/>
        <v>0</v>
      </c>
      <c r="AU1316" s="5">
        <f t="shared" si="3885"/>
        <v>0</v>
      </c>
      <c r="AV1316" s="5">
        <f t="shared" si="3885"/>
        <v>0</v>
      </c>
      <c r="AW1316" s="5">
        <f t="shared" si="3885"/>
        <v>0</v>
      </c>
      <c r="AX1316" s="5">
        <f t="shared" si="3885"/>
        <v>0</v>
      </c>
      <c r="AY1316" s="5">
        <f t="shared" si="3885"/>
        <v>0</v>
      </c>
      <c r="AZ1316" s="5">
        <f t="shared" si="3885"/>
        <v>0</v>
      </c>
      <c r="BA1316" s="5">
        <f t="shared" si="3885"/>
        <v>0</v>
      </c>
      <c r="BB1316" s="5">
        <f t="shared" si="3885"/>
        <v>0</v>
      </c>
      <c r="BC1316" s="5">
        <f t="shared" si="3885"/>
        <v>0</v>
      </c>
      <c r="BD1316" s="5">
        <f t="shared" si="3885"/>
        <v>0</v>
      </c>
      <c r="BE1316" s="5">
        <f t="shared" si="3885"/>
        <v>0</v>
      </c>
      <c r="BF1316" s="5">
        <f t="shared" si="3849"/>
        <v>5.4</v>
      </c>
      <c r="BG1316" s="5">
        <f t="shared" si="3850"/>
        <v>5.4</v>
      </c>
      <c r="BH1316" s="5">
        <f t="shared" si="3851"/>
        <v>5.4</v>
      </c>
      <c r="BI1316" s="5">
        <f t="shared" si="3885"/>
        <v>0</v>
      </c>
    </row>
    <row r="1317" spans="1:61" x14ac:dyDescent="0.25">
      <c r="A1317" s="4" t="s">
        <v>241</v>
      </c>
      <c r="B1317" s="4" t="s">
        <v>96</v>
      </c>
      <c r="C1317" s="4" t="s">
        <v>96</v>
      </c>
      <c r="D1317" s="4" t="s">
        <v>233</v>
      </c>
      <c r="E1317" s="4" t="s">
        <v>24</v>
      </c>
      <c r="F1317" s="14" t="s">
        <v>578</v>
      </c>
      <c r="G1317" s="5">
        <v>5.4</v>
      </c>
      <c r="H1317" s="5">
        <v>5.4</v>
      </c>
      <c r="I1317" s="5">
        <v>5.4</v>
      </c>
      <c r="J1317" s="5"/>
      <c r="K1317" s="5"/>
      <c r="L1317" s="5"/>
      <c r="M1317" s="5">
        <f t="shared" si="3846"/>
        <v>5.4</v>
      </c>
      <c r="N1317" s="5">
        <f t="shared" si="3847"/>
        <v>5.4</v>
      </c>
      <c r="O1317" s="5">
        <f t="shared" si="3848"/>
        <v>5.4</v>
      </c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>
        <f t="shared" si="3878"/>
        <v>5.4</v>
      </c>
      <c r="AH1317" s="5">
        <f t="shared" si="3875"/>
        <v>5.4</v>
      </c>
      <c r="AI1317" s="5">
        <f t="shared" si="3876"/>
        <v>5.4</v>
      </c>
      <c r="AJ1317" s="5"/>
      <c r="AK1317" s="5">
        <f t="shared" si="3879"/>
        <v>5.4</v>
      </c>
      <c r="AL1317" s="5">
        <f t="shared" si="3880"/>
        <v>5.4</v>
      </c>
      <c r="AM1317" s="5">
        <f t="shared" si="3881"/>
        <v>5.4</v>
      </c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>
        <f t="shared" si="3849"/>
        <v>5.4</v>
      </c>
      <c r="BG1317" s="5">
        <f t="shared" si="3850"/>
        <v>5.4</v>
      </c>
      <c r="BH1317" s="5">
        <f t="shared" si="3851"/>
        <v>5.4</v>
      </c>
      <c r="BI1317" s="5"/>
    </row>
    <row r="1318" spans="1:61" s="3" customFormat="1" x14ac:dyDescent="0.25">
      <c r="A1318" s="7" t="s">
        <v>241</v>
      </c>
      <c r="B1318" s="7" t="s">
        <v>40</v>
      </c>
      <c r="C1318" s="7"/>
      <c r="D1318" s="7"/>
      <c r="E1318" s="7"/>
      <c r="F1318" s="25" t="s">
        <v>519</v>
      </c>
      <c r="G1318" s="8">
        <f t="shared" ref="G1318:BI1320" si="3886">G1319</f>
        <v>5229.3999999999996</v>
      </c>
      <c r="H1318" s="8">
        <f t="shared" si="3886"/>
        <v>1214.5</v>
      </c>
      <c r="I1318" s="8">
        <f t="shared" si="3886"/>
        <v>3409.5</v>
      </c>
      <c r="J1318" s="8">
        <f t="shared" si="3886"/>
        <v>0</v>
      </c>
      <c r="K1318" s="8">
        <f t="shared" si="3886"/>
        <v>0</v>
      </c>
      <c r="L1318" s="8">
        <f t="shared" si="3886"/>
        <v>0</v>
      </c>
      <c r="M1318" s="8">
        <f t="shared" si="3846"/>
        <v>5229.3999999999996</v>
      </c>
      <c r="N1318" s="8">
        <f t="shared" si="3847"/>
        <v>1214.5</v>
      </c>
      <c r="O1318" s="8">
        <f t="shared" si="3848"/>
        <v>3409.5</v>
      </c>
      <c r="P1318" s="8">
        <f t="shared" si="3886"/>
        <v>0</v>
      </c>
      <c r="Q1318" s="8">
        <f t="shared" si="3886"/>
        <v>0</v>
      </c>
      <c r="R1318" s="8">
        <f t="shared" si="3886"/>
        <v>0</v>
      </c>
      <c r="S1318" s="8">
        <f t="shared" si="3886"/>
        <v>0</v>
      </c>
      <c r="T1318" s="8">
        <f t="shared" si="3886"/>
        <v>0</v>
      </c>
      <c r="U1318" s="8">
        <f t="shared" si="3886"/>
        <v>0</v>
      </c>
      <c r="V1318" s="8">
        <f t="shared" si="3886"/>
        <v>0</v>
      </c>
      <c r="W1318" s="8">
        <f t="shared" si="3886"/>
        <v>0</v>
      </c>
      <c r="X1318" s="8">
        <f t="shared" si="3886"/>
        <v>0</v>
      </c>
      <c r="Y1318" s="8">
        <f t="shared" si="3886"/>
        <v>0</v>
      </c>
      <c r="Z1318" s="8">
        <f t="shared" si="3886"/>
        <v>0</v>
      </c>
      <c r="AA1318" s="8">
        <f t="shared" si="3886"/>
        <v>0</v>
      </c>
      <c r="AB1318" s="8">
        <f t="shared" si="3886"/>
        <v>0</v>
      </c>
      <c r="AC1318" s="8">
        <f t="shared" si="3886"/>
        <v>0</v>
      </c>
      <c r="AD1318" s="8">
        <f t="shared" si="3886"/>
        <v>0</v>
      </c>
      <c r="AE1318" s="8">
        <f t="shared" si="3886"/>
        <v>0</v>
      </c>
      <c r="AF1318" s="8">
        <f t="shared" si="3886"/>
        <v>0</v>
      </c>
      <c r="AG1318" s="8">
        <f t="shared" si="3878"/>
        <v>5229.3999999999996</v>
      </c>
      <c r="AH1318" s="8">
        <f t="shared" si="3875"/>
        <v>1214.5</v>
      </c>
      <c r="AI1318" s="8">
        <f t="shared" si="3876"/>
        <v>3409.5</v>
      </c>
      <c r="AJ1318" s="8">
        <f t="shared" si="3886"/>
        <v>0</v>
      </c>
      <c r="AK1318" s="8">
        <f t="shared" si="3879"/>
        <v>5229.3999999999996</v>
      </c>
      <c r="AL1318" s="8">
        <f t="shared" si="3880"/>
        <v>1214.5</v>
      </c>
      <c r="AM1318" s="8">
        <f t="shared" si="3881"/>
        <v>3409.5</v>
      </c>
      <c r="AN1318" s="8">
        <f t="shared" si="3886"/>
        <v>0</v>
      </c>
      <c r="AO1318" s="8">
        <f t="shared" si="3886"/>
        <v>0</v>
      </c>
      <c r="AP1318" s="8">
        <f t="shared" si="3886"/>
        <v>0</v>
      </c>
      <c r="AQ1318" s="8">
        <f t="shared" si="3886"/>
        <v>0</v>
      </c>
      <c r="AR1318" s="8">
        <f t="shared" si="3886"/>
        <v>0</v>
      </c>
      <c r="AS1318" s="8">
        <f t="shared" si="3886"/>
        <v>0</v>
      </c>
      <c r="AT1318" s="8">
        <f t="shared" si="3886"/>
        <v>0</v>
      </c>
      <c r="AU1318" s="8">
        <f t="shared" si="3886"/>
        <v>0</v>
      </c>
      <c r="AV1318" s="8">
        <f t="shared" si="3886"/>
        <v>0</v>
      </c>
      <c r="AW1318" s="8">
        <f t="shared" si="3886"/>
        <v>0</v>
      </c>
      <c r="AX1318" s="8">
        <f t="shared" si="3886"/>
        <v>0</v>
      </c>
      <c r="AY1318" s="8">
        <f t="shared" si="3886"/>
        <v>0</v>
      </c>
      <c r="AZ1318" s="8">
        <f t="shared" si="3886"/>
        <v>0</v>
      </c>
      <c r="BA1318" s="8">
        <f t="shared" si="3886"/>
        <v>0</v>
      </c>
      <c r="BB1318" s="8">
        <f t="shared" si="3886"/>
        <v>0</v>
      </c>
      <c r="BC1318" s="8">
        <f t="shared" si="3886"/>
        <v>0</v>
      </c>
      <c r="BD1318" s="8">
        <f t="shared" si="3886"/>
        <v>0</v>
      </c>
      <c r="BE1318" s="8">
        <f t="shared" si="3886"/>
        <v>0</v>
      </c>
      <c r="BF1318" s="8">
        <f t="shared" si="3849"/>
        <v>5229.3999999999996</v>
      </c>
      <c r="BG1318" s="8">
        <f t="shared" si="3850"/>
        <v>1214.5</v>
      </c>
      <c r="BH1318" s="8">
        <f t="shared" si="3851"/>
        <v>3409.5</v>
      </c>
      <c r="BI1318" s="8">
        <f t="shared" si="3886"/>
        <v>0</v>
      </c>
    </row>
    <row r="1319" spans="1:61" s="10" customFormat="1" ht="31.5" x14ac:dyDescent="0.25">
      <c r="A1319" s="9" t="s">
        <v>241</v>
      </c>
      <c r="B1319" s="9" t="s">
        <v>40</v>
      </c>
      <c r="C1319" s="9" t="s">
        <v>81</v>
      </c>
      <c r="D1319" s="9"/>
      <c r="E1319" s="9"/>
      <c r="F1319" s="13" t="s">
        <v>543</v>
      </c>
      <c r="G1319" s="11">
        <f>G1320</f>
        <v>5229.3999999999996</v>
      </c>
      <c r="H1319" s="11">
        <f t="shared" si="3886"/>
        <v>1214.5</v>
      </c>
      <c r="I1319" s="11">
        <f t="shared" si="3886"/>
        <v>3409.5</v>
      </c>
      <c r="J1319" s="11">
        <f t="shared" si="3886"/>
        <v>0</v>
      </c>
      <c r="K1319" s="11">
        <f t="shared" si="3886"/>
        <v>0</v>
      </c>
      <c r="L1319" s="11">
        <f t="shared" si="3886"/>
        <v>0</v>
      </c>
      <c r="M1319" s="11">
        <f t="shared" si="3846"/>
        <v>5229.3999999999996</v>
      </c>
      <c r="N1319" s="11">
        <f t="shared" si="3847"/>
        <v>1214.5</v>
      </c>
      <c r="O1319" s="11">
        <f t="shared" si="3848"/>
        <v>3409.5</v>
      </c>
      <c r="P1319" s="11">
        <f t="shared" si="3886"/>
        <v>0</v>
      </c>
      <c r="Q1319" s="11">
        <f t="shared" si="3886"/>
        <v>0</v>
      </c>
      <c r="R1319" s="11">
        <f t="shared" si="3886"/>
        <v>0</v>
      </c>
      <c r="S1319" s="11">
        <f t="shared" si="3886"/>
        <v>0</v>
      </c>
      <c r="T1319" s="11">
        <f t="shared" si="3886"/>
        <v>0</v>
      </c>
      <c r="U1319" s="11">
        <f t="shared" si="3886"/>
        <v>0</v>
      </c>
      <c r="V1319" s="11">
        <f t="shared" si="3886"/>
        <v>0</v>
      </c>
      <c r="W1319" s="11">
        <f t="shared" si="3886"/>
        <v>0</v>
      </c>
      <c r="X1319" s="11">
        <f t="shared" si="3886"/>
        <v>0</v>
      </c>
      <c r="Y1319" s="11">
        <f t="shared" si="3886"/>
        <v>0</v>
      </c>
      <c r="Z1319" s="11">
        <f t="shared" si="3886"/>
        <v>0</v>
      </c>
      <c r="AA1319" s="11">
        <f t="shared" si="3886"/>
        <v>0</v>
      </c>
      <c r="AB1319" s="11">
        <f t="shared" si="3886"/>
        <v>0</v>
      </c>
      <c r="AC1319" s="11">
        <f t="shared" si="3886"/>
        <v>0</v>
      </c>
      <c r="AD1319" s="11">
        <f t="shared" si="3886"/>
        <v>0</v>
      </c>
      <c r="AE1319" s="11">
        <f t="shared" si="3886"/>
        <v>0</v>
      </c>
      <c r="AF1319" s="11">
        <f t="shared" si="3886"/>
        <v>0</v>
      </c>
      <c r="AG1319" s="11">
        <f t="shared" si="3878"/>
        <v>5229.3999999999996</v>
      </c>
      <c r="AH1319" s="11">
        <f t="shared" si="3875"/>
        <v>1214.5</v>
      </c>
      <c r="AI1319" s="11">
        <f t="shared" si="3876"/>
        <v>3409.5</v>
      </c>
      <c r="AJ1319" s="11">
        <f t="shared" si="3886"/>
        <v>0</v>
      </c>
      <c r="AK1319" s="11">
        <f t="shared" si="3879"/>
        <v>5229.3999999999996</v>
      </c>
      <c r="AL1319" s="11">
        <f t="shared" si="3880"/>
        <v>1214.5</v>
      </c>
      <c r="AM1319" s="11">
        <f t="shared" si="3881"/>
        <v>3409.5</v>
      </c>
      <c r="AN1319" s="11">
        <f t="shared" si="3886"/>
        <v>0</v>
      </c>
      <c r="AO1319" s="11">
        <f t="shared" si="3886"/>
        <v>0</v>
      </c>
      <c r="AP1319" s="11">
        <f t="shared" si="3886"/>
        <v>0</v>
      </c>
      <c r="AQ1319" s="11">
        <f t="shared" si="3886"/>
        <v>0</v>
      </c>
      <c r="AR1319" s="11">
        <f t="shared" si="3886"/>
        <v>0</v>
      </c>
      <c r="AS1319" s="11">
        <f t="shared" si="3886"/>
        <v>0</v>
      </c>
      <c r="AT1319" s="11">
        <f t="shared" si="3886"/>
        <v>0</v>
      </c>
      <c r="AU1319" s="11">
        <f t="shared" si="3886"/>
        <v>0</v>
      </c>
      <c r="AV1319" s="11">
        <f t="shared" si="3886"/>
        <v>0</v>
      </c>
      <c r="AW1319" s="11">
        <f t="shared" si="3886"/>
        <v>0</v>
      </c>
      <c r="AX1319" s="11">
        <f t="shared" si="3886"/>
        <v>0</v>
      </c>
      <c r="AY1319" s="11">
        <f t="shared" si="3886"/>
        <v>0</v>
      </c>
      <c r="AZ1319" s="11">
        <f t="shared" si="3886"/>
        <v>0</v>
      </c>
      <c r="BA1319" s="11">
        <f t="shared" si="3886"/>
        <v>0</v>
      </c>
      <c r="BB1319" s="11">
        <f t="shared" si="3886"/>
        <v>0</v>
      </c>
      <c r="BC1319" s="11">
        <f t="shared" si="3886"/>
        <v>0</v>
      </c>
      <c r="BD1319" s="11">
        <f t="shared" si="3886"/>
        <v>0</v>
      </c>
      <c r="BE1319" s="11">
        <f t="shared" si="3886"/>
        <v>0</v>
      </c>
      <c r="BF1319" s="11">
        <f t="shared" si="3849"/>
        <v>5229.3999999999996</v>
      </c>
      <c r="BG1319" s="11">
        <f t="shared" si="3850"/>
        <v>1214.5</v>
      </c>
      <c r="BH1319" s="11">
        <f t="shared" si="3851"/>
        <v>3409.5</v>
      </c>
      <c r="BI1319" s="11">
        <f t="shared" si="3886"/>
        <v>0</v>
      </c>
    </row>
    <row r="1320" spans="1:61" ht="31.5" x14ac:dyDescent="0.25">
      <c r="A1320" s="4" t="s">
        <v>241</v>
      </c>
      <c r="B1320" s="4" t="s">
        <v>40</v>
      </c>
      <c r="C1320" s="4" t="s">
        <v>81</v>
      </c>
      <c r="D1320" s="4" t="s">
        <v>75</v>
      </c>
      <c r="E1320" s="4"/>
      <c r="F1320" s="14" t="s">
        <v>1293</v>
      </c>
      <c r="G1320" s="5">
        <f t="shared" si="3886"/>
        <v>5229.3999999999996</v>
      </c>
      <c r="H1320" s="5">
        <f t="shared" si="3886"/>
        <v>1214.5</v>
      </c>
      <c r="I1320" s="5">
        <f t="shared" si="3886"/>
        <v>3409.5</v>
      </c>
      <c r="J1320" s="5">
        <f t="shared" si="3886"/>
        <v>0</v>
      </c>
      <c r="K1320" s="5">
        <f t="shared" si="3886"/>
        <v>0</v>
      </c>
      <c r="L1320" s="5">
        <f t="shared" si="3886"/>
        <v>0</v>
      </c>
      <c r="M1320" s="5">
        <f t="shared" si="3846"/>
        <v>5229.3999999999996</v>
      </c>
      <c r="N1320" s="5">
        <f t="shared" si="3847"/>
        <v>1214.5</v>
      </c>
      <c r="O1320" s="5">
        <f t="shared" si="3848"/>
        <v>3409.5</v>
      </c>
      <c r="P1320" s="5">
        <f t="shared" si="3886"/>
        <v>0</v>
      </c>
      <c r="Q1320" s="5">
        <f t="shared" si="3886"/>
        <v>0</v>
      </c>
      <c r="R1320" s="5">
        <f t="shared" si="3886"/>
        <v>0</v>
      </c>
      <c r="S1320" s="5">
        <f t="shared" si="3886"/>
        <v>0</v>
      </c>
      <c r="T1320" s="5">
        <f t="shared" si="3886"/>
        <v>0</v>
      </c>
      <c r="U1320" s="5">
        <f t="shared" si="3886"/>
        <v>0</v>
      </c>
      <c r="V1320" s="5">
        <f t="shared" si="3886"/>
        <v>0</v>
      </c>
      <c r="W1320" s="5">
        <f t="shared" si="3886"/>
        <v>0</v>
      </c>
      <c r="X1320" s="5">
        <f t="shared" si="3886"/>
        <v>0</v>
      </c>
      <c r="Y1320" s="5">
        <f t="shared" si="3886"/>
        <v>0</v>
      </c>
      <c r="Z1320" s="5">
        <f t="shared" si="3886"/>
        <v>0</v>
      </c>
      <c r="AA1320" s="5">
        <f t="shared" si="3886"/>
        <v>0</v>
      </c>
      <c r="AB1320" s="5">
        <f t="shared" si="3886"/>
        <v>0</v>
      </c>
      <c r="AC1320" s="5">
        <f t="shared" si="3886"/>
        <v>0</v>
      </c>
      <c r="AD1320" s="5">
        <f t="shared" si="3886"/>
        <v>0</v>
      </c>
      <c r="AE1320" s="5">
        <f t="shared" si="3886"/>
        <v>0</v>
      </c>
      <c r="AF1320" s="5">
        <f t="shared" si="3886"/>
        <v>0</v>
      </c>
      <c r="AG1320" s="5">
        <f t="shared" si="3878"/>
        <v>5229.3999999999996</v>
      </c>
      <c r="AH1320" s="5">
        <f t="shared" si="3875"/>
        <v>1214.5</v>
      </c>
      <c r="AI1320" s="5">
        <f t="shared" si="3876"/>
        <v>3409.5</v>
      </c>
      <c r="AJ1320" s="5">
        <f t="shared" ref="AJ1320:BI1320" si="3887">AJ1321</f>
        <v>0</v>
      </c>
      <c r="AK1320" s="5">
        <f t="shared" si="3879"/>
        <v>5229.3999999999996</v>
      </c>
      <c r="AL1320" s="5">
        <f t="shared" si="3880"/>
        <v>1214.5</v>
      </c>
      <c r="AM1320" s="5">
        <f t="shared" si="3881"/>
        <v>3409.5</v>
      </c>
      <c r="AN1320" s="5">
        <f t="shared" si="3887"/>
        <v>0</v>
      </c>
      <c r="AO1320" s="5">
        <f t="shared" si="3887"/>
        <v>0</v>
      </c>
      <c r="AP1320" s="5">
        <f t="shared" si="3887"/>
        <v>0</v>
      </c>
      <c r="AQ1320" s="5">
        <f t="shared" si="3887"/>
        <v>0</v>
      </c>
      <c r="AR1320" s="5">
        <f t="shared" si="3887"/>
        <v>0</v>
      </c>
      <c r="AS1320" s="5">
        <f t="shared" si="3887"/>
        <v>0</v>
      </c>
      <c r="AT1320" s="5">
        <f t="shared" si="3887"/>
        <v>0</v>
      </c>
      <c r="AU1320" s="5">
        <f t="shared" si="3887"/>
        <v>0</v>
      </c>
      <c r="AV1320" s="5">
        <f t="shared" si="3887"/>
        <v>0</v>
      </c>
      <c r="AW1320" s="5">
        <f t="shared" si="3887"/>
        <v>0</v>
      </c>
      <c r="AX1320" s="5">
        <f t="shared" si="3887"/>
        <v>0</v>
      </c>
      <c r="AY1320" s="5">
        <f t="shared" si="3887"/>
        <v>0</v>
      </c>
      <c r="AZ1320" s="5">
        <f t="shared" si="3887"/>
        <v>0</v>
      </c>
      <c r="BA1320" s="5">
        <f t="shared" si="3887"/>
        <v>0</v>
      </c>
      <c r="BB1320" s="5">
        <f t="shared" si="3887"/>
        <v>0</v>
      </c>
      <c r="BC1320" s="5">
        <f t="shared" si="3887"/>
        <v>0</v>
      </c>
      <c r="BD1320" s="5">
        <f t="shared" si="3887"/>
        <v>0</v>
      </c>
      <c r="BE1320" s="5">
        <f t="shared" si="3887"/>
        <v>0</v>
      </c>
      <c r="BF1320" s="5">
        <f t="shared" si="3849"/>
        <v>5229.3999999999996</v>
      </c>
      <c r="BG1320" s="5">
        <f t="shared" si="3850"/>
        <v>1214.5</v>
      </c>
      <c r="BH1320" s="5">
        <f t="shared" si="3851"/>
        <v>3409.5</v>
      </c>
      <c r="BI1320" s="5">
        <f t="shared" si="3887"/>
        <v>0</v>
      </c>
    </row>
    <row r="1321" spans="1:61" ht="31.5" x14ac:dyDescent="0.25">
      <c r="A1321" s="4" t="s">
        <v>241</v>
      </c>
      <c r="B1321" s="4" t="s">
        <v>40</v>
      </c>
      <c r="C1321" s="4" t="s">
        <v>81</v>
      </c>
      <c r="D1321" s="4" t="s">
        <v>82</v>
      </c>
      <c r="E1321" s="4"/>
      <c r="F1321" s="14" t="s">
        <v>1294</v>
      </c>
      <c r="G1321" s="5">
        <f>G1322+G1330+G1326</f>
        <v>5229.3999999999996</v>
      </c>
      <c r="H1321" s="5">
        <f t="shared" ref="H1321:BI1321" si="3888">H1322+H1330+H1326</f>
        <v>1214.5</v>
      </c>
      <c r="I1321" s="5">
        <f t="shared" si="3888"/>
        <v>3409.5</v>
      </c>
      <c r="J1321" s="5">
        <f t="shared" ref="J1321:L1321" si="3889">J1322+J1330+J1326</f>
        <v>0</v>
      </c>
      <c r="K1321" s="5">
        <f t="shared" si="3889"/>
        <v>0</v>
      </c>
      <c r="L1321" s="5">
        <f t="shared" si="3889"/>
        <v>0</v>
      </c>
      <c r="M1321" s="5">
        <f t="shared" si="3846"/>
        <v>5229.3999999999996</v>
      </c>
      <c r="N1321" s="5">
        <f t="shared" si="3847"/>
        <v>1214.5</v>
      </c>
      <c r="O1321" s="5">
        <f t="shared" si="3848"/>
        <v>3409.5</v>
      </c>
      <c r="P1321" s="5">
        <f t="shared" ref="P1321:V1321" si="3890">P1322+P1330+P1326</f>
        <v>0</v>
      </c>
      <c r="Q1321" s="5">
        <f t="shared" ref="Q1321:R1321" si="3891">Q1322+Q1330+Q1326</f>
        <v>0</v>
      </c>
      <c r="R1321" s="5">
        <f t="shared" si="3891"/>
        <v>0</v>
      </c>
      <c r="S1321" s="5">
        <f t="shared" ref="S1321" si="3892">S1322+S1330+S1326</f>
        <v>0</v>
      </c>
      <c r="T1321" s="5">
        <f t="shared" si="3890"/>
        <v>0</v>
      </c>
      <c r="U1321" s="5">
        <f t="shared" si="3890"/>
        <v>0</v>
      </c>
      <c r="V1321" s="5">
        <f t="shared" si="3890"/>
        <v>0</v>
      </c>
      <c r="W1321" s="5">
        <f t="shared" ref="W1321:AF1321" si="3893">W1322+W1330+W1326</f>
        <v>0</v>
      </c>
      <c r="X1321" s="5">
        <f t="shared" si="3893"/>
        <v>0</v>
      </c>
      <c r="Y1321" s="5">
        <f t="shared" si="3893"/>
        <v>0</v>
      </c>
      <c r="Z1321" s="5">
        <f t="shared" si="3893"/>
        <v>0</v>
      </c>
      <c r="AA1321" s="5">
        <f t="shared" si="3893"/>
        <v>0</v>
      </c>
      <c r="AB1321" s="5">
        <f t="shared" si="3893"/>
        <v>0</v>
      </c>
      <c r="AC1321" s="5">
        <f t="shared" si="3893"/>
        <v>0</v>
      </c>
      <c r="AD1321" s="5">
        <f t="shared" ref="AD1321" si="3894">AD1322+AD1330+AD1326</f>
        <v>0</v>
      </c>
      <c r="AE1321" s="5">
        <f t="shared" ref="AE1321" si="3895">AE1322+AE1330+AE1326</f>
        <v>0</v>
      </c>
      <c r="AF1321" s="5">
        <f t="shared" si="3893"/>
        <v>0</v>
      </c>
      <c r="AG1321" s="5">
        <f t="shared" si="3878"/>
        <v>5229.3999999999996</v>
      </c>
      <c r="AH1321" s="5">
        <f t="shared" si="3875"/>
        <v>1214.5</v>
      </c>
      <c r="AI1321" s="5">
        <f t="shared" si="3876"/>
        <v>3409.5</v>
      </c>
      <c r="AJ1321" s="5">
        <f t="shared" ref="AJ1321" si="3896">AJ1322+AJ1330+AJ1326</f>
        <v>0</v>
      </c>
      <c r="AK1321" s="5">
        <f t="shared" si="3879"/>
        <v>5229.3999999999996</v>
      </c>
      <c r="AL1321" s="5">
        <f t="shared" si="3880"/>
        <v>1214.5</v>
      </c>
      <c r="AM1321" s="5">
        <f t="shared" si="3881"/>
        <v>3409.5</v>
      </c>
      <c r="AN1321" s="5">
        <f t="shared" ref="AN1321:BA1321" si="3897">AN1322+AN1330+AN1326</f>
        <v>0</v>
      </c>
      <c r="AO1321" s="5">
        <f t="shared" si="3897"/>
        <v>0</v>
      </c>
      <c r="AP1321" s="5">
        <f t="shared" si="3897"/>
        <v>0</v>
      </c>
      <c r="AQ1321" s="5">
        <f t="shared" si="3897"/>
        <v>0</v>
      </c>
      <c r="AR1321" s="5">
        <f t="shared" si="3897"/>
        <v>0</v>
      </c>
      <c r="AS1321" s="5">
        <f t="shared" si="3897"/>
        <v>0</v>
      </c>
      <c r="AT1321" s="5">
        <f t="shared" si="3897"/>
        <v>0</v>
      </c>
      <c r="AU1321" s="5">
        <f t="shared" ref="AU1321" si="3898">AU1322+AU1330+AU1326</f>
        <v>0</v>
      </c>
      <c r="AV1321" s="5">
        <f t="shared" ref="AV1321:BE1321" si="3899">AV1322+AV1330+AV1326</f>
        <v>0</v>
      </c>
      <c r="AW1321" s="5">
        <f t="shared" si="3899"/>
        <v>0</v>
      </c>
      <c r="AX1321" s="5">
        <f t="shared" si="3899"/>
        <v>0</v>
      </c>
      <c r="AY1321" s="5">
        <f t="shared" si="3899"/>
        <v>0</v>
      </c>
      <c r="AZ1321" s="5">
        <f t="shared" si="3897"/>
        <v>0</v>
      </c>
      <c r="BA1321" s="5">
        <f t="shared" si="3897"/>
        <v>0</v>
      </c>
      <c r="BB1321" s="5">
        <f t="shared" si="3899"/>
        <v>0</v>
      </c>
      <c r="BC1321" s="5">
        <f t="shared" si="3899"/>
        <v>0</v>
      </c>
      <c r="BD1321" s="5">
        <f t="shared" si="3899"/>
        <v>0</v>
      </c>
      <c r="BE1321" s="5">
        <f t="shared" si="3899"/>
        <v>0</v>
      </c>
      <c r="BF1321" s="5">
        <f t="shared" si="3849"/>
        <v>5229.3999999999996</v>
      </c>
      <c r="BG1321" s="5">
        <f t="shared" si="3850"/>
        <v>1214.5</v>
      </c>
      <c r="BH1321" s="5">
        <f t="shared" si="3851"/>
        <v>3409.5</v>
      </c>
      <c r="BI1321" s="5">
        <f t="shared" si="3888"/>
        <v>0</v>
      </c>
    </row>
    <row r="1322" spans="1:61" ht="47.25" x14ac:dyDescent="0.25">
      <c r="A1322" s="4" t="s">
        <v>241</v>
      </c>
      <c r="B1322" s="4" t="s">
        <v>40</v>
      </c>
      <c r="C1322" s="4" t="s">
        <v>81</v>
      </c>
      <c r="D1322" s="4" t="s">
        <v>83</v>
      </c>
      <c r="E1322" s="4"/>
      <c r="F1322" s="14" t="s">
        <v>1295</v>
      </c>
      <c r="G1322" s="5">
        <f t="shared" ref="G1322:L1324" si="3900">G1323</f>
        <v>3982.5</v>
      </c>
      <c r="H1322" s="5">
        <f t="shared" si="3900"/>
        <v>0</v>
      </c>
      <c r="I1322" s="5">
        <f t="shared" si="3900"/>
        <v>2212.5</v>
      </c>
      <c r="J1322" s="5">
        <f t="shared" si="3900"/>
        <v>0</v>
      </c>
      <c r="K1322" s="5">
        <f t="shared" si="3900"/>
        <v>0</v>
      </c>
      <c r="L1322" s="5">
        <f t="shared" si="3900"/>
        <v>0</v>
      </c>
      <c r="M1322" s="5">
        <f t="shared" si="3846"/>
        <v>3982.5</v>
      </c>
      <c r="N1322" s="5">
        <f t="shared" si="3847"/>
        <v>0</v>
      </c>
      <c r="O1322" s="5">
        <f t="shared" si="3848"/>
        <v>2212.5</v>
      </c>
      <c r="P1322" s="5">
        <f t="shared" ref="P1322:V1324" si="3901">P1323</f>
        <v>0</v>
      </c>
      <c r="Q1322" s="5">
        <f t="shared" si="3901"/>
        <v>0</v>
      </c>
      <c r="R1322" s="5">
        <f t="shared" si="3901"/>
        <v>0</v>
      </c>
      <c r="S1322" s="5">
        <f t="shared" si="3901"/>
        <v>0</v>
      </c>
      <c r="T1322" s="5">
        <f t="shared" si="3901"/>
        <v>0</v>
      </c>
      <c r="U1322" s="5">
        <f t="shared" si="3901"/>
        <v>0</v>
      </c>
      <c r="V1322" s="5">
        <f t="shared" si="3901"/>
        <v>0</v>
      </c>
      <c r="W1322" s="5">
        <f t="shared" ref="W1322:AF1324" si="3902">W1323</f>
        <v>0</v>
      </c>
      <c r="X1322" s="5">
        <f t="shared" si="3902"/>
        <v>0</v>
      </c>
      <c r="Y1322" s="5">
        <f t="shared" si="3902"/>
        <v>0</v>
      </c>
      <c r="Z1322" s="5">
        <f t="shared" si="3902"/>
        <v>0</v>
      </c>
      <c r="AA1322" s="5">
        <f t="shared" si="3902"/>
        <v>0</v>
      </c>
      <c r="AB1322" s="5">
        <f t="shared" si="3902"/>
        <v>0</v>
      </c>
      <c r="AC1322" s="5">
        <f t="shared" si="3902"/>
        <v>0</v>
      </c>
      <c r="AD1322" s="5">
        <f t="shared" si="3902"/>
        <v>0</v>
      </c>
      <c r="AE1322" s="5">
        <f t="shared" si="3902"/>
        <v>0</v>
      </c>
      <c r="AF1322" s="5">
        <f t="shared" si="3902"/>
        <v>0</v>
      </c>
      <c r="AG1322" s="5">
        <f t="shared" si="3878"/>
        <v>3982.5</v>
      </c>
      <c r="AH1322" s="5">
        <f t="shared" si="3875"/>
        <v>0</v>
      </c>
      <c r="AI1322" s="5">
        <f t="shared" si="3876"/>
        <v>2212.5</v>
      </c>
      <c r="AJ1322" s="5">
        <f t="shared" ref="AJ1322:BI1324" si="3903">AJ1323</f>
        <v>0</v>
      </c>
      <c r="AK1322" s="5">
        <f t="shared" si="3879"/>
        <v>3982.5</v>
      </c>
      <c r="AL1322" s="5">
        <f t="shared" si="3880"/>
        <v>0</v>
      </c>
      <c r="AM1322" s="5">
        <f t="shared" si="3881"/>
        <v>2212.5</v>
      </c>
      <c r="AN1322" s="5">
        <f t="shared" si="3903"/>
        <v>0</v>
      </c>
      <c r="AO1322" s="5">
        <f t="shared" si="3903"/>
        <v>0</v>
      </c>
      <c r="AP1322" s="5">
        <f t="shared" si="3903"/>
        <v>0</v>
      </c>
      <c r="AQ1322" s="5">
        <f t="shared" si="3903"/>
        <v>0</v>
      </c>
      <c r="AR1322" s="5">
        <f t="shared" si="3903"/>
        <v>0</v>
      </c>
      <c r="AS1322" s="5">
        <f t="shared" si="3903"/>
        <v>0</v>
      </c>
      <c r="AT1322" s="5">
        <f t="shared" si="3903"/>
        <v>0</v>
      </c>
      <c r="AU1322" s="5">
        <f t="shared" si="3903"/>
        <v>0</v>
      </c>
      <c r="AV1322" s="5">
        <f t="shared" si="3903"/>
        <v>0</v>
      </c>
      <c r="AW1322" s="5">
        <f t="shared" si="3903"/>
        <v>0</v>
      </c>
      <c r="AX1322" s="5">
        <f t="shared" si="3903"/>
        <v>0</v>
      </c>
      <c r="AY1322" s="5">
        <f t="shared" si="3903"/>
        <v>0</v>
      </c>
      <c r="AZ1322" s="5">
        <f t="shared" si="3903"/>
        <v>0</v>
      </c>
      <c r="BA1322" s="5">
        <f t="shared" si="3903"/>
        <v>0</v>
      </c>
      <c r="BB1322" s="5">
        <f t="shared" si="3903"/>
        <v>0</v>
      </c>
      <c r="BC1322" s="5">
        <f t="shared" si="3903"/>
        <v>0</v>
      </c>
      <c r="BD1322" s="5">
        <f t="shared" si="3903"/>
        <v>0</v>
      </c>
      <c r="BE1322" s="5">
        <f t="shared" si="3903"/>
        <v>0</v>
      </c>
      <c r="BF1322" s="5">
        <f t="shared" si="3849"/>
        <v>3982.5</v>
      </c>
      <c r="BG1322" s="5">
        <f t="shared" si="3850"/>
        <v>0</v>
      </c>
      <c r="BH1322" s="5">
        <f t="shared" si="3851"/>
        <v>2212.5</v>
      </c>
      <c r="BI1322" s="5">
        <f t="shared" si="3903"/>
        <v>0</v>
      </c>
    </row>
    <row r="1323" spans="1:61" ht="31.5" x14ac:dyDescent="0.25">
      <c r="A1323" s="4" t="s">
        <v>241</v>
      </c>
      <c r="B1323" s="4" t="s">
        <v>40</v>
      </c>
      <c r="C1323" s="4" t="s">
        <v>81</v>
      </c>
      <c r="D1323" s="4" t="s">
        <v>88</v>
      </c>
      <c r="E1323" s="4"/>
      <c r="F1323" s="14" t="s">
        <v>662</v>
      </c>
      <c r="G1323" s="5">
        <f t="shared" si="3900"/>
        <v>3982.5</v>
      </c>
      <c r="H1323" s="5">
        <f t="shared" si="3900"/>
        <v>0</v>
      </c>
      <c r="I1323" s="5">
        <f t="shared" si="3900"/>
        <v>2212.5</v>
      </c>
      <c r="J1323" s="5">
        <f t="shared" si="3900"/>
        <v>0</v>
      </c>
      <c r="K1323" s="5">
        <f t="shared" si="3900"/>
        <v>0</v>
      </c>
      <c r="L1323" s="5">
        <f t="shared" si="3900"/>
        <v>0</v>
      </c>
      <c r="M1323" s="5">
        <f t="shared" si="3846"/>
        <v>3982.5</v>
      </c>
      <c r="N1323" s="5">
        <f t="shared" si="3847"/>
        <v>0</v>
      </c>
      <c r="O1323" s="5">
        <f t="shared" si="3848"/>
        <v>2212.5</v>
      </c>
      <c r="P1323" s="5">
        <f t="shared" si="3901"/>
        <v>0</v>
      </c>
      <c r="Q1323" s="5">
        <f t="shared" si="3901"/>
        <v>0</v>
      </c>
      <c r="R1323" s="5">
        <f t="shared" si="3901"/>
        <v>0</v>
      </c>
      <c r="S1323" s="5">
        <f t="shared" si="3901"/>
        <v>0</v>
      </c>
      <c r="T1323" s="5">
        <f t="shared" si="3901"/>
        <v>0</v>
      </c>
      <c r="U1323" s="5">
        <f t="shared" si="3901"/>
        <v>0</v>
      </c>
      <c r="V1323" s="5">
        <f t="shared" si="3901"/>
        <v>0</v>
      </c>
      <c r="W1323" s="5">
        <f t="shared" si="3902"/>
        <v>0</v>
      </c>
      <c r="X1323" s="5">
        <f t="shared" si="3902"/>
        <v>0</v>
      </c>
      <c r="Y1323" s="5">
        <f t="shared" si="3902"/>
        <v>0</v>
      </c>
      <c r="Z1323" s="5">
        <f t="shared" si="3902"/>
        <v>0</v>
      </c>
      <c r="AA1323" s="5">
        <f t="shared" si="3902"/>
        <v>0</v>
      </c>
      <c r="AB1323" s="5">
        <f t="shared" si="3902"/>
        <v>0</v>
      </c>
      <c r="AC1323" s="5">
        <f t="shared" si="3902"/>
        <v>0</v>
      </c>
      <c r="AD1323" s="5">
        <f t="shared" si="3902"/>
        <v>0</v>
      </c>
      <c r="AE1323" s="5">
        <f t="shared" si="3902"/>
        <v>0</v>
      </c>
      <c r="AF1323" s="5">
        <f t="shared" si="3902"/>
        <v>0</v>
      </c>
      <c r="AG1323" s="5">
        <f t="shared" si="3878"/>
        <v>3982.5</v>
      </c>
      <c r="AH1323" s="5">
        <f t="shared" si="3875"/>
        <v>0</v>
      </c>
      <c r="AI1323" s="5">
        <f t="shared" si="3876"/>
        <v>2212.5</v>
      </c>
      <c r="AJ1323" s="5">
        <f t="shared" si="3903"/>
        <v>0</v>
      </c>
      <c r="AK1323" s="5">
        <f t="shared" si="3879"/>
        <v>3982.5</v>
      </c>
      <c r="AL1323" s="5">
        <f t="shared" si="3880"/>
        <v>0</v>
      </c>
      <c r="AM1323" s="5">
        <f t="shared" si="3881"/>
        <v>2212.5</v>
      </c>
      <c r="AN1323" s="5">
        <f t="shared" si="3903"/>
        <v>0</v>
      </c>
      <c r="AO1323" s="5">
        <f t="shared" si="3903"/>
        <v>0</v>
      </c>
      <c r="AP1323" s="5">
        <f t="shared" si="3903"/>
        <v>0</v>
      </c>
      <c r="AQ1323" s="5">
        <f t="shared" si="3903"/>
        <v>0</v>
      </c>
      <c r="AR1323" s="5">
        <f t="shared" si="3903"/>
        <v>0</v>
      </c>
      <c r="AS1323" s="5">
        <f t="shared" si="3903"/>
        <v>0</v>
      </c>
      <c r="AT1323" s="5">
        <f t="shared" si="3903"/>
        <v>0</v>
      </c>
      <c r="AU1323" s="5">
        <f t="shared" si="3903"/>
        <v>0</v>
      </c>
      <c r="AV1323" s="5">
        <f t="shared" si="3903"/>
        <v>0</v>
      </c>
      <c r="AW1323" s="5">
        <f t="shared" si="3903"/>
        <v>0</v>
      </c>
      <c r="AX1323" s="5">
        <f t="shared" si="3903"/>
        <v>0</v>
      </c>
      <c r="AY1323" s="5">
        <f t="shared" si="3903"/>
        <v>0</v>
      </c>
      <c r="AZ1323" s="5">
        <f t="shared" si="3903"/>
        <v>0</v>
      </c>
      <c r="BA1323" s="5">
        <f t="shared" si="3903"/>
        <v>0</v>
      </c>
      <c r="BB1323" s="5">
        <f t="shared" si="3903"/>
        <v>0</v>
      </c>
      <c r="BC1323" s="5">
        <f t="shared" si="3903"/>
        <v>0</v>
      </c>
      <c r="BD1323" s="5">
        <f t="shared" si="3903"/>
        <v>0</v>
      </c>
      <c r="BE1323" s="5">
        <f t="shared" si="3903"/>
        <v>0</v>
      </c>
      <c r="BF1323" s="5">
        <f t="shared" si="3849"/>
        <v>3982.5</v>
      </c>
      <c r="BG1323" s="5">
        <f t="shared" si="3850"/>
        <v>0</v>
      </c>
      <c r="BH1323" s="5">
        <f t="shared" si="3851"/>
        <v>2212.5</v>
      </c>
      <c r="BI1323" s="5">
        <f t="shared" si="3903"/>
        <v>0</v>
      </c>
    </row>
    <row r="1324" spans="1:61" ht="31.5" x14ac:dyDescent="0.25">
      <c r="A1324" s="4" t="s">
        <v>241</v>
      </c>
      <c r="B1324" s="4" t="s">
        <v>40</v>
      </c>
      <c r="C1324" s="4" t="s">
        <v>81</v>
      </c>
      <c r="D1324" s="4" t="s">
        <v>88</v>
      </c>
      <c r="E1324" s="4" t="s">
        <v>15</v>
      </c>
      <c r="F1324" s="14" t="s">
        <v>559</v>
      </c>
      <c r="G1324" s="5">
        <f t="shared" si="3900"/>
        <v>3982.5</v>
      </c>
      <c r="H1324" s="5">
        <f t="shared" si="3900"/>
        <v>0</v>
      </c>
      <c r="I1324" s="5">
        <f t="shared" si="3900"/>
        <v>2212.5</v>
      </c>
      <c r="J1324" s="5">
        <f t="shared" si="3900"/>
        <v>0</v>
      </c>
      <c r="K1324" s="5">
        <f t="shared" si="3900"/>
        <v>0</v>
      </c>
      <c r="L1324" s="5">
        <f t="shared" si="3900"/>
        <v>0</v>
      </c>
      <c r="M1324" s="5">
        <f t="shared" si="3846"/>
        <v>3982.5</v>
      </c>
      <c r="N1324" s="5">
        <f t="shared" si="3847"/>
        <v>0</v>
      </c>
      <c r="O1324" s="5">
        <f t="shared" si="3848"/>
        <v>2212.5</v>
      </c>
      <c r="P1324" s="5">
        <f t="shared" si="3901"/>
        <v>0</v>
      </c>
      <c r="Q1324" s="5">
        <f t="shared" si="3901"/>
        <v>0</v>
      </c>
      <c r="R1324" s="5">
        <f t="shared" si="3901"/>
        <v>0</v>
      </c>
      <c r="S1324" s="5">
        <f t="shared" si="3901"/>
        <v>0</v>
      </c>
      <c r="T1324" s="5">
        <f t="shared" si="3901"/>
        <v>0</v>
      </c>
      <c r="U1324" s="5">
        <f t="shared" si="3901"/>
        <v>0</v>
      </c>
      <c r="V1324" s="5">
        <f t="shared" si="3901"/>
        <v>0</v>
      </c>
      <c r="W1324" s="5">
        <f t="shared" si="3902"/>
        <v>0</v>
      </c>
      <c r="X1324" s="5">
        <f t="shared" si="3902"/>
        <v>0</v>
      </c>
      <c r="Y1324" s="5">
        <f t="shared" si="3902"/>
        <v>0</v>
      </c>
      <c r="Z1324" s="5">
        <f t="shared" si="3902"/>
        <v>0</v>
      </c>
      <c r="AA1324" s="5">
        <f t="shared" si="3902"/>
        <v>0</v>
      </c>
      <c r="AB1324" s="5">
        <f t="shared" si="3902"/>
        <v>0</v>
      </c>
      <c r="AC1324" s="5">
        <f t="shared" si="3902"/>
        <v>0</v>
      </c>
      <c r="AD1324" s="5">
        <f t="shared" si="3902"/>
        <v>0</v>
      </c>
      <c r="AE1324" s="5">
        <f t="shared" si="3902"/>
        <v>0</v>
      </c>
      <c r="AF1324" s="5">
        <f t="shared" si="3902"/>
        <v>0</v>
      </c>
      <c r="AG1324" s="5">
        <f t="shared" si="3878"/>
        <v>3982.5</v>
      </c>
      <c r="AH1324" s="5">
        <f t="shared" si="3875"/>
        <v>0</v>
      </c>
      <c r="AI1324" s="5">
        <f t="shared" si="3876"/>
        <v>2212.5</v>
      </c>
      <c r="AJ1324" s="5">
        <f t="shared" si="3903"/>
        <v>0</v>
      </c>
      <c r="AK1324" s="5">
        <f t="shared" si="3879"/>
        <v>3982.5</v>
      </c>
      <c r="AL1324" s="5">
        <f t="shared" si="3880"/>
        <v>0</v>
      </c>
      <c r="AM1324" s="5">
        <f t="shared" si="3881"/>
        <v>2212.5</v>
      </c>
      <c r="AN1324" s="5">
        <f t="shared" si="3903"/>
        <v>0</v>
      </c>
      <c r="AO1324" s="5">
        <f t="shared" si="3903"/>
        <v>0</v>
      </c>
      <c r="AP1324" s="5">
        <f t="shared" si="3903"/>
        <v>0</v>
      </c>
      <c r="AQ1324" s="5">
        <f t="shared" si="3903"/>
        <v>0</v>
      </c>
      <c r="AR1324" s="5">
        <f t="shared" si="3903"/>
        <v>0</v>
      </c>
      <c r="AS1324" s="5">
        <f t="shared" si="3903"/>
        <v>0</v>
      </c>
      <c r="AT1324" s="5">
        <f t="shared" si="3903"/>
        <v>0</v>
      </c>
      <c r="AU1324" s="5">
        <f t="shared" si="3903"/>
        <v>0</v>
      </c>
      <c r="AV1324" s="5">
        <f t="shared" si="3903"/>
        <v>0</v>
      </c>
      <c r="AW1324" s="5">
        <f t="shared" si="3903"/>
        <v>0</v>
      </c>
      <c r="AX1324" s="5">
        <f t="shared" si="3903"/>
        <v>0</v>
      </c>
      <c r="AY1324" s="5">
        <f t="shared" si="3903"/>
        <v>0</v>
      </c>
      <c r="AZ1324" s="5">
        <f t="shared" si="3903"/>
        <v>0</v>
      </c>
      <c r="BA1324" s="5">
        <f t="shared" si="3903"/>
        <v>0</v>
      </c>
      <c r="BB1324" s="5">
        <f t="shared" si="3903"/>
        <v>0</v>
      </c>
      <c r="BC1324" s="5">
        <f t="shared" si="3903"/>
        <v>0</v>
      </c>
      <c r="BD1324" s="5">
        <f t="shared" si="3903"/>
        <v>0</v>
      </c>
      <c r="BE1324" s="5">
        <f t="shared" si="3903"/>
        <v>0</v>
      </c>
      <c r="BF1324" s="5">
        <f t="shared" si="3849"/>
        <v>3982.5</v>
      </c>
      <c r="BG1324" s="5">
        <f t="shared" si="3850"/>
        <v>0</v>
      </c>
      <c r="BH1324" s="5">
        <f t="shared" si="3851"/>
        <v>2212.5</v>
      </c>
      <c r="BI1324" s="5">
        <f t="shared" si="3903"/>
        <v>0</v>
      </c>
    </row>
    <row r="1325" spans="1:61" ht="31.5" x14ac:dyDescent="0.25">
      <c r="A1325" s="4" t="s">
        <v>241</v>
      </c>
      <c r="B1325" s="4" t="s">
        <v>40</v>
      </c>
      <c r="C1325" s="4" t="s">
        <v>81</v>
      </c>
      <c r="D1325" s="4" t="s">
        <v>88</v>
      </c>
      <c r="E1325" s="4" t="s">
        <v>16</v>
      </c>
      <c r="F1325" s="14" t="s">
        <v>560</v>
      </c>
      <c r="G1325" s="5">
        <v>3982.5</v>
      </c>
      <c r="H1325" s="5">
        <v>0</v>
      </c>
      <c r="I1325" s="5">
        <v>2212.5</v>
      </c>
      <c r="J1325" s="5"/>
      <c r="K1325" s="5"/>
      <c r="L1325" s="5"/>
      <c r="M1325" s="5">
        <f t="shared" si="3846"/>
        <v>3982.5</v>
      </c>
      <c r="N1325" s="5">
        <f t="shared" si="3847"/>
        <v>0</v>
      </c>
      <c r="O1325" s="5">
        <f t="shared" si="3848"/>
        <v>2212.5</v>
      </c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>
        <f t="shared" si="3878"/>
        <v>3982.5</v>
      </c>
      <c r="AH1325" s="5">
        <f t="shared" si="3875"/>
        <v>0</v>
      </c>
      <c r="AI1325" s="5">
        <f t="shared" si="3876"/>
        <v>2212.5</v>
      </c>
      <c r="AJ1325" s="5"/>
      <c r="AK1325" s="5">
        <f t="shared" si="3879"/>
        <v>3982.5</v>
      </c>
      <c r="AL1325" s="5">
        <f t="shared" si="3880"/>
        <v>0</v>
      </c>
      <c r="AM1325" s="5">
        <f t="shared" si="3881"/>
        <v>2212.5</v>
      </c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>
        <f t="shared" si="3849"/>
        <v>3982.5</v>
      </c>
      <c r="BG1325" s="5">
        <f t="shared" si="3850"/>
        <v>0</v>
      </c>
      <c r="BH1325" s="5">
        <f t="shared" si="3851"/>
        <v>2212.5</v>
      </c>
      <c r="BI1325" s="5"/>
    </row>
    <row r="1326" spans="1:61" ht="31.5" x14ac:dyDescent="0.25">
      <c r="A1326" s="4" t="s">
        <v>241</v>
      </c>
      <c r="B1326" s="4" t="s">
        <v>40</v>
      </c>
      <c r="C1326" s="4" t="s">
        <v>81</v>
      </c>
      <c r="D1326" s="4" t="s">
        <v>94</v>
      </c>
      <c r="E1326" s="4"/>
      <c r="F1326" s="14" t="s">
        <v>1097</v>
      </c>
      <c r="G1326" s="5">
        <f>G1327</f>
        <v>50</v>
      </c>
      <c r="H1326" s="5">
        <f t="shared" ref="H1326:BI1328" si="3904">H1327</f>
        <v>17.5</v>
      </c>
      <c r="I1326" s="5">
        <f t="shared" si="3904"/>
        <v>0</v>
      </c>
      <c r="J1326" s="5">
        <f t="shared" si="3904"/>
        <v>0</v>
      </c>
      <c r="K1326" s="5">
        <f t="shared" si="3904"/>
        <v>0</v>
      </c>
      <c r="L1326" s="5">
        <f t="shared" si="3904"/>
        <v>0</v>
      </c>
      <c r="M1326" s="5">
        <f t="shared" si="3846"/>
        <v>50</v>
      </c>
      <c r="N1326" s="5">
        <f t="shared" si="3847"/>
        <v>17.5</v>
      </c>
      <c r="O1326" s="5">
        <f t="shared" si="3848"/>
        <v>0</v>
      </c>
      <c r="P1326" s="5">
        <f t="shared" si="3904"/>
        <v>0</v>
      </c>
      <c r="Q1326" s="5">
        <f t="shared" si="3904"/>
        <v>0</v>
      </c>
      <c r="R1326" s="5">
        <f t="shared" si="3904"/>
        <v>0</v>
      </c>
      <c r="S1326" s="5">
        <f t="shared" si="3904"/>
        <v>0</v>
      </c>
      <c r="T1326" s="5">
        <f t="shared" si="3904"/>
        <v>0</v>
      </c>
      <c r="U1326" s="5">
        <f t="shared" si="3904"/>
        <v>0</v>
      </c>
      <c r="V1326" s="5">
        <f t="shared" si="3904"/>
        <v>0</v>
      </c>
      <c r="W1326" s="5">
        <f t="shared" si="3904"/>
        <v>0</v>
      </c>
      <c r="X1326" s="5">
        <f t="shared" si="3904"/>
        <v>0</v>
      </c>
      <c r="Y1326" s="5">
        <f t="shared" si="3904"/>
        <v>0</v>
      </c>
      <c r="Z1326" s="5">
        <f t="shared" si="3904"/>
        <v>0</v>
      </c>
      <c r="AA1326" s="5">
        <f t="shared" si="3904"/>
        <v>0</v>
      </c>
      <c r="AB1326" s="5">
        <f t="shared" si="3904"/>
        <v>0</v>
      </c>
      <c r="AC1326" s="5">
        <f t="shared" si="3904"/>
        <v>0</v>
      </c>
      <c r="AD1326" s="5">
        <f t="shared" si="3904"/>
        <v>0</v>
      </c>
      <c r="AE1326" s="5">
        <f t="shared" si="3904"/>
        <v>0</v>
      </c>
      <c r="AF1326" s="5">
        <f t="shared" si="3904"/>
        <v>0</v>
      </c>
      <c r="AG1326" s="5">
        <f t="shared" si="3878"/>
        <v>50</v>
      </c>
      <c r="AH1326" s="5">
        <f t="shared" si="3875"/>
        <v>17.5</v>
      </c>
      <c r="AI1326" s="5">
        <f t="shared" si="3876"/>
        <v>0</v>
      </c>
      <c r="AJ1326" s="5">
        <f t="shared" si="3904"/>
        <v>0</v>
      </c>
      <c r="AK1326" s="5">
        <f t="shared" si="3879"/>
        <v>50</v>
      </c>
      <c r="AL1326" s="5">
        <f t="shared" si="3880"/>
        <v>17.5</v>
      </c>
      <c r="AM1326" s="5">
        <f t="shared" si="3881"/>
        <v>0</v>
      </c>
      <c r="AN1326" s="5">
        <f t="shared" si="3904"/>
        <v>0</v>
      </c>
      <c r="AO1326" s="5">
        <f t="shared" si="3904"/>
        <v>0</v>
      </c>
      <c r="AP1326" s="5">
        <f t="shared" si="3904"/>
        <v>0</v>
      </c>
      <c r="AQ1326" s="5">
        <f t="shared" si="3904"/>
        <v>0</v>
      </c>
      <c r="AR1326" s="5">
        <f t="shared" si="3904"/>
        <v>0</v>
      </c>
      <c r="AS1326" s="5">
        <f t="shared" si="3904"/>
        <v>0</v>
      </c>
      <c r="AT1326" s="5">
        <f t="shared" si="3904"/>
        <v>0</v>
      </c>
      <c r="AU1326" s="5">
        <f t="shared" si="3904"/>
        <v>0</v>
      </c>
      <c r="AV1326" s="5">
        <f t="shared" si="3904"/>
        <v>0</v>
      </c>
      <c r="AW1326" s="5">
        <f t="shared" si="3904"/>
        <v>0</v>
      </c>
      <c r="AX1326" s="5">
        <f t="shared" si="3904"/>
        <v>0</v>
      </c>
      <c r="AY1326" s="5">
        <f t="shared" si="3904"/>
        <v>0</v>
      </c>
      <c r="AZ1326" s="5">
        <f t="shared" si="3904"/>
        <v>0</v>
      </c>
      <c r="BA1326" s="5">
        <f t="shared" si="3904"/>
        <v>0</v>
      </c>
      <c r="BB1326" s="5">
        <f t="shared" si="3904"/>
        <v>0</v>
      </c>
      <c r="BC1326" s="5">
        <f t="shared" si="3904"/>
        <v>0</v>
      </c>
      <c r="BD1326" s="5">
        <f t="shared" si="3904"/>
        <v>0</v>
      </c>
      <c r="BE1326" s="5">
        <f t="shared" si="3904"/>
        <v>0</v>
      </c>
      <c r="BF1326" s="5">
        <f t="shared" si="3849"/>
        <v>50</v>
      </c>
      <c r="BG1326" s="5">
        <f t="shared" si="3850"/>
        <v>17.5</v>
      </c>
      <c r="BH1326" s="5">
        <f t="shared" si="3851"/>
        <v>0</v>
      </c>
      <c r="BI1326" s="5">
        <f t="shared" si="3904"/>
        <v>0</v>
      </c>
    </row>
    <row r="1327" spans="1:61" ht="31.5" x14ac:dyDescent="0.25">
      <c r="A1327" s="4" t="s">
        <v>241</v>
      </c>
      <c r="B1327" s="4" t="s">
        <v>40</v>
      </c>
      <c r="C1327" s="4" t="s">
        <v>81</v>
      </c>
      <c r="D1327" s="4" t="s">
        <v>91</v>
      </c>
      <c r="E1327" s="4"/>
      <c r="F1327" s="14" t="s">
        <v>665</v>
      </c>
      <c r="G1327" s="5">
        <f>G1328</f>
        <v>50</v>
      </c>
      <c r="H1327" s="5">
        <f t="shared" si="3904"/>
        <v>17.5</v>
      </c>
      <c r="I1327" s="5">
        <f t="shared" si="3904"/>
        <v>0</v>
      </c>
      <c r="J1327" s="5">
        <f t="shared" si="3904"/>
        <v>0</v>
      </c>
      <c r="K1327" s="5">
        <f t="shared" si="3904"/>
        <v>0</v>
      </c>
      <c r="L1327" s="5">
        <f t="shared" si="3904"/>
        <v>0</v>
      </c>
      <c r="M1327" s="5">
        <f t="shared" si="3846"/>
        <v>50</v>
      </c>
      <c r="N1327" s="5">
        <f t="shared" si="3847"/>
        <v>17.5</v>
      </c>
      <c r="O1327" s="5">
        <f t="shared" si="3848"/>
        <v>0</v>
      </c>
      <c r="P1327" s="5">
        <f t="shared" si="3904"/>
        <v>0</v>
      </c>
      <c r="Q1327" s="5">
        <f t="shared" si="3904"/>
        <v>0</v>
      </c>
      <c r="R1327" s="5">
        <f t="shared" si="3904"/>
        <v>0</v>
      </c>
      <c r="S1327" s="5">
        <f t="shared" si="3904"/>
        <v>0</v>
      </c>
      <c r="T1327" s="5">
        <f t="shared" si="3904"/>
        <v>0</v>
      </c>
      <c r="U1327" s="5">
        <f t="shared" si="3904"/>
        <v>0</v>
      </c>
      <c r="V1327" s="5">
        <f t="shared" si="3904"/>
        <v>0</v>
      </c>
      <c r="W1327" s="5">
        <f t="shared" si="3904"/>
        <v>0</v>
      </c>
      <c r="X1327" s="5">
        <f t="shared" si="3904"/>
        <v>0</v>
      </c>
      <c r="Y1327" s="5">
        <f t="shared" si="3904"/>
        <v>0</v>
      </c>
      <c r="Z1327" s="5">
        <f t="shared" si="3904"/>
        <v>0</v>
      </c>
      <c r="AA1327" s="5">
        <f t="shared" si="3904"/>
        <v>0</v>
      </c>
      <c r="AB1327" s="5">
        <f t="shared" si="3904"/>
        <v>0</v>
      </c>
      <c r="AC1327" s="5">
        <f t="shared" si="3904"/>
        <v>0</v>
      </c>
      <c r="AD1327" s="5">
        <f t="shared" si="3904"/>
        <v>0</v>
      </c>
      <c r="AE1327" s="5">
        <f t="shared" si="3904"/>
        <v>0</v>
      </c>
      <c r="AF1327" s="5">
        <f t="shared" si="3904"/>
        <v>0</v>
      </c>
      <c r="AG1327" s="5">
        <f t="shared" si="3878"/>
        <v>50</v>
      </c>
      <c r="AH1327" s="5">
        <f t="shared" si="3875"/>
        <v>17.5</v>
      </c>
      <c r="AI1327" s="5">
        <f t="shared" si="3876"/>
        <v>0</v>
      </c>
      <c r="AJ1327" s="5">
        <f t="shared" si="3904"/>
        <v>0</v>
      </c>
      <c r="AK1327" s="5">
        <f t="shared" si="3879"/>
        <v>50</v>
      </c>
      <c r="AL1327" s="5">
        <f t="shared" si="3880"/>
        <v>17.5</v>
      </c>
      <c r="AM1327" s="5">
        <f t="shared" si="3881"/>
        <v>0</v>
      </c>
      <c r="AN1327" s="5">
        <f t="shared" si="3904"/>
        <v>0</v>
      </c>
      <c r="AO1327" s="5">
        <f t="shared" si="3904"/>
        <v>0</v>
      </c>
      <c r="AP1327" s="5">
        <f t="shared" si="3904"/>
        <v>0</v>
      </c>
      <c r="AQ1327" s="5">
        <f t="shared" si="3904"/>
        <v>0</v>
      </c>
      <c r="AR1327" s="5">
        <f t="shared" si="3904"/>
        <v>0</v>
      </c>
      <c r="AS1327" s="5">
        <f t="shared" si="3904"/>
        <v>0</v>
      </c>
      <c r="AT1327" s="5">
        <f t="shared" si="3904"/>
        <v>0</v>
      </c>
      <c r="AU1327" s="5">
        <f t="shared" si="3904"/>
        <v>0</v>
      </c>
      <c r="AV1327" s="5">
        <f t="shared" si="3904"/>
        <v>0</v>
      </c>
      <c r="AW1327" s="5">
        <f t="shared" si="3904"/>
        <v>0</v>
      </c>
      <c r="AX1327" s="5">
        <f t="shared" si="3904"/>
        <v>0</v>
      </c>
      <c r="AY1327" s="5">
        <f t="shared" si="3904"/>
        <v>0</v>
      </c>
      <c r="AZ1327" s="5">
        <f t="shared" si="3904"/>
        <v>0</v>
      </c>
      <c r="BA1327" s="5">
        <f t="shared" si="3904"/>
        <v>0</v>
      </c>
      <c r="BB1327" s="5">
        <f t="shared" si="3904"/>
        <v>0</v>
      </c>
      <c r="BC1327" s="5">
        <f t="shared" si="3904"/>
        <v>0</v>
      </c>
      <c r="BD1327" s="5">
        <f t="shared" si="3904"/>
        <v>0</v>
      </c>
      <c r="BE1327" s="5">
        <f t="shared" si="3904"/>
        <v>0</v>
      </c>
      <c r="BF1327" s="5">
        <f t="shared" si="3849"/>
        <v>50</v>
      </c>
      <c r="BG1327" s="5">
        <f t="shared" si="3850"/>
        <v>17.5</v>
      </c>
      <c r="BH1327" s="5">
        <f t="shared" si="3851"/>
        <v>0</v>
      </c>
      <c r="BI1327" s="5">
        <f t="shared" si="3904"/>
        <v>0</v>
      </c>
    </row>
    <row r="1328" spans="1:61" ht="31.5" x14ac:dyDescent="0.25">
      <c r="A1328" s="4" t="s">
        <v>241</v>
      </c>
      <c r="B1328" s="4" t="s">
        <v>40</v>
      </c>
      <c r="C1328" s="4" t="s">
        <v>81</v>
      </c>
      <c r="D1328" s="4" t="s">
        <v>91</v>
      </c>
      <c r="E1328" s="4" t="s">
        <v>15</v>
      </c>
      <c r="F1328" s="14" t="s">
        <v>559</v>
      </c>
      <c r="G1328" s="5">
        <f>G1329</f>
        <v>50</v>
      </c>
      <c r="H1328" s="5">
        <f t="shared" si="3904"/>
        <v>17.5</v>
      </c>
      <c r="I1328" s="5">
        <f t="shared" si="3904"/>
        <v>0</v>
      </c>
      <c r="J1328" s="5">
        <f t="shared" si="3904"/>
        <v>0</v>
      </c>
      <c r="K1328" s="5">
        <f t="shared" si="3904"/>
        <v>0</v>
      </c>
      <c r="L1328" s="5">
        <f t="shared" si="3904"/>
        <v>0</v>
      </c>
      <c r="M1328" s="5">
        <f t="shared" si="3846"/>
        <v>50</v>
      </c>
      <c r="N1328" s="5">
        <f t="shared" si="3847"/>
        <v>17.5</v>
      </c>
      <c r="O1328" s="5">
        <f t="shared" si="3848"/>
        <v>0</v>
      </c>
      <c r="P1328" s="5">
        <f t="shared" si="3904"/>
        <v>0</v>
      </c>
      <c r="Q1328" s="5">
        <f t="shared" si="3904"/>
        <v>0</v>
      </c>
      <c r="R1328" s="5">
        <f t="shared" si="3904"/>
        <v>0</v>
      </c>
      <c r="S1328" s="5">
        <f t="shared" si="3904"/>
        <v>0</v>
      </c>
      <c r="T1328" s="5">
        <f t="shared" si="3904"/>
        <v>0</v>
      </c>
      <c r="U1328" s="5">
        <f t="shared" si="3904"/>
        <v>0</v>
      </c>
      <c r="V1328" s="5">
        <f t="shared" si="3904"/>
        <v>0</v>
      </c>
      <c r="W1328" s="5">
        <f t="shared" si="3904"/>
        <v>0</v>
      </c>
      <c r="X1328" s="5">
        <f t="shared" si="3904"/>
        <v>0</v>
      </c>
      <c r="Y1328" s="5">
        <f t="shared" si="3904"/>
        <v>0</v>
      </c>
      <c r="Z1328" s="5">
        <f t="shared" si="3904"/>
        <v>0</v>
      </c>
      <c r="AA1328" s="5">
        <f t="shared" si="3904"/>
        <v>0</v>
      </c>
      <c r="AB1328" s="5">
        <f t="shared" si="3904"/>
        <v>0</v>
      </c>
      <c r="AC1328" s="5">
        <f t="shared" si="3904"/>
        <v>0</v>
      </c>
      <c r="AD1328" s="5">
        <f t="shared" si="3904"/>
        <v>0</v>
      </c>
      <c r="AE1328" s="5">
        <f t="shared" si="3904"/>
        <v>0</v>
      </c>
      <c r="AF1328" s="5">
        <f t="shared" si="3904"/>
        <v>0</v>
      </c>
      <c r="AG1328" s="5">
        <f t="shared" si="3878"/>
        <v>50</v>
      </c>
      <c r="AH1328" s="5">
        <f t="shared" si="3875"/>
        <v>17.5</v>
      </c>
      <c r="AI1328" s="5">
        <f t="shared" si="3876"/>
        <v>0</v>
      </c>
      <c r="AJ1328" s="5">
        <f t="shared" si="3904"/>
        <v>0</v>
      </c>
      <c r="AK1328" s="5">
        <f t="shared" si="3879"/>
        <v>50</v>
      </c>
      <c r="AL1328" s="5">
        <f t="shared" si="3880"/>
        <v>17.5</v>
      </c>
      <c r="AM1328" s="5">
        <f t="shared" si="3881"/>
        <v>0</v>
      </c>
      <c r="AN1328" s="5">
        <f t="shared" si="3904"/>
        <v>0</v>
      </c>
      <c r="AO1328" s="5">
        <f t="shared" si="3904"/>
        <v>0</v>
      </c>
      <c r="AP1328" s="5">
        <f t="shared" si="3904"/>
        <v>0</v>
      </c>
      <c r="AQ1328" s="5">
        <f t="shared" si="3904"/>
        <v>0</v>
      </c>
      <c r="AR1328" s="5">
        <f t="shared" si="3904"/>
        <v>0</v>
      </c>
      <c r="AS1328" s="5">
        <f t="shared" si="3904"/>
        <v>0</v>
      </c>
      <c r="AT1328" s="5">
        <f t="shared" si="3904"/>
        <v>0</v>
      </c>
      <c r="AU1328" s="5">
        <f t="shared" si="3904"/>
        <v>0</v>
      </c>
      <c r="AV1328" s="5">
        <f t="shared" si="3904"/>
        <v>0</v>
      </c>
      <c r="AW1328" s="5">
        <f t="shared" si="3904"/>
        <v>0</v>
      </c>
      <c r="AX1328" s="5">
        <f t="shared" si="3904"/>
        <v>0</v>
      </c>
      <c r="AY1328" s="5">
        <f t="shared" si="3904"/>
        <v>0</v>
      </c>
      <c r="AZ1328" s="5">
        <f t="shared" si="3904"/>
        <v>0</v>
      </c>
      <c r="BA1328" s="5">
        <f t="shared" si="3904"/>
        <v>0</v>
      </c>
      <c r="BB1328" s="5">
        <f t="shared" si="3904"/>
        <v>0</v>
      </c>
      <c r="BC1328" s="5">
        <f t="shared" si="3904"/>
        <v>0</v>
      </c>
      <c r="BD1328" s="5">
        <f t="shared" si="3904"/>
        <v>0</v>
      </c>
      <c r="BE1328" s="5">
        <f t="shared" si="3904"/>
        <v>0</v>
      </c>
      <c r="BF1328" s="5">
        <f t="shared" si="3849"/>
        <v>50</v>
      </c>
      <c r="BG1328" s="5">
        <f t="shared" si="3850"/>
        <v>17.5</v>
      </c>
      <c r="BH1328" s="5">
        <f t="shared" si="3851"/>
        <v>0</v>
      </c>
      <c r="BI1328" s="5">
        <f t="shared" si="3904"/>
        <v>0</v>
      </c>
    </row>
    <row r="1329" spans="1:61" ht="31.5" x14ac:dyDescent="0.25">
      <c r="A1329" s="4" t="s">
        <v>241</v>
      </c>
      <c r="B1329" s="4" t="s">
        <v>40</v>
      </c>
      <c r="C1329" s="4" t="s">
        <v>81</v>
      </c>
      <c r="D1329" s="4" t="s">
        <v>91</v>
      </c>
      <c r="E1329" s="4" t="s">
        <v>16</v>
      </c>
      <c r="F1329" s="14" t="s">
        <v>560</v>
      </c>
      <c r="G1329" s="5">
        <v>50</v>
      </c>
      <c r="H1329" s="5">
        <v>17.5</v>
      </c>
      <c r="I1329" s="5">
        <v>0</v>
      </c>
      <c r="J1329" s="5"/>
      <c r="K1329" s="5"/>
      <c r="L1329" s="5"/>
      <c r="M1329" s="5">
        <f t="shared" si="3846"/>
        <v>50</v>
      </c>
      <c r="N1329" s="5">
        <f t="shared" si="3847"/>
        <v>17.5</v>
      </c>
      <c r="O1329" s="5">
        <f t="shared" si="3848"/>
        <v>0</v>
      </c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>
        <f t="shared" si="3878"/>
        <v>50</v>
      </c>
      <c r="AH1329" s="5">
        <f t="shared" si="3875"/>
        <v>17.5</v>
      </c>
      <c r="AI1329" s="5">
        <f t="shared" si="3876"/>
        <v>0</v>
      </c>
      <c r="AJ1329" s="5"/>
      <c r="AK1329" s="5">
        <f t="shared" si="3879"/>
        <v>50</v>
      </c>
      <c r="AL1329" s="5">
        <f t="shared" si="3880"/>
        <v>17.5</v>
      </c>
      <c r="AM1329" s="5">
        <f t="shared" si="3881"/>
        <v>0</v>
      </c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>
        <f t="shared" si="3849"/>
        <v>50</v>
      </c>
      <c r="BG1329" s="5">
        <f t="shared" si="3850"/>
        <v>17.5</v>
      </c>
      <c r="BH1329" s="5">
        <f t="shared" si="3851"/>
        <v>0</v>
      </c>
      <c r="BI1329" s="5"/>
    </row>
    <row r="1330" spans="1:61" ht="31.5" x14ac:dyDescent="0.25">
      <c r="A1330" s="4" t="s">
        <v>241</v>
      </c>
      <c r="B1330" s="4" t="s">
        <v>40</v>
      </c>
      <c r="C1330" s="4" t="s">
        <v>81</v>
      </c>
      <c r="D1330" s="4" t="s">
        <v>237</v>
      </c>
      <c r="E1330" s="4"/>
      <c r="F1330" s="14" t="s">
        <v>1297</v>
      </c>
      <c r="G1330" s="5">
        <f t="shared" ref="G1330:L1332" si="3905">G1331</f>
        <v>1196.9000000000001</v>
      </c>
      <c r="H1330" s="5">
        <f t="shared" si="3905"/>
        <v>1197</v>
      </c>
      <c r="I1330" s="5">
        <f t="shared" si="3905"/>
        <v>1197</v>
      </c>
      <c r="J1330" s="5">
        <f t="shared" si="3905"/>
        <v>0</v>
      </c>
      <c r="K1330" s="5">
        <f t="shared" si="3905"/>
        <v>0</v>
      </c>
      <c r="L1330" s="5">
        <f t="shared" si="3905"/>
        <v>0</v>
      </c>
      <c r="M1330" s="5">
        <f t="shared" si="3846"/>
        <v>1196.9000000000001</v>
      </c>
      <c r="N1330" s="5">
        <f t="shared" si="3847"/>
        <v>1197</v>
      </c>
      <c r="O1330" s="5">
        <f t="shared" si="3848"/>
        <v>1197</v>
      </c>
      <c r="P1330" s="5">
        <f t="shared" ref="P1330:V1332" si="3906">P1331</f>
        <v>0</v>
      </c>
      <c r="Q1330" s="5">
        <f t="shared" si="3906"/>
        <v>0</v>
      </c>
      <c r="R1330" s="5">
        <f t="shared" si="3906"/>
        <v>0</v>
      </c>
      <c r="S1330" s="5">
        <f t="shared" si="3906"/>
        <v>0</v>
      </c>
      <c r="T1330" s="5">
        <f t="shared" si="3906"/>
        <v>0</v>
      </c>
      <c r="U1330" s="5">
        <f t="shared" si="3906"/>
        <v>0</v>
      </c>
      <c r="V1330" s="5">
        <f t="shared" si="3906"/>
        <v>0</v>
      </c>
      <c r="W1330" s="5">
        <f t="shared" ref="W1330:AF1332" si="3907">W1331</f>
        <v>0</v>
      </c>
      <c r="X1330" s="5">
        <f t="shared" si="3907"/>
        <v>0</v>
      </c>
      <c r="Y1330" s="5">
        <f t="shared" si="3907"/>
        <v>0</v>
      </c>
      <c r="Z1330" s="5">
        <f t="shared" si="3907"/>
        <v>0</v>
      </c>
      <c r="AA1330" s="5">
        <f t="shared" si="3907"/>
        <v>0</v>
      </c>
      <c r="AB1330" s="5">
        <f t="shared" si="3907"/>
        <v>0</v>
      </c>
      <c r="AC1330" s="5">
        <f t="shared" si="3907"/>
        <v>0</v>
      </c>
      <c r="AD1330" s="5">
        <f t="shared" si="3907"/>
        <v>0</v>
      </c>
      <c r="AE1330" s="5">
        <f t="shared" si="3907"/>
        <v>0</v>
      </c>
      <c r="AF1330" s="5">
        <f t="shared" si="3907"/>
        <v>0</v>
      </c>
      <c r="AG1330" s="5">
        <f t="shared" si="3878"/>
        <v>1196.9000000000001</v>
      </c>
      <c r="AH1330" s="5">
        <f t="shared" si="3875"/>
        <v>1197</v>
      </c>
      <c r="AI1330" s="5">
        <f t="shared" si="3876"/>
        <v>1197</v>
      </c>
      <c r="AJ1330" s="5">
        <f t="shared" ref="AJ1330:BI1332" si="3908">AJ1331</f>
        <v>0</v>
      </c>
      <c r="AK1330" s="5">
        <f t="shared" si="3879"/>
        <v>1196.9000000000001</v>
      </c>
      <c r="AL1330" s="5">
        <f t="shared" si="3880"/>
        <v>1197</v>
      </c>
      <c r="AM1330" s="5">
        <f t="shared" si="3881"/>
        <v>1197</v>
      </c>
      <c r="AN1330" s="5">
        <f t="shared" si="3908"/>
        <v>0</v>
      </c>
      <c r="AO1330" s="5">
        <f t="shared" si="3908"/>
        <v>0</v>
      </c>
      <c r="AP1330" s="5">
        <f t="shared" si="3908"/>
        <v>0</v>
      </c>
      <c r="AQ1330" s="5">
        <f t="shared" si="3908"/>
        <v>0</v>
      </c>
      <c r="AR1330" s="5">
        <f t="shared" si="3908"/>
        <v>0</v>
      </c>
      <c r="AS1330" s="5">
        <f t="shared" si="3908"/>
        <v>0</v>
      </c>
      <c r="AT1330" s="5">
        <f t="shared" si="3908"/>
        <v>0</v>
      </c>
      <c r="AU1330" s="5">
        <f t="shared" si="3908"/>
        <v>0</v>
      </c>
      <c r="AV1330" s="5">
        <f t="shared" si="3908"/>
        <v>0</v>
      </c>
      <c r="AW1330" s="5">
        <f t="shared" si="3908"/>
        <v>0</v>
      </c>
      <c r="AX1330" s="5">
        <f t="shared" si="3908"/>
        <v>0</v>
      </c>
      <c r="AY1330" s="5">
        <f t="shared" si="3908"/>
        <v>0</v>
      </c>
      <c r="AZ1330" s="5">
        <f t="shared" si="3908"/>
        <v>0</v>
      </c>
      <c r="BA1330" s="5">
        <f t="shared" si="3908"/>
        <v>0</v>
      </c>
      <c r="BB1330" s="5">
        <f t="shared" si="3908"/>
        <v>0</v>
      </c>
      <c r="BC1330" s="5">
        <f t="shared" si="3908"/>
        <v>0</v>
      </c>
      <c r="BD1330" s="5">
        <f t="shared" si="3908"/>
        <v>0</v>
      </c>
      <c r="BE1330" s="5">
        <f t="shared" si="3908"/>
        <v>0</v>
      </c>
      <c r="BF1330" s="5">
        <f t="shared" si="3849"/>
        <v>1196.9000000000001</v>
      </c>
      <c r="BG1330" s="5">
        <f t="shared" si="3850"/>
        <v>1197</v>
      </c>
      <c r="BH1330" s="5">
        <f t="shared" si="3851"/>
        <v>1197</v>
      </c>
      <c r="BI1330" s="5">
        <f t="shared" si="3908"/>
        <v>0</v>
      </c>
    </row>
    <row r="1331" spans="1:61" x14ac:dyDescent="0.25">
      <c r="A1331" s="4" t="s">
        <v>241</v>
      </c>
      <c r="B1331" s="4" t="s">
        <v>40</v>
      </c>
      <c r="C1331" s="4" t="s">
        <v>81</v>
      </c>
      <c r="D1331" s="4" t="s">
        <v>236</v>
      </c>
      <c r="E1331" s="4"/>
      <c r="F1331" s="14" t="s">
        <v>666</v>
      </c>
      <c r="G1331" s="5">
        <f t="shared" si="3905"/>
        <v>1196.9000000000001</v>
      </c>
      <c r="H1331" s="5">
        <f t="shared" si="3905"/>
        <v>1197</v>
      </c>
      <c r="I1331" s="5">
        <f t="shared" si="3905"/>
        <v>1197</v>
      </c>
      <c r="J1331" s="5">
        <f t="shared" si="3905"/>
        <v>0</v>
      </c>
      <c r="K1331" s="5">
        <f t="shared" si="3905"/>
        <v>0</v>
      </c>
      <c r="L1331" s="5">
        <f t="shared" si="3905"/>
        <v>0</v>
      </c>
      <c r="M1331" s="5">
        <f t="shared" si="3846"/>
        <v>1196.9000000000001</v>
      </c>
      <c r="N1331" s="5">
        <f t="shared" si="3847"/>
        <v>1197</v>
      </c>
      <c r="O1331" s="5">
        <f t="shared" si="3848"/>
        <v>1197</v>
      </c>
      <c r="P1331" s="5">
        <f t="shared" si="3906"/>
        <v>0</v>
      </c>
      <c r="Q1331" s="5">
        <f t="shared" si="3906"/>
        <v>0</v>
      </c>
      <c r="R1331" s="5">
        <f t="shared" si="3906"/>
        <v>0</v>
      </c>
      <c r="S1331" s="5">
        <f t="shared" si="3906"/>
        <v>0</v>
      </c>
      <c r="T1331" s="5">
        <f t="shared" si="3906"/>
        <v>0</v>
      </c>
      <c r="U1331" s="5">
        <f t="shared" si="3906"/>
        <v>0</v>
      </c>
      <c r="V1331" s="5">
        <f t="shared" si="3906"/>
        <v>0</v>
      </c>
      <c r="W1331" s="5">
        <f t="shared" si="3907"/>
        <v>0</v>
      </c>
      <c r="X1331" s="5">
        <f t="shared" si="3907"/>
        <v>0</v>
      </c>
      <c r="Y1331" s="5">
        <f t="shared" si="3907"/>
        <v>0</v>
      </c>
      <c r="Z1331" s="5">
        <f t="shared" si="3907"/>
        <v>0</v>
      </c>
      <c r="AA1331" s="5">
        <f t="shared" si="3907"/>
        <v>0</v>
      </c>
      <c r="AB1331" s="5">
        <f t="shared" si="3907"/>
        <v>0</v>
      </c>
      <c r="AC1331" s="5">
        <f t="shared" si="3907"/>
        <v>0</v>
      </c>
      <c r="AD1331" s="5">
        <f t="shared" si="3907"/>
        <v>0</v>
      </c>
      <c r="AE1331" s="5">
        <f t="shared" si="3907"/>
        <v>0</v>
      </c>
      <c r="AF1331" s="5">
        <f t="shared" si="3907"/>
        <v>0</v>
      </c>
      <c r="AG1331" s="5">
        <f t="shared" si="3878"/>
        <v>1196.9000000000001</v>
      </c>
      <c r="AH1331" s="5">
        <f t="shared" si="3875"/>
        <v>1197</v>
      </c>
      <c r="AI1331" s="5">
        <f t="shared" si="3876"/>
        <v>1197</v>
      </c>
      <c r="AJ1331" s="5">
        <f t="shared" si="3908"/>
        <v>0</v>
      </c>
      <c r="AK1331" s="5">
        <f t="shared" si="3879"/>
        <v>1196.9000000000001</v>
      </c>
      <c r="AL1331" s="5">
        <f t="shared" si="3880"/>
        <v>1197</v>
      </c>
      <c r="AM1331" s="5">
        <f t="shared" si="3881"/>
        <v>1197</v>
      </c>
      <c r="AN1331" s="5">
        <f t="shared" si="3908"/>
        <v>0</v>
      </c>
      <c r="AO1331" s="5">
        <f t="shared" si="3908"/>
        <v>0</v>
      </c>
      <c r="AP1331" s="5">
        <f t="shared" si="3908"/>
        <v>0</v>
      </c>
      <c r="AQ1331" s="5">
        <f t="shared" si="3908"/>
        <v>0</v>
      </c>
      <c r="AR1331" s="5">
        <f t="shared" si="3908"/>
        <v>0</v>
      </c>
      <c r="AS1331" s="5">
        <f t="shared" si="3908"/>
        <v>0</v>
      </c>
      <c r="AT1331" s="5">
        <f t="shared" si="3908"/>
        <v>0</v>
      </c>
      <c r="AU1331" s="5">
        <f t="shared" si="3908"/>
        <v>0</v>
      </c>
      <c r="AV1331" s="5">
        <f t="shared" si="3908"/>
        <v>0</v>
      </c>
      <c r="AW1331" s="5">
        <f t="shared" si="3908"/>
        <v>0</v>
      </c>
      <c r="AX1331" s="5">
        <f t="shared" si="3908"/>
        <v>0</v>
      </c>
      <c r="AY1331" s="5">
        <f t="shared" si="3908"/>
        <v>0</v>
      </c>
      <c r="AZ1331" s="5">
        <f t="shared" si="3908"/>
        <v>0</v>
      </c>
      <c r="BA1331" s="5">
        <f t="shared" si="3908"/>
        <v>0</v>
      </c>
      <c r="BB1331" s="5">
        <f t="shared" si="3908"/>
        <v>0</v>
      </c>
      <c r="BC1331" s="5">
        <f t="shared" si="3908"/>
        <v>0</v>
      </c>
      <c r="BD1331" s="5">
        <f t="shared" si="3908"/>
        <v>0</v>
      </c>
      <c r="BE1331" s="5">
        <f t="shared" si="3908"/>
        <v>0</v>
      </c>
      <c r="BF1331" s="5">
        <f t="shared" si="3849"/>
        <v>1196.9000000000001</v>
      </c>
      <c r="BG1331" s="5">
        <f t="shared" si="3850"/>
        <v>1197</v>
      </c>
      <c r="BH1331" s="5">
        <f t="shared" si="3851"/>
        <v>1197</v>
      </c>
      <c r="BI1331" s="5">
        <f t="shared" si="3908"/>
        <v>0</v>
      </c>
    </row>
    <row r="1332" spans="1:61" ht="31.5" x14ac:dyDescent="0.25">
      <c r="A1332" s="4" t="s">
        <v>241</v>
      </c>
      <c r="B1332" s="4" t="s">
        <v>40</v>
      </c>
      <c r="C1332" s="4" t="s">
        <v>81</v>
      </c>
      <c r="D1332" s="4" t="s">
        <v>236</v>
      </c>
      <c r="E1332" s="4" t="s">
        <v>15</v>
      </c>
      <c r="F1332" s="14" t="s">
        <v>559</v>
      </c>
      <c r="G1332" s="5">
        <f t="shared" si="3905"/>
        <v>1196.9000000000001</v>
      </c>
      <c r="H1332" s="5">
        <f t="shared" si="3905"/>
        <v>1197</v>
      </c>
      <c r="I1332" s="5">
        <f t="shared" si="3905"/>
        <v>1197</v>
      </c>
      <c r="J1332" s="5">
        <f t="shared" si="3905"/>
        <v>0</v>
      </c>
      <c r="K1332" s="5">
        <f t="shared" si="3905"/>
        <v>0</v>
      </c>
      <c r="L1332" s="5">
        <f t="shared" si="3905"/>
        <v>0</v>
      </c>
      <c r="M1332" s="5">
        <f t="shared" si="3846"/>
        <v>1196.9000000000001</v>
      </c>
      <c r="N1332" s="5">
        <f t="shared" si="3847"/>
        <v>1197</v>
      </c>
      <c r="O1332" s="5">
        <f t="shared" si="3848"/>
        <v>1197</v>
      </c>
      <c r="P1332" s="5">
        <f t="shared" si="3906"/>
        <v>0</v>
      </c>
      <c r="Q1332" s="5">
        <f t="shared" si="3906"/>
        <v>0</v>
      </c>
      <c r="R1332" s="5">
        <f t="shared" si="3906"/>
        <v>0</v>
      </c>
      <c r="S1332" s="5">
        <f t="shared" si="3906"/>
        <v>0</v>
      </c>
      <c r="T1332" s="5">
        <f t="shared" si="3906"/>
        <v>0</v>
      </c>
      <c r="U1332" s="5">
        <f t="shared" si="3906"/>
        <v>0</v>
      </c>
      <c r="V1332" s="5">
        <f t="shared" si="3906"/>
        <v>0</v>
      </c>
      <c r="W1332" s="5">
        <f t="shared" si="3907"/>
        <v>0</v>
      </c>
      <c r="X1332" s="5">
        <f t="shared" si="3907"/>
        <v>0</v>
      </c>
      <c r="Y1332" s="5">
        <f t="shared" si="3907"/>
        <v>0</v>
      </c>
      <c r="Z1332" s="5">
        <f t="shared" si="3907"/>
        <v>0</v>
      </c>
      <c r="AA1332" s="5">
        <f t="shared" si="3907"/>
        <v>0</v>
      </c>
      <c r="AB1332" s="5">
        <f t="shared" si="3907"/>
        <v>0</v>
      </c>
      <c r="AC1332" s="5">
        <f t="shared" si="3907"/>
        <v>0</v>
      </c>
      <c r="AD1332" s="5">
        <f t="shared" si="3907"/>
        <v>0</v>
      </c>
      <c r="AE1332" s="5">
        <f t="shared" si="3907"/>
        <v>0</v>
      </c>
      <c r="AF1332" s="5">
        <f t="shared" si="3907"/>
        <v>0</v>
      </c>
      <c r="AG1332" s="5">
        <f t="shared" si="3878"/>
        <v>1196.9000000000001</v>
      </c>
      <c r="AH1332" s="5">
        <f t="shared" si="3875"/>
        <v>1197</v>
      </c>
      <c r="AI1332" s="5">
        <f t="shared" si="3876"/>
        <v>1197</v>
      </c>
      <c r="AJ1332" s="5">
        <f t="shared" si="3908"/>
        <v>0</v>
      </c>
      <c r="AK1332" s="5">
        <f t="shared" si="3879"/>
        <v>1196.9000000000001</v>
      </c>
      <c r="AL1332" s="5">
        <f t="shared" si="3880"/>
        <v>1197</v>
      </c>
      <c r="AM1332" s="5">
        <f t="shared" si="3881"/>
        <v>1197</v>
      </c>
      <c r="AN1332" s="5">
        <f t="shared" si="3908"/>
        <v>0</v>
      </c>
      <c r="AO1332" s="5">
        <f t="shared" si="3908"/>
        <v>0</v>
      </c>
      <c r="AP1332" s="5">
        <f t="shared" si="3908"/>
        <v>0</v>
      </c>
      <c r="AQ1332" s="5">
        <f t="shared" si="3908"/>
        <v>0</v>
      </c>
      <c r="AR1332" s="5">
        <f t="shared" si="3908"/>
        <v>0</v>
      </c>
      <c r="AS1332" s="5">
        <f t="shared" si="3908"/>
        <v>0</v>
      </c>
      <c r="AT1332" s="5">
        <f t="shared" si="3908"/>
        <v>0</v>
      </c>
      <c r="AU1332" s="5">
        <f t="shared" si="3908"/>
        <v>0</v>
      </c>
      <c r="AV1332" s="5">
        <f t="shared" si="3908"/>
        <v>0</v>
      </c>
      <c r="AW1332" s="5">
        <f t="shared" si="3908"/>
        <v>0</v>
      </c>
      <c r="AX1332" s="5">
        <f t="shared" si="3908"/>
        <v>0</v>
      </c>
      <c r="AY1332" s="5">
        <f t="shared" si="3908"/>
        <v>0</v>
      </c>
      <c r="AZ1332" s="5">
        <f t="shared" si="3908"/>
        <v>0</v>
      </c>
      <c r="BA1332" s="5">
        <f t="shared" si="3908"/>
        <v>0</v>
      </c>
      <c r="BB1332" s="5">
        <f t="shared" si="3908"/>
        <v>0</v>
      </c>
      <c r="BC1332" s="5">
        <f t="shared" si="3908"/>
        <v>0</v>
      </c>
      <c r="BD1332" s="5">
        <f t="shared" si="3908"/>
        <v>0</v>
      </c>
      <c r="BE1332" s="5">
        <f t="shared" si="3908"/>
        <v>0</v>
      </c>
      <c r="BF1332" s="5">
        <f t="shared" si="3849"/>
        <v>1196.9000000000001</v>
      </c>
      <c r="BG1332" s="5">
        <f t="shared" si="3850"/>
        <v>1197</v>
      </c>
      <c r="BH1332" s="5">
        <f t="shared" si="3851"/>
        <v>1197</v>
      </c>
      <c r="BI1332" s="5">
        <f t="shared" si="3908"/>
        <v>0</v>
      </c>
    </row>
    <row r="1333" spans="1:61" ht="31.5" x14ac:dyDescent="0.25">
      <c r="A1333" s="4" t="s">
        <v>241</v>
      </c>
      <c r="B1333" s="4" t="s">
        <v>40</v>
      </c>
      <c r="C1333" s="4" t="s">
        <v>81</v>
      </c>
      <c r="D1333" s="4" t="s">
        <v>236</v>
      </c>
      <c r="E1333" s="4" t="s">
        <v>16</v>
      </c>
      <c r="F1333" s="14" t="s">
        <v>560</v>
      </c>
      <c r="G1333" s="5">
        <v>1196.9000000000001</v>
      </c>
      <c r="H1333" s="5">
        <v>1197</v>
      </c>
      <c r="I1333" s="5">
        <v>1197</v>
      </c>
      <c r="J1333" s="5"/>
      <c r="K1333" s="5"/>
      <c r="L1333" s="5"/>
      <c r="M1333" s="5">
        <f t="shared" si="3846"/>
        <v>1196.9000000000001</v>
      </c>
      <c r="N1333" s="5">
        <f t="shared" si="3847"/>
        <v>1197</v>
      </c>
      <c r="O1333" s="5">
        <f t="shared" si="3848"/>
        <v>1197</v>
      </c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>
        <f t="shared" si="3878"/>
        <v>1196.9000000000001</v>
      </c>
      <c r="AH1333" s="5">
        <f t="shared" si="3875"/>
        <v>1197</v>
      </c>
      <c r="AI1333" s="5">
        <f t="shared" si="3876"/>
        <v>1197</v>
      </c>
      <c r="AJ1333" s="5"/>
      <c r="AK1333" s="5">
        <f t="shared" si="3879"/>
        <v>1196.9000000000001</v>
      </c>
      <c r="AL1333" s="5">
        <f t="shared" si="3880"/>
        <v>1197</v>
      </c>
      <c r="AM1333" s="5">
        <f t="shared" si="3881"/>
        <v>1197</v>
      </c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>
        <f t="shared" si="3849"/>
        <v>1196.9000000000001</v>
      </c>
      <c r="BG1333" s="5">
        <f t="shared" si="3850"/>
        <v>1197</v>
      </c>
      <c r="BH1333" s="5">
        <f t="shared" si="3851"/>
        <v>1197</v>
      </c>
      <c r="BI1333" s="5"/>
    </row>
    <row r="1334" spans="1:61" s="3" customFormat="1" x14ac:dyDescent="0.25">
      <c r="A1334" s="7" t="s">
        <v>241</v>
      </c>
      <c r="B1334" s="7" t="s">
        <v>74</v>
      </c>
      <c r="C1334" s="7"/>
      <c r="D1334" s="7"/>
      <c r="E1334" s="7"/>
      <c r="F1334" s="25" t="s">
        <v>520</v>
      </c>
      <c r="G1334" s="8">
        <f t="shared" ref="G1334:L1334" si="3909">G1335</f>
        <v>3766.1</v>
      </c>
      <c r="H1334" s="8">
        <f t="shared" si="3909"/>
        <v>3766.1</v>
      </c>
      <c r="I1334" s="8">
        <f t="shared" si="3909"/>
        <v>3766.1</v>
      </c>
      <c r="J1334" s="8">
        <f t="shared" si="3909"/>
        <v>0</v>
      </c>
      <c r="K1334" s="8">
        <f t="shared" si="3909"/>
        <v>0</v>
      </c>
      <c r="L1334" s="8">
        <f t="shared" si="3909"/>
        <v>0</v>
      </c>
      <c r="M1334" s="8">
        <f t="shared" si="3846"/>
        <v>3766.1</v>
      </c>
      <c r="N1334" s="8">
        <f t="shared" si="3847"/>
        <v>3766.1</v>
      </c>
      <c r="O1334" s="8">
        <f t="shared" si="3848"/>
        <v>3766.1</v>
      </c>
      <c r="P1334" s="8">
        <f t="shared" ref="P1334:V1334" si="3910">P1335</f>
        <v>0</v>
      </c>
      <c r="Q1334" s="8">
        <f t="shared" si="3910"/>
        <v>0</v>
      </c>
      <c r="R1334" s="8">
        <f t="shared" si="3910"/>
        <v>0</v>
      </c>
      <c r="S1334" s="8">
        <f t="shared" si="3910"/>
        <v>0</v>
      </c>
      <c r="T1334" s="8">
        <f t="shared" si="3910"/>
        <v>0</v>
      </c>
      <c r="U1334" s="8">
        <f t="shared" si="3910"/>
        <v>0</v>
      </c>
      <c r="V1334" s="8">
        <f t="shared" si="3910"/>
        <v>0</v>
      </c>
      <c r="W1334" s="8">
        <f t="shared" ref="W1334:AF1334" si="3911">W1335</f>
        <v>0</v>
      </c>
      <c r="X1334" s="8">
        <f t="shared" si="3911"/>
        <v>0</v>
      </c>
      <c r="Y1334" s="8">
        <f t="shared" si="3911"/>
        <v>0</v>
      </c>
      <c r="Z1334" s="8">
        <f t="shared" si="3911"/>
        <v>0</v>
      </c>
      <c r="AA1334" s="8">
        <f t="shared" si="3911"/>
        <v>0</v>
      </c>
      <c r="AB1334" s="8">
        <f t="shared" si="3911"/>
        <v>0</v>
      </c>
      <c r="AC1334" s="8">
        <f t="shared" si="3911"/>
        <v>0</v>
      </c>
      <c r="AD1334" s="8">
        <f t="shared" si="3911"/>
        <v>0</v>
      </c>
      <c r="AE1334" s="8">
        <f t="shared" si="3911"/>
        <v>0</v>
      </c>
      <c r="AF1334" s="8">
        <f t="shared" si="3911"/>
        <v>0</v>
      </c>
      <c r="AG1334" s="8">
        <f t="shared" si="3878"/>
        <v>3766.1</v>
      </c>
      <c r="AH1334" s="8">
        <f t="shared" si="3875"/>
        <v>3766.1</v>
      </c>
      <c r="AI1334" s="8">
        <f t="shared" si="3876"/>
        <v>3766.1</v>
      </c>
      <c r="AJ1334" s="8">
        <f t="shared" ref="AJ1334:BI1334" si="3912">AJ1335</f>
        <v>0</v>
      </c>
      <c r="AK1334" s="8">
        <f t="shared" si="3879"/>
        <v>3766.1</v>
      </c>
      <c r="AL1334" s="8">
        <f t="shared" si="3880"/>
        <v>3766.1</v>
      </c>
      <c r="AM1334" s="8">
        <f t="shared" si="3881"/>
        <v>3766.1</v>
      </c>
      <c r="AN1334" s="8">
        <f t="shared" si="3912"/>
        <v>0</v>
      </c>
      <c r="AO1334" s="8">
        <f t="shared" si="3912"/>
        <v>0</v>
      </c>
      <c r="AP1334" s="8">
        <f t="shared" si="3912"/>
        <v>0</v>
      </c>
      <c r="AQ1334" s="8">
        <f t="shared" si="3912"/>
        <v>0</v>
      </c>
      <c r="AR1334" s="8">
        <f t="shared" si="3912"/>
        <v>0</v>
      </c>
      <c r="AS1334" s="8">
        <f t="shared" si="3912"/>
        <v>0</v>
      </c>
      <c r="AT1334" s="8">
        <f t="shared" si="3912"/>
        <v>0</v>
      </c>
      <c r="AU1334" s="8">
        <f t="shared" si="3912"/>
        <v>0</v>
      </c>
      <c r="AV1334" s="8">
        <f t="shared" si="3912"/>
        <v>0</v>
      </c>
      <c r="AW1334" s="8">
        <f t="shared" si="3912"/>
        <v>0</v>
      </c>
      <c r="AX1334" s="8">
        <f t="shared" si="3912"/>
        <v>0</v>
      </c>
      <c r="AY1334" s="8">
        <f t="shared" si="3912"/>
        <v>0</v>
      </c>
      <c r="AZ1334" s="8">
        <f t="shared" si="3912"/>
        <v>0</v>
      </c>
      <c r="BA1334" s="8">
        <f t="shared" si="3912"/>
        <v>0</v>
      </c>
      <c r="BB1334" s="8">
        <f t="shared" si="3912"/>
        <v>0</v>
      </c>
      <c r="BC1334" s="8">
        <f t="shared" si="3912"/>
        <v>0</v>
      </c>
      <c r="BD1334" s="8">
        <f t="shared" si="3912"/>
        <v>0</v>
      </c>
      <c r="BE1334" s="8">
        <f t="shared" si="3912"/>
        <v>0</v>
      </c>
      <c r="BF1334" s="8">
        <f t="shared" si="3849"/>
        <v>3766.1</v>
      </c>
      <c r="BG1334" s="8">
        <f t="shared" si="3850"/>
        <v>3766.1</v>
      </c>
      <c r="BH1334" s="8">
        <f t="shared" si="3851"/>
        <v>3766.1</v>
      </c>
      <c r="BI1334" s="8">
        <f t="shared" si="3912"/>
        <v>0</v>
      </c>
    </row>
    <row r="1335" spans="1:61" s="10" customFormat="1" x14ac:dyDescent="0.25">
      <c r="A1335" s="9" t="s">
        <v>241</v>
      </c>
      <c r="B1335" s="9" t="s">
        <v>74</v>
      </c>
      <c r="C1335" s="9" t="s">
        <v>74</v>
      </c>
      <c r="D1335" s="9"/>
      <c r="E1335" s="9"/>
      <c r="F1335" s="13" t="s">
        <v>546</v>
      </c>
      <c r="G1335" s="11">
        <f t="shared" ref="G1335:L1335" si="3913">G1336+G1342</f>
        <v>3766.1</v>
      </c>
      <c r="H1335" s="11">
        <f t="shared" si="3913"/>
        <v>3766.1</v>
      </c>
      <c r="I1335" s="11">
        <f t="shared" si="3913"/>
        <v>3766.1</v>
      </c>
      <c r="J1335" s="11">
        <f t="shared" si="3913"/>
        <v>0</v>
      </c>
      <c r="K1335" s="11">
        <f t="shared" si="3913"/>
        <v>0</v>
      </c>
      <c r="L1335" s="11">
        <f t="shared" si="3913"/>
        <v>0</v>
      </c>
      <c r="M1335" s="11">
        <f t="shared" si="3846"/>
        <v>3766.1</v>
      </c>
      <c r="N1335" s="11">
        <f t="shared" si="3847"/>
        <v>3766.1</v>
      </c>
      <c r="O1335" s="11">
        <f t="shared" si="3848"/>
        <v>3766.1</v>
      </c>
      <c r="P1335" s="11">
        <f t="shared" ref="P1335:V1335" si="3914">P1336+P1342</f>
        <v>0</v>
      </c>
      <c r="Q1335" s="11">
        <f t="shared" ref="Q1335:R1335" si="3915">Q1336+Q1342</f>
        <v>0</v>
      </c>
      <c r="R1335" s="11">
        <f t="shared" si="3915"/>
        <v>0</v>
      </c>
      <c r="S1335" s="11">
        <f t="shared" ref="S1335" si="3916">S1336+S1342</f>
        <v>0</v>
      </c>
      <c r="T1335" s="11">
        <f t="shared" si="3914"/>
        <v>0</v>
      </c>
      <c r="U1335" s="11">
        <f t="shared" si="3914"/>
        <v>0</v>
      </c>
      <c r="V1335" s="11">
        <f t="shared" si="3914"/>
        <v>0</v>
      </c>
      <c r="W1335" s="11">
        <f t="shared" ref="W1335:AF1335" si="3917">W1336+W1342</f>
        <v>0</v>
      </c>
      <c r="X1335" s="11">
        <f t="shared" si="3917"/>
        <v>0</v>
      </c>
      <c r="Y1335" s="11">
        <f t="shared" si="3917"/>
        <v>0</v>
      </c>
      <c r="Z1335" s="11">
        <f t="shared" si="3917"/>
        <v>0</v>
      </c>
      <c r="AA1335" s="11">
        <f t="shared" si="3917"/>
        <v>0</v>
      </c>
      <c r="AB1335" s="11">
        <f t="shared" si="3917"/>
        <v>0</v>
      </c>
      <c r="AC1335" s="11">
        <f t="shared" si="3917"/>
        <v>0</v>
      </c>
      <c r="AD1335" s="11">
        <f t="shared" ref="AD1335" si="3918">AD1336+AD1342</f>
        <v>0</v>
      </c>
      <c r="AE1335" s="11">
        <f t="shared" ref="AE1335" si="3919">AE1336+AE1342</f>
        <v>0</v>
      </c>
      <c r="AF1335" s="11">
        <f t="shared" si="3917"/>
        <v>0</v>
      </c>
      <c r="AG1335" s="11">
        <f t="shared" si="3878"/>
        <v>3766.1</v>
      </c>
      <c r="AH1335" s="11">
        <f t="shared" si="3875"/>
        <v>3766.1</v>
      </c>
      <c r="AI1335" s="11">
        <f t="shared" si="3876"/>
        <v>3766.1</v>
      </c>
      <c r="AJ1335" s="11">
        <f t="shared" ref="AJ1335:BI1335" si="3920">AJ1336+AJ1342</f>
        <v>0</v>
      </c>
      <c r="AK1335" s="11">
        <f t="shared" si="3879"/>
        <v>3766.1</v>
      </c>
      <c r="AL1335" s="11">
        <f t="shared" si="3880"/>
        <v>3766.1</v>
      </c>
      <c r="AM1335" s="11">
        <f t="shared" si="3881"/>
        <v>3766.1</v>
      </c>
      <c r="AN1335" s="11">
        <f t="shared" ref="AN1335:BA1335" si="3921">AN1336+AN1342</f>
        <v>0</v>
      </c>
      <c r="AO1335" s="11">
        <f t="shared" si="3921"/>
        <v>0</v>
      </c>
      <c r="AP1335" s="11">
        <f t="shared" si="3921"/>
        <v>0</v>
      </c>
      <c r="AQ1335" s="11">
        <f t="shared" si="3921"/>
        <v>0</v>
      </c>
      <c r="AR1335" s="11">
        <f t="shared" si="3921"/>
        <v>0</v>
      </c>
      <c r="AS1335" s="11">
        <f t="shared" si="3921"/>
        <v>0</v>
      </c>
      <c r="AT1335" s="11">
        <f t="shared" si="3921"/>
        <v>0</v>
      </c>
      <c r="AU1335" s="11">
        <f t="shared" ref="AU1335" si="3922">AU1336+AU1342</f>
        <v>0</v>
      </c>
      <c r="AV1335" s="11">
        <f t="shared" ref="AV1335:BE1335" si="3923">AV1336+AV1342</f>
        <v>0</v>
      </c>
      <c r="AW1335" s="11">
        <f t="shared" si="3923"/>
        <v>0</v>
      </c>
      <c r="AX1335" s="11">
        <f t="shared" si="3923"/>
        <v>0</v>
      </c>
      <c r="AY1335" s="11">
        <f t="shared" si="3923"/>
        <v>0</v>
      </c>
      <c r="AZ1335" s="11">
        <f t="shared" si="3921"/>
        <v>0</v>
      </c>
      <c r="BA1335" s="11">
        <f t="shared" si="3921"/>
        <v>0</v>
      </c>
      <c r="BB1335" s="11">
        <f t="shared" si="3923"/>
        <v>0</v>
      </c>
      <c r="BC1335" s="11">
        <f t="shared" si="3923"/>
        <v>0</v>
      </c>
      <c r="BD1335" s="11">
        <f t="shared" si="3923"/>
        <v>0</v>
      </c>
      <c r="BE1335" s="11">
        <f t="shared" si="3923"/>
        <v>0</v>
      </c>
      <c r="BF1335" s="11">
        <f t="shared" si="3849"/>
        <v>3766.1</v>
      </c>
      <c r="BG1335" s="11">
        <f t="shared" si="3850"/>
        <v>3766.1</v>
      </c>
      <c r="BH1335" s="11">
        <f t="shared" si="3851"/>
        <v>3766.1</v>
      </c>
      <c r="BI1335" s="11">
        <f t="shared" si="3920"/>
        <v>0</v>
      </c>
    </row>
    <row r="1336" spans="1:61" x14ac:dyDescent="0.25">
      <c r="A1336" s="4" t="s">
        <v>241</v>
      </c>
      <c r="B1336" s="4" t="s">
        <v>74</v>
      </c>
      <c r="C1336" s="4" t="s">
        <v>74</v>
      </c>
      <c r="D1336" s="4" t="s">
        <v>133</v>
      </c>
      <c r="E1336" s="4"/>
      <c r="F1336" s="14" t="s">
        <v>1172</v>
      </c>
      <c r="G1336" s="5">
        <f t="shared" ref="G1336:L1340" si="3924">G1337</f>
        <v>3514.1</v>
      </c>
      <c r="H1336" s="5">
        <f t="shared" si="3924"/>
        <v>3514.1</v>
      </c>
      <c r="I1336" s="5">
        <f t="shared" si="3924"/>
        <v>3514.1</v>
      </c>
      <c r="J1336" s="5">
        <f t="shared" si="3924"/>
        <v>0</v>
      </c>
      <c r="K1336" s="5">
        <f t="shared" si="3924"/>
        <v>0</v>
      </c>
      <c r="L1336" s="5">
        <f t="shared" si="3924"/>
        <v>0</v>
      </c>
      <c r="M1336" s="5">
        <f t="shared" si="3846"/>
        <v>3514.1</v>
      </c>
      <c r="N1336" s="5">
        <f t="shared" si="3847"/>
        <v>3514.1</v>
      </c>
      <c r="O1336" s="5">
        <f t="shared" si="3848"/>
        <v>3514.1</v>
      </c>
      <c r="P1336" s="5">
        <f t="shared" ref="P1336:V1340" si="3925">P1337</f>
        <v>0</v>
      </c>
      <c r="Q1336" s="5">
        <f t="shared" si="3925"/>
        <v>0</v>
      </c>
      <c r="R1336" s="5">
        <f t="shared" si="3925"/>
        <v>0</v>
      </c>
      <c r="S1336" s="5">
        <f t="shared" si="3925"/>
        <v>0</v>
      </c>
      <c r="T1336" s="5">
        <f t="shared" si="3925"/>
        <v>0</v>
      </c>
      <c r="U1336" s="5">
        <f t="shared" si="3925"/>
        <v>0</v>
      </c>
      <c r="V1336" s="5">
        <f t="shared" si="3925"/>
        <v>0</v>
      </c>
      <c r="W1336" s="5">
        <f t="shared" ref="W1336:AF1340" si="3926">W1337</f>
        <v>0</v>
      </c>
      <c r="X1336" s="5">
        <f t="shared" si="3926"/>
        <v>0</v>
      </c>
      <c r="Y1336" s="5">
        <f t="shared" si="3926"/>
        <v>0</v>
      </c>
      <c r="Z1336" s="5">
        <f t="shared" si="3926"/>
        <v>0</v>
      </c>
      <c r="AA1336" s="5">
        <f t="shared" si="3926"/>
        <v>0</v>
      </c>
      <c r="AB1336" s="5">
        <f t="shared" si="3926"/>
        <v>0</v>
      </c>
      <c r="AC1336" s="5">
        <f t="shared" si="3926"/>
        <v>0</v>
      </c>
      <c r="AD1336" s="5">
        <f t="shared" si="3926"/>
        <v>0</v>
      </c>
      <c r="AE1336" s="5">
        <f t="shared" si="3926"/>
        <v>0</v>
      </c>
      <c r="AF1336" s="5">
        <f t="shared" si="3926"/>
        <v>0</v>
      </c>
      <c r="AG1336" s="5">
        <f t="shared" si="3878"/>
        <v>3514.1</v>
      </c>
      <c r="AH1336" s="5">
        <f t="shared" si="3875"/>
        <v>3514.1</v>
      </c>
      <c r="AI1336" s="5">
        <f t="shared" si="3876"/>
        <v>3514.1</v>
      </c>
      <c r="AJ1336" s="5">
        <f t="shared" ref="AJ1336:BI1340" si="3927">AJ1337</f>
        <v>0</v>
      </c>
      <c r="AK1336" s="5">
        <f t="shared" si="3879"/>
        <v>3514.1</v>
      </c>
      <c r="AL1336" s="5">
        <f t="shared" si="3880"/>
        <v>3514.1</v>
      </c>
      <c r="AM1336" s="5">
        <f t="shared" si="3881"/>
        <v>3514.1</v>
      </c>
      <c r="AN1336" s="5">
        <f t="shared" si="3927"/>
        <v>0</v>
      </c>
      <c r="AO1336" s="5">
        <f t="shared" si="3927"/>
        <v>0</v>
      </c>
      <c r="AP1336" s="5">
        <f t="shared" si="3927"/>
        <v>0</v>
      </c>
      <c r="AQ1336" s="5">
        <f t="shared" si="3927"/>
        <v>0</v>
      </c>
      <c r="AR1336" s="5">
        <f t="shared" si="3927"/>
        <v>0</v>
      </c>
      <c r="AS1336" s="5">
        <f t="shared" si="3927"/>
        <v>0</v>
      </c>
      <c r="AT1336" s="5">
        <f t="shared" si="3927"/>
        <v>0</v>
      </c>
      <c r="AU1336" s="5">
        <f t="shared" si="3927"/>
        <v>0</v>
      </c>
      <c r="AV1336" s="5">
        <f t="shared" si="3927"/>
        <v>0</v>
      </c>
      <c r="AW1336" s="5">
        <f t="shared" si="3927"/>
        <v>0</v>
      </c>
      <c r="AX1336" s="5">
        <f t="shared" si="3927"/>
        <v>0</v>
      </c>
      <c r="AY1336" s="5">
        <f t="shared" si="3927"/>
        <v>0</v>
      </c>
      <c r="AZ1336" s="5">
        <f t="shared" si="3927"/>
        <v>0</v>
      </c>
      <c r="BA1336" s="5">
        <f t="shared" si="3927"/>
        <v>0</v>
      </c>
      <c r="BB1336" s="5">
        <f t="shared" si="3927"/>
        <v>0</v>
      </c>
      <c r="BC1336" s="5">
        <f t="shared" si="3927"/>
        <v>0</v>
      </c>
      <c r="BD1336" s="5">
        <f t="shared" si="3927"/>
        <v>0</v>
      </c>
      <c r="BE1336" s="5">
        <f t="shared" si="3927"/>
        <v>0</v>
      </c>
      <c r="BF1336" s="5">
        <f t="shared" si="3849"/>
        <v>3514.1</v>
      </c>
      <c r="BG1336" s="5">
        <f t="shared" si="3850"/>
        <v>3514.1</v>
      </c>
      <c r="BH1336" s="5">
        <f t="shared" si="3851"/>
        <v>3514.1</v>
      </c>
      <c r="BI1336" s="5">
        <f t="shared" si="3927"/>
        <v>0</v>
      </c>
    </row>
    <row r="1337" spans="1:61" ht="47.25" x14ac:dyDescent="0.25">
      <c r="A1337" s="4" t="s">
        <v>241</v>
      </c>
      <c r="B1337" s="4" t="s">
        <v>74</v>
      </c>
      <c r="C1337" s="4" t="s">
        <v>74</v>
      </c>
      <c r="D1337" s="4" t="s">
        <v>137</v>
      </c>
      <c r="E1337" s="4"/>
      <c r="F1337" s="14" t="s">
        <v>1177</v>
      </c>
      <c r="G1337" s="5">
        <f t="shared" si="3924"/>
        <v>3514.1</v>
      </c>
      <c r="H1337" s="5">
        <f t="shared" si="3924"/>
        <v>3514.1</v>
      </c>
      <c r="I1337" s="5">
        <f t="shared" si="3924"/>
        <v>3514.1</v>
      </c>
      <c r="J1337" s="5">
        <f t="shared" si="3924"/>
        <v>0</v>
      </c>
      <c r="K1337" s="5">
        <f t="shared" si="3924"/>
        <v>0</v>
      </c>
      <c r="L1337" s="5">
        <f t="shared" si="3924"/>
        <v>0</v>
      </c>
      <c r="M1337" s="5">
        <f t="shared" si="3846"/>
        <v>3514.1</v>
      </c>
      <c r="N1337" s="5">
        <f t="shared" si="3847"/>
        <v>3514.1</v>
      </c>
      <c r="O1337" s="5">
        <f t="shared" si="3848"/>
        <v>3514.1</v>
      </c>
      <c r="P1337" s="5">
        <f t="shared" si="3925"/>
        <v>0</v>
      </c>
      <c r="Q1337" s="5">
        <f t="shared" si="3925"/>
        <v>0</v>
      </c>
      <c r="R1337" s="5">
        <f t="shared" si="3925"/>
        <v>0</v>
      </c>
      <c r="S1337" s="5">
        <f t="shared" si="3925"/>
        <v>0</v>
      </c>
      <c r="T1337" s="5">
        <f t="shared" si="3925"/>
        <v>0</v>
      </c>
      <c r="U1337" s="5">
        <f t="shared" si="3925"/>
        <v>0</v>
      </c>
      <c r="V1337" s="5">
        <f t="shared" si="3925"/>
        <v>0</v>
      </c>
      <c r="W1337" s="5">
        <f t="shared" si="3926"/>
        <v>0</v>
      </c>
      <c r="X1337" s="5">
        <f t="shared" si="3926"/>
        <v>0</v>
      </c>
      <c r="Y1337" s="5">
        <f t="shared" si="3926"/>
        <v>0</v>
      </c>
      <c r="Z1337" s="5">
        <f t="shared" si="3926"/>
        <v>0</v>
      </c>
      <c r="AA1337" s="5">
        <f t="shared" si="3926"/>
        <v>0</v>
      </c>
      <c r="AB1337" s="5">
        <f t="shared" si="3926"/>
        <v>0</v>
      </c>
      <c r="AC1337" s="5">
        <f t="shared" si="3926"/>
        <v>0</v>
      </c>
      <c r="AD1337" s="5">
        <f t="shared" si="3926"/>
        <v>0</v>
      </c>
      <c r="AE1337" s="5">
        <f t="shared" si="3926"/>
        <v>0</v>
      </c>
      <c r="AF1337" s="5">
        <f t="shared" si="3926"/>
        <v>0</v>
      </c>
      <c r="AG1337" s="5">
        <f t="shared" si="3878"/>
        <v>3514.1</v>
      </c>
      <c r="AH1337" s="5">
        <f t="shared" si="3875"/>
        <v>3514.1</v>
      </c>
      <c r="AI1337" s="5">
        <f t="shared" si="3876"/>
        <v>3514.1</v>
      </c>
      <c r="AJ1337" s="5">
        <f t="shared" si="3927"/>
        <v>0</v>
      </c>
      <c r="AK1337" s="5">
        <f t="shared" si="3879"/>
        <v>3514.1</v>
      </c>
      <c r="AL1337" s="5">
        <f t="shared" si="3880"/>
        <v>3514.1</v>
      </c>
      <c r="AM1337" s="5">
        <f t="shared" si="3881"/>
        <v>3514.1</v>
      </c>
      <c r="AN1337" s="5">
        <f t="shared" si="3927"/>
        <v>0</v>
      </c>
      <c r="AO1337" s="5">
        <f t="shared" si="3927"/>
        <v>0</v>
      </c>
      <c r="AP1337" s="5">
        <f t="shared" si="3927"/>
        <v>0</v>
      </c>
      <c r="AQ1337" s="5">
        <f t="shared" si="3927"/>
        <v>0</v>
      </c>
      <c r="AR1337" s="5">
        <f t="shared" si="3927"/>
        <v>0</v>
      </c>
      <c r="AS1337" s="5">
        <f t="shared" si="3927"/>
        <v>0</v>
      </c>
      <c r="AT1337" s="5">
        <f t="shared" si="3927"/>
        <v>0</v>
      </c>
      <c r="AU1337" s="5">
        <f t="shared" si="3927"/>
        <v>0</v>
      </c>
      <c r="AV1337" s="5">
        <f t="shared" si="3927"/>
        <v>0</v>
      </c>
      <c r="AW1337" s="5">
        <f t="shared" si="3927"/>
        <v>0</v>
      </c>
      <c r="AX1337" s="5">
        <f t="shared" si="3927"/>
        <v>0</v>
      </c>
      <c r="AY1337" s="5">
        <f t="shared" si="3927"/>
        <v>0</v>
      </c>
      <c r="AZ1337" s="5">
        <f t="shared" si="3927"/>
        <v>0</v>
      </c>
      <c r="BA1337" s="5">
        <f t="shared" si="3927"/>
        <v>0</v>
      </c>
      <c r="BB1337" s="5">
        <f t="shared" si="3927"/>
        <v>0</v>
      </c>
      <c r="BC1337" s="5">
        <f t="shared" si="3927"/>
        <v>0</v>
      </c>
      <c r="BD1337" s="5">
        <f t="shared" si="3927"/>
        <v>0</v>
      </c>
      <c r="BE1337" s="5">
        <f t="shared" si="3927"/>
        <v>0</v>
      </c>
      <c r="BF1337" s="5">
        <f t="shared" si="3849"/>
        <v>3514.1</v>
      </c>
      <c r="BG1337" s="5">
        <f t="shared" si="3850"/>
        <v>3514.1</v>
      </c>
      <c r="BH1337" s="5">
        <f t="shared" si="3851"/>
        <v>3514.1</v>
      </c>
      <c r="BI1337" s="5">
        <f t="shared" si="3927"/>
        <v>0</v>
      </c>
    </row>
    <row r="1338" spans="1:61" ht="31.5" x14ac:dyDescent="0.25">
      <c r="A1338" s="4" t="s">
        <v>241</v>
      </c>
      <c r="B1338" s="4" t="s">
        <v>74</v>
      </c>
      <c r="C1338" s="4" t="s">
        <v>74</v>
      </c>
      <c r="D1338" s="4" t="s">
        <v>138</v>
      </c>
      <c r="E1338" s="4"/>
      <c r="F1338" s="14" t="s">
        <v>1178</v>
      </c>
      <c r="G1338" s="5">
        <f t="shared" si="3924"/>
        <v>3514.1</v>
      </c>
      <c r="H1338" s="5">
        <f t="shared" si="3924"/>
        <v>3514.1</v>
      </c>
      <c r="I1338" s="5">
        <f t="shared" si="3924"/>
        <v>3514.1</v>
      </c>
      <c r="J1338" s="5">
        <f t="shared" si="3924"/>
        <v>0</v>
      </c>
      <c r="K1338" s="5">
        <f t="shared" si="3924"/>
        <v>0</v>
      </c>
      <c r="L1338" s="5">
        <f t="shared" si="3924"/>
        <v>0</v>
      </c>
      <c r="M1338" s="5">
        <f t="shared" si="3846"/>
        <v>3514.1</v>
      </c>
      <c r="N1338" s="5">
        <f t="shared" si="3847"/>
        <v>3514.1</v>
      </c>
      <c r="O1338" s="5">
        <f t="shared" si="3848"/>
        <v>3514.1</v>
      </c>
      <c r="P1338" s="5">
        <f t="shared" si="3925"/>
        <v>0</v>
      </c>
      <c r="Q1338" s="5">
        <f t="shared" si="3925"/>
        <v>0</v>
      </c>
      <c r="R1338" s="5">
        <f t="shared" si="3925"/>
        <v>0</v>
      </c>
      <c r="S1338" s="5">
        <f t="shared" si="3925"/>
        <v>0</v>
      </c>
      <c r="T1338" s="5">
        <f t="shared" si="3925"/>
        <v>0</v>
      </c>
      <c r="U1338" s="5">
        <f t="shared" si="3925"/>
        <v>0</v>
      </c>
      <c r="V1338" s="5">
        <f t="shared" si="3925"/>
        <v>0</v>
      </c>
      <c r="W1338" s="5">
        <f t="shared" si="3926"/>
        <v>0</v>
      </c>
      <c r="X1338" s="5">
        <f t="shared" si="3926"/>
        <v>0</v>
      </c>
      <c r="Y1338" s="5">
        <f t="shared" si="3926"/>
        <v>0</v>
      </c>
      <c r="Z1338" s="5">
        <f t="shared" si="3926"/>
        <v>0</v>
      </c>
      <c r="AA1338" s="5">
        <f t="shared" si="3926"/>
        <v>0</v>
      </c>
      <c r="AB1338" s="5">
        <f t="shared" si="3926"/>
        <v>0</v>
      </c>
      <c r="AC1338" s="5">
        <f t="shared" si="3926"/>
        <v>0</v>
      </c>
      <c r="AD1338" s="5">
        <f t="shared" si="3926"/>
        <v>0</v>
      </c>
      <c r="AE1338" s="5">
        <f t="shared" si="3926"/>
        <v>0</v>
      </c>
      <c r="AF1338" s="5">
        <f t="shared" si="3926"/>
        <v>0</v>
      </c>
      <c r="AG1338" s="5">
        <f t="shared" si="3878"/>
        <v>3514.1</v>
      </c>
      <c r="AH1338" s="5">
        <f t="shared" si="3875"/>
        <v>3514.1</v>
      </c>
      <c r="AI1338" s="5">
        <f t="shared" si="3876"/>
        <v>3514.1</v>
      </c>
      <c r="AJ1338" s="5">
        <f t="shared" si="3927"/>
        <v>0</v>
      </c>
      <c r="AK1338" s="5">
        <f t="shared" si="3879"/>
        <v>3514.1</v>
      </c>
      <c r="AL1338" s="5">
        <f t="shared" si="3880"/>
        <v>3514.1</v>
      </c>
      <c r="AM1338" s="5">
        <f t="shared" si="3881"/>
        <v>3514.1</v>
      </c>
      <c r="AN1338" s="5">
        <f t="shared" si="3927"/>
        <v>0</v>
      </c>
      <c r="AO1338" s="5">
        <f t="shared" si="3927"/>
        <v>0</v>
      </c>
      <c r="AP1338" s="5">
        <f t="shared" si="3927"/>
        <v>0</v>
      </c>
      <c r="AQ1338" s="5">
        <f t="shared" si="3927"/>
        <v>0</v>
      </c>
      <c r="AR1338" s="5">
        <f t="shared" si="3927"/>
        <v>0</v>
      </c>
      <c r="AS1338" s="5">
        <f t="shared" si="3927"/>
        <v>0</v>
      </c>
      <c r="AT1338" s="5">
        <f t="shared" si="3927"/>
        <v>0</v>
      </c>
      <c r="AU1338" s="5">
        <f t="shared" si="3927"/>
        <v>0</v>
      </c>
      <c r="AV1338" s="5">
        <f t="shared" si="3927"/>
        <v>0</v>
      </c>
      <c r="AW1338" s="5">
        <f t="shared" si="3927"/>
        <v>0</v>
      </c>
      <c r="AX1338" s="5">
        <f t="shared" si="3927"/>
        <v>0</v>
      </c>
      <c r="AY1338" s="5">
        <f t="shared" si="3927"/>
        <v>0</v>
      </c>
      <c r="AZ1338" s="5">
        <f t="shared" si="3927"/>
        <v>0</v>
      </c>
      <c r="BA1338" s="5">
        <f t="shared" si="3927"/>
        <v>0</v>
      </c>
      <c r="BB1338" s="5">
        <f t="shared" si="3927"/>
        <v>0</v>
      </c>
      <c r="BC1338" s="5">
        <f t="shared" si="3927"/>
        <v>0</v>
      </c>
      <c r="BD1338" s="5">
        <f t="shared" si="3927"/>
        <v>0</v>
      </c>
      <c r="BE1338" s="5">
        <f t="shared" si="3927"/>
        <v>0</v>
      </c>
      <c r="BF1338" s="5">
        <f t="shared" si="3849"/>
        <v>3514.1</v>
      </c>
      <c r="BG1338" s="5">
        <f t="shared" si="3850"/>
        <v>3514.1</v>
      </c>
      <c r="BH1338" s="5">
        <f t="shared" si="3851"/>
        <v>3514.1</v>
      </c>
      <c r="BI1338" s="5">
        <f t="shared" si="3927"/>
        <v>0</v>
      </c>
    </row>
    <row r="1339" spans="1:61" ht="63" x14ac:dyDescent="0.25">
      <c r="A1339" s="4" t="s">
        <v>241</v>
      </c>
      <c r="B1339" s="4" t="s">
        <v>74</v>
      </c>
      <c r="C1339" s="4" t="s">
        <v>74</v>
      </c>
      <c r="D1339" s="4" t="s">
        <v>238</v>
      </c>
      <c r="E1339" s="4"/>
      <c r="F1339" s="14" t="s">
        <v>619</v>
      </c>
      <c r="G1339" s="5">
        <f t="shared" si="3924"/>
        <v>3514.1</v>
      </c>
      <c r="H1339" s="5">
        <f t="shared" si="3924"/>
        <v>3514.1</v>
      </c>
      <c r="I1339" s="5">
        <f t="shared" si="3924"/>
        <v>3514.1</v>
      </c>
      <c r="J1339" s="5">
        <f t="shared" si="3924"/>
        <v>0</v>
      </c>
      <c r="K1339" s="5">
        <f t="shared" si="3924"/>
        <v>0</v>
      </c>
      <c r="L1339" s="5">
        <f t="shared" si="3924"/>
        <v>0</v>
      </c>
      <c r="M1339" s="5">
        <f t="shared" si="3846"/>
        <v>3514.1</v>
      </c>
      <c r="N1339" s="5">
        <f t="shared" si="3847"/>
        <v>3514.1</v>
      </c>
      <c r="O1339" s="5">
        <f t="shared" si="3848"/>
        <v>3514.1</v>
      </c>
      <c r="P1339" s="5">
        <f t="shared" si="3925"/>
        <v>0</v>
      </c>
      <c r="Q1339" s="5">
        <f t="shared" si="3925"/>
        <v>0</v>
      </c>
      <c r="R1339" s="5">
        <f t="shared" si="3925"/>
        <v>0</v>
      </c>
      <c r="S1339" s="5">
        <f t="shared" si="3925"/>
        <v>0</v>
      </c>
      <c r="T1339" s="5">
        <f t="shared" si="3925"/>
        <v>0</v>
      </c>
      <c r="U1339" s="5">
        <f t="shared" si="3925"/>
        <v>0</v>
      </c>
      <c r="V1339" s="5">
        <f t="shared" si="3925"/>
        <v>0</v>
      </c>
      <c r="W1339" s="5">
        <f t="shared" si="3926"/>
        <v>0</v>
      </c>
      <c r="X1339" s="5">
        <f t="shared" si="3926"/>
        <v>0</v>
      </c>
      <c r="Y1339" s="5">
        <f t="shared" si="3926"/>
        <v>0</v>
      </c>
      <c r="Z1339" s="5">
        <f t="shared" si="3926"/>
        <v>0</v>
      </c>
      <c r="AA1339" s="5">
        <f t="shared" si="3926"/>
        <v>0</v>
      </c>
      <c r="AB1339" s="5">
        <f t="shared" si="3926"/>
        <v>0</v>
      </c>
      <c r="AC1339" s="5">
        <f t="shared" si="3926"/>
        <v>0</v>
      </c>
      <c r="AD1339" s="5">
        <f t="shared" si="3926"/>
        <v>0</v>
      </c>
      <c r="AE1339" s="5">
        <f t="shared" si="3926"/>
        <v>0</v>
      </c>
      <c r="AF1339" s="5">
        <f t="shared" si="3926"/>
        <v>0</v>
      </c>
      <c r="AG1339" s="5">
        <f t="shared" si="3878"/>
        <v>3514.1</v>
      </c>
      <c r="AH1339" s="5">
        <f t="shared" si="3875"/>
        <v>3514.1</v>
      </c>
      <c r="AI1339" s="5">
        <f t="shared" si="3876"/>
        <v>3514.1</v>
      </c>
      <c r="AJ1339" s="5">
        <f t="shared" si="3927"/>
        <v>0</v>
      </c>
      <c r="AK1339" s="5">
        <f t="shared" si="3879"/>
        <v>3514.1</v>
      </c>
      <c r="AL1339" s="5">
        <f t="shared" si="3880"/>
        <v>3514.1</v>
      </c>
      <c r="AM1339" s="5">
        <f t="shared" si="3881"/>
        <v>3514.1</v>
      </c>
      <c r="AN1339" s="5">
        <f t="shared" si="3927"/>
        <v>0</v>
      </c>
      <c r="AO1339" s="5">
        <f t="shared" si="3927"/>
        <v>0</v>
      </c>
      <c r="AP1339" s="5">
        <f t="shared" si="3927"/>
        <v>0</v>
      </c>
      <c r="AQ1339" s="5">
        <f t="shared" si="3927"/>
        <v>0</v>
      </c>
      <c r="AR1339" s="5">
        <f t="shared" si="3927"/>
        <v>0</v>
      </c>
      <c r="AS1339" s="5">
        <f t="shared" si="3927"/>
        <v>0</v>
      </c>
      <c r="AT1339" s="5">
        <f t="shared" si="3927"/>
        <v>0</v>
      </c>
      <c r="AU1339" s="5">
        <f t="shared" si="3927"/>
        <v>0</v>
      </c>
      <c r="AV1339" s="5">
        <f t="shared" si="3927"/>
        <v>0</v>
      </c>
      <c r="AW1339" s="5">
        <f t="shared" si="3927"/>
        <v>0</v>
      </c>
      <c r="AX1339" s="5">
        <f t="shared" si="3927"/>
        <v>0</v>
      </c>
      <c r="AY1339" s="5">
        <f t="shared" si="3927"/>
        <v>0</v>
      </c>
      <c r="AZ1339" s="5">
        <f t="shared" si="3927"/>
        <v>0</v>
      </c>
      <c r="BA1339" s="5">
        <f t="shared" si="3927"/>
        <v>0</v>
      </c>
      <c r="BB1339" s="5">
        <f t="shared" si="3927"/>
        <v>0</v>
      </c>
      <c r="BC1339" s="5">
        <f t="shared" si="3927"/>
        <v>0</v>
      </c>
      <c r="BD1339" s="5">
        <f t="shared" si="3927"/>
        <v>0</v>
      </c>
      <c r="BE1339" s="5">
        <f t="shared" si="3927"/>
        <v>0</v>
      </c>
      <c r="BF1339" s="5">
        <f t="shared" si="3849"/>
        <v>3514.1</v>
      </c>
      <c r="BG1339" s="5">
        <f t="shared" si="3850"/>
        <v>3514.1</v>
      </c>
      <c r="BH1339" s="5">
        <f t="shared" si="3851"/>
        <v>3514.1</v>
      </c>
      <c r="BI1339" s="5">
        <f t="shared" si="3927"/>
        <v>0</v>
      </c>
    </row>
    <row r="1340" spans="1:61" ht="31.5" x14ac:dyDescent="0.25">
      <c r="A1340" s="4" t="s">
        <v>241</v>
      </c>
      <c r="B1340" s="4" t="s">
        <v>74</v>
      </c>
      <c r="C1340" s="4" t="s">
        <v>74</v>
      </c>
      <c r="D1340" s="4" t="s">
        <v>238</v>
      </c>
      <c r="E1340" s="4" t="s">
        <v>92</v>
      </c>
      <c r="F1340" s="14" t="s">
        <v>569</v>
      </c>
      <c r="G1340" s="5">
        <f t="shared" si="3924"/>
        <v>3514.1</v>
      </c>
      <c r="H1340" s="5">
        <f t="shared" si="3924"/>
        <v>3514.1</v>
      </c>
      <c r="I1340" s="5">
        <f t="shared" si="3924"/>
        <v>3514.1</v>
      </c>
      <c r="J1340" s="5">
        <f t="shared" si="3924"/>
        <v>0</v>
      </c>
      <c r="K1340" s="5">
        <f t="shared" si="3924"/>
        <v>0</v>
      </c>
      <c r="L1340" s="5">
        <f t="shared" si="3924"/>
        <v>0</v>
      </c>
      <c r="M1340" s="5">
        <f t="shared" si="3846"/>
        <v>3514.1</v>
      </c>
      <c r="N1340" s="5">
        <f t="shared" si="3847"/>
        <v>3514.1</v>
      </c>
      <c r="O1340" s="5">
        <f t="shared" si="3848"/>
        <v>3514.1</v>
      </c>
      <c r="P1340" s="5">
        <f t="shared" si="3925"/>
        <v>0</v>
      </c>
      <c r="Q1340" s="5">
        <f t="shared" si="3925"/>
        <v>0</v>
      </c>
      <c r="R1340" s="5">
        <f t="shared" si="3925"/>
        <v>0</v>
      </c>
      <c r="S1340" s="5">
        <f t="shared" si="3925"/>
        <v>0</v>
      </c>
      <c r="T1340" s="5">
        <f t="shared" si="3925"/>
        <v>0</v>
      </c>
      <c r="U1340" s="5">
        <f t="shared" si="3925"/>
        <v>0</v>
      </c>
      <c r="V1340" s="5">
        <f t="shared" si="3925"/>
        <v>0</v>
      </c>
      <c r="W1340" s="5">
        <f t="shared" si="3926"/>
        <v>0</v>
      </c>
      <c r="X1340" s="5">
        <f t="shared" si="3926"/>
        <v>0</v>
      </c>
      <c r="Y1340" s="5">
        <f t="shared" si="3926"/>
        <v>0</v>
      </c>
      <c r="Z1340" s="5">
        <f t="shared" si="3926"/>
        <v>0</v>
      </c>
      <c r="AA1340" s="5">
        <f t="shared" si="3926"/>
        <v>0</v>
      </c>
      <c r="AB1340" s="5">
        <f t="shared" si="3926"/>
        <v>0</v>
      </c>
      <c r="AC1340" s="5">
        <f t="shared" si="3926"/>
        <v>0</v>
      </c>
      <c r="AD1340" s="5">
        <f t="shared" si="3926"/>
        <v>0</v>
      </c>
      <c r="AE1340" s="5">
        <f t="shared" si="3926"/>
        <v>0</v>
      </c>
      <c r="AF1340" s="5">
        <f t="shared" si="3926"/>
        <v>0</v>
      </c>
      <c r="AG1340" s="5">
        <f t="shared" si="3878"/>
        <v>3514.1</v>
      </c>
      <c r="AH1340" s="5">
        <f t="shared" si="3875"/>
        <v>3514.1</v>
      </c>
      <c r="AI1340" s="5">
        <f t="shared" si="3876"/>
        <v>3514.1</v>
      </c>
      <c r="AJ1340" s="5">
        <f t="shared" si="3927"/>
        <v>0</v>
      </c>
      <c r="AK1340" s="5">
        <f t="shared" si="3879"/>
        <v>3514.1</v>
      </c>
      <c r="AL1340" s="5">
        <f t="shared" si="3880"/>
        <v>3514.1</v>
      </c>
      <c r="AM1340" s="5">
        <f t="shared" si="3881"/>
        <v>3514.1</v>
      </c>
      <c r="AN1340" s="5">
        <f t="shared" si="3927"/>
        <v>0</v>
      </c>
      <c r="AO1340" s="5">
        <f t="shared" si="3927"/>
        <v>0</v>
      </c>
      <c r="AP1340" s="5">
        <f t="shared" si="3927"/>
        <v>0</v>
      </c>
      <c r="AQ1340" s="5">
        <f t="shared" si="3927"/>
        <v>0</v>
      </c>
      <c r="AR1340" s="5">
        <f t="shared" si="3927"/>
        <v>0</v>
      </c>
      <c r="AS1340" s="5">
        <f t="shared" si="3927"/>
        <v>0</v>
      </c>
      <c r="AT1340" s="5">
        <f t="shared" si="3927"/>
        <v>0</v>
      </c>
      <c r="AU1340" s="5">
        <f t="shared" si="3927"/>
        <v>0</v>
      </c>
      <c r="AV1340" s="5">
        <f t="shared" si="3927"/>
        <v>0</v>
      </c>
      <c r="AW1340" s="5">
        <f t="shared" si="3927"/>
        <v>0</v>
      </c>
      <c r="AX1340" s="5">
        <f t="shared" si="3927"/>
        <v>0</v>
      </c>
      <c r="AY1340" s="5">
        <f t="shared" si="3927"/>
        <v>0</v>
      </c>
      <c r="AZ1340" s="5">
        <f t="shared" si="3927"/>
        <v>0</v>
      </c>
      <c r="BA1340" s="5">
        <f t="shared" si="3927"/>
        <v>0</v>
      </c>
      <c r="BB1340" s="5">
        <f t="shared" si="3927"/>
        <v>0</v>
      </c>
      <c r="BC1340" s="5">
        <f t="shared" si="3927"/>
        <v>0</v>
      </c>
      <c r="BD1340" s="5">
        <f t="shared" si="3927"/>
        <v>0</v>
      </c>
      <c r="BE1340" s="5">
        <f t="shared" si="3927"/>
        <v>0</v>
      </c>
      <c r="BF1340" s="5">
        <f t="shared" si="3849"/>
        <v>3514.1</v>
      </c>
      <c r="BG1340" s="5">
        <f t="shared" si="3850"/>
        <v>3514.1</v>
      </c>
      <c r="BH1340" s="5">
        <f t="shared" si="3851"/>
        <v>3514.1</v>
      </c>
      <c r="BI1340" s="5">
        <f t="shared" si="3927"/>
        <v>0</v>
      </c>
    </row>
    <row r="1341" spans="1:61" ht="47.25" x14ac:dyDescent="0.25">
      <c r="A1341" s="4" t="s">
        <v>241</v>
      </c>
      <c r="B1341" s="4" t="s">
        <v>74</v>
      </c>
      <c r="C1341" s="4" t="s">
        <v>74</v>
      </c>
      <c r="D1341" s="4" t="s">
        <v>238</v>
      </c>
      <c r="E1341" s="4" t="s">
        <v>89</v>
      </c>
      <c r="F1341" s="14" t="s">
        <v>572</v>
      </c>
      <c r="G1341" s="5">
        <v>3514.1</v>
      </c>
      <c r="H1341" s="5">
        <v>3514.1</v>
      </c>
      <c r="I1341" s="5">
        <v>3514.1</v>
      </c>
      <c r="J1341" s="5"/>
      <c r="K1341" s="5"/>
      <c r="L1341" s="5"/>
      <c r="M1341" s="5">
        <f t="shared" si="3846"/>
        <v>3514.1</v>
      </c>
      <c r="N1341" s="5">
        <f t="shared" si="3847"/>
        <v>3514.1</v>
      </c>
      <c r="O1341" s="5">
        <f t="shared" si="3848"/>
        <v>3514.1</v>
      </c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>
        <f t="shared" si="3878"/>
        <v>3514.1</v>
      </c>
      <c r="AH1341" s="5">
        <f t="shared" si="3875"/>
        <v>3514.1</v>
      </c>
      <c r="AI1341" s="5">
        <f t="shared" si="3876"/>
        <v>3514.1</v>
      </c>
      <c r="AJ1341" s="5"/>
      <c r="AK1341" s="5">
        <f t="shared" si="3879"/>
        <v>3514.1</v>
      </c>
      <c r="AL1341" s="5">
        <f t="shared" si="3880"/>
        <v>3514.1</v>
      </c>
      <c r="AM1341" s="5">
        <f t="shared" si="3881"/>
        <v>3514.1</v>
      </c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>
        <f t="shared" si="3849"/>
        <v>3514.1</v>
      </c>
      <c r="BG1341" s="5">
        <f t="shared" si="3850"/>
        <v>3514.1</v>
      </c>
      <c r="BH1341" s="5">
        <f t="shared" si="3851"/>
        <v>3514.1</v>
      </c>
      <c r="BI1341" s="5"/>
    </row>
    <row r="1342" spans="1:61" ht="47.25" x14ac:dyDescent="0.25">
      <c r="A1342" s="4" t="s">
        <v>241</v>
      </c>
      <c r="B1342" s="4" t="s">
        <v>74</v>
      </c>
      <c r="C1342" s="4" t="s">
        <v>74</v>
      </c>
      <c r="D1342" s="4" t="s">
        <v>115</v>
      </c>
      <c r="E1342" s="4"/>
      <c r="F1342" s="14" t="s">
        <v>1190</v>
      </c>
      <c r="G1342" s="5">
        <f t="shared" ref="G1342:L1346" si="3928">G1343</f>
        <v>252</v>
      </c>
      <c r="H1342" s="5">
        <f t="shared" si="3928"/>
        <v>252</v>
      </c>
      <c r="I1342" s="5">
        <f t="shared" si="3928"/>
        <v>252</v>
      </c>
      <c r="J1342" s="5">
        <f t="shared" si="3928"/>
        <v>0</v>
      </c>
      <c r="K1342" s="5">
        <f t="shared" si="3928"/>
        <v>0</v>
      </c>
      <c r="L1342" s="5">
        <f t="shared" si="3928"/>
        <v>0</v>
      </c>
      <c r="M1342" s="5">
        <f t="shared" si="3846"/>
        <v>252</v>
      </c>
      <c r="N1342" s="5">
        <f t="shared" si="3847"/>
        <v>252</v>
      </c>
      <c r="O1342" s="5">
        <f t="shared" si="3848"/>
        <v>252</v>
      </c>
      <c r="P1342" s="5">
        <f t="shared" ref="P1342:V1346" si="3929">P1343</f>
        <v>0</v>
      </c>
      <c r="Q1342" s="5">
        <f t="shared" si="3929"/>
        <v>0</v>
      </c>
      <c r="R1342" s="5">
        <f t="shared" si="3929"/>
        <v>0</v>
      </c>
      <c r="S1342" s="5">
        <f t="shared" si="3929"/>
        <v>0</v>
      </c>
      <c r="T1342" s="5">
        <f t="shared" si="3929"/>
        <v>0</v>
      </c>
      <c r="U1342" s="5">
        <f t="shared" si="3929"/>
        <v>0</v>
      </c>
      <c r="V1342" s="5">
        <f t="shared" si="3929"/>
        <v>0</v>
      </c>
      <c r="W1342" s="5">
        <f t="shared" ref="W1342:AF1346" si="3930">W1343</f>
        <v>0</v>
      </c>
      <c r="X1342" s="5">
        <f t="shared" si="3930"/>
        <v>0</v>
      </c>
      <c r="Y1342" s="5">
        <f t="shared" si="3930"/>
        <v>0</v>
      </c>
      <c r="Z1342" s="5">
        <f t="shared" si="3930"/>
        <v>0</v>
      </c>
      <c r="AA1342" s="5">
        <f t="shared" si="3930"/>
        <v>0</v>
      </c>
      <c r="AB1342" s="5">
        <f t="shared" si="3930"/>
        <v>0</v>
      </c>
      <c r="AC1342" s="5">
        <f t="shared" si="3930"/>
        <v>0</v>
      </c>
      <c r="AD1342" s="5">
        <f t="shared" si="3930"/>
        <v>0</v>
      </c>
      <c r="AE1342" s="5">
        <f t="shared" si="3930"/>
        <v>0</v>
      </c>
      <c r="AF1342" s="5">
        <f t="shared" si="3930"/>
        <v>0</v>
      </c>
      <c r="AG1342" s="5">
        <f t="shared" si="3878"/>
        <v>252</v>
      </c>
      <c r="AH1342" s="5">
        <f t="shared" si="3875"/>
        <v>252</v>
      </c>
      <c r="AI1342" s="5">
        <f t="shared" si="3876"/>
        <v>252</v>
      </c>
      <c r="AJ1342" s="5">
        <f t="shared" ref="AJ1342:BI1346" si="3931">AJ1343</f>
        <v>0</v>
      </c>
      <c r="AK1342" s="5">
        <f t="shared" si="3879"/>
        <v>252</v>
      </c>
      <c r="AL1342" s="5">
        <f t="shared" si="3880"/>
        <v>252</v>
      </c>
      <c r="AM1342" s="5">
        <f t="shared" si="3881"/>
        <v>252</v>
      </c>
      <c r="AN1342" s="5">
        <f t="shared" si="3931"/>
        <v>0</v>
      </c>
      <c r="AO1342" s="5">
        <f t="shared" si="3931"/>
        <v>0</v>
      </c>
      <c r="AP1342" s="5">
        <f t="shared" si="3931"/>
        <v>0</v>
      </c>
      <c r="AQ1342" s="5">
        <f t="shared" si="3931"/>
        <v>0</v>
      </c>
      <c r="AR1342" s="5">
        <f t="shared" si="3931"/>
        <v>0</v>
      </c>
      <c r="AS1342" s="5">
        <f t="shared" si="3931"/>
        <v>0</v>
      </c>
      <c r="AT1342" s="5">
        <f t="shared" si="3931"/>
        <v>0</v>
      </c>
      <c r="AU1342" s="5">
        <f t="shared" si="3931"/>
        <v>0</v>
      </c>
      <c r="AV1342" s="5">
        <f t="shared" si="3931"/>
        <v>0</v>
      </c>
      <c r="AW1342" s="5">
        <f t="shared" si="3931"/>
        <v>0</v>
      </c>
      <c r="AX1342" s="5">
        <f t="shared" si="3931"/>
        <v>0</v>
      </c>
      <c r="AY1342" s="5">
        <f t="shared" si="3931"/>
        <v>0</v>
      </c>
      <c r="AZ1342" s="5">
        <f t="shared" si="3931"/>
        <v>0</v>
      </c>
      <c r="BA1342" s="5">
        <f t="shared" si="3931"/>
        <v>0</v>
      </c>
      <c r="BB1342" s="5">
        <f t="shared" si="3931"/>
        <v>0</v>
      </c>
      <c r="BC1342" s="5">
        <f t="shared" si="3931"/>
        <v>0</v>
      </c>
      <c r="BD1342" s="5">
        <f t="shared" si="3931"/>
        <v>0</v>
      </c>
      <c r="BE1342" s="5">
        <f t="shared" si="3931"/>
        <v>0</v>
      </c>
      <c r="BF1342" s="5">
        <f t="shared" si="3849"/>
        <v>252</v>
      </c>
      <c r="BG1342" s="5">
        <f t="shared" si="3850"/>
        <v>252</v>
      </c>
      <c r="BH1342" s="5">
        <f t="shared" si="3851"/>
        <v>252</v>
      </c>
      <c r="BI1342" s="5">
        <f t="shared" si="3931"/>
        <v>0</v>
      </c>
    </row>
    <row r="1343" spans="1:61" ht="31.5" x14ac:dyDescent="0.25">
      <c r="A1343" s="4" t="s">
        <v>241</v>
      </c>
      <c r="B1343" s="4" t="s">
        <v>74</v>
      </c>
      <c r="C1343" s="4" t="s">
        <v>74</v>
      </c>
      <c r="D1343" s="4" t="s">
        <v>139</v>
      </c>
      <c r="E1343" s="4"/>
      <c r="F1343" s="14" t="s">
        <v>1200</v>
      </c>
      <c r="G1343" s="5">
        <f t="shared" si="3928"/>
        <v>252</v>
      </c>
      <c r="H1343" s="5">
        <f t="shared" si="3928"/>
        <v>252</v>
      </c>
      <c r="I1343" s="5">
        <f t="shared" si="3928"/>
        <v>252</v>
      </c>
      <c r="J1343" s="5">
        <f t="shared" si="3928"/>
        <v>0</v>
      </c>
      <c r="K1343" s="5">
        <f t="shared" si="3928"/>
        <v>0</v>
      </c>
      <c r="L1343" s="5">
        <f t="shared" si="3928"/>
        <v>0</v>
      </c>
      <c r="M1343" s="5">
        <f t="shared" si="3846"/>
        <v>252</v>
      </c>
      <c r="N1343" s="5">
        <f t="shared" si="3847"/>
        <v>252</v>
      </c>
      <c r="O1343" s="5">
        <f t="shared" si="3848"/>
        <v>252</v>
      </c>
      <c r="P1343" s="5">
        <f t="shared" si="3929"/>
        <v>0</v>
      </c>
      <c r="Q1343" s="5">
        <f t="shared" si="3929"/>
        <v>0</v>
      </c>
      <c r="R1343" s="5">
        <f t="shared" si="3929"/>
        <v>0</v>
      </c>
      <c r="S1343" s="5">
        <f t="shared" si="3929"/>
        <v>0</v>
      </c>
      <c r="T1343" s="5">
        <f t="shared" si="3929"/>
        <v>0</v>
      </c>
      <c r="U1343" s="5">
        <f t="shared" si="3929"/>
        <v>0</v>
      </c>
      <c r="V1343" s="5">
        <f t="shared" si="3929"/>
        <v>0</v>
      </c>
      <c r="W1343" s="5">
        <f t="shared" si="3930"/>
        <v>0</v>
      </c>
      <c r="X1343" s="5">
        <f t="shared" si="3930"/>
        <v>0</v>
      </c>
      <c r="Y1343" s="5">
        <f t="shared" si="3930"/>
        <v>0</v>
      </c>
      <c r="Z1343" s="5">
        <f t="shared" si="3930"/>
        <v>0</v>
      </c>
      <c r="AA1343" s="5">
        <f t="shared" si="3930"/>
        <v>0</v>
      </c>
      <c r="AB1343" s="5">
        <f t="shared" si="3930"/>
        <v>0</v>
      </c>
      <c r="AC1343" s="5">
        <f t="shared" si="3930"/>
        <v>0</v>
      </c>
      <c r="AD1343" s="5">
        <f t="shared" si="3930"/>
        <v>0</v>
      </c>
      <c r="AE1343" s="5">
        <f t="shared" si="3930"/>
        <v>0</v>
      </c>
      <c r="AF1343" s="5">
        <f t="shared" si="3930"/>
        <v>0</v>
      </c>
      <c r="AG1343" s="5">
        <f t="shared" si="3878"/>
        <v>252</v>
      </c>
      <c r="AH1343" s="5">
        <f t="shared" si="3875"/>
        <v>252</v>
      </c>
      <c r="AI1343" s="5">
        <f t="shared" si="3876"/>
        <v>252</v>
      </c>
      <c r="AJ1343" s="5">
        <f t="shared" si="3931"/>
        <v>0</v>
      </c>
      <c r="AK1343" s="5">
        <f t="shared" si="3879"/>
        <v>252</v>
      </c>
      <c r="AL1343" s="5">
        <f t="shared" si="3880"/>
        <v>252</v>
      </c>
      <c r="AM1343" s="5">
        <f t="shared" si="3881"/>
        <v>252</v>
      </c>
      <c r="AN1343" s="5">
        <f t="shared" si="3931"/>
        <v>0</v>
      </c>
      <c r="AO1343" s="5">
        <f t="shared" si="3931"/>
        <v>0</v>
      </c>
      <c r="AP1343" s="5">
        <f t="shared" si="3931"/>
        <v>0</v>
      </c>
      <c r="AQ1343" s="5">
        <f t="shared" si="3931"/>
        <v>0</v>
      </c>
      <c r="AR1343" s="5">
        <f t="shared" si="3931"/>
        <v>0</v>
      </c>
      <c r="AS1343" s="5">
        <f t="shared" si="3931"/>
        <v>0</v>
      </c>
      <c r="AT1343" s="5">
        <f t="shared" si="3931"/>
        <v>0</v>
      </c>
      <c r="AU1343" s="5">
        <f t="shared" si="3931"/>
        <v>0</v>
      </c>
      <c r="AV1343" s="5">
        <f t="shared" si="3931"/>
        <v>0</v>
      </c>
      <c r="AW1343" s="5">
        <f t="shared" si="3931"/>
        <v>0</v>
      </c>
      <c r="AX1343" s="5">
        <f t="shared" si="3931"/>
        <v>0</v>
      </c>
      <c r="AY1343" s="5">
        <f t="shared" si="3931"/>
        <v>0</v>
      </c>
      <c r="AZ1343" s="5">
        <f t="shared" si="3931"/>
        <v>0</v>
      </c>
      <c r="BA1343" s="5">
        <f t="shared" si="3931"/>
        <v>0</v>
      </c>
      <c r="BB1343" s="5">
        <f t="shared" si="3931"/>
        <v>0</v>
      </c>
      <c r="BC1343" s="5">
        <f t="shared" si="3931"/>
        <v>0</v>
      </c>
      <c r="BD1343" s="5">
        <f t="shared" si="3931"/>
        <v>0</v>
      </c>
      <c r="BE1343" s="5">
        <f t="shared" si="3931"/>
        <v>0</v>
      </c>
      <c r="BF1343" s="5">
        <f t="shared" si="3849"/>
        <v>252</v>
      </c>
      <c r="BG1343" s="5">
        <f t="shared" si="3850"/>
        <v>252</v>
      </c>
      <c r="BH1343" s="5">
        <f t="shared" si="3851"/>
        <v>252</v>
      </c>
      <c r="BI1343" s="5">
        <f t="shared" si="3931"/>
        <v>0</v>
      </c>
    </row>
    <row r="1344" spans="1:61" ht="47.25" x14ac:dyDescent="0.25">
      <c r="A1344" s="4" t="s">
        <v>241</v>
      </c>
      <c r="B1344" s="4" t="s">
        <v>74</v>
      </c>
      <c r="C1344" s="4" t="s">
        <v>74</v>
      </c>
      <c r="D1344" s="4" t="s">
        <v>240</v>
      </c>
      <c r="E1344" s="4"/>
      <c r="F1344" s="14" t="s">
        <v>1204</v>
      </c>
      <c r="G1344" s="5">
        <f t="shared" si="3928"/>
        <v>252</v>
      </c>
      <c r="H1344" s="5">
        <f t="shared" si="3928"/>
        <v>252</v>
      </c>
      <c r="I1344" s="5">
        <f t="shared" si="3928"/>
        <v>252</v>
      </c>
      <c r="J1344" s="5">
        <f t="shared" si="3928"/>
        <v>0</v>
      </c>
      <c r="K1344" s="5">
        <f t="shared" si="3928"/>
        <v>0</v>
      </c>
      <c r="L1344" s="5">
        <f t="shared" si="3928"/>
        <v>0</v>
      </c>
      <c r="M1344" s="5">
        <f t="shared" si="3846"/>
        <v>252</v>
      </c>
      <c r="N1344" s="5">
        <f t="shared" si="3847"/>
        <v>252</v>
      </c>
      <c r="O1344" s="5">
        <f t="shared" si="3848"/>
        <v>252</v>
      </c>
      <c r="P1344" s="5">
        <f t="shared" si="3929"/>
        <v>0</v>
      </c>
      <c r="Q1344" s="5">
        <f t="shared" si="3929"/>
        <v>0</v>
      </c>
      <c r="R1344" s="5">
        <f t="shared" si="3929"/>
        <v>0</v>
      </c>
      <c r="S1344" s="5">
        <f t="shared" si="3929"/>
        <v>0</v>
      </c>
      <c r="T1344" s="5">
        <f t="shared" si="3929"/>
        <v>0</v>
      </c>
      <c r="U1344" s="5">
        <f t="shared" si="3929"/>
        <v>0</v>
      </c>
      <c r="V1344" s="5">
        <f t="shared" si="3929"/>
        <v>0</v>
      </c>
      <c r="W1344" s="5">
        <f t="shared" si="3930"/>
        <v>0</v>
      </c>
      <c r="X1344" s="5">
        <f t="shared" si="3930"/>
        <v>0</v>
      </c>
      <c r="Y1344" s="5">
        <f t="shared" si="3930"/>
        <v>0</v>
      </c>
      <c r="Z1344" s="5">
        <f t="shared" si="3930"/>
        <v>0</v>
      </c>
      <c r="AA1344" s="5">
        <f t="shared" si="3930"/>
        <v>0</v>
      </c>
      <c r="AB1344" s="5">
        <f t="shared" si="3930"/>
        <v>0</v>
      </c>
      <c r="AC1344" s="5">
        <f t="shared" si="3930"/>
        <v>0</v>
      </c>
      <c r="AD1344" s="5">
        <f t="shared" si="3930"/>
        <v>0</v>
      </c>
      <c r="AE1344" s="5">
        <f t="shared" si="3930"/>
        <v>0</v>
      </c>
      <c r="AF1344" s="5">
        <f t="shared" si="3930"/>
        <v>0</v>
      </c>
      <c r="AG1344" s="5">
        <f t="shared" si="3878"/>
        <v>252</v>
      </c>
      <c r="AH1344" s="5">
        <f t="shared" si="3875"/>
        <v>252</v>
      </c>
      <c r="AI1344" s="5">
        <f t="shared" si="3876"/>
        <v>252</v>
      </c>
      <c r="AJ1344" s="5">
        <f t="shared" si="3931"/>
        <v>0</v>
      </c>
      <c r="AK1344" s="5">
        <f t="shared" si="3879"/>
        <v>252</v>
      </c>
      <c r="AL1344" s="5">
        <f t="shared" si="3880"/>
        <v>252</v>
      </c>
      <c r="AM1344" s="5">
        <f t="shared" si="3881"/>
        <v>252</v>
      </c>
      <c r="AN1344" s="5">
        <f t="shared" si="3931"/>
        <v>0</v>
      </c>
      <c r="AO1344" s="5">
        <f t="shared" si="3931"/>
        <v>0</v>
      </c>
      <c r="AP1344" s="5">
        <f t="shared" si="3931"/>
        <v>0</v>
      </c>
      <c r="AQ1344" s="5">
        <f t="shared" si="3931"/>
        <v>0</v>
      </c>
      <c r="AR1344" s="5">
        <f t="shared" si="3931"/>
        <v>0</v>
      </c>
      <c r="AS1344" s="5">
        <f t="shared" si="3931"/>
        <v>0</v>
      </c>
      <c r="AT1344" s="5">
        <f t="shared" si="3931"/>
        <v>0</v>
      </c>
      <c r="AU1344" s="5">
        <f t="shared" si="3931"/>
        <v>0</v>
      </c>
      <c r="AV1344" s="5">
        <f t="shared" si="3931"/>
        <v>0</v>
      </c>
      <c r="AW1344" s="5">
        <f t="shared" si="3931"/>
        <v>0</v>
      </c>
      <c r="AX1344" s="5">
        <f t="shared" si="3931"/>
        <v>0</v>
      </c>
      <c r="AY1344" s="5">
        <f t="shared" si="3931"/>
        <v>0</v>
      </c>
      <c r="AZ1344" s="5">
        <f t="shared" si="3931"/>
        <v>0</v>
      </c>
      <c r="BA1344" s="5">
        <f t="shared" si="3931"/>
        <v>0</v>
      </c>
      <c r="BB1344" s="5">
        <f t="shared" si="3931"/>
        <v>0</v>
      </c>
      <c r="BC1344" s="5">
        <f t="shared" si="3931"/>
        <v>0</v>
      </c>
      <c r="BD1344" s="5">
        <f t="shared" si="3931"/>
        <v>0</v>
      </c>
      <c r="BE1344" s="5">
        <f t="shared" si="3931"/>
        <v>0</v>
      </c>
      <c r="BF1344" s="5">
        <f t="shared" si="3849"/>
        <v>252</v>
      </c>
      <c r="BG1344" s="5">
        <f t="shared" si="3850"/>
        <v>252</v>
      </c>
      <c r="BH1344" s="5">
        <f t="shared" si="3851"/>
        <v>252</v>
      </c>
      <c r="BI1344" s="5">
        <f t="shared" si="3931"/>
        <v>0</v>
      </c>
    </row>
    <row r="1345" spans="1:61" ht="31.5" x14ac:dyDescent="0.25">
      <c r="A1345" s="4" t="s">
        <v>241</v>
      </c>
      <c r="B1345" s="4" t="s">
        <v>74</v>
      </c>
      <c r="C1345" s="4" t="s">
        <v>74</v>
      </c>
      <c r="D1345" s="4" t="s">
        <v>239</v>
      </c>
      <c r="E1345" s="4"/>
      <c r="F1345" s="14" t="s">
        <v>630</v>
      </c>
      <c r="G1345" s="5">
        <f t="shared" si="3928"/>
        <v>252</v>
      </c>
      <c r="H1345" s="5">
        <f t="shared" si="3928"/>
        <v>252</v>
      </c>
      <c r="I1345" s="5">
        <f t="shared" si="3928"/>
        <v>252</v>
      </c>
      <c r="J1345" s="5">
        <f t="shared" si="3928"/>
        <v>0</v>
      </c>
      <c r="K1345" s="5">
        <f t="shared" si="3928"/>
        <v>0</v>
      </c>
      <c r="L1345" s="5">
        <f t="shared" si="3928"/>
        <v>0</v>
      </c>
      <c r="M1345" s="5">
        <f t="shared" si="3846"/>
        <v>252</v>
      </c>
      <c r="N1345" s="5">
        <f t="shared" si="3847"/>
        <v>252</v>
      </c>
      <c r="O1345" s="5">
        <f t="shared" si="3848"/>
        <v>252</v>
      </c>
      <c r="P1345" s="5">
        <f t="shared" si="3929"/>
        <v>0</v>
      </c>
      <c r="Q1345" s="5">
        <f t="shared" si="3929"/>
        <v>0</v>
      </c>
      <c r="R1345" s="5">
        <f t="shared" si="3929"/>
        <v>0</v>
      </c>
      <c r="S1345" s="5">
        <f t="shared" si="3929"/>
        <v>0</v>
      </c>
      <c r="T1345" s="5">
        <f t="shared" si="3929"/>
        <v>0</v>
      </c>
      <c r="U1345" s="5">
        <f t="shared" si="3929"/>
        <v>0</v>
      </c>
      <c r="V1345" s="5">
        <f t="shared" si="3929"/>
        <v>0</v>
      </c>
      <c r="W1345" s="5">
        <f t="shared" si="3930"/>
        <v>0</v>
      </c>
      <c r="X1345" s="5">
        <f t="shared" si="3930"/>
        <v>0</v>
      </c>
      <c r="Y1345" s="5">
        <f t="shared" si="3930"/>
        <v>0</v>
      </c>
      <c r="Z1345" s="5">
        <f t="shared" si="3930"/>
        <v>0</v>
      </c>
      <c r="AA1345" s="5">
        <f t="shared" si="3930"/>
        <v>0</v>
      </c>
      <c r="AB1345" s="5">
        <f t="shared" si="3930"/>
        <v>0</v>
      </c>
      <c r="AC1345" s="5">
        <f t="shared" si="3930"/>
        <v>0</v>
      </c>
      <c r="AD1345" s="5">
        <f t="shared" si="3930"/>
        <v>0</v>
      </c>
      <c r="AE1345" s="5">
        <f t="shared" si="3930"/>
        <v>0</v>
      </c>
      <c r="AF1345" s="5">
        <f t="shared" si="3930"/>
        <v>0</v>
      </c>
      <c r="AG1345" s="5">
        <f t="shared" si="3878"/>
        <v>252</v>
      </c>
      <c r="AH1345" s="5">
        <f t="shared" si="3875"/>
        <v>252</v>
      </c>
      <c r="AI1345" s="5">
        <f t="shared" si="3876"/>
        <v>252</v>
      </c>
      <c r="AJ1345" s="5">
        <f t="shared" si="3931"/>
        <v>0</v>
      </c>
      <c r="AK1345" s="5">
        <f t="shared" si="3879"/>
        <v>252</v>
      </c>
      <c r="AL1345" s="5">
        <f t="shared" si="3880"/>
        <v>252</v>
      </c>
      <c r="AM1345" s="5">
        <f t="shared" si="3881"/>
        <v>252</v>
      </c>
      <c r="AN1345" s="5">
        <f t="shared" si="3931"/>
        <v>0</v>
      </c>
      <c r="AO1345" s="5">
        <f t="shared" si="3931"/>
        <v>0</v>
      </c>
      <c r="AP1345" s="5">
        <f t="shared" si="3931"/>
        <v>0</v>
      </c>
      <c r="AQ1345" s="5">
        <f t="shared" si="3931"/>
        <v>0</v>
      </c>
      <c r="AR1345" s="5">
        <f t="shared" si="3931"/>
        <v>0</v>
      </c>
      <c r="AS1345" s="5">
        <f t="shared" si="3931"/>
        <v>0</v>
      </c>
      <c r="AT1345" s="5">
        <f t="shared" si="3931"/>
        <v>0</v>
      </c>
      <c r="AU1345" s="5">
        <f t="shared" si="3931"/>
        <v>0</v>
      </c>
      <c r="AV1345" s="5">
        <f t="shared" si="3931"/>
        <v>0</v>
      </c>
      <c r="AW1345" s="5">
        <f t="shared" si="3931"/>
        <v>0</v>
      </c>
      <c r="AX1345" s="5">
        <f t="shared" si="3931"/>
        <v>0</v>
      </c>
      <c r="AY1345" s="5">
        <f t="shared" si="3931"/>
        <v>0</v>
      </c>
      <c r="AZ1345" s="5">
        <f t="shared" si="3931"/>
        <v>0</v>
      </c>
      <c r="BA1345" s="5">
        <f t="shared" si="3931"/>
        <v>0</v>
      </c>
      <c r="BB1345" s="5">
        <f t="shared" si="3931"/>
        <v>0</v>
      </c>
      <c r="BC1345" s="5">
        <f t="shared" si="3931"/>
        <v>0</v>
      </c>
      <c r="BD1345" s="5">
        <f t="shared" si="3931"/>
        <v>0</v>
      </c>
      <c r="BE1345" s="5">
        <f t="shared" si="3931"/>
        <v>0</v>
      </c>
      <c r="BF1345" s="5">
        <f t="shared" si="3849"/>
        <v>252</v>
      </c>
      <c r="BG1345" s="5">
        <f t="shared" si="3850"/>
        <v>252</v>
      </c>
      <c r="BH1345" s="5">
        <f t="shared" si="3851"/>
        <v>252</v>
      </c>
      <c r="BI1345" s="5">
        <f t="shared" si="3931"/>
        <v>0</v>
      </c>
    </row>
    <row r="1346" spans="1:61" ht="31.5" x14ac:dyDescent="0.25">
      <c r="A1346" s="4" t="s">
        <v>241</v>
      </c>
      <c r="B1346" s="4" t="s">
        <v>74</v>
      </c>
      <c r="C1346" s="4" t="s">
        <v>74</v>
      </c>
      <c r="D1346" s="4" t="s">
        <v>239</v>
      </c>
      <c r="E1346" s="4" t="s">
        <v>15</v>
      </c>
      <c r="F1346" s="14" t="s">
        <v>559</v>
      </c>
      <c r="G1346" s="5">
        <f t="shared" si="3928"/>
        <v>252</v>
      </c>
      <c r="H1346" s="5">
        <f t="shared" si="3928"/>
        <v>252</v>
      </c>
      <c r="I1346" s="5">
        <f t="shared" si="3928"/>
        <v>252</v>
      </c>
      <c r="J1346" s="5">
        <f t="shared" si="3928"/>
        <v>0</v>
      </c>
      <c r="K1346" s="5">
        <f t="shared" si="3928"/>
        <v>0</v>
      </c>
      <c r="L1346" s="5">
        <f t="shared" si="3928"/>
        <v>0</v>
      </c>
      <c r="M1346" s="5">
        <f t="shared" si="3846"/>
        <v>252</v>
      </c>
      <c r="N1346" s="5">
        <f t="shared" si="3847"/>
        <v>252</v>
      </c>
      <c r="O1346" s="5">
        <f t="shared" si="3848"/>
        <v>252</v>
      </c>
      <c r="P1346" s="5">
        <f t="shared" si="3929"/>
        <v>0</v>
      </c>
      <c r="Q1346" s="5">
        <f t="shared" si="3929"/>
        <v>0</v>
      </c>
      <c r="R1346" s="5">
        <f t="shared" si="3929"/>
        <v>0</v>
      </c>
      <c r="S1346" s="5">
        <f t="shared" si="3929"/>
        <v>0</v>
      </c>
      <c r="T1346" s="5">
        <f t="shared" si="3929"/>
        <v>0</v>
      </c>
      <c r="U1346" s="5">
        <f t="shared" si="3929"/>
        <v>0</v>
      </c>
      <c r="V1346" s="5">
        <f t="shared" si="3929"/>
        <v>0</v>
      </c>
      <c r="W1346" s="5">
        <f t="shared" si="3930"/>
        <v>0</v>
      </c>
      <c r="X1346" s="5">
        <f t="shared" si="3930"/>
        <v>0</v>
      </c>
      <c r="Y1346" s="5">
        <f t="shared" si="3930"/>
        <v>0</v>
      </c>
      <c r="Z1346" s="5">
        <f t="shared" si="3930"/>
        <v>0</v>
      </c>
      <c r="AA1346" s="5">
        <f t="shared" si="3930"/>
        <v>0</v>
      </c>
      <c r="AB1346" s="5">
        <f t="shared" si="3930"/>
        <v>0</v>
      </c>
      <c r="AC1346" s="5">
        <f t="shared" si="3930"/>
        <v>0</v>
      </c>
      <c r="AD1346" s="5">
        <f t="shared" si="3930"/>
        <v>0</v>
      </c>
      <c r="AE1346" s="5">
        <f t="shared" si="3930"/>
        <v>0</v>
      </c>
      <c r="AF1346" s="5">
        <f t="shared" si="3930"/>
        <v>0</v>
      </c>
      <c r="AG1346" s="5">
        <f t="shared" si="3878"/>
        <v>252</v>
      </c>
      <c r="AH1346" s="5">
        <f t="shared" si="3875"/>
        <v>252</v>
      </c>
      <c r="AI1346" s="5">
        <f t="shared" si="3876"/>
        <v>252</v>
      </c>
      <c r="AJ1346" s="5">
        <f t="shared" si="3931"/>
        <v>0</v>
      </c>
      <c r="AK1346" s="5">
        <f t="shared" si="3879"/>
        <v>252</v>
      </c>
      <c r="AL1346" s="5">
        <f t="shared" si="3880"/>
        <v>252</v>
      </c>
      <c r="AM1346" s="5">
        <f t="shared" si="3881"/>
        <v>252</v>
      </c>
      <c r="AN1346" s="5">
        <f t="shared" si="3931"/>
        <v>0</v>
      </c>
      <c r="AO1346" s="5">
        <f t="shared" si="3931"/>
        <v>0</v>
      </c>
      <c r="AP1346" s="5">
        <f t="shared" si="3931"/>
        <v>0</v>
      </c>
      <c r="AQ1346" s="5">
        <f t="shared" si="3931"/>
        <v>0</v>
      </c>
      <c r="AR1346" s="5">
        <f t="shared" si="3931"/>
        <v>0</v>
      </c>
      <c r="AS1346" s="5">
        <f t="shared" si="3931"/>
        <v>0</v>
      </c>
      <c r="AT1346" s="5">
        <f t="shared" si="3931"/>
        <v>0</v>
      </c>
      <c r="AU1346" s="5">
        <f t="shared" si="3931"/>
        <v>0</v>
      </c>
      <c r="AV1346" s="5">
        <f t="shared" si="3931"/>
        <v>0</v>
      </c>
      <c r="AW1346" s="5">
        <f t="shared" si="3931"/>
        <v>0</v>
      </c>
      <c r="AX1346" s="5">
        <f t="shared" si="3931"/>
        <v>0</v>
      </c>
      <c r="AY1346" s="5">
        <f t="shared" si="3931"/>
        <v>0</v>
      </c>
      <c r="AZ1346" s="5">
        <f t="shared" si="3931"/>
        <v>0</v>
      </c>
      <c r="BA1346" s="5">
        <f t="shared" si="3931"/>
        <v>0</v>
      </c>
      <c r="BB1346" s="5">
        <f t="shared" si="3931"/>
        <v>0</v>
      </c>
      <c r="BC1346" s="5">
        <f t="shared" si="3931"/>
        <v>0</v>
      </c>
      <c r="BD1346" s="5">
        <f t="shared" si="3931"/>
        <v>0</v>
      </c>
      <c r="BE1346" s="5">
        <f t="shared" si="3931"/>
        <v>0</v>
      </c>
      <c r="BF1346" s="5">
        <f t="shared" si="3849"/>
        <v>252</v>
      </c>
      <c r="BG1346" s="5">
        <f t="shared" si="3850"/>
        <v>252</v>
      </c>
      <c r="BH1346" s="5">
        <f t="shared" si="3851"/>
        <v>252</v>
      </c>
      <c r="BI1346" s="5">
        <f t="shared" si="3931"/>
        <v>0</v>
      </c>
    </row>
    <row r="1347" spans="1:61" ht="31.5" x14ac:dyDescent="0.25">
      <c r="A1347" s="4" t="s">
        <v>241</v>
      </c>
      <c r="B1347" s="4" t="s">
        <v>74</v>
      </c>
      <c r="C1347" s="4" t="s">
        <v>74</v>
      </c>
      <c r="D1347" s="4" t="s">
        <v>239</v>
      </c>
      <c r="E1347" s="4" t="s">
        <v>16</v>
      </c>
      <c r="F1347" s="14" t="s">
        <v>560</v>
      </c>
      <c r="G1347" s="5">
        <v>252</v>
      </c>
      <c r="H1347" s="5">
        <v>252</v>
      </c>
      <c r="I1347" s="5">
        <v>252</v>
      </c>
      <c r="J1347" s="5"/>
      <c r="K1347" s="5"/>
      <c r="L1347" s="5"/>
      <c r="M1347" s="5">
        <f t="shared" si="3846"/>
        <v>252</v>
      </c>
      <c r="N1347" s="5">
        <f t="shared" si="3847"/>
        <v>252</v>
      </c>
      <c r="O1347" s="5">
        <f t="shared" si="3848"/>
        <v>252</v>
      </c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>
        <f t="shared" si="3878"/>
        <v>252</v>
      </c>
      <c r="AH1347" s="5">
        <f t="shared" si="3875"/>
        <v>252</v>
      </c>
      <c r="AI1347" s="5">
        <f t="shared" si="3876"/>
        <v>252</v>
      </c>
      <c r="AJ1347" s="5"/>
      <c r="AK1347" s="5">
        <f t="shared" si="3879"/>
        <v>252</v>
      </c>
      <c r="AL1347" s="5">
        <f t="shared" si="3880"/>
        <v>252</v>
      </c>
      <c r="AM1347" s="5">
        <f t="shared" si="3881"/>
        <v>252</v>
      </c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>
        <f t="shared" si="3849"/>
        <v>252</v>
      </c>
      <c r="BG1347" s="5">
        <f t="shared" si="3850"/>
        <v>252</v>
      </c>
      <c r="BH1347" s="5">
        <f t="shared" si="3851"/>
        <v>252</v>
      </c>
      <c r="BI1347" s="5"/>
    </row>
    <row r="1348" spans="1:61" s="3" customFormat="1" x14ac:dyDescent="0.25">
      <c r="A1348" s="7" t="s">
        <v>241</v>
      </c>
      <c r="B1348" s="7" t="s">
        <v>35</v>
      </c>
      <c r="C1348" s="7"/>
      <c r="D1348" s="7"/>
      <c r="E1348" s="7"/>
      <c r="F1348" s="25" t="s">
        <v>521</v>
      </c>
      <c r="G1348" s="8">
        <f t="shared" ref="G1348:L1354" si="3932">G1349</f>
        <v>1281.5999999999999</v>
      </c>
      <c r="H1348" s="8">
        <f t="shared" si="3932"/>
        <v>1281.5999999999999</v>
      </c>
      <c r="I1348" s="8">
        <f t="shared" si="3932"/>
        <v>1281.5999999999999</v>
      </c>
      <c r="J1348" s="8">
        <f t="shared" si="3932"/>
        <v>0</v>
      </c>
      <c r="K1348" s="8">
        <f t="shared" si="3932"/>
        <v>0</v>
      </c>
      <c r="L1348" s="8">
        <f t="shared" si="3932"/>
        <v>0</v>
      </c>
      <c r="M1348" s="8">
        <f t="shared" si="3846"/>
        <v>1281.5999999999999</v>
      </c>
      <c r="N1348" s="8">
        <f t="shared" si="3847"/>
        <v>1281.5999999999999</v>
      </c>
      <c r="O1348" s="8">
        <f t="shared" si="3848"/>
        <v>1281.5999999999999</v>
      </c>
      <c r="P1348" s="8">
        <f t="shared" ref="P1348:V1354" si="3933">P1349</f>
        <v>0</v>
      </c>
      <c r="Q1348" s="8">
        <f t="shared" si="3933"/>
        <v>0</v>
      </c>
      <c r="R1348" s="8">
        <f t="shared" si="3933"/>
        <v>0</v>
      </c>
      <c r="S1348" s="8">
        <f t="shared" si="3933"/>
        <v>39</v>
      </c>
      <c r="T1348" s="8">
        <f t="shared" si="3933"/>
        <v>0</v>
      </c>
      <c r="U1348" s="8">
        <f t="shared" si="3933"/>
        <v>0</v>
      </c>
      <c r="V1348" s="8">
        <f t="shared" si="3933"/>
        <v>0</v>
      </c>
      <c r="W1348" s="8">
        <f t="shared" ref="W1348:AF1354" si="3934">W1349</f>
        <v>0</v>
      </c>
      <c r="X1348" s="8">
        <f t="shared" si="3934"/>
        <v>0</v>
      </c>
      <c r="Y1348" s="8">
        <f t="shared" si="3934"/>
        <v>0</v>
      </c>
      <c r="Z1348" s="8">
        <f t="shared" si="3934"/>
        <v>0</v>
      </c>
      <c r="AA1348" s="8">
        <f t="shared" si="3934"/>
        <v>0</v>
      </c>
      <c r="AB1348" s="8">
        <f t="shared" si="3934"/>
        <v>0</v>
      </c>
      <c r="AC1348" s="8">
        <f t="shared" si="3934"/>
        <v>0</v>
      </c>
      <c r="AD1348" s="8">
        <f t="shared" si="3934"/>
        <v>0</v>
      </c>
      <c r="AE1348" s="8">
        <f t="shared" si="3934"/>
        <v>0</v>
      </c>
      <c r="AF1348" s="8">
        <f t="shared" si="3934"/>
        <v>0</v>
      </c>
      <c r="AG1348" s="8">
        <f t="shared" si="3878"/>
        <v>1320.6</v>
      </c>
      <c r="AH1348" s="8">
        <f t="shared" si="3875"/>
        <v>1281.5999999999999</v>
      </c>
      <c r="AI1348" s="8">
        <f t="shared" si="3876"/>
        <v>1281.5999999999999</v>
      </c>
      <c r="AJ1348" s="8">
        <f t="shared" ref="AJ1348:BI1354" si="3935">AJ1349</f>
        <v>0</v>
      </c>
      <c r="AK1348" s="8">
        <f t="shared" si="3879"/>
        <v>1320.6</v>
      </c>
      <c r="AL1348" s="8">
        <f t="shared" si="3880"/>
        <v>1281.5999999999999</v>
      </c>
      <c r="AM1348" s="8">
        <f t="shared" si="3881"/>
        <v>1281.5999999999999</v>
      </c>
      <c r="AN1348" s="8">
        <f t="shared" si="3935"/>
        <v>0</v>
      </c>
      <c r="AO1348" s="8">
        <f t="shared" si="3935"/>
        <v>0</v>
      </c>
      <c r="AP1348" s="8">
        <f t="shared" si="3935"/>
        <v>0</v>
      </c>
      <c r="AQ1348" s="8">
        <f t="shared" si="3935"/>
        <v>0</v>
      </c>
      <c r="AR1348" s="8">
        <f t="shared" si="3935"/>
        <v>0</v>
      </c>
      <c r="AS1348" s="8">
        <f t="shared" si="3935"/>
        <v>0</v>
      </c>
      <c r="AT1348" s="8">
        <f t="shared" si="3935"/>
        <v>0</v>
      </c>
      <c r="AU1348" s="8">
        <f t="shared" si="3935"/>
        <v>0</v>
      </c>
      <c r="AV1348" s="8">
        <f t="shared" si="3935"/>
        <v>0</v>
      </c>
      <c r="AW1348" s="8">
        <f t="shared" si="3935"/>
        <v>0</v>
      </c>
      <c r="AX1348" s="8">
        <f t="shared" si="3935"/>
        <v>0</v>
      </c>
      <c r="AY1348" s="8">
        <f t="shared" si="3935"/>
        <v>0</v>
      </c>
      <c r="AZ1348" s="8">
        <f t="shared" si="3935"/>
        <v>0</v>
      </c>
      <c r="BA1348" s="8">
        <f t="shared" si="3935"/>
        <v>0</v>
      </c>
      <c r="BB1348" s="8">
        <f t="shared" si="3935"/>
        <v>0</v>
      </c>
      <c r="BC1348" s="8">
        <f t="shared" si="3935"/>
        <v>0</v>
      </c>
      <c r="BD1348" s="8">
        <f t="shared" si="3935"/>
        <v>0</v>
      </c>
      <c r="BE1348" s="8">
        <f t="shared" si="3935"/>
        <v>0</v>
      </c>
      <c r="BF1348" s="8">
        <f t="shared" si="3849"/>
        <v>1320.6</v>
      </c>
      <c r="BG1348" s="8">
        <f t="shared" si="3850"/>
        <v>1281.5999999999999</v>
      </c>
      <c r="BH1348" s="8">
        <f t="shared" si="3851"/>
        <v>1281.5999999999999</v>
      </c>
      <c r="BI1348" s="8">
        <f t="shared" si="3935"/>
        <v>0</v>
      </c>
    </row>
    <row r="1349" spans="1:61" s="10" customFormat="1" x14ac:dyDescent="0.25">
      <c r="A1349" s="9" t="s">
        <v>241</v>
      </c>
      <c r="B1349" s="9" t="s">
        <v>35</v>
      </c>
      <c r="C1349" s="9" t="s">
        <v>9</v>
      </c>
      <c r="D1349" s="9"/>
      <c r="E1349" s="9"/>
      <c r="F1349" s="13" t="s">
        <v>548</v>
      </c>
      <c r="G1349" s="11">
        <f>G1350</f>
        <v>1281.5999999999999</v>
      </c>
      <c r="H1349" s="11">
        <f t="shared" si="3932"/>
        <v>1281.5999999999999</v>
      </c>
      <c r="I1349" s="11">
        <f t="shared" si="3932"/>
        <v>1281.5999999999999</v>
      </c>
      <c r="J1349" s="11">
        <f t="shared" si="3932"/>
        <v>0</v>
      </c>
      <c r="K1349" s="11">
        <f t="shared" si="3932"/>
        <v>0</v>
      </c>
      <c r="L1349" s="11">
        <f t="shared" si="3932"/>
        <v>0</v>
      </c>
      <c r="M1349" s="11">
        <f t="shared" si="3846"/>
        <v>1281.5999999999999</v>
      </c>
      <c r="N1349" s="11">
        <f t="shared" si="3847"/>
        <v>1281.5999999999999</v>
      </c>
      <c r="O1349" s="11">
        <f t="shared" si="3848"/>
        <v>1281.5999999999999</v>
      </c>
      <c r="P1349" s="11">
        <f>P1350+P1356</f>
        <v>0</v>
      </c>
      <c r="Q1349" s="11">
        <f t="shared" ref="Q1349:BI1349" si="3936">Q1350+Q1356</f>
        <v>0</v>
      </c>
      <c r="R1349" s="11">
        <f t="shared" si="3936"/>
        <v>0</v>
      </c>
      <c r="S1349" s="11">
        <f t="shared" si="3936"/>
        <v>39</v>
      </c>
      <c r="T1349" s="11">
        <f t="shared" si="3936"/>
        <v>0</v>
      </c>
      <c r="U1349" s="11">
        <f t="shared" si="3936"/>
        <v>0</v>
      </c>
      <c r="V1349" s="11">
        <f t="shared" ref="V1349" si="3937">V1350+V1356</f>
        <v>0</v>
      </c>
      <c r="W1349" s="11">
        <f t="shared" si="3936"/>
        <v>0</v>
      </c>
      <c r="X1349" s="11">
        <f t="shared" ref="X1349:Y1349" si="3938">X1350+X1356</f>
        <v>0</v>
      </c>
      <c r="Y1349" s="11">
        <f t="shared" si="3938"/>
        <v>0</v>
      </c>
      <c r="Z1349" s="11">
        <f t="shared" si="3936"/>
        <v>0</v>
      </c>
      <c r="AA1349" s="11">
        <f t="shared" ref="AA1349" si="3939">AA1350+AA1356</f>
        <v>0</v>
      </c>
      <c r="AB1349" s="11">
        <f t="shared" si="3936"/>
        <v>0</v>
      </c>
      <c r="AC1349" s="11">
        <f t="shared" ref="AC1349:AD1349" si="3940">AC1350+AC1356</f>
        <v>0</v>
      </c>
      <c r="AD1349" s="11">
        <f t="shared" si="3940"/>
        <v>0</v>
      </c>
      <c r="AE1349" s="11">
        <f t="shared" si="3936"/>
        <v>0</v>
      </c>
      <c r="AF1349" s="11">
        <f t="shared" si="3936"/>
        <v>0</v>
      </c>
      <c r="AG1349" s="11">
        <f t="shared" si="3878"/>
        <v>1320.6</v>
      </c>
      <c r="AH1349" s="11">
        <f t="shared" si="3875"/>
        <v>1281.5999999999999</v>
      </c>
      <c r="AI1349" s="11">
        <f t="shared" si="3876"/>
        <v>1281.5999999999999</v>
      </c>
      <c r="AJ1349" s="11">
        <f t="shared" ref="AJ1349" si="3941">AJ1350+AJ1356</f>
        <v>0</v>
      </c>
      <c r="AK1349" s="11">
        <f t="shared" si="3879"/>
        <v>1320.6</v>
      </c>
      <c r="AL1349" s="11">
        <f t="shared" si="3880"/>
        <v>1281.5999999999999</v>
      </c>
      <c r="AM1349" s="11">
        <f t="shared" si="3881"/>
        <v>1281.5999999999999</v>
      </c>
      <c r="AN1349" s="11">
        <f t="shared" ref="AN1349:BA1349" si="3942">AN1350+AN1356</f>
        <v>0</v>
      </c>
      <c r="AO1349" s="11">
        <f t="shared" si="3942"/>
        <v>0</v>
      </c>
      <c r="AP1349" s="11">
        <f t="shared" si="3942"/>
        <v>0</v>
      </c>
      <c r="AQ1349" s="11">
        <f t="shared" si="3942"/>
        <v>0</v>
      </c>
      <c r="AR1349" s="11">
        <f t="shared" si="3942"/>
        <v>0</v>
      </c>
      <c r="AS1349" s="11">
        <f t="shared" si="3942"/>
        <v>0</v>
      </c>
      <c r="AT1349" s="11">
        <f t="shared" si="3942"/>
        <v>0</v>
      </c>
      <c r="AU1349" s="11">
        <f t="shared" ref="AU1349" si="3943">AU1350+AU1356</f>
        <v>0</v>
      </c>
      <c r="AV1349" s="11">
        <f t="shared" ref="AV1349:BE1349" si="3944">AV1350+AV1356</f>
        <v>0</v>
      </c>
      <c r="AW1349" s="11">
        <f t="shared" si="3944"/>
        <v>0</v>
      </c>
      <c r="AX1349" s="11">
        <f t="shared" si="3944"/>
        <v>0</v>
      </c>
      <c r="AY1349" s="11">
        <f t="shared" si="3944"/>
        <v>0</v>
      </c>
      <c r="AZ1349" s="11">
        <f t="shared" si="3942"/>
        <v>0</v>
      </c>
      <c r="BA1349" s="11">
        <f t="shared" si="3942"/>
        <v>0</v>
      </c>
      <c r="BB1349" s="11">
        <f t="shared" si="3944"/>
        <v>0</v>
      </c>
      <c r="BC1349" s="11">
        <f t="shared" si="3944"/>
        <v>0</v>
      </c>
      <c r="BD1349" s="11">
        <f t="shared" si="3944"/>
        <v>0</v>
      </c>
      <c r="BE1349" s="11">
        <f t="shared" si="3944"/>
        <v>0</v>
      </c>
      <c r="BF1349" s="11">
        <f t="shared" si="3849"/>
        <v>1320.6</v>
      </c>
      <c r="BG1349" s="11">
        <f t="shared" si="3850"/>
        <v>1281.5999999999999</v>
      </c>
      <c r="BH1349" s="11">
        <f t="shared" si="3851"/>
        <v>1281.5999999999999</v>
      </c>
      <c r="BI1349" s="11">
        <f t="shared" si="3936"/>
        <v>0</v>
      </c>
    </row>
    <row r="1350" spans="1:61" x14ac:dyDescent="0.25">
      <c r="A1350" s="4" t="s">
        <v>241</v>
      </c>
      <c r="B1350" s="4" t="s">
        <v>35</v>
      </c>
      <c r="C1350" s="4" t="s">
        <v>9</v>
      </c>
      <c r="D1350" s="4" t="s">
        <v>110</v>
      </c>
      <c r="E1350" s="4"/>
      <c r="F1350" s="14" t="s">
        <v>1160</v>
      </c>
      <c r="G1350" s="5">
        <f t="shared" si="3932"/>
        <v>1281.5999999999999</v>
      </c>
      <c r="H1350" s="5">
        <f t="shared" si="3932"/>
        <v>1281.5999999999999</v>
      </c>
      <c r="I1350" s="5">
        <f t="shared" si="3932"/>
        <v>1281.5999999999999</v>
      </c>
      <c r="J1350" s="5">
        <f t="shared" si="3932"/>
        <v>0</v>
      </c>
      <c r="K1350" s="5">
        <f t="shared" si="3932"/>
        <v>0</v>
      </c>
      <c r="L1350" s="5">
        <f t="shared" si="3932"/>
        <v>0</v>
      </c>
      <c r="M1350" s="5">
        <f t="shared" si="3846"/>
        <v>1281.5999999999999</v>
      </c>
      <c r="N1350" s="5">
        <f t="shared" si="3847"/>
        <v>1281.5999999999999</v>
      </c>
      <c r="O1350" s="5">
        <f t="shared" si="3848"/>
        <v>1281.5999999999999</v>
      </c>
      <c r="P1350" s="5">
        <f t="shared" si="3933"/>
        <v>0</v>
      </c>
      <c r="Q1350" s="5">
        <f t="shared" si="3933"/>
        <v>0</v>
      </c>
      <c r="R1350" s="5">
        <f t="shared" si="3933"/>
        <v>0</v>
      </c>
      <c r="S1350" s="5">
        <f t="shared" si="3933"/>
        <v>0</v>
      </c>
      <c r="T1350" s="5">
        <f t="shared" si="3933"/>
        <v>0</v>
      </c>
      <c r="U1350" s="5">
        <f t="shared" si="3933"/>
        <v>0</v>
      </c>
      <c r="V1350" s="5">
        <f t="shared" si="3933"/>
        <v>0</v>
      </c>
      <c r="W1350" s="5">
        <f t="shared" si="3934"/>
        <v>0</v>
      </c>
      <c r="X1350" s="5">
        <f t="shared" si="3934"/>
        <v>0</v>
      </c>
      <c r="Y1350" s="5">
        <f t="shared" si="3934"/>
        <v>0</v>
      </c>
      <c r="Z1350" s="5">
        <f t="shared" si="3934"/>
        <v>0</v>
      </c>
      <c r="AA1350" s="5">
        <f t="shared" si="3934"/>
        <v>0</v>
      </c>
      <c r="AB1350" s="5">
        <f t="shared" si="3934"/>
        <v>0</v>
      </c>
      <c r="AC1350" s="5">
        <f t="shared" si="3934"/>
        <v>0</v>
      </c>
      <c r="AD1350" s="5">
        <f t="shared" si="3934"/>
        <v>0</v>
      </c>
      <c r="AE1350" s="5">
        <f t="shared" si="3934"/>
        <v>0</v>
      </c>
      <c r="AF1350" s="5">
        <f t="shared" si="3934"/>
        <v>0</v>
      </c>
      <c r="AG1350" s="5">
        <f t="shared" si="3878"/>
        <v>1281.5999999999999</v>
      </c>
      <c r="AH1350" s="5">
        <f t="shared" si="3875"/>
        <v>1281.5999999999999</v>
      </c>
      <c r="AI1350" s="5">
        <f t="shared" si="3876"/>
        <v>1281.5999999999999</v>
      </c>
      <c r="AJ1350" s="5">
        <f t="shared" si="3935"/>
        <v>0</v>
      </c>
      <c r="AK1350" s="5">
        <f t="shared" si="3879"/>
        <v>1281.5999999999999</v>
      </c>
      <c r="AL1350" s="5">
        <f t="shared" si="3880"/>
        <v>1281.5999999999999</v>
      </c>
      <c r="AM1350" s="5">
        <f t="shared" si="3881"/>
        <v>1281.5999999999999</v>
      </c>
      <c r="AN1350" s="5">
        <f t="shared" si="3935"/>
        <v>0</v>
      </c>
      <c r="AO1350" s="5">
        <f t="shared" si="3935"/>
        <v>0</v>
      </c>
      <c r="AP1350" s="5">
        <f t="shared" si="3935"/>
        <v>0</v>
      </c>
      <c r="AQ1350" s="5">
        <f t="shared" si="3935"/>
        <v>0</v>
      </c>
      <c r="AR1350" s="5">
        <f t="shared" si="3935"/>
        <v>0</v>
      </c>
      <c r="AS1350" s="5">
        <f t="shared" si="3935"/>
        <v>0</v>
      </c>
      <c r="AT1350" s="5">
        <f t="shared" si="3935"/>
        <v>0</v>
      </c>
      <c r="AU1350" s="5">
        <f t="shared" si="3935"/>
        <v>0</v>
      </c>
      <c r="AV1350" s="5">
        <f t="shared" si="3935"/>
        <v>0</v>
      </c>
      <c r="AW1350" s="5">
        <f t="shared" si="3935"/>
        <v>0</v>
      </c>
      <c r="AX1350" s="5">
        <f t="shared" si="3935"/>
        <v>0</v>
      </c>
      <c r="AY1350" s="5">
        <f t="shared" si="3935"/>
        <v>0</v>
      </c>
      <c r="AZ1350" s="5">
        <f t="shared" si="3935"/>
        <v>0</v>
      </c>
      <c r="BA1350" s="5">
        <f t="shared" si="3935"/>
        <v>0</v>
      </c>
      <c r="BB1350" s="5">
        <f t="shared" si="3935"/>
        <v>0</v>
      </c>
      <c r="BC1350" s="5">
        <f t="shared" si="3935"/>
        <v>0</v>
      </c>
      <c r="BD1350" s="5">
        <f t="shared" si="3935"/>
        <v>0</v>
      </c>
      <c r="BE1350" s="5">
        <f t="shared" si="3935"/>
        <v>0</v>
      </c>
      <c r="BF1350" s="5">
        <f t="shared" si="3849"/>
        <v>1281.5999999999999</v>
      </c>
      <c r="BG1350" s="5">
        <f t="shared" si="3850"/>
        <v>1281.5999999999999</v>
      </c>
      <c r="BH1350" s="5">
        <f t="shared" si="3851"/>
        <v>1281.5999999999999</v>
      </c>
      <c r="BI1350" s="5">
        <f t="shared" si="3935"/>
        <v>0</v>
      </c>
    </row>
    <row r="1351" spans="1:61" ht="31.5" x14ac:dyDescent="0.25">
      <c r="A1351" s="4" t="s">
        <v>241</v>
      </c>
      <c r="B1351" s="4" t="s">
        <v>35</v>
      </c>
      <c r="C1351" s="4" t="s">
        <v>9</v>
      </c>
      <c r="D1351" s="4" t="s">
        <v>156</v>
      </c>
      <c r="E1351" s="4"/>
      <c r="F1351" s="14" t="s">
        <v>1161</v>
      </c>
      <c r="G1351" s="5">
        <f t="shared" si="3932"/>
        <v>1281.5999999999999</v>
      </c>
      <c r="H1351" s="5">
        <f t="shared" si="3932"/>
        <v>1281.5999999999999</v>
      </c>
      <c r="I1351" s="5">
        <f t="shared" si="3932"/>
        <v>1281.5999999999999</v>
      </c>
      <c r="J1351" s="5">
        <f t="shared" si="3932"/>
        <v>0</v>
      </c>
      <c r="K1351" s="5">
        <f t="shared" si="3932"/>
        <v>0</v>
      </c>
      <c r="L1351" s="5">
        <f t="shared" si="3932"/>
        <v>0</v>
      </c>
      <c r="M1351" s="5">
        <f t="shared" si="3846"/>
        <v>1281.5999999999999</v>
      </c>
      <c r="N1351" s="5">
        <f t="shared" si="3847"/>
        <v>1281.5999999999999</v>
      </c>
      <c r="O1351" s="5">
        <f t="shared" si="3848"/>
        <v>1281.5999999999999</v>
      </c>
      <c r="P1351" s="5">
        <f t="shared" si="3933"/>
        <v>0</v>
      </c>
      <c r="Q1351" s="5">
        <f t="shared" si="3933"/>
        <v>0</v>
      </c>
      <c r="R1351" s="5">
        <f t="shared" si="3933"/>
        <v>0</v>
      </c>
      <c r="S1351" s="5">
        <f t="shared" si="3933"/>
        <v>0</v>
      </c>
      <c r="T1351" s="5">
        <f t="shared" si="3933"/>
        <v>0</v>
      </c>
      <c r="U1351" s="5">
        <f t="shared" si="3933"/>
        <v>0</v>
      </c>
      <c r="V1351" s="5">
        <f t="shared" si="3933"/>
        <v>0</v>
      </c>
      <c r="W1351" s="5">
        <f t="shared" si="3934"/>
        <v>0</v>
      </c>
      <c r="X1351" s="5">
        <f t="shared" si="3934"/>
        <v>0</v>
      </c>
      <c r="Y1351" s="5">
        <f t="shared" si="3934"/>
        <v>0</v>
      </c>
      <c r="Z1351" s="5">
        <f t="shared" si="3934"/>
        <v>0</v>
      </c>
      <c r="AA1351" s="5">
        <f t="shared" si="3934"/>
        <v>0</v>
      </c>
      <c r="AB1351" s="5">
        <f t="shared" si="3934"/>
        <v>0</v>
      </c>
      <c r="AC1351" s="5">
        <f t="shared" si="3934"/>
        <v>0</v>
      </c>
      <c r="AD1351" s="5">
        <f t="shared" si="3934"/>
        <v>0</v>
      </c>
      <c r="AE1351" s="5">
        <f t="shared" si="3934"/>
        <v>0</v>
      </c>
      <c r="AF1351" s="5">
        <f t="shared" si="3934"/>
        <v>0</v>
      </c>
      <c r="AG1351" s="5">
        <f t="shared" si="3878"/>
        <v>1281.5999999999999</v>
      </c>
      <c r="AH1351" s="5">
        <f t="shared" si="3875"/>
        <v>1281.5999999999999</v>
      </c>
      <c r="AI1351" s="5">
        <f t="shared" si="3876"/>
        <v>1281.5999999999999</v>
      </c>
      <c r="AJ1351" s="5">
        <f t="shared" si="3935"/>
        <v>0</v>
      </c>
      <c r="AK1351" s="5">
        <f t="shared" si="3879"/>
        <v>1281.5999999999999</v>
      </c>
      <c r="AL1351" s="5">
        <f t="shared" si="3880"/>
        <v>1281.5999999999999</v>
      </c>
      <c r="AM1351" s="5">
        <f t="shared" si="3881"/>
        <v>1281.5999999999999</v>
      </c>
      <c r="AN1351" s="5">
        <f t="shared" si="3935"/>
        <v>0</v>
      </c>
      <c r="AO1351" s="5">
        <f t="shared" si="3935"/>
        <v>0</v>
      </c>
      <c r="AP1351" s="5">
        <f t="shared" si="3935"/>
        <v>0</v>
      </c>
      <c r="AQ1351" s="5">
        <f t="shared" si="3935"/>
        <v>0</v>
      </c>
      <c r="AR1351" s="5">
        <f t="shared" si="3935"/>
        <v>0</v>
      </c>
      <c r="AS1351" s="5">
        <f t="shared" si="3935"/>
        <v>0</v>
      </c>
      <c r="AT1351" s="5">
        <f t="shared" si="3935"/>
        <v>0</v>
      </c>
      <c r="AU1351" s="5">
        <f t="shared" si="3935"/>
        <v>0</v>
      </c>
      <c r="AV1351" s="5">
        <f t="shared" si="3935"/>
        <v>0</v>
      </c>
      <c r="AW1351" s="5">
        <f t="shared" si="3935"/>
        <v>0</v>
      </c>
      <c r="AX1351" s="5">
        <f t="shared" si="3935"/>
        <v>0</v>
      </c>
      <c r="AY1351" s="5">
        <f t="shared" si="3935"/>
        <v>0</v>
      </c>
      <c r="AZ1351" s="5">
        <f t="shared" si="3935"/>
        <v>0</v>
      </c>
      <c r="BA1351" s="5">
        <f t="shared" si="3935"/>
        <v>0</v>
      </c>
      <c r="BB1351" s="5">
        <f t="shared" si="3935"/>
        <v>0</v>
      </c>
      <c r="BC1351" s="5">
        <f t="shared" si="3935"/>
        <v>0</v>
      </c>
      <c r="BD1351" s="5">
        <f t="shared" si="3935"/>
        <v>0</v>
      </c>
      <c r="BE1351" s="5">
        <f t="shared" si="3935"/>
        <v>0</v>
      </c>
      <c r="BF1351" s="5">
        <f t="shared" si="3849"/>
        <v>1281.5999999999999</v>
      </c>
      <c r="BG1351" s="5">
        <f t="shared" si="3850"/>
        <v>1281.5999999999999</v>
      </c>
      <c r="BH1351" s="5">
        <f t="shared" si="3851"/>
        <v>1281.5999999999999</v>
      </c>
      <c r="BI1351" s="5">
        <f t="shared" si="3935"/>
        <v>0</v>
      </c>
    </row>
    <row r="1352" spans="1:61" ht="31.5" x14ac:dyDescent="0.25">
      <c r="A1352" s="4" t="s">
        <v>241</v>
      </c>
      <c r="B1352" s="4" t="s">
        <v>35</v>
      </c>
      <c r="C1352" s="4" t="s">
        <v>9</v>
      </c>
      <c r="D1352" s="4" t="s">
        <v>157</v>
      </c>
      <c r="E1352" s="4"/>
      <c r="F1352" s="14" t="s">
        <v>1162</v>
      </c>
      <c r="G1352" s="5">
        <f t="shared" si="3932"/>
        <v>1281.5999999999999</v>
      </c>
      <c r="H1352" s="5">
        <f t="shared" si="3932"/>
        <v>1281.5999999999999</v>
      </c>
      <c r="I1352" s="5">
        <f t="shared" si="3932"/>
        <v>1281.5999999999999</v>
      </c>
      <c r="J1352" s="5">
        <f t="shared" si="3932"/>
        <v>0</v>
      </c>
      <c r="K1352" s="5">
        <f t="shared" si="3932"/>
        <v>0</v>
      </c>
      <c r="L1352" s="5">
        <f t="shared" si="3932"/>
        <v>0</v>
      </c>
      <c r="M1352" s="5">
        <f t="shared" si="3846"/>
        <v>1281.5999999999999</v>
      </c>
      <c r="N1352" s="5">
        <f t="shared" si="3847"/>
        <v>1281.5999999999999</v>
      </c>
      <c r="O1352" s="5">
        <f t="shared" si="3848"/>
        <v>1281.5999999999999</v>
      </c>
      <c r="P1352" s="5">
        <f t="shared" si="3933"/>
        <v>0</v>
      </c>
      <c r="Q1352" s="5">
        <f t="shared" si="3933"/>
        <v>0</v>
      </c>
      <c r="R1352" s="5">
        <f t="shared" si="3933"/>
        <v>0</v>
      </c>
      <c r="S1352" s="5">
        <f t="shared" si="3933"/>
        <v>0</v>
      </c>
      <c r="T1352" s="5">
        <f t="shared" si="3933"/>
        <v>0</v>
      </c>
      <c r="U1352" s="5">
        <f t="shared" si="3933"/>
        <v>0</v>
      </c>
      <c r="V1352" s="5">
        <f t="shared" si="3933"/>
        <v>0</v>
      </c>
      <c r="W1352" s="5">
        <f t="shared" si="3934"/>
        <v>0</v>
      </c>
      <c r="X1352" s="5">
        <f t="shared" si="3934"/>
        <v>0</v>
      </c>
      <c r="Y1352" s="5">
        <f t="shared" si="3934"/>
        <v>0</v>
      </c>
      <c r="Z1352" s="5">
        <f t="shared" si="3934"/>
        <v>0</v>
      </c>
      <c r="AA1352" s="5">
        <f t="shared" si="3934"/>
        <v>0</v>
      </c>
      <c r="AB1352" s="5">
        <f t="shared" si="3934"/>
        <v>0</v>
      </c>
      <c r="AC1352" s="5">
        <f t="shared" si="3934"/>
        <v>0</v>
      </c>
      <c r="AD1352" s="5">
        <f t="shared" si="3934"/>
        <v>0</v>
      </c>
      <c r="AE1352" s="5">
        <f t="shared" si="3934"/>
        <v>0</v>
      </c>
      <c r="AF1352" s="5">
        <f t="shared" si="3934"/>
        <v>0</v>
      </c>
      <c r="AG1352" s="5">
        <f t="shared" si="3878"/>
        <v>1281.5999999999999</v>
      </c>
      <c r="AH1352" s="5">
        <f t="shared" si="3875"/>
        <v>1281.5999999999999</v>
      </c>
      <c r="AI1352" s="5">
        <f t="shared" si="3876"/>
        <v>1281.5999999999999</v>
      </c>
      <c r="AJ1352" s="5">
        <f t="shared" si="3935"/>
        <v>0</v>
      </c>
      <c r="AK1352" s="5">
        <f t="shared" si="3879"/>
        <v>1281.5999999999999</v>
      </c>
      <c r="AL1352" s="5">
        <f t="shared" si="3880"/>
        <v>1281.5999999999999</v>
      </c>
      <c r="AM1352" s="5">
        <f t="shared" si="3881"/>
        <v>1281.5999999999999</v>
      </c>
      <c r="AN1352" s="5">
        <f t="shared" si="3935"/>
        <v>0</v>
      </c>
      <c r="AO1352" s="5">
        <f t="shared" si="3935"/>
        <v>0</v>
      </c>
      <c r="AP1352" s="5">
        <f t="shared" si="3935"/>
        <v>0</v>
      </c>
      <c r="AQ1352" s="5">
        <f t="shared" si="3935"/>
        <v>0</v>
      </c>
      <c r="AR1352" s="5">
        <f t="shared" si="3935"/>
        <v>0</v>
      </c>
      <c r="AS1352" s="5">
        <f t="shared" si="3935"/>
        <v>0</v>
      </c>
      <c r="AT1352" s="5">
        <f t="shared" si="3935"/>
        <v>0</v>
      </c>
      <c r="AU1352" s="5">
        <f t="shared" si="3935"/>
        <v>0</v>
      </c>
      <c r="AV1352" s="5">
        <f t="shared" si="3935"/>
        <v>0</v>
      </c>
      <c r="AW1352" s="5">
        <f t="shared" si="3935"/>
        <v>0</v>
      </c>
      <c r="AX1352" s="5">
        <f t="shared" si="3935"/>
        <v>0</v>
      </c>
      <c r="AY1352" s="5">
        <f t="shared" si="3935"/>
        <v>0</v>
      </c>
      <c r="AZ1352" s="5">
        <f t="shared" si="3935"/>
        <v>0</v>
      </c>
      <c r="BA1352" s="5">
        <f t="shared" si="3935"/>
        <v>0</v>
      </c>
      <c r="BB1352" s="5">
        <f t="shared" si="3935"/>
        <v>0</v>
      </c>
      <c r="BC1352" s="5">
        <f t="shared" si="3935"/>
        <v>0</v>
      </c>
      <c r="BD1352" s="5">
        <f t="shared" si="3935"/>
        <v>0</v>
      </c>
      <c r="BE1352" s="5">
        <f t="shared" si="3935"/>
        <v>0</v>
      </c>
      <c r="BF1352" s="5">
        <f t="shared" si="3849"/>
        <v>1281.5999999999999</v>
      </c>
      <c r="BG1352" s="5">
        <f t="shared" si="3850"/>
        <v>1281.5999999999999</v>
      </c>
      <c r="BH1352" s="5">
        <f t="shared" si="3851"/>
        <v>1281.5999999999999</v>
      </c>
      <c r="BI1352" s="5">
        <f t="shared" si="3935"/>
        <v>0</v>
      </c>
    </row>
    <row r="1353" spans="1:61" ht="47.25" x14ac:dyDescent="0.25">
      <c r="A1353" s="4" t="s">
        <v>241</v>
      </c>
      <c r="B1353" s="4" t="s">
        <v>35</v>
      </c>
      <c r="C1353" s="4" t="s">
        <v>9</v>
      </c>
      <c r="D1353" s="4" t="s">
        <v>147</v>
      </c>
      <c r="E1353" s="4"/>
      <c r="F1353" s="14" t="s">
        <v>606</v>
      </c>
      <c r="G1353" s="5">
        <f t="shared" si="3932"/>
        <v>1281.5999999999999</v>
      </c>
      <c r="H1353" s="5">
        <f t="shared" si="3932"/>
        <v>1281.5999999999999</v>
      </c>
      <c r="I1353" s="5">
        <f t="shared" si="3932"/>
        <v>1281.5999999999999</v>
      </c>
      <c r="J1353" s="5">
        <f t="shared" si="3932"/>
        <v>0</v>
      </c>
      <c r="K1353" s="5">
        <f t="shared" si="3932"/>
        <v>0</v>
      </c>
      <c r="L1353" s="5">
        <f t="shared" si="3932"/>
        <v>0</v>
      </c>
      <c r="M1353" s="5">
        <f t="shared" si="3846"/>
        <v>1281.5999999999999</v>
      </c>
      <c r="N1353" s="5">
        <f t="shared" si="3847"/>
        <v>1281.5999999999999</v>
      </c>
      <c r="O1353" s="5">
        <f t="shared" si="3848"/>
        <v>1281.5999999999999</v>
      </c>
      <c r="P1353" s="5">
        <f t="shared" si="3933"/>
        <v>0</v>
      </c>
      <c r="Q1353" s="5">
        <f t="shared" si="3933"/>
        <v>0</v>
      </c>
      <c r="R1353" s="5">
        <f t="shared" si="3933"/>
        <v>0</v>
      </c>
      <c r="S1353" s="5">
        <f t="shared" si="3933"/>
        <v>0</v>
      </c>
      <c r="T1353" s="5">
        <f t="shared" si="3933"/>
        <v>0</v>
      </c>
      <c r="U1353" s="5">
        <f t="shared" si="3933"/>
        <v>0</v>
      </c>
      <c r="V1353" s="5">
        <f t="shared" si="3933"/>
        <v>0</v>
      </c>
      <c r="W1353" s="5">
        <f t="shared" si="3934"/>
        <v>0</v>
      </c>
      <c r="X1353" s="5">
        <f t="shared" si="3934"/>
        <v>0</v>
      </c>
      <c r="Y1353" s="5">
        <f t="shared" si="3934"/>
        <v>0</v>
      </c>
      <c r="Z1353" s="5">
        <f t="shared" si="3934"/>
        <v>0</v>
      </c>
      <c r="AA1353" s="5">
        <f t="shared" si="3934"/>
        <v>0</v>
      </c>
      <c r="AB1353" s="5">
        <f t="shared" si="3934"/>
        <v>0</v>
      </c>
      <c r="AC1353" s="5">
        <f t="shared" si="3934"/>
        <v>0</v>
      </c>
      <c r="AD1353" s="5">
        <f t="shared" si="3934"/>
        <v>0</v>
      </c>
      <c r="AE1353" s="5">
        <f t="shared" si="3934"/>
        <v>0</v>
      </c>
      <c r="AF1353" s="5">
        <f t="shared" si="3934"/>
        <v>0</v>
      </c>
      <c r="AG1353" s="5">
        <f t="shared" si="3878"/>
        <v>1281.5999999999999</v>
      </c>
      <c r="AH1353" s="5">
        <f t="shared" si="3875"/>
        <v>1281.5999999999999</v>
      </c>
      <c r="AI1353" s="5">
        <f t="shared" si="3876"/>
        <v>1281.5999999999999</v>
      </c>
      <c r="AJ1353" s="5">
        <f t="shared" si="3935"/>
        <v>0</v>
      </c>
      <c r="AK1353" s="5">
        <f t="shared" si="3879"/>
        <v>1281.5999999999999</v>
      </c>
      <c r="AL1353" s="5">
        <f t="shared" si="3880"/>
        <v>1281.5999999999999</v>
      </c>
      <c r="AM1353" s="5">
        <f t="shared" si="3881"/>
        <v>1281.5999999999999</v>
      </c>
      <c r="AN1353" s="5">
        <f t="shared" si="3935"/>
        <v>0</v>
      </c>
      <c r="AO1353" s="5">
        <f t="shared" si="3935"/>
        <v>0</v>
      </c>
      <c r="AP1353" s="5">
        <f t="shared" si="3935"/>
        <v>0</v>
      </c>
      <c r="AQ1353" s="5">
        <f t="shared" si="3935"/>
        <v>0</v>
      </c>
      <c r="AR1353" s="5">
        <f t="shared" si="3935"/>
        <v>0</v>
      </c>
      <c r="AS1353" s="5">
        <f t="shared" si="3935"/>
        <v>0</v>
      </c>
      <c r="AT1353" s="5">
        <f t="shared" si="3935"/>
        <v>0</v>
      </c>
      <c r="AU1353" s="5">
        <f t="shared" si="3935"/>
        <v>0</v>
      </c>
      <c r="AV1353" s="5">
        <f t="shared" si="3935"/>
        <v>0</v>
      </c>
      <c r="AW1353" s="5">
        <f t="shared" si="3935"/>
        <v>0</v>
      </c>
      <c r="AX1353" s="5">
        <f t="shared" si="3935"/>
        <v>0</v>
      </c>
      <c r="AY1353" s="5">
        <f t="shared" si="3935"/>
        <v>0</v>
      </c>
      <c r="AZ1353" s="5">
        <f t="shared" si="3935"/>
        <v>0</v>
      </c>
      <c r="BA1353" s="5">
        <f t="shared" si="3935"/>
        <v>0</v>
      </c>
      <c r="BB1353" s="5">
        <f t="shared" si="3935"/>
        <v>0</v>
      </c>
      <c r="BC1353" s="5">
        <f t="shared" si="3935"/>
        <v>0</v>
      </c>
      <c r="BD1353" s="5">
        <f t="shared" si="3935"/>
        <v>0</v>
      </c>
      <c r="BE1353" s="5">
        <f t="shared" si="3935"/>
        <v>0</v>
      </c>
      <c r="BF1353" s="5">
        <f t="shared" si="3849"/>
        <v>1281.5999999999999</v>
      </c>
      <c r="BG1353" s="5">
        <f t="shared" si="3850"/>
        <v>1281.5999999999999</v>
      </c>
      <c r="BH1353" s="5">
        <f t="shared" si="3851"/>
        <v>1281.5999999999999</v>
      </c>
      <c r="BI1353" s="5">
        <f t="shared" si="3935"/>
        <v>0</v>
      </c>
    </row>
    <row r="1354" spans="1:61" ht="31.5" x14ac:dyDescent="0.25">
      <c r="A1354" s="4" t="s">
        <v>241</v>
      </c>
      <c r="B1354" s="4" t="s">
        <v>35</v>
      </c>
      <c r="C1354" s="4" t="s">
        <v>9</v>
      </c>
      <c r="D1354" s="4" t="s">
        <v>147</v>
      </c>
      <c r="E1354" s="4" t="s">
        <v>15</v>
      </c>
      <c r="F1354" s="14" t="s">
        <v>559</v>
      </c>
      <c r="G1354" s="5">
        <f t="shared" si="3932"/>
        <v>1281.5999999999999</v>
      </c>
      <c r="H1354" s="5">
        <f t="shared" si="3932"/>
        <v>1281.5999999999999</v>
      </c>
      <c r="I1354" s="5">
        <f t="shared" si="3932"/>
        <v>1281.5999999999999</v>
      </c>
      <c r="J1354" s="5">
        <f t="shared" si="3932"/>
        <v>0</v>
      </c>
      <c r="K1354" s="5">
        <f t="shared" si="3932"/>
        <v>0</v>
      </c>
      <c r="L1354" s="5">
        <f t="shared" si="3932"/>
        <v>0</v>
      </c>
      <c r="M1354" s="5">
        <f t="shared" si="3846"/>
        <v>1281.5999999999999</v>
      </c>
      <c r="N1354" s="5">
        <f t="shared" si="3847"/>
        <v>1281.5999999999999</v>
      </c>
      <c r="O1354" s="5">
        <f t="shared" si="3848"/>
        <v>1281.5999999999999</v>
      </c>
      <c r="P1354" s="5">
        <f t="shared" si="3933"/>
        <v>0</v>
      </c>
      <c r="Q1354" s="5">
        <f t="shared" si="3933"/>
        <v>0</v>
      </c>
      <c r="R1354" s="5">
        <f t="shared" si="3933"/>
        <v>0</v>
      </c>
      <c r="S1354" s="5">
        <f t="shared" si="3933"/>
        <v>0</v>
      </c>
      <c r="T1354" s="5">
        <f t="shared" si="3933"/>
        <v>0</v>
      </c>
      <c r="U1354" s="5">
        <f t="shared" si="3933"/>
        <v>0</v>
      </c>
      <c r="V1354" s="5">
        <f t="shared" si="3933"/>
        <v>0</v>
      </c>
      <c r="W1354" s="5">
        <f t="shared" si="3934"/>
        <v>0</v>
      </c>
      <c r="X1354" s="5">
        <f t="shared" si="3934"/>
        <v>0</v>
      </c>
      <c r="Y1354" s="5">
        <f t="shared" si="3934"/>
        <v>0</v>
      </c>
      <c r="Z1354" s="5">
        <f t="shared" si="3934"/>
        <v>0</v>
      </c>
      <c r="AA1354" s="5">
        <f t="shared" si="3934"/>
        <v>0</v>
      </c>
      <c r="AB1354" s="5">
        <f t="shared" si="3934"/>
        <v>0</v>
      </c>
      <c r="AC1354" s="5">
        <f t="shared" si="3934"/>
        <v>0</v>
      </c>
      <c r="AD1354" s="5">
        <f t="shared" si="3934"/>
        <v>0</v>
      </c>
      <c r="AE1354" s="5">
        <f t="shared" si="3934"/>
        <v>0</v>
      </c>
      <c r="AF1354" s="5">
        <f t="shared" si="3934"/>
        <v>0</v>
      </c>
      <c r="AG1354" s="5">
        <f t="shared" si="3878"/>
        <v>1281.5999999999999</v>
      </c>
      <c r="AH1354" s="5">
        <f t="shared" si="3875"/>
        <v>1281.5999999999999</v>
      </c>
      <c r="AI1354" s="5">
        <f t="shared" si="3876"/>
        <v>1281.5999999999999</v>
      </c>
      <c r="AJ1354" s="5">
        <f t="shared" si="3935"/>
        <v>0</v>
      </c>
      <c r="AK1354" s="5">
        <f t="shared" si="3879"/>
        <v>1281.5999999999999</v>
      </c>
      <c r="AL1354" s="5">
        <f t="shared" si="3880"/>
        <v>1281.5999999999999</v>
      </c>
      <c r="AM1354" s="5">
        <f t="shared" si="3881"/>
        <v>1281.5999999999999</v>
      </c>
      <c r="AN1354" s="5">
        <f t="shared" si="3935"/>
        <v>0</v>
      </c>
      <c r="AO1354" s="5">
        <f t="shared" si="3935"/>
        <v>0</v>
      </c>
      <c r="AP1354" s="5">
        <f t="shared" si="3935"/>
        <v>0</v>
      </c>
      <c r="AQ1354" s="5">
        <f t="shared" si="3935"/>
        <v>0</v>
      </c>
      <c r="AR1354" s="5">
        <f t="shared" si="3935"/>
        <v>0</v>
      </c>
      <c r="AS1354" s="5">
        <f t="shared" si="3935"/>
        <v>0</v>
      </c>
      <c r="AT1354" s="5">
        <f t="shared" si="3935"/>
        <v>0</v>
      </c>
      <c r="AU1354" s="5">
        <f t="shared" si="3935"/>
        <v>0</v>
      </c>
      <c r="AV1354" s="5">
        <f t="shared" si="3935"/>
        <v>0</v>
      </c>
      <c r="AW1354" s="5">
        <f t="shared" si="3935"/>
        <v>0</v>
      </c>
      <c r="AX1354" s="5">
        <f t="shared" si="3935"/>
        <v>0</v>
      </c>
      <c r="AY1354" s="5">
        <f t="shared" si="3935"/>
        <v>0</v>
      </c>
      <c r="AZ1354" s="5">
        <f t="shared" si="3935"/>
        <v>0</v>
      </c>
      <c r="BA1354" s="5">
        <f t="shared" si="3935"/>
        <v>0</v>
      </c>
      <c r="BB1354" s="5">
        <f t="shared" si="3935"/>
        <v>0</v>
      </c>
      <c r="BC1354" s="5">
        <f t="shared" si="3935"/>
        <v>0</v>
      </c>
      <c r="BD1354" s="5">
        <f t="shared" si="3935"/>
        <v>0</v>
      </c>
      <c r="BE1354" s="5">
        <f t="shared" si="3935"/>
        <v>0</v>
      </c>
      <c r="BF1354" s="5">
        <f t="shared" si="3849"/>
        <v>1281.5999999999999</v>
      </c>
      <c r="BG1354" s="5">
        <f t="shared" si="3850"/>
        <v>1281.5999999999999</v>
      </c>
      <c r="BH1354" s="5">
        <f t="shared" si="3851"/>
        <v>1281.5999999999999</v>
      </c>
      <c r="BI1354" s="5">
        <f t="shared" si="3935"/>
        <v>0</v>
      </c>
    </row>
    <row r="1355" spans="1:61" ht="31.5" x14ac:dyDescent="0.25">
      <c r="A1355" s="4" t="s">
        <v>241</v>
      </c>
      <c r="B1355" s="4" t="s">
        <v>35</v>
      </c>
      <c r="C1355" s="4" t="s">
        <v>9</v>
      </c>
      <c r="D1355" s="4" t="s">
        <v>147</v>
      </c>
      <c r="E1355" s="4" t="s">
        <v>16</v>
      </c>
      <c r="F1355" s="14" t="s">
        <v>560</v>
      </c>
      <c r="G1355" s="5">
        <v>1281.5999999999999</v>
      </c>
      <c r="H1355" s="5">
        <v>1281.5999999999999</v>
      </c>
      <c r="I1355" s="5">
        <v>1281.5999999999999</v>
      </c>
      <c r="J1355" s="5"/>
      <c r="K1355" s="5"/>
      <c r="L1355" s="5"/>
      <c r="M1355" s="5">
        <f t="shared" si="3846"/>
        <v>1281.5999999999999</v>
      </c>
      <c r="N1355" s="5">
        <f t="shared" si="3847"/>
        <v>1281.5999999999999</v>
      </c>
      <c r="O1355" s="5">
        <f t="shared" si="3848"/>
        <v>1281.5999999999999</v>
      </c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>
        <f t="shared" si="3878"/>
        <v>1281.5999999999999</v>
      </c>
      <c r="AH1355" s="5">
        <f t="shared" si="3875"/>
        <v>1281.5999999999999</v>
      </c>
      <c r="AI1355" s="5">
        <f t="shared" si="3876"/>
        <v>1281.5999999999999</v>
      </c>
      <c r="AJ1355" s="5"/>
      <c r="AK1355" s="5">
        <f t="shared" si="3879"/>
        <v>1281.5999999999999</v>
      </c>
      <c r="AL1355" s="5">
        <f t="shared" si="3880"/>
        <v>1281.5999999999999</v>
      </c>
      <c r="AM1355" s="5">
        <f t="shared" si="3881"/>
        <v>1281.5999999999999</v>
      </c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>
        <f t="shared" si="3849"/>
        <v>1281.5999999999999</v>
      </c>
      <c r="BG1355" s="5">
        <f t="shared" si="3850"/>
        <v>1281.5999999999999</v>
      </c>
      <c r="BH1355" s="5">
        <f t="shared" si="3851"/>
        <v>1281.5999999999999</v>
      </c>
      <c r="BI1355" s="5"/>
    </row>
    <row r="1356" spans="1:61" ht="31.5" x14ac:dyDescent="0.25">
      <c r="A1356" s="4" t="s">
        <v>241</v>
      </c>
      <c r="B1356" s="4" t="s">
        <v>35</v>
      </c>
      <c r="C1356" s="4" t="s">
        <v>9</v>
      </c>
      <c r="D1356" s="4" t="s">
        <v>26</v>
      </c>
      <c r="E1356" s="4"/>
      <c r="F1356" s="14" t="s">
        <v>846</v>
      </c>
      <c r="G1356" s="5"/>
      <c r="H1356" s="5"/>
      <c r="I1356" s="5"/>
      <c r="J1356" s="5"/>
      <c r="K1356" s="5"/>
      <c r="L1356" s="5"/>
      <c r="M1356" s="5"/>
      <c r="N1356" s="5"/>
      <c r="O1356" s="5"/>
      <c r="P1356" s="5">
        <f>P1357</f>
        <v>0</v>
      </c>
      <c r="Q1356" s="5">
        <f t="shared" ref="Q1356:BI1358" si="3945">Q1357</f>
        <v>0</v>
      </c>
      <c r="R1356" s="5">
        <f t="shared" si="3945"/>
        <v>0</v>
      </c>
      <c r="S1356" s="5">
        <f t="shared" si="3945"/>
        <v>39</v>
      </c>
      <c r="T1356" s="5">
        <f t="shared" si="3945"/>
        <v>0</v>
      </c>
      <c r="U1356" s="5">
        <f t="shared" si="3945"/>
        <v>0</v>
      </c>
      <c r="V1356" s="5">
        <f t="shared" si="3945"/>
        <v>0</v>
      </c>
      <c r="W1356" s="5">
        <f t="shared" si="3945"/>
        <v>0</v>
      </c>
      <c r="X1356" s="5">
        <f t="shared" si="3945"/>
        <v>0</v>
      </c>
      <c r="Y1356" s="5">
        <f t="shared" si="3945"/>
        <v>0</v>
      </c>
      <c r="Z1356" s="5">
        <f t="shared" si="3945"/>
        <v>0</v>
      </c>
      <c r="AA1356" s="5">
        <f t="shared" si="3945"/>
        <v>0</v>
      </c>
      <c r="AB1356" s="5">
        <f t="shared" si="3945"/>
        <v>0</v>
      </c>
      <c r="AC1356" s="5">
        <f t="shared" si="3945"/>
        <v>0</v>
      </c>
      <c r="AD1356" s="5">
        <f t="shared" si="3945"/>
        <v>0</v>
      </c>
      <c r="AE1356" s="5">
        <f t="shared" si="3945"/>
        <v>0</v>
      </c>
      <c r="AF1356" s="5">
        <f t="shared" si="3945"/>
        <v>0</v>
      </c>
      <c r="AG1356" s="5">
        <f t="shared" si="3878"/>
        <v>39</v>
      </c>
      <c r="AH1356" s="5">
        <f t="shared" si="3875"/>
        <v>0</v>
      </c>
      <c r="AI1356" s="5">
        <f t="shared" si="3876"/>
        <v>0</v>
      </c>
      <c r="AJ1356" s="5">
        <f t="shared" si="3945"/>
        <v>0</v>
      </c>
      <c r="AK1356" s="5">
        <f t="shared" si="3879"/>
        <v>39</v>
      </c>
      <c r="AL1356" s="5">
        <f t="shared" si="3880"/>
        <v>0</v>
      </c>
      <c r="AM1356" s="5">
        <f t="shared" si="3881"/>
        <v>0</v>
      </c>
      <c r="AN1356" s="5">
        <f t="shared" si="3945"/>
        <v>0</v>
      </c>
      <c r="AO1356" s="5">
        <f t="shared" si="3945"/>
        <v>0</v>
      </c>
      <c r="AP1356" s="5">
        <f t="shared" si="3945"/>
        <v>0</v>
      </c>
      <c r="AQ1356" s="5">
        <f t="shared" si="3945"/>
        <v>0</v>
      </c>
      <c r="AR1356" s="5">
        <f t="shared" si="3945"/>
        <v>0</v>
      </c>
      <c r="AS1356" s="5">
        <f t="shared" si="3945"/>
        <v>0</v>
      </c>
      <c r="AT1356" s="5">
        <f t="shared" si="3945"/>
        <v>0</v>
      </c>
      <c r="AU1356" s="5">
        <f t="shared" si="3945"/>
        <v>0</v>
      </c>
      <c r="AV1356" s="5">
        <f t="shared" si="3945"/>
        <v>0</v>
      </c>
      <c r="AW1356" s="5">
        <f t="shared" si="3945"/>
        <v>0</v>
      </c>
      <c r="AX1356" s="5">
        <f t="shared" si="3945"/>
        <v>0</v>
      </c>
      <c r="AY1356" s="5">
        <f t="shared" si="3945"/>
        <v>0</v>
      </c>
      <c r="AZ1356" s="5">
        <f t="shared" si="3945"/>
        <v>0</v>
      </c>
      <c r="BA1356" s="5">
        <f t="shared" si="3945"/>
        <v>0</v>
      </c>
      <c r="BB1356" s="5">
        <f t="shared" si="3945"/>
        <v>0</v>
      </c>
      <c r="BC1356" s="5">
        <f t="shared" si="3945"/>
        <v>0</v>
      </c>
      <c r="BD1356" s="5">
        <f t="shared" si="3945"/>
        <v>0</v>
      </c>
      <c r="BE1356" s="5">
        <f t="shared" si="3945"/>
        <v>0</v>
      </c>
      <c r="BF1356" s="5">
        <f t="shared" si="3849"/>
        <v>39</v>
      </c>
      <c r="BG1356" s="5">
        <f t="shared" si="3850"/>
        <v>0</v>
      </c>
      <c r="BH1356" s="5">
        <f t="shared" si="3851"/>
        <v>0</v>
      </c>
      <c r="BI1356" s="5">
        <f t="shared" si="3945"/>
        <v>0</v>
      </c>
    </row>
    <row r="1357" spans="1:61" ht="47.25" x14ac:dyDescent="0.25">
      <c r="A1357" s="4" t="s">
        <v>241</v>
      </c>
      <c r="B1357" s="4" t="s">
        <v>35</v>
      </c>
      <c r="C1357" s="4" t="s">
        <v>9</v>
      </c>
      <c r="D1357" s="4" t="s">
        <v>429</v>
      </c>
      <c r="E1357" s="4"/>
      <c r="F1357" s="14" t="s">
        <v>854</v>
      </c>
      <c r="G1357" s="5"/>
      <c r="H1357" s="5"/>
      <c r="I1357" s="5"/>
      <c r="J1357" s="5"/>
      <c r="K1357" s="5"/>
      <c r="L1357" s="5"/>
      <c r="M1357" s="5"/>
      <c r="N1357" s="5"/>
      <c r="O1357" s="5"/>
      <c r="P1357" s="5">
        <f>P1358</f>
        <v>0</v>
      </c>
      <c r="Q1357" s="5">
        <f t="shared" si="3945"/>
        <v>0</v>
      </c>
      <c r="R1357" s="5">
        <f t="shared" si="3945"/>
        <v>0</v>
      </c>
      <c r="S1357" s="5">
        <f t="shared" si="3945"/>
        <v>39</v>
      </c>
      <c r="T1357" s="5">
        <f t="shared" si="3945"/>
        <v>0</v>
      </c>
      <c r="U1357" s="5">
        <f t="shared" si="3945"/>
        <v>0</v>
      </c>
      <c r="V1357" s="5">
        <f t="shared" si="3945"/>
        <v>0</v>
      </c>
      <c r="W1357" s="5">
        <f t="shared" si="3945"/>
        <v>0</v>
      </c>
      <c r="X1357" s="5">
        <f t="shared" si="3945"/>
        <v>0</v>
      </c>
      <c r="Y1357" s="5">
        <f t="shared" si="3945"/>
        <v>0</v>
      </c>
      <c r="Z1357" s="5">
        <f t="shared" si="3945"/>
        <v>0</v>
      </c>
      <c r="AA1357" s="5">
        <f t="shared" si="3945"/>
        <v>0</v>
      </c>
      <c r="AB1357" s="5">
        <f t="shared" si="3945"/>
        <v>0</v>
      </c>
      <c r="AC1357" s="5">
        <f t="shared" si="3945"/>
        <v>0</v>
      </c>
      <c r="AD1357" s="5">
        <f t="shared" si="3945"/>
        <v>0</v>
      </c>
      <c r="AE1357" s="5">
        <f t="shared" si="3945"/>
        <v>0</v>
      </c>
      <c r="AF1357" s="5">
        <f t="shared" si="3945"/>
        <v>0</v>
      </c>
      <c r="AG1357" s="5">
        <f t="shared" si="3878"/>
        <v>39</v>
      </c>
      <c r="AH1357" s="5">
        <f t="shared" si="3875"/>
        <v>0</v>
      </c>
      <c r="AI1357" s="5">
        <f t="shared" si="3876"/>
        <v>0</v>
      </c>
      <c r="AJ1357" s="5">
        <f t="shared" si="3945"/>
        <v>0</v>
      </c>
      <c r="AK1357" s="5">
        <f t="shared" si="3879"/>
        <v>39</v>
      </c>
      <c r="AL1357" s="5">
        <f t="shared" si="3880"/>
        <v>0</v>
      </c>
      <c r="AM1357" s="5">
        <f t="shared" si="3881"/>
        <v>0</v>
      </c>
      <c r="AN1357" s="5">
        <f t="shared" si="3945"/>
        <v>0</v>
      </c>
      <c r="AO1357" s="5">
        <f t="shared" si="3945"/>
        <v>0</v>
      </c>
      <c r="AP1357" s="5">
        <f t="shared" si="3945"/>
        <v>0</v>
      </c>
      <c r="AQ1357" s="5">
        <f t="shared" si="3945"/>
        <v>0</v>
      </c>
      <c r="AR1357" s="5">
        <f t="shared" si="3945"/>
        <v>0</v>
      </c>
      <c r="AS1357" s="5">
        <f t="shared" si="3945"/>
        <v>0</v>
      </c>
      <c r="AT1357" s="5">
        <f t="shared" si="3945"/>
        <v>0</v>
      </c>
      <c r="AU1357" s="5">
        <f t="shared" si="3945"/>
        <v>0</v>
      </c>
      <c r="AV1357" s="5">
        <f t="shared" si="3945"/>
        <v>0</v>
      </c>
      <c r="AW1357" s="5">
        <f t="shared" si="3945"/>
        <v>0</v>
      </c>
      <c r="AX1357" s="5">
        <f t="shared" si="3945"/>
        <v>0</v>
      </c>
      <c r="AY1357" s="5">
        <f t="shared" si="3945"/>
        <v>0</v>
      </c>
      <c r="AZ1357" s="5">
        <f t="shared" si="3945"/>
        <v>0</v>
      </c>
      <c r="BA1357" s="5">
        <f t="shared" si="3945"/>
        <v>0</v>
      </c>
      <c r="BB1357" s="5">
        <f t="shared" si="3945"/>
        <v>0</v>
      </c>
      <c r="BC1357" s="5">
        <f t="shared" si="3945"/>
        <v>0</v>
      </c>
      <c r="BD1357" s="5">
        <f t="shared" si="3945"/>
        <v>0</v>
      </c>
      <c r="BE1357" s="5">
        <f t="shared" si="3945"/>
        <v>0</v>
      </c>
      <c r="BF1357" s="5">
        <f t="shared" si="3849"/>
        <v>39</v>
      </c>
      <c r="BG1357" s="5">
        <f t="shared" si="3850"/>
        <v>0</v>
      </c>
      <c r="BH1357" s="5">
        <f t="shared" si="3851"/>
        <v>0</v>
      </c>
      <c r="BI1357" s="5">
        <f t="shared" si="3945"/>
        <v>0</v>
      </c>
    </row>
    <row r="1358" spans="1:61" ht="31.5" x14ac:dyDescent="0.25">
      <c r="A1358" s="4" t="s">
        <v>241</v>
      </c>
      <c r="B1358" s="4" t="s">
        <v>35</v>
      </c>
      <c r="C1358" s="4" t="s">
        <v>9</v>
      </c>
      <c r="D1358" s="4" t="s">
        <v>429</v>
      </c>
      <c r="E1358" s="4" t="s">
        <v>15</v>
      </c>
      <c r="F1358" s="14" t="s">
        <v>559</v>
      </c>
      <c r="G1358" s="5"/>
      <c r="H1358" s="5"/>
      <c r="I1358" s="5"/>
      <c r="J1358" s="5"/>
      <c r="K1358" s="5"/>
      <c r="L1358" s="5"/>
      <c r="M1358" s="5"/>
      <c r="N1358" s="5"/>
      <c r="O1358" s="5"/>
      <c r="P1358" s="5">
        <f>P1359</f>
        <v>0</v>
      </c>
      <c r="Q1358" s="5">
        <f t="shared" si="3945"/>
        <v>0</v>
      </c>
      <c r="R1358" s="5">
        <f t="shared" si="3945"/>
        <v>0</v>
      </c>
      <c r="S1358" s="5">
        <f t="shared" si="3945"/>
        <v>39</v>
      </c>
      <c r="T1358" s="5">
        <f t="shared" si="3945"/>
        <v>0</v>
      </c>
      <c r="U1358" s="5">
        <f t="shared" si="3945"/>
        <v>0</v>
      </c>
      <c r="V1358" s="5">
        <f t="shared" si="3945"/>
        <v>0</v>
      </c>
      <c r="W1358" s="5">
        <f t="shared" si="3945"/>
        <v>0</v>
      </c>
      <c r="X1358" s="5">
        <f t="shared" si="3945"/>
        <v>0</v>
      </c>
      <c r="Y1358" s="5">
        <f t="shared" si="3945"/>
        <v>0</v>
      </c>
      <c r="Z1358" s="5">
        <f t="shared" si="3945"/>
        <v>0</v>
      </c>
      <c r="AA1358" s="5">
        <f t="shared" si="3945"/>
        <v>0</v>
      </c>
      <c r="AB1358" s="5">
        <f t="shared" si="3945"/>
        <v>0</v>
      </c>
      <c r="AC1358" s="5">
        <f t="shared" si="3945"/>
        <v>0</v>
      </c>
      <c r="AD1358" s="5">
        <f t="shared" si="3945"/>
        <v>0</v>
      </c>
      <c r="AE1358" s="5">
        <f t="shared" si="3945"/>
        <v>0</v>
      </c>
      <c r="AF1358" s="5">
        <f t="shared" si="3945"/>
        <v>0</v>
      </c>
      <c r="AG1358" s="5">
        <f t="shared" si="3878"/>
        <v>39</v>
      </c>
      <c r="AH1358" s="5">
        <f t="shared" si="3875"/>
        <v>0</v>
      </c>
      <c r="AI1358" s="5">
        <f t="shared" si="3876"/>
        <v>0</v>
      </c>
      <c r="AJ1358" s="5">
        <f t="shared" si="3945"/>
        <v>0</v>
      </c>
      <c r="AK1358" s="5">
        <f t="shared" si="3879"/>
        <v>39</v>
      </c>
      <c r="AL1358" s="5">
        <f t="shared" si="3880"/>
        <v>0</v>
      </c>
      <c r="AM1358" s="5">
        <f t="shared" si="3881"/>
        <v>0</v>
      </c>
      <c r="AN1358" s="5">
        <f t="shared" si="3945"/>
        <v>0</v>
      </c>
      <c r="AO1358" s="5">
        <f t="shared" si="3945"/>
        <v>0</v>
      </c>
      <c r="AP1358" s="5">
        <f t="shared" si="3945"/>
        <v>0</v>
      </c>
      <c r="AQ1358" s="5">
        <f t="shared" si="3945"/>
        <v>0</v>
      </c>
      <c r="AR1358" s="5">
        <f t="shared" si="3945"/>
        <v>0</v>
      </c>
      <c r="AS1358" s="5">
        <f t="shared" si="3945"/>
        <v>0</v>
      </c>
      <c r="AT1358" s="5">
        <f t="shared" si="3945"/>
        <v>0</v>
      </c>
      <c r="AU1358" s="5">
        <f t="shared" si="3945"/>
        <v>0</v>
      </c>
      <c r="AV1358" s="5">
        <f t="shared" si="3945"/>
        <v>0</v>
      </c>
      <c r="AW1358" s="5">
        <f t="shared" si="3945"/>
        <v>0</v>
      </c>
      <c r="AX1358" s="5">
        <f t="shared" si="3945"/>
        <v>0</v>
      </c>
      <c r="AY1358" s="5">
        <f t="shared" si="3945"/>
        <v>0</v>
      </c>
      <c r="AZ1358" s="5">
        <f t="shared" si="3945"/>
        <v>0</v>
      </c>
      <c r="BA1358" s="5">
        <f t="shared" si="3945"/>
        <v>0</v>
      </c>
      <c r="BB1358" s="5">
        <f t="shared" si="3945"/>
        <v>0</v>
      </c>
      <c r="BC1358" s="5">
        <f t="shared" si="3945"/>
        <v>0</v>
      </c>
      <c r="BD1358" s="5">
        <f t="shared" si="3945"/>
        <v>0</v>
      </c>
      <c r="BE1358" s="5">
        <f t="shared" si="3945"/>
        <v>0</v>
      </c>
      <c r="BF1358" s="5">
        <f t="shared" si="3849"/>
        <v>39</v>
      </c>
      <c r="BG1358" s="5">
        <f t="shared" si="3850"/>
        <v>0</v>
      </c>
      <c r="BH1358" s="5">
        <f t="shared" si="3851"/>
        <v>0</v>
      </c>
      <c r="BI1358" s="5">
        <f t="shared" si="3945"/>
        <v>0</v>
      </c>
    </row>
    <row r="1359" spans="1:61" ht="31.5" x14ac:dyDescent="0.25">
      <c r="A1359" s="4" t="s">
        <v>241</v>
      </c>
      <c r="B1359" s="4" t="s">
        <v>35</v>
      </c>
      <c r="C1359" s="4" t="s">
        <v>9</v>
      </c>
      <c r="D1359" s="4" t="s">
        <v>429</v>
      </c>
      <c r="E1359" s="4" t="s">
        <v>16</v>
      </c>
      <c r="F1359" s="14" t="s">
        <v>560</v>
      </c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>
        <v>39</v>
      </c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>
        <f t="shared" si="3878"/>
        <v>39</v>
      </c>
      <c r="AH1359" s="5">
        <f t="shared" si="3875"/>
        <v>0</v>
      </c>
      <c r="AI1359" s="5">
        <f t="shared" si="3876"/>
        <v>0</v>
      </c>
      <c r="AJ1359" s="5"/>
      <c r="AK1359" s="5">
        <f t="shared" si="3879"/>
        <v>39</v>
      </c>
      <c r="AL1359" s="5">
        <f t="shared" si="3880"/>
        <v>0</v>
      </c>
      <c r="AM1359" s="5">
        <f t="shared" si="3881"/>
        <v>0</v>
      </c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>
        <f t="shared" si="3849"/>
        <v>39</v>
      </c>
      <c r="BG1359" s="5">
        <f t="shared" si="3850"/>
        <v>0</v>
      </c>
      <c r="BH1359" s="5">
        <f t="shared" si="3851"/>
        <v>0</v>
      </c>
      <c r="BI1359" s="5"/>
    </row>
    <row r="1360" spans="1:61" s="3" customFormat="1" x14ac:dyDescent="0.25">
      <c r="A1360" s="7" t="s">
        <v>241</v>
      </c>
      <c r="B1360" s="7" t="s">
        <v>97</v>
      </c>
      <c r="C1360" s="7"/>
      <c r="D1360" s="7"/>
      <c r="E1360" s="7"/>
      <c r="F1360" s="12" t="s">
        <v>522</v>
      </c>
      <c r="G1360" s="8">
        <f t="shared" ref="G1360:G1365" si="3946">G1361</f>
        <v>375.3</v>
      </c>
      <c r="H1360" s="8">
        <f t="shared" ref="H1360:BI1365" si="3947">H1361</f>
        <v>0</v>
      </c>
      <c r="I1360" s="8">
        <f t="shared" si="3947"/>
        <v>0</v>
      </c>
      <c r="J1360" s="8">
        <f t="shared" si="3947"/>
        <v>0</v>
      </c>
      <c r="K1360" s="8">
        <f t="shared" si="3947"/>
        <v>0</v>
      </c>
      <c r="L1360" s="8">
        <f t="shared" si="3947"/>
        <v>0</v>
      </c>
      <c r="M1360" s="8">
        <f t="shared" si="3846"/>
        <v>375.3</v>
      </c>
      <c r="N1360" s="8">
        <f t="shared" si="3847"/>
        <v>0</v>
      </c>
      <c r="O1360" s="8">
        <f t="shared" si="3848"/>
        <v>0</v>
      </c>
      <c r="P1360" s="8">
        <f t="shared" si="3947"/>
        <v>0</v>
      </c>
      <c r="Q1360" s="8">
        <f t="shared" si="3947"/>
        <v>0</v>
      </c>
      <c r="R1360" s="8">
        <f t="shared" si="3947"/>
        <v>0</v>
      </c>
      <c r="S1360" s="8">
        <f t="shared" si="3947"/>
        <v>0</v>
      </c>
      <c r="T1360" s="8">
        <f t="shared" si="3947"/>
        <v>0</v>
      </c>
      <c r="U1360" s="8">
        <f t="shared" si="3947"/>
        <v>0</v>
      </c>
      <c r="V1360" s="8">
        <f t="shared" si="3947"/>
        <v>0</v>
      </c>
      <c r="W1360" s="8">
        <f t="shared" si="3947"/>
        <v>0</v>
      </c>
      <c r="X1360" s="8">
        <f t="shared" si="3947"/>
        <v>0</v>
      </c>
      <c r="Y1360" s="8">
        <f t="shared" si="3947"/>
        <v>0</v>
      </c>
      <c r="Z1360" s="8">
        <f t="shared" si="3947"/>
        <v>0</v>
      </c>
      <c r="AA1360" s="8">
        <f t="shared" si="3947"/>
        <v>0</v>
      </c>
      <c r="AB1360" s="8">
        <f t="shared" si="3947"/>
        <v>0</v>
      </c>
      <c r="AC1360" s="8">
        <f t="shared" si="3947"/>
        <v>0</v>
      </c>
      <c r="AD1360" s="8">
        <f t="shared" si="3947"/>
        <v>0</v>
      </c>
      <c r="AE1360" s="8">
        <f t="shared" si="3947"/>
        <v>0</v>
      </c>
      <c r="AF1360" s="8">
        <f t="shared" si="3947"/>
        <v>0</v>
      </c>
      <c r="AG1360" s="8">
        <f t="shared" si="3878"/>
        <v>375.3</v>
      </c>
      <c r="AH1360" s="8">
        <f t="shared" si="3875"/>
        <v>0</v>
      </c>
      <c r="AI1360" s="8">
        <f t="shared" si="3876"/>
        <v>0</v>
      </c>
      <c r="AJ1360" s="8">
        <f t="shared" si="3947"/>
        <v>0</v>
      </c>
      <c r="AK1360" s="8">
        <f t="shared" si="3879"/>
        <v>375.3</v>
      </c>
      <c r="AL1360" s="8">
        <f t="shared" si="3880"/>
        <v>0</v>
      </c>
      <c r="AM1360" s="8">
        <f t="shared" si="3881"/>
        <v>0</v>
      </c>
      <c r="AN1360" s="8">
        <f t="shared" si="3947"/>
        <v>0</v>
      </c>
      <c r="AO1360" s="8">
        <f t="shared" si="3947"/>
        <v>0</v>
      </c>
      <c r="AP1360" s="8">
        <f t="shared" si="3947"/>
        <v>0</v>
      </c>
      <c r="AQ1360" s="8">
        <f t="shared" si="3947"/>
        <v>0</v>
      </c>
      <c r="AR1360" s="8">
        <f t="shared" si="3947"/>
        <v>0</v>
      </c>
      <c r="AS1360" s="8">
        <f t="shared" si="3947"/>
        <v>0</v>
      </c>
      <c r="AT1360" s="8">
        <f t="shared" si="3947"/>
        <v>0</v>
      </c>
      <c r="AU1360" s="8">
        <f t="shared" si="3947"/>
        <v>0</v>
      </c>
      <c r="AV1360" s="8">
        <f t="shared" si="3947"/>
        <v>0</v>
      </c>
      <c r="AW1360" s="8">
        <f t="shared" si="3947"/>
        <v>0</v>
      </c>
      <c r="AX1360" s="8">
        <f t="shared" si="3947"/>
        <v>0</v>
      </c>
      <c r="AY1360" s="8">
        <f t="shared" si="3947"/>
        <v>0</v>
      </c>
      <c r="AZ1360" s="8">
        <f t="shared" si="3947"/>
        <v>0</v>
      </c>
      <c r="BA1360" s="8">
        <f t="shared" si="3947"/>
        <v>0</v>
      </c>
      <c r="BB1360" s="8">
        <f t="shared" si="3947"/>
        <v>0</v>
      </c>
      <c r="BC1360" s="8">
        <f t="shared" si="3947"/>
        <v>0</v>
      </c>
      <c r="BD1360" s="8">
        <f t="shared" si="3947"/>
        <v>0</v>
      </c>
      <c r="BE1360" s="8">
        <f t="shared" si="3947"/>
        <v>0</v>
      </c>
      <c r="BF1360" s="8">
        <f t="shared" si="3849"/>
        <v>375.3</v>
      </c>
      <c r="BG1360" s="8">
        <f t="shared" si="3850"/>
        <v>0</v>
      </c>
      <c r="BH1360" s="8">
        <f t="shared" si="3851"/>
        <v>0</v>
      </c>
      <c r="BI1360" s="8">
        <f t="shared" si="3947"/>
        <v>0</v>
      </c>
    </row>
    <row r="1361" spans="1:62" s="10" customFormat="1" x14ac:dyDescent="0.25">
      <c r="A1361" s="9" t="s">
        <v>241</v>
      </c>
      <c r="B1361" s="9" t="s">
        <v>97</v>
      </c>
      <c r="C1361" s="9" t="s">
        <v>74</v>
      </c>
      <c r="D1361" s="9"/>
      <c r="E1361" s="9"/>
      <c r="F1361" s="13" t="s">
        <v>550</v>
      </c>
      <c r="G1361" s="11">
        <f t="shared" si="3946"/>
        <v>375.3</v>
      </c>
      <c r="H1361" s="11">
        <f t="shared" si="3947"/>
        <v>0</v>
      </c>
      <c r="I1361" s="11">
        <f t="shared" si="3947"/>
        <v>0</v>
      </c>
      <c r="J1361" s="11">
        <f t="shared" si="3947"/>
        <v>0</v>
      </c>
      <c r="K1361" s="11">
        <f t="shared" si="3947"/>
        <v>0</v>
      </c>
      <c r="L1361" s="11">
        <f t="shared" si="3947"/>
        <v>0</v>
      </c>
      <c r="M1361" s="11">
        <f t="shared" si="3846"/>
        <v>375.3</v>
      </c>
      <c r="N1361" s="11">
        <f t="shared" si="3847"/>
        <v>0</v>
      </c>
      <c r="O1361" s="11">
        <f t="shared" si="3848"/>
        <v>0</v>
      </c>
      <c r="P1361" s="11">
        <f t="shared" si="3947"/>
        <v>0</v>
      </c>
      <c r="Q1361" s="11">
        <f t="shared" si="3947"/>
        <v>0</v>
      </c>
      <c r="R1361" s="11">
        <f t="shared" si="3947"/>
        <v>0</v>
      </c>
      <c r="S1361" s="11">
        <f t="shared" si="3947"/>
        <v>0</v>
      </c>
      <c r="T1361" s="11">
        <f t="shared" si="3947"/>
        <v>0</v>
      </c>
      <c r="U1361" s="11">
        <f t="shared" si="3947"/>
        <v>0</v>
      </c>
      <c r="V1361" s="11">
        <f t="shared" si="3947"/>
        <v>0</v>
      </c>
      <c r="W1361" s="11">
        <f t="shared" si="3947"/>
        <v>0</v>
      </c>
      <c r="X1361" s="11">
        <f t="shared" si="3947"/>
        <v>0</v>
      </c>
      <c r="Y1361" s="11">
        <f t="shared" si="3947"/>
        <v>0</v>
      </c>
      <c r="Z1361" s="11">
        <f t="shared" si="3947"/>
        <v>0</v>
      </c>
      <c r="AA1361" s="11">
        <f t="shared" si="3947"/>
        <v>0</v>
      </c>
      <c r="AB1361" s="11">
        <f t="shared" si="3947"/>
        <v>0</v>
      </c>
      <c r="AC1361" s="11">
        <f t="shared" si="3947"/>
        <v>0</v>
      </c>
      <c r="AD1361" s="11">
        <f t="shared" si="3947"/>
        <v>0</v>
      </c>
      <c r="AE1361" s="11">
        <f t="shared" si="3947"/>
        <v>0</v>
      </c>
      <c r="AF1361" s="11">
        <f t="shared" si="3947"/>
        <v>0</v>
      </c>
      <c r="AG1361" s="11">
        <f t="shared" si="3878"/>
        <v>375.3</v>
      </c>
      <c r="AH1361" s="11">
        <f t="shared" si="3875"/>
        <v>0</v>
      </c>
      <c r="AI1361" s="11">
        <f t="shared" si="3876"/>
        <v>0</v>
      </c>
      <c r="AJ1361" s="11">
        <f t="shared" si="3947"/>
        <v>0</v>
      </c>
      <c r="AK1361" s="11">
        <f t="shared" si="3879"/>
        <v>375.3</v>
      </c>
      <c r="AL1361" s="11">
        <f t="shared" si="3880"/>
        <v>0</v>
      </c>
      <c r="AM1361" s="11">
        <f t="shared" si="3881"/>
        <v>0</v>
      </c>
      <c r="AN1361" s="11">
        <f t="shared" si="3947"/>
        <v>0</v>
      </c>
      <c r="AO1361" s="11">
        <f t="shared" si="3947"/>
        <v>0</v>
      </c>
      <c r="AP1361" s="11">
        <f t="shared" si="3947"/>
        <v>0</v>
      </c>
      <c r="AQ1361" s="11">
        <f t="shared" si="3947"/>
        <v>0</v>
      </c>
      <c r="AR1361" s="11">
        <f t="shared" si="3947"/>
        <v>0</v>
      </c>
      <c r="AS1361" s="11">
        <f t="shared" si="3947"/>
        <v>0</v>
      </c>
      <c r="AT1361" s="11">
        <f t="shared" si="3947"/>
        <v>0</v>
      </c>
      <c r="AU1361" s="11">
        <f t="shared" si="3947"/>
        <v>0</v>
      </c>
      <c r="AV1361" s="11">
        <f t="shared" si="3947"/>
        <v>0</v>
      </c>
      <c r="AW1361" s="11">
        <f t="shared" si="3947"/>
        <v>0</v>
      </c>
      <c r="AX1361" s="11">
        <f t="shared" si="3947"/>
        <v>0</v>
      </c>
      <c r="AY1361" s="11">
        <f t="shared" si="3947"/>
        <v>0</v>
      </c>
      <c r="AZ1361" s="11">
        <f t="shared" si="3947"/>
        <v>0</v>
      </c>
      <c r="BA1361" s="11">
        <f t="shared" si="3947"/>
        <v>0</v>
      </c>
      <c r="BB1361" s="11">
        <f t="shared" si="3947"/>
        <v>0</v>
      </c>
      <c r="BC1361" s="11">
        <f t="shared" si="3947"/>
        <v>0</v>
      </c>
      <c r="BD1361" s="11">
        <f t="shared" si="3947"/>
        <v>0</v>
      </c>
      <c r="BE1361" s="11">
        <f t="shared" si="3947"/>
        <v>0</v>
      </c>
      <c r="BF1361" s="11">
        <f t="shared" si="3849"/>
        <v>375.3</v>
      </c>
      <c r="BG1361" s="11">
        <f t="shared" si="3850"/>
        <v>0</v>
      </c>
      <c r="BH1361" s="11">
        <f t="shared" si="3851"/>
        <v>0</v>
      </c>
      <c r="BI1361" s="11">
        <f t="shared" si="3947"/>
        <v>0</v>
      </c>
    </row>
    <row r="1362" spans="1:62" ht="31.5" x14ac:dyDescent="0.25">
      <c r="A1362" s="4" t="s">
        <v>241</v>
      </c>
      <c r="B1362" s="4" t="s">
        <v>97</v>
      </c>
      <c r="C1362" s="4" t="s">
        <v>74</v>
      </c>
      <c r="D1362" s="4" t="s">
        <v>26</v>
      </c>
      <c r="E1362" s="4"/>
      <c r="F1362" s="14" t="s">
        <v>846</v>
      </c>
      <c r="G1362" s="5">
        <f t="shared" si="3946"/>
        <v>375.3</v>
      </c>
      <c r="H1362" s="5">
        <f t="shared" si="3947"/>
        <v>0</v>
      </c>
      <c r="I1362" s="5">
        <f t="shared" si="3947"/>
        <v>0</v>
      </c>
      <c r="J1362" s="5">
        <f t="shared" si="3947"/>
        <v>0</v>
      </c>
      <c r="K1362" s="5">
        <f t="shared" si="3947"/>
        <v>0</v>
      </c>
      <c r="L1362" s="5">
        <f t="shared" si="3947"/>
        <v>0</v>
      </c>
      <c r="M1362" s="5">
        <f t="shared" si="3846"/>
        <v>375.3</v>
      </c>
      <c r="N1362" s="5">
        <f t="shared" si="3847"/>
        <v>0</v>
      </c>
      <c r="O1362" s="5">
        <f t="shared" si="3848"/>
        <v>0</v>
      </c>
      <c r="P1362" s="5">
        <f t="shared" si="3947"/>
        <v>0</v>
      </c>
      <c r="Q1362" s="5">
        <f t="shared" si="3947"/>
        <v>0</v>
      </c>
      <c r="R1362" s="5">
        <f t="shared" si="3947"/>
        <v>0</v>
      </c>
      <c r="S1362" s="5">
        <f t="shared" si="3947"/>
        <v>0</v>
      </c>
      <c r="T1362" s="5">
        <f t="shared" si="3947"/>
        <v>0</v>
      </c>
      <c r="U1362" s="5">
        <f t="shared" si="3947"/>
        <v>0</v>
      </c>
      <c r="V1362" s="5">
        <f t="shared" si="3947"/>
        <v>0</v>
      </c>
      <c r="W1362" s="5">
        <f t="shared" si="3947"/>
        <v>0</v>
      </c>
      <c r="X1362" s="5">
        <f t="shared" si="3947"/>
        <v>0</v>
      </c>
      <c r="Y1362" s="5">
        <f t="shared" si="3947"/>
        <v>0</v>
      </c>
      <c r="Z1362" s="5">
        <f t="shared" si="3947"/>
        <v>0</v>
      </c>
      <c r="AA1362" s="5">
        <f t="shared" si="3947"/>
        <v>0</v>
      </c>
      <c r="AB1362" s="5">
        <f t="shared" si="3947"/>
        <v>0</v>
      </c>
      <c r="AC1362" s="5">
        <f t="shared" si="3947"/>
        <v>0</v>
      </c>
      <c r="AD1362" s="5">
        <f t="shared" si="3947"/>
        <v>0</v>
      </c>
      <c r="AE1362" s="5">
        <f t="shared" si="3947"/>
        <v>0</v>
      </c>
      <c r="AF1362" s="5">
        <f t="shared" si="3947"/>
        <v>0</v>
      </c>
      <c r="AG1362" s="5">
        <f t="shared" si="3878"/>
        <v>375.3</v>
      </c>
      <c r="AH1362" s="5">
        <f t="shared" si="3875"/>
        <v>0</v>
      </c>
      <c r="AI1362" s="5">
        <f t="shared" si="3876"/>
        <v>0</v>
      </c>
      <c r="AJ1362" s="5">
        <f t="shared" si="3947"/>
        <v>0</v>
      </c>
      <c r="AK1362" s="5">
        <f t="shared" si="3879"/>
        <v>375.3</v>
      </c>
      <c r="AL1362" s="5">
        <f t="shared" si="3880"/>
        <v>0</v>
      </c>
      <c r="AM1362" s="5">
        <f t="shared" si="3881"/>
        <v>0</v>
      </c>
      <c r="AN1362" s="5">
        <f t="shared" si="3947"/>
        <v>0</v>
      </c>
      <c r="AO1362" s="5">
        <f t="shared" si="3947"/>
        <v>0</v>
      </c>
      <c r="AP1362" s="5">
        <f t="shared" si="3947"/>
        <v>0</v>
      </c>
      <c r="AQ1362" s="5">
        <f t="shared" si="3947"/>
        <v>0</v>
      </c>
      <c r="AR1362" s="5">
        <f t="shared" si="3947"/>
        <v>0</v>
      </c>
      <c r="AS1362" s="5">
        <f t="shared" si="3947"/>
        <v>0</v>
      </c>
      <c r="AT1362" s="5">
        <f t="shared" si="3947"/>
        <v>0</v>
      </c>
      <c r="AU1362" s="5">
        <f t="shared" si="3947"/>
        <v>0</v>
      </c>
      <c r="AV1362" s="5">
        <f t="shared" si="3947"/>
        <v>0</v>
      </c>
      <c r="AW1362" s="5">
        <f t="shared" si="3947"/>
        <v>0</v>
      </c>
      <c r="AX1362" s="5">
        <f t="shared" si="3947"/>
        <v>0</v>
      </c>
      <c r="AY1362" s="5">
        <f t="shared" si="3947"/>
        <v>0</v>
      </c>
      <c r="AZ1362" s="5">
        <f t="shared" si="3947"/>
        <v>0</v>
      </c>
      <c r="BA1362" s="5">
        <f t="shared" si="3947"/>
        <v>0</v>
      </c>
      <c r="BB1362" s="5">
        <f t="shared" si="3947"/>
        <v>0</v>
      </c>
      <c r="BC1362" s="5">
        <f t="shared" si="3947"/>
        <v>0</v>
      </c>
      <c r="BD1362" s="5">
        <f t="shared" si="3947"/>
        <v>0</v>
      </c>
      <c r="BE1362" s="5">
        <f t="shared" si="3947"/>
        <v>0</v>
      </c>
      <c r="BF1362" s="5">
        <f t="shared" ref="BF1362:BF1425" si="3948">AK1362+AN1362+AO1362+AP1362+AQ1362+AR1362+AS1362</f>
        <v>375.3</v>
      </c>
      <c r="BG1362" s="5">
        <f t="shared" ref="BG1362:BG1425" si="3949">AL1362+AT1362+AU1362+AV1362+AW1362+AX1362+AY1362</f>
        <v>0</v>
      </c>
      <c r="BH1362" s="5">
        <f t="shared" ref="BH1362:BH1425" si="3950">AM1362+AZ1362+BA1362+BB1362+BC1362+BD1362+BE1362</f>
        <v>0</v>
      </c>
      <c r="BI1362" s="5">
        <f t="shared" si="3947"/>
        <v>0</v>
      </c>
    </row>
    <row r="1363" spans="1:62" ht="47.25" x14ac:dyDescent="0.25">
      <c r="A1363" s="4" t="s">
        <v>241</v>
      </c>
      <c r="B1363" s="4" t="s">
        <v>97</v>
      </c>
      <c r="C1363" s="4" t="s">
        <v>74</v>
      </c>
      <c r="D1363" s="4" t="s">
        <v>101</v>
      </c>
      <c r="E1363" s="4"/>
      <c r="F1363" s="14" t="s">
        <v>1134</v>
      </c>
      <c r="G1363" s="5">
        <f t="shared" si="3946"/>
        <v>375.3</v>
      </c>
      <c r="H1363" s="5">
        <f t="shared" si="3947"/>
        <v>0</v>
      </c>
      <c r="I1363" s="5">
        <f t="shared" si="3947"/>
        <v>0</v>
      </c>
      <c r="J1363" s="5">
        <f>J1364+J1367</f>
        <v>0</v>
      </c>
      <c r="K1363" s="5">
        <f t="shared" ref="K1363:BI1363" si="3951">K1364+K1367</f>
        <v>0</v>
      </c>
      <c r="L1363" s="5">
        <f t="shared" si="3951"/>
        <v>0</v>
      </c>
      <c r="M1363" s="5">
        <f t="shared" si="3846"/>
        <v>375.3</v>
      </c>
      <c r="N1363" s="5">
        <f t="shared" si="3847"/>
        <v>0</v>
      </c>
      <c r="O1363" s="5">
        <f t="shared" si="3848"/>
        <v>0</v>
      </c>
      <c r="P1363" s="5">
        <f t="shared" ref="P1363:V1363" si="3952">P1364+P1367</f>
        <v>0</v>
      </c>
      <c r="Q1363" s="5">
        <f t="shared" ref="Q1363:R1363" si="3953">Q1364+Q1367</f>
        <v>0</v>
      </c>
      <c r="R1363" s="5">
        <f t="shared" si="3953"/>
        <v>0</v>
      </c>
      <c r="S1363" s="5">
        <f t="shared" ref="S1363" si="3954">S1364+S1367</f>
        <v>0</v>
      </c>
      <c r="T1363" s="5">
        <f t="shared" si="3952"/>
        <v>0</v>
      </c>
      <c r="U1363" s="5">
        <f t="shared" si="3952"/>
        <v>0</v>
      </c>
      <c r="V1363" s="5">
        <f t="shared" si="3952"/>
        <v>0</v>
      </c>
      <c r="W1363" s="5">
        <f t="shared" ref="W1363:AF1363" si="3955">W1364+W1367</f>
        <v>0</v>
      </c>
      <c r="X1363" s="5">
        <f t="shared" si="3955"/>
        <v>0</v>
      </c>
      <c r="Y1363" s="5">
        <f t="shared" si="3955"/>
        <v>0</v>
      </c>
      <c r="Z1363" s="5">
        <f t="shared" si="3955"/>
        <v>0</v>
      </c>
      <c r="AA1363" s="5">
        <f t="shared" si="3955"/>
        <v>0</v>
      </c>
      <c r="AB1363" s="5">
        <f t="shared" si="3955"/>
        <v>0</v>
      </c>
      <c r="AC1363" s="5">
        <f t="shared" si="3955"/>
        <v>0</v>
      </c>
      <c r="AD1363" s="5">
        <f t="shared" ref="AD1363" si="3956">AD1364+AD1367</f>
        <v>0</v>
      </c>
      <c r="AE1363" s="5">
        <f t="shared" ref="AE1363" si="3957">AE1364+AE1367</f>
        <v>0</v>
      </c>
      <c r="AF1363" s="5">
        <f t="shared" si="3955"/>
        <v>0</v>
      </c>
      <c r="AG1363" s="5">
        <f t="shared" si="3878"/>
        <v>375.3</v>
      </c>
      <c r="AH1363" s="5">
        <f t="shared" si="3875"/>
        <v>0</v>
      </c>
      <c r="AI1363" s="5">
        <f t="shared" si="3876"/>
        <v>0</v>
      </c>
      <c r="AJ1363" s="5">
        <f t="shared" ref="AJ1363" si="3958">AJ1364+AJ1367</f>
        <v>0</v>
      </c>
      <c r="AK1363" s="5">
        <f t="shared" si="3879"/>
        <v>375.3</v>
      </c>
      <c r="AL1363" s="5">
        <f t="shared" si="3880"/>
        <v>0</v>
      </c>
      <c r="AM1363" s="5">
        <f t="shared" si="3881"/>
        <v>0</v>
      </c>
      <c r="AN1363" s="5">
        <f t="shared" ref="AN1363:BA1363" si="3959">AN1364+AN1367</f>
        <v>0</v>
      </c>
      <c r="AO1363" s="5">
        <f t="shared" si="3959"/>
        <v>0</v>
      </c>
      <c r="AP1363" s="5">
        <f t="shared" si="3959"/>
        <v>0</v>
      </c>
      <c r="AQ1363" s="5">
        <f t="shared" si="3959"/>
        <v>0</v>
      </c>
      <c r="AR1363" s="5">
        <f t="shared" si="3959"/>
        <v>0</v>
      </c>
      <c r="AS1363" s="5">
        <f t="shared" si="3959"/>
        <v>0</v>
      </c>
      <c r="AT1363" s="5">
        <f t="shared" si="3959"/>
        <v>0</v>
      </c>
      <c r="AU1363" s="5">
        <f t="shared" ref="AU1363" si="3960">AU1364+AU1367</f>
        <v>0</v>
      </c>
      <c r="AV1363" s="5">
        <f t="shared" ref="AV1363:BE1363" si="3961">AV1364+AV1367</f>
        <v>0</v>
      </c>
      <c r="AW1363" s="5">
        <f t="shared" si="3961"/>
        <v>0</v>
      </c>
      <c r="AX1363" s="5">
        <f t="shared" si="3961"/>
        <v>0</v>
      </c>
      <c r="AY1363" s="5">
        <f t="shared" si="3961"/>
        <v>0</v>
      </c>
      <c r="AZ1363" s="5">
        <f t="shared" si="3959"/>
        <v>0</v>
      </c>
      <c r="BA1363" s="5">
        <f t="shared" si="3959"/>
        <v>0</v>
      </c>
      <c r="BB1363" s="5">
        <f t="shared" si="3961"/>
        <v>0</v>
      </c>
      <c r="BC1363" s="5">
        <f t="shared" si="3961"/>
        <v>0</v>
      </c>
      <c r="BD1363" s="5">
        <f t="shared" si="3961"/>
        <v>0</v>
      </c>
      <c r="BE1363" s="5">
        <f t="shared" si="3961"/>
        <v>0</v>
      </c>
      <c r="BF1363" s="5">
        <f t="shared" si="3948"/>
        <v>375.3</v>
      </c>
      <c r="BG1363" s="5">
        <f t="shared" si="3949"/>
        <v>0</v>
      </c>
      <c r="BH1363" s="5">
        <f t="shared" si="3950"/>
        <v>0</v>
      </c>
      <c r="BI1363" s="5">
        <f t="shared" si="3951"/>
        <v>0</v>
      </c>
    </row>
    <row r="1364" spans="1:62" ht="47.25" hidden="1" x14ac:dyDescent="0.25">
      <c r="A1364" s="4" t="s">
        <v>241</v>
      </c>
      <c r="B1364" s="4" t="s">
        <v>97</v>
      </c>
      <c r="C1364" s="4" t="s">
        <v>74</v>
      </c>
      <c r="D1364" s="4" t="s">
        <v>98</v>
      </c>
      <c r="E1364" s="4"/>
      <c r="F1364" s="14" t="s">
        <v>593</v>
      </c>
      <c r="G1364" s="5">
        <f t="shared" si="3946"/>
        <v>375.3</v>
      </c>
      <c r="H1364" s="5">
        <f t="shared" si="3947"/>
        <v>0</v>
      </c>
      <c r="I1364" s="5">
        <f t="shared" si="3947"/>
        <v>0</v>
      </c>
      <c r="J1364" s="5">
        <f t="shared" si="3947"/>
        <v>-375.3</v>
      </c>
      <c r="K1364" s="5">
        <f t="shared" si="3947"/>
        <v>0</v>
      </c>
      <c r="L1364" s="5">
        <f t="shared" si="3947"/>
        <v>0</v>
      </c>
      <c r="M1364" s="5">
        <f t="shared" si="3846"/>
        <v>0</v>
      </c>
      <c r="N1364" s="5">
        <f t="shared" si="3847"/>
        <v>0</v>
      </c>
      <c r="O1364" s="5">
        <f t="shared" si="3848"/>
        <v>0</v>
      </c>
      <c r="P1364" s="5">
        <f t="shared" si="3947"/>
        <v>0</v>
      </c>
      <c r="Q1364" s="5">
        <f t="shared" si="3947"/>
        <v>0</v>
      </c>
      <c r="R1364" s="5">
        <f t="shared" si="3947"/>
        <v>0</v>
      </c>
      <c r="S1364" s="5">
        <f t="shared" si="3947"/>
        <v>0</v>
      </c>
      <c r="T1364" s="5">
        <f t="shared" si="3947"/>
        <v>0</v>
      </c>
      <c r="U1364" s="5">
        <f t="shared" si="3947"/>
        <v>0</v>
      </c>
      <c r="V1364" s="5">
        <f t="shared" si="3947"/>
        <v>0</v>
      </c>
      <c r="W1364" s="5">
        <f t="shared" si="3947"/>
        <v>0</v>
      </c>
      <c r="X1364" s="5">
        <f t="shared" si="3947"/>
        <v>0</v>
      </c>
      <c r="Y1364" s="5">
        <f t="shared" si="3947"/>
        <v>0</v>
      </c>
      <c r="Z1364" s="5">
        <f t="shared" si="3947"/>
        <v>0</v>
      </c>
      <c r="AA1364" s="5">
        <f t="shared" si="3947"/>
        <v>0</v>
      </c>
      <c r="AB1364" s="5">
        <f t="shared" si="3947"/>
        <v>0</v>
      </c>
      <c r="AC1364" s="5">
        <f t="shared" si="3947"/>
        <v>0</v>
      </c>
      <c r="AD1364" s="5">
        <f t="shared" si="3947"/>
        <v>0</v>
      </c>
      <c r="AE1364" s="5">
        <f t="shared" si="3947"/>
        <v>0</v>
      </c>
      <c r="AF1364" s="5">
        <f t="shared" si="3947"/>
        <v>0</v>
      </c>
      <c r="AG1364" s="5">
        <f t="shared" si="3878"/>
        <v>0</v>
      </c>
      <c r="AH1364" s="5">
        <f t="shared" si="3875"/>
        <v>0</v>
      </c>
      <c r="AI1364" s="5">
        <f t="shared" si="3876"/>
        <v>0</v>
      </c>
      <c r="AJ1364" s="5">
        <f t="shared" si="3947"/>
        <v>0</v>
      </c>
      <c r="AK1364" s="5">
        <f t="shared" si="3879"/>
        <v>0</v>
      </c>
      <c r="AL1364" s="5">
        <f t="shared" si="3880"/>
        <v>0</v>
      </c>
      <c r="AM1364" s="5">
        <f t="shared" si="3881"/>
        <v>0</v>
      </c>
      <c r="AN1364" s="5">
        <f t="shared" si="3947"/>
        <v>0</v>
      </c>
      <c r="AO1364" s="5">
        <f t="shared" si="3947"/>
        <v>0</v>
      </c>
      <c r="AP1364" s="5">
        <f t="shared" si="3947"/>
        <v>0</v>
      </c>
      <c r="AQ1364" s="5">
        <f t="shared" si="3947"/>
        <v>0</v>
      </c>
      <c r="AR1364" s="5">
        <f t="shared" si="3947"/>
        <v>0</v>
      </c>
      <c r="AS1364" s="5">
        <f t="shared" si="3947"/>
        <v>0</v>
      </c>
      <c r="AT1364" s="5">
        <f t="shared" si="3947"/>
        <v>0</v>
      </c>
      <c r="AU1364" s="5">
        <f t="shared" si="3947"/>
        <v>0</v>
      </c>
      <c r="AV1364" s="5">
        <f t="shared" si="3947"/>
        <v>0</v>
      </c>
      <c r="AW1364" s="5">
        <f t="shared" si="3947"/>
        <v>0</v>
      </c>
      <c r="AX1364" s="5">
        <f t="shared" si="3947"/>
        <v>0</v>
      </c>
      <c r="AY1364" s="5">
        <f t="shared" si="3947"/>
        <v>0</v>
      </c>
      <c r="AZ1364" s="5">
        <f t="shared" si="3947"/>
        <v>0</v>
      </c>
      <c r="BA1364" s="5">
        <f t="shared" si="3947"/>
        <v>0</v>
      </c>
      <c r="BB1364" s="5">
        <f t="shared" si="3947"/>
        <v>0</v>
      </c>
      <c r="BC1364" s="5">
        <f t="shared" si="3947"/>
        <v>0</v>
      </c>
      <c r="BD1364" s="5">
        <f t="shared" si="3947"/>
        <v>0</v>
      </c>
      <c r="BE1364" s="5">
        <f t="shared" si="3947"/>
        <v>0</v>
      </c>
      <c r="BF1364" s="5">
        <f t="shared" si="3948"/>
        <v>0</v>
      </c>
      <c r="BG1364" s="5">
        <f t="shared" si="3949"/>
        <v>0</v>
      </c>
      <c r="BH1364" s="5">
        <f t="shared" si="3950"/>
        <v>0</v>
      </c>
      <c r="BI1364" s="5">
        <f t="shared" si="3947"/>
        <v>0</v>
      </c>
      <c r="BJ1364" s="2">
        <v>0</v>
      </c>
    </row>
    <row r="1365" spans="1:62" ht="31.5" hidden="1" x14ac:dyDescent="0.25">
      <c r="A1365" s="4" t="s">
        <v>241</v>
      </c>
      <c r="B1365" s="4" t="s">
        <v>97</v>
      </c>
      <c r="C1365" s="4" t="s">
        <v>74</v>
      </c>
      <c r="D1365" s="4" t="s">
        <v>98</v>
      </c>
      <c r="E1365" s="4" t="s">
        <v>15</v>
      </c>
      <c r="F1365" s="14" t="s">
        <v>559</v>
      </c>
      <c r="G1365" s="5">
        <f t="shared" si="3946"/>
        <v>375.3</v>
      </c>
      <c r="H1365" s="5">
        <f t="shared" si="3947"/>
        <v>0</v>
      </c>
      <c r="I1365" s="5">
        <f t="shared" si="3947"/>
        <v>0</v>
      </c>
      <c r="J1365" s="5">
        <f t="shared" si="3947"/>
        <v>-375.3</v>
      </c>
      <c r="K1365" s="5">
        <f t="shared" si="3947"/>
        <v>0</v>
      </c>
      <c r="L1365" s="5">
        <f t="shared" si="3947"/>
        <v>0</v>
      </c>
      <c r="M1365" s="5">
        <f t="shared" si="3846"/>
        <v>0</v>
      </c>
      <c r="N1365" s="5">
        <f t="shared" si="3847"/>
        <v>0</v>
      </c>
      <c r="O1365" s="5">
        <f t="shared" si="3848"/>
        <v>0</v>
      </c>
      <c r="P1365" s="5">
        <f t="shared" si="3947"/>
        <v>0</v>
      </c>
      <c r="Q1365" s="5">
        <f t="shared" si="3947"/>
        <v>0</v>
      </c>
      <c r="R1365" s="5">
        <f t="shared" si="3947"/>
        <v>0</v>
      </c>
      <c r="S1365" s="5">
        <f t="shared" si="3947"/>
        <v>0</v>
      </c>
      <c r="T1365" s="5">
        <f t="shared" si="3947"/>
        <v>0</v>
      </c>
      <c r="U1365" s="5">
        <f t="shared" si="3947"/>
        <v>0</v>
      </c>
      <c r="V1365" s="5">
        <f t="shared" si="3947"/>
        <v>0</v>
      </c>
      <c r="W1365" s="5">
        <f t="shared" si="3947"/>
        <v>0</v>
      </c>
      <c r="X1365" s="5">
        <f t="shared" si="3947"/>
        <v>0</v>
      </c>
      <c r="Y1365" s="5">
        <f t="shared" si="3947"/>
        <v>0</v>
      </c>
      <c r="Z1365" s="5">
        <f t="shared" si="3947"/>
        <v>0</v>
      </c>
      <c r="AA1365" s="5">
        <f t="shared" si="3947"/>
        <v>0</v>
      </c>
      <c r="AB1365" s="5">
        <f t="shared" si="3947"/>
        <v>0</v>
      </c>
      <c r="AC1365" s="5">
        <f t="shared" si="3947"/>
        <v>0</v>
      </c>
      <c r="AD1365" s="5">
        <f t="shared" si="3947"/>
        <v>0</v>
      </c>
      <c r="AE1365" s="5">
        <f t="shared" si="3947"/>
        <v>0</v>
      </c>
      <c r="AF1365" s="5">
        <f t="shared" si="3947"/>
        <v>0</v>
      </c>
      <c r="AG1365" s="5">
        <f t="shared" si="3878"/>
        <v>0</v>
      </c>
      <c r="AH1365" s="5">
        <f t="shared" si="3875"/>
        <v>0</v>
      </c>
      <c r="AI1365" s="5">
        <f t="shared" si="3876"/>
        <v>0</v>
      </c>
      <c r="AJ1365" s="5">
        <f t="shared" si="3947"/>
        <v>0</v>
      </c>
      <c r="AK1365" s="5">
        <f t="shared" si="3879"/>
        <v>0</v>
      </c>
      <c r="AL1365" s="5">
        <f t="shared" si="3880"/>
        <v>0</v>
      </c>
      <c r="AM1365" s="5">
        <f t="shared" si="3881"/>
        <v>0</v>
      </c>
      <c r="AN1365" s="5">
        <f t="shared" si="3947"/>
        <v>0</v>
      </c>
      <c r="AO1365" s="5">
        <f t="shared" si="3947"/>
        <v>0</v>
      </c>
      <c r="AP1365" s="5">
        <f t="shared" si="3947"/>
        <v>0</v>
      </c>
      <c r="AQ1365" s="5">
        <f t="shared" si="3947"/>
        <v>0</v>
      </c>
      <c r="AR1365" s="5">
        <f t="shared" si="3947"/>
        <v>0</v>
      </c>
      <c r="AS1365" s="5">
        <f t="shared" si="3947"/>
        <v>0</v>
      </c>
      <c r="AT1365" s="5">
        <f t="shared" si="3947"/>
        <v>0</v>
      </c>
      <c r="AU1365" s="5">
        <f t="shared" si="3947"/>
        <v>0</v>
      </c>
      <c r="AV1365" s="5">
        <f t="shared" si="3947"/>
        <v>0</v>
      </c>
      <c r="AW1365" s="5">
        <f t="shared" si="3947"/>
        <v>0</v>
      </c>
      <c r="AX1365" s="5">
        <f t="shared" si="3947"/>
        <v>0</v>
      </c>
      <c r="AY1365" s="5">
        <f t="shared" si="3947"/>
        <v>0</v>
      </c>
      <c r="AZ1365" s="5">
        <f t="shared" si="3947"/>
        <v>0</v>
      </c>
      <c r="BA1365" s="5">
        <f t="shared" si="3947"/>
        <v>0</v>
      </c>
      <c r="BB1365" s="5">
        <f t="shared" si="3947"/>
        <v>0</v>
      </c>
      <c r="BC1365" s="5">
        <f t="shared" si="3947"/>
        <v>0</v>
      </c>
      <c r="BD1365" s="5">
        <f t="shared" si="3947"/>
        <v>0</v>
      </c>
      <c r="BE1365" s="5">
        <f t="shared" si="3947"/>
        <v>0</v>
      </c>
      <c r="BF1365" s="5">
        <f t="shared" si="3948"/>
        <v>0</v>
      </c>
      <c r="BG1365" s="5">
        <f t="shared" si="3949"/>
        <v>0</v>
      </c>
      <c r="BH1365" s="5">
        <f t="shared" si="3950"/>
        <v>0</v>
      </c>
      <c r="BI1365" s="5">
        <f t="shared" si="3947"/>
        <v>0</v>
      </c>
      <c r="BJ1365" s="2">
        <v>0</v>
      </c>
    </row>
    <row r="1366" spans="1:62" ht="31.5" hidden="1" x14ac:dyDescent="0.25">
      <c r="A1366" s="4" t="s">
        <v>241</v>
      </c>
      <c r="B1366" s="4" t="s">
        <v>97</v>
      </c>
      <c r="C1366" s="4" t="s">
        <v>74</v>
      </c>
      <c r="D1366" s="4" t="s">
        <v>98</v>
      </c>
      <c r="E1366" s="4" t="s">
        <v>16</v>
      </c>
      <c r="F1366" s="14" t="s">
        <v>560</v>
      </c>
      <c r="G1366" s="5">
        <v>375.3</v>
      </c>
      <c r="H1366" s="5">
        <v>0</v>
      </c>
      <c r="I1366" s="5">
        <v>0</v>
      </c>
      <c r="J1366" s="5">
        <v>-375.3</v>
      </c>
      <c r="K1366" s="5"/>
      <c r="L1366" s="5"/>
      <c r="M1366" s="5">
        <f t="shared" si="3846"/>
        <v>0</v>
      </c>
      <c r="N1366" s="5">
        <f t="shared" si="3847"/>
        <v>0</v>
      </c>
      <c r="O1366" s="5">
        <f t="shared" si="3848"/>
        <v>0</v>
      </c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>
        <f t="shared" si="3878"/>
        <v>0</v>
      </c>
      <c r="AH1366" s="5">
        <f t="shared" si="3875"/>
        <v>0</v>
      </c>
      <c r="AI1366" s="5">
        <f t="shared" si="3876"/>
        <v>0</v>
      </c>
      <c r="AJ1366" s="5"/>
      <c r="AK1366" s="5">
        <f t="shared" si="3879"/>
        <v>0</v>
      </c>
      <c r="AL1366" s="5">
        <f t="shared" si="3880"/>
        <v>0</v>
      </c>
      <c r="AM1366" s="5">
        <f t="shared" si="3881"/>
        <v>0</v>
      </c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>
        <f t="shared" si="3948"/>
        <v>0</v>
      </c>
      <c r="BG1366" s="5">
        <f t="shared" si="3949"/>
        <v>0</v>
      </c>
      <c r="BH1366" s="5">
        <f t="shared" si="3950"/>
        <v>0</v>
      </c>
      <c r="BI1366" s="5"/>
      <c r="BJ1366" s="2">
        <v>0</v>
      </c>
    </row>
    <row r="1367" spans="1:62" ht="31.5" x14ac:dyDescent="0.25">
      <c r="A1367" s="4" t="s">
        <v>241</v>
      </c>
      <c r="B1367" s="4" t="s">
        <v>97</v>
      </c>
      <c r="C1367" s="4" t="s">
        <v>74</v>
      </c>
      <c r="D1367" s="4" t="s">
        <v>1397</v>
      </c>
      <c r="E1367" s="4"/>
      <c r="F1367" s="14" t="s">
        <v>1398</v>
      </c>
      <c r="G1367" s="5"/>
      <c r="H1367" s="5"/>
      <c r="I1367" s="5"/>
      <c r="J1367" s="5">
        <f>J1368</f>
        <v>375.3</v>
      </c>
      <c r="K1367" s="5">
        <f t="shared" ref="K1367:BI1368" si="3962">K1368</f>
        <v>0</v>
      </c>
      <c r="L1367" s="5">
        <f t="shared" si="3962"/>
        <v>0</v>
      </c>
      <c r="M1367" s="5">
        <f t="shared" ref="M1367:M1430" si="3963">G1367+J1367</f>
        <v>375.3</v>
      </c>
      <c r="N1367" s="5">
        <f t="shared" ref="N1367:N1430" si="3964">H1367+K1367</f>
        <v>0</v>
      </c>
      <c r="O1367" s="5">
        <f t="shared" ref="O1367:O1430" si="3965">I1367+L1367</f>
        <v>0</v>
      </c>
      <c r="P1367" s="5">
        <f t="shared" si="3962"/>
        <v>0</v>
      </c>
      <c r="Q1367" s="5">
        <f t="shared" si="3962"/>
        <v>0</v>
      </c>
      <c r="R1367" s="5">
        <f t="shared" si="3962"/>
        <v>0</v>
      </c>
      <c r="S1367" s="5">
        <f t="shared" si="3962"/>
        <v>0</v>
      </c>
      <c r="T1367" s="5">
        <f t="shared" si="3962"/>
        <v>0</v>
      </c>
      <c r="U1367" s="5">
        <f t="shared" si="3962"/>
        <v>0</v>
      </c>
      <c r="V1367" s="5">
        <f t="shared" si="3962"/>
        <v>0</v>
      </c>
      <c r="W1367" s="5">
        <f t="shared" si="3962"/>
        <v>0</v>
      </c>
      <c r="X1367" s="5">
        <f t="shared" si="3962"/>
        <v>0</v>
      </c>
      <c r="Y1367" s="5">
        <f t="shared" si="3962"/>
        <v>0</v>
      </c>
      <c r="Z1367" s="5">
        <f t="shared" si="3962"/>
        <v>0</v>
      </c>
      <c r="AA1367" s="5">
        <f t="shared" si="3962"/>
        <v>0</v>
      </c>
      <c r="AB1367" s="5">
        <f t="shared" si="3962"/>
        <v>0</v>
      </c>
      <c r="AC1367" s="5">
        <f t="shared" si="3962"/>
        <v>0</v>
      </c>
      <c r="AD1367" s="5">
        <f t="shared" si="3962"/>
        <v>0</v>
      </c>
      <c r="AE1367" s="5">
        <f t="shared" si="3962"/>
        <v>0</v>
      </c>
      <c r="AF1367" s="5">
        <f t="shared" si="3962"/>
        <v>0</v>
      </c>
      <c r="AG1367" s="5">
        <f t="shared" si="3878"/>
        <v>375.3</v>
      </c>
      <c r="AH1367" s="5">
        <f t="shared" si="3875"/>
        <v>0</v>
      </c>
      <c r="AI1367" s="5">
        <f t="shared" si="3876"/>
        <v>0</v>
      </c>
      <c r="AJ1367" s="5">
        <f t="shared" si="3962"/>
        <v>0</v>
      </c>
      <c r="AK1367" s="5">
        <f t="shared" si="3879"/>
        <v>375.3</v>
      </c>
      <c r="AL1367" s="5">
        <f t="shared" si="3880"/>
        <v>0</v>
      </c>
      <c r="AM1367" s="5">
        <f t="shared" si="3881"/>
        <v>0</v>
      </c>
      <c r="AN1367" s="5">
        <f t="shared" si="3962"/>
        <v>0</v>
      </c>
      <c r="AO1367" s="5">
        <f t="shared" si="3962"/>
        <v>0</v>
      </c>
      <c r="AP1367" s="5">
        <f t="shared" si="3962"/>
        <v>0</v>
      </c>
      <c r="AQ1367" s="5">
        <f t="shared" si="3962"/>
        <v>0</v>
      </c>
      <c r="AR1367" s="5">
        <f t="shared" si="3962"/>
        <v>0</v>
      </c>
      <c r="AS1367" s="5">
        <f t="shared" si="3962"/>
        <v>0</v>
      </c>
      <c r="AT1367" s="5">
        <f t="shared" si="3962"/>
        <v>0</v>
      </c>
      <c r="AU1367" s="5">
        <f t="shared" si="3962"/>
        <v>0</v>
      </c>
      <c r="AV1367" s="5">
        <f t="shared" si="3962"/>
        <v>0</v>
      </c>
      <c r="AW1367" s="5">
        <f t="shared" si="3962"/>
        <v>0</v>
      </c>
      <c r="AX1367" s="5">
        <f t="shared" si="3962"/>
        <v>0</v>
      </c>
      <c r="AY1367" s="5">
        <f t="shared" si="3962"/>
        <v>0</v>
      </c>
      <c r="AZ1367" s="5">
        <f t="shared" si="3962"/>
        <v>0</v>
      </c>
      <c r="BA1367" s="5">
        <f t="shared" si="3962"/>
        <v>0</v>
      </c>
      <c r="BB1367" s="5">
        <f t="shared" si="3962"/>
        <v>0</v>
      </c>
      <c r="BC1367" s="5">
        <f t="shared" si="3962"/>
        <v>0</v>
      </c>
      <c r="BD1367" s="5">
        <f t="shared" si="3962"/>
        <v>0</v>
      </c>
      <c r="BE1367" s="5">
        <f t="shared" si="3962"/>
        <v>0</v>
      </c>
      <c r="BF1367" s="5">
        <f t="shared" si="3948"/>
        <v>375.3</v>
      </c>
      <c r="BG1367" s="5">
        <f t="shared" si="3949"/>
        <v>0</v>
      </c>
      <c r="BH1367" s="5">
        <f t="shared" si="3950"/>
        <v>0</v>
      </c>
      <c r="BI1367" s="5">
        <f t="shared" si="3962"/>
        <v>0</v>
      </c>
    </row>
    <row r="1368" spans="1:62" ht="31.5" x14ac:dyDescent="0.25">
      <c r="A1368" s="4" t="s">
        <v>241</v>
      </c>
      <c r="B1368" s="4" t="s">
        <v>97</v>
      </c>
      <c r="C1368" s="4" t="s">
        <v>74</v>
      </c>
      <c r="D1368" s="4" t="s">
        <v>1397</v>
      </c>
      <c r="E1368" s="4" t="s">
        <v>15</v>
      </c>
      <c r="F1368" s="14" t="s">
        <v>559</v>
      </c>
      <c r="G1368" s="5"/>
      <c r="H1368" s="5"/>
      <c r="I1368" s="5"/>
      <c r="J1368" s="5">
        <f>J1369</f>
        <v>375.3</v>
      </c>
      <c r="K1368" s="5">
        <f t="shared" si="3962"/>
        <v>0</v>
      </c>
      <c r="L1368" s="5">
        <f t="shared" si="3962"/>
        <v>0</v>
      </c>
      <c r="M1368" s="5">
        <f t="shared" si="3963"/>
        <v>375.3</v>
      </c>
      <c r="N1368" s="5">
        <f t="shared" si="3964"/>
        <v>0</v>
      </c>
      <c r="O1368" s="5">
        <f t="shared" si="3965"/>
        <v>0</v>
      </c>
      <c r="P1368" s="5">
        <f t="shared" si="3962"/>
        <v>0</v>
      </c>
      <c r="Q1368" s="5">
        <f t="shared" si="3962"/>
        <v>0</v>
      </c>
      <c r="R1368" s="5">
        <f t="shared" si="3962"/>
        <v>0</v>
      </c>
      <c r="S1368" s="5">
        <f t="shared" si="3962"/>
        <v>0</v>
      </c>
      <c r="T1368" s="5">
        <f t="shared" si="3962"/>
        <v>0</v>
      </c>
      <c r="U1368" s="5">
        <f t="shared" si="3962"/>
        <v>0</v>
      </c>
      <c r="V1368" s="5">
        <f t="shared" si="3962"/>
        <v>0</v>
      </c>
      <c r="W1368" s="5">
        <f t="shared" si="3962"/>
        <v>0</v>
      </c>
      <c r="X1368" s="5">
        <f t="shared" si="3962"/>
        <v>0</v>
      </c>
      <c r="Y1368" s="5">
        <f t="shared" si="3962"/>
        <v>0</v>
      </c>
      <c r="Z1368" s="5">
        <f t="shared" si="3962"/>
        <v>0</v>
      </c>
      <c r="AA1368" s="5">
        <f t="shared" si="3962"/>
        <v>0</v>
      </c>
      <c r="AB1368" s="5">
        <f t="shared" si="3962"/>
        <v>0</v>
      </c>
      <c r="AC1368" s="5">
        <f t="shared" si="3962"/>
        <v>0</v>
      </c>
      <c r="AD1368" s="5">
        <f t="shared" si="3962"/>
        <v>0</v>
      </c>
      <c r="AE1368" s="5">
        <f t="shared" si="3962"/>
        <v>0</v>
      </c>
      <c r="AF1368" s="5">
        <f t="shared" si="3962"/>
        <v>0</v>
      </c>
      <c r="AG1368" s="5">
        <f t="shared" si="3878"/>
        <v>375.3</v>
      </c>
      <c r="AH1368" s="5">
        <f t="shared" si="3875"/>
        <v>0</v>
      </c>
      <c r="AI1368" s="5">
        <f t="shared" si="3876"/>
        <v>0</v>
      </c>
      <c r="AJ1368" s="5">
        <f t="shared" si="3962"/>
        <v>0</v>
      </c>
      <c r="AK1368" s="5">
        <f t="shared" si="3879"/>
        <v>375.3</v>
      </c>
      <c r="AL1368" s="5">
        <f t="shared" si="3880"/>
        <v>0</v>
      </c>
      <c r="AM1368" s="5">
        <f t="shared" si="3881"/>
        <v>0</v>
      </c>
      <c r="AN1368" s="5">
        <f t="shared" si="3962"/>
        <v>0</v>
      </c>
      <c r="AO1368" s="5">
        <f t="shared" si="3962"/>
        <v>0</v>
      </c>
      <c r="AP1368" s="5">
        <f t="shared" si="3962"/>
        <v>0</v>
      </c>
      <c r="AQ1368" s="5">
        <f t="shared" si="3962"/>
        <v>0</v>
      </c>
      <c r="AR1368" s="5">
        <f t="shared" si="3962"/>
        <v>0</v>
      </c>
      <c r="AS1368" s="5">
        <f t="shared" si="3962"/>
        <v>0</v>
      </c>
      <c r="AT1368" s="5">
        <f t="shared" si="3962"/>
        <v>0</v>
      </c>
      <c r="AU1368" s="5">
        <f t="shared" si="3962"/>
        <v>0</v>
      </c>
      <c r="AV1368" s="5">
        <f t="shared" si="3962"/>
        <v>0</v>
      </c>
      <c r="AW1368" s="5">
        <f t="shared" si="3962"/>
        <v>0</v>
      </c>
      <c r="AX1368" s="5">
        <f t="shared" si="3962"/>
        <v>0</v>
      </c>
      <c r="AY1368" s="5">
        <f t="shared" si="3962"/>
        <v>0</v>
      </c>
      <c r="AZ1368" s="5">
        <f t="shared" si="3962"/>
        <v>0</v>
      </c>
      <c r="BA1368" s="5">
        <f t="shared" si="3962"/>
        <v>0</v>
      </c>
      <c r="BB1368" s="5">
        <f t="shared" si="3962"/>
        <v>0</v>
      </c>
      <c r="BC1368" s="5">
        <f t="shared" si="3962"/>
        <v>0</v>
      </c>
      <c r="BD1368" s="5">
        <f t="shared" si="3962"/>
        <v>0</v>
      </c>
      <c r="BE1368" s="5">
        <f t="shared" si="3962"/>
        <v>0</v>
      </c>
      <c r="BF1368" s="5">
        <f t="shared" si="3948"/>
        <v>375.3</v>
      </c>
      <c r="BG1368" s="5">
        <f t="shared" si="3949"/>
        <v>0</v>
      </c>
      <c r="BH1368" s="5">
        <f t="shared" si="3950"/>
        <v>0</v>
      </c>
      <c r="BI1368" s="5">
        <f t="shared" si="3962"/>
        <v>0</v>
      </c>
    </row>
    <row r="1369" spans="1:62" ht="31.5" x14ac:dyDescent="0.25">
      <c r="A1369" s="4" t="s">
        <v>241</v>
      </c>
      <c r="B1369" s="4" t="s">
        <v>97</v>
      </c>
      <c r="C1369" s="4" t="s">
        <v>74</v>
      </c>
      <c r="D1369" s="4" t="s">
        <v>1397</v>
      </c>
      <c r="E1369" s="4" t="s">
        <v>16</v>
      </c>
      <c r="F1369" s="14" t="s">
        <v>560</v>
      </c>
      <c r="G1369" s="5"/>
      <c r="H1369" s="5"/>
      <c r="I1369" s="5"/>
      <c r="J1369" s="5">
        <v>375.3</v>
      </c>
      <c r="K1369" s="5"/>
      <c r="L1369" s="5"/>
      <c r="M1369" s="5">
        <f t="shared" si="3963"/>
        <v>375.3</v>
      </c>
      <c r="N1369" s="5">
        <f t="shared" si="3964"/>
        <v>0</v>
      </c>
      <c r="O1369" s="5">
        <f t="shared" si="3965"/>
        <v>0</v>
      </c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>
        <f t="shared" si="3878"/>
        <v>375.3</v>
      </c>
      <c r="AH1369" s="5">
        <f t="shared" si="3875"/>
        <v>0</v>
      </c>
      <c r="AI1369" s="5">
        <f t="shared" si="3876"/>
        <v>0</v>
      </c>
      <c r="AJ1369" s="5"/>
      <c r="AK1369" s="5">
        <f t="shared" si="3879"/>
        <v>375.3</v>
      </c>
      <c r="AL1369" s="5">
        <f t="shared" si="3880"/>
        <v>0</v>
      </c>
      <c r="AM1369" s="5">
        <f t="shared" si="3881"/>
        <v>0</v>
      </c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>
        <f t="shared" si="3948"/>
        <v>375.3</v>
      </c>
      <c r="BG1369" s="5">
        <f t="shared" si="3949"/>
        <v>0</v>
      </c>
      <c r="BH1369" s="5">
        <f t="shared" si="3950"/>
        <v>0</v>
      </c>
      <c r="BI1369" s="5"/>
    </row>
    <row r="1370" spans="1:62" s="3" customFormat="1" x14ac:dyDescent="0.25">
      <c r="A1370" s="7" t="s">
        <v>241</v>
      </c>
      <c r="B1370" s="7" t="s">
        <v>41</v>
      </c>
      <c r="C1370" s="7"/>
      <c r="D1370" s="7"/>
      <c r="E1370" s="7"/>
      <c r="F1370" s="25" t="s">
        <v>945</v>
      </c>
      <c r="G1370" s="8">
        <f t="shared" ref="G1370:L1376" si="3966">G1371</f>
        <v>1821.2</v>
      </c>
      <c r="H1370" s="8">
        <f t="shared" si="3966"/>
        <v>1821.2</v>
      </c>
      <c r="I1370" s="8">
        <f t="shared" si="3966"/>
        <v>1821.2</v>
      </c>
      <c r="J1370" s="8">
        <f t="shared" si="3966"/>
        <v>0</v>
      </c>
      <c r="K1370" s="8">
        <f t="shared" si="3966"/>
        <v>0</v>
      </c>
      <c r="L1370" s="8">
        <f t="shared" si="3966"/>
        <v>0</v>
      </c>
      <c r="M1370" s="8">
        <f t="shared" si="3963"/>
        <v>1821.2</v>
      </c>
      <c r="N1370" s="8">
        <f t="shared" si="3964"/>
        <v>1821.2</v>
      </c>
      <c r="O1370" s="8">
        <f t="shared" si="3965"/>
        <v>1821.2</v>
      </c>
      <c r="P1370" s="8">
        <f t="shared" ref="P1370:V1376" si="3967">P1371</f>
        <v>0</v>
      </c>
      <c r="Q1370" s="8">
        <f t="shared" si="3967"/>
        <v>0</v>
      </c>
      <c r="R1370" s="8">
        <f t="shared" si="3967"/>
        <v>0</v>
      </c>
      <c r="S1370" s="8">
        <f t="shared" si="3967"/>
        <v>0</v>
      </c>
      <c r="T1370" s="8">
        <f t="shared" si="3967"/>
        <v>0</v>
      </c>
      <c r="U1370" s="8">
        <f t="shared" si="3967"/>
        <v>0</v>
      </c>
      <c r="V1370" s="8">
        <f t="shared" si="3967"/>
        <v>0</v>
      </c>
      <c r="W1370" s="8">
        <f t="shared" ref="W1370:AF1376" si="3968">W1371</f>
        <v>0</v>
      </c>
      <c r="X1370" s="8">
        <f t="shared" si="3968"/>
        <v>0</v>
      </c>
      <c r="Y1370" s="8">
        <f t="shared" si="3968"/>
        <v>0</v>
      </c>
      <c r="Z1370" s="8">
        <f t="shared" si="3968"/>
        <v>0</v>
      </c>
      <c r="AA1370" s="8">
        <f t="shared" si="3968"/>
        <v>0</v>
      </c>
      <c r="AB1370" s="8">
        <f t="shared" si="3968"/>
        <v>0</v>
      </c>
      <c r="AC1370" s="8">
        <f t="shared" si="3968"/>
        <v>0</v>
      </c>
      <c r="AD1370" s="8">
        <f t="shared" si="3968"/>
        <v>0</v>
      </c>
      <c r="AE1370" s="8">
        <f t="shared" si="3968"/>
        <v>0</v>
      </c>
      <c r="AF1370" s="8">
        <f t="shared" si="3968"/>
        <v>0</v>
      </c>
      <c r="AG1370" s="8">
        <f t="shared" si="3878"/>
        <v>1821.2</v>
      </c>
      <c r="AH1370" s="8">
        <f t="shared" si="3875"/>
        <v>1821.2</v>
      </c>
      <c r="AI1370" s="8">
        <f t="shared" si="3876"/>
        <v>1821.2</v>
      </c>
      <c r="AJ1370" s="8">
        <f t="shared" ref="AJ1370:BI1376" si="3969">AJ1371</f>
        <v>0</v>
      </c>
      <c r="AK1370" s="8">
        <f t="shared" si="3879"/>
        <v>1821.2</v>
      </c>
      <c r="AL1370" s="8">
        <f t="shared" si="3880"/>
        <v>1821.2</v>
      </c>
      <c r="AM1370" s="8">
        <f t="shared" si="3881"/>
        <v>1821.2</v>
      </c>
      <c r="AN1370" s="8">
        <f t="shared" si="3969"/>
        <v>0</v>
      </c>
      <c r="AO1370" s="8">
        <f t="shared" si="3969"/>
        <v>0</v>
      </c>
      <c r="AP1370" s="8">
        <f t="shared" si="3969"/>
        <v>0</v>
      </c>
      <c r="AQ1370" s="8">
        <f t="shared" si="3969"/>
        <v>0</v>
      </c>
      <c r="AR1370" s="8">
        <f t="shared" si="3969"/>
        <v>0</v>
      </c>
      <c r="AS1370" s="8">
        <f t="shared" si="3969"/>
        <v>0</v>
      </c>
      <c r="AT1370" s="8">
        <f t="shared" si="3969"/>
        <v>0</v>
      </c>
      <c r="AU1370" s="8">
        <f t="shared" si="3969"/>
        <v>0</v>
      </c>
      <c r="AV1370" s="8">
        <f t="shared" si="3969"/>
        <v>0</v>
      </c>
      <c r="AW1370" s="8">
        <f t="shared" si="3969"/>
        <v>0</v>
      </c>
      <c r="AX1370" s="8">
        <f t="shared" si="3969"/>
        <v>0</v>
      </c>
      <c r="AY1370" s="8">
        <f t="shared" si="3969"/>
        <v>0</v>
      </c>
      <c r="AZ1370" s="8">
        <f t="shared" si="3969"/>
        <v>0</v>
      </c>
      <c r="BA1370" s="8">
        <f t="shared" si="3969"/>
        <v>0</v>
      </c>
      <c r="BB1370" s="8">
        <f t="shared" si="3969"/>
        <v>0</v>
      </c>
      <c r="BC1370" s="8">
        <f t="shared" si="3969"/>
        <v>0</v>
      </c>
      <c r="BD1370" s="8">
        <f t="shared" si="3969"/>
        <v>0</v>
      </c>
      <c r="BE1370" s="8">
        <f t="shared" si="3969"/>
        <v>0</v>
      </c>
      <c r="BF1370" s="8">
        <f t="shared" si="3948"/>
        <v>1821.2</v>
      </c>
      <c r="BG1370" s="8">
        <f t="shared" si="3949"/>
        <v>1821.2</v>
      </c>
      <c r="BH1370" s="8">
        <f t="shared" si="3950"/>
        <v>1821.2</v>
      </c>
      <c r="BI1370" s="8">
        <f t="shared" si="3969"/>
        <v>0</v>
      </c>
    </row>
    <row r="1371" spans="1:62" s="10" customFormat="1" x14ac:dyDescent="0.25">
      <c r="A1371" s="9" t="s">
        <v>241</v>
      </c>
      <c r="B1371" s="9" t="s">
        <v>41</v>
      </c>
      <c r="C1371" s="9" t="s">
        <v>169</v>
      </c>
      <c r="D1371" s="9"/>
      <c r="E1371" s="9"/>
      <c r="F1371" s="13" t="s">
        <v>777</v>
      </c>
      <c r="G1371" s="11">
        <f t="shared" si="3966"/>
        <v>1821.2</v>
      </c>
      <c r="H1371" s="11">
        <f t="shared" si="3966"/>
        <v>1821.2</v>
      </c>
      <c r="I1371" s="11">
        <f t="shared" si="3966"/>
        <v>1821.2</v>
      </c>
      <c r="J1371" s="11">
        <f t="shared" si="3966"/>
        <v>0</v>
      </c>
      <c r="K1371" s="11">
        <f t="shared" si="3966"/>
        <v>0</v>
      </c>
      <c r="L1371" s="11">
        <f t="shared" si="3966"/>
        <v>0</v>
      </c>
      <c r="M1371" s="11">
        <f t="shared" si="3963"/>
        <v>1821.2</v>
      </c>
      <c r="N1371" s="11">
        <f t="shared" si="3964"/>
        <v>1821.2</v>
      </c>
      <c r="O1371" s="11">
        <f t="shared" si="3965"/>
        <v>1821.2</v>
      </c>
      <c r="P1371" s="11">
        <f t="shared" si="3967"/>
        <v>0</v>
      </c>
      <c r="Q1371" s="11">
        <f t="shared" si="3967"/>
        <v>0</v>
      </c>
      <c r="R1371" s="11">
        <f t="shared" si="3967"/>
        <v>0</v>
      </c>
      <c r="S1371" s="11">
        <f t="shared" si="3967"/>
        <v>0</v>
      </c>
      <c r="T1371" s="11">
        <f t="shared" si="3967"/>
        <v>0</v>
      </c>
      <c r="U1371" s="11">
        <f t="shared" si="3967"/>
        <v>0</v>
      </c>
      <c r="V1371" s="11">
        <f t="shared" si="3967"/>
        <v>0</v>
      </c>
      <c r="W1371" s="11">
        <f t="shared" si="3968"/>
        <v>0</v>
      </c>
      <c r="X1371" s="11">
        <f t="shared" si="3968"/>
        <v>0</v>
      </c>
      <c r="Y1371" s="11">
        <f t="shared" si="3968"/>
        <v>0</v>
      </c>
      <c r="Z1371" s="11">
        <f t="shared" si="3968"/>
        <v>0</v>
      </c>
      <c r="AA1371" s="11">
        <f t="shared" si="3968"/>
        <v>0</v>
      </c>
      <c r="AB1371" s="11">
        <f t="shared" si="3968"/>
        <v>0</v>
      </c>
      <c r="AC1371" s="11">
        <f t="shared" si="3968"/>
        <v>0</v>
      </c>
      <c r="AD1371" s="11">
        <f t="shared" si="3968"/>
        <v>0</v>
      </c>
      <c r="AE1371" s="11">
        <f t="shared" si="3968"/>
        <v>0</v>
      </c>
      <c r="AF1371" s="11">
        <f t="shared" si="3968"/>
        <v>0</v>
      </c>
      <c r="AG1371" s="11">
        <f t="shared" si="3878"/>
        <v>1821.2</v>
      </c>
      <c r="AH1371" s="11">
        <f t="shared" si="3875"/>
        <v>1821.2</v>
      </c>
      <c r="AI1371" s="11">
        <f t="shared" si="3876"/>
        <v>1821.2</v>
      </c>
      <c r="AJ1371" s="11">
        <f t="shared" si="3969"/>
        <v>0</v>
      </c>
      <c r="AK1371" s="11">
        <f t="shared" si="3879"/>
        <v>1821.2</v>
      </c>
      <c r="AL1371" s="11">
        <f t="shared" si="3880"/>
        <v>1821.2</v>
      </c>
      <c r="AM1371" s="11">
        <f t="shared" si="3881"/>
        <v>1821.2</v>
      </c>
      <c r="AN1371" s="11">
        <f t="shared" si="3969"/>
        <v>0</v>
      </c>
      <c r="AO1371" s="11">
        <f t="shared" si="3969"/>
        <v>0</v>
      </c>
      <c r="AP1371" s="11">
        <f t="shared" si="3969"/>
        <v>0</v>
      </c>
      <c r="AQ1371" s="11">
        <f t="shared" si="3969"/>
        <v>0</v>
      </c>
      <c r="AR1371" s="11">
        <f t="shared" si="3969"/>
        <v>0</v>
      </c>
      <c r="AS1371" s="11">
        <f t="shared" si="3969"/>
        <v>0</v>
      </c>
      <c r="AT1371" s="11">
        <f t="shared" si="3969"/>
        <v>0</v>
      </c>
      <c r="AU1371" s="11">
        <f t="shared" si="3969"/>
        <v>0</v>
      </c>
      <c r="AV1371" s="11">
        <f t="shared" si="3969"/>
        <v>0</v>
      </c>
      <c r="AW1371" s="11">
        <f t="shared" si="3969"/>
        <v>0</v>
      </c>
      <c r="AX1371" s="11">
        <f t="shared" si="3969"/>
        <v>0</v>
      </c>
      <c r="AY1371" s="11">
        <f t="shared" si="3969"/>
        <v>0</v>
      </c>
      <c r="AZ1371" s="11">
        <f t="shared" si="3969"/>
        <v>0</v>
      </c>
      <c r="BA1371" s="11">
        <f t="shared" si="3969"/>
        <v>0</v>
      </c>
      <c r="BB1371" s="11">
        <f t="shared" si="3969"/>
        <v>0</v>
      </c>
      <c r="BC1371" s="11">
        <f t="shared" si="3969"/>
        <v>0</v>
      </c>
      <c r="BD1371" s="11">
        <f t="shared" si="3969"/>
        <v>0</v>
      </c>
      <c r="BE1371" s="11">
        <f t="shared" si="3969"/>
        <v>0</v>
      </c>
      <c r="BF1371" s="11">
        <f t="shared" si="3948"/>
        <v>1821.2</v>
      </c>
      <c r="BG1371" s="11">
        <f t="shared" si="3949"/>
        <v>1821.2</v>
      </c>
      <c r="BH1371" s="11">
        <f t="shared" si="3950"/>
        <v>1821.2</v>
      </c>
      <c r="BI1371" s="11">
        <f t="shared" si="3969"/>
        <v>0</v>
      </c>
    </row>
    <row r="1372" spans="1:62" ht="31.5" x14ac:dyDescent="0.25">
      <c r="A1372" s="4" t="s">
        <v>241</v>
      </c>
      <c r="B1372" s="4" t="s">
        <v>41</v>
      </c>
      <c r="C1372" s="4" t="s">
        <v>169</v>
      </c>
      <c r="D1372" s="4" t="s">
        <v>670</v>
      </c>
      <c r="E1372" s="4"/>
      <c r="F1372" s="14" t="s">
        <v>1179</v>
      </c>
      <c r="G1372" s="5">
        <f t="shared" si="3966"/>
        <v>1821.2</v>
      </c>
      <c r="H1372" s="5">
        <f t="shared" si="3966"/>
        <v>1821.2</v>
      </c>
      <c r="I1372" s="5">
        <f t="shared" si="3966"/>
        <v>1821.2</v>
      </c>
      <c r="J1372" s="5">
        <f t="shared" si="3966"/>
        <v>0</v>
      </c>
      <c r="K1372" s="5">
        <f t="shared" si="3966"/>
        <v>0</v>
      </c>
      <c r="L1372" s="5">
        <f t="shared" si="3966"/>
        <v>0</v>
      </c>
      <c r="M1372" s="5">
        <f t="shared" si="3963"/>
        <v>1821.2</v>
      </c>
      <c r="N1372" s="5">
        <f t="shared" si="3964"/>
        <v>1821.2</v>
      </c>
      <c r="O1372" s="5">
        <f t="shared" si="3965"/>
        <v>1821.2</v>
      </c>
      <c r="P1372" s="5">
        <f t="shared" si="3967"/>
        <v>0</v>
      </c>
      <c r="Q1372" s="5">
        <f t="shared" si="3967"/>
        <v>0</v>
      </c>
      <c r="R1372" s="5">
        <f t="shared" si="3967"/>
        <v>0</v>
      </c>
      <c r="S1372" s="5">
        <f t="shared" si="3967"/>
        <v>0</v>
      </c>
      <c r="T1372" s="5">
        <f t="shared" si="3967"/>
        <v>0</v>
      </c>
      <c r="U1372" s="5">
        <f t="shared" si="3967"/>
        <v>0</v>
      </c>
      <c r="V1372" s="5">
        <f t="shared" si="3967"/>
        <v>0</v>
      </c>
      <c r="W1372" s="5">
        <f t="shared" si="3968"/>
        <v>0</v>
      </c>
      <c r="X1372" s="5">
        <f t="shared" si="3968"/>
        <v>0</v>
      </c>
      <c r="Y1372" s="5">
        <f t="shared" si="3968"/>
        <v>0</v>
      </c>
      <c r="Z1372" s="5">
        <f t="shared" si="3968"/>
        <v>0</v>
      </c>
      <c r="AA1372" s="5">
        <f t="shared" si="3968"/>
        <v>0</v>
      </c>
      <c r="AB1372" s="5">
        <f t="shared" si="3968"/>
        <v>0</v>
      </c>
      <c r="AC1372" s="5">
        <f t="shared" si="3968"/>
        <v>0</v>
      </c>
      <c r="AD1372" s="5">
        <f t="shared" si="3968"/>
        <v>0</v>
      </c>
      <c r="AE1372" s="5">
        <f t="shared" si="3968"/>
        <v>0</v>
      </c>
      <c r="AF1372" s="5">
        <f t="shared" si="3968"/>
        <v>0</v>
      </c>
      <c r="AG1372" s="5">
        <f t="shared" si="3878"/>
        <v>1821.2</v>
      </c>
      <c r="AH1372" s="5">
        <f t="shared" si="3875"/>
        <v>1821.2</v>
      </c>
      <c r="AI1372" s="5">
        <f t="shared" si="3876"/>
        <v>1821.2</v>
      </c>
      <c r="AJ1372" s="5">
        <f t="shared" si="3969"/>
        <v>0</v>
      </c>
      <c r="AK1372" s="5">
        <f t="shared" si="3879"/>
        <v>1821.2</v>
      </c>
      <c r="AL1372" s="5">
        <f t="shared" si="3880"/>
        <v>1821.2</v>
      </c>
      <c r="AM1372" s="5">
        <f t="shared" si="3881"/>
        <v>1821.2</v>
      </c>
      <c r="AN1372" s="5">
        <f t="shared" si="3969"/>
        <v>0</v>
      </c>
      <c r="AO1372" s="5">
        <f t="shared" si="3969"/>
        <v>0</v>
      </c>
      <c r="AP1372" s="5">
        <f t="shared" si="3969"/>
        <v>0</v>
      </c>
      <c r="AQ1372" s="5">
        <f t="shared" si="3969"/>
        <v>0</v>
      </c>
      <c r="AR1372" s="5">
        <f t="shared" si="3969"/>
        <v>0</v>
      </c>
      <c r="AS1372" s="5">
        <f t="shared" si="3969"/>
        <v>0</v>
      </c>
      <c r="AT1372" s="5">
        <f t="shared" si="3969"/>
        <v>0</v>
      </c>
      <c r="AU1372" s="5">
        <f t="shared" si="3969"/>
        <v>0</v>
      </c>
      <c r="AV1372" s="5">
        <f t="shared" si="3969"/>
        <v>0</v>
      </c>
      <c r="AW1372" s="5">
        <f t="shared" si="3969"/>
        <v>0</v>
      </c>
      <c r="AX1372" s="5">
        <f t="shared" si="3969"/>
        <v>0</v>
      </c>
      <c r="AY1372" s="5">
        <f t="shared" si="3969"/>
        <v>0</v>
      </c>
      <c r="AZ1372" s="5">
        <f t="shared" si="3969"/>
        <v>0</v>
      </c>
      <c r="BA1372" s="5">
        <f t="shared" si="3969"/>
        <v>0</v>
      </c>
      <c r="BB1372" s="5">
        <f t="shared" si="3969"/>
        <v>0</v>
      </c>
      <c r="BC1372" s="5">
        <f t="shared" si="3969"/>
        <v>0</v>
      </c>
      <c r="BD1372" s="5">
        <f t="shared" si="3969"/>
        <v>0</v>
      </c>
      <c r="BE1372" s="5">
        <f t="shared" si="3969"/>
        <v>0</v>
      </c>
      <c r="BF1372" s="5">
        <f t="shared" si="3948"/>
        <v>1821.2</v>
      </c>
      <c r="BG1372" s="5">
        <f t="shared" si="3949"/>
        <v>1821.2</v>
      </c>
      <c r="BH1372" s="5">
        <f t="shared" si="3950"/>
        <v>1821.2</v>
      </c>
      <c r="BI1372" s="5">
        <f t="shared" si="3969"/>
        <v>0</v>
      </c>
    </row>
    <row r="1373" spans="1:62" ht="31.5" x14ac:dyDescent="0.25">
      <c r="A1373" s="4" t="s">
        <v>241</v>
      </c>
      <c r="B1373" s="4" t="s">
        <v>41</v>
      </c>
      <c r="C1373" s="4" t="s">
        <v>169</v>
      </c>
      <c r="D1373" s="4" t="s">
        <v>674</v>
      </c>
      <c r="E1373" s="4"/>
      <c r="F1373" s="14" t="s">
        <v>1185</v>
      </c>
      <c r="G1373" s="5">
        <f t="shared" si="3966"/>
        <v>1821.2</v>
      </c>
      <c r="H1373" s="5">
        <f t="shared" si="3966"/>
        <v>1821.2</v>
      </c>
      <c r="I1373" s="5">
        <f t="shared" si="3966"/>
        <v>1821.2</v>
      </c>
      <c r="J1373" s="5">
        <f t="shared" si="3966"/>
        <v>0</v>
      </c>
      <c r="K1373" s="5">
        <f t="shared" si="3966"/>
        <v>0</v>
      </c>
      <c r="L1373" s="5">
        <f t="shared" si="3966"/>
        <v>0</v>
      </c>
      <c r="M1373" s="5">
        <f t="shared" si="3963"/>
        <v>1821.2</v>
      </c>
      <c r="N1373" s="5">
        <f t="shared" si="3964"/>
        <v>1821.2</v>
      </c>
      <c r="O1373" s="5">
        <f t="shared" si="3965"/>
        <v>1821.2</v>
      </c>
      <c r="P1373" s="5">
        <f t="shared" si="3967"/>
        <v>0</v>
      </c>
      <c r="Q1373" s="5">
        <f t="shared" si="3967"/>
        <v>0</v>
      </c>
      <c r="R1373" s="5">
        <f t="shared" si="3967"/>
        <v>0</v>
      </c>
      <c r="S1373" s="5">
        <f t="shared" si="3967"/>
        <v>0</v>
      </c>
      <c r="T1373" s="5">
        <f t="shared" si="3967"/>
        <v>0</v>
      </c>
      <c r="U1373" s="5">
        <f t="shared" si="3967"/>
        <v>0</v>
      </c>
      <c r="V1373" s="5">
        <f t="shared" si="3967"/>
        <v>0</v>
      </c>
      <c r="W1373" s="5">
        <f t="shared" si="3968"/>
        <v>0</v>
      </c>
      <c r="X1373" s="5">
        <f t="shared" si="3968"/>
        <v>0</v>
      </c>
      <c r="Y1373" s="5">
        <f t="shared" si="3968"/>
        <v>0</v>
      </c>
      <c r="Z1373" s="5">
        <f t="shared" si="3968"/>
        <v>0</v>
      </c>
      <c r="AA1373" s="5">
        <f t="shared" si="3968"/>
        <v>0</v>
      </c>
      <c r="AB1373" s="5">
        <f t="shared" si="3968"/>
        <v>0</v>
      </c>
      <c r="AC1373" s="5">
        <f t="shared" si="3968"/>
        <v>0</v>
      </c>
      <c r="AD1373" s="5">
        <f t="shared" si="3968"/>
        <v>0</v>
      </c>
      <c r="AE1373" s="5">
        <f t="shared" si="3968"/>
        <v>0</v>
      </c>
      <c r="AF1373" s="5">
        <f t="shared" si="3968"/>
        <v>0</v>
      </c>
      <c r="AG1373" s="5">
        <f t="shared" si="3878"/>
        <v>1821.2</v>
      </c>
      <c r="AH1373" s="5">
        <f t="shared" si="3875"/>
        <v>1821.2</v>
      </c>
      <c r="AI1373" s="5">
        <f t="shared" si="3876"/>
        <v>1821.2</v>
      </c>
      <c r="AJ1373" s="5">
        <f t="shared" si="3969"/>
        <v>0</v>
      </c>
      <c r="AK1373" s="5">
        <f t="shared" si="3879"/>
        <v>1821.2</v>
      </c>
      <c r="AL1373" s="5">
        <f t="shared" si="3880"/>
        <v>1821.2</v>
      </c>
      <c r="AM1373" s="5">
        <f t="shared" si="3881"/>
        <v>1821.2</v>
      </c>
      <c r="AN1373" s="5">
        <f t="shared" si="3969"/>
        <v>0</v>
      </c>
      <c r="AO1373" s="5">
        <f t="shared" si="3969"/>
        <v>0</v>
      </c>
      <c r="AP1373" s="5">
        <f t="shared" si="3969"/>
        <v>0</v>
      </c>
      <c r="AQ1373" s="5">
        <f t="shared" si="3969"/>
        <v>0</v>
      </c>
      <c r="AR1373" s="5">
        <f t="shared" si="3969"/>
        <v>0</v>
      </c>
      <c r="AS1373" s="5">
        <f t="shared" si="3969"/>
        <v>0</v>
      </c>
      <c r="AT1373" s="5">
        <f t="shared" si="3969"/>
        <v>0</v>
      </c>
      <c r="AU1373" s="5">
        <f t="shared" si="3969"/>
        <v>0</v>
      </c>
      <c r="AV1373" s="5">
        <f t="shared" si="3969"/>
        <v>0</v>
      </c>
      <c r="AW1373" s="5">
        <f t="shared" si="3969"/>
        <v>0</v>
      </c>
      <c r="AX1373" s="5">
        <f t="shared" si="3969"/>
        <v>0</v>
      </c>
      <c r="AY1373" s="5">
        <f t="shared" si="3969"/>
        <v>0</v>
      </c>
      <c r="AZ1373" s="5">
        <f t="shared" si="3969"/>
        <v>0</v>
      </c>
      <c r="BA1373" s="5">
        <f t="shared" si="3969"/>
        <v>0</v>
      </c>
      <c r="BB1373" s="5">
        <f t="shared" si="3969"/>
        <v>0</v>
      </c>
      <c r="BC1373" s="5">
        <f t="shared" si="3969"/>
        <v>0</v>
      </c>
      <c r="BD1373" s="5">
        <f t="shared" si="3969"/>
        <v>0</v>
      </c>
      <c r="BE1373" s="5">
        <f t="shared" si="3969"/>
        <v>0</v>
      </c>
      <c r="BF1373" s="5">
        <f t="shared" si="3948"/>
        <v>1821.2</v>
      </c>
      <c r="BG1373" s="5">
        <f t="shared" si="3949"/>
        <v>1821.2</v>
      </c>
      <c r="BH1373" s="5">
        <f t="shared" si="3950"/>
        <v>1821.2</v>
      </c>
      <c r="BI1373" s="5">
        <f t="shared" si="3969"/>
        <v>0</v>
      </c>
    </row>
    <row r="1374" spans="1:62" ht="63" x14ac:dyDescent="0.25">
      <c r="A1374" s="4" t="s">
        <v>241</v>
      </c>
      <c r="B1374" s="4" t="s">
        <v>41</v>
      </c>
      <c r="C1374" s="4" t="s">
        <v>169</v>
      </c>
      <c r="D1374" s="4" t="s">
        <v>675</v>
      </c>
      <c r="E1374" s="4"/>
      <c r="F1374" s="14" t="s">
        <v>1186</v>
      </c>
      <c r="G1374" s="5">
        <f t="shared" si="3966"/>
        <v>1821.2</v>
      </c>
      <c r="H1374" s="5">
        <f t="shared" si="3966"/>
        <v>1821.2</v>
      </c>
      <c r="I1374" s="5">
        <f t="shared" si="3966"/>
        <v>1821.2</v>
      </c>
      <c r="J1374" s="5">
        <f t="shared" si="3966"/>
        <v>0</v>
      </c>
      <c r="K1374" s="5">
        <f t="shared" si="3966"/>
        <v>0</v>
      </c>
      <c r="L1374" s="5">
        <f t="shared" si="3966"/>
        <v>0</v>
      </c>
      <c r="M1374" s="5">
        <f t="shared" si="3963"/>
        <v>1821.2</v>
      </c>
      <c r="N1374" s="5">
        <f t="shared" si="3964"/>
        <v>1821.2</v>
      </c>
      <c r="O1374" s="5">
        <f t="shared" si="3965"/>
        <v>1821.2</v>
      </c>
      <c r="P1374" s="5">
        <f t="shared" si="3967"/>
        <v>0</v>
      </c>
      <c r="Q1374" s="5">
        <f t="shared" si="3967"/>
        <v>0</v>
      </c>
      <c r="R1374" s="5">
        <f t="shared" si="3967"/>
        <v>0</v>
      </c>
      <c r="S1374" s="5">
        <f t="shared" si="3967"/>
        <v>0</v>
      </c>
      <c r="T1374" s="5">
        <f t="shared" si="3967"/>
        <v>0</v>
      </c>
      <c r="U1374" s="5">
        <f t="shared" si="3967"/>
        <v>0</v>
      </c>
      <c r="V1374" s="5">
        <f t="shared" si="3967"/>
        <v>0</v>
      </c>
      <c r="W1374" s="5">
        <f t="shared" si="3968"/>
        <v>0</v>
      </c>
      <c r="X1374" s="5">
        <f t="shared" si="3968"/>
        <v>0</v>
      </c>
      <c r="Y1374" s="5">
        <f t="shared" si="3968"/>
        <v>0</v>
      </c>
      <c r="Z1374" s="5">
        <f t="shared" si="3968"/>
        <v>0</v>
      </c>
      <c r="AA1374" s="5">
        <f t="shared" si="3968"/>
        <v>0</v>
      </c>
      <c r="AB1374" s="5">
        <f t="shared" si="3968"/>
        <v>0</v>
      </c>
      <c r="AC1374" s="5">
        <f t="shared" si="3968"/>
        <v>0</v>
      </c>
      <c r="AD1374" s="5">
        <f t="shared" si="3968"/>
        <v>0</v>
      </c>
      <c r="AE1374" s="5">
        <f t="shared" si="3968"/>
        <v>0</v>
      </c>
      <c r="AF1374" s="5">
        <f t="shared" si="3968"/>
        <v>0</v>
      </c>
      <c r="AG1374" s="5">
        <f t="shared" si="3878"/>
        <v>1821.2</v>
      </c>
      <c r="AH1374" s="5">
        <f t="shared" si="3875"/>
        <v>1821.2</v>
      </c>
      <c r="AI1374" s="5">
        <f t="shared" si="3876"/>
        <v>1821.2</v>
      </c>
      <c r="AJ1374" s="5">
        <f t="shared" si="3969"/>
        <v>0</v>
      </c>
      <c r="AK1374" s="5">
        <f t="shared" si="3879"/>
        <v>1821.2</v>
      </c>
      <c r="AL1374" s="5">
        <f t="shared" si="3880"/>
        <v>1821.2</v>
      </c>
      <c r="AM1374" s="5">
        <f t="shared" si="3881"/>
        <v>1821.2</v>
      </c>
      <c r="AN1374" s="5">
        <f t="shared" si="3969"/>
        <v>0</v>
      </c>
      <c r="AO1374" s="5">
        <f t="shared" si="3969"/>
        <v>0</v>
      </c>
      <c r="AP1374" s="5">
        <f t="shared" si="3969"/>
        <v>0</v>
      </c>
      <c r="AQ1374" s="5">
        <f t="shared" si="3969"/>
        <v>0</v>
      </c>
      <c r="AR1374" s="5">
        <f t="shared" si="3969"/>
        <v>0</v>
      </c>
      <c r="AS1374" s="5">
        <f t="shared" si="3969"/>
        <v>0</v>
      </c>
      <c r="AT1374" s="5">
        <f t="shared" si="3969"/>
        <v>0</v>
      </c>
      <c r="AU1374" s="5">
        <f t="shared" si="3969"/>
        <v>0</v>
      </c>
      <c r="AV1374" s="5">
        <f t="shared" si="3969"/>
        <v>0</v>
      </c>
      <c r="AW1374" s="5">
        <f t="shared" si="3969"/>
        <v>0</v>
      </c>
      <c r="AX1374" s="5">
        <f t="shared" si="3969"/>
        <v>0</v>
      </c>
      <c r="AY1374" s="5">
        <f t="shared" si="3969"/>
        <v>0</v>
      </c>
      <c r="AZ1374" s="5">
        <f t="shared" si="3969"/>
        <v>0</v>
      </c>
      <c r="BA1374" s="5">
        <f t="shared" si="3969"/>
        <v>0</v>
      </c>
      <c r="BB1374" s="5">
        <f t="shared" si="3969"/>
        <v>0</v>
      </c>
      <c r="BC1374" s="5">
        <f t="shared" si="3969"/>
        <v>0</v>
      </c>
      <c r="BD1374" s="5">
        <f t="shared" si="3969"/>
        <v>0</v>
      </c>
      <c r="BE1374" s="5">
        <f t="shared" si="3969"/>
        <v>0</v>
      </c>
      <c r="BF1374" s="5">
        <f t="shared" si="3948"/>
        <v>1821.2</v>
      </c>
      <c r="BG1374" s="5">
        <f t="shared" si="3949"/>
        <v>1821.2</v>
      </c>
      <c r="BH1374" s="5">
        <f t="shared" si="3950"/>
        <v>1821.2</v>
      </c>
      <c r="BI1374" s="5">
        <f t="shared" si="3969"/>
        <v>0</v>
      </c>
    </row>
    <row r="1375" spans="1:62" ht="31.5" x14ac:dyDescent="0.25">
      <c r="A1375" s="4" t="s">
        <v>241</v>
      </c>
      <c r="B1375" s="4" t="s">
        <v>41</v>
      </c>
      <c r="C1375" s="4" t="s">
        <v>169</v>
      </c>
      <c r="D1375" s="4" t="s">
        <v>673</v>
      </c>
      <c r="E1375" s="4"/>
      <c r="F1375" s="14" t="s">
        <v>788</v>
      </c>
      <c r="G1375" s="5">
        <f t="shared" si="3966"/>
        <v>1821.2</v>
      </c>
      <c r="H1375" s="5">
        <f t="shared" si="3966"/>
        <v>1821.2</v>
      </c>
      <c r="I1375" s="5">
        <f t="shared" si="3966"/>
        <v>1821.2</v>
      </c>
      <c r="J1375" s="5">
        <f t="shared" si="3966"/>
        <v>0</v>
      </c>
      <c r="K1375" s="5">
        <f t="shared" si="3966"/>
        <v>0</v>
      </c>
      <c r="L1375" s="5">
        <f t="shared" si="3966"/>
        <v>0</v>
      </c>
      <c r="M1375" s="5">
        <f t="shared" si="3963"/>
        <v>1821.2</v>
      </c>
      <c r="N1375" s="5">
        <f t="shared" si="3964"/>
        <v>1821.2</v>
      </c>
      <c r="O1375" s="5">
        <f t="shared" si="3965"/>
        <v>1821.2</v>
      </c>
      <c r="P1375" s="5">
        <f t="shared" si="3967"/>
        <v>0</v>
      </c>
      <c r="Q1375" s="5">
        <f t="shared" si="3967"/>
        <v>0</v>
      </c>
      <c r="R1375" s="5">
        <f t="shared" si="3967"/>
        <v>0</v>
      </c>
      <c r="S1375" s="5">
        <f t="shared" si="3967"/>
        <v>0</v>
      </c>
      <c r="T1375" s="5">
        <f t="shared" si="3967"/>
        <v>0</v>
      </c>
      <c r="U1375" s="5">
        <f t="shared" si="3967"/>
        <v>0</v>
      </c>
      <c r="V1375" s="5">
        <f t="shared" si="3967"/>
        <v>0</v>
      </c>
      <c r="W1375" s="5">
        <f t="shared" si="3968"/>
        <v>0</v>
      </c>
      <c r="X1375" s="5">
        <f t="shared" si="3968"/>
        <v>0</v>
      </c>
      <c r="Y1375" s="5">
        <f t="shared" si="3968"/>
        <v>0</v>
      </c>
      <c r="Z1375" s="5">
        <f t="shared" si="3968"/>
        <v>0</v>
      </c>
      <c r="AA1375" s="5">
        <f t="shared" si="3968"/>
        <v>0</v>
      </c>
      <c r="AB1375" s="5">
        <f t="shared" si="3968"/>
        <v>0</v>
      </c>
      <c r="AC1375" s="5">
        <f t="shared" si="3968"/>
        <v>0</v>
      </c>
      <c r="AD1375" s="5">
        <f t="shared" si="3968"/>
        <v>0</v>
      </c>
      <c r="AE1375" s="5">
        <f t="shared" si="3968"/>
        <v>0</v>
      </c>
      <c r="AF1375" s="5">
        <f t="shared" si="3968"/>
        <v>0</v>
      </c>
      <c r="AG1375" s="5">
        <f t="shared" si="3878"/>
        <v>1821.2</v>
      </c>
      <c r="AH1375" s="5">
        <f t="shared" si="3875"/>
        <v>1821.2</v>
      </c>
      <c r="AI1375" s="5">
        <f t="shared" si="3876"/>
        <v>1821.2</v>
      </c>
      <c r="AJ1375" s="5">
        <f t="shared" si="3969"/>
        <v>0</v>
      </c>
      <c r="AK1375" s="5">
        <f t="shared" si="3879"/>
        <v>1821.2</v>
      </c>
      <c r="AL1375" s="5">
        <f t="shared" si="3880"/>
        <v>1821.2</v>
      </c>
      <c r="AM1375" s="5">
        <f t="shared" si="3881"/>
        <v>1821.2</v>
      </c>
      <c r="AN1375" s="5">
        <f t="shared" si="3969"/>
        <v>0</v>
      </c>
      <c r="AO1375" s="5">
        <f t="shared" si="3969"/>
        <v>0</v>
      </c>
      <c r="AP1375" s="5">
        <f t="shared" si="3969"/>
        <v>0</v>
      </c>
      <c r="AQ1375" s="5">
        <f t="shared" si="3969"/>
        <v>0</v>
      </c>
      <c r="AR1375" s="5">
        <f t="shared" si="3969"/>
        <v>0</v>
      </c>
      <c r="AS1375" s="5">
        <f t="shared" si="3969"/>
        <v>0</v>
      </c>
      <c r="AT1375" s="5">
        <f t="shared" si="3969"/>
        <v>0</v>
      </c>
      <c r="AU1375" s="5">
        <f t="shared" si="3969"/>
        <v>0</v>
      </c>
      <c r="AV1375" s="5">
        <f t="shared" si="3969"/>
        <v>0</v>
      </c>
      <c r="AW1375" s="5">
        <f t="shared" si="3969"/>
        <v>0</v>
      </c>
      <c r="AX1375" s="5">
        <f t="shared" si="3969"/>
        <v>0</v>
      </c>
      <c r="AY1375" s="5">
        <f t="shared" si="3969"/>
        <v>0</v>
      </c>
      <c r="AZ1375" s="5">
        <f t="shared" si="3969"/>
        <v>0</v>
      </c>
      <c r="BA1375" s="5">
        <f t="shared" si="3969"/>
        <v>0</v>
      </c>
      <c r="BB1375" s="5">
        <f t="shared" si="3969"/>
        <v>0</v>
      </c>
      <c r="BC1375" s="5">
        <f t="shared" si="3969"/>
        <v>0</v>
      </c>
      <c r="BD1375" s="5">
        <f t="shared" si="3969"/>
        <v>0</v>
      </c>
      <c r="BE1375" s="5">
        <f t="shared" si="3969"/>
        <v>0</v>
      </c>
      <c r="BF1375" s="5">
        <f t="shared" si="3948"/>
        <v>1821.2</v>
      </c>
      <c r="BG1375" s="5">
        <f t="shared" si="3949"/>
        <v>1821.2</v>
      </c>
      <c r="BH1375" s="5">
        <f t="shared" si="3950"/>
        <v>1821.2</v>
      </c>
      <c r="BI1375" s="5">
        <f t="shared" si="3969"/>
        <v>0</v>
      </c>
    </row>
    <row r="1376" spans="1:62" ht="31.5" x14ac:dyDescent="0.25">
      <c r="A1376" s="4" t="s">
        <v>241</v>
      </c>
      <c r="B1376" s="4" t="s">
        <v>41</v>
      </c>
      <c r="C1376" s="4" t="s">
        <v>169</v>
      </c>
      <c r="D1376" s="4" t="s">
        <v>673</v>
      </c>
      <c r="E1376" s="4" t="s">
        <v>15</v>
      </c>
      <c r="F1376" s="14" t="s">
        <v>559</v>
      </c>
      <c r="G1376" s="5">
        <f t="shared" si="3966"/>
        <v>1821.2</v>
      </c>
      <c r="H1376" s="5">
        <f t="shared" si="3966"/>
        <v>1821.2</v>
      </c>
      <c r="I1376" s="5">
        <f t="shared" si="3966"/>
        <v>1821.2</v>
      </c>
      <c r="J1376" s="5">
        <f t="shared" si="3966"/>
        <v>0</v>
      </c>
      <c r="K1376" s="5">
        <f t="shared" si="3966"/>
        <v>0</v>
      </c>
      <c r="L1376" s="5">
        <f t="shared" si="3966"/>
        <v>0</v>
      </c>
      <c r="M1376" s="5">
        <f t="shared" si="3963"/>
        <v>1821.2</v>
      </c>
      <c r="N1376" s="5">
        <f t="shared" si="3964"/>
        <v>1821.2</v>
      </c>
      <c r="O1376" s="5">
        <f t="shared" si="3965"/>
        <v>1821.2</v>
      </c>
      <c r="P1376" s="5">
        <f t="shared" si="3967"/>
        <v>0</v>
      </c>
      <c r="Q1376" s="5">
        <f t="shared" si="3967"/>
        <v>0</v>
      </c>
      <c r="R1376" s="5">
        <f t="shared" si="3967"/>
        <v>0</v>
      </c>
      <c r="S1376" s="5">
        <f t="shared" si="3967"/>
        <v>0</v>
      </c>
      <c r="T1376" s="5">
        <f t="shared" si="3967"/>
        <v>0</v>
      </c>
      <c r="U1376" s="5">
        <f t="shared" si="3967"/>
        <v>0</v>
      </c>
      <c r="V1376" s="5">
        <f t="shared" si="3967"/>
        <v>0</v>
      </c>
      <c r="W1376" s="5">
        <f t="shared" si="3968"/>
        <v>0</v>
      </c>
      <c r="X1376" s="5">
        <f t="shared" si="3968"/>
        <v>0</v>
      </c>
      <c r="Y1376" s="5">
        <f t="shared" si="3968"/>
        <v>0</v>
      </c>
      <c r="Z1376" s="5">
        <f t="shared" si="3968"/>
        <v>0</v>
      </c>
      <c r="AA1376" s="5">
        <f t="shared" si="3968"/>
        <v>0</v>
      </c>
      <c r="AB1376" s="5">
        <f t="shared" si="3968"/>
        <v>0</v>
      </c>
      <c r="AC1376" s="5">
        <f t="shared" si="3968"/>
        <v>0</v>
      </c>
      <c r="AD1376" s="5">
        <f t="shared" si="3968"/>
        <v>0</v>
      </c>
      <c r="AE1376" s="5">
        <f t="shared" si="3968"/>
        <v>0</v>
      </c>
      <c r="AF1376" s="5">
        <f t="shared" si="3968"/>
        <v>0</v>
      </c>
      <c r="AG1376" s="5">
        <f t="shared" si="3878"/>
        <v>1821.2</v>
      </c>
      <c r="AH1376" s="5">
        <f t="shared" si="3875"/>
        <v>1821.2</v>
      </c>
      <c r="AI1376" s="5">
        <f t="shared" si="3876"/>
        <v>1821.2</v>
      </c>
      <c r="AJ1376" s="5">
        <f t="shared" si="3969"/>
        <v>0</v>
      </c>
      <c r="AK1376" s="5">
        <f t="shared" si="3879"/>
        <v>1821.2</v>
      </c>
      <c r="AL1376" s="5">
        <f t="shared" si="3880"/>
        <v>1821.2</v>
      </c>
      <c r="AM1376" s="5">
        <f t="shared" si="3881"/>
        <v>1821.2</v>
      </c>
      <c r="AN1376" s="5">
        <f t="shared" si="3969"/>
        <v>0</v>
      </c>
      <c r="AO1376" s="5">
        <f t="shared" si="3969"/>
        <v>0</v>
      </c>
      <c r="AP1376" s="5">
        <f t="shared" si="3969"/>
        <v>0</v>
      </c>
      <c r="AQ1376" s="5">
        <f t="shared" si="3969"/>
        <v>0</v>
      </c>
      <c r="AR1376" s="5">
        <f t="shared" si="3969"/>
        <v>0</v>
      </c>
      <c r="AS1376" s="5">
        <f t="shared" si="3969"/>
        <v>0</v>
      </c>
      <c r="AT1376" s="5">
        <f t="shared" si="3969"/>
        <v>0</v>
      </c>
      <c r="AU1376" s="5">
        <f t="shared" si="3969"/>
        <v>0</v>
      </c>
      <c r="AV1376" s="5">
        <f t="shared" si="3969"/>
        <v>0</v>
      </c>
      <c r="AW1376" s="5">
        <f t="shared" si="3969"/>
        <v>0</v>
      </c>
      <c r="AX1376" s="5">
        <f t="shared" si="3969"/>
        <v>0</v>
      </c>
      <c r="AY1376" s="5">
        <f t="shared" si="3969"/>
        <v>0</v>
      </c>
      <c r="AZ1376" s="5">
        <f t="shared" si="3969"/>
        <v>0</v>
      </c>
      <c r="BA1376" s="5">
        <f t="shared" si="3969"/>
        <v>0</v>
      </c>
      <c r="BB1376" s="5">
        <f t="shared" si="3969"/>
        <v>0</v>
      </c>
      <c r="BC1376" s="5">
        <f t="shared" si="3969"/>
        <v>0</v>
      </c>
      <c r="BD1376" s="5">
        <f t="shared" si="3969"/>
        <v>0</v>
      </c>
      <c r="BE1376" s="5">
        <f t="shared" si="3969"/>
        <v>0</v>
      </c>
      <c r="BF1376" s="5">
        <f t="shared" si="3948"/>
        <v>1821.2</v>
      </c>
      <c r="BG1376" s="5">
        <f t="shared" si="3949"/>
        <v>1821.2</v>
      </c>
      <c r="BH1376" s="5">
        <f t="shared" si="3950"/>
        <v>1821.2</v>
      </c>
      <c r="BI1376" s="5">
        <f t="shared" si="3969"/>
        <v>0</v>
      </c>
    </row>
    <row r="1377" spans="1:61" ht="31.5" x14ac:dyDescent="0.25">
      <c r="A1377" s="4" t="s">
        <v>241</v>
      </c>
      <c r="B1377" s="4" t="s">
        <v>41</v>
      </c>
      <c r="C1377" s="4" t="s">
        <v>169</v>
      </c>
      <c r="D1377" s="4" t="s">
        <v>673</v>
      </c>
      <c r="E1377" s="4" t="s">
        <v>16</v>
      </c>
      <c r="F1377" s="14" t="s">
        <v>560</v>
      </c>
      <c r="G1377" s="5">
        <v>1821.2</v>
      </c>
      <c r="H1377" s="5">
        <v>1821.2</v>
      </c>
      <c r="I1377" s="5">
        <v>1821.2</v>
      </c>
      <c r="J1377" s="5"/>
      <c r="K1377" s="5"/>
      <c r="L1377" s="5"/>
      <c r="M1377" s="5">
        <f t="shared" si="3963"/>
        <v>1821.2</v>
      </c>
      <c r="N1377" s="5">
        <f t="shared" si="3964"/>
        <v>1821.2</v>
      </c>
      <c r="O1377" s="5">
        <f t="shared" si="3965"/>
        <v>1821.2</v>
      </c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>
        <f t="shared" si="3878"/>
        <v>1821.2</v>
      </c>
      <c r="AH1377" s="5">
        <f t="shared" si="3875"/>
        <v>1821.2</v>
      </c>
      <c r="AI1377" s="5">
        <f t="shared" si="3876"/>
        <v>1821.2</v>
      </c>
      <c r="AJ1377" s="5"/>
      <c r="AK1377" s="5">
        <f t="shared" si="3879"/>
        <v>1821.2</v>
      </c>
      <c r="AL1377" s="5">
        <f t="shared" si="3880"/>
        <v>1821.2</v>
      </c>
      <c r="AM1377" s="5">
        <f t="shared" si="3881"/>
        <v>1821.2</v>
      </c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>
        <f t="shared" si="3948"/>
        <v>1821.2</v>
      </c>
      <c r="BG1377" s="5">
        <f t="shared" si="3949"/>
        <v>1821.2</v>
      </c>
      <c r="BH1377" s="5">
        <f t="shared" si="3950"/>
        <v>1821.2</v>
      </c>
      <c r="BI1377" s="5"/>
    </row>
    <row r="1378" spans="1:61" s="3" customFormat="1" ht="31.5" x14ac:dyDescent="0.25">
      <c r="A1378" s="7" t="s">
        <v>242</v>
      </c>
      <c r="B1378" s="7"/>
      <c r="C1378" s="7"/>
      <c r="D1378" s="7"/>
      <c r="E1378" s="7"/>
      <c r="F1378" s="25" t="s">
        <v>498</v>
      </c>
      <c r="G1378" s="8">
        <f>G1379+G1433+G1458+G1523+G1577+G1593+G1607+G1615</f>
        <v>487609.00000000006</v>
      </c>
      <c r="H1378" s="8">
        <f>H1379+H1433+H1458+H1523+H1577+H1593+H1607+H1615</f>
        <v>466721.9</v>
      </c>
      <c r="I1378" s="8">
        <f>I1379+I1433+I1458+I1523+I1577+I1593+I1607+I1615</f>
        <v>524228.3</v>
      </c>
      <c r="J1378" s="8">
        <f t="shared" ref="J1378:L1378" si="3970">J1379+J1433+J1458+J1523+J1577+J1593+J1607+J1615</f>
        <v>0</v>
      </c>
      <c r="K1378" s="8">
        <f t="shared" si="3970"/>
        <v>0</v>
      </c>
      <c r="L1378" s="8">
        <f t="shared" si="3970"/>
        <v>0</v>
      </c>
      <c r="M1378" s="8">
        <f t="shared" si="3963"/>
        <v>487609.00000000006</v>
      </c>
      <c r="N1378" s="8">
        <f t="shared" si="3964"/>
        <v>466721.9</v>
      </c>
      <c r="O1378" s="8">
        <f t="shared" si="3965"/>
        <v>524228.3</v>
      </c>
      <c r="P1378" s="8">
        <f>P1379+P1433+P1458+P1523+P1577+P1593+P1607+P1615</f>
        <v>0</v>
      </c>
      <c r="Q1378" s="8">
        <f>Q1379+Q1433+Q1458+Q1523+Q1577+Q1593+Q1607+Q1615</f>
        <v>0</v>
      </c>
      <c r="R1378" s="8">
        <f>R1379+R1433+R1458+R1523+R1577+R1593+R1607+R1615</f>
        <v>39.762999999999998</v>
      </c>
      <c r="S1378" s="8">
        <f t="shared" ref="S1378" si="3971">S1379+S1433+S1458+S1523+S1577+S1593+S1607+S1615</f>
        <v>123.732</v>
      </c>
      <c r="T1378" s="8">
        <f>T1379+T1433+T1458+T1523+T1577+T1593+T1607+T1615</f>
        <v>0</v>
      </c>
      <c r="U1378" s="8">
        <f>U1379+U1433+U1458+U1523+U1577+U1593+U1607+U1615</f>
        <v>0</v>
      </c>
      <c r="V1378" s="8">
        <f>V1379+V1433+V1458+V1523+V1577+V1593+V1607+V1615</f>
        <v>0</v>
      </c>
      <c r="W1378" s="8">
        <f t="shared" ref="W1378:AF1378" si="3972">W1379+W1433+W1458+W1523+W1577+W1593+W1607+W1615</f>
        <v>0</v>
      </c>
      <c r="X1378" s="8">
        <f>X1379+X1433+X1458+X1523+X1577+X1593+X1607+X1615</f>
        <v>0</v>
      </c>
      <c r="Y1378" s="8">
        <f>Y1379+Y1433+Y1458+Y1523+Y1577+Y1593+Y1607+Y1615</f>
        <v>0</v>
      </c>
      <c r="Z1378" s="8">
        <f>Z1379+Z1433+Z1458+Z1523+Z1577+Z1593+Z1607+Z1615</f>
        <v>0</v>
      </c>
      <c r="AA1378" s="8">
        <f>AA1379+AA1433+AA1458+AA1523+AA1577+AA1593+AA1607+AA1615</f>
        <v>0</v>
      </c>
      <c r="AB1378" s="8">
        <f t="shared" si="3972"/>
        <v>0</v>
      </c>
      <c r="AC1378" s="8">
        <f>AC1379+AC1433+AC1458+AC1523+AC1577+AC1593+AC1607+AC1615</f>
        <v>0</v>
      </c>
      <c r="AD1378" s="8">
        <f>AD1379+AD1433+AD1458+AD1523+AD1577+AD1593+AD1607+AD1615</f>
        <v>0</v>
      </c>
      <c r="AE1378" s="8">
        <f>AE1379+AE1433+AE1458+AE1523+AE1577+AE1593+AE1607+AE1615</f>
        <v>0</v>
      </c>
      <c r="AF1378" s="8">
        <f t="shared" si="3972"/>
        <v>22904</v>
      </c>
      <c r="AG1378" s="8">
        <f t="shared" si="3878"/>
        <v>487772.49500000005</v>
      </c>
      <c r="AH1378" s="8">
        <f t="shared" ref="AH1378:AH1441" si="3973">N1378+X1378+Y1378+Z1378+AA1378+AB1378</f>
        <v>466721.9</v>
      </c>
      <c r="AI1378" s="8">
        <f t="shared" ref="AI1378:AI1441" si="3974">O1378+AC1378+AD1378+AE1378+AF1378</f>
        <v>547132.30000000005</v>
      </c>
      <c r="AJ1378" s="8">
        <f>AJ1379+AJ1433+AJ1458+AJ1523+AJ1577+AJ1593+AJ1607+AJ1615</f>
        <v>0</v>
      </c>
      <c r="AK1378" s="8">
        <f t="shared" si="3879"/>
        <v>487772.49500000005</v>
      </c>
      <c r="AL1378" s="8">
        <f t="shared" si="3880"/>
        <v>466721.9</v>
      </c>
      <c r="AM1378" s="8">
        <f t="shared" si="3881"/>
        <v>547132.30000000005</v>
      </c>
      <c r="AN1378" s="8">
        <f>AN1379+AN1433+AN1458+AN1523+AN1577+AN1593+AN1607+AN1615</f>
        <v>-789.51900000000001</v>
      </c>
      <c r="AO1378" s="8">
        <f>AO1379+AO1433+AO1458+AO1523+AO1577+AO1593+AO1607+AO1615</f>
        <v>0</v>
      </c>
      <c r="AP1378" s="8">
        <f>AP1379+AP1433+AP1458+AP1523+AP1577+AP1593+AP1607+AP1615</f>
        <v>243</v>
      </c>
      <c r="AQ1378" s="8">
        <f>AQ1379+AQ1433+AQ1458+AQ1523+AQ1577+AQ1593+AQ1607+AQ1615</f>
        <v>0</v>
      </c>
      <c r="AR1378" s="8">
        <f t="shared" ref="AR1378:AS1378" si="3975">AR1379+AR1433+AR1458+AR1523+AR1577+AR1593+AR1607+AR1615</f>
        <v>0</v>
      </c>
      <c r="AS1378" s="8">
        <f t="shared" si="3975"/>
        <v>0</v>
      </c>
      <c r="AT1378" s="8">
        <f t="shared" ref="AT1378:AZ1378" si="3976">AT1379+AT1433+AT1458+AT1523+AT1577+AT1593+AT1607+AT1615</f>
        <v>-4120.8</v>
      </c>
      <c r="AU1378" s="8">
        <f>AU1379+AU1433+AU1458+AU1523+AU1577+AU1593+AU1607+AU1615</f>
        <v>0</v>
      </c>
      <c r="AV1378" s="8">
        <f>AV1379+AV1433+AV1458+AV1523+AV1577+AV1593+AV1607+AV1615</f>
        <v>0</v>
      </c>
      <c r="AW1378" s="8">
        <f>AW1379+AW1433+AW1458+AW1523+AW1577+AW1593+AW1607+AW1615</f>
        <v>0</v>
      </c>
      <c r="AX1378" s="8">
        <f t="shared" ref="AX1378" si="3977">AX1379+AX1433+AX1458+AX1523+AX1577+AX1593+AX1607+AX1615</f>
        <v>0</v>
      </c>
      <c r="AY1378" s="8">
        <f t="shared" ref="AY1378" si="3978">AY1379+AY1433+AY1458+AY1523+AY1577+AY1593+AY1607+AY1615</f>
        <v>0</v>
      </c>
      <c r="AZ1378" s="8">
        <f t="shared" si="3976"/>
        <v>-784.375</v>
      </c>
      <c r="BA1378" s="8">
        <f t="shared" ref="BA1378:BI1378" si="3979">BA1379+BA1433+BA1458+BA1523+BA1577+BA1593+BA1607+BA1615</f>
        <v>0</v>
      </c>
      <c r="BB1378" s="8">
        <f t="shared" si="3979"/>
        <v>0</v>
      </c>
      <c r="BC1378" s="8">
        <f t="shared" si="3979"/>
        <v>0</v>
      </c>
      <c r="BD1378" s="8">
        <f t="shared" si="3979"/>
        <v>0</v>
      </c>
      <c r="BE1378" s="8">
        <f t="shared" si="3979"/>
        <v>0</v>
      </c>
      <c r="BF1378" s="8">
        <f t="shared" si="3948"/>
        <v>487225.97600000008</v>
      </c>
      <c r="BG1378" s="8">
        <f t="shared" si="3949"/>
        <v>462601.10000000003</v>
      </c>
      <c r="BH1378" s="8">
        <f t="shared" si="3950"/>
        <v>546347.92500000005</v>
      </c>
      <c r="BI1378" s="8">
        <f t="shared" si="3979"/>
        <v>0</v>
      </c>
    </row>
    <row r="1379" spans="1:61" s="3" customFormat="1" x14ac:dyDescent="0.25">
      <c r="A1379" s="7" t="s">
        <v>242</v>
      </c>
      <c r="B1379" s="7" t="s">
        <v>9</v>
      </c>
      <c r="C1379" s="7"/>
      <c r="D1379" s="7"/>
      <c r="E1379" s="7"/>
      <c r="F1379" s="25" t="s">
        <v>515</v>
      </c>
      <c r="G1379" s="8">
        <f>G1380+G1399</f>
        <v>66387.7</v>
      </c>
      <c r="H1379" s="8">
        <f>H1380+H1399</f>
        <v>58077.1</v>
      </c>
      <c r="I1379" s="8">
        <f>I1380+I1399</f>
        <v>58901</v>
      </c>
      <c r="J1379" s="8">
        <f t="shared" ref="J1379:L1379" si="3980">J1380+J1399</f>
        <v>0</v>
      </c>
      <c r="K1379" s="8">
        <f t="shared" si="3980"/>
        <v>0</v>
      </c>
      <c r="L1379" s="8">
        <f t="shared" si="3980"/>
        <v>0</v>
      </c>
      <c r="M1379" s="8">
        <f t="shared" si="3963"/>
        <v>66387.7</v>
      </c>
      <c r="N1379" s="8">
        <f t="shared" si="3964"/>
        <v>58077.1</v>
      </c>
      <c r="O1379" s="8">
        <f t="shared" si="3965"/>
        <v>58901</v>
      </c>
      <c r="P1379" s="8">
        <f>P1380+P1399</f>
        <v>0</v>
      </c>
      <c r="Q1379" s="8">
        <f>Q1380+Q1399</f>
        <v>0</v>
      </c>
      <c r="R1379" s="8">
        <f>R1380+R1399</f>
        <v>0</v>
      </c>
      <c r="S1379" s="8">
        <f t="shared" ref="S1379" si="3981">S1380+S1399</f>
        <v>0</v>
      </c>
      <c r="T1379" s="8">
        <f>T1380+T1399</f>
        <v>0</v>
      </c>
      <c r="U1379" s="8">
        <f>U1380+U1399</f>
        <v>0</v>
      </c>
      <c r="V1379" s="8">
        <f>V1380+V1399</f>
        <v>0</v>
      </c>
      <c r="W1379" s="8">
        <f t="shared" ref="W1379:AF1379" si="3982">W1380+W1399</f>
        <v>0</v>
      </c>
      <c r="X1379" s="8">
        <f>X1380+X1399</f>
        <v>0</v>
      </c>
      <c r="Y1379" s="8">
        <f>Y1380+Y1399</f>
        <v>0</v>
      </c>
      <c r="Z1379" s="8">
        <f>Z1380+Z1399</f>
        <v>0</v>
      </c>
      <c r="AA1379" s="8">
        <f>AA1380+AA1399</f>
        <v>0</v>
      </c>
      <c r="AB1379" s="8">
        <f t="shared" si="3982"/>
        <v>0</v>
      </c>
      <c r="AC1379" s="8">
        <f>AC1380+AC1399</f>
        <v>0</v>
      </c>
      <c r="AD1379" s="8">
        <f>AD1380+AD1399</f>
        <v>0</v>
      </c>
      <c r="AE1379" s="8">
        <f>AE1380+AE1399</f>
        <v>0</v>
      </c>
      <c r="AF1379" s="8">
        <f t="shared" si="3982"/>
        <v>0</v>
      </c>
      <c r="AG1379" s="8">
        <f t="shared" ref="AG1379:AG1442" si="3983">M1379+P1379+Q1379+R1379+S1379+T1379+U1379+V1379+W1379</f>
        <v>66387.7</v>
      </c>
      <c r="AH1379" s="8">
        <f t="shared" si="3973"/>
        <v>58077.1</v>
      </c>
      <c r="AI1379" s="8">
        <f t="shared" si="3974"/>
        <v>58901</v>
      </c>
      <c r="AJ1379" s="8">
        <f>AJ1380+AJ1399</f>
        <v>0</v>
      </c>
      <c r="AK1379" s="8">
        <f t="shared" ref="AK1379:AK1442" si="3984">AG1379+AJ1379</f>
        <v>66387.7</v>
      </c>
      <c r="AL1379" s="8">
        <f t="shared" ref="AL1379:AL1442" si="3985">AH1379</f>
        <v>58077.1</v>
      </c>
      <c r="AM1379" s="8">
        <f t="shared" ref="AM1379:AM1442" si="3986">AI1379</f>
        <v>58901</v>
      </c>
      <c r="AN1379" s="8">
        <f>AN1380+AN1399</f>
        <v>0</v>
      </c>
      <c r="AO1379" s="8">
        <f>AO1380+AO1399</f>
        <v>0</v>
      </c>
      <c r="AP1379" s="8">
        <f>AP1380+AP1399</f>
        <v>50</v>
      </c>
      <c r="AQ1379" s="8">
        <f>AQ1380+AQ1399</f>
        <v>0</v>
      </c>
      <c r="AR1379" s="8">
        <f t="shared" ref="AR1379:AS1379" si="3987">AR1380+AR1399</f>
        <v>0</v>
      </c>
      <c r="AS1379" s="8">
        <f t="shared" si="3987"/>
        <v>0</v>
      </c>
      <c r="AT1379" s="8">
        <f t="shared" ref="AT1379:AZ1379" si="3988">AT1380+AT1399</f>
        <v>0</v>
      </c>
      <c r="AU1379" s="8">
        <f>AU1380+AU1399</f>
        <v>0</v>
      </c>
      <c r="AV1379" s="8">
        <f>AV1380+AV1399</f>
        <v>0</v>
      </c>
      <c r="AW1379" s="8">
        <f>AW1380+AW1399</f>
        <v>0</v>
      </c>
      <c r="AX1379" s="8">
        <f t="shared" ref="AX1379" si="3989">AX1380+AX1399</f>
        <v>0</v>
      </c>
      <c r="AY1379" s="8">
        <f t="shared" ref="AY1379" si="3990">AY1380+AY1399</f>
        <v>0</v>
      </c>
      <c r="AZ1379" s="8">
        <f t="shared" si="3988"/>
        <v>0</v>
      </c>
      <c r="BA1379" s="8">
        <f t="shared" ref="BA1379:BI1379" si="3991">BA1380+BA1399</f>
        <v>0</v>
      </c>
      <c r="BB1379" s="8">
        <f t="shared" si="3991"/>
        <v>0</v>
      </c>
      <c r="BC1379" s="8">
        <f t="shared" si="3991"/>
        <v>0</v>
      </c>
      <c r="BD1379" s="8">
        <f t="shared" si="3991"/>
        <v>0</v>
      </c>
      <c r="BE1379" s="8">
        <f t="shared" si="3991"/>
        <v>0</v>
      </c>
      <c r="BF1379" s="8">
        <f t="shared" si="3948"/>
        <v>66437.7</v>
      </c>
      <c r="BG1379" s="8">
        <f t="shared" si="3949"/>
        <v>58077.1</v>
      </c>
      <c r="BH1379" s="8">
        <f t="shared" si="3950"/>
        <v>58901</v>
      </c>
      <c r="BI1379" s="8">
        <f t="shared" si="3991"/>
        <v>0</v>
      </c>
    </row>
    <row r="1380" spans="1:61" s="10" customFormat="1" ht="63" x14ac:dyDescent="0.25">
      <c r="A1380" s="9" t="s">
        <v>242</v>
      </c>
      <c r="B1380" s="9" t="s">
        <v>9</v>
      </c>
      <c r="C1380" s="9" t="s">
        <v>34</v>
      </c>
      <c r="D1380" s="9"/>
      <c r="E1380" s="9"/>
      <c r="F1380" s="13" t="s">
        <v>527</v>
      </c>
      <c r="G1380" s="11">
        <f>G1381+G1389</f>
        <v>53026.399999999994</v>
      </c>
      <c r="H1380" s="11">
        <f t="shared" ref="H1380:BI1380" si="3992">H1381+H1389</f>
        <v>45608.5</v>
      </c>
      <c r="I1380" s="11">
        <f t="shared" si="3992"/>
        <v>45608.5</v>
      </c>
      <c r="J1380" s="11">
        <f t="shared" ref="J1380:L1380" si="3993">J1381+J1389</f>
        <v>0</v>
      </c>
      <c r="K1380" s="11">
        <f t="shared" si="3993"/>
        <v>0</v>
      </c>
      <c r="L1380" s="11">
        <f t="shared" si="3993"/>
        <v>0</v>
      </c>
      <c r="M1380" s="11">
        <f t="shared" si="3963"/>
        <v>53026.399999999994</v>
      </c>
      <c r="N1380" s="11">
        <f t="shared" si="3964"/>
        <v>45608.5</v>
      </c>
      <c r="O1380" s="11">
        <f t="shared" si="3965"/>
        <v>45608.5</v>
      </c>
      <c r="P1380" s="11">
        <f t="shared" ref="P1380:V1380" si="3994">P1381+P1389</f>
        <v>0</v>
      </c>
      <c r="Q1380" s="11">
        <f t="shared" ref="Q1380:R1380" si="3995">Q1381+Q1389</f>
        <v>0</v>
      </c>
      <c r="R1380" s="11">
        <f t="shared" si="3995"/>
        <v>0</v>
      </c>
      <c r="S1380" s="11">
        <f t="shared" ref="S1380" si="3996">S1381+S1389</f>
        <v>0</v>
      </c>
      <c r="T1380" s="11">
        <f t="shared" si="3994"/>
        <v>0</v>
      </c>
      <c r="U1380" s="11">
        <f t="shared" si="3994"/>
        <v>0</v>
      </c>
      <c r="V1380" s="11">
        <f t="shared" si="3994"/>
        <v>0</v>
      </c>
      <c r="W1380" s="11">
        <f t="shared" ref="W1380:AF1380" si="3997">W1381+W1389</f>
        <v>0</v>
      </c>
      <c r="X1380" s="11">
        <f t="shared" si="3997"/>
        <v>0</v>
      </c>
      <c r="Y1380" s="11">
        <f t="shared" si="3997"/>
        <v>0</v>
      </c>
      <c r="Z1380" s="11">
        <f t="shared" si="3997"/>
        <v>0</v>
      </c>
      <c r="AA1380" s="11">
        <f t="shared" si="3997"/>
        <v>0</v>
      </c>
      <c r="AB1380" s="11">
        <f t="shared" si="3997"/>
        <v>0</v>
      </c>
      <c r="AC1380" s="11">
        <f t="shared" si="3997"/>
        <v>0</v>
      </c>
      <c r="AD1380" s="11">
        <f t="shared" ref="AD1380" si="3998">AD1381+AD1389</f>
        <v>0</v>
      </c>
      <c r="AE1380" s="11">
        <f t="shared" ref="AE1380" si="3999">AE1381+AE1389</f>
        <v>0</v>
      </c>
      <c r="AF1380" s="11">
        <f t="shared" si="3997"/>
        <v>0</v>
      </c>
      <c r="AG1380" s="11">
        <f t="shared" si="3983"/>
        <v>53026.399999999994</v>
      </c>
      <c r="AH1380" s="11">
        <f t="shared" si="3973"/>
        <v>45608.5</v>
      </c>
      <c r="AI1380" s="11">
        <f t="shared" si="3974"/>
        <v>45608.5</v>
      </c>
      <c r="AJ1380" s="11">
        <f t="shared" ref="AJ1380" si="4000">AJ1381+AJ1389</f>
        <v>0</v>
      </c>
      <c r="AK1380" s="11">
        <f t="shared" si="3984"/>
        <v>53026.399999999994</v>
      </c>
      <c r="AL1380" s="11">
        <f t="shared" si="3985"/>
        <v>45608.5</v>
      </c>
      <c r="AM1380" s="11">
        <f t="shared" si="3986"/>
        <v>45608.5</v>
      </c>
      <c r="AN1380" s="11">
        <f t="shared" ref="AN1380:BA1380" si="4001">AN1381+AN1389</f>
        <v>0</v>
      </c>
      <c r="AO1380" s="11">
        <f t="shared" si="4001"/>
        <v>0</v>
      </c>
      <c r="AP1380" s="11">
        <f t="shared" si="4001"/>
        <v>0</v>
      </c>
      <c r="AQ1380" s="11">
        <f t="shared" si="4001"/>
        <v>0</v>
      </c>
      <c r="AR1380" s="11">
        <f t="shared" si="4001"/>
        <v>0</v>
      </c>
      <c r="AS1380" s="11">
        <f t="shared" si="4001"/>
        <v>0</v>
      </c>
      <c r="AT1380" s="11">
        <f t="shared" si="4001"/>
        <v>0</v>
      </c>
      <c r="AU1380" s="11">
        <f t="shared" ref="AU1380" si="4002">AU1381+AU1389</f>
        <v>0</v>
      </c>
      <c r="AV1380" s="11">
        <f t="shared" ref="AV1380:BE1380" si="4003">AV1381+AV1389</f>
        <v>0</v>
      </c>
      <c r="AW1380" s="11">
        <f t="shared" si="4003"/>
        <v>0</v>
      </c>
      <c r="AX1380" s="11">
        <f t="shared" si="4003"/>
        <v>0</v>
      </c>
      <c r="AY1380" s="11">
        <f t="shared" si="4003"/>
        <v>0</v>
      </c>
      <c r="AZ1380" s="11">
        <f t="shared" si="4001"/>
        <v>0</v>
      </c>
      <c r="BA1380" s="11">
        <f t="shared" si="4001"/>
        <v>0</v>
      </c>
      <c r="BB1380" s="11">
        <f t="shared" si="4003"/>
        <v>0</v>
      </c>
      <c r="BC1380" s="11">
        <f t="shared" si="4003"/>
        <v>0</v>
      </c>
      <c r="BD1380" s="11">
        <f t="shared" si="4003"/>
        <v>0</v>
      </c>
      <c r="BE1380" s="11">
        <f t="shared" si="4003"/>
        <v>0</v>
      </c>
      <c r="BF1380" s="11">
        <f t="shared" si="3948"/>
        <v>53026.399999999994</v>
      </c>
      <c r="BG1380" s="11">
        <f t="shared" si="3949"/>
        <v>45608.5</v>
      </c>
      <c r="BH1380" s="11">
        <f t="shared" si="3950"/>
        <v>45608.5</v>
      </c>
      <c r="BI1380" s="11">
        <f t="shared" si="3992"/>
        <v>0</v>
      </c>
    </row>
    <row r="1381" spans="1:61" ht="47.25" x14ac:dyDescent="0.25">
      <c r="A1381" s="4" t="s">
        <v>242</v>
      </c>
      <c r="B1381" s="4" t="s">
        <v>9</v>
      </c>
      <c r="C1381" s="4" t="s">
        <v>34</v>
      </c>
      <c r="D1381" s="4" t="s">
        <v>115</v>
      </c>
      <c r="E1381" s="4"/>
      <c r="F1381" s="14" t="s">
        <v>1190</v>
      </c>
      <c r="G1381" s="5">
        <f t="shared" ref="G1381:L1383" si="4004">G1382</f>
        <v>5619.7</v>
      </c>
      <c r="H1381" s="5">
        <f t="shared" si="4004"/>
        <v>5619.7</v>
      </c>
      <c r="I1381" s="5">
        <f t="shared" si="4004"/>
        <v>5619.7</v>
      </c>
      <c r="J1381" s="5">
        <f t="shared" si="4004"/>
        <v>0</v>
      </c>
      <c r="K1381" s="5">
        <f t="shared" si="4004"/>
        <v>0</v>
      </c>
      <c r="L1381" s="5">
        <f t="shared" si="4004"/>
        <v>0</v>
      </c>
      <c r="M1381" s="5">
        <f t="shared" si="3963"/>
        <v>5619.7</v>
      </c>
      <c r="N1381" s="5">
        <f t="shared" si="3964"/>
        <v>5619.7</v>
      </c>
      <c r="O1381" s="5">
        <f t="shared" si="3965"/>
        <v>5619.7</v>
      </c>
      <c r="P1381" s="5">
        <f t="shared" ref="P1381:V1383" si="4005">P1382</f>
        <v>0</v>
      </c>
      <c r="Q1381" s="5">
        <f t="shared" si="4005"/>
        <v>0</v>
      </c>
      <c r="R1381" s="5">
        <f t="shared" si="4005"/>
        <v>0</v>
      </c>
      <c r="S1381" s="5">
        <f t="shared" si="4005"/>
        <v>0</v>
      </c>
      <c r="T1381" s="5">
        <f t="shared" si="4005"/>
        <v>0</v>
      </c>
      <c r="U1381" s="5">
        <f t="shared" si="4005"/>
        <v>0</v>
      </c>
      <c r="V1381" s="5">
        <f t="shared" si="4005"/>
        <v>0</v>
      </c>
      <c r="W1381" s="5">
        <f t="shared" ref="W1381:AF1383" si="4006">W1382</f>
        <v>0</v>
      </c>
      <c r="X1381" s="5">
        <f t="shared" si="4006"/>
        <v>0</v>
      </c>
      <c r="Y1381" s="5">
        <f t="shared" si="4006"/>
        <v>0</v>
      </c>
      <c r="Z1381" s="5">
        <f t="shared" si="4006"/>
        <v>0</v>
      </c>
      <c r="AA1381" s="5">
        <f t="shared" si="4006"/>
        <v>0</v>
      </c>
      <c r="AB1381" s="5">
        <f t="shared" si="4006"/>
        <v>0</v>
      </c>
      <c r="AC1381" s="5">
        <f t="shared" si="4006"/>
        <v>0</v>
      </c>
      <c r="AD1381" s="5">
        <f t="shared" si="4006"/>
        <v>0</v>
      </c>
      <c r="AE1381" s="5">
        <f t="shared" si="4006"/>
        <v>0</v>
      </c>
      <c r="AF1381" s="5">
        <f t="shared" si="4006"/>
        <v>0</v>
      </c>
      <c r="AG1381" s="5">
        <f t="shared" si="3983"/>
        <v>5619.7</v>
      </c>
      <c r="AH1381" s="5">
        <f t="shared" si="3973"/>
        <v>5619.7</v>
      </c>
      <c r="AI1381" s="5">
        <f t="shared" si="3974"/>
        <v>5619.7</v>
      </c>
      <c r="AJ1381" s="5">
        <f t="shared" ref="AJ1381:BI1383" si="4007">AJ1382</f>
        <v>0</v>
      </c>
      <c r="AK1381" s="5">
        <f t="shared" si="3984"/>
        <v>5619.7</v>
      </c>
      <c r="AL1381" s="5">
        <f t="shared" si="3985"/>
        <v>5619.7</v>
      </c>
      <c r="AM1381" s="5">
        <f t="shared" si="3986"/>
        <v>5619.7</v>
      </c>
      <c r="AN1381" s="5">
        <f t="shared" si="4007"/>
        <v>0</v>
      </c>
      <c r="AO1381" s="5">
        <f t="shared" si="4007"/>
        <v>0</v>
      </c>
      <c r="AP1381" s="5">
        <f t="shared" si="4007"/>
        <v>0</v>
      </c>
      <c r="AQ1381" s="5">
        <f t="shared" si="4007"/>
        <v>0</v>
      </c>
      <c r="AR1381" s="5">
        <f t="shared" si="4007"/>
        <v>0</v>
      </c>
      <c r="AS1381" s="5">
        <f t="shared" si="4007"/>
        <v>0</v>
      </c>
      <c r="AT1381" s="5">
        <f t="shared" si="4007"/>
        <v>0</v>
      </c>
      <c r="AU1381" s="5">
        <f t="shared" si="4007"/>
        <v>0</v>
      </c>
      <c r="AV1381" s="5">
        <f t="shared" si="4007"/>
        <v>0</v>
      </c>
      <c r="AW1381" s="5">
        <f t="shared" si="4007"/>
        <v>0</v>
      </c>
      <c r="AX1381" s="5">
        <f t="shared" si="4007"/>
        <v>0</v>
      </c>
      <c r="AY1381" s="5">
        <f t="shared" si="4007"/>
        <v>0</v>
      </c>
      <c r="AZ1381" s="5">
        <f t="shared" si="4007"/>
        <v>0</v>
      </c>
      <c r="BA1381" s="5">
        <f t="shared" si="4007"/>
        <v>0</v>
      </c>
      <c r="BB1381" s="5">
        <f t="shared" si="4007"/>
        <v>0</v>
      </c>
      <c r="BC1381" s="5">
        <f t="shared" si="4007"/>
        <v>0</v>
      </c>
      <c r="BD1381" s="5">
        <f t="shared" si="4007"/>
        <v>0</v>
      </c>
      <c r="BE1381" s="5">
        <f t="shared" si="4007"/>
        <v>0</v>
      </c>
      <c r="BF1381" s="5">
        <f t="shared" si="3948"/>
        <v>5619.7</v>
      </c>
      <c r="BG1381" s="5">
        <f t="shared" si="3949"/>
        <v>5619.7</v>
      </c>
      <c r="BH1381" s="5">
        <f t="shared" si="3950"/>
        <v>5619.7</v>
      </c>
      <c r="BI1381" s="5">
        <f t="shared" si="4007"/>
        <v>0</v>
      </c>
    </row>
    <row r="1382" spans="1:61" ht="31.5" x14ac:dyDescent="0.25">
      <c r="A1382" s="4" t="s">
        <v>242</v>
      </c>
      <c r="B1382" s="4" t="s">
        <v>9</v>
      </c>
      <c r="C1382" s="4" t="s">
        <v>34</v>
      </c>
      <c r="D1382" s="4" t="s">
        <v>172</v>
      </c>
      <c r="E1382" s="4"/>
      <c r="F1382" s="14" t="s">
        <v>1198</v>
      </c>
      <c r="G1382" s="5">
        <f t="shared" si="4004"/>
        <v>5619.7</v>
      </c>
      <c r="H1382" s="5">
        <f t="shared" si="4004"/>
        <v>5619.7</v>
      </c>
      <c r="I1382" s="5">
        <f t="shared" si="4004"/>
        <v>5619.7</v>
      </c>
      <c r="J1382" s="5">
        <f t="shared" si="4004"/>
        <v>0</v>
      </c>
      <c r="K1382" s="5">
        <f t="shared" si="4004"/>
        <v>0</v>
      </c>
      <c r="L1382" s="5">
        <f t="shared" si="4004"/>
        <v>0</v>
      </c>
      <c r="M1382" s="5">
        <f t="shared" si="3963"/>
        <v>5619.7</v>
      </c>
      <c r="N1382" s="5">
        <f t="shared" si="3964"/>
        <v>5619.7</v>
      </c>
      <c r="O1382" s="5">
        <f t="shared" si="3965"/>
        <v>5619.7</v>
      </c>
      <c r="P1382" s="5">
        <f t="shared" si="4005"/>
        <v>0</v>
      </c>
      <c r="Q1382" s="5">
        <f t="shared" si="4005"/>
        <v>0</v>
      </c>
      <c r="R1382" s="5">
        <f t="shared" si="4005"/>
        <v>0</v>
      </c>
      <c r="S1382" s="5">
        <f t="shared" si="4005"/>
        <v>0</v>
      </c>
      <c r="T1382" s="5">
        <f t="shared" si="4005"/>
        <v>0</v>
      </c>
      <c r="U1382" s="5">
        <f t="shared" si="4005"/>
        <v>0</v>
      </c>
      <c r="V1382" s="5">
        <f t="shared" si="4005"/>
        <v>0</v>
      </c>
      <c r="W1382" s="5">
        <f t="shared" si="4006"/>
        <v>0</v>
      </c>
      <c r="X1382" s="5">
        <f t="shared" si="4006"/>
        <v>0</v>
      </c>
      <c r="Y1382" s="5">
        <f t="shared" si="4006"/>
        <v>0</v>
      </c>
      <c r="Z1382" s="5">
        <f t="shared" si="4006"/>
        <v>0</v>
      </c>
      <c r="AA1382" s="5">
        <f t="shared" si="4006"/>
        <v>0</v>
      </c>
      <c r="AB1382" s="5">
        <f t="shared" si="4006"/>
        <v>0</v>
      </c>
      <c r="AC1382" s="5">
        <f t="shared" si="4006"/>
        <v>0</v>
      </c>
      <c r="AD1382" s="5">
        <f t="shared" si="4006"/>
        <v>0</v>
      </c>
      <c r="AE1382" s="5">
        <f t="shared" si="4006"/>
        <v>0</v>
      </c>
      <c r="AF1382" s="5">
        <f t="shared" si="4006"/>
        <v>0</v>
      </c>
      <c r="AG1382" s="5">
        <f t="shared" si="3983"/>
        <v>5619.7</v>
      </c>
      <c r="AH1382" s="5">
        <f t="shared" si="3973"/>
        <v>5619.7</v>
      </c>
      <c r="AI1382" s="5">
        <f t="shared" si="3974"/>
        <v>5619.7</v>
      </c>
      <c r="AJ1382" s="5">
        <f t="shared" si="4007"/>
        <v>0</v>
      </c>
      <c r="AK1382" s="5">
        <f t="shared" si="3984"/>
        <v>5619.7</v>
      </c>
      <c r="AL1382" s="5">
        <f t="shared" si="3985"/>
        <v>5619.7</v>
      </c>
      <c r="AM1382" s="5">
        <f t="shared" si="3986"/>
        <v>5619.7</v>
      </c>
      <c r="AN1382" s="5">
        <f t="shared" si="4007"/>
        <v>0</v>
      </c>
      <c r="AO1382" s="5">
        <f t="shared" si="4007"/>
        <v>0</v>
      </c>
      <c r="AP1382" s="5">
        <f t="shared" si="4007"/>
        <v>0</v>
      </c>
      <c r="AQ1382" s="5">
        <f t="shared" si="4007"/>
        <v>0</v>
      </c>
      <c r="AR1382" s="5">
        <f t="shared" si="4007"/>
        <v>0</v>
      </c>
      <c r="AS1382" s="5">
        <f t="shared" si="4007"/>
        <v>0</v>
      </c>
      <c r="AT1382" s="5">
        <f t="shared" si="4007"/>
        <v>0</v>
      </c>
      <c r="AU1382" s="5">
        <f t="shared" si="4007"/>
        <v>0</v>
      </c>
      <c r="AV1382" s="5">
        <f t="shared" si="4007"/>
        <v>0</v>
      </c>
      <c r="AW1382" s="5">
        <f t="shared" si="4007"/>
        <v>0</v>
      </c>
      <c r="AX1382" s="5">
        <f t="shared" si="4007"/>
        <v>0</v>
      </c>
      <c r="AY1382" s="5">
        <f t="shared" si="4007"/>
        <v>0</v>
      </c>
      <c r="AZ1382" s="5">
        <f t="shared" si="4007"/>
        <v>0</v>
      </c>
      <c r="BA1382" s="5">
        <f t="shared" si="4007"/>
        <v>0</v>
      </c>
      <c r="BB1382" s="5">
        <f t="shared" si="4007"/>
        <v>0</v>
      </c>
      <c r="BC1382" s="5">
        <f t="shared" si="4007"/>
        <v>0</v>
      </c>
      <c r="BD1382" s="5">
        <f t="shared" si="4007"/>
        <v>0</v>
      </c>
      <c r="BE1382" s="5">
        <f t="shared" si="4007"/>
        <v>0</v>
      </c>
      <c r="BF1382" s="5">
        <f t="shared" si="3948"/>
        <v>5619.7</v>
      </c>
      <c r="BG1382" s="5">
        <f t="shared" si="3949"/>
        <v>5619.7</v>
      </c>
      <c r="BH1382" s="5">
        <f t="shared" si="3950"/>
        <v>5619.7</v>
      </c>
      <c r="BI1382" s="5">
        <f t="shared" si="4007"/>
        <v>0</v>
      </c>
    </row>
    <row r="1383" spans="1:61" ht="63" x14ac:dyDescent="0.25">
      <c r="A1383" s="4" t="s">
        <v>242</v>
      </c>
      <c r="B1383" s="4" t="s">
        <v>9</v>
      </c>
      <c r="C1383" s="4" t="s">
        <v>34</v>
      </c>
      <c r="D1383" s="4" t="s">
        <v>181</v>
      </c>
      <c r="E1383" s="4"/>
      <c r="F1383" s="14" t="s">
        <v>1033</v>
      </c>
      <c r="G1383" s="5">
        <f t="shared" si="4004"/>
        <v>5619.7</v>
      </c>
      <c r="H1383" s="5">
        <f t="shared" si="4004"/>
        <v>5619.7</v>
      </c>
      <c r="I1383" s="5">
        <f t="shared" si="4004"/>
        <v>5619.7</v>
      </c>
      <c r="J1383" s="5">
        <f t="shared" si="4004"/>
        <v>0</v>
      </c>
      <c r="K1383" s="5">
        <f t="shared" si="4004"/>
        <v>0</v>
      </c>
      <c r="L1383" s="5">
        <f t="shared" si="4004"/>
        <v>0</v>
      </c>
      <c r="M1383" s="5">
        <f t="shared" si="3963"/>
        <v>5619.7</v>
      </c>
      <c r="N1383" s="5">
        <f t="shared" si="3964"/>
        <v>5619.7</v>
      </c>
      <c r="O1383" s="5">
        <f t="shared" si="3965"/>
        <v>5619.7</v>
      </c>
      <c r="P1383" s="5">
        <f t="shared" si="4005"/>
        <v>0</v>
      </c>
      <c r="Q1383" s="5">
        <f t="shared" si="4005"/>
        <v>0</v>
      </c>
      <c r="R1383" s="5">
        <f t="shared" si="4005"/>
        <v>0</v>
      </c>
      <c r="S1383" s="5">
        <f t="shared" si="4005"/>
        <v>0</v>
      </c>
      <c r="T1383" s="5">
        <f t="shared" si="4005"/>
        <v>0</v>
      </c>
      <c r="U1383" s="5">
        <f t="shared" si="4005"/>
        <v>0</v>
      </c>
      <c r="V1383" s="5">
        <f t="shared" si="4005"/>
        <v>0</v>
      </c>
      <c r="W1383" s="5">
        <f t="shared" si="4006"/>
        <v>0</v>
      </c>
      <c r="X1383" s="5">
        <f t="shared" si="4006"/>
        <v>0</v>
      </c>
      <c r="Y1383" s="5">
        <f t="shared" si="4006"/>
        <v>0</v>
      </c>
      <c r="Z1383" s="5">
        <f t="shared" si="4006"/>
        <v>0</v>
      </c>
      <c r="AA1383" s="5">
        <f t="shared" si="4006"/>
        <v>0</v>
      </c>
      <c r="AB1383" s="5">
        <f t="shared" si="4006"/>
        <v>0</v>
      </c>
      <c r="AC1383" s="5">
        <f t="shared" si="4006"/>
        <v>0</v>
      </c>
      <c r="AD1383" s="5">
        <f t="shared" si="4006"/>
        <v>0</v>
      </c>
      <c r="AE1383" s="5">
        <f t="shared" si="4006"/>
        <v>0</v>
      </c>
      <c r="AF1383" s="5">
        <f t="shared" si="4006"/>
        <v>0</v>
      </c>
      <c r="AG1383" s="5">
        <f t="shared" si="3983"/>
        <v>5619.7</v>
      </c>
      <c r="AH1383" s="5">
        <f t="shared" si="3973"/>
        <v>5619.7</v>
      </c>
      <c r="AI1383" s="5">
        <f t="shared" si="3974"/>
        <v>5619.7</v>
      </c>
      <c r="AJ1383" s="5">
        <f t="shared" si="4007"/>
        <v>0</v>
      </c>
      <c r="AK1383" s="5">
        <f t="shared" si="3984"/>
        <v>5619.7</v>
      </c>
      <c r="AL1383" s="5">
        <f t="shared" si="3985"/>
        <v>5619.7</v>
      </c>
      <c r="AM1383" s="5">
        <f t="shared" si="3986"/>
        <v>5619.7</v>
      </c>
      <c r="AN1383" s="5">
        <f t="shared" si="4007"/>
        <v>0</v>
      </c>
      <c r="AO1383" s="5">
        <f t="shared" si="4007"/>
        <v>0</v>
      </c>
      <c r="AP1383" s="5">
        <f t="shared" si="4007"/>
        <v>0</v>
      </c>
      <c r="AQ1383" s="5">
        <f t="shared" si="4007"/>
        <v>0</v>
      </c>
      <c r="AR1383" s="5">
        <f t="shared" si="4007"/>
        <v>0</v>
      </c>
      <c r="AS1383" s="5">
        <f t="shared" si="4007"/>
        <v>0</v>
      </c>
      <c r="AT1383" s="5">
        <f t="shared" si="4007"/>
        <v>0</v>
      </c>
      <c r="AU1383" s="5">
        <f t="shared" si="4007"/>
        <v>0</v>
      </c>
      <c r="AV1383" s="5">
        <f t="shared" si="4007"/>
        <v>0</v>
      </c>
      <c r="AW1383" s="5">
        <f t="shared" si="4007"/>
        <v>0</v>
      </c>
      <c r="AX1383" s="5">
        <f t="shared" si="4007"/>
        <v>0</v>
      </c>
      <c r="AY1383" s="5">
        <f t="shared" si="4007"/>
        <v>0</v>
      </c>
      <c r="AZ1383" s="5">
        <f t="shared" si="4007"/>
        <v>0</v>
      </c>
      <c r="BA1383" s="5">
        <f t="shared" si="4007"/>
        <v>0</v>
      </c>
      <c r="BB1383" s="5">
        <f t="shared" si="4007"/>
        <v>0</v>
      </c>
      <c r="BC1383" s="5">
        <f t="shared" si="4007"/>
        <v>0</v>
      </c>
      <c r="BD1383" s="5">
        <f t="shared" si="4007"/>
        <v>0</v>
      </c>
      <c r="BE1383" s="5">
        <f t="shared" si="4007"/>
        <v>0</v>
      </c>
      <c r="BF1383" s="5">
        <f t="shared" si="3948"/>
        <v>5619.7</v>
      </c>
      <c r="BG1383" s="5">
        <f t="shared" si="3949"/>
        <v>5619.7</v>
      </c>
      <c r="BH1383" s="5">
        <f t="shared" si="3950"/>
        <v>5619.7</v>
      </c>
      <c r="BI1383" s="5">
        <f t="shared" si="4007"/>
        <v>0</v>
      </c>
    </row>
    <row r="1384" spans="1:61" ht="31.5" x14ac:dyDescent="0.25">
      <c r="A1384" s="4" t="s">
        <v>242</v>
      </c>
      <c r="B1384" s="4" t="s">
        <v>9</v>
      </c>
      <c r="C1384" s="4" t="s">
        <v>34</v>
      </c>
      <c r="D1384" s="4" t="s">
        <v>178</v>
      </c>
      <c r="E1384" s="4"/>
      <c r="F1384" s="14" t="s">
        <v>627</v>
      </c>
      <c r="G1384" s="5">
        <f t="shared" ref="G1384:L1384" si="4008">G1385+G1387</f>
        <v>5619.7</v>
      </c>
      <c r="H1384" s="5">
        <f t="shared" si="4008"/>
        <v>5619.7</v>
      </c>
      <c r="I1384" s="5">
        <f t="shared" si="4008"/>
        <v>5619.7</v>
      </c>
      <c r="J1384" s="5">
        <f t="shared" si="4008"/>
        <v>0</v>
      </c>
      <c r="K1384" s="5">
        <f t="shared" si="4008"/>
        <v>0</v>
      </c>
      <c r="L1384" s="5">
        <f t="shared" si="4008"/>
        <v>0</v>
      </c>
      <c r="M1384" s="5">
        <f t="shared" si="3963"/>
        <v>5619.7</v>
      </c>
      <c r="N1384" s="5">
        <f t="shared" si="3964"/>
        <v>5619.7</v>
      </c>
      <c r="O1384" s="5">
        <f t="shared" si="3965"/>
        <v>5619.7</v>
      </c>
      <c r="P1384" s="5">
        <f t="shared" ref="P1384:V1384" si="4009">P1385+P1387</f>
        <v>0</v>
      </c>
      <c r="Q1384" s="5">
        <f t="shared" ref="Q1384:R1384" si="4010">Q1385+Q1387</f>
        <v>0</v>
      </c>
      <c r="R1384" s="5">
        <f t="shared" si="4010"/>
        <v>0</v>
      </c>
      <c r="S1384" s="5">
        <f t="shared" ref="S1384" si="4011">S1385+S1387</f>
        <v>0</v>
      </c>
      <c r="T1384" s="5">
        <f t="shared" si="4009"/>
        <v>0</v>
      </c>
      <c r="U1384" s="5">
        <f t="shared" si="4009"/>
        <v>0</v>
      </c>
      <c r="V1384" s="5">
        <f t="shared" si="4009"/>
        <v>0</v>
      </c>
      <c r="W1384" s="5">
        <f t="shared" ref="W1384:AF1384" si="4012">W1385+W1387</f>
        <v>0</v>
      </c>
      <c r="X1384" s="5">
        <f t="shared" si="4012"/>
        <v>0</v>
      </c>
      <c r="Y1384" s="5">
        <f t="shared" si="4012"/>
        <v>0</v>
      </c>
      <c r="Z1384" s="5">
        <f t="shared" si="4012"/>
        <v>0</v>
      </c>
      <c r="AA1384" s="5">
        <f t="shared" si="4012"/>
        <v>0</v>
      </c>
      <c r="AB1384" s="5">
        <f t="shared" si="4012"/>
        <v>0</v>
      </c>
      <c r="AC1384" s="5">
        <f t="shared" si="4012"/>
        <v>0</v>
      </c>
      <c r="AD1384" s="5">
        <f t="shared" ref="AD1384" si="4013">AD1385+AD1387</f>
        <v>0</v>
      </c>
      <c r="AE1384" s="5">
        <f t="shared" ref="AE1384" si="4014">AE1385+AE1387</f>
        <v>0</v>
      </c>
      <c r="AF1384" s="5">
        <f t="shared" si="4012"/>
        <v>0</v>
      </c>
      <c r="AG1384" s="5">
        <f t="shared" si="3983"/>
        <v>5619.7</v>
      </c>
      <c r="AH1384" s="5">
        <f t="shared" si="3973"/>
        <v>5619.7</v>
      </c>
      <c r="AI1384" s="5">
        <f t="shared" si="3974"/>
        <v>5619.7</v>
      </c>
      <c r="AJ1384" s="5">
        <f t="shared" ref="AJ1384:BI1384" si="4015">AJ1385+AJ1387</f>
        <v>0</v>
      </c>
      <c r="AK1384" s="5">
        <f t="shared" si="3984"/>
        <v>5619.7</v>
      </c>
      <c r="AL1384" s="5">
        <f t="shared" si="3985"/>
        <v>5619.7</v>
      </c>
      <c r="AM1384" s="5">
        <f t="shared" si="3986"/>
        <v>5619.7</v>
      </c>
      <c r="AN1384" s="5">
        <f t="shared" ref="AN1384:BA1384" si="4016">AN1385+AN1387</f>
        <v>0</v>
      </c>
      <c r="AO1384" s="5">
        <f t="shared" si="4016"/>
        <v>0</v>
      </c>
      <c r="AP1384" s="5">
        <f t="shared" si="4016"/>
        <v>0</v>
      </c>
      <c r="AQ1384" s="5">
        <f t="shared" si="4016"/>
        <v>0</v>
      </c>
      <c r="AR1384" s="5">
        <f t="shared" si="4016"/>
        <v>0</v>
      </c>
      <c r="AS1384" s="5">
        <f t="shared" si="4016"/>
        <v>0</v>
      </c>
      <c r="AT1384" s="5">
        <f t="shared" si="4016"/>
        <v>0</v>
      </c>
      <c r="AU1384" s="5">
        <f t="shared" ref="AU1384" si="4017">AU1385+AU1387</f>
        <v>0</v>
      </c>
      <c r="AV1384" s="5">
        <f t="shared" ref="AV1384:BE1384" si="4018">AV1385+AV1387</f>
        <v>0</v>
      </c>
      <c r="AW1384" s="5">
        <f t="shared" si="4018"/>
        <v>0</v>
      </c>
      <c r="AX1384" s="5">
        <f t="shared" si="4018"/>
        <v>0</v>
      </c>
      <c r="AY1384" s="5">
        <f t="shared" si="4018"/>
        <v>0</v>
      </c>
      <c r="AZ1384" s="5">
        <f t="shared" si="4016"/>
        <v>0</v>
      </c>
      <c r="BA1384" s="5">
        <f t="shared" si="4016"/>
        <v>0</v>
      </c>
      <c r="BB1384" s="5">
        <f t="shared" si="4018"/>
        <v>0</v>
      </c>
      <c r="BC1384" s="5">
        <f t="shared" si="4018"/>
        <v>0</v>
      </c>
      <c r="BD1384" s="5">
        <f t="shared" si="4018"/>
        <v>0</v>
      </c>
      <c r="BE1384" s="5">
        <f t="shared" si="4018"/>
        <v>0</v>
      </c>
      <c r="BF1384" s="5">
        <f t="shared" si="3948"/>
        <v>5619.7</v>
      </c>
      <c r="BG1384" s="5">
        <f t="shared" si="3949"/>
        <v>5619.7</v>
      </c>
      <c r="BH1384" s="5">
        <f t="shared" si="3950"/>
        <v>5619.7</v>
      </c>
      <c r="BI1384" s="5">
        <f t="shared" si="4015"/>
        <v>0</v>
      </c>
    </row>
    <row r="1385" spans="1:61" ht="78.75" x14ac:dyDescent="0.25">
      <c r="A1385" s="4" t="s">
        <v>242</v>
      </c>
      <c r="B1385" s="4" t="s">
        <v>9</v>
      </c>
      <c r="C1385" s="4" t="s">
        <v>34</v>
      </c>
      <c r="D1385" s="4" t="s">
        <v>178</v>
      </c>
      <c r="E1385" s="4" t="s">
        <v>22</v>
      </c>
      <c r="F1385" s="14" t="s">
        <v>556</v>
      </c>
      <c r="G1385" s="5">
        <f t="shared" ref="G1385:L1385" si="4019">G1386</f>
        <v>5233.3</v>
      </c>
      <c r="H1385" s="5">
        <f t="shared" si="4019"/>
        <v>5233.3</v>
      </c>
      <c r="I1385" s="5">
        <f t="shared" si="4019"/>
        <v>5233.3</v>
      </c>
      <c r="J1385" s="5">
        <f t="shared" si="4019"/>
        <v>0</v>
      </c>
      <c r="K1385" s="5">
        <f t="shared" si="4019"/>
        <v>0</v>
      </c>
      <c r="L1385" s="5">
        <f t="shared" si="4019"/>
        <v>0</v>
      </c>
      <c r="M1385" s="5">
        <f t="shared" si="3963"/>
        <v>5233.3</v>
      </c>
      <c r="N1385" s="5">
        <f t="shared" si="3964"/>
        <v>5233.3</v>
      </c>
      <c r="O1385" s="5">
        <f t="shared" si="3965"/>
        <v>5233.3</v>
      </c>
      <c r="P1385" s="5">
        <f t="shared" ref="P1385:V1385" si="4020">P1386</f>
        <v>0</v>
      </c>
      <c r="Q1385" s="5">
        <f t="shared" si="4020"/>
        <v>0</v>
      </c>
      <c r="R1385" s="5">
        <f t="shared" si="4020"/>
        <v>0</v>
      </c>
      <c r="S1385" s="5">
        <f t="shared" si="4020"/>
        <v>0</v>
      </c>
      <c r="T1385" s="5">
        <f t="shared" si="4020"/>
        <v>0</v>
      </c>
      <c r="U1385" s="5">
        <f t="shared" si="4020"/>
        <v>0</v>
      </c>
      <c r="V1385" s="5">
        <f t="shared" si="4020"/>
        <v>0</v>
      </c>
      <c r="W1385" s="5">
        <f t="shared" ref="W1385:AF1385" si="4021">W1386</f>
        <v>0</v>
      </c>
      <c r="X1385" s="5">
        <f t="shared" si="4021"/>
        <v>0</v>
      </c>
      <c r="Y1385" s="5">
        <f t="shared" si="4021"/>
        <v>0</v>
      </c>
      <c r="Z1385" s="5">
        <f t="shared" si="4021"/>
        <v>0</v>
      </c>
      <c r="AA1385" s="5">
        <f t="shared" si="4021"/>
        <v>0</v>
      </c>
      <c r="AB1385" s="5">
        <f t="shared" si="4021"/>
        <v>0</v>
      </c>
      <c r="AC1385" s="5">
        <f t="shared" si="4021"/>
        <v>0</v>
      </c>
      <c r="AD1385" s="5">
        <f t="shared" si="4021"/>
        <v>0</v>
      </c>
      <c r="AE1385" s="5">
        <f t="shared" si="4021"/>
        <v>0</v>
      </c>
      <c r="AF1385" s="5">
        <f t="shared" si="4021"/>
        <v>0</v>
      </c>
      <c r="AG1385" s="5">
        <f t="shared" si="3983"/>
        <v>5233.3</v>
      </c>
      <c r="AH1385" s="5">
        <f t="shared" si="3973"/>
        <v>5233.3</v>
      </c>
      <c r="AI1385" s="5">
        <f t="shared" si="3974"/>
        <v>5233.3</v>
      </c>
      <c r="AJ1385" s="5">
        <f t="shared" ref="AJ1385:BI1385" si="4022">AJ1386</f>
        <v>0</v>
      </c>
      <c r="AK1385" s="5">
        <f t="shared" si="3984"/>
        <v>5233.3</v>
      </c>
      <c r="AL1385" s="5">
        <f t="shared" si="3985"/>
        <v>5233.3</v>
      </c>
      <c r="AM1385" s="5">
        <f t="shared" si="3986"/>
        <v>5233.3</v>
      </c>
      <c r="AN1385" s="5">
        <f t="shared" si="4022"/>
        <v>0</v>
      </c>
      <c r="AO1385" s="5">
        <f t="shared" si="4022"/>
        <v>0</v>
      </c>
      <c r="AP1385" s="5">
        <f t="shared" si="4022"/>
        <v>0</v>
      </c>
      <c r="AQ1385" s="5">
        <f t="shared" si="4022"/>
        <v>0</v>
      </c>
      <c r="AR1385" s="5">
        <f t="shared" si="4022"/>
        <v>0</v>
      </c>
      <c r="AS1385" s="5">
        <f t="shared" si="4022"/>
        <v>0</v>
      </c>
      <c r="AT1385" s="5">
        <f t="shared" si="4022"/>
        <v>0</v>
      </c>
      <c r="AU1385" s="5">
        <f t="shared" si="4022"/>
        <v>0</v>
      </c>
      <c r="AV1385" s="5">
        <f t="shared" si="4022"/>
        <v>0</v>
      </c>
      <c r="AW1385" s="5">
        <f t="shared" si="4022"/>
        <v>0</v>
      </c>
      <c r="AX1385" s="5">
        <f t="shared" si="4022"/>
        <v>0</v>
      </c>
      <c r="AY1385" s="5">
        <f t="shared" si="4022"/>
        <v>0</v>
      </c>
      <c r="AZ1385" s="5">
        <f t="shared" si="4022"/>
        <v>0</v>
      </c>
      <c r="BA1385" s="5">
        <f t="shared" si="4022"/>
        <v>0</v>
      </c>
      <c r="BB1385" s="5">
        <f t="shared" si="4022"/>
        <v>0</v>
      </c>
      <c r="BC1385" s="5">
        <f t="shared" si="4022"/>
        <v>0</v>
      </c>
      <c r="BD1385" s="5">
        <f t="shared" si="4022"/>
        <v>0</v>
      </c>
      <c r="BE1385" s="5">
        <f t="shared" si="4022"/>
        <v>0</v>
      </c>
      <c r="BF1385" s="5">
        <f t="shared" si="3948"/>
        <v>5233.3</v>
      </c>
      <c r="BG1385" s="5">
        <f t="shared" si="3949"/>
        <v>5233.3</v>
      </c>
      <c r="BH1385" s="5">
        <f t="shared" si="3950"/>
        <v>5233.3</v>
      </c>
      <c r="BI1385" s="5">
        <f t="shared" si="4022"/>
        <v>0</v>
      </c>
    </row>
    <row r="1386" spans="1:61" ht="31.5" x14ac:dyDescent="0.25">
      <c r="A1386" s="4" t="s">
        <v>242</v>
      </c>
      <c r="B1386" s="4" t="s">
        <v>9</v>
      </c>
      <c r="C1386" s="4" t="s">
        <v>34</v>
      </c>
      <c r="D1386" s="4" t="s">
        <v>178</v>
      </c>
      <c r="E1386" s="4" t="s">
        <v>32</v>
      </c>
      <c r="F1386" s="14" t="s">
        <v>558</v>
      </c>
      <c r="G1386" s="5">
        <v>5233.3</v>
      </c>
      <c r="H1386" s="5">
        <v>5233.3</v>
      </c>
      <c r="I1386" s="5">
        <v>5233.3</v>
      </c>
      <c r="J1386" s="5"/>
      <c r="K1386" s="5"/>
      <c r="L1386" s="5"/>
      <c r="M1386" s="5">
        <f t="shared" si="3963"/>
        <v>5233.3</v>
      </c>
      <c r="N1386" s="5">
        <f t="shared" si="3964"/>
        <v>5233.3</v>
      </c>
      <c r="O1386" s="5">
        <f t="shared" si="3965"/>
        <v>5233.3</v>
      </c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>
        <f t="shared" si="3983"/>
        <v>5233.3</v>
      </c>
      <c r="AH1386" s="5">
        <f t="shared" si="3973"/>
        <v>5233.3</v>
      </c>
      <c r="AI1386" s="5">
        <f t="shared" si="3974"/>
        <v>5233.3</v>
      </c>
      <c r="AJ1386" s="5"/>
      <c r="AK1386" s="5">
        <f t="shared" si="3984"/>
        <v>5233.3</v>
      </c>
      <c r="AL1386" s="5">
        <f t="shared" si="3985"/>
        <v>5233.3</v>
      </c>
      <c r="AM1386" s="5">
        <f t="shared" si="3986"/>
        <v>5233.3</v>
      </c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>
        <f t="shared" si="3948"/>
        <v>5233.3</v>
      </c>
      <c r="BG1386" s="5">
        <f t="shared" si="3949"/>
        <v>5233.3</v>
      </c>
      <c r="BH1386" s="5">
        <f t="shared" si="3950"/>
        <v>5233.3</v>
      </c>
      <c r="BI1386" s="5"/>
    </row>
    <row r="1387" spans="1:61" ht="31.5" x14ac:dyDescent="0.25">
      <c r="A1387" s="4" t="s">
        <v>242</v>
      </c>
      <c r="B1387" s="4" t="s">
        <v>9</v>
      </c>
      <c r="C1387" s="4" t="s">
        <v>34</v>
      </c>
      <c r="D1387" s="4" t="s">
        <v>178</v>
      </c>
      <c r="E1387" s="4" t="s">
        <v>15</v>
      </c>
      <c r="F1387" s="14" t="s">
        <v>559</v>
      </c>
      <c r="G1387" s="5">
        <f t="shared" ref="G1387:L1387" si="4023">G1388</f>
        <v>386.4</v>
      </c>
      <c r="H1387" s="5">
        <f t="shared" si="4023"/>
        <v>386.4</v>
      </c>
      <c r="I1387" s="5">
        <f t="shared" si="4023"/>
        <v>386.4</v>
      </c>
      <c r="J1387" s="5">
        <f t="shared" si="4023"/>
        <v>0</v>
      </c>
      <c r="K1387" s="5">
        <f t="shared" si="4023"/>
        <v>0</v>
      </c>
      <c r="L1387" s="5">
        <f t="shared" si="4023"/>
        <v>0</v>
      </c>
      <c r="M1387" s="5">
        <f t="shared" si="3963"/>
        <v>386.4</v>
      </c>
      <c r="N1387" s="5">
        <f t="shared" si="3964"/>
        <v>386.4</v>
      </c>
      <c r="O1387" s="5">
        <f t="shared" si="3965"/>
        <v>386.4</v>
      </c>
      <c r="P1387" s="5">
        <f t="shared" ref="P1387:V1387" si="4024">P1388</f>
        <v>0</v>
      </c>
      <c r="Q1387" s="5">
        <f t="shared" si="4024"/>
        <v>0</v>
      </c>
      <c r="R1387" s="5">
        <f t="shared" si="4024"/>
        <v>0</v>
      </c>
      <c r="S1387" s="5">
        <f t="shared" si="4024"/>
        <v>0</v>
      </c>
      <c r="T1387" s="5">
        <f t="shared" si="4024"/>
        <v>0</v>
      </c>
      <c r="U1387" s="5">
        <f t="shared" si="4024"/>
        <v>0</v>
      </c>
      <c r="V1387" s="5">
        <f t="shared" si="4024"/>
        <v>0</v>
      </c>
      <c r="W1387" s="5">
        <f t="shared" ref="W1387:AF1387" si="4025">W1388</f>
        <v>0</v>
      </c>
      <c r="X1387" s="5">
        <f t="shared" si="4025"/>
        <v>0</v>
      </c>
      <c r="Y1387" s="5">
        <f t="shared" si="4025"/>
        <v>0</v>
      </c>
      <c r="Z1387" s="5">
        <f t="shared" si="4025"/>
        <v>0</v>
      </c>
      <c r="AA1387" s="5">
        <f t="shared" si="4025"/>
        <v>0</v>
      </c>
      <c r="AB1387" s="5">
        <f t="shared" si="4025"/>
        <v>0</v>
      </c>
      <c r="AC1387" s="5">
        <f t="shared" si="4025"/>
        <v>0</v>
      </c>
      <c r="AD1387" s="5">
        <f t="shared" si="4025"/>
        <v>0</v>
      </c>
      <c r="AE1387" s="5">
        <f t="shared" si="4025"/>
        <v>0</v>
      </c>
      <c r="AF1387" s="5">
        <f t="shared" si="4025"/>
        <v>0</v>
      </c>
      <c r="AG1387" s="5">
        <f t="shared" si="3983"/>
        <v>386.4</v>
      </c>
      <c r="AH1387" s="5">
        <f t="shared" si="3973"/>
        <v>386.4</v>
      </c>
      <c r="AI1387" s="5">
        <f t="shared" si="3974"/>
        <v>386.4</v>
      </c>
      <c r="AJ1387" s="5">
        <f t="shared" ref="AJ1387:BI1387" si="4026">AJ1388</f>
        <v>0</v>
      </c>
      <c r="AK1387" s="5">
        <f t="shared" si="3984"/>
        <v>386.4</v>
      </c>
      <c r="AL1387" s="5">
        <f t="shared" si="3985"/>
        <v>386.4</v>
      </c>
      <c r="AM1387" s="5">
        <f t="shared" si="3986"/>
        <v>386.4</v>
      </c>
      <c r="AN1387" s="5">
        <f t="shared" si="4026"/>
        <v>0</v>
      </c>
      <c r="AO1387" s="5">
        <f t="shared" si="4026"/>
        <v>0</v>
      </c>
      <c r="AP1387" s="5">
        <f t="shared" si="4026"/>
        <v>0</v>
      </c>
      <c r="AQ1387" s="5">
        <f t="shared" si="4026"/>
        <v>0</v>
      </c>
      <c r="AR1387" s="5">
        <f t="shared" si="4026"/>
        <v>0</v>
      </c>
      <c r="AS1387" s="5">
        <f t="shared" si="4026"/>
        <v>0</v>
      </c>
      <c r="AT1387" s="5">
        <f t="shared" si="4026"/>
        <v>0</v>
      </c>
      <c r="AU1387" s="5">
        <f t="shared" si="4026"/>
        <v>0</v>
      </c>
      <c r="AV1387" s="5">
        <f t="shared" si="4026"/>
        <v>0</v>
      </c>
      <c r="AW1387" s="5">
        <f t="shared" si="4026"/>
        <v>0</v>
      </c>
      <c r="AX1387" s="5">
        <f t="shared" si="4026"/>
        <v>0</v>
      </c>
      <c r="AY1387" s="5">
        <f t="shared" si="4026"/>
        <v>0</v>
      </c>
      <c r="AZ1387" s="5">
        <f t="shared" si="4026"/>
        <v>0</v>
      </c>
      <c r="BA1387" s="5">
        <f t="shared" si="4026"/>
        <v>0</v>
      </c>
      <c r="BB1387" s="5">
        <f t="shared" si="4026"/>
        <v>0</v>
      </c>
      <c r="BC1387" s="5">
        <f t="shared" si="4026"/>
        <v>0</v>
      </c>
      <c r="BD1387" s="5">
        <f t="shared" si="4026"/>
        <v>0</v>
      </c>
      <c r="BE1387" s="5">
        <f t="shared" si="4026"/>
        <v>0</v>
      </c>
      <c r="BF1387" s="5">
        <f t="shared" si="3948"/>
        <v>386.4</v>
      </c>
      <c r="BG1387" s="5">
        <f t="shared" si="3949"/>
        <v>386.4</v>
      </c>
      <c r="BH1387" s="5">
        <f t="shared" si="3950"/>
        <v>386.4</v>
      </c>
      <c r="BI1387" s="5">
        <f t="shared" si="4026"/>
        <v>0</v>
      </c>
    </row>
    <row r="1388" spans="1:61" ht="31.5" x14ac:dyDescent="0.25">
      <c r="A1388" s="4" t="s">
        <v>242</v>
      </c>
      <c r="B1388" s="4" t="s">
        <v>9</v>
      </c>
      <c r="C1388" s="4" t="s">
        <v>34</v>
      </c>
      <c r="D1388" s="4" t="s">
        <v>178</v>
      </c>
      <c r="E1388" s="4" t="s">
        <v>16</v>
      </c>
      <c r="F1388" s="14" t="s">
        <v>560</v>
      </c>
      <c r="G1388" s="5">
        <v>386.4</v>
      </c>
      <c r="H1388" s="5">
        <v>386.4</v>
      </c>
      <c r="I1388" s="5">
        <v>386.4</v>
      </c>
      <c r="J1388" s="5"/>
      <c r="K1388" s="5"/>
      <c r="L1388" s="5"/>
      <c r="M1388" s="5">
        <f t="shared" si="3963"/>
        <v>386.4</v>
      </c>
      <c r="N1388" s="5">
        <f t="shared" si="3964"/>
        <v>386.4</v>
      </c>
      <c r="O1388" s="5">
        <f t="shared" si="3965"/>
        <v>386.4</v>
      </c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>
        <f t="shared" si="3983"/>
        <v>386.4</v>
      </c>
      <c r="AH1388" s="5">
        <f t="shared" si="3973"/>
        <v>386.4</v>
      </c>
      <c r="AI1388" s="5">
        <f t="shared" si="3974"/>
        <v>386.4</v>
      </c>
      <c r="AJ1388" s="5"/>
      <c r="AK1388" s="5">
        <f t="shared" si="3984"/>
        <v>386.4</v>
      </c>
      <c r="AL1388" s="5">
        <f t="shared" si="3985"/>
        <v>386.4</v>
      </c>
      <c r="AM1388" s="5">
        <f t="shared" si="3986"/>
        <v>386.4</v>
      </c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>
        <f t="shared" si="3948"/>
        <v>386.4</v>
      </c>
      <c r="BG1388" s="5">
        <f t="shared" si="3949"/>
        <v>386.4</v>
      </c>
      <c r="BH1388" s="5">
        <f t="shared" si="3950"/>
        <v>386.4</v>
      </c>
      <c r="BI1388" s="5"/>
    </row>
    <row r="1389" spans="1:61" ht="31.5" x14ac:dyDescent="0.25">
      <c r="A1389" s="4" t="s">
        <v>242</v>
      </c>
      <c r="B1389" s="4" t="s">
        <v>9</v>
      </c>
      <c r="C1389" s="4" t="s">
        <v>34</v>
      </c>
      <c r="D1389" s="4" t="s">
        <v>29</v>
      </c>
      <c r="E1389" s="4"/>
      <c r="F1389" s="14" t="s">
        <v>881</v>
      </c>
      <c r="G1389" s="5">
        <f t="shared" ref="G1389:L1389" si="4027">G1390</f>
        <v>47406.7</v>
      </c>
      <c r="H1389" s="5">
        <f t="shared" si="4027"/>
        <v>39988.800000000003</v>
      </c>
      <c r="I1389" s="5">
        <f t="shared" si="4027"/>
        <v>39988.800000000003</v>
      </c>
      <c r="J1389" s="5">
        <f t="shared" si="4027"/>
        <v>0</v>
      </c>
      <c r="K1389" s="5">
        <f t="shared" si="4027"/>
        <v>0</v>
      </c>
      <c r="L1389" s="5">
        <f t="shared" si="4027"/>
        <v>0</v>
      </c>
      <c r="M1389" s="5">
        <f t="shared" si="3963"/>
        <v>47406.7</v>
      </c>
      <c r="N1389" s="5">
        <f t="shared" si="3964"/>
        <v>39988.800000000003</v>
      </c>
      <c r="O1389" s="5">
        <f t="shared" si="3965"/>
        <v>39988.800000000003</v>
      </c>
      <c r="P1389" s="5">
        <f t="shared" ref="P1389:V1389" si="4028">P1390</f>
        <v>0</v>
      </c>
      <c r="Q1389" s="5">
        <f t="shared" si="4028"/>
        <v>0</v>
      </c>
      <c r="R1389" s="5">
        <f t="shared" si="4028"/>
        <v>0</v>
      </c>
      <c r="S1389" s="5">
        <f t="shared" si="4028"/>
        <v>0</v>
      </c>
      <c r="T1389" s="5">
        <f t="shared" si="4028"/>
        <v>0</v>
      </c>
      <c r="U1389" s="5">
        <f t="shared" si="4028"/>
        <v>0</v>
      </c>
      <c r="V1389" s="5">
        <f t="shared" si="4028"/>
        <v>0</v>
      </c>
      <c r="W1389" s="5">
        <f t="shared" ref="W1389:AF1389" si="4029">W1390</f>
        <v>0</v>
      </c>
      <c r="X1389" s="5">
        <f t="shared" si="4029"/>
        <v>0</v>
      </c>
      <c r="Y1389" s="5">
        <f t="shared" si="4029"/>
        <v>0</v>
      </c>
      <c r="Z1389" s="5">
        <f t="shared" si="4029"/>
        <v>0</v>
      </c>
      <c r="AA1389" s="5">
        <f t="shared" si="4029"/>
        <v>0</v>
      </c>
      <c r="AB1389" s="5">
        <f t="shared" si="4029"/>
        <v>0</v>
      </c>
      <c r="AC1389" s="5">
        <f t="shared" si="4029"/>
        <v>0</v>
      </c>
      <c r="AD1389" s="5">
        <f t="shared" si="4029"/>
        <v>0</v>
      </c>
      <c r="AE1389" s="5">
        <f t="shared" si="4029"/>
        <v>0</v>
      </c>
      <c r="AF1389" s="5">
        <f t="shared" si="4029"/>
        <v>0</v>
      </c>
      <c r="AG1389" s="5">
        <f t="shared" si="3983"/>
        <v>47406.7</v>
      </c>
      <c r="AH1389" s="5">
        <f t="shared" si="3973"/>
        <v>39988.800000000003</v>
      </c>
      <c r="AI1389" s="5">
        <f t="shared" si="3974"/>
        <v>39988.800000000003</v>
      </c>
      <c r="AJ1389" s="5">
        <f t="shared" ref="AJ1389:BI1389" si="4030">AJ1390</f>
        <v>0</v>
      </c>
      <c r="AK1389" s="5">
        <f t="shared" si="3984"/>
        <v>47406.7</v>
      </c>
      <c r="AL1389" s="5">
        <f t="shared" si="3985"/>
        <v>39988.800000000003</v>
      </c>
      <c r="AM1389" s="5">
        <f t="shared" si="3986"/>
        <v>39988.800000000003</v>
      </c>
      <c r="AN1389" s="5">
        <f t="shared" si="4030"/>
        <v>0</v>
      </c>
      <c r="AO1389" s="5">
        <f t="shared" si="4030"/>
        <v>0</v>
      </c>
      <c r="AP1389" s="5">
        <f t="shared" si="4030"/>
        <v>0</v>
      </c>
      <c r="AQ1389" s="5">
        <f t="shared" si="4030"/>
        <v>0</v>
      </c>
      <c r="AR1389" s="5">
        <f t="shared" si="4030"/>
        <v>0</v>
      </c>
      <c r="AS1389" s="5">
        <f t="shared" si="4030"/>
        <v>0</v>
      </c>
      <c r="AT1389" s="5">
        <f t="shared" si="4030"/>
        <v>0</v>
      </c>
      <c r="AU1389" s="5">
        <f t="shared" si="4030"/>
        <v>0</v>
      </c>
      <c r="AV1389" s="5">
        <f t="shared" si="4030"/>
        <v>0</v>
      </c>
      <c r="AW1389" s="5">
        <f t="shared" si="4030"/>
        <v>0</v>
      </c>
      <c r="AX1389" s="5">
        <f t="shared" si="4030"/>
        <v>0</v>
      </c>
      <c r="AY1389" s="5">
        <f t="shared" si="4030"/>
        <v>0</v>
      </c>
      <c r="AZ1389" s="5">
        <f t="shared" si="4030"/>
        <v>0</v>
      </c>
      <c r="BA1389" s="5">
        <f t="shared" si="4030"/>
        <v>0</v>
      </c>
      <c r="BB1389" s="5">
        <f t="shared" si="4030"/>
        <v>0</v>
      </c>
      <c r="BC1389" s="5">
        <f t="shared" si="4030"/>
        <v>0</v>
      </c>
      <c r="BD1389" s="5">
        <f t="shared" si="4030"/>
        <v>0</v>
      </c>
      <c r="BE1389" s="5">
        <f t="shared" si="4030"/>
        <v>0</v>
      </c>
      <c r="BF1389" s="5">
        <f t="shared" si="3948"/>
        <v>47406.7</v>
      </c>
      <c r="BG1389" s="5">
        <f t="shared" si="3949"/>
        <v>39988.800000000003</v>
      </c>
      <c r="BH1389" s="5">
        <f t="shared" si="3950"/>
        <v>39988.800000000003</v>
      </c>
      <c r="BI1389" s="5">
        <f t="shared" si="4030"/>
        <v>0</v>
      </c>
    </row>
    <row r="1390" spans="1:61" ht="31.5" x14ac:dyDescent="0.25">
      <c r="A1390" s="4" t="s">
        <v>242</v>
      </c>
      <c r="B1390" s="4" t="s">
        <v>9</v>
      </c>
      <c r="C1390" s="4" t="s">
        <v>34</v>
      </c>
      <c r="D1390" s="4" t="s">
        <v>182</v>
      </c>
      <c r="E1390" s="4"/>
      <c r="F1390" s="14" t="s">
        <v>883</v>
      </c>
      <c r="G1390" s="5">
        <f t="shared" ref="G1390:L1390" si="4031">G1391+G1394</f>
        <v>47406.7</v>
      </c>
      <c r="H1390" s="5">
        <f t="shared" si="4031"/>
        <v>39988.800000000003</v>
      </c>
      <c r="I1390" s="5">
        <f t="shared" si="4031"/>
        <v>39988.800000000003</v>
      </c>
      <c r="J1390" s="5">
        <f t="shared" si="4031"/>
        <v>0</v>
      </c>
      <c r="K1390" s="5">
        <f t="shared" si="4031"/>
        <v>0</v>
      </c>
      <c r="L1390" s="5">
        <f t="shared" si="4031"/>
        <v>0</v>
      </c>
      <c r="M1390" s="5">
        <f t="shared" si="3963"/>
        <v>47406.7</v>
      </c>
      <c r="N1390" s="5">
        <f t="shared" si="3964"/>
        <v>39988.800000000003</v>
      </c>
      <c r="O1390" s="5">
        <f t="shared" si="3965"/>
        <v>39988.800000000003</v>
      </c>
      <c r="P1390" s="5">
        <f t="shared" ref="P1390:V1390" si="4032">P1391+P1394</f>
        <v>0</v>
      </c>
      <c r="Q1390" s="5">
        <f t="shared" ref="Q1390:R1390" si="4033">Q1391+Q1394</f>
        <v>0</v>
      </c>
      <c r="R1390" s="5">
        <f t="shared" si="4033"/>
        <v>0</v>
      </c>
      <c r="S1390" s="5">
        <f t="shared" ref="S1390" si="4034">S1391+S1394</f>
        <v>0</v>
      </c>
      <c r="T1390" s="5">
        <f t="shared" si="4032"/>
        <v>0</v>
      </c>
      <c r="U1390" s="5">
        <f t="shared" si="4032"/>
        <v>0</v>
      </c>
      <c r="V1390" s="5">
        <f t="shared" si="4032"/>
        <v>0</v>
      </c>
      <c r="W1390" s="5">
        <f t="shared" ref="W1390:AF1390" si="4035">W1391+W1394</f>
        <v>0</v>
      </c>
      <c r="X1390" s="5">
        <f t="shared" si="4035"/>
        <v>0</v>
      </c>
      <c r="Y1390" s="5">
        <f t="shared" si="4035"/>
        <v>0</v>
      </c>
      <c r="Z1390" s="5">
        <f t="shared" si="4035"/>
        <v>0</v>
      </c>
      <c r="AA1390" s="5">
        <f t="shared" si="4035"/>
        <v>0</v>
      </c>
      <c r="AB1390" s="5">
        <f t="shared" si="4035"/>
        <v>0</v>
      </c>
      <c r="AC1390" s="5">
        <f t="shared" si="4035"/>
        <v>0</v>
      </c>
      <c r="AD1390" s="5">
        <f t="shared" ref="AD1390" si="4036">AD1391+AD1394</f>
        <v>0</v>
      </c>
      <c r="AE1390" s="5">
        <f t="shared" ref="AE1390" si="4037">AE1391+AE1394</f>
        <v>0</v>
      </c>
      <c r="AF1390" s="5">
        <f t="shared" si="4035"/>
        <v>0</v>
      </c>
      <c r="AG1390" s="5">
        <f t="shared" si="3983"/>
        <v>47406.7</v>
      </c>
      <c r="AH1390" s="5">
        <f t="shared" si="3973"/>
        <v>39988.800000000003</v>
      </c>
      <c r="AI1390" s="5">
        <f t="shared" si="3974"/>
        <v>39988.800000000003</v>
      </c>
      <c r="AJ1390" s="5">
        <f t="shared" ref="AJ1390:BI1390" si="4038">AJ1391+AJ1394</f>
        <v>0</v>
      </c>
      <c r="AK1390" s="5">
        <f t="shared" si="3984"/>
        <v>47406.7</v>
      </c>
      <c r="AL1390" s="5">
        <f t="shared" si="3985"/>
        <v>39988.800000000003</v>
      </c>
      <c r="AM1390" s="5">
        <f t="shared" si="3986"/>
        <v>39988.800000000003</v>
      </c>
      <c r="AN1390" s="5">
        <f t="shared" ref="AN1390:BA1390" si="4039">AN1391+AN1394</f>
        <v>0</v>
      </c>
      <c r="AO1390" s="5">
        <f t="shared" si="4039"/>
        <v>0</v>
      </c>
      <c r="AP1390" s="5">
        <f t="shared" si="4039"/>
        <v>0</v>
      </c>
      <c r="AQ1390" s="5">
        <f t="shared" si="4039"/>
        <v>0</v>
      </c>
      <c r="AR1390" s="5">
        <f t="shared" si="4039"/>
        <v>0</v>
      </c>
      <c r="AS1390" s="5">
        <f t="shared" si="4039"/>
        <v>0</v>
      </c>
      <c r="AT1390" s="5">
        <f t="shared" si="4039"/>
        <v>0</v>
      </c>
      <c r="AU1390" s="5">
        <f t="shared" ref="AU1390" si="4040">AU1391+AU1394</f>
        <v>0</v>
      </c>
      <c r="AV1390" s="5">
        <f t="shared" ref="AV1390:BE1390" si="4041">AV1391+AV1394</f>
        <v>0</v>
      </c>
      <c r="AW1390" s="5">
        <f t="shared" si="4041"/>
        <v>0</v>
      </c>
      <c r="AX1390" s="5">
        <f t="shared" si="4041"/>
        <v>0</v>
      </c>
      <c r="AY1390" s="5">
        <f t="shared" si="4041"/>
        <v>0</v>
      </c>
      <c r="AZ1390" s="5">
        <f t="shared" si="4039"/>
        <v>0</v>
      </c>
      <c r="BA1390" s="5">
        <f t="shared" si="4039"/>
        <v>0</v>
      </c>
      <c r="BB1390" s="5">
        <f t="shared" si="4041"/>
        <v>0</v>
      </c>
      <c r="BC1390" s="5">
        <f t="shared" si="4041"/>
        <v>0</v>
      </c>
      <c r="BD1390" s="5">
        <f t="shared" si="4041"/>
        <v>0</v>
      </c>
      <c r="BE1390" s="5">
        <f t="shared" si="4041"/>
        <v>0</v>
      </c>
      <c r="BF1390" s="5">
        <f t="shared" si="3948"/>
        <v>47406.7</v>
      </c>
      <c r="BG1390" s="5">
        <f t="shared" si="3949"/>
        <v>39988.800000000003</v>
      </c>
      <c r="BH1390" s="5">
        <f t="shared" si="3950"/>
        <v>39988.800000000003</v>
      </c>
      <c r="BI1390" s="5">
        <f t="shared" si="4038"/>
        <v>0</v>
      </c>
    </row>
    <row r="1391" spans="1:61" ht="31.5" x14ac:dyDescent="0.25">
      <c r="A1391" s="4" t="s">
        <v>242</v>
      </c>
      <c r="B1391" s="4" t="s">
        <v>9</v>
      </c>
      <c r="C1391" s="4" t="s">
        <v>34</v>
      </c>
      <c r="D1391" s="4" t="s">
        <v>179</v>
      </c>
      <c r="E1391" s="4"/>
      <c r="F1391" s="14" t="s">
        <v>874</v>
      </c>
      <c r="G1391" s="5">
        <f t="shared" ref="G1391:L1392" si="4042">G1392</f>
        <v>43764.7</v>
      </c>
      <c r="H1391" s="5">
        <f t="shared" si="4042"/>
        <v>36346.800000000003</v>
      </c>
      <c r="I1391" s="5">
        <f t="shared" si="4042"/>
        <v>36346.800000000003</v>
      </c>
      <c r="J1391" s="5">
        <f t="shared" si="4042"/>
        <v>0</v>
      </c>
      <c r="K1391" s="5">
        <f t="shared" si="4042"/>
        <v>0</v>
      </c>
      <c r="L1391" s="5">
        <f t="shared" si="4042"/>
        <v>0</v>
      </c>
      <c r="M1391" s="5">
        <f t="shared" si="3963"/>
        <v>43764.7</v>
      </c>
      <c r="N1391" s="5">
        <f t="shared" si="3964"/>
        <v>36346.800000000003</v>
      </c>
      <c r="O1391" s="5">
        <f t="shared" si="3965"/>
        <v>36346.800000000003</v>
      </c>
      <c r="P1391" s="5">
        <f t="shared" ref="P1391:V1392" si="4043">P1392</f>
        <v>0</v>
      </c>
      <c r="Q1391" s="5">
        <f t="shared" si="4043"/>
        <v>0</v>
      </c>
      <c r="R1391" s="5">
        <f t="shared" si="4043"/>
        <v>0</v>
      </c>
      <c r="S1391" s="5">
        <f t="shared" si="4043"/>
        <v>0</v>
      </c>
      <c r="T1391" s="5">
        <f t="shared" si="4043"/>
        <v>0</v>
      </c>
      <c r="U1391" s="5">
        <f t="shared" si="4043"/>
        <v>0</v>
      </c>
      <c r="V1391" s="5">
        <f t="shared" si="4043"/>
        <v>0</v>
      </c>
      <c r="W1391" s="5">
        <f t="shared" ref="W1391:AF1392" si="4044">W1392</f>
        <v>0</v>
      </c>
      <c r="X1391" s="5">
        <f t="shared" si="4044"/>
        <v>0</v>
      </c>
      <c r="Y1391" s="5">
        <f t="shared" si="4044"/>
        <v>0</v>
      </c>
      <c r="Z1391" s="5">
        <f t="shared" si="4044"/>
        <v>0</v>
      </c>
      <c r="AA1391" s="5">
        <f t="shared" si="4044"/>
        <v>0</v>
      </c>
      <c r="AB1391" s="5">
        <f t="shared" si="4044"/>
        <v>0</v>
      </c>
      <c r="AC1391" s="5">
        <f t="shared" si="4044"/>
        <v>0</v>
      </c>
      <c r="AD1391" s="5">
        <f t="shared" si="4044"/>
        <v>0</v>
      </c>
      <c r="AE1391" s="5">
        <f t="shared" si="4044"/>
        <v>0</v>
      </c>
      <c r="AF1391" s="5">
        <f t="shared" si="4044"/>
        <v>0</v>
      </c>
      <c r="AG1391" s="5">
        <f t="shared" si="3983"/>
        <v>43764.7</v>
      </c>
      <c r="AH1391" s="5">
        <f t="shared" si="3973"/>
        <v>36346.800000000003</v>
      </c>
      <c r="AI1391" s="5">
        <f t="shared" si="3974"/>
        <v>36346.800000000003</v>
      </c>
      <c r="AJ1391" s="5">
        <f t="shared" ref="AJ1391:BI1392" si="4045">AJ1392</f>
        <v>0</v>
      </c>
      <c r="AK1391" s="5">
        <f t="shared" si="3984"/>
        <v>43764.7</v>
      </c>
      <c r="AL1391" s="5">
        <f t="shared" si="3985"/>
        <v>36346.800000000003</v>
      </c>
      <c r="AM1391" s="5">
        <f t="shared" si="3986"/>
        <v>36346.800000000003</v>
      </c>
      <c r="AN1391" s="5">
        <f t="shared" si="4045"/>
        <v>0</v>
      </c>
      <c r="AO1391" s="5">
        <f t="shared" si="4045"/>
        <v>0</v>
      </c>
      <c r="AP1391" s="5">
        <f t="shared" si="4045"/>
        <v>0</v>
      </c>
      <c r="AQ1391" s="5">
        <f t="shared" si="4045"/>
        <v>0</v>
      </c>
      <c r="AR1391" s="5">
        <f t="shared" si="4045"/>
        <v>0</v>
      </c>
      <c r="AS1391" s="5">
        <f t="shared" si="4045"/>
        <v>0</v>
      </c>
      <c r="AT1391" s="5">
        <f t="shared" si="4045"/>
        <v>0</v>
      </c>
      <c r="AU1391" s="5">
        <f t="shared" si="4045"/>
        <v>0</v>
      </c>
      <c r="AV1391" s="5">
        <f t="shared" si="4045"/>
        <v>0</v>
      </c>
      <c r="AW1391" s="5">
        <f t="shared" si="4045"/>
        <v>0</v>
      </c>
      <c r="AX1391" s="5">
        <f t="shared" si="4045"/>
        <v>0</v>
      </c>
      <c r="AY1391" s="5">
        <f t="shared" si="4045"/>
        <v>0</v>
      </c>
      <c r="AZ1391" s="5">
        <f t="shared" si="4045"/>
        <v>0</v>
      </c>
      <c r="BA1391" s="5">
        <f t="shared" si="4045"/>
        <v>0</v>
      </c>
      <c r="BB1391" s="5">
        <f t="shared" si="4045"/>
        <v>0</v>
      </c>
      <c r="BC1391" s="5">
        <f t="shared" si="4045"/>
        <v>0</v>
      </c>
      <c r="BD1391" s="5">
        <f t="shared" si="4045"/>
        <v>0</v>
      </c>
      <c r="BE1391" s="5">
        <f t="shared" si="4045"/>
        <v>0</v>
      </c>
      <c r="BF1391" s="5">
        <f t="shared" si="3948"/>
        <v>43764.7</v>
      </c>
      <c r="BG1391" s="5">
        <f t="shared" si="3949"/>
        <v>36346.800000000003</v>
      </c>
      <c r="BH1391" s="5">
        <f t="shared" si="3950"/>
        <v>36346.800000000003</v>
      </c>
      <c r="BI1391" s="5">
        <f t="shared" si="4045"/>
        <v>0</v>
      </c>
    </row>
    <row r="1392" spans="1:61" ht="78.75" x14ac:dyDescent="0.25">
      <c r="A1392" s="4" t="s">
        <v>242</v>
      </c>
      <c r="B1392" s="4" t="s">
        <v>9</v>
      </c>
      <c r="C1392" s="4" t="s">
        <v>34</v>
      </c>
      <c r="D1392" s="4" t="s">
        <v>179</v>
      </c>
      <c r="E1392" s="4" t="s">
        <v>22</v>
      </c>
      <c r="F1392" s="14" t="s">
        <v>556</v>
      </c>
      <c r="G1392" s="5">
        <f t="shared" si="4042"/>
        <v>43764.7</v>
      </c>
      <c r="H1392" s="5">
        <f t="shared" si="4042"/>
        <v>36346.800000000003</v>
      </c>
      <c r="I1392" s="5">
        <f t="shared" si="4042"/>
        <v>36346.800000000003</v>
      </c>
      <c r="J1392" s="5">
        <f t="shared" si="4042"/>
        <v>0</v>
      </c>
      <c r="K1392" s="5">
        <f t="shared" si="4042"/>
        <v>0</v>
      </c>
      <c r="L1392" s="5">
        <f t="shared" si="4042"/>
        <v>0</v>
      </c>
      <c r="M1392" s="5">
        <f t="shared" si="3963"/>
        <v>43764.7</v>
      </c>
      <c r="N1392" s="5">
        <f t="shared" si="3964"/>
        <v>36346.800000000003</v>
      </c>
      <c r="O1392" s="5">
        <f t="shared" si="3965"/>
        <v>36346.800000000003</v>
      </c>
      <c r="P1392" s="5">
        <f t="shared" si="4043"/>
        <v>0</v>
      </c>
      <c r="Q1392" s="5">
        <f t="shared" si="4043"/>
        <v>0</v>
      </c>
      <c r="R1392" s="5">
        <f t="shared" si="4043"/>
        <v>0</v>
      </c>
      <c r="S1392" s="5">
        <f t="shared" si="4043"/>
        <v>0</v>
      </c>
      <c r="T1392" s="5">
        <f t="shared" si="4043"/>
        <v>0</v>
      </c>
      <c r="U1392" s="5">
        <f t="shared" si="4043"/>
        <v>0</v>
      </c>
      <c r="V1392" s="5">
        <f t="shared" si="4043"/>
        <v>0</v>
      </c>
      <c r="W1392" s="5">
        <f t="shared" si="4044"/>
        <v>0</v>
      </c>
      <c r="X1392" s="5">
        <f t="shared" si="4044"/>
        <v>0</v>
      </c>
      <c r="Y1392" s="5">
        <f t="shared" si="4044"/>
        <v>0</v>
      </c>
      <c r="Z1392" s="5">
        <f t="shared" si="4044"/>
        <v>0</v>
      </c>
      <c r="AA1392" s="5">
        <f t="shared" si="4044"/>
        <v>0</v>
      </c>
      <c r="AB1392" s="5">
        <f t="shared" si="4044"/>
        <v>0</v>
      </c>
      <c r="AC1392" s="5">
        <f t="shared" si="4044"/>
        <v>0</v>
      </c>
      <c r="AD1392" s="5">
        <f t="shared" si="4044"/>
        <v>0</v>
      </c>
      <c r="AE1392" s="5">
        <f t="shared" si="4044"/>
        <v>0</v>
      </c>
      <c r="AF1392" s="5">
        <f t="shared" si="4044"/>
        <v>0</v>
      </c>
      <c r="AG1392" s="5">
        <f t="shared" si="3983"/>
        <v>43764.7</v>
      </c>
      <c r="AH1392" s="5">
        <f t="shared" si="3973"/>
        <v>36346.800000000003</v>
      </c>
      <c r="AI1392" s="5">
        <f t="shared" si="3974"/>
        <v>36346.800000000003</v>
      </c>
      <c r="AJ1392" s="5">
        <f t="shared" si="4045"/>
        <v>0</v>
      </c>
      <c r="AK1392" s="5">
        <f t="shared" si="3984"/>
        <v>43764.7</v>
      </c>
      <c r="AL1392" s="5">
        <f t="shared" si="3985"/>
        <v>36346.800000000003</v>
      </c>
      <c r="AM1392" s="5">
        <f t="shared" si="3986"/>
        <v>36346.800000000003</v>
      </c>
      <c r="AN1392" s="5">
        <f t="shared" si="4045"/>
        <v>0</v>
      </c>
      <c r="AO1392" s="5">
        <f t="shared" si="4045"/>
        <v>0</v>
      </c>
      <c r="AP1392" s="5">
        <f t="shared" si="4045"/>
        <v>0</v>
      </c>
      <c r="AQ1392" s="5">
        <f t="shared" si="4045"/>
        <v>0</v>
      </c>
      <c r="AR1392" s="5">
        <f t="shared" si="4045"/>
        <v>0</v>
      </c>
      <c r="AS1392" s="5">
        <f t="shared" si="4045"/>
        <v>0</v>
      </c>
      <c r="AT1392" s="5">
        <f t="shared" si="4045"/>
        <v>0</v>
      </c>
      <c r="AU1392" s="5">
        <f t="shared" si="4045"/>
        <v>0</v>
      </c>
      <c r="AV1392" s="5">
        <f t="shared" si="4045"/>
        <v>0</v>
      </c>
      <c r="AW1392" s="5">
        <f t="shared" si="4045"/>
        <v>0</v>
      </c>
      <c r="AX1392" s="5">
        <f t="shared" si="4045"/>
        <v>0</v>
      </c>
      <c r="AY1392" s="5">
        <f t="shared" si="4045"/>
        <v>0</v>
      </c>
      <c r="AZ1392" s="5">
        <f t="shared" si="4045"/>
        <v>0</v>
      </c>
      <c r="BA1392" s="5">
        <f t="shared" si="4045"/>
        <v>0</v>
      </c>
      <c r="BB1392" s="5">
        <f t="shared" si="4045"/>
        <v>0</v>
      </c>
      <c r="BC1392" s="5">
        <f t="shared" si="4045"/>
        <v>0</v>
      </c>
      <c r="BD1392" s="5">
        <f t="shared" si="4045"/>
        <v>0</v>
      </c>
      <c r="BE1392" s="5">
        <f t="shared" si="4045"/>
        <v>0</v>
      </c>
      <c r="BF1392" s="5">
        <f t="shared" si="3948"/>
        <v>43764.7</v>
      </c>
      <c r="BG1392" s="5">
        <f t="shared" si="3949"/>
        <v>36346.800000000003</v>
      </c>
      <c r="BH1392" s="5">
        <f t="shared" si="3950"/>
        <v>36346.800000000003</v>
      </c>
      <c r="BI1392" s="5">
        <f t="shared" si="4045"/>
        <v>0</v>
      </c>
    </row>
    <row r="1393" spans="1:61" ht="31.5" x14ac:dyDescent="0.25">
      <c r="A1393" s="4" t="s">
        <v>242</v>
      </c>
      <c r="B1393" s="4" t="s">
        <v>9</v>
      </c>
      <c r="C1393" s="4" t="s">
        <v>34</v>
      </c>
      <c r="D1393" s="4" t="s">
        <v>179</v>
      </c>
      <c r="E1393" s="4" t="s">
        <v>32</v>
      </c>
      <c r="F1393" s="14" t="s">
        <v>558</v>
      </c>
      <c r="G1393" s="5">
        <v>43764.7</v>
      </c>
      <c r="H1393" s="5">
        <v>36346.800000000003</v>
      </c>
      <c r="I1393" s="5">
        <v>36346.800000000003</v>
      </c>
      <c r="J1393" s="5"/>
      <c r="K1393" s="5"/>
      <c r="L1393" s="5"/>
      <c r="M1393" s="5">
        <f t="shared" si="3963"/>
        <v>43764.7</v>
      </c>
      <c r="N1393" s="5">
        <f t="shared" si="3964"/>
        <v>36346.800000000003</v>
      </c>
      <c r="O1393" s="5">
        <f t="shared" si="3965"/>
        <v>36346.800000000003</v>
      </c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>
        <f t="shared" si="3983"/>
        <v>43764.7</v>
      </c>
      <c r="AH1393" s="5">
        <f t="shared" si="3973"/>
        <v>36346.800000000003</v>
      </c>
      <c r="AI1393" s="5">
        <f t="shared" si="3974"/>
        <v>36346.800000000003</v>
      </c>
      <c r="AJ1393" s="5"/>
      <c r="AK1393" s="5">
        <f t="shared" si="3984"/>
        <v>43764.7</v>
      </c>
      <c r="AL1393" s="5">
        <f t="shared" si="3985"/>
        <v>36346.800000000003</v>
      </c>
      <c r="AM1393" s="5">
        <f t="shared" si="3986"/>
        <v>36346.800000000003</v>
      </c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>
        <f t="shared" si="3948"/>
        <v>43764.7</v>
      </c>
      <c r="BG1393" s="5">
        <f t="shared" si="3949"/>
        <v>36346.800000000003</v>
      </c>
      <c r="BH1393" s="5">
        <f t="shared" si="3950"/>
        <v>36346.800000000003</v>
      </c>
      <c r="BI1393" s="5"/>
    </row>
    <row r="1394" spans="1:61" ht="31.5" x14ac:dyDescent="0.25">
      <c r="A1394" s="4" t="s">
        <v>242</v>
      </c>
      <c r="B1394" s="4" t="s">
        <v>9</v>
      </c>
      <c r="C1394" s="4" t="s">
        <v>34</v>
      </c>
      <c r="D1394" s="4" t="s">
        <v>180</v>
      </c>
      <c r="E1394" s="4"/>
      <c r="F1394" s="14" t="s">
        <v>875</v>
      </c>
      <c r="G1394" s="5">
        <f>G1397+G1395</f>
        <v>3642</v>
      </c>
      <c r="H1394" s="5">
        <f t="shared" ref="H1394:BI1394" si="4046">H1397+H1395</f>
        <v>3642</v>
      </c>
      <c r="I1394" s="5">
        <f t="shared" si="4046"/>
        <v>3642</v>
      </c>
      <c r="J1394" s="5">
        <f t="shared" ref="J1394:L1394" si="4047">J1397+J1395</f>
        <v>0</v>
      </c>
      <c r="K1394" s="5">
        <f t="shared" si="4047"/>
        <v>0</v>
      </c>
      <c r="L1394" s="5">
        <f t="shared" si="4047"/>
        <v>0</v>
      </c>
      <c r="M1394" s="5">
        <f t="shared" si="3963"/>
        <v>3642</v>
      </c>
      <c r="N1394" s="5">
        <f t="shared" si="3964"/>
        <v>3642</v>
      </c>
      <c r="O1394" s="5">
        <f t="shared" si="3965"/>
        <v>3642</v>
      </c>
      <c r="P1394" s="5">
        <f t="shared" ref="P1394:V1394" si="4048">P1397+P1395</f>
        <v>0</v>
      </c>
      <c r="Q1394" s="5">
        <f t="shared" ref="Q1394:R1394" si="4049">Q1397+Q1395</f>
        <v>0</v>
      </c>
      <c r="R1394" s="5">
        <f t="shared" si="4049"/>
        <v>0</v>
      </c>
      <c r="S1394" s="5">
        <f t="shared" ref="S1394" si="4050">S1397+S1395</f>
        <v>0</v>
      </c>
      <c r="T1394" s="5">
        <f t="shared" si="4048"/>
        <v>0</v>
      </c>
      <c r="U1394" s="5">
        <f t="shared" si="4048"/>
        <v>0</v>
      </c>
      <c r="V1394" s="5">
        <f t="shared" si="4048"/>
        <v>0</v>
      </c>
      <c r="W1394" s="5">
        <f t="shared" ref="W1394:AF1394" si="4051">W1397+W1395</f>
        <v>0</v>
      </c>
      <c r="X1394" s="5">
        <f t="shared" si="4051"/>
        <v>0</v>
      </c>
      <c r="Y1394" s="5">
        <f t="shared" si="4051"/>
        <v>0</v>
      </c>
      <c r="Z1394" s="5">
        <f t="shared" si="4051"/>
        <v>0</v>
      </c>
      <c r="AA1394" s="5">
        <f t="shared" si="4051"/>
        <v>0</v>
      </c>
      <c r="AB1394" s="5">
        <f t="shared" si="4051"/>
        <v>0</v>
      </c>
      <c r="AC1394" s="5">
        <f t="shared" si="4051"/>
        <v>0</v>
      </c>
      <c r="AD1394" s="5">
        <f t="shared" ref="AD1394" si="4052">AD1397+AD1395</f>
        <v>0</v>
      </c>
      <c r="AE1394" s="5">
        <f t="shared" ref="AE1394" si="4053">AE1397+AE1395</f>
        <v>0</v>
      </c>
      <c r="AF1394" s="5">
        <f t="shared" si="4051"/>
        <v>0</v>
      </c>
      <c r="AG1394" s="5">
        <f t="shared" si="3983"/>
        <v>3642</v>
      </c>
      <c r="AH1394" s="5">
        <f t="shared" si="3973"/>
        <v>3642</v>
      </c>
      <c r="AI1394" s="5">
        <f t="shared" si="3974"/>
        <v>3642</v>
      </c>
      <c r="AJ1394" s="5">
        <f t="shared" ref="AJ1394" si="4054">AJ1397+AJ1395</f>
        <v>0</v>
      </c>
      <c r="AK1394" s="5">
        <f t="shared" si="3984"/>
        <v>3642</v>
      </c>
      <c r="AL1394" s="5">
        <f t="shared" si="3985"/>
        <v>3642</v>
      </c>
      <c r="AM1394" s="5">
        <f t="shared" si="3986"/>
        <v>3642</v>
      </c>
      <c r="AN1394" s="5">
        <f t="shared" ref="AN1394:BA1394" si="4055">AN1397+AN1395</f>
        <v>0</v>
      </c>
      <c r="AO1394" s="5">
        <f t="shared" si="4055"/>
        <v>0</v>
      </c>
      <c r="AP1394" s="5">
        <f t="shared" si="4055"/>
        <v>0</v>
      </c>
      <c r="AQ1394" s="5">
        <f t="shared" si="4055"/>
        <v>0</v>
      </c>
      <c r="AR1394" s="5">
        <f t="shared" si="4055"/>
        <v>0</v>
      </c>
      <c r="AS1394" s="5">
        <f t="shared" si="4055"/>
        <v>0</v>
      </c>
      <c r="AT1394" s="5">
        <f t="shared" si="4055"/>
        <v>0</v>
      </c>
      <c r="AU1394" s="5">
        <f t="shared" ref="AU1394" si="4056">AU1397+AU1395</f>
        <v>0</v>
      </c>
      <c r="AV1394" s="5">
        <f t="shared" ref="AV1394:BE1394" si="4057">AV1397+AV1395</f>
        <v>0</v>
      </c>
      <c r="AW1394" s="5">
        <f t="shared" si="4057"/>
        <v>0</v>
      </c>
      <c r="AX1394" s="5">
        <f t="shared" si="4057"/>
        <v>0</v>
      </c>
      <c r="AY1394" s="5">
        <f t="shared" si="4057"/>
        <v>0</v>
      </c>
      <c r="AZ1394" s="5">
        <f t="shared" si="4055"/>
        <v>0</v>
      </c>
      <c r="BA1394" s="5">
        <f t="shared" si="4055"/>
        <v>0</v>
      </c>
      <c r="BB1394" s="5">
        <f t="shared" si="4057"/>
        <v>0</v>
      </c>
      <c r="BC1394" s="5">
        <f t="shared" si="4057"/>
        <v>0</v>
      </c>
      <c r="BD1394" s="5">
        <f t="shared" si="4057"/>
        <v>0</v>
      </c>
      <c r="BE1394" s="5">
        <f t="shared" si="4057"/>
        <v>0</v>
      </c>
      <c r="BF1394" s="5">
        <f t="shared" si="3948"/>
        <v>3642</v>
      </c>
      <c r="BG1394" s="5">
        <f t="shared" si="3949"/>
        <v>3642</v>
      </c>
      <c r="BH1394" s="5">
        <f t="shared" si="3950"/>
        <v>3642</v>
      </c>
      <c r="BI1394" s="5">
        <f t="shared" si="4046"/>
        <v>0</v>
      </c>
    </row>
    <row r="1395" spans="1:61" ht="78.75" x14ac:dyDescent="0.25">
      <c r="A1395" s="4" t="s">
        <v>242</v>
      </c>
      <c r="B1395" s="4" t="s">
        <v>9</v>
      </c>
      <c r="C1395" s="4" t="s">
        <v>34</v>
      </c>
      <c r="D1395" s="4" t="s">
        <v>180</v>
      </c>
      <c r="E1395" s="4" t="s">
        <v>22</v>
      </c>
      <c r="F1395" s="14" t="s">
        <v>556</v>
      </c>
      <c r="G1395" s="5">
        <f>G1396</f>
        <v>7.6</v>
      </c>
      <c r="H1395" s="5">
        <f t="shared" ref="H1395:BI1395" si="4058">H1396</f>
        <v>0</v>
      </c>
      <c r="I1395" s="5">
        <f t="shared" si="4058"/>
        <v>0</v>
      </c>
      <c r="J1395" s="5">
        <f t="shared" si="4058"/>
        <v>0</v>
      </c>
      <c r="K1395" s="5">
        <f t="shared" si="4058"/>
        <v>0</v>
      </c>
      <c r="L1395" s="5">
        <f t="shared" si="4058"/>
        <v>0</v>
      </c>
      <c r="M1395" s="5">
        <f t="shared" si="3963"/>
        <v>7.6</v>
      </c>
      <c r="N1395" s="5">
        <f t="shared" si="3964"/>
        <v>0</v>
      </c>
      <c r="O1395" s="5">
        <f t="shared" si="3965"/>
        <v>0</v>
      </c>
      <c r="P1395" s="5">
        <f t="shared" si="4058"/>
        <v>0</v>
      </c>
      <c r="Q1395" s="5">
        <f t="shared" si="4058"/>
        <v>0</v>
      </c>
      <c r="R1395" s="5">
        <f t="shared" si="4058"/>
        <v>0</v>
      </c>
      <c r="S1395" s="5">
        <f t="shared" si="4058"/>
        <v>0</v>
      </c>
      <c r="T1395" s="5">
        <f t="shared" si="4058"/>
        <v>0</v>
      </c>
      <c r="U1395" s="5">
        <f t="shared" si="4058"/>
        <v>0</v>
      </c>
      <c r="V1395" s="5">
        <f t="shared" si="4058"/>
        <v>0</v>
      </c>
      <c r="W1395" s="5">
        <f t="shared" si="4058"/>
        <v>0</v>
      </c>
      <c r="X1395" s="5">
        <f t="shared" si="4058"/>
        <v>0</v>
      </c>
      <c r="Y1395" s="5">
        <f t="shared" si="4058"/>
        <v>0</v>
      </c>
      <c r="Z1395" s="5">
        <f t="shared" si="4058"/>
        <v>0</v>
      </c>
      <c r="AA1395" s="5">
        <f t="shared" si="4058"/>
        <v>0</v>
      </c>
      <c r="AB1395" s="5">
        <f t="shared" si="4058"/>
        <v>0</v>
      </c>
      <c r="AC1395" s="5">
        <f t="shared" si="4058"/>
        <v>0</v>
      </c>
      <c r="AD1395" s="5">
        <f t="shared" si="4058"/>
        <v>0</v>
      </c>
      <c r="AE1395" s="5">
        <f t="shared" si="4058"/>
        <v>0</v>
      </c>
      <c r="AF1395" s="5">
        <f t="shared" si="4058"/>
        <v>0</v>
      </c>
      <c r="AG1395" s="5">
        <f t="shared" si="3983"/>
        <v>7.6</v>
      </c>
      <c r="AH1395" s="5">
        <f t="shared" si="3973"/>
        <v>0</v>
      </c>
      <c r="AI1395" s="5">
        <f t="shared" si="3974"/>
        <v>0</v>
      </c>
      <c r="AJ1395" s="5">
        <f t="shared" si="4058"/>
        <v>0</v>
      </c>
      <c r="AK1395" s="5">
        <f t="shared" si="3984"/>
        <v>7.6</v>
      </c>
      <c r="AL1395" s="5">
        <f t="shared" si="3985"/>
        <v>0</v>
      </c>
      <c r="AM1395" s="5">
        <f t="shared" si="3986"/>
        <v>0</v>
      </c>
      <c r="AN1395" s="5">
        <f t="shared" si="4058"/>
        <v>0</v>
      </c>
      <c r="AO1395" s="5">
        <f t="shared" si="4058"/>
        <v>0</v>
      </c>
      <c r="AP1395" s="5">
        <f t="shared" si="4058"/>
        <v>0</v>
      </c>
      <c r="AQ1395" s="5">
        <f t="shared" si="4058"/>
        <v>0</v>
      </c>
      <c r="AR1395" s="5">
        <f t="shared" si="4058"/>
        <v>0</v>
      </c>
      <c r="AS1395" s="5">
        <f t="shared" si="4058"/>
        <v>0</v>
      </c>
      <c r="AT1395" s="5">
        <f t="shared" si="4058"/>
        <v>0</v>
      </c>
      <c r="AU1395" s="5">
        <f t="shared" si="4058"/>
        <v>0</v>
      </c>
      <c r="AV1395" s="5">
        <f t="shared" si="4058"/>
        <v>0</v>
      </c>
      <c r="AW1395" s="5">
        <f t="shared" si="4058"/>
        <v>0</v>
      </c>
      <c r="AX1395" s="5">
        <f t="shared" si="4058"/>
        <v>0</v>
      </c>
      <c r="AY1395" s="5">
        <f t="shared" si="4058"/>
        <v>0</v>
      </c>
      <c r="AZ1395" s="5">
        <f t="shared" si="4058"/>
        <v>0</v>
      </c>
      <c r="BA1395" s="5">
        <f t="shared" si="4058"/>
        <v>0</v>
      </c>
      <c r="BB1395" s="5">
        <f t="shared" si="4058"/>
        <v>0</v>
      </c>
      <c r="BC1395" s="5">
        <f t="shared" si="4058"/>
        <v>0</v>
      </c>
      <c r="BD1395" s="5">
        <f t="shared" si="4058"/>
        <v>0</v>
      </c>
      <c r="BE1395" s="5">
        <f t="shared" si="4058"/>
        <v>0</v>
      </c>
      <c r="BF1395" s="5">
        <f t="shared" si="3948"/>
        <v>7.6</v>
      </c>
      <c r="BG1395" s="5">
        <f t="shared" si="3949"/>
        <v>0</v>
      </c>
      <c r="BH1395" s="5">
        <f t="shared" si="3950"/>
        <v>0</v>
      </c>
      <c r="BI1395" s="5">
        <f t="shared" si="4058"/>
        <v>0</v>
      </c>
    </row>
    <row r="1396" spans="1:61" ht="31.5" x14ac:dyDescent="0.25">
      <c r="A1396" s="4" t="s">
        <v>242</v>
      </c>
      <c r="B1396" s="4" t="s">
        <v>9</v>
      </c>
      <c r="C1396" s="4" t="s">
        <v>34</v>
      </c>
      <c r="D1396" s="4" t="s">
        <v>180</v>
      </c>
      <c r="E1396" s="4" t="s">
        <v>32</v>
      </c>
      <c r="F1396" s="14" t="s">
        <v>558</v>
      </c>
      <c r="G1396" s="5">
        <v>7.6</v>
      </c>
      <c r="H1396" s="5">
        <v>0</v>
      </c>
      <c r="I1396" s="5">
        <v>0</v>
      </c>
      <c r="J1396" s="5"/>
      <c r="K1396" s="5"/>
      <c r="L1396" s="5"/>
      <c r="M1396" s="5">
        <f t="shared" si="3963"/>
        <v>7.6</v>
      </c>
      <c r="N1396" s="5">
        <f t="shared" si="3964"/>
        <v>0</v>
      </c>
      <c r="O1396" s="5">
        <f t="shared" si="3965"/>
        <v>0</v>
      </c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>
        <f t="shared" si="3983"/>
        <v>7.6</v>
      </c>
      <c r="AH1396" s="5">
        <f t="shared" si="3973"/>
        <v>0</v>
      </c>
      <c r="AI1396" s="5">
        <f t="shared" si="3974"/>
        <v>0</v>
      </c>
      <c r="AJ1396" s="5"/>
      <c r="AK1396" s="5">
        <f t="shared" si="3984"/>
        <v>7.6</v>
      </c>
      <c r="AL1396" s="5">
        <f t="shared" si="3985"/>
        <v>0</v>
      </c>
      <c r="AM1396" s="5">
        <f t="shared" si="3986"/>
        <v>0</v>
      </c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>
        <f t="shared" si="3948"/>
        <v>7.6</v>
      </c>
      <c r="BG1396" s="5">
        <f t="shared" si="3949"/>
        <v>0</v>
      </c>
      <c r="BH1396" s="5">
        <f t="shared" si="3950"/>
        <v>0</v>
      </c>
      <c r="BI1396" s="5"/>
    </row>
    <row r="1397" spans="1:61" ht="31.5" x14ac:dyDescent="0.25">
      <c r="A1397" s="4" t="s">
        <v>242</v>
      </c>
      <c r="B1397" s="4" t="s">
        <v>9</v>
      </c>
      <c r="C1397" s="4" t="s">
        <v>34</v>
      </c>
      <c r="D1397" s="4" t="s">
        <v>180</v>
      </c>
      <c r="E1397" s="4" t="s">
        <v>15</v>
      </c>
      <c r="F1397" s="14" t="s">
        <v>559</v>
      </c>
      <c r="G1397" s="5">
        <f t="shared" ref="G1397:L1397" si="4059">G1398</f>
        <v>3634.4</v>
      </c>
      <c r="H1397" s="5">
        <f t="shared" si="4059"/>
        <v>3642</v>
      </c>
      <c r="I1397" s="5">
        <f t="shared" si="4059"/>
        <v>3642</v>
      </c>
      <c r="J1397" s="5">
        <f t="shared" si="4059"/>
        <v>0</v>
      </c>
      <c r="K1397" s="5">
        <f t="shared" si="4059"/>
        <v>0</v>
      </c>
      <c r="L1397" s="5">
        <f t="shared" si="4059"/>
        <v>0</v>
      </c>
      <c r="M1397" s="5">
        <f t="shared" si="3963"/>
        <v>3634.4</v>
      </c>
      <c r="N1397" s="5">
        <f t="shared" si="3964"/>
        <v>3642</v>
      </c>
      <c r="O1397" s="5">
        <f t="shared" si="3965"/>
        <v>3642</v>
      </c>
      <c r="P1397" s="5">
        <f t="shared" ref="P1397:V1397" si="4060">P1398</f>
        <v>0</v>
      </c>
      <c r="Q1397" s="5">
        <f t="shared" si="4060"/>
        <v>0</v>
      </c>
      <c r="R1397" s="5">
        <f t="shared" si="4060"/>
        <v>0</v>
      </c>
      <c r="S1397" s="5">
        <f t="shared" si="4060"/>
        <v>0</v>
      </c>
      <c r="T1397" s="5">
        <f t="shared" si="4060"/>
        <v>0</v>
      </c>
      <c r="U1397" s="5">
        <f t="shared" si="4060"/>
        <v>0</v>
      </c>
      <c r="V1397" s="5">
        <f t="shared" si="4060"/>
        <v>0</v>
      </c>
      <c r="W1397" s="5">
        <f t="shared" ref="W1397:AF1397" si="4061">W1398</f>
        <v>0</v>
      </c>
      <c r="X1397" s="5">
        <f t="shared" si="4061"/>
        <v>0</v>
      </c>
      <c r="Y1397" s="5">
        <f t="shared" si="4061"/>
        <v>0</v>
      </c>
      <c r="Z1397" s="5">
        <f t="shared" si="4061"/>
        <v>0</v>
      </c>
      <c r="AA1397" s="5">
        <f t="shared" si="4061"/>
        <v>0</v>
      </c>
      <c r="AB1397" s="5">
        <f t="shared" si="4061"/>
        <v>0</v>
      </c>
      <c r="AC1397" s="5">
        <f t="shared" si="4061"/>
        <v>0</v>
      </c>
      <c r="AD1397" s="5">
        <f t="shared" si="4061"/>
        <v>0</v>
      </c>
      <c r="AE1397" s="5">
        <f t="shared" si="4061"/>
        <v>0</v>
      </c>
      <c r="AF1397" s="5">
        <f t="shared" si="4061"/>
        <v>0</v>
      </c>
      <c r="AG1397" s="5">
        <f t="shared" si="3983"/>
        <v>3634.4</v>
      </c>
      <c r="AH1397" s="5">
        <f t="shared" si="3973"/>
        <v>3642</v>
      </c>
      <c r="AI1397" s="5">
        <f t="shared" si="3974"/>
        <v>3642</v>
      </c>
      <c r="AJ1397" s="5">
        <f t="shared" ref="AJ1397:BI1397" si="4062">AJ1398</f>
        <v>0</v>
      </c>
      <c r="AK1397" s="5">
        <f t="shared" si="3984"/>
        <v>3634.4</v>
      </c>
      <c r="AL1397" s="5">
        <f t="shared" si="3985"/>
        <v>3642</v>
      </c>
      <c r="AM1397" s="5">
        <f t="shared" si="3986"/>
        <v>3642</v>
      </c>
      <c r="AN1397" s="5">
        <f t="shared" si="4062"/>
        <v>0</v>
      </c>
      <c r="AO1397" s="5">
        <f t="shared" si="4062"/>
        <v>0</v>
      </c>
      <c r="AP1397" s="5">
        <f t="shared" si="4062"/>
        <v>0</v>
      </c>
      <c r="AQ1397" s="5">
        <f t="shared" si="4062"/>
        <v>0</v>
      </c>
      <c r="AR1397" s="5">
        <f t="shared" si="4062"/>
        <v>0</v>
      </c>
      <c r="AS1397" s="5">
        <f t="shared" si="4062"/>
        <v>0</v>
      </c>
      <c r="AT1397" s="5">
        <f t="shared" si="4062"/>
        <v>0</v>
      </c>
      <c r="AU1397" s="5">
        <f t="shared" si="4062"/>
        <v>0</v>
      </c>
      <c r="AV1397" s="5">
        <f t="shared" si="4062"/>
        <v>0</v>
      </c>
      <c r="AW1397" s="5">
        <f t="shared" si="4062"/>
        <v>0</v>
      </c>
      <c r="AX1397" s="5">
        <f t="shared" si="4062"/>
        <v>0</v>
      </c>
      <c r="AY1397" s="5">
        <f t="shared" si="4062"/>
        <v>0</v>
      </c>
      <c r="AZ1397" s="5">
        <f t="shared" si="4062"/>
        <v>0</v>
      </c>
      <c r="BA1397" s="5">
        <f t="shared" si="4062"/>
        <v>0</v>
      </c>
      <c r="BB1397" s="5">
        <f t="shared" si="4062"/>
        <v>0</v>
      </c>
      <c r="BC1397" s="5">
        <f t="shared" si="4062"/>
        <v>0</v>
      </c>
      <c r="BD1397" s="5">
        <f t="shared" si="4062"/>
        <v>0</v>
      </c>
      <c r="BE1397" s="5">
        <f t="shared" si="4062"/>
        <v>0</v>
      </c>
      <c r="BF1397" s="5">
        <f t="shared" si="3948"/>
        <v>3634.4</v>
      </c>
      <c r="BG1397" s="5">
        <f t="shared" si="3949"/>
        <v>3642</v>
      </c>
      <c r="BH1397" s="5">
        <f t="shared" si="3950"/>
        <v>3642</v>
      </c>
      <c r="BI1397" s="5">
        <f t="shared" si="4062"/>
        <v>0</v>
      </c>
    </row>
    <row r="1398" spans="1:61" ht="31.5" x14ac:dyDescent="0.25">
      <c r="A1398" s="4" t="s">
        <v>242</v>
      </c>
      <c r="B1398" s="4" t="s">
        <v>9</v>
      </c>
      <c r="C1398" s="4" t="s">
        <v>34</v>
      </c>
      <c r="D1398" s="4" t="s">
        <v>180</v>
      </c>
      <c r="E1398" s="4" t="s">
        <v>16</v>
      </c>
      <c r="F1398" s="14" t="s">
        <v>560</v>
      </c>
      <c r="G1398" s="5">
        <v>3634.4</v>
      </c>
      <c r="H1398" s="5">
        <v>3642</v>
      </c>
      <c r="I1398" s="5">
        <v>3642</v>
      </c>
      <c r="J1398" s="5"/>
      <c r="K1398" s="5"/>
      <c r="L1398" s="5"/>
      <c r="M1398" s="5">
        <f t="shared" si="3963"/>
        <v>3634.4</v>
      </c>
      <c r="N1398" s="5">
        <f t="shared" si="3964"/>
        <v>3642</v>
      </c>
      <c r="O1398" s="5">
        <f t="shared" si="3965"/>
        <v>3642</v>
      </c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>
        <f t="shared" si="3983"/>
        <v>3634.4</v>
      </c>
      <c r="AH1398" s="5">
        <f t="shared" si="3973"/>
        <v>3642</v>
      </c>
      <c r="AI1398" s="5">
        <f t="shared" si="3974"/>
        <v>3642</v>
      </c>
      <c r="AJ1398" s="5"/>
      <c r="AK1398" s="5">
        <f t="shared" si="3984"/>
        <v>3634.4</v>
      </c>
      <c r="AL1398" s="5">
        <f t="shared" si="3985"/>
        <v>3642</v>
      </c>
      <c r="AM1398" s="5">
        <f t="shared" si="3986"/>
        <v>3642</v>
      </c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>
        <f t="shared" si="3948"/>
        <v>3634.4</v>
      </c>
      <c r="BG1398" s="5">
        <f t="shared" si="3949"/>
        <v>3642</v>
      </c>
      <c r="BH1398" s="5">
        <f t="shared" si="3950"/>
        <v>3642</v>
      </c>
      <c r="BI1398" s="5"/>
    </row>
    <row r="1399" spans="1:61" s="10" customFormat="1" x14ac:dyDescent="0.25">
      <c r="A1399" s="9" t="s">
        <v>242</v>
      </c>
      <c r="B1399" s="9" t="s">
        <v>9</v>
      </c>
      <c r="C1399" s="9" t="s">
        <v>10</v>
      </c>
      <c r="D1399" s="9"/>
      <c r="E1399" s="9"/>
      <c r="F1399" s="13" t="s">
        <v>531</v>
      </c>
      <c r="G1399" s="11">
        <f t="shared" ref="G1399:L1399" si="4063">G1400</f>
        <v>13361.3</v>
      </c>
      <c r="H1399" s="11">
        <f t="shared" si="4063"/>
        <v>12468.599999999999</v>
      </c>
      <c r="I1399" s="11">
        <f t="shared" si="4063"/>
        <v>13292.5</v>
      </c>
      <c r="J1399" s="11">
        <f t="shared" si="4063"/>
        <v>0</v>
      </c>
      <c r="K1399" s="11">
        <f t="shared" si="4063"/>
        <v>0</v>
      </c>
      <c r="L1399" s="11">
        <f t="shared" si="4063"/>
        <v>0</v>
      </c>
      <c r="M1399" s="11">
        <f t="shared" si="3963"/>
        <v>13361.3</v>
      </c>
      <c r="N1399" s="11">
        <f t="shared" si="3964"/>
        <v>12468.599999999999</v>
      </c>
      <c r="O1399" s="11">
        <f t="shared" si="3965"/>
        <v>13292.5</v>
      </c>
      <c r="P1399" s="11">
        <f t="shared" ref="P1399:V1399" si="4064">P1400</f>
        <v>0</v>
      </c>
      <c r="Q1399" s="11">
        <f t="shared" si="4064"/>
        <v>0</v>
      </c>
      <c r="R1399" s="11">
        <f t="shared" si="4064"/>
        <v>0</v>
      </c>
      <c r="S1399" s="11">
        <f t="shared" si="4064"/>
        <v>0</v>
      </c>
      <c r="T1399" s="11">
        <f t="shared" si="4064"/>
        <v>0</v>
      </c>
      <c r="U1399" s="11">
        <f t="shared" si="4064"/>
        <v>0</v>
      </c>
      <c r="V1399" s="11">
        <f t="shared" si="4064"/>
        <v>0</v>
      </c>
      <c r="W1399" s="11">
        <f t="shared" ref="W1399:AF1399" si="4065">W1400</f>
        <v>0</v>
      </c>
      <c r="X1399" s="11">
        <f t="shared" si="4065"/>
        <v>0</v>
      </c>
      <c r="Y1399" s="11">
        <f t="shared" si="4065"/>
        <v>0</v>
      </c>
      <c r="Z1399" s="11">
        <f t="shared" si="4065"/>
        <v>0</v>
      </c>
      <c r="AA1399" s="11">
        <f t="shared" si="4065"/>
        <v>0</v>
      </c>
      <c r="AB1399" s="11">
        <f t="shared" si="4065"/>
        <v>0</v>
      </c>
      <c r="AC1399" s="11">
        <f t="shared" si="4065"/>
        <v>0</v>
      </c>
      <c r="AD1399" s="11">
        <f t="shared" si="4065"/>
        <v>0</v>
      </c>
      <c r="AE1399" s="11">
        <f t="shared" si="4065"/>
        <v>0</v>
      </c>
      <c r="AF1399" s="11">
        <f t="shared" si="4065"/>
        <v>0</v>
      </c>
      <c r="AG1399" s="11">
        <f t="shared" si="3983"/>
        <v>13361.3</v>
      </c>
      <c r="AH1399" s="11">
        <f t="shared" si="3973"/>
        <v>12468.599999999999</v>
      </c>
      <c r="AI1399" s="11">
        <f t="shared" si="3974"/>
        <v>13292.5</v>
      </c>
      <c r="AJ1399" s="11">
        <f t="shared" ref="AJ1399:BI1399" si="4066">AJ1400</f>
        <v>0</v>
      </c>
      <c r="AK1399" s="11">
        <f t="shared" si="3984"/>
        <v>13361.3</v>
      </c>
      <c r="AL1399" s="11">
        <f t="shared" si="3985"/>
        <v>12468.599999999999</v>
      </c>
      <c r="AM1399" s="11">
        <f t="shared" si="3986"/>
        <v>13292.5</v>
      </c>
      <c r="AN1399" s="11">
        <f t="shared" si="4066"/>
        <v>0</v>
      </c>
      <c r="AO1399" s="11">
        <f t="shared" si="4066"/>
        <v>0</v>
      </c>
      <c r="AP1399" s="11">
        <f t="shared" si="4066"/>
        <v>50</v>
      </c>
      <c r="AQ1399" s="11">
        <f t="shared" si="4066"/>
        <v>0</v>
      </c>
      <c r="AR1399" s="11">
        <f t="shared" si="4066"/>
        <v>0</v>
      </c>
      <c r="AS1399" s="11">
        <f t="shared" si="4066"/>
        <v>0</v>
      </c>
      <c r="AT1399" s="11">
        <f t="shared" si="4066"/>
        <v>0</v>
      </c>
      <c r="AU1399" s="11">
        <f t="shared" si="4066"/>
        <v>0</v>
      </c>
      <c r="AV1399" s="11">
        <f t="shared" si="4066"/>
        <v>0</v>
      </c>
      <c r="AW1399" s="11">
        <f t="shared" si="4066"/>
        <v>0</v>
      </c>
      <c r="AX1399" s="11">
        <f t="shared" si="4066"/>
        <v>0</v>
      </c>
      <c r="AY1399" s="11">
        <f t="shared" si="4066"/>
        <v>0</v>
      </c>
      <c r="AZ1399" s="11">
        <f t="shared" si="4066"/>
        <v>0</v>
      </c>
      <c r="BA1399" s="11">
        <f t="shared" si="4066"/>
        <v>0</v>
      </c>
      <c r="BB1399" s="11">
        <f t="shared" si="4066"/>
        <v>0</v>
      </c>
      <c r="BC1399" s="11">
        <f t="shared" si="4066"/>
        <v>0</v>
      </c>
      <c r="BD1399" s="11">
        <f t="shared" si="4066"/>
        <v>0</v>
      </c>
      <c r="BE1399" s="11">
        <f t="shared" si="4066"/>
        <v>0</v>
      </c>
      <c r="BF1399" s="11">
        <f t="shared" si="3948"/>
        <v>13411.3</v>
      </c>
      <c r="BG1399" s="11">
        <f t="shared" si="3949"/>
        <v>12468.599999999999</v>
      </c>
      <c r="BH1399" s="11">
        <f t="shared" si="3950"/>
        <v>13292.5</v>
      </c>
      <c r="BI1399" s="11">
        <f t="shared" si="4066"/>
        <v>0</v>
      </c>
    </row>
    <row r="1400" spans="1:61" x14ac:dyDescent="0.25">
      <c r="A1400" s="4" t="s">
        <v>242</v>
      </c>
      <c r="B1400" s="4" t="s">
        <v>9</v>
      </c>
      <c r="C1400" s="4" t="s">
        <v>10</v>
      </c>
      <c r="D1400" s="4" t="s">
        <v>127</v>
      </c>
      <c r="E1400" s="4"/>
      <c r="F1400" s="14" t="s">
        <v>1139</v>
      </c>
      <c r="G1400" s="5">
        <f>G1401+G1425</f>
        <v>13361.3</v>
      </c>
      <c r="H1400" s="5">
        <f>H1401+H1425</f>
        <v>12468.599999999999</v>
      </c>
      <c r="I1400" s="5">
        <f>I1401+I1425</f>
        <v>13292.5</v>
      </c>
      <c r="J1400" s="5">
        <f t="shared" ref="J1400:L1400" si="4067">J1401+J1425</f>
        <v>0</v>
      </c>
      <c r="K1400" s="5">
        <f t="shared" si="4067"/>
        <v>0</v>
      </c>
      <c r="L1400" s="5">
        <f t="shared" si="4067"/>
        <v>0</v>
      </c>
      <c r="M1400" s="5">
        <f t="shared" si="3963"/>
        <v>13361.3</v>
      </c>
      <c r="N1400" s="5">
        <f t="shared" si="3964"/>
        <v>12468.599999999999</v>
      </c>
      <c r="O1400" s="5">
        <f t="shared" si="3965"/>
        <v>13292.5</v>
      </c>
      <c r="P1400" s="5">
        <f>P1401+P1425</f>
        <v>0</v>
      </c>
      <c r="Q1400" s="5">
        <f>Q1401+Q1425</f>
        <v>0</v>
      </c>
      <c r="R1400" s="5">
        <f>R1401+R1425</f>
        <v>0</v>
      </c>
      <c r="S1400" s="5">
        <f t="shared" ref="S1400" si="4068">S1401+S1425</f>
        <v>0</v>
      </c>
      <c r="T1400" s="5">
        <f>T1401+T1425</f>
        <v>0</v>
      </c>
      <c r="U1400" s="5">
        <f>U1401+U1425</f>
        <v>0</v>
      </c>
      <c r="V1400" s="5">
        <f>V1401+V1425</f>
        <v>0</v>
      </c>
      <c r="W1400" s="5">
        <f t="shared" ref="W1400:AF1400" si="4069">W1401+W1425</f>
        <v>0</v>
      </c>
      <c r="X1400" s="5">
        <f>X1401+X1425</f>
        <v>0</v>
      </c>
      <c r="Y1400" s="5">
        <f>Y1401+Y1425</f>
        <v>0</v>
      </c>
      <c r="Z1400" s="5">
        <f>Z1401+Z1425</f>
        <v>0</v>
      </c>
      <c r="AA1400" s="5">
        <f>AA1401+AA1425</f>
        <v>0</v>
      </c>
      <c r="AB1400" s="5">
        <f t="shared" si="4069"/>
        <v>0</v>
      </c>
      <c r="AC1400" s="5">
        <f>AC1401+AC1425</f>
        <v>0</v>
      </c>
      <c r="AD1400" s="5">
        <f>AD1401+AD1425</f>
        <v>0</v>
      </c>
      <c r="AE1400" s="5">
        <f>AE1401+AE1425</f>
        <v>0</v>
      </c>
      <c r="AF1400" s="5">
        <f t="shared" si="4069"/>
        <v>0</v>
      </c>
      <c r="AG1400" s="5">
        <f t="shared" si="3983"/>
        <v>13361.3</v>
      </c>
      <c r="AH1400" s="5">
        <f t="shared" si="3973"/>
        <v>12468.599999999999</v>
      </c>
      <c r="AI1400" s="5">
        <f t="shared" si="3974"/>
        <v>13292.5</v>
      </c>
      <c r="AJ1400" s="5">
        <f>AJ1401+AJ1425</f>
        <v>0</v>
      </c>
      <c r="AK1400" s="5">
        <f t="shared" si="3984"/>
        <v>13361.3</v>
      </c>
      <c r="AL1400" s="5">
        <f t="shared" si="3985"/>
        <v>12468.599999999999</v>
      </c>
      <c r="AM1400" s="5">
        <f t="shared" si="3986"/>
        <v>13292.5</v>
      </c>
      <c r="AN1400" s="5">
        <f>AN1401+AN1425</f>
        <v>0</v>
      </c>
      <c r="AO1400" s="5">
        <f>AO1401+AO1425</f>
        <v>0</v>
      </c>
      <c r="AP1400" s="5">
        <f>AP1401+AP1425</f>
        <v>50</v>
      </c>
      <c r="AQ1400" s="5">
        <f>AQ1401+AQ1425</f>
        <v>0</v>
      </c>
      <c r="AR1400" s="5">
        <f t="shared" ref="AR1400:AS1400" si="4070">AR1401+AR1425</f>
        <v>0</v>
      </c>
      <c r="AS1400" s="5">
        <f t="shared" si="4070"/>
        <v>0</v>
      </c>
      <c r="AT1400" s="5">
        <f t="shared" ref="AT1400:AZ1400" si="4071">AT1401+AT1425</f>
        <v>0</v>
      </c>
      <c r="AU1400" s="5">
        <f>AU1401+AU1425</f>
        <v>0</v>
      </c>
      <c r="AV1400" s="5">
        <f>AV1401+AV1425</f>
        <v>0</v>
      </c>
      <c r="AW1400" s="5">
        <f>AW1401+AW1425</f>
        <v>0</v>
      </c>
      <c r="AX1400" s="5">
        <f t="shared" ref="AX1400" si="4072">AX1401+AX1425</f>
        <v>0</v>
      </c>
      <c r="AY1400" s="5">
        <f t="shared" ref="AY1400" si="4073">AY1401+AY1425</f>
        <v>0</v>
      </c>
      <c r="AZ1400" s="5">
        <f t="shared" si="4071"/>
        <v>0</v>
      </c>
      <c r="BA1400" s="5">
        <f t="shared" ref="BA1400:BI1400" si="4074">BA1401+BA1425</f>
        <v>0</v>
      </c>
      <c r="BB1400" s="5">
        <f t="shared" si="4074"/>
        <v>0</v>
      </c>
      <c r="BC1400" s="5">
        <f t="shared" si="4074"/>
        <v>0</v>
      </c>
      <c r="BD1400" s="5">
        <f t="shared" si="4074"/>
        <v>0</v>
      </c>
      <c r="BE1400" s="5">
        <f t="shared" si="4074"/>
        <v>0</v>
      </c>
      <c r="BF1400" s="5">
        <f t="shared" si="3948"/>
        <v>13411.3</v>
      </c>
      <c r="BG1400" s="5">
        <f t="shared" si="3949"/>
        <v>12468.599999999999</v>
      </c>
      <c r="BH1400" s="5">
        <f t="shared" si="3950"/>
        <v>13292.5</v>
      </c>
      <c r="BI1400" s="5">
        <f t="shared" si="4074"/>
        <v>0</v>
      </c>
    </row>
    <row r="1401" spans="1:61" ht="31.5" x14ac:dyDescent="0.25">
      <c r="A1401" s="4" t="s">
        <v>242</v>
      </c>
      <c r="B1401" s="4" t="s">
        <v>9</v>
      </c>
      <c r="C1401" s="4" t="s">
        <v>10</v>
      </c>
      <c r="D1401" s="4" t="s">
        <v>189</v>
      </c>
      <c r="E1401" s="4"/>
      <c r="F1401" s="14" t="s">
        <v>1140</v>
      </c>
      <c r="G1401" s="5">
        <f>G1402+G1412+G1419</f>
        <v>13041.3</v>
      </c>
      <c r="H1401" s="5">
        <f>H1402+H1412+H1419</f>
        <v>12148.599999999999</v>
      </c>
      <c r="I1401" s="5">
        <f>I1402+I1412+I1419</f>
        <v>12972.5</v>
      </c>
      <c r="J1401" s="5">
        <f t="shared" ref="J1401:L1401" si="4075">J1402+J1412+J1419</f>
        <v>0</v>
      </c>
      <c r="K1401" s="5">
        <f t="shared" si="4075"/>
        <v>0</v>
      </c>
      <c r="L1401" s="5">
        <f t="shared" si="4075"/>
        <v>0</v>
      </c>
      <c r="M1401" s="5">
        <f t="shared" si="3963"/>
        <v>13041.3</v>
      </c>
      <c r="N1401" s="5">
        <f t="shared" si="3964"/>
        <v>12148.599999999999</v>
      </c>
      <c r="O1401" s="5">
        <f t="shared" si="3965"/>
        <v>12972.5</v>
      </c>
      <c r="P1401" s="5">
        <f>P1402+P1412+P1419</f>
        <v>0</v>
      </c>
      <c r="Q1401" s="5">
        <f>Q1402+Q1412+Q1419</f>
        <v>0</v>
      </c>
      <c r="R1401" s="5">
        <f>R1402+R1412+R1419</f>
        <v>0</v>
      </c>
      <c r="S1401" s="5">
        <f t="shared" ref="S1401" si="4076">S1402+S1412+S1419</f>
        <v>0</v>
      </c>
      <c r="T1401" s="5">
        <f>T1402+T1412+T1419</f>
        <v>0</v>
      </c>
      <c r="U1401" s="5">
        <f>U1402+U1412+U1419</f>
        <v>0</v>
      </c>
      <c r="V1401" s="5">
        <f>V1402+V1412+V1419</f>
        <v>0</v>
      </c>
      <c r="W1401" s="5">
        <f t="shared" ref="W1401:AF1401" si="4077">W1402+W1412+W1419</f>
        <v>0</v>
      </c>
      <c r="X1401" s="5">
        <f>X1402+X1412+X1419</f>
        <v>0</v>
      </c>
      <c r="Y1401" s="5">
        <f>Y1402+Y1412+Y1419</f>
        <v>0</v>
      </c>
      <c r="Z1401" s="5">
        <f>Z1402+Z1412+Z1419</f>
        <v>0</v>
      </c>
      <c r="AA1401" s="5">
        <f>AA1402+AA1412+AA1419</f>
        <v>0</v>
      </c>
      <c r="AB1401" s="5">
        <f t="shared" si="4077"/>
        <v>0</v>
      </c>
      <c r="AC1401" s="5">
        <f>AC1402+AC1412+AC1419</f>
        <v>0</v>
      </c>
      <c r="AD1401" s="5">
        <f>AD1402+AD1412+AD1419</f>
        <v>0</v>
      </c>
      <c r="AE1401" s="5">
        <f>AE1402+AE1412+AE1419</f>
        <v>0</v>
      </c>
      <c r="AF1401" s="5">
        <f t="shared" si="4077"/>
        <v>0</v>
      </c>
      <c r="AG1401" s="5">
        <f t="shared" si="3983"/>
        <v>13041.3</v>
      </c>
      <c r="AH1401" s="5">
        <f t="shared" si="3973"/>
        <v>12148.599999999999</v>
      </c>
      <c r="AI1401" s="5">
        <f t="shared" si="3974"/>
        <v>12972.5</v>
      </c>
      <c r="AJ1401" s="5">
        <f>AJ1402+AJ1412+AJ1419</f>
        <v>0</v>
      </c>
      <c r="AK1401" s="5">
        <f t="shared" si="3984"/>
        <v>13041.3</v>
      </c>
      <c r="AL1401" s="5">
        <f t="shared" si="3985"/>
        <v>12148.599999999999</v>
      </c>
      <c r="AM1401" s="5">
        <f t="shared" si="3986"/>
        <v>12972.5</v>
      </c>
      <c r="AN1401" s="5">
        <f>AN1402+AN1412+AN1419</f>
        <v>0</v>
      </c>
      <c r="AO1401" s="5">
        <f>AO1402+AO1412+AO1419</f>
        <v>0</v>
      </c>
      <c r="AP1401" s="5">
        <f>AP1402+AP1412+AP1419</f>
        <v>50</v>
      </c>
      <c r="AQ1401" s="5">
        <f>AQ1402+AQ1412+AQ1419</f>
        <v>0</v>
      </c>
      <c r="AR1401" s="5">
        <f t="shared" ref="AR1401:AS1401" si="4078">AR1402+AR1412+AR1419</f>
        <v>0</v>
      </c>
      <c r="AS1401" s="5">
        <f t="shared" si="4078"/>
        <v>0</v>
      </c>
      <c r="AT1401" s="5">
        <f t="shared" ref="AT1401:AZ1401" si="4079">AT1402+AT1412+AT1419</f>
        <v>0</v>
      </c>
      <c r="AU1401" s="5">
        <f>AU1402+AU1412+AU1419</f>
        <v>0</v>
      </c>
      <c r="AV1401" s="5">
        <f>AV1402+AV1412+AV1419</f>
        <v>0</v>
      </c>
      <c r="AW1401" s="5">
        <f>AW1402+AW1412+AW1419</f>
        <v>0</v>
      </c>
      <c r="AX1401" s="5">
        <f t="shared" ref="AX1401" si="4080">AX1402+AX1412+AX1419</f>
        <v>0</v>
      </c>
      <c r="AY1401" s="5">
        <f t="shared" ref="AY1401" si="4081">AY1402+AY1412+AY1419</f>
        <v>0</v>
      </c>
      <c r="AZ1401" s="5">
        <f t="shared" si="4079"/>
        <v>0</v>
      </c>
      <c r="BA1401" s="5">
        <f t="shared" ref="BA1401:BI1401" si="4082">BA1402+BA1412+BA1419</f>
        <v>0</v>
      </c>
      <c r="BB1401" s="5">
        <f t="shared" si="4082"/>
        <v>0</v>
      </c>
      <c r="BC1401" s="5">
        <f t="shared" si="4082"/>
        <v>0</v>
      </c>
      <c r="BD1401" s="5">
        <f t="shared" si="4082"/>
        <v>0</v>
      </c>
      <c r="BE1401" s="5">
        <f t="shared" si="4082"/>
        <v>0</v>
      </c>
      <c r="BF1401" s="5">
        <f t="shared" si="3948"/>
        <v>13091.3</v>
      </c>
      <c r="BG1401" s="5">
        <f t="shared" si="3949"/>
        <v>12148.599999999999</v>
      </c>
      <c r="BH1401" s="5">
        <f t="shared" si="3950"/>
        <v>12972.5</v>
      </c>
      <c r="BI1401" s="5">
        <f t="shared" si="4082"/>
        <v>0</v>
      </c>
    </row>
    <row r="1402" spans="1:61" ht="63" x14ac:dyDescent="0.25">
      <c r="A1402" s="4" t="s">
        <v>242</v>
      </c>
      <c r="B1402" s="4" t="s">
        <v>9</v>
      </c>
      <c r="C1402" s="4" t="s">
        <v>10</v>
      </c>
      <c r="D1402" s="4" t="s">
        <v>190</v>
      </c>
      <c r="E1402" s="4"/>
      <c r="F1402" s="14" t="s">
        <v>1141</v>
      </c>
      <c r="G1402" s="5">
        <f>G1403+G1406+G1409</f>
        <v>871</v>
      </c>
      <c r="H1402" s="5">
        <f t="shared" ref="H1402:BI1402" si="4083">H1403+H1406+H1409</f>
        <v>871</v>
      </c>
      <c r="I1402" s="5">
        <f t="shared" si="4083"/>
        <v>871</v>
      </c>
      <c r="J1402" s="5">
        <f t="shared" ref="J1402:L1402" si="4084">J1403+J1406+J1409</f>
        <v>0</v>
      </c>
      <c r="K1402" s="5">
        <f t="shared" si="4084"/>
        <v>0</v>
      </c>
      <c r="L1402" s="5">
        <f t="shared" si="4084"/>
        <v>0</v>
      </c>
      <c r="M1402" s="5">
        <f t="shared" si="3963"/>
        <v>871</v>
      </c>
      <c r="N1402" s="5">
        <f t="shared" si="3964"/>
        <v>871</v>
      </c>
      <c r="O1402" s="5">
        <f t="shared" si="3965"/>
        <v>871</v>
      </c>
      <c r="P1402" s="5">
        <f t="shared" ref="P1402:V1402" si="4085">P1403+P1406+P1409</f>
        <v>0</v>
      </c>
      <c r="Q1402" s="5">
        <f t="shared" ref="Q1402:R1402" si="4086">Q1403+Q1406+Q1409</f>
        <v>0</v>
      </c>
      <c r="R1402" s="5">
        <f t="shared" si="4086"/>
        <v>0</v>
      </c>
      <c r="S1402" s="5">
        <f t="shared" ref="S1402" si="4087">S1403+S1406+S1409</f>
        <v>0</v>
      </c>
      <c r="T1402" s="5">
        <f t="shared" si="4085"/>
        <v>0</v>
      </c>
      <c r="U1402" s="5">
        <f t="shared" si="4085"/>
        <v>0</v>
      </c>
      <c r="V1402" s="5">
        <f t="shared" si="4085"/>
        <v>0</v>
      </c>
      <c r="W1402" s="5">
        <f t="shared" ref="W1402:AF1402" si="4088">W1403+W1406+W1409</f>
        <v>0</v>
      </c>
      <c r="X1402" s="5">
        <f t="shared" si="4088"/>
        <v>0</v>
      </c>
      <c r="Y1402" s="5">
        <f t="shared" si="4088"/>
        <v>0</v>
      </c>
      <c r="Z1402" s="5">
        <f t="shared" si="4088"/>
        <v>0</v>
      </c>
      <c r="AA1402" s="5">
        <f t="shared" si="4088"/>
        <v>0</v>
      </c>
      <c r="AB1402" s="5">
        <f t="shared" si="4088"/>
        <v>0</v>
      </c>
      <c r="AC1402" s="5">
        <f t="shared" si="4088"/>
        <v>0</v>
      </c>
      <c r="AD1402" s="5">
        <f t="shared" ref="AD1402" si="4089">AD1403+AD1406+AD1409</f>
        <v>0</v>
      </c>
      <c r="AE1402" s="5">
        <f t="shared" ref="AE1402" si="4090">AE1403+AE1406+AE1409</f>
        <v>0</v>
      </c>
      <c r="AF1402" s="5">
        <f t="shared" si="4088"/>
        <v>0</v>
      </c>
      <c r="AG1402" s="5">
        <f t="shared" si="3983"/>
        <v>871</v>
      </c>
      <c r="AH1402" s="5">
        <f t="shared" si="3973"/>
        <v>871</v>
      </c>
      <c r="AI1402" s="5">
        <f t="shared" si="3974"/>
        <v>871</v>
      </c>
      <c r="AJ1402" s="5">
        <f t="shared" ref="AJ1402" si="4091">AJ1403+AJ1406+AJ1409</f>
        <v>0</v>
      </c>
      <c r="AK1402" s="5">
        <f t="shared" si="3984"/>
        <v>871</v>
      </c>
      <c r="AL1402" s="5">
        <f t="shared" si="3985"/>
        <v>871</v>
      </c>
      <c r="AM1402" s="5">
        <f t="shared" si="3986"/>
        <v>871</v>
      </c>
      <c r="AN1402" s="5">
        <f t="shared" ref="AN1402:BA1402" si="4092">AN1403+AN1406+AN1409</f>
        <v>0</v>
      </c>
      <c r="AO1402" s="5">
        <f t="shared" si="4092"/>
        <v>0</v>
      </c>
      <c r="AP1402" s="5">
        <f t="shared" si="4092"/>
        <v>50</v>
      </c>
      <c r="AQ1402" s="5">
        <f t="shared" si="4092"/>
        <v>0</v>
      </c>
      <c r="AR1402" s="5">
        <f t="shared" si="4092"/>
        <v>0</v>
      </c>
      <c r="AS1402" s="5">
        <f t="shared" si="4092"/>
        <v>0</v>
      </c>
      <c r="AT1402" s="5">
        <f t="shared" si="4092"/>
        <v>0</v>
      </c>
      <c r="AU1402" s="5">
        <f t="shared" ref="AU1402" si="4093">AU1403+AU1406+AU1409</f>
        <v>0</v>
      </c>
      <c r="AV1402" s="5">
        <f t="shared" ref="AV1402:BE1402" si="4094">AV1403+AV1406+AV1409</f>
        <v>0</v>
      </c>
      <c r="AW1402" s="5">
        <f t="shared" si="4094"/>
        <v>0</v>
      </c>
      <c r="AX1402" s="5">
        <f t="shared" si="4094"/>
        <v>0</v>
      </c>
      <c r="AY1402" s="5">
        <f t="shared" si="4094"/>
        <v>0</v>
      </c>
      <c r="AZ1402" s="5">
        <f t="shared" si="4092"/>
        <v>0</v>
      </c>
      <c r="BA1402" s="5">
        <f t="shared" si="4092"/>
        <v>0</v>
      </c>
      <c r="BB1402" s="5">
        <f t="shared" si="4094"/>
        <v>0</v>
      </c>
      <c r="BC1402" s="5">
        <f t="shared" si="4094"/>
        <v>0</v>
      </c>
      <c r="BD1402" s="5">
        <f t="shared" si="4094"/>
        <v>0</v>
      </c>
      <c r="BE1402" s="5">
        <f t="shared" si="4094"/>
        <v>0</v>
      </c>
      <c r="BF1402" s="5">
        <f t="shared" si="3948"/>
        <v>921</v>
      </c>
      <c r="BG1402" s="5">
        <f t="shared" si="3949"/>
        <v>871</v>
      </c>
      <c r="BH1402" s="5">
        <f t="shared" si="3950"/>
        <v>871</v>
      </c>
      <c r="BI1402" s="5">
        <f t="shared" si="4083"/>
        <v>0</v>
      </c>
    </row>
    <row r="1403" spans="1:61" ht="63" x14ac:dyDescent="0.25">
      <c r="A1403" s="4" t="s">
        <v>242</v>
      </c>
      <c r="B1403" s="4" t="s">
        <v>9</v>
      </c>
      <c r="C1403" s="4" t="s">
        <v>10</v>
      </c>
      <c r="D1403" s="4" t="s">
        <v>183</v>
      </c>
      <c r="E1403" s="4"/>
      <c r="F1403" s="14" t="s">
        <v>914</v>
      </c>
      <c r="G1403" s="5">
        <f t="shared" ref="G1403:L1404" si="4095">G1404</f>
        <v>221.5</v>
      </c>
      <c r="H1403" s="5">
        <f t="shared" si="4095"/>
        <v>221.5</v>
      </c>
      <c r="I1403" s="5">
        <f t="shared" si="4095"/>
        <v>221.5</v>
      </c>
      <c r="J1403" s="5">
        <f t="shared" si="4095"/>
        <v>0</v>
      </c>
      <c r="K1403" s="5">
        <f t="shared" si="4095"/>
        <v>0</v>
      </c>
      <c r="L1403" s="5">
        <f t="shared" si="4095"/>
        <v>0</v>
      </c>
      <c r="M1403" s="5">
        <f t="shared" si="3963"/>
        <v>221.5</v>
      </c>
      <c r="N1403" s="5">
        <f t="shared" si="3964"/>
        <v>221.5</v>
      </c>
      <c r="O1403" s="5">
        <f t="shared" si="3965"/>
        <v>221.5</v>
      </c>
      <c r="P1403" s="5">
        <f t="shared" ref="P1403:V1404" si="4096">P1404</f>
        <v>0</v>
      </c>
      <c r="Q1403" s="5">
        <f t="shared" si="4096"/>
        <v>0</v>
      </c>
      <c r="R1403" s="5">
        <f t="shared" si="4096"/>
        <v>0</v>
      </c>
      <c r="S1403" s="5">
        <f t="shared" si="4096"/>
        <v>0</v>
      </c>
      <c r="T1403" s="5">
        <f t="shared" si="4096"/>
        <v>0</v>
      </c>
      <c r="U1403" s="5">
        <f t="shared" si="4096"/>
        <v>0</v>
      </c>
      <c r="V1403" s="5">
        <f t="shared" si="4096"/>
        <v>0</v>
      </c>
      <c r="W1403" s="5">
        <f t="shared" ref="W1403:AF1404" si="4097">W1404</f>
        <v>0</v>
      </c>
      <c r="X1403" s="5">
        <f t="shared" si="4097"/>
        <v>0</v>
      </c>
      <c r="Y1403" s="5">
        <f t="shared" si="4097"/>
        <v>0</v>
      </c>
      <c r="Z1403" s="5">
        <f t="shared" si="4097"/>
        <v>0</v>
      </c>
      <c r="AA1403" s="5">
        <f t="shared" si="4097"/>
        <v>0</v>
      </c>
      <c r="AB1403" s="5">
        <f t="shared" si="4097"/>
        <v>0</v>
      </c>
      <c r="AC1403" s="5">
        <f t="shared" si="4097"/>
        <v>0</v>
      </c>
      <c r="AD1403" s="5">
        <f t="shared" si="4097"/>
        <v>0</v>
      </c>
      <c r="AE1403" s="5">
        <f t="shared" si="4097"/>
        <v>0</v>
      </c>
      <c r="AF1403" s="5">
        <f t="shared" si="4097"/>
        <v>0</v>
      </c>
      <c r="AG1403" s="5">
        <f t="shared" si="3983"/>
        <v>221.5</v>
      </c>
      <c r="AH1403" s="5">
        <f t="shared" si="3973"/>
        <v>221.5</v>
      </c>
      <c r="AI1403" s="5">
        <f t="shared" si="3974"/>
        <v>221.5</v>
      </c>
      <c r="AJ1403" s="5">
        <f t="shared" ref="AJ1403:BI1404" si="4098">AJ1404</f>
        <v>0</v>
      </c>
      <c r="AK1403" s="5">
        <f t="shared" si="3984"/>
        <v>221.5</v>
      </c>
      <c r="AL1403" s="5">
        <f t="shared" si="3985"/>
        <v>221.5</v>
      </c>
      <c r="AM1403" s="5">
        <f t="shared" si="3986"/>
        <v>221.5</v>
      </c>
      <c r="AN1403" s="5">
        <f t="shared" si="4098"/>
        <v>0</v>
      </c>
      <c r="AO1403" s="5">
        <f t="shared" si="4098"/>
        <v>0</v>
      </c>
      <c r="AP1403" s="5">
        <f t="shared" si="4098"/>
        <v>0</v>
      </c>
      <c r="AQ1403" s="5">
        <f t="shared" si="4098"/>
        <v>0</v>
      </c>
      <c r="AR1403" s="5">
        <f t="shared" si="4098"/>
        <v>0</v>
      </c>
      <c r="AS1403" s="5">
        <f t="shared" si="4098"/>
        <v>0</v>
      </c>
      <c r="AT1403" s="5">
        <f t="shared" si="4098"/>
        <v>0</v>
      </c>
      <c r="AU1403" s="5">
        <f t="shared" si="4098"/>
        <v>0</v>
      </c>
      <c r="AV1403" s="5">
        <f t="shared" si="4098"/>
        <v>0</v>
      </c>
      <c r="AW1403" s="5">
        <f t="shared" si="4098"/>
        <v>0</v>
      </c>
      <c r="AX1403" s="5">
        <f t="shared" si="4098"/>
        <v>0</v>
      </c>
      <c r="AY1403" s="5">
        <f t="shared" si="4098"/>
        <v>0</v>
      </c>
      <c r="AZ1403" s="5">
        <f t="shared" si="4098"/>
        <v>0</v>
      </c>
      <c r="BA1403" s="5">
        <f t="shared" si="4098"/>
        <v>0</v>
      </c>
      <c r="BB1403" s="5">
        <f t="shared" si="4098"/>
        <v>0</v>
      </c>
      <c r="BC1403" s="5">
        <f t="shared" si="4098"/>
        <v>0</v>
      </c>
      <c r="BD1403" s="5">
        <f t="shared" si="4098"/>
        <v>0</v>
      </c>
      <c r="BE1403" s="5">
        <f t="shared" si="4098"/>
        <v>0</v>
      </c>
      <c r="BF1403" s="5">
        <f t="shared" si="3948"/>
        <v>221.5</v>
      </c>
      <c r="BG1403" s="5">
        <f t="shared" si="3949"/>
        <v>221.5</v>
      </c>
      <c r="BH1403" s="5">
        <f t="shared" si="3950"/>
        <v>221.5</v>
      </c>
      <c r="BI1403" s="5">
        <f t="shared" si="4098"/>
        <v>0</v>
      </c>
    </row>
    <row r="1404" spans="1:61" ht="31.5" x14ac:dyDescent="0.25">
      <c r="A1404" s="4" t="s">
        <v>242</v>
      </c>
      <c r="B1404" s="4" t="s">
        <v>9</v>
      </c>
      <c r="C1404" s="4" t="s">
        <v>10</v>
      </c>
      <c r="D1404" s="4" t="s">
        <v>183</v>
      </c>
      <c r="E1404" s="4" t="s">
        <v>15</v>
      </c>
      <c r="F1404" s="14" t="s">
        <v>559</v>
      </c>
      <c r="G1404" s="5">
        <f t="shared" si="4095"/>
        <v>221.5</v>
      </c>
      <c r="H1404" s="5">
        <f t="shared" si="4095"/>
        <v>221.5</v>
      </c>
      <c r="I1404" s="5">
        <f t="shared" si="4095"/>
        <v>221.5</v>
      </c>
      <c r="J1404" s="5">
        <f t="shared" si="4095"/>
        <v>0</v>
      </c>
      <c r="K1404" s="5">
        <f t="shared" si="4095"/>
        <v>0</v>
      </c>
      <c r="L1404" s="5">
        <f t="shared" si="4095"/>
        <v>0</v>
      </c>
      <c r="M1404" s="5">
        <f t="shared" si="3963"/>
        <v>221.5</v>
      </c>
      <c r="N1404" s="5">
        <f t="shared" si="3964"/>
        <v>221.5</v>
      </c>
      <c r="O1404" s="5">
        <f t="shared" si="3965"/>
        <v>221.5</v>
      </c>
      <c r="P1404" s="5">
        <f t="shared" si="4096"/>
        <v>0</v>
      </c>
      <c r="Q1404" s="5">
        <f t="shared" si="4096"/>
        <v>0</v>
      </c>
      <c r="R1404" s="5">
        <f t="shared" si="4096"/>
        <v>0</v>
      </c>
      <c r="S1404" s="5">
        <f t="shared" si="4096"/>
        <v>0</v>
      </c>
      <c r="T1404" s="5">
        <f t="shared" si="4096"/>
        <v>0</v>
      </c>
      <c r="U1404" s="5">
        <f t="shared" si="4096"/>
        <v>0</v>
      </c>
      <c r="V1404" s="5">
        <f t="shared" si="4096"/>
        <v>0</v>
      </c>
      <c r="W1404" s="5">
        <f t="shared" si="4097"/>
        <v>0</v>
      </c>
      <c r="X1404" s="5">
        <f t="shared" si="4097"/>
        <v>0</v>
      </c>
      <c r="Y1404" s="5">
        <f t="shared" si="4097"/>
        <v>0</v>
      </c>
      <c r="Z1404" s="5">
        <f t="shared" si="4097"/>
        <v>0</v>
      </c>
      <c r="AA1404" s="5">
        <f t="shared" si="4097"/>
        <v>0</v>
      </c>
      <c r="AB1404" s="5">
        <f t="shared" si="4097"/>
        <v>0</v>
      </c>
      <c r="AC1404" s="5">
        <f t="shared" si="4097"/>
        <v>0</v>
      </c>
      <c r="AD1404" s="5">
        <f t="shared" si="4097"/>
        <v>0</v>
      </c>
      <c r="AE1404" s="5">
        <f t="shared" si="4097"/>
        <v>0</v>
      </c>
      <c r="AF1404" s="5">
        <f t="shared" si="4097"/>
        <v>0</v>
      </c>
      <c r="AG1404" s="5">
        <f t="shared" si="3983"/>
        <v>221.5</v>
      </c>
      <c r="AH1404" s="5">
        <f t="shared" si="3973"/>
        <v>221.5</v>
      </c>
      <c r="AI1404" s="5">
        <f t="shared" si="3974"/>
        <v>221.5</v>
      </c>
      <c r="AJ1404" s="5">
        <f t="shared" si="4098"/>
        <v>0</v>
      </c>
      <c r="AK1404" s="5">
        <f t="shared" si="3984"/>
        <v>221.5</v>
      </c>
      <c r="AL1404" s="5">
        <f t="shared" si="3985"/>
        <v>221.5</v>
      </c>
      <c r="AM1404" s="5">
        <f t="shared" si="3986"/>
        <v>221.5</v>
      </c>
      <c r="AN1404" s="5">
        <f t="shared" si="4098"/>
        <v>0</v>
      </c>
      <c r="AO1404" s="5">
        <f t="shared" si="4098"/>
        <v>0</v>
      </c>
      <c r="AP1404" s="5">
        <f t="shared" si="4098"/>
        <v>0</v>
      </c>
      <c r="AQ1404" s="5">
        <f t="shared" si="4098"/>
        <v>0</v>
      </c>
      <c r="AR1404" s="5">
        <f t="shared" si="4098"/>
        <v>0</v>
      </c>
      <c r="AS1404" s="5">
        <f t="shared" si="4098"/>
        <v>0</v>
      </c>
      <c r="AT1404" s="5">
        <f t="shared" si="4098"/>
        <v>0</v>
      </c>
      <c r="AU1404" s="5">
        <f t="shared" si="4098"/>
        <v>0</v>
      </c>
      <c r="AV1404" s="5">
        <f t="shared" si="4098"/>
        <v>0</v>
      </c>
      <c r="AW1404" s="5">
        <f t="shared" si="4098"/>
        <v>0</v>
      </c>
      <c r="AX1404" s="5">
        <f t="shared" si="4098"/>
        <v>0</v>
      </c>
      <c r="AY1404" s="5">
        <f t="shared" si="4098"/>
        <v>0</v>
      </c>
      <c r="AZ1404" s="5">
        <f t="shared" si="4098"/>
        <v>0</v>
      </c>
      <c r="BA1404" s="5">
        <f t="shared" si="4098"/>
        <v>0</v>
      </c>
      <c r="BB1404" s="5">
        <f t="shared" si="4098"/>
        <v>0</v>
      </c>
      <c r="BC1404" s="5">
        <f t="shared" si="4098"/>
        <v>0</v>
      </c>
      <c r="BD1404" s="5">
        <f t="shared" si="4098"/>
        <v>0</v>
      </c>
      <c r="BE1404" s="5">
        <f t="shared" si="4098"/>
        <v>0</v>
      </c>
      <c r="BF1404" s="5">
        <f t="shared" si="3948"/>
        <v>221.5</v>
      </c>
      <c r="BG1404" s="5">
        <f t="shared" si="3949"/>
        <v>221.5</v>
      </c>
      <c r="BH1404" s="5">
        <f t="shared" si="3950"/>
        <v>221.5</v>
      </c>
      <c r="BI1404" s="5">
        <f t="shared" si="4098"/>
        <v>0</v>
      </c>
    </row>
    <row r="1405" spans="1:61" ht="31.5" x14ac:dyDescent="0.25">
      <c r="A1405" s="4" t="s">
        <v>242</v>
      </c>
      <c r="B1405" s="4" t="s">
        <v>9</v>
      </c>
      <c r="C1405" s="4" t="s">
        <v>10</v>
      </c>
      <c r="D1405" s="4" t="s">
        <v>183</v>
      </c>
      <c r="E1405" s="4" t="s">
        <v>16</v>
      </c>
      <c r="F1405" s="14" t="s">
        <v>560</v>
      </c>
      <c r="G1405" s="5">
        <v>221.5</v>
      </c>
      <c r="H1405" s="5">
        <v>221.5</v>
      </c>
      <c r="I1405" s="5">
        <v>221.5</v>
      </c>
      <c r="J1405" s="5"/>
      <c r="K1405" s="5"/>
      <c r="L1405" s="5"/>
      <c r="M1405" s="5">
        <f t="shared" si="3963"/>
        <v>221.5</v>
      </c>
      <c r="N1405" s="5">
        <f t="shared" si="3964"/>
        <v>221.5</v>
      </c>
      <c r="O1405" s="5">
        <f t="shared" si="3965"/>
        <v>221.5</v>
      </c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>
        <f t="shared" si="3983"/>
        <v>221.5</v>
      </c>
      <c r="AH1405" s="5">
        <f t="shared" si="3973"/>
        <v>221.5</v>
      </c>
      <c r="AI1405" s="5">
        <f t="shared" si="3974"/>
        <v>221.5</v>
      </c>
      <c r="AJ1405" s="5"/>
      <c r="AK1405" s="5">
        <f t="shared" si="3984"/>
        <v>221.5</v>
      </c>
      <c r="AL1405" s="5">
        <f t="shared" si="3985"/>
        <v>221.5</v>
      </c>
      <c r="AM1405" s="5">
        <f t="shared" si="3986"/>
        <v>221.5</v>
      </c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>
        <f t="shared" si="3948"/>
        <v>221.5</v>
      </c>
      <c r="BG1405" s="5">
        <f t="shared" si="3949"/>
        <v>221.5</v>
      </c>
      <c r="BH1405" s="5">
        <f t="shared" si="3950"/>
        <v>221.5</v>
      </c>
      <c r="BI1405" s="5"/>
    </row>
    <row r="1406" spans="1:61" ht="47.25" x14ac:dyDescent="0.25">
      <c r="A1406" s="4" t="s">
        <v>242</v>
      </c>
      <c r="B1406" s="4" t="s">
        <v>9</v>
      </c>
      <c r="C1406" s="4" t="s">
        <v>10</v>
      </c>
      <c r="D1406" s="4" t="s">
        <v>184</v>
      </c>
      <c r="E1406" s="4"/>
      <c r="F1406" s="14" t="s">
        <v>582</v>
      </c>
      <c r="G1406" s="5">
        <f t="shared" ref="G1406:L1407" si="4099">G1407</f>
        <v>521.5</v>
      </c>
      <c r="H1406" s="5">
        <f t="shared" si="4099"/>
        <v>521.5</v>
      </c>
      <c r="I1406" s="5">
        <f t="shared" si="4099"/>
        <v>521.5</v>
      </c>
      <c r="J1406" s="5">
        <f t="shared" si="4099"/>
        <v>0</v>
      </c>
      <c r="K1406" s="5">
        <f t="shared" si="4099"/>
        <v>0</v>
      </c>
      <c r="L1406" s="5">
        <f t="shared" si="4099"/>
        <v>0</v>
      </c>
      <c r="M1406" s="5">
        <f t="shared" si="3963"/>
        <v>521.5</v>
      </c>
      <c r="N1406" s="5">
        <f t="shared" si="3964"/>
        <v>521.5</v>
      </c>
      <c r="O1406" s="5">
        <f t="shared" si="3965"/>
        <v>521.5</v>
      </c>
      <c r="P1406" s="5">
        <f t="shared" ref="P1406:V1407" si="4100">P1407</f>
        <v>0</v>
      </c>
      <c r="Q1406" s="5">
        <f t="shared" si="4100"/>
        <v>0</v>
      </c>
      <c r="R1406" s="5">
        <f t="shared" si="4100"/>
        <v>0</v>
      </c>
      <c r="S1406" s="5">
        <f t="shared" si="4100"/>
        <v>0</v>
      </c>
      <c r="T1406" s="5">
        <f t="shared" si="4100"/>
        <v>0</v>
      </c>
      <c r="U1406" s="5">
        <f t="shared" si="4100"/>
        <v>0</v>
      </c>
      <c r="V1406" s="5">
        <f t="shared" si="4100"/>
        <v>0</v>
      </c>
      <c r="W1406" s="5">
        <f t="shared" ref="W1406:AF1407" si="4101">W1407</f>
        <v>0</v>
      </c>
      <c r="X1406" s="5">
        <f t="shared" si="4101"/>
        <v>0</v>
      </c>
      <c r="Y1406" s="5">
        <f t="shared" si="4101"/>
        <v>0</v>
      </c>
      <c r="Z1406" s="5">
        <f t="shared" si="4101"/>
        <v>0</v>
      </c>
      <c r="AA1406" s="5">
        <f t="shared" si="4101"/>
        <v>0</v>
      </c>
      <c r="AB1406" s="5">
        <f t="shared" si="4101"/>
        <v>0</v>
      </c>
      <c r="AC1406" s="5">
        <f t="shared" si="4101"/>
        <v>0</v>
      </c>
      <c r="AD1406" s="5">
        <f t="shared" si="4101"/>
        <v>0</v>
      </c>
      <c r="AE1406" s="5">
        <f t="shared" si="4101"/>
        <v>0</v>
      </c>
      <c r="AF1406" s="5">
        <f t="shared" si="4101"/>
        <v>0</v>
      </c>
      <c r="AG1406" s="5">
        <f t="shared" si="3983"/>
        <v>521.5</v>
      </c>
      <c r="AH1406" s="5">
        <f t="shared" si="3973"/>
        <v>521.5</v>
      </c>
      <c r="AI1406" s="5">
        <f t="shared" si="3974"/>
        <v>521.5</v>
      </c>
      <c r="AJ1406" s="5">
        <f t="shared" ref="AJ1406:BI1407" si="4102">AJ1407</f>
        <v>0</v>
      </c>
      <c r="AK1406" s="5">
        <f t="shared" si="3984"/>
        <v>521.5</v>
      </c>
      <c r="AL1406" s="5">
        <f t="shared" si="3985"/>
        <v>521.5</v>
      </c>
      <c r="AM1406" s="5">
        <f t="shared" si="3986"/>
        <v>521.5</v>
      </c>
      <c r="AN1406" s="5">
        <f t="shared" si="4102"/>
        <v>0</v>
      </c>
      <c r="AO1406" s="5">
        <f t="shared" si="4102"/>
        <v>0</v>
      </c>
      <c r="AP1406" s="5">
        <f t="shared" si="4102"/>
        <v>50</v>
      </c>
      <c r="AQ1406" s="5">
        <f t="shared" si="4102"/>
        <v>0</v>
      </c>
      <c r="AR1406" s="5">
        <f t="shared" si="4102"/>
        <v>0</v>
      </c>
      <c r="AS1406" s="5">
        <f t="shared" si="4102"/>
        <v>0</v>
      </c>
      <c r="AT1406" s="5">
        <f t="shared" si="4102"/>
        <v>0</v>
      </c>
      <c r="AU1406" s="5">
        <f t="shared" si="4102"/>
        <v>0</v>
      </c>
      <c r="AV1406" s="5">
        <f t="shared" si="4102"/>
        <v>0</v>
      </c>
      <c r="AW1406" s="5">
        <f t="shared" si="4102"/>
        <v>0</v>
      </c>
      <c r="AX1406" s="5">
        <f t="shared" si="4102"/>
        <v>0</v>
      </c>
      <c r="AY1406" s="5">
        <f t="shared" si="4102"/>
        <v>0</v>
      </c>
      <c r="AZ1406" s="5">
        <f t="shared" si="4102"/>
        <v>0</v>
      </c>
      <c r="BA1406" s="5">
        <f t="shared" si="4102"/>
        <v>0</v>
      </c>
      <c r="BB1406" s="5">
        <f t="shared" si="4102"/>
        <v>0</v>
      </c>
      <c r="BC1406" s="5">
        <f t="shared" si="4102"/>
        <v>0</v>
      </c>
      <c r="BD1406" s="5">
        <f t="shared" si="4102"/>
        <v>0</v>
      </c>
      <c r="BE1406" s="5">
        <f t="shared" si="4102"/>
        <v>0</v>
      </c>
      <c r="BF1406" s="5">
        <f t="shared" si="3948"/>
        <v>571.5</v>
      </c>
      <c r="BG1406" s="5">
        <f t="shared" si="3949"/>
        <v>521.5</v>
      </c>
      <c r="BH1406" s="5">
        <f t="shared" si="3950"/>
        <v>521.5</v>
      </c>
      <c r="BI1406" s="5">
        <f t="shared" si="4102"/>
        <v>0</v>
      </c>
    </row>
    <row r="1407" spans="1:61" ht="31.5" x14ac:dyDescent="0.25">
      <c r="A1407" s="4" t="s">
        <v>242</v>
      </c>
      <c r="B1407" s="4" t="s">
        <v>9</v>
      </c>
      <c r="C1407" s="4" t="s">
        <v>10</v>
      </c>
      <c r="D1407" s="4" t="s">
        <v>184</v>
      </c>
      <c r="E1407" s="4" t="s">
        <v>92</v>
      </c>
      <c r="F1407" s="14" t="s">
        <v>569</v>
      </c>
      <c r="G1407" s="5">
        <f t="shared" si="4099"/>
        <v>521.5</v>
      </c>
      <c r="H1407" s="5">
        <f t="shared" si="4099"/>
        <v>521.5</v>
      </c>
      <c r="I1407" s="5">
        <f t="shared" si="4099"/>
        <v>521.5</v>
      </c>
      <c r="J1407" s="5">
        <f t="shared" si="4099"/>
        <v>0</v>
      </c>
      <c r="K1407" s="5">
        <f t="shared" si="4099"/>
        <v>0</v>
      </c>
      <c r="L1407" s="5">
        <f t="shared" si="4099"/>
        <v>0</v>
      </c>
      <c r="M1407" s="5">
        <f t="shared" si="3963"/>
        <v>521.5</v>
      </c>
      <c r="N1407" s="5">
        <f t="shared" si="3964"/>
        <v>521.5</v>
      </c>
      <c r="O1407" s="5">
        <f t="shared" si="3965"/>
        <v>521.5</v>
      </c>
      <c r="P1407" s="5">
        <f t="shared" si="4100"/>
        <v>0</v>
      </c>
      <c r="Q1407" s="5">
        <f t="shared" si="4100"/>
        <v>0</v>
      </c>
      <c r="R1407" s="5">
        <f t="shared" si="4100"/>
        <v>0</v>
      </c>
      <c r="S1407" s="5">
        <f t="shared" si="4100"/>
        <v>0</v>
      </c>
      <c r="T1407" s="5">
        <f t="shared" si="4100"/>
        <v>0</v>
      </c>
      <c r="U1407" s="5">
        <f t="shared" si="4100"/>
        <v>0</v>
      </c>
      <c r="V1407" s="5">
        <f t="shared" si="4100"/>
        <v>0</v>
      </c>
      <c r="W1407" s="5">
        <f t="shared" si="4101"/>
        <v>0</v>
      </c>
      <c r="X1407" s="5">
        <f t="shared" si="4101"/>
        <v>0</v>
      </c>
      <c r="Y1407" s="5">
        <f t="shared" si="4101"/>
        <v>0</v>
      </c>
      <c r="Z1407" s="5">
        <f t="shared" si="4101"/>
        <v>0</v>
      </c>
      <c r="AA1407" s="5">
        <f t="shared" si="4101"/>
        <v>0</v>
      </c>
      <c r="AB1407" s="5">
        <f t="shared" si="4101"/>
        <v>0</v>
      </c>
      <c r="AC1407" s="5">
        <f t="shared" si="4101"/>
        <v>0</v>
      </c>
      <c r="AD1407" s="5">
        <f t="shared" si="4101"/>
        <v>0</v>
      </c>
      <c r="AE1407" s="5">
        <f t="shared" si="4101"/>
        <v>0</v>
      </c>
      <c r="AF1407" s="5">
        <f t="shared" si="4101"/>
        <v>0</v>
      </c>
      <c r="AG1407" s="5">
        <f t="shared" si="3983"/>
        <v>521.5</v>
      </c>
      <c r="AH1407" s="5">
        <f t="shared" si="3973"/>
        <v>521.5</v>
      </c>
      <c r="AI1407" s="5">
        <f t="shared" si="3974"/>
        <v>521.5</v>
      </c>
      <c r="AJ1407" s="5">
        <f t="shared" si="4102"/>
        <v>0</v>
      </c>
      <c r="AK1407" s="5">
        <f t="shared" si="3984"/>
        <v>521.5</v>
      </c>
      <c r="AL1407" s="5">
        <f t="shared" si="3985"/>
        <v>521.5</v>
      </c>
      <c r="AM1407" s="5">
        <f t="shared" si="3986"/>
        <v>521.5</v>
      </c>
      <c r="AN1407" s="5">
        <f t="shared" si="4102"/>
        <v>0</v>
      </c>
      <c r="AO1407" s="5">
        <f t="shared" si="4102"/>
        <v>0</v>
      </c>
      <c r="AP1407" s="5">
        <f t="shared" si="4102"/>
        <v>50</v>
      </c>
      <c r="AQ1407" s="5">
        <f t="shared" si="4102"/>
        <v>0</v>
      </c>
      <c r="AR1407" s="5">
        <f t="shared" si="4102"/>
        <v>0</v>
      </c>
      <c r="AS1407" s="5">
        <f t="shared" si="4102"/>
        <v>0</v>
      </c>
      <c r="AT1407" s="5">
        <f t="shared" si="4102"/>
        <v>0</v>
      </c>
      <c r="AU1407" s="5">
        <f t="shared" si="4102"/>
        <v>0</v>
      </c>
      <c r="AV1407" s="5">
        <f t="shared" si="4102"/>
        <v>0</v>
      </c>
      <c r="AW1407" s="5">
        <f t="shared" si="4102"/>
        <v>0</v>
      </c>
      <c r="AX1407" s="5">
        <f t="shared" si="4102"/>
        <v>0</v>
      </c>
      <c r="AY1407" s="5">
        <f t="shared" si="4102"/>
        <v>0</v>
      </c>
      <c r="AZ1407" s="5">
        <f t="shared" si="4102"/>
        <v>0</v>
      </c>
      <c r="BA1407" s="5">
        <f t="shared" si="4102"/>
        <v>0</v>
      </c>
      <c r="BB1407" s="5">
        <f t="shared" si="4102"/>
        <v>0</v>
      </c>
      <c r="BC1407" s="5">
        <f t="shared" si="4102"/>
        <v>0</v>
      </c>
      <c r="BD1407" s="5">
        <f t="shared" si="4102"/>
        <v>0</v>
      </c>
      <c r="BE1407" s="5">
        <f t="shared" si="4102"/>
        <v>0</v>
      </c>
      <c r="BF1407" s="5">
        <f t="shared" si="3948"/>
        <v>571.5</v>
      </c>
      <c r="BG1407" s="5">
        <f t="shared" si="3949"/>
        <v>521.5</v>
      </c>
      <c r="BH1407" s="5">
        <f t="shared" si="3950"/>
        <v>521.5</v>
      </c>
      <c r="BI1407" s="5">
        <f t="shared" si="4102"/>
        <v>0</v>
      </c>
    </row>
    <row r="1408" spans="1:61" ht="47.25" x14ac:dyDescent="0.25">
      <c r="A1408" s="4" t="s">
        <v>242</v>
      </c>
      <c r="B1408" s="4" t="s">
        <v>9</v>
      </c>
      <c r="C1408" s="4" t="s">
        <v>10</v>
      </c>
      <c r="D1408" s="4" t="s">
        <v>184</v>
      </c>
      <c r="E1408" s="4" t="s">
        <v>89</v>
      </c>
      <c r="F1408" s="14" t="s">
        <v>572</v>
      </c>
      <c r="G1408" s="5">
        <v>521.5</v>
      </c>
      <c r="H1408" s="5">
        <v>521.5</v>
      </c>
      <c r="I1408" s="5">
        <v>521.5</v>
      </c>
      <c r="J1408" s="5"/>
      <c r="K1408" s="5"/>
      <c r="L1408" s="5"/>
      <c r="M1408" s="5">
        <f t="shared" si="3963"/>
        <v>521.5</v>
      </c>
      <c r="N1408" s="5">
        <f t="shared" si="3964"/>
        <v>521.5</v>
      </c>
      <c r="O1408" s="5">
        <f t="shared" si="3965"/>
        <v>521.5</v>
      </c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>
        <f t="shared" si="3983"/>
        <v>521.5</v>
      </c>
      <c r="AH1408" s="5">
        <f t="shared" si="3973"/>
        <v>521.5</v>
      </c>
      <c r="AI1408" s="5">
        <f t="shared" si="3974"/>
        <v>521.5</v>
      </c>
      <c r="AJ1408" s="5"/>
      <c r="AK1408" s="5">
        <f t="shared" si="3984"/>
        <v>521.5</v>
      </c>
      <c r="AL1408" s="5">
        <f t="shared" si="3985"/>
        <v>521.5</v>
      </c>
      <c r="AM1408" s="5">
        <f t="shared" si="3986"/>
        <v>521.5</v>
      </c>
      <c r="AN1408" s="5"/>
      <c r="AO1408" s="5"/>
      <c r="AP1408" s="5">
        <v>50</v>
      </c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>
        <f t="shared" si="3948"/>
        <v>571.5</v>
      </c>
      <c r="BG1408" s="5">
        <f t="shared" si="3949"/>
        <v>521.5</v>
      </c>
      <c r="BH1408" s="5">
        <f t="shared" si="3950"/>
        <v>521.5</v>
      </c>
      <c r="BI1408" s="5"/>
    </row>
    <row r="1409" spans="1:61" ht="63" x14ac:dyDescent="0.25">
      <c r="A1409" s="4" t="s">
        <v>242</v>
      </c>
      <c r="B1409" s="4" t="s">
        <v>9</v>
      </c>
      <c r="C1409" s="4" t="s">
        <v>10</v>
      </c>
      <c r="D1409" s="4" t="s">
        <v>185</v>
      </c>
      <c r="E1409" s="4"/>
      <c r="F1409" s="14" t="s">
        <v>583</v>
      </c>
      <c r="G1409" s="5">
        <f t="shared" ref="G1409:L1410" si="4103">G1410</f>
        <v>128</v>
      </c>
      <c r="H1409" s="5">
        <f t="shared" si="4103"/>
        <v>128</v>
      </c>
      <c r="I1409" s="5">
        <f t="shared" si="4103"/>
        <v>128</v>
      </c>
      <c r="J1409" s="5">
        <f t="shared" si="4103"/>
        <v>0</v>
      </c>
      <c r="K1409" s="5">
        <f t="shared" si="4103"/>
        <v>0</v>
      </c>
      <c r="L1409" s="5">
        <f t="shared" si="4103"/>
        <v>0</v>
      </c>
      <c r="M1409" s="5">
        <f t="shared" si="3963"/>
        <v>128</v>
      </c>
      <c r="N1409" s="5">
        <f t="shared" si="3964"/>
        <v>128</v>
      </c>
      <c r="O1409" s="5">
        <f t="shared" si="3965"/>
        <v>128</v>
      </c>
      <c r="P1409" s="5">
        <f t="shared" ref="P1409:V1410" si="4104">P1410</f>
        <v>0</v>
      </c>
      <c r="Q1409" s="5">
        <f t="shared" si="4104"/>
        <v>0</v>
      </c>
      <c r="R1409" s="5">
        <f t="shared" si="4104"/>
        <v>0</v>
      </c>
      <c r="S1409" s="5">
        <f t="shared" si="4104"/>
        <v>0</v>
      </c>
      <c r="T1409" s="5">
        <f t="shared" si="4104"/>
        <v>0</v>
      </c>
      <c r="U1409" s="5">
        <f t="shared" si="4104"/>
        <v>0</v>
      </c>
      <c r="V1409" s="5">
        <f t="shared" si="4104"/>
        <v>0</v>
      </c>
      <c r="W1409" s="5">
        <f t="shared" ref="W1409:AF1410" si="4105">W1410</f>
        <v>0</v>
      </c>
      <c r="X1409" s="5">
        <f t="shared" si="4105"/>
        <v>0</v>
      </c>
      <c r="Y1409" s="5">
        <f t="shared" si="4105"/>
        <v>0</v>
      </c>
      <c r="Z1409" s="5">
        <f t="shared" si="4105"/>
        <v>0</v>
      </c>
      <c r="AA1409" s="5">
        <f t="shared" si="4105"/>
        <v>0</v>
      </c>
      <c r="AB1409" s="5">
        <f t="shared" si="4105"/>
        <v>0</v>
      </c>
      <c r="AC1409" s="5">
        <f t="shared" si="4105"/>
        <v>0</v>
      </c>
      <c r="AD1409" s="5">
        <f t="shared" si="4105"/>
        <v>0</v>
      </c>
      <c r="AE1409" s="5">
        <f t="shared" si="4105"/>
        <v>0</v>
      </c>
      <c r="AF1409" s="5">
        <f t="shared" si="4105"/>
        <v>0</v>
      </c>
      <c r="AG1409" s="5">
        <f t="shared" si="3983"/>
        <v>128</v>
      </c>
      <c r="AH1409" s="5">
        <f t="shared" si="3973"/>
        <v>128</v>
      </c>
      <c r="AI1409" s="5">
        <f t="shared" si="3974"/>
        <v>128</v>
      </c>
      <c r="AJ1409" s="5">
        <f t="shared" ref="AJ1409:BI1410" si="4106">AJ1410</f>
        <v>0</v>
      </c>
      <c r="AK1409" s="5">
        <f t="shared" si="3984"/>
        <v>128</v>
      </c>
      <c r="AL1409" s="5">
        <f t="shared" si="3985"/>
        <v>128</v>
      </c>
      <c r="AM1409" s="5">
        <f t="shared" si="3986"/>
        <v>128</v>
      </c>
      <c r="AN1409" s="5">
        <f t="shared" si="4106"/>
        <v>0</v>
      </c>
      <c r="AO1409" s="5">
        <f t="shared" si="4106"/>
        <v>0</v>
      </c>
      <c r="AP1409" s="5">
        <f t="shared" si="4106"/>
        <v>0</v>
      </c>
      <c r="AQ1409" s="5">
        <f t="shared" si="4106"/>
        <v>0</v>
      </c>
      <c r="AR1409" s="5">
        <f t="shared" si="4106"/>
        <v>0</v>
      </c>
      <c r="AS1409" s="5">
        <f t="shared" si="4106"/>
        <v>0</v>
      </c>
      <c r="AT1409" s="5">
        <f t="shared" si="4106"/>
        <v>0</v>
      </c>
      <c r="AU1409" s="5">
        <f t="shared" si="4106"/>
        <v>0</v>
      </c>
      <c r="AV1409" s="5">
        <f t="shared" si="4106"/>
        <v>0</v>
      </c>
      <c r="AW1409" s="5">
        <f t="shared" si="4106"/>
        <v>0</v>
      </c>
      <c r="AX1409" s="5">
        <f t="shared" si="4106"/>
        <v>0</v>
      </c>
      <c r="AY1409" s="5">
        <f t="shared" si="4106"/>
        <v>0</v>
      </c>
      <c r="AZ1409" s="5">
        <f t="shared" si="4106"/>
        <v>0</v>
      </c>
      <c r="BA1409" s="5">
        <f t="shared" si="4106"/>
        <v>0</v>
      </c>
      <c r="BB1409" s="5">
        <f t="shared" si="4106"/>
        <v>0</v>
      </c>
      <c r="BC1409" s="5">
        <f t="shared" si="4106"/>
        <v>0</v>
      </c>
      <c r="BD1409" s="5">
        <f t="shared" si="4106"/>
        <v>0</v>
      </c>
      <c r="BE1409" s="5">
        <f t="shared" si="4106"/>
        <v>0</v>
      </c>
      <c r="BF1409" s="5">
        <f t="shared" si="3948"/>
        <v>128</v>
      </c>
      <c r="BG1409" s="5">
        <f t="shared" si="3949"/>
        <v>128</v>
      </c>
      <c r="BH1409" s="5">
        <f t="shared" si="3950"/>
        <v>128</v>
      </c>
      <c r="BI1409" s="5">
        <f t="shared" si="4106"/>
        <v>0</v>
      </c>
    </row>
    <row r="1410" spans="1:61" ht="31.5" x14ac:dyDescent="0.25">
      <c r="A1410" s="4" t="s">
        <v>242</v>
      </c>
      <c r="B1410" s="4" t="s">
        <v>9</v>
      </c>
      <c r="C1410" s="4" t="s">
        <v>10</v>
      </c>
      <c r="D1410" s="4" t="s">
        <v>185</v>
      </c>
      <c r="E1410" s="4" t="s">
        <v>92</v>
      </c>
      <c r="F1410" s="14" t="s">
        <v>569</v>
      </c>
      <c r="G1410" s="5">
        <f t="shared" si="4103"/>
        <v>128</v>
      </c>
      <c r="H1410" s="5">
        <f t="shared" si="4103"/>
        <v>128</v>
      </c>
      <c r="I1410" s="5">
        <f t="shared" si="4103"/>
        <v>128</v>
      </c>
      <c r="J1410" s="5">
        <f t="shared" si="4103"/>
        <v>0</v>
      </c>
      <c r="K1410" s="5">
        <f t="shared" si="4103"/>
        <v>0</v>
      </c>
      <c r="L1410" s="5">
        <f t="shared" si="4103"/>
        <v>0</v>
      </c>
      <c r="M1410" s="5">
        <f t="shared" si="3963"/>
        <v>128</v>
      </c>
      <c r="N1410" s="5">
        <f t="shared" si="3964"/>
        <v>128</v>
      </c>
      <c r="O1410" s="5">
        <f t="shared" si="3965"/>
        <v>128</v>
      </c>
      <c r="P1410" s="5">
        <f t="shared" si="4104"/>
        <v>0</v>
      </c>
      <c r="Q1410" s="5">
        <f t="shared" si="4104"/>
        <v>0</v>
      </c>
      <c r="R1410" s="5">
        <f t="shared" si="4104"/>
        <v>0</v>
      </c>
      <c r="S1410" s="5">
        <f t="shared" si="4104"/>
        <v>0</v>
      </c>
      <c r="T1410" s="5">
        <f t="shared" si="4104"/>
        <v>0</v>
      </c>
      <c r="U1410" s="5">
        <f t="shared" si="4104"/>
        <v>0</v>
      </c>
      <c r="V1410" s="5">
        <f t="shared" si="4104"/>
        <v>0</v>
      </c>
      <c r="W1410" s="5">
        <f t="shared" si="4105"/>
        <v>0</v>
      </c>
      <c r="X1410" s="5">
        <f t="shared" si="4105"/>
        <v>0</v>
      </c>
      <c r="Y1410" s="5">
        <f t="shared" si="4105"/>
        <v>0</v>
      </c>
      <c r="Z1410" s="5">
        <f t="shared" si="4105"/>
        <v>0</v>
      </c>
      <c r="AA1410" s="5">
        <f t="shared" si="4105"/>
        <v>0</v>
      </c>
      <c r="AB1410" s="5">
        <f t="shared" si="4105"/>
        <v>0</v>
      </c>
      <c r="AC1410" s="5">
        <f t="shared" si="4105"/>
        <v>0</v>
      </c>
      <c r="AD1410" s="5">
        <f t="shared" si="4105"/>
        <v>0</v>
      </c>
      <c r="AE1410" s="5">
        <f t="shared" si="4105"/>
        <v>0</v>
      </c>
      <c r="AF1410" s="5">
        <f t="shared" si="4105"/>
        <v>0</v>
      </c>
      <c r="AG1410" s="5">
        <f t="shared" si="3983"/>
        <v>128</v>
      </c>
      <c r="AH1410" s="5">
        <f t="shared" si="3973"/>
        <v>128</v>
      </c>
      <c r="AI1410" s="5">
        <f t="shared" si="3974"/>
        <v>128</v>
      </c>
      <c r="AJ1410" s="5">
        <f t="shared" si="4106"/>
        <v>0</v>
      </c>
      <c r="AK1410" s="5">
        <f t="shared" si="3984"/>
        <v>128</v>
      </c>
      <c r="AL1410" s="5">
        <f t="shared" si="3985"/>
        <v>128</v>
      </c>
      <c r="AM1410" s="5">
        <f t="shared" si="3986"/>
        <v>128</v>
      </c>
      <c r="AN1410" s="5">
        <f t="shared" si="4106"/>
        <v>0</v>
      </c>
      <c r="AO1410" s="5">
        <f t="shared" si="4106"/>
        <v>0</v>
      </c>
      <c r="AP1410" s="5">
        <f t="shared" si="4106"/>
        <v>0</v>
      </c>
      <c r="AQ1410" s="5">
        <f t="shared" si="4106"/>
        <v>0</v>
      </c>
      <c r="AR1410" s="5">
        <f t="shared" si="4106"/>
        <v>0</v>
      </c>
      <c r="AS1410" s="5">
        <f t="shared" si="4106"/>
        <v>0</v>
      </c>
      <c r="AT1410" s="5">
        <f t="shared" si="4106"/>
        <v>0</v>
      </c>
      <c r="AU1410" s="5">
        <f t="shared" si="4106"/>
        <v>0</v>
      </c>
      <c r="AV1410" s="5">
        <f t="shared" si="4106"/>
        <v>0</v>
      </c>
      <c r="AW1410" s="5">
        <f t="shared" si="4106"/>
        <v>0</v>
      </c>
      <c r="AX1410" s="5">
        <f t="shared" si="4106"/>
        <v>0</v>
      </c>
      <c r="AY1410" s="5">
        <f t="shared" si="4106"/>
        <v>0</v>
      </c>
      <c r="AZ1410" s="5">
        <f t="shared" si="4106"/>
        <v>0</v>
      </c>
      <c r="BA1410" s="5">
        <f t="shared" si="4106"/>
        <v>0</v>
      </c>
      <c r="BB1410" s="5">
        <f t="shared" si="4106"/>
        <v>0</v>
      </c>
      <c r="BC1410" s="5">
        <f t="shared" si="4106"/>
        <v>0</v>
      </c>
      <c r="BD1410" s="5">
        <f t="shared" si="4106"/>
        <v>0</v>
      </c>
      <c r="BE1410" s="5">
        <f t="shared" si="4106"/>
        <v>0</v>
      </c>
      <c r="BF1410" s="5">
        <f t="shared" si="3948"/>
        <v>128</v>
      </c>
      <c r="BG1410" s="5">
        <f t="shared" si="3949"/>
        <v>128</v>
      </c>
      <c r="BH1410" s="5">
        <f t="shared" si="3950"/>
        <v>128</v>
      </c>
      <c r="BI1410" s="5">
        <f t="shared" si="4106"/>
        <v>0</v>
      </c>
    </row>
    <row r="1411" spans="1:61" ht="47.25" x14ac:dyDescent="0.25">
      <c r="A1411" s="4" t="s">
        <v>242</v>
      </c>
      <c r="B1411" s="4" t="s">
        <v>9</v>
      </c>
      <c r="C1411" s="4" t="s">
        <v>10</v>
      </c>
      <c r="D1411" s="4" t="s">
        <v>185</v>
      </c>
      <c r="E1411" s="4" t="s">
        <v>89</v>
      </c>
      <c r="F1411" s="14" t="s">
        <v>572</v>
      </c>
      <c r="G1411" s="5">
        <v>128</v>
      </c>
      <c r="H1411" s="5">
        <v>128</v>
      </c>
      <c r="I1411" s="5">
        <v>128</v>
      </c>
      <c r="J1411" s="5"/>
      <c r="K1411" s="5"/>
      <c r="L1411" s="5"/>
      <c r="M1411" s="5">
        <f t="shared" si="3963"/>
        <v>128</v>
      </c>
      <c r="N1411" s="5">
        <f t="shared" si="3964"/>
        <v>128</v>
      </c>
      <c r="O1411" s="5">
        <f t="shared" si="3965"/>
        <v>128</v>
      </c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>
        <f t="shared" si="3983"/>
        <v>128</v>
      </c>
      <c r="AH1411" s="5">
        <f t="shared" si="3973"/>
        <v>128</v>
      </c>
      <c r="AI1411" s="5">
        <f t="shared" si="3974"/>
        <v>128</v>
      </c>
      <c r="AJ1411" s="5"/>
      <c r="AK1411" s="5">
        <f t="shared" si="3984"/>
        <v>128</v>
      </c>
      <c r="AL1411" s="5">
        <f t="shared" si="3985"/>
        <v>128</v>
      </c>
      <c r="AM1411" s="5">
        <f t="shared" si="3986"/>
        <v>128</v>
      </c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>
        <f t="shared" si="3948"/>
        <v>128</v>
      </c>
      <c r="BG1411" s="5">
        <f t="shared" si="3949"/>
        <v>128</v>
      </c>
      <c r="BH1411" s="5">
        <f t="shared" si="3950"/>
        <v>128</v>
      </c>
      <c r="BI1411" s="5"/>
    </row>
    <row r="1412" spans="1:61" ht="63" x14ac:dyDescent="0.25">
      <c r="A1412" s="4" t="s">
        <v>242</v>
      </c>
      <c r="B1412" s="4" t="s">
        <v>9</v>
      </c>
      <c r="C1412" s="4" t="s">
        <v>10</v>
      </c>
      <c r="D1412" s="4" t="s">
        <v>191</v>
      </c>
      <c r="E1412" s="4"/>
      <c r="F1412" s="14" t="s">
        <v>1142</v>
      </c>
      <c r="G1412" s="5">
        <f t="shared" ref="G1412:L1412" si="4107">G1413+G1416</f>
        <v>4953</v>
      </c>
      <c r="H1412" s="5">
        <f t="shared" si="4107"/>
        <v>4953</v>
      </c>
      <c r="I1412" s="5">
        <f t="shared" si="4107"/>
        <v>4953</v>
      </c>
      <c r="J1412" s="5">
        <f t="shared" si="4107"/>
        <v>0</v>
      </c>
      <c r="K1412" s="5">
        <f t="shared" si="4107"/>
        <v>0</v>
      </c>
      <c r="L1412" s="5">
        <f t="shared" si="4107"/>
        <v>0</v>
      </c>
      <c r="M1412" s="5">
        <f t="shared" si="3963"/>
        <v>4953</v>
      </c>
      <c r="N1412" s="5">
        <f t="shared" si="3964"/>
        <v>4953</v>
      </c>
      <c r="O1412" s="5">
        <f t="shared" si="3965"/>
        <v>4953</v>
      </c>
      <c r="P1412" s="5">
        <f t="shared" ref="P1412:V1412" si="4108">P1413+P1416</f>
        <v>0</v>
      </c>
      <c r="Q1412" s="5">
        <f t="shared" ref="Q1412:R1412" si="4109">Q1413+Q1416</f>
        <v>0</v>
      </c>
      <c r="R1412" s="5">
        <f t="shared" si="4109"/>
        <v>0</v>
      </c>
      <c r="S1412" s="5">
        <f t="shared" ref="S1412" si="4110">S1413+S1416</f>
        <v>0</v>
      </c>
      <c r="T1412" s="5">
        <f t="shared" si="4108"/>
        <v>0</v>
      </c>
      <c r="U1412" s="5">
        <f t="shared" si="4108"/>
        <v>0</v>
      </c>
      <c r="V1412" s="5">
        <f t="shared" si="4108"/>
        <v>0</v>
      </c>
      <c r="W1412" s="5">
        <f t="shared" ref="W1412:AF1412" si="4111">W1413+W1416</f>
        <v>0</v>
      </c>
      <c r="X1412" s="5">
        <f t="shared" si="4111"/>
        <v>0</v>
      </c>
      <c r="Y1412" s="5">
        <f t="shared" si="4111"/>
        <v>0</v>
      </c>
      <c r="Z1412" s="5">
        <f t="shared" si="4111"/>
        <v>0</v>
      </c>
      <c r="AA1412" s="5">
        <f t="shared" si="4111"/>
        <v>0</v>
      </c>
      <c r="AB1412" s="5">
        <f t="shared" si="4111"/>
        <v>0</v>
      </c>
      <c r="AC1412" s="5">
        <f t="shared" si="4111"/>
        <v>0</v>
      </c>
      <c r="AD1412" s="5">
        <f t="shared" ref="AD1412" si="4112">AD1413+AD1416</f>
        <v>0</v>
      </c>
      <c r="AE1412" s="5">
        <f t="shared" ref="AE1412" si="4113">AE1413+AE1416</f>
        <v>0</v>
      </c>
      <c r="AF1412" s="5">
        <f t="shared" si="4111"/>
        <v>0</v>
      </c>
      <c r="AG1412" s="5">
        <f t="shared" si="3983"/>
        <v>4953</v>
      </c>
      <c r="AH1412" s="5">
        <f t="shared" si="3973"/>
        <v>4953</v>
      </c>
      <c r="AI1412" s="5">
        <f t="shared" si="3974"/>
        <v>4953</v>
      </c>
      <c r="AJ1412" s="5">
        <f t="shared" ref="AJ1412:BI1412" si="4114">AJ1413+AJ1416</f>
        <v>0</v>
      </c>
      <c r="AK1412" s="5">
        <f t="shared" si="3984"/>
        <v>4953</v>
      </c>
      <c r="AL1412" s="5">
        <f t="shared" si="3985"/>
        <v>4953</v>
      </c>
      <c r="AM1412" s="5">
        <f t="shared" si="3986"/>
        <v>4953</v>
      </c>
      <c r="AN1412" s="5">
        <f t="shared" ref="AN1412:BA1412" si="4115">AN1413+AN1416</f>
        <v>0</v>
      </c>
      <c r="AO1412" s="5">
        <f t="shared" si="4115"/>
        <v>0</v>
      </c>
      <c r="AP1412" s="5">
        <f t="shared" si="4115"/>
        <v>0</v>
      </c>
      <c r="AQ1412" s="5">
        <f t="shared" si="4115"/>
        <v>0</v>
      </c>
      <c r="AR1412" s="5">
        <f t="shared" si="4115"/>
        <v>0</v>
      </c>
      <c r="AS1412" s="5">
        <f t="shared" si="4115"/>
        <v>0</v>
      </c>
      <c r="AT1412" s="5">
        <f t="shared" si="4115"/>
        <v>0</v>
      </c>
      <c r="AU1412" s="5">
        <f t="shared" ref="AU1412" si="4116">AU1413+AU1416</f>
        <v>0</v>
      </c>
      <c r="AV1412" s="5">
        <f t="shared" ref="AV1412:BE1412" si="4117">AV1413+AV1416</f>
        <v>0</v>
      </c>
      <c r="AW1412" s="5">
        <f t="shared" si="4117"/>
        <v>0</v>
      </c>
      <c r="AX1412" s="5">
        <f t="shared" si="4117"/>
        <v>0</v>
      </c>
      <c r="AY1412" s="5">
        <f t="shared" si="4117"/>
        <v>0</v>
      </c>
      <c r="AZ1412" s="5">
        <f t="shared" si="4115"/>
        <v>0</v>
      </c>
      <c r="BA1412" s="5">
        <f t="shared" si="4115"/>
        <v>0</v>
      </c>
      <c r="BB1412" s="5">
        <f t="shared" si="4117"/>
        <v>0</v>
      </c>
      <c r="BC1412" s="5">
        <f t="shared" si="4117"/>
        <v>0</v>
      </c>
      <c r="BD1412" s="5">
        <f t="shared" si="4117"/>
        <v>0</v>
      </c>
      <c r="BE1412" s="5">
        <f t="shared" si="4117"/>
        <v>0</v>
      </c>
      <c r="BF1412" s="5">
        <f t="shared" si="3948"/>
        <v>4953</v>
      </c>
      <c r="BG1412" s="5">
        <f t="shared" si="3949"/>
        <v>4953</v>
      </c>
      <c r="BH1412" s="5">
        <f t="shared" si="3950"/>
        <v>4953</v>
      </c>
      <c r="BI1412" s="5">
        <f t="shared" si="4114"/>
        <v>0</v>
      </c>
    </row>
    <row r="1413" spans="1:61" ht="31.5" x14ac:dyDescent="0.25">
      <c r="A1413" s="4" t="s">
        <v>242</v>
      </c>
      <c r="B1413" s="4" t="s">
        <v>9</v>
      </c>
      <c r="C1413" s="4" t="s">
        <v>10</v>
      </c>
      <c r="D1413" s="4" t="s">
        <v>186</v>
      </c>
      <c r="E1413" s="4"/>
      <c r="F1413" s="14" t="s">
        <v>585</v>
      </c>
      <c r="G1413" s="5">
        <f t="shared" ref="G1413:L1414" si="4118">G1414</f>
        <v>4701</v>
      </c>
      <c r="H1413" s="5">
        <f t="shared" si="4118"/>
        <v>4701</v>
      </c>
      <c r="I1413" s="5">
        <f t="shared" si="4118"/>
        <v>4701</v>
      </c>
      <c r="J1413" s="5">
        <f t="shared" si="4118"/>
        <v>0</v>
      </c>
      <c r="K1413" s="5">
        <f t="shared" si="4118"/>
        <v>0</v>
      </c>
      <c r="L1413" s="5">
        <f t="shared" si="4118"/>
        <v>0</v>
      </c>
      <c r="M1413" s="5">
        <f t="shared" si="3963"/>
        <v>4701</v>
      </c>
      <c r="N1413" s="5">
        <f t="shared" si="3964"/>
        <v>4701</v>
      </c>
      <c r="O1413" s="5">
        <f t="shared" si="3965"/>
        <v>4701</v>
      </c>
      <c r="P1413" s="5">
        <f t="shared" ref="P1413:V1414" si="4119">P1414</f>
        <v>0</v>
      </c>
      <c r="Q1413" s="5">
        <f t="shared" si="4119"/>
        <v>0</v>
      </c>
      <c r="R1413" s="5">
        <f t="shared" si="4119"/>
        <v>0</v>
      </c>
      <c r="S1413" s="5">
        <f t="shared" si="4119"/>
        <v>0</v>
      </c>
      <c r="T1413" s="5">
        <f t="shared" si="4119"/>
        <v>0</v>
      </c>
      <c r="U1413" s="5">
        <f t="shared" si="4119"/>
        <v>0</v>
      </c>
      <c r="V1413" s="5">
        <f t="shared" si="4119"/>
        <v>0</v>
      </c>
      <c r="W1413" s="5">
        <f t="shared" ref="W1413:AF1414" si="4120">W1414</f>
        <v>0</v>
      </c>
      <c r="X1413" s="5">
        <f t="shared" si="4120"/>
        <v>0</v>
      </c>
      <c r="Y1413" s="5">
        <f t="shared" si="4120"/>
        <v>0</v>
      </c>
      <c r="Z1413" s="5">
        <f t="shared" si="4120"/>
        <v>0</v>
      </c>
      <c r="AA1413" s="5">
        <f t="shared" si="4120"/>
        <v>0</v>
      </c>
      <c r="AB1413" s="5">
        <f t="shared" si="4120"/>
        <v>0</v>
      </c>
      <c r="AC1413" s="5">
        <f t="shared" si="4120"/>
        <v>0</v>
      </c>
      <c r="AD1413" s="5">
        <f t="shared" si="4120"/>
        <v>0</v>
      </c>
      <c r="AE1413" s="5">
        <f t="shared" si="4120"/>
        <v>0</v>
      </c>
      <c r="AF1413" s="5">
        <f t="shared" si="4120"/>
        <v>0</v>
      </c>
      <c r="AG1413" s="5">
        <f t="shared" si="3983"/>
        <v>4701</v>
      </c>
      <c r="AH1413" s="5">
        <f t="shared" si="3973"/>
        <v>4701</v>
      </c>
      <c r="AI1413" s="5">
        <f t="shared" si="3974"/>
        <v>4701</v>
      </c>
      <c r="AJ1413" s="5">
        <f t="shared" ref="AJ1413:BI1414" si="4121">AJ1414</f>
        <v>0</v>
      </c>
      <c r="AK1413" s="5">
        <f t="shared" si="3984"/>
        <v>4701</v>
      </c>
      <c r="AL1413" s="5">
        <f t="shared" si="3985"/>
        <v>4701</v>
      </c>
      <c r="AM1413" s="5">
        <f t="shared" si="3986"/>
        <v>4701</v>
      </c>
      <c r="AN1413" s="5">
        <f t="shared" si="4121"/>
        <v>0</v>
      </c>
      <c r="AO1413" s="5">
        <f t="shared" si="4121"/>
        <v>0</v>
      </c>
      <c r="AP1413" s="5">
        <f t="shared" si="4121"/>
        <v>0</v>
      </c>
      <c r="AQ1413" s="5">
        <f t="shared" si="4121"/>
        <v>0</v>
      </c>
      <c r="AR1413" s="5">
        <f t="shared" si="4121"/>
        <v>0</v>
      </c>
      <c r="AS1413" s="5">
        <f t="shared" si="4121"/>
        <v>0</v>
      </c>
      <c r="AT1413" s="5">
        <f t="shared" si="4121"/>
        <v>0</v>
      </c>
      <c r="AU1413" s="5">
        <f t="shared" si="4121"/>
        <v>0</v>
      </c>
      <c r="AV1413" s="5">
        <f t="shared" si="4121"/>
        <v>0</v>
      </c>
      <c r="AW1413" s="5">
        <f t="shared" si="4121"/>
        <v>0</v>
      </c>
      <c r="AX1413" s="5">
        <f t="shared" si="4121"/>
        <v>0</v>
      </c>
      <c r="AY1413" s="5">
        <f t="shared" si="4121"/>
        <v>0</v>
      </c>
      <c r="AZ1413" s="5">
        <f t="shared" si="4121"/>
        <v>0</v>
      </c>
      <c r="BA1413" s="5">
        <f t="shared" si="4121"/>
        <v>0</v>
      </c>
      <c r="BB1413" s="5">
        <f t="shared" si="4121"/>
        <v>0</v>
      </c>
      <c r="BC1413" s="5">
        <f t="shared" si="4121"/>
        <v>0</v>
      </c>
      <c r="BD1413" s="5">
        <f t="shared" si="4121"/>
        <v>0</v>
      </c>
      <c r="BE1413" s="5">
        <f t="shared" si="4121"/>
        <v>0</v>
      </c>
      <c r="BF1413" s="5">
        <f t="shared" si="3948"/>
        <v>4701</v>
      </c>
      <c r="BG1413" s="5">
        <f t="shared" si="3949"/>
        <v>4701</v>
      </c>
      <c r="BH1413" s="5">
        <f t="shared" si="3950"/>
        <v>4701</v>
      </c>
      <c r="BI1413" s="5">
        <f t="shared" si="4121"/>
        <v>0</v>
      </c>
    </row>
    <row r="1414" spans="1:61" ht="31.5" x14ac:dyDescent="0.25">
      <c r="A1414" s="4" t="s">
        <v>242</v>
      </c>
      <c r="B1414" s="4" t="s">
        <v>9</v>
      </c>
      <c r="C1414" s="4" t="s">
        <v>10</v>
      </c>
      <c r="D1414" s="4" t="s">
        <v>186</v>
      </c>
      <c r="E1414" s="4" t="s">
        <v>92</v>
      </c>
      <c r="F1414" s="14" t="s">
        <v>569</v>
      </c>
      <c r="G1414" s="5">
        <f t="shared" si="4118"/>
        <v>4701</v>
      </c>
      <c r="H1414" s="5">
        <f t="shared" si="4118"/>
        <v>4701</v>
      </c>
      <c r="I1414" s="5">
        <f t="shared" si="4118"/>
        <v>4701</v>
      </c>
      <c r="J1414" s="5">
        <f t="shared" si="4118"/>
        <v>0</v>
      </c>
      <c r="K1414" s="5">
        <f t="shared" si="4118"/>
        <v>0</v>
      </c>
      <c r="L1414" s="5">
        <f t="shared" si="4118"/>
        <v>0</v>
      </c>
      <c r="M1414" s="5">
        <f t="shared" si="3963"/>
        <v>4701</v>
      </c>
      <c r="N1414" s="5">
        <f t="shared" si="3964"/>
        <v>4701</v>
      </c>
      <c r="O1414" s="5">
        <f t="shared" si="3965"/>
        <v>4701</v>
      </c>
      <c r="P1414" s="5">
        <f t="shared" si="4119"/>
        <v>0</v>
      </c>
      <c r="Q1414" s="5">
        <f t="shared" si="4119"/>
        <v>0</v>
      </c>
      <c r="R1414" s="5">
        <f t="shared" si="4119"/>
        <v>0</v>
      </c>
      <c r="S1414" s="5">
        <f t="shared" si="4119"/>
        <v>0</v>
      </c>
      <c r="T1414" s="5">
        <f t="shared" si="4119"/>
        <v>0</v>
      </c>
      <c r="U1414" s="5">
        <f t="shared" si="4119"/>
        <v>0</v>
      </c>
      <c r="V1414" s="5">
        <f t="shared" si="4119"/>
        <v>0</v>
      </c>
      <c r="W1414" s="5">
        <f t="shared" si="4120"/>
        <v>0</v>
      </c>
      <c r="X1414" s="5">
        <f t="shared" si="4120"/>
        <v>0</v>
      </c>
      <c r="Y1414" s="5">
        <f t="shared" si="4120"/>
        <v>0</v>
      </c>
      <c r="Z1414" s="5">
        <f t="shared" si="4120"/>
        <v>0</v>
      </c>
      <c r="AA1414" s="5">
        <f t="shared" si="4120"/>
        <v>0</v>
      </c>
      <c r="AB1414" s="5">
        <f t="shared" si="4120"/>
        <v>0</v>
      </c>
      <c r="AC1414" s="5">
        <f t="shared" si="4120"/>
        <v>0</v>
      </c>
      <c r="AD1414" s="5">
        <f t="shared" si="4120"/>
        <v>0</v>
      </c>
      <c r="AE1414" s="5">
        <f t="shared" si="4120"/>
        <v>0</v>
      </c>
      <c r="AF1414" s="5">
        <f t="shared" si="4120"/>
        <v>0</v>
      </c>
      <c r="AG1414" s="5">
        <f t="shared" si="3983"/>
        <v>4701</v>
      </c>
      <c r="AH1414" s="5">
        <f t="shared" si="3973"/>
        <v>4701</v>
      </c>
      <c r="AI1414" s="5">
        <f t="shared" si="3974"/>
        <v>4701</v>
      </c>
      <c r="AJ1414" s="5">
        <f t="shared" si="4121"/>
        <v>0</v>
      </c>
      <c r="AK1414" s="5">
        <f t="shared" si="3984"/>
        <v>4701</v>
      </c>
      <c r="AL1414" s="5">
        <f t="shared" si="3985"/>
        <v>4701</v>
      </c>
      <c r="AM1414" s="5">
        <f t="shared" si="3986"/>
        <v>4701</v>
      </c>
      <c r="AN1414" s="5">
        <f t="shared" si="4121"/>
        <v>0</v>
      </c>
      <c r="AO1414" s="5">
        <f t="shared" si="4121"/>
        <v>0</v>
      </c>
      <c r="AP1414" s="5">
        <f t="shared" si="4121"/>
        <v>0</v>
      </c>
      <c r="AQ1414" s="5">
        <f t="shared" si="4121"/>
        <v>0</v>
      </c>
      <c r="AR1414" s="5">
        <f t="shared" si="4121"/>
        <v>0</v>
      </c>
      <c r="AS1414" s="5">
        <f t="shared" si="4121"/>
        <v>0</v>
      </c>
      <c r="AT1414" s="5">
        <f t="shared" si="4121"/>
        <v>0</v>
      </c>
      <c r="AU1414" s="5">
        <f t="shared" si="4121"/>
        <v>0</v>
      </c>
      <c r="AV1414" s="5">
        <f t="shared" si="4121"/>
        <v>0</v>
      </c>
      <c r="AW1414" s="5">
        <f t="shared" si="4121"/>
        <v>0</v>
      </c>
      <c r="AX1414" s="5">
        <f t="shared" si="4121"/>
        <v>0</v>
      </c>
      <c r="AY1414" s="5">
        <f t="shared" si="4121"/>
        <v>0</v>
      </c>
      <c r="AZ1414" s="5">
        <f t="shared" si="4121"/>
        <v>0</v>
      </c>
      <c r="BA1414" s="5">
        <f t="shared" si="4121"/>
        <v>0</v>
      </c>
      <c r="BB1414" s="5">
        <f t="shared" si="4121"/>
        <v>0</v>
      </c>
      <c r="BC1414" s="5">
        <f t="shared" si="4121"/>
        <v>0</v>
      </c>
      <c r="BD1414" s="5">
        <f t="shared" si="4121"/>
        <v>0</v>
      </c>
      <c r="BE1414" s="5">
        <f t="shared" si="4121"/>
        <v>0</v>
      </c>
      <c r="BF1414" s="5">
        <f t="shared" si="3948"/>
        <v>4701</v>
      </c>
      <c r="BG1414" s="5">
        <f t="shared" si="3949"/>
        <v>4701</v>
      </c>
      <c r="BH1414" s="5">
        <f t="shared" si="3950"/>
        <v>4701</v>
      </c>
      <c r="BI1414" s="5">
        <f t="shared" si="4121"/>
        <v>0</v>
      </c>
    </row>
    <row r="1415" spans="1:61" ht="47.25" x14ac:dyDescent="0.25">
      <c r="A1415" s="4" t="s">
        <v>242</v>
      </c>
      <c r="B1415" s="4" t="s">
        <v>9</v>
      </c>
      <c r="C1415" s="4" t="s">
        <v>10</v>
      </c>
      <c r="D1415" s="4" t="s">
        <v>186</v>
      </c>
      <c r="E1415" s="4" t="s">
        <v>89</v>
      </c>
      <c r="F1415" s="14" t="s">
        <v>572</v>
      </c>
      <c r="G1415" s="5">
        <v>4701</v>
      </c>
      <c r="H1415" s="5">
        <v>4701</v>
      </c>
      <c r="I1415" s="5">
        <v>4701</v>
      </c>
      <c r="J1415" s="5"/>
      <c r="K1415" s="5"/>
      <c r="L1415" s="5"/>
      <c r="M1415" s="5">
        <f t="shared" si="3963"/>
        <v>4701</v>
      </c>
      <c r="N1415" s="5">
        <f t="shared" si="3964"/>
        <v>4701</v>
      </c>
      <c r="O1415" s="5">
        <f t="shared" si="3965"/>
        <v>4701</v>
      </c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>
        <f t="shared" si="3983"/>
        <v>4701</v>
      </c>
      <c r="AH1415" s="5">
        <f t="shared" si="3973"/>
        <v>4701</v>
      </c>
      <c r="AI1415" s="5">
        <f t="shared" si="3974"/>
        <v>4701</v>
      </c>
      <c r="AJ1415" s="5"/>
      <c r="AK1415" s="5">
        <f t="shared" si="3984"/>
        <v>4701</v>
      </c>
      <c r="AL1415" s="5">
        <f t="shared" si="3985"/>
        <v>4701</v>
      </c>
      <c r="AM1415" s="5">
        <f t="shared" si="3986"/>
        <v>4701</v>
      </c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>
        <f t="shared" si="3948"/>
        <v>4701</v>
      </c>
      <c r="BG1415" s="5">
        <f t="shared" si="3949"/>
        <v>4701</v>
      </c>
      <c r="BH1415" s="5">
        <f t="shared" si="3950"/>
        <v>4701</v>
      </c>
      <c r="BI1415" s="5"/>
    </row>
    <row r="1416" spans="1:61" ht="31.5" x14ac:dyDescent="0.25">
      <c r="A1416" s="4" t="s">
        <v>242</v>
      </c>
      <c r="B1416" s="4" t="s">
        <v>9</v>
      </c>
      <c r="C1416" s="4" t="s">
        <v>10</v>
      </c>
      <c r="D1416" s="4" t="s">
        <v>187</v>
      </c>
      <c r="E1416" s="4"/>
      <c r="F1416" s="14" t="s">
        <v>965</v>
      </c>
      <c r="G1416" s="5">
        <f t="shared" ref="G1416:L1417" si="4122">G1417</f>
        <v>252</v>
      </c>
      <c r="H1416" s="5">
        <f t="shared" si="4122"/>
        <v>252</v>
      </c>
      <c r="I1416" s="5">
        <f t="shared" si="4122"/>
        <v>252</v>
      </c>
      <c r="J1416" s="5">
        <f t="shared" si="4122"/>
        <v>0</v>
      </c>
      <c r="K1416" s="5">
        <f t="shared" si="4122"/>
        <v>0</v>
      </c>
      <c r="L1416" s="5">
        <f t="shared" si="4122"/>
        <v>0</v>
      </c>
      <c r="M1416" s="5">
        <f t="shared" si="3963"/>
        <v>252</v>
      </c>
      <c r="N1416" s="5">
        <f t="shared" si="3964"/>
        <v>252</v>
      </c>
      <c r="O1416" s="5">
        <f t="shared" si="3965"/>
        <v>252</v>
      </c>
      <c r="P1416" s="5">
        <f t="shared" ref="P1416:V1417" si="4123">P1417</f>
        <v>0</v>
      </c>
      <c r="Q1416" s="5">
        <f t="shared" si="4123"/>
        <v>0</v>
      </c>
      <c r="R1416" s="5">
        <f t="shared" si="4123"/>
        <v>0</v>
      </c>
      <c r="S1416" s="5">
        <f t="shared" si="4123"/>
        <v>0</v>
      </c>
      <c r="T1416" s="5">
        <f t="shared" si="4123"/>
        <v>0</v>
      </c>
      <c r="U1416" s="5">
        <f t="shared" si="4123"/>
        <v>0</v>
      </c>
      <c r="V1416" s="5">
        <f t="shared" si="4123"/>
        <v>0</v>
      </c>
      <c r="W1416" s="5">
        <f t="shared" ref="W1416:AF1417" si="4124">W1417</f>
        <v>0</v>
      </c>
      <c r="X1416" s="5">
        <f t="shared" si="4124"/>
        <v>0</v>
      </c>
      <c r="Y1416" s="5">
        <f t="shared" si="4124"/>
        <v>0</v>
      </c>
      <c r="Z1416" s="5">
        <f t="shared" si="4124"/>
        <v>0</v>
      </c>
      <c r="AA1416" s="5">
        <f t="shared" si="4124"/>
        <v>0</v>
      </c>
      <c r="AB1416" s="5">
        <f t="shared" si="4124"/>
        <v>0</v>
      </c>
      <c r="AC1416" s="5">
        <f t="shared" si="4124"/>
        <v>0</v>
      </c>
      <c r="AD1416" s="5">
        <f t="shared" si="4124"/>
        <v>0</v>
      </c>
      <c r="AE1416" s="5">
        <f t="shared" si="4124"/>
        <v>0</v>
      </c>
      <c r="AF1416" s="5">
        <f t="shared" si="4124"/>
        <v>0</v>
      </c>
      <c r="AG1416" s="5">
        <f t="shared" si="3983"/>
        <v>252</v>
      </c>
      <c r="AH1416" s="5">
        <f t="shared" si="3973"/>
        <v>252</v>
      </c>
      <c r="AI1416" s="5">
        <f t="shared" si="3974"/>
        <v>252</v>
      </c>
      <c r="AJ1416" s="5">
        <f t="shared" ref="AJ1416:BI1417" si="4125">AJ1417</f>
        <v>0</v>
      </c>
      <c r="AK1416" s="5">
        <f t="shared" si="3984"/>
        <v>252</v>
      </c>
      <c r="AL1416" s="5">
        <f t="shared" si="3985"/>
        <v>252</v>
      </c>
      <c r="AM1416" s="5">
        <f t="shared" si="3986"/>
        <v>252</v>
      </c>
      <c r="AN1416" s="5">
        <f t="shared" si="4125"/>
        <v>0</v>
      </c>
      <c r="AO1416" s="5">
        <f t="shared" si="4125"/>
        <v>0</v>
      </c>
      <c r="AP1416" s="5">
        <f t="shared" si="4125"/>
        <v>0</v>
      </c>
      <c r="AQ1416" s="5">
        <f t="shared" si="4125"/>
        <v>0</v>
      </c>
      <c r="AR1416" s="5">
        <f t="shared" si="4125"/>
        <v>0</v>
      </c>
      <c r="AS1416" s="5">
        <f t="shared" si="4125"/>
        <v>0</v>
      </c>
      <c r="AT1416" s="5">
        <f t="shared" si="4125"/>
        <v>0</v>
      </c>
      <c r="AU1416" s="5">
        <f t="shared" si="4125"/>
        <v>0</v>
      </c>
      <c r="AV1416" s="5">
        <f t="shared" si="4125"/>
        <v>0</v>
      </c>
      <c r="AW1416" s="5">
        <f t="shared" si="4125"/>
        <v>0</v>
      </c>
      <c r="AX1416" s="5">
        <f t="shared" si="4125"/>
        <v>0</v>
      </c>
      <c r="AY1416" s="5">
        <f t="shared" si="4125"/>
        <v>0</v>
      </c>
      <c r="AZ1416" s="5">
        <f t="shared" si="4125"/>
        <v>0</v>
      </c>
      <c r="BA1416" s="5">
        <f t="shared" si="4125"/>
        <v>0</v>
      </c>
      <c r="BB1416" s="5">
        <f t="shared" si="4125"/>
        <v>0</v>
      </c>
      <c r="BC1416" s="5">
        <f t="shared" si="4125"/>
        <v>0</v>
      </c>
      <c r="BD1416" s="5">
        <f t="shared" si="4125"/>
        <v>0</v>
      </c>
      <c r="BE1416" s="5">
        <f t="shared" si="4125"/>
        <v>0</v>
      </c>
      <c r="BF1416" s="5">
        <f t="shared" si="3948"/>
        <v>252</v>
      </c>
      <c r="BG1416" s="5">
        <f t="shared" si="3949"/>
        <v>252</v>
      </c>
      <c r="BH1416" s="5">
        <f t="shared" si="3950"/>
        <v>252</v>
      </c>
      <c r="BI1416" s="5">
        <f t="shared" si="4125"/>
        <v>0</v>
      </c>
    </row>
    <row r="1417" spans="1:61" ht="31.5" x14ac:dyDescent="0.25">
      <c r="A1417" s="4" t="s">
        <v>242</v>
      </c>
      <c r="B1417" s="4" t="s">
        <v>9</v>
      </c>
      <c r="C1417" s="4" t="s">
        <v>10</v>
      </c>
      <c r="D1417" s="4" t="s">
        <v>187</v>
      </c>
      <c r="E1417" s="4" t="s">
        <v>92</v>
      </c>
      <c r="F1417" s="14" t="s">
        <v>569</v>
      </c>
      <c r="G1417" s="5">
        <f t="shared" si="4122"/>
        <v>252</v>
      </c>
      <c r="H1417" s="5">
        <f t="shared" si="4122"/>
        <v>252</v>
      </c>
      <c r="I1417" s="5">
        <f t="shared" si="4122"/>
        <v>252</v>
      </c>
      <c r="J1417" s="5">
        <f t="shared" si="4122"/>
        <v>0</v>
      </c>
      <c r="K1417" s="5">
        <f t="shared" si="4122"/>
        <v>0</v>
      </c>
      <c r="L1417" s="5">
        <f t="shared" si="4122"/>
        <v>0</v>
      </c>
      <c r="M1417" s="5">
        <f t="shared" si="3963"/>
        <v>252</v>
      </c>
      <c r="N1417" s="5">
        <f t="shared" si="3964"/>
        <v>252</v>
      </c>
      <c r="O1417" s="5">
        <f t="shared" si="3965"/>
        <v>252</v>
      </c>
      <c r="P1417" s="5">
        <f t="shared" si="4123"/>
        <v>0</v>
      </c>
      <c r="Q1417" s="5">
        <f t="shared" si="4123"/>
        <v>0</v>
      </c>
      <c r="R1417" s="5">
        <f t="shared" si="4123"/>
        <v>0</v>
      </c>
      <c r="S1417" s="5">
        <f t="shared" si="4123"/>
        <v>0</v>
      </c>
      <c r="T1417" s="5">
        <f t="shared" si="4123"/>
        <v>0</v>
      </c>
      <c r="U1417" s="5">
        <f t="shared" si="4123"/>
        <v>0</v>
      </c>
      <c r="V1417" s="5">
        <f t="shared" si="4123"/>
        <v>0</v>
      </c>
      <c r="W1417" s="5">
        <f t="shared" si="4124"/>
        <v>0</v>
      </c>
      <c r="X1417" s="5">
        <f t="shared" si="4124"/>
        <v>0</v>
      </c>
      <c r="Y1417" s="5">
        <f t="shared" si="4124"/>
        <v>0</v>
      </c>
      <c r="Z1417" s="5">
        <f t="shared" si="4124"/>
        <v>0</v>
      </c>
      <c r="AA1417" s="5">
        <f t="shared" si="4124"/>
        <v>0</v>
      </c>
      <c r="AB1417" s="5">
        <f t="shared" si="4124"/>
        <v>0</v>
      </c>
      <c r="AC1417" s="5">
        <f t="shared" si="4124"/>
        <v>0</v>
      </c>
      <c r="AD1417" s="5">
        <f t="shared" si="4124"/>
        <v>0</v>
      </c>
      <c r="AE1417" s="5">
        <f t="shared" si="4124"/>
        <v>0</v>
      </c>
      <c r="AF1417" s="5">
        <f t="shared" si="4124"/>
        <v>0</v>
      </c>
      <c r="AG1417" s="5">
        <f t="shared" si="3983"/>
        <v>252</v>
      </c>
      <c r="AH1417" s="5">
        <f t="shared" si="3973"/>
        <v>252</v>
      </c>
      <c r="AI1417" s="5">
        <f t="shared" si="3974"/>
        <v>252</v>
      </c>
      <c r="AJ1417" s="5">
        <f t="shared" si="4125"/>
        <v>0</v>
      </c>
      <c r="AK1417" s="5">
        <f t="shared" si="3984"/>
        <v>252</v>
      </c>
      <c r="AL1417" s="5">
        <f t="shared" si="3985"/>
        <v>252</v>
      </c>
      <c r="AM1417" s="5">
        <f t="shared" si="3986"/>
        <v>252</v>
      </c>
      <c r="AN1417" s="5">
        <f t="shared" si="4125"/>
        <v>0</v>
      </c>
      <c r="AO1417" s="5">
        <f t="shared" si="4125"/>
        <v>0</v>
      </c>
      <c r="AP1417" s="5">
        <f t="shared" si="4125"/>
        <v>0</v>
      </c>
      <c r="AQ1417" s="5">
        <f t="shared" si="4125"/>
        <v>0</v>
      </c>
      <c r="AR1417" s="5">
        <f t="shared" si="4125"/>
        <v>0</v>
      </c>
      <c r="AS1417" s="5">
        <f t="shared" si="4125"/>
        <v>0</v>
      </c>
      <c r="AT1417" s="5">
        <f t="shared" si="4125"/>
        <v>0</v>
      </c>
      <c r="AU1417" s="5">
        <f t="shared" si="4125"/>
        <v>0</v>
      </c>
      <c r="AV1417" s="5">
        <f t="shared" si="4125"/>
        <v>0</v>
      </c>
      <c r="AW1417" s="5">
        <f t="shared" si="4125"/>
        <v>0</v>
      </c>
      <c r="AX1417" s="5">
        <f t="shared" si="4125"/>
        <v>0</v>
      </c>
      <c r="AY1417" s="5">
        <f t="shared" si="4125"/>
        <v>0</v>
      </c>
      <c r="AZ1417" s="5">
        <f t="shared" si="4125"/>
        <v>0</v>
      </c>
      <c r="BA1417" s="5">
        <f t="shared" si="4125"/>
        <v>0</v>
      </c>
      <c r="BB1417" s="5">
        <f t="shared" si="4125"/>
        <v>0</v>
      </c>
      <c r="BC1417" s="5">
        <f t="shared" si="4125"/>
        <v>0</v>
      </c>
      <c r="BD1417" s="5">
        <f t="shared" si="4125"/>
        <v>0</v>
      </c>
      <c r="BE1417" s="5">
        <f t="shared" si="4125"/>
        <v>0</v>
      </c>
      <c r="BF1417" s="5">
        <f t="shared" si="3948"/>
        <v>252</v>
      </c>
      <c r="BG1417" s="5">
        <f t="shared" si="3949"/>
        <v>252</v>
      </c>
      <c r="BH1417" s="5">
        <f t="shared" si="3950"/>
        <v>252</v>
      </c>
      <c r="BI1417" s="5">
        <f t="shared" si="4125"/>
        <v>0</v>
      </c>
    </row>
    <row r="1418" spans="1:61" ht="47.25" x14ac:dyDescent="0.25">
      <c r="A1418" s="4" t="s">
        <v>242</v>
      </c>
      <c r="B1418" s="4" t="s">
        <v>9</v>
      </c>
      <c r="C1418" s="4" t="s">
        <v>10</v>
      </c>
      <c r="D1418" s="4" t="s">
        <v>187</v>
      </c>
      <c r="E1418" s="4" t="s">
        <v>89</v>
      </c>
      <c r="F1418" s="14" t="s">
        <v>572</v>
      </c>
      <c r="G1418" s="5">
        <v>252</v>
      </c>
      <c r="H1418" s="5">
        <v>252</v>
      </c>
      <c r="I1418" s="5">
        <v>252</v>
      </c>
      <c r="J1418" s="5"/>
      <c r="K1418" s="5"/>
      <c r="L1418" s="5"/>
      <c r="M1418" s="5">
        <f t="shared" si="3963"/>
        <v>252</v>
      </c>
      <c r="N1418" s="5">
        <f t="shared" si="3964"/>
        <v>252</v>
      </c>
      <c r="O1418" s="5">
        <f t="shared" si="3965"/>
        <v>252</v>
      </c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>
        <f t="shared" si="3983"/>
        <v>252</v>
      </c>
      <c r="AH1418" s="5">
        <f t="shared" si="3973"/>
        <v>252</v>
      </c>
      <c r="AI1418" s="5">
        <f t="shared" si="3974"/>
        <v>252</v>
      </c>
      <c r="AJ1418" s="5"/>
      <c r="AK1418" s="5">
        <f t="shared" si="3984"/>
        <v>252</v>
      </c>
      <c r="AL1418" s="5">
        <f t="shared" si="3985"/>
        <v>252</v>
      </c>
      <c r="AM1418" s="5">
        <f t="shared" si="3986"/>
        <v>252</v>
      </c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>
        <f t="shared" si="3948"/>
        <v>252</v>
      </c>
      <c r="BG1418" s="5">
        <f t="shared" si="3949"/>
        <v>252</v>
      </c>
      <c r="BH1418" s="5">
        <f t="shared" si="3950"/>
        <v>252</v>
      </c>
      <c r="BI1418" s="5"/>
    </row>
    <row r="1419" spans="1:61" ht="47.25" x14ac:dyDescent="0.25">
      <c r="A1419" s="4" t="s">
        <v>242</v>
      </c>
      <c r="B1419" s="4" t="s">
        <v>9</v>
      </c>
      <c r="C1419" s="4" t="s">
        <v>10</v>
      </c>
      <c r="D1419" s="4" t="s">
        <v>192</v>
      </c>
      <c r="E1419" s="4"/>
      <c r="F1419" s="14" t="s">
        <v>1143</v>
      </c>
      <c r="G1419" s="5">
        <f t="shared" ref="G1419:L1419" si="4126">G1420</f>
        <v>7217.3</v>
      </c>
      <c r="H1419" s="5">
        <f t="shared" si="4126"/>
        <v>6324.5999999999995</v>
      </c>
      <c r="I1419" s="5">
        <f t="shared" si="4126"/>
        <v>7148.5</v>
      </c>
      <c r="J1419" s="5">
        <f t="shared" si="4126"/>
        <v>0</v>
      </c>
      <c r="K1419" s="5">
        <f t="shared" si="4126"/>
        <v>0</v>
      </c>
      <c r="L1419" s="5">
        <f t="shared" si="4126"/>
        <v>0</v>
      </c>
      <c r="M1419" s="5">
        <f t="shared" si="3963"/>
        <v>7217.3</v>
      </c>
      <c r="N1419" s="5">
        <f t="shared" si="3964"/>
        <v>6324.5999999999995</v>
      </c>
      <c r="O1419" s="5">
        <f t="shared" si="3965"/>
        <v>7148.5</v>
      </c>
      <c r="P1419" s="5">
        <f t="shared" ref="P1419:V1419" si="4127">P1420</f>
        <v>0</v>
      </c>
      <c r="Q1419" s="5">
        <f t="shared" si="4127"/>
        <v>0</v>
      </c>
      <c r="R1419" s="5">
        <f t="shared" si="4127"/>
        <v>0</v>
      </c>
      <c r="S1419" s="5">
        <f t="shared" si="4127"/>
        <v>0</v>
      </c>
      <c r="T1419" s="5">
        <f t="shared" si="4127"/>
        <v>0</v>
      </c>
      <c r="U1419" s="5">
        <f t="shared" si="4127"/>
        <v>0</v>
      </c>
      <c r="V1419" s="5">
        <f t="shared" si="4127"/>
        <v>0</v>
      </c>
      <c r="W1419" s="5">
        <f t="shared" ref="W1419:AF1419" si="4128">W1420</f>
        <v>0</v>
      </c>
      <c r="X1419" s="5">
        <f t="shared" si="4128"/>
        <v>0</v>
      </c>
      <c r="Y1419" s="5">
        <f t="shared" si="4128"/>
        <v>0</v>
      </c>
      <c r="Z1419" s="5">
        <f t="shared" si="4128"/>
        <v>0</v>
      </c>
      <c r="AA1419" s="5">
        <f t="shared" si="4128"/>
        <v>0</v>
      </c>
      <c r="AB1419" s="5">
        <f t="shared" si="4128"/>
        <v>0</v>
      </c>
      <c r="AC1419" s="5">
        <f t="shared" si="4128"/>
        <v>0</v>
      </c>
      <c r="AD1419" s="5">
        <f t="shared" si="4128"/>
        <v>0</v>
      </c>
      <c r="AE1419" s="5">
        <f t="shared" si="4128"/>
        <v>0</v>
      </c>
      <c r="AF1419" s="5">
        <f t="shared" si="4128"/>
        <v>0</v>
      </c>
      <c r="AG1419" s="5">
        <f t="shared" si="3983"/>
        <v>7217.3</v>
      </c>
      <c r="AH1419" s="5">
        <f t="shared" si="3973"/>
        <v>6324.5999999999995</v>
      </c>
      <c r="AI1419" s="5">
        <f t="shared" si="3974"/>
        <v>7148.5</v>
      </c>
      <c r="AJ1419" s="5">
        <f t="shared" ref="AJ1419:BI1419" si="4129">AJ1420</f>
        <v>0</v>
      </c>
      <c r="AK1419" s="5">
        <f t="shared" si="3984"/>
        <v>7217.3</v>
      </c>
      <c r="AL1419" s="5">
        <f t="shared" si="3985"/>
        <v>6324.5999999999995</v>
      </c>
      <c r="AM1419" s="5">
        <f t="shared" si="3986"/>
        <v>7148.5</v>
      </c>
      <c r="AN1419" s="5">
        <f t="shared" si="4129"/>
        <v>0</v>
      </c>
      <c r="AO1419" s="5">
        <f t="shared" si="4129"/>
        <v>0</v>
      </c>
      <c r="AP1419" s="5">
        <f t="shared" si="4129"/>
        <v>0</v>
      </c>
      <c r="AQ1419" s="5">
        <f t="shared" si="4129"/>
        <v>0</v>
      </c>
      <c r="AR1419" s="5">
        <f t="shared" si="4129"/>
        <v>0</v>
      </c>
      <c r="AS1419" s="5">
        <f t="shared" si="4129"/>
        <v>0</v>
      </c>
      <c r="AT1419" s="5">
        <f t="shared" si="4129"/>
        <v>0</v>
      </c>
      <c r="AU1419" s="5">
        <f t="shared" si="4129"/>
        <v>0</v>
      </c>
      <c r="AV1419" s="5">
        <f t="shared" si="4129"/>
        <v>0</v>
      </c>
      <c r="AW1419" s="5">
        <f t="shared" si="4129"/>
        <v>0</v>
      </c>
      <c r="AX1419" s="5">
        <f t="shared" si="4129"/>
        <v>0</v>
      </c>
      <c r="AY1419" s="5">
        <f t="shared" si="4129"/>
        <v>0</v>
      </c>
      <c r="AZ1419" s="5">
        <f t="shared" si="4129"/>
        <v>0</v>
      </c>
      <c r="BA1419" s="5">
        <f t="shared" si="4129"/>
        <v>0</v>
      </c>
      <c r="BB1419" s="5">
        <f t="shared" si="4129"/>
        <v>0</v>
      </c>
      <c r="BC1419" s="5">
        <f t="shared" si="4129"/>
        <v>0</v>
      </c>
      <c r="BD1419" s="5">
        <f t="shared" si="4129"/>
        <v>0</v>
      </c>
      <c r="BE1419" s="5">
        <f t="shared" si="4129"/>
        <v>0</v>
      </c>
      <c r="BF1419" s="5">
        <f t="shared" si="3948"/>
        <v>7217.3</v>
      </c>
      <c r="BG1419" s="5">
        <f t="shared" si="3949"/>
        <v>6324.5999999999995</v>
      </c>
      <c r="BH1419" s="5">
        <f t="shared" si="3950"/>
        <v>7148.5</v>
      </c>
      <c r="BI1419" s="5">
        <f t="shared" si="4129"/>
        <v>0</v>
      </c>
    </row>
    <row r="1420" spans="1:61" ht="31.5" x14ac:dyDescent="0.25">
      <c r="A1420" s="4" t="s">
        <v>242</v>
      </c>
      <c r="B1420" s="4" t="s">
        <v>9</v>
      </c>
      <c r="C1420" s="4" t="s">
        <v>10</v>
      </c>
      <c r="D1420" s="4" t="s">
        <v>188</v>
      </c>
      <c r="E1420" s="4"/>
      <c r="F1420" s="14" t="s">
        <v>586</v>
      </c>
      <c r="G1420" s="5">
        <f t="shared" ref="G1420:L1420" si="4130">G1421+G1423</f>
        <v>7217.3</v>
      </c>
      <c r="H1420" s="5">
        <f t="shared" si="4130"/>
        <v>6324.5999999999995</v>
      </c>
      <c r="I1420" s="5">
        <f t="shared" si="4130"/>
        <v>7148.5</v>
      </c>
      <c r="J1420" s="5">
        <f t="shared" si="4130"/>
        <v>0</v>
      </c>
      <c r="K1420" s="5">
        <f t="shared" si="4130"/>
        <v>0</v>
      </c>
      <c r="L1420" s="5">
        <f t="shared" si="4130"/>
        <v>0</v>
      </c>
      <c r="M1420" s="5">
        <f t="shared" si="3963"/>
        <v>7217.3</v>
      </c>
      <c r="N1420" s="5">
        <f t="shared" si="3964"/>
        <v>6324.5999999999995</v>
      </c>
      <c r="O1420" s="5">
        <f t="shared" si="3965"/>
        <v>7148.5</v>
      </c>
      <c r="P1420" s="5">
        <f t="shared" ref="P1420:V1420" si="4131">P1421+P1423</f>
        <v>0</v>
      </c>
      <c r="Q1420" s="5">
        <f t="shared" ref="Q1420:R1420" si="4132">Q1421+Q1423</f>
        <v>0</v>
      </c>
      <c r="R1420" s="5">
        <f t="shared" si="4132"/>
        <v>0</v>
      </c>
      <c r="S1420" s="5">
        <f t="shared" ref="S1420" si="4133">S1421+S1423</f>
        <v>0</v>
      </c>
      <c r="T1420" s="5">
        <f t="shared" si="4131"/>
        <v>0</v>
      </c>
      <c r="U1420" s="5">
        <f t="shared" si="4131"/>
        <v>0</v>
      </c>
      <c r="V1420" s="5">
        <f t="shared" si="4131"/>
        <v>0</v>
      </c>
      <c r="W1420" s="5">
        <f t="shared" ref="W1420:AF1420" si="4134">W1421+W1423</f>
        <v>0</v>
      </c>
      <c r="X1420" s="5">
        <f t="shared" si="4134"/>
        <v>0</v>
      </c>
      <c r="Y1420" s="5">
        <f t="shared" si="4134"/>
        <v>0</v>
      </c>
      <c r="Z1420" s="5">
        <f t="shared" si="4134"/>
        <v>0</v>
      </c>
      <c r="AA1420" s="5">
        <f t="shared" si="4134"/>
        <v>0</v>
      </c>
      <c r="AB1420" s="5">
        <f t="shared" si="4134"/>
        <v>0</v>
      </c>
      <c r="AC1420" s="5">
        <f t="shared" si="4134"/>
        <v>0</v>
      </c>
      <c r="AD1420" s="5">
        <f t="shared" ref="AD1420" si="4135">AD1421+AD1423</f>
        <v>0</v>
      </c>
      <c r="AE1420" s="5">
        <f t="shared" ref="AE1420" si="4136">AE1421+AE1423</f>
        <v>0</v>
      </c>
      <c r="AF1420" s="5">
        <f t="shared" si="4134"/>
        <v>0</v>
      </c>
      <c r="AG1420" s="5">
        <f t="shared" si="3983"/>
        <v>7217.3</v>
      </c>
      <c r="AH1420" s="5">
        <f t="shared" si="3973"/>
        <v>6324.5999999999995</v>
      </c>
      <c r="AI1420" s="5">
        <f t="shared" si="3974"/>
        <v>7148.5</v>
      </c>
      <c r="AJ1420" s="5">
        <f t="shared" ref="AJ1420:BI1420" si="4137">AJ1421+AJ1423</f>
        <v>0</v>
      </c>
      <c r="AK1420" s="5">
        <f t="shared" si="3984"/>
        <v>7217.3</v>
      </c>
      <c r="AL1420" s="5">
        <f t="shared" si="3985"/>
        <v>6324.5999999999995</v>
      </c>
      <c r="AM1420" s="5">
        <f t="shared" si="3986"/>
        <v>7148.5</v>
      </c>
      <c r="AN1420" s="5">
        <f t="shared" ref="AN1420:BA1420" si="4138">AN1421+AN1423</f>
        <v>0</v>
      </c>
      <c r="AO1420" s="5">
        <f t="shared" si="4138"/>
        <v>0</v>
      </c>
      <c r="AP1420" s="5">
        <f t="shared" si="4138"/>
        <v>0</v>
      </c>
      <c r="AQ1420" s="5">
        <f t="shared" si="4138"/>
        <v>0</v>
      </c>
      <c r="AR1420" s="5">
        <f t="shared" si="4138"/>
        <v>0</v>
      </c>
      <c r="AS1420" s="5">
        <f t="shared" si="4138"/>
        <v>0</v>
      </c>
      <c r="AT1420" s="5">
        <f t="shared" si="4138"/>
        <v>0</v>
      </c>
      <c r="AU1420" s="5">
        <f t="shared" ref="AU1420" si="4139">AU1421+AU1423</f>
        <v>0</v>
      </c>
      <c r="AV1420" s="5">
        <f t="shared" ref="AV1420:BE1420" si="4140">AV1421+AV1423</f>
        <v>0</v>
      </c>
      <c r="AW1420" s="5">
        <f t="shared" si="4140"/>
        <v>0</v>
      </c>
      <c r="AX1420" s="5">
        <f t="shared" si="4140"/>
        <v>0</v>
      </c>
      <c r="AY1420" s="5">
        <f t="shared" si="4140"/>
        <v>0</v>
      </c>
      <c r="AZ1420" s="5">
        <f t="shared" si="4138"/>
        <v>0</v>
      </c>
      <c r="BA1420" s="5">
        <f t="shared" si="4138"/>
        <v>0</v>
      </c>
      <c r="BB1420" s="5">
        <f t="shared" si="4140"/>
        <v>0</v>
      </c>
      <c r="BC1420" s="5">
        <f t="shared" si="4140"/>
        <v>0</v>
      </c>
      <c r="BD1420" s="5">
        <f t="shared" si="4140"/>
        <v>0</v>
      </c>
      <c r="BE1420" s="5">
        <f t="shared" si="4140"/>
        <v>0</v>
      </c>
      <c r="BF1420" s="5">
        <f t="shared" si="3948"/>
        <v>7217.3</v>
      </c>
      <c r="BG1420" s="5">
        <f t="shared" si="3949"/>
        <v>6324.5999999999995</v>
      </c>
      <c r="BH1420" s="5">
        <f t="shared" si="3950"/>
        <v>7148.5</v>
      </c>
      <c r="BI1420" s="5">
        <f t="shared" si="4137"/>
        <v>0</v>
      </c>
    </row>
    <row r="1421" spans="1:61" ht="31.5" x14ac:dyDescent="0.25">
      <c r="A1421" s="4" t="s">
        <v>242</v>
      </c>
      <c r="B1421" s="4" t="s">
        <v>9</v>
      </c>
      <c r="C1421" s="4" t="s">
        <v>10</v>
      </c>
      <c r="D1421" s="4" t="s">
        <v>188</v>
      </c>
      <c r="E1421" s="4" t="s">
        <v>15</v>
      </c>
      <c r="F1421" s="14" t="s">
        <v>559</v>
      </c>
      <c r="G1421" s="5">
        <f t="shared" ref="G1421:L1421" si="4141">G1422</f>
        <v>7162.6</v>
      </c>
      <c r="H1421" s="5">
        <f t="shared" si="4141"/>
        <v>6269.9</v>
      </c>
      <c r="I1421" s="5">
        <f t="shared" si="4141"/>
        <v>7093.8</v>
      </c>
      <c r="J1421" s="5">
        <f t="shared" si="4141"/>
        <v>0</v>
      </c>
      <c r="K1421" s="5">
        <f t="shared" si="4141"/>
        <v>0</v>
      </c>
      <c r="L1421" s="5">
        <f t="shared" si="4141"/>
        <v>0</v>
      </c>
      <c r="M1421" s="5">
        <f t="shared" si="3963"/>
        <v>7162.6</v>
      </c>
      <c r="N1421" s="5">
        <f t="shared" si="3964"/>
        <v>6269.9</v>
      </c>
      <c r="O1421" s="5">
        <f t="shared" si="3965"/>
        <v>7093.8</v>
      </c>
      <c r="P1421" s="5">
        <f t="shared" ref="P1421:V1421" si="4142">P1422</f>
        <v>0</v>
      </c>
      <c r="Q1421" s="5">
        <f t="shared" si="4142"/>
        <v>0</v>
      </c>
      <c r="R1421" s="5">
        <f t="shared" si="4142"/>
        <v>0</v>
      </c>
      <c r="S1421" s="5">
        <f t="shared" si="4142"/>
        <v>0</v>
      </c>
      <c r="T1421" s="5">
        <f t="shared" si="4142"/>
        <v>0</v>
      </c>
      <c r="U1421" s="5">
        <f t="shared" si="4142"/>
        <v>0</v>
      </c>
      <c r="V1421" s="5">
        <f t="shared" si="4142"/>
        <v>0</v>
      </c>
      <c r="W1421" s="5">
        <f t="shared" ref="W1421:AF1421" si="4143">W1422</f>
        <v>0</v>
      </c>
      <c r="X1421" s="5">
        <f t="shared" si="4143"/>
        <v>0</v>
      </c>
      <c r="Y1421" s="5">
        <f t="shared" si="4143"/>
        <v>0</v>
      </c>
      <c r="Z1421" s="5">
        <f t="shared" si="4143"/>
        <v>0</v>
      </c>
      <c r="AA1421" s="5">
        <f t="shared" si="4143"/>
        <v>0</v>
      </c>
      <c r="AB1421" s="5">
        <f t="shared" si="4143"/>
        <v>0</v>
      </c>
      <c r="AC1421" s="5">
        <f t="shared" si="4143"/>
        <v>0</v>
      </c>
      <c r="AD1421" s="5">
        <f t="shared" si="4143"/>
        <v>0</v>
      </c>
      <c r="AE1421" s="5">
        <f t="shared" si="4143"/>
        <v>0</v>
      </c>
      <c r="AF1421" s="5">
        <f t="shared" si="4143"/>
        <v>0</v>
      </c>
      <c r="AG1421" s="5">
        <f t="shared" si="3983"/>
        <v>7162.6</v>
      </c>
      <c r="AH1421" s="5">
        <f t="shared" si="3973"/>
        <v>6269.9</v>
      </c>
      <c r="AI1421" s="5">
        <f t="shared" si="3974"/>
        <v>7093.8</v>
      </c>
      <c r="AJ1421" s="5">
        <f t="shared" ref="AJ1421:BI1421" si="4144">AJ1422</f>
        <v>0</v>
      </c>
      <c r="AK1421" s="5">
        <f t="shared" si="3984"/>
        <v>7162.6</v>
      </c>
      <c r="AL1421" s="5">
        <f t="shared" si="3985"/>
        <v>6269.9</v>
      </c>
      <c r="AM1421" s="5">
        <f t="shared" si="3986"/>
        <v>7093.8</v>
      </c>
      <c r="AN1421" s="5">
        <f t="shared" si="4144"/>
        <v>0</v>
      </c>
      <c r="AO1421" s="5">
        <f t="shared" si="4144"/>
        <v>0</v>
      </c>
      <c r="AP1421" s="5">
        <f t="shared" si="4144"/>
        <v>0</v>
      </c>
      <c r="AQ1421" s="5">
        <f t="shared" si="4144"/>
        <v>0</v>
      </c>
      <c r="AR1421" s="5">
        <f t="shared" si="4144"/>
        <v>0</v>
      </c>
      <c r="AS1421" s="5">
        <f t="shared" si="4144"/>
        <v>0</v>
      </c>
      <c r="AT1421" s="5">
        <f t="shared" si="4144"/>
        <v>0</v>
      </c>
      <c r="AU1421" s="5">
        <f t="shared" si="4144"/>
        <v>0</v>
      </c>
      <c r="AV1421" s="5">
        <f t="shared" si="4144"/>
        <v>0</v>
      </c>
      <c r="AW1421" s="5">
        <f t="shared" si="4144"/>
        <v>0</v>
      </c>
      <c r="AX1421" s="5">
        <f t="shared" si="4144"/>
        <v>0</v>
      </c>
      <c r="AY1421" s="5">
        <f t="shared" si="4144"/>
        <v>0</v>
      </c>
      <c r="AZ1421" s="5">
        <f t="shared" si="4144"/>
        <v>0</v>
      </c>
      <c r="BA1421" s="5">
        <f t="shared" si="4144"/>
        <v>0</v>
      </c>
      <c r="BB1421" s="5">
        <f t="shared" si="4144"/>
        <v>0</v>
      </c>
      <c r="BC1421" s="5">
        <f t="shared" si="4144"/>
        <v>0</v>
      </c>
      <c r="BD1421" s="5">
        <f t="shared" si="4144"/>
        <v>0</v>
      </c>
      <c r="BE1421" s="5">
        <f t="shared" si="4144"/>
        <v>0</v>
      </c>
      <c r="BF1421" s="5">
        <f t="shared" si="3948"/>
        <v>7162.6</v>
      </c>
      <c r="BG1421" s="5">
        <f t="shared" si="3949"/>
        <v>6269.9</v>
      </c>
      <c r="BH1421" s="5">
        <f t="shared" si="3950"/>
        <v>7093.8</v>
      </c>
      <c r="BI1421" s="5">
        <f t="shared" si="4144"/>
        <v>0</v>
      </c>
    </row>
    <row r="1422" spans="1:61" ht="31.5" x14ac:dyDescent="0.25">
      <c r="A1422" s="4" t="s">
        <v>242</v>
      </c>
      <c r="B1422" s="4" t="s">
        <v>9</v>
      </c>
      <c r="C1422" s="4" t="s">
        <v>10</v>
      </c>
      <c r="D1422" s="4" t="s">
        <v>188</v>
      </c>
      <c r="E1422" s="4" t="s">
        <v>16</v>
      </c>
      <c r="F1422" s="14" t="s">
        <v>560</v>
      </c>
      <c r="G1422" s="5">
        <v>7162.6</v>
      </c>
      <c r="H1422" s="5">
        <v>6269.9</v>
      </c>
      <c r="I1422" s="5">
        <v>7093.8</v>
      </c>
      <c r="J1422" s="5"/>
      <c r="K1422" s="5"/>
      <c r="L1422" s="5"/>
      <c r="M1422" s="5">
        <f t="shared" si="3963"/>
        <v>7162.6</v>
      </c>
      <c r="N1422" s="5">
        <f t="shared" si="3964"/>
        <v>6269.9</v>
      </c>
      <c r="O1422" s="5">
        <f t="shared" si="3965"/>
        <v>7093.8</v>
      </c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>
        <f t="shared" si="3983"/>
        <v>7162.6</v>
      </c>
      <c r="AH1422" s="5">
        <f t="shared" si="3973"/>
        <v>6269.9</v>
      </c>
      <c r="AI1422" s="5">
        <f t="shared" si="3974"/>
        <v>7093.8</v>
      </c>
      <c r="AJ1422" s="5"/>
      <c r="AK1422" s="5">
        <f t="shared" si="3984"/>
        <v>7162.6</v>
      </c>
      <c r="AL1422" s="5">
        <f t="shared" si="3985"/>
        <v>6269.9</v>
      </c>
      <c r="AM1422" s="5">
        <f t="shared" si="3986"/>
        <v>7093.8</v>
      </c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>
        <f t="shared" si="3948"/>
        <v>7162.6</v>
      </c>
      <c r="BG1422" s="5">
        <f t="shared" si="3949"/>
        <v>6269.9</v>
      </c>
      <c r="BH1422" s="5">
        <f t="shared" si="3950"/>
        <v>7093.8</v>
      </c>
      <c r="BI1422" s="5"/>
    </row>
    <row r="1423" spans="1:61" x14ac:dyDescent="0.25">
      <c r="A1423" s="4" t="s">
        <v>242</v>
      </c>
      <c r="B1423" s="4" t="s">
        <v>9</v>
      </c>
      <c r="C1423" s="4" t="s">
        <v>10</v>
      </c>
      <c r="D1423" s="4" t="s">
        <v>188</v>
      </c>
      <c r="E1423" s="4" t="s">
        <v>17</v>
      </c>
      <c r="F1423" s="14" t="s">
        <v>575</v>
      </c>
      <c r="G1423" s="5">
        <f t="shared" ref="G1423:L1423" si="4145">G1424</f>
        <v>54.7</v>
      </c>
      <c r="H1423" s="5">
        <f t="shared" si="4145"/>
        <v>54.7</v>
      </c>
      <c r="I1423" s="5">
        <f t="shared" si="4145"/>
        <v>54.7</v>
      </c>
      <c r="J1423" s="5">
        <f t="shared" si="4145"/>
        <v>0</v>
      </c>
      <c r="K1423" s="5">
        <f t="shared" si="4145"/>
        <v>0</v>
      </c>
      <c r="L1423" s="5">
        <f t="shared" si="4145"/>
        <v>0</v>
      </c>
      <c r="M1423" s="5">
        <f t="shared" si="3963"/>
        <v>54.7</v>
      </c>
      <c r="N1423" s="5">
        <f t="shared" si="3964"/>
        <v>54.7</v>
      </c>
      <c r="O1423" s="5">
        <f t="shared" si="3965"/>
        <v>54.7</v>
      </c>
      <c r="P1423" s="5">
        <f t="shared" ref="P1423:V1423" si="4146">P1424</f>
        <v>0</v>
      </c>
      <c r="Q1423" s="5">
        <f t="shared" si="4146"/>
        <v>0</v>
      </c>
      <c r="R1423" s="5">
        <f t="shared" si="4146"/>
        <v>0</v>
      </c>
      <c r="S1423" s="5">
        <f t="shared" si="4146"/>
        <v>0</v>
      </c>
      <c r="T1423" s="5">
        <f t="shared" si="4146"/>
        <v>0</v>
      </c>
      <c r="U1423" s="5">
        <f t="shared" si="4146"/>
        <v>0</v>
      </c>
      <c r="V1423" s="5">
        <f t="shared" si="4146"/>
        <v>0</v>
      </c>
      <c r="W1423" s="5">
        <f t="shared" ref="W1423:AF1423" si="4147">W1424</f>
        <v>0</v>
      </c>
      <c r="X1423" s="5">
        <f t="shared" si="4147"/>
        <v>0</v>
      </c>
      <c r="Y1423" s="5">
        <f t="shared" si="4147"/>
        <v>0</v>
      </c>
      <c r="Z1423" s="5">
        <f t="shared" si="4147"/>
        <v>0</v>
      </c>
      <c r="AA1423" s="5">
        <f t="shared" si="4147"/>
        <v>0</v>
      </c>
      <c r="AB1423" s="5">
        <f t="shared" si="4147"/>
        <v>0</v>
      </c>
      <c r="AC1423" s="5">
        <f t="shared" si="4147"/>
        <v>0</v>
      </c>
      <c r="AD1423" s="5">
        <f t="shared" si="4147"/>
        <v>0</v>
      </c>
      <c r="AE1423" s="5">
        <f t="shared" si="4147"/>
        <v>0</v>
      </c>
      <c r="AF1423" s="5">
        <f t="shared" si="4147"/>
        <v>0</v>
      </c>
      <c r="AG1423" s="5">
        <f t="shared" si="3983"/>
        <v>54.7</v>
      </c>
      <c r="AH1423" s="5">
        <f t="shared" si="3973"/>
        <v>54.7</v>
      </c>
      <c r="AI1423" s="5">
        <f t="shared" si="3974"/>
        <v>54.7</v>
      </c>
      <c r="AJ1423" s="5">
        <f t="shared" ref="AJ1423:BI1423" si="4148">AJ1424</f>
        <v>0</v>
      </c>
      <c r="AK1423" s="5">
        <f t="shared" si="3984"/>
        <v>54.7</v>
      </c>
      <c r="AL1423" s="5">
        <f t="shared" si="3985"/>
        <v>54.7</v>
      </c>
      <c r="AM1423" s="5">
        <f t="shared" si="3986"/>
        <v>54.7</v>
      </c>
      <c r="AN1423" s="5">
        <f t="shared" si="4148"/>
        <v>0</v>
      </c>
      <c r="AO1423" s="5">
        <f t="shared" si="4148"/>
        <v>0</v>
      </c>
      <c r="AP1423" s="5">
        <f t="shared" si="4148"/>
        <v>0</v>
      </c>
      <c r="AQ1423" s="5">
        <f t="shared" si="4148"/>
        <v>0</v>
      </c>
      <c r="AR1423" s="5">
        <f t="shared" si="4148"/>
        <v>0</v>
      </c>
      <c r="AS1423" s="5">
        <f t="shared" si="4148"/>
        <v>0</v>
      </c>
      <c r="AT1423" s="5">
        <f t="shared" si="4148"/>
        <v>0</v>
      </c>
      <c r="AU1423" s="5">
        <f t="shared" si="4148"/>
        <v>0</v>
      </c>
      <c r="AV1423" s="5">
        <f t="shared" si="4148"/>
        <v>0</v>
      </c>
      <c r="AW1423" s="5">
        <f t="shared" si="4148"/>
        <v>0</v>
      </c>
      <c r="AX1423" s="5">
        <f t="shared" si="4148"/>
        <v>0</v>
      </c>
      <c r="AY1423" s="5">
        <f t="shared" si="4148"/>
        <v>0</v>
      </c>
      <c r="AZ1423" s="5">
        <f t="shared" si="4148"/>
        <v>0</v>
      </c>
      <c r="BA1423" s="5">
        <f t="shared" si="4148"/>
        <v>0</v>
      </c>
      <c r="BB1423" s="5">
        <f t="shared" si="4148"/>
        <v>0</v>
      </c>
      <c r="BC1423" s="5">
        <f t="shared" si="4148"/>
        <v>0</v>
      </c>
      <c r="BD1423" s="5">
        <f t="shared" si="4148"/>
        <v>0</v>
      </c>
      <c r="BE1423" s="5">
        <f t="shared" si="4148"/>
        <v>0</v>
      </c>
      <c r="BF1423" s="5">
        <f t="shared" si="3948"/>
        <v>54.7</v>
      </c>
      <c r="BG1423" s="5">
        <f t="shared" si="3949"/>
        <v>54.7</v>
      </c>
      <c r="BH1423" s="5">
        <f t="shared" si="3950"/>
        <v>54.7</v>
      </c>
      <c r="BI1423" s="5">
        <f t="shared" si="4148"/>
        <v>0</v>
      </c>
    </row>
    <row r="1424" spans="1:61" x14ac:dyDescent="0.25">
      <c r="A1424" s="4" t="s">
        <v>242</v>
      </c>
      <c r="B1424" s="4" t="s">
        <v>9</v>
      </c>
      <c r="C1424" s="4" t="s">
        <v>10</v>
      </c>
      <c r="D1424" s="4" t="s">
        <v>188</v>
      </c>
      <c r="E1424" s="4" t="s">
        <v>24</v>
      </c>
      <c r="F1424" s="14" t="s">
        <v>578</v>
      </c>
      <c r="G1424" s="5">
        <v>54.7</v>
      </c>
      <c r="H1424" s="5">
        <v>54.7</v>
      </c>
      <c r="I1424" s="5">
        <v>54.7</v>
      </c>
      <c r="J1424" s="5"/>
      <c r="K1424" s="5"/>
      <c r="L1424" s="5"/>
      <c r="M1424" s="5">
        <f t="shared" si="3963"/>
        <v>54.7</v>
      </c>
      <c r="N1424" s="5">
        <f t="shared" si="3964"/>
        <v>54.7</v>
      </c>
      <c r="O1424" s="5">
        <f t="shared" si="3965"/>
        <v>54.7</v>
      </c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>
        <f t="shared" si="3983"/>
        <v>54.7</v>
      </c>
      <c r="AH1424" s="5">
        <f t="shared" si="3973"/>
        <v>54.7</v>
      </c>
      <c r="AI1424" s="5">
        <f t="shared" si="3974"/>
        <v>54.7</v>
      </c>
      <c r="AJ1424" s="5"/>
      <c r="AK1424" s="5">
        <f t="shared" si="3984"/>
        <v>54.7</v>
      </c>
      <c r="AL1424" s="5">
        <f t="shared" si="3985"/>
        <v>54.7</v>
      </c>
      <c r="AM1424" s="5">
        <f t="shared" si="3986"/>
        <v>54.7</v>
      </c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>
        <f t="shared" si="3948"/>
        <v>54.7</v>
      </c>
      <c r="BG1424" s="5">
        <f t="shared" si="3949"/>
        <v>54.7</v>
      </c>
      <c r="BH1424" s="5">
        <f t="shared" si="3950"/>
        <v>54.7</v>
      </c>
      <c r="BI1424" s="5"/>
    </row>
    <row r="1425" spans="1:61" ht="31.5" x14ac:dyDescent="0.25">
      <c r="A1425" s="4" t="s">
        <v>242</v>
      </c>
      <c r="B1425" s="4" t="s">
        <v>9</v>
      </c>
      <c r="C1425" s="4" t="s">
        <v>10</v>
      </c>
      <c r="D1425" s="4" t="s">
        <v>128</v>
      </c>
      <c r="E1425" s="4"/>
      <c r="F1425" s="14" t="s">
        <v>1144</v>
      </c>
      <c r="G1425" s="5">
        <f t="shared" ref="G1425:L1425" si="4149">G1426</f>
        <v>320</v>
      </c>
      <c r="H1425" s="5">
        <f t="shared" si="4149"/>
        <v>320</v>
      </c>
      <c r="I1425" s="5">
        <f t="shared" si="4149"/>
        <v>320</v>
      </c>
      <c r="J1425" s="5">
        <f t="shared" si="4149"/>
        <v>0</v>
      </c>
      <c r="K1425" s="5">
        <f t="shared" si="4149"/>
        <v>0</v>
      </c>
      <c r="L1425" s="5">
        <f t="shared" si="4149"/>
        <v>0</v>
      </c>
      <c r="M1425" s="5">
        <f t="shared" si="3963"/>
        <v>320</v>
      </c>
      <c r="N1425" s="5">
        <f t="shared" si="3964"/>
        <v>320</v>
      </c>
      <c r="O1425" s="5">
        <f t="shared" si="3965"/>
        <v>320</v>
      </c>
      <c r="P1425" s="5">
        <f t="shared" ref="P1425:V1425" si="4150">P1426</f>
        <v>0</v>
      </c>
      <c r="Q1425" s="5">
        <f t="shared" si="4150"/>
        <v>0</v>
      </c>
      <c r="R1425" s="5">
        <f t="shared" si="4150"/>
        <v>0</v>
      </c>
      <c r="S1425" s="5">
        <f t="shared" si="4150"/>
        <v>0</v>
      </c>
      <c r="T1425" s="5">
        <f t="shared" si="4150"/>
        <v>0</v>
      </c>
      <c r="U1425" s="5">
        <f t="shared" si="4150"/>
        <v>0</v>
      </c>
      <c r="V1425" s="5">
        <f t="shared" si="4150"/>
        <v>0</v>
      </c>
      <c r="W1425" s="5">
        <f t="shared" ref="W1425:AF1425" si="4151">W1426</f>
        <v>0</v>
      </c>
      <c r="X1425" s="5">
        <f t="shared" si="4151"/>
        <v>0</v>
      </c>
      <c r="Y1425" s="5">
        <f t="shared" si="4151"/>
        <v>0</v>
      </c>
      <c r="Z1425" s="5">
        <f t="shared" si="4151"/>
        <v>0</v>
      </c>
      <c r="AA1425" s="5">
        <f t="shared" si="4151"/>
        <v>0</v>
      </c>
      <c r="AB1425" s="5">
        <f t="shared" si="4151"/>
        <v>0</v>
      </c>
      <c r="AC1425" s="5">
        <f t="shared" si="4151"/>
        <v>0</v>
      </c>
      <c r="AD1425" s="5">
        <f t="shared" si="4151"/>
        <v>0</v>
      </c>
      <c r="AE1425" s="5">
        <f t="shared" si="4151"/>
        <v>0</v>
      </c>
      <c r="AF1425" s="5">
        <f t="shared" si="4151"/>
        <v>0</v>
      </c>
      <c r="AG1425" s="5">
        <f t="shared" si="3983"/>
        <v>320</v>
      </c>
      <c r="AH1425" s="5">
        <f t="shared" si="3973"/>
        <v>320</v>
      </c>
      <c r="AI1425" s="5">
        <f t="shared" si="3974"/>
        <v>320</v>
      </c>
      <c r="AJ1425" s="5">
        <f t="shared" ref="AJ1425:BI1425" si="4152">AJ1426</f>
        <v>0</v>
      </c>
      <c r="AK1425" s="5">
        <f t="shared" si="3984"/>
        <v>320</v>
      </c>
      <c r="AL1425" s="5">
        <f t="shared" si="3985"/>
        <v>320</v>
      </c>
      <c r="AM1425" s="5">
        <f t="shared" si="3986"/>
        <v>320</v>
      </c>
      <c r="AN1425" s="5">
        <f t="shared" si="4152"/>
        <v>0</v>
      </c>
      <c r="AO1425" s="5">
        <f t="shared" si="4152"/>
        <v>0</v>
      </c>
      <c r="AP1425" s="5">
        <f t="shared" si="4152"/>
        <v>0</v>
      </c>
      <c r="AQ1425" s="5">
        <f t="shared" si="4152"/>
        <v>0</v>
      </c>
      <c r="AR1425" s="5">
        <f t="shared" si="4152"/>
        <v>0</v>
      </c>
      <c r="AS1425" s="5">
        <f t="shared" si="4152"/>
        <v>0</v>
      </c>
      <c r="AT1425" s="5">
        <f t="shared" si="4152"/>
        <v>0</v>
      </c>
      <c r="AU1425" s="5">
        <f t="shared" si="4152"/>
        <v>0</v>
      </c>
      <c r="AV1425" s="5">
        <f t="shared" si="4152"/>
        <v>0</v>
      </c>
      <c r="AW1425" s="5">
        <f t="shared" si="4152"/>
        <v>0</v>
      </c>
      <c r="AX1425" s="5">
        <f t="shared" si="4152"/>
        <v>0</v>
      </c>
      <c r="AY1425" s="5">
        <f t="shared" si="4152"/>
        <v>0</v>
      </c>
      <c r="AZ1425" s="5">
        <f t="shared" si="4152"/>
        <v>0</v>
      </c>
      <c r="BA1425" s="5">
        <f t="shared" si="4152"/>
        <v>0</v>
      </c>
      <c r="BB1425" s="5">
        <f t="shared" si="4152"/>
        <v>0</v>
      </c>
      <c r="BC1425" s="5">
        <f t="shared" si="4152"/>
        <v>0</v>
      </c>
      <c r="BD1425" s="5">
        <f t="shared" si="4152"/>
        <v>0</v>
      </c>
      <c r="BE1425" s="5">
        <f t="shared" si="4152"/>
        <v>0</v>
      </c>
      <c r="BF1425" s="5">
        <f t="shared" si="3948"/>
        <v>320</v>
      </c>
      <c r="BG1425" s="5">
        <f t="shared" si="3949"/>
        <v>320</v>
      </c>
      <c r="BH1425" s="5">
        <f t="shared" si="3950"/>
        <v>320</v>
      </c>
      <c r="BI1425" s="5">
        <f t="shared" si="4152"/>
        <v>0</v>
      </c>
    </row>
    <row r="1426" spans="1:61" ht="63" x14ac:dyDescent="0.25">
      <c r="A1426" s="4" t="s">
        <v>242</v>
      </c>
      <c r="B1426" s="4" t="s">
        <v>9</v>
      </c>
      <c r="C1426" s="4" t="s">
        <v>10</v>
      </c>
      <c r="D1426" s="4" t="s">
        <v>129</v>
      </c>
      <c r="E1426" s="4"/>
      <c r="F1426" s="14" t="s">
        <v>1145</v>
      </c>
      <c r="G1426" s="5">
        <f t="shared" ref="G1426:L1426" si="4153">G1427+G1430</f>
        <v>320</v>
      </c>
      <c r="H1426" s="5">
        <f t="shared" si="4153"/>
        <v>320</v>
      </c>
      <c r="I1426" s="5">
        <f t="shared" si="4153"/>
        <v>320</v>
      </c>
      <c r="J1426" s="5">
        <f t="shared" si="4153"/>
        <v>0</v>
      </c>
      <c r="K1426" s="5">
        <f t="shared" si="4153"/>
        <v>0</v>
      </c>
      <c r="L1426" s="5">
        <f t="shared" si="4153"/>
        <v>0</v>
      </c>
      <c r="M1426" s="5">
        <f t="shared" si="3963"/>
        <v>320</v>
      </c>
      <c r="N1426" s="5">
        <f t="shared" si="3964"/>
        <v>320</v>
      </c>
      <c r="O1426" s="5">
        <f t="shared" si="3965"/>
        <v>320</v>
      </c>
      <c r="P1426" s="5">
        <f t="shared" ref="P1426:V1426" si="4154">P1427+P1430</f>
        <v>0</v>
      </c>
      <c r="Q1426" s="5">
        <f t="shared" ref="Q1426:R1426" si="4155">Q1427+Q1430</f>
        <v>0</v>
      </c>
      <c r="R1426" s="5">
        <f t="shared" si="4155"/>
        <v>0</v>
      </c>
      <c r="S1426" s="5">
        <f t="shared" ref="S1426" si="4156">S1427+S1430</f>
        <v>0</v>
      </c>
      <c r="T1426" s="5">
        <f t="shared" si="4154"/>
        <v>0</v>
      </c>
      <c r="U1426" s="5">
        <f t="shared" si="4154"/>
        <v>0</v>
      </c>
      <c r="V1426" s="5">
        <f t="shared" si="4154"/>
        <v>0</v>
      </c>
      <c r="W1426" s="5">
        <f t="shared" ref="W1426:AF1426" si="4157">W1427+W1430</f>
        <v>0</v>
      </c>
      <c r="X1426" s="5">
        <f t="shared" si="4157"/>
        <v>0</v>
      </c>
      <c r="Y1426" s="5">
        <f t="shared" si="4157"/>
        <v>0</v>
      </c>
      <c r="Z1426" s="5">
        <f t="shared" si="4157"/>
        <v>0</v>
      </c>
      <c r="AA1426" s="5">
        <f t="shared" si="4157"/>
        <v>0</v>
      </c>
      <c r="AB1426" s="5">
        <f t="shared" si="4157"/>
        <v>0</v>
      </c>
      <c r="AC1426" s="5">
        <f t="shared" si="4157"/>
        <v>0</v>
      </c>
      <c r="AD1426" s="5">
        <f t="shared" ref="AD1426" si="4158">AD1427+AD1430</f>
        <v>0</v>
      </c>
      <c r="AE1426" s="5">
        <f t="shared" ref="AE1426" si="4159">AE1427+AE1430</f>
        <v>0</v>
      </c>
      <c r="AF1426" s="5">
        <f t="shared" si="4157"/>
        <v>0</v>
      </c>
      <c r="AG1426" s="5">
        <f t="shared" si="3983"/>
        <v>320</v>
      </c>
      <c r="AH1426" s="5">
        <f t="shared" si="3973"/>
        <v>320</v>
      </c>
      <c r="AI1426" s="5">
        <f t="shared" si="3974"/>
        <v>320</v>
      </c>
      <c r="AJ1426" s="5">
        <f t="shared" ref="AJ1426:BI1426" si="4160">AJ1427+AJ1430</f>
        <v>0</v>
      </c>
      <c r="AK1426" s="5">
        <f t="shared" si="3984"/>
        <v>320</v>
      </c>
      <c r="AL1426" s="5">
        <f t="shared" si="3985"/>
        <v>320</v>
      </c>
      <c r="AM1426" s="5">
        <f t="shared" si="3986"/>
        <v>320</v>
      </c>
      <c r="AN1426" s="5">
        <f t="shared" ref="AN1426:BA1426" si="4161">AN1427+AN1430</f>
        <v>0</v>
      </c>
      <c r="AO1426" s="5">
        <f t="shared" si="4161"/>
        <v>0</v>
      </c>
      <c r="AP1426" s="5">
        <f t="shared" si="4161"/>
        <v>0</v>
      </c>
      <c r="AQ1426" s="5">
        <f t="shared" si="4161"/>
        <v>0</v>
      </c>
      <c r="AR1426" s="5">
        <f t="shared" si="4161"/>
        <v>0</v>
      </c>
      <c r="AS1426" s="5">
        <f t="shared" si="4161"/>
        <v>0</v>
      </c>
      <c r="AT1426" s="5">
        <f t="shared" si="4161"/>
        <v>0</v>
      </c>
      <c r="AU1426" s="5">
        <f t="shared" ref="AU1426" si="4162">AU1427+AU1430</f>
        <v>0</v>
      </c>
      <c r="AV1426" s="5">
        <f t="shared" ref="AV1426:BE1426" si="4163">AV1427+AV1430</f>
        <v>0</v>
      </c>
      <c r="AW1426" s="5">
        <f t="shared" si="4163"/>
        <v>0</v>
      </c>
      <c r="AX1426" s="5">
        <f t="shared" si="4163"/>
        <v>0</v>
      </c>
      <c r="AY1426" s="5">
        <f t="shared" si="4163"/>
        <v>0</v>
      </c>
      <c r="AZ1426" s="5">
        <f t="shared" si="4161"/>
        <v>0</v>
      </c>
      <c r="BA1426" s="5">
        <f t="shared" si="4161"/>
        <v>0</v>
      </c>
      <c r="BB1426" s="5">
        <f t="shared" si="4163"/>
        <v>0</v>
      </c>
      <c r="BC1426" s="5">
        <f t="shared" si="4163"/>
        <v>0</v>
      </c>
      <c r="BD1426" s="5">
        <f t="shared" si="4163"/>
        <v>0</v>
      </c>
      <c r="BE1426" s="5">
        <f t="shared" si="4163"/>
        <v>0</v>
      </c>
      <c r="BF1426" s="5">
        <f t="shared" ref="BF1426:BF1489" si="4164">AK1426+AN1426+AO1426+AP1426+AQ1426+AR1426+AS1426</f>
        <v>320</v>
      </c>
      <c r="BG1426" s="5">
        <f t="shared" ref="BG1426:BG1489" si="4165">AL1426+AT1426+AU1426+AV1426+AW1426+AX1426+AY1426</f>
        <v>320</v>
      </c>
      <c r="BH1426" s="5">
        <f t="shared" ref="BH1426:BH1489" si="4166">AM1426+AZ1426+BA1426+BB1426+BC1426+BD1426+BE1426</f>
        <v>320</v>
      </c>
      <c r="BI1426" s="5">
        <f t="shared" si="4160"/>
        <v>0</v>
      </c>
    </row>
    <row r="1427" spans="1:61" ht="78.75" x14ac:dyDescent="0.25">
      <c r="A1427" s="4" t="s">
        <v>242</v>
      </c>
      <c r="B1427" s="4" t="s">
        <v>9</v>
      </c>
      <c r="C1427" s="4" t="s">
        <v>10</v>
      </c>
      <c r="D1427" s="4" t="s">
        <v>144</v>
      </c>
      <c r="E1427" s="4"/>
      <c r="F1427" s="14" t="s">
        <v>587</v>
      </c>
      <c r="G1427" s="5">
        <f t="shared" ref="G1427:L1428" si="4167">G1428</f>
        <v>225</v>
      </c>
      <c r="H1427" s="5">
        <f t="shared" si="4167"/>
        <v>225</v>
      </c>
      <c r="I1427" s="5">
        <f t="shared" si="4167"/>
        <v>225</v>
      </c>
      <c r="J1427" s="5">
        <f t="shared" si="4167"/>
        <v>0</v>
      </c>
      <c r="K1427" s="5">
        <f t="shared" si="4167"/>
        <v>0</v>
      </c>
      <c r="L1427" s="5">
        <f t="shared" si="4167"/>
        <v>0</v>
      </c>
      <c r="M1427" s="5">
        <f t="shared" si="3963"/>
        <v>225</v>
      </c>
      <c r="N1427" s="5">
        <f t="shared" si="3964"/>
        <v>225</v>
      </c>
      <c r="O1427" s="5">
        <f t="shared" si="3965"/>
        <v>225</v>
      </c>
      <c r="P1427" s="5">
        <f t="shared" ref="P1427:V1428" si="4168">P1428</f>
        <v>0</v>
      </c>
      <c r="Q1427" s="5">
        <f t="shared" si="4168"/>
        <v>0</v>
      </c>
      <c r="R1427" s="5">
        <f t="shared" si="4168"/>
        <v>0</v>
      </c>
      <c r="S1427" s="5">
        <f t="shared" si="4168"/>
        <v>0</v>
      </c>
      <c r="T1427" s="5">
        <f t="shared" si="4168"/>
        <v>0</v>
      </c>
      <c r="U1427" s="5">
        <f t="shared" si="4168"/>
        <v>0</v>
      </c>
      <c r="V1427" s="5">
        <f t="shared" si="4168"/>
        <v>0</v>
      </c>
      <c r="W1427" s="5">
        <f t="shared" ref="W1427:AF1428" si="4169">W1428</f>
        <v>0</v>
      </c>
      <c r="X1427" s="5">
        <f t="shared" si="4169"/>
        <v>0</v>
      </c>
      <c r="Y1427" s="5">
        <f t="shared" si="4169"/>
        <v>0</v>
      </c>
      <c r="Z1427" s="5">
        <f t="shared" si="4169"/>
        <v>0</v>
      </c>
      <c r="AA1427" s="5">
        <f t="shared" si="4169"/>
        <v>0</v>
      </c>
      <c r="AB1427" s="5">
        <f t="shared" si="4169"/>
        <v>0</v>
      </c>
      <c r="AC1427" s="5">
        <f t="shared" si="4169"/>
        <v>0</v>
      </c>
      <c r="AD1427" s="5">
        <f t="shared" si="4169"/>
        <v>0</v>
      </c>
      <c r="AE1427" s="5">
        <f t="shared" si="4169"/>
        <v>0</v>
      </c>
      <c r="AF1427" s="5">
        <f t="shared" si="4169"/>
        <v>0</v>
      </c>
      <c r="AG1427" s="5">
        <f t="shared" si="3983"/>
        <v>225</v>
      </c>
      <c r="AH1427" s="5">
        <f t="shared" si="3973"/>
        <v>225</v>
      </c>
      <c r="AI1427" s="5">
        <f t="shared" si="3974"/>
        <v>225</v>
      </c>
      <c r="AJ1427" s="5">
        <f t="shared" ref="AJ1427:BI1428" si="4170">AJ1428</f>
        <v>0</v>
      </c>
      <c r="AK1427" s="5">
        <f t="shared" si="3984"/>
        <v>225</v>
      </c>
      <c r="AL1427" s="5">
        <f t="shared" si="3985"/>
        <v>225</v>
      </c>
      <c r="AM1427" s="5">
        <f t="shared" si="3986"/>
        <v>225</v>
      </c>
      <c r="AN1427" s="5">
        <f t="shared" si="4170"/>
        <v>0</v>
      </c>
      <c r="AO1427" s="5">
        <f t="shared" si="4170"/>
        <v>0</v>
      </c>
      <c r="AP1427" s="5">
        <f t="shared" si="4170"/>
        <v>0</v>
      </c>
      <c r="AQ1427" s="5">
        <f t="shared" si="4170"/>
        <v>0</v>
      </c>
      <c r="AR1427" s="5">
        <f t="shared" si="4170"/>
        <v>0</v>
      </c>
      <c r="AS1427" s="5">
        <f t="shared" si="4170"/>
        <v>0</v>
      </c>
      <c r="AT1427" s="5">
        <f t="shared" si="4170"/>
        <v>0</v>
      </c>
      <c r="AU1427" s="5">
        <f t="shared" si="4170"/>
        <v>0</v>
      </c>
      <c r="AV1427" s="5">
        <f t="shared" si="4170"/>
        <v>0</v>
      </c>
      <c r="AW1427" s="5">
        <f t="shared" si="4170"/>
        <v>0</v>
      </c>
      <c r="AX1427" s="5">
        <f t="shared" si="4170"/>
        <v>0</v>
      </c>
      <c r="AY1427" s="5">
        <f t="shared" si="4170"/>
        <v>0</v>
      </c>
      <c r="AZ1427" s="5">
        <f t="shared" si="4170"/>
        <v>0</v>
      </c>
      <c r="BA1427" s="5">
        <f t="shared" si="4170"/>
        <v>0</v>
      </c>
      <c r="BB1427" s="5">
        <f t="shared" si="4170"/>
        <v>0</v>
      </c>
      <c r="BC1427" s="5">
        <f t="shared" si="4170"/>
        <v>0</v>
      </c>
      <c r="BD1427" s="5">
        <f t="shared" si="4170"/>
        <v>0</v>
      </c>
      <c r="BE1427" s="5">
        <f t="shared" si="4170"/>
        <v>0</v>
      </c>
      <c r="BF1427" s="5">
        <f t="shared" si="4164"/>
        <v>225</v>
      </c>
      <c r="BG1427" s="5">
        <f t="shared" si="4165"/>
        <v>225</v>
      </c>
      <c r="BH1427" s="5">
        <f t="shared" si="4166"/>
        <v>225</v>
      </c>
      <c r="BI1427" s="5">
        <f t="shared" si="4170"/>
        <v>0</v>
      </c>
    </row>
    <row r="1428" spans="1:61" ht="31.5" x14ac:dyDescent="0.25">
      <c r="A1428" s="4" t="s">
        <v>242</v>
      </c>
      <c r="B1428" s="4" t="s">
        <v>9</v>
      </c>
      <c r="C1428" s="4" t="s">
        <v>10</v>
      </c>
      <c r="D1428" s="4" t="s">
        <v>144</v>
      </c>
      <c r="E1428" s="4" t="s">
        <v>92</v>
      </c>
      <c r="F1428" s="14" t="s">
        <v>569</v>
      </c>
      <c r="G1428" s="5">
        <f t="shared" si="4167"/>
        <v>225</v>
      </c>
      <c r="H1428" s="5">
        <f t="shared" si="4167"/>
        <v>225</v>
      </c>
      <c r="I1428" s="5">
        <f t="shared" si="4167"/>
        <v>225</v>
      </c>
      <c r="J1428" s="5">
        <f t="shared" si="4167"/>
        <v>0</v>
      </c>
      <c r="K1428" s="5">
        <f t="shared" si="4167"/>
        <v>0</v>
      </c>
      <c r="L1428" s="5">
        <f t="shared" si="4167"/>
        <v>0</v>
      </c>
      <c r="M1428" s="5">
        <f t="shared" si="3963"/>
        <v>225</v>
      </c>
      <c r="N1428" s="5">
        <f t="shared" si="3964"/>
        <v>225</v>
      </c>
      <c r="O1428" s="5">
        <f t="shared" si="3965"/>
        <v>225</v>
      </c>
      <c r="P1428" s="5">
        <f t="shared" si="4168"/>
        <v>0</v>
      </c>
      <c r="Q1428" s="5">
        <f t="shared" si="4168"/>
        <v>0</v>
      </c>
      <c r="R1428" s="5">
        <f t="shared" si="4168"/>
        <v>0</v>
      </c>
      <c r="S1428" s="5">
        <f t="shared" si="4168"/>
        <v>0</v>
      </c>
      <c r="T1428" s="5">
        <f t="shared" si="4168"/>
        <v>0</v>
      </c>
      <c r="U1428" s="5">
        <f t="shared" si="4168"/>
        <v>0</v>
      </c>
      <c r="V1428" s="5">
        <f t="shared" si="4168"/>
        <v>0</v>
      </c>
      <c r="W1428" s="5">
        <f t="shared" si="4169"/>
        <v>0</v>
      </c>
      <c r="X1428" s="5">
        <f t="shared" si="4169"/>
        <v>0</v>
      </c>
      <c r="Y1428" s="5">
        <f t="shared" si="4169"/>
        <v>0</v>
      </c>
      <c r="Z1428" s="5">
        <f t="shared" si="4169"/>
        <v>0</v>
      </c>
      <c r="AA1428" s="5">
        <f t="shared" si="4169"/>
        <v>0</v>
      </c>
      <c r="AB1428" s="5">
        <f t="shared" si="4169"/>
        <v>0</v>
      </c>
      <c r="AC1428" s="5">
        <f t="shared" si="4169"/>
        <v>0</v>
      </c>
      <c r="AD1428" s="5">
        <f t="shared" si="4169"/>
        <v>0</v>
      </c>
      <c r="AE1428" s="5">
        <f t="shared" si="4169"/>
        <v>0</v>
      </c>
      <c r="AF1428" s="5">
        <f t="shared" si="4169"/>
        <v>0</v>
      </c>
      <c r="AG1428" s="5">
        <f t="shared" si="3983"/>
        <v>225</v>
      </c>
      <c r="AH1428" s="5">
        <f t="shared" si="3973"/>
        <v>225</v>
      </c>
      <c r="AI1428" s="5">
        <f t="shared" si="3974"/>
        <v>225</v>
      </c>
      <c r="AJ1428" s="5">
        <f t="shared" si="4170"/>
        <v>0</v>
      </c>
      <c r="AK1428" s="5">
        <f t="shared" si="3984"/>
        <v>225</v>
      </c>
      <c r="AL1428" s="5">
        <f t="shared" si="3985"/>
        <v>225</v>
      </c>
      <c r="AM1428" s="5">
        <f t="shared" si="3986"/>
        <v>225</v>
      </c>
      <c r="AN1428" s="5">
        <f t="shared" si="4170"/>
        <v>0</v>
      </c>
      <c r="AO1428" s="5">
        <f t="shared" si="4170"/>
        <v>0</v>
      </c>
      <c r="AP1428" s="5">
        <f t="shared" si="4170"/>
        <v>0</v>
      </c>
      <c r="AQ1428" s="5">
        <f t="shared" si="4170"/>
        <v>0</v>
      </c>
      <c r="AR1428" s="5">
        <f t="shared" si="4170"/>
        <v>0</v>
      </c>
      <c r="AS1428" s="5">
        <f t="shared" si="4170"/>
        <v>0</v>
      </c>
      <c r="AT1428" s="5">
        <f t="shared" si="4170"/>
        <v>0</v>
      </c>
      <c r="AU1428" s="5">
        <f t="shared" si="4170"/>
        <v>0</v>
      </c>
      <c r="AV1428" s="5">
        <f t="shared" si="4170"/>
        <v>0</v>
      </c>
      <c r="AW1428" s="5">
        <f t="shared" si="4170"/>
        <v>0</v>
      </c>
      <c r="AX1428" s="5">
        <f t="shared" si="4170"/>
        <v>0</v>
      </c>
      <c r="AY1428" s="5">
        <f t="shared" si="4170"/>
        <v>0</v>
      </c>
      <c r="AZ1428" s="5">
        <f t="shared" si="4170"/>
        <v>0</v>
      </c>
      <c r="BA1428" s="5">
        <f t="shared" si="4170"/>
        <v>0</v>
      </c>
      <c r="BB1428" s="5">
        <f t="shared" si="4170"/>
        <v>0</v>
      </c>
      <c r="BC1428" s="5">
        <f t="shared" si="4170"/>
        <v>0</v>
      </c>
      <c r="BD1428" s="5">
        <f t="shared" si="4170"/>
        <v>0</v>
      </c>
      <c r="BE1428" s="5">
        <f t="shared" si="4170"/>
        <v>0</v>
      </c>
      <c r="BF1428" s="5">
        <f t="shared" si="4164"/>
        <v>225</v>
      </c>
      <c r="BG1428" s="5">
        <f t="shared" si="4165"/>
        <v>225</v>
      </c>
      <c r="BH1428" s="5">
        <f t="shared" si="4166"/>
        <v>225</v>
      </c>
      <c r="BI1428" s="5">
        <f t="shared" si="4170"/>
        <v>0</v>
      </c>
    </row>
    <row r="1429" spans="1:61" ht="47.25" x14ac:dyDescent="0.25">
      <c r="A1429" s="4" t="s">
        <v>242</v>
      </c>
      <c r="B1429" s="4" t="s">
        <v>9</v>
      </c>
      <c r="C1429" s="4" t="s">
        <v>10</v>
      </c>
      <c r="D1429" s="4" t="s">
        <v>144</v>
      </c>
      <c r="E1429" s="4" t="s">
        <v>89</v>
      </c>
      <c r="F1429" s="14" t="s">
        <v>572</v>
      </c>
      <c r="G1429" s="5">
        <v>225</v>
      </c>
      <c r="H1429" s="5">
        <v>225</v>
      </c>
      <c r="I1429" s="5">
        <v>225</v>
      </c>
      <c r="J1429" s="5"/>
      <c r="K1429" s="5"/>
      <c r="L1429" s="5"/>
      <c r="M1429" s="5">
        <f t="shared" si="3963"/>
        <v>225</v>
      </c>
      <c r="N1429" s="5">
        <f t="shared" si="3964"/>
        <v>225</v>
      </c>
      <c r="O1429" s="5">
        <f t="shared" si="3965"/>
        <v>225</v>
      </c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>
        <f t="shared" si="3983"/>
        <v>225</v>
      </c>
      <c r="AH1429" s="5">
        <f t="shared" si="3973"/>
        <v>225</v>
      </c>
      <c r="AI1429" s="5">
        <f t="shared" si="3974"/>
        <v>225</v>
      </c>
      <c r="AJ1429" s="5"/>
      <c r="AK1429" s="5">
        <f t="shared" si="3984"/>
        <v>225</v>
      </c>
      <c r="AL1429" s="5">
        <f t="shared" si="3985"/>
        <v>225</v>
      </c>
      <c r="AM1429" s="5">
        <f t="shared" si="3986"/>
        <v>225</v>
      </c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>
        <f t="shared" si="4164"/>
        <v>225</v>
      </c>
      <c r="BG1429" s="5">
        <f t="shared" si="4165"/>
        <v>225</v>
      </c>
      <c r="BH1429" s="5">
        <f t="shared" si="4166"/>
        <v>225</v>
      </c>
      <c r="BI1429" s="5"/>
    </row>
    <row r="1430" spans="1:61" ht="63" x14ac:dyDescent="0.25">
      <c r="A1430" s="4" t="s">
        <v>242</v>
      </c>
      <c r="B1430" s="4" t="s">
        <v>9</v>
      </c>
      <c r="C1430" s="4" t="s">
        <v>10</v>
      </c>
      <c r="D1430" s="4" t="s">
        <v>118</v>
      </c>
      <c r="E1430" s="4"/>
      <c r="F1430" s="14" t="s">
        <v>588</v>
      </c>
      <c r="G1430" s="5">
        <f t="shared" ref="G1430:L1431" si="4171">G1431</f>
        <v>95</v>
      </c>
      <c r="H1430" s="5">
        <f t="shared" si="4171"/>
        <v>95</v>
      </c>
      <c r="I1430" s="5">
        <f t="shared" si="4171"/>
        <v>95</v>
      </c>
      <c r="J1430" s="5">
        <f t="shared" si="4171"/>
        <v>0</v>
      </c>
      <c r="K1430" s="5">
        <f t="shared" si="4171"/>
        <v>0</v>
      </c>
      <c r="L1430" s="5">
        <f t="shared" si="4171"/>
        <v>0</v>
      </c>
      <c r="M1430" s="5">
        <f t="shared" si="3963"/>
        <v>95</v>
      </c>
      <c r="N1430" s="5">
        <f t="shared" si="3964"/>
        <v>95</v>
      </c>
      <c r="O1430" s="5">
        <f t="shared" si="3965"/>
        <v>95</v>
      </c>
      <c r="P1430" s="5">
        <f t="shared" ref="P1430:V1431" si="4172">P1431</f>
        <v>0</v>
      </c>
      <c r="Q1430" s="5">
        <f t="shared" si="4172"/>
        <v>0</v>
      </c>
      <c r="R1430" s="5">
        <f t="shared" si="4172"/>
        <v>0</v>
      </c>
      <c r="S1430" s="5">
        <f t="shared" si="4172"/>
        <v>0</v>
      </c>
      <c r="T1430" s="5">
        <f t="shared" si="4172"/>
        <v>0</v>
      </c>
      <c r="U1430" s="5">
        <f t="shared" si="4172"/>
        <v>0</v>
      </c>
      <c r="V1430" s="5">
        <f t="shared" si="4172"/>
        <v>0</v>
      </c>
      <c r="W1430" s="5">
        <f t="shared" ref="W1430:AF1431" si="4173">W1431</f>
        <v>0</v>
      </c>
      <c r="X1430" s="5">
        <f t="shared" si="4173"/>
        <v>0</v>
      </c>
      <c r="Y1430" s="5">
        <f t="shared" si="4173"/>
        <v>0</v>
      </c>
      <c r="Z1430" s="5">
        <f t="shared" si="4173"/>
        <v>0</v>
      </c>
      <c r="AA1430" s="5">
        <f t="shared" si="4173"/>
        <v>0</v>
      </c>
      <c r="AB1430" s="5">
        <f t="shared" si="4173"/>
        <v>0</v>
      </c>
      <c r="AC1430" s="5">
        <f t="shared" si="4173"/>
        <v>0</v>
      </c>
      <c r="AD1430" s="5">
        <f t="shared" si="4173"/>
        <v>0</v>
      </c>
      <c r="AE1430" s="5">
        <f t="shared" si="4173"/>
        <v>0</v>
      </c>
      <c r="AF1430" s="5">
        <f t="shared" si="4173"/>
        <v>0</v>
      </c>
      <c r="AG1430" s="5">
        <f t="shared" si="3983"/>
        <v>95</v>
      </c>
      <c r="AH1430" s="5">
        <f t="shared" si="3973"/>
        <v>95</v>
      </c>
      <c r="AI1430" s="5">
        <f t="shared" si="3974"/>
        <v>95</v>
      </c>
      <c r="AJ1430" s="5">
        <f t="shared" ref="AJ1430:BI1431" si="4174">AJ1431</f>
        <v>0</v>
      </c>
      <c r="AK1430" s="5">
        <f t="shared" si="3984"/>
        <v>95</v>
      </c>
      <c r="AL1430" s="5">
        <f t="shared" si="3985"/>
        <v>95</v>
      </c>
      <c r="AM1430" s="5">
        <f t="shared" si="3986"/>
        <v>95</v>
      </c>
      <c r="AN1430" s="5">
        <f t="shared" si="4174"/>
        <v>0</v>
      </c>
      <c r="AO1430" s="5">
        <f t="shared" si="4174"/>
        <v>0</v>
      </c>
      <c r="AP1430" s="5">
        <f t="shared" si="4174"/>
        <v>0</v>
      </c>
      <c r="AQ1430" s="5">
        <f t="shared" si="4174"/>
        <v>0</v>
      </c>
      <c r="AR1430" s="5">
        <f t="shared" si="4174"/>
        <v>0</v>
      </c>
      <c r="AS1430" s="5">
        <f t="shared" si="4174"/>
        <v>0</v>
      </c>
      <c r="AT1430" s="5">
        <f t="shared" si="4174"/>
        <v>0</v>
      </c>
      <c r="AU1430" s="5">
        <f t="shared" si="4174"/>
        <v>0</v>
      </c>
      <c r="AV1430" s="5">
        <f t="shared" si="4174"/>
        <v>0</v>
      </c>
      <c r="AW1430" s="5">
        <f t="shared" si="4174"/>
        <v>0</v>
      </c>
      <c r="AX1430" s="5">
        <f t="shared" si="4174"/>
        <v>0</v>
      </c>
      <c r="AY1430" s="5">
        <f t="shared" si="4174"/>
        <v>0</v>
      </c>
      <c r="AZ1430" s="5">
        <f t="shared" si="4174"/>
        <v>0</v>
      </c>
      <c r="BA1430" s="5">
        <f t="shared" si="4174"/>
        <v>0</v>
      </c>
      <c r="BB1430" s="5">
        <f t="shared" si="4174"/>
        <v>0</v>
      </c>
      <c r="BC1430" s="5">
        <f t="shared" si="4174"/>
        <v>0</v>
      </c>
      <c r="BD1430" s="5">
        <f t="shared" si="4174"/>
        <v>0</v>
      </c>
      <c r="BE1430" s="5">
        <f t="shared" si="4174"/>
        <v>0</v>
      </c>
      <c r="BF1430" s="5">
        <f t="shared" si="4164"/>
        <v>95</v>
      </c>
      <c r="BG1430" s="5">
        <f t="shared" si="4165"/>
        <v>95</v>
      </c>
      <c r="BH1430" s="5">
        <f t="shared" si="4166"/>
        <v>95</v>
      </c>
      <c r="BI1430" s="5">
        <f t="shared" si="4174"/>
        <v>0</v>
      </c>
    </row>
    <row r="1431" spans="1:61" ht="31.5" x14ac:dyDescent="0.25">
      <c r="A1431" s="4" t="s">
        <v>242</v>
      </c>
      <c r="B1431" s="4" t="s">
        <v>9</v>
      </c>
      <c r="C1431" s="4" t="s">
        <v>10</v>
      </c>
      <c r="D1431" s="4" t="s">
        <v>118</v>
      </c>
      <c r="E1431" s="4" t="s">
        <v>92</v>
      </c>
      <c r="F1431" s="14" t="s">
        <v>569</v>
      </c>
      <c r="G1431" s="5">
        <f t="shared" si="4171"/>
        <v>95</v>
      </c>
      <c r="H1431" s="5">
        <f t="shared" si="4171"/>
        <v>95</v>
      </c>
      <c r="I1431" s="5">
        <f t="shared" si="4171"/>
        <v>95</v>
      </c>
      <c r="J1431" s="5">
        <f t="shared" si="4171"/>
        <v>0</v>
      </c>
      <c r="K1431" s="5">
        <f t="shared" si="4171"/>
        <v>0</v>
      </c>
      <c r="L1431" s="5">
        <f t="shared" si="4171"/>
        <v>0</v>
      </c>
      <c r="M1431" s="5">
        <f t="shared" ref="M1431:M1494" si="4175">G1431+J1431</f>
        <v>95</v>
      </c>
      <c r="N1431" s="5">
        <f t="shared" ref="N1431:N1494" si="4176">H1431+K1431</f>
        <v>95</v>
      </c>
      <c r="O1431" s="5">
        <f t="shared" ref="O1431:O1494" si="4177">I1431+L1431</f>
        <v>95</v>
      </c>
      <c r="P1431" s="5">
        <f t="shared" si="4172"/>
        <v>0</v>
      </c>
      <c r="Q1431" s="5">
        <f t="shared" si="4172"/>
        <v>0</v>
      </c>
      <c r="R1431" s="5">
        <f t="shared" si="4172"/>
        <v>0</v>
      </c>
      <c r="S1431" s="5">
        <f t="shared" si="4172"/>
        <v>0</v>
      </c>
      <c r="T1431" s="5">
        <f t="shared" si="4172"/>
        <v>0</v>
      </c>
      <c r="U1431" s="5">
        <f t="shared" si="4172"/>
        <v>0</v>
      </c>
      <c r="V1431" s="5">
        <f t="shared" si="4172"/>
        <v>0</v>
      </c>
      <c r="W1431" s="5">
        <f t="shared" si="4173"/>
        <v>0</v>
      </c>
      <c r="X1431" s="5">
        <f t="shared" si="4173"/>
        <v>0</v>
      </c>
      <c r="Y1431" s="5">
        <f t="shared" si="4173"/>
        <v>0</v>
      </c>
      <c r="Z1431" s="5">
        <f t="shared" si="4173"/>
        <v>0</v>
      </c>
      <c r="AA1431" s="5">
        <f t="shared" si="4173"/>
        <v>0</v>
      </c>
      <c r="AB1431" s="5">
        <f t="shared" si="4173"/>
        <v>0</v>
      </c>
      <c r="AC1431" s="5">
        <f t="shared" si="4173"/>
        <v>0</v>
      </c>
      <c r="AD1431" s="5">
        <f t="shared" si="4173"/>
        <v>0</v>
      </c>
      <c r="AE1431" s="5">
        <f t="shared" si="4173"/>
        <v>0</v>
      </c>
      <c r="AF1431" s="5">
        <f t="shared" si="4173"/>
        <v>0</v>
      </c>
      <c r="AG1431" s="5">
        <f t="shared" si="3983"/>
        <v>95</v>
      </c>
      <c r="AH1431" s="5">
        <f t="shared" si="3973"/>
        <v>95</v>
      </c>
      <c r="AI1431" s="5">
        <f t="shared" si="3974"/>
        <v>95</v>
      </c>
      <c r="AJ1431" s="5">
        <f t="shared" si="4174"/>
        <v>0</v>
      </c>
      <c r="AK1431" s="5">
        <f t="shared" si="3984"/>
        <v>95</v>
      </c>
      <c r="AL1431" s="5">
        <f t="shared" si="3985"/>
        <v>95</v>
      </c>
      <c r="AM1431" s="5">
        <f t="shared" si="3986"/>
        <v>95</v>
      </c>
      <c r="AN1431" s="5">
        <f t="shared" si="4174"/>
        <v>0</v>
      </c>
      <c r="AO1431" s="5">
        <f t="shared" si="4174"/>
        <v>0</v>
      </c>
      <c r="AP1431" s="5">
        <f t="shared" si="4174"/>
        <v>0</v>
      </c>
      <c r="AQ1431" s="5">
        <f t="shared" si="4174"/>
        <v>0</v>
      </c>
      <c r="AR1431" s="5">
        <f t="shared" si="4174"/>
        <v>0</v>
      </c>
      <c r="AS1431" s="5">
        <f t="shared" si="4174"/>
        <v>0</v>
      </c>
      <c r="AT1431" s="5">
        <f t="shared" si="4174"/>
        <v>0</v>
      </c>
      <c r="AU1431" s="5">
        <f t="shared" si="4174"/>
        <v>0</v>
      </c>
      <c r="AV1431" s="5">
        <f t="shared" si="4174"/>
        <v>0</v>
      </c>
      <c r="AW1431" s="5">
        <f t="shared" si="4174"/>
        <v>0</v>
      </c>
      <c r="AX1431" s="5">
        <f t="shared" si="4174"/>
        <v>0</v>
      </c>
      <c r="AY1431" s="5">
        <f t="shared" si="4174"/>
        <v>0</v>
      </c>
      <c r="AZ1431" s="5">
        <f t="shared" si="4174"/>
        <v>0</v>
      </c>
      <c r="BA1431" s="5">
        <f t="shared" si="4174"/>
        <v>0</v>
      </c>
      <c r="BB1431" s="5">
        <f t="shared" si="4174"/>
        <v>0</v>
      </c>
      <c r="BC1431" s="5">
        <f t="shared" si="4174"/>
        <v>0</v>
      </c>
      <c r="BD1431" s="5">
        <f t="shared" si="4174"/>
        <v>0</v>
      </c>
      <c r="BE1431" s="5">
        <f t="shared" si="4174"/>
        <v>0</v>
      </c>
      <c r="BF1431" s="5">
        <f t="shared" si="4164"/>
        <v>95</v>
      </c>
      <c r="BG1431" s="5">
        <f t="shared" si="4165"/>
        <v>95</v>
      </c>
      <c r="BH1431" s="5">
        <f t="shared" si="4166"/>
        <v>95</v>
      </c>
      <c r="BI1431" s="5">
        <f t="shared" si="4174"/>
        <v>0</v>
      </c>
    </row>
    <row r="1432" spans="1:61" ht="47.25" x14ac:dyDescent="0.25">
      <c r="A1432" s="4" t="s">
        <v>242</v>
      </c>
      <c r="B1432" s="4" t="s">
        <v>9</v>
      </c>
      <c r="C1432" s="4" t="s">
        <v>10</v>
      </c>
      <c r="D1432" s="4" t="s">
        <v>118</v>
      </c>
      <c r="E1432" s="4" t="s">
        <v>89</v>
      </c>
      <c r="F1432" s="14" t="s">
        <v>572</v>
      </c>
      <c r="G1432" s="5">
        <v>95</v>
      </c>
      <c r="H1432" s="5">
        <v>95</v>
      </c>
      <c r="I1432" s="5">
        <v>95</v>
      </c>
      <c r="J1432" s="5"/>
      <c r="K1432" s="5"/>
      <c r="L1432" s="5"/>
      <c r="M1432" s="5">
        <f t="shared" si="4175"/>
        <v>95</v>
      </c>
      <c r="N1432" s="5">
        <f t="shared" si="4176"/>
        <v>95</v>
      </c>
      <c r="O1432" s="5">
        <f t="shared" si="4177"/>
        <v>95</v>
      </c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>
        <f t="shared" si="3983"/>
        <v>95</v>
      </c>
      <c r="AH1432" s="5">
        <f t="shared" si="3973"/>
        <v>95</v>
      </c>
      <c r="AI1432" s="5">
        <f t="shared" si="3974"/>
        <v>95</v>
      </c>
      <c r="AJ1432" s="5"/>
      <c r="AK1432" s="5">
        <f t="shared" si="3984"/>
        <v>95</v>
      </c>
      <c r="AL1432" s="5">
        <f t="shared" si="3985"/>
        <v>95</v>
      </c>
      <c r="AM1432" s="5">
        <f t="shared" si="3986"/>
        <v>95</v>
      </c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>
        <f t="shared" si="4164"/>
        <v>95</v>
      </c>
      <c r="BG1432" s="5">
        <f t="shared" si="4165"/>
        <v>95</v>
      </c>
      <c r="BH1432" s="5">
        <f t="shared" si="4166"/>
        <v>95</v>
      </c>
      <c r="BI1432" s="5"/>
    </row>
    <row r="1433" spans="1:61" s="3" customFormat="1" ht="31.5" x14ac:dyDescent="0.25">
      <c r="A1433" s="7" t="s">
        <v>242</v>
      </c>
      <c r="B1433" s="7" t="s">
        <v>81</v>
      </c>
      <c r="C1433" s="7"/>
      <c r="D1433" s="7"/>
      <c r="E1433" s="7"/>
      <c r="F1433" s="25" t="s">
        <v>516</v>
      </c>
      <c r="G1433" s="8">
        <f t="shared" ref="G1433:L1433" si="4178">G1434+G1441</f>
        <v>1281</v>
      </c>
      <c r="H1433" s="8">
        <f t="shared" si="4178"/>
        <v>1360.5</v>
      </c>
      <c r="I1433" s="8">
        <f t="shared" si="4178"/>
        <v>1421.3</v>
      </c>
      <c r="J1433" s="8">
        <f t="shared" si="4178"/>
        <v>0</v>
      </c>
      <c r="K1433" s="8">
        <f t="shared" si="4178"/>
        <v>0</v>
      </c>
      <c r="L1433" s="8">
        <f t="shared" si="4178"/>
        <v>0</v>
      </c>
      <c r="M1433" s="8">
        <f t="shared" si="4175"/>
        <v>1281</v>
      </c>
      <c r="N1433" s="8">
        <f t="shared" si="4176"/>
        <v>1360.5</v>
      </c>
      <c r="O1433" s="8">
        <f t="shared" si="4177"/>
        <v>1421.3</v>
      </c>
      <c r="P1433" s="8">
        <f t="shared" ref="P1433:V1433" si="4179">P1434+P1441</f>
        <v>0</v>
      </c>
      <c r="Q1433" s="8">
        <f t="shared" ref="Q1433:R1433" si="4180">Q1434+Q1441</f>
        <v>0</v>
      </c>
      <c r="R1433" s="8">
        <f t="shared" si="4180"/>
        <v>0</v>
      </c>
      <c r="S1433" s="8">
        <f t="shared" ref="S1433" si="4181">S1434+S1441</f>
        <v>0</v>
      </c>
      <c r="T1433" s="8">
        <f t="shared" si="4179"/>
        <v>0</v>
      </c>
      <c r="U1433" s="8">
        <f t="shared" si="4179"/>
        <v>0</v>
      </c>
      <c r="V1433" s="8">
        <f t="shared" si="4179"/>
        <v>0</v>
      </c>
      <c r="W1433" s="8">
        <f t="shared" ref="W1433:AF1433" si="4182">W1434+W1441</f>
        <v>0</v>
      </c>
      <c r="X1433" s="8">
        <f t="shared" si="4182"/>
        <v>0</v>
      </c>
      <c r="Y1433" s="8">
        <f t="shared" si="4182"/>
        <v>0</v>
      </c>
      <c r="Z1433" s="8">
        <f t="shared" si="4182"/>
        <v>0</v>
      </c>
      <c r="AA1433" s="8">
        <f t="shared" si="4182"/>
        <v>0</v>
      </c>
      <c r="AB1433" s="8">
        <f t="shared" si="4182"/>
        <v>0</v>
      </c>
      <c r="AC1433" s="8">
        <f t="shared" si="4182"/>
        <v>0</v>
      </c>
      <c r="AD1433" s="8">
        <f t="shared" ref="AD1433" si="4183">AD1434+AD1441</f>
        <v>0</v>
      </c>
      <c r="AE1433" s="8">
        <f t="shared" ref="AE1433" si="4184">AE1434+AE1441</f>
        <v>0</v>
      </c>
      <c r="AF1433" s="8">
        <f t="shared" si="4182"/>
        <v>0</v>
      </c>
      <c r="AG1433" s="8">
        <f t="shared" si="3983"/>
        <v>1281</v>
      </c>
      <c r="AH1433" s="8">
        <f t="shared" si="3973"/>
        <v>1360.5</v>
      </c>
      <c r="AI1433" s="8">
        <f t="shared" si="3974"/>
        <v>1421.3</v>
      </c>
      <c r="AJ1433" s="8">
        <f t="shared" ref="AJ1433:BI1433" si="4185">AJ1434+AJ1441</f>
        <v>0</v>
      </c>
      <c r="AK1433" s="8">
        <f t="shared" si="3984"/>
        <v>1281</v>
      </c>
      <c r="AL1433" s="8">
        <f t="shared" si="3985"/>
        <v>1360.5</v>
      </c>
      <c r="AM1433" s="8">
        <f t="shared" si="3986"/>
        <v>1421.3</v>
      </c>
      <c r="AN1433" s="8">
        <f t="shared" ref="AN1433:BA1433" si="4186">AN1434+AN1441</f>
        <v>0</v>
      </c>
      <c r="AO1433" s="8">
        <f t="shared" si="4186"/>
        <v>0</v>
      </c>
      <c r="AP1433" s="8">
        <f t="shared" si="4186"/>
        <v>0</v>
      </c>
      <c r="AQ1433" s="8">
        <f t="shared" si="4186"/>
        <v>0</v>
      </c>
      <c r="AR1433" s="8">
        <f t="shared" si="4186"/>
        <v>0</v>
      </c>
      <c r="AS1433" s="8">
        <f t="shared" si="4186"/>
        <v>0</v>
      </c>
      <c r="AT1433" s="8">
        <f t="shared" si="4186"/>
        <v>0</v>
      </c>
      <c r="AU1433" s="8">
        <f t="shared" ref="AU1433" si="4187">AU1434+AU1441</f>
        <v>0</v>
      </c>
      <c r="AV1433" s="8">
        <f t="shared" ref="AV1433:BE1433" si="4188">AV1434+AV1441</f>
        <v>0</v>
      </c>
      <c r="AW1433" s="8">
        <f t="shared" si="4188"/>
        <v>0</v>
      </c>
      <c r="AX1433" s="8">
        <f t="shared" si="4188"/>
        <v>0</v>
      </c>
      <c r="AY1433" s="8">
        <f t="shared" si="4188"/>
        <v>0</v>
      </c>
      <c r="AZ1433" s="8">
        <f t="shared" si="4186"/>
        <v>0</v>
      </c>
      <c r="BA1433" s="8">
        <f t="shared" si="4186"/>
        <v>0</v>
      </c>
      <c r="BB1433" s="8">
        <f t="shared" si="4188"/>
        <v>0</v>
      </c>
      <c r="BC1433" s="8">
        <f t="shared" si="4188"/>
        <v>0</v>
      </c>
      <c r="BD1433" s="8">
        <f t="shared" si="4188"/>
        <v>0</v>
      </c>
      <c r="BE1433" s="8">
        <f t="shared" si="4188"/>
        <v>0</v>
      </c>
      <c r="BF1433" s="8">
        <f t="shared" si="4164"/>
        <v>1281</v>
      </c>
      <c r="BG1433" s="8">
        <f t="shared" si="4165"/>
        <v>1360.5</v>
      </c>
      <c r="BH1433" s="8">
        <f t="shared" si="4166"/>
        <v>1421.3</v>
      </c>
      <c r="BI1433" s="8">
        <f t="shared" si="4185"/>
        <v>0</v>
      </c>
    </row>
    <row r="1434" spans="1:61" s="10" customFormat="1" ht="47.25" x14ac:dyDescent="0.25">
      <c r="A1434" s="9" t="s">
        <v>242</v>
      </c>
      <c r="B1434" s="9" t="s">
        <v>81</v>
      </c>
      <c r="C1434" s="9" t="s">
        <v>97</v>
      </c>
      <c r="D1434" s="9"/>
      <c r="E1434" s="9"/>
      <c r="F1434" s="13" t="s">
        <v>532</v>
      </c>
      <c r="G1434" s="11">
        <f t="shared" ref="G1434:L1439" si="4189">G1435</f>
        <v>36.799999999999997</v>
      </c>
      <c r="H1434" s="11">
        <f t="shared" si="4189"/>
        <v>36.799999999999997</v>
      </c>
      <c r="I1434" s="11">
        <f t="shared" si="4189"/>
        <v>36.799999999999997</v>
      </c>
      <c r="J1434" s="11">
        <f t="shared" si="4189"/>
        <v>0</v>
      </c>
      <c r="K1434" s="11">
        <f t="shared" si="4189"/>
        <v>0</v>
      </c>
      <c r="L1434" s="11">
        <f t="shared" si="4189"/>
        <v>0</v>
      </c>
      <c r="M1434" s="11">
        <f t="shared" si="4175"/>
        <v>36.799999999999997</v>
      </c>
      <c r="N1434" s="11">
        <f t="shared" si="4176"/>
        <v>36.799999999999997</v>
      </c>
      <c r="O1434" s="11">
        <f t="shared" si="4177"/>
        <v>36.799999999999997</v>
      </c>
      <c r="P1434" s="11">
        <f t="shared" ref="P1434:V1439" si="4190">P1435</f>
        <v>0</v>
      </c>
      <c r="Q1434" s="11">
        <f t="shared" si="4190"/>
        <v>0</v>
      </c>
      <c r="R1434" s="11">
        <f t="shared" si="4190"/>
        <v>0</v>
      </c>
      <c r="S1434" s="11">
        <f t="shared" si="4190"/>
        <v>0</v>
      </c>
      <c r="T1434" s="11">
        <f t="shared" si="4190"/>
        <v>0</v>
      </c>
      <c r="U1434" s="11">
        <f t="shared" si="4190"/>
        <v>0</v>
      </c>
      <c r="V1434" s="11">
        <f t="shared" si="4190"/>
        <v>0</v>
      </c>
      <c r="W1434" s="11">
        <f t="shared" ref="W1434:AF1439" si="4191">W1435</f>
        <v>0</v>
      </c>
      <c r="X1434" s="11">
        <f t="shared" si="4191"/>
        <v>0</v>
      </c>
      <c r="Y1434" s="11">
        <f t="shared" si="4191"/>
        <v>0</v>
      </c>
      <c r="Z1434" s="11">
        <f t="shared" si="4191"/>
        <v>0</v>
      </c>
      <c r="AA1434" s="11">
        <f t="shared" si="4191"/>
        <v>0</v>
      </c>
      <c r="AB1434" s="11">
        <f t="shared" si="4191"/>
        <v>0</v>
      </c>
      <c r="AC1434" s="11">
        <f t="shared" si="4191"/>
        <v>0</v>
      </c>
      <c r="AD1434" s="11">
        <f t="shared" si="4191"/>
        <v>0</v>
      </c>
      <c r="AE1434" s="11">
        <f t="shared" si="4191"/>
        <v>0</v>
      </c>
      <c r="AF1434" s="11">
        <f t="shared" si="4191"/>
        <v>0</v>
      </c>
      <c r="AG1434" s="11">
        <f t="shared" si="3983"/>
        <v>36.799999999999997</v>
      </c>
      <c r="AH1434" s="11">
        <f t="shared" si="3973"/>
        <v>36.799999999999997</v>
      </c>
      <c r="AI1434" s="11">
        <f t="shared" si="3974"/>
        <v>36.799999999999997</v>
      </c>
      <c r="AJ1434" s="11">
        <f t="shared" ref="AJ1434:BI1439" si="4192">AJ1435</f>
        <v>0</v>
      </c>
      <c r="AK1434" s="11">
        <f t="shared" si="3984"/>
        <v>36.799999999999997</v>
      </c>
      <c r="AL1434" s="11">
        <f t="shared" si="3985"/>
        <v>36.799999999999997</v>
      </c>
      <c r="AM1434" s="11">
        <f t="shared" si="3986"/>
        <v>36.799999999999997</v>
      </c>
      <c r="AN1434" s="11">
        <f t="shared" si="4192"/>
        <v>0</v>
      </c>
      <c r="AO1434" s="11">
        <f t="shared" si="4192"/>
        <v>0</v>
      </c>
      <c r="AP1434" s="11">
        <f t="shared" si="4192"/>
        <v>0</v>
      </c>
      <c r="AQ1434" s="11">
        <f t="shared" si="4192"/>
        <v>0</v>
      </c>
      <c r="AR1434" s="11">
        <f t="shared" si="4192"/>
        <v>0</v>
      </c>
      <c r="AS1434" s="11">
        <f t="shared" si="4192"/>
        <v>0</v>
      </c>
      <c r="AT1434" s="11">
        <f t="shared" si="4192"/>
        <v>0</v>
      </c>
      <c r="AU1434" s="11">
        <f t="shared" si="4192"/>
        <v>0</v>
      </c>
      <c r="AV1434" s="11">
        <f t="shared" si="4192"/>
        <v>0</v>
      </c>
      <c r="AW1434" s="11">
        <f t="shared" si="4192"/>
        <v>0</v>
      </c>
      <c r="AX1434" s="11">
        <f t="shared" si="4192"/>
        <v>0</v>
      </c>
      <c r="AY1434" s="11">
        <f t="shared" si="4192"/>
        <v>0</v>
      </c>
      <c r="AZ1434" s="11">
        <f t="shared" si="4192"/>
        <v>0</v>
      </c>
      <c r="BA1434" s="11">
        <f t="shared" si="4192"/>
        <v>0</v>
      </c>
      <c r="BB1434" s="11">
        <f t="shared" si="4192"/>
        <v>0</v>
      </c>
      <c r="BC1434" s="11">
        <f t="shared" si="4192"/>
        <v>0</v>
      </c>
      <c r="BD1434" s="11">
        <f t="shared" si="4192"/>
        <v>0</v>
      </c>
      <c r="BE1434" s="11">
        <f t="shared" si="4192"/>
        <v>0</v>
      </c>
      <c r="BF1434" s="11">
        <f t="shared" si="4164"/>
        <v>36.799999999999997</v>
      </c>
      <c r="BG1434" s="11">
        <f t="shared" si="4165"/>
        <v>36.799999999999997</v>
      </c>
      <c r="BH1434" s="11">
        <f t="shared" si="4166"/>
        <v>36.799999999999997</v>
      </c>
      <c r="BI1434" s="11">
        <f t="shared" si="4192"/>
        <v>0</v>
      </c>
    </row>
    <row r="1435" spans="1:61" x14ac:dyDescent="0.25">
      <c r="A1435" s="4" t="s">
        <v>242</v>
      </c>
      <c r="B1435" s="4" t="s">
        <v>81</v>
      </c>
      <c r="C1435" s="4" t="s">
        <v>97</v>
      </c>
      <c r="D1435" s="4" t="s">
        <v>130</v>
      </c>
      <c r="E1435" s="4"/>
      <c r="F1435" s="14" t="s">
        <v>1146</v>
      </c>
      <c r="G1435" s="5">
        <f t="shared" si="4189"/>
        <v>36.799999999999997</v>
      </c>
      <c r="H1435" s="5">
        <f t="shared" si="4189"/>
        <v>36.799999999999997</v>
      </c>
      <c r="I1435" s="5">
        <f t="shared" si="4189"/>
        <v>36.799999999999997</v>
      </c>
      <c r="J1435" s="5">
        <f t="shared" si="4189"/>
        <v>0</v>
      </c>
      <c r="K1435" s="5">
        <f t="shared" si="4189"/>
        <v>0</v>
      </c>
      <c r="L1435" s="5">
        <f t="shared" si="4189"/>
        <v>0</v>
      </c>
      <c r="M1435" s="5">
        <f t="shared" si="4175"/>
        <v>36.799999999999997</v>
      </c>
      <c r="N1435" s="5">
        <f t="shared" si="4176"/>
        <v>36.799999999999997</v>
      </c>
      <c r="O1435" s="5">
        <f t="shared" si="4177"/>
        <v>36.799999999999997</v>
      </c>
      <c r="P1435" s="5">
        <f t="shared" si="4190"/>
        <v>0</v>
      </c>
      <c r="Q1435" s="5">
        <f t="shared" si="4190"/>
        <v>0</v>
      </c>
      <c r="R1435" s="5">
        <f t="shared" si="4190"/>
        <v>0</v>
      </c>
      <c r="S1435" s="5">
        <f t="shared" si="4190"/>
        <v>0</v>
      </c>
      <c r="T1435" s="5">
        <f t="shared" si="4190"/>
        <v>0</v>
      </c>
      <c r="U1435" s="5">
        <f t="shared" si="4190"/>
        <v>0</v>
      </c>
      <c r="V1435" s="5">
        <f t="shared" si="4190"/>
        <v>0</v>
      </c>
      <c r="W1435" s="5">
        <f t="shared" si="4191"/>
        <v>0</v>
      </c>
      <c r="X1435" s="5">
        <f t="shared" si="4191"/>
        <v>0</v>
      </c>
      <c r="Y1435" s="5">
        <f t="shared" si="4191"/>
        <v>0</v>
      </c>
      <c r="Z1435" s="5">
        <f t="shared" si="4191"/>
        <v>0</v>
      </c>
      <c r="AA1435" s="5">
        <f t="shared" si="4191"/>
        <v>0</v>
      </c>
      <c r="AB1435" s="5">
        <f t="shared" si="4191"/>
        <v>0</v>
      </c>
      <c r="AC1435" s="5">
        <f t="shared" si="4191"/>
        <v>0</v>
      </c>
      <c r="AD1435" s="5">
        <f t="shared" si="4191"/>
        <v>0</v>
      </c>
      <c r="AE1435" s="5">
        <f t="shared" si="4191"/>
        <v>0</v>
      </c>
      <c r="AF1435" s="5">
        <f t="shared" si="4191"/>
        <v>0</v>
      </c>
      <c r="AG1435" s="5">
        <f t="shared" si="3983"/>
        <v>36.799999999999997</v>
      </c>
      <c r="AH1435" s="5">
        <f t="shared" si="3973"/>
        <v>36.799999999999997</v>
      </c>
      <c r="AI1435" s="5">
        <f t="shared" si="3974"/>
        <v>36.799999999999997</v>
      </c>
      <c r="AJ1435" s="5">
        <f t="shared" si="4192"/>
        <v>0</v>
      </c>
      <c r="AK1435" s="5">
        <f t="shared" si="3984"/>
        <v>36.799999999999997</v>
      </c>
      <c r="AL1435" s="5">
        <f t="shared" si="3985"/>
        <v>36.799999999999997</v>
      </c>
      <c r="AM1435" s="5">
        <f t="shared" si="3986"/>
        <v>36.799999999999997</v>
      </c>
      <c r="AN1435" s="5">
        <f t="shared" si="4192"/>
        <v>0</v>
      </c>
      <c r="AO1435" s="5">
        <f t="shared" si="4192"/>
        <v>0</v>
      </c>
      <c r="AP1435" s="5">
        <f t="shared" si="4192"/>
        <v>0</v>
      </c>
      <c r="AQ1435" s="5">
        <f t="shared" si="4192"/>
        <v>0</v>
      </c>
      <c r="AR1435" s="5">
        <f t="shared" si="4192"/>
        <v>0</v>
      </c>
      <c r="AS1435" s="5">
        <f t="shared" si="4192"/>
        <v>0</v>
      </c>
      <c r="AT1435" s="5">
        <f t="shared" si="4192"/>
        <v>0</v>
      </c>
      <c r="AU1435" s="5">
        <f t="shared" si="4192"/>
        <v>0</v>
      </c>
      <c r="AV1435" s="5">
        <f t="shared" si="4192"/>
        <v>0</v>
      </c>
      <c r="AW1435" s="5">
        <f t="shared" si="4192"/>
        <v>0</v>
      </c>
      <c r="AX1435" s="5">
        <f t="shared" si="4192"/>
        <v>0</v>
      </c>
      <c r="AY1435" s="5">
        <f t="shared" si="4192"/>
        <v>0</v>
      </c>
      <c r="AZ1435" s="5">
        <f t="shared" si="4192"/>
        <v>0</v>
      </c>
      <c r="BA1435" s="5">
        <f t="shared" si="4192"/>
        <v>0</v>
      </c>
      <c r="BB1435" s="5">
        <f t="shared" si="4192"/>
        <v>0</v>
      </c>
      <c r="BC1435" s="5">
        <f t="shared" si="4192"/>
        <v>0</v>
      </c>
      <c r="BD1435" s="5">
        <f t="shared" si="4192"/>
        <v>0</v>
      </c>
      <c r="BE1435" s="5">
        <f t="shared" si="4192"/>
        <v>0</v>
      </c>
      <c r="BF1435" s="5">
        <f t="shared" si="4164"/>
        <v>36.799999999999997</v>
      </c>
      <c r="BG1435" s="5">
        <f t="shared" si="4165"/>
        <v>36.799999999999997</v>
      </c>
      <c r="BH1435" s="5">
        <f t="shared" si="4166"/>
        <v>36.799999999999997</v>
      </c>
      <c r="BI1435" s="5">
        <f t="shared" si="4192"/>
        <v>0</v>
      </c>
    </row>
    <row r="1436" spans="1:61" ht="63" x14ac:dyDescent="0.25">
      <c r="A1436" s="4" t="s">
        <v>242</v>
      </c>
      <c r="B1436" s="4" t="s">
        <v>81</v>
      </c>
      <c r="C1436" s="4" t="s">
        <v>97</v>
      </c>
      <c r="D1436" s="4" t="s">
        <v>194</v>
      </c>
      <c r="E1436" s="4"/>
      <c r="F1436" s="14" t="s">
        <v>1151</v>
      </c>
      <c r="G1436" s="5">
        <f t="shared" si="4189"/>
        <v>36.799999999999997</v>
      </c>
      <c r="H1436" s="5">
        <f t="shared" si="4189"/>
        <v>36.799999999999997</v>
      </c>
      <c r="I1436" s="5">
        <f t="shared" si="4189"/>
        <v>36.799999999999997</v>
      </c>
      <c r="J1436" s="5">
        <f t="shared" si="4189"/>
        <v>0</v>
      </c>
      <c r="K1436" s="5">
        <f t="shared" si="4189"/>
        <v>0</v>
      </c>
      <c r="L1436" s="5">
        <f t="shared" si="4189"/>
        <v>0</v>
      </c>
      <c r="M1436" s="5">
        <f t="shared" si="4175"/>
        <v>36.799999999999997</v>
      </c>
      <c r="N1436" s="5">
        <f t="shared" si="4176"/>
        <v>36.799999999999997</v>
      </c>
      <c r="O1436" s="5">
        <f t="shared" si="4177"/>
        <v>36.799999999999997</v>
      </c>
      <c r="P1436" s="5">
        <f t="shared" si="4190"/>
        <v>0</v>
      </c>
      <c r="Q1436" s="5">
        <f t="shared" si="4190"/>
        <v>0</v>
      </c>
      <c r="R1436" s="5">
        <f t="shared" si="4190"/>
        <v>0</v>
      </c>
      <c r="S1436" s="5">
        <f t="shared" si="4190"/>
        <v>0</v>
      </c>
      <c r="T1436" s="5">
        <f t="shared" si="4190"/>
        <v>0</v>
      </c>
      <c r="U1436" s="5">
        <f t="shared" si="4190"/>
        <v>0</v>
      </c>
      <c r="V1436" s="5">
        <f t="shared" si="4190"/>
        <v>0</v>
      </c>
      <c r="W1436" s="5">
        <f t="shared" si="4191"/>
        <v>0</v>
      </c>
      <c r="X1436" s="5">
        <f t="shared" si="4191"/>
        <v>0</v>
      </c>
      <c r="Y1436" s="5">
        <f t="shared" si="4191"/>
        <v>0</v>
      </c>
      <c r="Z1436" s="5">
        <f t="shared" si="4191"/>
        <v>0</v>
      </c>
      <c r="AA1436" s="5">
        <f t="shared" si="4191"/>
        <v>0</v>
      </c>
      <c r="AB1436" s="5">
        <f t="shared" si="4191"/>
        <v>0</v>
      </c>
      <c r="AC1436" s="5">
        <f t="shared" si="4191"/>
        <v>0</v>
      </c>
      <c r="AD1436" s="5">
        <f t="shared" si="4191"/>
        <v>0</v>
      </c>
      <c r="AE1436" s="5">
        <f t="shared" si="4191"/>
        <v>0</v>
      </c>
      <c r="AF1436" s="5">
        <f t="shared" si="4191"/>
        <v>0</v>
      </c>
      <c r="AG1436" s="5">
        <f t="shared" si="3983"/>
        <v>36.799999999999997</v>
      </c>
      <c r="AH1436" s="5">
        <f t="shared" si="3973"/>
        <v>36.799999999999997</v>
      </c>
      <c r="AI1436" s="5">
        <f t="shared" si="3974"/>
        <v>36.799999999999997</v>
      </c>
      <c r="AJ1436" s="5">
        <f t="shared" si="4192"/>
        <v>0</v>
      </c>
      <c r="AK1436" s="5">
        <f t="shared" si="3984"/>
        <v>36.799999999999997</v>
      </c>
      <c r="AL1436" s="5">
        <f t="shared" si="3985"/>
        <v>36.799999999999997</v>
      </c>
      <c r="AM1436" s="5">
        <f t="shared" si="3986"/>
        <v>36.799999999999997</v>
      </c>
      <c r="AN1436" s="5">
        <f t="shared" si="4192"/>
        <v>0</v>
      </c>
      <c r="AO1436" s="5">
        <f t="shared" si="4192"/>
        <v>0</v>
      </c>
      <c r="AP1436" s="5">
        <f t="shared" si="4192"/>
        <v>0</v>
      </c>
      <c r="AQ1436" s="5">
        <f t="shared" si="4192"/>
        <v>0</v>
      </c>
      <c r="AR1436" s="5">
        <f t="shared" si="4192"/>
        <v>0</v>
      </c>
      <c r="AS1436" s="5">
        <f t="shared" si="4192"/>
        <v>0</v>
      </c>
      <c r="AT1436" s="5">
        <f t="shared" si="4192"/>
        <v>0</v>
      </c>
      <c r="AU1436" s="5">
        <f t="shared" si="4192"/>
        <v>0</v>
      </c>
      <c r="AV1436" s="5">
        <f t="shared" si="4192"/>
        <v>0</v>
      </c>
      <c r="AW1436" s="5">
        <f t="shared" si="4192"/>
        <v>0</v>
      </c>
      <c r="AX1436" s="5">
        <f t="shared" si="4192"/>
        <v>0</v>
      </c>
      <c r="AY1436" s="5">
        <f t="shared" si="4192"/>
        <v>0</v>
      </c>
      <c r="AZ1436" s="5">
        <f t="shared" si="4192"/>
        <v>0</v>
      </c>
      <c r="BA1436" s="5">
        <f t="shared" si="4192"/>
        <v>0</v>
      </c>
      <c r="BB1436" s="5">
        <f t="shared" si="4192"/>
        <v>0</v>
      </c>
      <c r="BC1436" s="5">
        <f t="shared" si="4192"/>
        <v>0</v>
      </c>
      <c r="BD1436" s="5">
        <f t="shared" si="4192"/>
        <v>0</v>
      </c>
      <c r="BE1436" s="5">
        <f t="shared" si="4192"/>
        <v>0</v>
      </c>
      <c r="BF1436" s="5">
        <f t="shared" si="4164"/>
        <v>36.799999999999997</v>
      </c>
      <c r="BG1436" s="5">
        <f t="shared" si="4165"/>
        <v>36.799999999999997</v>
      </c>
      <c r="BH1436" s="5">
        <f t="shared" si="4166"/>
        <v>36.799999999999997</v>
      </c>
      <c r="BI1436" s="5">
        <f t="shared" si="4192"/>
        <v>0</v>
      </c>
    </row>
    <row r="1437" spans="1:61" ht="47.25" x14ac:dyDescent="0.25">
      <c r="A1437" s="4" t="s">
        <v>242</v>
      </c>
      <c r="B1437" s="4" t="s">
        <v>81</v>
      </c>
      <c r="C1437" s="4" t="s">
        <v>97</v>
      </c>
      <c r="D1437" s="4" t="s">
        <v>195</v>
      </c>
      <c r="E1437" s="4"/>
      <c r="F1437" s="14" t="s">
        <v>1154</v>
      </c>
      <c r="G1437" s="5">
        <f t="shared" si="4189"/>
        <v>36.799999999999997</v>
      </c>
      <c r="H1437" s="5">
        <f t="shared" si="4189"/>
        <v>36.799999999999997</v>
      </c>
      <c r="I1437" s="5">
        <f t="shared" si="4189"/>
        <v>36.799999999999997</v>
      </c>
      <c r="J1437" s="5">
        <f t="shared" si="4189"/>
        <v>0</v>
      </c>
      <c r="K1437" s="5">
        <f t="shared" si="4189"/>
        <v>0</v>
      </c>
      <c r="L1437" s="5">
        <f t="shared" si="4189"/>
        <v>0</v>
      </c>
      <c r="M1437" s="5">
        <f t="shared" si="4175"/>
        <v>36.799999999999997</v>
      </c>
      <c r="N1437" s="5">
        <f t="shared" si="4176"/>
        <v>36.799999999999997</v>
      </c>
      <c r="O1437" s="5">
        <f t="shared" si="4177"/>
        <v>36.799999999999997</v>
      </c>
      <c r="P1437" s="5">
        <f t="shared" si="4190"/>
        <v>0</v>
      </c>
      <c r="Q1437" s="5">
        <f t="shared" si="4190"/>
        <v>0</v>
      </c>
      <c r="R1437" s="5">
        <f t="shared" si="4190"/>
        <v>0</v>
      </c>
      <c r="S1437" s="5">
        <f t="shared" si="4190"/>
        <v>0</v>
      </c>
      <c r="T1437" s="5">
        <f t="shared" si="4190"/>
        <v>0</v>
      </c>
      <c r="U1437" s="5">
        <f t="shared" si="4190"/>
        <v>0</v>
      </c>
      <c r="V1437" s="5">
        <f t="shared" si="4190"/>
        <v>0</v>
      </c>
      <c r="W1437" s="5">
        <f t="shared" si="4191"/>
        <v>0</v>
      </c>
      <c r="X1437" s="5">
        <f t="shared" si="4191"/>
        <v>0</v>
      </c>
      <c r="Y1437" s="5">
        <f t="shared" si="4191"/>
        <v>0</v>
      </c>
      <c r="Z1437" s="5">
        <f t="shared" si="4191"/>
        <v>0</v>
      </c>
      <c r="AA1437" s="5">
        <f t="shared" si="4191"/>
        <v>0</v>
      </c>
      <c r="AB1437" s="5">
        <f t="shared" si="4191"/>
        <v>0</v>
      </c>
      <c r="AC1437" s="5">
        <f t="shared" si="4191"/>
        <v>0</v>
      </c>
      <c r="AD1437" s="5">
        <f t="shared" si="4191"/>
        <v>0</v>
      </c>
      <c r="AE1437" s="5">
        <f t="shared" si="4191"/>
        <v>0</v>
      </c>
      <c r="AF1437" s="5">
        <f t="shared" si="4191"/>
        <v>0</v>
      </c>
      <c r="AG1437" s="5">
        <f t="shared" si="3983"/>
        <v>36.799999999999997</v>
      </c>
      <c r="AH1437" s="5">
        <f t="shared" si="3973"/>
        <v>36.799999999999997</v>
      </c>
      <c r="AI1437" s="5">
        <f t="shared" si="3974"/>
        <v>36.799999999999997</v>
      </c>
      <c r="AJ1437" s="5">
        <f t="shared" si="4192"/>
        <v>0</v>
      </c>
      <c r="AK1437" s="5">
        <f t="shared" si="3984"/>
        <v>36.799999999999997</v>
      </c>
      <c r="AL1437" s="5">
        <f t="shared" si="3985"/>
        <v>36.799999999999997</v>
      </c>
      <c r="AM1437" s="5">
        <f t="shared" si="3986"/>
        <v>36.799999999999997</v>
      </c>
      <c r="AN1437" s="5">
        <f t="shared" si="4192"/>
        <v>0</v>
      </c>
      <c r="AO1437" s="5">
        <f t="shared" si="4192"/>
        <v>0</v>
      </c>
      <c r="AP1437" s="5">
        <f t="shared" si="4192"/>
        <v>0</v>
      </c>
      <c r="AQ1437" s="5">
        <f t="shared" si="4192"/>
        <v>0</v>
      </c>
      <c r="AR1437" s="5">
        <f t="shared" si="4192"/>
        <v>0</v>
      </c>
      <c r="AS1437" s="5">
        <f t="shared" si="4192"/>
        <v>0</v>
      </c>
      <c r="AT1437" s="5">
        <f t="shared" si="4192"/>
        <v>0</v>
      </c>
      <c r="AU1437" s="5">
        <f t="shared" si="4192"/>
        <v>0</v>
      </c>
      <c r="AV1437" s="5">
        <f t="shared" si="4192"/>
        <v>0</v>
      </c>
      <c r="AW1437" s="5">
        <f t="shared" si="4192"/>
        <v>0</v>
      </c>
      <c r="AX1437" s="5">
        <f t="shared" si="4192"/>
        <v>0</v>
      </c>
      <c r="AY1437" s="5">
        <f t="shared" si="4192"/>
        <v>0</v>
      </c>
      <c r="AZ1437" s="5">
        <f t="shared" si="4192"/>
        <v>0</v>
      </c>
      <c r="BA1437" s="5">
        <f t="shared" si="4192"/>
        <v>0</v>
      </c>
      <c r="BB1437" s="5">
        <f t="shared" si="4192"/>
        <v>0</v>
      </c>
      <c r="BC1437" s="5">
        <f t="shared" si="4192"/>
        <v>0</v>
      </c>
      <c r="BD1437" s="5">
        <f t="shared" si="4192"/>
        <v>0</v>
      </c>
      <c r="BE1437" s="5">
        <f t="shared" si="4192"/>
        <v>0</v>
      </c>
      <c r="BF1437" s="5">
        <f t="shared" si="4164"/>
        <v>36.799999999999997</v>
      </c>
      <c r="BG1437" s="5">
        <f t="shared" si="4165"/>
        <v>36.799999999999997</v>
      </c>
      <c r="BH1437" s="5">
        <f t="shared" si="4166"/>
        <v>36.799999999999997</v>
      </c>
      <c r="BI1437" s="5">
        <f t="shared" si="4192"/>
        <v>0</v>
      </c>
    </row>
    <row r="1438" spans="1:61" ht="31.5" x14ac:dyDescent="0.25">
      <c r="A1438" s="4" t="s">
        <v>242</v>
      </c>
      <c r="B1438" s="4" t="s">
        <v>81</v>
      </c>
      <c r="C1438" s="4" t="s">
        <v>97</v>
      </c>
      <c r="D1438" s="4" t="s">
        <v>193</v>
      </c>
      <c r="E1438" s="4"/>
      <c r="F1438" s="14" t="s">
        <v>598</v>
      </c>
      <c r="G1438" s="5">
        <f t="shared" si="4189"/>
        <v>36.799999999999997</v>
      </c>
      <c r="H1438" s="5">
        <f t="shared" si="4189"/>
        <v>36.799999999999997</v>
      </c>
      <c r="I1438" s="5">
        <f t="shared" si="4189"/>
        <v>36.799999999999997</v>
      </c>
      <c r="J1438" s="5">
        <f t="shared" si="4189"/>
        <v>0</v>
      </c>
      <c r="K1438" s="5">
        <f t="shared" si="4189"/>
        <v>0</v>
      </c>
      <c r="L1438" s="5">
        <f t="shared" si="4189"/>
        <v>0</v>
      </c>
      <c r="M1438" s="5">
        <f t="shared" si="4175"/>
        <v>36.799999999999997</v>
      </c>
      <c r="N1438" s="5">
        <f t="shared" si="4176"/>
        <v>36.799999999999997</v>
      </c>
      <c r="O1438" s="5">
        <f t="shared" si="4177"/>
        <v>36.799999999999997</v>
      </c>
      <c r="P1438" s="5">
        <f t="shared" si="4190"/>
        <v>0</v>
      </c>
      <c r="Q1438" s="5">
        <f t="shared" si="4190"/>
        <v>0</v>
      </c>
      <c r="R1438" s="5">
        <f t="shared" si="4190"/>
        <v>0</v>
      </c>
      <c r="S1438" s="5">
        <f t="shared" si="4190"/>
        <v>0</v>
      </c>
      <c r="T1438" s="5">
        <f t="shared" si="4190"/>
        <v>0</v>
      </c>
      <c r="U1438" s="5">
        <f t="shared" si="4190"/>
        <v>0</v>
      </c>
      <c r="V1438" s="5">
        <f t="shared" si="4190"/>
        <v>0</v>
      </c>
      <c r="W1438" s="5">
        <f t="shared" si="4191"/>
        <v>0</v>
      </c>
      <c r="X1438" s="5">
        <f t="shared" si="4191"/>
        <v>0</v>
      </c>
      <c r="Y1438" s="5">
        <f t="shared" si="4191"/>
        <v>0</v>
      </c>
      <c r="Z1438" s="5">
        <f t="shared" si="4191"/>
        <v>0</v>
      </c>
      <c r="AA1438" s="5">
        <f t="shared" si="4191"/>
        <v>0</v>
      </c>
      <c r="AB1438" s="5">
        <f t="shared" si="4191"/>
        <v>0</v>
      </c>
      <c r="AC1438" s="5">
        <f t="shared" si="4191"/>
        <v>0</v>
      </c>
      <c r="AD1438" s="5">
        <f t="shared" si="4191"/>
        <v>0</v>
      </c>
      <c r="AE1438" s="5">
        <f t="shared" si="4191"/>
        <v>0</v>
      </c>
      <c r="AF1438" s="5">
        <f t="shared" si="4191"/>
        <v>0</v>
      </c>
      <c r="AG1438" s="5">
        <f t="shared" si="3983"/>
        <v>36.799999999999997</v>
      </c>
      <c r="AH1438" s="5">
        <f t="shared" si="3973"/>
        <v>36.799999999999997</v>
      </c>
      <c r="AI1438" s="5">
        <f t="shared" si="3974"/>
        <v>36.799999999999997</v>
      </c>
      <c r="AJ1438" s="5">
        <f t="shared" si="4192"/>
        <v>0</v>
      </c>
      <c r="AK1438" s="5">
        <f t="shared" si="3984"/>
        <v>36.799999999999997</v>
      </c>
      <c r="AL1438" s="5">
        <f t="shared" si="3985"/>
        <v>36.799999999999997</v>
      </c>
      <c r="AM1438" s="5">
        <f t="shared" si="3986"/>
        <v>36.799999999999997</v>
      </c>
      <c r="AN1438" s="5">
        <f t="shared" si="4192"/>
        <v>0</v>
      </c>
      <c r="AO1438" s="5">
        <f t="shared" si="4192"/>
        <v>0</v>
      </c>
      <c r="AP1438" s="5">
        <f t="shared" si="4192"/>
        <v>0</v>
      </c>
      <c r="AQ1438" s="5">
        <f t="shared" si="4192"/>
        <v>0</v>
      </c>
      <c r="AR1438" s="5">
        <f t="shared" si="4192"/>
        <v>0</v>
      </c>
      <c r="AS1438" s="5">
        <f t="shared" si="4192"/>
        <v>0</v>
      </c>
      <c r="AT1438" s="5">
        <f t="shared" si="4192"/>
        <v>0</v>
      </c>
      <c r="AU1438" s="5">
        <f t="shared" si="4192"/>
        <v>0</v>
      </c>
      <c r="AV1438" s="5">
        <f t="shared" si="4192"/>
        <v>0</v>
      </c>
      <c r="AW1438" s="5">
        <f t="shared" si="4192"/>
        <v>0</v>
      </c>
      <c r="AX1438" s="5">
        <f t="shared" si="4192"/>
        <v>0</v>
      </c>
      <c r="AY1438" s="5">
        <f t="shared" si="4192"/>
        <v>0</v>
      </c>
      <c r="AZ1438" s="5">
        <f t="shared" si="4192"/>
        <v>0</v>
      </c>
      <c r="BA1438" s="5">
        <f t="shared" si="4192"/>
        <v>0</v>
      </c>
      <c r="BB1438" s="5">
        <f t="shared" si="4192"/>
        <v>0</v>
      </c>
      <c r="BC1438" s="5">
        <f t="shared" si="4192"/>
        <v>0</v>
      </c>
      <c r="BD1438" s="5">
        <f t="shared" si="4192"/>
        <v>0</v>
      </c>
      <c r="BE1438" s="5">
        <f t="shared" si="4192"/>
        <v>0</v>
      </c>
      <c r="BF1438" s="5">
        <f t="shared" si="4164"/>
        <v>36.799999999999997</v>
      </c>
      <c r="BG1438" s="5">
        <f t="shared" si="4165"/>
        <v>36.799999999999997</v>
      </c>
      <c r="BH1438" s="5">
        <f t="shared" si="4166"/>
        <v>36.799999999999997</v>
      </c>
      <c r="BI1438" s="5">
        <f t="shared" si="4192"/>
        <v>0</v>
      </c>
    </row>
    <row r="1439" spans="1:61" ht="31.5" x14ac:dyDescent="0.25">
      <c r="A1439" s="4" t="s">
        <v>242</v>
      </c>
      <c r="B1439" s="4" t="s">
        <v>81</v>
      </c>
      <c r="C1439" s="4" t="s">
        <v>97</v>
      </c>
      <c r="D1439" s="4" t="s">
        <v>193</v>
      </c>
      <c r="E1439" s="4" t="s">
        <v>15</v>
      </c>
      <c r="F1439" s="14" t="s">
        <v>559</v>
      </c>
      <c r="G1439" s="5">
        <f t="shared" si="4189"/>
        <v>36.799999999999997</v>
      </c>
      <c r="H1439" s="5">
        <f t="shared" si="4189"/>
        <v>36.799999999999997</v>
      </c>
      <c r="I1439" s="5">
        <f t="shared" si="4189"/>
        <v>36.799999999999997</v>
      </c>
      <c r="J1439" s="5">
        <f t="shared" si="4189"/>
        <v>0</v>
      </c>
      <c r="K1439" s="5">
        <f t="shared" si="4189"/>
        <v>0</v>
      </c>
      <c r="L1439" s="5">
        <f t="shared" si="4189"/>
        <v>0</v>
      </c>
      <c r="M1439" s="5">
        <f t="shared" si="4175"/>
        <v>36.799999999999997</v>
      </c>
      <c r="N1439" s="5">
        <f t="shared" si="4176"/>
        <v>36.799999999999997</v>
      </c>
      <c r="O1439" s="5">
        <f t="shared" si="4177"/>
        <v>36.799999999999997</v>
      </c>
      <c r="P1439" s="5">
        <f t="shared" si="4190"/>
        <v>0</v>
      </c>
      <c r="Q1439" s="5">
        <f t="shared" si="4190"/>
        <v>0</v>
      </c>
      <c r="R1439" s="5">
        <f t="shared" si="4190"/>
        <v>0</v>
      </c>
      <c r="S1439" s="5">
        <f t="shared" si="4190"/>
        <v>0</v>
      </c>
      <c r="T1439" s="5">
        <f t="shared" si="4190"/>
        <v>0</v>
      </c>
      <c r="U1439" s="5">
        <f t="shared" si="4190"/>
        <v>0</v>
      </c>
      <c r="V1439" s="5">
        <f t="shared" si="4190"/>
        <v>0</v>
      </c>
      <c r="W1439" s="5">
        <f t="shared" si="4191"/>
        <v>0</v>
      </c>
      <c r="X1439" s="5">
        <f t="shared" si="4191"/>
        <v>0</v>
      </c>
      <c r="Y1439" s="5">
        <f t="shared" si="4191"/>
        <v>0</v>
      </c>
      <c r="Z1439" s="5">
        <f t="shared" si="4191"/>
        <v>0</v>
      </c>
      <c r="AA1439" s="5">
        <f t="shared" si="4191"/>
        <v>0</v>
      </c>
      <c r="AB1439" s="5">
        <f t="shared" si="4191"/>
        <v>0</v>
      </c>
      <c r="AC1439" s="5">
        <f t="shared" si="4191"/>
        <v>0</v>
      </c>
      <c r="AD1439" s="5">
        <f t="shared" si="4191"/>
        <v>0</v>
      </c>
      <c r="AE1439" s="5">
        <f t="shared" si="4191"/>
        <v>0</v>
      </c>
      <c r="AF1439" s="5">
        <f t="shared" si="4191"/>
        <v>0</v>
      </c>
      <c r="AG1439" s="5">
        <f t="shared" si="3983"/>
        <v>36.799999999999997</v>
      </c>
      <c r="AH1439" s="5">
        <f t="shared" si="3973"/>
        <v>36.799999999999997</v>
      </c>
      <c r="AI1439" s="5">
        <f t="shared" si="3974"/>
        <v>36.799999999999997</v>
      </c>
      <c r="AJ1439" s="5">
        <f t="shared" si="4192"/>
        <v>0</v>
      </c>
      <c r="AK1439" s="5">
        <f t="shared" si="3984"/>
        <v>36.799999999999997</v>
      </c>
      <c r="AL1439" s="5">
        <f t="shared" si="3985"/>
        <v>36.799999999999997</v>
      </c>
      <c r="AM1439" s="5">
        <f t="shared" si="3986"/>
        <v>36.799999999999997</v>
      </c>
      <c r="AN1439" s="5">
        <f t="shared" si="4192"/>
        <v>0</v>
      </c>
      <c r="AO1439" s="5">
        <f t="shared" si="4192"/>
        <v>0</v>
      </c>
      <c r="AP1439" s="5">
        <f t="shared" si="4192"/>
        <v>0</v>
      </c>
      <c r="AQ1439" s="5">
        <f t="shared" si="4192"/>
        <v>0</v>
      </c>
      <c r="AR1439" s="5">
        <f t="shared" si="4192"/>
        <v>0</v>
      </c>
      <c r="AS1439" s="5">
        <f t="shared" si="4192"/>
        <v>0</v>
      </c>
      <c r="AT1439" s="5">
        <f t="shared" si="4192"/>
        <v>0</v>
      </c>
      <c r="AU1439" s="5">
        <f t="shared" si="4192"/>
        <v>0</v>
      </c>
      <c r="AV1439" s="5">
        <f t="shared" si="4192"/>
        <v>0</v>
      </c>
      <c r="AW1439" s="5">
        <f t="shared" si="4192"/>
        <v>0</v>
      </c>
      <c r="AX1439" s="5">
        <f t="shared" si="4192"/>
        <v>0</v>
      </c>
      <c r="AY1439" s="5">
        <f t="shared" si="4192"/>
        <v>0</v>
      </c>
      <c r="AZ1439" s="5">
        <f t="shared" si="4192"/>
        <v>0</v>
      </c>
      <c r="BA1439" s="5">
        <f t="shared" si="4192"/>
        <v>0</v>
      </c>
      <c r="BB1439" s="5">
        <f t="shared" si="4192"/>
        <v>0</v>
      </c>
      <c r="BC1439" s="5">
        <f t="shared" si="4192"/>
        <v>0</v>
      </c>
      <c r="BD1439" s="5">
        <f t="shared" si="4192"/>
        <v>0</v>
      </c>
      <c r="BE1439" s="5">
        <f t="shared" si="4192"/>
        <v>0</v>
      </c>
      <c r="BF1439" s="5">
        <f t="shared" si="4164"/>
        <v>36.799999999999997</v>
      </c>
      <c r="BG1439" s="5">
        <f t="shared" si="4165"/>
        <v>36.799999999999997</v>
      </c>
      <c r="BH1439" s="5">
        <f t="shared" si="4166"/>
        <v>36.799999999999997</v>
      </c>
      <c r="BI1439" s="5">
        <f t="shared" si="4192"/>
        <v>0</v>
      </c>
    </row>
    <row r="1440" spans="1:61" ht="31.5" x14ac:dyDescent="0.25">
      <c r="A1440" s="4" t="s">
        <v>242</v>
      </c>
      <c r="B1440" s="4" t="s">
        <v>81</v>
      </c>
      <c r="C1440" s="4" t="s">
        <v>97</v>
      </c>
      <c r="D1440" s="4" t="s">
        <v>193</v>
      </c>
      <c r="E1440" s="4" t="s">
        <v>16</v>
      </c>
      <c r="F1440" s="14" t="s">
        <v>560</v>
      </c>
      <c r="G1440" s="5">
        <v>36.799999999999997</v>
      </c>
      <c r="H1440" s="5">
        <v>36.799999999999997</v>
      </c>
      <c r="I1440" s="5">
        <v>36.799999999999997</v>
      </c>
      <c r="J1440" s="5"/>
      <c r="K1440" s="5"/>
      <c r="L1440" s="5"/>
      <c r="M1440" s="5">
        <f t="shared" si="4175"/>
        <v>36.799999999999997</v>
      </c>
      <c r="N1440" s="5">
        <f t="shared" si="4176"/>
        <v>36.799999999999997</v>
      </c>
      <c r="O1440" s="5">
        <f t="shared" si="4177"/>
        <v>36.799999999999997</v>
      </c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>
        <f t="shared" si="3983"/>
        <v>36.799999999999997</v>
      </c>
      <c r="AH1440" s="5">
        <f t="shared" si="3973"/>
        <v>36.799999999999997</v>
      </c>
      <c r="AI1440" s="5">
        <f t="shared" si="3974"/>
        <v>36.799999999999997</v>
      </c>
      <c r="AJ1440" s="5"/>
      <c r="AK1440" s="5">
        <f t="shared" si="3984"/>
        <v>36.799999999999997</v>
      </c>
      <c r="AL1440" s="5">
        <f t="shared" si="3985"/>
        <v>36.799999999999997</v>
      </c>
      <c r="AM1440" s="5">
        <f t="shared" si="3986"/>
        <v>36.799999999999997</v>
      </c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>
        <f t="shared" si="4164"/>
        <v>36.799999999999997</v>
      </c>
      <c r="BG1440" s="5">
        <f t="shared" si="4165"/>
        <v>36.799999999999997</v>
      </c>
      <c r="BH1440" s="5">
        <f t="shared" si="4166"/>
        <v>36.799999999999997</v>
      </c>
      <c r="BI1440" s="5"/>
    </row>
    <row r="1441" spans="1:61" s="10" customFormat="1" ht="31.5" x14ac:dyDescent="0.25">
      <c r="A1441" s="9" t="s">
        <v>242</v>
      </c>
      <c r="B1441" s="9" t="s">
        <v>81</v>
      </c>
      <c r="C1441" s="9" t="s">
        <v>197</v>
      </c>
      <c r="D1441" s="9"/>
      <c r="E1441" s="9"/>
      <c r="F1441" s="13" t="s">
        <v>534</v>
      </c>
      <c r="G1441" s="11">
        <f>G1442+G1450</f>
        <v>1244.2</v>
      </c>
      <c r="H1441" s="11">
        <f t="shared" ref="H1441:BI1441" si="4193">H1442+H1450</f>
        <v>1323.7</v>
      </c>
      <c r="I1441" s="11">
        <f t="shared" si="4193"/>
        <v>1384.5</v>
      </c>
      <c r="J1441" s="11">
        <f t="shared" ref="J1441:L1441" si="4194">J1442+J1450</f>
        <v>0</v>
      </c>
      <c r="K1441" s="11">
        <f t="shared" si="4194"/>
        <v>0</v>
      </c>
      <c r="L1441" s="11">
        <f t="shared" si="4194"/>
        <v>0</v>
      </c>
      <c r="M1441" s="11">
        <f t="shared" si="4175"/>
        <v>1244.2</v>
      </c>
      <c r="N1441" s="11">
        <f t="shared" si="4176"/>
        <v>1323.7</v>
      </c>
      <c r="O1441" s="11">
        <f t="shared" si="4177"/>
        <v>1384.5</v>
      </c>
      <c r="P1441" s="11">
        <f t="shared" ref="P1441:V1441" si="4195">P1442+P1450</f>
        <v>0</v>
      </c>
      <c r="Q1441" s="11">
        <f t="shared" ref="Q1441:R1441" si="4196">Q1442+Q1450</f>
        <v>0</v>
      </c>
      <c r="R1441" s="11">
        <f t="shared" si="4196"/>
        <v>0</v>
      </c>
      <c r="S1441" s="11">
        <f t="shared" ref="S1441" si="4197">S1442+S1450</f>
        <v>0</v>
      </c>
      <c r="T1441" s="11">
        <f t="shared" si="4195"/>
        <v>0</v>
      </c>
      <c r="U1441" s="11">
        <f t="shared" si="4195"/>
        <v>0</v>
      </c>
      <c r="V1441" s="11">
        <f t="shared" si="4195"/>
        <v>0</v>
      </c>
      <c r="W1441" s="11">
        <f t="shared" ref="W1441:AF1441" si="4198">W1442+W1450</f>
        <v>0</v>
      </c>
      <c r="X1441" s="11">
        <f t="shared" si="4198"/>
        <v>0</v>
      </c>
      <c r="Y1441" s="11">
        <f t="shared" si="4198"/>
        <v>0</v>
      </c>
      <c r="Z1441" s="11">
        <f t="shared" si="4198"/>
        <v>0</v>
      </c>
      <c r="AA1441" s="11">
        <f t="shared" si="4198"/>
        <v>0</v>
      </c>
      <c r="AB1441" s="11">
        <f t="shared" si="4198"/>
        <v>0</v>
      </c>
      <c r="AC1441" s="11">
        <f t="shared" si="4198"/>
        <v>0</v>
      </c>
      <c r="AD1441" s="11">
        <f t="shared" ref="AD1441" si="4199">AD1442+AD1450</f>
        <v>0</v>
      </c>
      <c r="AE1441" s="11">
        <f t="shared" ref="AE1441" si="4200">AE1442+AE1450</f>
        <v>0</v>
      </c>
      <c r="AF1441" s="11">
        <f t="shared" si="4198"/>
        <v>0</v>
      </c>
      <c r="AG1441" s="11">
        <f t="shared" si="3983"/>
        <v>1244.2</v>
      </c>
      <c r="AH1441" s="11">
        <f t="shared" si="3973"/>
        <v>1323.7</v>
      </c>
      <c r="AI1441" s="11">
        <f t="shared" si="3974"/>
        <v>1384.5</v>
      </c>
      <c r="AJ1441" s="11">
        <f t="shared" ref="AJ1441" si="4201">AJ1442+AJ1450</f>
        <v>0</v>
      </c>
      <c r="AK1441" s="11">
        <f t="shared" si="3984"/>
        <v>1244.2</v>
      </c>
      <c r="AL1441" s="11">
        <f t="shared" si="3985"/>
        <v>1323.7</v>
      </c>
      <c r="AM1441" s="11">
        <f t="shared" si="3986"/>
        <v>1384.5</v>
      </c>
      <c r="AN1441" s="11">
        <f t="shared" ref="AN1441:BA1441" si="4202">AN1442+AN1450</f>
        <v>0</v>
      </c>
      <c r="AO1441" s="11">
        <f t="shared" si="4202"/>
        <v>0</v>
      </c>
      <c r="AP1441" s="11">
        <f t="shared" si="4202"/>
        <v>0</v>
      </c>
      <c r="AQ1441" s="11">
        <f t="shared" si="4202"/>
        <v>0</v>
      </c>
      <c r="AR1441" s="11">
        <f t="shared" si="4202"/>
        <v>0</v>
      </c>
      <c r="AS1441" s="11">
        <f t="shared" si="4202"/>
        <v>0</v>
      </c>
      <c r="AT1441" s="11">
        <f t="shared" si="4202"/>
        <v>0</v>
      </c>
      <c r="AU1441" s="11">
        <f t="shared" ref="AU1441" si="4203">AU1442+AU1450</f>
        <v>0</v>
      </c>
      <c r="AV1441" s="11">
        <f t="shared" ref="AV1441:BE1441" si="4204">AV1442+AV1450</f>
        <v>0</v>
      </c>
      <c r="AW1441" s="11">
        <f t="shared" si="4204"/>
        <v>0</v>
      </c>
      <c r="AX1441" s="11">
        <f t="shared" si="4204"/>
        <v>0</v>
      </c>
      <c r="AY1441" s="11">
        <f t="shared" si="4204"/>
        <v>0</v>
      </c>
      <c r="AZ1441" s="11">
        <f t="shared" si="4202"/>
        <v>0</v>
      </c>
      <c r="BA1441" s="11">
        <f t="shared" si="4202"/>
        <v>0</v>
      </c>
      <c r="BB1441" s="11">
        <f t="shared" si="4204"/>
        <v>0</v>
      </c>
      <c r="BC1441" s="11">
        <f t="shared" si="4204"/>
        <v>0</v>
      </c>
      <c r="BD1441" s="11">
        <f t="shared" si="4204"/>
        <v>0</v>
      </c>
      <c r="BE1441" s="11">
        <f t="shared" si="4204"/>
        <v>0</v>
      </c>
      <c r="BF1441" s="11">
        <f t="shared" si="4164"/>
        <v>1244.2</v>
      </c>
      <c r="BG1441" s="11">
        <f t="shared" si="4165"/>
        <v>1323.7</v>
      </c>
      <c r="BH1441" s="11">
        <f t="shared" si="4166"/>
        <v>1384.5</v>
      </c>
      <c r="BI1441" s="11">
        <f t="shared" si="4193"/>
        <v>0</v>
      </c>
    </row>
    <row r="1442" spans="1:61" x14ac:dyDescent="0.25">
      <c r="A1442" s="4" t="s">
        <v>242</v>
      </c>
      <c r="B1442" s="4" t="s">
        <v>81</v>
      </c>
      <c r="C1442" s="4" t="s">
        <v>197</v>
      </c>
      <c r="D1442" s="4" t="s">
        <v>130</v>
      </c>
      <c r="E1442" s="4"/>
      <c r="F1442" s="14" t="s">
        <v>1146</v>
      </c>
      <c r="G1442" s="5">
        <f t="shared" ref="G1442:L1444" si="4205">G1443</f>
        <v>852</v>
      </c>
      <c r="H1442" s="5">
        <f t="shared" si="4205"/>
        <v>931.5</v>
      </c>
      <c r="I1442" s="5">
        <f t="shared" si="4205"/>
        <v>992.30000000000007</v>
      </c>
      <c r="J1442" s="5">
        <f t="shared" si="4205"/>
        <v>0</v>
      </c>
      <c r="K1442" s="5">
        <f t="shared" si="4205"/>
        <v>0</v>
      </c>
      <c r="L1442" s="5">
        <f t="shared" si="4205"/>
        <v>0</v>
      </c>
      <c r="M1442" s="5">
        <f t="shared" si="4175"/>
        <v>852</v>
      </c>
      <c r="N1442" s="5">
        <f t="shared" si="4176"/>
        <v>931.5</v>
      </c>
      <c r="O1442" s="5">
        <f t="shared" si="4177"/>
        <v>992.30000000000007</v>
      </c>
      <c r="P1442" s="5">
        <f t="shared" ref="P1442:V1444" si="4206">P1443</f>
        <v>0</v>
      </c>
      <c r="Q1442" s="5">
        <f t="shared" si="4206"/>
        <v>0</v>
      </c>
      <c r="R1442" s="5">
        <f t="shared" si="4206"/>
        <v>0</v>
      </c>
      <c r="S1442" s="5">
        <f t="shared" si="4206"/>
        <v>0</v>
      </c>
      <c r="T1442" s="5">
        <f t="shared" si="4206"/>
        <v>0</v>
      </c>
      <c r="U1442" s="5">
        <f t="shared" si="4206"/>
        <v>0</v>
      </c>
      <c r="V1442" s="5">
        <f t="shared" si="4206"/>
        <v>0</v>
      </c>
      <c r="W1442" s="5">
        <f t="shared" ref="W1442:AF1444" si="4207">W1443</f>
        <v>0</v>
      </c>
      <c r="X1442" s="5">
        <f t="shared" si="4207"/>
        <v>0</v>
      </c>
      <c r="Y1442" s="5">
        <f t="shared" si="4207"/>
        <v>0</v>
      </c>
      <c r="Z1442" s="5">
        <f t="shared" si="4207"/>
        <v>0</v>
      </c>
      <c r="AA1442" s="5">
        <f t="shared" si="4207"/>
        <v>0</v>
      </c>
      <c r="AB1442" s="5">
        <f t="shared" si="4207"/>
        <v>0</v>
      </c>
      <c r="AC1442" s="5">
        <f t="shared" si="4207"/>
        <v>0</v>
      </c>
      <c r="AD1442" s="5">
        <f t="shared" si="4207"/>
        <v>0</v>
      </c>
      <c r="AE1442" s="5">
        <f t="shared" si="4207"/>
        <v>0</v>
      </c>
      <c r="AF1442" s="5">
        <f t="shared" si="4207"/>
        <v>0</v>
      </c>
      <c r="AG1442" s="5">
        <f t="shared" si="3983"/>
        <v>852</v>
      </c>
      <c r="AH1442" s="5">
        <f t="shared" ref="AH1442:AH1505" si="4208">N1442+X1442+Y1442+Z1442+AA1442+AB1442</f>
        <v>931.5</v>
      </c>
      <c r="AI1442" s="5">
        <f t="shared" ref="AI1442:AI1505" si="4209">O1442+AC1442+AD1442+AE1442+AF1442</f>
        <v>992.30000000000007</v>
      </c>
      <c r="AJ1442" s="5">
        <f t="shared" ref="AJ1442:BI1444" si="4210">AJ1443</f>
        <v>0</v>
      </c>
      <c r="AK1442" s="5">
        <f t="shared" si="3984"/>
        <v>852</v>
      </c>
      <c r="AL1442" s="5">
        <f t="shared" si="3985"/>
        <v>931.5</v>
      </c>
      <c r="AM1442" s="5">
        <f t="shared" si="3986"/>
        <v>992.30000000000007</v>
      </c>
      <c r="AN1442" s="5">
        <f t="shared" si="4210"/>
        <v>0</v>
      </c>
      <c r="AO1442" s="5">
        <f t="shared" si="4210"/>
        <v>0</v>
      </c>
      <c r="AP1442" s="5">
        <f t="shared" si="4210"/>
        <v>0</v>
      </c>
      <c r="AQ1442" s="5">
        <f t="shared" si="4210"/>
        <v>0</v>
      </c>
      <c r="AR1442" s="5">
        <f t="shared" si="4210"/>
        <v>0</v>
      </c>
      <c r="AS1442" s="5">
        <f t="shared" si="4210"/>
        <v>0</v>
      </c>
      <c r="AT1442" s="5">
        <f t="shared" si="4210"/>
        <v>0</v>
      </c>
      <c r="AU1442" s="5">
        <f t="shared" si="4210"/>
        <v>0</v>
      </c>
      <c r="AV1442" s="5">
        <f t="shared" si="4210"/>
        <v>0</v>
      </c>
      <c r="AW1442" s="5">
        <f t="shared" si="4210"/>
        <v>0</v>
      </c>
      <c r="AX1442" s="5">
        <f t="shared" si="4210"/>
        <v>0</v>
      </c>
      <c r="AY1442" s="5">
        <f t="shared" si="4210"/>
        <v>0</v>
      </c>
      <c r="AZ1442" s="5">
        <f t="shared" si="4210"/>
        <v>0</v>
      </c>
      <c r="BA1442" s="5">
        <f t="shared" si="4210"/>
        <v>0</v>
      </c>
      <c r="BB1442" s="5">
        <f t="shared" si="4210"/>
        <v>0</v>
      </c>
      <c r="BC1442" s="5">
        <f t="shared" si="4210"/>
        <v>0</v>
      </c>
      <c r="BD1442" s="5">
        <f t="shared" si="4210"/>
        <v>0</v>
      </c>
      <c r="BE1442" s="5">
        <f t="shared" si="4210"/>
        <v>0</v>
      </c>
      <c r="BF1442" s="5">
        <f t="shared" si="4164"/>
        <v>852</v>
      </c>
      <c r="BG1442" s="5">
        <f t="shared" si="4165"/>
        <v>931.5</v>
      </c>
      <c r="BH1442" s="5">
        <f t="shared" si="4166"/>
        <v>992.30000000000007</v>
      </c>
      <c r="BI1442" s="5">
        <f t="shared" si="4210"/>
        <v>0</v>
      </c>
    </row>
    <row r="1443" spans="1:61" ht="31.5" x14ac:dyDescent="0.25">
      <c r="A1443" s="4" t="s">
        <v>242</v>
      </c>
      <c r="B1443" s="4" t="s">
        <v>81</v>
      </c>
      <c r="C1443" s="4" t="s">
        <v>197</v>
      </c>
      <c r="D1443" s="4" t="s">
        <v>198</v>
      </c>
      <c r="E1443" s="4"/>
      <c r="F1443" s="14" t="s">
        <v>1156</v>
      </c>
      <c r="G1443" s="5">
        <f t="shared" si="4205"/>
        <v>852</v>
      </c>
      <c r="H1443" s="5">
        <f t="shared" si="4205"/>
        <v>931.5</v>
      </c>
      <c r="I1443" s="5">
        <f t="shared" si="4205"/>
        <v>992.30000000000007</v>
      </c>
      <c r="J1443" s="5">
        <f t="shared" si="4205"/>
        <v>0</v>
      </c>
      <c r="K1443" s="5">
        <f t="shared" si="4205"/>
        <v>0</v>
      </c>
      <c r="L1443" s="5">
        <f t="shared" si="4205"/>
        <v>0</v>
      </c>
      <c r="M1443" s="5">
        <f t="shared" si="4175"/>
        <v>852</v>
      </c>
      <c r="N1443" s="5">
        <f t="shared" si="4176"/>
        <v>931.5</v>
      </c>
      <c r="O1443" s="5">
        <f t="shared" si="4177"/>
        <v>992.30000000000007</v>
      </c>
      <c r="P1443" s="5">
        <f t="shared" si="4206"/>
        <v>0</v>
      </c>
      <c r="Q1443" s="5">
        <f t="shared" si="4206"/>
        <v>0</v>
      </c>
      <c r="R1443" s="5">
        <f t="shared" si="4206"/>
        <v>0</v>
      </c>
      <c r="S1443" s="5">
        <f t="shared" si="4206"/>
        <v>0</v>
      </c>
      <c r="T1443" s="5">
        <f t="shared" si="4206"/>
        <v>0</v>
      </c>
      <c r="U1443" s="5">
        <f t="shared" si="4206"/>
        <v>0</v>
      </c>
      <c r="V1443" s="5">
        <f t="shared" si="4206"/>
        <v>0</v>
      </c>
      <c r="W1443" s="5">
        <f t="shared" si="4207"/>
        <v>0</v>
      </c>
      <c r="X1443" s="5">
        <f t="shared" si="4207"/>
        <v>0</v>
      </c>
      <c r="Y1443" s="5">
        <f t="shared" si="4207"/>
        <v>0</v>
      </c>
      <c r="Z1443" s="5">
        <f t="shared" si="4207"/>
        <v>0</v>
      </c>
      <c r="AA1443" s="5">
        <f t="shared" si="4207"/>
        <v>0</v>
      </c>
      <c r="AB1443" s="5">
        <f t="shared" si="4207"/>
        <v>0</v>
      </c>
      <c r="AC1443" s="5">
        <f t="shared" si="4207"/>
        <v>0</v>
      </c>
      <c r="AD1443" s="5">
        <f t="shared" si="4207"/>
        <v>0</v>
      </c>
      <c r="AE1443" s="5">
        <f t="shared" si="4207"/>
        <v>0</v>
      </c>
      <c r="AF1443" s="5">
        <f t="shared" si="4207"/>
        <v>0</v>
      </c>
      <c r="AG1443" s="5">
        <f t="shared" ref="AG1443:AG1506" si="4211">M1443+P1443+Q1443+R1443+S1443+T1443+U1443+V1443+W1443</f>
        <v>852</v>
      </c>
      <c r="AH1443" s="5">
        <f t="shared" si="4208"/>
        <v>931.5</v>
      </c>
      <c r="AI1443" s="5">
        <f t="shared" si="4209"/>
        <v>992.30000000000007</v>
      </c>
      <c r="AJ1443" s="5">
        <f t="shared" si="4210"/>
        <v>0</v>
      </c>
      <c r="AK1443" s="5">
        <f t="shared" ref="AK1443:AK1506" si="4212">AG1443+AJ1443</f>
        <v>852</v>
      </c>
      <c r="AL1443" s="5">
        <f t="shared" ref="AL1443:AL1506" si="4213">AH1443</f>
        <v>931.5</v>
      </c>
      <c r="AM1443" s="5">
        <f t="shared" ref="AM1443:AM1506" si="4214">AI1443</f>
        <v>992.30000000000007</v>
      </c>
      <c r="AN1443" s="5">
        <f t="shared" si="4210"/>
        <v>0</v>
      </c>
      <c r="AO1443" s="5">
        <f t="shared" si="4210"/>
        <v>0</v>
      </c>
      <c r="AP1443" s="5">
        <f t="shared" si="4210"/>
        <v>0</v>
      </c>
      <c r="AQ1443" s="5">
        <f t="shared" si="4210"/>
        <v>0</v>
      </c>
      <c r="AR1443" s="5">
        <f t="shared" si="4210"/>
        <v>0</v>
      </c>
      <c r="AS1443" s="5">
        <f t="shared" si="4210"/>
        <v>0</v>
      </c>
      <c r="AT1443" s="5">
        <f t="shared" si="4210"/>
        <v>0</v>
      </c>
      <c r="AU1443" s="5">
        <f t="shared" si="4210"/>
        <v>0</v>
      </c>
      <c r="AV1443" s="5">
        <f t="shared" si="4210"/>
        <v>0</v>
      </c>
      <c r="AW1443" s="5">
        <f t="shared" si="4210"/>
        <v>0</v>
      </c>
      <c r="AX1443" s="5">
        <f t="shared" si="4210"/>
        <v>0</v>
      </c>
      <c r="AY1443" s="5">
        <f t="shared" si="4210"/>
        <v>0</v>
      </c>
      <c r="AZ1443" s="5">
        <f t="shared" si="4210"/>
        <v>0</v>
      </c>
      <c r="BA1443" s="5">
        <f t="shared" si="4210"/>
        <v>0</v>
      </c>
      <c r="BB1443" s="5">
        <f t="shared" si="4210"/>
        <v>0</v>
      </c>
      <c r="BC1443" s="5">
        <f t="shared" si="4210"/>
        <v>0</v>
      </c>
      <c r="BD1443" s="5">
        <f t="shared" si="4210"/>
        <v>0</v>
      </c>
      <c r="BE1443" s="5">
        <f t="shared" si="4210"/>
        <v>0</v>
      </c>
      <c r="BF1443" s="5">
        <f t="shared" si="4164"/>
        <v>852</v>
      </c>
      <c r="BG1443" s="5">
        <f t="shared" si="4165"/>
        <v>931.5</v>
      </c>
      <c r="BH1443" s="5">
        <f t="shared" si="4166"/>
        <v>992.30000000000007</v>
      </c>
      <c r="BI1443" s="5">
        <f t="shared" si="4210"/>
        <v>0</v>
      </c>
    </row>
    <row r="1444" spans="1:61" ht="31.5" x14ac:dyDescent="0.25">
      <c r="A1444" s="4" t="s">
        <v>242</v>
      </c>
      <c r="B1444" s="4" t="s">
        <v>81</v>
      </c>
      <c r="C1444" s="4" t="s">
        <v>197</v>
      </c>
      <c r="D1444" s="4" t="s">
        <v>199</v>
      </c>
      <c r="E1444" s="4"/>
      <c r="F1444" s="14" t="s">
        <v>1157</v>
      </c>
      <c r="G1444" s="5">
        <f t="shared" si="4205"/>
        <v>852</v>
      </c>
      <c r="H1444" s="5">
        <f t="shared" si="4205"/>
        <v>931.5</v>
      </c>
      <c r="I1444" s="5">
        <f t="shared" si="4205"/>
        <v>992.30000000000007</v>
      </c>
      <c r="J1444" s="5">
        <f t="shared" si="4205"/>
        <v>0</v>
      </c>
      <c r="K1444" s="5">
        <f t="shared" si="4205"/>
        <v>0</v>
      </c>
      <c r="L1444" s="5">
        <f t="shared" si="4205"/>
        <v>0</v>
      </c>
      <c r="M1444" s="5">
        <f t="shared" si="4175"/>
        <v>852</v>
      </c>
      <c r="N1444" s="5">
        <f t="shared" si="4176"/>
        <v>931.5</v>
      </c>
      <c r="O1444" s="5">
        <f t="shared" si="4177"/>
        <v>992.30000000000007</v>
      </c>
      <c r="P1444" s="5">
        <f t="shared" si="4206"/>
        <v>0</v>
      </c>
      <c r="Q1444" s="5">
        <f t="shared" si="4206"/>
        <v>0</v>
      </c>
      <c r="R1444" s="5">
        <f t="shared" si="4206"/>
        <v>0</v>
      </c>
      <c r="S1444" s="5">
        <f t="shared" si="4206"/>
        <v>0</v>
      </c>
      <c r="T1444" s="5">
        <f t="shared" si="4206"/>
        <v>0</v>
      </c>
      <c r="U1444" s="5">
        <f t="shared" si="4206"/>
        <v>0</v>
      </c>
      <c r="V1444" s="5">
        <f t="shared" si="4206"/>
        <v>0</v>
      </c>
      <c r="W1444" s="5">
        <f t="shared" si="4207"/>
        <v>0</v>
      </c>
      <c r="X1444" s="5">
        <f t="shared" si="4207"/>
        <v>0</v>
      </c>
      <c r="Y1444" s="5">
        <f t="shared" si="4207"/>
        <v>0</v>
      </c>
      <c r="Z1444" s="5">
        <f t="shared" si="4207"/>
        <v>0</v>
      </c>
      <c r="AA1444" s="5">
        <f t="shared" si="4207"/>
        <v>0</v>
      </c>
      <c r="AB1444" s="5">
        <f t="shared" si="4207"/>
        <v>0</v>
      </c>
      <c r="AC1444" s="5">
        <f t="shared" si="4207"/>
        <v>0</v>
      </c>
      <c r="AD1444" s="5">
        <f t="shared" si="4207"/>
        <v>0</v>
      </c>
      <c r="AE1444" s="5">
        <f t="shared" si="4207"/>
        <v>0</v>
      </c>
      <c r="AF1444" s="5">
        <f t="shared" si="4207"/>
        <v>0</v>
      </c>
      <c r="AG1444" s="5">
        <f t="shared" si="4211"/>
        <v>852</v>
      </c>
      <c r="AH1444" s="5">
        <f t="shared" si="4208"/>
        <v>931.5</v>
      </c>
      <c r="AI1444" s="5">
        <f t="shared" si="4209"/>
        <v>992.30000000000007</v>
      </c>
      <c r="AJ1444" s="5">
        <f t="shared" si="4210"/>
        <v>0</v>
      </c>
      <c r="AK1444" s="5">
        <f t="shared" si="4212"/>
        <v>852</v>
      </c>
      <c r="AL1444" s="5">
        <f t="shared" si="4213"/>
        <v>931.5</v>
      </c>
      <c r="AM1444" s="5">
        <f t="shared" si="4214"/>
        <v>992.30000000000007</v>
      </c>
      <c r="AN1444" s="5">
        <f t="shared" si="4210"/>
        <v>0</v>
      </c>
      <c r="AO1444" s="5">
        <f t="shared" si="4210"/>
        <v>0</v>
      </c>
      <c r="AP1444" s="5">
        <f t="shared" si="4210"/>
        <v>0</v>
      </c>
      <c r="AQ1444" s="5">
        <f t="shared" si="4210"/>
        <v>0</v>
      </c>
      <c r="AR1444" s="5">
        <f t="shared" si="4210"/>
        <v>0</v>
      </c>
      <c r="AS1444" s="5">
        <f t="shared" si="4210"/>
        <v>0</v>
      </c>
      <c r="AT1444" s="5">
        <f t="shared" si="4210"/>
        <v>0</v>
      </c>
      <c r="AU1444" s="5">
        <f t="shared" si="4210"/>
        <v>0</v>
      </c>
      <c r="AV1444" s="5">
        <f t="shared" si="4210"/>
        <v>0</v>
      </c>
      <c r="AW1444" s="5">
        <f t="shared" si="4210"/>
        <v>0</v>
      </c>
      <c r="AX1444" s="5">
        <f t="shared" si="4210"/>
        <v>0</v>
      </c>
      <c r="AY1444" s="5">
        <f t="shared" si="4210"/>
        <v>0</v>
      </c>
      <c r="AZ1444" s="5">
        <f t="shared" si="4210"/>
        <v>0</v>
      </c>
      <c r="BA1444" s="5">
        <f t="shared" si="4210"/>
        <v>0</v>
      </c>
      <c r="BB1444" s="5">
        <f t="shared" si="4210"/>
        <v>0</v>
      </c>
      <c r="BC1444" s="5">
        <f t="shared" si="4210"/>
        <v>0</v>
      </c>
      <c r="BD1444" s="5">
        <f t="shared" si="4210"/>
        <v>0</v>
      </c>
      <c r="BE1444" s="5">
        <f t="shared" si="4210"/>
        <v>0</v>
      </c>
      <c r="BF1444" s="5">
        <f t="shared" si="4164"/>
        <v>852</v>
      </c>
      <c r="BG1444" s="5">
        <f t="shared" si="4165"/>
        <v>931.5</v>
      </c>
      <c r="BH1444" s="5">
        <f t="shared" si="4166"/>
        <v>992.30000000000007</v>
      </c>
      <c r="BI1444" s="5">
        <f t="shared" si="4210"/>
        <v>0</v>
      </c>
    </row>
    <row r="1445" spans="1:61" ht="31.5" x14ac:dyDescent="0.25">
      <c r="A1445" s="4" t="s">
        <v>242</v>
      </c>
      <c r="B1445" s="4" t="s">
        <v>81</v>
      </c>
      <c r="C1445" s="4" t="s">
        <v>197</v>
      </c>
      <c r="D1445" s="4" t="s">
        <v>196</v>
      </c>
      <c r="E1445" s="4"/>
      <c r="F1445" s="14" t="s">
        <v>600</v>
      </c>
      <c r="G1445" s="5">
        <f t="shared" ref="G1445:L1445" si="4215">G1446+G1448</f>
        <v>852</v>
      </c>
      <c r="H1445" s="5">
        <f t="shared" si="4215"/>
        <v>931.5</v>
      </c>
      <c r="I1445" s="5">
        <f t="shared" si="4215"/>
        <v>992.30000000000007</v>
      </c>
      <c r="J1445" s="5">
        <f t="shared" si="4215"/>
        <v>0</v>
      </c>
      <c r="K1445" s="5">
        <f t="shared" si="4215"/>
        <v>0</v>
      </c>
      <c r="L1445" s="5">
        <f t="shared" si="4215"/>
        <v>0</v>
      </c>
      <c r="M1445" s="5">
        <f t="shared" si="4175"/>
        <v>852</v>
      </c>
      <c r="N1445" s="5">
        <f t="shared" si="4176"/>
        <v>931.5</v>
      </c>
      <c r="O1445" s="5">
        <f t="shared" si="4177"/>
        <v>992.30000000000007</v>
      </c>
      <c r="P1445" s="5">
        <f t="shared" ref="P1445:V1445" si="4216">P1446+P1448</f>
        <v>0</v>
      </c>
      <c r="Q1445" s="5">
        <f t="shared" ref="Q1445:R1445" si="4217">Q1446+Q1448</f>
        <v>0</v>
      </c>
      <c r="R1445" s="5">
        <f t="shared" si="4217"/>
        <v>0</v>
      </c>
      <c r="S1445" s="5">
        <f t="shared" ref="S1445" si="4218">S1446+S1448</f>
        <v>0</v>
      </c>
      <c r="T1445" s="5">
        <f t="shared" si="4216"/>
        <v>0</v>
      </c>
      <c r="U1445" s="5">
        <f t="shared" si="4216"/>
        <v>0</v>
      </c>
      <c r="V1445" s="5">
        <f t="shared" si="4216"/>
        <v>0</v>
      </c>
      <c r="W1445" s="5">
        <f t="shared" ref="W1445:AF1445" si="4219">W1446+W1448</f>
        <v>0</v>
      </c>
      <c r="X1445" s="5">
        <f t="shared" si="4219"/>
        <v>0</v>
      </c>
      <c r="Y1445" s="5">
        <f t="shared" si="4219"/>
        <v>0</v>
      </c>
      <c r="Z1445" s="5">
        <f t="shared" si="4219"/>
        <v>0</v>
      </c>
      <c r="AA1445" s="5">
        <f t="shared" si="4219"/>
        <v>0</v>
      </c>
      <c r="AB1445" s="5">
        <f t="shared" si="4219"/>
        <v>0</v>
      </c>
      <c r="AC1445" s="5">
        <f t="shared" si="4219"/>
        <v>0</v>
      </c>
      <c r="AD1445" s="5">
        <f t="shared" ref="AD1445" si="4220">AD1446+AD1448</f>
        <v>0</v>
      </c>
      <c r="AE1445" s="5">
        <f t="shared" ref="AE1445" si="4221">AE1446+AE1448</f>
        <v>0</v>
      </c>
      <c r="AF1445" s="5">
        <f t="shared" si="4219"/>
        <v>0</v>
      </c>
      <c r="AG1445" s="5">
        <f t="shared" si="4211"/>
        <v>852</v>
      </c>
      <c r="AH1445" s="5">
        <f t="shared" si="4208"/>
        <v>931.5</v>
      </c>
      <c r="AI1445" s="5">
        <f t="shared" si="4209"/>
        <v>992.30000000000007</v>
      </c>
      <c r="AJ1445" s="5">
        <f t="shared" ref="AJ1445:BI1445" si="4222">AJ1446+AJ1448</f>
        <v>0</v>
      </c>
      <c r="AK1445" s="5">
        <f t="shared" si="4212"/>
        <v>852</v>
      </c>
      <c r="AL1445" s="5">
        <f t="shared" si="4213"/>
        <v>931.5</v>
      </c>
      <c r="AM1445" s="5">
        <f t="shared" si="4214"/>
        <v>992.30000000000007</v>
      </c>
      <c r="AN1445" s="5">
        <f t="shared" ref="AN1445:BA1445" si="4223">AN1446+AN1448</f>
        <v>0</v>
      </c>
      <c r="AO1445" s="5">
        <f t="shared" si="4223"/>
        <v>0</v>
      </c>
      <c r="AP1445" s="5">
        <f t="shared" si="4223"/>
        <v>0</v>
      </c>
      <c r="AQ1445" s="5">
        <f t="shared" si="4223"/>
        <v>0</v>
      </c>
      <c r="AR1445" s="5">
        <f t="shared" si="4223"/>
        <v>0</v>
      </c>
      <c r="AS1445" s="5">
        <f t="shared" si="4223"/>
        <v>0</v>
      </c>
      <c r="AT1445" s="5">
        <f t="shared" si="4223"/>
        <v>0</v>
      </c>
      <c r="AU1445" s="5">
        <f t="shared" ref="AU1445" si="4224">AU1446+AU1448</f>
        <v>0</v>
      </c>
      <c r="AV1445" s="5">
        <f t="shared" ref="AV1445:BE1445" si="4225">AV1446+AV1448</f>
        <v>0</v>
      </c>
      <c r="AW1445" s="5">
        <f t="shared" si="4225"/>
        <v>0</v>
      </c>
      <c r="AX1445" s="5">
        <f t="shared" si="4225"/>
        <v>0</v>
      </c>
      <c r="AY1445" s="5">
        <f t="shared" si="4225"/>
        <v>0</v>
      </c>
      <c r="AZ1445" s="5">
        <f t="shared" si="4223"/>
        <v>0</v>
      </c>
      <c r="BA1445" s="5">
        <f t="shared" si="4223"/>
        <v>0</v>
      </c>
      <c r="BB1445" s="5">
        <f t="shared" si="4225"/>
        <v>0</v>
      </c>
      <c r="BC1445" s="5">
        <f t="shared" si="4225"/>
        <v>0</v>
      </c>
      <c r="BD1445" s="5">
        <f t="shared" si="4225"/>
        <v>0</v>
      </c>
      <c r="BE1445" s="5">
        <f t="shared" si="4225"/>
        <v>0</v>
      </c>
      <c r="BF1445" s="5">
        <f t="shared" si="4164"/>
        <v>852</v>
      </c>
      <c r="BG1445" s="5">
        <f t="shared" si="4165"/>
        <v>931.5</v>
      </c>
      <c r="BH1445" s="5">
        <f t="shared" si="4166"/>
        <v>992.30000000000007</v>
      </c>
      <c r="BI1445" s="5">
        <f t="shared" si="4222"/>
        <v>0</v>
      </c>
    </row>
    <row r="1446" spans="1:61" ht="31.5" x14ac:dyDescent="0.25">
      <c r="A1446" s="4" t="s">
        <v>242</v>
      </c>
      <c r="B1446" s="4" t="s">
        <v>81</v>
      </c>
      <c r="C1446" s="4" t="s">
        <v>197</v>
      </c>
      <c r="D1446" s="4" t="s">
        <v>196</v>
      </c>
      <c r="E1446" s="4" t="s">
        <v>15</v>
      </c>
      <c r="F1446" s="14" t="s">
        <v>559</v>
      </c>
      <c r="G1446" s="5">
        <f t="shared" ref="G1446:L1446" si="4226">G1447</f>
        <v>822</v>
      </c>
      <c r="H1446" s="5">
        <f t="shared" si="4226"/>
        <v>894.9</v>
      </c>
      <c r="I1446" s="5">
        <f t="shared" si="4226"/>
        <v>955.7</v>
      </c>
      <c r="J1446" s="5">
        <f t="shared" si="4226"/>
        <v>0</v>
      </c>
      <c r="K1446" s="5">
        <f t="shared" si="4226"/>
        <v>0</v>
      </c>
      <c r="L1446" s="5">
        <f t="shared" si="4226"/>
        <v>0</v>
      </c>
      <c r="M1446" s="5">
        <f t="shared" si="4175"/>
        <v>822</v>
      </c>
      <c r="N1446" s="5">
        <f t="shared" si="4176"/>
        <v>894.9</v>
      </c>
      <c r="O1446" s="5">
        <f t="shared" si="4177"/>
        <v>955.7</v>
      </c>
      <c r="P1446" s="5">
        <f t="shared" ref="P1446:V1446" si="4227">P1447</f>
        <v>0</v>
      </c>
      <c r="Q1446" s="5">
        <f t="shared" si="4227"/>
        <v>0</v>
      </c>
      <c r="R1446" s="5">
        <f t="shared" si="4227"/>
        <v>0</v>
      </c>
      <c r="S1446" s="5">
        <f t="shared" si="4227"/>
        <v>0</v>
      </c>
      <c r="T1446" s="5">
        <f t="shared" si="4227"/>
        <v>0</v>
      </c>
      <c r="U1446" s="5">
        <f t="shared" si="4227"/>
        <v>0</v>
      </c>
      <c r="V1446" s="5">
        <f t="shared" si="4227"/>
        <v>0</v>
      </c>
      <c r="W1446" s="5">
        <f t="shared" ref="W1446:AF1446" si="4228">W1447</f>
        <v>0</v>
      </c>
      <c r="X1446" s="5">
        <f t="shared" si="4228"/>
        <v>0</v>
      </c>
      <c r="Y1446" s="5">
        <f t="shared" si="4228"/>
        <v>0</v>
      </c>
      <c r="Z1446" s="5">
        <f t="shared" si="4228"/>
        <v>0</v>
      </c>
      <c r="AA1446" s="5">
        <f t="shared" si="4228"/>
        <v>0</v>
      </c>
      <c r="AB1446" s="5">
        <f t="shared" si="4228"/>
        <v>0</v>
      </c>
      <c r="AC1446" s="5">
        <f t="shared" si="4228"/>
        <v>0</v>
      </c>
      <c r="AD1446" s="5">
        <f t="shared" si="4228"/>
        <v>0</v>
      </c>
      <c r="AE1446" s="5">
        <f t="shared" si="4228"/>
        <v>0</v>
      </c>
      <c r="AF1446" s="5">
        <f t="shared" si="4228"/>
        <v>0</v>
      </c>
      <c r="AG1446" s="5">
        <f t="shared" si="4211"/>
        <v>822</v>
      </c>
      <c r="AH1446" s="5">
        <f t="shared" si="4208"/>
        <v>894.9</v>
      </c>
      <c r="AI1446" s="5">
        <f t="shared" si="4209"/>
        <v>955.7</v>
      </c>
      <c r="AJ1446" s="5">
        <f t="shared" ref="AJ1446:BI1446" si="4229">AJ1447</f>
        <v>0</v>
      </c>
      <c r="AK1446" s="5">
        <f t="shared" si="4212"/>
        <v>822</v>
      </c>
      <c r="AL1446" s="5">
        <f t="shared" si="4213"/>
        <v>894.9</v>
      </c>
      <c r="AM1446" s="5">
        <f t="shared" si="4214"/>
        <v>955.7</v>
      </c>
      <c r="AN1446" s="5">
        <f t="shared" si="4229"/>
        <v>0</v>
      </c>
      <c r="AO1446" s="5">
        <f t="shared" si="4229"/>
        <v>0</v>
      </c>
      <c r="AP1446" s="5">
        <f t="shared" si="4229"/>
        <v>0</v>
      </c>
      <c r="AQ1446" s="5">
        <f t="shared" si="4229"/>
        <v>0</v>
      </c>
      <c r="AR1446" s="5">
        <f t="shared" si="4229"/>
        <v>0</v>
      </c>
      <c r="AS1446" s="5">
        <f t="shared" si="4229"/>
        <v>0</v>
      </c>
      <c r="AT1446" s="5">
        <f t="shared" si="4229"/>
        <v>0</v>
      </c>
      <c r="AU1446" s="5">
        <f t="shared" si="4229"/>
        <v>0</v>
      </c>
      <c r="AV1446" s="5">
        <f t="shared" si="4229"/>
        <v>0</v>
      </c>
      <c r="AW1446" s="5">
        <f t="shared" si="4229"/>
        <v>0</v>
      </c>
      <c r="AX1446" s="5">
        <f t="shared" si="4229"/>
        <v>0</v>
      </c>
      <c r="AY1446" s="5">
        <f t="shared" si="4229"/>
        <v>0</v>
      </c>
      <c r="AZ1446" s="5">
        <f t="shared" si="4229"/>
        <v>0</v>
      </c>
      <c r="BA1446" s="5">
        <f t="shared" si="4229"/>
        <v>0</v>
      </c>
      <c r="BB1446" s="5">
        <f t="shared" si="4229"/>
        <v>0</v>
      </c>
      <c r="BC1446" s="5">
        <f t="shared" si="4229"/>
        <v>0</v>
      </c>
      <c r="BD1446" s="5">
        <f t="shared" si="4229"/>
        <v>0</v>
      </c>
      <c r="BE1446" s="5">
        <f t="shared" si="4229"/>
        <v>0</v>
      </c>
      <c r="BF1446" s="5">
        <f t="shared" si="4164"/>
        <v>822</v>
      </c>
      <c r="BG1446" s="5">
        <f t="shared" si="4165"/>
        <v>894.9</v>
      </c>
      <c r="BH1446" s="5">
        <f t="shared" si="4166"/>
        <v>955.7</v>
      </c>
      <c r="BI1446" s="5">
        <f t="shared" si="4229"/>
        <v>0</v>
      </c>
    </row>
    <row r="1447" spans="1:61" ht="31.5" x14ac:dyDescent="0.25">
      <c r="A1447" s="4" t="s">
        <v>242</v>
      </c>
      <c r="B1447" s="4" t="s">
        <v>81</v>
      </c>
      <c r="C1447" s="4" t="s">
        <v>197</v>
      </c>
      <c r="D1447" s="4" t="s">
        <v>196</v>
      </c>
      <c r="E1447" s="4" t="s">
        <v>16</v>
      </c>
      <c r="F1447" s="14" t="s">
        <v>560</v>
      </c>
      <c r="G1447" s="5">
        <v>822</v>
      </c>
      <c r="H1447" s="5">
        <v>894.9</v>
      </c>
      <c r="I1447" s="5">
        <v>955.7</v>
      </c>
      <c r="J1447" s="5"/>
      <c r="K1447" s="5"/>
      <c r="L1447" s="5"/>
      <c r="M1447" s="5">
        <f t="shared" si="4175"/>
        <v>822</v>
      </c>
      <c r="N1447" s="5">
        <f t="shared" si="4176"/>
        <v>894.9</v>
      </c>
      <c r="O1447" s="5">
        <f t="shared" si="4177"/>
        <v>955.7</v>
      </c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>
        <f t="shared" si="4211"/>
        <v>822</v>
      </c>
      <c r="AH1447" s="5">
        <f t="shared" si="4208"/>
        <v>894.9</v>
      </c>
      <c r="AI1447" s="5">
        <f t="shared" si="4209"/>
        <v>955.7</v>
      </c>
      <c r="AJ1447" s="5"/>
      <c r="AK1447" s="5">
        <f t="shared" si="4212"/>
        <v>822</v>
      </c>
      <c r="AL1447" s="5">
        <f t="shared" si="4213"/>
        <v>894.9</v>
      </c>
      <c r="AM1447" s="5">
        <f t="shared" si="4214"/>
        <v>955.7</v>
      </c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>
        <f t="shared" si="4164"/>
        <v>822</v>
      </c>
      <c r="BG1447" s="5">
        <f t="shared" si="4165"/>
        <v>894.9</v>
      </c>
      <c r="BH1447" s="5">
        <f t="shared" si="4166"/>
        <v>955.7</v>
      </c>
      <c r="BI1447" s="5"/>
    </row>
    <row r="1448" spans="1:61" x14ac:dyDescent="0.25">
      <c r="A1448" s="4" t="s">
        <v>242</v>
      </c>
      <c r="B1448" s="4" t="s">
        <v>81</v>
      </c>
      <c r="C1448" s="4" t="s">
        <v>197</v>
      </c>
      <c r="D1448" s="4" t="s">
        <v>196</v>
      </c>
      <c r="E1448" s="4" t="s">
        <v>17</v>
      </c>
      <c r="F1448" s="14" t="s">
        <v>575</v>
      </c>
      <c r="G1448" s="5">
        <f t="shared" ref="G1448:L1448" si="4230">G1449</f>
        <v>30</v>
      </c>
      <c r="H1448" s="5">
        <f t="shared" si="4230"/>
        <v>36.6</v>
      </c>
      <c r="I1448" s="5">
        <f t="shared" si="4230"/>
        <v>36.6</v>
      </c>
      <c r="J1448" s="5">
        <f t="shared" si="4230"/>
        <v>0</v>
      </c>
      <c r="K1448" s="5">
        <f t="shared" si="4230"/>
        <v>0</v>
      </c>
      <c r="L1448" s="5">
        <f t="shared" si="4230"/>
        <v>0</v>
      </c>
      <c r="M1448" s="5">
        <f t="shared" si="4175"/>
        <v>30</v>
      </c>
      <c r="N1448" s="5">
        <f t="shared" si="4176"/>
        <v>36.6</v>
      </c>
      <c r="O1448" s="5">
        <f t="shared" si="4177"/>
        <v>36.6</v>
      </c>
      <c r="P1448" s="5">
        <f t="shared" ref="P1448:V1448" si="4231">P1449</f>
        <v>0</v>
      </c>
      <c r="Q1448" s="5">
        <f t="shared" si="4231"/>
        <v>0</v>
      </c>
      <c r="R1448" s="5">
        <f t="shared" si="4231"/>
        <v>0</v>
      </c>
      <c r="S1448" s="5">
        <f t="shared" si="4231"/>
        <v>0</v>
      </c>
      <c r="T1448" s="5">
        <f t="shared" si="4231"/>
        <v>0</v>
      </c>
      <c r="U1448" s="5">
        <f t="shared" si="4231"/>
        <v>0</v>
      </c>
      <c r="V1448" s="5">
        <f t="shared" si="4231"/>
        <v>0</v>
      </c>
      <c r="W1448" s="5">
        <f t="shared" ref="W1448:AF1448" si="4232">W1449</f>
        <v>0</v>
      </c>
      <c r="X1448" s="5">
        <f t="shared" si="4232"/>
        <v>0</v>
      </c>
      <c r="Y1448" s="5">
        <f t="shared" si="4232"/>
        <v>0</v>
      </c>
      <c r="Z1448" s="5">
        <f t="shared" si="4232"/>
        <v>0</v>
      </c>
      <c r="AA1448" s="5">
        <f t="shared" si="4232"/>
        <v>0</v>
      </c>
      <c r="AB1448" s="5">
        <f t="shared" si="4232"/>
        <v>0</v>
      </c>
      <c r="AC1448" s="5">
        <f t="shared" si="4232"/>
        <v>0</v>
      </c>
      <c r="AD1448" s="5">
        <f t="shared" si="4232"/>
        <v>0</v>
      </c>
      <c r="AE1448" s="5">
        <f t="shared" si="4232"/>
        <v>0</v>
      </c>
      <c r="AF1448" s="5">
        <f t="shared" si="4232"/>
        <v>0</v>
      </c>
      <c r="AG1448" s="5">
        <f t="shared" si="4211"/>
        <v>30</v>
      </c>
      <c r="AH1448" s="5">
        <f t="shared" si="4208"/>
        <v>36.6</v>
      </c>
      <c r="AI1448" s="5">
        <f t="shared" si="4209"/>
        <v>36.6</v>
      </c>
      <c r="AJ1448" s="5">
        <f t="shared" ref="AJ1448:BI1448" si="4233">AJ1449</f>
        <v>0</v>
      </c>
      <c r="AK1448" s="5">
        <f t="shared" si="4212"/>
        <v>30</v>
      </c>
      <c r="AL1448" s="5">
        <f t="shared" si="4213"/>
        <v>36.6</v>
      </c>
      <c r="AM1448" s="5">
        <f t="shared" si="4214"/>
        <v>36.6</v>
      </c>
      <c r="AN1448" s="5">
        <f t="shared" si="4233"/>
        <v>0</v>
      </c>
      <c r="AO1448" s="5">
        <f t="shared" si="4233"/>
        <v>0</v>
      </c>
      <c r="AP1448" s="5">
        <f t="shared" si="4233"/>
        <v>0</v>
      </c>
      <c r="AQ1448" s="5">
        <f t="shared" si="4233"/>
        <v>0</v>
      </c>
      <c r="AR1448" s="5">
        <f t="shared" si="4233"/>
        <v>0</v>
      </c>
      <c r="AS1448" s="5">
        <f t="shared" si="4233"/>
        <v>0</v>
      </c>
      <c r="AT1448" s="5">
        <f t="shared" si="4233"/>
        <v>0</v>
      </c>
      <c r="AU1448" s="5">
        <f t="shared" si="4233"/>
        <v>0</v>
      </c>
      <c r="AV1448" s="5">
        <f t="shared" si="4233"/>
        <v>0</v>
      </c>
      <c r="AW1448" s="5">
        <f t="shared" si="4233"/>
        <v>0</v>
      </c>
      <c r="AX1448" s="5">
        <f t="shared" si="4233"/>
        <v>0</v>
      </c>
      <c r="AY1448" s="5">
        <f t="shared" si="4233"/>
        <v>0</v>
      </c>
      <c r="AZ1448" s="5">
        <f t="shared" si="4233"/>
        <v>0</v>
      </c>
      <c r="BA1448" s="5">
        <f t="shared" si="4233"/>
        <v>0</v>
      </c>
      <c r="BB1448" s="5">
        <f t="shared" si="4233"/>
        <v>0</v>
      </c>
      <c r="BC1448" s="5">
        <f t="shared" si="4233"/>
        <v>0</v>
      </c>
      <c r="BD1448" s="5">
        <f t="shared" si="4233"/>
        <v>0</v>
      </c>
      <c r="BE1448" s="5">
        <f t="shared" si="4233"/>
        <v>0</v>
      </c>
      <c r="BF1448" s="5">
        <f t="shared" si="4164"/>
        <v>30</v>
      </c>
      <c r="BG1448" s="5">
        <f t="shared" si="4165"/>
        <v>36.6</v>
      </c>
      <c r="BH1448" s="5">
        <f t="shared" si="4166"/>
        <v>36.6</v>
      </c>
      <c r="BI1448" s="5">
        <f t="shared" si="4233"/>
        <v>0</v>
      </c>
    </row>
    <row r="1449" spans="1:61" x14ac:dyDescent="0.25">
      <c r="A1449" s="4" t="s">
        <v>242</v>
      </c>
      <c r="B1449" s="4" t="s">
        <v>81</v>
      </c>
      <c r="C1449" s="4" t="s">
        <v>197</v>
      </c>
      <c r="D1449" s="4" t="s">
        <v>196</v>
      </c>
      <c r="E1449" s="4" t="s">
        <v>24</v>
      </c>
      <c r="F1449" s="14" t="s">
        <v>578</v>
      </c>
      <c r="G1449" s="5">
        <v>30</v>
      </c>
      <c r="H1449" s="5">
        <v>36.6</v>
      </c>
      <c r="I1449" s="5">
        <v>36.6</v>
      </c>
      <c r="J1449" s="5"/>
      <c r="K1449" s="5"/>
      <c r="L1449" s="5"/>
      <c r="M1449" s="5">
        <f t="shared" si="4175"/>
        <v>30</v>
      </c>
      <c r="N1449" s="5">
        <f t="shared" si="4176"/>
        <v>36.6</v>
      </c>
      <c r="O1449" s="5">
        <f t="shared" si="4177"/>
        <v>36.6</v>
      </c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>
        <f t="shared" si="4211"/>
        <v>30</v>
      </c>
      <c r="AH1449" s="5">
        <f t="shared" si="4208"/>
        <v>36.6</v>
      </c>
      <c r="AI1449" s="5">
        <f t="shared" si="4209"/>
        <v>36.6</v>
      </c>
      <c r="AJ1449" s="5"/>
      <c r="AK1449" s="5">
        <f t="shared" si="4212"/>
        <v>30</v>
      </c>
      <c r="AL1449" s="5">
        <f t="shared" si="4213"/>
        <v>36.6</v>
      </c>
      <c r="AM1449" s="5">
        <f t="shared" si="4214"/>
        <v>36.6</v>
      </c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>
        <f t="shared" si="4164"/>
        <v>30</v>
      </c>
      <c r="BG1449" s="5">
        <f t="shared" si="4165"/>
        <v>36.6</v>
      </c>
      <c r="BH1449" s="5">
        <f t="shared" si="4166"/>
        <v>36.6</v>
      </c>
      <c r="BI1449" s="5"/>
    </row>
    <row r="1450" spans="1:61" ht="31.5" x14ac:dyDescent="0.25">
      <c r="A1450" s="4" t="s">
        <v>242</v>
      </c>
      <c r="B1450" s="4" t="s">
        <v>81</v>
      </c>
      <c r="C1450" s="4" t="s">
        <v>197</v>
      </c>
      <c r="D1450" s="4" t="s">
        <v>26</v>
      </c>
      <c r="E1450" s="4"/>
      <c r="F1450" s="14" t="s">
        <v>846</v>
      </c>
      <c r="G1450" s="5">
        <f>G1451</f>
        <v>392.20000000000005</v>
      </c>
      <c r="H1450" s="5">
        <f t="shared" ref="H1450:BI1450" si="4234">H1451</f>
        <v>392.20000000000005</v>
      </c>
      <c r="I1450" s="5">
        <f t="shared" si="4234"/>
        <v>392.20000000000005</v>
      </c>
      <c r="J1450" s="5">
        <f t="shared" si="4234"/>
        <v>0</v>
      </c>
      <c r="K1450" s="5">
        <f t="shared" si="4234"/>
        <v>0</v>
      </c>
      <c r="L1450" s="5">
        <f t="shared" si="4234"/>
        <v>0</v>
      </c>
      <c r="M1450" s="5">
        <f t="shared" si="4175"/>
        <v>392.20000000000005</v>
      </c>
      <c r="N1450" s="5">
        <f t="shared" si="4176"/>
        <v>392.20000000000005</v>
      </c>
      <c r="O1450" s="5">
        <f t="shared" si="4177"/>
        <v>392.20000000000005</v>
      </c>
      <c r="P1450" s="5">
        <f t="shared" si="4234"/>
        <v>0</v>
      </c>
      <c r="Q1450" s="5">
        <f t="shared" si="4234"/>
        <v>0</v>
      </c>
      <c r="R1450" s="5">
        <f t="shared" si="4234"/>
        <v>0</v>
      </c>
      <c r="S1450" s="5">
        <f t="shared" si="4234"/>
        <v>0</v>
      </c>
      <c r="T1450" s="5">
        <f t="shared" si="4234"/>
        <v>0</v>
      </c>
      <c r="U1450" s="5">
        <f t="shared" si="4234"/>
        <v>0</v>
      </c>
      <c r="V1450" s="5">
        <f t="shared" si="4234"/>
        <v>0</v>
      </c>
      <c r="W1450" s="5">
        <f t="shared" si="4234"/>
        <v>0</v>
      </c>
      <c r="X1450" s="5">
        <f t="shared" si="4234"/>
        <v>0</v>
      </c>
      <c r="Y1450" s="5">
        <f t="shared" si="4234"/>
        <v>0</v>
      </c>
      <c r="Z1450" s="5">
        <f t="shared" si="4234"/>
        <v>0</v>
      </c>
      <c r="AA1450" s="5">
        <f t="shared" si="4234"/>
        <v>0</v>
      </c>
      <c r="AB1450" s="5">
        <f t="shared" si="4234"/>
        <v>0</v>
      </c>
      <c r="AC1450" s="5">
        <f t="shared" si="4234"/>
        <v>0</v>
      </c>
      <c r="AD1450" s="5">
        <f t="shared" si="4234"/>
        <v>0</v>
      </c>
      <c r="AE1450" s="5">
        <f t="shared" si="4234"/>
        <v>0</v>
      </c>
      <c r="AF1450" s="5">
        <f t="shared" si="4234"/>
        <v>0</v>
      </c>
      <c r="AG1450" s="5">
        <f t="shared" si="4211"/>
        <v>392.20000000000005</v>
      </c>
      <c r="AH1450" s="5">
        <f t="shared" si="4208"/>
        <v>392.20000000000005</v>
      </c>
      <c r="AI1450" s="5">
        <f t="shared" si="4209"/>
        <v>392.20000000000005</v>
      </c>
      <c r="AJ1450" s="5">
        <f t="shared" si="4234"/>
        <v>0</v>
      </c>
      <c r="AK1450" s="5">
        <f t="shared" si="4212"/>
        <v>392.20000000000005</v>
      </c>
      <c r="AL1450" s="5">
        <f t="shared" si="4213"/>
        <v>392.20000000000005</v>
      </c>
      <c r="AM1450" s="5">
        <f t="shared" si="4214"/>
        <v>392.20000000000005</v>
      </c>
      <c r="AN1450" s="5">
        <f t="shared" si="4234"/>
        <v>0</v>
      </c>
      <c r="AO1450" s="5">
        <f t="shared" si="4234"/>
        <v>0</v>
      </c>
      <c r="AP1450" s="5">
        <f t="shared" si="4234"/>
        <v>0</v>
      </c>
      <c r="AQ1450" s="5">
        <f t="shared" si="4234"/>
        <v>0</v>
      </c>
      <c r="AR1450" s="5">
        <f t="shared" si="4234"/>
        <v>0</v>
      </c>
      <c r="AS1450" s="5">
        <f t="shared" si="4234"/>
        <v>0</v>
      </c>
      <c r="AT1450" s="5">
        <f t="shared" si="4234"/>
        <v>0</v>
      </c>
      <c r="AU1450" s="5">
        <f t="shared" si="4234"/>
        <v>0</v>
      </c>
      <c r="AV1450" s="5">
        <f t="shared" si="4234"/>
        <v>0</v>
      </c>
      <c r="AW1450" s="5">
        <f t="shared" si="4234"/>
        <v>0</v>
      </c>
      <c r="AX1450" s="5">
        <f t="shared" si="4234"/>
        <v>0</v>
      </c>
      <c r="AY1450" s="5">
        <f t="shared" si="4234"/>
        <v>0</v>
      </c>
      <c r="AZ1450" s="5">
        <f t="shared" si="4234"/>
        <v>0</v>
      </c>
      <c r="BA1450" s="5">
        <f t="shared" si="4234"/>
        <v>0</v>
      </c>
      <c r="BB1450" s="5">
        <f t="shared" si="4234"/>
        <v>0</v>
      </c>
      <c r="BC1450" s="5">
        <f t="shared" si="4234"/>
        <v>0</v>
      </c>
      <c r="BD1450" s="5">
        <f t="shared" si="4234"/>
        <v>0</v>
      </c>
      <c r="BE1450" s="5">
        <f t="shared" si="4234"/>
        <v>0</v>
      </c>
      <c r="BF1450" s="5">
        <f t="shared" si="4164"/>
        <v>392.20000000000005</v>
      </c>
      <c r="BG1450" s="5">
        <f t="shared" si="4165"/>
        <v>392.20000000000005</v>
      </c>
      <c r="BH1450" s="5">
        <f t="shared" si="4166"/>
        <v>392.20000000000005</v>
      </c>
      <c r="BI1450" s="5">
        <f t="shared" si="4234"/>
        <v>0</v>
      </c>
    </row>
    <row r="1451" spans="1:61" x14ac:dyDescent="0.25">
      <c r="A1451" s="4" t="s">
        <v>242</v>
      </c>
      <c r="B1451" s="4" t="s">
        <v>81</v>
      </c>
      <c r="C1451" s="4" t="s">
        <v>197</v>
      </c>
      <c r="D1451" s="4" t="s">
        <v>27</v>
      </c>
      <c r="E1451" s="4"/>
      <c r="F1451" s="14" t="s">
        <v>1094</v>
      </c>
      <c r="G1451" s="5">
        <f>G1452+G1455</f>
        <v>392.20000000000005</v>
      </c>
      <c r="H1451" s="5">
        <f t="shared" ref="H1451:BI1451" si="4235">H1452+H1455</f>
        <v>392.20000000000005</v>
      </c>
      <c r="I1451" s="5">
        <f t="shared" si="4235"/>
        <v>392.20000000000005</v>
      </c>
      <c r="J1451" s="5">
        <f t="shared" ref="J1451:L1451" si="4236">J1452+J1455</f>
        <v>0</v>
      </c>
      <c r="K1451" s="5">
        <f t="shared" si="4236"/>
        <v>0</v>
      </c>
      <c r="L1451" s="5">
        <f t="shared" si="4236"/>
        <v>0</v>
      </c>
      <c r="M1451" s="5">
        <f t="shared" si="4175"/>
        <v>392.20000000000005</v>
      </c>
      <c r="N1451" s="5">
        <f t="shared" si="4176"/>
        <v>392.20000000000005</v>
      </c>
      <c r="O1451" s="5">
        <f t="shared" si="4177"/>
        <v>392.20000000000005</v>
      </c>
      <c r="P1451" s="5">
        <f t="shared" ref="P1451:V1451" si="4237">P1452+P1455</f>
        <v>0</v>
      </c>
      <c r="Q1451" s="5">
        <f t="shared" ref="Q1451:R1451" si="4238">Q1452+Q1455</f>
        <v>0</v>
      </c>
      <c r="R1451" s="5">
        <f t="shared" si="4238"/>
        <v>0</v>
      </c>
      <c r="S1451" s="5">
        <f t="shared" ref="S1451" si="4239">S1452+S1455</f>
        <v>0</v>
      </c>
      <c r="T1451" s="5">
        <f t="shared" si="4237"/>
        <v>0</v>
      </c>
      <c r="U1451" s="5">
        <f t="shared" si="4237"/>
        <v>0</v>
      </c>
      <c r="V1451" s="5">
        <f t="shared" si="4237"/>
        <v>0</v>
      </c>
      <c r="W1451" s="5">
        <f t="shared" ref="W1451:AF1451" si="4240">W1452+W1455</f>
        <v>0</v>
      </c>
      <c r="X1451" s="5">
        <f t="shared" si="4240"/>
        <v>0</v>
      </c>
      <c r="Y1451" s="5">
        <f t="shared" si="4240"/>
        <v>0</v>
      </c>
      <c r="Z1451" s="5">
        <f t="shared" si="4240"/>
        <v>0</v>
      </c>
      <c r="AA1451" s="5">
        <f t="shared" si="4240"/>
        <v>0</v>
      </c>
      <c r="AB1451" s="5">
        <f t="shared" si="4240"/>
        <v>0</v>
      </c>
      <c r="AC1451" s="5">
        <f t="shared" si="4240"/>
        <v>0</v>
      </c>
      <c r="AD1451" s="5">
        <f t="shared" ref="AD1451" si="4241">AD1452+AD1455</f>
        <v>0</v>
      </c>
      <c r="AE1451" s="5">
        <f t="shared" ref="AE1451" si="4242">AE1452+AE1455</f>
        <v>0</v>
      </c>
      <c r="AF1451" s="5">
        <f t="shared" si="4240"/>
        <v>0</v>
      </c>
      <c r="AG1451" s="5">
        <f t="shared" si="4211"/>
        <v>392.20000000000005</v>
      </c>
      <c r="AH1451" s="5">
        <f t="shared" si="4208"/>
        <v>392.20000000000005</v>
      </c>
      <c r="AI1451" s="5">
        <f t="shared" si="4209"/>
        <v>392.20000000000005</v>
      </c>
      <c r="AJ1451" s="5">
        <f t="shared" ref="AJ1451" si="4243">AJ1452+AJ1455</f>
        <v>0</v>
      </c>
      <c r="AK1451" s="5">
        <f t="shared" si="4212"/>
        <v>392.20000000000005</v>
      </c>
      <c r="AL1451" s="5">
        <f t="shared" si="4213"/>
        <v>392.20000000000005</v>
      </c>
      <c r="AM1451" s="5">
        <f t="shared" si="4214"/>
        <v>392.20000000000005</v>
      </c>
      <c r="AN1451" s="5">
        <f t="shared" ref="AN1451:BA1451" si="4244">AN1452+AN1455</f>
        <v>0</v>
      </c>
      <c r="AO1451" s="5">
        <f t="shared" si="4244"/>
        <v>0</v>
      </c>
      <c r="AP1451" s="5">
        <f t="shared" si="4244"/>
        <v>0</v>
      </c>
      <c r="AQ1451" s="5">
        <f t="shared" si="4244"/>
        <v>0</v>
      </c>
      <c r="AR1451" s="5">
        <f t="shared" si="4244"/>
        <v>0</v>
      </c>
      <c r="AS1451" s="5">
        <f t="shared" si="4244"/>
        <v>0</v>
      </c>
      <c r="AT1451" s="5">
        <f t="shared" si="4244"/>
        <v>0</v>
      </c>
      <c r="AU1451" s="5">
        <f t="shared" ref="AU1451" si="4245">AU1452+AU1455</f>
        <v>0</v>
      </c>
      <c r="AV1451" s="5">
        <f t="shared" ref="AV1451:BE1451" si="4246">AV1452+AV1455</f>
        <v>0</v>
      </c>
      <c r="AW1451" s="5">
        <f t="shared" si="4246"/>
        <v>0</v>
      </c>
      <c r="AX1451" s="5">
        <f t="shared" si="4246"/>
        <v>0</v>
      </c>
      <c r="AY1451" s="5">
        <f t="shared" si="4246"/>
        <v>0</v>
      </c>
      <c r="AZ1451" s="5">
        <f t="shared" si="4244"/>
        <v>0</v>
      </c>
      <c r="BA1451" s="5">
        <f t="shared" si="4244"/>
        <v>0</v>
      </c>
      <c r="BB1451" s="5">
        <f t="shared" si="4246"/>
        <v>0</v>
      </c>
      <c r="BC1451" s="5">
        <f t="shared" si="4246"/>
        <v>0</v>
      </c>
      <c r="BD1451" s="5">
        <f t="shared" si="4246"/>
        <v>0</v>
      </c>
      <c r="BE1451" s="5">
        <f t="shared" si="4246"/>
        <v>0</v>
      </c>
      <c r="BF1451" s="5">
        <f t="shared" si="4164"/>
        <v>392.20000000000005</v>
      </c>
      <c r="BG1451" s="5">
        <f t="shared" si="4165"/>
        <v>392.20000000000005</v>
      </c>
      <c r="BH1451" s="5">
        <f t="shared" si="4166"/>
        <v>392.20000000000005</v>
      </c>
      <c r="BI1451" s="5">
        <f t="shared" si="4235"/>
        <v>0</v>
      </c>
    </row>
    <row r="1452" spans="1:61" ht="31.5" x14ac:dyDescent="0.25">
      <c r="A1452" s="4" t="s">
        <v>242</v>
      </c>
      <c r="B1452" s="4" t="s">
        <v>81</v>
      </c>
      <c r="C1452" s="4" t="s">
        <v>197</v>
      </c>
      <c r="D1452" s="4" t="s">
        <v>307</v>
      </c>
      <c r="E1452" s="4"/>
      <c r="F1452" s="14" t="s">
        <v>865</v>
      </c>
      <c r="G1452" s="5">
        <f>G1453</f>
        <v>122.1</v>
      </c>
      <c r="H1452" s="5">
        <f t="shared" ref="H1452:BI1453" si="4247">H1453</f>
        <v>122.1</v>
      </c>
      <c r="I1452" s="5">
        <f t="shared" si="4247"/>
        <v>122.1</v>
      </c>
      <c r="J1452" s="5">
        <f t="shared" si="4247"/>
        <v>0</v>
      </c>
      <c r="K1452" s="5">
        <f t="shared" si="4247"/>
        <v>0</v>
      </c>
      <c r="L1452" s="5">
        <f t="shared" si="4247"/>
        <v>0</v>
      </c>
      <c r="M1452" s="5">
        <f t="shared" si="4175"/>
        <v>122.1</v>
      </c>
      <c r="N1452" s="5">
        <f t="shared" si="4176"/>
        <v>122.1</v>
      </c>
      <c r="O1452" s="5">
        <f t="shared" si="4177"/>
        <v>122.1</v>
      </c>
      <c r="P1452" s="5">
        <f t="shared" si="4247"/>
        <v>0</v>
      </c>
      <c r="Q1452" s="5">
        <f t="shared" si="4247"/>
        <v>0</v>
      </c>
      <c r="R1452" s="5">
        <f t="shared" si="4247"/>
        <v>0</v>
      </c>
      <c r="S1452" s="5">
        <f t="shared" si="4247"/>
        <v>0</v>
      </c>
      <c r="T1452" s="5">
        <f t="shared" si="4247"/>
        <v>0</v>
      </c>
      <c r="U1452" s="5">
        <f t="shared" si="4247"/>
        <v>0</v>
      </c>
      <c r="V1452" s="5">
        <f t="shared" si="4247"/>
        <v>0</v>
      </c>
      <c r="W1452" s="5">
        <f t="shared" si="4247"/>
        <v>0</v>
      </c>
      <c r="X1452" s="5">
        <f t="shared" si="4247"/>
        <v>0</v>
      </c>
      <c r="Y1452" s="5">
        <f t="shared" si="4247"/>
        <v>0</v>
      </c>
      <c r="Z1452" s="5">
        <f t="shared" si="4247"/>
        <v>0</v>
      </c>
      <c r="AA1452" s="5">
        <f t="shared" si="4247"/>
        <v>0</v>
      </c>
      <c r="AB1452" s="5">
        <f t="shared" si="4247"/>
        <v>0</v>
      </c>
      <c r="AC1452" s="5">
        <f t="shared" si="4247"/>
        <v>0</v>
      </c>
      <c r="AD1452" s="5">
        <f t="shared" si="4247"/>
        <v>0</v>
      </c>
      <c r="AE1452" s="5">
        <f t="shared" si="4247"/>
        <v>0</v>
      </c>
      <c r="AF1452" s="5">
        <f t="shared" si="4247"/>
        <v>0</v>
      </c>
      <c r="AG1452" s="5">
        <f t="shared" si="4211"/>
        <v>122.1</v>
      </c>
      <c r="AH1452" s="5">
        <f t="shared" si="4208"/>
        <v>122.1</v>
      </c>
      <c r="AI1452" s="5">
        <f t="shared" si="4209"/>
        <v>122.1</v>
      </c>
      <c r="AJ1452" s="5">
        <f t="shared" si="4247"/>
        <v>0</v>
      </c>
      <c r="AK1452" s="5">
        <f t="shared" si="4212"/>
        <v>122.1</v>
      </c>
      <c r="AL1452" s="5">
        <f t="shared" si="4213"/>
        <v>122.1</v>
      </c>
      <c r="AM1452" s="5">
        <f t="shared" si="4214"/>
        <v>122.1</v>
      </c>
      <c r="AN1452" s="5">
        <f t="shared" si="4247"/>
        <v>0</v>
      </c>
      <c r="AO1452" s="5">
        <f t="shared" si="4247"/>
        <v>0</v>
      </c>
      <c r="AP1452" s="5">
        <f t="shared" si="4247"/>
        <v>0</v>
      </c>
      <c r="AQ1452" s="5">
        <f t="shared" si="4247"/>
        <v>0</v>
      </c>
      <c r="AR1452" s="5">
        <f t="shared" si="4247"/>
        <v>0</v>
      </c>
      <c r="AS1452" s="5">
        <f t="shared" si="4247"/>
        <v>0</v>
      </c>
      <c r="AT1452" s="5">
        <f t="shared" si="4247"/>
        <v>0</v>
      </c>
      <c r="AU1452" s="5">
        <f t="shared" si="4247"/>
        <v>0</v>
      </c>
      <c r="AV1452" s="5">
        <f t="shared" si="4247"/>
        <v>0</v>
      </c>
      <c r="AW1452" s="5">
        <f t="shared" si="4247"/>
        <v>0</v>
      </c>
      <c r="AX1452" s="5">
        <f t="shared" si="4247"/>
        <v>0</v>
      </c>
      <c r="AY1452" s="5">
        <f t="shared" si="4247"/>
        <v>0</v>
      </c>
      <c r="AZ1452" s="5">
        <f t="shared" si="4247"/>
        <v>0</v>
      </c>
      <c r="BA1452" s="5">
        <f t="shared" si="4247"/>
        <v>0</v>
      </c>
      <c r="BB1452" s="5">
        <f t="shared" si="4247"/>
        <v>0</v>
      </c>
      <c r="BC1452" s="5">
        <f t="shared" si="4247"/>
        <v>0</v>
      </c>
      <c r="BD1452" s="5">
        <f t="shared" si="4247"/>
        <v>0</v>
      </c>
      <c r="BE1452" s="5">
        <f t="shared" si="4247"/>
        <v>0</v>
      </c>
      <c r="BF1452" s="5">
        <f t="shared" si="4164"/>
        <v>122.1</v>
      </c>
      <c r="BG1452" s="5">
        <f t="shared" si="4165"/>
        <v>122.1</v>
      </c>
      <c r="BH1452" s="5">
        <f t="shared" si="4166"/>
        <v>122.1</v>
      </c>
      <c r="BI1452" s="5">
        <f t="shared" si="4247"/>
        <v>0</v>
      </c>
    </row>
    <row r="1453" spans="1:61" ht="31.5" x14ac:dyDescent="0.25">
      <c r="A1453" s="4" t="s">
        <v>242</v>
      </c>
      <c r="B1453" s="4" t="s">
        <v>81</v>
      </c>
      <c r="C1453" s="4" t="s">
        <v>197</v>
      </c>
      <c r="D1453" s="4" t="s">
        <v>307</v>
      </c>
      <c r="E1453" s="4" t="s">
        <v>15</v>
      </c>
      <c r="F1453" s="14" t="s">
        <v>559</v>
      </c>
      <c r="G1453" s="5">
        <f>G1454</f>
        <v>122.1</v>
      </c>
      <c r="H1453" s="5">
        <f t="shared" si="4247"/>
        <v>122.1</v>
      </c>
      <c r="I1453" s="5">
        <f t="shared" si="4247"/>
        <v>122.1</v>
      </c>
      <c r="J1453" s="5">
        <f t="shared" si="4247"/>
        <v>0</v>
      </c>
      <c r="K1453" s="5">
        <f t="shared" si="4247"/>
        <v>0</v>
      </c>
      <c r="L1453" s="5">
        <f t="shared" si="4247"/>
        <v>0</v>
      </c>
      <c r="M1453" s="5">
        <f t="shared" si="4175"/>
        <v>122.1</v>
      </c>
      <c r="N1453" s="5">
        <f t="shared" si="4176"/>
        <v>122.1</v>
      </c>
      <c r="O1453" s="5">
        <f t="shared" si="4177"/>
        <v>122.1</v>
      </c>
      <c r="P1453" s="5">
        <f t="shared" si="4247"/>
        <v>0</v>
      </c>
      <c r="Q1453" s="5">
        <f t="shared" si="4247"/>
        <v>0</v>
      </c>
      <c r="R1453" s="5">
        <f t="shared" si="4247"/>
        <v>0</v>
      </c>
      <c r="S1453" s="5">
        <f t="shared" si="4247"/>
        <v>0</v>
      </c>
      <c r="T1453" s="5">
        <f t="shared" si="4247"/>
        <v>0</v>
      </c>
      <c r="U1453" s="5">
        <f t="shared" si="4247"/>
        <v>0</v>
      </c>
      <c r="V1453" s="5">
        <f t="shared" si="4247"/>
        <v>0</v>
      </c>
      <c r="W1453" s="5">
        <f t="shared" si="4247"/>
        <v>0</v>
      </c>
      <c r="X1453" s="5">
        <f t="shared" si="4247"/>
        <v>0</v>
      </c>
      <c r="Y1453" s="5">
        <f t="shared" si="4247"/>
        <v>0</v>
      </c>
      <c r="Z1453" s="5">
        <f t="shared" si="4247"/>
        <v>0</v>
      </c>
      <c r="AA1453" s="5">
        <f t="shared" si="4247"/>
        <v>0</v>
      </c>
      <c r="AB1453" s="5">
        <f t="shared" si="4247"/>
        <v>0</v>
      </c>
      <c r="AC1453" s="5">
        <f t="shared" si="4247"/>
        <v>0</v>
      </c>
      <c r="AD1453" s="5">
        <f t="shared" si="4247"/>
        <v>0</v>
      </c>
      <c r="AE1453" s="5">
        <f t="shared" si="4247"/>
        <v>0</v>
      </c>
      <c r="AF1453" s="5">
        <f t="shared" si="4247"/>
        <v>0</v>
      </c>
      <c r="AG1453" s="5">
        <f t="shared" si="4211"/>
        <v>122.1</v>
      </c>
      <c r="AH1453" s="5">
        <f t="shared" si="4208"/>
        <v>122.1</v>
      </c>
      <c r="AI1453" s="5">
        <f t="shared" si="4209"/>
        <v>122.1</v>
      </c>
      <c r="AJ1453" s="5">
        <f t="shared" si="4247"/>
        <v>0</v>
      </c>
      <c r="AK1453" s="5">
        <f t="shared" si="4212"/>
        <v>122.1</v>
      </c>
      <c r="AL1453" s="5">
        <f t="shared" si="4213"/>
        <v>122.1</v>
      </c>
      <c r="AM1453" s="5">
        <f t="shared" si="4214"/>
        <v>122.1</v>
      </c>
      <c r="AN1453" s="5">
        <f t="shared" si="4247"/>
        <v>0</v>
      </c>
      <c r="AO1453" s="5">
        <f t="shared" si="4247"/>
        <v>0</v>
      </c>
      <c r="AP1453" s="5">
        <f t="shared" si="4247"/>
        <v>0</v>
      </c>
      <c r="AQ1453" s="5">
        <f t="shared" si="4247"/>
        <v>0</v>
      </c>
      <c r="AR1453" s="5">
        <f t="shared" si="4247"/>
        <v>0</v>
      </c>
      <c r="AS1453" s="5">
        <f t="shared" si="4247"/>
        <v>0</v>
      </c>
      <c r="AT1453" s="5">
        <f t="shared" si="4247"/>
        <v>0</v>
      </c>
      <c r="AU1453" s="5">
        <f t="shared" si="4247"/>
        <v>0</v>
      </c>
      <c r="AV1453" s="5">
        <f t="shared" si="4247"/>
        <v>0</v>
      </c>
      <c r="AW1453" s="5">
        <f t="shared" si="4247"/>
        <v>0</v>
      </c>
      <c r="AX1453" s="5">
        <f t="shared" si="4247"/>
        <v>0</v>
      </c>
      <c r="AY1453" s="5">
        <f t="shared" si="4247"/>
        <v>0</v>
      </c>
      <c r="AZ1453" s="5">
        <f t="shared" si="4247"/>
        <v>0</v>
      </c>
      <c r="BA1453" s="5">
        <f t="shared" si="4247"/>
        <v>0</v>
      </c>
      <c r="BB1453" s="5">
        <f t="shared" si="4247"/>
        <v>0</v>
      </c>
      <c r="BC1453" s="5">
        <f t="shared" si="4247"/>
        <v>0</v>
      </c>
      <c r="BD1453" s="5">
        <f t="shared" si="4247"/>
        <v>0</v>
      </c>
      <c r="BE1453" s="5">
        <f t="shared" si="4247"/>
        <v>0</v>
      </c>
      <c r="BF1453" s="5">
        <f t="shared" si="4164"/>
        <v>122.1</v>
      </c>
      <c r="BG1453" s="5">
        <f t="shared" si="4165"/>
        <v>122.1</v>
      </c>
      <c r="BH1453" s="5">
        <f t="shared" si="4166"/>
        <v>122.1</v>
      </c>
      <c r="BI1453" s="5">
        <f t="shared" si="4247"/>
        <v>0</v>
      </c>
    </row>
    <row r="1454" spans="1:61" ht="31.5" x14ac:dyDescent="0.25">
      <c r="A1454" s="4" t="s">
        <v>242</v>
      </c>
      <c r="B1454" s="4" t="s">
        <v>81</v>
      </c>
      <c r="C1454" s="4" t="s">
        <v>197</v>
      </c>
      <c r="D1454" s="4" t="s">
        <v>307</v>
      </c>
      <c r="E1454" s="4" t="s">
        <v>16</v>
      </c>
      <c r="F1454" s="14" t="s">
        <v>560</v>
      </c>
      <c r="G1454" s="5">
        <v>122.1</v>
      </c>
      <c r="H1454" s="5">
        <v>122.1</v>
      </c>
      <c r="I1454" s="5">
        <v>122.1</v>
      </c>
      <c r="J1454" s="5"/>
      <c r="K1454" s="5"/>
      <c r="L1454" s="5"/>
      <c r="M1454" s="5">
        <f t="shared" si="4175"/>
        <v>122.1</v>
      </c>
      <c r="N1454" s="5">
        <f t="shared" si="4176"/>
        <v>122.1</v>
      </c>
      <c r="O1454" s="5">
        <f t="shared" si="4177"/>
        <v>122.1</v>
      </c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>
        <f t="shared" si="4211"/>
        <v>122.1</v>
      </c>
      <c r="AH1454" s="5">
        <f t="shared" si="4208"/>
        <v>122.1</v>
      </c>
      <c r="AI1454" s="5">
        <f t="shared" si="4209"/>
        <v>122.1</v>
      </c>
      <c r="AJ1454" s="5"/>
      <c r="AK1454" s="5">
        <f t="shared" si="4212"/>
        <v>122.1</v>
      </c>
      <c r="AL1454" s="5">
        <f t="shared" si="4213"/>
        <v>122.1</v>
      </c>
      <c r="AM1454" s="5">
        <f t="shared" si="4214"/>
        <v>122.1</v>
      </c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>
        <f t="shared" si="4164"/>
        <v>122.1</v>
      </c>
      <c r="BG1454" s="5">
        <f t="shared" si="4165"/>
        <v>122.1</v>
      </c>
      <c r="BH1454" s="5">
        <f t="shared" si="4166"/>
        <v>122.1</v>
      </c>
      <c r="BI1454" s="5"/>
    </row>
    <row r="1455" spans="1:61" ht="47.25" x14ac:dyDescent="0.25">
      <c r="A1455" s="4" t="s">
        <v>242</v>
      </c>
      <c r="B1455" s="4" t="s">
        <v>81</v>
      </c>
      <c r="C1455" s="4" t="s">
        <v>197</v>
      </c>
      <c r="D1455" s="4" t="s">
        <v>308</v>
      </c>
      <c r="E1455" s="4"/>
      <c r="F1455" s="14" t="s">
        <v>866</v>
      </c>
      <c r="G1455" s="5">
        <f>G1456</f>
        <v>270.10000000000002</v>
      </c>
      <c r="H1455" s="5">
        <f t="shared" ref="H1455:BI1456" si="4248">H1456</f>
        <v>270.10000000000002</v>
      </c>
      <c r="I1455" s="5">
        <f t="shared" si="4248"/>
        <v>270.10000000000002</v>
      </c>
      <c r="J1455" s="5">
        <f t="shared" si="4248"/>
        <v>0</v>
      </c>
      <c r="K1455" s="5">
        <f t="shared" si="4248"/>
        <v>0</v>
      </c>
      <c r="L1455" s="5">
        <f t="shared" si="4248"/>
        <v>0</v>
      </c>
      <c r="M1455" s="5">
        <f t="shared" si="4175"/>
        <v>270.10000000000002</v>
      </c>
      <c r="N1455" s="5">
        <f t="shared" si="4176"/>
        <v>270.10000000000002</v>
      </c>
      <c r="O1455" s="5">
        <f t="shared" si="4177"/>
        <v>270.10000000000002</v>
      </c>
      <c r="P1455" s="5">
        <f t="shared" si="4248"/>
        <v>0</v>
      </c>
      <c r="Q1455" s="5">
        <f t="shared" si="4248"/>
        <v>0</v>
      </c>
      <c r="R1455" s="5">
        <f t="shared" si="4248"/>
        <v>0</v>
      </c>
      <c r="S1455" s="5">
        <f t="shared" si="4248"/>
        <v>0</v>
      </c>
      <c r="T1455" s="5">
        <f t="shared" si="4248"/>
        <v>0</v>
      </c>
      <c r="U1455" s="5">
        <f t="shared" si="4248"/>
        <v>0</v>
      </c>
      <c r="V1455" s="5">
        <f t="shared" si="4248"/>
        <v>0</v>
      </c>
      <c r="W1455" s="5">
        <f t="shared" si="4248"/>
        <v>0</v>
      </c>
      <c r="X1455" s="5">
        <f t="shared" si="4248"/>
        <v>0</v>
      </c>
      <c r="Y1455" s="5">
        <f t="shared" si="4248"/>
        <v>0</v>
      </c>
      <c r="Z1455" s="5">
        <f t="shared" si="4248"/>
        <v>0</v>
      </c>
      <c r="AA1455" s="5">
        <f t="shared" si="4248"/>
        <v>0</v>
      </c>
      <c r="AB1455" s="5">
        <f t="shared" si="4248"/>
        <v>0</v>
      </c>
      <c r="AC1455" s="5">
        <f t="shared" si="4248"/>
        <v>0</v>
      </c>
      <c r="AD1455" s="5">
        <f t="shared" si="4248"/>
        <v>0</v>
      </c>
      <c r="AE1455" s="5">
        <f t="shared" si="4248"/>
        <v>0</v>
      </c>
      <c r="AF1455" s="5">
        <f t="shared" si="4248"/>
        <v>0</v>
      </c>
      <c r="AG1455" s="5">
        <f t="shared" si="4211"/>
        <v>270.10000000000002</v>
      </c>
      <c r="AH1455" s="5">
        <f t="shared" si="4208"/>
        <v>270.10000000000002</v>
      </c>
      <c r="AI1455" s="5">
        <f t="shared" si="4209"/>
        <v>270.10000000000002</v>
      </c>
      <c r="AJ1455" s="5">
        <f t="shared" si="4248"/>
        <v>0</v>
      </c>
      <c r="AK1455" s="5">
        <f t="shared" si="4212"/>
        <v>270.10000000000002</v>
      </c>
      <c r="AL1455" s="5">
        <f t="shared" si="4213"/>
        <v>270.10000000000002</v>
      </c>
      <c r="AM1455" s="5">
        <f t="shared" si="4214"/>
        <v>270.10000000000002</v>
      </c>
      <c r="AN1455" s="5">
        <f t="shared" si="4248"/>
        <v>0</v>
      </c>
      <c r="AO1455" s="5">
        <f t="shared" si="4248"/>
        <v>0</v>
      </c>
      <c r="AP1455" s="5">
        <f t="shared" si="4248"/>
        <v>0</v>
      </c>
      <c r="AQ1455" s="5">
        <f t="shared" si="4248"/>
        <v>0</v>
      </c>
      <c r="AR1455" s="5">
        <f t="shared" si="4248"/>
        <v>0</v>
      </c>
      <c r="AS1455" s="5">
        <f t="shared" si="4248"/>
        <v>0</v>
      </c>
      <c r="AT1455" s="5">
        <f t="shared" si="4248"/>
        <v>0</v>
      </c>
      <c r="AU1455" s="5">
        <f t="shared" si="4248"/>
        <v>0</v>
      </c>
      <c r="AV1455" s="5">
        <f t="shared" si="4248"/>
        <v>0</v>
      </c>
      <c r="AW1455" s="5">
        <f t="shared" si="4248"/>
        <v>0</v>
      </c>
      <c r="AX1455" s="5">
        <f t="shared" si="4248"/>
        <v>0</v>
      </c>
      <c r="AY1455" s="5">
        <f t="shared" si="4248"/>
        <v>0</v>
      </c>
      <c r="AZ1455" s="5">
        <f t="shared" si="4248"/>
        <v>0</v>
      </c>
      <c r="BA1455" s="5">
        <f t="shared" si="4248"/>
        <v>0</v>
      </c>
      <c r="BB1455" s="5">
        <f t="shared" si="4248"/>
        <v>0</v>
      </c>
      <c r="BC1455" s="5">
        <f t="shared" si="4248"/>
        <v>0</v>
      </c>
      <c r="BD1455" s="5">
        <f t="shared" si="4248"/>
        <v>0</v>
      </c>
      <c r="BE1455" s="5">
        <f t="shared" si="4248"/>
        <v>0</v>
      </c>
      <c r="BF1455" s="5">
        <f t="shared" si="4164"/>
        <v>270.10000000000002</v>
      </c>
      <c r="BG1455" s="5">
        <f t="shared" si="4165"/>
        <v>270.10000000000002</v>
      </c>
      <c r="BH1455" s="5">
        <f t="shared" si="4166"/>
        <v>270.10000000000002</v>
      </c>
      <c r="BI1455" s="5">
        <f t="shared" si="4248"/>
        <v>0</v>
      </c>
    </row>
    <row r="1456" spans="1:61" ht="31.5" x14ac:dyDescent="0.25">
      <c r="A1456" s="4" t="s">
        <v>242</v>
      </c>
      <c r="B1456" s="4" t="s">
        <v>81</v>
      </c>
      <c r="C1456" s="4" t="s">
        <v>197</v>
      </c>
      <c r="D1456" s="4" t="s">
        <v>308</v>
      </c>
      <c r="E1456" s="4" t="s">
        <v>15</v>
      </c>
      <c r="F1456" s="14" t="s">
        <v>559</v>
      </c>
      <c r="G1456" s="5">
        <f>G1457</f>
        <v>270.10000000000002</v>
      </c>
      <c r="H1456" s="5">
        <f t="shared" si="4248"/>
        <v>270.10000000000002</v>
      </c>
      <c r="I1456" s="5">
        <f t="shared" si="4248"/>
        <v>270.10000000000002</v>
      </c>
      <c r="J1456" s="5">
        <f t="shared" si="4248"/>
        <v>0</v>
      </c>
      <c r="K1456" s="5">
        <f t="shared" si="4248"/>
        <v>0</v>
      </c>
      <c r="L1456" s="5">
        <f t="shared" si="4248"/>
        <v>0</v>
      </c>
      <c r="M1456" s="5">
        <f t="shared" si="4175"/>
        <v>270.10000000000002</v>
      </c>
      <c r="N1456" s="5">
        <f t="shared" si="4176"/>
        <v>270.10000000000002</v>
      </c>
      <c r="O1456" s="5">
        <f t="shared" si="4177"/>
        <v>270.10000000000002</v>
      </c>
      <c r="P1456" s="5">
        <f t="shared" si="4248"/>
        <v>0</v>
      </c>
      <c r="Q1456" s="5">
        <f t="shared" si="4248"/>
        <v>0</v>
      </c>
      <c r="R1456" s="5">
        <f t="shared" si="4248"/>
        <v>0</v>
      </c>
      <c r="S1456" s="5">
        <f t="shared" si="4248"/>
        <v>0</v>
      </c>
      <c r="T1456" s="5">
        <f t="shared" si="4248"/>
        <v>0</v>
      </c>
      <c r="U1456" s="5">
        <f t="shared" si="4248"/>
        <v>0</v>
      </c>
      <c r="V1456" s="5">
        <f t="shared" si="4248"/>
        <v>0</v>
      </c>
      <c r="W1456" s="5">
        <f t="shared" si="4248"/>
        <v>0</v>
      </c>
      <c r="X1456" s="5">
        <f t="shared" si="4248"/>
        <v>0</v>
      </c>
      <c r="Y1456" s="5">
        <f t="shared" si="4248"/>
        <v>0</v>
      </c>
      <c r="Z1456" s="5">
        <f t="shared" si="4248"/>
        <v>0</v>
      </c>
      <c r="AA1456" s="5">
        <f t="shared" si="4248"/>
        <v>0</v>
      </c>
      <c r="AB1456" s="5">
        <f t="shared" si="4248"/>
        <v>0</v>
      </c>
      <c r="AC1456" s="5">
        <f t="shared" si="4248"/>
        <v>0</v>
      </c>
      <c r="AD1456" s="5">
        <f t="shared" si="4248"/>
        <v>0</v>
      </c>
      <c r="AE1456" s="5">
        <f t="shared" si="4248"/>
        <v>0</v>
      </c>
      <c r="AF1456" s="5">
        <f t="shared" si="4248"/>
        <v>0</v>
      </c>
      <c r="AG1456" s="5">
        <f t="shared" si="4211"/>
        <v>270.10000000000002</v>
      </c>
      <c r="AH1456" s="5">
        <f t="shared" si="4208"/>
        <v>270.10000000000002</v>
      </c>
      <c r="AI1456" s="5">
        <f t="shared" si="4209"/>
        <v>270.10000000000002</v>
      </c>
      <c r="AJ1456" s="5">
        <f t="shared" si="4248"/>
        <v>0</v>
      </c>
      <c r="AK1456" s="5">
        <f t="shared" si="4212"/>
        <v>270.10000000000002</v>
      </c>
      <c r="AL1456" s="5">
        <f t="shared" si="4213"/>
        <v>270.10000000000002</v>
      </c>
      <c r="AM1456" s="5">
        <f t="shared" si="4214"/>
        <v>270.10000000000002</v>
      </c>
      <c r="AN1456" s="5">
        <f t="shared" si="4248"/>
        <v>0</v>
      </c>
      <c r="AO1456" s="5">
        <f t="shared" si="4248"/>
        <v>0</v>
      </c>
      <c r="AP1456" s="5">
        <f t="shared" si="4248"/>
        <v>0</v>
      </c>
      <c r="AQ1456" s="5">
        <f t="shared" si="4248"/>
        <v>0</v>
      </c>
      <c r="AR1456" s="5">
        <f t="shared" si="4248"/>
        <v>0</v>
      </c>
      <c r="AS1456" s="5">
        <f t="shared" si="4248"/>
        <v>0</v>
      </c>
      <c r="AT1456" s="5">
        <f t="shared" si="4248"/>
        <v>0</v>
      </c>
      <c r="AU1456" s="5">
        <f t="shared" si="4248"/>
        <v>0</v>
      </c>
      <c r="AV1456" s="5">
        <f t="shared" si="4248"/>
        <v>0</v>
      </c>
      <c r="AW1456" s="5">
        <f t="shared" si="4248"/>
        <v>0</v>
      </c>
      <c r="AX1456" s="5">
        <f t="shared" si="4248"/>
        <v>0</v>
      </c>
      <c r="AY1456" s="5">
        <f t="shared" si="4248"/>
        <v>0</v>
      </c>
      <c r="AZ1456" s="5">
        <f t="shared" si="4248"/>
        <v>0</v>
      </c>
      <c r="BA1456" s="5">
        <f t="shared" si="4248"/>
        <v>0</v>
      </c>
      <c r="BB1456" s="5">
        <f t="shared" si="4248"/>
        <v>0</v>
      </c>
      <c r="BC1456" s="5">
        <f t="shared" si="4248"/>
        <v>0</v>
      </c>
      <c r="BD1456" s="5">
        <f t="shared" si="4248"/>
        <v>0</v>
      </c>
      <c r="BE1456" s="5">
        <f t="shared" si="4248"/>
        <v>0</v>
      </c>
      <c r="BF1456" s="5">
        <f t="shared" si="4164"/>
        <v>270.10000000000002</v>
      </c>
      <c r="BG1456" s="5">
        <f t="shared" si="4165"/>
        <v>270.10000000000002</v>
      </c>
      <c r="BH1456" s="5">
        <f t="shared" si="4166"/>
        <v>270.10000000000002</v>
      </c>
      <c r="BI1456" s="5">
        <f t="shared" si="4248"/>
        <v>0</v>
      </c>
    </row>
    <row r="1457" spans="1:61" ht="31.5" x14ac:dyDescent="0.25">
      <c r="A1457" s="4" t="s">
        <v>242</v>
      </c>
      <c r="B1457" s="4" t="s">
        <v>81</v>
      </c>
      <c r="C1457" s="4" t="s">
        <v>197</v>
      </c>
      <c r="D1457" s="4" t="s">
        <v>308</v>
      </c>
      <c r="E1457" s="4" t="s">
        <v>16</v>
      </c>
      <c r="F1457" s="14" t="s">
        <v>560</v>
      </c>
      <c r="G1457" s="5">
        <v>270.10000000000002</v>
      </c>
      <c r="H1457" s="5">
        <v>270.10000000000002</v>
      </c>
      <c r="I1457" s="5">
        <v>270.10000000000002</v>
      </c>
      <c r="J1457" s="5"/>
      <c r="K1457" s="5"/>
      <c r="L1457" s="5"/>
      <c r="M1457" s="5">
        <f t="shared" si="4175"/>
        <v>270.10000000000002</v>
      </c>
      <c r="N1457" s="5">
        <f t="shared" si="4176"/>
        <v>270.10000000000002</v>
      </c>
      <c r="O1457" s="5">
        <f t="shared" si="4177"/>
        <v>270.10000000000002</v>
      </c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>
        <f t="shared" si="4211"/>
        <v>270.10000000000002</v>
      </c>
      <c r="AH1457" s="5">
        <f t="shared" si="4208"/>
        <v>270.10000000000002</v>
      </c>
      <c r="AI1457" s="5">
        <f t="shared" si="4209"/>
        <v>270.10000000000002</v>
      </c>
      <c r="AJ1457" s="5"/>
      <c r="AK1457" s="5">
        <f t="shared" si="4212"/>
        <v>270.10000000000002</v>
      </c>
      <c r="AL1457" s="5">
        <f t="shared" si="4213"/>
        <v>270.10000000000002</v>
      </c>
      <c r="AM1457" s="5">
        <f t="shared" si="4214"/>
        <v>270.10000000000002</v>
      </c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>
        <f t="shared" si="4164"/>
        <v>270.10000000000002</v>
      </c>
      <c r="BG1457" s="5">
        <f t="shared" si="4165"/>
        <v>270.10000000000002</v>
      </c>
      <c r="BH1457" s="5">
        <f t="shared" si="4166"/>
        <v>270.10000000000002</v>
      </c>
      <c r="BI1457" s="5"/>
    </row>
    <row r="1458" spans="1:61" s="3" customFormat="1" x14ac:dyDescent="0.25">
      <c r="A1458" s="7" t="s">
        <v>242</v>
      </c>
      <c r="B1458" s="7" t="s">
        <v>34</v>
      </c>
      <c r="C1458" s="7"/>
      <c r="D1458" s="7"/>
      <c r="E1458" s="7"/>
      <c r="F1458" s="25" t="s">
        <v>517</v>
      </c>
      <c r="G1458" s="8">
        <f>G1459+G1501</f>
        <v>359219.3</v>
      </c>
      <c r="H1458" s="8">
        <f>H1459+H1501</f>
        <v>349110.9</v>
      </c>
      <c r="I1458" s="8">
        <f>I1459+I1501</f>
        <v>404402.6</v>
      </c>
      <c r="J1458" s="8">
        <f t="shared" ref="J1458:L1458" si="4249">J1459+J1501</f>
        <v>0</v>
      </c>
      <c r="K1458" s="8">
        <f t="shared" si="4249"/>
        <v>0</v>
      </c>
      <c r="L1458" s="8">
        <f t="shared" si="4249"/>
        <v>0</v>
      </c>
      <c r="M1458" s="8">
        <f t="shared" si="4175"/>
        <v>359219.3</v>
      </c>
      <c r="N1458" s="8">
        <f t="shared" si="4176"/>
        <v>349110.9</v>
      </c>
      <c r="O1458" s="8">
        <f t="shared" si="4177"/>
        <v>404402.6</v>
      </c>
      <c r="P1458" s="8">
        <f>P1459+P1501</f>
        <v>0</v>
      </c>
      <c r="Q1458" s="8">
        <f>Q1459+Q1501</f>
        <v>0</v>
      </c>
      <c r="R1458" s="8">
        <f>R1459+R1501</f>
        <v>39.762999999999998</v>
      </c>
      <c r="S1458" s="8">
        <f t="shared" ref="S1458" si="4250">S1459+S1501</f>
        <v>68.221999999999994</v>
      </c>
      <c r="T1458" s="8">
        <f>T1459+T1501</f>
        <v>0</v>
      </c>
      <c r="U1458" s="8">
        <f>U1459+U1501</f>
        <v>0</v>
      </c>
      <c r="V1458" s="8">
        <f>V1459+V1501</f>
        <v>0</v>
      </c>
      <c r="W1458" s="8">
        <f t="shared" ref="W1458:AF1458" si="4251">W1459+W1501</f>
        <v>0</v>
      </c>
      <c r="X1458" s="8">
        <f>X1459+X1501</f>
        <v>0</v>
      </c>
      <c r="Y1458" s="8">
        <f>Y1459+Y1501</f>
        <v>0</v>
      </c>
      <c r="Z1458" s="8">
        <f>Z1459+Z1501</f>
        <v>0</v>
      </c>
      <c r="AA1458" s="8">
        <f>AA1459+AA1501</f>
        <v>0</v>
      </c>
      <c r="AB1458" s="8">
        <f t="shared" si="4251"/>
        <v>0</v>
      </c>
      <c r="AC1458" s="8">
        <f>AC1459+AC1501</f>
        <v>0</v>
      </c>
      <c r="AD1458" s="8">
        <f>AD1459+AD1501</f>
        <v>0</v>
      </c>
      <c r="AE1458" s="8">
        <f>AE1459+AE1501</f>
        <v>0</v>
      </c>
      <c r="AF1458" s="8">
        <f t="shared" si="4251"/>
        <v>22904</v>
      </c>
      <c r="AG1458" s="8">
        <f t="shared" si="4211"/>
        <v>359327.28499999997</v>
      </c>
      <c r="AH1458" s="8">
        <f t="shared" si="4208"/>
        <v>349110.9</v>
      </c>
      <c r="AI1458" s="8">
        <f t="shared" si="4209"/>
        <v>427306.6</v>
      </c>
      <c r="AJ1458" s="8">
        <f>AJ1459+AJ1501</f>
        <v>0</v>
      </c>
      <c r="AK1458" s="8">
        <f t="shared" si="4212"/>
        <v>359327.28499999997</v>
      </c>
      <c r="AL1458" s="8">
        <f t="shared" si="4213"/>
        <v>349110.9</v>
      </c>
      <c r="AM1458" s="8">
        <f t="shared" si="4214"/>
        <v>427306.6</v>
      </c>
      <c r="AN1458" s="8">
        <f>AN1459+AN1501</f>
        <v>-789.51900000000001</v>
      </c>
      <c r="AO1458" s="8">
        <f>AO1459+AO1501</f>
        <v>0</v>
      </c>
      <c r="AP1458" s="8">
        <f>AP1459+AP1501</f>
        <v>0</v>
      </c>
      <c r="AQ1458" s="8">
        <f>AQ1459+AQ1501</f>
        <v>0</v>
      </c>
      <c r="AR1458" s="8">
        <f t="shared" ref="AR1458:AS1458" si="4252">AR1459+AR1501</f>
        <v>0</v>
      </c>
      <c r="AS1458" s="8">
        <f t="shared" si="4252"/>
        <v>0</v>
      </c>
      <c r="AT1458" s="8">
        <f t="shared" ref="AT1458:AZ1458" si="4253">AT1459+AT1501</f>
        <v>-4120.8</v>
      </c>
      <c r="AU1458" s="8">
        <f>AU1459+AU1501</f>
        <v>0</v>
      </c>
      <c r="AV1458" s="8">
        <f>AV1459+AV1501</f>
        <v>0</v>
      </c>
      <c r="AW1458" s="8">
        <f>AW1459+AW1501</f>
        <v>0</v>
      </c>
      <c r="AX1458" s="8">
        <f t="shared" ref="AX1458" si="4254">AX1459+AX1501</f>
        <v>0</v>
      </c>
      <c r="AY1458" s="8">
        <f t="shared" ref="AY1458" si="4255">AY1459+AY1501</f>
        <v>0</v>
      </c>
      <c r="AZ1458" s="8">
        <f t="shared" si="4253"/>
        <v>-784.375</v>
      </c>
      <c r="BA1458" s="8">
        <f t="shared" ref="BA1458:BI1458" si="4256">BA1459+BA1501</f>
        <v>0</v>
      </c>
      <c r="BB1458" s="8">
        <f t="shared" si="4256"/>
        <v>0</v>
      </c>
      <c r="BC1458" s="8">
        <f t="shared" si="4256"/>
        <v>0</v>
      </c>
      <c r="BD1458" s="8">
        <f t="shared" si="4256"/>
        <v>0</v>
      </c>
      <c r="BE1458" s="8">
        <f t="shared" si="4256"/>
        <v>0</v>
      </c>
      <c r="BF1458" s="8">
        <f t="shared" si="4164"/>
        <v>358537.766</v>
      </c>
      <c r="BG1458" s="8">
        <f t="shared" si="4165"/>
        <v>344990.10000000003</v>
      </c>
      <c r="BH1458" s="8">
        <f t="shared" si="4166"/>
        <v>426522.22499999998</v>
      </c>
      <c r="BI1458" s="8">
        <f t="shared" si="4256"/>
        <v>0</v>
      </c>
    </row>
    <row r="1459" spans="1:61" s="10" customFormat="1" x14ac:dyDescent="0.25">
      <c r="A1459" s="9" t="s">
        <v>242</v>
      </c>
      <c r="B1459" s="9" t="s">
        <v>34</v>
      </c>
      <c r="C1459" s="9" t="s">
        <v>97</v>
      </c>
      <c r="D1459" s="9"/>
      <c r="E1459" s="9"/>
      <c r="F1459" s="13" t="s">
        <v>537</v>
      </c>
      <c r="G1459" s="11">
        <f>G1460+G1477+G1482+G1491</f>
        <v>358830.89999999997</v>
      </c>
      <c r="H1459" s="11">
        <f t="shared" ref="H1459:I1459" si="4257">H1460+H1477+H1482+H1491</f>
        <v>348713</v>
      </c>
      <c r="I1459" s="11">
        <f t="shared" si="4257"/>
        <v>403992.5</v>
      </c>
      <c r="J1459" s="11">
        <f t="shared" ref="J1459:L1459" si="4258">J1460+J1477+J1482+J1491</f>
        <v>0</v>
      </c>
      <c r="K1459" s="11">
        <f t="shared" si="4258"/>
        <v>0</v>
      </c>
      <c r="L1459" s="11">
        <f t="shared" si="4258"/>
        <v>0</v>
      </c>
      <c r="M1459" s="11">
        <f t="shared" si="4175"/>
        <v>358830.89999999997</v>
      </c>
      <c r="N1459" s="11">
        <f t="shared" si="4176"/>
        <v>348713</v>
      </c>
      <c r="O1459" s="11">
        <f t="shared" si="4177"/>
        <v>403992.5</v>
      </c>
      <c r="P1459" s="11">
        <f>P1460+P1477+P1482+P1491+P1497</f>
        <v>0</v>
      </c>
      <c r="Q1459" s="11">
        <f t="shared" ref="Q1459:BI1459" si="4259">Q1460+Q1477+Q1482+Q1491+Q1497</f>
        <v>0</v>
      </c>
      <c r="R1459" s="11">
        <f t="shared" si="4259"/>
        <v>0</v>
      </c>
      <c r="S1459" s="11">
        <f t="shared" si="4259"/>
        <v>68.221999999999994</v>
      </c>
      <c r="T1459" s="11">
        <f t="shared" si="4259"/>
        <v>0</v>
      </c>
      <c r="U1459" s="11">
        <f t="shared" si="4259"/>
        <v>0</v>
      </c>
      <c r="V1459" s="11">
        <f t="shared" ref="V1459" si="4260">V1460+V1477+V1482+V1491+V1497</f>
        <v>0</v>
      </c>
      <c r="W1459" s="11">
        <f t="shared" si="4259"/>
        <v>0</v>
      </c>
      <c r="X1459" s="11">
        <f t="shared" ref="X1459:Y1459" si="4261">X1460+X1477+X1482+X1491+X1497</f>
        <v>0</v>
      </c>
      <c r="Y1459" s="11">
        <f t="shared" si="4261"/>
        <v>0</v>
      </c>
      <c r="Z1459" s="11">
        <f t="shared" si="4259"/>
        <v>0</v>
      </c>
      <c r="AA1459" s="11">
        <f t="shared" ref="AA1459" si="4262">AA1460+AA1477+AA1482+AA1491+AA1497</f>
        <v>0</v>
      </c>
      <c r="AB1459" s="11">
        <f t="shared" si="4259"/>
        <v>0</v>
      </c>
      <c r="AC1459" s="11">
        <f t="shared" ref="AC1459:AD1459" si="4263">AC1460+AC1477+AC1482+AC1491+AC1497</f>
        <v>0</v>
      </c>
      <c r="AD1459" s="11">
        <f t="shared" si="4263"/>
        <v>0</v>
      </c>
      <c r="AE1459" s="11">
        <f t="shared" si="4259"/>
        <v>0</v>
      </c>
      <c r="AF1459" s="11">
        <f t="shared" si="4259"/>
        <v>22904</v>
      </c>
      <c r="AG1459" s="11">
        <f t="shared" si="4211"/>
        <v>358899.12199999997</v>
      </c>
      <c r="AH1459" s="11">
        <f t="shared" si="4208"/>
        <v>348713</v>
      </c>
      <c r="AI1459" s="11">
        <f t="shared" si="4209"/>
        <v>426896.5</v>
      </c>
      <c r="AJ1459" s="11">
        <f t="shared" ref="AJ1459" si="4264">AJ1460+AJ1477+AJ1482+AJ1491+AJ1497</f>
        <v>0</v>
      </c>
      <c r="AK1459" s="11">
        <f t="shared" si="4212"/>
        <v>358899.12199999997</v>
      </c>
      <c r="AL1459" s="11">
        <f t="shared" si="4213"/>
        <v>348713</v>
      </c>
      <c r="AM1459" s="11">
        <f t="shared" si="4214"/>
        <v>426896.5</v>
      </c>
      <c r="AN1459" s="11">
        <f t="shared" ref="AN1459:BA1459" si="4265">AN1460+AN1477+AN1482+AN1491+AN1497</f>
        <v>-789.51900000000001</v>
      </c>
      <c r="AO1459" s="11">
        <f t="shared" si="4265"/>
        <v>0</v>
      </c>
      <c r="AP1459" s="11">
        <f t="shared" si="4265"/>
        <v>0</v>
      </c>
      <c r="AQ1459" s="11">
        <f t="shared" si="4265"/>
        <v>0</v>
      </c>
      <c r="AR1459" s="11">
        <f t="shared" si="4265"/>
        <v>0</v>
      </c>
      <c r="AS1459" s="11">
        <f t="shared" si="4265"/>
        <v>0</v>
      </c>
      <c r="AT1459" s="11">
        <f t="shared" si="4265"/>
        <v>-4120.8</v>
      </c>
      <c r="AU1459" s="11">
        <f t="shared" ref="AU1459" si="4266">AU1460+AU1477+AU1482+AU1491+AU1497</f>
        <v>0</v>
      </c>
      <c r="AV1459" s="11">
        <f t="shared" ref="AV1459:BE1459" si="4267">AV1460+AV1477+AV1482+AV1491+AV1497</f>
        <v>0</v>
      </c>
      <c r="AW1459" s="11">
        <f t="shared" si="4267"/>
        <v>0</v>
      </c>
      <c r="AX1459" s="11">
        <f t="shared" si="4267"/>
        <v>0</v>
      </c>
      <c r="AY1459" s="11">
        <f t="shared" si="4267"/>
        <v>0</v>
      </c>
      <c r="AZ1459" s="11">
        <f t="shared" si="4265"/>
        <v>-784.375</v>
      </c>
      <c r="BA1459" s="11">
        <f t="shared" si="4265"/>
        <v>0</v>
      </c>
      <c r="BB1459" s="11">
        <f t="shared" si="4267"/>
        <v>0</v>
      </c>
      <c r="BC1459" s="11">
        <f t="shared" si="4267"/>
        <v>0</v>
      </c>
      <c r="BD1459" s="11">
        <f t="shared" si="4267"/>
        <v>0</v>
      </c>
      <c r="BE1459" s="11">
        <f t="shared" si="4267"/>
        <v>0</v>
      </c>
      <c r="BF1459" s="11">
        <f t="shared" si="4164"/>
        <v>358109.603</v>
      </c>
      <c r="BG1459" s="11">
        <f t="shared" si="4165"/>
        <v>344592.2</v>
      </c>
      <c r="BH1459" s="11">
        <f t="shared" si="4166"/>
        <v>426112.125</v>
      </c>
      <c r="BI1459" s="11">
        <f t="shared" si="4259"/>
        <v>0</v>
      </c>
    </row>
    <row r="1460" spans="1:61" ht="31.5" x14ac:dyDescent="0.25">
      <c r="A1460" s="4" t="s">
        <v>242</v>
      </c>
      <c r="B1460" s="4" t="s">
        <v>34</v>
      </c>
      <c r="C1460" s="4" t="s">
        <v>97</v>
      </c>
      <c r="D1460" s="4" t="s">
        <v>206</v>
      </c>
      <c r="E1460" s="4"/>
      <c r="F1460" s="14" t="s">
        <v>1056</v>
      </c>
      <c r="G1460" s="5">
        <f t="shared" ref="G1460:L1460" si="4268">G1461</f>
        <v>334348.09999999998</v>
      </c>
      <c r="H1460" s="5">
        <f t="shared" si="4268"/>
        <v>320624.2</v>
      </c>
      <c r="I1460" s="5">
        <f t="shared" si="4268"/>
        <v>379509.7</v>
      </c>
      <c r="J1460" s="5">
        <f t="shared" si="4268"/>
        <v>0</v>
      </c>
      <c r="K1460" s="5">
        <f t="shared" si="4268"/>
        <v>0</v>
      </c>
      <c r="L1460" s="5">
        <f t="shared" si="4268"/>
        <v>0</v>
      </c>
      <c r="M1460" s="5">
        <f t="shared" si="4175"/>
        <v>334348.09999999998</v>
      </c>
      <c r="N1460" s="5">
        <f t="shared" si="4176"/>
        <v>320624.2</v>
      </c>
      <c r="O1460" s="5">
        <f t="shared" si="4177"/>
        <v>379509.7</v>
      </c>
      <c r="P1460" s="5">
        <f t="shared" ref="P1460:V1460" si="4269">P1461</f>
        <v>0</v>
      </c>
      <c r="Q1460" s="5">
        <f t="shared" si="4269"/>
        <v>0</v>
      </c>
      <c r="R1460" s="5">
        <f t="shared" si="4269"/>
        <v>0</v>
      </c>
      <c r="S1460" s="5">
        <f t="shared" si="4269"/>
        <v>0</v>
      </c>
      <c r="T1460" s="5">
        <f t="shared" si="4269"/>
        <v>0</v>
      </c>
      <c r="U1460" s="5">
        <f t="shared" si="4269"/>
        <v>0</v>
      </c>
      <c r="V1460" s="5">
        <f t="shared" si="4269"/>
        <v>0</v>
      </c>
      <c r="W1460" s="5">
        <f t="shared" ref="W1460:AF1460" si="4270">W1461</f>
        <v>0</v>
      </c>
      <c r="X1460" s="5">
        <f t="shared" si="4270"/>
        <v>0</v>
      </c>
      <c r="Y1460" s="5">
        <f t="shared" si="4270"/>
        <v>0</v>
      </c>
      <c r="Z1460" s="5">
        <f t="shared" si="4270"/>
        <v>0</v>
      </c>
      <c r="AA1460" s="5">
        <f t="shared" si="4270"/>
        <v>0</v>
      </c>
      <c r="AB1460" s="5">
        <f t="shared" si="4270"/>
        <v>0</v>
      </c>
      <c r="AC1460" s="5">
        <f t="shared" si="4270"/>
        <v>0</v>
      </c>
      <c r="AD1460" s="5">
        <f t="shared" si="4270"/>
        <v>0</v>
      </c>
      <c r="AE1460" s="5">
        <f t="shared" si="4270"/>
        <v>0</v>
      </c>
      <c r="AF1460" s="5">
        <f t="shared" si="4270"/>
        <v>22904</v>
      </c>
      <c r="AG1460" s="5">
        <f t="shared" si="4211"/>
        <v>334348.09999999998</v>
      </c>
      <c r="AH1460" s="5">
        <f t="shared" si="4208"/>
        <v>320624.2</v>
      </c>
      <c r="AI1460" s="5">
        <f t="shared" si="4209"/>
        <v>402413.7</v>
      </c>
      <c r="AJ1460" s="5">
        <f t="shared" ref="AJ1460:BI1460" si="4271">AJ1461</f>
        <v>0</v>
      </c>
      <c r="AK1460" s="5">
        <f t="shared" si="4212"/>
        <v>334348.09999999998</v>
      </c>
      <c r="AL1460" s="5">
        <f t="shared" si="4213"/>
        <v>320624.2</v>
      </c>
      <c r="AM1460" s="5">
        <f t="shared" si="4214"/>
        <v>402413.7</v>
      </c>
      <c r="AN1460" s="5">
        <f t="shared" si="4271"/>
        <v>0</v>
      </c>
      <c r="AO1460" s="5">
        <f t="shared" si="4271"/>
        <v>0</v>
      </c>
      <c r="AP1460" s="5">
        <f t="shared" si="4271"/>
        <v>0</v>
      </c>
      <c r="AQ1460" s="5">
        <f t="shared" si="4271"/>
        <v>0</v>
      </c>
      <c r="AR1460" s="5">
        <f t="shared" si="4271"/>
        <v>0</v>
      </c>
      <c r="AS1460" s="5">
        <f t="shared" si="4271"/>
        <v>0</v>
      </c>
      <c r="AT1460" s="5">
        <f t="shared" si="4271"/>
        <v>0</v>
      </c>
      <c r="AU1460" s="5">
        <f t="shared" si="4271"/>
        <v>0</v>
      </c>
      <c r="AV1460" s="5">
        <f t="shared" si="4271"/>
        <v>0</v>
      </c>
      <c r="AW1460" s="5">
        <f t="shared" si="4271"/>
        <v>0</v>
      </c>
      <c r="AX1460" s="5">
        <f t="shared" si="4271"/>
        <v>0</v>
      </c>
      <c r="AY1460" s="5">
        <f t="shared" si="4271"/>
        <v>0</v>
      </c>
      <c r="AZ1460" s="5">
        <f t="shared" si="4271"/>
        <v>0</v>
      </c>
      <c r="BA1460" s="5">
        <f t="shared" si="4271"/>
        <v>0</v>
      </c>
      <c r="BB1460" s="5">
        <f t="shared" si="4271"/>
        <v>0</v>
      </c>
      <c r="BC1460" s="5">
        <f t="shared" si="4271"/>
        <v>0</v>
      </c>
      <c r="BD1460" s="5">
        <f t="shared" si="4271"/>
        <v>0</v>
      </c>
      <c r="BE1460" s="5">
        <f t="shared" si="4271"/>
        <v>0</v>
      </c>
      <c r="BF1460" s="5">
        <f t="shared" si="4164"/>
        <v>334348.09999999998</v>
      </c>
      <c r="BG1460" s="5">
        <f t="shared" si="4165"/>
        <v>320624.2</v>
      </c>
      <c r="BH1460" s="5">
        <f t="shared" si="4166"/>
        <v>402413.7</v>
      </c>
      <c r="BI1460" s="5">
        <f t="shared" si="4271"/>
        <v>0</v>
      </c>
    </row>
    <row r="1461" spans="1:61" ht="31.5" x14ac:dyDescent="0.25">
      <c r="A1461" s="4" t="s">
        <v>242</v>
      </c>
      <c r="B1461" s="4" t="s">
        <v>34</v>
      </c>
      <c r="C1461" s="4" t="s">
        <v>97</v>
      </c>
      <c r="D1461" s="4" t="s">
        <v>207</v>
      </c>
      <c r="E1461" s="4"/>
      <c r="F1461" s="14" t="s">
        <v>1369</v>
      </c>
      <c r="G1461" s="5">
        <f>G1462+G1473+G1469</f>
        <v>334348.09999999998</v>
      </c>
      <c r="H1461" s="5">
        <f t="shared" ref="H1461:BI1461" si="4272">H1462+H1473+H1469</f>
        <v>320624.2</v>
      </c>
      <c r="I1461" s="5">
        <f t="shared" si="4272"/>
        <v>379509.7</v>
      </c>
      <c r="J1461" s="5">
        <f t="shared" ref="J1461:L1461" si="4273">J1462+J1473+J1469</f>
        <v>0</v>
      </c>
      <c r="K1461" s="5">
        <f t="shared" si="4273"/>
        <v>0</v>
      </c>
      <c r="L1461" s="5">
        <f t="shared" si="4273"/>
        <v>0</v>
      </c>
      <c r="M1461" s="5">
        <f t="shared" si="4175"/>
        <v>334348.09999999998</v>
      </c>
      <c r="N1461" s="5">
        <f t="shared" si="4176"/>
        <v>320624.2</v>
      </c>
      <c r="O1461" s="5">
        <f t="shared" si="4177"/>
        <v>379509.7</v>
      </c>
      <c r="P1461" s="5">
        <f t="shared" ref="P1461:V1461" si="4274">P1462+P1473+P1469</f>
        <v>0</v>
      </c>
      <c r="Q1461" s="5">
        <f t="shared" ref="Q1461:R1461" si="4275">Q1462+Q1473+Q1469</f>
        <v>0</v>
      </c>
      <c r="R1461" s="5">
        <f t="shared" si="4275"/>
        <v>0</v>
      </c>
      <c r="S1461" s="5">
        <f t="shared" ref="S1461" si="4276">S1462+S1473+S1469</f>
        <v>0</v>
      </c>
      <c r="T1461" s="5">
        <f t="shared" si="4274"/>
        <v>0</v>
      </c>
      <c r="U1461" s="5">
        <f t="shared" si="4274"/>
        <v>0</v>
      </c>
      <c r="V1461" s="5">
        <f t="shared" si="4274"/>
        <v>0</v>
      </c>
      <c r="W1461" s="5">
        <f t="shared" ref="W1461:AF1461" si="4277">W1462+W1473+W1469</f>
        <v>0</v>
      </c>
      <c r="X1461" s="5">
        <f t="shared" si="4277"/>
        <v>0</v>
      </c>
      <c r="Y1461" s="5">
        <f t="shared" si="4277"/>
        <v>0</v>
      </c>
      <c r="Z1461" s="5">
        <f t="shared" si="4277"/>
        <v>0</v>
      </c>
      <c r="AA1461" s="5">
        <f t="shared" si="4277"/>
        <v>0</v>
      </c>
      <c r="AB1461" s="5">
        <f t="shared" si="4277"/>
        <v>0</v>
      </c>
      <c r="AC1461" s="5">
        <f t="shared" si="4277"/>
        <v>0</v>
      </c>
      <c r="AD1461" s="5">
        <f t="shared" ref="AD1461" si="4278">AD1462+AD1473+AD1469</f>
        <v>0</v>
      </c>
      <c r="AE1461" s="5">
        <f t="shared" ref="AE1461" si="4279">AE1462+AE1473+AE1469</f>
        <v>0</v>
      </c>
      <c r="AF1461" s="5">
        <f t="shared" si="4277"/>
        <v>22904</v>
      </c>
      <c r="AG1461" s="5">
        <f t="shared" si="4211"/>
        <v>334348.09999999998</v>
      </c>
      <c r="AH1461" s="5">
        <f t="shared" si="4208"/>
        <v>320624.2</v>
      </c>
      <c r="AI1461" s="5">
        <f t="shared" si="4209"/>
        <v>402413.7</v>
      </c>
      <c r="AJ1461" s="5">
        <f t="shared" ref="AJ1461" si="4280">AJ1462+AJ1473+AJ1469</f>
        <v>0</v>
      </c>
      <c r="AK1461" s="5">
        <f t="shared" si="4212"/>
        <v>334348.09999999998</v>
      </c>
      <c r="AL1461" s="5">
        <f t="shared" si="4213"/>
        <v>320624.2</v>
      </c>
      <c r="AM1461" s="5">
        <f t="shared" si="4214"/>
        <v>402413.7</v>
      </c>
      <c r="AN1461" s="5">
        <f t="shared" ref="AN1461:BA1461" si="4281">AN1462+AN1473+AN1469</f>
        <v>0</v>
      </c>
      <c r="AO1461" s="5">
        <f t="shared" si="4281"/>
        <v>0</v>
      </c>
      <c r="AP1461" s="5">
        <f t="shared" si="4281"/>
        <v>0</v>
      </c>
      <c r="AQ1461" s="5">
        <f t="shared" si="4281"/>
        <v>0</v>
      </c>
      <c r="AR1461" s="5">
        <f t="shared" si="4281"/>
        <v>0</v>
      </c>
      <c r="AS1461" s="5">
        <f t="shared" si="4281"/>
        <v>0</v>
      </c>
      <c r="AT1461" s="5">
        <f t="shared" si="4281"/>
        <v>0</v>
      </c>
      <c r="AU1461" s="5">
        <f t="shared" ref="AU1461" si="4282">AU1462+AU1473+AU1469</f>
        <v>0</v>
      </c>
      <c r="AV1461" s="5">
        <f t="shared" ref="AV1461:BE1461" si="4283">AV1462+AV1473+AV1469</f>
        <v>0</v>
      </c>
      <c r="AW1461" s="5">
        <f t="shared" si="4283"/>
        <v>0</v>
      </c>
      <c r="AX1461" s="5">
        <f t="shared" si="4283"/>
        <v>0</v>
      </c>
      <c r="AY1461" s="5">
        <f t="shared" si="4283"/>
        <v>0</v>
      </c>
      <c r="AZ1461" s="5">
        <f t="shared" si="4281"/>
        <v>0</v>
      </c>
      <c r="BA1461" s="5">
        <f t="shared" si="4281"/>
        <v>0</v>
      </c>
      <c r="BB1461" s="5">
        <f t="shared" si="4283"/>
        <v>0</v>
      </c>
      <c r="BC1461" s="5">
        <f t="shared" si="4283"/>
        <v>0</v>
      </c>
      <c r="BD1461" s="5">
        <f t="shared" si="4283"/>
        <v>0</v>
      </c>
      <c r="BE1461" s="5">
        <f t="shared" si="4283"/>
        <v>0</v>
      </c>
      <c r="BF1461" s="5">
        <f t="shared" si="4164"/>
        <v>334348.09999999998</v>
      </c>
      <c r="BG1461" s="5">
        <f t="shared" si="4165"/>
        <v>320624.2</v>
      </c>
      <c r="BH1461" s="5">
        <f t="shared" si="4166"/>
        <v>402413.7</v>
      </c>
      <c r="BI1461" s="5">
        <f t="shared" si="4272"/>
        <v>0</v>
      </c>
    </row>
    <row r="1462" spans="1:61" ht="47.25" x14ac:dyDescent="0.25">
      <c r="A1462" s="4" t="s">
        <v>242</v>
      </c>
      <c r="B1462" s="4" t="s">
        <v>34</v>
      </c>
      <c r="C1462" s="4" t="s">
        <v>97</v>
      </c>
      <c r="D1462" s="4" t="s">
        <v>208</v>
      </c>
      <c r="E1462" s="4"/>
      <c r="F1462" s="14" t="s">
        <v>1253</v>
      </c>
      <c r="G1462" s="5">
        <f t="shared" ref="G1462:L1462" si="4284">G1463+G1466</f>
        <v>275232.39999999997</v>
      </c>
      <c r="H1462" s="5">
        <f t="shared" si="4284"/>
        <v>280589.5</v>
      </c>
      <c r="I1462" s="5">
        <f t="shared" si="4284"/>
        <v>280589.5</v>
      </c>
      <c r="J1462" s="5">
        <f t="shared" si="4284"/>
        <v>0</v>
      </c>
      <c r="K1462" s="5">
        <f t="shared" si="4284"/>
        <v>0</v>
      </c>
      <c r="L1462" s="5">
        <f t="shared" si="4284"/>
        <v>0</v>
      </c>
      <c r="M1462" s="5">
        <f t="shared" si="4175"/>
        <v>275232.39999999997</v>
      </c>
      <c r="N1462" s="5">
        <f t="shared" si="4176"/>
        <v>280589.5</v>
      </c>
      <c r="O1462" s="5">
        <f t="shared" si="4177"/>
        <v>280589.5</v>
      </c>
      <c r="P1462" s="5">
        <f t="shared" ref="P1462:V1462" si="4285">P1463+P1466</f>
        <v>0</v>
      </c>
      <c r="Q1462" s="5">
        <f t="shared" ref="Q1462:R1462" si="4286">Q1463+Q1466</f>
        <v>0</v>
      </c>
      <c r="R1462" s="5">
        <f t="shared" si="4286"/>
        <v>0</v>
      </c>
      <c r="S1462" s="5">
        <f t="shared" ref="S1462" si="4287">S1463+S1466</f>
        <v>0</v>
      </c>
      <c r="T1462" s="5">
        <f t="shared" si="4285"/>
        <v>0</v>
      </c>
      <c r="U1462" s="5">
        <f t="shared" si="4285"/>
        <v>0</v>
      </c>
      <c r="V1462" s="5">
        <f t="shared" si="4285"/>
        <v>0</v>
      </c>
      <c r="W1462" s="5">
        <f t="shared" ref="W1462:AF1462" si="4288">W1463+W1466</f>
        <v>0</v>
      </c>
      <c r="X1462" s="5">
        <f t="shared" si="4288"/>
        <v>0</v>
      </c>
      <c r="Y1462" s="5">
        <f t="shared" si="4288"/>
        <v>0</v>
      </c>
      <c r="Z1462" s="5">
        <f t="shared" si="4288"/>
        <v>0</v>
      </c>
      <c r="AA1462" s="5">
        <f t="shared" si="4288"/>
        <v>0</v>
      </c>
      <c r="AB1462" s="5">
        <f t="shared" si="4288"/>
        <v>0</v>
      </c>
      <c r="AC1462" s="5">
        <f t="shared" si="4288"/>
        <v>0</v>
      </c>
      <c r="AD1462" s="5">
        <f t="shared" ref="AD1462" si="4289">AD1463+AD1466</f>
        <v>0</v>
      </c>
      <c r="AE1462" s="5">
        <f t="shared" ref="AE1462" si="4290">AE1463+AE1466</f>
        <v>0</v>
      </c>
      <c r="AF1462" s="5">
        <f t="shared" si="4288"/>
        <v>0</v>
      </c>
      <c r="AG1462" s="5">
        <f t="shared" si="4211"/>
        <v>275232.39999999997</v>
      </c>
      <c r="AH1462" s="5">
        <f t="shared" si="4208"/>
        <v>280589.5</v>
      </c>
      <c r="AI1462" s="5">
        <f t="shared" si="4209"/>
        <v>280589.5</v>
      </c>
      <c r="AJ1462" s="5">
        <f t="shared" ref="AJ1462:BI1462" si="4291">AJ1463+AJ1466</f>
        <v>0</v>
      </c>
      <c r="AK1462" s="5">
        <f t="shared" si="4212"/>
        <v>275232.39999999997</v>
      </c>
      <c r="AL1462" s="5">
        <f t="shared" si="4213"/>
        <v>280589.5</v>
      </c>
      <c r="AM1462" s="5">
        <f t="shared" si="4214"/>
        <v>280589.5</v>
      </c>
      <c r="AN1462" s="5">
        <f t="shared" ref="AN1462:BA1462" si="4292">AN1463+AN1466</f>
        <v>0</v>
      </c>
      <c r="AO1462" s="5">
        <f t="shared" si="4292"/>
        <v>0</v>
      </c>
      <c r="AP1462" s="5">
        <f t="shared" si="4292"/>
        <v>0</v>
      </c>
      <c r="AQ1462" s="5">
        <f t="shared" si="4292"/>
        <v>0</v>
      </c>
      <c r="AR1462" s="5">
        <f t="shared" si="4292"/>
        <v>0</v>
      </c>
      <c r="AS1462" s="5">
        <f t="shared" si="4292"/>
        <v>0</v>
      </c>
      <c r="AT1462" s="5">
        <f t="shared" si="4292"/>
        <v>0</v>
      </c>
      <c r="AU1462" s="5">
        <f t="shared" ref="AU1462" si="4293">AU1463+AU1466</f>
        <v>0</v>
      </c>
      <c r="AV1462" s="5">
        <f t="shared" ref="AV1462:BE1462" si="4294">AV1463+AV1466</f>
        <v>0</v>
      </c>
      <c r="AW1462" s="5">
        <f t="shared" si="4294"/>
        <v>0</v>
      </c>
      <c r="AX1462" s="5">
        <f t="shared" si="4294"/>
        <v>0</v>
      </c>
      <c r="AY1462" s="5">
        <f t="shared" si="4294"/>
        <v>0</v>
      </c>
      <c r="AZ1462" s="5">
        <f t="shared" si="4292"/>
        <v>0</v>
      </c>
      <c r="BA1462" s="5">
        <f t="shared" si="4292"/>
        <v>0</v>
      </c>
      <c r="BB1462" s="5">
        <f t="shared" si="4294"/>
        <v>0</v>
      </c>
      <c r="BC1462" s="5">
        <f t="shared" si="4294"/>
        <v>0</v>
      </c>
      <c r="BD1462" s="5">
        <f t="shared" si="4294"/>
        <v>0</v>
      </c>
      <c r="BE1462" s="5">
        <f t="shared" si="4294"/>
        <v>0</v>
      </c>
      <c r="BF1462" s="5">
        <f t="shared" si="4164"/>
        <v>275232.39999999997</v>
      </c>
      <c r="BG1462" s="5">
        <f t="shared" si="4165"/>
        <v>280589.5</v>
      </c>
      <c r="BH1462" s="5">
        <f t="shared" si="4166"/>
        <v>280589.5</v>
      </c>
      <c r="BI1462" s="5">
        <f t="shared" si="4291"/>
        <v>0</v>
      </c>
    </row>
    <row r="1463" spans="1:61" x14ac:dyDescent="0.25">
      <c r="A1463" s="4" t="s">
        <v>242</v>
      </c>
      <c r="B1463" s="4" t="s">
        <v>34</v>
      </c>
      <c r="C1463" s="4" t="s">
        <v>97</v>
      </c>
      <c r="D1463" s="4" t="s">
        <v>200</v>
      </c>
      <c r="E1463" s="4"/>
      <c r="F1463" s="14" t="s">
        <v>637</v>
      </c>
      <c r="G1463" s="5">
        <f t="shared" ref="G1463:L1464" si="4295">G1464</f>
        <v>269941.59999999998</v>
      </c>
      <c r="H1463" s="5">
        <f t="shared" si="4295"/>
        <v>275298.7</v>
      </c>
      <c r="I1463" s="5">
        <f t="shared" si="4295"/>
        <v>275298.7</v>
      </c>
      <c r="J1463" s="5">
        <f t="shared" si="4295"/>
        <v>0</v>
      </c>
      <c r="K1463" s="5">
        <f t="shared" si="4295"/>
        <v>0</v>
      </c>
      <c r="L1463" s="5">
        <f t="shared" si="4295"/>
        <v>0</v>
      </c>
      <c r="M1463" s="5">
        <f t="shared" si="4175"/>
        <v>269941.59999999998</v>
      </c>
      <c r="N1463" s="5">
        <f t="shared" si="4176"/>
        <v>275298.7</v>
      </c>
      <c r="O1463" s="5">
        <f t="shared" si="4177"/>
        <v>275298.7</v>
      </c>
      <c r="P1463" s="5">
        <f t="shared" ref="P1463:V1464" si="4296">P1464</f>
        <v>0</v>
      </c>
      <c r="Q1463" s="5">
        <f t="shared" si="4296"/>
        <v>0</v>
      </c>
      <c r="R1463" s="5">
        <f t="shared" si="4296"/>
        <v>0</v>
      </c>
      <c r="S1463" s="5">
        <f t="shared" si="4296"/>
        <v>0</v>
      </c>
      <c r="T1463" s="5">
        <f t="shared" si="4296"/>
        <v>0</v>
      </c>
      <c r="U1463" s="5">
        <f t="shared" si="4296"/>
        <v>0</v>
      </c>
      <c r="V1463" s="5">
        <f t="shared" si="4296"/>
        <v>0</v>
      </c>
      <c r="W1463" s="5">
        <f t="shared" ref="W1463:AF1464" si="4297">W1464</f>
        <v>0</v>
      </c>
      <c r="X1463" s="5">
        <f t="shared" si="4297"/>
        <v>0</v>
      </c>
      <c r="Y1463" s="5">
        <f t="shared" si="4297"/>
        <v>0</v>
      </c>
      <c r="Z1463" s="5">
        <f t="shared" si="4297"/>
        <v>0</v>
      </c>
      <c r="AA1463" s="5">
        <f t="shared" si="4297"/>
        <v>0</v>
      </c>
      <c r="AB1463" s="5">
        <f t="shared" si="4297"/>
        <v>0</v>
      </c>
      <c r="AC1463" s="5">
        <f t="shared" si="4297"/>
        <v>0</v>
      </c>
      <c r="AD1463" s="5">
        <f t="shared" si="4297"/>
        <v>0</v>
      </c>
      <c r="AE1463" s="5">
        <f t="shared" si="4297"/>
        <v>0</v>
      </c>
      <c r="AF1463" s="5">
        <f t="shared" si="4297"/>
        <v>0</v>
      </c>
      <c r="AG1463" s="5">
        <f t="shared" si="4211"/>
        <v>269941.59999999998</v>
      </c>
      <c r="AH1463" s="5">
        <f t="shared" si="4208"/>
        <v>275298.7</v>
      </c>
      <c r="AI1463" s="5">
        <f t="shared" si="4209"/>
        <v>275298.7</v>
      </c>
      <c r="AJ1463" s="5">
        <f t="shared" ref="AJ1463:BI1464" si="4298">AJ1464</f>
        <v>0</v>
      </c>
      <c r="AK1463" s="5">
        <f t="shared" si="4212"/>
        <v>269941.59999999998</v>
      </c>
      <c r="AL1463" s="5">
        <f t="shared" si="4213"/>
        <v>275298.7</v>
      </c>
      <c r="AM1463" s="5">
        <f t="shared" si="4214"/>
        <v>275298.7</v>
      </c>
      <c r="AN1463" s="5">
        <f t="shared" si="4298"/>
        <v>0</v>
      </c>
      <c r="AO1463" s="5">
        <f t="shared" si="4298"/>
        <v>0</v>
      </c>
      <c r="AP1463" s="5">
        <f t="shared" si="4298"/>
        <v>0</v>
      </c>
      <c r="AQ1463" s="5">
        <f t="shared" si="4298"/>
        <v>0</v>
      </c>
      <c r="AR1463" s="5">
        <f t="shared" si="4298"/>
        <v>0</v>
      </c>
      <c r="AS1463" s="5">
        <f t="shared" si="4298"/>
        <v>0</v>
      </c>
      <c r="AT1463" s="5">
        <f t="shared" si="4298"/>
        <v>0</v>
      </c>
      <c r="AU1463" s="5">
        <f t="shared" si="4298"/>
        <v>0</v>
      </c>
      <c r="AV1463" s="5">
        <f t="shared" si="4298"/>
        <v>0</v>
      </c>
      <c r="AW1463" s="5">
        <f t="shared" si="4298"/>
        <v>0</v>
      </c>
      <c r="AX1463" s="5">
        <f t="shared" si="4298"/>
        <v>0</v>
      </c>
      <c r="AY1463" s="5">
        <f t="shared" si="4298"/>
        <v>0</v>
      </c>
      <c r="AZ1463" s="5">
        <f t="shared" si="4298"/>
        <v>0</v>
      </c>
      <c r="BA1463" s="5">
        <f t="shared" si="4298"/>
        <v>0</v>
      </c>
      <c r="BB1463" s="5">
        <f t="shared" si="4298"/>
        <v>0</v>
      </c>
      <c r="BC1463" s="5">
        <f t="shared" si="4298"/>
        <v>0</v>
      </c>
      <c r="BD1463" s="5">
        <f t="shared" si="4298"/>
        <v>0</v>
      </c>
      <c r="BE1463" s="5">
        <f t="shared" si="4298"/>
        <v>0</v>
      </c>
      <c r="BF1463" s="5">
        <f t="shared" si="4164"/>
        <v>269941.59999999998</v>
      </c>
      <c r="BG1463" s="5">
        <f t="shared" si="4165"/>
        <v>275298.7</v>
      </c>
      <c r="BH1463" s="5">
        <f t="shared" si="4166"/>
        <v>275298.7</v>
      </c>
      <c r="BI1463" s="5">
        <f t="shared" si="4298"/>
        <v>0</v>
      </c>
    </row>
    <row r="1464" spans="1:61" ht="31.5" x14ac:dyDescent="0.25">
      <c r="A1464" s="4" t="s">
        <v>242</v>
      </c>
      <c r="B1464" s="4" t="s">
        <v>34</v>
      </c>
      <c r="C1464" s="4" t="s">
        <v>97</v>
      </c>
      <c r="D1464" s="4" t="s">
        <v>200</v>
      </c>
      <c r="E1464" s="4" t="s">
        <v>15</v>
      </c>
      <c r="F1464" s="14" t="s">
        <v>559</v>
      </c>
      <c r="G1464" s="5">
        <f t="shared" si="4295"/>
        <v>269941.59999999998</v>
      </c>
      <c r="H1464" s="5">
        <f t="shared" si="4295"/>
        <v>275298.7</v>
      </c>
      <c r="I1464" s="5">
        <f t="shared" si="4295"/>
        <v>275298.7</v>
      </c>
      <c r="J1464" s="5">
        <f t="shared" si="4295"/>
        <v>0</v>
      </c>
      <c r="K1464" s="5">
        <f t="shared" si="4295"/>
        <v>0</v>
      </c>
      <c r="L1464" s="5">
        <f t="shared" si="4295"/>
        <v>0</v>
      </c>
      <c r="M1464" s="5">
        <f t="shared" si="4175"/>
        <v>269941.59999999998</v>
      </c>
      <c r="N1464" s="5">
        <f t="shared" si="4176"/>
        <v>275298.7</v>
      </c>
      <c r="O1464" s="5">
        <f t="shared" si="4177"/>
        <v>275298.7</v>
      </c>
      <c r="P1464" s="5">
        <f t="shared" si="4296"/>
        <v>0</v>
      </c>
      <c r="Q1464" s="5">
        <f t="shared" si="4296"/>
        <v>0</v>
      </c>
      <c r="R1464" s="5">
        <f t="shared" si="4296"/>
        <v>0</v>
      </c>
      <c r="S1464" s="5">
        <f t="shared" si="4296"/>
        <v>0</v>
      </c>
      <c r="T1464" s="5">
        <f t="shared" si="4296"/>
        <v>0</v>
      </c>
      <c r="U1464" s="5">
        <f t="shared" si="4296"/>
        <v>0</v>
      </c>
      <c r="V1464" s="5">
        <f t="shared" si="4296"/>
        <v>0</v>
      </c>
      <c r="W1464" s="5">
        <f t="shared" si="4297"/>
        <v>0</v>
      </c>
      <c r="X1464" s="5">
        <f t="shared" si="4297"/>
        <v>0</v>
      </c>
      <c r="Y1464" s="5">
        <f t="shared" si="4297"/>
        <v>0</v>
      </c>
      <c r="Z1464" s="5">
        <f t="shared" si="4297"/>
        <v>0</v>
      </c>
      <c r="AA1464" s="5">
        <f t="shared" si="4297"/>
        <v>0</v>
      </c>
      <c r="AB1464" s="5">
        <f t="shared" si="4297"/>
        <v>0</v>
      </c>
      <c r="AC1464" s="5">
        <f t="shared" si="4297"/>
        <v>0</v>
      </c>
      <c r="AD1464" s="5">
        <f t="shared" si="4297"/>
        <v>0</v>
      </c>
      <c r="AE1464" s="5">
        <f t="shared" si="4297"/>
        <v>0</v>
      </c>
      <c r="AF1464" s="5">
        <f t="shared" si="4297"/>
        <v>0</v>
      </c>
      <c r="AG1464" s="5">
        <f t="shared" si="4211"/>
        <v>269941.59999999998</v>
      </c>
      <c r="AH1464" s="5">
        <f t="shared" si="4208"/>
        <v>275298.7</v>
      </c>
      <c r="AI1464" s="5">
        <f t="shared" si="4209"/>
        <v>275298.7</v>
      </c>
      <c r="AJ1464" s="5">
        <f t="shared" si="4298"/>
        <v>0</v>
      </c>
      <c r="AK1464" s="5">
        <f t="shared" si="4212"/>
        <v>269941.59999999998</v>
      </c>
      <c r="AL1464" s="5">
        <f t="shared" si="4213"/>
        <v>275298.7</v>
      </c>
      <c r="AM1464" s="5">
        <f t="shared" si="4214"/>
        <v>275298.7</v>
      </c>
      <c r="AN1464" s="5">
        <f t="shared" si="4298"/>
        <v>0</v>
      </c>
      <c r="AO1464" s="5">
        <f t="shared" si="4298"/>
        <v>0</v>
      </c>
      <c r="AP1464" s="5">
        <f t="shared" si="4298"/>
        <v>0</v>
      </c>
      <c r="AQ1464" s="5">
        <f t="shared" si="4298"/>
        <v>0</v>
      </c>
      <c r="AR1464" s="5">
        <f t="shared" si="4298"/>
        <v>0</v>
      </c>
      <c r="AS1464" s="5">
        <f t="shared" si="4298"/>
        <v>0</v>
      </c>
      <c r="AT1464" s="5">
        <f t="shared" si="4298"/>
        <v>0</v>
      </c>
      <c r="AU1464" s="5">
        <f t="shared" si="4298"/>
        <v>0</v>
      </c>
      <c r="AV1464" s="5">
        <f t="shared" si="4298"/>
        <v>0</v>
      </c>
      <c r="AW1464" s="5">
        <f t="shared" si="4298"/>
        <v>0</v>
      </c>
      <c r="AX1464" s="5">
        <f t="shared" si="4298"/>
        <v>0</v>
      </c>
      <c r="AY1464" s="5">
        <f t="shared" si="4298"/>
        <v>0</v>
      </c>
      <c r="AZ1464" s="5">
        <f t="shared" si="4298"/>
        <v>0</v>
      </c>
      <c r="BA1464" s="5">
        <f t="shared" si="4298"/>
        <v>0</v>
      </c>
      <c r="BB1464" s="5">
        <f t="shared" si="4298"/>
        <v>0</v>
      </c>
      <c r="BC1464" s="5">
        <f t="shared" si="4298"/>
        <v>0</v>
      </c>
      <c r="BD1464" s="5">
        <f t="shared" si="4298"/>
        <v>0</v>
      </c>
      <c r="BE1464" s="5">
        <f t="shared" si="4298"/>
        <v>0</v>
      </c>
      <c r="BF1464" s="5">
        <f t="shared" si="4164"/>
        <v>269941.59999999998</v>
      </c>
      <c r="BG1464" s="5">
        <f t="shared" si="4165"/>
        <v>275298.7</v>
      </c>
      <c r="BH1464" s="5">
        <f t="shared" si="4166"/>
        <v>275298.7</v>
      </c>
      <c r="BI1464" s="5">
        <f t="shared" si="4298"/>
        <v>0</v>
      </c>
    </row>
    <row r="1465" spans="1:61" ht="31.5" x14ac:dyDescent="0.25">
      <c r="A1465" s="4" t="s">
        <v>242</v>
      </c>
      <c r="B1465" s="4" t="s">
        <v>34</v>
      </c>
      <c r="C1465" s="4" t="s">
        <v>97</v>
      </c>
      <c r="D1465" s="4" t="s">
        <v>200</v>
      </c>
      <c r="E1465" s="4" t="s">
        <v>16</v>
      </c>
      <c r="F1465" s="14" t="s">
        <v>560</v>
      </c>
      <c r="G1465" s="5">
        <v>269941.59999999998</v>
      </c>
      <c r="H1465" s="5">
        <v>275298.7</v>
      </c>
      <c r="I1465" s="5">
        <v>275298.7</v>
      </c>
      <c r="J1465" s="5"/>
      <c r="K1465" s="5"/>
      <c r="L1465" s="5"/>
      <c r="M1465" s="5">
        <f t="shared" si="4175"/>
        <v>269941.59999999998</v>
      </c>
      <c r="N1465" s="5">
        <f t="shared" si="4176"/>
        <v>275298.7</v>
      </c>
      <c r="O1465" s="5">
        <f t="shared" si="4177"/>
        <v>275298.7</v>
      </c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>
        <f t="shared" si="4211"/>
        <v>269941.59999999998</v>
      </c>
      <c r="AH1465" s="5">
        <f t="shared" si="4208"/>
        <v>275298.7</v>
      </c>
      <c r="AI1465" s="5">
        <f t="shared" si="4209"/>
        <v>275298.7</v>
      </c>
      <c r="AJ1465" s="5"/>
      <c r="AK1465" s="5">
        <f t="shared" si="4212"/>
        <v>269941.59999999998</v>
      </c>
      <c r="AL1465" s="5">
        <f t="shared" si="4213"/>
        <v>275298.7</v>
      </c>
      <c r="AM1465" s="5">
        <f t="shared" si="4214"/>
        <v>275298.7</v>
      </c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>
        <f t="shared" si="4164"/>
        <v>269941.59999999998</v>
      </c>
      <c r="BG1465" s="5">
        <f t="shared" si="4165"/>
        <v>275298.7</v>
      </c>
      <c r="BH1465" s="5">
        <f t="shared" si="4166"/>
        <v>275298.7</v>
      </c>
      <c r="BI1465" s="5"/>
    </row>
    <row r="1466" spans="1:61" ht="31.5" x14ac:dyDescent="0.25">
      <c r="A1466" s="4" t="s">
        <v>242</v>
      </c>
      <c r="B1466" s="4" t="s">
        <v>34</v>
      </c>
      <c r="C1466" s="4" t="s">
        <v>97</v>
      </c>
      <c r="D1466" s="4" t="s">
        <v>201</v>
      </c>
      <c r="E1466" s="4"/>
      <c r="F1466" s="14" t="s">
        <v>638</v>
      </c>
      <c r="G1466" s="5">
        <f t="shared" ref="G1466:L1467" si="4299">G1467</f>
        <v>5290.8</v>
      </c>
      <c r="H1466" s="5">
        <f t="shared" si="4299"/>
        <v>5290.8</v>
      </c>
      <c r="I1466" s="5">
        <f t="shared" si="4299"/>
        <v>5290.8</v>
      </c>
      <c r="J1466" s="5">
        <f t="shared" si="4299"/>
        <v>0</v>
      </c>
      <c r="K1466" s="5">
        <f t="shared" si="4299"/>
        <v>0</v>
      </c>
      <c r="L1466" s="5">
        <f t="shared" si="4299"/>
        <v>0</v>
      </c>
      <c r="M1466" s="5">
        <f t="shared" si="4175"/>
        <v>5290.8</v>
      </c>
      <c r="N1466" s="5">
        <f t="shared" si="4176"/>
        <v>5290.8</v>
      </c>
      <c r="O1466" s="5">
        <f t="shared" si="4177"/>
        <v>5290.8</v>
      </c>
      <c r="P1466" s="5">
        <f t="shared" ref="P1466:V1467" si="4300">P1467</f>
        <v>0</v>
      </c>
      <c r="Q1466" s="5">
        <f t="shared" si="4300"/>
        <v>0</v>
      </c>
      <c r="R1466" s="5">
        <f t="shared" si="4300"/>
        <v>0</v>
      </c>
      <c r="S1466" s="5">
        <f t="shared" si="4300"/>
        <v>0</v>
      </c>
      <c r="T1466" s="5">
        <f t="shared" si="4300"/>
        <v>0</v>
      </c>
      <c r="U1466" s="5">
        <f t="shared" si="4300"/>
        <v>0</v>
      </c>
      <c r="V1466" s="5">
        <f t="shared" si="4300"/>
        <v>0</v>
      </c>
      <c r="W1466" s="5">
        <f t="shared" ref="W1466:AF1467" si="4301">W1467</f>
        <v>0</v>
      </c>
      <c r="X1466" s="5">
        <f t="shared" si="4301"/>
        <v>0</v>
      </c>
      <c r="Y1466" s="5">
        <f t="shared" si="4301"/>
        <v>0</v>
      </c>
      <c r="Z1466" s="5">
        <f t="shared" si="4301"/>
        <v>0</v>
      </c>
      <c r="AA1466" s="5">
        <f t="shared" si="4301"/>
        <v>0</v>
      </c>
      <c r="AB1466" s="5">
        <f t="shared" si="4301"/>
        <v>0</v>
      </c>
      <c r="AC1466" s="5">
        <f t="shared" si="4301"/>
        <v>0</v>
      </c>
      <c r="AD1466" s="5">
        <f t="shared" si="4301"/>
        <v>0</v>
      </c>
      <c r="AE1466" s="5">
        <f t="shared" si="4301"/>
        <v>0</v>
      </c>
      <c r="AF1466" s="5">
        <f t="shared" si="4301"/>
        <v>0</v>
      </c>
      <c r="AG1466" s="5">
        <f t="shared" si="4211"/>
        <v>5290.8</v>
      </c>
      <c r="AH1466" s="5">
        <f t="shared" si="4208"/>
        <v>5290.8</v>
      </c>
      <c r="AI1466" s="5">
        <f t="shared" si="4209"/>
        <v>5290.8</v>
      </c>
      <c r="AJ1466" s="5">
        <f t="shared" ref="AJ1466:BI1467" si="4302">AJ1467</f>
        <v>0</v>
      </c>
      <c r="AK1466" s="5">
        <f t="shared" si="4212"/>
        <v>5290.8</v>
      </c>
      <c r="AL1466" s="5">
        <f t="shared" si="4213"/>
        <v>5290.8</v>
      </c>
      <c r="AM1466" s="5">
        <f t="shared" si="4214"/>
        <v>5290.8</v>
      </c>
      <c r="AN1466" s="5">
        <f t="shared" si="4302"/>
        <v>0</v>
      </c>
      <c r="AO1466" s="5">
        <f t="shared" si="4302"/>
        <v>0</v>
      </c>
      <c r="AP1466" s="5">
        <f t="shared" si="4302"/>
        <v>0</v>
      </c>
      <c r="AQ1466" s="5">
        <f t="shared" si="4302"/>
        <v>0</v>
      </c>
      <c r="AR1466" s="5">
        <f t="shared" si="4302"/>
        <v>0</v>
      </c>
      <c r="AS1466" s="5">
        <f t="shared" si="4302"/>
        <v>0</v>
      </c>
      <c r="AT1466" s="5">
        <f t="shared" si="4302"/>
        <v>0</v>
      </c>
      <c r="AU1466" s="5">
        <f t="shared" si="4302"/>
        <v>0</v>
      </c>
      <c r="AV1466" s="5">
        <f t="shared" si="4302"/>
        <v>0</v>
      </c>
      <c r="AW1466" s="5">
        <f t="shared" si="4302"/>
        <v>0</v>
      </c>
      <c r="AX1466" s="5">
        <f t="shared" si="4302"/>
        <v>0</v>
      </c>
      <c r="AY1466" s="5">
        <f t="shared" si="4302"/>
        <v>0</v>
      </c>
      <c r="AZ1466" s="5">
        <f t="shared" si="4302"/>
        <v>0</v>
      </c>
      <c r="BA1466" s="5">
        <f t="shared" si="4302"/>
        <v>0</v>
      </c>
      <c r="BB1466" s="5">
        <f t="shared" si="4302"/>
        <v>0</v>
      </c>
      <c r="BC1466" s="5">
        <f t="shared" si="4302"/>
        <v>0</v>
      </c>
      <c r="BD1466" s="5">
        <f t="shared" si="4302"/>
        <v>0</v>
      </c>
      <c r="BE1466" s="5">
        <f t="shared" si="4302"/>
        <v>0</v>
      </c>
      <c r="BF1466" s="5">
        <f t="shared" si="4164"/>
        <v>5290.8</v>
      </c>
      <c r="BG1466" s="5">
        <f t="shared" si="4165"/>
        <v>5290.8</v>
      </c>
      <c r="BH1466" s="5">
        <f t="shared" si="4166"/>
        <v>5290.8</v>
      </c>
      <c r="BI1466" s="5">
        <f t="shared" si="4302"/>
        <v>0</v>
      </c>
    </row>
    <row r="1467" spans="1:61" ht="31.5" x14ac:dyDescent="0.25">
      <c r="A1467" s="4" t="s">
        <v>242</v>
      </c>
      <c r="B1467" s="4" t="s">
        <v>34</v>
      </c>
      <c r="C1467" s="4" t="s">
        <v>97</v>
      </c>
      <c r="D1467" s="4" t="s">
        <v>201</v>
      </c>
      <c r="E1467" s="4" t="s">
        <v>15</v>
      </c>
      <c r="F1467" s="14" t="s">
        <v>559</v>
      </c>
      <c r="G1467" s="5">
        <f t="shared" si="4299"/>
        <v>5290.8</v>
      </c>
      <c r="H1467" s="5">
        <f t="shared" si="4299"/>
        <v>5290.8</v>
      </c>
      <c r="I1467" s="5">
        <f t="shared" si="4299"/>
        <v>5290.8</v>
      </c>
      <c r="J1467" s="5">
        <f t="shared" si="4299"/>
        <v>0</v>
      </c>
      <c r="K1467" s="5">
        <f t="shared" si="4299"/>
        <v>0</v>
      </c>
      <c r="L1467" s="5">
        <f t="shared" si="4299"/>
        <v>0</v>
      </c>
      <c r="M1467" s="5">
        <f t="shared" si="4175"/>
        <v>5290.8</v>
      </c>
      <c r="N1467" s="5">
        <f t="shared" si="4176"/>
        <v>5290.8</v>
      </c>
      <c r="O1467" s="5">
        <f t="shared" si="4177"/>
        <v>5290.8</v>
      </c>
      <c r="P1467" s="5">
        <f t="shared" si="4300"/>
        <v>0</v>
      </c>
      <c r="Q1467" s="5">
        <f t="shared" si="4300"/>
        <v>0</v>
      </c>
      <c r="R1467" s="5">
        <f t="shared" si="4300"/>
        <v>0</v>
      </c>
      <c r="S1467" s="5">
        <f t="shared" si="4300"/>
        <v>0</v>
      </c>
      <c r="T1467" s="5">
        <f t="shared" si="4300"/>
        <v>0</v>
      </c>
      <c r="U1467" s="5">
        <f t="shared" si="4300"/>
        <v>0</v>
      </c>
      <c r="V1467" s="5">
        <f t="shared" si="4300"/>
        <v>0</v>
      </c>
      <c r="W1467" s="5">
        <f t="shared" si="4301"/>
        <v>0</v>
      </c>
      <c r="X1467" s="5">
        <f t="shared" si="4301"/>
        <v>0</v>
      </c>
      <c r="Y1467" s="5">
        <f t="shared" si="4301"/>
        <v>0</v>
      </c>
      <c r="Z1467" s="5">
        <f t="shared" si="4301"/>
        <v>0</v>
      </c>
      <c r="AA1467" s="5">
        <f t="shared" si="4301"/>
        <v>0</v>
      </c>
      <c r="AB1467" s="5">
        <f t="shared" si="4301"/>
        <v>0</v>
      </c>
      <c r="AC1467" s="5">
        <f t="shared" si="4301"/>
        <v>0</v>
      </c>
      <c r="AD1467" s="5">
        <f t="shared" si="4301"/>
        <v>0</v>
      </c>
      <c r="AE1467" s="5">
        <f t="shared" si="4301"/>
        <v>0</v>
      </c>
      <c r="AF1467" s="5">
        <f t="shared" si="4301"/>
        <v>0</v>
      </c>
      <c r="AG1467" s="5">
        <f t="shared" si="4211"/>
        <v>5290.8</v>
      </c>
      <c r="AH1467" s="5">
        <f t="shared" si="4208"/>
        <v>5290.8</v>
      </c>
      <c r="AI1467" s="5">
        <f t="shared" si="4209"/>
        <v>5290.8</v>
      </c>
      <c r="AJ1467" s="5">
        <f t="shared" si="4302"/>
        <v>0</v>
      </c>
      <c r="AK1467" s="5">
        <f t="shared" si="4212"/>
        <v>5290.8</v>
      </c>
      <c r="AL1467" s="5">
        <f t="shared" si="4213"/>
        <v>5290.8</v>
      </c>
      <c r="AM1467" s="5">
        <f t="shared" si="4214"/>
        <v>5290.8</v>
      </c>
      <c r="AN1467" s="5">
        <f t="shared" si="4302"/>
        <v>0</v>
      </c>
      <c r="AO1467" s="5">
        <f t="shared" si="4302"/>
        <v>0</v>
      </c>
      <c r="AP1467" s="5">
        <f t="shared" si="4302"/>
        <v>0</v>
      </c>
      <c r="AQ1467" s="5">
        <f t="shared" si="4302"/>
        <v>0</v>
      </c>
      <c r="AR1467" s="5">
        <f t="shared" si="4302"/>
        <v>0</v>
      </c>
      <c r="AS1467" s="5">
        <f t="shared" si="4302"/>
        <v>0</v>
      </c>
      <c r="AT1467" s="5">
        <f t="shared" si="4302"/>
        <v>0</v>
      </c>
      <c r="AU1467" s="5">
        <f t="shared" si="4302"/>
        <v>0</v>
      </c>
      <c r="AV1467" s="5">
        <f t="shared" si="4302"/>
        <v>0</v>
      </c>
      <c r="AW1467" s="5">
        <f t="shared" si="4302"/>
        <v>0</v>
      </c>
      <c r="AX1467" s="5">
        <f t="shared" si="4302"/>
        <v>0</v>
      </c>
      <c r="AY1467" s="5">
        <f t="shared" si="4302"/>
        <v>0</v>
      </c>
      <c r="AZ1467" s="5">
        <f t="shared" si="4302"/>
        <v>0</v>
      </c>
      <c r="BA1467" s="5">
        <f t="shared" si="4302"/>
        <v>0</v>
      </c>
      <c r="BB1467" s="5">
        <f t="shared" si="4302"/>
        <v>0</v>
      </c>
      <c r="BC1467" s="5">
        <f t="shared" si="4302"/>
        <v>0</v>
      </c>
      <c r="BD1467" s="5">
        <f t="shared" si="4302"/>
        <v>0</v>
      </c>
      <c r="BE1467" s="5">
        <f t="shared" si="4302"/>
        <v>0</v>
      </c>
      <c r="BF1467" s="5">
        <f t="shared" si="4164"/>
        <v>5290.8</v>
      </c>
      <c r="BG1467" s="5">
        <f t="shared" si="4165"/>
        <v>5290.8</v>
      </c>
      <c r="BH1467" s="5">
        <f t="shared" si="4166"/>
        <v>5290.8</v>
      </c>
      <c r="BI1467" s="5">
        <f t="shared" si="4302"/>
        <v>0</v>
      </c>
    </row>
    <row r="1468" spans="1:61" ht="31.5" x14ac:dyDescent="0.25">
      <c r="A1468" s="4" t="s">
        <v>242</v>
      </c>
      <c r="B1468" s="4" t="s">
        <v>34</v>
      </c>
      <c r="C1468" s="4" t="s">
        <v>97</v>
      </c>
      <c r="D1468" s="4" t="s">
        <v>201</v>
      </c>
      <c r="E1468" s="4" t="s">
        <v>16</v>
      </c>
      <c r="F1468" s="14" t="s">
        <v>560</v>
      </c>
      <c r="G1468" s="5">
        <v>5290.8</v>
      </c>
      <c r="H1468" s="5">
        <v>5290.8</v>
      </c>
      <c r="I1468" s="5">
        <v>5290.8</v>
      </c>
      <c r="J1468" s="5"/>
      <c r="K1468" s="5"/>
      <c r="L1468" s="5"/>
      <c r="M1468" s="5">
        <f t="shared" si="4175"/>
        <v>5290.8</v>
      </c>
      <c r="N1468" s="5">
        <f t="shared" si="4176"/>
        <v>5290.8</v>
      </c>
      <c r="O1468" s="5">
        <f t="shared" si="4177"/>
        <v>5290.8</v>
      </c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>
        <f t="shared" si="4211"/>
        <v>5290.8</v>
      </c>
      <c r="AH1468" s="5">
        <f t="shared" si="4208"/>
        <v>5290.8</v>
      </c>
      <c r="AI1468" s="5">
        <f t="shared" si="4209"/>
        <v>5290.8</v>
      </c>
      <c r="AJ1468" s="5"/>
      <c r="AK1468" s="5">
        <f t="shared" si="4212"/>
        <v>5290.8</v>
      </c>
      <c r="AL1468" s="5">
        <f t="shared" si="4213"/>
        <v>5290.8</v>
      </c>
      <c r="AM1468" s="5">
        <f t="shared" si="4214"/>
        <v>5290.8</v>
      </c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>
        <f t="shared" si="4164"/>
        <v>5290.8</v>
      </c>
      <c r="BG1468" s="5">
        <f t="shared" si="4165"/>
        <v>5290.8</v>
      </c>
      <c r="BH1468" s="5">
        <f t="shared" si="4166"/>
        <v>5290.8</v>
      </c>
      <c r="BI1468" s="5"/>
    </row>
    <row r="1469" spans="1:61" ht="63" x14ac:dyDescent="0.25">
      <c r="A1469" s="4" t="s">
        <v>242</v>
      </c>
      <c r="B1469" s="4" t="s">
        <v>34</v>
      </c>
      <c r="C1469" s="4" t="s">
        <v>97</v>
      </c>
      <c r="D1469" s="4" t="s">
        <v>905</v>
      </c>
      <c r="E1469" s="4"/>
      <c r="F1469" s="14" t="s">
        <v>1258</v>
      </c>
      <c r="G1469" s="5">
        <f>G1470</f>
        <v>40907.200000000004</v>
      </c>
      <c r="H1469" s="5">
        <f t="shared" ref="H1469:BI1471" si="4303">H1470</f>
        <v>33284.699999999997</v>
      </c>
      <c r="I1469" s="5">
        <f t="shared" si="4303"/>
        <v>21824.2</v>
      </c>
      <c r="J1469" s="5">
        <f t="shared" si="4303"/>
        <v>0</v>
      </c>
      <c r="K1469" s="5">
        <f t="shared" si="4303"/>
        <v>0</v>
      </c>
      <c r="L1469" s="5">
        <f t="shared" si="4303"/>
        <v>0</v>
      </c>
      <c r="M1469" s="5">
        <f t="shared" si="4175"/>
        <v>40907.200000000004</v>
      </c>
      <c r="N1469" s="5">
        <f t="shared" si="4176"/>
        <v>33284.699999999997</v>
      </c>
      <c r="O1469" s="5">
        <f t="shared" si="4177"/>
        <v>21824.2</v>
      </c>
      <c r="P1469" s="5">
        <f t="shared" si="4303"/>
        <v>0</v>
      </c>
      <c r="Q1469" s="5">
        <f t="shared" si="4303"/>
        <v>0</v>
      </c>
      <c r="R1469" s="5">
        <f t="shared" si="4303"/>
        <v>0</v>
      </c>
      <c r="S1469" s="5">
        <f t="shared" si="4303"/>
        <v>0</v>
      </c>
      <c r="T1469" s="5">
        <f t="shared" si="4303"/>
        <v>0</v>
      </c>
      <c r="U1469" s="5">
        <f t="shared" si="4303"/>
        <v>0</v>
      </c>
      <c r="V1469" s="5">
        <f t="shared" si="4303"/>
        <v>0</v>
      </c>
      <c r="W1469" s="5">
        <f t="shared" si="4303"/>
        <v>0</v>
      </c>
      <c r="X1469" s="5">
        <f t="shared" si="4303"/>
        <v>0</v>
      </c>
      <c r="Y1469" s="5">
        <f t="shared" si="4303"/>
        <v>0</v>
      </c>
      <c r="Z1469" s="5">
        <f t="shared" si="4303"/>
        <v>0</v>
      </c>
      <c r="AA1469" s="5">
        <f t="shared" si="4303"/>
        <v>0</v>
      </c>
      <c r="AB1469" s="5">
        <f t="shared" si="4303"/>
        <v>0</v>
      </c>
      <c r="AC1469" s="5">
        <f t="shared" si="4303"/>
        <v>0</v>
      </c>
      <c r="AD1469" s="5">
        <f t="shared" si="4303"/>
        <v>0</v>
      </c>
      <c r="AE1469" s="5">
        <f t="shared" si="4303"/>
        <v>0</v>
      </c>
      <c r="AF1469" s="5">
        <f t="shared" si="4303"/>
        <v>100000</v>
      </c>
      <c r="AG1469" s="5">
        <f t="shared" si="4211"/>
        <v>40907.200000000004</v>
      </c>
      <c r="AH1469" s="5">
        <f t="shared" si="4208"/>
        <v>33284.699999999997</v>
      </c>
      <c r="AI1469" s="5">
        <f t="shared" si="4209"/>
        <v>121824.2</v>
      </c>
      <c r="AJ1469" s="5">
        <f t="shared" si="4303"/>
        <v>0</v>
      </c>
      <c r="AK1469" s="5">
        <f t="shared" si="4212"/>
        <v>40907.200000000004</v>
      </c>
      <c r="AL1469" s="5">
        <f t="shared" si="4213"/>
        <v>33284.699999999997</v>
      </c>
      <c r="AM1469" s="5">
        <f t="shared" si="4214"/>
        <v>121824.2</v>
      </c>
      <c r="AN1469" s="5">
        <f t="shared" si="4303"/>
        <v>0</v>
      </c>
      <c r="AO1469" s="5">
        <f t="shared" si="4303"/>
        <v>0</v>
      </c>
      <c r="AP1469" s="5">
        <f t="shared" si="4303"/>
        <v>0</v>
      </c>
      <c r="AQ1469" s="5">
        <f t="shared" si="4303"/>
        <v>0</v>
      </c>
      <c r="AR1469" s="5">
        <f t="shared" si="4303"/>
        <v>0</v>
      </c>
      <c r="AS1469" s="5">
        <f t="shared" si="4303"/>
        <v>0</v>
      </c>
      <c r="AT1469" s="5">
        <f t="shared" si="4303"/>
        <v>0</v>
      </c>
      <c r="AU1469" s="5">
        <f t="shared" si="4303"/>
        <v>0</v>
      </c>
      <c r="AV1469" s="5">
        <f t="shared" si="4303"/>
        <v>0</v>
      </c>
      <c r="AW1469" s="5">
        <f t="shared" si="4303"/>
        <v>0</v>
      </c>
      <c r="AX1469" s="5">
        <f t="shared" si="4303"/>
        <v>0</v>
      </c>
      <c r="AY1469" s="5">
        <f t="shared" si="4303"/>
        <v>0</v>
      </c>
      <c r="AZ1469" s="5">
        <f t="shared" si="4303"/>
        <v>0</v>
      </c>
      <c r="BA1469" s="5">
        <f t="shared" si="4303"/>
        <v>0</v>
      </c>
      <c r="BB1469" s="5">
        <f t="shared" si="4303"/>
        <v>0</v>
      </c>
      <c r="BC1469" s="5">
        <f t="shared" si="4303"/>
        <v>0</v>
      </c>
      <c r="BD1469" s="5">
        <f t="shared" si="4303"/>
        <v>0</v>
      </c>
      <c r="BE1469" s="5">
        <f t="shared" si="4303"/>
        <v>0</v>
      </c>
      <c r="BF1469" s="5">
        <f t="shared" si="4164"/>
        <v>40907.200000000004</v>
      </c>
      <c r="BG1469" s="5">
        <f t="shared" si="4165"/>
        <v>33284.699999999997</v>
      </c>
      <c r="BH1469" s="5">
        <f t="shared" si="4166"/>
        <v>121824.2</v>
      </c>
      <c r="BI1469" s="5">
        <f t="shared" si="4303"/>
        <v>0</v>
      </c>
    </row>
    <row r="1470" spans="1:61" ht="63" x14ac:dyDescent="0.25">
      <c r="A1470" s="4" t="s">
        <v>242</v>
      </c>
      <c r="B1470" s="4" t="s">
        <v>34</v>
      </c>
      <c r="C1470" s="4" t="s">
        <v>97</v>
      </c>
      <c r="D1470" s="4" t="s">
        <v>1047</v>
      </c>
      <c r="E1470" s="4"/>
      <c r="F1470" s="14" t="s">
        <v>640</v>
      </c>
      <c r="G1470" s="5">
        <f>G1471</f>
        <v>40907.200000000004</v>
      </c>
      <c r="H1470" s="5">
        <f t="shared" si="4303"/>
        <v>33284.699999999997</v>
      </c>
      <c r="I1470" s="5">
        <f t="shared" si="4303"/>
        <v>21824.2</v>
      </c>
      <c r="J1470" s="5">
        <f t="shared" si="4303"/>
        <v>0</v>
      </c>
      <c r="K1470" s="5">
        <f t="shared" si="4303"/>
        <v>0</v>
      </c>
      <c r="L1470" s="5">
        <f t="shared" si="4303"/>
        <v>0</v>
      </c>
      <c r="M1470" s="5">
        <f t="shared" si="4175"/>
        <v>40907.200000000004</v>
      </c>
      <c r="N1470" s="5">
        <f t="shared" si="4176"/>
        <v>33284.699999999997</v>
      </c>
      <c r="O1470" s="5">
        <f t="shared" si="4177"/>
        <v>21824.2</v>
      </c>
      <c r="P1470" s="5">
        <f t="shared" si="4303"/>
        <v>0</v>
      </c>
      <c r="Q1470" s="5">
        <f t="shared" si="4303"/>
        <v>0</v>
      </c>
      <c r="R1470" s="5">
        <f t="shared" si="4303"/>
        <v>0</v>
      </c>
      <c r="S1470" s="5">
        <f t="shared" si="4303"/>
        <v>0</v>
      </c>
      <c r="T1470" s="5">
        <f t="shared" si="4303"/>
        <v>0</v>
      </c>
      <c r="U1470" s="5">
        <f t="shared" si="4303"/>
        <v>0</v>
      </c>
      <c r="V1470" s="5">
        <f t="shared" si="4303"/>
        <v>0</v>
      </c>
      <c r="W1470" s="5">
        <f t="shared" si="4303"/>
        <v>0</v>
      </c>
      <c r="X1470" s="5">
        <f t="shared" si="4303"/>
        <v>0</v>
      </c>
      <c r="Y1470" s="5">
        <f t="shared" si="4303"/>
        <v>0</v>
      </c>
      <c r="Z1470" s="5">
        <f t="shared" si="4303"/>
        <v>0</v>
      </c>
      <c r="AA1470" s="5">
        <f t="shared" si="4303"/>
        <v>0</v>
      </c>
      <c r="AB1470" s="5">
        <f t="shared" si="4303"/>
        <v>0</v>
      </c>
      <c r="AC1470" s="5">
        <f t="shared" si="4303"/>
        <v>0</v>
      </c>
      <c r="AD1470" s="5">
        <f t="shared" si="4303"/>
        <v>0</v>
      </c>
      <c r="AE1470" s="5">
        <f t="shared" si="4303"/>
        <v>0</v>
      </c>
      <c r="AF1470" s="5">
        <f t="shared" si="4303"/>
        <v>100000</v>
      </c>
      <c r="AG1470" s="5">
        <f t="shared" si="4211"/>
        <v>40907.200000000004</v>
      </c>
      <c r="AH1470" s="5">
        <f t="shared" si="4208"/>
        <v>33284.699999999997</v>
      </c>
      <c r="AI1470" s="5">
        <f t="shared" si="4209"/>
        <v>121824.2</v>
      </c>
      <c r="AJ1470" s="5">
        <f t="shared" si="4303"/>
        <v>0</v>
      </c>
      <c r="AK1470" s="5">
        <f t="shared" si="4212"/>
        <v>40907.200000000004</v>
      </c>
      <c r="AL1470" s="5">
        <f t="shared" si="4213"/>
        <v>33284.699999999997</v>
      </c>
      <c r="AM1470" s="5">
        <f t="shared" si="4214"/>
        <v>121824.2</v>
      </c>
      <c r="AN1470" s="5">
        <f t="shared" si="4303"/>
        <v>0</v>
      </c>
      <c r="AO1470" s="5">
        <f t="shared" si="4303"/>
        <v>0</v>
      </c>
      <c r="AP1470" s="5">
        <f t="shared" si="4303"/>
        <v>0</v>
      </c>
      <c r="AQ1470" s="5">
        <f t="shared" si="4303"/>
        <v>0</v>
      </c>
      <c r="AR1470" s="5">
        <f t="shared" si="4303"/>
        <v>0</v>
      </c>
      <c r="AS1470" s="5">
        <f t="shared" si="4303"/>
        <v>0</v>
      </c>
      <c r="AT1470" s="5">
        <f t="shared" si="4303"/>
        <v>0</v>
      </c>
      <c r="AU1470" s="5">
        <f t="shared" si="4303"/>
        <v>0</v>
      </c>
      <c r="AV1470" s="5">
        <f t="shared" si="4303"/>
        <v>0</v>
      </c>
      <c r="AW1470" s="5">
        <f t="shared" si="4303"/>
        <v>0</v>
      </c>
      <c r="AX1470" s="5">
        <f t="shared" si="4303"/>
        <v>0</v>
      </c>
      <c r="AY1470" s="5">
        <f t="shared" si="4303"/>
        <v>0</v>
      </c>
      <c r="AZ1470" s="5">
        <f t="shared" si="4303"/>
        <v>0</v>
      </c>
      <c r="BA1470" s="5">
        <f t="shared" si="4303"/>
        <v>0</v>
      </c>
      <c r="BB1470" s="5">
        <f t="shared" si="4303"/>
        <v>0</v>
      </c>
      <c r="BC1470" s="5">
        <f t="shared" si="4303"/>
        <v>0</v>
      </c>
      <c r="BD1470" s="5">
        <f t="shared" si="4303"/>
        <v>0</v>
      </c>
      <c r="BE1470" s="5">
        <f t="shared" si="4303"/>
        <v>0</v>
      </c>
      <c r="BF1470" s="5">
        <f t="shared" si="4164"/>
        <v>40907.200000000004</v>
      </c>
      <c r="BG1470" s="5">
        <f t="shared" si="4165"/>
        <v>33284.699999999997</v>
      </c>
      <c r="BH1470" s="5">
        <f t="shared" si="4166"/>
        <v>121824.2</v>
      </c>
      <c r="BI1470" s="5">
        <f t="shared" si="4303"/>
        <v>0</v>
      </c>
    </row>
    <row r="1471" spans="1:61" ht="31.5" x14ac:dyDescent="0.25">
      <c r="A1471" s="4" t="s">
        <v>242</v>
      </c>
      <c r="B1471" s="4" t="s">
        <v>34</v>
      </c>
      <c r="C1471" s="4" t="s">
        <v>97</v>
      </c>
      <c r="D1471" s="4" t="s">
        <v>1047</v>
      </c>
      <c r="E1471" s="4" t="s">
        <v>15</v>
      </c>
      <c r="F1471" s="14" t="s">
        <v>559</v>
      </c>
      <c r="G1471" s="5">
        <f>G1472</f>
        <v>40907.200000000004</v>
      </c>
      <c r="H1471" s="5">
        <f t="shared" si="4303"/>
        <v>33284.699999999997</v>
      </c>
      <c r="I1471" s="5">
        <f t="shared" si="4303"/>
        <v>21824.2</v>
      </c>
      <c r="J1471" s="5">
        <f t="shared" si="4303"/>
        <v>0</v>
      </c>
      <c r="K1471" s="5">
        <f t="shared" si="4303"/>
        <v>0</v>
      </c>
      <c r="L1471" s="5">
        <f t="shared" si="4303"/>
        <v>0</v>
      </c>
      <c r="M1471" s="5">
        <f t="shared" si="4175"/>
        <v>40907.200000000004</v>
      </c>
      <c r="N1471" s="5">
        <f t="shared" si="4176"/>
        <v>33284.699999999997</v>
      </c>
      <c r="O1471" s="5">
        <f t="shared" si="4177"/>
        <v>21824.2</v>
      </c>
      <c r="P1471" s="5">
        <f t="shared" si="4303"/>
        <v>0</v>
      </c>
      <c r="Q1471" s="5">
        <f t="shared" si="4303"/>
        <v>0</v>
      </c>
      <c r="R1471" s="5">
        <f t="shared" si="4303"/>
        <v>0</v>
      </c>
      <c r="S1471" s="5">
        <f t="shared" si="4303"/>
        <v>0</v>
      </c>
      <c r="T1471" s="5">
        <f t="shared" si="4303"/>
        <v>0</v>
      </c>
      <c r="U1471" s="5">
        <f t="shared" si="4303"/>
        <v>0</v>
      </c>
      <c r="V1471" s="5">
        <f t="shared" si="4303"/>
        <v>0</v>
      </c>
      <c r="W1471" s="5">
        <f t="shared" si="4303"/>
        <v>0</v>
      </c>
      <c r="X1471" s="5">
        <f t="shared" si="4303"/>
        <v>0</v>
      </c>
      <c r="Y1471" s="5">
        <f t="shared" si="4303"/>
        <v>0</v>
      </c>
      <c r="Z1471" s="5">
        <f t="shared" si="4303"/>
        <v>0</v>
      </c>
      <c r="AA1471" s="5">
        <f t="shared" si="4303"/>
        <v>0</v>
      </c>
      <c r="AB1471" s="5">
        <f t="shared" si="4303"/>
        <v>0</v>
      </c>
      <c r="AC1471" s="5">
        <f t="shared" si="4303"/>
        <v>0</v>
      </c>
      <c r="AD1471" s="5">
        <f t="shared" si="4303"/>
        <v>0</v>
      </c>
      <c r="AE1471" s="5">
        <f t="shared" si="4303"/>
        <v>0</v>
      </c>
      <c r="AF1471" s="5">
        <f t="shared" si="4303"/>
        <v>100000</v>
      </c>
      <c r="AG1471" s="5">
        <f t="shared" si="4211"/>
        <v>40907.200000000004</v>
      </c>
      <c r="AH1471" s="5">
        <f t="shared" si="4208"/>
        <v>33284.699999999997</v>
      </c>
      <c r="AI1471" s="5">
        <f t="shared" si="4209"/>
        <v>121824.2</v>
      </c>
      <c r="AJ1471" s="5">
        <f t="shared" si="4303"/>
        <v>0</v>
      </c>
      <c r="AK1471" s="5">
        <f t="shared" si="4212"/>
        <v>40907.200000000004</v>
      </c>
      <c r="AL1471" s="5">
        <f t="shared" si="4213"/>
        <v>33284.699999999997</v>
      </c>
      <c r="AM1471" s="5">
        <f t="shared" si="4214"/>
        <v>121824.2</v>
      </c>
      <c r="AN1471" s="5">
        <f t="shared" si="4303"/>
        <v>0</v>
      </c>
      <c r="AO1471" s="5">
        <f t="shared" si="4303"/>
        <v>0</v>
      </c>
      <c r="AP1471" s="5">
        <f t="shared" si="4303"/>
        <v>0</v>
      </c>
      <c r="AQ1471" s="5">
        <f t="shared" si="4303"/>
        <v>0</v>
      </c>
      <c r="AR1471" s="5">
        <f t="shared" si="4303"/>
        <v>0</v>
      </c>
      <c r="AS1471" s="5">
        <f t="shared" si="4303"/>
        <v>0</v>
      </c>
      <c r="AT1471" s="5">
        <f t="shared" si="4303"/>
        <v>0</v>
      </c>
      <c r="AU1471" s="5">
        <f t="shared" si="4303"/>
        <v>0</v>
      </c>
      <c r="AV1471" s="5">
        <f t="shared" si="4303"/>
        <v>0</v>
      </c>
      <c r="AW1471" s="5">
        <f t="shared" si="4303"/>
        <v>0</v>
      </c>
      <c r="AX1471" s="5">
        <f t="shared" si="4303"/>
        <v>0</v>
      </c>
      <c r="AY1471" s="5">
        <f t="shared" si="4303"/>
        <v>0</v>
      </c>
      <c r="AZ1471" s="5">
        <f t="shared" si="4303"/>
        <v>0</v>
      </c>
      <c r="BA1471" s="5">
        <f t="shared" si="4303"/>
        <v>0</v>
      </c>
      <c r="BB1471" s="5">
        <f t="shared" si="4303"/>
        <v>0</v>
      </c>
      <c r="BC1471" s="5">
        <f t="shared" si="4303"/>
        <v>0</v>
      </c>
      <c r="BD1471" s="5">
        <f t="shared" si="4303"/>
        <v>0</v>
      </c>
      <c r="BE1471" s="5">
        <f t="shared" si="4303"/>
        <v>0</v>
      </c>
      <c r="BF1471" s="5">
        <f t="shared" si="4164"/>
        <v>40907.200000000004</v>
      </c>
      <c r="BG1471" s="5">
        <f t="shared" si="4165"/>
        <v>33284.699999999997</v>
      </c>
      <c r="BH1471" s="5">
        <f t="shared" si="4166"/>
        <v>121824.2</v>
      </c>
      <c r="BI1471" s="5">
        <f t="shared" si="4303"/>
        <v>0</v>
      </c>
    </row>
    <row r="1472" spans="1:61" ht="31.5" x14ac:dyDescent="0.25">
      <c r="A1472" s="4" t="s">
        <v>242</v>
      </c>
      <c r="B1472" s="4" t="s">
        <v>34</v>
      </c>
      <c r="C1472" s="4" t="s">
        <v>97</v>
      </c>
      <c r="D1472" s="4" t="s">
        <v>1047</v>
      </c>
      <c r="E1472" s="4" t="s">
        <v>16</v>
      </c>
      <c r="F1472" s="14" t="s">
        <v>560</v>
      </c>
      <c r="G1472" s="5">
        <v>40907.200000000004</v>
      </c>
      <c r="H1472" s="5">
        <v>33284.699999999997</v>
      </c>
      <c r="I1472" s="5">
        <v>21824.2</v>
      </c>
      <c r="J1472" s="5"/>
      <c r="K1472" s="5"/>
      <c r="L1472" s="5"/>
      <c r="M1472" s="5">
        <f t="shared" si="4175"/>
        <v>40907.200000000004</v>
      </c>
      <c r="N1472" s="5">
        <f t="shared" si="4176"/>
        <v>33284.699999999997</v>
      </c>
      <c r="O1472" s="5">
        <f t="shared" si="4177"/>
        <v>21824.2</v>
      </c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>
        <v>100000</v>
      </c>
      <c r="AG1472" s="5">
        <f t="shared" si="4211"/>
        <v>40907.200000000004</v>
      </c>
      <c r="AH1472" s="5">
        <f t="shared" si="4208"/>
        <v>33284.699999999997</v>
      </c>
      <c r="AI1472" s="5">
        <f t="shared" si="4209"/>
        <v>121824.2</v>
      </c>
      <c r="AJ1472" s="5"/>
      <c r="AK1472" s="5">
        <f t="shared" si="4212"/>
        <v>40907.200000000004</v>
      </c>
      <c r="AL1472" s="5">
        <f t="shared" si="4213"/>
        <v>33284.699999999997</v>
      </c>
      <c r="AM1472" s="5">
        <f t="shared" si="4214"/>
        <v>121824.2</v>
      </c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>
        <f t="shared" si="4164"/>
        <v>40907.200000000004</v>
      </c>
      <c r="BG1472" s="5">
        <f t="shared" si="4165"/>
        <v>33284.699999999997</v>
      </c>
      <c r="BH1472" s="5">
        <f t="shared" si="4166"/>
        <v>121824.2</v>
      </c>
      <c r="BI1472" s="5"/>
    </row>
    <row r="1473" spans="1:62" ht="94.5" x14ac:dyDescent="0.25">
      <c r="A1473" s="4" t="s">
        <v>242</v>
      </c>
      <c r="B1473" s="4" t="s">
        <v>34</v>
      </c>
      <c r="C1473" s="4" t="s">
        <v>97</v>
      </c>
      <c r="D1473" s="4" t="s">
        <v>1015</v>
      </c>
      <c r="E1473" s="4"/>
      <c r="F1473" s="14" t="s">
        <v>1013</v>
      </c>
      <c r="G1473" s="5">
        <f t="shared" ref="G1473:L1475" si="4304">G1474</f>
        <v>18208.5</v>
      </c>
      <c r="H1473" s="5">
        <f t="shared" si="4304"/>
        <v>6750</v>
      </c>
      <c r="I1473" s="5">
        <f t="shared" si="4304"/>
        <v>77096</v>
      </c>
      <c r="J1473" s="5">
        <f t="shared" si="4304"/>
        <v>0</v>
      </c>
      <c r="K1473" s="5">
        <f t="shared" si="4304"/>
        <v>0</v>
      </c>
      <c r="L1473" s="5">
        <f t="shared" si="4304"/>
        <v>0</v>
      </c>
      <c r="M1473" s="5">
        <f t="shared" si="4175"/>
        <v>18208.5</v>
      </c>
      <c r="N1473" s="5">
        <f t="shared" si="4176"/>
        <v>6750</v>
      </c>
      <c r="O1473" s="5">
        <f t="shared" si="4177"/>
        <v>77096</v>
      </c>
      <c r="P1473" s="5">
        <f t="shared" ref="P1473:V1475" si="4305">P1474</f>
        <v>0</v>
      </c>
      <c r="Q1473" s="5">
        <f t="shared" si="4305"/>
        <v>0</v>
      </c>
      <c r="R1473" s="5">
        <f t="shared" si="4305"/>
        <v>0</v>
      </c>
      <c r="S1473" s="5">
        <f t="shared" si="4305"/>
        <v>0</v>
      </c>
      <c r="T1473" s="5">
        <f t="shared" si="4305"/>
        <v>0</v>
      </c>
      <c r="U1473" s="5">
        <f t="shared" si="4305"/>
        <v>0</v>
      </c>
      <c r="V1473" s="5">
        <f t="shared" si="4305"/>
        <v>0</v>
      </c>
      <c r="W1473" s="5">
        <f t="shared" ref="W1473:AF1475" si="4306">W1474</f>
        <v>0</v>
      </c>
      <c r="X1473" s="5">
        <f t="shared" si="4306"/>
        <v>0</v>
      </c>
      <c r="Y1473" s="5">
        <f t="shared" si="4306"/>
        <v>0</v>
      </c>
      <c r="Z1473" s="5">
        <f t="shared" si="4306"/>
        <v>0</v>
      </c>
      <c r="AA1473" s="5">
        <f t="shared" si="4306"/>
        <v>0</v>
      </c>
      <c r="AB1473" s="5">
        <f t="shared" si="4306"/>
        <v>0</v>
      </c>
      <c r="AC1473" s="5">
        <f t="shared" si="4306"/>
        <v>0</v>
      </c>
      <c r="AD1473" s="5">
        <f t="shared" si="4306"/>
        <v>0</v>
      </c>
      <c r="AE1473" s="5">
        <f t="shared" si="4306"/>
        <v>0</v>
      </c>
      <c r="AF1473" s="5">
        <f t="shared" si="4306"/>
        <v>-77096</v>
      </c>
      <c r="AG1473" s="5">
        <f t="shared" si="4211"/>
        <v>18208.5</v>
      </c>
      <c r="AH1473" s="5">
        <f t="shared" si="4208"/>
        <v>6750</v>
      </c>
      <c r="AI1473" s="5">
        <f t="shared" si="4209"/>
        <v>0</v>
      </c>
      <c r="AJ1473" s="5">
        <f t="shared" ref="AJ1473:BI1475" si="4307">AJ1474</f>
        <v>0</v>
      </c>
      <c r="AK1473" s="5">
        <f t="shared" si="4212"/>
        <v>18208.5</v>
      </c>
      <c r="AL1473" s="5">
        <f t="shared" si="4213"/>
        <v>6750</v>
      </c>
      <c r="AM1473" s="5">
        <f t="shared" si="4214"/>
        <v>0</v>
      </c>
      <c r="AN1473" s="5">
        <f t="shared" si="4307"/>
        <v>0</v>
      </c>
      <c r="AO1473" s="5">
        <f t="shared" si="4307"/>
        <v>0</v>
      </c>
      <c r="AP1473" s="5">
        <f t="shared" si="4307"/>
        <v>0</v>
      </c>
      <c r="AQ1473" s="5">
        <f t="shared" si="4307"/>
        <v>0</v>
      </c>
      <c r="AR1473" s="5">
        <f t="shared" si="4307"/>
        <v>0</v>
      </c>
      <c r="AS1473" s="5">
        <f t="shared" si="4307"/>
        <v>0</v>
      </c>
      <c r="AT1473" s="5">
        <f t="shared" si="4307"/>
        <v>0</v>
      </c>
      <c r="AU1473" s="5">
        <f t="shared" si="4307"/>
        <v>0</v>
      </c>
      <c r="AV1473" s="5">
        <f t="shared" si="4307"/>
        <v>0</v>
      </c>
      <c r="AW1473" s="5">
        <f t="shared" si="4307"/>
        <v>0</v>
      </c>
      <c r="AX1473" s="5">
        <f t="shared" si="4307"/>
        <v>0</v>
      </c>
      <c r="AY1473" s="5">
        <f t="shared" si="4307"/>
        <v>0</v>
      </c>
      <c r="AZ1473" s="5">
        <f t="shared" si="4307"/>
        <v>0</v>
      </c>
      <c r="BA1473" s="5">
        <f t="shared" si="4307"/>
        <v>0</v>
      </c>
      <c r="BB1473" s="5">
        <f t="shared" si="4307"/>
        <v>0</v>
      </c>
      <c r="BC1473" s="5">
        <f t="shared" si="4307"/>
        <v>0</v>
      </c>
      <c r="BD1473" s="5">
        <f t="shared" si="4307"/>
        <v>0</v>
      </c>
      <c r="BE1473" s="5">
        <f t="shared" si="4307"/>
        <v>0</v>
      </c>
      <c r="BF1473" s="5">
        <f t="shared" si="4164"/>
        <v>18208.5</v>
      </c>
      <c r="BG1473" s="5">
        <f t="shared" si="4165"/>
        <v>6750</v>
      </c>
      <c r="BH1473" s="5">
        <f t="shared" si="4166"/>
        <v>0</v>
      </c>
      <c r="BI1473" s="5">
        <f t="shared" si="4307"/>
        <v>0</v>
      </c>
    </row>
    <row r="1474" spans="1:62" ht="78.75" x14ac:dyDescent="0.25">
      <c r="A1474" s="4" t="s">
        <v>242</v>
      </c>
      <c r="B1474" s="4" t="s">
        <v>34</v>
      </c>
      <c r="C1474" s="4" t="s">
        <v>97</v>
      </c>
      <c r="D1474" s="4" t="s">
        <v>1017</v>
      </c>
      <c r="E1474" s="4"/>
      <c r="F1474" s="14" t="s">
        <v>1016</v>
      </c>
      <c r="G1474" s="5">
        <f t="shared" si="4304"/>
        <v>18208.5</v>
      </c>
      <c r="H1474" s="5">
        <f t="shared" si="4304"/>
        <v>6750</v>
      </c>
      <c r="I1474" s="5">
        <f t="shared" si="4304"/>
        <v>77096</v>
      </c>
      <c r="J1474" s="5">
        <f t="shared" si="4304"/>
        <v>0</v>
      </c>
      <c r="K1474" s="5">
        <f t="shared" si="4304"/>
        <v>0</v>
      </c>
      <c r="L1474" s="5">
        <f t="shared" si="4304"/>
        <v>0</v>
      </c>
      <c r="M1474" s="5">
        <f t="shared" si="4175"/>
        <v>18208.5</v>
      </c>
      <c r="N1474" s="5">
        <f t="shared" si="4176"/>
        <v>6750</v>
      </c>
      <c r="O1474" s="5">
        <f t="shared" si="4177"/>
        <v>77096</v>
      </c>
      <c r="P1474" s="5">
        <f t="shared" si="4305"/>
        <v>0</v>
      </c>
      <c r="Q1474" s="5">
        <f t="shared" si="4305"/>
        <v>0</v>
      </c>
      <c r="R1474" s="5">
        <f t="shared" si="4305"/>
        <v>0</v>
      </c>
      <c r="S1474" s="5">
        <f t="shared" si="4305"/>
        <v>0</v>
      </c>
      <c r="T1474" s="5">
        <f t="shared" si="4305"/>
        <v>0</v>
      </c>
      <c r="U1474" s="5">
        <f t="shared" si="4305"/>
        <v>0</v>
      </c>
      <c r="V1474" s="5">
        <f t="shared" si="4305"/>
        <v>0</v>
      </c>
      <c r="W1474" s="5">
        <f t="shared" si="4306"/>
        <v>0</v>
      </c>
      <c r="X1474" s="5">
        <f t="shared" si="4306"/>
        <v>0</v>
      </c>
      <c r="Y1474" s="5">
        <f t="shared" si="4306"/>
        <v>0</v>
      </c>
      <c r="Z1474" s="5">
        <f t="shared" si="4306"/>
        <v>0</v>
      </c>
      <c r="AA1474" s="5">
        <f t="shared" si="4306"/>
        <v>0</v>
      </c>
      <c r="AB1474" s="5">
        <f t="shared" si="4306"/>
        <v>0</v>
      </c>
      <c r="AC1474" s="5">
        <f t="shared" si="4306"/>
        <v>0</v>
      </c>
      <c r="AD1474" s="5">
        <f t="shared" si="4306"/>
        <v>0</v>
      </c>
      <c r="AE1474" s="5">
        <f t="shared" si="4306"/>
        <v>0</v>
      </c>
      <c r="AF1474" s="5">
        <f t="shared" si="4306"/>
        <v>-77096</v>
      </c>
      <c r="AG1474" s="5">
        <f t="shared" si="4211"/>
        <v>18208.5</v>
      </c>
      <c r="AH1474" s="5">
        <f t="shared" si="4208"/>
        <v>6750</v>
      </c>
      <c r="AI1474" s="5">
        <f t="shared" si="4209"/>
        <v>0</v>
      </c>
      <c r="AJ1474" s="5">
        <f t="shared" si="4307"/>
        <v>0</v>
      </c>
      <c r="AK1474" s="5">
        <f t="shared" si="4212"/>
        <v>18208.5</v>
      </c>
      <c r="AL1474" s="5">
        <f t="shared" si="4213"/>
        <v>6750</v>
      </c>
      <c r="AM1474" s="5">
        <f t="shared" si="4214"/>
        <v>0</v>
      </c>
      <c r="AN1474" s="5">
        <f t="shared" si="4307"/>
        <v>0</v>
      </c>
      <c r="AO1474" s="5">
        <f t="shared" si="4307"/>
        <v>0</v>
      </c>
      <c r="AP1474" s="5">
        <f t="shared" si="4307"/>
        <v>0</v>
      </c>
      <c r="AQ1474" s="5">
        <f t="shared" si="4307"/>
        <v>0</v>
      </c>
      <c r="AR1474" s="5">
        <f t="shared" si="4307"/>
        <v>0</v>
      </c>
      <c r="AS1474" s="5">
        <f t="shared" si="4307"/>
        <v>0</v>
      </c>
      <c r="AT1474" s="5">
        <f t="shared" si="4307"/>
        <v>0</v>
      </c>
      <c r="AU1474" s="5">
        <f t="shared" si="4307"/>
        <v>0</v>
      </c>
      <c r="AV1474" s="5">
        <f t="shared" si="4307"/>
        <v>0</v>
      </c>
      <c r="AW1474" s="5">
        <f t="shared" si="4307"/>
        <v>0</v>
      </c>
      <c r="AX1474" s="5">
        <f t="shared" si="4307"/>
        <v>0</v>
      </c>
      <c r="AY1474" s="5">
        <f t="shared" si="4307"/>
        <v>0</v>
      </c>
      <c r="AZ1474" s="5">
        <f t="shared" si="4307"/>
        <v>0</v>
      </c>
      <c r="BA1474" s="5">
        <f t="shared" si="4307"/>
        <v>0</v>
      </c>
      <c r="BB1474" s="5">
        <f t="shared" si="4307"/>
        <v>0</v>
      </c>
      <c r="BC1474" s="5">
        <f t="shared" si="4307"/>
        <v>0</v>
      </c>
      <c r="BD1474" s="5">
        <f t="shared" si="4307"/>
        <v>0</v>
      </c>
      <c r="BE1474" s="5">
        <f t="shared" si="4307"/>
        <v>0</v>
      </c>
      <c r="BF1474" s="5">
        <f t="shared" si="4164"/>
        <v>18208.5</v>
      </c>
      <c r="BG1474" s="5">
        <f t="shared" si="4165"/>
        <v>6750</v>
      </c>
      <c r="BH1474" s="5">
        <f t="shared" si="4166"/>
        <v>0</v>
      </c>
      <c r="BI1474" s="5">
        <f t="shared" si="4307"/>
        <v>0</v>
      </c>
    </row>
    <row r="1475" spans="1:62" ht="31.5" x14ac:dyDescent="0.25">
      <c r="A1475" s="4" t="s">
        <v>242</v>
      </c>
      <c r="B1475" s="4" t="s">
        <v>34</v>
      </c>
      <c r="C1475" s="4" t="s">
        <v>97</v>
      </c>
      <c r="D1475" s="4" t="s">
        <v>1017</v>
      </c>
      <c r="E1475" s="4" t="s">
        <v>15</v>
      </c>
      <c r="F1475" s="14" t="s">
        <v>559</v>
      </c>
      <c r="G1475" s="5">
        <f t="shared" si="4304"/>
        <v>18208.5</v>
      </c>
      <c r="H1475" s="5">
        <f t="shared" si="4304"/>
        <v>6750</v>
      </c>
      <c r="I1475" s="5">
        <f t="shared" si="4304"/>
        <v>77096</v>
      </c>
      <c r="J1475" s="5">
        <f t="shared" si="4304"/>
        <v>0</v>
      </c>
      <c r="K1475" s="5">
        <f t="shared" si="4304"/>
        <v>0</v>
      </c>
      <c r="L1475" s="5">
        <f t="shared" si="4304"/>
        <v>0</v>
      </c>
      <c r="M1475" s="5">
        <f t="shared" si="4175"/>
        <v>18208.5</v>
      </c>
      <c r="N1475" s="5">
        <f t="shared" si="4176"/>
        <v>6750</v>
      </c>
      <c r="O1475" s="5">
        <f t="shared" si="4177"/>
        <v>77096</v>
      </c>
      <c r="P1475" s="5">
        <f t="shared" si="4305"/>
        <v>0</v>
      </c>
      <c r="Q1475" s="5">
        <f t="shared" si="4305"/>
        <v>0</v>
      </c>
      <c r="R1475" s="5">
        <f t="shared" si="4305"/>
        <v>0</v>
      </c>
      <c r="S1475" s="5">
        <f t="shared" si="4305"/>
        <v>0</v>
      </c>
      <c r="T1475" s="5">
        <f t="shared" si="4305"/>
        <v>0</v>
      </c>
      <c r="U1475" s="5">
        <f t="shared" si="4305"/>
        <v>0</v>
      </c>
      <c r="V1475" s="5">
        <f t="shared" si="4305"/>
        <v>0</v>
      </c>
      <c r="W1475" s="5">
        <f t="shared" si="4306"/>
        <v>0</v>
      </c>
      <c r="X1475" s="5">
        <f t="shared" si="4306"/>
        <v>0</v>
      </c>
      <c r="Y1475" s="5">
        <f t="shared" si="4306"/>
        <v>0</v>
      </c>
      <c r="Z1475" s="5">
        <f t="shared" si="4306"/>
        <v>0</v>
      </c>
      <c r="AA1475" s="5">
        <f t="shared" si="4306"/>
        <v>0</v>
      </c>
      <c r="AB1475" s="5">
        <f t="shared" si="4306"/>
        <v>0</v>
      </c>
      <c r="AC1475" s="5">
        <f t="shared" si="4306"/>
        <v>0</v>
      </c>
      <c r="AD1475" s="5">
        <f t="shared" si="4306"/>
        <v>0</v>
      </c>
      <c r="AE1475" s="5">
        <f t="shared" si="4306"/>
        <v>0</v>
      </c>
      <c r="AF1475" s="5">
        <f t="shared" si="4306"/>
        <v>-77096</v>
      </c>
      <c r="AG1475" s="5">
        <f t="shared" si="4211"/>
        <v>18208.5</v>
      </c>
      <c r="AH1475" s="5">
        <f t="shared" si="4208"/>
        <v>6750</v>
      </c>
      <c r="AI1475" s="5">
        <f t="shared" si="4209"/>
        <v>0</v>
      </c>
      <c r="AJ1475" s="5">
        <f t="shared" si="4307"/>
        <v>0</v>
      </c>
      <c r="AK1475" s="5">
        <f t="shared" si="4212"/>
        <v>18208.5</v>
      </c>
      <c r="AL1475" s="5">
        <f t="shared" si="4213"/>
        <v>6750</v>
      </c>
      <c r="AM1475" s="5">
        <f t="shared" si="4214"/>
        <v>0</v>
      </c>
      <c r="AN1475" s="5">
        <f t="shared" si="4307"/>
        <v>0</v>
      </c>
      <c r="AO1475" s="5">
        <f t="shared" si="4307"/>
        <v>0</v>
      </c>
      <c r="AP1475" s="5">
        <f t="shared" si="4307"/>
        <v>0</v>
      </c>
      <c r="AQ1475" s="5">
        <f t="shared" si="4307"/>
        <v>0</v>
      </c>
      <c r="AR1475" s="5">
        <f t="shared" si="4307"/>
        <v>0</v>
      </c>
      <c r="AS1475" s="5">
        <f t="shared" si="4307"/>
        <v>0</v>
      </c>
      <c r="AT1475" s="5">
        <f t="shared" si="4307"/>
        <v>0</v>
      </c>
      <c r="AU1475" s="5">
        <f t="shared" si="4307"/>
        <v>0</v>
      </c>
      <c r="AV1475" s="5">
        <f t="shared" si="4307"/>
        <v>0</v>
      </c>
      <c r="AW1475" s="5">
        <f t="shared" si="4307"/>
        <v>0</v>
      </c>
      <c r="AX1475" s="5">
        <f t="shared" si="4307"/>
        <v>0</v>
      </c>
      <c r="AY1475" s="5">
        <f t="shared" si="4307"/>
        <v>0</v>
      </c>
      <c r="AZ1475" s="5">
        <f t="shared" si="4307"/>
        <v>0</v>
      </c>
      <c r="BA1475" s="5">
        <f t="shared" si="4307"/>
        <v>0</v>
      </c>
      <c r="BB1475" s="5">
        <f t="shared" si="4307"/>
        <v>0</v>
      </c>
      <c r="BC1475" s="5">
        <f t="shared" si="4307"/>
        <v>0</v>
      </c>
      <c r="BD1475" s="5">
        <f t="shared" si="4307"/>
        <v>0</v>
      </c>
      <c r="BE1475" s="5">
        <f t="shared" si="4307"/>
        <v>0</v>
      </c>
      <c r="BF1475" s="5">
        <f t="shared" si="4164"/>
        <v>18208.5</v>
      </c>
      <c r="BG1475" s="5">
        <f t="shared" si="4165"/>
        <v>6750</v>
      </c>
      <c r="BH1475" s="5">
        <f t="shared" si="4166"/>
        <v>0</v>
      </c>
      <c r="BI1475" s="5">
        <f t="shared" si="4307"/>
        <v>0</v>
      </c>
    </row>
    <row r="1476" spans="1:62" ht="31.5" x14ac:dyDescent="0.25">
      <c r="A1476" s="4" t="s">
        <v>242</v>
      </c>
      <c r="B1476" s="4" t="s">
        <v>34</v>
      </c>
      <c r="C1476" s="4" t="s">
        <v>97</v>
      </c>
      <c r="D1476" s="4" t="s">
        <v>1017</v>
      </c>
      <c r="E1476" s="4" t="s">
        <v>16</v>
      </c>
      <c r="F1476" s="14" t="s">
        <v>560</v>
      </c>
      <c r="G1476" s="5">
        <v>18208.5</v>
      </c>
      <c r="H1476" s="5">
        <v>6750</v>
      </c>
      <c r="I1476" s="5">
        <v>77096</v>
      </c>
      <c r="J1476" s="5"/>
      <c r="K1476" s="5"/>
      <c r="L1476" s="5"/>
      <c r="M1476" s="5">
        <f t="shared" si="4175"/>
        <v>18208.5</v>
      </c>
      <c r="N1476" s="5">
        <f t="shared" si="4176"/>
        <v>6750</v>
      </c>
      <c r="O1476" s="5">
        <f t="shared" si="4177"/>
        <v>77096</v>
      </c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>
        <v>-77096</v>
      </c>
      <c r="AG1476" s="5">
        <f t="shared" si="4211"/>
        <v>18208.5</v>
      </c>
      <c r="AH1476" s="5">
        <f t="shared" si="4208"/>
        <v>6750</v>
      </c>
      <c r="AI1476" s="5">
        <f t="shared" si="4209"/>
        <v>0</v>
      </c>
      <c r="AJ1476" s="5"/>
      <c r="AK1476" s="5">
        <f t="shared" si="4212"/>
        <v>18208.5</v>
      </c>
      <c r="AL1476" s="5">
        <f t="shared" si="4213"/>
        <v>6750</v>
      </c>
      <c r="AM1476" s="5">
        <f t="shared" si="4214"/>
        <v>0</v>
      </c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>
        <f t="shared" si="4164"/>
        <v>18208.5</v>
      </c>
      <c r="BG1476" s="5">
        <f t="shared" si="4165"/>
        <v>6750</v>
      </c>
      <c r="BH1476" s="5">
        <f t="shared" si="4166"/>
        <v>0</v>
      </c>
      <c r="BI1476" s="5"/>
    </row>
    <row r="1477" spans="1:62" ht="31.5" x14ac:dyDescent="0.25">
      <c r="A1477" s="4" t="s">
        <v>242</v>
      </c>
      <c r="B1477" s="4" t="s">
        <v>34</v>
      </c>
      <c r="C1477" s="4" t="s">
        <v>97</v>
      </c>
      <c r="D1477" s="4" t="s">
        <v>209</v>
      </c>
      <c r="E1477" s="4"/>
      <c r="F1477" s="14" t="s">
        <v>1264</v>
      </c>
      <c r="G1477" s="5">
        <f t="shared" ref="G1477:L1480" si="4308">G1478</f>
        <v>7189.1</v>
      </c>
      <c r="H1477" s="5">
        <f t="shared" si="4308"/>
        <v>7189.1</v>
      </c>
      <c r="I1477" s="5">
        <f t="shared" si="4308"/>
        <v>7189.1</v>
      </c>
      <c r="J1477" s="5">
        <f t="shared" si="4308"/>
        <v>0</v>
      </c>
      <c r="K1477" s="5">
        <f t="shared" si="4308"/>
        <v>0</v>
      </c>
      <c r="L1477" s="5">
        <f t="shared" si="4308"/>
        <v>0</v>
      </c>
      <c r="M1477" s="5">
        <f t="shared" si="4175"/>
        <v>7189.1</v>
      </c>
      <c r="N1477" s="5">
        <f t="shared" si="4176"/>
        <v>7189.1</v>
      </c>
      <c r="O1477" s="5">
        <f t="shared" si="4177"/>
        <v>7189.1</v>
      </c>
      <c r="P1477" s="5">
        <f t="shared" ref="P1477:V1480" si="4309">P1478</f>
        <v>0</v>
      </c>
      <c r="Q1477" s="5">
        <f t="shared" si="4309"/>
        <v>0</v>
      </c>
      <c r="R1477" s="5">
        <f t="shared" si="4309"/>
        <v>0</v>
      </c>
      <c r="S1477" s="5">
        <f t="shared" si="4309"/>
        <v>0</v>
      </c>
      <c r="T1477" s="5">
        <f t="shared" si="4309"/>
        <v>0</v>
      </c>
      <c r="U1477" s="5">
        <f t="shared" si="4309"/>
        <v>0</v>
      </c>
      <c r="V1477" s="5">
        <f t="shared" si="4309"/>
        <v>0</v>
      </c>
      <c r="W1477" s="5">
        <f t="shared" ref="W1477:AF1480" si="4310">W1478</f>
        <v>0</v>
      </c>
      <c r="X1477" s="5">
        <f t="shared" si="4310"/>
        <v>0</v>
      </c>
      <c r="Y1477" s="5">
        <f t="shared" si="4310"/>
        <v>0</v>
      </c>
      <c r="Z1477" s="5">
        <f t="shared" si="4310"/>
        <v>0</v>
      </c>
      <c r="AA1477" s="5">
        <f t="shared" si="4310"/>
        <v>0</v>
      </c>
      <c r="AB1477" s="5">
        <f t="shared" si="4310"/>
        <v>0</v>
      </c>
      <c r="AC1477" s="5">
        <f t="shared" si="4310"/>
        <v>0</v>
      </c>
      <c r="AD1477" s="5">
        <f t="shared" si="4310"/>
        <v>0</v>
      </c>
      <c r="AE1477" s="5">
        <f t="shared" si="4310"/>
        <v>0</v>
      </c>
      <c r="AF1477" s="5">
        <f t="shared" si="4310"/>
        <v>0</v>
      </c>
      <c r="AG1477" s="5">
        <f t="shared" si="4211"/>
        <v>7189.1</v>
      </c>
      <c r="AH1477" s="5">
        <f t="shared" si="4208"/>
        <v>7189.1</v>
      </c>
      <c r="AI1477" s="5">
        <f t="shared" si="4209"/>
        <v>7189.1</v>
      </c>
      <c r="AJ1477" s="5">
        <f t="shared" ref="AJ1477:BI1480" si="4311">AJ1478</f>
        <v>0</v>
      </c>
      <c r="AK1477" s="5">
        <f t="shared" si="4212"/>
        <v>7189.1</v>
      </c>
      <c r="AL1477" s="5">
        <f t="shared" si="4213"/>
        <v>7189.1</v>
      </c>
      <c r="AM1477" s="5">
        <f t="shared" si="4214"/>
        <v>7189.1</v>
      </c>
      <c r="AN1477" s="5">
        <f t="shared" si="4311"/>
        <v>0</v>
      </c>
      <c r="AO1477" s="5">
        <f t="shared" si="4311"/>
        <v>0</v>
      </c>
      <c r="AP1477" s="5">
        <f t="shared" si="4311"/>
        <v>0</v>
      </c>
      <c r="AQ1477" s="5">
        <f t="shared" si="4311"/>
        <v>0</v>
      </c>
      <c r="AR1477" s="5">
        <f t="shared" si="4311"/>
        <v>0</v>
      </c>
      <c r="AS1477" s="5">
        <f t="shared" si="4311"/>
        <v>0</v>
      </c>
      <c r="AT1477" s="5">
        <f t="shared" si="4311"/>
        <v>0</v>
      </c>
      <c r="AU1477" s="5">
        <f t="shared" si="4311"/>
        <v>0</v>
      </c>
      <c r="AV1477" s="5">
        <f t="shared" si="4311"/>
        <v>0</v>
      </c>
      <c r="AW1477" s="5">
        <f t="shared" si="4311"/>
        <v>0</v>
      </c>
      <c r="AX1477" s="5">
        <f t="shared" si="4311"/>
        <v>0</v>
      </c>
      <c r="AY1477" s="5">
        <f t="shared" si="4311"/>
        <v>0</v>
      </c>
      <c r="AZ1477" s="5">
        <f t="shared" si="4311"/>
        <v>0</v>
      </c>
      <c r="BA1477" s="5">
        <f t="shared" si="4311"/>
        <v>0</v>
      </c>
      <c r="BB1477" s="5">
        <f t="shared" si="4311"/>
        <v>0</v>
      </c>
      <c r="BC1477" s="5">
        <f t="shared" si="4311"/>
        <v>0</v>
      </c>
      <c r="BD1477" s="5">
        <f t="shared" si="4311"/>
        <v>0</v>
      </c>
      <c r="BE1477" s="5">
        <f t="shared" si="4311"/>
        <v>0</v>
      </c>
      <c r="BF1477" s="5">
        <f t="shared" si="4164"/>
        <v>7189.1</v>
      </c>
      <c r="BG1477" s="5">
        <f t="shared" si="4165"/>
        <v>7189.1</v>
      </c>
      <c r="BH1477" s="5">
        <f t="shared" si="4166"/>
        <v>7189.1</v>
      </c>
      <c r="BI1477" s="5">
        <f t="shared" si="4311"/>
        <v>0</v>
      </c>
    </row>
    <row r="1478" spans="1:62" ht="31.5" x14ac:dyDescent="0.25">
      <c r="A1478" s="4" t="s">
        <v>242</v>
      </c>
      <c r="B1478" s="4" t="s">
        <v>34</v>
      </c>
      <c r="C1478" s="4" t="s">
        <v>97</v>
      </c>
      <c r="D1478" s="4" t="s">
        <v>210</v>
      </c>
      <c r="E1478" s="4"/>
      <c r="F1478" s="14" t="s">
        <v>1265</v>
      </c>
      <c r="G1478" s="5">
        <f t="shared" si="4308"/>
        <v>7189.1</v>
      </c>
      <c r="H1478" s="5">
        <f t="shared" si="4308"/>
        <v>7189.1</v>
      </c>
      <c r="I1478" s="5">
        <f t="shared" si="4308"/>
        <v>7189.1</v>
      </c>
      <c r="J1478" s="5">
        <f t="shared" si="4308"/>
        <v>0</v>
      </c>
      <c r="K1478" s="5">
        <f t="shared" si="4308"/>
        <v>0</v>
      </c>
      <c r="L1478" s="5">
        <f t="shared" si="4308"/>
        <v>0</v>
      </c>
      <c r="M1478" s="5">
        <f t="shared" si="4175"/>
        <v>7189.1</v>
      </c>
      <c r="N1478" s="5">
        <f t="shared" si="4176"/>
        <v>7189.1</v>
      </c>
      <c r="O1478" s="5">
        <f t="shared" si="4177"/>
        <v>7189.1</v>
      </c>
      <c r="P1478" s="5">
        <f t="shared" si="4309"/>
        <v>0</v>
      </c>
      <c r="Q1478" s="5">
        <f t="shared" si="4309"/>
        <v>0</v>
      </c>
      <c r="R1478" s="5">
        <f t="shared" si="4309"/>
        <v>0</v>
      </c>
      <c r="S1478" s="5">
        <f t="shared" si="4309"/>
        <v>0</v>
      </c>
      <c r="T1478" s="5">
        <f t="shared" si="4309"/>
        <v>0</v>
      </c>
      <c r="U1478" s="5">
        <f t="shared" si="4309"/>
        <v>0</v>
      </c>
      <c r="V1478" s="5">
        <f t="shared" si="4309"/>
        <v>0</v>
      </c>
      <c r="W1478" s="5">
        <f t="shared" si="4310"/>
        <v>0</v>
      </c>
      <c r="X1478" s="5">
        <f t="shared" si="4310"/>
        <v>0</v>
      </c>
      <c r="Y1478" s="5">
        <f t="shared" si="4310"/>
        <v>0</v>
      </c>
      <c r="Z1478" s="5">
        <f t="shared" si="4310"/>
        <v>0</v>
      </c>
      <c r="AA1478" s="5">
        <f t="shared" si="4310"/>
        <v>0</v>
      </c>
      <c r="AB1478" s="5">
        <f t="shared" si="4310"/>
        <v>0</v>
      </c>
      <c r="AC1478" s="5">
        <f t="shared" si="4310"/>
        <v>0</v>
      </c>
      <c r="AD1478" s="5">
        <f t="shared" si="4310"/>
        <v>0</v>
      </c>
      <c r="AE1478" s="5">
        <f t="shared" si="4310"/>
        <v>0</v>
      </c>
      <c r="AF1478" s="5">
        <f t="shared" si="4310"/>
        <v>0</v>
      </c>
      <c r="AG1478" s="5">
        <f t="shared" si="4211"/>
        <v>7189.1</v>
      </c>
      <c r="AH1478" s="5">
        <f t="shared" si="4208"/>
        <v>7189.1</v>
      </c>
      <c r="AI1478" s="5">
        <f t="shared" si="4209"/>
        <v>7189.1</v>
      </c>
      <c r="AJ1478" s="5">
        <f t="shared" si="4311"/>
        <v>0</v>
      </c>
      <c r="AK1478" s="5">
        <f t="shared" si="4212"/>
        <v>7189.1</v>
      </c>
      <c r="AL1478" s="5">
        <f t="shared" si="4213"/>
        <v>7189.1</v>
      </c>
      <c r="AM1478" s="5">
        <f t="shared" si="4214"/>
        <v>7189.1</v>
      </c>
      <c r="AN1478" s="5">
        <f t="shared" si="4311"/>
        <v>0</v>
      </c>
      <c r="AO1478" s="5">
        <f t="shared" si="4311"/>
        <v>0</v>
      </c>
      <c r="AP1478" s="5">
        <f t="shared" si="4311"/>
        <v>0</v>
      </c>
      <c r="AQ1478" s="5">
        <f t="shared" si="4311"/>
        <v>0</v>
      </c>
      <c r="AR1478" s="5">
        <f t="shared" si="4311"/>
        <v>0</v>
      </c>
      <c r="AS1478" s="5">
        <f t="shared" si="4311"/>
        <v>0</v>
      </c>
      <c r="AT1478" s="5">
        <f t="shared" si="4311"/>
        <v>0</v>
      </c>
      <c r="AU1478" s="5">
        <f t="shared" si="4311"/>
        <v>0</v>
      </c>
      <c r="AV1478" s="5">
        <f t="shared" si="4311"/>
        <v>0</v>
      </c>
      <c r="AW1478" s="5">
        <f t="shared" si="4311"/>
        <v>0</v>
      </c>
      <c r="AX1478" s="5">
        <f t="shared" si="4311"/>
        <v>0</v>
      </c>
      <c r="AY1478" s="5">
        <f t="shared" si="4311"/>
        <v>0</v>
      </c>
      <c r="AZ1478" s="5">
        <f t="shared" si="4311"/>
        <v>0</v>
      </c>
      <c r="BA1478" s="5">
        <f t="shared" si="4311"/>
        <v>0</v>
      </c>
      <c r="BB1478" s="5">
        <f t="shared" si="4311"/>
        <v>0</v>
      </c>
      <c r="BC1478" s="5">
        <f t="shared" si="4311"/>
        <v>0</v>
      </c>
      <c r="BD1478" s="5">
        <f t="shared" si="4311"/>
        <v>0</v>
      </c>
      <c r="BE1478" s="5">
        <f t="shared" si="4311"/>
        <v>0</v>
      </c>
      <c r="BF1478" s="5">
        <f t="shared" si="4164"/>
        <v>7189.1</v>
      </c>
      <c r="BG1478" s="5">
        <f t="shared" si="4165"/>
        <v>7189.1</v>
      </c>
      <c r="BH1478" s="5">
        <f t="shared" si="4166"/>
        <v>7189.1</v>
      </c>
      <c r="BI1478" s="5">
        <f t="shared" si="4311"/>
        <v>0</v>
      </c>
    </row>
    <row r="1479" spans="1:62" ht="47.25" x14ac:dyDescent="0.25">
      <c r="A1479" s="4" t="s">
        <v>242</v>
      </c>
      <c r="B1479" s="4" t="s">
        <v>34</v>
      </c>
      <c r="C1479" s="4" t="s">
        <v>97</v>
      </c>
      <c r="D1479" s="4" t="s">
        <v>202</v>
      </c>
      <c r="E1479" s="4"/>
      <c r="F1479" s="14" t="s">
        <v>1271</v>
      </c>
      <c r="G1479" s="5">
        <f t="shared" si="4308"/>
        <v>7189.1</v>
      </c>
      <c r="H1479" s="5">
        <f t="shared" si="4308"/>
        <v>7189.1</v>
      </c>
      <c r="I1479" s="5">
        <f t="shared" si="4308"/>
        <v>7189.1</v>
      </c>
      <c r="J1479" s="5">
        <f t="shared" si="4308"/>
        <v>0</v>
      </c>
      <c r="K1479" s="5">
        <f t="shared" si="4308"/>
        <v>0</v>
      </c>
      <c r="L1479" s="5">
        <f t="shared" si="4308"/>
        <v>0</v>
      </c>
      <c r="M1479" s="5">
        <f t="shared" si="4175"/>
        <v>7189.1</v>
      </c>
      <c r="N1479" s="5">
        <f t="shared" si="4176"/>
        <v>7189.1</v>
      </c>
      <c r="O1479" s="5">
        <f t="shared" si="4177"/>
        <v>7189.1</v>
      </c>
      <c r="P1479" s="5">
        <f t="shared" si="4309"/>
        <v>0</v>
      </c>
      <c r="Q1479" s="5">
        <f t="shared" si="4309"/>
        <v>0</v>
      </c>
      <c r="R1479" s="5">
        <f t="shared" si="4309"/>
        <v>0</v>
      </c>
      <c r="S1479" s="5">
        <f t="shared" si="4309"/>
        <v>0</v>
      </c>
      <c r="T1479" s="5">
        <f t="shared" si="4309"/>
        <v>0</v>
      </c>
      <c r="U1479" s="5">
        <f t="shared" si="4309"/>
        <v>0</v>
      </c>
      <c r="V1479" s="5">
        <f t="shared" si="4309"/>
        <v>0</v>
      </c>
      <c r="W1479" s="5">
        <f t="shared" si="4310"/>
        <v>0</v>
      </c>
      <c r="X1479" s="5">
        <f t="shared" si="4310"/>
        <v>0</v>
      </c>
      <c r="Y1479" s="5">
        <f t="shared" si="4310"/>
        <v>0</v>
      </c>
      <c r="Z1479" s="5">
        <f t="shared" si="4310"/>
        <v>0</v>
      </c>
      <c r="AA1479" s="5">
        <f t="shared" si="4310"/>
        <v>0</v>
      </c>
      <c r="AB1479" s="5">
        <f t="shared" si="4310"/>
        <v>0</v>
      </c>
      <c r="AC1479" s="5">
        <f t="shared" si="4310"/>
        <v>0</v>
      </c>
      <c r="AD1479" s="5">
        <f t="shared" si="4310"/>
        <v>0</v>
      </c>
      <c r="AE1479" s="5">
        <f t="shared" si="4310"/>
        <v>0</v>
      </c>
      <c r="AF1479" s="5">
        <f t="shared" si="4310"/>
        <v>0</v>
      </c>
      <c r="AG1479" s="5">
        <f t="shared" si="4211"/>
        <v>7189.1</v>
      </c>
      <c r="AH1479" s="5">
        <f t="shared" si="4208"/>
        <v>7189.1</v>
      </c>
      <c r="AI1479" s="5">
        <f t="shared" si="4209"/>
        <v>7189.1</v>
      </c>
      <c r="AJ1479" s="5">
        <f t="shared" si="4311"/>
        <v>0</v>
      </c>
      <c r="AK1479" s="5">
        <f t="shared" si="4212"/>
        <v>7189.1</v>
      </c>
      <c r="AL1479" s="5">
        <f t="shared" si="4213"/>
        <v>7189.1</v>
      </c>
      <c r="AM1479" s="5">
        <f t="shared" si="4214"/>
        <v>7189.1</v>
      </c>
      <c r="AN1479" s="5">
        <f t="shared" si="4311"/>
        <v>0</v>
      </c>
      <c r="AO1479" s="5">
        <f t="shared" si="4311"/>
        <v>0</v>
      </c>
      <c r="AP1479" s="5">
        <f t="shared" si="4311"/>
        <v>0</v>
      </c>
      <c r="AQ1479" s="5">
        <f t="shared" si="4311"/>
        <v>0</v>
      </c>
      <c r="AR1479" s="5">
        <f t="shared" si="4311"/>
        <v>0</v>
      </c>
      <c r="AS1479" s="5">
        <f t="shared" si="4311"/>
        <v>0</v>
      </c>
      <c r="AT1479" s="5">
        <f t="shared" si="4311"/>
        <v>0</v>
      </c>
      <c r="AU1479" s="5">
        <f t="shared" si="4311"/>
        <v>0</v>
      </c>
      <c r="AV1479" s="5">
        <f t="shared" si="4311"/>
        <v>0</v>
      </c>
      <c r="AW1479" s="5">
        <f t="shared" si="4311"/>
        <v>0</v>
      </c>
      <c r="AX1479" s="5">
        <f t="shared" si="4311"/>
        <v>0</v>
      </c>
      <c r="AY1479" s="5">
        <f t="shared" si="4311"/>
        <v>0</v>
      </c>
      <c r="AZ1479" s="5">
        <f t="shared" si="4311"/>
        <v>0</v>
      </c>
      <c r="BA1479" s="5">
        <f t="shared" si="4311"/>
        <v>0</v>
      </c>
      <c r="BB1479" s="5">
        <f t="shared" si="4311"/>
        <v>0</v>
      </c>
      <c r="BC1479" s="5">
        <f t="shared" si="4311"/>
        <v>0</v>
      </c>
      <c r="BD1479" s="5">
        <f t="shared" si="4311"/>
        <v>0</v>
      </c>
      <c r="BE1479" s="5">
        <f t="shared" si="4311"/>
        <v>0</v>
      </c>
      <c r="BF1479" s="5">
        <f t="shared" si="4164"/>
        <v>7189.1</v>
      </c>
      <c r="BG1479" s="5">
        <f t="shared" si="4165"/>
        <v>7189.1</v>
      </c>
      <c r="BH1479" s="5">
        <f t="shared" si="4166"/>
        <v>7189.1</v>
      </c>
      <c r="BI1479" s="5">
        <f t="shared" si="4311"/>
        <v>0</v>
      </c>
    </row>
    <row r="1480" spans="1:62" ht="31.5" x14ac:dyDescent="0.25">
      <c r="A1480" s="4" t="s">
        <v>242</v>
      </c>
      <c r="B1480" s="4" t="s">
        <v>34</v>
      </c>
      <c r="C1480" s="4" t="s">
        <v>97</v>
      </c>
      <c r="D1480" s="4" t="s">
        <v>202</v>
      </c>
      <c r="E1480" s="4" t="s">
        <v>15</v>
      </c>
      <c r="F1480" s="14" t="s">
        <v>559</v>
      </c>
      <c r="G1480" s="5">
        <f t="shared" si="4308"/>
        <v>7189.1</v>
      </c>
      <c r="H1480" s="5">
        <f t="shared" si="4308"/>
        <v>7189.1</v>
      </c>
      <c r="I1480" s="5">
        <f t="shared" si="4308"/>
        <v>7189.1</v>
      </c>
      <c r="J1480" s="5">
        <f t="shared" si="4308"/>
        <v>0</v>
      </c>
      <c r="K1480" s="5">
        <f t="shared" si="4308"/>
        <v>0</v>
      </c>
      <c r="L1480" s="5">
        <f t="shared" si="4308"/>
        <v>0</v>
      </c>
      <c r="M1480" s="5">
        <f t="shared" si="4175"/>
        <v>7189.1</v>
      </c>
      <c r="N1480" s="5">
        <f t="shared" si="4176"/>
        <v>7189.1</v>
      </c>
      <c r="O1480" s="5">
        <f t="shared" si="4177"/>
        <v>7189.1</v>
      </c>
      <c r="P1480" s="5">
        <f t="shared" si="4309"/>
        <v>0</v>
      </c>
      <c r="Q1480" s="5">
        <f t="shared" si="4309"/>
        <v>0</v>
      </c>
      <c r="R1480" s="5">
        <f t="shared" si="4309"/>
        <v>0</v>
      </c>
      <c r="S1480" s="5">
        <f t="shared" si="4309"/>
        <v>0</v>
      </c>
      <c r="T1480" s="5">
        <f t="shared" si="4309"/>
        <v>0</v>
      </c>
      <c r="U1480" s="5">
        <f t="shared" si="4309"/>
        <v>0</v>
      </c>
      <c r="V1480" s="5">
        <f t="shared" si="4309"/>
        <v>0</v>
      </c>
      <c r="W1480" s="5">
        <f t="shared" si="4310"/>
        <v>0</v>
      </c>
      <c r="X1480" s="5">
        <f t="shared" si="4310"/>
        <v>0</v>
      </c>
      <c r="Y1480" s="5">
        <f t="shared" si="4310"/>
        <v>0</v>
      </c>
      <c r="Z1480" s="5">
        <f t="shared" si="4310"/>
        <v>0</v>
      </c>
      <c r="AA1480" s="5">
        <f t="shared" si="4310"/>
        <v>0</v>
      </c>
      <c r="AB1480" s="5">
        <f t="shared" si="4310"/>
        <v>0</v>
      </c>
      <c r="AC1480" s="5">
        <f t="shared" si="4310"/>
        <v>0</v>
      </c>
      <c r="AD1480" s="5">
        <f t="shared" si="4310"/>
        <v>0</v>
      </c>
      <c r="AE1480" s="5">
        <f t="shared" si="4310"/>
        <v>0</v>
      </c>
      <c r="AF1480" s="5">
        <f t="shared" si="4310"/>
        <v>0</v>
      </c>
      <c r="AG1480" s="5">
        <f t="shared" si="4211"/>
        <v>7189.1</v>
      </c>
      <c r="AH1480" s="5">
        <f t="shared" si="4208"/>
        <v>7189.1</v>
      </c>
      <c r="AI1480" s="5">
        <f t="shared" si="4209"/>
        <v>7189.1</v>
      </c>
      <c r="AJ1480" s="5">
        <f t="shared" si="4311"/>
        <v>0</v>
      </c>
      <c r="AK1480" s="5">
        <f t="shared" si="4212"/>
        <v>7189.1</v>
      </c>
      <c r="AL1480" s="5">
        <f t="shared" si="4213"/>
        <v>7189.1</v>
      </c>
      <c r="AM1480" s="5">
        <f t="shared" si="4214"/>
        <v>7189.1</v>
      </c>
      <c r="AN1480" s="5">
        <f t="shared" si="4311"/>
        <v>0</v>
      </c>
      <c r="AO1480" s="5">
        <f t="shared" si="4311"/>
        <v>0</v>
      </c>
      <c r="AP1480" s="5">
        <f t="shared" si="4311"/>
        <v>0</v>
      </c>
      <c r="AQ1480" s="5">
        <f t="shared" si="4311"/>
        <v>0</v>
      </c>
      <c r="AR1480" s="5">
        <f t="shared" si="4311"/>
        <v>0</v>
      </c>
      <c r="AS1480" s="5">
        <f t="shared" si="4311"/>
        <v>0</v>
      </c>
      <c r="AT1480" s="5">
        <f t="shared" si="4311"/>
        <v>0</v>
      </c>
      <c r="AU1480" s="5">
        <f t="shared" si="4311"/>
        <v>0</v>
      </c>
      <c r="AV1480" s="5">
        <f t="shared" si="4311"/>
        <v>0</v>
      </c>
      <c r="AW1480" s="5">
        <f t="shared" si="4311"/>
        <v>0</v>
      </c>
      <c r="AX1480" s="5">
        <f t="shared" si="4311"/>
        <v>0</v>
      </c>
      <c r="AY1480" s="5">
        <f t="shared" si="4311"/>
        <v>0</v>
      </c>
      <c r="AZ1480" s="5">
        <f t="shared" si="4311"/>
        <v>0</v>
      </c>
      <c r="BA1480" s="5">
        <f t="shared" si="4311"/>
        <v>0</v>
      </c>
      <c r="BB1480" s="5">
        <f t="shared" si="4311"/>
        <v>0</v>
      </c>
      <c r="BC1480" s="5">
        <f t="shared" si="4311"/>
        <v>0</v>
      </c>
      <c r="BD1480" s="5">
        <f t="shared" si="4311"/>
        <v>0</v>
      </c>
      <c r="BE1480" s="5">
        <f t="shared" si="4311"/>
        <v>0</v>
      </c>
      <c r="BF1480" s="5">
        <f t="shared" si="4164"/>
        <v>7189.1</v>
      </c>
      <c r="BG1480" s="5">
        <f t="shared" si="4165"/>
        <v>7189.1</v>
      </c>
      <c r="BH1480" s="5">
        <f t="shared" si="4166"/>
        <v>7189.1</v>
      </c>
      <c r="BI1480" s="5">
        <f t="shared" si="4311"/>
        <v>0</v>
      </c>
    </row>
    <row r="1481" spans="1:62" ht="31.5" x14ac:dyDescent="0.25">
      <c r="A1481" s="4" t="s">
        <v>242</v>
      </c>
      <c r="B1481" s="4" t="s">
        <v>34</v>
      </c>
      <c r="C1481" s="4" t="s">
        <v>97</v>
      </c>
      <c r="D1481" s="4" t="s">
        <v>202</v>
      </c>
      <c r="E1481" s="4" t="s">
        <v>16</v>
      </c>
      <c r="F1481" s="14" t="s">
        <v>560</v>
      </c>
      <c r="G1481" s="5">
        <v>7189.1</v>
      </c>
      <c r="H1481" s="5">
        <v>7189.1</v>
      </c>
      <c r="I1481" s="5">
        <v>7189.1</v>
      </c>
      <c r="J1481" s="5"/>
      <c r="K1481" s="5"/>
      <c r="L1481" s="5"/>
      <c r="M1481" s="5">
        <f t="shared" si="4175"/>
        <v>7189.1</v>
      </c>
      <c r="N1481" s="5">
        <f t="shared" si="4176"/>
        <v>7189.1</v>
      </c>
      <c r="O1481" s="5">
        <f t="shared" si="4177"/>
        <v>7189.1</v>
      </c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>
        <f t="shared" si="4211"/>
        <v>7189.1</v>
      </c>
      <c r="AH1481" s="5">
        <f t="shared" si="4208"/>
        <v>7189.1</v>
      </c>
      <c r="AI1481" s="5">
        <f t="shared" si="4209"/>
        <v>7189.1</v>
      </c>
      <c r="AJ1481" s="5"/>
      <c r="AK1481" s="5">
        <f t="shared" si="4212"/>
        <v>7189.1</v>
      </c>
      <c r="AL1481" s="5">
        <f t="shared" si="4213"/>
        <v>7189.1</v>
      </c>
      <c r="AM1481" s="5">
        <f t="shared" si="4214"/>
        <v>7189.1</v>
      </c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>
        <f t="shared" si="4164"/>
        <v>7189.1</v>
      </c>
      <c r="BG1481" s="5">
        <f t="shared" si="4165"/>
        <v>7189.1</v>
      </c>
      <c r="BH1481" s="5">
        <f t="shared" si="4166"/>
        <v>7189.1</v>
      </c>
      <c r="BI1481" s="5"/>
    </row>
    <row r="1482" spans="1:62" ht="47.25" x14ac:dyDescent="0.25">
      <c r="A1482" s="4" t="s">
        <v>242</v>
      </c>
      <c r="B1482" s="4" t="s">
        <v>34</v>
      </c>
      <c r="C1482" s="4" t="s">
        <v>97</v>
      </c>
      <c r="D1482" s="4" t="s">
        <v>36</v>
      </c>
      <c r="E1482" s="4"/>
      <c r="F1482" s="14" t="s">
        <v>1281</v>
      </c>
      <c r="G1482" s="5">
        <f t="shared" ref="G1482:L1489" si="4312">G1483</f>
        <v>4361.3</v>
      </c>
      <c r="H1482" s="5">
        <f t="shared" si="4312"/>
        <v>7967.3</v>
      </c>
      <c r="I1482" s="5">
        <f t="shared" si="4312"/>
        <v>4361.3</v>
      </c>
      <c r="J1482" s="5">
        <f t="shared" si="4312"/>
        <v>0</v>
      </c>
      <c r="K1482" s="5">
        <f t="shared" si="4312"/>
        <v>0</v>
      </c>
      <c r="L1482" s="5">
        <f t="shared" si="4312"/>
        <v>0</v>
      </c>
      <c r="M1482" s="5">
        <f t="shared" si="4175"/>
        <v>4361.3</v>
      </c>
      <c r="N1482" s="5">
        <f t="shared" si="4176"/>
        <v>7967.3</v>
      </c>
      <c r="O1482" s="5">
        <f t="shared" si="4177"/>
        <v>4361.3</v>
      </c>
      <c r="P1482" s="5">
        <f t="shared" ref="P1482:V1489" si="4313">P1483</f>
        <v>0</v>
      </c>
      <c r="Q1482" s="5">
        <f t="shared" si="4313"/>
        <v>0</v>
      </c>
      <c r="R1482" s="5">
        <f t="shared" si="4313"/>
        <v>0</v>
      </c>
      <c r="S1482" s="5">
        <f t="shared" si="4313"/>
        <v>0</v>
      </c>
      <c r="T1482" s="5">
        <f t="shared" si="4313"/>
        <v>0</v>
      </c>
      <c r="U1482" s="5">
        <f t="shared" si="4313"/>
        <v>0</v>
      </c>
      <c r="V1482" s="5">
        <f t="shared" si="4313"/>
        <v>0</v>
      </c>
      <c r="W1482" s="5">
        <f t="shared" ref="W1482:AF1489" si="4314">W1483</f>
        <v>0</v>
      </c>
      <c r="X1482" s="5">
        <f t="shared" si="4314"/>
        <v>0</v>
      </c>
      <c r="Y1482" s="5">
        <f t="shared" si="4314"/>
        <v>0</v>
      </c>
      <c r="Z1482" s="5">
        <f t="shared" si="4314"/>
        <v>0</v>
      </c>
      <c r="AA1482" s="5">
        <f t="shared" si="4314"/>
        <v>0</v>
      </c>
      <c r="AB1482" s="5">
        <f t="shared" si="4314"/>
        <v>0</v>
      </c>
      <c r="AC1482" s="5">
        <f t="shared" si="4314"/>
        <v>0</v>
      </c>
      <c r="AD1482" s="5">
        <f t="shared" si="4314"/>
        <v>0</v>
      </c>
      <c r="AE1482" s="5">
        <f t="shared" si="4314"/>
        <v>0</v>
      </c>
      <c r="AF1482" s="5">
        <f t="shared" si="4314"/>
        <v>0</v>
      </c>
      <c r="AG1482" s="5">
        <f t="shared" si="4211"/>
        <v>4361.3</v>
      </c>
      <c r="AH1482" s="5">
        <f t="shared" si="4208"/>
        <v>7967.3</v>
      </c>
      <c r="AI1482" s="5">
        <f t="shared" si="4209"/>
        <v>4361.3</v>
      </c>
      <c r="AJ1482" s="5">
        <f t="shared" ref="AJ1482:BI1489" si="4315">AJ1483</f>
        <v>0</v>
      </c>
      <c r="AK1482" s="5">
        <f t="shared" si="4212"/>
        <v>4361.3</v>
      </c>
      <c r="AL1482" s="5">
        <f t="shared" si="4213"/>
        <v>7967.3</v>
      </c>
      <c r="AM1482" s="5">
        <f t="shared" si="4214"/>
        <v>4361.3</v>
      </c>
      <c r="AN1482" s="5">
        <f t="shared" si="4315"/>
        <v>-789.51900000000001</v>
      </c>
      <c r="AO1482" s="5">
        <f t="shared" si="4315"/>
        <v>0</v>
      </c>
      <c r="AP1482" s="5">
        <f t="shared" si="4315"/>
        <v>0</v>
      </c>
      <c r="AQ1482" s="5">
        <f t="shared" si="4315"/>
        <v>0</v>
      </c>
      <c r="AR1482" s="5">
        <f t="shared" si="4315"/>
        <v>0</v>
      </c>
      <c r="AS1482" s="5">
        <f t="shared" si="4315"/>
        <v>0</v>
      </c>
      <c r="AT1482" s="5">
        <f t="shared" si="4315"/>
        <v>-4120.8</v>
      </c>
      <c r="AU1482" s="5">
        <f t="shared" si="4315"/>
        <v>0</v>
      </c>
      <c r="AV1482" s="5">
        <f t="shared" si="4315"/>
        <v>0</v>
      </c>
      <c r="AW1482" s="5">
        <f t="shared" si="4315"/>
        <v>0</v>
      </c>
      <c r="AX1482" s="5">
        <f t="shared" si="4315"/>
        <v>0</v>
      </c>
      <c r="AY1482" s="5">
        <f t="shared" si="4315"/>
        <v>0</v>
      </c>
      <c r="AZ1482" s="5">
        <f t="shared" si="4315"/>
        <v>-784.375</v>
      </c>
      <c r="BA1482" s="5">
        <f t="shared" si="4315"/>
        <v>0</v>
      </c>
      <c r="BB1482" s="5">
        <f t="shared" si="4315"/>
        <v>0</v>
      </c>
      <c r="BC1482" s="5">
        <f t="shared" si="4315"/>
        <v>0</v>
      </c>
      <c r="BD1482" s="5">
        <f t="shared" si="4315"/>
        <v>0</v>
      </c>
      <c r="BE1482" s="5">
        <f t="shared" si="4315"/>
        <v>0</v>
      </c>
      <c r="BF1482" s="5">
        <f t="shared" si="4164"/>
        <v>3571.7809999999999</v>
      </c>
      <c r="BG1482" s="5">
        <f t="shared" si="4165"/>
        <v>3846.5</v>
      </c>
      <c r="BH1482" s="5">
        <f t="shared" si="4166"/>
        <v>3576.9250000000002</v>
      </c>
      <c r="BI1482" s="5">
        <f t="shared" si="4315"/>
        <v>0</v>
      </c>
    </row>
    <row r="1483" spans="1:62" ht="47.25" x14ac:dyDescent="0.25">
      <c r="A1483" s="4" t="s">
        <v>242</v>
      </c>
      <c r="B1483" s="4" t="s">
        <v>34</v>
      </c>
      <c r="C1483" s="4" t="s">
        <v>97</v>
      </c>
      <c r="D1483" s="4" t="s">
        <v>37</v>
      </c>
      <c r="E1483" s="4"/>
      <c r="F1483" s="14" t="s">
        <v>1282</v>
      </c>
      <c r="G1483" s="5">
        <f t="shared" si="4312"/>
        <v>4361.3</v>
      </c>
      <c r="H1483" s="5">
        <f t="shared" si="4312"/>
        <v>7967.3</v>
      </c>
      <c r="I1483" s="5">
        <f t="shared" si="4312"/>
        <v>4361.3</v>
      </c>
      <c r="J1483" s="5">
        <f t="shared" si="4312"/>
        <v>0</v>
      </c>
      <c r="K1483" s="5">
        <f t="shared" si="4312"/>
        <v>0</v>
      </c>
      <c r="L1483" s="5">
        <f t="shared" si="4312"/>
        <v>0</v>
      </c>
      <c r="M1483" s="5">
        <f t="shared" si="4175"/>
        <v>4361.3</v>
      </c>
      <c r="N1483" s="5">
        <f t="shared" si="4176"/>
        <v>7967.3</v>
      </c>
      <c r="O1483" s="5">
        <f t="shared" si="4177"/>
        <v>4361.3</v>
      </c>
      <c r="P1483" s="5">
        <f t="shared" si="4313"/>
        <v>0</v>
      </c>
      <c r="Q1483" s="5">
        <f t="shared" si="4313"/>
        <v>0</v>
      </c>
      <c r="R1483" s="5">
        <f t="shared" si="4313"/>
        <v>0</v>
      </c>
      <c r="S1483" s="5">
        <f t="shared" si="4313"/>
        <v>0</v>
      </c>
      <c r="T1483" s="5">
        <f t="shared" si="4313"/>
        <v>0</v>
      </c>
      <c r="U1483" s="5">
        <f t="shared" si="4313"/>
        <v>0</v>
      </c>
      <c r="V1483" s="5">
        <f t="shared" si="4313"/>
        <v>0</v>
      </c>
      <c r="W1483" s="5">
        <f t="shared" si="4314"/>
        <v>0</v>
      </c>
      <c r="X1483" s="5">
        <f t="shared" si="4314"/>
        <v>0</v>
      </c>
      <c r="Y1483" s="5">
        <f t="shared" si="4314"/>
        <v>0</v>
      </c>
      <c r="Z1483" s="5">
        <f t="shared" si="4314"/>
        <v>0</v>
      </c>
      <c r="AA1483" s="5">
        <f t="shared" si="4314"/>
        <v>0</v>
      </c>
      <c r="AB1483" s="5">
        <f t="shared" si="4314"/>
        <v>0</v>
      </c>
      <c r="AC1483" s="5">
        <f t="shared" si="4314"/>
        <v>0</v>
      </c>
      <c r="AD1483" s="5">
        <f t="shared" si="4314"/>
        <v>0</v>
      </c>
      <c r="AE1483" s="5">
        <f t="shared" si="4314"/>
        <v>0</v>
      </c>
      <c r="AF1483" s="5">
        <f t="shared" si="4314"/>
        <v>0</v>
      </c>
      <c r="AG1483" s="5">
        <f t="shared" si="4211"/>
        <v>4361.3</v>
      </c>
      <c r="AH1483" s="5">
        <f t="shared" si="4208"/>
        <v>7967.3</v>
      </c>
      <c r="AI1483" s="5">
        <f t="shared" si="4209"/>
        <v>4361.3</v>
      </c>
      <c r="AJ1483" s="5">
        <f t="shared" si="4315"/>
        <v>0</v>
      </c>
      <c r="AK1483" s="5">
        <f t="shared" si="4212"/>
        <v>4361.3</v>
      </c>
      <c r="AL1483" s="5">
        <f t="shared" si="4213"/>
        <v>7967.3</v>
      </c>
      <c r="AM1483" s="5">
        <f t="shared" si="4214"/>
        <v>4361.3</v>
      </c>
      <c r="AN1483" s="5">
        <f t="shared" si="4315"/>
        <v>-789.51900000000001</v>
      </c>
      <c r="AO1483" s="5">
        <f t="shared" si="4315"/>
        <v>0</v>
      </c>
      <c r="AP1483" s="5">
        <f t="shared" si="4315"/>
        <v>0</v>
      </c>
      <c r="AQ1483" s="5">
        <f t="shared" si="4315"/>
        <v>0</v>
      </c>
      <c r="AR1483" s="5">
        <f t="shared" si="4315"/>
        <v>0</v>
      </c>
      <c r="AS1483" s="5">
        <f t="shared" si="4315"/>
        <v>0</v>
      </c>
      <c r="AT1483" s="5">
        <f t="shared" si="4315"/>
        <v>-4120.8</v>
      </c>
      <c r="AU1483" s="5">
        <f t="shared" si="4315"/>
        <v>0</v>
      </c>
      <c r="AV1483" s="5">
        <f t="shared" si="4315"/>
        <v>0</v>
      </c>
      <c r="AW1483" s="5">
        <f t="shared" si="4315"/>
        <v>0</v>
      </c>
      <c r="AX1483" s="5">
        <f t="shared" si="4315"/>
        <v>0</v>
      </c>
      <c r="AY1483" s="5">
        <f t="shared" si="4315"/>
        <v>0</v>
      </c>
      <c r="AZ1483" s="5">
        <f t="shared" si="4315"/>
        <v>-784.375</v>
      </c>
      <c r="BA1483" s="5">
        <f t="shared" si="4315"/>
        <v>0</v>
      </c>
      <c r="BB1483" s="5">
        <f t="shared" si="4315"/>
        <v>0</v>
      </c>
      <c r="BC1483" s="5">
        <f t="shared" si="4315"/>
        <v>0</v>
      </c>
      <c r="BD1483" s="5">
        <f t="shared" si="4315"/>
        <v>0</v>
      </c>
      <c r="BE1483" s="5">
        <f t="shared" si="4315"/>
        <v>0</v>
      </c>
      <c r="BF1483" s="5">
        <f t="shared" si="4164"/>
        <v>3571.7809999999999</v>
      </c>
      <c r="BG1483" s="5">
        <f t="shared" si="4165"/>
        <v>3846.5</v>
      </c>
      <c r="BH1483" s="5">
        <f t="shared" si="4166"/>
        <v>3576.9250000000002</v>
      </c>
      <c r="BI1483" s="5">
        <f t="shared" si="4315"/>
        <v>0</v>
      </c>
    </row>
    <row r="1484" spans="1:62" ht="63" x14ac:dyDescent="0.25">
      <c r="A1484" s="4" t="s">
        <v>242</v>
      </c>
      <c r="B1484" s="4" t="s">
        <v>34</v>
      </c>
      <c r="C1484" s="4" t="s">
        <v>97</v>
      </c>
      <c r="D1484" s="4" t="s">
        <v>211</v>
      </c>
      <c r="E1484" s="4"/>
      <c r="F1484" s="14" t="s">
        <v>1286</v>
      </c>
      <c r="G1484" s="5">
        <f>G1488+G1485</f>
        <v>4361.3</v>
      </c>
      <c r="H1484" s="5">
        <f t="shared" ref="H1484:BI1484" si="4316">H1488+H1485</f>
        <v>7967.3</v>
      </c>
      <c r="I1484" s="5">
        <f t="shared" si="4316"/>
        <v>4361.3</v>
      </c>
      <c r="J1484" s="5">
        <f t="shared" ref="J1484:L1484" si="4317">J1488+J1485</f>
        <v>0</v>
      </c>
      <c r="K1484" s="5">
        <f t="shared" si="4317"/>
        <v>0</v>
      </c>
      <c r="L1484" s="5">
        <f t="shared" si="4317"/>
        <v>0</v>
      </c>
      <c r="M1484" s="5">
        <f t="shared" si="4175"/>
        <v>4361.3</v>
      </c>
      <c r="N1484" s="5">
        <f t="shared" si="4176"/>
        <v>7967.3</v>
      </c>
      <c r="O1484" s="5">
        <f t="shared" si="4177"/>
        <v>4361.3</v>
      </c>
      <c r="P1484" s="5">
        <f t="shared" ref="P1484:V1484" si="4318">P1488+P1485</f>
        <v>0</v>
      </c>
      <c r="Q1484" s="5">
        <f t="shared" ref="Q1484:R1484" si="4319">Q1488+Q1485</f>
        <v>0</v>
      </c>
      <c r="R1484" s="5">
        <f t="shared" si="4319"/>
        <v>0</v>
      </c>
      <c r="S1484" s="5">
        <f t="shared" ref="S1484" si="4320">S1488+S1485</f>
        <v>0</v>
      </c>
      <c r="T1484" s="5">
        <f t="shared" si="4318"/>
        <v>0</v>
      </c>
      <c r="U1484" s="5">
        <f t="shared" si="4318"/>
        <v>0</v>
      </c>
      <c r="V1484" s="5">
        <f t="shared" si="4318"/>
        <v>0</v>
      </c>
      <c r="W1484" s="5">
        <f t="shared" ref="W1484:AF1484" si="4321">W1488+W1485</f>
        <v>0</v>
      </c>
      <c r="X1484" s="5">
        <f t="shared" si="4321"/>
        <v>0</v>
      </c>
      <c r="Y1484" s="5">
        <f t="shared" si="4321"/>
        <v>0</v>
      </c>
      <c r="Z1484" s="5">
        <f t="shared" si="4321"/>
        <v>0</v>
      </c>
      <c r="AA1484" s="5">
        <f t="shared" si="4321"/>
        <v>0</v>
      </c>
      <c r="AB1484" s="5">
        <f t="shared" si="4321"/>
        <v>0</v>
      </c>
      <c r="AC1484" s="5">
        <f t="shared" si="4321"/>
        <v>0</v>
      </c>
      <c r="AD1484" s="5">
        <f t="shared" ref="AD1484" si="4322">AD1488+AD1485</f>
        <v>0</v>
      </c>
      <c r="AE1484" s="5">
        <f t="shared" ref="AE1484" si="4323">AE1488+AE1485</f>
        <v>0</v>
      </c>
      <c r="AF1484" s="5">
        <f t="shared" si="4321"/>
        <v>0</v>
      </c>
      <c r="AG1484" s="5">
        <f t="shared" si="4211"/>
        <v>4361.3</v>
      </c>
      <c r="AH1484" s="5">
        <f t="shared" si="4208"/>
        <v>7967.3</v>
      </c>
      <c r="AI1484" s="5">
        <f t="shared" si="4209"/>
        <v>4361.3</v>
      </c>
      <c r="AJ1484" s="5">
        <f t="shared" ref="AJ1484" si="4324">AJ1488+AJ1485</f>
        <v>0</v>
      </c>
      <c r="AK1484" s="5">
        <f t="shared" si="4212"/>
        <v>4361.3</v>
      </c>
      <c r="AL1484" s="5">
        <f t="shared" si="4213"/>
        <v>7967.3</v>
      </c>
      <c r="AM1484" s="5">
        <f t="shared" si="4214"/>
        <v>4361.3</v>
      </c>
      <c r="AN1484" s="5">
        <f t="shared" ref="AN1484:BA1484" si="4325">AN1488+AN1485</f>
        <v>-789.51900000000001</v>
      </c>
      <c r="AO1484" s="5">
        <f t="shared" si="4325"/>
        <v>0</v>
      </c>
      <c r="AP1484" s="5">
        <f t="shared" si="4325"/>
        <v>0</v>
      </c>
      <c r="AQ1484" s="5">
        <f t="shared" si="4325"/>
        <v>0</v>
      </c>
      <c r="AR1484" s="5">
        <f t="shared" si="4325"/>
        <v>0</v>
      </c>
      <c r="AS1484" s="5">
        <f t="shared" si="4325"/>
        <v>0</v>
      </c>
      <c r="AT1484" s="5">
        <f t="shared" si="4325"/>
        <v>-4120.8</v>
      </c>
      <c r="AU1484" s="5">
        <f t="shared" ref="AU1484" si="4326">AU1488+AU1485</f>
        <v>0</v>
      </c>
      <c r="AV1484" s="5">
        <f t="shared" ref="AV1484:BE1484" si="4327">AV1488+AV1485</f>
        <v>0</v>
      </c>
      <c r="AW1484" s="5">
        <f t="shared" si="4327"/>
        <v>0</v>
      </c>
      <c r="AX1484" s="5">
        <f t="shared" si="4327"/>
        <v>0</v>
      </c>
      <c r="AY1484" s="5">
        <f t="shared" si="4327"/>
        <v>0</v>
      </c>
      <c r="AZ1484" s="5">
        <f t="shared" si="4325"/>
        <v>-784.375</v>
      </c>
      <c r="BA1484" s="5">
        <f t="shared" si="4325"/>
        <v>0</v>
      </c>
      <c r="BB1484" s="5">
        <f t="shared" si="4327"/>
        <v>0</v>
      </c>
      <c r="BC1484" s="5">
        <f t="shared" si="4327"/>
        <v>0</v>
      </c>
      <c r="BD1484" s="5">
        <f t="shared" si="4327"/>
        <v>0</v>
      </c>
      <c r="BE1484" s="5">
        <f t="shared" si="4327"/>
        <v>0</v>
      </c>
      <c r="BF1484" s="5">
        <f t="shared" si="4164"/>
        <v>3571.7809999999999</v>
      </c>
      <c r="BG1484" s="5">
        <f t="shared" si="4165"/>
        <v>3846.5</v>
      </c>
      <c r="BH1484" s="5">
        <f t="shared" si="4166"/>
        <v>3576.9250000000002</v>
      </c>
      <c r="BI1484" s="5">
        <f t="shared" si="4316"/>
        <v>0</v>
      </c>
    </row>
    <row r="1485" spans="1:62" ht="31.5" hidden="1" x14ac:dyDescent="0.25">
      <c r="A1485" s="4" t="s">
        <v>242</v>
      </c>
      <c r="B1485" s="4" t="s">
        <v>34</v>
      </c>
      <c r="C1485" s="4" t="s">
        <v>97</v>
      </c>
      <c r="D1485" s="4" t="s">
        <v>356</v>
      </c>
      <c r="E1485" s="4"/>
      <c r="F1485" s="14" t="s">
        <v>966</v>
      </c>
      <c r="G1485" s="5">
        <f>G1486</f>
        <v>0</v>
      </c>
      <c r="H1485" s="5">
        <f t="shared" ref="H1485:BI1486" si="4328">H1486</f>
        <v>3606</v>
      </c>
      <c r="I1485" s="5">
        <f t="shared" si="4328"/>
        <v>0</v>
      </c>
      <c r="J1485" s="5">
        <f t="shared" si="4328"/>
        <v>0</v>
      </c>
      <c r="K1485" s="5">
        <f t="shared" si="4328"/>
        <v>0</v>
      </c>
      <c r="L1485" s="5">
        <f t="shared" si="4328"/>
        <v>0</v>
      </c>
      <c r="M1485" s="5">
        <f t="shared" si="4175"/>
        <v>0</v>
      </c>
      <c r="N1485" s="5">
        <f t="shared" si="4176"/>
        <v>3606</v>
      </c>
      <c r="O1485" s="5">
        <f t="shared" si="4177"/>
        <v>0</v>
      </c>
      <c r="P1485" s="5">
        <f t="shared" si="4328"/>
        <v>0</v>
      </c>
      <c r="Q1485" s="5">
        <f t="shared" si="4328"/>
        <v>0</v>
      </c>
      <c r="R1485" s="5">
        <f t="shared" si="4328"/>
        <v>0</v>
      </c>
      <c r="S1485" s="5">
        <f t="shared" si="4328"/>
        <v>0</v>
      </c>
      <c r="T1485" s="5">
        <f t="shared" si="4328"/>
        <v>0</v>
      </c>
      <c r="U1485" s="5">
        <f t="shared" si="4328"/>
        <v>0</v>
      </c>
      <c r="V1485" s="5">
        <f t="shared" si="4328"/>
        <v>0</v>
      </c>
      <c r="W1485" s="5">
        <f t="shared" si="4328"/>
        <v>0</v>
      </c>
      <c r="X1485" s="5">
        <f t="shared" si="4328"/>
        <v>0</v>
      </c>
      <c r="Y1485" s="5">
        <f t="shared" si="4328"/>
        <v>0</v>
      </c>
      <c r="Z1485" s="5">
        <f t="shared" si="4328"/>
        <v>0</v>
      </c>
      <c r="AA1485" s="5">
        <f t="shared" si="4328"/>
        <v>0</v>
      </c>
      <c r="AB1485" s="5">
        <f t="shared" si="4328"/>
        <v>0</v>
      </c>
      <c r="AC1485" s="5">
        <f t="shared" si="4328"/>
        <v>0</v>
      </c>
      <c r="AD1485" s="5">
        <f t="shared" si="4328"/>
        <v>0</v>
      </c>
      <c r="AE1485" s="5">
        <f t="shared" si="4328"/>
        <v>0</v>
      </c>
      <c r="AF1485" s="5">
        <f t="shared" si="4328"/>
        <v>0</v>
      </c>
      <c r="AG1485" s="5">
        <f t="shared" si="4211"/>
        <v>0</v>
      </c>
      <c r="AH1485" s="5">
        <f t="shared" si="4208"/>
        <v>3606</v>
      </c>
      <c r="AI1485" s="5">
        <f t="shared" si="4209"/>
        <v>0</v>
      </c>
      <c r="AJ1485" s="5">
        <f t="shared" si="4328"/>
        <v>0</v>
      </c>
      <c r="AK1485" s="5">
        <f t="shared" si="4212"/>
        <v>0</v>
      </c>
      <c r="AL1485" s="5">
        <f t="shared" si="4213"/>
        <v>3606</v>
      </c>
      <c r="AM1485" s="5">
        <f t="shared" si="4214"/>
        <v>0</v>
      </c>
      <c r="AN1485" s="5">
        <f t="shared" si="4328"/>
        <v>0</v>
      </c>
      <c r="AO1485" s="5">
        <f t="shared" si="4328"/>
        <v>0</v>
      </c>
      <c r="AP1485" s="5">
        <f t="shared" si="4328"/>
        <v>0</v>
      </c>
      <c r="AQ1485" s="5">
        <f t="shared" si="4328"/>
        <v>0</v>
      </c>
      <c r="AR1485" s="5">
        <f t="shared" si="4328"/>
        <v>0</v>
      </c>
      <c r="AS1485" s="5">
        <f t="shared" si="4328"/>
        <v>0</v>
      </c>
      <c r="AT1485" s="5">
        <f t="shared" si="4328"/>
        <v>-3606</v>
      </c>
      <c r="AU1485" s="5">
        <f t="shared" si="4328"/>
        <v>0</v>
      </c>
      <c r="AV1485" s="5">
        <f t="shared" si="4328"/>
        <v>0</v>
      </c>
      <c r="AW1485" s="5">
        <f t="shared" si="4328"/>
        <v>0</v>
      </c>
      <c r="AX1485" s="5">
        <f t="shared" si="4328"/>
        <v>0</v>
      </c>
      <c r="AY1485" s="5">
        <f t="shared" si="4328"/>
        <v>0</v>
      </c>
      <c r="AZ1485" s="5">
        <f t="shared" si="4328"/>
        <v>0</v>
      </c>
      <c r="BA1485" s="5">
        <f t="shared" si="4328"/>
        <v>0</v>
      </c>
      <c r="BB1485" s="5">
        <f t="shared" si="4328"/>
        <v>0</v>
      </c>
      <c r="BC1485" s="5">
        <f t="shared" si="4328"/>
        <v>0</v>
      </c>
      <c r="BD1485" s="5">
        <f t="shared" si="4328"/>
        <v>0</v>
      </c>
      <c r="BE1485" s="5">
        <f t="shared" si="4328"/>
        <v>0</v>
      </c>
      <c r="BF1485" s="5">
        <f t="shared" si="4164"/>
        <v>0</v>
      </c>
      <c r="BG1485" s="5">
        <f t="shared" si="4165"/>
        <v>0</v>
      </c>
      <c r="BH1485" s="5">
        <f t="shared" si="4166"/>
        <v>0</v>
      </c>
      <c r="BI1485" s="5">
        <f t="shared" si="4328"/>
        <v>0</v>
      </c>
      <c r="BJ1485" s="2">
        <v>0</v>
      </c>
    </row>
    <row r="1486" spans="1:62" ht="31.5" hidden="1" x14ac:dyDescent="0.25">
      <c r="A1486" s="4" t="s">
        <v>242</v>
      </c>
      <c r="B1486" s="4" t="s">
        <v>34</v>
      </c>
      <c r="C1486" s="4" t="s">
        <v>97</v>
      </c>
      <c r="D1486" s="4" t="s">
        <v>356</v>
      </c>
      <c r="E1486" s="4" t="s">
        <v>15</v>
      </c>
      <c r="F1486" s="14" t="s">
        <v>559</v>
      </c>
      <c r="G1486" s="5">
        <f>G1487</f>
        <v>0</v>
      </c>
      <c r="H1486" s="5">
        <f t="shared" si="4328"/>
        <v>3606</v>
      </c>
      <c r="I1486" s="5">
        <f t="shared" si="4328"/>
        <v>0</v>
      </c>
      <c r="J1486" s="5">
        <f t="shared" si="4328"/>
        <v>0</v>
      </c>
      <c r="K1486" s="5">
        <f t="shared" si="4328"/>
        <v>0</v>
      </c>
      <c r="L1486" s="5">
        <f t="shared" si="4328"/>
        <v>0</v>
      </c>
      <c r="M1486" s="5">
        <f t="shared" si="4175"/>
        <v>0</v>
      </c>
      <c r="N1486" s="5">
        <f t="shared" si="4176"/>
        <v>3606</v>
      </c>
      <c r="O1486" s="5">
        <f t="shared" si="4177"/>
        <v>0</v>
      </c>
      <c r="P1486" s="5">
        <f t="shared" si="4328"/>
        <v>0</v>
      </c>
      <c r="Q1486" s="5">
        <f t="shared" si="4328"/>
        <v>0</v>
      </c>
      <c r="R1486" s="5">
        <f t="shared" si="4328"/>
        <v>0</v>
      </c>
      <c r="S1486" s="5">
        <f t="shared" si="4328"/>
        <v>0</v>
      </c>
      <c r="T1486" s="5">
        <f t="shared" si="4328"/>
        <v>0</v>
      </c>
      <c r="U1486" s="5">
        <f t="shared" si="4328"/>
        <v>0</v>
      </c>
      <c r="V1486" s="5">
        <f t="shared" si="4328"/>
        <v>0</v>
      </c>
      <c r="W1486" s="5">
        <f t="shared" si="4328"/>
        <v>0</v>
      </c>
      <c r="X1486" s="5">
        <f t="shared" si="4328"/>
        <v>0</v>
      </c>
      <c r="Y1486" s="5">
        <f t="shared" si="4328"/>
        <v>0</v>
      </c>
      <c r="Z1486" s="5">
        <f t="shared" si="4328"/>
        <v>0</v>
      </c>
      <c r="AA1486" s="5">
        <f t="shared" si="4328"/>
        <v>0</v>
      </c>
      <c r="AB1486" s="5">
        <f t="shared" si="4328"/>
        <v>0</v>
      </c>
      <c r="AC1486" s="5">
        <f t="shared" si="4328"/>
        <v>0</v>
      </c>
      <c r="AD1486" s="5">
        <f t="shared" si="4328"/>
        <v>0</v>
      </c>
      <c r="AE1486" s="5">
        <f t="shared" si="4328"/>
        <v>0</v>
      </c>
      <c r="AF1486" s="5">
        <f t="shared" si="4328"/>
        <v>0</v>
      </c>
      <c r="AG1486" s="5">
        <f t="shared" si="4211"/>
        <v>0</v>
      </c>
      <c r="AH1486" s="5">
        <f t="shared" si="4208"/>
        <v>3606</v>
      </c>
      <c r="AI1486" s="5">
        <f t="shared" si="4209"/>
        <v>0</v>
      </c>
      <c r="AJ1486" s="5">
        <f t="shared" si="4328"/>
        <v>0</v>
      </c>
      <c r="AK1486" s="5">
        <f t="shared" si="4212"/>
        <v>0</v>
      </c>
      <c r="AL1486" s="5">
        <f t="shared" si="4213"/>
        <v>3606</v>
      </c>
      <c r="AM1486" s="5">
        <f t="shared" si="4214"/>
        <v>0</v>
      </c>
      <c r="AN1486" s="5">
        <f t="shared" si="4328"/>
        <v>0</v>
      </c>
      <c r="AO1486" s="5">
        <f t="shared" si="4328"/>
        <v>0</v>
      </c>
      <c r="AP1486" s="5">
        <f t="shared" si="4328"/>
        <v>0</v>
      </c>
      <c r="AQ1486" s="5">
        <f t="shared" si="4328"/>
        <v>0</v>
      </c>
      <c r="AR1486" s="5">
        <f t="shared" si="4328"/>
        <v>0</v>
      </c>
      <c r="AS1486" s="5">
        <f t="shared" si="4328"/>
        <v>0</v>
      </c>
      <c r="AT1486" s="5">
        <f t="shared" si="4328"/>
        <v>-3606</v>
      </c>
      <c r="AU1486" s="5">
        <f t="shared" si="4328"/>
        <v>0</v>
      </c>
      <c r="AV1486" s="5">
        <f t="shared" si="4328"/>
        <v>0</v>
      </c>
      <c r="AW1486" s="5">
        <f t="shared" si="4328"/>
        <v>0</v>
      </c>
      <c r="AX1486" s="5">
        <f t="shared" si="4328"/>
        <v>0</v>
      </c>
      <c r="AY1486" s="5">
        <f t="shared" si="4328"/>
        <v>0</v>
      </c>
      <c r="AZ1486" s="5">
        <f t="shared" si="4328"/>
        <v>0</v>
      </c>
      <c r="BA1486" s="5">
        <f t="shared" si="4328"/>
        <v>0</v>
      </c>
      <c r="BB1486" s="5">
        <f t="shared" si="4328"/>
        <v>0</v>
      </c>
      <c r="BC1486" s="5">
        <f t="shared" si="4328"/>
        <v>0</v>
      </c>
      <c r="BD1486" s="5">
        <f t="shared" si="4328"/>
        <v>0</v>
      </c>
      <c r="BE1486" s="5">
        <f t="shared" si="4328"/>
        <v>0</v>
      </c>
      <c r="BF1486" s="5">
        <f t="shared" si="4164"/>
        <v>0</v>
      </c>
      <c r="BG1486" s="5">
        <f t="shared" si="4165"/>
        <v>0</v>
      </c>
      <c r="BH1486" s="5">
        <f t="shared" si="4166"/>
        <v>0</v>
      </c>
      <c r="BI1486" s="5">
        <f t="shared" si="4328"/>
        <v>0</v>
      </c>
      <c r="BJ1486" s="2">
        <v>0</v>
      </c>
    </row>
    <row r="1487" spans="1:62" ht="31.5" hidden="1" x14ac:dyDescent="0.25">
      <c r="A1487" s="4" t="s">
        <v>242</v>
      </c>
      <c r="B1487" s="4" t="s">
        <v>34</v>
      </c>
      <c r="C1487" s="4" t="s">
        <v>97</v>
      </c>
      <c r="D1487" s="4" t="s">
        <v>356</v>
      </c>
      <c r="E1487" s="4" t="s">
        <v>16</v>
      </c>
      <c r="F1487" s="14" t="s">
        <v>560</v>
      </c>
      <c r="G1487" s="5">
        <v>0</v>
      </c>
      <c r="H1487" s="5">
        <v>3606</v>
      </c>
      <c r="I1487" s="5">
        <v>0</v>
      </c>
      <c r="J1487" s="5"/>
      <c r="K1487" s="5"/>
      <c r="L1487" s="5"/>
      <c r="M1487" s="5">
        <f t="shared" si="4175"/>
        <v>0</v>
      </c>
      <c r="N1487" s="5">
        <f t="shared" si="4176"/>
        <v>3606</v>
      </c>
      <c r="O1487" s="5">
        <f t="shared" si="4177"/>
        <v>0</v>
      </c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>
        <f t="shared" si="4211"/>
        <v>0</v>
      </c>
      <c r="AH1487" s="5">
        <f t="shared" si="4208"/>
        <v>3606</v>
      </c>
      <c r="AI1487" s="5">
        <f t="shared" si="4209"/>
        <v>0</v>
      </c>
      <c r="AJ1487" s="5"/>
      <c r="AK1487" s="5">
        <f t="shared" si="4212"/>
        <v>0</v>
      </c>
      <c r="AL1487" s="5">
        <f t="shared" si="4213"/>
        <v>3606</v>
      </c>
      <c r="AM1487" s="5">
        <f t="shared" si="4214"/>
        <v>0</v>
      </c>
      <c r="AN1487" s="5"/>
      <c r="AO1487" s="5"/>
      <c r="AP1487" s="5"/>
      <c r="AQ1487" s="5"/>
      <c r="AR1487" s="5"/>
      <c r="AS1487" s="5"/>
      <c r="AT1487" s="5">
        <v>-3606</v>
      </c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>
        <f t="shared" si="4164"/>
        <v>0</v>
      </c>
      <c r="BG1487" s="5">
        <f t="shared" si="4165"/>
        <v>0</v>
      </c>
      <c r="BH1487" s="5">
        <f t="shared" si="4166"/>
        <v>0</v>
      </c>
      <c r="BI1487" s="5"/>
      <c r="BJ1487" s="2">
        <v>0</v>
      </c>
    </row>
    <row r="1488" spans="1:62" x14ac:dyDescent="0.25">
      <c r="A1488" s="4" t="s">
        <v>242</v>
      </c>
      <c r="B1488" s="4" t="s">
        <v>34</v>
      </c>
      <c r="C1488" s="4" t="s">
        <v>97</v>
      </c>
      <c r="D1488" s="4" t="s">
        <v>203</v>
      </c>
      <c r="E1488" s="4"/>
      <c r="F1488" s="14" t="s">
        <v>657</v>
      </c>
      <c r="G1488" s="5">
        <f t="shared" si="4312"/>
        <v>4361.3</v>
      </c>
      <c r="H1488" s="5">
        <f t="shared" si="4312"/>
        <v>4361.3</v>
      </c>
      <c r="I1488" s="5">
        <f t="shared" si="4312"/>
        <v>4361.3</v>
      </c>
      <c r="J1488" s="5">
        <f t="shared" si="4312"/>
        <v>0</v>
      </c>
      <c r="K1488" s="5">
        <f t="shared" si="4312"/>
        <v>0</v>
      </c>
      <c r="L1488" s="5">
        <f t="shared" si="4312"/>
        <v>0</v>
      </c>
      <c r="M1488" s="5">
        <f t="shared" si="4175"/>
        <v>4361.3</v>
      </c>
      <c r="N1488" s="5">
        <f t="shared" si="4176"/>
        <v>4361.3</v>
      </c>
      <c r="O1488" s="5">
        <f t="shared" si="4177"/>
        <v>4361.3</v>
      </c>
      <c r="P1488" s="5">
        <f t="shared" si="4313"/>
        <v>0</v>
      </c>
      <c r="Q1488" s="5">
        <f t="shared" si="4313"/>
        <v>0</v>
      </c>
      <c r="R1488" s="5">
        <f t="shared" si="4313"/>
        <v>0</v>
      </c>
      <c r="S1488" s="5">
        <f t="shared" si="4313"/>
        <v>0</v>
      </c>
      <c r="T1488" s="5">
        <f t="shared" si="4313"/>
        <v>0</v>
      </c>
      <c r="U1488" s="5">
        <f t="shared" si="4313"/>
        <v>0</v>
      </c>
      <c r="V1488" s="5">
        <f t="shared" si="4313"/>
        <v>0</v>
      </c>
      <c r="W1488" s="5">
        <f t="shared" si="4314"/>
        <v>0</v>
      </c>
      <c r="X1488" s="5">
        <f t="shared" si="4314"/>
        <v>0</v>
      </c>
      <c r="Y1488" s="5">
        <f t="shared" si="4314"/>
        <v>0</v>
      </c>
      <c r="Z1488" s="5">
        <f t="shared" si="4314"/>
        <v>0</v>
      </c>
      <c r="AA1488" s="5">
        <f t="shared" si="4314"/>
        <v>0</v>
      </c>
      <c r="AB1488" s="5">
        <f t="shared" si="4314"/>
        <v>0</v>
      </c>
      <c r="AC1488" s="5">
        <f t="shared" si="4314"/>
        <v>0</v>
      </c>
      <c r="AD1488" s="5">
        <f t="shared" si="4314"/>
        <v>0</v>
      </c>
      <c r="AE1488" s="5">
        <f t="shared" si="4314"/>
        <v>0</v>
      </c>
      <c r="AF1488" s="5">
        <f t="shared" si="4314"/>
        <v>0</v>
      </c>
      <c r="AG1488" s="5">
        <f t="shared" si="4211"/>
        <v>4361.3</v>
      </c>
      <c r="AH1488" s="5">
        <f t="shared" si="4208"/>
        <v>4361.3</v>
      </c>
      <c r="AI1488" s="5">
        <f t="shared" si="4209"/>
        <v>4361.3</v>
      </c>
      <c r="AJ1488" s="5">
        <f t="shared" si="4315"/>
        <v>0</v>
      </c>
      <c r="AK1488" s="5">
        <f t="shared" si="4212"/>
        <v>4361.3</v>
      </c>
      <c r="AL1488" s="5">
        <f t="shared" si="4213"/>
        <v>4361.3</v>
      </c>
      <c r="AM1488" s="5">
        <f t="shared" si="4214"/>
        <v>4361.3</v>
      </c>
      <c r="AN1488" s="5">
        <f t="shared" si="4315"/>
        <v>-789.51900000000001</v>
      </c>
      <c r="AO1488" s="5">
        <f t="shared" si="4315"/>
        <v>0</v>
      </c>
      <c r="AP1488" s="5">
        <f t="shared" si="4315"/>
        <v>0</v>
      </c>
      <c r="AQ1488" s="5">
        <f t="shared" si="4315"/>
        <v>0</v>
      </c>
      <c r="AR1488" s="5">
        <f t="shared" si="4315"/>
        <v>0</v>
      </c>
      <c r="AS1488" s="5">
        <f t="shared" si="4315"/>
        <v>0</v>
      </c>
      <c r="AT1488" s="5">
        <f t="shared" si="4315"/>
        <v>-514.79999999999995</v>
      </c>
      <c r="AU1488" s="5">
        <f t="shared" si="4315"/>
        <v>0</v>
      </c>
      <c r="AV1488" s="5">
        <f t="shared" si="4315"/>
        <v>0</v>
      </c>
      <c r="AW1488" s="5">
        <f t="shared" si="4315"/>
        <v>0</v>
      </c>
      <c r="AX1488" s="5">
        <f t="shared" si="4315"/>
        <v>0</v>
      </c>
      <c r="AY1488" s="5">
        <f t="shared" si="4315"/>
        <v>0</v>
      </c>
      <c r="AZ1488" s="5">
        <f t="shared" si="4315"/>
        <v>-784.375</v>
      </c>
      <c r="BA1488" s="5">
        <f t="shared" si="4315"/>
        <v>0</v>
      </c>
      <c r="BB1488" s="5">
        <f t="shared" si="4315"/>
        <v>0</v>
      </c>
      <c r="BC1488" s="5">
        <f t="shared" si="4315"/>
        <v>0</v>
      </c>
      <c r="BD1488" s="5">
        <f t="shared" si="4315"/>
        <v>0</v>
      </c>
      <c r="BE1488" s="5">
        <f t="shared" si="4315"/>
        <v>0</v>
      </c>
      <c r="BF1488" s="5">
        <f t="shared" si="4164"/>
        <v>3571.7809999999999</v>
      </c>
      <c r="BG1488" s="5">
        <f t="shared" si="4165"/>
        <v>3846.5</v>
      </c>
      <c r="BH1488" s="5">
        <f t="shared" si="4166"/>
        <v>3576.9250000000002</v>
      </c>
      <c r="BI1488" s="5">
        <f t="shared" si="4315"/>
        <v>0</v>
      </c>
    </row>
    <row r="1489" spans="1:61" ht="31.5" x14ac:dyDescent="0.25">
      <c r="A1489" s="4" t="s">
        <v>242</v>
      </c>
      <c r="B1489" s="4" t="s">
        <v>34</v>
      </c>
      <c r="C1489" s="4" t="s">
        <v>97</v>
      </c>
      <c r="D1489" s="4" t="s">
        <v>203</v>
      </c>
      <c r="E1489" s="4" t="s">
        <v>15</v>
      </c>
      <c r="F1489" s="14" t="s">
        <v>559</v>
      </c>
      <c r="G1489" s="5">
        <f t="shared" si="4312"/>
        <v>4361.3</v>
      </c>
      <c r="H1489" s="5">
        <f t="shared" si="4312"/>
        <v>4361.3</v>
      </c>
      <c r="I1489" s="5">
        <f t="shared" si="4312"/>
        <v>4361.3</v>
      </c>
      <c r="J1489" s="5">
        <f t="shared" si="4312"/>
        <v>0</v>
      </c>
      <c r="K1489" s="5">
        <f t="shared" si="4312"/>
        <v>0</v>
      </c>
      <c r="L1489" s="5">
        <f t="shared" si="4312"/>
        <v>0</v>
      </c>
      <c r="M1489" s="5">
        <f t="shared" si="4175"/>
        <v>4361.3</v>
      </c>
      <c r="N1489" s="5">
        <f t="shared" si="4176"/>
        <v>4361.3</v>
      </c>
      <c r="O1489" s="5">
        <f t="shared" si="4177"/>
        <v>4361.3</v>
      </c>
      <c r="P1489" s="5">
        <f t="shared" si="4313"/>
        <v>0</v>
      </c>
      <c r="Q1489" s="5">
        <f t="shared" si="4313"/>
        <v>0</v>
      </c>
      <c r="R1489" s="5">
        <f t="shared" si="4313"/>
        <v>0</v>
      </c>
      <c r="S1489" s="5">
        <f t="shared" si="4313"/>
        <v>0</v>
      </c>
      <c r="T1489" s="5">
        <f t="shared" si="4313"/>
        <v>0</v>
      </c>
      <c r="U1489" s="5">
        <f t="shared" si="4313"/>
        <v>0</v>
      </c>
      <c r="V1489" s="5">
        <f t="shared" si="4313"/>
        <v>0</v>
      </c>
      <c r="W1489" s="5">
        <f t="shared" si="4314"/>
        <v>0</v>
      </c>
      <c r="X1489" s="5">
        <f t="shared" si="4314"/>
        <v>0</v>
      </c>
      <c r="Y1489" s="5">
        <f t="shared" si="4314"/>
        <v>0</v>
      </c>
      <c r="Z1489" s="5">
        <f t="shared" si="4314"/>
        <v>0</v>
      </c>
      <c r="AA1489" s="5">
        <f t="shared" si="4314"/>
        <v>0</v>
      </c>
      <c r="AB1489" s="5">
        <f t="shared" si="4314"/>
        <v>0</v>
      </c>
      <c r="AC1489" s="5">
        <f t="shared" si="4314"/>
        <v>0</v>
      </c>
      <c r="AD1489" s="5">
        <f t="shared" si="4314"/>
        <v>0</v>
      </c>
      <c r="AE1489" s="5">
        <f t="shared" si="4314"/>
        <v>0</v>
      </c>
      <c r="AF1489" s="5">
        <f t="shared" si="4314"/>
        <v>0</v>
      </c>
      <c r="AG1489" s="5">
        <f t="shared" si="4211"/>
        <v>4361.3</v>
      </c>
      <c r="AH1489" s="5">
        <f t="shared" si="4208"/>
        <v>4361.3</v>
      </c>
      <c r="AI1489" s="5">
        <f t="shared" si="4209"/>
        <v>4361.3</v>
      </c>
      <c r="AJ1489" s="5">
        <f t="shared" si="4315"/>
        <v>0</v>
      </c>
      <c r="AK1489" s="5">
        <f t="shared" si="4212"/>
        <v>4361.3</v>
      </c>
      <c r="AL1489" s="5">
        <f t="shared" si="4213"/>
        <v>4361.3</v>
      </c>
      <c r="AM1489" s="5">
        <f t="shared" si="4214"/>
        <v>4361.3</v>
      </c>
      <c r="AN1489" s="5">
        <f t="shared" si="4315"/>
        <v>-789.51900000000001</v>
      </c>
      <c r="AO1489" s="5">
        <f t="shared" si="4315"/>
        <v>0</v>
      </c>
      <c r="AP1489" s="5">
        <f t="shared" si="4315"/>
        <v>0</v>
      </c>
      <c r="AQ1489" s="5">
        <f t="shared" si="4315"/>
        <v>0</v>
      </c>
      <c r="AR1489" s="5">
        <f t="shared" si="4315"/>
        <v>0</v>
      </c>
      <c r="AS1489" s="5">
        <f t="shared" si="4315"/>
        <v>0</v>
      </c>
      <c r="AT1489" s="5">
        <f t="shared" si="4315"/>
        <v>-514.79999999999995</v>
      </c>
      <c r="AU1489" s="5">
        <f t="shared" si="4315"/>
        <v>0</v>
      </c>
      <c r="AV1489" s="5">
        <f t="shared" si="4315"/>
        <v>0</v>
      </c>
      <c r="AW1489" s="5">
        <f t="shared" si="4315"/>
        <v>0</v>
      </c>
      <c r="AX1489" s="5">
        <f t="shared" si="4315"/>
        <v>0</v>
      </c>
      <c r="AY1489" s="5">
        <f t="shared" si="4315"/>
        <v>0</v>
      </c>
      <c r="AZ1489" s="5">
        <f t="shared" si="4315"/>
        <v>-784.375</v>
      </c>
      <c r="BA1489" s="5">
        <f t="shared" si="4315"/>
        <v>0</v>
      </c>
      <c r="BB1489" s="5">
        <f t="shared" si="4315"/>
        <v>0</v>
      </c>
      <c r="BC1489" s="5">
        <f t="shared" si="4315"/>
        <v>0</v>
      </c>
      <c r="BD1489" s="5">
        <f t="shared" si="4315"/>
        <v>0</v>
      </c>
      <c r="BE1489" s="5">
        <f t="shared" si="4315"/>
        <v>0</v>
      </c>
      <c r="BF1489" s="5">
        <f t="shared" si="4164"/>
        <v>3571.7809999999999</v>
      </c>
      <c r="BG1489" s="5">
        <f t="shared" si="4165"/>
        <v>3846.5</v>
      </c>
      <c r="BH1489" s="5">
        <f t="shared" si="4166"/>
        <v>3576.9250000000002</v>
      </c>
      <c r="BI1489" s="5">
        <f t="shared" si="4315"/>
        <v>0</v>
      </c>
    </row>
    <row r="1490" spans="1:61" ht="31.5" x14ac:dyDescent="0.25">
      <c r="A1490" s="4" t="s">
        <v>242</v>
      </c>
      <c r="B1490" s="4" t="s">
        <v>34</v>
      </c>
      <c r="C1490" s="4" t="s">
        <v>97</v>
      </c>
      <c r="D1490" s="4" t="s">
        <v>203</v>
      </c>
      <c r="E1490" s="4" t="s">
        <v>16</v>
      </c>
      <c r="F1490" s="14" t="s">
        <v>560</v>
      </c>
      <c r="G1490" s="5">
        <v>4361.3</v>
      </c>
      <c r="H1490" s="5">
        <v>4361.3</v>
      </c>
      <c r="I1490" s="5">
        <v>4361.3</v>
      </c>
      <c r="J1490" s="5"/>
      <c r="K1490" s="5"/>
      <c r="L1490" s="5"/>
      <c r="M1490" s="5">
        <f t="shared" si="4175"/>
        <v>4361.3</v>
      </c>
      <c r="N1490" s="5">
        <f t="shared" si="4176"/>
        <v>4361.3</v>
      </c>
      <c r="O1490" s="5">
        <f t="shared" si="4177"/>
        <v>4361.3</v>
      </c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>
        <f t="shared" si="4211"/>
        <v>4361.3</v>
      </c>
      <c r="AH1490" s="5">
        <f t="shared" si="4208"/>
        <v>4361.3</v>
      </c>
      <c r="AI1490" s="5">
        <f t="shared" si="4209"/>
        <v>4361.3</v>
      </c>
      <c r="AJ1490" s="5"/>
      <c r="AK1490" s="5">
        <f t="shared" si="4212"/>
        <v>4361.3</v>
      </c>
      <c r="AL1490" s="5">
        <f t="shared" si="4213"/>
        <v>4361.3</v>
      </c>
      <c r="AM1490" s="5">
        <f t="shared" si="4214"/>
        <v>4361.3</v>
      </c>
      <c r="AN1490" s="5">
        <v>-789.51900000000001</v>
      </c>
      <c r="AO1490" s="5"/>
      <c r="AP1490" s="5"/>
      <c r="AQ1490" s="5"/>
      <c r="AR1490" s="5"/>
      <c r="AS1490" s="5"/>
      <c r="AT1490" s="5">
        <v>-514.79999999999995</v>
      </c>
      <c r="AU1490" s="5"/>
      <c r="AV1490" s="5"/>
      <c r="AW1490" s="5"/>
      <c r="AX1490" s="5"/>
      <c r="AY1490" s="5"/>
      <c r="AZ1490" s="5">
        <v>-784.375</v>
      </c>
      <c r="BA1490" s="5"/>
      <c r="BB1490" s="5"/>
      <c r="BC1490" s="5"/>
      <c r="BD1490" s="5"/>
      <c r="BE1490" s="5"/>
      <c r="BF1490" s="5">
        <f t="shared" ref="BF1490:BF1553" si="4329">AK1490+AN1490+AO1490+AP1490+AQ1490+AR1490+AS1490</f>
        <v>3571.7809999999999</v>
      </c>
      <c r="BG1490" s="5">
        <f t="shared" ref="BG1490:BG1553" si="4330">AL1490+AT1490+AU1490+AV1490+AW1490+AX1490+AY1490</f>
        <v>3846.5</v>
      </c>
      <c r="BH1490" s="5">
        <f t="shared" ref="BH1490:BH1553" si="4331">AM1490+AZ1490+BA1490+BB1490+BC1490+BD1490+BE1490</f>
        <v>3576.9250000000002</v>
      </c>
      <c r="BI1490" s="5"/>
    </row>
    <row r="1491" spans="1:61" ht="31.5" x14ac:dyDescent="0.25">
      <c r="A1491" s="4" t="s">
        <v>242</v>
      </c>
      <c r="B1491" s="4" t="s">
        <v>34</v>
      </c>
      <c r="C1491" s="4" t="s">
        <v>97</v>
      </c>
      <c r="D1491" s="4" t="s">
        <v>212</v>
      </c>
      <c r="E1491" s="4"/>
      <c r="F1491" s="14" t="s">
        <v>1320</v>
      </c>
      <c r="G1491" s="5">
        <f t="shared" ref="G1491:L1495" si="4332">G1492</f>
        <v>12932.4</v>
      </c>
      <c r="H1491" s="5">
        <f t="shared" si="4332"/>
        <v>12932.4</v>
      </c>
      <c r="I1491" s="5">
        <f t="shared" si="4332"/>
        <v>12932.4</v>
      </c>
      <c r="J1491" s="5">
        <f t="shared" si="4332"/>
        <v>0</v>
      </c>
      <c r="K1491" s="5">
        <f t="shared" si="4332"/>
        <v>0</v>
      </c>
      <c r="L1491" s="5">
        <f t="shared" si="4332"/>
        <v>0</v>
      </c>
      <c r="M1491" s="5">
        <f t="shared" si="4175"/>
        <v>12932.4</v>
      </c>
      <c r="N1491" s="5">
        <f t="shared" si="4176"/>
        <v>12932.4</v>
      </c>
      <c r="O1491" s="5">
        <f t="shared" si="4177"/>
        <v>12932.4</v>
      </c>
      <c r="P1491" s="5">
        <f t="shared" ref="P1491:V1495" si="4333">P1492</f>
        <v>0</v>
      </c>
      <c r="Q1491" s="5">
        <f t="shared" si="4333"/>
        <v>0</v>
      </c>
      <c r="R1491" s="5">
        <f t="shared" si="4333"/>
        <v>0</v>
      </c>
      <c r="S1491" s="5">
        <f t="shared" si="4333"/>
        <v>0</v>
      </c>
      <c r="T1491" s="5">
        <f t="shared" si="4333"/>
        <v>0</v>
      </c>
      <c r="U1491" s="5">
        <f t="shared" si="4333"/>
        <v>0</v>
      </c>
      <c r="V1491" s="5">
        <f t="shared" si="4333"/>
        <v>0</v>
      </c>
      <c r="W1491" s="5">
        <f t="shared" ref="W1491:AF1495" si="4334">W1492</f>
        <v>0</v>
      </c>
      <c r="X1491" s="5">
        <f t="shared" si="4334"/>
        <v>0</v>
      </c>
      <c r="Y1491" s="5">
        <f t="shared" si="4334"/>
        <v>0</v>
      </c>
      <c r="Z1491" s="5">
        <f t="shared" si="4334"/>
        <v>0</v>
      </c>
      <c r="AA1491" s="5">
        <f t="shared" si="4334"/>
        <v>0</v>
      </c>
      <c r="AB1491" s="5">
        <f t="shared" si="4334"/>
        <v>0</v>
      </c>
      <c r="AC1491" s="5">
        <f t="shared" si="4334"/>
        <v>0</v>
      </c>
      <c r="AD1491" s="5">
        <f t="shared" si="4334"/>
        <v>0</v>
      </c>
      <c r="AE1491" s="5">
        <f t="shared" si="4334"/>
        <v>0</v>
      </c>
      <c r="AF1491" s="5">
        <f t="shared" si="4334"/>
        <v>0</v>
      </c>
      <c r="AG1491" s="5">
        <f t="shared" si="4211"/>
        <v>12932.4</v>
      </c>
      <c r="AH1491" s="5">
        <f t="shared" si="4208"/>
        <v>12932.4</v>
      </c>
      <c r="AI1491" s="5">
        <f t="shared" si="4209"/>
        <v>12932.4</v>
      </c>
      <c r="AJ1491" s="5">
        <f t="shared" ref="AJ1491:BI1495" si="4335">AJ1492</f>
        <v>0</v>
      </c>
      <c r="AK1491" s="5">
        <f t="shared" si="4212"/>
        <v>12932.4</v>
      </c>
      <c r="AL1491" s="5">
        <f t="shared" si="4213"/>
        <v>12932.4</v>
      </c>
      <c r="AM1491" s="5">
        <f t="shared" si="4214"/>
        <v>12932.4</v>
      </c>
      <c r="AN1491" s="5">
        <f t="shared" si="4335"/>
        <v>0</v>
      </c>
      <c r="AO1491" s="5">
        <f t="shared" si="4335"/>
        <v>0</v>
      </c>
      <c r="AP1491" s="5">
        <f t="shared" si="4335"/>
        <v>0</v>
      </c>
      <c r="AQ1491" s="5">
        <f t="shared" si="4335"/>
        <v>0</v>
      </c>
      <c r="AR1491" s="5">
        <f t="shared" si="4335"/>
        <v>0</v>
      </c>
      <c r="AS1491" s="5">
        <f t="shared" si="4335"/>
        <v>0</v>
      </c>
      <c r="AT1491" s="5">
        <f t="shared" si="4335"/>
        <v>0</v>
      </c>
      <c r="AU1491" s="5">
        <f t="shared" si="4335"/>
        <v>0</v>
      </c>
      <c r="AV1491" s="5">
        <f t="shared" si="4335"/>
        <v>0</v>
      </c>
      <c r="AW1491" s="5">
        <f t="shared" si="4335"/>
        <v>0</v>
      </c>
      <c r="AX1491" s="5">
        <f t="shared" si="4335"/>
        <v>0</v>
      </c>
      <c r="AY1491" s="5">
        <f t="shared" si="4335"/>
        <v>0</v>
      </c>
      <c r="AZ1491" s="5">
        <f t="shared" si="4335"/>
        <v>0</v>
      </c>
      <c r="BA1491" s="5">
        <f t="shared" si="4335"/>
        <v>0</v>
      </c>
      <c r="BB1491" s="5">
        <f t="shared" si="4335"/>
        <v>0</v>
      </c>
      <c r="BC1491" s="5">
        <f t="shared" si="4335"/>
        <v>0</v>
      </c>
      <c r="BD1491" s="5">
        <f t="shared" si="4335"/>
        <v>0</v>
      </c>
      <c r="BE1491" s="5">
        <f t="shared" si="4335"/>
        <v>0</v>
      </c>
      <c r="BF1491" s="5">
        <f t="shared" si="4329"/>
        <v>12932.4</v>
      </c>
      <c r="BG1491" s="5">
        <f t="shared" si="4330"/>
        <v>12932.4</v>
      </c>
      <c r="BH1491" s="5">
        <f t="shared" si="4331"/>
        <v>12932.4</v>
      </c>
      <c r="BI1491" s="5">
        <f t="shared" si="4335"/>
        <v>0</v>
      </c>
    </row>
    <row r="1492" spans="1:61" ht="47.25" x14ac:dyDescent="0.25">
      <c r="A1492" s="4" t="s">
        <v>242</v>
      </c>
      <c r="B1492" s="4" t="s">
        <v>34</v>
      </c>
      <c r="C1492" s="4" t="s">
        <v>97</v>
      </c>
      <c r="D1492" s="4" t="s">
        <v>213</v>
      </c>
      <c r="E1492" s="4"/>
      <c r="F1492" s="14" t="s">
        <v>1334</v>
      </c>
      <c r="G1492" s="5">
        <f t="shared" si="4332"/>
        <v>12932.4</v>
      </c>
      <c r="H1492" s="5">
        <f t="shared" si="4332"/>
        <v>12932.4</v>
      </c>
      <c r="I1492" s="5">
        <f t="shared" si="4332"/>
        <v>12932.4</v>
      </c>
      <c r="J1492" s="5">
        <f t="shared" si="4332"/>
        <v>0</v>
      </c>
      <c r="K1492" s="5">
        <f t="shared" si="4332"/>
        <v>0</v>
      </c>
      <c r="L1492" s="5">
        <f t="shared" si="4332"/>
        <v>0</v>
      </c>
      <c r="M1492" s="5">
        <f t="shared" si="4175"/>
        <v>12932.4</v>
      </c>
      <c r="N1492" s="5">
        <f t="shared" si="4176"/>
        <v>12932.4</v>
      </c>
      <c r="O1492" s="5">
        <f t="shared" si="4177"/>
        <v>12932.4</v>
      </c>
      <c r="P1492" s="5">
        <f t="shared" si="4333"/>
        <v>0</v>
      </c>
      <c r="Q1492" s="5">
        <f t="shared" si="4333"/>
        <v>0</v>
      </c>
      <c r="R1492" s="5">
        <f t="shared" si="4333"/>
        <v>0</v>
      </c>
      <c r="S1492" s="5">
        <f t="shared" si="4333"/>
        <v>0</v>
      </c>
      <c r="T1492" s="5">
        <f t="shared" si="4333"/>
        <v>0</v>
      </c>
      <c r="U1492" s="5">
        <f t="shared" si="4333"/>
        <v>0</v>
      </c>
      <c r="V1492" s="5">
        <f t="shared" si="4333"/>
        <v>0</v>
      </c>
      <c r="W1492" s="5">
        <f t="shared" si="4334"/>
        <v>0</v>
      </c>
      <c r="X1492" s="5">
        <f t="shared" si="4334"/>
        <v>0</v>
      </c>
      <c r="Y1492" s="5">
        <f t="shared" si="4334"/>
        <v>0</v>
      </c>
      <c r="Z1492" s="5">
        <f t="shared" si="4334"/>
        <v>0</v>
      </c>
      <c r="AA1492" s="5">
        <f t="shared" si="4334"/>
        <v>0</v>
      </c>
      <c r="AB1492" s="5">
        <f t="shared" si="4334"/>
        <v>0</v>
      </c>
      <c r="AC1492" s="5">
        <f t="shared" si="4334"/>
        <v>0</v>
      </c>
      <c r="AD1492" s="5">
        <f t="shared" si="4334"/>
        <v>0</v>
      </c>
      <c r="AE1492" s="5">
        <f t="shared" si="4334"/>
        <v>0</v>
      </c>
      <c r="AF1492" s="5">
        <f t="shared" si="4334"/>
        <v>0</v>
      </c>
      <c r="AG1492" s="5">
        <f t="shared" si="4211"/>
        <v>12932.4</v>
      </c>
      <c r="AH1492" s="5">
        <f t="shared" si="4208"/>
        <v>12932.4</v>
      </c>
      <c r="AI1492" s="5">
        <f t="shared" si="4209"/>
        <v>12932.4</v>
      </c>
      <c r="AJ1492" s="5">
        <f t="shared" si="4335"/>
        <v>0</v>
      </c>
      <c r="AK1492" s="5">
        <f t="shared" si="4212"/>
        <v>12932.4</v>
      </c>
      <c r="AL1492" s="5">
        <f t="shared" si="4213"/>
        <v>12932.4</v>
      </c>
      <c r="AM1492" s="5">
        <f t="shared" si="4214"/>
        <v>12932.4</v>
      </c>
      <c r="AN1492" s="5">
        <f t="shared" si="4335"/>
        <v>0</v>
      </c>
      <c r="AO1492" s="5">
        <f t="shared" si="4335"/>
        <v>0</v>
      </c>
      <c r="AP1492" s="5">
        <f t="shared" si="4335"/>
        <v>0</v>
      </c>
      <c r="AQ1492" s="5">
        <f t="shared" si="4335"/>
        <v>0</v>
      </c>
      <c r="AR1492" s="5">
        <f t="shared" si="4335"/>
        <v>0</v>
      </c>
      <c r="AS1492" s="5">
        <f t="shared" si="4335"/>
        <v>0</v>
      </c>
      <c r="AT1492" s="5">
        <f t="shared" si="4335"/>
        <v>0</v>
      </c>
      <c r="AU1492" s="5">
        <f t="shared" si="4335"/>
        <v>0</v>
      </c>
      <c r="AV1492" s="5">
        <f t="shared" si="4335"/>
        <v>0</v>
      </c>
      <c r="AW1492" s="5">
        <f t="shared" si="4335"/>
        <v>0</v>
      </c>
      <c r="AX1492" s="5">
        <f t="shared" si="4335"/>
        <v>0</v>
      </c>
      <c r="AY1492" s="5">
        <f t="shared" si="4335"/>
        <v>0</v>
      </c>
      <c r="AZ1492" s="5">
        <f t="shared" si="4335"/>
        <v>0</v>
      </c>
      <c r="BA1492" s="5">
        <f t="shared" si="4335"/>
        <v>0</v>
      </c>
      <c r="BB1492" s="5">
        <f t="shared" si="4335"/>
        <v>0</v>
      </c>
      <c r="BC1492" s="5">
        <f t="shared" si="4335"/>
        <v>0</v>
      </c>
      <c r="BD1492" s="5">
        <f t="shared" si="4335"/>
        <v>0</v>
      </c>
      <c r="BE1492" s="5">
        <f t="shared" si="4335"/>
        <v>0</v>
      </c>
      <c r="BF1492" s="5">
        <f t="shared" si="4329"/>
        <v>12932.4</v>
      </c>
      <c r="BG1492" s="5">
        <f t="shared" si="4330"/>
        <v>12932.4</v>
      </c>
      <c r="BH1492" s="5">
        <f t="shared" si="4331"/>
        <v>12932.4</v>
      </c>
      <c r="BI1492" s="5">
        <f t="shared" si="4335"/>
        <v>0</v>
      </c>
    </row>
    <row r="1493" spans="1:61" ht="47.25" x14ac:dyDescent="0.25">
      <c r="A1493" s="4" t="s">
        <v>242</v>
      </c>
      <c r="B1493" s="4" t="s">
        <v>34</v>
      </c>
      <c r="C1493" s="4" t="s">
        <v>97</v>
      </c>
      <c r="D1493" s="4" t="s">
        <v>214</v>
      </c>
      <c r="E1493" s="4"/>
      <c r="F1493" s="14" t="s">
        <v>1337</v>
      </c>
      <c r="G1493" s="5">
        <f t="shared" si="4332"/>
        <v>12932.4</v>
      </c>
      <c r="H1493" s="5">
        <f t="shared" si="4332"/>
        <v>12932.4</v>
      </c>
      <c r="I1493" s="5">
        <f t="shared" si="4332"/>
        <v>12932.4</v>
      </c>
      <c r="J1493" s="5">
        <f t="shared" si="4332"/>
        <v>0</v>
      </c>
      <c r="K1493" s="5">
        <f t="shared" si="4332"/>
        <v>0</v>
      </c>
      <c r="L1493" s="5">
        <f t="shared" si="4332"/>
        <v>0</v>
      </c>
      <c r="M1493" s="5">
        <f t="shared" si="4175"/>
        <v>12932.4</v>
      </c>
      <c r="N1493" s="5">
        <f t="shared" si="4176"/>
        <v>12932.4</v>
      </c>
      <c r="O1493" s="5">
        <f t="shared" si="4177"/>
        <v>12932.4</v>
      </c>
      <c r="P1493" s="5">
        <f t="shared" si="4333"/>
        <v>0</v>
      </c>
      <c r="Q1493" s="5">
        <f t="shared" si="4333"/>
        <v>0</v>
      </c>
      <c r="R1493" s="5">
        <f t="shared" si="4333"/>
        <v>0</v>
      </c>
      <c r="S1493" s="5">
        <f t="shared" si="4333"/>
        <v>0</v>
      </c>
      <c r="T1493" s="5">
        <f t="shared" si="4333"/>
        <v>0</v>
      </c>
      <c r="U1493" s="5">
        <f t="shared" si="4333"/>
        <v>0</v>
      </c>
      <c r="V1493" s="5">
        <f t="shared" si="4333"/>
        <v>0</v>
      </c>
      <c r="W1493" s="5">
        <f t="shared" si="4334"/>
        <v>0</v>
      </c>
      <c r="X1493" s="5">
        <f t="shared" si="4334"/>
        <v>0</v>
      </c>
      <c r="Y1493" s="5">
        <f t="shared" si="4334"/>
        <v>0</v>
      </c>
      <c r="Z1493" s="5">
        <f t="shared" si="4334"/>
        <v>0</v>
      </c>
      <c r="AA1493" s="5">
        <f t="shared" si="4334"/>
        <v>0</v>
      </c>
      <c r="AB1493" s="5">
        <f t="shared" si="4334"/>
        <v>0</v>
      </c>
      <c r="AC1493" s="5">
        <f t="shared" si="4334"/>
        <v>0</v>
      </c>
      <c r="AD1493" s="5">
        <f t="shared" si="4334"/>
        <v>0</v>
      </c>
      <c r="AE1493" s="5">
        <f t="shared" si="4334"/>
        <v>0</v>
      </c>
      <c r="AF1493" s="5">
        <f t="shared" si="4334"/>
        <v>0</v>
      </c>
      <c r="AG1493" s="5">
        <f t="shared" si="4211"/>
        <v>12932.4</v>
      </c>
      <c r="AH1493" s="5">
        <f t="shared" si="4208"/>
        <v>12932.4</v>
      </c>
      <c r="AI1493" s="5">
        <f t="shared" si="4209"/>
        <v>12932.4</v>
      </c>
      <c r="AJ1493" s="5">
        <f t="shared" si="4335"/>
        <v>0</v>
      </c>
      <c r="AK1493" s="5">
        <f t="shared" si="4212"/>
        <v>12932.4</v>
      </c>
      <c r="AL1493" s="5">
        <f t="shared" si="4213"/>
        <v>12932.4</v>
      </c>
      <c r="AM1493" s="5">
        <f t="shared" si="4214"/>
        <v>12932.4</v>
      </c>
      <c r="AN1493" s="5">
        <f t="shared" si="4335"/>
        <v>0</v>
      </c>
      <c r="AO1493" s="5">
        <f t="shared" si="4335"/>
        <v>0</v>
      </c>
      <c r="AP1493" s="5">
        <f t="shared" si="4335"/>
        <v>0</v>
      </c>
      <c r="AQ1493" s="5">
        <f t="shared" si="4335"/>
        <v>0</v>
      </c>
      <c r="AR1493" s="5">
        <f t="shared" si="4335"/>
        <v>0</v>
      </c>
      <c r="AS1493" s="5">
        <f t="shared" si="4335"/>
        <v>0</v>
      </c>
      <c r="AT1493" s="5">
        <f t="shared" si="4335"/>
        <v>0</v>
      </c>
      <c r="AU1493" s="5">
        <f t="shared" si="4335"/>
        <v>0</v>
      </c>
      <c r="AV1493" s="5">
        <f t="shared" si="4335"/>
        <v>0</v>
      </c>
      <c r="AW1493" s="5">
        <f t="shared" si="4335"/>
        <v>0</v>
      </c>
      <c r="AX1493" s="5">
        <f t="shared" si="4335"/>
        <v>0</v>
      </c>
      <c r="AY1493" s="5">
        <f t="shared" si="4335"/>
        <v>0</v>
      </c>
      <c r="AZ1493" s="5">
        <f t="shared" si="4335"/>
        <v>0</v>
      </c>
      <c r="BA1493" s="5">
        <f t="shared" si="4335"/>
        <v>0</v>
      </c>
      <c r="BB1493" s="5">
        <f t="shared" si="4335"/>
        <v>0</v>
      </c>
      <c r="BC1493" s="5">
        <f t="shared" si="4335"/>
        <v>0</v>
      </c>
      <c r="BD1493" s="5">
        <f t="shared" si="4335"/>
        <v>0</v>
      </c>
      <c r="BE1493" s="5">
        <f t="shared" si="4335"/>
        <v>0</v>
      </c>
      <c r="BF1493" s="5">
        <f t="shared" si="4329"/>
        <v>12932.4</v>
      </c>
      <c r="BG1493" s="5">
        <f t="shared" si="4330"/>
        <v>12932.4</v>
      </c>
      <c r="BH1493" s="5">
        <f t="shared" si="4331"/>
        <v>12932.4</v>
      </c>
      <c r="BI1493" s="5">
        <f t="shared" si="4335"/>
        <v>0</v>
      </c>
    </row>
    <row r="1494" spans="1:61" ht="31.5" x14ac:dyDescent="0.25">
      <c r="A1494" s="4" t="s">
        <v>242</v>
      </c>
      <c r="B1494" s="4" t="s">
        <v>34</v>
      </c>
      <c r="C1494" s="4" t="s">
        <v>97</v>
      </c>
      <c r="D1494" s="4" t="s">
        <v>204</v>
      </c>
      <c r="E1494" s="4"/>
      <c r="F1494" s="14" t="s">
        <v>981</v>
      </c>
      <c r="G1494" s="5">
        <f t="shared" si="4332"/>
        <v>12932.4</v>
      </c>
      <c r="H1494" s="5">
        <f t="shared" si="4332"/>
        <v>12932.4</v>
      </c>
      <c r="I1494" s="5">
        <f t="shared" si="4332"/>
        <v>12932.4</v>
      </c>
      <c r="J1494" s="5">
        <f t="shared" si="4332"/>
        <v>0</v>
      </c>
      <c r="K1494" s="5">
        <f t="shared" si="4332"/>
        <v>0</v>
      </c>
      <c r="L1494" s="5">
        <f t="shared" si="4332"/>
        <v>0</v>
      </c>
      <c r="M1494" s="5">
        <f t="shared" si="4175"/>
        <v>12932.4</v>
      </c>
      <c r="N1494" s="5">
        <f t="shared" si="4176"/>
        <v>12932.4</v>
      </c>
      <c r="O1494" s="5">
        <f t="shared" si="4177"/>
        <v>12932.4</v>
      </c>
      <c r="P1494" s="5">
        <f t="shared" si="4333"/>
        <v>0</v>
      </c>
      <c r="Q1494" s="5">
        <f t="shared" si="4333"/>
        <v>0</v>
      </c>
      <c r="R1494" s="5">
        <f t="shared" si="4333"/>
        <v>0</v>
      </c>
      <c r="S1494" s="5">
        <f t="shared" si="4333"/>
        <v>0</v>
      </c>
      <c r="T1494" s="5">
        <f t="shared" si="4333"/>
        <v>0</v>
      </c>
      <c r="U1494" s="5">
        <f t="shared" si="4333"/>
        <v>0</v>
      </c>
      <c r="V1494" s="5">
        <f t="shared" si="4333"/>
        <v>0</v>
      </c>
      <c r="W1494" s="5">
        <f t="shared" si="4334"/>
        <v>0</v>
      </c>
      <c r="X1494" s="5">
        <f t="shared" si="4334"/>
        <v>0</v>
      </c>
      <c r="Y1494" s="5">
        <f t="shared" si="4334"/>
        <v>0</v>
      </c>
      <c r="Z1494" s="5">
        <f t="shared" si="4334"/>
        <v>0</v>
      </c>
      <c r="AA1494" s="5">
        <f t="shared" si="4334"/>
        <v>0</v>
      </c>
      <c r="AB1494" s="5">
        <f t="shared" si="4334"/>
        <v>0</v>
      </c>
      <c r="AC1494" s="5">
        <f t="shared" si="4334"/>
        <v>0</v>
      </c>
      <c r="AD1494" s="5">
        <f t="shared" si="4334"/>
        <v>0</v>
      </c>
      <c r="AE1494" s="5">
        <f t="shared" si="4334"/>
        <v>0</v>
      </c>
      <c r="AF1494" s="5">
        <f t="shared" si="4334"/>
        <v>0</v>
      </c>
      <c r="AG1494" s="5">
        <f t="shared" si="4211"/>
        <v>12932.4</v>
      </c>
      <c r="AH1494" s="5">
        <f t="shared" si="4208"/>
        <v>12932.4</v>
      </c>
      <c r="AI1494" s="5">
        <f t="shared" si="4209"/>
        <v>12932.4</v>
      </c>
      <c r="AJ1494" s="5">
        <f t="shared" si="4335"/>
        <v>0</v>
      </c>
      <c r="AK1494" s="5">
        <f t="shared" si="4212"/>
        <v>12932.4</v>
      </c>
      <c r="AL1494" s="5">
        <f t="shared" si="4213"/>
        <v>12932.4</v>
      </c>
      <c r="AM1494" s="5">
        <f t="shared" si="4214"/>
        <v>12932.4</v>
      </c>
      <c r="AN1494" s="5">
        <f t="shared" si="4335"/>
        <v>0</v>
      </c>
      <c r="AO1494" s="5">
        <f t="shared" si="4335"/>
        <v>0</v>
      </c>
      <c r="AP1494" s="5">
        <f t="shared" si="4335"/>
        <v>0</v>
      </c>
      <c r="AQ1494" s="5">
        <f t="shared" si="4335"/>
        <v>0</v>
      </c>
      <c r="AR1494" s="5">
        <f t="shared" si="4335"/>
        <v>0</v>
      </c>
      <c r="AS1494" s="5">
        <f t="shared" si="4335"/>
        <v>0</v>
      </c>
      <c r="AT1494" s="5">
        <f t="shared" si="4335"/>
        <v>0</v>
      </c>
      <c r="AU1494" s="5">
        <f t="shared" si="4335"/>
        <v>0</v>
      </c>
      <c r="AV1494" s="5">
        <f t="shared" si="4335"/>
        <v>0</v>
      </c>
      <c r="AW1494" s="5">
        <f t="shared" si="4335"/>
        <v>0</v>
      </c>
      <c r="AX1494" s="5">
        <f t="shared" si="4335"/>
        <v>0</v>
      </c>
      <c r="AY1494" s="5">
        <f t="shared" si="4335"/>
        <v>0</v>
      </c>
      <c r="AZ1494" s="5">
        <f t="shared" si="4335"/>
        <v>0</v>
      </c>
      <c r="BA1494" s="5">
        <f t="shared" si="4335"/>
        <v>0</v>
      </c>
      <c r="BB1494" s="5">
        <f t="shared" si="4335"/>
        <v>0</v>
      </c>
      <c r="BC1494" s="5">
        <f t="shared" si="4335"/>
        <v>0</v>
      </c>
      <c r="BD1494" s="5">
        <f t="shared" si="4335"/>
        <v>0</v>
      </c>
      <c r="BE1494" s="5">
        <f t="shared" si="4335"/>
        <v>0</v>
      </c>
      <c r="BF1494" s="5">
        <f t="shared" si="4329"/>
        <v>12932.4</v>
      </c>
      <c r="BG1494" s="5">
        <f t="shared" si="4330"/>
        <v>12932.4</v>
      </c>
      <c r="BH1494" s="5">
        <f t="shared" si="4331"/>
        <v>12932.4</v>
      </c>
      <c r="BI1494" s="5">
        <f t="shared" si="4335"/>
        <v>0</v>
      </c>
    </row>
    <row r="1495" spans="1:61" x14ac:dyDescent="0.25">
      <c r="A1495" s="4" t="s">
        <v>242</v>
      </c>
      <c r="B1495" s="4" t="s">
        <v>34</v>
      </c>
      <c r="C1495" s="4" t="s">
        <v>97</v>
      </c>
      <c r="D1495" s="4" t="s">
        <v>204</v>
      </c>
      <c r="E1495" s="4" t="s">
        <v>17</v>
      </c>
      <c r="F1495" s="14" t="s">
        <v>575</v>
      </c>
      <c r="G1495" s="5">
        <f t="shared" si="4332"/>
        <v>12932.4</v>
      </c>
      <c r="H1495" s="5">
        <f t="shared" si="4332"/>
        <v>12932.4</v>
      </c>
      <c r="I1495" s="5">
        <f t="shared" si="4332"/>
        <v>12932.4</v>
      </c>
      <c r="J1495" s="5">
        <f t="shared" si="4332"/>
        <v>0</v>
      </c>
      <c r="K1495" s="5">
        <f t="shared" si="4332"/>
        <v>0</v>
      </c>
      <c r="L1495" s="5">
        <f t="shared" si="4332"/>
        <v>0</v>
      </c>
      <c r="M1495" s="5">
        <f t="shared" ref="M1495:M1578" si="4336">G1495+J1495</f>
        <v>12932.4</v>
      </c>
      <c r="N1495" s="5">
        <f t="shared" ref="N1495:N1578" si="4337">H1495+K1495</f>
        <v>12932.4</v>
      </c>
      <c r="O1495" s="5">
        <f t="shared" ref="O1495:O1578" si="4338">I1495+L1495</f>
        <v>12932.4</v>
      </c>
      <c r="P1495" s="5">
        <f t="shared" si="4333"/>
        <v>0</v>
      </c>
      <c r="Q1495" s="5">
        <f t="shared" si="4333"/>
        <v>0</v>
      </c>
      <c r="R1495" s="5">
        <f t="shared" si="4333"/>
        <v>0</v>
      </c>
      <c r="S1495" s="5">
        <f t="shared" si="4333"/>
        <v>0</v>
      </c>
      <c r="T1495" s="5">
        <f t="shared" si="4333"/>
        <v>0</v>
      </c>
      <c r="U1495" s="5">
        <f t="shared" si="4333"/>
        <v>0</v>
      </c>
      <c r="V1495" s="5">
        <f t="shared" si="4333"/>
        <v>0</v>
      </c>
      <c r="W1495" s="5">
        <f t="shared" si="4334"/>
        <v>0</v>
      </c>
      <c r="X1495" s="5">
        <f t="shared" si="4334"/>
        <v>0</v>
      </c>
      <c r="Y1495" s="5">
        <f t="shared" si="4334"/>
        <v>0</v>
      </c>
      <c r="Z1495" s="5">
        <f t="shared" si="4334"/>
        <v>0</v>
      </c>
      <c r="AA1495" s="5">
        <f t="shared" si="4334"/>
        <v>0</v>
      </c>
      <c r="AB1495" s="5">
        <f t="shared" si="4334"/>
        <v>0</v>
      </c>
      <c r="AC1495" s="5">
        <f t="shared" si="4334"/>
        <v>0</v>
      </c>
      <c r="AD1495" s="5">
        <f t="shared" si="4334"/>
        <v>0</v>
      </c>
      <c r="AE1495" s="5">
        <f t="shared" si="4334"/>
        <v>0</v>
      </c>
      <c r="AF1495" s="5">
        <f t="shared" si="4334"/>
        <v>0</v>
      </c>
      <c r="AG1495" s="5">
        <f t="shared" si="4211"/>
        <v>12932.4</v>
      </c>
      <c r="AH1495" s="5">
        <f t="shared" si="4208"/>
        <v>12932.4</v>
      </c>
      <c r="AI1495" s="5">
        <f t="shared" si="4209"/>
        <v>12932.4</v>
      </c>
      <c r="AJ1495" s="5">
        <f t="shared" si="4335"/>
        <v>0</v>
      </c>
      <c r="AK1495" s="5">
        <f t="shared" si="4212"/>
        <v>12932.4</v>
      </c>
      <c r="AL1495" s="5">
        <f t="shared" si="4213"/>
        <v>12932.4</v>
      </c>
      <c r="AM1495" s="5">
        <f t="shared" si="4214"/>
        <v>12932.4</v>
      </c>
      <c r="AN1495" s="5">
        <f t="shared" si="4335"/>
        <v>0</v>
      </c>
      <c r="AO1495" s="5">
        <f t="shared" si="4335"/>
        <v>0</v>
      </c>
      <c r="AP1495" s="5">
        <f t="shared" si="4335"/>
        <v>0</v>
      </c>
      <c r="AQ1495" s="5">
        <f t="shared" si="4335"/>
        <v>0</v>
      </c>
      <c r="AR1495" s="5">
        <f t="shared" si="4335"/>
        <v>0</v>
      </c>
      <c r="AS1495" s="5">
        <f t="shared" si="4335"/>
        <v>0</v>
      </c>
      <c r="AT1495" s="5">
        <f t="shared" si="4335"/>
        <v>0</v>
      </c>
      <c r="AU1495" s="5">
        <f t="shared" si="4335"/>
        <v>0</v>
      </c>
      <c r="AV1495" s="5">
        <f t="shared" si="4335"/>
        <v>0</v>
      </c>
      <c r="AW1495" s="5">
        <f t="shared" si="4335"/>
        <v>0</v>
      </c>
      <c r="AX1495" s="5">
        <f t="shared" si="4335"/>
        <v>0</v>
      </c>
      <c r="AY1495" s="5">
        <f t="shared" si="4335"/>
        <v>0</v>
      </c>
      <c r="AZ1495" s="5">
        <f t="shared" si="4335"/>
        <v>0</v>
      </c>
      <c r="BA1495" s="5">
        <f t="shared" si="4335"/>
        <v>0</v>
      </c>
      <c r="BB1495" s="5">
        <f t="shared" si="4335"/>
        <v>0</v>
      </c>
      <c r="BC1495" s="5">
        <f t="shared" si="4335"/>
        <v>0</v>
      </c>
      <c r="BD1495" s="5">
        <f t="shared" si="4335"/>
        <v>0</v>
      </c>
      <c r="BE1495" s="5">
        <f t="shared" si="4335"/>
        <v>0</v>
      </c>
      <c r="BF1495" s="5">
        <f t="shared" si="4329"/>
        <v>12932.4</v>
      </c>
      <c r="BG1495" s="5">
        <f t="shared" si="4330"/>
        <v>12932.4</v>
      </c>
      <c r="BH1495" s="5">
        <f t="shared" si="4331"/>
        <v>12932.4</v>
      </c>
      <c r="BI1495" s="5">
        <f t="shared" si="4335"/>
        <v>0</v>
      </c>
    </row>
    <row r="1496" spans="1:61" ht="63" x14ac:dyDescent="0.25">
      <c r="A1496" s="4" t="s">
        <v>242</v>
      </c>
      <c r="B1496" s="4" t="s">
        <v>34</v>
      </c>
      <c r="C1496" s="4" t="s">
        <v>97</v>
      </c>
      <c r="D1496" s="4" t="s">
        <v>204</v>
      </c>
      <c r="E1496" s="4" t="s">
        <v>205</v>
      </c>
      <c r="F1496" s="14" t="s">
        <v>576</v>
      </c>
      <c r="G1496" s="5">
        <v>12932.4</v>
      </c>
      <c r="H1496" s="5">
        <v>12932.4</v>
      </c>
      <c r="I1496" s="5">
        <v>12932.4</v>
      </c>
      <c r="J1496" s="5"/>
      <c r="K1496" s="5"/>
      <c r="L1496" s="5"/>
      <c r="M1496" s="5">
        <f t="shared" si="4336"/>
        <v>12932.4</v>
      </c>
      <c r="N1496" s="5">
        <f t="shared" si="4337"/>
        <v>12932.4</v>
      </c>
      <c r="O1496" s="5">
        <f t="shared" si="4338"/>
        <v>12932.4</v>
      </c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>
        <f t="shared" si="4211"/>
        <v>12932.4</v>
      </c>
      <c r="AH1496" s="5">
        <f t="shared" si="4208"/>
        <v>12932.4</v>
      </c>
      <c r="AI1496" s="5">
        <f t="shared" si="4209"/>
        <v>12932.4</v>
      </c>
      <c r="AJ1496" s="5"/>
      <c r="AK1496" s="5">
        <f t="shared" si="4212"/>
        <v>12932.4</v>
      </c>
      <c r="AL1496" s="5">
        <f t="shared" si="4213"/>
        <v>12932.4</v>
      </c>
      <c r="AM1496" s="5">
        <f t="shared" si="4214"/>
        <v>12932.4</v>
      </c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>
        <f t="shared" si="4329"/>
        <v>12932.4</v>
      </c>
      <c r="BG1496" s="5">
        <f t="shared" si="4330"/>
        <v>12932.4</v>
      </c>
      <c r="BH1496" s="5">
        <f t="shared" si="4331"/>
        <v>12932.4</v>
      </c>
      <c r="BI1496" s="5"/>
    </row>
    <row r="1497" spans="1:61" ht="31.5" x14ac:dyDescent="0.25">
      <c r="A1497" s="4" t="s">
        <v>242</v>
      </c>
      <c r="B1497" s="4" t="s">
        <v>34</v>
      </c>
      <c r="C1497" s="4" t="s">
        <v>97</v>
      </c>
      <c r="D1497" s="4" t="s">
        <v>26</v>
      </c>
      <c r="E1497" s="4"/>
      <c r="F1497" s="14" t="s">
        <v>846</v>
      </c>
      <c r="G1497" s="5"/>
      <c r="H1497" s="5"/>
      <c r="I1497" s="5"/>
      <c r="J1497" s="5"/>
      <c r="K1497" s="5"/>
      <c r="L1497" s="5"/>
      <c r="M1497" s="5"/>
      <c r="N1497" s="5"/>
      <c r="O1497" s="5"/>
      <c r="P1497" s="5">
        <f>P1498</f>
        <v>0</v>
      </c>
      <c r="Q1497" s="5">
        <f t="shared" ref="Q1497:BI1499" si="4339">Q1498</f>
        <v>0</v>
      </c>
      <c r="R1497" s="5">
        <f t="shared" si="4339"/>
        <v>0</v>
      </c>
      <c r="S1497" s="5">
        <f t="shared" si="4339"/>
        <v>68.221999999999994</v>
      </c>
      <c r="T1497" s="5">
        <f t="shared" si="4339"/>
        <v>0</v>
      </c>
      <c r="U1497" s="5">
        <f t="shared" si="4339"/>
        <v>0</v>
      </c>
      <c r="V1497" s="5">
        <f t="shared" si="4339"/>
        <v>0</v>
      </c>
      <c r="W1497" s="5">
        <f t="shared" si="4339"/>
        <v>0</v>
      </c>
      <c r="X1497" s="5">
        <f t="shared" si="4339"/>
        <v>0</v>
      </c>
      <c r="Y1497" s="5">
        <f t="shared" si="4339"/>
        <v>0</v>
      </c>
      <c r="Z1497" s="5">
        <f t="shared" si="4339"/>
        <v>0</v>
      </c>
      <c r="AA1497" s="5">
        <f t="shared" si="4339"/>
        <v>0</v>
      </c>
      <c r="AB1497" s="5">
        <f t="shared" si="4339"/>
        <v>0</v>
      </c>
      <c r="AC1497" s="5">
        <f t="shared" si="4339"/>
        <v>0</v>
      </c>
      <c r="AD1497" s="5">
        <f t="shared" si="4339"/>
        <v>0</v>
      </c>
      <c r="AE1497" s="5">
        <f t="shared" si="4339"/>
        <v>0</v>
      </c>
      <c r="AF1497" s="5">
        <f t="shared" si="4339"/>
        <v>0</v>
      </c>
      <c r="AG1497" s="5">
        <f t="shared" si="4211"/>
        <v>68.221999999999994</v>
      </c>
      <c r="AH1497" s="5">
        <f t="shared" si="4208"/>
        <v>0</v>
      </c>
      <c r="AI1497" s="5">
        <f t="shared" si="4209"/>
        <v>0</v>
      </c>
      <c r="AJ1497" s="5">
        <f t="shared" si="4339"/>
        <v>0</v>
      </c>
      <c r="AK1497" s="5">
        <f t="shared" si="4212"/>
        <v>68.221999999999994</v>
      </c>
      <c r="AL1497" s="5">
        <f t="shared" si="4213"/>
        <v>0</v>
      </c>
      <c r="AM1497" s="5">
        <f t="shared" si="4214"/>
        <v>0</v>
      </c>
      <c r="AN1497" s="5">
        <f t="shared" si="4339"/>
        <v>0</v>
      </c>
      <c r="AO1497" s="5">
        <f t="shared" si="4339"/>
        <v>0</v>
      </c>
      <c r="AP1497" s="5">
        <f t="shared" si="4339"/>
        <v>0</v>
      </c>
      <c r="AQ1497" s="5">
        <f t="shared" si="4339"/>
        <v>0</v>
      </c>
      <c r="AR1497" s="5">
        <f t="shared" si="4339"/>
        <v>0</v>
      </c>
      <c r="AS1497" s="5">
        <f t="shared" si="4339"/>
        <v>0</v>
      </c>
      <c r="AT1497" s="5">
        <f t="shared" si="4339"/>
        <v>0</v>
      </c>
      <c r="AU1497" s="5">
        <f t="shared" si="4339"/>
        <v>0</v>
      </c>
      <c r="AV1497" s="5">
        <f t="shared" si="4339"/>
        <v>0</v>
      </c>
      <c r="AW1497" s="5">
        <f t="shared" si="4339"/>
        <v>0</v>
      </c>
      <c r="AX1497" s="5">
        <f t="shared" si="4339"/>
        <v>0</v>
      </c>
      <c r="AY1497" s="5">
        <f t="shared" si="4339"/>
        <v>0</v>
      </c>
      <c r="AZ1497" s="5">
        <f t="shared" si="4339"/>
        <v>0</v>
      </c>
      <c r="BA1497" s="5">
        <f t="shared" si="4339"/>
        <v>0</v>
      </c>
      <c r="BB1497" s="5">
        <f t="shared" si="4339"/>
        <v>0</v>
      </c>
      <c r="BC1497" s="5">
        <f t="shared" si="4339"/>
        <v>0</v>
      </c>
      <c r="BD1497" s="5">
        <f t="shared" si="4339"/>
        <v>0</v>
      </c>
      <c r="BE1497" s="5">
        <f t="shared" si="4339"/>
        <v>0</v>
      </c>
      <c r="BF1497" s="5">
        <f t="shared" si="4329"/>
        <v>68.221999999999994</v>
      </c>
      <c r="BG1497" s="5">
        <f t="shared" si="4330"/>
        <v>0</v>
      </c>
      <c r="BH1497" s="5">
        <f t="shared" si="4331"/>
        <v>0</v>
      </c>
      <c r="BI1497" s="5">
        <f t="shared" si="4339"/>
        <v>0</v>
      </c>
    </row>
    <row r="1498" spans="1:61" ht="47.25" x14ac:dyDescent="0.25">
      <c r="A1498" s="4" t="s">
        <v>242</v>
      </c>
      <c r="B1498" s="4" t="s">
        <v>34</v>
      </c>
      <c r="C1498" s="4" t="s">
        <v>97</v>
      </c>
      <c r="D1498" s="4" t="s">
        <v>429</v>
      </c>
      <c r="E1498" s="4"/>
      <c r="F1498" s="14" t="s">
        <v>854</v>
      </c>
      <c r="G1498" s="5"/>
      <c r="H1498" s="5"/>
      <c r="I1498" s="5"/>
      <c r="J1498" s="5"/>
      <c r="K1498" s="5"/>
      <c r="L1498" s="5"/>
      <c r="M1498" s="5"/>
      <c r="N1498" s="5"/>
      <c r="O1498" s="5"/>
      <c r="P1498" s="5">
        <f>P1499</f>
        <v>0</v>
      </c>
      <c r="Q1498" s="5">
        <f t="shared" si="4339"/>
        <v>0</v>
      </c>
      <c r="R1498" s="5">
        <f t="shared" si="4339"/>
        <v>0</v>
      </c>
      <c r="S1498" s="5">
        <f t="shared" si="4339"/>
        <v>68.221999999999994</v>
      </c>
      <c r="T1498" s="5">
        <f t="shared" si="4339"/>
        <v>0</v>
      </c>
      <c r="U1498" s="5">
        <f t="shared" si="4339"/>
        <v>0</v>
      </c>
      <c r="V1498" s="5">
        <f t="shared" si="4339"/>
        <v>0</v>
      </c>
      <c r="W1498" s="5">
        <f t="shared" si="4339"/>
        <v>0</v>
      </c>
      <c r="X1498" s="5">
        <f t="shared" si="4339"/>
        <v>0</v>
      </c>
      <c r="Y1498" s="5">
        <f t="shared" si="4339"/>
        <v>0</v>
      </c>
      <c r="Z1498" s="5">
        <f t="shared" si="4339"/>
        <v>0</v>
      </c>
      <c r="AA1498" s="5">
        <f t="shared" si="4339"/>
        <v>0</v>
      </c>
      <c r="AB1498" s="5">
        <f t="shared" si="4339"/>
        <v>0</v>
      </c>
      <c r="AC1498" s="5">
        <f t="shared" si="4339"/>
        <v>0</v>
      </c>
      <c r="AD1498" s="5">
        <f t="shared" si="4339"/>
        <v>0</v>
      </c>
      <c r="AE1498" s="5">
        <f t="shared" si="4339"/>
        <v>0</v>
      </c>
      <c r="AF1498" s="5">
        <f t="shared" si="4339"/>
        <v>0</v>
      </c>
      <c r="AG1498" s="5">
        <f t="shared" si="4211"/>
        <v>68.221999999999994</v>
      </c>
      <c r="AH1498" s="5">
        <f t="shared" si="4208"/>
        <v>0</v>
      </c>
      <c r="AI1498" s="5">
        <f t="shared" si="4209"/>
        <v>0</v>
      </c>
      <c r="AJ1498" s="5">
        <f t="shared" si="4339"/>
        <v>0</v>
      </c>
      <c r="AK1498" s="5">
        <f t="shared" si="4212"/>
        <v>68.221999999999994</v>
      </c>
      <c r="AL1498" s="5">
        <f t="shared" si="4213"/>
        <v>0</v>
      </c>
      <c r="AM1498" s="5">
        <f t="shared" si="4214"/>
        <v>0</v>
      </c>
      <c r="AN1498" s="5">
        <f t="shared" si="4339"/>
        <v>0</v>
      </c>
      <c r="AO1498" s="5">
        <f t="shared" si="4339"/>
        <v>0</v>
      </c>
      <c r="AP1498" s="5">
        <f t="shared" si="4339"/>
        <v>0</v>
      </c>
      <c r="AQ1498" s="5">
        <f t="shared" si="4339"/>
        <v>0</v>
      </c>
      <c r="AR1498" s="5">
        <f t="shared" si="4339"/>
        <v>0</v>
      </c>
      <c r="AS1498" s="5">
        <f t="shared" si="4339"/>
        <v>0</v>
      </c>
      <c r="AT1498" s="5">
        <f t="shared" si="4339"/>
        <v>0</v>
      </c>
      <c r="AU1498" s="5">
        <f t="shared" si="4339"/>
        <v>0</v>
      </c>
      <c r="AV1498" s="5">
        <f t="shared" si="4339"/>
        <v>0</v>
      </c>
      <c r="AW1498" s="5">
        <f t="shared" si="4339"/>
        <v>0</v>
      </c>
      <c r="AX1498" s="5">
        <f t="shared" si="4339"/>
        <v>0</v>
      </c>
      <c r="AY1498" s="5">
        <f t="shared" si="4339"/>
        <v>0</v>
      </c>
      <c r="AZ1498" s="5">
        <f t="shared" si="4339"/>
        <v>0</v>
      </c>
      <c r="BA1498" s="5">
        <f t="shared" si="4339"/>
        <v>0</v>
      </c>
      <c r="BB1498" s="5">
        <f t="shared" si="4339"/>
        <v>0</v>
      </c>
      <c r="BC1498" s="5">
        <f t="shared" si="4339"/>
        <v>0</v>
      </c>
      <c r="BD1498" s="5">
        <f t="shared" si="4339"/>
        <v>0</v>
      </c>
      <c r="BE1498" s="5">
        <f t="shared" si="4339"/>
        <v>0</v>
      </c>
      <c r="BF1498" s="5">
        <f t="shared" si="4329"/>
        <v>68.221999999999994</v>
      </c>
      <c r="BG1498" s="5">
        <f t="shared" si="4330"/>
        <v>0</v>
      </c>
      <c r="BH1498" s="5">
        <f t="shared" si="4331"/>
        <v>0</v>
      </c>
      <c r="BI1498" s="5">
        <f t="shared" si="4339"/>
        <v>0</v>
      </c>
    </row>
    <row r="1499" spans="1:61" ht="31.5" x14ac:dyDescent="0.25">
      <c r="A1499" s="4" t="s">
        <v>242</v>
      </c>
      <c r="B1499" s="4" t="s">
        <v>34</v>
      </c>
      <c r="C1499" s="4" t="s">
        <v>97</v>
      </c>
      <c r="D1499" s="4" t="s">
        <v>429</v>
      </c>
      <c r="E1499" s="4" t="s">
        <v>15</v>
      </c>
      <c r="F1499" s="14" t="s">
        <v>559</v>
      </c>
      <c r="G1499" s="5"/>
      <c r="H1499" s="5"/>
      <c r="I1499" s="5"/>
      <c r="J1499" s="5"/>
      <c r="K1499" s="5"/>
      <c r="L1499" s="5"/>
      <c r="M1499" s="5"/>
      <c r="N1499" s="5"/>
      <c r="O1499" s="5"/>
      <c r="P1499" s="5">
        <f>P1500</f>
        <v>0</v>
      </c>
      <c r="Q1499" s="5">
        <f t="shared" si="4339"/>
        <v>0</v>
      </c>
      <c r="R1499" s="5">
        <f t="shared" si="4339"/>
        <v>0</v>
      </c>
      <c r="S1499" s="5">
        <f t="shared" si="4339"/>
        <v>68.221999999999994</v>
      </c>
      <c r="T1499" s="5">
        <f t="shared" si="4339"/>
        <v>0</v>
      </c>
      <c r="U1499" s="5">
        <f t="shared" si="4339"/>
        <v>0</v>
      </c>
      <c r="V1499" s="5">
        <f t="shared" si="4339"/>
        <v>0</v>
      </c>
      <c r="W1499" s="5">
        <f t="shared" si="4339"/>
        <v>0</v>
      </c>
      <c r="X1499" s="5">
        <f t="shared" si="4339"/>
        <v>0</v>
      </c>
      <c r="Y1499" s="5">
        <f t="shared" si="4339"/>
        <v>0</v>
      </c>
      <c r="Z1499" s="5">
        <f t="shared" si="4339"/>
        <v>0</v>
      </c>
      <c r="AA1499" s="5">
        <f t="shared" si="4339"/>
        <v>0</v>
      </c>
      <c r="AB1499" s="5">
        <f t="shared" si="4339"/>
        <v>0</v>
      </c>
      <c r="AC1499" s="5">
        <f t="shared" si="4339"/>
        <v>0</v>
      </c>
      <c r="AD1499" s="5">
        <f t="shared" si="4339"/>
        <v>0</v>
      </c>
      <c r="AE1499" s="5">
        <f t="shared" si="4339"/>
        <v>0</v>
      </c>
      <c r="AF1499" s="5">
        <f t="shared" si="4339"/>
        <v>0</v>
      </c>
      <c r="AG1499" s="5">
        <f t="shared" si="4211"/>
        <v>68.221999999999994</v>
      </c>
      <c r="AH1499" s="5">
        <f t="shared" si="4208"/>
        <v>0</v>
      </c>
      <c r="AI1499" s="5">
        <f t="shared" si="4209"/>
        <v>0</v>
      </c>
      <c r="AJ1499" s="5">
        <f t="shared" si="4339"/>
        <v>0</v>
      </c>
      <c r="AK1499" s="5">
        <f t="shared" si="4212"/>
        <v>68.221999999999994</v>
      </c>
      <c r="AL1499" s="5">
        <f t="shared" si="4213"/>
        <v>0</v>
      </c>
      <c r="AM1499" s="5">
        <f t="shared" si="4214"/>
        <v>0</v>
      </c>
      <c r="AN1499" s="5">
        <f t="shared" si="4339"/>
        <v>0</v>
      </c>
      <c r="AO1499" s="5">
        <f t="shared" si="4339"/>
        <v>0</v>
      </c>
      <c r="AP1499" s="5">
        <f t="shared" si="4339"/>
        <v>0</v>
      </c>
      <c r="AQ1499" s="5">
        <f t="shared" si="4339"/>
        <v>0</v>
      </c>
      <c r="AR1499" s="5">
        <f t="shared" si="4339"/>
        <v>0</v>
      </c>
      <c r="AS1499" s="5">
        <f t="shared" si="4339"/>
        <v>0</v>
      </c>
      <c r="AT1499" s="5">
        <f t="shared" si="4339"/>
        <v>0</v>
      </c>
      <c r="AU1499" s="5">
        <f t="shared" si="4339"/>
        <v>0</v>
      </c>
      <c r="AV1499" s="5">
        <f t="shared" si="4339"/>
        <v>0</v>
      </c>
      <c r="AW1499" s="5">
        <f t="shared" si="4339"/>
        <v>0</v>
      </c>
      <c r="AX1499" s="5">
        <f t="shared" si="4339"/>
        <v>0</v>
      </c>
      <c r="AY1499" s="5">
        <f t="shared" si="4339"/>
        <v>0</v>
      </c>
      <c r="AZ1499" s="5">
        <f t="shared" si="4339"/>
        <v>0</v>
      </c>
      <c r="BA1499" s="5">
        <f t="shared" si="4339"/>
        <v>0</v>
      </c>
      <c r="BB1499" s="5">
        <f t="shared" si="4339"/>
        <v>0</v>
      </c>
      <c r="BC1499" s="5">
        <f t="shared" si="4339"/>
        <v>0</v>
      </c>
      <c r="BD1499" s="5">
        <f t="shared" si="4339"/>
        <v>0</v>
      </c>
      <c r="BE1499" s="5">
        <f t="shared" si="4339"/>
        <v>0</v>
      </c>
      <c r="BF1499" s="5">
        <f t="shared" si="4329"/>
        <v>68.221999999999994</v>
      </c>
      <c r="BG1499" s="5">
        <f t="shared" si="4330"/>
        <v>0</v>
      </c>
      <c r="BH1499" s="5">
        <f t="shared" si="4331"/>
        <v>0</v>
      </c>
      <c r="BI1499" s="5">
        <f t="shared" si="4339"/>
        <v>0</v>
      </c>
    </row>
    <row r="1500" spans="1:61" ht="31.5" x14ac:dyDescent="0.25">
      <c r="A1500" s="4" t="s">
        <v>242</v>
      </c>
      <c r="B1500" s="4" t="s">
        <v>34</v>
      </c>
      <c r="C1500" s="4" t="s">
        <v>97</v>
      </c>
      <c r="D1500" s="4" t="s">
        <v>429</v>
      </c>
      <c r="E1500" s="4" t="s">
        <v>16</v>
      </c>
      <c r="F1500" s="14" t="s">
        <v>560</v>
      </c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>
        <v>68.221999999999994</v>
      </c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>
        <f t="shared" si="4211"/>
        <v>68.221999999999994</v>
      </c>
      <c r="AH1500" s="5">
        <f t="shared" si="4208"/>
        <v>0</v>
      </c>
      <c r="AI1500" s="5">
        <f t="shared" si="4209"/>
        <v>0</v>
      </c>
      <c r="AJ1500" s="5"/>
      <c r="AK1500" s="5">
        <f t="shared" si="4212"/>
        <v>68.221999999999994</v>
      </c>
      <c r="AL1500" s="5">
        <f t="shared" si="4213"/>
        <v>0</v>
      </c>
      <c r="AM1500" s="5">
        <f t="shared" si="4214"/>
        <v>0</v>
      </c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>
        <f t="shared" si="4329"/>
        <v>68.221999999999994</v>
      </c>
      <c r="BG1500" s="5">
        <f t="shared" si="4330"/>
        <v>0</v>
      </c>
      <c r="BH1500" s="5">
        <f t="shared" si="4331"/>
        <v>0</v>
      </c>
      <c r="BI1500" s="5"/>
    </row>
    <row r="1501" spans="1:61" s="10" customFormat="1" x14ac:dyDescent="0.25">
      <c r="A1501" s="9" t="s">
        <v>242</v>
      </c>
      <c r="B1501" s="9" t="s">
        <v>34</v>
      </c>
      <c r="C1501" s="9" t="s">
        <v>55</v>
      </c>
      <c r="D1501" s="9"/>
      <c r="E1501" s="9"/>
      <c r="F1501" s="13" t="s">
        <v>538</v>
      </c>
      <c r="G1501" s="11">
        <f>G1502+G1507+G1517</f>
        <v>388.4</v>
      </c>
      <c r="H1501" s="11">
        <f t="shared" ref="H1501:BI1501" si="4340">H1502+H1507+H1517</f>
        <v>397.9</v>
      </c>
      <c r="I1501" s="11">
        <f t="shared" si="4340"/>
        <v>410.1</v>
      </c>
      <c r="J1501" s="11">
        <f t="shared" ref="J1501:L1501" si="4341">J1502+J1507+J1517</f>
        <v>0</v>
      </c>
      <c r="K1501" s="11">
        <f t="shared" si="4341"/>
        <v>0</v>
      </c>
      <c r="L1501" s="11">
        <f t="shared" si="4341"/>
        <v>0</v>
      </c>
      <c r="M1501" s="11">
        <f t="shared" si="4336"/>
        <v>388.4</v>
      </c>
      <c r="N1501" s="11">
        <f t="shared" si="4337"/>
        <v>397.9</v>
      </c>
      <c r="O1501" s="11">
        <f t="shared" si="4338"/>
        <v>410.1</v>
      </c>
      <c r="P1501" s="11">
        <f>P1502+P1507+P1517</f>
        <v>0</v>
      </c>
      <c r="Q1501" s="11">
        <f t="shared" ref="Q1501:R1501" si="4342">Q1502+Q1507+Q1517</f>
        <v>0</v>
      </c>
      <c r="R1501" s="11">
        <f t="shared" si="4342"/>
        <v>39.762999999999998</v>
      </c>
      <c r="S1501" s="11">
        <f t="shared" ref="S1501" si="4343">S1502+S1507+S1517</f>
        <v>0</v>
      </c>
      <c r="T1501" s="11">
        <f t="shared" ref="T1501:V1501" si="4344">T1502+T1507+T1517</f>
        <v>0</v>
      </c>
      <c r="U1501" s="11">
        <f t="shared" si="4344"/>
        <v>0</v>
      </c>
      <c r="V1501" s="11">
        <f t="shared" si="4344"/>
        <v>0</v>
      </c>
      <c r="W1501" s="11">
        <f t="shared" ref="W1501:AF1501" si="4345">W1502+W1507+W1517</f>
        <v>0</v>
      </c>
      <c r="X1501" s="11">
        <f t="shared" si="4345"/>
        <v>0</v>
      </c>
      <c r="Y1501" s="11">
        <f t="shared" si="4345"/>
        <v>0</v>
      </c>
      <c r="Z1501" s="11">
        <f t="shared" si="4345"/>
        <v>0</v>
      </c>
      <c r="AA1501" s="11">
        <f t="shared" si="4345"/>
        <v>0</v>
      </c>
      <c r="AB1501" s="11">
        <f t="shared" si="4345"/>
        <v>0</v>
      </c>
      <c r="AC1501" s="11">
        <f t="shared" si="4345"/>
        <v>0</v>
      </c>
      <c r="AD1501" s="11">
        <f t="shared" ref="AD1501" si="4346">AD1502+AD1507+AD1517</f>
        <v>0</v>
      </c>
      <c r="AE1501" s="11">
        <f t="shared" ref="AE1501" si="4347">AE1502+AE1507+AE1517</f>
        <v>0</v>
      </c>
      <c r="AF1501" s="11">
        <f t="shared" si="4345"/>
        <v>0</v>
      </c>
      <c r="AG1501" s="11">
        <f t="shared" si="4211"/>
        <v>428.16299999999995</v>
      </c>
      <c r="AH1501" s="11">
        <f t="shared" si="4208"/>
        <v>397.9</v>
      </c>
      <c r="AI1501" s="11">
        <f t="shared" si="4209"/>
        <v>410.1</v>
      </c>
      <c r="AJ1501" s="11">
        <f t="shared" ref="AJ1501" si="4348">AJ1502+AJ1507+AJ1517</f>
        <v>0</v>
      </c>
      <c r="AK1501" s="11">
        <f t="shared" si="4212"/>
        <v>428.16299999999995</v>
      </c>
      <c r="AL1501" s="11">
        <f t="shared" si="4213"/>
        <v>397.9</v>
      </c>
      <c r="AM1501" s="11">
        <f t="shared" si="4214"/>
        <v>410.1</v>
      </c>
      <c r="AN1501" s="11">
        <f t="shared" ref="AN1501:BA1501" si="4349">AN1502+AN1507+AN1517</f>
        <v>0</v>
      </c>
      <c r="AO1501" s="11">
        <f t="shared" si="4349"/>
        <v>0</v>
      </c>
      <c r="AP1501" s="11">
        <f t="shared" si="4349"/>
        <v>0</v>
      </c>
      <c r="AQ1501" s="11">
        <f t="shared" si="4349"/>
        <v>0</v>
      </c>
      <c r="AR1501" s="11">
        <f t="shared" si="4349"/>
        <v>0</v>
      </c>
      <c r="AS1501" s="11">
        <f t="shared" si="4349"/>
        <v>0</v>
      </c>
      <c r="AT1501" s="11">
        <f t="shared" si="4349"/>
        <v>0</v>
      </c>
      <c r="AU1501" s="11">
        <f t="shared" ref="AU1501" si="4350">AU1502+AU1507+AU1517</f>
        <v>0</v>
      </c>
      <c r="AV1501" s="11">
        <f t="shared" ref="AV1501:BE1501" si="4351">AV1502+AV1507+AV1517</f>
        <v>0</v>
      </c>
      <c r="AW1501" s="11">
        <f t="shared" si="4351"/>
        <v>0</v>
      </c>
      <c r="AX1501" s="11">
        <f t="shared" si="4351"/>
        <v>0</v>
      </c>
      <c r="AY1501" s="11">
        <f t="shared" si="4351"/>
        <v>0</v>
      </c>
      <c r="AZ1501" s="11">
        <f t="shared" si="4349"/>
        <v>0</v>
      </c>
      <c r="BA1501" s="11">
        <f t="shared" si="4349"/>
        <v>0</v>
      </c>
      <c r="BB1501" s="11">
        <f t="shared" si="4351"/>
        <v>0</v>
      </c>
      <c r="BC1501" s="11">
        <f t="shared" si="4351"/>
        <v>0</v>
      </c>
      <c r="BD1501" s="11">
        <f t="shared" si="4351"/>
        <v>0</v>
      </c>
      <c r="BE1501" s="11">
        <f t="shared" si="4351"/>
        <v>0</v>
      </c>
      <c r="BF1501" s="11">
        <f t="shared" si="4329"/>
        <v>428.16299999999995</v>
      </c>
      <c r="BG1501" s="11">
        <f t="shared" si="4330"/>
        <v>397.9</v>
      </c>
      <c r="BH1501" s="11">
        <f t="shared" si="4331"/>
        <v>410.1</v>
      </c>
      <c r="BI1501" s="11">
        <f t="shared" si="4340"/>
        <v>0</v>
      </c>
    </row>
    <row r="1502" spans="1:61" ht="31.5" x14ac:dyDescent="0.25">
      <c r="A1502" s="4" t="s">
        <v>242</v>
      </c>
      <c r="B1502" s="4" t="s">
        <v>34</v>
      </c>
      <c r="C1502" s="4" t="s">
        <v>55</v>
      </c>
      <c r="D1502" s="4" t="s">
        <v>209</v>
      </c>
      <c r="E1502" s="4"/>
      <c r="F1502" s="14" t="s">
        <v>1264</v>
      </c>
      <c r="G1502" s="5">
        <f t="shared" ref="G1502:L1505" si="4352">G1503</f>
        <v>237.8</v>
      </c>
      <c r="H1502" s="5">
        <f t="shared" si="4352"/>
        <v>247.3</v>
      </c>
      <c r="I1502" s="5">
        <f t="shared" si="4352"/>
        <v>259.5</v>
      </c>
      <c r="J1502" s="5">
        <f t="shared" si="4352"/>
        <v>0</v>
      </c>
      <c r="K1502" s="5">
        <f t="shared" si="4352"/>
        <v>0</v>
      </c>
      <c r="L1502" s="5">
        <f t="shared" si="4352"/>
        <v>0</v>
      </c>
      <c r="M1502" s="5">
        <f t="shared" si="4336"/>
        <v>237.8</v>
      </c>
      <c r="N1502" s="5">
        <f t="shared" si="4337"/>
        <v>247.3</v>
      </c>
      <c r="O1502" s="5">
        <f t="shared" si="4338"/>
        <v>259.5</v>
      </c>
      <c r="P1502" s="5">
        <f t="shared" ref="P1502:V1505" si="4353">P1503</f>
        <v>0</v>
      </c>
      <c r="Q1502" s="5">
        <f t="shared" si="4353"/>
        <v>0</v>
      </c>
      <c r="R1502" s="5">
        <f t="shared" si="4353"/>
        <v>0</v>
      </c>
      <c r="S1502" s="5">
        <f t="shared" si="4353"/>
        <v>0</v>
      </c>
      <c r="T1502" s="5">
        <f t="shared" si="4353"/>
        <v>0</v>
      </c>
      <c r="U1502" s="5">
        <f t="shared" si="4353"/>
        <v>0</v>
      </c>
      <c r="V1502" s="5">
        <f t="shared" si="4353"/>
        <v>0</v>
      </c>
      <c r="W1502" s="5">
        <f t="shared" ref="W1502:AF1505" si="4354">W1503</f>
        <v>0</v>
      </c>
      <c r="X1502" s="5">
        <f t="shared" si="4354"/>
        <v>0</v>
      </c>
      <c r="Y1502" s="5">
        <f t="shared" si="4354"/>
        <v>0</v>
      </c>
      <c r="Z1502" s="5">
        <f t="shared" si="4354"/>
        <v>0</v>
      </c>
      <c r="AA1502" s="5">
        <f t="shared" si="4354"/>
        <v>0</v>
      </c>
      <c r="AB1502" s="5">
        <f t="shared" si="4354"/>
        <v>0</v>
      </c>
      <c r="AC1502" s="5">
        <f t="shared" si="4354"/>
        <v>0</v>
      </c>
      <c r="AD1502" s="5">
        <f t="shared" si="4354"/>
        <v>0</v>
      </c>
      <c r="AE1502" s="5">
        <f t="shared" si="4354"/>
        <v>0</v>
      </c>
      <c r="AF1502" s="5">
        <f t="shared" si="4354"/>
        <v>0</v>
      </c>
      <c r="AG1502" s="5">
        <f t="shared" si="4211"/>
        <v>237.8</v>
      </c>
      <c r="AH1502" s="5">
        <f t="shared" si="4208"/>
        <v>247.3</v>
      </c>
      <c r="AI1502" s="5">
        <f t="shared" si="4209"/>
        <v>259.5</v>
      </c>
      <c r="AJ1502" s="5">
        <f t="shared" ref="AJ1502:BI1505" si="4355">AJ1503</f>
        <v>0</v>
      </c>
      <c r="AK1502" s="5">
        <f t="shared" si="4212"/>
        <v>237.8</v>
      </c>
      <c r="AL1502" s="5">
        <f t="shared" si="4213"/>
        <v>247.3</v>
      </c>
      <c r="AM1502" s="5">
        <f t="shared" si="4214"/>
        <v>259.5</v>
      </c>
      <c r="AN1502" s="5">
        <f t="shared" si="4355"/>
        <v>0</v>
      </c>
      <c r="AO1502" s="5">
        <f t="shared" si="4355"/>
        <v>0</v>
      </c>
      <c r="AP1502" s="5">
        <f t="shared" si="4355"/>
        <v>0</v>
      </c>
      <c r="AQ1502" s="5">
        <f t="shared" si="4355"/>
        <v>0</v>
      </c>
      <c r="AR1502" s="5">
        <f t="shared" si="4355"/>
        <v>0</v>
      </c>
      <c r="AS1502" s="5">
        <f t="shared" si="4355"/>
        <v>0</v>
      </c>
      <c r="AT1502" s="5">
        <f t="shared" si="4355"/>
        <v>0</v>
      </c>
      <c r="AU1502" s="5">
        <f t="shared" si="4355"/>
        <v>0</v>
      </c>
      <c r="AV1502" s="5">
        <f t="shared" si="4355"/>
        <v>0</v>
      </c>
      <c r="AW1502" s="5">
        <f t="shared" si="4355"/>
        <v>0</v>
      </c>
      <c r="AX1502" s="5">
        <f t="shared" si="4355"/>
        <v>0</v>
      </c>
      <c r="AY1502" s="5">
        <f t="shared" si="4355"/>
        <v>0</v>
      </c>
      <c r="AZ1502" s="5">
        <f t="shared" si="4355"/>
        <v>0</v>
      </c>
      <c r="BA1502" s="5">
        <f t="shared" si="4355"/>
        <v>0</v>
      </c>
      <c r="BB1502" s="5">
        <f t="shared" si="4355"/>
        <v>0</v>
      </c>
      <c r="BC1502" s="5">
        <f t="shared" si="4355"/>
        <v>0</v>
      </c>
      <c r="BD1502" s="5">
        <f t="shared" si="4355"/>
        <v>0</v>
      </c>
      <c r="BE1502" s="5">
        <f t="shared" si="4355"/>
        <v>0</v>
      </c>
      <c r="BF1502" s="5">
        <f t="shared" si="4329"/>
        <v>237.8</v>
      </c>
      <c r="BG1502" s="5">
        <f t="shared" si="4330"/>
        <v>247.3</v>
      </c>
      <c r="BH1502" s="5">
        <f t="shared" si="4331"/>
        <v>259.5</v>
      </c>
      <c r="BI1502" s="5">
        <f t="shared" si="4355"/>
        <v>0</v>
      </c>
    </row>
    <row r="1503" spans="1:61" ht="31.5" x14ac:dyDescent="0.25">
      <c r="A1503" s="4" t="s">
        <v>242</v>
      </c>
      <c r="B1503" s="4" t="s">
        <v>34</v>
      </c>
      <c r="C1503" s="4" t="s">
        <v>55</v>
      </c>
      <c r="D1503" s="4" t="s">
        <v>210</v>
      </c>
      <c r="E1503" s="4"/>
      <c r="F1503" s="14" t="s">
        <v>1265</v>
      </c>
      <c r="G1503" s="5">
        <f t="shared" si="4352"/>
        <v>237.8</v>
      </c>
      <c r="H1503" s="5">
        <f t="shared" si="4352"/>
        <v>247.3</v>
      </c>
      <c r="I1503" s="5">
        <f t="shared" si="4352"/>
        <v>259.5</v>
      </c>
      <c r="J1503" s="5">
        <f t="shared" si="4352"/>
        <v>0</v>
      </c>
      <c r="K1503" s="5">
        <f t="shared" si="4352"/>
        <v>0</v>
      </c>
      <c r="L1503" s="5">
        <f t="shared" si="4352"/>
        <v>0</v>
      </c>
      <c r="M1503" s="5">
        <f t="shared" si="4336"/>
        <v>237.8</v>
      </c>
      <c r="N1503" s="5">
        <f t="shared" si="4337"/>
        <v>247.3</v>
      </c>
      <c r="O1503" s="5">
        <f t="shared" si="4338"/>
        <v>259.5</v>
      </c>
      <c r="P1503" s="5">
        <f t="shared" si="4353"/>
        <v>0</v>
      </c>
      <c r="Q1503" s="5">
        <f t="shared" si="4353"/>
        <v>0</v>
      </c>
      <c r="R1503" s="5">
        <f t="shared" si="4353"/>
        <v>0</v>
      </c>
      <c r="S1503" s="5">
        <f t="shared" si="4353"/>
        <v>0</v>
      </c>
      <c r="T1503" s="5">
        <f t="shared" si="4353"/>
        <v>0</v>
      </c>
      <c r="U1503" s="5">
        <f t="shared" si="4353"/>
        <v>0</v>
      </c>
      <c r="V1503" s="5">
        <f t="shared" si="4353"/>
        <v>0</v>
      </c>
      <c r="W1503" s="5">
        <f t="shared" si="4354"/>
        <v>0</v>
      </c>
      <c r="X1503" s="5">
        <f t="shared" si="4354"/>
        <v>0</v>
      </c>
      <c r="Y1503" s="5">
        <f t="shared" si="4354"/>
        <v>0</v>
      </c>
      <c r="Z1503" s="5">
        <f t="shared" si="4354"/>
        <v>0</v>
      </c>
      <c r="AA1503" s="5">
        <f t="shared" si="4354"/>
        <v>0</v>
      </c>
      <c r="AB1503" s="5">
        <f t="shared" si="4354"/>
        <v>0</v>
      </c>
      <c r="AC1503" s="5">
        <f t="shared" si="4354"/>
        <v>0</v>
      </c>
      <c r="AD1503" s="5">
        <f t="shared" si="4354"/>
        <v>0</v>
      </c>
      <c r="AE1503" s="5">
        <f t="shared" si="4354"/>
        <v>0</v>
      </c>
      <c r="AF1503" s="5">
        <f t="shared" si="4354"/>
        <v>0</v>
      </c>
      <c r="AG1503" s="5">
        <f t="shared" si="4211"/>
        <v>237.8</v>
      </c>
      <c r="AH1503" s="5">
        <f t="shared" si="4208"/>
        <v>247.3</v>
      </c>
      <c r="AI1503" s="5">
        <f t="shared" si="4209"/>
        <v>259.5</v>
      </c>
      <c r="AJ1503" s="5">
        <f t="shared" si="4355"/>
        <v>0</v>
      </c>
      <c r="AK1503" s="5">
        <f t="shared" si="4212"/>
        <v>237.8</v>
      </c>
      <c r="AL1503" s="5">
        <f t="shared" si="4213"/>
        <v>247.3</v>
      </c>
      <c r="AM1503" s="5">
        <f t="shared" si="4214"/>
        <v>259.5</v>
      </c>
      <c r="AN1503" s="5">
        <f t="shared" si="4355"/>
        <v>0</v>
      </c>
      <c r="AO1503" s="5">
        <f t="shared" si="4355"/>
        <v>0</v>
      </c>
      <c r="AP1503" s="5">
        <f t="shared" si="4355"/>
        <v>0</v>
      </c>
      <c r="AQ1503" s="5">
        <f t="shared" si="4355"/>
        <v>0</v>
      </c>
      <c r="AR1503" s="5">
        <f t="shared" si="4355"/>
        <v>0</v>
      </c>
      <c r="AS1503" s="5">
        <f t="shared" si="4355"/>
        <v>0</v>
      </c>
      <c r="AT1503" s="5">
        <f t="shared" si="4355"/>
        <v>0</v>
      </c>
      <c r="AU1503" s="5">
        <f t="shared" si="4355"/>
        <v>0</v>
      </c>
      <c r="AV1503" s="5">
        <f t="shared" si="4355"/>
        <v>0</v>
      </c>
      <c r="AW1503" s="5">
        <f t="shared" si="4355"/>
        <v>0</v>
      </c>
      <c r="AX1503" s="5">
        <f t="shared" si="4355"/>
        <v>0</v>
      </c>
      <c r="AY1503" s="5">
        <f t="shared" si="4355"/>
        <v>0</v>
      </c>
      <c r="AZ1503" s="5">
        <f t="shared" si="4355"/>
        <v>0</v>
      </c>
      <c r="BA1503" s="5">
        <f t="shared" si="4355"/>
        <v>0</v>
      </c>
      <c r="BB1503" s="5">
        <f t="shared" si="4355"/>
        <v>0</v>
      </c>
      <c r="BC1503" s="5">
        <f t="shared" si="4355"/>
        <v>0</v>
      </c>
      <c r="BD1503" s="5">
        <f t="shared" si="4355"/>
        <v>0</v>
      </c>
      <c r="BE1503" s="5">
        <f t="shared" si="4355"/>
        <v>0</v>
      </c>
      <c r="BF1503" s="5">
        <f t="shared" si="4329"/>
        <v>237.8</v>
      </c>
      <c r="BG1503" s="5">
        <f t="shared" si="4330"/>
        <v>247.3</v>
      </c>
      <c r="BH1503" s="5">
        <f t="shared" si="4331"/>
        <v>259.5</v>
      </c>
      <c r="BI1503" s="5">
        <f t="shared" si="4355"/>
        <v>0</v>
      </c>
    </row>
    <row r="1504" spans="1:61" ht="47.25" x14ac:dyDescent="0.25">
      <c r="A1504" s="4" t="s">
        <v>242</v>
      </c>
      <c r="B1504" s="4" t="s">
        <v>34</v>
      </c>
      <c r="C1504" s="4" t="s">
        <v>55</v>
      </c>
      <c r="D1504" s="4" t="s">
        <v>215</v>
      </c>
      <c r="E1504" s="4"/>
      <c r="F1504" s="14" t="s">
        <v>1272</v>
      </c>
      <c r="G1504" s="5">
        <f t="shared" si="4352"/>
        <v>237.8</v>
      </c>
      <c r="H1504" s="5">
        <f t="shared" si="4352"/>
        <v>247.3</v>
      </c>
      <c r="I1504" s="5">
        <f t="shared" si="4352"/>
        <v>259.5</v>
      </c>
      <c r="J1504" s="5">
        <f t="shared" si="4352"/>
        <v>0</v>
      </c>
      <c r="K1504" s="5">
        <f t="shared" si="4352"/>
        <v>0</v>
      </c>
      <c r="L1504" s="5">
        <f t="shared" si="4352"/>
        <v>0</v>
      </c>
      <c r="M1504" s="5">
        <f t="shared" si="4336"/>
        <v>237.8</v>
      </c>
      <c r="N1504" s="5">
        <f t="shared" si="4337"/>
        <v>247.3</v>
      </c>
      <c r="O1504" s="5">
        <f t="shared" si="4338"/>
        <v>259.5</v>
      </c>
      <c r="P1504" s="5">
        <f t="shared" si="4353"/>
        <v>0</v>
      </c>
      <c r="Q1504" s="5">
        <f t="shared" si="4353"/>
        <v>0</v>
      </c>
      <c r="R1504" s="5">
        <f t="shared" si="4353"/>
        <v>0</v>
      </c>
      <c r="S1504" s="5">
        <f t="shared" si="4353"/>
        <v>0</v>
      </c>
      <c r="T1504" s="5">
        <f t="shared" si="4353"/>
        <v>0</v>
      </c>
      <c r="U1504" s="5">
        <f t="shared" si="4353"/>
        <v>0</v>
      </c>
      <c r="V1504" s="5">
        <f t="shared" si="4353"/>
        <v>0</v>
      </c>
      <c r="W1504" s="5">
        <f t="shared" si="4354"/>
        <v>0</v>
      </c>
      <c r="X1504" s="5">
        <f t="shared" si="4354"/>
        <v>0</v>
      </c>
      <c r="Y1504" s="5">
        <f t="shared" si="4354"/>
        <v>0</v>
      </c>
      <c r="Z1504" s="5">
        <f t="shared" si="4354"/>
        <v>0</v>
      </c>
      <c r="AA1504" s="5">
        <f t="shared" si="4354"/>
        <v>0</v>
      </c>
      <c r="AB1504" s="5">
        <f t="shared" si="4354"/>
        <v>0</v>
      </c>
      <c r="AC1504" s="5">
        <f t="shared" si="4354"/>
        <v>0</v>
      </c>
      <c r="AD1504" s="5">
        <f t="shared" si="4354"/>
        <v>0</v>
      </c>
      <c r="AE1504" s="5">
        <f t="shared" si="4354"/>
        <v>0</v>
      </c>
      <c r="AF1504" s="5">
        <f t="shared" si="4354"/>
        <v>0</v>
      </c>
      <c r="AG1504" s="5">
        <f t="shared" si="4211"/>
        <v>237.8</v>
      </c>
      <c r="AH1504" s="5">
        <f t="shared" si="4208"/>
        <v>247.3</v>
      </c>
      <c r="AI1504" s="5">
        <f t="shared" si="4209"/>
        <v>259.5</v>
      </c>
      <c r="AJ1504" s="5">
        <f t="shared" si="4355"/>
        <v>0</v>
      </c>
      <c r="AK1504" s="5">
        <f t="shared" si="4212"/>
        <v>237.8</v>
      </c>
      <c r="AL1504" s="5">
        <f t="shared" si="4213"/>
        <v>247.3</v>
      </c>
      <c r="AM1504" s="5">
        <f t="shared" si="4214"/>
        <v>259.5</v>
      </c>
      <c r="AN1504" s="5">
        <f t="shared" si="4355"/>
        <v>0</v>
      </c>
      <c r="AO1504" s="5">
        <f t="shared" si="4355"/>
        <v>0</v>
      </c>
      <c r="AP1504" s="5">
        <f t="shared" si="4355"/>
        <v>0</v>
      </c>
      <c r="AQ1504" s="5">
        <f t="shared" si="4355"/>
        <v>0</v>
      </c>
      <c r="AR1504" s="5">
        <f t="shared" si="4355"/>
        <v>0</v>
      </c>
      <c r="AS1504" s="5">
        <f t="shared" si="4355"/>
        <v>0</v>
      </c>
      <c r="AT1504" s="5">
        <f t="shared" si="4355"/>
        <v>0</v>
      </c>
      <c r="AU1504" s="5">
        <f t="shared" si="4355"/>
        <v>0</v>
      </c>
      <c r="AV1504" s="5">
        <f t="shared" si="4355"/>
        <v>0</v>
      </c>
      <c r="AW1504" s="5">
        <f t="shared" si="4355"/>
        <v>0</v>
      </c>
      <c r="AX1504" s="5">
        <f t="shared" si="4355"/>
        <v>0</v>
      </c>
      <c r="AY1504" s="5">
        <f t="shared" si="4355"/>
        <v>0</v>
      </c>
      <c r="AZ1504" s="5">
        <f t="shared" si="4355"/>
        <v>0</v>
      </c>
      <c r="BA1504" s="5">
        <f t="shared" si="4355"/>
        <v>0</v>
      </c>
      <c r="BB1504" s="5">
        <f t="shared" si="4355"/>
        <v>0</v>
      </c>
      <c r="BC1504" s="5">
        <f t="shared" si="4355"/>
        <v>0</v>
      </c>
      <c r="BD1504" s="5">
        <f t="shared" si="4355"/>
        <v>0</v>
      </c>
      <c r="BE1504" s="5">
        <f t="shared" si="4355"/>
        <v>0</v>
      </c>
      <c r="BF1504" s="5">
        <f t="shared" si="4329"/>
        <v>237.8</v>
      </c>
      <c r="BG1504" s="5">
        <f t="shared" si="4330"/>
        <v>247.3</v>
      </c>
      <c r="BH1504" s="5">
        <f t="shared" si="4331"/>
        <v>259.5</v>
      </c>
      <c r="BI1504" s="5">
        <f t="shared" si="4355"/>
        <v>0</v>
      </c>
    </row>
    <row r="1505" spans="1:61" ht="31.5" x14ac:dyDescent="0.25">
      <c r="A1505" s="4" t="s">
        <v>242</v>
      </c>
      <c r="B1505" s="4" t="s">
        <v>34</v>
      </c>
      <c r="C1505" s="4" t="s">
        <v>55</v>
      </c>
      <c r="D1505" s="4" t="s">
        <v>215</v>
      </c>
      <c r="E1505" s="4" t="s">
        <v>15</v>
      </c>
      <c r="F1505" s="14" t="s">
        <v>559</v>
      </c>
      <c r="G1505" s="5">
        <f t="shared" si="4352"/>
        <v>237.8</v>
      </c>
      <c r="H1505" s="5">
        <f t="shared" si="4352"/>
        <v>247.3</v>
      </c>
      <c r="I1505" s="5">
        <f t="shared" si="4352"/>
        <v>259.5</v>
      </c>
      <c r="J1505" s="5">
        <f t="shared" si="4352"/>
        <v>0</v>
      </c>
      <c r="K1505" s="5">
        <f t="shared" si="4352"/>
        <v>0</v>
      </c>
      <c r="L1505" s="5">
        <f t="shared" si="4352"/>
        <v>0</v>
      </c>
      <c r="M1505" s="5">
        <f t="shared" si="4336"/>
        <v>237.8</v>
      </c>
      <c r="N1505" s="5">
        <f t="shared" si="4337"/>
        <v>247.3</v>
      </c>
      <c r="O1505" s="5">
        <f t="shared" si="4338"/>
        <v>259.5</v>
      </c>
      <c r="P1505" s="5">
        <f t="shared" si="4353"/>
        <v>0</v>
      </c>
      <c r="Q1505" s="5">
        <f t="shared" si="4353"/>
        <v>0</v>
      </c>
      <c r="R1505" s="5">
        <f t="shared" si="4353"/>
        <v>0</v>
      </c>
      <c r="S1505" s="5">
        <f t="shared" si="4353"/>
        <v>0</v>
      </c>
      <c r="T1505" s="5">
        <f t="shared" si="4353"/>
        <v>0</v>
      </c>
      <c r="U1505" s="5">
        <f t="shared" si="4353"/>
        <v>0</v>
      </c>
      <c r="V1505" s="5">
        <f t="shared" si="4353"/>
        <v>0</v>
      </c>
      <c r="W1505" s="5">
        <f t="shared" si="4354"/>
        <v>0</v>
      </c>
      <c r="X1505" s="5">
        <f t="shared" si="4354"/>
        <v>0</v>
      </c>
      <c r="Y1505" s="5">
        <f t="shared" si="4354"/>
        <v>0</v>
      </c>
      <c r="Z1505" s="5">
        <f t="shared" si="4354"/>
        <v>0</v>
      </c>
      <c r="AA1505" s="5">
        <f t="shared" si="4354"/>
        <v>0</v>
      </c>
      <c r="AB1505" s="5">
        <f t="shared" si="4354"/>
        <v>0</v>
      </c>
      <c r="AC1505" s="5">
        <f t="shared" si="4354"/>
        <v>0</v>
      </c>
      <c r="AD1505" s="5">
        <f t="shared" si="4354"/>
        <v>0</v>
      </c>
      <c r="AE1505" s="5">
        <f t="shared" si="4354"/>
        <v>0</v>
      </c>
      <c r="AF1505" s="5">
        <f t="shared" si="4354"/>
        <v>0</v>
      </c>
      <c r="AG1505" s="5">
        <f t="shared" si="4211"/>
        <v>237.8</v>
      </c>
      <c r="AH1505" s="5">
        <f t="shared" si="4208"/>
        <v>247.3</v>
      </c>
      <c r="AI1505" s="5">
        <f t="shared" si="4209"/>
        <v>259.5</v>
      </c>
      <c r="AJ1505" s="5">
        <f t="shared" si="4355"/>
        <v>0</v>
      </c>
      <c r="AK1505" s="5">
        <f t="shared" si="4212"/>
        <v>237.8</v>
      </c>
      <c r="AL1505" s="5">
        <f t="shared" si="4213"/>
        <v>247.3</v>
      </c>
      <c r="AM1505" s="5">
        <f t="shared" si="4214"/>
        <v>259.5</v>
      </c>
      <c r="AN1505" s="5">
        <f t="shared" si="4355"/>
        <v>0</v>
      </c>
      <c r="AO1505" s="5">
        <f t="shared" si="4355"/>
        <v>0</v>
      </c>
      <c r="AP1505" s="5">
        <f t="shared" si="4355"/>
        <v>0</v>
      </c>
      <c r="AQ1505" s="5">
        <f t="shared" si="4355"/>
        <v>0</v>
      </c>
      <c r="AR1505" s="5">
        <f t="shared" si="4355"/>
        <v>0</v>
      </c>
      <c r="AS1505" s="5">
        <f t="shared" si="4355"/>
        <v>0</v>
      </c>
      <c r="AT1505" s="5">
        <f t="shared" si="4355"/>
        <v>0</v>
      </c>
      <c r="AU1505" s="5">
        <f t="shared" si="4355"/>
        <v>0</v>
      </c>
      <c r="AV1505" s="5">
        <f t="shared" si="4355"/>
        <v>0</v>
      </c>
      <c r="AW1505" s="5">
        <f t="shared" si="4355"/>
        <v>0</v>
      </c>
      <c r="AX1505" s="5">
        <f t="shared" si="4355"/>
        <v>0</v>
      </c>
      <c r="AY1505" s="5">
        <f t="shared" si="4355"/>
        <v>0</v>
      </c>
      <c r="AZ1505" s="5">
        <f t="shared" si="4355"/>
        <v>0</v>
      </c>
      <c r="BA1505" s="5">
        <f t="shared" si="4355"/>
        <v>0</v>
      </c>
      <c r="BB1505" s="5">
        <f t="shared" si="4355"/>
        <v>0</v>
      </c>
      <c r="BC1505" s="5">
        <f t="shared" si="4355"/>
        <v>0</v>
      </c>
      <c r="BD1505" s="5">
        <f t="shared" si="4355"/>
        <v>0</v>
      </c>
      <c r="BE1505" s="5">
        <f t="shared" si="4355"/>
        <v>0</v>
      </c>
      <c r="BF1505" s="5">
        <f t="shared" si="4329"/>
        <v>237.8</v>
      </c>
      <c r="BG1505" s="5">
        <f t="shared" si="4330"/>
        <v>247.3</v>
      </c>
      <c r="BH1505" s="5">
        <f t="shared" si="4331"/>
        <v>259.5</v>
      </c>
      <c r="BI1505" s="5">
        <f t="shared" si="4355"/>
        <v>0</v>
      </c>
    </row>
    <row r="1506" spans="1:61" ht="31.5" x14ac:dyDescent="0.25">
      <c r="A1506" s="4" t="s">
        <v>242</v>
      </c>
      <c r="B1506" s="4" t="s">
        <v>34</v>
      </c>
      <c r="C1506" s="4" t="s">
        <v>55</v>
      </c>
      <c r="D1506" s="4" t="s">
        <v>215</v>
      </c>
      <c r="E1506" s="4" t="s">
        <v>16</v>
      </c>
      <c r="F1506" s="14" t="s">
        <v>560</v>
      </c>
      <c r="G1506" s="5">
        <v>237.8</v>
      </c>
      <c r="H1506" s="5">
        <v>247.3</v>
      </c>
      <c r="I1506" s="5">
        <v>259.5</v>
      </c>
      <c r="J1506" s="5"/>
      <c r="K1506" s="5"/>
      <c r="L1506" s="5"/>
      <c r="M1506" s="5">
        <f t="shared" si="4336"/>
        <v>237.8</v>
      </c>
      <c r="N1506" s="5">
        <f t="shared" si="4337"/>
        <v>247.3</v>
      </c>
      <c r="O1506" s="5">
        <f t="shared" si="4338"/>
        <v>259.5</v>
      </c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>
        <f t="shared" si="4211"/>
        <v>237.8</v>
      </c>
      <c r="AH1506" s="5">
        <f t="shared" ref="AH1506:AH1576" si="4356">N1506+X1506+Y1506+Z1506+AA1506+AB1506</f>
        <v>247.3</v>
      </c>
      <c r="AI1506" s="5">
        <f t="shared" ref="AI1506:AI1576" si="4357">O1506+AC1506+AD1506+AE1506+AF1506</f>
        <v>259.5</v>
      </c>
      <c r="AJ1506" s="5"/>
      <c r="AK1506" s="5">
        <f t="shared" si="4212"/>
        <v>237.8</v>
      </c>
      <c r="AL1506" s="5">
        <f t="shared" si="4213"/>
        <v>247.3</v>
      </c>
      <c r="AM1506" s="5">
        <f t="shared" si="4214"/>
        <v>259.5</v>
      </c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>
        <f t="shared" si="4329"/>
        <v>237.8</v>
      </c>
      <c r="BG1506" s="5">
        <f t="shared" si="4330"/>
        <v>247.3</v>
      </c>
      <c r="BH1506" s="5">
        <f t="shared" si="4331"/>
        <v>259.5</v>
      </c>
      <c r="BI1506" s="5"/>
    </row>
    <row r="1507" spans="1:61" ht="31.5" x14ac:dyDescent="0.25">
      <c r="A1507" s="4" t="s">
        <v>242</v>
      </c>
      <c r="B1507" s="4" t="s">
        <v>34</v>
      </c>
      <c r="C1507" s="4" t="s">
        <v>55</v>
      </c>
      <c r="D1507" s="4" t="s">
        <v>56</v>
      </c>
      <c r="E1507" s="4"/>
      <c r="F1507" s="14" t="s">
        <v>1348</v>
      </c>
      <c r="G1507" s="5">
        <f t="shared" ref="G1507:L1507" si="4358">G1513</f>
        <v>101.6</v>
      </c>
      <c r="H1507" s="5">
        <f t="shared" si="4358"/>
        <v>101.6</v>
      </c>
      <c r="I1507" s="5">
        <f t="shared" si="4358"/>
        <v>101.6</v>
      </c>
      <c r="J1507" s="5">
        <f t="shared" si="4358"/>
        <v>0</v>
      </c>
      <c r="K1507" s="5">
        <f t="shared" si="4358"/>
        <v>0</v>
      </c>
      <c r="L1507" s="5">
        <f t="shared" si="4358"/>
        <v>0</v>
      </c>
      <c r="M1507" s="5">
        <f t="shared" si="4336"/>
        <v>101.6</v>
      </c>
      <c r="N1507" s="5">
        <f t="shared" si="4337"/>
        <v>101.6</v>
      </c>
      <c r="O1507" s="5">
        <f t="shared" si="4338"/>
        <v>101.6</v>
      </c>
      <c r="P1507" s="5">
        <f>P1513+P1508</f>
        <v>0</v>
      </c>
      <c r="Q1507" s="5">
        <f t="shared" ref="Q1507:BI1507" si="4359">Q1513+Q1508</f>
        <v>0</v>
      </c>
      <c r="R1507" s="5">
        <f t="shared" si="4359"/>
        <v>39.762999999999998</v>
      </c>
      <c r="S1507" s="5">
        <f t="shared" si="4359"/>
        <v>0</v>
      </c>
      <c r="T1507" s="5">
        <f t="shared" si="4359"/>
        <v>0</v>
      </c>
      <c r="U1507" s="5">
        <f t="shared" si="4359"/>
        <v>0</v>
      </c>
      <c r="V1507" s="5">
        <f t="shared" ref="V1507" si="4360">V1513+V1508</f>
        <v>0</v>
      </c>
      <c r="W1507" s="5">
        <f t="shared" si="4359"/>
        <v>0</v>
      </c>
      <c r="X1507" s="5">
        <f t="shared" ref="X1507:Y1507" si="4361">X1513+X1508</f>
        <v>0</v>
      </c>
      <c r="Y1507" s="5">
        <f t="shared" si="4361"/>
        <v>0</v>
      </c>
      <c r="Z1507" s="5">
        <f t="shared" si="4359"/>
        <v>0</v>
      </c>
      <c r="AA1507" s="5">
        <f t="shared" ref="AA1507" si="4362">AA1513+AA1508</f>
        <v>0</v>
      </c>
      <c r="AB1507" s="5">
        <f t="shared" si="4359"/>
        <v>0</v>
      </c>
      <c r="AC1507" s="5">
        <f t="shared" ref="AC1507:AD1507" si="4363">AC1513+AC1508</f>
        <v>0</v>
      </c>
      <c r="AD1507" s="5">
        <f t="shared" si="4363"/>
        <v>0</v>
      </c>
      <c r="AE1507" s="5">
        <f t="shared" si="4359"/>
        <v>0</v>
      </c>
      <c r="AF1507" s="5">
        <f t="shared" si="4359"/>
        <v>0</v>
      </c>
      <c r="AG1507" s="5">
        <f t="shared" ref="AG1507:AG1577" si="4364">M1507+P1507+Q1507+R1507+S1507+T1507+U1507+V1507+W1507</f>
        <v>141.363</v>
      </c>
      <c r="AH1507" s="5">
        <f t="shared" si="4356"/>
        <v>101.6</v>
      </c>
      <c r="AI1507" s="5">
        <f t="shared" si="4357"/>
        <v>101.6</v>
      </c>
      <c r="AJ1507" s="5">
        <f t="shared" ref="AJ1507" si="4365">AJ1513+AJ1508</f>
        <v>0</v>
      </c>
      <c r="AK1507" s="5">
        <f t="shared" ref="AK1507:AK1577" si="4366">AG1507+AJ1507</f>
        <v>141.363</v>
      </c>
      <c r="AL1507" s="5">
        <f t="shared" ref="AL1507:AL1577" si="4367">AH1507</f>
        <v>101.6</v>
      </c>
      <c r="AM1507" s="5">
        <f t="shared" ref="AM1507:AM1577" si="4368">AI1507</f>
        <v>101.6</v>
      </c>
      <c r="AN1507" s="5">
        <f t="shared" ref="AN1507:BA1507" si="4369">AN1513+AN1508</f>
        <v>0</v>
      </c>
      <c r="AO1507" s="5">
        <f t="shared" si="4369"/>
        <v>0</v>
      </c>
      <c r="AP1507" s="5">
        <f t="shared" si="4369"/>
        <v>0</v>
      </c>
      <c r="AQ1507" s="5">
        <f t="shared" si="4369"/>
        <v>0</v>
      </c>
      <c r="AR1507" s="5">
        <f t="shared" si="4369"/>
        <v>0</v>
      </c>
      <c r="AS1507" s="5">
        <f t="shared" si="4369"/>
        <v>0</v>
      </c>
      <c r="AT1507" s="5">
        <f t="shared" si="4369"/>
        <v>0</v>
      </c>
      <c r="AU1507" s="5">
        <f t="shared" ref="AU1507" si="4370">AU1513+AU1508</f>
        <v>0</v>
      </c>
      <c r="AV1507" s="5">
        <f t="shared" ref="AV1507:BE1507" si="4371">AV1513+AV1508</f>
        <v>0</v>
      </c>
      <c r="AW1507" s="5">
        <f t="shared" si="4371"/>
        <v>0</v>
      </c>
      <c r="AX1507" s="5">
        <f t="shared" si="4371"/>
        <v>0</v>
      </c>
      <c r="AY1507" s="5">
        <f t="shared" si="4371"/>
        <v>0</v>
      </c>
      <c r="AZ1507" s="5">
        <f t="shared" si="4369"/>
        <v>0</v>
      </c>
      <c r="BA1507" s="5">
        <f t="shared" si="4369"/>
        <v>0</v>
      </c>
      <c r="BB1507" s="5">
        <f t="shared" si="4371"/>
        <v>0</v>
      </c>
      <c r="BC1507" s="5">
        <f t="shared" si="4371"/>
        <v>0</v>
      </c>
      <c r="BD1507" s="5">
        <f t="shared" si="4371"/>
        <v>0</v>
      </c>
      <c r="BE1507" s="5">
        <f t="shared" si="4371"/>
        <v>0</v>
      </c>
      <c r="BF1507" s="5">
        <f t="shared" si="4329"/>
        <v>141.363</v>
      </c>
      <c r="BG1507" s="5">
        <f t="shared" si="4330"/>
        <v>101.6</v>
      </c>
      <c r="BH1507" s="5">
        <f t="shared" si="4331"/>
        <v>101.6</v>
      </c>
      <c r="BI1507" s="5">
        <f t="shared" si="4359"/>
        <v>0</v>
      </c>
    </row>
    <row r="1508" spans="1:61" ht="63" x14ac:dyDescent="0.25">
      <c r="A1508" s="4" t="s">
        <v>242</v>
      </c>
      <c r="B1508" s="4" t="s">
        <v>34</v>
      </c>
      <c r="C1508" s="4" t="s">
        <v>55</v>
      </c>
      <c r="D1508" s="4" t="s">
        <v>57</v>
      </c>
      <c r="E1508" s="4"/>
      <c r="F1508" s="14" t="s">
        <v>1349</v>
      </c>
      <c r="G1508" s="5"/>
      <c r="H1508" s="5"/>
      <c r="I1508" s="5"/>
      <c r="J1508" s="5"/>
      <c r="K1508" s="5"/>
      <c r="L1508" s="5"/>
      <c r="M1508" s="5"/>
      <c r="N1508" s="5"/>
      <c r="O1508" s="5"/>
      <c r="P1508" s="5">
        <f>P1509</f>
        <v>0</v>
      </c>
      <c r="Q1508" s="5">
        <f t="shared" ref="Q1508:BI1511" si="4372">Q1509</f>
        <v>0</v>
      </c>
      <c r="R1508" s="5">
        <f t="shared" si="4372"/>
        <v>39.762999999999998</v>
      </c>
      <c r="S1508" s="5">
        <f t="shared" si="4372"/>
        <v>0</v>
      </c>
      <c r="T1508" s="5">
        <f t="shared" si="4372"/>
        <v>0</v>
      </c>
      <c r="U1508" s="5">
        <f t="shared" si="4372"/>
        <v>0</v>
      </c>
      <c r="V1508" s="5">
        <f t="shared" si="4372"/>
        <v>0</v>
      </c>
      <c r="W1508" s="5">
        <f t="shared" si="4372"/>
        <v>0</v>
      </c>
      <c r="X1508" s="5">
        <f t="shared" si="4372"/>
        <v>0</v>
      </c>
      <c r="Y1508" s="5">
        <f t="shared" si="4372"/>
        <v>0</v>
      </c>
      <c r="Z1508" s="5">
        <f t="shared" si="4372"/>
        <v>0</v>
      </c>
      <c r="AA1508" s="5">
        <f t="shared" si="4372"/>
        <v>0</v>
      </c>
      <c r="AB1508" s="5">
        <f t="shared" si="4372"/>
        <v>0</v>
      </c>
      <c r="AC1508" s="5">
        <f t="shared" si="4372"/>
        <v>0</v>
      </c>
      <c r="AD1508" s="5">
        <f t="shared" si="4372"/>
        <v>0</v>
      </c>
      <c r="AE1508" s="5">
        <f t="shared" si="4372"/>
        <v>0</v>
      </c>
      <c r="AF1508" s="5">
        <f t="shared" si="4372"/>
        <v>0</v>
      </c>
      <c r="AG1508" s="5">
        <f t="shared" si="4364"/>
        <v>39.762999999999998</v>
      </c>
      <c r="AH1508" s="5">
        <f t="shared" si="4356"/>
        <v>0</v>
      </c>
      <c r="AI1508" s="5">
        <f t="shared" si="4357"/>
        <v>0</v>
      </c>
      <c r="AJ1508" s="5">
        <f t="shared" si="4372"/>
        <v>0</v>
      </c>
      <c r="AK1508" s="5">
        <f t="shared" si="4366"/>
        <v>39.762999999999998</v>
      </c>
      <c r="AL1508" s="5">
        <f t="shared" si="4367"/>
        <v>0</v>
      </c>
      <c r="AM1508" s="5">
        <f t="shared" si="4368"/>
        <v>0</v>
      </c>
      <c r="AN1508" s="5">
        <f t="shared" si="4372"/>
        <v>0</v>
      </c>
      <c r="AO1508" s="5">
        <f t="shared" si="4372"/>
        <v>0</v>
      </c>
      <c r="AP1508" s="5">
        <f t="shared" si="4372"/>
        <v>0</v>
      </c>
      <c r="AQ1508" s="5">
        <f t="shared" si="4372"/>
        <v>0</v>
      </c>
      <c r="AR1508" s="5">
        <f t="shared" si="4372"/>
        <v>0</v>
      </c>
      <c r="AS1508" s="5">
        <f t="shared" si="4372"/>
        <v>0</v>
      </c>
      <c r="AT1508" s="5">
        <f t="shared" si="4372"/>
        <v>0</v>
      </c>
      <c r="AU1508" s="5">
        <f t="shared" si="4372"/>
        <v>0</v>
      </c>
      <c r="AV1508" s="5">
        <f t="shared" si="4372"/>
        <v>0</v>
      </c>
      <c r="AW1508" s="5">
        <f t="shared" si="4372"/>
        <v>0</v>
      </c>
      <c r="AX1508" s="5">
        <f t="shared" si="4372"/>
        <v>0</v>
      </c>
      <c r="AY1508" s="5">
        <f t="shared" si="4372"/>
        <v>0</v>
      </c>
      <c r="AZ1508" s="5">
        <f t="shared" si="4372"/>
        <v>0</v>
      </c>
      <c r="BA1508" s="5">
        <f t="shared" si="4372"/>
        <v>0</v>
      </c>
      <c r="BB1508" s="5">
        <f t="shared" si="4372"/>
        <v>0</v>
      </c>
      <c r="BC1508" s="5">
        <f t="shared" si="4372"/>
        <v>0</v>
      </c>
      <c r="BD1508" s="5">
        <f t="shared" si="4372"/>
        <v>0</v>
      </c>
      <c r="BE1508" s="5">
        <f t="shared" si="4372"/>
        <v>0</v>
      </c>
      <c r="BF1508" s="5">
        <f t="shared" si="4329"/>
        <v>39.762999999999998</v>
      </c>
      <c r="BG1508" s="5">
        <f t="shared" si="4330"/>
        <v>0</v>
      </c>
      <c r="BH1508" s="5">
        <f t="shared" si="4331"/>
        <v>0</v>
      </c>
      <c r="BI1508" s="5">
        <f t="shared" si="4372"/>
        <v>0</v>
      </c>
    </row>
    <row r="1509" spans="1:61" ht="31.5" x14ac:dyDescent="0.25">
      <c r="A1509" s="4" t="s">
        <v>242</v>
      </c>
      <c r="B1509" s="4" t="s">
        <v>34</v>
      </c>
      <c r="C1509" s="4" t="s">
        <v>55</v>
      </c>
      <c r="D1509" s="4" t="s">
        <v>58</v>
      </c>
      <c r="E1509" s="4"/>
      <c r="F1509" s="14" t="s">
        <v>1350</v>
      </c>
      <c r="G1509" s="5"/>
      <c r="H1509" s="5"/>
      <c r="I1509" s="5"/>
      <c r="J1509" s="5"/>
      <c r="K1509" s="5"/>
      <c r="L1509" s="5"/>
      <c r="M1509" s="5"/>
      <c r="N1509" s="5"/>
      <c r="O1509" s="5"/>
      <c r="P1509" s="5">
        <f>P1510</f>
        <v>0</v>
      </c>
      <c r="Q1509" s="5">
        <f t="shared" si="4372"/>
        <v>0</v>
      </c>
      <c r="R1509" s="5">
        <f t="shared" si="4372"/>
        <v>39.762999999999998</v>
      </c>
      <c r="S1509" s="5">
        <f t="shared" si="4372"/>
        <v>0</v>
      </c>
      <c r="T1509" s="5">
        <f t="shared" si="4372"/>
        <v>0</v>
      </c>
      <c r="U1509" s="5">
        <f t="shared" si="4372"/>
        <v>0</v>
      </c>
      <c r="V1509" s="5">
        <f t="shared" si="4372"/>
        <v>0</v>
      </c>
      <c r="W1509" s="5">
        <f t="shared" si="4372"/>
        <v>0</v>
      </c>
      <c r="X1509" s="5">
        <f t="shared" si="4372"/>
        <v>0</v>
      </c>
      <c r="Y1509" s="5">
        <f t="shared" si="4372"/>
        <v>0</v>
      </c>
      <c r="Z1509" s="5">
        <f t="shared" si="4372"/>
        <v>0</v>
      </c>
      <c r="AA1509" s="5">
        <f t="shared" si="4372"/>
        <v>0</v>
      </c>
      <c r="AB1509" s="5">
        <f t="shared" si="4372"/>
        <v>0</v>
      </c>
      <c r="AC1509" s="5">
        <f t="shared" si="4372"/>
        <v>0</v>
      </c>
      <c r="AD1509" s="5">
        <f t="shared" si="4372"/>
        <v>0</v>
      </c>
      <c r="AE1509" s="5">
        <f t="shared" si="4372"/>
        <v>0</v>
      </c>
      <c r="AF1509" s="5">
        <f t="shared" si="4372"/>
        <v>0</v>
      </c>
      <c r="AG1509" s="5">
        <f t="shared" si="4364"/>
        <v>39.762999999999998</v>
      </c>
      <c r="AH1509" s="5">
        <f t="shared" si="4356"/>
        <v>0</v>
      </c>
      <c r="AI1509" s="5">
        <f t="shared" si="4357"/>
        <v>0</v>
      </c>
      <c r="AJ1509" s="5">
        <f t="shared" si="4372"/>
        <v>0</v>
      </c>
      <c r="AK1509" s="5">
        <f t="shared" si="4366"/>
        <v>39.762999999999998</v>
      </c>
      <c r="AL1509" s="5">
        <f t="shared" si="4367"/>
        <v>0</v>
      </c>
      <c r="AM1509" s="5">
        <f t="shared" si="4368"/>
        <v>0</v>
      </c>
      <c r="AN1509" s="5">
        <f t="shared" si="4372"/>
        <v>0</v>
      </c>
      <c r="AO1509" s="5">
        <f t="shared" si="4372"/>
        <v>0</v>
      </c>
      <c r="AP1509" s="5">
        <f t="shared" si="4372"/>
        <v>0</v>
      </c>
      <c r="AQ1509" s="5">
        <f t="shared" si="4372"/>
        <v>0</v>
      </c>
      <c r="AR1509" s="5">
        <f t="shared" si="4372"/>
        <v>0</v>
      </c>
      <c r="AS1509" s="5">
        <f t="shared" si="4372"/>
        <v>0</v>
      </c>
      <c r="AT1509" s="5">
        <f t="shared" si="4372"/>
        <v>0</v>
      </c>
      <c r="AU1509" s="5">
        <f t="shared" si="4372"/>
        <v>0</v>
      </c>
      <c r="AV1509" s="5">
        <f t="shared" si="4372"/>
        <v>0</v>
      </c>
      <c r="AW1509" s="5">
        <f t="shared" si="4372"/>
        <v>0</v>
      </c>
      <c r="AX1509" s="5">
        <f t="shared" si="4372"/>
        <v>0</v>
      </c>
      <c r="AY1509" s="5">
        <f t="shared" si="4372"/>
        <v>0</v>
      </c>
      <c r="AZ1509" s="5">
        <f t="shared" si="4372"/>
        <v>0</v>
      </c>
      <c r="BA1509" s="5">
        <f t="shared" si="4372"/>
        <v>0</v>
      </c>
      <c r="BB1509" s="5">
        <f t="shared" si="4372"/>
        <v>0</v>
      </c>
      <c r="BC1509" s="5">
        <f t="shared" si="4372"/>
        <v>0</v>
      </c>
      <c r="BD1509" s="5">
        <f t="shared" si="4372"/>
        <v>0</v>
      </c>
      <c r="BE1509" s="5">
        <f t="shared" si="4372"/>
        <v>0</v>
      </c>
      <c r="BF1509" s="5">
        <f t="shared" si="4329"/>
        <v>39.762999999999998</v>
      </c>
      <c r="BG1509" s="5">
        <f t="shared" si="4330"/>
        <v>0</v>
      </c>
      <c r="BH1509" s="5">
        <f t="shared" si="4331"/>
        <v>0</v>
      </c>
      <c r="BI1509" s="5">
        <f t="shared" si="4372"/>
        <v>0</v>
      </c>
    </row>
    <row r="1510" spans="1:61" ht="47.25" x14ac:dyDescent="0.25">
      <c r="A1510" s="4" t="s">
        <v>242</v>
      </c>
      <c r="B1510" s="4" t="s">
        <v>34</v>
      </c>
      <c r="C1510" s="4" t="s">
        <v>55</v>
      </c>
      <c r="D1510" s="4" t="s">
        <v>1447</v>
      </c>
      <c r="E1510" s="4"/>
      <c r="F1510" s="14" t="s">
        <v>1446</v>
      </c>
      <c r="G1510" s="5"/>
      <c r="H1510" s="5"/>
      <c r="I1510" s="5"/>
      <c r="J1510" s="5"/>
      <c r="K1510" s="5"/>
      <c r="L1510" s="5"/>
      <c r="M1510" s="5"/>
      <c r="N1510" s="5"/>
      <c r="O1510" s="5"/>
      <c r="P1510" s="5">
        <f>P1511</f>
        <v>0</v>
      </c>
      <c r="Q1510" s="5">
        <f t="shared" si="4372"/>
        <v>0</v>
      </c>
      <c r="R1510" s="5">
        <f t="shared" si="4372"/>
        <v>39.762999999999998</v>
      </c>
      <c r="S1510" s="5">
        <f t="shared" si="4372"/>
        <v>0</v>
      </c>
      <c r="T1510" s="5">
        <f t="shared" si="4372"/>
        <v>0</v>
      </c>
      <c r="U1510" s="5">
        <f t="shared" si="4372"/>
        <v>0</v>
      </c>
      <c r="V1510" s="5">
        <f t="shared" si="4372"/>
        <v>0</v>
      </c>
      <c r="W1510" s="5">
        <f t="shared" si="4372"/>
        <v>0</v>
      </c>
      <c r="X1510" s="5">
        <f t="shared" si="4372"/>
        <v>0</v>
      </c>
      <c r="Y1510" s="5">
        <f t="shared" si="4372"/>
        <v>0</v>
      </c>
      <c r="Z1510" s="5">
        <f t="shared" si="4372"/>
        <v>0</v>
      </c>
      <c r="AA1510" s="5">
        <f t="shared" si="4372"/>
        <v>0</v>
      </c>
      <c r="AB1510" s="5">
        <f t="shared" si="4372"/>
        <v>0</v>
      </c>
      <c r="AC1510" s="5">
        <f t="shared" si="4372"/>
        <v>0</v>
      </c>
      <c r="AD1510" s="5">
        <f t="shared" si="4372"/>
        <v>0</v>
      </c>
      <c r="AE1510" s="5">
        <f t="shared" si="4372"/>
        <v>0</v>
      </c>
      <c r="AF1510" s="5">
        <f t="shared" si="4372"/>
        <v>0</v>
      </c>
      <c r="AG1510" s="5">
        <f t="shared" si="4364"/>
        <v>39.762999999999998</v>
      </c>
      <c r="AH1510" s="5">
        <f t="shared" si="4356"/>
        <v>0</v>
      </c>
      <c r="AI1510" s="5">
        <f t="shared" si="4357"/>
        <v>0</v>
      </c>
      <c r="AJ1510" s="5">
        <f t="shared" si="4372"/>
        <v>0</v>
      </c>
      <c r="AK1510" s="5">
        <f t="shared" si="4366"/>
        <v>39.762999999999998</v>
      </c>
      <c r="AL1510" s="5">
        <f t="shared" si="4367"/>
        <v>0</v>
      </c>
      <c r="AM1510" s="5">
        <f t="shared" si="4368"/>
        <v>0</v>
      </c>
      <c r="AN1510" s="5">
        <f t="shared" si="4372"/>
        <v>0</v>
      </c>
      <c r="AO1510" s="5">
        <f t="shared" si="4372"/>
        <v>0</v>
      </c>
      <c r="AP1510" s="5">
        <f t="shared" si="4372"/>
        <v>0</v>
      </c>
      <c r="AQ1510" s="5">
        <f t="shared" si="4372"/>
        <v>0</v>
      </c>
      <c r="AR1510" s="5">
        <f t="shared" si="4372"/>
        <v>0</v>
      </c>
      <c r="AS1510" s="5">
        <f t="shared" si="4372"/>
        <v>0</v>
      </c>
      <c r="AT1510" s="5">
        <f t="shared" si="4372"/>
        <v>0</v>
      </c>
      <c r="AU1510" s="5">
        <f t="shared" si="4372"/>
        <v>0</v>
      </c>
      <c r="AV1510" s="5">
        <f t="shared" si="4372"/>
        <v>0</v>
      </c>
      <c r="AW1510" s="5">
        <f t="shared" si="4372"/>
        <v>0</v>
      </c>
      <c r="AX1510" s="5">
        <f t="shared" si="4372"/>
        <v>0</v>
      </c>
      <c r="AY1510" s="5">
        <f t="shared" si="4372"/>
        <v>0</v>
      </c>
      <c r="AZ1510" s="5">
        <f t="shared" si="4372"/>
        <v>0</v>
      </c>
      <c r="BA1510" s="5">
        <f t="shared" si="4372"/>
        <v>0</v>
      </c>
      <c r="BB1510" s="5">
        <f t="shared" si="4372"/>
        <v>0</v>
      </c>
      <c r="BC1510" s="5">
        <f t="shared" si="4372"/>
        <v>0</v>
      </c>
      <c r="BD1510" s="5">
        <f t="shared" si="4372"/>
        <v>0</v>
      </c>
      <c r="BE1510" s="5">
        <f t="shared" si="4372"/>
        <v>0</v>
      </c>
      <c r="BF1510" s="5">
        <f t="shared" si="4329"/>
        <v>39.762999999999998</v>
      </c>
      <c r="BG1510" s="5">
        <f t="shared" si="4330"/>
        <v>0</v>
      </c>
      <c r="BH1510" s="5">
        <f t="shared" si="4331"/>
        <v>0</v>
      </c>
      <c r="BI1510" s="5">
        <f t="shared" si="4372"/>
        <v>0</v>
      </c>
    </row>
    <row r="1511" spans="1:61" ht="31.5" x14ac:dyDescent="0.25">
      <c r="A1511" s="4" t="s">
        <v>242</v>
      </c>
      <c r="B1511" s="4" t="s">
        <v>34</v>
      </c>
      <c r="C1511" s="4" t="s">
        <v>55</v>
      </c>
      <c r="D1511" s="4" t="s">
        <v>1447</v>
      </c>
      <c r="E1511" s="4" t="s">
        <v>15</v>
      </c>
      <c r="F1511" s="14" t="s">
        <v>559</v>
      </c>
      <c r="G1511" s="5"/>
      <c r="H1511" s="5"/>
      <c r="I1511" s="5"/>
      <c r="J1511" s="5"/>
      <c r="K1511" s="5"/>
      <c r="L1511" s="5"/>
      <c r="M1511" s="5"/>
      <c r="N1511" s="5"/>
      <c r="O1511" s="5"/>
      <c r="P1511" s="5">
        <f>P1512</f>
        <v>0</v>
      </c>
      <c r="Q1511" s="5">
        <f t="shared" si="4372"/>
        <v>0</v>
      </c>
      <c r="R1511" s="5">
        <f t="shared" si="4372"/>
        <v>39.762999999999998</v>
      </c>
      <c r="S1511" s="5">
        <f t="shared" si="4372"/>
        <v>0</v>
      </c>
      <c r="T1511" s="5">
        <f t="shared" si="4372"/>
        <v>0</v>
      </c>
      <c r="U1511" s="5">
        <f t="shared" si="4372"/>
        <v>0</v>
      </c>
      <c r="V1511" s="5">
        <f t="shared" si="4372"/>
        <v>0</v>
      </c>
      <c r="W1511" s="5">
        <f t="shared" si="4372"/>
        <v>0</v>
      </c>
      <c r="X1511" s="5">
        <f t="shared" si="4372"/>
        <v>0</v>
      </c>
      <c r="Y1511" s="5">
        <f t="shared" si="4372"/>
        <v>0</v>
      </c>
      <c r="Z1511" s="5">
        <f t="shared" si="4372"/>
        <v>0</v>
      </c>
      <c r="AA1511" s="5">
        <f t="shared" si="4372"/>
        <v>0</v>
      </c>
      <c r="AB1511" s="5">
        <f t="shared" si="4372"/>
        <v>0</v>
      </c>
      <c r="AC1511" s="5">
        <f t="shared" si="4372"/>
        <v>0</v>
      </c>
      <c r="AD1511" s="5">
        <f t="shared" si="4372"/>
        <v>0</v>
      </c>
      <c r="AE1511" s="5">
        <f t="shared" si="4372"/>
        <v>0</v>
      </c>
      <c r="AF1511" s="5">
        <f t="shared" si="4372"/>
        <v>0</v>
      </c>
      <c r="AG1511" s="5">
        <f t="shared" si="4364"/>
        <v>39.762999999999998</v>
      </c>
      <c r="AH1511" s="5">
        <f t="shared" si="4356"/>
        <v>0</v>
      </c>
      <c r="AI1511" s="5">
        <f t="shared" si="4357"/>
        <v>0</v>
      </c>
      <c r="AJ1511" s="5">
        <f t="shared" si="4372"/>
        <v>0</v>
      </c>
      <c r="AK1511" s="5">
        <f t="shared" si="4366"/>
        <v>39.762999999999998</v>
      </c>
      <c r="AL1511" s="5">
        <f t="shared" si="4367"/>
        <v>0</v>
      </c>
      <c r="AM1511" s="5">
        <f t="shared" si="4368"/>
        <v>0</v>
      </c>
      <c r="AN1511" s="5">
        <f t="shared" si="4372"/>
        <v>0</v>
      </c>
      <c r="AO1511" s="5">
        <f t="shared" si="4372"/>
        <v>0</v>
      </c>
      <c r="AP1511" s="5">
        <f t="shared" si="4372"/>
        <v>0</v>
      </c>
      <c r="AQ1511" s="5">
        <f t="shared" si="4372"/>
        <v>0</v>
      </c>
      <c r="AR1511" s="5">
        <f t="shared" si="4372"/>
        <v>0</v>
      </c>
      <c r="AS1511" s="5">
        <f t="shared" si="4372"/>
        <v>0</v>
      </c>
      <c r="AT1511" s="5">
        <f t="shared" si="4372"/>
        <v>0</v>
      </c>
      <c r="AU1511" s="5">
        <f t="shared" si="4372"/>
        <v>0</v>
      </c>
      <c r="AV1511" s="5">
        <f t="shared" si="4372"/>
        <v>0</v>
      </c>
      <c r="AW1511" s="5">
        <f t="shared" si="4372"/>
        <v>0</v>
      </c>
      <c r="AX1511" s="5">
        <f t="shared" si="4372"/>
        <v>0</v>
      </c>
      <c r="AY1511" s="5">
        <f t="shared" si="4372"/>
        <v>0</v>
      </c>
      <c r="AZ1511" s="5">
        <f t="shared" si="4372"/>
        <v>0</v>
      </c>
      <c r="BA1511" s="5">
        <f t="shared" si="4372"/>
        <v>0</v>
      </c>
      <c r="BB1511" s="5">
        <f t="shared" si="4372"/>
        <v>0</v>
      </c>
      <c r="BC1511" s="5">
        <f t="shared" si="4372"/>
        <v>0</v>
      </c>
      <c r="BD1511" s="5">
        <f t="shared" si="4372"/>
        <v>0</v>
      </c>
      <c r="BE1511" s="5">
        <f t="shared" si="4372"/>
        <v>0</v>
      </c>
      <c r="BF1511" s="5">
        <f t="shared" si="4329"/>
        <v>39.762999999999998</v>
      </c>
      <c r="BG1511" s="5">
        <f t="shared" si="4330"/>
        <v>0</v>
      </c>
      <c r="BH1511" s="5">
        <f t="shared" si="4331"/>
        <v>0</v>
      </c>
      <c r="BI1511" s="5">
        <f t="shared" si="4372"/>
        <v>0</v>
      </c>
    </row>
    <row r="1512" spans="1:61" ht="31.5" x14ac:dyDescent="0.25">
      <c r="A1512" s="4" t="s">
        <v>242</v>
      </c>
      <c r="B1512" s="4" t="s">
        <v>34</v>
      </c>
      <c r="C1512" s="4" t="s">
        <v>55</v>
      </c>
      <c r="D1512" s="4" t="s">
        <v>1447</v>
      </c>
      <c r="E1512" s="4" t="s">
        <v>16</v>
      </c>
      <c r="F1512" s="14" t="s">
        <v>560</v>
      </c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>
        <v>39.762999999999998</v>
      </c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>
        <f t="shared" si="4364"/>
        <v>39.762999999999998</v>
      </c>
      <c r="AH1512" s="5">
        <f t="shared" si="4356"/>
        <v>0</v>
      </c>
      <c r="AI1512" s="5">
        <f t="shared" si="4357"/>
        <v>0</v>
      </c>
      <c r="AJ1512" s="5"/>
      <c r="AK1512" s="5">
        <f t="shared" si="4366"/>
        <v>39.762999999999998</v>
      </c>
      <c r="AL1512" s="5">
        <f t="shared" si="4367"/>
        <v>0</v>
      </c>
      <c r="AM1512" s="5">
        <f t="shared" si="4368"/>
        <v>0</v>
      </c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>
        <f t="shared" si="4329"/>
        <v>39.762999999999998</v>
      </c>
      <c r="BG1512" s="5">
        <f t="shared" si="4330"/>
        <v>0</v>
      </c>
      <c r="BH1512" s="5">
        <f t="shared" si="4331"/>
        <v>0</v>
      </c>
      <c r="BI1512" s="5"/>
    </row>
    <row r="1513" spans="1:61" ht="31.5" x14ac:dyDescent="0.25">
      <c r="A1513" s="4" t="s">
        <v>242</v>
      </c>
      <c r="B1513" s="4" t="s">
        <v>34</v>
      </c>
      <c r="C1513" s="4" t="s">
        <v>55</v>
      </c>
      <c r="D1513" s="4" t="s">
        <v>65</v>
      </c>
      <c r="E1513" s="4"/>
      <c r="F1513" s="14" t="s">
        <v>1353</v>
      </c>
      <c r="G1513" s="5">
        <f t="shared" ref="G1513:I1515" si="4373">G1514</f>
        <v>101.6</v>
      </c>
      <c r="H1513" s="5">
        <f t="shared" si="4373"/>
        <v>101.6</v>
      </c>
      <c r="I1513" s="5">
        <f t="shared" si="4373"/>
        <v>101.6</v>
      </c>
      <c r="J1513" s="5">
        <f t="shared" ref="J1513:AF1515" si="4374">J1514</f>
        <v>0</v>
      </c>
      <c r="K1513" s="5">
        <f t="shared" si="4374"/>
        <v>0</v>
      </c>
      <c r="L1513" s="5">
        <f t="shared" si="4374"/>
        <v>0</v>
      </c>
      <c r="M1513" s="5">
        <f t="shared" si="4336"/>
        <v>101.6</v>
      </c>
      <c r="N1513" s="5">
        <f t="shared" si="4337"/>
        <v>101.6</v>
      </c>
      <c r="O1513" s="5">
        <f t="shared" si="4338"/>
        <v>101.6</v>
      </c>
      <c r="P1513" s="5">
        <f t="shared" si="4374"/>
        <v>0</v>
      </c>
      <c r="Q1513" s="5">
        <f t="shared" si="4374"/>
        <v>0</v>
      </c>
      <c r="R1513" s="5">
        <f t="shared" si="4374"/>
        <v>0</v>
      </c>
      <c r="S1513" s="5">
        <f t="shared" si="4374"/>
        <v>0</v>
      </c>
      <c r="T1513" s="5">
        <f t="shared" si="4374"/>
        <v>0</v>
      </c>
      <c r="U1513" s="5">
        <f t="shared" si="4374"/>
        <v>0</v>
      </c>
      <c r="V1513" s="5">
        <f t="shared" si="4374"/>
        <v>0</v>
      </c>
      <c r="W1513" s="5">
        <f t="shared" si="4374"/>
        <v>0</v>
      </c>
      <c r="X1513" s="5">
        <f t="shared" si="4374"/>
        <v>0</v>
      </c>
      <c r="Y1513" s="5">
        <f t="shared" si="4374"/>
        <v>0</v>
      </c>
      <c r="Z1513" s="5">
        <f t="shared" si="4374"/>
        <v>0</v>
      </c>
      <c r="AA1513" s="5">
        <f t="shared" si="4374"/>
        <v>0</v>
      </c>
      <c r="AB1513" s="5">
        <f t="shared" si="4374"/>
        <v>0</v>
      </c>
      <c r="AC1513" s="5">
        <f t="shared" si="4374"/>
        <v>0</v>
      </c>
      <c r="AD1513" s="5">
        <f t="shared" si="4374"/>
        <v>0</v>
      </c>
      <c r="AE1513" s="5">
        <f t="shared" si="4374"/>
        <v>0</v>
      </c>
      <c r="AF1513" s="5">
        <f t="shared" si="4374"/>
        <v>0</v>
      </c>
      <c r="AG1513" s="5">
        <f t="shared" si="4364"/>
        <v>101.6</v>
      </c>
      <c r="AH1513" s="5">
        <f t="shared" si="4356"/>
        <v>101.6</v>
      </c>
      <c r="AI1513" s="5">
        <f t="shared" si="4357"/>
        <v>101.6</v>
      </c>
      <c r="AJ1513" s="5">
        <f t="shared" ref="AJ1513:BI1515" si="4375">AJ1514</f>
        <v>0</v>
      </c>
      <c r="AK1513" s="5">
        <f t="shared" si="4366"/>
        <v>101.6</v>
      </c>
      <c r="AL1513" s="5">
        <f t="shared" si="4367"/>
        <v>101.6</v>
      </c>
      <c r="AM1513" s="5">
        <f t="shared" si="4368"/>
        <v>101.6</v>
      </c>
      <c r="AN1513" s="5">
        <f t="shared" si="4375"/>
        <v>0</v>
      </c>
      <c r="AO1513" s="5">
        <f t="shared" si="4375"/>
        <v>0</v>
      </c>
      <c r="AP1513" s="5">
        <f t="shared" si="4375"/>
        <v>0</v>
      </c>
      <c r="AQ1513" s="5">
        <f t="shared" si="4375"/>
        <v>0</v>
      </c>
      <c r="AR1513" s="5">
        <f t="shared" si="4375"/>
        <v>0</v>
      </c>
      <c r="AS1513" s="5">
        <f t="shared" si="4375"/>
        <v>0</v>
      </c>
      <c r="AT1513" s="5">
        <f t="shared" si="4375"/>
        <v>0</v>
      </c>
      <c r="AU1513" s="5">
        <f t="shared" si="4375"/>
        <v>0</v>
      </c>
      <c r="AV1513" s="5">
        <f t="shared" si="4375"/>
        <v>0</v>
      </c>
      <c r="AW1513" s="5">
        <f t="shared" si="4375"/>
        <v>0</v>
      </c>
      <c r="AX1513" s="5">
        <f t="shared" si="4375"/>
        <v>0</v>
      </c>
      <c r="AY1513" s="5">
        <f t="shared" si="4375"/>
        <v>0</v>
      </c>
      <c r="AZ1513" s="5">
        <f t="shared" si="4375"/>
        <v>0</v>
      </c>
      <c r="BA1513" s="5">
        <f t="shared" si="4375"/>
        <v>0</v>
      </c>
      <c r="BB1513" s="5">
        <f t="shared" si="4375"/>
        <v>0</v>
      </c>
      <c r="BC1513" s="5">
        <f t="shared" si="4375"/>
        <v>0</v>
      </c>
      <c r="BD1513" s="5">
        <f t="shared" si="4375"/>
        <v>0</v>
      </c>
      <c r="BE1513" s="5">
        <f t="shared" si="4375"/>
        <v>0</v>
      </c>
      <c r="BF1513" s="5">
        <f t="shared" si="4329"/>
        <v>101.6</v>
      </c>
      <c r="BG1513" s="5">
        <f t="shared" si="4330"/>
        <v>101.6</v>
      </c>
      <c r="BH1513" s="5">
        <f t="shared" si="4331"/>
        <v>101.6</v>
      </c>
      <c r="BI1513" s="5">
        <f t="shared" si="4375"/>
        <v>0</v>
      </c>
    </row>
    <row r="1514" spans="1:61" ht="78.75" x14ac:dyDescent="0.25">
      <c r="A1514" s="4" t="s">
        <v>242</v>
      </c>
      <c r="B1514" s="4" t="s">
        <v>34</v>
      </c>
      <c r="C1514" s="4" t="s">
        <v>55</v>
      </c>
      <c r="D1514" s="4" t="s">
        <v>216</v>
      </c>
      <c r="E1514" s="4"/>
      <c r="F1514" s="14" t="s">
        <v>1355</v>
      </c>
      <c r="G1514" s="5">
        <f t="shared" si="4373"/>
        <v>101.6</v>
      </c>
      <c r="H1514" s="5">
        <f t="shared" si="4373"/>
        <v>101.6</v>
      </c>
      <c r="I1514" s="5">
        <f t="shared" si="4373"/>
        <v>101.6</v>
      </c>
      <c r="J1514" s="5">
        <f t="shared" si="4374"/>
        <v>0</v>
      </c>
      <c r="K1514" s="5">
        <f t="shared" si="4374"/>
        <v>0</v>
      </c>
      <c r="L1514" s="5">
        <f t="shared" si="4374"/>
        <v>0</v>
      </c>
      <c r="M1514" s="5">
        <f t="shared" si="4336"/>
        <v>101.6</v>
      </c>
      <c r="N1514" s="5">
        <f t="shared" si="4337"/>
        <v>101.6</v>
      </c>
      <c r="O1514" s="5">
        <f t="shared" si="4338"/>
        <v>101.6</v>
      </c>
      <c r="P1514" s="5">
        <f t="shared" si="4374"/>
        <v>0</v>
      </c>
      <c r="Q1514" s="5">
        <f t="shared" si="4374"/>
        <v>0</v>
      </c>
      <c r="R1514" s="5">
        <f t="shared" si="4374"/>
        <v>0</v>
      </c>
      <c r="S1514" s="5">
        <f t="shared" si="4374"/>
        <v>0</v>
      </c>
      <c r="T1514" s="5">
        <f t="shared" si="4374"/>
        <v>0</v>
      </c>
      <c r="U1514" s="5">
        <f t="shared" si="4374"/>
        <v>0</v>
      </c>
      <c r="V1514" s="5">
        <f t="shared" si="4374"/>
        <v>0</v>
      </c>
      <c r="W1514" s="5">
        <f t="shared" si="4374"/>
        <v>0</v>
      </c>
      <c r="X1514" s="5">
        <f t="shared" si="4374"/>
        <v>0</v>
      </c>
      <c r="Y1514" s="5">
        <f t="shared" si="4374"/>
        <v>0</v>
      </c>
      <c r="Z1514" s="5">
        <f t="shared" si="4374"/>
        <v>0</v>
      </c>
      <c r="AA1514" s="5">
        <f t="shared" si="4374"/>
        <v>0</v>
      </c>
      <c r="AB1514" s="5">
        <f t="shared" si="4374"/>
        <v>0</v>
      </c>
      <c r="AC1514" s="5">
        <f t="shared" si="4374"/>
        <v>0</v>
      </c>
      <c r="AD1514" s="5">
        <f t="shared" si="4374"/>
        <v>0</v>
      </c>
      <c r="AE1514" s="5">
        <f t="shared" si="4374"/>
        <v>0</v>
      </c>
      <c r="AF1514" s="5">
        <f t="shared" si="4374"/>
        <v>0</v>
      </c>
      <c r="AG1514" s="5">
        <f t="shared" si="4364"/>
        <v>101.6</v>
      </c>
      <c r="AH1514" s="5">
        <f t="shared" si="4356"/>
        <v>101.6</v>
      </c>
      <c r="AI1514" s="5">
        <f t="shared" si="4357"/>
        <v>101.6</v>
      </c>
      <c r="AJ1514" s="5">
        <f t="shared" si="4375"/>
        <v>0</v>
      </c>
      <c r="AK1514" s="5">
        <f t="shared" si="4366"/>
        <v>101.6</v>
      </c>
      <c r="AL1514" s="5">
        <f t="shared" si="4367"/>
        <v>101.6</v>
      </c>
      <c r="AM1514" s="5">
        <f t="shared" si="4368"/>
        <v>101.6</v>
      </c>
      <c r="AN1514" s="5">
        <f t="shared" si="4375"/>
        <v>0</v>
      </c>
      <c r="AO1514" s="5">
        <f t="shared" si="4375"/>
        <v>0</v>
      </c>
      <c r="AP1514" s="5">
        <f t="shared" si="4375"/>
        <v>0</v>
      </c>
      <c r="AQ1514" s="5">
        <f t="shared" si="4375"/>
        <v>0</v>
      </c>
      <c r="AR1514" s="5">
        <f t="shared" si="4375"/>
        <v>0</v>
      </c>
      <c r="AS1514" s="5">
        <f t="shared" si="4375"/>
        <v>0</v>
      </c>
      <c r="AT1514" s="5">
        <f t="shared" si="4375"/>
        <v>0</v>
      </c>
      <c r="AU1514" s="5">
        <f t="shared" si="4375"/>
        <v>0</v>
      </c>
      <c r="AV1514" s="5">
        <f t="shared" si="4375"/>
        <v>0</v>
      </c>
      <c r="AW1514" s="5">
        <f t="shared" si="4375"/>
        <v>0</v>
      </c>
      <c r="AX1514" s="5">
        <f t="shared" si="4375"/>
        <v>0</v>
      </c>
      <c r="AY1514" s="5">
        <f t="shared" si="4375"/>
        <v>0</v>
      </c>
      <c r="AZ1514" s="5">
        <f t="shared" si="4375"/>
        <v>0</v>
      </c>
      <c r="BA1514" s="5">
        <f t="shared" si="4375"/>
        <v>0</v>
      </c>
      <c r="BB1514" s="5">
        <f t="shared" si="4375"/>
        <v>0</v>
      </c>
      <c r="BC1514" s="5">
        <f t="shared" si="4375"/>
        <v>0</v>
      </c>
      <c r="BD1514" s="5">
        <f t="shared" si="4375"/>
        <v>0</v>
      </c>
      <c r="BE1514" s="5">
        <f t="shared" si="4375"/>
        <v>0</v>
      </c>
      <c r="BF1514" s="5">
        <f t="shared" si="4329"/>
        <v>101.6</v>
      </c>
      <c r="BG1514" s="5">
        <f t="shared" si="4330"/>
        <v>101.6</v>
      </c>
      <c r="BH1514" s="5">
        <f t="shared" si="4331"/>
        <v>101.6</v>
      </c>
      <c r="BI1514" s="5">
        <f t="shared" si="4375"/>
        <v>0</v>
      </c>
    </row>
    <row r="1515" spans="1:61" x14ac:dyDescent="0.25">
      <c r="A1515" s="4" t="s">
        <v>242</v>
      </c>
      <c r="B1515" s="4" t="s">
        <v>34</v>
      </c>
      <c r="C1515" s="4" t="s">
        <v>55</v>
      </c>
      <c r="D1515" s="4" t="s">
        <v>216</v>
      </c>
      <c r="E1515" s="4" t="s">
        <v>17</v>
      </c>
      <c r="F1515" s="14" t="s">
        <v>575</v>
      </c>
      <c r="G1515" s="5">
        <f t="shared" si="4373"/>
        <v>101.6</v>
      </c>
      <c r="H1515" s="5">
        <f t="shared" si="4373"/>
        <v>101.6</v>
      </c>
      <c r="I1515" s="5">
        <f t="shared" si="4373"/>
        <v>101.6</v>
      </c>
      <c r="J1515" s="5">
        <f t="shared" si="4374"/>
        <v>0</v>
      </c>
      <c r="K1515" s="5">
        <f t="shared" si="4374"/>
        <v>0</v>
      </c>
      <c r="L1515" s="5">
        <f t="shared" si="4374"/>
        <v>0</v>
      </c>
      <c r="M1515" s="5">
        <f t="shared" si="4336"/>
        <v>101.6</v>
      </c>
      <c r="N1515" s="5">
        <f t="shared" si="4337"/>
        <v>101.6</v>
      </c>
      <c r="O1515" s="5">
        <f t="shared" si="4338"/>
        <v>101.6</v>
      </c>
      <c r="P1515" s="5">
        <f t="shared" si="4374"/>
        <v>0</v>
      </c>
      <c r="Q1515" s="5">
        <f t="shared" si="4374"/>
        <v>0</v>
      </c>
      <c r="R1515" s="5">
        <f t="shared" si="4374"/>
        <v>0</v>
      </c>
      <c r="S1515" s="5">
        <f t="shared" si="4374"/>
        <v>0</v>
      </c>
      <c r="T1515" s="5">
        <f t="shared" si="4374"/>
        <v>0</v>
      </c>
      <c r="U1515" s="5">
        <f t="shared" si="4374"/>
        <v>0</v>
      </c>
      <c r="V1515" s="5">
        <f t="shared" si="4374"/>
        <v>0</v>
      </c>
      <c r="W1515" s="5">
        <f t="shared" si="4374"/>
        <v>0</v>
      </c>
      <c r="X1515" s="5">
        <f t="shared" si="4374"/>
        <v>0</v>
      </c>
      <c r="Y1515" s="5">
        <f t="shared" si="4374"/>
        <v>0</v>
      </c>
      <c r="Z1515" s="5">
        <f t="shared" si="4374"/>
        <v>0</v>
      </c>
      <c r="AA1515" s="5">
        <f t="shared" si="4374"/>
        <v>0</v>
      </c>
      <c r="AB1515" s="5">
        <f t="shared" si="4374"/>
        <v>0</v>
      </c>
      <c r="AC1515" s="5">
        <f t="shared" si="4374"/>
        <v>0</v>
      </c>
      <c r="AD1515" s="5">
        <f t="shared" si="4374"/>
        <v>0</v>
      </c>
      <c r="AE1515" s="5">
        <f t="shared" si="4374"/>
        <v>0</v>
      </c>
      <c r="AF1515" s="5">
        <f t="shared" si="4374"/>
        <v>0</v>
      </c>
      <c r="AG1515" s="5">
        <f t="shared" si="4364"/>
        <v>101.6</v>
      </c>
      <c r="AH1515" s="5">
        <f t="shared" si="4356"/>
        <v>101.6</v>
      </c>
      <c r="AI1515" s="5">
        <f t="shared" si="4357"/>
        <v>101.6</v>
      </c>
      <c r="AJ1515" s="5">
        <f t="shared" si="4375"/>
        <v>0</v>
      </c>
      <c r="AK1515" s="5">
        <f t="shared" si="4366"/>
        <v>101.6</v>
      </c>
      <c r="AL1515" s="5">
        <f t="shared" si="4367"/>
        <v>101.6</v>
      </c>
      <c r="AM1515" s="5">
        <f t="shared" si="4368"/>
        <v>101.6</v>
      </c>
      <c r="AN1515" s="5">
        <f t="shared" si="4375"/>
        <v>0</v>
      </c>
      <c r="AO1515" s="5">
        <f t="shared" si="4375"/>
        <v>0</v>
      </c>
      <c r="AP1515" s="5">
        <f t="shared" si="4375"/>
        <v>0</v>
      </c>
      <c r="AQ1515" s="5">
        <f t="shared" si="4375"/>
        <v>0</v>
      </c>
      <c r="AR1515" s="5">
        <f t="shared" si="4375"/>
        <v>0</v>
      </c>
      <c r="AS1515" s="5">
        <f t="shared" si="4375"/>
        <v>0</v>
      </c>
      <c r="AT1515" s="5">
        <f t="shared" si="4375"/>
        <v>0</v>
      </c>
      <c r="AU1515" s="5">
        <f t="shared" si="4375"/>
        <v>0</v>
      </c>
      <c r="AV1515" s="5">
        <f t="shared" si="4375"/>
        <v>0</v>
      </c>
      <c r="AW1515" s="5">
        <f t="shared" si="4375"/>
        <v>0</v>
      </c>
      <c r="AX1515" s="5">
        <f t="shared" si="4375"/>
        <v>0</v>
      </c>
      <c r="AY1515" s="5">
        <f t="shared" si="4375"/>
        <v>0</v>
      </c>
      <c r="AZ1515" s="5">
        <f t="shared" si="4375"/>
        <v>0</v>
      </c>
      <c r="BA1515" s="5">
        <f t="shared" si="4375"/>
        <v>0</v>
      </c>
      <c r="BB1515" s="5">
        <f t="shared" si="4375"/>
        <v>0</v>
      </c>
      <c r="BC1515" s="5">
        <f t="shared" si="4375"/>
        <v>0</v>
      </c>
      <c r="BD1515" s="5">
        <f t="shared" si="4375"/>
        <v>0</v>
      </c>
      <c r="BE1515" s="5">
        <f t="shared" si="4375"/>
        <v>0</v>
      </c>
      <c r="BF1515" s="5">
        <f t="shared" si="4329"/>
        <v>101.6</v>
      </c>
      <c r="BG1515" s="5">
        <f t="shared" si="4330"/>
        <v>101.6</v>
      </c>
      <c r="BH1515" s="5">
        <f t="shared" si="4331"/>
        <v>101.6</v>
      </c>
      <c r="BI1515" s="5">
        <f t="shared" si="4375"/>
        <v>0</v>
      </c>
    </row>
    <row r="1516" spans="1:61" x14ac:dyDescent="0.25">
      <c r="A1516" s="4" t="s">
        <v>242</v>
      </c>
      <c r="B1516" s="4" t="s">
        <v>34</v>
      </c>
      <c r="C1516" s="4" t="s">
        <v>55</v>
      </c>
      <c r="D1516" s="4" t="s">
        <v>216</v>
      </c>
      <c r="E1516" s="4" t="s">
        <v>18</v>
      </c>
      <c r="F1516" s="14" t="s">
        <v>577</v>
      </c>
      <c r="G1516" s="5">
        <v>101.6</v>
      </c>
      <c r="H1516" s="5">
        <v>101.6</v>
      </c>
      <c r="I1516" s="5">
        <v>101.6</v>
      </c>
      <c r="J1516" s="5"/>
      <c r="K1516" s="5"/>
      <c r="L1516" s="5"/>
      <c r="M1516" s="5">
        <f t="shared" si="4336"/>
        <v>101.6</v>
      </c>
      <c r="N1516" s="5">
        <f t="shared" si="4337"/>
        <v>101.6</v>
      </c>
      <c r="O1516" s="5">
        <f t="shared" si="4338"/>
        <v>101.6</v>
      </c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>
        <f t="shared" si="4364"/>
        <v>101.6</v>
      </c>
      <c r="AH1516" s="5">
        <f t="shared" si="4356"/>
        <v>101.6</v>
      </c>
      <c r="AI1516" s="5">
        <f t="shared" si="4357"/>
        <v>101.6</v>
      </c>
      <c r="AJ1516" s="5"/>
      <c r="AK1516" s="5">
        <f t="shared" si="4366"/>
        <v>101.6</v>
      </c>
      <c r="AL1516" s="5">
        <f t="shared" si="4367"/>
        <v>101.6</v>
      </c>
      <c r="AM1516" s="5">
        <f t="shared" si="4368"/>
        <v>101.6</v>
      </c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>
        <f t="shared" si="4329"/>
        <v>101.6</v>
      </c>
      <c r="BG1516" s="5">
        <f t="shared" si="4330"/>
        <v>101.6</v>
      </c>
      <c r="BH1516" s="5">
        <f t="shared" si="4331"/>
        <v>101.6</v>
      </c>
      <c r="BI1516" s="5"/>
    </row>
    <row r="1517" spans="1:61" ht="31.5" x14ac:dyDescent="0.25">
      <c r="A1517" s="4" t="s">
        <v>242</v>
      </c>
      <c r="B1517" s="4" t="s">
        <v>34</v>
      </c>
      <c r="C1517" s="4" t="s">
        <v>55</v>
      </c>
      <c r="D1517" s="4" t="s">
        <v>221</v>
      </c>
      <c r="E1517" s="4"/>
      <c r="F1517" s="14" t="s">
        <v>1359</v>
      </c>
      <c r="G1517" s="5">
        <f t="shared" ref="G1517:L1521" si="4376">G1518</f>
        <v>49</v>
      </c>
      <c r="H1517" s="5">
        <f t="shared" si="4376"/>
        <v>49</v>
      </c>
      <c r="I1517" s="5">
        <f t="shared" si="4376"/>
        <v>49</v>
      </c>
      <c r="J1517" s="5">
        <f t="shared" si="4376"/>
        <v>0</v>
      </c>
      <c r="K1517" s="5">
        <f t="shared" si="4376"/>
        <v>0</v>
      </c>
      <c r="L1517" s="5">
        <f t="shared" si="4376"/>
        <v>0</v>
      </c>
      <c r="M1517" s="5">
        <f t="shared" si="4336"/>
        <v>49</v>
      </c>
      <c r="N1517" s="5">
        <f t="shared" si="4337"/>
        <v>49</v>
      </c>
      <c r="O1517" s="5">
        <f t="shared" si="4338"/>
        <v>49</v>
      </c>
      <c r="P1517" s="5">
        <f t="shared" ref="P1517:V1521" si="4377">P1518</f>
        <v>0</v>
      </c>
      <c r="Q1517" s="5">
        <f t="shared" si="4377"/>
        <v>0</v>
      </c>
      <c r="R1517" s="5">
        <f t="shared" si="4377"/>
        <v>0</v>
      </c>
      <c r="S1517" s="5">
        <f t="shared" si="4377"/>
        <v>0</v>
      </c>
      <c r="T1517" s="5">
        <f t="shared" si="4377"/>
        <v>0</v>
      </c>
      <c r="U1517" s="5">
        <f t="shared" si="4377"/>
        <v>0</v>
      </c>
      <c r="V1517" s="5">
        <f t="shared" si="4377"/>
        <v>0</v>
      </c>
      <c r="W1517" s="5">
        <f t="shared" ref="W1517:AF1521" si="4378">W1518</f>
        <v>0</v>
      </c>
      <c r="X1517" s="5">
        <f t="shared" si="4378"/>
        <v>0</v>
      </c>
      <c r="Y1517" s="5">
        <f t="shared" si="4378"/>
        <v>0</v>
      </c>
      <c r="Z1517" s="5">
        <f t="shared" si="4378"/>
        <v>0</v>
      </c>
      <c r="AA1517" s="5">
        <f t="shared" si="4378"/>
        <v>0</v>
      </c>
      <c r="AB1517" s="5">
        <f t="shared" si="4378"/>
        <v>0</v>
      </c>
      <c r="AC1517" s="5">
        <f t="shared" si="4378"/>
        <v>0</v>
      </c>
      <c r="AD1517" s="5">
        <f t="shared" si="4378"/>
        <v>0</v>
      </c>
      <c r="AE1517" s="5">
        <f t="shared" si="4378"/>
        <v>0</v>
      </c>
      <c r="AF1517" s="5">
        <f t="shared" si="4378"/>
        <v>0</v>
      </c>
      <c r="AG1517" s="5">
        <f t="shared" si="4364"/>
        <v>49</v>
      </c>
      <c r="AH1517" s="5">
        <f t="shared" si="4356"/>
        <v>49</v>
      </c>
      <c r="AI1517" s="5">
        <f t="shared" si="4357"/>
        <v>49</v>
      </c>
      <c r="AJ1517" s="5">
        <f t="shared" ref="AJ1517:BI1521" si="4379">AJ1518</f>
        <v>0</v>
      </c>
      <c r="AK1517" s="5">
        <f t="shared" si="4366"/>
        <v>49</v>
      </c>
      <c r="AL1517" s="5">
        <f t="shared" si="4367"/>
        <v>49</v>
      </c>
      <c r="AM1517" s="5">
        <f t="shared" si="4368"/>
        <v>49</v>
      </c>
      <c r="AN1517" s="5">
        <f t="shared" si="4379"/>
        <v>0</v>
      </c>
      <c r="AO1517" s="5">
        <f t="shared" si="4379"/>
        <v>0</v>
      </c>
      <c r="AP1517" s="5">
        <f t="shared" si="4379"/>
        <v>0</v>
      </c>
      <c r="AQ1517" s="5">
        <f t="shared" si="4379"/>
        <v>0</v>
      </c>
      <c r="AR1517" s="5">
        <f t="shared" si="4379"/>
        <v>0</v>
      </c>
      <c r="AS1517" s="5">
        <f t="shared" si="4379"/>
        <v>0</v>
      </c>
      <c r="AT1517" s="5">
        <f t="shared" si="4379"/>
        <v>0</v>
      </c>
      <c r="AU1517" s="5">
        <f t="shared" si="4379"/>
        <v>0</v>
      </c>
      <c r="AV1517" s="5">
        <f t="shared" si="4379"/>
        <v>0</v>
      </c>
      <c r="AW1517" s="5">
        <f t="shared" si="4379"/>
        <v>0</v>
      </c>
      <c r="AX1517" s="5">
        <f t="shared" si="4379"/>
        <v>0</v>
      </c>
      <c r="AY1517" s="5">
        <f t="shared" si="4379"/>
        <v>0</v>
      </c>
      <c r="AZ1517" s="5">
        <f t="shared" si="4379"/>
        <v>0</v>
      </c>
      <c r="BA1517" s="5">
        <f t="shared" si="4379"/>
        <v>0</v>
      </c>
      <c r="BB1517" s="5">
        <f t="shared" si="4379"/>
        <v>0</v>
      </c>
      <c r="BC1517" s="5">
        <f t="shared" si="4379"/>
        <v>0</v>
      </c>
      <c r="BD1517" s="5">
        <f t="shared" si="4379"/>
        <v>0</v>
      </c>
      <c r="BE1517" s="5">
        <f t="shared" si="4379"/>
        <v>0</v>
      </c>
      <c r="BF1517" s="5">
        <f t="shared" si="4329"/>
        <v>49</v>
      </c>
      <c r="BG1517" s="5">
        <f t="shared" si="4330"/>
        <v>49</v>
      </c>
      <c r="BH1517" s="5">
        <f t="shared" si="4331"/>
        <v>49</v>
      </c>
      <c r="BI1517" s="5">
        <f t="shared" si="4379"/>
        <v>0</v>
      </c>
    </row>
    <row r="1518" spans="1:61" ht="47.25" x14ac:dyDescent="0.25">
      <c r="A1518" s="4" t="s">
        <v>242</v>
      </c>
      <c r="B1518" s="4" t="s">
        <v>34</v>
      </c>
      <c r="C1518" s="4" t="s">
        <v>55</v>
      </c>
      <c r="D1518" s="4" t="s">
        <v>222</v>
      </c>
      <c r="E1518" s="4"/>
      <c r="F1518" s="14" t="s">
        <v>1360</v>
      </c>
      <c r="G1518" s="5">
        <f t="shared" si="4376"/>
        <v>49</v>
      </c>
      <c r="H1518" s="5">
        <f t="shared" si="4376"/>
        <v>49</v>
      </c>
      <c r="I1518" s="5">
        <f t="shared" si="4376"/>
        <v>49</v>
      </c>
      <c r="J1518" s="5">
        <f t="shared" si="4376"/>
        <v>0</v>
      </c>
      <c r="K1518" s="5">
        <f t="shared" si="4376"/>
        <v>0</v>
      </c>
      <c r="L1518" s="5">
        <f t="shared" si="4376"/>
        <v>0</v>
      </c>
      <c r="M1518" s="5">
        <f t="shared" si="4336"/>
        <v>49</v>
      </c>
      <c r="N1518" s="5">
        <f t="shared" si="4337"/>
        <v>49</v>
      </c>
      <c r="O1518" s="5">
        <f t="shared" si="4338"/>
        <v>49</v>
      </c>
      <c r="P1518" s="5">
        <f t="shared" si="4377"/>
        <v>0</v>
      </c>
      <c r="Q1518" s="5">
        <f t="shared" si="4377"/>
        <v>0</v>
      </c>
      <c r="R1518" s="5">
        <f t="shared" si="4377"/>
        <v>0</v>
      </c>
      <c r="S1518" s="5">
        <f t="shared" si="4377"/>
        <v>0</v>
      </c>
      <c r="T1518" s="5">
        <f t="shared" si="4377"/>
        <v>0</v>
      </c>
      <c r="U1518" s="5">
        <f t="shared" si="4377"/>
        <v>0</v>
      </c>
      <c r="V1518" s="5">
        <f t="shared" si="4377"/>
        <v>0</v>
      </c>
      <c r="W1518" s="5">
        <f t="shared" si="4378"/>
        <v>0</v>
      </c>
      <c r="X1518" s="5">
        <f t="shared" si="4378"/>
        <v>0</v>
      </c>
      <c r="Y1518" s="5">
        <f t="shared" si="4378"/>
        <v>0</v>
      </c>
      <c r="Z1518" s="5">
        <f t="shared" si="4378"/>
        <v>0</v>
      </c>
      <c r="AA1518" s="5">
        <f t="shared" si="4378"/>
        <v>0</v>
      </c>
      <c r="AB1518" s="5">
        <f t="shared" si="4378"/>
        <v>0</v>
      </c>
      <c r="AC1518" s="5">
        <f t="shared" si="4378"/>
        <v>0</v>
      </c>
      <c r="AD1518" s="5">
        <f t="shared" si="4378"/>
        <v>0</v>
      </c>
      <c r="AE1518" s="5">
        <f t="shared" si="4378"/>
        <v>0</v>
      </c>
      <c r="AF1518" s="5">
        <f t="shared" si="4378"/>
        <v>0</v>
      </c>
      <c r="AG1518" s="5">
        <f t="shared" si="4364"/>
        <v>49</v>
      </c>
      <c r="AH1518" s="5">
        <f t="shared" si="4356"/>
        <v>49</v>
      </c>
      <c r="AI1518" s="5">
        <f t="shared" si="4357"/>
        <v>49</v>
      </c>
      <c r="AJ1518" s="5">
        <f t="shared" si="4379"/>
        <v>0</v>
      </c>
      <c r="AK1518" s="5">
        <f t="shared" si="4366"/>
        <v>49</v>
      </c>
      <c r="AL1518" s="5">
        <f t="shared" si="4367"/>
        <v>49</v>
      </c>
      <c r="AM1518" s="5">
        <f t="shared" si="4368"/>
        <v>49</v>
      </c>
      <c r="AN1518" s="5">
        <f t="shared" si="4379"/>
        <v>0</v>
      </c>
      <c r="AO1518" s="5">
        <f t="shared" si="4379"/>
        <v>0</v>
      </c>
      <c r="AP1518" s="5">
        <f t="shared" si="4379"/>
        <v>0</v>
      </c>
      <c r="AQ1518" s="5">
        <f t="shared" si="4379"/>
        <v>0</v>
      </c>
      <c r="AR1518" s="5">
        <f t="shared" si="4379"/>
        <v>0</v>
      </c>
      <c r="AS1518" s="5">
        <f t="shared" si="4379"/>
        <v>0</v>
      </c>
      <c r="AT1518" s="5">
        <f t="shared" si="4379"/>
        <v>0</v>
      </c>
      <c r="AU1518" s="5">
        <f t="shared" si="4379"/>
        <v>0</v>
      </c>
      <c r="AV1518" s="5">
        <f t="shared" si="4379"/>
        <v>0</v>
      </c>
      <c r="AW1518" s="5">
        <f t="shared" si="4379"/>
        <v>0</v>
      </c>
      <c r="AX1518" s="5">
        <f t="shared" si="4379"/>
        <v>0</v>
      </c>
      <c r="AY1518" s="5">
        <f t="shared" si="4379"/>
        <v>0</v>
      </c>
      <c r="AZ1518" s="5">
        <f t="shared" si="4379"/>
        <v>0</v>
      </c>
      <c r="BA1518" s="5">
        <f t="shared" si="4379"/>
        <v>0</v>
      </c>
      <c r="BB1518" s="5">
        <f t="shared" si="4379"/>
        <v>0</v>
      </c>
      <c r="BC1518" s="5">
        <f t="shared" si="4379"/>
        <v>0</v>
      </c>
      <c r="BD1518" s="5">
        <f t="shared" si="4379"/>
        <v>0</v>
      </c>
      <c r="BE1518" s="5">
        <f t="shared" si="4379"/>
        <v>0</v>
      </c>
      <c r="BF1518" s="5">
        <f t="shared" si="4329"/>
        <v>49</v>
      </c>
      <c r="BG1518" s="5">
        <f t="shared" si="4330"/>
        <v>49</v>
      </c>
      <c r="BH1518" s="5">
        <f t="shared" si="4331"/>
        <v>49</v>
      </c>
      <c r="BI1518" s="5">
        <f t="shared" si="4379"/>
        <v>0</v>
      </c>
    </row>
    <row r="1519" spans="1:61" ht="31.5" x14ac:dyDescent="0.25">
      <c r="A1519" s="4" t="s">
        <v>242</v>
      </c>
      <c r="B1519" s="4" t="s">
        <v>34</v>
      </c>
      <c r="C1519" s="4" t="s">
        <v>55</v>
      </c>
      <c r="D1519" s="4" t="s">
        <v>223</v>
      </c>
      <c r="E1519" s="4"/>
      <c r="F1519" s="14" t="s">
        <v>1361</v>
      </c>
      <c r="G1519" s="5">
        <f t="shared" si="4376"/>
        <v>49</v>
      </c>
      <c r="H1519" s="5">
        <f t="shared" si="4376"/>
        <v>49</v>
      </c>
      <c r="I1519" s="5">
        <f t="shared" si="4376"/>
        <v>49</v>
      </c>
      <c r="J1519" s="5">
        <f t="shared" si="4376"/>
        <v>0</v>
      </c>
      <c r="K1519" s="5">
        <f t="shared" si="4376"/>
        <v>0</v>
      </c>
      <c r="L1519" s="5">
        <f t="shared" si="4376"/>
        <v>0</v>
      </c>
      <c r="M1519" s="5">
        <f t="shared" si="4336"/>
        <v>49</v>
      </c>
      <c r="N1519" s="5">
        <f t="shared" si="4337"/>
        <v>49</v>
      </c>
      <c r="O1519" s="5">
        <f t="shared" si="4338"/>
        <v>49</v>
      </c>
      <c r="P1519" s="5">
        <f t="shared" si="4377"/>
        <v>0</v>
      </c>
      <c r="Q1519" s="5">
        <f t="shared" si="4377"/>
        <v>0</v>
      </c>
      <c r="R1519" s="5">
        <f t="shared" si="4377"/>
        <v>0</v>
      </c>
      <c r="S1519" s="5">
        <f t="shared" si="4377"/>
        <v>0</v>
      </c>
      <c r="T1519" s="5">
        <f t="shared" si="4377"/>
        <v>0</v>
      </c>
      <c r="U1519" s="5">
        <f t="shared" si="4377"/>
        <v>0</v>
      </c>
      <c r="V1519" s="5">
        <f t="shared" si="4377"/>
        <v>0</v>
      </c>
      <c r="W1519" s="5">
        <f t="shared" si="4378"/>
        <v>0</v>
      </c>
      <c r="X1519" s="5">
        <f t="shared" si="4378"/>
        <v>0</v>
      </c>
      <c r="Y1519" s="5">
        <f t="shared" si="4378"/>
        <v>0</v>
      </c>
      <c r="Z1519" s="5">
        <f t="shared" si="4378"/>
        <v>0</v>
      </c>
      <c r="AA1519" s="5">
        <f t="shared" si="4378"/>
        <v>0</v>
      </c>
      <c r="AB1519" s="5">
        <f t="shared" si="4378"/>
        <v>0</v>
      </c>
      <c r="AC1519" s="5">
        <f t="shared" si="4378"/>
        <v>0</v>
      </c>
      <c r="AD1519" s="5">
        <f t="shared" si="4378"/>
        <v>0</v>
      </c>
      <c r="AE1519" s="5">
        <f t="shared" si="4378"/>
        <v>0</v>
      </c>
      <c r="AF1519" s="5">
        <f t="shared" si="4378"/>
        <v>0</v>
      </c>
      <c r="AG1519" s="5">
        <f t="shared" si="4364"/>
        <v>49</v>
      </c>
      <c r="AH1519" s="5">
        <f t="shared" si="4356"/>
        <v>49</v>
      </c>
      <c r="AI1519" s="5">
        <f t="shared" si="4357"/>
        <v>49</v>
      </c>
      <c r="AJ1519" s="5">
        <f t="shared" si="4379"/>
        <v>0</v>
      </c>
      <c r="AK1519" s="5">
        <f t="shared" si="4366"/>
        <v>49</v>
      </c>
      <c r="AL1519" s="5">
        <f t="shared" si="4367"/>
        <v>49</v>
      </c>
      <c r="AM1519" s="5">
        <f t="shared" si="4368"/>
        <v>49</v>
      </c>
      <c r="AN1519" s="5">
        <f t="shared" si="4379"/>
        <v>0</v>
      </c>
      <c r="AO1519" s="5">
        <f t="shared" si="4379"/>
        <v>0</v>
      </c>
      <c r="AP1519" s="5">
        <f t="shared" si="4379"/>
        <v>0</v>
      </c>
      <c r="AQ1519" s="5">
        <f t="shared" si="4379"/>
        <v>0</v>
      </c>
      <c r="AR1519" s="5">
        <f t="shared" si="4379"/>
        <v>0</v>
      </c>
      <c r="AS1519" s="5">
        <f t="shared" si="4379"/>
        <v>0</v>
      </c>
      <c r="AT1519" s="5">
        <f t="shared" si="4379"/>
        <v>0</v>
      </c>
      <c r="AU1519" s="5">
        <f t="shared" si="4379"/>
        <v>0</v>
      </c>
      <c r="AV1519" s="5">
        <f t="shared" si="4379"/>
        <v>0</v>
      </c>
      <c r="AW1519" s="5">
        <f t="shared" si="4379"/>
        <v>0</v>
      </c>
      <c r="AX1519" s="5">
        <f t="shared" si="4379"/>
        <v>0</v>
      </c>
      <c r="AY1519" s="5">
        <f t="shared" si="4379"/>
        <v>0</v>
      </c>
      <c r="AZ1519" s="5">
        <f t="shared" si="4379"/>
        <v>0</v>
      </c>
      <c r="BA1519" s="5">
        <f t="shared" si="4379"/>
        <v>0</v>
      </c>
      <c r="BB1519" s="5">
        <f t="shared" si="4379"/>
        <v>0</v>
      </c>
      <c r="BC1519" s="5">
        <f t="shared" si="4379"/>
        <v>0</v>
      </c>
      <c r="BD1519" s="5">
        <f t="shared" si="4379"/>
        <v>0</v>
      </c>
      <c r="BE1519" s="5">
        <f t="shared" si="4379"/>
        <v>0</v>
      </c>
      <c r="BF1519" s="5">
        <f t="shared" si="4329"/>
        <v>49</v>
      </c>
      <c r="BG1519" s="5">
        <f t="shared" si="4330"/>
        <v>49</v>
      </c>
      <c r="BH1519" s="5">
        <f t="shared" si="4331"/>
        <v>49</v>
      </c>
      <c r="BI1519" s="5">
        <f t="shared" si="4379"/>
        <v>0</v>
      </c>
    </row>
    <row r="1520" spans="1:61" ht="31.5" x14ac:dyDescent="0.25">
      <c r="A1520" s="4" t="s">
        <v>242</v>
      </c>
      <c r="B1520" s="4" t="s">
        <v>34</v>
      </c>
      <c r="C1520" s="4" t="s">
        <v>55</v>
      </c>
      <c r="D1520" s="4" t="s">
        <v>217</v>
      </c>
      <c r="E1520" s="4"/>
      <c r="F1520" s="14" t="s">
        <v>843</v>
      </c>
      <c r="G1520" s="5">
        <f t="shared" si="4376"/>
        <v>49</v>
      </c>
      <c r="H1520" s="5">
        <f t="shared" si="4376"/>
        <v>49</v>
      </c>
      <c r="I1520" s="5">
        <f t="shared" si="4376"/>
        <v>49</v>
      </c>
      <c r="J1520" s="5">
        <f t="shared" si="4376"/>
        <v>0</v>
      </c>
      <c r="K1520" s="5">
        <f t="shared" si="4376"/>
        <v>0</v>
      </c>
      <c r="L1520" s="5">
        <f t="shared" si="4376"/>
        <v>0</v>
      </c>
      <c r="M1520" s="5">
        <f t="shared" si="4336"/>
        <v>49</v>
      </c>
      <c r="N1520" s="5">
        <f t="shared" si="4337"/>
        <v>49</v>
      </c>
      <c r="O1520" s="5">
        <f t="shared" si="4338"/>
        <v>49</v>
      </c>
      <c r="P1520" s="5">
        <f t="shared" si="4377"/>
        <v>0</v>
      </c>
      <c r="Q1520" s="5">
        <f t="shared" si="4377"/>
        <v>0</v>
      </c>
      <c r="R1520" s="5">
        <f t="shared" si="4377"/>
        <v>0</v>
      </c>
      <c r="S1520" s="5">
        <f t="shared" si="4377"/>
        <v>0</v>
      </c>
      <c r="T1520" s="5">
        <f t="shared" si="4377"/>
        <v>0</v>
      </c>
      <c r="U1520" s="5">
        <f t="shared" si="4377"/>
        <v>0</v>
      </c>
      <c r="V1520" s="5">
        <f t="shared" si="4377"/>
        <v>0</v>
      </c>
      <c r="W1520" s="5">
        <f t="shared" si="4378"/>
        <v>0</v>
      </c>
      <c r="X1520" s="5">
        <f t="shared" si="4378"/>
        <v>0</v>
      </c>
      <c r="Y1520" s="5">
        <f t="shared" si="4378"/>
        <v>0</v>
      </c>
      <c r="Z1520" s="5">
        <f t="shared" si="4378"/>
        <v>0</v>
      </c>
      <c r="AA1520" s="5">
        <f t="shared" si="4378"/>
        <v>0</v>
      </c>
      <c r="AB1520" s="5">
        <f t="shared" si="4378"/>
        <v>0</v>
      </c>
      <c r="AC1520" s="5">
        <f t="shared" si="4378"/>
        <v>0</v>
      </c>
      <c r="AD1520" s="5">
        <f t="shared" si="4378"/>
        <v>0</v>
      </c>
      <c r="AE1520" s="5">
        <f t="shared" si="4378"/>
        <v>0</v>
      </c>
      <c r="AF1520" s="5">
        <f t="shared" si="4378"/>
        <v>0</v>
      </c>
      <c r="AG1520" s="5">
        <f t="shared" si="4364"/>
        <v>49</v>
      </c>
      <c r="AH1520" s="5">
        <f t="shared" si="4356"/>
        <v>49</v>
      </c>
      <c r="AI1520" s="5">
        <f t="shared" si="4357"/>
        <v>49</v>
      </c>
      <c r="AJ1520" s="5">
        <f t="shared" si="4379"/>
        <v>0</v>
      </c>
      <c r="AK1520" s="5">
        <f t="shared" si="4366"/>
        <v>49</v>
      </c>
      <c r="AL1520" s="5">
        <f t="shared" si="4367"/>
        <v>49</v>
      </c>
      <c r="AM1520" s="5">
        <f t="shared" si="4368"/>
        <v>49</v>
      </c>
      <c r="AN1520" s="5">
        <f t="shared" si="4379"/>
        <v>0</v>
      </c>
      <c r="AO1520" s="5">
        <f t="shared" si="4379"/>
        <v>0</v>
      </c>
      <c r="AP1520" s="5">
        <f t="shared" si="4379"/>
        <v>0</v>
      </c>
      <c r="AQ1520" s="5">
        <f t="shared" si="4379"/>
        <v>0</v>
      </c>
      <c r="AR1520" s="5">
        <f t="shared" si="4379"/>
        <v>0</v>
      </c>
      <c r="AS1520" s="5">
        <f t="shared" si="4379"/>
        <v>0</v>
      </c>
      <c r="AT1520" s="5">
        <f t="shared" si="4379"/>
        <v>0</v>
      </c>
      <c r="AU1520" s="5">
        <f t="shared" si="4379"/>
        <v>0</v>
      </c>
      <c r="AV1520" s="5">
        <f t="shared" si="4379"/>
        <v>0</v>
      </c>
      <c r="AW1520" s="5">
        <f t="shared" si="4379"/>
        <v>0</v>
      </c>
      <c r="AX1520" s="5">
        <f t="shared" si="4379"/>
        <v>0</v>
      </c>
      <c r="AY1520" s="5">
        <f t="shared" si="4379"/>
        <v>0</v>
      </c>
      <c r="AZ1520" s="5">
        <f t="shared" si="4379"/>
        <v>0</v>
      </c>
      <c r="BA1520" s="5">
        <f t="shared" si="4379"/>
        <v>0</v>
      </c>
      <c r="BB1520" s="5">
        <f t="shared" si="4379"/>
        <v>0</v>
      </c>
      <c r="BC1520" s="5">
        <f t="shared" si="4379"/>
        <v>0</v>
      </c>
      <c r="BD1520" s="5">
        <f t="shared" si="4379"/>
        <v>0</v>
      </c>
      <c r="BE1520" s="5">
        <f t="shared" si="4379"/>
        <v>0</v>
      </c>
      <c r="BF1520" s="5">
        <f t="shared" si="4329"/>
        <v>49</v>
      </c>
      <c r="BG1520" s="5">
        <f t="shared" si="4330"/>
        <v>49</v>
      </c>
      <c r="BH1520" s="5">
        <f t="shared" si="4331"/>
        <v>49</v>
      </c>
      <c r="BI1520" s="5">
        <f t="shared" si="4379"/>
        <v>0</v>
      </c>
    </row>
    <row r="1521" spans="1:61" ht="31.5" x14ac:dyDescent="0.25">
      <c r="A1521" s="4" t="s">
        <v>242</v>
      </c>
      <c r="B1521" s="4" t="s">
        <v>34</v>
      </c>
      <c r="C1521" s="4" t="s">
        <v>55</v>
      </c>
      <c r="D1521" s="4" t="s">
        <v>217</v>
      </c>
      <c r="E1521" s="4" t="s">
        <v>15</v>
      </c>
      <c r="F1521" s="14" t="s">
        <v>559</v>
      </c>
      <c r="G1521" s="5">
        <f t="shared" si="4376"/>
        <v>49</v>
      </c>
      <c r="H1521" s="5">
        <f t="shared" si="4376"/>
        <v>49</v>
      </c>
      <c r="I1521" s="5">
        <f t="shared" si="4376"/>
        <v>49</v>
      </c>
      <c r="J1521" s="5">
        <f t="shared" si="4376"/>
        <v>0</v>
      </c>
      <c r="K1521" s="5">
        <f t="shared" si="4376"/>
        <v>0</v>
      </c>
      <c r="L1521" s="5">
        <f t="shared" si="4376"/>
        <v>0</v>
      </c>
      <c r="M1521" s="5">
        <f t="shared" si="4336"/>
        <v>49</v>
      </c>
      <c r="N1521" s="5">
        <f t="shared" si="4337"/>
        <v>49</v>
      </c>
      <c r="O1521" s="5">
        <f t="shared" si="4338"/>
        <v>49</v>
      </c>
      <c r="P1521" s="5">
        <f t="shared" si="4377"/>
        <v>0</v>
      </c>
      <c r="Q1521" s="5">
        <f t="shared" si="4377"/>
        <v>0</v>
      </c>
      <c r="R1521" s="5">
        <f t="shared" si="4377"/>
        <v>0</v>
      </c>
      <c r="S1521" s="5">
        <f t="shared" si="4377"/>
        <v>0</v>
      </c>
      <c r="T1521" s="5">
        <f t="shared" si="4377"/>
        <v>0</v>
      </c>
      <c r="U1521" s="5">
        <f t="shared" si="4377"/>
        <v>0</v>
      </c>
      <c r="V1521" s="5">
        <f t="shared" si="4377"/>
        <v>0</v>
      </c>
      <c r="W1521" s="5">
        <f t="shared" si="4378"/>
        <v>0</v>
      </c>
      <c r="X1521" s="5">
        <f t="shared" si="4378"/>
        <v>0</v>
      </c>
      <c r="Y1521" s="5">
        <f t="shared" si="4378"/>
        <v>0</v>
      </c>
      <c r="Z1521" s="5">
        <f t="shared" si="4378"/>
        <v>0</v>
      </c>
      <c r="AA1521" s="5">
        <f t="shared" si="4378"/>
        <v>0</v>
      </c>
      <c r="AB1521" s="5">
        <f t="shared" si="4378"/>
        <v>0</v>
      </c>
      <c r="AC1521" s="5">
        <f t="shared" si="4378"/>
        <v>0</v>
      </c>
      <c r="AD1521" s="5">
        <f t="shared" si="4378"/>
        <v>0</v>
      </c>
      <c r="AE1521" s="5">
        <f t="shared" si="4378"/>
        <v>0</v>
      </c>
      <c r="AF1521" s="5">
        <f t="shared" si="4378"/>
        <v>0</v>
      </c>
      <c r="AG1521" s="5">
        <f t="shared" si="4364"/>
        <v>49</v>
      </c>
      <c r="AH1521" s="5">
        <f t="shared" si="4356"/>
        <v>49</v>
      </c>
      <c r="AI1521" s="5">
        <f t="shared" si="4357"/>
        <v>49</v>
      </c>
      <c r="AJ1521" s="5">
        <f t="shared" si="4379"/>
        <v>0</v>
      </c>
      <c r="AK1521" s="5">
        <f t="shared" si="4366"/>
        <v>49</v>
      </c>
      <c r="AL1521" s="5">
        <f t="shared" si="4367"/>
        <v>49</v>
      </c>
      <c r="AM1521" s="5">
        <f t="shared" si="4368"/>
        <v>49</v>
      </c>
      <c r="AN1521" s="5">
        <f t="shared" si="4379"/>
        <v>0</v>
      </c>
      <c r="AO1521" s="5">
        <f t="shared" si="4379"/>
        <v>0</v>
      </c>
      <c r="AP1521" s="5">
        <f t="shared" si="4379"/>
        <v>0</v>
      </c>
      <c r="AQ1521" s="5">
        <f t="shared" si="4379"/>
        <v>0</v>
      </c>
      <c r="AR1521" s="5">
        <f t="shared" si="4379"/>
        <v>0</v>
      </c>
      <c r="AS1521" s="5">
        <f t="shared" si="4379"/>
        <v>0</v>
      </c>
      <c r="AT1521" s="5">
        <f t="shared" si="4379"/>
        <v>0</v>
      </c>
      <c r="AU1521" s="5">
        <f t="shared" si="4379"/>
        <v>0</v>
      </c>
      <c r="AV1521" s="5">
        <f t="shared" si="4379"/>
        <v>0</v>
      </c>
      <c r="AW1521" s="5">
        <f t="shared" si="4379"/>
        <v>0</v>
      </c>
      <c r="AX1521" s="5">
        <f t="shared" si="4379"/>
        <v>0</v>
      </c>
      <c r="AY1521" s="5">
        <f t="shared" si="4379"/>
        <v>0</v>
      </c>
      <c r="AZ1521" s="5">
        <f t="shared" si="4379"/>
        <v>0</v>
      </c>
      <c r="BA1521" s="5">
        <f t="shared" si="4379"/>
        <v>0</v>
      </c>
      <c r="BB1521" s="5">
        <f t="shared" si="4379"/>
        <v>0</v>
      </c>
      <c r="BC1521" s="5">
        <f t="shared" si="4379"/>
        <v>0</v>
      </c>
      <c r="BD1521" s="5">
        <f t="shared" si="4379"/>
        <v>0</v>
      </c>
      <c r="BE1521" s="5">
        <f t="shared" si="4379"/>
        <v>0</v>
      </c>
      <c r="BF1521" s="5">
        <f t="shared" si="4329"/>
        <v>49</v>
      </c>
      <c r="BG1521" s="5">
        <f t="shared" si="4330"/>
        <v>49</v>
      </c>
      <c r="BH1521" s="5">
        <f t="shared" si="4331"/>
        <v>49</v>
      </c>
      <c r="BI1521" s="5">
        <f t="shared" si="4379"/>
        <v>0</v>
      </c>
    </row>
    <row r="1522" spans="1:61" ht="31.5" x14ac:dyDescent="0.25">
      <c r="A1522" s="4" t="s">
        <v>242</v>
      </c>
      <c r="B1522" s="4" t="s">
        <v>34</v>
      </c>
      <c r="C1522" s="4" t="s">
        <v>55</v>
      </c>
      <c r="D1522" s="4" t="s">
        <v>217</v>
      </c>
      <c r="E1522" s="4" t="s">
        <v>16</v>
      </c>
      <c r="F1522" s="14" t="s">
        <v>560</v>
      </c>
      <c r="G1522" s="5">
        <v>49</v>
      </c>
      <c r="H1522" s="5">
        <v>49</v>
      </c>
      <c r="I1522" s="5">
        <v>49</v>
      </c>
      <c r="J1522" s="5"/>
      <c r="K1522" s="5"/>
      <c r="L1522" s="5"/>
      <c r="M1522" s="5">
        <f t="shared" si="4336"/>
        <v>49</v>
      </c>
      <c r="N1522" s="5">
        <f t="shared" si="4337"/>
        <v>49</v>
      </c>
      <c r="O1522" s="5">
        <f t="shared" si="4338"/>
        <v>49</v>
      </c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>
        <f t="shared" si="4364"/>
        <v>49</v>
      </c>
      <c r="AH1522" s="5">
        <f t="shared" si="4356"/>
        <v>49</v>
      </c>
      <c r="AI1522" s="5">
        <f t="shared" si="4357"/>
        <v>49</v>
      </c>
      <c r="AJ1522" s="5"/>
      <c r="AK1522" s="5">
        <f t="shared" si="4366"/>
        <v>49</v>
      </c>
      <c r="AL1522" s="5">
        <f t="shared" si="4367"/>
        <v>49</v>
      </c>
      <c r="AM1522" s="5">
        <f t="shared" si="4368"/>
        <v>49</v>
      </c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>
        <f t="shared" si="4329"/>
        <v>49</v>
      </c>
      <c r="BG1522" s="5">
        <f t="shared" si="4330"/>
        <v>49</v>
      </c>
      <c r="BH1522" s="5">
        <f t="shared" si="4331"/>
        <v>49</v>
      </c>
      <c r="BI1522" s="5"/>
    </row>
    <row r="1523" spans="1:61" s="3" customFormat="1" x14ac:dyDescent="0.25">
      <c r="A1523" s="7" t="s">
        <v>242</v>
      </c>
      <c r="B1523" s="7" t="s">
        <v>96</v>
      </c>
      <c r="C1523" s="7"/>
      <c r="D1523" s="7"/>
      <c r="E1523" s="7"/>
      <c r="F1523" s="25" t="s">
        <v>518</v>
      </c>
      <c r="G1523" s="8">
        <f>G1531+G1566</f>
        <v>50688.200000000012</v>
      </c>
      <c r="H1523" s="8">
        <f>H1531+H1566</f>
        <v>49940.500000000007</v>
      </c>
      <c r="I1523" s="8">
        <f>I1531+I1566</f>
        <v>49940.500000000007</v>
      </c>
      <c r="J1523" s="8">
        <f t="shared" ref="J1523:L1523" si="4380">J1531+J1566</f>
        <v>0</v>
      </c>
      <c r="K1523" s="8">
        <f t="shared" si="4380"/>
        <v>0</v>
      </c>
      <c r="L1523" s="8">
        <f t="shared" si="4380"/>
        <v>0</v>
      </c>
      <c r="M1523" s="8">
        <f t="shared" si="4336"/>
        <v>50688.200000000012</v>
      </c>
      <c r="N1523" s="8">
        <f t="shared" si="4337"/>
        <v>49940.500000000007</v>
      </c>
      <c r="O1523" s="8">
        <f t="shared" si="4338"/>
        <v>49940.500000000007</v>
      </c>
      <c r="P1523" s="8">
        <f>P1531+P1566</f>
        <v>0</v>
      </c>
      <c r="Q1523" s="8">
        <f>Q1531+Q1566</f>
        <v>0</v>
      </c>
      <c r="R1523" s="8">
        <f>R1531+R1566</f>
        <v>0</v>
      </c>
      <c r="S1523" s="8">
        <f t="shared" ref="S1523" si="4381">S1531+S1566</f>
        <v>55.51</v>
      </c>
      <c r="T1523" s="8">
        <f>T1531+T1566</f>
        <v>0</v>
      </c>
      <c r="U1523" s="8">
        <f>U1531+U1566</f>
        <v>0</v>
      </c>
      <c r="V1523" s="8">
        <f>V1531+V1566</f>
        <v>0</v>
      </c>
      <c r="W1523" s="8">
        <f t="shared" ref="W1523:AF1523" si="4382">W1531+W1566</f>
        <v>0</v>
      </c>
      <c r="X1523" s="8">
        <f>X1531+X1566</f>
        <v>0</v>
      </c>
      <c r="Y1523" s="8">
        <f>Y1531+Y1566</f>
        <v>0</v>
      </c>
      <c r="Z1523" s="8">
        <f>Z1531+Z1566</f>
        <v>0</v>
      </c>
      <c r="AA1523" s="8">
        <f>AA1531+AA1566</f>
        <v>0</v>
      </c>
      <c r="AB1523" s="8">
        <f t="shared" si="4382"/>
        <v>0</v>
      </c>
      <c r="AC1523" s="8">
        <f>AC1531+AC1566</f>
        <v>0</v>
      </c>
      <c r="AD1523" s="8">
        <f>AD1531+AD1566</f>
        <v>0</v>
      </c>
      <c r="AE1523" s="8">
        <f>AE1531+AE1566</f>
        <v>0</v>
      </c>
      <c r="AF1523" s="8">
        <f t="shared" si="4382"/>
        <v>0</v>
      </c>
      <c r="AG1523" s="8">
        <f t="shared" si="4364"/>
        <v>50743.710000000014</v>
      </c>
      <c r="AH1523" s="8">
        <f t="shared" si="4356"/>
        <v>49940.500000000007</v>
      </c>
      <c r="AI1523" s="8">
        <f t="shared" si="4357"/>
        <v>49940.500000000007</v>
      </c>
      <c r="AJ1523" s="8">
        <f>AJ1531+AJ1566</f>
        <v>0</v>
      </c>
      <c r="AK1523" s="8">
        <f t="shared" si="4366"/>
        <v>50743.710000000014</v>
      </c>
      <c r="AL1523" s="8">
        <f t="shared" si="4367"/>
        <v>49940.500000000007</v>
      </c>
      <c r="AM1523" s="8">
        <f t="shared" si="4368"/>
        <v>49940.500000000007</v>
      </c>
      <c r="AN1523" s="8">
        <f>AN1531+AN1566+AN1524</f>
        <v>0</v>
      </c>
      <c r="AO1523" s="8">
        <f t="shared" ref="AO1523" si="4383">AO1531+AO1566+AO1524</f>
        <v>0</v>
      </c>
      <c r="AP1523" s="8">
        <f t="shared" ref="AP1523:BI1523" si="4384">AP1531+AP1566+AP1524</f>
        <v>193</v>
      </c>
      <c r="AQ1523" s="8">
        <f t="shared" ref="AQ1523:AS1523" si="4385">AQ1531+AQ1566+AQ1524</f>
        <v>0</v>
      </c>
      <c r="AR1523" s="8">
        <f t="shared" si="4385"/>
        <v>0</v>
      </c>
      <c r="AS1523" s="8">
        <f t="shared" si="4385"/>
        <v>0</v>
      </c>
      <c r="AT1523" s="8">
        <f t="shared" si="4384"/>
        <v>0</v>
      </c>
      <c r="AU1523" s="8">
        <f t="shared" si="4384"/>
        <v>0</v>
      </c>
      <c r="AV1523" s="8">
        <f t="shared" si="4384"/>
        <v>0</v>
      </c>
      <c r="AW1523" s="8">
        <f t="shared" si="4384"/>
        <v>0</v>
      </c>
      <c r="AX1523" s="8">
        <f t="shared" si="4384"/>
        <v>0</v>
      </c>
      <c r="AY1523" s="8">
        <f t="shared" si="4384"/>
        <v>0</v>
      </c>
      <c r="AZ1523" s="8">
        <f t="shared" si="4384"/>
        <v>0</v>
      </c>
      <c r="BA1523" s="8">
        <f t="shared" ref="BA1523" si="4386">BA1531+BA1566+BA1524</f>
        <v>0</v>
      </c>
      <c r="BB1523" s="8">
        <f t="shared" si="4384"/>
        <v>0</v>
      </c>
      <c r="BC1523" s="8">
        <f t="shared" ref="BC1523" si="4387">BC1531+BC1566+BC1524</f>
        <v>0</v>
      </c>
      <c r="BD1523" s="8">
        <f t="shared" ref="BD1523:BE1523" si="4388">BD1531+BD1566+BD1524</f>
        <v>0</v>
      </c>
      <c r="BE1523" s="8">
        <f t="shared" si="4388"/>
        <v>0</v>
      </c>
      <c r="BF1523" s="8">
        <f t="shared" si="4329"/>
        <v>50936.710000000014</v>
      </c>
      <c r="BG1523" s="8">
        <f t="shared" si="4330"/>
        <v>49940.500000000007</v>
      </c>
      <c r="BH1523" s="8">
        <f t="shared" si="4331"/>
        <v>49940.500000000007</v>
      </c>
      <c r="BI1523" s="8">
        <f t="shared" si="4384"/>
        <v>0</v>
      </c>
    </row>
    <row r="1524" spans="1:61" s="10" customFormat="1" x14ac:dyDescent="0.25">
      <c r="A1524" s="9" t="s">
        <v>242</v>
      </c>
      <c r="B1524" s="9" t="s">
        <v>96</v>
      </c>
      <c r="C1524" s="9" t="s">
        <v>169</v>
      </c>
      <c r="D1524" s="9"/>
      <c r="E1524" s="9"/>
      <c r="F1524" s="13" t="s">
        <v>540</v>
      </c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11">
        <f t="shared" ref="AK1524:AK1529" si="4389">AK1525</f>
        <v>0</v>
      </c>
      <c r="AL1524" s="11">
        <f t="shared" ref="AL1524:BI1529" si="4390">AL1525</f>
        <v>0</v>
      </c>
      <c r="AM1524" s="11">
        <f t="shared" si="4390"/>
        <v>0</v>
      </c>
      <c r="AN1524" s="11">
        <f t="shared" si="4390"/>
        <v>0</v>
      </c>
      <c r="AO1524" s="11">
        <f t="shared" si="4390"/>
        <v>0</v>
      </c>
      <c r="AP1524" s="11">
        <f t="shared" si="4390"/>
        <v>193</v>
      </c>
      <c r="AQ1524" s="11">
        <f t="shared" si="4390"/>
        <v>0</v>
      </c>
      <c r="AR1524" s="11">
        <f t="shared" si="4390"/>
        <v>0</v>
      </c>
      <c r="AS1524" s="11">
        <f t="shared" si="4390"/>
        <v>0</v>
      </c>
      <c r="AT1524" s="11">
        <f t="shared" si="4390"/>
        <v>0</v>
      </c>
      <c r="AU1524" s="11">
        <f t="shared" si="4390"/>
        <v>0</v>
      </c>
      <c r="AV1524" s="11">
        <f t="shared" si="4390"/>
        <v>0</v>
      </c>
      <c r="AW1524" s="11">
        <f t="shared" si="4390"/>
        <v>0</v>
      </c>
      <c r="AX1524" s="11">
        <f t="shared" si="4390"/>
        <v>0</v>
      </c>
      <c r="AY1524" s="11">
        <f t="shared" si="4390"/>
        <v>0</v>
      </c>
      <c r="AZ1524" s="11">
        <f t="shared" si="4390"/>
        <v>0</v>
      </c>
      <c r="BA1524" s="11">
        <f t="shared" si="4390"/>
        <v>0</v>
      </c>
      <c r="BB1524" s="11">
        <f t="shared" si="4390"/>
        <v>0</v>
      </c>
      <c r="BC1524" s="11">
        <f t="shared" si="4390"/>
        <v>0</v>
      </c>
      <c r="BD1524" s="11">
        <f t="shared" si="4390"/>
        <v>0</v>
      </c>
      <c r="BE1524" s="11">
        <f t="shared" si="4390"/>
        <v>0</v>
      </c>
      <c r="BF1524" s="11">
        <f t="shared" si="4329"/>
        <v>193</v>
      </c>
      <c r="BG1524" s="11">
        <f t="shared" si="4330"/>
        <v>0</v>
      </c>
      <c r="BH1524" s="11">
        <f t="shared" si="4331"/>
        <v>0</v>
      </c>
      <c r="BI1524" s="11">
        <f t="shared" si="4390"/>
        <v>0</v>
      </c>
    </row>
    <row r="1525" spans="1:61" ht="31.5" x14ac:dyDescent="0.25">
      <c r="A1525" s="4" t="s">
        <v>242</v>
      </c>
      <c r="B1525" s="4" t="s">
        <v>96</v>
      </c>
      <c r="C1525" s="4" t="s">
        <v>169</v>
      </c>
      <c r="D1525" s="4" t="s">
        <v>212</v>
      </c>
      <c r="E1525" s="4"/>
      <c r="F1525" s="14" t="s">
        <v>1320</v>
      </c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5">
        <f t="shared" si="4389"/>
        <v>0</v>
      </c>
      <c r="AL1525" s="5">
        <f t="shared" si="4390"/>
        <v>0</v>
      </c>
      <c r="AM1525" s="5">
        <f t="shared" si="4390"/>
        <v>0</v>
      </c>
      <c r="AN1525" s="5">
        <f t="shared" si="4390"/>
        <v>0</v>
      </c>
      <c r="AO1525" s="5">
        <f t="shared" si="4390"/>
        <v>0</v>
      </c>
      <c r="AP1525" s="5">
        <f t="shared" si="4390"/>
        <v>193</v>
      </c>
      <c r="AQ1525" s="5">
        <f t="shared" si="4390"/>
        <v>0</v>
      </c>
      <c r="AR1525" s="5">
        <f t="shared" si="4390"/>
        <v>0</v>
      </c>
      <c r="AS1525" s="5">
        <f t="shared" si="4390"/>
        <v>0</v>
      </c>
      <c r="AT1525" s="5">
        <f t="shared" si="4390"/>
        <v>0</v>
      </c>
      <c r="AU1525" s="5">
        <f t="shared" si="4390"/>
        <v>0</v>
      </c>
      <c r="AV1525" s="5">
        <f t="shared" si="4390"/>
        <v>0</v>
      </c>
      <c r="AW1525" s="5">
        <f t="shared" si="4390"/>
        <v>0</v>
      </c>
      <c r="AX1525" s="5">
        <f t="shared" si="4390"/>
        <v>0</v>
      </c>
      <c r="AY1525" s="5">
        <f t="shared" si="4390"/>
        <v>0</v>
      </c>
      <c r="AZ1525" s="5">
        <f t="shared" si="4390"/>
        <v>0</v>
      </c>
      <c r="BA1525" s="5">
        <f t="shared" si="4390"/>
        <v>0</v>
      </c>
      <c r="BB1525" s="5">
        <f t="shared" si="4390"/>
        <v>0</v>
      </c>
      <c r="BC1525" s="5">
        <f t="shared" si="4390"/>
        <v>0</v>
      </c>
      <c r="BD1525" s="5">
        <f t="shared" si="4390"/>
        <v>0</v>
      </c>
      <c r="BE1525" s="5">
        <f t="shared" si="4390"/>
        <v>0</v>
      </c>
      <c r="BF1525" s="5">
        <f t="shared" si="4329"/>
        <v>193</v>
      </c>
      <c r="BG1525" s="5">
        <f t="shared" si="4330"/>
        <v>0</v>
      </c>
      <c r="BH1525" s="5">
        <f t="shared" si="4331"/>
        <v>0</v>
      </c>
      <c r="BI1525" s="5">
        <f t="shared" si="4390"/>
        <v>0</v>
      </c>
    </row>
    <row r="1526" spans="1:61" ht="31.5" x14ac:dyDescent="0.25">
      <c r="A1526" s="4" t="s">
        <v>242</v>
      </c>
      <c r="B1526" s="4" t="s">
        <v>96</v>
      </c>
      <c r="C1526" s="4" t="s">
        <v>169</v>
      </c>
      <c r="D1526" s="4" t="s">
        <v>262</v>
      </c>
      <c r="E1526" s="4"/>
      <c r="F1526" s="14" t="s">
        <v>1339</v>
      </c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5">
        <f t="shared" si="4389"/>
        <v>0</v>
      </c>
      <c r="AL1526" s="5">
        <f t="shared" si="4390"/>
        <v>0</v>
      </c>
      <c r="AM1526" s="5">
        <f t="shared" si="4390"/>
        <v>0</v>
      </c>
      <c r="AN1526" s="5">
        <f t="shared" si="4390"/>
        <v>0</v>
      </c>
      <c r="AO1526" s="5">
        <f t="shared" si="4390"/>
        <v>0</v>
      </c>
      <c r="AP1526" s="5">
        <f t="shared" si="4390"/>
        <v>193</v>
      </c>
      <c r="AQ1526" s="5">
        <f t="shared" si="4390"/>
        <v>0</v>
      </c>
      <c r="AR1526" s="5">
        <f t="shared" si="4390"/>
        <v>0</v>
      </c>
      <c r="AS1526" s="5">
        <f t="shared" si="4390"/>
        <v>0</v>
      </c>
      <c r="AT1526" s="5">
        <f t="shared" si="4390"/>
        <v>0</v>
      </c>
      <c r="AU1526" s="5">
        <f t="shared" si="4390"/>
        <v>0</v>
      </c>
      <c r="AV1526" s="5">
        <f t="shared" si="4390"/>
        <v>0</v>
      </c>
      <c r="AW1526" s="5">
        <f t="shared" si="4390"/>
        <v>0</v>
      </c>
      <c r="AX1526" s="5">
        <f t="shared" si="4390"/>
        <v>0</v>
      </c>
      <c r="AY1526" s="5">
        <f t="shared" si="4390"/>
        <v>0</v>
      </c>
      <c r="AZ1526" s="5">
        <f t="shared" si="4390"/>
        <v>0</v>
      </c>
      <c r="BA1526" s="5">
        <f t="shared" si="4390"/>
        <v>0</v>
      </c>
      <c r="BB1526" s="5">
        <f t="shared" si="4390"/>
        <v>0</v>
      </c>
      <c r="BC1526" s="5">
        <f t="shared" si="4390"/>
        <v>0</v>
      </c>
      <c r="BD1526" s="5">
        <f t="shared" si="4390"/>
        <v>0</v>
      </c>
      <c r="BE1526" s="5">
        <f t="shared" si="4390"/>
        <v>0</v>
      </c>
      <c r="BF1526" s="5">
        <f t="shared" si="4329"/>
        <v>193</v>
      </c>
      <c r="BG1526" s="5">
        <f t="shared" si="4330"/>
        <v>0</v>
      </c>
      <c r="BH1526" s="5">
        <f t="shared" si="4331"/>
        <v>0</v>
      </c>
      <c r="BI1526" s="5">
        <f t="shared" si="4390"/>
        <v>0</v>
      </c>
    </row>
    <row r="1527" spans="1:61" ht="63" x14ac:dyDescent="0.25">
      <c r="A1527" s="4" t="s">
        <v>242</v>
      </c>
      <c r="B1527" s="4" t="s">
        <v>96</v>
      </c>
      <c r="C1527" s="4" t="s">
        <v>169</v>
      </c>
      <c r="D1527" s="4" t="s">
        <v>263</v>
      </c>
      <c r="E1527" s="4"/>
      <c r="F1527" s="14" t="s">
        <v>1340</v>
      </c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5">
        <f t="shared" si="4389"/>
        <v>0</v>
      </c>
      <c r="AL1527" s="5">
        <f t="shared" si="4390"/>
        <v>0</v>
      </c>
      <c r="AM1527" s="5">
        <f t="shared" si="4390"/>
        <v>0</v>
      </c>
      <c r="AN1527" s="5">
        <f t="shared" si="4390"/>
        <v>0</v>
      </c>
      <c r="AO1527" s="5">
        <f t="shared" si="4390"/>
        <v>0</v>
      </c>
      <c r="AP1527" s="5">
        <f t="shared" si="4390"/>
        <v>193</v>
      </c>
      <c r="AQ1527" s="5">
        <f t="shared" si="4390"/>
        <v>0</v>
      </c>
      <c r="AR1527" s="5">
        <f t="shared" si="4390"/>
        <v>0</v>
      </c>
      <c r="AS1527" s="5">
        <f t="shared" si="4390"/>
        <v>0</v>
      </c>
      <c r="AT1527" s="5">
        <f t="shared" si="4390"/>
        <v>0</v>
      </c>
      <c r="AU1527" s="5">
        <f t="shared" si="4390"/>
        <v>0</v>
      </c>
      <c r="AV1527" s="5">
        <f t="shared" si="4390"/>
        <v>0</v>
      </c>
      <c r="AW1527" s="5">
        <f t="shared" si="4390"/>
        <v>0</v>
      </c>
      <c r="AX1527" s="5">
        <f t="shared" si="4390"/>
        <v>0</v>
      </c>
      <c r="AY1527" s="5">
        <f t="shared" si="4390"/>
        <v>0</v>
      </c>
      <c r="AZ1527" s="5">
        <f t="shared" si="4390"/>
        <v>0</v>
      </c>
      <c r="BA1527" s="5">
        <f t="shared" si="4390"/>
        <v>0</v>
      </c>
      <c r="BB1527" s="5">
        <f t="shared" si="4390"/>
        <v>0</v>
      </c>
      <c r="BC1527" s="5">
        <f t="shared" si="4390"/>
        <v>0</v>
      </c>
      <c r="BD1527" s="5">
        <f t="shared" si="4390"/>
        <v>0</v>
      </c>
      <c r="BE1527" s="5">
        <f t="shared" si="4390"/>
        <v>0</v>
      </c>
      <c r="BF1527" s="5">
        <f t="shared" si="4329"/>
        <v>193</v>
      </c>
      <c r="BG1527" s="5">
        <f t="shared" si="4330"/>
        <v>0</v>
      </c>
      <c r="BH1527" s="5">
        <f t="shared" si="4331"/>
        <v>0</v>
      </c>
      <c r="BI1527" s="5">
        <f t="shared" si="4390"/>
        <v>0</v>
      </c>
    </row>
    <row r="1528" spans="1:61" ht="31.5" x14ac:dyDescent="0.25">
      <c r="A1528" s="4" t="s">
        <v>242</v>
      </c>
      <c r="B1528" s="4" t="s">
        <v>96</v>
      </c>
      <c r="C1528" s="4" t="s">
        <v>169</v>
      </c>
      <c r="D1528" s="4" t="s">
        <v>1439</v>
      </c>
      <c r="E1528" s="4"/>
      <c r="F1528" s="14" t="s">
        <v>1440</v>
      </c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5">
        <f t="shared" si="4389"/>
        <v>0</v>
      </c>
      <c r="AL1528" s="5">
        <f t="shared" si="4390"/>
        <v>0</v>
      </c>
      <c r="AM1528" s="5">
        <f t="shared" si="4390"/>
        <v>0</v>
      </c>
      <c r="AN1528" s="5">
        <f t="shared" si="4390"/>
        <v>0</v>
      </c>
      <c r="AO1528" s="5">
        <f t="shared" si="4390"/>
        <v>0</v>
      </c>
      <c r="AP1528" s="5">
        <f t="shared" si="4390"/>
        <v>193</v>
      </c>
      <c r="AQ1528" s="5">
        <f t="shared" si="4390"/>
        <v>0</v>
      </c>
      <c r="AR1528" s="5">
        <f t="shared" si="4390"/>
        <v>0</v>
      </c>
      <c r="AS1528" s="5">
        <f t="shared" si="4390"/>
        <v>0</v>
      </c>
      <c r="AT1528" s="5">
        <f t="shared" si="4390"/>
        <v>0</v>
      </c>
      <c r="AU1528" s="5">
        <f t="shared" si="4390"/>
        <v>0</v>
      </c>
      <c r="AV1528" s="5">
        <f t="shared" si="4390"/>
        <v>0</v>
      </c>
      <c r="AW1528" s="5">
        <f t="shared" si="4390"/>
        <v>0</v>
      </c>
      <c r="AX1528" s="5">
        <f t="shared" si="4390"/>
        <v>0</v>
      </c>
      <c r="AY1528" s="5">
        <f t="shared" si="4390"/>
        <v>0</v>
      </c>
      <c r="AZ1528" s="5">
        <f t="shared" si="4390"/>
        <v>0</v>
      </c>
      <c r="BA1528" s="5">
        <f t="shared" si="4390"/>
        <v>0</v>
      </c>
      <c r="BB1528" s="5">
        <f t="shared" si="4390"/>
        <v>0</v>
      </c>
      <c r="BC1528" s="5">
        <f t="shared" si="4390"/>
        <v>0</v>
      </c>
      <c r="BD1528" s="5">
        <f t="shared" si="4390"/>
        <v>0</v>
      </c>
      <c r="BE1528" s="5">
        <f t="shared" si="4390"/>
        <v>0</v>
      </c>
      <c r="BF1528" s="5">
        <f t="shared" si="4329"/>
        <v>193</v>
      </c>
      <c r="BG1528" s="5">
        <f t="shared" si="4330"/>
        <v>0</v>
      </c>
      <c r="BH1528" s="5">
        <f t="shared" si="4331"/>
        <v>0</v>
      </c>
      <c r="BI1528" s="5">
        <f t="shared" si="4390"/>
        <v>0</v>
      </c>
    </row>
    <row r="1529" spans="1:61" ht="31.5" x14ac:dyDescent="0.25">
      <c r="A1529" s="4" t="s">
        <v>242</v>
      </c>
      <c r="B1529" s="4" t="s">
        <v>96</v>
      </c>
      <c r="C1529" s="4" t="s">
        <v>169</v>
      </c>
      <c r="D1529" s="4" t="s">
        <v>1439</v>
      </c>
      <c r="E1529" s="4" t="s">
        <v>15</v>
      </c>
      <c r="F1529" s="14" t="s">
        <v>559</v>
      </c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5">
        <f t="shared" si="4389"/>
        <v>0</v>
      </c>
      <c r="AL1529" s="5">
        <f t="shared" si="4390"/>
        <v>0</v>
      </c>
      <c r="AM1529" s="5">
        <f t="shared" si="4390"/>
        <v>0</v>
      </c>
      <c r="AN1529" s="5">
        <f t="shared" si="4390"/>
        <v>0</v>
      </c>
      <c r="AO1529" s="5">
        <f t="shared" si="4390"/>
        <v>0</v>
      </c>
      <c r="AP1529" s="5">
        <f t="shared" si="4390"/>
        <v>193</v>
      </c>
      <c r="AQ1529" s="5">
        <f t="shared" si="4390"/>
        <v>0</v>
      </c>
      <c r="AR1529" s="5">
        <f t="shared" si="4390"/>
        <v>0</v>
      </c>
      <c r="AS1529" s="5">
        <f t="shared" si="4390"/>
        <v>0</v>
      </c>
      <c r="AT1529" s="5">
        <f t="shared" si="4390"/>
        <v>0</v>
      </c>
      <c r="AU1529" s="5">
        <f t="shared" si="4390"/>
        <v>0</v>
      </c>
      <c r="AV1529" s="5">
        <f t="shared" si="4390"/>
        <v>0</v>
      </c>
      <c r="AW1529" s="5">
        <f t="shared" si="4390"/>
        <v>0</v>
      </c>
      <c r="AX1529" s="5">
        <f t="shared" si="4390"/>
        <v>0</v>
      </c>
      <c r="AY1529" s="5">
        <f t="shared" si="4390"/>
        <v>0</v>
      </c>
      <c r="AZ1529" s="5">
        <f t="shared" si="4390"/>
        <v>0</v>
      </c>
      <c r="BA1529" s="5">
        <f t="shared" si="4390"/>
        <v>0</v>
      </c>
      <c r="BB1529" s="5">
        <f t="shared" si="4390"/>
        <v>0</v>
      </c>
      <c r="BC1529" s="5">
        <f t="shared" si="4390"/>
        <v>0</v>
      </c>
      <c r="BD1529" s="5">
        <f t="shared" si="4390"/>
        <v>0</v>
      </c>
      <c r="BE1529" s="5">
        <f t="shared" si="4390"/>
        <v>0</v>
      </c>
      <c r="BF1529" s="5">
        <f t="shared" si="4329"/>
        <v>193</v>
      </c>
      <c r="BG1529" s="5">
        <f t="shared" si="4330"/>
        <v>0</v>
      </c>
      <c r="BH1529" s="5">
        <f t="shared" si="4331"/>
        <v>0</v>
      </c>
      <c r="BI1529" s="5">
        <f t="shared" si="4390"/>
        <v>0</v>
      </c>
    </row>
    <row r="1530" spans="1:61" ht="31.5" x14ac:dyDescent="0.25">
      <c r="A1530" s="4" t="s">
        <v>242</v>
      </c>
      <c r="B1530" s="4" t="s">
        <v>96</v>
      </c>
      <c r="C1530" s="4" t="s">
        <v>169</v>
      </c>
      <c r="D1530" s="4" t="s">
        <v>1439</v>
      </c>
      <c r="E1530" s="4" t="s">
        <v>16</v>
      </c>
      <c r="F1530" s="14" t="s">
        <v>560</v>
      </c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5"/>
      <c r="AL1530" s="5"/>
      <c r="AM1530" s="5"/>
      <c r="AN1530" s="5"/>
      <c r="AO1530" s="5"/>
      <c r="AP1530" s="5">
        <v>193</v>
      </c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>
        <f t="shared" si="4329"/>
        <v>193</v>
      </c>
      <c r="BG1530" s="5">
        <f t="shared" si="4330"/>
        <v>0</v>
      </c>
      <c r="BH1530" s="5">
        <f t="shared" si="4331"/>
        <v>0</v>
      </c>
      <c r="BI1530" s="5"/>
    </row>
    <row r="1531" spans="1:61" s="10" customFormat="1" x14ac:dyDescent="0.25">
      <c r="A1531" s="9" t="s">
        <v>242</v>
      </c>
      <c r="B1531" s="9" t="s">
        <v>96</v>
      </c>
      <c r="C1531" s="9" t="s">
        <v>81</v>
      </c>
      <c r="D1531" s="9"/>
      <c r="E1531" s="9"/>
      <c r="F1531" s="13" t="s">
        <v>541</v>
      </c>
      <c r="G1531" s="11">
        <f>G1532+G1538+G1546+G1552</f>
        <v>37953.000000000007</v>
      </c>
      <c r="H1531" s="11">
        <f t="shared" ref="H1531:I1531" si="4391">H1532+H1538+H1546+H1552</f>
        <v>37953.000000000007</v>
      </c>
      <c r="I1531" s="11">
        <f t="shared" si="4391"/>
        <v>37953.000000000007</v>
      </c>
      <c r="J1531" s="11">
        <f t="shared" ref="J1531:L1531" si="4392">J1532+J1538+J1546+J1552</f>
        <v>0</v>
      </c>
      <c r="K1531" s="11">
        <f t="shared" si="4392"/>
        <v>0</v>
      </c>
      <c r="L1531" s="11">
        <f t="shared" si="4392"/>
        <v>0</v>
      </c>
      <c r="M1531" s="11">
        <f t="shared" si="4336"/>
        <v>37953.000000000007</v>
      </c>
      <c r="N1531" s="11">
        <f t="shared" si="4337"/>
        <v>37953.000000000007</v>
      </c>
      <c r="O1531" s="11">
        <f t="shared" si="4338"/>
        <v>37953.000000000007</v>
      </c>
      <c r="P1531" s="11">
        <f>P1532+P1538+P1546+P1552+P1562</f>
        <v>0</v>
      </c>
      <c r="Q1531" s="11">
        <f t="shared" ref="Q1531:BI1531" si="4393">Q1532+Q1538+Q1546+Q1552+Q1562</f>
        <v>0</v>
      </c>
      <c r="R1531" s="11">
        <f t="shared" si="4393"/>
        <v>0</v>
      </c>
      <c r="S1531" s="11">
        <f t="shared" si="4393"/>
        <v>55.51</v>
      </c>
      <c r="T1531" s="11">
        <f t="shared" si="4393"/>
        <v>0</v>
      </c>
      <c r="U1531" s="11">
        <f t="shared" si="4393"/>
        <v>0</v>
      </c>
      <c r="V1531" s="11">
        <f t="shared" ref="V1531" si="4394">V1532+V1538+V1546+V1552+V1562</f>
        <v>0</v>
      </c>
      <c r="W1531" s="11">
        <f t="shared" si="4393"/>
        <v>0</v>
      </c>
      <c r="X1531" s="11">
        <f t="shared" ref="X1531:Y1531" si="4395">X1532+X1538+X1546+X1552+X1562</f>
        <v>0</v>
      </c>
      <c r="Y1531" s="11">
        <f t="shared" si="4395"/>
        <v>0</v>
      </c>
      <c r="Z1531" s="11">
        <f t="shared" si="4393"/>
        <v>0</v>
      </c>
      <c r="AA1531" s="11">
        <f t="shared" ref="AA1531" si="4396">AA1532+AA1538+AA1546+AA1552+AA1562</f>
        <v>0</v>
      </c>
      <c r="AB1531" s="11">
        <f t="shared" si="4393"/>
        <v>0</v>
      </c>
      <c r="AC1531" s="11">
        <f t="shared" ref="AC1531:AD1531" si="4397">AC1532+AC1538+AC1546+AC1552+AC1562</f>
        <v>0</v>
      </c>
      <c r="AD1531" s="11">
        <f t="shared" si="4397"/>
        <v>0</v>
      </c>
      <c r="AE1531" s="11">
        <f t="shared" si="4393"/>
        <v>0</v>
      </c>
      <c r="AF1531" s="11">
        <f t="shared" si="4393"/>
        <v>0</v>
      </c>
      <c r="AG1531" s="11">
        <f t="shared" si="4364"/>
        <v>38008.510000000009</v>
      </c>
      <c r="AH1531" s="11">
        <f t="shared" si="4356"/>
        <v>37953.000000000007</v>
      </c>
      <c r="AI1531" s="11">
        <f t="shared" si="4357"/>
        <v>37953.000000000007</v>
      </c>
      <c r="AJ1531" s="11">
        <f t="shared" ref="AJ1531" si="4398">AJ1532+AJ1538+AJ1546+AJ1552+AJ1562</f>
        <v>0</v>
      </c>
      <c r="AK1531" s="11">
        <f t="shared" si="4366"/>
        <v>38008.510000000009</v>
      </c>
      <c r="AL1531" s="11">
        <f t="shared" si="4367"/>
        <v>37953.000000000007</v>
      </c>
      <c r="AM1531" s="11">
        <f t="shared" si="4368"/>
        <v>37953.000000000007</v>
      </c>
      <c r="AN1531" s="11">
        <f t="shared" ref="AN1531:BA1531" si="4399">AN1532+AN1538+AN1546+AN1552+AN1562</f>
        <v>0</v>
      </c>
      <c r="AO1531" s="11">
        <f t="shared" si="4399"/>
        <v>0</v>
      </c>
      <c r="AP1531" s="11">
        <f t="shared" si="4399"/>
        <v>0</v>
      </c>
      <c r="AQ1531" s="11">
        <f t="shared" si="4399"/>
        <v>0</v>
      </c>
      <c r="AR1531" s="11">
        <f t="shared" si="4399"/>
        <v>0</v>
      </c>
      <c r="AS1531" s="11">
        <f t="shared" si="4399"/>
        <v>0</v>
      </c>
      <c r="AT1531" s="11">
        <f t="shared" si="4399"/>
        <v>0</v>
      </c>
      <c r="AU1531" s="11">
        <f t="shared" ref="AU1531" si="4400">AU1532+AU1538+AU1546+AU1552+AU1562</f>
        <v>0</v>
      </c>
      <c r="AV1531" s="11">
        <f t="shared" ref="AV1531:BE1531" si="4401">AV1532+AV1538+AV1546+AV1552+AV1562</f>
        <v>0</v>
      </c>
      <c r="AW1531" s="11">
        <f t="shared" si="4401"/>
        <v>0</v>
      </c>
      <c r="AX1531" s="11">
        <f t="shared" si="4401"/>
        <v>0</v>
      </c>
      <c r="AY1531" s="11">
        <f t="shared" si="4401"/>
        <v>0</v>
      </c>
      <c r="AZ1531" s="11">
        <f t="shared" si="4399"/>
        <v>0</v>
      </c>
      <c r="BA1531" s="11">
        <f t="shared" si="4399"/>
        <v>0</v>
      </c>
      <c r="BB1531" s="11">
        <f t="shared" si="4401"/>
        <v>0</v>
      </c>
      <c r="BC1531" s="11">
        <f t="shared" si="4401"/>
        <v>0</v>
      </c>
      <c r="BD1531" s="11">
        <f t="shared" si="4401"/>
        <v>0</v>
      </c>
      <c r="BE1531" s="11">
        <f t="shared" si="4401"/>
        <v>0</v>
      </c>
      <c r="BF1531" s="11">
        <f t="shared" si="4329"/>
        <v>38008.510000000009</v>
      </c>
      <c r="BG1531" s="11">
        <f t="shared" si="4330"/>
        <v>37953.000000000007</v>
      </c>
      <c r="BH1531" s="11">
        <f t="shared" si="4331"/>
        <v>37953.000000000007</v>
      </c>
      <c r="BI1531" s="11">
        <f t="shared" si="4393"/>
        <v>0</v>
      </c>
    </row>
    <row r="1532" spans="1:61" ht="31.5" x14ac:dyDescent="0.25">
      <c r="A1532" s="4" t="s">
        <v>242</v>
      </c>
      <c r="B1532" s="4" t="s">
        <v>96</v>
      </c>
      <c r="C1532" s="4" t="s">
        <v>81</v>
      </c>
      <c r="D1532" s="4" t="s">
        <v>218</v>
      </c>
      <c r="E1532" s="4"/>
      <c r="F1532" s="14" t="s">
        <v>1243</v>
      </c>
      <c r="G1532" s="5">
        <f t="shared" ref="G1532:L1536" si="4402">G1533</f>
        <v>599.5</v>
      </c>
      <c r="H1532" s="5">
        <f t="shared" si="4402"/>
        <v>599.5</v>
      </c>
      <c r="I1532" s="5">
        <f t="shared" si="4402"/>
        <v>599.5</v>
      </c>
      <c r="J1532" s="5">
        <f t="shared" si="4402"/>
        <v>0</v>
      </c>
      <c r="K1532" s="5">
        <f t="shared" si="4402"/>
        <v>0</v>
      </c>
      <c r="L1532" s="5">
        <f t="shared" si="4402"/>
        <v>0</v>
      </c>
      <c r="M1532" s="5">
        <f t="shared" si="4336"/>
        <v>599.5</v>
      </c>
      <c r="N1532" s="5">
        <f t="shared" si="4337"/>
        <v>599.5</v>
      </c>
      <c r="O1532" s="5">
        <f t="shared" si="4338"/>
        <v>599.5</v>
      </c>
      <c r="P1532" s="5">
        <f t="shared" ref="P1532:V1536" si="4403">P1533</f>
        <v>0</v>
      </c>
      <c r="Q1532" s="5">
        <f t="shared" si="4403"/>
        <v>0</v>
      </c>
      <c r="R1532" s="5">
        <f t="shared" si="4403"/>
        <v>0</v>
      </c>
      <c r="S1532" s="5">
        <f t="shared" si="4403"/>
        <v>0</v>
      </c>
      <c r="T1532" s="5">
        <f t="shared" si="4403"/>
        <v>0</v>
      </c>
      <c r="U1532" s="5">
        <f t="shared" si="4403"/>
        <v>0</v>
      </c>
      <c r="V1532" s="5">
        <f t="shared" si="4403"/>
        <v>0</v>
      </c>
      <c r="W1532" s="5">
        <f t="shared" ref="W1532:AF1536" si="4404">W1533</f>
        <v>0</v>
      </c>
      <c r="X1532" s="5">
        <f t="shared" si="4404"/>
        <v>0</v>
      </c>
      <c r="Y1532" s="5">
        <f t="shared" si="4404"/>
        <v>0</v>
      </c>
      <c r="Z1532" s="5">
        <f t="shared" si="4404"/>
        <v>0</v>
      </c>
      <c r="AA1532" s="5">
        <f t="shared" si="4404"/>
        <v>0</v>
      </c>
      <c r="AB1532" s="5">
        <f t="shared" si="4404"/>
        <v>0</v>
      </c>
      <c r="AC1532" s="5">
        <f t="shared" si="4404"/>
        <v>0</v>
      </c>
      <c r="AD1532" s="5">
        <f t="shared" si="4404"/>
        <v>0</v>
      </c>
      <c r="AE1532" s="5">
        <f t="shared" si="4404"/>
        <v>0</v>
      </c>
      <c r="AF1532" s="5">
        <f t="shared" si="4404"/>
        <v>0</v>
      </c>
      <c r="AG1532" s="5">
        <f t="shared" si="4364"/>
        <v>599.5</v>
      </c>
      <c r="AH1532" s="5">
        <f t="shared" si="4356"/>
        <v>599.5</v>
      </c>
      <c r="AI1532" s="5">
        <f t="shared" si="4357"/>
        <v>599.5</v>
      </c>
      <c r="AJ1532" s="5">
        <f t="shared" ref="AJ1532:BI1536" si="4405">AJ1533</f>
        <v>0</v>
      </c>
      <c r="AK1532" s="5">
        <f t="shared" si="4366"/>
        <v>599.5</v>
      </c>
      <c r="AL1532" s="5">
        <f t="shared" si="4367"/>
        <v>599.5</v>
      </c>
      <c r="AM1532" s="5">
        <f t="shared" si="4368"/>
        <v>599.5</v>
      </c>
      <c r="AN1532" s="5">
        <f t="shared" si="4405"/>
        <v>0</v>
      </c>
      <c r="AO1532" s="5">
        <f t="shared" si="4405"/>
        <v>0</v>
      </c>
      <c r="AP1532" s="5">
        <f t="shared" si="4405"/>
        <v>0</v>
      </c>
      <c r="AQ1532" s="5">
        <f t="shared" si="4405"/>
        <v>0</v>
      </c>
      <c r="AR1532" s="5">
        <f t="shared" si="4405"/>
        <v>0</v>
      </c>
      <c r="AS1532" s="5">
        <f t="shared" si="4405"/>
        <v>0</v>
      </c>
      <c r="AT1532" s="5">
        <f t="shared" si="4405"/>
        <v>0</v>
      </c>
      <c r="AU1532" s="5">
        <f t="shared" si="4405"/>
        <v>0</v>
      </c>
      <c r="AV1532" s="5">
        <f t="shared" si="4405"/>
        <v>0</v>
      </c>
      <c r="AW1532" s="5">
        <f t="shared" si="4405"/>
        <v>0</v>
      </c>
      <c r="AX1532" s="5">
        <f t="shared" si="4405"/>
        <v>0</v>
      </c>
      <c r="AY1532" s="5">
        <f t="shared" si="4405"/>
        <v>0</v>
      </c>
      <c r="AZ1532" s="5">
        <f t="shared" si="4405"/>
        <v>0</v>
      </c>
      <c r="BA1532" s="5">
        <f t="shared" si="4405"/>
        <v>0</v>
      </c>
      <c r="BB1532" s="5">
        <f t="shared" si="4405"/>
        <v>0</v>
      </c>
      <c r="BC1532" s="5">
        <f t="shared" si="4405"/>
        <v>0</v>
      </c>
      <c r="BD1532" s="5">
        <f t="shared" si="4405"/>
        <v>0</v>
      </c>
      <c r="BE1532" s="5">
        <f t="shared" si="4405"/>
        <v>0</v>
      </c>
      <c r="BF1532" s="5">
        <f t="shared" si="4329"/>
        <v>599.5</v>
      </c>
      <c r="BG1532" s="5">
        <f t="shared" si="4330"/>
        <v>599.5</v>
      </c>
      <c r="BH1532" s="5">
        <f t="shared" si="4331"/>
        <v>599.5</v>
      </c>
      <c r="BI1532" s="5">
        <f t="shared" si="4405"/>
        <v>0</v>
      </c>
    </row>
    <row r="1533" spans="1:61" x14ac:dyDescent="0.25">
      <c r="A1533" s="4" t="s">
        <v>242</v>
      </c>
      <c r="B1533" s="4" t="s">
        <v>96</v>
      </c>
      <c r="C1533" s="4" t="s">
        <v>81</v>
      </c>
      <c r="D1533" s="4" t="s">
        <v>220</v>
      </c>
      <c r="E1533" s="4"/>
      <c r="F1533" s="14" t="s">
        <v>1249</v>
      </c>
      <c r="G1533" s="5">
        <f t="shared" si="4402"/>
        <v>599.5</v>
      </c>
      <c r="H1533" s="5">
        <f t="shared" si="4402"/>
        <v>599.5</v>
      </c>
      <c r="I1533" s="5">
        <f t="shared" si="4402"/>
        <v>599.5</v>
      </c>
      <c r="J1533" s="5">
        <f t="shared" si="4402"/>
        <v>0</v>
      </c>
      <c r="K1533" s="5">
        <f t="shared" si="4402"/>
        <v>0</v>
      </c>
      <c r="L1533" s="5">
        <f t="shared" si="4402"/>
        <v>0</v>
      </c>
      <c r="M1533" s="5">
        <f t="shared" si="4336"/>
        <v>599.5</v>
      </c>
      <c r="N1533" s="5">
        <f t="shared" si="4337"/>
        <v>599.5</v>
      </c>
      <c r="O1533" s="5">
        <f t="shared" si="4338"/>
        <v>599.5</v>
      </c>
      <c r="P1533" s="5">
        <f t="shared" si="4403"/>
        <v>0</v>
      </c>
      <c r="Q1533" s="5">
        <f t="shared" si="4403"/>
        <v>0</v>
      </c>
      <c r="R1533" s="5">
        <f t="shared" si="4403"/>
        <v>0</v>
      </c>
      <c r="S1533" s="5">
        <f t="shared" si="4403"/>
        <v>0</v>
      </c>
      <c r="T1533" s="5">
        <f t="shared" si="4403"/>
        <v>0</v>
      </c>
      <c r="U1533" s="5">
        <f t="shared" si="4403"/>
        <v>0</v>
      </c>
      <c r="V1533" s="5">
        <f t="shared" si="4403"/>
        <v>0</v>
      </c>
      <c r="W1533" s="5">
        <f t="shared" si="4404"/>
        <v>0</v>
      </c>
      <c r="X1533" s="5">
        <f t="shared" si="4404"/>
        <v>0</v>
      </c>
      <c r="Y1533" s="5">
        <f t="shared" si="4404"/>
        <v>0</v>
      </c>
      <c r="Z1533" s="5">
        <f t="shared" si="4404"/>
        <v>0</v>
      </c>
      <c r="AA1533" s="5">
        <f t="shared" si="4404"/>
        <v>0</v>
      </c>
      <c r="AB1533" s="5">
        <f t="shared" si="4404"/>
        <v>0</v>
      </c>
      <c r="AC1533" s="5">
        <f t="shared" si="4404"/>
        <v>0</v>
      </c>
      <c r="AD1533" s="5">
        <f t="shared" si="4404"/>
        <v>0</v>
      </c>
      <c r="AE1533" s="5">
        <f t="shared" si="4404"/>
        <v>0</v>
      </c>
      <c r="AF1533" s="5">
        <f t="shared" si="4404"/>
        <v>0</v>
      </c>
      <c r="AG1533" s="5">
        <f t="shared" si="4364"/>
        <v>599.5</v>
      </c>
      <c r="AH1533" s="5">
        <f t="shared" si="4356"/>
        <v>599.5</v>
      </c>
      <c r="AI1533" s="5">
        <f t="shared" si="4357"/>
        <v>599.5</v>
      </c>
      <c r="AJ1533" s="5">
        <f t="shared" si="4405"/>
        <v>0</v>
      </c>
      <c r="AK1533" s="5">
        <f t="shared" si="4366"/>
        <v>599.5</v>
      </c>
      <c r="AL1533" s="5">
        <f t="shared" si="4367"/>
        <v>599.5</v>
      </c>
      <c r="AM1533" s="5">
        <f t="shared" si="4368"/>
        <v>599.5</v>
      </c>
      <c r="AN1533" s="5">
        <f t="shared" si="4405"/>
        <v>0</v>
      </c>
      <c r="AO1533" s="5">
        <f t="shared" si="4405"/>
        <v>0</v>
      </c>
      <c r="AP1533" s="5">
        <f t="shared" si="4405"/>
        <v>0</v>
      </c>
      <c r="AQ1533" s="5">
        <f t="shared" si="4405"/>
        <v>0</v>
      </c>
      <c r="AR1533" s="5">
        <f t="shared" si="4405"/>
        <v>0</v>
      </c>
      <c r="AS1533" s="5">
        <f t="shared" si="4405"/>
        <v>0</v>
      </c>
      <c r="AT1533" s="5">
        <f t="shared" si="4405"/>
        <v>0</v>
      </c>
      <c r="AU1533" s="5">
        <f t="shared" si="4405"/>
        <v>0</v>
      </c>
      <c r="AV1533" s="5">
        <f t="shared" si="4405"/>
        <v>0</v>
      </c>
      <c r="AW1533" s="5">
        <f t="shared" si="4405"/>
        <v>0</v>
      </c>
      <c r="AX1533" s="5">
        <f t="shared" si="4405"/>
        <v>0</v>
      </c>
      <c r="AY1533" s="5">
        <f t="shared" si="4405"/>
        <v>0</v>
      </c>
      <c r="AZ1533" s="5">
        <f t="shared" si="4405"/>
        <v>0</v>
      </c>
      <c r="BA1533" s="5">
        <f t="shared" si="4405"/>
        <v>0</v>
      </c>
      <c r="BB1533" s="5">
        <f t="shared" si="4405"/>
        <v>0</v>
      </c>
      <c r="BC1533" s="5">
        <f t="shared" si="4405"/>
        <v>0</v>
      </c>
      <c r="BD1533" s="5">
        <f t="shared" si="4405"/>
        <v>0</v>
      </c>
      <c r="BE1533" s="5">
        <f t="shared" si="4405"/>
        <v>0</v>
      </c>
      <c r="BF1533" s="5">
        <f t="shared" si="4329"/>
        <v>599.5</v>
      </c>
      <c r="BG1533" s="5">
        <f t="shared" si="4330"/>
        <v>599.5</v>
      </c>
      <c r="BH1533" s="5">
        <f t="shared" si="4331"/>
        <v>599.5</v>
      </c>
      <c r="BI1533" s="5">
        <f t="shared" si="4405"/>
        <v>0</v>
      </c>
    </row>
    <row r="1534" spans="1:61" ht="31.5" x14ac:dyDescent="0.25">
      <c r="A1534" s="4" t="s">
        <v>242</v>
      </c>
      <c r="B1534" s="4" t="s">
        <v>96</v>
      </c>
      <c r="C1534" s="4" t="s">
        <v>81</v>
      </c>
      <c r="D1534" s="4" t="s">
        <v>228</v>
      </c>
      <c r="E1534" s="4"/>
      <c r="F1534" s="14" t="s">
        <v>1250</v>
      </c>
      <c r="G1534" s="5">
        <f t="shared" si="4402"/>
        <v>599.5</v>
      </c>
      <c r="H1534" s="5">
        <f t="shared" si="4402"/>
        <v>599.5</v>
      </c>
      <c r="I1534" s="5">
        <f t="shared" si="4402"/>
        <v>599.5</v>
      </c>
      <c r="J1534" s="5">
        <f t="shared" si="4402"/>
        <v>0</v>
      </c>
      <c r="K1534" s="5">
        <f t="shared" si="4402"/>
        <v>0</v>
      </c>
      <c r="L1534" s="5">
        <f t="shared" si="4402"/>
        <v>0</v>
      </c>
      <c r="M1534" s="5">
        <f t="shared" si="4336"/>
        <v>599.5</v>
      </c>
      <c r="N1534" s="5">
        <f t="shared" si="4337"/>
        <v>599.5</v>
      </c>
      <c r="O1534" s="5">
        <f t="shared" si="4338"/>
        <v>599.5</v>
      </c>
      <c r="P1534" s="5">
        <f t="shared" si="4403"/>
        <v>0</v>
      </c>
      <c r="Q1534" s="5">
        <f t="shared" si="4403"/>
        <v>0</v>
      </c>
      <c r="R1534" s="5">
        <f t="shared" si="4403"/>
        <v>0</v>
      </c>
      <c r="S1534" s="5">
        <f t="shared" si="4403"/>
        <v>0</v>
      </c>
      <c r="T1534" s="5">
        <f t="shared" si="4403"/>
        <v>0</v>
      </c>
      <c r="U1534" s="5">
        <f t="shared" si="4403"/>
        <v>0</v>
      </c>
      <c r="V1534" s="5">
        <f t="shared" si="4403"/>
        <v>0</v>
      </c>
      <c r="W1534" s="5">
        <f t="shared" si="4404"/>
        <v>0</v>
      </c>
      <c r="X1534" s="5">
        <f t="shared" si="4404"/>
        <v>0</v>
      </c>
      <c r="Y1534" s="5">
        <f t="shared" si="4404"/>
        <v>0</v>
      </c>
      <c r="Z1534" s="5">
        <f t="shared" si="4404"/>
        <v>0</v>
      </c>
      <c r="AA1534" s="5">
        <f t="shared" si="4404"/>
        <v>0</v>
      </c>
      <c r="AB1534" s="5">
        <f t="shared" si="4404"/>
        <v>0</v>
      </c>
      <c r="AC1534" s="5">
        <f t="shared" si="4404"/>
        <v>0</v>
      </c>
      <c r="AD1534" s="5">
        <f t="shared" si="4404"/>
        <v>0</v>
      </c>
      <c r="AE1534" s="5">
        <f t="shared" si="4404"/>
        <v>0</v>
      </c>
      <c r="AF1534" s="5">
        <f t="shared" si="4404"/>
        <v>0</v>
      </c>
      <c r="AG1534" s="5">
        <f t="shared" si="4364"/>
        <v>599.5</v>
      </c>
      <c r="AH1534" s="5">
        <f t="shared" si="4356"/>
        <v>599.5</v>
      </c>
      <c r="AI1534" s="5">
        <f t="shared" si="4357"/>
        <v>599.5</v>
      </c>
      <c r="AJ1534" s="5">
        <f t="shared" si="4405"/>
        <v>0</v>
      </c>
      <c r="AK1534" s="5">
        <f t="shared" si="4366"/>
        <v>599.5</v>
      </c>
      <c r="AL1534" s="5">
        <f t="shared" si="4367"/>
        <v>599.5</v>
      </c>
      <c r="AM1534" s="5">
        <f t="shared" si="4368"/>
        <v>599.5</v>
      </c>
      <c r="AN1534" s="5">
        <f t="shared" si="4405"/>
        <v>0</v>
      </c>
      <c r="AO1534" s="5">
        <f t="shared" si="4405"/>
        <v>0</v>
      </c>
      <c r="AP1534" s="5">
        <f t="shared" si="4405"/>
        <v>0</v>
      </c>
      <c r="AQ1534" s="5">
        <f t="shared" si="4405"/>
        <v>0</v>
      </c>
      <c r="AR1534" s="5">
        <f t="shared" si="4405"/>
        <v>0</v>
      </c>
      <c r="AS1534" s="5">
        <f t="shared" si="4405"/>
        <v>0</v>
      </c>
      <c r="AT1534" s="5">
        <f t="shared" si="4405"/>
        <v>0</v>
      </c>
      <c r="AU1534" s="5">
        <f t="shared" si="4405"/>
        <v>0</v>
      </c>
      <c r="AV1534" s="5">
        <f t="shared" si="4405"/>
        <v>0</v>
      </c>
      <c r="AW1534" s="5">
        <f t="shared" si="4405"/>
        <v>0</v>
      </c>
      <c r="AX1534" s="5">
        <f t="shared" si="4405"/>
        <v>0</v>
      </c>
      <c r="AY1534" s="5">
        <f t="shared" si="4405"/>
        <v>0</v>
      </c>
      <c r="AZ1534" s="5">
        <f t="shared" si="4405"/>
        <v>0</v>
      </c>
      <c r="BA1534" s="5">
        <f t="shared" si="4405"/>
        <v>0</v>
      </c>
      <c r="BB1534" s="5">
        <f t="shared" si="4405"/>
        <v>0</v>
      </c>
      <c r="BC1534" s="5">
        <f t="shared" si="4405"/>
        <v>0</v>
      </c>
      <c r="BD1534" s="5">
        <f t="shared" si="4405"/>
        <v>0</v>
      </c>
      <c r="BE1534" s="5">
        <f t="shared" si="4405"/>
        <v>0</v>
      </c>
      <c r="BF1534" s="5">
        <f t="shared" si="4329"/>
        <v>599.5</v>
      </c>
      <c r="BG1534" s="5">
        <f t="shared" si="4330"/>
        <v>599.5</v>
      </c>
      <c r="BH1534" s="5">
        <f t="shared" si="4331"/>
        <v>599.5</v>
      </c>
      <c r="BI1534" s="5">
        <f t="shared" si="4405"/>
        <v>0</v>
      </c>
    </row>
    <row r="1535" spans="1:61" ht="31.5" x14ac:dyDescent="0.25">
      <c r="A1535" s="4" t="s">
        <v>242</v>
      </c>
      <c r="B1535" s="4" t="s">
        <v>96</v>
      </c>
      <c r="C1535" s="4" t="s">
        <v>81</v>
      </c>
      <c r="D1535" s="4" t="s">
        <v>224</v>
      </c>
      <c r="E1535" s="4"/>
      <c r="F1535" s="14" t="s">
        <v>634</v>
      </c>
      <c r="G1535" s="5">
        <f t="shared" si="4402"/>
        <v>599.5</v>
      </c>
      <c r="H1535" s="5">
        <f t="shared" si="4402"/>
        <v>599.5</v>
      </c>
      <c r="I1535" s="5">
        <f t="shared" si="4402"/>
        <v>599.5</v>
      </c>
      <c r="J1535" s="5">
        <f t="shared" si="4402"/>
        <v>0</v>
      </c>
      <c r="K1535" s="5">
        <f t="shared" si="4402"/>
        <v>0</v>
      </c>
      <c r="L1535" s="5">
        <f t="shared" si="4402"/>
        <v>0</v>
      </c>
      <c r="M1535" s="5">
        <f t="shared" si="4336"/>
        <v>599.5</v>
      </c>
      <c r="N1535" s="5">
        <f t="shared" si="4337"/>
        <v>599.5</v>
      </c>
      <c r="O1535" s="5">
        <f t="shared" si="4338"/>
        <v>599.5</v>
      </c>
      <c r="P1535" s="5">
        <f t="shared" si="4403"/>
        <v>0</v>
      </c>
      <c r="Q1535" s="5">
        <f t="shared" si="4403"/>
        <v>0</v>
      </c>
      <c r="R1535" s="5">
        <f t="shared" si="4403"/>
        <v>0</v>
      </c>
      <c r="S1535" s="5">
        <f t="shared" si="4403"/>
        <v>0</v>
      </c>
      <c r="T1535" s="5">
        <f t="shared" si="4403"/>
        <v>0</v>
      </c>
      <c r="U1535" s="5">
        <f t="shared" si="4403"/>
        <v>0</v>
      </c>
      <c r="V1535" s="5">
        <f t="shared" si="4403"/>
        <v>0</v>
      </c>
      <c r="W1535" s="5">
        <f t="shared" si="4404"/>
        <v>0</v>
      </c>
      <c r="X1535" s="5">
        <f t="shared" si="4404"/>
        <v>0</v>
      </c>
      <c r="Y1535" s="5">
        <f t="shared" si="4404"/>
        <v>0</v>
      </c>
      <c r="Z1535" s="5">
        <f t="shared" si="4404"/>
        <v>0</v>
      </c>
      <c r="AA1535" s="5">
        <f t="shared" si="4404"/>
        <v>0</v>
      </c>
      <c r="AB1535" s="5">
        <f t="shared" si="4404"/>
        <v>0</v>
      </c>
      <c r="AC1535" s="5">
        <f t="shared" si="4404"/>
        <v>0</v>
      </c>
      <c r="AD1535" s="5">
        <f t="shared" si="4404"/>
        <v>0</v>
      </c>
      <c r="AE1535" s="5">
        <f t="shared" si="4404"/>
        <v>0</v>
      </c>
      <c r="AF1535" s="5">
        <f t="shared" si="4404"/>
        <v>0</v>
      </c>
      <c r="AG1535" s="5">
        <f t="shared" si="4364"/>
        <v>599.5</v>
      </c>
      <c r="AH1535" s="5">
        <f t="shared" si="4356"/>
        <v>599.5</v>
      </c>
      <c r="AI1535" s="5">
        <f t="shared" si="4357"/>
        <v>599.5</v>
      </c>
      <c r="AJ1535" s="5">
        <f t="shared" si="4405"/>
        <v>0</v>
      </c>
      <c r="AK1535" s="5">
        <f t="shared" si="4366"/>
        <v>599.5</v>
      </c>
      <c r="AL1535" s="5">
        <f t="shared" si="4367"/>
        <v>599.5</v>
      </c>
      <c r="AM1535" s="5">
        <f t="shared" si="4368"/>
        <v>599.5</v>
      </c>
      <c r="AN1535" s="5">
        <f t="shared" si="4405"/>
        <v>0</v>
      </c>
      <c r="AO1535" s="5">
        <f t="shared" si="4405"/>
        <v>0</v>
      </c>
      <c r="AP1535" s="5">
        <f t="shared" si="4405"/>
        <v>0</v>
      </c>
      <c r="AQ1535" s="5">
        <f t="shared" si="4405"/>
        <v>0</v>
      </c>
      <c r="AR1535" s="5">
        <f t="shared" si="4405"/>
        <v>0</v>
      </c>
      <c r="AS1535" s="5">
        <f t="shared" si="4405"/>
        <v>0</v>
      </c>
      <c r="AT1535" s="5">
        <f t="shared" si="4405"/>
        <v>0</v>
      </c>
      <c r="AU1535" s="5">
        <f t="shared" si="4405"/>
        <v>0</v>
      </c>
      <c r="AV1535" s="5">
        <f t="shared" si="4405"/>
        <v>0</v>
      </c>
      <c r="AW1535" s="5">
        <f t="shared" si="4405"/>
        <v>0</v>
      </c>
      <c r="AX1535" s="5">
        <f t="shared" si="4405"/>
        <v>0</v>
      </c>
      <c r="AY1535" s="5">
        <f t="shared" si="4405"/>
        <v>0</v>
      </c>
      <c r="AZ1535" s="5">
        <f t="shared" si="4405"/>
        <v>0</v>
      </c>
      <c r="BA1535" s="5">
        <f t="shared" si="4405"/>
        <v>0</v>
      </c>
      <c r="BB1535" s="5">
        <f t="shared" si="4405"/>
        <v>0</v>
      </c>
      <c r="BC1535" s="5">
        <f t="shared" si="4405"/>
        <v>0</v>
      </c>
      <c r="BD1535" s="5">
        <f t="shared" si="4405"/>
        <v>0</v>
      </c>
      <c r="BE1535" s="5">
        <f t="shared" si="4405"/>
        <v>0</v>
      </c>
      <c r="BF1535" s="5">
        <f t="shared" si="4329"/>
        <v>599.5</v>
      </c>
      <c r="BG1535" s="5">
        <f t="shared" si="4330"/>
        <v>599.5</v>
      </c>
      <c r="BH1535" s="5">
        <f t="shared" si="4331"/>
        <v>599.5</v>
      </c>
      <c r="BI1535" s="5">
        <f t="shared" si="4405"/>
        <v>0</v>
      </c>
    </row>
    <row r="1536" spans="1:61" ht="31.5" x14ac:dyDescent="0.25">
      <c r="A1536" s="4" t="s">
        <v>242</v>
      </c>
      <c r="B1536" s="4" t="s">
        <v>96</v>
      </c>
      <c r="C1536" s="4" t="s">
        <v>81</v>
      </c>
      <c r="D1536" s="4" t="s">
        <v>224</v>
      </c>
      <c r="E1536" s="4" t="s">
        <v>15</v>
      </c>
      <c r="F1536" s="14" t="s">
        <v>559</v>
      </c>
      <c r="G1536" s="5">
        <f t="shared" si="4402"/>
        <v>599.5</v>
      </c>
      <c r="H1536" s="5">
        <f t="shared" si="4402"/>
        <v>599.5</v>
      </c>
      <c r="I1536" s="5">
        <f t="shared" si="4402"/>
        <v>599.5</v>
      </c>
      <c r="J1536" s="5">
        <f t="shared" si="4402"/>
        <v>0</v>
      </c>
      <c r="K1536" s="5">
        <f t="shared" si="4402"/>
        <v>0</v>
      </c>
      <c r="L1536" s="5">
        <f t="shared" si="4402"/>
        <v>0</v>
      </c>
      <c r="M1536" s="5">
        <f t="shared" si="4336"/>
        <v>599.5</v>
      </c>
      <c r="N1536" s="5">
        <f t="shared" si="4337"/>
        <v>599.5</v>
      </c>
      <c r="O1536" s="5">
        <f t="shared" si="4338"/>
        <v>599.5</v>
      </c>
      <c r="P1536" s="5">
        <f t="shared" si="4403"/>
        <v>0</v>
      </c>
      <c r="Q1536" s="5">
        <f t="shared" si="4403"/>
        <v>0</v>
      </c>
      <c r="R1536" s="5">
        <f t="shared" si="4403"/>
        <v>0</v>
      </c>
      <c r="S1536" s="5">
        <f t="shared" si="4403"/>
        <v>0</v>
      </c>
      <c r="T1536" s="5">
        <f t="shared" si="4403"/>
        <v>0</v>
      </c>
      <c r="U1536" s="5">
        <f t="shared" si="4403"/>
        <v>0</v>
      </c>
      <c r="V1536" s="5">
        <f t="shared" si="4403"/>
        <v>0</v>
      </c>
      <c r="W1536" s="5">
        <f t="shared" si="4404"/>
        <v>0</v>
      </c>
      <c r="X1536" s="5">
        <f t="shared" si="4404"/>
        <v>0</v>
      </c>
      <c r="Y1536" s="5">
        <f t="shared" si="4404"/>
        <v>0</v>
      </c>
      <c r="Z1536" s="5">
        <f t="shared" si="4404"/>
        <v>0</v>
      </c>
      <c r="AA1536" s="5">
        <f t="shared" si="4404"/>
        <v>0</v>
      </c>
      <c r="AB1536" s="5">
        <f t="shared" si="4404"/>
        <v>0</v>
      </c>
      <c r="AC1536" s="5">
        <f t="shared" si="4404"/>
        <v>0</v>
      </c>
      <c r="AD1536" s="5">
        <f t="shared" si="4404"/>
        <v>0</v>
      </c>
      <c r="AE1536" s="5">
        <f t="shared" si="4404"/>
        <v>0</v>
      </c>
      <c r="AF1536" s="5">
        <f t="shared" si="4404"/>
        <v>0</v>
      </c>
      <c r="AG1536" s="5">
        <f t="shared" si="4364"/>
        <v>599.5</v>
      </c>
      <c r="AH1536" s="5">
        <f t="shared" si="4356"/>
        <v>599.5</v>
      </c>
      <c r="AI1536" s="5">
        <f t="shared" si="4357"/>
        <v>599.5</v>
      </c>
      <c r="AJ1536" s="5">
        <f t="shared" si="4405"/>
        <v>0</v>
      </c>
      <c r="AK1536" s="5">
        <f t="shared" si="4366"/>
        <v>599.5</v>
      </c>
      <c r="AL1536" s="5">
        <f t="shared" si="4367"/>
        <v>599.5</v>
      </c>
      <c r="AM1536" s="5">
        <f t="shared" si="4368"/>
        <v>599.5</v>
      </c>
      <c r="AN1536" s="5">
        <f t="shared" si="4405"/>
        <v>0</v>
      </c>
      <c r="AO1536" s="5">
        <f t="shared" si="4405"/>
        <v>0</v>
      </c>
      <c r="AP1536" s="5">
        <f t="shared" si="4405"/>
        <v>0</v>
      </c>
      <c r="AQ1536" s="5">
        <f t="shared" si="4405"/>
        <v>0</v>
      </c>
      <c r="AR1536" s="5">
        <f t="shared" si="4405"/>
        <v>0</v>
      </c>
      <c r="AS1536" s="5">
        <f t="shared" si="4405"/>
        <v>0</v>
      </c>
      <c r="AT1536" s="5">
        <f t="shared" si="4405"/>
        <v>0</v>
      </c>
      <c r="AU1536" s="5">
        <f t="shared" si="4405"/>
        <v>0</v>
      </c>
      <c r="AV1536" s="5">
        <f t="shared" si="4405"/>
        <v>0</v>
      </c>
      <c r="AW1536" s="5">
        <f t="shared" si="4405"/>
        <v>0</v>
      </c>
      <c r="AX1536" s="5">
        <f t="shared" si="4405"/>
        <v>0</v>
      </c>
      <c r="AY1536" s="5">
        <f t="shared" si="4405"/>
        <v>0</v>
      </c>
      <c r="AZ1536" s="5">
        <f t="shared" si="4405"/>
        <v>0</v>
      </c>
      <c r="BA1536" s="5">
        <f t="shared" si="4405"/>
        <v>0</v>
      </c>
      <c r="BB1536" s="5">
        <f t="shared" si="4405"/>
        <v>0</v>
      </c>
      <c r="BC1536" s="5">
        <f t="shared" si="4405"/>
        <v>0</v>
      </c>
      <c r="BD1536" s="5">
        <f t="shared" si="4405"/>
        <v>0</v>
      </c>
      <c r="BE1536" s="5">
        <f t="shared" si="4405"/>
        <v>0</v>
      </c>
      <c r="BF1536" s="5">
        <f t="shared" si="4329"/>
        <v>599.5</v>
      </c>
      <c r="BG1536" s="5">
        <f t="shared" si="4330"/>
        <v>599.5</v>
      </c>
      <c r="BH1536" s="5">
        <f t="shared" si="4331"/>
        <v>599.5</v>
      </c>
      <c r="BI1536" s="5">
        <f t="shared" si="4405"/>
        <v>0</v>
      </c>
    </row>
    <row r="1537" spans="1:61" ht="31.5" x14ac:dyDescent="0.25">
      <c r="A1537" s="4" t="s">
        <v>242</v>
      </c>
      <c r="B1537" s="4" t="s">
        <v>96</v>
      </c>
      <c r="C1537" s="4" t="s">
        <v>81</v>
      </c>
      <c r="D1537" s="4" t="s">
        <v>224</v>
      </c>
      <c r="E1537" s="4" t="s">
        <v>16</v>
      </c>
      <c r="F1537" s="14" t="s">
        <v>560</v>
      </c>
      <c r="G1537" s="5">
        <v>599.5</v>
      </c>
      <c r="H1537" s="5">
        <v>599.5</v>
      </c>
      <c r="I1537" s="5">
        <v>599.5</v>
      </c>
      <c r="J1537" s="5"/>
      <c r="K1537" s="5"/>
      <c r="L1537" s="5"/>
      <c r="M1537" s="5">
        <f t="shared" si="4336"/>
        <v>599.5</v>
      </c>
      <c r="N1537" s="5">
        <f t="shared" si="4337"/>
        <v>599.5</v>
      </c>
      <c r="O1537" s="5">
        <f t="shared" si="4338"/>
        <v>599.5</v>
      </c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>
        <f t="shared" si="4364"/>
        <v>599.5</v>
      </c>
      <c r="AH1537" s="5">
        <f t="shared" si="4356"/>
        <v>599.5</v>
      </c>
      <c r="AI1537" s="5">
        <f t="shared" si="4357"/>
        <v>599.5</v>
      </c>
      <c r="AJ1537" s="5"/>
      <c r="AK1537" s="5">
        <f t="shared" si="4366"/>
        <v>599.5</v>
      </c>
      <c r="AL1537" s="5">
        <f t="shared" si="4367"/>
        <v>599.5</v>
      </c>
      <c r="AM1537" s="5">
        <f t="shared" si="4368"/>
        <v>599.5</v>
      </c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>
        <f t="shared" si="4329"/>
        <v>599.5</v>
      </c>
      <c r="BG1537" s="5">
        <f t="shared" si="4330"/>
        <v>599.5</v>
      </c>
      <c r="BH1537" s="5">
        <f t="shared" si="4331"/>
        <v>599.5</v>
      </c>
      <c r="BI1537" s="5"/>
    </row>
    <row r="1538" spans="1:61" ht="31.5" x14ac:dyDescent="0.25">
      <c r="A1538" s="4" t="s">
        <v>242</v>
      </c>
      <c r="B1538" s="4" t="s">
        <v>96</v>
      </c>
      <c r="C1538" s="4" t="s">
        <v>81</v>
      </c>
      <c r="D1538" s="4" t="s">
        <v>209</v>
      </c>
      <c r="E1538" s="4"/>
      <c r="F1538" s="14" t="s">
        <v>1264</v>
      </c>
      <c r="G1538" s="5">
        <f t="shared" ref="G1538:L1538" si="4406">G1539</f>
        <v>29190.300000000003</v>
      </c>
      <c r="H1538" s="5">
        <f t="shared" si="4406"/>
        <v>29190.300000000003</v>
      </c>
      <c r="I1538" s="5">
        <f t="shared" si="4406"/>
        <v>29190.300000000003</v>
      </c>
      <c r="J1538" s="5">
        <f t="shared" si="4406"/>
        <v>0</v>
      </c>
      <c r="K1538" s="5">
        <f t="shared" si="4406"/>
        <v>0</v>
      </c>
      <c r="L1538" s="5">
        <f t="shared" si="4406"/>
        <v>0</v>
      </c>
      <c r="M1538" s="5">
        <f t="shared" si="4336"/>
        <v>29190.300000000003</v>
      </c>
      <c r="N1538" s="5">
        <f t="shared" si="4337"/>
        <v>29190.300000000003</v>
      </c>
      <c r="O1538" s="5">
        <f t="shared" si="4338"/>
        <v>29190.300000000003</v>
      </c>
      <c r="P1538" s="5">
        <f t="shared" ref="P1538:V1538" si="4407">P1539</f>
        <v>0</v>
      </c>
      <c r="Q1538" s="5">
        <f t="shared" si="4407"/>
        <v>0</v>
      </c>
      <c r="R1538" s="5">
        <f t="shared" si="4407"/>
        <v>0</v>
      </c>
      <c r="S1538" s="5">
        <f t="shared" si="4407"/>
        <v>0</v>
      </c>
      <c r="T1538" s="5">
        <f t="shared" si="4407"/>
        <v>0</v>
      </c>
      <c r="U1538" s="5">
        <f t="shared" si="4407"/>
        <v>0</v>
      </c>
      <c r="V1538" s="5">
        <f t="shared" si="4407"/>
        <v>0</v>
      </c>
      <c r="W1538" s="5">
        <f t="shared" ref="W1538:AF1538" si="4408">W1539</f>
        <v>0</v>
      </c>
      <c r="X1538" s="5">
        <f t="shared" si="4408"/>
        <v>0</v>
      </c>
      <c r="Y1538" s="5">
        <f t="shared" si="4408"/>
        <v>0</v>
      </c>
      <c r="Z1538" s="5">
        <f t="shared" si="4408"/>
        <v>0</v>
      </c>
      <c r="AA1538" s="5">
        <f t="shared" si="4408"/>
        <v>0</v>
      </c>
      <c r="AB1538" s="5">
        <f t="shared" si="4408"/>
        <v>0</v>
      </c>
      <c r="AC1538" s="5">
        <f t="shared" si="4408"/>
        <v>0</v>
      </c>
      <c r="AD1538" s="5">
        <f t="shared" si="4408"/>
        <v>0</v>
      </c>
      <c r="AE1538" s="5">
        <f t="shared" si="4408"/>
        <v>0</v>
      </c>
      <c r="AF1538" s="5">
        <f t="shared" si="4408"/>
        <v>0</v>
      </c>
      <c r="AG1538" s="5">
        <f t="shared" si="4364"/>
        <v>29190.300000000003</v>
      </c>
      <c r="AH1538" s="5">
        <f t="shared" si="4356"/>
        <v>29190.300000000003</v>
      </c>
      <c r="AI1538" s="5">
        <f t="shared" si="4357"/>
        <v>29190.300000000003</v>
      </c>
      <c r="AJ1538" s="5">
        <f t="shared" ref="AJ1538:BI1538" si="4409">AJ1539</f>
        <v>0</v>
      </c>
      <c r="AK1538" s="5">
        <f t="shared" si="4366"/>
        <v>29190.300000000003</v>
      </c>
      <c r="AL1538" s="5">
        <f t="shared" si="4367"/>
        <v>29190.300000000003</v>
      </c>
      <c r="AM1538" s="5">
        <f t="shared" si="4368"/>
        <v>29190.300000000003</v>
      </c>
      <c r="AN1538" s="5">
        <f t="shared" si="4409"/>
        <v>0</v>
      </c>
      <c r="AO1538" s="5">
        <f t="shared" si="4409"/>
        <v>0</v>
      </c>
      <c r="AP1538" s="5">
        <f t="shared" si="4409"/>
        <v>0</v>
      </c>
      <c r="AQ1538" s="5">
        <f t="shared" si="4409"/>
        <v>0</v>
      </c>
      <c r="AR1538" s="5">
        <f t="shared" si="4409"/>
        <v>0</v>
      </c>
      <c r="AS1538" s="5">
        <f t="shared" si="4409"/>
        <v>0</v>
      </c>
      <c r="AT1538" s="5">
        <f t="shared" si="4409"/>
        <v>0</v>
      </c>
      <c r="AU1538" s="5">
        <f t="shared" si="4409"/>
        <v>0</v>
      </c>
      <c r="AV1538" s="5">
        <f t="shared" si="4409"/>
        <v>0</v>
      </c>
      <c r="AW1538" s="5">
        <f t="shared" si="4409"/>
        <v>0</v>
      </c>
      <c r="AX1538" s="5">
        <f t="shared" si="4409"/>
        <v>0</v>
      </c>
      <c r="AY1538" s="5">
        <f t="shared" si="4409"/>
        <v>0</v>
      </c>
      <c r="AZ1538" s="5">
        <f t="shared" si="4409"/>
        <v>0</v>
      </c>
      <c r="BA1538" s="5">
        <f t="shared" si="4409"/>
        <v>0</v>
      </c>
      <c r="BB1538" s="5">
        <f t="shared" si="4409"/>
        <v>0</v>
      </c>
      <c r="BC1538" s="5">
        <f t="shared" si="4409"/>
        <v>0</v>
      </c>
      <c r="BD1538" s="5">
        <f t="shared" si="4409"/>
        <v>0</v>
      </c>
      <c r="BE1538" s="5">
        <f t="shared" si="4409"/>
        <v>0</v>
      </c>
      <c r="BF1538" s="5">
        <f t="shared" si="4329"/>
        <v>29190.300000000003</v>
      </c>
      <c r="BG1538" s="5">
        <f t="shared" si="4330"/>
        <v>29190.300000000003</v>
      </c>
      <c r="BH1538" s="5">
        <f t="shared" si="4331"/>
        <v>29190.300000000003</v>
      </c>
      <c r="BI1538" s="5">
        <f t="shared" si="4409"/>
        <v>0</v>
      </c>
    </row>
    <row r="1539" spans="1:61" ht="31.5" x14ac:dyDescent="0.25">
      <c r="A1539" s="4" t="s">
        <v>242</v>
      </c>
      <c r="B1539" s="4" t="s">
        <v>96</v>
      </c>
      <c r="C1539" s="4" t="s">
        <v>81</v>
      </c>
      <c r="D1539" s="4" t="s">
        <v>210</v>
      </c>
      <c r="E1539" s="4"/>
      <c r="F1539" s="14" t="s">
        <v>1265</v>
      </c>
      <c r="G1539" s="5">
        <f t="shared" ref="G1539:L1539" si="4410">G1540+G1543</f>
        <v>29190.300000000003</v>
      </c>
      <c r="H1539" s="5">
        <f t="shared" si="4410"/>
        <v>29190.300000000003</v>
      </c>
      <c r="I1539" s="5">
        <f t="shared" si="4410"/>
        <v>29190.300000000003</v>
      </c>
      <c r="J1539" s="5">
        <f t="shared" si="4410"/>
        <v>0</v>
      </c>
      <c r="K1539" s="5">
        <f t="shared" si="4410"/>
        <v>0</v>
      </c>
      <c r="L1539" s="5">
        <f t="shared" si="4410"/>
        <v>0</v>
      </c>
      <c r="M1539" s="5">
        <f t="shared" si="4336"/>
        <v>29190.300000000003</v>
      </c>
      <c r="N1539" s="5">
        <f t="shared" si="4337"/>
        <v>29190.300000000003</v>
      </c>
      <c r="O1539" s="5">
        <f t="shared" si="4338"/>
        <v>29190.300000000003</v>
      </c>
      <c r="P1539" s="5">
        <f t="shared" ref="P1539:V1539" si="4411">P1540+P1543</f>
        <v>0</v>
      </c>
      <c r="Q1539" s="5">
        <f t="shared" ref="Q1539:R1539" si="4412">Q1540+Q1543</f>
        <v>0</v>
      </c>
      <c r="R1539" s="5">
        <f t="shared" si="4412"/>
        <v>0</v>
      </c>
      <c r="S1539" s="5">
        <f t="shared" ref="S1539" si="4413">S1540+S1543</f>
        <v>0</v>
      </c>
      <c r="T1539" s="5">
        <f t="shared" si="4411"/>
        <v>0</v>
      </c>
      <c r="U1539" s="5">
        <f t="shared" si="4411"/>
        <v>0</v>
      </c>
      <c r="V1539" s="5">
        <f t="shared" si="4411"/>
        <v>0</v>
      </c>
      <c r="W1539" s="5">
        <f t="shared" ref="W1539:AF1539" si="4414">W1540+W1543</f>
        <v>0</v>
      </c>
      <c r="X1539" s="5">
        <f t="shared" si="4414"/>
        <v>0</v>
      </c>
      <c r="Y1539" s="5">
        <f t="shared" si="4414"/>
        <v>0</v>
      </c>
      <c r="Z1539" s="5">
        <f t="shared" si="4414"/>
        <v>0</v>
      </c>
      <c r="AA1539" s="5">
        <f t="shared" si="4414"/>
        <v>0</v>
      </c>
      <c r="AB1539" s="5">
        <f t="shared" si="4414"/>
        <v>0</v>
      </c>
      <c r="AC1539" s="5">
        <f t="shared" si="4414"/>
        <v>0</v>
      </c>
      <c r="AD1539" s="5">
        <f t="shared" ref="AD1539" si="4415">AD1540+AD1543</f>
        <v>0</v>
      </c>
      <c r="AE1539" s="5">
        <f t="shared" ref="AE1539" si="4416">AE1540+AE1543</f>
        <v>0</v>
      </c>
      <c r="AF1539" s="5">
        <f t="shared" si="4414"/>
        <v>0</v>
      </c>
      <c r="AG1539" s="5">
        <f t="shared" si="4364"/>
        <v>29190.300000000003</v>
      </c>
      <c r="AH1539" s="5">
        <f t="shared" si="4356"/>
        <v>29190.300000000003</v>
      </c>
      <c r="AI1539" s="5">
        <f t="shared" si="4357"/>
        <v>29190.300000000003</v>
      </c>
      <c r="AJ1539" s="5">
        <f t="shared" ref="AJ1539:BI1539" si="4417">AJ1540+AJ1543</f>
        <v>0</v>
      </c>
      <c r="AK1539" s="5">
        <f t="shared" si="4366"/>
        <v>29190.300000000003</v>
      </c>
      <c r="AL1539" s="5">
        <f t="shared" si="4367"/>
        <v>29190.300000000003</v>
      </c>
      <c r="AM1539" s="5">
        <f t="shared" si="4368"/>
        <v>29190.300000000003</v>
      </c>
      <c r="AN1539" s="5">
        <f t="shared" ref="AN1539:BA1539" si="4418">AN1540+AN1543</f>
        <v>0</v>
      </c>
      <c r="AO1539" s="5">
        <f t="shared" si="4418"/>
        <v>0</v>
      </c>
      <c r="AP1539" s="5">
        <f t="shared" si="4418"/>
        <v>0</v>
      </c>
      <c r="AQ1539" s="5">
        <f t="shared" si="4418"/>
        <v>0</v>
      </c>
      <c r="AR1539" s="5">
        <f t="shared" si="4418"/>
        <v>0</v>
      </c>
      <c r="AS1539" s="5">
        <f t="shared" si="4418"/>
        <v>0</v>
      </c>
      <c r="AT1539" s="5">
        <f t="shared" si="4418"/>
        <v>0</v>
      </c>
      <c r="AU1539" s="5">
        <f t="shared" ref="AU1539" si="4419">AU1540+AU1543</f>
        <v>0</v>
      </c>
      <c r="AV1539" s="5">
        <f t="shared" ref="AV1539:BE1539" si="4420">AV1540+AV1543</f>
        <v>0</v>
      </c>
      <c r="AW1539" s="5">
        <f t="shared" si="4420"/>
        <v>0</v>
      </c>
      <c r="AX1539" s="5">
        <f t="shared" si="4420"/>
        <v>0</v>
      </c>
      <c r="AY1539" s="5">
        <f t="shared" si="4420"/>
        <v>0</v>
      </c>
      <c r="AZ1539" s="5">
        <f t="shared" si="4418"/>
        <v>0</v>
      </c>
      <c r="BA1539" s="5">
        <f t="shared" si="4418"/>
        <v>0</v>
      </c>
      <c r="BB1539" s="5">
        <f t="shared" si="4420"/>
        <v>0</v>
      </c>
      <c r="BC1539" s="5">
        <f t="shared" si="4420"/>
        <v>0</v>
      </c>
      <c r="BD1539" s="5">
        <f t="shared" si="4420"/>
        <v>0</v>
      </c>
      <c r="BE1539" s="5">
        <f t="shared" si="4420"/>
        <v>0</v>
      </c>
      <c r="BF1539" s="5">
        <f t="shared" si="4329"/>
        <v>29190.300000000003</v>
      </c>
      <c r="BG1539" s="5">
        <f t="shared" si="4330"/>
        <v>29190.300000000003</v>
      </c>
      <c r="BH1539" s="5">
        <f t="shared" si="4331"/>
        <v>29190.300000000003</v>
      </c>
      <c r="BI1539" s="5">
        <f t="shared" si="4417"/>
        <v>0</v>
      </c>
    </row>
    <row r="1540" spans="1:61" ht="31.5" x14ac:dyDescent="0.25">
      <c r="A1540" s="4" t="s">
        <v>242</v>
      </c>
      <c r="B1540" s="4" t="s">
        <v>96</v>
      </c>
      <c r="C1540" s="4" t="s">
        <v>81</v>
      </c>
      <c r="D1540" s="4" t="s">
        <v>225</v>
      </c>
      <c r="E1540" s="4"/>
      <c r="F1540" s="14" t="s">
        <v>1266</v>
      </c>
      <c r="G1540" s="5">
        <f t="shared" ref="G1540:L1541" si="4421">G1541</f>
        <v>25003.7</v>
      </c>
      <c r="H1540" s="5">
        <f t="shared" si="4421"/>
        <v>25003.7</v>
      </c>
      <c r="I1540" s="5">
        <f t="shared" si="4421"/>
        <v>25003.7</v>
      </c>
      <c r="J1540" s="5">
        <f t="shared" si="4421"/>
        <v>0</v>
      </c>
      <c r="K1540" s="5">
        <f t="shared" si="4421"/>
        <v>0</v>
      </c>
      <c r="L1540" s="5">
        <f t="shared" si="4421"/>
        <v>0</v>
      </c>
      <c r="M1540" s="5">
        <f t="shared" si="4336"/>
        <v>25003.7</v>
      </c>
      <c r="N1540" s="5">
        <f t="shared" si="4337"/>
        <v>25003.7</v>
      </c>
      <c r="O1540" s="5">
        <f t="shared" si="4338"/>
        <v>25003.7</v>
      </c>
      <c r="P1540" s="5">
        <f t="shared" ref="P1540:V1541" si="4422">P1541</f>
        <v>0</v>
      </c>
      <c r="Q1540" s="5">
        <f t="shared" si="4422"/>
        <v>0</v>
      </c>
      <c r="R1540" s="5">
        <f t="shared" si="4422"/>
        <v>0</v>
      </c>
      <c r="S1540" s="5">
        <f t="shared" si="4422"/>
        <v>0</v>
      </c>
      <c r="T1540" s="5">
        <f t="shared" si="4422"/>
        <v>0</v>
      </c>
      <c r="U1540" s="5">
        <f t="shared" si="4422"/>
        <v>0</v>
      </c>
      <c r="V1540" s="5">
        <f t="shared" si="4422"/>
        <v>0</v>
      </c>
      <c r="W1540" s="5">
        <f t="shared" ref="W1540:AF1541" si="4423">W1541</f>
        <v>0</v>
      </c>
      <c r="X1540" s="5">
        <f t="shared" si="4423"/>
        <v>0</v>
      </c>
      <c r="Y1540" s="5">
        <f t="shared" si="4423"/>
        <v>0</v>
      </c>
      <c r="Z1540" s="5">
        <f t="shared" si="4423"/>
        <v>0</v>
      </c>
      <c r="AA1540" s="5">
        <f t="shared" si="4423"/>
        <v>0</v>
      </c>
      <c r="AB1540" s="5">
        <f t="shared" si="4423"/>
        <v>0</v>
      </c>
      <c r="AC1540" s="5">
        <f t="shared" si="4423"/>
        <v>0</v>
      </c>
      <c r="AD1540" s="5">
        <f t="shared" si="4423"/>
        <v>0</v>
      </c>
      <c r="AE1540" s="5">
        <f t="shared" si="4423"/>
        <v>0</v>
      </c>
      <c r="AF1540" s="5">
        <f t="shared" si="4423"/>
        <v>0</v>
      </c>
      <c r="AG1540" s="5">
        <f t="shared" si="4364"/>
        <v>25003.7</v>
      </c>
      <c r="AH1540" s="5">
        <f t="shared" si="4356"/>
        <v>25003.7</v>
      </c>
      <c r="AI1540" s="5">
        <f t="shared" si="4357"/>
        <v>25003.7</v>
      </c>
      <c r="AJ1540" s="5">
        <f t="shared" ref="AJ1540:BI1541" si="4424">AJ1541</f>
        <v>0</v>
      </c>
      <c r="AK1540" s="5">
        <f t="shared" si="4366"/>
        <v>25003.7</v>
      </c>
      <c r="AL1540" s="5">
        <f t="shared" si="4367"/>
        <v>25003.7</v>
      </c>
      <c r="AM1540" s="5">
        <f t="shared" si="4368"/>
        <v>25003.7</v>
      </c>
      <c r="AN1540" s="5">
        <f t="shared" si="4424"/>
        <v>0</v>
      </c>
      <c r="AO1540" s="5">
        <f t="shared" si="4424"/>
        <v>0</v>
      </c>
      <c r="AP1540" s="5">
        <f t="shared" si="4424"/>
        <v>0</v>
      </c>
      <c r="AQ1540" s="5">
        <f t="shared" si="4424"/>
        <v>0</v>
      </c>
      <c r="AR1540" s="5">
        <f t="shared" si="4424"/>
        <v>0</v>
      </c>
      <c r="AS1540" s="5">
        <f t="shared" si="4424"/>
        <v>0</v>
      </c>
      <c r="AT1540" s="5">
        <f t="shared" si="4424"/>
        <v>0</v>
      </c>
      <c r="AU1540" s="5">
        <f t="shared" si="4424"/>
        <v>0</v>
      </c>
      <c r="AV1540" s="5">
        <f t="shared" si="4424"/>
        <v>0</v>
      </c>
      <c r="AW1540" s="5">
        <f t="shared" si="4424"/>
        <v>0</v>
      </c>
      <c r="AX1540" s="5">
        <f t="shared" si="4424"/>
        <v>0</v>
      </c>
      <c r="AY1540" s="5">
        <f t="shared" si="4424"/>
        <v>0</v>
      </c>
      <c r="AZ1540" s="5">
        <f t="shared" si="4424"/>
        <v>0</v>
      </c>
      <c r="BA1540" s="5">
        <f t="shared" si="4424"/>
        <v>0</v>
      </c>
      <c r="BB1540" s="5">
        <f t="shared" si="4424"/>
        <v>0</v>
      </c>
      <c r="BC1540" s="5">
        <f t="shared" si="4424"/>
        <v>0</v>
      </c>
      <c r="BD1540" s="5">
        <f t="shared" si="4424"/>
        <v>0</v>
      </c>
      <c r="BE1540" s="5">
        <f t="shared" si="4424"/>
        <v>0</v>
      </c>
      <c r="BF1540" s="5">
        <f t="shared" si="4329"/>
        <v>25003.7</v>
      </c>
      <c r="BG1540" s="5">
        <f t="shared" si="4330"/>
        <v>25003.7</v>
      </c>
      <c r="BH1540" s="5">
        <f t="shared" si="4331"/>
        <v>25003.7</v>
      </c>
      <c r="BI1540" s="5">
        <f t="shared" si="4424"/>
        <v>0</v>
      </c>
    </row>
    <row r="1541" spans="1:61" ht="31.5" x14ac:dyDescent="0.25">
      <c r="A1541" s="4" t="s">
        <v>242</v>
      </c>
      <c r="B1541" s="4" t="s">
        <v>96</v>
      </c>
      <c r="C1541" s="4" t="s">
        <v>81</v>
      </c>
      <c r="D1541" s="4" t="s">
        <v>225</v>
      </c>
      <c r="E1541" s="4" t="s">
        <v>15</v>
      </c>
      <c r="F1541" s="14" t="s">
        <v>559</v>
      </c>
      <c r="G1541" s="5">
        <f t="shared" si="4421"/>
        <v>25003.7</v>
      </c>
      <c r="H1541" s="5">
        <f t="shared" si="4421"/>
        <v>25003.7</v>
      </c>
      <c r="I1541" s="5">
        <f t="shared" si="4421"/>
        <v>25003.7</v>
      </c>
      <c r="J1541" s="5">
        <f t="shared" si="4421"/>
        <v>0</v>
      </c>
      <c r="K1541" s="5">
        <f t="shared" si="4421"/>
        <v>0</v>
      </c>
      <c r="L1541" s="5">
        <f t="shared" si="4421"/>
        <v>0</v>
      </c>
      <c r="M1541" s="5">
        <f t="shared" si="4336"/>
        <v>25003.7</v>
      </c>
      <c r="N1541" s="5">
        <f t="shared" si="4337"/>
        <v>25003.7</v>
      </c>
      <c r="O1541" s="5">
        <f t="shared" si="4338"/>
        <v>25003.7</v>
      </c>
      <c r="P1541" s="5">
        <f t="shared" si="4422"/>
        <v>0</v>
      </c>
      <c r="Q1541" s="5">
        <f t="shared" si="4422"/>
        <v>0</v>
      </c>
      <c r="R1541" s="5">
        <f t="shared" si="4422"/>
        <v>0</v>
      </c>
      <c r="S1541" s="5">
        <f t="shared" si="4422"/>
        <v>0</v>
      </c>
      <c r="T1541" s="5">
        <f t="shared" si="4422"/>
        <v>0</v>
      </c>
      <c r="U1541" s="5">
        <f t="shared" si="4422"/>
        <v>0</v>
      </c>
      <c r="V1541" s="5">
        <f t="shared" si="4422"/>
        <v>0</v>
      </c>
      <c r="W1541" s="5">
        <f t="shared" si="4423"/>
        <v>0</v>
      </c>
      <c r="X1541" s="5">
        <f t="shared" si="4423"/>
        <v>0</v>
      </c>
      <c r="Y1541" s="5">
        <f t="shared" si="4423"/>
        <v>0</v>
      </c>
      <c r="Z1541" s="5">
        <f t="shared" si="4423"/>
        <v>0</v>
      </c>
      <c r="AA1541" s="5">
        <f t="shared" si="4423"/>
        <v>0</v>
      </c>
      <c r="AB1541" s="5">
        <f t="shared" si="4423"/>
        <v>0</v>
      </c>
      <c r="AC1541" s="5">
        <f t="shared" si="4423"/>
        <v>0</v>
      </c>
      <c r="AD1541" s="5">
        <f t="shared" si="4423"/>
        <v>0</v>
      </c>
      <c r="AE1541" s="5">
        <f t="shared" si="4423"/>
        <v>0</v>
      </c>
      <c r="AF1541" s="5">
        <f t="shared" si="4423"/>
        <v>0</v>
      </c>
      <c r="AG1541" s="5">
        <f t="shared" si="4364"/>
        <v>25003.7</v>
      </c>
      <c r="AH1541" s="5">
        <f t="shared" si="4356"/>
        <v>25003.7</v>
      </c>
      <c r="AI1541" s="5">
        <f t="shared" si="4357"/>
        <v>25003.7</v>
      </c>
      <c r="AJ1541" s="5">
        <f t="shared" si="4424"/>
        <v>0</v>
      </c>
      <c r="AK1541" s="5">
        <f t="shared" si="4366"/>
        <v>25003.7</v>
      </c>
      <c r="AL1541" s="5">
        <f t="shared" si="4367"/>
        <v>25003.7</v>
      </c>
      <c r="AM1541" s="5">
        <f t="shared" si="4368"/>
        <v>25003.7</v>
      </c>
      <c r="AN1541" s="5">
        <f t="shared" si="4424"/>
        <v>0</v>
      </c>
      <c r="AO1541" s="5">
        <f t="shared" si="4424"/>
        <v>0</v>
      </c>
      <c r="AP1541" s="5">
        <f t="shared" si="4424"/>
        <v>0</v>
      </c>
      <c r="AQ1541" s="5">
        <f t="shared" si="4424"/>
        <v>0</v>
      </c>
      <c r="AR1541" s="5">
        <f t="shared" si="4424"/>
        <v>0</v>
      </c>
      <c r="AS1541" s="5">
        <f t="shared" si="4424"/>
        <v>0</v>
      </c>
      <c r="AT1541" s="5">
        <f t="shared" si="4424"/>
        <v>0</v>
      </c>
      <c r="AU1541" s="5">
        <f t="shared" si="4424"/>
        <v>0</v>
      </c>
      <c r="AV1541" s="5">
        <f t="shared" si="4424"/>
        <v>0</v>
      </c>
      <c r="AW1541" s="5">
        <f t="shared" si="4424"/>
        <v>0</v>
      </c>
      <c r="AX1541" s="5">
        <f t="shared" si="4424"/>
        <v>0</v>
      </c>
      <c r="AY1541" s="5">
        <f t="shared" si="4424"/>
        <v>0</v>
      </c>
      <c r="AZ1541" s="5">
        <f t="shared" si="4424"/>
        <v>0</v>
      </c>
      <c r="BA1541" s="5">
        <f t="shared" si="4424"/>
        <v>0</v>
      </c>
      <c r="BB1541" s="5">
        <f t="shared" si="4424"/>
        <v>0</v>
      </c>
      <c r="BC1541" s="5">
        <f t="shared" si="4424"/>
        <v>0</v>
      </c>
      <c r="BD1541" s="5">
        <f t="shared" si="4424"/>
        <v>0</v>
      </c>
      <c r="BE1541" s="5">
        <f t="shared" si="4424"/>
        <v>0</v>
      </c>
      <c r="BF1541" s="5">
        <f t="shared" si="4329"/>
        <v>25003.7</v>
      </c>
      <c r="BG1541" s="5">
        <f t="shared" si="4330"/>
        <v>25003.7</v>
      </c>
      <c r="BH1541" s="5">
        <f t="shared" si="4331"/>
        <v>25003.7</v>
      </c>
      <c r="BI1541" s="5">
        <f t="shared" si="4424"/>
        <v>0</v>
      </c>
    </row>
    <row r="1542" spans="1:61" ht="31.5" x14ac:dyDescent="0.25">
      <c r="A1542" s="4" t="s">
        <v>242</v>
      </c>
      <c r="B1542" s="4" t="s">
        <v>96</v>
      </c>
      <c r="C1542" s="4" t="s">
        <v>81</v>
      </c>
      <c r="D1542" s="4" t="s">
        <v>225</v>
      </c>
      <c r="E1542" s="4" t="s">
        <v>16</v>
      </c>
      <c r="F1542" s="14" t="s">
        <v>560</v>
      </c>
      <c r="G1542" s="5">
        <v>25003.7</v>
      </c>
      <c r="H1542" s="5">
        <v>25003.7</v>
      </c>
      <c r="I1542" s="5">
        <v>25003.7</v>
      </c>
      <c r="J1542" s="5"/>
      <c r="K1542" s="5"/>
      <c r="L1542" s="5"/>
      <c r="M1542" s="5">
        <f t="shared" si="4336"/>
        <v>25003.7</v>
      </c>
      <c r="N1542" s="5">
        <f t="shared" si="4337"/>
        <v>25003.7</v>
      </c>
      <c r="O1542" s="5">
        <f t="shared" si="4338"/>
        <v>25003.7</v>
      </c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>
        <f t="shared" si="4364"/>
        <v>25003.7</v>
      </c>
      <c r="AH1542" s="5">
        <f t="shared" si="4356"/>
        <v>25003.7</v>
      </c>
      <c r="AI1542" s="5">
        <f t="shared" si="4357"/>
        <v>25003.7</v>
      </c>
      <c r="AJ1542" s="5"/>
      <c r="AK1542" s="5">
        <f t="shared" si="4366"/>
        <v>25003.7</v>
      </c>
      <c r="AL1542" s="5">
        <f t="shared" si="4367"/>
        <v>25003.7</v>
      </c>
      <c r="AM1542" s="5">
        <f t="shared" si="4368"/>
        <v>25003.7</v>
      </c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>
        <f t="shared" si="4329"/>
        <v>25003.7</v>
      </c>
      <c r="BG1542" s="5">
        <f t="shared" si="4330"/>
        <v>25003.7</v>
      </c>
      <c r="BH1542" s="5">
        <f t="shared" si="4331"/>
        <v>25003.7</v>
      </c>
      <c r="BI1542" s="5"/>
    </row>
    <row r="1543" spans="1:61" ht="31.5" x14ac:dyDescent="0.25">
      <c r="A1543" s="4" t="s">
        <v>242</v>
      </c>
      <c r="B1543" s="4" t="s">
        <v>96</v>
      </c>
      <c r="C1543" s="4" t="s">
        <v>81</v>
      </c>
      <c r="D1543" s="4" t="s">
        <v>226</v>
      </c>
      <c r="E1543" s="4"/>
      <c r="F1543" s="14" t="s">
        <v>1267</v>
      </c>
      <c r="G1543" s="5">
        <f t="shared" ref="G1543:L1544" si="4425">G1544</f>
        <v>4186.6000000000004</v>
      </c>
      <c r="H1543" s="5">
        <f t="shared" si="4425"/>
        <v>4186.6000000000004</v>
      </c>
      <c r="I1543" s="5">
        <f t="shared" si="4425"/>
        <v>4186.6000000000004</v>
      </c>
      <c r="J1543" s="5">
        <f t="shared" si="4425"/>
        <v>0</v>
      </c>
      <c r="K1543" s="5">
        <f t="shared" si="4425"/>
        <v>0</v>
      </c>
      <c r="L1543" s="5">
        <f t="shared" si="4425"/>
        <v>0</v>
      </c>
      <c r="M1543" s="5">
        <f t="shared" si="4336"/>
        <v>4186.6000000000004</v>
      </c>
      <c r="N1543" s="5">
        <f t="shared" si="4337"/>
        <v>4186.6000000000004</v>
      </c>
      <c r="O1543" s="5">
        <f t="shared" si="4338"/>
        <v>4186.6000000000004</v>
      </c>
      <c r="P1543" s="5">
        <f t="shared" ref="P1543:V1544" si="4426">P1544</f>
        <v>0</v>
      </c>
      <c r="Q1543" s="5">
        <f t="shared" si="4426"/>
        <v>0</v>
      </c>
      <c r="R1543" s="5">
        <f t="shared" si="4426"/>
        <v>0</v>
      </c>
      <c r="S1543" s="5">
        <f t="shared" si="4426"/>
        <v>0</v>
      </c>
      <c r="T1543" s="5">
        <f t="shared" si="4426"/>
        <v>0</v>
      </c>
      <c r="U1543" s="5">
        <f t="shared" si="4426"/>
        <v>0</v>
      </c>
      <c r="V1543" s="5">
        <f t="shared" si="4426"/>
        <v>0</v>
      </c>
      <c r="W1543" s="5">
        <f t="shared" ref="W1543:AF1544" si="4427">W1544</f>
        <v>0</v>
      </c>
      <c r="X1543" s="5">
        <f t="shared" si="4427"/>
        <v>0</v>
      </c>
      <c r="Y1543" s="5">
        <f t="shared" si="4427"/>
        <v>0</v>
      </c>
      <c r="Z1543" s="5">
        <f t="shared" si="4427"/>
        <v>0</v>
      </c>
      <c r="AA1543" s="5">
        <f t="shared" si="4427"/>
        <v>0</v>
      </c>
      <c r="AB1543" s="5">
        <f t="shared" si="4427"/>
        <v>0</v>
      </c>
      <c r="AC1543" s="5">
        <f t="shared" si="4427"/>
        <v>0</v>
      </c>
      <c r="AD1543" s="5">
        <f t="shared" si="4427"/>
        <v>0</v>
      </c>
      <c r="AE1543" s="5">
        <f t="shared" si="4427"/>
        <v>0</v>
      </c>
      <c r="AF1543" s="5">
        <f t="shared" si="4427"/>
        <v>0</v>
      </c>
      <c r="AG1543" s="5">
        <f t="shared" si="4364"/>
        <v>4186.6000000000004</v>
      </c>
      <c r="AH1543" s="5">
        <f t="shared" si="4356"/>
        <v>4186.6000000000004</v>
      </c>
      <c r="AI1543" s="5">
        <f t="shared" si="4357"/>
        <v>4186.6000000000004</v>
      </c>
      <c r="AJ1543" s="5">
        <f t="shared" ref="AJ1543:BI1544" si="4428">AJ1544</f>
        <v>0</v>
      </c>
      <c r="AK1543" s="5">
        <f t="shared" si="4366"/>
        <v>4186.6000000000004</v>
      </c>
      <c r="AL1543" s="5">
        <f t="shared" si="4367"/>
        <v>4186.6000000000004</v>
      </c>
      <c r="AM1543" s="5">
        <f t="shared" si="4368"/>
        <v>4186.6000000000004</v>
      </c>
      <c r="AN1543" s="5">
        <f t="shared" si="4428"/>
        <v>0</v>
      </c>
      <c r="AO1543" s="5">
        <f t="shared" si="4428"/>
        <v>0</v>
      </c>
      <c r="AP1543" s="5">
        <f t="shared" si="4428"/>
        <v>0</v>
      </c>
      <c r="AQ1543" s="5">
        <f t="shared" si="4428"/>
        <v>0</v>
      </c>
      <c r="AR1543" s="5">
        <f t="shared" si="4428"/>
        <v>0</v>
      </c>
      <c r="AS1543" s="5">
        <f t="shared" si="4428"/>
        <v>0</v>
      </c>
      <c r="AT1543" s="5">
        <f t="shared" si="4428"/>
        <v>0</v>
      </c>
      <c r="AU1543" s="5">
        <f t="shared" si="4428"/>
        <v>0</v>
      </c>
      <c r="AV1543" s="5">
        <f t="shared" si="4428"/>
        <v>0</v>
      </c>
      <c r="AW1543" s="5">
        <f t="shared" si="4428"/>
        <v>0</v>
      </c>
      <c r="AX1543" s="5">
        <f t="shared" si="4428"/>
        <v>0</v>
      </c>
      <c r="AY1543" s="5">
        <f t="shared" si="4428"/>
        <v>0</v>
      </c>
      <c r="AZ1543" s="5">
        <f t="shared" si="4428"/>
        <v>0</v>
      </c>
      <c r="BA1543" s="5">
        <f t="shared" si="4428"/>
        <v>0</v>
      </c>
      <c r="BB1543" s="5">
        <f t="shared" si="4428"/>
        <v>0</v>
      </c>
      <c r="BC1543" s="5">
        <f t="shared" si="4428"/>
        <v>0</v>
      </c>
      <c r="BD1543" s="5">
        <f t="shared" si="4428"/>
        <v>0</v>
      </c>
      <c r="BE1543" s="5">
        <f t="shared" si="4428"/>
        <v>0</v>
      </c>
      <c r="BF1543" s="5">
        <f t="shared" si="4329"/>
        <v>4186.6000000000004</v>
      </c>
      <c r="BG1543" s="5">
        <f t="shared" si="4330"/>
        <v>4186.6000000000004</v>
      </c>
      <c r="BH1543" s="5">
        <f t="shared" si="4331"/>
        <v>4186.6000000000004</v>
      </c>
      <c r="BI1543" s="5">
        <f t="shared" si="4428"/>
        <v>0</v>
      </c>
    </row>
    <row r="1544" spans="1:61" ht="31.5" x14ac:dyDescent="0.25">
      <c r="A1544" s="4" t="s">
        <v>242</v>
      </c>
      <c r="B1544" s="4" t="s">
        <v>96</v>
      </c>
      <c r="C1544" s="4" t="s">
        <v>81</v>
      </c>
      <c r="D1544" s="4" t="s">
        <v>226</v>
      </c>
      <c r="E1544" s="4" t="s">
        <v>15</v>
      </c>
      <c r="F1544" s="14" t="s">
        <v>559</v>
      </c>
      <c r="G1544" s="5">
        <f t="shared" si="4425"/>
        <v>4186.6000000000004</v>
      </c>
      <c r="H1544" s="5">
        <f t="shared" si="4425"/>
        <v>4186.6000000000004</v>
      </c>
      <c r="I1544" s="5">
        <f t="shared" si="4425"/>
        <v>4186.6000000000004</v>
      </c>
      <c r="J1544" s="5">
        <f t="shared" si="4425"/>
        <v>0</v>
      </c>
      <c r="K1544" s="5">
        <f t="shared" si="4425"/>
        <v>0</v>
      </c>
      <c r="L1544" s="5">
        <f t="shared" si="4425"/>
        <v>0</v>
      </c>
      <c r="M1544" s="5">
        <f t="shared" si="4336"/>
        <v>4186.6000000000004</v>
      </c>
      <c r="N1544" s="5">
        <f t="shared" si="4337"/>
        <v>4186.6000000000004</v>
      </c>
      <c r="O1544" s="5">
        <f t="shared" si="4338"/>
        <v>4186.6000000000004</v>
      </c>
      <c r="P1544" s="5">
        <f t="shared" si="4426"/>
        <v>0</v>
      </c>
      <c r="Q1544" s="5">
        <f t="shared" si="4426"/>
        <v>0</v>
      </c>
      <c r="R1544" s="5">
        <f t="shared" si="4426"/>
        <v>0</v>
      </c>
      <c r="S1544" s="5">
        <f t="shared" si="4426"/>
        <v>0</v>
      </c>
      <c r="T1544" s="5">
        <f t="shared" si="4426"/>
        <v>0</v>
      </c>
      <c r="U1544" s="5">
        <f t="shared" si="4426"/>
        <v>0</v>
      </c>
      <c r="V1544" s="5">
        <f t="shared" si="4426"/>
        <v>0</v>
      </c>
      <c r="W1544" s="5">
        <f t="shared" si="4427"/>
        <v>0</v>
      </c>
      <c r="X1544" s="5">
        <f t="shared" si="4427"/>
        <v>0</v>
      </c>
      <c r="Y1544" s="5">
        <f t="shared" si="4427"/>
        <v>0</v>
      </c>
      <c r="Z1544" s="5">
        <f t="shared" si="4427"/>
        <v>0</v>
      </c>
      <c r="AA1544" s="5">
        <f t="shared" si="4427"/>
        <v>0</v>
      </c>
      <c r="AB1544" s="5">
        <f t="shared" si="4427"/>
        <v>0</v>
      </c>
      <c r="AC1544" s="5">
        <f t="shared" si="4427"/>
        <v>0</v>
      </c>
      <c r="AD1544" s="5">
        <f t="shared" si="4427"/>
        <v>0</v>
      </c>
      <c r="AE1544" s="5">
        <f t="shared" si="4427"/>
        <v>0</v>
      </c>
      <c r="AF1544" s="5">
        <f t="shared" si="4427"/>
        <v>0</v>
      </c>
      <c r="AG1544" s="5">
        <f t="shared" si="4364"/>
        <v>4186.6000000000004</v>
      </c>
      <c r="AH1544" s="5">
        <f t="shared" si="4356"/>
        <v>4186.6000000000004</v>
      </c>
      <c r="AI1544" s="5">
        <f t="shared" si="4357"/>
        <v>4186.6000000000004</v>
      </c>
      <c r="AJ1544" s="5">
        <f t="shared" si="4428"/>
        <v>0</v>
      </c>
      <c r="AK1544" s="5">
        <f t="shared" si="4366"/>
        <v>4186.6000000000004</v>
      </c>
      <c r="AL1544" s="5">
        <f t="shared" si="4367"/>
        <v>4186.6000000000004</v>
      </c>
      <c r="AM1544" s="5">
        <f t="shared" si="4368"/>
        <v>4186.6000000000004</v>
      </c>
      <c r="AN1544" s="5">
        <f t="shared" si="4428"/>
        <v>0</v>
      </c>
      <c r="AO1544" s="5">
        <f t="shared" si="4428"/>
        <v>0</v>
      </c>
      <c r="AP1544" s="5">
        <f t="shared" si="4428"/>
        <v>0</v>
      </c>
      <c r="AQ1544" s="5">
        <f t="shared" si="4428"/>
        <v>0</v>
      </c>
      <c r="AR1544" s="5">
        <f t="shared" si="4428"/>
        <v>0</v>
      </c>
      <c r="AS1544" s="5">
        <f t="shared" si="4428"/>
        <v>0</v>
      </c>
      <c r="AT1544" s="5">
        <f t="shared" si="4428"/>
        <v>0</v>
      </c>
      <c r="AU1544" s="5">
        <f t="shared" si="4428"/>
        <v>0</v>
      </c>
      <c r="AV1544" s="5">
        <f t="shared" si="4428"/>
        <v>0</v>
      </c>
      <c r="AW1544" s="5">
        <f t="shared" si="4428"/>
        <v>0</v>
      </c>
      <c r="AX1544" s="5">
        <f t="shared" si="4428"/>
        <v>0</v>
      </c>
      <c r="AY1544" s="5">
        <f t="shared" si="4428"/>
        <v>0</v>
      </c>
      <c r="AZ1544" s="5">
        <f t="shared" si="4428"/>
        <v>0</v>
      </c>
      <c r="BA1544" s="5">
        <f t="shared" si="4428"/>
        <v>0</v>
      </c>
      <c r="BB1544" s="5">
        <f t="shared" si="4428"/>
        <v>0</v>
      </c>
      <c r="BC1544" s="5">
        <f t="shared" si="4428"/>
        <v>0</v>
      </c>
      <c r="BD1544" s="5">
        <f t="shared" si="4428"/>
        <v>0</v>
      </c>
      <c r="BE1544" s="5">
        <f t="shared" si="4428"/>
        <v>0</v>
      </c>
      <c r="BF1544" s="5">
        <f t="shared" si="4329"/>
        <v>4186.6000000000004</v>
      </c>
      <c r="BG1544" s="5">
        <f t="shared" si="4330"/>
        <v>4186.6000000000004</v>
      </c>
      <c r="BH1544" s="5">
        <f t="shared" si="4331"/>
        <v>4186.6000000000004</v>
      </c>
      <c r="BI1544" s="5">
        <f t="shared" si="4428"/>
        <v>0</v>
      </c>
    </row>
    <row r="1545" spans="1:61" ht="31.5" x14ac:dyDescent="0.25">
      <c r="A1545" s="4" t="s">
        <v>242</v>
      </c>
      <c r="B1545" s="4" t="s">
        <v>96</v>
      </c>
      <c r="C1545" s="4" t="s">
        <v>81</v>
      </c>
      <c r="D1545" s="4" t="s">
        <v>226</v>
      </c>
      <c r="E1545" s="4" t="s">
        <v>16</v>
      </c>
      <c r="F1545" s="14" t="s">
        <v>560</v>
      </c>
      <c r="G1545" s="5">
        <v>4186.6000000000004</v>
      </c>
      <c r="H1545" s="5">
        <v>4186.6000000000004</v>
      </c>
      <c r="I1545" s="5">
        <v>4186.6000000000004</v>
      </c>
      <c r="J1545" s="5"/>
      <c r="K1545" s="5"/>
      <c r="L1545" s="5"/>
      <c r="M1545" s="5">
        <f t="shared" si="4336"/>
        <v>4186.6000000000004</v>
      </c>
      <c r="N1545" s="5">
        <f t="shared" si="4337"/>
        <v>4186.6000000000004</v>
      </c>
      <c r="O1545" s="5">
        <f t="shared" si="4338"/>
        <v>4186.6000000000004</v>
      </c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>
        <f t="shared" si="4364"/>
        <v>4186.6000000000004</v>
      </c>
      <c r="AH1545" s="5">
        <f t="shared" si="4356"/>
        <v>4186.6000000000004</v>
      </c>
      <c r="AI1545" s="5">
        <f t="shared" si="4357"/>
        <v>4186.6000000000004</v>
      </c>
      <c r="AJ1545" s="5"/>
      <c r="AK1545" s="5">
        <f t="shared" si="4366"/>
        <v>4186.6000000000004</v>
      </c>
      <c r="AL1545" s="5">
        <f t="shared" si="4367"/>
        <v>4186.6000000000004</v>
      </c>
      <c r="AM1545" s="5">
        <f t="shared" si="4368"/>
        <v>4186.6000000000004</v>
      </c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>
        <f t="shared" si="4329"/>
        <v>4186.6000000000004</v>
      </c>
      <c r="BG1545" s="5">
        <f t="shared" si="4330"/>
        <v>4186.6000000000004</v>
      </c>
      <c r="BH1545" s="5">
        <f t="shared" si="4331"/>
        <v>4186.6000000000004</v>
      </c>
      <c r="BI1545" s="5"/>
    </row>
    <row r="1546" spans="1:61" ht="31.5" x14ac:dyDescent="0.25">
      <c r="A1546" s="4" t="s">
        <v>242</v>
      </c>
      <c r="B1546" s="4" t="s">
        <v>96</v>
      </c>
      <c r="C1546" s="4" t="s">
        <v>81</v>
      </c>
      <c r="D1546" s="4" t="s">
        <v>229</v>
      </c>
      <c r="E1546" s="4"/>
      <c r="F1546" s="14" t="s">
        <v>1288</v>
      </c>
      <c r="G1546" s="5">
        <f t="shared" ref="G1546:L1550" si="4429">G1547</f>
        <v>3674.4</v>
      </c>
      <c r="H1546" s="5">
        <f t="shared" si="4429"/>
        <v>3674.4</v>
      </c>
      <c r="I1546" s="5">
        <f t="shared" si="4429"/>
        <v>3674.4</v>
      </c>
      <c r="J1546" s="5">
        <f t="shared" si="4429"/>
        <v>0</v>
      </c>
      <c r="K1546" s="5">
        <f t="shared" si="4429"/>
        <v>0</v>
      </c>
      <c r="L1546" s="5">
        <f t="shared" si="4429"/>
        <v>0</v>
      </c>
      <c r="M1546" s="5">
        <f t="shared" si="4336"/>
        <v>3674.4</v>
      </c>
      <c r="N1546" s="5">
        <f t="shared" si="4337"/>
        <v>3674.4</v>
      </c>
      <c r="O1546" s="5">
        <f t="shared" si="4338"/>
        <v>3674.4</v>
      </c>
      <c r="P1546" s="5">
        <f t="shared" ref="P1546:V1550" si="4430">P1547</f>
        <v>0</v>
      </c>
      <c r="Q1546" s="5">
        <f t="shared" si="4430"/>
        <v>0</v>
      </c>
      <c r="R1546" s="5">
        <f t="shared" si="4430"/>
        <v>0</v>
      </c>
      <c r="S1546" s="5">
        <f t="shared" si="4430"/>
        <v>0</v>
      </c>
      <c r="T1546" s="5">
        <f t="shared" si="4430"/>
        <v>0</v>
      </c>
      <c r="U1546" s="5">
        <f t="shared" si="4430"/>
        <v>0</v>
      </c>
      <c r="V1546" s="5">
        <f t="shared" si="4430"/>
        <v>0</v>
      </c>
      <c r="W1546" s="5">
        <f t="shared" ref="W1546:AF1550" si="4431">W1547</f>
        <v>0</v>
      </c>
      <c r="X1546" s="5">
        <f t="shared" si="4431"/>
        <v>0</v>
      </c>
      <c r="Y1546" s="5">
        <f t="shared" si="4431"/>
        <v>0</v>
      </c>
      <c r="Z1546" s="5">
        <f t="shared" si="4431"/>
        <v>0</v>
      </c>
      <c r="AA1546" s="5">
        <f t="shared" si="4431"/>
        <v>0</v>
      </c>
      <c r="AB1546" s="5">
        <f t="shared" si="4431"/>
        <v>0</v>
      </c>
      <c r="AC1546" s="5">
        <f t="shared" si="4431"/>
        <v>0</v>
      </c>
      <c r="AD1546" s="5">
        <f t="shared" si="4431"/>
        <v>0</v>
      </c>
      <c r="AE1546" s="5">
        <f t="shared" si="4431"/>
        <v>0</v>
      </c>
      <c r="AF1546" s="5">
        <f t="shared" si="4431"/>
        <v>0</v>
      </c>
      <c r="AG1546" s="5">
        <f t="shared" si="4364"/>
        <v>3674.4</v>
      </c>
      <c r="AH1546" s="5">
        <f t="shared" si="4356"/>
        <v>3674.4</v>
      </c>
      <c r="AI1546" s="5">
        <f t="shared" si="4357"/>
        <v>3674.4</v>
      </c>
      <c r="AJ1546" s="5">
        <f t="shared" ref="AJ1546:BI1547" si="4432">AJ1547</f>
        <v>0</v>
      </c>
      <c r="AK1546" s="5">
        <f t="shared" si="4366"/>
        <v>3674.4</v>
      </c>
      <c r="AL1546" s="5">
        <f t="shared" si="4367"/>
        <v>3674.4</v>
      </c>
      <c r="AM1546" s="5">
        <f t="shared" si="4368"/>
        <v>3674.4</v>
      </c>
      <c r="AN1546" s="5">
        <f t="shared" si="4432"/>
        <v>0</v>
      </c>
      <c r="AO1546" s="5">
        <f t="shared" si="4432"/>
        <v>0</v>
      </c>
      <c r="AP1546" s="5">
        <f t="shared" si="4432"/>
        <v>0</v>
      </c>
      <c r="AQ1546" s="5">
        <f t="shared" si="4432"/>
        <v>0</v>
      </c>
      <c r="AR1546" s="5">
        <f t="shared" si="4432"/>
        <v>0</v>
      </c>
      <c r="AS1546" s="5">
        <f t="shared" si="4432"/>
        <v>0</v>
      </c>
      <c r="AT1546" s="5">
        <f t="shared" si="4432"/>
        <v>0</v>
      </c>
      <c r="AU1546" s="5">
        <f t="shared" si="4432"/>
        <v>0</v>
      </c>
      <c r="AV1546" s="5">
        <f t="shared" si="4432"/>
        <v>0</v>
      </c>
      <c r="AW1546" s="5">
        <f t="shared" si="4432"/>
        <v>0</v>
      </c>
      <c r="AX1546" s="5">
        <f t="shared" si="4432"/>
        <v>0</v>
      </c>
      <c r="AY1546" s="5">
        <f t="shared" si="4432"/>
        <v>0</v>
      </c>
      <c r="AZ1546" s="5">
        <f t="shared" si="4432"/>
        <v>0</v>
      </c>
      <c r="BA1546" s="5">
        <f t="shared" si="4432"/>
        <v>0</v>
      </c>
      <c r="BB1546" s="5">
        <f t="shared" si="4432"/>
        <v>0</v>
      </c>
      <c r="BC1546" s="5">
        <f t="shared" si="4432"/>
        <v>0</v>
      </c>
      <c r="BD1546" s="5">
        <f t="shared" si="4432"/>
        <v>0</v>
      </c>
      <c r="BE1546" s="5">
        <f t="shared" si="4432"/>
        <v>0</v>
      </c>
      <c r="BF1546" s="5">
        <f t="shared" si="4329"/>
        <v>3674.4</v>
      </c>
      <c r="BG1546" s="5">
        <f t="shared" si="4330"/>
        <v>3674.4</v>
      </c>
      <c r="BH1546" s="5">
        <f t="shared" si="4331"/>
        <v>3674.4</v>
      </c>
      <c r="BI1546" s="5">
        <f t="shared" si="4432"/>
        <v>0</v>
      </c>
    </row>
    <row r="1547" spans="1:61" ht="47.25" x14ac:dyDescent="0.25">
      <c r="A1547" s="4" t="s">
        <v>242</v>
      </c>
      <c r="B1547" s="4" t="s">
        <v>96</v>
      </c>
      <c r="C1547" s="4" t="s">
        <v>81</v>
      </c>
      <c r="D1547" s="4" t="s">
        <v>230</v>
      </c>
      <c r="E1547" s="4"/>
      <c r="F1547" s="14" t="s">
        <v>1289</v>
      </c>
      <c r="G1547" s="5">
        <f>G1548</f>
        <v>3674.4</v>
      </c>
      <c r="H1547" s="5">
        <f t="shared" si="4429"/>
        <v>3674.4</v>
      </c>
      <c r="I1547" s="5">
        <f t="shared" si="4429"/>
        <v>3674.4</v>
      </c>
      <c r="J1547" s="5">
        <f t="shared" si="4429"/>
        <v>0</v>
      </c>
      <c r="K1547" s="5">
        <f t="shared" si="4429"/>
        <v>0</v>
      </c>
      <c r="L1547" s="5">
        <f t="shared" si="4429"/>
        <v>0</v>
      </c>
      <c r="M1547" s="5">
        <f t="shared" si="4336"/>
        <v>3674.4</v>
      </c>
      <c r="N1547" s="5">
        <f t="shared" si="4337"/>
        <v>3674.4</v>
      </c>
      <c r="O1547" s="5">
        <f t="shared" si="4338"/>
        <v>3674.4</v>
      </c>
      <c r="P1547" s="5">
        <f t="shared" si="4430"/>
        <v>0</v>
      </c>
      <c r="Q1547" s="5">
        <f t="shared" si="4430"/>
        <v>0</v>
      </c>
      <c r="R1547" s="5">
        <f t="shared" si="4430"/>
        <v>0</v>
      </c>
      <c r="S1547" s="5">
        <f t="shared" si="4430"/>
        <v>0</v>
      </c>
      <c r="T1547" s="5">
        <f t="shared" si="4430"/>
        <v>0</v>
      </c>
      <c r="U1547" s="5">
        <f t="shared" si="4430"/>
        <v>0</v>
      </c>
      <c r="V1547" s="5">
        <f t="shared" si="4430"/>
        <v>0</v>
      </c>
      <c r="W1547" s="5">
        <f t="shared" si="4431"/>
        <v>0</v>
      </c>
      <c r="X1547" s="5">
        <f t="shared" si="4431"/>
        <v>0</v>
      </c>
      <c r="Y1547" s="5">
        <f t="shared" si="4431"/>
        <v>0</v>
      </c>
      <c r="Z1547" s="5">
        <f t="shared" si="4431"/>
        <v>0</v>
      </c>
      <c r="AA1547" s="5">
        <f t="shared" si="4431"/>
        <v>0</v>
      </c>
      <c r="AB1547" s="5">
        <f t="shared" si="4431"/>
        <v>0</v>
      </c>
      <c r="AC1547" s="5">
        <f t="shared" si="4431"/>
        <v>0</v>
      </c>
      <c r="AD1547" s="5">
        <f t="shared" si="4431"/>
        <v>0</v>
      </c>
      <c r="AE1547" s="5">
        <f t="shared" si="4431"/>
        <v>0</v>
      </c>
      <c r="AF1547" s="5">
        <f t="shared" si="4431"/>
        <v>0</v>
      </c>
      <c r="AG1547" s="5">
        <f t="shared" si="4364"/>
        <v>3674.4</v>
      </c>
      <c r="AH1547" s="5">
        <f t="shared" si="4356"/>
        <v>3674.4</v>
      </c>
      <c r="AI1547" s="5">
        <f t="shared" si="4357"/>
        <v>3674.4</v>
      </c>
      <c r="AJ1547" s="5">
        <f t="shared" si="4432"/>
        <v>0</v>
      </c>
      <c r="AK1547" s="5">
        <f t="shared" si="4366"/>
        <v>3674.4</v>
      </c>
      <c r="AL1547" s="5">
        <f t="shared" si="4367"/>
        <v>3674.4</v>
      </c>
      <c r="AM1547" s="5">
        <f t="shared" si="4368"/>
        <v>3674.4</v>
      </c>
      <c r="AN1547" s="5">
        <f t="shared" si="4432"/>
        <v>0</v>
      </c>
      <c r="AO1547" s="5">
        <f t="shared" si="4432"/>
        <v>0</v>
      </c>
      <c r="AP1547" s="5">
        <f t="shared" si="4432"/>
        <v>0</v>
      </c>
      <c r="AQ1547" s="5">
        <f t="shared" si="4432"/>
        <v>0</v>
      </c>
      <c r="AR1547" s="5">
        <f t="shared" si="4432"/>
        <v>0</v>
      </c>
      <c r="AS1547" s="5">
        <f t="shared" si="4432"/>
        <v>0</v>
      </c>
      <c r="AT1547" s="5">
        <f t="shared" si="4432"/>
        <v>0</v>
      </c>
      <c r="AU1547" s="5">
        <f t="shared" si="4432"/>
        <v>0</v>
      </c>
      <c r="AV1547" s="5">
        <f t="shared" si="4432"/>
        <v>0</v>
      </c>
      <c r="AW1547" s="5">
        <f t="shared" si="4432"/>
        <v>0</v>
      </c>
      <c r="AX1547" s="5">
        <f t="shared" si="4432"/>
        <v>0</v>
      </c>
      <c r="AY1547" s="5">
        <f t="shared" si="4432"/>
        <v>0</v>
      </c>
      <c r="AZ1547" s="5">
        <f t="shared" si="4432"/>
        <v>0</v>
      </c>
      <c r="BA1547" s="5">
        <f t="shared" si="4432"/>
        <v>0</v>
      </c>
      <c r="BB1547" s="5">
        <f t="shared" si="4432"/>
        <v>0</v>
      </c>
      <c r="BC1547" s="5">
        <f t="shared" si="4432"/>
        <v>0</v>
      </c>
      <c r="BD1547" s="5">
        <f t="shared" si="4432"/>
        <v>0</v>
      </c>
      <c r="BE1547" s="5">
        <f t="shared" si="4432"/>
        <v>0</v>
      </c>
      <c r="BF1547" s="5">
        <f t="shared" si="4329"/>
        <v>3674.4</v>
      </c>
      <c r="BG1547" s="5">
        <f t="shared" si="4330"/>
        <v>3674.4</v>
      </c>
      <c r="BH1547" s="5">
        <f t="shared" si="4331"/>
        <v>3674.4</v>
      </c>
      <c r="BI1547" s="5">
        <f t="shared" si="4432"/>
        <v>0</v>
      </c>
    </row>
    <row r="1548" spans="1:61" ht="31.5" x14ac:dyDescent="0.25">
      <c r="A1548" s="4" t="s">
        <v>242</v>
      </c>
      <c r="B1548" s="4" t="s">
        <v>96</v>
      </c>
      <c r="C1548" s="4" t="s">
        <v>81</v>
      </c>
      <c r="D1548" s="4" t="s">
        <v>1018</v>
      </c>
      <c r="E1548" s="4"/>
      <c r="F1548" s="14" t="s">
        <v>1019</v>
      </c>
      <c r="G1548" s="5">
        <f t="shared" ref="G1548:I1550" si="4433">G1549</f>
        <v>3674.4</v>
      </c>
      <c r="H1548" s="5">
        <f t="shared" si="4433"/>
        <v>3674.4</v>
      </c>
      <c r="I1548" s="5">
        <f t="shared" si="4433"/>
        <v>3674.4</v>
      </c>
      <c r="J1548" s="5">
        <f t="shared" si="4429"/>
        <v>0</v>
      </c>
      <c r="K1548" s="5">
        <f t="shared" si="4429"/>
        <v>0</v>
      </c>
      <c r="L1548" s="5">
        <f t="shared" si="4429"/>
        <v>0</v>
      </c>
      <c r="M1548" s="5">
        <f t="shared" si="4336"/>
        <v>3674.4</v>
      </c>
      <c r="N1548" s="5">
        <f t="shared" si="4337"/>
        <v>3674.4</v>
      </c>
      <c r="O1548" s="5">
        <f t="shared" si="4338"/>
        <v>3674.4</v>
      </c>
      <c r="P1548" s="5">
        <f t="shared" si="4430"/>
        <v>0</v>
      </c>
      <c r="Q1548" s="5">
        <f t="shared" si="4430"/>
        <v>0</v>
      </c>
      <c r="R1548" s="5">
        <f t="shared" si="4430"/>
        <v>0</v>
      </c>
      <c r="S1548" s="5">
        <f t="shared" si="4430"/>
        <v>0</v>
      </c>
      <c r="T1548" s="5">
        <f t="shared" si="4430"/>
        <v>0</v>
      </c>
      <c r="U1548" s="5">
        <f t="shared" si="4430"/>
        <v>0</v>
      </c>
      <c r="V1548" s="5">
        <f t="shared" si="4430"/>
        <v>0</v>
      </c>
      <c r="W1548" s="5">
        <f t="shared" si="4431"/>
        <v>0</v>
      </c>
      <c r="X1548" s="5">
        <f t="shared" si="4431"/>
        <v>0</v>
      </c>
      <c r="Y1548" s="5">
        <f t="shared" si="4431"/>
        <v>0</v>
      </c>
      <c r="Z1548" s="5">
        <f t="shared" si="4431"/>
        <v>0</v>
      </c>
      <c r="AA1548" s="5">
        <f t="shared" si="4431"/>
        <v>0</v>
      </c>
      <c r="AB1548" s="5">
        <f t="shared" si="4431"/>
        <v>0</v>
      </c>
      <c r="AC1548" s="5">
        <f t="shared" si="4431"/>
        <v>0</v>
      </c>
      <c r="AD1548" s="5">
        <f t="shared" si="4431"/>
        <v>0</v>
      </c>
      <c r="AE1548" s="5">
        <f t="shared" si="4431"/>
        <v>0</v>
      </c>
      <c r="AF1548" s="5">
        <f t="shared" si="4431"/>
        <v>0</v>
      </c>
      <c r="AG1548" s="5">
        <f t="shared" si="4364"/>
        <v>3674.4</v>
      </c>
      <c r="AH1548" s="5">
        <f t="shared" si="4356"/>
        <v>3674.4</v>
      </c>
      <c r="AI1548" s="5">
        <f t="shared" si="4357"/>
        <v>3674.4</v>
      </c>
      <c r="AJ1548" s="5">
        <f t="shared" ref="AJ1548:BI1550" si="4434">AJ1549</f>
        <v>0</v>
      </c>
      <c r="AK1548" s="5">
        <f t="shared" si="4366"/>
        <v>3674.4</v>
      </c>
      <c r="AL1548" s="5">
        <f t="shared" si="4367"/>
        <v>3674.4</v>
      </c>
      <c r="AM1548" s="5">
        <f t="shared" si="4368"/>
        <v>3674.4</v>
      </c>
      <c r="AN1548" s="5">
        <f t="shared" si="4434"/>
        <v>0</v>
      </c>
      <c r="AO1548" s="5">
        <f t="shared" si="4434"/>
        <v>0</v>
      </c>
      <c r="AP1548" s="5">
        <f t="shared" si="4434"/>
        <v>0</v>
      </c>
      <c r="AQ1548" s="5">
        <f t="shared" si="4434"/>
        <v>0</v>
      </c>
      <c r="AR1548" s="5">
        <f t="shared" si="4434"/>
        <v>0</v>
      </c>
      <c r="AS1548" s="5">
        <f t="shared" si="4434"/>
        <v>0</v>
      </c>
      <c r="AT1548" s="5">
        <f t="shared" si="4434"/>
        <v>0</v>
      </c>
      <c r="AU1548" s="5">
        <f t="shared" si="4434"/>
        <v>0</v>
      </c>
      <c r="AV1548" s="5">
        <f t="shared" si="4434"/>
        <v>0</v>
      </c>
      <c r="AW1548" s="5">
        <f t="shared" si="4434"/>
        <v>0</v>
      </c>
      <c r="AX1548" s="5">
        <f t="shared" si="4434"/>
        <v>0</v>
      </c>
      <c r="AY1548" s="5">
        <f t="shared" si="4434"/>
        <v>0</v>
      </c>
      <c r="AZ1548" s="5">
        <f t="shared" si="4434"/>
        <v>0</v>
      </c>
      <c r="BA1548" s="5">
        <f t="shared" si="4434"/>
        <v>0</v>
      </c>
      <c r="BB1548" s="5">
        <f t="shared" si="4434"/>
        <v>0</v>
      </c>
      <c r="BC1548" s="5">
        <f t="shared" si="4434"/>
        <v>0</v>
      </c>
      <c r="BD1548" s="5">
        <f t="shared" si="4434"/>
        <v>0</v>
      </c>
      <c r="BE1548" s="5">
        <f t="shared" si="4434"/>
        <v>0</v>
      </c>
      <c r="BF1548" s="5">
        <f t="shared" si="4329"/>
        <v>3674.4</v>
      </c>
      <c r="BG1548" s="5">
        <f t="shared" si="4330"/>
        <v>3674.4</v>
      </c>
      <c r="BH1548" s="5">
        <f t="shared" si="4331"/>
        <v>3674.4</v>
      </c>
      <c r="BI1548" s="5">
        <f t="shared" si="4434"/>
        <v>0</v>
      </c>
    </row>
    <row r="1549" spans="1:61" ht="31.5" x14ac:dyDescent="0.25">
      <c r="A1549" s="4" t="s">
        <v>242</v>
      </c>
      <c r="B1549" s="4" t="s">
        <v>96</v>
      </c>
      <c r="C1549" s="4" t="s">
        <v>81</v>
      </c>
      <c r="D1549" s="4" t="s">
        <v>1021</v>
      </c>
      <c r="E1549" s="4"/>
      <c r="F1549" s="14" t="s">
        <v>1020</v>
      </c>
      <c r="G1549" s="5">
        <f t="shared" si="4433"/>
        <v>3674.4</v>
      </c>
      <c r="H1549" s="5">
        <f t="shared" si="4433"/>
        <v>3674.4</v>
      </c>
      <c r="I1549" s="5">
        <f t="shared" si="4433"/>
        <v>3674.4</v>
      </c>
      <c r="J1549" s="5">
        <f t="shared" si="4429"/>
        <v>0</v>
      </c>
      <c r="K1549" s="5">
        <f t="shared" si="4429"/>
        <v>0</v>
      </c>
      <c r="L1549" s="5">
        <f t="shared" si="4429"/>
        <v>0</v>
      </c>
      <c r="M1549" s="5">
        <f t="shared" si="4336"/>
        <v>3674.4</v>
      </c>
      <c r="N1549" s="5">
        <f t="shared" si="4337"/>
        <v>3674.4</v>
      </c>
      <c r="O1549" s="5">
        <f t="shared" si="4338"/>
        <v>3674.4</v>
      </c>
      <c r="P1549" s="5">
        <f t="shared" si="4430"/>
        <v>0</v>
      </c>
      <c r="Q1549" s="5">
        <f t="shared" si="4430"/>
        <v>0</v>
      </c>
      <c r="R1549" s="5">
        <f t="shared" si="4430"/>
        <v>0</v>
      </c>
      <c r="S1549" s="5">
        <f t="shared" si="4430"/>
        <v>0</v>
      </c>
      <c r="T1549" s="5">
        <f t="shared" si="4430"/>
        <v>0</v>
      </c>
      <c r="U1549" s="5">
        <f t="shared" si="4430"/>
        <v>0</v>
      </c>
      <c r="V1549" s="5">
        <f t="shared" si="4430"/>
        <v>0</v>
      </c>
      <c r="W1549" s="5">
        <f t="shared" si="4431"/>
        <v>0</v>
      </c>
      <c r="X1549" s="5">
        <f t="shared" si="4431"/>
        <v>0</v>
      </c>
      <c r="Y1549" s="5">
        <f t="shared" si="4431"/>
        <v>0</v>
      </c>
      <c r="Z1549" s="5">
        <f t="shared" si="4431"/>
        <v>0</v>
      </c>
      <c r="AA1549" s="5">
        <f t="shared" si="4431"/>
        <v>0</v>
      </c>
      <c r="AB1549" s="5">
        <f t="shared" si="4431"/>
        <v>0</v>
      </c>
      <c r="AC1549" s="5">
        <f t="shared" si="4431"/>
        <v>0</v>
      </c>
      <c r="AD1549" s="5">
        <f t="shared" si="4431"/>
        <v>0</v>
      </c>
      <c r="AE1549" s="5">
        <f t="shared" si="4431"/>
        <v>0</v>
      </c>
      <c r="AF1549" s="5">
        <f t="shared" si="4431"/>
        <v>0</v>
      </c>
      <c r="AG1549" s="5">
        <f t="shared" si="4364"/>
        <v>3674.4</v>
      </c>
      <c r="AH1549" s="5">
        <f t="shared" si="4356"/>
        <v>3674.4</v>
      </c>
      <c r="AI1549" s="5">
        <f t="shared" si="4357"/>
        <v>3674.4</v>
      </c>
      <c r="AJ1549" s="5">
        <f t="shared" si="4434"/>
        <v>0</v>
      </c>
      <c r="AK1549" s="5">
        <f t="shared" si="4366"/>
        <v>3674.4</v>
      </c>
      <c r="AL1549" s="5">
        <f t="shared" si="4367"/>
        <v>3674.4</v>
      </c>
      <c r="AM1549" s="5">
        <f t="shared" si="4368"/>
        <v>3674.4</v>
      </c>
      <c r="AN1549" s="5">
        <f t="shared" si="4434"/>
        <v>0</v>
      </c>
      <c r="AO1549" s="5">
        <f t="shared" si="4434"/>
        <v>0</v>
      </c>
      <c r="AP1549" s="5">
        <f t="shared" si="4434"/>
        <v>0</v>
      </c>
      <c r="AQ1549" s="5">
        <f t="shared" si="4434"/>
        <v>0</v>
      </c>
      <c r="AR1549" s="5">
        <f t="shared" si="4434"/>
        <v>0</v>
      </c>
      <c r="AS1549" s="5">
        <f t="shared" si="4434"/>
        <v>0</v>
      </c>
      <c r="AT1549" s="5">
        <f t="shared" si="4434"/>
        <v>0</v>
      </c>
      <c r="AU1549" s="5">
        <f t="shared" si="4434"/>
        <v>0</v>
      </c>
      <c r="AV1549" s="5">
        <f t="shared" si="4434"/>
        <v>0</v>
      </c>
      <c r="AW1549" s="5">
        <f t="shared" si="4434"/>
        <v>0</v>
      </c>
      <c r="AX1549" s="5">
        <f t="shared" si="4434"/>
        <v>0</v>
      </c>
      <c r="AY1549" s="5">
        <f t="shared" si="4434"/>
        <v>0</v>
      </c>
      <c r="AZ1549" s="5">
        <f t="shared" si="4434"/>
        <v>0</v>
      </c>
      <c r="BA1549" s="5">
        <f t="shared" si="4434"/>
        <v>0</v>
      </c>
      <c r="BB1549" s="5">
        <f t="shared" si="4434"/>
        <v>0</v>
      </c>
      <c r="BC1549" s="5">
        <f t="shared" si="4434"/>
        <v>0</v>
      </c>
      <c r="BD1549" s="5">
        <f t="shared" si="4434"/>
        <v>0</v>
      </c>
      <c r="BE1549" s="5">
        <f t="shared" si="4434"/>
        <v>0</v>
      </c>
      <c r="BF1549" s="5">
        <f t="shared" si="4329"/>
        <v>3674.4</v>
      </c>
      <c r="BG1549" s="5">
        <f t="shared" si="4330"/>
        <v>3674.4</v>
      </c>
      <c r="BH1549" s="5">
        <f t="shared" si="4331"/>
        <v>3674.4</v>
      </c>
      <c r="BI1549" s="5">
        <f t="shared" si="4434"/>
        <v>0</v>
      </c>
    </row>
    <row r="1550" spans="1:61" x14ac:dyDescent="0.25">
      <c r="A1550" s="4" t="s">
        <v>242</v>
      </c>
      <c r="B1550" s="4" t="s">
        <v>96</v>
      </c>
      <c r="C1550" s="4" t="s">
        <v>81</v>
      </c>
      <c r="D1550" s="4" t="s">
        <v>1021</v>
      </c>
      <c r="E1550" s="4" t="s">
        <v>17</v>
      </c>
      <c r="F1550" s="14" t="s">
        <v>575</v>
      </c>
      <c r="G1550" s="5">
        <f t="shared" si="4433"/>
        <v>3674.4</v>
      </c>
      <c r="H1550" s="5">
        <f t="shared" si="4433"/>
        <v>3674.4</v>
      </c>
      <c r="I1550" s="5">
        <f t="shared" si="4433"/>
        <v>3674.4</v>
      </c>
      <c r="J1550" s="5">
        <f t="shared" si="4429"/>
        <v>0</v>
      </c>
      <c r="K1550" s="5">
        <f t="shared" si="4429"/>
        <v>0</v>
      </c>
      <c r="L1550" s="5">
        <f t="shared" si="4429"/>
        <v>0</v>
      </c>
      <c r="M1550" s="5">
        <f t="shared" si="4336"/>
        <v>3674.4</v>
      </c>
      <c r="N1550" s="5">
        <f t="shared" si="4337"/>
        <v>3674.4</v>
      </c>
      <c r="O1550" s="5">
        <f t="shared" si="4338"/>
        <v>3674.4</v>
      </c>
      <c r="P1550" s="5">
        <f t="shared" si="4430"/>
        <v>0</v>
      </c>
      <c r="Q1550" s="5">
        <f t="shared" si="4430"/>
        <v>0</v>
      </c>
      <c r="R1550" s="5">
        <f t="shared" si="4430"/>
        <v>0</v>
      </c>
      <c r="S1550" s="5">
        <f t="shared" si="4430"/>
        <v>0</v>
      </c>
      <c r="T1550" s="5">
        <f t="shared" si="4430"/>
        <v>0</v>
      </c>
      <c r="U1550" s="5">
        <f t="shared" si="4430"/>
        <v>0</v>
      </c>
      <c r="V1550" s="5">
        <f t="shared" si="4430"/>
        <v>0</v>
      </c>
      <c r="W1550" s="5">
        <f t="shared" si="4431"/>
        <v>0</v>
      </c>
      <c r="X1550" s="5">
        <f t="shared" si="4431"/>
        <v>0</v>
      </c>
      <c r="Y1550" s="5">
        <f t="shared" si="4431"/>
        <v>0</v>
      </c>
      <c r="Z1550" s="5">
        <f t="shared" si="4431"/>
        <v>0</v>
      </c>
      <c r="AA1550" s="5">
        <f t="shared" si="4431"/>
        <v>0</v>
      </c>
      <c r="AB1550" s="5">
        <f t="shared" si="4431"/>
        <v>0</v>
      </c>
      <c r="AC1550" s="5">
        <f t="shared" si="4431"/>
        <v>0</v>
      </c>
      <c r="AD1550" s="5">
        <f t="shared" si="4431"/>
        <v>0</v>
      </c>
      <c r="AE1550" s="5">
        <f t="shared" si="4431"/>
        <v>0</v>
      </c>
      <c r="AF1550" s="5">
        <f t="shared" si="4431"/>
        <v>0</v>
      </c>
      <c r="AG1550" s="5">
        <f t="shared" si="4364"/>
        <v>3674.4</v>
      </c>
      <c r="AH1550" s="5">
        <f t="shared" si="4356"/>
        <v>3674.4</v>
      </c>
      <c r="AI1550" s="5">
        <f t="shared" si="4357"/>
        <v>3674.4</v>
      </c>
      <c r="AJ1550" s="5">
        <f t="shared" si="4434"/>
        <v>0</v>
      </c>
      <c r="AK1550" s="5">
        <f t="shared" si="4366"/>
        <v>3674.4</v>
      </c>
      <c r="AL1550" s="5">
        <f t="shared" si="4367"/>
        <v>3674.4</v>
      </c>
      <c r="AM1550" s="5">
        <f t="shared" si="4368"/>
        <v>3674.4</v>
      </c>
      <c r="AN1550" s="5">
        <f t="shared" si="4434"/>
        <v>0</v>
      </c>
      <c r="AO1550" s="5">
        <f t="shared" si="4434"/>
        <v>0</v>
      </c>
      <c r="AP1550" s="5">
        <f t="shared" si="4434"/>
        <v>0</v>
      </c>
      <c r="AQ1550" s="5">
        <f t="shared" si="4434"/>
        <v>0</v>
      </c>
      <c r="AR1550" s="5">
        <f t="shared" si="4434"/>
        <v>0</v>
      </c>
      <c r="AS1550" s="5">
        <f t="shared" si="4434"/>
        <v>0</v>
      </c>
      <c r="AT1550" s="5">
        <f t="shared" si="4434"/>
        <v>0</v>
      </c>
      <c r="AU1550" s="5">
        <f t="shared" si="4434"/>
        <v>0</v>
      </c>
      <c r="AV1550" s="5">
        <f t="shared" si="4434"/>
        <v>0</v>
      </c>
      <c r="AW1550" s="5">
        <f t="shared" si="4434"/>
        <v>0</v>
      </c>
      <c r="AX1550" s="5">
        <f t="shared" si="4434"/>
        <v>0</v>
      </c>
      <c r="AY1550" s="5">
        <f t="shared" si="4434"/>
        <v>0</v>
      </c>
      <c r="AZ1550" s="5">
        <f t="shared" si="4434"/>
        <v>0</v>
      </c>
      <c r="BA1550" s="5">
        <f t="shared" si="4434"/>
        <v>0</v>
      </c>
      <c r="BB1550" s="5">
        <f t="shared" si="4434"/>
        <v>0</v>
      </c>
      <c r="BC1550" s="5">
        <f t="shared" si="4434"/>
        <v>0</v>
      </c>
      <c r="BD1550" s="5">
        <f t="shared" si="4434"/>
        <v>0</v>
      </c>
      <c r="BE1550" s="5">
        <f t="shared" si="4434"/>
        <v>0</v>
      </c>
      <c r="BF1550" s="5">
        <f t="shared" si="4329"/>
        <v>3674.4</v>
      </c>
      <c r="BG1550" s="5">
        <f t="shared" si="4330"/>
        <v>3674.4</v>
      </c>
      <c r="BH1550" s="5">
        <f t="shared" si="4331"/>
        <v>3674.4</v>
      </c>
      <c r="BI1550" s="5">
        <f t="shared" si="4434"/>
        <v>0</v>
      </c>
    </row>
    <row r="1551" spans="1:61" ht="63" x14ac:dyDescent="0.25">
      <c r="A1551" s="4" t="s">
        <v>242</v>
      </c>
      <c r="B1551" s="4" t="s">
        <v>96</v>
      </c>
      <c r="C1551" s="4" t="s">
        <v>81</v>
      </c>
      <c r="D1551" s="4" t="s">
        <v>1021</v>
      </c>
      <c r="E1551" s="4" t="s">
        <v>205</v>
      </c>
      <c r="F1551" s="14" t="s">
        <v>576</v>
      </c>
      <c r="G1551" s="5">
        <v>3674.4</v>
      </c>
      <c r="H1551" s="5">
        <v>3674.4</v>
      </c>
      <c r="I1551" s="5">
        <v>3674.4</v>
      </c>
      <c r="J1551" s="5"/>
      <c r="K1551" s="5"/>
      <c r="L1551" s="5"/>
      <c r="M1551" s="5">
        <f t="shared" si="4336"/>
        <v>3674.4</v>
      </c>
      <c r="N1551" s="5">
        <f t="shared" si="4337"/>
        <v>3674.4</v>
      </c>
      <c r="O1551" s="5">
        <f t="shared" si="4338"/>
        <v>3674.4</v>
      </c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>
        <f t="shared" si="4364"/>
        <v>3674.4</v>
      </c>
      <c r="AH1551" s="5">
        <f t="shared" si="4356"/>
        <v>3674.4</v>
      </c>
      <c r="AI1551" s="5">
        <f t="shared" si="4357"/>
        <v>3674.4</v>
      </c>
      <c r="AJ1551" s="5"/>
      <c r="AK1551" s="5">
        <f t="shared" si="4366"/>
        <v>3674.4</v>
      </c>
      <c r="AL1551" s="5">
        <f t="shared" si="4367"/>
        <v>3674.4</v>
      </c>
      <c r="AM1551" s="5">
        <f t="shared" si="4368"/>
        <v>3674.4</v>
      </c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>
        <f t="shared" si="4329"/>
        <v>3674.4</v>
      </c>
      <c r="BG1551" s="5">
        <f t="shared" si="4330"/>
        <v>3674.4</v>
      </c>
      <c r="BH1551" s="5">
        <f t="shared" si="4331"/>
        <v>3674.4</v>
      </c>
      <c r="BI1551" s="5"/>
    </row>
    <row r="1552" spans="1:61" ht="31.5" x14ac:dyDescent="0.25">
      <c r="A1552" s="4" t="s">
        <v>242</v>
      </c>
      <c r="B1552" s="4" t="s">
        <v>96</v>
      </c>
      <c r="C1552" s="4" t="s">
        <v>81</v>
      </c>
      <c r="D1552" s="4" t="s">
        <v>212</v>
      </c>
      <c r="E1552" s="4"/>
      <c r="F1552" s="14" t="s">
        <v>1320</v>
      </c>
      <c r="G1552" s="5">
        <f>G1553</f>
        <v>4488.8</v>
      </c>
      <c r="H1552" s="5">
        <f t="shared" ref="G1552:L1556" si="4435">H1553</f>
        <v>4488.8</v>
      </c>
      <c r="I1552" s="5">
        <f t="shared" si="4435"/>
        <v>4488.8</v>
      </c>
      <c r="J1552" s="5">
        <f t="shared" si="4435"/>
        <v>0</v>
      </c>
      <c r="K1552" s="5">
        <f t="shared" si="4435"/>
        <v>0</v>
      </c>
      <c r="L1552" s="5">
        <f t="shared" si="4435"/>
        <v>0</v>
      </c>
      <c r="M1552" s="5">
        <f t="shared" si="4336"/>
        <v>4488.8</v>
      </c>
      <c r="N1552" s="5">
        <f t="shared" si="4337"/>
        <v>4488.8</v>
      </c>
      <c r="O1552" s="5">
        <f t="shared" si="4338"/>
        <v>4488.8</v>
      </c>
      <c r="P1552" s="5">
        <f t="shared" ref="P1552:V1556" si="4436">P1553</f>
        <v>0</v>
      </c>
      <c r="Q1552" s="5">
        <f t="shared" si="4436"/>
        <v>0</v>
      </c>
      <c r="R1552" s="5">
        <f t="shared" si="4436"/>
        <v>0</v>
      </c>
      <c r="S1552" s="5">
        <f t="shared" si="4436"/>
        <v>0</v>
      </c>
      <c r="T1552" s="5">
        <f t="shared" si="4436"/>
        <v>0</v>
      </c>
      <c r="U1552" s="5">
        <f t="shared" si="4436"/>
        <v>0</v>
      </c>
      <c r="V1552" s="5">
        <f t="shared" si="4436"/>
        <v>0</v>
      </c>
      <c r="W1552" s="5">
        <f t="shared" ref="W1552:AF1556" si="4437">W1553</f>
        <v>0</v>
      </c>
      <c r="X1552" s="5">
        <f t="shared" si="4437"/>
        <v>0</v>
      </c>
      <c r="Y1552" s="5">
        <f t="shared" si="4437"/>
        <v>0</v>
      </c>
      <c r="Z1552" s="5">
        <f t="shared" si="4437"/>
        <v>0</v>
      </c>
      <c r="AA1552" s="5">
        <f t="shared" si="4437"/>
        <v>0</v>
      </c>
      <c r="AB1552" s="5">
        <f t="shared" si="4437"/>
        <v>0</v>
      </c>
      <c r="AC1552" s="5">
        <f t="shared" si="4437"/>
        <v>0</v>
      </c>
      <c r="AD1552" s="5">
        <f t="shared" si="4437"/>
        <v>0</v>
      </c>
      <c r="AE1552" s="5">
        <f t="shared" si="4437"/>
        <v>0</v>
      </c>
      <c r="AF1552" s="5">
        <f t="shared" si="4437"/>
        <v>0</v>
      </c>
      <c r="AG1552" s="5">
        <f t="shared" si="4364"/>
        <v>4488.8</v>
      </c>
      <c r="AH1552" s="5">
        <f t="shared" si="4356"/>
        <v>4488.8</v>
      </c>
      <c r="AI1552" s="5">
        <f t="shared" si="4357"/>
        <v>4488.8</v>
      </c>
      <c r="AJ1552" s="5">
        <f t="shared" ref="AJ1552:BI1556" si="4438">AJ1553</f>
        <v>0</v>
      </c>
      <c r="AK1552" s="5">
        <f t="shared" si="4366"/>
        <v>4488.8</v>
      </c>
      <c r="AL1552" s="5">
        <f t="shared" si="4367"/>
        <v>4488.8</v>
      </c>
      <c r="AM1552" s="5">
        <f t="shared" si="4368"/>
        <v>4488.8</v>
      </c>
      <c r="AN1552" s="5">
        <f t="shared" si="4438"/>
        <v>0</v>
      </c>
      <c r="AO1552" s="5">
        <f t="shared" si="4438"/>
        <v>0</v>
      </c>
      <c r="AP1552" s="5">
        <f t="shared" si="4438"/>
        <v>0</v>
      </c>
      <c r="AQ1552" s="5">
        <f t="shared" si="4438"/>
        <v>0</v>
      </c>
      <c r="AR1552" s="5">
        <f t="shared" si="4438"/>
        <v>0</v>
      </c>
      <c r="AS1552" s="5">
        <f t="shared" si="4438"/>
        <v>0</v>
      </c>
      <c r="AT1552" s="5">
        <f t="shared" si="4438"/>
        <v>0</v>
      </c>
      <c r="AU1552" s="5">
        <f t="shared" si="4438"/>
        <v>0</v>
      </c>
      <c r="AV1552" s="5">
        <f t="shared" si="4438"/>
        <v>0</v>
      </c>
      <c r="AW1552" s="5">
        <f t="shared" si="4438"/>
        <v>0</v>
      </c>
      <c r="AX1552" s="5">
        <f t="shared" si="4438"/>
        <v>0</v>
      </c>
      <c r="AY1552" s="5">
        <f t="shared" si="4438"/>
        <v>0</v>
      </c>
      <c r="AZ1552" s="5">
        <f t="shared" si="4438"/>
        <v>0</v>
      </c>
      <c r="BA1552" s="5">
        <f t="shared" si="4438"/>
        <v>0</v>
      </c>
      <c r="BB1552" s="5">
        <f t="shared" si="4438"/>
        <v>0</v>
      </c>
      <c r="BC1552" s="5">
        <f t="shared" si="4438"/>
        <v>0</v>
      </c>
      <c r="BD1552" s="5">
        <f t="shared" si="4438"/>
        <v>0</v>
      </c>
      <c r="BE1552" s="5">
        <f t="shared" si="4438"/>
        <v>0</v>
      </c>
      <c r="BF1552" s="5">
        <f t="shared" si="4329"/>
        <v>4488.8</v>
      </c>
      <c r="BG1552" s="5">
        <f t="shared" si="4330"/>
        <v>4488.8</v>
      </c>
      <c r="BH1552" s="5">
        <f t="shared" si="4331"/>
        <v>4488.8</v>
      </c>
      <c r="BI1552" s="5">
        <f t="shared" si="4438"/>
        <v>0</v>
      </c>
    </row>
    <row r="1553" spans="1:61" ht="31.5" x14ac:dyDescent="0.25">
      <c r="A1553" s="4" t="s">
        <v>242</v>
      </c>
      <c r="B1553" s="4" t="s">
        <v>96</v>
      </c>
      <c r="C1553" s="4" t="s">
        <v>81</v>
      </c>
      <c r="D1553" s="4" t="s">
        <v>231</v>
      </c>
      <c r="E1553" s="4"/>
      <c r="F1553" s="14" t="s">
        <v>1332</v>
      </c>
      <c r="G1553" s="5">
        <f>G1554+G1558</f>
        <v>4488.8</v>
      </c>
      <c r="H1553" s="5">
        <f t="shared" ref="H1553:BI1553" si="4439">H1554+H1558</f>
        <v>4488.8</v>
      </c>
      <c r="I1553" s="5">
        <f t="shared" si="4439"/>
        <v>4488.8</v>
      </c>
      <c r="J1553" s="5">
        <f t="shared" ref="J1553:L1553" si="4440">J1554+J1558</f>
        <v>0</v>
      </c>
      <c r="K1553" s="5">
        <f t="shared" si="4440"/>
        <v>0</v>
      </c>
      <c r="L1553" s="5">
        <f t="shared" si="4440"/>
        <v>0</v>
      </c>
      <c r="M1553" s="5">
        <f t="shared" si="4336"/>
        <v>4488.8</v>
      </c>
      <c r="N1553" s="5">
        <f t="shared" si="4337"/>
        <v>4488.8</v>
      </c>
      <c r="O1553" s="5">
        <f t="shared" si="4338"/>
        <v>4488.8</v>
      </c>
      <c r="P1553" s="5">
        <f t="shared" ref="P1553:V1553" si="4441">P1554+P1558</f>
        <v>0</v>
      </c>
      <c r="Q1553" s="5">
        <f t="shared" ref="Q1553:R1553" si="4442">Q1554+Q1558</f>
        <v>0</v>
      </c>
      <c r="R1553" s="5">
        <f t="shared" si="4442"/>
        <v>0</v>
      </c>
      <c r="S1553" s="5">
        <f t="shared" ref="S1553" si="4443">S1554+S1558</f>
        <v>0</v>
      </c>
      <c r="T1553" s="5">
        <f t="shared" si="4441"/>
        <v>0</v>
      </c>
      <c r="U1553" s="5">
        <f t="shared" si="4441"/>
        <v>0</v>
      </c>
      <c r="V1553" s="5">
        <f t="shared" si="4441"/>
        <v>0</v>
      </c>
      <c r="W1553" s="5">
        <f t="shared" ref="W1553:AF1553" si="4444">W1554+W1558</f>
        <v>0</v>
      </c>
      <c r="X1553" s="5">
        <f t="shared" si="4444"/>
        <v>0</v>
      </c>
      <c r="Y1553" s="5">
        <f t="shared" si="4444"/>
        <v>0</v>
      </c>
      <c r="Z1553" s="5">
        <f t="shared" si="4444"/>
        <v>0</v>
      </c>
      <c r="AA1553" s="5">
        <f t="shared" si="4444"/>
        <v>0</v>
      </c>
      <c r="AB1553" s="5">
        <f t="shared" si="4444"/>
        <v>0</v>
      </c>
      <c r="AC1553" s="5">
        <f t="shared" si="4444"/>
        <v>0</v>
      </c>
      <c r="AD1553" s="5">
        <f t="shared" ref="AD1553" si="4445">AD1554+AD1558</f>
        <v>0</v>
      </c>
      <c r="AE1553" s="5">
        <f t="shared" ref="AE1553" si="4446">AE1554+AE1558</f>
        <v>0</v>
      </c>
      <c r="AF1553" s="5">
        <f t="shared" si="4444"/>
        <v>0</v>
      </c>
      <c r="AG1553" s="5">
        <f t="shared" si="4364"/>
        <v>4488.8</v>
      </c>
      <c r="AH1553" s="5">
        <f t="shared" si="4356"/>
        <v>4488.8</v>
      </c>
      <c r="AI1553" s="5">
        <f t="shared" si="4357"/>
        <v>4488.8</v>
      </c>
      <c r="AJ1553" s="5">
        <f t="shared" ref="AJ1553" si="4447">AJ1554+AJ1558</f>
        <v>0</v>
      </c>
      <c r="AK1553" s="5">
        <f t="shared" si="4366"/>
        <v>4488.8</v>
      </c>
      <c r="AL1553" s="5">
        <f t="shared" si="4367"/>
        <v>4488.8</v>
      </c>
      <c r="AM1553" s="5">
        <f t="shared" si="4368"/>
        <v>4488.8</v>
      </c>
      <c r="AN1553" s="5">
        <f t="shared" ref="AN1553:BA1553" si="4448">AN1554+AN1558</f>
        <v>0</v>
      </c>
      <c r="AO1553" s="5">
        <f t="shared" si="4448"/>
        <v>0</v>
      </c>
      <c r="AP1553" s="5">
        <f t="shared" si="4448"/>
        <v>0</v>
      </c>
      <c r="AQ1553" s="5">
        <f t="shared" si="4448"/>
        <v>0</v>
      </c>
      <c r="AR1553" s="5">
        <f t="shared" si="4448"/>
        <v>0</v>
      </c>
      <c r="AS1553" s="5">
        <f t="shared" si="4448"/>
        <v>0</v>
      </c>
      <c r="AT1553" s="5">
        <f t="shared" si="4448"/>
        <v>0</v>
      </c>
      <c r="AU1553" s="5">
        <f t="shared" ref="AU1553" si="4449">AU1554+AU1558</f>
        <v>0</v>
      </c>
      <c r="AV1553" s="5">
        <f t="shared" ref="AV1553:BE1553" si="4450">AV1554+AV1558</f>
        <v>0</v>
      </c>
      <c r="AW1553" s="5">
        <f t="shared" si="4450"/>
        <v>0</v>
      </c>
      <c r="AX1553" s="5">
        <f t="shared" si="4450"/>
        <v>0</v>
      </c>
      <c r="AY1553" s="5">
        <f t="shared" si="4450"/>
        <v>0</v>
      </c>
      <c r="AZ1553" s="5">
        <f t="shared" si="4448"/>
        <v>0</v>
      </c>
      <c r="BA1553" s="5">
        <f t="shared" si="4448"/>
        <v>0</v>
      </c>
      <c r="BB1553" s="5">
        <f t="shared" si="4450"/>
        <v>0</v>
      </c>
      <c r="BC1553" s="5">
        <f t="shared" si="4450"/>
        <v>0</v>
      </c>
      <c r="BD1553" s="5">
        <f t="shared" si="4450"/>
        <v>0</v>
      </c>
      <c r="BE1553" s="5">
        <f t="shared" si="4450"/>
        <v>0</v>
      </c>
      <c r="BF1553" s="5">
        <f t="shared" si="4329"/>
        <v>4488.8</v>
      </c>
      <c r="BG1553" s="5">
        <f t="shared" si="4330"/>
        <v>4488.8</v>
      </c>
      <c r="BH1553" s="5">
        <f t="shared" si="4331"/>
        <v>4488.8</v>
      </c>
      <c r="BI1553" s="5">
        <f t="shared" si="4439"/>
        <v>0</v>
      </c>
    </row>
    <row r="1554" spans="1:61" ht="47.25" x14ac:dyDescent="0.25">
      <c r="A1554" s="4" t="s">
        <v>242</v>
      </c>
      <c r="B1554" s="4" t="s">
        <v>96</v>
      </c>
      <c r="C1554" s="4" t="s">
        <v>81</v>
      </c>
      <c r="D1554" s="4" t="s">
        <v>232</v>
      </c>
      <c r="E1554" s="4"/>
      <c r="F1554" s="14" t="s">
        <v>1333</v>
      </c>
      <c r="G1554" s="5">
        <f t="shared" si="4435"/>
        <v>3454.4</v>
      </c>
      <c r="H1554" s="5">
        <f t="shared" si="4435"/>
        <v>3454.4</v>
      </c>
      <c r="I1554" s="5">
        <f t="shared" si="4435"/>
        <v>3454.4</v>
      </c>
      <c r="J1554" s="5">
        <f t="shared" si="4435"/>
        <v>0</v>
      </c>
      <c r="K1554" s="5">
        <f t="shared" si="4435"/>
        <v>0</v>
      </c>
      <c r="L1554" s="5">
        <f t="shared" si="4435"/>
        <v>0</v>
      </c>
      <c r="M1554" s="5">
        <f t="shared" si="4336"/>
        <v>3454.4</v>
      </c>
      <c r="N1554" s="5">
        <f t="shared" si="4337"/>
        <v>3454.4</v>
      </c>
      <c r="O1554" s="5">
        <f t="shared" si="4338"/>
        <v>3454.4</v>
      </c>
      <c r="P1554" s="5">
        <f t="shared" si="4436"/>
        <v>0</v>
      </c>
      <c r="Q1554" s="5">
        <f t="shared" si="4436"/>
        <v>0</v>
      </c>
      <c r="R1554" s="5">
        <f t="shared" si="4436"/>
        <v>0</v>
      </c>
      <c r="S1554" s="5">
        <f t="shared" si="4436"/>
        <v>0</v>
      </c>
      <c r="T1554" s="5">
        <f t="shared" si="4436"/>
        <v>0</v>
      </c>
      <c r="U1554" s="5">
        <f t="shared" si="4436"/>
        <v>0</v>
      </c>
      <c r="V1554" s="5">
        <f t="shared" si="4436"/>
        <v>0</v>
      </c>
      <c r="W1554" s="5">
        <f t="shared" si="4437"/>
        <v>0</v>
      </c>
      <c r="X1554" s="5">
        <f t="shared" si="4437"/>
        <v>0</v>
      </c>
      <c r="Y1554" s="5">
        <f t="shared" si="4437"/>
        <v>0</v>
      </c>
      <c r="Z1554" s="5">
        <f t="shared" si="4437"/>
        <v>0</v>
      </c>
      <c r="AA1554" s="5">
        <f t="shared" si="4437"/>
        <v>0</v>
      </c>
      <c r="AB1554" s="5">
        <f t="shared" si="4437"/>
        <v>0</v>
      </c>
      <c r="AC1554" s="5">
        <f t="shared" si="4437"/>
        <v>0</v>
      </c>
      <c r="AD1554" s="5">
        <f t="shared" si="4437"/>
        <v>0</v>
      </c>
      <c r="AE1554" s="5">
        <f t="shared" si="4437"/>
        <v>0</v>
      </c>
      <c r="AF1554" s="5">
        <f t="shared" si="4437"/>
        <v>0</v>
      </c>
      <c r="AG1554" s="5">
        <f t="shared" si="4364"/>
        <v>3454.4</v>
      </c>
      <c r="AH1554" s="5">
        <f t="shared" si="4356"/>
        <v>3454.4</v>
      </c>
      <c r="AI1554" s="5">
        <f t="shared" si="4357"/>
        <v>3454.4</v>
      </c>
      <c r="AJ1554" s="5">
        <f t="shared" si="4438"/>
        <v>0</v>
      </c>
      <c r="AK1554" s="5">
        <f t="shared" si="4366"/>
        <v>3454.4</v>
      </c>
      <c r="AL1554" s="5">
        <f t="shared" si="4367"/>
        <v>3454.4</v>
      </c>
      <c r="AM1554" s="5">
        <f t="shared" si="4368"/>
        <v>3454.4</v>
      </c>
      <c r="AN1554" s="5">
        <f t="shared" si="4438"/>
        <v>0</v>
      </c>
      <c r="AO1554" s="5">
        <f t="shared" si="4438"/>
        <v>0</v>
      </c>
      <c r="AP1554" s="5">
        <f t="shared" si="4438"/>
        <v>0</v>
      </c>
      <c r="AQ1554" s="5">
        <f t="shared" si="4438"/>
        <v>0</v>
      </c>
      <c r="AR1554" s="5">
        <f t="shared" si="4438"/>
        <v>0</v>
      </c>
      <c r="AS1554" s="5">
        <f t="shared" si="4438"/>
        <v>0</v>
      </c>
      <c r="AT1554" s="5">
        <f t="shared" si="4438"/>
        <v>0</v>
      </c>
      <c r="AU1554" s="5">
        <f t="shared" si="4438"/>
        <v>0</v>
      </c>
      <c r="AV1554" s="5">
        <f t="shared" si="4438"/>
        <v>0</v>
      </c>
      <c r="AW1554" s="5">
        <f t="shared" si="4438"/>
        <v>0</v>
      </c>
      <c r="AX1554" s="5">
        <f t="shared" si="4438"/>
        <v>0</v>
      </c>
      <c r="AY1554" s="5">
        <f t="shared" si="4438"/>
        <v>0</v>
      </c>
      <c r="AZ1554" s="5">
        <f t="shared" si="4438"/>
        <v>0</v>
      </c>
      <c r="BA1554" s="5">
        <f t="shared" si="4438"/>
        <v>0</v>
      </c>
      <c r="BB1554" s="5">
        <f t="shared" si="4438"/>
        <v>0</v>
      </c>
      <c r="BC1554" s="5">
        <f t="shared" si="4438"/>
        <v>0</v>
      </c>
      <c r="BD1554" s="5">
        <f t="shared" si="4438"/>
        <v>0</v>
      </c>
      <c r="BE1554" s="5">
        <f t="shared" si="4438"/>
        <v>0</v>
      </c>
      <c r="BF1554" s="5">
        <f t="shared" ref="BF1554:BF1617" si="4451">AK1554+AN1554+AO1554+AP1554+AQ1554+AR1554+AS1554</f>
        <v>3454.4</v>
      </c>
      <c r="BG1554" s="5">
        <f t="shared" ref="BG1554:BG1617" si="4452">AL1554+AT1554+AU1554+AV1554+AW1554+AX1554+AY1554</f>
        <v>3454.4</v>
      </c>
      <c r="BH1554" s="5">
        <f t="shared" ref="BH1554:BH1617" si="4453">AM1554+AZ1554+BA1554+BB1554+BC1554+BD1554+BE1554</f>
        <v>3454.4</v>
      </c>
      <c r="BI1554" s="5">
        <f t="shared" si="4438"/>
        <v>0</v>
      </c>
    </row>
    <row r="1555" spans="1:61" ht="31.5" x14ac:dyDescent="0.25">
      <c r="A1555" s="4" t="s">
        <v>242</v>
      </c>
      <c r="B1555" s="4" t="s">
        <v>96</v>
      </c>
      <c r="C1555" s="4" t="s">
        <v>81</v>
      </c>
      <c r="D1555" s="4" t="s">
        <v>227</v>
      </c>
      <c r="E1555" s="4"/>
      <c r="F1555" s="14" t="s">
        <v>829</v>
      </c>
      <c r="G1555" s="5">
        <f t="shared" si="4435"/>
        <v>3454.4</v>
      </c>
      <c r="H1555" s="5">
        <f t="shared" si="4435"/>
        <v>3454.4</v>
      </c>
      <c r="I1555" s="5">
        <f t="shared" si="4435"/>
        <v>3454.4</v>
      </c>
      <c r="J1555" s="5">
        <f t="shared" si="4435"/>
        <v>0</v>
      </c>
      <c r="K1555" s="5">
        <f t="shared" si="4435"/>
        <v>0</v>
      </c>
      <c r="L1555" s="5">
        <f t="shared" si="4435"/>
        <v>0</v>
      </c>
      <c r="M1555" s="5">
        <f t="shared" si="4336"/>
        <v>3454.4</v>
      </c>
      <c r="N1555" s="5">
        <f t="shared" si="4337"/>
        <v>3454.4</v>
      </c>
      <c r="O1555" s="5">
        <f t="shared" si="4338"/>
        <v>3454.4</v>
      </c>
      <c r="P1555" s="5">
        <f t="shared" si="4436"/>
        <v>0</v>
      </c>
      <c r="Q1555" s="5">
        <f t="shared" si="4436"/>
        <v>0</v>
      </c>
      <c r="R1555" s="5">
        <f t="shared" si="4436"/>
        <v>0</v>
      </c>
      <c r="S1555" s="5">
        <f t="shared" si="4436"/>
        <v>0</v>
      </c>
      <c r="T1555" s="5">
        <f t="shared" si="4436"/>
        <v>0</v>
      </c>
      <c r="U1555" s="5">
        <f t="shared" si="4436"/>
        <v>0</v>
      </c>
      <c r="V1555" s="5">
        <f t="shared" si="4436"/>
        <v>0</v>
      </c>
      <c r="W1555" s="5">
        <f t="shared" si="4437"/>
        <v>0</v>
      </c>
      <c r="X1555" s="5">
        <f t="shared" si="4437"/>
        <v>0</v>
      </c>
      <c r="Y1555" s="5">
        <f t="shared" si="4437"/>
        <v>0</v>
      </c>
      <c r="Z1555" s="5">
        <f t="shared" si="4437"/>
        <v>0</v>
      </c>
      <c r="AA1555" s="5">
        <f t="shared" si="4437"/>
        <v>0</v>
      </c>
      <c r="AB1555" s="5">
        <f t="shared" si="4437"/>
        <v>0</v>
      </c>
      <c r="AC1555" s="5">
        <f t="shared" si="4437"/>
        <v>0</v>
      </c>
      <c r="AD1555" s="5">
        <f t="shared" si="4437"/>
        <v>0</v>
      </c>
      <c r="AE1555" s="5">
        <f t="shared" si="4437"/>
        <v>0</v>
      </c>
      <c r="AF1555" s="5">
        <f t="shared" si="4437"/>
        <v>0</v>
      </c>
      <c r="AG1555" s="5">
        <f t="shared" si="4364"/>
        <v>3454.4</v>
      </c>
      <c r="AH1555" s="5">
        <f t="shared" si="4356"/>
        <v>3454.4</v>
      </c>
      <c r="AI1555" s="5">
        <f t="shared" si="4357"/>
        <v>3454.4</v>
      </c>
      <c r="AJ1555" s="5">
        <f t="shared" si="4438"/>
        <v>0</v>
      </c>
      <c r="AK1555" s="5">
        <f t="shared" si="4366"/>
        <v>3454.4</v>
      </c>
      <c r="AL1555" s="5">
        <f t="shared" si="4367"/>
        <v>3454.4</v>
      </c>
      <c r="AM1555" s="5">
        <f t="shared" si="4368"/>
        <v>3454.4</v>
      </c>
      <c r="AN1555" s="5">
        <f t="shared" si="4438"/>
        <v>0</v>
      </c>
      <c r="AO1555" s="5">
        <f t="shared" si="4438"/>
        <v>0</v>
      </c>
      <c r="AP1555" s="5">
        <f t="shared" si="4438"/>
        <v>0</v>
      </c>
      <c r="AQ1555" s="5">
        <f t="shared" si="4438"/>
        <v>0</v>
      </c>
      <c r="AR1555" s="5">
        <f t="shared" si="4438"/>
        <v>0</v>
      </c>
      <c r="AS1555" s="5">
        <f t="shared" si="4438"/>
        <v>0</v>
      </c>
      <c r="AT1555" s="5">
        <f t="shared" si="4438"/>
        <v>0</v>
      </c>
      <c r="AU1555" s="5">
        <f t="shared" si="4438"/>
        <v>0</v>
      </c>
      <c r="AV1555" s="5">
        <f t="shared" si="4438"/>
        <v>0</v>
      </c>
      <c r="AW1555" s="5">
        <f t="shared" si="4438"/>
        <v>0</v>
      </c>
      <c r="AX1555" s="5">
        <f t="shared" si="4438"/>
        <v>0</v>
      </c>
      <c r="AY1555" s="5">
        <f t="shared" si="4438"/>
        <v>0</v>
      </c>
      <c r="AZ1555" s="5">
        <f t="shared" si="4438"/>
        <v>0</v>
      </c>
      <c r="BA1555" s="5">
        <f t="shared" si="4438"/>
        <v>0</v>
      </c>
      <c r="BB1555" s="5">
        <f t="shared" si="4438"/>
        <v>0</v>
      </c>
      <c r="BC1555" s="5">
        <f t="shared" si="4438"/>
        <v>0</v>
      </c>
      <c r="BD1555" s="5">
        <f t="shared" si="4438"/>
        <v>0</v>
      </c>
      <c r="BE1555" s="5">
        <f t="shared" si="4438"/>
        <v>0</v>
      </c>
      <c r="BF1555" s="5">
        <f t="shared" si="4451"/>
        <v>3454.4</v>
      </c>
      <c r="BG1555" s="5">
        <f t="shared" si="4452"/>
        <v>3454.4</v>
      </c>
      <c r="BH1555" s="5">
        <f t="shared" si="4453"/>
        <v>3454.4</v>
      </c>
      <c r="BI1555" s="5">
        <f t="shared" si="4438"/>
        <v>0</v>
      </c>
    </row>
    <row r="1556" spans="1:61" ht="31.5" x14ac:dyDescent="0.25">
      <c r="A1556" s="4" t="s">
        <v>242</v>
      </c>
      <c r="B1556" s="4" t="s">
        <v>96</v>
      </c>
      <c r="C1556" s="4" t="s">
        <v>81</v>
      </c>
      <c r="D1556" s="4" t="s">
        <v>227</v>
      </c>
      <c r="E1556" s="4" t="s">
        <v>15</v>
      </c>
      <c r="F1556" s="14" t="s">
        <v>559</v>
      </c>
      <c r="G1556" s="5">
        <f t="shared" si="4435"/>
        <v>3454.4</v>
      </c>
      <c r="H1556" s="5">
        <f t="shared" si="4435"/>
        <v>3454.4</v>
      </c>
      <c r="I1556" s="5">
        <f t="shared" si="4435"/>
        <v>3454.4</v>
      </c>
      <c r="J1556" s="5">
        <f t="shared" si="4435"/>
        <v>0</v>
      </c>
      <c r="K1556" s="5">
        <f t="shared" si="4435"/>
        <v>0</v>
      </c>
      <c r="L1556" s="5">
        <f t="shared" si="4435"/>
        <v>0</v>
      </c>
      <c r="M1556" s="5">
        <f t="shared" si="4336"/>
        <v>3454.4</v>
      </c>
      <c r="N1556" s="5">
        <f t="shared" si="4337"/>
        <v>3454.4</v>
      </c>
      <c r="O1556" s="5">
        <f t="shared" si="4338"/>
        <v>3454.4</v>
      </c>
      <c r="P1556" s="5">
        <f t="shared" si="4436"/>
        <v>0</v>
      </c>
      <c r="Q1556" s="5">
        <f t="shared" si="4436"/>
        <v>0</v>
      </c>
      <c r="R1556" s="5">
        <f t="shared" si="4436"/>
        <v>0</v>
      </c>
      <c r="S1556" s="5">
        <f t="shared" si="4436"/>
        <v>0</v>
      </c>
      <c r="T1556" s="5">
        <f t="shared" si="4436"/>
        <v>0</v>
      </c>
      <c r="U1556" s="5">
        <f t="shared" si="4436"/>
        <v>0</v>
      </c>
      <c r="V1556" s="5">
        <f t="shared" si="4436"/>
        <v>0</v>
      </c>
      <c r="W1556" s="5">
        <f t="shared" si="4437"/>
        <v>0</v>
      </c>
      <c r="X1556" s="5">
        <f t="shared" si="4437"/>
        <v>0</v>
      </c>
      <c r="Y1556" s="5">
        <f t="shared" si="4437"/>
        <v>0</v>
      </c>
      <c r="Z1556" s="5">
        <f t="shared" si="4437"/>
        <v>0</v>
      </c>
      <c r="AA1556" s="5">
        <f t="shared" si="4437"/>
        <v>0</v>
      </c>
      <c r="AB1556" s="5">
        <f t="shared" si="4437"/>
        <v>0</v>
      </c>
      <c r="AC1556" s="5">
        <f t="shared" si="4437"/>
        <v>0</v>
      </c>
      <c r="AD1556" s="5">
        <f t="shared" si="4437"/>
        <v>0</v>
      </c>
      <c r="AE1556" s="5">
        <f t="shared" si="4437"/>
        <v>0</v>
      </c>
      <c r="AF1556" s="5">
        <f t="shared" si="4437"/>
        <v>0</v>
      </c>
      <c r="AG1556" s="5">
        <f t="shared" si="4364"/>
        <v>3454.4</v>
      </c>
      <c r="AH1556" s="5">
        <f t="shared" si="4356"/>
        <v>3454.4</v>
      </c>
      <c r="AI1556" s="5">
        <f t="shared" si="4357"/>
        <v>3454.4</v>
      </c>
      <c r="AJ1556" s="5">
        <f t="shared" si="4438"/>
        <v>0</v>
      </c>
      <c r="AK1556" s="5">
        <f t="shared" si="4366"/>
        <v>3454.4</v>
      </c>
      <c r="AL1556" s="5">
        <f t="shared" si="4367"/>
        <v>3454.4</v>
      </c>
      <c r="AM1556" s="5">
        <f t="shared" si="4368"/>
        <v>3454.4</v>
      </c>
      <c r="AN1556" s="5">
        <f t="shared" si="4438"/>
        <v>0</v>
      </c>
      <c r="AO1556" s="5">
        <f t="shared" si="4438"/>
        <v>0</v>
      </c>
      <c r="AP1556" s="5">
        <f t="shared" si="4438"/>
        <v>0</v>
      </c>
      <c r="AQ1556" s="5">
        <f t="shared" si="4438"/>
        <v>0</v>
      </c>
      <c r="AR1556" s="5">
        <f t="shared" si="4438"/>
        <v>0</v>
      </c>
      <c r="AS1556" s="5">
        <f t="shared" si="4438"/>
        <v>0</v>
      </c>
      <c r="AT1556" s="5">
        <f t="shared" si="4438"/>
        <v>0</v>
      </c>
      <c r="AU1556" s="5">
        <f t="shared" si="4438"/>
        <v>0</v>
      </c>
      <c r="AV1556" s="5">
        <f t="shared" si="4438"/>
        <v>0</v>
      </c>
      <c r="AW1556" s="5">
        <f t="shared" si="4438"/>
        <v>0</v>
      </c>
      <c r="AX1556" s="5">
        <f t="shared" si="4438"/>
        <v>0</v>
      </c>
      <c r="AY1556" s="5">
        <f t="shared" si="4438"/>
        <v>0</v>
      </c>
      <c r="AZ1556" s="5">
        <f t="shared" si="4438"/>
        <v>0</v>
      </c>
      <c r="BA1556" s="5">
        <f t="shared" si="4438"/>
        <v>0</v>
      </c>
      <c r="BB1556" s="5">
        <f t="shared" si="4438"/>
        <v>0</v>
      </c>
      <c r="BC1556" s="5">
        <f t="shared" si="4438"/>
        <v>0</v>
      </c>
      <c r="BD1556" s="5">
        <f t="shared" si="4438"/>
        <v>0</v>
      </c>
      <c r="BE1556" s="5">
        <f t="shared" si="4438"/>
        <v>0</v>
      </c>
      <c r="BF1556" s="5">
        <f t="shared" si="4451"/>
        <v>3454.4</v>
      </c>
      <c r="BG1556" s="5">
        <f t="shared" si="4452"/>
        <v>3454.4</v>
      </c>
      <c r="BH1556" s="5">
        <f t="shared" si="4453"/>
        <v>3454.4</v>
      </c>
      <c r="BI1556" s="5">
        <f t="shared" si="4438"/>
        <v>0</v>
      </c>
    </row>
    <row r="1557" spans="1:61" ht="31.5" x14ac:dyDescent="0.25">
      <c r="A1557" s="4" t="s">
        <v>242</v>
      </c>
      <c r="B1557" s="4" t="s">
        <v>96</v>
      </c>
      <c r="C1557" s="4" t="s">
        <v>81</v>
      </c>
      <c r="D1557" s="4" t="s">
        <v>227</v>
      </c>
      <c r="E1557" s="4" t="s">
        <v>16</v>
      </c>
      <c r="F1557" s="14" t="s">
        <v>560</v>
      </c>
      <c r="G1557" s="5">
        <v>3454.4</v>
      </c>
      <c r="H1557" s="5">
        <v>3454.4</v>
      </c>
      <c r="I1557" s="5">
        <v>3454.4</v>
      </c>
      <c r="J1557" s="5"/>
      <c r="K1557" s="5"/>
      <c r="L1557" s="5"/>
      <c r="M1557" s="5">
        <f t="shared" si="4336"/>
        <v>3454.4</v>
      </c>
      <c r="N1557" s="5">
        <f t="shared" si="4337"/>
        <v>3454.4</v>
      </c>
      <c r="O1557" s="5">
        <f t="shared" si="4338"/>
        <v>3454.4</v>
      </c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>
        <f t="shared" si="4364"/>
        <v>3454.4</v>
      </c>
      <c r="AH1557" s="5">
        <f t="shared" si="4356"/>
        <v>3454.4</v>
      </c>
      <c r="AI1557" s="5">
        <f t="shared" si="4357"/>
        <v>3454.4</v>
      </c>
      <c r="AJ1557" s="5"/>
      <c r="AK1557" s="5">
        <f t="shared" si="4366"/>
        <v>3454.4</v>
      </c>
      <c r="AL1557" s="5">
        <f t="shared" si="4367"/>
        <v>3454.4</v>
      </c>
      <c r="AM1557" s="5">
        <f t="shared" si="4368"/>
        <v>3454.4</v>
      </c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>
        <f t="shared" si="4451"/>
        <v>3454.4</v>
      </c>
      <c r="BG1557" s="5">
        <f t="shared" si="4452"/>
        <v>3454.4</v>
      </c>
      <c r="BH1557" s="5">
        <f t="shared" si="4453"/>
        <v>3454.4</v>
      </c>
      <c r="BI1557" s="5"/>
    </row>
    <row r="1558" spans="1:61" ht="47.25" x14ac:dyDescent="0.25">
      <c r="A1558" s="4" t="s">
        <v>242</v>
      </c>
      <c r="B1558" s="4" t="s">
        <v>96</v>
      </c>
      <c r="C1558" s="4" t="s">
        <v>81</v>
      </c>
      <c r="D1558" s="4" t="s">
        <v>957</v>
      </c>
      <c r="E1558" s="4"/>
      <c r="F1558" s="14" t="s">
        <v>1030</v>
      </c>
      <c r="G1558" s="5">
        <f>G1559</f>
        <v>1034.4000000000001</v>
      </c>
      <c r="H1558" s="5">
        <f t="shared" ref="H1558:BI1560" si="4454">H1559</f>
        <v>1034.4000000000001</v>
      </c>
      <c r="I1558" s="5">
        <f t="shared" si="4454"/>
        <v>1034.4000000000001</v>
      </c>
      <c r="J1558" s="5">
        <f t="shared" si="4454"/>
        <v>0</v>
      </c>
      <c r="K1558" s="5">
        <f t="shared" si="4454"/>
        <v>0</v>
      </c>
      <c r="L1558" s="5">
        <f t="shared" si="4454"/>
        <v>0</v>
      </c>
      <c r="M1558" s="5">
        <f t="shared" si="4336"/>
        <v>1034.4000000000001</v>
      </c>
      <c r="N1558" s="5">
        <f t="shared" si="4337"/>
        <v>1034.4000000000001</v>
      </c>
      <c r="O1558" s="5">
        <f t="shared" si="4338"/>
        <v>1034.4000000000001</v>
      </c>
      <c r="P1558" s="5">
        <f t="shared" si="4454"/>
        <v>0</v>
      </c>
      <c r="Q1558" s="5">
        <f t="shared" si="4454"/>
        <v>0</v>
      </c>
      <c r="R1558" s="5">
        <f t="shared" si="4454"/>
        <v>0</v>
      </c>
      <c r="S1558" s="5">
        <f t="shared" si="4454"/>
        <v>0</v>
      </c>
      <c r="T1558" s="5">
        <f t="shared" si="4454"/>
        <v>0</v>
      </c>
      <c r="U1558" s="5">
        <f t="shared" si="4454"/>
        <v>0</v>
      </c>
      <c r="V1558" s="5">
        <f t="shared" si="4454"/>
        <v>0</v>
      </c>
      <c r="W1558" s="5">
        <f t="shared" si="4454"/>
        <v>0</v>
      </c>
      <c r="X1558" s="5">
        <f t="shared" si="4454"/>
        <v>0</v>
      </c>
      <c r="Y1558" s="5">
        <f t="shared" si="4454"/>
        <v>0</v>
      </c>
      <c r="Z1558" s="5">
        <f t="shared" si="4454"/>
        <v>0</v>
      </c>
      <c r="AA1558" s="5">
        <f t="shared" si="4454"/>
        <v>0</v>
      </c>
      <c r="AB1558" s="5">
        <f t="shared" si="4454"/>
        <v>0</v>
      </c>
      <c r="AC1558" s="5">
        <f t="shared" si="4454"/>
        <v>0</v>
      </c>
      <c r="AD1558" s="5">
        <f t="shared" si="4454"/>
        <v>0</v>
      </c>
      <c r="AE1558" s="5">
        <f t="shared" si="4454"/>
        <v>0</v>
      </c>
      <c r="AF1558" s="5">
        <f t="shared" si="4454"/>
        <v>0</v>
      </c>
      <c r="AG1558" s="5">
        <f t="shared" si="4364"/>
        <v>1034.4000000000001</v>
      </c>
      <c r="AH1558" s="5">
        <f t="shared" si="4356"/>
        <v>1034.4000000000001</v>
      </c>
      <c r="AI1558" s="5">
        <f t="shared" si="4357"/>
        <v>1034.4000000000001</v>
      </c>
      <c r="AJ1558" s="5">
        <f t="shared" si="4454"/>
        <v>0</v>
      </c>
      <c r="AK1558" s="5">
        <f t="shared" si="4366"/>
        <v>1034.4000000000001</v>
      </c>
      <c r="AL1558" s="5">
        <f t="shared" si="4367"/>
        <v>1034.4000000000001</v>
      </c>
      <c r="AM1558" s="5">
        <f t="shared" si="4368"/>
        <v>1034.4000000000001</v>
      </c>
      <c r="AN1558" s="5">
        <f t="shared" si="4454"/>
        <v>0</v>
      </c>
      <c r="AO1558" s="5">
        <f t="shared" si="4454"/>
        <v>0</v>
      </c>
      <c r="AP1558" s="5">
        <f t="shared" si="4454"/>
        <v>0</v>
      </c>
      <c r="AQ1558" s="5">
        <f t="shared" si="4454"/>
        <v>0</v>
      </c>
      <c r="AR1558" s="5">
        <f t="shared" si="4454"/>
        <v>0</v>
      </c>
      <c r="AS1558" s="5">
        <f t="shared" si="4454"/>
        <v>0</v>
      </c>
      <c r="AT1558" s="5">
        <f t="shared" si="4454"/>
        <v>0</v>
      </c>
      <c r="AU1558" s="5">
        <f t="shared" si="4454"/>
        <v>0</v>
      </c>
      <c r="AV1558" s="5">
        <f t="shared" si="4454"/>
        <v>0</v>
      </c>
      <c r="AW1558" s="5">
        <f t="shared" si="4454"/>
        <v>0</v>
      </c>
      <c r="AX1558" s="5">
        <f t="shared" si="4454"/>
        <v>0</v>
      </c>
      <c r="AY1558" s="5">
        <f t="shared" si="4454"/>
        <v>0</v>
      </c>
      <c r="AZ1558" s="5">
        <f t="shared" si="4454"/>
        <v>0</v>
      </c>
      <c r="BA1558" s="5">
        <f t="shared" si="4454"/>
        <v>0</v>
      </c>
      <c r="BB1558" s="5">
        <f t="shared" si="4454"/>
        <v>0</v>
      </c>
      <c r="BC1558" s="5">
        <f t="shared" si="4454"/>
        <v>0</v>
      </c>
      <c r="BD1558" s="5">
        <f t="shared" si="4454"/>
        <v>0</v>
      </c>
      <c r="BE1558" s="5">
        <f t="shared" si="4454"/>
        <v>0</v>
      </c>
      <c r="BF1558" s="5">
        <f t="shared" si="4451"/>
        <v>1034.4000000000001</v>
      </c>
      <c r="BG1558" s="5">
        <f t="shared" si="4452"/>
        <v>1034.4000000000001</v>
      </c>
      <c r="BH1558" s="5">
        <f t="shared" si="4453"/>
        <v>1034.4000000000001</v>
      </c>
      <c r="BI1558" s="5">
        <f t="shared" si="4454"/>
        <v>0</v>
      </c>
    </row>
    <row r="1559" spans="1:61" ht="63" x14ac:dyDescent="0.25">
      <c r="A1559" s="4" t="s">
        <v>242</v>
      </c>
      <c r="B1559" s="4" t="s">
        <v>96</v>
      </c>
      <c r="C1559" s="4" t="s">
        <v>81</v>
      </c>
      <c r="D1559" s="4" t="s">
        <v>958</v>
      </c>
      <c r="E1559" s="4"/>
      <c r="F1559" s="14" t="s">
        <v>967</v>
      </c>
      <c r="G1559" s="5">
        <f>G1560</f>
        <v>1034.4000000000001</v>
      </c>
      <c r="H1559" s="5">
        <f t="shared" si="4454"/>
        <v>1034.4000000000001</v>
      </c>
      <c r="I1559" s="5">
        <f t="shared" si="4454"/>
        <v>1034.4000000000001</v>
      </c>
      <c r="J1559" s="5">
        <f t="shared" si="4454"/>
        <v>0</v>
      </c>
      <c r="K1559" s="5">
        <f t="shared" si="4454"/>
        <v>0</v>
      </c>
      <c r="L1559" s="5">
        <f t="shared" si="4454"/>
        <v>0</v>
      </c>
      <c r="M1559" s="5">
        <f t="shared" si="4336"/>
        <v>1034.4000000000001</v>
      </c>
      <c r="N1559" s="5">
        <f t="shared" si="4337"/>
        <v>1034.4000000000001</v>
      </c>
      <c r="O1559" s="5">
        <f t="shared" si="4338"/>
        <v>1034.4000000000001</v>
      </c>
      <c r="P1559" s="5">
        <f t="shared" si="4454"/>
        <v>0</v>
      </c>
      <c r="Q1559" s="5">
        <f t="shared" si="4454"/>
        <v>0</v>
      </c>
      <c r="R1559" s="5">
        <f t="shared" si="4454"/>
        <v>0</v>
      </c>
      <c r="S1559" s="5">
        <f t="shared" si="4454"/>
        <v>0</v>
      </c>
      <c r="T1559" s="5">
        <f t="shared" si="4454"/>
        <v>0</v>
      </c>
      <c r="U1559" s="5">
        <f t="shared" si="4454"/>
        <v>0</v>
      </c>
      <c r="V1559" s="5">
        <f t="shared" si="4454"/>
        <v>0</v>
      </c>
      <c r="W1559" s="5">
        <f t="shared" si="4454"/>
        <v>0</v>
      </c>
      <c r="X1559" s="5">
        <f t="shared" si="4454"/>
        <v>0</v>
      </c>
      <c r="Y1559" s="5">
        <f t="shared" si="4454"/>
        <v>0</v>
      </c>
      <c r="Z1559" s="5">
        <f t="shared" si="4454"/>
        <v>0</v>
      </c>
      <c r="AA1559" s="5">
        <f t="shared" si="4454"/>
        <v>0</v>
      </c>
      <c r="AB1559" s="5">
        <f t="shared" si="4454"/>
        <v>0</v>
      </c>
      <c r="AC1559" s="5">
        <f t="shared" si="4454"/>
        <v>0</v>
      </c>
      <c r="AD1559" s="5">
        <f t="shared" si="4454"/>
        <v>0</v>
      </c>
      <c r="AE1559" s="5">
        <f t="shared" si="4454"/>
        <v>0</v>
      </c>
      <c r="AF1559" s="5">
        <f t="shared" si="4454"/>
        <v>0</v>
      </c>
      <c r="AG1559" s="5">
        <f t="shared" si="4364"/>
        <v>1034.4000000000001</v>
      </c>
      <c r="AH1559" s="5">
        <f t="shared" si="4356"/>
        <v>1034.4000000000001</v>
      </c>
      <c r="AI1559" s="5">
        <f t="shared" si="4357"/>
        <v>1034.4000000000001</v>
      </c>
      <c r="AJ1559" s="5">
        <f t="shared" si="4454"/>
        <v>0</v>
      </c>
      <c r="AK1559" s="5">
        <f t="shared" si="4366"/>
        <v>1034.4000000000001</v>
      </c>
      <c r="AL1559" s="5">
        <f t="shared" si="4367"/>
        <v>1034.4000000000001</v>
      </c>
      <c r="AM1559" s="5">
        <f t="shared" si="4368"/>
        <v>1034.4000000000001</v>
      </c>
      <c r="AN1559" s="5">
        <f t="shared" si="4454"/>
        <v>0</v>
      </c>
      <c r="AO1559" s="5">
        <f t="shared" si="4454"/>
        <v>0</v>
      </c>
      <c r="AP1559" s="5">
        <f t="shared" si="4454"/>
        <v>0</v>
      </c>
      <c r="AQ1559" s="5">
        <f t="shared" si="4454"/>
        <v>0</v>
      </c>
      <c r="AR1559" s="5">
        <f t="shared" si="4454"/>
        <v>0</v>
      </c>
      <c r="AS1559" s="5">
        <f t="shared" si="4454"/>
        <v>0</v>
      </c>
      <c r="AT1559" s="5">
        <f t="shared" si="4454"/>
        <v>0</v>
      </c>
      <c r="AU1559" s="5">
        <f t="shared" si="4454"/>
        <v>0</v>
      </c>
      <c r="AV1559" s="5">
        <f t="shared" si="4454"/>
        <v>0</v>
      </c>
      <c r="AW1559" s="5">
        <f t="shared" si="4454"/>
        <v>0</v>
      </c>
      <c r="AX1559" s="5">
        <f t="shared" si="4454"/>
        <v>0</v>
      </c>
      <c r="AY1559" s="5">
        <f t="shared" si="4454"/>
        <v>0</v>
      </c>
      <c r="AZ1559" s="5">
        <f t="shared" si="4454"/>
        <v>0</v>
      </c>
      <c r="BA1559" s="5">
        <f t="shared" si="4454"/>
        <v>0</v>
      </c>
      <c r="BB1559" s="5">
        <f t="shared" si="4454"/>
        <v>0</v>
      </c>
      <c r="BC1559" s="5">
        <f t="shared" si="4454"/>
        <v>0</v>
      </c>
      <c r="BD1559" s="5">
        <f t="shared" si="4454"/>
        <v>0</v>
      </c>
      <c r="BE1559" s="5">
        <f t="shared" si="4454"/>
        <v>0</v>
      </c>
      <c r="BF1559" s="5">
        <f t="shared" si="4451"/>
        <v>1034.4000000000001</v>
      </c>
      <c r="BG1559" s="5">
        <f t="shared" si="4452"/>
        <v>1034.4000000000001</v>
      </c>
      <c r="BH1559" s="5">
        <f t="shared" si="4453"/>
        <v>1034.4000000000001</v>
      </c>
      <c r="BI1559" s="5">
        <f t="shared" si="4454"/>
        <v>0</v>
      </c>
    </row>
    <row r="1560" spans="1:61" ht="31.5" x14ac:dyDescent="0.25">
      <c r="A1560" s="4" t="s">
        <v>242</v>
      </c>
      <c r="B1560" s="4" t="s">
        <v>96</v>
      </c>
      <c r="C1560" s="4" t="s">
        <v>81</v>
      </c>
      <c r="D1560" s="4" t="s">
        <v>958</v>
      </c>
      <c r="E1560" s="4" t="s">
        <v>15</v>
      </c>
      <c r="F1560" s="14" t="s">
        <v>559</v>
      </c>
      <c r="G1560" s="5">
        <f>G1561</f>
        <v>1034.4000000000001</v>
      </c>
      <c r="H1560" s="5">
        <f t="shared" si="4454"/>
        <v>1034.4000000000001</v>
      </c>
      <c r="I1560" s="5">
        <f t="shared" si="4454"/>
        <v>1034.4000000000001</v>
      </c>
      <c r="J1560" s="5">
        <f t="shared" si="4454"/>
        <v>0</v>
      </c>
      <c r="K1560" s="5">
        <f t="shared" si="4454"/>
        <v>0</v>
      </c>
      <c r="L1560" s="5">
        <f t="shared" si="4454"/>
        <v>0</v>
      </c>
      <c r="M1560" s="5">
        <f t="shared" si="4336"/>
        <v>1034.4000000000001</v>
      </c>
      <c r="N1560" s="5">
        <f t="shared" si="4337"/>
        <v>1034.4000000000001</v>
      </c>
      <c r="O1560" s="5">
        <f t="shared" si="4338"/>
        <v>1034.4000000000001</v>
      </c>
      <c r="P1560" s="5">
        <f t="shared" si="4454"/>
        <v>0</v>
      </c>
      <c r="Q1560" s="5">
        <f t="shared" si="4454"/>
        <v>0</v>
      </c>
      <c r="R1560" s="5">
        <f t="shared" si="4454"/>
        <v>0</v>
      </c>
      <c r="S1560" s="5">
        <f t="shared" si="4454"/>
        <v>0</v>
      </c>
      <c r="T1560" s="5">
        <f t="shared" si="4454"/>
        <v>0</v>
      </c>
      <c r="U1560" s="5">
        <f t="shared" si="4454"/>
        <v>0</v>
      </c>
      <c r="V1560" s="5">
        <f t="shared" si="4454"/>
        <v>0</v>
      </c>
      <c r="W1560" s="5">
        <f t="shared" si="4454"/>
        <v>0</v>
      </c>
      <c r="X1560" s="5">
        <f t="shared" si="4454"/>
        <v>0</v>
      </c>
      <c r="Y1560" s="5">
        <f t="shared" si="4454"/>
        <v>0</v>
      </c>
      <c r="Z1560" s="5">
        <f t="shared" si="4454"/>
        <v>0</v>
      </c>
      <c r="AA1560" s="5">
        <f t="shared" si="4454"/>
        <v>0</v>
      </c>
      <c r="AB1560" s="5">
        <f t="shared" si="4454"/>
        <v>0</v>
      </c>
      <c r="AC1560" s="5">
        <f t="shared" si="4454"/>
        <v>0</v>
      </c>
      <c r="AD1560" s="5">
        <f t="shared" si="4454"/>
        <v>0</v>
      </c>
      <c r="AE1560" s="5">
        <f t="shared" si="4454"/>
        <v>0</v>
      </c>
      <c r="AF1560" s="5">
        <f t="shared" si="4454"/>
        <v>0</v>
      </c>
      <c r="AG1560" s="5">
        <f t="shared" si="4364"/>
        <v>1034.4000000000001</v>
      </c>
      <c r="AH1560" s="5">
        <f t="shared" si="4356"/>
        <v>1034.4000000000001</v>
      </c>
      <c r="AI1560" s="5">
        <f t="shared" si="4357"/>
        <v>1034.4000000000001</v>
      </c>
      <c r="AJ1560" s="5">
        <f t="shared" si="4454"/>
        <v>0</v>
      </c>
      <c r="AK1560" s="5">
        <f t="shared" si="4366"/>
        <v>1034.4000000000001</v>
      </c>
      <c r="AL1560" s="5">
        <f t="shared" si="4367"/>
        <v>1034.4000000000001</v>
      </c>
      <c r="AM1560" s="5">
        <f t="shared" si="4368"/>
        <v>1034.4000000000001</v>
      </c>
      <c r="AN1560" s="5">
        <f t="shared" si="4454"/>
        <v>0</v>
      </c>
      <c r="AO1560" s="5">
        <f t="shared" si="4454"/>
        <v>0</v>
      </c>
      <c r="AP1560" s="5">
        <f t="shared" si="4454"/>
        <v>0</v>
      </c>
      <c r="AQ1560" s="5">
        <f t="shared" si="4454"/>
        <v>0</v>
      </c>
      <c r="AR1560" s="5">
        <f t="shared" si="4454"/>
        <v>0</v>
      </c>
      <c r="AS1560" s="5">
        <f t="shared" si="4454"/>
        <v>0</v>
      </c>
      <c r="AT1560" s="5">
        <f t="shared" si="4454"/>
        <v>0</v>
      </c>
      <c r="AU1560" s="5">
        <f t="shared" si="4454"/>
        <v>0</v>
      </c>
      <c r="AV1560" s="5">
        <f t="shared" si="4454"/>
        <v>0</v>
      </c>
      <c r="AW1560" s="5">
        <f t="shared" si="4454"/>
        <v>0</v>
      </c>
      <c r="AX1560" s="5">
        <f t="shared" si="4454"/>
        <v>0</v>
      </c>
      <c r="AY1560" s="5">
        <f t="shared" si="4454"/>
        <v>0</v>
      </c>
      <c r="AZ1560" s="5">
        <f t="shared" si="4454"/>
        <v>0</v>
      </c>
      <c r="BA1560" s="5">
        <f t="shared" si="4454"/>
        <v>0</v>
      </c>
      <c r="BB1560" s="5">
        <f t="shared" si="4454"/>
        <v>0</v>
      </c>
      <c r="BC1560" s="5">
        <f t="shared" si="4454"/>
        <v>0</v>
      </c>
      <c r="BD1560" s="5">
        <f t="shared" si="4454"/>
        <v>0</v>
      </c>
      <c r="BE1560" s="5">
        <f t="shared" si="4454"/>
        <v>0</v>
      </c>
      <c r="BF1560" s="5">
        <f t="shared" si="4451"/>
        <v>1034.4000000000001</v>
      </c>
      <c r="BG1560" s="5">
        <f t="shared" si="4452"/>
        <v>1034.4000000000001</v>
      </c>
      <c r="BH1560" s="5">
        <f t="shared" si="4453"/>
        <v>1034.4000000000001</v>
      </c>
      <c r="BI1560" s="5">
        <f t="shared" si="4454"/>
        <v>0</v>
      </c>
    </row>
    <row r="1561" spans="1:61" ht="31.5" x14ac:dyDescent="0.25">
      <c r="A1561" s="4" t="s">
        <v>242</v>
      </c>
      <c r="B1561" s="4" t="s">
        <v>96</v>
      </c>
      <c r="C1561" s="4" t="s">
        <v>81</v>
      </c>
      <c r="D1561" s="4" t="s">
        <v>958</v>
      </c>
      <c r="E1561" s="4" t="s">
        <v>16</v>
      </c>
      <c r="F1561" s="14" t="s">
        <v>560</v>
      </c>
      <c r="G1561" s="5">
        <v>1034.4000000000001</v>
      </c>
      <c r="H1561" s="5">
        <v>1034.4000000000001</v>
      </c>
      <c r="I1561" s="5">
        <v>1034.4000000000001</v>
      </c>
      <c r="J1561" s="5"/>
      <c r="K1561" s="5"/>
      <c r="L1561" s="5"/>
      <c r="M1561" s="5">
        <f t="shared" si="4336"/>
        <v>1034.4000000000001</v>
      </c>
      <c r="N1561" s="5">
        <f t="shared" si="4337"/>
        <v>1034.4000000000001</v>
      </c>
      <c r="O1561" s="5">
        <f t="shared" si="4338"/>
        <v>1034.4000000000001</v>
      </c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>
        <f t="shared" si="4364"/>
        <v>1034.4000000000001</v>
      </c>
      <c r="AH1561" s="5">
        <f t="shared" si="4356"/>
        <v>1034.4000000000001</v>
      </c>
      <c r="AI1561" s="5">
        <f t="shared" si="4357"/>
        <v>1034.4000000000001</v>
      </c>
      <c r="AJ1561" s="5"/>
      <c r="AK1561" s="5">
        <f t="shared" si="4366"/>
        <v>1034.4000000000001</v>
      </c>
      <c r="AL1561" s="5">
        <f t="shared" si="4367"/>
        <v>1034.4000000000001</v>
      </c>
      <c r="AM1561" s="5">
        <f t="shared" si="4368"/>
        <v>1034.4000000000001</v>
      </c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>
        <f t="shared" si="4451"/>
        <v>1034.4000000000001</v>
      </c>
      <c r="BG1561" s="5">
        <f t="shared" si="4452"/>
        <v>1034.4000000000001</v>
      </c>
      <c r="BH1561" s="5">
        <f t="shared" si="4453"/>
        <v>1034.4000000000001</v>
      </c>
      <c r="BI1561" s="5"/>
    </row>
    <row r="1562" spans="1:61" ht="31.5" x14ac:dyDescent="0.25">
      <c r="A1562" s="4" t="s">
        <v>242</v>
      </c>
      <c r="B1562" s="4" t="s">
        <v>96</v>
      </c>
      <c r="C1562" s="4" t="s">
        <v>81</v>
      </c>
      <c r="D1562" s="4" t="s">
        <v>26</v>
      </c>
      <c r="E1562" s="4"/>
      <c r="F1562" s="14" t="s">
        <v>846</v>
      </c>
      <c r="G1562" s="5"/>
      <c r="H1562" s="5"/>
      <c r="I1562" s="5"/>
      <c r="J1562" s="5"/>
      <c r="K1562" s="5"/>
      <c r="L1562" s="5"/>
      <c r="M1562" s="5"/>
      <c r="N1562" s="5"/>
      <c r="O1562" s="5"/>
      <c r="P1562" s="5">
        <f>P1563</f>
        <v>0</v>
      </c>
      <c r="Q1562" s="5">
        <f t="shared" ref="Q1562:BI1564" si="4455">Q1563</f>
        <v>0</v>
      </c>
      <c r="R1562" s="5">
        <f t="shared" si="4455"/>
        <v>0</v>
      </c>
      <c r="S1562" s="5">
        <f t="shared" si="4455"/>
        <v>55.51</v>
      </c>
      <c r="T1562" s="5">
        <f t="shared" si="4455"/>
        <v>0</v>
      </c>
      <c r="U1562" s="5">
        <f t="shared" si="4455"/>
        <v>0</v>
      </c>
      <c r="V1562" s="5">
        <f t="shared" si="4455"/>
        <v>0</v>
      </c>
      <c r="W1562" s="5">
        <f t="shared" si="4455"/>
        <v>0</v>
      </c>
      <c r="X1562" s="5">
        <f t="shared" si="4455"/>
        <v>0</v>
      </c>
      <c r="Y1562" s="5">
        <f t="shared" si="4455"/>
        <v>0</v>
      </c>
      <c r="Z1562" s="5">
        <f t="shared" si="4455"/>
        <v>0</v>
      </c>
      <c r="AA1562" s="5">
        <f t="shared" si="4455"/>
        <v>0</v>
      </c>
      <c r="AB1562" s="5">
        <f t="shared" si="4455"/>
        <v>0</v>
      </c>
      <c r="AC1562" s="5">
        <f t="shared" si="4455"/>
        <v>0</v>
      </c>
      <c r="AD1562" s="5">
        <f t="shared" si="4455"/>
        <v>0</v>
      </c>
      <c r="AE1562" s="5">
        <f t="shared" si="4455"/>
        <v>0</v>
      </c>
      <c r="AF1562" s="5">
        <f t="shared" si="4455"/>
        <v>0</v>
      </c>
      <c r="AG1562" s="5">
        <f t="shared" si="4364"/>
        <v>55.51</v>
      </c>
      <c r="AH1562" s="5">
        <f t="shared" si="4356"/>
        <v>0</v>
      </c>
      <c r="AI1562" s="5">
        <f t="shared" si="4357"/>
        <v>0</v>
      </c>
      <c r="AJ1562" s="5">
        <f t="shared" si="4455"/>
        <v>0</v>
      </c>
      <c r="AK1562" s="5">
        <f t="shared" si="4366"/>
        <v>55.51</v>
      </c>
      <c r="AL1562" s="5">
        <f t="shared" si="4367"/>
        <v>0</v>
      </c>
      <c r="AM1562" s="5">
        <f t="shared" si="4368"/>
        <v>0</v>
      </c>
      <c r="AN1562" s="5">
        <f t="shared" si="4455"/>
        <v>0</v>
      </c>
      <c r="AO1562" s="5">
        <f t="shared" si="4455"/>
        <v>0</v>
      </c>
      <c r="AP1562" s="5">
        <f t="shared" si="4455"/>
        <v>0</v>
      </c>
      <c r="AQ1562" s="5">
        <f t="shared" si="4455"/>
        <v>0</v>
      </c>
      <c r="AR1562" s="5">
        <f t="shared" si="4455"/>
        <v>0</v>
      </c>
      <c r="AS1562" s="5">
        <f t="shared" si="4455"/>
        <v>0</v>
      </c>
      <c r="AT1562" s="5">
        <f t="shared" si="4455"/>
        <v>0</v>
      </c>
      <c r="AU1562" s="5">
        <f t="shared" si="4455"/>
        <v>0</v>
      </c>
      <c r="AV1562" s="5">
        <f t="shared" si="4455"/>
        <v>0</v>
      </c>
      <c r="AW1562" s="5">
        <f t="shared" si="4455"/>
        <v>0</v>
      </c>
      <c r="AX1562" s="5">
        <f t="shared" si="4455"/>
        <v>0</v>
      </c>
      <c r="AY1562" s="5">
        <f t="shared" si="4455"/>
        <v>0</v>
      </c>
      <c r="AZ1562" s="5">
        <f t="shared" si="4455"/>
        <v>0</v>
      </c>
      <c r="BA1562" s="5">
        <f t="shared" si="4455"/>
        <v>0</v>
      </c>
      <c r="BB1562" s="5">
        <f t="shared" si="4455"/>
        <v>0</v>
      </c>
      <c r="BC1562" s="5">
        <f t="shared" si="4455"/>
        <v>0</v>
      </c>
      <c r="BD1562" s="5">
        <f t="shared" si="4455"/>
        <v>0</v>
      </c>
      <c r="BE1562" s="5">
        <f t="shared" si="4455"/>
        <v>0</v>
      </c>
      <c r="BF1562" s="5">
        <f t="shared" si="4451"/>
        <v>55.51</v>
      </c>
      <c r="BG1562" s="5">
        <f t="shared" si="4452"/>
        <v>0</v>
      </c>
      <c r="BH1562" s="5">
        <f t="shared" si="4453"/>
        <v>0</v>
      </c>
      <c r="BI1562" s="5">
        <f t="shared" si="4455"/>
        <v>0</v>
      </c>
    </row>
    <row r="1563" spans="1:61" ht="47.25" x14ac:dyDescent="0.25">
      <c r="A1563" s="4" t="s">
        <v>242</v>
      </c>
      <c r="B1563" s="4" t="s">
        <v>96</v>
      </c>
      <c r="C1563" s="4" t="s">
        <v>81</v>
      </c>
      <c r="D1563" s="4" t="s">
        <v>429</v>
      </c>
      <c r="E1563" s="4"/>
      <c r="F1563" s="14" t="s">
        <v>854</v>
      </c>
      <c r="G1563" s="5"/>
      <c r="H1563" s="5"/>
      <c r="I1563" s="5"/>
      <c r="J1563" s="5"/>
      <c r="K1563" s="5"/>
      <c r="L1563" s="5"/>
      <c r="M1563" s="5"/>
      <c r="N1563" s="5"/>
      <c r="O1563" s="5"/>
      <c r="P1563" s="5">
        <f>P1564</f>
        <v>0</v>
      </c>
      <c r="Q1563" s="5">
        <f t="shared" si="4455"/>
        <v>0</v>
      </c>
      <c r="R1563" s="5">
        <f t="shared" si="4455"/>
        <v>0</v>
      </c>
      <c r="S1563" s="5">
        <f t="shared" si="4455"/>
        <v>55.51</v>
      </c>
      <c r="T1563" s="5">
        <f t="shared" si="4455"/>
        <v>0</v>
      </c>
      <c r="U1563" s="5">
        <f t="shared" si="4455"/>
        <v>0</v>
      </c>
      <c r="V1563" s="5">
        <f t="shared" si="4455"/>
        <v>0</v>
      </c>
      <c r="W1563" s="5">
        <f t="shared" si="4455"/>
        <v>0</v>
      </c>
      <c r="X1563" s="5">
        <f t="shared" si="4455"/>
        <v>0</v>
      </c>
      <c r="Y1563" s="5">
        <f t="shared" si="4455"/>
        <v>0</v>
      </c>
      <c r="Z1563" s="5">
        <f t="shared" si="4455"/>
        <v>0</v>
      </c>
      <c r="AA1563" s="5">
        <f t="shared" si="4455"/>
        <v>0</v>
      </c>
      <c r="AB1563" s="5">
        <f t="shared" si="4455"/>
        <v>0</v>
      </c>
      <c r="AC1563" s="5">
        <f t="shared" si="4455"/>
        <v>0</v>
      </c>
      <c r="AD1563" s="5">
        <f t="shared" si="4455"/>
        <v>0</v>
      </c>
      <c r="AE1563" s="5">
        <f t="shared" si="4455"/>
        <v>0</v>
      </c>
      <c r="AF1563" s="5">
        <f t="shared" si="4455"/>
        <v>0</v>
      </c>
      <c r="AG1563" s="5">
        <f t="shared" si="4364"/>
        <v>55.51</v>
      </c>
      <c r="AH1563" s="5">
        <f t="shared" si="4356"/>
        <v>0</v>
      </c>
      <c r="AI1563" s="5">
        <f t="shared" si="4357"/>
        <v>0</v>
      </c>
      <c r="AJ1563" s="5">
        <f t="shared" si="4455"/>
        <v>0</v>
      </c>
      <c r="AK1563" s="5">
        <f t="shared" si="4366"/>
        <v>55.51</v>
      </c>
      <c r="AL1563" s="5">
        <f t="shared" si="4367"/>
        <v>0</v>
      </c>
      <c r="AM1563" s="5">
        <f t="shared" si="4368"/>
        <v>0</v>
      </c>
      <c r="AN1563" s="5">
        <f t="shared" si="4455"/>
        <v>0</v>
      </c>
      <c r="AO1563" s="5">
        <f t="shared" si="4455"/>
        <v>0</v>
      </c>
      <c r="AP1563" s="5">
        <f t="shared" si="4455"/>
        <v>0</v>
      </c>
      <c r="AQ1563" s="5">
        <f t="shared" si="4455"/>
        <v>0</v>
      </c>
      <c r="AR1563" s="5">
        <f t="shared" si="4455"/>
        <v>0</v>
      </c>
      <c r="AS1563" s="5">
        <f t="shared" si="4455"/>
        <v>0</v>
      </c>
      <c r="AT1563" s="5">
        <f t="shared" si="4455"/>
        <v>0</v>
      </c>
      <c r="AU1563" s="5">
        <f t="shared" si="4455"/>
        <v>0</v>
      </c>
      <c r="AV1563" s="5">
        <f t="shared" si="4455"/>
        <v>0</v>
      </c>
      <c r="AW1563" s="5">
        <f t="shared" si="4455"/>
        <v>0</v>
      </c>
      <c r="AX1563" s="5">
        <f t="shared" si="4455"/>
        <v>0</v>
      </c>
      <c r="AY1563" s="5">
        <f t="shared" si="4455"/>
        <v>0</v>
      </c>
      <c r="AZ1563" s="5">
        <f t="shared" si="4455"/>
        <v>0</v>
      </c>
      <c r="BA1563" s="5">
        <f t="shared" si="4455"/>
        <v>0</v>
      </c>
      <c r="BB1563" s="5">
        <f t="shared" si="4455"/>
        <v>0</v>
      </c>
      <c r="BC1563" s="5">
        <f t="shared" si="4455"/>
        <v>0</v>
      </c>
      <c r="BD1563" s="5">
        <f t="shared" si="4455"/>
        <v>0</v>
      </c>
      <c r="BE1563" s="5">
        <f t="shared" si="4455"/>
        <v>0</v>
      </c>
      <c r="BF1563" s="5">
        <f t="shared" si="4451"/>
        <v>55.51</v>
      </c>
      <c r="BG1563" s="5">
        <f t="shared" si="4452"/>
        <v>0</v>
      </c>
      <c r="BH1563" s="5">
        <f t="shared" si="4453"/>
        <v>0</v>
      </c>
      <c r="BI1563" s="5">
        <f t="shared" si="4455"/>
        <v>0</v>
      </c>
    </row>
    <row r="1564" spans="1:61" ht="31.5" x14ac:dyDescent="0.25">
      <c r="A1564" s="4" t="s">
        <v>242</v>
      </c>
      <c r="B1564" s="4" t="s">
        <v>96</v>
      </c>
      <c r="C1564" s="4" t="s">
        <v>81</v>
      </c>
      <c r="D1564" s="4" t="s">
        <v>429</v>
      </c>
      <c r="E1564" s="4" t="s">
        <v>15</v>
      </c>
      <c r="F1564" s="14" t="s">
        <v>559</v>
      </c>
      <c r="G1564" s="5"/>
      <c r="H1564" s="5"/>
      <c r="I1564" s="5"/>
      <c r="J1564" s="5"/>
      <c r="K1564" s="5"/>
      <c r="L1564" s="5"/>
      <c r="M1564" s="5"/>
      <c r="N1564" s="5"/>
      <c r="O1564" s="5"/>
      <c r="P1564" s="5">
        <f>P1565</f>
        <v>0</v>
      </c>
      <c r="Q1564" s="5">
        <f t="shared" si="4455"/>
        <v>0</v>
      </c>
      <c r="R1564" s="5">
        <f t="shared" si="4455"/>
        <v>0</v>
      </c>
      <c r="S1564" s="5">
        <f t="shared" si="4455"/>
        <v>55.51</v>
      </c>
      <c r="T1564" s="5">
        <f t="shared" si="4455"/>
        <v>0</v>
      </c>
      <c r="U1564" s="5">
        <f t="shared" si="4455"/>
        <v>0</v>
      </c>
      <c r="V1564" s="5">
        <f t="shared" si="4455"/>
        <v>0</v>
      </c>
      <c r="W1564" s="5">
        <f t="shared" si="4455"/>
        <v>0</v>
      </c>
      <c r="X1564" s="5">
        <f t="shared" si="4455"/>
        <v>0</v>
      </c>
      <c r="Y1564" s="5">
        <f t="shared" si="4455"/>
        <v>0</v>
      </c>
      <c r="Z1564" s="5">
        <f t="shared" si="4455"/>
        <v>0</v>
      </c>
      <c r="AA1564" s="5">
        <f t="shared" si="4455"/>
        <v>0</v>
      </c>
      <c r="AB1564" s="5">
        <f t="shared" si="4455"/>
        <v>0</v>
      </c>
      <c r="AC1564" s="5">
        <f t="shared" si="4455"/>
        <v>0</v>
      </c>
      <c r="AD1564" s="5">
        <f t="shared" si="4455"/>
        <v>0</v>
      </c>
      <c r="AE1564" s="5">
        <f t="shared" si="4455"/>
        <v>0</v>
      </c>
      <c r="AF1564" s="5">
        <f t="shared" si="4455"/>
        <v>0</v>
      </c>
      <c r="AG1564" s="5">
        <f t="shared" si="4364"/>
        <v>55.51</v>
      </c>
      <c r="AH1564" s="5">
        <f t="shared" si="4356"/>
        <v>0</v>
      </c>
      <c r="AI1564" s="5">
        <f t="shared" si="4357"/>
        <v>0</v>
      </c>
      <c r="AJ1564" s="5">
        <f t="shared" si="4455"/>
        <v>0</v>
      </c>
      <c r="AK1564" s="5">
        <f t="shared" si="4366"/>
        <v>55.51</v>
      </c>
      <c r="AL1564" s="5">
        <f t="shared" si="4367"/>
        <v>0</v>
      </c>
      <c r="AM1564" s="5">
        <f t="shared" si="4368"/>
        <v>0</v>
      </c>
      <c r="AN1564" s="5">
        <f t="shared" si="4455"/>
        <v>0</v>
      </c>
      <c r="AO1564" s="5">
        <f t="shared" si="4455"/>
        <v>0</v>
      </c>
      <c r="AP1564" s="5">
        <f t="shared" si="4455"/>
        <v>0</v>
      </c>
      <c r="AQ1564" s="5">
        <f t="shared" si="4455"/>
        <v>0</v>
      </c>
      <c r="AR1564" s="5">
        <f t="shared" si="4455"/>
        <v>0</v>
      </c>
      <c r="AS1564" s="5">
        <f t="shared" si="4455"/>
        <v>0</v>
      </c>
      <c r="AT1564" s="5">
        <f t="shared" si="4455"/>
        <v>0</v>
      </c>
      <c r="AU1564" s="5">
        <f t="shared" si="4455"/>
        <v>0</v>
      </c>
      <c r="AV1564" s="5">
        <f t="shared" si="4455"/>
        <v>0</v>
      </c>
      <c r="AW1564" s="5">
        <f t="shared" si="4455"/>
        <v>0</v>
      </c>
      <c r="AX1564" s="5">
        <f t="shared" si="4455"/>
        <v>0</v>
      </c>
      <c r="AY1564" s="5">
        <f t="shared" si="4455"/>
        <v>0</v>
      </c>
      <c r="AZ1564" s="5">
        <f t="shared" si="4455"/>
        <v>0</v>
      </c>
      <c r="BA1564" s="5">
        <f t="shared" si="4455"/>
        <v>0</v>
      </c>
      <c r="BB1564" s="5">
        <f t="shared" si="4455"/>
        <v>0</v>
      </c>
      <c r="BC1564" s="5">
        <f t="shared" si="4455"/>
        <v>0</v>
      </c>
      <c r="BD1564" s="5">
        <f t="shared" si="4455"/>
        <v>0</v>
      </c>
      <c r="BE1564" s="5">
        <f t="shared" si="4455"/>
        <v>0</v>
      </c>
      <c r="BF1564" s="5">
        <f t="shared" si="4451"/>
        <v>55.51</v>
      </c>
      <c r="BG1564" s="5">
        <f t="shared" si="4452"/>
        <v>0</v>
      </c>
      <c r="BH1564" s="5">
        <f t="shared" si="4453"/>
        <v>0</v>
      </c>
      <c r="BI1564" s="5">
        <f t="shared" si="4455"/>
        <v>0</v>
      </c>
    </row>
    <row r="1565" spans="1:61" ht="31.5" x14ac:dyDescent="0.25">
      <c r="A1565" s="4" t="s">
        <v>242</v>
      </c>
      <c r="B1565" s="4" t="s">
        <v>96</v>
      </c>
      <c r="C1565" s="4" t="s">
        <v>81</v>
      </c>
      <c r="D1565" s="4" t="s">
        <v>429</v>
      </c>
      <c r="E1565" s="4" t="s">
        <v>16</v>
      </c>
      <c r="F1565" s="14" t="s">
        <v>560</v>
      </c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>
        <v>55.51</v>
      </c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>
        <f t="shared" si="4364"/>
        <v>55.51</v>
      </c>
      <c r="AH1565" s="5">
        <f t="shared" si="4356"/>
        <v>0</v>
      </c>
      <c r="AI1565" s="5">
        <f t="shared" si="4357"/>
        <v>0</v>
      </c>
      <c r="AJ1565" s="5"/>
      <c r="AK1565" s="5">
        <f t="shared" si="4366"/>
        <v>55.51</v>
      </c>
      <c r="AL1565" s="5">
        <f t="shared" si="4367"/>
        <v>0</v>
      </c>
      <c r="AM1565" s="5">
        <f t="shared" si="4368"/>
        <v>0</v>
      </c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>
        <f t="shared" si="4451"/>
        <v>55.51</v>
      </c>
      <c r="BG1565" s="5">
        <f t="shared" si="4452"/>
        <v>0</v>
      </c>
      <c r="BH1565" s="5">
        <f t="shared" si="4453"/>
        <v>0</v>
      </c>
      <c r="BI1565" s="5"/>
    </row>
    <row r="1566" spans="1:61" s="10" customFormat="1" ht="31.5" x14ac:dyDescent="0.25">
      <c r="A1566" s="9" t="s">
        <v>242</v>
      </c>
      <c r="B1566" s="9" t="s">
        <v>96</v>
      </c>
      <c r="C1566" s="9" t="s">
        <v>96</v>
      </c>
      <c r="D1566" s="9"/>
      <c r="E1566" s="9"/>
      <c r="F1566" s="13" t="s">
        <v>542</v>
      </c>
      <c r="G1566" s="11">
        <f>G1567</f>
        <v>12735.2</v>
      </c>
      <c r="H1566" s="11">
        <f t="shared" ref="H1566:BI1569" si="4456">H1567</f>
        <v>11987.5</v>
      </c>
      <c r="I1566" s="11">
        <f t="shared" si="4456"/>
        <v>11987.5</v>
      </c>
      <c r="J1566" s="11">
        <f t="shared" si="4456"/>
        <v>0</v>
      </c>
      <c r="K1566" s="11">
        <f t="shared" si="4456"/>
        <v>0</v>
      </c>
      <c r="L1566" s="11">
        <f t="shared" si="4456"/>
        <v>0</v>
      </c>
      <c r="M1566" s="11">
        <f t="shared" si="4336"/>
        <v>12735.2</v>
      </c>
      <c r="N1566" s="11">
        <f t="shared" si="4337"/>
        <v>11987.5</v>
      </c>
      <c r="O1566" s="11">
        <f t="shared" si="4338"/>
        <v>11987.5</v>
      </c>
      <c r="P1566" s="11">
        <f t="shared" si="4456"/>
        <v>0</v>
      </c>
      <c r="Q1566" s="11">
        <f t="shared" si="4456"/>
        <v>0</v>
      </c>
      <c r="R1566" s="11">
        <f t="shared" si="4456"/>
        <v>0</v>
      </c>
      <c r="S1566" s="11">
        <f t="shared" si="4456"/>
        <v>0</v>
      </c>
      <c r="T1566" s="11">
        <f t="shared" si="4456"/>
        <v>0</v>
      </c>
      <c r="U1566" s="11">
        <f t="shared" si="4456"/>
        <v>0</v>
      </c>
      <c r="V1566" s="11">
        <f t="shared" si="4456"/>
        <v>0</v>
      </c>
      <c r="W1566" s="11">
        <f t="shared" si="4456"/>
        <v>0</v>
      </c>
      <c r="X1566" s="11">
        <f t="shared" si="4456"/>
        <v>0</v>
      </c>
      <c r="Y1566" s="11">
        <f t="shared" si="4456"/>
        <v>0</v>
      </c>
      <c r="Z1566" s="11">
        <f t="shared" si="4456"/>
        <v>0</v>
      </c>
      <c r="AA1566" s="11">
        <f t="shared" si="4456"/>
        <v>0</v>
      </c>
      <c r="AB1566" s="11">
        <f t="shared" si="4456"/>
        <v>0</v>
      </c>
      <c r="AC1566" s="11">
        <f t="shared" si="4456"/>
        <v>0</v>
      </c>
      <c r="AD1566" s="11">
        <f t="shared" si="4456"/>
        <v>0</v>
      </c>
      <c r="AE1566" s="11">
        <f t="shared" si="4456"/>
        <v>0</v>
      </c>
      <c r="AF1566" s="11">
        <f t="shared" si="4456"/>
        <v>0</v>
      </c>
      <c r="AG1566" s="11">
        <f t="shared" si="4364"/>
        <v>12735.2</v>
      </c>
      <c r="AH1566" s="11">
        <f t="shared" si="4356"/>
        <v>11987.5</v>
      </c>
      <c r="AI1566" s="11">
        <f t="shared" si="4357"/>
        <v>11987.5</v>
      </c>
      <c r="AJ1566" s="11">
        <f t="shared" si="4456"/>
        <v>0</v>
      </c>
      <c r="AK1566" s="11">
        <f t="shared" si="4366"/>
        <v>12735.2</v>
      </c>
      <c r="AL1566" s="11">
        <f t="shared" si="4367"/>
        <v>11987.5</v>
      </c>
      <c r="AM1566" s="11">
        <f t="shared" si="4368"/>
        <v>11987.5</v>
      </c>
      <c r="AN1566" s="11">
        <f t="shared" si="4456"/>
        <v>0</v>
      </c>
      <c r="AO1566" s="11">
        <f t="shared" si="4456"/>
        <v>0</v>
      </c>
      <c r="AP1566" s="11">
        <f t="shared" si="4456"/>
        <v>0</v>
      </c>
      <c r="AQ1566" s="11">
        <f t="shared" si="4456"/>
        <v>0</v>
      </c>
      <c r="AR1566" s="11">
        <f t="shared" si="4456"/>
        <v>0</v>
      </c>
      <c r="AS1566" s="11">
        <f t="shared" si="4456"/>
        <v>0</v>
      </c>
      <c r="AT1566" s="11">
        <f t="shared" si="4456"/>
        <v>0</v>
      </c>
      <c r="AU1566" s="11">
        <f t="shared" si="4456"/>
        <v>0</v>
      </c>
      <c r="AV1566" s="11">
        <f t="shared" si="4456"/>
        <v>0</v>
      </c>
      <c r="AW1566" s="11">
        <f t="shared" si="4456"/>
        <v>0</v>
      </c>
      <c r="AX1566" s="11">
        <f t="shared" si="4456"/>
        <v>0</v>
      </c>
      <c r="AY1566" s="11">
        <f t="shared" si="4456"/>
        <v>0</v>
      </c>
      <c r="AZ1566" s="11">
        <f t="shared" si="4456"/>
        <v>0</v>
      </c>
      <c r="BA1566" s="11">
        <f t="shared" si="4456"/>
        <v>0</v>
      </c>
      <c r="BB1566" s="11">
        <f t="shared" si="4456"/>
        <v>0</v>
      </c>
      <c r="BC1566" s="11">
        <f t="shared" si="4456"/>
        <v>0</v>
      </c>
      <c r="BD1566" s="11">
        <f t="shared" si="4456"/>
        <v>0</v>
      </c>
      <c r="BE1566" s="11">
        <f t="shared" si="4456"/>
        <v>0</v>
      </c>
      <c r="BF1566" s="11">
        <f t="shared" si="4451"/>
        <v>12735.2</v>
      </c>
      <c r="BG1566" s="11">
        <f t="shared" si="4452"/>
        <v>11987.5</v>
      </c>
      <c r="BH1566" s="11">
        <f t="shared" si="4453"/>
        <v>11987.5</v>
      </c>
      <c r="BI1566" s="11">
        <f t="shared" si="4456"/>
        <v>0</v>
      </c>
    </row>
    <row r="1567" spans="1:61" ht="31.5" x14ac:dyDescent="0.25">
      <c r="A1567" s="4" t="s">
        <v>242</v>
      </c>
      <c r="B1567" s="4" t="s">
        <v>96</v>
      </c>
      <c r="C1567" s="4" t="s">
        <v>96</v>
      </c>
      <c r="D1567" s="4" t="s">
        <v>206</v>
      </c>
      <c r="E1567" s="4"/>
      <c r="F1567" s="14" t="s">
        <v>1056</v>
      </c>
      <c r="G1567" s="5">
        <f t="shared" ref="G1567:I1569" si="4457">G1568</f>
        <v>12735.2</v>
      </c>
      <c r="H1567" s="5">
        <f t="shared" si="4457"/>
        <v>11987.5</v>
      </c>
      <c r="I1567" s="5">
        <f t="shared" si="4457"/>
        <v>11987.5</v>
      </c>
      <c r="J1567" s="5">
        <f t="shared" si="4456"/>
        <v>0</v>
      </c>
      <c r="K1567" s="5">
        <f t="shared" si="4456"/>
        <v>0</v>
      </c>
      <c r="L1567" s="5">
        <f t="shared" si="4456"/>
        <v>0</v>
      </c>
      <c r="M1567" s="5">
        <f t="shared" si="4336"/>
        <v>12735.2</v>
      </c>
      <c r="N1567" s="5">
        <f t="shared" si="4337"/>
        <v>11987.5</v>
      </c>
      <c r="O1567" s="5">
        <f t="shared" si="4338"/>
        <v>11987.5</v>
      </c>
      <c r="P1567" s="5">
        <f t="shared" si="4456"/>
        <v>0</v>
      </c>
      <c r="Q1567" s="5">
        <f t="shared" si="4456"/>
        <v>0</v>
      </c>
      <c r="R1567" s="5">
        <f t="shared" si="4456"/>
        <v>0</v>
      </c>
      <c r="S1567" s="5">
        <f t="shared" si="4456"/>
        <v>0</v>
      </c>
      <c r="T1567" s="5">
        <f t="shared" si="4456"/>
        <v>0</v>
      </c>
      <c r="U1567" s="5">
        <f t="shared" si="4456"/>
        <v>0</v>
      </c>
      <c r="V1567" s="5">
        <f t="shared" si="4456"/>
        <v>0</v>
      </c>
      <c r="W1567" s="5">
        <f t="shared" si="4456"/>
        <v>0</v>
      </c>
      <c r="X1567" s="5">
        <f t="shared" si="4456"/>
        <v>0</v>
      </c>
      <c r="Y1567" s="5">
        <f t="shared" si="4456"/>
        <v>0</v>
      </c>
      <c r="Z1567" s="5">
        <f t="shared" si="4456"/>
        <v>0</v>
      </c>
      <c r="AA1567" s="5">
        <f t="shared" si="4456"/>
        <v>0</v>
      </c>
      <c r="AB1567" s="5">
        <f t="shared" si="4456"/>
        <v>0</v>
      </c>
      <c r="AC1567" s="5">
        <f t="shared" si="4456"/>
        <v>0</v>
      </c>
      <c r="AD1567" s="5">
        <f t="shared" si="4456"/>
        <v>0</v>
      </c>
      <c r="AE1567" s="5">
        <f t="shared" si="4456"/>
        <v>0</v>
      </c>
      <c r="AF1567" s="5">
        <f t="shared" si="4456"/>
        <v>0</v>
      </c>
      <c r="AG1567" s="5">
        <f t="shared" si="4364"/>
        <v>12735.2</v>
      </c>
      <c r="AH1567" s="5">
        <f t="shared" si="4356"/>
        <v>11987.5</v>
      </c>
      <c r="AI1567" s="5">
        <f t="shared" si="4357"/>
        <v>11987.5</v>
      </c>
      <c r="AJ1567" s="5">
        <f t="shared" ref="AJ1567:BI1569" si="4458">AJ1568</f>
        <v>0</v>
      </c>
      <c r="AK1567" s="5">
        <f t="shared" si="4366"/>
        <v>12735.2</v>
      </c>
      <c r="AL1567" s="5">
        <f t="shared" si="4367"/>
        <v>11987.5</v>
      </c>
      <c r="AM1567" s="5">
        <f t="shared" si="4368"/>
        <v>11987.5</v>
      </c>
      <c r="AN1567" s="5">
        <f t="shared" si="4458"/>
        <v>0</v>
      </c>
      <c r="AO1567" s="5">
        <f t="shared" si="4458"/>
        <v>0</v>
      </c>
      <c r="AP1567" s="5">
        <f t="shared" si="4458"/>
        <v>0</v>
      </c>
      <c r="AQ1567" s="5">
        <f t="shared" si="4458"/>
        <v>0</v>
      </c>
      <c r="AR1567" s="5">
        <f t="shared" si="4458"/>
        <v>0</v>
      </c>
      <c r="AS1567" s="5">
        <f t="shared" si="4458"/>
        <v>0</v>
      </c>
      <c r="AT1567" s="5">
        <f t="shared" si="4458"/>
        <v>0</v>
      </c>
      <c r="AU1567" s="5">
        <f t="shared" si="4458"/>
        <v>0</v>
      </c>
      <c r="AV1567" s="5">
        <f t="shared" si="4458"/>
        <v>0</v>
      </c>
      <c r="AW1567" s="5">
        <f t="shared" si="4458"/>
        <v>0</v>
      </c>
      <c r="AX1567" s="5">
        <f t="shared" si="4458"/>
        <v>0</v>
      </c>
      <c r="AY1567" s="5">
        <f t="shared" si="4458"/>
        <v>0</v>
      </c>
      <c r="AZ1567" s="5">
        <f t="shared" si="4458"/>
        <v>0</v>
      </c>
      <c r="BA1567" s="5">
        <f t="shared" si="4458"/>
        <v>0</v>
      </c>
      <c r="BB1567" s="5">
        <f t="shared" si="4458"/>
        <v>0</v>
      </c>
      <c r="BC1567" s="5">
        <f t="shared" si="4458"/>
        <v>0</v>
      </c>
      <c r="BD1567" s="5">
        <f t="shared" si="4458"/>
        <v>0</v>
      </c>
      <c r="BE1567" s="5">
        <f t="shared" si="4458"/>
        <v>0</v>
      </c>
      <c r="BF1567" s="5">
        <f t="shared" si="4451"/>
        <v>12735.2</v>
      </c>
      <c r="BG1567" s="5">
        <f t="shared" si="4452"/>
        <v>11987.5</v>
      </c>
      <c r="BH1567" s="5">
        <f t="shared" si="4453"/>
        <v>11987.5</v>
      </c>
      <c r="BI1567" s="5">
        <f t="shared" si="4458"/>
        <v>0</v>
      </c>
    </row>
    <row r="1568" spans="1:61" ht="31.5" x14ac:dyDescent="0.25">
      <c r="A1568" s="4" t="s">
        <v>242</v>
      </c>
      <c r="B1568" s="4" t="s">
        <v>96</v>
      </c>
      <c r="C1568" s="4" t="s">
        <v>96</v>
      </c>
      <c r="D1568" s="4" t="s">
        <v>234</v>
      </c>
      <c r="E1568" s="4"/>
      <c r="F1568" s="14" t="s">
        <v>1370</v>
      </c>
      <c r="G1568" s="5">
        <f t="shared" si="4457"/>
        <v>12735.2</v>
      </c>
      <c r="H1568" s="5">
        <f t="shared" si="4457"/>
        <v>11987.5</v>
      </c>
      <c r="I1568" s="5">
        <f t="shared" si="4457"/>
        <v>11987.5</v>
      </c>
      <c r="J1568" s="5">
        <f t="shared" si="4456"/>
        <v>0</v>
      </c>
      <c r="K1568" s="5">
        <f t="shared" si="4456"/>
        <v>0</v>
      </c>
      <c r="L1568" s="5">
        <f t="shared" si="4456"/>
        <v>0</v>
      </c>
      <c r="M1568" s="5">
        <f t="shared" si="4336"/>
        <v>12735.2</v>
      </c>
      <c r="N1568" s="5">
        <f t="shared" si="4337"/>
        <v>11987.5</v>
      </c>
      <c r="O1568" s="5">
        <f t="shared" si="4338"/>
        <v>11987.5</v>
      </c>
      <c r="P1568" s="5">
        <f t="shared" si="4456"/>
        <v>0</v>
      </c>
      <c r="Q1568" s="5">
        <f t="shared" si="4456"/>
        <v>0</v>
      </c>
      <c r="R1568" s="5">
        <f t="shared" si="4456"/>
        <v>0</v>
      </c>
      <c r="S1568" s="5">
        <f t="shared" si="4456"/>
        <v>0</v>
      </c>
      <c r="T1568" s="5">
        <f t="shared" si="4456"/>
        <v>0</v>
      </c>
      <c r="U1568" s="5">
        <f t="shared" si="4456"/>
        <v>0</v>
      </c>
      <c r="V1568" s="5">
        <f t="shared" si="4456"/>
        <v>0</v>
      </c>
      <c r="W1568" s="5">
        <f t="shared" si="4456"/>
        <v>0</v>
      </c>
      <c r="X1568" s="5">
        <f t="shared" si="4456"/>
        <v>0</v>
      </c>
      <c r="Y1568" s="5">
        <f t="shared" si="4456"/>
        <v>0</v>
      </c>
      <c r="Z1568" s="5">
        <f t="shared" si="4456"/>
        <v>0</v>
      </c>
      <c r="AA1568" s="5">
        <f t="shared" si="4456"/>
        <v>0</v>
      </c>
      <c r="AB1568" s="5">
        <f t="shared" si="4456"/>
        <v>0</v>
      </c>
      <c r="AC1568" s="5">
        <f t="shared" si="4456"/>
        <v>0</v>
      </c>
      <c r="AD1568" s="5">
        <f t="shared" si="4456"/>
        <v>0</v>
      </c>
      <c r="AE1568" s="5">
        <f t="shared" si="4456"/>
        <v>0</v>
      </c>
      <c r="AF1568" s="5">
        <f t="shared" si="4456"/>
        <v>0</v>
      </c>
      <c r="AG1568" s="5">
        <f t="shared" si="4364"/>
        <v>12735.2</v>
      </c>
      <c r="AH1568" s="5">
        <f t="shared" si="4356"/>
        <v>11987.5</v>
      </c>
      <c r="AI1568" s="5">
        <f t="shared" si="4357"/>
        <v>11987.5</v>
      </c>
      <c r="AJ1568" s="5">
        <f t="shared" si="4458"/>
        <v>0</v>
      </c>
      <c r="AK1568" s="5">
        <f t="shared" si="4366"/>
        <v>12735.2</v>
      </c>
      <c r="AL1568" s="5">
        <f t="shared" si="4367"/>
        <v>11987.5</v>
      </c>
      <c r="AM1568" s="5">
        <f t="shared" si="4368"/>
        <v>11987.5</v>
      </c>
      <c r="AN1568" s="5">
        <f t="shared" si="4458"/>
        <v>0</v>
      </c>
      <c r="AO1568" s="5">
        <f t="shared" si="4458"/>
        <v>0</v>
      </c>
      <c r="AP1568" s="5">
        <f t="shared" si="4458"/>
        <v>0</v>
      </c>
      <c r="AQ1568" s="5">
        <f t="shared" si="4458"/>
        <v>0</v>
      </c>
      <c r="AR1568" s="5">
        <f t="shared" si="4458"/>
        <v>0</v>
      </c>
      <c r="AS1568" s="5">
        <f t="shared" si="4458"/>
        <v>0</v>
      </c>
      <c r="AT1568" s="5">
        <f t="shared" si="4458"/>
        <v>0</v>
      </c>
      <c r="AU1568" s="5">
        <f t="shared" si="4458"/>
        <v>0</v>
      </c>
      <c r="AV1568" s="5">
        <f t="shared" si="4458"/>
        <v>0</v>
      </c>
      <c r="AW1568" s="5">
        <f t="shared" si="4458"/>
        <v>0</v>
      </c>
      <c r="AX1568" s="5">
        <f t="shared" si="4458"/>
        <v>0</v>
      </c>
      <c r="AY1568" s="5">
        <f t="shared" si="4458"/>
        <v>0</v>
      </c>
      <c r="AZ1568" s="5">
        <f t="shared" si="4458"/>
        <v>0</v>
      </c>
      <c r="BA1568" s="5">
        <f t="shared" si="4458"/>
        <v>0</v>
      </c>
      <c r="BB1568" s="5">
        <f t="shared" si="4458"/>
        <v>0</v>
      </c>
      <c r="BC1568" s="5">
        <f t="shared" si="4458"/>
        <v>0</v>
      </c>
      <c r="BD1568" s="5">
        <f t="shared" si="4458"/>
        <v>0</v>
      </c>
      <c r="BE1568" s="5">
        <f t="shared" si="4458"/>
        <v>0</v>
      </c>
      <c r="BF1568" s="5">
        <f t="shared" si="4451"/>
        <v>12735.2</v>
      </c>
      <c r="BG1568" s="5">
        <f t="shared" si="4452"/>
        <v>11987.5</v>
      </c>
      <c r="BH1568" s="5">
        <f t="shared" si="4453"/>
        <v>11987.5</v>
      </c>
      <c r="BI1568" s="5">
        <f t="shared" si="4458"/>
        <v>0</v>
      </c>
    </row>
    <row r="1569" spans="1:61" ht="31.5" x14ac:dyDescent="0.25">
      <c r="A1569" s="4" t="s">
        <v>242</v>
      </c>
      <c r="B1569" s="4" t="s">
        <v>96</v>
      </c>
      <c r="C1569" s="4" t="s">
        <v>96</v>
      </c>
      <c r="D1569" s="4" t="s">
        <v>235</v>
      </c>
      <c r="E1569" s="4"/>
      <c r="F1569" s="14" t="s">
        <v>1371</v>
      </c>
      <c r="G1569" s="5">
        <f t="shared" si="4457"/>
        <v>12735.2</v>
      </c>
      <c r="H1569" s="5">
        <f t="shared" si="4457"/>
        <v>11987.5</v>
      </c>
      <c r="I1569" s="5">
        <f t="shared" si="4457"/>
        <v>11987.5</v>
      </c>
      <c r="J1569" s="5">
        <f t="shared" si="4456"/>
        <v>0</v>
      </c>
      <c r="K1569" s="5">
        <f t="shared" si="4456"/>
        <v>0</v>
      </c>
      <c r="L1569" s="5">
        <f t="shared" si="4456"/>
        <v>0</v>
      </c>
      <c r="M1569" s="5">
        <f t="shared" si="4336"/>
        <v>12735.2</v>
      </c>
      <c r="N1569" s="5">
        <f t="shared" si="4337"/>
        <v>11987.5</v>
      </c>
      <c r="O1569" s="5">
        <f t="shared" si="4338"/>
        <v>11987.5</v>
      </c>
      <c r="P1569" s="5">
        <f t="shared" si="4456"/>
        <v>0</v>
      </c>
      <c r="Q1569" s="5">
        <f t="shared" si="4456"/>
        <v>0</v>
      </c>
      <c r="R1569" s="5">
        <f t="shared" si="4456"/>
        <v>0</v>
      </c>
      <c r="S1569" s="5">
        <f t="shared" si="4456"/>
        <v>0</v>
      </c>
      <c r="T1569" s="5">
        <f t="shared" si="4456"/>
        <v>0</v>
      </c>
      <c r="U1569" s="5">
        <f t="shared" si="4456"/>
        <v>0</v>
      </c>
      <c r="V1569" s="5">
        <f t="shared" si="4456"/>
        <v>0</v>
      </c>
      <c r="W1569" s="5">
        <f t="shared" si="4456"/>
        <v>0</v>
      </c>
      <c r="X1569" s="5">
        <f t="shared" si="4456"/>
        <v>0</v>
      </c>
      <c r="Y1569" s="5">
        <f t="shared" si="4456"/>
        <v>0</v>
      </c>
      <c r="Z1569" s="5">
        <f t="shared" si="4456"/>
        <v>0</v>
      </c>
      <c r="AA1569" s="5">
        <f t="shared" si="4456"/>
        <v>0</v>
      </c>
      <c r="AB1569" s="5">
        <f t="shared" si="4456"/>
        <v>0</v>
      </c>
      <c r="AC1569" s="5">
        <f t="shared" si="4456"/>
        <v>0</v>
      </c>
      <c r="AD1569" s="5">
        <f t="shared" si="4456"/>
        <v>0</v>
      </c>
      <c r="AE1569" s="5">
        <f t="shared" si="4456"/>
        <v>0</v>
      </c>
      <c r="AF1569" s="5">
        <f t="shared" si="4456"/>
        <v>0</v>
      </c>
      <c r="AG1569" s="5">
        <f t="shared" si="4364"/>
        <v>12735.2</v>
      </c>
      <c r="AH1569" s="5">
        <f t="shared" si="4356"/>
        <v>11987.5</v>
      </c>
      <c r="AI1569" s="5">
        <f t="shared" si="4357"/>
        <v>11987.5</v>
      </c>
      <c r="AJ1569" s="5">
        <f t="shared" si="4458"/>
        <v>0</v>
      </c>
      <c r="AK1569" s="5">
        <f t="shared" si="4366"/>
        <v>12735.2</v>
      </c>
      <c r="AL1569" s="5">
        <f t="shared" si="4367"/>
        <v>11987.5</v>
      </c>
      <c r="AM1569" s="5">
        <f t="shared" si="4368"/>
        <v>11987.5</v>
      </c>
      <c r="AN1569" s="5">
        <f t="shared" si="4458"/>
        <v>0</v>
      </c>
      <c r="AO1569" s="5">
        <f t="shared" si="4458"/>
        <v>0</v>
      </c>
      <c r="AP1569" s="5">
        <f t="shared" si="4458"/>
        <v>0</v>
      </c>
      <c r="AQ1569" s="5">
        <f t="shared" si="4458"/>
        <v>0</v>
      </c>
      <c r="AR1569" s="5">
        <f t="shared" si="4458"/>
        <v>0</v>
      </c>
      <c r="AS1569" s="5">
        <f t="shared" si="4458"/>
        <v>0</v>
      </c>
      <c r="AT1569" s="5">
        <f t="shared" si="4458"/>
        <v>0</v>
      </c>
      <c r="AU1569" s="5">
        <f t="shared" si="4458"/>
        <v>0</v>
      </c>
      <c r="AV1569" s="5">
        <f t="shared" si="4458"/>
        <v>0</v>
      </c>
      <c r="AW1569" s="5">
        <f t="shared" si="4458"/>
        <v>0</v>
      </c>
      <c r="AX1569" s="5">
        <f t="shared" si="4458"/>
        <v>0</v>
      </c>
      <c r="AY1569" s="5">
        <f t="shared" si="4458"/>
        <v>0</v>
      </c>
      <c r="AZ1569" s="5">
        <f t="shared" si="4458"/>
        <v>0</v>
      </c>
      <c r="BA1569" s="5">
        <f t="shared" si="4458"/>
        <v>0</v>
      </c>
      <c r="BB1569" s="5">
        <f t="shared" si="4458"/>
        <v>0</v>
      </c>
      <c r="BC1569" s="5">
        <f t="shared" si="4458"/>
        <v>0</v>
      </c>
      <c r="BD1569" s="5">
        <f t="shared" si="4458"/>
        <v>0</v>
      </c>
      <c r="BE1569" s="5">
        <f t="shared" si="4458"/>
        <v>0</v>
      </c>
      <c r="BF1569" s="5">
        <f t="shared" si="4451"/>
        <v>12735.2</v>
      </c>
      <c r="BG1569" s="5">
        <f t="shared" si="4452"/>
        <v>11987.5</v>
      </c>
      <c r="BH1569" s="5">
        <f t="shared" si="4453"/>
        <v>11987.5</v>
      </c>
      <c r="BI1569" s="5">
        <f t="shared" si="4458"/>
        <v>0</v>
      </c>
    </row>
    <row r="1570" spans="1:61" ht="47.25" x14ac:dyDescent="0.25">
      <c r="A1570" s="4" t="s">
        <v>242</v>
      </c>
      <c r="B1570" s="4" t="s">
        <v>96</v>
      </c>
      <c r="C1570" s="4" t="s">
        <v>96</v>
      </c>
      <c r="D1570" s="4" t="s">
        <v>233</v>
      </c>
      <c r="E1570" s="4"/>
      <c r="F1570" s="14" t="s">
        <v>593</v>
      </c>
      <c r="G1570" s="5">
        <f t="shared" ref="G1570:L1570" si="4459">G1571+G1573+G1575</f>
        <v>12735.2</v>
      </c>
      <c r="H1570" s="5">
        <f t="shared" si="4459"/>
        <v>11987.5</v>
      </c>
      <c r="I1570" s="5">
        <f t="shared" si="4459"/>
        <v>11987.5</v>
      </c>
      <c r="J1570" s="5">
        <f t="shared" si="4459"/>
        <v>0</v>
      </c>
      <c r="K1570" s="5">
        <f t="shared" si="4459"/>
        <v>0</v>
      </c>
      <c r="L1570" s="5">
        <f t="shared" si="4459"/>
        <v>0</v>
      </c>
      <c r="M1570" s="5">
        <f t="shared" si="4336"/>
        <v>12735.2</v>
      </c>
      <c r="N1570" s="5">
        <f t="shared" si="4337"/>
        <v>11987.5</v>
      </c>
      <c r="O1570" s="5">
        <f t="shared" si="4338"/>
        <v>11987.5</v>
      </c>
      <c r="P1570" s="5">
        <f t="shared" ref="P1570:V1570" si="4460">P1571+P1573+P1575</f>
        <v>0</v>
      </c>
      <c r="Q1570" s="5">
        <f t="shared" ref="Q1570:R1570" si="4461">Q1571+Q1573+Q1575</f>
        <v>0</v>
      </c>
      <c r="R1570" s="5">
        <f t="shared" si="4461"/>
        <v>0</v>
      </c>
      <c r="S1570" s="5">
        <f t="shared" ref="S1570" si="4462">S1571+S1573+S1575</f>
        <v>0</v>
      </c>
      <c r="T1570" s="5">
        <f t="shared" si="4460"/>
        <v>0</v>
      </c>
      <c r="U1570" s="5">
        <f t="shared" si="4460"/>
        <v>0</v>
      </c>
      <c r="V1570" s="5">
        <f t="shared" si="4460"/>
        <v>0</v>
      </c>
      <c r="W1570" s="5">
        <f t="shared" ref="W1570:AF1570" si="4463">W1571+W1573+W1575</f>
        <v>0</v>
      </c>
      <c r="X1570" s="5">
        <f t="shared" si="4463"/>
        <v>0</v>
      </c>
      <c r="Y1570" s="5">
        <f t="shared" si="4463"/>
        <v>0</v>
      </c>
      <c r="Z1570" s="5">
        <f t="shared" si="4463"/>
        <v>0</v>
      </c>
      <c r="AA1570" s="5">
        <f t="shared" si="4463"/>
        <v>0</v>
      </c>
      <c r="AB1570" s="5">
        <f t="shared" si="4463"/>
        <v>0</v>
      </c>
      <c r="AC1570" s="5">
        <f t="shared" si="4463"/>
        <v>0</v>
      </c>
      <c r="AD1570" s="5">
        <f t="shared" ref="AD1570" si="4464">AD1571+AD1573+AD1575</f>
        <v>0</v>
      </c>
      <c r="AE1570" s="5">
        <f t="shared" ref="AE1570" si="4465">AE1571+AE1573+AE1575</f>
        <v>0</v>
      </c>
      <c r="AF1570" s="5">
        <f t="shared" si="4463"/>
        <v>0</v>
      </c>
      <c r="AG1570" s="5">
        <f t="shared" si="4364"/>
        <v>12735.2</v>
      </c>
      <c r="AH1570" s="5">
        <f t="shared" si="4356"/>
        <v>11987.5</v>
      </c>
      <c r="AI1570" s="5">
        <f t="shared" si="4357"/>
        <v>11987.5</v>
      </c>
      <c r="AJ1570" s="5">
        <f t="shared" ref="AJ1570:BI1570" si="4466">AJ1571+AJ1573+AJ1575</f>
        <v>0</v>
      </c>
      <c r="AK1570" s="5">
        <f t="shared" si="4366"/>
        <v>12735.2</v>
      </c>
      <c r="AL1570" s="5">
        <f t="shared" si="4367"/>
        <v>11987.5</v>
      </c>
      <c r="AM1570" s="5">
        <f t="shared" si="4368"/>
        <v>11987.5</v>
      </c>
      <c r="AN1570" s="5">
        <f t="shared" ref="AN1570:BA1570" si="4467">AN1571+AN1573+AN1575</f>
        <v>0</v>
      </c>
      <c r="AO1570" s="5">
        <f t="shared" si="4467"/>
        <v>0</v>
      </c>
      <c r="AP1570" s="5">
        <f t="shared" si="4467"/>
        <v>0</v>
      </c>
      <c r="AQ1570" s="5">
        <f t="shared" si="4467"/>
        <v>0</v>
      </c>
      <c r="AR1570" s="5">
        <f t="shared" si="4467"/>
        <v>0</v>
      </c>
      <c r="AS1570" s="5">
        <f t="shared" si="4467"/>
        <v>0</v>
      </c>
      <c r="AT1570" s="5">
        <f t="shared" si="4467"/>
        <v>0</v>
      </c>
      <c r="AU1570" s="5">
        <f t="shared" ref="AU1570" si="4468">AU1571+AU1573+AU1575</f>
        <v>0</v>
      </c>
      <c r="AV1570" s="5">
        <f t="shared" ref="AV1570:BE1570" si="4469">AV1571+AV1573+AV1575</f>
        <v>0</v>
      </c>
      <c r="AW1570" s="5">
        <f t="shared" si="4469"/>
        <v>0</v>
      </c>
      <c r="AX1570" s="5">
        <f t="shared" si="4469"/>
        <v>0</v>
      </c>
      <c r="AY1570" s="5">
        <f t="shared" si="4469"/>
        <v>0</v>
      </c>
      <c r="AZ1570" s="5">
        <f t="shared" si="4467"/>
        <v>0</v>
      </c>
      <c r="BA1570" s="5">
        <f t="shared" si="4467"/>
        <v>0</v>
      </c>
      <c r="BB1570" s="5">
        <f t="shared" si="4469"/>
        <v>0</v>
      </c>
      <c r="BC1570" s="5">
        <f t="shared" si="4469"/>
        <v>0</v>
      </c>
      <c r="BD1570" s="5">
        <f t="shared" si="4469"/>
        <v>0</v>
      </c>
      <c r="BE1570" s="5">
        <f t="shared" si="4469"/>
        <v>0</v>
      </c>
      <c r="BF1570" s="5">
        <f t="shared" si="4451"/>
        <v>12735.2</v>
      </c>
      <c r="BG1570" s="5">
        <f t="shared" si="4452"/>
        <v>11987.5</v>
      </c>
      <c r="BH1570" s="5">
        <f t="shared" si="4453"/>
        <v>11987.5</v>
      </c>
      <c r="BI1570" s="5">
        <f t="shared" si="4466"/>
        <v>0</v>
      </c>
    </row>
    <row r="1571" spans="1:61" ht="78.75" x14ac:dyDescent="0.25">
      <c r="A1571" s="4" t="s">
        <v>242</v>
      </c>
      <c r="B1571" s="4" t="s">
        <v>96</v>
      </c>
      <c r="C1571" s="4" t="s">
        <v>96</v>
      </c>
      <c r="D1571" s="4" t="s">
        <v>233</v>
      </c>
      <c r="E1571" s="4" t="s">
        <v>22</v>
      </c>
      <c r="F1571" s="14" t="s">
        <v>556</v>
      </c>
      <c r="G1571" s="5">
        <f t="shared" ref="G1571:L1571" si="4470">G1572</f>
        <v>10159</v>
      </c>
      <c r="H1571" s="5">
        <f t="shared" si="4470"/>
        <v>9401.7999999999993</v>
      </c>
      <c r="I1571" s="5">
        <f t="shared" si="4470"/>
        <v>9401.7999999999993</v>
      </c>
      <c r="J1571" s="5">
        <f t="shared" si="4470"/>
        <v>0</v>
      </c>
      <c r="K1571" s="5">
        <f t="shared" si="4470"/>
        <v>0</v>
      </c>
      <c r="L1571" s="5">
        <f t="shared" si="4470"/>
        <v>0</v>
      </c>
      <c r="M1571" s="5">
        <f t="shared" si="4336"/>
        <v>10159</v>
      </c>
      <c r="N1571" s="5">
        <f t="shared" si="4337"/>
        <v>9401.7999999999993</v>
      </c>
      <c r="O1571" s="5">
        <f t="shared" si="4338"/>
        <v>9401.7999999999993</v>
      </c>
      <c r="P1571" s="5">
        <f t="shared" ref="P1571:V1571" si="4471">P1572</f>
        <v>0</v>
      </c>
      <c r="Q1571" s="5">
        <f t="shared" si="4471"/>
        <v>0</v>
      </c>
      <c r="R1571" s="5">
        <f t="shared" si="4471"/>
        <v>0</v>
      </c>
      <c r="S1571" s="5">
        <f t="shared" si="4471"/>
        <v>0</v>
      </c>
      <c r="T1571" s="5">
        <f t="shared" si="4471"/>
        <v>0</v>
      </c>
      <c r="U1571" s="5">
        <f t="shared" si="4471"/>
        <v>0</v>
      </c>
      <c r="V1571" s="5">
        <f t="shared" si="4471"/>
        <v>0</v>
      </c>
      <c r="W1571" s="5">
        <f t="shared" ref="W1571:AF1571" si="4472">W1572</f>
        <v>0</v>
      </c>
      <c r="X1571" s="5">
        <f t="shared" si="4472"/>
        <v>0</v>
      </c>
      <c r="Y1571" s="5">
        <f t="shared" si="4472"/>
        <v>0</v>
      </c>
      <c r="Z1571" s="5">
        <f t="shared" si="4472"/>
        <v>0</v>
      </c>
      <c r="AA1571" s="5">
        <f t="shared" si="4472"/>
        <v>0</v>
      </c>
      <c r="AB1571" s="5">
        <f t="shared" si="4472"/>
        <v>0</v>
      </c>
      <c r="AC1571" s="5">
        <f t="shared" si="4472"/>
        <v>0</v>
      </c>
      <c r="AD1571" s="5">
        <f t="shared" si="4472"/>
        <v>0</v>
      </c>
      <c r="AE1571" s="5">
        <f t="shared" si="4472"/>
        <v>0</v>
      </c>
      <c r="AF1571" s="5">
        <f t="shared" si="4472"/>
        <v>0</v>
      </c>
      <c r="AG1571" s="5">
        <f t="shared" si="4364"/>
        <v>10159</v>
      </c>
      <c r="AH1571" s="5">
        <f t="shared" si="4356"/>
        <v>9401.7999999999993</v>
      </c>
      <c r="AI1571" s="5">
        <f t="shared" si="4357"/>
        <v>9401.7999999999993</v>
      </c>
      <c r="AJ1571" s="5">
        <f t="shared" ref="AJ1571:BI1571" si="4473">AJ1572</f>
        <v>0</v>
      </c>
      <c r="AK1571" s="5">
        <f t="shared" si="4366"/>
        <v>10159</v>
      </c>
      <c r="AL1571" s="5">
        <f t="shared" si="4367"/>
        <v>9401.7999999999993</v>
      </c>
      <c r="AM1571" s="5">
        <f t="shared" si="4368"/>
        <v>9401.7999999999993</v>
      </c>
      <c r="AN1571" s="5">
        <f t="shared" si="4473"/>
        <v>0</v>
      </c>
      <c r="AO1571" s="5">
        <f t="shared" si="4473"/>
        <v>0</v>
      </c>
      <c r="AP1571" s="5">
        <f t="shared" si="4473"/>
        <v>0</v>
      </c>
      <c r="AQ1571" s="5">
        <f t="shared" si="4473"/>
        <v>0</v>
      </c>
      <c r="AR1571" s="5">
        <f t="shared" si="4473"/>
        <v>0</v>
      </c>
      <c r="AS1571" s="5">
        <f t="shared" si="4473"/>
        <v>0</v>
      </c>
      <c r="AT1571" s="5">
        <f t="shared" si="4473"/>
        <v>0</v>
      </c>
      <c r="AU1571" s="5">
        <f t="shared" si="4473"/>
        <v>0</v>
      </c>
      <c r="AV1571" s="5">
        <f t="shared" si="4473"/>
        <v>0</v>
      </c>
      <c r="AW1571" s="5">
        <f t="shared" si="4473"/>
        <v>0</v>
      </c>
      <c r="AX1571" s="5">
        <f t="shared" si="4473"/>
        <v>0</v>
      </c>
      <c r="AY1571" s="5">
        <f t="shared" si="4473"/>
        <v>0</v>
      </c>
      <c r="AZ1571" s="5">
        <f t="shared" si="4473"/>
        <v>0</v>
      </c>
      <c r="BA1571" s="5">
        <f t="shared" si="4473"/>
        <v>0</v>
      </c>
      <c r="BB1571" s="5">
        <f t="shared" si="4473"/>
        <v>0</v>
      </c>
      <c r="BC1571" s="5">
        <f t="shared" si="4473"/>
        <v>0</v>
      </c>
      <c r="BD1571" s="5">
        <f t="shared" si="4473"/>
        <v>0</v>
      </c>
      <c r="BE1571" s="5">
        <f t="shared" si="4473"/>
        <v>0</v>
      </c>
      <c r="BF1571" s="5">
        <f t="shared" si="4451"/>
        <v>10159</v>
      </c>
      <c r="BG1571" s="5">
        <f t="shared" si="4452"/>
        <v>9401.7999999999993</v>
      </c>
      <c r="BH1571" s="5">
        <f t="shared" si="4453"/>
        <v>9401.7999999999993</v>
      </c>
      <c r="BI1571" s="5">
        <f t="shared" si="4473"/>
        <v>0</v>
      </c>
    </row>
    <row r="1572" spans="1:61" x14ac:dyDescent="0.25">
      <c r="A1572" s="4" t="s">
        <v>242</v>
      </c>
      <c r="B1572" s="4" t="s">
        <v>96</v>
      </c>
      <c r="C1572" s="4" t="s">
        <v>96</v>
      </c>
      <c r="D1572" s="4" t="s">
        <v>233</v>
      </c>
      <c r="E1572" s="4" t="s">
        <v>23</v>
      </c>
      <c r="F1572" s="14" t="s">
        <v>557</v>
      </c>
      <c r="G1572" s="5">
        <v>10159</v>
      </c>
      <c r="H1572" s="5">
        <v>9401.7999999999993</v>
      </c>
      <c r="I1572" s="5">
        <v>9401.7999999999993</v>
      </c>
      <c r="J1572" s="5"/>
      <c r="K1572" s="5"/>
      <c r="L1572" s="5"/>
      <c r="M1572" s="5">
        <f t="shared" si="4336"/>
        <v>10159</v>
      </c>
      <c r="N1572" s="5">
        <f t="shared" si="4337"/>
        <v>9401.7999999999993</v>
      </c>
      <c r="O1572" s="5">
        <f t="shared" si="4338"/>
        <v>9401.7999999999993</v>
      </c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>
        <f t="shared" si="4364"/>
        <v>10159</v>
      </c>
      <c r="AH1572" s="5">
        <f t="shared" si="4356"/>
        <v>9401.7999999999993</v>
      </c>
      <c r="AI1572" s="5">
        <f t="shared" si="4357"/>
        <v>9401.7999999999993</v>
      </c>
      <c r="AJ1572" s="5"/>
      <c r="AK1572" s="5">
        <f t="shared" si="4366"/>
        <v>10159</v>
      </c>
      <c r="AL1572" s="5">
        <f t="shared" si="4367"/>
        <v>9401.7999999999993</v>
      </c>
      <c r="AM1572" s="5">
        <f t="shared" si="4368"/>
        <v>9401.7999999999993</v>
      </c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>
        <f t="shared" si="4451"/>
        <v>10159</v>
      </c>
      <c r="BG1572" s="5">
        <f t="shared" si="4452"/>
        <v>9401.7999999999993</v>
      </c>
      <c r="BH1572" s="5">
        <f t="shared" si="4453"/>
        <v>9401.7999999999993</v>
      </c>
      <c r="BI1572" s="5"/>
    </row>
    <row r="1573" spans="1:61" ht="31.5" x14ac:dyDescent="0.25">
      <c r="A1573" s="4" t="s">
        <v>242</v>
      </c>
      <c r="B1573" s="4" t="s">
        <v>96</v>
      </c>
      <c r="C1573" s="4" t="s">
        <v>96</v>
      </c>
      <c r="D1573" s="4" t="s">
        <v>233</v>
      </c>
      <c r="E1573" s="4" t="s">
        <v>15</v>
      </c>
      <c r="F1573" s="14" t="s">
        <v>559</v>
      </c>
      <c r="G1573" s="5">
        <f t="shared" ref="G1573:L1573" si="4474">G1574</f>
        <v>2559.6999999999998</v>
      </c>
      <c r="H1573" s="5">
        <f t="shared" si="4474"/>
        <v>2569.1999999999998</v>
      </c>
      <c r="I1573" s="5">
        <f t="shared" si="4474"/>
        <v>2569.1999999999998</v>
      </c>
      <c r="J1573" s="5">
        <f t="shared" si="4474"/>
        <v>0</v>
      </c>
      <c r="K1573" s="5">
        <f t="shared" si="4474"/>
        <v>0</v>
      </c>
      <c r="L1573" s="5">
        <f t="shared" si="4474"/>
        <v>0</v>
      </c>
      <c r="M1573" s="5">
        <f t="shared" si="4336"/>
        <v>2559.6999999999998</v>
      </c>
      <c r="N1573" s="5">
        <f t="shared" si="4337"/>
        <v>2569.1999999999998</v>
      </c>
      <c r="O1573" s="5">
        <f t="shared" si="4338"/>
        <v>2569.1999999999998</v>
      </c>
      <c r="P1573" s="5">
        <f t="shared" ref="P1573:V1573" si="4475">P1574</f>
        <v>0</v>
      </c>
      <c r="Q1573" s="5">
        <f t="shared" si="4475"/>
        <v>0</v>
      </c>
      <c r="R1573" s="5">
        <f t="shared" si="4475"/>
        <v>0</v>
      </c>
      <c r="S1573" s="5">
        <f t="shared" si="4475"/>
        <v>0</v>
      </c>
      <c r="T1573" s="5">
        <f t="shared" si="4475"/>
        <v>0</v>
      </c>
      <c r="U1573" s="5">
        <f t="shared" si="4475"/>
        <v>0</v>
      </c>
      <c r="V1573" s="5">
        <f t="shared" si="4475"/>
        <v>0</v>
      </c>
      <c r="W1573" s="5">
        <f t="shared" ref="W1573:AF1573" si="4476">W1574</f>
        <v>0</v>
      </c>
      <c r="X1573" s="5">
        <f t="shared" si="4476"/>
        <v>0</v>
      </c>
      <c r="Y1573" s="5">
        <f t="shared" si="4476"/>
        <v>0</v>
      </c>
      <c r="Z1573" s="5">
        <f t="shared" si="4476"/>
        <v>0</v>
      </c>
      <c r="AA1573" s="5">
        <f t="shared" si="4476"/>
        <v>0</v>
      </c>
      <c r="AB1573" s="5">
        <f t="shared" si="4476"/>
        <v>0</v>
      </c>
      <c r="AC1573" s="5">
        <f t="shared" si="4476"/>
        <v>0</v>
      </c>
      <c r="AD1573" s="5">
        <f t="shared" si="4476"/>
        <v>0</v>
      </c>
      <c r="AE1573" s="5">
        <f t="shared" si="4476"/>
        <v>0</v>
      </c>
      <c r="AF1573" s="5">
        <f t="shared" si="4476"/>
        <v>0</v>
      </c>
      <c r="AG1573" s="5">
        <f t="shared" si="4364"/>
        <v>2559.6999999999998</v>
      </c>
      <c r="AH1573" s="5">
        <f t="shared" si="4356"/>
        <v>2569.1999999999998</v>
      </c>
      <c r="AI1573" s="5">
        <f t="shared" si="4357"/>
        <v>2569.1999999999998</v>
      </c>
      <c r="AJ1573" s="5">
        <f t="shared" ref="AJ1573:BI1573" si="4477">AJ1574</f>
        <v>0</v>
      </c>
      <c r="AK1573" s="5">
        <f t="shared" si="4366"/>
        <v>2559.6999999999998</v>
      </c>
      <c r="AL1573" s="5">
        <f t="shared" si="4367"/>
        <v>2569.1999999999998</v>
      </c>
      <c r="AM1573" s="5">
        <f t="shared" si="4368"/>
        <v>2569.1999999999998</v>
      </c>
      <c r="AN1573" s="5">
        <f t="shared" si="4477"/>
        <v>0</v>
      </c>
      <c r="AO1573" s="5">
        <f t="shared" si="4477"/>
        <v>0</v>
      </c>
      <c r="AP1573" s="5">
        <f t="shared" si="4477"/>
        <v>0</v>
      </c>
      <c r="AQ1573" s="5">
        <f t="shared" si="4477"/>
        <v>0</v>
      </c>
      <c r="AR1573" s="5">
        <f t="shared" si="4477"/>
        <v>0</v>
      </c>
      <c r="AS1573" s="5">
        <f t="shared" si="4477"/>
        <v>0</v>
      </c>
      <c r="AT1573" s="5">
        <f t="shared" si="4477"/>
        <v>0</v>
      </c>
      <c r="AU1573" s="5">
        <f t="shared" si="4477"/>
        <v>0</v>
      </c>
      <c r="AV1573" s="5">
        <f t="shared" si="4477"/>
        <v>0</v>
      </c>
      <c r="AW1573" s="5">
        <f t="shared" si="4477"/>
        <v>0</v>
      </c>
      <c r="AX1573" s="5">
        <f t="shared" si="4477"/>
        <v>0</v>
      </c>
      <c r="AY1573" s="5">
        <f t="shared" si="4477"/>
        <v>0</v>
      </c>
      <c r="AZ1573" s="5">
        <f t="shared" si="4477"/>
        <v>0</v>
      </c>
      <c r="BA1573" s="5">
        <f t="shared" si="4477"/>
        <v>0</v>
      </c>
      <c r="BB1573" s="5">
        <f t="shared" si="4477"/>
        <v>0</v>
      </c>
      <c r="BC1573" s="5">
        <f t="shared" si="4477"/>
        <v>0</v>
      </c>
      <c r="BD1573" s="5">
        <f t="shared" si="4477"/>
        <v>0</v>
      </c>
      <c r="BE1573" s="5">
        <f t="shared" si="4477"/>
        <v>0</v>
      </c>
      <c r="BF1573" s="5">
        <f t="shared" si="4451"/>
        <v>2559.6999999999998</v>
      </c>
      <c r="BG1573" s="5">
        <f t="shared" si="4452"/>
        <v>2569.1999999999998</v>
      </c>
      <c r="BH1573" s="5">
        <f t="shared" si="4453"/>
        <v>2569.1999999999998</v>
      </c>
      <c r="BI1573" s="5">
        <f t="shared" si="4477"/>
        <v>0</v>
      </c>
    </row>
    <row r="1574" spans="1:61" ht="31.5" x14ac:dyDescent="0.25">
      <c r="A1574" s="4" t="s">
        <v>242</v>
      </c>
      <c r="B1574" s="4" t="s">
        <v>96</v>
      </c>
      <c r="C1574" s="4" t="s">
        <v>96</v>
      </c>
      <c r="D1574" s="4" t="s">
        <v>233</v>
      </c>
      <c r="E1574" s="4" t="s">
        <v>16</v>
      </c>
      <c r="F1574" s="14" t="s">
        <v>560</v>
      </c>
      <c r="G1574" s="5">
        <v>2559.6999999999998</v>
      </c>
      <c r="H1574" s="5">
        <v>2569.1999999999998</v>
      </c>
      <c r="I1574" s="5">
        <v>2569.1999999999998</v>
      </c>
      <c r="J1574" s="5"/>
      <c r="K1574" s="5"/>
      <c r="L1574" s="5"/>
      <c r="M1574" s="5">
        <f t="shared" si="4336"/>
        <v>2559.6999999999998</v>
      </c>
      <c r="N1574" s="5">
        <f t="shared" si="4337"/>
        <v>2569.1999999999998</v>
      </c>
      <c r="O1574" s="5">
        <f t="shared" si="4338"/>
        <v>2569.1999999999998</v>
      </c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>
        <f t="shared" si="4364"/>
        <v>2559.6999999999998</v>
      </c>
      <c r="AH1574" s="5">
        <f t="shared" si="4356"/>
        <v>2569.1999999999998</v>
      </c>
      <c r="AI1574" s="5">
        <f t="shared" si="4357"/>
        <v>2569.1999999999998</v>
      </c>
      <c r="AJ1574" s="5"/>
      <c r="AK1574" s="5">
        <f t="shared" si="4366"/>
        <v>2559.6999999999998</v>
      </c>
      <c r="AL1574" s="5">
        <f t="shared" si="4367"/>
        <v>2569.1999999999998</v>
      </c>
      <c r="AM1574" s="5">
        <f t="shared" si="4368"/>
        <v>2569.1999999999998</v>
      </c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>
        <f t="shared" si="4451"/>
        <v>2559.6999999999998</v>
      </c>
      <c r="BG1574" s="5">
        <f t="shared" si="4452"/>
        <v>2569.1999999999998</v>
      </c>
      <c r="BH1574" s="5">
        <f t="shared" si="4453"/>
        <v>2569.1999999999998</v>
      </c>
      <c r="BI1574" s="5"/>
    </row>
    <row r="1575" spans="1:61" x14ac:dyDescent="0.25">
      <c r="A1575" s="4" t="s">
        <v>242</v>
      </c>
      <c r="B1575" s="4" t="s">
        <v>96</v>
      </c>
      <c r="C1575" s="4" t="s">
        <v>96</v>
      </c>
      <c r="D1575" s="4" t="s">
        <v>233</v>
      </c>
      <c r="E1575" s="4" t="s">
        <v>17</v>
      </c>
      <c r="F1575" s="14" t="s">
        <v>575</v>
      </c>
      <c r="G1575" s="5">
        <f t="shared" ref="G1575:L1575" si="4478">G1576</f>
        <v>16.5</v>
      </c>
      <c r="H1575" s="5">
        <f t="shared" si="4478"/>
        <v>16.5</v>
      </c>
      <c r="I1575" s="5">
        <f t="shared" si="4478"/>
        <v>16.5</v>
      </c>
      <c r="J1575" s="5">
        <f t="shared" si="4478"/>
        <v>0</v>
      </c>
      <c r="K1575" s="5">
        <f t="shared" si="4478"/>
        <v>0</v>
      </c>
      <c r="L1575" s="5">
        <f t="shared" si="4478"/>
        <v>0</v>
      </c>
      <c r="M1575" s="5">
        <f t="shared" si="4336"/>
        <v>16.5</v>
      </c>
      <c r="N1575" s="5">
        <f t="shared" si="4337"/>
        <v>16.5</v>
      </c>
      <c r="O1575" s="5">
        <f t="shared" si="4338"/>
        <v>16.5</v>
      </c>
      <c r="P1575" s="5">
        <f t="shared" ref="P1575:V1575" si="4479">P1576</f>
        <v>0</v>
      </c>
      <c r="Q1575" s="5">
        <f t="shared" si="4479"/>
        <v>0</v>
      </c>
      <c r="R1575" s="5">
        <f t="shared" si="4479"/>
        <v>0</v>
      </c>
      <c r="S1575" s="5">
        <f t="shared" si="4479"/>
        <v>0</v>
      </c>
      <c r="T1575" s="5">
        <f t="shared" si="4479"/>
        <v>0</v>
      </c>
      <c r="U1575" s="5">
        <f t="shared" si="4479"/>
        <v>0</v>
      </c>
      <c r="V1575" s="5">
        <f t="shared" si="4479"/>
        <v>0</v>
      </c>
      <c r="W1575" s="5">
        <f t="shared" ref="W1575:AF1575" si="4480">W1576</f>
        <v>0</v>
      </c>
      <c r="X1575" s="5">
        <f t="shared" si="4480"/>
        <v>0</v>
      </c>
      <c r="Y1575" s="5">
        <f t="shared" si="4480"/>
        <v>0</v>
      </c>
      <c r="Z1575" s="5">
        <f t="shared" si="4480"/>
        <v>0</v>
      </c>
      <c r="AA1575" s="5">
        <f t="shared" si="4480"/>
        <v>0</v>
      </c>
      <c r="AB1575" s="5">
        <f t="shared" si="4480"/>
        <v>0</v>
      </c>
      <c r="AC1575" s="5">
        <f t="shared" si="4480"/>
        <v>0</v>
      </c>
      <c r="AD1575" s="5">
        <f t="shared" si="4480"/>
        <v>0</v>
      </c>
      <c r="AE1575" s="5">
        <f t="shared" si="4480"/>
        <v>0</v>
      </c>
      <c r="AF1575" s="5">
        <f t="shared" si="4480"/>
        <v>0</v>
      </c>
      <c r="AG1575" s="5">
        <f t="shared" si="4364"/>
        <v>16.5</v>
      </c>
      <c r="AH1575" s="5">
        <f t="shared" si="4356"/>
        <v>16.5</v>
      </c>
      <c r="AI1575" s="5">
        <f t="shared" si="4357"/>
        <v>16.5</v>
      </c>
      <c r="AJ1575" s="5">
        <f t="shared" ref="AJ1575:BI1575" si="4481">AJ1576</f>
        <v>0</v>
      </c>
      <c r="AK1575" s="5">
        <f t="shared" si="4366"/>
        <v>16.5</v>
      </c>
      <c r="AL1575" s="5">
        <f t="shared" si="4367"/>
        <v>16.5</v>
      </c>
      <c r="AM1575" s="5">
        <f t="shared" si="4368"/>
        <v>16.5</v>
      </c>
      <c r="AN1575" s="5">
        <f t="shared" si="4481"/>
        <v>0</v>
      </c>
      <c r="AO1575" s="5">
        <f t="shared" si="4481"/>
        <v>0</v>
      </c>
      <c r="AP1575" s="5">
        <f t="shared" si="4481"/>
        <v>0</v>
      </c>
      <c r="AQ1575" s="5">
        <f t="shared" si="4481"/>
        <v>0</v>
      </c>
      <c r="AR1575" s="5">
        <f t="shared" si="4481"/>
        <v>0</v>
      </c>
      <c r="AS1575" s="5">
        <f t="shared" si="4481"/>
        <v>0</v>
      </c>
      <c r="AT1575" s="5">
        <f t="shared" si="4481"/>
        <v>0</v>
      </c>
      <c r="AU1575" s="5">
        <f t="shared" si="4481"/>
        <v>0</v>
      </c>
      <c r="AV1575" s="5">
        <f t="shared" si="4481"/>
        <v>0</v>
      </c>
      <c r="AW1575" s="5">
        <f t="shared" si="4481"/>
        <v>0</v>
      </c>
      <c r="AX1575" s="5">
        <f t="shared" si="4481"/>
        <v>0</v>
      </c>
      <c r="AY1575" s="5">
        <f t="shared" si="4481"/>
        <v>0</v>
      </c>
      <c r="AZ1575" s="5">
        <f t="shared" si="4481"/>
        <v>0</v>
      </c>
      <c r="BA1575" s="5">
        <f t="shared" si="4481"/>
        <v>0</v>
      </c>
      <c r="BB1575" s="5">
        <f t="shared" si="4481"/>
        <v>0</v>
      </c>
      <c r="BC1575" s="5">
        <f t="shared" si="4481"/>
        <v>0</v>
      </c>
      <c r="BD1575" s="5">
        <f t="shared" si="4481"/>
        <v>0</v>
      </c>
      <c r="BE1575" s="5">
        <f t="shared" si="4481"/>
        <v>0</v>
      </c>
      <c r="BF1575" s="5">
        <f t="shared" si="4451"/>
        <v>16.5</v>
      </c>
      <c r="BG1575" s="5">
        <f t="shared" si="4452"/>
        <v>16.5</v>
      </c>
      <c r="BH1575" s="5">
        <f t="shared" si="4453"/>
        <v>16.5</v>
      </c>
      <c r="BI1575" s="5">
        <f t="shared" si="4481"/>
        <v>0</v>
      </c>
    </row>
    <row r="1576" spans="1:61" x14ac:dyDescent="0.25">
      <c r="A1576" s="4" t="s">
        <v>242</v>
      </c>
      <c r="B1576" s="4" t="s">
        <v>96</v>
      </c>
      <c r="C1576" s="4" t="s">
        <v>96</v>
      </c>
      <c r="D1576" s="4" t="s">
        <v>233</v>
      </c>
      <c r="E1576" s="4" t="s">
        <v>24</v>
      </c>
      <c r="F1576" s="14" t="s">
        <v>578</v>
      </c>
      <c r="G1576" s="5">
        <v>16.5</v>
      </c>
      <c r="H1576" s="5">
        <v>16.5</v>
      </c>
      <c r="I1576" s="5">
        <v>16.5</v>
      </c>
      <c r="J1576" s="5"/>
      <c r="K1576" s="5"/>
      <c r="L1576" s="5"/>
      <c r="M1576" s="5">
        <f t="shared" si="4336"/>
        <v>16.5</v>
      </c>
      <c r="N1576" s="5">
        <f t="shared" si="4337"/>
        <v>16.5</v>
      </c>
      <c r="O1576" s="5">
        <f t="shared" si="4338"/>
        <v>16.5</v>
      </c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>
        <f t="shared" si="4364"/>
        <v>16.5</v>
      </c>
      <c r="AH1576" s="5">
        <f t="shared" si="4356"/>
        <v>16.5</v>
      </c>
      <c r="AI1576" s="5">
        <f t="shared" si="4357"/>
        <v>16.5</v>
      </c>
      <c r="AJ1576" s="5"/>
      <c r="AK1576" s="5">
        <f t="shared" si="4366"/>
        <v>16.5</v>
      </c>
      <c r="AL1576" s="5">
        <f t="shared" si="4367"/>
        <v>16.5</v>
      </c>
      <c r="AM1576" s="5">
        <f t="shared" si="4368"/>
        <v>16.5</v>
      </c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>
        <f t="shared" si="4451"/>
        <v>16.5</v>
      </c>
      <c r="BG1576" s="5">
        <f t="shared" si="4452"/>
        <v>16.5</v>
      </c>
      <c r="BH1576" s="5">
        <f t="shared" si="4453"/>
        <v>16.5</v>
      </c>
      <c r="BI1576" s="5"/>
    </row>
    <row r="1577" spans="1:61" s="3" customFormat="1" x14ac:dyDescent="0.25">
      <c r="A1577" s="7" t="s">
        <v>242</v>
      </c>
      <c r="B1577" s="7" t="s">
        <v>40</v>
      </c>
      <c r="C1577" s="7"/>
      <c r="D1577" s="7"/>
      <c r="E1577" s="7"/>
      <c r="F1577" s="25" t="s">
        <v>519</v>
      </c>
      <c r="G1577" s="8">
        <f t="shared" ref="G1577:L1579" si="4482">G1578</f>
        <v>3173.9</v>
      </c>
      <c r="H1577" s="8">
        <f t="shared" si="4482"/>
        <v>1374</v>
      </c>
      <c r="I1577" s="8">
        <f t="shared" si="4482"/>
        <v>2704</v>
      </c>
      <c r="J1577" s="8">
        <f t="shared" si="4482"/>
        <v>0</v>
      </c>
      <c r="K1577" s="8">
        <f t="shared" si="4482"/>
        <v>0</v>
      </c>
      <c r="L1577" s="8">
        <f t="shared" si="4482"/>
        <v>0</v>
      </c>
      <c r="M1577" s="8">
        <f t="shared" si="4336"/>
        <v>3173.9</v>
      </c>
      <c r="N1577" s="8">
        <f t="shared" si="4337"/>
        <v>1374</v>
      </c>
      <c r="O1577" s="8">
        <f t="shared" si="4338"/>
        <v>2704</v>
      </c>
      <c r="P1577" s="8">
        <f t="shared" ref="P1577:V1579" si="4483">P1578</f>
        <v>0</v>
      </c>
      <c r="Q1577" s="8">
        <f t="shared" si="4483"/>
        <v>0</v>
      </c>
      <c r="R1577" s="8">
        <f t="shared" si="4483"/>
        <v>0</v>
      </c>
      <c r="S1577" s="8">
        <f t="shared" si="4483"/>
        <v>0</v>
      </c>
      <c r="T1577" s="8">
        <f t="shared" si="4483"/>
        <v>0</v>
      </c>
      <c r="U1577" s="8">
        <f t="shared" si="4483"/>
        <v>0</v>
      </c>
      <c r="V1577" s="8">
        <f t="shared" si="4483"/>
        <v>0</v>
      </c>
      <c r="W1577" s="8">
        <f t="shared" ref="W1577:AF1579" si="4484">W1578</f>
        <v>0</v>
      </c>
      <c r="X1577" s="8">
        <f t="shared" si="4484"/>
        <v>0</v>
      </c>
      <c r="Y1577" s="8">
        <f t="shared" si="4484"/>
        <v>0</v>
      </c>
      <c r="Z1577" s="8">
        <f t="shared" si="4484"/>
        <v>0</v>
      </c>
      <c r="AA1577" s="8">
        <f t="shared" si="4484"/>
        <v>0</v>
      </c>
      <c r="AB1577" s="8">
        <f t="shared" si="4484"/>
        <v>0</v>
      </c>
      <c r="AC1577" s="8">
        <f t="shared" si="4484"/>
        <v>0</v>
      </c>
      <c r="AD1577" s="8">
        <f t="shared" si="4484"/>
        <v>0</v>
      </c>
      <c r="AE1577" s="8">
        <f t="shared" si="4484"/>
        <v>0</v>
      </c>
      <c r="AF1577" s="8">
        <f t="shared" si="4484"/>
        <v>0</v>
      </c>
      <c r="AG1577" s="8">
        <f t="shared" si="4364"/>
        <v>3173.9</v>
      </c>
      <c r="AH1577" s="8">
        <f t="shared" ref="AH1577:AH1640" si="4485">N1577+X1577+Y1577+Z1577+AA1577+AB1577</f>
        <v>1374</v>
      </c>
      <c r="AI1577" s="8">
        <f t="shared" ref="AI1577:AI1640" si="4486">O1577+AC1577+AD1577+AE1577+AF1577</f>
        <v>2704</v>
      </c>
      <c r="AJ1577" s="8">
        <f t="shared" ref="AJ1577:BI1579" si="4487">AJ1578</f>
        <v>0</v>
      </c>
      <c r="AK1577" s="8">
        <f t="shared" si="4366"/>
        <v>3173.9</v>
      </c>
      <c r="AL1577" s="8">
        <f t="shared" si="4367"/>
        <v>1374</v>
      </c>
      <c r="AM1577" s="8">
        <f t="shared" si="4368"/>
        <v>2704</v>
      </c>
      <c r="AN1577" s="8">
        <f t="shared" si="4487"/>
        <v>0</v>
      </c>
      <c r="AO1577" s="8">
        <f t="shared" si="4487"/>
        <v>0</v>
      </c>
      <c r="AP1577" s="8">
        <f t="shared" si="4487"/>
        <v>0</v>
      </c>
      <c r="AQ1577" s="8">
        <f t="shared" si="4487"/>
        <v>0</v>
      </c>
      <c r="AR1577" s="8">
        <f t="shared" si="4487"/>
        <v>0</v>
      </c>
      <c r="AS1577" s="8">
        <f t="shared" si="4487"/>
        <v>0</v>
      </c>
      <c r="AT1577" s="8">
        <f t="shared" si="4487"/>
        <v>0</v>
      </c>
      <c r="AU1577" s="8">
        <f t="shared" si="4487"/>
        <v>0</v>
      </c>
      <c r="AV1577" s="8">
        <f t="shared" si="4487"/>
        <v>0</v>
      </c>
      <c r="AW1577" s="8">
        <f t="shared" si="4487"/>
        <v>0</v>
      </c>
      <c r="AX1577" s="8">
        <f t="shared" si="4487"/>
        <v>0</v>
      </c>
      <c r="AY1577" s="8">
        <f t="shared" si="4487"/>
        <v>0</v>
      </c>
      <c r="AZ1577" s="8">
        <f t="shared" si="4487"/>
        <v>0</v>
      </c>
      <c r="BA1577" s="8">
        <f t="shared" si="4487"/>
        <v>0</v>
      </c>
      <c r="BB1577" s="8">
        <f t="shared" si="4487"/>
        <v>0</v>
      </c>
      <c r="BC1577" s="8">
        <f t="shared" si="4487"/>
        <v>0</v>
      </c>
      <c r="BD1577" s="8">
        <f t="shared" si="4487"/>
        <v>0</v>
      </c>
      <c r="BE1577" s="8">
        <f t="shared" si="4487"/>
        <v>0</v>
      </c>
      <c r="BF1577" s="8">
        <f t="shared" si="4451"/>
        <v>3173.9</v>
      </c>
      <c r="BG1577" s="8">
        <f t="shared" si="4452"/>
        <v>1374</v>
      </c>
      <c r="BH1577" s="8">
        <f t="shared" si="4453"/>
        <v>2704</v>
      </c>
      <c r="BI1577" s="8">
        <f t="shared" si="4487"/>
        <v>0</v>
      </c>
    </row>
    <row r="1578" spans="1:61" s="10" customFormat="1" ht="31.5" x14ac:dyDescent="0.25">
      <c r="A1578" s="9" t="s">
        <v>242</v>
      </c>
      <c r="B1578" s="9" t="s">
        <v>40</v>
      </c>
      <c r="C1578" s="9" t="s">
        <v>81</v>
      </c>
      <c r="D1578" s="9"/>
      <c r="E1578" s="9"/>
      <c r="F1578" s="13" t="s">
        <v>543</v>
      </c>
      <c r="G1578" s="11">
        <f>G1579</f>
        <v>3173.9</v>
      </c>
      <c r="H1578" s="11">
        <f t="shared" si="4482"/>
        <v>1374</v>
      </c>
      <c r="I1578" s="11">
        <f t="shared" si="4482"/>
        <v>2704</v>
      </c>
      <c r="J1578" s="11">
        <f t="shared" si="4482"/>
        <v>0</v>
      </c>
      <c r="K1578" s="11">
        <f t="shared" si="4482"/>
        <v>0</v>
      </c>
      <c r="L1578" s="11">
        <f t="shared" si="4482"/>
        <v>0</v>
      </c>
      <c r="M1578" s="11">
        <f t="shared" si="4336"/>
        <v>3173.9</v>
      </c>
      <c r="N1578" s="11">
        <f t="shared" si="4337"/>
        <v>1374</v>
      </c>
      <c r="O1578" s="11">
        <f t="shared" si="4338"/>
        <v>2704</v>
      </c>
      <c r="P1578" s="11">
        <f t="shared" si="4483"/>
        <v>0</v>
      </c>
      <c r="Q1578" s="11">
        <f t="shared" si="4483"/>
        <v>0</v>
      </c>
      <c r="R1578" s="11">
        <f t="shared" si="4483"/>
        <v>0</v>
      </c>
      <c r="S1578" s="11">
        <f t="shared" si="4483"/>
        <v>0</v>
      </c>
      <c r="T1578" s="11">
        <f t="shared" si="4483"/>
        <v>0</v>
      </c>
      <c r="U1578" s="11">
        <f t="shared" si="4483"/>
        <v>0</v>
      </c>
      <c r="V1578" s="11">
        <f t="shared" si="4483"/>
        <v>0</v>
      </c>
      <c r="W1578" s="11">
        <f t="shared" si="4484"/>
        <v>0</v>
      </c>
      <c r="X1578" s="11">
        <f t="shared" si="4484"/>
        <v>0</v>
      </c>
      <c r="Y1578" s="11">
        <f t="shared" si="4484"/>
        <v>0</v>
      </c>
      <c r="Z1578" s="11">
        <f t="shared" si="4484"/>
        <v>0</v>
      </c>
      <c r="AA1578" s="11">
        <f t="shared" si="4484"/>
        <v>0</v>
      </c>
      <c r="AB1578" s="11">
        <f t="shared" si="4484"/>
        <v>0</v>
      </c>
      <c r="AC1578" s="11">
        <f t="shared" si="4484"/>
        <v>0</v>
      </c>
      <c r="AD1578" s="11">
        <f t="shared" si="4484"/>
        <v>0</v>
      </c>
      <c r="AE1578" s="11">
        <f t="shared" si="4484"/>
        <v>0</v>
      </c>
      <c r="AF1578" s="11">
        <f t="shared" si="4484"/>
        <v>0</v>
      </c>
      <c r="AG1578" s="11">
        <f t="shared" ref="AG1578:AG1641" si="4488">M1578+P1578+Q1578+R1578+S1578+T1578+U1578+V1578+W1578</f>
        <v>3173.9</v>
      </c>
      <c r="AH1578" s="11">
        <f t="shared" si="4485"/>
        <v>1374</v>
      </c>
      <c r="AI1578" s="11">
        <f t="shared" si="4486"/>
        <v>2704</v>
      </c>
      <c r="AJ1578" s="11">
        <f t="shared" si="4487"/>
        <v>0</v>
      </c>
      <c r="AK1578" s="11">
        <f t="shared" ref="AK1578:AK1641" si="4489">AG1578+AJ1578</f>
        <v>3173.9</v>
      </c>
      <c r="AL1578" s="11">
        <f t="shared" ref="AL1578:AL1641" si="4490">AH1578</f>
        <v>1374</v>
      </c>
      <c r="AM1578" s="11">
        <f t="shared" ref="AM1578:AM1641" si="4491">AI1578</f>
        <v>2704</v>
      </c>
      <c r="AN1578" s="11">
        <f t="shared" si="4487"/>
        <v>0</v>
      </c>
      <c r="AO1578" s="11">
        <f t="shared" si="4487"/>
        <v>0</v>
      </c>
      <c r="AP1578" s="11">
        <f t="shared" si="4487"/>
        <v>0</v>
      </c>
      <c r="AQ1578" s="11">
        <f t="shared" si="4487"/>
        <v>0</v>
      </c>
      <c r="AR1578" s="11">
        <f t="shared" si="4487"/>
        <v>0</v>
      </c>
      <c r="AS1578" s="11">
        <f t="shared" si="4487"/>
        <v>0</v>
      </c>
      <c r="AT1578" s="11">
        <f t="shared" si="4487"/>
        <v>0</v>
      </c>
      <c r="AU1578" s="11">
        <f t="shared" si="4487"/>
        <v>0</v>
      </c>
      <c r="AV1578" s="11">
        <f t="shared" si="4487"/>
        <v>0</v>
      </c>
      <c r="AW1578" s="11">
        <f t="shared" si="4487"/>
        <v>0</v>
      </c>
      <c r="AX1578" s="11">
        <f t="shared" si="4487"/>
        <v>0</v>
      </c>
      <c r="AY1578" s="11">
        <f t="shared" si="4487"/>
        <v>0</v>
      </c>
      <c r="AZ1578" s="11">
        <f t="shared" si="4487"/>
        <v>0</v>
      </c>
      <c r="BA1578" s="11">
        <f t="shared" si="4487"/>
        <v>0</v>
      </c>
      <c r="BB1578" s="11">
        <f t="shared" si="4487"/>
        <v>0</v>
      </c>
      <c r="BC1578" s="11">
        <f t="shared" si="4487"/>
        <v>0</v>
      </c>
      <c r="BD1578" s="11">
        <f t="shared" si="4487"/>
        <v>0</v>
      </c>
      <c r="BE1578" s="11">
        <f t="shared" si="4487"/>
        <v>0</v>
      </c>
      <c r="BF1578" s="11">
        <f t="shared" si="4451"/>
        <v>3173.9</v>
      </c>
      <c r="BG1578" s="11">
        <f t="shared" si="4452"/>
        <v>1374</v>
      </c>
      <c r="BH1578" s="11">
        <f t="shared" si="4453"/>
        <v>2704</v>
      </c>
      <c r="BI1578" s="11">
        <f t="shared" si="4487"/>
        <v>0</v>
      </c>
    </row>
    <row r="1579" spans="1:61" ht="31.5" x14ac:dyDescent="0.25">
      <c r="A1579" s="4" t="s">
        <v>242</v>
      </c>
      <c r="B1579" s="4" t="s">
        <v>40</v>
      </c>
      <c r="C1579" s="4" t="s">
        <v>81</v>
      </c>
      <c r="D1579" s="4" t="s">
        <v>75</v>
      </c>
      <c r="E1579" s="4"/>
      <c r="F1579" s="14" t="s">
        <v>1293</v>
      </c>
      <c r="G1579" s="5">
        <f t="shared" si="4482"/>
        <v>3173.9</v>
      </c>
      <c r="H1579" s="5">
        <f t="shared" si="4482"/>
        <v>1374</v>
      </c>
      <c r="I1579" s="5">
        <f t="shared" si="4482"/>
        <v>2704</v>
      </c>
      <c r="J1579" s="5">
        <f t="shared" si="4482"/>
        <v>0</v>
      </c>
      <c r="K1579" s="5">
        <f t="shared" si="4482"/>
        <v>0</v>
      </c>
      <c r="L1579" s="5">
        <f t="shared" si="4482"/>
        <v>0</v>
      </c>
      <c r="M1579" s="5">
        <f t="shared" ref="M1579:M1642" si="4492">G1579+J1579</f>
        <v>3173.9</v>
      </c>
      <c r="N1579" s="5">
        <f t="shared" ref="N1579:N1642" si="4493">H1579+K1579</f>
        <v>1374</v>
      </c>
      <c r="O1579" s="5">
        <f t="shared" ref="O1579:O1642" si="4494">I1579+L1579</f>
        <v>2704</v>
      </c>
      <c r="P1579" s="5">
        <f t="shared" si="4483"/>
        <v>0</v>
      </c>
      <c r="Q1579" s="5">
        <f t="shared" si="4483"/>
        <v>0</v>
      </c>
      <c r="R1579" s="5">
        <f t="shared" si="4483"/>
        <v>0</v>
      </c>
      <c r="S1579" s="5">
        <f t="shared" si="4483"/>
        <v>0</v>
      </c>
      <c r="T1579" s="5">
        <f t="shared" si="4483"/>
        <v>0</v>
      </c>
      <c r="U1579" s="5">
        <f t="shared" si="4483"/>
        <v>0</v>
      </c>
      <c r="V1579" s="5">
        <f t="shared" si="4483"/>
        <v>0</v>
      </c>
      <c r="W1579" s="5">
        <f t="shared" si="4484"/>
        <v>0</v>
      </c>
      <c r="X1579" s="5">
        <f t="shared" si="4484"/>
        <v>0</v>
      </c>
      <c r="Y1579" s="5">
        <f t="shared" si="4484"/>
        <v>0</v>
      </c>
      <c r="Z1579" s="5">
        <f t="shared" si="4484"/>
        <v>0</v>
      </c>
      <c r="AA1579" s="5">
        <f t="shared" si="4484"/>
        <v>0</v>
      </c>
      <c r="AB1579" s="5">
        <f t="shared" si="4484"/>
        <v>0</v>
      </c>
      <c r="AC1579" s="5">
        <f t="shared" si="4484"/>
        <v>0</v>
      </c>
      <c r="AD1579" s="5">
        <f t="shared" si="4484"/>
        <v>0</v>
      </c>
      <c r="AE1579" s="5">
        <f t="shared" si="4484"/>
        <v>0</v>
      </c>
      <c r="AF1579" s="5">
        <f t="shared" si="4484"/>
        <v>0</v>
      </c>
      <c r="AG1579" s="5">
        <f t="shared" si="4488"/>
        <v>3173.9</v>
      </c>
      <c r="AH1579" s="5">
        <f t="shared" si="4485"/>
        <v>1374</v>
      </c>
      <c r="AI1579" s="5">
        <f t="shared" si="4486"/>
        <v>2704</v>
      </c>
      <c r="AJ1579" s="5">
        <f t="shared" si="4487"/>
        <v>0</v>
      </c>
      <c r="AK1579" s="5">
        <f t="shared" si="4489"/>
        <v>3173.9</v>
      </c>
      <c r="AL1579" s="5">
        <f t="shared" si="4490"/>
        <v>1374</v>
      </c>
      <c r="AM1579" s="5">
        <f t="shared" si="4491"/>
        <v>2704</v>
      </c>
      <c r="AN1579" s="5">
        <f t="shared" si="4487"/>
        <v>0</v>
      </c>
      <c r="AO1579" s="5">
        <f t="shared" si="4487"/>
        <v>0</v>
      </c>
      <c r="AP1579" s="5">
        <f t="shared" si="4487"/>
        <v>0</v>
      </c>
      <c r="AQ1579" s="5">
        <f t="shared" si="4487"/>
        <v>0</v>
      </c>
      <c r="AR1579" s="5">
        <f t="shared" si="4487"/>
        <v>0</v>
      </c>
      <c r="AS1579" s="5">
        <f t="shared" si="4487"/>
        <v>0</v>
      </c>
      <c r="AT1579" s="5">
        <f t="shared" si="4487"/>
        <v>0</v>
      </c>
      <c r="AU1579" s="5">
        <f t="shared" si="4487"/>
        <v>0</v>
      </c>
      <c r="AV1579" s="5">
        <f t="shared" si="4487"/>
        <v>0</v>
      </c>
      <c r="AW1579" s="5">
        <f t="shared" si="4487"/>
        <v>0</v>
      </c>
      <c r="AX1579" s="5">
        <f t="shared" si="4487"/>
        <v>0</v>
      </c>
      <c r="AY1579" s="5">
        <f t="shared" si="4487"/>
        <v>0</v>
      </c>
      <c r="AZ1579" s="5">
        <f t="shared" si="4487"/>
        <v>0</v>
      </c>
      <c r="BA1579" s="5">
        <f t="shared" si="4487"/>
        <v>0</v>
      </c>
      <c r="BB1579" s="5">
        <f t="shared" si="4487"/>
        <v>0</v>
      </c>
      <c r="BC1579" s="5">
        <f t="shared" si="4487"/>
        <v>0</v>
      </c>
      <c r="BD1579" s="5">
        <f t="shared" si="4487"/>
        <v>0</v>
      </c>
      <c r="BE1579" s="5">
        <f t="shared" si="4487"/>
        <v>0</v>
      </c>
      <c r="BF1579" s="5">
        <f t="shared" si="4451"/>
        <v>3173.9</v>
      </c>
      <c r="BG1579" s="5">
        <f t="shared" si="4452"/>
        <v>1374</v>
      </c>
      <c r="BH1579" s="5">
        <f t="shared" si="4453"/>
        <v>2704</v>
      </c>
      <c r="BI1579" s="5">
        <f t="shared" si="4487"/>
        <v>0</v>
      </c>
    </row>
    <row r="1580" spans="1:61" ht="31.5" x14ac:dyDescent="0.25">
      <c r="A1580" s="4" t="s">
        <v>242</v>
      </c>
      <c r="B1580" s="4" t="s">
        <v>40</v>
      </c>
      <c r="C1580" s="4" t="s">
        <v>81</v>
      </c>
      <c r="D1580" s="4" t="s">
        <v>82</v>
      </c>
      <c r="E1580" s="4"/>
      <c r="F1580" s="14" t="s">
        <v>1294</v>
      </c>
      <c r="G1580" s="5">
        <f>G1581+G1589+G1585</f>
        <v>3173.9</v>
      </c>
      <c r="H1580" s="5">
        <f t="shared" ref="H1580:BI1580" si="4495">H1581+H1589+H1585</f>
        <v>1374</v>
      </c>
      <c r="I1580" s="5">
        <f>I1581+I1589+I1585</f>
        <v>2704</v>
      </c>
      <c r="J1580" s="5">
        <f t="shared" ref="J1580:L1580" si="4496">J1581+J1589+J1585</f>
        <v>0</v>
      </c>
      <c r="K1580" s="5">
        <f t="shared" si="4496"/>
        <v>0</v>
      </c>
      <c r="L1580" s="5">
        <f t="shared" si="4496"/>
        <v>0</v>
      </c>
      <c r="M1580" s="5">
        <f t="shared" si="4492"/>
        <v>3173.9</v>
      </c>
      <c r="N1580" s="5">
        <f t="shared" si="4493"/>
        <v>1374</v>
      </c>
      <c r="O1580" s="5">
        <f t="shared" si="4494"/>
        <v>2704</v>
      </c>
      <c r="P1580" s="5">
        <f t="shared" ref="P1580:V1580" si="4497">P1581+P1589+P1585</f>
        <v>0</v>
      </c>
      <c r="Q1580" s="5">
        <f t="shared" ref="Q1580:R1580" si="4498">Q1581+Q1589+Q1585</f>
        <v>0</v>
      </c>
      <c r="R1580" s="5">
        <f t="shared" si="4498"/>
        <v>0</v>
      </c>
      <c r="S1580" s="5">
        <f t="shared" ref="S1580" si="4499">S1581+S1589+S1585</f>
        <v>0</v>
      </c>
      <c r="T1580" s="5">
        <f t="shared" si="4497"/>
        <v>0</v>
      </c>
      <c r="U1580" s="5">
        <f t="shared" si="4497"/>
        <v>0</v>
      </c>
      <c r="V1580" s="5">
        <f t="shared" si="4497"/>
        <v>0</v>
      </c>
      <c r="W1580" s="5">
        <f t="shared" ref="W1580:AF1580" si="4500">W1581+W1589+W1585</f>
        <v>0</v>
      </c>
      <c r="X1580" s="5">
        <f t="shared" si="4500"/>
        <v>0</v>
      </c>
      <c r="Y1580" s="5">
        <f t="shared" si="4500"/>
        <v>0</v>
      </c>
      <c r="Z1580" s="5">
        <f t="shared" si="4500"/>
        <v>0</v>
      </c>
      <c r="AA1580" s="5">
        <f t="shared" si="4500"/>
        <v>0</v>
      </c>
      <c r="AB1580" s="5">
        <f t="shared" si="4500"/>
        <v>0</v>
      </c>
      <c r="AC1580" s="5">
        <f t="shared" si="4500"/>
        <v>0</v>
      </c>
      <c r="AD1580" s="5">
        <f t="shared" ref="AD1580" si="4501">AD1581+AD1589+AD1585</f>
        <v>0</v>
      </c>
      <c r="AE1580" s="5">
        <f t="shared" ref="AE1580" si="4502">AE1581+AE1589+AE1585</f>
        <v>0</v>
      </c>
      <c r="AF1580" s="5">
        <f t="shared" si="4500"/>
        <v>0</v>
      </c>
      <c r="AG1580" s="5">
        <f t="shared" si="4488"/>
        <v>3173.9</v>
      </c>
      <c r="AH1580" s="5">
        <f t="shared" si="4485"/>
        <v>1374</v>
      </c>
      <c r="AI1580" s="5">
        <f t="shared" si="4486"/>
        <v>2704</v>
      </c>
      <c r="AJ1580" s="5">
        <f t="shared" ref="AJ1580" si="4503">AJ1581+AJ1589+AJ1585</f>
        <v>0</v>
      </c>
      <c r="AK1580" s="5">
        <f t="shared" si="4489"/>
        <v>3173.9</v>
      </c>
      <c r="AL1580" s="5">
        <f t="shared" si="4490"/>
        <v>1374</v>
      </c>
      <c r="AM1580" s="5">
        <f t="shared" si="4491"/>
        <v>2704</v>
      </c>
      <c r="AN1580" s="5">
        <f t="shared" ref="AN1580:BA1580" si="4504">AN1581+AN1589+AN1585</f>
        <v>0</v>
      </c>
      <c r="AO1580" s="5">
        <f t="shared" si="4504"/>
        <v>0</v>
      </c>
      <c r="AP1580" s="5">
        <f t="shared" si="4504"/>
        <v>0</v>
      </c>
      <c r="AQ1580" s="5">
        <f t="shared" si="4504"/>
        <v>0</v>
      </c>
      <c r="AR1580" s="5">
        <f t="shared" si="4504"/>
        <v>0</v>
      </c>
      <c r="AS1580" s="5">
        <f t="shared" si="4504"/>
        <v>0</v>
      </c>
      <c r="AT1580" s="5">
        <f t="shared" si="4504"/>
        <v>0</v>
      </c>
      <c r="AU1580" s="5">
        <f t="shared" ref="AU1580" si="4505">AU1581+AU1589+AU1585</f>
        <v>0</v>
      </c>
      <c r="AV1580" s="5">
        <f t="shared" ref="AV1580:BE1580" si="4506">AV1581+AV1589+AV1585</f>
        <v>0</v>
      </c>
      <c r="AW1580" s="5">
        <f t="shared" si="4506"/>
        <v>0</v>
      </c>
      <c r="AX1580" s="5">
        <f t="shared" si="4506"/>
        <v>0</v>
      </c>
      <c r="AY1580" s="5">
        <f t="shared" si="4506"/>
        <v>0</v>
      </c>
      <c r="AZ1580" s="5">
        <f t="shared" si="4504"/>
        <v>0</v>
      </c>
      <c r="BA1580" s="5">
        <f t="shared" si="4504"/>
        <v>0</v>
      </c>
      <c r="BB1580" s="5">
        <f t="shared" si="4506"/>
        <v>0</v>
      </c>
      <c r="BC1580" s="5">
        <f t="shared" si="4506"/>
        <v>0</v>
      </c>
      <c r="BD1580" s="5">
        <f t="shared" si="4506"/>
        <v>0</v>
      </c>
      <c r="BE1580" s="5">
        <f t="shared" si="4506"/>
        <v>0</v>
      </c>
      <c r="BF1580" s="5">
        <f t="shared" si="4451"/>
        <v>3173.9</v>
      </c>
      <c r="BG1580" s="5">
        <f t="shared" si="4452"/>
        <v>1374</v>
      </c>
      <c r="BH1580" s="5">
        <f t="shared" si="4453"/>
        <v>2704</v>
      </c>
      <c r="BI1580" s="5">
        <f t="shared" si="4495"/>
        <v>0</v>
      </c>
    </row>
    <row r="1581" spans="1:61" ht="47.25" x14ac:dyDescent="0.25">
      <c r="A1581" s="4" t="s">
        <v>242</v>
      </c>
      <c r="B1581" s="4" t="s">
        <v>40</v>
      </c>
      <c r="C1581" s="4" t="s">
        <v>81</v>
      </c>
      <c r="D1581" s="4" t="s">
        <v>83</v>
      </c>
      <c r="E1581" s="4"/>
      <c r="F1581" s="14" t="s">
        <v>1295</v>
      </c>
      <c r="G1581" s="5">
        <f t="shared" ref="G1581:L1583" si="4507">G1582</f>
        <v>1770</v>
      </c>
      <c r="H1581" s="5">
        <f t="shared" si="4507"/>
        <v>0</v>
      </c>
      <c r="I1581" s="5">
        <f t="shared" si="4507"/>
        <v>1327.5</v>
      </c>
      <c r="J1581" s="5">
        <f t="shared" si="4507"/>
        <v>0</v>
      </c>
      <c r="K1581" s="5">
        <f t="shared" si="4507"/>
        <v>0</v>
      </c>
      <c r="L1581" s="5">
        <f t="shared" si="4507"/>
        <v>0</v>
      </c>
      <c r="M1581" s="5">
        <f t="shared" si="4492"/>
        <v>1770</v>
      </c>
      <c r="N1581" s="5">
        <f t="shared" si="4493"/>
        <v>0</v>
      </c>
      <c r="O1581" s="5">
        <f t="shared" si="4494"/>
        <v>1327.5</v>
      </c>
      <c r="P1581" s="5">
        <f t="shared" ref="P1581:V1583" si="4508">P1582</f>
        <v>0</v>
      </c>
      <c r="Q1581" s="5">
        <f t="shared" si="4508"/>
        <v>0</v>
      </c>
      <c r="R1581" s="5">
        <f t="shared" si="4508"/>
        <v>0</v>
      </c>
      <c r="S1581" s="5">
        <f t="shared" si="4508"/>
        <v>0</v>
      </c>
      <c r="T1581" s="5">
        <f t="shared" si="4508"/>
        <v>0</v>
      </c>
      <c r="U1581" s="5">
        <f t="shared" si="4508"/>
        <v>0</v>
      </c>
      <c r="V1581" s="5">
        <f t="shared" si="4508"/>
        <v>0</v>
      </c>
      <c r="W1581" s="5">
        <f t="shared" ref="W1581:AF1583" si="4509">W1582</f>
        <v>0</v>
      </c>
      <c r="X1581" s="5">
        <f t="shared" si="4509"/>
        <v>0</v>
      </c>
      <c r="Y1581" s="5">
        <f t="shared" si="4509"/>
        <v>0</v>
      </c>
      <c r="Z1581" s="5">
        <f t="shared" si="4509"/>
        <v>0</v>
      </c>
      <c r="AA1581" s="5">
        <f t="shared" si="4509"/>
        <v>0</v>
      </c>
      <c r="AB1581" s="5">
        <f t="shared" si="4509"/>
        <v>0</v>
      </c>
      <c r="AC1581" s="5">
        <f t="shared" si="4509"/>
        <v>0</v>
      </c>
      <c r="AD1581" s="5">
        <f t="shared" si="4509"/>
        <v>0</v>
      </c>
      <c r="AE1581" s="5">
        <f t="shared" si="4509"/>
        <v>0</v>
      </c>
      <c r="AF1581" s="5">
        <f t="shared" si="4509"/>
        <v>0</v>
      </c>
      <c r="AG1581" s="5">
        <f t="shared" si="4488"/>
        <v>1770</v>
      </c>
      <c r="AH1581" s="5">
        <f t="shared" si="4485"/>
        <v>0</v>
      </c>
      <c r="AI1581" s="5">
        <f t="shared" si="4486"/>
        <v>1327.5</v>
      </c>
      <c r="AJ1581" s="5">
        <f t="shared" ref="AJ1581:BI1583" si="4510">AJ1582</f>
        <v>0</v>
      </c>
      <c r="AK1581" s="5">
        <f t="shared" si="4489"/>
        <v>1770</v>
      </c>
      <c r="AL1581" s="5">
        <f t="shared" si="4490"/>
        <v>0</v>
      </c>
      <c r="AM1581" s="5">
        <f t="shared" si="4491"/>
        <v>1327.5</v>
      </c>
      <c r="AN1581" s="5">
        <f t="shared" si="4510"/>
        <v>0</v>
      </c>
      <c r="AO1581" s="5">
        <f t="shared" si="4510"/>
        <v>0</v>
      </c>
      <c r="AP1581" s="5">
        <f t="shared" si="4510"/>
        <v>0</v>
      </c>
      <c r="AQ1581" s="5">
        <f t="shared" si="4510"/>
        <v>0</v>
      </c>
      <c r="AR1581" s="5">
        <f t="shared" si="4510"/>
        <v>0</v>
      </c>
      <c r="AS1581" s="5">
        <f t="shared" si="4510"/>
        <v>0</v>
      </c>
      <c r="AT1581" s="5">
        <f t="shared" si="4510"/>
        <v>0</v>
      </c>
      <c r="AU1581" s="5">
        <f t="shared" si="4510"/>
        <v>0</v>
      </c>
      <c r="AV1581" s="5">
        <f t="shared" si="4510"/>
        <v>0</v>
      </c>
      <c r="AW1581" s="5">
        <f t="shared" si="4510"/>
        <v>0</v>
      </c>
      <c r="AX1581" s="5">
        <f t="shared" si="4510"/>
        <v>0</v>
      </c>
      <c r="AY1581" s="5">
        <f t="shared" si="4510"/>
        <v>0</v>
      </c>
      <c r="AZ1581" s="5">
        <f t="shared" si="4510"/>
        <v>0</v>
      </c>
      <c r="BA1581" s="5">
        <f t="shared" si="4510"/>
        <v>0</v>
      </c>
      <c r="BB1581" s="5">
        <f t="shared" si="4510"/>
        <v>0</v>
      </c>
      <c r="BC1581" s="5">
        <f t="shared" si="4510"/>
        <v>0</v>
      </c>
      <c r="BD1581" s="5">
        <f t="shared" si="4510"/>
        <v>0</v>
      </c>
      <c r="BE1581" s="5">
        <f t="shared" si="4510"/>
        <v>0</v>
      </c>
      <c r="BF1581" s="5">
        <f t="shared" si="4451"/>
        <v>1770</v>
      </c>
      <c r="BG1581" s="5">
        <f t="shared" si="4452"/>
        <v>0</v>
      </c>
      <c r="BH1581" s="5">
        <f t="shared" si="4453"/>
        <v>1327.5</v>
      </c>
      <c r="BI1581" s="5">
        <f t="shared" si="4510"/>
        <v>0</v>
      </c>
    </row>
    <row r="1582" spans="1:61" ht="31.5" x14ac:dyDescent="0.25">
      <c r="A1582" s="4" t="s">
        <v>242</v>
      </c>
      <c r="B1582" s="4" t="s">
        <v>40</v>
      </c>
      <c r="C1582" s="4" t="s">
        <v>81</v>
      </c>
      <c r="D1582" s="4" t="s">
        <v>88</v>
      </c>
      <c r="E1582" s="4"/>
      <c r="F1582" s="14" t="s">
        <v>662</v>
      </c>
      <c r="G1582" s="5">
        <f t="shared" si="4507"/>
        <v>1770</v>
      </c>
      <c r="H1582" s="5">
        <f t="shared" si="4507"/>
        <v>0</v>
      </c>
      <c r="I1582" s="5">
        <f t="shared" si="4507"/>
        <v>1327.5</v>
      </c>
      <c r="J1582" s="5">
        <f t="shared" si="4507"/>
        <v>0</v>
      </c>
      <c r="K1582" s="5">
        <f t="shared" si="4507"/>
        <v>0</v>
      </c>
      <c r="L1582" s="5">
        <f t="shared" si="4507"/>
        <v>0</v>
      </c>
      <c r="M1582" s="5">
        <f t="shared" si="4492"/>
        <v>1770</v>
      </c>
      <c r="N1582" s="5">
        <f t="shared" si="4493"/>
        <v>0</v>
      </c>
      <c r="O1582" s="5">
        <f t="shared" si="4494"/>
        <v>1327.5</v>
      </c>
      <c r="P1582" s="5">
        <f t="shared" si="4508"/>
        <v>0</v>
      </c>
      <c r="Q1582" s="5">
        <f t="shared" si="4508"/>
        <v>0</v>
      </c>
      <c r="R1582" s="5">
        <f t="shared" si="4508"/>
        <v>0</v>
      </c>
      <c r="S1582" s="5">
        <f t="shared" si="4508"/>
        <v>0</v>
      </c>
      <c r="T1582" s="5">
        <f t="shared" si="4508"/>
        <v>0</v>
      </c>
      <c r="U1582" s="5">
        <f t="shared" si="4508"/>
        <v>0</v>
      </c>
      <c r="V1582" s="5">
        <f t="shared" si="4508"/>
        <v>0</v>
      </c>
      <c r="W1582" s="5">
        <f t="shared" si="4509"/>
        <v>0</v>
      </c>
      <c r="X1582" s="5">
        <f t="shared" si="4509"/>
        <v>0</v>
      </c>
      <c r="Y1582" s="5">
        <f t="shared" si="4509"/>
        <v>0</v>
      </c>
      <c r="Z1582" s="5">
        <f t="shared" si="4509"/>
        <v>0</v>
      </c>
      <c r="AA1582" s="5">
        <f t="shared" si="4509"/>
        <v>0</v>
      </c>
      <c r="AB1582" s="5">
        <f t="shared" si="4509"/>
        <v>0</v>
      </c>
      <c r="AC1582" s="5">
        <f t="shared" si="4509"/>
        <v>0</v>
      </c>
      <c r="AD1582" s="5">
        <f t="shared" si="4509"/>
        <v>0</v>
      </c>
      <c r="AE1582" s="5">
        <f t="shared" si="4509"/>
        <v>0</v>
      </c>
      <c r="AF1582" s="5">
        <f t="shared" si="4509"/>
        <v>0</v>
      </c>
      <c r="AG1582" s="5">
        <f t="shared" si="4488"/>
        <v>1770</v>
      </c>
      <c r="AH1582" s="5">
        <f t="shared" si="4485"/>
        <v>0</v>
      </c>
      <c r="AI1582" s="5">
        <f t="shared" si="4486"/>
        <v>1327.5</v>
      </c>
      <c r="AJ1582" s="5">
        <f t="shared" si="4510"/>
        <v>0</v>
      </c>
      <c r="AK1582" s="5">
        <f t="shared" si="4489"/>
        <v>1770</v>
      </c>
      <c r="AL1582" s="5">
        <f t="shared" si="4490"/>
        <v>0</v>
      </c>
      <c r="AM1582" s="5">
        <f t="shared" si="4491"/>
        <v>1327.5</v>
      </c>
      <c r="AN1582" s="5">
        <f t="shared" si="4510"/>
        <v>0</v>
      </c>
      <c r="AO1582" s="5">
        <f t="shared" si="4510"/>
        <v>0</v>
      </c>
      <c r="AP1582" s="5">
        <f t="shared" si="4510"/>
        <v>0</v>
      </c>
      <c r="AQ1582" s="5">
        <f t="shared" si="4510"/>
        <v>0</v>
      </c>
      <c r="AR1582" s="5">
        <f t="shared" si="4510"/>
        <v>0</v>
      </c>
      <c r="AS1582" s="5">
        <f t="shared" si="4510"/>
        <v>0</v>
      </c>
      <c r="AT1582" s="5">
        <f t="shared" si="4510"/>
        <v>0</v>
      </c>
      <c r="AU1582" s="5">
        <f t="shared" si="4510"/>
        <v>0</v>
      </c>
      <c r="AV1582" s="5">
        <f t="shared" si="4510"/>
        <v>0</v>
      </c>
      <c r="AW1582" s="5">
        <f t="shared" si="4510"/>
        <v>0</v>
      </c>
      <c r="AX1582" s="5">
        <f t="shared" si="4510"/>
        <v>0</v>
      </c>
      <c r="AY1582" s="5">
        <f t="shared" si="4510"/>
        <v>0</v>
      </c>
      <c r="AZ1582" s="5">
        <f t="shared" si="4510"/>
        <v>0</v>
      </c>
      <c r="BA1582" s="5">
        <f t="shared" si="4510"/>
        <v>0</v>
      </c>
      <c r="BB1582" s="5">
        <f t="shared" si="4510"/>
        <v>0</v>
      </c>
      <c r="BC1582" s="5">
        <f t="shared" si="4510"/>
        <v>0</v>
      </c>
      <c r="BD1582" s="5">
        <f t="shared" si="4510"/>
        <v>0</v>
      </c>
      <c r="BE1582" s="5">
        <f t="shared" si="4510"/>
        <v>0</v>
      </c>
      <c r="BF1582" s="5">
        <f t="shared" si="4451"/>
        <v>1770</v>
      </c>
      <c r="BG1582" s="5">
        <f t="shared" si="4452"/>
        <v>0</v>
      </c>
      <c r="BH1582" s="5">
        <f t="shared" si="4453"/>
        <v>1327.5</v>
      </c>
      <c r="BI1582" s="5">
        <f t="shared" si="4510"/>
        <v>0</v>
      </c>
    </row>
    <row r="1583" spans="1:61" ht="31.5" x14ac:dyDescent="0.25">
      <c r="A1583" s="4" t="s">
        <v>242</v>
      </c>
      <c r="B1583" s="4" t="s">
        <v>40</v>
      </c>
      <c r="C1583" s="4" t="s">
        <v>81</v>
      </c>
      <c r="D1583" s="4" t="s">
        <v>88</v>
      </c>
      <c r="E1583" s="4" t="s">
        <v>15</v>
      </c>
      <c r="F1583" s="14" t="s">
        <v>559</v>
      </c>
      <c r="G1583" s="5">
        <f t="shared" si="4507"/>
        <v>1770</v>
      </c>
      <c r="H1583" s="5">
        <f t="shared" si="4507"/>
        <v>0</v>
      </c>
      <c r="I1583" s="5">
        <f t="shared" si="4507"/>
        <v>1327.5</v>
      </c>
      <c r="J1583" s="5">
        <f t="shared" si="4507"/>
        <v>0</v>
      </c>
      <c r="K1583" s="5">
        <f t="shared" si="4507"/>
        <v>0</v>
      </c>
      <c r="L1583" s="5">
        <f t="shared" si="4507"/>
        <v>0</v>
      </c>
      <c r="M1583" s="5">
        <f t="shared" si="4492"/>
        <v>1770</v>
      </c>
      <c r="N1583" s="5">
        <f t="shared" si="4493"/>
        <v>0</v>
      </c>
      <c r="O1583" s="5">
        <f t="shared" si="4494"/>
        <v>1327.5</v>
      </c>
      <c r="P1583" s="5">
        <f t="shared" si="4508"/>
        <v>0</v>
      </c>
      <c r="Q1583" s="5">
        <f t="shared" si="4508"/>
        <v>0</v>
      </c>
      <c r="R1583" s="5">
        <f t="shared" si="4508"/>
        <v>0</v>
      </c>
      <c r="S1583" s="5">
        <f t="shared" si="4508"/>
        <v>0</v>
      </c>
      <c r="T1583" s="5">
        <f t="shared" si="4508"/>
        <v>0</v>
      </c>
      <c r="U1583" s="5">
        <f t="shared" si="4508"/>
        <v>0</v>
      </c>
      <c r="V1583" s="5">
        <f t="shared" si="4508"/>
        <v>0</v>
      </c>
      <c r="W1583" s="5">
        <f t="shared" si="4509"/>
        <v>0</v>
      </c>
      <c r="X1583" s="5">
        <f t="shared" si="4509"/>
        <v>0</v>
      </c>
      <c r="Y1583" s="5">
        <f t="shared" si="4509"/>
        <v>0</v>
      </c>
      <c r="Z1583" s="5">
        <f t="shared" si="4509"/>
        <v>0</v>
      </c>
      <c r="AA1583" s="5">
        <f t="shared" si="4509"/>
        <v>0</v>
      </c>
      <c r="AB1583" s="5">
        <f t="shared" si="4509"/>
        <v>0</v>
      </c>
      <c r="AC1583" s="5">
        <f t="shared" si="4509"/>
        <v>0</v>
      </c>
      <c r="AD1583" s="5">
        <f t="shared" si="4509"/>
        <v>0</v>
      </c>
      <c r="AE1583" s="5">
        <f t="shared" si="4509"/>
        <v>0</v>
      </c>
      <c r="AF1583" s="5">
        <f t="shared" si="4509"/>
        <v>0</v>
      </c>
      <c r="AG1583" s="5">
        <f t="shared" si="4488"/>
        <v>1770</v>
      </c>
      <c r="AH1583" s="5">
        <f t="shared" si="4485"/>
        <v>0</v>
      </c>
      <c r="AI1583" s="5">
        <f t="shared" si="4486"/>
        <v>1327.5</v>
      </c>
      <c r="AJ1583" s="5">
        <f t="shared" si="4510"/>
        <v>0</v>
      </c>
      <c r="AK1583" s="5">
        <f t="shared" si="4489"/>
        <v>1770</v>
      </c>
      <c r="AL1583" s="5">
        <f t="shared" si="4490"/>
        <v>0</v>
      </c>
      <c r="AM1583" s="5">
        <f t="shared" si="4491"/>
        <v>1327.5</v>
      </c>
      <c r="AN1583" s="5">
        <f t="shared" si="4510"/>
        <v>0</v>
      </c>
      <c r="AO1583" s="5">
        <f t="shared" si="4510"/>
        <v>0</v>
      </c>
      <c r="AP1583" s="5">
        <f t="shared" si="4510"/>
        <v>0</v>
      </c>
      <c r="AQ1583" s="5">
        <f t="shared" si="4510"/>
        <v>0</v>
      </c>
      <c r="AR1583" s="5">
        <f t="shared" si="4510"/>
        <v>0</v>
      </c>
      <c r="AS1583" s="5">
        <f t="shared" si="4510"/>
        <v>0</v>
      </c>
      <c r="AT1583" s="5">
        <f t="shared" si="4510"/>
        <v>0</v>
      </c>
      <c r="AU1583" s="5">
        <f t="shared" si="4510"/>
        <v>0</v>
      </c>
      <c r="AV1583" s="5">
        <f t="shared" si="4510"/>
        <v>0</v>
      </c>
      <c r="AW1583" s="5">
        <f t="shared" si="4510"/>
        <v>0</v>
      </c>
      <c r="AX1583" s="5">
        <f t="shared" si="4510"/>
        <v>0</v>
      </c>
      <c r="AY1583" s="5">
        <f t="shared" si="4510"/>
        <v>0</v>
      </c>
      <c r="AZ1583" s="5">
        <f t="shared" si="4510"/>
        <v>0</v>
      </c>
      <c r="BA1583" s="5">
        <f t="shared" si="4510"/>
        <v>0</v>
      </c>
      <c r="BB1583" s="5">
        <f t="shared" si="4510"/>
        <v>0</v>
      </c>
      <c r="BC1583" s="5">
        <f t="shared" si="4510"/>
        <v>0</v>
      </c>
      <c r="BD1583" s="5">
        <f t="shared" si="4510"/>
        <v>0</v>
      </c>
      <c r="BE1583" s="5">
        <f t="shared" si="4510"/>
        <v>0</v>
      </c>
      <c r="BF1583" s="5">
        <f t="shared" si="4451"/>
        <v>1770</v>
      </c>
      <c r="BG1583" s="5">
        <f t="shared" si="4452"/>
        <v>0</v>
      </c>
      <c r="BH1583" s="5">
        <f t="shared" si="4453"/>
        <v>1327.5</v>
      </c>
      <c r="BI1583" s="5">
        <f t="shared" si="4510"/>
        <v>0</v>
      </c>
    </row>
    <row r="1584" spans="1:61" ht="31.5" x14ac:dyDescent="0.25">
      <c r="A1584" s="4" t="s">
        <v>242</v>
      </c>
      <c r="B1584" s="4" t="s">
        <v>40</v>
      </c>
      <c r="C1584" s="4" t="s">
        <v>81</v>
      </c>
      <c r="D1584" s="4" t="s">
        <v>88</v>
      </c>
      <c r="E1584" s="4" t="s">
        <v>16</v>
      </c>
      <c r="F1584" s="14" t="s">
        <v>560</v>
      </c>
      <c r="G1584" s="5">
        <v>1770</v>
      </c>
      <c r="H1584" s="5">
        <v>0</v>
      </c>
      <c r="I1584" s="5">
        <f>885+442.5</f>
        <v>1327.5</v>
      </c>
      <c r="J1584" s="5"/>
      <c r="K1584" s="5"/>
      <c r="L1584" s="5"/>
      <c r="M1584" s="5">
        <f t="shared" si="4492"/>
        <v>1770</v>
      </c>
      <c r="N1584" s="5">
        <f t="shared" si="4493"/>
        <v>0</v>
      </c>
      <c r="O1584" s="5">
        <f t="shared" si="4494"/>
        <v>1327.5</v>
      </c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>
        <f t="shared" si="4488"/>
        <v>1770</v>
      </c>
      <c r="AH1584" s="5">
        <f t="shared" si="4485"/>
        <v>0</v>
      </c>
      <c r="AI1584" s="5">
        <f t="shared" si="4486"/>
        <v>1327.5</v>
      </c>
      <c r="AJ1584" s="5"/>
      <c r="AK1584" s="5">
        <f t="shared" si="4489"/>
        <v>1770</v>
      </c>
      <c r="AL1584" s="5">
        <f t="shared" si="4490"/>
        <v>0</v>
      </c>
      <c r="AM1584" s="5">
        <f t="shared" si="4491"/>
        <v>1327.5</v>
      </c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>
        <f t="shared" si="4451"/>
        <v>1770</v>
      </c>
      <c r="BG1584" s="5">
        <f t="shared" si="4452"/>
        <v>0</v>
      </c>
      <c r="BH1584" s="5">
        <f t="shared" si="4453"/>
        <v>1327.5</v>
      </c>
      <c r="BI1584" s="5"/>
    </row>
    <row r="1585" spans="1:61" ht="31.5" x14ac:dyDescent="0.25">
      <c r="A1585" s="4" t="s">
        <v>242</v>
      </c>
      <c r="B1585" s="4" t="s">
        <v>40</v>
      </c>
      <c r="C1585" s="4" t="s">
        <v>81</v>
      </c>
      <c r="D1585" s="4" t="s">
        <v>94</v>
      </c>
      <c r="E1585" s="4"/>
      <c r="F1585" s="14" t="s">
        <v>1097</v>
      </c>
      <c r="G1585" s="5">
        <f>G1586</f>
        <v>50</v>
      </c>
      <c r="H1585" s="5">
        <f t="shared" ref="H1585:BI1587" si="4511">H1586</f>
        <v>17.5</v>
      </c>
      <c r="I1585" s="5">
        <f t="shared" si="4511"/>
        <v>20</v>
      </c>
      <c r="J1585" s="5">
        <f t="shared" si="4511"/>
        <v>0</v>
      </c>
      <c r="K1585" s="5">
        <f t="shared" si="4511"/>
        <v>0</v>
      </c>
      <c r="L1585" s="5">
        <f t="shared" si="4511"/>
        <v>0</v>
      </c>
      <c r="M1585" s="5">
        <f t="shared" si="4492"/>
        <v>50</v>
      </c>
      <c r="N1585" s="5">
        <f t="shared" si="4493"/>
        <v>17.5</v>
      </c>
      <c r="O1585" s="5">
        <f t="shared" si="4494"/>
        <v>20</v>
      </c>
      <c r="P1585" s="5">
        <f t="shared" si="4511"/>
        <v>0</v>
      </c>
      <c r="Q1585" s="5">
        <f t="shared" si="4511"/>
        <v>0</v>
      </c>
      <c r="R1585" s="5">
        <f t="shared" si="4511"/>
        <v>0</v>
      </c>
      <c r="S1585" s="5">
        <f t="shared" si="4511"/>
        <v>0</v>
      </c>
      <c r="T1585" s="5">
        <f t="shared" si="4511"/>
        <v>0</v>
      </c>
      <c r="U1585" s="5">
        <f t="shared" si="4511"/>
        <v>0</v>
      </c>
      <c r="V1585" s="5">
        <f t="shared" si="4511"/>
        <v>0</v>
      </c>
      <c r="W1585" s="5">
        <f t="shared" si="4511"/>
        <v>0</v>
      </c>
      <c r="X1585" s="5">
        <f t="shared" si="4511"/>
        <v>0</v>
      </c>
      <c r="Y1585" s="5">
        <f t="shared" si="4511"/>
        <v>0</v>
      </c>
      <c r="Z1585" s="5">
        <f t="shared" si="4511"/>
        <v>0</v>
      </c>
      <c r="AA1585" s="5">
        <f t="shared" si="4511"/>
        <v>0</v>
      </c>
      <c r="AB1585" s="5">
        <f t="shared" si="4511"/>
        <v>0</v>
      </c>
      <c r="AC1585" s="5">
        <f t="shared" si="4511"/>
        <v>0</v>
      </c>
      <c r="AD1585" s="5">
        <f t="shared" si="4511"/>
        <v>0</v>
      </c>
      <c r="AE1585" s="5">
        <f t="shared" si="4511"/>
        <v>0</v>
      </c>
      <c r="AF1585" s="5">
        <f t="shared" si="4511"/>
        <v>0</v>
      </c>
      <c r="AG1585" s="5">
        <f t="shared" si="4488"/>
        <v>50</v>
      </c>
      <c r="AH1585" s="5">
        <f t="shared" si="4485"/>
        <v>17.5</v>
      </c>
      <c r="AI1585" s="5">
        <f t="shared" si="4486"/>
        <v>20</v>
      </c>
      <c r="AJ1585" s="5">
        <f t="shared" si="4511"/>
        <v>0</v>
      </c>
      <c r="AK1585" s="5">
        <f t="shared" si="4489"/>
        <v>50</v>
      </c>
      <c r="AL1585" s="5">
        <f t="shared" si="4490"/>
        <v>17.5</v>
      </c>
      <c r="AM1585" s="5">
        <f t="shared" si="4491"/>
        <v>20</v>
      </c>
      <c r="AN1585" s="5">
        <f t="shared" si="4511"/>
        <v>0</v>
      </c>
      <c r="AO1585" s="5">
        <f t="shared" si="4511"/>
        <v>0</v>
      </c>
      <c r="AP1585" s="5">
        <f t="shared" si="4511"/>
        <v>0</v>
      </c>
      <c r="AQ1585" s="5">
        <f t="shared" si="4511"/>
        <v>0</v>
      </c>
      <c r="AR1585" s="5">
        <f t="shared" si="4511"/>
        <v>0</v>
      </c>
      <c r="AS1585" s="5">
        <f t="shared" si="4511"/>
        <v>0</v>
      </c>
      <c r="AT1585" s="5">
        <f t="shared" si="4511"/>
        <v>0</v>
      </c>
      <c r="AU1585" s="5">
        <f t="shared" si="4511"/>
        <v>0</v>
      </c>
      <c r="AV1585" s="5">
        <f t="shared" si="4511"/>
        <v>0</v>
      </c>
      <c r="AW1585" s="5">
        <f t="shared" si="4511"/>
        <v>0</v>
      </c>
      <c r="AX1585" s="5">
        <f t="shared" si="4511"/>
        <v>0</v>
      </c>
      <c r="AY1585" s="5">
        <f t="shared" si="4511"/>
        <v>0</v>
      </c>
      <c r="AZ1585" s="5">
        <f t="shared" si="4511"/>
        <v>0</v>
      </c>
      <c r="BA1585" s="5">
        <f t="shared" si="4511"/>
        <v>0</v>
      </c>
      <c r="BB1585" s="5">
        <f t="shared" si="4511"/>
        <v>0</v>
      </c>
      <c r="BC1585" s="5">
        <f t="shared" si="4511"/>
        <v>0</v>
      </c>
      <c r="BD1585" s="5">
        <f t="shared" si="4511"/>
        <v>0</v>
      </c>
      <c r="BE1585" s="5">
        <f t="shared" si="4511"/>
        <v>0</v>
      </c>
      <c r="BF1585" s="5">
        <f t="shared" si="4451"/>
        <v>50</v>
      </c>
      <c r="BG1585" s="5">
        <f t="shared" si="4452"/>
        <v>17.5</v>
      </c>
      <c r="BH1585" s="5">
        <f t="shared" si="4453"/>
        <v>20</v>
      </c>
      <c r="BI1585" s="5">
        <f t="shared" si="4511"/>
        <v>0</v>
      </c>
    </row>
    <row r="1586" spans="1:61" ht="31.5" x14ac:dyDescent="0.25">
      <c r="A1586" s="4" t="s">
        <v>242</v>
      </c>
      <c r="B1586" s="4" t="s">
        <v>40</v>
      </c>
      <c r="C1586" s="4" t="s">
        <v>81</v>
      </c>
      <c r="D1586" s="4" t="s">
        <v>91</v>
      </c>
      <c r="E1586" s="4"/>
      <c r="F1586" s="14" t="s">
        <v>665</v>
      </c>
      <c r="G1586" s="5">
        <f>G1587</f>
        <v>50</v>
      </c>
      <c r="H1586" s="5">
        <f t="shared" si="4511"/>
        <v>17.5</v>
      </c>
      <c r="I1586" s="5">
        <f t="shared" si="4511"/>
        <v>20</v>
      </c>
      <c r="J1586" s="5">
        <f t="shared" si="4511"/>
        <v>0</v>
      </c>
      <c r="K1586" s="5">
        <f t="shared" si="4511"/>
        <v>0</v>
      </c>
      <c r="L1586" s="5">
        <f t="shared" si="4511"/>
        <v>0</v>
      </c>
      <c r="M1586" s="5">
        <f t="shared" si="4492"/>
        <v>50</v>
      </c>
      <c r="N1586" s="5">
        <f t="shared" si="4493"/>
        <v>17.5</v>
      </c>
      <c r="O1586" s="5">
        <f t="shared" si="4494"/>
        <v>20</v>
      </c>
      <c r="P1586" s="5">
        <f t="shared" si="4511"/>
        <v>0</v>
      </c>
      <c r="Q1586" s="5">
        <f t="shared" si="4511"/>
        <v>0</v>
      </c>
      <c r="R1586" s="5">
        <f t="shared" si="4511"/>
        <v>0</v>
      </c>
      <c r="S1586" s="5">
        <f t="shared" si="4511"/>
        <v>0</v>
      </c>
      <c r="T1586" s="5">
        <f t="shared" si="4511"/>
        <v>0</v>
      </c>
      <c r="U1586" s="5">
        <f t="shared" si="4511"/>
        <v>0</v>
      </c>
      <c r="V1586" s="5">
        <f t="shared" si="4511"/>
        <v>0</v>
      </c>
      <c r="W1586" s="5">
        <f t="shared" si="4511"/>
        <v>0</v>
      </c>
      <c r="X1586" s="5">
        <f t="shared" si="4511"/>
        <v>0</v>
      </c>
      <c r="Y1586" s="5">
        <f t="shared" si="4511"/>
        <v>0</v>
      </c>
      <c r="Z1586" s="5">
        <f t="shared" si="4511"/>
        <v>0</v>
      </c>
      <c r="AA1586" s="5">
        <f t="shared" si="4511"/>
        <v>0</v>
      </c>
      <c r="AB1586" s="5">
        <f t="shared" si="4511"/>
        <v>0</v>
      </c>
      <c r="AC1586" s="5">
        <f t="shared" si="4511"/>
        <v>0</v>
      </c>
      <c r="AD1586" s="5">
        <f t="shared" si="4511"/>
        <v>0</v>
      </c>
      <c r="AE1586" s="5">
        <f t="shared" si="4511"/>
        <v>0</v>
      </c>
      <c r="AF1586" s="5">
        <f t="shared" si="4511"/>
        <v>0</v>
      </c>
      <c r="AG1586" s="5">
        <f t="shared" si="4488"/>
        <v>50</v>
      </c>
      <c r="AH1586" s="5">
        <f t="shared" si="4485"/>
        <v>17.5</v>
      </c>
      <c r="AI1586" s="5">
        <f t="shared" si="4486"/>
        <v>20</v>
      </c>
      <c r="AJ1586" s="5">
        <f t="shared" si="4511"/>
        <v>0</v>
      </c>
      <c r="AK1586" s="5">
        <f t="shared" si="4489"/>
        <v>50</v>
      </c>
      <c r="AL1586" s="5">
        <f t="shared" si="4490"/>
        <v>17.5</v>
      </c>
      <c r="AM1586" s="5">
        <f t="shared" si="4491"/>
        <v>20</v>
      </c>
      <c r="AN1586" s="5">
        <f t="shared" si="4511"/>
        <v>0</v>
      </c>
      <c r="AO1586" s="5">
        <f t="shared" si="4511"/>
        <v>0</v>
      </c>
      <c r="AP1586" s="5">
        <f t="shared" si="4511"/>
        <v>0</v>
      </c>
      <c r="AQ1586" s="5">
        <f t="shared" si="4511"/>
        <v>0</v>
      </c>
      <c r="AR1586" s="5">
        <f t="shared" si="4511"/>
        <v>0</v>
      </c>
      <c r="AS1586" s="5">
        <f t="shared" si="4511"/>
        <v>0</v>
      </c>
      <c r="AT1586" s="5">
        <f t="shared" si="4511"/>
        <v>0</v>
      </c>
      <c r="AU1586" s="5">
        <f t="shared" si="4511"/>
        <v>0</v>
      </c>
      <c r="AV1586" s="5">
        <f t="shared" si="4511"/>
        <v>0</v>
      </c>
      <c r="AW1586" s="5">
        <f t="shared" si="4511"/>
        <v>0</v>
      </c>
      <c r="AX1586" s="5">
        <f t="shared" si="4511"/>
        <v>0</v>
      </c>
      <c r="AY1586" s="5">
        <f t="shared" si="4511"/>
        <v>0</v>
      </c>
      <c r="AZ1586" s="5">
        <f t="shared" si="4511"/>
        <v>0</v>
      </c>
      <c r="BA1586" s="5">
        <f t="shared" si="4511"/>
        <v>0</v>
      </c>
      <c r="BB1586" s="5">
        <f t="shared" si="4511"/>
        <v>0</v>
      </c>
      <c r="BC1586" s="5">
        <f t="shared" si="4511"/>
        <v>0</v>
      </c>
      <c r="BD1586" s="5">
        <f t="shared" si="4511"/>
        <v>0</v>
      </c>
      <c r="BE1586" s="5">
        <f t="shared" si="4511"/>
        <v>0</v>
      </c>
      <c r="BF1586" s="5">
        <f t="shared" si="4451"/>
        <v>50</v>
      </c>
      <c r="BG1586" s="5">
        <f t="shared" si="4452"/>
        <v>17.5</v>
      </c>
      <c r="BH1586" s="5">
        <f t="shared" si="4453"/>
        <v>20</v>
      </c>
      <c r="BI1586" s="5">
        <f t="shared" si="4511"/>
        <v>0</v>
      </c>
    </row>
    <row r="1587" spans="1:61" ht="31.5" x14ac:dyDescent="0.25">
      <c r="A1587" s="4" t="s">
        <v>242</v>
      </c>
      <c r="B1587" s="4" t="s">
        <v>40</v>
      </c>
      <c r="C1587" s="4" t="s">
        <v>81</v>
      </c>
      <c r="D1587" s="4" t="s">
        <v>91</v>
      </c>
      <c r="E1587" s="4" t="s">
        <v>15</v>
      </c>
      <c r="F1587" s="14" t="s">
        <v>559</v>
      </c>
      <c r="G1587" s="5">
        <f>G1588</f>
        <v>50</v>
      </c>
      <c r="H1587" s="5">
        <f t="shared" si="4511"/>
        <v>17.5</v>
      </c>
      <c r="I1587" s="5">
        <f t="shared" si="4511"/>
        <v>20</v>
      </c>
      <c r="J1587" s="5">
        <f t="shared" si="4511"/>
        <v>0</v>
      </c>
      <c r="K1587" s="5">
        <f t="shared" si="4511"/>
        <v>0</v>
      </c>
      <c r="L1587" s="5">
        <f t="shared" si="4511"/>
        <v>0</v>
      </c>
      <c r="M1587" s="5">
        <f t="shared" si="4492"/>
        <v>50</v>
      </c>
      <c r="N1587" s="5">
        <f t="shared" si="4493"/>
        <v>17.5</v>
      </c>
      <c r="O1587" s="5">
        <f t="shared" si="4494"/>
        <v>20</v>
      </c>
      <c r="P1587" s="5">
        <f t="shared" si="4511"/>
        <v>0</v>
      </c>
      <c r="Q1587" s="5">
        <f t="shared" si="4511"/>
        <v>0</v>
      </c>
      <c r="R1587" s="5">
        <f t="shared" si="4511"/>
        <v>0</v>
      </c>
      <c r="S1587" s="5">
        <f t="shared" si="4511"/>
        <v>0</v>
      </c>
      <c r="T1587" s="5">
        <f t="shared" si="4511"/>
        <v>0</v>
      </c>
      <c r="U1587" s="5">
        <f t="shared" si="4511"/>
        <v>0</v>
      </c>
      <c r="V1587" s="5">
        <f t="shared" si="4511"/>
        <v>0</v>
      </c>
      <c r="W1587" s="5">
        <f t="shared" si="4511"/>
        <v>0</v>
      </c>
      <c r="X1587" s="5">
        <f t="shared" si="4511"/>
        <v>0</v>
      </c>
      <c r="Y1587" s="5">
        <f t="shared" si="4511"/>
        <v>0</v>
      </c>
      <c r="Z1587" s="5">
        <f t="shared" si="4511"/>
        <v>0</v>
      </c>
      <c r="AA1587" s="5">
        <f t="shared" si="4511"/>
        <v>0</v>
      </c>
      <c r="AB1587" s="5">
        <f t="shared" si="4511"/>
        <v>0</v>
      </c>
      <c r="AC1587" s="5">
        <f t="shared" si="4511"/>
        <v>0</v>
      </c>
      <c r="AD1587" s="5">
        <f t="shared" si="4511"/>
        <v>0</v>
      </c>
      <c r="AE1587" s="5">
        <f t="shared" si="4511"/>
        <v>0</v>
      </c>
      <c r="AF1587" s="5">
        <f t="shared" si="4511"/>
        <v>0</v>
      </c>
      <c r="AG1587" s="5">
        <f t="shared" si="4488"/>
        <v>50</v>
      </c>
      <c r="AH1587" s="5">
        <f t="shared" si="4485"/>
        <v>17.5</v>
      </c>
      <c r="AI1587" s="5">
        <f t="shared" si="4486"/>
        <v>20</v>
      </c>
      <c r="AJ1587" s="5">
        <f t="shared" si="4511"/>
        <v>0</v>
      </c>
      <c r="AK1587" s="5">
        <f t="shared" si="4489"/>
        <v>50</v>
      </c>
      <c r="AL1587" s="5">
        <f t="shared" si="4490"/>
        <v>17.5</v>
      </c>
      <c r="AM1587" s="5">
        <f t="shared" si="4491"/>
        <v>20</v>
      </c>
      <c r="AN1587" s="5">
        <f t="shared" si="4511"/>
        <v>0</v>
      </c>
      <c r="AO1587" s="5">
        <f t="shared" si="4511"/>
        <v>0</v>
      </c>
      <c r="AP1587" s="5">
        <f t="shared" si="4511"/>
        <v>0</v>
      </c>
      <c r="AQ1587" s="5">
        <f t="shared" si="4511"/>
        <v>0</v>
      </c>
      <c r="AR1587" s="5">
        <f t="shared" si="4511"/>
        <v>0</v>
      </c>
      <c r="AS1587" s="5">
        <f t="shared" si="4511"/>
        <v>0</v>
      </c>
      <c r="AT1587" s="5">
        <f t="shared" si="4511"/>
        <v>0</v>
      </c>
      <c r="AU1587" s="5">
        <f t="shared" si="4511"/>
        <v>0</v>
      </c>
      <c r="AV1587" s="5">
        <f t="shared" si="4511"/>
        <v>0</v>
      </c>
      <c r="AW1587" s="5">
        <f t="shared" si="4511"/>
        <v>0</v>
      </c>
      <c r="AX1587" s="5">
        <f t="shared" si="4511"/>
        <v>0</v>
      </c>
      <c r="AY1587" s="5">
        <f t="shared" si="4511"/>
        <v>0</v>
      </c>
      <c r="AZ1587" s="5">
        <f t="shared" si="4511"/>
        <v>0</v>
      </c>
      <c r="BA1587" s="5">
        <f t="shared" si="4511"/>
        <v>0</v>
      </c>
      <c r="BB1587" s="5">
        <f t="shared" si="4511"/>
        <v>0</v>
      </c>
      <c r="BC1587" s="5">
        <f t="shared" si="4511"/>
        <v>0</v>
      </c>
      <c r="BD1587" s="5">
        <f t="shared" si="4511"/>
        <v>0</v>
      </c>
      <c r="BE1587" s="5">
        <f t="shared" si="4511"/>
        <v>0</v>
      </c>
      <c r="BF1587" s="5">
        <f t="shared" si="4451"/>
        <v>50</v>
      </c>
      <c r="BG1587" s="5">
        <f t="shared" si="4452"/>
        <v>17.5</v>
      </c>
      <c r="BH1587" s="5">
        <f t="shared" si="4453"/>
        <v>20</v>
      </c>
      <c r="BI1587" s="5">
        <f t="shared" si="4511"/>
        <v>0</v>
      </c>
    </row>
    <row r="1588" spans="1:61" ht="31.5" x14ac:dyDescent="0.25">
      <c r="A1588" s="4" t="s">
        <v>242</v>
      </c>
      <c r="B1588" s="4" t="s">
        <v>40</v>
      </c>
      <c r="C1588" s="4" t="s">
        <v>81</v>
      </c>
      <c r="D1588" s="4" t="s">
        <v>91</v>
      </c>
      <c r="E1588" s="4" t="s">
        <v>16</v>
      </c>
      <c r="F1588" s="14" t="s">
        <v>560</v>
      </c>
      <c r="G1588" s="5">
        <v>50</v>
      </c>
      <c r="H1588" s="5">
        <v>17.5</v>
      </c>
      <c r="I1588" s="5">
        <v>20</v>
      </c>
      <c r="J1588" s="5"/>
      <c r="K1588" s="5"/>
      <c r="L1588" s="5"/>
      <c r="M1588" s="5">
        <f t="shared" si="4492"/>
        <v>50</v>
      </c>
      <c r="N1588" s="5">
        <f t="shared" si="4493"/>
        <v>17.5</v>
      </c>
      <c r="O1588" s="5">
        <f t="shared" si="4494"/>
        <v>20</v>
      </c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>
        <f t="shared" si="4488"/>
        <v>50</v>
      </c>
      <c r="AH1588" s="5">
        <f t="shared" si="4485"/>
        <v>17.5</v>
      </c>
      <c r="AI1588" s="5">
        <f t="shared" si="4486"/>
        <v>20</v>
      </c>
      <c r="AJ1588" s="5"/>
      <c r="AK1588" s="5">
        <f t="shared" si="4489"/>
        <v>50</v>
      </c>
      <c r="AL1588" s="5">
        <f t="shared" si="4490"/>
        <v>17.5</v>
      </c>
      <c r="AM1588" s="5">
        <f t="shared" si="4491"/>
        <v>20</v>
      </c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>
        <f t="shared" si="4451"/>
        <v>50</v>
      </c>
      <c r="BG1588" s="5">
        <f t="shared" si="4452"/>
        <v>17.5</v>
      </c>
      <c r="BH1588" s="5">
        <f t="shared" si="4453"/>
        <v>20</v>
      </c>
      <c r="BI1588" s="5"/>
    </row>
    <row r="1589" spans="1:61" ht="31.5" x14ac:dyDescent="0.25">
      <c r="A1589" s="4" t="s">
        <v>242</v>
      </c>
      <c r="B1589" s="4" t="s">
        <v>40</v>
      </c>
      <c r="C1589" s="4" t="s">
        <v>81</v>
      </c>
      <c r="D1589" s="4" t="s">
        <v>237</v>
      </c>
      <c r="E1589" s="4"/>
      <c r="F1589" s="14" t="s">
        <v>1297</v>
      </c>
      <c r="G1589" s="5">
        <f t="shared" ref="G1589:L1591" si="4512">G1590</f>
        <v>1353.9</v>
      </c>
      <c r="H1589" s="5">
        <f t="shared" si="4512"/>
        <v>1356.5</v>
      </c>
      <c r="I1589" s="5">
        <f t="shared" si="4512"/>
        <v>1356.5</v>
      </c>
      <c r="J1589" s="5">
        <f t="shared" si="4512"/>
        <v>0</v>
      </c>
      <c r="K1589" s="5">
        <f t="shared" si="4512"/>
        <v>0</v>
      </c>
      <c r="L1589" s="5">
        <f t="shared" si="4512"/>
        <v>0</v>
      </c>
      <c r="M1589" s="5">
        <f t="shared" si="4492"/>
        <v>1353.9</v>
      </c>
      <c r="N1589" s="5">
        <f t="shared" si="4493"/>
        <v>1356.5</v>
      </c>
      <c r="O1589" s="5">
        <f t="shared" si="4494"/>
        <v>1356.5</v>
      </c>
      <c r="P1589" s="5">
        <f t="shared" ref="P1589:V1591" si="4513">P1590</f>
        <v>0</v>
      </c>
      <c r="Q1589" s="5">
        <f t="shared" si="4513"/>
        <v>0</v>
      </c>
      <c r="R1589" s="5">
        <f t="shared" si="4513"/>
        <v>0</v>
      </c>
      <c r="S1589" s="5">
        <f t="shared" si="4513"/>
        <v>0</v>
      </c>
      <c r="T1589" s="5">
        <f t="shared" si="4513"/>
        <v>0</v>
      </c>
      <c r="U1589" s="5">
        <f t="shared" si="4513"/>
        <v>0</v>
      </c>
      <c r="V1589" s="5">
        <f t="shared" si="4513"/>
        <v>0</v>
      </c>
      <c r="W1589" s="5">
        <f t="shared" ref="W1589:AF1591" si="4514">W1590</f>
        <v>0</v>
      </c>
      <c r="X1589" s="5">
        <f t="shared" si="4514"/>
        <v>0</v>
      </c>
      <c r="Y1589" s="5">
        <f t="shared" si="4514"/>
        <v>0</v>
      </c>
      <c r="Z1589" s="5">
        <f t="shared" si="4514"/>
        <v>0</v>
      </c>
      <c r="AA1589" s="5">
        <f t="shared" si="4514"/>
        <v>0</v>
      </c>
      <c r="AB1589" s="5">
        <f t="shared" si="4514"/>
        <v>0</v>
      </c>
      <c r="AC1589" s="5">
        <f t="shared" si="4514"/>
        <v>0</v>
      </c>
      <c r="AD1589" s="5">
        <f t="shared" si="4514"/>
        <v>0</v>
      </c>
      <c r="AE1589" s="5">
        <f t="shared" si="4514"/>
        <v>0</v>
      </c>
      <c r="AF1589" s="5">
        <f t="shared" si="4514"/>
        <v>0</v>
      </c>
      <c r="AG1589" s="5">
        <f t="shared" si="4488"/>
        <v>1353.9</v>
      </c>
      <c r="AH1589" s="5">
        <f t="shared" si="4485"/>
        <v>1356.5</v>
      </c>
      <c r="AI1589" s="5">
        <f t="shared" si="4486"/>
        <v>1356.5</v>
      </c>
      <c r="AJ1589" s="5">
        <f t="shared" ref="AJ1589:BI1591" si="4515">AJ1590</f>
        <v>0</v>
      </c>
      <c r="AK1589" s="5">
        <f t="shared" si="4489"/>
        <v>1353.9</v>
      </c>
      <c r="AL1589" s="5">
        <f t="shared" si="4490"/>
        <v>1356.5</v>
      </c>
      <c r="AM1589" s="5">
        <f t="shared" si="4491"/>
        <v>1356.5</v>
      </c>
      <c r="AN1589" s="5">
        <f t="shared" si="4515"/>
        <v>0</v>
      </c>
      <c r="AO1589" s="5">
        <f t="shared" si="4515"/>
        <v>0</v>
      </c>
      <c r="AP1589" s="5">
        <f t="shared" si="4515"/>
        <v>0</v>
      </c>
      <c r="AQ1589" s="5">
        <f t="shared" si="4515"/>
        <v>0</v>
      </c>
      <c r="AR1589" s="5">
        <f t="shared" si="4515"/>
        <v>0</v>
      </c>
      <c r="AS1589" s="5">
        <f t="shared" si="4515"/>
        <v>0</v>
      </c>
      <c r="AT1589" s="5">
        <f t="shared" si="4515"/>
        <v>0</v>
      </c>
      <c r="AU1589" s="5">
        <f t="shared" si="4515"/>
        <v>0</v>
      </c>
      <c r="AV1589" s="5">
        <f t="shared" si="4515"/>
        <v>0</v>
      </c>
      <c r="AW1589" s="5">
        <f t="shared" si="4515"/>
        <v>0</v>
      </c>
      <c r="AX1589" s="5">
        <f t="shared" si="4515"/>
        <v>0</v>
      </c>
      <c r="AY1589" s="5">
        <f t="shared" si="4515"/>
        <v>0</v>
      </c>
      <c r="AZ1589" s="5">
        <f t="shared" si="4515"/>
        <v>0</v>
      </c>
      <c r="BA1589" s="5">
        <f t="shared" si="4515"/>
        <v>0</v>
      </c>
      <c r="BB1589" s="5">
        <f t="shared" si="4515"/>
        <v>0</v>
      </c>
      <c r="BC1589" s="5">
        <f t="shared" si="4515"/>
        <v>0</v>
      </c>
      <c r="BD1589" s="5">
        <f t="shared" si="4515"/>
        <v>0</v>
      </c>
      <c r="BE1589" s="5">
        <f t="shared" si="4515"/>
        <v>0</v>
      </c>
      <c r="BF1589" s="5">
        <f t="shared" si="4451"/>
        <v>1353.9</v>
      </c>
      <c r="BG1589" s="5">
        <f t="shared" si="4452"/>
        <v>1356.5</v>
      </c>
      <c r="BH1589" s="5">
        <f t="shared" si="4453"/>
        <v>1356.5</v>
      </c>
      <c r="BI1589" s="5">
        <f t="shared" si="4515"/>
        <v>0</v>
      </c>
    </row>
    <row r="1590" spans="1:61" x14ac:dyDescent="0.25">
      <c r="A1590" s="4" t="s">
        <v>242</v>
      </c>
      <c r="B1590" s="4" t="s">
        <v>40</v>
      </c>
      <c r="C1590" s="4" t="s">
        <v>81</v>
      </c>
      <c r="D1590" s="4" t="s">
        <v>236</v>
      </c>
      <c r="E1590" s="4"/>
      <c r="F1590" s="14" t="s">
        <v>666</v>
      </c>
      <c r="G1590" s="5">
        <f t="shared" si="4512"/>
        <v>1353.9</v>
      </c>
      <c r="H1590" s="5">
        <f t="shared" si="4512"/>
        <v>1356.5</v>
      </c>
      <c r="I1590" s="5">
        <f t="shared" si="4512"/>
        <v>1356.5</v>
      </c>
      <c r="J1590" s="5">
        <f t="shared" si="4512"/>
        <v>0</v>
      </c>
      <c r="K1590" s="5">
        <f t="shared" si="4512"/>
        <v>0</v>
      </c>
      <c r="L1590" s="5">
        <f t="shared" si="4512"/>
        <v>0</v>
      </c>
      <c r="M1590" s="5">
        <f t="shared" si="4492"/>
        <v>1353.9</v>
      </c>
      <c r="N1590" s="5">
        <f t="shared" si="4493"/>
        <v>1356.5</v>
      </c>
      <c r="O1590" s="5">
        <f t="shared" si="4494"/>
        <v>1356.5</v>
      </c>
      <c r="P1590" s="5">
        <f t="shared" si="4513"/>
        <v>0</v>
      </c>
      <c r="Q1590" s="5">
        <f t="shared" si="4513"/>
        <v>0</v>
      </c>
      <c r="R1590" s="5">
        <f t="shared" si="4513"/>
        <v>0</v>
      </c>
      <c r="S1590" s="5">
        <f t="shared" si="4513"/>
        <v>0</v>
      </c>
      <c r="T1590" s="5">
        <f t="shared" si="4513"/>
        <v>0</v>
      </c>
      <c r="U1590" s="5">
        <f t="shared" si="4513"/>
        <v>0</v>
      </c>
      <c r="V1590" s="5">
        <f t="shared" si="4513"/>
        <v>0</v>
      </c>
      <c r="W1590" s="5">
        <f t="shared" si="4514"/>
        <v>0</v>
      </c>
      <c r="X1590" s="5">
        <f t="shared" si="4514"/>
        <v>0</v>
      </c>
      <c r="Y1590" s="5">
        <f t="shared" si="4514"/>
        <v>0</v>
      </c>
      <c r="Z1590" s="5">
        <f t="shared" si="4514"/>
        <v>0</v>
      </c>
      <c r="AA1590" s="5">
        <f t="shared" si="4514"/>
        <v>0</v>
      </c>
      <c r="AB1590" s="5">
        <f t="shared" si="4514"/>
        <v>0</v>
      </c>
      <c r="AC1590" s="5">
        <f t="shared" si="4514"/>
        <v>0</v>
      </c>
      <c r="AD1590" s="5">
        <f t="shared" si="4514"/>
        <v>0</v>
      </c>
      <c r="AE1590" s="5">
        <f t="shared" si="4514"/>
        <v>0</v>
      </c>
      <c r="AF1590" s="5">
        <f t="shared" si="4514"/>
        <v>0</v>
      </c>
      <c r="AG1590" s="5">
        <f t="shared" si="4488"/>
        <v>1353.9</v>
      </c>
      <c r="AH1590" s="5">
        <f t="shared" si="4485"/>
        <v>1356.5</v>
      </c>
      <c r="AI1590" s="5">
        <f t="shared" si="4486"/>
        <v>1356.5</v>
      </c>
      <c r="AJ1590" s="5">
        <f t="shared" si="4515"/>
        <v>0</v>
      </c>
      <c r="AK1590" s="5">
        <f t="shared" si="4489"/>
        <v>1353.9</v>
      </c>
      <c r="AL1590" s="5">
        <f t="shared" si="4490"/>
        <v>1356.5</v>
      </c>
      <c r="AM1590" s="5">
        <f t="shared" si="4491"/>
        <v>1356.5</v>
      </c>
      <c r="AN1590" s="5">
        <f t="shared" si="4515"/>
        <v>0</v>
      </c>
      <c r="AO1590" s="5">
        <f t="shared" si="4515"/>
        <v>0</v>
      </c>
      <c r="AP1590" s="5">
        <f t="shared" si="4515"/>
        <v>0</v>
      </c>
      <c r="AQ1590" s="5">
        <f t="shared" si="4515"/>
        <v>0</v>
      </c>
      <c r="AR1590" s="5">
        <f t="shared" si="4515"/>
        <v>0</v>
      </c>
      <c r="AS1590" s="5">
        <f t="shared" si="4515"/>
        <v>0</v>
      </c>
      <c r="AT1590" s="5">
        <f t="shared" si="4515"/>
        <v>0</v>
      </c>
      <c r="AU1590" s="5">
        <f t="shared" si="4515"/>
        <v>0</v>
      </c>
      <c r="AV1590" s="5">
        <f t="shared" si="4515"/>
        <v>0</v>
      </c>
      <c r="AW1590" s="5">
        <f t="shared" si="4515"/>
        <v>0</v>
      </c>
      <c r="AX1590" s="5">
        <f t="shared" si="4515"/>
        <v>0</v>
      </c>
      <c r="AY1590" s="5">
        <f t="shared" si="4515"/>
        <v>0</v>
      </c>
      <c r="AZ1590" s="5">
        <f t="shared" si="4515"/>
        <v>0</v>
      </c>
      <c r="BA1590" s="5">
        <f t="shared" si="4515"/>
        <v>0</v>
      </c>
      <c r="BB1590" s="5">
        <f t="shared" si="4515"/>
        <v>0</v>
      </c>
      <c r="BC1590" s="5">
        <f t="shared" si="4515"/>
        <v>0</v>
      </c>
      <c r="BD1590" s="5">
        <f t="shared" si="4515"/>
        <v>0</v>
      </c>
      <c r="BE1590" s="5">
        <f t="shared" si="4515"/>
        <v>0</v>
      </c>
      <c r="BF1590" s="5">
        <f t="shared" si="4451"/>
        <v>1353.9</v>
      </c>
      <c r="BG1590" s="5">
        <f t="shared" si="4452"/>
        <v>1356.5</v>
      </c>
      <c r="BH1590" s="5">
        <f t="shared" si="4453"/>
        <v>1356.5</v>
      </c>
      <c r="BI1590" s="5">
        <f t="shared" si="4515"/>
        <v>0</v>
      </c>
    </row>
    <row r="1591" spans="1:61" ht="31.5" x14ac:dyDescent="0.25">
      <c r="A1591" s="4" t="s">
        <v>242</v>
      </c>
      <c r="B1591" s="4" t="s">
        <v>40</v>
      </c>
      <c r="C1591" s="4" t="s">
        <v>81</v>
      </c>
      <c r="D1591" s="4" t="s">
        <v>236</v>
      </c>
      <c r="E1591" s="4" t="s">
        <v>15</v>
      </c>
      <c r="F1591" s="14" t="s">
        <v>559</v>
      </c>
      <c r="G1591" s="5">
        <f t="shared" si="4512"/>
        <v>1353.9</v>
      </c>
      <c r="H1591" s="5">
        <f t="shared" si="4512"/>
        <v>1356.5</v>
      </c>
      <c r="I1591" s="5">
        <f t="shared" si="4512"/>
        <v>1356.5</v>
      </c>
      <c r="J1591" s="5">
        <f t="shared" si="4512"/>
        <v>0</v>
      </c>
      <c r="K1591" s="5">
        <f t="shared" si="4512"/>
        <v>0</v>
      </c>
      <c r="L1591" s="5">
        <f t="shared" si="4512"/>
        <v>0</v>
      </c>
      <c r="M1591" s="5">
        <f t="shared" si="4492"/>
        <v>1353.9</v>
      </c>
      <c r="N1591" s="5">
        <f t="shared" si="4493"/>
        <v>1356.5</v>
      </c>
      <c r="O1591" s="5">
        <f t="shared" si="4494"/>
        <v>1356.5</v>
      </c>
      <c r="P1591" s="5">
        <f t="shared" si="4513"/>
        <v>0</v>
      </c>
      <c r="Q1591" s="5">
        <f t="shared" si="4513"/>
        <v>0</v>
      </c>
      <c r="R1591" s="5">
        <f t="shared" si="4513"/>
        <v>0</v>
      </c>
      <c r="S1591" s="5">
        <f t="shared" si="4513"/>
        <v>0</v>
      </c>
      <c r="T1591" s="5">
        <f t="shared" si="4513"/>
        <v>0</v>
      </c>
      <c r="U1591" s="5">
        <f t="shared" si="4513"/>
        <v>0</v>
      </c>
      <c r="V1591" s="5">
        <f t="shared" si="4513"/>
        <v>0</v>
      </c>
      <c r="W1591" s="5">
        <f t="shared" si="4514"/>
        <v>0</v>
      </c>
      <c r="X1591" s="5">
        <f t="shared" si="4514"/>
        <v>0</v>
      </c>
      <c r="Y1591" s="5">
        <f t="shared" si="4514"/>
        <v>0</v>
      </c>
      <c r="Z1591" s="5">
        <f t="shared" si="4514"/>
        <v>0</v>
      </c>
      <c r="AA1591" s="5">
        <f t="shared" si="4514"/>
        <v>0</v>
      </c>
      <c r="AB1591" s="5">
        <f t="shared" si="4514"/>
        <v>0</v>
      </c>
      <c r="AC1591" s="5">
        <f t="shared" si="4514"/>
        <v>0</v>
      </c>
      <c r="AD1591" s="5">
        <f t="shared" si="4514"/>
        <v>0</v>
      </c>
      <c r="AE1591" s="5">
        <f t="shared" si="4514"/>
        <v>0</v>
      </c>
      <c r="AF1591" s="5">
        <f t="shared" si="4514"/>
        <v>0</v>
      </c>
      <c r="AG1591" s="5">
        <f t="shared" si="4488"/>
        <v>1353.9</v>
      </c>
      <c r="AH1591" s="5">
        <f t="shared" si="4485"/>
        <v>1356.5</v>
      </c>
      <c r="AI1591" s="5">
        <f t="shared" si="4486"/>
        <v>1356.5</v>
      </c>
      <c r="AJ1591" s="5">
        <f t="shared" si="4515"/>
        <v>0</v>
      </c>
      <c r="AK1591" s="5">
        <f t="shared" si="4489"/>
        <v>1353.9</v>
      </c>
      <c r="AL1591" s="5">
        <f t="shared" si="4490"/>
        <v>1356.5</v>
      </c>
      <c r="AM1591" s="5">
        <f t="shared" si="4491"/>
        <v>1356.5</v>
      </c>
      <c r="AN1591" s="5">
        <f t="shared" si="4515"/>
        <v>0</v>
      </c>
      <c r="AO1591" s="5">
        <f t="shared" si="4515"/>
        <v>0</v>
      </c>
      <c r="AP1591" s="5">
        <f t="shared" si="4515"/>
        <v>0</v>
      </c>
      <c r="AQ1591" s="5">
        <f t="shared" si="4515"/>
        <v>0</v>
      </c>
      <c r="AR1591" s="5">
        <f t="shared" si="4515"/>
        <v>0</v>
      </c>
      <c r="AS1591" s="5">
        <f t="shared" si="4515"/>
        <v>0</v>
      </c>
      <c r="AT1591" s="5">
        <f t="shared" si="4515"/>
        <v>0</v>
      </c>
      <c r="AU1591" s="5">
        <f t="shared" si="4515"/>
        <v>0</v>
      </c>
      <c r="AV1591" s="5">
        <f t="shared" si="4515"/>
        <v>0</v>
      </c>
      <c r="AW1591" s="5">
        <f t="shared" si="4515"/>
        <v>0</v>
      </c>
      <c r="AX1591" s="5">
        <f t="shared" si="4515"/>
        <v>0</v>
      </c>
      <c r="AY1591" s="5">
        <f t="shared" si="4515"/>
        <v>0</v>
      </c>
      <c r="AZ1591" s="5">
        <f t="shared" si="4515"/>
        <v>0</v>
      </c>
      <c r="BA1591" s="5">
        <f t="shared" si="4515"/>
        <v>0</v>
      </c>
      <c r="BB1591" s="5">
        <f t="shared" si="4515"/>
        <v>0</v>
      </c>
      <c r="BC1591" s="5">
        <f t="shared" si="4515"/>
        <v>0</v>
      </c>
      <c r="BD1591" s="5">
        <f t="shared" si="4515"/>
        <v>0</v>
      </c>
      <c r="BE1591" s="5">
        <f t="shared" si="4515"/>
        <v>0</v>
      </c>
      <c r="BF1591" s="5">
        <f t="shared" si="4451"/>
        <v>1353.9</v>
      </c>
      <c r="BG1591" s="5">
        <f t="shared" si="4452"/>
        <v>1356.5</v>
      </c>
      <c r="BH1591" s="5">
        <f t="shared" si="4453"/>
        <v>1356.5</v>
      </c>
      <c r="BI1591" s="5">
        <f t="shared" si="4515"/>
        <v>0</v>
      </c>
    </row>
    <row r="1592" spans="1:61" ht="31.5" x14ac:dyDescent="0.25">
      <c r="A1592" s="4" t="s">
        <v>242</v>
      </c>
      <c r="B1592" s="4" t="s">
        <v>40</v>
      </c>
      <c r="C1592" s="4" t="s">
        <v>81</v>
      </c>
      <c r="D1592" s="4" t="s">
        <v>236</v>
      </c>
      <c r="E1592" s="4" t="s">
        <v>16</v>
      </c>
      <c r="F1592" s="14" t="s">
        <v>560</v>
      </c>
      <c r="G1592" s="5">
        <v>1353.9</v>
      </c>
      <c r="H1592" s="5">
        <v>1356.5</v>
      </c>
      <c r="I1592" s="5">
        <v>1356.5</v>
      </c>
      <c r="J1592" s="5"/>
      <c r="K1592" s="5"/>
      <c r="L1592" s="5"/>
      <c r="M1592" s="5">
        <f t="shared" si="4492"/>
        <v>1353.9</v>
      </c>
      <c r="N1592" s="5">
        <f t="shared" si="4493"/>
        <v>1356.5</v>
      </c>
      <c r="O1592" s="5">
        <f t="shared" si="4494"/>
        <v>1356.5</v>
      </c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>
        <f t="shared" si="4488"/>
        <v>1353.9</v>
      </c>
      <c r="AH1592" s="5">
        <f t="shared" si="4485"/>
        <v>1356.5</v>
      </c>
      <c r="AI1592" s="5">
        <f t="shared" si="4486"/>
        <v>1356.5</v>
      </c>
      <c r="AJ1592" s="5"/>
      <c r="AK1592" s="5">
        <f t="shared" si="4489"/>
        <v>1353.9</v>
      </c>
      <c r="AL1592" s="5">
        <f t="shared" si="4490"/>
        <v>1356.5</v>
      </c>
      <c r="AM1592" s="5">
        <f t="shared" si="4491"/>
        <v>1356.5</v>
      </c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>
        <f t="shared" si="4451"/>
        <v>1353.9</v>
      </c>
      <c r="BG1592" s="5">
        <f t="shared" si="4452"/>
        <v>1356.5</v>
      </c>
      <c r="BH1592" s="5">
        <f t="shared" si="4453"/>
        <v>1356.5</v>
      </c>
      <c r="BI1592" s="5"/>
    </row>
    <row r="1593" spans="1:61" s="3" customFormat="1" x14ac:dyDescent="0.25">
      <c r="A1593" s="7" t="s">
        <v>242</v>
      </c>
      <c r="B1593" s="7" t="s">
        <v>74</v>
      </c>
      <c r="C1593" s="7"/>
      <c r="D1593" s="7"/>
      <c r="E1593" s="7"/>
      <c r="F1593" s="25" t="s">
        <v>520</v>
      </c>
      <c r="G1593" s="8">
        <f t="shared" ref="G1593:L1593" si="4516">G1594</f>
        <v>3756</v>
      </c>
      <c r="H1593" s="8">
        <f t="shared" si="4516"/>
        <v>3756</v>
      </c>
      <c r="I1593" s="8">
        <f t="shared" si="4516"/>
        <v>3756</v>
      </c>
      <c r="J1593" s="8">
        <f t="shared" si="4516"/>
        <v>0</v>
      </c>
      <c r="K1593" s="8">
        <f t="shared" si="4516"/>
        <v>0</v>
      </c>
      <c r="L1593" s="8">
        <f t="shared" si="4516"/>
        <v>0</v>
      </c>
      <c r="M1593" s="8">
        <f t="shared" si="4492"/>
        <v>3756</v>
      </c>
      <c r="N1593" s="8">
        <f t="shared" si="4493"/>
        <v>3756</v>
      </c>
      <c r="O1593" s="8">
        <f t="shared" si="4494"/>
        <v>3756</v>
      </c>
      <c r="P1593" s="8">
        <f t="shared" ref="P1593:V1593" si="4517">P1594</f>
        <v>0</v>
      </c>
      <c r="Q1593" s="8">
        <f t="shared" si="4517"/>
        <v>0</v>
      </c>
      <c r="R1593" s="8">
        <f t="shared" si="4517"/>
        <v>0</v>
      </c>
      <c r="S1593" s="8">
        <f t="shared" si="4517"/>
        <v>0</v>
      </c>
      <c r="T1593" s="8">
        <f t="shared" si="4517"/>
        <v>0</v>
      </c>
      <c r="U1593" s="8">
        <f t="shared" si="4517"/>
        <v>0</v>
      </c>
      <c r="V1593" s="8">
        <f t="shared" si="4517"/>
        <v>0</v>
      </c>
      <c r="W1593" s="8">
        <f t="shared" ref="W1593:AF1593" si="4518">W1594</f>
        <v>0</v>
      </c>
      <c r="X1593" s="8">
        <f t="shared" si="4518"/>
        <v>0</v>
      </c>
      <c r="Y1593" s="8">
        <f t="shared" si="4518"/>
        <v>0</v>
      </c>
      <c r="Z1593" s="8">
        <f t="shared" si="4518"/>
        <v>0</v>
      </c>
      <c r="AA1593" s="8">
        <f t="shared" si="4518"/>
        <v>0</v>
      </c>
      <c r="AB1593" s="8">
        <f t="shared" si="4518"/>
        <v>0</v>
      </c>
      <c r="AC1593" s="8">
        <f t="shared" si="4518"/>
        <v>0</v>
      </c>
      <c r="AD1593" s="8">
        <f t="shared" si="4518"/>
        <v>0</v>
      </c>
      <c r="AE1593" s="8">
        <f t="shared" si="4518"/>
        <v>0</v>
      </c>
      <c r="AF1593" s="8">
        <f t="shared" si="4518"/>
        <v>0</v>
      </c>
      <c r="AG1593" s="8">
        <f t="shared" si="4488"/>
        <v>3756</v>
      </c>
      <c r="AH1593" s="8">
        <f t="shared" si="4485"/>
        <v>3756</v>
      </c>
      <c r="AI1593" s="8">
        <f t="shared" si="4486"/>
        <v>3756</v>
      </c>
      <c r="AJ1593" s="8">
        <f t="shared" ref="AJ1593:BI1593" si="4519">AJ1594</f>
        <v>0</v>
      </c>
      <c r="AK1593" s="8">
        <f t="shared" si="4489"/>
        <v>3756</v>
      </c>
      <c r="AL1593" s="8">
        <f t="shared" si="4490"/>
        <v>3756</v>
      </c>
      <c r="AM1593" s="8">
        <f t="shared" si="4491"/>
        <v>3756</v>
      </c>
      <c r="AN1593" s="8">
        <f t="shared" si="4519"/>
        <v>0</v>
      </c>
      <c r="AO1593" s="8">
        <f t="shared" si="4519"/>
        <v>0</v>
      </c>
      <c r="AP1593" s="8">
        <f t="shared" si="4519"/>
        <v>0</v>
      </c>
      <c r="AQ1593" s="8">
        <f t="shared" si="4519"/>
        <v>0</v>
      </c>
      <c r="AR1593" s="8">
        <f t="shared" si="4519"/>
        <v>0</v>
      </c>
      <c r="AS1593" s="8">
        <f t="shared" si="4519"/>
        <v>0</v>
      </c>
      <c r="AT1593" s="8">
        <f t="shared" si="4519"/>
        <v>0</v>
      </c>
      <c r="AU1593" s="8">
        <f t="shared" si="4519"/>
        <v>0</v>
      </c>
      <c r="AV1593" s="8">
        <f t="shared" si="4519"/>
        <v>0</v>
      </c>
      <c r="AW1593" s="8">
        <f t="shared" si="4519"/>
        <v>0</v>
      </c>
      <c r="AX1593" s="8">
        <f t="shared" si="4519"/>
        <v>0</v>
      </c>
      <c r="AY1593" s="8">
        <f t="shared" si="4519"/>
        <v>0</v>
      </c>
      <c r="AZ1593" s="8">
        <f t="shared" si="4519"/>
        <v>0</v>
      </c>
      <c r="BA1593" s="8">
        <f t="shared" si="4519"/>
        <v>0</v>
      </c>
      <c r="BB1593" s="8">
        <f t="shared" si="4519"/>
        <v>0</v>
      </c>
      <c r="BC1593" s="8">
        <f t="shared" si="4519"/>
        <v>0</v>
      </c>
      <c r="BD1593" s="8">
        <f t="shared" si="4519"/>
        <v>0</v>
      </c>
      <c r="BE1593" s="8">
        <f t="shared" si="4519"/>
        <v>0</v>
      </c>
      <c r="BF1593" s="8">
        <f t="shared" si="4451"/>
        <v>3756</v>
      </c>
      <c r="BG1593" s="8">
        <f t="shared" si="4452"/>
        <v>3756</v>
      </c>
      <c r="BH1593" s="8">
        <f t="shared" si="4453"/>
        <v>3756</v>
      </c>
      <c r="BI1593" s="8">
        <f t="shared" si="4519"/>
        <v>0</v>
      </c>
    </row>
    <row r="1594" spans="1:61" s="10" customFormat="1" x14ac:dyDescent="0.25">
      <c r="A1594" s="9" t="s">
        <v>242</v>
      </c>
      <c r="B1594" s="9" t="s">
        <v>74</v>
      </c>
      <c r="C1594" s="9" t="s">
        <v>74</v>
      </c>
      <c r="D1594" s="9"/>
      <c r="E1594" s="9"/>
      <c r="F1594" s="13" t="s">
        <v>546</v>
      </c>
      <c r="G1594" s="11">
        <f t="shared" ref="G1594:L1594" si="4520">G1595+G1601</f>
        <v>3756</v>
      </c>
      <c r="H1594" s="11">
        <f t="shared" si="4520"/>
        <v>3756</v>
      </c>
      <c r="I1594" s="11">
        <f t="shared" si="4520"/>
        <v>3756</v>
      </c>
      <c r="J1594" s="11">
        <f t="shared" si="4520"/>
        <v>0</v>
      </c>
      <c r="K1594" s="11">
        <f t="shared" si="4520"/>
        <v>0</v>
      </c>
      <c r="L1594" s="11">
        <f t="shared" si="4520"/>
        <v>0</v>
      </c>
      <c r="M1594" s="11">
        <f t="shared" si="4492"/>
        <v>3756</v>
      </c>
      <c r="N1594" s="11">
        <f t="shared" si="4493"/>
        <v>3756</v>
      </c>
      <c r="O1594" s="11">
        <f t="shared" si="4494"/>
        <v>3756</v>
      </c>
      <c r="P1594" s="11">
        <f t="shared" ref="P1594:V1594" si="4521">P1595+P1601</f>
        <v>0</v>
      </c>
      <c r="Q1594" s="11">
        <f t="shared" ref="Q1594:R1594" si="4522">Q1595+Q1601</f>
        <v>0</v>
      </c>
      <c r="R1594" s="11">
        <f t="shared" si="4522"/>
        <v>0</v>
      </c>
      <c r="S1594" s="11">
        <f t="shared" ref="S1594" si="4523">S1595+S1601</f>
        <v>0</v>
      </c>
      <c r="T1594" s="11">
        <f t="shared" si="4521"/>
        <v>0</v>
      </c>
      <c r="U1594" s="11">
        <f t="shared" si="4521"/>
        <v>0</v>
      </c>
      <c r="V1594" s="11">
        <f t="shared" si="4521"/>
        <v>0</v>
      </c>
      <c r="W1594" s="11">
        <f t="shared" ref="W1594:AF1594" si="4524">W1595+W1601</f>
        <v>0</v>
      </c>
      <c r="X1594" s="11">
        <f t="shared" si="4524"/>
        <v>0</v>
      </c>
      <c r="Y1594" s="11">
        <f t="shared" si="4524"/>
        <v>0</v>
      </c>
      <c r="Z1594" s="11">
        <f t="shared" si="4524"/>
        <v>0</v>
      </c>
      <c r="AA1594" s="11">
        <f t="shared" si="4524"/>
        <v>0</v>
      </c>
      <c r="AB1594" s="11">
        <f t="shared" si="4524"/>
        <v>0</v>
      </c>
      <c r="AC1594" s="11">
        <f t="shared" si="4524"/>
        <v>0</v>
      </c>
      <c r="AD1594" s="11">
        <f t="shared" ref="AD1594" si="4525">AD1595+AD1601</f>
        <v>0</v>
      </c>
      <c r="AE1594" s="11">
        <f t="shared" ref="AE1594" si="4526">AE1595+AE1601</f>
        <v>0</v>
      </c>
      <c r="AF1594" s="11">
        <f t="shared" si="4524"/>
        <v>0</v>
      </c>
      <c r="AG1594" s="11">
        <f t="shared" si="4488"/>
        <v>3756</v>
      </c>
      <c r="AH1594" s="11">
        <f t="shared" si="4485"/>
        <v>3756</v>
      </c>
      <c r="AI1594" s="11">
        <f t="shared" si="4486"/>
        <v>3756</v>
      </c>
      <c r="AJ1594" s="11">
        <f t="shared" ref="AJ1594:BI1594" si="4527">AJ1595+AJ1601</f>
        <v>0</v>
      </c>
      <c r="AK1594" s="11">
        <f t="shared" si="4489"/>
        <v>3756</v>
      </c>
      <c r="AL1594" s="11">
        <f t="shared" si="4490"/>
        <v>3756</v>
      </c>
      <c r="AM1594" s="11">
        <f t="shared" si="4491"/>
        <v>3756</v>
      </c>
      <c r="AN1594" s="11">
        <f t="shared" ref="AN1594:BA1594" si="4528">AN1595+AN1601</f>
        <v>0</v>
      </c>
      <c r="AO1594" s="11">
        <f t="shared" si="4528"/>
        <v>0</v>
      </c>
      <c r="AP1594" s="11">
        <f t="shared" si="4528"/>
        <v>0</v>
      </c>
      <c r="AQ1594" s="11">
        <f t="shared" si="4528"/>
        <v>0</v>
      </c>
      <c r="AR1594" s="11">
        <f t="shared" si="4528"/>
        <v>0</v>
      </c>
      <c r="AS1594" s="11">
        <f t="shared" si="4528"/>
        <v>0</v>
      </c>
      <c r="AT1594" s="11">
        <f t="shared" si="4528"/>
        <v>0</v>
      </c>
      <c r="AU1594" s="11">
        <f t="shared" ref="AU1594" si="4529">AU1595+AU1601</f>
        <v>0</v>
      </c>
      <c r="AV1594" s="11">
        <f t="shared" ref="AV1594:BE1594" si="4530">AV1595+AV1601</f>
        <v>0</v>
      </c>
      <c r="AW1594" s="11">
        <f t="shared" si="4530"/>
        <v>0</v>
      </c>
      <c r="AX1594" s="11">
        <f t="shared" si="4530"/>
        <v>0</v>
      </c>
      <c r="AY1594" s="11">
        <f t="shared" si="4530"/>
        <v>0</v>
      </c>
      <c r="AZ1594" s="11">
        <f t="shared" si="4528"/>
        <v>0</v>
      </c>
      <c r="BA1594" s="11">
        <f t="shared" si="4528"/>
        <v>0</v>
      </c>
      <c r="BB1594" s="11">
        <f t="shared" si="4530"/>
        <v>0</v>
      </c>
      <c r="BC1594" s="11">
        <f t="shared" si="4530"/>
        <v>0</v>
      </c>
      <c r="BD1594" s="11">
        <f t="shared" si="4530"/>
        <v>0</v>
      </c>
      <c r="BE1594" s="11">
        <f t="shared" si="4530"/>
        <v>0</v>
      </c>
      <c r="BF1594" s="11">
        <f t="shared" si="4451"/>
        <v>3756</v>
      </c>
      <c r="BG1594" s="11">
        <f t="shared" si="4452"/>
        <v>3756</v>
      </c>
      <c r="BH1594" s="11">
        <f t="shared" si="4453"/>
        <v>3756</v>
      </c>
      <c r="BI1594" s="11">
        <f t="shared" si="4527"/>
        <v>0</v>
      </c>
    </row>
    <row r="1595" spans="1:61" x14ac:dyDescent="0.25">
      <c r="A1595" s="4" t="s">
        <v>242</v>
      </c>
      <c r="B1595" s="4" t="s">
        <v>74</v>
      </c>
      <c r="C1595" s="4" t="s">
        <v>74</v>
      </c>
      <c r="D1595" s="4" t="s">
        <v>133</v>
      </c>
      <c r="E1595" s="4"/>
      <c r="F1595" s="14" t="s">
        <v>1172</v>
      </c>
      <c r="G1595" s="5">
        <f t="shared" ref="G1595:L1599" si="4531">G1596</f>
        <v>3556</v>
      </c>
      <c r="H1595" s="5">
        <f t="shared" si="4531"/>
        <v>3556</v>
      </c>
      <c r="I1595" s="5">
        <f t="shared" si="4531"/>
        <v>3556</v>
      </c>
      <c r="J1595" s="5">
        <f t="shared" si="4531"/>
        <v>0</v>
      </c>
      <c r="K1595" s="5">
        <f t="shared" si="4531"/>
        <v>0</v>
      </c>
      <c r="L1595" s="5">
        <f t="shared" si="4531"/>
        <v>0</v>
      </c>
      <c r="M1595" s="5">
        <f t="shared" si="4492"/>
        <v>3556</v>
      </c>
      <c r="N1595" s="5">
        <f t="shared" si="4493"/>
        <v>3556</v>
      </c>
      <c r="O1595" s="5">
        <f t="shared" si="4494"/>
        <v>3556</v>
      </c>
      <c r="P1595" s="5">
        <f t="shared" ref="P1595:V1599" si="4532">P1596</f>
        <v>0</v>
      </c>
      <c r="Q1595" s="5">
        <f t="shared" si="4532"/>
        <v>0</v>
      </c>
      <c r="R1595" s="5">
        <f t="shared" si="4532"/>
        <v>0</v>
      </c>
      <c r="S1595" s="5">
        <f t="shared" si="4532"/>
        <v>0</v>
      </c>
      <c r="T1595" s="5">
        <f t="shared" si="4532"/>
        <v>0</v>
      </c>
      <c r="U1595" s="5">
        <f t="shared" si="4532"/>
        <v>0</v>
      </c>
      <c r="V1595" s="5">
        <f t="shared" si="4532"/>
        <v>0</v>
      </c>
      <c r="W1595" s="5">
        <f t="shared" ref="W1595:AF1599" si="4533">W1596</f>
        <v>0</v>
      </c>
      <c r="X1595" s="5">
        <f t="shared" si="4533"/>
        <v>0</v>
      </c>
      <c r="Y1595" s="5">
        <f t="shared" si="4533"/>
        <v>0</v>
      </c>
      <c r="Z1595" s="5">
        <f t="shared" si="4533"/>
        <v>0</v>
      </c>
      <c r="AA1595" s="5">
        <f t="shared" si="4533"/>
        <v>0</v>
      </c>
      <c r="AB1595" s="5">
        <f t="shared" si="4533"/>
        <v>0</v>
      </c>
      <c r="AC1595" s="5">
        <f t="shared" si="4533"/>
        <v>0</v>
      </c>
      <c r="AD1595" s="5">
        <f t="shared" si="4533"/>
        <v>0</v>
      </c>
      <c r="AE1595" s="5">
        <f t="shared" si="4533"/>
        <v>0</v>
      </c>
      <c r="AF1595" s="5">
        <f t="shared" si="4533"/>
        <v>0</v>
      </c>
      <c r="AG1595" s="5">
        <f t="shared" si="4488"/>
        <v>3556</v>
      </c>
      <c r="AH1595" s="5">
        <f t="shared" si="4485"/>
        <v>3556</v>
      </c>
      <c r="AI1595" s="5">
        <f t="shared" si="4486"/>
        <v>3556</v>
      </c>
      <c r="AJ1595" s="5">
        <f t="shared" ref="AJ1595:BI1599" si="4534">AJ1596</f>
        <v>0</v>
      </c>
      <c r="AK1595" s="5">
        <f t="shared" si="4489"/>
        <v>3556</v>
      </c>
      <c r="AL1595" s="5">
        <f t="shared" si="4490"/>
        <v>3556</v>
      </c>
      <c r="AM1595" s="5">
        <f t="shared" si="4491"/>
        <v>3556</v>
      </c>
      <c r="AN1595" s="5">
        <f t="shared" si="4534"/>
        <v>0</v>
      </c>
      <c r="AO1595" s="5">
        <f t="shared" si="4534"/>
        <v>0</v>
      </c>
      <c r="AP1595" s="5">
        <f t="shared" si="4534"/>
        <v>0</v>
      </c>
      <c r="AQ1595" s="5">
        <f t="shared" si="4534"/>
        <v>0</v>
      </c>
      <c r="AR1595" s="5">
        <f t="shared" si="4534"/>
        <v>0</v>
      </c>
      <c r="AS1595" s="5">
        <f t="shared" si="4534"/>
        <v>0</v>
      </c>
      <c r="AT1595" s="5">
        <f t="shared" si="4534"/>
        <v>0</v>
      </c>
      <c r="AU1595" s="5">
        <f t="shared" si="4534"/>
        <v>0</v>
      </c>
      <c r="AV1595" s="5">
        <f t="shared" si="4534"/>
        <v>0</v>
      </c>
      <c r="AW1595" s="5">
        <f t="shared" si="4534"/>
        <v>0</v>
      </c>
      <c r="AX1595" s="5">
        <f t="shared" si="4534"/>
        <v>0</v>
      </c>
      <c r="AY1595" s="5">
        <f t="shared" si="4534"/>
        <v>0</v>
      </c>
      <c r="AZ1595" s="5">
        <f t="shared" si="4534"/>
        <v>0</v>
      </c>
      <c r="BA1595" s="5">
        <f t="shared" si="4534"/>
        <v>0</v>
      </c>
      <c r="BB1595" s="5">
        <f t="shared" si="4534"/>
        <v>0</v>
      </c>
      <c r="BC1595" s="5">
        <f t="shared" si="4534"/>
        <v>0</v>
      </c>
      <c r="BD1595" s="5">
        <f t="shared" si="4534"/>
        <v>0</v>
      </c>
      <c r="BE1595" s="5">
        <f t="shared" si="4534"/>
        <v>0</v>
      </c>
      <c r="BF1595" s="5">
        <f t="shared" si="4451"/>
        <v>3556</v>
      </c>
      <c r="BG1595" s="5">
        <f t="shared" si="4452"/>
        <v>3556</v>
      </c>
      <c r="BH1595" s="5">
        <f t="shared" si="4453"/>
        <v>3556</v>
      </c>
      <c r="BI1595" s="5">
        <f t="shared" si="4534"/>
        <v>0</v>
      </c>
    </row>
    <row r="1596" spans="1:61" ht="47.25" x14ac:dyDescent="0.25">
      <c r="A1596" s="4" t="s">
        <v>242</v>
      </c>
      <c r="B1596" s="4" t="s">
        <v>74</v>
      </c>
      <c r="C1596" s="4" t="s">
        <v>74</v>
      </c>
      <c r="D1596" s="4" t="s">
        <v>137</v>
      </c>
      <c r="E1596" s="4"/>
      <c r="F1596" s="14" t="s">
        <v>1177</v>
      </c>
      <c r="G1596" s="5">
        <f t="shared" si="4531"/>
        <v>3556</v>
      </c>
      <c r="H1596" s="5">
        <f t="shared" si="4531"/>
        <v>3556</v>
      </c>
      <c r="I1596" s="5">
        <f t="shared" si="4531"/>
        <v>3556</v>
      </c>
      <c r="J1596" s="5">
        <f t="shared" si="4531"/>
        <v>0</v>
      </c>
      <c r="K1596" s="5">
        <f t="shared" si="4531"/>
        <v>0</v>
      </c>
      <c r="L1596" s="5">
        <f t="shared" si="4531"/>
        <v>0</v>
      </c>
      <c r="M1596" s="5">
        <f t="shared" si="4492"/>
        <v>3556</v>
      </c>
      <c r="N1596" s="5">
        <f t="shared" si="4493"/>
        <v>3556</v>
      </c>
      <c r="O1596" s="5">
        <f t="shared" si="4494"/>
        <v>3556</v>
      </c>
      <c r="P1596" s="5">
        <f t="shared" si="4532"/>
        <v>0</v>
      </c>
      <c r="Q1596" s="5">
        <f t="shared" si="4532"/>
        <v>0</v>
      </c>
      <c r="R1596" s="5">
        <f t="shared" si="4532"/>
        <v>0</v>
      </c>
      <c r="S1596" s="5">
        <f t="shared" si="4532"/>
        <v>0</v>
      </c>
      <c r="T1596" s="5">
        <f t="shared" si="4532"/>
        <v>0</v>
      </c>
      <c r="U1596" s="5">
        <f t="shared" si="4532"/>
        <v>0</v>
      </c>
      <c r="V1596" s="5">
        <f t="shared" si="4532"/>
        <v>0</v>
      </c>
      <c r="W1596" s="5">
        <f t="shared" si="4533"/>
        <v>0</v>
      </c>
      <c r="X1596" s="5">
        <f t="shared" si="4533"/>
        <v>0</v>
      </c>
      <c r="Y1596" s="5">
        <f t="shared" si="4533"/>
        <v>0</v>
      </c>
      <c r="Z1596" s="5">
        <f t="shared" si="4533"/>
        <v>0</v>
      </c>
      <c r="AA1596" s="5">
        <f t="shared" si="4533"/>
        <v>0</v>
      </c>
      <c r="AB1596" s="5">
        <f t="shared" si="4533"/>
        <v>0</v>
      </c>
      <c r="AC1596" s="5">
        <f t="shared" si="4533"/>
        <v>0</v>
      </c>
      <c r="AD1596" s="5">
        <f t="shared" si="4533"/>
        <v>0</v>
      </c>
      <c r="AE1596" s="5">
        <f t="shared" si="4533"/>
        <v>0</v>
      </c>
      <c r="AF1596" s="5">
        <f t="shared" si="4533"/>
        <v>0</v>
      </c>
      <c r="AG1596" s="5">
        <f t="shared" si="4488"/>
        <v>3556</v>
      </c>
      <c r="AH1596" s="5">
        <f t="shared" si="4485"/>
        <v>3556</v>
      </c>
      <c r="AI1596" s="5">
        <f t="shared" si="4486"/>
        <v>3556</v>
      </c>
      <c r="AJ1596" s="5">
        <f t="shared" si="4534"/>
        <v>0</v>
      </c>
      <c r="AK1596" s="5">
        <f t="shared" si="4489"/>
        <v>3556</v>
      </c>
      <c r="AL1596" s="5">
        <f t="shared" si="4490"/>
        <v>3556</v>
      </c>
      <c r="AM1596" s="5">
        <f t="shared" si="4491"/>
        <v>3556</v>
      </c>
      <c r="AN1596" s="5">
        <f t="shared" si="4534"/>
        <v>0</v>
      </c>
      <c r="AO1596" s="5">
        <f t="shared" si="4534"/>
        <v>0</v>
      </c>
      <c r="AP1596" s="5">
        <f t="shared" si="4534"/>
        <v>0</v>
      </c>
      <c r="AQ1596" s="5">
        <f t="shared" si="4534"/>
        <v>0</v>
      </c>
      <c r="AR1596" s="5">
        <f t="shared" si="4534"/>
        <v>0</v>
      </c>
      <c r="AS1596" s="5">
        <f t="shared" si="4534"/>
        <v>0</v>
      </c>
      <c r="AT1596" s="5">
        <f t="shared" si="4534"/>
        <v>0</v>
      </c>
      <c r="AU1596" s="5">
        <f t="shared" si="4534"/>
        <v>0</v>
      </c>
      <c r="AV1596" s="5">
        <f t="shared" si="4534"/>
        <v>0</v>
      </c>
      <c r="AW1596" s="5">
        <f t="shared" si="4534"/>
        <v>0</v>
      </c>
      <c r="AX1596" s="5">
        <f t="shared" si="4534"/>
        <v>0</v>
      </c>
      <c r="AY1596" s="5">
        <f t="shared" si="4534"/>
        <v>0</v>
      </c>
      <c r="AZ1596" s="5">
        <f t="shared" si="4534"/>
        <v>0</v>
      </c>
      <c r="BA1596" s="5">
        <f t="shared" si="4534"/>
        <v>0</v>
      </c>
      <c r="BB1596" s="5">
        <f t="shared" si="4534"/>
        <v>0</v>
      </c>
      <c r="BC1596" s="5">
        <f t="shared" si="4534"/>
        <v>0</v>
      </c>
      <c r="BD1596" s="5">
        <f t="shared" si="4534"/>
        <v>0</v>
      </c>
      <c r="BE1596" s="5">
        <f t="shared" si="4534"/>
        <v>0</v>
      </c>
      <c r="BF1596" s="5">
        <f t="shared" si="4451"/>
        <v>3556</v>
      </c>
      <c r="BG1596" s="5">
        <f t="shared" si="4452"/>
        <v>3556</v>
      </c>
      <c r="BH1596" s="5">
        <f t="shared" si="4453"/>
        <v>3556</v>
      </c>
      <c r="BI1596" s="5">
        <f t="shared" si="4534"/>
        <v>0</v>
      </c>
    </row>
    <row r="1597" spans="1:61" ht="31.5" x14ac:dyDescent="0.25">
      <c r="A1597" s="4" t="s">
        <v>242</v>
      </c>
      <c r="B1597" s="4" t="s">
        <v>74</v>
      </c>
      <c r="C1597" s="4" t="s">
        <v>74</v>
      </c>
      <c r="D1597" s="4" t="s">
        <v>138</v>
      </c>
      <c r="E1597" s="4"/>
      <c r="F1597" s="14" t="s">
        <v>1178</v>
      </c>
      <c r="G1597" s="5">
        <f t="shared" si="4531"/>
        <v>3556</v>
      </c>
      <c r="H1597" s="5">
        <f t="shared" si="4531"/>
        <v>3556</v>
      </c>
      <c r="I1597" s="5">
        <f t="shared" si="4531"/>
        <v>3556</v>
      </c>
      <c r="J1597" s="5">
        <f t="shared" si="4531"/>
        <v>0</v>
      </c>
      <c r="K1597" s="5">
        <f t="shared" si="4531"/>
        <v>0</v>
      </c>
      <c r="L1597" s="5">
        <f t="shared" si="4531"/>
        <v>0</v>
      </c>
      <c r="M1597" s="5">
        <f t="shared" si="4492"/>
        <v>3556</v>
      </c>
      <c r="N1597" s="5">
        <f t="shared" si="4493"/>
        <v>3556</v>
      </c>
      <c r="O1597" s="5">
        <f t="shared" si="4494"/>
        <v>3556</v>
      </c>
      <c r="P1597" s="5">
        <f t="shared" si="4532"/>
        <v>0</v>
      </c>
      <c r="Q1597" s="5">
        <f t="shared" si="4532"/>
        <v>0</v>
      </c>
      <c r="R1597" s="5">
        <f t="shared" si="4532"/>
        <v>0</v>
      </c>
      <c r="S1597" s="5">
        <f t="shared" si="4532"/>
        <v>0</v>
      </c>
      <c r="T1597" s="5">
        <f t="shared" si="4532"/>
        <v>0</v>
      </c>
      <c r="U1597" s="5">
        <f t="shared" si="4532"/>
        <v>0</v>
      </c>
      <c r="V1597" s="5">
        <f t="shared" si="4532"/>
        <v>0</v>
      </c>
      <c r="W1597" s="5">
        <f t="shared" si="4533"/>
        <v>0</v>
      </c>
      <c r="X1597" s="5">
        <f t="shared" si="4533"/>
        <v>0</v>
      </c>
      <c r="Y1597" s="5">
        <f t="shared" si="4533"/>
        <v>0</v>
      </c>
      <c r="Z1597" s="5">
        <f t="shared" si="4533"/>
        <v>0</v>
      </c>
      <c r="AA1597" s="5">
        <f t="shared" si="4533"/>
        <v>0</v>
      </c>
      <c r="AB1597" s="5">
        <f t="shared" si="4533"/>
        <v>0</v>
      </c>
      <c r="AC1597" s="5">
        <f t="shared" si="4533"/>
        <v>0</v>
      </c>
      <c r="AD1597" s="5">
        <f t="shared" si="4533"/>
        <v>0</v>
      </c>
      <c r="AE1597" s="5">
        <f t="shared" si="4533"/>
        <v>0</v>
      </c>
      <c r="AF1597" s="5">
        <f t="shared" si="4533"/>
        <v>0</v>
      </c>
      <c r="AG1597" s="5">
        <f t="shared" si="4488"/>
        <v>3556</v>
      </c>
      <c r="AH1597" s="5">
        <f t="shared" si="4485"/>
        <v>3556</v>
      </c>
      <c r="AI1597" s="5">
        <f t="shared" si="4486"/>
        <v>3556</v>
      </c>
      <c r="AJ1597" s="5">
        <f t="shared" si="4534"/>
        <v>0</v>
      </c>
      <c r="AK1597" s="5">
        <f t="shared" si="4489"/>
        <v>3556</v>
      </c>
      <c r="AL1597" s="5">
        <f t="shared" si="4490"/>
        <v>3556</v>
      </c>
      <c r="AM1597" s="5">
        <f t="shared" si="4491"/>
        <v>3556</v>
      </c>
      <c r="AN1597" s="5">
        <f t="shared" si="4534"/>
        <v>0</v>
      </c>
      <c r="AO1597" s="5">
        <f t="shared" si="4534"/>
        <v>0</v>
      </c>
      <c r="AP1597" s="5">
        <f t="shared" si="4534"/>
        <v>0</v>
      </c>
      <c r="AQ1597" s="5">
        <f t="shared" si="4534"/>
        <v>0</v>
      </c>
      <c r="AR1597" s="5">
        <f t="shared" si="4534"/>
        <v>0</v>
      </c>
      <c r="AS1597" s="5">
        <f t="shared" si="4534"/>
        <v>0</v>
      </c>
      <c r="AT1597" s="5">
        <f t="shared" si="4534"/>
        <v>0</v>
      </c>
      <c r="AU1597" s="5">
        <f t="shared" si="4534"/>
        <v>0</v>
      </c>
      <c r="AV1597" s="5">
        <f t="shared" si="4534"/>
        <v>0</v>
      </c>
      <c r="AW1597" s="5">
        <f t="shared" si="4534"/>
        <v>0</v>
      </c>
      <c r="AX1597" s="5">
        <f t="shared" si="4534"/>
        <v>0</v>
      </c>
      <c r="AY1597" s="5">
        <f t="shared" si="4534"/>
        <v>0</v>
      </c>
      <c r="AZ1597" s="5">
        <f t="shared" si="4534"/>
        <v>0</v>
      </c>
      <c r="BA1597" s="5">
        <f t="shared" si="4534"/>
        <v>0</v>
      </c>
      <c r="BB1597" s="5">
        <f t="shared" si="4534"/>
        <v>0</v>
      </c>
      <c r="BC1597" s="5">
        <f t="shared" si="4534"/>
        <v>0</v>
      </c>
      <c r="BD1597" s="5">
        <f t="shared" si="4534"/>
        <v>0</v>
      </c>
      <c r="BE1597" s="5">
        <f t="shared" si="4534"/>
        <v>0</v>
      </c>
      <c r="BF1597" s="5">
        <f t="shared" si="4451"/>
        <v>3556</v>
      </c>
      <c r="BG1597" s="5">
        <f t="shared" si="4452"/>
        <v>3556</v>
      </c>
      <c r="BH1597" s="5">
        <f t="shared" si="4453"/>
        <v>3556</v>
      </c>
      <c r="BI1597" s="5">
        <f t="shared" si="4534"/>
        <v>0</v>
      </c>
    </row>
    <row r="1598" spans="1:61" ht="63" x14ac:dyDescent="0.25">
      <c r="A1598" s="4" t="s">
        <v>242</v>
      </c>
      <c r="B1598" s="4" t="s">
        <v>74</v>
      </c>
      <c r="C1598" s="4" t="s">
        <v>74</v>
      </c>
      <c r="D1598" s="4" t="s">
        <v>238</v>
      </c>
      <c r="E1598" s="4"/>
      <c r="F1598" s="14" t="s">
        <v>619</v>
      </c>
      <c r="G1598" s="5">
        <f t="shared" si="4531"/>
        <v>3556</v>
      </c>
      <c r="H1598" s="5">
        <f t="shared" si="4531"/>
        <v>3556</v>
      </c>
      <c r="I1598" s="5">
        <f t="shared" si="4531"/>
        <v>3556</v>
      </c>
      <c r="J1598" s="5">
        <f t="shared" si="4531"/>
        <v>0</v>
      </c>
      <c r="K1598" s="5">
        <f t="shared" si="4531"/>
        <v>0</v>
      </c>
      <c r="L1598" s="5">
        <f t="shared" si="4531"/>
        <v>0</v>
      </c>
      <c r="M1598" s="5">
        <f t="shared" si="4492"/>
        <v>3556</v>
      </c>
      <c r="N1598" s="5">
        <f t="shared" si="4493"/>
        <v>3556</v>
      </c>
      <c r="O1598" s="5">
        <f t="shared" si="4494"/>
        <v>3556</v>
      </c>
      <c r="P1598" s="5">
        <f t="shared" si="4532"/>
        <v>0</v>
      </c>
      <c r="Q1598" s="5">
        <f t="shared" si="4532"/>
        <v>0</v>
      </c>
      <c r="R1598" s="5">
        <f t="shared" si="4532"/>
        <v>0</v>
      </c>
      <c r="S1598" s="5">
        <f t="shared" si="4532"/>
        <v>0</v>
      </c>
      <c r="T1598" s="5">
        <f t="shared" si="4532"/>
        <v>0</v>
      </c>
      <c r="U1598" s="5">
        <f t="shared" si="4532"/>
        <v>0</v>
      </c>
      <c r="V1598" s="5">
        <f t="shared" si="4532"/>
        <v>0</v>
      </c>
      <c r="W1598" s="5">
        <f t="shared" si="4533"/>
        <v>0</v>
      </c>
      <c r="X1598" s="5">
        <f t="shared" si="4533"/>
        <v>0</v>
      </c>
      <c r="Y1598" s="5">
        <f t="shared" si="4533"/>
        <v>0</v>
      </c>
      <c r="Z1598" s="5">
        <f t="shared" si="4533"/>
        <v>0</v>
      </c>
      <c r="AA1598" s="5">
        <f t="shared" si="4533"/>
        <v>0</v>
      </c>
      <c r="AB1598" s="5">
        <f t="shared" si="4533"/>
        <v>0</v>
      </c>
      <c r="AC1598" s="5">
        <f t="shared" si="4533"/>
        <v>0</v>
      </c>
      <c r="AD1598" s="5">
        <f t="shared" si="4533"/>
        <v>0</v>
      </c>
      <c r="AE1598" s="5">
        <f t="shared" si="4533"/>
        <v>0</v>
      </c>
      <c r="AF1598" s="5">
        <f t="shared" si="4533"/>
        <v>0</v>
      </c>
      <c r="AG1598" s="5">
        <f t="shared" si="4488"/>
        <v>3556</v>
      </c>
      <c r="AH1598" s="5">
        <f t="shared" si="4485"/>
        <v>3556</v>
      </c>
      <c r="AI1598" s="5">
        <f t="shared" si="4486"/>
        <v>3556</v>
      </c>
      <c r="AJ1598" s="5">
        <f t="shared" si="4534"/>
        <v>0</v>
      </c>
      <c r="AK1598" s="5">
        <f t="shared" si="4489"/>
        <v>3556</v>
      </c>
      <c r="AL1598" s="5">
        <f t="shared" si="4490"/>
        <v>3556</v>
      </c>
      <c r="AM1598" s="5">
        <f t="shared" si="4491"/>
        <v>3556</v>
      </c>
      <c r="AN1598" s="5">
        <f t="shared" si="4534"/>
        <v>0</v>
      </c>
      <c r="AO1598" s="5">
        <f t="shared" si="4534"/>
        <v>0</v>
      </c>
      <c r="AP1598" s="5">
        <f t="shared" si="4534"/>
        <v>0</v>
      </c>
      <c r="AQ1598" s="5">
        <f t="shared" si="4534"/>
        <v>0</v>
      </c>
      <c r="AR1598" s="5">
        <f t="shared" si="4534"/>
        <v>0</v>
      </c>
      <c r="AS1598" s="5">
        <f t="shared" si="4534"/>
        <v>0</v>
      </c>
      <c r="AT1598" s="5">
        <f t="shared" si="4534"/>
        <v>0</v>
      </c>
      <c r="AU1598" s="5">
        <f t="shared" si="4534"/>
        <v>0</v>
      </c>
      <c r="AV1598" s="5">
        <f t="shared" si="4534"/>
        <v>0</v>
      </c>
      <c r="AW1598" s="5">
        <f t="shared" si="4534"/>
        <v>0</v>
      </c>
      <c r="AX1598" s="5">
        <f t="shared" si="4534"/>
        <v>0</v>
      </c>
      <c r="AY1598" s="5">
        <f t="shared" si="4534"/>
        <v>0</v>
      </c>
      <c r="AZ1598" s="5">
        <f t="shared" si="4534"/>
        <v>0</v>
      </c>
      <c r="BA1598" s="5">
        <f t="shared" si="4534"/>
        <v>0</v>
      </c>
      <c r="BB1598" s="5">
        <f t="shared" si="4534"/>
        <v>0</v>
      </c>
      <c r="BC1598" s="5">
        <f t="shared" si="4534"/>
        <v>0</v>
      </c>
      <c r="BD1598" s="5">
        <f t="shared" si="4534"/>
        <v>0</v>
      </c>
      <c r="BE1598" s="5">
        <f t="shared" si="4534"/>
        <v>0</v>
      </c>
      <c r="BF1598" s="5">
        <f t="shared" si="4451"/>
        <v>3556</v>
      </c>
      <c r="BG1598" s="5">
        <f t="shared" si="4452"/>
        <v>3556</v>
      </c>
      <c r="BH1598" s="5">
        <f t="shared" si="4453"/>
        <v>3556</v>
      </c>
      <c r="BI1598" s="5">
        <f t="shared" si="4534"/>
        <v>0</v>
      </c>
    </row>
    <row r="1599" spans="1:61" ht="31.5" x14ac:dyDescent="0.25">
      <c r="A1599" s="4" t="s">
        <v>242</v>
      </c>
      <c r="B1599" s="4" t="s">
        <v>74</v>
      </c>
      <c r="C1599" s="4" t="s">
        <v>74</v>
      </c>
      <c r="D1599" s="4" t="s">
        <v>238</v>
      </c>
      <c r="E1599" s="4" t="s">
        <v>92</v>
      </c>
      <c r="F1599" s="14" t="s">
        <v>569</v>
      </c>
      <c r="G1599" s="5">
        <f t="shared" si="4531"/>
        <v>3556</v>
      </c>
      <c r="H1599" s="5">
        <f t="shared" si="4531"/>
        <v>3556</v>
      </c>
      <c r="I1599" s="5">
        <f t="shared" si="4531"/>
        <v>3556</v>
      </c>
      <c r="J1599" s="5">
        <f t="shared" si="4531"/>
        <v>0</v>
      </c>
      <c r="K1599" s="5">
        <f t="shared" si="4531"/>
        <v>0</v>
      </c>
      <c r="L1599" s="5">
        <f t="shared" si="4531"/>
        <v>0</v>
      </c>
      <c r="M1599" s="5">
        <f t="shared" si="4492"/>
        <v>3556</v>
      </c>
      <c r="N1599" s="5">
        <f t="shared" si="4493"/>
        <v>3556</v>
      </c>
      <c r="O1599" s="5">
        <f t="shared" si="4494"/>
        <v>3556</v>
      </c>
      <c r="P1599" s="5">
        <f t="shared" si="4532"/>
        <v>0</v>
      </c>
      <c r="Q1599" s="5">
        <f t="shared" si="4532"/>
        <v>0</v>
      </c>
      <c r="R1599" s="5">
        <f t="shared" si="4532"/>
        <v>0</v>
      </c>
      <c r="S1599" s="5">
        <f t="shared" si="4532"/>
        <v>0</v>
      </c>
      <c r="T1599" s="5">
        <f t="shared" si="4532"/>
        <v>0</v>
      </c>
      <c r="U1599" s="5">
        <f t="shared" si="4532"/>
        <v>0</v>
      </c>
      <c r="V1599" s="5">
        <f t="shared" si="4532"/>
        <v>0</v>
      </c>
      <c r="W1599" s="5">
        <f t="shared" si="4533"/>
        <v>0</v>
      </c>
      <c r="X1599" s="5">
        <f t="shared" si="4533"/>
        <v>0</v>
      </c>
      <c r="Y1599" s="5">
        <f t="shared" si="4533"/>
        <v>0</v>
      </c>
      <c r="Z1599" s="5">
        <f t="shared" si="4533"/>
        <v>0</v>
      </c>
      <c r="AA1599" s="5">
        <f t="shared" si="4533"/>
        <v>0</v>
      </c>
      <c r="AB1599" s="5">
        <f t="shared" si="4533"/>
        <v>0</v>
      </c>
      <c r="AC1599" s="5">
        <f t="shared" si="4533"/>
        <v>0</v>
      </c>
      <c r="AD1599" s="5">
        <f t="shared" si="4533"/>
        <v>0</v>
      </c>
      <c r="AE1599" s="5">
        <f t="shared" si="4533"/>
        <v>0</v>
      </c>
      <c r="AF1599" s="5">
        <f t="shared" si="4533"/>
        <v>0</v>
      </c>
      <c r="AG1599" s="5">
        <f t="shared" si="4488"/>
        <v>3556</v>
      </c>
      <c r="AH1599" s="5">
        <f t="shared" si="4485"/>
        <v>3556</v>
      </c>
      <c r="AI1599" s="5">
        <f t="shared" si="4486"/>
        <v>3556</v>
      </c>
      <c r="AJ1599" s="5">
        <f t="shared" si="4534"/>
        <v>0</v>
      </c>
      <c r="AK1599" s="5">
        <f t="shared" si="4489"/>
        <v>3556</v>
      </c>
      <c r="AL1599" s="5">
        <f t="shared" si="4490"/>
        <v>3556</v>
      </c>
      <c r="AM1599" s="5">
        <f t="shared" si="4491"/>
        <v>3556</v>
      </c>
      <c r="AN1599" s="5">
        <f t="shared" si="4534"/>
        <v>0</v>
      </c>
      <c r="AO1599" s="5">
        <f t="shared" si="4534"/>
        <v>0</v>
      </c>
      <c r="AP1599" s="5">
        <f t="shared" si="4534"/>
        <v>0</v>
      </c>
      <c r="AQ1599" s="5">
        <f t="shared" si="4534"/>
        <v>0</v>
      </c>
      <c r="AR1599" s="5">
        <f t="shared" si="4534"/>
        <v>0</v>
      </c>
      <c r="AS1599" s="5">
        <f t="shared" si="4534"/>
        <v>0</v>
      </c>
      <c r="AT1599" s="5">
        <f t="shared" si="4534"/>
        <v>0</v>
      </c>
      <c r="AU1599" s="5">
        <f t="shared" si="4534"/>
        <v>0</v>
      </c>
      <c r="AV1599" s="5">
        <f t="shared" si="4534"/>
        <v>0</v>
      </c>
      <c r="AW1599" s="5">
        <f t="shared" si="4534"/>
        <v>0</v>
      </c>
      <c r="AX1599" s="5">
        <f t="shared" si="4534"/>
        <v>0</v>
      </c>
      <c r="AY1599" s="5">
        <f t="shared" si="4534"/>
        <v>0</v>
      </c>
      <c r="AZ1599" s="5">
        <f t="shared" si="4534"/>
        <v>0</v>
      </c>
      <c r="BA1599" s="5">
        <f t="shared" si="4534"/>
        <v>0</v>
      </c>
      <c r="BB1599" s="5">
        <f t="shared" si="4534"/>
        <v>0</v>
      </c>
      <c r="BC1599" s="5">
        <f t="shared" si="4534"/>
        <v>0</v>
      </c>
      <c r="BD1599" s="5">
        <f t="shared" si="4534"/>
        <v>0</v>
      </c>
      <c r="BE1599" s="5">
        <f t="shared" si="4534"/>
        <v>0</v>
      </c>
      <c r="BF1599" s="5">
        <f t="shared" si="4451"/>
        <v>3556</v>
      </c>
      <c r="BG1599" s="5">
        <f t="shared" si="4452"/>
        <v>3556</v>
      </c>
      <c r="BH1599" s="5">
        <f t="shared" si="4453"/>
        <v>3556</v>
      </c>
      <c r="BI1599" s="5">
        <f t="shared" si="4534"/>
        <v>0</v>
      </c>
    </row>
    <row r="1600" spans="1:61" ht="47.25" x14ac:dyDescent="0.25">
      <c r="A1600" s="4" t="s">
        <v>242</v>
      </c>
      <c r="B1600" s="4" t="s">
        <v>74</v>
      </c>
      <c r="C1600" s="4" t="s">
        <v>74</v>
      </c>
      <c r="D1600" s="4" t="s">
        <v>238</v>
      </c>
      <c r="E1600" s="4" t="s">
        <v>89</v>
      </c>
      <c r="F1600" s="14" t="s">
        <v>572</v>
      </c>
      <c r="G1600" s="5">
        <v>3556</v>
      </c>
      <c r="H1600" s="5">
        <v>3556</v>
      </c>
      <c r="I1600" s="5">
        <v>3556</v>
      </c>
      <c r="J1600" s="5"/>
      <c r="K1600" s="5"/>
      <c r="L1600" s="5"/>
      <c r="M1600" s="5">
        <f t="shared" si="4492"/>
        <v>3556</v>
      </c>
      <c r="N1600" s="5">
        <f t="shared" si="4493"/>
        <v>3556</v>
      </c>
      <c r="O1600" s="5">
        <f t="shared" si="4494"/>
        <v>3556</v>
      </c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>
        <f t="shared" si="4488"/>
        <v>3556</v>
      </c>
      <c r="AH1600" s="5">
        <f t="shared" si="4485"/>
        <v>3556</v>
      </c>
      <c r="AI1600" s="5">
        <f t="shared" si="4486"/>
        <v>3556</v>
      </c>
      <c r="AJ1600" s="5"/>
      <c r="AK1600" s="5">
        <f t="shared" si="4489"/>
        <v>3556</v>
      </c>
      <c r="AL1600" s="5">
        <f t="shared" si="4490"/>
        <v>3556</v>
      </c>
      <c r="AM1600" s="5">
        <f t="shared" si="4491"/>
        <v>3556</v>
      </c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>
        <f t="shared" si="4451"/>
        <v>3556</v>
      </c>
      <c r="BG1600" s="5">
        <f t="shared" si="4452"/>
        <v>3556</v>
      </c>
      <c r="BH1600" s="5">
        <f t="shared" si="4453"/>
        <v>3556</v>
      </c>
      <c r="BI1600" s="5"/>
    </row>
    <row r="1601" spans="1:61" ht="47.25" x14ac:dyDescent="0.25">
      <c r="A1601" s="4" t="s">
        <v>242</v>
      </c>
      <c r="B1601" s="4" t="s">
        <v>74</v>
      </c>
      <c r="C1601" s="4" t="s">
        <v>74</v>
      </c>
      <c r="D1601" s="4" t="s">
        <v>115</v>
      </c>
      <c r="E1601" s="4"/>
      <c r="F1601" s="14" t="s">
        <v>1190</v>
      </c>
      <c r="G1601" s="5">
        <f t="shared" ref="G1601:L1605" si="4535">G1602</f>
        <v>200</v>
      </c>
      <c r="H1601" s="5">
        <f t="shared" si="4535"/>
        <v>200</v>
      </c>
      <c r="I1601" s="5">
        <f t="shared" si="4535"/>
        <v>200</v>
      </c>
      <c r="J1601" s="5">
        <f t="shared" si="4535"/>
        <v>0</v>
      </c>
      <c r="K1601" s="5">
        <f t="shared" si="4535"/>
        <v>0</v>
      </c>
      <c r="L1601" s="5">
        <f t="shared" si="4535"/>
        <v>0</v>
      </c>
      <c r="M1601" s="5">
        <f t="shared" si="4492"/>
        <v>200</v>
      </c>
      <c r="N1601" s="5">
        <f t="shared" si="4493"/>
        <v>200</v>
      </c>
      <c r="O1601" s="5">
        <f t="shared" si="4494"/>
        <v>200</v>
      </c>
      <c r="P1601" s="5">
        <f t="shared" ref="P1601:V1605" si="4536">P1602</f>
        <v>0</v>
      </c>
      <c r="Q1601" s="5">
        <f t="shared" si="4536"/>
        <v>0</v>
      </c>
      <c r="R1601" s="5">
        <f t="shared" si="4536"/>
        <v>0</v>
      </c>
      <c r="S1601" s="5">
        <f t="shared" si="4536"/>
        <v>0</v>
      </c>
      <c r="T1601" s="5">
        <f t="shared" si="4536"/>
        <v>0</v>
      </c>
      <c r="U1601" s="5">
        <f t="shared" si="4536"/>
        <v>0</v>
      </c>
      <c r="V1601" s="5">
        <f t="shared" si="4536"/>
        <v>0</v>
      </c>
      <c r="W1601" s="5">
        <f t="shared" ref="W1601:AF1605" si="4537">W1602</f>
        <v>0</v>
      </c>
      <c r="X1601" s="5">
        <f t="shared" si="4537"/>
        <v>0</v>
      </c>
      <c r="Y1601" s="5">
        <f t="shared" si="4537"/>
        <v>0</v>
      </c>
      <c r="Z1601" s="5">
        <f t="shared" si="4537"/>
        <v>0</v>
      </c>
      <c r="AA1601" s="5">
        <f t="shared" si="4537"/>
        <v>0</v>
      </c>
      <c r="AB1601" s="5">
        <f t="shared" si="4537"/>
        <v>0</v>
      </c>
      <c r="AC1601" s="5">
        <f t="shared" si="4537"/>
        <v>0</v>
      </c>
      <c r="AD1601" s="5">
        <f t="shared" si="4537"/>
        <v>0</v>
      </c>
      <c r="AE1601" s="5">
        <f t="shared" si="4537"/>
        <v>0</v>
      </c>
      <c r="AF1601" s="5">
        <f t="shared" si="4537"/>
        <v>0</v>
      </c>
      <c r="AG1601" s="5">
        <f t="shared" si="4488"/>
        <v>200</v>
      </c>
      <c r="AH1601" s="5">
        <f t="shared" si="4485"/>
        <v>200</v>
      </c>
      <c r="AI1601" s="5">
        <f t="shared" si="4486"/>
        <v>200</v>
      </c>
      <c r="AJ1601" s="5">
        <f t="shared" ref="AJ1601:BI1605" si="4538">AJ1602</f>
        <v>0</v>
      </c>
      <c r="AK1601" s="5">
        <f t="shared" si="4489"/>
        <v>200</v>
      </c>
      <c r="AL1601" s="5">
        <f t="shared" si="4490"/>
        <v>200</v>
      </c>
      <c r="AM1601" s="5">
        <f t="shared" si="4491"/>
        <v>200</v>
      </c>
      <c r="AN1601" s="5">
        <f t="shared" si="4538"/>
        <v>0</v>
      </c>
      <c r="AO1601" s="5">
        <f t="shared" si="4538"/>
        <v>0</v>
      </c>
      <c r="AP1601" s="5">
        <f t="shared" si="4538"/>
        <v>0</v>
      </c>
      <c r="AQ1601" s="5">
        <f t="shared" si="4538"/>
        <v>0</v>
      </c>
      <c r="AR1601" s="5">
        <f t="shared" si="4538"/>
        <v>0</v>
      </c>
      <c r="AS1601" s="5">
        <f t="shared" si="4538"/>
        <v>0</v>
      </c>
      <c r="AT1601" s="5">
        <f t="shared" si="4538"/>
        <v>0</v>
      </c>
      <c r="AU1601" s="5">
        <f t="shared" si="4538"/>
        <v>0</v>
      </c>
      <c r="AV1601" s="5">
        <f t="shared" si="4538"/>
        <v>0</v>
      </c>
      <c r="AW1601" s="5">
        <f t="shared" si="4538"/>
        <v>0</v>
      </c>
      <c r="AX1601" s="5">
        <f t="shared" si="4538"/>
        <v>0</v>
      </c>
      <c r="AY1601" s="5">
        <f t="shared" si="4538"/>
        <v>0</v>
      </c>
      <c r="AZ1601" s="5">
        <f t="shared" si="4538"/>
        <v>0</v>
      </c>
      <c r="BA1601" s="5">
        <f t="shared" si="4538"/>
        <v>0</v>
      </c>
      <c r="BB1601" s="5">
        <f t="shared" si="4538"/>
        <v>0</v>
      </c>
      <c r="BC1601" s="5">
        <f t="shared" si="4538"/>
        <v>0</v>
      </c>
      <c r="BD1601" s="5">
        <f t="shared" si="4538"/>
        <v>0</v>
      </c>
      <c r="BE1601" s="5">
        <f t="shared" si="4538"/>
        <v>0</v>
      </c>
      <c r="BF1601" s="5">
        <f t="shared" si="4451"/>
        <v>200</v>
      </c>
      <c r="BG1601" s="5">
        <f t="shared" si="4452"/>
        <v>200</v>
      </c>
      <c r="BH1601" s="5">
        <f t="shared" si="4453"/>
        <v>200</v>
      </c>
      <c r="BI1601" s="5">
        <f t="shared" si="4538"/>
        <v>0</v>
      </c>
    </row>
    <row r="1602" spans="1:61" ht="31.5" x14ac:dyDescent="0.25">
      <c r="A1602" s="4" t="s">
        <v>242</v>
      </c>
      <c r="B1602" s="4" t="s">
        <v>74</v>
      </c>
      <c r="C1602" s="4" t="s">
        <v>74</v>
      </c>
      <c r="D1602" s="4" t="s">
        <v>139</v>
      </c>
      <c r="E1602" s="4"/>
      <c r="F1602" s="14" t="s">
        <v>1200</v>
      </c>
      <c r="G1602" s="5">
        <f t="shared" si="4535"/>
        <v>200</v>
      </c>
      <c r="H1602" s="5">
        <f t="shared" si="4535"/>
        <v>200</v>
      </c>
      <c r="I1602" s="5">
        <f t="shared" si="4535"/>
        <v>200</v>
      </c>
      <c r="J1602" s="5">
        <f t="shared" si="4535"/>
        <v>0</v>
      </c>
      <c r="K1602" s="5">
        <f t="shared" si="4535"/>
        <v>0</v>
      </c>
      <c r="L1602" s="5">
        <f t="shared" si="4535"/>
        <v>0</v>
      </c>
      <c r="M1602" s="5">
        <f t="shared" si="4492"/>
        <v>200</v>
      </c>
      <c r="N1602" s="5">
        <f t="shared" si="4493"/>
        <v>200</v>
      </c>
      <c r="O1602" s="5">
        <f t="shared" si="4494"/>
        <v>200</v>
      </c>
      <c r="P1602" s="5">
        <f t="shared" si="4536"/>
        <v>0</v>
      </c>
      <c r="Q1602" s="5">
        <f t="shared" si="4536"/>
        <v>0</v>
      </c>
      <c r="R1602" s="5">
        <f t="shared" si="4536"/>
        <v>0</v>
      </c>
      <c r="S1602" s="5">
        <f t="shared" si="4536"/>
        <v>0</v>
      </c>
      <c r="T1602" s="5">
        <f t="shared" si="4536"/>
        <v>0</v>
      </c>
      <c r="U1602" s="5">
        <f t="shared" si="4536"/>
        <v>0</v>
      </c>
      <c r="V1602" s="5">
        <f t="shared" si="4536"/>
        <v>0</v>
      </c>
      <c r="W1602" s="5">
        <f t="shared" si="4537"/>
        <v>0</v>
      </c>
      <c r="X1602" s="5">
        <f t="shared" si="4537"/>
        <v>0</v>
      </c>
      <c r="Y1602" s="5">
        <f t="shared" si="4537"/>
        <v>0</v>
      </c>
      <c r="Z1602" s="5">
        <f t="shared" si="4537"/>
        <v>0</v>
      </c>
      <c r="AA1602" s="5">
        <f t="shared" si="4537"/>
        <v>0</v>
      </c>
      <c r="AB1602" s="5">
        <f t="shared" si="4537"/>
        <v>0</v>
      </c>
      <c r="AC1602" s="5">
        <f t="shared" si="4537"/>
        <v>0</v>
      </c>
      <c r="AD1602" s="5">
        <f t="shared" si="4537"/>
        <v>0</v>
      </c>
      <c r="AE1602" s="5">
        <f t="shared" si="4537"/>
        <v>0</v>
      </c>
      <c r="AF1602" s="5">
        <f t="shared" si="4537"/>
        <v>0</v>
      </c>
      <c r="AG1602" s="5">
        <f t="shared" si="4488"/>
        <v>200</v>
      </c>
      <c r="AH1602" s="5">
        <f t="shared" si="4485"/>
        <v>200</v>
      </c>
      <c r="AI1602" s="5">
        <f t="shared" si="4486"/>
        <v>200</v>
      </c>
      <c r="AJ1602" s="5">
        <f t="shared" si="4538"/>
        <v>0</v>
      </c>
      <c r="AK1602" s="5">
        <f t="shared" si="4489"/>
        <v>200</v>
      </c>
      <c r="AL1602" s="5">
        <f t="shared" si="4490"/>
        <v>200</v>
      </c>
      <c r="AM1602" s="5">
        <f t="shared" si="4491"/>
        <v>200</v>
      </c>
      <c r="AN1602" s="5">
        <f t="shared" si="4538"/>
        <v>0</v>
      </c>
      <c r="AO1602" s="5">
        <f t="shared" si="4538"/>
        <v>0</v>
      </c>
      <c r="AP1602" s="5">
        <f t="shared" si="4538"/>
        <v>0</v>
      </c>
      <c r="AQ1602" s="5">
        <f t="shared" si="4538"/>
        <v>0</v>
      </c>
      <c r="AR1602" s="5">
        <f t="shared" si="4538"/>
        <v>0</v>
      </c>
      <c r="AS1602" s="5">
        <f t="shared" si="4538"/>
        <v>0</v>
      </c>
      <c r="AT1602" s="5">
        <f t="shared" si="4538"/>
        <v>0</v>
      </c>
      <c r="AU1602" s="5">
        <f t="shared" si="4538"/>
        <v>0</v>
      </c>
      <c r="AV1602" s="5">
        <f t="shared" si="4538"/>
        <v>0</v>
      </c>
      <c r="AW1602" s="5">
        <f t="shared" si="4538"/>
        <v>0</v>
      </c>
      <c r="AX1602" s="5">
        <f t="shared" si="4538"/>
        <v>0</v>
      </c>
      <c r="AY1602" s="5">
        <f t="shared" si="4538"/>
        <v>0</v>
      </c>
      <c r="AZ1602" s="5">
        <f t="shared" si="4538"/>
        <v>0</v>
      </c>
      <c r="BA1602" s="5">
        <f t="shared" si="4538"/>
        <v>0</v>
      </c>
      <c r="BB1602" s="5">
        <f t="shared" si="4538"/>
        <v>0</v>
      </c>
      <c r="BC1602" s="5">
        <f t="shared" si="4538"/>
        <v>0</v>
      </c>
      <c r="BD1602" s="5">
        <f t="shared" si="4538"/>
        <v>0</v>
      </c>
      <c r="BE1602" s="5">
        <f t="shared" si="4538"/>
        <v>0</v>
      </c>
      <c r="BF1602" s="5">
        <f t="shared" si="4451"/>
        <v>200</v>
      </c>
      <c r="BG1602" s="5">
        <f t="shared" si="4452"/>
        <v>200</v>
      </c>
      <c r="BH1602" s="5">
        <f t="shared" si="4453"/>
        <v>200</v>
      </c>
      <c r="BI1602" s="5">
        <f t="shared" si="4538"/>
        <v>0</v>
      </c>
    </row>
    <row r="1603" spans="1:61" ht="47.25" x14ac:dyDescent="0.25">
      <c r="A1603" s="4" t="s">
        <v>242</v>
      </c>
      <c r="B1603" s="4" t="s">
        <v>74</v>
      </c>
      <c r="C1603" s="4" t="s">
        <v>74</v>
      </c>
      <c r="D1603" s="4" t="s">
        <v>240</v>
      </c>
      <c r="E1603" s="4"/>
      <c r="F1603" s="14" t="s">
        <v>1204</v>
      </c>
      <c r="G1603" s="5">
        <f t="shared" si="4535"/>
        <v>200</v>
      </c>
      <c r="H1603" s="5">
        <f t="shared" si="4535"/>
        <v>200</v>
      </c>
      <c r="I1603" s="5">
        <f t="shared" si="4535"/>
        <v>200</v>
      </c>
      <c r="J1603" s="5">
        <f t="shared" si="4535"/>
        <v>0</v>
      </c>
      <c r="K1603" s="5">
        <f t="shared" si="4535"/>
        <v>0</v>
      </c>
      <c r="L1603" s="5">
        <f t="shared" si="4535"/>
        <v>0</v>
      </c>
      <c r="M1603" s="5">
        <f t="shared" si="4492"/>
        <v>200</v>
      </c>
      <c r="N1603" s="5">
        <f t="shared" si="4493"/>
        <v>200</v>
      </c>
      <c r="O1603" s="5">
        <f t="shared" si="4494"/>
        <v>200</v>
      </c>
      <c r="P1603" s="5">
        <f t="shared" si="4536"/>
        <v>0</v>
      </c>
      <c r="Q1603" s="5">
        <f t="shared" si="4536"/>
        <v>0</v>
      </c>
      <c r="R1603" s="5">
        <f t="shared" si="4536"/>
        <v>0</v>
      </c>
      <c r="S1603" s="5">
        <f t="shared" si="4536"/>
        <v>0</v>
      </c>
      <c r="T1603" s="5">
        <f t="shared" si="4536"/>
        <v>0</v>
      </c>
      <c r="U1603" s="5">
        <f t="shared" si="4536"/>
        <v>0</v>
      </c>
      <c r="V1603" s="5">
        <f t="shared" si="4536"/>
        <v>0</v>
      </c>
      <c r="W1603" s="5">
        <f t="shared" si="4537"/>
        <v>0</v>
      </c>
      <c r="X1603" s="5">
        <f t="shared" si="4537"/>
        <v>0</v>
      </c>
      <c r="Y1603" s="5">
        <f t="shared" si="4537"/>
        <v>0</v>
      </c>
      <c r="Z1603" s="5">
        <f t="shared" si="4537"/>
        <v>0</v>
      </c>
      <c r="AA1603" s="5">
        <f t="shared" si="4537"/>
        <v>0</v>
      </c>
      <c r="AB1603" s="5">
        <f t="shared" si="4537"/>
        <v>0</v>
      </c>
      <c r="AC1603" s="5">
        <f t="shared" si="4537"/>
        <v>0</v>
      </c>
      <c r="AD1603" s="5">
        <f t="shared" si="4537"/>
        <v>0</v>
      </c>
      <c r="AE1603" s="5">
        <f t="shared" si="4537"/>
        <v>0</v>
      </c>
      <c r="AF1603" s="5">
        <f t="shared" si="4537"/>
        <v>0</v>
      </c>
      <c r="AG1603" s="5">
        <f t="shared" si="4488"/>
        <v>200</v>
      </c>
      <c r="AH1603" s="5">
        <f t="shared" si="4485"/>
        <v>200</v>
      </c>
      <c r="AI1603" s="5">
        <f t="shared" si="4486"/>
        <v>200</v>
      </c>
      <c r="AJ1603" s="5">
        <f t="shared" si="4538"/>
        <v>0</v>
      </c>
      <c r="AK1603" s="5">
        <f t="shared" si="4489"/>
        <v>200</v>
      </c>
      <c r="AL1603" s="5">
        <f t="shared" si="4490"/>
        <v>200</v>
      </c>
      <c r="AM1603" s="5">
        <f t="shared" si="4491"/>
        <v>200</v>
      </c>
      <c r="AN1603" s="5">
        <f t="shared" si="4538"/>
        <v>0</v>
      </c>
      <c r="AO1603" s="5">
        <f t="shared" si="4538"/>
        <v>0</v>
      </c>
      <c r="AP1603" s="5">
        <f t="shared" si="4538"/>
        <v>0</v>
      </c>
      <c r="AQ1603" s="5">
        <f t="shared" si="4538"/>
        <v>0</v>
      </c>
      <c r="AR1603" s="5">
        <f t="shared" si="4538"/>
        <v>0</v>
      </c>
      <c r="AS1603" s="5">
        <f t="shared" si="4538"/>
        <v>0</v>
      </c>
      <c r="AT1603" s="5">
        <f t="shared" si="4538"/>
        <v>0</v>
      </c>
      <c r="AU1603" s="5">
        <f t="shared" si="4538"/>
        <v>0</v>
      </c>
      <c r="AV1603" s="5">
        <f t="shared" si="4538"/>
        <v>0</v>
      </c>
      <c r="AW1603" s="5">
        <f t="shared" si="4538"/>
        <v>0</v>
      </c>
      <c r="AX1603" s="5">
        <f t="shared" si="4538"/>
        <v>0</v>
      </c>
      <c r="AY1603" s="5">
        <f t="shared" si="4538"/>
        <v>0</v>
      </c>
      <c r="AZ1603" s="5">
        <f t="shared" si="4538"/>
        <v>0</v>
      </c>
      <c r="BA1603" s="5">
        <f t="shared" si="4538"/>
        <v>0</v>
      </c>
      <c r="BB1603" s="5">
        <f t="shared" si="4538"/>
        <v>0</v>
      </c>
      <c r="BC1603" s="5">
        <f t="shared" si="4538"/>
        <v>0</v>
      </c>
      <c r="BD1603" s="5">
        <f t="shared" si="4538"/>
        <v>0</v>
      </c>
      <c r="BE1603" s="5">
        <f t="shared" si="4538"/>
        <v>0</v>
      </c>
      <c r="BF1603" s="5">
        <f t="shared" si="4451"/>
        <v>200</v>
      </c>
      <c r="BG1603" s="5">
        <f t="shared" si="4452"/>
        <v>200</v>
      </c>
      <c r="BH1603" s="5">
        <f t="shared" si="4453"/>
        <v>200</v>
      </c>
      <c r="BI1603" s="5">
        <f t="shared" si="4538"/>
        <v>0</v>
      </c>
    </row>
    <row r="1604" spans="1:61" ht="31.5" x14ac:dyDescent="0.25">
      <c r="A1604" s="4" t="s">
        <v>242</v>
      </c>
      <c r="B1604" s="4" t="s">
        <v>74</v>
      </c>
      <c r="C1604" s="4" t="s">
        <v>74</v>
      </c>
      <c r="D1604" s="4" t="s">
        <v>239</v>
      </c>
      <c r="E1604" s="4"/>
      <c r="F1604" s="14" t="s">
        <v>630</v>
      </c>
      <c r="G1604" s="5">
        <f t="shared" si="4535"/>
        <v>200</v>
      </c>
      <c r="H1604" s="5">
        <f t="shared" si="4535"/>
        <v>200</v>
      </c>
      <c r="I1604" s="5">
        <f t="shared" si="4535"/>
        <v>200</v>
      </c>
      <c r="J1604" s="5">
        <f t="shared" si="4535"/>
        <v>0</v>
      </c>
      <c r="K1604" s="5">
        <f t="shared" si="4535"/>
        <v>0</v>
      </c>
      <c r="L1604" s="5">
        <f t="shared" si="4535"/>
        <v>0</v>
      </c>
      <c r="M1604" s="5">
        <f t="shared" si="4492"/>
        <v>200</v>
      </c>
      <c r="N1604" s="5">
        <f t="shared" si="4493"/>
        <v>200</v>
      </c>
      <c r="O1604" s="5">
        <f t="shared" si="4494"/>
        <v>200</v>
      </c>
      <c r="P1604" s="5">
        <f t="shared" si="4536"/>
        <v>0</v>
      </c>
      <c r="Q1604" s="5">
        <f t="shared" si="4536"/>
        <v>0</v>
      </c>
      <c r="R1604" s="5">
        <f t="shared" si="4536"/>
        <v>0</v>
      </c>
      <c r="S1604" s="5">
        <f t="shared" si="4536"/>
        <v>0</v>
      </c>
      <c r="T1604" s="5">
        <f t="shared" si="4536"/>
        <v>0</v>
      </c>
      <c r="U1604" s="5">
        <f t="shared" si="4536"/>
        <v>0</v>
      </c>
      <c r="V1604" s="5">
        <f t="shared" si="4536"/>
        <v>0</v>
      </c>
      <c r="W1604" s="5">
        <f t="shared" si="4537"/>
        <v>0</v>
      </c>
      <c r="X1604" s="5">
        <f t="shared" si="4537"/>
        <v>0</v>
      </c>
      <c r="Y1604" s="5">
        <f t="shared" si="4537"/>
        <v>0</v>
      </c>
      <c r="Z1604" s="5">
        <f t="shared" si="4537"/>
        <v>0</v>
      </c>
      <c r="AA1604" s="5">
        <f t="shared" si="4537"/>
        <v>0</v>
      </c>
      <c r="AB1604" s="5">
        <f t="shared" si="4537"/>
        <v>0</v>
      </c>
      <c r="AC1604" s="5">
        <f t="shared" si="4537"/>
        <v>0</v>
      </c>
      <c r="AD1604" s="5">
        <f t="shared" si="4537"/>
        <v>0</v>
      </c>
      <c r="AE1604" s="5">
        <f t="shared" si="4537"/>
        <v>0</v>
      </c>
      <c r="AF1604" s="5">
        <f t="shared" si="4537"/>
        <v>0</v>
      </c>
      <c r="AG1604" s="5">
        <f t="shared" si="4488"/>
        <v>200</v>
      </c>
      <c r="AH1604" s="5">
        <f t="shared" si="4485"/>
        <v>200</v>
      </c>
      <c r="AI1604" s="5">
        <f t="shared" si="4486"/>
        <v>200</v>
      </c>
      <c r="AJ1604" s="5">
        <f t="shared" si="4538"/>
        <v>0</v>
      </c>
      <c r="AK1604" s="5">
        <f t="shared" si="4489"/>
        <v>200</v>
      </c>
      <c r="AL1604" s="5">
        <f t="shared" si="4490"/>
        <v>200</v>
      </c>
      <c r="AM1604" s="5">
        <f t="shared" si="4491"/>
        <v>200</v>
      </c>
      <c r="AN1604" s="5">
        <f t="shared" si="4538"/>
        <v>0</v>
      </c>
      <c r="AO1604" s="5">
        <f t="shared" si="4538"/>
        <v>0</v>
      </c>
      <c r="AP1604" s="5">
        <f t="shared" si="4538"/>
        <v>0</v>
      </c>
      <c r="AQ1604" s="5">
        <f t="shared" si="4538"/>
        <v>0</v>
      </c>
      <c r="AR1604" s="5">
        <f t="shared" si="4538"/>
        <v>0</v>
      </c>
      <c r="AS1604" s="5">
        <f t="shared" si="4538"/>
        <v>0</v>
      </c>
      <c r="AT1604" s="5">
        <f t="shared" si="4538"/>
        <v>0</v>
      </c>
      <c r="AU1604" s="5">
        <f t="shared" si="4538"/>
        <v>0</v>
      </c>
      <c r="AV1604" s="5">
        <f t="shared" si="4538"/>
        <v>0</v>
      </c>
      <c r="AW1604" s="5">
        <f t="shared" si="4538"/>
        <v>0</v>
      </c>
      <c r="AX1604" s="5">
        <f t="shared" si="4538"/>
        <v>0</v>
      </c>
      <c r="AY1604" s="5">
        <f t="shared" si="4538"/>
        <v>0</v>
      </c>
      <c r="AZ1604" s="5">
        <f t="shared" si="4538"/>
        <v>0</v>
      </c>
      <c r="BA1604" s="5">
        <f t="shared" si="4538"/>
        <v>0</v>
      </c>
      <c r="BB1604" s="5">
        <f t="shared" si="4538"/>
        <v>0</v>
      </c>
      <c r="BC1604" s="5">
        <f t="shared" si="4538"/>
        <v>0</v>
      </c>
      <c r="BD1604" s="5">
        <f t="shared" si="4538"/>
        <v>0</v>
      </c>
      <c r="BE1604" s="5">
        <f t="shared" si="4538"/>
        <v>0</v>
      </c>
      <c r="BF1604" s="5">
        <f t="shared" si="4451"/>
        <v>200</v>
      </c>
      <c r="BG1604" s="5">
        <f t="shared" si="4452"/>
        <v>200</v>
      </c>
      <c r="BH1604" s="5">
        <f t="shared" si="4453"/>
        <v>200</v>
      </c>
      <c r="BI1604" s="5">
        <f t="shared" si="4538"/>
        <v>0</v>
      </c>
    </row>
    <row r="1605" spans="1:61" ht="31.5" x14ac:dyDescent="0.25">
      <c r="A1605" s="4" t="s">
        <v>242</v>
      </c>
      <c r="B1605" s="4" t="s">
        <v>74</v>
      </c>
      <c r="C1605" s="4" t="s">
        <v>74</v>
      </c>
      <c r="D1605" s="4" t="s">
        <v>239</v>
      </c>
      <c r="E1605" s="4" t="s">
        <v>15</v>
      </c>
      <c r="F1605" s="14" t="s">
        <v>559</v>
      </c>
      <c r="G1605" s="5">
        <f t="shared" si="4535"/>
        <v>200</v>
      </c>
      <c r="H1605" s="5">
        <f t="shared" si="4535"/>
        <v>200</v>
      </c>
      <c r="I1605" s="5">
        <f t="shared" si="4535"/>
        <v>200</v>
      </c>
      <c r="J1605" s="5">
        <f t="shared" si="4535"/>
        <v>0</v>
      </c>
      <c r="K1605" s="5">
        <f t="shared" si="4535"/>
        <v>0</v>
      </c>
      <c r="L1605" s="5">
        <f t="shared" si="4535"/>
        <v>0</v>
      </c>
      <c r="M1605" s="5">
        <f t="shared" si="4492"/>
        <v>200</v>
      </c>
      <c r="N1605" s="5">
        <f t="shared" si="4493"/>
        <v>200</v>
      </c>
      <c r="O1605" s="5">
        <f t="shared" si="4494"/>
        <v>200</v>
      </c>
      <c r="P1605" s="5">
        <f t="shared" si="4536"/>
        <v>0</v>
      </c>
      <c r="Q1605" s="5">
        <f t="shared" si="4536"/>
        <v>0</v>
      </c>
      <c r="R1605" s="5">
        <f t="shared" si="4536"/>
        <v>0</v>
      </c>
      <c r="S1605" s="5">
        <f t="shared" si="4536"/>
        <v>0</v>
      </c>
      <c r="T1605" s="5">
        <f t="shared" si="4536"/>
        <v>0</v>
      </c>
      <c r="U1605" s="5">
        <f t="shared" si="4536"/>
        <v>0</v>
      </c>
      <c r="V1605" s="5">
        <f t="shared" si="4536"/>
        <v>0</v>
      </c>
      <c r="W1605" s="5">
        <f t="shared" si="4537"/>
        <v>0</v>
      </c>
      <c r="X1605" s="5">
        <f t="shared" si="4537"/>
        <v>0</v>
      </c>
      <c r="Y1605" s="5">
        <f t="shared" si="4537"/>
        <v>0</v>
      </c>
      <c r="Z1605" s="5">
        <f t="shared" si="4537"/>
        <v>0</v>
      </c>
      <c r="AA1605" s="5">
        <f t="shared" si="4537"/>
        <v>0</v>
      </c>
      <c r="AB1605" s="5">
        <f t="shared" si="4537"/>
        <v>0</v>
      </c>
      <c r="AC1605" s="5">
        <f t="shared" si="4537"/>
        <v>0</v>
      </c>
      <c r="AD1605" s="5">
        <f t="shared" si="4537"/>
        <v>0</v>
      </c>
      <c r="AE1605" s="5">
        <f t="shared" si="4537"/>
        <v>0</v>
      </c>
      <c r="AF1605" s="5">
        <f t="shared" si="4537"/>
        <v>0</v>
      </c>
      <c r="AG1605" s="5">
        <f t="shared" si="4488"/>
        <v>200</v>
      </c>
      <c r="AH1605" s="5">
        <f t="shared" si="4485"/>
        <v>200</v>
      </c>
      <c r="AI1605" s="5">
        <f t="shared" si="4486"/>
        <v>200</v>
      </c>
      <c r="AJ1605" s="5">
        <f t="shared" si="4538"/>
        <v>0</v>
      </c>
      <c r="AK1605" s="5">
        <f t="shared" si="4489"/>
        <v>200</v>
      </c>
      <c r="AL1605" s="5">
        <f t="shared" si="4490"/>
        <v>200</v>
      </c>
      <c r="AM1605" s="5">
        <f t="shared" si="4491"/>
        <v>200</v>
      </c>
      <c r="AN1605" s="5">
        <f t="shared" si="4538"/>
        <v>0</v>
      </c>
      <c r="AO1605" s="5">
        <f t="shared" si="4538"/>
        <v>0</v>
      </c>
      <c r="AP1605" s="5">
        <f t="shared" si="4538"/>
        <v>0</v>
      </c>
      <c r="AQ1605" s="5">
        <f t="shared" si="4538"/>
        <v>0</v>
      </c>
      <c r="AR1605" s="5">
        <f t="shared" si="4538"/>
        <v>0</v>
      </c>
      <c r="AS1605" s="5">
        <f t="shared" si="4538"/>
        <v>0</v>
      </c>
      <c r="AT1605" s="5">
        <f t="shared" si="4538"/>
        <v>0</v>
      </c>
      <c r="AU1605" s="5">
        <f t="shared" si="4538"/>
        <v>0</v>
      </c>
      <c r="AV1605" s="5">
        <f t="shared" si="4538"/>
        <v>0</v>
      </c>
      <c r="AW1605" s="5">
        <f t="shared" si="4538"/>
        <v>0</v>
      </c>
      <c r="AX1605" s="5">
        <f t="shared" si="4538"/>
        <v>0</v>
      </c>
      <c r="AY1605" s="5">
        <f t="shared" si="4538"/>
        <v>0</v>
      </c>
      <c r="AZ1605" s="5">
        <f t="shared" si="4538"/>
        <v>0</v>
      </c>
      <c r="BA1605" s="5">
        <f t="shared" si="4538"/>
        <v>0</v>
      </c>
      <c r="BB1605" s="5">
        <f t="shared" si="4538"/>
        <v>0</v>
      </c>
      <c r="BC1605" s="5">
        <f t="shared" si="4538"/>
        <v>0</v>
      </c>
      <c r="BD1605" s="5">
        <f t="shared" si="4538"/>
        <v>0</v>
      </c>
      <c r="BE1605" s="5">
        <f t="shared" si="4538"/>
        <v>0</v>
      </c>
      <c r="BF1605" s="5">
        <f t="shared" si="4451"/>
        <v>200</v>
      </c>
      <c r="BG1605" s="5">
        <f t="shared" si="4452"/>
        <v>200</v>
      </c>
      <c r="BH1605" s="5">
        <f t="shared" si="4453"/>
        <v>200</v>
      </c>
      <c r="BI1605" s="5">
        <f t="shared" si="4538"/>
        <v>0</v>
      </c>
    </row>
    <row r="1606" spans="1:61" ht="31.5" x14ac:dyDescent="0.25">
      <c r="A1606" s="4" t="s">
        <v>242</v>
      </c>
      <c r="B1606" s="4" t="s">
        <v>74</v>
      </c>
      <c r="C1606" s="4" t="s">
        <v>74</v>
      </c>
      <c r="D1606" s="4" t="s">
        <v>239</v>
      </c>
      <c r="E1606" s="4" t="s">
        <v>16</v>
      </c>
      <c r="F1606" s="14" t="s">
        <v>560</v>
      </c>
      <c r="G1606" s="5">
        <v>200</v>
      </c>
      <c r="H1606" s="5">
        <v>200</v>
      </c>
      <c r="I1606" s="5">
        <v>200</v>
      </c>
      <c r="J1606" s="5"/>
      <c r="K1606" s="5"/>
      <c r="L1606" s="5"/>
      <c r="M1606" s="5">
        <f t="shared" si="4492"/>
        <v>200</v>
      </c>
      <c r="N1606" s="5">
        <f t="shared" si="4493"/>
        <v>200</v>
      </c>
      <c r="O1606" s="5">
        <f t="shared" si="4494"/>
        <v>200</v>
      </c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>
        <f t="shared" si="4488"/>
        <v>200</v>
      </c>
      <c r="AH1606" s="5">
        <f t="shared" si="4485"/>
        <v>200</v>
      </c>
      <c r="AI1606" s="5">
        <f t="shared" si="4486"/>
        <v>200</v>
      </c>
      <c r="AJ1606" s="5"/>
      <c r="AK1606" s="5">
        <f t="shared" si="4489"/>
        <v>200</v>
      </c>
      <c r="AL1606" s="5">
        <f t="shared" si="4490"/>
        <v>200</v>
      </c>
      <c r="AM1606" s="5">
        <f t="shared" si="4491"/>
        <v>200</v>
      </c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>
        <f t="shared" si="4451"/>
        <v>200</v>
      </c>
      <c r="BG1606" s="5">
        <f t="shared" si="4452"/>
        <v>200</v>
      </c>
      <c r="BH1606" s="5">
        <f t="shared" si="4453"/>
        <v>200</v>
      </c>
      <c r="BI1606" s="5"/>
    </row>
    <row r="1607" spans="1:61" s="3" customFormat="1" x14ac:dyDescent="0.25">
      <c r="A1607" s="7" t="s">
        <v>242</v>
      </c>
      <c r="B1607" s="7" t="s">
        <v>35</v>
      </c>
      <c r="C1607" s="7"/>
      <c r="D1607" s="7"/>
      <c r="E1607" s="7"/>
      <c r="F1607" s="25" t="s">
        <v>521</v>
      </c>
      <c r="G1607" s="8">
        <f t="shared" ref="G1607:L1613" si="4539">G1608</f>
        <v>1344.7</v>
      </c>
      <c r="H1607" s="8">
        <f t="shared" si="4539"/>
        <v>1344.7</v>
      </c>
      <c r="I1607" s="8">
        <f t="shared" si="4539"/>
        <v>1344.7</v>
      </c>
      <c r="J1607" s="8">
        <f t="shared" si="4539"/>
        <v>0</v>
      </c>
      <c r="K1607" s="8">
        <f t="shared" si="4539"/>
        <v>0</v>
      </c>
      <c r="L1607" s="8">
        <f t="shared" si="4539"/>
        <v>0</v>
      </c>
      <c r="M1607" s="8">
        <f t="shared" si="4492"/>
        <v>1344.7</v>
      </c>
      <c r="N1607" s="8">
        <f t="shared" si="4493"/>
        <v>1344.7</v>
      </c>
      <c r="O1607" s="8">
        <f t="shared" si="4494"/>
        <v>1344.7</v>
      </c>
      <c r="P1607" s="8">
        <f t="shared" ref="P1607:V1613" si="4540">P1608</f>
        <v>0</v>
      </c>
      <c r="Q1607" s="8">
        <f t="shared" si="4540"/>
        <v>0</v>
      </c>
      <c r="R1607" s="8">
        <f t="shared" si="4540"/>
        <v>0</v>
      </c>
      <c r="S1607" s="8">
        <f t="shared" si="4540"/>
        <v>0</v>
      </c>
      <c r="T1607" s="8">
        <f t="shared" si="4540"/>
        <v>0</v>
      </c>
      <c r="U1607" s="8">
        <f t="shared" si="4540"/>
        <v>0</v>
      </c>
      <c r="V1607" s="8">
        <f t="shared" si="4540"/>
        <v>0</v>
      </c>
      <c r="W1607" s="8">
        <f t="shared" ref="W1607:AF1613" si="4541">W1608</f>
        <v>0</v>
      </c>
      <c r="X1607" s="8">
        <f t="shared" si="4541"/>
        <v>0</v>
      </c>
      <c r="Y1607" s="8">
        <f t="shared" si="4541"/>
        <v>0</v>
      </c>
      <c r="Z1607" s="8">
        <f t="shared" si="4541"/>
        <v>0</v>
      </c>
      <c r="AA1607" s="8">
        <f t="shared" si="4541"/>
        <v>0</v>
      </c>
      <c r="AB1607" s="8">
        <f t="shared" si="4541"/>
        <v>0</v>
      </c>
      <c r="AC1607" s="8">
        <f t="shared" si="4541"/>
        <v>0</v>
      </c>
      <c r="AD1607" s="8">
        <f t="shared" si="4541"/>
        <v>0</v>
      </c>
      <c r="AE1607" s="8">
        <f t="shared" si="4541"/>
        <v>0</v>
      </c>
      <c r="AF1607" s="8">
        <f t="shared" si="4541"/>
        <v>0</v>
      </c>
      <c r="AG1607" s="8">
        <f t="shared" si="4488"/>
        <v>1344.7</v>
      </c>
      <c r="AH1607" s="8">
        <f t="shared" si="4485"/>
        <v>1344.7</v>
      </c>
      <c r="AI1607" s="8">
        <f t="shared" si="4486"/>
        <v>1344.7</v>
      </c>
      <c r="AJ1607" s="8">
        <f t="shared" ref="AJ1607:BI1613" si="4542">AJ1608</f>
        <v>0</v>
      </c>
      <c r="AK1607" s="8">
        <f t="shared" si="4489"/>
        <v>1344.7</v>
      </c>
      <c r="AL1607" s="8">
        <f t="shared" si="4490"/>
        <v>1344.7</v>
      </c>
      <c r="AM1607" s="8">
        <f t="shared" si="4491"/>
        <v>1344.7</v>
      </c>
      <c r="AN1607" s="8">
        <f t="shared" si="4542"/>
        <v>0</v>
      </c>
      <c r="AO1607" s="8">
        <f t="shared" si="4542"/>
        <v>0</v>
      </c>
      <c r="AP1607" s="8">
        <f t="shared" si="4542"/>
        <v>0</v>
      </c>
      <c r="AQ1607" s="8">
        <f t="shared" si="4542"/>
        <v>0</v>
      </c>
      <c r="AR1607" s="8">
        <f t="shared" si="4542"/>
        <v>0</v>
      </c>
      <c r="AS1607" s="8">
        <f t="shared" si="4542"/>
        <v>0</v>
      </c>
      <c r="AT1607" s="8">
        <f t="shared" si="4542"/>
        <v>0</v>
      </c>
      <c r="AU1607" s="8">
        <f t="shared" si="4542"/>
        <v>0</v>
      </c>
      <c r="AV1607" s="8">
        <f t="shared" si="4542"/>
        <v>0</v>
      </c>
      <c r="AW1607" s="8">
        <f t="shared" si="4542"/>
        <v>0</v>
      </c>
      <c r="AX1607" s="8">
        <f t="shared" si="4542"/>
        <v>0</v>
      </c>
      <c r="AY1607" s="8">
        <f t="shared" si="4542"/>
        <v>0</v>
      </c>
      <c r="AZ1607" s="8">
        <f t="shared" si="4542"/>
        <v>0</v>
      </c>
      <c r="BA1607" s="8">
        <f t="shared" si="4542"/>
        <v>0</v>
      </c>
      <c r="BB1607" s="8">
        <f t="shared" si="4542"/>
        <v>0</v>
      </c>
      <c r="BC1607" s="8">
        <f t="shared" si="4542"/>
        <v>0</v>
      </c>
      <c r="BD1607" s="8">
        <f t="shared" si="4542"/>
        <v>0</v>
      </c>
      <c r="BE1607" s="8">
        <f t="shared" si="4542"/>
        <v>0</v>
      </c>
      <c r="BF1607" s="8">
        <f t="shared" si="4451"/>
        <v>1344.7</v>
      </c>
      <c r="BG1607" s="8">
        <f t="shared" si="4452"/>
        <v>1344.7</v>
      </c>
      <c r="BH1607" s="8">
        <f t="shared" si="4453"/>
        <v>1344.7</v>
      </c>
      <c r="BI1607" s="8">
        <f t="shared" si="4542"/>
        <v>0</v>
      </c>
    </row>
    <row r="1608" spans="1:61" s="10" customFormat="1" x14ac:dyDescent="0.25">
      <c r="A1608" s="9" t="s">
        <v>242</v>
      </c>
      <c r="B1608" s="9" t="s">
        <v>35</v>
      </c>
      <c r="C1608" s="9" t="s">
        <v>9</v>
      </c>
      <c r="D1608" s="9"/>
      <c r="E1608" s="9"/>
      <c r="F1608" s="13" t="s">
        <v>548</v>
      </c>
      <c r="G1608" s="11">
        <f>G1609</f>
        <v>1344.7</v>
      </c>
      <c r="H1608" s="11">
        <f t="shared" si="4539"/>
        <v>1344.7</v>
      </c>
      <c r="I1608" s="11">
        <f t="shared" si="4539"/>
        <v>1344.7</v>
      </c>
      <c r="J1608" s="11">
        <f t="shared" si="4539"/>
        <v>0</v>
      </c>
      <c r="K1608" s="11">
        <f t="shared" si="4539"/>
        <v>0</v>
      </c>
      <c r="L1608" s="11">
        <f t="shared" si="4539"/>
        <v>0</v>
      </c>
      <c r="M1608" s="11">
        <f t="shared" si="4492"/>
        <v>1344.7</v>
      </c>
      <c r="N1608" s="11">
        <f t="shared" si="4493"/>
        <v>1344.7</v>
      </c>
      <c r="O1608" s="11">
        <f t="shared" si="4494"/>
        <v>1344.7</v>
      </c>
      <c r="P1608" s="11">
        <f t="shared" si="4540"/>
        <v>0</v>
      </c>
      <c r="Q1608" s="11">
        <f t="shared" si="4540"/>
        <v>0</v>
      </c>
      <c r="R1608" s="11">
        <f t="shared" si="4540"/>
        <v>0</v>
      </c>
      <c r="S1608" s="11">
        <f t="shared" si="4540"/>
        <v>0</v>
      </c>
      <c r="T1608" s="11">
        <f t="shared" si="4540"/>
        <v>0</v>
      </c>
      <c r="U1608" s="11">
        <f t="shared" si="4540"/>
        <v>0</v>
      </c>
      <c r="V1608" s="11">
        <f t="shared" si="4540"/>
        <v>0</v>
      </c>
      <c r="W1608" s="11">
        <f t="shared" si="4541"/>
        <v>0</v>
      </c>
      <c r="X1608" s="11">
        <f t="shared" si="4541"/>
        <v>0</v>
      </c>
      <c r="Y1608" s="11">
        <f t="shared" si="4541"/>
        <v>0</v>
      </c>
      <c r="Z1608" s="11">
        <f t="shared" si="4541"/>
        <v>0</v>
      </c>
      <c r="AA1608" s="11">
        <f t="shared" si="4541"/>
        <v>0</v>
      </c>
      <c r="AB1608" s="11">
        <f t="shared" si="4541"/>
        <v>0</v>
      </c>
      <c r="AC1608" s="11">
        <f t="shared" si="4541"/>
        <v>0</v>
      </c>
      <c r="AD1608" s="11">
        <f t="shared" si="4541"/>
        <v>0</v>
      </c>
      <c r="AE1608" s="11">
        <f t="shared" si="4541"/>
        <v>0</v>
      </c>
      <c r="AF1608" s="11">
        <f t="shared" si="4541"/>
        <v>0</v>
      </c>
      <c r="AG1608" s="11">
        <f t="shared" si="4488"/>
        <v>1344.7</v>
      </c>
      <c r="AH1608" s="11">
        <f t="shared" si="4485"/>
        <v>1344.7</v>
      </c>
      <c r="AI1608" s="11">
        <f t="shared" si="4486"/>
        <v>1344.7</v>
      </c>
      <c r="AJ1608" s="11">
        <f t="shared" si="4542"/>
        <v>0</v>
      </c>
      <c r="AK1608" s="11">
        <f t="shared" si="4489"/>
        <v>1344.7</v>
      </c>
      <c r="AL1608" s="11">
        <f t="shared" si="4490"/>
        <v>1344.7</v>
      </c>
      <c r="AM1608" s="11">
        <f t="shared" si="4491"/>
        <v>1344.7</v>
      </c>
      <c r="AN1608" s="11">
        <f t="shared" si="4542"/>
        <v>0</v>
      </c>
      <c r="AO1608" s="11">
        <f t="shared" si="4542"/>
        <v>0</v>
      </c>
      <c r="AP1608" s="11">
        <f t="shared" si="4542"/>
        <v>0</v>
      </c>
      <c r="AQ1608" s="11">
        <f t="shared" si="4542"/>
        <v>0</v>
      </c>
      <c r="AR1608" s="11">
        <f t="shared" si="4542"/>
        <v>0</v>
      </c>
      <c r="AS1608" s="11">
        <f t="shared" si="4542"/>
        <v>0</v>
      </c>
      <c r="AT1608" s="11">
        <f t="shared" si="4542"/>
        <v>0</v>
      </c>
      <c r="AU1608" s="11">
        <f t="shared" si="4542"/>
        <v>0</v>
      </c>
      <c r="AV1608" s="11">
        <f t="shared" si="4542"/>
        <v>0</v>
      </c>
      <c r="AW1608" s="11">
        <f t="shared" si="4542"/>
        <v>0</v>
      </c>
      <c r="AX1608" s="11">
        <f t="shared" si="4542"/>
        <v>0</v>
      </c>
      <c r="AY1608" s="11">
        <f t="shared" si="4542"/>
        <v>0</v>
      </c>
      <c r="AZ1608" s="11">
        <f t="shared" si="4542"/>
        <v>0</v>
      </c>
      <c r="BA1608" s="11">
        <f t="shared" si="4542"/>
        <v>0</v>
      </c>
      <c r="BB1608" s="11">
        <f t="shared" si="4542"/>
        <v>0</v>
      </c>
      <c r="BC1608" s="11">
        <f t="shared" si="4542"/>
        <v>0</v>
      </c>
      <c r="BD1608" s="11">
        <f t="shared" si="4542"/>
        <v>0</v>
      </c>
      <c r="BE1608" s="11">
        <f t="shared" si="4542"/>
        <v>0</v>
      </c>
      <c r="BF1608" s="11">
        <f t="shared" si="4451"/>
        <v>1344.7</v>
      </c>
      <c r="BG1608" s="11">
        <f t="shared" si="4452"/>
        <v>1344.7</v>
      </c>
      <c r="BH1608" s="11">
        <f t="shared" si="4453"/>
        <v>1344.7</v>
      </c>
      <c r="BI1608" s="11">
        <f t="shared" si="4542"/>
        <v>0</v>
      </c>
    </row>
    <row r="1609" spans="1:61" x14ac:dyDescent="0.25">
      <c r="A1609" s="4" t="s">
        <v>242</v>
      </c>
      <c r="B1609" s="4" t="s">
        <v>35</v>
      </c>
      <c r="C1609" s="4" t="s">
        <v>9</v>
      </c>
      <c r="D1609" s="4" t="s">
        <v>110</v>
      </c>
      <c r="E1609" s="4"/>
      <c r="F1609" s="14" t="s">
        <v>1160</v>
      </c>
      <c r="G1609" s="5">
        <f t="shared" si="4539"/>
        <v>1344.7</v>
      </c>
      <c r="H1609" s="5">
        <f t="shared" si="4539"/>
        <v>1344.7</v>
      </c>
      <c r="I1609" s="5">
        <f t="shared" si="4539"/>
        <v>1344.7</v>
      </c>
      <c r="J1609" s="5">
        <f t="shared" si="4539"/>
        <v>0</v>
      </c>
      <c r="K1609" s="5">
        <f t="shared" si="4539"/>
        <v>0</v>
      </c>
      <c r="L1609" s="5">
        <f t="shared" si="4539"/>
        <v>0</v>
      </c>
      <c r="M1609" s="5">
        <f t="shared" si="4492"/>
        <v>1344.7</v>
      </c>
      <c r="N1609" s="5">
        <f t="shared" si="4493"/>
        <v>1344.7</v>
      </c>
      <c r="O1609" s="5">
        <f t="shared" si="4494"/>
        <v>1344.7</v>
      </c>
      <c r="P1609" s="5">
        <f t="shared" si="4540"/>
        <v>0</v>
      </c>
      <c r="Q1609" s="5">
        <f t="shared" si="4540"/>
        <v>0</v>
      </c>
      <c r="R1609" s="5">
        <f t="shared" si="4540"/>
        <v>0</v>
      </c>
      <c r="S1609" s="5">
        <f t="shared" si="4540"/>
        <v>0</v>
      </c>
      <c r="T1609" s="5">
        <f t="shared" si="4540"/>
        <v>0</v>
      </c>
      <c r="U1609" s="5">
        <f t="shared" si="4540"/>
        <v>0</v>
      </c>
      <c r="V1609" s="5">
        <f t="shared" si="4540"/>
        <v>0</v>
      </c>
      <c r="W1609" s="5">
        <f t="shared" si="4541"/>
        <v>0</v>
      </c>
      <c r="X1609" s="5">
        <f t="shared" si="4541"/>
        <v>0</v>
      </c>
      <c r="Y1609" s="5">
        <f t="shared" si="4541"/>
        <v>0</v>
      </c>
      <c r="Z1609" s="5">
        <f t="shared" si="4541"/>
        <v>0</v>
      </c>
      <c r="AA1609" s="5">
        <f t="shared" si="4541"/>
        <v>0</v>
      </c>
      <c r="AB1609" s="5">
        <f t="shared" si="4541"/>
        <v>0</v>
      </c>
      <c r="AC1609" s="5">
        <f t="shared" si="4541"/>
        <v>0</v>
      </c>
      <c r="AD1609" s="5">
        <f t="shared" si="4541"/>
        <v>0</v>
      </c>
      <c r="AE1609" s="5">
        <f t="shared" si="4541"/>
        <v>0</v>
      </c>
      <c r="AF1609" s="5">
        <f t="shared" si="4541"/>
        <v>0</v>
      </c>
      <c r="AG1609" s="5">
        <f t="shared" si="4488"/>
        <v>1344.7</v>
      </c>
      <c r="AH1609" s="5">
        <f t="shared" si="4485"/>
        <v>1344.7</v>
      </c>
      <c r="AI1609" s="5">
        <f t="shared" si="4486"/>
        <v>1344.7</v>
      </c>
      <c r="AJ1609" s="5">
        <f t="shared" si="4542"/>
        <v>0</v>
      </c>
      <c r="AK1609" s="5">
        <f t="shared" si="4489"/>
        <v>1344.7</v>
      </c>
      <c r="AL1609" s="5">
        <f t="shared" si="4490"/>
        <v>1344.7</v>
      </c>
      <c r="AM1609" s="5">
        <f t="shared" si="4491"/>
        <v>1344.7</v>
      </c>
      <c r="AN1609" s="5">
        <f t="shared" si="4542"/>
        <v>0</v>
      </c>
      <c r="AO1609" s="5">
        <f t="shared" si="4542"/>
        <v>0</v>
      </c>
      <c r="AP1609" s="5">
        <f t="shared" si="4542"/>
        <v>0</v>
      </c>
      <c r="AQ1609" s="5">
        <f t="shared" si="4542"/>
        <v>0</v>
      </c>
      <c r="AR1609" s="5">
        <f t="shared" si="4542"/>
        <v>0</v>
      </c>
      <c r="AS1609" s="5">
        <f t="shared" si="4542"/>
        <v>0</v>
      </c>
      <c r="AT1609" s="5">
        <f t="shared" si="4542"/>
        <v>0</v>
      </c>
      <c r="AU1609" s="5">
        <f t="shared" si="4542"/>
        <v>0</v>
      </c>
      <c r="AV1609" s="5">
        <f t="shared" si="4542"/>
        <v>0</v>
      </c>
      <c r="AW1609" s="5">
        <f t="shared" si="4542"/>
        <v>0</v>
      </c>
      <c r="AX1609" s="5">
        <f t="shared" si="4542"/>
        <v>0</v>
      </c>
      <c r="AY1609" s="5">
        <f t="shared" si="4542"/>
        <v>0</v>
      </c>
      <c r="AZ1609" s="5">
        <f t="shared" si="4542"/>
        <v>0</v>
      </c>
      <c r="BA1609" s="5">
        <f t="shared" si="4542"/>
        <v>0</v>
      </c>
      <c r="BB1609" s="5">
        <f t="shared" si="4542"/>
        <v>0</v>
      </c>
      <c r="BC1609" s="5">
        <f t="shared" si="4542"/>
        <v>0</v>
      </c>
      <c r="BD1609" s="5">
        <f t="shared" si="4542"/>
        <v>0</v>
      </c>
      <c r="BE1609" s="5">
        <f t="shared" si="4542"/>
        <v>0</v>
      </c>
      <c r="BF1609" s="5">
        <f t="shared" si="4451"/>
        <v>1344.7</v>
      </c>
      <c r="BG1609" s="5">
        <f t="shared" si="4452"/>
        <v>1344.7</v>
      </c>
      <c r="BH1609" s="5">
        <f t="shared" si="4453"/>
        <v>1344.7</v>
      </c>
      <c r="BI1609" s="5">
        <f t="shared" si="4542"/>
        <v>0</v>
      </c>
    </row>
    <row r="1610" spans="1:61" ht="31.5" x14ac:dyDescent="0.25">
      <c r="A1610" s="4" t="s">
        <v>242</v>
      </c>
      <c r="B1610" s="4" t="s">
        <v>35</v>
      </c>
      <c r="C1610" s="4" t="s">
        <v>9</v>
      </c>
      <c r="D1610" s="4" t="s">
        <v>156</v>
      </c>
      <c r="E1610" s="4"/>
      <c r="F1610" s="14" t="s">
        <v>1161</v>
      </c>
      <c r="G1610" s="5">
        <f t="shared" si="4539"/>
        <v>1344.7</v>
      </c>
      <c r="H1610" s="5">
        <f t="shared" si="4539"/>
        <v>1344.7</v>
      </c>
      <c r="I1610" s="5">
        <f t="shared" si="4539"/>
        <v>1344.7</v>
      </c>
      <c r="J1610" s="5">
        <f t="shared" si="4539"/>
        <v>0</v>
      </c>
      <c r="K1610" s="5">
        <f t="shared" si="4539"/>
        <v>0</v>
      </c>
      <c r="L1610" s="5">
        <f t="shared" si="4539"/>
        <v>0</v>
      </c>
      <c r="M1610" s="5">
        <f t="shared" si="4492"/>
        <v>1344.7</v>
      </c>
      <c r="N1610" s="5">
        <f t="shared" si="4493"/>
        <v>1344.7</v>
      </c>
      <c r="O1610" s="5">
        <f t="shared" si="4494"/>
        <v>1344.7</v>
      </c>
      <c r="P1610" s="5">
        <f t="shared" si="4540"/>
        <v>0</v>
      </c>
      <c r="Q1610" s="5">
        <f t="shared" si="4540"/>
        <v>0</v>
      </c>
      <c r="R1610" s="5">
        <f t="shared" si="4540"/>
        <v>0</v>
      </c>
      <c r="S1610" s="5">
        <f t="shared" si="4540"/>
        <v>0</v>
      </c>
      <c r="T1610" s="5">
        <f t="shared" si="4540"/>
        <v>0</v>
      </c>
      <c r="U1610" s="5">
        <f t="shared" si="4540"/>
        <v>0</v>
      </c>
      <c r="V1610" s="5">
        <f t="shared" si="4540"/>
        <v>0</v>
      </c>
      <c r="W1610" s="5">
        <f t="shared" si="4541"/>
        <v>0</v>
      </c>
      <c r="X1610" s="5">
        <f t="shared" si="4541"/>
        <v>0</v>
      </c>
      <c r="Y1610" s="5">
        <f t="shared" si="4541"/>
        <v>0</v>
      </c>
      <c r="Z1610" s="5">
        <f t="shared" si="4541"/>
        <v>0</v>
      </c>
      <c r="AA1610" s="5">
        <f t="shared" si="4541"/>
        <v>0</v>
      </c>
      <c r="AB1610" s="5">
        <f t="shared" si="4541"/>
        <v>0</v>
      </c>
      <c r="AC1610" s="5">
        <f t="shared" si="4541"/>
        <v>0</v>
      </c>
      <c r="AD1610" s="5">
        <f t="shared" si="4541"/>
        <v>0</v>
      </c>
      <c r="AE1610" s="5">
        <f t="shared" si="4541"/>
        <v>0</v>
      </c>
      <c r="AF1610" s="5">
        <f t="shared" si="4541"/>
        <v>0</v>
      </c>
      <c r="AG1610" s="5">
        <f t="shared" si="4488"/>
        <v>1344.7</v>
      </c>
      <c r="AH1610" s="5">
        <f t="shared" si="4485"/>
        <v>1344.7</v>
      </c>
      <c r="AI1610" s="5">
        <f t="shared" si="4486"/>
        <v>1344.7</v>
      </c>
      <c r="AJ1610" s="5">
        <f t="shared" si="4542"/>
        <v>0</v>
      </c>
      <c r="AK1610" s="5">
        <f t="shared" si="4489"/>
        <v>1344.7</v>
      </c>
      <c r="AL1610" s="5">
        <f t="shared" si="4490"/>
        <v>1344.7</v>
      </c>
      <c r="AM1610" s="5">
        <f t="shared" si="4491"/>
        <v>1344.7</v>
      </c>
      <c r="AN1610" s="5">
        <f t="shared" si="4542"/>
        <v>0</v>
      </c>
      <c r="AO1610" s="5">
        <f t="shared" si="4542"/>
        <v>0</v>
      </c>
      <c r="AP1610" s="5">
        <f t="shared" si="4542"/>
        <v>0</v>
      </c>
      <c r="AQ1610" s="5">
        <f t="shared" si="4542"/>
        <v>0</v>
      </c>
      <c r="AR1610" s="5">
        <f t="shared" si="4542"/>
        <v>0</v>
      </c>
      <c r="AS1610" s="5">
        <f t="shared" si="4542"/>
        <v>0</v>
      </c>
      <c r="AT1610" s="5">
        <f t="shared" si="4542"/>
        <v>0</v>
      </c>
      <c r="AU1610" s="5">
        <f t="shared" si="4542"/>
        <v>0</v>
      </c>
      <c r="AV1610" s="5">
        <f t="shared" si="4542"/>
        <v>0</v>
      </c>
      <c r="AW1610" s="5">
        <f t="shared" si="4542"/>
        <v>0</v>
      </c>
      <c r="AX1610" s="5">
        <f t="shared" si="4542"/>
        <v>0</v>
      </c>
      <c r="AY1610" s="5">
        <f t="shared" si="4542"/>
        <v>0</v>
      </c>
      <c r="AZ1610" s="5">
        <f t="shared" si="4542"/>
        <v>0</v>
      </c>
      <c r="BA1610" s="5">
        <f t="shared" si="4542"/>
        <v>0</v>
      </c>
      <c r="BB1610" s="5">
        <f t="shared" si="4542"/>
        <v>0</v>
      </c>
      <c r="BC1610" s="5">
        <f t="shared" si="4542"/>
        <v>0</v>
      </c>
      <c r="BD1610" s="5">
        <f t="shared" si="4542"/>
        <v>0</v>
      </c>
      <c r="BE1610" s="5">
        <f t="shared" si="4542"/>
        <v>0</v>
      </c>
      <c r="BF1610" s="5">
        <f t="shared" si="4451"/>
        <v>1344.7</v>
      </c>
      <c r="BG1610" s="5">
        <f t="shared" si="4452"/>
        <v>1344.7</v>
      </c>
      <c r="BH1610" s="5">
        <f t="shared" si="4453"/>
        <v>1344.7</v>
      </c>
      <c r="BI1610" s="5">
        <f t="shared" si="4542"/>
        <v>0</v>
      </c>
    </row>
    <row r="1611" spans="1:61" ht="31.5" x14ac:dyDescent="0.25">
      <c r="A1611" s="4" t="s">
        <v>242</v>
      </c>
      <c r="B1611" s="4" t="s">
        <v>35</v>
      </c>
      <c r="C1611" s="4" t="s">
        <v>9</v>
      </c>
      <c r="D1611" s="4" t="s">
        <v>157</v>
      </c>
      <c r="E1611" s="4"/>
      <c r="F1611" s="14" t="s">
        <v>1162</v>
      </c>
      <c r="G1611" s="5">
        <f t="shared" si="4539"/>
        <v>1344.7</v>
      </c>
      <c r="H1611" s="5">
        <f t="shared" si="4539"/>
        <v>1344.7</v>
      </c>
      <c r="I1611" s="5">
        <f t="shared" si="4539"/>
        <v>1344.7</v>
      </c>
      <c r="J1611" s="5">
        <f t="shared" si="4539"/>
        <v>0</v>
      </c>
      <c r="K1611" s="5">
        <f t="shared" si="4539"/>
        <v>0</v>
      </c>
      <c r="L1611" s="5">
        <f t="shared" si="4539"/>
        <v>0</v>
      </c>
      <c r="M1611" s="5">
        <f t="shared" si="4492"/>
        <v>1344.7</v>
      </c>
      <c r="N1611" s="5">
        <f t="shared" si="4493"/>
        <v>1344.7</v>
      </c>
      <c r="O1611" s="5">
        <f t="shared" si="4494"/>
        <v>1344.7</v>
      </c>
      <c r="P1611" s="5">
        <f t="shared" si="4540"/>
        <v>0</v>
      </c>
      <c r="Q1611" s="5">
        <f t="shared" si="4540"/>
        <v>0</v>
      </c>
      <c r="R1611" s="5">
        <f t="shared" si="4540"/>
        <v>0</v>
      </c>
      <c r="S1611" s="5">
        <f t="shared" si="4540"/>
        <v>0</v>
      </c>
      <c r="T1611" s="5">
        <f t="shared" si="4540"/>
        <v>0</v>
      </c>
      <c r="U1611" s="5">
        <f t="shared" si="4540"/>
        <v>0</v>
      </c>
      <c r="V1611" s="5">
        <f t="shared" si="4540"/>
        <v>0</v>
      </c>
      <c r="W1611" s="5">
        <f t="shared" si="4541"/>
        <v>0</v>
      </c>
      <c r="X1611" s="5">
        <f t="shared" si="4541"/>
        <v>0</v>
      </c>
      <c r="Y1611" s="5">
        <f t="shared" si="4541"/>
        <v>0</v>
      </c>
      <c r="Z1611" s="5">
        <f t="shared" si="4541"/>
        <v>0</v>
      </c>
      <c r="AA1611" s="5">
        <f t="shared" si="4541"/>
        <v>0</v>
      </c>
      <c r="AB1611" s="5">
        <f t="shared" si="4541"/>
        <v>0</v>
      </c>
      <c r="AC1611" s="5">
        <f t="shared" si="4541"/>
        <v>0</v>
      </c>
      <c r="AD1611" s="5">
        <f t="shared" si="4541"/>
        <v>0</v>
      </c>
      <c r="AE1611" s="5">
        <f t="shared" si="4541"/>
        <v>0</v>
      </c>
      <c r="AF1611" s="5">
        <f t="shared" si="4541"/>
        <v>0</v>
      </c>
      <c r="AG1611" s="5">
        <f t="shared" si="4488"/>
        <v>1344.7</v>
      </c>
      <c r="AH1611" s="5">
        <f t="shared" si="4485"/>
        <v>1344.7</v>
      </c>
      <c r="AI1611" s="5">
        <f t="shared" si="4486"/>
        <v>1344.7</v>
      </c>
      <c r="AJ1611" s="5">
        <f t="shared" si="4542"/>
        <v>0</v>
      </c>
      <c r="AK1611" s="5">
        <f t="shared" si="4489"/>
        <v>1344.7</v>
      </c>
      <c r="AL1611" s="5">
        <f t="shared" si="4490"/>
        <v>1344.7</v>
      </c>
      <c r="AM1611" s="5">
        <f t="shared" si="4491"/>
        <v>1344.7</v>
      </c>
      <c r="AN1611" s="5">
        <f t="shared" si="4542"/>
        <v>0</v>
      </c>
      <c r="AO1611" s="5">
        <f t="shared" si="4542"/>
        <v>0</v>
      </c>
      <c r="AP1611" s="5">
        <f t="shared" si="4542"/>
        <v>0</v>
      </c>
      <c r="AQ1611" s="5">
        <f t="shared" si="4542"/>
        <v>0</v>
      </c>
      <c r="AR1611" s="5">
        <f t="shared" si="4542"/>
        <v>0</v>
      </c>
      <c r="AS1611" s="5">
        <f t="shared" si="4542"/>
        <v>0</v>
      </c>
      <c r="AT1611" s="5">
        <f t="shared" si="4542"/>
        <v>0</v>
      </c>
      <c r="AU1611" s="5">
        <f t="shared" si="4542"/>
        <v>0</v>
      </c>
      <c r="AV1611" s="5">
        <f t="shared" si="4542"/>
        <v>0</v>
      </c>
      <c r="AW1611" s="5">
        <f t="shared" si="4542"/>
        <v>0</v>
      </c>
      <c r="AX1611" s="5">
        <f t="shared" si="4542"/>
        <v>0</v>
      </c>
      <c r="AY1611" s="5">
        <f t="shared" si="4542"/>
        <v>0</v>
      </c>
      <c r="AZ1611" s="5">
        <f t="shared" si="4542"/>
        <v>0</v>
      </c>
      <c r="BA1611" s="5">
        <f t="shared" si="4542"/>
        <v>0</v>
      </c>
      <c r="BB1611" s="5">
        <f t="shared" si="4542"/>
        <v>0</v>
      </c>
      <c r="BC1611" s="5">
        <f t="shared" si="4542"/>
        <v>0</v>
      </c>
      <c r="BD1611" s="5">
        <f t="shared" si="4542"/>
        <v>0</v>
      </c>
      <c r="BE1611" s="5">
        <f t="shared" si="4542"/>
        <v>0</v>
      </c>
      <c r="BF1611" s="5">
        <f t="shared" si="4451"/>
        <v>1344.7</v>
      </c>
      <c r="BG1611" s="5">
        <f t="shared" si="4452"/>
        <v>1344.7</v>
      </c>
      <c r="BH1611" s="5">
        <f t="shared" si="4453"/>
        <v>1344.7</v>
      </c>
      <c r="BI1611" s="5">
        <f t="shared" si="4542"/>
        <v>0</v>
      </c>
    </row>
    <row r="1612" spans="1:61" ht="47.25" x14ac:dyDescent="0.25">
      <c r="A1612" s="4" t="s">
        <v>242</v>
      </c>
      <c r="B1612" s="4" t="s">
        <v>35</v>
      </c>
      <c r="C1612" s="4" t="s">
        <v>9</v>
      </c>
      <c r="D1612" s="4" t="s">
        <v>147</v>
      </c>
      <c r="E1612" s="4"/>
      <c r="F1612" s="14" t="s">
        <v>606</v>
      </c>
      <c r="G1612" s="5">
        <f t="shared" si="4539"/>
        <v>1344.7</v>
      </c>
      <c r="H1612" s="5">
        <f t="shared" si="4539"/>
        <v>1344.7</v>
      </c>
      <c r="I1612" s="5">
        <f t="shared" si="4539"/>
        <v>1344.7</v>
      </c>
      <c r="J1612" s="5">
        <f t="shared" si="4539"/>
        <v>0</v>
      </c>
      <c r="K1612" s="5">
        <f t="shared" si="4539"/>
        <v>0</v>
      </c>
      <c r="L1612" s="5">
        <f t="shared" si="4539"/>
        <v>0</v>
      </c>
      <c r="M1612" s="5">
        <f t="shared" si="4492"/>
        <v>1344.7</v>
      </c>
      <c r="N1612" s="5">
        <f t="shared" si="4493"/>
        <v>1344.7</v>
      </c>
      <c r="O1612" s="5">
        <f t="shared" si="4494"/>
        <v>1344.7</v>
      </c>
      <c r="P1612" s="5">
        <f t="shared" si="4540"/>
        <v>0</v>
      </c>
      <c r="Q1612" s="5">
        <f t="shared" si="4540"/>
        <v>0</v>
      </c>
      <c r="R1612" s="5">
        <f t="shared" si="4540"/>
        <v>0</v>
      </c>
      <c r="S1612" s="5">
        <f t="shared" si="4540"/>
        <v>0</v>
      </c>
      <c r="T1612" s="5">
        <f t="shared" si="4540"/>
        <v>0</v>
      </c>
      <c r="U1612" s="5">
        <f t="shared" si="4540"/>
        <v>0</v>
      </c>
      <c r="V1612" s="5">
        <f t="shared" si="4540"/>
        <v>0</v>
      </c>
      <c r="W1612" s="5">
        <f t="shared" si="4541"/>
        <v>0</v>
      </c>
      <c r="X1612" s="5">
        <f t="shared" si="4541"/>
        <v>0</v>
      </c>
      <c r="Y1612" s="5">
        <f t="shared" si="4541"/>
        <v>0</v>
      </c>
      <c r="Z1612" s="5">
        <f t="shared" si="4541"/>
        <v>0</v>
      </c>
      <c r="AA1612" s="5">
        <f t="shared" si="4541"/>
        <v>0</v>
      </c>
      <c r="AB1612" s="5">
        <f t="shared" si="4541"/>
        <v>0</v>
      </c>
      <c r="AC1612" s="5">
        <f t="shared" si="4541"/>
        <v>0</v>
      </c>
      <c r="AD1612" s="5">
        <f t="shared" si="4541"/>
        <v>0</v>
      </c>
      <c r="AE1612" s="5">
        <f t="shared" si="4541"/>
        <v>0</v>
      </c>
      <c r="AF1612" s="5">
        <f t="shared" si="4541"/>
        <v>0</v>
      </c>
      <c r="AG1612" s="5">
        <f t="shared" si="4488"/>
        <v>1344.7</v>
      </c>
      <c r="AH1612" s="5">
        <f t="shared" si="4485"/>
        <v>1344.7</v>
      </c>
      <c r="AI1612" s="5">
        <f t="shared" si="4486"/>
        <v>1344.7</v>
      </c>
      <c r="AJ1612" s="5">
        <f t="shared" si="4542"/>
        <v>0</v>
      </c>
      <c r="AK1612" s="5">
        <f t="shared" si="4489"/>
        <v>1344.7</v>
      </c>
      <c r="AL1612" s="5">
        <f t="shared" si="4490"/>
        <v>1344.7</v>
      </c>
      <c r="AM1612" s="5">
        <f t="shared" si="4491"/>
        <v>1344.7</v>
      </c>
      <c r="AN1612" s="5">
        <f t="shared" si="4542"/>
        <v>0</v>
      </c>
      <c r="AO1612" s="5">
        <f t="shared" si="4542"/>
        <v>0</v>
      </c>
      <c r="AP1612" s="5">
        <f t="shared" si="4542"/>
        <v>0</v>
      </c>
      <c r="AQ1612" s="5">
        <f t="shared" si="4542"/>
        <v>0</v>
      </c>
      <c r="AR1612" s="5">
        <f t="shared" si="4542"/>
        <v>0</v>
      </c>
      <c r="AS1612" s="5">
        <f t="shared" si="4542"/>
        <v>0</v>
      </c>
      <c r="AT1612" s="5">
        <f t="shared" si="4542"/>
        <v>0</v>
      </c>
      <c r="AU1612" s="5">
        <f t="shared" si="4542"/>
        <v>0</v>
      </c>
      <c r="AV1612" s="5">
        <f t="shared" si="4542"/>
        <v>0</v>
      </c>
      <c r="AW1612" s="5">
        <f t="shared" si="4542"/>
        <v>0</v>
      </c>
      <c r="AX1612" s="5">
        <f t="shared" si="4542"/>
        <v>0</v>
      </c>
      <c r="AY1612" s="5">
        <f t="shared" si="4542"/>
        <v>0</v>
      </c>
      <c r="AZ1612" s="5">
        <f t="shared" si="4542"/>
        <v>0</v>
      </c>
      <c r="BA1612" s="5">
        <f t="shared" si="4542"/>
        <v>0</v>
      </c>
      <c r="BB1612" s="5">
        <f t="shared" si="4542"/>
        <v>0</v>
      </c>
      <c r="BC1612" s="5">
        <f t="shared" si="4542"/>
        <v>0</v>
      </c>
      <c r="BD1612" s="5">
        <f t="shared" si="4542"/>
        <v>0</v>
      </c>
      <c r="BE1612" s="5">
        <f t="shared" si="4542"/>
        <v>0</v>
      </c>
      <c r="BF1612" s="5">
        <f t="shared" si="4451"/>
        <v>1344.7</v>
      </c>
      <c r="BG1612" s="5">
        <f t="shared" si="4452"/>
        <v>1344.7</v>
      </c>
      <c r="BH1612" s="5">
        <f t="shared" si="4453"/>
        <v>1344.7</v>
      </c>
      <c r="BI1612" s="5">
        <f t="shared" si="4542"/>
        <v>0</v>
      </c>
    </row>
    <row r="1613" spans="1:61" ht="31.5" x14ac:dyDescent="0.25">
      <c r="A1613" s="4" t="s">
        <v>242</v>
      </c>
      <c r="B1613" s="4" t="s">
        <v>35</v>
      </c>
      <c r="C1613" s="4" t="s">
        <v>9</v>
      </c>
      <c r="D1613" s="4" t="s">
        <v>147</v>
      </c>
      <c r="E1613" s="4" t="s">
        <v>15</v>
      </c>
      <c r="F1613" s="14" t="s">
        <v>559</v>
      </c>
      <c r="G1613" s="5">
        <f t="shared" si="4539"/>
        <v>1344.7</v>
      </c>
      <c r="H1613" s="5">
        <f t="shared" si="4539"/>
        <v>1344.7</v>
      </c>
      <c r="I1613" s="5">
        <f t="shared" si="4539"/>
        <v>1344.7</v>
      </c>
      <c r="J1613" s="5">
        <f t="shared" si="4539"/>
        <v>0</v>
      </c>
      <c r="K1613" s="5">
        <f t="shared" si="4539"/>
        <v>0</v>
      </c>
      <c r="L1613" s="5">
        <f t="shared" si="4539"/>
        <v>0</v>
      </c>
      <c r="M1613" s="5">
        <f t="shared" si="4492"/>
        <v>1344.7</v>
      </c>
      <c r="N1613" s="5">
        <f t="shared" si="4493"/>
        <v>1344.7</v>
      </c>
      <c r="O1613" s="5">
        <f t="shared" si="4494"/>
        <v>1344.7</v>
      </c>
      <c r="P1613" s="5">
        <f t="shared" si="4540"/>
        <v>0</v>
      </c>
      <c r="Q1613" s="5">
        <f t="shared" si="4540"/>
        <v>0</v>
      </c>
      <c r="R1613" s="5">
        <f t="shared" si="4540"/>
        <v>0</v>
      </c>
      <c r="S1613" s="5">
        <f t="shared" si="4540"/>
        <v>0</v>
      </c>
      <c r="T1613" s="5">
        <f t="shared" si="4540"/>
        <v>0</v>
      </c>
      <c r="U1613" s="5">
        <f t="shared" si="4540"/>
        <v>0</v>
      </c>
      <c r="V1613" s="5">
        <f t="shared" si="4540"/>
        <v>0</v>
      </c>
      <c r="W1613" s="5">
        <f t="shared" si="4541"/>
        <v>0</v>
      </c>
      <c r="X1613" s="5">
        <f t="shared" si="4541"/>
        <v>0</v>
      </c>
      <c r="Y1613" s="5">
        <f t="shared" si="4541"/>
        <v>0</v>
      </c>
      <c r="Z1613" s="5">
        <f t="shared" si="4541"/>
        <v>0</v>
      </c>
      <c r="AA1613" s="5">
        <f t="shared" si="4541"/>
        <v>0</v>
      </c>
      <c r="AB1613" s="5">
        <f t="shared" si="4541"/>
        <v>0</v>
      </c>
      <c r="AC1613" s="5">
        <f t="shared" si="4541"/>
        <v>0</v>
      </c>
      <c r="AD1613" s="5">
        <f t="shared" si="4541"/>
        <v>0</v>
      </c>
      <c r="AE1613" s="5">
        <f t="shared" si="4541"/>
        <v>0</v>
      </c>
      <c r="AF1613" s="5">
        <f t="shared" si="4541"/>
        <v>0</v>
      </c>
      <c r="AG1613" s="5">
        <f t="shared" si="4488"/>
        <v>1344.7</v>
      </c>
      <c r="AH1613" s="5">
        <f t="shared" si="4485"/>
        <v>1344.7</v>
      </c>
      <c r="AI1613" s="5">
        <f t="shared" si="4486"/>
        <v>1344.7</v>
      </c>
      <c r="AJ1613" s="5">
        <f t="shared" si="4542"/>
        <v>0</v>
      </c>
      <c r="AK1613" s="5">
        <f t="shared" si="4489"/>
        <v>1344.7</v>
      </c>
      <c r="AL1613" s="5">
        <f t="shared" si="4490"/>
        <v>1344.7</v>
      </c>
      <c r="AM1613" s="5">
        <f t="shared" si="4491"/>
        <v>1344.7</v>
      </c>
      <c r="AN1613" s="5">
        <f t="shared" si="4542"/>
        <v>0</v>
      </c>
      <c r="AO1613" s="5">
        <f t="shared" si="4542"/>
        <v>0</v>
      </c>
      <c r="AP1613" s="5">
        <f t="shared" si="4542"/>
        <v>0</v>
      </c>
      <c r="AQ1613" s="5">
        <f t="shared" si="4542"/>
        <v>0</v>
      </c>
      <c r="AR1613" s="5">
        <f t="shared" si="4542"/>
        <v>0</v>
      </c>
      <c r="AS1613" s="5">
        <f t="shared" si="4542"/>
        <v>0</v>
      </c>
      <c r="AT1613" s="5">
        <f t="shared" si="4542"/>
        <v>0</v>
      </c>
      <c r="AU1613" s="5">
        <f t="shared" si="4542"/>
        <v>0</v>
      </c>
      <c r="AV1613" s="5">
        <f t="shared" si="4542"/>
        <v>0</v>
      </c>
      <c r="AW1613" s="5">
        <f t="shared" si="4542"/>
        <v>0</v>
      </c>
      <c r="AX1613" s="5">
        <f t="shared" si="4542"/>
        <v>0</v>
      </c>
      <c r="AY1613" s="5">
        <f t="shared" si="4542"/>
        <v>0</v>
      </c>
      <c r="AZ1613" s="5">
        <f t="shared" si="4542"/>
        <v>0</v>
      </c>
      <c r="BA1613" s="5">
        <f t="shared" si="4542"/>
        <v>0</v>
      </c>
      <c r="BB1613" s="5">
        <f t="shared" si="4542"/>
        <v>0</v>
      </c>
      <c r="BC1613" s="5">
        <f t="shared" si="4542"/>
        <v>0</v>
      </c>
      <c r="BD1613" s="5">
        <f t="shared" si="4542"/>
        <v>0</v>
      </c>
      <c r="BE1613" s="5">
        <f t="shared" si="4542"/>
        <v>0</v>
      </c>
      <c r="BF1613" s="5">
        <f t="shared" si="4451"/>
        <v>1344.7</v>
      </c>
      <c r="BG1613" s="5">
        <f t="shared" si="4452"/>
        <v>1344.7</v>
      </c>
      <c r="BH1613" s="5">
        <f t="shared" si="4453"/>
        <v>1344.7</v>
      </c>
      <c r="BI1613" s="5">
        <f t="shared" si="4542"/>
        <v>0</v>
      </c>
    </row>
    <row r="1614" spans="1:61" ht="31.5" x14ac:dyDescent="0.25">
      <c r="A1614" s="4" t="s">
        <v>242</v>
      </c>
      <c r="B1614" s="4" t="s">
        <v>35</v>
      </c>
      <c r="C1614" s="4" t="s">
        <v>9</v>
      </c>
      <c r="D1614" s="4" t="s">
        <v>147</v>
      </c>
      <c r="E1614" s="4" t="s">
        <v>16</v>
      </c>
      <c r="F1614" s="14" t="s">
        <v>560</v>
      </c>
      <c r="G1614" s="5">
        <v>1344.7</v>
      </c>
      <c r="H1614" s="5">
        <v>1344.7</v>
      </c>
      <c r="I1614" s="5">
        <v>1344.7</v>
      </c>
      <c r="J1614" s="5"/>
      <c r="K1614" s="5"/>
      <c r="L1614" s="5"/>
      <c r="M1614" s="5">
        <f t="shared" si="4492"/>
        <v>1344.7</v>
      </c>
      <c r="N1614" s="5">
        <f t="shared" si="4493"/>
        <v>1344.7</v>
      </c>
      <c r="O1614" s="5">
        <f t="shared" si="4494"/>
        <v>1344.7</v>
      </c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>
        <f t="shared" si="4488"/>
        <v>1344.7</v>
      </c>
      <c r="AH1614" s="5">
        <f t="shared" si="4485"/>
        <v>1344.7</v>
      </c>
      <c r="AI1614" s="5">
        <f t="shared" si="4486"/>
        <v>1344.7</v>
      </c>
      <c r="AJ1614" s="5"/>
      <c r="AK1614" s="5">
        <f t="shared" si="4489"/>
        <v>1344.7</v>
      </c>
      <c r="AL1614" s="5">
        <f t="shared" si="4490"/>
        <v>1344.7</v>
      </c>
      <c r="AM1614" s="5">
        <f t="shared" si="4491"/>
        <v>1344.7</v>
      </c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>
        <f t="shared" si="4451"/>
        <v>1344.7</v>
      </c>
      <c r="BG1614" s="5">
        <f t="shared" si="4452"/>
        <v>1344.7</v>
      </c>
      <c r="BH1614" s="5">
        <f t="shared" si="4453"/>
        <v>1344.7</v>
      </c>
      <c r="BI1614" s="5"/>
    </row>
    <row r="1615" spans="1:61" s="3" customFormat="1" x14ac:dyDescent="0.25">
      <c r="A1615" s="7" t="s">
        <v>242</v>
      </c>
      <c r="B1615" s="7" t="s">
        <v>41</v>
      </c>
      <c r="C1615" s="7"/>
      <c r="D1615" s="7"/>
      <c r="E1615" s="7"/>
      <c r="F1615" s="25" t="s">
        <v>945</v>
      </c>
      <c r="G1615" s="8">
        <f t="shared" ref="G1615:L1621" si="4543">G1616</f>
        <v>1758.2</v>
      </c>
      <c r="H1615" s="8">
        <f t="shared" si="4543"/>
        <v>1758.2</v>
      </c>
      <c r="I1615" s="8">
        <f t="shared" si="4543"/>
        <v>1758.2</v>
      </c>
      <c r="J1615" s="8">
        <f t="shared" si="4543"/>
        <v>0</v>
      </c>
      <c r="K1615" s="8">
        <f t="shared" si="4543"/>
        <v>0</v>
      </c>
      <c r="L1615" s="8">
        <f t="shared" si="4543"/>
        <v>0</v>
      </c>
      <c r="M1615" s="8">
        <f t="shared" si="4492"/>
        <v>1758.2</v>
      </c>
      <c r="N1615" s="8">
        <f t="shared" si="4493"/>
        <v>1758.2</v>
      </c>
      <c r="O1615" s="8">
        <f t="shared" si="4494"/>
        <v>1758.2</v>
      </c>
      <c r="P1615" s="8">
        <f t="shared" ref="P1615:V1621" si="4544">P1616</f>
        <v>0</v>
      </c>
      <c r="Q1615" s="8">
        <f t="shared" si="4544"/>
        <v>0</v>
      </c>
      <c r="R1615" s="8">
        <f t="shared" si="4544"/>
        <v>0</v>
      </c>
      <c r="S1615" s="8">
        <f t="shared" si="4544"/>
        <v>0</v>
      </c>
      <c r="T1615" s="8">
        <f t="shared" si="4544"/>
        <v>0</v>
      </c>
      <c r="U1615" s="8">
        <f t="shared" si="4544"/>
        <v>0</v>
      </c>
      <c r="V1615" s="8">
        <f t="shared" si="4544"/>
        <v>0</v>
      </c>
      <c r="W1615" s="8">
        <f t="shared" ref="W1615:AF1621" si="4545">W1616</f>
        <v>0</v>
      </c>
      <c r="X1615" s="8">
        <f t="shared" si="4545"/>
        <v>0</v>
      </c>
      <c r="Y1615" s="8">
        <f t="shared" si="4545"/>
        <v>0</v>
      </c>
      <c r="Z1615" s="8">
        <f t="shared" si="4545"/>
        <v>0</v>
      </c>
      <c r="AA1615" s="8">
        <f t="shared" si="4545"/>
        <v>0</v>
      </c>
      <c r="AB1615" s="8">
        <f t="shared" si="4545"/>
        <v>0</v>
      </c>
      <c r="AC1615" s="8">
        <f t="shared" si="4545"/>
        <v>0</v>
      </c>
      <c r="AD1615" s="8">
        <f t="shared" si="4545"/>
        <v>0</v>
      </c>
      <c r="AE1615" s="8">
        <f t="shared" si="4545"/>
        <v>0</v>
      </c>
      <c r="AF1615" s="8">
        <f t="shared" si="4545"/>
        <v>0</v>
      </c>
      <c r="AG1615" s="8">
        <f t="shared" si="4488"/>
        <v>1758.2</v>
      </c>
      <c r="AH1615" s="8">
        <f t="shared" si="4485"/>
        <v>1758.2</v>
      </c>
      <c r="AI1615" s="8">
        <f t="shared" si="4486"/>
        <v>1758.2</v>
      </c>
      <c r="AJ1615" s="8">
        <f t="shared" ref="AJ1615:BI1621" si="4546">AJ1616</f>
        <v>0</v>
      </c>
      <c r="AK1615" s="8">
        <f t="shared" si="4489"/>
        <v>1758.2</v>
      </c>
      <c r="AL1615" s="8">
        <f t="shared" si="4490"/>
        <v>1758.2</v>
      </c>
      <c r="AM1615" s="8">
        <f t="shared" si="4491"/>
        <v>1758.2</v>
      </c>
      <c r="AN1615" s="8">
        <f t="shared" si="4546"/>
        <v>0</v>
      </c>
      <c r="AO1615" s="8">
        <f t="shared" si="4546"/>
        <v>0</v>
      </c>
      <c r="AP1615" s="8">
        <f t="shared" si="4546"/>
        <v>0</v>
      </c>
      <c r="AQ1615" s="8">
        <f t="shared" si="4546"/>
        <v>0</v>
      </c>
      <c r="AR1615" s="8">
        <f t="shared" si="4546"/>
        <v>0</v>
      </c>
      <c r="AS1615" s="8">
        <f t="shared" si="4546"/>
        <v>0</v>
      </c>
      <c r="AT1615" s="8">
        <f t="shared" si="4546"/>
        <v>0</v>
      </c>
      <c r="AU1615" s="8">
        <f t="shared" si="4546"/>
        <v>0</v>
      </c>
      <c r="AV1615" s="8">
        <f t="shared" si="4546"/>
        <v>0</v>
      </c>
      <c r="AW1615" s="8">
        <f t="shared" si="4546"/>
        <v>0</v>
      </c>
      <c r="AX1615" s="8">
        <f t="shared" si="4546"/>
        <v>0</v>
      </c>
      <c r="AY1615" s="8">
        <f t="shared" si="4546"/>
        <v>0</v>
      </c>
      <c r="AZ1615" s="8">
        <f t="shared" si="4546"/>
        <v>0</v>
      </c>
      <c r="BA1615" s="8">
        <f t="shared" si="4546"/>
        <v>0</v>
      </c>
      <c r="BB1615" s="8">
        <f t="shared" si="4546"/>
        <v>0</v>
      </c>
      <c r="BC1615" s="8">
        <f t="shared" si="4546"/>
        <v>0</v>
      </c>
      <c r="BD1615" s="8">
        <f t="shared" si="4546"/>
        <v>0</v>
      </c>
      <c r="BE1615" s="8">
        <f t="shared" si="4546"/>
        <v>0</v>
      </c>
      <c r="BF1615" s="8">
        <f t="shared" si="4451"/>
        <v>1758.2</v>
      </c>
      <c r="BG1615" s="8">
        <f t="shared" si="4452"/>
        <v>1758.2</v>
      </c>
      <c r="BH1615" s="8">
        <f t="shared" si="4453"/>
        <v>1758.2</v>
      </c>
      <c r="BI1615" s="8">
        <f t="shared" si="4546"/>
        <v>0</v>
      </c>
    </row>
    <row r="1616" spans="1:61" s="10" customFormat="1" x14ac:dyDescent="0.25">
      <c r="A1616" s="9" t="s">
        <v>242</v>
      </c>
      <c r="B1616" s="9" t="s">
        <v>41</v>
      </c>
      <c r="C1616" s="9" t="s">
        <v>169</v>
      </c>
      <c r="D1616" s="9"/>
      <c r="E1616" s="9"/>
      <c r="F1616" s="13" t="s">
        <v>777</v>
      </c>
      <c r="G1616" s="11">
        <f t="shared" si="4543"/>
        <v>1758.2</v>
      </c>
      <c r="H1616" s="11">
        <f t="shared" si="4543"/>
        <v>1758.2</v>
      </c>
      <c r="I1616" s="11">
        <f t="shared" si="4543"/>
        <v>1758.2</v>
      </c>
      <c r="J1616" s="11">
        <f t="shared" si="4543"/>
        <v>0</v>
      </c>
      <c r="K1616" s="11">
        <f t="shared" si="4543"/>
        <v>0</v>
      </c>
      <c r="L1616" s="11">
        <f t="shared" si="4543"/>
        <v>0</v>
      </c>
      <c r="M1616" s="11">
        <f t="shared" si="4492"/>
        <v>1758.2</v>
      </c>
      <c r="N1616" s="11">
        <f t="shared" si="4493"/>
        <v>1758.2</v>
      </c>
      <c r="O1616" s="11">
        <f t="shared" si="4494"/>
        <v>1758.2</v>
      </c>
      <c r="P1616" s="11">
        <f t="shared" si="4544"/>
        <v>0</v>
      </c>
      <c r="Q1616" s="11">
        <f t="shared" si="4544"/>
        <v>0</v>
      </c>
      <c r="R1616" s="11">
        <f t="shared" si="4544"/>
        <v>0</v>
      </c>
      <c r="S1616" s="11">
        <f t="shared" si="4544"/>
        <v>0</v>
      </c>
      <c r="T1616" s="11">
        <f t="shared" si="4544"/>
        <v>0</v>
      </c>
      <c r="U1616" s="11">
        <f t="shared" si="4544"/>
        <v>0</v>
      </c>
      <c r="V1616" s="11">
        <f t="shared" si="4544"/>
        <v>0</v>
      </c>
      <c r="W1616" s="11">
        <f t="shared" si="4545"/>
        <v>0</v>
      </c>
      <c r="X1616" s="11">
        <f t="shared" si="4545"/>
        <v>0</v>
      </c>
      <c r="Y1616" s="11">
        <f t="shared" si="4545"/>
        <v>0</v>
      </c>
      <c r="Z1616" s="11">
        <f t="shared" si="4545"/>
        <v>0</v>
      </c>
      <c r="AA1616" s="11">
        <f t="shared" si="4545"/>
        <v>0</v>
      </c>
      <c r="AB1616" s="11">
        <f t="shared" si="4545"/>
        <v>0</v>
      </c>
      <c r="AC1616" s="11">
        <f t="shared" si="4545"/>
        <v>0</v>
      </c>
      <c r="AD1616" s="11">
        <f t="shared" si="4545"/>
        <v>0</v>
      </c>
      <c r="AE1616" s="11">
        <f t="shared" si="4545"/>
        <v>0</v>
      </c>
      <c r="AF1616" s="11">
        <f t="shared" si="4545"/>
        <v>0</v>
      </c>
      <c r="AG1616" s="11">
        <f t="shared" si="4488"/>
        <v>1758.2</v>
      </c>
      <c r="AH1616" s="11">
        <f t="shared" si="4485"/>
        <v>1758.2</v>
      </c>
      <c r="AI1616" s="11">
        <f t="shared" si="4486"/>
        <v>1758.2</v>
      </c>
      <c r="AJ1616" s="11">
        <f t="shared" si="4546"/>
        <v>0</v>
      </c>
      <c r="AK1616" s="11">
        <f t="shared" si="4489"/>
        <v>1758.2</v>
      </c>
      <c r="AL1616" s="11">
        <f t="shared" si="4490"/>
        <v>1758.2</v>
      </c>
      <c r="AM1616" s="11">
        <f t="shared" si="4491"/>
        <v>1758.2</v>
      </c>
      <c r="AN1616" s="11">
        <f t="shared" si="4546"/>
        <v>0</v>
      </c>
      <c r="AO1616" s="11">
        <f t="shared" si="4546"/>
        <v>0</v>
      </c>
      <c r="AP1616" s="11">
        <f t="shared" si="4546"/>
        <v>0</v>
      </c>
      <c r="AQ1616" s="11">
        <f t="shared" si="4546"/>
        <v>0</v>
      </c>
      <c r="AR1616" s="11">
        <f t="shared" si="4546"/>
        <v>0</v>
      </c>
      <c r="AS1616" s="11">
        <f t="shared" si="4546"/>
        <v>0</v>
      </c>
      <c r="AT1616" s="11">
        <f t="shared" si="4546"/>
        <v>0</v>
      </c>
      <c r="AU1616" s="11">
        <f t="shared" si="4546"/>
        <v>0</v>
      </c>
      <c r="AV1616" s="11">
        <f t="shared" si="4546"/>
        <v>0</v>
      </c>
      <c r="AW1616" s="11">
        <f t="shared" si="4546"/>
        <v>0</v>
      </c>
      <c r="AX1616" s="11">
        <f t="shared" si="4546"/>
        <v>0</v>
      </c>
      <c r="AY1616" s="11">
        <f t="shared" si="4546"/>
        <v>0</v>
      </c>
      <c r="AZ1616" s="11">
        <f t="shared" si="4546"/>
        <v>0</v>
      </c>
      <c r="BA1616" s="11">
        <f t="shared" si="4546"/>
        <v>0</v>
      </c>
      <c r="BB1616" s="11">
        <f t="shared" si="4546"/>
        <v>0</v>
      </c>
      <c r="BC1616" s="11">
        <f t="shared" si="4546"/>
        <v>0</v>
      </c>
      <c r="BD1616" s="11">
        <f t="shared" si="4546"/>
        <v>0</v>
      </c>
      <c r="BE1616" s="11">
        <f t="shared" si="4546"/>
        <v>0</v>
      </c>
      <c r="BF1616" s="11">
        <f t="shared" si="4451"/>
        <v>1758.2</v>
      </c>
      <c r="BG1616" s="11">
        <f t="shared" si="4452"/>
        <v>1758.2</v>
      </c>
      <c r="BH1616" s="11">
        <f t="shared" si="4453"/>
        <v>1758.2</v>
      </c>
      <c r="BI1616" s="11">
        <f t="shared" si="4546"/>
        <v>0</v>
      </c>
    </row>
    <row r="1617" spans="1:61" ht="31.5" x14ac:dyDescent="0.25">
      <c r="A1617" s="4" t="s">
        <v>242</v>
      </c>
      <c r="B1617" s="4" t="s">
        <v>41</v>
      </c>
      <c r="C1617" s="4" t="s">
        <v>169</v>
      </c>
      <c r="D1617" s="4" t="s">
        <v>670</v>
      </c>
      <c r="E1617" s="4"/>
      <c r="F1617" s="14" t="s">
        <v>1179</v>
      </c>
      <c r="G1617" s="5">
        <f t="shared" si="4543"/>
        <v>1758.2</v>
      </c>
      <c r="H1617" s="5">
        <f t="shared" si="4543"/>
        <v>1758.2</v>
      </c>
      <c r="I1617" s="5">
        <f t="shared" si="4543"/>
        <v>1758.2</v>
      </c>
      <c r="J1617" s="5">
        <f t="shared" si="4543"/>
        <v>0</v>
      </c>
      <c r="K1617" s="5">
        <f t="shared" si="4543"/>
        <v>0</v>
      </c>
      <c r="L1617" s="5">
        <f t="shared" si="4543"/>
        <v>0</v>
      </c>
      <c r="M1617" s="5">
        <f t="shared" si="4492"/>
        <v>1758.2</v>
      </c>
      <c r="N1617" s="5">
        <f t="shared" si="4493"/>
        <v>1758.2</v>
      </c>
      <c r="O1617" s="5">
        <f t="shared" si="4494"/>
        <v>1758.2</v>
      </c>
      <c r="P1617" s="5">
        <f t="shared" si="4544"/>
        <v>0</v>
      </c>
      <c r="Q1617" s="5">
        <f t="shared" si="4544"/>
        <v>0</v>
      </c>
      <c r="R1617" s="5">
        <f t="shared" si="4544"/>
        <v>0</v>
      </c>
      <c r="S1617" s="5">
        <f t="shared" si="4544"/>
        <v>0</v>
      </c>
      <c r="T1617" s="5">
        <f t="shared" si="4544"/>
        <v>0</v>
      </c>
      <c r="U1617" s="5">
        <f t="shared" si="4544"/>
        <v>0</v>
      </c>
      <c r="V1617" s="5">
        <f t="shared" si="4544"/>
        <v>0</v>
      </c>
      <c r="W1617" s="5">
        <f t="shared" si="4545"/>
        <v>0</v>
      </c>
      <c r="X1617" s="5">
        <f t="shared" si="4545"/>
        <v>0</v>
      </c>
      <c r="Y1617" s="5">
        <f t="shared" si="4545"/>
        <v>0</v>
      </c>
      <c r="Z1617" s="5">
        <f t="shared" si="4545"/>
        <v>0</v>
      </c>
      <c r="AA1617" s="5">
        <f t="shared" si="4545"/>
        <v>0</v>
      </c>
      <c r="AB1617" s="5">
        <f t="shared" si="4545"/>
        <v>0</v>
      </c>
      <c r="AC1617" s="5">
        <f t="shared" si="4545"/>
        <v>0</v>
      </c>
      <c r="AD1617" s="5">
        <f t="shared" si="4545"/>
        <v>0</v>
      </c>
      <c r="AE1617" s="5">
        <f t="shared" si="4545"/>
        <v>0</v>
      </c>
      <c r="AF1617" s="5">
        <f t="shared" si="4545"/>
        <v>0</v>
      </c>
      <c r="AG1617" s="5">
        <f t="shared" si="4488"/>
        <v>1758.2</v>
      </c>
      <c r="AH1617" s="5">
        <f t="shared" si="4485"/>
        <v>1758.2</v>
      </c>
      <c r="AI1617" s="5">
        <f t="shared" si="4486"/>
        <v>1758.2</v>
      </c>
      <c r="AJ1617" s="5">
        <f t="shared" si="4546"/>
        <v>0</v>
      </c>
      <c r="AK1617" s="5">
        <f t="shared" si="4489"/>
        <v>1758.2</v>
      </c>
      <c r="AL1617" s="5">
        <f t="shared" si="4490"/>
        <v>1758.2</v>
      </c>
      <c r="AM1617" s="5">
        <f t="shared" si="4491"/>
        <v>1758.2</v>
      </c>
      <c r="AN1617" s="5">
        <f t="shared" si="4546"/>
        <v>0</v>
      </c>
      <c r="AO1617" s="5">
        <f t="shared" si="4546"/>
        <v>0</v>
      </c>
      <c r="AP1617" s="5">
        <f t="shared" si="4546"/>
        <v>0</v>
      </c>
      <c r="AQ1617" s="5">
        <f t="shared" si="4546"/>
        <v>0</v>
      </c>
      <c r="AR1617" s="5">
        <f t="shared" si="4546"/>
        <v>0</v>
      </c>
      <c r="AS1617" s="5">
        <f t="shared" si="4546"/>
        <v>0</v>
      </c>
      <c r="AT1617" s="5">
        <f t="shared" si="4546"/>
        <v>0</v>
      </c>
      <c r="AU1617" s="5">
        <f t="shared" si="4546"/>
        <v>0</v>
      </c>
      <c r="AV1617" s="5">
        <f t="shared" si="4546"/>
        <v>0</v>
      </c>
      <c r="AW1617" s="5">
        <f t="shared" si="4546"/>
        <v>0</v>
      </c>
      <c r="AX1617" s="5">
        <f t="shared" si="4546"/>
        <v>0</v>
      </c>
      <c r="AY1617" s="5">
        <f t="shared" si="4546"/>
        <v>0</v>
      </c>
      <c r="AZ1617" s="5">
        <f t="shared" si="4546"/>
        <v>0</v>
      </c>
      <c r="BA1617" s="5">
        <f t="shared" si="4546"/>
        <v>0</v>
      </c>
      <c r="BB1617" s="5">
        <f t="shared" si="4546"/>
        <v>0</v>
      </c>
      <c r="BC1617" s="5">
        <f t="shared" si="4546"/>
        <v>0</v>
      </c>
      <c r="BD1617" s="5">
        <f t="shared" si="4546"/>
        <v>0</v>
      </c>
      <c r="BE1617" s="5">
        <f t="shared" si="4546"/>
        <v>0</v>
      </c>
      <c r="BF1617" s="5">
        <f t="shared" si="4451"/>
        <v>1758.2</v>
      </c>
      <c r="BG1617" s="5">
        <f t="shared" si="4452"/>
        <v>1758.2</v>
      </c>
      <c r="BH1617" s="5">
        <f t="shared" si="4453"/>
        <v>1758.2</v>
      </c>
      <c r="BI1617" s="5">
        <f t="shared" si="4546"/>
        <v>0</v>
      </c>
    </row>
    <row r="1618" spans="1:61" ht="31.5" x14ac:dyDescent="0.25">
      <c r="A1618" s="4" t="s">
        <v>242</v>
      </c>
      <c r="B1618" s="4" t="s">
        <v>41</v>
      </c>
      <c r="C1618" s="4" t="s">
        <v>169</v>
      </c>
      <c r="D1618" s="4" t="s">
        <v>674</v>
      </c>
      <c r="E1618" s="4"/>
      <c r="F1618" s="14" t="s">
        <v>1185</v>
      </c>
      <c r="G1618" s="5">
        <f t="shared" si="4543"/>
        <v>1758.2</v>
      </c>
      <c r="H1618" s="5">
        <f t="shared" si="4543"/>
        <v>1758.2</v>
      </c>
      <c r="I1618" s="5">
        <f t="shared" si="4543"/>
        <v>1758.2</v>
      </c>
      <c r="J1618" s="5">
        <f t="shared" si="4543"/>
        <v>0</v>
      </c>
      <c r="K1618" s="5">
        <f t="shared" si="4543"/>
        <v>0</v>
      </c>
      <c r="L1618" s="5">
        <f t="shared" si="4543"/>
        <v>0</v>
      </c>
      <c r="M1618" s="5">
        <f t="shared" si="4492"/>
        <v>1758.2</v>
      </c>
      <c r="N1618" s="5">
        <f t="shared" si="4493"/>
        <v>1758.2</v>
      </c>
      <c r="O1618" s="5">
        <f t="shared" si="4494"/>
        <v>1758.2</v>
      </c>
      <c r="P1618" s="5">
        <f t="shared" si="4544"/>
        <v>0</v>
      </c>
      <c r="Q1618" s="5">
        <f t="shared" si="4544"/>
        <v>0</v>
      </c>
      <c r="R1618" s="5">
        <f t="shared" si="4544"/>
        <v>0</v>
      </c>
      <c r="S1618" s="5">
        <f t="shared" si="4544"/>
        <v>0</v>
      </c>
      <c r="T1618" s="5">
        <f t="shared" si="4544"/>
        <v>0</v>
      </c>
      <c r="U1618" s="5">
        <f t="shared" si="4544"/>
        <v>0</v>
      </c>
      <c r="V1618" s="5">
        <f t="shared" si="4544"/>
        <v>0</v>
      </c>
      <c r="W1618" s="5">
        <f t="shared" si="4545"/>
        <v>0</v>
      </c>
      <c r="X1618" s="5">
        <f t="shared" si="4545"/>
        <v>0</v>
      </c>
      <c r="Y1618" s="5">
        <f t="shared" si="4545"/>
        <v>0</v>
      </c>
      <c r="Z1618" s="5">
        <f t="shared" si="4545"/>
        <v>0</v>
      </c>
      <c r="AA1618" s="5">
        <f t="shared" si="4545"/>
        <v>0</v>
      </c>
      <c r="AB1618" s="5">
        <f t="shared" si="4545"/>
        <v>0</v>
      </c>
      <c r="AC1618" s="5">
        <f t="shared" si="4545"/>
        <v>0</v>
      </c>
      <c r="AD1618" s="5">
        <f t="shared" si="4545"/>
        <v>0</v>
      </c>
      <c r="AE1618" s="5">
        <f t="shared" si="4545"/>
        <v>0</v>
      </c>
      <c r="AF1618" s="5">
        <f t="shared" si="4545"/>
        <v>0</v>
      </c>
      <c r="AG1618" s="5">
        <f t="shared" si="4488"/>
        <v>1758.2</v>
      </c>
      <c r="AH1618" s="5">
        <f t="shared" si="4485"/>
        <v>1758.2</v>
      </c>
      <c r="AI1618" s="5">
        <f t="shared" si="4486"/>
        <v>1758.2</v>
      </c>
      <c r="AJ1618" s="5">
        <f t="shared" si="4546"/>
        <v>0</v>
      </c>
      <c r="AK1618" s="5">
        <f t="shared" si="4489"/>
        <v>1758.2</v>
      </c>
      <c r="AL1618" s="5">
        <f t="shared" si="4490"/>
        <v>1758.2</v>
      </c>
      <c r="AM1618" s="5">
        <f t="shared" si="4491"/>
        <v>1758.2</v>
      </c>
      <c r="AN1618" s="5">
        <f t="shared" si="4546"/>
        <v>0</v>
      </c>
      <c r="AO1618" s="5">
        <f t="shared" si="4546"/>
        <v>0</v>
      </c>
      <c r="AP1618" s="5">
        <f t="shared" si="4546"/>
        <v>0</v>
      </c>
      <c r="AQ1618" s="5">
        <f t="shared" si="4546"/>
        <v>0</v>
      </c>
      <c r="AR1618" s="5">
        <f t="shared" si="4546"/>
        <v>0</v>
      </c>
      <c r="AS1618" s="5">
        <f t="shared" si="4546"/>
        <v>0</v>
      </c>
      <c r="AT1618" s="5">
        <f t="shared" si="4546"/>
        <v>0</v>
      </c>
      <c r="AU1618" s="5">
        <f t="shared" si="4546"/>
        <v>0</v>
      </c>
      <c r="AV1618" s="5">
        <f t="shared" si="4546"/>
        <v>0</v>
      </c>
      <c r="AW1618" s="5">
        <f t="shared" si="4546"/>
        <v>0</v>
      </c>
      <c r="AX1618" s="5">
        <f t="shared" si="4546"/>
        <v>0</v>
      </c>
      <c r="AY1618" s="5">
        <f t="shared" si="4546"/>
        <v>0</v>
      </c>
      <c r="AZ1618" s="5">
        <f t="shared" si="4546"/>
        <v>0</v>
      </c>
      <c r="BA1618" s="5">
        <f t="shared" si="4546"/>
        <v>0</v>
      </c>
      <c r="BB1618" s="5">
        <f t="shared" si="4546"/>
        <v>0</v>
      </c>
      <c r="BC1618" s="5">
        <f t="shared" si="4546"/>
        <v>0</v>
      </c>
      <c r="BD1618" s="5">
        <f t="shared" si="4546"/>
        <v>0</v>
      </c>
      <c r="BE1618" s="5">
        <f t="shared" si="4546"/>
        <v>0</v>
      </c>
      <c r="BF1618" s="5">
        <f t="shared" ref="BF1618:BF1681" si="4547">AK1618+AN1618+AO1618+AP1618+AQ1618+AR1618+AS1618</f>
        <v>1758.2</v>
      </c>
      <c r="BG1618" s="5">
        <f t="shared" ref="BG1618:BG1681" si="4548">AL1618+AT1618+AU1618+AV1618+AW1618+AX1618+AY1618</f>
        <v>1758.2</v>
      </c>
      <c r="BH1618" s="5">
        <f t="shared" ref="BH1618:BH1681" si="4549">AM1618+AZ1618+BA1618+BB1618+BC1618+BD1618+BE1618</f>
        <v>1758.2</v>
      </c>
      <c r="BI1618" s="5">
        <f t="shared" si="4546"/>
        <v>0</v>
      </c>
    </row>
    <row r="1619" spans="1:61" ht="63" x14ac:dyDescent="0.25">
      <c r="A1619" s="4" t="s">
        <v>242</v>
      </c>
      <c r="B1619" s="4" t="s">
        <v>41</v>
      </c>
      <c r="C1619" s="4" t="s">
        <v>169</v>
      </c>
      <c r="D1619" s="4" t="s">
        <v>675</v>
      </c>
      <c r="E1619" s="4"/>
      <c r="F1619" s="14" t="s">
        <v>1186</v>
      </c>
      <c r="G1619" s="5">
        <f t="shared" si="4543"/>
        <v>1758.2</v>
      </c>
      <c r="H1619" s="5">
        <f t="shared" si="4543"/>
        <v>1758.2</v>
      </c>
      <c r="I1619" s="5">
        <f t="shared" si="4543"/>
        <v>1758.2</v>
      </c>
      <c r="J1619" s="5">
        <f t="shared" si="4543"/>
        <v>0</v>
      </c>
      <c r="K1619" s="5">
        <f t="shared" si="4543"/>
        <v>0</v>
      </c>
      <c r="L1619" s="5">
        <f t="shared" si="4543"/>
        <v>0</v>
      </c>
      <c r="M1619" s="5">
        <f t="shared" si="4492"/>
        <v>1758.2</v>
      </c>
      <c r="N1619" s="5">
        <f t="shared" si="4493"/>
        <v>1758.2</v>
      </c>
      <c r="O1619" s="5">
        <f t="shared" si="4494"/>
        <v>1758.2</v>
      </c>
      <c r="P1619" s="5">
        <f t="shared" si="4544"/>
        <v>0</v>
      </c>
      <c r="Q1619" s="5">
        <f t="shared" si="4544"/>
        <v>0</v>
      </c>
      <c r="R1619" s="5">
        <f t="shared" si="4544"/>
        <v>0</v>
      </c>
      <c r="S1619" s="5">
        <f t="shared" si="4544"/>
        <v>0</v>
      </c>
      <c r="T1619" s="5">
        <f t="shared" si="4544"/>
        <v>0</v>
      </c>
      <c r="U1619" s="5">
        <f t="shared" si="4544"/>
        <v>0</v>
      </c>
      <c r="V1619" s="5">
        <f t="shared" si="4544"/>
        <v>0</v>
      </c>
      <c r="W1619" s="5">
        <f t="shared" si="4545"/>
        <v>0</v>
      </c>
      <c r="X1619" s="5">
        <f t="shared" si="4545"/>
        <v>0</v>
      </c>
      <c r="Y1619" s="5">
        <f t="shared" si="4545"/>
        <v>0</v>
      </c>
      <c r="Z1619" s="5">
        <f t="shared" si="4545"/>
        <v>0</v>
      </c>
      <c r="AA1619" s="5">
        <f t="shared" si="4545"/>
        <v>0</v>
      </c>
      <c r="AB1619" s="5">
        <f t="shared" si="4545"/>
        <v>0</v>
      </c>
      <c r="AC1619" s="5">
        <f t="shared" si="4545"/>
        <v>0</v>
      </c>
      <c r="AD1619" s="5">
        <f t="shared" si="4545"/>
        <v>0</v>
      </c>
      <c r="AE1619" s="5">
        <f t="shared" si="4545"/>
        <v>0</v>
      </c>
      <c r="AF1619" s="5">
        <f t="shared" si="4545"/>
        <v>0</v>
      </c>
      <c r="AG1619" s="5">
        <f t="shared" si="4488"/>
        <v>1758.2</v>
      </c>
      <c r="AH1619" s="5">
        <f t="shared" si="4485"/>
        <v>1758.2</v>
      </c>
      <c r="AI1619" s="5">
        <f t="shared" si="4486"/>
        <v>1758.2</v>
      </c>
      <c r="AJ1619" s="5">
        <f t="shared" si="4546"/>
        <v>0</v>
      </c>
      <c r="AK1619" s="5">
        <f t="shared" si="4489"/>
        <v>1758.2</v>
      </c>
      <c r="AL1619" s="5">
        <f t="shared" si="4490"/>
        <v>1758.2</v>
      </c>
      <c r="AM1619" s="5">
        <f t="shared" si="4491"/>
        <v>1758.2</v>
      </c>
      <c r="AN1619" s="5">
        <f t="shared" si="4546"/>
        <v>0</v>
      </c>
      <c r="AO1619" s="5">
        <f t="shared" si="4546"/>
        <v>0</v>
      </c>
      <c r="AP1619" s="5">
        <f t="shared" si="4546"/>
        <v>0</v>
      </c>
      <c r="AQ1619" s="5">
        <f t="shared" si="4546"/>
        <v>0</v>
      </c>
      <c r="AR1619" s="5">
        <f t="shared" si="4546"/>
        <v>0</v>
      </c>
      <c r="AS1619" s="5">
        <f t="shared" si="4546"/>
        <v>0</v>
      </c>
      <c r="AT1619" s="5">
        <f t="shared" si="4546"/>
        <v>0</v>
      </c>
      <c r="AU1619" s="5">
        <f t="shared" si="4546"/>
        <v>0</v>
      </c>
      <c r="AV1619" s="5">
        <f t="shared" si="4546"/>
        <v>0</v>
      </c>
      <c r="AW1619" s="5">
        <f t="shared" si="4546"/>
        <v>0</v>
      </c>
      <c r="AX1619" s="5">
        <f t="shared" si="4546"/>
        <v>0</v>
      </c>
      <c r="AY1619" s="5">
        <f t="shared" si="4546"/>
        <v>0</v>
      </c>
      <c r="AZ1619" s="5">
        <f t="shared" si="4546"/>
        <v>0</v>
      </c>
      <c r="BA1619" s="5">
        <f t="shared" si="4546"/>
        <v>0</v>
      </c>
      <c r="BB1619" s="5">
        <f t="shared" si="4546"/>
        <v>0</v>
      </c>
      <c r="BC1619" s="5">
        <f t="shared" si="4546"/>
        <v>0</v>
      </c>
      <c r="BD1619" s="5">
        <f t="shared" si="4546"/>
        <v>0</v>
      </c>
      <c r="BE1619" s="5">
        <f t="shared" si="4546"/>
        <v>0</v>
      </c>
      <c r="BF1619" s="5">
        <f t="shared" si="4547"/>
        <v>1758.2</v>
      </c>
      <c r="BG1619" s="5">
        <f t="shared" si="4548"/>
        <v>1758.2</v>
      </c>
      <c r="BH1619" s="5">
        <f t="shared" si="4549"/>
        <v>1758.2</v>
      </c>
      <c r="BI1619" s="5">
        <f t="shared" si="4546"/>
        <v>0</v>
      </c>
    </row>
    <row r="1620" spans="1:61" ht="31.5" x14ac:dyDescent="0.25">
      <c r="A1620" s="4" t="s">
        <v>242</v>
      </c>
      <c r="B1620" s="4" t="s">
        <v>41</v>
      </c>
      <c r="C1620" s="4" t="s">
        <v>169</v>
      </c>
      <c r="D1620" s="4" t="s">
        <v>673</v>
      </c>
      <c r="E1620" s="4"/>
      <c r="F1620" s="14" t="s">
        <v>788</v>
      </c>
      <c r="G1620" s="5">
        <f t="shared" si="4543"/>
        <v>1758.2</v>
      </c>
      <c r="H1620" s="5">
        <f t="shared" si="4543"/>
        <v>1758.2</v>
      </c>
      <c r="I1620" s="5">
        <f t="shared" si="4543"/>
        <v>1758.2</v>
      </c>
      <c r="J1620" s="5">
        <f t="shared" si="4543"/>
        <v>0</v>
      </c>
      <c r="K1620" s="5">
        <f t="shared" si="4543"/>
        <v>0</v>
      </c>
      <c r="L1620" s="5">
        <f t="shared" si="4543"/>
        <v>0</v>
      </c>
      <c r="M1620" s="5">
        <f t="shared" si="4492"/>
        <v>1758.2</v>
      </c>
      <c r="N1620" s="5">
        <f t="shared" si="4493"/>
        <v>1758.2</v>
      </c>
      <c r="O1620" s="5">
        <f t="shared" si="4494"/>
        <v>1758.2</v>
      </c>
      <c r="P1620" s="5">
        <f t="shared" si="4544"/>
        <v>0</v>
      </c>
      <c r="Q1620" s="5">
        <f t="shared" si="4544"/>
        <v>0</v>
      </c>
      <c r="R1620" s="5">
        <f t="shared" si="4544"/>
        <v>0</v>
      </c>
      <c r="S1620" s="5">
        <f t="shared" si="4544"/>
        <v>0</v>
      </c>
      <c r="T1620" s="5">
        <f t="shared" si="4544"/>
        <v>0</v>
      </c>
      <c r="U1620" s="5">
        <f t="shared" si="4544"/>
        <v>0</v>
      </c>
      <c r="V1620" s="5">
        <f t="shared" si="4544"/>
        <v>0</v>
      </c>
      <c r="W1620" s="5">
        <f t="shared" si="4545"/>
        <v>0</v>
      </c>
      <c r="X1620" s="5">
        <f t="shared" si="4545"/>
        <v>0</v>
      </c>
      <c r="Y1620" s="5">
        <f t="shared" si="4545"/>
        <v>0</v>
      </c>
      <c r="Z1620" s="5">
        <f t="shared" si="4545"/>
        <v>0</v>
      </c>
      <c r="AA1620" s="5">
        <f t="shared" si="4545"/>
        <v>0</v>
      </c>
      <c r="AB1620" s="5">
        <f t="shared" si="4545"/>
        <v>0</v>
      </c>
      <c r="AC1620" s="5">
        <f t="shared" si="4545"/>
        <v>0</v>
      </c>
      <c r="AD1620" s="5">
        <f t="shared" si="4545"/>
        <v>0</v>
      </c>
      <c r="AE1620" s="5">
        <f t="shared" si="4545"/>
        <v>0</v>
      </c>
      <c r="AF1620" s="5">
        <f t="shared" si="4545"/>
        <v>0</v>
      </c>
      <c r="AG1620" s="5">
        <f t="shared" si="4488"/>
        <v>1758.2</v>
      </c>
      <c r="AH1620" s="5">
        <f t="shared" si="4485"/>
        <v>1758.2</v>
      </c>
      <c r="AI1620" s="5">
        <f t="shared" si="4486"/>
        <v>1758.2</v>
      </c>
      <c r="AJ1620" s="5">
        <f t="shared" si="4546"/>
        <v>0</v>
      </c>
      <c r="AK1620" s="5">
        <f t="shared" si="4489"/>
        <v>1758.2</v>
      </c>
      <c r="AL1620" s="5">
        <f t="shared" si="4490"/>
        <v>1758.2</v>
      </c>
      <c r="AM1620" s="5">
        <f t="shared" si="4491"/>
        <v>1758.2</v>
      </c>
      <c r="AN1620" s="5">
        <f t="shared" si="4546"/>
        <v>0</v>
      </c>
      <c r="AO1620" s="5">
        <f t="shared" si="4546"/>
        <v>0</v>
      </c>
      <c r="AP1620" s="5">
        <f t="shared" si="4546"/>
        <v>0</v>
      </c>
      <c r="AQ1620" s="5">
        <f t="shared" si="4546"/>
        <v>0</v>
      </c>
      <c r="AR1620" s="5">
        <f t="shared" si="4546"/>
        <v>0</v>
      </c>
      <c r="AS1620" s="5">
        <f t="shared" si="4546"/>
        <v>0</v>
      </c>
      <c r="AT1620" s="5">
        <f t="shared" si="4546"/>
        <v>0</v>
      </c>
      <c r="AU1620" s="5">
        <f t="shared" si="4546"/>
        <v>0</v>
      </c>
      <c r="AV1620" s="5">
        <f t="shared" si="4546"/>
        <v>0</v>
      </c>
      <c r="AW1620" s="5">
        <f t="shared" si="4546"/>
        <v>0</v>
      </c>
      <c r="AX1620" s="5">
        <f t="shared" si="4546"/>
        <v>0</v>
      </c>
      <c r="AY1620" s="5">
        <f t="shared" si="4546"/>
        <v>0</v>
      </c>
      <c r="AZ1620" s="5">
        <f t="shared" si="4546"/>
        <v>0</v>
      </c>
      <c r="BA1620" s="5">
        <f t="shared" si="4546"/>
        <v>0</v>
      </c>
      <c r="BB1620" s="5">
        <f t="shared" si="4546"/>
        <v>0</v>
      </c>
      <c r="BC1620" s="5">
        <f t="shared" si="4546"/>
        <v>0</v>
      </c>
      <c r="BD1620" s="5">
        <f t="shared" si="4546"/>
        <v>0</v>
      </c>
      <c r="BE1620" s="5">
        <f t="shared" si="4546"/>
        <v>0</v>
      </c>
      <c r="BF1620" s="5">
        <f t="shared" si="4547"/>
        <v>1758.2</v>
      </c>
      <c r="BG1620" s="5">
        <f t="shared" si="4548"/>
        <v>1758.2</v>
      </c>
      <c r="BH1620" s="5">
        <f t="shared" si="4549"/>
        <v>1758.2</v>
      </c>
      <c r="BI1620" s="5">
        <f t="shared" si="4546"/>
        <v>0</v>
      </c>
    </row>
    <row r="1621" spans="1:61" ht="31.5" x14ac:dyDescent="0.25">
      <c r="A1621" s="4" t="s">
        <v>242</v>
      </c>
      <c r="B1621" s="4" t="s">
        <v>41</v>
      </c>
      <c r="C1621" s="4" t="s">
        <v>169</v>
      </c>
      <c r="D1621" s="4" t="s">
        <v>673</v>
      </c>
      <c r="E1621" s="4" t="s">
        <v>15</v>
      </c>
      <c r="F1621" s="14" t="s">
        <v>559</v>
      </c>
      <c r="G1621" s="5">
        <f t="shared" si="4543"/>
        <v>1758.2</v>
      </c>
      <c r="H1621" s="5">
        <f t="shared" si="4543"/>
        <v>1758.2</v>
      </c>
      <c r="I1621" s="5">
        <f t="shared" si="4543"/>
        <v>1758.2</v>
      </c>
      <c r="J1621" s="5">
        <f t="shared" si="4543"/>
        <v>0</v>
      </c>
      <c r="K1621" s="5">
        <f t="shared" si="4543"/>
        <v>0</v>
      </c>
      <c r="L1621" s="5">
        <f t="shared" si="4543"/>
        <v>0</v>
      </c>
      <c r="M1621" s="5">
        <f t="shared" si="4492"/>
        <v>1758.2</v>
      </c>
      <c r="N1621" s="5">
        <f t="shared" si="4493"/>
        <v>1758.2</v>
      </c>
      <c r="O1621" s="5">
        <f t="shared" si="4494"/>
        <v>1758.2</v>
      </c>
      <c r="P1621" s="5">
        <f t="shared" si="4544"/>
        <v>0</v>
      </c>
      <c r="Q1621" s="5">
        <f t="shared" si="4544"/>
        <v>0</v>
      </c>
      <c r="R1621" s="5">
        <f t="shared" si="4544"/>
        <v>0</v>
      </c>
      <c r="S1621" s="5">
        <f t="shared" si="4544"/>
        <v>0</v>
      </c>
      <c r="T1621" s="5">
        <f t="shared" si="4544"/>
        <v>0</v>
      </c>
      <c r="U1621" s="5">
        <f t="shared" si="4544"/>
        <v>0</v>
      </c>
      <c r="V1621" s="5">
        <f t="shared" si="4544"/>
        <v>0</v>
      </c>
      <c r="W1621" s="5">
        <f t="shared" si="4545"/>
        <v>0</v>
      </c>
      <c r="X1621" s="5">
        <f t="shared" si="4545"/>
        <v>0</v>
      </c>
      <c r="Y1621" s="5">
        <f t="shared" si="4545"/>
        <v>0</v>
      </c>
      <c r="Z1621" s="5">
        <f t="shared" si="4545"/>
        <v>0</v>
      </c>
      <c r="AA1621" s="5">
        <f t="shared" si="4545"/>
        <v>0</v>
      </c>
      <c r="AB1621" s="5">
        <f t="shared" si="4545"/>
        <v>0</v>
      </c>
      <c r="AC1621" s="5">
        <f t="shared" si="4545"/>
        <v>0</v>
      </c>
      <c r="AD1621" s="5">
        <f t="shared" si="4545"/>
        <v>0</v>
      </c>
      <c r="AE1621" s="5">
        <f t="shared" si="4545"/>
        <v>0</v>
      </c>
      <c r="AF1621" s="5">
        <f t="shared" si="4545"/>
        <v>0</v>
      </c>
      <c r="AG1621" s="5">
        <f t="shared" si="4488"/>
        <v>1758.2</v>
      </c>
      <c r="AH1621" s="5">
        <f t="shared" si="4485"/>
        <v>1758.2</v>
      </c>
      <c r="AI1621" s="5">
        <f t="shared" si="4486"/>
        <v>1758.2</v>
      </c>
      <c r="AJ1621" s="5">
        <f t="shared" si="4546"/>
        <v>0</v>
      </c>
      <c r="AK1621" s="5">
        <f t="shared" si="4489"/>
        <v>1758.2</v>
      </c>
      <c r="AL1621" s="5">
        <f t="shared" si="4490"/>
        <v>1758.2</v>
      </c>
      <c r="AM1621" s="5">
        <f t="shared" si="4491"/>
        <v>1758.2</v>
      </c>
      <c r="AN1621" s="5">
        <f t="shared" si="4546"/>
        <v>0</v>
      </c>
      <c r="AO1621" s="5">
        <f t="shared" si="4546"/>
        <v>0</v>
      </c>
      <c r="AP1621" s="5">
        <f t="shared" si="4546"/>
        <v>0</v>
      </c>
      <c r="AQ1621" s="5">
        <f t="shared" si="4546"/>
        <v>0</v>
      </c>
      <c r="AR1621" s="5">
        <f t="shared" si="4546"/>
        <v>0</v>
      </c>
      <c r="AS1621" s="5">
        <f t="shared" si="4546"/>
        <v>0</v>
      </c>
      <c r="AT1621" s="5">
        <f t="shared" si="4546"/>
        <v>0</v>
      </c>
      <c r="AU1621" s="5">
        <f t="shared" si="4546"/>
        <v>0</v>
      </c>
      <c r="AV1621" s="5">
        <f t="shared" si="4546"/>
        <v>0</v>
      </c>
      <c r="AW1621" s="5">
        <f t="shared" si="4546"/>
        <v>0</v>
      </c>
      <c r="AX1621" s="5">
        <f t="shared" si="4546"/>
        <v>0</v>
      </c>
      <c r="AY1621" s="5">
        <f t="shared" si="4546"/>
        <v>0</v>
      </c>
      <c r="AZ1621" s="5">
        <f t="shared" si="4546"/>
        <v>0</v>
      </c>
      <c r="BA1621" s="5">
        <f t="shared" si="4546"/>
        <v>0</v>
      </c>
      <c r="BB1621" s="5">
        <f t="shared" si="4546"/>
        <v>0</v>
      </c>
      <c r="BC1621" s="5">
        <f t="shared" si="4546"/>
        <v>0</v>
      </c>
      <c r="BD1621" s="5">
        <f t="shared" si="4546"/>
        <v>0</v>
      </c>
      <c r="BE1621" s="5">
        <f t="shared" si="4546"/>
        <v>0</v>
      </c>
      <c r="BF1621" s="5">
        <f t="shared" si="4547"/>
        <v>1758.2</v>
      </c>
      <c r="BG1621" s="5">
        <f t="shared" si="4548"/>
        <v>1758.2</v>
      </c>
      <c r="BH1621" s="5">
        <f t="shared" si="4549"/>
        <v>1758.2</v>
      </c>
      <c r="BI1621" s="5">
        <f t="shared" si="4546"/>
        <v>0</v>
      </c>
    </row>
    <row r="1622" spans="1:61" ht="31.5" x14ac:dyDescent="0.25">
      <c r="A1622" s="4" t="s">
        <v>242</v>
      </c>
      <c r="B1622" s="4" t="s">
        <v>41</v>
      </c>
      <c r="C1622" s="4" t="s">
        <v>169</v>
      </c>
      <c r="D1622" s="4" t="s">
        <v>673</v>
      </c>
      <c r="E1622" s="4" t="s">
        <v>16</v>
      </c>
      <c r="F1622" s="14" t="s">
        <v>560</v>
      </c>
      <c r="G1622" s="5">
        <v>1758.2</v>
      </c>
      <c r="H1622" s="5">
        <v>1758.2</v>
      </c>
      <c r="I1622" s="5">
        <v>1758.2</v>
      </c>
      <c r="J1622" s="5"/>
      <c r="K1622" s="5"/>
      <c r="L1622" s="5"/>
      <c r="M1622" s="5">
        <f t="shared" si="4492"/>
        <v>1758.2</v>
      </c>
      <c r="N1622" s="5">
        <f t="shared" si="4493"/>
        <v>1758.2</v>
      </c>
      <c r="O1622" s="5">
        <f t="shared" si="4494"/>
        <v>1758.2</v>
      </c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>
        <f t="shared" si="4488"/>
        <v>1758.2</v>
      </c>
      <c r="AH1622" s="5">
        <f t="shared" si="4485"/>
        <v>1758.2</v>
      </c>
      <c r="AI1622" s="5">
        <f t="shared" si="4486"/>
        <v>1758.2</v>
      </c>
      <c r="AJ1622" s="5"/>
      <c r="AK1622" s="5">
        <f t="shared" si="4489"/>
        <v>1758.2</v>
      </c>
      <c r="AL1622" s="5">
        <f t="shared" si="4490"/>
        <v>1758.2</v>
      </c>
      <c r="AM1622" s="5">
        <f t="shared" si="4491"/>
        <v>1758.2</v>
      </c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>
        <f t="shared" si="4547"/>
        <v>1758.2</v>
      </c>
      <c r="BG1622" s="5">
        <f t="shared" si="4548"/>
        <v>1758.2</v>
      </c>
      <c r="BH1622" s="5">
        <f t="shared" si="4549"/>
        <v>1758.2</v>
      </c>
      <c r="BI1622" s="5"/>
    </row>
    <row r="1623" spans="1:61" s="3" customFormat="1" ht="31.5" x14ac:dyDescent="0.25">
      <c r="A1623" s="7" t="s">
        <v>243</v>
      </c>
      <c r="B1623" s="7"/>
      <c r="C1623" s="7"/>
      <c r="D1623" s="7"/>
      <c r="E1623" s="7"/>
      <c r="F1623" s="25" t="s">
        <v>499</v>
      </c>
      <c r="G1623" s="8">
        <f>G1624+G1676+G1704+G1760+G1806+G1822+G1836+G1858+G1848</f>
        <v>556236.00000000012</v>
      </c>
      <c r="H1623" s="8">
        <f>H1624+H1676+H1704+H1760+H1806+H1822+H1836+H1858+H1848</f>
        <v>513193.9</v>
      </c>
      <c r="I1623" s="8">
        <f>I1624+I1676+I1704+I1760+I1806+I1822+I1836+I1858+I1848</f>
        <v>404980.4</v>
      </c>
      <c r="J1623" s="8">
        <f t="shared" ref="J1623:L1623" si="4550">J1624+J1676+J1704+J1760+J1806+J1822+J1836+J1858+J1848</f>
        <v>0</v>
      </c>
      <c r="K1623" s="8">
        <f t="shared" si="4550"/>
        <v>0</v>
      </c>
      <c r="L1623" s="8">
        <f t="shared" si="4550"/>
        <v>0</v>
      </c>
      <c r="M1623" s="8">
        <f t="shared" si="4492"/>
        <v>556236.00000000012</v>
      </c>
      <c r="N1623" s="8">
        <f t="shared" si="4493"/>
        <v>513193.9</v>
      </c>
      <c r="O1623" s="8">
        <f t="shared" si="4494"/>
        <v>404980.4</v>
      </c>
      <c r="P1623" s="8">
        <f>P1624+P1676+P1704+P1760+P1806+P1822+P1836+P1858+P1848</f>
        <v>0</v>
      </c>
      <c r="Q1623" s="8">
        <f>Q1624+Q1676+Q1704+Q1760+Q1806+Q1822+Q1836+Q1858+Q1848</f>
        <v>0</v>
      </c>
      <c r="R1623" s="8">
        <f>R1624+R1676+R1704+R1760+R1806+R1822+R1836+R1858+R1848</f>
        <v>1083.6849999999999</v>
      </c>
      <c r="S1623" s="8">
        <f t="shared" ref="S1623" si="4551">S1624+S1676+S1704+S1760+S1806+S1822+S1836+S1858+S1848</f>
        <v>275.70799999999997</v>
      </c>
      <c r="T1623" s="8">
        <f>T1624+T1676+T1704+T1760+T1806+T1822+T1836+T1858+T1848</f>
        <v>403.18400000000003</v>
      </c>
      <c r="U1623" s="8">
        <f>U1624+U1676+U1704+U1760+U1806+U1822+U1836+U1858+U1848</f>
        <v>0</v>
      </c>
      <c r="V1623" s="8">
        <f>V1624+V1676+V1704+V1760+V1806+V1822+V1836+V1858+V1848</f>
        <v>0</v>
      </c>
      <c r="W1623" s="8">
        <f t="shared" ref="W1623:AF1623" si="4552">W1624+W1676+W1704+W1760+W1806+W1822+W1836+W1858+W1848</f>
        <v>0</v>
      </c>
      <c r="X1623" s="8">
        <f>X1624+X1676+X1704+X1760+X1806+X1822+X1836+X1858+X1848</f>
        <v>0</v>
      </c>
      <c r="Y1623" s="8">
        <f>Y1624+Y1676+Y1704+Y1760+Y1806+Y1822+Y1836+Y1858+Y1848</f>
        <v>0</v>
      </c>
      <c r="Z1623" s="8">
        <f>Z1624+Z1676+Z1704+Z1760+Z1806+Z1822+Z1836+Z1858+Z1848</f>
        <v>0</v>
      </c>
      <c r="AA1623" s="8">
        <f>AA1624+AA1676+AA1704+AA1760+AA1806+AA1822+AA1836+AA1858+AA1848</f>
        <v>0</v>
      </c>
      <c r="AB1623" s="8">
        <f t="shared" si="4552"/>
        <v>0</v>
      </c>
      <c r="AC1623" s="8">
        <f>AC1624+AC1676+AC1704+AC1760+AC1806+AC1822+AC1836+AC1858+AC1848</f>
        <v>0</v>
      </c>
      <c r="AD1623" s="8">
        <f>AD1624+AD1676+AD1704+AD1760+AD1806+AD1822+AD1836+AD1858+AD1848</f>
        <v>0</v>
      </c>
      <c r="AE1623" s="8">
        <f>AE1624+AE1676+AE1704+AE1760+AE1806+AE1822+AE1836+AE1858+AE1848</f>
        <v>0</v>
      </c>
      <c r="AF1623" s="8">
        <f t="shared" si="4552"/>
        <v>-75407.8</v>
      </c>
      <c r="AG1623" s="8">
        <f t="shared" si="4488"/>
        <v>557998.57700000016</v>
      </c>
      <c r="AH1623" s="8">
        <f t="shared" si="4485"/>
        <v>513193.9</v>
      </c>
      <c r="AI1623" s="8">
        <f t="shared" si="4486"/>
        <v>329572.60000000003</v>
      </c>
      <c r="AJ1623" s="8">
        <f>AJ1624+AJ1676+AJ1704+AJ1760+AJ1806+AJ1822+AJ1836+AJ1858+AJ1848</f>
        <v>0</v>
      </c>
      <c r="AK1623" s="8">
        <f t="shared" si="4489"/>
        <v>557998.57700000016</v>
      </c>
      <c r="AL1623" s="8">
        <f t="shared" si="4490"/>
        <v>513193.9</v>
      </c>
      <c r="AM1623" s="8">
        <f t="shared" si="4491"/>
        <v>329572.60000000003</v>
      </c>
      <c r="AN1623" s="8">
        <f>AN1624+AN1676+AN1704+AN1760+AN1806+AN1822+AN1836+AN1858+AN1848</f>
        <v>-2632.6390000000001</v>
      </c>
      <c r="AO1623" s="8">
        <f>AO1624+AO1676+AO1704+AO1760+AO1806+AO1822+AO1836+AO1858+AO1848</f>
        <v>0</v>
      </c>
      <c r="AP1623" s="8">
        <f>AP1624+AP1676+AP1704+AP1760+AP1806+AP1822+AP1836+AP1858+AP1848</f>
        <v>940.5</v>
      </c>
      <c r="AQ1623" s="8">
        <f>AQ1624+AQ1676+AQ1704+AQ1760+AQ1806+AQ1822+AQ1836+AQ1858+AQ1848</f>
        <v>0</v>
      </c>
      <c r="AR1623" s="8">
        <f t="shared" ref="AR1623:AS1623" si="4553">AR1624+AR1676+AR1704+AR1760+AR1806+AR1822+AR1836+AR1858+AR1848</f>
        <v>0</v>
      </c>
      <c r="AS1623" s="8">
        <f t="shared" si="4553"/>
        <v>0</v>
      </c>
      <c r="AT1623" s="8">
        <f t="shared" ref="AT1623:AZ1623" si="4554">AT1624+AT1676+AT1704+AT1760+AT1806+AT1822+AT1836+AT1858+AT1848</f>
        <v>-1729.9</v>
      </c>
      <c r="AU1623" s="8">
        <f>AU1624+AU1676+AU1704+AU1760+AU1806+AU1822+AU1836+AU1858+AU1848</f>
        <v>0</v>
      </c>
      <c r="AV1623" s="8">
        <f>AV1624+AV1676+AV1704+AV1760+AV1806+AV1822+AV1836+AV1858+AV1848</f>
        <v>0</v>
      </c>
      <c r="AW1623" s="8">
        <f>AW1624+AW1676+AW1704+AW1760+AW1806+AW1822+AW1836+AW1858+AW1848</f>
        <v>0</v>
      </c>
      <c r="AX1623" s="8">
        <f t="shared" ref="AX1623" si="4555">AX1624+AX1676+AX1704+AX1760+AX1806+AX1822+AX1836+AX1858+AX1848</f>
        <v>0</v>
      </c>
      <c r="AY1623" s="8">
        <f t="shared" ref="AY1623" si="4556">AY1624+AY1676+AY1704+AY1760+AY1806+AY1822+AY1836+AY1858+AY1848</f>
        <v>0</v>
      </c>
      <c r="AZ1623" s="8">
        <f t="shared" si="4554"/>
        <v>-386.10300000000001</v>
      </c>
      <c r="BA1623" s="8">
        <f t="shared" ref="BA1623:BI1623" si="4557">BA1624+BA1676+BA1704+BA1760+BA1806+BA1822+BA1836+BA1858+BA1848</f>
        <v>0</v>
      </c>
      <c r="BB1623" s="8">
        <f t="shared" si="4557"/>
        <v>0</v>
      </c>
      <c r="BC1623" s="8">
        <f t="shared" si="4557"/>
        <v>0</v>
      </c>
      <c r="BD1623" s="8">
        <f t="shared" si="4557"/>
        <v>0</v>
      </c>
      <c r="BE1623" s="8">
        <f t="shared" si="4557"/>
        <v>0</v>
      </c>
      <c r="BF1623" s="8">
        <f t="shared" si="4547"/>
        <v>556306.4380000002</v>
      </c>
      <c r="BG1623" s="8">
        <f t="shared" si="4548"/>
        <v>511464</v>
      </c>
      <c r="BH1623" s="8">
        <f t="shared" si="4549"/>
        <v>329186.49700000003</v>
      </c>
      <c r="BI1623" s="8">
        <f t="shared" si="4557"/>
        <v>0</v>
      </c>
    </row>
    <row r="1624" spans="1:61" s="3" customFormat="1" x14ac:dyDescent="0.25">
      <c r="A1624" s="7" t="s">
        <v>243</v>
      </c>
      <c r="B1624" s="7" t="s">
        <v>9</v>
      </c>
      <c r="C1624" s="7"/>
      <c r="D1624" s="7"/>
      <c r="E1624" s="7"/>
      <c r="F1624" s="25" t="s">
        <v>515</v>
      </c>
      <c r="G1624" s="8">
        <f>G1625+G1642</f>
        <v>58840</v>
      </c>
      <c r="H1624" s="8">
        <f>H1625+H1642</f>
        <v>52481.100000000006</v>
      </c>
      <c r="I1624" s="8">
        <f>I1625+I1642</f>
        <v>52109.200000000004</v>
      </c>
      <c r="J1624" s="8">
        <f t="shared" ref="J1624:L1624" si="4558">J1625+J1642</f>
        <v>0</v>
      </c>
      <c r="K1624" s="8">
        <f t="shared" si="4558"/>
        <v>0</v>
      </c>
      <c r="L1624" s="8">
        <f t="shared" si="4558"/>
        <v>0</v>
      </c>
      <c r="M1624" s="8">
        <f t="shared" si="4492"/>
        <v>58840</v>
      </c>
      <c r="N1624" s="8">
        <f t="shared" si="4493"/>
        <v>52481.100000000006</v>
      </c>
      <c r="O1624" s="8">
        <f t="shared" si="4494"/>
        <v>52109.200000000004</v>
      </c>
      <c r="P1624" s="8">
        <f>P1625+P1642</f>
        <v>0</v>
      </c>
      <c r="Q1624" s="8">
        <f>Q1625+Q1642</f>
        <v>0</v>
      </c>
      <c r="R1624" s="8">
        <f>R1625+R1642</f>
        <v>0</v>
      </c>
      <c r="S1624" s="8">
        <f t="shared" ref="S1624" si="4559">S1625+S1642</f>
        <v>0</v>
      </c>
      <c r="T1624" s="8">
        <f>T1625+T1642</f>
        <v>0</v>
      </c>
      <c r="U1624" s="8">
        <f>U1625+U1642</f>
        <v>0</v>
      </c>
      <c r="V1624" s="8">
        <f>V1625+V1642</f>
        <v>0</v>
      </c>
      <c r="W1624" s="8">
        <f t="shared" ref="W1624:AF1624" si="4560">W1625+W1642</f>
        <v>0</v>
      </c>
      <c r="X1624" s="8">
        <f>X1625+X1642</f>
        <v>0</v>
      </c>
      <c r="Y1624" s="8">
        <f>Y1625+Y1642</f>
        <v>0</v>
      </c>
      <c r="Z1624" s="8">
        <f>Z1625+Z1642</f>
        <v>0</v>
      </c>
      <c r="AA1624" s="8">
        <f>AA1625+AA1642</f>
        <v>0</v>
      </c>
      <c r="AB1624" s="8">
        <f t="shared" si="4560"/>
        <v>0</v>
      </c>
      <c r="AC1624" s="8">
        <f>AC1625+AC1642</f>
        <v>0</v>
      </c>
      <c r="AD1624" s="8">
        <f>AD1625+AD1642</f>
        <v>0</v>
      </c>
      <c r="AE1624" s="8">
        <f>AE1625+AE1642</f>
        <v>0</v>
      </c>
      <c r="AF1624" s="8">
        <f t="shared" si="4560"/>
        <v>0</v>
      </c>
      <c r="AG1624" s="8">
        <f t="shared" si="4488"/>
        <v>58840</v>
      </c>
      <c r="AH1624" s="8">
        <f t="shared" si="4485"/>
        <v>52481.100000000006</v>
      </c>
      <c r="AI1624" s="8">
        <f t="shared" si="4486"/>
        <v>52109.200000000004</v>
      </c>
      <c r="AJ1624" s="8">
        <f>AJ1625+AJ1642</f>
        <v>0</v>
      </c>
      <c r="AK1624" s="8">
        <f t="shared" si="4489"/>
        <v>58840</v>
      </c>
      <c r="AL1624" s="8">
        <f t="shared" si="4490"/>
        <v>52481.100000000006</v>
      </c>
      <c r="AM1624" s="8">
        <f t="shared" si="4491"/>
        <v>52109.200000000004</v>
      </c>
      <c r="AN1624" s="8">
        <f>AN1625+AN1642</f>
        <v>0</v>
      </c>
      <c r="AO1624" s="8">
        <f>AO1625+AO1642</f>
        <v>0</v>
      </c>
      <c r="AP1624" s="8">
        <f>AP1625+AP1642</f>
        <v>50</v>
      </c>
      <c r="AQ1624" s="8">
        <f>AQ1625+AQ1642</f>
        <v>0</v>
      </c>
      <c r="AR1624" s="8">
        <f t="shared" ref="AR1624:AS1624" si="4561">AR1625+AR1642</f>
        <v>0</v>
      </c>
      <c r="AS1624" s="8">
        <f t="shared" si="4561"/>
        <v>0</v>
      </c>
      <c r="AT1624" s="8">
        <f t="shared" ref="AT1624:AZ1624" si="4562">AT1625+AT1642</f>
        <v>0</v>
      </c>
      <c r="AU1624" s="8">
        <f>AU1625+AU1642</f>
        <v>0</v>
      </c>
      <c r="AV1624" s="8">
        <f>AV1625+AV1642</f>
        <v>0</v>
      </c>
      <c r="AW1624" s="8">
        <f>AW1625+AW1642</f>
        <v>0</v>
      </c>
      <c r="AX1624" s="8">
        <f t="shared" ref="AX1624" si="4563">AX1625+AX1642</f>
        <v>0</v>
      </c>
      <c r="AY1624" s="8">
        <f t="shared" ref="AY1624" si="4564">AY1625+AY1642</f>
        <v>0</v>
      </c>
      <c r="AZ1624" s="8">
        <f t="shared" si="4562"/>
        <v>0</v>
      </c>
      <c r="BA1624" s="8">
        <f t="shared" ref="BA1624:BI1624" si="4565">BA1625+BA1642</f>
        <v>0</v>
      </c>
      <c r="BB1624" s="8">
        <f t="shared" si="4565"/>
        <v>0</v>
      </c>
      <c r="BC1624" s="8">
        <f t="shared" si="4565"/>
        <v>0</v>
      </c>
      <c r="BD1624" s="8">
        <f t="shared" si="4565"/>
        <v>0</v>
      </c>
      <c r="BE1624" s="8">
        <f t="shared" si="4565"/>
        <v>0</v>
      </c>
      <c r="BF1624" s="8">
        <f t="shared" si="4547"/>
        <v>58890</v>
      </c>
      <c r="BG1624" s="8">
        <f t="shared" si="4548"/>
        <v>52481.100000000006</v>
      </c>
      <c r="BH1624" s="8">
        <f t="shared" si="4549"/>
        <v>52109.200000000004</v>
      </c>
      <c r="BI1624" s="8">
        <f t="shared" si="4565"/>
        <v>0</v>
      </c>
    </row>
    <row r="1625" spans="1:61" s="10" customFormat="1" ht="63" x14ac:dyDescent="0.25">
      <c r="A1625" s="9" t="s">
        <v>243</v>
      </c>
      <c r="B1625" s="9" t="s">
        <v>9</v>
      </c>
      <c r="C1625" s="9" t="s">
        <v>34</v>
      </c>
      <c r="D1625" s="9"/>
      <c r="E1625" s="9"/>
      <c r="F1625" s="13" t="s">
        <v>527</v>
      </c>
      <c r="G1625" s="11">
        <f>G1626+G1634</f>
        <v>49174.6</v>
      </c>
      <c r="H1625" s="11">
        <f t="shared" ref="H1625:BI1625" si="4566">H1626+H1634</f>
        <v>42243.8</v>
      </c>
      <c r="I1625" s="11">
        <f t="shared" si="4566"/>
        <v>42243.8</v>
      </c>
      <c r="J1625" s="11">
        <f t="shared" ref="J1625:L1625" si="4567">J1626+J1634</f>
        <v>0</v>
      </c>
      <c r="K1625" s="11">
        <f t="shared" si="4567"/>
        <v>0</v>
      </c>
      <c r="L1625" s="11">
        <f t="shared" si="4567"/>
        <v>0</v>
      </c>
      <c r="M1625" s="11">
        <f t="shared" si="4492"/>
        <v>49174.6</v>
      </c>
      <c r="N1625" s="11">
        <f t="shared" si="4493"/>
        <v>42243.8</v>
      </c>
      <c r="O1625" s="11">
        <f t="shared" si="4494"/>
        <v>42243.8</v>
      </c>
      <c r="P1625" s="11">
        <f t="shared" ref="P1625:V1625" si="4568">P1626+P1634</f>
        <v>0</v>
      </c>
      <c r="Q1625" s="11">
        <f t="shared" ref="Q1625:R1625" si="4569">Q1626+Q1634</f>
        <v>0</v>
      </c>
      <c r="R1625" s="11">
        <f t="shared" si="4569"/>
        <v>0</v>
      </c>
      <c r="S1625" s="11">
        <f t="shared" ref="S1625" si="4570">S1626+S1634</f>
        <v>0</v>
      </c>
      <c r="T1625" s="11">
        <f t="shared" si="4568"/>
        <v>0</v>
      </c>
      <c r="U1625" s="11">
        <f t="shared" si="4568"/>
        <v>0</v>
      </c>
      <c r="V1625" s="11">
        <f t="shared" si="4568"/>
        <v>0</v>
      </c>
      <c r="W1625" s="11">
        <f t="shared" ref="W1625:AF1625" si="4571">W1626+W1634</f>
        <v>0</v>
      </c>
      <c r="X1625" s="11">
        <f t="shared" si="4571"/>
        <v>0</v>
      </c>
      <c r="Y1625" s="11">
        <f t="shared" si="4571"/>
        <v>0</v>
      </c>
      <c r="Z1625" s="11">
        <f t="shared" si="4571"/>
        <v>0</v>
      </c>
      <c r="AA1625" s="11">
        <f t="shared" si="4571"/>
        <v>0</v>
      </c>
      <c r="AB1625" s="11">
        <f t="shared" si="4571"/>
        <v>0</v>
      </c>
      <c r="AC1625" s="11">
        <f t="shared" si="4571"/>
        <v>0</v>
      </c>
      <c r="AD1625" s="11">
        <f t="shared" ref="AD1625" si="4572">AD1626+AD1634</f>
        <v>0</v>
      </c>
      <c r="AE1625" s="11">
        <f t="shared" ref="AE1625" si="4573">AE1626+AE1634</f>
        <v>0</v>
      </c>
      <c r="AF1625" s="11">
        <f t="shared" si="4571"/>
        <v>0</v>
      </c>
      <c r="AG1625" s="11">
        <f t="shared" si="4488"/>
        <v>49174.6</v>
      </c>
      <c r="AH1625" s="11">
        <f t="shared" si="4485"/>
        <v>42243.8</v>
      </c>
      <c r="AI1625" s="11">
        <f t="shared" si="4486"/>
        <v>42243.8</v>
      </c>
      <c r="AJ1625" s="11">
        <f t="shared" ref="AJ1625" si="4574">AJ1626+AJ1634</f>
        <v>0</v>
      </c>
      <c r="AK1625" s="11">
        <f t="shared" si="4489"/>
        <v>49174.6</v>
      </c>
      <c r="AL1625" s="11">
        <f t="shared" si="4490"/>
        <v>42243.8</v>
      </c>
      <c r="AM1625" s="11">
        <f t="shared" si="4491"/>
        <v>42243.8</v>
      </c>
      <c r="AN1625" s="11">
        <f t="shared" ref="AN1625:BA1625" si="4575">AN1626+AN1634</f>
        <v>0</v>
      </c>
      <c r="AO1625" s="11">
        <f t="shared" si="4575"/>
        <v>0</v>
      </c>
      <c r="AP1625" s="11">
        <f t="shared" si="4575"/>
        <v>0</v>
      </c>
      <c r="AQ1625" s="11">
        <f t="shared" si="4575"/>
        <v>0</v>
      </c>
      <c r="AR1625" s="11">
        <f t="shared" si="4575"/>
        <v>0</v>
      </c>
      <c r="AS1625" s="11">
        <f t="shared" si="4575"/>
        <v>0</v>
      </c>
      <c r="AT1625" s="11">
        <f t="shared" si="4575"/>
        <v>0</v>
      </c>
      <c r="AU1625" s="11">
        <f t="shared" ref="AU1625" si="4576">AU1626+AU1634</f>
        <v>0</v>
      </c>
      <c r="AV1625" s="11">
        <f t="shared" ref="AV1625:BE1625" si="4577">AV1626+AV1634</f>
        <v>0</v>
      </c>
      <c r="AW1625" s="11">
        <f t="shared" si="4577"/>
        <v>0</v>
      </c>
      <c r="AX1625" s="11">
        <f t="shared" si="4577"/>
        <v>0</v>
      </c>
      <c r="AY1625" s="11">
        <f t="shared" si="4577"/>
        <v>0</v>
      </c>
      <c r="AZ1625" s="11">
        <f t="shared" si="4575"/>
        <v>0</v>
      </c>
      <c r="BA1625" s="11">
        <f t="shared" si="4575"/>
        <v>0</v>
      </c>
      <c r="BB1625" s="11">
        <f t="shared" si="4577"/>
        <v>0</v>
      </c>
      <c r="BC1625" s="11">
        <f t="shared" si="4577"/>
        <v>0</v>
      </c>
      <c r="BD1625" s="11">
        <f t="shared" si="4577"/>
        <v>0</v>
      </c>
      <c r="BE1625" s="11">
        <f t="shared" si="4577"/>
        <v>0</v>
      </c>
      <c r="BF1625" s="11">
        <f t="shared" si="4547"/>
        <v>49174.6</v>
      </c>
      <c r="BG1625" s="11">
        <f t="shared" si="4548"/>
        <v>42243.8</v>
      </c>
      <c r="BH1625" s="11">
        <f t="shared" si="4549"/>
        <v>42243.8</v>
      </c>
      <c r="BI1625" s="11">
        <f t="shared" si="4566"/>
        <v>0</v>
      </c>
    </row>
    <row r="1626" spans="1:61" ht="47.25" x14ac:dyDescent="0.25">
      <c r="A1626" s="4" t="s">
        <v>243</v>
      </c>
      <c r="B1626" s="4" t="s">
        <v>9</v>
      </c>
      <c r="C1626" s="4" t="s">
        <v>34</v>
      </c>
      <c r="D1626" s="4" t="s">
        <v>115</v>
      </c>
      <c r="E1626" s="4"/>
      <c r="F1626" s="14" t="s">
        <v>1190</v>
      </c>
      <c r="G1626" s="5">
        <f t="shared" ref="G1626:L1628" si="4578">G1627</f>
        <v>4816.8999999999996</v>
      </c>
      <c r="H1626" s="5">
        <f t="shared" si="4578"/>
        <v>4816.8999999999996</v>
      </c>
      <c r="I1626" s="5">
        <f t="shared" si="4578"/>
        <v>4816.8999999999996</v>
      </c>
      <c r="J1626" s="5">
        <f t="shared" si="4578"/>
        <v>0</v>
      </c>
      <c r="K1626" s="5">
        <f t="shared" si="4578"/>
        <v>0</v>
      </c>
      <c r="L1626" s="5">
        <f t="shared" si="4578"/>
        <v>0</v>
      </c>
      <c r="M1626" s="5">
        <f t="shared" si="4492"/>
        <v>4816.8999999999996</v>
      </c>
      <c r="N1626" s="5">
        <f t="shared" si="4493"/>
        <v>4816.8999999999996</v>
      </c>
      <c r="O1626" s="5">
        <f t="shared" si="4494"/>
        <v>4816.8999999999996</v>
      </c>
      <c r="P1626" s="5">
        <f t="shared" ref="P1626:V1628" si="4579">P1627</f>
        <v>0</v>
      </c>
      <c r="Q1626" s="5">
        <f t="shared" si="4579"/>
        <v>0</v>
      </c>
      <c r="R1626" s="5">
        <f t="shared" si="4579"/>
        <v>0</v>
      </c>
      <c r="S1626" s="5">
        <f t="shared" si="4579"/>
        <v>0</v>
      </c>
      <c r="T1626" s="5">
        <f t="shared" si="4579"/>
        <v>0</v>
      </c>
      <c r="U1626" s="5">
        <f t="shared" si="4579"/>
        <v>0</v>
      </c>
      <c r="V1626" s="5">
        <f t="shared" si="4579"/>
        <v>0</v>
      </c>
      <c r="W1626" s="5">
        <f t="shared" ref="W1626:AF1628" si="4580">W1627</f>
        <v>0</v>
      </c>
      <c r="X1626" s="5">
        <f t="shared" si="4580"/>
        <v>0</v>
      </c>
      <c r="Y1626" s="5">
        <f t="shared" si="4580"/>
        <v>0</v>
      </c>
      <c r="Z1626" s="5">
        <f t="shared" si="4580"/>
        <v>0</v>
      </c>
      <c r="AA1626" s="5">
        <f t="shared" si="4580"/>
        <v>0</v>
      </c>
      <c r="AB1626" s="5">
        <f t="shared" si="4580"/>
        <v>0</v>
      </c>
      <c r="AC1626" s="5">
        <f t="shared" si="4580"/>
        <v>0</v>
      </c>
      <c r="AD1626" s="5">
        <f t="shared" si="4580"/>
        <v>0</v>
      </c>
      <c r="AE1626" s="5">
        <f t="shared" si="4580"/>
        <v>0</v>
      </c>
      <c r="AF1626" s="5">
        <f t="shared" si="4580"/>
        <v>0</v>
      </c>
      <c r="AG1626" s="5">
        <f t="shared" si="4488"/>
        <v>4816.8999999999996</v>
      </c>
      <c r="AH1626" s="5">
        <f t="shared" si="4485"/>
        <v>4816.8999999999996</v>
      </c>
      <c r="AI1626" s="5">
        <f t="shared" si="4486"/>
        <v>4816.8999999999996</v>
      </c>
      <c r="AJ1626" s="5">
        <f t="shared" ref="AJ1626:BI1628" si="4581">AJ1627</f>
        <v>0</v>
      </c>
      <c r="AK1626" s="5">
        <f t="shared" si="4489"/>
        <v>4816.8999999999996</v>
      </c>
      <c r="AL1626" s="5">
        <f t="shared" si="4490"/>
        <v>4816.8999999999996</v>
      </c>
      <c r="AM1626" s="5">
        <f t="shared" si="4491"/>
        <v>4816.8999999999996</v>
      </c>
      <c r="AN1626" s="5">
        <f t="shared" si="4581"/>
        <v>0</v>
      </c>
      <c r="AO1626" s="5">
        <f t="shared" si="4581"/>
        <v>0</v>
      </c>
      <c r="AP1626" s="5">
        <f t="shared" si="4581"/>
        <v>0</v>
      </c>
      <c r="AQ1626" s="5">
        <f t="shared" si="4581"/>
        <v>0</v>
      </c>
      <c r="AR1626" s="5">
        <f t="shared" si="4581"/>
        <v>0</v>
      </c>
      <c r="AS1626" s="5">
        <f t="shared" si="4581"/>
        <v>0</v>
      </c>
      <c r="AT1626" s="5">
        <f t="shared" si="4581"/>
        <v>0</v>
      </c>
      <c r="AU1626" s="5">
        <f t="shared" si="4581"/>
        <v>0</v>
      </c>
      <c r="AV1626" s="5">
        <f t="shared" si="4581"/>
        <v>0</v>
      </c>
      <c r="AW1626" s="5">
        <f t="shared" si="4581"/>
        <v>0</v>
      </c>
      <c r="AX1626" s="5">
        <f t="shared" si="4581"/>
        <v>0</v>
      </c>
      <c r="AY1626" s="5">
        <f t="shared" si="4581"/>
        <v>0</v>
      </c>
      <c r="AZ1626" s="5">
        <f t="shared" si="4581"/>
        <v>0</v>
      </c>
      <c r="BA1626" s="5">
        <f t="shared" si="4581"/>
        <v>0</v>
      </c>
      <c r="BB1626" s="5">
        <f t="shared" si="4581"/>
        <v>0</v>
      </c>
      <c r="BC1626" s="5">
        <f t="shared" si="4581"/>
        <v>0</v>
      </c>
      <c r="BD1626" s="5">
        <f t="shared" si="4581"/>
        <v>0</v>
      </c>
      <c r="BE1626" s="5">
        <f t="shared" si="4581"/>
        <v>0</v>
      </c>
      <c r="BF1626" s="5">
        <f t="shared" si="4547"/>
        <v>4816.8999999999996</v>
      </c>
      <c r="BG1626" s="5">
        <f t="shared" si="4548"/>
        <v>4816.8999999999996</v>
      </c>
      <c r="BH1626" s="5">
        <f t="shared" si="4549"/>
        <v>4816.8999999999996</v>
      </c>
      <c r="BI1626" s="5">
        <f t="shared" si="4581"/>
        <v>0</v>
      </c>
    </row>
    <row r="1627" spans="1:61" ht="31.5" x14ac:dyDescent="0.25">
      <c r="A1627" s="4" t="s">
        <v>243</v>
      </c>
      <c r="B1627" s="4" t="s">
        <v>9</v>
      </c>
      <c r="C1627" s="4" t="s">
        <v>34</v>
      </c>
      <c r="D1627" s="4" t="s">
        <v>172</v>
      </c>
      <c r="E1627" s="4"/>
      <c r="F1627" s="14" t="s">
        <v>1198</v>
      </c>
      <c r="G1627" s="5">
        <f t="shared" si="4578"/>
        <v>4816.8999999999996</v>
      </c>
      <c r="H1627" s="5">
        <f t="shared" si="4578"/>
        <v>4816.8999999999996</v>
      </c>
      <c r="I1627" s="5">
        <f t="shared" si="4578"/>
        <v>4816.8999999999996</v>
      </c>
      <c r="J1627" s="5">
        <f t="shared" si="4578"/>
        <v>0</v>
      </c>
      <c r="K1627" s="5">
        <f t="shared" si="4578"/>
        <v>0</v>
      </c>
      <c r="L1627" s="5">
        <f t="shared" si="4578"/>
        <v>0</v>
      </c>
      <c r="M1627" s="5">
        <f t="shared" si="4492"/>
        <v>4816.8999999999996</v>
      </c>
      <c r="N1627" s="5">
        <f t="shared" si="4493"/>
        <v>4816.8999999999996</v>
      </c>
      <c r="O1627" s="5">
        <f t="shared" si="4494"/>
        <v>4816.8999999999996</v>
      </c>
      <c r="P1627" s="5">
        <f t="shared" si="4579"/>
        <v>0</v>
      </c>
      <c r="Q1627" s="5">
        <f t="shared" si="4579"/>
        <v>0</v>
      </c>
      <c r="R1627" s="5">
        <f t="shared" si="4579"/>
        <v>0</v>
      </c>
      <c r="S1627" s="5">
        <f t="shared" si="4579"/>
        <v>0</v>
      </c>
      <c r="T1627" s="5">
        <f t="shared" si="4579"/>
        <v>0</v>
      </c>
      <c r="U1627" s="5">
        <f t="shared" si="4579"/>
        <v>0</v>
      </c>
      <c r="V1627" s="5">
        <f t="shared" si="4579"/>
        <v>0</v>
      </c>
      <c r="W1627" s="5">
        <f t="shared" si="4580"/>
        <v>0</v>
      </c>
      <c r="X1627" s="5">
        <f t="shared" si="4580"/>
        <v>0</v>
      </c>
      <c r="Y1627" s="5">
        <f t="shared" si="4580"/>
        <v>0</v>
      </c>
      <c r="Z1627" s="5">
        <f t="shared" si="4580"/>
        <v>0</v>
      </c>
      <c r="AA1627" s="5">
        <f t="shared" si="4580"/>
        <v>0</v>
      </c>
      <c r="AB1627" s="5">
        <f t="shared" si="4580"/>
        <v>0</v>
      </c>
      <c r="AC1627" s="5">
        <f t="shared" si="4580"/>
        <v>0</v>
      </c>
      <c r="AD1627" s="5">
        <f t="shared" si="4580"/>
        <v>0</v>
      </c>
      <c r="AE1627" s="5">
        <f t="shared" si="4580"/>
        <v>0</v>
      </c>
      <c r="AF1627" s="5">
        <f t="shared" si="4580"/>
        <v>0</v>
      </c>
      <c r="AG1627" s="5">
        <f t="shared" si="4488"/>
        <v>4816.8999999999996</v>
      </c>
      <c r="AH1627" s="5">
        <f t="shared" si="4485"/>
        <v>4816.8999999999996</v>
      </c>
      <c r="AI1627" s="5">
        <f t="shared" si="4486"/>
        <v>4816.8999999999996</v>
      </c>
      <c r="AJ1627" s="5">
        <f t="shared" si="4581"/>
        <v>0</v>
      </c>
      <c r="AK1627" s="5">
        <f t="shared" si="4489"/>
        <v>4816.8999999999996</v>
      </c>
      <c r="AL1627" s="5">
        <f t="shared" si="4490"/>
        <v>4816.8999999999996</v>
      </c>
      <c r="AM1627" s="5">
        <f t="shared" si="4491"/>
        <v>4816.8999999999996</v>
      </c>
      <c r="AN1627" s="5">
        <f t="shared" si="4581"/>
        <v>0</v>
      </c>
      <c r="AO1627" s="5">
        <f t="shared" si="4581"/>
        <v>0</v>
      </c>
      <c r="AP1627" s="5">
        <f t="shared" si="4581"/>
        <v>0</v>
      </c>
      <c r="AQ1627" s="5">
        <f t="shared" si="4581"/>
        <v>0</v>
      </c>
      <c r="AR1627" s="5">
        <f t="shared" si="4581"/>
        <v>0</v>
      </c>
      <c r="AS1627" s="5">
        <f t="shared" si="4581"/>
        <v>0</v>
      </c>
      <c r="AT1627" s="5">
        <f t="shared" si="4581"/>
        <v>0</v>
      </c>
      <c r="AU1627" s="5">
        <f t="shared" si="4581"/>
        <v>0</v>
      </c>
      <c r="AV1627" s="5">
        <f t="shared" si="4581"/>
        <v>0</v>
      </c>
      <c r="AW1627" s="5">
        <f t="shared" si="4581"/>
        <v>0</v>
      </c>
      <c r="AX1627" s="5">
        <f t="shared" si="4581"/>
        <v>0</v>
      </c>
      <c r="AY1627" s="5">
        <f t="shared" si="4581"/>
        <v>0</v>
      </c>
      <c r="AZ1627" s="5">
        <f t="shared" si="4581"/>
        <v>0</v>
      </c>
      <c r="BA1627" s="5">
        <f t="shared" si="4581"/>
        <v>0</v>
      </c>
      <c r="BB1627" s="5">
        <f t="shared" si="4581"/>
        <v>0</v>
      </c>
      <c r="BC1627" s="5">
        <f t="shared" si="4581"/>
        <v>0</v>
      </c>
      <c r="BD1627" s="5">
        <f t="shared" si="4581"/>
        <v>0</v>
      </c>
      <c r="BE1627" s="5">
        <f t="shared" si="4581"/>
        <v>0</v>
      </c>
      <c r="BF1627" s="5">
        <f t="shared" si="4547"/>
        <v>4816.8999999999996</v>
      </c>
      <c r="BG1627" s="5">
        <f t="shared" si="4548"/>
        <v>4816.8999999999996</v>
      </c>
      <c r="BH1627" s="5">
        <f t="shared" si="4549"/>
        <v>4816.8999999999996</v>
      </c>
      <c r="BI1627" s="5">
        <f t="shared" si="4581"/>
        <v>0</v>
      </c>
    </row>
    <row r="1628" spans="1:61" ht="63" x14ac:dyDescent="0.25">
      <c r="A1628" s="4" t="s">
        <v>243</v>
      </c>
      <c r="B1628" s="4" t="s">
        <v>9</v>
      </c>
      <c r="C1628" s="4" t="s">
        <v>34</v>
      </c>
      <c r="D1628" s="4" t="s">
        <v>181</v>
      </c>
      <c r="E1628" s="4"/>
      <c r="F1628" s="14" t="s">
        <v>1033</v>
      </c>
      <c r="G1628" s="5">
        <f t="shared" si="4578"/>
        <v>4816.8999999999996</v>
      </c>
      <c r="H1628" s="5">
        <f t="shared" si="4578"/>
        <v>4816.8999999999996</v>
      </c>
      <c r="I1628" s="5">
        <f t="shared" si="4578"/>
        <v>4816.8999999999996</v>
      </c>
      <c r="J1628" s="5">
        <f t="shared" si="4578"/>
        <v>0</v>
      </c>
      <c r="K1628" s="5">
        <f t="shared" si="4578"/>
        <v>0</v>
      </c>
      <c r="L1628" s="5">
        <f t="shared" si="4578"/>
        <v>0</v>
      </c>
      <c r="M1628" s="5">
        <f t="shared" si="4492"/>
        <v>4816.8999999999996</v>
      </c>
      <c r="N1628" s="5">
        <f t="shared" si="4493"/>
        <v>4816.8999999999996</v>
      </c>
      <c r="O1628" s="5">
        <f t="shared" si="4494"/>
        <v>4816.8999999999996</v>
      </c>
      <c r="P1628" s="5">
        <f t="shared" si="4579"/>
        <v>0</v>
      </c>
      <c r="Q1628" s="5">
        <f t="shared" si="4579"/>
        <v>0</v>
      </c>
      <c r="R1628" s="5">
        <f t="shared" si="4579"/>
        <v>0</v>
      </c>
      <c r="S1628" s="5">
        <f t="shared" si="4579"/>
        <v>0</v>
      </c>
      <c r="T1628" s="5">
        <f t="shared" si="4579"/>
        <v>0</v>
      </c>
      <c r="U1628" s="5">
        <f t="shared" si="4579"/>
        <v>0</v>
      </c>
      <c r="V1628" s="5">
        <f t="shared" si="4579"/>
        <v>0</v>
      </c>
      <c r="W1628" s="5">
        <f t="shared" si="4580"/>
        <v>0</v>
      </c>
      <c r="X1628" s="5">
        <f t="shared" si="4580"/>
        <v>0</v>
      </c>
      <c r="Y1628" s="5">
        <f t="shared" si="4580"/>
        <v>0</v>
      </c>
      <c r="Z1628" s="5">
        <f t="shared" si="4580"/>
        <v>0</v>
      </c>
      <c r="AA1628" s="5">
        <f t="shared" si="4580"/>
        <v>0</v>
      </c>
      <c r="AB1628" s="5">
        <f t="shared" si="4580"/>
        <v>0</v>
      </c>
      <c r="AC1628" s="5">
        <f t="shared" si="4580"/>
        <v>0</v>
      </c>
      <c r="AD1628" s="5">
        <f t="shared" si="4580"/>
        <v>0</v>
      </c>
      <c r="AE1628" s="5">
        <f t="shared" si="4580"/>
        <v>0</v>
      </c>
      <c r="AF1628" s="5">
        <f t="shared" si="4580"/>
        <v>0</v>
      </c>
      <c r="AG1628" s="5">
        <f t="shared" si="4488"/>
        <v>4816.8999999999996</v>
      </c>
      <c r="AH1628" s="5">
        <f t="shared" si="4485"/>
        <v>4816.8999999999996</v>
      </c>
      <c r="AI1628" s="5">
        <f t="shared" si="4486"/>
        <v>4816.8999999999996</v>
      </c>
      <c r="AJ1628" s="5">
        <f t="shared" si="4581"/>
        <v>0</v>
      </c>
      <c r="AK1628" s="5">
        <f t="shared" si="4489"/>
        <v>4816.8999999999996</v>
      </c>
      <c r="AL1628" s="5">
        <f t="shared" si="4490"/>
        <v>4816.8999999999996</v>
      </c>
      <c r="AM1628" s="5">
        <f t="shared" si="4491"/>
        <v>4816.8999999999996</v>
      </c>
      <c r="AN1628" s="5">
        <f t="shared" si="4581"/>
        <v>0</v>
      </c>
      <c r="AO1628" s="5">
        <f t="shared" si="4581"/>
        <v>0</v>
      </c>
      <c r="AP1628" s="5">
        <f t="shared" si="4581"/>
        <v>0</v>
      </c>
      <c r="AQ1628" s="5">
        <f t="shared" si="4581"/>
        <v>0</v>
      </c>
      <c r="AR1628" s="5">
        <f t="shared" si="4581"/>
        <v>0</v>
      </c>
      <c r="AS1628" s="5">
        <f t="shared" si="4581"/>
        <v>0</v>
      </c>
      <c r="AT1628" s="5">
        <f t="shared" si="4581"/>
        <v>0</v>
      </c>
      <c r="AU1628" s="5">
        <f t="shared" si="4581"/>
        <v>0</v>
      </c>
      <c r="AV1628" s="5">
        <f t="shared" si="4581"/>
        <v>0</v>
      </c>
      <c r="AW1628" s="5">
        <f t="shared" si="4581"/>
        <v>0</v>
      </c>
      <c r="AX1628" s="5">
        <f t="shared" si="4581"/>
        <v>0</v>
      </c>
      <c r="AY1628" s="5">
        <f t="shared" si="4581"/>
        <v>0</v>
      </c>
      <c r="AZ1628" s="5">
        <f t="shared" si="4581"/>
        <v>0</v>
      </c>
      <c r="BA1628" s="5">
        <f t="shared" si="4581"/>
        <v>0</v>
      </c>
      <c r="BB1628" s="5">
        <f t="shared" si="4581"/>
        <v>0</v>
      </c>
      <c r="BC1628" s="5">
        <f t="shared" si="4581"/>
        <v>0</v>
      </c>
      <c r="BD1628" s="5">
        <f t="shared" si="4581"/>
        <v>0</v>
      </c>
      <c r="BE1628" s="5">
        <f t="shared" si="4581"/>
        <v>0</v>
      </c>
      <c r="BF1628" s="5">
        <f t="shared" si="4547"/>
        <v>4816.8999999999996</v>
      </c>
      <c r="BG1628" s="5">
        <f t="shared" si="4548"/>
        <v>4816.8999999999996</v>
      </c>
      <c r="BH1628" s="5">
        <f t="shared" si="4549"/>
        <v>4816.8999999999996</v>
      </c>
      <c r="BI1628" s="5">
        <f t="shared" si="4581"/>
        <v>0</v>
      </c>
    </row>
    <row r="1629" spans="1:61" ht="31.5" x14ac:dyDescent="0.25">
      <c r="A1629" s="4" t="s">
        <v>243</v>
      </c>
      <c r="B1629" s="4" t="s">
        <v>9</v>
      </c>
      <c r="C1629" s="4" t="s">
        <v>34</v>
      </c>
      <c r="D1629" s="4" t="s">
        <v>178</v>
      </c>
      <c r="E1629" s="4"/>
      <c r="F1629" s="14" t="s">
        <v>627</v>
      </c>
      <c r="G1629" s="5">
        <f t="shared" ref="G1629:L1629" si="4582">G1630+G1632</f>
        <v>4816.8999999999996</v>
      </c>
      <c r="H1629" s="5">
        <f t="shared" si="4582"/>
        <v>4816.8999999999996</v>
      </c>
      <c r="I1629" s="5">
        <f t="shared" si="4582"/>
        <v>4816.8999999999996</v>
      </c>
      <c r="J1629" s="5">
        <f t="shared" si="4582"/>
        <v>0</v>
      </c>
      <c r="K1629" s="5">
        <f t="shared" si="4582"/>
        <v>0</v>
      </c>
      <c r="L1629" s="5">
        <f t="shared" si="4582"/>
        <v>0</v>
      </c>
      <c r="M1629" s="5">
        <f t="shared" si="4492"/>
        <v>4816.8999999999996</v>
      </c>
      <c r="N1629" s="5">
        <f t="shared" si="4493"/>
        <v>4816.8999999999996</v>
      </c>
      <c r="O1629" s="5">
        <f t="shared" si="4494"/>
        <v>4816.8999999999996</v>
      </c>
      <c r="P1629" s="5">
        <f t="shared" ref="P1629:V1629" si="4583">P1630+P1632</f>
        <v>0</v>
      </c>
      <c r="Q1629" s="5">
        <f t="shared" ref="Q1629:R1629" si="4584">Q1630+Q1632</f>
        <v>0</v>
      </c>
      <c r="R1629" s="5">
        <f t="shared" si="4584"/>
        <v>0</v>
      </c>
      <c r="S1629" s="5">
        <f t="shared" ref="S1629" si="4585">S1630+S1632</f>
        <v>0</v>
      </c>
      <c r="T1629" s="5">
        <f t="shared" si="4583"/>
        <v>0</v>
      </c>
      <c r="U1629" s="5">
        <f t="shared" si="4583"/>
        <v>0</v>
      </c>
      <c r="V1629" s="5">
        <f t="shared" si="4583"/>
        <v>0</v>
      </c>
      <c r="W1629" s="5">
        <f t="shared" ref="W1629:AF1629" si="4586">W1630+W1632</f>
        <v>0</v>
      </c>
      <c r="X1629" s="5">
        <f t="shared" si="4586"/>
        <v>0</v>
      </c>
      <c r="Y1629" s="5">
        <f t="shared" si="4586"/>
        <v>0</v>
      </c>
      <c r="Z1629" s="5">
        <f t="shared" si="4586"/>
        <v>0</v>
      </c>
      <c r="AA1629" s="5">
        <f t="shared" si="4586"/>
        <v>0</v>
      </c>
      <c r="AB1629" s="5">
        <f t="shared" si="4586"/>
        <v>0</v>
      </c>
      <c r="AC1629" s="5">
        <f t="shared" si="4586"/>
        <v>0</v>
      </c>
      <c r="AD1629" s="5">
        <f t="shared" ref="AD1629" si="4587">AD1630+AD1632</f>
        <v>0</v>
      </c>
      <c r="AE1629" s="5">
        <f t="shared" ref="AE1629" si="4588">AE1630+AE1632</f>
        <v>0</v>
      </c>
      <c r="AF1629" s="5">
        <f t="shared" si="4586"/>
        <v>0</v>
      </c>
      <c r="AG1629" s="5">
        <f t="shared" si="4488"/>
        <v>4816.8999999999996</v>
      </c>
      <c r="AH1629" s="5">
        <f t="shared" si="4485"/>
        <v>4816.8999999999996</v>
      </c>
      <c r="AI1629" s="5">
        <f t="shared" si="4486"/>
        <v>4816.8999999999996</v>
      </c>
      <c r="AJ1629" s="5">
        <f t="shared" ref="AJ1629:BI1629" si="4589">AJ1630+AJ1632</f>
        <v>0</v>
      </c>
      <c r="AK1629" s="5">
        <f t="shared" si="4489"/>
        <v>4816.8999999999996</v>
      </c>
      <c r="AL1629" s="5">
        <f t="shared" si="4490"/>
        <v>4816.8999999999996</v>
      </c>
      <c r="AM1629" s="5">
        <f t="shared" si="4491"/>
        <v>4816.8999999999996</v>
      </c>
      <c r="AN1629" s="5">
        <f t="shared" ref="AN1629:BA1629" si="4590">AN1630+AN1632</f>
        <v>0</v>
      </c>
      <c r="AO1629" s="5">
        <f t="shared" si="4590"/>
        <v>0</v>
      </c>
      <c r="AP1629" s="5">
        <f t="shared" si="4590"/>
        <v>0</v>
      </c>
      <c r="AQ1629" s="5">
        <f t="shared" si="4590"/>
        <v>0</v>
      </c>
      <c r="AR1629" s="5">
        <f t="shared" si="4590"/>
        <v>0</v>
      </c>
      <c r="AS1629" s="5">
        <f t="shared" si="4590"/>
        <v>0</v>
      </c>
      <c r="AT1629" s="5">
        <f t="shared" si="4590"/>
        <v>0</v>
      </c>
      <c r="AU1629" s="5">
        <f t="shared" ref="AU1629" si="4591">AU1630+AU1632</f>
        <v>0</v>
      </c>
      <c r="AV1629" s="5">
        <f t="shared" ref="AV1629:BE1629" si="4592">AV1630+AV1632</f>
        <v>0</v>
      </c>
      <c r="AW1629" s="5">
        <f t="shared" si="4592"/>
        <v>0</v>
      </c>
      <c r="AX1629" s="5">
        <f t="shared" si="4592"/>
        <v>0</v>
      </c>
      <c r="AY1629" s="5">
        <f t="shared" si="4592"/>
        <v>0</v>
      </c>
      <c r="AZ1629" s="5">
        <f t="shared" si="4590"/>
        <v>0</v>
      </c>
      <c r="BA1629" s="5">
        <f t="shared" si="4590"/>
        <v>0</v>
      </c>
      <c r="BB1629" s="5">
        <f t="shared" si="4592"/>
        <v>0</v>
      </c>
      <c r="BC1629" s="5">
        <f t="shared" si="4592"/>
        <v>0</v>
      </c>
      <c r="BD1629" s="5">
        <f t="shared" si="4592"/>
        <v>0</v>
      </c>
      <c r="BE1629" s="5">
        <f t="shared" si="4592"/>
        <v>0</v>
      </c>
      <c r="BF1629" s="5">
        <f t="shared" si="4547"/>
        <v>4816.8999999999996</v>
      </c>
      <c r="BG1629" s="5">
        <f t="shared" si="4548"/>
        <v>4816.8999999999996</v>
      </c>
      <c r="BH1629" s="5">
        <f t="shared" si="4549"/>
        <v>4816.8999999999996</v>
      </c>
      <c r="BI1629" s="5">
        <f t="shared" si="4589"/>
        <v>0</v>
      </c>
    </row>
    <row r="1630" spans="1:61" ht="78.75" x14ac:dyDescent="0.25">
      <c r="A1630" s="4" t="s">
        <v>243</v>
      </c>
      <c r="B1630" s="4" t="s">
        <v>9</v>
      </c>
      <c r="C1630" s="4" t="s">
        <v>34</v>
      </c>
      <c r="D1630" s="4" t="s">
        <v>178</v>
      </c>
      <c r="E1630" s="4" t="s">
        <v>22</v>
      </c>
      <c r="F1630" s="14" t="s">
        <v>556</v>
      </c>
      <c r="G1630" s="5">
        <f t="shared" ref="G1630:L1630" si="4593">G1631</f>
        <v>4485.7</v>
      </c>
      <c r="H1630" s="5">
        <f t="shared" si="4593"/>
        <v>4485.7</v>
      </c>
      <c r="I1630" s="5">
        <f t="shared" si="4593"/>
        <v>4485.7</v>
      </c>
      <c r="J1630" s="5">
        <f t="shared" si="4593"/>
        <v>0</v>
      </c>
      <c r="K1630" s="5">
        <f t="shared" si="4593"/>
        <v>0</v>
      </c>
      <c r="L1630" s="5">
        <f t="shared" si="4593"/>
        <v>0</v>
      </c>
      <c r="M1630" s="5">
        <f t="shared" si="4492"/>
        <v>4485.7</v>
      </c>
      <c r="N1630" s="5">
        <f t="shared" si="4493"/>
        <v>4485.7</v>
      </c>
      <c r="O1630" s="5">
        <f t="shared" si="4494"/>
        <v>4485.7</v>
      </c>
      <c r="P1630" s="5">
        <f t="shared" ref="P1630:V1630" si="4594">P1631</f>
        <v>0</v>
      </c>
      <c r="Q1630" s="5">
        <f t="shared" si="4594"/>
        <v>0</v>
      </c>
      <c r="R1630" s="5">
        <f t="shared" si="4594"/>
        <v>0</v>
      </c>
      <c r="S1630" s="5">
        <f t="shared" si="4594"/>
        <v>0</v>
      </c>
      <c r="T1630" s="5">
        <f t="shared" si="4594"/>
        <v>0</v>
      </c>
      <c r="U1630" s="5">
        <f t="shared" si="4594"/>
        <v>0</v>
      </c>
      <c r="V1630" s="5">
        <f t="shared" si="4594"/>
        <v>0</v>
      </c>
      <c r="W1630" s="5">
        <f t="shared" ref="W1630:AF1630" si="4595">W1631</f>
        <v>0</v>
      </c>
      <c r="X1630" s="5">
        <f t="shared" si="4595"/>
        <v>0</v>
      </c>
      <c r="Y1630" s="5">
        <f t="shared" si="4595"/>
        <v>0</v>
      </c>
      <c r="Z1630" s="5">
        <f t="shared" si="4595"/>
        <v>0</v>
      </c>
      <c r="AA1630" s="5">
        <f t="shared" si="4595"/>
        <v>0</v>
      </c>
      <c r="AB1630" s="5">
        <f t="shared" si="4595"/>
        <v>0</v>
      </c>
      <c r="AC1630" s="5">
        <f t="shared" si="4595"/>
        <v>0</v>
      </c>
      <c r="AD1630" s="5">
        <f t="shared" si="4595"/>
        <v>0</v>
      </c>
      <c r="AE1630" s="5">
        <f t="shared" si="4595"/>
        <v>0</v>
      </c>
      <c r="AF1630" s="5">
        <f t="shared" si="4595"/>
        <v>0</v>
      </c>
      <c r="AG1630" s="5">
        <f t="shared" si="4488"/>
        <v>4485.7</v>
      </c>
      <c r="AH1630" s="5">
        <f t="shared" si="4485"/>
        <v>4485.7</v>
      </c>
      <c r="AI1630" s="5">
        <f t="shared" si="4486"/>
        <v>4485.7</v>
      </c>
      <c r="AJ1630" s="5">
        <f t="shared" ref="AJ1630:BI1630" si="4596">AJ1631</f>
        <v>0</v>
      </c>
      <c r="AK1630" s="5">
        <f t="shared" si="4489"/>
        <v>4485.7</v>
      </c>
      <c r="AL1630" s="5">
        <f t="shared" si="4490"/>
        <v>4485.7</v>
      </c>
      <c r="AM1630" s="5">
        <f t="shared" si="4491"/>
        <v>4485.7</v>
      </c>
      <c r="AN1630" s="5">
        <f t="shared" si="4596"/>
        <v>0</v>
      </c>
      <c r="AO1630" s="5">
        <f t="shared" si="4596"/>
        <v>0</v>
      </c>
      <c r="AP1630" s="5">
        <f t="shared" si="4596"/>
        <v>0</v>
      </c>
      <c r="AQ1630" s="5">
        <f t="shared" si="4596"/>
        <v>0</v>
      </c>
      <c r="AR1630" s="5">
        <f t="shared" si="4596"/>
        <v>0</v>
      </c>
      <c r="AS1630" s="5">
        <f t="shared" si="4596"/>
        <v>0</v>
      </c>
      <c r="AT1630" s="5">
        <f t="shared" si="4596"/>
        <v>0</v>
      </c>
      <c r="AU1630" s="5">
        <f t="shared" si="4596"/>
        <v>0</v>
      </c>
      <c r="AV1630" s="5">
        <f t="shared" si="4596"/>
        <v>0</v>
      </c>
      <c r="AW1630" s="5">
        <f t="shared" si="4596"/>
        <v>0</v>
      </c>
      <c r="AX1630" s="5">
        <f t="shared" si="4596"/>
        <v>0</v>
      </c>
      <c r="AY1630" s="5">
        <f t="shared" si="4596"/>
        <v>0</v>
      </c>
      <c r="AZ1630" s="5">
        <f t="shared" si="4596"/>
        <v>0</v>
      </c>
      <c r="BA1630" s="5">
        <f t="shared" si="4596"/>
        <v>0</v>
      </c>
      <c r="BB1630" s="5">
        <f t="shared" si="4596"/>
        <v>0</v>
      </c>
      <c r="BC1630" s="5">
        <f t="shared" si="4596"/>
        <v>0</v>
      </c>
      <c r="BD1630" s="5">
        <f t="shared" si="4596"/>
        <v>0</v>
      </c>
      <c r="BE1630" s="5">
        <f t="shared" si="4596"/>
        <v>0</v>
      </c>
      <c r="BF1630" s="5">
        <f t="shared" si="4547"/>
        <v>4485.7</v>
      </c>
      <c r="BG1630" s="5">
        <f t="shared" si="4548"/>
        <v>4485.7</v>
      </c>
      <c r="BH1630" s="5">
        <f t="shared" si="4549"/>
        <v>4485.7</v>
      </c>
      <c r="BI1630" s="5">
        <f t="shared" si="4596"/>
        <v>0</v>
      </c>
    </row>
    <row r="1631" spans="1:61" ht="31.5" x14ac:dyDescent="0.25">
      <c r="A1631" s="4" t="s">
        <v>243</v>
      </c>
      <c r="B1631" s="4" t="s">
        <v>9</v>
      </c>
      <c r="C1631" s="4" t="s">
        <v>34</v>
      </c>
      <c r="D1631" s="4" t="s">
        <v>178</v>
      </c>
      <c r="E1631" s="4" t="s">
        <v>32</v>
      </c>
      <c r="F1631" s="14" t="s">
        <v>558</v>
      </c>
      <c r="G1631" s="5">
        <v>4485.7</v>
      </c>
      <c r="H1631" s="5">
        <v>4485.7</v>
      </c>
      <c r="I1631" s="5">
        <v>4485.7</v>
      </c>
      <c r="J1631" s="5"/>
      <c r="K1631" s="5"/>
      <c r="L1631" s="5"/>
      <c r="M1631" s="5">
        <f t="shared" si="4492"/>
        <v>4485.7</v>
      </c>
      <c r="N1631" s="5">
        <f t="shared" si="4493"/>
        <v>4485.7</v>
      </c>
      <c r="O1631" s="5">
        <f t="shared" si="4494"/>
        <v>4485.7</v>
      </c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>
        <f t="shared" si="4488"/>
        <v>4485.7</v>
      </c>
      <c r="AH1631" s="5">
        <f t="shared" si="4485"/>
        <v>4485.7</v>
      </c>
      <c r="AI1631" s="5">
        <f t="shared" si="4486"/>
        <v>4485.7</v>
      </c>
      <c r="AJ1631" s="5"/>
      <c r="AK1631" s="5">
        <f t="shared" si="4489"/>
        <v>4485.7</v>
      </c>
      <c r="AL1631" s="5">
        <f t="shared" si="4490"/>
        <v>4485.7</v>
      </c>
      <c r="AM1631" s="5">
        <f t="shared" si="4491"/>
        <v>4485.7</v>
      </c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>
        <f t="shared" si="4547"/>
        <v>4485.7</v>
      </c>
      <c r="BG1631" s="5">
        <f t="shared" si="4548"/>
        <v>4485.7</v>
      </c>
      <c r="BH1631" s="5">
        <f t="shared" si="4549"/>
        <v>4485.7</v>
      </c>
      <c r="BI1631" s="5"/>
    </row>
    <row r="1632" spans="1:61" ht="31.5" x14ac:dyDescent="0.25">
      <c r="A1632" s="4" t="s">
        <v>243</v>
      </c>
      <c r="B1632" s="4" t="s">
        <v>9</v>
      </c>
      <c r="C1632" s="4" t="s">
        <v>34</v>
      </c>
      <c r="D1632" s="4" t="s">
        <v>178</v>
      </c>
      <c r="E1632" s="4" t="s">
        <v>15</v>
      </c>
      <c r="F1632" s="14" t="s">
        <v>559</v>
      </c>
      <c r="G1632" s="5">
        <f t="shared" ref="G1632:L1632" si="4597">G1633</f>
        <v>331.2</v>
      </c>
      <c r="H1632" s="5">
        <f t="shared" si="4597"/>
        <v>331.2</v>
      </c>
      <c r="I1632" s="5">
        <f t="shared" si="4597"/>
        <v>331.2</v>
      </c>
      <c r="J1632" s="5">
        <f t="shared" si="4597"/>
        <v>0</v>
      </c>
      <c r="K1632" s="5">
        <f t="shared" si="4597"/>
        <v>0</v>
      </c>
      <c r="L1632" s="5">
        <f t="shared" si="4597"/>
        <v>0</v>
      </c>
      <c r="M1632" s="5">
        <f t="shared" si="4492"/>
        <v>331.2</v>
      </c>
      <c r="N1632" s="5">
        <f t="shared" si="4493"/>
        <v>331.2</v>
      </c>
      <c r="O1632" s="5">
        <f t="shared" si="4494"/>
        <v>331.2</v>
      </c>
      <c r="P1632" s="5">
        <f t="shared" ref="P1632:V1632" si="4598">P1633</f>
        <v>0</v>
      </c>
      <c r="Q1632" s="5">
        <f t="shared" si="4598"/>
        <v>0</v>
      </c>
      <c r="R1632" s="5">
        <f t="shared" si="4598"/>
        <v>0</v>
      </c>
      <c r="S1632" s="5">
        <f t="shared" si="4598"/>
        <v>0</v>
      </c>
      <c r="T1632" s="5">
        <f t="shared" si="4598"/>
        <v>0</v>
      </c>
      <c r="U1632" s="5">
        <f t="shared" si="4598"/>
        <v>0</v>
      </c>
      <c r="V1632" s="5">
        <f t="shared" si="4598"/>
        <v>0</v>
      </c>
      <c r="W1632" s="5">
        <f t="shared" ref="W1632:AF1632" si="4599">W1633</f>
        <v>0</v>
      </c>
      <c r="X1632" s="5">
        <f t="shared" si="4599"/>
        <v>0</v>
      </c>
      <c r="Y1632" s="5">
        <f t="shared" si="4599"/>
        <v>0</v>
      </c>
      <c r="Z1632" s="5">
        <f t="shared" si="4599"/>
        <v>0</v>
      </c>
      <c r="AA1632" s="5">
        <f t="shared" si="4599"/>
        <v>0</v>
      </c>
      <c r="AB1632" s="5">
        <f t="shared" si="4599"/>
        <v>0</v>
      </c>
      <c r="AC1632" s="5">
        <f t="shared" si="4599"/>
        <v>0</v>
      </c>
      <c r="AD1632" s="5">
        <f t="shared" si="4599"/>
        <v>0</v>
      </c>
      <c r="AE1632" s="5">
        <f t="shared" si="4599"/>
        <v>0</v>
      </c>
      <c r="AF1632" s="5">
        <f t="shared" si="4599"/>
        <v>0</v>
      </c>
      <c r="AG1632" s="5">
        <f t="shared" si="4488"/>
        <v>331.2</v>
      </c>
      <c r="AH1632" s="5">
        <f t="shared" si="4485"/>
        <v>331.2</v>
      </c>
      <c r="AI1632" s="5">
        <f t="shared" si="4486"/>
        <v>331.2</v>
      </c>
      <c r="AJ1632" s="5">
        <f t="shared" ref="AJ1632:BI1632" si="4600">AJ1633</f>
        <v>0</v>
      </c>
      <c r="AK1632" s="5">
        <f t="shared" si="4489"/>
        <v>331.2</v>
      </c>
      <c r="AL1632" s="5">
        <f t="shared" si="4490"/>
        <v>331.2</v>
      </c>
      <c r="AM1632" s="5">
        <f t="shared" si="4491"/>
        <v>331.2</v>
      </c>
      <c r="AN1632" s="5">
        <f t="shared" si="4600"/>
        <v>0</v>
      </c>
      <c r="AO1632" s="5">
        <f t="shared" si="4600"/>
        <v>0</v>
      </c>
      <c r="AP1632" s="5">
        <f t="shared" si="4600"/>
        <v>0</v>
      </c>
      <c r="AQ1632" s="5">
        <f t="shared" si="4600"/>
        <v>0</v>
      </c>
      <c r="AR1632" s="5">
        <f t="shared" si="4600"/>
        <v>0</v>
      </c>
      <c r="AS1632" s="5">
        <f t="shared" si="4600"/>
        <v>0</v>
      </c>
      <c r="AT1632" s="5">
        <f t="shared" si="4600"/>
        <v>0</v>
      </c>
      <c r="AU1632" s="5">
        <f t="shared" si="4600"/>
        <v>0</v>
      </c>
      <c r="AV1632" s="5">
        <f t="shared" si="4600"/>
        <v>0</v>
      </c>
      <c r="AW1632" s="5">
        <f t="shared" si="4600"/>
        <v>0</v>
      </c>
      <c r="AX1632" s="5">
        <f t="shared" si="4600"/>
        <v>0</v>
      </c>
      <c r="AY1632" s="5">
        <f t="shared" si="4600"/>
        <v>0</v>
      </c>
      <c r="AZ1632" s="5">
        <f t="shared" si="4600"/>
        <v>0</v>
      </c>
      <c r="BA1632" s="5">
        <f t="shared" si="4600"/>
        <v>0</v>
      </c>
      <c r="BB1632" s="5">
        <f t="shared" si="4600"/>
        <v>0</v>
      </c>
      <c r="BC1632" s="5">
        <f t="shared" si="4600"/>
        <v>0</v>
      </c>
      <c r="BD1632" s="5">
        <f t="shared" si="4600"/>
        <v>0</v>
      </c>
      <c r="BE1632" s="5">
        <f t="shared" si="4600"/>
        <v>0</v>
      </c>
      <c r="BF1632" s="5">
        <f t="shared" si="4547"/>
        <v>331.2</v>
      </c>
      <c r="BG1632" s="5">
        <f t="shared" si="4548"/>
        <v>331.2</v>
      </c>
      <c r="BH1632" s="5">
        <f t="shared" si="4549"/>
        <v>331.2</v>
      </c>
      <c r="BI1632" s="5">
        <f t="shared" si="4600"/>
        <v>0</v>
      </c>
    </row>
    <row r="1633" spans="1:61" ht="31.5" x14ac:dyDescent="0.25">
      <c r="A1633" s="4" t="s">
        <v>243</v>
      </c>
      <c r="B1633" s="4" t="s">
        <v>9</v>
      </c>
      <c r="C1633" s="4" t="s">
        <v>34</v>
      </c>
      <c r="D1633" s="4" t="s">
        <v>178</v>
      </c>
      <c r="E1633" s="4" t="s">
        <v>16</v>
      </c>
      <c r="F1633" s="14" t="s">
        <v>560</v>
      </c>
      <c r="G1633" s="5">
        <v>331.2</v>
      </c>
      <c r="H1633" s="5">
        <v>331.2</v>
      </c>
      <c r="I1633" s="5">
        <v>331.2</v>
      </c>
      <c r="J1633" s="5"/>
      <c r="K1633" s="5"/>
      <c r="L1633" s="5"/>
      <c r="M1633" s="5">
        <f t="shared" si="4492"/>
        <v>331.2</v>
      </c>
      <c r="N1633" s="5">
        <f t="shared" si="4493"/>
        <v>331.2</v>
      </c>
      <c r="O1633" s="5">
        <f t="shared" si="4494"/>
        <v>331.2</v>
      </c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>
        <f t="shared" si="4488"/>
        <v>331.2</v>
      </c>
      <c r="AH1633" s="5">
        <f t="shared" si="4485"/>
        <v>331.2</v>
      </c>
      <c r="AI1633" s="5">
        <f t="shared" si="4486"/>
        <v>331.2</v>
      </c>
      <c r="AJ1633" s="5"/>
      <c r="AK1633" s="5">
        <f t="shared" si="4489"/>
        <v>331.2</v>
      </c>
      <c r="AL1633" s="5">
        <f t="shared" si="4490"/>
        <v>331.2</v>
      </c>
      <c r="AM1633" s="5">
        <f t="shared" si="4491"/>
        <v>331.2</v>
      </c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>
        <f t="shared" si="4547"/>
        <v>331.2</v>
      </c>
      <c r="BG1633" s="5">
        <f t="shared" si="4548"/>
        <v>331.2</v>
      </c>
      <c r="BH1633" s="5">
        <f t="shared" si="4549"/>
        <v>331.2</v>
      </c>
      <c r="BI1633" s="5"/>
    </row>
    <row r="1634" spans="1:61" ht="31.5" x14ac:dyDescent="0.25">
      <c r="A1634" s="4" t="s">
        <v>243</v>
      </c>
      <c r="B1634" s="4" t="s">
        <v>9</v>
      </c>
      <c r="C1634" s="4" t="s">
        <v>34</v>
      </c>
      <c r="D1634" s="4" t="s">
        <v>29</v>
      </c>
      <c r="E1634" s="4"/>
      <c r="F1634" s="14" t="s">
        <v>881</v>
      </c>
      <c r="G1634" s="5">
        <f t="shared" ref="G1634:L1634" si="4601">G1635</f>
        <v>44357.7</v>
      </c>
      <c r="H1634" s="5">
        <f t="shared" si="4601"/>
        <v>37426.9</v>
      </c>
      <c r="I1634" s="5">
        <f t="shared" si="4601"/>
        <v>37426.9</v>
      </c>
      <c r="J1634" s="5">
        <f t="shared" si="4601"/>
        <v>0</v>
      </c>
      <c r="K1634" s="5">
        <f t="shared" si="4601"/>
        <v>0</v>
      </c>
      <c r="L1634" s="5">
        <f t="shared" si="4601"/>
        <v>0</v>
      </c>
      <c r="M1634" s="5">
        <f t="shared" si="4492"/>
        <v>44357.7</v>
      </c>
      <c r="N1634" s="5">
        <f t="shared" si="4493"/>
        <v>37426.9</v>
      </c>
      <c r="O1634" s="5">
        <f t="shared" si="4494"/>
        <v>37426.9</v>
      </c>
      <c r="P1634" s="5">
        <f t="shared" ref="P1634:V1634" si="4602">P1635</f>
        <v>0</v>
      </c>
      <c r="Q1634" s="5">
        <f t="shared" si="4602"/>
        <v>0</v>
      </c>
      <c r="R1634" s="5">
        <f t="shared" si="4602"/>
        <v>0</v>
      </c>
      <c r="S1634" s="5">
        <f t="shared" si="4602"/>
        <v>0</v>
      </c>
      <c r="T1634" s="5">
        <f t="shared" si="4602"/>
        <v>0</v>
      </c>
      <c r="U1634" s="5">
        <f t="shared" si="4602"/>
        <v>0</v>
      </c>
      <c r="V1634" s="5">
        <f t="shared" si="4602"/>
        <v>0</v>
      </c>
      <c r="W1634" s="5">
        <f t="shared" ref="W1634:AF1634" si="4603">W1635</f>
        <v>0</v>
      </c>
      <c r="X1634" s="5">
        <f t="shared" si="4603"/>
        <v>0</v>
      </c>
      <c r="Y1634" s="5">
        <f t="shared" si="4603"/>
        <v>0</v>
      </c>
      <c r="Z1634" s="5">
        <f t="shared" si="4603"/>
        <v>0</v>
      </c>
      <c r="AA1634" s="5">
        <f t="shared" si="4603"/>
        <v>0</v>
      </c>
      <c r="AB1634" s="5">
        <f t="shared" si="4603"/>
        <v>0</v>
      </c>
      <c r="AC1634" s="5">
        <f t="shared" si="4603"/>
        <v>0</v>
      </c>
      <c r="AD1634" s="5">
        <f t="shared" si="4603"/>
        <v>0</v>
      </c>
      <c r="AE1634" s="5">
        <f t="shared" si="4603"/>
        <v>0</v>
      </c>
      <c r="AF1634" s="5">
        <f t="shared" si="4603"/>
        <v>0</v>
      </c>
      <c r="AG1634" s="5">
        <f t="shared" si="4488"/>
        <v>44357.7</v>
      </c>
      <c r="AH1634" s="5">
        <f t="shared" si="4485"/>
        <v>37426.9</v>
      </c>
      <c r="AI1634" s="5">
        <f t="shared" si="4486"/>
        <v>37426.9</v>
      </c>
      <c r="AJ1634" s="5">
        <f t="shared" ref="AJ1634:BI1634" si="4604">AJ1635</f>
        <v>0</v>
      </c>
      <c r="AK1634" s="5">
        <f t="shared" si="4489"/>
        <v>44357.7</v>
      </c>
      <c r="AL1634" s="5">
        <f t="shared" si="4490"/>
        <v>37426.9</v>
      </c>
      <c r="AM1634" s="5">
        <f t="shared" si="4491"/>
        <v>37426.9</v>
      </c>
      <c r="AN1634" s="5">
        <f t="shared" si="4604"/>
        <v>0</v>
      </c>
      <c r="AO1634" s="5">
        <f t="shared" si="4604"/>
        <v>0</v>
      </c>
      <c r="AP1634" s="5">
        <f t="shared" si="4604"/>
        <v>0</v>
      </c>
      <c r="AQ1634" s="5">
        <f t="shared" si="4604"/>
        <v>0</v>
      </c>
      <c r="AR1634" s="5">
        <f t="shared" si="4604"/>
        <v>0</v>
      </c>
      <c r="AS1634" s="5">
        <f t="shared" si="4604"/>
        <v>0</v>
      </c>
      <c r="AT1634" s="5">
        <f t="shared" si="4604"/>
        <v>0</v>
      </c>
      <c r="AU1634" s="5">
        <f t="shared" si="4604"/>
        <v>0</v>
      </c>
      <c r="AV1634" s="5">
        <f t="shared" si="4604"/>
        <v>0</v>
      </c>
      <c r="AW1634" s="5">
        <f t="shared" si="4604"/>
        <v>0</v>
      </c>
      <c r="AX1634" s="5">
        <f t="shared" si="4604"/>
        <v>0</v>
      </c>
      <c r="AY1634" s="5">
        <f t="shared" si="4604"/>
        <v>0</v>
      </c>
      <c r="AZ1634" s="5">
        <f t="shared" si="4604"/>
        <v>0</v>
      </c>
      <c r="BA1634" s="5">
        <f t="shared" si="4604"/>
        <v>0</v>
      </c>
      <c r="BB1634" s="5">
        <f t="shared" si="4604"/>
        <v>0</v>
      </c>
      <c r="BC1634" s="5">
        <f t="shared" si="4604"/>
        <v>0</v>
      </c>
      <c r="BD1634" s="5">
        <f t="shared" si="4604"/>
        <v>0</v>
      </c>
      <c r="BE1634" s="5">
        <f t="shared" si="4604"/>
        <v>0</v>
      </c>
      <c r="BF1634" s="5">
        <f t="shared" si="4547"/>
        <v>44357.7</v>
      </c>
      <c r="BG1634" s="5">
        <f t="shared" si="4548"/>
        <v>37426.9</v>
      </c>
      <c r="BH1634" s="5">
        <f t="shared" si="4549"/>
        <v>37426.9</v>
      </c>
      <c r="BI1634" s="5">
        <f t="shared" si="4604"/>
        <v>0</v>
      </c>
    </row>
    <row r="1635" spans="1:61" ht="31.5" x14ac:dyDescent="0.25">
      <c r="A1635" s="4" t="s">
        <v>243</v>
      </c>
      <c r="B1635" s="4" t="s">
        <v>9</v>
      </c>
      <c r="C1635" s="4" t="s">
        <v>34</v>
      </c>
      <c r="D1635" s="4" t="s">
        <v>182</v>
      </c>
      <c r="E1635" s="4"/>
      <c r="F1635" s="14" t="s">
        <v>883</v>
      </c>
      <c r="G1635" s="5">
        <f t="shared" ref="G1635:L1635" si="4605">G1636+G1639</f>
        <v>44357.7</v>
      </c>
      <c r="H1635" s="5">
        <f t="shared" si="4605"/>
        <v>37426.9</v>
      </c>
      <c r="I1635" s="5">
        <f t="shared" si="4605"/>
        <v>37426.9</v>
      </c>
      <c r="J1635" s="5">
        <f t="shared" si="4605"/>
        <v>0</v>
      </c>
      <c r="K1635" s="5">
        <f t="shared" si="4605"/>
        <v>0</v>
      </c>
      <c r="L1635" s="5">
        <f t="shared" si="4605"/>
        <v>0</v>
      </c>
      <c r="M1635" s="5">
        <f t="shared" si="4492"/>
        <v>44357.7</v>
      </c>
      <c r="N1635" s="5">
        <f t="shared" si="4493"/>
        <v>37426.9</v>
      </c>
      <c r="O1635" s="5">
        <f t="shared" si="4494"/>
        <v>37426.9</v>
      </c>
      <c r="P1635" s="5">
        <f t="shared" ref="P1635:V1635" si="4606">P1636+P1639</f>
        <v>0</v>
      </c>
      <c r="Q1635" s="5">
        <f t="shared" ref="Q1635:R1635" si="4607">Q1636+Q1639</f>
        <v>0</v>
      </c>
      <c r="R1635" s="5">
        <f t="shared" si="4607"/>
        <v>0</v>
      </c>
      <c r="S1635" s="5">
        <f t="shared" ref="S1635" si="4608">S1636+S1639</f>
        <v>0</v>
      </c>
      <c r="T1635" s="5">
        <f t="shared" si="4606"/>
        <v>0</v>
      </c>
      <c r="U1635" s="5">
        <f t="shared" si="4606"/>
        <v>0</v>
      </c>
      <c r="V1635" s="5">
        <f t="shared" si="4606"/>
        <v>0</v>
      </c>
      <c r="W1635" s="5">
        <f t="shared" ref="W1635:AF1635" si="4609">W1636+W1639</f>
        <v>0</v>
      </c>
      <c r="X1635" s="5">
        <f t="shared" si="4609"/>
        <v>0</v>
      </c>
      <c r="Y1635" s="5">
        <f t="shared" si="4609"/>
        <v>0</v>
      </c>
      <c r="Z1635" s="5">
        <f t="shared" si="4609"/>
        <v>0</v>
      </c>
      <c r="AA1635" s="5">
        <f t="shared" si="4609"/>
        <v>0</v>
      </c>
      <c r="AB1635" s="5">
        <f t="shared" si="4609"/>
        <v>0</v>
      </c>
      <c r="AC1635" s="5">
        <f t="shared" si="4609"/>
        <v>0</v>
      </c>
      <c r="AD1635" s="5">
        <f t="shared" ref="AD1635" si="4610">AD1636+AD1639</f>
        <v>0</v>
      </c>
      <c r="AE1635" s="5">
        <f t="shared" ref="AE1635" si="4611">AE1636+AE1639</f>
        <v>0</v>
      </c>
      <c r="AF1635" s="5">
        <f t="shared" si="4609"/>
        <v>0</v>
      </c>
      <c r="AG1635" s="5">
        <f t="shared" si="4488"/>
        <v>44357.7</v>
      </c>
      <c r="AH1635" s="5">
        <f t="shared" si="4485"/>
        <v>37426.9</v>
      </c>
      <c r="AI1635" s="5">
        <f t="shared" si="4486"/>
        <v>37426.9</v>
      </c>
      <c r="AJ1635" s="5">
        <f t="shared" ref="AJ1635:BI1635" si="4612">AJ1636+AJ1639</f>
        <v>0</v>
      </c>
      <c r="AK1635" s="5">
        <f t="shared" si="4489"/>
        <v>44357.7</v>
      </c>
      <c r="AL1635" s="5">
        <f t="shared" si="4490"/>
        <v>37426.9</v>
      </c>
      <c r="AM1635" s="5">
        <f t="shared" si="4491"/>
        <v>37426.9</v>
      </c>
      <c r="AN1635" s="5">
        <f t="shared" ref="AN1635:BA1635" si="4613">AN1636+AN1639</f>
        <v>0</v>
      </c>
      <c r="AO1635" s="5">
        <f t="shared" si="4613"/>
        <v>0</v>
      </c>
      <c r="AP1635" s="5">
        <f t="shared" si="4613"/>
        <v>0</v>
      </c>
      <c r="AQ1635" s="5">
        <f t="shared" si="4613"/>
        <v>0</v>
      </c>
      <c r="AR1635" s="5">
        <f t="shared" si="4613"/>
        <v>0</v>
      </c>
      <c r="AS1635" s="5">
        <f t="shared" si="4613"/>
        <v>0</v>
      </c>
      <c r="AT1635" s="5">
        <f t="shared" si="4613"/>
        <v>0</v>
      </c>
      <c r="AU1635" s="5">
        <f t="shared" ref="AU1635" si="4614">AU1636+AU1639</f>
        <v>0</v>
      </c>
      <c r="AV1635" s="5">
        <f t="shared" ref="AV1635:BE1635" si="4615">AV1636+AV1639</f>
        <v>0</v>
      </c>
      <c r="AW1635" s="5">
        <f t="shared" si="4615"/>
        <v>0</v>
      </c>
      <c r="AX1635" s="5">
        <f t="shared" si="4615"/>
        <v>0</v>
      </c>
      <c r="AY1635" s="5">
        <f t="shared" si="4615"/>
        <v>0</v>
      </c>
      <c r="AZ1635" s="5">
        <f t="shared" si="4613"/>
        <v>0</v>
      </c>
      <c r="BA1635" s="5">
        <f t="shared" si="4613"/>
        <v>0</v>
      </c>
      <c r="BB1635" s="5">
        <f t="shared" si="4615"/>
        <v>0</v>
      </c>
      <c r="BC1635" s="5">
        <f t="shared" si="4615"/>
        <v>0</v>
      </c>
      <c r="BD1635" s="5">
        <f t="shared" si="4615"/>
        <v>0</v>
      </c>
      <c r="BE1635" s="5">
        <f t="shared" si="4615"/>
        <v>0</v>
      </c>
      <c r="BF1635" s="5">
        <f t="shared" si="4547"/>
        <v>44357.7</v>
      </c>
      <c r="BG1635" s="5">
        <f t="shared" si="4548"/>
        <v>37426.9</v>
      </c>
      <c r="BH1635" s="5">
        <f t="shared" si="4549"/>
        <v>37426.9</v>
      </c>
      <c r="BI1635" s="5">
        <f t="shared" si="4612"/>
        <v>0</v>
      </c>
    </row>
    <row r="1636" spans="1:61" ht="31.5" x14ac:dyDescent="0.25">
      <c r="A1636" s="4" t="s">
        <v>243</v>
      </c>
      <c r="B1636" s="4" t="s">
        <v>9</v>
      </c>
      <c r="C1636" s="4" t="s">
        <v>34</v>
      </c>
      <c r="D1636" s="4" t="s">
        <v>179</v>
      </c>
      <c r="E1636" s="4"/>
      <c r="F1636" s="14" t="s">
        <v>874</v>
      </c>
      <c r="G1636" s="5">
        <f t="shared" ref="G1636:L1637" si="4616">G1637</f>
        <v>40920.699999999997</v>
      </c>
      <c r="H1636" s="5">
        <f t="shared" si="4616"/>
        <v>33989.9</v>
      </c>
      <c r="I1636" s="5">
        <f t="shared" si="4616"/>
        <v>33989.9</v>
      </c>
      <c r="J1636" s="5">
        <f t="shared" si="4616"/>
        <v>0</v>
      </c>
      <c r="K1636" s="5">
        <f t="shared" si="4616"/>
        <v>0</v>
      </c>
      <c r="L1636" s="5">
        <f t="shared" si="4616"/>
        <v>0</v>
      </c>
      <c r="M1636" s="5">
        <f t="shared" si="4492"/>
        <v>40920.699999999997</v>
      </c>
      <c r="N1636" s="5">
        <f t="shared" si="4493"/>
        <v>33989.9</v>
      </c>
      <c r="O1636" s="5">
        <f t="shared" si="4494"/>
        <v>33989.9</v>
      </c>
      <c r="P1636" s="5">
        <f t="shared" ref="P1636:V1637" si="4617">P1637</f>
        <v>0</v>
      </c>
      <c r="Q1636" s="5">
        <f t="shared" si="4617"/>
        <v>0</v>
      </c>
      <c r="R1636" s="5">
        <f t="shared" si="4617"/>
        <v>0</v>
      </c>
      <c r="S1636" s="5">
        <f t="shared" si="4617"/>
        <v>0</v>
      </c>
      <c r="T1636" s="5">
        <f t="shared" si="4617"/>
        <v>0</v>
      </c>
      <c r="U1636" s="5">
        <f t="shared" si="4617"/>
        <v>0</v>
      </c>
      <c r="V1636" s="5">
        <f t="shared" si="4617"/>
        <v>0</v>
      </c>
      <c r="W1636" s="5">
        <f t="shared" ref="W1636:AF1637" si="4618">W1637</f>
        <v>0</v>
      </c>
      <c r="X1636" s="5">
        <f t="shared" si="4618"/>
        <v>0</v>
      </c>
      <c r="Y1636" s="5">
        <f t="shared" si="4618"/>
        <v>0</v>
      </c>
      <c r="Z1636" s="5">
        <f t="shared" si="4618"/>
        <v>0</v>
      </c>
      <c r="AA1636" s="5">
        <f t="shared" si="4618"/>
        <v>0</v>
      </c>
      <c r="AB1636" s="5">
        <f t="shared" si="4618"/>
        <v>0</v>
      </c>
      <c r="AC1636" s="5">
        <f t="shared" si="4618"/>
        <v>0</v>
      </c>
      <c r="AD1636" s="5">
        <f t="shared" si="4618"/>
        <v>0</v>
      </c>
      <c r="AE1636" s="5">
        <f t="shared" si="4618"/>
        <v>0</v>
      </c>
      <c r="AF1636" s="5">
        <f t="shared" si="4618"/>
        <v>0</v>
      </c>
      <c r="AG1636" s="5">
        <f t="shared" si="4488"/>
        <v>40920.699999999997</v>
      </c>
      <c r="AH1636" s="5">
        <f t="shared" si="4485"/>
        <v>33989.9</v>
      </c>
      <c r="AI1636" s="5">
        <f t="shared" si="4486"/>
        <v>33989.9</v>
      </c>
      <c r="AJ1636" s="5">
        <f t="shared" ref="AJ1636:BI1637" si="4619">AJ1637</f>
        <v>0</v>
      </c>
      <c r="AK1636" s="5">
        <f t="shared" si="4489"/>
        <v>40920.699999999997</v>
      </c>
      <c r="AL1636" s="5">
        <f t="shared" si="4490"/>
        <v>33989.9</v>
      </c>
      <c r="AM1636" s="5">
        <f t="shared" si="4491"/>
        <v>33989.9</v>
      </c>
      <c r="AN1636" s="5">
        <f t="shared" si="4619"/>
        <v>0</v>
      </c>
      <c r="AO1636" s="5">
        <f t="shared" si="4619"/>
        <v>0</v>
      </c>
      <c r="AP1636" s="5">
        <f t="shared" si="4619"/>
        <v>0</v>
      </c>
      <c r="AQ1636" s="5">
        <f t="shared" si="4619"/>
        <v>0</v>
      </c>
      <c r="AR1636" s="5">
        <f t="shared" si="4619"/>
        <v>0</v>
      </c>
      <c r="AS1636" s="5">
        <f t="shared" si="4619"/>
        <v>0</v>
      </c>
      <c r="AT1636" s="5">
        <f t="shared" si="4619"/>
        <v>0</v>
      </c>
      <c r="AU1636" s="5">
        <f t="shared" si="4619"/>
        <v>0</v>
      </c>
      <c r="AV1636" s="5">
        <f t="shared" si="4619"/>
        <v>0</v>
      </c>
      <c r="AW1636" s="5">
        <f t="shared" si="4619"/>
        <v>0</v>
      </c>
      <c r="AX1636" s="5">
        <f t="shared" si="4619"/>
        <v>0</v>
      </c>
      <c r="AY1636" s="5">
        <f t="shared" si="4619"/>
        <v>0</v>
      </c>
      <c r="AZ1636" s="5">
        <f t="shared" si="4619"/>
        <v>0</v>
      </c>
      <c r="BA1636" s="5">
        <f t="shared" si="4619"/>
        <v>0</v>
      </c>
      <c r="BB1636" s="5">
        <f t="shared" si="4619"/>
        <v>0</v>
      </c>
      <c r="BC1636" s="5">
        <f t="shared" si="4619"/>
        <v>0</v>
      </c>
      <c r="BD1636" s="5">
        <f t="shared" si="4619"/>
        <v>0</v>
      </c>
      <c r="BE1636" s="5">
        <f t="shared" si="4619"/>
        <v>0</v>
      </c>
      <c r="BF1636" s="5">
        <f t="shared" si="4547"/>
        <v>40920.699999999997</v>
      </c>
      <c r="BG1636" s="5">
        <f t="shared" si="4548"/>
        <v>33989.9</v>
      </c>
      <c r="BH1636" s="5">
        <f t="shared" si="4549"/>
        <v>33989.9</v>
      </c>
      <c r="BI1636" s="5">
        <f t="shared" si="4619"/>
        <v>0</v>
      </c>
    </row>
    <row r="1637" spans="1:61" ht="78.75" x14ac:dyDescent="0.25">
      <c r="A1637" s="4" t="s">
        <v>243</v>
      </c>
      <c r="B1637" s="4" t="s">
        <v>9</v>
      </c>
      <c r="C1637" s="4" t="s">
        <v>34</v>
      </c>
      <c r="D1637" s="4" t="s">
        <v>179</v>
      </c>
      <c r="E1637" s="4" t="s">
        <v>22</v>
      </c>
      <c r="F1637" s="14" t="s">
        <v>556</v>
      </c>
      <c r="G1637" s="5">
        <f t="shared" si="4616"/>
        <v>40920.699999999997</v>
      </c>
      <c r="H1637" s="5">
        <f t="shared" si="4616"/>
        <v>33989.9</v>
      </c>
      <c r="I1637" s="5">
        <f t="shared" si="4616"/>
        <v>33989.9</v>
      </c>
      <c r="J1637" s="5">
        <f t="shared" si="4616"/>
        <v>0</v>
      </c>
      <c r="K1637" s="5">
        <f t="shared" si="4616"/>
        <v>0</v>
      </c>
      <c r="L1637" s="5">
        <f t="shared" si="4616"/>
        <v>0</v>
      </c>
      <c r="M1637" s="5">
        <f t="shared" si="4492"/>
        <v>40920.699999999997</v>
      </c>
      <c r="N1637" s="5">
        <f t="shared" si="4493"/>
        <v>33989.9</v>
      </c>
      <c r="O1637" s="5">
        <f t="shared" si="4494"/>
        <v>33989.9</v>
      </c>
      <c r="P1637" s="5">
        <f t="shared" si="4617"/>
        <v>0</v>
      </c>
      <c r="Q1637" s="5">
        <f t="shared" si="4617"/>
        <v>0</v>
      </c>
      <c r="R1637" s="5">
        <f t="shared" si="4617"/>
        <v>0</v>
      </c>
      <c r="S1637" s="5">
        <f t="shared" si="4617"/>
        <v>0</v>
      </c>
      <c r="T1637" s="5">
        <f t="shared" si="4617"/>
        <v>0</v>
      </c>
      <c r="U1637" s="5">
        <f t="shared" si="4617"/>
        <v>0</v>
      </c>
      <c r="V1637" s="5">
        <f t="shared" si="4617"/>
        <v>0</v>
      </c>
      <c r="W1637" s="5">
        <f t="shared" si="4618"/>
        <v>0</v>
      </c>
      <c r="X1637" s="5">
        <f t="shared" si="4618"/>
        <v>0</v>
      </c>
      <c r="Y1637" s="5">
        <f t="shared" si="4618"/>
        <v>0</v>
      </c>
      <c r="Z1637" s="5">
        <f t="shared" si="4618"/>
        <v>0</v>
      </c>
      <c r="AA1637" s="5">
        <f t="shared" si="4618"/>
        <v>0</v>
      </c>
      <c r="AB1637" s="5">
        <f t="shared" si="4618"/>
        <v>0</v>
      </c>
      <c r="AC1637" s="5">
        <f t="shared" si="4618"/>
        <v>0</v>
      </c>
      <c r="AD1637" s="5">
        <f t="shared" si="4618"/>
        <v>0</v>
      </c>
      <c r="AE1637" s="5">
        <f t="shared" si="4618"/>
        <v>0</v>
      </c>
      <c r="AF1637" s="5">
        <f t="shared" si="4618"/>
        <v>0</v>
      </c>
      <c r="AG1637" s="5">
        <f t="shared" si="4488"/>
        <v>40920.699999999997</v>
      </c>
      <c r="AH1637" s="5">
        <f t="shared" si="4485"/>
        <v>33989.9</v>
      </c>
      <c r="AI1637" s="5">
        <f t="shared" si="4486"/>
        <v>33989.9</v>
      </c>
      <c r="AJ1637" s="5">
        <f t="shared" si="4619"/>
        <v>0</v>
      </c>
      <c r="AK1637" s="5">
        <f t="shared" si="4489"/>
        <v>40920.699999999997</v>
      </c>
      <c r="AL1637" s="5">
        <f t="shared" si="4490"/>
        <v>33989.9</v>
      </c>
      <c r="AM1637" s="5">
        <f t="shared" si="4491"/>
        <v>33989.9</v>
      </c>
      <c r="AN1637" s="5">
        <f t="shared" si="4619"/>
        <v>0</v>
      </c>
      <c r="AO1637" s="5">
        <f t="shared" si="4619"/>
        <v>0</v>
      </c>
      <c r="AP1637" s="5">
        <f t="shared" si="4619"/>
        <v>0</v>
      </c>
      <c r="AQ1637" s="5">
        <f t="shared" si="4619"/>
        <v>0</v>
      </c>
      <c r="AR1637" s="5">
        <f t="shared" si="4619"/>
        <v>0</v>
      </c>
      <c r="AS1637" s="5">
        <f t="shared" si="4619"/>
        <v>0</v>
      </c>
      <c r="AT1637" s="5">
        <f t="shared" si="4619"/>
        <v>0</v>
      </c>
      <c r="AU1637" s="5">
        <f t="shared" si="4619"/>
        <v>0</v>
      </c>
      <c r="AV1637" s="5">
        <f t="shared" si="4619"/>
        <v>0</v>
      </c>
      <c r="AW1637" s="5">
        <f t="shared" si="4619"/>
        <v>0</v>
      </c>
      <c r="AX1637" s="5">
        <f t="shared" si="4619"/>
        <v>0</v>
      </c>
      <c r="AY1637" s="5">
        <f t="shared" si="4619"/>
        <v>0</v>
      </c>
      <c r="AZ1637" s="5">
        <f t="shared" si="4619"/>
        <v>0</v>
      </c>
      <c r="BA1637" s="5">
        <f t="shared" si="4619"/>
        <v>0</v>
      </c>
      <c r="BB1637" s="5">
        <f t="shared" si="4619"/>
        <v>0</v>
      </c>
      <c r="BC1637" s="5">
        <f t="shared" si="4619"/>
        <v>0</v>
      </c>
      <c r="BD1637" s="5">
        <f t="shared" si="4619"/>
        <v>0</v>
      </c>
      <c r="BE1637" s="5">
        <f t="shared" si="4619"/>
        <v>0</v>
      </c>
      <c r="BF1637" s="5">
        <f t="shared" si="4547"/>
        <v>40920.699999999997</v>
      </c>
      <c r="BG1637" s="5">
        <f t="shared" si="4548"/>
        <v>33989.9</v>
      </c>
      <c r="BH1637" s="5">
        <f t="shared" si="4549"/>
        <v>33989.9</v>
      </c>
      <c r="BI1637" s="5">
        <f t="shared" si="4619"/>
        <v>0</v>
      </c>
    </row>
    <row r="1638" spans="1:61" ht="31.5" x14ac:dyDescent="0.25">
      <c r="A1638" s="4" t="s">
        <v>243</v>
      </c>
      <c r="B1638" s="4" t="s">
        <v>9</v>
      </c>
      <c r="C1638" s="4" t="s">
        <v>34</v>
      </c>
      <c r="D1638" s="4" t="s">
        <v>179</v>
      </c>
      <c r="E1638" s="4" t="s">
        <v>32</v>
      </c>
      <c r="F1638" s="14" t="s">
        <v>558</v>
      </c>
      <c r="G1638" s="5">
        <v>40920.699999999997</v>
      </c>
      <c r="H1638" s="5">
        <v>33989.9</v>
      </c>
      <c r="I1638" s="5">
        <v>33989.9</v>
      </c>
      <c r="J1638" s="5"/>
      <c r="K1638" s="5"/>
      <c r="L1638" s="5"/>
      <c r="M1638" s="5">
        <f t="shared" si="4492"/>
        <v>40920.699999999997</v>
      </c>
      <c r="N1638" s="5">
        <f t="shared" si="4493"/>
        <v>33989.9</v>
      </c>
      <c r="O1638" s="5">
        <f t="shared" si="4494"/>
        <v>33989.9</v>
      </c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>
        <f t="shared" si="4488"/>
        <v>40920.699999999997</v>
      </c>
      <c r="AH1638" s="5">
        <f t="shared" si="4485"/>
        <v>33989.9</v>
      </c>
      <c r="AI1638" s="5">
        <f t="shared" si="4486"/>
        <v>33989.9</v>
      </c>
      <c r="AJ1638" s="5"/>
      <c r="AK1638" s="5">
        <f t="shared" si="4489"/>
        <v>40920.699999999997</v>
      </c>
      <c r="AL1638" s="5">
        <f t="shared" si="4490"/>
        <v>33989.9</v>
      </c>
      <c r="AM1638" s="5">
        <f t="shared" si="4491"/>
        <v>33989.9</v>
      </c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>
        <f t="shared" si="4547"/>
        <v>40920.699999999997</v>
      </c>
      <c r="BG1638" s="5">
        <f t="shared" si="4548"/>
        <v>33989.9</v>
      </c>
      <c r="BH1638" s="5">
        <f t="shared" si="4549"/>
        <v>33989.9</v>
      </c>
      <c r="BI1638" s="5"/>
    </row>
    <row r="1639" spans="1:61" ht="31.5" x14ac:dyDescent="0.25">
      <c r="A1639" s="4" t="s">
        <v>243</v>
      </c>
      <c r="B1639" s="4" t="s">
        <v>9</v>
      </c>
      <c r="C1639" s="4" t="s">
        <v>34</v>
      </c>
      <c r="D1639" s="4" t="s">
        <v>180</v>
      </c>
      <c r="E1639" s="4"/>
      <c r="F1639" s="14" t="s">
        <v>875</v>
      </c>
      <c r="G1639" s="5">
        <f>G1640</f>
        <v>3437</v>
      </c>
      <c r="H1639" s="5">
        <f t="shared" ref="H1639:BI1640" si="4620">H1640</f>
        <v>3437</v>
      </c>
      <c r="I1639" s="5">
        <f t="shared" si="4620"/>
        <v>3437</v>
      </c>
      <c r="J1639" s="5">
        <f t="shared" si="4620"/>
        <v>0</v>
      </c>
      <c r="K1639" s="5">
        <f t="shared" si="4620"/>
        <v>0</v>
      </c>
      <c r="L1639" s="5">
        <f t="shared" si="4620"/>
        <v>0</v>
      </c>
      <c r="M1639" s="5">
        <f t="shared" si="4492"/>
        <v>3437</v>
      </c>
      <c r="N1639" s="5">
        <f t="shared" si="4493"/>
        <v>3437</v>
      </c>
      <c r="O1639" s="5">
        <f t="shared" si="4494"/>
        <v>3437</v>
      </c>
      <c r="P1639" s="5">
        <f t="shared" si="4620"/>
        <v>0</v>
      </c>
      <c r="Q1639" s="5">
        <f t="shared" si="4620"/>
        <v>0</v>
      </c>
      <c r="R1639" s="5">
        <f t="shared" si="4620"/>
        <v>0</v>
      </c>
      <c r="S1639" s="5">
        <f t="shared" si="4620"/>
        <v>0</v>
      </c>
      <c r="T1639" s="5">
        <f t="shared" si="4620"/>
        <v>0</v>
      </c>
      <c r="U1639" s="5">
        <f t="shared" si="4620"/>
        <v>0</v>
      </c>
      <c r="V1639" s="5">
        <f t="shared" si="4620"/>
        <v>0</v>
      </c>
      <c r="W1639" s="5">
        <f t="shared" si="4620"/>
        <v>0</v>
      </c>
      <c r="X1639" s="5">
        <f t="shared" si="4620"/>
        <v>0</v>
      </c>
      <c r="Y1639" s="5">
        <f t="shared" si="4620"/>
        <v>0</v>
      </c>
      <c r="Z1639" s="5">
        <f t="shared" si="4620"/>
        <v>0</v>
      </c>
      <c r="AA1639" s="5">
        <f t="shared" si="4620"/>
        <v>0</v>
      </c>
      <c r="AB1639" s="5">
        <f t="shared" si="4620"/>
        <v>0</v>
      </c>
      <c r="AC1639" s="5">
        <f t="shared" si="4620"/>
        <v>0</v>
      </c>
      <c r="AD1639" s="5">
        <f t="shared" si="4620"/>
        <v>0</v>
      </c>
      <c r="AE1639" s="5">
        <f t="shared" si="4620"/>
        <v>0</v>
      </c>
      <c r="AF1639" s="5">
        <f t="shared" si="4620"/>
        <v>0</v>
      </c>
      <c r="AG1639" s="5">
        <f t="shared" si="4488"/>
        <v>3437</v>
      </c>
      <c r="AH1639" s="5">
        <f t="shared" si="4485"/>
        <v>3437</v>
      </c>
      <c r="AI1639" s="5">
        <f t="shared" si="4486"/>
        <v>3437</v>
      </c>
      <c r="AJ1639" s="5">
        <f t="shared" si="4620"/>
        <v>0</v>
      </c>
      <c r="AK1639" s="5">
        <f t="shared" si="4489"/>
        <v>3437</v>
      </c>
      <c r="AL1639" s="5">
        <f t="shared" si="4490"/>
        <v>3437</v>
      </c>
      <c r="AM1639" s="5">
        <f t="shared" si="4491"/>
        <v>3437</v>
      </c>
      <c r="AN1639" s="5">
        <f t="shared" si="4620"/>
        <v>0</v>
      </c>
      <c r="AO1639" s="5">
        <f t="shared" si="4620"/>
        <v>0</v>
      </c>
      <c r="AP1639" s="5">
        <f t="shared" si="4620"/>
        <v>0</v>
      </c>
      <c r="AQ1639" s="5">
        <f t="shared" si="4620"/>
        <v>0</v>
      </c>
      <c r="AR1639" s="5">
        <f t="shared" si="4620"/>
        <v>0</v>
      </c>
      <c r="AS1639" s="5">
        <f t="shared" si="4620"/>
        <v>0</v>
      </c>
      <c r="AT1639" s="5">
        <f t="shared" si="4620"/>
        <v>0</v>
      </c>
      <c r="AU1639" s="5">
        <f t="shared" si="4620"/>
        <v>0</v>
      </c>
      <c r="AV1639" s="5">
        <f t="shared" si="4620"/>
        <v>0</v>
      </c>
      <c r="AW1639" s="5">
        <f t="shared" si="4620"/>
        <v>0</v>
      </c>
      <c r="AX1639" s="5">
        <f t="shared" si="4620"/>
        <v>0</v>
      </c>
      <c r="AY1639" s="5">
        <f t="shared" si="4620"/>
        <v>0</v>
      </c>
      <c r="AZ1639" s="5">
        <f t="shared" si="4620"/>
        <v>0</v>
      </c>
      <c r="BA1639" s="5">
        <f t="shared" si="4620"/>
        <v>0</v>
      </c>
      <c r="BB1639" s="5">
        <f t="shared" si="4620"/>
        <v>0</v>
      </c>
      <c r="BC1639" s="5">
        <f t="shared" si="4620"/>
        <v>0</v>
      </c>
      <c r="BD1639" s="5">
        <f t="shared" si="4620"/>
        <v>0</v>
      </c>
      <c r="BE1639" s="5">
        <f t="shared" si="4620"/>
        <v>0</v>
      </c>
      <c r="BF1639" s="5">
        <f t="shared" si="4547"/>
        <v>3437</v>
      </c>
      <c r="BG1639" s="5">
        <f t="shared" si="4548"/>
        <v>3437</v>
      </c>
      <c r="BH1639" s="5">
        <f t="shared" si="4549"/>
        <v>3437</v>
      </c>
      <c r="BI1639" s="5">
        <f t="shared" si="4620"/>
        <v>0</v>
      </c>
    </row>
    <row r="1640" spans="1:61" ht="31.5" x14ac:dyDescent="0.25">
      <c r="A1640" s="4" t="s">
        <v>243</v>
      </c>
      <c r="B1640" s="4" t="s">
        <v>9</v>
      </c>
      <c r="C1640" s="4" t="s">
        <v>34</v>
      </c>
      <c r="D1640" s="4" t="s">
        <v>180</v>
      </c>
      <c r="E1640" s="4" t="s">
        <v>15</v>
      </c>
      <c r="F1640" s="14" t="s">
        <v>559</v>
      </c>
      <c r="G1640" s="5">
        <f t="shared" ref="G1640:I1640" si="4621">G1641</f>
        <v>3437</v>
      </c>
      <c r="H1640" s="5">
        <f t="shared" si="4621"/>
        <v>3437</v>
      </c>
      <c r="I1640" s="5">
        <f t="shared" si="4621"/>
        <v>3437</v>
      </c>
      <c r="J1640" s="5">
        <f t="shared" si="4620"/>
        <v>0</v>
      </c>
      <c r="K1640" s="5">
        <f t="shared" si="4620"/>
        <v>0</v>
      </c>
      <c r="L1640" s="5">
        <f t="shared" si="4620"/>
        <v>0</v>
      </c>
      <c r="M1640" s="5">
        <f t="shared" si="4492"/>
        <v>3437</v>
      </c>
      <c r="N1640" s="5">
        <f t="shared" si="4493"/>
        <v>3437</v>
      </c>
      <c r="O1640" s="5">
        <f t="shared" si="4494"/>
        <v>3437</v>
      </c>
      <c r="P1640" s="5">
        <f t="shared" si="4620"/>
        <v>0</v>
      </c>
      <c r="Q1640" s="5">
        <f t="shared" si="4620"/>
        <v>0</v>
      </c>
      <c r="R1640" s="5">
        <f t="shared" si="4620"/>
        <v>0</v>
      </c>
      <c r="S1640" s="5">
        <f t="shared" si="4620"/>
        <v>0</v>
      </c>
      <c r="T1640" s="5">
        <f t="shared" si="4620"/>
        <v>0</v>
      </c>
      <c r="U1640" s="5">
        <f t="shared" si="4620"/>
        <v>0</v>
      </c>
      <c r="V1640" s="5">
        <f t="shared" si="4620"/>
        <v>0</v>
      </c>
      <c r="W1640" s="5">
        <f t="shared" si="4620"/>
        <v>0</v>
      </c>
      <c r="X1640" s="5">
        <f t="shared" si="4620"/>
        <v>0</v>
      </c>
      <c r="Y1640" s="5">
        <f t="shared" si="4620"/>
        <v>0</v>
      </c>
      <c r="Z1640" s="5">
        <f t="shared" si="4620"/>
        <v>0</v>
      </c>
      <c r="AA1640" s="5">
        <f t="shared" si="4620"/>
        <v>0</v>
      </c>
      <c r="AB1640" s="5">
        <f t="shared" si="4620"/>
        <v>0</v>
      </c>
      <c r="AC1640" s="5">
        <f t="shared" si="4620"/>
        <v>0</v>
      </c>
      <c r="AD1640" s="5">
        <f t="shared" si="4620"/>
        <v>0</v>
      </c>
      <c r="AE1640" s="5">
        <f t="shared" si="4620"/>
        <v>0</v>
      </c>
      <c r="AF1640" s="5">
        <f t="shared" si="4620"/>
        <v>0</v>
      </c>
      <c r="AG1640" s="5">
        <f t="shared" si="4488"/>
        <v>3437</v>
      </c>
      <c r="AH1640" s="5">
        <f t="shared" si="4485"/>
        <v>3437</v>
      </c>
      <c r="AI1640" s="5">
        <f t="shared" si="4486"/>
        <v>3437</v>
      </c>
      <c r="AJ1640" s="5">
        <f t="shared" ref="AJ1640:BI1640" si="4622">AJ1641</f>
        <v>0</v>
      </c>
      <c r="AK1640" s="5">
        <f t="shared" si="4489"/>
        <v>3437</v>
      </c>
      <c r="AL1640" s="5">
        <f t="shared" si="4490"/>
        <v>3437</v>
      </c>
      <c r="AM1640" s="5">
        <f t="shared" si="4491"/>
        <v>3437</v>
      </c>
      <c r="AN1640" s="5">
        <f t="shared" si="4622"/>
        <v>0</v>
      </c>
      <c r="AO1640" s="5">
        <f t="shared" si="4622"/>
        <v>0</v>
      </c>
      <c r="AP1640" s="5">
        <f t="shared" si="4622"/>
        <v>0</v>
      </c>
      <c r="AQ1640" s="5">
        <f t="shared" si="4622"/>
        <v>0</v>
      </c>
      <c r="AR1640" s="5">
        <f t="shared" si="4622"/>
        <v>0</v>
      </c>
      <c r="AS1640" s="5">
        <f t="shared" si="4622"/>
        <v>0</v>
      </c>
      <c r="AT1640" s="5">
        <f t="shared" si="4622"/>
        <v>0</v>
      </c>
      <c r="AU1640" s="5">
        <f t="shared" si="4622"/>
        <v>0</v>
      </c>
      <c r="AV1640" s="5">
        <f t="shared" si="4622"/>
        <v>0</v>
      </c>
      <c r="AW1640" s="5">
        <f t="shared" si="4622"/>
        <v>0</v>
      </c>
      <c r="AX1640" s="5">
        <f t="shared" si="4622"/>
        <v>0</v>
      </c>
      <c r="AY1640" s="5">
        <f t="shared" si="4622"/>
        <v>0</v>
      </c>
      <c r="AZ1640" s="5">
        <f t="shared" si="4622"/>
        <v>0</v>
      </c>
      <c r="BA1640" s="5">
        <f t="shared" si="4622"/>
        <v>0</v>
      </c>
      <c r="BB1640" s="5">
        <f t="shared" si="4622"/>
        <v>0</v>
      </c>
      <c r="BC1640" s="5">
        <f t="shared" si="4622"/>
        <v>0</v>
      </c>
      <c r="BD1640" s="5">
        <f t="shared" si="4622"/>
        <v>0</v>
      </c>
      <c r="BE1640" s="5">
        <f t="shared" si="4622"/>
        <v>0</v>
      </c>
      <c r="BF1640" s="5">
        <f t="shared" si="4547"/>
        <v>3437</v>
      </c>
      <c r="BG1640" s="5">
        <f t="shared" si="4548"/>
        <v>3437</v>
      </c>
      <c r="BH1640" s="5">
        <f t="shared" si="4549"/>
        <v>3437</v>
      </c>
      <c r="BI1640" s="5">
        <f t="shared" si="4622"/>
        <v>0</v>
      </c>
    </row>
    <row r="1641" spans="1:61" ht="31.5" x14ac:dyDescent="0.25">
      <c r="A1641" s="4" t="s">
        <v>243</v>
      </c>
      <c r="B1641" s="4" t="s">
        <v>9</v>
      </c>
      <c r="C1641" s="4" t="s">
        <v>34</v>
      </c>
      <c r="D1641" s="4" t="s">
        <v>180</v>
      </c>
      <c r="E1641" s="4" t="s">
        <v>16</v>
      </c>
      <c r="F1641" s="14" t="s">
        <v>560</v>
      </c>
      <c r="G1641" s="5">
        <v>3437</v>
      </c>
      <c r="H1641" s="5">
        <v>3437</v>
      </c>
      <c r="I1641" s="5">
        <v>3437</v>
      </c>
      <c r="J1641" s="5"/>
      <c r="K1641" s="5"/>
      <c r="L1641" s="5"/>
      <c r="M1641" s="5">
        <f t="shared" si="4492"/>
        <v>3437</v>
      </c>
      <c r="N1641" s="5">
        <f t="shared" si="4493"/>
        <v>3437</v>
      </c>
      <c r="O1641" s="5">
        <f t="shared" si="4494"/>
        <v>3437</v>
      </c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>
        <f t="shared" si="4488"/>
        <v>3437</v>
      </c>
      <c r="AH1641" s="5">
        <f t="shared" ref="AH1641:AH1704" si="4623">N1641+X1641+Y1641+Z1641+AA1641+AB1641</f>
        <v>3437</v>
      </c>
      <c r="AI1641" s="5">
        <f t="shared" ref="AI1641:AI1704" si="4624">O1641+AC1641+AD1641+AE1641+AF1641</f>
        <v>3437</v>
      </c>
      <c r="AJ1641" s="5"/>
      <c r="AK1641" s="5">
        <f t="shared" si="4489"/>
        <v>3437</v>
      </c>
      <c r="AL1641" s="5">
        <f t="shared" si="4490"/>
        <v>3437</v>
      </c>
      <c r="AM1641" s="5">
        <f t="shared" si="4491"/>
        <v>3437</v>
      </c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>
        <f t="shared" si="4547"/>
        <v>3437</v>
      </c>
      <c r="BG1641" s="5">
        <f t="shared" si="4548"/>
        <v>3437</v>
      </c>
      <c r="BH1641" s="5">
        <f t="shared" si="4549"/>
        <v>3437</v>
      </c>
      <c r="BI1641" s="5"/>
    </row>
    <row r="1642" spans="1:61" s="10" customFormat="1" x14ac:dyDescent="0.25">
      <c r="A1642" s="9" t="s">
        <v>243</v>
      </c>
      <c r="B1642" s="9" t="s">
        <v>9</v>
      </c>
      <c r="C1642" s="9" t="s">
        <v>10</v>
      </c>
      <c r="D1642" s="9"/>
      <c r="E1642" s="9"/>
      <c r="F1642" s="13" t="s">
        <v>531</v>
      </c>
      <c r="G1642" s="11">
        <f t="shared" ref="G1642:L1642" si="4625">G1643</f>
        <v>9665.4</v>
      </c>
      <c r="H1642" s="11">
        <f t="shared" si="4625"/>
        <v>10237.299999999999</v>
      </c>
      <c r="I1642" s="11">
        <f t="shared" si="4625"/>
        <v>9865.4</v>
      </c>
      <c r="J1642" s="11">
        <f t="shared" si="4625"/>
        <v>0</v>
      </c>
      <c r="K1642" s="11">
        <f t="shared" si="4625"/>
        <v>0</v>
      </c>
      <c r="L1642" s="11">
        <f t="shared" si="4625"/>
        <v>0</v>
      </c>
      <c r="M1642" s="11">
        <f t="shared" si="4492"/>
        <v>9665.4</v>
      </c>
      <c r="N1642" s="11">
        <f t="shared" si="4493"/>
        <v>10237.299999999999</v>
      </c>
      <c r="O1642" s="11">
        <f t="shared" si="4494"/>
        <v>9865.4</v>
      </c>
      <c r="P1642" s="11">
        <f t="shared" ref="P1642:V1642" si="4626">P1643</f>
        <v>0</v>
      </c>
      <c r="Q1642" s="11">
        <f t="shared" si="4626"/>
        <v>0</v>
      </c>
      <c r="R1642" s="11">
        <f t="shared" si="4626"/>
        <v>0</v>
      </c>
      <c r="S1642" s="11">
        <f t="shared" si="4626"/>
        <v>0</v>
      </c>
      <c r="T1642" s="11">
        <f t="shared" si="4626"/>
        <v>0</v>
      </c>
      <c r="U1642" s="11">
        <f t="shared" si="4626"/>
        <v>0</v>
      </c>
      <c r="V1642" s="11">
        <f t="shared" si="4626"/>
        <v>0</v>
      </c>
      <c r="W1642" s="11">
        <f t="shared" ref="W1642:AF1642" si="4627">W1643</f>
        <v>0</v>
      </c>
      <c r="X1642" s="11">
        <f t="shared" si="4627"/>
        <v>0</v>
      </c>
      <c r="Y1642" s="11">
        <f t="shared" si="4627"/>
        <v>0</v>
      </c>
      <c r="Z1642" s="11">
        <f t="shared" si="4627"/>
        <v>0</v>
      </c>
      <c r="AA1642" s="11">
        <f t="shared" si="4627"/>
        <v>0</v>
      </c>
      <c r="AB1642" s="11">
        <f t="shared" si="4627"/>
        <v>0</v>
      </c>
      <c r="AC1642" s="11">
        <f t="shared" si="4627"/>
        <v>0</v>
      </c>
      <c r="AD1642" s="11">
        <f t="shared" si="4627"/>
        <v>0</v>
      </c>
      <c r="AE1642" s="11">
        <f t="shared" si="4627"/>
        <v>0</v>
      </c>
      <c r="AF1642" s="11">
        <f t="shared" si="4627"/>
        <v>0</v>
      </c>
      <c r="AG1642" s="11">
        <f t="shared" ref="AG1642:AG1705" si="4628">M1642+P1642+Q1642+R1642+S1642+T1642+U1642+V1642+W1642</f>
        <v>9665.4</v>
      </c>
      <c r="AH1642" s="11">
        <f t="shared" si="4623"/>
        <v>10237.299999999999</v>
      </c>
      <c r="AI1642" s="11">
        <f t="shared" si="4624"/>
        <v>9865.4</v>
      </c>
      <c r="AJ1642" s="11">
        <f t="shared" ref="AJ1642:BI1642" si="4629">AJ1643</f>
        <v>0</v>
      </c>
      <c r="AK1642" s="11">
        <f t="shared" ref="AK1642:AK1705" si="4630">AG1642+AJ1642</f>
        <v>9665.4</v>
      </c>
      <c r="AL1642" s="11">
        <f t="shared" ref="AL1642:AL1705" si="4631">AH1642</f>
        <v>10237.299999999999</v>
      </c>
      <c r="AM1642" s="11">
        <f t="shared" ref="AM1642:AM1705" si="4632">AI1642</f>
        <v>9865.4</v>
      </c>
      <c r="AN1642" s="11">
        <f t="shared" si="4629"/>
        <v>0</v>
      </c>
      <c r="AO1642" s="11">
        <f t="shared" si="4629"/>
        <v>0</v>
      </c>
      <c r="AP1642" s="11">
        <f t="shared" si="4629"/>
        <v>50</v>
      </c>
      <c r="AQ1642" s="11">
        <f t="shared" si="4629"/>
        <v>0</v>
      </c>
      <c r="AR1642" s="11">
        <f t="shared" si="4629"/>
        <v>0</v>
      </c>
      <c r="AS1642" s="11">
        <f t="shared" si="4629"/>
        <v>0</v>
      </c>
      <c r="AT1642" s="11">
        <f t="shared" si="4629"/>
        <v>0</v>
      </c>
      <c r="AU1642" s="11">
        <f t="shared" si="4629"/>
        <v>0</v>
      </c>
      <c r="AV1642" s="11">
        <f t="shared" si="4629"/>
        <v>0</v>
      </c>
      <c r="AW1642" s="11">
        <f t="shared" si="4629"/>
        <v>0</v>
      </c>
      <c r="AX1642" s="11">
        <f t="shared" si="4629"/>
        <v>0</v>
      </c>
      <c r="AY1642" s="11">
        <f t="shared" si="4629"/>
        <v>0</v>
      </c>
      <c r="AZ1642" s="11">
        <f t="shared" si="4629"/>
        <v>0</v>
      </c>
      <c r="BA1642" s="11">
        <f t="shared" si="4629"/>
        <v>0</v>
      </c>
      <c r="BB1642" s="11">
        <f t="shared" si="4629"/>
        <v>0</v>
      </c>
      <c r="BC1642" s="11">
        <f t="shared" si="4629"/>
        <v>0</v>
      </c>
      <c r="BD1642" s="11">
        <f t="shared" si="4629"/>
        <v>0</v>
      </c>
      <c r="BE1642" s="11">
        <f t="shared" si="4629"/>
        <v>0</v>
      </c>
      <c r="BF1642" s="11">
        <f t="shared" si="4547"/>
        <v>9715.4</v>
      </c>
      <c r="BG1642" s="11">
        <f t="shared" si="4548"/>
        <v>10237.299999999999</v>
      </c>
      <c r="BH1642" s="11">
        <f t="shared" si="4549"/>
        <v>9865.4</v>
      </c>
      <c r="BI1642" s="11">
        <f t="shared" si="4629"/>
        <v>0</v>
      </c>
    </row>
    <row r="1643" spans="1:61" x14ac:dyDescent="0.25">
      <c r="A1643" s="4" t="s">
        <v>243</v>
      </c>
      <c r="B1643" s="4" t="s">
        <v>9</v>
      </c>
      <c r="C1643" s="4" t="s">
        <v>10</v>
      </c>
      <c r="D1643" s="4" t="s">
        <v>127</v>
      </c>
      <c r="E1643" s="4"/>
      <c r="F1643" s="14" t="s">
        <v>1139</v>
      </c>
      <c r="G1643" s="5">
        <f>G1644+G1668</f>
        <v>9665.4</v>
      </c>
      <c r="H1643" s="5">
        <f>H1644+H1668</f>
        <v>10237.299999999999</v>
      </c>
      <c r="I1643" s="5">
        <f>I1644+I1668</f>
        <v>9865.4</v>
      </c>
      <c r="J1643" s="5">
        <f t="shared" ref="J1643:L1643" si="4633">J1644+J1668</f>
        <v>0</v>
      </c>
      <c r="K1643" s="5">
        <f t="shared" si="4633"/>
        <v>0</v>
      </c>
      <c r="L1643" s="5">
        <f t="shared" si="4633"/>
        <v>0</v>
      </c>
      <c r="M1643" s="5">
        <f t="shared" ref="M1643:M1706" si="4634">G1643+J1643</f>
        <v>9665.4</v>
      </c>
      <c r="N1643" s="5">
        <f t="shared" ref="N1643:N1706" si="4635">H1643+K1643</f>
        <v>10237.299999999999</v>
      </c>
      <c r="O1643" s="5">
        <f t="shared" ref="O1643:O1706" si="4636">I1643+L1643</f>
        <v>9865.4</v>
      </c>
      <c r="P1643" s="5">
        <f>P1644+P1668</f>
        <v>0</v>
      </c>
      <c r="Q1643" s="5">
        <f>Q1644+Q1668</f>
        <v>0</v>
      </c>
      <c r="R1643" s="5">
        <f>R1644+R1668</f>
        <v>0</v>
      </c>
      <c r="S1643" s="5">
        <f t="shared" ref="S1643" si="4637">S1644+S1668</f>
        <v>0</v>
      </c>
      <c r="T1643" s="5">
        <f>T1644+T1668</f>
        <v>0</v>
      </c>
      <c r="U1643" s="5">
        <f>U1644+U1668</f>
        <v>0</v>
      </c>
      <c r="V1643" s="5">
        <f>V1644+V1668</f>
        <v>0</v>
      </c>
      <c r="W1643" s="5">
        <f t="shared" ref="W1643:AF1643" si="4638">W1644+W1668</f>
        <v>0</v>
      </c>
      <c r="X1643" s="5">
        <f>X1644+X1668</f>
        <v>0</v>
      </c>
      <c r="Y1643" s="5">
        <f>Y1644+Y1668</f>
        <v>0</v>
      </c>
      <c r="Z1643" s="5">
        <f>Z1644+Z1668</f>
        <v>0</v>
      </c>
      <c r="AA1643" s="5">
        <f>AA1644+AA1668</f>
        <v>0</v>
      </c>
      <c r="AB1643" s="5">
        <f t="shared" si="4638"/>
        <v>0</v>
      </c>
      <c r="AC1643" s="5">
        <f>AC1644+AC1668</f>
        <v>0</v>
      </c>
      <c r="AD1643" s="5">
        <f>AD1644+AD1668</f>
        <v>0</v>
      </c>
      <c r="AE1643" s="5">
        <f>AE1644+AE1668</f>
        <v>0</v>
      </c>
      <c r="AF1643" s="5">
        <f t="shared" si="4638"/>
        <v>0</v>
      </c>
      <c r="AG1643" s="5">
        <f t="shared" si="4628"/>
        <v>9665.4</v>
      </c>
      <c r="AH1643" s="5">
        <f t="shared" si="4623"/>
        <v>10237.299999999999</v>
      </c>
      <c r="AI1643" s="5">
        <f t="shared" si="4624"/>
        <v>9865.4</v>
      </c>
      <c r="AJ1643" s="5">
        <f>AJ1644+AJ1668</f>
        <v>0</v>
      </c>
      <c r="AK1643" s="5">
        <f t="shared" si="4630"/>
        <v>9665.4</v>
      </c>
      <c r="AL1643" s="5">
        <f t="shared" si="4631"/>
        <v>10237.299999999999</v>
      </c>
      <c r="AM1643" s="5">
        <f t="shared" si="4632"/>
        <v>9865.4</v>
      </c>
      <c r="AN1643" s="5">
        <f>AN1644+AN1668</f>
        <v>0</v>
      </c>
      <c r="AO1643" s="5">
        <f>AO1644+AO1668</f>
        <v>0</v>
      </c>
      <c r="AP1643" s="5">
        <f>AP1644+AP1668</f>
        <v>50</v>
      </c>
      <c r="AQ1643" s="5">
        <f>AQ1644+AQ1668</f>
        <v>0</v>
      </c>
      <c r="AR1643" s="5">
        <f t="shared" ref="AR1643:AS1643" si="4639">AR1644+AR1668</f>
        <v>0</v>
      </c>
      <c r="AS1643" s="5">
        <f t="shared" si="4639"/>
        <v>0</v>
      </c>
      <c r="AT1643" s="5">
        <f t="shared" ref="AT1643:AZ1643" si="4640">AT1644+AT1668</f>
        <v>0</v>
      </c>
      <c r="AU1643" s="5">
        <f>AU1644+AU1668</f>
        <v>0</v>
      </c>
      <c r="AV1643" s="5">
        <f>AV1644+AV1668</f>
        <v>0</v>
      </c>
      <c r="AW1643" s="5">
        <f>AW1644+AW1668</f>
        <v>0</v>
      </c>
      <c r="AX1643" s="5">
        <f t="shared" ref="AX1643" si="4641">AX1644+AX1668</f>
        <v>0</v>
      </c>
      <c r="AY1643" s="5">
        <f t="shared" ref="AY1643" si="4642">AY1644+AY1668</f>
        <v>0</v>
      </c>
      <c r="AZ1643" s="5">
        <f t="shared" si="4640"/>
        <v>0</v>
      </c>
      <c r="BA1643" s="5">
        <f t="shared" ref="BA1643:BI1643" si="4643">BA1644+BA1668</f>
        <v>0</v>
      </c>
      <c r="BB1643" s="5">
        <f t="shared" si="4643"/>
        <v>0</v>
      </c>
      <c r="BC1643" s="5">
        <f t="shared" si="4643"/>
        <v>0</v>
      </c>
      <c r="BD1643" s="5">
        <f t="shared" si="4643"/>
        <v>0</v>
      </c>
      <c r="BE1643" s="5">
        <f t="shared" si="4643"/>
        <v>0</v>
      </c>
      <c r="BF1643" s="5">
        <f t="shared" si="4547"/>
        <v>9715.4</v>
      </c>
      <c r="BG1643" s="5">
        <f t="shared" si="4548"/>
        <v>10237.299999999999</v>
      </c>
      <c r="BH1643" s="5">
        <f t="shared" si="4549"/>
        <v>9865.4</v>
      </c>
      <c r="BI1643" s="5">
        <f t="shared" si="4643"/>
        <v>0</v>
      </c>
    </row>
    <row r="1644" spans="1:61" ht="31.5" x14ac:dyDescent="0.25">
      <c r="A1644" s="4" t="s">
        <v>243</v>
      </c>
      <c r="B1644" s="4" t="s">
        <v>9</v>
      </c>
      <c r="C1644" s="4" t="s">
        <v>10</v>
      </c>
      <c r="D1644" s="4" t="s">
        <v>189</v>
      </c>
      <c r="E1644" s="4"/>
      <c r="F1644" s="14" t="s">
        <v>1140</v>
      </c>
      <c r="G1644" s="5">
        <f>G1645+G1655+G1662</f>
        <v>9545.4</v>
      </c>
      <c r="H1644" s="5">
        <f>H1645+H1655+H1662</f>
        <v>10117.299999999999</v>
      </c>
      <c r="I1644" s="5">
        <f>I1645+I1655+I1662</f>
        <v>9745.4</v>
      </c>
      <c r="J1644" s="5">
        <f t="shared" ref="J1644:L1644" si="4644">J1645+J1655+J1662</f>
        <v>0</v>
      </c>
      <c r="K1644" s="5">
        <f t="shared" si="4644"/>
        <v>0</v>
      </c>
      <c r="L1644" s="5">
        <f t="shared" si="4644"/>
        <v>0</v>
      </c>
      <c r="M1644" s="5">
        <f t="shared" si="4634"/>
        <v>9545.4</v>
      </c>
      <c r="N1644" s="5">
        <f t="shared" si="4635"/>
        <v>10117.299999999999</v>
      </c>
      <c r="O1644" s="5">
        <f t="shared" si="4636"/>
        <v>9745.4</v>
      </c>
      <c r="P1644" s="5">
        <f>P1645+P1655+P1662</f>
        <v>0</v>
      </c>
      <c r="Q1644" s="5">
        <f>Q1645+Q1655+Q1662</f>
        <v>0</v>
      </c>
      <c r="R1644" s="5">
        <f>R1645+R1655+R1662</f>
        <v>0</v>
      </c>
      <c r="S1644" s="5">
        <f t="shared" ref="S1644" si="4645">S1645+S1655+S1662</f>
        <v>0</v>
      </c>
      <c r="T1644" s="5">
        <f>T1645+T1655+T1662</f>
        <v>0</v>
      </c>
      <c r="U1644" s="5">
        <f>U1645+U1655+U1662</f>
        <v>0</v>
      </c>
      <c r="V1644" s="5">
        <f>V1645+V1655+V1662</f>
        <v>0</v>
      </c>
      <c r="W1644" s="5">
        <f t="shared" ref="W1644:AF1644" si="4646">W1645+W1655+W1662</f>
        <v>0</v>
      </c>
      <c r="X1644" s="5">
        <f>X1645+X1655+X1662</f>
        <v>0</v>
      </c>
      <c r="Y1644" s="5">
        <f>Y1645+Y1655+Y1662</f>
        <v>0</v>
      </c>
      <c r="Z1644" s="5">
        <f>Z1645+Z1655+Z1662</f>
        <v>0</v>
      </c>
      <c r="AA1644" s="5">
        <f>AA1645+AA1655+AA1662</f>
        <v>0</v>
      </c>
      <c r="AB1644" s="5">
        <f t="shared" si="4646"/>
        <v>0</v>
      </c>
      <c r="AC1644" s="5">
        <f>AC1645+AC1655+AC1662</f>
        <v>0</v>
      </c>
      <c r="AD1644" s="5">
        <f>AD1645+AD1655+AD1662</f>
        <v>0</v>
      </c>
      <c r="AE1644" s="5">
        <f>AE1645+AE1655+AE1662</f>
        <v>0</v>
      </c>
      <c r="AF1644" s="5">
        <f t="shared" si="4646"/>
        <v>0</v>
      </c>
      <c r="AG1644" s="5">
        <f t="shared" si="4628"/>
        <v>9545.4</v>
      </c>
      <c r="AH1644" s="5">
        <f t="shared" si="4623"/>
        <v>10117.299999999999</v>
      </c>
      <c r="AI1644" s="5">
        <f t="shared" si="4624"/>
        <v>9745.4</v>
      </c>
      <c r="AJ1644" s="5">
        <f>AJ1645+AJ1655+AJ1662</f>
        <v>0</v>
      </c>
      <c r="AK1644" s="5">
        <f t="shared" si="4630"/>
        <v>9545.4</v>
      </c>
      <c r="AL1644" s="5">
        <f t="shared" si="4631"/>
        <v>10117.299999999999</v>
      </c>
      <c r="AM1644" s="5">
        <f t="shared" si="4632"/>
        <v>9745.4</v>
      </c>
      <c r="AN1644" s="5">
        <f>AN1645+AN1655+AN1662</f>
        <v>0</v>
      </c>
      <c r="AO1644" s="5">
        <f>AO1645+AO1655+AO1662</f>
        <v>0</v>
      </c>
      <c r="AP1644" s="5">
        <f>AP1645+AP1655+AP1662</f>
        <v>50</v>
      </c>
      <c r="AQ1644" s="5">
        <f>AQ1645+AQ1655+AQ1662</f>
        <v>0</v>
      </c>
      <c r="AR1644" s="5">
        <f t="shared" ref="AR1644:AS1644" si="4647">AR1645+AR1655+AR1662</f>
        <v>0</v>
      </c>
      <c r="AS1644" s="5">
        <f t="shared" si="4647"/>
        <v>0</v>
      </c>
      <c r="AT1644" s="5">
        <f t="shared" ref="AT1644:AZ1644" si="4648">AT1645+AT1655+AT1662</f>
        <v>0</v>
      </c>
      <c r="AU1644" s="5">
        <f>AU1645+AU1655+AU1662</f>
        <v>0</v>
      </c>
      <c r="AV1644" s="5">
        <f>AV1645+AV1655+AV1662</f>
        <v>0</v>
      </c>
      <c r="AW1644" s="5">
        <f>AW1645+AW1655+AW1662</f>
        <v>0</v>
      </c>
      <c r="AX1644" s="5">
        <f t="shared" ref="AX1644" si="4649">AX1645+AX1655+AX1662</f>
        <v>0</v>
      </c>
      <c r="AY1644" s="5">
        <f t="shared" ref="AY1644" si="4650">AY1645+AY1655+AY1662</f>
        <v>0</v>
      </c>
      <c r="AZ1644" s="5">
        <f t="shared" si="4648"/>
        <v>0</v>
      </c>
      <c r="BA1644" s="5">
        <f t="shared" ref="BA1644:BI1644" si="4651">BA1645+BA1655+BA1662</f>
        <v>0</v>
      </c>
      <c r="BB1644" s="5">
        <f t="shared" si="4651"/>
        <v>0</v>
      </c>
      <c r="BC1644" s="5">
        <f t="shared" si="4651"/>
        <v>0</v>
      </c>
      <c r="BD1644" s="5">
        <f t="shared" si="4651"/>
        <v>0</v>
      </c>
      <c r="BE1644" s="5">
        <f t="shared" si="4651"/>
        <v>0</v>
      </c>
      <c r="BF1644" s="5">
        <f t="shared" si="4547"/>
        <v>9595.4</v>
      </c>
      <c r="BG1644" s="5">
        <f t="shared" si="4548"/>
        <v>10117.299999999999</v>
      </c>
      <c r="BH1644" s="5">
        <f t="shared" si="4549"/>
        <v>9745.4</v>
      </c>
      <c r="BI1644" s="5">
        <f t="shared" si="4651"/>
        <v>0</v>
      </c>
    </row>
    <row r="1645" spans="1:61" ht="63" x14ac:dyDescent="0.25">
      <c r="A1645" s="4" t="s">
        <v>243</v>
      </c>
      <c r="B1645" s="4" t="s">
        <v>9</v>
      </c>
      <c r="C1645" s="4" t="s">
        <v>10</v>
      </c>
      <c r="D1645" s="4" t="s">
        <v>190</v>
      </c>
      <c r="E1645" s="4"/>
      <c r="F1645" s="14" t="s">
        <v>1141</v>
      </c>
      <c r="G1645" s="5">
        <f>G1646+G1649+G1652</f>
        <v>796.7</v>
      </c>
      <c r="H1645" s="5">
        <f t="shared" ref="H1645:BI1645" si="4652">H1646+H1649+H1652</f>
        <v>796.7</v>
      </c>
      <c r="I1645" s="5">
        <f t="shared" si="4652"/>
        <v>796.7</v>
      </c>
      <c r="J1645" s="5">
        <f t="shared" ref="J1645:L1645" si="4653">J1646+J1649+J1652</f>
        <v>0</v>
      </c>
      <c r="K1645" s="5">
        <f t="shared" si="4653"/>
        <v>0</v>
      </c>
      <c r="L1645" s="5">
        <f t="shared" si="4653"/>
        <v>0</v>
      </c>
      <c r="M1645" s="5">
        <f t="shared" si="4634"/>
        <v>796.7</v>
      </c>
      <c r="N1645" s="5">
        <f t="shared" si="4635"/>
        <v>796.7</v>
      </c>
      <c r="O1645" s="5">
        <f t="shared" si="4636"/>
        <v>796.7</v>
      </c>
      <c r="P1645" s="5">
        <f t="shared" ref="P1645:V1645" si="4654">P1646+P1649+P1652</f>
        <v>0</v>
      </c>
      <c r="Q1645" s="5">
        <f t="shared" ref="Q1645:R1645" si="4655">Q1646+Q1649+Q1652</f>
        <v>0</v>
      </c>
      <c r="R1645" s="5">
        <f t="shared" si="4655"/>
        <v>0</v>
      </c>
      <c r="S1645" s="5">
        <f t="shared" ref="S1645" si="4656">S1646+S1649+S1652</f>
        <v>0</v>
      </c>
      <c r="T1645" s="5">
        <f t="shared" si="4654"/>
        <v>0</v>
      </c>
      <c r="U1645" s="5">
        <f t="shared" si="4654"/>
        <v>0</v>
      </c>
      <c r="V1645" s="5">
        <f t="shared" si="4654"/>
        <v>0</v>
      </c>
      <c r="W1645" s="5">
        <f t="shared" ref="W1645:AF1645" si="4657">W1646+W1649+W1652</f>
        <v>0</v>
      </c>
      <c r="X1645" s="5">
        <f t="shared" si="4657"/>
        <v>0</v>
      </c>
      <c r="Y1645" s="5">
        <f t="shared" si="4657"/>
        <v>0</v>
      </c>
      <c r="Z1645" s="5">
        <f t="shared" si="4657"/>
        <v>0</v>
      </c>
      <c r="AA1645" s="5">
        <f t="shared" si="4657"/>
        <v>0</v>
      </c>
      <c r="AB1645" s="5">
        <f t="shared" si="4657"/>
        <v>0</v>
      </c>
      <c r="AC1645" s="5">
        <f t="shared" si="4657"/>
        <v>0</v>
      </c>
      <c r="AD1645" s="5">
        <f t="shared" ref="AD1645" si="4658">AD1646+AD1649+AD1652</f>
        <v>0</v>
      </c>
      <c r="AE1645" s="5">
        <f t="shared" ref="AE1645" si="4659">AE1646+AE1649+AE1652</f>
        <v>0</v>
      </c>
      <c r="AF1645" s="5">
        <f t="shared" si="4657"/>
        <v>0</v>
      </c>
      <c r="AG1645" s="5">
        <f t="shared" si="4628"/>
        <v>796.7</v>
      </c>
      <c r="AH1645" s="5">
        <f t="shared" si="4623"/>
        <v>796.7</v>
      </c>
      <c r="AI1645" s="5">
        <f t="shared" si="4624"/>
        <v>796.7</v>
      </c>
      <c r="AJ1645" s="5">
        <f t="shared" ref="AJ1645" si="4660">AJ1646+AJ1649+AJ1652</f>
        <v>0</v>
      </c>
      <c r="AK1645" s="5">
        <f t="shared" si="4630"/>
        <v>796.7</v>
      </c>
      <c r="AL1645" s="5">
        <f t="shared" si="4631"/>
        <v>796.7</v>
      </c>
      <c r="AM1645" s="5">
        <f t="shared" si="4632"/>
        <v>796.7</v>
      </c>
      <c r="AN1645" s="5">
        <f t="shared" ref="AN1645:BA1645" si="4661">AN1646+AN1649+AN1652</f>
        <v>0</v>
      </c>
      <c r="AO1645" s="5">
        <f t="shared" si="4661"/>
        <v>0</v>
      </c>
      <c r="AP1645" s="5">
        <f t="shared" si="4661"/>
        <v>50</v>
      </c>
      <c r="AQ1645" s="5">
        <f t="shared" si="4661"/>
        <v>0</v>
      </c>
      <c r="AR1645" s="5">
        <f t="shared" si="4661"/>
        <v>0</v>
      </c>
      <c r="AS1645" s="5">
        <f t="shared" si="4661"/>
        <v>0</v>
      </c>
      <c r="AT1645" s="5">
        <f t="shared" si="4661"/>
        <v>0</v>
      </c>
      <c r="AU1645" s="5">
        <f t="shared" ref="AU1645" si="4662">AU1646+AU1649+AU1652</f>
        <v>0</v>
      </c>
      <c r="AV1645" s="5">
        <f t="shared" ref="AV1645:BE1645" si="4663">AV1646+AV1649+AV1652</f>
        <v>0</v>
      </c>
      <c r="AW1645" s="5">
        <f t="shared" si="4663"/>
        <v>0</v>
      </c>
      <c r="AX1645" s="5">
        <f t="shared" si="4663"/>
        <v>0</v>
      </c>
      <c r="AY1645" s="5">
        <f t="shared" si="4663"/>
        <v>0</v>
      </c>
      <c r="AZ1645" s="5">
        <f t="shared" si="4661"/>
        <v>0</v>
      </c>
      <c r="BA1645" s="5">
        <f t="shared" si="4661"/>
        <v>0</v>
      </c>
      <c r="BB1645" s="5">
        <f t="shared" si="4663"/>
        <v>0</v>
      </c>
      <c r="BC1645" s="5">
        <f t="shared" si="4663"/>
        <v>0</v>
      </c>
      <c r="BD1645" s="5">
        <f t="shared" si="4663"/>
        <v>0</v>
      </c>
      <c r="BE1645" s="5">
        <f t="shared" si="4663"/>
        <v>0</v>
      </c>
      <c r="BF1645" s="5">
        <f t="shared" si="4547"/>
        <v>846.7</v>
      </c>
      <c r="BG1645" s="5">
        <f t="shared" si="4548"/>
        <v>796.7</v>
      </c>
      <c r="BH1645" s="5">
        <f t="shared" si="4549"/>
        <v>796.7</v>
      </c>
      <c r="BI1645" s="5">
        <f t="shared" si="4652"/>
        <v>0</v>
      </c>
    </row>
    <row r="1646" spans="1:61" ht="63" x14ac:dyDescent="0.25">
      <c r="A1646" s="4" t="s">
        <v>243</v>
      </c>
      <c r="B1646" s="4" t="s">
        <v>9</v>
      </c>
      <c r="C1646" s="4" t="s">
        <v>10</v>
      </c>
      <c r="D1646" s="4" t="s">
        <v>183</v>
      </c>
      <c r="E1646" s="4"/>
      <c r="F1646" s="14" t="s">
        <v>914</v>
      </c>
      <c r="G1646" s="5">
        <f t="shared" ref="G1646:L1647" si="4664">G1647</f>
        <v>221.5</v>
      </c>
      <c r="H1646" s="5">
        <f t="shared" si="4664"/>
        <v>221.5</v>
      </c>
      <c r="I1646" s="5">
        <f t="shared" si="4664"/>
        <v>221.5</v>
      </c>
      <c r="J1646" s="5">
        <f t="shared" si="4664"/>
        <v>0</v>
      </c>
      <c r="K1646" s="5">
        <f t="shared" si="4664"/>
        <v>0</v>
      </c>
      <c r="L1646" s="5">
        <f t="shared" si="4664"/>
        <v>0</v>
      </c>
      <c r="M1646" s="5">
        <f t="shared" si="4634"/>
        <v>221.5</v>
      </c>
      <c r="N1646" s="5">
        <f t="shared" si="4635"/>
        <v>221.5</v>
      </c>
      <c r="O1646" s="5">
        <f t="shared" si="4636"/>
        <v>221.5</v>
      </c>
      <c r="P1646" s="5">
        <f t="shared" ref="P1646:V1647" si="4665">P1647</f>
        <v>0</v>
      </c>
      <c r="Q1646" s="5">
        <f t="shared" si="4665"/>
        <v>0</v>
      </c>
      <c r="R1646" s="5">
        <f t="shared" si="4665"/>
        <v>0</v>
      </c>
      <c r="S1646" s="5">
        <f t="shared" si="4665"/>
        <v>0</v>
      </c>
      <c r="T1646" s="5">
        <f t="shared" si="4665"/>
        <v>0</v>
      </c>
      <c r="U1646" s="5">
        <f t="shared" si="4665"/>
        <v>0</v>
      </c>
      <c r="V1646" s="5">
        <f t="shared" si="4665"/>
        <v>0</v>
      </c>
      <c r="W1646" s="5">
        <f t="shared" ref="W1646:AF1647" si="4666">W1647</f>
        <v>0</v>
      </c>
      <c r="X1646" s="5">
        <f t="shared" si="4666"/>
        <v>0</v>
      </c>
      <c r="Y1646" s="5">
        <f t="shared" si="4666"/>
        <v>0</v>
      </c>
      <c r="Z1646" s="5">
        <f t="shared" si="4666"/>
        <v>0</v>
      </c>
      <c r="AA1646" s="5">
        <f t="shared" si="4666"/>
        <v>0</v>
      </c>
      <c r="AB1646" s="5">
        <f t="shared" si="4666"/>
        <v>0</v>
      </c>
      <c r="AC1646" s="5">
        <f t="shared" si="4666"/>
        <v>0</v>
      </c>
      <c r="AD1646" s="5">
        <f t="shared" si="4666"/>
        <v>0</v>
      </c>
      <c r="AE1646" s="5">
        <f t="shared" si="4666"/>
        <v>0</v>
      </c>
      <c r="AF1646" s="5">
        <f t="shared" si="4666"/>
        <v>0</v>
      </c>
      <c r="AG1646" s="5">
        <f t="shared" si="4628"/>
        <v>221.5</v>
      </c>
      <c r="AH1646" s="5">
        <f t="shared" si="4623"/>
        <v>221.5</v>
      </c>
      <c r="AI1646" s="5">
        <f t="shared" si="4624"/>
        <v>221.5</v>
      </c>
      <c r="AJ1646" s="5">
        <f t="shared" ref="AJ1646:BI1647" si="4667">AJ1647</f>
        <v>0</v>
      </c>
      <c r="AK1646" s="5">
        <f t="shared" si="4630"/>
        <v>221.5</v>
      </c>
      <c r="AL1646" s="5">
        <f t="shared" si="4631"/>
        <v>221.5</v>
      </c>
      <c r="AM1646" s="5">
        <f t="shared" si="4632"/>
        <v>221.5</v>
      </c>
      <c r="AN1646" s="5">
        <f t="shared" si="4667"/>
        <v>0</v>
      </c>
      <c r="AO1646" s="5">
        <f t="shared" si="4667"/>
        <v>0</v>
      </c>
      <c r="AP1646" s="5">
        <f t="shared" si="4667"/>
        <v>0</v>
      </c>
      <c r="AQ1646" s="5">
        <f t="shared" si="4667"/>
        <v>0</v>
      </c>
      <c r="AR1646" s="5">
        <f t="shared" si="4667"/>
        <v>0</v>
      </c>
      <c r="AS1646" s="5">
        <f t="shared" si="4667"/>
        <v>0</v>
      </c>
      <c r="AT1646" s="5">
        <f t="shared" si="4667"/>
        <v>0</v>
      </c>
      <c r="AU1646" s="5">
        <f t="shared" si="4667"/>
        <v>0</v>
      </c>
      <c r="AV1646" s="5">
        <f t="shared" si="4667"/>
        <v>0</v>
      </c>
      <c r="AW1646" s="5">
        <f t="shared" si="4667"/>
        <v>0</v>
      </c>
      <c r="AX1646" s="5">
        <f t="shared" si="4667"/>
        <v>0</v>
      </c>
      <c r="AY1646" s="5">
        <f t="shared" si="4667"/>
        <v>0</v>
      </c>
      <c r="AZ1646" s="5">
        <f t="shared" si="4667"/>
        <v>0</v>
      </c>
      <c r="BA1646" s="5">
        <f t="shared" si="4667"/>
        <v>0</v>
      </c>
      <c r="BB1646" s="5">
        <f t="shared" si="4667"/>
        <v>0</v>
      </c>
      <c r="BC1646" s="5">
        <f t="shared" si="4667"/>
        <v>0</v>
      </c>
      <c r="BD1646" s="5">
        <f t="shared" si="4667"/>
        <v>0</v>
      </c>
      <c r="BE1646" s="5">
        <f t="shared" si="4667"/>
        <v>0</v>
      </c>
      <c r="BF1646" s="5">
        <f t="shared" si="4547"/>
        <v>221.5</v>
      </c>
      <c r="BG1646" s="5">
        <f t="shared" si="4548"/>
        <v>221.5</v>
      </c>
      <c r="BH1646" s="5">
        <f t="shared" si="4549"/>
        <v>221.5</v>
      </c>
      <c r="BI1646" s="5">
        <f t="shared" si="4667"/>
        <v>0</v>
      </c>
    </row>
    <row r="1647" spans="1:61" ht="31.5" x14ac:dyDescent="0.25">
      <c r="A1647" s="4" t="s">
        <v>243</v>
      </c>
      <c r="B1647" s="4" t="s">
        <v>9</v>
      </c>
      <c r="C1647" s="4" t="s">
        <v>10</v>
      </c>
      <c r="D1647" s="4" t="s">
        <v>183</v>
      </c>
      <c r="E1647" s="4" t="s">
        <v>15</v>
      </c>
      <c r="F1647" s="14" t="s">
        <v>559</v>
      </c>
      <c r="G1647" s="5">
        <f t="shared" si="4664"/>
        <v>221.5</v>
      </c>
      <c r="H1647" s="5">
        <f t="shared" si="4664"/>
        <v>221.5</v>
      </c>
      <c r="I1647" s="5">
        <f t="shared" si="4664"/>
        <v>221.5</v>
      </c>
      <c r="J1647" s="5">
        <f t="shared" si="4664"/>
        <v>0</v>
      </c>
      <c r="K1647" s="5">
        <f t="shared" si="4664"/>
        <v>0</v>
      </c>
      <c r="L1647" s="5">
        <f t="shared" si="4664"/>
        <v>0</v>
      </c>
      <c r="M1647" s="5">
        <f t="shared" si="4634"/>
        <v>221.5</v>
      </c>
      <c r="N1647" s="5">
        <f t="shared" si="4635"/>
        <v>221.5</v>
      </c>
      <c r="O1647" s="5">
        <f t="shared" si="4636"/>
        <v>221.5</v>
      </c>
      <c r="P1647" s="5">
        <f t="shared" si="4665"/>
        <v>0</v>
      </c>
      <c r="Q1647" s="5">
        <f t="shared" si="4665"/>
        <v>0</v>
      </c>
      <c r="R1647" s="5">
        <f t="shared" si="4665"/>
        <v>0</v>
      </c>
      <c r="S1647" s="5">
        <f t="shared" si="4665"/>
        <v>0</v>
      </c>
      <c r="T1647" s="5">
        <f t="shared" si="4665"/>
        <v>0</v>
      </c>
      <c r="U1647" s="5">
        <f t="shared" si="4665"/>
        <v>0</v>
      </c>
      <c r="V1647" s="5">
        <f t="shared" si="4665"/>
        <v>0</v>
      </c>
      <c r="W1647" s="5">
        <f t="shared" si="4666"/>
        <v>0</v>
      </c>
      <c r="X1647" s="5">
        <f t="shared" si="4666"/>
        <v>0</v>
      </c>
      <c r="Y1647" s="5">
        <f t="shared" si="4666"/>
        <v>0</v>
      </c>
      <c r="Z1647" s="5">
        <f t="shared" si="4666"/>
        <v>0</v>
      </c>
      <c r="AA1647" s="5">
        <f t="shared" si="4666"/>
        <v>0</v>
      </c>
      <c r="AB1647" s="5">
        <f t="shared" si="4666"/>
        <v>0</v>
      </c>
      <c r="AC1647" s="5">
        <f t="shared" si="4666"/>
        <v>0</v>
      </c>
      <c r="AD1647" s="5">
        <f t="shared" si="4666"/>
        <v>0</v>
      </c>
      <c r="AE1647" s="5">
        <f t="shared" si="4666"/>
        <v>0</v>
      </c>
      <c r="AF1647" s="5">
        <f t="shared" si="4666"/>
        <v>0</v>
      </c>
      <c r="AG1647" s="5">
        <f t="shared" si="4628"/>
        <v>221.5</v>
      </c>
      <c r="AH1647" s="5">
        <f t="shared" si="4623"/>
        <v>221.5</v>
      </c>
      <c r="AI1647" s="5">
        <f t="shared" si="4624"/>
        <v>221.5</v>
      </c>
      <c r="AJ1647" s="5">
        <f t="shared" si="4667"/>
        <v>0</v>
      </c>
      <c r="AK1647" s="5">
        <f t="shared" si="4630"/>
        <v>221.5</v>
      </c>
      <c r="AL1647" s="5">
        <f t="shared" si="4631"/>
        <v>221.5</v>
      </c>
      <c r="AM1647" s="5">
        <f t="shared" si="4632"/>
        <v>221.5</v>
      </c>
      <c r="AN1647" s="5">
        <f t="shared" si="4667"/>
        <v>0</v>
      </c>
      <c r="AO1647" s="5">
        <f t="shared" si="4667"/>
        <v>0</v>
      </c>
      <c r="AP1647" s="5">
        <f t="shared" si="4667"/>
        <v>0</v>
      </c>
      <c r="AQ1647" s="5">
        <f t="shared" si="4667"/>
        <v>0</v>
      </c>
      <c r="AR1647" s="5">
        <f t="shared" si="4667"/>
        <v>0</v>
      </c>
      <c r="AS1647" s="5">
        <f t="shared" si="4667"/>
        <v>0</v>
      </c>
      <c r="AT1647" s="5">
        <f t="shared" si="4667"/>
        <v>0</v>
      </c>
      <c r="AU1647" s="5">
        <f t="shared" si="4667"/>
        <v>0</v>
      </c>
      <c r="AV1647" s="5">
        <f t="shared" si="4667"/>
        <v>0</v>
      </c>
      <c r="AW1647" s="5">
        <f t="shared" si="4667"/>
        <v>0</v>
      </c>
      <c r="AX1647" s="5">
        <f t="shared" si="4667"/>
        <v>0</v>
      </c>
      <c r="AY1647" s="5">
        <f t="shared" si="4667"/>
        <v>0</v>
      </c>
      <c r="AZ1647" s="5">
        <f t="shared" si="4667"/>
        <v>0</v>
      </c>
      <c r="BA1647" s="5">
        <f t="shared" si="4667"/>
        <v>0</v>
      </c>
      <c r="BB1647" s="5">
        <f t="shared" si="4667"/>
        <v>0</v>
      </c>
      <c r="BC1647" s="5">
        <f t="shared" si="4667"/>
        <v>0</v>
      </c>
      <c r="BD1647" s="5">
        <f t="shared" si="4667"/>
        <v>0</v>
      </c>
      <c r="BE1647" s="5">
        <f t="shared" si="4667"/>
        <v>0</v>
      </c>
      <c r="BF1647" s="5">
        <f t="shared" si="4547"/>
        <v>221.5</v>
      </c>
      <c r="BG1647" s="5">
        <f t="shared" si="4548"/>
        <v>221.5</v>
      </c>
      <c r="BH1647" s="5">
        <f t="shared" si="4549"/>
        <v>221.5</v>
      </c>
      <c r="BI1647" s="5">
        <f t="shared" si="4667"/>
        <v>0</v>
      </c>
    </row>
    <row r="1648" spans="1:61" ht="31.5" x14ac:dyDescent="0.25">
      <c r="A1648" s="4" t="s">
        <v>243</v>
      </c>
      <c r="B1648" s="4" t="s">
        <v>9</v>
      </c>
      <c r="C1648" s="4" t="s">
        <v>10</v>
      </c>
      <c r="D1648" s="4" t="s">
        <v>183</v>
      </c>
      <c r="E1648" s="4" t="s">
        <v>16</v>
      </c>
      <c r="F1648" s="14" t="s">
        <v>560</v>
      </c>
      <c r="G1648" s="5">
        <v>221.5</v>
      </c>
      <c r="H1648" s="5">
        <v>221.5</v>
      </c>
      <c r="I1648" s="5">
        <v>221.5</v>
      </c>
      <c r="J1648" s="5"/>
      <c r="K1648" s="5"/>
      <c r="L1648" s="5"/>
      <c r="M1648" s="5">
        <f t="shared" si="4634"/>
        <v>221.5</v>
      </c>
      <c r="N1648" s="5">
        <f t="shared" si="4635"/>
        <v>221.5</v>
      </c>
      <c r="O1648" s="5">
        <f t="shared" si="4636"/>
        <v>221.5</v>
      </c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>
        <f t="shared" si="4628"/>
        <v>221.5</v>
      </c>
      <c r="AH1648" s="5">
        <f t="shared" si="4623"/>
        <v>221.5</v>
      </c>
      <c r="AI1648" s="5">
        <f t="shared" si="4624"/>
        <v>221.5</v>
      </c>
      <c r="AJ1648" s="5"/>
      <c r="AK1648" s="5">
        <f t="shared" si="4630"/>
        <v>221.5</v>
      </c>
      <c r="AL1648" s="5">
        <f t="shared" si="4631"/>
        <v>221.5</v>
      </c>
      <c r="AM1648" s="5">
        <f t="shared" si="4632"/>
        <v>221.5</v>
      </c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>
        <f t="shared" si="4547"/>
        <v>221.5</v>
      </c>
      <c r="BG1648" s="5">
        <f t="shared" si="4548"/>
        <v>221.5</v>
      </c>
      <c r="BH1648" s="5">
        <f t="shared" si="4549"/>
        <v>221.5</v>
      </c>
      <c r="BI1648" s="5"/>
    </row>
    <row r="1649" spans="1:61" ht="47.25" x14ac:dyDescent="0.25">
      <c r="A1649" s="4" t="s">
        <v>243</v>
      </c>
      <c r="B1649" s="4" t="s">
        <v>9</v>
      </c>
      <c r="C1649" s="4" t="s">
        <v>10</v>
      </c>
      <c r="D1649" s="4" t="s">
        <v>184</v>
      </c>
      <c r="E1649" s="4"/>
      <c r="F1649" s="14" t="s">
        <v>582</v>
      </c>
      <c r="G1649" s="5">
        <f t="shared" ref="G1649:L1650" si="4668">G1650</f>
        <v>447.2</v>
      </c>
      <c r="H1649" s="5">
        <f t="shared" si="4668"/>
        <v>447.2</v>
      </c>
      <c r="I1649" s="5">
        <f t="shared" si="4668"/>
        <v>447.2</v>
      </c>
      <c r="J1649" s="5">
        <f t="shared" si="4668"/>
        <v>0</v>
      </c>
      <c r="K1649" s="5">
        <f t="shared" si="4668"/>
        <v>0</v>
      </c>
      <c r="L1649" s="5">
        <f t="shared" si="4668"/>
        <v>0</v>
      </c>
      <c r="M1649" s="5">
        <f t="shared" si="4634"/>
        <v>447.2</v>
      </c>
      <c r="N1649" s="5">
        <f t="shared" si="4635"/>
        <v>447.2</v>
      </c>
      <c r="O1649" s="5">
        <f t="shared" si="4636"/>
        <v>447.2</v>
      </c>
      <c r="P1649" s="5">
        <f t="shared" ref="P1649:V1650" si="4669">P1650</f>
        <v>0</v>
      </c>
      <c r="Q1649" s="5">
        <f t="shared" si="4669"/>
        <v>0</v>
      </c>
      <c r="R1649" s="5">
        <f t="shared" si="4669"/>
        <v>0</v>
      </c>
      <c r="S1649" s="5">
        <f t="shared" si="4669"/>
        <v>0</v>
      </c>
      <c r="T1649" s="5">
        <f t="shared" si="4669"/>
        <v>0</v>
      </c>
      <c r="U1649" s="5">
        <f t="shared" si="4669"/>
        <v>0</v>
      </c>
      <c r="V1649" s="5">
        <f t="shared" si="4669"/>
        <v>0</v>
      </c>
      <c r="W1649" s="5">
        <f t="shared" ref="W1649:AF1650" si="4670">W1650</f>
        <v>0</v>
      </c>
      <c r="X1649" s="5">
        <f t="shared" si="4670"/>
        <v>0</v>
      </c>
      <c r="Y1649" s="5">
        <f t="shared" si="4670"/>
        <v>0</v>
      </c>
      <c r="Z1649" s="5">
        <f t="shared" si="4670"/>
        <v>0</v>
      </c>
      <c r="AA1649" s="5">
        <f t="shared" si="4670"/>
        <v>0</v>
      </c>
      <c r="AB1649" s="5">
        <f t="shared" si="4670"/>
        <v>0</v>
      </c>
      <c r="AC1649" s="5">
        <f t="shared" si="4670"/>
        <v>0</v>
      </c>
      <c r="AD1649" s="5">
        <f t="shared" si="4670"/>
        <v>0</v>
      </c>
      <c r="AE1649" s="5">
        <f t="shared" si="4670"/>
        <v>0</v>
      </c>
      <c r="AF1649" s="5">
        <f t="shared" si="4670"/>
        <v>0</v>
      </c>
      <c r="AG1649" s="5">
        <f t="shared" si="4628"/>
        <v>447.2</v>
      </c>
      <c r="AH1649" s="5">
        <f t="shared" si="4623"/>
        <v>447.2</v>
      </c>
      <c r="AI1649" s="5">
        <f t="shared" si="4624"/>
        <v>447.2</v>
      </c>
      <c r="AJ1649" s="5">
        <f t="shared" ref="AJ1649:BI1650" si="4671">AJ1650</f>
        <v>0</v>
      </c>
      <c r="AK1649" s="5">
        <f t="shared" si="4630"/>
        <v>447.2</v>
      </c>
      <c r="AL1649" s="5">
        <f t="shared" si="4631"/>
        <v>447.2</v>
      </c>
      <c r="AM1649" s="5">
        <f t="shared" si="4632"/>
        <v>447.2</v>
      </c>
      <c r="AN1649" s="5">
        <f t="shared" si="4671"/>
        <v>0</v>
      </c>
      <c r="AO1649" s="5">
        <f t="shared" si="4671"/>
        <v>0</v>
      </c>
      <c r="AP1649" s="5">
        <f t="shared" si="4671"/>
        <v>50</v>
      </c>
      <c r="AQ1649" s="5">
        <f t="shared" si="4671"/>
        <v>0</v>
      </c>
      <c r="AR1649" s="5">
        <f t="shared" si="4671"/>
        <v>0</v>
      </c>
      <c r="AS1649" s="5">
        <f t="shared" si="4671"/>
        <v>0</v>
      </c>
      <c r="AT1649" s="5">
        <f t="shared" si="4671"/>
        <v>0</v>
      </c>
      <c r="AU1649" s="5">
        <f t="shared" si="4671"/>
        <v>0</v>
      </c>
      <c r="AV1649" s="5">
        <f t="shared" si="4671"/>
        <v>0</v>
      </c>
      <c r="AW1649" s="5">
        <f t="shared" si="4671"/>
        <v>0</v>
      </c>
      <c r="AX1649" s="5">
        <f t="shared" si="4671"/>
        <v>0</v>
      </c>
      <c r="AY1649" s="5">
        <f t="shared" si="4671"/>
        <v>0</v>
      </c>
      <c r="AZ1649" s="5">
        <f t="shared" si="4671"/>
        <v>0</v>
      </c>
      <c r="BA1649" s="5">
        <f t="shared" si="4671"/>
        <v>0</v>
      </c>
      <c r="BB1649" s="5">
        <f t="shared" si="4671"/>
        <v>0</v>
      </c>
      <c r="BC1649" s="5">
        <f t="shared" si="4671"/>
        <v>0</v>
      </c>
      <c r="BD1649" s="5">
        <f t="shared" si="4671"/>
        <v>0</v>
      </c>
      <c r="BE1649" s="5">
        <f t="shared" si="4671"/>
        <v>0</v>
      </c>
      <c r="BF1649" s="5">
        <f t="shared" si="4547"/>
        <v>497.2</v>
      </c>
      <c r="BG1649" s="5">
        <f t="shared" si="4548"/>
        <v>447.2</v>
      </c>
      <c r="BH1649" s="5">
        <f t="shared" si="4549"/>
        <v>447.2</v>
      </c>
      <c r="BI1649" s="5">
        <f t="shared" si="4671"/>
        <v>0</v>
      </c>
    </row>
    <row r="1650" spans="1:61" ht="31.5" x14ac:dyDescent="0.25">
      <c r="A1650" s="4" t="s">
        <v>243</v>
      </c>
      <c r="B1650" s="4" t="s">
        <v>9</v>
      </c>
      <c r="C1650" s="4" t="s">
        <v>10</v>
      </c>
      <c r="D1650" s="4" t="s">
        <v>184</v>
      </c>
      <c r="E1650" s="4" t="s">
        <v>92</v>
      </c>
      <c r="F1650" s="14" t="s">
        <v>569</v>
      </c>
      <c r="G1650" s="5">
        <f t="shared" si="4668"/>
        <v>447.2</v>
      </c>
      <c r="H1650" s="5">
        <f t="shared" si="4668"/>
        <v>447.2</v>
      </c>
      <c r="I1650" s="5">
        <f t="shared" si="4668"/>
        <v>447.2</v>
      </c>
      <c r="J1650" s="5">
        <f t="shared" si="4668"/>
        <v>0</v>
      </c>
      <c r="K1650" s="5">
        <f t="shared" si="4668"/>
        <v>0</v>
      </c>
      <c r="L1650" s="5">
        <f t="shared" si="4668"/>
        <v>0</v>
      </c>
      <c r="M1650" s="5">
        <f t="shared" si="4634"/>
        <v>447.2</v>
      </c>
      <c r="N1650" s="5">
        <f t="shared" si="4635"/>
        <v>447.2</v>
      </c>
      <c r="O1650" s="5">
        <f t="shared" si="4636"/>
        <v>447.2</v>
      </c>
      <c r="P1650" s="5">
        <f t="shared" si="4669"/>
        <v>0</v>
      </c>
      <c r="Q1650" s="5">
        <f t="shared" si="4669"/>
        <v>0</v>
      </c>
      <c r="R1650" s="5">
        <f t="shared" si="4669"/>
        <v>0</v>
      </c>
      <c r="S1650" s="5">
        <f t="shared" si="4669"/>
        <v>0</v>
      </c>
      <c r="T1650" s="5">
        <f t="shared" si="4669"/>
        <v>0</v>
      </c>
      <c r="U1650" s="5">
        <f t="shared" si="4669"/>
        <v>0</v>
      </c>
      <c r="V1650" s="5">
        <f t="shared" si="4669"/>
        <v>0</v>
      </c>
      <c r="W1650" s="5">
        <f t="shared" si="4670"/>
        <v>0</v>
      </c>
      <c r="X1650" s="5">
        <f t="shared" si="4670"/>
        <v>0</v>
      </c>
      <c r="Y1650" s="5">
        <f t="shared" si="4670"/>
        <v>0</v>
      </c>
      <c r="Z1650" s="5">
        <f t="shared" si="4670"/>
        <v>0</v>
      </c>
      <c r="AA1650" s="5">
        <f t="shared" si="4670"/>
        <v>0</v>
      </c>
      <c r="AB1650" s="5">
        <f t="shared" si="4670"/>
        <v>0</v>
      </c>
      <c r="AC1650" s="5">
        <f t="shared" si="4670"/>
        <v>0</v>
      </c>
      <c r="AD1650" s="5">
        <f t="shared" si="4670"/>
        <v>0</v>
      </c>
      <c r="AE1650" s="5">
        <f t="shared" si="4670"/>
        <v>0</v>
      </c>
      <c r="AF1650" s="5">
        <f t="shared" si="4670"/>
        <v>0</v>
      </c>
      <c r="AG1650" s="5">
        <f t="shared" si="4628"/>
        <v>447.2</v>
      </c>
      <c r="AH1650" s="5">
        <f t="shared" si="4623"/>
        <v>447.2</v>
      </c>
      <c r="AI1650" s="5">
        <f t="shared" si="4624"/>
        <v>447.2</v>
      </c>
      <c r="AJ1650" s="5">
        <f t="shared" si="4671"/>
        <v>0</v>
      </c>
      <c r="AK1650" s="5">
        <f t="shared" si="4630"/>
        <v>447.2</v>
      </c>
      <c r="AL1650" s="5">
        <f t="shared" si="4631"/>
        <v>447.2</v>
      </c>
      <c r="AM1650" s="5">
        <f t="shared" si="4632"/>
        <v>447.2</v>
      </c>
      <c r="AN1650" s="5">
        <f t="shared" si="4671"/>
        <v>0</v>
      </c>
      <c r="AO1650" s="5">
        <f t="shared" si="4671"/>
        <v>0</v>
      </c>
      <c r="AP1650" s="5">
        <f t="shared" si="4671"/>
        <v>50</v>
      </c>
      <c r="AQ1650" s="5">
        <f t="shared" si="4671"/>
        <v>0</v>
      </c>
      <c r="AR1650" s="5">
        <f t="shared" si="4671"/>
        <v>0</v>
      </c>
      <c r="AS1650" s="5">
        <f t="shared" si="4671"/>
        <v>0</v>
      </c>
      <c r="AT1650" s="5">
        <f t="shared" si="4671"/>
        <v>0</v>
      </c>
      <c r="AU1650" s="5">
        <f t="shared" si="4671"/>
        <v>0</v>
      </c>
      <c r="AV1650" s="5">
        <f t="shared" si="4671"/>
        <v>0</v>
      </c>
      <c r="AW1650" s="5">
        <f t="shared" si="4671"/>
        <v>0</v>
      </c>
      <c r="AX1650" s="5">
        <f t="shared" si="4671"/>
        <v>0</v>
      </c>
      <c r="AY1650" s="5">
        <f t="shared" si="4671"/>
        <v>0</v>
      </c>
      <c r="AZ1650" s="5">
        <f t="shared" si="4671"/>
        <v>0</v>
      </c>
      <c r="BA1650" s="5">
        <f t="shared" si="4671"/>
        <v>0</v>
      </c>
      <c r="BB1650" s="5">
        <f t="shared" si="4671"/>
        <v>0</v>
      </c>
      <c r="BC1650" s="5">
        <f t="shared" si="4671"/>
        <v>0</v>
      </c>
      <c r="BD1650" s="5">
        <f t="shared" si="4671"/>
        <v>0</v>
      </c>
      <c r="BE1650" s="5">
        <f t="shared" si="4671"/>
        <v>0</v>
      </c>
      <c r="BF1650" s="5">
        <f t="shared" si="4547"/>
        <v>497.2</v>
      </c>
      <c r="BG1650" s="5">
        <f t="shared" si="4548"/>
        <v>447.2</v>
      </c>
      <c r="BH1650" s="5">
        <f t="shared" si="4549"/>
        <v>447.2</v>
      </c>
      <c r="BI1650" s="5">
        <f t="shared" si="4671"/>
        <v>0</v>
      </c>
    </row>
    <row r="1651" spans="1:61" ht="47.25" x14ac:dyDescent="0.25">
      <c r="A1651" s="4" t="s">
        <v>243</v>
      </c>
      <c r="B1651" s="4" t="s">
        <v>9</v>
      </c>
      <c r="C1651" s="4" t="s">
        <v>10</v>
      </c>
      <c r="D1651" s="4" t="s">
        <v>184</v>
      </c>
      <c r="E1651" s="4" t="s">
        <v>89</v>
      </c>
      <c r="F1651" s="14" t="s">
        <v>572</v>
      </c>
      <c r="G1651" s="5">
        <v>447.2</v>
      </c>
      <c r="H1651" s="5">
        <v>447.2</v>
      </c>
      <c r="I1651" s="5">
        <v>447.2</v>
      </c>
      <c r="J1651" s="5"/>
      <c r="K1651" s="5"/>
      <c r="L1651" s="5"/>
      <c r="M1651" s="5">
        <f t="shared" si="4634"/>
        <v>447.2</v>
      </c>
      <c r="N1651" s="5">
        <f t="shared" si="4635"/>
        <v>447.2</v>
      </c>
      <c r="O1651" s="5">
        <f t="shared" si="4636"/>
        <v>447.2</v>
      </c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>
        <f t="shared" si="4628"/>
        <v>447.2</v>
      </c>
      <c r="AH1651" s="5">
        <f t="shared" si="4623"/>
        <v>447.2</v>
      </c>
      <c r="AI1651" s="5">
        <f t="shared" si="4624"/>
        <v>447.2</v>
      </c>
      <c r="AJ1651" s="5"/>
      <c r="AK1651" s="5">
        <f t="shared" si="4630"/>
        <v>447.2</v>
      </c>
      <c r="AL1651" s="5">
        <f t="shared" si="4631"/>
        <v>447.2</v>
      </c>
      <c r="AM1651" s="5">
        <f t="shared" si="4632"/>
        <v>447.2</v>
      </c>
      <c r="AN1651" s="5"/>
      <c r="AO1651" s="5"/>
      <c r="AP1651" s="5">
        <v>50</v>
      </c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>
        <f t="shared" si="4547"/>
        <v>497.2</v>
      </c>
      <c r="BG1651" s="5">
        <f t="shared" si="4548"/>
        <v>447.2</v>
      </c>
      <c r="BH1651" s="5">
        <f t="shared" si="4549"/>
        <v>447.2</v>
      </c>
      <c r="BI1651" s="5"/>
    </row>
    <row r="1652" spans="1:61" ht="63" x14ac:dyDescent="0.25">
      <c r="A1652" s="4" t="s">
        <v>243</v>
      </c>
      <c r="B1652" s="4" t="s">
        <v>9</v>
      </c>
      <c r="C1652" s="4" t="s">
        <v>10</v>
      </c>
      <c r="D1652" s="4" t="s">
        <v>185</v>
      </c>
      <c r="E1652" s="4"/>
      <c r="F1652" s="14" t="s">
        <v>583</v>
      </c>
      <c r="G1652" s="5">
        <f t="shared" ref="G1652:L1653" si="4672">G1653</f>
        <v>128</v>
      </c>
      <c r="H1652" s="5">
        <f t="shared" si="4672"/>
        <v>128</v>
      </c>
      <c r="I1652" s="5">
        <f t="shared" si="4672"/>
        <v>128</v>
      </c>
      <c r="J1652" s="5">
        <f t="shared" si="4672"/>
        <v>0</v>
      </c>
      <c r="K1652" s="5">
        <f t="shared" si="4672"/>
        <v>0</v>
      </c>
      <c r="L1652" s="5">
        <f t="shared" si="4672"/>
        <v>0</v>
      </c>
      <c r="M1652" s="5">
        <f t="shared" si="4634"/>
        <v>128</v>
      </c>
      <c r="N1652" s="5">
        <f t="shared" si="4635"/>
        <v>128</v>
      </c>
      <c r="O1652" s="5">
        <f t="shared" si="4636"/>
        <v>128</v>
      </c>
      <c r="P1652" s="5">
        <f t="shared" ref="P1652:V1653" si="4673">P1653</f>
        <v>0</v>
      </c>
      <c r="Q1652" s="5">
        <f t="shared" si="4673"/>
        <v>0</v>
      </c>
      <c r="R1652" s="5">
        <f t="shared" si="4673"/>
        <v>0</v>
      </c>
      <c r="S1652" s="5">
        <f t="shared" si="4673"/>
        <v>0</v>
      </c>
      <c r="T1652" s="5">
        <f t="shared" si="4673"/>
        <v>0</v>
      </c>
      <c r="U1652" s="5">
        <f t="shared" si="4673"/>
        <v>0</v>
      </c>
      <c r="V1652" s="5">
        <f t="shared" si="4673"/>
        <v>0</v>
      </c>
      <c r="W1652" s="5">
        <f t="shared" ref="W1652:AF1653" si="4674">W1653</f>
        <v>0</v>
      </c>
      <c r="X1652" s="5">
        <f t="shared" si="4674"/>
        <v>0</v>
      </c>
      <c r="Y1652" s="5">
        <f t="shared" si="4674"/>
        <v>0</v>
      </c>
      <c r="Z1652" s="5">
        <f t="shared" si="4674"/>
        <v>0</v>
      </c>
      <c r="AA1652" s="5">
        <f t="shared" si="4674"/>
        <v>0</v>
      </c>
      <c r="AB1652" s="5">
        <f t="shared" si="4674"/>
        <v>0</v>
      </c>
      <c r="AC1652" s="5">
        <f t="shared" si="4674"/>
        <v>0</v>
      </c>
      <c r="AD1652" s="5">
        <f t="shared" si="4674"/>
        <v>0</v>
      </c>
      <c r="AE1652" s="5">
        <f t="shared" si="4674"/>
        <v>0</v>
      </c>
      <c r="AF1652" s="5">
        <f t="shared" si="4674"/>
        <v>0</v>
      </c>
      <c r="AG1652" s="5">
        <f t="shared" si="4628"/>
        <v>128</v>
      </c>
      <c r="AH1652" s="5">
        <f t="shared" si="4623"/>
        <v>128</v>
      </c>
      <c r="AI1652" s="5">
        <f t="shared" si="4624"/>
        <v>128</v>
      </c>
      <c r="AJ1652" s="5">
        <f t="shared" ref="AJ1652:BI1653" si="4675">AJ1653</f>
        <v>0</v>
      </c>
      <c r="AK1652" s="5">
        <f t="shared" si="4630"/>
        <v>128</v>
      </c>
      <c r="AL1652" s="5">
        <f t="shared" si="4631"/>
        <v>128</v>
      </c>
      <c r="AM1652" s="5">
        <f t="shared" si="4632"/>
        <v>128</v>
      </c>
      <c r="AN1652" s="5">
        <f t="shared" si="4675"/>
        <v>0</v>
      </c>
      <c r="AO1652" s="5">
        <f t="shared" si="4675"/>
        <v>0</v>
      </c>
      <c r="AP1652" s="5">
        <f t="shared" si="4675"/>
        <v>0</v>
      </c>
      <c r="AQ1652" s="5">
        <f t="shared" si="4675"/>
        <v>0</v>
      </c>
      <c r="AR1652" s="5">
        <f t="shared" si="4675"/>
        <v>0</v>
      </c>
      <c r="AS1652" s="5">
        <f t="shared" si="4675"/>
        <v>0</v>
      </c>
      <c r="AT1652" s="5">
        <f t="shared" si="4675"/>
        <v>0</v>
      </c>
      <c r="AU1652" s="5">
        <f t="shared" si="4675"/>
        <v>0</v>
      </c>
      <c r="AV1652" s="5">
        <f t="shared" si="4675"/>
        <v>0</v>
      </c>
      <c r="AW1652" s="5">
        <f t="shared" si="4675"/>
        <v>0</v>
      </c>
      <c r="AX1652" s="5">
        <f t="shared" si="4675"/>
        <v>0</v>
      </c>
      <c r="AY1652" s="5">
        <f t="shared" si="4675"/>
        <v>0</v>
      </c>
      <c r="AZ1652" s="5">
        <f t="shared" si="4675"/>
        <v>0</v>
      </c>
      <c r="BA1652" s="5">
        <f t="shared" si="4675"/>
        <v>0</v>
      </c>
      <c r="BB1652" s="5">
        <f t="shared" si="4675"/>
        <v>0</v>
      </c>
      <c r="BC1652" s="5">
        <f t="shared" si="4675"/>
        <v>0</v>
      </c>
      <c r="BD1652" s="5">
        <f t="shared" si="4675"/>
        <v>0</v>
      </c>
      <c r="BE1652" s="5">
        <f t="shared" si="4675"/>
        <v>0</v>
      </c>
      <c r="BF1652" s="5">
        <f t="shared" si="4547"/>
        <v>128</v>
      </c>
      <c r="BG1652" s="5">
        <f t="shared" si="4548"/>
        <v>128</v>
      </c>
      <c r="BH1652" s="5">
        <f t="shared" si="4549"/>
        <v>128</v>
      </c>
      <c r="BI1652" s="5">
        <f t="shared" si="4675"/>
        <v>0</v>
      </c>
    </row>
    <row r="1653" spans="1:61" ht="31.5" x14ac:dyDescent="0.25">
      <c r="A1653" s="4" t="s">
        <v>243</v>
      </c>
      <c r="B1653" s="4" t="s">
        <v>9</v>
      </c>
      <c r="C1653" s="4" t="s">
        <v>10</v>
      </c>
      <c r="D1653" s="4" t="s">
        <v>185</v>
      </c>
      <c r="E1653" s="4" t="s">
        <v>92</v>
      </c>
      <c r="F1653" s="14" t="s">
        <v>569</v>
      </c>
      <c r="G1653" s="5">
        <f t="shared" si="4672"/>
        <v>128</v>
      </c>
      <c r="H1653" s="5">
        <f t="shared" si="4672"/>
        <v>128</v>
      </c>
      <c r="I1653" s="5">
        <f t="shared" si="4672"/>
        <v>128</v>
      </c>
      <c r="J1653" s="5">
        <f t="shared" si="4672"/>
        <v>0</v>
      </c>
      <c r="K1653" s="5">
        <f t="shared" si="4672"/>
        <v>0</v>
      </c>
      <c r="L1653" s="5">
        <f t="shared" si="4672"/>
        <v>0</v>
      </c>
      <c r="M1653" s="5">
        <f t="shared" si="4634"/>
        <v>128</v>
      </c>
      <c r="N1653" s="5">
        <f t="shared" si="4635"/>
        <v>128</v>
      </c>
      <c r="O1653" s="5">
        <f t="shared" si="4636"/>
        <v>128</v>
      </c>
      <c r="P1653" s="5">
        <f t="shared" si="4673"/>
        <v>0</v>
      </c>
      <c r="Q1653" s="5">
        <f t="shared" si="4673"/>
        <v>0</v>
      </c>
      <c r="R1653" s="5">
        <f t="shared" si="4673"/>
        <v>0</v>
      </c>
      <c r="S1653" s="5">
        <f t="shared" si="4673"/>
        <v>0</v>
      </c>
      <c r="T1653" s="5">
        <f t="shared" si="4673"/>
        <v>0</v>
      </c>
      <c r="U1653" s="5">
        <f t="shared" si="4673"/>
        <v>0</v>
      </c>
      <c r="V1653" s="5">
        <f t="shared" si="4673"/>
        <v>0</v>
      </c>
      <c r="W1653" s="5">
        <f t="shared" si="4674"/>
        <v>0</v>
      </c>
      <c r="X1653" s="5">
        <f t="shared" si="4674"/>
        <v>0</v>
      </c>
      <c r="Y1653" s="5">
        <f t="shared" si="4674"/>
        <v>0</v>
      </c>
      <c r="Z1653" s="5">
        <f t="shared" si="4674"/>
        <v>0</v>
      </c>
      <c r="AA1653" s="5">
        <f t="shared" si="4674"/>
        <v>0</v>
      </c>
      <c r="AB1653" s="5">
        <f t="shared" si="4674"/>
        <v>0</v>
      </c>
      <c r="AC1653" s="5">
        <f t="shared" si="4674"/>
        <v>0</v>
      </c>
      <c r="AD1653" s="5">
        <f t="shared" si="4674"/>
        <v>0</v>
      </c>
      <c r="AE1653" s="5">
        <f t="shared" si="4674"/>
        <v>0</v>
      </c>
      <c r="AF1653" s="5">
        <f t="shared" si="4674"/>
        <v>0</v>
      </c>
      <c r="AG1653" s="5">
        <f t="shared" si="4628"/>
        <v>128</v>
      </c>
      <c r="AH1653" s="5">
        <f t="shared" si="4623"/>
        <v>128</v>
      </c>
      <c r="AI1653" s="5">
        <f t="shared" si="4624"/>
        <v>128</v>
      </c>
      <c r="AJ1653" s="5">
        <f t="shared" si="4675"/>
        <v>0</v>
      </c>
      <c r="AK1653" s="5">
        <f t="shared" si="4630"/>
        <v>128</v>
      </c>
      <c r="AL1653" s="5">
        <f t="shared" si="4631"/>
        <v>128</v>
      </c>
      <c r="AM1653" s="5">
        <f t="shared" si="4632"/>
        <v>128</v>
      </c>
      <c r="AN1653" s="5">
        <f t="shared" si="4675"/>
        <v>0</v>
      </c>
      <c r="AO1653" s="5">
        <f t="shared" si="4675"/>
        <v>0</v>
      </c>
      <c r="AP1653" s="5">
        <f t="shared" si="4675"/>
        <v>0</v>
      </c>
      <c r="AQ1653" s="5">
        <f t="shared" si="4675"/>
        <v>0</v>
      </c>
      <c r="AR1653" s="5">
        <f t="shared" si="4675"/>
        <v>0</v>
      </c>
      <c r="AS1653" s="5">
        <f t="shared" si="4675"/>
        <v>0</v>
      </c>
      <c r="AT1653" s="5">
        <f t="shared" si="4675"/>
        <v>0</v>
      </c>
      <c r="AU1653" s="5">
        <f t="shared" si="4675"/>
        <v>0</v>
      </c>
      <c r="AV1653" s="5">
        <f t="shared" si="4675"/>
        <v>0</v>
      </c>
      <c r="AW1653" s="5">
        <f t="shared" si="4675"/>
        <v>0</v>
      </c>
      <c r="AX1653" s="5">
        <f t="shared" si="4675"/>
        <v>0</v>
      </c>
      <c r="AY1653" s="5">
        <f t="shared" si="4675"/>
        <v>0</v>
      </c>
      <c r="AZ1653" s="5">
        <f t="shared" si="4675"/>
        <v>0</v>
      </c>
      <c r="BA1653" s="5">
        <f t="shared" si="4675"/>
        <v>0</v>
      </c>
      <c r="BB1653" s="5">
        <f t="shared" si="4675"/>
        <v>0</v>
      </c>
      <c r="BC1653" s="5">
        <f t="shared" si="4675"/>
        <v>0</v>
      </c>
      <c r="BD1653" s="5">
        <f t="shared" si="4675"/>
        <v>0</v>
      </c>
      <c r="BE1653" s="5">
        <f t="shared" si="4675"/>
        <v>0</v>
      </c>
      <c r="BF1653" s="5">
        <f t="shared" si="4547"/>
        <v>128</v>
      </c>
      <c r="BG1653" s="5">
        <f t="shared" si="4548"/>
        <v>128</v>
      </c>
      <c r="BH1653" s="5">
        <f t="shared" si="4549"/>
        <v>128</v>
      </c>
      <c r="BI1653" s="5">
        <f t="shared" si="4675"/>
        <v>0</v>
      </c>
    </row>
    <row r="1654" spans="1:61" ht="47.25" x14ac:dyDescent="0.25">
      <c r="A1654" s="4" t="s">
        <v>243</v>
      </c>
      <c r="B1654" s="4" t="s">
        <v>9</v>
      </c>
      <c r="C1654" s="4" t="s">
        <v>10</v>
      </c>
      <c r="D1654" s="4" t="s">
        <v>185</v>
      </c>
      <c r="E1654" s="4" t="s">
        <v>89</v>
      </c>
      <c r="F1654" s="14" t="s">
        <v>572</v>
      </c>
      <c r="G1654" s="5">
        <v>128</v>
      </c>
      <c r="H1654" s="5">
        <v>128</v>
      </c>
      <c r="I1654" s="5">
        <v>128</v>
      </c>
      <c r="J1654" s="5"/>
      <c r="K1654" s="5"/>
      <c r="L1654" s="5"/>
      <c r="M1654" s="5">
        <f t="shared" si="4634"/>
        <v>128</v>
      </c>
      <c r="N1654" s="5">
        <f t="shared" si="4635"/>
        <v>128</v>
      </c>
      <c r="O1654" s="5">
        <f t="shared" si="4636"/>
        <v>128</v>
      </c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>
        <f t="shared" si="4628"/>
        <v>128</v>
      </c>
      <c r="AH1654" s="5">
        <f t="shared" si="4623"/>
        <v>128</v>
      </c>
      <c r="AI1654" s="5">
        <f t="shared" si="4624"/>
        <v>128</v>
      </c>
      <c r="AJ1654" s="5"/>
      <c r="AK1654" s="5">
        <f t="shared" si="4630"/>
        <v>128</v>
      </c>
      <c r="AL1654" s="5">
        <f t="shared" si="4631"/>
        <v>128</v>
      </c>
      <c r="AM1654" s="5">
        <f t="shared" si="4632"/>
        <v>128</v>
      </c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>
        <f t="shared" si="4547"/>
        <v>128</v>
      </c>
      <c r="BG1654" s="5">
        <f t="shared" si="4548"/>
        <v>128</v>
      </c>
      <c r="BH1654" s="5">
        <f t="shared" si="4549"/>
        <v>128</v>
      </c>
      <c r="BI1654" s="5"/>
    </row>
    <row r="1655" spans="1:61" ht="63" x14ac:dyDescent="0.25">
      <c r="A1655" s="4" t="s">
        <v>243</v>
      </c>
      <c r="B1655" s="4" t="s">
        <v>9</v>
      </c>
      <c r="C1655" s="4" t="s">
        <v>10</v>
      </c>
      <c r="D1655" s="4" t="s">
        <v>191</v>
      </c>
      <c r="E1655" s="4"/>
      <c r="F1655" s="14" t="s">
        <v>1142</v>
      </c>
      <c r="G1655" s="5">
        <f t="shared" ref="G1655:L1655" si="4676">G1656+G1659</f>
        <v>5088</v>
      </c>
      <c r="H1655" s="5">
        <f t="shared" si="4676"/>
        <v>5088</v>
      </c>
      <c r="I1655" s="5">
        <f t="shared" si="4676"/>
        <v>5088</v>
      </c>
      <c r="J1655" s="5">
        <f t="shared" si="4676"/>
        <v>0</v>
      </c>
      <c r="K1655" s="5">
        <f t="shared" si="4676"/>
        <v>0</v>
      </c>
      <c r="L1655" s="5">
        <f t="shared" si="4676"/>
        <v>0</v>
      </c>
      <c r="M1655" s="5">
        <f t="shared" si="4634"/>
        <v>5088</v>
      </c>
      <c r="N1655" s="5">
        <f t="shared" si="4635"/>
        <v>5088</v>
      </c>
      <c r="O1655" s="5">
        <f t="shared" si="4636"/>
        <v>5088</v>
      </c>
      <c r="P1655" s="5">
        <f t="shared" ref="P1655:V1655" si="4677">P1656+P1659</f>
        <v>0</v>
      </c>
      <c r="Q1655" s="5">
        <f t="shared" ref="Q1655:R1655" si="4678">Q1656+Q1659</f>
        <v>0</v>
      </c>
      <c r="R1655" s="5">
        <f t="shared" si="4678"/>
        <v>0</v>
      </c>
      <c r="S1655" s="5">
        <f t="shared" ref="S1655" si="4679">S1656+S1659</f>
        <v>0</v>
      </c>
      <c r="T1655" s="5">
        <f t="shared" si="4677"/>
        <v>0</v>
      </c>
      <c r="U1655" s="5">
        <f t="shared" si="4677"/>
        <v>0</v>
      </c>
      <c r="V1655" s="5">
        <f t="shared" si="4677"/>
        <v>0</v>
      </c>
      <c r="W1655" s="5">
        <f t="shared" ref="W1655:AF1655" si="4680">W1656+W1659</f>
        <v>0</v>
      </c>
      <c r="X1655" s="5">
        <f t="shared" si="4680"/>
        <v>0</v>
      </c>
      <c r="Y1655" s="5">
        <f t="shared" si="4680"/>
        <v>0</v>
      </c>
      <c r="Z1655" s="5">
        <f t="shared" si="4680"/>
        <v>0</v>
      </c>
      <c r="AA1655" s="5">
        <f t="shared" si="4680"/>
        <v>0</v>
      </c>
      <c r="AB1655" s="5">
        <f t="shared" si="4680"/>
        <v>0</v>
      </c>
      <c r="AC1655" s="5">
        <f t="shared" si="4680"/>
        <v>0</v>
      </c>
      <c r="AD1655" s="5">
        <f t="shared" ref="AD1655" si="4681">AD1656+AD1659</f>
        <v>0</v>
      </c>
      <c r="AE1655" s="5">
        <f t="shared" ref="AE1655" si="4682">AE1656+AE1659</f>
        <v>0</v>
      </c>
      <c r="AF1655" s="5">
        <f t="shared" si="4680"/>
        <v>0</v>
      </c>
      <c r="AG1655" s="5">
        <f t="shared" si="4628"/>
        <v>5088</v>
      </c>
      <c r="AH1655" s="5">
        <f t="shared" si="4623"/>
        <v>5088</v>
      </c>
      <c r="AI1655" s="5">
        <f t="shared" si="4624"/>
        <v>5088</v>
      </c>
      <c r="AJ1655" s="5">
        <f t="shared" ref="AJ1655:BI1655" si="4683">AJ1656+AJ1659</f>
        <v>0</v>
      </c>
      <c r="AK1655" s="5">
        <f t="shared" si="4630"/>
        <v>5088</v>
      </c>
      <c r="AL1655" s="5">
        <f t="shared" si="4631"/>
        <v>5088</v>
      </c>
      <c r="AM1655" s="5">
        <f t="shared" si="4632"/>
        <v>5088</v>
      </c>
      <c r="AN1655" s="5">
        <f t="shared" ref="AN1655:BA1655" si="4684">AN1656+AN1659</f>
        <v>0</v>
      </c>
      <c r="AO1655" s="5">
        <f t="shared" si="4684"/>
        <v>0</v>
      </c>
      <c r="AP1655" s="5">
        <f t="shared" si="4684"/>
        <v>0</v>
      </c>
      <c r="AQ1655" s="5">
        <f t="shared" si="4684"/>
        <v>0</v>
      </c>
      <c r="AR1655" s="5">
        <f t="shared" si="4684"/>
        <v>0</v>
      </c>
      <c r="AS1655" s="5">
        <f t="shared" si="4684"/>
        <v>0</v>
      </c>
      <c r="AT1655" s="5">
        <f t="shared" si="4684"/>
        <v>0</v>
      </c>
      <c r="AU1655" s="5">
        <f t="shared" ref="AU1655" si="4685">AU1656+AU1659</f>
        <v>0</v>
      </c>
      <c r="AV1655" s="5">
        <f t="shared" ref="AV1655:BE1655" si="4686">AV1656+AV1659</f>
        <v>0</v>
      </c>
      <c r="AW1655" s="5">
        <f t="shared" si="4686"/>
        <v>0</v>
      </c>
      <c r="AX1655" s="5">
        <f t="shared" si="4686"/>
        <v>0</v>
      </c>
      <c r="AY1655" s="5">
        <f t="shared" si="4686"/>
        <v>0</v>
      </c>
      <c r="AZ1655" s="5">
        <f t="shared" si="4684"/>
        <v>0</v>
      </c>
      <c r="BA1655" s="5">
        <f t="shared" si="4684"/>
        <v>0</v>
      </c>
      <c r="BB1655" s="5">
        <f t="shared" si="4686"/>
        <v>0</v>
      </c>
      <c r="BC1655" s="5">
        <f t="shared" si="4686"/>
        <v>0</v>
      </c>
      <c r="BD1655" s="5">
        <f t="shared" si="4686"/>
        <v>0</v>
      </c>
      <c r="BE1655" s="5">
        <f t="shared" si="4686"/>
        <v>0</v>
      </c>
      <c r="BF1655" s="5">
        <f t="shared" si="4547"/>
        <v>5088</v>
      </c>
      <c r="BG1655" s="5">
        <f t="shared" si="4548"/>
        <v>5088</v>
      </c>
      <c r="BH1655" s="5">
        <f t="shared" si="4549"/>
        <v>5088</v>
      </c>
      <c r="BI1655" s="5">
        <f t="shared" si="4683"/>
        <v>0</v>
      </c>
    </row>
    <row r="1656" spans="1:61" ht="31.5" x14ac:dyDescent="0.25">
      <c r="A1656" s="4" t="s">
        <v>243</v>
      </c>
      <c r="B1656" s="4" t="s">
        <v>9</v>
      </c>
      <c r="C1656" s="4" t="s">
        <v>10</v>
      </c>
      <c r="D1656" s="4" t="s">
        <v>186</v>
      </c>
      <c r="E1656" s="4"/>
      <c r="F1656" s="14" t="s">
        <v>585</v>
      </c>
      <c r="G1656" s="5">
        <f t="shared" ref="G1656:L1657" si="4687">G1657</f>
        <v>4866</v>
      </c>
      <c r="H1656" s="5">
        <f t="shared" si="4687"/>
        <v>4866</v>
      </c>
      <c r="I1656" s="5">
        <f t="shared" si="4687"/>
        <v>4866</v>
      </c>
      <c r="J1656" s="5">
        <f t="shared" si="4687"/>
        <v>0</v>
      </c>
      <c r="K1656" s="5">
        <f t="shared" si="4687"/>
        <v>0</v>
      </c>
      <c r="L1656" s="5">
        <f t="shared" si="4687"/>
        <v>0</v>
      </c>
      <c r="M1656" s="5">
        <f t="shared" si="4634"/>
        <v>4866</v>
      </c>
      <c r="N1656" s="5">
        <f t="shared" si="4635"/>
        <v>4866</v>
      </c>
      <c r="O1656" s="5">
        <f t="shared" si="4636"/>
        <v>4866</v>
      </c>
      <c r="P1656" s="5">
        <f t="shared" ref="P1656:V1657" si="4688">P1657</f>
        <v>0</v>
      </c>
      <c r="Q1656" s="5">
        <f t="shared" si="4688"/>
        <v>0</v>
      </c>
      <c r="R1656" s="5">
        <f t="shared" si="4688"/>
        <v>0</v>
      </c>
      <c r="S1656" s="5">
        <f t="shared" si="4688"/>
        <v>0</v>
      </c>
      <c r="T1656" s="5">
        <f t="shared" si="4688"/>
        <v>0</v>
      </c>
      <c r="U1656" s="5">
        <f t="shared" si="4688"/>
        <v>0</v>
      </c>
      <c r="V1656" s="5">
        <f t="shared" si="4688"/>
        <v>0</v>
      </c>
      <c r="W1656" s="5">
        <f t="shared" ref="W1656:AF1657" si="4689">W1657</f>
        <v>0</v>
      </c>
      <c r="X1656" s="5">
        <f t="shared" si="4689"/>
        <v>0</v>
      </c>
      <c r="Y1656" s="5">
        <f t="shared" si="4689"/>
        <v>0</v>
      </c>
      <c r="Z1656" s="5">
        <f t="shared" si="4689"/>
        <v>0</v>
      </c>
      <c r="AA1656" s="5">
        <f t="shared" si="4689"/>
        <v>0</v>
      </c>
      <c r="AB1656" s="5">
        <f t="shared" si="4689"/>
        <v>0</v>
      </c>
      <c r="AC1656" s="5">
        <f t="shared" si="4689"/>
        <v>0</v>
      </c>
      <c r="AD1656" s="5">
        <f t="shared" si="4689"/>
        <v>0</v>
      </c>
      <c r="AE1656" s="5">
        <f t="shared" si="4689"/>
        <v>0</v>
      </c>
      <c r="AF1656" s="5">
        <f t="shared" si="4689"/>
        <v>0</v>
      </c>
      <c r="AG1656" s="5">
        <f t="shared" si="4628"/>
        <v>4866</v>
      </c>
      <c r="AH1656" s="5">
        <f t="shared" si="4623"/>
        <v>4866</v>
      </c>
      <c r="AI1656" s="5">
        <f t="shared" si="4624"/>
        <v>4866</v>
      </c>
      <c r="AJ1656" s="5">
        <f t="shared" ref="AJ1656:BI1657" si="4690">AJ1657</f>
        <v>0</v>
      </c>
      <c r="AK1656" s="5">
        <f t="shared" si="4630"/>
        <v>4866</v>
      </c>
      <c r="AL1656" s="5">
        <f t="shared" si="4631"/>
        <v>4866</v>
      </c>
      <c r="AM1656" s="5">
        <f t="shared" si="4632"/>
        <v>4866</v>
      </c>
      <c r="AN1656" s="5">
        <f t="shared" si="4690"/>
        <v>0</v>
      </c>
      <c r="AO1656" s="5">
        <f t="shared" si="4690"/>
        <v>0</v>
      </c>
      <c r="AP1656" s="5">
        <f t="shared" si="4690"/>
        <v>0</v>
      </c>
      <c r="AQ1656" s="5">
        <f t="shared" si="4690"/>
        <v>0</v>
      </c>
      <c r="AR1656" s="5">
        <f t="shared" si="4690"/>
        <v>0</v>
      </c>
      <c r="AS1656" s="5">
        <f t="shared" si="4690"/>
        <v>0</v>
      </c>
      <c r="AT1656" s="5">
        <f t="shared" si="4690"/>
        <v>0</v>
      </c>
      <c r="AU1656" s="5">
        <f t="shared" si="4690"/>
        <v>0</v>
      </c>
      <c r="AV1656" s="5">
        <f t="shared" si="4690"/>
        <v>0</v>
      </c>
      <c r="AW1656" s="5">
        <f t="shared" si="4690"/>
        <v>0</v>
      </c>
      <c r="AX1656" s="5">
        <f t="shared" si="4690"/>
        <v>0</v>
      </c>
      <c r="AY1656" s="5">
        <f t="shared" si="4690"/>
        <v>0</v>
      </c>
      <c r="AZ1656" s="5">
        <f t="shared" si="4690"/>
        <v>0</v>
      </c>
      <c r="BA1656" s="5">
        <f t="shared" si="4690"/>
        <v>0</v>
      </c>
      <c r="BB1656" s="5">
        <f t="shared" si="4690"/>
        <v>0</v>
      </c>
      <c r="BC1656" s="5">
        <f t="shared" si="4690"/>
        <v>0</v>
      </c>
      <c r="BD1656" s="5">
        <f t="shared" si="4690"/>
        <v>0</v>
      </c>
      <c r="BE1656" s="5">
        <f t="shared" si="4690"/>
        <v>0</v>
      </c>
      <c r="BF1656" s="5">
        <f t="shared" si="4547"/>
        <v>4866</v>
      </c>
      <c r="BG1656" s="5">
        <f t="shared" si="4548"/>
        <v>4866</v>
      </c>
      <c r="BH1656" s="5">
        <f t="shared" si="4549"/>
        <v>4866</v>
      </c>
      <c r="BI1656" s="5">
        <f t="shared" si="4690"/>
        <v>0</v>
      </c>
    </row>
    <row r="1657" spans="1:61" ht="31.5" x14ac:dyDescent="0.25">
      <c r="A1657" s="4" t="s">
        <v>243</v>
      </c>
      <c r="B1657" s="4" t="s">
        <v>9</v>
      </c>
      <c r="C1657" s="4" t="s">
        <v>10</v>
      </c>
      <c r="D1657" s="4" t="s">
        <v>186</v>
      </c>
      <c r="E1657" s="4" t="s">
        <v>92</v>
      </c>
      <c r="F1657" s="14" t="s">
        <v>569</v>
      </c>
      <c r="G1657" s="5">
        <f t="shared" si="4687"/>
        <v>4866</v>
      </c>
      <c r="H1657" s="5">
        <f t="shared" si="4687"/>
        <v>4866</v>
      </c>
      <c r="I1657" s="5">
        <f t="shared" si="4687"/>
        <v>4866</v>
      </c>
      <c r="J1657" s="5">
        <f t="shared" si="4687"/>
        <v>0</v>
      </c>
      <c r="K1657" s="5">
        <f t="shared" si="4687"/>
        <v>0</v>
      </c>
      <c r="L1657" s="5">
        <f t="shared" si="4687"/>
        <v>0</v>
      </c>
      <c r="M1657" s="5">
        <f t="shared" si="4634"/>
        <v>4866</v>
      </c>
      <c r="N1657" s="5">
        <f t="shared" si="4635"/>
        <v>4866</v>
      </c>
      <c r="O1657" s="5">
        <f t="shared" si="4636"/>
        <v>4866</v>
      </c>
      <c r="P1657" s="5">
        <f t="shared" si="4688"/>
        <v>0</v>
      </c>
      <c r="Q1657" s="5">
        <f t="shared" si="4688"/>
        <v>0</v>
      </c>
      <c r="R1657" s="5">
        <f t="shared" si="4688"/>
        <v>0</v>
      </c>
      <c r="S1657" s="5">
        <f t="shared" si="4688"/>
        <v>0</v>
      </c>
      <c r="T1657" s="5">
        <f t="shared" si="4688"/>
        <v>0</v>
      </c>
      <c r="U1657" s="5">
        <f t="shared" si="4688"/>
        <v>0</v>
      </c>
      <c r="V1657" s="5">
        <f t="shared" si="4688"/>
        <v>0</v>
      </c>
      <c r="W1657" s="5">
        <f t="shared" si="4689"/>
        <v>0</v>
      </c>
      <c r="X1657" s="5">
        <f t="shared" si="4689"/>
        <v>0</v>
      </c>
      <c r="Y1657" s="5">
        <f t="shared" si="4689"/>
        <v>0</v>
      </c>
      <c r="Z1657" s="5">
        <f t="shared" si="4689"/>
        <v>0</v>
      </c>
      <c r="AA1657" s="5">
        <f t="shared" si="4689"/>
        <v>0</v>
      </c>
      <c r="AB1657" s="5">
        <f t="shared" si="4689"/>
        <v>0</v>
      </c>
      <c r="AC1657" s="5">
        <f t="shared" si="4689"/>
        <v>0</v>
      </c>
      <c r="AD1657" s="5">
        <f t="shared" si="4689"/>
        <v>0</v>
      </c>
      <c r="AE1657" s="5">
        <f t="shared" si="4689"/>
        <v>0</v>
      </c>
      <c r="AF1657" s="5">
        <f t="shared" si="4689"/>
        <v>0</v>
      </c>
      <c r="AG1657" s="5">
        <f t="shared" si="4628"/>
        <v>4866</v>
      </c>
      <c r="AH1657" s="5">
        <f t="shared" si="4623"/>
        <v>4866</v>
      </c>
      <c r="AI1657" s="5">
        <f t="shared" si="4624"/>
        <v>4866</v>
      </c>
      <c r="AJ1657" s="5">
        <f t="shared" si="4690"/>
        <v>0</v>
      </c>
      <c r="AK1657" s="5">
        <f t="shared" si="4630"/>
        <v>4866</v>
      </c>
      <c r="AL1657" s="5">
        <f t="shared" si="4631"/>
        <v>4866</v>
      </c>
      <c r="AM1657" s="5">
        <f t="shared" si="4632"/>
        <v>4866</v>
      </c>
      <c r="AN1657" s="5">
        <f t="shared" si="4690"/>
        <v>0</v>
      </c>
      <c r="AO1657" s="5">
        <f t="shared" si="4690"/>
        <v>0</v>
      </c>
      <c r="AP1657" s="5">
        <f t="shared" si="4690"/>
        <v>0</v>
      </c>
      <c r="AQ1657" s="5">
        <f t="shared" si="4690"/>
        <v>0</v>
      </c>
      <c r="AR1657" s="5">
        <f t="shared" si="4690"/>
        <v>0</v>
      </c>
      <c r="AS1657" s="5">
        <f t="shared" si="4690"/>
        <v>0</v>
      </c>
      <c r="AT1657" s="5">
        <f t="shared" si="4690"/>
        <v>0</v>
      </c>
      <c r="AU1657" s="5">
        <f t="shared" si="4690"/>
        <v>0</v>
      </c>
      <c r="AV1657" s="5">
        <f t="shared" si="4690"/>
        <v>0</v>
      </c>
      <c r="AW1657" s="5">
        <f t="shared" si="4690"/>
        <v>0</v>
      </c>
      <c r="AX1657" s="5">
        <f t="shared" si="4690"/>
        <v>0</v>
      </c>
      <c r="AY1657" s="5">
        <f t="shared" si="4690"/>
        <v>0</v>
      </c>
      <c r="AZ1657" s="5">
        <f t="shared" si="4690"/>
        <v>0</v>
      </c>
      <c r="BA1657" s="5">
        <f t="shared" si="4690"/>
        <v>0</v>
      </c>
      <c r="BB1657" s="5">
        <f t="shared" si="4690"/>
        <v>0</v>
      </c>
      <c r="BC1657" s="5">
        <f t="shared" si="4690"/>
        <v>0</v>
      </c>
      <c r="BD1657" s="5">
        <f t="shared" si="4690"/>
        <v>0</v>
      </c>
      <c r="BE1657" s="5">
        <f t="shared" si="4690"/>
        <v>0</v>
      </c>
      <c r="BF1657" s="5">
        <f t="shared" si="4547"/>
        <v>4866</v>
      </c>
      <c r="BG1657" s="5">
        <f t="shared" si="4548"/>
        <v>4866</v>
      </c>
      <c r="BH1657" s="5">
        <f t="shared" si="4549"/>
        <v>4866</v>
      </c>
      <c r="BI1657" s="5">
        <f t="shared" si="4690"/>
        <v>0</v>
      </c>
    </row>
    <row r="1658" spans="1:61" ht="47.25" x14ac:dyDescent="0.25">
      <c r="A1658" s="4" t="s">
        <v>243</v>
      </c>
      <c r="B1658" s="4" t="s">
        <v>9</v>
      </c>
      <c r="C1658" s="4" t="s">
        <v>10</v>
      </c>
      <c r="D1658" s="4" t="s">
        <v>186</v>
      </c>
      <c r="E1658" s="4" t="s">
        <v>89</v>
      </c>
      <c r="F1658" s="14" t="s">
        <v>572</v>
      </c>
      <c r="G1658" s="5">
        <v>4866</v>
      </c>
      <c r="H1658" s="5">
        <v>4866</v>
      </c>
      <c r="I1658" s="5">
        <v>4866</v>
      </c>
      <c r="J1658" s="5"/>
      <c r="K1658" s="5"/>
      <c r="L1658" s="5"/>
      <c r="M1658" s="5">
        <f t="shared" si="4634"/>
        <v>4866</v>
      </c>
      <c r="N1658" s="5">
        <f t="shared" si="4635"/>
        <v>4866</v>
      </c>
      <c r="O1658" s="5">
        <f t="shared" si="4636"/>
        <v>4866</v>
      </c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>
        <f t="shared" si="4628"/>
        <v>4866</v>
      </c>
      <c r="AH1658" s="5">
        <f t="shared" si="4623"/>
        <v>4866</v>
      </c>
      <c r="AI1658" s="5">
        <f t="shared" si="4624"/>
        <v>4866</v>
      </c>
      <c r="AJ1658" s="5"/>
      <c r="AK1658" s="5">
        <f t="shared" si="4630"/>
        <v>4866</v>
      </c>
      <c r="AL1658" s="5">
        <f t="shared" si="4631"/>
        <v>4866</v>
      </c>
      <c r="AM1658" s="5">
        <f t="shared" si="4632"/>
        <v>4866</v>
      </c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>
        <f t="shared" si="4547"/>
        <v>4866</v>
      </c>
      <c r="BG1658" s="5">
        <f t="shared" si="4548"/>
        <v>4866</v>
      </c>
      <c r="BH1658" s="5">
        <f t="shared" si="4549"/>
        <v>4866</v>
      </c>
      <c r="BI1658" s="5"/>
    </row>
    <row r="1659" spans="1:61" ht="31.5" x14ac:dyDescent="0.25">
      <c r="A1659" s="4" t="s">
        <v>243</v>
      </c>
      <c r="B1659" s="4" t="s">
        <v>9</v>
      </c>
      <c r="C1659" s="4" t="s">
        <v>10</v>
      </c>
      <c r="D1659" s="4" t="s">
        <v>187</v>
      </c>
      <c r="E1659" s="4"/>
      <c r="F1659" s="14" t="s">
        <v>965</v>
      </c>
      <c r="G1659" s="5">
        <f t="shared" ref="G1659:L1660" si="4691">G1660</f>
        <v>222</v>
      </c>
      <c r="H1659" s="5">
        <f t="shared" si="4691"/>
        <v>222</v>
      </c>
      <c r="I1659" s="5">
        <f t="shared" si="4691"/>
        <v>222</v>
      </c>
      <c r="J1659" s="5">
        <f t="shared" si="4691"/>
        <v>0</v>
      </c>
      <c r="K1659" s="5">
        <f t="shared" si="4691"/>
        <v>0</v>
      </c>
      <c r="L1659" s="5">
        <f t="shared" si="4691"/>
        <v>0</v>
      </c>
      <c r="M1659" s="5">
        <f t="shared" si="4634"/>
        <v>222</v>
      </c>
      <c r="N1659" s="5">
        <f t="shared" si="4635"/>
        <v>222</v>
      </c>
      <c r="O1659" s="5">
        <f t="shared" si="4636"/>
        <v>222</v>
      </c>
      <c r="P1659" s="5">
        <f t="shared" ref="P1659:V1660" si="4692">P1660</f>
        <v>0</v>
      </c>
      <c r="Q1659" s="5">
        <f t="shared" si="4692"/>
        <v>0</v>
      </c>
      <c r="R1659" s="5">
        <f t="shared" si="4692"/>
        <v>0</v>
      </c>
      <c r="S1659" s="5">
        <f t="shared" si="4692"/>
        <v>0</v>
      </c>
      <c r="T1659" s="5">
        <f t="shared" si="4692"/>
        <v>0</v>
      </c>
      <c r="U1659" s="5">
        <f t="shared" si="4692"/>
        <v>0</v>
      </c>
      <c r="V1659" s="5">
        <f t="shared" si="4692"/>
        <v>0</v>
      </c>
      <c r="W1659" s="5">
        <f t="shared" ref="W1659:AF1660" si="4693">W1660</f>
        <v>0</v>
      </c>
      <c r="X1659" s="5">
        <f t="shared" si="4693"/>
        <v>0</v>
      </c>
      <c r="Y1659" s="5">
        <f t="shared" si="4693"/>
        <v>0</v>
      </c>
      <c r="Z1659" s="5">
        <f t="shared" si="4693"/>
        <v>0</v>
      </c>
      <c r="AA1659" s="5">
        <f t="shared" si="4693"/>
        <v>0</v>
      </c>
      <c r="AB1659" s="5">
        <f t="shared" si="4693"/>
        <v>0</v>
      </c>
      <c r="AC1659" s="5">
        <f t="shared" si="4693"/>
        <v>0</v>
      </c>
      <c r="AD1659" s="5">
        <f t="shared" si="4693"/>
        <v>0</v>
      </c>
      <c r="AE1659" s="5">
        <f t="shared" si="4693"/>
        <v>0</v>
      </c>
      <c r="AF1659" s="5">
        <f t="shared" si="4693"/>
        <v>0</v>
      </c>
      <c r="AG1659" s="5">
        <f t="shared" si="4628"/>
        <v>222</v>
      </c>
      <c r="AH1659" s="5">
        <f t="shared" si="4623"/>
        <v>222</v>
      </c>
      <c r="AI1659" s="5">
        <f t="shared" si="4624"/>
        <v>222</v>
      </c>
      <c r="AJ1659" s="5">
        <f t="shared" ref="AJ1659:BI1660" si="4694">AJ1660</f>
        <v>0</v>
      </c>
      <c r="AK1659" s="5">
        <f t="shared" si="4630"/>
        <v>222</v>
      </c>
      <c r="AL1659" s="5">
        <f t="shared" si="4631"/>
        <v>222</v>
      </c>
      <c r="AM1659" s="5">
        <f t="shared" si="4632"/>
        <v>222</v>
      </c>
      <c r="AN1659" s="5">
        <f t="shared" si="4694"/>
        <v>0</v>
      </c>
      <c r="AO1659" s="5">
        <f t="shared" si="4694"/>
        <v>0</v>
      </c>
      <c r="AP1659" s="5">
        <f t="shared" si="4694"/>
        <v>0</v>
      </c>
      <c r="AQ1659" s="5">
        <f t="shared" si="4694"/>
        <v>0</v>
      </c>
      <c r="AR1659" s="5">
        <f t="shared" si="4694"/>
        <v>0</v>
      </c>
      <c r="AS1659" s="5">
        <f t="shared" si="4694"/>
        <v>0</v>
      </c>
      <c r="AT1659" s="5">
        <f t="shared" si="4694"/>
        <v>0</v>
      </c>
      <c r="AU1659" s="5">
        <f t="shared" si="4694"/>
        <v>0</v>
      </c>
      <c r="AV1659" s="5">
        <f t="shared" si="4694"/>
        <v>0</v>
      </c>
      <c r="AW1659" s="5">
        <f t="shared" si="4694"/>
        <v>0</v>
      </c>
      <c r="AX1659" s="5">
        <f t="shared" si="4694"/>
        <v>0</v>
      </c>
      <c r="AY1659" s="5">
        <f t="shared" si="4694"/>
        <v>0</v>
      </c>
      <c r="AZ1659" s="5">
        <f t="shared" si="4694"/>
        <v>0</v>
      </c>
      <c r="BA1659" s="5">
        <f t="shared" si="4694"/>
        <v>0</v>
      </c>
      <c r="BB1659" s="5">
        <f t="shared" si="4694"/>
        <v>0</v>
      </c>
      <c r="BC1659" s="5">
        <f t="shared" si="4694"/>
        <v>0</v>
      </c>
      <c r="BD1659" s="5">
        <f t="shared" si="4694"/>
        <v>0</v>
      </c>
      <c r="BE1659" s="5">
        <f t="shared" si="4694"/>
        <v>0</v>
      </c>
      <c r="BF1659" s="5">
        <f t="shared" si="4547"/>
        <v>222</v>
      </c>
      <c r="BG1659" s="5">
        <f t="shared" si="4548"/>
        <v>222</v>
      </c>
      <c r="BH1659" s="5">
        <f t="shared" si="4549"/>
        <v>222</v>
      </c>
      <c r="BI1659" s="5">
        <f t="shared" si="4694"/>
        <v>0</v>
      </c>
    </row>
    <row r="1660" spans="1:61" ht="31.5" x14ac:dyDescent="0.25">
      <c r="A1660" s="4" t="s">
        <v>243</v>
      </c>
      <c r="B1660" s="4" t="s">
        <v>9</v>
      </c>
      <c r="C1660" s="4" t="s">
        <v>10</v>
      </c>
      <c r="D1660" s="4" t="s">
        <v>187</v>
      </c>
      <c r="E1660" s="4" t="s">
        <v>92</v>
      </c>
      <c r="F1660" s="14" t="s">
        <v>569</v>
      </c>
      <c r="G1660" s="5">
        <f t="shared" si="4691"/>
        <v>222</v>
      </c>
      <c r="H1660" s="5">
        <f t="shared" si="4691"/>
        <v>222</v>
      </c>
      <c r="I1660" s="5">
        <f t="shared" si="4691"/>
        <v>222</v>
      </c>
      <c r="J1660" s="5">
        <f t="shared" si="4691"/>
        <v>0</v>
      </c>
      <c r="K1660" s="5">
        <f t="shared" si="4691"/>
        <v>0</v>
      </c>
      <c r="L1660" s="5">
        <f t="shared" si="4691"/>
        <v>0</v>
      </c>
      <c r="M1660" s="5">
        <f t="shared" si="4634"/>
        <v>222</v>
      </c>
      <c r="N1660" s="5">
        <f t="shared" si="4635"/>
        <v>222</v>
      </c>
      <c r="O1660" s="5">
        <f t="shared" si="4636"/>
        <v>222</v>
      </c>
      <c r="P1660" s="5">
        <f t="shared" si="4692"/>
        <v>0</v>
      </c>
      <c r="Q1660" s="5">
        <f t="shared" si="4692"/>
        <v>0</v>
      </c>
      <c r="R1660" s="5">
        <f t="shared" si="4692"/>
        <v>0</v>
      </c>
      <c r="S1660" s="5">
        <f t="shared" si="4692"/>
        <v>0</v>
      </c>
      <c r="T1660" s="5">
        <f t="shared" si="4692"/>
        <v>0</v>
      </c>
      <c r="U1660" s="5">
        <f t="shared" si="4692"/>
        <v>0</v>
      </c>
      <c r="V1660" s="5">
        <f t="shared" si="4692"/>
        <v>0</v>
      </c>
      <c r="W1660" s="5">
        <f t="shared" si="4693"/>
        <v>0</v>
      </c>
      <c r="X1660" s="5">
        <f t="shared" si="4693"/>
        <v>0</v>
      </c>
      <c r="Y1660" s="5">
        <f t="shared" si="4693"/>
        <v>0</v>
      </c>
      <c r="Z1660" s="5">
        <f t="shared" si="4693"/>
        <v>0</v>
      </c>
      <c r="AA1660" s="5">
        <f t="shared" si="4693"/>
        <v>0</v>
      </c>
      <c r="AB1660" s="5">
        <f t="shared" si="4693"/>
        <v>0</v>
      </c>
      <c r="AC1660" s="5">
        <f t="shared" si="4693"/>
        <v>0</v>
      </c>
      <c r="AD1660" s="5">
        <f t="shared" si="4693"/>
        <v>0</v>
      </c>
      <c r="AE1660" s="5">
        <f t="shared" si="4693"/>
        <v>0</v>
      </c>
      <c r="AF1660" s="5">
        <f t="shared" si="4693"/>
        <v>0</v>
      </c>
      <c r="AG1660" s="5">
        <f t="shared" si="4628"/>
        <v>222</v>
      </c>
      <c r="AH1660" s="5">
        <f t="shared" si="4623"/>
        <v>222</v>
      </c>
      <c r="AI1660" s="5">
        <f t="shared" si="4624"/>
        <v>222</v>
      </c>
      <c r="AJ1660" s="5">
        <f t="shared" si="4694"/>
        <v>0</v>
      </c>
      <c r="AK1660" s="5">
        <f t="shared" si="4630"/>
        <v>222</v>
      </c>
      <c r="AL1660" s="5">
        <f t="shared" si="4631"/>
        <v>222</v>
      </c>
      <c r="AM1660" s="5">
        <f t="shared" si="4632"/>
        <v>222</v>
      </c>
      <c r="AN1660" s="5">
        <f t="shared" si="4694"/>
        <v>0</v>
      </c>
      <c r="AO1660" s="5">
        <f t="shared" si="4694"/>
        <v>0</v>
      </c>
      <c r="AP1660" s="5">
        <f t="shared" si="4694"/>
        <v>0</v>
      </c>
      <c r="AQ1660" s="5">
        <f t="shared" si="4694"/>
        <v>0</v>
      </c>
      <c r="AR1660" s="5">
        <f t="shared" si="4694"/>
        <v>0</v>
      </c>
      <c r="AS1660" s="5">
        <f t="shared" si="4694"/>
        <v>0</v>
      </c>
      <c r="AT1660" s="5">
        <f t="shared" si="4694"/>
        <v>0</v>
      </c>
      <c r="AU1660" s="5">
        <f t="shared" si="4694"/>
        <v>0</v>
      </c>
      <c r="AV1660" s="5">
        <f t="shared" si="4694"/>
        <v>0</v>
      </c>
      <c r="AW1660" s="5">
        <f t="shared" si="4694"/>
        <v>0</v>
      </c>
      <c r="AX1660" s="5">
        <f t="shared" si="4694"/>
        <v>0</v>
      </c>
      <c r="AY1660" s="5">
        <f t="shared" si="4694"/>
        <v>0</v>
      </c>
      <c r="AZ1660" s="5">
        <f t="shared" si="4694"/>
        <v>0</v>
      </c>
      <c r="BA1660" s="5">
        <f t="shared" si="4694"/>
        <v>0</v>
      </c>
      <c r="BB1660" s="5">
        <f t="shared" si="4694"/>
        <v>0</v>
      </c>
      <c r="BC1660" s="5">
        <f t="shared" si="4694"/>
        <v>0</v>
      </c>
      <c r="BD1660" s="5">
        <f t="shared" si="4694"/>
        <v>0</v>
      </c>
      <c r="BE1660" s="5">
        <f t="shared" si="4694"/>
        <v>0</v>
      </c>
      <c r="BF1660" s="5">
        <f t="shared" si="4547"/>
        <v>222</v>
      </c>
      <c r="BG1660" s="5">
        <f t="shared" si="4548"/>
        <v>222</v>
      </c>
      <c r="BH1660" s="5">
        <f t="shared" si="4549"/>
        <v>222</v>
      </c>
      <c r="BI1660" s="5">
        <f t="shared" si="4694"/>
        <v>0</v>
      </c>
    </row>
    <row r="1661" spans="1:61" ht="47.25" x14ac:dyDescent="0.25">
      <c r="A1661" s="4" t="s">
        <v>243</v>
      </c>
      <c r="B1661" s="4" t="s">
        <v>9</v>
      </c>
      <c r="C1661" s="4" t="s">
        <v>10</v>
      </c>
      <c r="D1661" s="4" t="s">
        <v>187</v>
      </c>
      <c r="E1661" s="4" t="s">
        <v>89</v>
      </c>
      <c r="F1661" s="14" t="s">
        <v>572</v>
      </c>
      <c r="G1661" s="5">
        <v>222</v>
      </c>
      <c r="H1661" s="5">
        <v>222</v>
      </c>
      <c r="I1661" s="5">
        <v>222</v>
      </c>
      <c r="J1661" s="5"/>
      <c r="K1661" s="5"/>
      <c r="L1661" s="5"/>
      <c r="M1661" s="5">
        <f t="shared" si="4634"/>
        <v>222</v>
      </c>
      <c r="N1661" s="5">
        <f t="shared" si="4635"/>
        <v>222</v>
      </c>
      <c r="O1661" s="5">
        <f t="shared" si="4636"/>
        <v>222</v>
      </c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>
        <f t="shared" si="4628"/>
        <v>222</v>
      </c>
      <c r="AH1661" s="5">
        <f t="shared" si="4623"/>
        <v>222</v>
      </c>
      <c r="AI1661" s="5">
        <f t="shared" si="4624"/>
        <v>222</v>
      </c>
      <c r="AJ1661" s="5"/>
      <c r="AK1661" s="5">
        <f t="shared" si="4630"/>
        <v>222</v>
      </c>
      <c r="AL1661" s="5">
        <f t="shared" si="4631"/>
        <v>222</v>
      </c>
      <c r="AM1661" s="5">
        <f t="shared" si="4632"/>
        <v>222</v>
      </c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>
        <f t="shared" si="4547"/>
        <v>222</v>
      </c>
      <c r="BG1661" s="5">
        <f t="shared" si="4548"/>
        <v>222</v>
      </c>
      <c r="BH1661" s="5">
        <f t="shared" si="4549"/>
        <v>222</v>
      </c>
      <c r="BI1661" s="5"/>
    </row>
    <row r="1662" spans="1:61" ht="47.25" x14ac:dyDescent="0.25">
      <c r="A1662" s="4" t="s">
        <v>243</v>
      </c>
      <c r="B1662" s="4" t="s">
        <v>9</v>
      </c>
      <c r="C1662" s="4" t="s">
        <v>10</v>
      </c>
      <c r="D1662" s="4" t="s">
        <v>192</v>
      </c>
      <c r="E1662" s="4"/>
      <c r="F1662" s="14" t="s">
        <v>1143</v>
      </c>
      <c r="G1662" s="5">
        <f t="shared" ref="G1662:L1662" si="4695">G1663</f>
        <v>3660.7000000000003</v>
      </c>
      <c r="H1662" s="5">
        <f t="shared" si="4695"/>
        <v>4232.6000000000004</v>
      </c>
      <c r="I1662" s="5">
        <f t="shared" si="4695"/>
        <v>3860.7</v>
      </c>
      <c r="J1662" s="5">
        <f t="shared" si="4695"/>
        <v>0</v>
      </c>
      <c r="K1662" s="5">
        <f t="shared" si="4695"/>
        <v>0</v>
      </c>
      <c r="L1662" s="5">
        <f t="shared" si="4695"/>
        <v>0</v>
      </c>
      <c r="M1662" s="5">
        <f t="shared" si="4634"/>
        <v>3660.7000000000003</v>
      </c>
      <c r="N1662" s="5">
        <f t="shared" si="4635"/>
        <v>4232.6000000000004</v>
      </c>
      <c r="O1662" s="5">
        <f t="shared" si="4636"/>
        <v>3860.7</v>
      </c>
      <c r="P1662" s="5">
        <f t="shared" ref="P1662:V1662" si="4696">P1663</f>
        <v>0</v>
      </c>
      <c r="Q1662" s="5">
        <f t="shared" si="4696"/>
        <v>0</v>
      </c>
      <c r="R1662" s="5">
        <f t="shared" si="4696"/>
        <v>0</v>
      </c>
      <c r="S1662" s="5">
        <f t="shared" si="4696"/>
        <v>0</v>
      </c>
      <c r="T1662" s="5">
        <f t="shared" si="4696"/>
        <v>0</v>
      </c>
      <c r="U1662" s="5">
        <f t="shared" si="4696"/>
        <v>0</v>
      </c>
      <c r="V1662" s="5">
        <f t="shared" si="4696"/>
        <v>0</v>
      </c>
      <c r="W1662" s="5">
        <f t="shared" ref="W1662:AF1662" si="4697">W1663</f>
        <v>0</v>
      </c>
      <c r="X1662" s="5">
        <f t="shared" si="4697"/>
        <v>0</v>
      </c>
      <c r="Y1662" s="5">
        <f t="shared" si="4697"/>
        <v>0</v>
      </c>
      <c r="Z1662" s="5">
        <f t="shared" si="4697"/>
        <v>0</v>
      </c>
      <c r="AA1662" s="5">
        <f t="shared" si="4697"/>
        <v>0</v>
      </c>
      <c r="AB1662" s="5">
        <f t="shared" si="4697"/>
        <v>0</v>
      </c>
      <c r="AC1662" s="5">
        <f t="shared" si="4697"/>
        <v>0</v>
      </c>
      <c r="AD1662" s="5">
        <f t="shared" si="4697"/>
        <v>0</v>
      </c>
      <c r="AE1662" s="5">
        <f t="shared" si="4697"/>
        <v>0</v>
      </c>
      <c r="AF1662" s="5">
        <f t="shared" si="4697"/>
        <v>0</v>
      </c>
      <c r="AG1662" s="5">
        <f t="shared" si="4628"/>
        <v>3660.7000000000003</v>
      </c>
      <c r="AH1662" s="5">
        <f t="shared" si="4623"/>
        <v>4232.6000000000004</v>
      </c>
      <c r="AI1662" s="5">
        <f t="shared" si="4624"/>
        <v>3860.7</v>
      </c>
      <c r="AJ1662" s="5">
        <f t="shared" ref="AJ1662:BI1662" si="4698">AJ1663</f>
        <v>0</v>
      </c>
      <c r="AK1662" s="5">
        <f t="shared" si="4630"/>
        <v>3660.7000000000003</v>
      </c>
      <c r="AL1662" s="5">
        <f t="shared" si="4631"/>
        <v>4232.6000000000004</v>
      </c>
      <c r="AM1662" s="5">
        <f t="shared" si="4632"/>
        <v>3860.7</v>
      </c>
      <c r="AN1662" s="5">
        <f t="shared" si="4698"/>
        <v>0</v>
      </c>
      <c r="AO1662" s="5">
        <f t="shared" si="4698"/>
        <v>0</v>
      </c>
      <c r="AP1662" s="5">
        <f t="shared" si="4698"/>
        <v>0</v>
      </c>
      <c r="AQ1662" s="5">
        <f t="shared" si="4698"/>
        <v>0</v>
      </c>
      <c r="AR1662" s="5">
        <f t="shared" si="4698"/>
        <v>0</v>
      </c>
      <c r="AS1662" s="5">
        <f t="shared" si="4698"/>
        <v>0</v>
      </c>
      <c r="AT1662" s="5">
        <f t="shared" si="4698"/>
        <v>0</v>
      </c>
      <c r="AU1662" s="5">
        <f t="shared" si="4698"/>
        <v>0</v>
      </c>
      <c r="AV1662" s="5">
        <f t="shared" si="4698"/>
        <v>0</v>
      </c>
      <c r="AW1662" s="5">
        <f t="shared" si="4698"/>
        <v>0</v>
      </c>
      <c r="AX1662" s="5">
        <f t="shared" si="4698"/>
        <v>0</v>
      </c>
      <c r="AY1662" s="5">
        <f t="shared" si="4698"/>
        <v>0</v>
      </c>
      <c r="AZ1662" s="5">
        <f t="shared" si="4698"/>
        <v>0</v>
      </c>
      <c r="BA1662" s="5">
        <f t="shared" si="4698"/>
        <v>0</v>
      </c>
      <c r="BB1662" s="5">
        <f t="shared" si="4698"/>
        <v>0</v>
      </c>
      <c r="BC1662" s="5">
        <f t="shared" si="4698"/>
        <v>0</v>
      </c>
      <c r="BD1662" s="5">
        <f t="shared" si="4698"/>
        <v>0</v>
      </c>
      <c r="BE1662" s="5">
        <f t="shared" si="4698"/>
        <v>0</v>
      </c>
      <c r="BF1662" s="5">
        <f t="shared" si="4547"/>
        <v>3660.7000000000003</v>
      </c>
      <c r="BG1662" s="5">
        <f t="shared" si="4548"/>
        <v>4232.6000000000004</v>
      </c>
      <c r="BH1662" s="5">
        <f t="shared" si="4549"/>
        <v>3860.7</v>
      </c>
      <c r="BI1662" s="5">
        <f t="shared" si="4698"/>
        <v>0</v>
      </c>
    </row>
    <row r="1663" spans="1:61" ht="31.5" x14ac:dyDescent="0.25">
      <c r="A1663" s="4" t="s">
        <v>243</v>
      </c>
      <c r="B1663" s="4" t="s">
        <v>9</v>
      </c>
      <c r="C1663" s="4" t="s">
        <v>10</v>
      </c>
      <c r="D1663" s="4" t="s">
        <v>188</v>
      </c>
      <c r="E1663" s="4"/>
      <c r="F1663" s="14" t="s">
        <v>586</v>
      </c>
      <c r="G1663" s="5">
        <f t="shared" ref="G1663:L1663" si="4699">G1664+G1666</f>
        <v>3660.7000000000003</v>
      </c>
      <c r="H1663" s="5">
        <f t="shared" si="4699"/>
        <v>4232.6000000000004</v>
      </c>
      <c r="I1663" s="5">
        <f t="shared" si="4699"/>
        <v>3860.7</v>
      </c>
      <c r="J1663" s="5">
        <f t="shared" si="4699"/>
        <v>0</v>
      </c>
      <c r="K1663" s="5">
        <f t="shared" si="4699"/>
        <v>0</v>
      </c>
      <c r="L1663" s="5">
        <f t="shared" si="4699"/>
        <v>0</v>
      </c>
      <c r="M1663" s="5">
        <f t="shared" si="4634"/>
        <v>3660.7000000000003</v>
      </c>
      <c r="N1663" s="5">
        <f t="shared" si="4635"/>
        <v>4232.6000000000004</v>
      </c>
      <c r="O1663" s="5">
        <f t="shared" si="4636"/>
        <v>3860.7</v>
      </c>
      <c r="P1663" s="5">
        <f t="shared" ref="P1663:V1663" si="4700">P1664+P1666</f>
        <v>0</v>
      </c>
      <c r="Q1663" s="5">
        <f t="shared" ref="Q1663:R1663" si="4701">Q1664+Q1666</f>
        <v>0</v>
      </c>
      <c r="R1663" s="5">
        <f t="shared" si="4701"/>
        <v>0</v>
      </c>
      <c r="S1663" s="5">
        <f t="shared" ref="S1663" si="4702">S1664+S1666</f>
        <v>0</v>
      </c>
      <c r="T1663" s="5">
        <f t="shared" si="4700"/>
        <v>0</v>
      </c>
      <c r="U1663" s="5">
        <f t="shared" si="4700"/>
        <v>0</v>
      </c>
      <c r="V1663" s="5">
        <f t="shared" si="4700"/>
        <v>0</v>
      </c>
      <c r="W1663" s="5">
        <f t="shared" ref="W1663:AF1663" si="4703">W1664+W1666</f>
        <v>0</v>
      </c>
      <c r="X1663" s="5">
        <f t="shared" si="4703"/>
        <v>0</v>
      </c>
      <c r="Y1663" s="5">
        <f t="shared" si="4703"/>
        <v>0</v>
      </c>
      <c r="Z1663" s="5">
        <f t="shared" si="4703"/>
        <v>0</v>
      </c>
      <c r="AA1663" s="5">
        <f t="shared" si="4703"/>
        <v>0</v>
      </c>
      <c r="AB1663" s="5">
        <f t="shared" si="4703"/>
        <v>0</v>
      </c>
      <c r="AC1663" s="5">
        <f t="shared" si="4703"/>
        <v>0</v>
      </c>
      <c r="AD1663" s="5">
        <f t="shared" ref="AD1663" si="4704">AD1664+AD1666</f>
        <v>0</v>
      </c>
      <c r="AE1663" s="5">
        <f t="shared" ref="AE1663" si="4705">AE1664+AE1666</f>
        <v>0</v>
      </c>
      <c r="AF1663" s="5">
        <f t="shared" si="4703"/>
        <v>0</v>
      </c>
      <c r="AG1663" s="5">
        <f t="shared" si="4628"/>
        <v>3660.7000000000003</v>
      </c>
      <c r="AH1663" s="5">
        <f t="shared" si="4623"/>
        <v>4232.6000000000004</v>
      </c>
      <c r="AI1663" s="5">
        <f t="shared" si="4624"/>
        <v>3860.7</v>
      </c>
      <c r="AJ1663" s="5">
        <f t="shared" ref="AJ1663:BI1663" si="4706">AJ1664+AJ1666</f>
        <v>0</v>
      </c>
      <c r="AK1663" s="5">
        <f t="shared" si="4630"/>
        <v>3660.7000000000003</v>
      </c>
      <c r="AL1663" s="5">
        <f t="shared" si="4631"/>
        <v>4232.6000000000004</v>
      </c>
      <c r="AM1663" s="5">
        <f t="shared" si="4632"/>
        <v>3860.7</v>
      </c>
      <c r="AN1663" s="5">
        <f t="shared" ref="AN1663:BA1663" si="4707">AN1664+AN1666</f>
        <v>0</v>
      </c>
      <c r="AO1663" s="5">
        <f t="shared" si="4707"/>
        <v>0</v>
      </c>
      <c r="AP1663" s="5">
        <f t="shared" si="4707"/>
        <v>0</v>
      </c>
      <c r="AQ1663" s="5">
        <f t="shared" si="4707"/>
        <v>0</v>
      </c>
      <c r="AR1663" s="5">
        <f t="shared" si="4707"/>
        <v>0</v>
      </c>
      <c r="AS1663" s="5">
        <f t="shared" si="4707"/>
        <v>0</v>
      </c>
      <c r="AT1663" s="5">
        <f t="shared" si="4707"/>
        <v>0</v>
      </c>
      <c r="AU1663" s="5">
        <f t="shared" ref="AU1663" si="4708">AU1664+AU1666</f>
        <v>0</v>
      </c>
      <c r="AV1663" s="5">
        <f t="shared" ref="AV1663:BE1663" si="4709">AV1664+AV1666</f>
        <v>0</v>
      </c>
      <c r="AW1663" s="5">
        <f t="shared" si="4709"/>
        <v>0</v>
      </c>
      <c r="AX1663" s="5">
        <f t="shared" si="4709"/>
        <v>0</v>
      </c>
      <c r="AY1663" s="5">
        <f t="shared" si="4709"/>
        <v>0</v>
      </c>
      <c r="AZ1663" s="5">
        <f t="shared" si="4707"/>
        <v>0</v>
      </c>
      <c r="BA1663" s="5">
        <f t="shared" si="4707"/>
        <v>0</v>
      </c>
      <c r="BB1663" s="5">
        <f t="shared" si="4709"/>
        <v>0</v>
      </c>
      <c r="BC1663" s="5">
        <f t="shared" si="4709"/>
        <v>0</v>
      </c>
      <c r="BD1663" s="5">
        <f t="shared" si="4709"/>
        <v>0</v>
      </c>
      <c r="BE1663" s="5">
        <f t="shared" si="4709"/>
        <v>0</v>
      </c>
      <c r="BF1663" s="5">
        <f t="shared" si="4547"/>
        <v>3660.7000000000003</v>
      </c>
      <c r="BG1663" s="5">
        <f t="shared" si="4548"/>
        <v>4232.6000000000004</v>
      </c>
      <c r="BH1663" s="5">
        <f t="shared" si="4549"/>
        <v>3860.7</v>
      </c>
      <c r="BI1663" s="5">
        <f t="shared" si="4706"/>
        <v>0</v>
      </c>
    </row>
    <row r="1664" spans="1:61" ht="31.5" x14ac:dyDescent="0.25">
      <c r="A1664" s="4" t="s">
        <v>243</v>
      </c>
      <c r="B1664" s="4" t="s">
        <v>9</v>
      </c>
      <c r="C1664" s="4" t="s">
        <v>10</v>
      </c>
      <c r="D1664" s="4" t="s">
        <v>188</v>
      </c>
      <c r="E1664" s="4" t="s">
        <v>15</v>
      </c>
      <c r="F1664" s="14" t="s">
        <v>559</v>
      </c>
      <c r="G1664" s="5">
        <f t="shared" ref="G1664:L1664" si="4710">G1665</f>
        <v>3594.3</v>
      </c>
      <c r="H1664" s="5">
        <f t="shared" si="4710"/>
        <v>4167</v>
      </c>
      <c r="I1664" s="5">
        <f t="shared" si="4710"/>
        <v>3796</v>
      </c>
      <c r="J1664" s="5">
        <f t="shared" si="4710"/>
        <v>0</v>
      </c>
      <c r="K1664" s="5">
        <f t="shared" si="4710"/>
        <v>0</v>
      </c>
      <c r="L1664" s="5">
        <f t="shared" si="4710"/>
        <v>0</v>
      </c>
      <c r="M1664" s="5">
        <f t="shared" si="4634"/>
        <v>3594.3</v>
      </c>
      <c r="N1664" s="5">
        <f t="shared" si="4635"/>
        <v>4167</v>
      </c>
      <c r="O1664" s="5">
        <f t="shared" si="4636"/>
        <v>3796</v>
      </c>
      <c r="P1664" s="5">
        <f t="shared" ref="P1664:V1664" si="4711">P1665</f>
        <v>0</v>
      </c>
      <c r="Q1664" s="5">
        <f t="shared" si="4711"/>
        <v>0</v>
      </c>
      <c r="R1664" s="5">
        <f t="shared" si="4711"/>
        <v>0</v>
      </c>
      <c r="S1664" s="5">
        <f t="shared" si="4711"/>
        <v>0</v>
      </c>
      <c r="T1664" s="5">
        <f t="shared" si="4711"/>
        <v>0</v>
      </c>
      <c r="U1664" s="5">
        <f t="shared" si="4711"/>
        <v>0</v>
      </c>
      <c r="V1664" s="5">
        <f t="shared" si="4711"/>
        <v>0</v>
      </c>
      <c r="W1664" s="5">
        <f t="shared" ref="W1664:AF1664" si="4712">W1665</f>
        <v>0</v>
      </c>
      <c r="X1664" s="5">
        <f t="shared" si="4712"/>
        <v>0</v>
      </c>
      <c r="Y1664" s="5">
        <f t="shared" si="4712"/>
        <v>0</v>
      </c>
      <c r="Z1664" s="5">
        <f t="shared" si="4712"/>
        <v>0</v>
      </c>
      <c r="AA1664" s="5">
        <f t="shared" si="4712"/>
        <v>0</v>
      </c>
      <c r="AB1664" s="5">
        <f t="shared" si="4712"/>
        <v>0</v>
      </c>
      <c r="AC1664" s="5">
        <f t="shared" si="4712"/>
        <v>0</v>
      </c>
      <c r="AD1664" s="5">
        <f t="shared" si="4712"/>
        <v>0</v>
      </c>
      <c r="AE1664" s="5">
        <f t="shared" si="4712"/>
        <v>0</v>
      </c>
      <c r="AF1664" s="5">
        <f t="shared" si="4712"/>
        <v>0</v>
      </c>
      <c r="AG1664" s="5">
        <f t="shared" si="4628"/>
        <v>3594.3</v>
      </c>
      <c r="AH1664" s="5">
        <f t="shared" si="4623"/>
        <v>4167</v>
      </c>
      <c r="AI1664" s="5">
        <f t="shared" si="4624"/>
        <v>3796</v>
      </c>
      <c r="AJ1664" s="5">
        <f t="shared" ref="AJ1664:BI1664" si="4713">AJ1665</f>
        <v>0</v>
      </c>
      <c r="AK1664" s="5">
        <f t="shared" si="4630"/>
        <v>3594.3</v>
      </c>
      <c r="AL1664" s="5">
        <f t="shared" si="4631"/>
        <v>4167</v>
      </c>
      <c r="AM1664" s="5">
        <f t="shared" si="4632"/>
        <v>3796</v>
      </c>
      <c r="AN1664" s="5">
        <f t="shared" si="4713"/>
        <v>0</v>
      </c>
      <c r="AO1664" s="5">
        <f t="shared" si="4713"/>
        <v>0</v>
      </c>
      <c r="AP1664" s="5">
        <f t="shared" si="4713"/>
        <v>0</v>
      </c>
      <c r="AQ1664" s="5">
        <f t="shared" si="4713"/>
        <v>0</v>
      </c>
      <c r="AR1664" s="5">
        <f t="shared" si="4713"/>
        <v>0</v>
      </c>
      <c r="AS1664" s="5">
        <f t="shared" si="4713"/>
        <v>0</v>
      </c>
      <c r="AT1664" s="5">
        <f t="shared" si="4713"/>
        <v>0</v>
      </c>
      <c r="AU1664" s="5">
        <f t="shared" si="4713"/>
        <v>0</v>
      </c>
      <c r="AV1664" s="5">
        <f t="shared" si="4713"/>
        <v>0</v>
      </c>
      <c r="AW1664" s="5">
        <f t="shared" si="4713"/>
        <v>0</v>
      </c>
      <c r="AX1664" s="5">
        <f t="shared" si="4713"/>
        <v>0</v>
      </c>
      <c r="AY1664" s="5">
        <f t="shared" si="4713"/>
        <v>0</v>
      </c>
      <c r="AZ1664" s="5">
        <f t="shared" si="4713"/>
        <v>0</v>
      </c>
      <c r="BA1664" s="5">
        <f t="shared" si="4713"/>
        <v>0</v>
      </c>
      <c r="BB1664" s="5">
        <f t="shared" si="4713"/>
        <v>0</v>
      </c>
      <c r="BC1664" s="5">
        <f t="shared" si="4713"/>
        <v>0</v>
      </c>
      <c r="BD1664" s="5">
        <f t="shared" si="4713"/>
        <v>0</v>
      </c>
      <c r="BE1664" s="5">
        <f t="shared" si="4713"/>
        <v>0</v>
      </c>
      <c r="BF1664" s="5">
        <f t="shared" si="4547"/>
        <v>3594.3</v>
      </c>
      <c r="BG1664" s="5">
        <f t="shared" si="4548"/>
        <v>4167</v>
      </c>
      <c r="BH1664" s="5">
        <f t="shared" si="4549"/>
        <v>3796</v>
      </c>
      <c r="BI1664" s="5">
        <f t="shared" si="4713"/>
        <v>0</v>
      </c>
    </row>
    <row r="1665" spans="1:61" ht="31.5" x14ac:dyDescent="0.25">
      <c r="A1665" s="4" t="s">
        <v>243</v>
      </c>
      <c r="B1665" s="4" t="s">
        <v>9</v>
      </c>
      <c r="C1665" s="4" t="s">
        <v>10</v>
      </c>
      <c r="D1665" s="4" t="s">
        <v>188</v>
      </c>
      <c r="E1665" s="4" t="s">
        <v>16</v>
      </c>
      <c r="F1665" s="14" t="s">
        <v>560</v>
      </c>
      <c r="G1665" s="5">
        <v>3594.3</v>
      </c>
      <c r="H1665" s="5">
        <v>4167</v>
      </c>
      <c r="I1665" s="5">
        <v>3796</v>
      </c>
      <c r="J1665" s="5"/>
      <c r="K1665" s="5"/>
      <c r="L1665" s="5"/>
      <c r="M1665" s="5">
        <f t="shared" si="4634"/>
        <v>3594.3</v>
      </c>
      <c r="N1665" s="5">
        <f t="shared" si="4635"/>
        <v>4167</v>
      </c>
      <c r="O1665" s="5">
        <f t="shared" si="4636"/>
        <v>3796</v>
      </c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>
        <f t="shared" si="4628"/>
        <v>3594.3</v>
      </c>
      <c r="AH1665" s="5">
        <f t="shared" si="4623"/>
        <v>4167</v>
      </c>
      <c r="AI1665" s="5">
        <f t="shared" si="4624"/>
        <v>3796</v>
      </c>
      <c r="AJ1665" s="5"/>
      <c r="AK1665" s="5">
        <f t="shared" si="4630"/>
        <v>3594.3</v>
      </c>
      <c r="AL1665" s="5">
        <f t="shared" si="4631"/>
        <v>4167</v>
      </c>
      <c r="AM1665" s="5">
        <f t="shared" si="4632"/>
        <v>3796</v>
      </c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>
        <f t="shared" si="4547"/>
        <v>3594.3</v>
      </c>
      <c r="BG1665" s="5">
        <f t="shared" si="4548"/>
        <v>4167</v>
      </c>
      <c r="BH1665" s="5">
        <f t="shared" si="4549"/>
        <v>3796</v>
      </c>
      <c r="BI1665" s="5"/>
    </row>
    <row r="1666" spans="1:61" x14ac:dyDescent="0.25">
      <c r="A1666" s="4" t="s">
        <v>243</v>
      </c>
      <c r="B1666" s="4" t="s">
        <v>9</v>
      </c>
      <c r="C1666" s="4" t="s">
        <v>10</v>
      </c>
      <c r="D1666" s="4" t="s">
        <v>188</v>
      </c>
      <c r="E1666" s="4" t="s">
        <v>17</v>
      </c>
      <c r="F1666" s="14" t="s">
        <v>575</v>
      </c>
      <c r="G1666" s="5">
        <f t="shared" ref="G1666:L1666" si="4714">G1667</f>
        <v>66.400000000000006</v>
      </c>
      <c r="H1666" s="5">
        <f t="shared" si="4714"/>
        <v>65.599999999999994</v>
      </c>
      <c r="I1666" s="5">
        <f t="shared" si="4714"/>
        <v>64.7</v>
      </c>
      <c r="J1666" s="5">
        <f t="shared" si="4714"/>
        <v>0</v>
      </c>
      <c r="K1666" s="5">
        <f t="shared" si="4714"/>
        <v>0</v>
      </c>
      <c r="L1666" s="5">
        <f t="shared" si="4714"/>
        <v>0</v>
      </c>
      <c r="M1666" s="5">
        <f t="shared" si="4634"/>
        <v>66.400000000000006</v>
      </c>
      <c r="N1666" s="5">
        <f t="shared" si="4635"/>
        <v>65.599999999999994</v>
      </c>
      <c r="O1666" s="5">
        <f t="shared" si="4636"/>
        <v>64.7</v>
      </c>
      <c r="P1666" s="5">
        <f t="shared" ref="P1666:V1666" si="4715">P1667</f>
        <v>0</v>
      </c>
      <c r="Q1666" s="5">
        <f t="shared" si="4715"/>
        <v>0</v>
      </c>
      <c r="R1666" s="5">
        <f t="shared" si="4715"/>
        <v>0</v>
      </c>
      <c r="S1666" s="5">
        <f t="shared" si="4715"/>
        <v>0</v>
      </c>
      <c r="T1666" s="5">
        <f t="shared" si="4715"/>
        <v>0</v>
      </c>
      <c r="U1666" s="5">
        <f t="shared" si="4715"/>
        <v>0</v>
      </c>
      <c r="V1666" s="5">
        <f t="shared" si="4715"/>
        <v>0</v>
      </c>
      <c r="W1666" s="5">
        <f t="shared" ref="W1666:AF1666" si="4716">W1667</f>
        <v>0</v>
      </c>
      <c r="X1666" s="5">
        <f t="shared" si="4716"/>
        <v>0</v>
      </c>
      <c r="Y1666" s="5">
        <f t="shared" si="4716"/>
        <v>0</v>
      </c>
      <c r="Z1666" s="5">
        <f t="shared" si="4716"/>
        <v>0</v>
      </c>
      <c r="AA1666" s="5">
        <f t="shared" si="4716"/>
        <v>0</v>
      </c>
      <c r="AB1666" s="5">
        <f t="shared" si="4716"/>
        <v>0</v>
      </c>
      <c r="AC1666" s="5">
        <f t="shared" si="4716"/>
        <v>0</v>
      </c>
      <c r="AD1666" s="5">
        <f t="shared" si="4716"/>
        <v>0</v>
      </c>
      <c r="AE1666" s="5">
        <f t="shared" si="4716"/>
        <v>0</v>
      </c>
      <c r="AF1666" s="5">
        <f t="shared" si="4716"/>
        <v>0</v>
      </c>
      <c r="AG1666" s="5">
        <f t="shared" si="4628"/>
        <v>66.400000000000006</v>
      </c>
      <c r="AH1666" s="5">
        <f t="shared" si="4623"/>
        <v>65.599999999999994</v>
      </c>
      <c r="AI1666" s="5">
        <f t="shared" si="4624"/>
        <v>64.7</v>
      </c>
      <c r="AJ1666" s="5">
        <f t="shared" ref="AJ1666:BI1666" si="4717">AJ1667</f>
        <v>0</v>
      </c>
      <c r="AK1666" s="5">
        <f t="shared" si="4630"/>
        <v>66.400000000000006</v>
      </c>
      <c r="AL1666" s="5">
        <f t="shared" si="4631"/>
        <v>65.599999999999994</v>
      </c>
      <c r="AM1666" s="5">
        <f t="shared" si="4632"/>
        <v>64.7</v>
      </c>
      <c r="AN1666" s="5">
        <f t="shared" si="4717"/>
        <v>0</v>
      </c>
      <c r="AO1666" s="5">
        <f t="shared" si="4717"/>
        <v>0</v>
      </c>
      <c r="AP1666" s="5">
        <f t="shared" si="4717"/>
        <v>0</v>
      </c>
      <c r="AQ1666" s="5">
        <f t="shared" si="4717"/>
        <v>0</v>
      </c>
      <c r="AR1666" s="5">
        <f t="shared" si="4717"/>
        <v>0</v>
      </c>
      <c r="AS1666" s="5">
        <f t="shared" si="4717"/>
        <v>0</v>
      </c>
      <c r="AT1666" s="5">
        <f t="shared" si="4717"/>
        <v>0</v>
      </c>
      <c r="AU1666" s="5">
        <f t="shared" si="4717"/>
        <v>0</v>
      </c>
      <c r="AV1666" s="5">
        <f t="shared" si="4717"/>
        <v>0</v>
      </c>
      <c r="AW1666" s="5">
        <f t="shared" si="4717"/>
        <v>0</v>
      </c>
      <c r="AX1666" s="5">
        <f t="shared" si="4717"/>
        <v>0</v>
      </c>
      <c r="AY1666" s="5">
        <f t="shared" si="4717"/>
        <v>0</v>
      </c>
      <c r="AZ1666" s="5">
        <f t="shared" si="4717"/>
        <v>0</v>
      </c>
      <c r="BA1666" s="5">
        <f t="shared" si="4717"/>
        <v>0</v>
      </c>
      <c r="BB1666" s="5">
        <f t="shared" si="4717"/>
        <v>0</v>
      </c>
      <c r="BC1666" s="5">
        <f t="shared" si="4717"/>
        <v>0</v>
      </c>
      <c r="BD1666" s="5">
        <f t="shared" si="4717"/>
        <v>0</v>
      </c>
      <c r="BE1666" s="5">
        <f t="shared" si="4717"/>
        <v>0</v>
      </c>
      <c r="BF1666" s="5">
        <f t="shared" si="4547"/>
        <v>66.400000000000006</v>
      </c>
      <c r="BG1666" s="5">
        <f t="shared" si="4548"/>
        <v>65.599999999999994</v>
      </c>
      <c r="BH1666" s="5">
        <f t="shared" si="4549"/>
        <v>64.7</v>
      </c>
      <c r="BI1666" s="5">
        <f t="shared" si="4717"/>
        <v>0</v>
      </c>
    </row>
    <row r="1667" spans="1:61" x14ac:dyDescent="0.25">
      <c r="A1667" s="4" t="s">
        <v>243</v>
      </c>
      <c r="B1667" s="4" t="s">
        <v>9</v>
      </c>
      <c r="C1667" s="4" t="s">
        <v>10</v>
      </c>
      <c r="D1667" s="4" t="s">
        <v>188</v>
      </c>
      <c r="E1667" s="4" t="s">
        <v>24</v>
      </c>
      <c r="F1667" s="14" t="s">
        <v>578</v>
      </c>
      <c r="G1667" s="5">
        <v>66.400000000000006</v>
      </c>
      <c r="H1667" s="5">
        <v>65.599999999999994</v>
      </c>
      <c r="I1667" s="5">
        <v>64.7</v>
      </c>
      <c r="J1667" s="5"/>
      <c r="K1667" s="5"/>
      <c r="L1667" s="5"/>
      <c r="M1667" s="5">
        <f t="shared" si="4634"/>
        <v>66.400000000000006</v>
      </c>
      <c r="N1667" s="5">
        <f t="shared" si="4635"/>
        <v>65.599999999999994</v>
      </c>
      <c r="O1667" s="5">
        <f t="shared" si="4636"/>
        <v>64.7</v>
      </c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>
        <f t="shared" si="4628"/>
        <v>66.400000000000006</v>
      </c>
      <c r="AH1667" s="5">
        <f t="shared" si="4623"/>
        <v>65.599999999999994</v>
      </c>
      <c r="AI1667" s="5">
        <f t="shared" si="4624"/>
        <v>64.7</v>
      </c>
      <c r="AJ1667" s="5"/>
      <c r="AK1667" s="5">
        <f t="shared" si="4630"/>
        <v>66.400000000000006</v>
      </c>
      <c r="AL1667" s="5">
        <f t="shared" si="4631"/>
        <v>65.599999999999994</v>
      </c>
      <c r="AM1667" s="5">
        <f t="shared" si="4632"/>
        <v>64.7</v>
      </c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>
        <f t="shared" si="4547"/>
        <v>66.400000000000006</v>
      </c>
      <c r="BG1667" s="5">
        <f t="shared" si="4548"/>
        <v>65.599999999999994</v>
      </c>
      <c r="BH1667" s="5">
        <f t="shared" si="4549"/>
        <v>64.7</v>
      </c>
      <c r="BI1667" s="5"/>
    </row>
    <row r="1668" spans="1:61" ht="31.5" x14ac:dyDescent="0.25">
      <c r="A1668" s="4" t="s">
        <v>243</v>
      </c>
      <c r="B1668" s="4" t="s">
        <v>9</v>
      </c>
      <c r="C1668" s="4" t="s">
        <v>10</v>
      </c>
      <c r="D1668" s="4" t="s">
        <v>128</v>
      </c>
      <c r="E1668" s="4"/>
      <c r="F1668" s="14" t="s">
        <v>1144</v>
      </c>
      <c r="G1668" s="5">
        <f t="shared" ref="G1668:L1668" si="4718">G1669</f>
        <v>120</v>
      </c>
      <c r="H1668" s="5">
        <f t="shared" si="4718"/>
        <v>120</v>
      </c>
      <c r="I1668" s="5">
        <f t="shared" si="4718"/>
        <v>120</v>
      </c>
      <c r="J1668" s="5">
        <f t="shared" si="4718"/>
        <v>0</v>
      </c>
      <c r="K1668" s="5">
        <f t="shared" si="4718"/>
        <v>0</v>
      </c>
      <c r="L1668" s="5">
        <f t="shared" si="4718"/>
        <v>0</v>
      </c>
      <c r="M1668" s="5">
        <f t="shared" si="4634"/>
        <v>120</v>
      </c>
      <c r="N1668" s="5">
        <f t="shared" si="4635"/>
        <v>120</v>
      </c>
      <c r="O1668" s="5">
        <f t="shared" si="4636"/>
        <v>120</v>
      </c>
      <c r="P1668" s="5">
        <f t="shared" ref="P1668:V1668" si="4719">P1669</f>
        <v>0</v>
      </c>
      <c r="Q1668" s="5">
        <f t="shared" si="4719"/>
        <v>0</v>
      </c>
      <c r="R1668" s="5">
        <f t="shared" si="4719"/>
        <v>0</v>
      </c>
      <c r="S1668" s="5">
        <f t="shared" si="4719"/>
        <v>0</v>
      </c>
      <c r="T1668" s="5">
        <f t="shared" si="4719"/>
        <v>0</v>
      </c>
      <c r="U1668" s="5">
        <f t="shared" si="4719"/>
        <v>0</v>
      </c>
      <c r="V1668" s="5">
        <f t="shared" si="4719"/>
        <v>0</v>
      </c>
      <c r="W1668" s="5">
        <f t="shared" ref="W1668:AF1668" si="4720">W1669</f>
        <v>0</v>
      </c>
      <c r="X1668" s="5">
        <f t="shared" si="4720"/>
        <v>0</v>
      </c>
      <c r="Y1668" s="5">
        <f t="shared" si="4720"/>
        <v>0</v>
      </c>
      <c r="Z1668" s="5">
        <f t="shared" si="4720"/>
        <v>0</v>
      </c>
      <c r="AA1668" s="5">
        <f t="shared" si="4720"/>
        <v>0</v>
      </c>
      <c r="AB1668" s="5">
        <f t="shared" si="4720"/>
        <v>0</v>
      </c>
      <c r="AC1668" s="5">
        <f t="shared" si="4720"/>
        <v>0</v>
      </c>
      <c r="AD1668" s="5">
        <f t="shared" si="4720"/>
        <v>0</v>
      </c>
      <c r="AE1668" s="5">
        <f t="shared" si="4720"/>
        <v>0</v>
      </c>
      <c r="AF1668" s="5">
        <f t="shared" si="4720"/>
        <v>0</v>
      </c>
      <c r="AG1668" s="5">
        <f t="shared" si="4628"/>
        <v>120</v>
      </c>
      <c r="AH1668" s="5">
        <f t="shared" si="4623"/>
        <v>120</v>
      </c>
      <c r="AI1668" s="5">
        <f t="shared" si="4624"/>
        <v>120</v>
      </c>
      <c r="AJ1668" s="5">
        <f t="shared" ref="AJ1668:BI1668" si="4721">AJ1669</f>
        <v>0</v>
      </c>
      <c r="AK1668" s="5">
        <f t="shared" si="4630"/>
        <v>120</v>
      </c>
      <c r="AL1668" s="5">
        <f t="shared" si="4631"/>
        <v>120</v>
      </c>
      <c r="AM1668" s="5">
        <f t="shared" si="4632"/>
        <v>120</v>
      </c>
      <c r="AN1668" s="5">
        <f t="shared" si="4721"/>
        <v>0</v>
      </c>
      <c r="AO1668" s="5">
        <f t="shared" si="4721"/>
        <v>0</v>
      </c>
      <c r="AP1668" s="5">
        <f t="shared" si="4721"/>
        <v>0</v>
      </c>
      <c r="AQ1668" s="5">
        <f t="shared" si="4721"/>
        <v>0</v>
      </c>
      <c r="AR1668" s="5">
        <f t="shared" si="4721"/>
        <v>0</v>
      </c>
      <c r="AS1668" s="5">
        <f t="shared" si="4721"/>
        <v>0</v>
      </c>
      <c r="AT1668" s="5">
        <f t="shared" si="4721"/>
        <v>0</v>
      </c>
      <c r="AU1668" s="5">
        <f t="shared" si="4721"/>
        <v>0</v>
      </c>
      <c r="AV1668" s="5">
        <f t="shared" si="4721"/>
        <v>0</v>
      </c>
      <c r="AW1668" s="5">
        <f t="shared" si="4721"/>
        <v>0</v>
      </c>
      <c r="AX1668" s="5">
        <f t="shared" si="4721"/>
        <v>0</v>
      </c>
      <c r="AY1668" s="5">
        <f t="shared" si="4721"/>
        <v>0</v>
      </c>
      <c r="AZ1668" s="5">
        <f t="shared" si="4721"/>
        <v>0</v>
      </c>
      <c r="BA1668" s="5">
        <f t="shared" si="4721"/>
        <v>0</v>
      </c>
      <c r="BB1668" s="5">
        <f t="shared" si="4721"/>
        <v>0</v>
      </c>
      <c r="BC1668" s="5">
        <f t="shared" si="4721"/>
        <v>0</v>
      </c>
      <c r="BD1668" s="5">
        <f t="shared" si="4721"/>
        <v>0</v>
      </c>
      <c r="BE1668" s="5">
        <f t="shared" si="4721"/>
        <v>0</v>
      </c>
      <c r="BF1668" s="5">
        <f t="shared" si="4547"/>
        <v>120</v>
      </c>
      <c r="BG1668" s="5">
        <f t="shared" si="4548"/>
        <v>120</v>
      </c>
      <c r="BH1668" s="5">
        <f t="shared" si="4549"/>
        <v>120</v>
      </c>
      <c r="BI1668" s="5">
        <f t="shared" si="4721"/>
        <v>0</v>
      </c>
    </row>
    <row r="1669" spans="1:61" ht="63" x14ac:dyDescent="0.25">
      <c r="A1669" s="4" t="s">
        <v>243</v>
      </c>
      <c r="B1669" s="4" t="s">
        <v>9</v>
      </c>
      <c r="C1669" s="4" t="s">
        <v>10</v>
      </c>
      <c r="D1669" s="4" t="s">
        <v>129</v>
      </c>
      <c r="E1669" s="4"/>
      <c r="F1669" s="14" t="s">
        <v>1145</v>
      </c>
      <c r="G1669" s="5">
        <f t="shared" ref="G1669:L1669" si="4722">G1670+G1673</f>
        <v>120</v>
      </c>
      <c r="H1669" s="5">
        <f t="shared" si="4722"/>
        <v>120</v>
      </c>
      <c r="I1669" s="5">
        <f t="shared" si="4722"/>
        <v>120</v>
      </c>
      <c r="J1669" s="5">
        <f t="shared" si="4722"/>
        <v>0</v>
      </c>
      <c r="K1669" s="5">
        <f t="shared" si="4722"/>
        <v>0</v>
      </c>
      <c r="L1669" s="5">
        <f t="shared" si="4722"/>
        <v>0</v>
      </c>
      <c r="M1669" s="5">
        <f t="shared" si="4634"/>
        <v>120</v>
      </c>
      <c r="N1669" s="5">
        <f t="shared" si="4635"/>
        <v>120</v>
      </c>
      <c r="O1669" s="5">
        <f t="shared" si="4636"/>
        <v>120</v>
      </c>
      <c r="P1669" s="5">
        <f t="shared" ref="P1669:V1669" si="4723">P1670+P1673</f>
        <v>0</v>
      </c>
      <c r="Q1669" s="5">
        <f t="shared" ref="Q1669:R1669" si="4724">Q1670+Q1673</f>
        <v>0</v>
      </c>
      <c r="R1669" s="5">
        <f t="shared" si="4724"/>
        <v>0</v>
      </c>
      <c r="S1669" s="5">
        <f t="shared" ref="S1669" si="4725">S1670+S1673</f>
        <v>0</v>
      </c>
      <c r="T1669" s="5">
        <f t="shared" si="4723"/>
        <v>0</v>
      </c>
      <c r="U1669" s="5">
        <f t="shared" si="4723"/>
        <v>0</v>
      </c>
      <c r="V1669" s="5">
        <f t="shared" si="4723"/>
        <v>0</v>
      </c>
      <c r="W1669" s="5">
        <f t="shared" ref="W1669:AF1669" si="4726">W1670+W1673</f>
        <v>0</v>
      </c>
      <c r="X1669" s="5">
        <f t="shared" si="4726"/>
        <v>0</v>
      </c>
      <c r="Y1669" s="5">
        <f t="shared" si="4726"/>
        <v>0</v>
      </c>
      <c r="Z1669" s="5">
        <f t="shared" si="4726"/>
        <v>0</v>
      </c>
      <c r="AA1669" s="5">
        <f t="shared" si="4726"/>
        <v>0</v>
      </c>
      <c r="AB1669" s="5">
        <f t="shared" si="4726"/>
        <v>0</v>
      </c>
      <c r="AC1669" s="5">
        <f t="shared" si="4726"/>
        <v>0</v>
      </c>
      <c r="AD1669" s="5">
        <f t="shared" ref="AD1669" si="4727">AD1670+AD1673</f>
        <v>0</v>
      </c>
      <c r="AE1669" s="5">
        <f t="shared" ref="AE1669" si="4728">AE1670+AE1673</f>
        <v>0</v>
      </c>
      <c r="AF1669" s="5">
        <f t="shared" si="4726"/>
        <v>0</v>
      </c>
      <c r="AG1669" s="5">
        <f t="shared" si="4628"/>
        <v>120</v>
      </c>
      <c r="AH1669" s="5">
        <f t="shared" si="4623"/>
        <v>120</v>
      </c>
      <c r="AI1669" s="5">
        <f t="shared" si="4624"/>
        <v>120</v>
      </c>
      <c r="AJ1669" s="5">
        <f t="shared" ref="AJ1669:BI1669" si="4729">AJ1670+AJ1673</f>
        <v>0</v>
      </c>
      <c r="AK1669" s="5">
        <f t="shared" si="4630"/>
        <v>120</v>
      </c>
      <c r="AL1669" s="5">
        <f t="shared" si="4631"/>
        <v>120</v>
      </c>
      <c r="AM1669" s="5">
        <f t="shared" si="4632"/>
        <v>120</v>
      </c>
      <c r="AN1669" s="5">
        <f t="shared" ref="AN1669:BA1669" si="4730">AN1670+AN1673</f>
        <v>0</v>
      </c>
      <c r="AO1669" s="5">
        <f t="shared" si="4730"/>
        <v>0</v>
      </c>
      <c r="AP1669" s="5">
        <f t="shared" si="4730"/>
        <v>0</v>
      </c>
      <c r="AQ1669" s="5">
        <f t="shared" si="4730"/>
        <v>0</v>
      </c>
      <c r="AR1669" s="5">
        <f t="shared" si="4730"/>
        <v>0</v>
      </c>
      <c r="AS1669" s="5">
        <f t="shared" si="4730"/>
        <v>0</v>
      </c>
      <c r="AT1669" s="5">
        <f t="shared" si="4730"/>
        <v>0</v>
      </c>
      <c r="AU1669" s="5">
        <f t="shared" ref="AU1669" si="4731">AU1670+AU1673</f>
        <v>0</v>
      </c>
      <c r="AV1669" s="5">
        <f t="shared" ref="AV1669:BE1669" si="4732">AV1670+AV1673</f>
        <v>0</v>
      </c>
      <c r="AW1669" s="5">
        <f t="shared" si="4732"/>
        <v>0</v>
      </c>
      <c r="AX1669" s="5">
        <f t="shared" si="4732"/>
        <v>0</v>
      </c>
      <c r="AY1669" s="5">
        <f t="shared" si="4732"/>
        <v>0</v>
      </c>
      <c r="AZ1669" s="5">
        <f t="shared" si="4730"/>
        <v>0</v>
      </c>
      <c r="BA1669" s="5">
        <f t="shared" si="4730"/>
        <v>0</v>
      </c>
      <c r="BB1669" s="5">
        <f t="shared" si="4732"/>
        <v>0</v>
      </c>
      <c r="BC1669" s="5">
        <f t="shared" si="4732"/>
        <v>0</v>
      </c>
      <c r="BD1669" s="5">
        <f t="shared" si="4732"/>
        <v>0</v>
      </c>
      <c r="BE1669" s="5">
        <f t="shared" si="4732"/>
        <v>0</v>
      </c>
      <c r="BF1669" s="5">
        <f t="shared" si="4547"/>
        <v>120</v>
      </c>
      <c r="BG1669" s="5">
        <f t="shared" si="4548"/>
        <v>120</v>
      </c>
      <c r="BH1669" s="5">
        <f t="shared" si="4549"/>
        <v>120</v>
      </c>
      <c r="BI1669" s="5">
        <f t="shared" si="4729"/>
        <v>0</v>
      </c>
    </row>
    <row r="1670" spans="1:61" ht="78.75" x14ac:dyDescent="0.25">
      <c r="A1670" s="4" t="s">
        <v>243</v>
      </c>
      <c r="B1670" s="4" t="s">
        <v>9</v>
      </c>
      <c r="C1670" s="4" t="s">
        <v>10</v>
      </c>
      <c r="D1670" s="4" t="s">
        <v>144</v>
      </c>
      <c r="E1670" s="4"/>
      <c r="F1670" s="14" t="s">
        <v>587</v>
      </c>
      <c r="G1670" s="5">
        <f t="shared" ref="G1670:L1671" si="4733">G1671</f>
        <v>25</v>
      </c>
      <c r="H1670" s="5">
        <f t="shared" si="4733"/>
        <v>25</v>
      </c>
      <c r="I1670" s="5">
        <f t="shared" si="4733"/>
        <v>25</v>
      </c>
      <c r="J1670" s="5">
        <f t="shared" si="4733"/>
        <v>0</v>
      </c>
      <c r="K1670" s="5">
        <f t="shared" si="4733"/>
        <v>0</v>
      </c>
      <c r="L1670" s="5">
        <f t="shared" si="4733"/>
        <v>0</v>
      </c>
      <c r="M1670" s="5">
        <f t="shared" si="4634"/>
        <v>25</v>
      </c>
      <c r="N1670" s="5">
        <f t="shared" si="4635"/>
        <v>25</v>
      </c>
      <c r="O1670" s="5">
        <f t="shared" si="4636"/>
        <v>25</v>
      </c>
      <c r="P1670" s="5">
        <f t="shared" ref="P1670:V1671" si="4734">P1671</f>
        <v>0</v>
      </c>
      <c r="Q1670" s="5">
        <f t="shared" si="4734"/>
        <v>0</v>
      </c>
      <c r="R1670" s="5">
        <f t="shared" si="4734"/>
        <v>0</v>
      </c>
      <c r="S1670" s="5">
        <f t="shared" si="4734"/>
        <v>0</v>
      </c>
      <c r="T1670" s="5">
        <f t="shared" si="4734"/>
        <v>0</v>
      </c>
      <c r="U1670" s="5">
        <f t="shared" si="4734"/>
        <v>0</v>
      </c>
      <c r="V1670" s="5">
        <f t="shared" si="4734"/>
        <v>0</v>
      </c>
      <c r="W1670" s="5">
        <f t="shared" ref="W1670:AF1671" si="4735">W1671</f>
        <v>0</v>
      </c>
      <c r="X1670" s="5">
        <f t="shared" si="4735"/>
        <v>0</v>
      </c>
      <c r="Y1670" s="5">
        <f t="shared" si="4735"/>
        <v>0</v>
      </c>
      <c r="Z1670" s="5">
        <f t="shared" si="4735"/>
        <v>0</v>
      </c>
      <c r="AA1670" s="5">
        <f t="shared" si="4735"/>
        <v>0</v>
      </c>
      <c r="AB1670" s="5">
        <f t="shared" si="4735"/>
        <v>0</v>
      </c>
      <c r="AC1670" s="5">
        <f t="shared" si="4735"/>
        <v>0</v>
      </c>
      <c r="AD1670" s="5">
        <f t="shared" si="4735"/>
        <v>0</v>
      </c>
      <c r="AE1670" s="5">
        <f t="shared" si="4735"/>
        <v>0</v>
      </c>
      <c r="AF1670" s="5">
        <f t="shared" si="4735"/>
        <v>0</v>
      </c>
      <c r="AG1670" s="5">
        <f t="shared" si="4628"/>
        <v>25</v>
      </c>
      <c r="AH1670" s="5">
        <f t="shared" si="4623"/>
        <v>25</v>
      </c>
      <c r="AI1670" s="5">
        <f t="shared" si="4624"/>
        <v>25</v>
      </c>
      <c r="AJ1670" s="5">
        <f t="shared" ref="AJ1670:BI1671" si="4736">AJ1671</f>
        <v>0</v>
      </c>
      <c r="AK1670" s="5">
        <f t="shared" si="4630"/>
        <v>25</v>
      </c>
      <c r="AL1670" s="5">
        <f t="shared" si="4631"/>
        <v>25</v>
      </c>
      <c r="AM1670" s="5">
        <f t="shared" si="4632"/>
        <v>25</v>
      </c>
      <c r="AN1670" s="5">
        <f t="shared" si="4736"/>
        <v>0</v>
      </c>
      <c r="AO1670" s="5">
        <f t="shared" si="4736"/>
        <v>0</v>
      </c>
      <c r="AP1670" s="5">
        <f t="shared" si="4736"/>
        <v>0</v>
      </c>
      <c r="AQ1670" s="5">
        <f t="shared" si="4736"/>
        <v>0</v>
      </c>
      <c r="AR1670" s="5">
        <f t="shared" si="4736"/>
        <v>0</v>
      </c>
      <c r="AS1670" s="5">
        <f t="shared" si="4736"/>
        <v>0</v>
      </c>
      <c r="AT1670" s="5">
        <f t="shared" si="4736"/>
        <v>0</v>
      </c>
      <c r="AU1670" s="5">
        <f t="shared" si="4736"/>
        <v>0</v>
      </c>
      <c r="AV1670" s="5">
        <f t="shared" si="4736"/>
        <v>0</v>
      </c>
      <c r="AW1670" s="5">
        <f t="shared" si="4736"/>
        <v>0</v>
      </c>
      <c r="AX1670" s="5">
        <f t="shared" si="4736"/>
        <v>0</v>
      </c>
      <c r="AY1670" s="5">
        <f t="shared" si="4736"/>
        <v>0</v>
      </c>
      <c r="AZ1670" s="5">
        <f t="shared" si="4736"/>
        <v>0</v>
      </c>
      <c r="BA1670" s="5">
        <f t="shared" si="4736"/>
        <v>0</v>
      </c>
      <c r="BB1670" s="5">
        <f t="shared" si="4736"/>
        <v>0</v>
      </c>
      <c r="BC1670" s="5">
        <f t="shared" si="4736"/>
        <v>0</v>
      </c>
      <c r="BD1670" s="5">
        <f t="shared" si="4736"/>
        <v>0</v>
      </c>
      <c r="BE1670" s="5">
        <f t="shared" si="4736"/>
        <v>0</v>
      </c>
      <c r="BF1670" s="5">
        <f t="shared" si="4547"/>
        <v>25</v>
      </c>
      <c r="BG1670" s="5">
        <f t="shared" si="4548"/>
        <v>25</v>
      </c>
      <c r="BH1670" s="5">
        <f t="shared" si="4549"/>
        <v>25</v>
      </c>
      <c r="BI1670" s="5">
        <f t="shared" si="4736"/>
        <v>0</v>
      </c>
    </row>
    <row r="1671" spans="1:61" ht="31.5" x14ac:dyDescent="0.25">
      <c r="A1671" s="4" t="s">
        <v>243</v>
      </c>
      <c r="B1671" s="4" t="s">
        <v>9</v>
      </c>
      <c r="C1671" s="4" t="s">
        <v>10</v>
      </c>
      <c r="D1671" s="4" t="s">
        <v>144</v>
      </c>
      <c r="E1671" s="4" t="s">
        <v>92</v>
      </c>
      <c r="F1671" s="14" t="s">
        <v>569</v>
      </c>
      <c r="G1671" s="5">
        <f t="shared" si="4733"/>
        <v>25</v>
      </c>
      <c r="H1671" s="5">
        <f t="shared" si="4733"/>
        <v>25</v>
      </c>
      <c r="I1671" s="5">
        <f t="shared" si="4733"/>
        <v>25</v>
      </c>
      <c r="J1671" s="5">
        <f t="shared" si="4733"/>
        <v>0</v>
      </c>
      <c r="K1671" s="5">
        <f t="shared" si="4733"/>
        <v>0</v>
      </c>
      <c r="L1671" s="5">
        <f t="shared" si="4733"/>
        <v>0</v>
      </c>
      <c r="M1671" s="5">
        <f t="shared" si="4634"/>
        <v>25</v>
      </c>
      <c r="N1671" s="5">
        <f t="shared" si="4635"/>
        <v>25</v>
      </c>
      <c r="O1671" s="5">
        <f t="shared" si="4636"/>
        <v>25</v>
      </c>
      <c r="P1671" s="5">
        <f t="shared" si="4734"/>
        <v>0</v>
      </c>
      <c r="Q1671" s="5">
        <f t="shared" si="4734"/>
        <v>0</v>
      </c>
      <c r="R1671" s="5">
        <f t="shared" si="4734"/>
        <v>0</v>
      </c>
      <c r="S1671" s="5">
        <f t="shared" si="4734"/>
        <v>0</v>
      </c>
      <c r="T1671" s="5">
        <f t="shared" si="4734"/>
        <v>0</v>
      </c>
      <c r="U1671" s="5">
        <f t="shared" si="4734"/>
        <v>0</v>
      </c>
      <c r="V1671" s="5">
        <f t="shared" si="4734"/>
        <v>0</v>
      </c>
      <c r="W1671" s="5">
        <f t="shared" si="4735"/>
        <v>0</v>
      </c>
      <c r="X1671" s="5">
        <f t="shared" si="4735"/>
        <v>0</v>
      </c>
      <c r="Y1671" s="5">
        <f t="shared" si="4735"/>
        <v>0</v>
      </c>
      <c r="Z1671" s="5">
        <f t="shared" si="4735"/>
        <v>0</v>
      </c>
      <c r="AA1671" s="5">
        <f t="shared" si="4735"/>
        <v>0</v>
      </c>
      <c r="AB1671" s="5">
        <f t="shared" si="4735"/>
        <v>0</v>
      </c>
      <c r="AC1671" s="5">
        <f t="shared" si="4735"/>
        <v>0</v>
      </c>
      <c r="AD1671" s="5">
        <f t="shared" si="4735"/>
        <v>0</v>
      </c>
      <c r="AE1671" s="5">
        <f t="shared" si="4735"/>
        <v>0</v>
      </c>
      <c r="AF1671" s="5">
        <f t="shared" si="4735"/>
        <v>0</v>
      </c>
      <c r="AG1671" s="5">
        <f t="shared" si="4628"/>
        <v>25</v>
      </c>
      <c r="AH1671" s="5">
        <f t="shared" si="4623"/>
        <v>25</v>
      </c>
      <c r="AI1671" s="5">
        <f t="shared" si="4624"/>
        <v>25</v>
      </c>
      <c r="AJ1671" s="5">
        <f t="shared" si="4736"/>
        <v>0</v>
      </c>
      <c r="AK1671" s="5">
        <f t="shared" si="4630"/>
        <v>25</v>
      </c>
      <c r="AL1671" s="5">
        <f t="shared" si="4631"/>
        <v>25</v>
      </c>
      <c r="AM1671" s="5">
        <f t="shared" si="4632"/>
        <v>25</v>
      </c>
      <c r="AN1671" s="5">
        <f t="shared" si="4736"/>
        <v>0</v>
      </c>
      <c r="AO1671" s="5">
        <f t="shared" si="4736"/>
        <v>0</v>
      </c>
      <c r="AP1671" s="5">
        <f t="shared" si="4736"/>
        <v>0</v>
      </c>
      <c r="AQ1671" s="5">
        <f t="shared" si="4736"/>
        <v>0</v>
      </c>
      <c r="AR1671" s="5">
        <f t="shared" si="4736"/>
        <v>0</v>
      </c>
      <c r="AS1671" s="5">
        <f t="shared" si="4736"/>
        <v>0</v>
      </c>
      <c r="AT1671" s="5">
        <f t="shared" si="4736"/>
        <v>0</v>
      </c>
      <c r="AU1671" s="5">
        <f t="shared" si="4736"/>
        <v>0</v>
      </c>
      <c r="AV1671" s="5">
        <f t="shared" si="4736"/>
        <v>0</v>
      </c>
      <c r="AW1671" s="5">
        <f t="shared" si="4736"/>
        <v>0</v>
      </c>
      <c r="AX1671" s="5">
        <f t="shared" si="4736"/>
        <v>0</v>
      </c>
      <c r="AY1671" s="5">
        <f t="shared" si="4736"/>
        <v>0</v>
      </c>
      <c r="AZ1671" s="5">
        <f t="shared" si="4736"/>
        <v>0</v>
      </c>
      <c r="BA1671" s="5">
        <f t="shared" si="4736"/>
        <v>0</v>
      </c>
      <c r="BB1671" s="5">
        <f t="shared" si="4736"/>
        <v>0</v>
      </c>
      <c r="BC1671" s="5">
        <f t="shared" si="4736"/>
        <v>0</v>
      </c>
      <c r="BD1671" s="5">
        <f t="shared" si="4736"/>
        <v>0</v>
      </c>
      <c r="BE1671" s="5">
        <f t="shared" si="4736"/>
        <v>0</v>
      </c>
      <c r="BF1671" s="5">
        <f t="shared" si="4547"/>
        <v>25</v>
      </c>
      <c r="BG1671" s="5">
        <f t="shared" si="4548"/>
        <v>25</v>
      </c>
      <c r="BH1671" s="5">
        <f t="shared" si="4549"/>
        <v>25</v>
      </c>
      <c r="BI1671" s="5">
        <f t="shared" si="4736"/>
        <v>0</v>
      </c>
    </row>
    <row r="1672" spans="1:61" ht="47.25" x14ac:dyDescent="0.25">
      <c r="A1672" s="4" t="s">
        <v>243</v>
      </c>
      <c r="B1672" s="4" t="s">
        <v>9</v>
      </c>
      <c r="C1672" s="4" t="s">
        <v>10</v>
      </c>
      <c r="D1672" s="4" t="s">
        <v>144</v>
      </c>
      <c r="E1672" s="4" t="s">
        <v>89</v>
      </c>
      <c r="F1672" s="14" t="s">
        <v>572</v>
      </c>
      <c r="G1672" s="5">
        <v>25</v>
      </c>
      <c r="H1672" s="5">
        <v>25</v>
      </c>
      <c r="I1672" s="5">
        <v>25</v>
      </c>
      <c r="J1672" s="5"/>
      <c r="K1672" s="5"/>
      <c r="L1672" s="5"/>
      <c r="M1672" s="5">
        <f t="shared" si="4634"/>
        <v>25</v>
      </c>
      <c r="N1672" s="5">
        <f t="shared" si="4635"/>
        <v>25</v>
      </c>
      <c r="O1672" s="5">
        <f t="shared" si="4636"/>
        <v>25</v>
      </c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>
        <f t="shared" si="4628"/>
        <v>25</v>
      </c>
      <c r="AH1672" s="5">
        <f t="shared" si="4623"/>
        <v>25</v>
      </c>
      <c r="AI1672" s="5">
        <f t="shared" si="4624"/>
        <v>25</v>
      </c>
      <c r="AJ1672" s="5"/>
      <c r="AK1672" s="5">
        <f t="shared" si="4630"/>
        <v>25</v>
      </c>
      <c r="AL1672" s="5">
        <f t="shared" si="4631"/>
        <v>25</v>
      </c>
      <c r="AM1672" s="5">
        <f t="shared" si="4632"/>
        <v>25</v>
      </c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>
        <f t="shared" si="4547"/>
        <v>25</v>
      </c>
      <c r="BG1672" s="5">
        <f t="shared" si="4548"/>
        <v>25</v>
      </c>
      <c r="BH1672" s="5">
        <f t="shared" si="4549"/>
        <v>25</v>
      </c>
      <c r="BI1672" s="5"/>
    </row>
    <row r="1673" spans="1:61" ht="63" x14ac:dyDescent="0.25">
      <c r="A1673" s="4" t="s">
        <v>243</v>
      </c>
      <c r="B1673" s="4" t="s">
        <v>9</v>
      </c>
      <c r="C1673" s="4" t="s">
        <v>10</v>
      </c>
      <c r="D1673" s="4" t="s">
        <v>118</v>
      </c>
      <c r="E1673" s="4"/>
      <c r="F1673" s="14" t="s">
        <v>588</v>
      </c>
      <c r="G1673" s="5">
        <f t="shared" ref="G1673:L1674" si="4737">G1674</f>
        <v>95</v>
      </c>
      <c r="H1673" s="5">
        <f t="shared" si="4737"/>
        <v>95</v>
      </c>
      <c r="I1673" s="5">
        <f t="shared" si="4737"/>
        <v>95</v>
      </c>
      <c r="J1673" s="5">
        <f t="shared" si="4737"/>
        <v>0</v>
      </c>
      <c r="K1673" s="5">
        <f t="shared" si="4737"/>
        <v>0</v>
      </c>
      <c r="L1673" s="5">
        <f t="shared" si="4737"/>
        <v>0</v>
      </c>
      <c r="M1673" s="5">
        <f t="shared" si="4634"/>
        <v>95</v>
      </c>
      <c r="N1673" s="5">
        <f t="shared" si="4635"/>
        <v>95</v>
      </c>
      <c r="O1673" s="5">
        <f t="shared" si="4636"/>
        <v>95</v>
      </c>
      <c r="P1673" s="5">
        <f t="shared" ref="P1673:V1674" si="4738">P1674</f>
        <v>0</v>
      </c>
      <c r="Q1673" s="5">
        <f t="shared" si="4738"/>
        <v>0</v>
      </c>
      <c r="R1673" s="5">
        <f t="shared" si="4738"/>
        <v>0</v>
      </c>
      <c r="S1673" s="5">
        <f t="shared" si="4738"/>
        <v>0</v>
      </c>
      <c r="T1673" s="5">
        <f t="shared" si="4738"/>
        <v>0</v>
      </c>
      <c r="U1673" s="5">
        <f t="shared" si="4738"/>
        <v>0</v>
      </c>
      <c r="V1673" s="5">
        <f t="shared" si="4738"/>
        <v>0</v>
      </c>
      <c r="W1673" s="5">
        <f t="shared" ref="W1673:AF1674" si="4739">W1674</f>
        <v>0</v>
      </c>
      <c r="X1673" s="5">
        <f t="shared" si="4739"/>
        <v>0</v>
      </c>
      <c r="Y1673" s="5">
        <f t="shared" si="4739"/>
        <v>0</v>
      </c>
      <c r="Z1673" s="5">
        <f t="shared" si="4739"/>
        <v>0</v>
      </c>
      <c r="AA1673" s="5">
        <f t="shared" si="4739"/>
        <v>0</v>
      </c>
      <c r="AB1673" s="5">
        <f t="shared" si="4739"/>
        <v>0</v>
      </c>
      <c r="AC1673" s="5">
        <f t="shared" si="4739"/>
        <v>0</v>
      </c>
      <c r="AD1673" s="5">
        <f t="shared" si="4739"/>
        <v>0</v>
      </c>
      <c r="AE1673" s="5">
        <f t="shared" si="4739"/>
        <v>0</v>
      </c>
      <c r="AF1673" s="5">
        <f t="shared" si="4739"/>
        <v>0</v>
      </c>
      <c r="AG1673" s="5">
        <f t="shared" si="4628"/>
        <v>95</v>
      </c>
      <c r="AH1673" s="5">
        <f t="shared" si="4623"/>
        <v>95</v>
      </c>
      <c r="AI1673" s="5">
        <f t="shared" si="4624"/>
        <v>95</v>
      </c>
      <c r="AJ1673" s="5">
        <f t="shared" ref="AJ1673:BI1674" si="4740">AJ1674</f>
        <v>0</v>
      </c>
      <c r="AK1673" s="5">
        <f t="shared" si="4630"/>
        <v>95</v>
      </c>
      <c r="AL1673" s="5">
        <f t="shared" si="4631"/>
        <v>95</v>
      </c>
      <c r="AM1673" s="5">
        <f t="shared" si="4632"/>
        <v>95</v>
      </c>
      <c r="AN1673" s="5">
        <f t="shared" si="4740"/>
        <v>0</v>
      </c>
      <c r="AO1673" s="5">
        <f t="shared" si="4740"/>
        <v>0</v>
      </c>
      <c r="AP1673" s="5">
        <f t="shared" si="4740"/>
        <v>0</v>
      </c>
      <c r="AQ1673" s="5">
        <f t="shared" si="4740"/>
        <v>0</v>
      </c>
      <c r="AR1673" s="5">
        <f t="shared" si="4740"/>
        <v>0</v>
      </c>
      <c r="AS1673" s="5">
        <f t="shared" si="4740"/>
        <v>0</v>
      </c>
      <c r="AT1673" s="5">
        <f t="shared" si="4740"/>
        <v>0</v>
      </c>
      <c r="AU1673" s="5">
        <f t="shared" si="4740"/>
        <v>0</v>
      </c>
      <c r="AV1673" s="5">
        <f t="shared" si="4740"/>
        <v>0</v>
      </c>
      <c r="AW1673" s="5">
        <f t="shared" si="4740"/>
        <v>0</v>
      </c>
      <c r="AX1673" s="5">
        <f t="shared" si="4740"/>
        <v>0</v>
      </c>
      <c r="AY1673" s="5">
        <f t="shared" si="4740"/>
        <v>0</v>
      </c>
      <c r="AZ1673" s="5">
        <f t="shared" si="4740"/>
        <v>0</v>
      </c>
      <c r="BA1673" s="5">
        <f t="shared" si="4740"/>
        <v>0</v>
      </c>
      <c r="BB1673" s="5">
        <f t="shared" si="4740"/>
        <v>0</v>
      </c>
      <c r="BC1673" s="5">
        <f t="shared" si="4740"/>
        <v>0</v>
      </c>
      <c r="BD1673" s="5">
        <f t="shared" si="4740"/>
        <v>0</v>
      </c>
      <c r="BE1673" s="5">
        <f t="shared" si="4740"/>
        <v>0</v>
      </c>
      <c r="BF1673" s="5">
        <f t="shared" si="4547"/>
        <v>95</v>
      </c>
      <c r="BG1673" s="5">
        <f t="shared" si="4548"/>
        <v>95</v>
      </c>
      <c r="BH1673" s="5">
        <f t="shared" si="4549"/>
        <v>95</v>
      </c>
      <c r="BI1673" s="5">
        <f t="shared" si="4740"/>
        <v>0</v>
      </c>
    </row>
    <row r="1674" spans="1:61" ht="31.5" x14ac:dyDescent="0.25">
      <c r="A1674" s="4" t="s">
        <v>243</v>
      </c>
      <c r="B1674" s="4" t="s">
        <v>9</v>
      </c>
      <c r="C1674" s="4" t="s">
        <v>10</v>
      </c>
      <c r="D1674" s="4" t="s">
        <v>118</v>
      </c>
      <c r="E1674" s="4" t="s">
        <v>92</v>
      </c>
      <c r="F1674" s="14" t="s">
        <v>569</v>
      </c>
      <c r="G1674" s="5">
        <f t="shared" si="4737"/>
        <v>95</v>
      </c>
      <c r="H1674" s="5">
        <f t="shared" si="4737"/>
        <v>95</v>
      </c>
      <c r="I1674" s="5">
        <f t="shared" si="4737"/>
        <v>95</v>
      </c>
      <c r="J1674" s="5">
        <f t="shared" si="4737"/>
        <v>0</v>
      </c>
      <c r="K1674" s="5">
        <f t="shared" si="4737"/>
        <v>0</v>
      </c>
      <c r="L1674" s="5">
        <f t="shared" si="4737"/>
        <v>0</v>
      </c>
      <c r="M1674" s="5">
        <f t="shared" si="4634"/>
        <v>95</v>
      </c>
      <c r="N1674" s="5">
        <f t="shared" si="4635"/>
        <v>95</v>
      </c>
      <c r="O1674" s="5">
        <f t="shared" si="4636"/>
        <v>95</v>
      </c>
      <c r="P1674" s="5">
        <f t="shared" si="4738"/>
        <v>0</v>
      </c>
      <c r="Q1674" s="5">
        <f t="shared" si="4738"/>
        <v>0</v>
      </c>
      <c r="R1674" s="5">
        <f t="shared" si="4738"/>
        <v>0</v>
      </c>
      <c r="S1674" s="5">
        <f t="shared" si="4738"/>
        <v>0</v>
      </c>
      <c r="T1674" s="5">
        <f t="shared" si="4738"/>
        <v>0</v>
      </c>
      <c r="U1674" s="5">
        <f t="shared" si="4738"/>
        <v>0</v>
      </c>
      <c r="V1674" s="5">
        <f t="shared" si="4738"/>
        <v>0</v>
      </c>
      <c r="W1674" s="5">
        <f t="shared" si="4739"/>
        <v>0</v>
      </c>
      <c r="X1674" s="5">
        <f t="shared" si="4739"/>
        <v>0</v>
      </c>
      <c r="Y1674" s="5">
        <f t="shared" si="4739"/>
        <v>0</v>
      </c>
      <c r="Z1674" s="5">
        <f t="shared" si="4739"/>
        <v>0</v>
      </c>
      <c r="AA1674" s="5">
        <f t="shared" si="4739"/>
        <v>0</v>
      </c>
      <c r="AB1674" s="5">
        <f t="shared" si="4739"/>
        <v>0</v>
      </c>
      <c r="AC1674" s="5">
        <f t="shared" si="4739"/>
        <v>0</v>
      </c>
      <c r="AD1674" s="5">
        <f t="shared" si="4739"/>
        <v>0</v>
      </c>
      <c r="AE1674" s="5">
        <f t="shared" si="4739"/>
        <v>0</v>
      </c>
      <c r="AF1674" s="5">
        <f t="shared" si="4739"/>
        <v>0</v>
      </c>
      <c r="AG1674" s="5">
        <f t="shared" si="4628"/>
        <v>95</v>
      </c>
      <c r="AH1674" s="5">
        <f t="shared" si="4623"/>
        <v>95</v>
      </c>
      <c r="AI1674" s="5">
        <f t="shared" si="4624"/>
        <v>95</v>
      </c>
      <c r="AJ1674" s="5">
        <f t="shared" si="4740"/>
        <v>0</v>
      </c>
      <c r="AK1674" s="5">
        <f t="shared" si="4630"/>
        <v>95</v>
      </c>
      <c r="AL1674" s="5">
        <f t="shared" si="4631"/>
        <v>95</v>
      </c>
      <c r="AM1674" s="5">
        <f t="shared" si="4632"/>
        <v>95</v>
      </c>
      <c r="AN1674" s="5">
        <f t="shared" si="4740"/>
        <v>0</v>
      </c>
      <c r="AO1674" s="5">
        <f t="shared" si="4740"/>
        <v>0</v>
      </c>
      <c r="AP1674" s="5">
        <f t="shared" si="4740"/>
        <v>0</v>
      </c>
      <c r="AQ1674" s="5">
        <f t="shared" si="4740"/>
        <v>0</v>
      </c>
      <c r="AR1674" s="5">
        <f t="shared" si="4740"/>
        <v>0</v>
      </c>
      <c r="AS1674" s="5">
        <f t="shared" si="4740"/>
        <v>0</v>
      </c>
      <c r="AT1674" s="5">
        <f t="shared" si="4740"/>
        <v>0</v>
      </c>
      <c r="AU1674" s="5">
        <f t="shared" si="4740"/>
        <v>0</v>
      </c>
      <c r="AV1674" s="5">
        <f t="shared" si="4740"/>
        <v>0</v>
      </c>
      <c r="AW1674" s="5">
        <f t="shared" si="4740"/>
        <v>0</v>
      </c>
      <c r="AX1674" s="5">
        <f t="shared" si="4740"/>
        <v>0</v>
      </c>
      <c r="AY1674" s="5">
        <f t="shared" si="4740"/>
        <v>0</v>
      </c>
      <c r="AZ1674" s="5">
        <f t="shared" si="4740"/>
        <v>0</v>
      </c>
      <c r="BA1674" s="5">
        <f t="shared" si="4740"/>
        <v>0</v>
      </c>
      <c r="BB1674" s="5">
        <f t="shared" si="4740"/>
        <v>0</v>
      </c>
      <c r="BC1674" s="5">
        <f t="shared" si="4740"/>
        <v>0</v>
      </c>
      <c r="BD1674" s="5">
        <f t="shared" si="4740"/>
        <v>0</v>
      </c>
      <c r="BE1674" s="5">
        <f t="shared" si="4740"/>
        <v>0</v>
      </c>
      <c r="BF1674" s="5">
        <f t="shared" si="4547"/>
        <v>95</v>
      </c>
      <c r="BG1674" s="5">
        <f t="shared" si="4548"/>
        <v>95</v>
      </c>
      <c r="BH1674" s="5">
        <f t="shared" si="4549"/>
        <v>95</v>
      </c>
      <c r="BI1674" s="5">
        <f t="shared" si="4740"/>
        <v>0</v>
      </c>
    </row>
    <row r="1675" spans="1:61" ht="47.25" x14ac:dyDescent="0.25">
      <c r="A1675" s="4" t="s">
        <v>243</v>
      </c>
      <c r="B1675" s="4" t="s">
        <v>9</v>
      </c>
      <c r="C1675" s="4" t="s">
        <v>10</v>
      </c>
      <c r="D1675" s="4" t="s">
        <v>118</v>
      </c>
      <c r="E1675" s="4" t="s">
        <v>89</v>
      </c>
      <c r="F1675" s="14" t="s">
        <v>572</v>
      </c>
      <c r="G1675" s="5">
        <v>95</v>
      </c>
      <c r="H1675" s="5">
        <v>95</v>
      </c>
      <c r="I1675" s="5">
        <v>95</v>
      </c>
      <c r="J1675" s="5"/>
      <c r="K1675" s="5"/>
      <c r="L1675" s="5"/>
      <c r="M1675" s="5">
        <f t="shared" si="4634"/>
        <v>95</v>
      </c>
      <c r="N1675" s="5">
        <f t="shared" si="4635"/>
        <v>95</v>
      </c>
      <c r="O1675" s="5">
        <f t="shared" si="4636"/>
        <v>95</v>
      </c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>
        <f t="shared" si="4628"/>
        <v>95</v>
      </c>
      <c r="AH1675" s="5">
        <f t="shared" si="4623"/>
        <v>95</v>
      </c>
      <c r="AI1675" s="5">
        <f t="shared" si="4624"/>
        <v>95</v>
      </c>
      <c r="AJ1675" s="5"/>
      <c r="AK1675" s="5">
        <f t="shared" si="4630"/>
        <v>95</v>
      </c>
      <c r="AL1675" s="5">
        <f t="shared" si="4631"/>
        <v>95</v>
      </c>
      <c r="AM1675" s="5">
        <f t="shared" si="4632"/>
        <v>95</v>
      </c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>
        <f t="shared" si="4547"/>
        <v>95</v>
      </c>
      <c r="BG1675" s="5">
        <f t="shared" si="4548"/>
        <v>95</v>
      </c>
      <c r="BH1675" s="5">
        <f t="shared" si="4549"/>
        <v>95</v>
      </c>
      <c r="BI1675" s="5"/>
    </row>
    <row r="1676" spans="1:61" s="3" customFormat="1" ht="31.5" x14ac:dyDescent="0.25">
      <c r="A1676" s="7" t="s">
        <v>243</v>
      </c>
      <c r="B1676" s="7" t="s">
        <v>81</v>
      </c>
      <c r="C1676" s="7"/>
      <c r="D1676" s="7"/>
      <c r="E1676" s="7"/>
      <c r="F1676" s="25" t="s">
        <v>516</v>
      </c>
      <c r="G1676" s="8">
        <f t="shared" ref="G1676:L1676" si="4741">G1677+G1689</f>
        <v>986.9</v>
      </c>
      <c r="H1676" s="8">
        <f t="shared" si="4741"/>
        <v>1051.8999999999999</v>
      </c>
      <c r="I1676" s="8">
        <f t="shared" si="4741"/>
        <v>946.9</v>
      </c>
      <c r="J1676" s="8">
        <f t="shared" si="4741"/>
        <v>0</v>
      </c>
      <c r="K1676" s="8">
        <f t="shared" si="4741"/>
        <v>0</v>
      </c>
      <c r="L1676" s="8">
        <f t="shared" si="4741"/>
        <v>0</v>
      </c>
      <c r="M1676" s="8">
        <f t="shared" si="4634"/>
        <v>986.9</v>
      </c>
      <c r="N1676" s="8">
        <f t="shared" si="4635"/>
        <v>1051.8999999999999</v>
      </c>
      <c r="O1676" s="8">
        <f t="shared" si="4636"/>
        <v>946.9</v>
      </c>
      <c r="P1676" s="8">
        <f t="shared" ref="P1676:V1676" si="4742">P1677+P1689</f>
        <v>0</v>
      </c>
      <c r="Q1676" s="8">
        <f t="shared" ref="Q1676:R1676" si="4743">Q1677+Q1689</f>
        <v>0</v>
      </c>
      <c r="R1676" s="8">
        <f t="shared" si="4743"/>
        <v>0</v>
      </c>
      <c r="S1676" s="8">
        <f t="shared" ref="S1676" si="4744">S1677+S1689</f>
        <v>0</v>
      </c>
      <c r="T1676" s="8">
        <f t="shared" si="4742"/>
        <v>0</v>
      </c>
      <c r="U1676" s="8">
        <f t="shared" si="4742"/>
        <v>0</v>
      </c>
      <c r="V1676" s="8">
        <f t="shared" si="4742"/>
        <v>0</v>
      </c>
      <c r="W1676" s="8">
        <f t="shared" ref="W1676:AF1676" si="4745">W1677+W1689</f>
        <v>0</v>
      </c>
      <c r="X1676" s="8">
        <f t="shared" si="4745"/>
        <v>0</v>
      </c>
      <c r="Y1676" s="8">
        <f t="shared" si="4745"/>
        <v>0</v>
      </c>
      <c r="Z1676" s="8">
        <f t="shared" si="4745"/>
        <v>0</v>
      </c>
      <c r="AA1676" s="8">
        <f t="shared" si="4745"/>
        <v>0</v>
      </c>
      <c r="AB1676" s="8">
        <f t="shared" si="4745"/>
        <v>0</v>
      </c>
      <c r="AC1676" s="8">
        <f t="shared" si="4745"/>
        <v>0</v>
      </c>
      <c r="AD1676" s="8">
        <f t="shared" ref="AD1676" si="4746">AD1677+AD1689</f>
        <v>0</v>
      </c>
      <c r="AE1676" s="8">
        <f t="shared" ref="AE1676" si="4747">AE1677+AE1689</f>
        <v>0</v>
      </c>
      <c r="AF1676" s="8">
        <f t="shared" si="4745"/>
        <v>0</v>
      </c>
      <c r="AG1676" s="8">
        <f t="shared" si="4628"/>
        <v>986.9</v>
      </c>
      <c r="AH1676" s="8">
        <f t="shared" si="4623"/>
        <v>1051.8999999999999</v>
      </c>
      <c r="AI1676" s="8">
        <f t="shared" si="4624"/>
        <v>946.9</v>
      </c>
      <c r="AJ1676" s="8">
        <f t="shared" ref="AJ1676:BI1676" si="4748">AJ1677+AJ1689</f>
        <v>0</v>
      </c>
      <c r="AK1676" s="8">
        <f t="shared" si="4630"/>
        <v>986.9</v>
      </c>
      <c r="AL1676" s="8">
        <f t="shared" si="4631"/>
        <v>1051.8999999999999</v>
      </c>
      <c r="AM1676" s="8">
        <f t="shared" si="4632"/>
        <v>946.9</v>
      </c>
      <c r="AN1676" s="8">
        <f t="shared" ref="AN1676:BA1676" si="4749">AN1677+AN1689</f>
        <v>0</v>
      </c>
      <c r="AO1676" s="8">
        <f t="shared" si="4749"/>
        <v>0</v>
      </c>
      <c r="AP1676" s="8">
        <f t="shared" si="4749"/>
        <v>0</v>
      </c>
      <c r="AQ1676" s="8">
        <f t="shared" si="4749"/>
        <v>0</v>
      </c>
      <c r="AR1676" s="8">
        <f t="shared" si="4749"/>
        <v>0</v>
      </c>
      <c r="AS1676" s="8">
        <f t="shared" si="4749"/>
        <v>0</v>
      </c>
      <c r="AT1676" s="8">
        <f t="shared" si="4749"/>
        <v>0</v>
      </c>
      <c r="AU1676" s="8">
        <f t="shared" ref="AU1676" si="4750">AU1677+AU1689</f>
        <v>0</v>
      </c>
      <c r="AV1676" s="8">
        <f t="shared" ref="AV1676:BE1676" si="4751">AV1677+AV1689</f>
        <v>0</v>
      </c>
      <c r="AW1676" s="8">
        <f t="shared" si="4751"/>
        <v>0</v>
      </c>
      <c r="AX1676" s="8">
        <f t="shared" si="4751"/>
        <v>0</v>
      </c>
      <c r="AY1676" s="8">
        <f t="shared" si="4751"/>
        <v>0</v>
      </c>
      <c r="AZ1676" s="8">
        <f t="shared" si="4749"/>
        <v>0</v>
      </c>
      <c r="BA1676" s="8">
        <f t="shared" si="4749"/>
        <v>0</v>
      </c>
      <c r="BB1676" s="8">
        <f t="shared" si="4751"/>
        <v>0</v>
      </c>
      <c r="BC1676" s="8">
        <f t="shared" si="4751"/>
        <v>0</v>
      </c>
      <c r="BD1676" s="8">
        <f t="shared" si="4751"/>
        <v>0</v>
      </c>
      <c r="BE1676" s="8">
        <f t="shared" si="4751"/>
        <v>0</v>
      </c>
      <c r="BF1676" s="8">
        <f t="shared" si="4547"/>
        <v>986.9</v>
      </c>
      <c r="BG1676" s="8">
        <f t="shared" si="4548"/>
        <v>1051.8999999999999</v>
      </c>
      <c r="BH1676" s="8">
        <f t="shared" si="4549"/>
        <v>946.9</v>
      </c>
      <c r="BI1676" s="8">
        <f t="shared" si="4748"/>
        <v>0</v>
      </c>
    </row>
    <row r="1677" spans="1:61" s="10" customFormat="1" ht="47.25" x14ac:dyDescent="0.25">
      <c r="A1677" s="9" t="s">
        <v>243</v>
      </c>
      <c r="B1677" s="9" t="s">
        <v>81</v>
      </c>
      <c r="C1677" s="9" t="s">
        <v>97</v>
      </c>
      <c r="D1677" s="9"/>
      <c r="E1677" s="9"/>
      <c r="F1677" s="13" t="s">
        <v>532</v>
      </c>
      <c r="G1677" s="11">
        <f t="shared" ref="G1677:L1677" si="4752">G1678+G1684</f>
        <v>242.6</v>
      </c>
      <c r="H1677" s="11">
        <f t="shared" si="4752"/>
        <v>177.6</v>
      </c>
      <c r="I1677" s="11">
        <f t="shared" si="4752"/>
        <v>202.6</v>
      </c>
      <c r="J1677" s="11">
        <f t="shared" si="4752"/>
        <v>0</v>
      </c>
      <c r="K1677" s="11">
        <f t="shared" si="4752"/>
        <v>0</v>
      </c>
      <c r="L1677" s="11">
        <f t="shared" si="4752"/>
        <v>0</v>
      </c>
      <c r="M1677" s="11">
        <f t="shared" si="4634"/>
        <v>242.6</v>
      </c>
      <c r="N1677" s="11">
        <f t="shared" si="4635"/>
        <v>177.6</v>
      </c>
      <c r="O1677" s="11">
        <f t="shared" si="4636"/>
        <v>202.6</v>
      </c>
      <c r="P1677" s="11">
        <f t="shared" ref="P1677:V1677" si="4753">P1678+P1684</f>
        <v>0</v>
      </c>
      <c r="Q1677" s="11">
        <f t="shared" ref="Q1677:R1677" si="4754">Q1678+Q1684</f>
        <v>0</v>
      </c>
      <c r="R1677" s="11">
        <f t="shared" si="4754"/>
        <v>0</v>
      </c>
      <c r="S1677" s="11">
        <f t="shared" ref="S1677" si="4755">S1678+S1684</f>
        <v>0</v>
      </c>
      <c r="T1677" s="11">
        <f t="shared" si="4753"/>
        <v>0</v>
      </c>
      <c r="U1677" s="11">
        <f t="shared" si="4753"/>
        <v>0</v>
      </c>
      <c r="V1677" s="11">
        <f t="shared" si="4753"/>
        <v>0</v>
      </c>
      <c r="W1677" s="11">
        <f t="shared" ref="W1677:AF1677" si="4756">W1678+W1684</f>
        <v>0</v>
      </c>
      <c r="X1677" s="11">
        <f t="shared" si="4756"/>
        <v>0</v>
      </c>
      <c r="Y1677" s="11">
        <f t="shared" si="4756"/>
        <v>0</v>
      </c>
      <c r="Z1677" s="11">
        <f t="shared" si="4756"/>
        <v>0</v>
      </c>
      <c r="AA1677" s="11">
        <f t="shared" si="4756"/>
        <v>0</v>
      </c>
      <c r="AB1677" s="11">
        <f t="shared" si="4756"/>
        <v>0</v>
      </c>
      <c r="AC1677" s="11">
        <f t="shared" si="4756"/>
        <v>0</v>
      </c>
      <c r="AD1677" s="11">
        <f t="shared" ref="AD1677" si="4757">AD1678+AD1684</f>
        <v>0</v>
      </c>
      <c r="AE1677" s="11">
        <f t="shared" ref="AE1677" si="4758">AE1678+AE1684</f>
        <v>0</v>
      </c>
      <c r="AF1677" s="11">
        <f t="shared" si="4756"/>
        <v>0</v>
      </c>
      <c r="AG1677" s="11">
        <f t="shared" si="4628"/>
        <v>242.6</v>
      </c>
      <c r="AH1677" s="11">
        <f t="shared" si="4623"/>
        <v>177.6</v>
      </c>
      <c r="AI1677" s="11">
        <f t="shared" si="4624"/>
        <v>202.6</v>
      </c>
      <c r="AJ1677" s="11">
        <f t="shared" ref="AJ1677:BI1677" si="4759">AJ1678+AJ1684</f>
        <v>0</v>
      </c>
      <c r="AK1677" s="11">
        <f t="shared" si="4630"/>
        <v>242.6</v>
      </c>
      <c r="AL1677" s="11">
        <f t="shared" si="4631"/>
        <v>177.6</v>
      </c>
      <c r="AM1677" s="11">
        <f t="shared" si="4632"/>
        <v>202.6</v>
      </c>
      <c r="AN1677" s="11">
        <f t="shared" ref="AN1677:BA1677" si="4760">AN1678+AN1684</f>
        <v>0</v>
      </c>
      <c r="AO1677" s="11">
        <f t="shared" si="4760"/>
        <v>0</v>
      </c>
      <c r="AP1677" s="11">
        <f t="shared" si="4760"/>
        <v>0</v>
      </c>
      <c r="AQ1677" s="11">
        <f t="shared" si="4760"/>
        <v>0</v>
      </c>
      <c r="AR1677" s="11">
        <f t="shared" si="4760"/>
        <v>0</v>
      </c>
      <c r="AS1677" s="11">
        <f t="shared" si="4760"/>
        <v>0</v>
      </c>
      <c r="AT1677" s="11">
        <f t="shared" si="4760"/>
        <v>0</v>
      </c>
      <c r="AU1677" s="11">
        <f t="shared" ref="AU1677" si="4761">AU1678+AU1684</f>
        <v>0</v>
      </c>
      <c r="AV1677" s="11">
        <f t="shared" ref="AV1677:BE1677" si="4762">AV1678+AV1684</f>
        <v>0</v>
      </c>
      <c r="AW1677" s="11">
        <f t="shared" si="4762"/>
        <v>0</v>
      </c>
      <c r="AX1677" s="11">
        <f t="shared" si="4762"/>
        <v>0</v>
      </c>
      <c r="AY1677" s="11">
        <f t="shared" si="4762"/>
        <v>0</v>
      </c>
      <c r="AZ1677" s="11">
        <f t="shared" si="4760"/>
        <v>0</v>
      </c>
      <c r="BA1677" s="11">
        <f t="shared" si="4760"/>
        <v>0</v>
      </c>
      <c r="BB1677" s="11">
        <f t="shared" si="4762"/>
        <v>0</v>
      </c>
      <c r="BC1677" s="11">
        <f t="shared" si="4762"/>
        <v>0</v>
      </c>
      <c r="BD1677" s="11">
        <f t="shared" si="4762"/>
        <v>0</v>
      </c>
      <c r="BE1677" s="11">
        <f t="shared" si="4762"/>
        <v>0</v>
      </c>
      <c r="BF1677" s="11">
        <f t="shared" si="4547"/>
        <v>242.6</v>
      </c>
      <c r="BG1677" s="11">
        <f t="shared" si="4548"/>
        <v>177.6</v>
      </c>
      <c r="BH1677" s="11">
        <f t="shared" si="4549"/>
        <v>202.6</v>
      </c>
      <c r="BI1677" s="11">
        <f t="shared" si="4759"/>
        <v>0</v>
      </c>
    </row>
    <row r="1678" spans="1:61" x14ac:dyDescent="0.25">
      <c r="A1678" s="4" t="s">
        <v>243</v>
      </c>
      <c r="B1678" s="4" t="s">
        <v>81</v>
      </c>
      <c r="C1678" s="4" t="s">
        <v>97</v>
      </c>
      <c r="D1678" s="4" t="s">
        <v>130</v>
      </c>
      <c r="E1678" s="4"/>
      <c r="F1678" s="14" t="s">
        <v>1146</v>
      </c>
      <c r="G1678" s="5">
        <f t="shared" ref="G1678:L1682" si="4763">G1679</f>
        <v>27.6</v>
      </c>
      <c r="H1678" s="5">
        <f t="shared" si="4763"/>
        <v>27.6</v>
      </c>
      <c r="I1678" s="5">
        <f t="shared" si="4763"/>
        <v>27.6</v>
      </c>
      <c r="J1678" s="5">
        <f t="shared" si="4763"/>
        <v>0</v>
      </c>
      <c r="K1678" s="5">
        <f t="shared" si="4763"/>
        <v>0</v>
      </c>
      <c r="L1678" s="5">
        <f t="shared" si="4763"/>
        <v>0</v>
      </c>
      <c r="M1678" s="5">
        <f t="shared" si="4634"/>
        <v>27.6</v>
      </c>
      <c r="N1678" s="5">
        <f t="shared" si="4635"/>
        <v>27.6</v>
      </c>
      <c r="O1678" s="5">
        <f t="shared" si="4636"/>
        <v>27.6</v>
      </c>
      <c r="P1678" s="5">
        <f t="shared" ref="P1678:V1682" si="4764">P1679</f>
        <v>0</v>
      </c>
      <c r="Q1678" s="5">
        <f t="shared" si="4764"/>
        <v>0</v>
      </c>
      <c r="R1678" s="5">
        <f t="shared" si="4764"/>
        <v>0</v>
      </c>
      <c r="S1678" s="5">
        <f t="shared" si="4764"/>
        <v>0</v>
      </c>
      <c r="T1678" s="5">
        <f t="shared" si="4764"/>
        <v>0</v>
      </c>
      <c r="U1678" s="5">
        <f t="shared" si="4764"/>
        <v>0</v>
      </c>
      <c r="V1678" s="5">
        <f t="shared" si="4764"/>
        <v>0</v>
      </c>
      <c r="W1678" s="5">
        <f t="shared" ref="W1678:AF1682" si="4765">W1679</f>
        <v>0</v>
      </c>
      <c r="X1678" s="5">
        <f t="shared" si="4765"/>
        <v>0</v>
      </c>
      <c r="Y1678" s="5">
        <f t="shared" si="4765"/>
        <v>0</v>
      </c>
      <c r="Z1678" s="5">
        <f t="shared" si="4765"/>
        <v>0</v>
      </c>
      <c r="AA1678" s="5">
        <f t="shared" si="4765"/>
        <v>0</v>
      </c>
      <c r="AB1678" s="5">
        <f t="shared" si="4765"/>
        <v>0</v>
      </c>
      <c r="AC1678" s="5">
        <f t="shared" si="4765"/>
        <v>0</v>
      </c>
      <c r="AD1678" s="5">
        <f t="shared" si="4765"/>
        <v>0</v>
      </c>
      <c r="AE1678" s="5">
        <f t="shared" si="4765"/>
        <v>0</v>
      </c>
      <c r="AF1678" s="5">
        <f t="shared" si="4765"/>
        <v>0</v>
      </c>
      <c r="AG1678" s="5">
        <f t="shared" si="4628"/>
        <v>27.6</v>
      </c>
      <c r="AH1678" s="5">
        <f t="shared" si="4623"/>
        <v>27.6</v>
      </c>
      <c r="AI1678" s="5">
        <f t="shared" si="4624"/>
        <v>27.6</v>
      </c>
      <c r="AJ1678" s="5">
        <f t="shared" ref="AJ1678:BI1682" si="4766">AJ1679</f>
        <v>0</v>
      </c>
      <c r="AK1678" s="5">
        <f t="shared" si="4630"/>
        <v>27.6</v>
      </c>
      <c r="AL1678" s="5">
        <f t="shared" si="4631"/>
        <v>27.6</v>
      </c>
      <c r="AM1678" s="5">
        <f t="shared" si="4632"/>
        <v>27.6</v>
      </c>
      <c r="AN1678" s="5">
        <f t="shared" si="4766"/>
        <v>0</v>
      </c>
      <c r="AO1678" s="5">
        <f t="shared" si="4766"/>
        <v>0</v>
      </c>
      <c r="AP1678" s="5">
        <f t="shared" si="4766"/>
        <v>0</v>
      </c>
      <c r="AQ1678" s="5">
        <f t="shared" si="4766"/>
        <v>0</v>
      </c>
      <c r="AR1678" s="5">
        <f t="shared" si="4766"/>
        <v>0</v>
      </c>
      <c r="AS1678" s="5">
        <f t="shared" si="4766"/>
        <v>0</v>
      </c>
      <c r="AT1678" s="5">
        <f t="shared" si="4766"/>
        <v>0</v>
      </c>
      <c r="AU1678" s="5">
        <f t="shared" si="4766"/>
        <v>0</v>
      </c>
      <c r="AV1678" s="5">
        <f t="shared" si="4766"/>
        <v>0</v>
      </c>
      <c r="AW1678" s="5">
        <f t="shared" si="4766"/>
        <v>0</v>
      </c>
      <c r="AX1678" s="5">
        <f t="shared" si="4766"/>
        <v>0</v>
      </c>
      <c r="AY1678" s="5">
        <f t="shared" si="4766"/>
        <v>0</v>
      </c>
      <c r="AZ1678" s="5">
        <f t="shared" si="4766"/>
        <v>0</v>
      </c>
      <c r="BA1678" s="5">
        <f t="shared" si="4766"/>
        <v>0</v>
      </c>
      <c r="BB1678" s="5">
        <f t="shared" si="4766"/>
        <v>0</v>
      </c>
      <c r="BC1678" s="5">
        <f t="shared" si="4766"/>
        <v>0</v>
      </c>
      <c r="BD1678" s="5">
        <f t="shared" si="4766"/>
        <v>0</v>
      </c>
      <c r="BE1678" s="5">
        <f t="shared" si="4766"/>
        <v>0</v>
      </c>
      <c r="BF1678" s="5">
        <f t="shared" si="4547"/>
        <v>27.6</v>
      </c>
      <c r="BG1678" s="5">
        <f t="shared" si="4548"/>
        <v>27.6</v>
      </c>
      <c r="BH1678" s="5">
        <f t="shared" si="4549"/>
        <v>27.6</v>
      </c>
      <c r="BI1678" s="5">
        <f t="shared" si="4766"/>
        <v>0</v>
      </c>
    </row>
    <row r="1679" spans="1:61" ht="63" x14ac:dyDescent="0.25">
      <c r="A1679" s="4" t="s">
        <v>243</v>
      </c>
      <c r="B1679" s="4" t="s">
        <v>81</v>
      </c>
      <c r="C1679" s="4" t="s">
        <v>97</v>
      </c>
      <c r="D1679" s="4" t="s">
        <v>194</v>
      </c>
      <c r="E1679" s="4"/>
      <c r="F1679" s="14" t="s">
        <v>1151</v>
      </c>
      <c r="G1679" s="5">
        <f t="shared" si="4763"/>
        <v>27.6</v>
      </c>
      <c r="H1679" s="5">
        <f t="shared" si="4763"/>
        <v>27.6</v>
      </c>
      <c r="I1679" s="5">
        <f t="shared" si="4763"/>
        <v>27.6</v>
      </c>
      <c r="J1679" s="5">
        <f t="shared" si="4763"/>
        <v>0</v>
      </c>
      <c r="K1679" s="5">
        <f t="shared" si="4763"/>
        <v>0</v>
      </c>
      <c r="L1679" s="5">
        <f t="shared" si="4763"/>
        <v>0</v>
      </c>
      <c r="M1679" s="5">
        <f t="shared" si="4634"/>
        <v>27.6</v>
      </c>
      <c r="N1679" s="5">
        <f t="shared" si="4635"/>
        <v>27.6</v>
      </c>
      <c r="O1679" s="5">
        <f t="shared" si="4636"/>
        <v>27.6</v>
      </c>
      <c r="P1679" s="5">
        <f t="shared" si="4764"/>
        <v>0</v>
      </c>
      <c r="Q1679" s="5">
        <f t="shared" si="4764"/>
        <v>0</v>
      </c>
      <c r="R1679" s="5">
        <f t="shared" si="4764"/>
        <v>0</v>
      </c>
      <c r="S1679" s="5">
        <f t="shared" si="4764"/>
        <v>0</v>
      </c>
      <c r="T1679" s="5">
        <f t="shared" si="4764"/>
        <v>0</v>
      </c>
      <c r="U1679" s="5">
        <f t="shared" si="4764"/>
        <v>0</v>
      </c>
      <c r="V1679" s="5">
        <f t="shared" si="4764"/>
        <v>0</v>
      </c>
      <c r="W1679" s="5">
        <f t="shared" si="4765"/>
        <v>0</v>
      </c>
      <c r="X1679" s="5">
        <f t="shared" si="4765"/>
        <v>0</v>
      </c>
      <c r="Y1679" s="5">
        <f t="shared" si="4765"/>
        <v>0</v>
      </c>
      <c r="Z1679" s="5">
        <f t="shared" si="4765"/>
        <v>0</v>
      </c>
      <c r="AA1679" s="5">
        <f t="shared" si="4765"/>
        <v>0</v>
      </c>
      <c r="AB1679" s="5">
        <f t="shared" si="4765"/>
        <v>0</v>
      </c>
      <c r="AC1679" s="5">
        <f t="shared" si="4765"/>
        <v>0</v>
      </c>
      <c r="AD1679" s="5">
        <f t="shared" si="4765"/>
        <v>0</v>
      </c>
      <c r="AE1679" s="5">
        <f t="shared" si="4765"/>
        <v>0</v>
      </c>
      <c r="AF1679" s="5">
        <f t="shared" si="4765"/>
        <v>0</v>
      </c>
      <c r="AG1679" s="5">
        <f t="shared" si="4628"/>
        <v>27.6</v>
      </c>
      <c r="AH1679" s="5">
        <f t="shared" si="4623"/>
        <v>27.6</v>
      </c>
      <c r="AI1679" s="5">
        <f t="shared" si="4624"/>
        <v>27.6</v>
      </c>
      <c r="AJ1679" s="5">
        <f t="shared" si="4766"/>
        <v>0</v>
      </c>
      <c r="AK1679" s="5">
        <f t="shared" si="4630"/>
        <v>27.6</v>
      </c>
      <c r="AL1679" s="5">
        <f t="shared" si="4631"/>
        <v>27.6</v>
      </c>
      <c r="AM1679" s="5">
        <f t="shared" si="4632"/>
        <v>27.6</v>
      </c>
      <c r="AN1679" s="5">
        <f t="shared" si="4766"/>
        <v>0</v>
      </c>
      <c r="AO1679" s="5">
        <f t="shared" si="4766"/>
        <v>0</v>
      </c>
      <c r="AP1679" s="5">
        <f t="shared" si="4766"/>
        <v>0</v>
      </c>
      <c r="AQ1679" s="5">
        <f t="shared" si="4766"/>
        <v>0</v>
      </c>
      <c r="AR1679" s="5">
        <f t="shared" si="4766"/>
        <v>0</v>
      </c>
      <c r="AS1679" s="5">
        <f t="shared" si="4766"/>
        <v>0</v>
      </c>
      <c r="AT1679" s="5">
        <f t="shared" si="4766"/>
        <v>0</v>
      </c>
      <c r="AU1679" s="5">
        <f t="shared" si="4766"/>
        <v>0</v>
      </c>
      <c r="AV1679" s="5">
        <f t="shared" si="4766"/>
        <v>0</v>
      </c>
      <c r="AW1679" s="5">
        <f t="shared" si="4766"/>
        <v>0</v>
      </c>
      <c r="AX1679" s="5">
        <f t="shared" si="4766"/>
        <v>0</v>
      </c>
      <c r="AY1679" s="5">
        <f t="shared" si="4766"/>
        <v>0</v>
      </c>
      <c r="AZ1679" s="5">
        <f t="shared" si="4766"/>
        <v>0</v>
      </c>
      <c r="BA1679" s="5">
        <f t="shared" si="4766"/>
        <v>0</v>
      </c>
      <c r="BB1679" s="5">
        <f t="shared" si="4766"/>
        <v>0</v>
      </c>
      <c r="BC1679" s="5">
        <f t="shared" si="4766"/>
        <v>0</v>
      </c>
      <c r="BD1679" s="5">
        <f t="shared" si="4766"/>
        <v>0</v>
      </c>
      <c r="BE1679" s="5">
        <f t="shared" si="4766"/>
        <v>0</v>
      </c>
      <c r="BF1679" s="5">
        <f t="shared" si="4547"/>
        <v>27.6</v>
      </c>
      <c r="BG1679" s="5">
        <f t="shared" si="4548"/>
        <v>27.6</v>
      </c>
      <c r="BH1679" s="5">
        <f t="shared" si="4549"/>
        <v>27.6</v>
      </c>
      <c r="BI1679" s="5">
        <f t="shared" si="4766"/>
        <v>0</v>
      </c>
    </row>
    <row r="1680" spans="1:61" ht="47.25" x14ac:dyDescent="0.25">
      <c r="A1680" s="4" t="s">
        <v>243</v>
      </c>
      <c r="B1680" s="4" t="s">
        <v>81</v>
      </c>
      <c r="C1680" s="4" t="s">
        <v>97</v>
      </c>
      <c r="D1680" s="4" t="s">
        <v>195</v>
      </c>
      <c r="E1680" s="4"/>
      <c r="F1680" s="14" t="s">
        <v>1154</v>
      </c>
      <c r="G1680" s="5">
        <f t="shared" si="4763"/>
        <v>27.6</v>
      </c>
      <c r="H1680" s="5">
        <f t="shared" si="4763"/>
        <v>27.6</v>
      </c>
      <c r="I1680" s="5">
        <f t="shared" si="4763"/>
        <v>27.6</v>
      </c>
      <c r="J1680" s="5">
        <f t="shared" si="4763"/>
        <v>0</v>
      </c>
      <c r="K1680" s="5">
        <f t="shared" si="4763"/>
        <v>0</v>
      </c>
      <c r="L1680" s="5">
        <f t="shared" si="4763"/>
        <v>0</v>
      </c>
      <c r="M1680" s="5">
        <f t="shared" si="4634"/>
        <v>27.6</v>
      </c>
      <c r="N1680" s="5">
        <f t="shared" si="4635"/>
        <v>27.6</v>
      </c>
      <c r="O1680" s="5">
        <f t="shared" si="4636"/>
        <v>27.6</v>
      </c>
      <c r="P1680" s="5">
        <f t="shared" si="4764"/>
        <v>0</v>
      </c>
      <c r="Q1680" s="5">
        <f t="shared" si="4764"/>
        <v>0</v>
      </c>
      <c r="R1680" s="5">
        <f t="shared" si="4764"/>
        <v>0</v>
      </c>
      <c r="S1680" s="5">
        <f t="shared" si="4764"/>
        <v>0</v>
      </c>
      <c r="T1680" s="5">
        <f t="shared" si="4764"/>
        <v>0</v>
      </c>
      <c r="U1680" s="5">
        <f t="shared" si="4764"/>
        <v>0</v>
      </c>
      <c r="V1680" s="5">
        <f t="shared" si="4764"/>
        <v>0</v>
      </c>
      <c r="W1680" s="5">
        <f t="shared" si="4765"/>
        <v>0</v>
      </c>
      <c r="X1680" s="5">
        <f t="shared" si="4765"/>
        <v>0</v>
      </c>
      <c r="Y1680" s="5">
        <f t="shared" si="4765"/>
        <v>0</v>
      </c>
      <c r="Z1680" s="5">
        <f t="shared" si="4765"/>
        <v>0</v>
      </c>
      <c r="AA1680" s="5">
        <f t="shared" si="4765"/>
        <v>0</v>
      </c>
      <c r="AB1680" s="5">
        <f t="shared" si="4765"/>
        <v>0</v>
      </c>
      <c r="AC1680" s="5">
        <f t="shared" si="4765"/>
        <v>0</v>
      </c>
      <c r="AD1680" s="5">
        <f t="shared" si="4765"/>
        <v>0</v>
      </c>
      <c r="AE1680" s="5">
        <f t="shared" si="4765"/>
        <v>0</v>
      </c>
      <c r="AF1680" s="5">
        <f t="shared" si="4765"/>
        <v>0</v>
      </c>
      <c r="AG1680" s="5">
        <f t="shared" si="4628"/>
        <v>27.6</v>
      </c>
      <c r="AH1680" s="5">
        <f t="shared" si="4623"/>
        <v>27.6</v>
      </c>
      <c r="AI1680" s="5">
        <f t="shared" si="4624"/>
        <v>27.6</v>
      </c>
      <c r="AJ1680" s="5">
        <f t="shared" si="4766"/>
        <v>0</v>
      </c>
      <c r="AK1680" s="5">
        <f t="shared" si="4630"/>
        <v>27.6</v>
      </c>
      <c r="AL1680" s="5">
        <f t="shared" si="4631"/>
        <v>27.6</v>
      </c>
      <c r="AM1680" s="5">
        <f t="shared" si="4632"/>
        <v>27.6</v>
      </c>
      <c r="AN1680" s="5">
        <f t="shared" si="4766"/>
        <v>0</v>
      </c>
      <c r="AO1680" s="5">
        <f t="shared" si="4766"/>
        <v>0</v>
      </c>
      <c r="AP1680" s="5">
        <f t="shared" si="4766"/>
        <v>0</v>
      </c>
      <c r="AQ1680" s="5">
        <f t="shared" si="4766"/>
        <v>0</v>
      </c>
      <c r="AR1680" s="5">
        <f t="shared" si="4766"/>
        <v>0</v>
      </c>
      <c r="AS1680" s="5">
        <f t="shared" si="4766"/>
        <v>0</v>
      </c>
      <c r="AT1680" s="5">
        <f t="shared" si="4766"/>
        <v>0</v>
      </c>
      <c r="AU1680" s="5">
        <f t="shared" si="4766"/>
        <v>0</v>
      </c>
      <c r="AV1680" s="5">
        <f t="shared" si="4766"/>
        <v>0</v>
      </c>
      <c r="AW1680" s="5">
        <f t="shared" si="4766"/>
        <v>0</v>
      </c>
      <c r="AX1680" s="5">
        <f t="shared" si="4766"/>
        <v>0</v>
      </c>
      <c r="AY1680" s="5">
        <f t="shared" si="4766"/>
        <v>0</v>
      </c>
      <c r="AZ1680" s="5">
        <f t="shared" si="4766"/>
        <v>0</v>
      </c>
      <c r="BA1680" s="5">
        <f t="shared" si="4766"/>
        <v>0</v>
      </c>
      <c r="BB1680" s="5">
        <f t="shared" si="4766"/>
        <v>0</v>
      </c>
      <c r="BC1680" s="5">
        <f t="shared" si="4766"/>
        <v>0</v>
      </c>
      <c r="BD1680" s="5">
        <f t="shared" si="4766"/>
        <v>0</v>
      </c>
      <c r="BE1680" s="5">
        <f t="shared" si="4766"/>
        <v>0</v>
      </c>
      <c r="BF1680" s="5">
        <f t="shared" si="4547"/>
        <v>27.6</v>
      </c>
      <c r="BG1680" s="5">
        <f t="shared" si="4548"/>
        <v>27.6</v>
      </c>
      <c r="BH1680" s="5">
        <f t="shared" si="4549"/>
        <v>27.6</v>
      </c>
      <c r="BI1680" s="5">
        <f t="shared" si="4766"/>
        <v>0</v>
      </c>
    </row>
    <row r="1681" spans="1:61" ht="31.5" x14ac:dyDescent="0.25">
      <c r="A1681" s="4" t="s">
        <v>243</v>
      </c>
      <c r="B1681" s="4" t="s">
        <v>81</v>
      </c>
      <c r="C1681" s="4" t="s">
        <v>97</v>
      </c>
      <c r="D1681" s="4" t="s">
        <v>193</v>
      </c>
      <c r="E1681" s="4"/>
      <c r="F1681" s="14" t="s">
        <v>598</v>
      </c>
      <c r="G1681" s="5">
        <f t="shared" si="4763"/>
        <v>27.6</v>
      </c>
      <c r="H1681" s="5">
        <f t="shared" si="4763"/>
        <v>27.6</v>
      </c>
      <c r="I1681" s="5">
        <f t="shared" si="4763"/>
        <v>27.6</v>
      </c>
      <c r="J1681" s="5">
        <f t="shared" si="4763"/>
        <v>0</v>
      </c>
      <c r="K1681" s="5">
        <f t="shared" si="4763"/>
        <v>0</v>
      </c>
      <c r="L1681" s="5">
        <f t="shared" si="4763"/>
        <v>0</v>
      </c>
      <c r="M1681" s="5">
        <f t="shared" si="4634"/>
        <v>27.6</v>
      </c>
      <c r="N1681" s="5">
        <f t="shared" si="4635"/>
        <v>27.6</v>
      </c>
      <c r="O1681" s="5">
        <f t="shared" si="4636"/>
        <v>27.6</v>
      </c>
      <c r="P1681" s="5">
        <f t="shared" si="4764"/>
        <v>0</v>
      </c>
      <c r="Q1681" s="5">
        <f t="shared" si="4764"/>
        <v>0</v>
      </c>
      <c r="R1681" s="5">
        <f t="shared" si="4764"/>
        <v>0</v>
      </c>
      <c r="S1681" s="5">
        <f t="shared" si="4764"/>
        <v>0</v>
      </c>
      <c r="T1681" s="5">
        <f t="shared" si="4764"/>
        <v>0</v>
      </c>
      <c r="U1681" s="5">
        <f t="shared" si="4764"/>
        <v>0</v>
      </c>
      <c r="V1681" s="5">
        <f t="shared" si="4764"/>
        <v>0</v>
      </c>
      <c r="W1681" s="5">
        <f t="shared" si="4765"/>
        <v>0</v>
      </c>
      <c r="X1681" s="5">
        <f t="shared" si="4765"/>
        <v>0</v>
      </c>
      <c r="Y1681" s="5">
        <f t="shared" si="4765"/>
        <v>0</v>
      </c>
      <c r="Z1681" s="5">
        <f t="shared" si="4765"/>
        <v>0</v>
      </c>
      <c r="AA1681" s="5">
        <f t="shared" si="4765"/>
        <v>0</v>
      </c>
      <c r="AB1681" s="5">
        <f t="shared" si="4765"/>
        <v>0</v>
      </c>
      <c r="AC1681" s="5">
        <f t="shared" si="4765"/>
        <v>0</v>
      </c>
      <c r="AD1681" s="5">
        <f t="shared" si="4765"/>
        <v>0</v>
      </c>
      <c r="AE1681" s="5">
        <f t="shared" si="4765"/>
        <v>0</v>
      </c>
      <c r="AF1681" s="5">
        <f t="shared" si="4765"/>
        <v>0</v>
      </c>
      <c r="AG1681" s="5">
        <f t="shared" si="4628"/>
        <v>27.6</v>
      </c>
      <c r="AH1681" s="5">
        <f t="shared" si="4623"/>
        <v>27.6</v>
      </c>
      <c r="AI1681" s="5">
        <f t="shared" si="4624"/>
        <v>27.6</v>
      </c>
      <c r="AJ1681" s="5">
        <f t="shared" si="4766"/>
        <v>0</v>
      </c>
      <c r="AK1681" s="5">
        <f t="shared" si="4630"/>
        <v>27.6</v>
      </c>
      <c r="AL1681" s="5">
        <f t="shared" si="4631"/>
        <v>27.6</v>
      </c>
      <c r="AM1681" s="5">
        <f t="shared" si="4632"/>
        <v>27.6</v>
      </c>
      <c r="AN1681" s="5">
        <f t="shared" si="4766"/>
        <v>0</v>
      </c>
      <c r="AO1681" s="5">
        <f t="shared" si="4766"/>
        <v>0</v>
      </c>
      <c r="AP1681" s="5">
        <f t="shared" si="4766"/>
        <v>0</v>
      </c>
      <c r="AQ1681" s="5">
        <f t="shared" si="4766"/>
        <v>0</v>
      </c>
      <c r="AR1681" s="5">
        <f t="shared" si="4766"/>
        <v>0</v>
      </c>
      <c r="AS1681" s="5">
        <f t="shared" si="4766"/>
        <v>0</v>
      </c>
      <c r="AT1681" s="5">
        <f t="shared" si="4766"/>
        <v>0</v>
      </c>
      <c r="AU1681" s="5">
        <f t="shared" si="4766"/>
        <v>0</v>
      </c>
      <c r="AV1681" s="5">
        <f t="shared" si="4766"/>
        <v>0</v>
      </c>
      <c r="AW1681" s="5">
        <f t="shared" si="4766"/>
        <v>0</v>
      </c>
      <c r="AX1681" s="5">
        <f t="shared" si="4766"/>
        <v>0</v>
      </c>
      <c r="AY1681" s="5">
        <f t="shared" si="4766"/>
        <v>0</v>
      </c>
      <c r="AZ1681" s="5">
        <f t="shared" si="4766"/>
        <v>0</v>
      </c>
      <c r="BA1681" s="5">
        <f t="shared" si="4766"/>
        <v>0</v>
      </c>
      <c r="BB1681" s="5">
        <f t="shared" si="4766"/>
        <v>0</v>
      </c>
      <c r="BC1681" s="5">
        <f t="shared" si="4766"/>
        <v>0</v>
      </c>
      <c r="BD1681" s="5">
        <f t="shared" si="4766"/>
        <v>0</v>
      </c>
      <c r="BE1681" s="5">
        <f t="shared" si="4766"/>
        <v>0</v>
      </c>
      <c r="BF1681" s="5">
        <f t="shared" si="4547"/>
        <v>27.6</v>
      </c>
      <c r="BG1681" s="5">
        <f t="shared" si="4548"/>
        <v>27.6</v>
      </c>
      <c r="BH1681" s="5">
        <f t="shared" si="4549"/>
        <v>27.6</v>
      </c>
      <c r="BI1681" s="5">
        <f t="shared" si="4766"/>
        <v>0</v>
      </c>
    </row>
    <row r="1682" spans="1:61" ht="31.5" x14ac:dyDescent="0.25">
      <c r="A1682" s="4" t="s">
        <v>243</v>
      </c>
      <c r="B1682" s="4" t="s">
        <v>81</v>
      </c>
      <c r="C1682" s="4" t="s">
        <v>97</v>
      </c>
      <c r="D1682" s="4" t="s">
        <v>193</v>
      </c>
      <c r="E1682" s="4" t="s">
        <v>15</v>
      </c>
      <c r="F1682" s="14" t="s">
        <v>559</v>
      </c>
      <c r="G1682" s="5">
        <f t="shared" si="4763"/>
        <v>27.6</v>
      </c>
      <c r="H1682" s="5">
        <f t="shared" si="4763"/>
        <v>27.6</v>
      </c>
      <c r="I1682" s="5">
        <f t="shared" si="4763"/>
        <v>27.6</v>
      </c>
      <c r="J1682" s="5">
        <f t="shared" si="4763"/>
        <v>0</v>
      </c>
      <c r="K1682" s="5">
        <f t="shared" si="4763"/>
        <v>0</v>
      </c>
      <c r="L1682" s="5">
        <f t="shared" si="4763"/>
        <v>0</v>
      </c>
      <c r="M1682" s="5">
        <f t="shared" si="4634"/>
        <v>27.6</v>
      </c>
      <c r="N1682" s="5">
        <f t="shared" si="4635"/>
        <v>27.6</v>
      </c>
      <c r="O1682" s="5">
        <f t="shared" si="4636"/>
        <v>27.6</v>
      </c>
      <c r="P1682" s="5">
        <f t="shared" si="4764"/>
        <v>0</v>
      </c>
      <c r="Q1682" s="5">
        <f t="shared" si="4764"/>
        <v>0</v>
      </c>
      <c r="R1682" s="5">
        <f t="shared" si="4764"/>
        <v>0</v>
      </c>
      <c r="S1682" s="5">
        <f t="shared" si="4764"/>
        <v>0</v>
      </c>
      <c r="T1682" s="5">
        <f t="shared" si="4764"/>
        <v>0</v>
      </c>
      <c r="U1682" s="5">
        <f t="shared" si="4764"/>
        <v>0</v>
      </c>
      <c r="V1682" s="5">
        <f t="shared" si="4764"/>
        <v>0</v>
      </c>
      <c r="W1682" s="5">
        <f t="shared" si="4765"/>
        <v>0</v>
      </c>
      <c r="X1682" s="5">
        <f t="shared" si="4765"/>
        <v>0</v>
      </c>
      <c r="Y1682" s="5">
        <f t="shared" si="4765"/>
        <v>0</v>
      </c>
      <c r="Z1682" s="5">
        <f t="shared" si="4765"/>
        <v>0</v>
      </c>
      <c r="AA1682" s="5">
        <f t="shared" si="4765"/>
        <v>0</v>
      </c>
      <c r="AB1682" s="5">
        <f t="shared" si="4765"/>
        <v>0</v>
      </c>
      <c r="AC1682" s="5">
        <f t="shared" si="4765"/>
        <v>0</v>
      </c>
      <c r="AD1682" s="5">
        <f t="shared" si="4765"/>
        <v>0</v>
      </c>
      <c r="AE1682" s="5">
        <f t="shared" si="4765"/>
        <v>0</v>
      </c>
      <c r="AF1682" s="5">
        <f t="shared" si="4765"/>
        <v>0</v>
      </c>
      <c r="AG1682" s="5">
        <f t="shared" si="4628"/>
        <v>27.6</v>
      </c>
      <c r="AH1682" s="5">
        <f t="shared" si="4623"/>
        <v>27.6</v>
      </c>
      <c r="AI1682" s="5">
        <f t="shared" si="4624"/>
        <v>27.6</v>
      </c>
      <c r="AJ1682" s="5">
        <f t="shared" si="4766"/>
        <v>0</v>
      </c>
      <c r="AK1682" s="5">
        <f t="shared" si="4630"/>
        <v>27.6</v>
      </c>
      <c r="AL1682" s="5">
        <f t="shared" si="4631"/>
        <v>27.6</v>
      </c>
      <c r="AM1682" s="5">
        <f t="shared" si="4632"/>
        <v>27.6</v>
      </c>
      <c r="AN1682" s="5">
        <f t="shared" si="4766"/>
        <v>0</v>
      </c>
      <c r="AO1682" s="5">
        <f t="shared" si="4766"/>
        <v>0</v>
      </c>
      <c r="AP1682" s="5">
        <f t="shared" si="4766"/>
        <v>0</v>
      </c>
      <c r="AQ1682" s="5">
        <f t="shared" si="4766"/>
        <v>0</v>
      </c>
      <c r="AR1682" s="5">
        <f t="shared" si="4766"/>
        <v>0</v>
      </c>
      <c r="AS1682" s="5">
        <f t="shared" si="4766"/>
        <v>0</v>
      </c>
      <c r="AT1682" s="5">
        <f t="shared" si="4766"/>
        <v>0</v>
      </c>
      <c r="AU1682" s="5">
        <f t="shared" si="4766"/>
        <v>0</v>
      </c>
      <c r="AV1682" s="5">
        <f t="shared" si="4766"/>
        <v>0</v>
      </c>
      <c r="AW1682" s="5">
        <f t="shared" si="4766"/>
        <v>0</v>
      </c>
      <c r="AX1682" s="5">
        <f t="shared" si="4766"/>
        <v>0</v>
      </c>
      <c r="AY1682" s="5">
        <f t="shared" si="4766"/>
        <v>0</v>
      </c>
      <c r="AZ1682" s="5">
        <f t="shared" si="4766"/>
        <v>0</v>
      </c>
      <c r="BA1682" s="5">
        <f t="shared" si="4766"/>
        <v>0</v>
      </c>
      <c r="BB1682" s="5">
        <f t="shared" si="4766"/>
        <v>0</v>
      </c>
      <c r="BC1682" s="5">
        <f t="shared" si="4766"/>
        <v>0</v>
      </c>
      <c r="BD1682" s="5">
        <f t="shared" si="4766"/>
        <v>0</v>
      </c>
      <c r="BE1682" s="5">
        <f t="shared" si="4766"/>
        <v>0</v>
      </c>
      <c r="BF1682" s="5">
        <f t="shared" ref="BF1682:BF1745" si="4767">AK1682+AN1682+AO1682+AP1682+AQ1682+AR1682+AS1682</f>
        <v>27.6</v>
      </c>
      <c r="BG1682" s="5">
        <f t="shared" ref="BG1682:BG1745" si="4768">AL1682+AT1682+AU1682+AV1682+AW1682+AX1682+AY1682</f>
        <v>27.6</v>
      </c>
      <c r="BH1682" s="5">
        <f t="shared" ref="BH1682:BH1745" si="4769">AM1682+AZ1682+BA1682+BB1682+BC1682+BD1682+BE1682</f>
        <v>27.6</v>
      </c>
      <c r="BI1682" s="5">
        <f t="shared" si="4766"/>
        <v>0</v>
      </c>
    </row>
    <row r="1683" spans="1:61" ht="31.5" x14ac:dyDescent="0.25">
      <c r="A1683" s="4" t="s">
        <v>243</v>
      </c>
      <c r="B1683" s="4" t="s">
        <v>81</v>
      </c>
      <c r="C1683" s="4" t="s">
        <v>97</v>
      </c>
      <c r="D1683" s="4" t="s">
        <v>193</v>
      </c>
      <c r="E1683" s="4" t="s">
        <v>16</v>
      </c>
      <c r="F1683" s="14" t="s">
        <v>560</v>
      </c>
      <c r="G1683" s="5">
        <v>27.6</v>
      </c>
      <c r="H1683" s="5">
        <v>27.6</v>
      </c>
      <c r="I1683" s="5">
        <v>27.6</v>
      </c>
      <c r="J1683" s="5"/>
      <c r="K1683" s="5"/>
      <c r="L1683" s="5"/>
      <c r="M1683" s="5">
        <f t="shared" si="4634"/>
        <v>27.6</v>
      </c>
      <c r="N1683" s="5">
        <f t="shared" si="4635"/>
        <v>27.6</v>
      </c>
      <c r="O1683" s="5">
        <f t="shared" si="4636"/>
        <v>27.6</v>
      </c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>
        <f t="shared" si="4628"/>
        <v>27.6</v>
      </c>
      <c r="AH1683" s="5">
        <f t="shared" si="4623"/>
        <v>27.6</v>
      </c>
      <c r="AI1683" s="5">
        <f t="shared" si="4624"/>
        <v>27.6</v>
      </c>
      <c r="AJ1683" s="5"/>
      <c r="AK1683" s="5">
        <f t="shared" si="4630"/>
        <v>27.6</v>
      </c>
      <c r="AL1683" s="5">
        <f t="shared" si="4631"/>
        <v>27.6</v>
      </c>
      <c r="AM1683" s="5">
        <f t="shared" si="4632"/>
        <v>27.6</v>
      </c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>
        <f t="shared" si="4767"/>
        <v>27.6</v>
      </c>
      <c r="BG1683" s="5">
        <f t="shared" si="4768"/>
        <v>27.6</v>
      </c>
      <c r="BH1683" s="5">
        <f t="shared" si="4769"/>
        <v>27.6</v>
      </c>
      <c r="BI1683" s="5"/>
    </row>
    <row r="1684" spans="1:61" ht="31.5" x14ac:dyDescent="0.25">
      <c r="A1684" s="4" t="s">
        <v>243</v>
      </c>
      <c r="B1684" s="4" t="s">
        <v>81</v>
      </c>
      <c r="C1684" s="4" t="s">
        <v>97</v>
      </c>
      <c r="D1684" s="4" t="s">
        <v>26</v>
      </c>
      <c r="E1684" s="4"/>
      <c r="F1684" s="14" t="s">
        <v>846</v>
      </c>
      <c r="G1684" s="5">
        <f t="shared" ref="G1684:L1687" si="4770">G1685</f>
        <v>215</v>
      </c>
      <c r="H1684" s="5">
        <f t="shared" si="4770"/>
        <v>150</v>
      </c>
      <c r="I1684" s="5">
        <f t="shared" si="4770"/>
        <v>175</v>
      </c>
      <c r="J1684" s="5">
        <f t="shared" si="4770"/>
        <v>0</v>
      </c>
      <c r="K1684" s="5">
        <f t="shared" si="4770"/>
        <v>0</v>
      </c>
      <c r="L1684" s="5">
        <f t="shared" si="4770"/>
        <v>0</v>
      </c>
      <c r="M1684" s="5">
        <f t="shared" si="4634"/>
        <v>215</v>
      </c>
      <c r="N1684" s="5">
        <f t="shared" si="4635"/>
        <v>150</v>
      </c>
      <c r="O1684" s="5">
        <f t="shared" si="4636"/>
        <v>175</v>
      </c>
      <c r="P1684" s="5">
        <f t="shared" ref="P1684:V1687" si="4771">P1685</f>
        <v>0</v>
      </c>
      <c r="Q1684" s="5">
        <f t="shared" si="4771"/>
        <v>0</v>
      </c>
      <c r="R1684" s="5">
        <f t="shared" si="4771"/>
        <v>0</v>
      </c>
      <c r="S1684" s="5">
        <f t="shared" si="4771"/>
        <v>0</v>
      </c>
      <c r="T1684" s="5">
        <f t="shared" si="4771"/>
        <v>0</v>
      </c>
      <c r="U1684" s="5">
        <f t="shared" si="4771"/>
        <v>0</v>
      </c>
      <c r="V1684" s="5">
        <f t="shared" si="4771"/>
        <v>0</v>
      </c>
      <c r="W1684" s="5">
        <f t="shared" ref="W1684:AF1687" si="4772">W1685</f>
        <v>0</v>
      </c>
      <c r="X1684" s="5">
        <f t="shared" si="4772"/>
        <v>0</v>
      </c>
      <c r="Y1684" s="5">
        <f t="shared" si="4772"/>
        <v>0</v>
      </c>
      <c r="Z1684" s="5">
        <f t="shared" si="4772"/>
        <v>0</v>
      </c>
      <c r="AA1684" s="5">
        <f t="shared" si="4772"/>
        <v>0</v>
      </c>
      <c r="AB1684" s="5">
        <f t="shared" si="4772"/>
        <v>0</v>
      </c>
      <c r="AC1684" s="5">
        <f t="shared" si="4772"/>
        <v>0</v>
      </c>
      <c r="AD1684" s="5">
        <f t="shared" si="4772"/>
        <v>0</v>
      </c>
      <c r="AE1684" s="5">
        <f t="shared" si="4772"/>
        <v>0</v>
      </c>
      <c r="AF1684" s="5">
        <f t="shared" si="4772"/>
        <v>0</v>
      </c>
      <c r="AG1684" s="5">
        <f t="shared" si="4628"/>
        <v>215</v>
      </c>
      <c r="AH1684" s="5">
        <f t="shared" si="4623"/>
        <v>150</v>
      </c>
      <c r="AI1684" s="5">
        <f t="shared" si="4624"/>
        <v>175</v>
      </c>
      <c r="AJ1684" s="5">
        <f t="shared" ref="AJ1684:BI1687" si="4773">AJ1685</f>
        <v>0</v>
      </c>
      <c r="AK1684" s="5">
        <f t="shared" si="4630"/>
        <v>215</v>
      </c>
      <c r="AL1684" s="5">
        <f t="shared" si="4631"/>
        <v>150</v>
      </c>
      <c r="AM1684" s="5">
        <f t="shared" si="4632"/>
        <v>175</v>
      </c>
      <c r="AN1684" s="5">
        <f t="shared" si="4773"/>
        <v>0</v>
      </c>
      <c r="AO1684" s="5">
        <f t="shared" si="4773"/>
        <v>0</v>
      </c>
      <c r="AP1684" s="5">
        <f t="shared" si="4773"/>
        <v>0</v>
      </c>
      <c r="AQ1684" s="5">
        <f t="shared" si="4773"/>
        <v>0</v>
      </c>
      <c r="AR1684" s="5">
        <f t="shared" si="4773"/>
        <v>0</v>
      </c>
      <c r="AS1684" s="5">
        <f t="shared" si="4773"/>
        <v>0</v>
      </c>
      <c r="AT1684" s="5">
        <f t="shared" si="4773"/>
        <v>0</v>
      </c>
      <c r="AU1684" s="5">
        <f t="shared" si="4773"/>
        <v>0</v>
      </c>
      <c r="AV1684" s="5">
        <f t="shared" si="4773"/>
        <v>0</v>
      </c>
      <c r="AW1684" s="5">
        <f t="shared" si="4773"/>
        <v>0</v>
      </c>
      <c r="AX1684" s="5">
        <f t="shared" si="4773"/>
        <v>0</v>
      </c>
      <c r="AY1684" s="5">
        <f t="shared" si="4773"/>
        <v>0</v>
      </c>
      <c r="AZ1684" s="5">
        <f t="shared" si="4773"/>
        <v>0</v>
      </c>
      <c r="BA1684" s="5">
        <f t="shared" si="4773"/>
        <v>0</v>
      </c>
      <c r="BB1684" s="5">
        <f t="shared" si="4773"/>
        <v>0</v>
      </c>
      <c r="BC1684" s="5">
        <f t="shared" si="4773"/>
        <v>0</v>
      </c>
      <c r="BD1684" s="5">
        <f t="shared" si="4773"/>
        <v>0</v>
      </c>
      <c r="BE1684" s="5">
        <f t="shared" si="4773"/>
        <v>0</v>
      </c>
      <c r="BF1684" s="5">
        <f t="shared" si="4767"/>
        <v>215</v>
      </c>
      <c r="BG1684" s="5">
        <f t="shared" si="4768"/>
        <v>150</v>
      </c>
      <c r="BH1684" s="5">
        <f t="shared" si="4769"/>
        <v>175</v>
      </c>
      <c r="BI1684" s="5">
        <f t="shared" si="4773"/>
        <v>0</v>
      </c>
    </row>
    <row r="1685" spans="1:61" x14ac:dyDescent="0.25">
      <c r="A1685" s="4" t="s">
        <v>243</v>
      </c>
      <c r="B1685" s="4" t="s">
        <v>81</v>
      </c>
      <c r="C1685" s="4" t="s">
        <v>97</v>
      </c>
      <c r="D1685" s="4" t="s">
        <v>27</v>
      </c>
      <c r="E1685" s="4"/>
      <c r="F1685" s="14" t="s">
        <v>855</v>
      </c>
      <c r="G1685" s="5">
        <f t="shared" si="4770"/>
        <v>215</v>
      </c>
      <c r="H1685" s="5">
        <f t="shared" si="4770"/>
        <v>150</v>
      </c>
      <c r="I1685" s="5">
        <f t="shared" si="4770"/>
        <v>175</v>
      </c>
      <c r="J1685" s="5">
        <f t="shared" si="4770"/>
        <v>0</v>
      </c>
      <c r="K1685" s="5">
        <f t="shared" si="4770"/>
        <v>0</v>
      </c>
      <c r="L1685" s="5">
        <f t="shared" si="4770"/>
        <v>0</v>
      </c>
      <c r="M1685" s="5">
        <f t="shared" si="4634"/>
        <v>215</v>
      </c>
      <c r="N1685" s="5">
        <f t="shared" si="4635"/>
        <v>150</v>
      </c>
      <c r="O1685" s="5">
        <f t="shared" si="4636"/>
        <v>175</v>
      </c>
      <c r="P1685" s="5">
        <f t="shared" si="4771"/>
        <v>0</v>
      </c>
      <c r="Q1685" s="5">
        <f t="shared" si="4771"/>
        <v>0</v>
      </c>
      <c r="R1685" s="5">
        <f t="shared" si="4771"/>
        <v>0</v>
      </c>
      <c r="S1685" s="5">
        <f t="shared" si="4771"/>
        <v>0</v>
      </c>
      <c r="T1685" s="5">
        <f t="shared" si="4771"/>
        <v>0</v>
      </c>
      <c r="U1685" s="5">
        <f t="shared" si="4771"/>
        <v>0</v>
      </c>
      <c r="V1685" s="5">
        <f t="shared" si="4771"/>
        <v>0</v>
      </c>
      <c r="W1685" s="5">
        <f t="shared" si="4772"/>
        <v>0</v>
      </c>
      <c r="X1685" s="5">
        <f t="shared" si="4772"/>
        <v>0</v>
      </c>
      <c r="Y1685" s="5">
        <f t="shared" si="4772"/>
        <v>0</v>
      </c>
      <c r="Z1685" s="5">
        <f t="shared" si="4772"/>
        <v>0</v>
      </c>
      <c r="AA1685" s="5">
        <f t="shared" si="4772"/>
        <v>0</v>
      </c>
      <c r="AB1685" s="5">
        <f t="shared" si="4772"/>
        <v>0</v>
      </c>
      <c r="AC1685" s="5">
        <f t="shared" si="4772"/>
        <v>0</v>
      </c>
      <c r="AD1685" s="5">
        <f t="shared" si="4772"/>
        <v>0</v>
      </c>
      <c r="AE1685" s="5">
        <f t="shared" si="4772"/>
        <v>0</v>
      </c>
      <c r="AF1685" s="5">
        <f t="shared" si="4772"/>
        <v>0</v>
      </c>
      <c r="AG1685" s="5">
        <f t="shared" si="4628"/>
        <v>215</v>
      </c>
      <c r="AH1685" s="5">
        <f t="shared" si="4623"/>
        <v>150</v>
      </c>
      <c r="AI1685" s="5">
        <f t="shared" si="4624"/>
        <v>175</v>
      </c>
      <c r="AJ1685" s="5">
        <f t="shared" si="4773"/>
        <v>0</v>
      </c>
      <c r="AK1685" s="5">
        <f t="shared" si="4630"/>
        <v>215</v>
      </c>
      <c r="AL1685" s="5">
        <f t="shared" si="4631"/>
        <v>150</v>
      </c>
      <c r="AM1685" s="5">
        <f t="shared" si="4632"/>
        <v>175</v>
      </c>
      <c r="AN1685" s="5">
        <f t="shared" si="4773"/>
        <v>0</v>
      </c>
      <c r="AO1685" s="5">
        <f t="shared" si="4773"/>
        <v>0</v>
      </c>
      <c r="AP1685" s="5">
        <f t="shared" si="4773"/>
        <v>0</v>
      </c>
      <c r="AQ1685" s="5">
        <f t="shared" si="4773"/>
        <v>0</v>
      </c>
      <c r="AR1685" s="5">
        <f t="shared" si="4773"/>
        <v>0</v>
      </c>
      <c r="AS1685" s="5">
        <f t="shared" si="4773"/>
        <v>0</v>
      </c>
      <c r="AT1685" s="5">
        <f t="shared" si="4773"/>
        <v>0</v>
      </c>
      <c r="AU1685" s="5">
        <f t="shared" si="4773"/>
        <v>0</v>
      </c>
      <c r="AV1685" s="5">
        <f t="shared" si="4773"/>
        <v>0</v>
      </c>
      <c r="AW1685" s="5">
        <f t="shared" si="4773"/>
        <v>0</v>
      </c>
      <c r="AX1685" s="5">
        <f t="shared" si="4773"/>
        <v>0</v>
      </c>
      <c r="AY1685" s="5">
        <f t="shared" si="4773"/>
        <v>0</v>
      </c>
      <c r="AZ1685" s="5">
        <f t="shared" si="4773"/>
        <v>0</v>
      </c>
      <c r="BA1685" s="5">
        <f t="shared" si="4773"/>
        <v>0</v>
      </c>
      <c r="BB1685" s="5">
        <f t="shared" si="4773"/>
        <v>0</v>
      </c>
      <c r="BC1685" s="5">
        <f t="shared" si="4773"/>
        <v>0</v>
      </c>
      <c r="BD1685" s="5">
        <f t="shared" si="4773"/>
        <v>0</v>
      </c>
      <c r="BE1685" s="5">
        <f t="shared" si="4773"/>
        <v>0</v>
      </c>
      <c r="BF1685" s="5">
        <f t="shared" si="4767"/>
        <v>215</v>
      </c>
      <c r="BG1685" s="5">
        <f t="shared" si="4768"/>
        <v>150</v>
      </c>
      <c r="BH1685" s="5">
        <f t="shared" si="4769"/>
        <v>175</v>
      </c>
      <c r="BI1685" s="5">
        <f t="shared" si="4773"/>
        <v>0</v>
      </c>
    </row>
    <row r="1686" spans="1:61" ht="47.25" x14ac:dyDescent="0.25">
      <c r="A1686" s="4" t="s">
        <v>243</v>
      </c>
      <c r="B1686" s="4" t="s">
        <v>81</v>
      </c>
      <c r="C1686" s="4" t="s">
        <v>97</v>
      </c>
      <c r="D1686" s="4" t="s">
        <v>244</v>
      </c>
      <c r="E1686" s="4"/>
      <c r="F1686" s="14" t="s">
        <v>859</v>
      </c>
      <c r="G1686" s="5">
        <f t="shared" si="4770"/>
        <v>215</v>
      </c>
      <c r="H1686" s="5">
        <f t="shared" si="4770"/>
        <v>150</v>
      </c>
      <c r="I1686" s="5">
        <f t="shared" si="4770"/>
        <v>175</v>
      </c>
      <c r="J1686" s="5">
        <f t="shared" si="4770"/>
        <v>0</v>
      </c>
      <c r="K1686" s="5">
        <f t="shared" si="4770"/>
        <v>0</v>
      </c>
      <c r="L1686" s="5">
        <f t="shared" si="4770"/>
        <v>0</v>
      </c>
      <c r="M1686" s="5">
        <f t="shared" si="4634"/>
        <v>215</v>
      </c>
      <c r="N1686" s="5">
        <f t="shared" si="4635"/>
        <v>150</v>
      </c>
      <c r="O1686" s="5">
        <f t="shared" si="4636"/>
        <v>175</v>
      </c>
      <c r="P1686" s="5">
        <f t="shared" si="4771"/>
        <v>0</v>
      </c>
      <c r="Q1686" s="5">
        <f t="shared" si="4771"/>
        <v>0</v>
      </c>
      <c r="R1686" s="5">
        <f t="shared" si="4771"/>
        <v>0</v>
      </c>
      <c r="S1686" s="5">
        <f t="shared" si="4771"/>
        <v>0</v>
      </c>
      <c r="T1686" s="5">
        <f t="shared" si="4771"/>
        <v>0</v>
      </c>
      <c r="U1686" s="5">
        <f t="shared" si="4771"/>
        <v>0</v>
      </c>
      <c r="V1686" s="5">
        <f t="shared" si="4771"/>
        <v>0</v>
      </c>
      <c r="W1686" s="5">
        <f t="shared" si="4772"/>
        <v>0</v>
      </c>
      <c r="X1686" s="5">
        <f t="shared" si="4772"/>
        <v>0</v>
      </c>
      <c r="Y1686" s="5">
        <f t="shared" si="4772"/>
        <v>0</v>
      </c>
      <c r="Z1686" s="5">
        <f t="shared" si="4772"/>
        <v>0</v>
      </c>
      <c r="AA1686" s="5">
        <f t="shared" si="4772"/>
        <v>0</v>
      </c>
      <c r="AB1686" s="5">
        <f t="shared" si="4772"/>
        <v>0</v>
      </c>
      <c r="AC1686" s="5">
        <f t="shared" si="4772"/>
        <v>0</v>
      </c>
      <c r="AD1686" s="5">
        <f t="shared" si="4772"/>
        <v>0</v>
      </c>
      <c r="AE1686" s="5">
        <f t="shared" si="4772"/>
        <v>0</v>
      </c>
      <c r="AF1686" s="5">
        <f t="shared" si="4772"/>
        <v>0</v>
      </c>
      <c r="AG1686" s="5">
        <f t="shared" si="4628"/>
        <v>215</v>
      </c>
      <c r="AH1686" s="5">
        <f t="shared" si="4623"/>
        <v>150</v>
      </c>
      <c r="AI1686" s="5">
        <f t="shared" si="4624"/>
        <v>175</v>
      </c>
      <c r="AJ1686" s="5">
        <f t="shared" si="4773"/>
        <v>0</v>
      </c>
      <c r="AK1686" s="5">
        <f t="shared" si="4630"/>
        <v>215</v>
      </c>
      <c r="AL1686" s="5">
        <f t="shared" si="4631"/>
        <v>150</v>
      </c>
      <c r="AM1686" s="5">
        <f t="shared" si="4632"/>
        <v>175</v>
      </c>
      <c r="AN1686" s="5">
        <f t="shared" si="4773"/>
        <v>0</v>
      </c>
      <c r="AO1686" s="5">
        <f t="shared" si="4773"/>
        <v>0</v>
      </c>
      <c r="AP1686" s="5">
        <f t="shared" si="4773"/>
        <v>0</v>
      </c>
      <c r="AQ1686" s="5">
        <f t="shared" si="4773"/>
        <v>0</v>
      </c>
      <c r="AR1686" s="5">
        <f t="shared" si="4773"/>
        <v>0</v>
      </c>
      <c r="AS1686" s="5">
        <f t="shared" si="4773"/>
        <v>0</v>
      </c>
      <c r="AT1686" s="5">
        <f t="shared" si="4773"/>
        <v>0</v>
      </c>
      <c r="AU1686" s="5">
        <f t="shared" si="4773"/>
        <v>0</v>
      </c>
      <c r="AV1686" s="5">
        <f t="shared" si="4773"/>
        <v>0</v>
      </c>
      <c r="AW1686" s="5">
        <f t="shared" si="4773"/>
        <v>0</v>
      </c>
      <c r="AX1686" s="5">
        <f t="shared" si="4773"/>
        <v>0</v>
      </c>
      <c r="AY1686" s="5">
        <f t="shared" si="4773"/>
        <v>0</v>
      </c>
      <c r="AZ1686" s="5">
        <f t="shared" si="4773"/>
        <v>0</v>
      </c>
      <c r="BA1686" s="5">
        <f t="shared" si="4773"/>
        <v>0</v>
      </c>
      <c r="BB1686" s="5">
        <f t="shared" si="4773"/>
        <v>0</v>
      </c>
      <c r="BC1686" s="5">
        <f t="shared" si="4773"/>
        <v>0</v>
      </c>
      <c r="BD1686" s="5">
        <f t="shared" si="4773"/>
        <v>0</v>
      </c>
      <c r="BE1686" s="5">
        <f t="shared" si="4773"/>
        <v>0</v>
      </c>
      <c r="BF1686" s="5">
        <f t="shared" si="4767"/>
        <v>215</v>
      </c>
      <c r="BG1686" s="5">
        <f t="shared" si="4768"/>
        <v>150</v>
      </c>
      <c r="BH1686" s="5">
        <f t="shared" si="4769"/>
        <v>175</v>
      </c>
      <c r="BI1686" s="5">
        <f t="shared" si="4773"/>
        <v>0</v>
      </c>
    </row>
    <row r="1687" spans="1:61" ht="31.5" x14ac:dyDescent="0.25">
      <c r="A1687" s="4" t="s">
        <v>243</v>
      </c>
      <c r="B1687" s="4" t="s">
        <v>81</v>
      </c>
      <c r="C1687" s="4" t="s">
        <v>97</v>
      </c>
      <c r="D1687" s="4" t="s">
        <v>244</v>
      </c>
      <c r="E1687" s="4" t="s">
        <v>15</v>
      </c>
      <c r="F1687" s="14" t="s">
        <v>559</v>
      </c>
      <c r="G1687" s="5">
        <f t="shared" si="4770"/>
        <v>215</v>
      </c>
      <c r="H1687" s="5">
        <f t="shared" si="4770"/>
        <v>150</v>
      </c>
      <c r="I1687" s="5">
        <f t="shared" si="4770"/>
        <v>175</v>
      </c>
      <c r="J1687" s="5">
        <f t="shared" si="4770"/>
        <v>0</v>
      </c>
      <c r="K1687" s="5">
        <f t="shared" si="4770"/>
        <v>0</v>
      </c>
      <c r="L1687" s="5">
        <f t="shared" si="4770"/>
        <v>0</v>
      </c>
      <c r="M1687" s="5">
        <f t="shared" si="4634"/>
        <v>215</v>
      </c>
      <c r="N1687" s="5">
        <f t="shared" si="4635"/>
        <v>150</v>
      </c>
      <c r="O1687" s="5">
        <f t="shared" si="4636"/>
        <v>175</v>
      </c>
      <c r="P1687" s="5">
        <f t="shared" si="4771"/>
        <v>0</v>
      </c>
      <c r="Q1687" s="5">
        <f t="shared" si="4771"/>
        <v>0</v>
      </c>
      <c r="R1687" s="5">
        <f t="shared" si="4771"/>
        <v>0</v>
      </c>
      <c r="S1687" s="5">
        <f t="shared" si="4771"/>
        <v>0</v>
      </c>
      <c r="T1687" s="5">
        <f t="shared" si="4771"/>
        <v>0</v>
      </c>
      <c r="U1687" s="5">
        <f t="shared" si="4771"/>
        <v>0</v>
      </c>
      <c r="V1687" s="5">
        <f t="shared" si="4771"/>
        <v>0</v>
      </c>
      <c r="W1687" s="5">
        <f t="shared" si="4772"/>
        <v>0</v>
      </c>
      <c r="X1687" s="5">
        <f t="shared" si="4772"/>
        <v>0</v>
      </c>
      <c r="Y1687" s="5">
        <f t="shared" si="4772"/>
        <v>0</v>
      </c>
      <c r="Z1687" s="5">
        <f t="shared" si="4772"/>
        <v>0</v>
      </c>
      <c r="AA1687" s="5">
        <f t="shared" si="4772"/>
        <v>0</v>
      </c>
      <c r="AB1687" s="5">
        <f t="shared" si="4772"/>
        <v>0</v>
      </c>
      <c r="AC1687" s="5">
        <f t="shared" si="4772"/>
        <v>0</v>
      </c>
      <c r="AD1687" s="5">
        <f t="shared" si="4772"/>
        <v>0</v>
      </c>
      <c r="AE1687" s="5">
        <f t="shared" si="4772"/>
        <v>0</v>
      </c>
      <c r="AF1687" s="5">
        <f t="shared" si="4772"/>
        <v>0</v>
      </c>
      <c r="AG1687" s="5">
        <f t="shared" si="4628"/>
        <v>215</v>
      </c>
      <c r="AH1687" s="5">
        <f t="shared" si="4623"/>
        <v>150</v>
      </c>
      <c r="AI1687" s="5">
        <f t="shared" si="4624"/>
        <v>175</v>
      </c>
      <c r="AJ1687" s="5">
        <f t="shared" si="4773"/>
        <v>0</v>
      </c>
      <c r="AK1687" s="5">
        <f t="shared" si="4630"/>
        <v>215</v>
      </c>
      <c r="AL1687" s="5">
        <f t="shared" si="4631"/>
        <v>150</v>
      </c>
      <c r="AM1687" s="5">
        <f t="shared" si="4632"/>
        <v>175</v>
      </c>
      <c r="AN1687" s="5">
        <f t="shared" si="4773"/>
        <v>0</v>
      </c>
      <c r="AO1687" s="5">
        <f t="shared" si="4773"/>
        <v>0</v>
      </c>
      <c r="AP1687" s="5">
        <f t="shared" si="4773"/>
        <v>0</v>
      </c>
      <c r="AQ1687" s="5">
        <f t="shared" si="4773"/>
        <v>0</v>
      </c>
      <c r="AR1687" s="5">
        <f t="shared" si="4773"/>
        <v>0</v>
      </c>
      <c r="AS1687" s="5">
        <f t="shared" si="4773"/>
        <v>0</v>
      </c>
      <c r="AT1687" s="5">
        <f t="shared" si="4773"/>
        <v>0</v>
      </c>
      <c r="AU1687" s="5">
        <f t="shared" si="4773"/>
        <v>0</v>
      </c>
      <c r="AV1687" s="5">
        <f t="shared" si="4773"/>
        <v>0</v>
      </c>
      <c r="AW1687" s="5">
        <f t="shared" si="4773"/>
        <v>0</v>
      </c>
      <c r="AX1687" s="5">
        <f t="shared" si="4773"/>
        <v>0</v>
      </c>
      <c r="AY1687" s="5">
        <f t="shared" si="4773"/>
        <v>0</v>
      </c>
      <c r="AZ1687" s="5">
        <f t="shared" si="4773"/>
        <v>0</v>
      </c>
      <c r="BA1687" s="5">
        <f t="shared" si="4773"/>
        <v>0</v>
      </c>
      <c r="BB1687" s="5">
        <f t="shared" si="4773"/>
        <v>0</v>
      </c>
      <c r="BC1687" s="5">
        <f t="shared" si="4773"/>
        <v>0</v>
      </c>
      <c r="BD1687" s="5">
        <f t="shared" si="4773"/>
        <v>0</v>
      </c>
      <c r="BE1687" s="5">
        <f t="shared" si="4773"/>
        <v>0</v>
      </c>
      <c r="BF1687" s="5">
        <f t="shared" si="4767"/>
        <v>215</v>
      </c>
      <c r="BG1687" s="5">
        <f t="shared" si="4768"/>
        <v>150</v>
      </c>
      <c r="BH1687" s="5">
        <f t="shared" si="4769"/>
        <v>175</v>
      </c>
      <c r="BI1687" s="5">
        <f t="shared" si="4773"/>
        <v>0</v>
      </c>
    </row>
    <row r="1688" spans="1:61" ht="31.5" x14ac:dyDescent="0.25">
      <c r="A1688" s="4" t="s">
        <v>243</v>
      </c>
      <c r="B1688" s="4" t="s">
        <v>81</v>
      </c>
      <c r="C1688" s="4" t="s">
        <v>97</v>
      </c>
      <c r="D1688" s="4" t="s">
        <v>244</v>
      </c>
      <c r="E1688" s="4" t="s">
        <v>16</v>
      </c>
      <c r="F1688" s="14" t="s">
        <v>560</v>
      </c>
      <c r="G1688" s="5">
        <v>215</v>
      </c>
      <c r="H1688" s="5">
        <v>150</v>
      </c>
      <c r="I1688" s="5">
        <v>175</v>
      </c>
      <c r="J1688" s="5"/>
      <c r="K1688" s="5"/>
      <c r="L1688" s="5"/>
      <c r="M1688" s="5">
        <f t="shared" si="4634"/>
        <v>215</v>
      </c>
      <c r="N1688" s="5">
        <f t="shared" si="4635"/>
        <v>150</v>
      </c>
      <c r="O1688" s="5">
        <f t="shared" si="4636"/>
        <v>175</v>
      </c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>
        <f t="shared" si="4628"/>
        <v>215</v>
      </c>
      <c r="AH1688" s="5">
        <f t="shared" si="4623"/>
        <v>150</v>
      </c>
      <c r="AI1688" s="5">
        <f t="shared" si="4624"/>
        <v>175</v>
      </c>
      <c r="AJ1688" s="5"/>
      <c r="AK1688" s="5">
        <f t="shared" si="4630"/>
        <v>215</v>
      </c>
      <c r="AL1688" s="5">
        <f t="shared" si="4631"/>
        <v>150</v>
      </c>
      <c r="AM1688" s="5">
        <f t="shared" si="4632"/>
        <v>175</v>
      </c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>
        <f t="shared" si="4767"/>
        <v>215</v>
      </c>
      <c r="BG1688" s="5">
        <f t="shared" si="4768"/>
        <v>150</v>
      </c>
      <c r="BH1688" s="5">
        <f t="shared" si="4769"/>
        <v>175</v>
      </c>
      <c r="BI1688" s="5"/>
    </row>
    <row r="1689" spans="1:61" s="10" customFormat="1" ht="31.5" x14ac:dyDescent="0.25">
      <c r="A1689" s="9" t="s">
        <v>243</v>
      </c>
      <c r="B1689" s="9" t="s">
        <v>81</v>
      </c>
      <c r="C1689" s="9" t="s">
        <v>197</v>
      </c>
      <c r="D1689" s="9"/>
      <c r="E1689" s="9"/>
      <c r="F1689" s="13" t="s">
        <v>534</v>
      </c>
      <c r="G1689" s="11">
        <f>G1690+G1696</f>
        <v>744.3</v>
      </c>
      <c r="H1689" s="11">
        <f>H1690+H1696</f>
        <v>874.3</v>
      </c>
      <c r="I1689" s="11">
        <f>I1690+I1696</f>
        <v>744.3</v>
      </c>
      <c r="J1689" s="11">
        <f t="shared" ref="J1689:L1689" si="4774">J1690+J1696</f>
        <v>0</v>
      </c>
      <c r="K1689" s="11">
        <f t="shared" si="4774"/>
        <v>0</v>
      </c>
      <c r="L1689" s="11">
        <f t="shared" si="4774"/>
        <v>0</v>
      </c>
      <c r="M1689" s="11">
        <f t="shared" si="4634"/>
        <v>744.3</v>
      </c>
      <c r="N1689" s="11">
        <f t="shared" si="4635"/>
        <v>874.3</v>
      </c>
      <c r="O1689" s="11">
        <f t="shared" si="4636"/>
        <v>744.3</v>
      </c>
      <c r="P1689" s="11">
        <f>P1690+P1696</f>
        <v>0</v>
      </c>
      <c r="Q1689" s="11">
        <f>Q1690+Q1696</f>
        <v>0</v>
      </c>
      <c r="R1689" s="11">
        <f>R1690+R1696</f>
        <v>0</v>
      </c>
      <c r="S1689" s="11">
        <f t="shared" ref="S1689" si="4775">S1690+S1696</f>
        <v>0</v>
      </c>
      <c r="T1689" s="11">
        <f>T1690+T1696</f>
        <v>0</v>
      </c>
      <c r="U1689" s="11">
        <f>U1690+U1696</f>
        <v>0</v>
      </c>
      <c r="V1689" s="11">
        <f>V1690+V1696</f>
        <v>0</v>
      </c>
      <c r="W1689" s="11">
        <f t="shared" ref="W1689:AF1689" si="4776">W1690+W1696</f>
        <v>0</v>
      </c>
      <c r="X1689" s="11">
        <f>X1690+X1696</f>
        <v>0</v>
      </c>
      <c r="Y1689" s="11">
        <f>Y1690+Y1696</f>
        <v>0</v>
      </c>
      <c r="Z1689" s="11">
        <f>Z1690+Z1696</f>
        <v>0</v>
      </c>
      <c r="AA1689" s="11">
        <f>AA1690+AA1696</f>
        <v>0</v>
      </c>
      <c r="AB1689" s="11">
        <f t="shared" si="4776"/>
        <v>0</v>
      </c>
      <c r="AC1689" s="11">
        <f>AC1690+AC1696</f>
        <v>0</v>
      </c>
      <c r="AD1689" s="11">
        <f>AD1690+AD1696</f>
        <v>0</v>
      </c>
      <c r="AE1689" s="11">
        <f>AE1690+AE1696</f>
        <v>0</v>
      </c>
      <c r="AF1689" s="11">
        <f t="shared" si="4776"/>
        <v>0</v>
      </c>
      <c r="AG1689" s="11">
        <f t="shared" si="4628"/>
        <v>744.3</v>
      </c>
      <c r="AH1689" s="11">
        <f t="shared" si="4623"/>
        <v>874.3</v>
      </c>
      <c r="AI1689" s="11">
        <f t="shared" si="4624"/>
        <v>744.3</v>
      </c>
      <c r="AJ1689" s="11">
        <f>AJ1690+AJ1696</f>
        <v>0</v>
      </c>
      <c r="AK1689" s="11">
        <f t="shared" si="4630"/>
        <v>744.3</v>
      </c>
      <c r="AL1689" s="11">
        <f t="shared" si="4631"/>
        <v>874.3</v>
      </c>
      <c r="AM1689" s="11">
        <f t="shared" si="4632"/>
        <v>744.3</v>
      </c>
      <c r="AN1689" s="11">
        <f>AN1690+AN1696</f>
        <v>0</v>
      </c>
      <c r="AO1689" s="11">
        <f>AO1690+AO1696</f>
        <v>0</v>
      </c>
      <c r="AP1689" s="11">
        <f>AP1690+AP1696</f>
        <v>0</v>
      </c>
      <c r="AQ1689" s="11">
        <f>AQ1690+AQ1696</f>
        <v>0</v>
      </c>
      <c r="AR1689" s="11">
        <f t="shared" ref="AR1689:AS1689" si="4777">AR1690+AR1696</f>
        <v>0</v>
      </c>
      <c r="AS1689" s="11">
        <f t="shared" si="4777"/>
        <v>0</v>
      </c>
      <c r="AT1689" s="11">
        <f t="shared" ref="AT1689:AZ1689" si="4778">AT1690+AT1696</f>
        <v>0</v>
      </c>
      <c r="AU1689" s="11">
        <f>AU1690+AU1696</f>
        <v>0</v>
      </c>
      <c r="AV1689" s="11">
        <f>AV1690+AV1696</f>
        <v>0</v>
      </c>
      <c r="AW1689" s="11">
        <f>AW1690+AW1696</f>
        <v>0</v>
      </c>
      <c r="AX1689" s="11">
        <f t="shared" ref="AX1689" si="4779">AX1690+AX1696</f>
        <v>0</v>
      </c>
      <c r="AY1689" s="11">
        <f t="shared" ref="AY1689" si="4780">AY1690+AY1696</f>
        <v>0</v>
      </c>
      <c r="AZ1689" s="11">
        <f t="shared" si="4778"/>
        <v>0</v>
      </c>
      <c r="BA1689" s="11">
        <f t="shared" ref="BA1689:BI1689" si="4781">BA1690+BA1696</f>
        <v>0</v>
      </c>
      <c r="BB1689" s="11">
        <f t="shared" si="4781"/>
        <v>0</v>
      </c>
      <c r="BC1689" s="11">
        <f t="shared" si="4781"/>
        <v>0</v>
      </c>
      <c r="BD1689" s="11">
        <f t="shared" si="4781"/>
        <v>0</v>
      </c>
      <c r="BE1689" s="11">
        <f t="shared" si="4781"/>
        <v>0</v>
      </c>
      <c r="BF1689" s="11">
        <f t="shared" si="4767"/>
        <v>744.3</v>
      </c>
      <c r="BG1689" s="11">
        <f t="shared" si="4768"/>
        <v>874.3</v>
      </c>
      <c r="BH1689" s="11">
        <f t="shared" si="4769"/>
        <v>744.3</v>
      </c>
      <c r="BI1689" s="11">
        <f t="shared" si="4781"/>
        <v>0</v>
      </c>
    </row>
    <row r="1690" spans="1:61" x14ac:dyDescent="0.25">
      <c r="A1690" s="4" t="s">
        <v>243</v>
      </c>
      <c r="B1690" s="4" t="s">
        <v>81</v>
      </c>
      <c r="C1690" s="4" t="s">
        <v>197</v>
      </c>
      <c r="D1690" s="4" t="s">
        <v>130</v>
      </c>
      <c r="E1690" s="4"/>
      <c r="F1690" s="14" t="s">
        <v>1146</v>
      </c>
      <c r="G1690" s="5">
        <f t="shared" ref="G1690:L1694" si="4782">G1691</f>
        <v>398.6</v>
      </c>
      <c r="H1690" s="5">
        <f t="shared" si="4782"/>
        <v>528.6</v>
      </c>
      <c r="I1690" s="5">
        <f t="shared" si="4782"/>
        <v>398.6</v>
      </c>
      <c r="J1690" s="5">
        <f t="shared" si="4782"/>
        <v>0</v>
      </c>
      <c r="K1690" s="5">
        <f t="shared" si="4782"/>
        <v>0</v>
      </c>
      <c r="L1690" s="5">
        <f t="shared" si="4782"/>
        <v>0</v>
      </c>
      <c r="M1690" s="5">
        <f t="shared" si="4634"/>
        <v>398.6</v>
      </c>
      <c r="N1690" s="5">
        <f t="shared" si="4635"/>
        <v>528.6</v>
      </c>
      <c r="O1690" s="5">
        <f t="shared" si="4636"/>
        <v>398.6</v>
      </c>
      <c r="P1690" s="5">
        <f t="shared" ref="P1690:V1694" si="4783">P1691</f>
        <v>0</v>
      </c>
      <c r="Q1690" s="5">
        <f t="shared" si="4783"/>
        <v>0</v>
      </c>
      <c r="R1690" s="5">
        <f t="shared" si="4783"/>
        <v>0</v>
      </c>
      <c r="S1690" s="5">
        <f t="shared" si="4783"/>
        <v>0</v>
      </c>
      <c r="T1690" s="5">
        <f t="shared" si="4783"/>
        <v>0</v>
      </c>
      <c r="U1690" s="5">
        <f t="shared" si="4783"/>
        <v>0</v>
      </c>
      <c r="V1690" s="5">
        <f t="shared" si="4783"/>
        <v>0</v>
      </c>
      <c r="W1690" s="5">
        <f t="shared" ref="W1690:AF1694" si="4784">W1691</f>
        <v>0</v>
      </c>
      <c r="X1690" s="5">
        <f t="shared" si="4784"/>
        <v>0</v>
      </c>
      <c r="Y1690" s="5">
        <f t="shared" si="4784"/>
        <v>0</v>
      </c>
      <c r="Z1690" s="5">
        <f t="shared" si="4784"/>
        <v>0</v>
      </c>
      <c r="AA1690" s="5">
        <f t="shared" si="4784"/>
        <v>0</v>
      </c>
      <c r="AB1690" s="5">
        <f t="shared" si="4784"/>
        <v>0</v>
      </c>
      <c r="AC1690" s="5">
        <f t="shared" si="4784"/>
        <v>0</v>
      </c>
      <c r="AD1690" s="5">
        <f t="shared" si="4784"/>
        <v>0</v>
      </c>
      <c r="AE1690" s="5">
        <f t="shared" si="4784"/>
        <v>0</v>
      </c>
      <c r="AF1690" s="5">
        <f t="shared" si="4784"/>
        <v>0</v>
      </c>
      <c r="AG1690" s="5">
        <f t="shared" si="4628"/>
        <v>398.6</v>
      </c>
      <c r="AH1690" s="5">
        <f t="shared" si="4623"/>
        <v>528.6</v>
      </c>
      <c r="AI1690" s="5">
        <f t="shared" si="4624"/>
        <v>398.6</v>
      </c>
      <c r="AJ1690" s="5">
        <f t="shared" ref="AJ1690:BI1693" si="4785">AJ1691</f>
        <v>0</v>
      </c>
      <c r="AK1690" s="5">
        <f t="shared" si="4630"/>
        <v>398.6</v>
      </c>
      <c r="AL1690" s="5">
        <f t="shared" si="4631"/>
        <v>528.6</v>
      </c>
      <c r="AM1690" s="5">
        <f t="shared" si="4632"/>
        <v>398.6</v>
      </c>
      <c r="AN1690" s="5">
        <f t="shared" si="4785"/>
        <v>0</v>
      </c>
      <c r="AO1690" s="5">
        <f t="shared" si="4785"/>
        <v>0</v>
      </c>
      <c r="AP1690" s="5">
        <f t="shared" si="4785"/>
        <v>0</v>
      </c>
      <c r="AQ1690" s="5">
        <f t="shared" si="4785"/>
        <v>0</v>
      </c>
      <c r="AR1690" s="5">
        <f t="shared" si="4785"/>
        <v>0</v>
      </c>
      <c r="AS1690" s="5">
        <f t="shared" si="4785"/>
        <v>0</v>
      </c>
      <c r="AT1690" s="5">
        <f t="shared" si="4785"/>
        <v>0</v>
      </c>
      <c r="AU1690" s="5">
        <f t="shared" si="4785"/>
        <v>0</v>
      </c>
      <c r="AV1690" s="5">
        <f t="shared" si="4785"/>
        <v>0</v>
      </c>
      <c r="AW1690" s="5">
        <f t="shared" si="4785"/>
        <v>0</v>
      </c>
      <c r="AX1690" s="5">
        <f t="shared" si="4785"/>
        <v>0</v>
      </c>
      <c r="AY1690" s="5">
        <f t="shared" si="4785"/>
        <v>0</v>
      </c>
      <c r="AZ1690" s="5">
        <f t="shared" si="4785"/>
        <v>0</v>
      </c>
      <c r="BA1690" s="5">
        <f t="shared" si="4785"/>
        <v>0</v>
      </c>
      <c r="BB1690" s="5">
        <f t="shared" si="4785"/>
        <v>0</v>
      </c>
      <c r="BC1690" s="5">
        <f t="shared" si="4785"/>
        <v>0</v>
      </c>
      <c r="BD1690" s="5">
        <f t="shared" si="4785"/>
        <v>0</v>
      </c>
      <c r="BE1690" s="5">
        <f t="shared" si="4785"/>
        <v>0</v>
      </c>
      <c r="BF1690" s="5">
        <f t="shared" si="4767"/>
        <v>398.6</v>
      </c>
      <c r="BG1690" s="5">
        <f t="shared" si="4768"/>
        <v>528.6</v>
      </c>
      <c r="BH1690" s="5">
        <f t="shared" si="4769"/>
        <v>398.6</v>
      </c>
      <c r="BI1690" s="5">
        <f t="shared" si="4785"/>
        <v>0</v>
      </c>
    </row>
    <row r="1691" spans="1:61" ht="31.5" x14ac:dyDescent="0.25">
      <c r="A1691" s="4" t="s">
        <v>243</v>
      </c>
      <c r="B1691" s="4" t="s">
        <v>81</v>
      </c>
      <c r="C1691" s="4" t="s">
        <v>197</v>
      </c>
      <c r="D1691" s="4" t="s">
        <v>198</v>
      </c>
      <c r="E1691" s="4"/>
      <c r="F1691" s="14" t="s">
        <v>1156</v>
      </c>
      <c r="G1691" s="5">
        <f t="shared" si="4782"/>
        <v>398.6</v>
      </c>
      <c r="H1691" s="5">
        <f t="shared" si="4782"/>
        <v>528.6</v>
      </c>
      <c r="I1691" s="5">
        <f t="shared" si="4782"/>
        <v>398.6</v>
      </c>
      <c r="J1691" s="5">
        <f t="shared" si="4782"/>
        <v>0</v>
      </c>
      <c r="K1691" s="5">
        <f t="shared" si="4782"/>
        <v>0</v>
      </c>
      <c r="L1691" s="5">
        <f t="shared" si="4782"/>
        <v>0</v>
      </c>
      <c r="M1691" s="5">
        <f t="shared" si="4634"/>
        <v>398.6</v>
      </c>
      <c r="N1691" s="5">
        <f t="shared" si="4635"/>
        <v>528.6</v>
      </c>
      <c r="O1691" s="5">
        <f t="shared" si="4636"/>
        <v>398.6</v>
      </c>
      <c r="P1691" s="5">
        <f t="shared" si="4783"/>
        <v>0</v>
      </c>
      <c r="Q1691" s="5">
        <f t="shared" si="4783"/>
        <v>0</v>
      </c>
      <c r="R1691" s="5">
        <f t="shared" si="4783"/>
        <v>0</v>
      </c>
      <c r="S1691" s="5">
        <f t="shared" si="4783"/>
        <v>0</v>
      </c>
      <c r="T1691" s="5">
        <f t="shared" si="4783"/>
        <v>0</v>
      </c>
      <c r="U1691" s="5">
        <f t="shared" si="4783"/>
        <v>0</v>
      </c>
      <c r="V1691" s="5">
        <f t="shared" si="4783"/>
        <v>0</v>
      </c>
      <c r="W1691" s="5">
        <f t="shared" si="4784"/>
        <v>0</v>
      </c>
      <c r="X1691" s="5">
        <f t="shared" si="4784"/>
        <v>0</v>
      </c>
      <c r="Y1691" s="5">
        <f t="shared" si="4784"/>
        <v>0</v>
      </c>
      <c r="Z1691" s="5">
        <f t="shared" si="4784"/>
        <v>0</v>
      </c>
      <c r="AA1691" s="5">
        <f t="shared" si="4784"/>
        <v>0</v>
      </c>
      <c r="AB1691" s="5">
        <f t="shared" si="4784"/>
        <v>0</v>
      </c>
      <c r="AC1691" s="5">
        <f t="shared" si="4784"/>
        <v>0</v>
      </c>
      <c r="AD1691" s="5">
        <f t="shared" si="4784"/>
        <v>0</v>
      </c>
      <c r="AE1691" s="5">
        <f t="shared" si="4784"/>
        <v>0</v>
      </c>
      <c r="AF1691" s="5">
        <f t="shared" si="4784"/>
        <v>0</v>
      </c>
      <c r="AG1691" s="5">
        <f t="shared" si="4628"/>
        <v>398.6</v>
      </c>
      <c r="AH1691" s="5">
        <f t="shared" si="4623"/>
        <v>528.6</v>
      </c>
      <c r="AI1691" s="5">
        <f t="shared" si="4624"/>
        <v>398.6</v>
      </c>
      <c r="AJ1691" s="5">
        <f t="shared" si="4785"/>
        <v>0</v>
      </c>
      <c r="AK1691" s="5">
        <f t="shared" si="4630"/>
        <v>398.6</v>
      </c>
      <c r="AL1691" s="5">
        <f t="shared" si="4631"/>
        <v>528.6</v>
      </c>
      <c r="AM1691" s="5">
        <f t="shared" si="4632"/>
        <v>398.6</v>
      </c>
      <c r="AN1691" s="5">
        <f t="shared" si="4785"/>
        <v>0</v>
      </c>
      <c r="AO1691" s="5">
        <f t="shared" si="4785"/>
        <v>0</v>
      </c>
      <c r="AP1691" s="5">
        <f t="shared" si="4785"/>
        <v>0</v>
      </c>
      <c r="AQ1691" s="5">
        <f t="shared" si="4785"/>
        <v>0</v>
      </c>
      <c r="AR1691" s="5">
        <f t="shared" si="4785"/>
        <v>0</v>
      </c>
      <c r="AS1691" s="5">
        <f t="shared" si="4785"/>
        <v>0</v>
      </c>
      <c r="AT1691" s="5">
        <f t="shared" si="4785"/>
        <v>0</v>
      </c>
      <c r="AU1691" s="5">
        <f t="shared" si="4785"/>
        <v>0</v>
      </c>
      <c r="AV1691" s="5">
        <f t="shared" si="4785"/>
        <v>0</v>
      </c>
      <c r="AW1691" s="5">
        <f t="shared" si="4785"/>
        <v>0</v>
      </c>
      <c r="AX1691" s="5">
        <f t="shared" si="4785"/>
        <v>0</v>
      </c>
      <c r="AY1691" s="5">
        <f t="shared" si="4785"/>
        <v>0</v>
      </c>
      <c r="AZ1691" s="5">
        <f t="shared" si="4785"/>
        <v>0</v>
      </c>
      <c r="BA1691" s="5">
        <f t="shared" si="4785"/>
        <v>0</v>
      </c>
      <c r="BB1691" s="5">
        <f t="shared" si="4785"/>
        <v>0</v>
      </c>
      <c r="BC1691" s="5">
        <f t="shared" si="4785"/>
        <v>0</v>
      </c>
      <c r="BD1691" s="5">
        <f t="shared" si="4785"/>
        <v>0</v>
      </c>
      <c r="BE1691" s="5">
        <f t="shared" si="4785"/>
        <v>0</v>
      </c>
      <c r="BF1691" s="5">
        <f t="shared" si="4767"/>
        <v>398.6</v>
      </c>
      <c r="BG1691" s="5">
        <f t="shared" si="4768"/>
        <v>528.6</v>
      </c>
      <c r="BH1691" s="5">
        <f t="shared" si="4769"/>
        <v>398.6</v>
      </c>
      <c r="BI1691" s="5">
        <f t="shared" si="4785"/>
        <v>0</v>
      </c>
    </row>
    <row r="1692" spans="1:61" ht="31.5" x14ac:dyDescent="0.25">
      <c r="A1692" s="4" t="s">
        <v>243</v>
      </c>
      <c r="B1692" s="4" t="s">
        <v>81</v>
      </c>
      <c r="C1692" s="4" t="s">
        <v>197</v>
      </c>
      <c r="D1692" s="4" t="s">
        <v>199</v>
      </c>
      <c r="E1692" s="4"/>
      <c r="F1692" s="14" t="s">
        <v>1157</v>
      </c>
      <c r="G1692" s="5">
        <f t="shared" si="4782"/>
        <v>398.6</v>
      </c>
      <c r="H1692" s="5">
        <f t="shared" si="4782"/>
        <v>528.6</v>
      </c>
      <c r="I1692" s="5">
        <f t="shared" si="4782"/>
        <v>398.6</v>
      </c>
      <c r="J1692" s="5">
        <f t="shared" si="4782"/>
        <v>0</v>
      </c>
      <c r="K1692" s="5">
        <f t="shared" si="4782"/>
        <v>0</v>
      </c>
      <c r="L1692" s="5">
        <f t="shared" si="4782"/>
        <v>0</v>
      </c>
      <c r="M1692" s="5">
        <f t="shared" si="4634"/>
        <v>398.6</v>
      </c>
      <c r="N1692" s="5">
        <f t="shared" si="4635"/>
        <v>528.6</v>
      </c>
      <c r="O1692" s="5">
        <f t="shared" si="4636"/>
        <v>398.6</v>
      </c>
      <c r="P1692" s="5">
        <f t="shared" si="4783"/>
        <v>0</v>
      </c>
      <c r="Q1692" s="5">
        <f t="shared" si="4783"/>
        <v>0</v>
      </c>
      <c r="R1692" s="5">
        <f t="shared" si="4783"/>
        <v>0</v>
      </c>
      <c r="S1692" s="5">
        <f t="shared" si="4783"/>
        <v>0</v>
      </c>
      <c r="T1692" s="5">
        <f t="shared" si="4783"/>
        <v>0</v>
      </c>
      <c r="U1692" s="5">
        <f t="shared" si="4783"/>
        <v>0</v>
      </c>
      <c r="V1692" s="5">
        <f t="shared" si="4783"/>
        <v>0</v>
      </c>
      <c r="W1692" s="5">
        <f t="shared" si="4784"/>
        <v>0</v>
      </c>
      <c r="X1692" s="5">
        <f t="shared" si="4784"/>
        <v>0</v>
      </c>
      <c r="Y1692" s="5">
        <f t="shared" si="4784"/>
        <v>0</v>
      </c>
      <c r="Z1692" s="5">
        <f t="shared" si="4784"/>
        <v>0</v>
      </c>
      <c r="AA1692" s="5">
        <f t="shared" si="4784"/>
        <v>0</v>
      </c>
      <c r="AB1692" s="5">
        <f t="shared" si="4784"/>
        <v>0</v>
      </c>
      <c r="AC1692" s="5">
        <f t="shared" si="4784"/>
        <v>0</v>
      </c>
      <c r="AD1692" s="5">
        <f t="shared" si="4784"/>
        <v>0</v>
      </c>
      <c r="AE1692" s="5">
        <f t="shared" si="4784"/>
        <v>0</v>
      </c>
      <c r="AF1692" s="5">
        <f t="shared" si="4784"/>
        <v>0</v>
      </c>
      <c r="AG1692" s="5">
        <f t="shared" si="4628"/>
        <v>398.6</v>
      </c>
      <c r="AH1692" s="5">
        <f t="shared" si="4623"/>
        <v>528.6</v>
      </c>
      <c r="AI1692" s="5">
        <f t="shared" si="4624"/>
        <v>398.6</v>
      </c>
      <c r="AJ1692" s="5">
        <f t="shared" si="4785"/>
        <v>0</v>
      </c>
      <c r="AK1692" s="5">
        <f t="shared" si="4630"/>
        <v>398.6</v>
      </c>
      <c r="AL1692" s="5">
        <f t="shared" si="4631"/>
        <v>528.6</v>
      </c>
      <c r="AM1692" s="5">
        <f t="shared" si="4632"/>
        <v>398.6</v>
      </c>
      <c r="AN1692" s="5">
        <f t="shared" si="4785"/>
        <v>0</v>
      </c>
      <c r="AO1692" s="5">
        <f t="shared" si="4785"/>
        <v>0</v>
      </c>
      <c r="AP1692" s="5">
        <f t="shared" si="4785"/>
        <v>0</v>
      </c>
      <c r="AQ1692" s="5">
        <f t="shared" si="4785"/>
        <v>0</v>
      </c>
      <c r="AR1692" s="5">
        <f t="shared" si="4785"/>
        <v>0</v>
      </c>
      <c r="AS1692" s="5">
        <f t="shared" si="4785"/>
        <v>0</v>
      </c>
      <c r="AT1692" s="5">
        <f t="shared" si="4785"/>
        <v>0</v>
      </c>
      <c r="AU1692" s="5">
        <f t="shared" si="4785"/>
        <v>0</v>
      </c>
      <c r="AV1692" s="5">
        <f t="shared" si="4785"/>
        <v>0</v>
      </c>
      <c r="AW1692" s="5">
        <f t="shared" si="4785"/>
        <v>0</v>
      </c>
      <c r="AX1692" s="5">
        <f t="shared" si="4785"/>
        <v>0</v>
      </c>
      <c r="AY1692" s="5">
        <f t="shared" si="4785"/>
        <v>0</v>
      </c>
      <c r="AZ1692" s="5">
        <f t="shared" si="4785"/>
        <v>0</v>
      </c>
      <c r="BA1692" s="5">
        <f t="shared" si="4785"/>
        <v>0</v>
      </c>
      <c r="BB1692" s="5">
        <f t="shared" si="4785"/>
        <v>0</v>
      </c>
      <c r="BC1692" s="5">
        <f t="shared" si="4785"/>
        <v>0</v>
      </c>
      <c r="BD1692" s="5">
        <f t="shared" si="4785"/>
        <v>0</v>
      </c>
      <c r="BE1692" s="5">
        <f t="shared" si="4785"/>
        <v>0</v>
      </c>
      <c r="BF1692" s="5">
        <f t="shared" si="4767"/>
        <v>398.6</v>
      </c>
      <c r="BG1692" s="5">
        <f t="shared" si="4768"/>
        <v>528.6</v>
      </c>
      <c r="BH1692" s="5">
        <f t="shared" si="4769"/>
        <v>398.6</v>
      </c>
      <c r="BI1692" s="5">
        <f t="shared" si="4785"/>
        <v>0</v>
      </c>
    </row>
    <row r="1693" spans="1:61" ht="31.5" x14ac:dyDescent="0.25">
      <c r="A1693" s="4" t="s">
        <v>243</v>
      </c>
      <c r="B1693" s="4" t="s">
        <v>81</v>
      </c>
      <c r="C1693" s="4" t="s">
        <v>197</v>
      </c>
      <c r="D1693" s="4" t="s">
        <v>196</v>
      </c>
      <c r="E1693" s="4"/>
      <c r="F1693" s="14" t="s">
        <v>600</v>
      </c>
      <c r="G1693" s="5">
        <f>G1694</f>
        <v>398.6</v>
      </c>
      <c r="H1693" s="5">
        <f t="shared" si="4782"/>
        <v>528.6</v>
      </c>
      <c r="I1693" s="5">
        <f t="shared" si="4782"/>
        <v>398.6</v>
      </c>
      <c r="J1693" s="5">
        <f t="shared" si="4782"/>
        <v>0</v>
      </c>
      <c r="K1693" s="5">
        <f t="shared" si="4782"/>
        <v>0</v>
      </c>
      <c r="L1693" s="5">
        <f t="shared" si="4782"/>
        <v>0</v>
      </c>
      <c r="M1693" s="5">
        <f t="shared" si="4634"/>
        <v>398.6</v>
      </c>
      <c r="N1693" s="5">
        <f t="shared" si="4635"/>
        <v>528.6</v>
      </c>
      <c r="O1693" s="5">
        <f t="shared" si="4636"/>
        <v>398.6</v>
      </c>
      <c r="P1693" s="5">
        <f t="shared" si="4783"/>
        <v>0</v>
      </c>
      <c r="Q1693" s="5">
        <f t="shared" si="4783"/>
        <v>0</v>
      </c>
      <c r="R1693" s="5">
        <f t="shared" si="4783"/>
        <v>0</v>
      </c>
      <c r="S1693" s="5">
        <f t="shared" si="4783"/>
        <v>0</v>
      </c>
      <c r="T1693" s="5">
        <f t="shared" si="4783"/>
        <v>0</v>
      </c>
      <c r="U1693" s="5">
        <f t="shared" si="4783"/>
        <v>0</v>
      </c>
      <c r="V1693" s="5">
        <f t="shared" si="4783"/>
        <v>0</v>
      </c>
      <c r="W1693" s="5">
        <f t="shared" si="4784"/>
        <v>0</v>
      </c>
      <c r="X1693" s="5">
        <f t="shared" si="4784"/>
        <v>0</v>
      </c>
      <c r="Y1693" s="5">
        <f t="shared" si="4784"/>
        <v>0</v>
      </c>
      <c r="Z1693" s="5">
        <f t="shared" si="4784"/>
        <v>0</v>
      </c>
      <c r="AA1693" s="5">
        <f t="shared" si="4784"/>
        <v>0</v>
      </c>
      <c r="AB1693" s="5">
        <f t="shared" si="4784"/>
        <v>0</v>
      </c>
      <c r="AC1693" s="5">
        <f t="shared" si="4784"/>
        <v>0</v>
      </c>
      <c r="AD1693" s="5">
        <f t="shared" si="4784"/>
        <v>0</v>
      </c>
      <c r="AE1693" s="5">
        <f t="shared" si="4784"/>
        <v>0</v>
      </c>
      <c r="AF1693" s="5">
        <f t="shared" si="4784"/>
        <v>0</v>
      </c>
      <c r="AG1693" s="5">
        <f t="shared" si="4628"/>
        <v>398.6</v>
      </c>
      <c r="AH1693" s="5">
        <f t="shared" si="4623"/>
        <v>528.6</v>
      </c>
      <c r="AI1693" s="5">
        <f t="shared" si="4624"/>
        <v>398.6</v>
      </c>
      <c r="AJ1693" s="5">
        <f t="shared" si="4785"/>
        <v>0</v>
      </c>
      <c r="AK1693" s="5">
        <f t="shared" si="4630"/>
        <v>398.6</v>
      </c>
      <c r="AL1693" s="5">
        <f t="shared" si="4631"/>
        <v>528.6</v>
      </c>
      <c r="AM1693" s="5">
        <f t="shared" si="4632"/>
        <v>398.6</v>
      </c>
      <c r="AN1693" s="5">
        <f t="shared" si="4785"/>
        <v>0</v>
      </c>
      <c r="AO1693" s="5">
        <f t="shared" si="4785"/>
        <v>0</v>
      </c>
      <c r="AP1693" s="5">
        <f t="shared" si="4785"/>
        <v>0</v>
      </c>
      <c r="AQ1693" s="5">
        <f t="shared" si="4785"/>
        <v>0</v>
      </c>
      <c r="AR1693" s="5">
        <f t="shared" si="4785"/>
        <v>0</v>
      </c>
      <c r="AS1693" s="5">
        <f t="shared" si="4785"/>
        <v>0</v>
      </c>
      <c r="AT1693" s="5">
        <f t="shared" si="4785"/>
        <v>0</v>
      </c>
      <c r="AU1693" s="5">
        <f t="shared" si="4785"/>
        <v>0</v>
      </c>
      <c r="AV1693" s="5">
        <f t="shared" si="4785"/>
        <v>0</v>
      </c>
      <c r="AW1693" s="5">
        <f t="shared" si="4785"/>
        <v>0</v>
      </c>
      <c r="AX1693" s="5">
        <f t="shared" si="4785"/>
        <v>0</v>
      </c>
      <c r="AY1693" s="5">
        <f t="shared" si="4785"/>
        <v>0</v>
      </c>
      <c r="AZ1693" s="5">
        <f t="shared" si="4785"/>
        <v>0</v>
      </c>
      <c r="BA1693" s="5">
        <f t="shared" si="4785"/>
        <v>0</v>
      </c>
      <c r="BB1693" s="5">
        <f t="shared" si="4785"/>
        <v>0</v>
      </c>
      <c r="BC1693" s="5">
        <f t="shared" si="4785"/>
        <v>0</v>
      </c>
      <c r="BD1693" s="5">
        <f t="shared" si="4785"/>
        <v>0</v>
      </c>
      <c r="BE1693" s="5">
        <f t="shared" si="4785"/>
        <v>0</v>
      </c>
      <c r="BF1693" s="5">
        <f t="shared" si="4767"/>
        <v>398.6</v>
      </c>
      <c r="BG1693" s="5">
        <f t="shared" si="4768"/>
        <v>528.6</v>
      </c>
      <c r="BH1693" s="5">
        <f t="shared" si="4769"/>
        <v>398.6</v>
      </c>
      <c r="BI1693" s="5">
        <f t="shared" si="4785"/>
        <v>0</v>
      </c>
    </row>
    <row r="1694" spans="1:61" ht="31.5" x14ac:dyDescent="0.25">
      <c r="A1694" s="4" t="s">
        <v>243</v>
      </c>
      <c r="B1694" s="4" t="s">
        <v>81</v>
      </c>
      <c r="C1694" s="4" t="s">
        <v>197</v>
      </c>
      <c r="D1694" s="4" t="s">
        <v>196</v>
      </c>
      <c r="E1694" s="4" t="s">
        <v>15</v>
      </c>
      <c r="F1694" s="14" t="s">
        <v>559</v>
      </c>
      <c r="G1694" s="5">
        <f t="shared" ref="G1694:I1694" si="4786">G1695</f>
        <v>398.6</v>
      </c>
      <c r="H1694" s="5">
        <f t="shared" si="4786"/>
        <v>528.6</v>
      </c>
      <c r="I1694" s="5">
        <f t="shared" si="4786"/>
        <v>398.6</v>
      </c>
      <c r="J1694" s="5">
        <f t="shared" si="4782"/>
        <v>0</v>
      </c>
      <c r="K1694" s="5">
        <f t="shared" si="4782"/>
        <v>0</v>
      </c>
      <c r="L1694" s="5">
        <f t="shared" si="4782"/>
        <v>0</v>
      </c>
      <c r="M1694" s="5">
        <f t="shared" si="4634"/>
        <v>398.6</v>
      </c>
      <c r="N1694" s="5">
        <f t="shared" si="4635"/>
        <v>528.6</v>
      </c>
      <c r="O1694" s="5">
        <f t="shared" si="4636"/>
        <v>398.6</v>
      </c>
      <c r="P1694" s="5">
        <f t="shared" si="4783"/>
        <v>0</v>
      </c>
      <c r="Q1694" s="5">
        <f t="shared" si="4783"/>
        <v>0</v>
      </c>
      <c r="R1694" s="5">
        <f t="shared" si="4783"/>
        <v>0</v>
      </c>
      <c r="S1694" s="5">
        <f t="shared" si="4783"/>
        <v>0</v>
      </c>
      <c r="T1694" s="5">
        <f t="shared" si="4783"/>
        <v>0</v>
      </c>
      <c r="U1694" s="5">
        <f t="shared" si="4783"/>
        <v>0</v>
      </c>
      <c r="V1694" s="5">
        <f t="shared" si="4783"/>
        <v>0</v>
      </c>
      <c r="W1694" s="5">
        <f t="shared" si="4784"/>
        <v>0</v>
      </c>
      <c r="X1694" s="5">
        <f t="shared" si="4784"/>
        <v>0</v>
      </c>
      <c r="Y1694" s="5">
        <f t="shared" si="4784"/>
        <v>0</v>
      </c>
      <c r="Z1694" s="5">
        <f t="shared" si="4784"/>
        <v>0</v>
      </c>
      <c r="AA1694" s="5">
        <f t="shared" si="4784"/>
        <v>0</v>
      </c>
      <c r="AB1694" s="5">
        <f t="shared" si="4784"/>
        <v>0</v>
      </c>
      <c r="AC1694" s="5">
        <f t="shared" si="4784"/>
        <v>0</v>
      </c>
      <c r="AD1694" s="5">
        <f t="shared" si="4784"/>
        <v>0</v>
      </c>
      <c r="AE1694" s="5">
        <f t="shared" si="4784"/>
        <v>0</v>
      </c>
      <c r="AF1694" s="5">
        <f t="shared" si="4784"/>
        <v>0</v>
      </c>
      <c r="AG1694" s="5">
        <f t="shared" si="4628"/>
        <v>398.6</v>
      </c>
      <c r="AH1694" s="5">
        <f t="shared" si="4623"/>
        <v>528.6</v>
      </c>
      <c r="AI1694" s="5">
        <f t="shared" si="4624"/>
        <v>398.6</v>
      </c>
      <c r="AJ1694" s="5">
        <f t="shared" ref="AJ1694:BI1694" si="4787">AJ1695</f>
        <v>0</v>
      </c>
      <c r="AK1694" s="5">
        <f t="shared" si="4630"/>
        <v>398.6</v>
      </c>
      <c r="AL1694" s="5">
        <f t="shared" si="4631"/>
        <v>528.6</v>
      </c>
      <c r="AM1694" s="5">
        <f t="shared" si="4632"/>
        <v>398.6</v>
      </c>
      <c r="AN1694" s="5">
        <f t="shared" si="4787"/>
        <v>0</v>
      </c>
      <c r="AO1694" s="5">
        <f t="shared" si="4787"/>
        <v>0</v>
      </c>
      <c r="AP1694" s="5">
        <f t="shared" si="4787"/>
        <v>0</v>
      </c>
      <c r="AQ1694" s="5">
        <f t="shared" si="4787"/>
        <v>0</v>
      </c>
      <c r="AR1694" s="5">
        <f t="shared" si="4787"/>
        <v>0</v>
      </c>
      <c r="AS1694" s="5">
        <f t="shared" si="4787"/>
        <v>0</v>
      </c>
      <c r="AT1694" s="5">
        <f t="shared" si="4787"/>
        <v>0</v>
      </c>
      <c r="AU1694" s="5">
        <f t="shared" si="4787"/>
        <v>0</v>
      </c>
      <c r="AV1694" s="5">
        <f t="shared" si="4787"/>
        <v>0</v>
      </c>
      <c r="AW1694" s="5">
        <f t="shared" si="4787"/>
        <v>0</v>
      </c>
      <c r="AX1694" s="5">
        <f t="shared" si="4787"/>
        <v>0</v>
      </c>
      <c r="AY1694" s="5">
        <f t="shared" si="4787"/>
        <v>0</v>
      </c>
      <c r="AZ1694" s="5">
        <f t="shared" si="4787"/>
        <v>0</v>
      </c>
      <c r="BA1694" s="5">
        <f t="shared" si="4787"/>
        <v>0</v>
      </c>
      <c r="BB1694" s="5">
        <f t="shared" si="4787"/>
        <v>0</v>
      </c>
      <c r="BC1694" s="5">
        <f t="shared" si="4787"/>
        <v>0</v>
      </c>
      <c r="BD1694" s="5">
        <f t="shared" si="4787"/>
        <v>0</v>
      </c>
      <c r="BE1694" s="5">
        <f t="shared" si="4787"/>
        <v>0</v>
      </c>
      <c r="BF1694" s="5">
        <f t="shared" si="4767"/>
        <v>398.6</v>
      </c>
      <c r="BG1694" s="5">
        <f t="shared" si="4768"/>
        <v>528.6</v>
      </c>
      <c r="BH1694" s="5">
        <f t="shared" si="4769"/>
        <v>398.6</v>
      </c>
      <c r="BI1694" s="5">
        <f t="shared" si="4787"/>
        <v>0</v>
      </c>
    </row>
    <row r="1695" spans="1:61" ht="31.5" x14ac:dyDescent="0.25">
      <c r="A1695" s="4" t="s">
        <v>243</v>
      </c>
      <c r="B1695" s="4" t="s">
        <v>81</v>
      </c>
      <c r="C1695" s="4" t="s">
        <v>197</v>
      </c>
      <c r="D1695" s="4" t="s">
        <v>196</v>
      </c>
      <c r="E1695" s="4" t="s">
        <v>16</v>
      </c>
      <c r="F1695" s="14" t="s">
        <v>560</v>
      </c>
      <c r="G1695" s="5">
        <v>398.6</v>
      </c>
      <c r="H1695" s="5">
        <v>528.6</v>
      </c>
      <c r="I1695" s="5">
        <v>398.6</v>
      </c>
      <c r="J1695" s="5"/>
      <c r="K1695" s="5"/>
      <c r="L1695" s="5"/>
      <c r="M1695" s="5">
        <f t="shared" si="4634"/>
        <v>398.6</v>
      </c>
      <c r="N1695" s="5">
        <f t="shared" si="4635"/>
        <v>528.6</v>
      </c>
      <c r="O1695" s="5">
        <f t="shared" si="4636"/>
        <v>398.6</v>
      </c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>
        <f t="shared" si="4628"/>
        <v>398.6</v>
      </c>
      <c r="AH1695" s="5">
        <f t="shared" si="4623"/>
        <v>528.6</v>
      </c>
      <c r="AI1695" s="5">
        <f t="shared" si="4624"/>
        <v>398.6</v>
      </c>
      <c r="AJ1695" s="5"/>
      <c r="AK1695" s="5">
        <f t="shared" si="4630"/>
        <v>398.6</v>
      </c>
      <c r="AL1695" s="5">
        <f t="shared" si="4631"/>
        <v>528.6</v>
      </c>
      <c r="AM1695" s="5">
        <f t="shared" si="4632"/>
        <v>398.6</v>
      </c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>
        <f t="shared" si="4767"/>
        <v>398.6</v>
      </c>
      <c r="BG1695" s="5">
        <f t="shared" si="4768"/>
        <v>528.6</v>
      </c>
      <c r="BH1695" s="5">
        <f t="shared" si="4769"/>
        <v>398.6</v>
      </c>
      <c r="BI1695" s="5"/>
    </row>
    <row r="1696" spans="1:61" ht="31.5" x14ac:dyDescent="0.25">
      <c r="A1696" s="4" t="s">
        <v>243</v>
      </c>
      <c r="B1696" s="4" t="s">
        <v>81</v>
      </c>
      <c r="C1696" s="4" t="s">
        <v>197</v>
      </c>
      <c r="D1696" s="4" t="s">
        <v>26</v>
      </c>
      <c r="E1696" s="4"/>
      <c r="F1696" s="14" t="s">
        <v>846</v>
      </c>
      <c r="G1696" s="5">
        <f>G1697</f>
        <v>345.7</v>
      </c>
      <c r="H1696" s="5">
        <f t="shared" ref="H1696:BI1696" si="4788">H1697</f>
        <v>345.7</v>
      </c>
      <c r="I1696" s="5">
        <f t="shared" si="4788"/>
        <v>345.7</v>
      </c>
      <c r="J1696" s="5">
        <f t="shared" si="4788"/>
        <v>0</v>
      </c>
      <c r="K1696" s="5">
        <f t="shared" si="4788"/>
        <v>0</v>
      </c>
      <c r="L1696" s="5">
        <f t="shared" si="4788"/>
        <v>0</v>
      </c>
      <c r="M1696" s="5">
        <f t="shared" si="4634"/>
        <v>345.7</v>
      </c>
      <c r="N1696" s="5">
        <f t="shared" si="4635"/>
        <v>345.7</v>
      </c>
      <c r="O1696" s="5">
        <f t="shared" si="4636"/>
        <v>345.7</v>
      </c>
      <c r="P1696" s="5">
        <f t="shared" si="4788"/>
        <v>0</v>
      </c>
      <c r="Q1696" s="5">
        <f t="shared" si="4788"/>
        <v>0</v>
      </c>
      <c r="R1696" s="5">
        <f t="shared" si="4788"/>
        <v>0</v>
      </c>
      <c r="S1696" s="5">
        <f t="shared" si="4788"/>
        <v>0</v>
      </c>
      <c r="T1696" s="5">
        <f t="shared" si="4788"/>
        <v>0</v>
      </c>
      <c r="U1696" s="5">
        <f t="shared" si="4788"/>
        <v>0</v>
      </c>
      <c r="V1696" s="5">
        <f t="shared" si="4788"/>
        <v>0</v>
      </c>
      <c r="W1696" s="5">
        <f t="shared" si="4788"/>
        <v>0</v>
      </c>
      <c r="X1696" s="5">
        <f t="shared" si="4788"/>
        <v>0</v>
      </c>
      <c r="Y1696" s="5">
        <f t="shared" si="4788"/>
        <v>0</v>
      </c>
      <c r="Z1696" s="5">
        <f t="shared" si="4788"/>
        <v>0</v>
      </c>
      <c r="AA1696" s="5">
        <f t="shared" si="4788"/>
        <v>0</v>
      </c>
      <c r="AB1696" s="5">
        <f t="shared" si="4788"/>
        <v>0</v>
      </c>
      <c r="AC1696" s="5">
        <f t="shared" si="4788"/>
        <v>0</v>
      </c>
      <c r="AD1696" s="5">
        <f t="shared" si="4788"/>
        <v>0</v>
      </c>
      <c r="AE1696" s="5">
        <f t="shared" si="4788"/>
        <v>0</v>
      </c>
      <c r="AF1696" s="5">
        <f t="shared" si="4788"/>
        <v>0</v>
      </c>
      <c r="AG1696" s="5">
        <f t="shared" si="4628"/>
        <v>345.7</v>
      </c>
      <c r="AH1696" s="5">
        <f t="shared" si="4623"/>
        <v>345.7</v>
      </c>
      <c r="AI1696" s="5">
        <f t="shared" si="4624"/>
        <v>345.7</v>
      </c>
      <c r="AJ1696" s="5">
        <f t="shared" si="4788"/>
        <v>0</v>
      </c>
      <c r="AK1696" s="5">
        <f t="shared" si="4630"/>
        <v>345.7</v>
      </c>
      <c r="AL1696" s="5">
        <f t="shared" si="4631"/>
        <v>345.7</v>
      </c>
      <c r="AM1696" s="5">
        <f t="shared" si="4632"/>
        <v>345.7</v>
      </c>
      <c r="AN1696" s="5">
        <f t="shared" si="4788"/>
        <v>0</v>
      </c>
      <c r="AO1696" s="5">
        <f t="shared" si="4788"/>
        <v>0</v>
      </c>
      <c r="AP1696" s="5">
        <f t="shared" si="4788"/>
        <v>0</v>
      </c>
      <c r="AQ1696" s="5">
        <f t="shared" si="4788"/>
        <v>0</v>
      </c>
      <c r="AR1696" s="5">
        <f t="shared" si="4788"/>
        <v>0</v>
      </c>
      <c r="AS1696" s="5">
        <f t="shared" si="4788"/>
        <v>0</v>
      </c>
      <c r="AT1696" s="5">
        <f t="shared" si="4788"/>
        <v>0</v>
      </c>
      <c r="AU1696" s="5">
        <f t="shared" si="4788"/>
        <v>0</v>
      </c>
      <c r="AV1696" s="5">
        <f t="shared" si="4788"/>
        <v>0</v>
      </c>
      <c r="AW1696" s="5">
        <f t="shared" si="4788"/>
        <v>0</v>
      </c>
      <c r="AX1696" s="5">
        <f t="shared" si="4788"/>
        <v>0</v>
      </c>
      <c r="AY1696" s="5">
        <f t="shared" si="4788"/>
        <v>0</v>
      </c>
      <c r="AZ1696" s="5">
        <f t="shared" si="4788"/>
        <v>0</v>
      </c>
      <c r="BA1696" s="5">
        <f t="shared" si="4788"/>
        <v>0</v>
      </c>
      <c r="BB1696" s="5">
        <f t="shared" si="4788"/>
        <v>0</v>
      </c>
      <c r="BC1696" s="5">
        <f t="shared" si="4788"/>
        <v>0</v>
      </c>
      <c r="BD1696" s="5">
        <f t="shared" si="4788"/>
        <v>0</v>
      </c>
      <c r="BE1696" s="5">
        <f t="shared" si="4788"/>
        <v>0</v>
      </c>
      <c r="BF1696" s="5">
        <f t="shared" si="4767"/>
        <v>345.7</v>
      </c>
      <c r="BG1696" s="5">
        <f t="shared" si="4768"/>
        <v>345.7</v>
      </c>
      <c r="BH1696" s="5">
        <f t="shared" si="4769"/>
        <v>345.7</v>
      </c>
      <c r="BI1696" s="5">
        <f t="shared" si="4788"/>
        <v>0</v>
      </c>
    </row>
    <row r="1697" spans="1:61" x14ac:dyDescent="0.25">
      <c r="A1697" s="4" t="s">
        <v>243</v>
      </c>
      <c r="B1697" s="4" t="s">
        <v>81</v>
      </c>
      <c r="C1697" s="4" t="s">
        <v>197</v>
      </c>
      <c r="D1697" s="4" t="s">
        <v>27</v>
      </c>
      <c r="E1697" s="4"/>
      <c r="F1697" s="14" t="s">
        <v>1094</v>
      </c>
      <c r="G1697" s="5">
        <f>G1698+G1701</f>
        <v>345.7</v>
      </c>
      <c r="H1697" s="5">
        <f t="shared" ref="H1697:BI1697" si="4789">H1698+H1701</f>
        <v>345.7</v>
      </c>
      <c r="I1697" s="5">
        <f t="shared" si="4789"/>
        <v>345.7</v>
      </c>
      <c r="J1697" s="5">
        <f t="shared" ref="J1697:L1697" si="4790">J1698+J1701</f>
        <v>0</v>
      </c>
      <c r="K1697" s="5">
        <f t="shared" si="4790"/>
        <v>0</v>
      </c>
      <c r="L1697" s="5">
        <f t="shared" si="4790"/>
        <v>0</v>
      </c>
      <c r="M1697" s="5">
        <f t="shared" si="4634"/>
        <v>345.7</v>
      </c>
      <c r="N1697" s="5">
        <f t="shared" si="4635"/>
        <v>345.7</v>
      </c>
      <c r="O1697" s="5">
        <f t="shared" si="4636"/>
        <v>345.7</v>
      </c>
      <c r="P1697" s="5">
        <f t="shared" ref="P1697:V1697" si="4791">P1698+P1701</f>
        <v>0</v>
      </c>
      <c r="Q1697" s="5">
        <f t="shared" ref="Q1697:R1697" si="4792">Q1698+Q1701</f>
        <v>0</v>
      </c>
      <c r="R1697" s="5">
        <f t="shared" si="4792"/>
        <v>0</v>
      </c>
      <c r="S1697" s="5">
        <f t="shared" ref="S1697" si="4793">S1698+S1701</f>
        <v>0</v>
      </c>
      <c r="T1697" s="5">
        <f t="shared" si="4791"/>
        <v>0</v>
      </c>
      <c r="U1697" s="5">
        <f t="shared" si="4791"/>
        <v>0</v>
      </c>
      <c r="V1697" s="5">
        <f t="shared" si="4791"/>
        <v>0</v>
      </c>
      <c r="W1697" s="5">
        <f t="shared" ref="W1697:AF1697" si="4794">W1698+W1701</f>
        <v>0</v>
      </c>
      <c r="X1697" s="5">
        <f t="shared" si="4794"/>
        <v>0</v>
      </c>
      <c r="Y1697" s="5">
        <f t="shared" si="4794"/>
        <v>0</v>
      </c>
      <c r="Z1697" s="5">
        <f t="shared" si="4794"/>
        <v>0</v>
      </c>
      <c r="AA1697" s="5">
        <f t="shared" si="4794"/>
        <v>0</v>
      </c>
      <c r="AB1697" s="5">
        <f t="shared" si="4794"/>
        <v>0</v>
      </c>
      <c r="AC1697" s="5">
        <f t="shared" si="4794"/>
        <v>0</v>
      </c>
      <c r="AD1697" s="5">
        <f t="shared" ref="AD1697" si="4795">AD1698+AD1701</f>
        <v>0</v>
      </c>
      <c r="AE1697" s="5">
        <f t="shared" ref="AE1697" si="4796">AE1698+AE1701</f>
        <v>0</v>
      </c>
      <c r="AF1697" s="5">
        <f t="shared" si="4794"/>
        <v>0</v>
      </c>
      <c r="AG1697" s="5">
        <f t="shared" si="4628"/>
        <v>345.7</v>
      </c>
      <c r="AH1697" s="5">
        <f t="shared" si="4623"/>
        <v>345.7</v>
      </c>
      <c r="AI1697" s="5">
        <f t="shared" si="4624"/>
        <v>345.7</v>
      </c>
      <c r="AJ1697" s="5">
        <f t="shared" ref="AJ1697" si="4797">AJ1698+AJ1701</f>
        <v>0</v>
      </c>
      <c r="AK1697" s="5">
        <f t="shared" si="4630"/>
        <v>345.7</v>
      </c>
      <c r="AL1697" s="5">
        <f t="shared" si="4631"/>
        <v>345.7</v>
      </c>
      <c r="AM1697" s="5">
        <f t="shared" si="4632"/>
        <v>345.7</v>
      </c>
      <c r="AN1697" s="5">
        <f t="shared" ref="AN1697:BA1697" si="4798">AN1698+AN1701</f>
        <v>0</v>
      </c>
      <c r="AO1697" s="5">
        <f t="shared" si="4798"/>
        <v>0</v>
      </c>
      <c r="AP1697" s="5">
        <f t="shared" si="4798"/>
        <v>0</v>
      </c>
      <c r="AQ1697" s="5">
        <f t="shared" si="4798"/>
        <v>0</v>
      </c>
      <c r="AR1697" s="5">
        <f t="shared" si="4798"/>
        <v>0</v>
      </c>
      <c r="AS1697" s="5">
        <f t="shared" si="4798"/>
        <v>0</v>
      </c>
      <c r="AT1697" s="5">
        <f t="shared" si="4798"/>
        <v>0</v>
      </c>
      <c r="AU1697" s="5">
        <f t="shared" ref="AU1697" si="4799">AU1698+AU1701</f>
        <v>0</v>
      </c>
      <c r="AV1697" s="5">
        <f t="shared" ref="AV1697:BE1697" si="4800">AV1698+AV1701</f>
        <v>0</v>
      </c>
      <c r="AW1697" s="5">
        <f t="shared" si="4800"/>
        <v>0</v>
      </c>
      <c r="AX1697" s="5">
        <f t="shared" si="4800"/>
        <v>0</v>
      </c>
      <c r="AY1697" s="5">
        <f t="shared" si="4800"/>
        <v>0</v>
      </c>
      <c r="AZ1697" s="5">
        <f t="shared" si="4798"/>
        <v>0</v>
      </c>
      <c r="BA1697" s="5">
        <f t="shared" si="4798"/>
        <v>0</v>
      </c>
      <c r="BB1697" s="5">
        <f t="shared" si="4800"/>
        <v>0</v>
      </c>
      <c r="BC1697" s="5">
        <f t="shared" si="4800"/>
        <v>0</v>
      </c>
      <c r="BD1697" s="5">
        <f t="shared" si="4800"/>
        <v>0</v>
      </c>
      <c r="BE1697" s="5">
        <f t="shared" si="4800"/>
        <v>0</v>
      </c>
      <c r="BF1697" s="5">
        <f t="shared" si="4767"/>
        <v>345.7</v>
      </c>
      <c r="BG1697" s="5">
        <f t="shared" si="4768"/>
        <v>345.7</v>
      </c>
      <c r="BH1697" s="5">
        <f t="shared" si="4769"/>
        <v>345.7</v>
      </c>
      <c r="BI1697" s="5">
        <f t="shared" si="4789"/>
        <v>0</v>
      </c>
    </row>
    <row r="1698" spans="1:61" ht="31.5" x14ac:dyDescent="0.25">
      <c r="A1698" s="4" t="s">
        <v>243</v>
      </c>
      <c r="B1698" s="4" t="s">
        <v>81</v>
      </c>
      <c r="C1698" s="4" t="s">
        <v>197</v>
      </c>
      <c r="D1698" s="4" t="s">
        <v>307</v>
      </c>
      <c r="E1698" s="4"/>
      <c r="F1698" s="14" t="s">
        <v>865</v>
      </c>
      <c r="G1698" s="5">
        <f>G1699</f>
        <v>88.7</v>
      </c>
      <c r="H1698" s="5">
        <f t="shared" ref="H1698:BI1699" si="4801">H1699</f>
        <v>88.7</v>
      </c>
      <c r="I1698" s="5">
        <f t="shared" si="4801"/>
        <v>88.7</v>
      </c>
      <c r="J1698" s="5">
        <f t="shared" si="4801"/>
        <v>0</v>
      </c>
      <c r="K1698" s="5">
        <f t="shared" si="4801"/>
        <v>0</v>
      </c>
      <c r="L1698" s="5">
        <f t="shared" si="4801"/>
        <v>0</v>
      </c>
      <c r="M1698" s="5">
        <f t="shared" si="4634"/>
        <v>88.7</v>
      </c>
      <c r="N1698" s="5">
        <f t="shared" si="4635"/>
        <v>88.7</v>
      </c>
      <c r="O1698" s="5">
        <f t="shared" si="4636"/>
        <v>88.7</v>
      </c>
      <c r="P1698" s="5">
        <f t="shared" si="4801"/>
        <v>0</v>
      </c>
      <c r="Q1698" s="5">
        <f t="shared" si="4801"/>
        <v>0</v>
      </c>
      <c r="R1698" s="5">
        <f t="shared" si="4801"/>
        <v>0</v>
      </c>
      <c r="S1698" s="5">
        <f t="shared" si="4801"/>
        <v>0</v>
      </c>
      <c r="T1698" s="5">
        <f t="shared" si="4801"/>
        <v>0</v>
      </c>
      <c r="U1698" s="5">
        <f t="shared" si="4801"/>
        <v>0</v>
      </c>
      <c r="V1698" s="5">
        <f t="shared" si="4801"/>
        <v>0</v>
      </c>
      <c r="W1698" s="5">
        <f t="shared" si="4801"/>
        <v>0</v>
      </c>
      <c r="X1698" s="5">
        <f t="shared" si="4801"/>
        <v>0</v>
      </c>
      <c r="Y1698" s="5">
        <f t="shared" si="4801"/>
        <v>0</v>
      </c>
      <c r="Z1698" s="5">
        <f t="shared" si="4801"/>
        <v>0</v>
      </c>
      <c r="AA1698" s="5">
        <f t="shared" si="4801"/>
        <v>0</v>
      </c>
      <c r="AB1698" s="5">
        <f t="shared" si="4801"/>
        <v>0</v>
      </c>
      <c r="AC1698" s="5">
        <f t="shared" si="4801"/>
        <v>0</v>
      </c>
      <c r="AD1698" s="5">
        <f t="shared" si="4801"/>
        <v>0</v>
      </c>
      <c r="AE1698" s="5">
        <f t="shared" si="4801"/>
        <v>0</v>
      </c>
      <c r="AF1698" s="5">
        <f t="shared" si="4801"/>
        <v>0</v>
      </c>
      <c r="AG1698" s="5">
        <f t="shared" si="4628"/>
        <v>88.7</v>
      </c>
      <c r="AH1698" s="5">
        <f t="shared" si="4623"/>
        <v>88.7</v>
      </c>
      <c r="AI1698" s="5">
        <f t="shared" si="4624"/>
        <v>88.7</v>
      </c>
      <c r="AJ1698" s="5">
        <f t="shared" si="4801"/>
        <v>0</v>
      </c>
      <c r="AK1698" s="5">
        <f t="shared" si="4630"/>
        <v>88.7</v>
      </c>
      <c r="AL1698" s="5">
        <f t="shared" si="4631"/>
        <v>88.7</v>
      </c>
      <c r="AM1698" s="5">
        <f t="shared" si="4632"/>
        <v>88.7</v>
      </c>
      <c r="AN1698" s="5">
        <f t="shared" si="4801"/>
        <v>0</v>
      </c>
      <c r="AO1698" s="5">
        <f t="shared" si="4801"/>
        <v>0</v>
      </c>
      <c r="AP1698" s="5">
        <f t="shared" si="4801"/>
        <v>0</v>
      </c>
      <c r="AQ1698" s="5">
        <f t="shared" si="4801"/>
        <v>0</v>
      </c>
      <c r="AR1698" s="5">
        <f t="shared" si="4801"/>
        <v>0</v>
      </c>
      <c r="AS1698" s="5">
        <f t="shared" si="4801"/>
        <v>0</v>
      </c>
      <c r="AT1698" s="5">
        <f t="shared" si="4801"/>
        <v>0</v>
      </c>
      <c r="AU1698" s="5">
        <f t="shared" si="4801"/>
        <v>0</v>
      </c>
      <c r="AV1698" s="5">
        <f t="shared" si="4801"/>
        <v>0</v>
      </c>
      <c r="AW1698" s="5">
        <f t="shared" si="4801"/>
        <v>0</v>
      </c>
      <c r="AX1698" s="5">
        <f t="shared" si="4801"/>
        <v>0</v>
      </c>
      <c r="AY1698" s="5">
        <f t="shared" si="4801"/>
        <v>0</v>
      </c>
      <c r="AZ1698" s="5">
        <f t="shared" si="4801"/>
        <v>0</v>
      </c>
      <c r="BA1698" s="5">
        <f t="shared" si="4801"/>
        <v>0</v>
      </c>
      <c r="BB1698" s="5">
        <f t="shared" si="4801"/>
        <v>0</v>
      </c>
      <c r="BC1698" s="5">
        <f t="shared" si="4801"/>
        <v>0</v>
      </c>
      <c r="BD1698" s="5">
        <f t="shared" si="4801"/>
        <v>0</v>
      </c>
      <c r="BE1698" s="5">
        <f t="shared" si="4801"/>
        <v>0</v>
      </c>
      <c r="BF1698" s="5">
        <f t="shared" si="4767"/>
        <v>88.7</v>
      </c>
      <c r="BG1698" s="5">
        <f t="shared" si="4768"/>
        <v>88.7</v>
      </c>
      <c r="BH1698" s="5">
        <f t="shared" si="4769"/>
        <v>88.7</v>
      </c>
      <c r="BI1698" s="5">
        <f t="shared" si="4801"/>
        <v>0</v>
      </c>
    </row>
    <row r="1699" spans="1:61" ht="31.5" x14ac:dyDescent="0.25">
      <c r="A1699" s="4" t="s">
        <v>243</v>
      </c>
      <c r="B1699" s="4" t="s">
        <v>81</v>
      </c>
      <c r="C1699" s="4" t="s">
        <v>197</v>
      </c>
      <c r="D1699" s="4" t="s">
        <v>307</v>
      </c>
      <c r="E1699" s="4" t="s">
        <v>15</v>
      </c>
      <c r="F1699" s="14" t="s">
        <v>559</v>
      </c>
      <c r="G1699" s="5">
        <f>G1700</f>
        <v>88.7</v>
      </c>
      <c r="H1699" s="5">
        <f t="shared" si="4801"/>
        <v>88.7</v>
      </c>
      <c r="I1699" s="5">
        <f t="shared" si="4801"/>
        <v>88.7</v>
      </c>
      <c r="J1699" s="5">
        <f t="shared" si="4801"/>
        <v>0</v>
      </c>
      <c r="K1699" s="5">
        <f t="shared" si="4801"/>
        <v>0</v>
      </c>
      <c r="L1699" s="5">
        <f t="shared" si="4801"/>
        <v>0</v>
      </c>
      <c r="M1699" s="5">
        <f t="shared" si="4634"/>
        <v>88.7</v>
      </c>
      <c r="N1699" s="5">
        <f t="shared" si="4635"/>
        <v>88.7</v>
      </c>
      <c r="O1699" s="5">
        <f t="shared" si="4636"/>
        <v>88.7</v>
      </c>
      <c r="P1699" s="5">
        <f t="shared" si="4801"/>
        <v>0</v>
      </c>
      <c r="Q1699" s="5">
        <f t="shared" si="4801"/>
        <v>0</v>
      </c>
      <c r="R1699" s="5">
        <f t="shared" si="4801"/>
        <v>0</v>
      </c>
      <c r="S1699" s="5">
        <f t="shared" si="4801"/>
        <v>0</v>
      </c>
      <c r="T1699" s="5">
        <f t="shared" si="4801"/>
        <v>0</v>
      </c>
      <c r="U1699" s="5">
        <f t="shared" si="4801"/>
        <v>0</v>
      </c>
      <c r="V1699" s="5">
        <f t="shared" si="4801"/>
        <v>0</v>
      </c>
      <c r="W1699" s="5">
        <f t="shared" si="4801"/>
        <v>0</v>
      </c>
      <c r="X1699" s="5">
        <f t="shared" si="4801"/>
        <v>0</v>
      </c>
      <c r="Y1699" s="5">
        <f t="shared" si="4801"/>
        <v>0</v>
      </c>
      <c r="Z1699" s="5">
        <f t="shared" si="4801"/>
        <v>0</v>
      </c>
      <c r="AA1699" s="5">
        <f t="shared" si="4801"/>
        <v>0</v>
      </c>
      <c r="AB1699" s="5">
        <f t="shared" si="4801"/>
        <v>0</v>
      </c>
      <c r="AC1699" s="5">
        <f t="shared" si="4801"/>
        <v>0</v>
      </c>
      <c r="AD1699" s="5">
        <f t="shared" si="4801"/>
        <v>0</v>
      </c>
      <c r="AE1699" s="5">
        <f t="shared" si="4801"/>
        <v>0</v>
      </c>
      <c r="AF1699" s="5">
        <f t="shared" si="4801"/>
        <v>0</v>
      </c>
      <c r="AG1699" s="5">
        <f t="shared" si="4628"/>
        <v>88.7</v>
      </c>
      <c r="AH1699" s="5">
        <f t="shared" si="4623"/>
        <v>88.7</v>
      </c>
      <c r="AI1699" s="5">
        <f t="shared" si="4624"/>
        <v>88.7</v>
      </c>
      <c r="AJ1699" s="5">
        <f t="shared" si="4801"/>
        <v>0</v>
      </c>
      <c r="AK1699" s="5">
        <f t="shared" si="4630"/>
        <v>88.7</v>
      </c>
      <c r="AL1699" s="5">
        <f t="shared" si="4631"/>
        <v>88.7</v>
      </c>
      <c r="AM1699" s="5">
        <f t="shared" si="4632"/>
        <v>88.7</v>
      </c>
      <c r="AN1699" s="5">
        <f t="shared" si="4801"/>
        <v>0</v>
      </c>
      <c r="AO1699" s="5">
        <f t="shared" si="4801"/>
        <v>0</v>
      </c>
      <c r="AP1699" s="5">
        <f t="shared" si="4801"/>
        <v>0</v>
      </c>
      <c r="AQ1699" s="5">
        <f t="shared" si="4801"/>
        <v>0</v>
      </c>
      <c r="AR1699" s="5">
        <f t="shared" si="4801"/>
        <v>0</v>
      </c>
      <c r="AS1699" s="5">
        <f t="shared" si="4801"/>
        <v>0</v>
      </c>
      <c r="AT1699" s="5">
        <f t="shared" si="4801"/>
        <v>0</v>
      </c>
      <c r="AU1699" s="5">
        <f t="shared" si="4801"/>
        <v>0</v>
      </c>
      <c r="AV1699" s="5">
        <f t="shared" si="4801"/>
        <v>0</v>
      </c>
      <c r="AW1699" s="5">
        <f t="shared" si="4801"/>
        <v>0</v>
      </c>
      <c r="AX1699" s="5">
        <f t="shared" si="4801"/>
        <v>0</v>
      </c>
      <c r="AY1699" s="5">
        <f t="shared" si="4801"/>
        <v>0</v>
      </c>
      <c r="AZ1699" s="5">
        <f t="shared" si="4801"/>
        <v>0</v>
      </c>
      <c r="BA1699" s="5">
        <f t="shared" si="4801"/>
        <v>0</v>
      </c>
      <c r="BB1699" s="5">
        <f t="shared" si="4801"/>
        <v>0</v>
      </c>
      <c r="BC1699" s="5">
        <f t="shared" si="4801"/>
        <v>0</v>
      </c>
      <c r="BD1699" s="5">
        <f t="shared" si="4801"/>
        <v>0</v>
      </c>
      <c r="BE1699" s="5">
        <f t="shared" si="4801"/>
        <v>0</v>
      </c>
      <c r="BF1699" s="5">
        <f t="shared" si="4767"/>
        <v>88.7</v>
      </c>
      <c r="BG1699" s="5">
        <f t="shared" si="4768"/>
        <v>88.7</v>
      </c>
      <c r="BH1699" s="5">
        <f t="shared" si="4769"/>
        <v>88.7</v>
      </c>
      <c r="BI1699" s="5">
        <f t="shared" si="4801"/>
        <v>0</v>
      </c>
    </row>
    <row r="1700" spans="1:61" ht="31.5" x14ac:dyDescent="0.25">
      <c r="A1700" s="4" t="s">
        <v>243</v>
      </c>
      <c r="B1700" s="4" t="s">
        <v>81</v>
      </c>
      <c r="C1700" s="4" t="s">
        <v>197</v>
      </c>
      <c r="D1700" s="4" t="s">
        <v>307</v>
      </c>
      <c r="E1700" s="4" t="s">
        <v>16</v>
      </c>
      <c r="F1700" s="14" t="s">
        <v>560</v>
      </c>
      <c r="G1700" s="5">
        <v>88.7</v>
      </c>
      <c r="H1700" s="5">
        <v>88.7</v>
      </c>
      <c r="I1700" s="5">
        <v>88.7</v>
      </c>
      <c r="J1700" s="5"/>
      <c r="K1700" s="5"/>
      <c r="L1700" s="5"/>
      <c r="M1700" s="5">
        <f t="shared" si="4634"/>
        <v>88.7</v>
      </c>
      <c r="N1700" s="5">
        <f t="shared" si="4635"/>
        <v>88.7</v>
      </c>
      <c r="O1700" s="5">
        <f t="shared" si="4636"/>
        <v>88.7</v>
      </c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>
        <f t="shared" si="4628"/>
        <v>88.7</v>
      </c>
      <c r="AH1700" s="5">
        <f t="shared" si="4623"/>
        <v>88.7</v>
      </c>
      <c r="AI1700" s="5">
        <f t="shared" si="4624"/>
        <v>88.7</v>
      </c>
      <c r="AJ1700" s="5"/>
      <c r="AK1700" s="5">
        <f t="shared" si="4630"/>
        <v>88.7</v>
      </c>
      <c r="AL1700" s="5">
        <f t="shared" si="4631"/>
        <v>88.7</v>
      </c>
      <c r="AM1700" s="5">
        <f t="shared" si="4632"/>
        <v>88.7</v>
      </c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>
        <f t="shared" si="4767"/>
        <v>88.7</v>
      </c>
      <c r="BG1700" s="5">
        <f t="shared" si="4768"/>
        <v>88.7</v>
      </c>
      <c r="BH1700" s="5">
        <f t="shared" si="4769"/>
        <v>88.7</v>
      </c>
      <c r="BI1700" s="5"/>
    </row>
    <row r="1701" spans="1:61" ht="47.25" x14ac:dyDescent="0.25">
      <c r="A1701" s="4" t="s">
        <v>243</v>
      </c>
      <c r="B1701" s="4" t="s">
        <v>81</v>
      </c>
      <c r="C1701" s="4" t="s">
        <v>197</v>
      </c>
      <c r="D1701" s="4" t="s">
        <v>308</v>
      </c>
      <c r="E1701" s="4"/>
      <c r="F1701" s="14" t="s">
        <v>866</v>
      </c>
      <c r="G1701" s="5">
        <f>G1702</f>
        <v>257</v>
      </c>
      <c r="H1701" s="5">
        <f t="shared" ref="H1701:BI1702" si="4802">H1702</f>
        <v>257</v>
      </c>
      <c r="I1701" s="5">
        <f t="shared" si="4802"/>
        <v>257</v>
      </c>
      <c r="J1701" s="5">
        <f t="shared" si="4802"/>
        <v>0</v>
      </c>
      <c r="K1701" s="5">
        <f t="shared" si="4802"/>
        <v>0</v>
      </c>
      <c r="L1701" s="5">
        <f t="shared" si="4802"/>
        <v>0</v>
      </c>
      <c r="M1701" s="5">
        <f t="shared" si="4634"/>
        <v>257</v>
      </c>
      <c r="N1701" s="5">
        <f t="shared" si="4635"/>
        <v>257</v>
      </c>
      <c r="O1701" s="5">
        <f t="shared" si="4636"/>
        <v>257</v>
      </c>
      <c r="P1701" s="5">
        <f t="shared" si="4802"/>
        <v>0</v>
      </c>
      <c r="Q1701" s="5">
        <f t="shared" si="4802"/>
        <v>0</v>
      </c>
      <c r="R1701" s="5">
        <f t="shared" si="4802"/>
        <v>0</v>
      </c>
      <c r="S1701" s="5">
        <f t="shared" si="4802"/>
        <v>0</v>
      </c>
      <c r="T1701" s="5">
        <f t="shared" si="4802"/>
        <v>0</v>
      </c>
      <c r="U1701" s="5">
        <f t="shared" si="4802"/>
        <v>0</v>
      </c>
      <c r="V1701" s="5">
        <f t="shared" si="4802"/>
        <v>0</v>
      </c>
      <c r="W1701" s="5">
        <f t="shared" si="4802"/>
        <v>0</v>
      </c>
      <c r="X1701" s="5">
        <f t="shared" si="4802"/>
        <v>0</v>
      </c>
      <c r="Y1701" s="5">
        <f t="shared" si="4802"/>
        <v>0</v>
      </c>
      <c r="Z1701" s="5">
        <f t="shared" si="4802"/>
        <v>0</v>
      </c>
      <c r="AA1701" s="5">
        <f t="shared" si="4802"/>
        <v>0</v>
      </c>
      <c r="AB1701" s="5">
        <f t="shared" si="4802"/>
        <v>0</v>
      </c>
      <c r="AC1701" s="5">
        <f t="shared" si="4802"/>
        <v>0</v>
      </c>
      <c r="AD1701" s="5">
        <f t="shared" si="4802"/>
        <v>0</v>
      </c>
      <c r="AE1701" s="5">
        <f t="shared" si="4802"/>
        <v>0</v>
      </c>
      <c r="AF1701" s="5">
        <f t="shared" si="4802"/>
        <v>0</v>
      </c>
      <c r="AG1701" s="5">
        <f t="shared" si="4628"/>
        <v>257</v>
      </c>
      <c r="AH1701" s="5">
        <f t="shared" si="4623"/>
        <v>257</v>
      </c>
      <c r="AI1701" s="5">
        <f t="shared" si="4624"/>
        <v>257</v>
      </c>
      <c r="AJ1701" s="5">
        <f t="shared" si="4802"/>
        <v>0</v>
      </c>
      <c r="AK1701" s="5">
        <f t="shared" si="4630"/>
        <v>257</v>
      </c>
      <c r="AL1701" s="5">
        <f t="shared" si="4631"/>
        <v>257</v>
      </c>
      <c r="AM1701" s="5">
        <f t="shared" si="4632"/>
        <v>257</v>
      </c>
      <c r="AN1701" s="5">
        <f t="shared" si="4802"/>
        <v>0</v>
      </c>
      <c r="AO1701" s="5">
        <f t="shared" si="4802"/>
        <v>0</v>
      </c>
      <c r="AP1701" s="5">
        <f t="shared" si="4802"/>
        <v>0</v>
      </c>
      <c r="AQ1701" s="5">
        <f t="shared" si="4802"/>
        <v>0</v>
      </c>
      <c r="AR1701" s="5">
        <f t="shared" si="4802"/>
        <v>0</v>
      </c>
      <c r="AS1701" s="5">
        <f t="shared" si="4802"/>
        <v>0</v>
      </c>
      <c r="AT1701" s="5">
        <f t="shared" si="4802"/>
        <v>0</v>
      </c>
      <c r="AU1701" s="5">
        <f t="shared" si="4802"/>
        <v>0</v>
      </c>
      <c r="AV1701" s="5">
        <f t="shared" si="4802"/>
        <v>0</v>
      </c>
      <c r="AW1701" s="5">
        <f t="shared" si="4802"/>
        <v>0</v>
      </c>
      <c r="AX1701" s="5">
        <f t="shared" si="4802"/>
        <v>0</v>
      </c>
      <c r="AY1701" s="5">
        <f t="shared" si="4802"/>
        <v>0</v>
      </c>
      <c r="AZ1701" s="5">
        <f t="shared" si="4802"/>
        <v>0</v>
      </c>
      <c r="BA1701" s="5">
        <f t="shared" si="4802"/>
        <v>0</v>
      </c>
      <c r="BB1701" s="5">
        <f t="shared" si="4802"/>
        <v>0</v>
      </c>
      <c r="BC1701" s="5">
        <f t="shared" si="4802"/>
        <v>0</v>
      </c>
      <c r="BD1701" s="5">
        <f t="shared" si="4802"/>
        <v>0</v>
      </c>
      <c r="BE1701" s="5">
        <f t="shared" si="4802"/>
        <v>0</v>
      </c>
      <c r="BF1701" s="5">
        <f t="shared" si="4767"/>
        <v>257</v>
      </c>
      <c r="BG1701" s="5">
        <f t="shared" si="4768"/>
        <v>257</v>
      </c>
      <c r="BH1701" s="5">
        <f t="shared" si="4769"/>
        <v>257</v>
      </c>
      <c r="BI1701" s="5">
        <f t="shared" si="4802"/>
        <v>0</v>
      </c>
    </row>
    <row r="1702" spans="1:61" ht="31.5" x14ac:dyDescent="0.25">
      <c r="A1702" s="4" t="s">
        <v>243</v>
      </c>
      <c r="B1702" s="4" t="s">
        <v>81</v>
      </c>
      <c r="C1702" s="4" t="s">
        <v>197</v>
      </c>
      <c r="D1702" s="4" t="s">
        <v>308</v>
      </c>
      <c r="E1702" s="4" t="s">
        <v>15</v>
      </c>
      <c r="F1702" s="14" t="s">
        <v>559</v>
      </c>
      <c r="G1702" s="5">
        <f>G1703</f>
        <v>257</v>
      </c>
      <c r="H1702" s="5">
        <f t="shared" si="4802"/>
        <v>257</v>
      </c>
      <c r="I1702" s="5">
        <f t="shared" si="4802"/>
        <v>257</v>
      </c>
      <c r="J1702" s="5">
        <f t="shared" si="4802"/>
        <v>0</v>
      </c>
      <c r="K1702" s="5">
        <f t="shared" si="4802"/>
        <v>0</v>
      </c>
      <c r="L1702" s="5">
        <f t="shared" si="4802"/>
        <v>0</v>
      </c>
      <c r="M1702" s="5">
        <f t="shared" si="4634"/>
        <v>257</v>
      </c>
      <c r="N1702" s="5">
        <f t="shared" si="4635"/>
        <v>257</v>
      </c>
      <c r="O1702" s="5">
        <f t="shared" si="4636"/>
        <v>257</v>
      </c>
      <c r="P1702" s="5">
        <f t="shared" si="4802"/>
        <v>0</v>
      </c>
      <c r="Q1702" s="5">
        <f t="shared" si="4802"/>
        <v>0</v>
      </c>
      <c r="R1702" s="5">
        <f t="shared" si="4802"/>
        <v>0</v>
      </c>
      <c r="S1702" s="5">
        <f t="shared" si="4802"/>
        <v>0</v>
      </c>
      <c r="T1702" s="5">
        <f t="shared" si="4802"/>
        <v>0</v>
      </c>
      <c r="U1702" s="5">
        <f t="shared" si="4802"/>
        <v>0</v>
      </c>
      <c r="V1702" s="5">
        <f t="shared" si="4802"/>
        <v>0</v>
      </c>
      <c r="W1702" s="5">
        <f t="shared" si="4802"/>
        <v>0</v>
      </c>
      <c r="X1702" s="5">
        <f t="shared" si="4802"/>
        <v>0</v>
      </c>
      <c r="Y1702" s="5">
        <f t="shared" si="4802"/>
        <v>0</v>
      </c>
      <c r="Z1702" s="5">
        <f t="shared" si="4802"/>
        <v>0</v>
      </c>
      <c r="AA1702" s="5">
        <f t="shared" si="4802"/>
        <v>0</v>
      </c>
      <c r="AB1702" s="5">
        <f t="shared" si="4802"/>
        <v>0</v>
      </c>
      <c r="AC1702" s="5">
        <f t="shared" si="4802"/>
        <v>0</v>
      </c>
      <c r="AD1702" s="5">
        <f t="shared" si="4802"/>
        <v>0</v>
      </c>
      <c r="AE1702" s="5">
        <f t="shared" si="4802"/>
        <v>0</v>
      </c>
      <c r="AF1702" s="5">
        <f t="shared" si="4802"/>
        <v>0</v>
      </c>
      <c r="AG1702" s="5">
        <f t="shared" si="4628"/>
        <v>257</v>
      </c>
      <c r="AH1702" s="5">
        <f t="shared" si="4623"/>
        <v>257</v>
      </c>
      <c r="AI1702" s="5">
        <f t="shared" si="4624"/>
        <v>257</v>
      </c>
      <c r="AJ1702" s="5">
        <f t="shared" si="4802"/>
        <v>0</v>
      </c>
      <c r="AK1702" s="5">
        <f t="shared" si="4630"/>
        <v>257</v>
      </c>
      <c r="AL1702" s="5">
        <f t="shared" si="4631"/>
        <v>257</v>
      </c>
      <c r="AM1702" s="5">
        <f t="shared" si="4632"/>
        <v>257</v>
      </c>
      <c r="AN1702" s="5">
        <f t="shared" si="4802"/>
        <v>0</v>
      </c>
      <c r="AO1702" s="5">
        <f t="shared" si="4802"/>
        <v>0</v>
      </c>
      <c r="AP1702" s="5">
        <f t="shared" si="4802"/>
        <v>0</v>
      </c>
      <c r="AQ1702" s="5">
        <f t="shared" si="4802"/>
        <v>0</v>
      </c>
      <c r="AR1702" s="5">
        <f t="shared" si="4802"/>
        <v>0</v>
      </c>
      <c r="AS1702" s="5">
        <f t="shared" si="4802"/>
        <v>0</v>
      </c>
      <c r="AT1702" s="5">
        <f t="shared" si="4802"/>
        <v>0</v>
      </c>
      <c r="AU1702" s="5">
        <f t="shared" si="4802"/>
        <v>0</v>
      </c>
      <c r="AV1702" s="5">
        <f t="shared" si="4802"/>
        <v>0</v>
      </c>
      <c r="AW1702" s="5">
        <f t="shared" si="4802"/>
        <v>0</v>
      </c>
      <c r="AX1702" s="5">
        <f t="shared" si="4802"/>
        <v>0</v>
      </c>
      <c r="AY1702" s="5">
        <f t="shared" si="4802"/>
        <v>0</v>
      </c>
      <c r="AZ1702" s="5">
        <f t="shared" si="4802"/>
        <v>0</v>
      </c>
      <c r="BA1702" s="5">
        <f t="shared" si="4802"/>
        <v>0</v>
      </c>
      <c r="BB1702" s="5">
        <f t="shared" si="4802"/>
        <v>0</v>
      </c>
      <c r="BC1702" s="5">
        <f t="shared" si="4802"/>
        <v>0</v>
      </c>
      <c r="BD1702" s="5">
        <f t="shared" si="4802"/>
        <v>0</v>
      </c>
      <c r="BE1702" s="5">
        <f t="shared" si="4802"/>
        <v>0</v>
      </c>
      <c r="BF1702" s="5">
        <f t="shared" si="4767"/>
        <v>257</v>
      </c>
      <c r="BG1702" s="5">
        <f t="shared" si="4768"/>
        <v>257</v>
      </c>
      <c r="BH1702" s="5">
        <f t="shared" si="4769"/>
        <v>257</v>
      </c>
      <c r="BI1702" s="5">
        <f t="shared" si="4802"/>
        <v>0</v>
      </c>
    </row>
    <row r="1703" spans="1:61" ht="31.5" x14ac:dyDescent="0.25">
      <c r="A1703" s="4" t="s">
        <v>243</v>
      </c>
      <c r="B1703" s="4" t="s">
        <v>81</v>
      </c>
      <c r="C1703" s="4" t="s">
        <v>197</v>
      </c>
      <c r="D1703" s="4" t="s">
        <v>308</v>
      </c>
      <c r="E1703" s="4" t="s">
        <v>16</v>
      </c>
      <c r="F1703" s="14" t="s">
        <v>560</v>
      </c>
      <c r="G1703" s="5">
        <v>257</v>
      </c>
      <c r="H1703" s="5">
        <v>257</v>
      </c>
      <c r="I1703" s="5">
        <v>257</v>
      </c>
      <c r="J1703" s="5"/>
      <c r="K1703" s="5"/>
      <c r="L1703" s="5"/>
      <c r="M1703" s="5">
        <f t="shared" si="4634"/>
        <v>257</v>
      </c>
      <c r="N1703" s="5">
        <f t="shared" si="4635"/>
        <v>257</v>
      </c>
      <c r="O1703" s="5">
        <f t="shared" si="4636"/>
        <v>257</v>
      </c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>
        <f t="shared" si="4628"/>
        <v>257</v>
      </c>
      <c r="AH1703" s="5">
        <f t="shared" si="4623"/>
        <v>257</v>
      </c>
      <c r="AI1703" s="5">
        <f t="shared" si="4624"/>
        <v>257</v>
      </c>
      <c r="AJ1703" s="5"/>
      <c r="AK1703" s="5">
        <f t="shared" si="4630"/>
        <v>257</v>
      </c>
      <c r="AL1703" s="5">
        <f t="shared" si="4631"/>
        <v>257</v>
      </c>
      <c r="AM1703" s="5">
        <f t="shared" si="4632"/>
        <v>257</v>
      </c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>
        <f t="shared" si="4767"/>
        <v>257</v>
      </c>
      <c r="BG1703" s="5">
        <f t="shared" si="4768"/>
        <v>257</v>
      </c>
      <c r="BH1703" s="5">
        <f t="shared" si="4769"/>
        <v>257</v>
      </c>
      <c r="BI1703" s="5"/>
    </row>
    <row r="1704" spans="1:61" s="3" customFormat="1" x14ac:dyDescent="0.25">
      <c r="A1704" s="7" t="s">
        <v>243</v>
      </c>
      <c r="B1704" s="7" t="s">
        <v>34</v>
      </c>
      <c r="C1704" s="7"/>
      <c r="D1704" s="7"/>
      <c r="E1704" s="7"/>
      <c r="F1704" s="25" t="s">
        <v>517</v>
      </c>
      <c r="G1704" s="8">
        <f>G1705+G1749</f>
        <v>457900.70000000007</v>
      </c>
      <c r="H1704" s="8">
        <f>H1705+H1749</f>
        <v>421141</v>
      </c>
      <c r="I1704" s="8">
        <f>I1705+I1749</f>
        <v>314749.40000000002</v>
      </c>
      <c r="J1704" s="8">
        <f t="shared" ref="J1704:L1704" si="4803">J1705+J1749</f>
        <v>0</v>
      </c>
      <c r="K1704" s="8">
        <f t="shared" si="4803"/>
        <v>0</v>
      </c>
      <c r="L1704" s="8">
        <f t="shared" si="4803"/>
        <v>0</v>
      </c>
      <c r="M1704" s="8">
        <f t="shared" si="4634"/>
        <v>457900.70000000007</v>
      </c>
      <c r="N1704" s="8">
        <f t="shared" si="4635"/>
        <v>421141</v>
      </c>
      <c r="O1704" s="8">
        <f t="shared" si="4636"/>
        <v>314749.40000000002</v>
      </c>
      <c r="P1704" s="8">
        <f>P1705+P1749</f>
        <v>0</v>
      </c>
      <c r="Q1704" s="8">
        <f>Q1705+Q1749</f>
        <v>0</v>
      </c>
      <c r="R1704" s="8">
        <f>R1705+R1749</f>
        <v>1083.6849999999999</v>
      </c>
      <c r="S1704" s="8">
        <f t="shared" ref="S1704" si="4804">S1705+S1749</f>
        <v>274.75799999999998</v>
      </c>
      <c r="T1704" s="8">
        <f>T1705+T1749</f>
        <v>0</v>
      </c>
      <c r="U1704" s="8">
        <f>U1705+U1749</f>
        <v>0</v>
      </c>
      <c r="V1704" s="8">
        <f>V1705+V1749</f>
        <v>0</v>
      </c>
      <c r="W1704" s="8">
        <f t="shared" ref="W1704:AF1704" si="4805">W1705+W1749</f>
        <v>0</v>
      </c>
      <c r="X1704" s="8">
        <f>X1705+X1749</f>
        <v>0</v>
      </c>
      <c r="Y1704" s="8">
        <f>Y1705+Y1749</f>
        <v>0</v>
      </c>
      <c r="Z1704" s="8">
        <f>Z1705+Z1749</f>
        <v>0</v>
      </c>
      <c r="AA1704" s="8">
        <f>AA1705+AA1749</f>
        <v>0</v>
      </c>
      <c r="AB1704" s="8">
        <f t="shared" si="4805"/>
        <v>0</v>
      </c>
      <c r="AC1704" s="8">
        <f>AC1705+AC1749</f>
        <v>0</v>
      </c>
      <c r="AD1704" s="8">
        <f>AD1705+AD1749</f>
        <v>0</v>
      </c>
      <c r="AE1704" s="8">
        <f>AE1705+AE1749</f>
        <v>0</v>
      </c>
      <c r="AF1704" s="8">
        <f t="shared" si="4805"/>
        <v>-75407.8</v>
      </c>
      <c r="AG1704" s="8">
        <f t="shared" si="4628"/>
        <v>459259.14300000004</v>
      </c>
      <c r="AH1704" s="8">
        <f t="shared" si="4623"/>
        <v>421141</v>
      </c>
      <c r="AI1704" s="8">
        <f t="shared" si="4624"/>
        <v>239341.60000000003</v>
      </c>
      <c r="AJ1704" s="8">
        <f>AJ1705+AJ1749</f>
        <v>0</v>
      </c>
      <c r="AK1704" s="8">
        <f t="shared" si="4630"/>
        <v>459259.14300000004</v>
      </c>
      <c r="AL1704" s="8">
        <f t="shared" si="4631"/>
        <v>421141</v>
      </c>
      <c r="AM1704" s="8">
        <f t="shared" si="4632"/>
        <v>239341.60000000003</v>
      </c>
      <c r="AN1704" s="8">
        <f>AN1705+AN1749</f>
        <v>-2632.6390000000001</v>
      </c>
      <c r="AO1704" s="8">
        <f>AO1705+AO1749</f>
        <v>0</v>
      </c>
      <c r="AP1704" s="8">
        <f>AP1705+AP1749</f>
        <v>0</v>
      </c>
      <c r="AQ1704" s="8">
        <f>AQ1705+AQ1749</f>
        <v>0</v>
      </c>
      <c r="AR1704" s="8">
        <f t="shared" ref="AR1704:AS1704" si="4806">AR1705+AR1749</f>
        <v>0</v>
      </c>
      <c r="AS1704" s="8">
        <f t="shared" si="4806"/>
        <v>0</v>
      </c>
      <c r="AT1704" s="8">
        <f t="shared" ref="AT1704:AZ1704" si="4807">AT1705+AT1749</f>
        <v>-1729.9</v>
      </c>
      <c r="AU1704" s="8">
        <f>AU1705+AU1749</f>
        <v>0</v>
      </c>
      <c r="AV1704" s="8">
        <f>AV1705+AV1749</f>
        <v>0</v>
      </c>
      <c r="AW1704" s="8">
        <f>AW1705+AW1749</f>
        <v>0</v>
      </c>
      <c r="AX1704" s="8">
        <f t="shared" ref="AX1704" si="4808">AX1705+AX1749</f>
        <v>0</v>
      </c>
      <c r="AY1704" s="8">
        <f t="shared" ref="AY1704" si="4809">AY1705+AY1749</f>
        <v>0</v>
      </c>
      <c r="AZ1704" s="8">
        <f t="shared" si="4807"/>
        <v>-386.10300000000001</v>
      </c>
      <c r="BA1704" s="8">
        <f t="shared" ref="BA1704:BI1704" si="4810">BA1705+BA1749</f>
        <v>0</v>
      </c>
      <c r="BB1704" s="8">
        <f t="shared" si="4810"/>
        <v>0</v>
      </c>
      <c r="BC1704" s="8">
        <f t="shared" si="4810"/>
        <v>0</v>
      </c>
      <c r="BD1704" s="8">
        <f t="shared" si="4810"/>
        <v>0</v>
      </c>
      <c r="BE1704" s="8">
        <f t="shared" si="4810"/>
        <v>0</v>
      </c>
      <c r="BF1704" s="8">
        <f t="shared" si="4767"/>
        <v>456626.50400000002</v>
      </c>
      <c r="BG1704" s="8">
        <f t="shared" si="4768"/>
        <v>419411.1</v>
      </c>
      <c r="BH1704" s="8">
        <f t="shared" si="4769"/>
        <v>238955.49700000003</v>
      </c>
      <c r="BI1704" s="8">
        <f t="shared" si="4810"/>
        <v>0</v>
      </c>
    </row>
    <row r="1705" spans="1:61" s="10" customFormat="1" x14ac:dyDescent="0.25">
      <c r="A1705" s="9" t="s">
        <v>243</v>
      </c>
      <c r="B1705" s="9" t="s">
        <v>34</v>
      </c>
      <c r="C1705" s="9" t="s">
        <v>97</v>
      </c>
      <c r="D1705" s="9"/>
      <c r="E1705" s="9"/>
      <c r="F1705" s="13" t="s">
        <v>537</v>
      </c>
      <c r="G1705" s="11">
        <f>G1706+G1723+G1728+G1737</f>
        <v>457567.30000000005</v>
      </c>
      <c r="H1705" s="11">
        <f t="shared" ref="H1705:I1705" si="4811">H1706+H1723+H1728+H1737</f>
        <v>420800.4</v>
      </c>
      <c r="I1705" s="11">
        <f t="shared" si="4811"/>
        <v>314399.5</v>
      </c>
      <c r="J1705" s="11">
        <f t="shared" ref="J1705:L1705" si="4812">J1706+J1723+J1728+J1737</f>
        <v>0</v>
      </c>
      <c r="K1705" s="11">
        <f t="shared" si="4812"/>
        <v>0</v>
      </c>
      <c r="L1705" s="11">
        <f t="shared" si="4812"/>
        <v>0</v>
      </c>
      <c r="M1705" s="11">
        <f t="shared" si="4634"/>
        <v>457567.30000000005</v>
      </c>
      <c r="N1705" s="11">
        <f t="shared" si="4635"/>
        <v>420800.4</v>
      </c>
      <c r="O1705" s="11">
        <f t="shared" si="4636"/>
        <v>314399.5</v>
      </c>
      <c r="P1705" s="11">
        <f>P1706+P1723+P1728+P1737+P1743</f>
        <v>0</v>
      </c>
      <c r="Q1705" s="11">
        <f t="shared" ref="Q1705:BI1705" si="4813">Q1706+Q1723+Q1728+Q1737+Q1743</f>
        <v>0</v>
      </c>
      <c r="R1705" s="11">
        <f t="shared" si="4813"/>
        <v>1083.6849999999999</v>
      </c>
      <c r="S1705" s="11">
        <f t="shared" si="4813"/>
        <v>274.75799999999998</v>
      </c>
      <c r="T1705" s="11">
        <f t="shared" si="4813"/>
        <v>0</v>
      </c>
      <c r="U1705" s="11">
        <f t="shared" si="4813"/>
        <v>0</v>
      </c>
      <c r="V1705" s="11">
        <f t="shared" ref="V1705" si="4814">V1706+V1723+V1728+V1737+V1743</f>
        <v>0</v>
      </c>
      <c r="W1705" s="11">
        <f t="shared" si="4813"/>
        <v>0</v>
      </c>
      <c r="X1705" s="11">
        <f t="shared" ref="X1705:Y1705" si="4815">X1706+X1723+X1728+X1737+X1743</f>
        <v>0</v>
      </c>
      <c r="Y1705" s="11">
        <f t="shared" si="4815"/>
        <v>0</v>
      </c>
      <c r="Z1705" s="11">
        <f t="shared" si="4813"/>
        <v>0</v>
      </c>
      <c r="AA1705" s="11">
        <f t="shared" ref="AA1705" si="4816">AA1706+AA1723+AA1728+AA1737+AA1743</f>
        <v>0</v>
      </c>
      <c r="AB1705" s="11">
        <f t="shared" si="4813"/>
        <v>0</v>
      </c>
      <c r="AC1705" s="11">
        <f t="shared" ref="AC1705:AD1705" si="4817">AC1706+AC1723+AC1728+AC1737+AC1743</f>
        <v>0</v>
      </c>
      <c r="AD1705" s="11">
        <f t="shared" si="4817"/>
        <v>0</v>
      </c>
      <c r="AE1705" s="11">
        <f t="shared" si="4813"/>
        <v>0</v>
      </c>
      <c r="AF1705" s="11">
        <f t="shared" si="4813"/>
        <v>-75407.8</v>
      </c>
      <c r="AG1705" s="11">
        <f t="shared" si="4628"/>
        <v>458925.74300000002</v>
      </c>
      <c r="AH1705" s="11">
        <f t="shared" ref="AH1705:AH1768" si="4818">N1705+X1705+Y1705+Z1705+AA1705+AB1705</f>
        <v>420800.4</v>
      </c>
      <c r="AI1705" s="11">
        <f t="shared" ref="AI1705:AI1768" si="4819">O1705+AC1705+AD1705+AE1705+AF1705</f>
        <v>238991.7</v>
      </c>
      <c r="AJ1705" s="11">
        <f t="shared" ref="AJ1705" si="4820">AJ1706+AJ1723+AJ1728+AJ1737+AJ1743</f>
        <v>0</v>
      </c>
      <c r="AK1705" s="11">
        <f t="shared" si="4630"/>
        <v>458925.74300000002</v>
      </c>
      <c r="AL1705" s="11">
        <f t="shared" si="4631"/>
        <v>420800.4</v>
      </c>
      <c r="AM1705" s="11">
        <f t="shared" si="4632"/>
        <v>238991.7</v>
      </c>
      <c r="AN1705" s="11">
        <f t="shared" ref="AN1705:BA1705" si="4821">AN1706+AN1723+AN1728+AN1737+AN1743</f>
        <v>-2632.6390000000001</v>
      </c>
      <c r="AO1705" s="11">
        <f t="shared" si="4821"/>
        <v>0</v>
      </c>
      <c r="AP1705" s="11">
        <f t="shared" si="4821"/>
        <v>0</v>
      </c>
      <c r="AQ1705" s="11">
        <f t="shared" si="4821"/>
        <v>0</v>
      </c>
      <c r="AR1705" s="11">
        <f t="shared" si="4821"/>
        <v>0</v>
      </c>
      <c r="AS1705" s="11">
        <f t="shared" si="4821"/>
        <v>0</v>
      </c>
      <c r="AT1705" s="11">
        <f t="shared" si="4821"/>
        <v>-1729.9</v>
      </c>
      <c r="AU1705" s="11">
        <f t="shared" ref="AU1705" si="4822">AU1706+AU1723+AU1728+AU1737+AU1743</f>
        <v>0</v>
      </c>
      <c r="AV1705" s="11">
        <f t="shared" ref="AV1705:BE1705" si="4823">AV1706+AV1723+AV1728+AV1737+AV1743</f>
        <v>0</v>
      </c>
      <c r="AW1705" s="11">
        <f t="shared" si="4823"/>
        <v>0</v>
      </c>
      <c r="AX1705" s="11">
        <f t="shared" si="4823"/>
        <v>0</v>
      </c>
      <c r="AY1705" s="11">
        <f t="shared" si="4823"/>
        <v>0</v>
      </c>
      <c r="AZ1705" s="11">
        <f t="shared" si="4821"/>
        <v>-386.10300000000001</v>
      </c>
      <c r="BA1705" s="11">
        <f t="shared" si="4821"/>
        <v>0</v>
      </c>
      <c r="BB1705" s="11">
        <f t="shared" si="4823"/>
        <v>0</v>
      </c>
      <c r="BC1705" s="11">
        <f t="shared" si="4823"/>
        <v>0</v>
      </c>
      <c r="BD1705" s="11">
        <f t="shared" si="4823"/>
        <v>0</v>
      </c>
      <c r="BE1705" s="11">
        <f t="shared" si="4823"/>
        <v>0</v>
      </c>
      <c r="BF1705" s="11">
        <f t="shared" si="4767"/>
        <v>456293.10399999999</v>
      </c>
      <c r="BG1705" s="11">
        <f t="shared" si="4768"/>
        <v>419070.5</v>
      </c>
      <c r="BH1705" s="11">
        <f t="shared" si="4769"/>
        <v>238605.59700000001</v>
      </c>
      <c r="BI1705" s="11">
        <f t="shared" si="4813"/>
        <v>0</v>
      </c>
    </row>
    <row r="1706" spans="1:61" ht="31.5" x14ac:dyDescent="0.25">
      <c r="A1706" s="4" t="s">
        <v>243</v>
      </c>
      <c r="B1706" s="4" t="s">
        <v>34</v>
      </c>
      <c r="C1706" s="4" t="s">
        <v>97</v>
      </c>
      <c r="D1706" s="4" t="s">
        <v>206</v>
      </c>
      <c r="E1706" s="4"/>
      <c r="F1706" s="14" t="s">
        <v>1056</v>
      </c>
      <c r="G1706" s="5">
        <f t="shared" ref="G1706:L1706" si="4824">G1707</f>
        <v>438524.9</v>
      </c>
      <c r="H1706" s="5">
        <f t="shared" si="4824"/>
        <v>402306</v>
      </c>
      <c r="I1706" s="5">
        <f t="shared" si="4824"/>
        <v>297587.09999999998</v>
      </c>
      <c r="J1706" s="5">
        <f t="shared" si="4824"/>
        <v>0</v>
      </c>
      <c r="K1706" s="5">
        <f t="shared" si="4824"/>
        <v>0</v>
      </c>
      <c r="L1706" s="5">
        <f t="shared" si="4824"/>
        <v>0</v>
      </c>
      <c r="M1706" s="5">
        <f t="shared" si="4634"/>
        <v>438524.9</v>
      </c>
      <c r="N1706" s="5">
        <f t="shared" si="4635"/>
        <v>402306</v>
      </c>
      <c r="O1706" s="5">
        <f t="shared" si="4636"/>
        <v>297587.09999999998</v>
      </c>
      <c r="P1706" s="5">
        <f t="shared" ref="P1706:V1706" si="4825">P1707</f>
        <v>0</v>
      </c>
      <c r="Q1706" s="5">
        <f t="shared" si="4825"/>
        <v>0</v>
      </c>
      <c r="R1706" s="5">
        <f t="shared" si="4825"/>
        <v>0</v>
      </c>
      <c r="S1706" s="5">
        <f t="shared" si="4825"/>
        <v>0</v>
      </c>
      <c r="T1706" s="5">
        <f t="shared" si="4825"/>
        <v>0</v>
      </c>
      <c r="U1706" s="5">
        <f t="shared" si="4825"/>
        <v>0</v>
      </c>
      <c r="V1706" s="5">
        <f t="shared" si="4825"/>
        <v>0</v>
      </c>
      <c r="W1706" s="5">
        <f t="shared" ref="W1706:AF1706" si="4826">W1707</f>
        <v>0</v>
      </c>
      <c r="X1706" s="5">
        <f t="shared" si="4826"/>
        <v>0</v>
      </c>
      <c r="Y1706" s="5">
        <f t="shared" si="4826"/>
        <v>0</v>
      </c>
      <c r="Z1706" s="5">
        <f t="shared" si="4826"/>
        <v>0</v>
      </c>
      <c r="AA1706" s="5">
        <f t="shared" si="4826"/>
        <v>0</v>
      </c>
      <c r="AB1706" s="5">
        <f t="shared" si="4826"/>
        <v>0</v>
      </c>
      <c r="AC1706" s="5">
        <f t="shared" si="4826"/>
        <v>0</v>
      </c>
      <c r="AD1706" s="5">
        <f t="shared" si="4826"/>
        <v>0</v>
      </c>
      <c r="AE1706" s="5">
        <f t="shared" si="4826"/>
        <v>0</v>
      </c>
      <c r="AF1706" s="5">
        <f t="shared" si="4826"/>
        <v>-75407.8</v>
      </c>
      <c r="AG1706" s="5">
        <f t="shared" ref="AG1706:AG1769" si="4827">M1706+P1706+Q1706+R1706+S1706+T1706+U1706+V1706+W1706</f>
        <v>438524.9</v>
      </c>
      <c r="AH1706" s="5">
        <f t="shared" si="4818"/>
        <v>402306</v>
      </c>
      <c r="AI1706" s="5">
        <f t="shared" si="4819"/>
        <v>222179.3</v>
      </c>
      <c r="AJ1706" s="5">
        <f t="shared" ref="AJ1706:BI1706" si="4828">AJ1707</f>
        <v>0</v>
      </c>
      <c r="AK1706" s="5">
        <f t="shared" ref="AK1706:AK1769" si="4829">AG1706+AJ1706</f>
        <v>438524.9</v>
      </c>
      <c r="AL1706" s="5">
        <f t="shared" ref="AL1706:AL1769" si="4830">AH1706</f>
        <v>402306</v>
      </c>
      <c r="AM1706" s="5">
        <f t="shared" ref="AM1706:AM1769" si="4831">AI1706</f>
        <v>222179.3</v>
      </c>
      <c r="AN1706" s="5">
        <f t="shared" si="4828"/>
        <v>0</v>
      </c>
      <c r="AO1706" s="5">
        <f t="shared" si="4828"/>
        <v>0</v>
      </c>
      <c r="AP1706" s="5">
        <f t="shared" si="4828"/>
        <v>0</v>
      </c>
      <c r="AQ1706" s="5">
        <f t="shared" si="4828"/>
        <v>0</v>
      </c>
      <c r="AR1706" s="5">
        <f t="shared" si="4828"/>
        <v>0</v>
      </c>
      <c r="AS1706" s="5">
        <f t="shared" si="4828"/>
        <v>0</v>
      </c>
      <c r="AT1706" s="5">
        <f t="shared" si="4828"/>
        <v>0</v>
      </c>
      <c r="AU1706" s="5">
        <f t="shared" si="4828"/>
        <v>0</v>
      </c>
      <c r="AV1706" s="5">
        <f t="shared" si="4828"/>
        <v>0</v>
      </c>
      <c r="AW1706" s="5">
        <f t="shared" si="4828"/>
        <v>0</v>
      </c>
      <c r="AX1706" s="5">
        <f t="shared" si="4828"/>
        <v>0</v>
      </c>
      <c r="AY1706" s="5">
        <f t="shared" si="4828"/>
        <v>0</v>
      </c>
      <c r="AZ1706" s="5">
        <f t="shared" si="4828"/>
        <v>0</v>
      </c>
      <c r="BA1706" s="5">
        <f t="shared" si="4828"/>
        <v>0</v>
      </c>
      <c r="BB1706" s="5">
        <f t="shared" si="4828"/>
        <v>0</v>
      </c>
      <c r="BC1706" s="5">
        <f t="shared" si="4828"/>
        <v>0</v>
      </c>
      <c r="BD1706" s="5">
        <f t="shared" si="4828"/>
        <v>0</v>
      </c>
      <c r="BE1706" s="5">
        <f t="shared" si="4828"/>
        <v>0</v>
      </c>
      <c r="BF1706" s="5">
        <f t="shared" si="4767"/>
        <v>438524.9</v>
      </c>
      <c r="BG1706" s="5">
        <f t="shared" si="4768"/>
        <v>402306</v>
      </c>
      <c r="BH1706" s="5">
        <f t="shared" si="4769"/>
        <v>222179.3</v>
      </c>
      <c r="BI1706" s="5">
        <f t="shared" si="4828"/>
        <v>0</v>
      </c>
    </row>
    <row r="1707" spans="1:61" ht="31.5" x14ac:dyDescent="0.25">
      <c r="A1707" s="4" t="s">
        <v>243</v>
      </c>
      <c r="B1707" s="4" t="s">
        <v>34</v>
      </c>
      <c r="C1707" s="4" t="s">
        <v>97</v>
      </c>
      <c r="D1707" s="4" t="s">
        <v>207</v>
      </c>
      <c r="E1707" s="4"/>
      <c r="F1707" s="14" t="s">
        <v>1369</v>
      </c>
      <c r="G1707" s="5">
        <f t="shared" ref="G1707:L1707" si="4832">G1708+G1715+G1719</f>
        <v>438524.9</v>
      </c>
      <c r="H1707" s="5">
        <f t="shared" si="4832"/>
        <v>402306</v>
      </c>
      <c r="I1707" s="5">
        <f t="shared" si="4832"/>
        <v>297587.09999999998</v>
      </c>
      <c r="J1707" s="5">
        <f t="shared" si="4832"/>
        <v>0</v>
      </c>
      <c r="K1707" s="5">
        <f t="shared" si="4832"/>
        <v>0</v>
      </c>
      <c r="L1707" s="5">
        <f t="shared" si="4832"/>
        <v>0</v>
      </c>
      <c r="M1707" s="5">
        <f t="shared" ref="M1707:M1783" si="4833">G1707+J1707</f>
        <v>438524.9</v>
      </c>
      <c r="N1707" s="5">
        <f t="shared" ref="N1707:N1783" si="4834">H1707+K1707</f>
        <v>402306</v>
      </c>
      <c r="O1707" s="5">
        <f t="shared" ref="O1707:O1783" si="4835">I1707+L1707</f>
        <v>297587.09999999998</v>
      </c>
      <c r="P1707" s="5">
        <f t="shared" ref="P1707:V1707" si="4836">P1708+P1715+P1719</f>
        <v>0</v>
      </c>
      <c r="Q1707" s="5">
        <f t="shared" ref="Q1707:R1707" si="4837">Q1708+Q1715+Q1719</f>
        <v>0</v>
      </c>
      <c r="R1707" s="5">
        <f t="shared" si="4837"/>
        <v>0</v>
      </c>
      <c r="S1707" s="5">
        <f t="shared" ref="S1707" si="4838">S1708+S1715+S1719</f>
        <v>0</v>
      </c>
      <c r="T1707" s="5">
        <f t="shared" si="4836"/>
        <v>0</v>
      </c>
      <c r="U1707" s="5">
        <f t="shared" si="4836"/>
        <v>0</v>
      </c>
      <c r="V1707" s="5">
        <f t="shared" si="4836"/>
        <v>0</v>
      </c>
      <c r="W1707" s="5">
        <f t="shared" ref="W1707:AF1707" si="4839">W1708+W1715+W1719</f>
        <v>0</v>
      </c>
      <c r="X1707" s="5">
        <f t="shared" si="4839"/>
        <v>0</v>
      </c>
      <c r="Y1707" s="5">
        <f t="shared" si="4839"/>
        <v>0</v>
      </c>
      <c r="Z1707" s="5">
        <f t="shared" si="4839"/>
        <v>0</v>
      </c>
      <c r="AA1707" s="5">
        <f t="shared" si="4839"/>
        <v>0</v>
      </c>
      <c r="AB1707" s="5">
        <f t="shared" si="4839"/>
        <v>0</v>
      </c>
      <c r="AC1707" s="5">
        <f t="shared" si="4839"/>
        <v>0</v>
      </c>
      <c r="AD1707" s="5">
        <f t="shared" ref="AD1707" si="4840">AD1708+AD1715+AD1719</f>
        <v>0</v>
      </c>
      <c r="AE1707" s="5">
        <f t="shared" ref="AE1707" si="4841">AE1708+AE1715+AE1719</f>
        <v>0</v>
      </c>
      <c r="AF1707" s="5">
        <f t="shared" si="4839"/>
        <v>-75407.8</v>
      </c>
      <c r="AG1707" s="5">
        <f t="shared" si="4827"/>
        <v>438524.9</v>
      </c>
      <c r="AH1707" s="5">
        <f t="shared" si="4818"/>
        <v>402306</v>
      </c>
      <c r="AI1707" s="5">
        <f t="shared" si="4819"/>
        <v>222179.3</v>
      </c>
      <c r="AJ1707" s="5">
        <f t="shared" ref="AJ1707:BI1707" si="4842">AJ1708+AJ1715+AJ1719</f>
        <v>0</v>
      </c>
      <c r="AK1707" s="5">
        <f t="shared" si="4829"/>
        <v>438524.9</v>
      </c>
      <c r="AL1707" s="5">
        <f t="shared" si="4830"/>
        <v>402306</v>
      </c>
      <c r="AM1707" s="5">
        <f t="shared" si="4831"/>
        <v>222179.3</v>
      </c>
      <c r="AN1707" s="5">
        <f t="shared" ref="AN1707:BA1707" si="4843">AN1708+AN1715+AN1719</f>
        <v>0</v>
      </c>
      <c r="AO1707" s="5">
        <f t="shared" si="4843"/>
        <v>0</v>
      </c>
      <c r="AP1707" s="5">
        <f t="shared" si="4843"/>
        <v>0</v>
      </c>
      <c r="AQ1707" s="5">
        <f t="shared" si="4843"/>
        <v>0</v>
      </c>
      <c r="AR1707" s="5">
        <f t="shared" si="4843"/>
        <v>0</v>
      </c>
      <c r="AS1707" s="5">
        <f t="shared" si="4843"/>
        <v>0</v>
      </c>
      <c r="AT1707" s="5">
        <f t="shared" si="4843"/>
        <v>0</v>
      </c>
      <c r="AU1707" s="5">
        <f t="shared" ref="AU1707" si="4844">AU1708+AU1715+AU1719</f>
        <v>0</v>
      </c>
      <c r="AV1707" s="5">
        <f t="shared" ref="AV1707:BE1707" si="4845">AV1708+AV1715+AV1719</f>
        <v>0</v>
      </c>
      <c r="AW1707" s="5">
        <f t="shared" si="4845"/>
        <v>0</v>
      </c>
      <c r="AX1707" s="5">
        <f t="shared" si="4845"/>
        <v>0</v>
      </c>
      <c r="AY1707" s="5">
        <f t="shared" si="4845"/>
        <v>0</v>
      </c>
      <c r="AZ1707" s="5">
        <f t="shared" si="4843"/>
        <v>0</v>
      </c>
      <c r="BA1707" s="5">
        <f t="shared" si="4843"/>
        <v>0</v>
      </c>
      <c r="BB1707" s="5">
        <f t="shared" si="4845"/>
        <v>0</v>
      </c>
      <c r="BC1707" s="5">
        <f t="shared" si="4845"/>
        <v>0</v>
      </c>
      <c r="BD1707" s="5">
        <f t="shared" si="4845"/>
        <v>0</v>
      </c>
      <c r="BE1707" s="5">
        <f t="shared" si="4845"/>
        <v>0</v>
      </c>
      <c r="BF1707" s="5">
        <f t="shared" si="4767"/>
        <v>438524.9</v>
      </c>
      <c r="BG1707" s="5">
        <f t="shared" si="4768"/>
        <v>402306</v>
      </c>
      <c r="BH1707" s="5">
        <f t="shared" si="4769"/>
        <v>222179.3</v>
      </c>
      <c r="BI1707" s="5">
        <f t="shared" si="4842"/>
        <v>0</v>
      </c>
    </row>
    <row r="1708" spans="1:61" ht="47.25" x14ac:dyDescent="0.25">
      <c r="A1708" s="4" t="s">
        <v>243</v>
      </c>
      <c r="B1708" s="4" t="s">
        <v>34</v>
      </c>
      <c r="C1708" s="4" t="s">
        <v>97</v>
      </c>
      <c r="D1708" s="4" t="s">
        <v>208</v>
      </c>
      <c r="E1708" s="4"/>
      <c r="F1708" s="14" t="s">
        <v>1253</v>
      </c>
      <c r="G1708" s="5">
        <f t="shared" ref="G1708:L1708" si="4846">G1709+G1712</f>
        <v>229067.09999999998</v>
      </c>
      <c r="H1708" s="5">
        <f t="shared" si="4846"/>
        <v>222179.3</v>
      </c>
      <c r="I1708" s="5">
        <f t="shared" si="4846"/>
        <v>222179.3</v>
      </c>
      <c r="J1708" s="5">
        <f t="shared" si="4846"/>
        <v>0</v>
      </c>
      <c r="K1708" s="5">
        <f t="shared" si="4846"/>
        <v>0</v>
      </c>
      <c r="L1708" s="5">
        <f t="shared" si="4846"/>
        <v>0</v>
      </c>
      <c r="M1708" s="5">
        <f t="shared" si="4833"/>
        <v>229067.09999999998</v>
      </c>
      <c r="N1708" s="5">
        <f t="shared" si="4834"/>
        <v>222179.3</v>
      </c>
      <c r="O1708" s="5">
        <f t="shared" si="4835"/>
        <v>222179.3</v>
      </c>
      <c r="P1708" s="5">
        <f t="shared" ref="P1708:V1708" si="4847">P1709+P1712</f>
        <v>0</v>
      </c>
      <c r="Q1708" s="5">
        <f t="shared" ref="Q1708:R1708" si="4848">Q1709+Q1712</f>
        <v>0</v>
      </c>
      <c r="R1708" s="5">
        <f t="shared" si="4848"/>
        <v>0</v>
      </c>
      <c r="S1708" s="5">
        <f t="shared" ref="S1708" si="4849">S1709+S1712</f>
        <v>0</v>
      </c>
      <c r="T1708" s="5">
        <f t="shared" si="4847"/>
        <v>0</v>
      </c>
      <c r="U1708" s="5">
        <f t="shared" si="4847"/>
        <v>0</v>
      </c>
      <c r="V1708" s="5">
        <f t="shared" si="4847"/>
        <v>0</v>
      </c>
      <c r="W1708" s="5">
        <f t="shared" ref="W1708:AF1708" si="4850">W1709+W1712</f>
        <v>0</v>
      </c>
      <c r="X1708" s="5">
        <f t="shared" si="4850"/>
        <v>0</v>
      </c>
      <c r="Y1708" s="5">
        <f t="shared" si="4850"/>
        <v>0</v>
      </c>
      <c r="Z1708" s="5">
        <f t="shared" si="4850"/>
        <v>0</v>
      </c>
      <c r="AA1708" s="5">
        <f t="shared" si="4850"/>
        <v>0</v>
      </c>
      <c r="AB1708" s="5">
        <f t="shared" si="4850"/>
        <v>0</v>
      </c>
      <c r="AC1708" s="5">
        <f t="shared" si="4850"/>
        <v>0</v>
      </c>
      <c r="AD1708" s="5">
        <f t="shared" ref="AD1708" si="4851">AD1709+AD1712</f>
        <v>0</v>
      </c>
      <c r="AE1708" s="5">
        <f t="shared" ref="AE1708" si="4852">AE1709+AE1712</f>
        <v>0</v>
      </c>
      <c r="AF1708" s="5">
        <f t="shared" si="4850"/>
        <v>0</v>
      </c>
      <c r="AG1708" s="5">
        <f t="shared" si="4827"/>
        <v>229067.09999999998</v>
      </c>
      <c r="AH1708" s="5">
        <f t="shared" si="4818"/>
        <v>222179.3</v>
      </c>
      <c r="AI1708" s="5">
        <f t="shared" si="4819"/>
        <v>222179.3</v>
      </c>
      <c r="AJ1708" s="5">
        <f t="shared" ref="AJ1708:BI1708" si="4853">AJ1709+AJ1712</f>
        <v>0</v>
      </c>
      <c r="AK1708" s="5">
        <f t="shared" si="4829"/>
        <v>229067.09999999998</v>
      </c>
      <c r="AL1708" s="5">
        <f t="shared" si="4830"/>
        <v>222179.3</v>
      </c>
      <c r="AM1708" s="5">
        <f t="shared" si="4831"/>
        <v>222179.3</v>
      </c>
      <c r="AN1708" s="5">
        <f t="shared" ref="AN1708:BA1708" si="4854">AN1709+AN1712</f>
        <v>0</v>
      </c>
      <c r="AO1708" s="5">
        <f t="shared" si="4854"/>
        <v>0</v>
      </c>
      <c r="AP1708" s="5">
        <f t="shared" si="4854"/>
        <v>0</v>
      </c>
      <c r="AQ1708" s="5">
        <f t="shared" si="4854"/>
        <v>0</v>
      </c>
      <c r="AR1708" s="5">
        <f t="shared" si="4854"/>
        <v>0</v>
      </c>
      <c r="AS1708" s="5">
        <f t="shared" si="4854"/>
        <v>0</v>
      </c>
      <c r="AT1708" s="5">
        <f t="shared" si="4854"/>
        <v>0</v>
      </c>
      <c r="AU1708" s="5">
        <f t="shared" ref="AU1708" si="4855">AU1709+AU1712</f>
        <v>0</v>
      </c>
      <c r="AV1708" s="5">
        <f t="shared" ref="AV1708:BE1708" si="4856">AV1709+AV1712</f>
        <v>0</v>
      </c>
      <c r="AW1708" s="5">
        <f t="shared" si="4856"/>
        <v>0</v>
      </c>
      <c r="AX1708" s="5">
        <f t="shared" si="4856"/>
        <v>0</v>
      </c>
      <c r="AY1708" s="5">
        <f t="shared" si="4856"/>
        <v>0</v>
      </c>
      <c r="AZ1708" s="5">
        <f t="shared" si="4854"/>
        <v>0</v>
      </c>
      <c r="BA1708" s="5">
        <f t="shared" si="4854"/>
        <v>0</v>
      </c>
      <c r="BB1708" s="5">
        <f t="shared" si="4856"/>
        <v>0</v>
      </c>
      <c r="BC1708" s="5">
        <f t="shared" si="4856"/>
        <v>0</v>
      </c>
      <c r="BD1708" s="5">
        <f t="shared" si="4856"/>
        <v>0</v>
      </c>
      <c r="BE1708" s="5">
        <f t="shared" si="4856"/>
        <v>0</v>
      </c>
      <c r="BF1708" s="5">
        <f t="shared" si="4767"/>
        <v>229067.09999999998</v>
      </c>
      <c r="BG1708" s="5">
        <f t="shared" si="4768"/>
        <v>222179.3</v>
      </c>
      <c r="BH1708" s="5">
        <f t="shared" si="4769"/>
        <v>222179.3</v>
      </c>
      <c r="BI1708" s="5">
        <f t="shared" si="4853"/>
        <v>0</v>
      </c>
    </row>
    <row r="1709" spans="1:61" x14ac:dyDescent="0.25">
      <c r="A1709" s="4" t="s">
        <v>243</v>
      </c>
      <c r="B1709" s="4" t="s">
        <v>34</v>
      </c>
      <c r="C1709" s="4" t="s">
        <v>97</v>
      </c>
      <c r="D1709" s="4" t="s">
        <v>200</v>
      </c>
      <c r="E1709" s="4"/>
      <c r="F1709" s="14" t="s">
        <v>637</v>
      </c>
      <c r="G1709" s="5">
        <f t="shared" ref="G1709:L1710" si="4857">G1710</f>
        <v>213698.3</v>
      </c>
      <c r="H1709" s="5">
        <f t="shared" si="4857"/>
        <v>217953.4</v>
      </c>
      <c r="I1709" s="5">
        <f t="shared" si="4857"/>
        <v>217953.4</v>
      </c>
      <c r="J1709" s="5">
        <f t="shared" si="4857"/>
        <v>0</v>
      </c>
      <c r="K1709" s="5">
        <f t="shared" si="4857"/>
        <v>0</v>
      </c>
      <c r="L1709" s="5">
        <f t="shared" si="4857"/>
        <v>0</v>
      </c>
      <c r="M1709" s="5">
        <f t="shared" si="4833"/>
        <v>213698.3</v>
      </c>
      <c r="N1709" s="5">
        <f t="shared" si="4834"/>
        <v>217953.4</v>
      </c>
      <c r="O1709" s="5">
        <f t="shared" si="4835"/>
        <v>217953.4</v>
      </c>
      <c r="P1709" s="5">
        <f t="shared" ref="P1709:V1710" si="4858">P1710</f>
        <v>0</v>
      </c>
      <c r="Q1709" s="5">
        <f t="shared" si="4858"/>
        <v>0</v>
      </c>
      <c r="R1709" s="5">
        <f t="shared" si="4858"/>
        <v>0</v>
      </c>
      <c r="S1709" s="5">
        <f t="shared" si="4858"/>
        <v>0</v>
      </c>
      <c r="T1709" s="5">
        <f t="shared" si="4858"/>
        <v>0</v>
      </c>
      <c r="U1709" s="5">
        <f t="shared" si="4858"/>
        <v>0</v>
      </c>
      <c r="V1709" s="5">
        <f t="shared" si="4858"/>
        <v>0</v>
      </c>
      <c r="W1709" s="5">
        <f t="shared" ref="W1709:AF1710" si="4859">W1710</f>
        <v>0</v>
      </c>
      <c r="X1709" s="5">
        <f t="shared" si="4859"/>
        <v>0</v>
      </c>
      <c r="Y1709" s="5">
        <f t="shared" si="4859"/>
        <v>0</v>
      </c>
      <c r="Z1709" s="5">
        <f t="shared" si="4859"/>
        <v>0</v>
      </c>
      <c r="AA1709" s="5">
        <f t="shared" si="4859"/>
        <v>0</v>
      </c>
      <c r="AB1709" s="5">
        <f t="shared" si="4859"/>
        <v>0</v>
      </c>
      <c r="AC1709" s="5">
        <f t="shared" si="4859"/>
        <v>0</v>
      </c>
      <c r="AD1709" s="5">
        <f t="shared" si="4859"/>
        <v>0</v>
      </c>
      <c r="AE1709" s="5">
        <f t="shared" si="4859"/>
        <v>0</v>
      </c>
      <c r="AF1709" s="5">
        <f t="shared" si="4859"/>
        <v>0</v>
      </c>
      <c r="AG1709" s="5">
        <f t="shared" si="4827"/>
        <v>213698.3</v>
      </c>
      <c r="AH1709" s="5">
        <f t="shared" si="4818"/>
        <v>217953.4</v>
      </c>
      <c r="AI1709" s="5">
        <f t="shared" si="4819"/>
        <v>217953.4</v>
      </c>
      <c r="AJ1709" s="5">
        <f t="shared" ref="AJ1709:BI1710" si="4860">AJ1710</f>
        <v>0</v>
      </c>
      <c r="AK1709" s="5">
        <f t="shared" si="4829"/>
        <v>213698.3</v>
      </c>
      <c r="AL1709" s="5">
        <f t="shared" si="4830"/>
        <v>217953.4</v>
      </c>
      <c r="AM1709" s="5">
        <f t="shared" si="4831"/>
        <v>217953.4</v>
      </c>
      <c r="AN1709" s="5">
        <f t="shared" si="4860"/>
        <v>0</v>
      </c>
      <c r="AO1709" s="5">
        <f t="shared" si="4860"/>
        <v>0</v>
      </c>
      <c r="AP1709" s="5">
        <f t="shared" si="4860"/>
        <v>0</v>
      </c>
      <c r="AQ1709" s="5">
        <f t="shared" si="4860"/>
        <v>0</v>
      </c>
      <c r="AR1709" s="5">
        <f t="shared" si="4860"/>
        <v>0</v>
      </c>
      <c r="AS1709" s="5">
        <f t="shared" si="4860"/>
        <v>0</v>
      </c>
      <c r="AT1709" s="5">
        <f t="shared" si="4860"/>
        <v>0</v>
      </c>
      <c r="AU1709" s="5">
        <f t="shared" si="4860"/>
        <v>0</v>
      </c>
      <c r="AV1709" s="5">
        <f t="shared" si="4860"/>
        <v>0</v>
      </c>
      <c r="AW1709" s="5">
        <f t="shared" si="4860"/>
        <v>0</v>
      </c>
      <c r="AX1709" s="5">
        <f t="shared" si="4860"/>
        <v>0</v>
      </c>
      <c r="AY1709" s="5">
        <f t="shared" si="4860"/>
        <v>0</v>
      </c>
      <c r="AZ1709" s="5">
        <f t="shared" si="4860"/>
        <v>0</v>
      </c>
      <c r="BA1709" s="5">
        <f t="shared" si="4860"/>
        <v>0</v>
      </c>
      <c r="BB1709" s="5">
        <f t="shared" si="4860"/>
        <v>0</v>
      </c>
      <c r="BC1709" s="5">
        <f t="shared" si="4860"/>
        <v>0</v>
      </c>
      <c r="BD1709" s="5">
        <f t="shared" si="4860"/>
        <v>0</v>
      </c>
      <c r="BE1709" s="5">
        <f t="shared" si="4860"/>
        <v>0</v>
      </c>
      <c r="BF1709" s="5">
        <f t="shared" si="4767"/>
        <v>213698.3</v>
      </c>
      <c r="BG1709" s="5">
        <f t="shared" si="4768"/>
        <v>217953.4</v>
      </c>
      <c r="BH1709" s="5">
        <f t="shared" si="4769"/>
        <v>217953.4</v>
      </c>
      <c r="BI1709" s="5">
        <f t="shared" si="4860"/>
        <v>0</v>
      </c>
    </row>
    <row r="1710" spans="1:61" ht="31.5" x14ac:dyDescent="0.25">
      <c r="A1710" s="4" t="s">
        <v>243</v>
      </c>
      <c r="B1710" s="4" t="s">
        <v>34</v>
      </c>
      <c r="C1710" s="4" t="s">
        <v>97</v>
      </c>
      <c r="D1710" s="4" t="s">
        <v>200</v>
      </c>
      <c r="E1710" s="4" t="s">
        <v>15</v>
      </c>
      <c r="F1710" s="14" t="s">
        <v>559</v>
      </c>
      <c r="G1710" s="5">
        <f t="shared" si="4857"/>
        <v>213698.3</v>
      </c>
      <c r="H1710" s="5">
        <f t="shared" si="4857"/>
        <v>217953.4</v>
      </c>
      <c r="I1710" s="5">
        <f t="shared" si="4857"/>
        <v>217953.4</v>
      </c>
      <c r="J1710" s="5">
        <f t="shared" si="4857"/>
        <v>0</v>
      </c>
      <c r="K1710" s="5">
        <f t="shared" si="4857"/>
        <v>0</v>
      </c>
      <c r="L1710" s="5">
        <f t="shared" si="4857"/>
        <v>0</v>
      </c>
      <c r="M1710" s="5">
        <f t="shared" si="4833"/>
        <v>213698.3</v>
      </c>
      <c r="N1710" s="5">
        <f t="shared" si="4834"/>
        <v>217953.4</v>
      </c>
      <c r="O1710" s="5">
        <f t="shared" si="4835"/>
        <v>217953.4</v>
      </c>
      <c r="P1710" s="5">
        <f t="shared" si="4858"/>
        <v>0</v>
      </c>
      <c r="Q1710" s="5">
        <f t="shared" si="4858"/>
        <v>0</v>
      </c>
      <c r="R1710" s="5">
        <f t="shared" si="4858"/>
        <v>0</v>
      </c>
      <c r="S1710" s="5">
        <f t="shared" si="4858"/>
        <v>0</v>
      </c>
      <c r="T1710" s="5">
        <f t="shared" si="4858"/>
        <v>0</v>
      </c>
      <c r="U1710" s="5">
        <f t="shared" si="4858"/>
        <v>0</v>
      </c>
      <c r="V1710" s="5">
        <f t="shared" si="4858"/>
        <v>0</v>
      </c>
      <c r="W1710" s="5">
        <f t="shared" si="4859"/>
        <v>0</v>
      </c>
      <c r="X1710" s="5">
        <f t="shared" si="4859"/>
        <v>0</v>
      </c>
      <c r="Y1710" s="5">
        <f t="shared" si="4859"/>
        <v>0</v>
      </c>
      <c r="Z1710" s="5">
        <f t="shared" si="4859"/>
        <v>0</v>
      </c>
      <c r="AA1710" s="5">
        <f t="shared" si="4859"/>
        <v>0</v>
      </c>
      <c r="AB1710" s="5">
        <f t="shared" si="4859"/>
        <v>0</v>
      </c>
      <c r="AC1710" s="5">
        <f t="shared" si="4859"/>
        <v>0</v>
      </c>
      <c r="AD1710" s="5">
        <f t="shared" si="4859"/>
        <v>0</v>
      </c>
      <c r="AE1710" s="5">
        <f t="shared" si="4859"/>
        <v>0</v>
      </c>
      <c r="AF1710" s="5">
        <f t="shared" si="4859"/>
        <v>0</v>
      </c>
      <c r="AG1710" s="5">
        <f t="shared" si="4827"/>
        <v>213698.3</v>
      </c>
      <c r="AH1710" s="5">
        <f t="shared" si="4818"/>
        <v>217953.4</v>
      </c>
      <c r="AI1710" s="5">
        <f t="shared" si="4819"/>
        <v>217953.4</v>
      </c>
      <c r="AJ1710" s="5">
        <f t="shared" si="4860"/>
        <v>0</v>
      </c>
      <c r="AK1710" s="5">
        <f t="shared" si="4829"/>
        <v>213698.3</v>
      </c>
      <c r="AL1710" s="5">
        <f t="shared" si="4830"/>
        <v>217953.4</v>
      </c>
      <c r="AM1710" s="5">
        <f t="shared" si="4831"/>
        <v>217953.4</v>
      </c>
      <c r="AN1710" s="5">
        <f t="shared" si="4860"/>
        <v>0</v>
      </c>
      <c r="AO1710" s="5">
        <f t="shared" si="4860"/>
        <v>0</v>
      </c>
      <c r="AP1710" s="5">
        <f t="shared" si="4860"/>
        <v>0</v>
      </c>
      <c r="AQ1710" s="5">
        <f t="shared" si="4860"/>
        <v>0</v>
      </c>
      <c r="AR1710" s="5">
        <f t="shared" si="4860"/>
        <v>0</v>
      </c>
      <c r="AS1710" s="5">
        <f t="shared" si="4860"/>
        <v>0</v>
      </c>
      <c r="AT1710" s="5">
        <f t="shared" si="4860"/>
        <v>0</v>
      </c>
      <c r="AU1710" s="5">
        <f t="shared" si="4860"/>
        <v>0</v>
      </c>
      <c r="AV1710" s="5">
        <f t="shared" si="4860"/>
        <v>0</v>
      </c>
      <c r="AW1710" s="5">
        <f t="shared" si="4860"/>
        <v>0</v>
      </c>
      <c r="AX1710" s="5">
        <f t="shared" si="4860"/>
        <v>0</v>
      </c>
      <c r="AY1710" s="5">
        <f t="shared" si="4860"/>
        <v>0</v>
      </c>
      <c r="AZ1710" s="5">
        <f t="shared" si="4860"/>
        <v>0</v>
      </c>
      <c r="BA1710" s="5">
        <f t="shared" si="4860"/>
        <v>0</v>
      </c>
      <c r="BB1710" s="5">
        <f t="shared" si="4860"/>
        <v>0</v>
      </c>
      <c r="BC1710" s="5">
        <f t="shared" si="4860"/>
        <v>0</v>
      </c>
      <c r="BD1710" s="5">
        <f t="shared" si="4860"/>
        <v>0</v>
      </c>
      <c r="BE1710" s="5">
        <f t="shared" si="4860"/>
        <v>0</v>
      </c>
      <c r="BF1710" s="5">
        <f t="shared" si="4767"/>
        <v>213698.3</v>
      </c>
      <c r="BG1710" s="5">
        <f t="shared" si="4768"/>
        <v>217953.4</v>
      </c>
      <c r="BH1710" s="5">
        <f t="shared" si="4769"/>
        <v>217953.4</v>
      </c>
      <c r="BI1710" s="5">
        <f t="shared" si="4860"/>
        <v>0</v>
      </c>
    </row>
    <row r="1711" spans="1:61" ht="31.5" x14ac:dyDescent="0.25">
      <c r="A1711" s="4" t="s">
        <v>243</v>
      </c>
      <c r="B1711" s="4" t="s">
        <v>34</v>
      </c>
      <c r="C1711" s="4" t="s">
        <v>97</v>
      </c>
      <c r="D1711" s="4" t="s">
        <v>200</v>
      </c>
      <c r="E1711" s="4" t="s">
        <v>16</v>
      </c>
      <c r="F1711" s="14" t="s">
        <v>560</v>
      </c>
      <c r="G1711" s="5">
        <v>213698.3</v>
      </c>
      <c r="H1711" s="5">
        <v>217953.4</v>
      </c>
      <c r="I1711" s="5">
        <v>217953.4</v>
      </c>
      <c r="J1711" s="5"/>
      <c r="K1711" s="5"/>
      <c r="L1711" s="5"/>
      <c r="M1711" s="5">
        <f t="shared" si="4833"/>
        <v>213698.3</v>
      </c>
      <c r="N1711" s="5">
        <f t="shared" si="4834"/>
        <v>217953.4</v>
      </c>
      <c r="O1711" s="5">
        <f t="shared" si="4835"/>
        <v>217953.4</v>
      </c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>
        <f t="shared" si="4827"/>
        <v>213698.3</v>
      </c>
      <c r="AH1711" s="5">
        <f t="shared" si="4818"/>
        <v>217953.4</v>
      </c>
      <c r="AI1711" s="5">
        <f t="shared" si="4819"/>
        <v>217953.4</v>
      </c>
      <c r="AJ1711" s="5"/>
      <c r="AK1711" s="5">
        <f t="shared" si="4829"/>
        <v>213698.3</v>
      </c>
      <c r="AL1711" s="5">
        <f t="shared" si="4830"/>
        <v>217953.4</v>
      </c>
      <c r="AM1711" s="5">
        <f t="shared" si="4831"/>
        <v>217953.4</v>
      </c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>
        <f t="shared" si="4767"/>
        <v>213698.3</v>
      </c>
      <c r="BG1711" s="5">
        <f t="shared" si="4768"/>
        <v>217953.4</v>
      </c>
      <c r="BH1711" s="5">
        <f t="shared" si="4769"/>
        <v>217953.4</v>
      </c>
      <c r="BI1711" s="5"/>
    </row>
    <row r="1712" spans="1:61" ht="31.5" x14ac:dyDescent="0.25">
      <c r="A1712" s="4" t="s">
        <v>243</v>
      </c>
      <c r="B1712" s="4" t="s">
        <v>34</v>
      </c>
      <c r="C1712" s="4" t="s">
        <v>97</v>
      </c>
      <c r="D1712" s="4" t="s">
        <v>201</v>
      </c>
      <c r="E1712" s="4"/>
      <c r="F1712" s="14" t="s">
        <v>638</v>
      </c>
      <c r="G1712" s="5">
        <f t="shared" ref="G1712:L1713" si="4861">G1713</f>
        <v>15368.8</v>
      </c>
      <c r="H1712" s="5">
        <f t="shared" si="4861"/>
        <v>4225.8999999999996</v>
      </c>
      <c r="I1712" s="5">
        <f t="shared" si="4861"/>
        <v>4225.8999999999996</v>
      </c>
      <c r="J1712" s="5">
        <f t="shared" si="4861"/>
        <v>0</v>
      </c>
      <c r="K1712" s="5">
        <f t="shared" si="4861"/>
        <v>0</v>
      </c>
      <c r="L1712" s="5">
        <f t="shared" si="4861"/>
        <v>0</v>
      </c>
      <c r="M1712" s="5">
        <f t="shared" si="4833"/>
        <v>15368.8</v>
      </c>
      <c r="N1712" s="5">
        <f t="shared" si="4834"/>
        <v>4225.8999999999996</v>
      </c>
      <c r="O1712" s="5">
        <f t="shared" si="4835"/>
        <v>4225.8999999999996</v>
      </c>
      <c r="P1712" s="5">
        <f t="shared" ref="P1712:V1713" si="4862">P1713</f>
        <v>0</v>
      </c>
      <c r="Q1712" s="5">
        <f t="shared" si="4862"/>
        <v>0</v>
      </c>
      <c r="R1712" s="5">
        <f t="shared" si="4862"/>
        <v>0</v>
      </c>
      <c r="S1712" s="5">
        <f t="shared" si="4862"/>
        <v>0</v>
      </c>
      <c r="T1712" s="5">
        <f t="shared" si="4862"/>
        <v>0</v>
      </c>
      <c r="U1712" s="5">
        <f t="shared" si="4862"/>
        <v>0</v>
      </c>
      <c r="V1712" s="5">
        <f t="shared" si="4862"/>
        <v>0</v>
      </c>
      <c r="W1712" s="5">
        <f t="shared" ref="W1712:AF1713" si="4863">W1713</f>
        <v>0</v>
      </c>
      <c r="X1712" s="5">
        <f t="shared" si="4863"/>
        <v>0</v>
      </c>
      <c r="Y1712" s="5">
        <f t="shared" si="4863"/>
        <v>0</v>
      </c>
      <c r="Z1712" s="5">
        <f t="shared" si="4863"/>
        <v>0</v>
      </c>
      <c r="AA1712" s="5">
        <f t="shared" si="4863"/>
        <v>0</v>
      </c>
      <c r="AB1712" s="5">
        <f t="shared" si="4863"/>
        <v>0</v>
      </c>
      <c r="AC1712" s="5">
        <f t="shared" si="4863"/>
        <v>0</v>
      </c>
      <c r="AD1712" s="5">
        <f t="shared" si="4863"/>
        <v>0</v>
      </c>
      <c r="AE1712" s="5">
        <f t="shared" si="4863"/>
        <v>0</v>
      </c>
      <c r="AF1712" s="5">
        <f t="shared" si="4863"/>
        <v>0</v>
      </c>
      <c r="AG1712" s="5">
        <f t="shared" si="4827"/>
        <v>15368.8</v>
      </c>
      <c r="AH1712" s="5">
        <f t="shared" si="4818"/>
        <v>4225.8999999999996</v>
      </c>
      <c r="AI1712" s="5">
        <f t="shared" si="4819"/>
        <v>4225.8999999999996</v>
      </c>
      <c r="AJ1712" s="5">
        <f t="shared" ref="AJ1712:BI1713" si="4864">AJ1713</f>
        <v>0</v>
      </c>
      <c r="AK1712" s="5">
        <f t="shared" si="4829"/>
        <v>15368.8</v>
      </c>
      <c r="AL1712" s="5">
        <f t="shared" si="4830"/>
        <v>4225.8999999999996</v>
      </c>
      <c r="AM1712" s="5">
        <f t="shared" si="4831"/>
        <v>4225.8999999999996</v>
      </c>
      <c r="AN1712" s="5">
        <f t="shared" si="4864"/>
        <v>0</v>
      </c>
      <c r="AO1712" s="5">
        <f t="shared" si="4864"/>
        <v>0</v>
      </c>
      <c r="AP1712" s="5">
        <f t="shared" si="4864"/>
        <v>0</v>
      </c>
      <c r="AQ1712" s="5">
        <f t="shared" si="4864"/>
        <v>0</v>
      </c>
      <c r="AR1712" s="5">
        <f t="shared" si="4864"/>
        <v>0</v>
      </c>
      <c r="AS1712" s="5">
        <f t="shared" si="4864"/>
        <v>0</v>
      </c>
      <c r="AT1712" s="5">
        <f t="shared" si="4864"/>
        <v>0</v>
      </c>
      <c r="AU1712" s="5">
        <f t="shared" si="4864"/>
        <v>0</v>
      </c>
      <c r="AV1712" s="5">
        <f t="shared" si="4864"/>
        <v>0</v>
      </c>
      <c r="AW1712" s="5">
        <f t="shared" si="4864"/>
        <v>0</v>
      </c>
      <c r="AX1712" s="5">
        <f t="shared" si="4864"/>
        <v>0</v>
      </c>
      <c r="AY1712" s="5">
        <f t="shared" si="4864"/>
        <v>0</v>
      </c>
      <c r="AZ1712" s="5">
        <f t="shared" si="4864"/>
        <v>0</v>
      </c>
      <c r="BA1712" s="5">
        <f t="shared" si="4864"/>
        <v>0</v>
      </c>
      <c r="BB1712" s="5">
        <f t="shared" si="4864"/>
        <v>0</v>
      </c>
      <c r="BC1712" s="5">
        <f t="shared" si="4864"/>
        <v>0</v>
      </c>
      <c r="BD1712" s="5">
        <f t="shared" si="4864"/>
        <v>0</v>
      </c>
      <c r="BE1712" s="5">
        <f t="shared" si="4864"/>
        <v>0</v>
      </c>
      <c r="BF1712" s="5">
        <f t="shared" si="4767"/>
        <v>15368.8</v>
      </c>
      <c r="BG1712" s="5">
        <f t="shared" si="4768"/>
        <v>4225.8999999999996</v>
      </c>
      <c r="BH1712" s="5">
        <f t="shared" si="4769"/>
        <v>4225.8999999999996</v>
      </c>
      <c r="BI1712" s="5">
        <f t="shared" si="4864"/>
        <v>0</v>
      </c>
    </row>
    <row r="1713" spans="1:61" ht="31.5" x14ac:dyDescent="0.25">
      <c r="A1713" s="4" t="s">
        <v>243</v>
      </c>
      <c r="B1713" s="4" t="s">
        <v>34</v>
      </c>
      <c r="C1713" s="4" t="s">
        <v>97</v>
      </c>
      <c r="D1713" s="4" t="s">
        <v>201</v>
      </c>
      <c r="E1713" s="4" t="s">
        <v>15</v>
      </c>
      <c r="F1713" s="14" t="s">
        <v>559</v>
      </c>
      <c r="G1713" s="5">
        <f t="shared" si="4861"/>
        <v>15368.8</v>
      </c>
      <c r="H1713" s="5">
        <f t="shared" si="4861"/>
        <v>4225.8999999999996</v>
      </c>
      <c r="I1713" s="5">
        <f t="shared" si="4861"/>
        <v>4225.8999999999996</v>
      </c>
      <c r="J1713" s="5">
        <f t="shared" si="4861"/>
        <v>0</v>
      </c>
      <c r="K1713" s="5">
        <f t="shared" si="4861"/>
        <v>0</v>
      </c>
      <c r="L1713" s="5">
        <f t="shared" si="4861"/>
        <v>0</v>
      </c>
      <c r="M1713" s="5">
        <f t="shared" si="4833"/>
        <v>15368.8</v>
      </c>
      <c r="N1713" s="5">
        <f t="shared" si="4834"/>
        <v>4225.8999999999996</v>
      </c>
      <c r="O1713" s="5">
        <f t="shared" si="4835"/>
        <v>4225.8999999999996</v>
      </c>
      <c r="P1713" s="5">
        <f t="shared" si="4862"/>
        <v>0</v>
      </c>
      <c r="Q1713" s="5">
        <f t="shared" si="4862"/>
        <v>0</v>
      </c>
      <c r="R1713" s="5">
        <f t="shared" si="4862"/>
        <v>0</v>
      </c>
      <c r="S1713" s="5">
        <f t="shared" si="4862"/>
        <v>0</v>
      </c>
      <c r="T1713" s="5">
        <f t="shared" si="4862"/>
        <v>0</v>
      </c>
      <c r="U1713" s="5">
        <f t="shared" si="4862"/>
        <v>0</v>
      </c>
      <c r="V1713" s="5">
        <f t="shared" si="4862"/>
        <v>0</v>
      </c>
      <c r="W1713" s="5">
        <f t="shared" si="4863"/>
        <v>0</v>
      </c>
      <c r="X1713" s="5">
        <f t="shared" si="4863"/>
        <v>0</v>
      </c>
      <c r="Y1713" s="5">
        <f t="shared" si="4863"/>
        <v>0</v>
      </c>
      <c r="Z1713" s="5">
        <f t="shared" si="4863"/>
        <v>0</v>
      </c>
      <c r="AA1713" s="5">
        <f t="shared" si="4863"/>
        <v>0</v>
      </c>
      <c r="AB1713" s="5">
        <f t="shared" si="4863"/>
        <v>0</v>
      </c>
      <c r="AC1713" s="5">
        <f t="shared" si="4863"/>
        <v>0</v>
      </c>
      <c r="AD1713" s="5">
        <f t="shared" si="4863"/>
        <v>0</v>
      </c>
      <c r="AE1713" s="5">
        <f t="shared" si="4863"/>
        <v>0</v>
      </c>
      <c r="AF1713" s="5">
        <f t="shared" si="4863"/>
        <v>0</v>
      </c>
      <c r="AG1713" s="5">
        <f t="shared" si="4827"/>
        <v>15368.8</v>
      </c>
      <c r="AH1713" s="5">
        <f t="shared" si="4818"/>
        <v>4225.8999999999996</v>
      </c>
      <c r="AI1713" s="5">
        <f t="shared" si="4819"/>
        <v>4225.8999999999996</v>
      </c>
      <c r="AJ1713" s="5">
        <f t="shared" si="4864"/>
        <v>0</v>
      </c>
      <c r="AK1713" s="5">
        <f t="shared" si="4829"/>
        <v>15368.8</v>
      </c>
      <c r="AL1713" s="5">
        <f t="shared" si="4830"/>
        <v>4225.8999999999996</v>
      </c>
      <c r="AM1713" s="5">
        <f t="shared" si="4831"/>
        <v>4225.8999999999996</v>
      </c>
      <c r="AN1713" s="5">
        <f t="shared" si="4864"/>
        <v>0</v>
      </c>
      <c r="AO1713" s="5">
        <f t="shared" si="4864"/>
        <v>0</v>
      </c>
      <c r="AP1713" s="5">
        <f t="shared" si="4864"/>
        <v>0</v>
      </c>
      <c r="AQ1713" s="5">
        <f t="shared" si="4864"/>
        <v>0</v>
      </c>
      <c r="AR1713" s="5">
        <f t="shared" si="4864"/>
        <v>0</v>
      </c>
      <c r="AS1713" s="5">
        <f t="shared" si="4864"/>
        <v>0</v>
      </c>
      <c r="AT1713" s="5">
        <f t="shared" si="4864"/>
        <v>0</v>
      </c>
      <c r="AU1713" s="5">
        <f t="shared" si="4864"/>
        <v>0</v>
      </c>
      <c r="AV1713" s="5">
        <f t="shared" si="4864"/>
        <v>0</v>
      </c>
      <c r="AW1713" s="5">
        <f t="shared" si="4864"/>
        <v>0</v>
      </c>
      <c r="AX1713" s="5">
        <f t="shared" si="4864"/>
        <v>0</v>
      </c>
      <c r="AY1713" s="5">
        <f t="shared" si="4864"/>
        <v>0</v>
      </c>
      <c r="AZ1713" s="5">
        <f t="shared" si="4864"/>
        <v>0</v>
      </c>
      <c r="BA1713" s="5">
        <f t="shared" si="4864"/>
        <v>0</v>
      </c>
      <c r="BB1713" s="5">
        <f t="shared" si="4864"/>
        <v>0</v>
      </c>
      <c r="BC1713" s="5">
        <f t="shared" si="4864"/>
        <v>0</v>
      </c>
      <c r="BD1713" s="5">
        <f t="shared" si="4864"/>
        <v>0</v>
      </c>
      <c r="BE1713" s="5">
        <f t="shared" si="4864"/>
        <v>0</v>
      </c>
      <c r="BF1713" s="5">
        <f t="shared" si="4767"/>
        <v>15368.8</v>
      </c>
      <c r="BG1713" s="5">
        <f t="shared" si="4768"/>
        <v>4225.8999999999996</v>
      </c>
      <c r="BH1713" s="5">
        <f t="shared" si="4769"/>
        <v>4225.8999999999996</v>
      </c>
      <c r="BI1713" s="5">
        <f t="shared" si="4864"/>
        <v>0</v>
      </c>
    </row>
    <row r="1714" spans="1:61" ht="31.5" x14ac:dyDescent="0.25">
      <c r="A1714" s="4" t="s">
        <v>243</v>
      </c>
      <c r="B1714" s="4" t="s">
        <v>34</v>
      </c>
      <c r="C1714" s="4" t="s">
        <v>97</v>
      </c>
      <c r="D1714" s="4" t="s">
        <v>201</v>
      </c>
      <c r="E1714" s="4" t="s">
        <v>16</v>
      </c>
      <c r="F1714" s="14" t="s">
        <v>560</v>
      </c>
      <c r="G1714" s="5">
        <v>15368.8</v>
      </c>
      <c r="H1714" s="5">
        <v>4225.8999999999996</v>
      </c>
      <c r="I1714" s="5">
        <v>4225.8999999999996</v>
      </c>
      <c r="J1714" s="5"/>
      <c r="K1714" s="5"/>
      <c r="L1714" s="5"/>
      <c r="M1714" s="5">
        <f t="shared" si="4833"/>
        <v>15368.8</v>
      </c>
      <c r="N1714" s="5">
        <f t="shared" si="4834"/>
        <v>4225.8999999999996</v>
      </c>
      <c r="O1714" s="5">
        <f t="shared" si="4835"/>
        <v>4225.8999999999996</v>
      </c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>
        <f t="shared" si="4827"/>
        <v>15368.8</v>
      </c>
      <c r="AH1714" s="5">
        <f t="shared" si="4818"/>
        <v>4225.8999999999996</v>
      </c>
      <c r="AI1714" s="5">
        <f t="shared" si="4819"/>
        <v>4225.8999999999996</v>
      </c>
      <c r="AJ1714" s="5"/>
      <c r="AK1714" s="5">
        <f t="shared" si="4829"/>
        <v>15368.8</v>
      </c>
      <c r="AL1714" s="5">
        <f t="shared" si="4830"/>
        <v>4225.8999999999996</v>
      </c>
      <c r="AM1714" s="5">
        <f t="shared" si="4831"/>
        <v>4225.8999999999996</v>
      </c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>
        <f t="shared" si="4767"/>
        <v>15368.8</v>
      </c>
      <c r="BG1714" s="5">
        <f t="shared" si="4768"/>
        <v>4225.8999999999996</v>
      </c>
      <c r="BH1714" s="5">
        <f t="shared" si="4769"/>
        <v>4225.8999999999996</v>
      </c>
      <c r="BI1714" s="5"/>
    </row>
    <row r="1715" spans="1:61" ht="63" x14ac:dyDescent="0.25">
      <c r="A1715" s="4" t="s">
        <v>243</v>
      </c>
      <c r="B1715" s="4" t="s">
        <v>34</v>
      </c>
      <c r="C1715" s="4" t="s">
        <v>97</v>
      </c>
      <c r="D1715" s="4" t="s">
        <v>905</v>
      </c>
      <c r="E1715" s="4"/>
      <c r="F1715" s="14" t="s">
        <v>1258</v>
      </c>
      <c r="G1715" s="5">
        <f t="shared" ref="G1715:L1717" si="4865">G1716</f>
        <v>40907.199999999997</v>
      </c>
      <c r="H1715" s="5">
        <f t="shared" si="4865"/>
        <v>33284.699999999997</v>
      </c>
      <c r="I1715" s="5">
        <f t="shared" si="4865"/>
        <v>0</v>
      </c>
      <c r="J1715" s="5">
        <f t="shared" si="4865"/>
        <v>0</v>
      </c>
      <c r="K1715" s="5">
        <f t="shared" si="4865"/>
        <v>0</v>
      </c>
      <c r="L1715" s="5">
        <f t="shared" si="4865"/>
        <v>0</v>
      </c>
      <c r="M1715" s="5">
        <f t="shared" si="4833"/>
        <v>40907.199999999997</v>
      </c>
      <c r="N1715" s="5">
        <f t="shared" si="4834"/>
        <v>33284.699999999997</v>
      </c>
      <c r="O1715" s="5">
        <f t="shared" si="4835"/>
        <v>0</v>
      </c>
      <c r="P1715" s="5">
        <f t="shared" ref="P1715:V1717" si="4866">P1716</f>
        <v>0</v>
      </c>
      <c r="Q1715" s="5">
        <f t="shared" si="4866"/>
        <v>0</v>
      </c>
      <c r="R1715" s="5">
        <f t="shared" si="4866"/>
        <v>0</v>
      </c>
      <c r="S1715" s="5">
        <f t="shared" si="4866"/>
        <v>0</v>
      </c>
      <c r="T1715" s="5">
        <f t="shared" si="4866"/>
        <v>0</v>
      </c>
      <c r="U1715" s="5">
        <f t="shared" si="4866"/>
        <v>0</v>
      </c>
      <c r="V1715" s="5">
        <f t="shared" si="4866"/>
        <v>0</v>
      </c>
      <c r="W1715" s="5">
        <f t="shared" ref="W1715:AF1717" si="4867">W1716</f>
        <v>0</v>
      </c>
      <c r="X1715" s="5">
        <f t="shared" si="4867"/>
        <v>0</v>
      </c>
      <c r="Y1715" s="5">
        <f t="shared" si="4867"/>
        <v>0</v>
      </c>
      <c r="Z1715" s="5">
        <f t="shared" si="4867"/>
        <v>0</v>
      </c>
      <c r="AA1715" s="5">
        <f t="shared" si="4867"/>
        <v>0</v>
      </c>
      <c r="AB1715" s="5">
        <f t="shared" si="4867"/>
        <v>0</v>
      </c>
      <c r="AC1715" s="5">
        <f t="shared" si="4867"/>
        <v>0</v>
      </c>
      <c r="AD1715" s="5">
        <f t="shared" si="4867"/>
        <v>0</v>
      </c>
      <c r="AE1715" s="5">
        <f t="shared" si="4867"/>
        <v>0</v>
      </c>
      <c r="AF1715" s="5">
        <f t="shared" si="4867"/>
        <v>0</v>
      </c>
      <c r="AG1715" s="5">
        <f t="shared" si="4827"/>
        <v>40907.199999999997</v>
      </c>
      <c r="AH1715" s="5">
        <f t="shared" si="4818"/>
        <v>33284.699999999997</v>
      </c>
      <c r="AI1715" s="5">
        <f t="shared" si="4819"/>
        <v>0</v>
      </c>
      <c r="AJ1715" s="5">
        <f t="shared" ref="AJ1715:BI1717" si="4868">AJ1716</f>
        <v>0</v>
      </c>
      <c r="AK1715" s="5">
        <f t="shared" si="4829"/>
        <v>40907.199999999997</v>
      </c>
      <c r="AL1715" s="5">
        <f t="shared" si="4830"/>
        <v>33284.699999999997</v>
      </c>
      <c r="AM1715" s="5">
        <f t="shared" si="4831"/>
        <v>0</v>
      </c>
      <c r="AN1715" s="5">
        <f t="shared" si="4868"/>
        <v>0</v>
      </c>
      <c r="AO1715" s="5">
        <f t="shared" si="4868"/>
        <v>0</v>
      </c>
      <c r="AP1715" s="5">
        <f t="shared" si="4868"/>
        <v>0</v>
      </c>
      <c r="AQ1715" s="5">
        <f t="shared" si="4868"/>
        <v>0</v>
      </c>
      <c r="AR1715" s="5">
        <f t="shared" si="4868"/>
        <v>0</v>
      </c>
      <c r="AS1715" s="5">
        <f t="shared" si="4868"/>
        <v>0</v>
      </c>
      <c r="AT1715" s="5">
        <f t="shared" si="4868"/>
        <v>0</v>
      </c>
      <c r="AU1715" s="5">
        <f t="shared" si="4868"/>
        <v>0</v>
      </c>
      <c r="AV1715" s="5">
        <f t="shared" si="4868"/>
        <v>0</v>
      </c>
      <c r="AW1715" s="5">
        <f t="shared" si="4868"/>
        <v>0</v>
      </c>
      <c r="AX1715" s="5">
        <f t="shared" si="4868"/>
        <v>0</v>
      </c>
      <c r="AY1715" s="5">
        <f t="shared" si="4868"/>
        <v>0</v>
      </c>
      <c r="AZ1715" s="5">
        <f t="shared" si="4868"/>
        <v>0</v>
      </c>
      <c r="BA1715" s="5">
        <f t="shared" si="4868"/>
        <v>0</v>
      </c>
      <c r="BB1715" s="5">
        <f t="shared" si="4868"/>
        <v>0</v>
      </c>
      <c r="BC1715" s="5">
        <f t="shared" si="4868"/>
        <v>0</v>
      </c>
      <c r="BD1715" s="5">
        <f t="shared" si="4868"/>
        <v>0</v>
      </c>
      <c r="BE1715" s="5">
        <f t="shared" si="4868"/>
        <v>0</v>
      </c>
      <c r="BF1715" s="5">
        <f t="shared" si="4767"/>
        <v>40907.199999999997</v>
      </c>
      <c r="BG1715" s="5">
        <f t="shared" si="4768"/>
        <v>33284.699999999997</v>
      </c>
      <c r="BH1715" s="5">
        <f t="shared" si="4769"/>
        <v>0</v>
      </c>
      <c r="BI1715" s="5">
        <f t="shared" si="4868"/>
        <v>0</v>
      </c>
    </row>
    <row r="1716" spans="1:61" ht="63" x14ac:dyDescent="0.25">
      <c r="A1716" s="4" t="s">
        <v>243</v>
      </c>
      <c r="B1716" s="4" t="s">
        <v>34</v>
      </c>
      <c r="C1716" s="4" t="s">
        <v>97</v>
      </c>
      <c r="D1716" s="4" t="s">
        <v>1047</v>
      </c>
      <c r="E1716" s="4"/>
      <c r="F1716" s="14" t="s">
        <v>640</v>
      </c>
      <c r="G1716" s="5">
        <f t="shared" si="4865"/>
        <v>40907.199999999997</v>
      </c>
      <c r="H1716" s="5">
        <f t="shared" si="4865"/>
        <v>33284.699999999997</v>
      </c>
      <c r="I1716" s="5">
        <f t="shared" si="4865"/>
        <v>0</v>
      </c>
      <c r="J1716" s="5">
        <f t="shared" si="4865"/>
        <v>0</v>
      </c>
      <c r="K1716" s="5">
        <f t="shared" si="4865"/>
        <v>0</v>
      </c>
      <c r="L1716" s="5">
        <f t="shared" si="4865"/>
        <v>0</v>
      </c>
      <c r="M1716" s="5">
        <f t="shared" si="4833"/>
        <v>40907.199999999997</v>
      </c>
      <c r="N1716" s="5">
        <f t="shared" si="4834"/>
        <v>33284.699999999997</v>
      </c>
      <c r="O1716" s="5">
        <f t="shared" si="4835"/>
        <v>0</v>
      </c>
      <c r="P1716" s="5">
        <f t="shared" si="4866"/>
        <v>0</v>
      </c>
      <c r="Q1716" s="5">
        <f t="shared" si="4866"/>
        <v>0</v>
      </c>
      <c r="R1716" s="5">
        <f t="shared" si="4866"/>
        <v>0</v>
      </c>
      <c r="S1716" s="5">
        <f t="shared" si="4866"/>
        <v>0</v>
      </c>
      <c r="T1716" s="5">
        <f t="shared" si="4866"/>
        <v>0</v>
      </c>
      <c r="U1716" s="5">
        <f t="shared" si="4866"/>
        <v>0</v>
      </c>
      <c r="V1716" s="5">
        <f t="shared" si="4866"/>
        <v>0</v>
      </c>
      <c r="W1716" s="5">
        <f t="shared" si="4867"/>
        <v>0</v>
      </c>
      <c r="X1716" s="5">
        <f t="shared" si="4867"/>
        <v>0</v>
      </c>
      <c r="Y1716" s="5">
        <f t="shared" si="4867"/>
        <v>0</v>
      </c>
      <c r="Z1716" s="5">
        <f t="shared" si="4867"/>
        <v>0</v>
      </c>
      <c r="AA1716" s="5">
        <f t="shared" si="4867"/>
        <v>0</v>
      </c>
      <c r="AB1716" s="5">
        <f t="shared" si="4867"/>
        <v>0</v>
      </c>
      <c r="AC1716" s="5">
        <f t="shared" si="4867"/>
        <v>0</v>
      </c>
      <c r="AD1716" s="5">
        <f t="shared" si="4867"/>
        <v>0</v>
      </c>
      <c r="AE1716" s="5">
        <f t="shared" si="4867"/>
        <v>0</v>
      </c>
      <c r="AF1716" s="5">
        <f t="shared" si="4867"/>
        <v>0</v>
      </c>
      <c r="AG1716" s="5">
        <f t="shared" si="4827"/>
        <v>40907.199999999997</v>
      </c>
      <c r="AH1716" s="5">
        <f t="shared" si="4818"/>
        <v>33284.699999999997</v>
      </c>
      <c r="AI1716" s="5">
        <f t="shared" si="4819"/>
        <v>0</v>
      </c>
      <c r="AJ1716" s="5">
        <f t="shared" si="4868"/>
        <v>0</v>
      </c>
      <c r="AK1716" s="5">
        <f t="shared" si="4829"/>
        <v>40907.199999999997</v>
      </c>
      <c r="AL1716" s="5">
        <f t="shared" si="4830"/>
        <v>33284.699999999997</v>
      </c>
      <c r="AM1716" s="5">
        <f t="shared" si="4831"/>
        <v>0</v>
      </c>
      <c r="AN1716" s="5">
        <f t="shared" si="4868"/>
        <v>0</v>
      </c>
      <c r="AO1716" s="5">
        <f t="shared" si="4868"/>
        <v>0</v>
      </c>
      <c r="AP1716" s="5">
        <f t="shared" si="4868"/>
        <v>0</v>
      </c>
      <c r="AQ1716" s="5">
        <f t="shared" si="4868"/>
        <v>0</v>
      </c>
      <c r="AR1716" s="5">
        <f t="shared" si="4868"/>
        <v>0</v>
      </c>
      <c r="AS1716" s="5">
        <f t="shared" si="4868"/>
        <v>0</v>
      </c>
      <c r="AT1716" s="5">
        <f t="shared" si="4868"/>
        <v>0</v>
      </c>
      <c r="AU1716" s="5">
        <f t="shared" si="4868"/>
        <v>0</v>
      </c>
      <c r="AV1716" s="5">
        <f t="shared" si="4868"/>
        <v>0</v>
      </c>
      <c r="AW1716" s="5">
        <f t="shared" si="4868"/>
        <v>0</v>
      </c>
      <c r="AX1716" s="5">
        <f t="shared" si="4868"/>
        <v>0</v>
      </c>
      <c r="AY1716" s="5">
        <f t="shared" si="4868"/>
        <v>0</v>
      </c>
      <c r="AZ1716" s="5">
        <f t="shared" si="4868"/>
        <v>0</v>
      </c>
      <c r="BA1716" s="5">
        <f t="shared" si="4868"/>
        <v>0</v>
      </c>
      <c r="BB1716" s="5">
        <f t="shared" si="4868"/>
        <v>0</v>
      </c>
      <c r="BC1716" s="5">
        <f t="shared" si="4868"/>
        <v>0</v>
      </c>
      <c r="BD1716" s="5">
        <f t="shared" si="4868"/>
        <v>0</v>
      </c>
      <c r="BE1716" s="5">
        <f t="shared" si="4868"/>
        <v>0</v>
      </c>
      <c r="BF1716" s="5">
        <f t="shared" si="4767"/>
        <v>40907.199999999997</v>
      </c>
      <c r="BG1716" s="5">
        <f t="shared" si="4768"/>
        <v>33284.699999999997</v>
      </c>
      <c r="BH1716" s="5">
        <f t="shared" si="4769"/>
        <v>0</v>
      </c>
      <c r="BI1716" s="5">
        <f t="shared" si="4868"/>
        <v>0</v>
      </c>
    </row>
    <row r="1717" spans="1:61" ht="31.5" x14ac:dyDescent="0.25">
      <c r="A1717" s="4" t="s">
        <v>243</v>
      </c>
      <c r="B1717" s="4" t="s">
        <v>34</v>
      </c>
      <c r="C1717" s="4" t="s">
        <v>97</v>
      </c>
      <c r="D1717" s="4" t="s">
        <v>1047</v>
      </c>
      <c r="E1717" s="4" t="s">
        <v>15</v>
      </c>
      <c r="F1717" s="14" t="s">
        <v>559</v>
      </c>
      <c r="G1717" s="5">
        <f t="shared" si="4865"/>
        <v>40907.199999999997</v>
      </c>
      <c r="H1717" s="5">
        <f t="shared" si="4865"/>
        <v>33284.699999999997</v>
      </c>
      <c r="I1717" s="5">
        <f t="shared" si="4865"/>
        <v>0</v>
      </c>
      <c r="J1717" s="5">
        <f t="shared" si="4865"/>
        <v>0</v>
      </c>
      <c r="K1717" s="5">
        <f t="shared" si="4865"/>
        <v>0</v>
      </c>
      <c r="L1717" s="5">
        <f t="shared" si="4865"/>
        <v>0</v>
      </c>
      <c r="M1717" s="5">
        <f t="shared" si="4833"/>
        <v>40907.199999999997</v>
      </c>
      <c r="N1717" s="5">
        <f t="shared" si="4834"/>
        <v>33284.699999999997</v>
      </c>
      <c r="O1717" s="5">
        <f t="shared" si="4835"/>
        <v>0</v>
      </c>
      <c r="P1717" s="5">
        <f t="shared" si="4866"/>
        <v>0</v>
      </c>
      <c r="Q1717" s="5">
        <f t="shared" si="4866"/>
        <v>0</v>
      </c>
      <c r="R1717" s="5">
        <f t="shared" si="4866"/>
        <v>0</v>
      </c>
      <c r="S1717" s="5">
        <f t="shared" si="4866"/>
        <v>0</v>
      </c>
      <c r="T1717" s="5">
        <f t="shared" si="4866"/>
        <v>0</v>
      </c>
      <c r="U1717" s="5">
        <f t="shared" si="4866"/>
        <v>0</v>
      </c>
      <c r="V1717" s="5">
        <f t="shared" si="4866"/>
        <v>0</v>
      </c>
      <c r="W1717" s="5">
        <f t="shared" si="4867"/>
        <v>0</v>
      </c>
      <c r="X1717" s="5">
        <f t="shared" si="4867"/>
        <v>0</v>
      </c>
      <c r="Y1717" s="5">
        <f t="shared" si="4867"/>
        <v>0</v>
      </c>
      <c r="Z1717" s="5">
        <f t="shared" si="4867"/>
        <v>0</v>
      </c>
      <c r="AA1717" s="5">
        <f t="shared" si="4867"/>
        <v>0</v>
      </c>
      <c r="AB1717" s="5">
        <f t="shared" si="4867"/>
        <v>0</v>
      </c>
      <c r="AC1717" s="5">
        <f t="shared" si="4867"/>
        <v>0</v>
      </c>
      <c r="AD1717" s="5">
        <f t="shared" si="4867"/>
        <v>0</v>
      </c>
      <c r="AE1717" s="5">
        <f t="shared" si="4867"/>
        <v>0</v>
      </c>
      <c r="AF1717" s="5">
        <f t="shared" si="4867"/>
        <v>0</v>
      </c>
      <c r="AG1717" s="5">
        <f t="shared" si="4827"/>
        <v>40907.199999999997</v>
      </c>
      <c r="AH1717" s="5">
        <f t="shared" si="4818"/>
        <v>33284.699999999997</v>
      </c>
      <c r="AI1717" s="5">
        <f t="shared" si="4819"/>
        <v>0</v>
      </c>
      <c r="AJ1717" s="5">
        <f t="shared" si="4868"/>
        <v>0</v>
      </c>
      <c r="AK1717" s="5">
        <f t="shared" si="4829"/>
        <v>40907.199999999997</v>
      </c>
      <c r="AL1717" s="5">
        <f t="shared" si="4830"/>
        <v>33284.699999999997</v>
      </c>
      <c r="AM1717" s="5">
        <f t="shared" si="4831"/>
        <v>0</v>
      </c>
      <c r="AN1717" s="5">
        <f t="shared" si="4868"/>
        <v>0</v>
      </c>
      <c r="AO1717" s="5">
        <f t="shared" si="4868"/>
        <v>0</v>
      </c>
      <c r="AP1717" s="5">
        <f t="shared" si="4868"/>
        <v>0</v>
      </c>
      <c r="AQ1717" s="5">
        <f t="shared" si="4868"/>
        <v>0</v>
      </c>
      <c r="AR1717" s="5">
        <f t="shared" si="4868"/>
        <v>0</v>
      </c>
      <c r="AS1717" s="5">
        <f t="shared" si="4868"/>
        <v>0</v>
      </c>
      <c r="AT1717" s="5">
        <f t="shared" si="4868"/>
        <v>0</v>
      </c>
      <c r="AU1717" s="5">
        <f t="shared" si="4868"/>
        <v>0</v>
      </c>
      <c r="AV1717" s="5">
        <f t="shared" si="4868"/>
        <v>0</v>
      </c>
      <c r="AW1717" s="5">
        <f t="shared" si="4868"/>
        <v>0</v>
      </c>
      <c r="AX1717" s="5">
        <f t="shared" si="4868"/>
        <v>0</v>
      </c>
      <c r="AY1717" s="5">
        <f t="shared" si="4868"/>
        <v>0</v>
      </c>
      <c r="AZ1717" s="5">
        <f t="shared" si="4868"/>
        <v>0</v>
      </c>
      <c r="BA1717" s="5">
        <f t="shared" si="4868"/>
        <v>0</v>
      </c>
      <c r="BB1717" s="5">
        <f t="shared" si="4868"/>
        <v>0</v>
      </c>
      <c r="BC1717" s="5">
        <f t="shared" si="4868"/>
        <v>0</v>
      </c>
      <c r="BD1717" s="5">
        <f t="shared" si="4868"/>
        <v>0</v>
      </c>
      <c r="BE1717" s="5">
        <f t="shared" si="4868"/>
        <v>0</v>
      </c>
      <c r="BF1717" s="5">
        <f t="shared" si="4767"/>
        <v>40907.199999999997</v>
      </c>
      <c r="BG1717" s="5">
        <f t="shared" si="4768"/>
        <v>33284.699999999997</v>
      </c>
      <c r="BH1717" s="5">
        <f t="shared" si="4769"/>
        <v>0</v>
      </c>
      <c r="BI1717" s="5">
        <f t="shared" si="4868"/>
        <v>0</v>
      </c>
    </row>
    <row r="1718" spans="1:61" ht="31.5" x14ac:dyDescent="0.25">
      <c r="A1718" s="4" t="s">
        <v>243</v>
      </c>
      <c r="B1718" s="4" t="s">
        <v>34</v>
      </c>
      <c r="C1718" s="4" t="s">
        <v>97</v>
      </c>
      <c r="D1718" s="4" t="s">
        <v>1047</v>
      </c>
      <c r="E1718" s="4" t="s">
        <v>16</v>
      </c>
      <c r="F1718" s="14" t="s">
        <v>560</v>
      </c>
      <c r="G1718" s="5">
        <v>40907.199999999997</v>
      </c>
      <c r="H1718" s="5">
        <v>33284.699999999997</v>
      </c>
      <c r="I1718" s="5">
        <v>0</v>
      </c>
      <c r="J1718" s="5"/>
      <c r="K1718" s="5"/>
      <c r="L1718" s="5"/>
      <c r="M1718" s="5">
        <f t="shared" si="4833"/>
        <v>40907.199999999997</v>
      </c>
      <c r="N1718" s="5">
        <f t="shared" si="4834"/>
        <v>33284.699999999997</v>
      </c>
      <c r="O1718" s="5">
        <f t="shared" si="4835"/>
        <v>0</v>
      </c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>
        <f t="shared" si="4827"/>
        <v>40907.199999999997</v>
      </c>
      <c r="AH1718" s="5">
        <f t="shared" si="4818"/>
        <v>33284.699999999997</v>
      </c>
      <c r="AI1718" s="5">
        <f t="shared" si="4819"/>
        <v>0</v>
      </c>
      <c r="AJ1718" s="5"/>
      <c r="AK1718" s="5">
        <f t="shared" si="4829"/>
        <v>40907.199999999997</v>
      </c>
      <c r="AL1718" s="5">
        <f t="shared" si="4830"/>
        <v>33284.699999999997</v>
      </c>
      <c r="AM1718" s="5">
        <f t="shared" si="4831"/>
        <v>0</v>
      </c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>
        <f t="shared" si="4767"/>
        <v>40907.199999999997</v>
      </c>
      <c r="BG1718" s="5">
        <f t="shared" si="4768"/>
        <v>33284.699999999997</v>
      </c>
      <c r="BH1718" s="5">
        <f t="shared" si="4769"/>
        <v>0</v>
      </c>
      <c r="BI1718" s="5"/>
    </row>
    <row r="1719" spans="1:61" ht="94.5" x14ac:dyDescent="0.25">
      <c r="A1719" s="4" t="s">
        <v>243</v>
      </c>
      <c r="B1719" s="4" t="s">
        <v>34</v>
      </c>
      <c r="C1719" s="4" t="s">
        <v>97</v>
      </c>
      <c r="D1719" s="4" t="s">
        <v>1015</v>
      </c>
      <c r="E1719" s="4"/>
      <c r="F1719" s="14" t="s">
        <v>1013</v>
      </c>
      <c r="G1719" s="5">
        <f t="shared" ref="G1719:L1721" si="4869">G1720</f>
        <v>168550.6</v>
      </c>
      <c r="H1719" s="5">
        <f t="shared" si="4869"/>
        <v>146842</v>
      </c>
      <c r="I1719" s="5">
        <f t="shared" si="4869"/>
        <v>75407.8</v>
      </c>
      <c r="J1719" s="5">
        <f t="shared" si="4869"/>
        <v>0</v>
      </c>
      <c r="K1719" s="5">
        <f t="shared" si="4869"/>
        <v>0</v>
      </c>
      <c r="L1719" s="5">
        <f t="shared" si="4869"/>
        <v>0</v>
      </c>
      <c r="M1719" s="5">
        <f t="shared" si="4833"/>
        <v>168550.6</v>
      </c>
      <c r="N1719" s="5">
        <f t="shared" si="4834"/>
        <v>146842</v>
      </c>
      <c r="O1719" s="5">
        <f t="shared" si="4835"/>
        <v>75407.8</v>
      </c>
      <c r="P1719" s="5">
        <f t="shared" ref="P1719:V1721" si="4870">P1720</f>
        <v>0</v>
      </c>
      <c r="Q1719" s="5">
        <f t="shared" si="4870"/>
        <v>0</v>
      </c>
      <c r="R1719" s="5">
        <f t="shared" si="4870"/>
        <v>0</v>
      </c>
      <c r="S1719" s="5">
        <f t="shared" si="4870"/>
        <v>0</v>
      </c>
      <c r="T1719" s="5">
        <f t="shared" si="4870"/>
        <v>0</v>
      </c>
      <c r="U1719" s="5">
        <f t="shared" si="4870"/>
        <v>0</v>
      </c>
      <c r="V1719" s="5">
        <f t="shared" si="4870"/>
        <v>0</v>
      </c>
      <c r="W1719" s="5">
        <f t="shared" ref="W1719:AF1721" si="4871">W1720</f>
        <v>0</v>
      </c>
      <c r="X1719" s="5">
        <f t="shared" si="4871"/>
        <v>0</v>
      </c>
      <c r="Y1719" s="5">
        <f t="shared" si="4871"/>
        <v>0</v>
      </c>
      <c r="Z1719" s="5">
        <f t="shared" si="4871"/>
        <v>0</v>
      </c>
      <c r="AA1719" s="5">
        <f t="shared" si="4871"/>
        <v>0</v>
      </c>
      <c r="AB1719" s="5">
        <f t="shared" si="4871"/>
        <v>0</v>
      </c>
      <c r="AC1719" s="5">
        <f t="shared" si="4871"/>
        <v>0</v>
      </c>
      <c r="AD1719" s="5">
        <f t="shared" si="4871"/>
        <v>0</v>
      </c>
      <c r="AE1719" s="5">
        <f t="shared" si="4871"/>
        <v>0</v>
      </c>
      <c r="AF1719" s="5">
        <f t="shared" si="4871"/>
        <v>-75407.8</v>
      </c>
      <c r="AG1719" s="5">
        <f t="shared" si="4827"/>
        <v>168550.6</v>
      </c>
      <c r="AH1719" s="5">
        <f t="shared" si="4818"/>
        <v>146842</v>
      </c>
      <c r="AI1719" s="5">
        <f t="shared" si="4819"/>
        <v>0</v>
      </c>
      <c r="AJ1719" s="5">
        <f t="shared" ref="AJ1719:BI1721" si="4872">AJ1720</f>
        <v>0</v>
      </c>
      <c r="AK1719" s="5">
        <f t="shared" si="4829"/>
        <v>168550.6</v>
      </c>
      <c r="AL1719" s="5">
        <f t="shared" si="4830"/>
        <v>146842</v>
      </c>
      <c r="AM1719" s="5">
        <f t="shared" si="4831"/>
        <v>0</v>
      </c>
      <c r="AN1719" s="5">
        <f t="shared" si="4872"/>
        <v>0</v>
      </c>
      <c r="AO1719" s="5">
        <f t="shared" si="4872"/>
        <v>0</v>
      </c>
      <c r="AP1719" s="5">
        <f t="shared" si="4872"/>
        <v>0</v>
      </c>
      <c r="AQ1719" s="5">
        <f t="shared" si="4872"/>
        <v>0</v>
      </c>
      <c r="AR1719" s="5">
        <f t="shared" si="4872"/>
        <v>0</v>
      </c>
      <c r="AS1719" s="5">
        <f t="shared" si="4872"/>
        <v>0</v>
      </c>
      <c r="AT1719" s="5">
        <f t="shared" si="4872"/>
        <v>0</v>
      </c>
      <c r="AU1719" s="5">
        <f t="shared" si="4872"/>
        <v>0</v>
      </c>
      <c r="AV1719" s="5">
        <f t="shared" si="4872"/>
        <v>0</v>
      </c>
      <c r="AW1719" s="5">
        <f t="shared" si="4872"/>
        <v>0</v>
      </c>
      <c r="AX1719" s="5">
        <f t="shared" si="4872"/>
        <v>0</v>
      </c>
      <c r="AY1719" s="5">
        <f t="shared" si="4872"/>
        <v>0</v>
      </c>
      <c r="AZ1719" s="5">
        <f t="shared" si="4872"/>
        <v>0</v>
      </c>
      <c r="BA1719" s="5">
        <f t="shared" si="4872"/>
        <v>0</v>
      </c>
      <c r="BB1719" s="5">
        <f t="shared" si="4872"/>
        <v>0</v>
      </c>
      <c r="BC1719" s="5">
        <f t="shared" si="4872"/>
        <v>0</v>
      </c>
      <c r="BD1719" s="5">
        <f t="shared" si="4872"/>
        <v>0</v>
      </c>
      <c r="BE1719" s="5">
        <f t="shared" si="4872"/>
        <v>0</v>
      </c>
      <c r="BF1719" s="5">
        <f t="shared" si="4767"/>
        <v>168550.6</v>
      </c>
      <c r="BG1719" s="5">
        <f t="shared" si="4768"/>
        <v>146842</v>
      </c>
      <c r="BH1719" s="5">
        <f t="shared" si="4769"/>
        <v>0</v>
      </c>
      <c r="BI1719" s="5">
        <f t="shared" si="4872"/>
        <v>0</v>
      </c>
    </row>
    <row r="1720" spans="1:61" ht="78.75" x14ac:dyDescent="0.25">
      <c r="A1720" s="4" t="s">
        <v>243</v>
      </c>
      <c r="B1720" s="4" t="s">
        <v>34</v>
      </c>
      <c r="C1720" s="4" t="s">
        <v>97</v>
      </c>
      <c r="D1720" s="4" t="s">
        <v>1017</v>
      </c>
      <c r="E1720" s="4"/>
      <c r="F1720" s="14" t="s">
        <v>1016</v>
      </c>
      <c r="G1720" s="5">
        <f t="shared" si="4869"/>
        <v>168550.6</v>
      </c>
      <c r="H1720" s="5">
        <f t="shared" si="4869"/>
        <v>146842</v>
      </c>
      <c r="I1720" s="5">
        <f t="shared" si="4869"/>
        <v>75407.8</v>
      </c>
      <c r="J1720" s="5">
        <f t="shared" si="4869"/>
        <v>0</v>
      </c>
      <c r="K1720" s="5">
        <f t="shared" si="4869"/>
        <v>0</v>
      </c>
      <c r="L1720" s="5">
        <f t="shared" si="4869"/>
        <v>0</v>
      </c>
      <c r="M1720" s="5">
        <f t="shared" si="4833"/>
        <v>168550.6</v>
      </c>
      <c r="N1720" s="5">
        <f t="shared" si="4834"/>
        <v>146842</v>
      </c>
      <c r="O1720" s="5">
        <f t="shared" si="4835"/>
        <v>75407.8</v>
      </c>
      <c r="P1720" s="5">
        <f t="shared" si="4870"/>
        <v>0</v>
      </c>
      <c r="Q1720" s="5">
        <f t="shared" si="4870"/>
        <v>0</v>
      </c>
      <c r="R1720" s="5">
        <f t="shared" si="4870"/>
        <v>0</v>
      </c>
      <c r="S1720" s="5">
        <f t="shared" si="4870"/>
        <v>0</v>
      </c>
      <c r="T1720" s="5">
        <f t="shared" si="4870"/>
        <v>0</v>
      </c>
      <c r="U1720" s="5">
        <f t="shared" si="4870"/>
        <v>0</v>
      </c>
      <c r="V1720" s="5">
        <f t="shared" si="4870"/>
        <v>0</v>
      </c>
      <c r="W1720" s="5">
        <f t="shared" si="4871"/>
        <v>0</v>
      </c>
      <c r="X1720" s="5">
        <f t="shared" si="4871"/>
        <v>0</v>
      </c>
      <c r="Y1720" s="5">
        <f t="shared" si="4871"/>
        <v>0</v>
      </c>
      <c r="Z1720" s="5">
        <f t="shared" si="4871"/>
        <v>0</v>
      </c>
      <c r="AA1720" s="5">
        <f t="shared" si="4871"/>
        <v>0</v>
      </c>
      <c r="AB1720" s="5">
        <f t="shared" si="4871"/>
        <v>0</v>
      </c>
      <c r="AC1720" s="5">
        <f t="shared" si="4871"/>
        <v>0</v>
      </c>
      <c r="AD1720" s="5">
        <f t="shared" si="4871"/>
        <v>0</v>
      </c>
      <c r="AE1720" s="5">
        <f t="shared" si="4871"/>
        <v>0</v>
      </c>
      <c r="AF1720" s="5">
        <f t="shared" si="4871"/>
        <v>-75407.8</v>
      </c>
      <c r="AG1720" s="5">
        <f t="shared" si="4827"/>
        <v>168550.6</v>
      </c>
      <c r="AH1720" s="5">
        <f t="shared" si="4818"/>
        <v>146842</v>
      </c>
      <c r="AI1720" s="5">
        <f t="shared" si="4819"/>
        <v>0</v>
      </c>
      <c r="AJ1720" s="5">
        <f t="shared" si="4872"/>
        <v>0</v>
      </c>
      <c r="AK1720" s="5">
        <f t="shared" si="4829"/>
        <v>168550.6</v>
      </c>
      <c r="AL1720" s="5">
        <f t="shared" si="4830"/>
        <v>146842</v>
      </c>
      <c r="AM1720" s="5">
        <f t="shared" si="4831"/>
        <v>0</v>
      </c>
      <c r="AN1720" s="5">
        <f t="shared" si="4872"/>
        <v>0</v>
      </c>
      <c r="AO1720" s="5">
        <f t="shared" si="4872"/>
        <v>0</v>
      </c>
      <c r="AP1720" s="5">
        <f t="shared" si="4872"/>
        <v>0</v>
      </c>
      <c r="AQ1720" s="5">
        <f t="shared" si="4872"/>
        <v>0</v>
      </c>
      <c r="AR1720" s="5">
        <f t="shared" si="4872"/>
        <v>0</v>
      </c>
      <c r="AS1720" s="5">
        <f t="shared" si="4872"/>
        <v>0</v>
      </c>
      <c r="AT1720" s="5">
        <f t="shared" si="4872"/>
        <v>0</v>
      </c>
      <c r="AU1720" s="5">
        <f t="shared" si="4872"/>
        <v>0</v>
      </c>
      <c r="AV1720" s="5">
        <f t="shared" si="4872"/>
        <v>0</v>
      </c>
      <c r="AW1720" s="5">
        <f t="shared" si="4872"/>
        <v>0</v>
      </c>
      <c r="AX1720" s="5">
        <f t="shared" si="4872"/>
        <v>0</v>
      </c>
      <c r="AY1720" s="5">
        <f t="shared" si="4872"/>
        <v>0</v>
      </c>
      <c r="AZ1720" s="5">
        <f t="shared" si="4872"/>
        <v>0</v>
      </c>
      <c r="BA1720" s="5">
        <f t="shared" si="4872"/>
        <v>0</v>
      </c>
      <c r="BB1720" s="5">
        <f t="shared" si="4872"/>
        <v>0</v>
      </c>
      <c r="BC1720" s="5">
        <f t="shared" si="4872"/>
        <v>0</v>
      </c>
      <c r="BD1720" s="5">
        <f t="shared" si="4872"/>
        <v>0</v>
      </c>
      <c r="BE1720" s="5">
        <f t="shared" si="4872"/>
        <v>0</v>
      </c>
      <c r="BF1720" s="5">
        <f t="shared" si="4767"/>
        <v>168550.6</v>
      </c>
      <c r="BG1720" s="5">
        <f t="shared" si="4768"/>
        <v>146842</v>
      </c>
      <c r="BH1720" s="5">
        <f t="shared" si="4769"/>
        <v>0</v>
      </c>
      <c r="BI1720" s="5">
        <f t="shared" si="4872"/>
        <v>0</v>
      </c>
    </row>
    <row r="1721" spans="1:61" ht="31.5" x14ac:dyDescent="0.25">
      <c r="A1721" s="4" t="s">
        <v>243</v>
      </c>
      <c r="B1721" s="4" t="s">
        <v>34</v>
      </c>
      <c r="C1721" s="4" t="s">
        <v>97</v>
      </c>
      <c r="D1721" s="4" t="s">
        <v>1017</v>
      </c>
      <c r="E1721" s="4" t="s">
        <v>15</v>
      </c>
      <c r="F1721" s="14" t="s">
        <v>559</v>
      </c>
      <c r="G1721" s="5">
        <f t="shared" si="4869"/>
        <v>168550.6</v>
      </c>
      <c r="H1721" s="5">
        <f t="shared" si="4869"/>
        <v>146842</v>
      </c>
      <c r="I1721" s="5">
        <f t="shared" si="4869"/>
        <v>75407.8</v>
      </c>
      <c r="J1721" s="5">
        <f t="shared" si="4869"/>
        <v>0</v>
      </c>
      <c r="K1721" s="5">
        <f t="shared" si="4869"/>
        <v>0</v>
      </c>
      <c r="L1721" s="5">
        <f t="shared" si="4869"/>
        <v>0</v>
      </c>
      <c r="M1721" s="5">
        <f t="shared" si="4833"/>
        <v>168550.6</v>
      </c>
      <c r="N1721" s="5">
        <f t="shared" si="4834"/>
        <v>146842</v>
      </c>
      <c r="O1721" s="5">
        <f t="shared" si="4835"/>
        <v>75407.8</v>
      </c>
      <c r="P1721" s="5">
        <f t="shared" si="4870"/>
        <v>0</v>
      </c>
      <c r="Q1721" s="5">
        <f t="shared" si="4870"/>
        <v>0</v>
      </c>
      <c r="R1721" s="5">
        <f t="shared" si="4870"/>
        <v>0</v>
      </c>
      <c r="S1721" s="5">
        <f t="shared" si="4870"/>
        <v>0</v>
      </c>
      <c r="T1721" s="5">
        <f t="shared" si="4870"/>
        <v>0</v>
      </c>
      <c r="U1721" s="5">
        <f t="shared" si="4870"/>
        <v>0</v>
      </c>
      <c r="V1721" s="5">
        <f t="shared" si="4870"/>
        <v>0</v>
      </c>
      <c r="W1721" s="5">
        <f t="shared" si="4871"/>
        <v>0</v>
      </c>
      <c r="X1721" s="5">
        <f t="shared" si="4871"/>
        <v>0</v>
      </c>
      <c r="Y1721" s="5">
        <f t="shared" si="4871"/>
        <v>0</v>
      </c>
      <c r="Z1721" s="5">
        <f t="shared" si="4871"/>
        <v>0</v>
      </c>
      <c r="AA1721" s="5">
        <f t="shared" si="4871"/>
        <v>0</v>
      </c>
      <c r="AB1721" s="5">
        <f t="shared" si="4871"/>
        <v>0</v>
      </c>
      <c r="AC1721" s="5">
        <f t="shared" si="4871"/>
        <v>0</v>
      </c>
      <c r="AD1721" s="5">
        <f t="shared" si="4871"/>
        <v>0</v>
      </c>
      <c r="AE1721" s="5">
        <f t="shared" si="4871"/>
        <v>0</v>
      </c>
      <c r="AF1721" s="5">
        <f t="shared" si="4871"/>
        <v>-75407.8</v>
      </c>
      <c r="AG1721" s="5">
        <f t="shared" si="4827"/>
        <v>168550.6</v>
      </c>
      <c r="AH1721" s="5">
        <f t="shared" si="4818"/>
        <v>146842</v>
      </c>
      <c r="AI1721" s="5">
        <f t="shared" si="4819"/>
        <v>0</v>
      </c>
      <c r="AJ1721" s="5">
        <f t="shared" si="4872"/>
        <v>0</v>
      </c>
      <c r="AK1721" s="5">
        <f t="shared" si="4829"/>
        <v>168550.6</v>
      </c>
      <c r="AL1721" s="5">
        <f t="shared" si="4830"/>
        <v>146842</v>
      </c>
      <c r="AM1721" s="5">
        <f t="shared" si="4831"/>
        <v>0</v>
      </c>
      <c r="AN1721" s="5">
        <f t="shared" si="4872"/>
        <v>0</v>
      </c>
      <c r="AO1721" s="5">
        <f t="shared" si="4872"/>
        <v>0</v>
      </c>
      <c r="AP1721" s="5">
        <f t="shared" si="4872"/>
        <v>0</v>
      </c>
      <c r="AQ1721" s="5">
        <f t="shared" si="4872"/>
        <v>0</v>
      </c>
      <c r="AR1721" s="5">
        <f t="shared" si="4872"/>
        <v>0</v>
      </c>
      <c r="AS1721" s="5">
        <f t="shared" si="4872"/>
        <v>0</v>
      </c>
      <c r="AT1721" s="5">
        <f t="shared" si="4872"/>
        <v>0</v>
      </c>
      <c r="AU1721" s="5">
        <f t="shared" si="4872"/>
        <v>0</v>
      </c>
      <c r="AV1721" s="5">
        <f t="shared" si="4872"/>
        <v>0</v>
      </c>
      <c r="AW1721" s="5">
        <f t="shared" si="4872"/>
        <v>0</v>
      </c>
      <c r="AX1721" s="5">
        <f t="shared" si="4872"/>
        <v>0</v>
      </c>
      <c r="AY1721" s="5">
        <f t="shared" si="4872"/>
        <v>0</v>
      </c>
      <c r="AZ1721" s="5">
        <f t="shared" si="4872"/>
        <v>0</v>
      </c>
      <c r="BA1721" s="5">
        <f t="shared" si="4872"/>
        <v>0</v>
      </c>
      <c r="BB1721" s="5">
        <f t="shared" si="4872"/>
        <v>0</v>
      </c>
      <c r="BC1721" s="5">
        <f t="shared" si="4872"/>
        <v>0</v>
      </c>
      <c r="BD1721" s="5">
        <f t="shared" si="4872"/>
        <v>0</v>
      </c>
      <c r="BE1721" s="5">
        <f t="shared" si="4872"/>
        <v>0</v>
      </c>
      <c r="BF1721" s="5">
        <f t="shared" si="4767"/>
        <v>168550.6</v>
      </c>
      <c r="BG1721" s="5">
        <f t="shared" si="4768"/>
        <v>146842</v>
      </c>
      <c r="BH1721" s="5">
        <f t="shared" si="4769"/>
        <v>0</v>
      </c>
      <c r="BI1721" s="5">
        <f t="shared" si="4872"/>
        <v>0</v>
      </c>
    </row>
    <row r="1722" spans="1:61" ht="31.5" x14ac:dyDescent="0.25">
      <c r="A1722" s="4" t="s">
        <v>243</v>
      </c>
      <c r="B1722" s="4" t="s">
        <v>34</v>
      </c>
      <c r="C1722" s="4" t="s">
        <v>97</v>
      </c>
      <c r="D1722" s="4" t="s">
        <v>1017</v>
      </c>
      <c r="E1722" s="4" t="s">
        <v>16</v>
      </c>
      <c r="F1722" s="14" t="s">
        <v>560</v>
      </c>
      <c r="G1722" s="5">
        <v>168550.6</v>
      </c>
      <c r="H1722" s="5">
        <v>146842</v>
      </c>
      <c r="I1722" s="5">
        <v>75407.8</v>
      </c>
      <c r="J1722" s="5"/>
      <c r="K1722" s="5"/>
      <c r="L1722" s="5"/>
      <c r="M1722" s="5">
        <f t="shared" si="4833"/>
        <v>168550.6</v>
      </c>
      <c r="N1722" s="5">
        <f t="shared" si="4834"/>
        <v>146842</v>
      </c>
      <c r="O1722" s="5">
        <f t="shared" si="4835"/>
        <v>75407.8</v>
      </c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>
        <v>-75407.8</v>
      </c>
      <c r="AG1722" s="5">
        <f t="shared" si="4827"/>
        <v>168550.6</v>
      </c>
      <c r="AH1722" s="5">
        <f t="shared" si="4818"/>
        <v>146842</v>
      </c>
      <c r="AI1722" s="5">
        <f t="shared" si="4819"/>
        <v>0</v>
      </c>
      <c r="AJ1722" s="5"/>
      <c r="AK1722" s="5">
        <f t="shared" si="4829"/>
        <v>168550.6</v>
      </c>
      <c r="AL1722" s="5">
        <f t="shared" si="4830"/>
        <v>146842</v>
      </c>
      <c r="AM1722" s="5">
        <f t="shared" si="4831"/>
        <v>0</v>
      </c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>
        <f t="shared" si="4767"/>
        <v>168550.6</v>
      </c>
      <c r="BG1722" s="5">
        <f t="shared" si="4768"/>
        <v>146842</v>
      </c>
      <c r="BH1722" s="5">
        <f t="shared" si="4769"/>
        <v>0</v>
      </c>
      <c r="BI1722" s="5"/>
    </row>
    <row r="1723" spans="1:61" ht="31.5" x14ac:dyDescent="0.25">
      <c r="A1723" s="4" t="s">
        <v>243</v>
      </c>
      <c r="B1723" s="4" t="s">
        <v>34</v>
      </c>
      <c r="C1723" s="4" t="s">
        <v>97</v>
      </c>
      <c r="D1723" s="4" t="s">
        <v>209</v>
      </c>
      <c r="E1723" s="4"/>
      <c r="F1723" s="14" t="s">
        <v>1264</v>
      </c>
      <c r="G1723" s="5">
        <f t="shared" ref="G1723:L1726" si="4873">G1724</f>
        <v>1550.9</v>
      </c>
      <c r="H1723" s="5">
        <f t="shared" si="4873"/>
        <v>1550.9</v>
      </c>
      <c r="I1723" s="5">
        <f t="shared" si="4873"/>
        <v>1550.9</v>
      </c>
      <c r="J1723" s="5">
        <f t="shared" si="4873"/>
        <v>0</v>
      </c>
      <c r="K1723" s="5">
        <f t="shared" si="4873"/>
        <v>0</v>
      </c>
      <c r="L1723" s="5">
        <f t="shared" si="4873"/>
        <v>0</v>
      </c>
      <c r="M1723" s="5">
        <f t="shared" si="4833"/>
        <v>1550.9</v>
      </c>
      <c r="N1723" s="5">
        <f t="shared" si="4834"/>
        <v>1550.9</v>
      </c>
      <c r="O1723" s="5">
        <f t="shared" si="4835"/>
        <v>1550.9</v>
      </c>
      <c r="P1723" s="5">
        <f t="shared" ref="P1723:V1726" si="4874">P1724</f>
        <v>0</v>
      </c>
      <c r="Q1723" s="5">
        <f t="shared" si="4874"/>
        <v>0</v>
      </c>
      <c r="R1723" s="5">
        <f t="shared" si="4874"/>
        <v>1083.6849999999999</v>
      </c>
      <c r="S1723" s="5">
        <f t="shared" si="4874"/>
        <v>0</v>
      </c>
      <c r="T1723" s="5">
        <f t="shared" si="4874"/>
        <v>0</v>
      </c>
      <c r="U1723" s="5">
        <f t="shared" si="4874"/>
        <v>0</v>
      </c>
      <c r="V1723" s="5">
        <f t="shared" si="4874"/>
        <v>0</v>
      </c>
      <c r="W1723" s="5">
        <f t="shared" ref="W1723:AF1726" si="4875">W1724</f>
        <v>0</v>
      </c>
      <c r="X1723" s="5">
        <f t="shared" si="4875"/>
        <v>0</v>
      </c>
      <c r="Y1723" s="5">
        <f t="shared" si="4875"/>
        <v>0</v>
      </c>
      <c r="Z1723" s="5">
        <f t="shared" si="4875"/>
        <v>0</v>
      </c>
      <c r="AA1723" s="5">
        <f t="shared" si="4875"/>
        <v>0</v>
      </c>
      <c r="AB1723" s="5">
        <f t="shared" si="4875"/>
        <v>0</v>
      </c>
      <c r="AC1723" s="5">
        <f t="shared" si="4875"/>
        <v>0</v>
      </c>
      <c r="AD1723" s="5">
        <f t="shared" si="4875"/>
        <v>0</v>
      </c>
      <c r="AE1723" s="5">
        <f t="shared" si="4875"/>
        <v>0</v>
      </c>
      <c r="AF1723" s="5">
        <f t="shared" si="4875"/>
        <v>0</v>
      </c>
      <c r="AG1723" s="5">
        <f t="shared" si="4827"/>
        <v>2634.585</v>
      </c>
      <c r="AH1723" s="5">
        <f t="shared" si="4818"/>
        <v>1550.9</v>
      </c>
      <c r="AI1723" s="5">
        <f t="shared" si="4819"/>
        <v>1550.9</v>
      </c>
      <c r="AJ1723" s="5">
        <f t="shared" ref="AJ1723:BI1726" si="4876">AJ1724</f>
        <v>0</v>
      </c>
      <c r="AK1723" s="5">
        <f t="shared" si="4829"/>
        <v>2634.585</v>
      </c>
      <c r="AL1723" s="5">
        <f t="shared" si="4830"/>
        <v>1550.9</v>
      </c>
      <c r="AM1723" s="5">
        <f t="shared" si="4831"/>
        <v>1550.9</v>
      </c>
      <c r="AN1723" s="5">
        <f t="shared" si="4876"/>
        <v>0</v>
      </c>
      <c r="AO1723" s="5">
        <f t="shared" si="4876"/>
        <v>0</v>
      </c>
      <c r="AP1723" s="5">
        <f t="shared" si="4876"/>
        <v>0</v>
      </c>
      <c r="AQ1723" s="5">
        <f t="shared" si="4876"/>
        <v>0</v>
      </c>
      <c r="AR1723" s="5">
        <f t="shared" si="4876"/>
        <v>0</v>
      </c>
      <c r="AS1723" s="5">
        <f t="shared" si="4876"/>
        <v>0</v>
      </c>
      <c r="AT1723" s="5">
        <f t="shared" si="4876"/>
        <v>0</v>
      </c>
      <c r="AU1723" s="5">
        <f t="shared" si="4876"/>
        <v>0</v>
      </c>
      <c r="AV1723" s="5">
        <f t="shared" si="4876"/>
        <v>0</v>
      </c>
      <c r="AW1723" s="5">
        <f t="shared" si="4876"/>
        <v>0</v>
      </c>
      <c r="AX1723" s="5">
        <f t="shared" si="4876"/>
        <v>0</v>
      </c>
      <c r="AY1723" s="5">
        <f t="shared" si="4876"/>
        <v>0</v>
      </c>
      <c r="AZ1723" s="5">
        <f t="shared" si="4876"/>
        <v>0</v>
      </c>
      <c r="BA1723" s="5">
        <f t="shared" si="4876"/>
        <v>0</v>
      </c>
      <c r="BB1723" s="5">
        <f t="shared" si="4876"/>
        <v>0</v>
      </c>
      <c r="BC1723" s="5">
        <f t="shared" si="4876"/>
        <v>0</v>
      </c>
      <c r="BD1723" s="5">
        <f t="shared" si="4876"/>
        <v>0</v>
      </c>
      <c r="BE1723" s="5">
        <f t="shared" si="4876"/>
        <v>0</v>
      </c>
      <c r="BF1723" s="5">
        <f t="shared" si="4767"/>
        <v>2634.585</v>
      </c>
      <c r="BG1723" s="5">
        <f t="shared" si="4768"/>
        <v>1550.9</v>
      </c>
      <c r="BH1723" s="5">
        <f t="shared" si="4769"/>
        <v>1550.9</v>
      </c>
      <c r="BI1723" s="5">
        <f t="shared" si="4876"/>
        <v>0</v>
      </c>
    </row>
    <row r="1724" spans="1:61" ht="31.5" x14ac:dyDescent="0.25">
      <c r="A1724" s="4" t="s">
        <v>243</v>
      </c>
      <c r="B1724" s="4" t="s">
        <v>34</v>
      </c>
      <c r="C1724" s="4" t="s">
        <v>97</v>
      </c>
      <c r="D1724" s="4" t="s">
        <v>210</v>
      </c>
      <c r="E1724" s="4"/>
      <c r="F1724" s="14" t="s">
        <v>1265</v>
      </c>
      <c r="G1724" s="5">
        <f t="shared" si="4873"/>
        <v>1550.9</v>
      </c>
      <c r="H1724" s="5">
        <f t="shared" si="4873"/>
        <v>1550.9</v>
      </c>
      <c r="I1724" s="5">
        <f t="shared" si="4873"/>
        <v>1550.9</v>
      </c>
      <c r="J1724" s="5">
        <f t="shared" si="4873"/>
        <v>0</v>
      </c>
      <c r="K1724" s="5">
        <f t="shared" si="4873"/>
        <v>0</v>
      </c>
      <c r="L1724" s="5">
        <f t="shared" si="4873"/>
        <v>0</v>
      </c>
      <c r="M1724" s="5">
        <f t="shared" si="4833"/>
        <v>1550.9</v>
      </c>
      <c r="N1724" s="5">
        <f t="shared" si="4834"/>
        <v>1550.9</v>
      </c>
      <c r="O1724" s="5">
        <f t="shared" si="4835"/>
        <v>1550.9</v>
      </c>
      <c r="P1724" s="5">
        <f t="shared" si="4874"/>
        <v>0</v>
      </c>
      <c r="Q1724" s="5">
        <f t="shared" si="4874"/>
        <v>0</v>
      </c>
      <c r="R1724" s="5">
        <f t="shared" si="4874"/>
        <v>1083.6849999999999</v>
      </c>
      <c r="S1724" s="5">
        <f t="shared" si="4874"/>
        <v>0</v>
      </c>
      <c r="T1724" s="5">
        <f t="shared" si="4874"/>
        <v>0</v>
      </c>
      <c r="U1724" s="5">
        <f t="shared" si="4874"/>
        <v>0</v>
      </c>
      <c r="V1724" s="5">
        <f t="shared" si="4874"/>
        <v>0</v>
      </c>
      <c r="W1724" s="5">
        <f t="shared" si="4875"/>
        <v>0</v>
      </c>
      <c r="X1724" s="5">
        <f t="shared" si="4875"/>
        <v>0</v>
      </c>
      <c r="Y1724" s="5">
        <f t="shared" si="4875"/>
        <v>0</v>
      </c>
      <c r="Z1724" s="5">
        <f t="shared" si="4875"/>
        <v>0</v>
      </c>
      <c r="AA1724" s="5">
        <f t="shared" si="4875"/>
        <v>0</v>
      </c>
      <c r="AB1724" s="5">
        <f t="shared" si="4875"/>
        <v>0</v>
      </c>
      <c r="AC1724" s="5">
        <f t="shared" si="4875"/>
        <v>0</v>
      </c>
      <c r="AD1724" s="5">
        <f t="shared" si="4875"/>
        <v>0</v>
      </c>
      <c r="AE1724" s="5">
        <f t="shared" si="4875"/>
        <v>0</v>
      </c>
      <c r="AF1724" s="5">
        <f t="shared" si="4875"/>
        <v>0</v>
      </c>
      <c r="AG1724" s="5">
        <f t="shared" si="4827"/>
        <v>2634.585</v>
      </c>
      <c r="AH1724" s="5">
        <f t="shared" si="4818"/>
        <v>1550.9</v>
      </c>
      <c r="AI1724" s="5">
        <f t="shared" si="4819"/>
        <v>1550.9</v>
      </c>
      <c r="AJ1724" s="5">
        <f t="shared" si="4876"/>
        <v>0</v>
      </c>
      <c r="AK1724" s="5">
        <f t="shared" si="4829"/>
        <v>2634.585</v>
      </c>
      <c r="AL1724" s="5">
        <f t="shared" si="4830"/>
        <v>1550.9</v>
      </c>
      <c r="AM1724" s="5">
        <f t="shared" si="4831"/>
        <v>1550.9</v>
      </c>
      <c r="AN1724" s="5">
        <f t="shared" si="4876"/>
        <v>0</v>
      </c>
      <c r="AO1724" s="5">
        <f t="shared" si="4876"/>
        <v>0</v>
      </c>
      <c r="AP1724" s="5">
        <f t="shared" si="4876"/>
        <v>0</v>
      </c>
      <c r="AQ1724" s="5">
        <f t="shared" si="4876"/>
        <v>0</v>
      </c>
      <c r="AR1724" s="5">
        <f t="shared" si="4876"/>
        <v>0</v>
      </c>
      <c r="AS1724" s="5">
        <f t="shared" si="4876"/>
        <v>0</v>
      </c>
      <c r="AT1724" s="5">
        <f t="shared" si="4876"/>
        <v>0</v>
      </c>
      <c r="AU1724" s="5">
        <f t="shared" si="4876"/>
        <v>0</v>
      </c>
      <c r="AV1724" s="5">
        <f t="shared" si="4876"/>
        <v>0</v>
      </c>
      <c r="AW1724" s="5">
        <f t="shared" si="4876"/>
        <v>0</v>
      </c>
      <c r="AX1724" s="5">
        <f t="shared" si="4876"/>
        <v>0</v>
      </c>
      <c r="AY1724" s="5">
        <f t="shared" si="4876"/>
        <v>0</v>
      </c>
      <c r="AZ1724" s="5">
        <f t="shared" si="4876"/>
        <v>0</v>
      </c>
      <c r="BA1724" s="5">
        <f t="shared" si="4876"/>
        <v>0</v>
      </c>
      <c r="BB1724" s="5">
        <f t="shared" si="4876"/>
        <v>0</v>
      </c>
      <c r="BC1724" s="5">
        <f t="shared" si="4876"/>
        <v>0</v>
      </c>
      <c r="BD1724" s="5">
        <f t="shared" si="4876"/>
        <v>0</v>
      </c>
      <c r="BE1724" s="5">
        <f t="shared" si="4876"/>
        <v>0</v>
      </c>
      <c r="BF1724" s="5">
        <f t="shared" si="4767"/>
        <v>2634.585</v>
      </c>
      <c r="BG1724" s="5">
        <f t="shared" si="4768"/>
        <v>1550.9</v>
      </c>
      <c r="BH1724" s="5">
        <f t="shared" si="4769"/>
        <v>1550.9</v>
      </c>
      <c r="BI1724" s="5">
        <f t="shared" si="4876"/>
        <v>0</v>
      </c>
    </row>
    <row r="1725" spans="1:61" ht="47.25" x14ac:dyDescent="0.25">
      <c r="A1725" s="4" t="s">
        <v>243</v>
      </c>
      <c r="B1725" s="4" t="s">
        <v>34</v>
      </c>
      <c r="C1725" s="4" t="s">
        <v>97</v>
      </c>
      <c r="D1725" s="4" t="s">
        <v>202</v>
      </c>
      <c r="E1725" s="4"/>
      <c r="F1725" s="14" t="s">
        <v>1271</v>
      </c>
      <c r="G1725" s="5">
        <f t="shared" si="4873"/>
        <v>1550.9</v>
      </c>
      <c r="H1725" s="5">
        <f t="shared" si="4873"/>
        <v>1550.9</v>
      </c>
      <c r="I1725" s="5">
        <f t="shared" si="4873"/>
        <v>1550.9</v>
      </c>
      <c r="J1725" s="5">
        <f t="shared" si="4873"/>
        <v>0</v>
      </c>
      <c r="K1725" s="5">
        <f t="shared" si="4873"/>
        <v>0</v>
      </c>
      <c r="L1725" s="5">
        <f t="shared" si="4873"/>
        <v>0</v>
      </c>
      <c r="M1725" s="5">
        <f t="shared" si="4833"/>
        <v>1550.9</v>
      </c>
      <c r="N1725" s="5">
        <f t="shared" si="4834"/>
        <v>1550.9</v>
      </c>
      <c r="O1725" s="5">
        <f t="shared" si="4835"/>
        <v>1550.9</v>
      </c>
      <c r="P1725" s="5">
        <f t="shared" si="4874"/>
        <v>0</v>
      </c>
      <c r="Q1725" s="5">
        <f t="shared" si="4874"/>
        <v>0</v>
      </c>
      <c r="R1725" s="5">
        <f t="shared" si="4874"/>
        <v>1083.6849999999999</v>
      </c>
      <c r="S1725" s="5">
        <f t="shared" si="4874"/>
        <v>0</v>
      </c>
      <c r="T1725" s="5">
        <f t="shared" si="4874"/>
        <v>0</v>
      </c>
      <c r="U1725" s="5">
        <f t="shared" si="4874"/>
        <v>0</v>
      </c>
      <c r="V1725" s="5">
        <f t="shared" si="4874"/>
        <v>0</v>
      </c>
      <c r="W1725" s="5">
        <f t="shared" si="4875"/>
        <v>0</v>
      </c>
      <c r="X1725" s="5">
        <f t="shared" si="4875"/>
        <v>0</v>
      </c>
      <c r="Y1725" s="5">
        <f t="shared" si="4875"/>
        <v>0</v>
      </c>
      <c r="Z1725" s="5">
        <f t="shared" si="4875"/>
        <v>0</v>
      </c>
      <c r="AA1725" s="5">
        <f t="shared" si="4875"/>
        <v>0</v>
      </c>
      <c r="AB1725" s="5">
        <f t="shared" si="4875"/>
        <v>0</v>
      </c>
      <c r="AC1725" s="5">
        <f t="shared" si="4875"/>
        <v>0</v>
      </c>
      <c r="AD1725" s="5">
        <f t="shared" si="4875"/>
        <v>0</v>
      </c>
      <c r="AE1725" s="5">
        <f t="shared" si="4875"/>
        <v>0</v>
      </c>
      <c r="AF1725" s="5">
        <f t="shared" si="4875"/>
        <v>0</v>
      </c>
      <c r="AG1725" s="5">
        <f t="shared" si="4827"/>
        <v>2634.585</v>
      </c>
      <c r="AH1725" s="5">
        <f t="shared" si="4818"/>
        <v>1550.9</v>
      </c>
      <c r="AI1725" s="5">
        <f t="shared" si="4819"/>
        <v>1550.9</v>
      </c>
      <c r="AJ1725" s="5">
        <f t="shared" si="4876"/>
        <v>0</v>
      </c>
      <c r="AK1725" s="5">
        <f t="shared" si="4829"/>
        <v>2634.585</v>
      </c>
      <c r="AL1725" s="5">
        <f t="shared" si="4830"/>
        <v>1550.9</v>
      </c>
      <c r="AM1725" s="5">
        <f t="shared" si="4831"/>
        <v>1550.9</v>
      </c>
      <c r="AN1725" s="5">
        <f t="shared" si="4876"/>
        <v>0</v>
      </c>
      <c r="AO1725" s="5">
        <f t="shared" si="4876"/>
        <v>0</v>
      </c>
      <c r="AP1725" s="5">
        <f t="shared" si="4876"/>
        <v>0</v>
      </c>
      <c r="AQ1725" s="5">
        <f t="shared" si="4876"/>
        <v>0</v>
      </c>
      <c r="AR1725" s="5">
        <f t="shared" si="4876"/>
        <v>0</v>
      </c>
      <c r="AS1725" s="5">
        <f t="shared" si="4876"/>
        <v>0</v>
      </c>
      <c r="AT1725" s="5">
        <f t="shared" si="4876"/>
        <v>0</v>
      </c>
      <c r="AU1725" s="5">
        <f t="shared" si="4876"/>
        <v>0</v>
      </c>
      <c r="AV1725" s="5">
        <f t="shared" si="4876"/>
        <v>0</v>
      </c>
      <c r="AW1725" s="5">
        <f t="shared" si="4876"/>
        <v>0</v>
      </c>
      <c r="AX1725" s="5">
        <f t="shared" si="4876"/>
        <v>0</v>
      </c>
      <c r="AY1725" s="5">
        <f t="shared" si="4876"/>
        <v>0</v>
      </c>
      <c r="AZ1725" s="5">
        <f t="shared" si="4876"/>
        <v>0</v>
      </c>
      <c r="BA1725" s="5">
        <f t="shared" si="4876"/>
        <v>0</v>
      </c>
      <c r="BB1725" s="5">
        <f t="shared" si="4876"/>
        <v>0</v>
      </c>
      <c r="BC1725" s="5">
        <f t="shared" si="4876"/>
        <v>0</v>
      </c>
      <c r="BD1725" s="5">
        <f t="shared" si="4876"/>
        <v>0</v>
      </c>
      <c r="BE1725" s="5">
        <f t="shared" si="4876"/>
        <v>0</v>
      </c>
      <c r="BF1725" s="5">
        <f t="shared" si="4767"/>
        <v>2634.585</v>
      </c>
      <c r="BG1725" s="5">
        <f t="shared" si="4768"/>
        <v>1550.9</v>
      </c>
      <c r="BH1725" s="5">
        <f t="shared" si="4769"/>
        <v>1550.9</v>
      </c>
      <c r="BI1725" s="5">
        <f t="shared" si="4876"/>
        <v>0</v>
      </c>
    </row>
    <row r="1726" spans="1:61" ht="31.5" x14ac:dyDescent="0.25">
      <c r="A1726" s="4" t="s">
        <v>243</v>
      </c>
      <c r="B1726" s="4" t="s">
        <v>34</v>
      </c>
      <c r="C1726" s="4" t="s">
        <v>97</v>
      </c>
      <c r="D1726" s="4" t="s">
        <v>202</v>
      </c>
      <c r="E1726" s="4" t="s">
        <v>15</v>
      </c>
      <c r="F1726" s="14" t="s">
        <v>559</v>
      </c>
      <c r="G1726" s="5">
        <f t="shared" si="4873"/>
        <v>1550.9</v>
      </c>
      <c r="H1726" s="5">
        <f t="shared" si="4873"/>
        <v>1550.9</v>
      </c>
      <c r="I1726" s="5">
        <f t="shared" si="4873"/>
        <v>1550.9</v>
      </c>
      <c r="J1726" s="5">
        <f t="shared" si="4873"/>
        <v>0</v>
      </c>
      <c r="K1726" s="5">
        <f t="shared" si="4873"/>
        <v>0</v>
      </c>
      <c r="L1726" s="5">
        <f t="shared" si="4873"/>
        <v>0</v>
      </c>
      <c r="M1726" s="5">
        <f t="shared" si="4833"/>
        <v>1550.9</v>
      </c>
      <c r="N1726" s="5">
        <f t="shared" si="4834"/>
        <v>1550.9</v>
      </c>
      <c r="O1726" s="5">
        <f t="shared" si="4835"/>
        <v>1550.9</v>
      </c>
      <c r="P1726" s="5">
        <f t="shared" si="4874"/>
        <v>0</v>
      </c>
      <c r="Q1726" s="5">
        <f t="shared" si="4874"/>
        <v>0</v>
      </c>
      <c r="R1726" s="5">
        <f t="shared" si="4874"/>
        <v>1083.6849999999999</v>
      </c>
      <c r="S1726" s="5">
        <f t="shared" si="4874"/>
        <v>0</v>
      </c>
      <c r="T1726" s="5">
        <f t="shared" si="4874"/>
        <v>0</v>
      </c>
      <c r="U1726" s="5">
        <f t="shared" si="4874"/>
        <v>0</v>
      </c>
      <c r="V1726" s="5">
        <f t="shared" si="4874"/>
        <v>0</v>
      </c>
      <c r="W1726" s="5">
        <f t="shared" si="4875"/>
        <v>0</v>
      </c>
      <c r="X1726" s="5">
        <f t="shared" si="4875"/>
        <v>0</v>
      </c>
      <c r="Y1726" s="5">
        <f t="shared" si="4875"/>
        <v>0</v>
      </c>
      <c r="Z1726" s="5">
        <f t="shared" si="4875"/>
        <v>0</v>
      </c>
      <c r="AA1726" s="5">
        <f t="shared" si="4875"/>
        <v>0</v>
      </c>
      <c r="AB1726" s="5">
        <f t="shared" si="4875"/>
        <v>0</v>
      </c>
      <c r="AC1726" s="5">
        <f t="shared" si="4875"/>
        <v>0</v>
      </c>
      <c r="AD1726" s="5">
        <f t="shared" si="4875"/>
        <v>0</v>
      </c>
      <c r="AE1726" s="5">
        <f t="shared" si="4875"/>
        <v>0</v>
      </c>
      <c r="AF1726" s="5">
        <f t="shared" si="4875"/>
        <v>0</v>
      </c>
      <c r="AG1726" s="5">
        <f t="shared" si="4827"/>
        <v>2634.585</v>
      </c>
      <c r="AH1726" s="5">
        <f t="shared" si="4818"/>
        <v>1550.9</v>
      </c>
      <c r="AI1726" s="5">
        <f t="shared" si="4819"/>
        <v>1550.9</v>
      </c>
      <c r="AJ1726" s="5">
        <f t="shared" si="4876"/>
        <v>0</v>
      </c>
      <c r="AK1726" s="5">
        <f t="shared" si="4829"/>
        <v>2634.585</v>
      </c>
      <c r="AL1726" s="5">
        <f t="shared" si="4830"/>
        <v>1550.9</v>
      </c>
      <c r="AM1726" s="5">
        <f t="shared" si="4831"/>
        <v>1550.9</v>
      </c>
      <c r="AN1726" s="5">
        <f t="shared" si="4876"/>
        <v>0</v>
      </c>
      <c r="AO1726" s="5">
        <f t="shared" si="4876"/>
        <v>0</v>
      </c>
      <c r="AP1726" s="5">
        <f t="shared" si="4876"/>
        <v>0</v>
      </c>
      <c r="AQ1726" s="5">
        <f t="shared" si="4876"/>
        <v>0</v>
      </c>
      <c r="AR1726" s="5">
        <f t="shared" si="4876"/>
        <v>0</v>
      </c>
      <c r="AS1726" s="5">
        <f t="shared" si="4876"/>
        <v>0</v>
      </c>
      <c r="AT1726" s="5">
        <f t="shared" si="4876"/>
        <v>0</v>
      </c>
      <c r="AU1726" s="5">
        <f t="shared" si="4876"/>
        <v>0</v>
      </c>
      <c r="AV1726" s="5">
        <f t="shared" si="4876"/>
        <v>0</v>
      </c>
      <c r="AW1726" s="5">
        <f t="shared" si="4876"/>
        <v>0</v>
      </c>
      <c r="AX1726" s="5">
        <f t="shared" si="4876"/>
        <v>0</v>
      </c>
      <c r="AY1726" s="5">
        <f t="shared" si="4876"/>
        <v>0</v>
      </c>
      <c r="AZ1726" s="5">
        <f t="shared" si="4876"/>
        <v>0</v>
      </c>
      <c r="BA1726" s="5">
        <f t="shared" si="4876"/>
        <v>0</v>
      </c>
      <c r="BB1726" s="5">
        <f t="shared" si="4876"/>
        <v>0</v>
      </c>
      <c r="BC1726" s="5">
        <f t="shared" si="4876"/>
        <v>0</v>
      </c>
      <c r="BD1726" s="5">
        <f t="shared" si="4876"/>
        <v>0</v>
      </c>
      <c r="BE1726" s="5">
        <f t="shared" si="4876"/>
        <v>0</v>
      </c>
      <c r="BF1726" s="5">
        <f t="shared" si="4767"/>
        <v>2634.585</v>
      </c>
      <c r="BG1726" s="5">
        <f t="shared" si="4768"/>
        <v>1550.9</v>
      </c>
      <c r="BH1726" s="5">
        <f t="shared" si="4769"/>
        <v>1550.9</v>
      </c>
      <c r="BI1726" s="5">
        <f t="shared" si="4876"/>
        <v>0</v>
      </c>
    </row>
    <row r="1727" spans="1:61" ht="31.5" x14ac:dyDescent="0.25">
      <c r="A1727" s="4" t="s">
        <v>243</v>
      </c>
      <c r="B1727" s="4" t="s">
        <v>34</v>
      </c>
      <c r="C1727" s="4" t="s">
        <v>97</v>
      </c>
      <c r="D1727" s="4" t="s">
        <v>202</v>
      </c>
      <c r="E1727" s="4" t="s">
        <v>16</v>
      </c>
      <c r="F1727" s="14" t="s">
        <v>560</v>
      </c>
      <c r="G1727" s="5">
        <v>1550.9</v>
      </c>
      <c r="H1727" s="5">
        <v>1550.9</v>
      </c>
      <c r="I1727" s="5">
        <v>1550.9</v>
      </c>
      <c r="J1727" s="5"/>
      <c r="K1727" s="5"/>
      <c r="L1727" s="5"/>
      <c r="M1727" s="5">
        <f t="shared" si="4833"/>
        <v>1550.9</v>
      </c>
      <c r="N1727" s="5">
        <f t="shared" si="4834"/>
        <v>1550.9</v>
      </c>
      <c r="O1727" s="5">
        <f t="shared" si="4835"/>
        <v>1550.9</v>
      </c>
      <c r="P1727" s="5"/>
      <c r="Q1727" s="5"/>
      <c r="R1727" s="5">
        <v>1083.6849999999999</v>
      </c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>
        <f t="shared" si="4827"/>
        <v>2634.585</v>
      </c>
      <c r="AH1727" s="5">
        <f t="shared" si="4818"/>
        <v>1550.9</v>
      </c>
      <c r="AI1727" s="5">
        <f t="shared" si="4819"/>
        <v>1550.9</v>
      </c>
      <c r="AJ1727" s="5"/>
      <c r="AK1727" s="5">
        <f t="shared" si="4829"/>
        <v>2634.585</v>
      </c>
      <c r="AL1727" s="5">
        <f t="shared" si="4830"/>
        <v>1550.9</v>
      </c>
      <c r="AM1727" s="5">
        <f t="shared" si="4831"/>
        <v>1550.9</v>
      </c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>
        <f t="shared" si="4767"/>
        <v>2634.585</v>
      </c>
      <c r="BG1727" s="5">
        <f t="shared" si="4768"/>
        <v>1550.9</v>
      </c>
      <c r="BH1727" s="5">
        <f t="shared" si="4769"/>
        <v>1550.9</v>
      </c>
      <c r="BI1727" s="5"/>
    </row>
    <row r="1728" spans="1:61" ht="47.25" x14ac:dyDescent="0.25">
      <c r="A1728" s="4" t="s">
        <v>243</v>
      </c>
      <c r="B1728" s="4" t="s">
        <v>34</v>
      </c>
      <c r="C1728" s="4" t="s">
        <v>97</v>
      </c>
      <c r="D1728" s="4" t="s">
        <v>36</v>
      </c>
      <c r="E1728" s="4"/>
      <c r="F1728" s="14" t="s">
        <v>1281</v>
      </c>
      <c r="G1728" s="5">
        <f t="shared" ref="G1728:L1735" si="4877">G1729</f>
        <v>4877.8999999999996</v>
      </c>
      <c r="H1728" s="5">
        <f t="shared" si="4877"/>
        <v>4329.8999999999996</v>
      </c>
      <c r="I1728" s="5">
        <f t="shared" si="4877"/>
        <v>2647.9</v>
      </c>
      <c r="J1728" s="5">
        <f t="shared" si="4877"/>
        <v>0</v>
      </c>
      <c r="K1728" s="5">
        <f t="shared" si="4877"/>
        <v>0</v>
      </c>
      <c r="L1728" s="5">
        <f t="shared" si="4877"/>
        <v>0</v>
      </c>
      <c r="M1728" s="5">
        <f t="shared" si="4833"/>
        <v>4877.8999999999996</v>
      </c>
      <c r="N1728" s="5">
        <f t="shared" si="4834"/>
        <v>4329.8999999999996</v>
      </c>
      <c r="O1728" s="5">
        <f t="shared" si="4835"/>
        <v>2647.9</v>
      </c>
      <c r="P1728" s="5">
        <f t="shared" ref="P1728:V1735" si="4878">P1729</f>
        <v>0</v>
      </c>
      <c r="Q1728" s="5">
        <f t="shared" si="4878"/>
        <v>0</v>
      </c>
      <c r="R1728" s="5">
        <f t="shared" si="4878"/>
        <v>0</v>
      </c>
      <c r="S1728" s="5">
        <f t="shared" si="4878"/>
        <v>0</v>
      </c>
      <c r="T1728" s="5">
        <f t="shared" si="4878"/>
        <v>0</v>
      </c>
      <c r="U1728" s="5">
        <f t="shared" si="4878"/>
        <v>0</v>
      </c>
      <c r="V1728" s="5">
        <f t="shared" si="4878"/>
        <v>0</v>
      </c>
      <c r="W1728" s="5">
        <f t="shared" ref="W1728:AF1735" si="4879">W1729</f>
        <v>0</v>
      </c>
      <c r="X1728" s="5">
        <f t="shared" si="4879"/>
        <v>0</v>
      </c>
      <c r="Y1728" s="5">
        <f t="shared" si="4879"/>
        <v>0</v>
      </c>
      <c r="Z1728" s="5">
        <f t="shared" si="4879"/>
        <v>0</v>
      </c>
      <c r="AA1728" s="5">
        <f t="shared" si="4879"/>
        <v>0</v>
      </c>
      <c r="AB1728" s="5">
        <f t="shared" si="4879"/>
        <v>0</v>
      </c>
      <c r="AC1728" s="5">
        <f t="shared" si="4879"/>
        <v>0</v>
      </c>
      <c r="AD1728" s="5">
        <f t="shared" si="4879"/>
        <v>0</v>
      </c>
      <c r="AE1728" s="5">
        <f t="shared" si="4879"/>
        <v>0</v>
      </c>
      <c r="AF1728" s="5">
        <f t="shared" si="4879"/>
        <v>0</v>
      </c>
      <c r="AG1728" s="5">
        <f t="shared" si="4827"/>
        <v>4877.8999999999996</v>
      </c>
      <c r="AH1728" s="5">
        <f t="shared" si="4818"/>
        <v>4329.8999999999996</v>
      </c>
      <c r="AI1728" s="5">
        <f t="shared" si="4819"/>
        <v>2647.9</v>
      </c>
      <c r="AJ1728" s="5">
        <f t="shared" ref="AJ1728:BI1735" si="4880">AJ1729</f>
        <v>0</v>
      </c>
      <c r="AK1728" s="5">
        <f t="shared" si="4829"/>
        <v>4877.8999999999996</v>
      </c>
      <c r="AL1728" s="5">
        <f t="shared" si="4830"/>
        <v>4329.8999999999996</v>
      </c>
      <c r="AM1728" s="5">
        <f t="shared" si="4831"/>
        <v>2647.9</v>
      </c>
      <c r="AN1728" s="5">
        <f t="shared" si="4880"/>
        <v>-2632.6390000000001</v>
      </c>
      <c r="AO1728" s="5">
        <f t="shared" si="4880"/>
        <v>0</v>
      </c>
      <c r="AP1728" s="5">
        <f t="shared" si="4880"/>
        <v>0</v>
      </c>
      <c r="AQ1728" s="5">
        <f t="shared" si="4880"/>
        <v>0</v>
      </c>
      <c r="AR1728" s="5">
        <f t="shared" si="4880"/>
        <v>0</v>
      </c>
      <c r="AS1728" s="5">
        <f t="shared" si="4880"/>
        <v>0</v>
      </c>
      <c r="AT1728" s="5">
        <f t="shared" si="4880"/>
        <v>-1729.9</v>
      </c>
      <c r="AU1728" s="5">
        <f t="shared" si="4880"/>
        <v>0</v>
      </c>
      <c r="AV1728" s="5">
        <f t="shared" si="4880"/>
        <v>0</v>
      </c>
      <c r="AW1728" s="5">
        <f t="shared" si="4880"/>
        <v>0</v>
      </c>
      <c r="AX1728" s="5">
        <f t="shared" si="4880"/>
        <v>0</v>
      </c>
      <c r="AY1728" s="5">
        <f t="shared" si="4880"/>
        <v>0</v>
      </c>
      <c r="AZ1728" s="5">
        <f t="shared" si="4880"/>
        <v>-386.10300000000001</v>
      </c>
      <c r="BA1728" s="5">
        <f t="shared" si="4880"/>
        <v>0</v>
      </c>
      <c r="BB1728" s="5">
        <f t="shared" si="4880"/>
        <v>0</v>
      </c>
      <c r="BC1728" s="5">
        <f t="shared" si="4880"/>
        <v>0</v>
      </c>
      <c r="BD1728" s="5">
        <f t="shared" si="4880"/>
        <v>0</v>
      </c>
      <c r="BE1728" s="5">
        <f t="shared" si="4880"/>
        <v>0</v>
      </c>
      <c r="BF1728" s="5">
        <f t="shared" si="4767"/>
        <v>2245.2609999999995</v>
      </c>
      <c r="BG1728" s="5">
        <f t="shared" si="4768"/>
        <v>2599.9999999999995</v>
      </c>
      <c r="BH1728" s="5">
        <f t="shared" si="4769"/>
        <v>2261.797</v>
      </c>
      <c r="BI1728" s="5">
        <f t="shared" si="4880"/>
        <v>0</v>
      </c>
    </row>
    <row r="1729" spans="1:62" ht="47.25" x14ac:dyDescent="0.25">
      <c r="A1729" s="4" t="s">
        <v>243</v>
      </c>
      <c r="B1729" s="4" t="s">
        <v>34</v>
      </c>
      <c r="C1729" s="4" t="s">
        <v>97</v>
      </c>
      <c r="D1729" s="4" t="s">
        <v>37</v>
      </c>
      <c r="E1729" s="4"/>
      <c r="F1729" s="14" t="s">
        <v>1282</v>
      </c>
      <c r="G1729" s="5">
        <f t="shared" si="4877"/>
        <v>4877.8999999999996</v>
      </c>
      <c r="H1729" s="5">
        <f t="shared" si="4877"/>
        <v>4329.8999999999996</v>
      </c>
      <c r="I1729" s="5">
        <f t="shared" si="4877"/>
        <v>2647.9</v>
      </c>
      <c r="J1729" s="5">
        <f t="shared" si="4877"/>
        <v>0</v>
      </c>
      <c r="K1729" s="5">
        <f t="shared" si="4877"/>
        <v>0</v>
      </c>
      <c r="L1729" s="5">
        <f t="shared" si="4877"/>
        <v>0</v>
      </c>
      <c r="M1729" s="5">
        <f t="shared" si="4833"/>
        <v>4877.8999999999996</v>
      </c>
      <c r="N1729" s="5">
        <f t="shared" si="4834"/>
        <v>4329.8999999999996</v>
      </c>
      <c r="O1729" s="5">
        <f t="shared" si="4835"/>
        <v>2647.9</v>
      </c>
      <c r="P1729" s="5">
        <f t="shared" si="4878"/>
        <v>0</v>
      </c>
      <c r="Q1729" s="5">
        <f t="shared" si="4878"/>
        <v>0</v>
      </c>
      <c r="R1729" s="5">
        <f t="shared" si="4878"/>
        <v>0</v>
      </c>
      <c r="S1729" s="5">
        <f t="shared" si="4878"/>
        <v>0</v>
      </c>
      <c r="T1729" s="5">
        <f t="shared" si="4878"/>
        <v>0</v>
      </c>
      <c r="U1729" s="5">
        <f t="shared" si="4878"/>
        <v>0</v>
      </c>
      <c r="V1729" s="5">
        <f t="shared" si="4878"/>
        <v>0</v>
      </c>
      <c r="W1729" s="5">
        <f t="shared" si="4879"/>
        <v>0</v>
      </c>
      <c r="X1729" s="5">
        <f t="shared" si="4879"/>
        <v>0</v>
      </c>
      <c r="Y1729" s="5">
        <f t="shared" si="4879"/>
        <v>0</v>
      </c>
      <c r="Z1729" s="5">
        <f t="shared" si="4879"/>
        <v>0</v>
      </c>
      <c r="AA1729" s="5">
        <f t="shared" si="4879"/>
        <v>0</v>
      </c>
      <c r="AB1729" s="5">
        <f t="shared" si="4879"/>
        <v>0</v>
      </c>
      <c r="AC1729" s="5">
        <f t="shared" si="4879"/>
        <v>0</v>
      </c>
      <c r="AD1729" s="5">
        <f t="shared" si="4879"/>
        <v>0</v>
      </c>
      <c r="AE1729" s="5">
        <f t="shared" si="4879"/>
        <v>0</v>
      </c>
      <c r="AF1729" s="5">
        <f t="shared" si="4879"/>
        <v>0</v>
      </c>
      <c r="AG1729" s="5">
        <f t="shared" si="4827"/>
        <v>4877.8999999999996</v>
      </c>
      <c r="AH1729" s="5">
        <f t="shared" si="4818"/>
        <v>4329.8999999999996</v>
      </c>
      <c r="AI1729" s="5">
        <f t="shared" si="4819"/>
        <v>2647.9</v>
      </c>
      <c r="AJ1729" s="5">
        <f t="shared" si="4880"/>
        <v>0</v>
      </c>
      <c r="AK1729" s="5">
        <f t="shared" si="4829"/>
        <v>4877.8999999999996</v>
      </c>
      <c r="AL1729" s="5">
        <f t="shared" si="4830"/>
        <v>4329.8999999999996</v>
      </c>
      <c r="AM1729" s="5">
        <f t="shared" si="4831"/>
        <v>2647.9</v>
      </c>
      <c r="AN1729" s="5">
        <f t="shared" si="4880"/>
        <v>-2632.6390000000001</v>
      </c>
      <c r="AO1729" s="5">
        <f t="shared" si="4880"/>
        <v>0</v>
      </c>
      <c r="AP1729" s="5">
        <f t="shared" si="4880"/>
        <v>0</v>
      </c>
      <c r="AQ1729" s="5">
        <f t="shared" si="4880"/>
        <v>0</v>
      </c>
      <c r="AR1729" s="5">
        <f t="shared" si="4880"/>
        <v>0</v>
      </c>
      <c r="AS1729" s="5">
        <f t="shared" si="4880"/>
        <v>0</v>
      </c>
      <c r="AT1729" s="5">
        <f t="shared" si="4880"/>
        <v>-1729.9</v>
      </c>
      <c r="AU1729" s="5">
        <f t="shared" si="4880"/>
        <v>0</v>
      </c>
      <c r="AV1729" s="5">
        <f t="shared" si="4880"/>
        <v>0</v>
      </c>
      <c r="AW1729" s="5">
        <f t="shared" si="4880"/>
        <v>0</v>
      </c>
      <c r="AX1729" s="5">
        <f t="shared" si="4880"/>
        <v>0</v>
      </c>
      <c r="AY1729" s="5">
        <f t="shared" si="4880"/>
        <v>0</v>
      </c>
      <c r="AZ1729" s="5">
        <f t="shared" si="4880"/>
        <v>-386.10300000000001</v>
      </c>
      <c r="BA1729" s="5">
        <f t="shared" si="4880"/>
        <v>0</v>
      </c>
      <c r="BB1729" s="5">
        <f t="shared" si="4880"/>
        <v>0</v>
      </c>
      <c r="BC1729" s="5">
        <f t="shared" si="4880"/>
        <v>0</v>
      </c>
      <c r="BD1729" s="5">
        <f t="shared" si="4880"/>
        <v>0</v>
      </c>
      <c r="BE1729" s="5">
        <f t="shared" si="4880"/>
        <v>0</v>
      </c>
      <c r="BF1729" s="5">
        <f t="shared" si="4767"/>
        <v>2245.2609999999995</v>
      </c>
      <c r="BG1729" s="5">
        <f t="shared" si="4768"/>
        <v>2599.9999999999995</v>
      </c>
      <c r="BH1729" s="5">
        <f t="shared" si="4769"/>
        <v>2261.797</v>
      </c>
      <c r="BI1729" s="5">
        <f t="shared" si="4880"/>
        <v>0</v>
      </c>
    </row>
    <row r="1730" spans="1:62" ht="63" x14ac:dyDescent="0.25">
      <c r="A1730" s="4" t="s">
        <v>243</v>
      </c>
      <c r="B1730" s="4" t="s">
        <v>34</v>
      </c>
      <c r="C1730" s="4" t="s">
        <v>97</v>
      </c>
      <c r="D1730" s="4" t="s">
        <v>211</v>
      </c>
      <c r="E1730" s="4"/>
      <c r="F1730" s="14" t="s">
        <v>1286</v>
      </c>
      <c r="G1730" s="5">
        <f>G1734+G1731</f>
        <v>4877.8999999999996</v>
      </c>
      <c r="H1730" s="5">
        <f t="shared" ref="H1730:BI1730" si="4881">H1734+H1731</f>
        <v>4329.8999999999996</v>
      </c>
      <c r="I1730" s="5">
        <f t="shared" si="4881"/>
        <v>2647.9</v>
      </c>
      <c r="J1730" s="5">
        <f t="shared" ref="J1730:L1730" si="4882">J1734+J1731</f>
        <v>0</v>
      </c>
      <c r="K1730" s="5">
        <f t="shared" si="4882"/>
        <v>0</v>
      </c>
      <c r="L1730" s="5">
        <f t="shared" si="4882"/>
        <v>0</v>
      </c>
      <c r="M1730" s="5">
        <f t="shared" si="4833"/>
        <v>4877.8999999999996</v>
      </c>
      <c r="N1730" s="5">
        <f t="shared" si="4834"/>
        <v>4329.8999999999996</v>
      </c>
      <c r="O1730" s="5">
        <f t="shared" si="4835"/>
        <v>2647.9</v>
      </c>
      <c r="P1730" s="5">
        <f t="shared" ref="P1730:V1730" si="4883">P1734+P1731</f>
        <v>0</v>
      </c>
      <c r="Q1730" s="5">
        <f t="shared" ref="Q1730:R1730" si="4884">Q1734+Q1731</f>
        <v>0</v>
      </c>
      <c r="R1730" s="5">
        <f t="shared" si="4884"/>
        <v>0</v>
      </c>
      <c r="S1730" s="5">
        <f t="shared" ref="S1730" si="4885">S1734+S1731</f>
        <v>0</v>
      </c>
      <c r="T1730" s="5">
        <f t="shared" si="4883"/>
        <v>0</v>
      </c>
      <c r="U1730" s="5">
        <f t="shared" si="4883"/>
        <v>0</v>
      </c>
      <c r="V1730" s="5">
        <f t="shared" si="4883"/>
        <v>0</v>
      </c>
      <c r="W1730" s="5">
        <f t="shared" ref="W1730:AF1730" si="4886">W1734+W1731</f>
        <v>0</v>
      </c>
      <c r="X1730" s="5">
        <f t="shared" si="4886"/>
        <v>0</v>
      </c>
      <c r="Y1730" s="5">
        <f t="shared" si="4886"/>
        <v>0</v>
      </c>
      <c r="Z1730" s="5">
        <f t="shared" si="4886"/>
        <v>0</v>
      </c>
      <c r="AA1730" s="5">
        <f t="shared" si="4886"/>
        <v>0</v>
      </c>
      <c r="AB1730" s="5">
        <f t="shared" si="4886"/>
        <v>0</v>
      </c>
      <c r="AC1730" s="5">
        <f t="shared" si="4886"/>
        <v>0</v>
      </c>
      <c r="AD1730" s="5">
        <f t="shared" ref="AD1730" si="4887">AD1734+AD1731</f>
        <v>0</v>
      </c>
      <c r="AE1730" s="5">
        <f t="shared" ref="AE1730" si="4888">AE1734+AE1731</f>
        <v>0</v>
      </c>
      <c r="AF1730" s="5">
        <f t="shared" si="4886"/>
        <v>0</v>
      </c>
      <c r="AG1730" s="5">
        <f t="shared" si="4827"/>
        <v>4877.8999999999996</v>
      </c>
      <c r="AH1730" s="5">
        <f t="shared" si="4818"/>
        <v>4329.8999999999996</v>
      </c>
      <c r="AI1730" s="5">
        <f t="shared" si="4819"/>
        <v>2647.9</v>
      </c>
      <c r="AJ1730" s="5">
        <f t="shared" ref="AJ1730" si="4889">AJ1734+AJ1731</f>
        <v>0</v>
      </c>
      <c r="AK1730" s="5">
        <f t="shared" si="4829"/>
        <v>4877.8999999999996</v>
      </c>
      <c r="AL1730" s="5">
        <f t="shared" si="4830"/>
        <v>4329.8999999999996</v>
      </c>
      <c r="AM1730" s="5">
        <f t="shared" si="4831"/>
        <v>2647.9</v>
      </c>
      <c r="AN1730" s="5">
        <f t="shared" ref="AN1730:BA1730" si="4890">AN1734+AN1731</f>
        <v>-2632.6390000000001</v>
      </c>
      <c r="AO1730" s="5">
        <f t="shared" si="4890"/>
        <v>0</v>
      </c>
      <c r="AP1730" s="5">
        <f t="shared" si="4890"/>
        <v>0</v>
      </c>
      <c r="AQ1730" s="5">
        <f t="shared" si="4890"/>
        <v>0</v>
      </c>
      <c r="AR1730" s="5">
        <f t="shared" si="4890"/>
        <v>0</v>
      </c>
      <c r="AS1730" s="5">
        <f t="shared" si="4890"/>
        <v>0</v>
      </c>
      <c r="AT1730" s="5">
        <f t="shared" si="4890"/>
        <v>-1729.9</v>
      </c>
      <c r="AU1730" s="5">
        <f t="shared" ref="AU1730" si="4891">AU1734+AU1731</f>
        <v>0</v>
      </c>
      <c r="AV1730" s="5">
        <f t="shared" ref="AV1730:BE1730" si="4892">AV1734+AV1731</f>
        <v>0</v>
      </c>
      <c r="AW1730" s="5">
        <f t="shared" si="4892"/>
        <v>0</v>
      </c>
      <c r="AX1730" s="5">
        <f t="shared" si="4892"/>
        <v>0</v>
      </c>
      <c r="AY1730" s="5">
        <f t="shared" si="4892"/>
        <v>0</v>
      </c>
      <c r="AZ1730" s="5">
        <f t="shared" si="4890"/>
        <v>-386.10300000000001</v>
      </c>
      <c r="BA1730" s="5">
        <f t="shared" si="4890"/>
        <v>0</v>
      </c>
      <c r="BB1730" s="5">
        <f t="shared" si="4892"/>
        <v>0</v>
      </c>
      <c r="BC1730" s="5">
        <f t="shared" si="4892"/>
        <v>0</v>
      </c>
      <c r="BD1730" s="5">
        <f t="shared" si="4892"/>
        <v>0</v>
      </c>
      <c r="BE1730" s="5">
        <f t="shared" si="4892"/>
        <v>0</v>
      </c>
      <c r="BF1730" s="5">
        <f t="shared" si="4767"/>
        <v>2245.2609999999995</v>
      </c>
      <c r="BG1730" s="5">
        <f t="shared" si="4768"/>
        <v>2599.9999999999995</v>
      </c>
      <c r="BH1730" s="5">
        <f t="shared" si="4769"/>
        <v>2261.797</v>
      </c>
      <c r="BI1730" s="5">
        <f t="shared" si="4881"/>
        <v>0</v>
      </c>
    </row>
    <row r="1731" spans="1:62" ht="31.5" hidden="1" x14ac:dyDescent="0.25">
      <c r="A1731" s="4" t="s">
        <v>243</v>
      </c>
      <c r="B1731" s="4" t="s">
        <v>34</v>
      </c>
      <c r="C1731" s="4" t="s">
        <v>97</v>
      </c>
      <c r="D1731" s="4" t="s">
        <v>356</v>
      </c>
      <c r="E1731" s="4"/>
      <c r="F1731" s="14" t="s">
        <v>966</v>
      </c>
      <c r="G1731" s="5">
        <f>G1732</f>
        <v>2230</v>
      </c>
      <c r="H1731" s="5">
        <f t="shared" ref="H1731:BI1732" si="4893">H1732</f>
        <v>1682</v>
      </c>
      <c r="I1731" s="5">
        <f t="shared" si="4893"/>
        <v>0</v>
      </c>
      <c r="J1731" s="5">
        <f t="shared" si="4893"/>
        <v>0</v>
      </c>
      <c r="K1731" s="5">
        <f t="shared" si="4893"/>
        <v>0</v>
      </c>
      <c r="L1731" s="5">
        <f t="shared" si="4893"/>
        <v>0</v>
      </c>
      <c r="M1731" s="5">
        <f t="shared" si="4833"/>
        <v>2230</v>
      </c>
      <c r="N1731" s="5">
        <f t="shared" si="4834"/>
        <v>1682</v>
      </c>
      <c r="O1731" s="5">
        <f t="shared" si="4835"/>
        <v>0</v>
      </c>
      <c r="P1731" s="5">
        <f t="shared" si="4893"/>
        <v>0</v>
      </c>
      <c r="Q1731" s="5">
        <f t="shared" si="4893"/>
        <v>0</v>
      </c>
      <c r="R1731" s="5">
        <f t="shared" si="4893"/>
        <v>0</v>
      </c>
      <c r="S1731" s="5">
        <f t="shared" si="4893"/>
        <v>0</v>
      </c>
      <c r="T1731" s="5">
        <f t="shared" si="4893"/>
        <v>0</v>
      </c>
      <c r="U1731" s="5">
        <f t="shared" si="4893"/>
        <v>0</v>
      </c>
      <c r="V1731" s="5">
        <f t="shared" si="4893"/>
        <v>0</v>
      </c>
      <c r="W1731" s="5">
        <f t="shared" si="4893"/>
        <v>0</v>
      </c>
      <c r="X1731" s="5">
        <f t="shared" si="4893"/>
        <v>0</v>
      </c>
      <c r="Y1731" s="5">
        <f t="shared" si="4893"/>
        <v>0</v>
      </c>
      <c r="Z1731" s="5">
        <f t="shared" si="4893"/>
        <v>0</v>
      </c>
      <c r="AA1731" s="5">
        <f t="shared" si="4893"/>
        <v>0</v>
      </c>
      <c r="AB1731" s="5">
        <f t="shared" si="4893"/>
        <v>0</v>
      </c>
      <c r="AC1731" s="5">
        <f t="shared" si="4893"/>
        <v>0</v>
      </c>
      <c r="AD1731" s="5">
        <f t="shared" si="4893"/>
        <v>0</v>
      </c>
      <c r="AE1731" s="5">
        <f t="shared" si="4893"/>
        <v>0</v>
      </c>
      <c r="AF1731" s="5">
        <f t="shared" si="4893"/>
        <v>0</v>
      </c>
      <c r="AG1731" s="5">
        <f t="shared" si="4827"/>
        <v>2230</v>
      </c>
      <c r="AH1731" s="5">
        <f t="shared" si="4818"/>
        <v>1682</v>
      </c>
      <c r="AI1731" s="5">
        <f t="shared" si="4819"/>
        <v>0</v>
      </c>
      <c r="AJ1731" s="5">
        <f t="shared" si="4893"/>
        <v>0</v>
      </c>
      <c r="AK1731" s="5">
        <f t="shared" si="4829"/>
        <v>2230</v>
      </c>
      <c r="AL1731" s="5">
        <f t="shared" si="4830"/>
        <v>1682</v>
      </c>
      <c r="AM1731" s="5">
        <f t="shared" si="4831"/>
        <v>0</v>
      </c>
      <c r="AN1731" s="5">
        <f t="shared" si="4893"/>
        <v>-2230</v>
      </c>
      <c r="AO1731" s="5">
        <f t="shared" si="4893"/>
        <v>0</v>
      </c>
      <c r="AP1731" s="5">
        <f t="shared" si="4893"/>
        <v>0</v>
      </c>
      <c r="AQ1731" s="5">
        <f t="shared" si="4893"/>
        <v>0</v>
      </c>
      <c r="AR1731" s="5">
        <f t="shared" si="4893"/>
        <v>0</v>
      </c>
      <c r="AS1731" s="5">
        <f t="shared" si="4893"/>
        <v>0</v>
      </c>
      <c r="AT1731" s="5">
        <f t="shared" si="4893"/>
        <v>-1682</v>
      </c>
      <c r="AU1731" s="5">
        <f t="shared" si="4893"/>
        <v>0</v>
      </c>
      <c r="AV1731" s="5">
        <f t="shared" si="4893"/>
        <v>0</v>
      </c>
      <c r="AW1731" s="5">
        <f t="shared" si="4893"/>
        <v>0</v>
      </c>
      <c r="AX1731" s="5">
        <f t="shared" si="4893"/>
        <v>0</v>
      </c>
      <c r="AY1731" s="5">
        <f t="shared" si="4893"/>
        <v>0</v>
      </c>
      <c r="AZ1731" s="5">
        <f t="shared" si="4893"/>
        <v>0</v>
      </c>
      <c r="BA1731" s="5">
        <f t="shared" si="4893"/>
        <v>0</v>
      </c>
      <c r="BB1731" s="5">
        <f t="shared" si="4893"/>
        <v>0</v>
      </c>
      <c r="BC1731" s="5">
        <f t="shared" si="4893"/>
        <v>0</v>
      </c>
      <c r="BD1731" s="5">
        <f t="shared" si="4893"/>
        <v>0</v>
      </c>
      <c r="BE1731" s="5">
        <f t="shared" si="4893"/>
        <v>0</v>
      </c>
      <c r="BF1731" s="5">
        <f t="shared" si="4767"/>
        <v>0</v>
      </c>
      <c r="BG1731" s="5">
        <f t="shared" si="4768"/>
        <v>0</v>
      </c>
      <c r="BH1731" s="5">
        <f t="shared" si="4769"/>
        <v>0</v>
      </c>
      <c r="BI1731" s="5">
        <f t="shared" si="4893"/>
        <v>0</v>
      </c>
      <c r="BJ1731" s="2">
        <v>0</v>
      </c>
    </row>
    <row r="1732" spans="1:62" ht="31.5" hidden="1" x14ac:dyDescent="0.25">
      <c r="A1732" s="4" t="s">
        <v>243</v>
      </c>
      <c r="B1732" s="4" t="s">
        <v>34</v>
      </c>
      <c r="C1732" s="4" t="s">
        <v>97</v>
      </c>
      <c r="D1732" s="4" t="s">
        <v>356</v>
      </c>
      <c r="E1732" s="4" t="s">
        <v>15</v>
      </c>
      <c r="F1732" s="14" t="s">
        <v>559</v>
      </c>
      <c r="G1732" s="5">
        <f>G1733</f>
        <v>2230</v>
      </c>
      <c r="H1732" s="5">
        <f t="shared" si="4893"/>
        <v>1682</v>
      </c>
      <c r="I1732" s="5">
        <f t="shared" si="4893"/>
        <v>0</v>
      </c>
      <c r="J1732" s="5">
        <f t="shared" si="4893"/>
        <v>0</v>
      </c>
      <c r="K1732" s="5">
        <f t="shared" si="4893"/>
        <v>0</v>
      </c>
      <c r="L1732" s="5">
        <f t="shared" si="4893"/>
        <v>0</v>
      </c>
      <c r="M1732" s="5">
        <f t="shared" si="4833"/>
        <v>2230</v>
      </c>
      <c r="N1732" s="5">
        <f t="shared" si="4834"/>
        <v>1682</v>
      </c>
      <c r="O1732" s="5">
        <f t="shared" si="4835"/>
        <v>0</v>
      </c>
      <c r="P1732" s="5">
        <f t="shared" si="4893"/>
        <v>0</v>
      </c>
      <c r="Q1732" s="5">
        <f t="shared" si="4893"/>
        <v>0</v>
      </c>
      <c r="R1732" s="5">
        <f t="shared" si="4893"/>
        <v>0</v>
      </c>
      <c r="S1732" s="5">
        <f t="shared" si="4893"/>
        <v>0</v>
      </c>
      <c r="T1732" s="5">
        <f t="shared" si="4893"/>
        <v>0</v>
      </c>
      <c r="U1732" s="5">
        <f t="shared" si="4893"/>
        <v>0</v>
      </c>
      <c r="V1732" s="5">
        <f t="shared" si="4893"/>
        <v>0</v>
      </c>
      <c r="W1732" s="5">
        <f t="shared" si="4893"/>
        <v>0</v>
      </c>
      <c r="X1732" s="5">
        <f t="shared" si="4893"/>
        <v>0</v>
      </c>
      <c r="Y1732" s="5">
        <f t="shared" si="4893"/>
        <v>0</v>
      </c>
      <c r="Z1732" s="5">
        <f t="shared" si="4893"/>
        <v>0</v>
      </c>
      <c r="AA1732" s="5">
        <f t="shared" si="4893"/>
        <v>0</v>
      </c>
      <c r="AB1732" s="5">
        <f t="shared" si="4893"/>
        <v>0</v>
      </c>
      <c r="AC1732" s="5">
        <f t="shared" si="4893"/>
        <v>0</v>
      </c>
      <c r="AD1732" s="5">
        <f t="shared" si="4893"/>
        <v>0</v>
      </c>
      <c r="AE1732" s="5">
        <f t="shared" si="4893"/>
        <v>0</v>
      </c>
      <c r="AF1732" s="5">
        <f t="shared" si="4893"/>
        <v>0</v>
      </c>
      <c r="AG1732" s="5">
        <f t="shared" si="4827"/>
        <v>2230</v>
      </c>
      <c r="AH1732" s="5">
        <f t="shared" si="4818"/>
        <v>1682</v>
      </c>
      <c r="AI1732" s="5">
        <f t="shared" si="4819"/>
        <v>0</v>
      </c>
      <c r="AJ1732" s="5">
        <f t="shared" si="4893"/>
        <v>0</v>
      </c>
      <c r="AK1732" s="5">
        <f t="shared" si="4829"/>
        <v>2230</v>
      </c>
      <c r="AL1732" s="5">
        <f t="shared" si="4830"/>
        <v>1682</v>
      </c>
      <c r="AM1732" s="5">
        <f t="shared" si="4831"/>
        <v>0</v>
      </c>
      <c r="AN1732" s="5">
        <f t="shared" si="4893"/>
        <v>-2230</v>
      </c>
      <c r="AO1732" s="5">
        <f t="shared" si="4893"/>
        <v>0</v>
      </c>
      <c r="AP1732" s="5">
        <f t="shared" si="4893"/>
        <v>0</v>
      </c>
      <c r="AQ1732" s="5">
        <f t="shared" si="4893"/>
        <v>0</v>
      </c>
      <c r="AR1732" s="5">
        <f t="shared" si="4893"/>
        <v>0</v>
      </c>
      <c r="AS1732" s="5">
        <f t="shared" si="4893"/>
        <v>0</v>
      </c>
      <c r="AT1732" s="5">
        <f t="shared" si="4893"/>
        <v>-1682</v>
      </c>
      <c r="AU1732" s="5">
        <f t="shared" si="4893"/>
        <v>0</v>
      </c>
      <c r="AV1732" s="5">
        <f t="shared" si="4893"/>
        <v>0</v>
      </c>
      <c r="AW1732" s="5">
        <f t="shared" si="4893"/>
        <v>0</v>
      </c>
      <c r="AX1732" s="5">
        <f t="shared" si="4893"/>
        <v>0</v>
      </c>
      <c r="AY1732" s="5">
        <f t="shared" si="4893"/>
        <v>0</v>
      </c>
      <c r="AZ1732" s="5">
        <f t="shared" si="4893"/>
        <v>0</v>
      </c>
      <c r="BA1732" s="5">
        <f t="shared" si="4893"/>
        <v>0</v>
      </c>
      <c r="BB1732" s="5">
        <f t="shared" si="4893"/>
        <v>0</v>
      </c>
      <c r="BC1732" s="5">
        <f t="shared" si="4893"/>
        <v>0</v>
      </c>
      <c r="BD1732" s="5">
        <f t="shared" si="4893"/>
        <v>0</v>
      </c>
      <c r="BE1732" s="5">
        <f t="shared" si="4893"/>
        <v>0</v>
      </c>
      <c r="BF1732" s="5">
        <f t="shared" si="4767"/>
        <v>0</v>
      </c>
      <c r="BG1732" s="5">
        <f t="shared" si="4768"/>
        <v>0</v>
      </c>
      <c r="BH1732" s="5">
        <f t="shared" si="4769"/>
        <v>0</v>
      </c>
      <c r="BI1732" s="5">
        <f t="shared" si="4893"/>
        <v>0</v>
      </c>
      <c r="BJ1732" s="2">
        <v>0</v>
      </c>
    </row>
    <row r="1733" spans="1:62" ht="31.5" hidden="1" x14ac:dyDescent="0.25">
      <c r="A1733" s="4" t="s">
        <v>243</v>
      </c>
      <c r="B1733" s="4" t="s">
        <v>34</v>
      </c>
      <c r="C1733" s="4" t="s">
        <v>97</v>
      </c>
      <c r="D1733" s="4" t="s">
        <v>356</v>
      </c>
      <c r="E1733" s="4" t="s">
        <v>16</v>
      </c>
      <c r="F1733" s="14" t="s">
        <v>560</v>
      </c>
      <c r="G1733" s="5">
        <v>2230</v>
      </c>
      <c r="H1733" s="5">
        <v>1682</v>
      </c>
      <c r="I1733" s="5">
        <v>0</v>
      </c>
      <c r="J1733" s="5"/>
      <c r="K1733" s="5"/>
      <c r="L1733" s="5"/>
      <c r="M1733" s="5">
        <f t="shared" si="4833"/>
        <v>2230</v>
      </c>
      <c r="N1733" s="5">
        <f t="shared" si="4834"/>
        <v>1682</v>
      </c>
      <c r="O1733" s="5">
        <f t="shared" si="4835"/>
        <v>0</v>
      </c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>
        <f t="shared" si="4827"/>
        <v>2230</v>
      </c>
      <c r="AH1733" s="5">
        <f t="shared" si="4818"/>
        <v>1682</v>
      </c>
      <c r="AI1733" s="5">
        <f t="shared" si="4819"/>
        <v>0</v>
      </c>
      <c r="AJ1733" s="5"/>
      <c r="AK1733" s="5">
        <f t="shared" si="4829"/>
        <v>2230</v>
      </c>
      <c r="AL1733" s="5">
        <f t="shared" si="4830"/>
        <v>1682</v>
      </c>
      <c r="AM1733" s="5">
        <f t="shared" si="4831"/>
        <v>0</v>
      </c>
      <c r="AN1733" s="5">
        <v>-2230</v>
      </c>
      <c r="AO1733" s="5"/>
      <c r="AP1733" s="5"/>
      <c r="AQ1733" s="5"/>
      <c r="AR1733" s="5"/>
      <c r="AS1733" s="5"/>
      <c r="AT1733" s="5">
        <v>-1682</v>
      </c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>
        <f t="shared" si="4767"/>
        <v>0</v>
      </c>
      <c r="BG1733" s="5">
        <f t="shared" si="4768"/>
        <v>0</v>
      </c>
      <c r="BH1733" s="5">
        <f t="shared" si="4769"/>
        <v>0</v>
      </c>
      <c r="BI1733" s="5"/>
      <c r="BJ1733" s="2">
        <v>0</v>
      </c>
    </row>
    <row r="1734" spans="1:62" x14ac:dyDescent="0.25">
      <c r="A1734" s="4" t="s">
        <v>243</v>
      </c>
      <c r="B1734" s="4" t="s">
        <v>34</v>
      </c>
      <c r="C1734" s="4" t="s">
        <v>97</v>
      </c>
      <c r="D1734" s="4" t="s">
        <v>203</v>
      </c>
      <c r="E1734" s="4"/>
      <c r="F1734" s="14" t="s">
        <v>657</v>
      </c>
      <c r="G1734" s="5">
        <f t="shared" si="4877"/>
        <v>2647.9</v>
      </c>
      <c r="H1734" s="5">
        <f t="shared" si="4877"/>
        <v>2647.9</v>
      </c>
      <c r="I1734" s="5">
        <f t="shared" si="4877"/>
        <v>2647.9</v>
      </c>
      <c r="J1734" s="5">
        <f t="shared" si="4877"/>
        <v>0</v>
      </c>
      <c r="K1734" s="5">
        <f t="shared" si="4877"/>
        <v>0</v>
      </c>
      <c r="L1734" s="5">
        <f t="shared" si="4877"/>
        <v>0</v>
      </c>
      <c r="M1734" s="5">
        <f t="shared" si="4833"/>
        <v>2647.9</v>
      </c>
      <c r="N1734" s="5">
        <f t="shared" si="4834"/>
        <v>2647.9</v>
      </c>
      <c r="O1734" s="5">
        <f t="shared" si="4835"/>
        <v>2647.9</v>
      </c>
      <c r="P1734" s="5">
        <f t="shared" si="4878"/>
        <v>0</v>
      </c>
      <c r="Q1734" s="5">
        <f t="shared" si="4878"/>
        <v>0</v>
      </c>
      <c r="R1734" s="5">
        <f t="shared" si="4878"/>
        <v>0</v>
      </c>
      <c r="S1734" s="5">
        <f t="shared" si="4878"/>
        <v>0</v>
      </c>
      <c r="T1734" s="5">
        <f t="shared" si="4878"/>
        <v>0</v>
      </c>
      <c r="U1734" s="5">
        <f t="shared" si="4878"/>
        <v>0</v>
      </c>
      <c r="V1734" s="5">
        <f t="shared" si="4878"/>
        <v>0</v>
      </c>
      <c r="W1734" s="5">
        <f t="shared" si="4879"/>
        <v>0</v>
      </c>
      <c r="X1734" s="5">
        <f t="shared" si="4879"/>
        <v>0</v>
      </c>
      <c r="Y1734" s="5">
        <f t="shared" si="4879"/>
        <v>0</v>
      </c>
      <c r="Z1734" s="5">
        <f t="shared" si="4879"/>
        <v>0</v>
      </c>
      <c r="AA1734" s="5">
        <f t="shared" si="4879"/>
        <v>0</v>
      </c>
      <c r="AB1734" s="5">
        <f t="shared" si="4879"/>
        <v>0</v>
      </c>
      <c r="AC1734" s="5">
        <f t="shared" si="4879"/>
        <v>0</v>
      </c>
      <c r="AD1734" s="5">
        <f t="shared" si="4879"/>
        <v>0</v>
      </c>
      <c r="AE1734" s="5">
        <f t="shared" si="4879"/>
        <v>0</v>
      </c>
      <c r="AF1734" s="5">
        <f t="shared" si="4879"/>
        <v>0</v>
      </c>
      <c r="AG1734" s="5">
        <f t="shared" si="4827"/>
        <v>2647.9</v>
      </c>
      <c r="AH1734" s="5">
        <f t="shared" si="4818"/>
        <v>2647.9</v>
      </c>
      <c r="AI1734" s="5">
        <f t="shared" si="4819"/>
        <v>2647.9</v>
      </c>
      <c r="AJ1734" s="5">
        <f t="shared" si="4880"/>
        <v>0</v>
      </c>
      <c r="AK1734" s="5">
        <f t="shared" si="4829"/>
        <v>2647.9</v>
      </c>
      <c r="AL1734" s="5">
        <f t="shared" si="4830"/>
        <v>2647.9</v>
      </c>
      <c r="AM1734" s="5">
        <f t="shared" si="4831"/>
        <v>2647.9</v>
      </c>
      <c r="AN1734" s="5">
        <f t="shared" si="4880"/>
        <v>-402.63900000000001</v>
      </c>
      <c r="AO1734" s="5">
        <f t="shared" si="4880"/>
        <v>0</v>
      </c>
      <c r="AP1734" s="5">
        <f t="shared" si="4880"/>
        <v>0</v>
      </c>
      <c r="AQ1734" s="5">
        <f t="shared" si="4880"/>
        <v>0</v>
      </c>
      <c r="AR1734" s="5">
        <f t="shared" si="4880"/>
        <v>0</v>
      </c>
      <c r="AS1734" s="5">
        <f t="shared" si="4880"/>
        <v>0</v>
      </c>
      <c r="AT1734" s="5">
        <f t="shared" si="4880"/>
        <v>-47.9</v>
      </c>
      <c r="AU1734" s="5">
        <f t="shared" si="4880"/>
        <v>0</v>
      </c>
      <c r="AV1734" s="5">
        <f t="shared" si="4880"/>
        <v>0</v>
      </c>
      <c r="AW1734" s="5">
        <f t="shared" si="4880"/>
        <v>0</v>
      </c>
      <c r="AX1734" s="5">
        <f t="shared" si="4880"/>
        <v>0</v>
      </c>
      <c r="AY1734" s="5">
        <f t="shared" si="4880"/>
        <v>0</v>
      </c>
      <c r="AZ1734" s="5">
        <f t="shared" si="4880"/>
        <v>-386.10300000000001</v>
      </c>
      <c r="BA1734" s="5">
        <f t="shared" si="4880"/>
        <v>0</v>
      </c>
      <c r="BB1734" s="5">
        <f t="shared" si="4880"/>
        <v>0</v>
      </c>
      <c r="BC1734" s="5">
        <f t="shared" si="4880"/>
        <v>0</v>
      </c>
      <c r="BD1734" s="5">
        <f t="shared" si="4880"/>
        <v>0</v>
      </c>
      <c r="BE1734" s="5">
        <f t="shared" si="4880"/>
        <v>0</v>
      </c>
      <c r="BF1734" s="5">
        <f t="shared" si="4767"/>
        <v>2245.261</v>
      </c>
      <c r="BG1734" s="5">
        <f t="shared" si="4768"/>
        <v>2600</v>
      </c>
      <c r="BH1734" s="5">
        <f t="shared" si="4769"/>
        <v>2261.797</v>
      </c>
      <c r="BI1734" s="5">
        <f t="shared" si="4880"/>
        <v>0</v>
      </c>
    </row>
    <row r="1735" spans="1:62" ht="31.5" x14ac:dyDescent="0.25">
      <c r="A1735" s="4" t="s">
        <v>243</v>
      </c>
      <c r="B1735" s="4" t="s">
        <v>34</v>
      </c>
      <c r="C1735" s="4" t="s">
        <v>97</v>
      </c>
      <c r="D1735" s="4" t="s">
        <v>203</v>
      </c>
      <c r="E1735" s="4" t="s">
        <v>15</v>
      </c>
      <c r="F1735" s="14" t="s">
        <v>559</v>
      </c>
      <c r="G1735" s="5">
        <f t="shared" si="4877"/>
        <v>2647.9</v>
      </c>
      <c r="H1735" s="5">
        <f t="shared" si="4877"/>
        <v>2647.9</v>
      </c>
      <c r="I1735" s="5">
        <f t="shared" si="4877"/>
        <v>2647.9</v>
      </c>
      <c r="J1735" s="5">
        <f t="shared" si="4877"/>
        <v>0</v>
      </c>
      <c r="K1735" s="5">
        <f t="shared" si="4877"/>
        <v>0</v>
      </c>
      <c r="L1735" s="5">
        <f t="shared" si="4877"/>
        <v>0</v>
      </c>
      <c r="M1735" s="5">
        <f t="shared" si="4833"/>
        <v>2647.9</v>
      </c>
      <c r="N1735" s="5">
        <f t="shared" si="4834"/>
        <v>2647.9</v>
      </c>
      <c r="O1735" s="5">
        <f t="shared" si="4835"/>
        <v>2647.9</v>
      </c>
      <c r="P1735" s="5">
        <f t="shared" si="4878"/>
        <v>0</v>
      </c>
      <c r="Q1735" s="5">
        <f t="shared" si="4878"/>
        <v>0</v>
      </c>
      <c r="R1735" s="5">
        <f t="shared" si="4878"/>
        <v>0</v>
      </c>
      <c r="S1735" s="5">
        <f t="shared" si="4878"/>
        <v>0</v>
      </c>
      <c r="T1735" s="5">
        <f t="shared" si="4878"/>
        <v>0</v>
      </c>
      <c r="U1735" s="5">
        <f t="shared" si="4878"/>
        <v>0</v>
      </c>
      <c r="V1735" s="5">
        <f t="shared" si="4878"/>
        <v>0</v>
      </c>
      <c r="W1735" s="5">
        <f t="shared" si="4879"/>
        <v>0</v>
      </c>
      <c r="X1735" s="5">
        <f t="shared" si="4879"/>
        <v>0</v>
      </c>
      <c r="Y1735" s="5">
        <f t="shared" si="4879"/>
        <v>0</v>
      </c>
      <c r="Z1735" s="5">
        <f t="shared" si="4879"/>
        <v>0</v>
      </c>
      <c r="AA1735" s="5">
        <f t="shared" si="4879"/>
        <v>0</v>
      </c>
      <c r="AB1735" s="5">
        <f t="shared" si="4879"/>
        <v>0</v>
      </c>
      <c r="AC1735" s="5">
        <f t="shared" si="4879"/>
        <v>0</v>
      </c>
      <c r="AD1735" s="5">
        <f t="shared" si="4879"/>
        <v>0</v>
      </c>
      <c r="AE1735" s="5">
        <f t="shared" si="4879"/>
        <v>0</v>
      </c>
      <c r="AF1735" s="5">
        <f t="shared" si="4879"/>
        <v>0</v>
      </c>
      <c r="AG1735" s="5">
        <f t="shared" si="4827"/>
        <v>2647.9</v>
      </c>
      <c r="AH1735" s="5">
        <f t="shared" si="4818"/>
        <v>2647.9</v>
      </c>
      <c r="AI1735" s="5">
        <f t="shared" si="4819"/>
        <v>2647.9</v>
      </c>
      <c r="AJ1735" s="5">
        <f t="shared" si="4880"/>
        <v>0</v>
      </c>
      <c r="AK1735" s="5">
        <f t="shared" si="4829"/>
        <v>2647.9</v>
      </c>
      <c r="AL1735" s="5">
        <f t="shared" si="4830"/>
        <v>2647.9</v>
      </c>
      <c r="AM1735" s="5">
        <f t="shared" si="4831"/>
        <v>2647.9</v>
      </c>
      <c r="AN1735" s="5">
        <f t="shared" si="4880"/>
        <v>-402.63900000000001</v>
      </c>
      <c r="AO1735" s="5">
        <f t="shared" si="4880"/>
        <v>0</v>
      </c>
      <c r="AP1735" s="5">
        <f t="shared" si="4880"/>
        <v>0</v>
      </c>
      <c r="AQ1735" s="5">
        <f t="shared" si="4880"/>
        <v>0</v>
      </c>
      <c r="AR1735" s="5">
        <f t="shared" si="4880"/>
        <v>0</v>
      </c>
      <c r="AS1735" s="5">
        <f t="shared" si="4880"/>
        <v>0</v>
      </c>
      <c r="AT1735" s="5">
        <f t="shared" si="4880"/>
        <v>-47.9</v>
      </c>
      <c r="AU1735" s="5">
        <f t="shared" si="4880"/>
        <v>0</v>
      </c>
      <c r="AV1735" s="5">
        <f t="shared" si="4880"/>
        <v>0</v>
      </c>
      <c r="AW1735" s="5">
        <f t="shared" si="4880"/>
        <v>0</v>
      </c>
      <c r="AX1735" s="5">
        <f t="shared" si="4880"/>
        <v>0</v>
      </c>
      <c r="AY1735" s="5">
        <f t="shared" si="4880"/>
        <v>0</v>
      </c>
      <c r="AZ1735" s="5">
        <f t="shared" si="4880"/>
        <v>-386.10300000000001</v>
      </c>
      <c r="BA1735" s="5">
        <f t="shared" si="4880"/>
        <v>0</v>
      </c>
      <c r="BB1735" s="5">
        <f t="shared" si="4880"/>
        <v>0</v>
      </c>
      <c r="BC1735" s="5">
        <f t="shared" si="4880"/>
        <v>0</v>
      </c>
      <c r="BD1735" s="5">
        <f t="shared" si="4880"/>
        <v>0</v>
      </c>
      <c r="BE1735" s="5">
        <f t="shared" si="4880"/>
        <v>0</v>
      </c>
      <c r="BF1735" s="5">
        <f t="shared" si="4767"/>
        <v>2245.261</v>
      </c>
      <c r="BG1735" s="5">
        <f t="shared" si="4768"/>
        <v>2600</v>
      </c>
      <c r="BH1735" s="5">
        <f t="shared" si="4769"/>
        <v>2261.797</v>
      </c>
      <c r="BI1735" s="5">
        <f t="shared" si="4880"/>
        <v>0</v>
      </c>
    </row>
    <row r="1736" spans="1:62" ht="31.5" x14ac:dyDescent="0.25">
      <c r="A1736" s="4" t="s">
        <v>243</v>
      </c>
      <c r="B1736" s="4" t="s">
        <v>34</v>
      </c>
      <c r="C1736" s="4" t="s">
        <v>97</v>
      </c>
      <c r="D1736" s="4" t="s">
        <v>203</v>
      </c>
      <c r="E1736" s="4" t="s">
        <v>16</v>
      </c>
      <c r="F1736" s="14" t="s">
        <v>560</v>
      </c>
      <c r="G1736" s="5">
        <v>2647.9</v>
      </c>
      <c r="H1736" s="5">
        <v>2647.9</v>
      </c>
      <c r="I1736" s="5">
        <v>2647.9</v>
      </c>
      <c r="J1736" s="5"/>
      <c r="K1736" s="5"/>
      <c r="L1736" s="5"/>
      <c r="M1736" s="5">
        <f t="shared" si="4833"/>
        <v>2647.9</v>
      </c>
      <c r="N1736" s="5">
        <f t="shared" si="4834"/>
        <v>2647.9</v>
      </c>
      <c r="O1736" s="5">
        <f t="shared" si="4835"/>
        <v>2647.9</v>
      </c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>
        <f t="shared" si="4827"/>
        <v>2647.9</v>
      </c>
      <c r="AH1736" s="5">
        <f t="shared" si="4818"/>
        <v>2647.9</v>
      </c>
      <c r="AI1736" s="5">
        <f t="shared" si="4819"/>
        <v>2647.9</v>
      </c>
      <c r="AJ1736" s="5"/>
      <c r="AK1736" s="5">
        <f t="shared" si="4829"/>
        <v>2647.9</v>
      </c>
      <c r="AL1736" s="5">
        <f t="shared" si="4830"/>
        <v>2647.9</v>
      </c>
      <c r="AM1736" s="5">
        <f t="shared" si="4831"/>
        <v>2647.9</v>
      </c>
      <c r="AN1736" s="5">
        <v>-402.63900000000001</v>
      </c>
      <c r="AO1736" s="5"/>
      <c r="AP1736" s="5"/>
      <c r="AQ1736" s="5"/>
      <c r="AR1736" s="5"/>
      <c r="AS1736" s="5"/>
      <c r="AT1736" s="5">
        <v>-47.9</v>
      </c>
      <c r="AU1736" s="5"/>
      <c r="AV1736" s="5"/>
      <c r="AW1736" s="5"/>
      <c r="AX1736" s="5"/>
      <c r="AY1736" s="5"/>
      <c r="AZ1736" s="5">
        <v>-386.10300000000001</v>
      </c>
      <c r="BA1736" s="5"/>
      <c r="BB1736" s="5"/>
      <c r="BC1736" s="5"/>
      <c r="BD1736" s="5"/>
      <c r="BE1736" s="5"/>
      <c r="BF1736" s="5">
        <f t="shared" si="4767"/>
        <v>2245.261</v>
      </c>
      <c r="BG1736" s="5">
        <f t="shared" si="4768"/>
        <v>2600</v>
      </c>
      <c r="BH1736" s="5">
        <f t="shared" si="4769"/>
        <v>2261.797</v>
      </c>
      <c r="BI1736" s="5"/>
    </row>
    <row r="1737" spans="1:62" ht="31.5" x14ac:dyDescent="0.25">
      <c r="A1737" s="4" t="s">
        <v>243</v>
      </c>
      <c r="B1737" s="4" t="s">
        <v>34</v>
      </c>
      <c r="C1737" s="4" t="s">
        <v>97</v>
      </c>
      <c r="D1737" s="4" t="s">
        <v>212</v>
      </c>
      <c r="E1737" s="4"/>
      <c r="F1737" s="14" t="s">
        <v>1320</v>
      </c>
      <c r="G1737" s="5">
        <f t="shared" ref="G1737:L1741" si="4894">G1738</f>
        <v>12613.6</v>
      </c>
      <c r="H1737" s="5">
        <f t="shared" si="4894"/>
        <v>12613.6</v>
      </c>
      <c r="I1737" s="5">
        <f t="shared" si="4894"/>
        <v>12613.6</v>
      </c>
      <c r="J1737" s="5">
        <f t="shared" si="4894"/>
        <v>0</v>
      </c>
      <c r="K1737" s="5">
        <f t="shared" si="4894"/>
        <v>0</v>
      </c>
      <c r="L1737" s="5">
        <f t="shared" si="4894"/>
        <v>0</v>
      </c>
      <c r="M1737" s="5">
        <f t="shared" si="4833"/>
        <v>12613.6</v>
      </c>
      <c r="N1737" s="5">
        <f t="shared" si="4834"/>
        <v>12613.6</v>
      </c>
      <c r="O1737" s="5">
        <f t="shared" si="4835"/>
        <v>12613.6</v>
      </c>
      <c r="P1737" s="5">
        <f t="shared" ref="P1737:V1741" si="4895">P1738</f>
        <v>0</v>
      </c>
      <c r="Q1737" s="5">
        <f t="shared" si="4895"/>
        <v>0</v>
      </c>
      <c r="R1737" s="5">
        <f t="shared" si="4895"/>
        <v>0</v>
      </c>
      <c r="S1737" s="5">
        <f t="shared" si="4895"/>
        <v>0</v>
      </c>
      <c r="T1737" s="5">
        <f t="shared" si="4895"/>
        <v>0</v>
      </c>
      <c r="U1737" s="5">
        <f t="shared" si="4895"/>
        <v>0</v>
      </c>
      <c r="V1737" s="5">
        <f t="shared" si="4895"/>
        <v>0</v>
      </c>
      <c r="W1737" s="5">
        <f t="shared" ref="W1737:AF1741" si="4896">W1738</f>
        <v>0</v>
      </c>
      <c r="X1737" s="5">
        <f t="shared" si="4896"/>
        <v>0</v>
      </c>
      <c r="Y1737" s="5">
        <f t="shared" si="4896"/>
        <v>0</v>
      </c>
      <c r="Z1737" s="5">
        <f t="shared" si="4896"/>
        <v>0</v>
      </c>
      <c r="AA1737" s="5">
        <f t="shared" si="4896"/>
        <v>0</v>
      </c>
      <c r="AB1737" s="5">
        <f t="shared" si="4896"/>
        <v>0</v>
      </c>
      <c r="AC1737" s="5">
        <f t="shared" si="4896"/>
        <v>0</v>
      </c>
      <c r="AD1737" s="5">
        <f t="shared" si="4896"/>
        <v>0</v>
      </c>
      <c r="AE1737" s="5">
        <f t="shared" si="4896"/>
        <v>0</v>
      </c>
      <c r="AF1737" s="5">
        <f t="shared" si="4896"/>
        <v>0</v>
      </c>
      <c r="AG1737" s="5">
        <f t="shared" si="4827"/>
        <v>12613.6</v>
      </c>
      <c r="AH1737" s="5">
        <f t="shared" si="4818"/>
        <v>12613.6</v>
      </c>
      <c r="AI1737" s="5">
        <f t="shared" si="4819"/>
        <v>12613.6</v>
      </c>
      <c r="AJ1737" s="5">
        <f t="shared" ref="AJ1737:BI1741" si="4897">AJ1738</f>
        <v>0</v>
      </c>
      <c r="AK1737" s="5">
        <f t="shared" si="4829"/>
        <v>12613.6</v>
      </c>
      <c r="AL1737" s="5">
        <f t="shared" si="4830"/>
        <v>12613.6</v>
      </c>
      <c r="AM1737" s="5">
        <f t="shared" si="4831"/>
        <v>12613.6</v>
      </c>
      <c r="AN1737" s="5">
        <f t="shared" si="4897"/>
        <v>0</v>
      </c>
      <c r="AO1737" s="5">
        <f t="shared" si="4897"/>
        <v>0</v>
      </c>
      <c r="AP1737" s="5">
        <f t="shared" si="4897"/>
        <v>0</v>
      </c>
      <c r="AQ1737" s="5">
        <f t="shared" si="4897"/>
        <v>0</v>
      </c>
      <c r="AR1737" s="5">
        <f t="shared" si="4897"/>
        <v>0</v>
      </c>
      <c r="AS1737" s="5">
        <f t="shared" si="4897"/>
        <v>0</v>
      </c>
      <c r="AT1737" s="5">
        <f t="shared" si="4897"/>
        <v>0</v>
      </c>
      <c r="AU1737" s="5">
        <f t="shared" si="4897"/>
        <v>0</v>
      </c>
      <c r="AV1737" s="5">
        <f t="shared" si="4897"/>
        <v>0</v>
      </c>
      <c r="AW1737" s="5">
        <f t="shared" si="4897"/>
        <v>0</v>
      </c>
      <c r="AX1737" s="5">
        <f t="shared" si="4897"/>
        <v>0</v>
      </c>
      <c r="AY1737" s="5">
        <f t="shared" si="4897"/>
        <v>0</v>
      </c>
      <c r="AZ1737" s="5">
        <f t="shared" si="4897"/>
        <v>0</v>
      </c>
      <c r="BA1737" s="5">
        <f t="shared" si="4897"/>
        <v>0</v>
      </c>
      <c r="BB1737" s="5">
        <f t="shared" si="4897"/>
        <v>0</v>
      </c>
      <c r="BC1737" s="5">
        <f t="shared" si="4897"/>
        <v>0</v>
      </c>
      <c r="BD1737" s="5">
        <f t="shared" si="4897"/>
        <v>0</v>
      </c>
      <c r="BE1737" s="5">
        <f t="shared" si="4897"/>
        <v>0</v>
      </c>
      <c r="BF1737" s="5">
        <f t="shared" si="4767"/>
        <v>12613.6</v>
      </c>
      <c r="BG1737" s="5">
        <f t="shared" si="4768"/>
        <v>12613.6</v>
      </c>
      <c r="BH1737" s="5">
        <f t="shared" si="4769"/>
        <v>12613.6</v>
      </c>
      <c r="BI1737" s="5">
        <f t="shared" si="4897"/>
        <v>0</v>
      </c>
    </row>
    <row r="1738" spans="1:62" ht="47.25" x14ac:dyDescent="0.25">
      <c r="A1738" s="4" t="s">
        <v>243</v>
      </c>
      <c r="B1738" s="4" t="s">
        <v>34</v>
      </c>
      <c r="C1738" s="4" t="s">
        <v>97</v>
      </c>
      <c r="D1738" s="4" t="s">
        <v>213</v>
      </c>
      <c r="E1738" s="4"/>
      <c r="F1738" s="14" t="s">
        <v>1334</v>
      </c>
      <c r="G1738" s="5">
        <f t="shared" si="4894"/>
        <v>12613.6</v>
      </c>
      <c r="H1738" s="5">
        <f t="shared" si="4894"/>
        <v>12613.6</v>
      </c>
      <c r="I1738" s="5">
        <f t="shared" si="4894"/>
        <v>12613.6</v>
      </c>
      <c r="J1738" s="5">
        <f t="shared" si="4894"/>
        <v>0</v>
      </c>
      <c r="K1738" s="5">
        <f t="shared" si="4894"/>
        <v>0</v>
      </c>
      <c r="L1738" s="5">
        <f t="shared" si="4894"/>
        <v>0</v>
      </c>
      <c r="M1738" s="5">
        <f t="shared" si="4833"/>
        <v>12613.6</v>
      </c>
      <c r="N1738" s="5">
        <f t="shared" si="4834"/>
        <v>12613.6</v>
      </c>
      <c r="O1738" s="5">
        <f t="shared" si="4835"/>
        <v>12613.6</v>
      </c>
      <c r="P1738" s="5">
        <f t="shared" si="4895"/>
        <v>0</v>
      </c>
      <c r="Q1738" s="5">
        <f t="shared" si="4895"/>
        <v>0</v>
      </c>
      <c r="R1738" s="5">
        <f t="shared" si="4895"/>
        <v>0</v>
      </c>
      <c r="S1738" s="5">
        <f t="shared" si="4895"/>
        <v>0</v>
      </c>
      <c r="T1738" s="5">
        <f t="shared" si="4895"/>
        <v>0</v>
      </c>
      <c r="U1738" s="5">
        <f t="shared" si="4895"/>
        <v>0</v>
      </c>
      <c r="V1738" s="5">
        <f t="shared" si="4895"/>
        <v>0</v>
      </c>
      <c r="W1738" s="5">
        <f t="shared" si="4896"/>
        <v>0</v>
      </c>
      <c r="X1738" s="5">
        <f t="shared" si="4896"/>
        <v>0</v>
      </c>
      <c r="Y1738" s="5">
        <f t="shared" si="4896"/>
        <v>0</v>
      </c>
      <c r="Z1738" s="5">
        <f t="shared" si="4896"/>
        <v>0</v>
      </c>
      <c r="AA1738" s="5">
        <f t="shared" si="4896"/>
        <v>0</v>
      </c>
      <c r="AB1738" s="5">
        <f t="shared" si="4896"/>
        <v>0</v>
      </c>
      <c r="AC1738" s="5">
        <f t="shared" si="4896"/>
        <v>0</v>
      </c>
      <c r="AD1738" s="5">
        <f t="shared" si="4896"/>
        <v>0</v>
      </c>
      <c r="AE1738" s="5">
        <f t="shared" si="4896"/>
        <v>0</v>
      </c>
      <c r="AF1738" s="5">
        <f t="shared" si="4896"/>
        <v>0</v>
      </c>
      <c r="AG1738" s="5">
        <f t="shared" si="4827"/>
        <v>12613.6</v>
      </c>
      <c r="AH1738" s="5">
        <f t="shared" si="4818"/>
        <v>12613.6</v>
      </c>
      <c r="AI1738" s="5">
        <f t="shared" si="4819"/>
        <v>12613.6</v>
      </c>
      <c r="AJ1738" s="5">
        <f t="shared" si="4897"/>
        <v>0</v>
      </c>
      <c r="AK1738" s="5">
        <f t="shared" si="4829"/>
        <v>12613.6</v>
      </c>
      <c r="AL1738" s="5">
        <f t="shared" si="4830"/>
        <v>12613.6</v>
      </c>
      <c r="AM1738" s="5">
        <f t="shared" si="4831"/>
        <v>12613.6</v>
      </c>
      <c r="AN1738" s="5">
        <f t="shared" si="4897"/>
        <v>0</v>
      </c>
      <c r="AO1738" s="5">
        <f t="shared" si="4897"/>
        <v>0</v>
      </c>
      <c r="AP1738" s="5">
        <f t="shared" si="4897"/>
        <v>0</v>
      </c>
      <c r="AQ1738" s="5">
        <f t="shared" si="4897"/>
        <v>0</v>
      </c>
      <c r="AR1738" s="5">
        <f t="shared" si="4897"/>
        <v>0</v>
      </c>
      <c r="AS1738" s="5">
        <f t="shared" si="4897"/>
        <v>0</v>
      </c>
      <c r="AT1738" s="5">
        <f t="shared" si="4897"/>
        <v>0</v>
      </c>
      <c r="AU1738" s="5">
        <f t="shared" si="4897"/>
        <v>0</v>
      </c>
      <c r="AV1738" s="5">
        <f t="shared" si="4897"/>
        <v>0</v>
      </c>
      <c r="AW1738" s="5">
        <f t="shared" si="4897"/>
        <v>0</v>
      </c>
      <c r="AX1738" s="5">
        <f t="shared" si="4897"/>
        <v>0</v>
      </c>
      <c r="AY1738" s="5">
        <f t="shared" si="4897"/>
        <v>0</v>
      </c>
      <c r="AZ1738" s="5">
        <f t="shared" si="4897"/>
        <v>0</v>
      </c>
      <c r="BA1738" s="5">
        <f t="shared" si="4897"/>
        <v>0</v>
      </c>
      <c r="BB1738" s="5">
        <f t="shared" si="4897"/>
        <v>0</v>
      </c>
      <c r="BC1738" s="5">
        <f t="shared" si="4897"/>
        <v>0</v>
      </c>
      <c r="BD1738" s="5">
        <f t="shared" si="4897"/>
        <v>0</v>
      </c>
      <c r="BE1738" s="5">
        <f t="shared" si="4897"/>
        <v>0</v>
      </c>
      <c r="BF1738" s="5">
        <f t="shared" si="4767"/>
        <v>12613.6</v>
      </c>
      <c r="BG1738" s="5">
        <f t="shared" si="4768"/>
        <v>12613.6</v>
      </c>
      <c r="BH1738" s="5">
        <f t="shared" si="4769"/>
        <v>12613.6</v>
      </c>
      <c r="BI1738" s="5">
        <f t="shared" si="4897"/>
        <v>0</v>
      </c>
    </row>
    <row r="1739" spans="1:62" ht="47.25" x14ac:dyDescent="0.25">
      <c r="A1739" s="4" t="s">
        <v>243</v>
      </c>
      <c r="B1739" s="4" t="s">
        <v>34</v>
      </c>
      <c r="C1739" s="4" t="s">
        <v>97</v>
      </c>
      <c r="D1739" s="4" t="s">
        <v>214</v>
      </c>
      <c r="E1739" s="4"/>
      <c r="F1739" s="14" t="s">
        <v>1337</v>
      </c>
      <c r="G1739" s="5">
        <f t="shared" si="4894"/>
        <v>12613.6</v>
      </c>
      <c r="H1739" s="5">
        <f t="shared" si="4894"/>
        <v>12613.6</v>
      </c>
      <c r="I1739" s="5">
        <f t="shared" si="4894"/>
        <v>12613.6</v>
      </c>
      <c r="J1739" s="5">
        <f t="shared" si="4894"/>
        <v>0</v>
      </c>
      <c r="K1739" s="5">
        <f t="shared" si="4894"/>
        <v>0</v>
      </c>
      <c r="L1739" s="5">
        <f t="shared" si="4894"/>
        <v>0</v>
      </c>
      <c r="M1739" s="5">
        <f t="shared" si="4833"/>
        <v>12613.6</v>
      </c>
      <c r="N1739" s="5">
        <f t="shared" si="4834"/>
        <v>12613.6</v>
      </c>
      <c r="O1739" s="5">
        <f t="shared" si="4835"/>
        <v>12613.6</v>
      </c>
      <c r="P1739" s="5">
        <f t="shared" si="4895"/>
        <v>0</v>
      </c>
      <c r="Q1739" s="5">
        <f t="shared" si="4895"/>
        <v>0</v>
      </c>
      <c r="R1739" s="5">
        <f t="shared" si="4895"/>
        <v>0</v>
      </c>
      <c r="S1739" s="5">
        <f t="shared" si="4895"/>
        <v>0</v>
      </c>
      <c r="T1739" s="5">
        <f t="shared" si="4895"/>
        <v>0</v>
      </c>
      <c r="U1739" s="5">
        <f t="shared" si="4895"/>
        <v>0</v>
      </c>
      <c r="V1739" s="5">
        <f t="shared" si="4895"/>
        <v>0</v>
      </c>
      <c r="W1739" s="5">
        <f t="shared" si="4896"/>
        <v>0</v>
      </c>
      <c r="X1739" s="5">
        <f t="shared" si="4896"/>
        <v>0</v>
      </c>
      <c r="Y1739" s="5">
        <f t="shared" si="4896"/>
        <v>0</v>
      </c>
      <c r="Z1739" s="5">
        <f t="shared" si="4896"/>
        <v>0</v>
      </c>
      <c r="AA1739" s="5">
        <f t="shared" si="4896"/>
        <v>0</v>
      </c>
      <c r="AB1739" s="5">
        <f t="shared" si="4896"/>
        <v>0</v>
      </c>
      <c r="AC1739" s="5">
        <f t="shared" si="4896"/>
        <v>0</v>
      </c>
      <c r="AD1739" s="5">
        <f t="shared" si="4896"/>
        <v>0</v>
      </c>
      <c r="AE1739" s="5">
        <f t="shared" si="4896"/>
        <v>0</v>
      </c>
      <c r="AF1739" s="5">
        <f t="shared" si="4896"/>
        <v>0</v>
      </c>
      <c r="AG1739" s="5">
        <f t="shared" si="4827"/>
        <v>12613.6</v>
      </c>
      <c r="AH1739" s="5">
        <f t="shared" si="4818"/>
        <v>12613.6</v>
      </c>
      <c r="AI1739" s="5">
        <f t="shared" si="4819"/>
        <v>12613.6</v>
      </c>
      <c r="AJ1739" s="5">
        <f t="shared" si="4897"/>
        <v>0</v>
      </c>
      <c r="AK1739" s="5">
        <f t="shared" si="4829"/>
        <v>12613.6</v>
      </c>
      <c r="AL1739" s="5">
        <f t="shared" si="4830"/>
        <v>12613.6</v>
      </c>
      <c r="AM1739" s="5">
        <f t="shared" si="4831"/>
        <v>12613.6</v>
      </c>
      <c r="AN1739" s="5">
        <f t="shared" si="4897"/>
        <v>0</v>
      </c>
      <c r="AO1739" s="5">
        <f t="shared" si="4897"/>
        <v>0</v>
      </c>
      <c r="AP1739" s="5">
        <f t="shared" si="4897"/>
        <v>0</v>
      </c>
      <c r="AQ1739" s="5">
        <f t="shared" si="4897"/>
        <v>0</v>
      </c>
      <c r="AR1739" s="5">
        <f t="shared" si="4897"/>
        <v>0</v>
      </c>
      <c r="AS1739" s="5">
        <f t="shared" si="4897"/>
        <v>0</v>
      </c>
      <c r="AT1739" s="5">
        <f t="shared" si="4897"/>
        <v>0</v>
      </c>
      <c r="AU1739" s="5">
        <f t="shared" si="4897"/>
        <v>0</v>
      </c>
      <c r="AV1739" s="5">
        <f t="shared" si="4897"/>
        <v>0</v>
      </c>
      <c r="AW1739" s="5">
        <f t="shared" si="4897"/>
        <v>0</v>
      </c>
      <c r="AX1739" s="5">
        <f t="shared" si="4897"/>
        <v>0</v>
      </c>
      <c r="AY1739" s="5">
        <f t="shared" si="4897"/>
        <v>0</v>
      </c>
      <c r="AZ1739" s="5">
        <f t="shared" si="4897"/>
        <v>0</v>
      </c>
      <c r="BA1739" s="5">
        <f t="shared" si="4897"/>
        <v>0</v>
      </c>
      <c r="BB1739" s="5">
        <f t="shared" si="4897"/>
        <v>0</v>
      </c>
      <c r="BC1739" s="5">
        <f t="shared" si="4897"/>
        <v>0</v>
      </c>
      <c r="BD1739" s="5">
        <f t="shared" si="4897"/>
        <v>0</v>
      </c>
      <c r="BE1739" s="5">
        <f t="shared" si="4897"/>
        <v>0</v>
      </c>
      <c r="BF1739" s="5">
        <f t="shared" si="4767"/>
        <v>12613.6</v>
      </c>
      <c r="BG1739" s="5">
        <f t="shared" si="4768"/>
        <v>12613.6</v>
      </c>
      <c r="BH1739" s="5">
        <f t="shared" si="4769"/>
        <v>12613.6</v>
      </c>
      <c r="BI1739" s="5">
        <f t="shared" si="4897"/>
        <v>0</v>
      </c>
    </row>
    <row r="1740" spans="1:62" ht="31.5" x14ac:dyDescent="0.25">
      <c r="A1740" s="4" t="s">
        <v>243</v>
      </c>
      <c r="B1740" s="4" t="s">
        <v>34</v>
      </c>
      <c r="C1740" s="4" t="s">
        <v>97</v>
      </c>
      <c r="D1740" s="4" t="s">
        <v>204</v>
      </c>
      <c r="E1740" s="4"/>
      <c r="F1740" s="14" t="s">
        <v>981</v>
      </c>
      <c r="G1740" s="5">
        <f t="shared" si="4894"/>
        <v>12613.6</v>
      </c>
      <c r="H1740" s="5">
        <f t="shared" si="4894"/>
        <v>12613.6</v>
      </c>
      <c r="I1740" s="5">
        <f t="shared" si="4894"/>
        <v>12613.6</v>
      </c>
      <c r="J1740" s="5">
        <f t="shared" si="4894"/>
        <v>0</v>
      </c>
      <c r="K1740" s="5">
        <f t="shared" si="4894"/>
        <v>0</v>
      </c>
      <c r="L1740" s="5">
        <f t="shared" si="4894"/>
        <v>0</v>
      </c>
      <c r="M1740" s="5">
        <f t="shared" si="4833"/>
        <v>12613.6</v>
      </c>
      <c r="N1740" s="5">
        <f t="shared" si="4834"/>
        <v>12613.6</v>
      </c>
      <c r="O1740" s="5">
        <f t="shared" si="4835"/>
        <v>12613.6</v>
      </c>
      <c r="P1740" s="5">
        <f t="shared" si="4895"/>
        <v>0</v>
      </c>
      <c r="Q1740" s="5">
        <f t="shared" si="4895"/>
        <v>0</v>
      </c>
      <c r="R1740" s="5">
        <f t="shared" si="4895"/>
        <v>0</v>
      </c>
      <c r="S1740" s="5">
        <f t="shared" si="4895"/>
        <v>0</v>
      </c>
      <c r="T1740" s="5">
        <f t="shared" si="4895"/>
        <v>0</v>
      </c>
      <c r="U1740" s="5">
        <f t="shared" si="4895"/>
        <v>0</v>
      </c>
      <c r="V1740" s="5">
        <f t="shared" si="4895"/>
        <v>0</v>
      </c>
      <c r="W1740" s="5">
        <f t="shared" si="4896"/>
        <v>0</v>
      </c>
      <c r="X1740" s="5">
        <f t="shared" si="4896"/>
        <v>0</v>
      </c>
      <c r="Y1740" s="5">
        <f t="shared" si="4896"/>
        <v>0</v>
      </c>
      <c r="Z1740" s="5">
        <f t="shared" si="4896"/>
        <v>0</v>
      </c>
      <c r="AA1740" s="5">
        <f t="shared" si="4896"/>
        <v>0</v>
      </c>
      <c r="AB1740" s="5">
        <f t="shared" si="4896"/>
        <v>0</v>
      </c>
      <c r="AC1740" s="5">
        <f t="shared" si="4896"/>
        <v>0</v>
      </c>
      <c r="AD1740" s="5">
        <f t="shared" si="4896"/>
        <v>0</v>
      </c>
      <c r="AE1740" s="5">
        <f t="shared" si="4896"/>
        <v>0</v>
      </c>
      <c r="AF1740" s="5">
        <f t="shared" si="4896"/>
        <v>0</v>
      </c>
      <c r="AG1740" s="5">
        <f t="shared" si="4827"/>
        <v>12613.6</v>
      </c>
      <c r="AH1740" s="5">
        <f t="shared" si="4818"/>
        <v>12613.6</v>
      </c>
      <c r="AI1740" s="5">
        <f t="shared" si="4819"/>
        <v>12613.6</v>
      </c>
      <c r="AJ1740" s="5">
        <f t="shared" si="4897"/>
        <v>0</v>
      </c>
      <c r="AK1740" s="5">
        <f t="shared" si="4829"/>
        <v>12613.6</v>
      </c>
      <c r="AL1740" s="5">
        <f t="shared" si="4830"/>
        <v>12613.6</v>
      </c>
      <c r="AM1740" s="5">
        <f t="shared" si="4831"/>
        <v>12613.6</v>
      </c>
      <c r="AN1740" s="5">
        <f t="shared" si="4897"/>
        <v>0</v>
      </c>
      <c r="AO1740" s="5">
        <f t="shared" si="4897"/>
        <v>0</v>
      </c>
      <c r="AP1740" s="5">
        <f t="shared" si="4897"/>
        <v>0</v>
      </c>
      <c r="AQ1740" s="5">
        <f t="shared" si="4897"/>
        <v>0</v>
      </c>
      <c r="AR1740" s="5">
        <f t="shared" si="4897"/>
        <v>0</v>
      </c>
      <c r="AS1740" s="5">
        <f t="shared" si="4897"/>
        <v>0</v>
      </c>
      <c r="AT1740" s="5">
        <f t="shared" si="4897"/>
        <v>0</v>
      </c>
      <c r="AU1740" s="5">
        <f t="shared" si="4897"/>
        <v>0</v>
      </c>
      <c r="AV1740" s="5">
        <f t="shared" si="4897"/>
        <v>0</v>
      </c>
      <c r="AW1740" s="5">
        <f t="shared" si="4897"/>
        <v>0</v>
      </c>
      <c r="AX1740" s="5">
        <f t="shared" si="4897"/>
        <v>0</v>
      </c>
      <c r="AY1740" s="5">
        <f t="shared" si="4897"/>
        <v>0</v>
      </c>
      <c r="AZ1740" s="5">
        <f t="shared" si="4897"/>
        <v>0</v>
      </c>
      <c r="BA1740" s="5">
        <f t="shared" si="4897"/>
        <v>0</v>
      </c>
      <c r="BB1740" s="5">
        <f t="shared" si="4897"/>
        <v>0</v>
      </c>
      <c r="BC1740" s="5">
        <f t="shared" si="4897"/>
        <v>0</v>
      </c>
      <c r="BD1740" s="5">
        <f t="shared" si="4897"/>
        <v>0</v>
      </c>
      <c r="BE1740" s="5">
        <f t="shared" si="4897"/>
        <v>0</v>
      </c>
      <c r="BF1740" s="5">
        <f t="shared" si="4767"/>
        <v>12613.6</v>
      </c>
      <c r="BG1740" s="5">
        <f t="shared" si="4768"/>
        <v>12613.6</v>
      </c>
      <c r="BH1740" s="5">
        <f t="shared" si="4769"/>
        <v>12613.6</v>
      </c>
      <c r="BI1740" s="5">
        <f t="shared" si="4897"/>
        <v>0</v>
      </c>
    </row>
    <row r="1741" spans="1:62" x14ac:dyDescent="0.25">
      <c r="A1741" s="4" t="s">
        <v>243</v>
      </c>
      <c r="B1741" s="4" t="s">
        <v>34</v>
      </c>
      <c r="C1741" s="4" t="s">
        <v>97</v>
      </c>
      <c r="D1741" s="4" t="s">
        <v>204</v>
      </c>
      <c r="E1741" s="4" t="s">
        <v>17</v>
      </c>
      <c r="F1741" s="14" t="s">
        <v>575</v>
      </c>
      <c r="G1741" s="5">
        <f t="shared" si="4894"/>
        <v>12613.6</v>
      </c>
      <c r="H1741" s="5">
        <f t="shared" si="4894"/>
        <v>12613.6</v>
      </c>
      <c r="I1741" s="5">
        <f t="shared" si="4894"/>
        <v>12613.6</v>
      </c>
      <c r="J1741" s="5">
        <f t="shared" si="4894"/>
        <v>0</v>
      </c>
      <c r="K1741" s="5">
        <f t="shared" si="4894"/>
        <v>0</v>
      </c>
      <c r="L1741" s="5">
        <f t="shared" si="4894"/>
        <v>0</v>
      </c>
      <c r="M1741" s="5">
        <f t="shared" si="4833"/>
        <v>12613.6</v>
      </c>
      <c r="N1741" s="5">
        <f t="shared" si="4834"/>
        <v>12613.6</v>
      </c>
      <c r="O1741" s="5">
        <f t="shared" si="4835"/>
        <v>12613.6</v>
      </c>
      <c r="P1741" s="5">
        <f t="shared" si="4895"/>
        <v>0</v>
      </c>
      <c r="Q1741" s="5">
        <f t="shared" si="4895"/>
        <v>0</v>
      </c>
      <c r="R1741" s="5">
        <f t="shared" si="4895"/>
        <v>0</v>
      </c>
      <c r="S1741" s="5">
        <f t="shared" si="4895"/>
        <v>0</v>
      </c>
      <c r="T1741" s="5">
        <f t="shared" si="4895"/>
        <v>0</v>
      </c>
      <c r="U1741" s="5">
        <f t="shared" si="4895"/>
        <v>0</v>
      </c>
      <c r="V1741" s="5">
        <f t="shared" si="4895"/>
        <v>0</v>
      </c>
      <c r="W1741" s="5">
        <f t="shared" si="4896"/>
        <v>0</v>
      </c>
      <c r="X1741" s="5">
        <f t="shared" si="4896"/>
        <v>0</v>
      </c>
      <c r="Y1741" s="5">
        <f t="shared" si="4896"/>
        <v>0</v>
      </c>
      <c r="Z1741" s="5">
        <f t="shared" si="4896"/>
        <v>0</v>
      </c>
      <c r="AA1741" s="5">
        <f t="shared" si="4896"/>
        <v>0</v>
      </c>
      <c r="AB1741" s="5">
        <f t="shared" si="4896"/>
        <v>0</v>
      </c>
      <c r="AC1741" s="5">
        <f t="shared" si="4896"/>
        <v>0</v>
      </c>
      <c r="AD1741" s="5">
        <f t="shared" si="4896"/>
        <v>0</v>
      </c>
      <c r="AE1741" s="5">
        <f t="shared" si="4896"/>
        <v>0</v>
      </c>
      <c r="AF1741" s="5">
        <f t="shared" si="4896"/>
        <v>0</v>
      </c>
      <c r="AG1741" s="5">
        <f t="shared" si="4827"/>
        <v>12613.6</v>
      </c>
      <c r="AH1741" s="5">
        <f t="shared" si="4818"/>
        <v>12613.6</v>
      </c>
      <c r="AI1741" s="5">
        <f t="shared" si="4819"/>
        <v>12613.6</v>
      </c>
      <c r="AJ1741" s="5">
        <f t="shared" si="4897"/>
        <v>0</v>
      </c>
      <c r="AK1741" s="5">
        <f t="shared" si="4829"/>
        <v>12613.6</v>
      </c>
      <c r="AL1741" s="5">
        <f t="shared" si="4830"/>
        <v>12613.6</v>
      </c>
      <c r="AM1741" s="5">
        <f t="shared" si="4831"/>
        <v>12613.6</v>
      </c>
      <c r="AN1741" s="5">
        <f t="shared" si="4897"/>
        <v>0</v>
      </c>
      <c r="AO1741" s="5">
        <f t="shared" si="4897"/>
        <v>0</v>
      </c>
      <c r="AP1741" s="5">
        <f t="shared" si="4897"/>
        <v>0</v>
      </c>
      <c r="AQ1741" s="5">
        <f t="shared" si="4897"/>
        <v>0</v>
      </c>
      <c r="AR1741" s="5">
        <f t="shared" si="4897"/>
        <v>0</v>
      </c>
      <c r="AS1741" s="5">
        <f t="shared" si="4897"/>
        <v>0</v>
      </c>
      <c r="AT1741" s="5">
        <f t="shared" si="4897"/>
        <v>0</v>
      </c>
      <c r="AU1741" s="5">
        <f t="shared" si="4897"/>
        <v>0</v>
      </c>
      <c r="AV1741" s="5">
        <f t="shared" si="4897"/>
        <v>0</v>
      </c>
      <c r="AW1741" s="5">
        <f t="shared" si="4897"/>
        <v>0</v>
      </c>
      <c r="AX1741" s="5">
        <f t="shared" si="4897"/>
        <v>0</v>
      </c>
      <c r="AY1741" s="5">
        <f t="shared" si="4897"/>
        <v>0</v>
      </c>
      <c r="AZ1741" s="5">
        <f t="shared" si="4897"/>
        <v>0</v>
      </c>
      <c r="BA1741" s="5">
        <f t="shared" si="4897"/>
        <v>0</v>
      </c>
      <c r="BB1741" s="5">
        <f t="shared" si="4897"/>
        <v>0</v>
      </c>
      <c r="BC1741" s="5">
        <f t="shared" si="4897"/>
        <v>0</v>
      </c>
      <c r="BD1741" s="5">
        <f t="shared" si="4897"/>
        <v>0</v>
      </c>
      <c r="BE1741" s="5">
        <f t="shared" si="4897"/>
        <v>0</v>
      </c>
      <c r="BF1741" s="5">
        <f t="shared" si="4767"/>
        <v>12613.6</v>
      </c>
      <c r="BG1741" s="5">
        <f t="shared" si="4768"/>
        <v>12613.6</v>
      </c>
      <c r="BH1741" s="5">
        <f t="shared" si="4769"/>
        <v>12613.6</v>
      </c>
      <c r="BI1741" s="5">
        <f t="shared" si="4897"/>
        <v>0</v>
      </c>
    </row>
    <row r="1742" spans="1:62" ht="63" x14ac:dyDescent="0.25">
      <c r="A1742" s="4" t="s">
        <v>243</v>
      </c>
      <c r="B1742" s="4" t="s">
        <v>34</v>
      </c>
      <c r="C1742" s="4" t="s">
        <v>97</v>
      </c>
      <c r="D1742" s="4" t="s">
        <v>204</v>
      </c>
      <c r="E1742" s="4" t="s">
        <v>205</v>
      </c>
      <c r="F1742" s="14" t="s">
        <v>576</v>
      </c>
      <c r="G1742" s="5">
        <v>12613.6</v>
      </c>
      <c r="H1742" s="5">
        <v>12613.6</v>
      </c>
      <c r="I1742" s="5">
        <v>12613.6</v>
      </c>
      <c r="J1742" s="5"/>
      <c r="K1742" s="5"/>
      <c r="L1742" s="5"/>
      <c r="M1742" s="5">
        <f t="shared" si="4833"/>
        <v>12613.6</v>
      </c>
      <c r="N1742" s="5">
        <f t="shared" si="4834"/>
        <v>12613.6</v>
      </c>
      <c r="O1742" s="5">
        <f t="shared" si="4835"/>
        <v>12613.6</v>
      </c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>
        <f t="shared" si="4827"/>
        <v>12613.6</v>
      </c>
      <c r="AH1742" s="5">
        <f t="shared" si="4818"/>
        <v>12613.6</v>
      </c>
      <c r="AI1742" s="5">
        <f t="shared" si="4819"/>
        <v>12613.6</v>
      </c>
      <c r="AJ1742" s="5"/>
      <c r="AK1742" s="5">
        <f t="shared" si="4829"/>
        <v>12613.6</v>
      </c>
      <c r="AL1742" s="5">
        <f t="shared" si="4830"/>
        <v>12613.6</v>
      </c>
      <c r="AM1742" s="5">
        <f t="shared" si="4831"/>
        <v>12613.6</v>
      </c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>
        <f t="shared" si="4767"/>
        <v>12613.6</v>
      </c>
      <c r="BG1742" s="5">
        <f t="shared" si="4768"/>
        <v>12613.6</v>
      </c>
      <c r="BH1742" s="5">
        <f t="shared" si="4769"/>
        <v>12613.6</v>
      </c>
      <c r="BI1742" s="5"/>
    </row>
    <row r="1743" spans="1:62" ht="31.5" x14ac:dyDescent="0.25">
      <c r="A1743" s="4" t="s">
        <v>243</v>
      </c>
      <c r="B1743" s="4" t="s">
        <v>34</v>
      </c>
      <c r="C1743" s="4" t="s">
        <v>97</v>
      </c>
      <c r="D1743" s="4" t="s">
        <v>26</v>
      </c>
      <c r="E1743" s="4"/>
      <c r="F1743" s="14" t="s">
        <v>846</v>
      </c>
      <c r="G1743" s="5"/>
      <c r="H1743" s="5"/>
      <c r="I1743" s="5"/>
      <c r="J1743" s="5"/>
      <c r="K1743" s="5"/>
      <c r="L1743" s="5"/>
      <c r="M1743" s="5"/>
      <c r="N1743" s="5"/>
      <c r="O1743" s="5"/>
      <c r="P1743" s="5">
        <f>P1744</f>
        <v>0</v>
      </c>
      <c r="Q1743" s="5">
        <f t="shared" ref="Q1743:BI1745" si="4898">Q1744</f>
        <v>0</v>
      </c>
      <c r="R1743" s="5">
        <f t="shared" si="4898"/>
        <v>0</v>
      </c>
      <c r="S1743" s="5">
        <f t="shared" si="4898"/>
        <v>274.75799999999998</v>
      </c>
      <c r="T1743" s="5">
        <f t="shared" si="4898"/>
        <v>0</v>
      </c>
      <c r="U1743" s="5">
        <f t="shared" si="4898"/>
        <v>0</v>
      </c>
      <c r="V1743" s="5">
        <f t="shared" si="4898"/>
        <v>0</v>
      </c>
      <c r="W1743" s="5">
        <f t="shared" si="4898"/>
        <v>0</v>
      </c>
      <c r="X1743" s="5">
        <f t="shared" si="4898"/>
        <v>0</v>
      </c>
      <c r="Y1743" s="5">
        <f t="shared" si="4898"/>
        <v>0</v>
      </c>
      <c r="Z1743" s="5">
        <f t="shared" si="4898"/>
        <v>0</v>
      </c>
      <c r="AA1743" s="5">
        <f t="shared" si="4898"/>
        <v>0</v>
      </c>
      <c r="AB1743" s="5">
        <f t="shared" si="4898"/>
        <v>0</v>
      </c>
      <c r="AC1743" s="5">
        <f t="shared" si="4898"/>
        <v>0</v>
      </c>
      <c r="AD1743" s="5">
        <f t="shared" si="4898"/>
        <v>0</v>
      </c>
      <c r="AE1743" s="5">
        <f t="shared" si="4898"/>
        <v>0</v>
      </c>
      <c r="AF1743" s="5">
        <f t="shared" si="4898"/>
        <v>0</v>
      </c>
      <c r="AG1743" s="5">
        <f t="shared" si="4827"/>
        <v>274.75799999999998</v>
      </c>
      <c r="AH1743" s="5">
        <f t="shared" si="4818"/>
        <v>0</v>
      </c>
      <c r="AI1743" s="5">
        <f t="shared" si="4819"/>
        <v>0</v>
      </c>
      <c r="AJ1743" s="5">
        <f t="shared" si="4898"/>
        <v>0</v>
      </c>
      <c r="AK1743" s="5">
        <f t="shared" si="4829"/>
        <v>274.75799999999998</v>
      </c>
      <c r="AL1743" s="5">
        <f t="shared" si="4830"/>
        <v>0</v>
      </c>
      <c r="AM1743" s="5">
        <f t="shared" si="4831"/>
        <v>0</v>
      </c>
      <c r="AN1743" s="5">
        <f t="shared" si="4898"/>
        <v>0</v>
      </c>
      <c r="AO1743" s="5">
        <f t="shared" si="4898"/>
        <v>0</v>
      </c>
      <c r="AP1743" s="5">
        <f t="shared" si="4898"/>
        <v>0</v>
      </c>
      <c r="AQ1743" s="5">
        <f t="shared" si="4898"/>
        <v>0</v>
      </c>
      <c r="AR1743" s="5">
        <f t="shared" si="4898"/>
        <v>0</v>
      </c>
      <c r="AS1743" s="5">
        <f t="shared" si="4898"/>
        <v>0</v>
      </c>
      <c r="AT1743" s="5">
        <f t="shared" si="4898"/>
        <v>0</v>
      </c>
      <c r="AU1743" s="5">
        <f t="shared" si="4898"/>
        <v>0</v>
      </c>
      <c r="AV1743" s="5">
        <f t="shared" si="4898"/>
        <v>0</v>
      </c>
      <c r="AW1743" s="5">
        <f t="shared" si="4898"/>
        <v>0</v>
      </c>
      <c r="AX1743" s="5">
        <f t="shared" si="4898"/>
        <v>0</v>
      </c>
      <c r="AY1743" s="5">
        <f t="shared" si="4898"/>
        <v>0</v>
      </c>
      <c r="AZ1743" s="5">
        <f t="shared" si="4898"/>
        <v>0</v>
      </c>
      <c r="BA1743" s="5">
        <f t="shared" si="4898"/>
        <v>0</v>
      </c>
      <c r="BB1743" s="5">
        <f t="shared" si="4898"/>
        <v>0</v>
      </c>
      <c r="BC1743" s="5">
        <f t="shared" si="4898"/>
        <v>0</v>
      </c>
      <c r="BD1743" s="5">
        <f t="shared" si="4898"/>
        <v>0</v>
      </c>
      <c r="BE1743" s="5">
        <f t="shared" si="4898"/>
        <v>0</v>
      </c>
      <c r="BF1743" s="5">
        <f t="shared" si="4767"/>
        <v>274.75799999999998</v>
      </c>
      <c r="BG1743" s="5">
        <f t="shared" si="4768"/>
        <v>0</v>
      </c>
      <c r="BH1743" s="5">
        <f t="shared" si="4769"/>
        <v>0</v>
      </c>
      <c r="BI1743" s="5">
        <f t="shared" si="4898"/>
        <v>0</v>
      </c>
    </row>
    <row r="1744" spans="1:62" ht="47.25" x14ac:dyDescent="0.25">
      <c r="A1744" s="4" t="s">
        <v>243</v>
      </c>
      <c r="B1744" s="4" t="s">
        <v>34</v>
      </c>
      <c r="C1744" s="4" t="s">
        <v>97</v>
      </c>
      <c r="D1744" s="4" t="s">
        <v>429</v>
      </c>
      <c r="E1744" s="4"/>
      <c r="F1744" s="14" t="s">
        <v>854</v>
      </c>
      <c r="G1744" s="5"/>
      <c r="H1744" s="5"/>
      <c r="I1744" s="5"/>
      <c r="J1744" s="5"/>
      <c r="K1744" s="5"/>
      <c r="L1744" s="5"/>
      <c r="M1744" s="5"/>
      <c r="N1744" s="5"/>
      <c r="O1744" s="5"/>
      <c r="P1744" s="5">
        <f>P1745+P1747</f>
        <v>0</v>
      </c>
      <c r="Q1744" s="5">
        <f t="shared" ref="Q1744:BI1744" si="4899">Q1745+Q1747</f>
        <v>0</v>
      </c>
      <c r="R1744" s="5">
        <f t="shared" si="4899"/>
        <v>0</v>
      </c>
      <c r="S1744" s="5">
        <f t="shared" si="4899"/>
        <v>274.75799999999998</v>
      </c>
      <c r="T1744" s="5">
        <f t="shared" si="4899"/>
        <v>0</v>
      </c>
      <c r="U1744" s="5">
        <f t="shared" si="4899"/>
        <v>0</v>
      </c>
      <c r="V1744" s="5">
        <f t="shared" ref="V1744" si="4900">V1745+V1747</f>
        <v>0</v>
      </c>
      <c r="W1744" s="5">
        <f t="shared" si="4899"/>
        <v>0</v>
      </c>
      <c r="X1744" s="5">
        <f t="shared" ref="X1744:Y1744" si="4901">X1745+X1747</f>
        <v>0</v>
      </c>
      <c r="Y1744" s="5">
        <f t="shared" si="4901"/>
        <v>0</v>
      </c>
      <c r="Z1744" s="5">
        <f t="shared" si="4899"/>
        <v>0</v>
      </c>
      <c r="AA1744" s="5">
        <f t="shared" ref="AA1744" si="4902">AA1745+AA1747</f>
        <v>0</v>
      </c>
      <c r="AB1744" s="5">
        <f t="shared" si="4899"/>
        <v>0</v>
      </c>
      <c r="AC1744" s="5">
        <f t="shared" ref="AC1744:AD1744" si="4903">AC1745+AC1747</f>
        <v>0</v>
      </c>
      <c r="AD1744" s="5">
        <f t="shared" si="4903"/>
        <v>0</v>
      </c>
      <c r="AE1744" s="5">
        <f t="shared" si="4899"/>
        <v>0</v>
      </c>
      <c r="AF1744" s="5">
        <f t="shared" si="4899"/>
        <v>0</v>
      </c>
      <c r="AG1744" s="5">
        <f t="shared" si="4827"/>
        <v>274.75799999999998</v>
      </c>
      <c r="AH1744" s="5">
        <f t="shared" si="4818"/>
        <v>0</v>
      </c>
      <c r="AI1744" s="5">
        <f t="shared" si="4819"/>
        <v>0</v>
      </c>
      <c r="AJ1744" s="5">
        <f t="shared" ref="AJ1744" si="4904">AJ1745+AJ1747</f>
        <v>0</v>
      </c>
      <c r="AK1744" s="5">
        <f t="shared" si="4829"/>
        <v>274.75799999999998</v>
      </c>
      <c r="AL1744" s="5">
        <f t="shared" si="4830"/>
        <v>0</v>
      </c>
      <c r="AM1744" s="5">
        <f t="shared" si="4831"/>
        <v>0</v>
      </c>
      <c r="AN1744" s="5">
        <f t="shared" ref="AN1744:BA1744" si="4905">AN1745+AN1747</f>
        <v>0</v>
      </c>
      <c r="AO1744" s="5">
        <f t="shared" si="4905"/>
        <v>0</v>
      </c>
      <c r="AP1744" s="5">
        <f t="shared" si="4905"/>
        <v>0</v>
      </c>
      <c r="AQ1744" s="5">
        <f t="shared" si="4905"/>
        <v>0</v>
      </c>
      <c r="AR1744" s="5">
        <f t="shared" si="4905"/>
        <v>0</v>
      </c>
      <c r="AS1744" s="5">
        <f t="shared" si="4905"/>
        <v>0</v>
      </c>
      <c r="AT1744" s="5">
        <f t="shared" si="4905"/>
        <v>0</v>
      </c>
      <c r="AU1744" s="5">
        <f t="shared" ref="AU1744" si="4906">AU1745+AU1747</f>
        <v>0</v>
      </c>
      <c r="AV1744" s="5">
        <f t="shared" ref="AV1744:BE1744" si="4907">AV1745+AV1747</f>
        <v>0</v>
      </c>
      <c r="AW1744" s="5">
        <f t="shared" si="4907"/>
        <v>0</v>
      </c>
      <c r="AX1744" s="5">
        <f t="shared" si="4907"/>
        <v>0</v>
      </c>
      <c r="AY1744" s="5">
        <f t="shared" si="4907"/>
        <v>0</v>
      </c>
      <c r="AZ1744" s="5">
        <f t="shared" si="4905"/>
        <v>0</v>
      </c>
      <c r="BA1744" s="5">
        <f t="shared" si="4905"/>
        <v>0</v>
      </c>
      <c r="BB1744" s="5">
        <f t="shared" si="4907"/>
        <v>0</v>
      </c>
      <c r="BC1744" s="5">
        <f t="shared" si="4907"/>
        <v>0</v>
      </c>
      <c r="BD1744" s="5">
        <f t="shared" si="4907"/>
        <v>0</v>
      </c>
      <c r="BE1744" s="5">
        <f t="shared" si="4907"/>
        <v>0</v>
      </c>
      <c r="BF1744" s="5">
        <f t="shared" si="4767"/>
        <v>274.75799999999998</v>
      </c>
      <c r="BG1744" s="5">
        <f t="shared" si="4768"/>
        <v>0</v>
      </c>
      <c r="BH1744" s="5">
        <f t="shared" si="4769"/>
        <v>0</v>
      </c>
      <c r="BI1744" s="5">
        <f t="shared" si="4899"/>
        <v>0</v>
      </c>
    </row>
    <row r="1745" spans="1:61" ht="31.5" x14ac:dyDescent="0.25">
      <c r="A1745" s="4" t="s">
        <v>243</v>
      </c>
      <c r="B1745" s="4" t="s">
        <v>34</v>
      </c>
      <c r="C1745" s="4" t="s">
        <v>97</v>
      </c>
      <c r="D1745" s="4" t="s">
        <v>429</v>
      </c>
      <c r="E1745" s="4" t="s">
        <v>15</v>
      </c>
      <c r="F1745" s="14" t="s">
        <v>559</v>
      </c>
      <c r="G1745" s="5"/>
      <c r="H1745" s="5"/>
      <c r="I1745" s="5"/>
      <c r="J1745" s="5"/>
      <c r="K1745" s="5"/>
      <c r="L1745" s="5"/>
      <c r="M1745" s="5"/>
      <c r="N1745" s="5"/>
      <c r="O1745" s="5"/>
      <c r="P1745" s="5">
        <f>P1746</f>
        <v>0</v>
      </c>
      <c r="Q1745" s="5">
        <f t="shared" si="4898"/>
        <v>0</v>
      </c>
      <c r="R1745" s="5">
        <f t="shared" si="4898"/>
        <v>0</v>
      </c>
      <c r="S1745" s="5">
        <f t="shared" si="4898"/>
        <v>274.726</v>
      </c>
      <c r="T1745" s="5">
        <f t="shared" si="4898"/>
        <v>0</v>
      </c>
      <c r="U1745" s="5">
        <f t="shared" si="4898"/>
        <v>0</v>
      </c>
      <c r="V1745" s="5">
        <f t="shared" si="4898"/>
        <v>0</v>
      </c>
      <c r="W1745" s="5">
        <f t="shared" si="4898"/>
        <v>0</v>
      </c>
      <c r="X1745" s="5">
        <f t="shared" si="4898"/>
        <v>0</v>
      </c>
      <c r="Y1745" s="5">
        <f t="shared" si="4898"/>
        <v>0</v>
      </c>
      <c r="Z1745" s="5">
        <f t="shared" si="4898"/>
        <v>0</v>
      </c>
      <c r="AA1745" s="5">
        <f t="shared" si="4898"/>
        <v>0</v>
      </c>
      <c r="AB1745" s="5">
        <f t="shared" si="4898"/>
        <v>0</v>
      </c>
      <c r="AC1745" s="5">
        <f t="shared" si="4898"/>
        <v>0</v>
      </c>
      <c r="AD1745" s="5">
        <f t="shared" si="4898"/>
        <v>0</v>
      </c>
      <c r="AE1745" s="5">
        <f t="shared" si="4898"/>
        <v>0</v>
      </c>
      <c r="AF1745" s="5">
        <f t="shared" si="4898"/>
        <v>0</v>
      </c>
      <c r="AG1745" s="5">
        <f t="shared" si="4827"/>
        <v>274.726</v>
      </c>
      <c r="AH1745" s="5">
        <f t="shared" si="4818"/>
        <v>0</v>
      </c>
      <c r="AI1745" s="5">
        <f t="shared" si="4819"/>
        <v>0</v>
      </c>
      <c r="AJ1745" s="5">
        <f t="shared" si="4898"/>
        <v>0</v>
      </c>
      <c r="AK1745" s="5">
        <f t="shared" si="4829"/>
        <v>274.726</v>
      </c>
      <c r="AL1745" s="5">
        <f t="shared" si="4830"/>
        <v>0</v>
      </c>
      <c r="AM1745" s="5">
        <f t="shared" si="4831"/>
        <v>0</v>
      </c>
      <c r="AN1745" s="5">
        <f t="shared" si="4898"/>
        <v>0</v>
      </c>
      <c r="AO1745" s="5">
        <f t="shared" si="4898"/>
        <v>0</v>
      </c>
      <c r="AP1745" s="5">
        <f t="shared" si="4898"/>
        <v>0</v>
      </c>
      <c r="AQ1745" s="5">
        <f t="shared" si="4898"/>
        <v>0</v>
      </c>
      <c r="AR1745" s="5">
        <f t="shared" si="4898"/>
        <v>0</v>
      </c>
      <c r="AS1745" s="5">
        <f t="shared" si="4898"/>
        <v>0</v>
      </c>
      <c r="AT1745" s="5">
        <f t="shared" si="4898"/>
        <v>0</v>
      </c>
      <c r="AU1745" s="5">
        <f t="shared" si="4898"/>
        <v>0</v>
      </c>
      <c r="AV1745" s="5">
        <f t="shared" si="4898"/>
        <v>0</v>
      </c>
      <c r="AW1745" s="5">
        <f t="shared" si="4898"/>
        <v>0</v>
      </c>
      <c r="AX1745" s="5">
        <f t="shared" si="4898"/>
        <v>0</v>
      </c>
      <c r="AY1745" s="5">
        <f t="shared" si="4898"/>
        <v>0</v>
      </c>
      <c r="AZ1745" s="5">
        <f t="shared" si="4898"/>
        <v>0</v>
      </c>
      <c r="BA1745" s="5">
        <f t="shared" si="4898"/>
        <v>0</v>
      </c>
      <c r="BB1745" s="5">
        <f t="shared" si="4898"/>
        <v>0</v>
      </c>
      <c r="BC1745" s="5">
        <f t="shared" si="4898"/>
        <v>0</v>
      </c>
      <c r="BD1745" s="5">
        <f t="shared" si="4898"/>
        <v>0</v>
      </c>
      <c r="BE1745" s="5">
        <f t="shared" si="4898"/>
        <v>0</v>
      </c>
      <c r="BF1745" s="5">
        <f t="shared" si="4767"/>
        <v>274.726</v>
      </c>
      <c r="BG1745" s="5">
        <f t="shared" si="4768"/>
        <v>0</v>
      </c>
      <c r="BH1745" s="5">
        <f t="shared" si="4769"/>
        <v>0</v>
      </c>
      <c r="BI1745" s="5">
        <f t="shared" si="4898"/>
        <v>0</v>
      </c>
    </row>
    <row r="1746" spans="1:61" ht="31.5" x14ac:dyDescent="0.25">
      <c r="A1746" s="4" t="s">
        <v>243</v>
      </c>
      <c r="B1746" s="4" t="s">
        <v>34</v>
      </c>
      <c r="C1746" s="4" t="s">
        <v>97</v>
      </c>
      <c r="D1746" s="4" t="s">
        <v>429</v>
      </c>
      <c r="E1746" s="4" t="s">
        <v>16</v>
      </c>
      <c r="F1746" s="14" t="s">
        <v>560</v>
      </c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>
        <v>274.726</v>
      </c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>
        <f t="shared" si="4827"/>
        <v>274.726</v>
      </c>
      <c r="AH1746" s="5">
        <f t="shared" si="4818"/>
        <v>0</v>
      </c>
      <c r="AI1746" s="5">
        <f t="shared" si="4819"/>
        <v>0</v>
      </c>
      <c r="AJ1746" s="5"/>
      <c r="AK1746" s="5">
        <f t="shared" si="4829"/>
        <v>274.726</v>
      </c>
      <c r="AL1746" s="5">
        <f t="shared" si="4830"/>
        <v>0</v>
      </c>
      <c r="AM1746" s="5">
        <f t="shared" si="4831"/>
        <v>0</v>
      </c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>
        <f t="shared" ref="BF1746:BF1809" si="4908">AK1746+AN1746+AO1746+AP1746+AQ1746+AR1746+AS1746</f>
        <v>274.726</v>
      </c>
      <c r="BG1746" s="5">
        <f t="shared" ref="BG1746:BG1809" si="4909">AL1746+AT1746+AU1746+AV1746+AW1746+AX1746+AY1746</f>
        <v>0</v>
      </c>
      <c r="BH1746" s="5">
        <f t="shared" ref="BH1746:BH1809" si="4910">AM1746+AZ1746+BA1746+BB1746+BC1746+BD1746+BE1746</f>
        <v>0</v>
      </c>
      <c r="BI1746" s="5"/>
    </row>
    <row r="1747" spans="1:61" x14ac:dyDescent="0.25">
      <c r="A1747" s="4" t="s">
        <v>243</v>
      </c>
      <c r="B1747" s="4" t="s">
        <v>34</v>
      </c>
      <c r="C1747" s="4" t="s">
        <v>97</v>
      </c>
      <c r="D1747" s="4" t="s">
        <v>429</v>
      </c>
      <c r="E1747" s="4" t="s">
        <v>17</v>
      </c>
      <c r="F1747" s="14" t="s">
        <v>575</v>
      </c>
      <c r="G1747" s="5"/>
      <c r="H1747" s="5"/>
      <c r="I1747" s="5"/>
      <c r="J1747" s="5"/>
      <c r="K1747" s="5"/>
      <c r="L1747" s="5"/>
      <c r="M1747" s="5"/>
      <c r="N1747" s="5"/>
      <c r="O1747" s="5"/>
      <c r="P1747" s="5">
        <f>P1748</f>
        <v>0</v>
      </c>
      <c r="Q1747" s="5">
        <f t="shared" ref="Q1747:BI1747" si="4911">Q1748</f>
        <v>0</v>
      </c>
      <c r="R1747" s="5">
        <f t="shared" si="4911"/>
        <v>0</v>
      </c>
      <c r="S1747" s="5">
        <f t="shared" si="4911"/>
        <v>3.2000000000000001E-2</v>
      </c>
      <c r="T1747" s="5">
        <f t="shared" si="4911"/>
        <v>0</v>
      </c>
      <c r="U1747" s="5">
        <f t="shared" si="4911"/>
        <v>0</v>
      </c>
      <c r="V1747" s="5">
        <f t="shared" si="4911"/>
        <v>0</v>
      </c>
      <c r="W1747" s="5">
        <f t="shared" si="4911"/>
        <v>0</v>
      </c>
      <c r="X1747" s="5">
        <f t="shared" si="4911"/>
        <v>0</v>
      </c>
      <c r="Y1747" s="5">
        <f t="shared" si="4911"/>
        <v>0</v>
      </c>
      <c r="Z1747" s="5">
        <f t="shared" si="4911"/>
        <v>0</v>
      </c>
      <c r="AA1747" s="5">
        <f t="shared" si="4911"/>
        <v>0</v>
      </c>
      <c r="AB1747" s="5">
        <f t="shared" si="4911"/>
        <v>0</v>
      </c>
      <c r="AC1747" s="5">
        <f t="shared" si="4911"/>
        <v>0</v>
      </c>
      <c r="AD1747" s="5">
        <f t="shared" si="4911"/>
        <v>0</v>
      </c>
      <c r="AE1747" s="5">
        <f t="shared" si="4911"/>
        <v>0</v>
      </c>
      <c r="AF1747" s="5">
        <f t="shared" si="4911"/>
        <v>0</v>
      </c>
      <c r="AG1747" s="5">
        <f t="shared" si="4827"/>
        <v>3.2000000000000001E-2</v>
      </c>
      <c r="AH1747" s="5">
        <f t="shared" si="4818"/>
        <v>0</v>
      </c>
      <c r="AI1747" s="5">
        <f t="shared" si="4819"/>
        <v>0</v>
      </c>
      <c r="AJ1747" s="5">
        <f t="shared" si="4911"/>
        <v>0</v>
      </c>
      <c r="AK1747" s="5">
        <f t="shared" si="4829"/>
        <v>3.2000000000000001E-2</v>
      </c>
      <c r="AL1747" s="5">
        <f t="shared" si="4830"/>
        <v>0</v>
      </c>
      <c r="AM1747" s="5">
        <f t="shared" si="4831"/>
        <v>0</v>
      </c>
      <c r="AN1747" s="5">
        <f t="shared" si="4911"/>
        <v>0</v>
      </c>
      <c r="AO1747" s="5">
        <f t="shared" si="4911"/>
        <v>0</v>
      </c>
      <c r="AP1747" s="5">
        <f t="shared" si="4911"/>
        <v>0</v>
      </c>
      <c r="AQ1747" s="5">
        <f t="shared" si="4911"/>
        <v>0</v>
      </c>
      <c r="AR1747" s="5">
        <f t="shared" si="4911"/>
        <v>0</v>
      </c>
      <c r="AS1747" s="5">
        <f t="shared" si="4911"/>
        <v>0</v>
      </c>
      <c r="AT1747" s="5">
        <f t="shared" si="4911"/>
        <v>0</v>
      </c>
      <c r="AU1747" s="5">
        <f t="shared" si="4911"/>
        <v>0</v>
      </c>
      <c r="AV1747" s="5">
        <f t="shared" si="4911"/>
        <v>0</v>
      </c>
      <c r="AW1747" s="5">
        <f t="shared" si="4911"/>
        <v>0</v>
      </c>
      <c r="AX1747" s="5">
        <f t="shared" si="4911"/>
        <v>0</v>
      </c>
      <c r="AY1747" s="5">
        <f t="shared" si="4911"/>
        <v>0</v>
      </c>
      <c r="AZ1747" s="5">
        <f t="shared" si="4911"/>
        <v>0</v>
      </c>
      <c r="BA1747" s="5">
        <f t="shared" si="4911"/>
        <v>0</v>
      </c>
      <c r="BB1747" s="5">
        <f t="shared" si="4911"/>
        <v>0</v>
      </c>
      <c r="BC1747" s="5">
        <f t="shared" si="4911"/>
        <v>0</v>
      </c>
      <c r="BD1747" s="5">
        <f t="shared" si="4911"/>
        <v>0</v>
      </c>
      <c r="BE1747" s="5">
        <f t="shared" si="4911"/>
        <v>0</v>
      </c>
      <c r="BF1747" s="5">
        <f t="shared" si="4908"/>
        <v>3.2000000000000001E-2</v>
      </c>
      <c r="BG1747" s="5">
        <f t="shared" si="4909"/>
        <v>0</v>
      </c>
      <c r="BH1747" s="5">
        <f t="shared" si="4910"/>
        <v>0</v>
      </c>
      <c r="BI1747" s="5">
        <f t="shared" si="4911"/>
        <v>0</v>
      </c>
    </row>
    <row r="1748" spans="1:61" ht="63" x14ac:dyDescent="0.25">
      <c r="A1748" s="4" t="s">
        <v>243</v>
      </c>
      <c r="B1748" s="4" t="s">
        <v>34</v>
      </c>
      <c r="C1748" s="4" t="s">
        <v>97</v>
      </c>
      <c r="D1748" s="4" t="s">
        <v>429</v>
      </c>
      <c r="E1748" s="4" t="s">
        <v>205</v>
      </c>
      <c r="F1748" s="14" t="s">
        <v>576</v>
      </c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>
        <v>3.2000000000000001E-2</v>
      </c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>
        <f t="shared" si="4827"/>
        <v>3.2000000000000001E-2</v>
      </c>
      <c r="AH1748" s="5">
        <f t="shared" si="4818"/>
        <v>0</v>
      </c>
      <c r="AI1748" s="5">
        <f t="shared" si="4819"/>
        <v>0</v>
      </c>
      <c r="AJ1748" s="5"/>
      <c r="AK1748" s="5">
        <f t="shared" si="4829"/>
        <v>3.2000000000000001E-2</v>
      </c>
      <c r="AL1748" s="5">
        <f t="shared" si="4830"/>
        <v>0</v>
      </c>
      <c r="AM1748" s="5">
        <f t="shared" si="4831"/>
        <v>0</v>
      </c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>
        <f t="shared" si="4908"/>
        <v>3.2000000000000001E-2</v>
      </c>
      <c r="BG1748" s="5">
        <f t="shared" si="4909"/>
        <v>0</v>
      </c>
      <c r="BH1748" s="5">
        <f t="shared" si="4910"/>
        <v>0</v>
      </c>
      <c r="BI1748" s="5"/>
    </row>
    <row r="1749" spans="1:61" s="10" customFormat="1" x14ac:dyDescent="0.25">
      <c r="A1749" s="9" t="s">
        <v>243</v>
      </c>
      <c r="B1749" s="9" t="s">
        <v>34</v>
      </c>
      <c r="C1749" s="9" t="s">
        <v>55</v>
      </c>
      <c r="D1749" s="9"/>
      <c r="E1749" s="9"/>
      <c r="F1749" s="13" t="s">
        <v>538</v>
      </c>
      <c r="G1749" s="11">
        <f>G1750+G1755</f>
        <v>333.4</v>
      </c>
      <c r="H1749" s="11">
        <f t="shared" ref="H1749:BI1749" si="4912">H1750+H1755</f>
        <v>340.6</v>
      </c>
      <c r="I1749" s="11">
        <f t="shared" si="4912"/>
        <v>349.9</v>
      </c>
      <c r="J1749" s="11">
        <f t="shared" ref="J1749:L1749" si="4913">J1750+J1755</f>
        <v>0</v>
      </c>
      <c r="K1749" s="11">
        <f t="shared" si="4913"/>
        <v>0</v>
      </c>
      <c r="L1749" s="11">
        <f t="shared" si="4913"/>
        <v>0</v>
      </c>
      <c r="M1749" s="11">
        <f t="shared" si="4833"/>
        <v>333.4</v>
      </c>
      <c r="N1749" s="11">
        <f t="shared" si="4834"/>
        <v>340.6</v>
      </c>
      <c r="O1749" s="11">
        <f t="shared" si="4835"/>
        <v>349.9</v>
      </c>
      <c r="P1749" s="11">
        <f t="shared" ref="P1749:V1749" si="4914">P1750+P1755</f>
        <v>0</v>
      </c>
      <c r="Q1749" s="11">
        <f t="shared" ref="Q1749:R1749" si="4915">Q1750+Q1755</f>
        <v>0</v>
      </c>
      <c r="R1749" s="11">
        <f t="shared" si="4915"/>
        <v>0</v>
      </c>
      <c r="S1749" s="11">
        <f t="shared" ref="S1749" si="4916">S1750+S1755</f>
        <v>0</v>
      </c>
      <c r="T1749" s="11">
        <f t="shared" si="4914"/>
        <v>0</v>
      </c>
      <c r="U1749" s="11">
        <f t="shared" si="4914"/>
        <v>0</v>
      </c>
      <c r="V1749" s="11">
        <f t="shared" si="4914"/>
        <v>0</v>
      </c>
      <c r="W1749" s="11">
        <f t="shared" ref="W1749:AF1749" si="4917">W1750+W1755</f>
        <v>0</v>
      </c>
      <c r="X1749" s="11">
        <f t="shared" si="4917"/>
        <v>0</v>
      </c>
      <c r="Y1749" s="11">
        <f t="shared" si="4917"/>
        <v>0</v>
      </c>
      <c r="Z1749" s="11">
        <f t="shared" si="4917"/>
        <v>0</v>
      </c>
      <c r="AA1749" s="11">
        <f t="shared" si="4917"/>
        <v>0</v>
      </c>
      <c r="AB1749" s="11">
        <f t="shared" si="4917"/>
        <v>0</v>
      </c>
      <c r="AC1749" s="11">
        <f t="shared" si="4917"/>
        <v>0</v>
      </c>
      <c r="AD1749" s="11">
        <f t="shared" ref="AD1749" si="4918">AD1750+AD1755</f>
        <v>0</v>
      </c>
      <c r="AE1749" s="11">
        <f t="shared" ref="AE1749" si="4919">AE1750+AE1755</f>
        <v>0</v>
      </c>
      <c r="AF1749" s="11">
        <f t="shared" si="4917"/>
        <v>0</v>
      </c>
      <c r="AG1749" s="11">
        <f t="shared" si="4827"/>
        <v>333.4</v>
      </c>
      <c r="AH1749" s="11">
        <f t="shared" si="4818"/>
        <v>340.6</v>
      </c>
      <c r="AI1749" s="11">
        <f t="shared" si="4819"/>
        <v>349.9</v>
      </c>
      <c r="AJ1749" s="11">
        <f t="shared" ref="AJ1749" si="4920">AJ1750+AJ1755</f>
        <v>0</v>
      </c>
      <c r="AK1749" s="11">
        <f t="shared" si="4829"/>
        <v>333.4</v>
      </c>
      <c r="AL1749" s="11">
        <f t="shared" si="4830"/>
        <v>340.6</v>
      </c>
      <c r="AM1749" s="11">
        <f t="shared" si="4831"/>
        <v>349.9</v>
      </c>
      <c r="AN1749" s="11">
        <f t="shared" ref="AN1749:BA1749" si="4921">AN1750+AN1755</f>
        <v>0</v>
      </c>
      <c r="AO1749" s="11">
        <f t="shared" si="4921"/>
        <v>0</v>
      </c>
      <c r="AP1749" s="11">
        <f t="shared" si="4921"/>
        <v>0</v>
      </c>
      <c r="AQ1749" s="11">
        <f t="shared" si="4921"/>
        <v>0</v>
      </c>
      <c r="AR1749" s="11">
        <f t="shared" si="4921"/>
        <v>0</v>
      </c>
      <c r="AS1749" s="11">
        <f t="shared" si="4921"/>
        <v>0</v>
      </c>
      <c r="AT1749" s="11">
        <f t="shared" si="4921"/>
        <v>0</v>
      </c>
      <c r="AU1749" s="11">
        <f t="shared" ref="AU1749" si="4922">AU1750+AU1755</f>
        <v>0</v>
      </c>
      <c r="AV1749" s="11">
        <f t="shared" ref="AV1749:BE1749" si="4923">AV1750+AV1755</f>
        <v>0</v>
      </c>
      <c r="AW1749" s="11">
        <f t="shared" si="4923"/>
        <v>0</v>
      </c>
      <c r="AX1749" s="11">
        <f t="shared" si="4923"/>
        <v>0</v>
      </c>
      <c r="AY1749" s="11">
        <f t="shared" si="4923"/>
        <v>0</v>
      </c>
      <c r="AZ1749" s="11">
        <f t="shared" si="4921"/>
        <v>0</v>
      </c>
      <c r="BA1749" s="11">
        <f t="shared" si="4921"/>
        <v>0</v>
      </c>
      <c r="BB1749" s="11">
        <f t="shared" si="4923"/>
        <v>0</v>
      </c>
      <c r="BC1749" s="11">
        <f t="shared" si="4923"/>
        <v>0</v>
      </c>
      <c r="BD1749" s="11">
        <f t="shared" si="4923"/>
        <v>0</v>
      </c>
      <c r="BE1749" s="11">
        <f t="shared" si="4923"/>
        <v>0</v>
      </c>
      <c r="BF1749" s="11">
        <f t="shared" si="4908"/>
        <v>333.4</v>
      </c>
      <c r="BG1749" s="11">
        <f t="shared" si="4909"/>
        <v>340.6</v>
      </c>
      <c r="BH1749" s="11">
        <f t="shared" si="4910"/>
        <v>349.9</v>
      </c>
      <c r="BI1749" s="11">
        <f t="shared" si="4912"/>
        <v>0</v>
      </c>
    </row>
    <row r="1750" spans="1:61" ht="31.5" x14ac:dyDescent="0.25">
      <c r="A1750" s="4" t="s">
        <v>243</v>
      </c>
      <c r="B1750" s="4" t="s">
        <v>34</v>
      </c>
      <c r="C1750" s="4" t="s">
        <v>55</v>
      </c>
      <c r="D1750" s="4" t="s">
        <v>209</v>
      </c>
      <c r="E1750" s="4"/>
      <c r="F1750" s="14" t="s">
        <v>1264</v>
      </c>
      <c r="G1750" s="5">
        <f t="shared" ref="G1750:L1753" si="4924">G1751</f>
        <v>181</v>
      </c>
      <c r="H1750" s="5">
        <f t="shared" si="4924"/>
        <v>188.2</v>
      </c>
      <c r="I1750" s="5">
        <f t="shared" si="4924"/>
        <v>197.5</v>
      </c>
      <c r="J1750" s="5">
        <f t="shared" si="4924"/>
        <v>0</v>
      </c>
      <c r="K1750" s="5">
        <f t="shared" si="4924"/>
        <v>0</v>
      </c>
      <c r="L1750" s="5">
        <f t="shared" si="4924"/>
        <v>0</v>
      </c>
      <c r="M1750" s="5">
        <f t="shared" si="4833"/>
        <v>181</v>
      </c>
      <c r="N1750" s="5">
        <f t="shared" si="4834"/>
        <v>188.2</v>
      </c>
      <c r="O1750" s="5">
        <f t="shared" si="4835"/>
        <v>197.5</v>
      </c>
      <c r="P1750" s="5">
        <f t="shared" ref="P1750:V1753" si="4925">P1751</f>
        <v>0</v>
      </c>
      <c r="Q1750" s="5">
        <f t="shared" si="4925"/>
        <v>0</v>
      </c>
      <c r="R1750" s="5">
        <f t="shared" si="4925"/>
        <v>0</v>
      </c>
      <c r="S1750" s="5">
        <f t="shared" si="4925"/>
        <v>0</v>
      </c>
      <c r="T1750" s="5">
        <f t="shared" si="4925"/>
        <v>0</v>
      </c>
      <c r="U1750" s="5">
        <f t="shared" si="4925"/>
        <v>0</v>
      </c>
      <c r="V1750" s="5">
        <f t="shared" si="4925"/>
        <v>0</v>
      </c>
      <c r="W1750" s="5">
        <f t="shared" ref="W1750:AF1753" si="4926">W1751</f>
        <v>0</v>
      </c>
      <c r="X1750" s="5">
        <f t="shared" si="4926"/>
        <v>0</v>
      </c>
      <c r="Y1750" s="5">
        <f t="shared" si="4926"/>
        <v>0</v>
      </c>
      <c r="Z1750" s="5">
        <f t="shared" si="4926"/>
        <v>0</v>
      </c>
      <c r="AA1750" s="5">
        <f t="shared" si="4926"/>
        <v>0</v>
      </c>
      <c r="AB1750" s="5">
        <f t="shared" si="4926"/>
        <v>0</v>
      </c>
      <c r="AC1750" s="5">
        <f t="shared" si="4926"/>
        <v>0</v>
      </c>
      <c r="AD1750" s="5">
        <f t="shared" si="4926"/>
        <v>0</v>
      </c>
      <c r="AE1750" s="5">
        <f t="shared" si="4926"/>
        <v>0</v>
      </c>
      <c r="AF1750" s="5">
        <f t="shared" si="4926"/>
        <v>0</v>
      </c>
      <c r="AG1750" s="5">
        <f t="shared" si="4827"/>
        <v>181</v>
      </c>
      <c r="AH1750" s="5">
        <f t="shared" si="4818"/>
        <v>188.2</v>
      </c>
      <c r="AI1750" s="5">
        <f t="shared" si="4819"/>
        <v>197.5</v>
      </c>
      <c r="AJ1750" s="5">
        <f t="shared" ref="AJ1750:BI1753" si="4927">AJ1751</f>
        <v>0</v>
      </c>
      <c r="AK1750" s="5">
        <f t="shared" si="4829"/>
        <v>181</v>
      </c>
      <c r="AL1750" s="5">
        <f t="shared" si="4830"/>
        <v>188.2</v>
      </c>
      <c r="AM1750" s="5">
        <f t="shared" si="4831"/>
        <v>197.5</v>
      </c>
      <c r="AN1750" s="5">
        <f t="shared" si="4927"/>
        <v>0</v>
      </c>
      <c r="AO1750" s="5">
        <f t="shared" si="4927"/>
        <v>0</v>
      </c>
      <c r="AP1750" s="5">
        <f t="shared" si="4927"/>
        <v>0</v>
      </c>
      <c r="AQ1750" s="5">
        <f t="shared" si="4927"/>
        <v>0</v>
      </c>
      <c r="AR1750" s="5">
        <f t="shared" si="4927"/>
        <v>0</v>
      </c>
      <c r="AS1750" s="5">
        <f t="shared" si="4927"/>
        <v>0</v>
      </c>
      <c r="AT1750" s="5">
        <f t="shared" si="4927"/>
        <v>0</v>
      </c>
      <c r="AU1750" s="5">
        <f t="shared" si="4927"/>
        <v>0</v>
      </c>
      <c r="AV1750" s="5">
        <f t="shared" si="4927"/>
        <v>0</v>
      </c>
      <c r="AW1750" s="5">
        <f t="shared" si="4927"/>
        <v>0</v>
      </c>
      <c r="AX1750" s="5">
        <f t="shared" si="4927"/>
        <v>0</v>
      </c>
      <c r="AY1750" s="5">
        <f t="shared" si="4927"/>
        <v>0</v>
      </c>
      <c r="AZ1750" s="5">
        <f t="shared" si="4927"/>
        <v>0</v>
      </c>
      <c r="BA1750" s="5">
        <f t="shared" si="4927"/>
        <v>0</v>
      </c>
      <c r="BB1750" s="5">
        <f t="shared" si="4927"/>
        <v>0</v>
      </c>
      <c r="BC1750" s="5">
        <f t="shared" si="4927"/>
        <v>0</v>
      </c>
      <c r="BD1750" s="5">
        <f t="shared" si="4927"/>
        <v>0</v>
      </c>
      <c r="BE1750" s="5">
        <f t="shared" si="4927"/>
        <v>0</v>
      </c>
      <c r="BF1750" s="5">
        <f t="shared" si="4908"/>
        <v>181</v>
      </c>
      <c r="BG1750" s="5">
        <f t="shared" si="4909"/>
        <v>188.2</v>
      </c>
      <c r="BH1750" s="5">
        <f t="shared" si="4910"/>
        <v>197.5</v>
      </c>
      <c r="BI1750" s="5">
        <f t="shared" si="4927"/>
        <v>0</v>
      </c>
    </row>
    <row r="1751" spans="1:61" ht="31.5" x14ac:dyDescent="0.25">
      <c r="A1751" s="4" t="s">
        <v>243</v>
      </c>
      <c r="B1751" s="4" t="s">
        <v>34</v>
      </c>
      <c r="C1751" s="4" t="s">
        <v>55</v>
      </c>
      <c r="D1751" s="4" t="s">
        <v>210</v>
      </c>
      <c r="E1751" s="4"/>
      <c r="F1751" s="14" t="s">
        <v>1265</v>
      </c>
      <c r="G1751" s="5">
        <f t="shared" si="4924"/>
        <v>181</v>
      </c>
      <c r="H1751" s="5">
        <f t="shared" si="4924"/>
        <v>188.2</v>
      </c>
      <c r="I1751" s="5">
        <f t="shared" si="4924"/>
        <v>197.5</v>
      </c>
      <c r="J1751" s="5">
        <f t="shared" si="4924"/>
        <v>0</v>
      </c>
      <c r="K1751" s="5">
        <f t="shared" si="4924"/>
        <v>0</v>
      </c>
      <c r="L1751" s="5">
        <f t="shared" si="4924"/>
        <v>0</v>
      </c>
      <c r="M1751" s="5">
        <f t="shared" si="4833"/>
        <v>181</v>
      </c>
      <c r="N1751" s="5">
        <f t="shared" si="4834"/>
        <v>188.2</v>
      </c>
      <c r="O1751" s="5">
        <f t="shared" si="4835"/>
        <v>197.5</v>
      </c>
      <c r="P1751" s="5">
        <f t="shared" si="4925"/>
        <v>0</v>
      </c>
      <c r="Q1751" s="5">
        <f t="shared" si="4925"/>
        <v>0</v>
      </c>
      <c r="R1751" s="5">
        <f t="shared" si="4925"/>
        <v>0</v>
      </c>
      <c r="S1751" s="5">
        <f t="shared" si="4925"/>
        <v>0</v>
      </c>
      <c r="T1751" s="5">
        <f t="shared" si="4925"/>
        <v>0</v>
      </c>
      <c r="U1751" s="5">
        <f t="shared" si="4925"/>
        <v>0</v>
      </c>
      <c r="V1751" s="5">
        <f t="shared" si="4925"/>
        <v>0</v>
      </c>
      <c r="W1751" s="5">
        <f t="shared" si="4926"/>
        <v>0</v>
      </c>
      <c r="X1751" s="5">
        <f t="shared" si="4926"/>
        <v>0</v>
      </c>
      <c r="Y1751" s="5">
        <f t="shared" si="4926"/>
        <v>0</v>
      </c>
      <c r="Z1751" s="5">
        <f t="shared" si="4926"/>
        <v>0</v>
      </c>
      <c r="AA1751" s="5">
        <f t="shared" si="4926"/>
        <v>0</v>
      </c>
      <c r="AB1751" s="5">
        <f t="shared" si="4926"/>
        <v>0</v>
      </c>
      <c r="AC1751" s="5">
        <f t="shared" si="4926"/>
        <v>0</v>
      </c>
      <c r="AD1751" s="5">
        <f t="shared" si="4926"/>
        <v>0</v>
      </c>
      <c r="AE1751" s="5">
        <f t="shared" si="4926"/>
        <v>0</v>
      </c>
      <c r="AF1751" s="5">
        <f t="shared" si="4926"/>
        <v>0</v>
      </c>
      <c r="AG1751" s="5">
        <f t="shared" si="4827"/>
        <v>181</v>
      </c>
      <c r="AH1751" s="5">
        <f t="shared" si="4818"/>
        <v>188.2</v>
      </c>
      <c r="AI1751" s="5">
        <f t="shared" si="4819"/>
        <v>197.5</v>
      </c>
      <c r="AJ1751" s="5">
        <f t="shared" si="4927"/>
        <v>0</v>
      </c>
      <c r="AK1751" s="5">
        <f t="shared" si="4829"/>
        <v>181</v>
      </c>
      <c r="AL1751" s="5">
        <f t="shared" si="4830"/>
        <v>188.2</v>
      </c>
      <c r="AM1751" s="5">
        <f t="shared" si="4831"/>
        <v>197.5</v>
      </c>
      <c r="AN1751" s="5">
        <f t="shared" si="4927"/>
        <v>0</v>
      </c>
      <c r="AO1751" s="5">
        <f t="shared" si="4927"/>
        <v>0</v>
      </c>
      <c r="AP1751" s="5">
        <f t="shared" si="4927"/>
        <v>0</v>
      </c>
      <c r="AQ1751" s="5">
        <f t="shared" si="4927"/>
        <v>0</v>
      </c>
      <c r="AR1751" s="5">
        <f t="shared" si="4927"/>
        <v>0</v>
      </c>
      <c r="AS1751" s="5">
        <f t="shared" si="4927"/>
        <v>0</v>
      </c>
      <c r="AT1751" s="5">
        <f t="shared" si="4927"/>
        <v>0</v>
      </c>
      <c r="AU1751" s="5">
        <f t="shared" si="4927"/>
        <v>0</v>
      </c>
      <c r="AV1751" s="5">
        <f t="shared" si="4927"/>
        <v>0</v>
      </c>
      <c r="AW1751" s="5">
        <f t="shared" si="4927"/>
        <v>0</v>
      </c>
      <c r="AX1751" s="5">
        <f t="shared" si="4927"/>
        <v>0</v>
      </c>
      <c r="AY1751" s="5">
        <f t="shared" si="4927"/>
        <v>0</v>
      </c>
      <c r="AZ1751" s="5">
        <f t="shared" si="4927"/>
        <v>0</v>
      </c>
      <c r="BA1751" s="5">
        <f t="shared" si="4927"/>
        <v>0</v>
      </c>
      <c r="BB1751" s="5">
        <f t="shared" si="4927"/>
        <v>0</v>
      </c>
      <c r="BC1751" s="5">
        <f t="shared" si="4927"/>
        <v>0</v>
      </c>
      <c r="BD1751" s="5">
        <f t="shared" si="4927"/>
        <v>0</v>
      </c>
      <c r="BE1751" s="5">
        <f t="shared" si="4927"/>
        <v>0</v>
      </c>
      <c r="BF1751" s="5">
        <f t="shared" si="4908"/>
        <v>181</v>
      </c>
      <c r="BG1751" s="5">
        <f t="shared" si="4909"/>
        <v>188.2</v>
      </c>
      <c r="BH1751" s="5">
        <f t="shared" si="4910"/>
        <v>197.5</v>
      </c>
      <c r="BI1751" s="5">
        <f t="shared" si="4927"/>
        <v>0</v>
      </c>
    </row>
    <row r="1752" spans="1:61" ht="47.25" x14ac:dyDescent="0.25">
      <c r="A1752" s="4" t="s">
        <v>243</v>
      </c>
      <c r="B1752" s="4" t="s">
        <v>34</v>
      </c>
      <c r="C1752" s="4" t="s">
        <v>55</v>
      </c>
      <c r="D1752" s="4" t="s">
        <v>215</v>
      </c>
      <c r="E1752" s="4"/>
      <c r="F1752" s="14" t="s">
        <v>1272</v>
      </c>
      <c r="G1752" s="5">
        <f t="shared" si="4924"/>
        <v>181</v>
      </c>
      <c r="H1752" s="5">
        <f t="shared" si="4924"/>
        <v>188.2</v>
      </c>
      <c r="I1752" s="5">
        <f t="shared" si="4924"/>
        <v>197.5</v>
      </c>
      <c r="J1752" s="5">
        <f t="shared" si="4924"/>
        <v>0</v>
      </c>
      <c r="K1752" s="5">
        <f t="shared" si="4924"/>
        <v>0</v>
      </c>
      <c r="L1752" s="5">
        <f t="shared" si="4924"/>
        <v>0</v>
      </c>
      <c r="M1752" s="5">
        <f t="shared" si="4833"/>
        <v>181</v>
      </c>
      <c r="N1752" s="5">
        <f t="shared" si="4834"/>
        <v>188.2</v>
      </c>
      <c r="O1752" s="5">
        <f t="shared" si="4835"/>
        <v>197.5</v>
      </c>
      <c r="P1752" s="5">
        <f t="shared" si="4925"/>
        <v>0</v>
      </c>
      <c r="Q1752" s="5">
        <f t="shared" si="4925"/>
        <v>0</v>
      </c>
      <c r="R1752" s="5">
        <f t="shared" si="4925"/>
        <v>0</v>
      </c>
      <c r="S1752" s="5">
        <f t="shared" si="4925"/>
        <v>0</v>
      </c>
      <c r="T1752" s="5">
        <f t="shared" si="4925"/>
        <v>0</v>
      </c>
      <c r="U1752" s="5">
        <f t="shared" si="4925"/>
        <v>0</v>
      </c>
      <c r="V1752" s="5">
        <f t="shared" si="4925"/>
        <v>0</v>
      </c>
      <c r="W1752" s="5">
        <f t="shared" si="4926"/>
        <v>0</v>
      </c>
      <c r="X1752" s="5">
        <f t="shared" si="4926"/>
        <v>0</v>
      </c>
      <c r="Y1752" s="5">
        <f t="shared" si="4926"/>
        <v>0</v>
      </c>
      <c r="Z1752" s="5">
        <f t="shared" si="4926"/>
        <v>0</v>
      </c>
      <c r="AA1752" s="5">
        <f t="shared" si="4926"/>
        <v>0</v>
      </c>
      <c r="AB1752" s="5">
        <f t="shared" si="4926"/>
        <v>0</v>
      </c>
      <c r="AC1752" s="5">
        <f t="shared" si="4926"/>
        <v>0</v>
      </c>
      <c r="AD1752" s="5">
        <f t="shared" si="4926"/>
        <v>0</v>
      </c>
      <c r="AE1752" s="5">
        <f t="shared" si="4926"/>
        <v>0</v>
      </c>
      <c r="AF1752" s="5">
        <f t="shared" si="4926"/>
        <v>0</v>
      </c>
      <c r="AG1752" s="5">
        <f t="shared" si="4827"/>
        <v>181</v>
      </c>
      <c r="AH1752" s="5">
        <f t="shared" si="4818"/>
        <v>188.2</v>
      </c>
      <c r="AI1752" s="5">
        <f t="shared" si="4819"/>
        <v>197.5</v>
      </c>
      <c r="AJ1752" s="5">
        <f t="shared" si="4927"/>
        <v>0</v>
      </c>
      <c r="AK1752" s="5">
        <f t="shared" si="4829"/>
        <v>181</v>
      </c>
      <c r="AL1752" s="5">
        <f t="shared" si="4830"/>
        <v>188.2</v>
      </c>
      <c r="AM1752" s="5">
        <f t="shared" si="4831"/>
        <v>197.5</v>
      </c>
      <c r="AN1752" s="5">
        <f t="shared" si="4927"/>
        <v>0</v>
      </c>
      <c r="AO1752" s="5">
        <f t="shared" si="4927"/>
        <v>0</v>
      </c>
      <c r="AP1752" s="5">
        <f t="shared" si="4927"/>
        <v>0</v>
      </c>
      <c r="AQ1752" s="5">
        <f t="shared" si="4927"/>
        <v>0</v>
      </c>
      <c r="AR1752" s="5">
        <f t="shared" si="4927"/>
        <v>0</v>
      </c>
      <c r="AS1752" s="5">
        <f t="shared" si="4927"/>
        <v>0</v>
      </c>
      <c r="AT1752" s="5">
        <f t="shared" si="4927"/>
        <v>0</v>
      </c>
      <c r="AU1752" s="5">
        <f t="shared" si="4927"/>
        <v>0</v>
      </c>
      <c r="AV1752" s="5">
        <f t="shared" si="4927"/>
        <v>0</v>
      </c>
      <c r="AW1752" s="5">
        <f t="shared" si="4927"/>
        <v>0</v>
      </c>
      <c r="AX1752" s="5">
        <f t="shared" si="4927"/>
        <v>0</v>
      </c>
      <c r="AY1752" s="5">
        <f t="shared" si="4927"/>
        <v>0</v>
      </c>
      <c r="AZ1752" s="5">
        <f t="shared" si="4927"/>
        <v>0</v>
      </c>
      <c r="BA1752" s="5">
        <f t="shared" si="4927"/>
        <v>0</v>
      </c>
      <c r="BB1752" s="5">
        <f t="shared" si="4927"/>
        <v>0</v>
      </c>
      <c r="BC1752" s="5">
        <f t="shared" si="4927"/>
        <v>0</v>
      </c>
      <c r="BD1752" s="5">
        <f t="shared" si="4927"/>
        <v>0</v>
      </c>
      <c r="BE1752" s="5">
        <f t="shared" si="4927"/>
        <v>0</v>
      </c>
      <c r="BF1752" s="5">
        <f t="shared" si="4908"/>
        <v>181</v>
      </c>
      <c r="BG1752" s="5">
        <f t="shared" si="4909"/>
        <v>188.2</v>
      </c>
      <c r="BH1752" s="5">
        <f t="shared" si="4910"/>
        <v>197.5</v>
      </c>
      <c r="BI1752" s="5">
        <f t="shared" si="4927"/>
        <v>0</v>
      </c>
    </row>
    <row r="1753" spans="1:61" ht="31.5" x14ac:dyDescent="0.25">
      <c r="A1753" s="4" t="s">
        <v>243</v>
      </c>
      <c r="B1753" s="4" t="s">
        <v>34</v>
      </c>
      <c r="C1753" s="4" t="s">
        <v>55</v>
      </c>
      <c r="D1753" s="4" t="s">
        <v>215</v>
      </c>
      <c r="E1753" s="4" t="s">
        <v>15</v>
      </c>
      <c r="F1753" s="14" t="s">
        <v>559</v>
      </c>
      <c r="G1753" s="5">
        <f t="shared" si="4924"/>
        <v>181</v>
      </c>
      <c r="H1753" s="5">
        <f t="shared" si="4924"/>
        <v>188.2</v>
      </c>
      <c r="I1753" s="5">
        <f t="shared" si="4924"/>
        <v>197.5</v>
      </c>
      <c r="J1753" s="5">
        <f t="shared" si="4924"/>
        <v>0</v>
      </c>
      <c r="K1753" s="5">
        <f t="shared" si="4924"/>
        <v>0</v>
      </c>
      <c r="L1753" s="5">
        <f t="shared" si="4924"/>
        <v>0</v>
      </c>
      <c r="M1753" s="5">
        <f t="shared" si="4833"/>
        <v>181</v>
      </c>
      <c r="N1753" s="5">
        <f t="shared" si="4834"/>
        <v>188.2</v>
      </c>
      <c r="O1753" s="5">
        <f t="shared" si="4835"/>
        <v>197.5</v>
      </c>
      <c r="P1753" s="5">
        <f t="shared" si="4925"/>
        <v>0</v>
      </c>
      <c r="Q1753" s="5">
        <f t="shared" si="4925"/>
        <v>0</v>
      </c>
      <c r="R1753" s="5">
        <f t="shared" si="4925"/>
        <v>0</v>
      </c>
      <c r="S1753" s="5">
        <f t="shared" si="4925"/>
        <v>0</v>
      </c>
      <c r="T1753" s="5">
        <f t="shared" si="4925"/>
        <v>0</v>
      </c>
      <c r="U1753" s="5">
        <f t="shared" si="4925"/>
        <v>0</v>
      </c>
      <c r="V1753" s="5">
        <f t="shared" si="4925"/>
        <v>0</v>
      </c>
      <c r="W1753" s="5">
        <f t="shared" si="4926"/>
        <v>0</v>
      </c>
      <c r="X1753" s="5">
        <f t="shared" si="4926"/>
        <v>0</v>
      </c>
      <c r="Y1753" s="5">
        <f t="shared" si="4926"/>
        <v>0</v>
      </c>
      <c r="Z1753" s="5">
        <f t="shared" si="4926"/>
        <v>0</v>
      </c>
      <c r="AA1753" s="5">
        <f t="shared" si="4926"/>
        <v>0</v>
      </c>
      <c r="AB1753" s="5">
        <f t="shared" si="4926"/>
        <v>0</v>
      </c>
      <c r="AC1753" s="5">
        <f t="shared" si="4926"/>
        <v>0</v>
      </c>
      <c r="AD1753" s="5">
        <f t="shared" si="4926"/>
        <v>0</v>
      </c>
      <c r="AE1753" s="5">
        <f t="shared" si="4926"/>
        <v>0</v>
      </c>
      <c r="AF1753" s="5">
        <f t="shared" si="4926"/>
        <v>0</v>
      </c>
      <c r="AG1753" s="5">
        <f t="shared" si="4827"/>
        <v>181</v>
      </c>
      <c r="AH1753" s="5">
        <f t="shared" si="4818"/>
        <v>188.2</v>
      </c>
      <c r="AI1753" s="5">
        <f t="shared" si="4819"/>
        <v>197.5</v>
      </c>
      <c r="AJ1753" s="5">
        <f t="shared" si="4927"/>
        <v>0</v>
      </c>
      <c r="AK1753" s="5">
        <f t="shared" si="4829"/>
        <v>181</v>
      </c>
      <c r="AL1753" s="5">
        <f t="shared" si="4830"/>
        <v>188.2</v>
      </c>
      <c r="AM1753" s="5">
        <f t="shared" si="4831"/>
        <v>197.5</v>
      </c>
      <c r="AN1753" s="5">
        <f t="shared" si="4927"/>
        <v>0</v>
      </c>
      <c r="AO1753" s="5">
        <f t="shared" si="4927"/>
        <v>0</v>
      </c>
      <c r="AP1753" s="5">
        <f t="shared" si="4927"/>
        <v>0</v>
      </c>
      <c r="AQ1753" s="5">
        <f t="shared" si="4927"/>
        <v>0</v>
      </c>
      <c r="AR1753" s="5">
        <f t="shared" si="4927"/>
        <v>0</v>
      </c>
      <c r="AS1753" s="5">
        <f t="shared" si="4927"/>
        <v>0</v>
      </c>
      <c r="AT1753" s="5">
        <f t="shared" si="4927"/>
        <v>0</v>
      </c>
      <c r="AU1753" s="5">
        <f t="shared" si="4927"/>
        <v>0</v>
      </c>
      <c r="AV1753" s="5">
        <f t="shared" si="4927"/>
        <v>0</v>
      </c>
      <c r="AW1753" s="5">
        <f t="shared" si="4927"/>
        <v>0</v>
      </c>
      <c r="AX1753" s="5">
        <f t="shared" si="4927"/>
        <v>0</v>
      </c>
      <c r="AY1753" s="5">
        <f t="shared" si="4927"/>
        <v>0</v>
      </c>
      <c r="AZ1753" s="5">
        <f t="shared" si="4927"/>
        <v>0</v>
      </c>
      <c r="BA1753" s="5">
        <f t="shared" si="4927"/>
        <v>0</v>
      </c>
      <c r="BB1753" s="5">
        <f t="shared" si="4927"/>
        <v>0</v>
      </c>
      <c r="BC1753" s="5">
        <f t="shared" si="4927"/>
        <v>0</v>
      </c>
      <c r="BD1753" s="5">
        <f t="shared" si="4927"/>
        <v>0</v>
      </c>
      <c r="BE1753" s="5">
        <f t="shared" si="4927"/>
        <v>0</v>
      </c>
      <c r="BF1753" s="5">
        <f t="shared" si="4908"/>
        <v>181</v>
      </c>
      <c r="BG1753" s="5">
        <f t="shared" si="4909"/>
        <v>188.2</v>
      </c>
      <c r="BH1753" s="5">
        <f t="shared" si="4910"/>
        <v>197.5</v>
      </c>
      <c r="BI1753" s="5">
        <f t="shared" si="4927"/>
        <v>0</v>
      </c>
    </row>
    <row r="1754" spans="1:61" ht="31.5" x14ac:dyDescent="0.25">
      <c r="A1754" s="4" t="s">
        <v>243</v>
      </c>
      <c r="B1754" s="4" t="s">
        <v>34</v>
      </c>
      <c r="C1754" s="4" t="s">
        <v>55</v>
      </c>
      <c r="D1754" s="4" t="s">
        <v>215</v>
      </c>
      <c r="E1754" s="4" t="s">
        <v>16</v>
      </c>
      <c r="F1754" s="14" t="s">
        <v>560</v>
      </c>
      <c r="G1754" s="5">
        <v>181</v>
      </c>
      <c r="H1754" s="5">
        <v>188.2</v>
      </c>
      <c r="I1754" s="5">
        <v>197.5</v>
      </c>
      <c r="J1754" s="5"/>
      <c r="K1754" s="5"/>
      <c r="L1754" s="5"/>
      <c r="M1754" s="5">
        <f t="shared" si="4833"/>
        <v>181</v>
      </c>
      <c r="N1754" s="5">
        <f t="shared" si="4834"/>
        <v>188.2</v>
      </c>
      <c r="O1754" s="5">
        <f t="shared" si="4835"/>
        <v>197.5</v>
      </c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>
        <f t="shared" si="4827"/>
        <v>181</v>
      </c>
      <c r="AH1754" s="5">
        <f t="shared" si="4818"/>
        <v>188.2</v>
      </c>
      <c r="AI1754" s="5">
        <f t="shared" si="4819"/>
        <v>197.5</v>
      </c>
      <c r="AJ1754" s="5"/>
      <c r="AK1754" s="5">
        <f t="shared" si="4829"/>
        <v>181</v>
      </c>
      <c r="AL1754" s="5">
        <f t="shared" si="4830"/>
        <v>188.2</v>
      </c>
      <c r="AM1754" s="5">
        <f t="shared" si="4831"/>
        <v>197.5</v>
      </c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>
        <f t="shared" si="4908"/>
        <v>181</v>
      </c>
      <c r="BG1754" s="5">
        <f t="shared" si="4909"/>
        <v>188.2</v>
      </c>
      <c r="BH1754" s="5">
        <f t="shared" si="4910"/>
        <v>197.5</v>
      </c>
      <c r="BI1754" s="5"/>
    </row>
    <row r="1755" spans="1:61" ht="31.5" x14ac:dyDescent="0.25">
      <c r="A1755" s="4" t="s">
        <v>243</v>
      </c>
      <c r="B1755" s="4" t="s">
        <v>34</v>
      </c>
      <c r="C1755" s="4" t="s">
        <v>55</v>
      </c>
      <c r="D1755" s="4" t="s">
        <v>56</v>
      </c>
      <c r="E1755" s="4"/>
      <c r="F1755" s="14" t="s">
        <v>1348</v>
      </c>
      <c r="G1755" s="5">
        <f>G1756</f>
        <v>152.4</v>
      </c>
      <c r="H1755" s="5">
        <f t="shared" ref="H1755:BI1758" si="4928">H1756</f>
        <v>152.4</v>
      </c>
      <c r="I1755" s="5">
        <f t="shared" si="4928"/>
        <v>152.4</v>
      </c>
      <c r="J1755" s="5">
        <f t="shared" si="4928"/>
        <v>0</v>
      </c>
      <c r="K1755" s="5">
        <f t="shared" si="4928"/>
        <v>0</v>
      </c>
      <c r="L1755" s="5">
        <f t="shared" si="4928"/>
        <v>0</v>
      </c>
      <c r="M1755" s="5">
        <f t="shared" si="4833"/>
        <v>152.4</v>
      </c>
      <c r="N1755" s="5">
        <f t="shared" si="4834"/>
        <v>152.4</v>
      </c>
      <c r="O1755" s="5">
        <f t="shared" si="4835"/>
        <v>152.4</v>
      </c>
      <c r="P1755" s="5">
        <f t="shared" si="4928"/>
        <v>0</v>
      </c>
      <c r="Q1755" s="5">
        <f t="shared" si="4928"/>
        <v>0</v>
      </c>
      <c r="R1755" s="5">
        <f t="shared" si="4928"/>
        <v>0</v>
      </c>
      <c r="S1755" s="5">
        <f t="shared" si="4928"/>
        <v>0</v>
      </c>
      <c r="T1755" s="5">
        <f t="shared" si="4928"/>
        <v>0</v>
      </c>
      <c r="U1755" s="5">
        <f t="shared" si="4928"/>
        <v>0</v>
      </c>
      <c r="V1755" s="5">
        <f t="shared" si="4928"/>
        <v>0</v>
      </c>
      <c r="W1755" s="5">
        <f t="shared" si="4928"/>
        <v>0</v>
      </c>
      <c r="X1755" s="5">
        <f t="shared" si="4928"/>
        <v>0</v>
      </c>
      <c r="Y1755" s="5">
        <f t="shared" si="4928"/>
        <v>0</v>
      </c>
      <c r="Z1755" s="5">
        <f t="shared" si="4928"/>
        <v>0</v>
      </c>
      <c r="AA1755" s="5">
        <f t="shared" si="4928"/>
        <v>0</v>
      </c>
      <c r="AB1755" s="5">
        <f t="shared" si="4928"/>
        <v>0</v>
      </c>
      <c r="AC1755" s="5">
        <f t="shared" si="4928"/>
        <v>0</v>
      </c>
      <c r="AD1755" s="5">
        <f t="shared" si="4928"/>
        <v>0</v>
      </c>
      <c r="AE1755" s="5">
        <f t="shared" si="4928"/>
        <v>0</v>
      </c>
      <c r="AF1755" s="5">
        <f t="shared" si="4928"/>
        <v>0</v>
      </c>
      <c r="AG1755" s="5">
        <f t="shared" si="4827"/>
        <v>152.4</v>
      </c>
      <c r="AH1755" s="5">
        <f t="shared" si="4818"/>
        <v>152.4</v>
      </c>
      <c r="AI1755" s="5">
        <f t="shared" si="4819"/>
        <v>152.4</v>
      </c>
      <c r="AJ1755" s="5">
        <f t="shared" si="4928"/>
        <v>0</v>
      </c>
      <c r="AK1755" s="5">
        <f t="shared" si="4829"/>
        <v>152.4</v>
      </c>
      <c r="AL1755" s="5">
        <f t="shared" si="4830"/>
        <v>152.4</v>
      </c>
      <c r="AM1755" s="5">
        <f t="shared" si="4831"/>
        <v>152.4</v>
      </c>
      <c r="AN1755" s="5">
        <f t="shared" si="4928"/>
        <v>0</v>
      </c>
      <c r="AO1755" s="5">
        <f t="shared" si="4928"/>
        <v>0</v>
      </c>
      <c r="AP1755" s="5">
        <f t="shared" si="4928"/>
        <v>0</v>
      </c>
      <c r="AQ1755" s="5">
        <f t="shared" si="4928"/>
        <v>0</v>
      </c>
      <c r="AR1755" s="5">
        <f t="shared" si="4928"/>
        <v>0</v>
      </c>
      <c r="AS1755" s="5">
        <f t="shared" si="4928"/>
        <v>0</v>
      </c>
      <c r="AT1755" s="5">
        <f t="shared" si="4928"/>
        <v>0</v>
      </c>
      <c r="AU1755" s="5">
        <f t="shared" si="4928"/>
        <v>0</v>
      </c>
      <c r="AV1755" s="5">
        <f t="shared" si="4928"/>
        <v>0</v>
      </c>
      <c r="AW1755" s="5">
        <f t="shared" si="4928"/>
        <v>0</v>
      </c>
      <c r="AX1755" s="5">
        <f t="shared" si="4928"/>
        <v>0</v>
      </c>
      <c r="AY1755" s="5">
        <f t="shared" si="4928"/>
        <v>0</v>
      </c>
      <c r="AZ1755" s="5">
        <f t="shared" si="4928"/>
        <v>0</v>
      </c>
      <c r="BA1755" s="5">
        <f t="shared" si="4928"/>
        <v>0</v>
      </c>
      <c r="BB1755" s="5">
        <f t="shared" si="4928"/>
        <v>0</v>
      </c>
      <c r="BC1755" s="5">
        <f t="shared" si="4928"/>
        <v>0</v>
      </c>
      <c r="BD1755" s="5">
        <f t="shared" si="4928"/>
        <v>0</v>
      </c>
      <c r="BE1755" s="5">
        <f t="shared" si="4928"/>
        <v>0</v>
      </c>
      <c r="BF1755" s="5">
        <f t="shared" si="4908"/>
        <v>152.4</v>
      </c>
      <c r="BG1755" s="5">
        <f t="shared" si="4909"/>
        <v>152.4</v>
      </c>
      <c r="BH1755" s="5">
        <f t="shared" si="4910"/>
        <v>152.4</v>
      </c>
      <c r="BI1755" s="5">
        <f t="shared" si="4928"/>
        <v>0</v>
      </c>
    </row>
    <row r="1756" spans="1:61" ht="31.5" x14ac:dyDescent="0.25">
      <c r="A1756" s="4" t="s">
        <v>243</v>
      </c>
      <c r="B1756" s="4" t="s">
        <v>34</v>
      </c>
      <c r="C1756" s="4" t="s">
        <v>55</v>
      </c>
      <c r="D1756" s="4" t="s">
        <v>65</v>
      </c>
      <c r="E1756" s="4"/>
      <c r="F1756" s="14" t="s">
        <v>1353</v>
      </c>
      <c r="G1756" s="5">
        <f t="shared" ref="G1756:I1758" si="4929">G1757</f>
        <v>152.4</v>
      </c>
      <c r="H1756" s="5">
        <f t="shared" si="4929"/>
        <v>152.4</v>
      </c>
      <c r="I1756" s="5">
        <f t="shared" si="4929"/>
        <v>152.4</v>
      </c>
      <c r="J1756" s="5">
        <f t="shared" si="4928"/>
        <v>0</v>
      </c>
      <c r="K1756" s="5">
        <f t="shared" si="4928"/>
        <v>0</v>
      </c>
      <c r="L1756" s="5">
        <f t="shared" si="4928"/>
        <v>0</v>
      </c>
      <c r="M1756" s="5">
        <f t="shared" si="4833"/>
        <v>152.4</v>
      </c>
      <c r="N1756" s="5">
        <f t="shared" si="4834"/>
        <v>152.4</v>
      </c>
      <c r="O1756" s="5">
        <f t="shared" si="4835"/>
        <v>152.4</v>
      </c>
      <c r="P1756" s="5">
        <f t="shared" si="4928"/>
        <v>0</v>
      </c>
      <c r="Q1756" s="5">
        <f t="shared" si="4928"/>
        <v>0</v>
      </c>
      <c r="R1756" s="5">
        <f t="shared" si="4928"/>
        <v>0</v>
      </c>
      <c r="S1756" s="5">
        <f t="shared" si="4928"/>
        <v>0</v>
      </c>
      <c r="T1756" s="5">
        <f t="shared" si="4928"/>
        <v>0</v>
      </c>
      <c r="U1756" s="5">
        <f t="shared" si="4928"/>
        <v>0</v>
      </c>
      <c r="V1756" s="5">
        <f t="shared" si="4928"/>
        <v>0</v>
      </c>
      <c r="W1756" s="5">
        <f t="shared" si="4928"/>
        <v>0</v>
      </c>
      <c r="X1756" s="5">
        <f t="shared" si="4928"/>
        <v>0</v>
      </c>
      <c r="Y1756" s="5">
        <f t="shared" si="4928"/>
        <v>0</v>
      </c>
      <c r="Z1756" s="5">
        <f t="shared" si="4928"/>
        <v>0</v>
      </c>
      <c r="AA1756" s="5">
        <f t="shared" si="4928"/>
        <v>0</v>
      </c>
      <c r="AB1756" s="5">
        <f t="shared" si="4928"/>
        <v>0</v>
      </c>
      <c r="AC1756" s="5">
        <f t="shared" si="4928"/>
        <v>0</v>
      </c>
      <c r="AD1756" s="5">
        <f t="shared" si="4928"/>
        <v>0</v>
      </c>
      <c r="AE1756" s="5">
        <f t="shared" si="4928"/>
        <v>0</v>
      </c>
      <c r="AF1756" s="5">
        <f t="shared" si="4928"/>
        <v>0</v>
      </c>
      <c r="AG1756" s="5">
        <f t="shared" si="4827"/>
        <v>152.4</v>
      </c>
      <c r="AH1756" s="5">
        <f t="shared" si="4818"/>
        <v>152.4</v>
      </c>
      <c r="AI1756" s="5">
        <f t="shared" si="4819"/>
        <v>152.4</v>
      </c>
      <c r="AJ1756" s="5">
        <f t="shared" ref="AJ1756:BI1758" si="4930">AJ1757</f>
        <v>0</v>
      </c>
      <c r="AK1756" s="5">
        <f t="shared" si="4829"/>
        <v>152.4</v>
      </c>
      <c r="AL1756" s="5">
        <f t="shared" si="4830"/>
        <v>152.4</v>
      </c>
      <c r="AM1756" s="5">
        <f t="shared" si="4831"/>
        <v>152.4</v>
      </c>
      <c r="AN1756" s="5">
        <f t="shared" si="4930"/>
        <v>0</v>
      </c>
      <c r="AO1756" s="5">
        <f t="shared" si="4930"/>
        <v>0</v>
      </c>
      <c r="AP1756" s="5">
        <f t="shared" si="4930"/>
        <v>0</v>
      </c>
      <c r="AQ1756" s="5">
        <f t="shared" si="4930"/>
        <v>0</v>
      </c>
      <c r="AR1756" s="5">
        <f t="shared" si="4930"/>
        <v>0</v>
      </c>
      <c r="AS1756" s="5">
        <f t="shared" si="4930"/>
        <v>0</v>
      </c>
      <c r="AT1756" s="5">
        <f t="shared" si="4930"/>
        <v>0</v>
      </c>
      <c r="AU1756" s="5">
        <f t="shared" si="4930"/>
        <v>0</v>
      </c>
      <c r="AV1756" s="5">
        <f t="shared" si="4930"/>
        <v>0</v>
      </c>
      <c r="AW1756" s="5">
        <f t="shared" si="4930"/>
        <v>0</v>
      </c>
      <c r="AX1756" s="5">
        <f t="shared" si="4930"/>
        <v>0</v>
      </c>
      <c r="AY1756" s="5">
        <f t="shared" si="4930"/>
        <v>0</v>
      </c>
      <c r="AZ1756" s="5">
        <f t="shared" si="4930"/>
        <v>0</v>
      </c>
      <c r="BA1756" s="5">
        <f t="shared" si="4930"/>
        <v>0</v>
      </c>
      <c r="BB1756" s="5">
        <f t="shared" si="4930"/>
        <v>0</v>
      </c>
      <c r="BC1756" s="5">
        <f t="shared" si="4930"/>
        <v>0</v>
      </c>
      <c r="BD1756" s="5">
        <f t="shared" si="4930"/>
        <v>0</v>
      </c>
      <c r="BE1756" s="5">
        <f t="shared" si="4930"/>
        <v>0</v>
      </c>
      <c r="BF1756" s="5">
        <f t="shared" si="4908"/>
        <v>152.4</v>
      </c>
      <c r="BG1756" s="5">
        <f t="shared" si="4909"/>
        <v>152.4</v>
      </c>
      <c r="BH1756" s="5">
        <f t="shared" si="4910"/>
        <v>152.4</v>
      </c>
      <c r="BI1756" s="5">
        <f t="shared" si="4930"/>
        <v>0</v>
      </c>
    </row>
    <row r="1757" spans="1:61" ht="78.75" x14ac:dyDescent="0.25">
      <c r="A1757" s="4" t="s">
        <v>243</v>
      </c>
      <c r="B1757" s="4" t="s">
        <v>34</v>
      </c>
      <c r="C1757" s="4" t="s">
        <v>55</v>
      </c>
      <c r="D1757" s="4" t="s">
        <v>216</v>
      </c>
      <c r="E1757" s="4"/>
      <c r="F1757" s="14" t="s">
        <v>1355</v>
      </c>
      <c r="G1757" s="5">
        <f t="shared" si="4929"/>
        <v>152.4</v>
      </c>
      <c r="H1757" s="5">
        <f t="shared" si="4929"/>
        <v>152.4</v>
      </c>
      <c r="I1757" s="5">
        <f t="shared" si="4929"/>
        <v>152.4</v>
      </c>
      <c r="J1757" s="5">
        <f t="shared" si="4928"/>
        <v>0</v>
      </c>
      <c r="K1757" s="5">
        <f t="shared" si="4928"/>
        <v>0</v>
      </c>
      <c r="L1757" s="5">
        <f t="shared" si="4928"/>
        <v>0</v>
      </c>
      <c r="M1757" s="5">
        <f t="shared" si="4833"/>
        <v>152.4</v>
      </c>
      <c r="N1757" s="5">
        <f t="shared" si="4834"/>
        <v>152.4</v>
      </c>
      <c r="O1757" s="5">
        <f t="shared" si="4835"/>
        <v>152.4</v>
      </c>
      <c r="P1757" s="5">
        <f t="shared" si="4928"/>
        <v>0</v>
      </c>
      <c r="Q1757" s="5">
        <f t="shared" si="4928"/>
        <v>0</v>
      </c>
      <c r="R1757" s="5">
        <f t="shared" si="4928"/>
        <v>0</v>
      </c>
      <c r="S1757" s="5">
        <f t="shared" si="4928"/>
        <v>0</v>
      </c>
      <c r="T1757" s="5">
        <f t="shared" si="4928"/>
        <v>0</v>
      </c>
      <c r="U1757" s="5">
        <f t="shared" si="4928"/>
        <v>0</v>
      </c>
      <c r="V1757" s="5">
        <f t="shared" si="4928"/>
        <v>0</v>
      </c>
      <c r="W1757" s="5">
        <f t="shared" si="4928"/>
        <v>0</v>
      </c>
      <c r="X1757" s="5">
        <f t="shared" si="4928"/>
        <v>0</v>
      </c>
      <c r="Y1757" s="5">
        <f t="shared" si="4928"/>
        <v>0</v>
      </c>
      <c r="Z1757" s="5">
        <f t="shared" si="4928"/>
        <v>0</v>
      </c>
      <c r="AA1757" s="5">
        <f t="shared" si="4928"/>
        <v>0</v>
      </c>
      <c r="AB1757" s="5">
        <f t="shared" si="4928"/>
        <v>0</v>
      </c>
      <c r="AC1757" s="5">
        <f t="shared" si="4928"/>
        <v>0</v>
      </c>
      <c r="AD1757" s="5">
        <f t="shared" si="4928"/>
        <v>0</v>
      </c>
      <c r="AE1757" s="5">
        <f t="shared" si="4928"/>
        <v>0</v>
      </c>
      <c r="AF1757" s="5">
        <f t="shared" si="4928"/>
        <v>0</v>
      </c>
      <c r="AG1757" s="5">
        <f t="shared" si="4827"/>
        <v>152.4</v>
      </c>
      <c r="AH1757" s="5">
        <f t="shared" si="4818"/>
        <v>152.4</v>
      </c>
      <c r="AI1757" s="5">
        <f t="shared" si="4819"/>
        <v>152.4</v>
      </c>
      <c r="AJ1757" s="5">
        <f t="shared" si="4930"/>
        <v>0</v>
      </c>
      <c r="AK1757" s="5">
        <f t="shared" si="4829"/>
        <v>152.4</v>
      </c>
      <c r="AL1757" s="5">
        <f t="shared" si="4830"/>
        <v>152.4</v>
      </c>
      <c r="AM1757" s="5">
        <f t="shared" si="4831"/>
        <v>152.4</v>
      </c>
      <c r="AN1757" s="5">
        <f t="shared" si="4930"/>
        <v>0</v>
      </c>
      <c r="AO1757" s="5">
        <f t="shared" si="4930"/>
        <v>0</v>
      </c>
      <c r="AP1757" s="5">
        <f t="shared" si="4930"/>
        <v>0</v>
      </c>
      <c r="AQ1757" s="5">
        <f t="shared" si="4930"/>
        <v>0</v>
      </c>
      <c r="AR1757" s="5">
        <f t="shared" si="4930"/>
        <v>0</v>
      </c>
      <c r="AS1757" s="5">
        <f t="shared" si="4930"/>
        <v>0</v>
      </c>
      <c r="AT1757" s="5">
        <f t="shared" si="4930"/>
        <v>0</v>
      </c>
      <c r="AU1757" s="5">
        <f t="shared" si="4930"/>
        <v>0</v>
      </c>
      <c r="AV1757" s="5">
        <f t="shared" si="4930"/>
        <v>0</v>
      </c>
      <c r="AW1757" s="5">
        <f t="shared" si="4930"/>
        <v>0</v>
      </c>
      <c r="AX1757" s="5">
        <f t="shared" si="4930"/>
        <v>0</v>
      </c>
      <c r="AY1757" s="5">
        <f t="shared" si="4930"/>
        <v>0</v>
      </c>
      <c r="AZ1757" s="5">
        <f t="shared" si="4930"/>
        <v>0</v>
      </c>
      <c r="BA1757" s="5">
        <f t="shared" si="4930"/>
        <v>0</v>
      </c>
      <c r="BB1757" s="5">
        <f t="shared" si="4930"/>
        <v>0</v>
      </c>
      <c r="BC1757" s="5">
        <f t="shared" si="4930"/>
        <v>0</v>
      </c>
      <c r="BD1757" s="5">
        <f t="shared" si="4930"/>
        <v>0</v>
      </c>
      <c r="BE1757" s="5">
        <f t="shared" si="4930"/>
        <v>0</v>
      </c>
      <c r="BF1757" s="5">
        <f t="shared" si="4908"/>
        <v>152.4</v>
      </c>
      <c r="BG1757" s="5">
        <f t="shared" si="4909"/>
        <v>152.4</v>
      </c>
      <c r="BH1757" s="5">
        <f t="shared" si="4910"/>
        <v>152.4</v>
      </c>
      <c r="BI1757" s="5">
        <f t="shared" si="4930"/>
        <v>0</v>
      </c>
    </row>
    <row r="1758" spans="1:61" ht="31.5" x14ac:dyDescent="0.25">
      <c r="A1758" s="4" t="s">
        <v>243</v>
      </c>
      <c r="B1758" s="4" t="s">
        <v>34</v>
      </c>
      <c r="C1758" s="4" t="s">
        <v>55</v>
      </c>
      <c r="D1758" s="4" t="s">
        <v>216</v>
      </c>
      <c r="E1758" s="4" t="s">
        <v>15</v>
      </c>
      <c r="F1758" s="14" t="s">
        <v>559</v>
      </c>
      <c r="G1758" s="5">
        <f t="shared" si="4929"/>
        <v>152.4</v>
      </c>
      <c r="H1758" s="5">
        <f t="shared" si="4929"/>
        <v>152.4</v>
      </c>
      <c r="I1758" s="5">
        <f t="shared" si="4929"/>
        <v>152.4</v>
      </c>
      <c r="J1758" s="5">
        <f t="shared" si="4928"/>
        <v>0</v>
      </c>
      <c r="K1758" s="5">
        <f t="shared" si="4928"/>
        <v>0</v>
      </c>
      <c r="L1758" s="5">
        <f t="shared" si="4928"/>
        <v>0</v>
      </c>
      <c r="M1758" s="5">
        <f t="shared" si="4833"/>
        <v>152.4</v>
      </c>
      <c r="N1758" s="5">
        <f t="shared" si="4834"/>
        <v>152.4</v>
      </c>
      <c r="O1758" s="5">
        <f t="shared" si="4835"/>
        <v>152.4</v>
      </c>
      <c r="P1758" s="5">
        <f t="shared" si="4928"/>
        <v>0</v>
      </c>
      <c r="Q1758" s="5">
        <f t="shared" si="4928"/>
        <v>0</v>
      </c>
      <c r="R1758" s="5">
        <f t="shared" si="4928"/>
        <v>0</v>
      </c>
      <c r="S1758" s="5">
        <f t="shared" si="4928"/>
        <v>0</v>
      </c>
      <c r="T1758" s="5">
        <f t="shared" si="4928"/>
        <v>0</v>
      </c>
      <c r="U1758" s="5">
        <f t="shared" si="4928"/>
        <v>0</v>
      </c>
      <c r="V1758" s="5">
        <f t="shared" si="4928"/>
        <v>0</v>
      </c>
      <c r="W1758" s="5">
        <f t="shared" si="4928"/>
        <v>0</v>
      </c>
      <c r="X1758" s="5">
        <f t="shared" si="4928"/>
        <v>0</v>
      </c>
      <c r="Y1758" s="5">
        <f t="shared" si="4928"/>
        <v>0</v>
      </c>
      <c r="Z1758" s="5">
        <f t="shared" si="4928"/>
        <v>0</v>
      </c>
      <c r="AA1758" s="5">
        <f t="shared" si="4928"/>
        <v>0</v>
      </c>
      <c r="AB1758" s="5">
        <f t="shared" si="4928"/>
        <v>0</v>
      </c>
      <c r="AC1758" s="5">
        <f t="shared" si="4928"/>
        <v>0</v>
      </c>
      <c r="AD1758" s="5">
        <f t="shared" si="4928"/>
        <v>0</v>
      </c>
      <c r="AE1758" s="5">
        <f t="shared" si="4928"/>
        <v>0</v>
      </c>
      <c r="AF1758" s="5">
        <f t="shared" si="4928"/>
        <v>0</v>
      </c>
      <c r="AG1758" s="5">
        <f t="shared" si="4827"/>
        <v>152.4</v>
      </c>
      <c r="AH1758" s="5">
        <f t="shared" si="4818"/>
        <v>152.4</v>
      </c>
      <c r="AI1758" s="5">
        <f t="shared" si="4819"/>
        <v>152.4</v>
      </c>
      <c r="AJ1758" s="5">
        <f t="shared" si="4930"/>
        <v>0</v>
      </c>
      <c r="AK1758" s="5">
        <f t="shared" si="4829"/>
        <v>152.4</v>
      </c>
      <c r="AL1758" s="5">
        <f t="shared" si="4830"/>
        <v>152.4</v>
      </c>
      <c r="AM1758" s="5">
        <f t="shared" si="4831"/>
        <v>152.4</v>
      </c>
      <c r="AN1758" s="5">
        <f t="shared" si="4930"/>
        <v>0</v>
      </c>
      <c r="AO1758" s="5">
        <f t="shared" si="4930"/>
        <v>0</v>
      </c>
      <c r="AP1758" s="5">
        <f t="shared" si="4930"/>
        <v>0</v>
      </c>
      <c r="AQ1758" s="5">
        <f t="shared" si="4930"/>
        <v>0</v>
      </c>
      <c r="AR1758" s="5">
        <f t="shared" si="4930"/>
        <v>0</v>
      </c>
      <c r="AS1758" s="5">
        <f t="shared" si="4930"/>
        <v>0</v>
      </c>
      <c r="AT1758" s="5">
        <f t="shared" si="4930"/>
        <v>0</v>
      </c>
      <c r="AU1758" s="5">
        <f t="shared" si="4930"/>
        <v>0</v>
      </c>
      <c r="AV1758" s="5">
        <f t="shared" si="4930"/>
        <v>0</v>
      </c>
      <c r="AW1758" s="5">
        <f t="shared" si="4930"/>
        <v>0</v>
      </c>
      <c r="AX1758" s="5">
        <f t="shared" si="4930"/>
        <v>0</v>
      </c>
      <c r="AY1758" s="5">
        <f t="shared" si="4930"/>
        <v>0</v>
      </c>
      <c r="AZ1758" s="5">
        <f t="shared" si="4930"/>
        <v>0</v>
      </c>
      <c r="BA1758" s="5">
        <f t="shared" si="4930"/>
        <v>0</v>
      </c>
      <c r="BB1758" s="5">
        <f t="shared" si="4930"/>
        <v>0</v>
      </c>
      <c r="BC1758" s="5">
        <f t="shared" si="4930"/>
        <v>0</v>
      </c>
      <c r="BD1758" s="5">
        <f t="shared" si="4930"/>
        <v>0</v>
      </c>
      <c r="BE1758" s="5">
        <f t="shared" si="4930"/>
        <v>0</v>
      </c>
      <c r="BF1758" s="5">
        <f t="shared" si="4908"/>
        <v>152.4</v>
      </c>
      <c r="BG1758" s="5">
        <f t="shared" si="4909"/>
        <v>152.4</v>
      </c>
      <c r="BH1758" s="5">
        <f t="shared" si="4910"/>
        <v>152.4</v>
      </c>
      <c r="BI1758" s="5">
        <f t="shared" si="4930"/>
        <v>0</v>
      </c>
    </row>
    <row r="1759" spans="1:61" ht="31.5" x14ac:dyDescent="0.25">
      <c r="A1759" s="4" t="s">
        <v>243</v>
      </c>
      <c r="B1759" s="4" t="s">
        <v>34</v>
      </c>
      <c r="C1759" s="4" t="s">
        <v>55</v>
      </c>
      <c r="D1759" s="4" t="s">
        <v>216</v>
      </c>
      <c r="E1759" s="4" t="s">
        <v>16</v>
      </c>
      <c r="F1759" s="14" t="s">
        <v>560</v>
      </c>
      <c r="G1759" s="5">
        <v>152.4</v>
      </c>
      <c r="H1759" s="5">
        <v>152.4</v>
      </c>
      <c r="I1759" s="5">
        <v>152.4</v>
      </c>
      <c r="J1759" s="5"/>
      <c r="K1759" s="5"/>
      <c r="L1759" s="5"/>
      <c r="M1759" s="5">
        <f t="shared" si="4833"/>
        <v>152.4</v>
      </c>
      <c r="N1759" s="5">
        <f t="shared" si="4834"/>
        <v>152.4</v>
      </c>
      <c r="O1759" s="5">
        <f t="shared" si="4835"/>
        <v>152.4</v>
      </c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>
        <f t="shared" si="4827"/>
        <v>152.4</v>
      </c>
      <c r="AH1759" s="5">
        <f t="shared" si="4818"/>
        <v>152.4</v>
      </c>
      <c r="AI1759" s="5">
        <f t="shared" si="4819"/>
        <v>152.4</v>
      </c>
      <c r="AJ1759" s="5"/>
      <c r="AK1759" s="5">
        <f t="shared" si="4829"/>
        <v>152.4</v>
      </c>
      <c r="AL1759" s="5">
        <f t="shared" si="4830"/>
        <v>152.4</v>
      </c>
      <c r="AM1759" s="5">
        <f t="shared" si="4831"/>
        <v>152.4</v>
      </c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>
        <f t="shared" si="4908"/>
        <v>152.4</v>
      </c>
      <c r="BG1759" s="5">
        <f t="shared" si="4909"/>
        <v>152.4</v>
      </c>
      <c r="BH1759" s="5">
        <f t="shared" si="4910"/>
        <v>152.4</v>
      </c>
      <c r="BI1759" s="5"/>
    </row>
    <row r="1760" spans="1:61" s="3" customFormat="1" x14ac:dyDescent="0.25">
      <c r="A1760" s="7" t="s">
        <v>243</v>
      </c>
      <c r="B1760" s="7" t="s">
        <v>96</v>
      </c>
      <c r="C1760" s="7"/>
      <c r="D1760" s="7"/>
      <c r="E1760" s="7"/>
      <c r="F1760" s="25" t="s">
        <v>518</v>
      </c>
      <c r="G1760" s="8">
        <f>G1768+G1795</f>
        <v>30538.5</v>
      </c>
      <c r="H1760" s="8">
        <f t="shared" ref="H1760:I1760" si="4931">H1768+H1795</f>
        <v>30003.5</v>
      </c>
      <c r="I1760" s="8">
        <f t="shared" si="4931"/>
        <v>30003.5</v>
      </c>
      <c r="J1760" s="8">
        <f t="shared" ref="J1760:L1760" si="4932">J1768+J1795</f>
        <v>0</v>
      </c>
      <c r="K1760" s="8">
        <f t="shared" si="4932"/>
        <v>0</v>
      </c>
      <c r="L1760" s="8">
        <f t="shared" si="4932"/>
        <v>0</v>
      </c>
      <c r="M1760" s="8">
        <f t="shared" si="4833"/>
        <v>30538.5</v>
      </c>
      <c r="N1760" s="8">
        <f t="shared" si="4834"/>
        <v>30003.5</v>
      </c>
      <c r="O1760" s="8">
        <f t="shared" si="4835"/>
        <v>30003.5</v>
      </c>
      <c r="P1760" s="8">
        <f>P1768+P1795+P1761</f>
        <v>0</v>
      </c>
      <c r="Q1760" s="8">
        <f t="shared" ref="Q1760:BI1760" si="4933">Q1768+Q1795+Q1761</f>
        <v>0</v>
      </c>
      <c r="R1760" s="8">
        <f t="shared" si="4933"/>
        <v>0</v>
      </c>
      <c r="S1760" s="8">
        <f t="shared" si="4933"/>
        <v>0</v>
      </c>
      <c r="T1760" s="8">
        <f t="shared" si="4933"/>
        <v>403.18400000000003</v>
      </c>
      <c r="U1760" s="8">
        <f t="shared" si="4933"/>
        <v>0</v>
      </c>
      <c r="V1760" s="8">
        <f t="shared" ref="V1760" si="4934">V1768+V1795+V1761</f>
        <v>0</v>
      </c>
      <c r="W1760" s="8">
        <f t="shared" si="4933"/>
        <v>0</v>
      </c>
      <c r="X1760" s="8">
        <f t="shared" ref="X1760:Y1760" si="4935">X1768+X1795+X1761</f>
        <v>0</v>
      </c>
      <c r="Y1760" s="8">
        <f t="shared" si="4935"/>
        <v>0</v>
      </c>
      <c r="Z1760" s="8">
        <f t="shared" si="4933"/>
        <v>0</v>
      </c>
      <c r="AA1760" s="8">
        <f t="shared" ref="AA1760" si="4936">AA1768+AA1795+AA1761</f>
        <v>0</v>
      </c>
      <c r="AB1760" s="8">
        <f t="shared" si="4933"/>
        <v>0</v>
      </c>
      <c r="AC1760" s="8">
        <f t="shared" ref="AC1760:AD1760" si="4937">AC1768+AC1795+AC1761</f>
        <v>0</v>
      </c>
      <c r="AD1760" s="8">
        <f t="shared" si="4937"/>
        <v>0</v>
      </c>
      <c r="AE1760" s="8">
        <f t="shared" si="4933"/>
        <v>0</v>
      </c>
      <c r="AF1760" s="8">
        <f t="shared" si="4933"/>
        <v>0</v>
      </c>
      <c r="AG1760" s="8">
        <f t="shared" si="4827"/>
        <v>30941.684000000001</v>
      </c>
      <c r="AH1760" s="8">
        <f t="shared" si="4818"/>
        <v>30003.5</v>
      </c>
      <c r="AI1760" s="8">
        <f t="shared" si="4819"/>
        <v>30003.5</v>
      </c>
      <c r="AJ1760" s="8">
        <f t="shared" ref="AJ1760" si="4938">AJ1768+AJ1795+AJ1761</f>
        <v>0</v>
      </c>
      <c r="AK1760" s="8">
        <f t="shared" si="4829"/>
        <v>30941.684000000001</v>
      </c>
      <c r="AL1760" s="8">
        <f t="shared" si="4830"/>
        <v>30003.5</v>
      </c>
      <c r="AM1760" s="8">
        <f t="shared" si="4831"/>
        <v>30003.5</v>
      </c>
      <c r="AN1760" s="8">
        <f t="shared" ref="AN1760:BA1760" si="4939">AN1768+AN1795+AN1761</f>
        <v>0</v>
      </c>
      <c r="AO1760" s="8">
        <f t="shared" si="4939"/>
        <v>0</v>
      </c>
      <c r="AP1760" s="8">
        <f t="shared" si="4939"/>
        <v>890.5</v>
      </c>
      <c r="AQ1760" s="8">
        <f t="shared" si="4939"/>
        <v>0</v>
      </c>
      <c r="AR1760" s="8">
        <f t="shared" si="4939"/>
        <v>0</v>
      </c>
      <c r="AS1760" s="8">
        <f t="shared" si="4939"/>
        <v>0</v>
      </c>
      <c r="AT1760" s="8">
        <f t="shared" si="4939"/>
        <v>0</v>
      </c>
      <c r="AU1760" s="8">
        <f t="shared" ref="AU1760" si="4940">AU1768+AU1795+AU1761</f>
        <v>0</v>
      </c>
      <c r="AV1760" s="8">
        <f t="shared" ref="AV1760:BE1760" si="4941">AV1768+AV1795+AV1761</f>
        <v>0</v>
      </c>
      <c r="AW1760" s="8">
        <f t="shared" si="4941"/>
        <v>0</v>
      </c>
      <c r="AX1760" s="8">
        <f t="shared" si="4941"/>
        <v>0</v>
      </c>
      <c r="AY1760" s="8">
        <f t="shared" si="4941"/>
        <v>0</v>
      </c>
      <c r="AZ1760" s="8">
        <f t="shared" si="4939"/>
        <v>0</v>
      </c>
      <c r="BA1760" s="8">
        <f t="shared" si="4939"/>
        <v>0</v>
      </c>
      <c r="BB1760" s="8">
        <f t="shared" si="4941"/>
        <v>0</v>
      </c>
      <c r="BC1760" s="8">
        <f t="shared" si="4941"/>
        <v>0</v>
      </c>
      <c r="BD1760" s="8">
        <f t="shared" si="4941"/>
        <v>0</v>
      </c>
      <c r="BE1760" s="8">
        <f t="shared" si="4941"/>
        <v>0</v>
      </c>
      <c r="BF1760" s="8">
        <f t="shared" si="4908"/>
        <v>31832.184000000001</v>
      </c>
      <c r="BG1760" s="8">
        <f t="shared" si="4909"/>
        <v>30003.5</v>
      </c>
      <c r="BH1760" s="8">
        <f t="shared" si="4910"/>
        <v>30003.5</v>
      </c>
      <c r="BI1760" s="8">
        <f t="shared" si="4933"/>
        <v>0</v>
      </c>
    </row>
    <row r="1761" spans="1:61" s="10" customFormat="1" x14ac:dyDescent="0.25">
      <c r="A1761" s="9" t="s">
        <v>243</v>
      </c>
      <c r="B1761" s="9" t="s">
        <v>96</v>
      </c>
      <c r="C1761" s="9" t="s">
        <v>169</v>
      </c>
      <c r="D1761" s="9"/>
      <c r="E1761" s="9"/>
      <c r="F1761" s="13" t="s">
        <v>540</v>
      </c>
      <c r="G1761" s="8"/>
      <c r="H1761" s="8"/>
      <c r="I1761" s="8"/>
      <c r="J1761" s="8"/>
      <c r="K1761" s="8"/>
      <c r="L1761" s="8"/>
      <c r="M1761" s="11"/>
      <c r="N1761" s="11"/>
      <c r="O1761" s="11"/>
      <c r="P1761" s="11">
        <f t="shared" ref="P1761:P1766" si="4942">P1762</f>
        <v>0</v>
      </c>
      <c r="Q1761" s="11">
        <f t="shared" ref="Q1761:BI1766" si="4943">Q1762</f>
        <v>0</v>
      </c>
      <c r="R1761" s="11">
        <f t="shared" si="4943"/>
        <v>0</v>
      </c>
      <c r="S1761" s="11">
        <f t="shared" si="4943"/>
        <v>0</v>
      </c>
      <c r="T1761" s="11">
        <f t="shared" si="4943"/>
        <v>403.18400000000003</v>
      </c>
      <c r="U1761" s="11">
        <f t="shared" si="4943"/>
        <v>0</v>
      </c>
      <c r="V1761" s="11">
        <f t="shared" si="4943"/>
        <v>0</v>
      </c>
      <c r="W1761" s="11">
        <f t="shared" si="4943"/>
        <v>0</v>
      </c>
      <c r="X1761" s="11">
        <f t="shared" si="4943"/>
        <v>0</v>
      </c>
      <c r="Y1761" s="11">
        <f t="shared" si="4943"/>
        <v>0</v>
      </c>
      <c r="Z1761" s="11">
        <f t="shared" si="4943"/>
        <v>0</v>
      </c>
      <c r="AA1761" s="11">
        <f t="shared" si="4943"/>
        <v>0</v>
      </c>
      <c r="AB1761" s="11">
        <f t="shared" si="4943"/>
        <v>0</v>
      </c>
      <c r="AC1761" s="11">
        <f t="shared" si="4943"/>
        <v>0</v>
      </c>
      <c r="AD1761" s="11">
        <f t="shared" si="4943"/>
        <v>0</v>
      </c>
      <c r="AE1761" s="11">
        <f t="shared" si="4943"/>
        <v>0</v>
      </c>
      <c r="AF1761" s="11">
        <f t="shared" si="4943"/>
        <v>0</v>
      </c>
      <c r="AG1761" s="11">
        <f t="shared" si="4827"/>
        <v>403.18400000000003</v>
      </c>
      <c r="AH1761" s="11">
        <f t="shared" si="4818"/>
        <v>0</v>
      </c>
      <c r="AI1761" s="11">
        <f t="shared" si="4819"/>
        <v>0</v>
      </c>
      <c r="AJ1761" s="11">
        <f t="shared" si="4943"/>
        <v>0</v>
      </c>
      <c r="AK1761" s="11">
        <f t="shared" si="4829"/>
        <v>403.18400000000003</v>
      </c>
      <c r="AL1761" s="11">
        <f t="shared" si="4830"/>
        <v>0</v>
      </c>
      <c r="AM1761" s="11">
        <f t="shared" si="4831"/>
        <v>0</v>
      </c>
      <c r="AN1761" s="11">
        <f t="shared" si="4943"/>
        <v>0</v>
      </c>
      <c r="AO1761" s="11">
        <f t="shared" si="4943"/>
        <v>0</v>
      </c>
      <c r="AP1761" s="11">
        <f t="shared" si="4943"/>
        <v>890.5</v>
      </c>
      <c r="AQ1761" s="11">
        <f t="shared" si="4943"/>
        <v>0</v>
      </c>
      <c r="AR1761" s="11">
        <f t="shared" si="4943"/>
        <v>0</v>
      </c>
      <c r="AS1761" s="11">
        <f t="shared" si="4943"/>
        <v>0</v>
      </c>
      <c r="AT1761" s="11">
        <f t="shared" si="4943"/>
        <v>0</v>
      </c>
      <c r="AU1761" s="11">
        <f t="shared" si="4943"/>
        <v>0</v>
      </c>
      <c r="AV1761" s="11">
        <f t="shared" si="4943"/>
        <v>0</v>
      </c>
      <c r="AW1761" s="11">
        <f t="shared" si="4943"/>
        <v>0</v>
      </c>
      <c r="AX1761" s="11">
        <f t="shared" si="4943"/>
        <v>0</v>
      </c>
      <c r="AY1761" s="11">
        <f t="shared" si="4943"/>
        <v>0</v>
      </c>
      <c r="AZ1761" s="11">
        <f t="shared" si="4943"/>
        <v>0</v>
      </c>
      <c r="BA1761" s="11">
        <f t="shared" si="4943"/>
        <v>0</v>
      </c>
      <c r="BB1761" s="11">
        <f t="shared" si="4943"/>
        <v>0</v>
      </c>
      <c r="BC1761" s="11">
        <f t="shared" si="4943"/>
        <v>0</v>
      </c>
      <c r="BD1761" s="11">
        <f t="shared" si="4943"/>
        <v>0</v>
      </c>
      <c r="BE1761" s="11">
        <f t="shared" si="4943"/>
        <v>0</v>
      </c>
      <c r="BF1761" s="11">
        <f t="shared" si="4908"/>
        <v>1293.684</v>
      </c>
      <c r="BG1761" s="11">
        <f t="shared" si="4909"/>
        <v>0</v>
      </c>
      <c r="BH1761" s="11">
        <f t="shared" si="4910"/>
        <v>0</v>
      </c>
      <c r="BI1761" s="11">
        <f t="shared" si="4943"/>
        <v>0</v>
      </c>
    </row>
    <row r="1762" spans="1:61" ht="31.5" x14ac:dyDescent="0.25">
      <c r="A1762" s="4" t="s">
        <v>243</v>
      </c>
      <c r="B1762" s="4" t="s">
        <v>96</v>
      </c>
      <c r="C1762" s="4" t="s">
        <v>169</v>
      </c>
      <c r="D1762" s="4" t="s">
        <v>212</v>
      </c>
      <c r="E1762" s="4"/>
      <c r="F1762" s="14" t="s">
        <v>1320</v>
      </c>
      <c r="G1762" s="8"/>
      <c r="H1762" s="8"/>
      <c r="I1762" s="8"/>
      <c r="J1762" s="8"/>
      <c r="K1762" s="8"/>
      <c r="L1762" s="8"/>
      <c r="M1762" s="5"/>
      <c r="N1762" s="5"/>
      <c r="O1762" s="5"/>
      <c r="P1762" s="5">
        <f t="shared" si="4942"/>
        <v>0</v>
      </c>
      <c r="Q1762" s="5">
        <f t="shared" si="4943"/>
        <v>0</v>
      </c>
      <c r="R1762" s="5">
        <f t="shared" si="4943"/>
        <v>0</v>
      </c>
      <c r="S1762" s="5">
        <f t="shared" si="4943"/>
        <v>0</v>
      </c>
      <c r="T1762" s="5">
        <f t="shared" si="4943"/>
        <v>403.18400000000003</v>
      </c>
      <c r="U1762" s="5">
        <f t="shared" si="4943"/>
        <v>0</v>
      </c>
      <c r="V1762" s="5">
        <f t="shared" si="4943"/>
        <v>0</v>
      </c>
      <c r="W1762" s="5">
        <f t="shared" si="4943"/>
        <v>0</v>
      </c>
      <c r="X1762" s="5">
        <f t="shared" si="4943"/>
        <v>0</v>
      </c>
      <c r="Y1762" s="5">
        <f t="shared" si="4943"/>
        <v>0</v>
      </c>
      <c r="Z1762" s="5">
        <f t="shared" si="4943"/>
        <v>0</v>
      </c>
      <c r="AA1762" s="5">
        <f t="shared" si="4943"/>
        <v>0</v>
      </c>
      <c r="AB1762" s="5">
        <f t="shared" si="4943"/>
        <v>0</v>
      </c>
      <c r="AC1762" s="5">
        <f t="shared" si="4943"/>
        <v>0</v>
      </c>
      <c r="AD1762" s="5">
        <f t="shared" si="4943"/>
        <v>0</v>
      </c>
      <c r="AE1762" s="5">
        <f t="shared" si="4943"/>
        <v>0</v>
      </c>
      <c r="AF1762" s="5">
        <f t="shared" si="4943"/>
        <v>0</v>
      </c>
      <c r="AG1762" s="5">
        <f t="shared" si="4827"/>
        <v>403.18400000000003</v>
      </c>
      <c r="AH1762" s="5">
        <f t="shared" si="4818"/>
        <v>0</v>
      </c>
      <c r="AI1762" s="5">
        <f t="shared" si="4819"/>
        <v>0</v>
      </c>
      <c r="AJ1762" s="5">
        <f t="shared" si="4943"/>
        <v>0</v>
      </c>
      <c r="AK1762" s="5">
        <f t="shared" si="4829"/>
        <v>403.18400000000003</v>
      </c>
      <c r="AL1762" s="5">
        <f t="shared" si="4830"/>
        <v>0</v>
      </c>
      <c r="AM1762" s="5">
        <f t="shared" si="4831"/>
        <v>0</v>
      </c>
      <c r="AN1762" s="5">
        <f t="shared" si="4943"/>
        <v>0</v>
      </c>
      <c r="AO1762" s="5">
        <f t="shared" si="4943"/>
        <v>0</v>
      </c>
      <c r="AP1762" s="5">
        <f t="shared" si="4943"/>
        <v>890.5</v>
      </c>
      <c r="AQ1762" s="5">
        <f t="shared" si="4943"/>
        <v>0</v>
      </c>
      <c r="AR1762" s="5">
        <f t="shared" si="4943"/>
        <v>0</v>
      </c>
      <c r="AS1762" s="5">
        <f t="shared" si="4943"/>
        <v>0</v>
      </c>
      <c r="AT1762" s="5">
        <f t="shared" si="4943"/>
        <v>0</v>
      </c>
      <c r="AU1762" s="5">
        <f t="shared" si="4943"/>
        <v>0</v>
      </c>
      <c r="AV1762" s="5">
        <f t="shared" si="4943"/>
        <v>0</v>
      </c>
      <c r="AW1762" s="5">
        <f t="shared" si="4943"/>
        <v>0</v>
      </c>
      <c r="AX1762" s="5">
        <f t="shared" si="4943"/>
        <v>0</v>
      </c>
      <c r="AY1762" s="5">
        <f t="shared" si="4943"/>
        <v>0</v>
      </c>
      <c r="AZ1762" s="5">
        <f t="shared" si="4943"/>
        <v>0</v>
      </c>
      <c r="BA1762" s="5">
        <f t="shared" si="4943"/>
        <v>0</v>
      </c>
      <c r="BB1762" s="5">
        <f t="shared" si="4943"/>
        <v>0</v>
      </c>
      <c r="BC1762" s="5">
        <f t="shared" si="4943"/>
        <v>0</v>
      </c>
      <c r="BD1762" s="5">
        <f t="shared" si="4943"/>
        <v>0</v>
      </c>
      <c r="BE1762" s="5">
        <f t="shared" si="4943"/>
        <v>0</v>
      </c>
      <c r="BF1762" s="5">
        <f t="shared" si="4908"/>
        <v>1293.684</v>
      </c>
      <c r="BG1762" s="5">
        <f t="shared" si="4909"/>
        <v>0</v>
      </c>
      <c r="BH1762" s="5">
        <f t="shared" si="4910"/>
        <v>0</v>
      </c>
      <c r="BI1762" s="5">
        <f t="shared" si="4943"/>
        <v>0</v>
      </c>
    </row>
    <row r="1763" spans="1:61" ht="31.5" x14ac:dyDescent="0.25">
      <c r="A1763" s="4" t="s">
        <v>243</v>
      </c>
      <c r="B1763" s="4" t="s">
        <v>96</v>
      </c>
      <c r="C1763" s="4" t="s">
        <v>169</v>
      </c>
      <c r="D1763" s="4" t="s">
        <v>262</v>
      </c>
      <c r="E1763" s="4"/>
      <c r="F1763" s="14" t="s">
        <v>1339</v>
      </c>
      <c r="G1763" s="8"/>
      <c r="H1763" s="8"/>
      <c r="I1763" s="8"/>
      <c r="J1763" s="8"/>
      <c r="K1763" s="8"/>
      <c r="L1763" s="8"/>
      <c r="M1763" s="5"/>
      <c r="N1763" s="5"/>
      <c r="O1763" s="5"/>
      <c r="P1763" s="5">
        <f t="shared" si="4942"/>
        <v>0</v>
      </c>
      <c r="Q1763" s="5">
        <f t="shared" si="4943"/>
        <v>0</v>
      </c>
      <c r="R1763" s="5">
        <f t="shared" si="4943"/>
        <v>0</v>
      </c>
      <c r="S1763" s="5">
        <f t="shared" si="4943"/>
        <v>0</v>
      </c>
      <c r="T1763" s="5">
        <f t="shared" si="4943"/>
        <v>403.18400000000003</v>
      </c>
      <c r="U1763" s="5">
        <f t="shared" si="4943"/>
        <v>0</v>
      </c>
      <c r="V1763" s="5">
        <f t="shared" si="4943"/>
        <v>0</v>
      </c>
      <c r="W1763" s="5">
        <f t="shared" si="4943"/>
        <v>0</v>
      </c>
      <c r="X1763" s="5">
        <f t="shared" si="4943"/>
        <v>0</v>
      </c>
      <c r="Y1763" s="5">
        <f t="shared" si="4943"/>
        <v>0</v>
      </c>
      <c r="Z1763" s="5">
        <f t="shared" si="4943"/>
        <v>0</v>
      </c>
      <c r="AA1763" s="5">
        <f t="shared" si="4943"/>
        <v>0</v>
      </c>
      <c r="AB1763" s="5">
        <f t="shared" si="4943"/>
        <v>0</v>
      </c>
      <c r="AC1763" s="5">
        <f t="shared" si="4943"/>
        <v>0</v>
      </c>
      <c r="AD1763" s="5">
        <f t="shared" si="4943"/>
        <v>0</v>
      </c>
      <c r="AE1763" s="5">
        <f t="shared" si="4943"/>
        <v>0</v>
      </c>
      <c r="AF1763" s="5">
        <f t="shared" si="4943"/>
        <v>0</v>
      </c>
      <c r="AG1763" s="5">
        <f t="shared" si="4827"/>
        <v>403.18400000000003</v>
      </c>
      <c r="AH1763" s="5">
        <f t="shared" si="4818"/>
        <v>0</v>
      </c>
      <c r="AI1763" s="5">
        <f t="shared" si="4819"/>
        <v>0</v>
      </c>
      <c r="AJ1763" s="5">
        <f t="shared" si="4943"/>
        <v>0</v>
      </c>
      <c r="AK1763" s="5">
        <f t="shared" si="4829"/>
        <v>403.18400000000003</v>
      </c>
      <c r="AL1763" s="5">
        <f t="shared" si="4830"/>
        <v>0</v>
      </c>
      <c r="AM1763" s="5">
        <f t="shared" si="4831"/>
        <v>0</v>
      </c>
      <c r="AN1763" s="5">
        <f t="shared" si="4943"/>
        <v>0</v>
      </c>
      <c r="AO1763" s="5">
        <f t="shared" si="4943"/>
        <v>0</v>
      </c>
      <c r="AP1763" s="5">
        <f t="shared" si="4943"/>
        <v>890.5</v>
      </c>
      <c r="AQ1763" s="5">
        <f t="shared" si="4943"/>
        <v>0</v>
      </c>
      <c r="AR1763" s="5">
        <f t="shared" si="4943"/>
        <v>0</v>
      </c>
      <c r="AS1763" s="5">
        <f t="shared" si="4943"/>
        <v>0</v>
      </c>
      <c r="AT1763" s="5">
        <f t="shared" si="4943"/>
        <v>0</v>
      </c>
      <c r="AU1763" s="5">
        <f t="shared" si="4943"/>
        <v>0</v>
      </c>
      <c r="AV1763" s="5">
        <f t="shared" si="4943"/>
        <v>0</v>
      </c>
      <c r="AW1763" s="5">
        <f t="shared" si="4943"/>
        <v>0</v>
      </c>
      <c r="AX1763" s="5">
        <f t="shared" si="4943"/>
        <v>0</v>
      </c>
      <c r="AY1763" s="5">
        <f t="shared" si="4943"/>
        <v>0</v>
      </c>
      <c r="AZ1763" s="5">
        <f t="shared" si="4943"/>
        <v>0</v>
      </c>
      <c r="BA1763" s="5">
        <f t="shared" si="4943"/>
        <v>0</v>
      </c>
      <c r="BB1763" s="5">
        <f t="shared" si="4943"/>
        <v>0</v>
      </c>
      <c r="BC1763" s="5">
        <f t="shared" si="4943"/>
        <v>0</v>
      </c>
      <c r="BD1763" s="5">
        <f t="shared" si="4943"/>
        <v>0</v>
      </c>
      <c r="BE1763" s="5">
        <f t="shared" si="4943"/>
        <v>0</v>
      </c>
      <c r="BF1763" s="5">
        <f t="shared" si="4908"/>
        <v>1293.684</v>
      </c>
      <c r="BG1763" s="5">
        <f t="shared" si="4909"/>
        <v>0</v>
      </c>
      <c r="BH1763" s="5">
        <f t="shared" si="4910"/>
        <v>0</v>
      </c>
      <c r="BI1763" s="5">
        <f t="shared" si="4943"/>
        <v>0</v>
      </c>
    </row>
    <row r="1764" spans="1:61" ht="63" x14ac:dyDescent="0.25">
      <c r="A1764" s="4" t="s">
        <v>243</v>
      </c>
      <c r="B1764" s="4" t="s">
        <v>96</v>
      </c>
      <c r="C1764" s="4" t="s">
        <v>169</v>
      </c>
      <c r="D1764" s="4" t="s">
        <v>263</v>
      </c>
      <c r="E1764" s="4"/>
      <c r="F1764" s="14" t="s">
        <v>1340</v>
      </c>
      <c r="G1764" s="8"/>
      <c r="H1764" s="8"/>
      <c r="I1764" s="8"/>
      <c r="J1764" s="8"/>
      <c r="K1764" s="8"/>
      <c r="L1764" s="8"/>
      <c r="M1764" s="5"/>
      <c r="N1764" s="5"/>
      <c r="O1764" s="5"/>
      <c r="P1764" s="5">
        <f t="shared" si="4942"/>
        <v>0</v>
      </c>
      <c r="Q1764" s="5">
        <f t="shared" si="4943"/>
        <v>0</v>
      </c>
      <c r="R1764" s="5">
        <f t="shared" si="4943"/>
        <v>0</v>
      </c>
      <c r="S1764" s="5">
        <f t="shared" si="4943"/>
        <v>0</v>
      </c>
      <c r="T1764" s="5">
        <f t="shared" si="4943"/>
        <v>403.18400000000003</v>
      </c>
      <c r="U1764" s="5">
        <f t="shared" si="4943"/>
        <v>0</v>
      </c>
      <c r="V1764" s="5">
        <f t="shared" si="4943"/>
        <v>0</v>
      </c>
      <c r="W1764" s="5">
        <f t="shared" si="4943"/>
        <v>0</v>
      </c>
      <c r="X1764" s="5">
        <f t="shared" si="4943"/>
        <v>0</v>
      </c>
      <c r="Y1764" s="5">
        <f t="shared" si="4943"/>
        <v>0</v>
      </c>
      <c r="Z1764" s="5">
        <f t="shared" si="4943"/>
        <v>0</v>
      </c>
      <c r="AA1764" s="5">
        <f t="shared" si="4943"/>
        <v>0</v>
      </c>
      <c r="AB1764" s="5">
        <f t="shared" si="4943"/>
        <v>0</v>
      </c>
      <c r="AC1764" s="5">
        <f t="shared" si="4943"/>
        <v>0</v>
      </c>
      <c r="AD1764" s="5">
        <f t="shared" si="4943"/>
        <v>0</v>
      </c>
      <c r="AE1764" s="5">
        <f t="shared" si="4943"/>
        <v>0</v>
      </c>
      <c r="AF1764" s="5">
        <f t="shared" si="4943"/>
        <v>0</v>
      </c>
      <c r="AG1764" s="5">
        <f t="shared" si="4827"/>
        <v>403.18400000000003</v>
      </c>
      <c r="AH1764" s="5">
        <f t="shared" si="4818"/>
        <v>0</v>
      </c>
      <c r="AI1764" s="5">
        <f t="shared" si="4819"/>
        <v>0</v>
      </c>
      <c r="AJ1764" s="5">
        <f t="shared" si="4943"/>
        <v>0</v>
      </c>
      <c r="AK1764" s="5">
        <f t="shared" si="4829"/>
        <v>403.18400000000003</v>
      </c>
      <c r="AL1764" s="5">
        <f t="shared" si="4830"/>
        <v>0</v>
      </c>
      <c r="AM1764" s="5">
        <f t="shared" si="4831"/>
        <v>0</v>
      </c>
      <c r="AN1764" s="5">
        <f t="shared" si="4943"/>
        <v>0</v>
      </c>
      <c r="AO1764" s="5">
        <f t="shared" si="4943"/>
        <v>0</v>
      </c>
      <c r="AP1764" s="5">
        <f t="shared" si="4943"/>
        <v>890.5</v>
      </c>
      <c r="AQ1764" s="5">
        <f t="shared" si="4943"/>
        <v>0</v>
      </c>
      <c r="AR1764" s="5">
        <f t="shared" si="4943"/>
        <v>0</v>
      </c>
      <c r="AS1764" s="5">
        <f t="shared" si="4943"/>
        <v>0</v>
      </c>
      <c r="AT1764" s="5">
        <f t="shared" si="4943"/>
        <v>0</v>
      </c>
      <c r="AU1764" s="5">
        <f t="shared" si="4943"/>
        <v>0</v>
      </c>
      <c r="AV1764" s="5">
        <f t="shared" si="4943"/>
        <v>0</v>
      </c>
      <c r="AW1764" s="5">
        <f t="shared" si="4943"/>
        <v>0</v>
      </c>
      <c r="AX1764" s="5">
        <f t="shared" si="4943"/>
        <v>0</v>
      </c>
      <c r="AY1764" s="5">
        <f t="shared" si="4943"/>
        <v>0</v>
      </c>
      <c r="AZ1764" s="5">
        <f t="shared" si="4943"/>
        <v>0</v>
      </c>
      <c r="BA1764" s="5">
        <f t="shared" si="4943"/>
        <v>0</v>
      </c>
      <c r="BB1764" s="5">
        <f t="shared" si="4943"/>
        <v>0</v>
      </c>
      <c r="BC1764" s="5">
        <f t="shared" si="4943"/>
        <v>0</v>
      </c>
      <c r="BD1764" s="5">
        <f t="shared" si="4943"/>
        <v>0</v>
      </c>
      <c r="BE1764" s="5">
        <f t="shared" si="4943"/>
        <v>0</v>
      </c>
      <c r="BF1764" s="5">
        <f t="shared" si="4908"/>
        <v>1293.684</v>
      </c>
      <c r="BG1764" s="5">
        <f t="shared" si="4909"/>
        <v>0</v>
      </c>
      <c r="BH1764" s="5">
        <f t="shared" si="4910"/>
        <v>0</v>
      </c>
      <c r="BI1764" s="5">
        <f t="shared" si="4943"/>
        <v>0</v>
      </c>
    </row>
    <row r="1765" spans="1:61" ht="31.5" x14ac:dyDescent="0.25">
      <c r="A1765" s="4" t="s">
        <v>243</v>
      </c>
      <c r="B1765" s="4" t="s">
        <v>96</v>
      </c>
      <c r="C1765" s="4" t="s">
        <v>169</v>
      </c>
      <c r="D1765" s="4" t="s">
        <v>1439</v>
      </c>
      <c r="E1765" s="4"/>
      <c r="F1765" s="14" t="s">
        <v>1440</v>
      </c>
      <c r="G1765" s="8"/>
      <c r="H1765" s="8"/>
      <c r="I1765" s="8"/>
      <c r="J1765" s="8"/>
      <c r="K1765" s="8"/>
      <c r="L1765" s="8"/>
      <c r="M1765" s="5"/>
      <c r="N1765" s="5"/>
      <c r="O1765" s="5"/>
      <c r="P1765" s="5">
        <f t="shared" si="4942"/>
        <v>0</v>
      </c>
      <c r="Q1765" s="5">
        <f t="shared" si="4943"/>
        <v>0</v>
      </c>
      <c r="R1765" s="5">
        <f t="shared" si="4943"/>
        <v>0</v>
      </c>
      <c r="S1765" s="5">
        <f t="shared" si="4943"/>
        <v>0</v>
      </c>
      <c r="T1765" s="5">
        <f t="shared" si="4943"/>
        <v>403.18400000000003</v>
      </c>
      <c r="U1765" s="5">
        <f t="shared" si="4943"/>
        <v>0</v>
      </c>
      <c r="V1765" s="5">
        <f t="shared" si="4943"/>
        <v>0</v>
      </c>
      <c r="W1765" s="5">
        <f t="shared" si="4943"/>
        <v>0</v>
      </c>
      <c r="X1765" s="5">
        <f t="shared" si="4943"/>
        <v>0</v>
      </c>
      <c r="Y1765" s="5">
        <f t="shared" si="4943"/>
        <v>0</v>
      </c>
      <c r="Z1765" s="5">
        <f t="shared" si="4943"/>
        <v>0</v>
      </c>
      <c r="AA1765" s="5">
        <f t="shared" si="4943"/>
        <v>0</v>
      </c>
      <c r="AB1765" s="5">
        <f t="shared" si="4943"/>
        <v>0</v>
      </c>
      <c r="AC1765" s="5">
        <f t="shared" si="4943"/>
        <v>0</v>
      </c>
      <c r="AD1765" s="5">
        <f t="shared" si="4943"/>
        <v>0</v>
      </c>
      <c r="AE1765" s="5">
        <f t="shared" si="4943"/>
        <v>0</v>
      </c>
      <c r="AF1765" s="5">
        <f t="shared" si="4943"/>
        <v>0</v>
      </c>
      <c r="AG1765" s="5">
        <f t="shared" si="4827"/>
        <v>403.18400000000003</v>
      </c>
      <c r="AH1765" s="5">
        <f t="shared" si="4818"/>
        <v>0</v>
      </c>
      <c r="AI1765" s="5">
        <f t="shared" si="4819"/>
        <v>0</v>
      </c>
      <c r="AJ1765" s="5">
        <f t="shared" si="4943"/>
        <v>0</v>
      </c>
      <c r="AK1765" s="5">
        <f t="shared" si="4829"/>
        <v>403.18400000000003</v>
      </c>
      <c r="AL1765" s="5">
        <f t="shared" si="4830"/>
        <v>0</v>
      </c>
      <c r="AM1765" s="5">
        <f t="shared" si="4831"/>
        <v>0</v>
      </c>
      <c r="AN1765" s="5">
        <f t="shared" si="4943"/>
        <v>0</v>
      </c>
      <c r="AO1765" s="5">
        <f t="shared" si="4943"/>
        <v>0</v>
      </c>
      <c r="AP1765" s="5">
        <f t="shared" si="4943"/>
        <v>890.5</v>
      </c>
      <c r="AQ1765" s="5">
        <f t="shared" si="4943"/>
        <v>0</v>
      </c>
      <c r="AR1765" s="5">
        <f t="shared" si="4943"/>
        <v>0</v>
      </c>
      <c r="AS1765" s="5">
        <f t="shared" si="4943"/>
        <v>0</v>
      </c>
      <c r="AT1765" s="5">
        <f t="shared" si="4943"/>
        <v>0</v>
      </c>
      <c r="AU1765" s="5">
        <f t="shared" si="4943"/>
        <v>0</v>
      </c>
      <c r="AV1765" s="5">
        <f t="shared" si="4943"/>
        <v>0</v>
      </c>
      <c r="AW1765" s="5">
        <f t="shared" si="4943"/>
        <v>0</v>
      </c>
      <c r="AX1765" s="5">
        <f t="shared" si="4943"/>
        <v>0</v>
      </c>
      <c r="AY1765" s="5">
        <f t="shared" si="4943"/>
        <v>0</v>
      </c>
      <c r="AZ1765" s="5">
        <f t="shared" si="4943"/>
        <v>0</v>
      </c>
      <c r="BA1765" s="5">
        <f t="shared" si="4943"/>
        <v>0</v>
      </c>
      <c r="BB1765" s="5">
        <f t="shared" si="4943"/>
        <v>0</v>
      </c>
      <c r="BC1765" s="5">
        <f t="shared" si="4943"/>
        <v>0</v>
      </c>
      <c r="BD1765" s="5">
        <f t="shared" si="4943"/>
        <v>0</v>
      </c>
      <c r="BE1765" s="5">
        <f t="shared" si="4943"/>
        <v>0</v>
      </c>
      <c r="BF1765" s="5">
        <f t="shared" si="4908"/>
        <v>1293.684</v>
      </c>
      <c r="BG1765" s="5">
        <f t="shared" si="4909"/>
        <v>0</v>
      </c>
      <c r="BH1765" s="5">
        <f t="shared" si="4910"/>
        <v>0</v>
      </c>
      <c r="BI1765" s="5">
        <f t="shared" si="4943"/>
        <v>0</v>
      </c>
    </row>
    <row r="1766" spans="1:61" ht="31.5" x14ac:dyDescent="0.25">
      <c r="A1766" s="4" t="s">
        <v>243</v>
      </c>
      <c r="B1766" s="4" t="s">
        <v>96</v>
      </c>
      <c r="C1766" s="4" t="s">
        <v>169</v>
      </c>
      <c r="D1766" s="4" t="s">
        <v>1439</v>
      </c>
      <c r="E1766" s="4" t="s">
        <v>15</v>
      </c>
      <c r="F1766" s="14" t="s">
        <v>559</v>
      </c>
      <c r="G1766" s="8"/>
      <c r="H1766" s="8"/>
      <c r="I1766" s="8"/>
      <c r="J1766" s="8"/>
      <c r="K1766" s="8"/>
      <c r="L1766" s="8"/>
      <c r="M1766" s="5"/>
      <c r="N1766" s="5"/>
      <c r="O1766" s="5"/>
      <c r="P1766" s="5">
        <f t="shared" si="4942"/>
        <v>0</v>
      </c>
      <c r="Q1766" s="5">
        <f t="shared" si="4943"/>
        <v>0</v>
      </c>
      <c r="R1766" s="5">
        <f t="shared" si="4943"/>
        <v>0</v>
      </c>
      <c r="S1766" s="5">
        <f t="shared" si="4943"/>
        <v>0</v>
      </c>
      <c r="T1766" s="5">
        <f t="shared" si="4943"/>
        <v>403.18400000000003</v>
      </c>
      <c r="U1766" s="5">
        <f t="shared" si="4943"/>
        <v>0</v>
      </c>
      <c r="V1766" s="5">
        <f t="shared" si="4943"/>
        <v>0</v>
      </c>
      <c r="W1766" s="5">
        <f t="shared" si="4943"/>
        <v>0</v>
      </c>
      <c r="X1766" s="5">
        <f t="shared" si="4943"/>
        <v>0</v>
      </c>
      <c r="Y1766" s="5">
        <f t="shared" si="4943"/>
        <v>0</v>
      </c>
      <c r="Z1766" s="5">
        <f t="shared" si="4943"/>
        <v>0</v>
      </c>
      <c r="AA1766" s="5">
        <f t="shared" si="4943"/>
        <v>0</v>
      </c>
      <c r="AB1766" s="5">
        <f t="shared" si="4943"/>
        <v>0</v>
      </c>
      <c r="AC1766" s="5">
        <f t="shared" si="4943"/>
        <v>0</v>
      </c>
      <c r="AD1766" s="5">
        <f t="shared" si="4943"/>
        <v>0</v>
      </c>
      <c r="AE1766" s="5">
        <f t="shared" si="4943"/>
        <v>0</v>
      </c>
      <c r="AF1766" s="5">
        <f t="shared" si="4943"/>
        <v>0</v>
      </c>
      <c r="AG1766" s="5">
        <f t="shared" si="4827"/>
        <v>403.18400000000003</v>
      </c>
      <c r="AH1766" s="5">
        <f t="shared" si="4818"/>
        <v>0</v>
      </c>
      <c r="AI1766" s="5">
        <f t="shared" si="4819"/>
        <v>0</v>
      </c>
      <c r="AJ1766" s="5">
        <f t="shared" si="4943"/>
        <v>0</v>
      </c>
      <c r="AK1766" s="5">
        <f t="shared" si="4829"/>
        <v>403.18400000000003</v>
      </c>
      <c r="AL1766" s="5">
        <f t="shared" si="4830"/>
        <v>0</v>
      </c>
      <c r="AM1766" s="5">
        <f t="shared" si="4831"/>
        <v>0</v>
      </c>
      <c r="AN1766" s="5">
        <f t="shared" si="4943"/>
        <v>0</v>
      </c>
      <c r="AO1766" s="5">
        <f t="shared" si="4943"/>
        <v>0</v>
      </c>
      <c r="AP1766" s="5">
        <f t="shared" si="4943"/>
        <v>890.5</v>
      </c>
      <c r="AQ1766" s="5">
        <f t="shared" si="4943"/>
        <v>0</v>
      </c>
      <c r="AR1766" s="5">
        <f t="shared" si="4943"/>
        <v>0</v>
      </c>
      <c r="AS1766" s="5">
        <f t="shared" si="4943"/>
        <v>0</v>
      </c>
      <c r="AT1766" s="5">
        <f t="shared" si="4943"/>
        <v>0</v>
      </c>
      <c r="AU1766" s="5">
        <f t="shared" si="4943"/>
        <v>0</v>
      </c>
      <c r="AV1766" s="5">
        <f t="shared" si="4943"/>
        <v>0</v>
      </c>
      <c r="AW1766" s="5">
        <f t="shared" si="4943"/>
        <v>0</v>
      </c>
      <c r="AX1766" s="5">
        <f t="shared" si="4943"/>
        <v>0</v>
      </c>
      <c r="AY1766" s="5">
        <f t="shared" si="4943"/>
        <v>0</v>
      </c>
      <c r="AZ1766" s="5">
        <f t="shared" si="4943"/>
        <v>0</v>
      </c>
      <c r="BA1766" s="5">
        <f t="shared" si="4943"/>
        <v>0</v>
      </c>
      <c r="BB1766" s="5">
        <f t="shared" si="4943"/>
        <v>0</v>
      </c>
      <c r="BC1766" s="5">
        <f t="shared" si="4943"/>
        <v>0</v>
      </c>
      <c r="BD1766" s="5">
        <f t="shared" si="4943"/>
        <v>0</v>
      </c>
      <c r="BE1766" s="5">
        <f t="shared" si="4943"/>
        <v>0</v>
      </c>
      <c r="BF1766" s="5">
        <f t="shared" si="4908"/>
        <v>1293.684</v>
      </c>
      <c r="BG1766" s="5">
        <f t="shared" si="4909"/>
        <v>0</v>
      </c>
      <c r="BH1766" s="5">
        <f t="shared" si="4910"/>
        <v>0</v>
      </c>
      <c r="BI1766" s="5">
        <f t="shared" si="4943"/>
        <v>0</v>
      </c>
    </row>
    <row r="1767" spans="1:61" ht="31.5" x14ac:dyDescent="0.25">
      <c r="A1767" s="4" t="s">
        <v>243</v>
      </c>
      <c r="B1767" s="4" t="s">
        <v>96</v>
      </c>
      <c r="C1767" s="4" t="s">
        <v>169</v>
      </c>
      <c r="D1767" s="4" t="s">
        <v>1439</v>
      </c>
      <c r="E1767" s="4" t="s">
        <v>16</v>
      </c>
      <c r="F1767" s="14" t="s">
        <v>560</v>
      </c>
      <c r="G1767" s="8"/>
      <c r="H1767" s="8"/>
      <c r="I1767" s="8"/>
      <c r="J1767" s="8"/>
      <c r="K1767" s="8"/>
      <c r="L1767" s="8"/>
      <c r="M1767" s="5"/>
      <c r="N1767" s="5"/>
      <c r="O1767" s="5"/>
      <c r="P1767" s="5"/>
      <c r="Q1767" s="5"/>
      <c r="R1767" s="5"/>
      <c r="S1767" s="5"/>
      <c r="T1767" s="5">
        <v>403.18400000000003</v>
      </c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>
        <f t="shared" si="4827"/>
        <v>403.18400000000003</v>
      </c>
      <c r="AH1767" s="5">
        <f t="shared" si="4818"/>
        <v>0</v>
      </c>
      <c r="AI1767" s="5">
        <f t="shared" si="4819"/>
        <v>0</v>
      </c>
      <c r="AJ1767" s="5"/>
      <c r="AK1767" s="5">
        <f t="shared" si="4829"/>
        <v>403.18400000000003</v>
      </c>
      <c r="AL1767" s="5">
        <f t="shared" si="4830"/>
        <v>0</v>
      </c>
      <c r="AM1767" s="5">
        <f t="shared" si="4831"/>
        <v>0</v>
      </c>
      <c r="AN1767" s="5"/>
      <c r="AO1767" s="5"/>
      <c r="AP1767" s="5">
        <v>890.5</v>
      </c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>
        <f t="shared" si="4908"/>
        <v>1293.684</v>
      </c>
      <c r="BG1767" s="5">
        <f t="shared" si="4909"/>
        <v>0</v>
      </c>
      <c r="BH1767" s="5">
        <f t="shared" si="4910"/>
        <v>0</v>
      </c>
      <c r="BI1767" s="5"/>
    </row>
    <row r="1768" spans="1:61" s="10" customFormat="1" x14ac:dyDescent="0.25">
      <c r="A1768" s="9" t="s">
        <v>243</v>
      </c>
      <c r="B1768" s="9" t="s">
        <v>96</v>
      </c>
      <c r="C1768" s="9" t="s">
        <v>81</v>
      </c>
      <c r="D1768" s="9"/>
      <c r="E1768" s="9"/>
      <c r="F1768" s="13" t="s">
        <v>541</v>
      </c>
      <c r="G1768" s="11">
        <f>G1769+G1779+G1785</f>
        <v>20767.3</v>
      </c>
      <c r="H1768" s="11">
        <f t="shared" ref="H1768:BI1768" si="4944">H1769+H1779+H1785</f>
        <v>20767.3</v>
      </c>
      <c r="I1768" s="11">
        <f t="shared" si="4944"/>
        <v>20767.3</v>
      </c>
      <c r="J1768" s="11">
        <f t="shared" ref="J1768:L1768" si="4945">J1769+J1779+J1785</f>
        <v>0</v>
      </c>
      <c r="K1768" s="11">
        <f t="shared" si="4945"/>
        <v>0</v>
      </c>
      <c r="L1768" s="11">
        <f t="shared" si="4945"/>
        <v>0</v>
      </c>
      <c r="M1768" s="11">
        <f t="shared" si="4833"/>
        <v>20767.3</v>
      </c>
      <c r="N1768" s="11">
        <f t="shared" si="4834"/>
        <v>20767.3</v>
      </c>
      <c r="O1768" s="11">
        <f t="shared" si="4835"/>
        <v>20767.3</v>
      </c>
      <c r="P1768" s="11">
        <f t="shared" ref="P1768:V1768" si="4946">P1769+P1779+P1785</f>
        <v>0</v>
      </c>
      <c r="Q1768" s="11">
        <f t="shared" ref="Q1768:R1768" si="4947">Q1769+Q1779+Q1785</f>
        <v>0</v>
      </c>
      <c r="R1768" s="11">
        <f t="shared" si="4947"/>
        <v>0</v>
      </c>
      <c r="S1768" s="11">
        <f t="shared" ref="S1768" si="4948">S1769+S1779+S1785</f>
        <v>0</v>
      </c>
      <c r="T1768" s="11">
        <f t="shared" si="4946"/>
        <v>0</v>
      </c>
      <c r="U1768" s="11">
        <f t="shared" si="4946"/>
        <v>0</v>
      </c>
      <c r="V1768" s="11">
        <f t="shared" si="4946"/>
        <v>0</v>
      </c>
      <c r="W1768" s="11">
        <f t="shared" ref="W1768:AF1768" si="4949">W1769+W1779+W1785</f>
        <v>0</v>
      </c>
      <c r="X1768" s="11">
        <f t="shared" si="4949"/>
        <v>0</v>
      </c>
      <c r="Y1768" s="11">
        <f t="shared" si="4949"/>
        <v>0</v>
      </c>
      <c r="Z1768" s="11">
        <f t="shared" si="4949"/>
        <v>0</v>
      </c>
      <c r="AA1768" s="11">
        <f t="shared" si="4949"/>
        <v>0</v>
      </c>
      <c r="AB1768" s="11">
        <f t="shared" si="4949"/>
        <v>0</v>
      </c>
      <c r="AC1768" s="11">
        <f t="shared" si="4949"/>
        <v>0</v>
      </c>
      <c r="AD1768" s="11">
        <f t="shared" ref="AD1768" si="4950">AD1769+AD1779+AD1785</f>
        <v>0</v>
      </c>
      <c r="AE1768" s="11">
        <f t="shared" ref="AE1768" si="4951">AE1769+AE1779+AE1785</f>
        <v>0</v>
      </c>
      <c r="AF1768" s="11">
        <f t="shared" si="4949"/>
        <v>0</v>
      </c>
      <c r="AG1768" s="11">
        <f t="shared" si="4827"/>
        <v>20767.3</v>
      </c>
      <c r="AH1768" s="11">
        <f t="shared" si="4818"/>
        <v>20767.3</v>
      </c>
      <c r="AI1768" s="11">
        <f t="shared" si="4819"/>
        <v>20767.3</v>
      </c>
      <c r="AJ1768" s="11">
        <f t="shared" ref="AJ1768" si="4952">AJ1769+AJ1779+AJ1785</f>
        <v>0</v>
      </c>
      <c r="AK1768" s="11">
        <f t="shared" si="4829"/>
        <v>20767.3</v>
      </c>
      <c r="AL1768" s="11">
        <f t="shared" si="4830"/>
        <v>20767.3</v>
      </c>
      <c r="AM1768" s="11">
        <f t="shared" si="4831"/>
        <v>20767.3</v>
      </c>
      <c r="AN1768" s="11">
        <f t="shared" ref="AN1768:BA1768" si="4953">AN1769+AN1779+AN1785</f>
        <v>0</v>
      </c>
      <c r="AO1768" s="11">
        <f t="shared" si="4953"/>
        <v>0</v>
      </c>
      <c r="AP1768" s="11">
        <f t="shared" si="4953"/>
        <v>0</v>
      </c>
      <c r="AQ1768" s="11">
        <f t="shared" si="4953"/>
        <v>0</v>
      </c>
      <c r="AR1768" s="11">
        <f t="shared" si="4953"/>
        <v>0</v>
      </c>
      <c r="AS1768" s="11">
        <f t="shared" si="4953"/>
        <v>0</v>
      </c>
      <c r="AT1768" s="11">
        <f t="shared" si="4953"/>
        <v>0</v>
      </c>
      <c r="AU1768" s="11">
        <f t="shared" ref="AU1768" si="4954">AU1769+AU1779+AU1785</f>
        <v>0</v>
      </c>
      <c r="AV1768" s="11">
        <f t="shared" ref="AV1768:BE1768" si="4955">AV1769+AV1779+AV1785</f>
        <v>0</v>
      </c>
      <c r="AW1768" s="11">
        <f t="shared" si="4955"/>
        <v>0</v>
      </c>
      <c r="AX1768" s="11">
        <f t="shared" si="4955"/>
        <v>0</v>
      </c>
      <c r="AY1768" s="11">
        <f t="shared" si="4955"/>
        <v>0</v>
      </c>
      <c r="AZ1768" s="11">
        <f t="shared" si="4953"/>
        <v>0</v>
      </c>
      <c r="BA1768" s="11">
        <f t="shared" si="4953"/>
        <v>0</v>
      </c>
      <c r="BB1768" s="11">
        <f t="shared" si="4955"/>
        <v>0</v>
      </c>
      <c r="BC1768" s="11">
        <f t="shared" si="4955"/>
        <v>0</v>
      </c>
      <c r="BD1768" s="11">
        <f t="shared" si="4955"/>
        <v>0</v>
      </c>
      <c r="BE1768" s="11">
        <f t="shared" si="4955"/>
        <v>0</v>
      </c>
      <c r="BF1768" s="11">
        <f t="shared" si="4908"/>
        <v>20767.3</v>
      </c>
      <c r="BG1768" s="11">
        <f t="shared" si="4909"/>
        <v>20767.3</v>
      </c>
      <c r="BH1768" s="11">
        <f t="shared" si="4910"/>
        <v>20767.3</v>
      </c>
      <c r="BI1768" s="11">
        <f t="shared" si="4944"/>
        <v>0</v>
      </c>
    </row>
    <row r="1769" spans="1:61" ht="31.5" x14ac:dyDescent="0.25">
      <c r="A1769" s="4" t="s">
        <v>243</v>
      </c>
      <c r="B1769" s="4" t="s">
        <v>96</v>
      </c>
      <c r="C1769" s="4" t="s">
        <v>81</v>
      </c>
      <c r="D1769" s="4" t="s">
        <v>209</v>
      </c>
      <c r="E1769" s="4"/>
      <c r="F1769" s="14" t="s">
        <v>1264</v>
      </c>
      <c r="G1769" s="5">
        <f t="shared" ref="G1769:L1769" si="4956">G1770</f>
        <v>14239.8</v>
      </c>
      <c r="H1769" s="5">
        <f t="shared" si="4956"/>
        <v>14239.8</v>
      </c>
      <c r="I1769" s="5">
        <f t="shared" si="4956"/>
        <v>14239.8</v>
      </c>
      <c r="J1769" s="5">
        <f t="shared" si="4956"/>
        <v>0</v>
      </c>
      <c r="K1769" s="5">
        <f t="shared" si="4956"/>
        <v>0</v>
      </c>
      <c r="L1769" s="5">
        <f t="shared" si="4956"/>
        <v>0</v>
      </c>
      <c r="M1769" s="5">
        <f t="shared" si="4833"/>
        <v>14239.8</v>
      </c>
      <c r="N1769" s="5">
        <f t="shared" si="4834"/>
        <v>14239.8</v>
      </c>
      <c r="O1769" s="5">
        <f t="shared" si="4835"/>
        <v>14239.8</v>
      </c>
      <c r="P1769" s="5">
        <f t="shared" ref="P1769:V1769" si="4957">P1770</f>
        <v>0</v>
      </c>
      <c r="Q1769" s="5">
        <f t="shared" si="4957"/>
        <v>0</v>
      </c>
      <c r="R1769" s="5">
        <f t="shared" si="4957"/>
        <v>0</v>
      </c>
      <c r="S1769" s="5">
        <f t="shared" si="4957"/>
        <v>0</v>
      </c>
      <c r="T1769" s="5">
        <f t="shared" si="4957"/>
        <v>0</v>
      </c>
      <c r="U1769" s="5">
        <f t="shared" si="4957"/>
        <v>0</v>
      </c>
      <c r="V1769" s="5">
        <f t="shared" si="4957"/>
        <v>0</v>
      </c>
      <c r="W1769" s="5">
        <f t="shared" ref="W1769:AF1769" si="4958">W1770</f>
        <v>0</v>
      </c>
      <c r="X1769" s="5">
        <f t="shared" si="4958"/>
        <v>0</v>
      </c>
      <c r="Y1769" s="5">
        <f t="shared" si="4958"/>
        <v>0</v>
      </c>
      <c r="Z1769" s="5">
        <f t="shared" si="4958"/>
        <v>0</v>
      </c>
      <c r="AA1769" s="5">
        <f t="shared" si="4958"/>
        <v>0</v>
      </c>
      <c r="AB1769" s="5">
        <f t="shared" si="4958"/>
        <v>0</v>
      </c>
      <c r="AC1769" s="5">
        <f t="shared" si="4958"/>
        <v>0</v>
      </c>
      <c r="AD1769" s="5">
        <f t="shared" si="4958"/>
        <v>0</v>
      </c>
      <c r="AE1769" s="5">
        <f t="shared" si="4958"/>
        <v>0</v>
      </c>
      <c r="AF1769" s="5">
        <f t="shared" si="4958"/>
        <v>0</v>
      </c>
      <c r="AG1769" s="5">
        <f t="shared" si="4827"/>
        <v>14239.8</v>
      </c>
      <c r="AH1769" s="5">
        <f t="shared" ref="AH1769:AH1832" si="4959">N1769+X1769+Y1769+Z1769+AA1769+AB1769</f>
        <v>14239.8</v>
      </c>
      <c r="AI1769" s="5">
        <f t="shared" ref="AI1769:AI1832" si="4960">O1769+AC1769+AD1769+AE1769+AF1769</f>
        <v>14239.8</v>
      </c>
      <c r="AJ1769" s="5">
        <f t="shared" ref="AJ1769:BI1769" si="4961">AJ1770</f>
        <v>0</v>
      </c>
      <c r="AK1769" s="5">
        <f t="shared" si="4829"/>
        <v>14239.8</v>
      </c>
      <c r="AL1769" s="5">
        <f t="shared" si="4830"/>
        <v>14239.8</v>
      </c>
      <c r="AM1769" s="5">
        <f t="shared" si="4831"/>
        <v>14239.8</v>
      </c>
      <c r="AN1769" s="5">
        <f t="shared" si="4961"/>
        <v>0</v>
      </c>
      <c r="AO1769" s="5">
        <f t="shared" si="4961"/>
        <v>0</v>
      </c>
      <c r="AP1769" s="5">
        <f t="shared" si="4961"/>
        <v>0</v>
      </c>
      <c r="AQ1769" s="5">
        <f t="shared" si="4961"/>
        <v>0</v>
      </c>
      <c r="AR1769" s="5">
        <f t="shared" si="4961"/>
        <v>0</v>
      </c>
      <c r="AS1769" s="5">
        <f t="shared" si="4961"/>
        <v>0</v>
      </c>
      <c r="AT1769" s="5">
        <f t="shared" si="4961"/>
        <v>0</v>
      </c>
      <c r="AU1769" s="5">
        <f t="shared" si="4961"/>
        <v>0</v>
      </c>
      <c r="AV1769" s="5">
        <f t="shared" si="4961"/>
        <v>0</v>
      </c>
      <c r="AW1769" s="5">
        <f t="shared" si="4961"/>
        <v>0</v>
      </c>
      <c r="AX1769" s="5">
        <f t="shared" si="4961"/>
        <v>0</v>
      </c>
      <c r="AY1769" s="5">
        <f t="shared" si="4961"/>
        <v>0</v>
      </c>
      <c r="AZ1769" s="5">
        <f t="shared" si="4961"/>
        <v>0</v>
      </c>
      <c r="BA1769" s="5">
        <f t="shared" si="4961"/>
        <v>0</v>
      </c>
      <c r="BB1769" s="5">
        <f t="shared" si="4961"/>
        <v>0</v>
      </c>
      <c r="BC1769" s="5">
        <f t="shared" si="4961"/>
        <v>0</v>
      </c>
      <c r="BD1769" s="5">
        <f t="shared" si="4961"/>
        <v>0</v>
      </c>
      <c r="BE1769" s="5">
        <f t="shared" si="4961"/>
        <v>0</v>
      </c>
      <c r="BF1769" s="5">
        <f t="shared" si="4908"/>
        <v>14239.8</v>
      </c>
      <c r="BG1769" s="5">
        <f t="shared" si="4909"/>
        <v>14239.8</v>
      </c>
      <c r="BH1769" s="5">
        <f t="shared" si="4910"/>
        <v>14239.8</v>
      </c>
      <c r="BI1769" s="5">
        <f t="shared" si="4961"/>
        <v>0</v>
      </c>
    </row>
    <row r="1770" spans="1:61" ht="31.5" x14ac:dyDescent="0.25">
      <c r="A1770" s="4" t="s">
        <v>243</v>
      </c>
      <c r="B1770" s="4" t="s">
        <v>96</v>
      </c>
      <c r="C1770" s="4" t="s">
        <v>81</v>
      </c>
      <c r="D1770" s="4" t="s">
        <v>210</v>
      </c>
      <c r="E1770" s="4"/>
      <c r="F1770" s="14" t="s">
        <v>1265</v>
      </c>
      <c r="G1770" s="5">
        <f t="shared" ref="G1770:L1770" si="4962">G1771+G1776</f>
        <v>14239.8</v>
      </c>
      <c r="H1770" s="5">
        <f t="shared" si="4962"/>
        <v>14239.8</v>
      </c>
      <c r="I1770" s="5">
        <f t="shared" si="4962"/>
        <v>14239.8</v>
      </c>
      <c r="J1770" s="5">
        <f t="shared" si="4962"/>
        <v>0</v>
      </c>
      <c r="K1770" s="5">
        <f t="shared" si="4962"/>
        <v>0</v>
      </c>
      <c r="L1770" s="5">
        <f t="shared" si="4962"/>
        <v>0</v>
      </c>
      <c r="M1770" s="5">
        <f t="shared" si="4833"/>
        <v>14239.8</v>
      </c>
      <c r="N1770" s="5">
        <f t="shared" si="4834"/>
        <v>14239.8</v>
      </c>
      <c r="O1770" s="5">
        <f t="shared" si="4835"/>
        <v>14239.8</v>
      </c>
      <c r="P1770" s="5">
        <f t="shared" ref="P1770:V1770" si="4963">P1771+P1776</f>
        <v>0</v>
      </c>
      <c r="Q1770" s="5">
        <f t="shared" ref="Q1770:R1770" si="4964">Q1771+Q1776</f>
        <v>0</v>
      </c>
      <c r="R1770" s="5">
        <f t="shared" si="4964"/>
        <v>0</v>
      </c>
      <c r="S1770" s="5">
        <f t="shared" ref="S1770" si="4965">S1771+S1776</f>
        <v>0</v>
      </c>
      <c r="T1770" s="5">
        <f t="shared" si="4963"/>
        <v>0</v>
      </c>
      <c r="U1770" s="5">
        <f t="shared" si="4963"/>
        <v>0</v>
      </c>
      <c r="V1770" s="5">
        <f t="shared" si="4963"/>
        <v>0</v>
      </c>
      <c r="W1770" s="5">
        <f t="shared" ref="W1770:AF1770" si="4966">W1771+W1776</f>
        <v>0</v>
      </c>
      <c r="X1770" s="5">
        <f t="shared" si="4966"/>
        <v>0</v>
      </c>
      <c r="Y1770" s="5">
        <f t="shared" si="4966"/>
        <v>0</v>
      </c>
      <c r="Z1770" s="5">
        <f t="shared" si="4966"/>
        <v>0</v>
      </c>
      <c r="AA1770" s="5">
        <f t="shared" si="4966"/>
        <v>0</v>
      </c>
      <c r="AB1770" s="5">
        <f t="shared" si="4966"/>
        <v>0</v>
      </c>
      <c r="AC1770" s="5">
        <f t="shared" si="4966"/>
        <v>0</v>
      </c>
      <c r="AD1770" s="5">
        <f t="shared" ref="AD1770" si="4967">AD1771+AD1776</f>
        <v>0</v>
      </c>
      <c r="AE1770" s="5">
        <f t="shared" ref="AE1770" si="4968">AE1771+AE1776</f>
        <v>0</v>
      </c>
      <c r="AF1770" s="5">
        <f t="shared" si="4966"/>
        <v>0</v>
      </c>
      <c r="AG1770" s="5">
        <f t="shared" ref="AG1770:AG1833" si="4969">M1770+P1770+Q1770+R1770+S1770+T1770+U1770+V1770+W1770</f>
        <v>14239.8</v>
      </c>
      <c r="AH1770" s="5">
        <f t="shared" si="4959"/>
        <v>14239.8</v>
      </c>
      <c r="AI1770" s="5">
        <f t="shared" si="4960"/>
        <v>14239.8</v>
      </c>
      <c r="AJ1770" s="5">
        <f t="shared" ref="AJ1770:BI1770" si="4970">AJ1771+AJ1776</f>
        <v>0</v>
      </c>
      <c r="AK1770" s="5">
        <f t="shared" ref="AK1770:AK1833" si="4971">AG1770+AJ1770</f>
        <v>14239.8</v>
      </c>
      <c r="AL1770" s="5">
        <f t="shared" ref="AL1770:AL1833" si="4972">AH1770</f>
        <v>14239.8</v>
      </c>
      <c r="AM1770" s="5">
        <f t="shared" ref="AM1770:AM1833" si="4973">AI1770</f>
        <v>14239.8</v>
      </c>
      <c r="AN1770" s="5">
        <f t="shared" ref="AN1770:BA1770" si="4974">AN1771+AN1776</f>
        <v>0</v>
      </c>
      <c r="AO1770" s="5">
        <f t="shared" si="4974"/>
        <v>0</v>
      </c>
      <c r="AP1770" s="5">
        <f t="shared" si="4974"/>
        <v>0</v>
      </c>
      <c r="AQ1770" s="5">
        <f t="shared" si="4974"/>
        <v>0</v>
      </c>
      <c r="AR1770" s="5">
        <f t="shared" si="4974"/>
        <v>0</v>
      </c>
      <c r="AS1770" s="5">
        <f t="shared" si="4974"/>
        <v>0</v>
      </c>
      <c r="AT1770" s="5">
        <f t="shared" si="4974"/>
        <v>0</v>
      </c>
      <c r="AU1770" s="5">
        <f t="shared" ref="AU1770" si="4975">AU1771+AU1776</f>
        <v>0</v>
      </c>
      <c r="AV1770" s="5">
        <f t="shared" ref="AV1770:BE1770" si="4976">AV1771+AV1776</f>
        <v>0</v>
      </c>
      <c r="AW1770" s="5">
        <f t="shared" si="4976"/>
        <v>0</v>
      </c>
      <c r="AX1770" s="5">
        <f t="shared" si="4976"/>
        <v>0</v>
      </c>
      <c r="AY1770" s="5">
        <f t="shared" si="4976"/>
        <v>0</v>
      </c>
      <c r="AZ1770" s="5">
        <f t="shared" si="4974"/>
        <v>0</v>
      </c>
      <c r="BA1770" s="5">
        <f t="shared" si="4974"/>
        <v>0</v>
      </c>
      <c r="BB1770" s="5">
        <f t="shared" si="4976"/>
        <v>0</v>
      </c>
      <c r="BC1770" s="5">
        <f t="shared" si="4976"/>
        <v>0</v>
      </c>
      <c r="BD1770" s="5">
        <f t="shared" si="4976"/>
        <v>0</v>
      </c>
      <c r="BE1770" s="5">
        <f t="shared" si="4976"/>
        <v>0</v>
      </c>
      <c r="BF1770" s="5">
        <f t="shared" si="4908"/>
        <v>14239.8</v>
      </c>
      <c r="BG1770" s="5">
        <f t="shared" si="4909"/>
        <v>14239.8</v>
      </c>
      <c r="BH1770" s="5">
        <f t="shared" si="4910"/>
        <v>14239.8</v>
      </c>
      <c r="BI1770" s="5">
        <f t="shared" si="4970"/>
        <v>0</v>
      </c>
    </row>
    <row r="1771" spans="1:61" ht="31.5" x14ac:dyDescent="0.25">
      <c r="A1771" s="4" t="s">
        <v>243</v>
      </c>
      <c r="B1771" s="4" t="s">
        <v>96</v>
      </c>
      <c r="C1771" s="4" t="s">
        <v>81</v>
      </c>
      <c r="D1771" s="4" t="s">
        <v>225</v>
      </c>
      <c r="E1771" s="4"/>
      <c r="F1771" s="14" t="s">
        <v>1266</v>
      </c>
      <c r="G1771" s="5">
        <f t="shared" ref="G1771:L1771" si="4977">G1772+G1774</f>
        <v>12832.199999999999</v>
      </c>
      <c r="H1771" s="5">
        <f t="shared" si="4977"/>
        <v>12832.199999999999</v>
      </c>
      <c r="I1771" s="5">
        <f t="shared" si="4977"/>
        <v>12832.199999999999</v>
      </c>
      <c r="J1771" s="5">
        <f t="shared" si="4977"/>
        <v>0</v>
      </c>
      <c r="K1771" s="5">
        <f t="shared" si="4977"/>
        <v>0</v>
      </c>
      <c r="L1771" s="5">
        <f t="shared" si="4977"/>
        <v>0</v>
      </c>
      <c r="M1771" s="5">
        <f t="shared" si="4833"/>
        <v>12832.199999999999</v>
      </c>
      <c r="N1771" s="5">
        <f t="shared" si="4834"/>
        <v>12832.199999999999</v>
      </c>
      <c r="O1771" s="5">
        <f t="shared" si="4835"/>
        <v>12832.199999999999</v>
      </c>
      <c r="P1771" s="5">
        <f t="shared" ref="P1771:V1771" si="4978">P1772+P1774</f>
        <v>0</v>
      </c>
      <c r="Q1771" s="5">
        <f t="shared" ref="Q1771:R1771" si="4979">Q1772+Q1774</f>
        <v>0</v>
      </c>
      <c r="R1771" s="5">
        <f t="shared" si="4979"/>
        <v>0</v>
      </c>
      <c r="S1771" s="5">
        <f t="shared" ref="S1771" si="4980">S1772+S1774</f>
        <v>0</v>
      </c>
      <c r="T1771" s="5">
        <f t="shared" si="4978"/>
        <v>0</v>
      </c>
      <c r="U1771" s="5">
        <f t="shared" si="4978"/>
        <v>0</v>
      </c>
      <c r="V1771" s="5">
        <f t="shared" si="4978"/>
        <v>0</v>
      </c>
      <c r="W1771" s="5">
        <f t="shared" ref="W1771:AF1771" si="4981">W1772+W1774</f>
        <v>0</v>
      </c>
      <c r="X1771" s="5">
        <f t="shared" si="4981"/>
        <v>0</v>
      </c>
      <c r="Y1771" s="5">
        <f t="shared" si="4981"/>
        <v>0</v>
      </c>
      <c r="Z1771" s="5">
        <f t="shared" si="4981"/>
        <v>0</v>
      </c>
      <c r="AA1771" s="5">
        <f t="shared" si="4981"/>
        <v>0</v>
      </c>
      <c r="AB1771" s="5">
        <f t="shared" si="4981"/>
        <v>0</v>
      </c>
      <c r="AC1771" s="5">
        <f t="shared" si="4981"/>
        <v>0</v>
      </c>
      <c r="AD1771" s="5">
        <f t="shared" ref="AD1771" si="4982">AD1772+AD1774</f>
        <v>0</v>
      </c>
      <c r="AE1771" s="5">
        <f t="shared" ref="AE1771" si="4983">AE1772+AE1774</f>
        <v>0</v>
      </c>
      <c r="AF1771" s="5">
        <f t="shared" si="4981"/>
        <v>0</v>
      </c>
      <c r="AG1771" s="5">
        <f t="shared" si="4969"/>
        <v>12832.199999999999</v>
      </c>
      <c r="AH1771" s="5">
        <f t="shared" si="4959"/>
        <v>12832.199999999999</v>
      </c>
      <c r="AI1771" s="5">
        <f t="shared" si="4960"/>
        <v>12832.199999999999</v>
      </c>
      <c r="AJ1771" s="5">
        <f t="shared" ref="AJ1771:BI1771" si="4984">AJ1772+AJ1774</f>
        <v>0</v>
      </c>
      <c r="AK1771" s="5">
        <f t="shared" si="4971"/>
        <v>12832.199999999999</v>
      </c>
      <c r="AL1771" s="5">
        <f t="shared" si="4972"/>
        <v>12832.199999999999</v>
      </c>
      <c r="AM1771" s="5">
        <f t="shared" si="4973"/>
        <v>12832.199999999999</v>
      </c>
      <c r="AN1771" s="5">
        <f t="shared" ref="AN1771:BA1771" si="4985">AN1772+AN1774</f>
        <v>0</v>
      </c>
      <c r="AO1771" s="5">
        <f t="shared" si="4985"/>
        <v>0</v>
      </c>
      <c r="AP1771" s="5">
        <f t="shared" si="4985"/>
        <v>0</v>
      </c>
      <c r="AQ1771" s="5">
        <f t="shared" si="4985"/>
        <v>0</v>
      </c>
      <c r="AR1771" s="5">
        <f t="shared" si="4985"/>
        <v>0</v>
      </c>
      <c r="AS1771" s="5">
        <f t="shared" si="4985"/>
        <v>0</v>
      </c>
      <c r="AT1771" s="5">
        <f t="shared" si="4985"/>
        <v>0</v>
      </c>
      <c r="AU1771" s="5">
        <f t="shared" ref="AU1771" si="4986">AU1772+AU1774</f>
        <v>0</v>
      </c>
      <c r="AV1771" s="5">
        <f t="shared" ref="AV1771:BE1771" si="4987">AV1772+AV1774</f>
        <v>0</v>
      </c>
      <c r="AW1771" s="5">
        <f t="shared" si="4987"/>
        <v>0</v>
      </c>
      <c r="AX1771" s="5">
        <f t="shared" si="4987"/>
        <v>0</v>
      </c>
      <c r="AY1771" s="5">
        <f t="shared" si="4987"/>
        <v>0</v>
      </c>
      <c r="AZ1771" s="5">
        <f t="shared" si="4985"/>
        <v>0</v>
      </c>
      <c r="BA1771" s="5">
        <f t="shared" si="4985"/>
        <v>0</v>
      </c>
      <c r="BB1771" s="5">
        <f t="shared" si="4987"/>
        <v>0</v>
      </c>
      <c r="BC1771" s="5">
        <f t="shared" si="4987"/>
        <v>0</v>
      </c>
      <c r="BD1771" s="5">
        <f t="shared" si="4987"/>
        <v>0</v>
      </c>
      <c r="BE1771" s="5">
        <f t="shared" si="4987"/>
        <v>0</v>
      </c>
      <c r="BF1771" s="5">
        <f t="shared" si="4908"/>
        <v>12832.199999999999</v>
      </c>
      <c r="BG1771" s="5">
        <f t="shared" si="4909"/>
        <v>12832.199999999999</v>
      </c>
      <c r="BH1771" s="5">
        <f t="shared" si="4910"/>
        <v>12832.199999999999</v>
      </c>
      <c r="BI1771" s="5">
        <f t="shared" si="4984"/>
        <v>0</v>
      </c>
    </row>
    <row r="1772" spans="1:61" ht="31.5" x14ac:dyDescent="0.25">
      <c r="A1772" s="4" t="s">
        <v>243</v>
      </c>
      <c r="B1772" s="4" t="s">
        <v>96</v>
      </c>
      <c r="C1772" s="4" t="s">
        <v>81</v>
      </c>
      <c r="D1772" s="4" t="s">
        <v>225</v>
      </c>
      <c r="E1772" s="4" t="s">
        <v>15</v>
      </c>
      <c r="F1772" s="14" t="s">
        <v>559</v>
      </c>
      <c r="G1772" s="5">
        <f t="shared" ref="G1772:L1772" si="4988">G1773</f>
        <v>12738.4</v>
      </c>
      <c r="H1772" s="5">
        <f t="shared" si="4988"/>
        <v>12738.4</v>
      </c>
      <c r="I1772" s="5">
        <f t="shared" si="4988"/>
        <v>12738.4</v>
      </c>
      <c r="J1772" s="5">
        <f t="shared" si="4988"/>
        <v>0</v>
      </c>
      <c r="K1772" s="5">
        <f t="shared" si="4988"/>
        <v>0</v>
      </c>
      <c r="L1772" s="5">
        <f t="shared" si="4988"/>
        <v>0</v>
      </c>
      <c r="M1772" s="5">
        <f t="shared" si="4833"/>
        <v>12738.4</v>
      </c>
      <c r="N1772" s="5">
        <f t="shared" si="4834"/>
        <v>12738.4</v>
      </c>
      <c r="O1772" s="5">
        <f t="shared" si="4835"/>
        <v>12738.4</v>
      </c>
      <c r="P1772" s="5">
        <f t="shared" ref="P1772:V1772" si="4989">P1773</f>
        <v>0</v>
      </c>
      <c r="Q1772" s="5">
        <f t="shared" si="4989"/>
        <v>0</v>
      </c>
      <c r="R1772" s="5">
        <f t="shared" si="4989"/>
        <v>0</v>
      </c>
      <c r="S1772" s="5">
        <f t="shared" si="4989"/>
        <v>0</v>
      </c>
      <c r="T1772" s="5">
        <f t="shared" si="4989"/>
        <v>0</v>
      </c>
      <c r="U1772" s="5">
        <f t="shared" si="4989"/>
        <v>0</v>
      </c>
      <c r="V1772" s="5">
        <f t="shared" si="4989"/>
        <v>0</v>
      </c>
      <c r="W1772" s="5">
        <f t="shared" ref="W1772:AF1772" si="4990">W1773</f>
        <v>0</v>
      </c>
      <c r="X1772" s="5">
        <f t="shared" si="4990"/>
        <v>0</v>
      </c>
      <c r="Y1772" s="5">
        <f t="shared" si="4990"/>
        <v>0</v>
      </c>
      <c r="Z1772" s="5">
        <f t="shared" si="4990"/>
        <v>0</v>
      </c>
      <c r="AA1772" s="5">
        <f t="shared" si="4990"/>
        <v>0</v>
      </c>
      <c r="AB1772" s="5">
        <f t="shared" si="4990"/>
        <v>0</v>
      </c>
      <c r="AC1772" s="5">
        <f t="shared" si="4990"/>
        <v>0</v>
      </c>
      <c r="AD1772" s="5">
        <f t="shared" si="4990"/>
        <v>0</v>
      </c>
      <c r="AE1772" s="5">
        <f t="shared" si="4990"/>
        <v>0</v>
      </c>
      <c r="AF1772" s="5">
        <f t="shared" si="4990"/>
        <v>0</v>
      </c>
      <c r="AG1772" s="5">
        <f t="shared" si="4969"/>
        <v>12738.4</v>
      </c>
      <c r="AH1772" s="5">
        <f t="shared" si="4959"/>
        <v>12738.4</v>
      </c>
      <c r="AI1772" s="5">
        <f t="shared" si="4960"/>
        <v>12738.4</v>
      </c>
      <c r="AJ1772" s="5">
        <f t="shared" ref="AJ1772:BI1772" si="4991">AJ1773</f>
        <v>0</v>
      </c>
      <c r="AK1772" s="5">
        <f t="shared" si="4971"/>
        <v>12738.4</v>
      </c>
      <c r="AL1772" s="5">
        <f t="shared" si="4972"/>
        <v>12738.4</v>
      </c>
      <c r="AM1772" s="5">
        <f t="shared" si="4973"/>
        <v>12738.4</v>
      </c>
      <c r="AN1772" s="5">
        <f t="shared" si="4991"/>
        <v>0</v>
      </c>
      <c r="AO1772" s="5">
        <f t="shared" si="4991"/>
        <v>0</v>
      </c>
      <c r="AP1772" s="5">
        <f t="shared" si="4991"/>
        <v>0</v>
      </c>
      <c r="AQ1772" s="5">
        <f t="shared" si="4991"/>
        <v>0</v>
      </c>
      <c r="AR1772" s="5">
        <f t="shared" si="4991"/>
        <v>0</v>
      </c>
      <c r="AS1772" s="5">
        <f t="shared" si="4991"/>
        <v>0</v>
      </c>
      <c r="AT1772" s="5">
        <f t="shared" si="4991"/>
        <v>0</v>
      </c>
      <c r="AU1772" s="5">
        <f t="shared" si="4991"/>
        <v>0</v>
      </c>
      <c r="AV1772" s="5">
        <f t="shared" si="4991"/>
        <v>0</v>
      </c>
      <c r="AW1772" s="5">
        <f t="shared" si="4991"/>
        <v>0</v>
      </c>
      <c r="AX1772" s="5">
        <f t="shared" si="4991"/>
        <v>0</v>
      </c>
      <c r="AY1772" s="5">
        <f t="shared" si="4991"/>
        <v>0</v>
      </c>
      <c r="AZ1772" s="5">
        <f t="shared" si="4991"/>
        <v>0</v>
      </c>
      <c r="BA1772" s="5">
        <f t="shared" si="4991"/>
        <v>0</v>
      </c>
      <c r="BB1772" s="5">
        <f t="shared" si="4991"/>
        <v>0</v>
      </c>
      <c r="BC1772" s="5">
        <f t="shared" si="4991"/>
        <v>0</v>
      </c>
      <c r="BD1772" s="5">
        <f t="shared" si="4991"/>
        <v>0</v>
      </c>
      <c r="BE1772" s="5">
        <f t="shared" si="4991"/>
        <v>0</v>
      </c>
      <c r="BF1772" s="5">
        <f t="shared" si="4908"/>
        <v>12738.4</v>
      </c>
      <c r="BG1772" s="5">
        <f t="shared" si="4909"/>
        <v>12738.4</v>
      </c>
      <c r="BH1772" s="5">
        <f t="shared" si="4910"/>
        <v>12738.4</v>
      </c>
      <c r="BI1772" s="5">
        <f t="shared" si="4991"/>
        <v>0</v>
      </c>
    </row>
    <row r="1773" spans="1:61" ht="31.5" x14ac:dyDescent="0.25">
      <c r="A1773" s="4" t="s">
        <v>243</v>
      </c>
      <c r="B1773" s="4" t="s">
        <v>96</v>
      </c>
      <c r="C1773" s="4" t="s">
        <v>81</v>
      </c>
      <c r="D1773" s="4" t="s">
        <v>225</v>
      </c>
      <c r="E1773" s="4" t="s">
        <v>16</v>
      </c>
      <c r="F1773" s="14" t="s">
        <v>560</v>
      </c>
      <c r="G1773" s="5">
        <v>12738.4</v>
      </c>
      <c r="H1773" s="5">
        <v>12738.4</v>
      </c>
      <c r="I1773" s="5">
        <v>12738.4</v>
      </c>
      <c r="J1773" s="5"/>
      <c r="K1773" s="5"/>
      <c r="L1773" s="5"/>
      <c r="M1773" s="5">
        <f t="shared" si="4833"/>
        <v>12738.4</v>
      </c>
      <c r="N1773" s="5">
        <f t="shared" si="4834"/>
        <v>12738.4</v>
      </c>
      <c r="O1773" s="5">
        <f t="shared" si="4835"/>
        <v>12738.4</v>
      </c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>
        <f t="shared" si="4969"/>
        <v>12738.4</v>
      </c>
      <c r="AH1773" s="5">
        <f t="shared" si="4959"/>
        <v>12738.4</v>
      </c>
      <c r="AI1773" s="5">
        <f t="shared" si="4960"/>
        <v>12738.4</v>
      </c>
      <c r="AJ1773" s="5"/>
      <c r="AK1773" s="5">
        <f t="shared" si="4971"/>
        <v>12738.4</v>
      </c>
      <c r="AL1773" s="5">
        <f t="shared" si="4972"/>
        <v>12738.4</v>
      </c>
      <c r="AM1773" s="5">
        <f t="shared" si="4973"/>
        <v>12738.4</v>
      </c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>
        <f t="shared" si="4908"/>
        <v>12738.4</v>
      </c>
      <c r="BG1773" s="5">
        <f t="shared" si="4909"/>
        <v>12738.4</v>
      </c>
      <c r="BH1773" s="5">
        <f t="shared" si="4910"/>
        <v>12738.4</v>
      </c>
      <c r="BI1773" s="5"/>
    </row>
    <row r="1774" spans="1:61" x14ac:dyDescent="0.25">
      <c r="A1774" s="4" t="s">
        <v>243</v>
      </c>
      <c r="B1774" s="4" t="s">
        <v>96</v>
      </c>
      <c r="C1774" s="4" t="s">
        <v>81</v>
      </c>
      <c r="D1774" s="4" t="s">
        <v>225</v>
      </c>
      <c r="E1774" s="4" t="s">
        <v>17</v>
      </c>
      <c r="F1774" s="14" t="s">
        <v>575</v>
      </c>
      <c r="G1774" s="5">
        <f t="shared" ref="G1774:L1774" si="4992">G1775</f>
        <v>93.8</v>
      </c>
      <c r="H1774" s="5">
        <f t="shared" si="4992"/>
        <v>93.8</v>
      </c>
      <c r="I1774" s="5">
        <f t="shared" si="4992"/>
        <v>93.8</v>
      </c>
      <c r="J1774" s="5">
        <f t="shared" si="4992"/>
        <v>0</v>
      </c>
      <c r="K1774" s="5">
        <f t="shared" si="4992"/>
        <v>0</v>
      </c>
      <c r="L1774" s="5">
        <f t="shared" si="4992"/>
        <v>0</v>
      </c>
      <c r="M1774" s="5">
        <f t="shared" si="4833"/>
        <v>93.8</v>
      </c>
      <c r="N1774" s="5">
        <f t="shared" si="4834"/>
        <v>93.8</v>
      </c>
      <c r="O1774" s="5">
        <f t="shared" si="4835"/>
        <v>93.8</v>
      </c>
      <c r="P1774" s="5">
        <f t="shared" ref="P1774:V1774" si="4993">P1775</f>
        <v>0</v>
      </c>
      <c r="Q1774" s="5">
        <f t="shared" si="4993"/>
        <v>0</v>
      </c>
      <c r="R1774" s="5">
        <f t="shared" si="4993"/>
        <v>0</v>
      </c>
      <c r="S1774" s="5">
        <f t="shared" si="4993"/>
        <v>0</v>
      </c>
      <c r="T1774" s="5">
        <f t="shared" si="4993"/>
        <v>0</v>
      </c>
      <c r="U1774" s="5">
        <f t="shared" si="4993"/>
        <v>0</v>
      </c>
      <c r="V1774" s="5">
        <f t="shared" si="4993"/>
        <v>0</v>
      </c>
      <c r="W1774" s="5">
        <f t="shared" ref="W1774:AF1774" si="4994">W1775</f>
        <v>0</v>
      </c>
      <c r="X1774" s="5">
        <f t="shared" si="4994"/>
        <v>0</v>
      </c>
      <c r="Y1774" s="5">
        <f t="shared" si="4994"/>
        <v>0</v>
      </c>
      <c r="Z1774" s="5">
        <f t="shared" si="4994"/>
        <v>0</v>
      </c>
      <c r="AA1774" s="5">
        <f t="shared" si="4994"/>
        <v>0</v>
      </c>
      <c r="AB1774" s="5">
        <f t="shared" si="4994"/>
        <v>0</v>
      </c>
      <c r="AC1774" s="5">
        <f t="shared" si="4994"/>
        <v>0</v>
      </c>
      <c r="AD1774" s="5">
        <f t="shared" si="4994"/>
        <v>0</v>
      </c>
      <c r="AE1774" s="5">
        <f t="shared" si="4994"/>
        <v>0</v>
      </c>
      <c r="AF1774" s="5">
        <f t="shared" si="4994"/>
        <v>0</v>
      </c>
      <c r="AG1774" s="5">
        <f t="shared" si="4969"/>
        <v>93.8</v>
      </c>
      <c r="AH1774" s="5">
        <f t="shared" si="4959"/>
        <v>93.8</v>
      </c>
      <c r="AI1774" s="5">
        <f t="shared" si="4960"/>
        <v>93.8</v>
      </c>
      <c r="AJ1774" s="5">
        <f t="shared" ref="AJ1774:BI1774" si="4995">AJ1775</f>
        <v>0</v>
      </c>
      <c r="AK1774" s="5">
        <f t="shared" si="4971"/>
        <v>93.8</v>
      </c>
      <c r="AL1774" s="5">
        <f t="shared" si="4972"/>
        <v>93.8</v>
      </c>
      <c r="AM1774" s="5">
        <f t="shared" si="4973"/>
        <v>93.8</v>
      </c>
      <c r="AN1774" s="5">
        <f t="shared" si="4995"/>
        <v>0</v>
      </c>
      <c r="AO1774" s="5">
        <f t="shared" si="4995"/>
        <v>0</v>
      </c>
      <c r="AP1774" s="5">
        <f t="shared" si="4995"/>
        <v>0</v>
      </c>
      <c r="AQ1774" s="5">
        <f t="shared" si="4995"/>
        <v>0</v>
      </c>
      <c r="AR1774" s="5">
        <f t="shared" si="4995"/>
        <v>0</v>
      </c>
      <c r="AS1774" s="5">
        <f t="shared" si="4995"/>
        <v>0</v>
      </c>
      <c r="AT1774" s="5">
        <f t="shared" si="4995"/>
        <v>0</v>
      </c>
      <c r="AU1774" s="5">
        <f t="shared" si="4995"/>
        <v>0</v>
      </c>
      <c r="AV1774" s="5">
        <f t="shared" si="4995"/>
        <v>0</v>
      </c>
      <c r="AW1774" s="5">
        <f t="shared" si="4995"/>
        <v>0</v>
      </c>
      <c r="AX1774" s="5">
        <f t="shared" si="4995"/>
        <v>0</v>
      </c>
      <c r="AY1774" s="5">
        <f t="shared" si="4995"/>
        <v>0</v>
      </c>
      <c r="AZ1774" s="5">
        <f t="shared" si="4995"/>
        <v>0</v>
      </c>
      <c r="BA1774" s="5">
        <f t="shared" si="4995"/>
        <v>0</v>
      </c>
      <c r="BB1774" s="5">
        <f t="shared" si="4995"/>
        <v>0</v>
      </c>
      <c r="BC1774" s="5">
        <f t="shared" si="4995"/>
        <v>0</v>
      </c>
      <c r="BD1774" s="5">
        <f t="shared" si="4995"/>
        <v>0</v>
      </c>
      <c r="BE1774" s="5">
        <f t="shared" si="4995"/>
        <v>0</v>
      </c>
      <c r="BF1774" s="5">
        <f t="shared" si="4908"/>
        <v>93.8</v>
      </c>
      <c r="BG1774" s="5">
        <f t="shared" si="4909"/>
        <v>93.8</v>
      </c>
      <c r="BH1774" s="5">
        <f t="shared" si="4910"/>
        <v>93.8</v>
      </c>
      <c r="BI1774" s="5">
        <f t="shared" si="4995"/>
        <v>0</v>
      </c>
    </row>
    <row r="1775" spans="1:61" x14ac:dyDescent="0.25">
      <c r="A1775" s="4" t="s">
        <v>243</v>
      </c>
      <c r="B1775" s="4" t="s">
        <v>96</v>
      </c>
      <c r="C1775" s="4" t="s">
        <v>81</v>
      </c>
      <c r="D1775" s="4" t="s">
        <v>225</v>
      </c>
      <c r="E1775" s="4" t="s">
        <v>24</v>
      </c>
      <c r="F1775" s="14" t="s">
        <v>578</v>
      </c>
      <c r="G1775" s="5">
        <v>93.8</v>
      </c>
      <c r="H1775" s="5">
        <v>93.8</v>
      </c>
      <c r="I1775" s="5">
        <v>93.8</v>
      </c>
      <c r="J1775" s="5"/>
      <c r="K1775" s="5"/>
      <c r="L1775" s="5"/>
      <c r="M1775" s="5">
        <f t="shared" si="4833"/>
        <v>93.8</v>
      </c>
      <c r="N1775" s="5">
        <f t="shared" si="4834"/>
        <v>93.8</v>
      </c>
      <c r="O1775" s="5">
        <f t="shared" si="4835"/>
        <v>93.8</v>
      </c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>
        <f t="shared" si="4969"/>
        <v>93.8</v>
      </c>
      <c r="AH1775" s="5">
        <f t="shared" si="4959"/>
        <v>93.8</v>
      </c>
      <c r="AI1775" s="5">
        <f t="shared" si="4960"/>
        <v>93.8</v>
      </c>
      <c r="AJ1775" s="5"/>
      <c r="AK1775" s="5">
        <f t="shared" si="4971"/>
        <v>93.8</v>
      </c>
      <c r="AL1775" s="5">
        <f t="shared" si="4972"/>
        <v>93.8</v>
      </c>
      <c r="AM1775" s="5">
        <f t="shared" si="4973"/>
        <v>93.8</v>
      </c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>
        <f t="shared" si="4908"/>
        <v>93.8</v>
      </c>
      <c r="BG1775" s="5">
        <f t="shared" si="4909"/>
        <v>93.8</v>
      </c>
      <c r="BH1775" s="5">
        <f t="shared" si="4910"/>
        <v>93.8</v>
      </c>
      <c r="BI1775" s="5"/>
    </row>
    <row r="1776" spans="1:61" ht="31.5" x14ac:dyDescent="0.25">
      <c r="A1776" s="4" t="s">
        <v>243</v>
      </c>
      <c r="B1776" s="4" t="s">
        <v>96</v>
      </c>
      <c r="C1776" s="4" t="s">
        <v>81</v>
      </c>
      <c r="D1776" s="4" t="s">
        <v>226</v>
      </c>
      <c r="E1776" s="4"/>
      <c r="F1776" s="14" t="s">
        <v>1267</v>
      </c>
      <c r="G1776" s="5">
        <f t="shared" ref="G1776:L1777" si="4996">G1777</f>
        <v>1407.6</v>
      </c>
      <c r="H1776" s="5">
        <f t="shared" si="4996"/>
        <v>1407.6</v>
      </c>
      <c r="I1776" s="5">
        <f t="shared" si="4996"/>
        <v>1407.6</v>
      </c>
      <c r="J1776" s="5">
        <f t="shared" si="4996"/>
        <v>0</v>
      </c>
      <c r="K1776" s="5">
        <f t="shared" si="4996"/>
        <v>0</v>
      </c>
      <c r="L1776" s="5">
        <f t="shared" si="4996"/>
        <v>0</v>
      </c>
      <c r="M1776" s="5">
        <f t="shared" si="4833"/>
        <v>1407.6</v>
      </c>
      <c r="N1776" s="5">
        <f t="shared" si="4834"/>
        <v>1407.6</v>
      </c>
      <c r="O1776" s="5">
        <f t="shared" si="4835"/>
        <v>1407.6</v>
      </c>
      <c r="P1776" s="5">
        <f t="shared" ref="P1776:V1777" si="4997">P1777</f>
        <v>0</v>
      </c>
      <c r="Q1776" s="5">
        <f t="shared" si="4997"/>
        <v>0</v>
      </c>
      <c r="R1776" s="5">
        <f t="shared" si="4997"/>
        <v>0</v>
      </c>
      <c r="S1776" s="5">
        <f t="shared" si="4997"/>
        <v>0</v>
      </c>
      <c r="T1776" s="5">
        <f t="shared" si="4997"/>
        <v>0</v>
      </c>
      <c r="U1776" s="5">
        <f t="shared" si="4997"/>
        <v>0</v>
      </c>
      <c r="V1776" s="5">
        <f t="shared" si="4997"/>
        <v>0</v>
      </c>
      <c r="W1776" s="5">
        <f t="shared" ref="W1776:AF1777" si="4998">W1777</f>
        <v>0</v>
      </c>
      <c r="X1776" s="5">
        <f t="shared" si="4998"/>
        <v>0</v>
      </c>
      <c r="Y1776" s="5">
        <f t="shared" si="4998"/>
        <v>0</v>
      </c>
      <c r="Z1776" s="5">
        <f t="shared" si="4998"/>
        <v>0</v>
      </c>
      <c r="AA1776" s="5">
        <f t="shared" si="4998"/>
        <v>0</v>
      </c>
      <c r="AB1776" s="5">
        <f t="shared" si="4998"/>
        <v>0</v>
      </c>
      <c r="AC1776" s="5">
        <f t="shared" si="4998"/>
        <v>0</v>
      </c>
      <c r="AD1776" s="5">
        <f t="shared" si="4998"/>
        <v>0</v>
      </c>
      <c r="AE1776" s="5">
        <f t="shared" si="4998"/>
        <v>0</v>
      </c>
      <c r="AF1776" s="5">
        <f t="shared" si="4998"/>
        <v>0</v>
      </c>
      <c r="AG1776" s="5">
        <f t="shared" si="4969"/>
        <v>1407.6</v>
      </c>
      <c r="AH1776" s="5">
        <f t="shared" si="4959"/>
        <v>1407.6</v>
      </c>
      <c r="AI1776" s="5">
        <f t="shared" si="4960"/>
        <v>1407.6</v>
      </c>
      <c r="AJ1776" s="5">
        <f t="shared" ref="AJ1776:BI1777" si="4999">AJ1777</f>
        <v>0</v>
      </c>
      <c r="AK1776" s="5">
        <f t="shared" si="4971"/>
        <v>1407.6</v>
      </c>
      <c r="AL1776" s="5">
        <f t="shared" si="4972"/>
        <v>1407.6</v>
      </c>
      <c r="AM1776" s="5">
        <f t="shared" si="4973"/>
        <v>1407.6</v>
      </c>
      <c r="AN1776" s="5">
        <f t="shared" si="4999"/>
        <v>0</v>
      </c>
      <c r="AO1776" s="5">
        <f t="shared" si="4999"/>
        <v>0</v>
      </c>
      <c r="AP1776" s="5">
        <f t="shared" si="4999"/>
        <v>0</v>
      </c>
      <c r="AQ1776" s="5">
        <f t="shared" si="4999"/>
        <v>0</v>
      </c>
      <c r="AR1776" s="5">
        <f t="shared" si="4999"/>
        <v>0</v>
      </c>
      <c r="AS1776" s="5">
        <f t="shared" si="4999"/>
        <v>0</v>
      </c>
      <c r="AT1776" s="5">
        <f t="shared" si="4999"/>
        <v>0</v>
      </c>
      <c r="AU1776" s="5">
        <f t="shared" si="4999"/>
        <v>0</v>
      </c>
      <c r="AV1776" s="5">
        <f t="shared" si="4999"/>
        <v>0</v>
      </c>
      <c r="AW1776" s="5">
        <f t="shared" si="4999"/>
        <v>0</v>
      </c>
      <c r="AX1776" s="5">
        <f t="shared" si="4999"/>
        <v>0</v>
      </c>
      <c r="AY1776" s="5">
        <f t="shared" si="4999"/>
        <v>0</v>
      </c>
      <c r="AZ1776" s="5">
        <f t="shared" si="4999"/>
        <v>0</v>
      </c>
      <c r="BA1776" s="5">
        <f t="shared" si="4999"/>
        <v>0</v>
      </c>
      <c r="BB1776" s="5">
        <f t="shared" si="4999"/>
        <v>0</v>
      </c>
      <c r="BC1776" s="5">
        <f t="shared" si="4999"/>
        <v>0</v>
      </c>
      <c r="BD1776" s="5">
        <f t="shared" si="4999"/>
        <v>0</v>
      </c>
      <c r="BE1776" s="5">
        <f t="shared" si="4999"/>
        <v>0</v>
      </c>
      <c r="BF1776" s="5">
        <f t="shared" si="4908"/>
        <v>1407.6</v>
      </c>
      <c r="BG1776" s="5">
        <f t="shared" si="4909"/>
        <v>1407.6</v>
      </c>
      <c r="BH1776" s="5">
        <f t="shared" si="4910"/>
        <v>1407.6</v>
      </c>
      <c r="BI1776" s="5">
        <f t="shared" si="4999"/>
        <v>0</v>
      </c>
    </row>
    <row r="1777" spans="1:61" ht="31.5" x14ac:dyDescent="0.25">
      <c r="A1777" s="4" t="s">
        <v>243</v>
      </c>
      <c r="B1777" s="4" t="s">
        <v>96</v>
      </c>
      <c r="C1777" s="4" t="s">
        <v>81</v>
      </c>
      <c r="D1777" s="4" t="s">
        <v>226</v>
      </c>
      <c r="E1777" s="4" t="s">
        <v>15</v>
      </c>
      <c r="F1777" s="14" t="s">
        <v>559</v>
      </c>
      <c r="G1777" s="5">
        <f t="shared" si="4996"/>
        <v>1407.6</v>
      </c>
      <c r="H1777" s="5">
        <f t="shared" si="4996"/>
        <v>1407.6</v>
      </c>
      <c r="I1777" s="5">
        <f t="shared" si="4996"/>
        <v>1407.6</v>
      </c>
      <c r="J1777" s="5">
        <f t="shared" si="4996"/>
        <v>0</v>
      </c>
      <c r="K1777" s="5">
        <f t="shared" si="4996"/>
        <v>0</v>
      </c>
      <c r="L1777" s="5">
        <f t="shared" si="4996"/>
        <v>0</v>
      </c>
      <c r="M1777" s="5">
        <f t="shared" si="4833"/>
        <v>1407.6</v>
      </c>
      <c r="N1777" s="5">
        <f t="shared" si="4834"/>
        <v>1407.6</v>
      </c>
      <c r="O1777" s="5">
        <f t="shared" si="4835"/>
        <v>1407.6</v>
      </c>
      <c r="P1777" s="5">
        <f t="shared" si="4997"/>
        <v>0</v>
      </c>
      <c r="Q1777" s="5">
        <f t="shared" si="4997"/>
        <v>0</v>
      </c>
      <c r="R1777" s="5">
        <f t="shared" si="4997"/>
        <v>0</v>
      </c>
      <c r="S1777" s="5">
        <f t="shared" si="4997"/>
        <v>0</v>
      </c>
      <c r="T1777" s="5">
        <f t="shared" si="4997"/>
        <v>0</v>
      </c>
      <c r="U1777" s="5">
        <f t="shared" si="4997"/>
        <v>0</v>
      </c>
      <c r="V1777" s="5">
        <f t="shared" si="4997"/>
        <v>0</v>
      </c>
      <c r="W1777" s="5">
        <f t="shared" si="4998"/>
        <v>0</v>
      </c>
      <c r="X1777" s="5">
        <f t="shared" si="4998"/>
        <v>0</v>
      </c>
      <c r="Y1777" s="5">
        <f t="shared" si="4998"/>
        <v>0</v>
      </c>
      <c r="Z1777" s="5">
        <f t="shared" si="4998"/>
        <v>0</v>
      </c>
      <c r="AA1777" s="5">
        <f t="shared" si="4998"/>
        <v>0</v>
      </c>
      <c r="AB1777" s="5">
        <f t="shared" si="4998"/>
        <v>0</v>
      </c>
      <c r="AC1777" s="5">
        <f t="shared" si="4998"/>
        <v>0</v>
      </c>
      <c r="AD1777" s="5">
        <f t="shared" si="4998"/>
        <v>0</v>
      </c>
      <c r="AE1777" s="5">
        <f t="shared" si="4998"/>
        <v>0</v>
      </c>
      <c r="AF1777" s="5">
        <f t="shared" si="4998"/>
        <v>0</v>
      </c>
      <c r="AG1777" s="5">
        <f t="shared" si="4969"/>
        <v>1407.6</v>
      </c>
      <c r="AH1777" s="5">
        <f t="shared" si="4959"/>
        <v>1407.6</v>
      </c>
      <c r="AI1777" s="5">
        <f t="shared" si="4960"/>
        <v>1407.6</v>
      </c>
      <c r="AJ1777" s="5">
        <f t="shared" si="4999"/>
        <v>0</v>
      </c>
      <c r="AK1777" s="5">
        <f t="shared" si="4971"/>
        <v>1407.6</v>
      </c>
      <c r="AL1777" s="5">
        <f t="shared" si="4972"/>
        <v>1407.6</v>
      </c>
      <c r="AM1777" s="5">
        <f t="shared" si="4973"/>
        <v>1407.6</v>
      </c>
      <c r="AN1777" s="5">
        <f t="shared" si="4999"/>
        <v>0</v>
      </c>
      <c r="AO1777" s="5">
        <f t="shared" si="4999"/>
        <v>0</v>
      </c>
      <c r="AP1777" s="5">
        <f t="shared" si="4999"/>
        <v>0</v>
      </c>
      <c r="AQ1777" s="5">
        <f t="shared" si="4999"/>
        <v>0</v>
      </c>
      <c r="AR1777" s="5">
        <f t="shared" si="4999"/>
        <v>0</v>
      </c>
      <c r="AS1777" s="5">
        <f t="shared" si="4999"/>
        <v>0</v>
      </c>
      <c r="AT1777" s="5">
        <f t="shared" si="4999"/>
        <v>0</v>
      </c>
      <c r="AU1777" s="5">
        <f t="shared" si="4999"/>
        <v>0</v>
      </c>
      <c r="AV1777" s="5">
        <f t="shared" si="4999"/>
        <v>0</v>
      </c>
      <c r="AW1777" s="5">
        <f t="shared" si="4999"/>
        <v>0</v>
      </c>
      <c r="AX1777" s="5">
        <f t="shared" si="4999"/>
        <v>0</v>
      </c>
      <c r="AY1777" s="5">
        <f t="shared" si="4999"/>
        <v>0</v>
      </c>
      <c r="AZ1777" s="5">
        <f t="shared" si="4999"/>
        <v>0</v>
      </c>
      <c r="BA1777" s="5">
        <f t="shared" si="4999"/>
        <v>0</v>
      </c>
      <c r="BB1777" s="5">
        <f t="shared" si="4999"/>
        <v>0</v>
      </c>
      <c r="BC1777" s="5">
        <f t="shared" si="4999"/>
        <v>0</v>
      </c>
      <c r="BD1777" s="5">
        <f t="shared" si="4999"/>
        <v>0</v>
      </c>
      <c r="BE1777" s="5">
        <f t="shared" si="4999"/>
        <v>0</v>
      </c>
      <c r="BF1777" s="5">
        <f t="shared" si="4908"/>
        <v>1407.6</v>
      </c>
      <c r="BG1777" s="5">
        <f t="shared" si="4909"/>
        <v>1407.6</v>
      </c>
      <c r="BH1777" s="5">
        <f t="shared" si="4910"/>
        <v>1407.6</v>
      </c>
      <c r="BI1777" s="5">
        <f t="shared" si="4999"/>
        <v>0</v>
      </c>
    </row>
    <row r="1778" spans="1:61" ht="31.5" x14ac:dyDescent="0.25">
      <c r="A1778" s="4" t="s">
        <v>243</v>
      </c>
      <c r="B1778" s="4" t="s">
        <v>96</v>
      </c>
      <c r="C1778" s="4" t="s">
        <v>81</v>
      </c>
      <c r="D1778" s="4" t="s">
        <v>226</v>
      </c>
      <c r="E1778" s="4" t="s">
        <v>16</v>
      </c>
      <c r="F1778" s="14" t="s">
        <v>560</v>
      </c>
      <c r="G1778" s="5">
        <v>1407.6</v>
      </c>
      <c r="H1778" s="5">
        <v>1407.6</v>
      </c>
      <c r="I1778" s="5">
        <v>1407.6</v>
      </c>
      <c r="J1778" s="5"/>
      <c r="K1778" s="5"/>
      <c r="L1778" s="5"/>
      <c r="M1778" s="5">
        <f t="shared" si="4833"/>
        <v>1407.6</v>
      </c>
      <c r="N1778" s="5">
        <f t="shared" si="4834"/>
        <v>1407.6</v>
      </c>
      <c r="O1778" s="5">
        <f t="shared" si="4835"/>
        <v>1407.6</v>
      </c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>
        <f t="shared" si="4969"/>
        <v>1407.6</v>
      </c>
      <c r="AH1778" s="5">
        <f t="shared" si="4959"/>
        <v>1407.6</v>
      </c>
      <c r="AI1778" s="5">
        <f t="shared" si="4960"/>
        <v>1407.6</v>
      </c>
      <c r="AJ1778" s="5"/>
      <c r="AK1778" s="5">
        <f t="shared" si="4971"/>
        <v>1407.6</v>
      </c>
      <c r="AL1778" s="5">
        <f t="shared" si="4972"/>
        <v>1407.6</v>
      </c>
      <c r="AM1778" s="5">
        <f t="shared" si="4973"/>
        <v>1407.6</v>
      </c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>
        <f t="shared" si="4908"/>
        <v>1407.6</v>
      </c>
      <c r="BG1778" s="5">
        <f t="shared" si="4909"/>
        <v>1407.6</v>
      </c>
      <c r="BH1778" s="5">
        <f t="shared" si="4910"/>
        <v>1407.6</v>
      </c>
      <c r="BI1778" s="5"/>
    </row>
    <row r="1779" spans="1:61" ht="31.5" x14ac:dyDescent="0.25">
      <c r="A1779" s="4" t="s">
        <v>243</v>
      </c>
      <c r="B1779" s="4" t="s">
        <v>96</v>
      </c>
      <c r="C1779" s="4" t="s">
        <v>81</v>
      </c>
      <c r="D1779" s="4" t="s">
        <v>229</v>
      </c>
      <c r="E1779" s="4"/>
      <c r="F1779" s="14" t="s">
        <v>1288</v>
      </c>
      <c r="G1779" s="5">
        <f t="shared" ref="G1779:L1783" si="5000">G1780</f>
        <v>3176.1</v>
      </c>
      <c r="H1779" s="5">
        <f t="shared" si="5000"/>
        <v>3176.1</v>
      </c>
      <c r="I1779" s="5">
        <f t="shared" si="5000"/>
        <v>3176.1</v>
      </c>
      <c r="J1779" s="5">
        <f t="shared" si="5000"/>
        <v>0</v>
      </c>
      <c r="K1779" s="5">
        <f t="shared" si="5000"/>
        <v>0</v>
      </c>
      <c r="L1779" s="5">
        <f t="shared" si="5000"/>
        <v>0</v>
      </c>
      <c r="M1779" s="5">
        <f t="shared" si="4833"/>
        <v>3176.1</v>
      </c>
      <c r="N1779" s="5">
        <f t="shared" si="4834"/>
        <v>3176.1</v>
      </c>
      <c r="O1779" s="5">
        <f t="shared" si="4835"/>
        <v>3176.1</v>
      </c>
      <c r="P1779" s="5">
        <f t="shared" ref="P1779:V1783" si="5001">P1780</f>
        <v>0</v>
      </c>
      <c r="Q1779" s="5">
        <f t="shared" si="5001"/>
        <v>0</v>
      </c>
      <c r="R1779" s="5">
        <f t="shared" si="5001"/>
        <v>0</v>
      </c>
      <c r="S1779" s="5">
        <f t="shared" si="5001"/>
        <v>0</v>
      </c>
      <c r="T1779" s="5">
        <f t="shared" si="5001"/>
        <v>0</v>
      </c>
      <c r="U1779" s="5">
        <f t="shared" si="5001"/>
        <v>0</v>
      </c>
      <c r="V1779" s="5">
        <f t="shared" si="5001"/>
        <v>0</v>
      </c>
      <c r="W1779" s="5">
        <f t="shared" ref="W1779:AF1783" si="5002">W1780</f>
        <v>0</v>
      </c>
      <c r="X1779" s="5">
        <f t="shared" si="5002"/>
        <v>0</v>
      </c>
      <c r="Y1779" s="5">
        <f t="shared" si="5002"/>
        <v>0</v>
      </c>
      <c r="Z1779" s="5">
        <f t="shared" si="5002"/>
        <v>0</v>
      </c>
      <c r="AA1779" s="5">
        <f t="shared" si="5002"/>
        <v>0</v>
      </c>
      <c r="AB1779" s="5">
        <f t="shared" si="5002"/>
        <v>0</v>
      </c>
      <c r="AC1779" s="5">
        <f t="shared" si="5002"/>
        <v>0</v>
      </c>
      <c r="AD1779" s="5">
        <f t="shared" si="5002"/>
        <v>0</v>
      </c>
      <c r="AE1779" s="5">
        <f t="shared" si="5002"/>
        <v>0</v>
      </c>
      <c r="AF1779" s="5">
        <f t="shared" si="5002"/>
        <v>0</v>
      </c>
      <c r="AG1779" s="5">
        <f t="shared" si="4969"/>
        <v>3176.1</v>
      </c>
      <c r="AH1779" s="5">
        <f t="shared" si="4959"/>
        <v>3176.1</v>
      </c>
      <c r="AI1779" s="5">
        <f t="shared" si="4960"/>
        <v>3176.1</v>
      </c>
      <c r="AJ1779" s="5">
        <f t="shared" ref="AJ1779:BI1780" si="5003">AJ1780</f>
        <v>0</v>
      </c>
      <c r="AK1779" s="5">
        <f t="shared" si="4971"/>
        <v>3176.1</v>
      </c>
      <c r="AL1779" s="5">
        <f t="shared" si="4972"/>
        <v>3176.1</v>
      </c>
      <c r="AM1779" s="5">
        <f t="shared" si="4973"/>
        <v>3176.1</v>
      </c>
      <c r="AN1779" s="5">
        <f t="shared" si="5003"/>
        <v>0</v>
      </c>
      <c r="AO1779" s="5">
        <f t="shared" si="5003"/>
        <v>0</v>
      </c>
      <c r="AP1779" s="5">
        <f t="shared" si="5003"/>
        <v>0</v>
      </c>
      <c r="AQ1779" s="5">
        <f t="shared" si="5003"/>
        <v>0</v>
      </c>
      <c r="AR1779" s="5">
        <f t="shared" si="5003"/>
        <v>0</v>
      </c>
      <c r="AS1779" s="5">
        <f t="shared" si="5003"/>
        <v>0</v>
      </c>
      <c r="AT1779" s="5">
        <f t="shared" si="5003"/>
        <v>0</v>
      </c>
      <c r="AU1779" s="5">
        <f t="shared" si="5003"/>
        <v>0</v>
      </c>
      <c r="AV1779" s="5">
        <f t="shared" si="5003"/>
        <v>0</v>
      </c>
      <c r="AW1779" s="5">
        <f t="shared" si="5003"/>
        <v>0</v>
      </c>
      <c r="AX1779" s="5">
        <f t="shared" si="5003"/>
        <v>0</v>
      </c>
      <c r="AY1779" s="5">
        <f t="shared" si="5003"/>
        <v>0</v>
      </c>
      <c r="AZ1779" s="5">
        <f t="shared" si="5003"/>
        <v>0</v>
      </c>
      <c r="BA1779" s="5">
        <f t="shared" si="5003"/>
        <v>0</v>
      </c>
      <c r="BB1779" s="5">
        <f t="shared" si="5003"/>
        <v>0</v>
      </c>
      <c r="BC1779" s="5">
        <f t="shared" si="5003"/>
        <v>0</v>
      </c>
      <c r="BD1779" s="5">
        <f t="shared" si="5003"/>
        <v>0</v>
      </c>
      <c r="BE1779" s="5">
        <f t="shared" si="5003"/>
        <v>0</v>
      </c>
      <c r="BF1779" s="5">
        <f t="shared" si="4908"/>
        <v>3176.1</v>
      </c>
      <c r="BG1779" s="5">
        <f t="shared" si="4909"/>
        <v>3176.1</v>
      </c>
      <c r="BH1779" s="5">
        <f t="shared" si="4910"/>
        <v>3176.1</v>
      </c>
      <c r="BI1779" s="5">
        <f t="shared" si="5003"/>
        <v>0</v>
      </c>
    </row>
    <row r="1780" spans="1:61" ht="47.25" x14ac:dyDescent="0.25">
      <c r="A1780" s="4" t="s">
        <v>243</v>
      </c>
      <c r="B1780" s="4" t="s">
        <v>96</v>
      </c>
      <c r="C1780" s="4" t="s">
        <v>81</v>
      </c>
      <c r="D1780" s="4" t="s">
        <v>230</v>
      </c>
      <c r="E1780" s="4"/>
      <c r="F1780" s="14" t="s">
        <v>1289</v>
      </c>
      <c r="G1780" s="5">
        <f>G1781</f>
        <v>3176.1</v>
      </c>
      <c r="H1780" s="5">
        <f t="shared" si="5000"/>
        <v>3176.1</v>
      </c>
      <c r="I1780" s="5">
        <f t="shared" si="5000"/>
        <v>3176.1</v>
      </c>
      <c r="J1780" s="5">
        <f t="shared" si="5000"/>
        <v>0</v>
      </c>
      <c r="K1780" s="5">
        <f t="shared" si="5000"/>
        <v>0</v>
      </c>
      <c r="L1780" s="5">
        <f t="shared" si="5000"/>
        <v>0</v>
      </c>
      <c r="M1780" s="5">
        <f t="shared" si="4833"/>
        <v>3176.1</v>
      </c>
      <c r="N1780" s="5">
        <f t="shared" si="4834"/>
        <v>3176.1</v>
      </c>
      <c r="O1780" s="5">
        <f t="shared" si="4835"/>
        <v>3176.1</v>
      </c>
      <c r="P1780" s="5">
        <f t="shared" si="5001"/>
        <v>0</v>
      </c>
      <c r="Q1780" s="5">
        <f t="shared" si="5001"/>
        <v>0</v>
      </c>
      <c r="R1780" s="5">
        <f t="shared" si="5001"/>
        <v>0</v>
      </c>
      <c r="S1780" s="5">
        <f t="shared" si="5001"/>
        <v>0</v>
      </c>
      <c r="T1780" s="5">
        <f t="shared" si="5001"/>
        <v>0</v>
      </c>
      <c r="U1780" s="5">
        <f t="shared" si="5001"/>
        <v>0</v>
      </c>
      <c r="V1780" s="5">
        <f t="shared" si="5001"/>
        <v>0</v>
      </c>
      <c r="W1780" s="5">
        <f t="shared" si="5002"/>
        <v>0</v>
      </c>
      <c r="X1780" s="5">
        <f t="shared" si="5002"/>
        <v>0</v>
      </c>
      <c r="Y1780" s="5">
        <f t="shared" si="5002"/>
        <v>0</v>
      </c>
      <c r="Z1780" s="5">
        <f t="shared" si="5002"/>
        <v>0</v>
      </c>
      <c r="AA1780" s="5">
        <f t="shared" si="5002"/>
        <v>0</v>
      </c>
      <c r="AB1780" s="5">
        <f t="shared" si="5002"/>
        <v>0</v>
      </c>
      <c r="AC1780" s="5">
        <f t="shared" si="5002"/>
        <v>0</v>
      </c>
      <c r="AD1780" s="5">
        <f t="shared" si="5002"/>
        <v>0</v>
      </c>
      <c r="AE1780" s="5">
        <f t="shared" si="5002"/>
        <v>0</v>
      </c>
      <c r="AF1780" s="5">
        <f t="shared" si="5002"/>
        <v>0</v>
      </c>
      <c r="AG1780" s="5">
        <f t="shared" si="4969"/>
        <v>3176.1</v>
      </c>
      <c r="AH1780" s="5">
        <f t="shared" si="4959"/>
        <v>3176.1</v>
      </c>
      <c r="AI1780" s="5">
        <f t="shared" si="4960"/>
        <v>3176.1</v>
      </c>
      <c r="AJ1780" s="5">
        <f t="shared" si="5003"/>
        <v>0</v>
      </c>
      <c r="AK1780" s="5">
        <f t="shared" si="4971"/>
        <v>3176.1</v>
      </c>
      <c r="AL1780" s="5">
        <f t="shared" si="4972"/>
        <v>3176.1</v>
      </c>
      <c r="AM1780" s="5">
        <f t="shared" si="4973"/>
        <v>3176.1</v>
      </c>
      <c r="AN1780" s="5">
        <f t="shared" si="5003"/>
        <v>0</v>
      </c>
      <c r="AO1780" s="5">
        <f t="shared" si="5003"/>
        <v>0</v>
      </c>
      <c r="AP1780" s="5">
        <f t="shared" si="5003"/>
        <v>0</v>
      </c>
      <c r="AQ1780" s="5">
        <f t="shared" si="5003"/>
        <v>0</v>
      </c>
      <c r="AR1780" s="5">
        <f t="shared" si="5003"/>
        <v>0</v>
      </c>
      <c r="AS1780" s="5">
        <f t="shared" si="5003"/>
        <v>0</v>
      </c>
      <c r="AT1780" s="5">
        <f t="shared" si="5003"/>
        <v>0</v>
      </c>
      <c r="AU1780" s="5">
        <f t="shared" si="5003"/>
        <v>0</v>
      </c>
      <c r="AV1780" s="5">
        <f t="shared" si="5003"/>
        <v>0</v>
      </c>
      <c r="AW1780" s="5">
        <f t="shared" si="5003"/>
        <v>0</v>
      </c>
      <c r="AX1780" s="5">
        <f t="shared" si="5003"/>
        <v>0</v>
      </c>
      <c r="AY1780" s="5">
        <f t="shared" si="5003"/>
        <v>0</v>
      </c>
      <c r="AZ1780" s="5">
        <f t="shared" si="5003"/>
        <v>0</v>
      </c>
      <c r="BA1780" s="5">
        <f t="shared" si="5003"/>
        <v>0</v>
      </c>
      <c r="BB1780" s="5">
        <f t="shared" si="5003"/>
        <v>0</v>
      </c>
      <c r="BC1780" s="5">
        <f t="shared" si="5003"/>
        <v>0</v>
      </c>
      <c r="BD1780" s="5">
        <f t="shared" si="5003"/>
        <v>0</v>
      </c>
      <c r="BE1780" s="5">
        <f t="shared" si="5003"/>
        <v>0</v>
      </c>
      <c r="BF1780" s="5">
        <f t="shared" si="4908"/>
        <v>3176.1</v>
      </c>
      <c r="BG1780" s="5">
        <f t="shared" si="4909"/>
        <v>3176.1</v>
      </c>
      <c r="BH1780" s="5">
        <f t="shared" si="4910"/>
        <v>3176.1</v>
      </c>
      <c r="BI1780" s="5">
        <f t="shared" si="5003"/>
        <v>0</v>
      </c>
    </row>
    <row r="1781" spans="1:61" ht="31.5" x14ac:dyDescent="0.25">
      <c r="A1781" s="4" t="s">
        <v>243</v>
      </c>
      <c r="B1781" s="4" t="s">
        <v>96</v>
      </c>
      <c r="C1781" s="4" t="s">
        <v>81</v>
      </c>
      <c r="D1781" s="4" t="s">
        <v>1018</v>
      </c>
      <c r="E1781" s="4"/>
      <c r="F1781" s="14" t="s">
        <v>1019</v>
      </c>
      <c r="G1781" s="5">
        <f t="shared" ref="G1781:I1783" si="5004">G1782</f>
        <v>3176.1</v>
      </c>
      <c r="H1781" s="5">
        <f t="shared" si="5004"/>
        <v>3176.1</v>
      </c>
      <c r="I1781" s="5">
        <f t="shared" si="5004"/>
        <v>3176.1</v>
      </c>
      <c r="J1781" s="5">
        <f t="shared" si="5000"/>
        <v>0</v>
      </c>
      <c r="K1781" s="5">
        <f t="shared" si="5000"/>
        <v>0</v>
      </c>
      <c r="L1781" s="5">
        <f t="shared" si="5000"/>
        <v>0</v>
      </c>
      <c r="M1781" s="5">
        <f t="shared" si="4833"/>
        <v>3176.1</v>
      </c>
      <c r="N1781" s="5">
        <f t="shared" si="4834"/>
        <v>3176.1</v>
      </c>
      <c r="O1781" s="5">
        <f t="shared" si="4835"/>
        <v>3176.1</v>
      </c>
      <c r="P1781" s="5">
        <f t="shared" si="5001"/>
        <v>0</v>
      </c>
      <c r="Q1781" s="5">
        <f t="shared" si="5001"/>
        <v>0</v>
      </c>
      <c r="R1781" s="5">
        <f t="shared" si="5001"/>
        <v>0</v>
      </c>
      <c r="S1781" s="5">
        <f t="shared" si="5001"/>
        <v>0</v>
      </c>
      <c r="T1781" s="5">
        <f t="shared" si="5001"/>
        <v>0</v>
      </c>
      <c r="U1781" s="5">
        <f t="shared" si="5001"/>
        <v>0</v>
      </c>
      <c r="V1781" s="5">
        <f t="shared" si="5001"/>
        <v>0</v>
      </c>
      <c r="W1781" s="5">
        <f t="shared" si="5002"/>
        <v>0</v>
      </c>
      <c r="X1781" s="5">
        <f t="shared" si="5002"/>
        <v>0</v>
      </c>
      <c r="Y1781" s="5">
        <f t="shared" si="5002"/>
        <v>0</v>
      </c>
      <c r="Z1781" s="5">
        <f t="shared" si="5002"/>
        <v>0</v>
      </c>
      <c r="AA1781" s="5">
        <f t="shared" si="5002"/>
        <v>0</v>
      </c>
      <c r="AB1781" s="5">
        <f t="shared" si="5002"/>
        <v>0</v>
      </c>
      <c r="AC1781" s="5">
        <f t="shared" si="5002"/>
        <v>0</v>
      </c>
      <c r="AD1781" s="5">
        <f t="shared" si="5002"/>
        <v>0</v>
      </c>
      <c r="AE1781" s="5">
        <f t="shared" si="5002"/>
        <v>0</v>
      </c>
      <c r="AF1781" s="5">
        <f t="shared" si="5002"/>
        <v>0</v>
      </c>
      <c r="AG1781" s="5">
        <f t="shared" si="4969"/>
        <v>3176.1</v>
      </c>
      <c r="AH1781" s="5">
        <f t="shared" si="4959"/>
        <v>3176.1</v>
      </c>
      <c r="AI1781" s="5">
        <f t="shared" si="4960"/>
        <v>3176.1</v>
      </c>
      <c r="AJ1781" s="5">
        <f t="shared" ref="AJ1781:BI1783" si="5005">AJ1782</f>
        <v>0</v>
      </c>
      <c r="AK1781" s="5">
        <f t="shared" si="4971"/>
        <v>3176.1</v>
      </c>
      <c r="AL1781" s="5">
        <f t="shared" si="4972"/>
        <v>3176.1</v>
      </c>
      <c r="AM1781" s="5">
        <f t="shared" si="4973"/>
        <v>3176.1</v>
      </c>
      <c r="AN1781" s="5">
        <f t="shared" si="5005"/>
        <v>0</v>
      </c>
      <c r="AO1781" s="5">
        <f t="shared" si="5005"/>
        <v>0</v>
      </c>
      <c r="AP1781" s="5">
        <f t="shared" si="5005"/>
        <v>0</v>
      </c>
      <c r="AQ1781" s="5">
        <f t="shared" si="5005"/>
        <v>0</v>
      </c>
      <c r="AR1781" s="5">
        <f t="shared" si="5005"/>
        <v>0</v>
      </c>
      <c r="AS1781" s="5">
        <f t="shared" si="5005"/>
        <v>0</v>
      </c>
      <c r="AT1781" s="5">
        <f t="shared" si="5005"/>
        <v>0</v>
      </c>
      <c r="AU1781" s="5">
        <f t="shared" si="5005"/>
        <v>0</v>
      </c>
      <c r="AV1781" s="5">
        <f t="shared" si="5005"/>
        <v>0</v>
      </c>
      <c r="AW1781" s="5">
        <f t="shared" si="5005"/>
        <v>0</v>
      </c>
      <c r="AX1781" s="5">
        <f t="shared" si="5005"/>
        <v>0</v>
      </c>
      <c r="AY1781" s="5">
        <f t="shared" si="5005"/>
        <v>0</v>
      </c>
      <c r="AZ1781" s="5">
        <f t="shared" si="5005"/>
        <v>0</v>
      </c>
      <c r="BA1781" s="5">
        <f t="shared" si="5005"/>
        <v>0</v>
      </c>
      <c r="BB1781" s="5">
        <f t="shared" si="5005"/>
        <v>0</v>
      </c>
      <c r="BC1781" s="5">
        <f t="shared" si="5005"/>
        <v>0</v>
      </c>
      <c r="BD1781" s="5">
        <f t="shared" si="5005"/>
        <v>0</v>
      </c>
      <c r="BE1781" s="5">
        <f t="shared" si="5005"/>
        <v>0</v>
      </c>
      <c r="BF1781" s="5">
        <f t="shared" si="4908"/>
        <v>3176.1</v>
      </c>
      <c r="BG1781" s="5">
        <f t="shared" si="4909"/>
        <v>3176.1</v>
      </c>
      <c r="BH1781" s="5">
        <f t="shared" si="4910"/>
        <v>3176.1</v>
      </c>
      <c r="BI1781" s="5">
        <f t="shared" si="5005"/>
        <v>0</v>
      </c>
    </row>
    <row r="1782" spans="1:61" ht="31.5" x14ac:dyDescent="0.25">
      <c r="A1782" s="4" t="s">
        <v>243</v>
      </c>
      <c r="B1782" s="4" t="s">
        <v>96</v>
      </c>
      <c r="C1782" s="4" t="s">
        <v>81</v>
      </c>
      <c r="D1782" s="4" t="s">
        <v>1021</v>
      </c>
      <c r="E1782" s="4"/>
      <c r="F1782" s="14" t="s">
        <v>1020</v>
      </c>
      <c r="G1782" s="5">
        <f t="shared" si="5004"/>
        <v>3176.1</v>
      </c>
      <c r="H1782" s="5">
        <f t="shared" si="5004"/>
        <v>3176.1</v>
      </c>
      <c r="I1782" s="5">
        <f t="shared" si="5004"/>
        <v>3176.1</v>
      </c>
      <c r="J1782" s="5">
        <f t="shared" si="5000"/>
        <v>0</v>
      </c>
      <c r="K1782" s="5">
        <f t="shared" si="5000"/>
        <v>0</v>
      </c>
      <c r="L1782" s="5">
        <f t="shared" si="5000"/>
        <v>0</v>
      </c>
      <c r="M1782" s="5">
        <f t="shared" si="4833"/>
        <v>3176.1</v>
      </c>
      <c r="N1782" s="5">
        <f t="shared" si="4834"/>
        <v>3176.1</v>
      </c>
      <c r="O1782" s="5">
        <f t="shared" si="4835"/>
        <v>3176.1</v>
      </c>
      <c r="P1782" s="5">
        <f t="shared" si="5001"/>
        <v>0</v>
      </c>
      <c r="Q1782" s="5">
        <f t="shared" si="5001"/>
        <v>0</v>
      </c>
      <c r="R1782" s="5">
        <f t="shared" si="5001"/>
        <v>0</v>
      </c>
      <c r="S1782" s="5">
        <f t="shared" si="5001"/>
        <v>0</v>
      </c>
      <c r="T1782" s="5">
        <f t="shared" si="5001"/>
        <v>0</v>
      </c>
      <c r="U1782" s="5">
        <f t="shared" si="5001"/>
        <v>0</v>
      </c>
      <c r="V1782" s="5">
        <f t="shared" si="5001"/>
        <v>0</v>
      </c>
      <c r="W1782" s="5">
        <f t="shared" si="5002"/>
        <v>0</v>
      </c>
      <c r="X1782" s="5">
        <f t="shared" si="5002"/>
        <v>0</v>
      </c>
      <c r="Y1782" s="5">
        <f t="shared" si="5002"/>
        <v>0</v>
      </c>
      <c r="Z1782" s="5">
        <f t="shared" si="5002"/>
        <v>0</v>
      </c>
      <c r="AA1782" s="5">
        <f t="shared" si="5002"/>
        <v>0</v>
      </c>
      <c r="AB1782" s="5">
        <f t="shared" si="5002"/>
        <v>0</v>
      </c>
      <c r="AC1782" s="5">
        <f t="shared" si="5002"/>
        <v>0</v>
      </c>
      <c r="AD1782" s="5">
        <f t="shared" si="5002"/>
        <v>0</v>
      </c>
      <c r="AE1782" s="5">
        <f t="shared" si="5002"/>
        <v>0</v>
      </c>
      <c r="AF1782" s="5">
        <f t="shared" si="5002"/>
        <v>0</v>
      </c>
      <c r="AG1782" s="5">
        <f t="shared" si="4969"/>
        <v>3176.1</v>
      </c>
      <c r="AH1782" s="5">
        <f t="shared" si="4959"/>
        <v>3176.1</v>
      </c>
      <c r="AI1782" s="5">
        <f t="shared" si="4960"/>
        <v>3176.1</v>
      </c>
      <c r="AJ1782" s="5">
        <f t="shared" si="5005"/>
        <v>0</v>
      </c>
      <c r="AK1782" s="5">
        <f t="shared" si="4971"/>
        <v>3176.1</v>
      </c>
      <c r="AL1782" s="5">
        <f t="shared" si="4972"/>
        <v>3176.1</v>
      </c>
      <c r="AM1782" s="5">
        <f t="shared" si="4973"/>
        <v>3176.1</v>
      </c>
      <c r="AN1782" s="5">
        <f t="shared" si="5005"/>
        <v>0</v>
      </c>
      <c r="AO1782" s="5">
        <f t="shared" si="5005"/>
        <v>0</v>
      </c>
      <c r="AP1782" s="5">
        <f t="shared" si="5005"/>
        <v>0</v>
      </c>
      <c r="AQ1782" s="5">
        <f t="shared" si="5005"/>
        <v>0</v>
      </c>
      <c r="AR1782" s="5">
        <f t="shared" si="5005"/>
        <v>0</v>
      </c>
      <c r="AS1782" s="5">
        <f t="shared" si="5005"/>
        <v>0</v>
      </c>
      <c r="AT1782" s="5">
        <f t="shared" si="5005"/>
        <v>0</v>
      </c>
      <c r="AU1782" s="5">
        <f t="shared" si="5005"/>
        <v>0</v>
      </c>
      <c r="AV1782" s="5">
        <f t="shared" si="5005"/>
        <v>0</v>
      </c>
      <c r="AW1782" s="5">
        <f t="shared" si="5005"/>
        <v>0</v>
      </c>
      <c r="AX1782" s="5">
        <f t="shared" si="5005"/>
        <v>0</v>
      </c>
      <c r="AY1782" s="5">
        <f t="shared" si="5005"/>
        <v>0</v>
      </c>
      <c r="AZ1782" s="5">
        <f t="shared" si="5005"/>
        <v>0</v>
      </c>
      <c r="BA1782" s="5">
        <f t="shared" si="5005"/>
        <v>0</v>
      </c>
      <c r="BB1782" s="5">
        <f t="shared" si="5005"/>
        <v>0</v>
      </c>
      <c r="BC1782" s="5">
        <f t="shared" si="5005"/>
        <v>0</v>
      </c>
      <c r="BD1782" s="5">
        <f t="shared" si="5005"/>
        <v>0</v>
      </c>
      <c r="BE1782" s="5">
        <f t="shared" si="5005"/>
        <v>0</v>
      </c>
      <c r="BF1782" s="5">
        <f t="shared" si="4908"/>
        <v>3176.1</v>
      </c>
      <c r="BG1782" s="5">
        <f t="shared" si="4909"/>
        <v>3176.1</v>
      </c>
      <c r="BH1782" s="5">
        <f t="shared" si="4910"/>
        <v>3176.1</v>
      </c>
      <c r="BI1782" s="5">
        <f t="shared" si="5005"/>
        <v>0</v>
      </c>
    </row>
    <row r="1783" spans="1:61" x14ac:dyDescent="0.25">
      <c r="A1783" s="4" t="s">
        <v>243</v>
      </c>
      <c r="B1783" s="4" t="s">
        <v>96</v>
      </c>
      <c r="C1783" s="4" t="s">
        <v>81</v>
      </c>
      <c r="D1783" s="4" t="s">
        <v>1021</v>
      </c>
      <c r="E1783" s="4" t="s">
        <v>17</v>
      </c>
      <c r="F1783" s="14" t="s">
        <v>575</v>
      </c>
      <c r="G1783" s="5">
        <f t="shared" si="5004"/>
        <v>3176.1</v>
      </c>
      <c r="H1783" s="5">
        <f t="shared" si="5004"/>
        <v>3176.1</v>
      </c>
      <c r="I1783" s="5">
        <f t="shared" si="5004"/>
        <v>3176.1</v>
      </c>
      <c r="J1783" s="5">
        <f t="shared" si="5000"/>
        <v>0</v>
      </c>
      <c r="K1783" s="5">
        <f t="shared" si="5000"/>
        <v>0</v>
      </c>
      <c r="L1783" s="5">
        <f t="shared" si="5000"/>
        <v>0</v>
      </c>
      <c r="M1783" s="5">
        <f t="shared" si="4833"/>
        <v>3176.1</v>
      </c>
      <c r="N1783" s="5">
        <f t="shared" si="4834"/>
        <v>3176.1</v>
      </c>
      <c r="O1783" s="5">
        <f t="shared" si="4835"/>
        <v>3176.1</v>
      </c>
      <c r="P1783" s="5">
        <f t="shared" si="5001"/>
        <v>0</v>
      </c>
      <c r="Q1783" s="5">
        <f t="shared" si="5001"/>
        <v>0</v>
      </c>
      <c r="R1783" s="5">
        <f t="shared" si="5001"/>
        <v>0</v>
      </c>
      <c r="S1783" s="5">
        <f t="shared" si="5001"/>
        <v>0</v>
      </c>
      <c r="T1783" s="5">
        <f t="shared" si="5001"/>
        <v>0</v>
      </c>
      <c r="U1783" s="5">
        <f t="shared" si="5001"/>
        <v>0</v>
      </c>
      <c r="V1783" s="5">
        <f t="shared" si="5001"/>
        <v>0</v>
      </c>
      <c r="W1783" s="5">
        <f t="shared" si="5002"/>
        <v>0</v>
      </c>
      <c r="X1783" s="5">
        <f t="shared" si="5002"/>
        <v>0</v>
      </c>
      <c r="Y1783" s="5">
        <f t="shared" si="5002"/>
        <v>0</v>
      </c>
      <c r="Z1783" s="5">
        <f t="shared" si="5002"/>
        <v>0</v>
      </c>
      <c r="AA1783" s="5">
        <f t="shared" si="5002"/>
        <v>0</v>
      </c>
      <c r="AB1783" s="5">
        <f t="shared" si="5002"/>
        <v>0</v>
      </c>
      <c r="AC1783" s="5">
        <f t="shared" si="5002"/>
        <v>0</v>
      </c>
      <c r="AD1783" s="5">
        <f t="shared" si="5002"/>
        <v>0</v>
      </c>
      <c r="AE1783" s="5">
        <f t="shared" si="5002"/>
        <v>0</v>
      </c>
      <c r="AF1783" s="5">
        <f t="shared" si="5002"/>
        <v>0</v>
      </c>
      <c r="AG1783" s="5">
        <f t="shared" si="4969"/>
        <v>3176.1</v>
      </c>
      <c r="AH1783" s="5">
        <f t="shared" si="4959"/>
        <v>3176.1</v>
      </c>
      <c r="AI1783" s="5">
        <f t="shared" si="4960"/>
        <v>3176.1</v>
      </c>
      <c r="AJ1783" s="5">
        <f t="shared" si="5005"/>
        <v>0</v>
      </c>
      <c r="AK1783" s="5">
        <f t="shared" si="4971"/>
        <v>3176.1</v>
      </c>
      <c r="AL1783" s="5">
        <f t="shared" si="4972"/>
        <v>3176.1</v>
      </c>
      <c r="AM1783" s="5">
        <f t="shared" si="4973"/>
        <v>3176.1</v>
      </c>
      <c r="AN1783" s="5">
        <f t="shared" si="5005"/>
        <v>0</v>
      </c>
      <c r="AO1783" s="5">
        <f t="shared" si="5005"/>
        <v>0</v>
      </c>
      <c r="AP1783" s="5">
        <f t="shared" si="5005"/>
        <v>0</v>
      </c>
      <c r="AQ1783" s="5">
        <f t="shared" si="5005"/>
        <v>0</v>
      </c>
      <c r="AR1783" s="5">
        <f t="shared" si="5005"/>
        <v>0</v>
      </c>
      <c r="AS1783" s="5">
        <f t="shared" si="5005"/>
        <v>0</v>
      </c>
      <c r="AT1783" s="5">
        <f t="shared" si="5005"/>
        <v>0</v>
      </c>
      <c r="AU1783" s="5">
        <f t="shared" si="5005"/>
        <v>0</v>
      </c>
      <c r="AV1783" s="5">
        <f t="shared" si="5005"/>
        <v>0</v>
      </c>
      <c r="AW1783" s="5">
        <f t="shared" si="5005"/>
        <v>0</v>
      </c>
      <c r="AX1783" s="5">
        <f t="shared" si="5005"/>
        <v>0</v>
      </c>
      <c r="AY1783" s="5">
        <f t="shared" si="5005"/>
        <v>0</v>
      </c>
      <c r="AZ1783" s="5">
        <f t="shared" si="5005"/>
        <v>0</v>
      </c>
      <c r="BA1783" s="5">
        <f t="shared" si="5005"/>
        <v>0</v>
      </c>
      <c r="BB1783" s="5">
        <f t="shared" si="5005"/>
        <v>0</v>
      </c>
      <c r="BC1783" s="5">
        <f t="shared" si="5005"/>
        <v>0</v>
      </c>
      <c r="BD1783" s="5">
        <f t="shared" si="5005"/>
        <v>0</v>
      </c>
      <c r="BE1783" s="5">
        <f t="shared" si="5005"/>
        <v>0</v>
      </c>
      <c r="BF1783" s="5">
        <f t="shared" si="4908"/>
        <v>3176.1</v>
      </c>
      <c r="BG1783" s="5">
        <f t="shared" si="4909"/>
        <v>3176.1</v>
      </c>
      <c r="BH1783" s="5">
        <f t="shared" si="4910"/>
        <v>3176.1</v>
      </c>
      <c r="BI1783" s="5">
        <f t="shared" si="5005"/>
        <v>0</v>
      </c>
    </row>
    <row r="1784" spans="1:61" ht="63" x14ac:dyDescent="0.25">
      <c r="A1784" s="4" t="s">
        <v>243</v>
      </c>
      <c r="B1784" s="4" t="s">
        <v>96</v>
      </c>
      <c r="C1784" s="4" t="s">
        <v>81</v>
      </c>
      <c r="D1784" s="4" t="s">
        <v>1021</v>
      </c>
      <c r="E1784" s="4" t="s">
        <v>205</v>
      </c>
      <c r="F1784" s="14" t="s">
        <v>576</v>
      </c>
      <c r="G1784" s="5">
        <v>3176.1</v>
      </c>
      <c r="H1784" s="5">
        <v>3176.1</v>
      </c>
      <c r="I1784" s="5">
        <v>3176.1</v>
      </c>
      <c r="J1784" s="5"/>
      <c r="K1784" s="5"/>
      <c r="L1784" s="5"/>
      <c r="M1784" s="5">
        <f t="shared" ref="M1784:M1851" si="5006">G1784+J1784</f>
        <v>3176.1</v>
      </c>
      <c r="N1784" s="5">
        <f t="shared" ref="N1784:N1851" si="5007">H1784+K1784</f>
        <v>3176.1</v>
      </c>
      <c r="O1784" s="5">
        <f t="shared" ref="O1784:O1851" si="5008">I1784+L1784</f>
        <v>3176.1</v>
      </c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>
        <f t="shared" si="4969"/>
        <v>3176.1</v>
      </c>
      <c r="AH1784" s="5">
        <f t="shared" si="4959"/>
        <v>3176.1</v>
      </c>
      <c r="AI1784" s="5">
        <f t="shared" si="4960"/>
        <v>3176.1</v>
      </c>
      <c r="AJ1784" s="5"/>
      <c r="AK1784" s="5">
        <f t="shared" si="4971"/>
        <v>3176.1</v>
      </c>
      <c r="AL1784" s="5">
        <f t="shared" si="4972"/>
        <v>3176.1</v>
      </c>
      <c r="AM1784" s="5">
        <f t="shared" si="4973"/>
        <v>3176.1</v>
      </c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>
        <f t="shared" si="4908"/>
        <v>3176.1</v>
      </c>
      <c r="BG1784" s="5">
        <f t="shared" si="4909"/>
        <v>3176.1</v>
      </c>
      <c r="BH1784" s="5">
        <f t="shared" si="4910"/>
        <v>3176.1</v>
      </c>
      <c r="BI1784" s="5"/>
    </row>
    <row r="1785" spans="1:61" ht="31.5" x14ac:dyDescent="0.25">
      <c r="A1785" s="4" t="s">
        <v>243</v>
      </c>
      <c r="B1785" s="4" t="s">
        <v>96</v>
      </c>
      <c r="C1785" s="4" t="s">
        <v>81</v>
      </c>
      <c r="D1785" s="4" t="s">
        <v>212</v>
      </c>
      <c r="E1785" s="4"/>
      <c r="F1785" s="14" t="s">
        <v>1320</v>
      </c>
      <c r="G1785" s="5">
        <f t="shared" ref="G1785:L1789" si="5009">G1786</f>
        <v>3351.4</v>
      </c>
      <c r="H1785" s="5">
        <f t="shared" si="5009"/>
        <v>3351.4</v>
      </c>
      <c r="I1785" s="5">
        <f t="shared" si="5009"/>
        <v>3351.4</v>
      </c>
      <c r="J1785" s="5">
        <f t="shared" si="5009"/>
        <v>0</v>
      </c>
      <c r="K1785" s="5">
        <f t="shared" si="5009"/>
        <v>0</v>
      </c>
      <c r="L1785" s="5">
        <f t="shared" si="5009"/>
        <v>0</v>
      </c>
      <c r="M1785" s="5">
        <f t="shared" si="5006"/>
        <v>3351.4</v>
      </c>
      <c r="N1785" s="5">
        <f t="shared" si="5007"/>
        <v>3351.4</v>
      </c>
      <c r="O1785" s="5">
        <f t="shared" si="5008"/>
        <v>3351.4</v>
      </c>
      <c r="P1785" s="5">
        <f t="shared" ref="P1785:V1789" si="5010">P1786</f>
        <v>0</v>
      </c>
      <c r="Q1785" s="5">
        <f t="shared" si="5010"/>
        <v>0</v>
      </c>
      <c r="R1785" s="5">
        <f t="shared" si="5010"/>
        <v>0</v>
      </c>
      <c r="S1785" s="5">
        <f t="shared" si="5010"/>
        <v>0</v>
      </c>
      <c r="T1785" s="5">
        <f t="shared" si="5010"/>
        <v>0</v>
      </c>
      <c r="U1785" s="5">
        <f t="shared" si="5010"/>
        <v>0</v>
      </c>
      <c r="V1785" s="5">
        <f t="shared" si="5010"/>
        <v>0</v>
      </c>
      <c r="W1785" s="5">
        <f t="shared" ref="W1785:AF1789" si="5011">W1786</f>
        <v>0</v>
      </c>
      <c r="X1785" s="5">
        <f t="shared" si="5011"/>
        <v>0</v>
      </c>
      <c r="Y1785" s="5">
        <f t="shared" si="5011"/>
        <v>0</v>
      </c>
      <c r="Z1785" s="5">
        <f t="shared" si="5011"/>
        <v>0</v>
      </c>
      <c r="AA1785" s="5">
        <f t="shared" si="5011"/>
        <v>0</v>
      </c>
      <c r="AB1785" s="5">
        <f t="shared" si="5011"/>
        <v>0</v>
      </c>
      <c r="AC1785" s="5">
        <f t="shared" si="5011"/>
        <v>0</v>
      </c>
      <c r="AD1785" s="5">
        <f t="shared" si="5011"/>
        <v>0</v>
      </c>
      <c r="AE1785" s="5">
        <f t="shared" si="5011"/>
        <v>0</v>
      </c>
      <c r="AF1785" s="5">
        <f t="shared" si="5011"/>
        <v>0</v>
      </c>
      <c r="AG1785" s="5">
        <f t="shared" si="4969"/>
        <v>3351.4</v>
      </c>
      <c r="AH1785" s="5">
        <f t="shared" si="4959"/>
        <v>3351.4</v>
      </c>
      <c r="AI1785" s="5">
        <f t="shared" si="4960"/>
        <v>3351.4</v>
      </c>
      <c r="AJ1785" s="5">
        <f t="shared" ref="AJ1785:BI1789" si="5012">AJ1786</f>
        <v>0</v>
      </c>
      <c r="AK1785" s="5">
        <f t="shared" si="4971"/>
        <v>3351.4</v>
      </c>
      <c r="AL1785" s="5">
        <f t="shared" si="4972"/>
        <v>3351.4</v>
      </c>
      <c r="AM1785" s="5">
        <f t="shared" si="4973"/>
        <v>3351.4</v>
      </c>
      <c r="AN1785" s="5">
        <f t="shared" si="5012"/>
        <v>0</v>
      </c>
      <c r="AO1785" s="5">
        <f t="shared" si="5012"/>
        <v>0</v>
      </c>
      <c r="AP1785" s="5">
        <f t="shared" si="5012"/>
        <v>0</v>
      </c>
      <c r="AQ1785" s="5">
        <f t="shared" si="5012"/>
        <v>0</v>
      </c>
      <c r="AR1785" s="5">
        <f t="shared" si="5012"/>
        <v>0</v>
      </c>
      <c r="AS1785" s="5">
        <f t="shared" si="5012"/>
        <v>0</v>
      </c>
      <c r="AT1785" s="5">
        <f t="shared" si="5012"/>
        <v>0</v>
      </c>
      <c r="AU1785" s="5">
        <f t="shared" si="5012"/>
        <v>0</v>
      </c>
      <c r="AV1785" s="5">
        <f t="shared" si="5012"/>
        <v>0</v>
      </c>
      <c r="AW1785" s="5">
        <f t="shared" si="5012"/>
        <v>0</v>
      </c>
      <c r="AX1785" s="5">
        <f t="shared" si="5012"/>
        <v>0</v>
      </c>
      <c r="AY1785" s="5">
        <f t="shared" si="5012"/>
        <v>0</v>
      </c>
      <c r="AZ1785" s="5">
        <f t="shared" si="5012"/>
        <v>0</v>
      </c>
      <c r="BA1785" s="5">
        <f t="shared" si="5012"/>
        <v>0</v>
      </c>
      <c r="BB1785" s="5">
        <f t="shared" si="5012"/>
        <v>0</v>
      </c>
      <c r="BC1785" s="5">
        <f t="shared" si="5012"/>
        <v>0</v>
      </c>
      <c r="BD1785" s="5">
        <f t="shared" si="5012"/>
        <v>0</v>
      </c>
      <c r="BE1785" s="5">
        <f t="shared" si="5012"/>
        <v>0</v>
      </c>
      <c r="BF1785" s="5">
        <f t="shared" si="4908"/>
        <v>3351.4</v>
      </c>
      <c r="BG1785" s="5">
        <f t="shared" si="4909"/>
        <v>3351.4</v>
      </c>
      <c r="BH1785" s="5">
        <f t="shared" si="4910"/>
        <v>3351.4</v>
      </c>
      <c r="BI1785" s="5">
        <f t="shared" si="5012"/>
        <v>0</v>
      </c>
    </row>
    <row r="1786" spans="1:61" ht="31.5" x14ac:dyDescent="0.25">
      <c r="A1786" s="4" t="s">
        <v>243</v>
      </c>
      <c r="B1786" s="4" t="s">
        <v>96</v>
      </c>
      <c r="C1786" s="4" t="s">
        <v>81</v>
      </c>
      <c r="D1786" s="4" t="s">
        <v>231</v>
      </c>
      <c r="E1786" s="4"/>
      <c r="F1786" s="14" t="s">
        <v>1332</v>
      </c>
      <c r="G1786" s="5">
        <f>G1787+G1791</f>
        <v>3351.4</v>
      </c>
      <c r="H1786" s="5">
        <f t="shared" ref="H1786:BI1786" si="5013">H1787+H1791</f>
        <v>3351.4</v>
      </c>
      <c r="I1786" s="5">
        <f t="shared" si="5013"/>
        <v>3351.4</v>
      </c>
      <c r="J1786" s="5">
        <f t="shared" ref="J1786:L1786" si="5014">J1787+J1791</f>
        <v>0</v>
      </c>
      <c r="K1786" s="5">
        <f t="shared" si="5014"/>
        <v>0</v>
      </c>
      <c r="L1786" s="5">
        <f t="shared" si="5014"/>
        <v>0</v>
      </c>
      <c r="M1786" s="5">
        <f t="shared" si="5006"/>
        <v>3351.4</v>
      </c>
      <c r="N1786" s="5">
        <f t="shared" si="5007"/>
        <v>3351.4</v>
      </c>
      <c r="O1786" s="5">
        <f t="shared" si="5008"/>
        <v>3351.4</v>
      </c>
      <c r="P1786" s="5">
        <f t="shared" ref="P1786:V1786" si="5015">P1787+P1791</f>
        <v>0</v>
      </c>
      <c r="Q1786" s="5">
        <f t="shared" ref="Q1786:R1786" si="5016">Q1787+Q1791</f>
        <v>0</v>
      </c>
      <c r="R1786" s="5">
        <f t="shared" si="5016"/>
        <v>0</v>
      </c>
      <c r="S1786" s="5">
        <f t="shared" ref="S1786" si="5017">S1787+S1791</f>
        <v>0</v>
      </c>
      <c r="T1786" s="5">
        <f t="shared" si="5015"/>
        <v>0</v>
      </c>
      <c r="U1786" s="5">
        <f t="shared" si="5015"/>
        <v>0</v>
      </c>
      <c r="V1786" s="5">
        <f t="shared" si="5015"/>
        <v>0</v>
      </c>
      <c r="W1786" s="5">
        <f t="shared" ref="W1786:AF1786" si="5018">W1787+W1791</f>
        <v>0</v>
      </c>
      <c r="X1786" s="5">
        <f t="shared" si="5018"/>
        <v>0</v>
      </c>
      <c r="Y1786" s="5">
        <f t="shared" si="5018"/>
        <v>0</v>
      </c>
      <c r="Z1786" s="5">
        <f t="shared" si="5018"/>
        <v>0</v>
      </c>
      <c r="AA1786" s="5">
        <f t="shared" si="5018"/>
        <v>0</v>
      </c>
      <c r="AB1786" s="5">
        <f t="shared" si="5018"/>
        <v>0</v>
      </c>
      <c r="AC1786" s="5">
        <f t="shared" si="5018"/>
        <v>0</v>
      </c>
      <c r="AD1786" s="5">
        <f t="shared" ref="AD1786" si="5019">AD1787+AD1791</f>
        <v>0</v>
      </c>
      <c r="AE1786" s="5">
        <f t="shared" ref="AE1786" si="5020">AE1787+AE1791</f>
        <v>0</v>
      </c>
      <c r="AF1786" s="5">
        <f t="shared" si="5018"/>
        <v>0</v>
      </c>
      <c r="AG1786" s="5">
        <f t="shared" si="4969"/>
        <v>3351.4</v>
      </c>
      <c r="AH1786" s="5">
        <f t="shared" si="4959"/>
        <v>3351.4</v>
      </c>
      <c r="AI1786" s="5">
        <f t="shared" si="4960"/>
        <v>3351.4</v>
      </c>
      <c r="AJ1786" s="5">
        <f t="shared" ref="AJ1786" si="5021">AJ1787+AJ1791</f>
        <v>0</v>
      </c>
      <c r="AK1786" s="5">
        <f t="shared" si="4971"/>
        <v>3351.4</v>
      </c>
      <c r="AL1786" s="5">
        <f t="shared" si="4972"/>
        <v>3351.4</v>
      </c>
      <c r="AM1786" s="5">
        <f t="shared" si="4973"/>
        <v>3351.4</v>
      </c>
      <c r="AN1786" s="5">
        <f t="shared" ref="AN1786:BA1786" si="5022">AN1787+AN1791</f>
        <v>0</v>
      </c>
      <c r="AO1786" s="5">
        <f t="shared" si="5022"/>
        <v>0</v>
      </c>
      <c r="AP1786" s="5">
        <f t="shared" si="5022"/>
        <v>0</v>
      </c>
      <c r="AQ1786" s="5">
        <f t="shared" si="5022"/>
        <v>0</v>
      </c>
      <c r="AR1786" s="5">
        <f t="shared" si="5022"/>
        <v>0</v>
      </c>
      <c r="AS1786" s="5">
        <f t="shared" si="5022"/>
        <v>0</v>
      </c>
      <c r="AT1786" s="5">
        <f t="shared" si="5022"/>
        <v>0</v>
      </c>
      <c r="AU1786" s="5">
        <f t="shared" ref="AU1786" si="5023">AU1787+AU1791</f>
        <v>0</v>
      </c>
      <c r="AV1786" s="5">
        <f t="shared" ref="AV1786:BE1786" si="5024">AV1787+AV1791</f>
        <v>0</v>
      </c>
      <c r="AW1786" s="5">
        <f t="shared" si="5024"/>
        <v>0</v>
      </c>
      <c r="AX1786" s="5">
        <f t="shared" si="5024"/>
        <v>0</v>
      </c>
      <c r="AY1786" s="5">
        <f t="shared" si="5024"/>
        <v>0</v>
      </c>
      <c r="AZ1786" s="5">
        <f t="shared" si="5022"/>
        <v>0</v>
      </c>
      <c r="BA1786" s="5">
        <f t="shared" si="5022"/>
        <v>0</v>
      </c>
      <c r="BB1786" s="5">
        <f t="shared" si="5024"/>
        <v>0</v>
      </c>
      <c r="BC1786" s="5">
        <f t="shared" si="5024"/>
        <v>0</v>
      </c>
      <c r="BD1786" s="5">
        <f t="shared" si="5024"/>
        <v>0</v>
      </c>
      <c r="BE1786" s="5">
        <f t="shared" si="5024"/>
        <v>0</v>
      </c>
      <c r="BF1786" s="5">
        <f t="shared" si="4908"/>
        <v>3351.4</v>
      </c>
      <c r="BG1786" s="5">
        <f t="shared" si="4909"/>
        <v>3351.4</v>
      </c>
      <c r="BH1786" s="5">
        <f t="shared" si="4910"/>
        <v>3351.4</v>
      </c>
      <c r="BI1786" s="5">
        <f t="shared" si="5013"/>
        <v>0</v>
      </c>
    </row>
    <row r="1787" spans="1:61" ht="47.25" x14ac:dyDescent="0.25">
      <c r="A1787" s="4" t="s">
        <v>243</v>
      </c>
      <c r="B1787" s="4" t="s">
        <v>96</v>
      </c>
      <c r="C1787" s="4" t="s">
        <v>81</v>
      </c>
      <c r="D1787" s="4" t="s">
        <v>232</v>
      </c>
      <c r="E1787" s="4"/>
      <c r="F1787" s="14" t="s">
        <v>1333</v>
      </c>
      <c r="G1787" s="5">
        <f t="shared" si="5009"/>
        <v>2420.5</v>
      </c>
      <c r="H1787" s="5">
        <f t="shared" si="5009"/>
        <v>2420.5</v>
      </c>
      <c r="I1787" s="5">
        <f t="shared" si="5009"/>
        <v>2420.5</v>
      </c>
      <c r="J1787" s="5">
        <f t="shared" si="5009"/>
        <v>0</v>
      </c>
      <c r="K1787" s="5">
        <f t="shared" si="5009"/>
        <v>0</v>
      </c>
      <c r="L1787" s="5">
        <f t="shared" si="5009"/>
        <v>0</v>
      </c>
      <c r="M1787" s="5">
        <f t="shared" si="5006"/>
        <v>2420.5</v>
      </c>
      <c r="N1787" s="5">
        <f t="shared" si="5007"/>
        <v>2420.5</v>
      </c>
      <c r="O1787" s="5">
        <f t="shared" si="5008"/>
        <v>2420.5</v>
      </c>
      <c r="P1787" s="5">
        <f t="shared" si="5010"/>
        <v>0</v>
      </c>
      <c r="Q1787" s="5">
        <f t="shared" si="5010"/>
        <v>0</v>
      </c>
      <c r="R1787" s="5">
        <f t="shared" si="5010"/>
        <v>0</v>
      </c>
      <c r="S1787" s="5">
        <f t="shared" si="5010"/>
        <v>0</v>
      </c>
      <c r="T1787" s="5">
        <f t="shared" si="5010"/>
        <v>0</v>
      </c>
      <c r="U1787" s="5">
        <f t="shared" si="5010"/>
        <v>0</v>
      </c>
      <c r="V1787" s="5">
        <f t="shared" si="5010"/>
        <v>0</v>
      </c>
      <c r="W1787" s="5">
        <f t="shared" si="5011"/>
        <v>0</v>
      </c>
      <c r="X1787" s="5">
        <f t="shared" si="5011"/>
        <v>0</v>
      </c>
      <c r="Y1787" s="5">
        <f t="shared" si="5011"/>
        <v>0</v>
      </c>
      <c r="Z1787" s="5">
        <f t="shared" si="5011"/>
        <v>0</v>
      </c>
      <c r="AA1787" s="5">
        <f t="shared" si="5011"/>
        <v>0</v>
      </c>
      <c r="AB1787" s="5">
        <f t="shared" si="5011"/>
        <v>0</v>
      </c>
      <c r="AC1787" s="5">
        <f t="shared" si="5011"/>
        <v>0</v>
      </c>
      <c r="AD1787" s="5">
        <f t="shared" si="5011"/>
        <v>0</v>
      </c>
      <c r="AE1787" s="5">
        <f t="shared" si="5011"/>
        <v>0</v>
      </c>
      <c r="AF1787" s="5">
        <f t="shared" si="5011"/>
        <v>0</v>
      </c>
      <c r="AG1787" s="5">
        <f t="shared" si="4969"/>
        <v>2420.5</v>
      </c>
      <c r="AH1787" s="5">
        <f t="shared" si="4959"/>
        <v>2420.5</v>
      </c>
      <c r="AI1787" s="5">
        <f t="shared" si="4960"/>
        <v>2420.5</v>
      </c>
      <c r="AJ1787" s="5">
        <f t="shared" si="5012"/>
        <v>0</v>
      </c>
      <c r="AK1787" s="5">
        <f t="shared" si="4971"/>
        <v>2420.5</v>
      </c>
      <c r="AL1787" s="5">
        <f t="shared" si="4972"/>
        <v>2420.5</v>
      </c>
      <c r="AM1787" s="5">
        <f t="shared" si="4973"/>
        <v>2420.5</v>
      </c>
      <c r="AN1787" s="5">
        <f t="shared" si="5012"/>
        <v>0</v>
      </c>
      <c r="AO1787" s="5">
        <f t="shared" si="5012"/>
        <v>0</v>
      </c>
      <c r="AP1787" s="5">
        <f t="shared" si="5012"/>
        <v>0</v>
      </c>
      <c r="AQ1787" s="5">
        <f t="shared" si="5012"/>
        <v>0</v>
      </c>
      <c r="AR1787" s="5">
        <f t="shared" si="5012"/>
        <v>0</v>
      </c>
      <c r="AS1787" s="5">
        <f t="shared" si="5012"/>
        <v>0</v>
      </c>
      <c r="AT1787" s="5">
        <f t="shared" si="5012"/>
        <v>0</v>
      </c>
      <c r="AU1787" s="5">
        <f t="shared" si="5012"/>
        <v>0</v>
      </c>
      <c r="AV1787" s="5">
        <f t="shared" si="5012"/>
        <v>0</v>
      </c>
      <c r="AW1787" s="5">
        <f t="shared" si="5012"/>
        <v>0</v>
      </c>
      <c r="AX1787" s="5">
        <f t="shared" si="5012"/>
        <v>0</v>
      </c>
      <c r="AY1787" s="5">
        <f t="shared" si="5012"/>
        <v>0</v>
      </c>
      <c r="AZ1787" s="5">
        <f t="shared" si="5012"/>
        <v>0</v>
      </c>
      <c r="BA1787" s="5">
        <f t="shared" si="5012"/>
        <v>0</v>
      </c>
      <c r="BB1787" s="5">
        <f t="shared" si="5012"/>
        <v>0</v>
      </c>
      <c r="BC1787" s="5">
        <f t="shared" si="5012"/>
        <v>0</v>
      </c>
      <c r="BD1787" s="5">
        <f t="shared" si="5012"/>
        <v>0</v>
      </c>
      <c r="BE1787" s="5">
        <f t="shared" si="5012"/>
        <v>0</v>
      </c>
      <c r="BF1787" s="5">
        <f t="shared" si="4908"/>
        <v>2420.5</v>
      </c>
      <c r="BG1787" s="5">
        <f t="shared" si="4909"/>
        <v>2420.5</v>
      </c>
      <c r="BH1787" s="5">
        <f t="shared" si="4910"/>
        <v>2420.5</v>
      </c>
      <c r="BI1787" s="5">
        <f t="shared" si="5012"/>
        <v>0</v>
      </c>
    </row>
    <row r="1788" spans="1:61" ht="31.5" x14ac:dyDescent="0.25">
      <c r="A1788" s="4" t="s">
        <v>243</v>
      </c>
      <c r="B1788" s="4" t="s">
        <v>96</v>
      </c>
      <c r="C1788" s="4" t="s">
        <v>81</v>
      </c>
      <c r="D1788" s="4" t="s">
        <v>227</v>
      </c>
      <c r="E1788" s="4"/>
      <c r="F1788" s="14" t="s">
        <v>829</v>
      </c>
      <c r="G1788" s="5">
        <f t="shared" si="5009"/>
        <v>2420.5</v>
      </c>
      <c r="H1788" s="5">
        <f t="shared" si="5009"/>
        <v>2420.5</v>
      </c>
      <c r="I1788" s="5">
        <f t="shared" si="5009"/>
        <v>2420.5</v>
      </c>
      <c r="J1788" s="5">
        <f t="shared" si="5009"/>
        <v>0</v>
      </c>
      <c r="K1788" s="5">
        <f t="shared" si="5009"/>
        <v>0</v>
      </c>
      <c r="L1788" s="5">
        <f t="shared" si="5009"/>
        <v>0</v>
      </c>
      <c r="M1788" s="5">
        <f t="shared" si="5006"/>
        <v>2420.5</v>
      </c>
      <c r="N1788" s="5">
        <f t="shared" si="5007"/>
        <v>2420.5</v>
      </c>
      <c r="O1788" s="5">
        <f t="shared" si="5008"/>
        <v>2420.5</v>
      </c>
      <c r="P1788" s="5">
        <f t="shared" si="5010"/>
        <v>0</v>
      </c>
      <c r="Q1788" s="5">
        <f t="shared" si="5010"/>
        <v>0</v>
      </c>
      <c r="R1788" s="5">
        <f t="shared" si="5010"/>
        <v>0</v>
      </c>
      <c r="S1788" s="5">
        <f t="shared" si="5010"/>
        <v>0</v>
      </c>
      <c r="T1788" s="5">
        <f t="shared" si="5010"/>
        <v>0</v>
      </c>
      <c r="U1788" s="5">
        <f t="shared" si="5010"/>
        <v>0</v>
      </c>
      <c r="V1788" s="5">
        <f t="shared" si="5010"/>
        <v>0</v>
      </c>
      <c r="W1788" s="5">
        <f t="shared" si="5011"/>
        <v>0</v>
      </c>
      <c r="X1788" s="5">
        <f t="shared" si="5011"/>
        <v>0</v>
      </c>
      <c r="Y1788" s="5">
        <f t="shared" si="5011"/>
        <v>0</v>
      </c>
      <c r="Z1788" s="5">
        <f t="shared" si="5011"/>
        <v>0</v>
      </c>
      <c r="AA1788" s="5">
        <f t="shared" si="5011"/>
        <v>0</v>
      </c>
      <c r="AB1788" s="5">
        <f t="shared" si="5011"/>
        <v>0</v>
      </c>
      <c r="AC1788" s="5">
        <f t="shared" si="5011"/>
        <v>0</v>
      </c>
      <c r="AD1788" s="5">
        <f t="shared" si="5011"/>
        <v>0</v>
      </c>
      <c r="AE1788" s="5">
        <f t="shared" si="5011"/>
        <v>0</v>
      </c>
      <c r="AF1788" s="5">
        <f t="shared" si="5011"/>
        <v>0</v>
      </c>
      <c r="AG1788" s="5">
        <f t="shared" si="4969"/>
        <v>2420.5</v>
      </c>
      <c r="AH1788" s="5">
        <f t="shared" si="4959"/>
        <v>2420.5</v>
      </c>
      <c r="AI1788" s="5">
        <f t="shared" si="4960"/>
        <v>2420.5</v>
      </c>
      <c r="AJ1788" s="5">
        <f t="shared" si="5012"/>
        <v>0</v>
      </c>
      <c r="AK1788" s="5">
        <f t="shared" si="4971"/>
        <v>2420.5</v>
      </c>
      <c r="AL1788" s="5">
        <f t="shared" si="4972"/>
        <v>2420.5</v>
      </c>
      <c r="AM1788" s="5">
        <f t="shared" si="4973"/>
        <v>2420.5</v>
      </c>
      <c r="AN1788" s="5">
        <f t="shared" si="5012"/>
        <v>0</v>
      </c>
      <c r="AO1788" s="5">
        <f t="shared" si="5012"/>
        <v>0</v>
      </c>
      <c r="AP1788" s="5">
        <f t="shared" si="5012"/>
        <v>0</v>
      </c>
      <c r="AQ1788" s="5">
        <f t="shared" si="5012"/>
        <v>0</v>
      </c>
      <c r="AR1788" s="5">
        <f t="shared" si="5012"/>
        <v>0</v>
      </c>
      <c r="AS1788" s="5">
        <f t="shared" si="5012"/>
        <v>0</v>
      </c>
      <c r="AT1788" s="5">
        <f t="shared" si="5012"/>
        <v>0</v>
      </c>
      <c r="AU1788" s="5">
        <f t="shared" si="5012"/>
        <v>0</v>
      </c>
      <c r="AV1788" s="5">
        <f t="shared" si="5012"/>
        <v>0</v>
      </c>
      <c r="AW1788" s="5">
        <f t="shared" si="5012"/>
        <v>0</v>
      </c>
      <c r="AX1788" s="5">
        <f t="shared" si="5012"/>
        <v>0</v>
      </c>
      <c r="AY1788" s="5">
        <f t="shared" si="5012"/>
        <v>0</v>
      </c>
      <c r="AZ1788" s="5">
        <f t="shared" si="5012"/>
        <v>0</v>
      </c>
      <c r="BA1788" s="5">
        <f t="shared" si="5012"/>
        <v>0</v>
      </c>
      <c r="BB1788" s="5">
        <f t="shared" si="5012"/>
        <v>0</v>
      </c>
      <c r="BC1788" s="5">
        <f t="shared" si="5012"/>
        <v>0</v>
      </c>
      <c r="BD1788" s="5">
        <f t="shared" si="5012"/>
        <v>0</v>
      </c>
      <c r="BE1788" s="5">
        <f t="shared" si="5012"/>
        <v>0</v>
      </c>
      <c r="BF1788" s="5">
        <f t="shared" si="4908"/>
        <v>2420.5</v>
      </c>
      <c r="BG1788" s="5">
        <f t="shared" si="4909"/>
        <v>2420.5</v>
      </c>
      <c r="BH1788" s="5">
        <f t="shared" si="4910"/>
        <v>2420.5</v>
      </c>
      <c r="BI1788" s="5">
        <f t="shared" si="5012"/>
        <v>0</v>
      </c>
    </row>
    <row r="1789" spans="1:61" ht="31.5" x14ac:dyDescent="0.25">
      <c r="A1789" s="4" t="s">
        <v>243</v>
      </c>
      <c r="B1789" s="4" t="s">
        <v>96</v>
      </c>
      <c r="C1789" s="4" t="s">
        <v>81</v>
      </c>
      <c r="D1789" s="4" t="s">
        <v>227</v>
      </c>
      <c r="E1789" s="4" t="s">
        <v>15</v>
      </c>
      <c r="F1789" s="14" t="s">
        <v>559</v>
      </c>
      <c r="G1789" s="5">
        <f t="shared" si="5009"/>
        <v>2420.5</v>
      </c>
      <c r="H1789" s="5">
        <f t="shared" si="5009"/>
        <v>2420.5</v>
      </c>
      <c r="I1789" s="5">
        <f t="shared" si="5009"/>
        <v>2420.5</v>
      </c>
      <c r="J1789" s="5">
        <f t="shared" si="5009"/>
        <v>0</v>
      </c>
      <c r="K1789" s="5">
        <f t="shared" si="5009"/>
        <v>0</v>
      </c>
      <c r="L1789" s="5">
        <f t="shared" si="5009"/>
        <v>0</v>
      </c>
      <c r="M1789" s="5">
        <f t="shared" si="5006"/>
        <v>2420.5</v>
      </c>
      <c r="N1789" s="5">
        <f t="shared" si="5007"/>
        <v>2420.5</v>
      </c>
      <c r="O1789" s="5">
        <f t="shared" si="5008"/>
        <v>2420.5</v>
      </c>
      <c r="P1789" s="5">
        <f t="shared" si="5010"/>
        <v>0</v>
      </c>
      <c r="Q1789" s="5">
        <f t="shared" si="5010"/>
        <v>0</v>
      </c>
      <c r="R1789" s="5">
        <f t="shared" si="5010"/>
        <v>0</v>
      </c>
      <c r="S1789" s="5">
        <f t="shared" si="5010"/>
        <v>0</v>
      </c>
      <c r="T1789" s="5">
        <f t="shared" si="5010"/>
        <v>0</v>
      </c>
      <c r="U1789" s="5">
        <f t="shared" si="5010"/>
        <v>0</v>
      </c>
      <c r="V1789" s="5">
        <f t="shared" si="5010"/>
        <v>0</v>
      </c>
      <c r="W1789" s="5">
        <f t="shared" si="5011"/>
        <v>0</v>
      </c>
      <c r="X1789" s="5">
        <f t="shared" si="5011"/>
        <v>0</v>
      </c>
      <c r="Y1789" s="5">
        <f t="shared" si="5011"/>
        <v>0</v>
      </c>
      <c r="Z1789" s="5">
        <f t="shared" si="5011"/>
        <v>0</v>
      </c>
      <c r="AA1789" s="5">
        <f t="shared" si="5011"/>
        <v>0</v>
      </c>
      <c r="AB1789" s="5">
        <f t="shared" si="5011"/>
        <v>0</v>
      </c>
      <c r="AC1789" s="5">
        <f t="shared" si="5011"/>
        <v>0</v>
      </c>
      <c r="AD1789" s="5">
        <f t="shared" si="5011"/>
        <v>0</v>
      </c>
      <c r="AE1789" s="5">
        <f t="shared" si="5011"/>
        <v>0</v>
      </c>
      <c r="AF1789" s="5">
        <f t="shared" si="5011"/>
        <v>0</v>
      </c>
      <c r="AG1789" s="5">
        <f t="shared" si="4969"/>
        <v>2420.5</v>
      </c>
      <c r="AH1789" s="5">
        <f t="shared" si="4959"/>
        <v>2420.5</v>
      </c>
      <c r="AI1789" s="5">
        <f t="shared" si="4960"/>
        <v>2420.5</v>
      </c>
      <c r="AJ1789" s="5">
        <f t="shared" si="5012"/>
        <v>0</v>
      </c>
      <c r="AK1789" s="5">
        <f t="shared" si="4971"/>
        <v>2420.5</v>
      </c>
      <c r="AL1789" s="5">
        <f t="shared" si="4972"/>
        <v>2420.5</v>
      </c>
      <c r="AM1789" s="5">
        <f t="shared" si="4973"/>
        <v>2420.5</v>
      </c>
      <c r="AN1789" s="5">
        <f t="shared" si="5012"/>
        <v>0</v>
      </c>
      <c r="AO1789" s="5">
        <f t="shared" si="5012"/>
        <v>0</v>
      </c>
      <c r="AP1789" s="5">
        <f t="shared" si="5012"/>
        <v>0</v>
      </c>
      <c r="AQ1789" s="5">
        <f t="shared" si="5012"/>
        <v>0</v>
      </c>
      <c r="AR1789" s="5">
        <f t="shared" si="5012"/>
        <v>0</v>
      </c>
      <c r="AS1789" s="5">
        <f t="shared" si="5012"/>
        <v>0</v>
      </c>
      <c r="AT1789" s="5">
        <f t="shared" si="5012"/>
        <v>0</v>
      </c>
      <c r="AU1789" s="5">
        <f t="shared" si="5012"/>
        <v>0</v>
      </c>
      <c r="AV1789" s="5">
        <f t="shared" si="5012"/>
        <v>0</v>
      </c>
      <c r="AW1789" s="5">
        <f t="shared" si="5012"/>
        <v>0</v>
      </c>
      <c r="AX1789" s="5">
        <f t="shared" si="5012"/>
        <v>0</v>
      </c>
      <c r="AY1789" s="5">
        <f t="shared" si="5012"/>
        <v>0</v>
      </c>
      <c r="AZ1789" s="5">
        <f t="shared" si="5012"/>
        <v>0</v>
      </c>
      <c r="BA1789" s="5">
        <f t="shared" si="5012"/>
        <v>0</v>
      </c>
      <c r="BB1789" s="5">
        <f t="shared" si="5012"/>
        <v>0</v>
      </c>
      <c r="BC1789" s="5">
        <f t="shared" si="5012"/>
        <v>0</v>
      </c>
      <c r="BD1789" s="5">
        <f t="shared" si="5012"/>
        <v>0</v>
      </c>
      <c r="BE1789" s="5">
        <f t="shared" si="5012"/>
        <v>0</v>
      </c>
      <c r="BF1789" s="5">
        <f t="shared" si="4908"/>
        <v>2420.5</v>
      </c>
      <c r="BG1789" s="5">
        <f t="shared" si="4909"/>
        <v>2420.5</v>
      </c>
      <c r="BH1789" s="5">
        <f t="shared" si="4910"/>
        <v>2420.5</v>
      </c>
      <c r="BI1789" s="5">
        <f t="shared" si="5012"/>
        <v>0</v>
      </c>
    </row>
    <row r="1790" spans="1:61" ht="31.5" x14ac:dyDescent="0.25">
      <c r="A1790" s="4" t="s">
        <v>243</v>
      </c>
      <c r="B1790" s="4" t="s">
        <v>96</v>
      </c>
      <c r="C1790" s="4" t="s">
        <v>81</v>
      </c>
      <c r="D1790" s="4" t="s">
        <v>227</v>
      </c>
      <c r="E1790" s="4" t="s">
        <v>16</v>
      </c>
      <c r="F1790" s="14" t="s">
        <v>560</v>
      </c>
      <c r="G1790" s="5">
        <v>2420.5</v>
      </c>
      <c r="H1790" s="5">
        <v>2420.5</v>
      </c>
      <c r="I1790" s="5">
        <v>2420.5</v>
      </c>
      <c r="J1790" s="5"/>
      <c r="K1790" s="5"/>
      <c r="L1790" s="5"/>
      <c r="M1790" s="5">
        <f t="shared" si="5006"/>
        <v>2420.5</v>
      </c>
      <c r="N1790" s="5">
        <f t="shared" si="5007"/>
        <v>2420.5</v>
      </c>
      <c r="O1790" s="5">
        <f t="shared" si="5008"/>
        <v>2420.5</v>
      </c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>
        <f t="shared" si="4969"/>
        <v>2420.5</v>
      </c>
      <c r="AH1790" s="5">
        <f t="shared" si="4959"/>
        <v>2420.5</v>
      </c>
      <c r="AI1790" s="5">
        <f t="shared" si="4960"/>
        <v>2420.5</v>
      </c>
      <c r="AJ1790" s="5"/>
      <c r="AK1790" s="5">
        <f t="shared" si="4971"/>
        <v>2420.5</v>
      </c>
      <c r="AL1790" s="5">
        <f t="shared" si="4972"/>
        <v>2420.5</v>
      </c>
      <c r="AM1790" s="5">
        <f t="shared" si="4973"/>
        <v>2420.5</v>
      </c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>
        <f t="shared" si="4908"/>
        <v>2420.5</v>
      </c>
      <c r="BG1790" s="5">
        <f t="shared" si="4909"/>
        <v>2420.5</v>
      </c>
      <c r="BH1790" s="5">
        <f t="shared" si="4910"/>
        <v>2420.5</v>
      </c>
      <c r="BI1790" s="5"/>
    </row>
    <row r="1791" spans="1:61" ht="47.25" x14ac:dyDescent="0.25">
      <c r="A1791" s="4" t="s">
        <v>243</v>
      </c>
      <c r="B1791" s="4" t="s">
        <v>96</v>
      </c>
      <c r="C1791" s="4" t="s">
        <v>81</v>
      </c>
      <c r="D1791" s="4" t="s">
        <v>957</v>
      </c>
      <c r="E1791" s="4"/>
      <c r="F1791" s="14" t="s">
        <v>1030</v>
      </c>
      <c r="G1791" s="5">
        <f>G1792</f>
        <v>930.9</v>
      </c>
      <c r="H1791" s="5">
        <f t="shared" ref="H1791:BI1793" si="5025">H1792</f>
        <v>930.9</v>
      </c>
      <c r="I1791" s="5">
        <f t="shared" si="5025"/>
        <v>930.9</v>
      </c>
      <c r="J1791" s="5">
        <f t="shared" si="5025"/>
        <v>0</v>
      </c>
      <c r="K1791" s="5">
        <f t="shared" si="5025"/>
        <v>0</v>
      </c>
      <c r="L1791" s="5">
        <f t="shared" si="5025"/>
        <v>0</v>
      </c>
      <c r="M1791" s="5">
        <f t="shared" si="5006"/>
        <v>930.9</v>
      </c>
      <c r="N1791" s="5">
        <f t="shared" si="5007"/>
        <v>930.9</v>
      </c>
      <c r="O1791" s="5">
        <f t="shared" si="5008"/>
        <v>930.9</v>
      </c>
      <c r="P1791" s="5">
        <f t="shared" si="5025"/>
        <v>0</v>
      </c>
      <c r="Q1791" s="5">
        <f t="shared" si="5025"/>
        <v>0</v>
      </c>
      <c r="R1791" s="5">
        <f t="shared" si="5025"/>
        <v>0</v>
      </c>
      <c r="S1791" s="5">
        <f t="shared" si="5025"/>
        <v>0</v>
      </c>
      <c r="T1791" s="5">
        <f t="shared" si="5025"/>
        <v>0</v>
      </c>
      <c r="U1791" s="5">
        <f t="shared" si="5025"/>
        <v>0</v>
      </c>
      <c r="V1791" s="5">
        <f t="shared" si="5025"/>
        <v>0</v>
      </c>
      <c r="W1791" s="5">
        <f t="shared" si="5025"/>
        <v>0</v>
      </c>
      <c r="X1791" s="5">
        <f t="shared" si="5025"/>
        <v>0</v>
      </c>
      <c r="Y1791" s="5">
        <f t="shared" si="5025"/>
        <v>0</v>
      </c>
      <c r="Z1791" s="5">
        <f t="shared" si="5025"/>
        <v>0</v>
      </c>
      <c r="AA1791" s="5">
        <f t="shared" si="5025"/>
        <v>0</v>
      </c>
      <c r="AB1791" s="5">
        <f t="shared" si="5025"/>
        <v>0</v>
      </c>
      <c r="AC1791" s="5">
        <f t="shared" si="5025"/>
        <v>0</v>
      </c>
      <c r="AD1791" s="5">
        <f t="shared" si="5025"/>
        <v>0</v>
      </c>
      <c r="AE1791" s="5">
        <f t="shared" si="5025"/>
        <v>0</v>
      </c>
      <c r="AF1791" s="5">
        <f t="shared" si="5025"/>
        <v>0</v>
      </c>
      <c r="AG1791" s="5">
        <f t="shared" si="4969"/>
        <v>930.9</v>
      </c>
      <c r="AH1791" s="5">
        <f t="shared" si="4959"/>
        <v>930.9</v>
      </c>
      <c r="AI1791" s="5">
        <f t="shared" si="4960"/>
        <v>930.9</v>
      </c>
      <c r="AJ1791" s="5">
        <f t="shared" si="5025"/>
        <v>0</v>
      </c>
      <c r="AK1791" s="5">
        <f t="shared" si="4971"/>
        <v>930.9</v>
      </c>
      <c r="AL1791" s="5">
        <f t="shared" si="4972"/>
        <v>930.9</v>
      </c>
      <c r="AM1791" s="5">
        <f t="shared" si="4973"/>
        <v>930.9</v>
      </c>
      <c r="AN1791" s="5">
        <f t="shared" si="5025"/>
        <v>0</v>
      </c>
      <c r="AO1791" s="5">
        <f t="shared" si="5025"/>
        <v>0</v>
      </c>
      <c r="AP1791" s="5">
        <f t="shared" si="5025"/>
        <v>0</v>
      </c>
      <c r="AQ1791" s="5">
        <f t="shared" si="5025"/>
        <v>0</v>
      </c>
      <c r="AR1791" s="5">
        <f t="shared" si="5025"/>
        <v>0</v>
      </c>
      <c r="AS1791" s="5">
        <f t="shared" si="5025"/>
        <v>0</v>
      </c>
      <c r="AT1791" s="5">
        <f t="shared" si="5025"/>
        <v>0</v>
      </c>
      <c r="AU1791" s="5">
        <f t="shared" si="5025"/>
        <v>0</v>
      </c>
      <c r="AV1791" s="5">
        <f t="shared" si="5025"/>
        <v>0</v>
      </c>
      <c r="AW1791" s="5">
        <f t="shared" si="5025"/>
        <v>0</v>
      </c>
      <c r="AX1791" s="5">
        <f t="shared" si="5025"/>
        <v>0</v>
      </c>
      <c r="AY1791" s="5">
        <f t="shared" si="5025"/>
        <v>0</v>
      </c>
      <c r="AZ1791" s="5">
        <f t="shared" si="5025"/>
        <v>0</v>
      </c>
      <c r="BA1791" s="5">
        <f t="shared" si="5025"/>
        <v>0</v>
      </c>
      <c r="BB1791" s="5">
        <f t="shared" si="5025"/>
        <v>0</v>
      </c>
      <c r="BC1791" s="5">
        <f t="shared" si="5025"/>
        <v>0</v>
      </c>
      <c r="BD1791" s="5">
        <f t="shared" si="5025"/>
        <v>0</v>
      </c>
      <c r="BE1791" s="5">
        <f t="shared" si="5025"/>
        <v>0</v>
      </c>
      <c r="BF1791" s="5">
        <f t="shared" si="4908"/>
        <v>930.9</v>
      </c>
      <c r="BG1791" s="5">
        <f t="shared" si="4909"/>
        <v>930.9</v>
      </c>
      <c r="BH1791" s="5">
        <f t="shared" si="4910"/>
        <v>930.9</v>
      </c>
      <c r="BI1791" s="5">
        <f t="shared" si="5025"/>
        <v>0</v>
      </c>
    </row>
    <row r="1792" spans="1:61" ht="63" x14ac:dyDescent="0.25">
      <c r="A1792" s="4" t="s">
        <v>243</v>
      </c>
      <c r="B1792" s="4" t="s">
        <v>96</v>
      </c>
      <c r="C1792" s="4" t="s">
        <v>81</v>
      </c>
      <c r="D1792" s="4" t="s">
        <v>958</v>
      </c>
      <c r="E1792" s="4"/>
      <c r="F1792" s="14" t="s">
        <v>967</v>
      </c>
      <c r="G1792" s="5">
        <f>G1793</f>
        <v>930.9</v>
      </c>
      <c r="H1792" s="5">
        <f t="shared" si="5025"/>
        <v>930.9</v>
      </c>
      <c r="I1792" s="5">
        <f t="shared" si="5025"/>
        <v>930.9</v>
      </c>
      <c r="J1792" s="5">
        <f t="shared" si="5025"/>
        <v>0</v>
      </c>
      <c r="K1792" s="5">
        <f t="shared" si="5025"/>
        <v>0</v>
      </c>
      <c r="L1792" s="5">
        <f t="shared" si="5025"/>
        <v>0</v>
      </c>
      <c r="M1792" s="5">
        <f t="shared" si="5006"/>
        <v>930.9</v>
      </c>
      <c r="N1792" s="5">
        <f t="shared" si="5007"/>
        <v>930.9</v>
      </c>
      <c r="O1792" s="5">
        <f t="shared" si="5008"/>
        <v>930.9</v>
      </c>
      <c r="P1792" s="5">
        <f t="shared" si="5025"/>
        <v>0</v>
      </c>
      <c r="Q1792" s="5">
        <f t="shared" si="5025"/>
        <v>0</v>
      </c>
      <c r="R1792" s="5">
        <f t="shared" si="5025"/>
        <v>0</v>
      </c>
      <c r="S1792" s="5">
        <f t="shared" si="5025"/>
        <v>0</v>
      </c>
      <c r="T1792" s="5">
        <f t="shared" si="5025"/>
        <v>0</v>
      </c>
      <c r="U1792" s="5">
        <f t="shared" si="5025"/>
        <v>0</v>
      </c>
      <c r="V1792" s="5">
        <f t="shared" si="5025"/>
        <v>0</v>
      </c>
      <c r="W1792" s="5">
        <f t="shared" si="5025"/>
        <v>0</v>
      </c>
      <c r="X1792" s="5">
        <f t="shared" si="5025"/>
        <v>0</v>
      </c>
      <c r="Y1792" s="5">
        <f t="shared" si="5025"/>
        <v>0</v>
      </c>
      <c r="Z1792" s="5">
        <f t="shared" si="5025"/>
        <v>0</v>
      </c>
      <c r="AA1792" s="5">
        <f t="shared" si="5025"/>
        <v>0</v>
      </c>
      <c r="AB1792" s="5">
        <f t="shared" si="5025"/>
        <v>0</v>
      </c>
      <c r="AC1792" s="5">
        <f t="shared" si="5025"/>
        <v>0</v>
      </c>
      <c r="AD1792" s="5">
        <f t="shared" si="5025"/>
        <v>0</v>
      </c>
      <c r="AE1792" s="5">
        <f t="shared" si="5025"/>
        <v>0</v>
      </c>
      <c r="AF1792" s="5">
        <f t="shared" si="5025"/>
        <v>0</v>
      </c>
      <c r="AG1792" s="5">
        <f t="shared" si="4969"/>
        <v>930.9</v>
      </c>
      <c r="AH1792" s="5">
        <f t="shared" si="4959"/>
        <v>930.9</v>
      </c>
      <c r="AI1792" s="5">
        <f t="shared" si="4960"/>
        <v>930.9</v>
      </c>
      <c r="AJ1792" s="5">
        <f t="shared" si="5025"/>
        <v>0</v>
      </c>
      <c r="AK1792" s="5">
        <f t="shared" si="4971"/>
        <v>930.9</v>
      </c>
      <c r="AL1792" s="5">
        <f t="shared" si="4972"/>
        <v>930.9</v>
      </c>
      <c r="AM1792" s="5">
        <f t="shared" si="4973"/>
        <v>930.9</v>
      </c>
      <c r="AN1792" s="5">
        <f t="shared" si="5025"/>
        <v>0</v>
      </c>
      <c r="AO1792" s="5">
        <f t="shared" si="5025"/>
        <v>0</v>
      </c>
      <c r="AP1792" s="5">
        <f t="shared" si="5025"/>
        <v>0</v>
      </c>
      <c r="AQ1792" s="5">
        <f t="shared" si="5025"/>
        <v>0</v>
      </c>
      <c r="AR1792" s="5">
        <f t="shared" si="5025"/>
        <v>0</v>
      </c>
      <c r="AS1792" s="5">
        <f t="shared" si="5025"/>
        <v>0</v>
      </c>
      <c r="AT1792" s="5">
        <f t="shared" si="5025"/>
        <v>0</v>
      </c>
      <c r="AU1792" s="5">
        <f t="shared" si="5025"/>
        <v>0</v>
      </c>
      <c r="AV1792" s="5">
        <f t="shared" si="5025"/>
        <v>0</v>
      </c>
      <c r="AW1792" s="5">
        <f t="shared" si="5025"/>
        <v>0</v>
      </c>
      <c r="AX1792" s="5">
        <f t="shared" si="5025"/>
        <v>0</v>
      </c>
      <c r="AY1792" s="5">
        <f t="shared" si="5025"/>
        <v>0</v>
      </c>
      <c r="AZ1792" s="5">
        <f t="shared" si="5025"/>
        <v>0</v>
      </c>
      <c r="BA1792" s="5">
        <f t="shared" si="5025"/>
        <v>0</v>
      </c>
      <c r="BB1792" s="5">
        <f t="shared" si="5025"/>
        <v>0</v>
      </c>
      <c r="BC1792" s="5">
        <f t="shared" si="5025"/>
        <v>0</v>
      </c>
      <c r="BD1792" s="5">
        <f t="shared" si="5025"/>
        <v>0</v>
      </c>
      <c r="BE1792" s="5">
        <f t="shared" si="5025"/>
        <v>0</v>
      </c>
      <c r="BF1792" s="5">
        <f t="shared" si="4908"/>
        <v>930.9</v>
      </c>
      <c r="BG1792" s="5">
        <f t="shared" si="4909"/>
        <v>930.9</v>
      </c>
      <c r="BH1792" s="5">
        <f t="shared" si="4910"/>
        <v>930.9</v>
      </c>
      <c r="BI1792" s="5">
        <f t="shared" si="5025"/>
        <v>0</v>
      </c>
    </row>
    <row r="1793" spans="1:61" ht="31.5" x14ac:dyDescent="0.25">
      <c r="A1793" s="4" t="s">
        <v>243</v>
      </c>
      <c r="B1793" s="4" t="s">
        <v>96</v>
      </c>
      <c r="C1793" s="4" t="s">
        <v>81</v>
      </c>
      <c r="D1793" s="4" t="s">
        <v>958</v>
      </c>
      <c r="E1793" s="4" t="s">
        <v>15</v>
      </c>
      <c r="F1793" s="14" t="s">
        <v>559</v>
      </c>
      <c r="G1793" s="5">
        <f>G1794</f>
        <v>930.9</v>
      </c>
      <c r="H1793" s="5">
        <f t="shared" si="5025"/>
        <v>930.9</v>
      </c>
      <c r="I1793" s="5">
        <f t="shared" si="5025"/>
        <v>930.9</v>
      </c>
      <c r="J1793" s="5">
        <f t="shared" si="5025"/>
        <v>0</v>
      </c>
      <c r="K1793" s="5">
        <f t="shared" si="5025"/>
        <v>0</v>
      </c>
      <c r="L1793" s="5">
        <f t="shared" si="5025"/>
        <v>0</v>
      </c>
      <c r="M1793" s="5">
        <f t="shared" si="5006"/>
        <v>930.9</v>
      </c>
      <c r="N1793" s="5">
        <f t="shared" si="5007"/>
        <v>930.9</v>
      </c>
      <c r="O1793" s="5">
        <f t="shared" si="5008"/>
        <v>930.9</v>
      </c>
      <c r="P1793" s="5">
        <f t="shared" si="5025"/>
        <v>0</v>
      </c>
      <c r="Q1793" s="5">
        <f t="shared" si="5025"/>
        <v>0</v>
      </c>
      <c r="R1793" s="5">
        <f t="shared" si="5025"/>
        <v>0</v>
      </c>
      <c r="S1793" s="5">
        <f t="shared" si="5025"/>
        <v>0</v>
      </c>
      <c r="T1793" s="5">
        <f t="shared" si="5025"/>
        <v>0</v>
      </c>
      <c r="U1793" s="5">
        <f t="shared" si="5025"/>
        <v>0</v>
      </c>
      <c r="V1793" s="5">
        <f t="shared" si="5025"/>
        <v>0</v>
      </c>
      <c r="W1793" s="5">
        <f t="shared" si="5025"/>
        <v>0</v>
      </c>
      <c r="X1793" s="5">
        <f t="shared" si="5025"/>
        <v>0</v>
      </c>
      <c r="Y1793" s="5">
        <f t="shared" si="5025"/>
        <v>0</v>
      </c>
      <c r="Z1793" s="5">
        <f t="shared" si="5025"/>
        <v>0</v>
      </c>
      <c r="AA1793" s="5">
        <f t="shared" si="5025"/>
        <v>0</v>
      </c>
      <c r="AB1793" s="5">
        <f t="shared" si="5025"/>
        <v>0</v>
      </c>
      <c r="AC1793" s="5">
        <f t="shared" si="5025"/>
        <v>0</v>
      </c>
      <c r="AD1793" s="5">
        <f t="shared" si="5025"/>
        <v>0</v>
      </c>
      <c r="AE1793" s="5">
        <f t="shared" si="5025"/>
        <v>0</v>
      </c>
      <c r="AF1793" s="5">
        <f t="shared" si="5025"/>
        <v>0</v>
      </c>
      <c r="AG1793" s="5">
        <f t="shared" si="4969"/>
        <v>930.9</v>
      </c>
      <c r="AH1793" s="5">
        <f t="shared" si="4959"/>
        <v>930.9</v>
      </c>
      <c r="AI1793" s="5">
        <f t="shared" si="4960"/>
        <v>930.9</v>
      </c>
      <c r="AJ1793" s="5">
        <f t="shared" si="5025"/>
        <v>0</v>
      </c>
      <c r="AK1793" s="5">
        <f t="shared" si="4971"/>
        <v>930.9</v>
      </c>
      <c r="AL1793" s="5">
        <f t="shared" si="4972"/>
        <v>930.9</v>
      </c>
      <c r="AM1793" s="5">
        <f t="shared" si="4973"/>
        <v>930.9</v>
      </c>
      <c r="AN1793" s="5">
        <f t="shared" si="5025"/>
        <v>0</v>
      </c>
      <c r="AO1793" s="5">
        <f t="shared" si="5025"/>
        <v>0</v>
      </c>
      <c r="AP1793" s="5">
        <f t="shared" si="5025"/>
        <v>0</v>
      </c>
      <c r="AQ1793" s="5">
        <f t="shared" si="5025"/>
        <v>0</v>
      </c>
      <c r="AR1793" s="5">
        <f t="shared" si="5025"/>
        <v>0</v>
      </c>
      <c r="AS1793" s="5">
        <f t="shared" si="5025"/>
        <v>0</v>
      </c>
      <c r="AT1793" s="5">
        <f t="shared" si="5025"/>
        <v>0</v>
      </c>
      <c r="AU1793" s="5">
        <f t="shared" si="5025"/>
        <v>0</v>
      </c>
      <c r="AV1793" s="5">
        <f t="shared" si="5025"/>
        <v>0</v>
      </c>
      <c r="AW1793" s="5">
        <f t="shared" si="5025"/>
        <v>0</v>
      </c>
      <c r="AX1793" s="5">
        <f t="shared" si="5025"/>
        <v>0</v>
      </c>
      <c r="AY1793" s="5">
        <f t="shared" si="5025"/>
        <v>0</v>
      </c>
      <c r="AZ1793" s="5">
        <f t="shared" si="5025"/>
        <v>0</v>
      </c>
      <c r="BA1793" s="5">
        <f t="shared" si="5025"/>
        <v>0</v>
      </c>
      <c r="BB1793" s="5">
        <f t="shared" si="5025"/>
        <v>0</v>
      </c>
      <c r="BC1793" s="5">
        <f t="shared" si="5025"/>
        <v>0</v>
      </c>
      <c r="BD1793" s="5">
        <f t="shared" si="5025"/>
        <v>0</v>
      </c>
      <c r="BE1793" s="5">
        <f t="shared" si="5025"/>
        <v>0</v>
      </c>
      <c r="BF1793" s="5">
        <f t="shared" si="4908"/>
        <v>930.9</v>
      </c>
      <c r="BG1793" s="5">
        <f t="shared" si="4909"/>
        <v>930.9</v>
      </c>
      <c r="BH1793" s="5">
        <f t="shared" si="4910"/>
        <v>930.9</v>
      </c>
      <c r="BI1793" s="5">
        <f t="shared" si="5025"/>
        <v>0</v>
      </c>
    </row>
    <row r="1794" spans="1:61" ht="31.5" x14ac:dyDescent="0.25">
      <c r="A1794" s="4" t="s">
        <v>243</v>
      </c>
      <c r="B1794" s="4" t="s">
        <v>96</v>
      </c>
      <c r="C1794" s="4" t="s">
        <v>81</v>
      </c>
      <c r="D1794" s="4" t="s">
        <v>958</v>
      </c>
      <c r="E1794" s="4" t="s">
        <v>16</v>
      </c>
      <c r="F1794" s="14" t="s">
        <v>560</v>
      </c>
      <c r="G1794" s="5">
        <v>930.9</v>
      </c>
      <c r="H1794" s="5">
        <v>930.9</v>
      </c>
      <c r="I1794" s="5">
        <v>930.9</v>
      </c>
      <c r="J1794" s="5"/>
      <c r="K1794" s="5"/>
      <c r="L1794" s="5"/>
      <c r="M1794" s="5">
        <f t="shared" si="5006"/>
        <v>930.9</v>
      </c>
      <c r="N1794" s="5">
        <f t="shared" si="5007"/>
        <v>930.9</v>
      </c>
      <c r="O1794" s="5">
        <f t="shared" si="5008"/>
        <v>930.9</v>
      </c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>
        <f t="shared" si="4969"/>
        <v>930.9</v>
      </c>
      <c r="AH1794" s="5">
        <f t="shared" si="4959"/>
        <v>930.9</v>
      </c>
      <c r="AI1794" s="5">
        <f t="shared" si="4960"/>
        <v>930.9</v>
      </c>
      <c r="AJ1794" s="5"/>
      <c r="AK1794" s="5">
        <f t="shared" si="4971"/>
        <v>930.9</v>
      </c>
      <c r="AL1794" s="5">
        <f t="shared" si="4972"/>
        <v>930.9</v>
      </c>
      <c r="AM1794" s="5">
        <f t="shared" si="4973"/>
        <v>930.9</v>
      </c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>
        <f t="shared" si="4908"/>
        <v>930.9</v>
      </c>
      <c r="BG1794" s="5">
        <f t="shared" si="4909"/>
        <v>930.9</v>
      </c>
      <c r="BH1794" s="5">
        <f t="shared" si="4910"/>
        <v>930.9</v>
      </c>
      <c r="BI1794" s="5"/>
    </row>
    <row r="1795" spans="1:61" s="10" customFormat="1" ht="31.5" x14ac:dyDescent="0.25">
      <c r="A1795" s="9" t="s">
        <v>243</v>
      </c>
      <c r="B1795" s="9" t="s">
        <v>96</v>
      </c>
      <c r="C1795" s="9" t="s">
        <v>96</v>
      </c>
      <c r="D1795" s="9"/>
      <c r="E1795" s="9"/>
      <c r="F1795" s="13" t="s">
        <v>542</v>
      </c>
      <c r="G1795" s="11">
        <f>G1796</f>
        <v>9771.2000000000007</v>
      </c>
      <c r="H1795" s="11">
        <f t="shared" ref="H1795:BI1798" si="5026">H1796</f>
        <v>9236.2000000000007</v>
      </c>
      <c r="I1795" s="11">
        <f t="shared" si="5026"/>
        <v>9236.2000000000007</v>
      </c>
      <c r="J1795" s="11">
        <f t="shared" si="5026"/>
        <v>0</v>
      </c>
      <c r="K1795" s="11">
        <f t="shared" si="5026"/>
        <v>0</v>
      </c>
      <c r="L1795" s="11">
        <f t="shared" si="5026"/>
        <v>0</v>
      </c>
      <c r="M1795" s="11">
        <f t="shared" si="5006"/>
        <v>9771.2000000000007</v>
      </c>
      <c r="N1795" s="11">
        <f t="shared" si="5007"/>
        <v>9236.2000000000007</v>
      </c>
      <c r="O1795" s="11">
        <f t="shared" si="5008"/>
        <v>9236.2000000000007</v>
      </c>
      <c r="P1795" s="11">
        <f t="shared" si="5026"/>
        <v>0</v>
      </c>
      <c r="Q1795" s="11">
        <f t="shared" si="5026"/>
        <v>0</v>
      </c>
      <c r="R1795" s="11">
        <f t="shared" si="5026"/>
        <v>0</v>
      </c>
      <c r="S1795" s="11">
        <f t="shared" si="5026"/>
        <v>0</v>
      </c>
      <c r="T1795" s="11">
        <f t="shared" si="5026"/>
        <v>0</v>
      </c>
      <c r="U1795" s="11">
        <f t="shared" si="5026"/>
        <v>0</v>
      </c>
      <c r="V1795" s="11">
        <f t="shared" si="5026"/>
        <v>0</v>
      </c>
      <c r="W1795" s="11">
        <f t="shared" si="5026"/>
        <v>0</v>
      </c>
      <c r="X1795" s="11">
        <f t="shared" si="5026"/>
        <v>0</v>
      </c>
      <c r="Y1795" s="11">
        <f t="shared" si="5026"/>
        <v>0</v>
      </c>
      <c r="Z1795" s="11">
        <f t="shared" si="5026"/>
        <v>0</v>
      </c>
      <c r="AA1795" s="11">
        <f t="shared" si="5026"/>
        <v>0</v>
      </c>
      <c r="AB1795" s="11">
        <f t="shared" si="5026"/>
        <v>0</v>
      </c>
      <c r="AC1795" s="11">
        <f t="shared" si="5026"/>
        <v>0</v>
      </c>
      <c r="AD1795" s="11">
        <f t="shared" si="5026"/>
        <v>0</v>
      </c>
      <c r="AE1795" s="11">
        <f t="shared" si="5026"/>
        <v>0</v>
      </c>
      <c r="AF1795" s="11">
        <f t="shared" si="5026"/>
        <v>0</v>
      </c>
      <c r="AG1795" s="11">
        <f t="shared" si="4969"/>
        <v>9771.2000000000007</v>
      </c>
      <c r="AH1795" s="11">
        <f t="shared" si="4959"/>
        <v>9236.2000000000007</v>
      </c>
      <c r="AI1795" s="11">
        <f t="shared" si="4960"/>
        <v>9236.2000000000007</v>
      </c>
      <c r="AJ1795" s="11">
        <f t="shared" si="5026"/>
        <v>0</v>
      </c>
      <c r="AK1795" s="11">
        <f t="shared" si="4971"/>
        <v>9771.2000000000007</v>
      </c>
      <c r="AL1795" s="11">
        <f t="shared" si="4972"/>
        <v>9236.2000000000007</v>
      </c>
      <c r="AM1795" s="11">
        <f t="shared" si="4973"/>
        <v>9236.2000000000007</v>
      </c>
      <c r="AN1795" s="11">
        <f t="shared" si="5026"/>
        <v>0</v>
      </c>
      <c r="AO1795" s="11">
        <f t="shared" si="5026"/>
        <v>0</v>
      </c>
      <c r="AP1795" s="11">
        <f t="shared" si="5026"/>
        <v>0</v>
      </c>
      <c r="AQ1795" s="11">
        <f t="shared" si="5026"/>
        <v>0</v>
      </c>
      <c r="AR1795" s="11">
        <f t="shared" si="5026"/>
        <v>0</v>
      </c>
      <c r="AS1795" s="11">
        <f t="shared" si="5026"/>
        <v>0</v>
      </c>
      <c r="AT1795" s="11">
        <f t="shared" si="5026"/>
        <v>0</v>
      </c>
      <c r="AU1795" s="11">
        <f t="shared" si="5026"/>
        <v>0</v>
      </c>
      <c r="AV1795" s="11">
        <f t="shared" si="5026"/>
        <v>0</v>
      </c>
      <c r="AW1795" s="11">
        <f t="shared" si="5026"/>
        <v>0</v>
      </c>
      <c r="AX1795" s="11">
        <f t="shared" si="5026"/>
        <v>0</v>
      </c>
      <c r="AY1795" s="11">
        <f t="shared" si="5026"/>
        <v>0</v>
      </c>
      <c r="AZ1795" s="11">
        <f t="shared" si="5026"/>
        <v>0</v>
      </c>
      <c r="BA1795" s="11">
        <f t="shared" si="5026"/>
        <v>0</v>
      </c>
      <c r="BB1795" s="11">
        <f t="shared" si="5026"/>
        <v>0</v>
      </c>
      <c r="BC1795" s="11">
        <f t="shared" si="5026"/>
        <v>0</v>
      </c>
      <c r="BD1795" s="11">
        <f t="shared" si="5026"/>
        <v>0</v>
      </c>
      <c r="BE1795" s="11">
        <f t="shared" si="5026"/>
        <v>0</v>
      </c>
      <c r="BF1795" s="11">
        <f t="shared" si="4908"/>
        <v>9771.2000000000007</v>
      </c>
      <c r="BG1795" s="11">
        <f t="shared" si="4909"/>
        <v>9236.2000000000007</v>
      </c>
      <c r="BH1795" s="11">
        <f t="shared" si="4910"/>
        <v>9236.2000000000007</v>
      </c>
      <c r="BI1795" s="11">
        <f t="shared" si="5026"/>
        <v>0</v>
      </c>
    </row>
    <row r="1796" spans="1:61" ht="31.5" x14ac:dyDescent="0.25">
      <c r="A1796" s="4" t="s">
        <v>243</v>
      </c>
      <c r="B1796" s="4" t="s">
        <v>96</v>
      </c>
      <c r="C1796" s="4" t="s">
        <v>96</v>
      </c>
      <c r="D1796" s="4" t="s">
        <v>206</v>
      </c>
      <c r="E1796" s="4"/>
      <c r="F1796" s="14" t="s">
        <v>1056</v>
      </c>
      <c r="G1796" s="5">
        <f t="shared" ref="G1796:I1798" si="5027">G1797</f>
        <v>9771.2000000000007</v>
      </c>
      <c r="H1796" s="5">
        <f t="shared" si="5027"/>
        <v>9236.2000000000007</v>
      </c>
      <c r="I1796" s="5">
        <f t="shared" si="5027"/>
        <v>9236.2000000000007</v>
      </c>
      <c r="J1796" s="5">
        <f t="shared" si="5026"/>
        <v>0</v>
      </c>
      <c r="K1796" s="5">
        <f t="shared" si="5026"/>
        <v>0</v>
      </c>
      <c r="L1796" s="5">
        <f t="shared" si="5026"/>
        <v>0</v>
      </c>
      <c r="M1796" s="5">
        <f t="shared" si="5006"/>
        <v>9771.2000000000007</v>
      </c>
      <c r="N1796" s="5">
        <f t="shared" si="5007"/>
        <v>9236.2000000000007</v>
      </c>
      <c r="O1796" s="5">
        <f t="shared" si="5008"/>
        <v>9236.2000000000007</v>
      </c>
      <c r="P1796" s="5">
        <f t="shared" si="5026"/>
        <v>0</v>
      </c>
      <c r="Q1796" s="5">
        <f t="shared" si="5026"/>
        <v>0</v>
      </c>
      <c r="R1796" s="5">
        <f t="shared" si="5026"/>
        <v>0</v>
      </c>
      <c r="S1796" s="5">
        <f t="shared" si="5026"/>
        <v>0</v>
      </c>
      <c r="T1796" s="5">
        <f t="shared" si="5026"/>
        <v>0</v>
      </c>
      <c r="U1796" s="5">
        <f t="shared" si="5026"/>
        <v>0</v>
      </c>
      <c r="V1796" s="5">
        <f t="shared" si="5026"/>
        <v>0</v>
      </c>
      <c r="W1796" s="5">
        <f t="shared" si="5026"/>
        <v>0</v>
      </c>
      <c r="X1796" s="5">
        <f t="shared" si="5026"/>
        <v>0</v>
      </c>
      <c r="Y1796" s="5">
        <f t="shared" si="5026"/>
        <v>0</v>
      </c>
      <c r="Z1796" s="5">
        <f t="shared" si="5026"/>
        <v>0</v>
      </c>
      <c r="AA1796" s="5">
        <f t="shared" si="5026"/>
        <v>0</v>
      </c>
      <c r="AB1796" s="5">
        <f t="shared" si="5026"/>
        <v>0</v>
      </c>
      <c r="AC1796" s="5">
        <f t="shared" si="5026"/>
        <v>0</v>
      </c>
      <c r="AD1796" s="5">
        <f t="shared" si="5026"/>
        <v>0</v>
      </c>
      <c r="AE1796" s="5">
        <f t="shared" si="5026"/>
        <v>0</v>
      </c>
      <c r="AF1796" s="5">
        <f t="shared" si="5026"/>
        <v>0</v>
      </c>
      <c r="AG1796" s="5">
        <f t="shared" si="4969"/>
        <v>9771.2000000000007</v>
      </c>
      <c r="AH1796" s="5">
        <f t="shared" si="4959"/>
        <v>9236.2000000000007</v>
      </c>
      <c r="AI1796" s="5">
        <f t="shared" si="4960"/>
        <v>9236.2000000000007</v>
      </c>
      <c r="AJ1796" s="5">
        <f t="shared" ref="AJ1796:BI1798" si="5028">AJ1797</f>
        <v>0</v>
      </c>
      <c r="AK1796" s="5">
        <f t="shared" si="4971"/>
        <v>9771.2000000000007</v>
      </c>
      <c r="AL1796" s="5">
        <f t="shared" si="4972"/>
        <v>9236.2000000000007</v>
      </c>
      <c r="AM1796" s="5">
        <f t="shared" si="4973"/>
        <v>9236.2000000000007</v>
      </c>
      <c r="AN1796" s="5">
        <f t="shared" si="5028"/>
        <v>0</v>
      </c>
      <c r="AO1796" s="5">
        <f t="shared" si="5028"/>
        <v>0</v>
      </c>
      <c r="AP1796" s="5">
        <f t="shared" si="5028"/>
        <v>0</v>
      </c>
      <c r="AQ1796" s="5">
        <f t="shared" si="5028"/>
        <v>0</v>
      </c>
      <c r="AR1796" s="5">
        <f t="shared" si="5028"/>
        <v>0</v>
      </c>
      <c r="AS1796" s="5">
        <f t="shared" si="5028"/>
        <v>0</v>
      </c>
      <c r="AT1796" s="5">
        <f t="shared" si="5028"/>
        <v>0</v>
      </c>
      <c r="AU1796" s="5">
        <f t="shared" si="5028"/>
        <v>0</v>
      </c>
      <c r="AV1796" s="5">
        <f t="shared" si="5028"/>
        <v>0</v>
      </c>
      <c r="AW1796" s="5">
        <f t="shared" si="5028"/>
        <v>0</v>
      </c>
      <c r="AX1796" s="5">
        <f t="shared" si="5028"/>
        <v>0</v>
      </c>
      <c r="AY1796" s="5">
        <f t="shared" si="5028"/>
        <v>0</v>
      </c>
      <c r="AZ1796" s="5">
        <f t="shared" si="5028"/>
        <v>0</v>
      </c>
      <c r="BA1796" s="5">
        <f t="shared" si="5028"/>
        <v>0</v>
      </c>
      <c r="BB1796" s="5">
        <f t="shared" si="5028"/>
        <v>0</v>
      </c>
      <c r="BC1796" s="5">
        <f t="shared" si="5028"/>
        <v>0</v>
      </c>
      <c r="BD1796" s="5">
        <f t="shared" si="5028"/>
        <v>0</v>
      </c>
      <c r="BE1796" s="5">
        <f t="shared" si="5028"/>
        <v>0</v>
      </c>
      <c r="BF1796" s="5">
        <f t="shared" si="4908"/>
        <v>9771.2000000000007</v>
      </c>
      <c r="BG1796" s="5">
        <f t="shared" si="4909"/>
        <v>9236.2000000000007</v>
      </c>
      <c r="BH1796" s="5">
        <f t="shared" si="4910"/>
        <v>9236.2000000000007</v>
      </c>
      <c r="BI1796" s="5">
        <f t="shared" si="5028"/>
        <v>0</v>
      </c>
    </row>
    <row r="1797" spans="1:61" ht="31.5" x14ac:dyDescent="0.25">
      <c r="A1797" s="4" t="s">
        <v>243</v>
      </c>
      <c r="B1797" s="4" t="s">
        <v>96</v>
      </c>
      <c r="C1797" s="4" t="s">
        <v>96</v>
      </c>
      <c r="D1797" s="4" t="s">
        <v>234</v>
      </c>
      <c r="E1797" s="4"/>
      <c r="F1797" s="14" t="s">
        <v>1370</v>
      </c>
      <c r="G1797" s="5">
        <f t="shared" si="5027"/>
        <v>9771.2000000000007</v>
      </c>
      <c r="H1797" s="5">
        <f t="shared" si="5027"/>
        <v>9236.2000000000007</v>
      </c>
      <c r="I1797" s="5">
        <f t="shared" si="5027"/>
        <v>9236.2000000000007</v>
      </c>
      <c r="J1797" s="5">
        <f t="shared" si="5026"/>
        <v>0</v>
      </c>
      <c r="K1797" s="5">
        <f t="shared" si="5026"/>
        <v>0</v>
      </c>
      <c r="L1797" s="5">
        <f t="shared" si="5026"/>
        <v>0</v>
      </c>
      <c r="M1797" s="5">
        <f t="shared" si="5006"/>
        <v>9771.2000000000007</v>
      </c>
      <c r="N1797" s="5">
        <f t="shared" si="5007"/>
        <v>9236.2000000000007</v>
      </c>
      <c r="O1797" s="5">
        <f t="shared" si="5008"/>
        <v>9236.2000000000007</v>
      </c>
      <c r="P1797" s="5">
        <f t="shared" si="5026"/>
        <v>0</v>
      </c>
      <c r="Q1797" s="5">
        <f t="shared" si="5026"/>
        <v>0</v>
      </c>
      <c r="R1797" s="5">
        <f t="shared" si="5026"/>
        <v>0</v>
      </c>
      <c r="S1797" s="5">
        <f t="shared" si="5026"/>
        <v>0</v>
      </c>
      <c r="T1797" s="5">
        <f t="shared" si="5026"/>
        <v>0</v>
      </c>
      <c r="U1797" s="5">
        <f t="shared" si="5026"/>
        <v>0</v>
      </c>
      <c r="V1797" s="5">
        <f t="shared" si="5026"/>
        <v>0</v>
      </c>
      <c r="W1797" s="5">
        <f t="shared" si="5026"/>
        <v>0</v>
      </c>
      <c r="X1797" s="5">
        <f t="shared" si="5026"/>
        <v>0</v>
      </c>
      <c r="Y1797" s="5">
        <f t="shared" si="5026"/>
        <v>0</v>
      </c>
      <c r="Z1797" s="5">
        <f t="shared" si="5026"/>
        <v>0</v>
      </c>
      <c r="AA1797" s="5">
        <f t="shared" si="5026"/>
        <v>0</v>
      </c>
      <c r="AB1797" s="5">
        <f t="shared" si="5026"/>
        <v>0</v>
      </c>
      <c r="AC1797" s="5">
        <f t="shared" si="5026"/>
        <v>0</v>
      </c>
      <c r="AD1797" s="5">
        <f t="shared" si="5026"/>
        <v>0</v>
      </c>
      <c r="AE1797" s="5">
        <f t="shared" si="5026"/>
        <v>0</v>
      </c>
      <c r="AF1797" s="5">
        <f t="shared" si="5026"/>
        <v>0</v>
      </c>
      <c r="AG1797" s="5">
        <f t="shared" si="4969"/>
        <v>9771.2000000000007</v>
      </c>
      <c r="AH1797" s="5">
        <f t="shared" si="4959"/>
        <v>9236.2000000000007</v>
      </c>
      <c r="AI1797" s="5">
        <f t="shared" si="4960"/>
        <v>9236.2000000000007</v>
      </c>
      <c r="AJ1797" s="5">
        <f t="shared" si="5028"/>
        <v>0</v>
      </c>
      <c r="AK1797" s="5">
        <f t="shared" si="4971"/>
        <v>9771.2000000000007</v>
      </c>
      <c r="AL1797" s="5">
        <f t="shared" si="4972"/>
        <v>9236.2000000000007</v>
      </c>
      <c r="AM1797" s="5">
        <f t="shared" si="4973"/>
        <v>9236.2000000000007</v>
      </c>
      <c r="AN1797" s="5">
        <f t="shared" si="5028"/>
        <v>0</v>
      </c>
      <c r="AO1797" s="5">
        <f t="shared" si="5028"/>
        <v>0</v>
      </c>
      <c r="AP1797" s="5">
        <f t="shared" si="5028"/>
        <v>0</v>
      </c>
      <c r="AQ1797" s="5">
        <f t="shared" si="5028"/>
        <v>0</v>
      </c>
      <c r="AR1797" s="5">
        <f t="shared" si="5028"/>
        <v>0</v>
      </c>
      <c r="AS1797" s="5">
        <f t="shared" si="5028"/>
        <v>0</v>
      </c>
      <c r="AT1797" s="5">
        <f t="shared" si="5028"/>
        <v>0</v>
      </c>
      <c r="AU1797" s="5">
        <f t="shared" si="5028"/>
        <v>0</v>
      </c>
      <c r="AV1797" s="5">
        <f t="shared" si="5028"/>
        <v>0</v>
      </c>
      <c r="AW1797" s="5">
        <f t="shared" si="5028"/>
        <v>0</v>
      </c>
      <c r="AX1797" s="5">
        <f t="shared" si="5028"/>
        <v>0</v>
      </c>
      <c r="AY1797" s="5">
        <f t="shared" si="5028"/>
        <v>0</v>
      </c>
      <c r="AZ1797" s="5">
        <f t="shared" si="5028"/>
        <v>0</v>
      </c>
      <c r="BA1797" s="5">
        <f t="shared" si="5028"/>
        <v>0</v>
      </c>
      <c r="BB1797" s="5">
        <f t="shared" si="5028"/>
        <v>0</v>
      </c>
      <c r="BC1797" s="5">
        <f t="shared" si="5028"/>
        <v>0</v>
      </c>
      <c r="BD1797" s="5">
        <f t="shared" si="5028"/>
        <v>0</v>
      </c>
      <c r="BE1797" s="5">
        <f t="shared" si="5028"/>
        <v>0</v>
      </c>
      <c r="BF1797" s="5">
        <f t="shared" si="4908"/>
        <v>9771.2000000000007</v>
      </c>
      <c r="BG1797" s="5">
        <f t="shared" si="4909"/>
        <v>9236.2000000000007</v>
      </c>
      <c r="BH1797" s="5">
        <f t="shared" si="4910"/>
        <v>9236.2000000000007</v>
      </c>
      <c r="BI1797" s="5">
        <f t="shared" si="5028"/>
        <v>0</v>
      </c>
    </row>
    <row r="1798" spans="1:61" ht="31.5" x14ac:dyDescent="0.25">
      <c r="A1798" s="4" t="s">
        <v>243</v>
      </c>
      <c r="B1798" s="4" t="s">
        <v>96</v>
      </c>
      <c r="C1798" s="4" t="s">
        <v>96</v>
      </c>
      <c r="D1798" s="4" t="s">
        <v>235</v>
      </c>
      <c r="E1798" s="4"/>
      <c r="F1798" s="14" t="s">
        <v>1371</v>
      </c>
      <c r="G1798" s="5">
        <f t="shared" si="5027"/>
        <v>9771.2000000000007</v>
      </c>
      <c r="H1798" s="5">
        <f t="shared" si="5027"/>
        <v>9236.2000000000007</v>
      </c>
      <c r="I1798" s="5">
        <f t="shared" si="5027"/>
        <v>9236.2000000000007</v>
      </c>
      <c r="J1798" s="5">
        <f t="shared" si="5026"/>
        <v>0</v>
      </c>
      <c r="K1798" s="5">
        <f t="shared" si="5026"/>
        <v>0</v>
      </c>
      <c r="L1798" s="5">
        <f t="shared" si="5026"/>
        <v>0</v>
      </c>
      <c r="M1798" s="5">
        <f t="shared" si="5006"/>
        <v>9771.2000000000007</v>
      </c>
      <c r="N1798" s="5">
        <f t="shared" si="5007"/>
        <v>9236.2000000000007</v>
      </c>
      <c r="O1798" s="5">
        <f t="shared" si="5008"/>
        <v>9236.2000000000007</v>
      </c>
      <c r="P1798" s="5">
        <f t="shared" si="5026"/>
        <v>0</v>
      </c>
      <c r="Q1798" s="5">
        <f t="shared" si="5026"/>
        <v>0</v>
      </c>
      <c r="R1798" s="5">
        <f t="shared" si="5026"/>
        <v>0</v>
      </c>
      <c r="S1798" s="5">
        <f t="shared" si="5026"/>
        <v>0</v>
      </c>
      <c r="T1798" s="5">
        <f t="shared" si="5026"/>
        <v>0</v>
      </c>
      <c r="U1798" s="5">
        <f t="shared" si="5026"/>
        <v>0</v>
      </c>
      <c r="V1798" s="5">
        <f t="shared" si="5026"/>
        <v>0</v>
      </c>
      <c r="W1798" s="5">
        <f t="shared" si="5026"/>
        <v>0</v>
      </c>
      <c r="X1798" s="5">
        <f t="shared" si="5026"/>
        <v>0</v>
      </c>
      <c r="Y1798" s="5">
        <f t="shared" si="5026"/>
        <v>0</v>
      </c>
      <c r="Z1798" s="5">
        <f t="shared" si="5026"/>
        <v>0</v>
      </c>
      <c r="AA1798" s="5">
        <f t="shared" si="5026"/>
        <v>0</v>
      </c>
      <c r="AB1798" s="5">
        <f t="shared" si="5026"/>
        <v>0</v>
      </c>
      <c r="AC1798" s="5">
        <f t="shared" si="5026"/>
        <v>0</v>
      </c>
      <c r="AD1798" s="5">
        <f t="shared" si="5026"/>
        <v>0</v>
      </c>
      <c r="AE1798" s="5">
        <f t="shared" si="5026"/>
        <v>0</v>
      </c>
      <c r="AF1798" s="5">
        <f t="shared" si="5026"/>
        <v>0</v>
      </c>
      <c r="AG1798" s="5">
        <f t="shared" si="4969"/>
        <v>9771.2000000000007</v>
      </c>
      <c r="AH1798" s="5">
        <f t="shared" si="4959"/>
        <v>9236.2000000000007</v>
      </c>
      <c r="AI1798" s="5">
        <f t="shared" si="4960"/>
        <v>9236.2000000000007</v>
      </c>
      <c r="AJ1798" s="5">
        <f t="shared" si="5028"/>
        <v>0</v>
      </c>
      <c r="AK1798" s="5">
        <f t="shared" si="4971"/>
        <v>9771.2000000000007</v>
      </c>
      <c r="AL1798" s="5">
        <f t="shared" si="4972"/>
        <v>9236.2000000000007</v>
      </c>
      <c r="AM1798" s="5">
        <f t="shared" si="4973"/>
        <v>9236.2000000000007</v>
      </c>
      <c r="AN1798" s="5">
        <f t="shared" si="5028"/>
        <v>0</v>
      </c>
      <c r="AO1798" s="5">
        <f t="shared" si="5028"/>
        <v>0</v>
      </c>
      <c r="AP1798" s="5">
        <f t="shared" si="5028"/>
        <v>0</v>
      </c>
      <c r="AQ1798" s="5">
        <f t="shared" si="5028"/>
        <v>0</v>
      </c>
      <c r="AR1798" s="5">
        <f t="shared" si="5028"/>
        <v>0</v>
      </c>
      <c r="AS1798" s="5">
        <f t="shared" si="5028"/>
        <v>0</v>
      </c>
      <c r="AT1798" s="5">
        <f t="shared" si="5028"/>
        <v>0</v>
      </c>
      <c r="AU1798" s="5">
        <f t="shared" si="5028"/>
        <v>0</v>
      </c>
      <c r="AV1798" s="5">
        <f t="shared" si="5028"/>
        <v>0</v>
      </c>
      <c r="AW1798" s="5">
        <f t="shared" si="5028"/>
        <v>0</v>
      </c>
      <c r="AX1798" s="5">
        <f t="shared" si="5028"/>
        <v>0</v>
      </c>
      <c r="AY1798" s="5">
        <f t="shared" si="5028"/>
        <v>0</v>
      </c>
      <c r="AZ1798" s="5">
        <f t="shared" si="5028"/>
        <v>0</v>
      </c>
      <c r="BA1798" s="5">
        <f t="shared" si="5028"/>
        <v>0</v>
      </c>
      <c r="BB1798" s="5">
        <f t="shared" si="5028"/>
        <v>0</v>
      </c>
      <c r="BC1798" s="5">
        <f t="shared" si="5028"/>
        <v>0</v>
      </c>
      <c r="BD1798" s="5">
        <f t="shared" si="5028"/>
        <v>0</v>
      </c>
      <c r="BE1798" s="5">
        <f t="shared" si="5028"/>
        <v>0</v>
      </c>
      <c r="BF1798" s="5">
        <f t="shared" si="4908"/>
        <v>9771.2000000000007</v>
      </c>
      <c r="BG1798" s="5">
        <f t="shared" si="4909"/>
        <v>9236.2000000000007</v>
      </c>
      <c r="BH1798" s="5">
        <f t="shared" si="4910"/>
        <v>9236.2000000000007</v>
      </c>
      <c r="BI1798" s="5">
        <f t="shared" si="5028"/>
        <v>0</v>
      </c>
    </row>
    <row r="1799" spans="1:61" ht="47.25" x14ac:dyDescent="0.25">
      <c r="A1799" s="4" t="s">
        <v>243</v>
      </c>
      <c r="B1799" s="4" t="s">
        <v>96</v>
      </c>
      <c r="C1799" s="4" t="s">
        <v>96</v>
      </c>
      <c r="D1799" s="4" t="s">
        <v>233</v>
      </c>
      <c r="E1799" s="4"/>
      <c r="F1799" s="14" t="s">
        <v>593</v>
      </c>
      <c r="G1799" s="5">
        <f t="shared" ref="G1799:L1799" si="5029">G1800+G1802+G1804</f>
        <v>9771.2000000000007</v>
      </c>
      <c r="H1799" s="5">
        <f t="shared" si="5029"/>
        <v>9236.2000000000007</v>
      </c>
      <c r="I1799" s="5">
        <f t="shared" si="5029"/>
        <v>9236.2000000000007</v>
      </c>
      <c r="J1799" s="5">
        <f t="shared" si="5029"/>
        <v>0</v>
      </c>
      <c r="K1799" s="5">
        <f t="shared" si="5029"/>
        <v>0</v>
      </c>
      <c r="L1799" s="5">
        <f t="shared" si="5029"/>
        <v>0</v>
      </c>
      <c r="M1799" s="5">
        <f t="shared" si="5006"/>
        <v>9771.2000000000007</v>
      </c>
      <c r="N1799" s="5">
        <f t="shared" si="5007"/>
        <v>9236.2000000000007</v>
      </c>
      <c r="O1799" s="5">
        <f t="shared" si="5008"/>
        <v>9236.2000000000007</v>
      </c>
      <c r="P1799" s="5">
        <f t="shared" ref="P1799:V1799" si="5030">P1800+P1802+P1804</f>
        <v>0</v>
      </c>
      <c r="Q1799" s="5">
        <f t="shared" ref="Q1799:R1799" si="5031">Q1800+Q1802+Q1804</f>
        <v>0</v>
      </c>
      <c r="R1799" s="5">
        <f t="shared" si="5031"/>
        <v>0</v>
      </c>
      <c r="S1799" s="5">
        <f t="shared" ref="S1799" si="5032">S1800+S1802+S1804</f>
        <v>0</v>
      </c>
      <c r="T1799" s="5">
        <f t="shared" si="5030"/>
        <v>0</v>
      </c>
      <c r="U1799" s="5">
        <f t="shared" si="5030"/>
        <v>0</v>
      </c>
      <c r="V1799" s="5">
        <f t="shared" si="5030"/>
        <v>0</v>
      </c>
      <c r="W1799" s="5">
        <f t="shared" ref="W1799:AF1799" si="5033">W1800+W1802+W1804</f>
        <v>0</v>
      </c>
      <c r="X1799" s="5">
        <f t="shared" si="5033"/>
        <v>0</v>
      </c>
      <c r="Y1799" s="5">
        <f t="shared" si="5033"/>
        <v>0</v>
      </c>
      <c r="Z1799" s="5">
        <f t="shared" si="5033"/>
        <v>0</v>
      </c>
      <c r="AA1799" s="5">
        <f t="shared" si="5033"/>
        <v>0</v>
      </c>
      <c r="AB1799" s="5">
        <f t="shared" si="5033"/>
        <v>0</v>
      </c>
      <c r="AC1799" s="5">
        <f t="shared" si="5033"/>
        <v>0</v>
      </c>
      <c r="AD1799" s="5">
        <f t="shared" ref="AD1799" si="5034">AD1800+AD1802+AD1804</f>
        <v>0</v>
      </c>
      <c r="AE1799" s="5">
        <f t="shared" ref="AE1799" si="5035">AE1800+AE1802+AE1804</f>
        <v>0</v>
      </c>
      <c r="AF1799" s="5">
        <f t="shared" si="5033"/>
        <v>0</v>
      </c>
      <c r="AG1799" s="5">
        <f t="shared" si="4969"/>
        <v>9771.2000000000007</v>
      </c>
      <c r="AH1799" s="5">
        <f t="shared" si="4959"/>
        <v>9236.2000000000007</v>
      </c>
      <c r="AI1799" s="5">
        <f t="shared" si="4960"/>
        <v>9236.2000000000007</v>
      </c>
      <c r="AJ1799" s="5">
        <f t="shared" ref="AJ1799:BI1799" si="5036">AJ1800+AJ1802+AJ1804</f>
        <v>0</v>
      </c>
      <c r="AK1799" s="5">
        <f t="shared" si="4971"/>
        <v>9771.2000000000007</v>
      </c>
      <c r="AL1799" s="5">
        <f t="shared" si="4972"/>
        <v>9236.2000000000007</v>
      </c>
      <c r="AM1799" s="5">
        <f t="shared" si="4973"/>
        <v>9236.2000000000007</v>
      </c>
      <c r="AN1799" s="5">
        <f t="shared" ref="AN1799:BA1799" si="5037">AN1800+AN1802+AN1804</f>
        <v>0</v>
      </c>
      <c r="AO1799" s="5">
        <f t="shared" si="5037"/>
        <v>0</v>
      </c>
      <c r="AP1799" s="5">
        <f t="shared" si="5037"/>
        <v>0</v>
      </c>
      <c r="AQ1799" s="5">
        <f t="shared" si="5037"/>
        <v>0</v>
      </c>
      <c r="AR1799" s="5">
        <f t="shared" si="5037"/>
        <v>0</v>
      </c>
      <c r="AS1799" s="5">
        <f t="shared" si="5037"/>
        <v>0</v>
      </c>
      <c r="AT1799" s="5">
        <f t="shared" si="5037"/>
        <v>0</v>
      </c>
      <c r="AU1799" s="5">
        <f t="shared" ref="AU1799" si="5038">AU1800+AU1802+AU1804</f>
        <v>0</v>
      </c>
      <c r="AV1799" s="5">
        <f t="shared" ref="AV1799:BE1799" si="5039">AV1800+AV1802+AV1804</f>
        <v>0</v>
      </c>
      <c r="AW1799" s="5">
        <f t="shared" si="5039"/>
        <v>0</v>
      </c>
      <c r="AX1799" s="5">
        <f t="shared" si="5039"/>
        <v>0</v>
      </c>
      <c r="AY1799" s="5">
        <f t="shared" si="5039"/>
        <v>0</v>
      </c>
      <c r="AZ1799" s="5">
        <f t="shared" si="5037"/>
        <v>0</v>
      </c>
      <c r="BA1799" s="5">
        <f t="shared" si="5037"/>
        <v>0</v>
      </c>
      <c r="BB1799" s="5">
        <f t="shared" si="5039"/>
        <v>0</v>
      </c>
      <c r="BC1799" s="5">
        <f t="shared" si="5039"/>
        <v>0</v>
      </c>
      <c r="BD1799" s="5">
        <f t="shared" si="5039"/>
        <v>0</v>
      </c>
      <c r="BE1799" s="5">
        <f t="shared" si="5039"/>
        <v>0</v>
      </c>
      <c r="BF1799" s="5">
        <f t="shared" si="4908"/>
        <v>9771.2000000000007</v>
      </c>
      <c r="BG1799" s="5">
        <f t="shared" si="4909"/>
        <v>9236.2000000000007</v>
      </c>
      <c r="BH1799" s="5">
        <f t="shared" si="4910"/>
        <v>9236.2000000000007</v>
      </c>
      <c r="BI1799" s="5">
        <f t="shared" si="5036"/>
        <v>0</v>
      </c>
    </row>
    <row r="1800" spans="1:61" ht="78.75" x14ac:dyDescent="0.25">
      <c r="A1800" s="4" t="s">
        <v>243</v>
      </c>
      <c r="B1800" s="4" t="s">
        <v>96</v>
      </c>
      <c r="C1800" s="4" t="s">
        <v>96</v>
      </c>
      <c r="D1800" s="4" t="s">
        <v>233</v>
      </c>
      <c r="E1800" s="4" t="s">
        <v>22</v>
      </c>
      <c r="F1800" s="14" t="s">
        <v>556</v>
      </c>
      <c r="G1800" s="5">
        <f t="shared" ref="G1800:L1800" si="5040">G1801</f>
        <v>7181.5000000000009</v>
      </c>
      <c r="H1800" s="5">
        <f t="shared" si="5040"/>
        <v>6643.1</v>
      </c>
      <c r="I1800" s="5">
        <f t="shared" si="5040"/>
        <v>6643.1</v>
      </c>
      <c r="J1800" s="5">
        <f t="shared" si="5040"/>
        <v>0</v>
      </c>
      <c r="K1800" s="5">
        <f t="shared" si="5040"/>
        <v>0</v>
      </c>
      <c r="L1800" s="5">
        <f t="shared" si="5040"/>
        <v>0</v>
      </c>
      <c r="M1800" s="5">
        <f t="shared" si="5006"/>
        <v>7181.5000000000009</v>
      </c>
      <c r="N1800" s="5">
        <f t="shared" si="5007"/>
        <v>6643.1</v>
      </c>
      <c r="O1800" s="5">
        <f t="shared" si="5008"/>
        <v>6643.1</v>
      </c>
      <c r="P1800" s="5">
        <f t="shared" ref="P1800:V1800" si="5041">P1801</f>
        <v>0</v>
      </c>
      <c r="Q1800" s="5">
        <f t="shared" si="5041"/>
        <v>0</v>
      </c>
      <c r="R1800" s="5">
        <f t="shared" si="5041"/>
        <v>0</v>
      </c>
      <c r="S1800" s="5">
        <f t="shared" si="5041"/>
        <v>0</v>
      </c>
      <c r="T1800" s="5">
        <f t="shared" si="5041"/>
        <v>0</v>
      </c>
      <c r="U1800" s="5">
        <f t="shared" si="5041"/>
        <v>0</v>
      </c>
      <c r="V1800" s="5">
        <f t="shared" si="5041"/>
        <v>0</v>
      </c>
      <c r="W1800" s="5">
        <f t="shared" ref="W1800:AF1800" si="5042">W1801</f>
        <v>0</v>
      </c>
      <c r="X1800" s="5">
        <f t="shared" si="5042"/>
        <v>0</v>
      </c>
      <c r="Y1800" s="5">
        <f t="shared" si="5042"/>
        <v>0</v>
      </c>
      <c r="Z1800" s="5">
        <f t="shared" si="5042"/>
        <v>0</v>
      </c>
      <c r="AA1800" s="5">
        <f t="shared" si="5042"/>
        <v>0</v>
      </c>
      <c r="AB1800" s="5">
        <f t="shared" si="5042"/>
        <v>0</v>
      </c>
      <c r="AC1800" s="5">
        <f t="shared" si="5042"/>
        <v>0</v>
      </c>
      <c r="AD1800" s="5">
        <f t="shared" si="5042"/>
        <v>0</v>
      </c>
      <c r="AE1800" s="5">
        <f t="shared" si="5042"/>
        <v>0</v>
      </c>
      <c r="AF1800" s="5">
        <f t="shared" si="5042"/>
        <v>0</v>
      </c>
      <c r="AG1800" s="5">
        <f t="shared" si="4969"/>
        <v>7181.5000000000009</v>
      </c>
      <c r="AH1800" s="5">
        <f t="shared" si="4959"/>
        <v>6643.1</v>
      </c>
      <c r="AI1800" s="5">
        <f t="shared" si="4960"/>
        <v>6643.1</v>
      </c>
      <c r="AJ1800" s="5">
        <f t="shared" ref="AJ1800:BI1800" si="5043">AJ1801</f>
        <v>0</v>
      </c>
      <c r="AK1800" s="5">
        <f t="shared" si="4971"/>
        <v>7181.5000000000009</v>
      </c>
      <c r="AL1800" s="5">
        <f t="shared" si="4972"/>
        <v>6643.1</v>
      </c>
      <c r="AM1800" s="5">
        <f t="shared" si="4973"/>
        <v>6643.1</v>
      </c>
      <c r="AN1800" s="5">
        <f t="shared" si="5043"/>
        <v>0</v>
      </c>
      <c r="AO1800" s="5">
        <f t="shared" si="5043"/>
        <v>0</v>
      </c>
      <c r="AP1800" s="5">
        <f t="shared" si="5043"/>
        <v>0</v>
      </c>
      <c r="AQ1800" s="5">
        <f t="shared" si="5043"/>
        <v>0</v>
      </c>
      <c r="AR1800" s="5">
        <f t="shared" si="5043"/>
        <v>0</v>
      </c>
      <c r="AS1800" s="5">
        <f t="shared" si="5043"/>
        <v>0</v>
      </c>
      <c r="AT1800" s="5">
        <f t="shared" si="5043"/>
        <v>0</v>
      </c>
      <c r="AU1800" s="5">
        <f t="shared" si="5043"/>
        <v>0</v>
      </c>
      <c r="AV1800" s="5">
        <f t="shared" si="5043"/>
        <v>0</v>
      </c>
      <c r="AW1800" s="5">
        <f t="shared" si="5043"/>
        <v>0</v>
      </c>
      <c r="AX1800" s="5">
        <f t="shared" si="5043"/>
        <v>0</v>
      </c>
      <c r="AY1800" s="5">
        <f t="shared" si="5043"/>
        <v>0</v>
      </c>
      <c r="AZ1800" s="5">
        <f t="shared" si="5043"/>
        <v>0</v>
      </c>
      <c r="BA1800" s="5">
        <f t="shared" si="5043"/>
        <v>0</v>
      </c>
      <c r="BB1800" s="5">
        <f t="shared" si="5043"/>
        <v>0</v>
      </c>
      <c r="BC1800" s="5">
        <f t="shared" si="5043"/>
        <v>0</v>
      </c>
      <c r="BD1800" s="5">
        <f t="shared" si="5043"/>
        <v>0</v>
      </c>
      <c r="BE1800" s="5">
        <f t="shared" si="5043"/>
        <v>0</v>
      </c>
      <c r="BF1800" s="5">
        <f t="shared" si="4908"/>
        <v>7181.5000000000009</v>
      </c>
      <c r="BG1800" s="5">
        <f t="shared" si="4909"/>
        <v>6643.1</v>
      </c>
      <c r="BH1800" s="5">
        <f t="shared" si="4910"/>
        <v>6643.1</v>
      </c>
      <c r="BI1800" s="5">
        <f t="shared" si="5043"/>
        <v>0</v>
      </c>
    </row>
    <row r="1801" spans="1:61" x14ac:dyDescent="0.25">
      <c r="A1801" s="4" t="s">
        <v>243</v>
      </c>
      <c r="B1801" s="4" t="s">
        <v>96</v>
      </c>
      <c r="C1801" s="4" t="s">
        <v>96</v>
      </c>
      <c r="D1801" s="4" t="s">
        <v>233</v>
      </c>
      <c r="E1801" s="4" t="s">
        <v>23</v>
      </c>
      <c r="F1801" s="14" t="s">
        <v>557</v>
      </c>
      <c r="G1801" s="5">
        <v>7181.5000000000009</v>
      </c>
      <c r="H1801" s="5">
        <v>6643.1</v>
      </c>
      <c r="I1801" s="5">
        <v>6643.1</v>
      </c>
      <c r="J1801" s="5"/>
      <c r="K1801" s="5"/>
      <c r="L1801" s="5"/>
      <c r="M1801" s="5">
        <f t="shared" si="5006"/>
        <v>7181.5000000000009</v>
      </c>
      <c r="N1801" s="5">
        <f t="shared" si="5007"/>
        <v>6643.1</v>
      </c>
      <c r="O1801" s="5">
        <f t="shared" si="5008"/>
        <v>6643.1</v>
      </c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>
        <f t="shared" si="4969"/>
        <v>7181.5000000000009</v>
      </c>
      <c r="AH1801" s="5">
        <f t="shared" si="4959"/>
        <v>6643.1</v>
      </c>
      <c r="AI1801" s="5">
        <f t="shared" si="4960"/>
        <v>6643.1</v>
      </c>
      <c r="AJ1801" s="5"/>
      <c r="AK1801" s="5">
        <f t="shared" si="4971"/>
        <v>7181.5000000000009</v>
      </c>
      <c r="AL1801" s="5">
        <f t="shared" si="4972"/>
        <v>6643.1</v>
      </c>
      <c r="AM1801" s="5">
        <f t="shared" si="4973"/>
        <v>6643.1</v>
      </c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>
        <f t="shared" si="4908"/>
        <v>7181.5000000000009</v>
      </c>
      <c r="BG1801" s="5">
        <f t="shared" si="4909"/>
        <v>6643.1</v>
      </c>
      <c r="BH1801" s="5">
        <f t="shared" si="4910"/>
        <v>6643.1</v>
      </c>
      <c r="BI1801" s="5"/>
    </row>
    <row r="1802" spans="1:61" ht="31.5" x14ac:dyDescent="0.25">
      <c r="A1802" s="4" t="s">
        <v>243</v>
      </c>
      <c r="B1802" s="4" t="s">
        <v>96</v>
      </c>
      <c r="C1802" s="4" t="s">
        <v>96</v>
      </c>
      <c r="D1802" s="4" t="s">
        <v>233</v>
      </c>
      <c r="E1802" s="4" t="s">
        <v>15</v>
      </c>
      <c r="F1802" s="14" t="s">
        <v>559</v>
      </c>
      <c r="G1802" s="5">
        <f t="shared" ref="G1802:L1802" si="5044">G1803</f>
        <v>2470.9</v>
      </c>
      <c r="H1802" s="5">
        <f t="shared" si="5044"/>
        <v>2474.3000000000002</v>
      </c>
      <c r="I1802" s="5">
        <f t="shared" si="5044"/>
        <v>2474.3000000000002</v>
      </c>
      <c r="J1802" s="5">
        <f t="shared" si="5044"/>
        <v>0</v>
      </c>
      <c r="K1802" s="5">
        <f t="shared" si="5044"/>
        <v>0</v>
      </c>
      <c r="L1802" s="5">
        <f t="shared" si="5044"/>
        <v>0</v>
      </c>
      <c r="M1802" s="5">
        <f t="shared" si="5006"/>
        <v>2470.9</v>
      </c>
      <c r="N1802" s="5">
        <f t="shared" si="5007"/>
        <v>2474.3000000000002</v>
      </c>
      <c r="O1802" s="5">
        <f t="shared" si="5008"/>
        <v>2474.3000000000002</v>
      </c>
      <c r="P1802" s="5">
        <f t="shared" ref="P1802:V1802" si="5045">P1803</f>
        <v>0</v>
      </c>
      <c r="Q1802" s="5">
        <f t="shared" si="5045"/>
        <v>0</v>
      </c>
      <c r="R1802" s="5">
        <f t="shared" si="5045"/>
        <v>0</v>
      </c>
      <c r="S1802" s="5">
        <f t="shared" si="5045"/>
        <v>0</v>
      </c>
      <c r="T1802" s="5">
        <f t="shared" si="5045"/>
        <v>0</v>
      </c>
      <c r="U1802" s="5">
        <f t="shared" si="5045"/>
        <v>0</v>
      </c>
      <c r="V1802" s="5">
        <f t="shared" si="5045"/>
        <v>0</v>
      </c>
      <c r="W1802" s="5">
        <f t="shared" ref="W1802:AF1802" si="5046">W1803</f>
        <v>0</v>
      </c>
      <c r="X1802" s="5">
        <f t="shared" si="5046"/>
        <v>0</v>
      </c>
      <c r="Y1802" s="5">
        <f t="shared" si="5046"/>
        <v>0</v>
      </c>
      <c r="Z1802" s="5">
        <f t="shared" si="5046"/>
        <v>0</v>
      </c>
      <c r="AA1802" s="5">
        <f t="shared" si="5046"/>
        <v>0</v>
      </c>
      <c r="AB1802" s="5">
        <f t="shared" si="5046"/>
        <v>0</v>
      </c>
      <c r="AC1802" s="5">
        <f t="shared" si="5046"/>
        <v>0</v>
      </c>
      <c r="AD1802" s="5">
        <f t="shared" si="5046"/>
        <v>0</v>
      </c>
      <c r="AE1802" s="5">
        <f t="shared" si="5046"/>
        <v>0</v>
      </c>
      <c r="AF1802" s="5">
        <f t="shared" si="5046"/>
        <v>0</v>
      </c>
      <c r="AG1802" s="5">
        <f t="shared" si="4969"/>
        <v>2470.9</v>
      </c>
      <c r="AH1802" s="5">
        <f t="shared" si="4959"/>
        <v>2474.3000000000002</v>
      </c>
      <c r="AI1802" s="5">
        <f t="shared" si="4960"/>
        <v>2474.3000000000002</v>
      </c>
      <c r="AJ1802" s="5">
        <f t="shared" ref="AJ1802:BI1802" si="5047">AJ1803</f>
        <v>0</v>
      </c>
      <c r="AK1802" s="5">
        <f t="shared" si="4971"/>
        <v>2470.9</v>
      </c>
      <c r="AL1802" s="5">
        <f t="shared" si="4972"/>
        <v>2474.3000000000002</v>
      </c>
      <c r="AM1802" s="5">
        <f t="shared" si="4973"/>
        <v>2474.3000000000002</v>
      </c>
      <c r="AN1802" s="5">
        <f t="shared" si="5047"/>
        <v>0</v>
      </c>
      <c r="AO1802" s="5">
        <f t="shared" si="5047"/>
        <v>0</v>
      </c>
      <c r="AP1802" s="5">
        <f t="shared" si="5047"/>
        <v>0</v>
      </c>
      <c r="AQ1802" s="5">
        <f t="shared" si="5047"/>
        <v>0</v>
      </c>
      <c r="AR1802" s="5">
        <f t="shared" si="5047"/>
        <v>0</v>
      </c>
      <c r="AS1802" s="5">
        <f t="shared" si="5047"/>
        <v>0</v>
      </c>
      <c r="AT1802" s="5">
        <f t="shared" si="5047"/>
        <v>0</v>
      </c>
      <c r="AU1802" s="5">
        <f t="shared" si="5047"/>
        <v>0</v>
      </c>
      <c r="AV1802" s="5">
        <f t="shared" si="5047"/>
        <v>0</v>
      </c>
      <c r="AW1802" s="5">
        <f t="shared" si="5047"/>
        <v>0</v>
      </c>
      <c r="AX1802" s="5">
        <f t="shared" si="5047"/>
        <v>0</v>
      </c>
      <c r="AY1802" s="5">
        <f t="shared" si="5047"/>
        <v>0</v>
      </c>
      <c r="AZ1802" s="5">
        <f t="shared" si="5047"/>
        <v>0</v>
      </c>
      <c r="BA1802" s="5">
        <f t="shared" si="5047"/>
        <v>0</v>
      </c>
      <c r="BB1802" s="5">
        <f t="shared" si="5047"/>
        <v>0</v>
      </c>
      <c r="BC1802" s="5">
        <f t="shared" si="5047"/>
        <v>0</v>
      </c>
      <c r="BD1802" s="5">
        <f t="shared" si="5047"/>
        <v>0</v>
      </c>
      <c r="BE1802" s="5">
        <f t="shared" si="5047"/>
        <v>0</v>
      </c>
      <c r="BF1802" s="5">
        <f t="shared" si="4908"/>
        <v>2470.9</v>
      </c>
      <c r="BG1802" s="5">
        <f t="shared" si="4909"/>
        <v>2474.3000000000002</v>
      </c>
      <c r="BH1802" s="5">
        <f t="shared" si="4910"/>
        <v>2474.3000000000002</v>
      </c>
      <c r="BI1802" s="5">
        <f t="shared" si="5047"/>
        <v>0</v>
      </c>
    </row>
    <row r="1803" spans="1:61" ht="31.5" x14ac:dyDescent="0.25">
      <c r="A1803" s="4" t="s">
        <v>243</v>
      </c>
      <c r="B1803" s="4" t="s">
        <v>96</v>
      </c>
      <c r="C1803" s="4" t="s">
        <v>96</v>
      </c>
      <c r="D1803" s="4" t="s">
        <v>233</v>
      </c>
      <c r="E1803" s="4" t="s">
        <v>16</v>
      </c>
      <c r="F1803" s="14" t="s">
        <v>560</v>
      </c>
      <c r="G1803" s="5">
        <v>2470.9</v>
      </c>
      <c r="H1803" s="5">
        <v>2474.3000000000002</v>
      </c>
      <c r="I1803" s="5">
        <v>2474.3000000000002</v>
      </c>
      <c r="J1803" s="5"/>
      <c r="K1803" s="5"/>
      <c r="L1803" s="5"/>
      <c r="M1803" s="5">
        <f t="shared" si="5006"/>
        <v>2470.9</v>
      </c>
      <c r="N1803" s="5">
        <f t="shared" si="5007"/>
        <v>2474.3000000000002</v>
      </c>
      <c r="O1803" s="5">
        <f t="shared" si="5008"/>
        <v>2474.3000000000002</v>
      </c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>
        <f t="shared" si="4969"/>
        <v>2470.9</v>
      </c>
      <c r="AH1803" s="5">
        <f t="shared" si="4959"/>
        <v>2474.3000000000002</v>
      </c>
      <c r="AI1803" s="5">
        <f t="shared" si="4960"/>
        <v>2474.3000000000002</v>
      </c>
      <c r="AJ1803" s="5"/>
      <c r="AK1803" s="5">
        <f t="shared" si="4971"/>
        <v>2470.9</v>
      </c>
      <c r="AL1803" s="5">
        <f t="shared" si="4972"/>
        <v>2474.3000000000002</v>
      </c>
      <c r="AM1803" s="5">
        <f t="shared" si="4973"/>
        <v>2474.3000000000002</v>
      </c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>
        <f t="shared" si="4908"/>
        <v>2470.9</v>
      </c>
      <c r="BG1803" s="5">
        <f t="shared" si="4909"/>
        <v>2474.3000000000002</v>
      </c>
      <c r="BH1803" s="5">
        <f t="shared" si="4910"/>
        <v>2474.3000000000002</v>
      </c>
      <c r="BI1803" s="5"/>
    </row>
    <row r="1804" spans="1:61" x14ac:dyDescent="0.25">
      <c r="A1804" s="4" t="s">
        <v>243</v>
      </c>
      <c r="B1804" s="4" t="s">
        <v>96</v>
      </c>
      <c r="C1804" s="4" t="s">
        <v>96</v>
      </c>
      <c r="D1804" s="4" t="s">
        <v>233</v>
      </c>
      <c r="E1804" s="4" t="s">
        <v>17</v>
      </c>
      <c r="F1804" s="14" t="s">
        <v>575</v>
      </c>
      <c r="G1804" s="5">
        <f t="shared" ref="G1804:L1804" si="5048">G1805</f>
        <v>118.8</v>
      </c>
      <c r="H1804" s="5">
        <f t="shared" si="5048"/>
        <v>118.8</v>
      </c>
      <c r="I1804" s="5">
        <f t="shared" si="5048"/>
        <v>118.8</v>
      </c>
      <c r="J1804" s="5">
        <f t="shared" si="5048"/>
        <v>0</v>
      </c>
      <c r="K1804" s="5">
        <f t="shared" si="5048"/>
        <v>0</v>
      </c>
      <c r="L1804" s="5">
        <f t="shared" si="5048"/>
        <v>0</v>
      </c>
      <c r="M1804" s="5">
        <f t="shared" si="5006"/>
        <v>118.8</v>
      </c>
      <c r="N1804" s="5">
        <f t="shared" si="5007"/>
        <v>118.8</v>
      </c>
      <c r="O1804" s="5">
        <f t="shared" si="5008"/>
        <v>118.8</v>
      </c>
      <c r="P1804" s="5">
        <f t="shared" ref="P1804:V1804" si="5049">P1805</f>
        <v>0</v>
      </c>
      <c r="Q1804" s="5">
        <f t="shared" si="5049"/>
        <v>0</v>
      </c>
      <c r="R1804" s="5">
        <f t="shared" si="5049"/>
        <v>0</v>
      </c>
      <c r="S1804" s="5">
        <f t="shared" si="5049"/>
        <v>0</v>
      </c>
      <c r="T1804" s="5">
        <f t="shared" si="5049"/>
        <v>0</v>
      </c>
      <c r="U1804" s="5">
        <f t="shared" si="5049"/>
        <v>0</v>
      </c>
      <c r="V1804" s="5">
        <f t="shared" si="5049"/>
        <v>0</v>
      </c>
      <c r="W1804" s="5">
        <f t="shared" ref="W1804:AF1804" si="5050">W1805</f>
        <v>0</v>
      </c>
      <c r="X1804" s="5">
        <f t="shared" si="5050"/>
        <v>0</v>
      </c>
      <c r="Y1804" s="5">
        <f t="shared" si="5050"/>
        <v>0</v>
      </c>
      <c r="Z1804" s="5">
        <f t="shared" si="5050"/>
        <v>0</v>
      </c>
      <c r="AA1804" s="5">
        <f t="shared" si="5050"/>
        <v>0</v>
      </c>
      <c r="AB1804" s="5">
        <f t="shared" si="5050"/>
        <v>0</v>
      </c>
      <c r="AC1804" s="5">
        <f t="shared" si="5050"/>
        <v>0</v>
      </c>
      <c r="AD1804" s="5">
        <f t="shared" si="5050"/>
        <v>0</v>
      </c>
      <c r="AE1804" s="5">
        <f t="shared" si="5050"/>
        <v>0</v>
      </c>
      <c r="AF1804" s="5">
        <f t="shared" si="5050"/>
        <v>0</v>
      </c>
      <c r="AG1804" s="5">
        <f t="shared" si="4969"/>
        <v>118.8</v>
      </c>
      <c r="AH1804" s="5">
        <f t="shared" si="4959"/>
        <v>118.8</v>
      </c>
      <c r="AI1804" s="5">
        <f t="shared" si="4960"/>
        <v>118.8</v>
      </c>
      <c r="AJ1804" s="5">
        <f t="shared" ref="AJ1804:BI1804" si="5051">AJ1805</f>
        <v>0</v>
      </c>
      <c r="AK1804" s="5">
        <f t="shared" si="4971"/>
        <v>118.8</v>
      </c>
      <c r="AL1804" s="5">
        <f t="shared" si="4972"/>
        <v>118.8</v>
      </c>
      <c r="AM1804" s="5">
        <f t="shared" si="4973"/>
        <v>118.8</v>
      </c>
      <c r="AN1804" s="5">
        <f t="shared" si="5051"/>
        <v>0</v>
      </c>
      <c r="AO1804" s="5">
        <f t="shared" si="5051"/>
        <v>0</v>
      </c>
      <c r="AP1804" s="5">
        <f t="shared" si="5051"/>
        <v>0</v>
      </c>
      <c r="AQ1804" s="5">
        <f t="shared" si="5051"/>
        <v>0</v>
      </c>
      <c r="AR1804" s="5">
        <f t="shared" si="5051"/>
        <v>0</v>
      </c>
      <c r="AS1804" s="5">
        <f t="shared" si="5051"/>
        <v>0</v>
      </c>
      <c r="AT1804" s="5">
        <f t="shared" si="5051"/>
        <v>0</v>
      </c>
      <c r="AU1804" s="5">
        <f t="shared" si="5051"/>
        <v>0</v>
      </c>
      <c r="AV1804" s="5">
        <f t="shared" si="5051"/>
        <v>0</v>
      </c>
      <c r="AW1804" s="5">
        <f t="shared" si="5051"/>
        <v>0</v>
      </c>
      <c r="AX1804" s="5">
        <f t="shared" si="5051"/>
        <v>0</v>
      </c>
      <c r="AY1804" s="5">
        <f t="shared" si="5051"/>
        <v>0</v>
      </c>
      <c r="AZ1804" s="5">
        <f t="shared" si="5051"/>
        <v>0</v>
      </c>
      <c r="BA1804" s="5">
        <f t="shared" si="5051"/>
        <v>0</v>
      </c>
      <c r="BB1804" s="5">
        <f t="shared" si="5051"/>
        <v>0</v>
      </c>
      <c r="BC1804" s="5">
        <f t="shared" si="5051"/>
        <v>0</v>
      </c>
      <c r="BD1804" s="5">
        <f t="shared" si="5051"/>
        <v>0</v>
      </c>
      <c r="BE1804" s="5">
        <f t="shared" si="5051"/>
        <v>0</v>
      </c>
      <c r="BF1804" s="5">
        <f t="shared" si="4908"/>
        <v>118.8</v>
      </c>
      <c r="BG1804" s="5">
        <f t="shared" si="4909"/>
        <v>118.8</v>
      </c>
      <c r="BH1804" s="5">
        <f t="shared" si="4910"/>
        <v>118.8</v>
      </c>
      <c r="BI1804" s="5">
        <f t="shared" si="5051"/>
        <v>0</v>
      </c>
    </row>
    <row r="1805" spans="1:61" x14ac:dyDescent="0.25">
      <c r="A1805" s="4" t="s">
        <v>243</v>
      </c>
      <c r="B1805" s="4" t="s">
        <v>96</v>
      </c>
      <c r="C1805" s="4" t="s">
        <v>96</v>
      </c>
      <c r="D1805" s="4" t="s">
        <v>233</v>
      </c>
      <c r="E1805" s="4" t="s">
        <v>24</v>
      </c>
      <c r="F1805" s="14" t="s">
        <v>578</v>
      </c>
      <c r="G1805" s="5">
        <v>118.8</v>
      </c>
      <c r="H1805" s="5">
        <v>118.8</v>
      </c>
      <c r="I1805" s="5">
        <v>118.8</v>
      </c>
      <c r="J1805" s="5"/>
      <c r="K1805" s="5"/>
      <c r="L1805" s="5"/>
      <c r="M1805" s="5">
        <f t="shared" si="5006"/>
        <v>118.8</v>
      </c>
      <c r="N1805" s="5">
        <f t="shared" si="5007"/>
        <v>118.8</v>
      </c>
      <c r="O1805" s="5">
        <f t="shared" si="5008"/>
        <v>118.8</v>
      </c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>
        <f t="shared" si="4969"/>
        <v>118.8</v>
      </c>
      <c r="AH1805" s="5">
        <f t="shared" si="4959"/>
        <v>118.8</v>
      </c>
      <c r="AI1805" s="5">
        <f t="shared" si="4960"/>
        <v>118.8</v>
      </c>
      <c r="AJ1805" s="5"/>
      <c r="AK1805" s="5">
        <f t="shared" si="4971"/>
        <v>118.8</v>
      </c>
      <c r="AL1805" s="5">
        <f t="shared" si="4972"/>
        <v>118.8</v>
      </c>
      <c r="AM1805" s="5">
        <f t="shared" si="4973"/>
        <v>118.8</v>
      </c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>
        <f t="shared" si="4908"/>
        <v>118.8</v>
      </c>
      <c r="BG1805" s="5">
        <f t="shared" si="4909"/>
        <v>118.8</v>
      </c>
      <c r="BH1805" s="5">
        <f t="shared" si="4910"/>
        <v>118.8</v>
      </c>
      <c r="BI1805" s="5"/>
    </row>
    <row r="1806" spans="1:61" s="3" customFormat="1" x14ac:dyDescent="0.25">
      <c r="A1806" s="7" t="s">
        <v>243</v>
      </c>
      <c r="B1806" s="7" t="s">
        <v>40</v>
      </c>
      <c r="C1806" s="7"/>
      <c r="D1806" s="7"/>
      <c r="E1806" s="7"/>
      <c r="F1806" s="25" t="s">
        <v>519</v>
      </c>
      <c r="G1806" s="8">
        <f t="shared" ref="G1806:L1808" si="5052">G1807</f>
        <v>1136.5</v>
      </c>
      <c r="H1806" s="8">
        <f t="shared" si="5052"/>
        <v>2433.5</v>
      </c>
      <c r="I1806" s="8">
        <f t="shared" si="5052"/>
        <v>1088.5</v>
      </c>
      <c r="J1806" s="8">
        <f t="shared" si="5052"/>
        <v>0</v>
      </c>
      <c r="K1806" s="8">
        <f t="shared" si="5052"/>
        <v>0</v>
      </c>
      <c r="L1806" s="8">
        <f t="shared" si="5052"/>
        <v>0</v>
      </c>
      <c r="M1806" s="8">
        <f t="shared" si="5006"/>
        <v>1136.5</v>
      </c>
      <c r="N1806" s="8">
        <f t="shared" si="5007"/>
        <v>2433.5</v>
      </c>
      <c r="O1806" s="8">
        <f t="shared" si="5008"/>
        <v>1088.5</v>
      </c>
      <c r="P1806" s="8">
        <f t="shared" ref="P1806:V1808" si="5053">P1807</f>
        <v>0</v>
      </c>
      <c r="Q1806" s="8">
        <f t="shared" si="5053"/>
        <v>0</v>
      </c>
      <c r="R1806" s="8">
        <f t="shared" si="5053"/>
        <v>0</v>
      </c>
      <c r="S1806" s="8">
        <f t="shared" si="5053"/>
        <v>0</v>
      </c>
      <c r="T1806" s="8">
        <f t="shared" si="5053"/>
        <v>0</v>
      </c>
      <c r="U1806" s="8">
        <f t="shared" si="5053"/>
        <v>0</v>
      </c>
      <c r="V1806" s="8">
        <f t="shared" si="5053"/>
        <v>0</v>
      </c>
      <c r="W1806" s="8">
        <f t="shared" ref="W1806:AF1808" si="5054">W1807</f>
        <v>0</v>
      </c>
      <c r="X1806" s="8">
        <f t="shared" si="5054"/>
        <v>0</v>
      </c>
      <c r="Y1806" s="8">
        <f t="shared" si="5054"/>
        <v>0</v>
      </c>
      <c r="Z1806" s="8">
        <f t="shared" si="5054"/>
        <v>0</v>
      </c>
      <c r="AA1806" s="8">
        <f t="shared" si="5054"/>
        <v>0</v>
      </c>
      <c r="AB1806" s="8">
        <f t="shared" si="5054"/>
        <v>0</v>
      </c>
      <c r="AC1806" s="8">
        <f t="shared" si="5054"/>
        <v>0</v>
      </c>
      <c r="AD1806" s="8">
        <f t="shared" si="5054"/>
        <v>0</v>
      </c>
      <c r="AE1806" s="8">
        <f t="shared" si="5054"/>
        <v>0</v>
      </c>
      <c r="AF1806" s="8">
        <f t="shared" si="5054"/>
        <v>0</v>
      </c>
      <c r="AG1806" s="8">
        <f t="shared" si="4969"/>
        <v>1136.5</v>
      </c>
      <c r="AH1806" s="8">
        <f t="shared" si="4959"/>
        <v>2433.5</v>
      </c>
      <c r="AI1806" s="8">
        <f t="shared" si="4960"/>
        <v>1088.5</v>
      </c>
      <c r="AJ1806" s="8">
        <f t="shared" ref="AJ1806:BI1808" si="5055">AJ1807</f>
        <v>0</v>
      </c>
      <c r="AK1806" s="8">
        <f t="shared" si="4971"/>
        <v>1136.5</v>
      </c>
      <c r="AL1806" s="8">
        <f t="shared" si="4972"/>
        <v>2433.5</v>
      </c>
      <c r="AM1806" s="8">
        <f t="shared" si="4973"/>
        <v>1088.5</v>
      </c>
      <c r="AN1806" s="8">
        <f t="shared" si="5055"/>
        <v>0</v>
      </c>
      <c r="AO1806" s="8">
        <f t="shared" si="5055"/>
        <v>0</v>
      </c>
      <c r="AP1806" s="8">
        <f t="shared" si="5055"/>
        <v>0</v>
      </c>
      <c r="AQ1806" s="8">
        <f t="shared" si="5055"/>
        <v>0</v>
      </c>
      <c r="AR1806" s="8">
        <f t="shared" si="5055"/>
        <v>0</v>
      </c>
      <c r="AS1806" s="8">
        <f t="shared" si="5055"/>
        <v>0</v>
      </c>
      <c r="AT1806" s="8">
        <f t="shared" si="5055"/>
        <v>0</v>
      </c>
      <c r="AU1806" s="8">
        <f t="shared" si="5055"/>
        <v>0</v>
      </c>
      <c r="AV1806" s="8">
        <f t="shared" si="5055"/>
        <v>0</v>
      </c>
      <c r="AW1806" s="8">
        <f t="shared" si="5055"/>
        <v>0</v>
      </c>
      <c r="AX1806" s="8">
        <f t="shared" si="5055"/>
        <v>0</v>
      </c>
      <c r="AY1806" s="8">
        <f t="shared" si="5055"/>
        <v>0</v>
      </c>
      <c r="AZ1806" s="8">
        <f t="shared" si="5055"/>
        <v>0</v>
      </c>
      <c r="BA1806" s="8">
        <f t="shared" si="5055"/>
        <v>0</v>
      </c>
      <c r="BB1806" s="8">
        <f t="shared" si="5055"/>
        <v>0</v>
      </c>
      <c r="BC1806" s="8">
        <f t="shared" si="5055"/>
        <v>0</v>
      </c>
      <c r="BD1806" s="8">
        <f t="shared" si="5055"/>
        <v>0</v>
      </c>
      <c r="BE1806" s="8">
        <f t="shared" si="5055"/>
        <v>0</v>
      </c>
      <c r="BF1806" s="8">
        <f t="shared" si="4908"/>
        <v>1136.5</v>
      </c>
      <c r="BG1806" s="8">
        <f t="shared" si="4909"/>
        <v>2433.5</v>
      </c>
      <c r="BH1806" s="8">
        <f t="shared" si="4910"/>
        <v>1088.5</v>
      </c>
      <c r="BI1806" s="8">
        <f t="shared" si="5055"/>
        <v>0</v>
      </c>
    </row>
    <row r="1807" spans="1:61" s="10" customFormat="1" ht="31.5" x14ac:dyDescent="0.25">
      <c r="A1807" s="9" t="s">
        <v>243</v>
      </c>
      <c r="B1807" s="9" t="s">
        <v>40</v>
      </c>
      <c r="C1807" s="9" t="s">
        <v>81</v>
      </c>
      <c r="D1807" s="9"/>
      <c r="E1807" s="9"/>
      <c r="F1807" s="13" t="s">
        <v>543</v>
      </c>
      <c r="G1807" s="11">
        <f>G1808</f>
        <v>1136.5</v>
      </c>
      <c r="H1807" s="11">
        <f t="shared" si="5052"/>
        <v>2433.5</v>
      </c>
      <c r="I1807" s="11">
        <f t="shared" si="5052"/>
        <v>1088.5</v>
      </c>
      <c r="J1807" s="11">
        <f t="shared" si="5052"/>
        <v>0</v>
      </c>
      <c r="K1807" s="11">
        <f t="shared" si="5052"/>
        <v>0</v>
      </c>
      <c r="L1807" s="11">
        <f t="shared" si="5052"/>
        <v>0</v>
      </c>
      <c r="M1807" s="11">
        <f t="shared" si="5006"/>
        <v>1136.5</v>
      </c>
      <c r="N1807" s="11">
        <f t="shared" si="5007"/>
        <v>2433.5</v>
      </c>
      <c r="O1807" s="11">
        <f t="shared" si="5008"/>
        <v>1088.5</v>
      </c>
      <c r="P1807" s="11">
        <f t="shared" si="5053"/>
        <v>0</v>
      </c>
      <c r="Q1807" s="11">
        <f t="shared" si="5053"/>
        <v>0</v>
      </c>
      <c r="R1807" s="11">
        <f t="shared" si="5053"/>
        <v>0</v>
      </c>
      <c r="S1807" s="11">
        <f t="shared" si="5053"/>
        <v>0</v>
      </c>
      <c r="T1807" s="11">
        <f t="shared" si="5053"/>
        <v>0</v>
      </c>
      <c r="U1807" s="11">
        <f t="shared" si="5053"/>
        <v>0</v>
      </c>
      <c r="V1807" s="11">
        <f t="shared" si="5053"/>
        <v>0</v>
      </c>
      <c r="W1807" s="11">
        <f t="shared" si="5054"/>
        <v>0</v>
      </c>
      <c r="X1807" s="11">
        <f t="shared" si="5054"/>
        <v>0</v>
      </c>
      <c r="Y1807" s="11">
        <f t="shared" si="5054"/>
        <v>0</v>
      </c>
      <c r="Z1807" s="11">
        <f t="shared" si="5054"/>
        <v>0</v>
      </c>
      <c r="AA1807" s="11">
        <f t="shared" si="5054"/>
        <v>0</v>
      </c>
      <c r="AB1807" s="11">
        <f t="shared" si="5054"/>
        <v>0</v>
      </c>
      <c r="AC1807" s="11">
        <f t="shared" si="5054"/>
        <v>0</v>
      </c>
      <c r="AD1807" s="11">
        <f t="shared" si="5054"/>
        <v>0</v>
      </c>
      <c r="AE1807" s="11">
        <f t="shared" si="5054"/>
        <v>0</v>
      </c>
      <c r="AF1807" s="11">
        <f t="shared" si="5054"/>
        <v>0</v>
      </c>
      <c r="AG1807" s="11">
        <f t="shared" si="4969"/>
        <v>1136.5</v>
      </c>
      <c r="AH1807" s="11">
        <f t="shared" si="4959"/>
        <v>2433.5</v>
      </c>
      <c r="AI1807" s="11">
        <f t="shared" si="4960"/>
        <v>1088.5</v>
      </c>
      <c r="AJ1807" s="11">
        <f t="shared" si="5055"/>
        <v>0</v>
      </c>
      <c r="AK1807" s="11">
        <f t="shared" si="4971"/>
        <v>1136.5</v>
      </c>
      <c r="AL1807" s="11">
        <f t="shared" si="4972"/>
        <v>2433.5</v>
      </c>
      <c r="AM1807" s="11">
        <f t="shared" si="4973"/>
        <v>1088.5</v>
      </c>
      <c r="AN1807" s="11">
        <f t="shared" si="5055"/>
        <v>0</v>
      </c>
      <c r="AO1807" s="11">
        <f t="shared" si="5055"/>
        <v>0</v>
      </c>
      <c r="AP1807" s="11">
        <f t="shared" si="5055"/>
        <v>0</v>
      </c>
      <c r="AQ1807" s="11">
        <f t="shared" si="5055"/>
        <v>0</v>
      </c>
      <c r="AR1807" s="11">
        <f t="shared" si="5055"/>
        <v>0</v>
      </c>
      <c r="AS1807" s="11">
        <f t="shared" si="5055"/>
        <v>0</v>
      </c>
      <c r="AT1807" s="11">
        <f t="shared" si="5055"/>
        <v>0</v>
      </c>
      <c r="AU1807" s="11">
        <f t="shared" si="5055"/>
        <v>0</v>
      </c>
      <c r="AV1807" s="11">
        <f t="shared" si="5055"/>
        <v>0</v>
      </c>
      <c r="AW1807" s="11">
        <f t="shared" si="5055"/>
        <v>0</v>
      </c>
      <c r="AX1807" s="11">
        <f t="shared" si="5055"/>
        <v>0</v>
      </c>
      <c r="AY1807" s="11">
        <f t="shared" si="5055"/>
        <v>0</v>
      </c>
      <c r="AZ1807" s="11">
        <f t="shared" si="5055"/>
        <v>0</v>
      </c>
      <c r="BA1807" s="11">
        <f t="shared" si="5055"/>
        <v>0</v>
      </c>
      <c r="BB1807" s="11">
        <f t="shared" si="5055"/>
        <v>0</v>
      </c>
      <c r="BC1807" s="11">
        <f t="shared" si="5055"/>
        <v>0</v>
      </c>
      <c r="BD1807" s="11">
        <f t="shared" si="5055"/>
        <v>0</v>
      </c>
      <c r="BE1807" s="11">
        <f t="shared" si="5055"/>
        <v>0</v>
      </c>
      <c r="BF1807" s="11">
        <f t="shared" si="4908"/>
        <v>1136.5</v>
      </c>
      <c r="BG1807" s="11">
        <f t="shared" si="4909"/>
        <v>2433.5</v>
      </c>
      <c r="BH1807" s="11">
        <f t="shared" si="4910"/>
        <v>1088.5</v>
      </c>
      <c r="BI1807" s="11">
        <f t="shared" si="5055"/>
        <v>0</v>
      </c>
    </row>
    <row r="1808" spans="1:61" ht="31.5" x14ac:dyDescent="0.25">
      <c r="A1808" s="4" t="s">
        <v>243</v>
      </c>
      <c r="B1808" s="4" t="s">
        <v>40</v>
      </c>
      <c r="C1808" s="4" t="s">
        <v>81</v>
      </c>
      <c r="D1808" s="4" t="s">
        <v>75</v>
      </c>
      <c r="E1808" s="4"/>
      <c r="F1808" s="14" t="s">
        <v>1293</v>
      </c>
      <c r="G1808" s="5">
        <f t="shared" si="5052"/>
        <v>1136.5</v>
      </c>
      <c r="H1808" s="5">
        <f t="shared" si="5052"/>
        <v>2433.5</v>
      </c>
      <c r="I1808" s="5">
        <f t="shared" si="5052"/>
        <v>1088.5</v>
      </c>
      <c r="J1808" s="5">
        <f t="shared" si="5052"/>
        <v>0</v>
      </c>
      <c r="K1808" s="5">
        <f t="shared" si="5052"/>
        <v>0</v>
      </c>
      <c r="L1808" s="5">
        <f t="shared" si="5052"/>
        <v>0</v>
      </c>
      <c r="M1808" s="5">
        <f t="shared" si="5006"/>
        <v>1136.5</v>
      </c>
      <c r="N1808" s="5">
        <f t="shared" si="5007"/>
        <v>2433.5</v>
      </c>
      <c r="O1808" s="5">
        <f t="shared" si="5008"/>
        <v>1088.5</v>
      </c>
      <c r="P1808" s="5">
        <f t="shared" si="5053"/>
        <v>0</v>
      </c>
      <c r="Q1808" s="5">
        <f t="shared" si="5053"/>
        <v>0</v>
      </c>
      <c r="R1808" s="5">
        <f t="shared" si="5053"/>
        <v>0</v>
      </c>
      <c r="S1808" s="5">
        <f t="shared" si="5053"/>
        <v>0</v>
      </c>
      <c r="T1808" s="5">
        <f t="shared" si="5053"/>
        <v>0</v>
      </c>
      <c r="U1808" s="5">
        <f t="shared" si="5053"/>
        <v>0</v>
      </c>
      <c r="V1808" s="5">
        <f t="shared" si="5053"/>
        <v>0</v>
      </c>
      <c r="W1808" s="5">
        <f t="shared" si="5054"/>
        <v>0</v>
      </c>
      <c r="X1808" s="5">
        <f t="shared" si="5054"/>
        <v>0</v>
      </c>
      <c r="Y1808" s="5">
        <f t="shared" si="5054"/>
        <v>0</v>
      </c>
      <c r="Z1808" s="5">
        <f t="shared" si="5054"/>
        <v>0</v>
      </c>
      <c r="AA1808" s="5">
        <f t="shared" si="5054"/>
        <v>0</v>
      </c>
      <c r="AB1808" s="5">
        <f t="shared" si="5054"/>
        <v>0</v>
      </c>
      <c r="AC1808" s="5">
        <f t="shared" si="5054"/>
        <v>0</v>
      </c>
      <c r="AD1808" s="5">
        <f t="shared" si="5054"/>
        <v>0</v>
      </c>
      <c r="AE1808" s="5">
        <f t="shared" si="5054"/>
        <v>0</v>
      </c>
      <c r="AF1808" s="5">
        <f t="shared" si="5054"/>
        <v>0</v>
      </c>
      <c r="AG1808" s="5">
        <f t="shared" si="4969"/>
        <v>1136.5</v>
      </c>
      <c r="AH1808" s="5">
        <f t="shared" si="4959"/>
        <v>2433.5</v>
      </c>
      <c r="AI1808" s="5">
        <f t="shared" si="4960"/>
        <v>1088.5</v>
      </c>
      <c r="AJ1808" s="5">
        <f t="shared" si="5055"/>
        <v>0</v>
      </c>
      <c r="AK1808" s="5">
        <f t="shared" si="4971"/>
        <v>1136.5</v>
      </c>
      <c r="AL1808" s="5">
        <f t="shared" si="4972"/>
        <v>2433.5</v>
      </c>
      <c r="AM1808" s="5">
        <f t="shared" si="4973"/>
        <v>1088.5</v>
      </c>
      <c r="AN1808" s="5">
        <f t="shared" si="5055"/>
        <v>0</v>
      </c>
      <c r="AO1808" s="5">
        <f t="shared" si="5055"/>
        <v>0</v>
      </c>
      <c r="AP1808" s="5">
        <f t="shared" si="5055"/>
        <v>0</v>
      </c>
      <c r="AQ1808" s="5">
        <f t="shared" si="5055"/>
        <v>0</v>
      </c>
      <c r="AR1808" s="5">
        <f t="shared" si="5055"/>
        <v>0</v>
      </c>
      <c r="AS1808" s="5">
        <f t="shared" si="5055"/>
        <v>0</v>
      </c>
      <c r="AT1808" s="5">
        <f t="shared" si="5055"/>
        <v>0</v>
      </c>
      <c r="AU1808" s="5">
        <f t="shared" si="5055"/>
        <v>0</v>
      </c>
      <c r="AV1808" s="5">
        <f t="shared" si="5055"/>
        <v>0</v>
      </c>
      <c r="AW1808" s="5">
        <f t="shared" si="5055"/>
        <v>0</v>
      </c>
      <c r="AX1808" s="5">
        <f t="shared" si="5055"/>
        <v>0</v>
      </c>
      <c r="AY1808" s="5">
        <f t="shared" si="5055"/>
        <v>0</v>
      </c>
      <c r="AZ1808" s="5">
        <f t="shared" si="5055"/>
        <v>0</v>
      </c>
      <c r="BA1808" s="5">
        <f t="shared" si="5055"/>
        <v>0</v>
      </c>
      <c r="BB1808" s="5">
        <f t="shared" si="5055"/>
        <v>0</v>
      </c>
      <c r="BC1808" s="5">
        <f t="shared" si="5055"/>
        <v>0</v>
      </c>
      <c r="BD1808" s="5">
        <f t="shared" si="5055"/>
        <v>0</v>
      </c>
      <c r="BE1808" s="5">
        <f t="shared" si="5055"/>
        <v>0</v>
      </c>
      <c r="BF1808" s="5">
        <f t="shared" si="4908"/>
        <v>1136.5</v>
      </c>
      <c r="BG1808" s="5">
        <f t="shared" si="4909"/>
        <v>2433.5</v>
      </c>
      <c r="BH1808" s="5">
        <f t="shared" si="4910"/>
        <v>1088.5</v>
      </c>
      <c r="BI1808" s="5">
        <f t="shared" si="5055"/>
        <v>0</v>
      </c>
    </row>
    <row r="1809" spans="1:61" ht="31.5" x14ac:dyDescent="0.25">
      <c r="A1809" s="4" t="s">
        <v>243</v>
      </c>
      <c r="B1809" s="4" t="s">
        <v>40</v>
      </c>
      <c r="C1809" s="4" t="s">
        <v>81</v>
      </c>
      <c r="D1809" s="4" t="s">
        <v>82</v>
      </c>
      <c r="E1809" s="4"/>
      <c r="F1809" s="14" t="s">
        <v>1294</v>
      </c>
      <c r="G1809" s="5">
        <f>G1810+G1818+G1814</f>
        <v>1136.5</v>
      </c>
      <c r="H1809" s="5">
        <f t="shared" ref="H1809:BI1809" si="5056">H1810+H1818+H1814</f>
        <v>2433.5</v>
      </c>
      <c r="I1809" s="5">
        <f t="shared" si="5056"/>
        <v>1088.5</v>
      </c>
      <c r="J1809" s="5">
        <f t="shared" ref="J1809:L1809" si="5057">J1810+J1818+J1814</f>
        <v>0</v>
      </c>
      <c r="K1809" s="5">
        <f t="shared" si="5057"/>
        <v>0</v>
      </c>
      <c r="L1809" s="5">
        <f t="shared" si="5057"/>
        <v>0</v>
      </c>
      <c r="M1809" s="5">
        <f t="shared" si="5006"/>
        <v>1136.5</v>
      </c>
      <c r="N1809" s="5">
        <f t="shared" si="5007"/>
        <v>2433.5</v>
      </c>
      <c r="O1809" s="5">
        <f t="shared" si="5008"/>
        <v>1088.5</v>
      </c>
      <c r="P1809" s="5">
        <f t="shared" ref="P1809:V1809" si="5058">P1810+P1818+P1814</f>
        <v>0</v>
      </c>
      <c r="Q1809" s="5">
        <f t="shared" ref="Q1809:R1809" si="5059">Q1810+Q1818+Q1814</f>
        <v>0</v>
      </c>
      <c r="R1809" s="5">
        <f t="shared" si="5059"/>
        <v>0</v>
      </c>
      <c r="S1809" s="5">
        <f t="shared" ref="S1809" si="5060">S1810+S1818+S1814</f>
        <v>0</v>
      </c>
      <c r="T1809" s="5">
        <f t="shared" si="5058"/>
        <v>0</v>
      </c>
      <c r="U1809" s="5">
        <f t="shared" si="5058"/>
        <v>0</v>
      </c>
      <c r="V1809" s="5">
        <f t="shared" si="5058"/>
        <v>0</v>
      </c>
      <c r="W1809" s="5">
        <f t="shared" ref="W1809:AF1809" si="5061">W1810+W1818+W1814</f>
        <v>0</v>
      </c>
      <c r="X1809" s="5">
        <f t="shared" si="5061"/>
        <v>0</v>
      </c>
      <c r="Y1809" s="5">
        <f t="shared" si="5061"/>
        <v>0</v>
      </c>
      <c r="Z1809" s="5">
        <f t="shared" si="5061"/>
        <v>0</v>
      </c>
      <c r="AA1809" s="5">
        <f t="shared" si="5061"/>
        <v>0</v>
      </c>
      <c r="AB1809" s="5">
        <f t="shared" si="5061"/>
        <v>0</v>
      </c>
      <c r="AC1809" s="5">
        <f t="shared" si="5061"/>
        <v>0</v>
      </c>
      <c r="AD1809" s="5">
        <f t="shared" ref="AD1809" si="5062">AD1810+AD1818+AD1814</f>
        <v>0</v>
      </c>
      <c r="AE1809" s="5">
        <f t="shared" ref="AE1809" si="5063">AE1810+AE1818+AE1814</f>
        <v>0</v>
      </c>
      <c r="AF1809" s="5">
        <f t="shared" si="5061"/>
        <v>0</v>
      </c>
      <c r="AG1809" s="5">
        <f t="shared" si="4969"/>
        <v>1136.5</v>
      </c>
      <c r="AH1809" s="5">
        <f t="shared" si="4959"/>
        <v>2433.5</v>
      </c>
      <c r="AI1809" s="5">
        <f t="shared" si="4960"/>
        <v>1088.5</v>
      </c>
      <c r="AJ1809" s="5">
        <f t="shared" ref="AJ1809" si="5064">AJ1810+AJ1818+AJ1814</f>
        <v>0</v>
      </c>
      <c r="AK1809" s="5">
        <f t="shared" si="4971"/>
        <v>1136.5</v>
      </c>
      <c r="AL1809" s="5">
        <f t="shared" si="4972"/>
        <v>2433.5</v>
      </c>
      <c r="AM1809" s="5">
        <f t="shared" si="4973"/>
        <v>1088.5</v>
      </c>
      <c r="AN1809" s="5">
        <f t="shared" ref="AN1809:BA1809" si="5065">AN1810+AN1818+AN1814</f>
        <v>0</v>
      </c>
      <c r="AO1809" s="5">
        <f t="shared" si="5065"/>
        <v>0</v>
      </c>
      <c r="AP1809" s="5">
        <f t="shared" si="5065"/>
        <v>0</v>
      </c>
      <c r="AQ1809" s="5">
        <f t="shared" si="5065"/>
        <v>0</v>
      </c>
      <c r="AR1809" s="5">
        <f t="shared" si="5065"/>
        <v>0</v>
      </c>
      <c r="AS1809" s="5">
        <f t="shared" si="5065"/>
        <v>0</v>
      </c>
      <c r="AT1809" s="5">
        <f t="shared" si="5065"/>
        <v>0</v>
      </c>
      <c r="AU1809" s="5">
        <f t="shared" ref="AU1809" si="5066">AU1810+AU1818+AU1814</f>
        <v>0</v>
      </c>
      <c r="AV1809" s="5">
        <f t="shared" ref="AV1809:BE1809" si="5067">AV1810+AV1818+AV1814</f>
        <v>0</v>
      </c>
      <c r="AW1809" s="5">
        <f t="shared" si="5067"/>
        <v>0</v>
      </c>
      <c r="AX1809" s="5">
        <f t="shared" si="5067"/>
        <v>0</v>
      </c>
      <c r="AY1809" s="5">
        <f t="shared" si="5067"/>
        <v>0</v>
      </c>
      <c r="AZ1809" s="5">
        <f t="shared" si="5065"/>
        <v>0</v>
      </c>
      <c r="BA1809" s="5">
        <f t="shared" si="5065"/>
        <v>0</v>
      </c>
      <c r="BB1809" s="5">
        <f t="shared" si="5067"/>
        <v>0</v>
      </c>
      <c r="BC1809" s="5">
        <f t="shared" si="5067"/>
        <v>0</v>
      </c>
      <c r="BD1809" s="5">
        <f t="shared" si="5067"/>
        <v>0</v>
      </c>
      <c r="BE1809" s="5">
        <f t="shared" si="5067"/>
        <v>0</v>
      </c>
      <c r="BF1809" s="5">
        <f t="shared" si="4908"/>
        <v>1136.5</v>
      </c>
      <c r="BG1809" s="5">
        <f t="shared" si="4909"/>
        <v>2433.5</v>
      </c>
      <c r="BH1809" s="5">
        <f t="shared" si="4910"/>
        <v>1088.5</v>
      </c>
      <c r="BI1809" s="5">
        <f t="shared" si="5056"/>
        <v>0</v>
      </c>
    </row>
    <row r="1810" spans="1:61" ht="47.25" x14ac:dyDescent="0.25">
      <c r="A1810" s="4" t="s">
        <v>243</v>
      </c>
      <c r="B1810" s="4" t="s">
        <v>40</v>
      </c>
      <c r="C1810" s="4" t="s">
        <v>81</v>
      </c>
      <c r="D1810" s="4" t="s">
        <v>83</v>
      </c>
      <c r="E1810" s="4"/>
      <c r="F1810" s="14" t="s">
        <v>1295</v>
      </c>
      <c r="G1810" s="5">
        <f t="shared" ref="G1810:L1812" si="5068">G1811</f>
        <v>0</v>
      </c>
      <c r="H1810" s="5">
        <f t="shared" si="5068"/>
        <v>1327.5</v>
      </c>
      <c r="I1810" s="5">
        <f t="shared" si="5068"/>
        <v>0</v>
      </c>
      <c r="J1810" s="5">
        <f t="shared" si="5068"/>
        <v>0</v>
      </c>
      <c r="K1810" s="5">
        <f t="shared" si="5068"/>
        <v>0</v>
      </c>
      <c r="L1810" s="5">
        <f t="shared" si="5068"/>
        <v>0</v>
      </c>
      <c r="M1810" s="5">
        <f t="shared" si="5006"/>
        <v>0</v>
      </c>
      <c r="N1810" s="5">
        <f t="shared" si="5007"/>
        <v>1327.5</v>
      </c>
      <c r="O1810" s="5">
        <f t="shared" si="5008"/>
        <v>0</v>
      </c>
      <c r="P1810" s="5">
        <f t="shared" ref="P1810:V1812" si="5069">P1811</f>
        <v>0</v>
      </c>
      <c r="Q1810" s="5">
        <f t="shared" si="5069"/>
        <v>0</v>
      </c>
      <c r="R1810" s="5">
        <f t="shared" si="5069"/>
        <v>0</v>
      </c>
      <c r="S1810" s="5">
        <f t="shared" si="5069"/>
        <v>0</v>
      </c>
      <c r="T1810" s="5">
        <f t="shared" si="5069"/>
        <v>0</v>
      </c>
      <c r="U1810" s="5">
        <f t="shared" si="5069"/>
        <v>0</v>
      </c>
      <c r="V1810" s="5">
        <f t="shared" si="5069"/>
        <v>0</v>
      </c>
      <c r="W1810" s="5">
        <f t="shared" ref="W1810:AF1812" si="5070">W1811</f>
        <v>0</v>
      </c>
      <c r="X1810" s="5">
        <f t="shared" si="5070"/>
        <v>0</v>
      </c>
      <c r="Y1810" s="5">
        <f t="shared" si="5070"/>
        <v>0</v>
      </c>
      <c r="Z1810" s="5">
        <f t="shared" si="5070"/>
        <v>0</v>
      </c>
      <c r="AA1810" s="5">
        <f t="shared" si="5070"/>
        <v>0</v>
      </c>
      <c r="AB1810" s="5">
        <f t="shared" si="5070"/>
        <v>0</v>
      </c>
      <c r="AC1810" s="5">
        <f t="shared" si="5070"/>
        <v>0</v>
      </c>
      <c r="AD1810" s="5">
        <f t="shared" si="5070"/>
        <v>0</v>
      </c>
      <c r="AE1810" s="5">
        <f t="shared" si="5070"/>
        <v>0</v>
      </c>
      <c r="AF1810" s="5">
        <f t="shared" si="5070"/>
        <v>0</v>
      </c>
      <c r="AG1810" s="5">
        <f t="shared" si="4969"/>
        <v>0</v>
      </c>
      <c r="AH1810" s="5">
        <f t="shared" si="4959"/>
        <v>1327.5</v>
      </c>
      <c r="AI1810" s="5">
        <f t="shared" si="4960"/>
        <v>0</v>
      </c>
      <c r="AJ1810" s="5">
        <f t="shared" ref="AJ1810:BI1812" si="5071">AJ1811</f>
        <v>0</v>
      </c>
      <c r="AK1810" s="5">
        <f t="shared" si="4971"/>
        <v>0</v>
      </c>
      <c r="AL1810" s="5">
        <f t="shared" si="4972"/>
        <v>1327.5</v>
      </c>
      <c r="AM1810" s="5">
        <f t="shared" si="4973"/>
        <v>0</v>
      </c>
      <c r="AN1810" s="5">
        <f t="shared" si="5071"/>
        <v>0</v>
      </c>
      <c r="AO1810" s="5">
        <f t="shared" si="5071"/>
        <v>0</v>
      </c>
      <c r="AP1810" s="5">
        <f t="shared" si="5071"/>
        <v>0</v>
      </c>
      <c r="AQ1810" s="5">
        <f t="shared" si="5071"/>
        <v>0</v>
      </c>
      <c r="AR1810" s="5">
        <f t="shared" si="5071"/>
        <v>0</v>
      </c>
      <c r="AS1810" s="5">
        <f t="shared" si="5071"/>
        <v>0</v>
      </c>
      <c r="AT1810" s="5">
        <f t="shared" si="5071"/>
        <v>0</v>
      </c>
      <c r="AU1810" s="5">
        <f t="shared" si="5071"/>
        <v>0</v>
      </c>
      <c r="AV1810" s="5">
        <f t="shared" si="5071"/>
        <v>0</v>
      </c>
      <c r="AW1810" s="5">
        <f t="shared" si="5071"/>
        <v>0</v>
      </c>
      <c r="AX1810" s="5">
        <f t="shared" si="5071"/>
        <v>0</v>
      </c>
      <c r="AY1810" s="5">
        <f t="shared" si="5071"/>
        <v>0</v>
      </c>
      <c r="AZ1810" s="5">
        <f t="shared" si="5071"/>
        <v>0</v>
      </c>
      <c r="BA1810" s="5">
        <f t="shared" si="5071"/>
        <v>0</v>
      </c>
      <c r="BB1810" s="5">
        <f t="shared" si="5071"/>
        <v>0</v>
      </c>
      <c r="BC1810" s="5">
        <f t="shared" si="5071"/>
        <v>0</v>
      </c>
      <c r="BD1810" s="5">
        <f t="shared" si="5071"/>
        <v>0</v>
      </c>
      <c r="BE1810" s="5">
        <f t="shared" si="5071"/>
        <v>0</v>
      </c>
      <c r="BF1810" s="5">
        <f t="shared" ref="BF1810:BF1873" si="5072">AK1810+AN1810+AO1810+AP1810+AQ1810+AR1810+AS1810</f>
        <v>0</v>
      </c>
      <c r="BG1810" s="5">
        <f t="shared" ref="BG1810:BG1873" si="5073">AL1810+AT1810+AU1810+AV1810+AW1810+AX1810+AY1810</f>
        <v>1327.5</v>
      </c>
      <c r="BH1810" s="5">
        <f t="shared" ref="BH1810:BH1873" si="5074">AM1810+AZ1810+BA1810+BB1810+BC1810+BD1810+BE1810</f>
        <v>0</v>
      </c>
      <c r="BI1810" s="5">
        <f t="shared" si="5071"/>
        <v>0</v>
      </c>
    </row>
    <row r="1811" spans="1:61" ht="31.5" x14ac:dyDescent="0.25">
      <c r="A1811" s="4" t="s">
        <v>243</v>
      </c>
      <c r="B1811" s="4" t="s">
        <v>40</v>
      </c>
      <c r="C1811" s="4" t="s">
        <v>81</v>
      </c>
      <c r="D1811" s="4" t="s">
        <v>88</v>
      </c>
      <c r="E1811" s="4"/>
      <c r="F1811" s="14" t="s">
        <v>662</v>
      </c>
      <c r="G1811" s="5">
        <f t="shared" si="5068"/>
        <v>0</v>
      </c>
      <c r="H1811" s="5">
        <f t="shared" si="5068"/>
        <v>1327.5</v>
      </c>
      <c r="I1811" s="5">
        <f t="shared" si="5068"/>
        <v>0</v>
      </c>
      <c r="J1811" s="5">
        <f t="shared" si="5068"/>
        <v>0</v>
      </c>
      <c r="K1811" s="5">
        <f t="shared" si="5068"/>
        <v>0</v>
      </c>
      <c r="L1811" s="5">
        <f t="shared" si="5068"/>
        <v>0</v>
      </c>
      <c r="M1811" s="5">
        <f t="shared" si="5006"/>
        <v>0</v>
      </c>
      <c r="N1811" s="5">
        <f t="shared" si="5007"/>
        <v>1327.5</v>
      </c>
      <c r="O1811" s="5">
        <f t="shared" si="5008"/>
        <v>0</v>
      </c>
      <c r="P1811" s="5">
        <f t="shared" si="5069"/>
        <v>0</v>
      </c>
      <c r="Q1811" s="5">
        <f t="shared" si="5069"/>
        <v>0</v>
      </c>
      <c r="R1811" s="5">
        <f t="shared" si="5069"/>
        <v>0</v>
      </c>
      <c r="S1811" s="5">
        <f t="shared" si="5069"/>
        <v>0</v>
      </c>
      <c r="T1811" s="5">
        <f t="shared" si="5069"/>
        <v>0</v>
      </c>
      <c r="U1811" s="5">
        <f t="shared" si="5069"/>
        <v>0</v>
      </c>
      <c r="V1811" s="5">
        <f t="shared" si="5069"/>
        <v>0</v>
      </c>
      <c r="W1811" s="5">
        <f t="shared" si="5070"/>
        <v>0</v>
      </c>
      <c r="X1811" s="5">
        <f t="shared" si="5070"/>
        <v>0</v>
      </c>
      <c r="Y1811" s="5">
        <f t="shared" si="5070"/>
        <v>0</v>
      </c>
      <c r="Z1811" s="5">
        <f t="shared" si="5070"/>
        <v>0</v>
      </c>
      <c r="AA1811" s="5">
        <f t="shared" si="5070"/>
        <v>0</v>
      </c>
      <c r="AB1811" s="5">
        <f t="shared" si="5070"/>
        <v>0</v>
      </c>
      <c r="AC1811" s="5">
        <f t="shared" si="5070"/>
        <v>0</v>
      </c>
      <c r="AD1811" s="5">
        <f t="shared" si="5070"/>
        <v>0</v>
      </c>
      <c r="AE1811" s="5">
        <f t="shared" si="5070"/>
        <v>0</v>
      </c>
      <c r="AF1811" s="5">
        <f t="shared" si="5070"/>
        <v>0</v>
      </c>
      <c r="AG1811" s="5">
        <f t="shared" si="4969"/>
        <v>0</v>
      </c>
      <c r="AH1811" s="5">
        <f t="shared" si="4959"/>
        <v>1327.5</v>
      </c>
      <c r="AI1811" s="5">
        <f t="shared" si="4960"/>
        <v>0</v>
      </c>
      <c r="AJ1811" s="5">
        <f t="shared" si="5071"/>
        <v>0</v>
      </c>
      <c r="AK1811" s="5">
        <f t="shared" si="4971"/>
        <v>0</v>
      </c>
      <c r="AL1811" s="5">
        <f t="shared" si="4972"/>
        <v>1327.5</v>
      </c>
      <c r="AM1811" s="5">
        <f t="shared" si="4973"/>
        <v>0</v>
      </c>
      <c r="AN1811" s="5">
        <f t="shared" si="5071"/>
        <v>0</v>
      </c>
      <c r="AO1811" s="5">
        <f t="shared" si="5071"/>
        <v>0</v>
      </c>
      <c r="AP1811" s="5">
        <f t="shared" si="5071"/>
        <v>0</v>
      </c>
      <c r="AQ1811" s="5">
        <f t="shared" si="5071"/>
        <v>0</v>
      </c>
      <c r="AR1811" s="5">
        <f t="shared" si="5071"/>
        <v>0</v>
      </c>
      <c r="AS1811" s="5">
        <f t="shared" si="5071"/>
        <v>0</v>
      </c>
      <c r="AT1811" s="5">
        <f t="shared" si="5071"/>
        <v>0</v>
      </c>
      <c r="AU1811" s="5">
        <f t="shared" si="5071"/>
        <v>0</v>
      </c>
      <c r="AV1811" s="5">
        <f t="shared" si="5071"/>
        <v>0</v>
      </c>
      <c r="AW1811" s="5">
        <f t="shared" si="5071"/>
        <v>0</v>
      </c>
      <c r="AX1811" s="5">
        <f t="shared" si="5071"/>
        <v>0</v>
      </c>
      <c r="AY1811" s="5">
        <f t="shared" si="5071"/>
        <v>0</v>
      </c>
      <c r="AZ1811" s="5">
        <f t="shared" si="5071"/>
        <v>0</v>
      </c>
      <c r="BA1811" s="5">
        <f t="shared" si="5071"/>
        <v>0</v>
      </c>
      <c r="BB1811" s="5">
        <f t="shared" si="5071"/>
        <v>0</v>
      </c>
      <c r="BC1811" s="5">
        <f t="shared" si="5071"/>
        <v>0</v>
      </c>
      <c r="BD1811" s="5">
        <f t="shared" si="5071"/>
        <v>0</v>
      </c>
      <c r="BE1811" s="5">
        <f t="shared" si="5071"/>
        <v>0</v>
      </c>
      <c r="BF1811" s="5">
        <f t="shared" si="5072"/>
        <v>0</v>
      </c>
      <c r="BG1811" s="5">
        <f t="shared" si="5073"/>
        <v>1327.5</v>
      </c>
      <c r="BH1811" s="5">
        <f t="shared" si="5074"/>
        <v>0</v>
      </c>
      <c r="BI1811" s="5">
        <f t="shared" si="5071"/>
        <v>0</v>
      </c>
    </row>
    <row r="1812" spans="1:61" ht="31.5" x14ac:dyDescent="0.25">
      <c r="A1812" s="4" t="s">
        <v>243</v>
      </c>
      <c r="B1812" s="4" t="s">
        <v>40</v>
      </c>
      <c r="C1812" s="4" t="s">
        <v>81</v>
      </c>
      <c r="D1812" s="4" t="s">
        <v>88</v>
      </c>
      <c r="E1812" s="4" t="s">
        <v>15</v>
      </c>
      <c r="F1812" s="14" t="s">
        <v>559</v>
      </c>
      <c r="G1812" s="5">
        <f t="shared" si="5068"/>
        <v>0</v>
      </c>
      <c r="H1812" s="5">
        <f t="shared" si="5068"/>
        <v>1327.5</v>
      </c>
      <c r="I1812" s="5">
        <f t="shared" si="5068"/>
        <v>0</v>
      </c>
      <c r="J1812" s="5">
        <f t="shared" si="5068"/>
        <v>0</v>
      </c>
      <c r="K1812" s="5">
        <f t="shared" si="5068"/>
        <v>0</v>
      </c>
      <c r="L1812" s="5">
        <f t="shared" si="5068"/>
        <v>0</v>
      </c>
      <c r="M1812" s="5">
        <f t="shared" si="5006"/>
        <v>0</v>
      </c>
      <c r="N1812" s="5">
        <f t="shared" si="5007"/>
        <v>1327.5</v>
      </c>
      <c r="O1812" s="5">
        <f t="shared" si="5008"/>
        <v>0</v>
      </c>
      <c r="P1812" s="5">
        <f t="shared" si="5069"/>
        <v>0</v>
      </c>
      <c r="Q1812" s="5">
        <f t="shared" si="5069"/>
        <v>0</v>
      </c>
      <c r="R1812" s="5">
        <f t="shared" si="5069"/>
        <v>0</v>
      </c>
      <c r="S1812" s="5">
        <f t="shared" si="5069"/>
        <v>0</v>
      </c>
      <c r="T1812" s="5">
        <f t="shared" si="5069"/>
        <v>0</v>
      </c>
      <c r="U1812" s="5">
        <f t="shared" si="5069"/>
        <v>0</v>
      </c>
      <c r="V1812" s="5">
        <f t="shared" si="5069"/>
        <v>0</v>
      </c>
      <c r="W1812" s="5">
        <f t="shared" si="5070"/>
        <v>0</v>
      </c>
      <c r="X1812" s="5">
        <f t="shared" si="5070"/>
        <v>0</v>
      </c>
      <c r="Y1812" s="5">
        <f t="shared" si="5070"/>
        <v>0</v>
      </c>
      <c r="Z1812" s="5">
        <f t="shared" si="5070"/>
        <v>0</v>
      </c>
      <c r="AA1812" s="5">
        <f t="shared" si="5070"/>
        <v>0</v>
      </c>
      <c r="AB1812" s="5">
        <f t="shared" si="5070"/>
        <v>0</v>
      </c>
      <c r="AC1812" s="5">
        <f t="shared" si="5070"/>
        <v>0</v>
      </c>
      <c r="AD1812" s="5">
        <f t="shared" si="5070"/>
        <v>0</v>
      </c>
      <c r="AE1812" s="5">
        <f t="shared" si="5070"/>
        <v>0</v>
      </c>
      <c r="AF1812" s="5">
        <f t="shared" si="5070"/>
        <v>0</v>
      </c>
      <c r="AG1812" s="5">
        <f t="shared" si="4969"/>
        <v>0</v>
      </c>
      <c r="AH1812" s="5">
        <f t="shared" si="4959"/>
        <v>1327.5</v>
      </c>
      <c r="AI1812" s="5">
        <f t="shared" si="4960"/>
        <v>0</v>
      </c>
      <c r="AJ1812" s="5">
        <f t="shared" si="5071"/>
        <v>0</v>
      </c>
      <c r="AK1812" s="5">
        <f t="shared" si="4971"/>
        <v>0</v>
      </c>
      <c r="AL1812" s="5">
        <f t="shared" si="4972"/>
        <v>1327.5</v>
      </c>
      <c r="AM1812" s="5">
        <f t="shared" si="4973"/>
        <v>0</v>
      </c>
      <c r="AN1812" s="5">
        <f t="shared" si="5071"/>
        <v>0</v>
      </c>
      <c r="AO1812" s="5">
        <f t="shared" si="5071"/>
        <v>0</v>
      </c>
      <c r="AP1812" s="5">
        <f t="shared" si="5071"/>
        <v>0</v>
      </c>
      <c r="AQ1812" s="5">
        <f t="shared" si="5071"/>
        <v>0</v>
      </c>
      <c r="AR1812" s="5">
        <f t="shared" si="5071"/>
        <v>0</v>
      </c>
      <c r="AS1812" s="5">
        <f t="shared" si="5071"/>
        <v>0</v>
      </c>
      <c r="AT1812" s="5">
        <f t="shared" si="5071"/>
        <v>0</v>
      </c>
      <c r="AU1812" s="5">
        <f t="shared" si="5071"/>
        <v>0</v>
      </c>
      <c r="AV1812" s="5">
        <f t="shared" si="5071"/>
        <v>0</v>
      </c>
      <c r="AW1812" s="5">
        <f t="shared" si="5071"/>
        <v>0</v>
      </c>
      <c r="AX1812" s="5">
        <f t="shared" si="5071"/>
        <v>0</v>
      </c>
      <c r="AY1812" s="5">
        <f t="shared" si="5071"/>
        <v>0</v>
      </c>
      <c r="AZ1812" s="5">
        <f t="shared" si="5071"/>
        <v>0</v>
      </c>
      <c r="BA1812" s="5">
        <f t="shared" si="5071"/>
        <v>0</v>
      </c>
      <c r="BB1812" s="5">
        <f t="shared" si="5071"/>
        <v>0</v>
      </c>
      <c r="BC1812" s="5">
        <f t="shared" si="5071"/>
        <v>0</v>
      </c>
      <c r="BD1812" s="5">
        <f t="shared" si="5071"/>
        <v>0</v>
      </c>
      <c r="BE1812" s="5">
        <f t="shared" si="5071"/>
        <v>0</v>
      </c>
      <c r="BF1812" s="5">
        <f t="shared" si="5072"/>
        <v>0</v>
      </c>
      <c r="BG1812" s="5">
        <f t="shared" si="5073"/>
        <v>1327.5</v>
      </c>
      <c r="BH1812" s="5">
        <f t="shared" si="5074"/>
        <v>0</v>
      </c>
      <c r="BI1812" s="5">
        <f t="shared" si="5071"/>
        <v>0</v>
      </c>
    </row>
    <row r="1813" spans="1:61" ht="31.5" x14ac:dyDescent="0.25">
      <c r="A1813" s="4" t="s">
        <v>243</v>
      </c>
      <c r="B1813" s="4" t="s">
        <v>40</v>
      </c>
      <c r="C1813" s="4" t="s">
        <v>81</v>
      </c>
      <c r="D1813" s="4" t="s">
        <v>88</v>
      </c>
      <c r="E1813" s="4" t="s">
        <v>16</v>
      </c>
      <c r="F1813" s="14" t="s">
        <v>560</v>
      </c>
      <c r="G1813" s="5">
        <v>0</v>
      </c>
      <c r="H1813" s="5">
        <v>1327.5</v>
      </c>
      <c r="I1813" s="5">
        <v>0</v>
      </c>
      <c r="J1813" s="5"/>
      <c r="K1813" s="5"/>
      <c r="L1813" s="5"/>
      <c r="M1813" s="5">
        <f t="shared" si="5006"/>
        <v>0</v>
      </c>
      <c r="N1813" s="5">
        <f t="shared" si="5007"/>
        <v>1327.5</v>
      </c>
      <c r="O1813" s="5">
        <f t="shared" si="5008"/>
        <v>0</v>
      </c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>
        <f t="shared" si="4969"/>
        <v>0</v>
      </c>
      <c r="AH1813" s="5">
        <f t="shared" si="4959"/>
        <v>1327.5</v>
      </c>
      <c r="AI1813" s="5">
        <f t="shared" si="4960"/>
        <v>0</v>
      </c>
      <c r="AJ1813" s="5"/>
      <c r="AK1813" s="5">
        <f t="shared" si="4971"/>
        <v>0</v>
      </c>
      <c r="AL1813" s="5">
        <f t="shared" si="4972"/>
        <v>1327.5</v>
      </c>
      <c r="AM1813" s="5">
        <f t="shared" si="4973"/>
        <v>0</v>
      </c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>
        <f t="shared" si="5072"/>
        <v>0</v>
      </c>
      <c r="BG1813" s="5">
        <f t="shared" si="5073"/>
        <v>1327.5</v>
      </c>
      <c r="BH1813" s="5">
        <f t="shared" si="5074"/>
        <v>0</v>
      </c>
      <c r="BI1813" s="5"/>
    </row>
    <row r="1814" spans="1:61" ht="31.5" x14ac:dyDescent="0.25">
      <c r="A1814" s="4" t="s">
        <v>243</v>
      </c>
      <c r="B1814" s="4" t="s">
        <v>40</v>
      </c>
      <c r="C1814" s="4" t="s">
        <v>81</v>
      </c>
      <c r="D1814" s="4" t="s">
        <v>94</v>
      </c>
      <c r="E1814" s="4"/>
      <c r="F1814" s="14" t="s">
        <v>1097</v>
      </c>
      <c r="G1814" s="5">
        <f>G1815</f>
        <v>50</v>
      </c>
      <c r="H1814" s="5">
        <f t="shared" ref="H1814:BI1816" si="5075">H1815</f>
        <v>17.5</v>
      </c>
      <c r="I1814" s="5">
        <f t="shared" si="5075"/>
        <v>0</v>
      </c>
      <c r="J1814" s="5">
        <f t="shared" si="5075"/>
        <v>0</v>
      </c>
      <c r="K1814" s="5">
        <f t="shared" si="5075"/>
        <v>0</v>
      </c>
      <c r="L1814" s="5">
        <f t="shared" si="5075"/>
        <v>0</v>
      </c>
      <c r="M1814" s="5">
        <f t="shared" si="5006"/>
        <v>50</v>
      </c>
      <c r="N1814" s="5">
        <f t="shared" si="5007"/>
        <v>17.5</v>
      </c>
      <c r="O1814" s="5">
        <f t="shared" si="5008"/>
        <v>0</v>
      </c>
      <c r="P1814" s="5">
        <f t="shared" si="5075"/>
        <v>0</v>
      </c>
      <c r="Q1814" s="5">
        <f t="shared" si="5075"/>
        <v>0</v>
      </c>
      <c r="R1814" s="5">
        <f t="shared" si="5075"/>
        <v>0</v>
      </c>
      <c r="S1814" s="5">
        <f t="shared" si="5075"/>
        <v>0</v>
      </c>
      <c r="T1814" s="5">
        <f t="shared" si="5075"/>
        <v>0</v>
      </c>
      <c r="U1814" s="5">
        <f t="shared" si="5075"/>
        <v>0</v>
      </c>
      <c r="V1814" s="5">
        <f t="shared" si="5075"/>
        <v>0</v>
      </c>
      <c r="W1814" s="5">
        <f t="shared" si="5075"/>
        <v>0</v>
      </c>
      <c r="X1814" s="5">
        <f t="shared" si="5075"/>
        <v>0</v>
      </c>
      <c r="Y1814" s="5">
        <f t="shared" si="5075"/>
        <v>0</v>
      </c>
      <c r="Z1814" s="5">
        <f t="shared" si="5075"/>
        <v>0</v>
      </c>
      <c r="AA1814" s="5">
        <f t="shared" si="5075"/>
        <v>0</v>
      </c>
      <c r="AB1814" s="5">
        <f t="shared" si="5075"/>
        <v>0</v>
      </c>
      <c r="AC1814" s="5">
        <f t="shared" si="5075"/>
        <v>0</v>
      </c>
      <c r="AD1814" s="5">
        <f t="shared" si="5075"/>
        <v>0</v>
      </c>
      <c r="AE1814" s="5">
        <f t="shared" si="5075"/>
        <v>0</v>
      </c>
      <c r="AF1814" s="5">
        <f t="shared" si="5075"/>
        <v>0</v>
      </c>
      <c r="AG1814" s="5">
        <f t="shared" si="4969"/>
        <v>50</v>
      </c>
      <c r="AH1814" s="5">
        <f t="shared" si="4959"/>
        <v>17.5</v>
      </c>
      <c r="AI1814" s="5">
        <f t="shared" si="4960"/>
        <v>0</v>
      </c>
      <c r="AJ1814" s="5">
        <f t="shared" si="5075"/>
        <v>0</v>
      </c>
      <c r="AK1814" s="5">
        <f t="shared" si="4971"/>
        <v>50</v>
      </c>
      <c r="AL1814" s="5">
        <f t="shared" si="4972"/>
        <v>17.5</v>
      </c>
      <c r="AM1814" s="5">
        <f t="shared" si="4973"/>
        <v>0</v>
      </c>
      <c r="AN1814" s="5">
        <f t="shared" si="5075"/>
        <v>0</v>
      </c>
      <c r="AO1814" s="5">
        <f t="shared" si="5075"/>
        <v>0</v>
      </c>
      <c r="AP1814" s="5">
        <f t="shared" si="5075"/>
        <v>0</v>
      </c>
      <c r="AQ1814" s="5">
        <f t="shared" si="5075"/>
        <v>0</v>
      </c>
      <c r="AR1814" s="5">
        <f t="shared" si="5075"/>
        <v>0</v>
      </c>
      <c r="AS1814" s="5">
        <f t="shared" si="5075"/>
        <v>0</v>
      </c>
      <c r="AT1814" s="5">
        <f t="shared" si="5075"/>
        <v>0</v>
      </c>
      <c r="AU1814" s="5">
        <f t="shared" si="5075"/>
        <v>0</v>
      </c>
      <c r="AV1814" s="5">
        <f t="shared" si="5075"/>
        <v>0</v>
      </c>
      <c r="AW1814" s="5">
        <f t="shared" si="5075"/>
        <v>0</v>
      </c>
      <c r="AX1814" s="5">
        <f t="shared" si="5075"/>
        <v>0</v>
      </c>
      <c r="AY1814" s="5">
        <f t="shared" si="5075"/>
        <v>0</v>
      </c>
      <c r="AZ1814" s="5">
        <f t="shared" si="5075"/>
        <v>0</v>
      </c>
      <c r="BA1814" s="5">
        <f t="shared" si="5075"/>
        <v>0</v>
      </c>
      <c r="BB1814" s="5">
        <f t="shared" si="5075"/>
        <v>0</v>
      </c>
      <c r="BC1814" s="5">
        <f t="shared" si="5075"/>
        <v>0</v>
      </c>
      <c r="BD1814" s="5">
        <f t="shared" si="5075"/>
        <v>0</v>
      </c>
      <c r="BE1814" s="5">
        <f t="shared" si="5075"/>
        <v>0</v>
      </c>
      <c r="BF1814" s="5">
        <f t="shared" si="5072"/>
        <v>50</v>
      </c>
      <c r="BG1814" s="5">
        <f t="shared" si="5073"/>
        <v>17.5</v>
      </c>
      <c r="BH1814" s="5">
        <f t="shared" si="5074"/>
        <v>0</v>
      </c>
      <c r="BI1814" s="5">
        <f t="shared" si="5075"/>
        <v>0</v>
      </c>
    </row>
    <row r="1815" spans="1:61" ht="31.5" x14ac:dyDescent="0.25">
      <c r="A1815" s="4" t="s">
        <v>243</v>
      </c>
      <c r="B1815" s="4" t="s">
        <v>40</v>
      </c>
      <c r="C1815" s="4" t="s">
        <v>81</v>
      </c>
      <c r="D1815" s="4" t="s">
        <v>91</v>
      </c>
      <c r="E1815" s="4"/>
      <c r="F1815" s="14" t="s">
        <v>665</v>
      </c>
      <c r="G1815" s="5">
        <f>G1816</f>
        <v>50</v>
      </c>
      <c r="H1815" s="5">
        <f t="shared" si="5075"/>
        <v>17.5</v>
      </c>
      <c r="I1815" s="5">
        <f t="shared" si="5075"/>
        <v>0</v>
      </c>
      <c r="J1815" s="5">
        <f t="shared" si="5075"/>
        <v>0</v>
      </c>
      <c r="K1815" s="5">
        <f t="shared" si="5075"/>
        <v>0</v>
      </c>
      <c r="L1815" s="5">
        <f t="shared" si="5075"/>
        <v>0</v>
      </c>
      <c r="M1815" s="5">
        <f t="shared" si="5006"/>
        <v>50</v>
      </c>
      <c r="N1815" s="5">
        <f t="shared" si="5007"/>
        <v>17.5</v>
      </c>
      <c r="O1815" s="5">
        <f t="shared" si="5008"/>
        <v>0</v>
      </c>
      <c r="P1815" s="5">
        <f t="shared" si="5075"/>
        <v>0</v>
      </c>
      <c r="Q1815" s="5">
        <f t="shared" si="5075"/>
        <v>0</v>
      </c>
      <c r="R1815" s="5">
        <f t="shared" si="5075"/>
        <v>0</v>
      </c>
      <c r="S1815" s="5">
        <f t="shared" si="5075"/>
        <v>0</v>
      </c>
      <c r="T1815" s="5">
        <f t="shared" si="5075"/>
        <v>0</v>
      </c>
      <c r="U1815" s="5">
        <f t="shared" si="5075"/>
        <v>0</v>
      </c>
      <c r="V1815" s="5">
        <f t="shared" si="5075"/>
        <v>0</v>
      </c>
      <c r="W1815" s="5">
        <f t="shared" si="5075"/>
        <v>0</v>
      </c>
      <c r="X1815" s="5">
        <f t="shared" si="5075"/>
        <v>0</v>
      </c>
      <c r="Y1815" s="5">
        <f t="shared" si="5075"/>
        <v>0</v>
      </c>
      <c r="Z1815" s="5">
        <f t="shared" si="5075"/>
        <v>0</v>
      </c>
      <c r="AA1815" s="5">
        <f t="shared" si="5075"/>
        <v>0</v>
      </c>
      <c r="AB1815" s="5">
        <f t="shared" si="5075"/>
        <v>0</v>
      </c>
      <c r="AC1815" s="5">
        <f t="shared" si="5075"/>
        <v>0</v>
      </c>
      <c r="AD1815" s="5">
        <f t="shared" si="5075"/>
        <v>0</v>
      </c>
      <c r="AE1815" s="5">
        <f t="shared" si="5075"/>
        <v>0</v>
      </c>
      <c r="AF1815" s="5">
        <f t="shared" si="5075"/>
        <v>0</v>
      </c>
      <c r="AG1815" s="5">
        <f t="shared" si="4969"/>
        <v>50</v>
      </c>
      <c r="AH1815" s="5">
        <f t="shared" si="4959"/>
        <v>17.5</v>
      </c>
      <c r="AI1815" s="5">
        <f t="shared" si="4960"/>
        <v>0</v>
      </c>
      <c r="AJ1815" s="5">
        <f t="shared" si="5075"/>
        <v>0</v>
      </c>
      <c r="AK1815" s="5">
        <f t="shared" si="4971"/>
        <v>50</v>
      </c>
      <c r="AL1815" s="5">
        <f t="shared" si="4972"/>
        <v>17.5</v>
      </c>
      <c r="AM1815" s="5">
        <f t="shared" si="4973"/>
        <v>0</v>
      </c>
      <c r="AN1815" s="5">
        <f t="shared" si="5075"/>
        <v>0</v>
      </c>
      <c r="AO1815" s="5">
        <f t="shared" si="5075"/>
        <v>0</v>
      </c>
      <c r="AP1815" s="5">
        <f t="shared" si="5075"/>
        <v>0</v>
      </c>
      <c r="AQ1815" s="5">
        <f t="shared" si="5075"/>
        <v>0</v>
      </c>
      <c r="AR1815" s="5">
        <f t="shared" si="5075"/>
        <v>0</v>
      </c>
      <c r="AS1815" s="5">
        <f t="shared" si="5075"/>
        <v>0</v>
      </c>
      <c r="AT1815" s="5">
        <f t="shared" si="5075"/>
        <v>0</v>
      </c>
      <c r="AU1815" s="5">
        <f t="shared" si="5075"/>
        <v>0</v>
      </c>
      <c r="AV1815" s="5">
        <f t="shared" si="5075"/>
        <v>0</v>
      </c>
      <c r="AW1815" s="5">
        <f t="shared" si="5075"/>
        <v>0</v>
      </c>
      <c r="AX1815" s="5">
        <f t="shared" si="5075"/>
        <v>0</v>
      </c>
      <c r="AY1815" s="5">
        <f t="shared" si="5075"/>
        <v>0</v>
      </c>
      <c r="AZ1815" s="5">
        <f t="shared" si="5075"/>
        <v>0</v>
      </c>
      <c r="BA1815" s="5">
        <f t="shared" si="5075"/>
        <v>0</v>
      </c>
      <c r="BB1815" s="5">
        <f t="shared" si="5075"/>
        <v>0</v>
      </c>
      <c r="BC1815" s="5">
        <f t="shared" si="5075"/>
        <v>0</v>
      </c>
      <c r="BD1815" s="5">
        <f t="shared" si="5075"/>
        <v>0</v>
      </c>
      <c r="BE1815" s="5">
        <f t="shared" si="5075"/>
        <v>0</v>
      </c>
      <c r="BF1815" s="5">
        <f t="shared" si="5072"/>
        <v>50</v>
      </c>
      <c r="BG1815" s="5">
        <f t="shared" si="5073"/>
        <v>17.5</v>
      </c>
      <c r="BH1815" s="5">
        <f t="shared" si="5074"/>
        <v>0</v>
      </c>
      <c r="BI1815" s="5">
        <f t="shared" si="5075"/>
        <v>0</v>
      </c>
    </row>
    <row r="1816" spans="1:61" ht="31.5" x14ac:dyDescent="0.25">
      <c r="A1816" s="4" t="s">
        <v>243</v>
      </c>
      <c r="B1816" s="4" t="s">
        <v>40</v>
      </c>
      <c r="C1816" s="4" t="s">
        <v>81</v>
      </c>
      <c r="D1816" s="4" t="s">
        <v>91</v>
      </c>
      <c r="E1816" s="4" t="s">
        <v>15</v>
      </c>
      <c r="F1816" s="14" t="s">
        <v>559</v>
      </c>
      <c r="G1816" s="5">
        <f>G1817</f>
        <v>50</v>
      </c>
      <c r="H1816" s="5">
        <f t="shared" si="5075"/>
        <v>17.5</v>
      </c>
      <c r="I1816" s="5">
        <f t="shared" si="5075"/>
        <v>0</v>
      </c>
      <c r="J1816" s="5">
        <f t="shared" si="5075"/>
        <v>0</v>
      </c>
      <c r="K1816" s="5">
        <f t="shared" si="5075"/>
        <v>0</v>
      </c>
      <c r="L1816" s="5">
        <f t="shared" si="5075"/>
        <v>0</v>
      </c>
      <c r="M1816" s="5">
        <f t="shared" si="5006"/>
        <v>50</v>
      </c>
      <c r="N1816" s="5">
        <f t="shared" si="5007"/>
        <v>17.5</v>
      </c>
      <c r="O1816" s="5">
        <f t="shared" si="5008"/>
        <v>0</v>
      </c>
      <c r="P1816" s="5">
        <f t="shared" si="5075"/>
        <v>0</v>
      </c>
      <c r="Q1816" s="5">
        <f t="shared" si="5075"/>
        <v>0</v>
      </c>
      <c r="R1816" s="5">
        <f t="shared" si="5075"/>
        <v>0</v>
      </c>
      <c r="S1816" s="5">
        <f t="shared" si="5075"/>
        <v>0</v>
      </c>
      <c r="T1816" s="5">
        <f t="shared" si="5075"/>
        <v>0</v>
      </c>
      <c r="U1816" s="5">
        <f t="shared" si="5075"/>
        <v>0</v>
      </c>
      <c r="V1816" s="5">
        <f t="shared" si="5075"/>
        <v>0</v>
      </c>
      <c r="W1816" s="5">
        <f t="shared" si="5075"/>
        <v>0</v>
      </c>
      <c r="X1816" s="5">
        <f t="shared" si="5075"/>
        <v>0</v>
      </c>
      <c r="Y1816" s="5">
        <f t="shared" si="5075"/>
        <v>0</v>
      </c>
      <c r="Z1816" s="5">
        <f t="shared" si="5075"/>
        <v>0</v>
      </c>
      <c r="AA1816" s="5">
        <f t="shared" si="5075"/>
        <v>0</v>
      </c>
      <c r="AB1816" s="5">
        <f t="shared" si="5075"/>
        <v>0</v>
      </c>
      <c r="AC1816" s="5">
        <f t="shared" si="5075"/>
        <v>0</v>
      </c>
      <c r="AD1816" s="5">
        <f t="shared" si="5075"/>
        <v>0</v>
      </c>
      <c r="AE1816" s="5">
        <f t="shared" si="5075"/>
        <v>0</v>
      </c>
      <c r="AF1816" s="5">
        <f t="shared" si="5075"/>
        <v>0</v>
      </c>
      <c r="AG1816" s="5">
        <f t="shared" si="4969"/>
        <v>50</v>
      </c>
      <c r="AH1816" s="5">
        <f t="shared" si="4959"/>
        <v>17.5</v>
      </c>
      <c r="AI1816" s="5">
        <f t="shared" si="4960"/>
        <v>0</v>
      </c>
      <c r="AJ1816" s="5">
        <f t="shared" si="5075"/>
        <v>0</v>
      </c>
      <c r="AK1816" s="5">
        <f t="shared" si="4971"/>
        <v>50</v>
      </c>
      <c r="AL1816" s="5">
        <f t="shared" si="4972"/>
        <v>17.5</v>
      </c>
      <c r="AM1816" s="5">
        <f t="shared" si="4973"/>
        <v>0</v>
      </c>
      <c r="AN1816" s="5">
        <f t="shared" si="5075"/>
        <v>0</v>
      </c>
      <c r="AO1816" s="5">
        <f t="shared" si="5075"/>
        <v>0</v>
      </c>
      <c r="AP1816" s="5">
        <f t="shared" si="5075"/>
        <v>0</v>
      </c>
      <c r="AQ1816" s="5">
        <f t="shared" si="5075"/>
        <v>0</v>
      </c>
      <c r="AR1816" s="5">
        <f t="shared" si="5075"/>
        <v>0</v>
      </c>
      <c r="AS1816" s="5">
        <f t="shared" si="5075"/>
        <v>0</v>
      </c>
      <c r="AT1816" s="5">
        <f t="shared" si="5075"/>
        <v>0</v>
      </c>
      <c r="AU1816" s="5">
        <f t="shared" si="5075"/>
        <v>0</v>
      </c>
      <c r="AV1816" s="5">
        <f t="shared" si="5075"/>
        <v>0</v>
      </c>
      <c r="AW1816" s="5">
        <f t="shared" si="5075"/>
        <v>0</v>
      </c>
      <c r="AX1816" s="5">
        <f t="shared" si="5075"/>
        <v>0</v>
      </c>
      <c r="AY1816" s="5">
        <f t="shared" si="5075"/>
        <v>0</v>
      </c>
      <c r="AZ1816" s="5">
        <f t="shared" si="5075"/>
        <v>0</v>
      </c>
      <c r="BA1816" s="5">
        <f t="shared" si="5075"/>
        <v>0</v>
      </c>
      <c r="BB1816" s="5">
        <f t="shared" si="5075"/>
        <v>0</v>
      </c>
      <c r="BC1816" s="5">
        <f t="shared" si="5075"/>
        <v>0</v>
      </c>
      <c r="BD1816" s="5">
        <f t="shared" si="5075"/>
        <v>0</v>
      </c>
      <c r="BE1816" s="5">
        <f t="shared" si="5075"/>
        <v>0</v>
      </c>
      <c r="BF1816" s="5">
        <f t="shared" si="5072"/>
        <v>50</v>
      </c>
      <c r="BG1816" s="5">
        <f t="shared" si="5073"/>
        <v>17.5</v>
      </c>
      <c r="BH1816" s="5">
        <f t="shared" si="5074"/>
        <v>0</v>
      </c>
      <c r="BI1816" s="5">
        <f t="shared" si="5075"/>
        <v>0</v>
      </c>
    </row>
    <row r="1817" spans="1:61" ht="31.5" x14ac:dyDescent="0.25">
      <c r="A1817" s="4" t="s">
        <v>243</v>
      </c>
      <c r="B1817" s="4" t="s">
        <v>40</v>
      </c>
      <c r="C1817" s="4" t="s">
        <v>81</v>
      </c>
      <c r="D1817" s="4" t="s">
        <v>91</v>
      </c>
      <c r="E1817" s="4" t="s">
        <v>16</v>
      </c>
      <c r="F1817" s="14" t="s">
        <v>560</v>
      </c>
      <c r="G1817" s="5">
        <v>50</v>
      </c>
      <c r="H1817" s="5">
        <v>17.5</v>
      </c>
      <c r="I1817" s="5">
        <v>0</v>
      </c>
      <c r="J1817" s="5"/>
      <c r="K1817" s="5"/>
      <c r="L1817" s="5"/>
      <c r="M1817" s="5">
        <f t="shared" si="5006"/>
        <v>50</v>
      </c>
      <c r="N1817" s="5">
        <f t="shared" si="5007"/>
        <v>17.5</v>
      </c>
      <c r="O1817" s="5">
        <f t="shared" si="5008"/>
        <v>0</v>
      </c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>
        <f t="shared" si="4969"/>
        <v>50</v>
      </c>
      <c r="AH1817" s="5">
        <f t="shared" si="4959"/>
        <v>17.5</v>
      </c>
      <c r="AI1817" s="5">
        <f t="shared" si="4960"/>
        <v>0</v>
      </c>
      <c r="AJ1817" s="5"/>
      <c r="AK1817" s="5">
        <f t="shared" si="4971"/>
        <v>50</v>
      </c>
      <c r="AL1817" s="5">
        <f t="shared" si="4972"/>
        <v>17.5</v>
      </c>
      <c r="AM1817" s="5">
        <f t="shared" si="4973"/>
        <v>0</v>
      </c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>
        <f t="shared" si="5072"/>
        <v>50</v>
      </c>
      <c r="BG1817" s="5">
        <f t="shared" si="5073"/>
        <v>17.5</v>
      </c>
      <c r="BH1817" s="5">
        <f t="shared" si="5074"/>
        <v>0</v>
      </c>
      <c r="BI1817" s="5"/>
    </row>
    <row r="1818" spans="1:61" ht="31.5" x14ac:dyDescent="0.25">
      <c r="A1818" s="4" t="s">
        <v>243</v>
      </c>
      <c r="B1818" s="4" t="s">
        <v>40</v>
      </c>
      <c r="C1818" s="4" t="s">
        <v>81</v>
      </c>
      <c r="D1818" s="4" t="s">
        <v>237</v>
      </c>
      <c r="E1818" s="4"/>
      <c r="F1818" s="14" t="s">
        <v>1297</v>
      </c>
      <c r="G1818" s="5">
        <f t="shared" ref="G1818:L1820" si="5076">G1819</f>
        <v>1086.5</v>
      </c>
      <c r="H1818" s="5">
        <f t="shared" si="5076"/>
        <v>1088.5</v>
      </c>
      <c r="I1818" s="5">
        <f t="shared" si="5076"/>
        <v>1088.5</v>
      </c>
      <c r="J1818" s="5">
        <f t="shared" si="5076"/>
        <v>0</v>
      </c>
      <c r="K1818" s="5">
        <f t="shared" si="5076"/>
        <v>0</v>
      </c>
      <c r="L1818" s="5">
        <f t="shared" si="5076"/>
        <v>0</v>
      </c>
      <c r="M1818" s="5">
        <f t="shared" si="5006"/>
        <v>1086.5</v>
      </c>
      <c r="N1818" s="5">
        <f t="shared" si="5007"/>
        <v>1088.5</v>
      </c>
      <c r="O1818" s="5">
        <f t="shared" si="5008"/>
        <v>1088.5</v>
      </c>
      <c r="P1818" s="5">
        <f t="shared" ref="P1818:V1820" si="5077">P1819</f>
        <v>0</v>
      </c>
      <c r="Q1818" s="5">
        <f t="shared" si="5077"/>
        <v>0</v>
      </c>
      <c r="R1818" s="5">
        <f t="shared" si="5077"/>
        <v>0</v>
      </c>
      <c r="S1818" s="5">
        <f t="shared" si="5077"/>
        <v>0</v>
      </c>
      <c r="T1818" s="5">
        <f t="shared" si="5077"/>
        <v>0</v>
      </c>
      <c r="U1818" s="5">
        <f t="shared" si="5077"/>
        <v>0</v>
      </c>
      <c r="V1818" s="5">
        <f t="shared" si="5077"/>
        <v>0</v>
      </c>
      <c r="W1818" s="5">
        <f t="shared" ref="W1818:AF1820" si="5078">W1819</f>
        <v>0</v>
      </c>
      <c r="X1818" s="5">
        <f t="shared" si="5078"/>
        <v>0</v>
      </c>
      <c r="Y1818" s="5">
        <f t="shared" si="5078"/>
        <v>0</v>
      </c>
      <c r="Z1818" s="5">
        <f t="shared" si="5078"/>
        <v>0</v>
      </c>
      <c r="AA1818" s="5">
        <f t="shared" si="5078"/>
        <v>0</v>
      </c>
      <c r="AB1818" s="5">
        <f t="shared" si="5078"/>
        <v>0</v>
      </c>
      <c r="AC1818" s="5">
        <f t="shared" si="5078"/>
        <v>0</v>
      </c>
      <c r="AD1818" s="5">
        <f t="shared" si="5078"/>
        <v>0</v>
      </c>
      <c r="AE1818" s="5">
        <f t="shared" si="5078"/>
        <v>0</v>
      </c>
      <c r="AF1818" s="5">
        <f t="shared" si="5078"/>
        <v>0</v>
      </c>
      <c r="AG1818" s="5">
        <f t="shared" si="4969"/>
        <v>1086.5</v>
      </c>
      <c r="AH1818" s="5">
        <f t="shared" si="4959"/>
        <v>1088.5</v>
      </c>
      <c r="AI1818" s="5">
        <f t="shared" si="4960"/>
        <v>1088.5</v>
      </c>
      <c r="AJ1818" s="5">
        <f t="shared" ref="AJ1818:BI1820" si="5079">AJ1819</f>
        <v>0</v>
      </c>
      <c r="AK1818" s="5">
        <f t="shared" si="4971"/>
        <v>1086.5</v>
      </c>
      <c r="AL1818" s="5">
        <f t="shared" si="4972"/>
        <v>1088.5</v>
      </c>
      <c r="AM1818" s="5">
        <f t="shared" si="4973"/>
        <v>1088.5</v>
      </c>
      <c r="AN1818" s="5">
        <f t="shared" si="5079"/>
        <v>0</v>
      </c>
      <c r="AO1818" s="5">
        <f t="shared" si="5079"/>
        <v>0</v>
      </c>
      <c r="AP1818" s="5">
        <f t="shared" si="5079"/>
        <v>0</v>
      </c>
      <c r="AQ1818" s="5">
        <f t="shared" si="5079"/>
        <v>0</v>
      </c>
      <c r="AR1818" s="5">
        <f t="shared" si="5079"/>
        <v>0</v>
      </c>
      <c r="AS1818" s="5">
        <f t="shared" si="5079"/>
        <v>0</v>
      </c>
      <c r="AT1818" s="5">
        <f t="shared" si="5079"/>
        <v>0</v>
      </c>
      <c r="AU1818" s="5">
        <f t="shared" si="5079"/>
        <v>0</v>
      </c>
      <c r="AV1818" s="5">
        <f t="shared" si="5079"/>
        <v>0</v>
      </c>
      <c r="AW1818" s="5">
        <f t="shared" si="5079"/>
        <v>0</v>
      </c>
      <c r="AX1818" s="5">
        <f t="shared" si="5079"/>
        <v>0</v>
      </c>
      <c r="AY1818" s="5">
        <f t="shared" si="5079"/>
        <v>0</v>
      </c>
      <c r="AZ1818" s="5">
        <f t="shared" si="5079"/>
        <v>0</v>
      </c>
      <c r="BA1818" s="5">
        <f t="shared" si="5079"/>
        <v>0</v>
      </c>
      <c r="BB1818" s="5">
        <f t="shared" si="5079"/>
        <v>0</v>
      </c>
      <c r="BC1818" s="5">
        <f t="shared" si="5079"/>
        <v>0</v>
      </c>
      <c r="BD1818" s="5">
        <f t="shared" si="5079"/>
        <v>0</v>
      </c>
      <c r="BE1818" s="5">
        <f t="shared" si="5079"/>
        <v>0</v>
      </c>
      <c r="BF1818" s="5">
        <f t="shared" si="5072"/>
        <v>1086.5</v>
      </c>
      <c r="BG1818" s="5">
        <f t="shared" si="5073"/>
        <v>1088.5</v>
      </c>
      <c r="BH1818" s="5">
        <f t="shared" si="5074"/>
        <v>1088.5</v>
      </c>
      <c r="BI1818" s="5">
        <f t="shared" si="5079"/>
        <v>0</v>
      </c>
    </row>
    <row r="1819" spans="1:61" x14ac:dyDescent="0.25">
      <c r="A1819" s="4" t="s">
        <v>243</v>
      </c>
      <c r="B1819" s="4" t="s">
        <v>40</v>
      </c>
      <c r="C1819" s="4" t="s">
        <v>81</v>
      </c>
      <c r="D1819" s="4" t="s">
        <v>236</v>
      </c>
      <c r="E1819" s="4"/>
      <c r="F1819" s="14" t="s">
        <v>666</v>
      </c>
      <c r="G1819" s="5">
        <f t="shared" si="5076"/>
        <v>1086.5</v>
      </c>
      <c r="H1819" s="5">
        <f t="shared" si="5076"/>
        <v>1088.5</v>
      </c>
      <c r="I1819" s="5">
        <f t="shared" si="5076"/>
        <v>1088.5</v>
      </c>
      <c r="J1819" s="5">
        <f t="shared" si="5076"/>
        <v>0</v>
      </c>
      <c r="K1819" s="5">
        <f t="shared" si="5076"/>
        <v>0</v>
      </c>
      <c r="L1819" s="5">
        <f t="shared" si="5076"/>
        <v>0</v>
      </c>
      <c r="M1819" s="5">
        <f t="shared" si="5006"/>
        <v>1086.5</v>
      </c>
      <c r="N1819" s="5">
        <f t="shared" si="5007"/>
        <v>1088.5</v>
      </c>
      <c r="O1819" s="5">
        <f t="shared" si="5008"/>
        <v>1088.5</v>
      </c>
      <c r="P1819" s="5">
        <f t="shared" si="5077"/>
        <v>0</v>
      </c>
      <c r="Q1819" s="5">
        <f t="shared" si="5077"/>
        <v>0</v>
      </c>
      <c r="R1819" s="5">
        <f t="shared" si="5077"/>
        <v>0</v>
      </c>
      <c r="S1819" s="5">
        <f t="shared" si="5077"/>
        <v>0</v>
      </c>
      <c r="T1819" s="5">
        <f t="shared" si="5077"/>
        <v>0</v>
      </c>
      <c r="U1819" s="5">
        <f t="shared" si="5077"/>
        <v>0</v>
      </c>
      <c r="V1819" s="5">
        <f t="shared" si="5077"/>
        <v>0</v>
      </c>
      <c r="W1819" s="5">
        <f t="shared" si="5078"/>
        <v>0</v>
      </c>
      <c r="X1819" s="5">
        <f t="shared" si="5078"/>
        <v>0</v>
      </c>
      <c r="Y1819" s="5">
        <f t="shared" si="5078"/>
        <v>0</v>
      </c>
      <c r="Z1819" s="5">
        <f t="shared" si="5078"/>
        <v>0</v>
      </c>
      <c r="AA1819" s="5">
        <f t="shared" si="5078"/>
        <v>0</v>
      </c>
      <c r="AB1819" s="5">
        <f t="shared" si="5078"/>
        <v>0</v>
      </c>
      <c r="AC1819" s="5">
        <f t="shared" si="5078"/>
        <v>0</v>
      </c>
      <c r="AD1819" s="5">
        <f t="shared" si="5078"/>
        <v>0</v>
      </c>
      <c r="AE1819" s="5">
        <f t="shared" si="5078"/>
        <v>0</v>
      </c>
      <c r="AF1819" s="5">
        <f t="shared" si="5078"/>
        <v>0</v>
      </c>
      <c r="AG1819" s="5">
        <f t="shared" si="4969"/>
        <v>1086.5</v>
      </c>
      <c r="AH1819" s="5">
        <f t="shared" si="4959"/>
        <v>1088.5</v>
      </c>
      <c r="AI1819" s="5">
        <f t="shared" si="4960"/>
        <v>1088.5</v>
      </c>
      <c r="AJ1819" s="5">
        <f t="shared" si="5079"/>
        <v>0</v>
      </c>
      <c r="AK1819" s="5">
        <f t="shared" si="4971"/>
        <v>1086.5</v>
      </c>
      <c r="AL1819" s="5">
        <f t="shared" si="4972"/>
        <v>1088.5</v>
      </c>
      <c r="AM1819" s="5">
        <f t="shared" si="4973"/>
        <v>1088.5</v>
      </c>
      <c r="AN1819" s="5">
        <f t="shared" si="5079"/>
        <v>0</v>
      </c>
      <c r="AO1819" s="5">
        <f t="shared" si="5079"/>
        <v>0</v>
      </c>
      <c r="AP1819" s="5">
        <f t="shared" si="5079"/>
        <v>0</v>
      </c>
      <c r="AQ1819" s="5">
        <f t="shared" si="5079"/>
        <v>0</v>
      </c>
      <c r="AR1819" s="5">
        <f t="shared" si="5079"/>
        <v>0</v>
      </c>
      <c r="AS1819" s="5">
        <f t="shared" si="5079"/>
        <v>0</v>
      </c>
      <c r="AT1819" s="5">
        <f t="shared" si="5079"/>
        <v>0</v>
      </c>
      <c r="AU1819" s="5">
        <f t="shared" si="5079"/>
        <v>0</v>
      </c>
      <c r="AV1819" s="5">
        <f t="shared" si="5079"/>
        <v>0</v>
      </c>
      <c r="AW1819" s="5">
        <f t="shared" si="5079"/>
        <v>0</v>
      </c>
      <c r="AX1819" s="5">
        <f t="shared" si="5079"/>
        <v>0</v>
      </c>
      <c r="AY1819" s="5">
        <f t="shared" si="5079"/>
        <v>0</v>
      </c>
      <c r="AZ1819" s="5">
        <f t="shared" si="5079"/>
        <v>0</v>
      </c>
      <c r="BA1819" s="5">
        <f t="shared" si="5079"/>
        <v>0</v>
      </c>
      <c r="BB1819" s="5">
        <f t="shared" si="5079"/>
        <v>0</v>
      </c>
      <c r="BC1819" s="5">
        <f t="shared" si="5079"/>
        <v>0</v>
      </c>
      <c r="BD1819" s="5">
        <f t="shared" si="5079"/>
        <v>0</v>
      </c>
      <c r="BE1819" s="5">
        <f t="shared" si="5079"/>
        <v>0</v>
      </c>
      <c r="BF1819" s="5">
        <f t="shared" si="5072"/>
        <v>1086.5</v>
      </c>
      <c r="BG1819" s="5">
        <f t="shared" si="5073"/>
        <v>1088.5</v>
      </c>
      <c r="BH1819" s="5">
        <f t="shared" si="5074"/>
        <v>1088.5</v>
      </c>
      <c r="BI1819" s="5">
        <f t="shared" si="5079"/>
        <v>0</v>
      </c>
    </row>
    <row r="1820" spans="1:61" ht="31.5" x14ac:dyDescent="0.25">
      <c r="A1820" s="4" t="s">
        <v>243</v>
      </c>
      <c r="B1820" s="4" t="s">
        <v>40</v>
      </c>
      <c r="C1820" s="4" t="s">
        <v>81</v>
      </c>
      <c r="D1820" s="4" t="s">
        <v>236</v>
      </c>
      <c r="E1820" s="4" t="s">
        <v>15</v>
      </c>
      <c r="F1820" s="14" t="s">
        <v>559</v>
      </c>
      <c r="G1820" s="5">
        <f t="shared" si="5076"/>
        <v>1086.5</v>
      </c>
      <c r="H1820" s="5">
        <f t="shared" si="5076"/>
        <v>1088.5</v>
      </c>
      <c r="I1820" s="5">
        <f t="shared" si="5076"/>
        <v>1088.5</v>
      </c>
      <c r="J1820" s="5">
        <f t="shared" si="5076"/>
        <v>0</v>
      </c>
      <c r="K1820" s="5">
        <f t="shared" si="5076"/>
        <v>0</v>
      </c>
      <c r="L1820" s="5">
        <f t="shared" si="5076"/>
        <v>0</v>
      </c>
      <c r="M1820" s="5">
        <f t="shared" si="5006"/>
        <v>1086.5</v>
      </c>
      <c r="N1820" s="5">
        <f t="shared" si="5007"/>
        <v>1088.5</v>
      </c>
      <c r="O1820" s="5">
        <f t="shared" si="5008"/>
        <v>1088.5</v>
      </c>
      <c r="P1820" s="5">
        <f t="shared" si="5077"/>
        <v>0</v>
      </c>
      <c r="Q1820" s="5">
        <f t="shared" si="5077"/>
        <v>0</v>
      </c>
      <c r="R1820" s="5">
        <f t="shared" si="5077"/>
        <v>0</v>
      </c>
      <c r="S1820" s="5">
        <f t="shared" si="5077"/>
        <v>0</v>
      </c>
      <c r="T1820" s="5">
        <f t="shared" si="5077"/>
        <v>0</v>
      </c>
      <c r="U1820" s="5">
        <f t="shared" si="5077"/>
        <v>0</v>
      </c>
      <c r="V1820" s="5">
        <f t="shared" si="5077"/>
        <v>0</v>
      </c>
      <c r="W1820" s="5">
        <f t="shared" si="5078"/>
        <v>0</v>
      </c>
      <c r="X1820" s="5">
        <f t="shared" si="5078"/>
        <v>0</v>
      </c>
      <c r="Y1820" s="5">
        <f t="shared" si="5078"/>
        <v>0</v>
      </c>
      <c r="Z1820" s="5">
        <f t="shared" si="5078"/>
        <v>0</v>
      </c>
      <c r="AA1820" s="5">
        <f t="shared" si="5078"/>
        <v>0</v>
      </c>
      <c r="AB1820" s="5">
        <f t="shared" si="5078"/>
        <v>0</v>
      </c>
      <c r="AC1820" s="5">
        <f t="shared" si="5078"/>
        <v>0</v>
      </c>
      <c r="AD1820" s="5">
        <f t="shared" si="5078"/>
        <v>0</v>
      </c>
      <c r="AE1820" s="5">
        <f t="shared" si="5078"/>
        <v>0</v>
      </c>
      <c r="AF1820" s="5">
        <f t="shared" si="5078"/>
        <v>0</v>
      </c>
      <c r="AG1820" s="5">
        <f t="shared" si="4969"/>
        <v>1086.5</v>
      </c>
      <c r="AH1820" s="5">
        <f t="shared" si="4959"/>
        <v>1088.5</v>
      </c>
      <c r="AI1820" s="5">
        <f t="shared" si="4960"/>
        <v>1088.5</v>
      </c>
      <c r="AJ1820" s="5">
        <f t="shared" si="5079"/>
        <v>0</v>
      </c>
      <c r="AK1820" s="5">
        <f t="shared" si="4971"/>
        <v>1086.5</v>
      </c>
      <c r="AL1820" s="5">
        <f t="shared" si="4972"/>
        <v>1088.5</v>
      </c>
      <c r="AM1820" s="5">
        <f t="shared" si="4973"/>
        <v>1088.5</v>
      </c>
      <c r="AN1820" s="5">
        <f t="shared" si="5079"/>
        <v>0</v>
      </c>
      <c r="AO1820" s="5">
        <f t="shared" si="5079"/>
        <v>0</v>
      </c>
      <c r="AP1820" s="5">
        <f t="shared" si="5079"/>
        <v>0</v>
      </c>
      <c r="AQ1820" s="5">
        <f t="shared" si="5079"/>
        <v>0</v>
      </c>
      <c r="AR1820" s="5">
        <f t="shared" si="5079"/>
        <v>0</v>
      </c>
      <c r="AS1820" s="5">
        <f t="shared" si="5079"/>
        <v>0</v>
      </c>
      <c r="AT1820" s="5">
        <f t="shared" si="5079"/>
        <v>0</v>
      </c>
      <c r="AU1820" s="5">
        <f t="shared" si="5079"/>
        <v>0</v>
      </c>
      <c r="AV1820" s="5">
        <f t="shared" si="5079"/>
        <v>0</v>
      </c>
      <c r="AW1820" s="5">
        <f t="shared" si="5079"/>
        <v>0</v>
      </c>
      <c r="AX1820" s="5">
        <f t="shared" si="5079"/>
        <v>0</v>
      </c>
      <c r="AY1820" s="5">
        <f t="shared" si="5079"/>
        <v>0</v>
      </c>
      <c r="AZ1820" s="5">
        <f t="shared" si="5079"/>
        <v>0</v>
      </c>
      <c r="BA1820" s="5">
        <f t="shared" si="5079"/>
        <v>0</v>
      </c>
      <c r="BB1820" s="5">
        <f t="shared" si="5079"/>
        <v>0</v>
      </c>
      <c r="BC1820" s="5">
        <f t="shared" si="5079"/>
        <v>0</v>
      </c>
      <c r="BD1820" s="5">
        <f t="shared" si="5079"/>
        <v>0</v>
      </c>
      <c r="BE1820" s="5">
        <f t="shared" si="5079"/>
        <v>0</v>
      </c>
      <c r="BF1820" s="5">
        <f t="shared" si="5072"/>
        <v>1086.5</v>
      </c>
      <c r="BG1820" s="5">
        <f t="shared" si="5073"/>
        <v>1088.5</v>
      </c>
      <c r="BH1820" s="5">
        <f t="shared" si="5074"/>
        <v>1088.5</v>
      </c>
      <c r="BI1820" s="5">
        <f t="shared" si="5079"/>
        <v>0</v>
      </c>
    </row>
    <row r="1821" spans="1:61" ht="31.5" x14ac:dyDescent="0.25">
      <c r="A1821" s="4" t="s">
        <v>243</v>
      </c>
      <c r="B1821" s="4" t="s">
        <v>40</v>
      </c>
      <c r="C1821" s="4" t="s">
        <v>81</v>
      </c>
      <c r="D1821" s="4" t="s">
        <v>236</v>
      </c>
      <c r="E1821" s="4" t="s">
        <v>16</v>
      </c>
      <c r="F1821" s="14" t="s">
        <v>560</v>
      </c>
      <c r="G1821" s="5">
        <v>1086.5</v>
      </c>
      <c r="H1821" s="5">
        <v>1088.5</v>
      </c>
      <c r="I1821" s="5">
        <v>1088.5</v>
      </c>
      <c r="J1821" s="5"/>
      <c r="K1821" s="5"/>
      <c r="L1821" s="5"/>
      <c r="M1821" s="5">
        <f t="shared" si="5006"/>
        <v>1086.5</v>
      </c>
      <c r="N1821" s="5">
        <f t="shared" si="5007"/>
        <v>1088.5</v>
      </c>
      <c r="O1821" s="5">
        <f t="shared" si="5008"/>
        <v>1088.5</v>
      </c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>
        <f t="shared" si="4969"/>
        <v>1086.5</v>
      </c>
      <c r="AH1821" s="5">
        <f t="shared" si="4959"/>
        <v>1088.5</v>
      </c>
      <c r="AI1821" s="5">
        <f t="shared" si="4960"/>
        <v>1088.5</v>
      </c>
      <c r="AJ1821" s="5"/>
      <c r="AK1821" s="5">
        <f t="shared" si="4971"/>
        <v>1086.5</v>
      </c>
      <c r="AL1821" s="5">
        <f t="shared" si="4972"/>
        <v>1088.5</v>
      </c>
      <c r="AM1821" s="5">
        <f t="shared" si="4973"/>
        <v>1088.5</v>
      </c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>
        <f t="shared" si="5072"/>
        <v>1086.5</v>
      </c>
      <c r="BG1821" s="5">
        <f t="shared" si="5073"/>
        <v>1088.5</v>
      </c>
      <c r="BH1821" s="5">
        <f t="shared" si="5074"/>
        <v>1088.5</v>
      </c>
      <c r="BI1821" s="5"/>
    </row>
    <row r="1822" spans="1:61" s="3" customFormat="1" x14ac:dyDescent="0.25">
      <c r="A1822" s="7" t="s">
        <v>243</v>
      </c>
      <c r="B1822" s="7" t="s">
        <v>74</v>
      </c>
      <c r="C1822" s="7"/>
      <c r="D1822" s="7"/>
      <c r="E1822" s="7"/>
      <c r="F1822" s="25" t="s">
        <v>520</v>
      </c>
      <c r="G1822" s="8">
        <f t="shared" ref="G1822:L1822" si="5080">G1823</f>
        <v>3128.5</v>
      </c>
      <c r="H1822" s="8">
        <f t="shared" si="5080"/>
        <v>3128.5</v>
      </c>
      <c r="I1822" s="8">
        <f t="shared" si="5080"/>
        <v>3128.5</v>
      </c>
      <c r="J1822" s="8">
        <f t="shared" si="5080"/>
        <v>0</v>
      </c>
      <c r="K1822" s="8">
        <f t="shared" si="5080"/>
        <v>0</v>
      </c>
      <c r="L1822" s="8">
        <f t="shared" si="5080"/>
        <v>0</v>
      </c>
      <c r="M1822" s="8">
        <f t="shared" si="5006"/>
        <v>3128.5</v>
      </c>
      <c r="N1822" s="8">
        <f t="shared" si="5007"/>
        <v>3128.5</v>
      </c>
      <c r="O1822" s="8">
        <f t="shared" si="5008"/>
        <v>3128.5</v>
      </c>
      <c r="P1822" s="8">
        <f t="shared" ref="P1822:V1822" si="5081">P1823</f>
        <v>0</v>
      </c>
      <c r="Q1822" s="8">
        <f t="shared" si="5081"/>
        <v>0</v>
      </c>
      <c r="R1822" s="8">
        <f t="shared" si="5081"/>
        <v>0</v>
      </c>
      <c r="S1822" s="8">
        <f t="shared" si="5081"/>
        <v>0</v>
      </c>
      <c r="T1822" s="8">
        <f t="shared" si="5081"/>
        <v>0</v>
      </c>
      <c r="U1822" s="8">
        <f t="shared" si="5081"/>
        <v>0</v>
      </c>
      <c r="V1822" s="8">
        <f t="shared" si="5081"/>
        <v>0</v>
      </c>
      <c r="W1822" s="8">
        <f t="shared" ref="W1822:AF1822" si="5082">W1823</f>
        <v>0</v>
      </c>
      <c r="X1822" s="8">
        <f t="shared" si="5082"/>
        <v>0</v>
      </c>
      <c r="Y1822" s="8">
        <f t="shared" si="5082"/>
        <v>0</v>
      </c>
      <c r="Z1822" s="8">
        <f t="shared" si="5082"/>
        <v>0</v>
      </c>
      <c r="AA1822" s="8">
        <f t="shared" si="5082"/>
        <v>0</v>
      </c>
      <c r="AB1822" s="8">
        <f t="shared" si="5082"/>
        <v>0</v>
      </c>
      <c r="AC1822" s="8">
        <f t="shared" si="5082"/>
        <v>0</v>
      </c>
      <c r="AD1822" s="8">
        <f t="shared" si="5082"/>
        <v>0</v>
      </c>
      <c r="AE1822" s="8">
        <f t="shared" si="5082"/>
        <v>0</v>
      </c>
      <c r="AF1822" s="8">
        <f t="shared" si="5082"/>
        <v>0</v>
      </c>
      <c r="AG1822" s="8">
        <f t="shared" si="4969"/>
        <v>3128.5</v>
      </c>
      <c r="AH1822" s="8">
        <f t="shared" si="4959"/>
        <v>3128.5</v>
      </c>
      <c r="AI1822" s="8">
        <f t="shared" si="4960"/>
        <v>3128.5</v>
      </c>
      <c r="AJ1822" s="8">
        <f t="shared" ref="AJ1822:BI1822" si="5083">AJ1823</f>
        <v>0</v>
      </c>
      <c r="AK1822" s="8">
        <f t="shared" si="4971"/>
        <v>3128.5</v>
      </c>
      <c r="AL1822" s="8">
        <f t="shared" si="4972"/>
        <v>3128.5</v>
      </c>
      <c r="AM1822" s="8">
        <f t="shared" si="4973"/>
        <v>3128.5</v>
      </c>
      <c r="AN1822" s="8">
        <f t="shared" si="5083"/>
        <v>0</v>
      </c>
      <c r="AO1822" s="8">
        <f t="shared" si="5083"/>
        <v>0</v>
      </c>
      <c r="AP1822" s="8">
        <f t="shared" si="5083"/>
        <v>0</v>
      </c>
      <c r="AQ1822" s="8">
        <f t="shared" si="5083"/>
        <v>0</v>
      </c>
      <c r="AR1822" s="8">
        <f t="shared" si="5083"/>
        <v>0</v>
      </c>
      <c r="AS1822" s="8">
        <f t="shared" si="5083"/>
        <v>0</v>
      </c>
      <c r="AT1822" s="8">
        <f t="shared" si="5083"/>
        <v>0</v>
      </c>
      <c r="AU1822" s="8">
        <f t="shared" si="5083"/>
        <v>0</v>
      </c>
      <c r="AV1822" s="8">
        <f t="shared" si="5083"/>
        <v>0</v>
      </c>
      <c r="AW1822" s="8">
        <f t="shared" si="5083"/>
        <v>0</v>
      </c>
      <c r="AX1822" s="8">
        <f t="shared" si="5083"/>
        <v>0</v>
      </c>
      <c r="AY1822" s="8">
        <f t="shared" si="5083"/>
        <v>0</v>
      </c>
      <c r="AZ1822" s="8">
        <f t="shared" si="5083"/>
        <v>0</v>
      </c>
      <c r="BA1822" s="8">
        <f t="shared" si="5083"/>
        <v>0</v>
      </c>
      <c r="BB1822" s="8">
        <f t="shared" si="5083"/>
        <v>0</v>
      </c>
      <c r="BC1822" s="8">
        <f t="shared" si="5083"/>
        <v>0</v>
      </c>
      <c r="BD1822" s="8">
        <f t="shared" si="5083"/>
        <v>0</v>
      </c>
      <c r="BE1822" s="8">
        <f t="shared" si="5083"/>
        <v>0</v>
      </c>
      <c r="BF1822" s="8">
        <f t="shared" si="5072"/>
        <v>3128.5</v>
      </c>
      <c r="BG1822" s="8">
        <f t="shared" si="5073"/>
        <v>3128.5</v>
      </c>
      <c r="BH1822" s="8">
        <f t="shared" si="5074"/>
        <v>3128.5</v>
      </c>
      <c r="BI1822" s="8">
        <f t="shared" si="5083"/>
        <v>0</v>
      </c>
    </row>
    <row r="1823" spans="1:61" s="10" customFormat="1" x14ac:dyDescent="0.25">
      <c r="A1823" s="9" t="s">
        <v>243</v>
      </c>
      <c r="B1823" s="9" t="s">
        <v>74</v>
      </c>
      <c r="C1823" s="9" t="s">
        <v>74</v>
      </c>
      <c r="D1823" s="9"/>
      <c r="E1823" s="9"/>
      <c r="F1823" s="13" t="s">
        <v>546</v>
      </c>
      <c r="G1823" s="11">
        <f t="shared" ref="G1823:L1823" si="5084">G1824+G1830</f>
        <v>3128.5</v>
      </c>
      <c r="H1823" s="11">
        <f t="shared" si="5084"/>
        <v>3128.5</v>
      </c>
      <c r="I1823" s="11">
        <f t="shared" si="5084"/>
        <v>3128.5</v>
      </c>
      <c r="J1823" s="11">
        <f t="shared" si="5084"/>
        <v>0</v>
      </c>
      <c r="K1823" s="11">
        <f t="shared" si="5084"/>
        <v>0</v>
      </c>
      <c r="L1823" s="11">
        <f t="shared" si="5084"/>
        <v>0</v>
      </c>
      <c r="M1823" s="11">
        <f t="shared" si="5006"/>
        <v>3128.5</v>
      </c>
      <c r="N1823" s="11">
        <f t="shared" si="5007"/>
        <v>3128.5</v>
      </c>
      <c r="O1823" s="11">
        <f t="shared" si="5008"/>
        <v>3128.5</v>
      </c>
      <c r="P1823" s="11">
        <f t="shared" ref="P1823:V1823" si="5085">P1824+P1830</f>
        <v>0</v>
      </c>
      <c r="Q1823" s="11">
        <f t="shared" ref="Q1823:R1823" si="5086">Q1824+Q1830</f>
        <v>0</v>
      </c>
      <c r="R1823" s="11">
        <f t="shared" si="5086"/>
        <v>0</v>
      </c>
      <c r="S1823" s="11">
        <f t="shared" ref="S1823" si="5087">S1824+S1830</f>
        <v>0</v>
      </c>
      <c r="T1823" s="11">
        <f t="shared" si="5085"/>
        <v>0</v>
      </c>
      <c r="U1823" s="11">
        <f t="shared" si="5085"/>
        <v>0</v>
      </c>
      <c r="V1823" s="11">
        <f t="shared" si="5085"/>
        <v>0</v>
      </c>
      <c r="W1823" s="11">
        <f t="shared" ref="W1823:AF1823" si="5088">W1824+W1830</f>
        <v>0</v>
      </c>
      <c r="X1823" s="11">
        <f t="shared" si="5088"/>
        <v>0</v>
      </c>
      <c r="Y1823" s="11">
        <f t="shared" si="5088"/>
        <v>0</v>
      </c>
      <c r="Z1823" s="11">
        <f t="shared" si="5088"/>
        <v>0</v>
      </c>
      <c r="AA1823" s="11">
        <f t="shared" si="5088"/>
        <v>0</v>
      </c>
      <c r="AB1823" s="11">
        <f t="shared" si="5088"/>
        <v>0</v>
      </c>
      <c r="AC1823" s="11">
        <f t="shared" si="5088"/>
        <v>0</v>
      </c>
      <c r="AD1823" s="11">
        <f t="shared" ref="AD1823" si="5089">AD1824+AD1830</f>
        <v>0</v>
      </c>
      <c r="AE1823" s="11">
        <f t="shared" ref="AE1823" si="5090">AE1824+AE1830</f>
        <v>0</v>
      </c>
      <c r="AF1823" s="11">
        <f t="shared" si="5088"/>
        <v>0</v>
      </c>
      <c r="AG1823" s="11">
        <f t="shared" si="4969"/>
        <v>3128.5</v>
      </c>
      <c r="AH1823" s="11">
        <f t="shared" si="4959"/>
        <v>3128.5</v>
      </c>
      <c r="AI1823" s="11">
        <f t="shared" si="4960"/>
        <v>3128.5</v>
      </c>
      <c r="AJ1823" s="11">
        <f t="shared" ref="AJ1823:BI1823" si="5091">AJ1824+AJ1830</f>
        <v>0</v>
      </c>
      <c r="AK1823" s="11">
        <f t="shared" si="4971"/>
        <v>3128.5</v>
      </c>
      <c r="AL1823" s="11">
        <f t="shared" si="4972"/>
        <v>3128.5</v>
      </c>
      <c r="AM1823" s="11">
        <f t="shared" si="4973"/>
        <v>3128.5</v>
      </c>
      <c r="AN1823" s="11">
        <f t="shared" ref="AN1823:BA1823" si="5092">AN1824+AN1830</f>
        <v>0</v>
      </c>
      <c r="AO1823" s="11">
        <f t="shared" si="5092"/>
        <v>0</v>
      </c>
      <c r="AP1823" s="11">
        <f t="shared" si="5092"/>
        <v>0</v>
      </c>
      <c r="AQ1823" s="11">
        <f t="shared" si="5092"/>
        <v>0</v>
      </c>
      <c r="AR1823" s="11">
        <f t="shared" si="5092"/>
        <v>0</v>
      </c>
      <c r="AS1823" s="11">
        <f t="shared" si="5092"/>
        <v>0</v>
      </c>
      <c r="AT1823" s="11">
        <f t="shared" si="5092"/>
        <v>0</v>
      </c>
      <c r="AU1823" s="11">
        <f t="shared" ref="AU1823" si="5093">AU1824+AU1830</f>
        <v>0</v>
      </c>
      <c r="AV1823" s="11">
        <f t="shared" ref="AV1823:BE1823" si="5094">AV1824+AV1830</f>
        <v>0</v>
      </c>
      <c r="AW1823" s="11">
        <f t="shared" si="5094"/>
        <v>0</v>
      </c>
      <c r="AX1823" s="11">
        <f t="shared" si="5094"/>
        <v>0</v>
      </c>
      <c r="AY1823" s="11">
        <f t="shared" si="5094"/>
        <v>0</v>
      </c>
      <c r="AZ1823" s="11">
        <f t="shared" si="5092"/>
        <v>0</v>
      </c>
      <c r="BA1823" s="11">
        <f t="shared" si="5092"/>
        <v>0</v>
      </c>
      <c r="BB1823" s="11">
        <f t="shared" si="5094"/>
        <v>0</v>
      </c>
      <c r="BC1823" s="11">
        <f t="shared" si="5094"/>
        <v>0</v>
      </c>
      <c r="BD1823" s="11">
        <f t="shared" si="5094"/>
        <v>0</v>
      </c>
      <c r="BE1823" s="11">
        <f t="shared" si="5094"/>
        <v>0</v>
      </c>
      <c r="BF1823" s="11">
        <f t="shared" si="5072"/>
        <v>3128.5</v>
      </c>
      <c r="BG1823" s="11">
        <f t="shared" si="5073"/>
        <v>3128.5</v>
      </c>
      <c r="BH1823" s="11">
        <f t="shared" si="5074"/>
        <v>3128.5</v>
      </c>
      <c r="BI1823" s="11">
        <f t="shared" si="5091"/>
        <v>0</v>
      </c>
    </row>
    <row r="1824" spans="1:61" x14ac:dyDescent="0.25">
      <c r="A1824" s="4" t="s">
        <v>243</v>
      </c>
      <c r="B1824" s="4" t="s">
        <v>74</v>
      </c>
      <c r="C1824" s="4" t="s">
        <v>74</v>
      </c>
      <c r="D1824" s="4" t="s">
        <v>133</v>
      </c>
      <c r="E1824" s="4"/>
      <c r="F1824" s="14" t="s">
        <v>1172</v>
      </c>
      <c r="G1824" s="5">
        <f t="shared" ref="G1824:L1828" si="5095">G1825</f>
        <v>2928.5</v>
      </c>
      <c r="H1824" s="5">
        <f t="shared" si="5095"/>
        <v>2928.5</v>
      </c>
      <c r="I1824" s="5">
        <f t="shared" si="5095"/>
        <v>2928.5</v>
      </c>
      <c r="J1824" s="5">
        <f t="shared" si="5095"/>
        <v>0</v>
      </c>
      <c r="K1824" s="5">
        <f t="shared" si="5095"/>
        <v>0</v>
      </c>
      <c r="L1824" s="5">
        <f t="shared" si="5095"/>
        <v>0</v>
      </c>
      <c r="M1824" s="5">
        <f t="shared" si="5006"/>
        <v>2928.5</v>
      </c>
      <c r="N1824" s="5">
        <f t="shared" si="5007"/>
        <v>2928.5</v>
      </c>
      <c r="O1824" s="5">
        <f t="shared" si="5008"/>
        <v>2928.5</v>
      </c>
      <c r="P1824" s="5">
        <f t="shared" ref="P1824:V1828" si="5096">P1825</f>
        <v>0</v>
      </c>
      <c r="Q1824" s="5">
        <f t="shared" si="5096"/>
        <v>0</v>
      </c>
      <c r="R1824" s="5">
        <f t="shared" si="5096"/>
        <v>0</v>
      </c>
      <c r="S1824" s="5">
        <f t="shared" si="5096"/>
        <v>0</v>
      </c>
      <c r="T1824" s="5">
        <f t="shared" si="5096"/>
        <v>0</v>
      </c>
      <c r="U1824" s="5">
        <f t="shared" si="5096"/>
        <v>0</v>
      </c>
      <c r="V1824" s="5">
        <f t="shared" si="5096"/>
        <v>0</v>
      </c>
      <c r="W1824" s="5">
        <f t="shared" ref="W1824:AF1828" si="5097">W1825</f>
        <v>0</v>
      </c>
      <c r="X1824" s="5">
        <f t="shared" si="5097"/>
        <v>0</v>
      </c>
      <c r="Y1824" s="5">
        <f t="shared" si="5097"/>
        <v>0</v>
      </c>
      <c r="Z1824" s="5">
        <f t="shared" si="5097"/>
        <v>0</v>
      </c>
      <c r="AA1824" s="5">
        <f t="shared" si="5097"/>
        <v>0</v>
      </c>
      <c r="AB1824" s="5">
        <f t="shared" si="5097"/>
        <v>0</v>
      </c>
      <c r="AC1824" s="5">
        <f t="shared" si="5097"/>
        <v>0</v>
      </c>
      <c r="AD1824" s="5">
        <f t="shared" si="5097"/>
        <v>0</v>
      </c>
      <c r="AE1824" s="5">
        <f t="shared" si="5097"/>
        <v>0</v>
      </c>
      <c r="AF1824" s="5">
        <f t="shared" si="5097"/>
        <v>0</v>
      </c>
      <c r="AG1824" s="5">
        <f t="shared" si="4969"/>
        <v>2928.5</v>
      </c>
      <c r="AH1824" s="5">
        <f t="shared" si="4959"/>
        <v>2928.5</v>
      </c>
      <c r="AI1824" s="5">
        <f t="shared" si="4960"/>
        <v>2928.5</v>
      </c>
      <c r="AJ1824" s="5">
        <f t="shared" ref="AJ1824:BI1828" si="5098">AJ1825</f>
        <v>0</v>
      </c>
      <c r="AK1824" s="5">
        <f t="shared" si="4971"/>
        <v>2928.5</v>
      </c>
      <c r="AL1824" s="5">
        <f t="shared" si="4972"/>
        <v>2928.5</v>
      </c>
      <c r="AM1824" s="5">
        <f t="shared" si="4973"/>
        <v>2928.5</v>
      </c>
      <c r="AN1824" s="5">
        <f t="shared" si="5098"/>
        <v>0</v>
      </c>
      <c r="AO1824" s="5">
        <f t="shared" si="5098"/>
        <v>0</v>
      </c>
      <c r="AP1824" s="5">
        <f t="shared" si="5098"/>
        <v>0</v>
      </c>
      <c r="AQ1824" s="5">
        <f t="shared" si="5098"/>
        <v>0</v>
      </c>
      <c r="AR1824" s="5">
        <f t="shared" si="5098"/>
        <v>0</v>
      </c>
      <c r="AS1824" s="5">
        <f t="shared" si="5098"/>
        <v>0</v>
      </c>
      <c r="AT1824" s="5">
        <f t="shared" si="5098"/>
        <v>0</v>
      </c>
      <c r="AU1824" s="5">
        <f t="shared" si="5098"/>
        <v>0</v>
      </c>
      <c r="AV1824" s="5">
        <f t="shared" si="5098"/>
        <v>0</v>
      </c>
      <c r="AW1824" s="5">
        <f t="shared" si="5098"/>
        <v>0</v>
      </c>
      <c r="AX1824" s="5">
        <f t="shared" si="5098"/>
        <v>0</v>
      </c>
      <c r="AY1824" s="5">
        <f t="shared" si="5098"/>
        <v>0</v>
      </c>
      <c r="AZ1824" s="5">
        <f t="shared" si="5098"/>
        <v>0</v>
      </c>
      <c r="BA1824" s="5">
        <f t="shared" si="5098"/>
        <v>0</v>
      </c>
      <c r="BB1824" s="5">
        <f t="shared" si="5098"/>
        <v>0</v>
      </c>
      <c r="BC1824" s="5">
        <f t="shared" si="5098"/>
        <v>0</v>
      </c>
      <c r="BD1824" s="5">
        <f t="shared" si="5098"/>
        <v>0</v>
      </c>
      <c r="BE1824" s="5">
        <f t="shared" si="5098"/>
        <v>0</v>
      </c>
      <c r="BF1824" s="5">
        <f t="shared" si="5072"/>
        <v>2928.5</v>
      </c>
      <c r="BG1824" s="5">
        <f t="shared" si="5073"/>
        <v>2928.5</v>
      </c>
      <c r="BH1824" s="5">
        <f t="shared" si="5074"/>
        <v>2928.5</v>
      </c>
      <c r="BI1824" s="5">
        <f t="shared" si="5098"/>
        <v>0</v>
      </c>
    </row>
    <row r="1825" spans="1:61" ht="47.25" x14ac:dyDescent="0.25">
      <c r="A1825" s="4" t="s">
        <v>243</v>
      </c>
      <c r="B1825" s="4" t="s">
        <v>74</v>
      </c>
      <c r="C1825" s="4" t="s">
        <v>74</v>
      </c>
      <c r="D1825" s="4" t="s">
        <v>137</v>
      </c>
      <c r="E1825" s="4"/>
      <c r="F1825" s="14" t="s">
        <v>1177</v>
      </c>
      <c r="G1825" s="5">
        <f t="shared" si="5095"/>
        <v>2928.5</v>
      </c>
      <c r="H1825" s="5">
        <f t="shared" si="5095"/>
        <v>2928.5</v>
      </c>
      <c r="I1825" s="5">
        <f t="shared" si="5095"/>
        <v>2928.5</v>
      </c>
      <c r="J1825" s="5">
        <f t="shared" si="5095"/>
        <v>0</v>
      </c>
      <c r="K1825" s="5">
        <f t="shared" si="5095"/>
        <v>0</v>
      </c>
      <c r="L1825" s="5">
        <f t="shared" si="5095"/>
        <v>0</v>
      </c>
      <c r="M1825" s="5">
        <f t="shared" si="5006"/>
        <v>2928.5</v>
      </c>
      <c r="N1825" s="5">
        <f t="shared" si="5007"/>
        <v>2928.5</v>
      </c>
      <c r="O1825" s="5">
        <f t="shared" si="5008"/>
        <v>2928.5</v>
      </c>
      <c r="P1825" s="5">
        <f t="shared" si="5096"/>
        <v>0</v>
      </c>
      <c r="Q1825" s="5">
        <f t="shared" si="5096"/>
        <v>0</v>
      </c>
      <c r="R1825" s="5">
        <f t="shared" si="5096"/>
        <v>0</v>
      </c>
      <c r="S1825" s="5">
        <f t="shared" si="5096"/>
        <v>0</v>
      </c>
      <c r="T1825" s="5">
        <f t="shared" si="5096"/>
        <v>0</v>
      </c>
      <c r="U1825" s="5">
        <f t="shared" si="5096"/>
        <v>0</v>
      </c>
      <c r="V1825" s="5">
        <f t="shared" si="5096"/>
        <v>0</v>
      </c>
      <c r="W1825" s="5">
        <f t="shared" si="5097"/>
        <v>0</v>
      </c>
      <c r="X1825" s="5">
        <f t="shared" si="5097"/>
        <v>0</v>
      </c>
      <c r="Y1825" s="5">
        <f t="shared" si="5097"/>
        <v>0</v>
      </c>
      <c r="Z1825" s="5">
        <f t="shared" si="5097"/>
        <v>0</v>
      </c>
      <c r="AA1825" s="5">
        <f t="shared" si="5097"/>
        <v>0</v>
      </c>
      <c r="AB1825" s="5">
        <f t="shared" si="5097"/>
        <v>0</v>
      </c>
      <c r="AC1825" s="5">
        <f t="shared" si="5097"/>
        <v>0</v>
      </c>
      <c r="AD1825" s="5">
        <f t="shared" si="5097"/>
        <v>0</v>
      </c>
      <c r="AE1825" s="5">
        <f t="shared" si="5097"/>
        <v>0</v>
      </c>
      <c r="AF1825" s="5">
        <f t="shared" si="5097"/>
        <v>0</v>
      </c>
      <c r="AG1825" s="5">
        <f t="shared" si="4969"/>
        <v>2928.5</v>
      </c>
      <c r="AH1825" s="5">
        <f t="shared" si="4959"/>
        <v>2928.5</v>
      </c>
      <c r="AI1825" s="5">
        <f t="shared" si="4960"/>
        <v>2928.5</v>
      </c>
      <c r="AJ1825" s="5">
        <f t="shared" si="5098"/>
        <v>0</v>
      </c>
      <c r="AK1825" s="5">
        <f t="shared" si="4971"/>
        <v>2928.5</v>
      </c>
      <c r="AL1825" s="5">
        <f t="shared" si="4972"/>
        <v>2928.5</v>
      </c>
      <c r="AM1825" s="5">
        <f t="shared" si="4973"/>
        <v>2928.5</v>
      </c>
      <c r="AN1825" s="5">
        <f t="shared" si="5098"/>
        <v>0</v>
      </c>
      <c r="AO1825" s="5">
        <f t="shared" si="5098"/>
        <v>0</v>
      </c>
      <c r="AP1825" s="5">
        <f t="shared" si="5098"/>
        <v>0</v>
      </c>
      <c r="AQ1825" s="5">
        <f t="shared" si="5098"/>
        <v>0</v>
      </c>
      <c r="AR1825" s="5">
        <f t="shared" si="5098"/>
        <v>0</v>
      </c>
      <c r="AS1825" s="5">
        <f t="shared" si="5098"/>
        <v>0</v>
      </c>
      <c r="AT1825" s="5">
        <f t="shared" si="5098"/>
        <v>0</v>
      </c>
      <c r="AU1825" s="5">
        <f t="shared" si="5098"/>
        <v>0</v>
      </c>
      <c r="AV1825" s="5">
        <f t="shared" si="5098"/>
        <v>0</v>
      </c>
      <c r="AW1825" s="5">
        <f t="shared" si="5098"/>
        <v>0</v>
      </c>
      <c r="AX1825" s="5">
        <f t="shared" si="5098"/>
        <v>0</v>
      </c>
      <c r="AY1825" s="5">
        <f t="shared" si="5098"/>
        <v>0</v>
      </c>
      <c r="AZ1825" s="5">
        <f t="shared" si="5098"/>
        <v>0</v>
      </c>
      <c r="BA1825" s="5">
        <f t="shared" si="5098"/>
        <v>0</v>
      </c>
      <c r="BB1825" s="5">
        <f t="shared" si="5098"/>
        <v>0</v>
      </c>
      <c r="BC1825" s="5">
        <f t="shared" si="5098"/>
        <v>0</v>
      </c>
      <c r="BD1825" s="5">
        <f t="shared" si="5098"/>
        <v>0</v>
      </c>
      <c r="BE1825" s="5">
        <f t="shared" si="5098"/>
        <v>0</v>
      </c>
      <c r="BF1825" s="5">
        <f t="shared" si="5072"/>
        <v>2928.5</v>
      </c>
      <c r="BG1825" s="5">
        <f t="shared" si="5073"/>
        <v>2928.5</v>
      </c>
      <c r="BH1825" s="5">
        <f t="shared" si="5074"/>
        <v>2928.5</v>
      </c>
      <c r="BI1825" s="5">
        <f t="shared" si="5098"/>
        <v>0</v>
      </c>
    </row>
    <row r="1826" spans="1:61" ht="31.5" x14ac:dyDescent="0.25">
      <c r="A1826" s="4" t="s">
        <v>243</v>
      </c>
      <c r="B1826" s="4" t="s">
        <v>74</v>
      </c>
      <c r="C1826" s="4" t="s">
        <v>74</v>
      </c>
      <c r="D1826" s="4" t="s">
        <v>138</v>
      </c>
      <c r="E1826" s="4"/>
      <c r="F1826" s="14" t="s">
        <v>1178</v>
      </c>
      <c r="G1826" s="5">
        <f t="shared" si="5095"/>
        <v>2928.5</v>
      </c>
      <c r="H1826" s="5">
        <f t="shared" si="5095"/>
        <v>2928.5</v>
      </c>
      <c r="I1826" s="5">
        <f t="shared" si="5095"/>
        <v>2928.5</v>
      </c>
      <c r="J1826" s="5">
        <f t="shared" si="5095"/>
        <v>0</v>
      </c>
      <c r="K1826" s="5">
        <f t="shared" si="5095"/>
        <v>0</v>
      </c>
      <c r="L1826" s="5">
        <f t="shared" si="5095"/>
        <v>0</v>
      </c>
      <c r="M1826" s="5">
        <f t="shared" si="5006"/>
        <v>2928.5</v>
      </c>
      <c r="N1826" s="5">
        <f t="shared" si="5007"/>
        <v>2928.5</v>
      </c>
      <c r="O1826" s="5">
        <f t="shared" si="5008"/>
        <v>2928.5</v>
      </c>
      <c r="P1826" s="5">
        <f t="shared" si="5096"/>
        <v>0</v>
      </c>
      <c r="Q1826" s="5">
        <f t="shared" si="5096"/>
        <v>0</v>
      </c>
      <c r="R1826" s="5">
        <f t="shared" si="5096"/>
        <v>0</v>
      </c>
      <c r="S1826" s="5">
        <f t="shared" si="5096"/>
        <v>0</v>
      </c>
      <c r="T1826" s="5">
        <f t="shared" si="5096"/>
        <v>0</v>
      </c>
      <c r="U1826" s="5">
        <f t="shared" si="5096"/>
        <v>0</v>
      </c>
      <c r="V1826" s="5">
        <f t="shared" si="5096"/>
        <v>0</v>
      </c>
      <c r="W1826" s="5">
        <f t="shared" si="5097"/>
        <v>0</v>
      </c>
      <c r="X1826" s="5">
        <f t="shared" si="5097"/>
        <v>0</v>
      </c>
      <c r="Y1826" s="5">
        <f t="shared" si="5097"/>
        <v>0</v>
      </c>
      <c r="Z1826" s="5">
        <f t="shared" si="5097"/>
        <v>0</v>
      </c>
      <c r="AA1826" s="5">
        <f t="shared" si="5097"/>
        <v>0</v>
      </c>
      <c r="AB1826" s="5">
        <f t="shared" si="5097"/>
        <v>0</v>
      </c>
      <c r="AC1826" s="5">
        <f t="shared" si="5097"/>
        <v>0</v>
      </c>
      <c r="AD1826" s="5">
        <f t="shared" si="5097"/>
        <v>0</v>
      </c>
      <c r="AE1826" s="5">
        <f t="shared" si="5097"/>
        <v>0</v>
      </c>
      <c r="AF1826" s="5">
        <f t="shared" si="5097"/>
        <v>0</v>
      </c>
      <c r="AG1826" s="5">
        <f t="shared" si="4969"/>
        <v>2928.5</v>
      </c>
      <c r="AH1826" s="5">
        <f t="shared" si="4959"/>
        <v>2928.5</v>
      </c>
      <c r="AI1826" s="5">
        <f t="shared" si="4960"/>
        <v>2928.5</v>
      </c>
      <c r="AJ1826" s="5">
        <f t="shared" si="5098"/>
        <v>0</v>
      </c>
      <c r="AK1826" s="5">
        <f t="shared" si="4971"/>
        <v>2928.5</v>
      </c>
      <c r="AL1826" s="5">
        <f t="shared" si="4972"/>
        <v>2928.5</v>
      </c>
      <c r="AM1826" s="5">
        <f t="shared" si="4973"/>
        <v>2928.5</v>
      </c>
      <c r="AN1826" s="5">
        <f t="shared" si="5098"/>
        <v>0</v>
      </c>
      <c r="AO1826" s="5">
        <f t="shared" si="5098"/>
        <v>0</v>
      </c>
      <c r="AP1826" s="5">
        <f t="shared" si="5098"/>
        <v>0</v>
      </c>
      <c r="AQ1826" s="5">
        <f t="shared" si="5098"/>
        <v>0</v>
      </c>
      <c r="AR1826" s="5">
        <f t="shared" si="5098"/>
        <v>0</v>
      </c>
      <c r="AS1826" s="5">
        <f t="shared" si="5098"/>
        <v>0</v>
      </c>
      <c r="AT1826" s="5">
        <f t="shared" si="5098"/>
        <v>0</v>
      </c>
      <c r="AU1826" s="5">
        <f t="shared" si="5098"/>
        <v>0</v>
      </c>
      <c r="AV1826" s="5">
        <f t="shared" si="5098"/>
        <v>0</v>
      </c>
      <c r="AW1826" s="5">
        <f t="shared" si="5098"/>
        <v>0</v>
      </c>
      <c r="AX1826" s="5">
        <f t="shared" si="5098"/>
        <v>0</v>
      </c>
      <c r="AY1826" s="5">
        <f t="shared" si="5098"/>
        <v>0</v>
      </c>
      <c r="AZ1826" s="5">
        <f t="shared" si="5098"/>
        <v>0</v>
      </c>
      <c r="BA1826" s="5">
        <f t="shared" si="5098"/>
        <v>0</v>
      </c>
      <c r="BB1826" s="5">
        <f t="shared" si="5098"/>
        <v>0</v>
      </c>
      <c r="BC1826" s="5">
        <f t="shared" si="5098"/>
        <v>0</v>
      </c>
      <c r="BD1826" s="5">
        <f t="shared" si="5098"/>
        <v>0</v>
      </c>
      <c r="BE1826" s="5">
        <f t="shared" si="5098"/>
        <v>0</v>
      </c>
      <c r="BF1826" s="5">
        <f t="shared" si="5072"/>
        <v>2928.5</v>
      </c>
      <c r="BG1826" s="5">
        <f t="shared" si="5073"/>
        <v>2928.5</v>
      </c>
      <c r="BH1826" s="5">
        <f t="shared" si="5074"/>
        <v>2928.5</v>
      </c>
      <c r="BI1826" s="5">
        <f t="shared" si="5098"/>
        <v>0</v>
      </c>
    </row>
    <row r="1827" spans="1:61" ht="63" x14ac:dyDescent="0.25">
      <c r="A1827" s="4" t="s">
        <v>243</v>
      </c>
      <c r="B1827" s="4" t="s">
        <v>74</v>
      </c>
      <c r="C1827" s="4" t="s">
        <v>74</v>
      </c>
      <c r="D1827" s="4" t="s">
        <v>238</v>
      </c>
      <c r="E1827" s="4"/>
      <c r="F1827" s="14" t="s">
        <v>619</v>
      </c>
      <c r="G1827" s="5">
        <f t="shared" si="5095"/>
        <v>2928.5</v>
      </c>
      <c r="H1827" s="5">
        <f t="shared" si="5095"/>
        <v>2928.5</v>
      </c>
      <c r="I1827" s="5">
        <f t="shared" si="5095"/>
        <v>2928.5</v>
      </c>
      <c r="J1827" s="5">
        <f t="shared" si="5095"/>
        <v>0</v>
      </c>
      <c r="K1827" s="5">
        <f t="shared" si="5095"/>
        <v>0</v>
      </c>
      <c r="L1827" s="5">
        <f t="shared" si="5095"/>
        <v>0</v>
      </c>
      <c r="M1827" s="5">
        <f t="shared" si="5006"/>
        <v>2928.5</v>
      </c>
      <c r="N1827" s="5">
        <f t="shared" si="5007"/>
        <v>2928.5</v>
      </c>
      <c r="O1827" s="5">
        <f t="shared" si="5008"/>
        <v>2928.5</v>
      </c>
      <c r="P1827" s="5">
        <f t="shared" si="5096"/>
        <v>0</v>
      </c>
      <c r="Q1827" s="5">
        <f t="shared" si="5096"/>
        <v>0</v>
      </c>
      <c r="R1827" s="5">
        <f t="shared" si="5096"/>
        <v>0</v>
      </c>
      <c r="S1827" s="5">
        <f t="shared" si="5096"/>
        <v>0</v>
      </c>
      <c r="T1827" s="5">
        <f t="shared" si="5096"/>
        <v>0</v>
      </c>
      <c r="U1827" s="5">
        <f t="shared" si="5096"/>
        <v>0</v>
      </c>
      <c r="V1827" s="5">
        <f t="shared" si="5096"/>
        <v>0</v>
      </c>
      <c r="W1827" s="5">
        <f t="shared" si="5097"/>
        <v>0</v>
      </c>
      <c r="X1827" s="5">
        <f t="shared" si="5097"/>
        <v>0</v>
      </c>
      <c r="Y1827" s="5">
        <f t="shared" si="5097"/>
        <v>0</v>
      </c>
      <c r="Z1827" s="5">
        <f t="shared" si="5097"/>
        <v>0</v>
      </c>
      <c r="AA1827" s="5">
        <f t="shared" si="5097"/>
        <v>0</v>
      </c>
      <c r="AB1827" s="5">
        <f t="shared" si="5097"/>
        <v>0</v>
      </c>
      <c r="AC1827" s="5">
        <f t="shared" si="5097"/>
        <v>0</v>
      </c>
      <c r="AD1827" s="5">
        <f t="shared" si="5097"/>
        <v>0</v>
      </c>
      <c r="AE1827" s="5">
        <f t="shared" si="5097"/>
        <v>0</v>
      </c>
      <c r="AF1827" s="5">
        <f t="shared" si="5097"/>
        <v>0</v>
      </c>
      <c r="AG1827" s="5">
        <f t="shared" si="4969"/>
        <v>2928.5</v>
      </c>
      <c r="AH1827" s="5">
        <f t="shared" si="4959"/>
        <v>2928.5</v>
      </c>
      <c r="AI1827" s="5">
        <f t="shared" si="4960"/>
        <v>2928.5</v>
      </c>
      <c r="AJ1827" s="5">
        <f t="shared" si="5098"/>
        <v>0</v>
      </c>
      <c r="AK1827" s="5">
        <f t="shared" si="4971"/>
        <v>2928.5</v>
      </c>
      <c r="AL1827" s="5">
        <f t="shared" si="4972"/>
        <v>2928.5</v>
      </c>
      <c r="AM1827" s="5">
        <f t="shared" si="4973"/>
        <v>2928.5</v>
      </c>
      <c r="AN1827" s="5">
        <f t="shared" si="5098"/>
        <v>0</v>
      </c>
      <c r="AO1827" s="5">
        <f t="shared" si="5098"/>
        <v>0</v>
      </c>
      <c r="AP1827" s="5">
        <f t="shared" si="5098"/>
        <v>0</v>
      </c>
      <c r="AQ1827" s="5">
        <f t="shared" si="5098"/>
        <v>0</v>
      </c>
      <c r="AR1827" s="5">
        <f t="shared" si="5098"/>
        <v>0</v>
      </c>
      <c r="AS1827" s="5">
        <f t="shared" si="5098"/>
        <v>0</v>
      </c>
      <c r="AT1827" s="5">
        <f t="shared" si="5098"/>
        <v>0</v>
      </c>
      <c r="AU1827" s="5">
        <f t="shared" si="5098"/>
        <v>0</v>
      </c>
      <c r="AV1827" s="5">
        <f t="shared" si="5098"/>
        <v>0</v>
      </c>
      <c r="AW1827" s="5">
        <f t="shared" si="5098"/>
        <v>0</v>
      </c>
      <c r="AX1827" s="5">
        <f t="shared" si="5098"/>
        <v>0</v>
      </c>
      <c r="AY1827" s="5">
        <f t="shared" si="5098"/>
        <v>0</v>
      </c>
      <c r="AZ1827" s="5">
        <f t="shared" si="5098"/>
        <v>0</v>
      </c>
      <c r="BA1827" s="5">
        <f t="shared" si="5098"/>
        <v>0</v>
      </c>
      <c r="BB1827" s="5">
        <f t="shared" si="5098"/>
        <v>0</v>
      </c>
      <c r="BC1827" s="5">
        <f t="shared" si="5098"/>
        <v>0</v>
      </c>
      <c r="BD1827" s="5">
        <f t="shared" si="5098"/>
        <v>0</v>
      </c>
      <c r="BE1827" s="5">
        <f t="shared" si="5098"/>
        <v>0</v>
      </c>
      <c r="BF1827" s="5">
        <f t="shared" si="5072"/>
        <v>2928.5</v>
      </c>
      <c r="BG1827" s="5">
        <f t="shared" si="5073"/>
        <v>2928.5</v>
      </c>
      <c r="BH1827" s="5">
        <f t="shared" si="5074"/>
        <v>2928.5</v>
      </c>
      <c r="BI1827" s="5">
        <f t="shared" si="5098"/>
        <v>0</v>
      </c>
    </row>
    <row r="1828" spans="1:61" ht="31.5" x14ac:dyDescent="0.25">
      <c r="A1828" s="4" t="s">
        <v>243</v>
      </c>
      <c r="B1828" s="4" t="s">
        <v>74</v>
      </c>
      <c r="C1828" s="4" t="s">
        <v>74</v>
      </c>
      <c r="D1828" s="4" t="s">
        <v>238</v>
      </c>
      <c r="E1828" s="4" t="s">
        <v>92</v>
      </c>
      <c r="F1828" s="14" t="s">
        <v>569</v>
      </c>
      <c r="G1828" s="5">
        <f t="shared" si="5095"/>
        <v>2928.5</v>
      </c>
      <c r="H1828" s="5">
        <f t="shared" si="5095"/>
        <v>2928.5</v>
      </c>
      <c r="I1828" s="5">
        <f t="shared" si="5095"/>
        <v>2928.5</v>
      </c>
      <c r="J1828" s="5">
        <f t="shared" si="5095"/>
        <v>0</v>
      </c>
      <c r="K1828" s="5">
        <f t="shared" si="5095"/>
        <v>0</v>
      </c>
      <c r="L1828" s="5">
        <f t="shared" si="5095"/>
        <v>0</v>
      </c>
      <c r="M1828" s="5">
        <f t="shared" si="5006"/>
        <v>2928.5</v>
      </c>
      <c r="N1828" s="5">
        <f t="shared" si="5007"/>
        <v>2928.5</v>
      </c>
      <c r="O1828" s="5">
        <f t="shared" si="5008"/>
        <v>2928.5</v>
      </c>
      <c r="P1828" s="5">
        <f t="shared" si="5096"/>
        <v>0</v>
      </c>
      <c r="Q1828" s="5">
        <f t="shared" si="5096"/>
        <v>0</v>
      </c>
      <c r="R1828" s="5">
        <f t="shared" si="5096"/>
        <v>0</v>
      </c>
      <c r="S1828" s="5">
        <f t="shared" si="5096"/>
        <v>0</v>
      </c>
      <c r="T1828" s="5">
        <f t="shared" si="5096"/>
        <v>0</v>
      </c>
      <c r="U1828" s="5">
        <f t="shared" si="5096"/>
        <v>0</v>
      </c>
      <c r="V1828" s="5">
        <f t="shared" si="5096"/>
        <v>0</v>
      </c>
      <c r="W1828" s="5">
        <f t="shared" si="5097"/>
        <v>0</v>
      </c>
      <c r="X1828" s="5">
        <f t="shared" si="5097"/>
        <v>0</v>
      </c>
      <c r="Y1828" s="5">
        <f t="shared" si="5097"/>
        <v>0</v>
      </c>
      <c r="Z1828" s="5">
        <f t="shared" si="5097"/>
        <v>0</v>
      </c>
      <c r="AA1828" s="5">
        <f t="shared" si="5097"/>
        <v>0</v>
      </c>
      <c r="AB1828" s="5">
        <f t="shared" si="5097"/>
        <v>0</v>
      </c>
      <c r="AC1828" s="5">
        <f t="shared" si="5097"/>
        <v>0</v>
      </c>
      <c r="AD1828" s="5">
        <f t="shared" si="5097"/>
        <v>0</v>
      </c>
      <c r="AE1828" s="5">
        <f t="shared" si="5097"/>
        <v>0</v>
      </c>
      <c r="AF1828" s="5">
        <f t="shared" si="5097"/>
        <v>0</v>
      </c>
      <c r="AG1828" s="5">
        <f t="shared" si="4969"/>
        <v>2928.5</v>
      </c>
      <c r="AH1828" s="5">
        <f t="shared" si="4959"/>
        <v>2928.5</v>
      </c>
      <c r="AI1828" s="5">
        <f t="shared" si="4960"/>
        <v>2928.5</v>
      </c>
      <c r="AJ1828" s="5">
        <f t="shared" si="5098"/>
        <v>0</v>
      </c>
      <c r="AK1828" s="5">
        <f t="shared" si="4971"/>
        <v>2928.5</v>
      </c>
      <c r="AL1828" s="5">
        <f t="shared" si="4972"/>
        <v>2928.5</v>
      </c>
      <c r="AM1828" s="5">
        <f t="shared" si="4973"/>
        <v>2928.5</v>
      </c>
      <c r="AN1828" s="5">
        <f t="shared" si="5098"/>
        <v>0</v>
      </c>
      <c r="AO1828" s="5">
        <f t="shared" si="5098"/>
        <v>0</v>
      </c>
      <c r="AP1828" s="5">
        <f t="shared" si="5098"/>
        <v>0</v>
      </c>
      <c r="AQ1828" s="5">
        <f t="shared" si="5098"/>
        <v>0</v>
      </c>
      <c r="AR1828" s="5">
        <f t="shared" si="5098"/>
        <v>0</v>
      </c>
      <c r="AS1828" s="5">
        <f t="shared" si="5098"/>
        <v>0</v>
      </c>
      <c r="AT1828" s="5">
        <f t="shared" si="5098"/>
        <v>0</v>
      </c>
      <c r="AU1828" s="5">
        <f t="shared" si="5098"/>
        <v>0</v>
      </c>
      <c r="AV1828" s="5">
        <f t="shared" si="5098"/>
        <v>0</v>
      </c>
      <c r="AW1828" s="5">
        <f t="shared" si="5098"/>
        <v>0</v>
      </c>
      <c r="AX1828" s="5">
        <f t="shared" si="5098"/>
        <v>0</v>
      </c>
      <c r="AY1828" s="5">
        <f t="shared" si="5098"/>
        <v>0</v>
      </c>
      <c r="AZ1828" s="5">
        <f t="shared" si="5098"/>
        <v>0</v>
      </c>
      <c r="BA1828" s="5">
        <f t="shared" si="5098"/>
        <v>0</v>
      </c>
      <c r="BB1828" s="5">
        <f t="shared" si="5098"/>
        <v>0</v>
      </c>
      <c r="BC1828" s="5">
        <f t="shared" si="5098"/>
        <v>0</v>
      </c>
      <c r="BD1828" s="5">
        <f t="shared" si="5098"/>
        <v>0</v>
      </c>
      <c r="BE1828" s="5">
        <f t="shared" si="5098"/>
        <v>0</v>
      </c>
      <c r="BF1828" s="5">
        <f t="shared" si="5072"/>
        <v>2928.5</v>
      </c>
      <c r="BG1828" s="5">
        <f t="shared" si="5073"/>
        <v>2928.5</v>
      </c>
      <c r="BH1828" s="5">
        <f t="shared" si="5074"/>
        <v>2928.5</v>
      </c>
      <c r="BI1828" s="5">
        <f t="shared" si="5098"/>
        <v>0</v>
      </c>
    </row>
    <row r="1829" spans="1:61" ht="47.25" x14ac:dyDescent="0.25">
      <c r="A1829" s="4" t="s">
        <v>243</v>
      </c>
      <c r="B1829" s="4" t="s">
        <v>74</v>
      </c>
      <c r="C1829" s="4" t="s">
        <v>74</v>
      </c>
      <c r="D1829" s="4" t="s">
        <v>238</v>
      </c>
      <c r="E1829" s="4" t="s">
        <v>89</v>
      </c>
      <c r="F1829" s="14" t="s">
        <v>572</v>
      </c>
      <c r="G1829" s="5">
        <v>2928.5</v>
      </c>
      <c r="H1829" s="5">
        <v>2928.5</v>
      </c>
      <c r="I1829" s="5">
        <v>2928.5</v>
      </c>
      <c r="J1829" s="5"/>
      <c r="K1829" s="5"/>
      <c r="L1829" s="5"/>
      <c r="M1829" s="5">
        <f t="shared" si="5006"/>
        <v>2928.5</v>
      </c>
      <c r="N1829" s="5">
        <f t="shared" si="5007"/>
        <v>2928.5</v>
      </c>
      <c r="O1829" s="5">
        <f t="shared" si="5008"/>
        <v>2928.5</v>
      </c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>
        <f t="shared" si="4969"/>
        <v>2928.5</v>
      </c>
      <c r="AH1829" s="5">
        <f t="shared" si="4959"/>
        <v>2928.5</v>
      </c>
      <c r="AI1829" s="5">
        <f t="shared" si="4960"/>
        <v>2928.5</v>
      </c>
      <c r="AJ1829" s="5"/>
      <c r="AK1829" s="5">
        <f t="shared" si="4971"/>
        <v>2928.5</v>
      </c>
      <c r="AL1829" s="5">
        <f t="shared" si="4972"/>
        <v>2928.5</v>
      </c>
      <c r="AM1829" s="5">
        <f t="shared" si="4973"/>
        <v>2928.5</v>
      </c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>
        <f t="shared" si="5072"/>
        <v>2928.5</v>
      </c>
      <c r="BG1829" s="5">
        <f t="shared" si="5073"/>
        <v>2928.5</v>
      </c>
      <c r="BH1829" s="5">
        <f t="shared" si="5074"/>
        <v>2928.5</v>
      </c>
      <c r="BI1829" s="5"/>
    </row>
    <row r="1830" spans="1:61" ht="47.25" x14ac:dyDescent="0.25">
      <c r="A1830" s="4" t="s">
        <v>243</v>
      </c>
      <c r="B1830" s="4" t="s">
        <v>74</v>
      </c>
      <c r="C1830" s="4" t="s">
        <v>74</v>
      </c>
      <c r="D1830" s="4" t="s">
        <v>115</v>
      </c>
      <c r="E1830" s="4"/>
      <c r="F1830" s="14" t="s">
        <v>1190</v>
      </c>
      <c r="G1830" s="5">
        <f t="shared" ref="G1830:L1834" si="5099">G1831</f>
        <v>200</v>
      </c>
      <c r="H1830" s="5">
        <f t="shared" si="5099"/>
        <v>200</v>
      </c>
      <c r="I1830" s="5">
        <f t="shared" si="5099"/>
        <v>200</v>
      </c>
      <c r="J1830" s="5">
        <f t="shared" si="5099"/>
        <v>0</v>
      </c>
      <c r="K1830" s="5">
        <f t="shared" si="5099"/>
        <v>0</v>
      </c>
      <c r="L1830" s="5">
        <f t="shared" si="5099"/>
        <v>0</v>
      </c>
      <c r="M1830" s="5">
        <f t="shared" si="5006"/>
        <v>200</v>
      </c>
      <c r="N1830" s="5">
        <f t="shared" si="5007"/>
        <v>200</v>
      </c>
      <c r="O1830" s="5">
        <f t="shared" si="5008"/>
        <v>200</v>
      </c>
      <c r="P1830" s="5">
        <f t="shared" ref="P1830:V1834" si="5100">P1831</f>
        <v>0</v>
      </c>
      <c r="Q1830" s="5">
        <f t="shared" si="5100"/>
        <v>0</v>
      </c>
      <c r="R1830" s="5">
        <f t="shared" si="5100"/>
        <v>0</v>
      </c>
      <c r="S1830" s="5">
        <f t="shared" si="5100"/>
        <v>0</v>
      </c>
      <c r="T1830" s="5">
        <f t="shared" si="5100"/>
        <v>0</v>
      </c>
      <c r="U1830" s="5">
        <f t="shared" si="5100"/>
        <v>0</v>
      </c>
      <c r="V1830" s="5">
        <f t="shared" si="5100"/>
        <v>0</v>
      </c>
      <c r="W1830" s="5">
        <f t="shared" ref="W1830:AF1834" si="5101">W1831</f>
        <v>0</v>
      </c>
      <c r="X1830" s="5">
        <f t="shared" si="5101"/>
        <v>0</v>
      </c>
      <c r="Y1830" s="5">
        <f t="shared" si="5101"/>
        <v>0</v>
      </c>
      <c r="Z1830" s="5">
        <f t="shared" si="5101"/>
        <v>0</v>
      </c>
      <c r="AA1830" s="5">
        <f t="shared" si="5101"/>
        <v>0</v>
      </c>
      <c r="AB1830" s="5">
        <f t="shared" si="5101"/>
        <v>0</v>
      </c>
      <c r="AC1830" s="5">
        <f t="shared" si="5101"/>
        <v>0</v>
      </c>
      <c r="AD1830" s="5">
        <f t="shared" si="5101"/>
        <v>0</v>
      </c>
      <c r="AE1830" s="5">
        <f t="shared" si="5101"/>
        <v>0</v>
      </c>
      <c r="AF1830" s="5">
        <f t="shared" si="5101"/>
        <v>0</v>
      </c>
      <c r="AG1830" s="5">
        <f t="shared" si="4969"/>
        <v>200</v>
      </c>
      <c r="AH1830" s="5">
        <f t="shared" si="4959"/>
        <v>200</v>
      </c>
      <c r="AI1830" s="5">
        <f t="shared" si="4960"/>
        <v>200</v>
      </c>
      <c r="AJ1830" s="5">
        <f t="shared" ref="AJ1830:BI1834" si="5102">AJ1831</f>
        <v>0</v>
      </c>
      <c r="AK1830" s="5">
        <f t="shared" si="4971"/>
        <v>200</v>
      </c>
      <c r="AL1830" s="5">
        <f t="shared" si="4972"/>
        <v>200</v>
      </c>
      <c r="AM1830" s="5">
        <f t="shared" si="4973"/>
        <v>200</v>
      </c>
      <c r="AN1830" s="5">
        <f t="shared" si="5102"/>
        <v>0</v>
      </c>
      <c r="AO1830" s="5">
        <f t="shared" si="5102"/>
        <v>0</v>
      </c>
      <c r="AP1830" s="5">
        <f t="shared" si="5102"/>
        <v>0</v>
      </c>
      <c r="AQ1830" s="5">
        <f t="shared" si="5102"/>
        <v>0</v>
      </c>
      <c r="AR1830" s="5">
        <f t="shared" si="5102"/>
        <v>0</v>
      </c>
      <c r="AS1830" s="5">
        <f t="shared" si="5102"/>
        <v>0</v>
      </c>
      <c r="AT1830" s="5">
        <f t="shared" si="5102"/>
        <v>0</v>
      </c>
      <c r="AU1830" s="5">
        <f t="shared" si="5102"/>
        <v>0</v>
      </c>
      <c r="AV1830" s="5">
        <f t="shared" si="5102"/>
        <v>0</v>
      </c>
      <c r="AW1830" s="5">
        <f t="shared" si="5102"/>
        <v>0</v>
      </c>
      <c r="AX1830" s="5">
        <f t="shared" si="5102"/>
        <v>0</v>
      </c>
      <c r="AY1830" s="5">
        <f t="shared" si="5102"/>
        <v>0</v>
      </c>
      <c r="AZ1830" s="5">
        <f t="shared" si="5102"/>
        <v>0</v>
      </c>
      <c r="BA1830" s="5">
        <f t="shared" si="5102"/>
        <v>0</v>
      </c>
      <c r="BB1830" s="5">
        <f t="shared" si="5102"/>
        <v>0</v>
      </c>
      <c r="BC1830" s="5">
        <f t="shared" si="5102"/>
        <v>0</v>
      </c>
      <c r="BD1830" s="5">
        <f t="shared" si="5102"/>
        <v>0</v>
      </c>
      <c r="BE1830" s="5">
        <f t="shared" si="5102"/>
        <v>0</v>
      </c>
      <c r="BF1830" s="5">
        <f t="shared" si="5072"/>
        <v>200</v>
      </c>
      <c r="BG1830" s="5">
        <f t="shared" si="5073"/>
        <v>200</v>
      </c>
      <c r="BH1830" s="5">
        <f t="shared" si="5074"/>
        <v>200</v>
      </c>
      <c r="BI1830" s="5">
        <f t="shared" si="5102"/>
        <v>0</v>
      </c>
    </row>
    <row r="1831" spans="1:61" ht="31.5" x14ac:dyDescent="0.25">
      <c r="A1831" s="4" t="s">
        <v>243</v>
      </c>
      <c r="B1831" s="4" t="s">
        <v>74</v>
      </c>
      <c r="C1831" s="4" t="s">
        <v>74</v>
      </c>
      <c r="D1831" s="4" t="s">
        <v>139</v>
      </c>
      <c r="E1831" s="4"/>
      <c r="F1831" s="14" t="s">
        <v>1200</v>
      </c>
      <c r="G1831" s="5">
        <f t="shared" si="5099"/>
        <v>200</v>
      </c>
      <c r="H1831" s="5">
        <f t="shared" si="5099"/>
        <v>200</v>
      </c>
      <c r="I1831" s="5">
        <f t="shared" si="5099"/>
        <v>200</v>
      </c>
      <c r="J1831" s="5">
        <f t="shared" si="5099"/>
        <v>0</v>
      </c>
      <c r="K1831" s="5">
        <f t="shared" si="5099"/>
        <v>0</v>
      </c>
      <c r="L1831" s="5">
        <f t="shared" si="5099"/>
        <v>0</v>
      </c>
      <c r="M1831" s="5">
        <f t="shared" si="5006"/>
        <v>200</v>
      </c>
      <c r="N1831" s="5">
        <f t="shared" si="5007"/>
        <v>200</v>
      </c>
      <c r="O1831" s="5">
        <f t="shared" si="5008"/>
        <v>200</v>
      </c>
      <c r="P1831" s="5">
        <f t="shared" si="5100"/>
        <v>0</v>
      </c>
      <c r="Q1831" s="5">
        <f t="shared" si="5100"/>
        <v>0</v>
      </c>
      <c r="R1831" s="5">
        <f t="shared" si="5100"/>
        <v>0</v>
      </c>
      <c r="S1831" s="5">
        <f t="shared" si="5100"/>
        <v>0</v>
      </c>
      <c r="T1831" s="5">
        <f t="shared" si="5100"/>
        <v>0</v>
      </c>
      <c r="U1831" s="5">
        <f t="shared" si="5100"/>
        <v>0</v>
      </c>
      <c r="V1831" s="5">
        <f t="shared" si="5100"/>
        <v>0</v>
      </c>
      <c r="W1831" s="5">
        <f t="shared" si="5101"/>
        <v>0</v>
      </c>
      <c r="X1831" s="5">
        <f t="shared" si="5101"/>
        <v>0</v>
      </c>
      <c r="Y1831" s="5">
        <f t="shared" si="5101"/>
        <v>0</v>
      </c>
      <c r="Z1831" s="5">
        <f t="shared" si="5101"/>
        <v>0</v>
      </c>
      <c r="AA1831" s="5">
        <f t="shared" si="5101"/>
        <v>0</v>
      </c>
      <c r="AB1831" s="5">
        <f t="shared" si="5101"/>
        <v>0</v>
      </c>
      <c r="AC1831" s="5">
        <f t="shared" si="5101"/>
        <v>0</v>
      </c>
      <c r="AD1831" s="5">
        <f t="shared" si="5101"/>
        <v>0</v>
      </c>
      <c r="AE1831" s="5">
        <f t="shared" si="5101"/>
        <v>0</v>
      </c>
      <c r="AF1831" s="5">
        <f t="shared" si="5101"/>
        <v>0</v>
      </c>
      <c r="AG1831" s="5">
        <f t="shared" si="4969"/>
        <v>200</v>
      </c>
      <c r="AH1831" s="5">
        <f t="shared" si="4959"/>
        <v>200</v>
      </c>
      <c r="AI1831" s="5">
        <f t="shared" si="4960"/>
        <v>200</v>
      </c>
      <c r="AJ1831" s="5">
        <f t="shared" si="5102"/>
        <v>0</v>
      </c>
      <c r="AK1831" s="5">
        <f t="shared" si="4971"/>
        <v>200</v>
      </c>
      <c r="AL1831" s="5">
        <f t="shared" si="4972"/>
        <v>200</v>
      </c>
      <c r="AM1831" s="5">
        <f t="shared" si="4973"/>
        <v>200</v>
      </c>
      <c r="AN1831" s="5">
        <f t="shared" si="5102"/>
        <v>0</v>
      </c>
      <c r="AO1831" s="5">
        <f t="shared" si="5102"/>
        <v>0</v>
      </c>
      <c r="AP1831" s="5">
        <f t="shared" si="5102"/>
        <v>0</v>
      </c>
      <c r="AQ1831" s="5">
        <f t="shared" si="5102"/>
        <v>0</v>
      </c>
      <c r="AR1831" s="5">
        <f t="shared" si="5102"/>
        <v>0</v>
      </c>
      <c r="AS1831" s="5">
        <f t="shared" si="5102"/>
        <v>0</v>
      </c>
      <c r="AT1831" s="5">
        <f t="shared" si="5102"/>
        <v>0</v>
      </c>
      <c r="AU1831" s="5">
        <f t="shared" si="5102"/>
        <v>0</v>
      </c>
      <c r="AV1831" s="5">
        <f t="shared" si="5102"/>
        <v>0</v>
      </c>
      <c r="AW1831" s="5">
        <f t="shared" si="5102"/>
        <v>0</v>
      </c>
      <c r="AX1831" s="5">
        <f t="shared" si="5102"/>
        <v>0</v>
      </c>
      <c r="AY1831" s="5">
        <f t="shared" si="5102"/>
        <v>0</v>
      </c>
      <c r="AZ1831" s="5">
        <f t="shared" si="5102"/>
        <v>0</v>
      </c>
      <c r="BA1831" s="5">
        <f t="shared" si="5102"/>
        <v>0</v>
      </c>
      <c r="BB1831" s="5">
        <f t="shared" si="5102"/>
        <v>0</v>
      </c>
      <c r="BC1831" s="5">
        <f t="shared" si="5102"/>
        <v>0</v>
      </c>
      <c r="BD1831" s="5">
        <f t="shared" si="5102"/>
        <v>0</v>
      </c>
      <c r="BE1831" s="5">
        <f t="shared" si="5102"/>
        <v>0</v>
      </c>
      <c r="BF1831" s="5">
        <f t="shared" si="5072"/>
        <v>200</v>
      </c>
      <c r="BG1831" s="5">
        <f t="shared" si="5073"/>
        <v>200</v>
      </c>
      <c r="BH1831" s="5">
        <f t="shared" si="5074"/>
        <v>200</v>
      </c>
      <c r="BI1831" s="5">
        <f t="shared" si="5102"/>
        <v>0</v>
      </c>
    </row>
    <row r="1832" spans="1:61" ht="47.25" x14ac:dyDescent="0.25">
      <c r="A1832" s="4" t="s">
        <v>243</v>
      </c>
      <c r="B1832" s="4" t="s">
        <v>74</v>
      </c>
      <c r="C1832" s="4" t="s">
        <v>74</v>
      </c>
      <c r="D1832" s="4" t="s">
        <v>240</v>
      </c>
      <c r="E1832" s="4"/>
      <c r="F1832" s="14" t="s">
        <v>1204</v>
      </c>
      <c r="G1832" s="5">
        <f t="shared" si="5099"/>
        <v>200</v>
      </c>
      <c r="H1832" s="5">
        <f t="shared" si="5099"/>
        <v>200</v>
      </c>
      <c r="I1832" s="5">
        <f t="shared" si="5099"/>
        <v>200</v>
      </c>
      <c r="J1832" s="5">
        <f t="shared" si="5099"/>
        <v>0</v>
      </c>
      <c r="K1832" s="5">
        <f t="shared" si="5099"/>
        <v>0</v>
      </c>
      <c r="L1832" s="5">
        <f t="shared" si="5099"/>
        <v>0</v>
      </c>
      <c r="M1832" s="5">
        <f t="shared" si="5006"/>
        <v>200</v>
      </c>
      <c r="N1832" s="5">
        <f t="shared" si="5007"/>
        <v>200</v>
      </c>
      <c r="O1832" s="5">
        <f t="shared" si="5008"/>
        <v>200</v>
      </c>
      <c r="P1832" s="5">
        <f t="shared" si="5100"/>
        <v>0</v>
      </c>
      <c r="Q1832" s="5">
        <f t="shared" si="5100"/>
        <v>0</v>
      </c>
      <c r="R1832" s="5">
        <f t="shared" si="5100"/>
        <v>0</v>
      </c>
      <c r="S1832" s="5">
        <f t="shared" si="5100"/>
        <v>0</v>
      </c>
      <c r="T1832" s="5">
        <f t="shared" si="5100"/>
        <v>0</v>
      </c>
      <c r="U1832" s="5">
        <f t="shared" si="5100"/>
        <v>0</v>
      </c>
      <c r="V1832" s="5">
        <f t="shared" si="5100"/>
        <v>0</v>
      </c>
      <c r="W1832" s="5">
        <f t="shared" si="5101"/>
        <v>0</v>
      </c>
      <c r="X1832" s="5">
        <f t="shared" si="5101"/>
        <v>0</v>
      </c>
      <c r="Y1832" s="5">
        <f t="shared" si="5101"/>
        <v>0</v>
      </c>
      <c r="Z1832" s="5">
        <f t="shared" si="5101"/>
        <v>0</v>
      </c>
      <c r="AA1832" s="5">
        <f t="shared" si="5101"/>
        <v>0</v>
      </c>
      <c r="AB1832" s="5">
        <f t="shared" si="5101"/>
        <v>0</v>
      </c>
      <c r="AC1832" s="5">
        <f t="shared" si="5101"/>
        <v>0</v>
      </c>
      <c r="AD1832" s="5">
        <f t="shared" si="5101"/>
        <v>0</v>
      </c>
      <c r="AE1832" s="5">
        <f t="shared" si="5101"/>
        <v>0</v>
      </c>
      <c r="AF1832" s="5">
        <f t="shared" si="5101"/>
        <v>0</v>
      </c>
      <c r="AG1832" s="5">
        <f t="shared" si="4969"/>
        <v>200</v>
      </c>
      <c r="AH1832" s="5">
        <f t="shared" si="4959"/>
        <v>200</v>
      </c>
      <c r="AI1832" s="5">
        <f t="shared" si="4960"/>
        <v>200</v>
      </c>
      <c r="AJ1832" s="5">
        <f t="shared" si="5102"/>
        <v>0</v>
      </c>
      <c r="AK1832" s="5">
        <f t="shared" si="4971"/>
        <v>200</v>
      </c>
      <c r="AL1832" s="5">
        <f t="shared" si="4972"/>
        <v>200</v>
      </c>
      <c r="AM1832" s="5">
        <f t="shared" si="4973"/>
        <v>200</v>
      </c>
      <c r="AN1832" s="5">
        <f t="shared" si="5102"/>
        <v>0</v>
      </c>
      <c r="AO1832" s="5">
        <f t="shared" si="5102"/>
        <v>0</v>
      </c>
      <c r="AP1832" s="5">
        <f t="shared" si="5102"/>
        <v>0</v>
      </c>
      <c r="AQ1832" s="5">
        <f t="shared" si="5102"/>
        <v>0</v>
      </c>
      <c r="AR1832" s="5">
        <f t="shared" si="5102"/>
        <v>0</v>
      </c>
      <c r="AS1832" s="5">
        <f t="shared" si="5102"/>
        <v>0</v>
      </c>
      <c r="AT1832" s="5">
        <f t="shared" si="5102"/>
        <v>0</v>
      </c>
      <c r="AU1832" s="5">
        <f t="shared" si="5102"/>
        <v>0</v>
      </c>
      <c r="AV1832" s="5">
        <f t="shared" si="5102"/>
        <v>0</v>
      </c>
      <c r="AW1832" s="5">
        <f t="shared" si="5102"/>
        <v>0</v>
      </c>
      <c r="AX1832" s="5">
        <f t="shared" si="5102"/>
        <v>0</v>
      </c>
      <c r="AY1832" s="5">
        <f t="shared" si="5102"/>
        <v>0</v>
      </c>
      <c r="AZ1832" s="5">
        <f t="shared" si="5102"/>
        <v>0</v>
      </c>
      <c r="BA1832" s="5">
        <f t="shared" si="5102"/>
        <v>0</v>
      </c>
      <c r="BB1832" s="5">
        <f t="shared" si="5102"/>
        <v>0</v>
      </c>
      <c r="BC1832" s="5">
        <f t="shared" si="5102"/>
        <v>0</v>
      </c>
      <c r="BD1832" s="5">
        <f t="shared" si="5102"/>
        <v>0</v>
      </c>
      <c r="BE1832" s="5">
        <f t="shared" si="5102"/>
        <v>0</v>
      </c>
      <c r="BF1832" s="5">
        <f t="shared" si="5072"/>
        <v>200</v>
      </c>
      <c r="BG1832" s="5">
        <f t="shared" si="5073"/>
        <v>200</v>
      </c>
      <c r="BH1832" s="5">
        <f t="shared" si="5074"/>
        <v>200</v>
      </c>
      <c r="BI1832" s="5">
        <f t="shared" si="5102"/>
        <v>0</v>
      </c>
    </row>
    <row r="1833" spans="1:61" ht="31.5" x14ac:dyDescent="0.25">
      <c r="A1833" s="4" t="s">
        <v>243</v>
      </c>
      <c r="B1833" s="4" t="s">
        <v>74</v>
      </c>
      <c r="C1833" s="4" t="s">
        <v>74</v>
      </c>
      <c r="D1833" s="4" t="s">
        <v>239</v>
      </c>
      <c r="E1833" s="4"/>
      <c r="F1833" s="14" t="s">
        <v>630</v>
      </c>
      <c r="G1833" s="5">
        <f t="shared" si="5099"/>
        <v>200</v>
      </c>
      <c r="H1833" s="5">
        <f t="shared" si="5099"/>
        <v>200</v>
      </c>
      <c r="I1833" s="5">
        <f t="shared" si="5099"/>
        <v>200</v>
      </c>
      <c r="J1833" s="5">
        <f t="shared" si="5099"/>
        <v>0</v>
      </c>
      <c r="K1833" s="5">
        <f t="shared" si="5099"/>
        <v>0</v>
      </c>
      <c r="L1833" s="5">
        <f t="shared" si="5099"/>
        <v>0</v>
      </c>
      <c r="M1833" s="5">
        <f t="shared" si="5006"/>
        <v>200</v>
      </c>
      <c r="N1833" s="5">
        <f t="shared" si="5007"/>
        <v>200</v>
      </c>
      <c r="O1833" s="5">
        <f t="shared" si="5008"/>
        <v>200</v>
      </c>
      <c r="P1833" s="5">
        <f t="shared" si="5100"/>
        <v>0</v>
      </c>
      <c r="Q1833" s="5">
        <f t="shared" si="5100"/>
        <v>0</v>
      </c>
      <c r="R1833" s="5">
        <f t="shared" si="5100"/>
        <v>0</v>
      </c>
      <c r="S1833" s="5">
        <f t="shared" si="5100"/>
        <v>0</v>
      </c>
      <c r="T1833" s="5">
        <f t="shared" si="5100"/>
        <v>0</v>
      </c>
      <c r="U1833" s="5">
        <f t="shared" si="5100"/>
        <v>0</v>
      </c>
      <c r="V1833" s="5">
        <f t="shared" si="5100"/>
        <v>0</v>
      </c>
      <c r="W1833" s="5">
        <f t="shared" si="5101"/>
        <v>0</v>
      </c>
      <c r="X1833" s="5">
        <f t="shared" si="5101"/>
        <v>0</v>
      </c>
      <c r="Y1833" s="5">
        <f t="shared" si="5101"/>
        <v>0</v>
      </c>
      <c r="Z1833" s="5">
        <f t="shared" si="5101"/>
        <v>0</v>
      </c>
      <c r="AA1833" s="5">
        <f t="shared" si="5101"/>
        <v>0</v>
      </c>
      <c r="AB1833" s="5">
        <f t="shared" si="5101"/>
        <v>0</v>
      </c>
      <c r="AC1833" s="5">
        <f t="shared" si="5101"/>
        <v>0</v>
      </c>
      <c r="AD1833" s="5">
        <f t="shared" si="5101"/>
        <v>0</v>
      </c>
      <c r="AE1833" s="5">
        <f t="shared" si="5101"/>
        <v>0</v>
      </c>
      <c r="AF1833" s="5">
        <f t="shared" si="5101"/>
        <v>0</v>
      </c>
      <c r="AG1833" s="5">
        <f t="shared" si="4969"/>
        <v>200</v>
      </c>
      <c r="AH1833" s="5">
        <f t="shared" ref="AH1833:AH1896" si="5103">N1833+X1833+Y1833+Z1833+AA1833+AB1833</f>
        <v>200</v>
      </c>
      <c r="AI1833" s="5">
        <f t="shared" ref="AI1833:AI1896" si="5104">O1833+AC1833+AD1833+AE1833+AF1833</f>
        <v>200</v>
      </c>
      <c r="AJ1833" s="5">
        <f t="shared" si="5102"/>
        <v>0</v>
      </c>
      <c r="AK1833" s="5">
        <f t="shared" si="4971"/>
        <v>200</v>
      </c>
      <c r="AL1833" s="5">
        <f t="shared" si="4972"/>
        <v>200</v>
      </c>
      <c r="AM1833" s="5">
        <f t="shared" si="4973"/>
        <v>200</v>
      </c>
      <c r="AN1833" s="5">
        <f t="shared" si="5102"/>
        <v>0</v>
      </c>
      <c r="AO1833" s="5">
        <f t="shared" si="5102"/>
        <v>0</v>
      </c>
      <c r="AP1833" s="5">
        <f t="shared" si="5102"/>
        <v>0</v>
      </c>
      <c r="AQ1833" s="5">
        <f t="shared" si="5102"/>
        <v>0</v>
      </c>
      <c r="AR1833" s="5">
        <f t="shared" si="5102"/>
        <v>0</v>
      </c>
      <c r="AS1833" s="5">
        <f t="shared" si="5102"/>
        <v>0</v>
      </c>
      <c r="AT1833" s="5">
        <f t="shared" si="5102"/>
        <v>0</v>
      </c>
      <c r="AU1833" s="5">
        <f t="shared" si="5102"/>
        <v>0</v>
      </c>
      <c r="AV1833" s="5">
        <f t="shared" si="5102"/>
        <v>0</v>
      </c>
      <c r="AW1833" s="5">
        <f t="shared" si="5102"/>
        <v>0</v>
      </c>
      <c r="AX1833" s="5">
        <f t="shared" si="5102"/>
        <v>0</v>
      </c>
      <c r="AY1833" s="5">
        <f t="shared" si="5102"/>
        <v>0</v>
      </c>
      <c r="AZ1833" s="5">
        <f t="shared" si="5102"/>
        <v>0</v>
      </c>
      <c r="BA1833" s="5">
        <f t="shared" si="5102"/>
        <v>0</v>
      </c>
      <c r="BB1833" s="5">
        <f t="shared" si="5102"/>
        <v>0</v>
      </c>
      <c r="BC1833" s="5">
        <f t="shared" si="5102"/>
        <v>0</v>
      </c>
      <c r="BD1833" s="5">
        <f t="shared" si="5102"/>
        <v>0</v>
      </c>
      <c r="BE1833" s="5">
        <f t="shared" si="5102"/>
        <v>0</v>
      </c>
      <c r="BF1833" s="5">
        <f t="shared" si="5072"/>
        <v>200</v>
      </c>
      <c r="BG1833" s="5">
        <f t="shared" si="5073"/>
        <v>200</v>
      </c>
      <c r="BH1833" s="5">
        <f t="shared" si="5074"/>
        <v>200</v>
      </c>
      <c r="BI1833" s="5">
        <f t="shared" si="5102"/>
        <v>0</v>
      </c>
    </row>
    <row r="1834" spans="1:61" ht="31.5" x14ac:dyDescent="0.25">
      <c r="A1834" s="4" t="s">
        <v>243</v>
      </c>
      <c r="B1834" s="4" t="s">
        <v>74</v>
      </c>
      <c r="C1834" s="4" t="s">
        <v>74</v>
      </c>
      <c r="D1834" s="4" t="s">
        <v>239</v>
      </c>
      <c r="E1834" s="4" t="s">
        <v>15</v>
      </c>
      <c r="F1834" s="14" t="s">
        <v>559</v>
      </c>
      <c r="G1834" s="5">
        <f t="shared" si="5099"/>
        <v>200</v>
      </c>
      <c r="H1834" s="5">
        <f t="shared" si="5099"/>
        <v>200</v>
      </c>
      <c r="I1834" s="5">
        <f t="shared" si="5099"/>
        <v>200</v>
      </c>
      <c r="J1834" s="5">
        <f t="shared" si="5099"/>
        <v>0</v>
      </c>
      <c r="K1834" s="5">
        <f t="shared" si="5099"/>
        <v>0</v>
      </c>
      <c r="L1834" s="5">
        <f t="shared" si="5099"/>
        <v>0</v>
      </c>
      <c r="M1834" s="5">
        <f t="shared" si="5006"/>
        <v>200</v>
      </c>
      <c r="N1834" s="5">
        <f t="shared" si="5007"/>
        <v>200</v>
      </c>
      <c r="O1834" s="5">
        <f t="shared" si="5008"/>
        <v>200</v>
      </c>
      <c r="P1834" s="5">
        <f t="shared" si="5100"/>
        <v>0</v>
      </c>
      <c r="Q1834" s="5">
        <f t="shared" si="5100"/>
        <v>0</v>
      </c>
      <c r="R1834" s="5">
        <f t="shared" si="5100"/>
        <v>0</v>
      </c>
      <c r="S1834" s="5">
        <f t="shared" si="5100"/>
        <v>0</v>
      </c>
      <c r="T1834" s="5">
        <f t="shared" si="5100"/>
        <v>0</v>
      </c>
      <c r="U1834" s="5">
        <f t="shared" si="5100"/>
        <v>0</v>
      </c>
      <c r="V1834" s="5">
        <f t="shared" si="5100"/>
        <v>0</v>
      </c>
      <c r="W1834" s="5">
        <f t="shared" si="5101"/>
        <v>0</v>
      </c>
      <c r="X1834" s="5">
        <f t="shared" si="5101"/>
        <v>0</v>
      </c>
      <c r="Y1834" s="5">
        <f t="shared" si="5101"/>
        <v>0</v>
      </c>
      <c r="Z1834" s="5">
        <f t="shared" si="5101"/>
        <v>0</v>
      </c>
      <c r="AA1834" s="5">
        <f t="shared" si="5101"/>
        <v>0</v>
      </c>
      <c r="AB1834" s="5">
        <f t="shared" si="5101"/>
        <v>0</v>
      </c>
      <c r="AC1834" s="5">
        <f t="shared" si="5101"/>
        <v>0</v>
      </c>
      <c r="AD1834" s="5">
        <f t="shared" si="5101"/>
        <v>0</v>
      </c>
      <c r="AE1834" s="5">
        <f t="shared" si="5101"/>
        <v>0</v>
      </c>
      <c r="AF1834" s="5">
        <f t="shared" si="5101"/>
        <v>0</v>
      </c>
      <c r="AG1834" s="5">
        <f t="shared" ref="AG1834:AG1897" si="5105">M1834+P1834+Q1834+R1834+S1834+T1834+U1834+V1834+W1834</f>
        <v>200</v>
      </c>
      <c r="AH1834" s="5">
        <f t="shared" si="5103"/>
        <v>200</v>
      </c>
      <c r="AI1834" s="5">
        <f t="shared" si="5104"/>
        <v>200</v>
      </c>
      <c r="AJ1834" s="5">
        <f t="shared" si="5102"/>
        <v>0</v>
      </c>
      <c r="AK1834" s="5">
        <f t="shared" ref="AK1834:AK1897" si="5106">AG1834+AJ1834</f>
        <v>200</v>
      </c>
      <c r="AL1834" s="5">
        <f t="shared" ref="AL1834:AL1897" si="5107">AH1834</f>
        <v>200</v>
      </c>
      <c r="AM1834" s="5">
        <f t="shared" ref="AM1834:AM1897" si="5108">AI1834</f>
        <v>200</v>
      </c>
      <c r="AN1834" s="5">
        <f t="shared" si="5102"/>
        <v>0</v>
      </c>
      <c r="AO1834" s="5">
        <f t="shared" si="5102"/>
        <v>0</v>
      </c>
      <c r="AP1834" s="5">
        <f t="shared" si="5102"/>
        <v>0</v>
      </c>
      <c r="AQ1834" s="5">
        <f t="shared" si="5102"/>
        <v>0</v>
      </c>
      <c r="AR1834" s="5">
        <f t="shared" si="5102"/>
        <v>0</v>
      </c>
      <c r="AS1834" s="5">
        <f t="shared" si="5102"/>
        <v>0</v>
      </c>
      <c r="AT1834" s="5">
        <f t="shared" si="5102"/>
        <v>0</v>
      </c>
      <c r="AU1834" s="5">
        <f t="shared" si="5102"/>
        <v>0</v>
      </c>
      <c r="AV1834" s="5">
        <f t="shared" si="5102"/>
        <v>0</v>
      </c>
      <c r="AW1834" s="5">
        <f t="shared" si="5102"/>
        <v>0</v>
      </c>
      <c r="AX1834" s="5">
        <f t="shared" si="5102"/>
        <v>0</v>
      </c>
      <c r="AY1834" s="5">
        <f t="shared" si="5102"/>
        <v>0</v>
      </c>
      <c r="AZ1834" s="5">
        <f t="shared" si="5102"/>
        <v>0</v>
      </c>
      <c r="BA1834" s="5">
        <f t="shared" si="5102"/>
        <v>0</v>
      </c>
      <c r="BB1834" s="5">
        <f t="shared" si="5102"/>
        <v>0</v>
      </c>
      <c r="BC1834" s="5">
        <f t="shared" si="5102"/>
        <v>0</v>
      </c>
      <c r="BD1834" s="5">
        <f t="shared" si="5102"/>
        <v>0</v>
      </c>
      <c r="BE1834" s="5">
        <f t="shared" si="5102"/>
        <v>0</v>
      </c>
      <c r="BF1834" s="5">
        <f t="shared" si="5072"/>
        <v>200</v>
      </c>
      <c r="BG1834" s="5">
        <f t="shared" si="5073"/>
        <v>200</v>
      </c>
      <c r="BH1834" s="5">
        <f t="shared" si="5074"/>
        <v>200</v>
      </c>
      <c r="BI1834" s="5">
        <f t="shared" si="5102"/>
        <v>0</v>
      </c>
    </row>
    <row r="1835" spans="1:61" ht="31.5" x14ac:dyDescent="0.25">
      <c r="A1835" s="4" t="s">
        <v>243</v>
      </c>
      <c r="B1835" s="4" t="s">
        <v>74</v>
      </c>
      <c r="C1835" s="4" t="s">
        <v>74</v>
      </c>
      <c r="D1835" s="4" t="s">
        <v>239</v>
      </c>
      <c r="E1835" s="4" t="s">
        <v>16</v>
      </c>
      <c r="F1835" s="14" t="s">
        <v>560</v>
      </c>
      <c r="G1835" s="5">
        <v>200</v>
      </c>
      <c r="H1835" s="5">
        <v>200</v>
      </c>
      <c r="I1835" s="5">
        <v>200</v>
      </c>
      <c r="J1835" s="5"/>
      <c r="K1835" s="5"/>
      <c r="L1835" s="5"/>
      <c r="M1835" s="5">
        <f t="shared" si="5006"/>
        <v>200</v>
      </c>
      <c r="N1835" s="5">
        <f t="shared" si="5007"/>
        <v>200</v>
      </c>
      <c r="O1835" s="5">
        <f t="shared" si="5008"/>
        <v>200</v>
      </c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>
        <f t="shared" si="5105"/>
        <v>200</v>
      </c>
      <c r="AH1835" s="5">
        <f t="shared" si="5103"/>
        <v>200</v>
      </c>
      <c r="AI1835" s="5">
        <f t="shared" si="5104"/>
        <v>200</v>
      </c>
      <c r="AJ1835" s="5"/>
      <c r="AK1835" s="5">
        <f t="shared" si="5106"/>
        <v>200</v>
      </c>
      <c r="AL1835" s="5">
        <f t="shared" si="5107"/>
        <v>200</v>
      </c>
      <c r="AM1835" s="5">
        <f t="shared" si="5108"/>
        <v>200</v>
      </c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>
        <f t="shared" si="5072"/>
        <v>200</v>
      </c>
      <c r="BG1835" s="5">
        <f t="shared" si="5073"/>
        <v>200</v>
      </c>
      <c r="BH1835" s="5">
        <f t="shared" si="5074"/>
        <v>200</v>
      </c>
      <c r="BI1835" s="5"/>
    </row>
    <row r="1836" spans="1:61" s="3" customFormat="1" x14ac:dyDescent="0.25">
      <c r="A1836" s="7" t="s">
        <v>243</v>
      </c>
      <c r="B1836" s="7" t="s">
        <v>35</v>
      </c>
      <c r="C1836" s="7"/>
      <c r="D1836" s="7"/>
      <c r="E1836" s="7"/>
      <c r="F1836" s="25" t="s">
        <v>521</v>
      </c>
      <c r="G1836" s="8">
        <f t="shared" ref="G1836:L1842" si="5109">G1837</f>
        <v>1452.4</v>
      </c>
      <c r="H1836" s="8">
        <f t="shared" si="5109"/>
        <v>1452.4</v>
      </c>
      <c r="I1836" s="8">
        <f t="shared" si="5109"/>
        <v>1452.4</v>
      </c>
      <c r="J1836" s="8">
        <f t="shared" si="5109"/>
        <v>0</v>
      </c>
      <c r="K1836" s="8">
        <f t="shared" si="5109"/>
        <v>0</v>
      </c>
      <c r="L1836" s="8">
        <f t="shared" si="5109"/>
        <v>0</v>
      </c>
      <c r="M1836" s="8">
        <f t="shared" si="5006"/>
        <v>1452.4</v>
      </c>
      <c r="N1836" s="8">
        <f t="shared" si="5007"/>
        <v>1452.4</v>
      </c>
      <c r="O1836" s="8">
        <f t="shared" si="5008"/>
        <v>1452.4</v>
      </c>
      <c r="P1836" s="8">
        <f t="shared" ref="P1836:V1842" si="5110">P1837</f>
        <v>0</v>
      </c>
      <c r="Q1836" s="8">
        <f t="shared" si="5110"/>
        <v>0</v>
      </c>
      <c r="R1836" s="8">
        <f t="shared" si="5110"/>
        <v>0</v>
      </c>
      <c r="S1836" s="8">
        <f t="shared" si="5110"/>
        <v>0.95</v>
      </c>
      <c r="T1836" s="8">
        <f t="shared" si="5110"/>
        <v>0</v>
      </c>
      <c r="U1836" s="8">
        <f t="shared" si="5110"/>
        <v>0</v>
      </c>
      <c r="V1836" s="8">
        <f t="shared" si="5110"/>
        <v>0</v>
      </c>
      <c r="W1836" s="8">
        <f t="shared" ref="W1836:AF1842" si="5111">W1837</f>
        <v>0</v>
      </c>
      <c r="X1836" s="8">
        <f t="shared" si="5111"/>
        <v>0</v>
      </c>
      <c r="Y1836" s="8">
        <f t="shared" si="5111"/>
        <v>0</v>
      </c>
      <c r="Z1836" s="8">
        <f t="shared" si="5111"/>
        <v>0</v>
      </c>
      <c r="AA1836" s="8">
        <f t="shared" si="5111"/>
        <v>0</v>
      </c>
      <c r="AB1836" s="8">
        <f t="shared" si="5111"/>
        <v>0</v>
      </c>
      <c r="AC1836" s="8">
        <f t="shared" si="5111"/>
        <v>0</v>
      </c>
      <c r="AD1836" s="8">
        <f t="shared" si="5111"/>
        <v>0</v>
      </c>
      <c r="AE1836" s="8">
        <f t="shared" si="5111"/>
        <v>0</v>
      </c>
      <c r="AF1836" s="8">
        <f t="shared" si="5111"/>
        <v>0</v>
      </c>
      <c r="AG1836" s="8">
        <f t="shared" si="5105"/>
        <v>1453.3500000000001</v>
      </c>
      <c r="AH1836" s="8">
        <f t="shared" si="5103"/>
        <v>1452.4</v>
      </c>
      <c r="AI1836" s="8">
        <f t="shared" si="5104"/>
        <v>1452.4</v>
      </c>
      <c r="AJ1836" s="8">
        <f t="shared" ref="AJ1836:BI1842" si="5112">AJ1837</f>
        <v>0</v>
      </c>
      <c r="AK1836" s="8">
        <f t="shared" si="5106"/>
        <v>1453.3500000000001</v>
      </c>
      <c r="AL1836" s="8">
        <f t="shared" si="5107"/>
        <v>1452.4</v>
      </c>
      <c r="AM1836" s="8">
        <f t="shared" si="5108"/>
        <v>1452.4</v>
      </c>
      <c r="AN1836" s="8">
        <f t="shared" si="5112"/>
        <v>0</v>
      </c>
      <c r="AO1836" s="8">
        <f t="shared" si="5112"/>
        <v>0</v>
      </c>
      <c r="AP1836" s="8">
        <f t="shared" si="5112"/>
        <v>0</v>
      </c>
      <c r="AQ1836" s="8">
        <f t="shared" si="5112"/>
        <v>0</v>
      </c>
      <c r="AR1836" s="8">
        <f t="shared" si="5112"/>
        <v>0</v>
      </c>
      <c r="AS1836" s="8">
        <f t="shared" si="5112"/>
        <v>0</v>
      </c>
      <c r="AT1836" s="8">
        <f t="shared" si="5112"/>
        <v>0</v>
      </c>
      <c r="AU1836" s="8">
        <f t="shared" si="5112"/>
        <v>0</v>
      </c>
      <c r="AV1836" s="8">
        <f t="shared" si="5112"/>
        <v>0</v>
      </c>
      <c r="AW1836" s="8">
        <f t="shared" si="5112"/>
        <v>0</v>
      </c>
      <c r="AX1836" s="8">
        <f t="shared" si="5112"/>
        <v>0</v>
      </c>
      <c r="AY1836" s="8">
        <f t="shared" si="5112"/>
        <v>0</v>
      </c>
      <c r="AZ1836" s="8">
        <f t="shared" si="5112"/>
        <v>0</v>
      </c>
      <c r="BA1836" s="8">
        <f t="shared" si="5112"/>
        <v>0</v>
      </c>
      <c r="BB1836" s="8">
        <f t="shared" si="5112"/>
        <v>0</v>
      </c>
      <c r="BC1836" s="8">
        <f t="shared" si="5112"/>
        <v>0</v>
      </c>
      <c r="BD1836" s="8">
        <f t="shared" si="5112"/>
        <v>0</v>
      </c>
      <c r="BE1836" s="8">
        <f t="shared" si="5112"/>
        <v>0</v>
      </c>
      <c r="BF1836" s="8">
        <f t="shared" si="5072"/>
        <v>1453.3500000000001</v>
      </c>
      <c r="BG1836" s="8">
        <f t="shared" si="5073"/>
        <v>1452.4</v>
      </c>
      <c r="BH1836" s="8">
        <f t="shared" si="5074"/>
        <v>1452.4</v>
      </c>
      <c r="BI1836" s="8">
        <f t="shared" si="5112"/>
        <v>0</v>
      </c>
    </row>
    <row r="1837" spans="1:61" s="10" customFormat="1" x14ac:dyDescent="0.25">
      <c r="A1837" s="9" t="s">
        <v>243</v>
      </c>
      <c r="B1837" s="9" t="s">
        <v>35</v>
      </c>
      <c r="C1837" s="9" t="s">
        <v>9</v>
      </c>
      <c r="D1837" s="9"/>
      <c r="E1837" s="9"/>
      <c r="F1837" s="13" t="s">
        <v>548</v>
      </c>
      <c r="G1837" s="11">
        <f>G1838</f>
        <v>1452.4</v>
      </c>
      <c r="H1837" s="11">
        <f t="shared" si="5109"/>
        <v>1452.4</v>
      </c>
      <c r="I1837" s="11">
        <f t="shared" si="5109"/>
        <v>1452.4</v>
      </c>
      <c r="J1837" s="11">
        <f t="shared" si="5109"/>
        <v>0</v>
      </c>
      <c r="K1837" s="11">
        <f t="shared" si="5109"/>
        <v>0</v>
      </c>
      <c r="L1837" s="11">
        <f t="shared" si="5109"/>
        <v>0</v>
      </c>
      <c r="M1837" s="11">
        <f t="shared" si="5006"/>
        <v>1452.4</v>
      </c>
      <c r="N1837" s="11">
        <f t="shared" si="5007"/>
        <v>1452.4</v>
      </c>
      <c r="O1837" s="11">
        <f t="shared" si="5008"/>
        <v>1452.4</v>
      </c>
      <c r="P1837" s="11">
        <f>P1838+P1844</f>
        <v>0</v>
      </c>
      <c r="Q1837" s="11">
        <f t="shared" ref="Q1837:BI1837" si="5113">Q1838+Q1844</f>
        <v>0</v>
      </c>
      <c r="R1837" s="11">
        <f t="shared" si="5113"/>
        <v>0</v>
      </c>
      <c r="S1837" s="11">
        <f t="shared" si="5113"/>
        <v>0.95</v>
      </c>
      <c r="T1837" s="11">
        <f t="shared" si="5113"/>
        <v>0</v>
      </c>
      <c r="U1837" s="11">
        <f t="shared" si="5113"/>
        <v>0</v>
      </c>
      <c r="V1837" s="11">
        <f t="shared" ref="V1837" si="5114">V1838+V1844</f>
        <v>0</v>
      </c>
      <c r="W1837" s="11">
        <f t="shared" si="5113"/>
        <v>0</v>
      </c>
      <c r="X1837" s="11">
        <f t="shared" ref="X1837:Y1837" si="5115">X1838+X1844</f>
        <v>0</v>
      </c>
      <c r="Y1837" s="11">
        <f t="shared" si="5115"/>
        <v>0</v>
      </c>
      <c r="Z1837" s="11">
        <f t="shared" si="5113"/>
        <v>0</v>
      </c>
      <c r="AA1837" s="11">
        <f t="shared" ref="AA1837" si="5116">AA1838+AA1844</f>
        <v>0</v>
      </c>
      <c r="AB1837" s="11">
        <f t="shared" si="5113"/>
        <v>0</v>
      </c>
      <c r="AC1837" s="11">
        <f t="shared" ref="AC1837:AD1837" si="5117">AC1838+AC1844</f>
        <v>0</v>
      </c>
      <c r="AD1837" s="11">
        <f t="shared" si="5117"/>
        <v>0</v>
      </c>
      <c r="AE1837" s="11">
        <f t="shared" si="5113"/>
        <v>0</v>
      </c>
      <c r="AF1837" s="11">
        <f t="shared" si="5113"/>
        <v>0</v>
      </c>
      <c r="AG1837" s="11">
        <f t="shared" si="5105"/>
        <v>1453.3500000000001</v>
      </c>
      <c r="AH1837" s="11">
        <f t="shared" si="5103"/>
        <v>1452.4</v>
      </c>
      <c r="AI1837" s="11">
        <f t="shared" si="5104"/>
        <v>1452.4</v>
      </c>
      <c r="AJ1837" s="11">
        <f t="shared" ref="AJ1837" si="5118">AJ1838+AJ1844</f>
        <v>0</v>
      </c>
      <c r="AK1837" s="11">
        <f t="shared" si="5106"/>
        <v>1453.3500000000001</v>
      </c>
      <c r="AL1837" s="11">
        <f t="shared" si="5107"/>
        <v>1452.4</v>
      </c>
      <c r="AM1837" s="11">
        <f t="shared" si="5108"/>
        <v>1452.4</v>
      </c>
      <c r="AN1837" s="11">
        <f t="shared" ref="AN1837:BA1837" si="5119">AN1838+AN1844</f>
        <v>0</v>
      </c>
      <c r="AO1837" s="11">
        <f t="shared" si="5119"/>
        <v>0</v>
      </c>
      <c r="AP1837" s="11">
        <f t="shared" si="5119"/>
        <v>0</v>
      </c>
      <c r="AQ1837" s="11">
        <f t="shared" si="5119"/>
        <v>0</v>
      </c>
      <c r="AR1837" s="11">
        <f t="shared" si="5119"/>
        <v>0</v>
      </c>
      <c r="AS1837" s="11">
        <f t="shared" si="5119"/>
        <v>0</v>
      </c>
      <c r="AT1837" s="11">
        <f t="shared" si="5119"/>
        <v>0</v>
      </c>
      <c r="AU1837" s="11">
        <f t="shared" ref="AU1837" si="5120">AU1838+AU1844</f>
        <v>0</v>
      </c>
      <c r="AV1837" s="11">
        <f t="shared" ref="AV1837:BE1837" si="5121">AV1838+AV1844</f>
        <v>0</v>
      </c>
      <c r="AW1837" s="11">
        <f t="shared" si="5121"/>
        <v>0</v>
      </c>
      <c r="AX1837" s="11">
        <f t="shared" si="5121"/>
        <v>0</v>
      </c>
      <c r="AY1837" s="11">
        <f t="shared" si="5121"/>
        <v>0</v>
      </c>
      <c r="AZ1837" s="11">
        <f t="shared" si="5119"/>
        <v>0</v>
      </c>
      <c r="BA1837" s="11">
        <f t="shared" si="5119"/>
        <v>0</v>
      </c>
      <c r="BB1837" s="11">
        <f t="shared" si="5121"/>
        <v>0</v>
      </c>
      <c r="BC1837" s="11">
        <f t="shared" si="5121"/>
        <v>0</v>
      </c>
      <c r="BD1837" s="11">
        <f t="shared" si="5121"/>
        <v>0</v>
      </c>
      <c r="BE1837" s="11">
        <f t="shared" si="5121"/>
        <v>0</v>
      </c>
      <c r="BF1837" s="11">
        <f t="shared" si="5072"/>
        <v>1453.3500000000001</v>
      </c>
      <c r="BG1837" s="11">
        <f t="shared" si="5073"/>
        <v>1452.4</v>
      </c>
      <c r="BH1837" s="11">
        <f t="shared" si="5074"/>
        <v>1452.4</v>
      </c>
      <c r="BI1837" s="11">
        <f t="shared" si="5113"/>
        <v>0</v>
      </c>
    </row>
    <row r="1838" spans="1:61" x14ac:dyDescent="0.25">
      <c r="A1838" s="4" t="s">
        <v>243</v>
      </c>
      <c r="B1838" s="4" t="s">
        <v>35</v>
      </c>
      <c r="C1838" s="4" t="s">
        <v>9</v>
      </c>
      <c r="D1838" s="4" t="s">
        <v>110</v>
      </c>
      <c r="E1838" s="4"/>
      <c r="F1838" s="14" t="s">
        <v>1160</v>
      </c>
      <c r="G1838" s="5">
        <f t="shared" si="5109"/>
        <v>1452.4</v>
      </c>
      <c r="H1838" s="5">
        <f t="shared" si="5109"/>
        <v>1452.4</v>
      </c>
      <c r="I1838" s="5">
        <f t="shared" si="5109"/>
        <v>1452.4</v>
      </c>
      <c r="J1838" s="5">
        <f t="shared" si="5109"/>
        <v>0</v>
      </c>
      <c r="K1838" s="5">
        <f t="shared" si="5109"/>
        <v>0</v>
      </c>
      <c r="L1838" s="5">
        <f t="shared" si="5109"/>
        <v>0</v>
      </c>
      <c r="M1838" s="5">
        <f t="shared" si="5006"/>
        <v>1452.4</v>
      </c>
      <c r="N1838" s="5">
        <f t="shared" si="5007"/>
        <v>1452.4</v>
      </c>
      <c r="O1838" s="5">
        <f t="shared" si="5008"/>
        <v>1452.4</v>
      </c>
      <c r="P1838" s="5">
        <f t="shared" si="5110"/>
        <v>0</v>
      </c>
      <c r="Q1838" s="5">
        <f t="shared" si="5110"/>
        <v>0</v>
      </c>
      <c r="R1838" s="5">
        <f t="shared" si="5110"/>
        <v>0</v>
      </c>
      <c r="S1838" s="5">
        <f t="shared" si="5110"/>
        <v>0</v>
      </c>
      <c r="T1838" s="5">
        <f t="shared" si="5110"/>
        <v>0</v>
      </c>
      <c r="U1838" s="5">
        <f t="shared" si="5110"/>
        <v>0</v>
      </c>
      <c r="V1838" s="5">
        <f t="shared" si="5110"/>
        <v>0</v>
      </c>
      <c r="W1838" s="5">
        <f t="shared" si="5111"/>
        <v>0</v>
      </c>
      <c r="X1838" s="5">
        <f t="shared" si="5111"/>
        <v>0</v>
      </c>
      <c r="Y1838" s="5">
        <f t="shared" si="5111"/>
        <v>0</v>
      </c>
      <c r="Z1838" s="5">
        <f t="shared" si="5111"/>
        <v>0</v>
      </c>
      <c r="AA1838" s="5">
        <f t="shared" si="5111"/>
        <v>0</v>
      </c>
      <c r="AB1838" s="5">
        <f t="shared" si="5111"/>
        <v>0</v>
      </c>
      <c r="AC1838" s="5">
        <f t="shared" si="5111"/>
        <v>0</v>
      </c>
      <c r="AD1838" s="5">
        <f t="shared" si="5111"/>
        <v>0</v>
      </c>
      <c r="AE1838" s="5">
        <f t="shared" si="5111"/>
        <v>0</v>
      </c>
      <c r="AF1838" s="5">
        <f t="shared" si="5111"/>
        <v>0</v>
      </c>
      <c r="AG1838" s="5">
        <f t="shared" si="5105"/>
        <v>1452.4</v>
      </c>
      <c r="AH1838" s="5">
        <f t="shared" si="5103"/>
        <v>1452.4</v>
      </c>
      <c r="AI1838" s="5">
        <f t="shared" si="5104"/>
        <v>1452.4</v>
      </c>
      <c r="AJ1838" s="5">
        <f t="shared" si="5112"/>
        <v>0</v>
      </c>
      <c r="AK1838" s="5">
        <f t="shared" si="5106"/>
        <v>1452.4</v>
      </c>
      <c r="AL1838" s="5">
        <f t="shared" si="5107"/>
        <v>1452.4</v>
      </c>
      <c r="AM1838" s="5">
        <f t="shared" si="5108"/>
        <v>1452.4</v>
      </c>
      <c r="AN1838" s="5">
        <f t="shared" si="5112"/>
        <v>0</v>
      </c>
      <c r="AO1838" s="5">
        <f t="shared" si="5112"/>
        <v>0</v>
      </c>
      <c r="AP1838" s="5">
        <f t="shared" si="5112"/>
        <v>0</v>
      </c>
      <c r="AQ1838" s="5">
        <f t="shared" si="5112"/>
        <v>0</v>
      </c>
      <c r="AR1838" s="5">
        <f t="shared" si="5112"/>
        <v>0</v>
      </c>
      <c r="AS1838" s="5">
        <f t="shared" si="5112"/>
        <v>0</v>
      </c>
      <c r="AT1838" s="5">
        <f t="shared" si="5112"/>
        <v>0</v>
      </c>
      <c r="AU1838" s="5">
        <f t="shared" si="5112"/>
        <v>0</v>
      </c>
      <c r="AV1838" s="5">
        <f t="shared" si="5112"/>
        <v>0</v>
      </c>
      <c r="AW1838" s="5">
        <f t="shared" si="5112"/>
        <v>0</v>
      </c>
      <c r="AX1838" s="5">
        <f t="shared" si="5112"/>
        <v>0</v>
      </c>
      <c r="AY1838" s="5">
        <f t="shared" si="5112"/>
        <v>0</v>
      </c>
      <c r="AZ1838" s="5">
        <f t="shared" si="5112"/>
        <v>0</v>
      </c>
      <c r="BA1838" s="5">
        <f t="shared" si="5112"/>
        <v>0</v>
      </c>
      <c r="BB1838" s="5">
        <f t="shared" si="5112"/>
        <v>0</v>
      </c>
      <c r="BC1838" s="5">
        <f t="shared" si="5112"/>
        <v>0</v>
      </c>
      <c r="BD1838" s="5">
        <f t="shared" si="5112"/>
        <v>0</v>
      </c>
      <c r="BE1838" s="5">
        <f t="shared" si="5112"/>
        <v>0</v>
      </c>
      <c r="BF1838" s="5">
        <f t="shared" si="5072"/>
        <v>1452.4</v>
      </c>
      <c r="BG1838" s="5">
        <f t="shared" si="5073"/>
        <v>1452.4</v>
      </c>
      <c r="BH1838" s="5">
        <f t="shared" si="5074"/>
        <v>1452.4</v>
      </c>
      <c r="BI1838" s="5">
        <f t="shared" si="5112"/>
        <v>0</v>
      </c>
    </row>
    <row r="1839" spans="1:61" ht="31.5" x14ac:dyDescent="0.25">
      <c r="A1839" s="4" t="s">
        <v>243</v>
      </c>
      <c r="B1839" s="4" t="s">
        <v>35</v>
      </c>
      <c r="C1839" s="4" t="s">
        <v>9</v>
      </c>
      <c r="D1839" s="4" t="s">
        <v>156</v>
      </c>
      <c r="E1839" s="4"/>
      <c r="F1839" s="14" t="s">
        <v>1161</v>
      </c>
      <c r="G1839" s="5">
        <f t="shared" si="5109"/>
        <v>1452.4</v>
      </c>
      <c r="H1839" s="5">
        <f t="shared" si="5109"/>
        <v>1452.4</v>
      </c>
      <c r="I1839" s="5">
        <f t="shared" si="5109"/>
        <v>1452.4</v>
      </c>
      <c r="J1839" s="5">
        <f t="shared" si="5109"/>
        <v>0</v>
      </c>
      <c r="K1839" s="5">
        <f t="shared" si="5109"/>
        <v>0</v>
      </c>
      <c r="L1839" s="5">
        <f t="shared" si="5109"/>
        <v>0</v>
      </c>
      <c r="M1839" s="5">
        <f t="shared" si="5006"/>
        <v>1452.4</v>
      </c>
      <c r="N1839" s="5">
        <f t="shared" si="5007"/>
        <v>1452.4</v>
      </c>
      <c r="O1839" s="5">
        <f t="shared" si="5008"/>
        <v>1452.4</v>
      </c>
      <c r="P1839" s="5">
        <f t="shared" si="5110"/>
        <v>0</v>
      </c>
      <c r="Q1839" s="5">
        <f t="shared" si="5110"/>
        <v>0</v>
      </c>
      <c r="R1839" s="5">
        <f t="shared" si="5110"/>
        <v>0</v>
      </c>
      <c r="S1839" s="5">
        <f t="shared" si="5110"/>
        <v>0</v>
      </c>
      <c r="T1839" s="5">
        <f t="shared" si="5110"/>
        <v>0</v>
      </c>
      <c r="U1839" s="5">
        <f t="shared" si="5110"/>
        <v>0</v>
      </c>
      <c r="V1839" s="5">
        <f t="shared" si="5110"/>
        <v>0</v>
      </c>
      <c r="W1839" s="5">
        <f t="shared" si="5111"/>
        <v>0</v>
      </c>
      <c r="X1839" s="5">
        <f t="shared" si="5111"/>
        <v>0</v>
      </c>
      <c r="Y1839" s="5">
        <f t="shared" si="5111"/>
        <v>0</v>
      </c>
      <c r="Z1839" s="5">
        <f t="shared" si="5111"/>
        <v>0</v>
      </c>
      <c r="AA1839" s="5">
        <f t="shared" si="5111"/>
        <v>0</v>
      </c>
      <c r="AB1839" s="5">
        <f t="shared" si="5111"/>
        <v>0</v>
      </c>
      <c r="AC1839" s="5">
        <f t="shared" si="5111"/>
        <v>0</v>
      </c>
      <c r="AD1839" s="5">
        <f t="shared" si="5111"/>
        <v>0</v>
      </c>
      <c r="AE1839" s="5">
        <f t="shared" si="5111"/>
        <v>0</v>
      </c>
      <c r="AF1839" s="5">
        <f t="shared" si="5111"/>
        <v>0</v>
      </c>
      <c r="AG1839" s="5">
        <f t="shared" si="5105"/>
        <v>1452.4</v>
      </c>
      <c r="AH1839" s="5">
        <f t="shared" si="5103"/>
        <v>1452.4</v>
      </c>
      <c r="AI1839" s="5">
        <f t="shared" si="5104"/>
        <v>1452.4</v>
      </c>
      <c r="AJ1839" s="5">
        <f t="shared" si="5112"/>
        <v>0</v>
      </c>
      <c r="AK1839" s="5">
        <f t="shared" si="5106"/>
        <v>1452.4</v>
      </c>
      <c r="AL1839" s="5">
        <f t="shared" si="5107"/>
        <v>1452.4</v>
      </c>
      <c r="AM1839" s="5">
        <f t="shared" si="5108"/>
        <v>1452.4</v>
      </c>
      <c r="AN1839" s="5">
        <f t="shared" si="5112"/>
        <v>0</v>
      </c>
      <c r="AO1839" s="5">
        <f t="shared" si="5112"/>
        <v>0</v>
      </c>
      <c r="AP1839" s="5">
        <f t="shared" si="5112"/>
        <v>0</v>
      </c>
      <c r="AQ1839" s="5">
        <f t="shared" si="5112"/>
        <v>0</v>
      </c>
      <c r="AR1839" s="5">
        <f t="shared" si="5112"/>
        <v>0</v>
      </c>
      <c r="AS1839" s="5">
        <f t="shared" si="5112"/>
        <v>0</v>
      </c>
      <c r="AT1839" s="5">
        <f t="shared" si="5112"/>
        <v>0</v>
      </c>
      <c r="AU1839" s="5">
        <f t="shared" si="5112"/>
        <v>0</v>
      </c>
      <c r="AV1839" s="5">
        <f t="shared" si="5112"/>
        <v>0</v>
      </c>
      <c r="AW1839" s="5">
        <f t="shared" si="5112"/>
        <v>0</v>
      </c>
      <c r="AX1839" s="5">
        <f t="shared" si="5112"/>
        <v>0</v>
      </c>
      <c r="AY1839" s="5">
        <f t="shared" si="5112"/>
        <v>0</v>
      </c>
      <c r="AZ1839" s="5">
        <f t="shared" si="5112"/>
        <v>0</v>
      </c>
      <c r="BA1839" s="5">
        <f t="shared" si="5112"/>
        <v>0</v>
      </c>
      <c r="BB1839" s="5">
        <f t="shared" si="5112"/>
        <v>0</v>
      </c>
      <c r="BC1839" s="5">
        <f t="shared" si="5112"/>
        <v>0</v>
      </c>
      <c r="BD1839" s="5">
        <f t="shared" si="5112"/>
        <v>0</v>
      </c>
      <c r="BE1839" s="5">
        <f t="shared" si="5112"/>
        <v>0</v>
      </c>
      <c r="BF1839" s="5">
        <f t="shared" si="5072"/>
        <v>1452.4</v>
      </c>
      <c r="BG1839" s="5">
        <f t="shared" si="5073"/>
        <v>1452.4</v>
      </c>
      <c r="BH1839" s="5">
        <f t="shared" si="5074"/>
        <v>1452.4</v>
      </c>
      <c r="BI1839" s="5">
        <f t="shared" si="5112"/>
        <v>0</v>
      </c>
    </row>
    <row r="1840" spans="1:61" ht="31.5" x14ac:dyDescent="0.25">
      <c r="A1840" s="4" t="s">
        <v>243</v>
      </c>
      <c r="B1840" s="4" t="s">
        <v>35</v>
      </c>
      <c r="C1840" s="4" t="s">
        <v>9</v>
      </c>
      <c r="D1840" s="4" t="s">
        <v>157</v>
      </c>
      <c r="E1840" s="4"/>
      <c r="F1840" s="14" t="s">
        <v>1162</v>
      </c>
      <c r="G1840" s="5">
        <f t="shared" si="5109"/>
        <v>1452.4</v>
      </c>
      <c r="H1840" s="5">
        <f t="shared" si="5109"/>
        <v>1452.4</v>
      </c>
      <c r="I1840" s="5">
        <f t="shared" si="5109"/>
        <v>1452.4</v>
      </c>
      <c r="J1840" s="5">
        <f t="shared" si="5109"/>
        <v>0</v>
      </c>
      <c r="K1840" s="5">
        <f t="shared" si="5109"/>
        <v>0</v>
      </c>
      <c r="L1840" s="5">
        <f t="shared" si="5109"/>
        <v>0</v>
      </c>
      <c r="M1840" s="5">
        <f t="shared" si="5006"/>
        <v>1452.4</v>
      </c>
      <c r="N1840" s="5">
        <f t="shared" si="5007"/>
        <v>1452.4</v>
      </c>
      <c r="O1840" s="5">
        <f t="shared" si="5008"/>
        <v>1452.4</v>
      </c>
      <c r="P1840" s="5">
        <f t="shared" si="5110"/>
        <v>0</v>
      </c>
      <c r="Q1840" s="5">
        <f t="shared" si="5110"/>
        <v>0</v>
      </c>
      <c r="R1840" s="5">
        <f t="shared" si="5110"/>
        <v>0</v>
      </c>
      <c r="S1840" s="5">
        <f t="shared" si="5110"/>
        <v>0</v>
      </c>
      <c r="T1840" s="5">
        <f t="shared" si="5110"/>
        <v>0</v>
      </c>
      <c r="U1840" s="5">
        <f t="shared" si="5110"/>
        <v>0</v>
      </c>
      <c r="V1840" s="5">
        <f t="shared" si="5110"/>
        <v>0</v>
      </c>
      <c r="W1840" s="5">
        <f t="shared" si="5111"/>
        <v>0</v>
      </c>
      <c r="X1840" s="5">
        <f t="shared" si="5111"/>
        <v>0</v>
      </c>
      <c r="Y1840" s="5">
        <f t="shared" si="5111"/>
        <v>0</v>
      </c>
      <c r="Z1840" s="5">
        <f t="shared" si="5111"/>
        <v>0</v>
      </c>
      <c r="AA1840" s="5">
        <f t="shared" si="5111"/>
        <v>0</v>
      </c>
      <c r="AB1840" s="5">
        <f t="shared" si="5111"/>
        <v>0</v>
      </c>
      <c r="AC1840" s="5">
        <f t="shared" si="5111"/>
        <v>0</v>
      </c>
      <c r="AD1840" s="5">
        <f t="shared" si="5111"/>
        <v>0</v>
      </c>
      <c r="AE1840" s="5">
        <f t="shared" si="5111"/>
        <v>0</v>
      </c>
      <c r="AF1840" s="5">
        <f t="shared" si="5111"/>
        <v>0</v>
      </c>
      <c r="AG1840" s="5">
        <f t="shared" si="5105"/>
        <v>1452.4</v>
      </c>
      <c r="AH1840" s="5">
        <f t="shared" si="5103"/>
        <v>1452.4</v>
      </c>
      <c r="AI1840" s="5">
        <f t="shared" si="5104"/>
        <v>1452.4</v>
      </c>
      <c r="AJ1840" s="5">
        <f t="shared" si="5112"/>
        <v>0</v>
      </c>
      <c r="AK1840" s="5">
        <f t="shared" si="5106"/>
        <v>1452.4</v>
      </c>
      <c r="AL1840" s="5">
        <f t="shared" si="5107"/>
        <v>1452.4</v>
      </c>
      <c r="AM1840" s="5">
        <f t="shared" si="5108"/>
        <v>1452.4</v>
      </c>
      <c r="AN1840" s="5">
        <f t="shared" si="5112"/>
        <v>0</v>
      </c>
      <c r="AO1840" s="5">
        <f t="shared" si="5112"/>
        <v>0</v>
      </c>
      <c r="AP1840" s="5">
        <f t="shared" si="5112"/>
        <v>0</v>
      </c>
      <c r="AQ1840" s="5">
        <f t="shared" si="5112"/>
        <v>0</v>
      </c>
      <c r="AR1840" s="5">
        <f t="shared" si="5112"/>
        <v>0</v>
      </c>
      <c r="AS1840" s="5">
        <f t="shared" si="5112"/>
        <v>0</v>
      </c>
      <c r="AT1840" s="5">
        <f t="shared" si="5112"/>
        <v>0</v>
      </c>
      <c r="AU1840" s="5">
        <f t="shared" si="5112"/>
        <v>0</v>
      </c>
      <c r="AV1840" s="5">
        <f t="shared" si="5112"/>
        <v>0</v>
      </c>
      <c r="AW1840" s="5">
        <f t="shared" si="5112"/>
        <v>0</v>
      </c>
      <c r="AX1840" s="5">
        <f t="shared" si="5112"/>
        <v>0</v>
      </c>
      <c r="AY1840" s="5">
        <f t="shared" si="5112"/>
        <v>0</v>
      </c>
      <c r="AZ1840" s="5">
        <f t="shared" si="5112"/>
        <v>0</v>
      </c>
      <c r="BA1840" s="5">
        <f t="shared" si="5112"/>
        <v>0</v>
      </c>
      <c r="BB1840" s="5">
        <f t="shared" si="5112"/>
        <v>0</v>
      </c>
      <c r="BC1840" s="5">
        <f t="shared" si="5112"/>
        <v>0</v>
      </c>
      <c r="BD1840" s="5">
        <f t="shared" si="5112"/>
        <v>0</v>
      </c>
      <c r="BE1840" s="5">
        <f t="shared" si="5112"/>
        <v>0</v>
      </c>
      <c r="BF1840" s="5">
        <f t="shared" si="5072"/>
        <v>1452.4</v>
      </c>
      <c r="BG1840" s="5">
        <f t="shared" si="5073"/>
        <v>1452.4</v>
      </c>
      <c r="BH1840" s="5">
        <f t="shared" si="5074"/>
        <v>1452.4</v>
      </c>
      <c r="BI1840" s="5">
        <f t="shared" si="5112"/>
        <v>0</v>
      </c>
    </row>
    <row r="1841" spans="1:62" ht="47.25" x14ac:dyDescent="0.25">
      <c r="A1841" s="4" t="s">
        <v>243</v>
      </c>
      <c r="B1841" s="4" t="s">
        <v>35</v>
      </c>
      <c r="C1841" s="4" t="s">
        <v>9</v>
      </c>
      <c r="D1841" s="4" t="s">
        <v>147</v>
      </c>
      <c r="E1841" s="4"/>
      <c r="F1841" s="14" t="s">
        <v>606</v>
      </c>
      <c r="G1841" s="5">
        <f t="shared" si="5109"/>
        <v>1452.4</v>
      </c>
      <c r="H1841" s="5">
        <f t="shared" si="5109"/>
        <v>1452.4</v>
      </c>
      <c r="I1841" s="5">
        <f t="shared" si="5109"/>
        <v>1452.4</v>
      </c>
      <c r="J1841" s="5">
        <f t="shared" si="5109"/>
        <v>0</v>
      </c>
      <c r="K1841" s="5">
        <f t="shared" si="5109"/>
        <v>0</v>
      </c>
      <c r="L1841" s="5">
        <f t="shared" si="5109"/>
        <v>0</v>
      </c>
      <c r="M1841" s="5">
        <f t="shared" si="5006"/>
        <v>1452.4</v>
      </c>
      <c r="N1841" s="5">
        <f t="shared" si="5007"/>
        <v>1452.4</v>
      </c>
      <c r="O1841" s="5">
        <f t="shared" si="5008"/>
        <v>1452.4</v>
      </c>
      <c r="P1841" s="5">
        <f t="shared" si="5110"/>
        <v>0</v>
      </c>
      <c r="Q1841" s="5">
        <f t="shared" si="5110"/>
        <v>0</v>
      </c>
      <c r="R1841" s="5">
        <f t="shared" si="5110"/>
        <v>0</v>
      </c>
      <c r="S1841" s="5">
        <f t="shared" si="5110"/>
        <v>0</v>
      </c>
      <c r="T1841" s="5">
        <f t="shared" si="5110"/>
        <v>0</v>
      </c>
      <c r="U1841" s="5">
        <f t="shared" si="5110"/>
        <v>0</v>
      </c>
      <c r="V1841" s="5">
        <f t="shared" si="5110"/>
        <v>0</v>
      </c>
      <c r="W1841" s="5">
        <f t="shared" si="5111"/>
        <v>0</v>
      </c>
      <c r="X1841" s="5">
        <f t="shared" si="5111"/>
        <v>0</v>
      </c>
      <c r="Y1841" s="5">
        <f t="shared" si="5111"/>
        <v>0</v>
      </c>
      <c r="Z1841" s="5">
        <f t="shared" si="5111"/>
        <v>0</v>
      </c>
      <c r="AA1841" s="5">
        <f t="shared" si="5111"/>
        <v>0</v>
      </c>
      <c r="AB1841" s="5">
        <f t="shared" si="5111"/>
        <v>0</v>
      </c>
      <c r="AC1841" s="5">
        <f t="shared" si="5111"/>
        <v>0</v>
      </c>
      <c r="AD1841" s="5">
        <f t="shared" si="5111"/>
        <v>0</v>
      </c>
      <c r="AE1841" s="5">
        <f t="shared" si="5111"/>
        <v>0</v>
      </c>
      <c r="AF1841" s="5">
        <f t="shared" si="5111"/>
        <v>0</v>
      </c>
      <c r="AG1841" s="5">
        <f t="shared" si="5105"/>
        <v>1452.4</v>
      </c>
      <c r="AH1841" s="5">
        <f t="shared" si="5103"/>
        <v>1452.4</v>
      </c>
      <c r="AI1841" s="5">
        <f t="shared" si="5104"/>
        <v>1452.4</v>
      </c>
      <c r="AJ1841" s="5">
        <f t="shared" si="5112"/>
        <v>0</v>
      </c>
      <c r="AK1841" s="5">
        <f t="shared" si="5106"/>
        <v>1452.4</v>
      </c>
      <c r="AL1841" s="5">
        <f t="shared" si="5107"/>
        <v>1452.4</v>
      </c>
      <c r="AM1841" s="5">
        <f t="shared" si="5108"/>
        <v>1452.4</v>
      </c>
      <c r="AN1841" s="5">
        <f t="shared" si="5112"/>
        <v>0</v>
      </c>
      <c r="AO1841" s="5">
        <f t="shared" si="5112"/>
        <v>0</v>
      </c>
      <c r="AP1841" s="5">
        <f t="shared" si="5112"/>
        <v>0</v>
      </c>
      <c r="AQ1841" s="5">
        <f t="shared" si="5112"/>
        <v>0</v>
      </c>
      <c r="AR1841" s="5">
        <f t="shared" si="5112"/>
        <v>0</v>
      </c>
      <c r="AS1841" s="5">
        <f t="shared" si="5112"/>
        <v>0</v>
      </c>
      <c r="AT1841" s="5">
        <f t="shared" si="5112"/>
        <v>0</v>
      </c>
      <c r="AU1841" s="5">
        <f t="shared" si="5112"/>
        <v>0</v>
      </c>
      <c r="AV1841" s="5">
        <f t="shared" si="5112"/>
        <v>0</v>
      </c>
      <c r="AW1841" s="5">
        <f t="shared" si="5112"/>
        <v>0</v>
      </c>
      <c r="AX1841" s="5">
        <f t="shared" si="5112"/>
        <v>0</v>
      </c>
      <c r="AY1841" s="5">
        <f t="shared" si="5112"/>
        <v>0</v>
      </c>
      <c r="AZ1841" s="5">
        <f t="shared" si="5112"/>
        <v>0</v>
      </c>
      <c r="BA1841" s="5">
        <f t="shared" si="5112"/>
        <v>0</v>
      </c>
      <c r="BB1841" s="5">
        <f t="shared" si="5112"/>
        <v>0</v>
      </c>
      <c r="BC1841" s="5">
        <f t="shared" si="5112"/>
        <v>0</v>
      </c>
      <c r="BD1841" s="5">
        <f t="shared" si="5112"/>
        <v>0</v>
      </c>
      <c r="BE1841" s="5">
        <f t="shared" si="5112"/>
        <v>0</v>
      </c>
      <c r="BF1841" s="5">
        <f t="shared" si="5072"/>
        <v>1452.4</v>
      </c>
      <c r="BG1841" s="5">
        <f t="shared" si="5073"/>
        <v>1452.4</v>
      </c>
      <c r="BH1841" s="5">
        <f t="shared" si="5074"/>
        <v>1452.4</v>
      </c>
      <c r="BI1841" s="5">
        <f t="shared" si="5112"/>
        <v>0</v>
      </c>
    </row>
    <row r="1842" spans="1:62" ht="31.5" x14ac:dyDescent="0.25">
      <c r="A1842" s="4" t="s">
        <v>243</v>
      </c>
      <c r="B1842" s="4" t="s">
        <v>35</v>
      </c>
      <c r="C1842" s="4" t="s">
        <v>9</v>
      </c>
      <c r="D1842" s="4" t="s">
        <v>147</v>
      </c>
      <c r="E1842" s="4" t="s">
        <v>15</v>
      </c>
      <c r="F1842" s="14" t="s">
        <v>559</v>
      </c>
      <c r="G1842" s="5">
        <f t="shared" si="5109"/>
        <v>1452.4</v>
      </c>
      <c r="H1842" s="5">
        <f t="shared" si="5109"/>
        <v>1452.4</v>
      </c>
      <c r="I1842" s="5">
        <f t="shared" si="5109"/>
        <v>1452.4</v>
      </c>
      <c r="J1842" s="5">
        <f t="shared" si="5109"/>
        <v>0</v>
      </c>
      <c r="K1842" s="5">
        <f t="shared" si="5109"/>
        <v>0</v>
      </c>
      <c r="L1842" s="5">
        <f t="shared" si="5109"/>
        <v>0</v>
      </c>
      <c r="M1842" s="5">
        <f t="shared" si="5006"/>
        <v>1452.4</v>
      </c>
      <c r="N1842" s="5">
        <f t="shared" si="5007"/>
        <v>1452.4</v>
      </c>
      <c r="O1842" s="5">
        <f t="shared" si="5008"/>
        <v>1452.4</v>
      </c>
      <c r="P1842" s="5">
        <f t="shared" si="5110"/>
        <v>0</v>
      </c>
      <c r="Q1842" s="5">
        <f t="shared" si="5110"/>
        <v>0</v>
      </c>
      <c r="R1842" s="5">
        <f t="shared" si="5110"/>
        <v>0</v>
      </c>
      <c r="S1842" s="5">
        <f t="shared" si="5110"/>
        <v>0</v>
      </c>
      <c r="T1842" s="5">
        <f t="shared" si="5110"/>
        <v>0</v>
      </c>
      <c r="U1842" s="5">
        <f t="shared" si="5110"/>
        <v>0</v>
      </c>
      <c r="V1842" s="5">
        <f t="shared" si="5110"/>
        <v>0</v>
      </c>
      <c r="W1842" s="5">
        <f t="shared" si="5111"/>
        <v>0</v>
      </c>
      <c r="X1842" s="5">
        <f t="shared" si="5111"/>
        <v>0</v>
      </c>
      <c r="Y1842" s="5">
        <f t="shared" si="5111"/>
        <v>0</v>
      </c>
      <c r="Z1842" s="5">
        <f t="shared" si="5111"/>
        <v>0</v>
      </c>
      <c r="AA1842" s="5">
        <f t="shared" si="5111"/>
        <v>0</v>
      </c>
      <c r="AB1842" s="5">
        <f t="shared" si="5111"/>
        <v>0</v>
      </c>
      <c r="AC1842" s="5">
        <f t="shared" si="5111"/>
        <v>0</v>
      </c>
      <c r="AD1842" s="5">
        <f t="shared" si="5111"/>
        <v>0</v>
      </c>
      <c r="AE1842" s="5">
        <f t="shared" si="5111"/>
        <v>0</v>
      </c>
      <c r="AF1842" s="5">
        <f t="shared" si="5111"/>
        <v>0</v>
      </c>
      <c r="AG1842" s="5">
        <f t="shared" si="5105"/>
        <v>1452.4</v>
      </c>
      <c r="AH1842" s="5">
        <f t="shared" si="5103"/>
        <v>1452.4</v>
      </c>
      <c r="AI1842" s="5">
        <f t="shared" si="5104"/>
        <v>1452.4</v>
      </c>
      <c r="AJ1842" s="5">
        <f t="shared" si="5112"/>
        <v>0</v>
      </c>
      <c r="AK1842" s="5">
        <f t="shared" si="5106"/>
        <v>1452.4</v>
      </c>
      <c r="AL1842" s="5">
        <f t="shared" si="5107"/>
        <v>1452.4</v>
      </c>
      <c r="AM1842" s="5">
        <f t="shared" si="5108"/>
        <v>1452.4</v>
      </c>
      <c r="AN1842" s="5">
        <f t="shared" si="5112"/>
        <v>0</v>
      </c>
      <c r="AO1842" s="5">
        <f t="shared" si="5112"/>
        <v>0</v>
      </c>
      <c r="AP1842" s="5">
        <f t="shared" si="5112"/>
        <v>0</v>
      </c>
      <c r="AQ1842" s="5">
        <f t="shared" si="5112"/>
        <v>0</v>
      </c>
      <c r="AR1842" s="5">
        <f t="shared" si="5112"/>
        <v>0</v>
      </c>
      <c r="AS1842" s="5">
        <f t="shared" si="5112"/>
        <v>0</v>
      </c>
      <c r="AT1842" s="5">
        <f t="shared" si="5112"/>
        <v>0</v>
      </c>
      <c r="AU1842" s="5">
        <f t="shared" si="5112"/>
        <v>0</v>
      </c>
      <c r="AV1842" s="5">
        <f t="shared" si="5112"/>
        <v>0</v>
      </c>
      <c r="AW1842" s="5">
        <f t="shared" si="5112"/>
        <v>0</v>
      </c>
      <c r="AX1842" s="5">
        <f t="shared" si="5112"/>
        <v>0</v>
      </c>
      <c r="AY1842" s="5">
        <f t="shared" si="5112"/>
        <v>0</v>
      </c>
      <c r="AZ1842" s="5">
        <f t="shared" si="5112"/>
        <v>0</v>
      </c>
      <c r="BA1842" s="5">
        <f t="shared" si="5112"/>
        <v>0</v>
      </c>
      <c r="BB1842" s="5">
        <f t="shared" si="5112"/>
        <v>0</v>
      </c>
      <c r="BC1842" s="5">
        <f t="shared" si="5112"/>
        <v>0</v>
      </c>
      <c r="BD1842" s="5">
        <f t="shared" si="5112"/>
        <v>0</v>
      </c>
      <c r="BE1842" s="5">
        <f t="shared" si="5112"/>
        <v>0</v>
      </c>
      <c r="BF1842" s="5">
        <f t="shared" si="5072"/>
        <v>1452.4</v>
      </c>
      <c r="BG1842" s="5">
        <f t="shared" si="5073"/>
        <v>1452.4</v>
      </c>
      <c r="BH1842" s="5">
        <f t="shared" si="5074"/>
        <v>1452.4</v>
      </c>
      <c r="BI1842" s="5">
        <f t="shared" si="5112"/>
        <v>0</v>
      </c>
    </row>
    <row r="1843" spans="1:62" ht="31.5" x14ac:dyDescent="0.25">
      <c r="A1843" s="4" t="s">
        <v>243</v>
      </c>
      <c r="B1843" s="4" t="s">
        <v>35</v>
      </c>
      <c r="C1843" s="4" t="s">
        <v>9</v>
      </c>
      <c r="D1843" s="4" t="s">
        <v>147</v>
      </c>
      <c r="E1843" s="4" t="s">
        <v>16</v>
      </c>
      <c r="F1843" s="14" t="s">
        <v>560</v>
      </c>
      <c r="G1843" s="5">
        <v>1452.4</v>
      </c>
      <c r="H1843" s="5">
        <v>1452.4</v>
      </c>
      <c r="I1843" s="5">
        <v>1452.4</v>
      </c>
      <c r="J1843" s="5"/>
      <c r="K1843" s="5"/>
      <c r="L1843" s="5"/>
      <c r="M1843" s="5">
        <f t="shared" si="5006"/>
        <v>1452.4</v>
      </c>
      <c r="N1843" s="5">
        <f t="shared" si="5007"/>
        <v>1452.4</v>
      </c>
      <c r="O1843" s="5">
        <f t="shared" si="5008"/>
        <v>1452.4</v>
      </c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>
        <f t="shared" si="5105"/>
        <v>1452.4</v>
      </c>
      <c r="AH1843" s="5">
        <f t="shared" si="5103"/>
        <v>1452.4</v>
      </c>
      <c r="AI1843" s="5">
        <f t="shared" si="5104"/>
        <v>1452.4</v>
      </c>
      <c r="AJ1843" s="5"/>
      <c r="AK1843" s="5">
        <f t="shared" si="5106"/>
        <v>1452.4</v>
      </c>
      <c r="AL1843" s="5">
        <f t="shared" si="5107"/>
        <v>1452.4</v>
      </c>
      <c r="AM1843" s="5">
        <f t="shared" si="5108"/>
        <v>1452.4</v>
      </c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>
        <f t="shared" si="5072"/>
        <v>1452.4</v>
      </c>
      <c r="BG1843" s="5">
        <f t="shared" si="5073"/>
        <v>1452.4</v>
      </c>
      <c r="BH1843" s="5">
        <f t="shared" si="5074"/>
        <v>1452.4</v>
      </c>
      <c r="BI1843" s="5"/>
    </row>
    <row r="1844" spans="1:62" ht="31.5" x14ac:dyDescent="0.25">
      <c r="A1844" s="4" t="s">
        <v>243</v>
      </c>
      <c r="B1844" s="4" t="s">
        <v>35</v>
      </c>
      <c r="C1844" s="4" t="s">
        <v>9</v>
      </c>
      <c r="D1844" s="4" t="s">
        <v>26</v>
      </c>
      <c r="E1844" s="4"/>
      <c r="F1844" s="14" t="s">
        <v>846</v>
      </c>
      <c r="G1844" s="5"/>
      <c r="H1844" s="5"/>
      <c r="I1844" s="5"/>
      <c r="J1844" s="5"/>
      <c r="K1844" s="5"/>
      <c r="L1844" s="5"/>
      <c r="M1844" s="5"/>
      <c r="N1844" s="5"/>
      <c r="O1844" s="5"/>
      <c r="P1844" s="5">
        <f>P1845</f>
        <v>0</v>
      </c>
      <c r="Q1844" s="5">
        <f t="shared" ref="Q1844:BI1846" si="5122">Q1845</f>
        <v>0</v>
      </c>
      <c r="R1844" s="5">
        <f t="shared" si="5122"/>
        <v>0</v>
      </c>
      <c r="S1844" s="5">
        <f t="shared" si="5122"/>
        <v>0.95</v>
      </c>
      <c r="T1844" s="5">
        <f t="shared" si="5122"/>
        <v>0</v>
      </c>
      <c r="U1844" s="5">
        <f t="shared" si="5122"/>
        <v>0</v>
      </c>
      <c r="V1844" s="5">
        <f t="shared" si="5122"/>
        <v>0</v>
      </c>
      <c r="W1844" s="5">
        <f t="shared" si="5122"/>
        <v>0</v>
      </c>
      <c r="X1844" s="5">
        <f t="shared" si="5122"/>
        <v>0</v>
      </c>
      <c r="Y1844" s="5">
        <f t="shared" si="5122"/>
        <v>0</v>
      </c>
      <c r="Z1844" s="5">
        <f t="shared" si="5122"/>
        <v>0</v>
      </c>
      <c r="AA1844" s="5">
        <f t="shared" si="5122"/>
        <v>0</v>
      </c>
      <c r="AB1844" s="5">
        <f t="shared" si="5122"/>
        <v>0</v>
      </c>
      <c r="AC1844" s="5">
        <f t="shared" si="5122"/>
        <v>0</v>
      </c>
      <c r="AD1844" s="5">
        <f t="shared" si="5122"/>
        <v>0</v>
      </c>
      <c r="AE1844" s="5">
        <f t="shared" si="5122"/>
        <v>0</v>
      </c>
      <c r="AF1844" s="5">
        <f t="shared" si="5122"/>
        <v>0</v>
      </c>
      <c r="AG1844" s="5">
        <f t="shared" si="5105"/>
        <v>0.95</v>
      </c>
      <c r="AH1844" s="5">
        <f t="shared" si="5103"/>
        <v>0</v>
      </c>
      <c r="AI1844" s="5">
        <f t="shared" si="5104"/>
        <v>0</v>
      </c>
      <c r="AJ1844" s="5">
        <f t="shared" si="5122"/>
        <v>0</v>
      </c>
      <c r="AK1844" s="5">
        <f t="shared" si="5106"/>
        <v>0.95</v>
      </c>
      <c r="AL1844" s="5">
        <f t="shared" si="5107"/>
        <v>0</v>
      </c>
      <c r="AM1844" s="5">
        <f t="shared" si="5108"/>
        <v>0</v>
      </c>
      <c r="AN1844" s="5">
        <f t="shared" si="5122"/>
        <v>0</v>
      </c>
      <c r="AO1844" s="5">
        <f t="shared" si="5122"/>
        <v>0</v>
      </c>
      <c r="AP1844" s="5">
        <f t="shared" si="5122"/>
        <v>0</v>
      </c>
      <c r="AQ1844" s="5">
        <f t="shared" si="5122"/>
        <v>0</v>
      </c>
      <c r="AR1844" s="5">
        <f t="shared" si="5122"/>
        <v>0</v>
      </c>
      <c r="AS1844" s="5">
        <f t="shared" si="5122"/>
        <v>0</v>
      </c>
      <c r="AT1844" s="5">
        <f t="shared" si="5122"/>
        <v>0</v>
      </c>
      <c r="AU1844" s="5">
        <f t="shared" si="5122"/>
        <v>0</v>
      </c>
      <c r="AV1844" s="5">
        <f t="shared" si="5122"/>
        <v>0</v>
      </c>
      <c r="AW1844" s="5">
        <f t="shared" si="5122"/>
        <v>0</v>
      </c>
      <c r="AX1844" s="5">
        <f t="shared" si="5122"/>
        <v>0</v>
      </c>
      <c r="AY1844" s="5">
        <f t="shared" si="5122"/>
        <v>0</v>
      </c>
      <c r="AZ1844" s="5">
        <f t="shared" si="5122"/>
        <v>0</v>
      </c>
      <c r="BA1844" s="5">
        <f t="shared" si="5122"/>
        <v>0</v>
      </c>
      <c r="BB1844" s="5">
        <f t="shared" si="5122"/>
        <v>0</v>
      </c>
      <c r="BC1844" s="5">
        <f t="shared" si="5122"/>
        <v>0</v>
      </c>
      <c r="BD1844" s="5">
        <f t="shared" si="5122"/>
        <v>0</v>
      </c>
      <c r="BE1844" s="5">
        <f t="shared" si="5122"/>
        <v>0</v>
      </c>
      <c r="BF1844" s="5">
        <f t="shared" si="5072"/>
        <v>0.95</v>
      </c>
      <c r="BG1844" s="5">
        <f t="shared" si="5073"/>
        <v>0</v>
      </c>
      <c r="BH1844" s="5">
        <f t="shared" si="5074"/>
        <v>0</v>
      </c>
      <c r="BI1844" s="5">
        <f t="shared" si="5122"/>
        <v>0</v>
      </c>
    </row>
    <row r="1845" spans="1:62" ht="47.25" x14ac:dyDescent="0.25">
      <c r="A1845" s="4" t="s">
        <v>243</v>
      </c>
      <c r="B1845" s="4" t="s">
        <v>35</v>
      </c>
      <c r="C1845" s="4" t="s">
        <v>9</v>
      </c>
      <c r="D1845" s="4" t="s">
        <v>429</v>
      </c>
      <c r="E1845" s="4"/>
      <c r="F1845" s="14" t="s">
        <v>854</v>
      </c>
      <c r="G1845" s="5"/>
      <c r="H1845" s="5"/>
      <c r="I1845" s="5"/>
      <c r="J1845" s="5"/>
      <c r="K1845" s="5"/>
      <c r="L1845" s="5"/>
      <c r="M1845" s="5"/>
      <c r="N1845" s="5"/>
      <c r="O1845" s="5"/>
      <c r="P1845" s="5">
        <f>P1846</f>
        <v>0</v>
      </c>
      <c r="Q1845" s="5">
        <f t="shared" si="5122"/>
        <v>0</v>
      </c>
      <c r="R1845" s="5">
        <f t="shared" si="5122"/>
        <v>0</v>
      </c>
      <c r="S1845" s="5">
        <f t="shared" si="5122"/>
        <v>0.95</v>
      </c>
      <c r="T1845" s="5">
        <f t="shared" si="5122"/>
        <v>0</v>
      </c>
      <c r="U1845" s="5">
        <f t="shared" si="5122"/>
        <v>0</v>
      </c>
      <c r="V1845" s="5">
        <f t="shared" si="5122"/>
        <v>0</v>
      </c>
      <c r="W1845" s="5">
        <f t="shared" si="5122"/>
        <v>0</v>
      </c>
      <c r="X1845" s="5">
        <f t="shared" si="5122"/>
        <v>0</v>
      </c>
      <c r="Y1845" s="5">
        <f t="shared" si="5122"/>
        <v>0</v>
      </c>
      <c r="Z1845" s="5">
        <f t="shared" si="5122"/>
        <v>0</v>
      </c>
      <c r="AA1845" s="5">
        <f t="shared" si="5122"/>
        <v>0</v>
      </c>
      <c r="AB1845" s="5">
        <f t="shared" si="5122"/>
        <v>0</v>
      </c>
      <c r="AC1845" s="5">
        <f t="shared" si="5122"/>
        <v>0</v>
      </c>
      <c r="AD1845" s="5">
        <f t="shared" si="5122"/>
        <v>0</v>
      </c>
      <c r="AE1845" s="5">
        <f t="shared" si="5122"/>
        <v>0</v>
      </c>
      <c r="AF1845" s="5">
        <f t="shared" si="5122"/>
        <v>0</v>
      </c>
      <c r="AG1845" s="5">
        <f t="shared" si="5105"/>
        <v>0.95</v>
      </c>
      <c r="AH1845" s="5">
        <f t="shared" si="5103"/>
        <v>0</v>
      </c>
      <c r="AI1845" s="5">
        <f t="shared" si="5104"/>
        <v>0</v>
      </c>
      <c r="AJ1845" s="5">
        <f t="shared" si="5122"/>
        <v>0</v>
      </c>
      <c r="AK1845" s="5">
        <f t="shared" si="5106"/>
        <v>0.95</v>
      </c>
      <c r="AL1845" s="5">
        <f t="shared" si="5107"/>
        <v>0</v>
      </c>
      <c r="AM1845" s="5">
        <f t="shared" si="5108"/>
        <v>0</v>
      </c>
      <c r="AN1845" s="5">
        <f t="shared" si="5122"/>
        <v>0</v>
      </c>
      <c r="AO1845" s="5">
        <f t="shared" si="5122"/>
        <v>0</v>
      </c>
      <c r="AP1845" s="5">
        <f t="shared" si="5122"/>
        <v>0</v>
      </c>
      <c r="AQ1845" s="5">
        <f t="shared" si="5122"/>
        <v>0</v>
      </c>
      <c r="AR1845" s="5">
        <f t="shared" si="5122"/>
        <v>0</v>
      </c>
      <c r="AS1845" s="5">
        <f t="shared" si="5122"/>
        <v>0</v>
      </c>
      <c r="AT1845" s="5">
        <f t="shared" si="5122"/>
        <v>0</v>
      </c>
      <c r="AU1845" s="5">
        <f t="shared" si="5122"/>
        <v>0</v>
      </c>
      <c r="AV1845" s="5">
        <f t="shared" si="5122"/>
        <v>0</v>
      </c>
      <c r="AW1845" s="5">
        <f t="shared" si="5122"/>
        <v>0</v>
      </c>
      <c r="AX1845" s="5">
        <f t="shared" si="5122"/>
        <v>0</v>
      </c>
      <c r="AY1845" s="5">
        <f t="shared" si="5122"/>
        <v>0</v>
      </c>
      <c r="AZ1845" s="5">
        <f t="shared" si="5122"/>
        <v>0</v>
      </c>
      <c r="BA1845" s="5">
        <f t="shared" si="5122"/>
        <v>0</v>
      </c>
      <c r="BB1845" s="5">
        <f t="shared" si="5122"/>
        <v>0</v>
      </c>
      <c r="BC1845" s="5">
        <f t="shared" si="5122"/>
        <v>0</v>
      </c>
      <c r="BD1845" s="5">
        <f t="shared" si="5122"/>
        <v>0</v>
      </c>
      <c r="BE1845" s="5">
        <f t="shared" si="5122"/>
        <v>0</v>
      </c>
      <c r="BF1845" s="5">
        <f t="shared" si="5072"/>
        <v>0.95</v>
      </c>
      <c r="BG1845" s="5">
        <f t="shared" si="5073"/>
        <v>0</v>
      </c>
      <c r="BH1845" s="5">
        <f t="shared" si="5074"/>
        <v>0</v>
      </c>
      <c r="BI1845" s="5">
        <f t="shared" si="5122"/>
        <v>0</v>
      </c>
    </row>
    <row r="1846" spans="1:62" ht="31.5" x14ac:dyDescent="0.25">
      <c r="A1846" s="4" t="s">
        <v>243</v>
      </c>
      <c r="B1846" s="4" t="s">
        <v>35</v>
      </c>
      <c r="C1846" s="4" t="s">
        <v>9</v>
      </c>
      <c r="D1846" s="4" t="s">
        <v>429</v>
      </c>
      <c r="E1846" s="4" t="s">
        <v>15</v>
      </c>
      <c r="F1846" s="14" t="s">
        <v>559</v>
      </c>
      <c r="G1846" s="5"/>
      <c r="H1846" s="5"/>
      <c r="I1846" s="5"/>
      <c r="J1846" s="5"/>
      <c r="K1846" s="5"/>
      <c r="L1846" s="5"/>
      <c r="M1846" s="5"/>
      <c r="N1846" s="5"/>
      <c r="O1846" s="5"/>
      <c r="P1846" s="5">
        <f>P1847</f>
        <v>0</v>
      </c>
      <c r="Q1846" s="5">
        <f t="shared" si="5122"/>
        <v>0</v>
      </c>
      <c r="R1846" s="5">
        <f t="shared" si="5122"/>
        <v>0</v>
      </c>
      <c r="S1846" s="5">
        <f t="shared" si="5122"/>
        <v>0.95</v>
      </c>
      <c r="T1846" s="5">
        <f t="shared" si="5122"/>
        <v>0</v>
      </c>
      <c r="U1846" s="5">
        <f t="shared" si="5122"/>
        <v>0</v>
      </c>
      <c r="V1846" s="5">
        <f t="shared" si="5122"/>
        <v>0</v>
      </c>
      <c r="W1846" s="5">
        <f t="shared" si="5122"/>
        <v>0</v>
      </c>
      <c r="X1846" s="5">
        <f t="shared" si="5122"/>
        <v>0</v>
      </c>
      <c r="Y1846" s="5">
        <f t="shared" si="5122"/>
        <v>0</v>
      </c>
      <c r="Z1846" s="5">
        <f t="shared" si="5122"/>
        <v>0</v>
      </c>
      <c r="AA1846" s="5">
        <f t="shared" si="5122"/>
        <v>0</v>
      </c>
      <c r="AB1846" s="5">
        <f t="shared" si="5122"/>
        <v>0</v>
      </c>
      <c r="AC1846" s="5">
        <f t="shared" si="5122"/>
        <v>0</v>
      </c>
      <c r="AD1846" s="5">
        <f t="shared" si="5122"/>
        <v>0</v>
      </c>
      <c r="AE1846" s="5">
        <f t="shared" si="5122"/>
        <v>0</v>
      </c>
      <c r="AF1846" s="5">
        <f t="shared" si="5122"/>
        <v>0</v>
      </c>
      <c r="AG1846" s="5">
        <f t="shared" si="5105"/>
        <v>0.95</v>
      </c>
      <c r="AH1846" s="5">
        <f t="shared" si="5103"/>
        <v>0</v>
      </c>
      <c r="AI1846" s="5">
        <f t="shared" si="5104"/>
        <v>0</v>
      </c>
      <c r="AJ1846" s="5">
        <f t="shared" si="5122"/>
        <v>0</v>
      </c>
      <c r="AK1846" s="5">
        <f t="shared" si="5106"/>
        <v>0.95</v>
      </c>
      <c r="AL1846" s="5">
        <f t="shared" si="5107"/>
        <v>0</v>
      </c>
      <c r="AM1846" s="5">
        <f t="shared" si="5108"/>
        <v>0</v>
      </c>
      <c r="AN1846" s="5">
        <f t="shared" si="5122"/>
        <v>0</v>
      </c>
      <c r="AO1846" s="5">
        <f t="shared" si="5122"/>
        <v>0</v>
      </c>
      <c r="AP1846" s="5">
        <f t="shared" si="5122"/>
        <v>0</v>
      </c>
      <c r="AQ1846" s="5">
        <f t="shared" si="5122"/>
        <v>0</v>
      </c>
      <c r="AR1846" s="5">
        <f t="shared" si="5122"/>
        <v>0</v>
      </c>
      <c r="AS1846" s="5">
        <f t="shared" si="5122"/>
        <v>0</v>
      </c>
      <c r="AT1846" s="5">
        <f t="shared" si="5122"/>
        <v>0</v>
      </c>
      <c r="AU1846" s="5">
        <f t="shared" si="5122"/>
        <v>0</v>
      </c>
      <c r="AV1846" s="5">
        <f t="shared" si="5122"/>
        <v>0</v>
      </c>
      <c r="AW1846" s="5">
        <f t="shared" si="5122"/>
        <v>0</v>
      </c>
      <c r="AX1846" s="5">
        <f t="shared" si="5122"/>
        <v>0</v>
      </c>
      <c r="AY1846" s="5">
        <f t="shared" si="5122"/>
        <v>0</v>
      </c>
      <c r="AZ1846" s="5">
        <f t="shared" si="5122"/>
        <v>0</v>
      </c>
      <c r="BA1846" s="5">
        <f t="shared" si="5122"/>
        <v>0</v>
      </c>
      <c r="BB1846" s="5">
        <f t="shared" si="5122"/>
        <v>0</v>
      </c>
      <c r="BC1846" s="5">
        <f t="shared" si="5122"/>
        <v>0</v>
      </c>
      <c r="BD1846" s="5">
        <f t="shared" si="5122"/>
        <v>0</v>
      </c>
      <c r="BE1846" s="5">
        <f t="shared" si="5122"/>
        <v>0</v>
      </c>
      <c r="BF1846" s="5">
        <f t="shared" si="5072"/>
        <v>0.95</v>
      </c>
      <c r="BG1846" s="5">
        <f t="shared" si="5073"/>
        <v>0</v>
      </c>
      <c r="BH1846" s="5">
        <f t="shared" si="5074"/>
        <v>0</v>
      </c>
      <c r="BI1846" s="5">
        <f t="shared" si="5122"/>
        <v>0</v>
      </c>
    </row>
    <row r="1847" spans="1:62" ht="31.5" x14ac:dyDescent="0.25">
      <c r="A1847" s="4" t="s">
        <v>243</v>
      </c>
      <c r="B1847" s="4" t="s">
        <v>35</v>
      </c>
      <c r="C1847" s="4" t="s">
        <v>9</v>
      </c>
      <c r="D1847" s="4" t="s">
        <v>429</v>
      </c>
      <c r="E1847" s="4" t="s">
        <v>16</v>
      </c>
      <c r="F1847" s="14" t="s">
        <v>560</v>
      </c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>
        <v>0.95</v>
      </c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>
        <f t="shared" si="5105"/>
        <v>0.95</v>
      </c>
      <c r="AH1847" s="5">
        <f t="shared" si="5103"/>
        <v>0</v>
      </c>
      <c r="AI1847" s="5">
        <f t="shared" si="5104"/>
        <v>0</v>
      </c>
      <c r="AJ1847" s="5"/>
      <c r="AK1847" s="5">
        <f t="shared" si="5106"/>
        <v>0.95</v>
      </c>
      <c r="AL1847" s="5">
        <f t="shared" si="5107"/>
        <v>0</v>
      </c>
      <c r="AM1847" s="5">
        <f t="shared" si="5108"/>
        <v>0</v>
      </c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>
        <f t="shared" si="5072"/>
        <v>0.95</v>
      </c>
      <c r="BG1847" s="5">
        <f t="shared" si="5073"/>
        <v>0</v>
      </c>
      <c r="BH1847" s="5">
        <f t="shared" si="5074"/>
        <v>0</v>
      </c>
      <c r="BI1847" s="5"/>
    </row>
    <row r="1848" spans="1:62" s="3" customFormat="1" x14ac:dyDescent="0.25">
      <c r="A1848" s="7" t="s">
        <v>243</v>
      </c>
      <c r="B1848" s="7" t="s">
        <v>97</v>
      </c>
      <c r="C1848" s="7"/>
      <c r="D1848" s="7"/>
      <c r="E1848" s="7"/>
      <c r="F1848" s="12" t="s">
        <v>522</v>
      </c>
      <c r="G1848" s="8">
        <f t="shared" ref="G1848:G1853" si="5123">G1849</f>
        <v>750.5</v>
      </c>
      <c r="H1848" s="8">
        <f t="shared" ref="H1848:BI1853" si="5124">H1849</f>
        <v>0</v>
      </c>
      <c r="I1848" s="8">
        <f t="shared" si="5124"/>
        <v>0</v>
      </c>
      <c r="J1848" s="8">
        <f t="shared" si="5124"/>
        <v>0</v>
      </c>
      <c r="K1848" s="8">
        <f t="shared" si="5124"/>
        <v>0</v>
      </c>
      <c r="L1848" s="8">
        <f t="shared" si="5124"/>
        <v>0</v>
      </c>
      <c r="M1848" s="8">
        <f t="shared" si="5006"/>
        <v>750.5</v>
      </c>
      <c r="N1848" s="8">
        <f t="shared" si="5007"/>
        <v>0</v>
      </c>
      <c r="O1848" s="8">
        <f t="shared" si="5008"/>
        <v>0</v>
      </c>
      <c r="P1848" s="8">
        <f t="shared" si="5124"/>
        <v>0</v>
      </c>
      <c r="Q1848" s="8">
        <f t="shared" si="5124"/>
        <v>0</v>
      </c>
      <c r="R1848" s="8">
        <f t="shared" si="5124"/>
        <v>0</v>
      </c>
      <c r="S1848" s="8">
        <f t="shared" si="5124"/>
        <v>0</v>
      </c>
      <c r="T1848" s="8">
        <f t="shared" si="5124"/>
        <v>0</v>
      </c>
      <c r="U1848" s="8">
        <f t="shared" si="5124"/>
        <v>0</v>
      </c>
      <c r="V1848" s="8">
        <f t="shared" si="5124"/>
        <v>0</v>
      </c>
      <c r="W1848" s="8">
        <f t="shared" si="5124"/>
        <v>0</v>
      </c>
      <c r="X1848" s="8">
        <f t="shared" si="5124"/>
        <v>0</v>
      </c>
      <c r="Y1848" s="8">
        <f t="shared" si="5124"/>
        <v>0</v>
      </c>
      <c r="Z1848" s="8">
        <f t="shared" si="5124"/>
        <v>0</v>
      </c>
      <c r="AA1848" s="8">
        <f t="shared" si="5124"/>
        <v>0</v>
      </c>
      <c r="AB1848" s="8">
        <f t="shared" si="5124"/>
        <v>0</v>
      </c>
      <c r="AC1848" s="8">
        <f t="shared" si="5124"/>
        <v>0</v>
      </c>
      <c r="AD1848" s="8">
        <f t="shared" si="5124"/>
        <v>0</v>
      </c>
      <c r="AE1848" s="8">
        <f t="shared" si="5124"/>
        <v>0</v>
      </c>
      <c r="AF1848" s="8">
        <f t="shared" si="5124"/>
        <v>0</v>
      </c>
      <c r="AG1848" s="8">
        <f t="shared" si="5105"/>
        <v>750.5</v>
      </c>
      <c r="AH1848" s="8">
        <f t="shared" si="5103"/>
        <v>0</v>
      </c>
      <c r="AI1848" s="8">
        <f t="shared" si="5104"/>
        <v>0</v>
      </c>
      <c r="AJ1848" s="8">
        <f t="shared" si="5124"/>
        <v>0</v>
      </c>
      <c r="AK1848" s="8">
        <f t="shared" si="5106"/>
        <v>750.5</v>
      </c>
      <c r="AL1848" s="8">
        <f t="shared" si="5107"/>
        <v>0</v>
      </c>
      <c r="AM1848" s="8">
        <f t="shared" si="5108"/>
        <v>0</v>
      </c>
      <c r="AN1848" s="8">
        <f t="shared" si="5124"/>
        <v>0</v>
      </c>
      <c r="AO1848" s="8">
        <f t="shared" si="5124"/>
        <v>0</v>
      </c>
      <c r="AP1848" s="8">
        <f t="shared" si="5124"/>
        <v>0</v>
      </c>
      <c r="AQ1848" s="8">
        <f t="shared" si="5124"/>
        <v>0</v>
      </c>
      <c r="AR1848" s="8">
        <f t="shared" si="5124"/>
        <v>0</v>
      </c>
      <c r="AS1848" s="8">
        <f t="shared" si="5124"/>
        <v>0</v>
      </c>
      <c r="AT1848" s="8">
        <f t="shared" si="5124"/>
        <v>0</v>
      </c>
      <c r="AU1848" s="8">
        <f t="shared" si="5124"/>
        <v>0</v>
      </c>
      <c r="AV1848" s="8">
        <f t="shared" si="5124"/>
        <v>0</v>
      </c>
      <c r="AW1848" s="8">
        <f t="shared" si="5124"/>
        <v>0</v>
      </c>
      <c r="AX1848" s="8">
        <f t="shared" si="5124"/>
        <v>0</v>
      </c>
      <c r="AY1848" s="8">
        <f t="shared" si="5124"/>
        <v>0</v>
      </c>
      <c r="AZ1848" s="8">
        <f t="shared" si="5124"/>
        <v>0</v>
      </c>
      <c r="BA1848" s="8">
        <f t="shared" si="5124"/>
        <v>0</v>
      </c>
      <c r="BB1848" s="8">
        <f t="shared" si="5124"/>
        <v>0</v>
      </c>
      <c r="BC1848" s="8">
        <f t="shared" si="5124"/>
        <v>0</v>
      </c>
      <c r="BD1848" s="8">
        <f t="shared" si="5124"/>
        <v>0</v>
      </c>
      <c r="BE1848" s="8">
        <f t="shared" si="5124"/>
        <v>0</v>
      </c>
      <c r="BF1848" s="8">
        <f t="shared" si="5072"/>
        <v>750.5</v>
      </c>
      <c r="BG1848" s="8">
        <f t="shared" si="5073"/>
        <v>0</v>
      </c>
      <c r="BH1848" s="8">
        <f t="shared" si="5074"/>
        <v>0</v>
      </c>
      <c r="BI1848" s="8">
        <f t="shared" si="5124"/>
        <v>0</v>
      </c>
    </row>
    <row r="1849" spans="1:62" s="10" customFormat="1" x14ac:dyDescent="0.25">
      <c r="A1849" s="9" t="s">
        <v>243</v>
      </c>
      <c r="B1849" s="9" t="s">
        <v>97</v>
      </c>
      <c r="C1849" s="9" t="s">
        <v>74</v>
      </c>
      <c r="D1849" s="9"/>
      <c r="E1849" s="9"/>
      <c r="F1849" s="13" t="s">
        <v>550</v>
      </c>
      <c r="G1849" s="11">
        <f t="shared" si="5123"/>
        <v>750.5</v>
      </c>
      <c r="H1849" s="11">
        <f t="shared" si="5124"/>
        <v>0</v>
      </c>
      <c r="I1849" s="11">
        <f t="shared" si="5124"/>
        <v>0</v>
      </c>
      <c r="J1849" s="11">
        <f t="shared" si="5124"/>
        <v>0</v>
      </c>
      <c r="K1849" s="11">
        <f t="shared" si="5124"/>
        <v>0</v>
      </c>
      <c r="L1849" s="11">
        <f t="shared" si="5124"/>
        <v>0</v>
      </c>
      <c r="M1849" s="11">
        <f t="shared" si="5006"/>
        <v>750.5</v>
      </c>
      <c r="N1849" s="11">
        <f t="shared" si="5007"/>
        <v>0</v>
      </c>
      <c r="O1849" s="11">
        <f t="shared" si="5008"/>
        <v>0</v>
      </c>
      <c r="P1849" s="11">
        <f t="shared" si="5124"/>
        <v>0</v>
      </c>
      <c r="Q1849" s="11">
        <f t="shared" si="5124"/>
        <v>0</v>
      </c>
      <c r="R1849" s="11">
        <f t="shared" si="5124"/>
        <v>0</v>
      </c>
      <c r="S1849" s="11">
        <f t="shared" si="5124"/>
        <v>0</v>
      </c>
      <c r="T1849" s="11">
        <f t="shared" si="5124"/>
        <v>0</v>
      </c>
      <c r="U1849" s="11">
        <f t="shared" si="5124"/>
        <v>0</v>
      </c>
      <c r="V1849" s="11">
        <f t="shared" si="5124"/>
        <v>0</v>
      </c>
      <c r="W1849" s="11">
        <f t="shared" si="5124"/>
        <v>0</v>
      </c>
      <c r="X1849" s="11">
        <f t="shared" si="5124"/>
        <v>0</v>
      </c>
      <c r="Y1849" s="11">
        <f t="shared" si="5124"/>
        <v>0</v>
      </c>
      <c r="Z1849" s="11">
        <f t="shared" si="5124"/>
        <v>0</v>
      </c>
      <c r="AA1849" s="11">
        <f t="shared" si="5124"/>
        <v>0</v>
      </c>
      <c r="AB1849" s="11">
        <f t="shared" si="5124"/>
        <v>0</v>
      </c>
      <c r="AC1849" s="11">
        <f t="shared" si="5124"/>
        <v>0</v>
      </c>
      <c r="AD1849" s="11">
        <f t="shared" si="5124"/>
        <v>0</v>
      </c>
      <c r="AE1849" s="11">
        <f t="shared" si="5124"/>
        <v>0</v>
      </c>
      <c r="AF1849" s="11">
        <f t="shared" si="5124"/>
        <v>0</v>
      </c>
      <c r="AG1849" s="11">
        <f t="shared" si="5105"/>
        <v>750.5</v>
      </c>
      <c r="AH1849" s="11">
        <f t="shared" si="5103"/>
        <v>0</v>
      </c>
      <c r="AI1849" s="11">
        <f t="shared" si="5104"/>
        <v>0</v>
      </c>
      <c r="AJ1849" s="11">
        <f t="shared" si="5124"/>
        <v>0</v>
      </c>
      <c r="AK1849" s="11">
        <f t="shared" si="5106"/>
        <v>750.5</v>
      </c>
      <c r="AL1849" s="11">
        <f t="shared" si="5107"/>
        <v>0</v>
      </c>
      <c r="AM1849" s="11">
        <f t="shared" si="5108"/>
        <v>0</v>
      </c>
      <c r="AN1849" s="11">
        <f t="shared" si="5124"/>
        <v>0</v>
      </c>
      <c r="AO1849" s="11">
        <f t="shared" si="5124"/>
        <v>0</v>
      </c>
      <c r="AP1849" s="11">
        <f t="shared" si="5124"/>
        <v>0</v>
      </c>
      <c r="AQ1849" s="11">
        <f t="shared" si="5124"/>
        <v>0</v>
      </c>
      <c r="AR1849" s="11">
        <f t="shared" si="5124"/>
        <v>0</v>
      </c>
      <c r="AS1849" s="11">
        <f t="shared" si="5124"/>
        <v>0</v>
      </c>
      <c r="AT1849" s="11">
        <f t="shared" si="5124"/>
        <v>0</v>
      </c>
      <c r="AU1849" s="11">
        <f t="shared" si="5124"/>
        <v>0</v>
      </c>
      <c r="AV1849" s="11">
        <f t="shared" si="5124"/>
        <v>0</v>
      </c>
      <c r="AW1849" s="11">
        <f t="shared" si="5124"/>
        <v>0</v>
      </c>
      <c r="AX1849" s="11">
        <f t="shared" si="5124"/>
        <v>0</v>
      </c>
      <c r="AY1849" s="11">
        <f t="shared" si="5124"/>
        <v>0</v>
      </c>
      <c r="AZ1849" s="11">
        <f t="shared" si="5124"/>
        <v>0</v>
      </c>
      <c r="BA1849" s="11">
        <f t="shared" si="5124"/>
        <v>0</v>
      </c>
      <c r="BB1849" s="11">
        <f t="shared" si="5124"/>
        <v>0</v>
      </c>
      <c r="BC1849" s="11">
        <f t="shared" si="5124"/>
        <v>0</v>
      </c>
      <c r="BD1849" s="11">
        <f t="shared" si="5124"/>
        <v>0</v>
      </c>
      <c r="BE1849" s="11">
        <f t="shared" si="5124"/>
        <v>0</v>
      </c>
      <c r="BF1849" s="11">
        <f t="shared" si="5072"/>
        <v>750.5</v>
      </c>
      <c r="BG1849" s="11">
        <f t="shared" si="5073"/>
        <v>0</v>
      </c>
      <c r="BH1849" s="11">
        <f t="shared" si="5074"/>
        <v>0</v>
      </c>
      <c r="BI1849" s="11">
        <f t="shared" si="5124"/>
        <v>0</v>
      </c>
    </row>
    <row r="1850" spans="1:62" ht="31.5" x14ac:dyDescent="0.25">
      <c r="A1850" s="4" t="s">
        <v>243</v>
      </c>
      <c r="B1850" s="4" t="s">
        <v>97</v>
      </c>
      <c r="C1850" s="4" t="s">
        <v>74</v>
      </c>
      <c r="D1850" s="4" t="s">
        <v>26</v>
      </c>
      <c r="E1850" s="4"/>
      <c r="F1850" s="14" t="s">
        <v>1096</v>
      </c>
      <c r="G1850" s="5">
        <f t="shared" si="5123"/>
        <v>750.5</v>
      </c>
      <c r="H1850" s="5">
        <f t="shared" si="5124"/>
        <v>0</v>
      </c>
      <c r="I1850" s="5">
        <f t="shared" si="5124"/>
        <v>0</v>
      </c>
      <c r="J1850" s="5">
        <f t="shared" si="5124"/>
        <v>0</v>
      </c>
      <c r="K1850" s="5">
        <f t="shared" si="5124"/>
        <v>0</v>
      </c>
      <c r="L1850" s="5">
        <f t="shared" si="5124"/>
        <v>0</v>
      </c>
      <c r="M1850" s="5">
        <f t="shared" si="5006"/>
        <v>750.5</v>
      </c>
      <c r="N1850" s="5">
        <f t="shared" si="5007"/>
        <v>0</v>
      </c>
      <c r="O1850" s="5">
        <f t="shared" si="5008"/>
        <v>0</v>
      </c>
      <c r="P1850" s="5">
        <f t="shared" si="5124"/>
        <v>0</v>
      </c>
      <c r="Q1850" s="5">
        <f t="shared" si="5124"/>
        <v>0</v>
      </c>
      <c r="R1850" s="5">
        <f t="shared" si="5124"/>
        <v>0</v>
      </c>
      <c r="S1850" s="5">
        <f t="shared" si="5124"/>
        <v>0</v>
      </c>
      <c r="T1850" s="5">
        <f t="shared" si="5124"/>
        <v>0</v>
      </c>
      <c r="U1850" s="5">
        <f t="shared" si="5124"/>
        <v>0</v>
      </c>
      <c r="V1850" s="5">
        <f t="shared" si="5124"/>
        <v>0</v>
      </c>
      <c r="W1850" s="5">
        <f t="shared" si="5124"/>
        <v>0</v>
      </c>
      <c r="X1850" s="5">
        <f t="shared" si="5124"/>
        <v>0</v>
      </c>
      <c r="Y1850" s="5">
        <f t="shared" si="5124"/>
        <v>0</v>
      </c>
      <c r="Z1850" s="5">
        <f t="shared" si="5124"/>
        <v>0</v>
      </c>
      <c r="AA1850" s="5">
        <f t="shared" si="5124"/>
        <v>0</v>
      </c>
      <c r="AB1850" s="5">
        <f t="shared" si="5124"/>
        <v>0</v>
      </c>
      <c r="AC1850" s="5">
        <f t="shared" si="5124"/>
        <v>0</v>
      </c>
      <c r="AD1850" s="5">
        <f t="shared" si="5124"/>
        <v>0</v>
      </c>
      <c r="AE1850" s="5">
        <f t="shared" si="5124"/>
        <v>0</v>
      </c>
      <c r="AF1850" s="5">
        <f t="shared" si="5124"/>
        <v>0</v>
      </c>
      <c r="AG1850" s="5">
        <f t="shared" si="5105"/>
        <v>750.5</v>
      </c>
      <c r="AH1850" s="5">
        <f t="shared" si="5103"/>
        <v>0</v>
      </c>
      <c r="AI1850" s="5">
        <f t="shared" si="5104"/>
        <v>0</v>
      </c>
      <c r="AJ1850" s="5">
        <f t="shared" si="5124"/>
        <v>0</v>
      </c>
      <c r="AK1850" s="5">
        <f t="shared" si="5106"/>
        <v>750.5</v>
      </c>
      <c r="AL1850" s="5">
        <f t="shared" si="5107"/>
        <v>0</v>
      </c>
      <c r="AM1850" s="5">
        <f t="shared" si="5108"/>
        <v>0</v>
      </c>
      <c r="AN1850" s="5">
        <f t="shared" si="5124"/>
        <v>0</v>
      </c>
      <c r="AO1850" s="5">
        <f t="shared" si="5124"/>
        <v>0</v>
      </c>
      <c r="AP1850" s="5">
        <f t="shared" si="5124"/>
        <v>0</v>
      </c>
      <c r="AQ1850" s="5">
        <f t="shared" si="5124"/>
        <v>0</v>
      </c>
      <c r="AR1850" s="5">
        <f t="shared" si="5124"/>
        <v>0</v>
      </c>
      <c r="AS1850" s="5">
        <f t="shared" si="5124"/>
        <v>0</v>
      </c>
      <c r="AT1850" s="5">
        <f t="shared" si="5124"/>
        <v>0</v>
      </c>
      <c r="AU1850" s="5">
        <f t="shared" si="5124"/>
        <v>0</v>
      </c>
      <c r="AV1850" s="5">
        <f t="shared" si="5124"/>
        <v>0</v>
      </c>
      <c r="AW1850" s="5">
        <f t="shared" si="5124"/>
        <v>0</v>
      </c>
      <c r="AX1850" s="5">
        <f t="shared" si="5124"/>
        <v>0</v>
      </c>
      <c r="AY1850" s="5">
        <f t="shared" si="5124"/>
        <v>0</v>
      </c>
      <c r="AZ1850" s="5">
        <f t="shared" si="5124"/>
        <v>0</v>
      </c>
      <c r="BA1850" s="5">
        <f t="shared" si="5124"/>
        <v>0</v>
      </c>
      <c r="BB1850" s="5">
        <f t="shared" si="5124"/>
        <v>0</v>
      </c>
      <c r="BC1850" s="5">
        <f t="shared" si="5124"/>
        <v>0</v>
      </c>
      <c r="BD1850" s="5">
        <f t="shared" si="5124"/>
        <v>0</v>
      </c>
      <c r="BE1850" s="5">
        <f t="shared" si="5124"/>
        <v>0</v>
      </c>
      <c r="BF1850" s="5">
        <f t="shared" si="5072"/>
        <v>750.5</v>
      </c>
      <c r="BG1850" s="5">
        <f t="shared" si="5073"/>
        <v>0</v>
      </c>
      <c r="BH1850" s="5">
        <f t="shared" si="5074"/>
        <v>0</v>
      </c>
      <c r="BI1850" s="5">
        <f t="shared" si="5124"/>
        <v>0</v>
      </c>
    </row>
    <row r="1851" spans="1:62" ht="47.25" x14ac:dyDescent="0.25">
      <c r="A1851" s="4" t="s">
        <v>243</v>
      </c>
      <c r="B1851" s="4" t="s">
        <v>97</v>
      </c>
      <c r="C1851" s="4" t="s">
        <v>74</v>
      </c>
      <c r="D1851" s="4" t="s">
        <v>101</v>
      </c>
      <c r="E1851" s="4"/>
      <c r="F1851" s="14" t="s">
        <v>1134</v>
      </c>
      <c r="G1851" s="5">
        <f t="shared" si="5123"/>
        <v>750.5</v>
      </c>
      <c r="H1851" s="5">
        <f t="shared" si="5124"/>
        <v>0</v>
      </c>
      <c r="I1851" s="5">
        <f t="shared" si="5124"/>
        <v>0</v>
      </c>
      <c r="J1851" s="5">
        <f>J1852+J1855</f>
        <v>0</v>
      </c>
      <c r="K1851" s="5">
        <f t="shared" ref="K1851:BI1851" si="5125">K1852+K1855</f>
        <v>0</v>
      </c>
      <c r="L1851" s="5">
        <f t="shared" si="5125"/>
        <v>0</v>
      </c>
      <c r="M1851" s="5">
        <f t="shared" si="5006"/>
        <v>750.5</v>
      </c>
      <c r="N1851" s="5">
        <f t="shared" si="5007"/>
        <v>0</v>
      </c>
      <c r="O1851" s="5">
        <f t="shared" si="5008"/>
        <v>0</v>
      </c>
      <c r="P1851" s="5">
        <f t="shared" ref="P1851:V1851" si="5126">P1852+P1855</f>
        <v>0</v>
      </c>
      <c r="Q1851" s="5">
        <f t="shared" ref="Q1851:R1851" si="5127">Q1852+Q1855</f>
        <v>0</v>
      </c>
      <c r="R1851" s="5">
        <f t="shared" si="5127"/>
        <v>0</v>
      </c>
      <c r="S1851" s="5">
        <f t="shared" ref="S1851" si="5128">S1852+S1855</f>
        <v>0</v>
      </c>
      <c r="T1851" s="5">
        <f t="shared" si="5126"/>
        <v>0</v>
      </c>
      <c r="U1851" s="5">
        <f t="shared" si="5126"/>
        <v>0</v>
      </c>
      <c r="V1851" s="5">
        <f t="shared" si="5126"/>
        <v>0</v>
      </c>
      <c r="W1851" s="5">
        <f t="shared" ref="W1851:AF1851" si="5129">W1852+W1855</f>
        <v>0</v>
      </c>
      <c r="X1851" s="5">
        <f t="shared" si="5129"/>
        <v>0</v>
      </c>
      <c r="Y1851" s="5">
        <f t="shared" si="5129"/>
        <v>0</v>
      </c>
      <c r="Z1851" s="5">
        <f t="shared" si="5129"/>
        <v>0</v>
      </c>
      <c r="AA1851" s="5">
        <f t="shared" si="5129"/>
        <v>0</v>
      </c>
      <c r="AB1851" s="5">
        <f t="shared" si="5129"/>
        <v>0</v>
      </c>
      <c r="AC1851" s="5">
        <f t="shared" si="5129"/>
        <v>0</v>
      </c>
      <c r="AD1851" s="5">
        <f t="shared" ref="AD1851" si="5130">AD1852+AD1855</f>
        <v>0</v>
      </c>
      <c r="AE1851" s="5">
        <f t="shared" ref="AE1851" si="5131">AE1852+AE1855</f>
        <v>0</v>
      </c>
      <c r="AF1851" s="5">
        <f t="shared" si="5129"/>
        <v>0</v>
      </c>
      <c r="AG1851" s="5">
        <f t="shared" si="5105"/>
        <v>750.5</v>
      </c>
      <c r="AH1851" s="5">
        <f t="shared" si="5103"/>
        <v>0</v>
      </c>
      <c r="AI1851" s="5">
        <f t="shared" si="5104"/>
        <v>0</v>
      </c>
      <c r="AJ1851" s="5">
        <f t="shared" ref="AJ1851" si="5132">AJ1852+AJ1855</f>
        <v>0</v>
      </c>
      <c r="AK1851" s="5">
        <f t="shared" si="5106"/>
        <v>750.5</v>
      </c>
      <c r="AL1851" s="5">
        <f t="shared" si="5107"/>
        <v>0</v>
      </c>
      <c r="AM1851" s="5">
        <f t="shared" si="5108"/>
        <v>0</v>
      </c>
      <c r="AN1851" s="5">
        <f t="shared" ref="AN1851:BA1851" si="5133">AN1852+AN1855</f>
        <v>0</v>
      </c>
      <c r="AO1851" s="5">
        <f t="shared" si="5133"/>
        <v>0</v>
      </c>
      <c r="AP1851" s="5">
        <f t="shared" si="5133"/>
        <v>0</v>
      </c>
      <c r="AQ1851" s="5">
        <f t="shared" si="5133"/>
        <v>0</v>
      </c>
      <c r="AR1851" s="5">
        <f t="shared" si="5133"/>
        <v>0</v>
      </c>
      <c r="AS1851" s="5">
        <f t="shared" si="5133"/>
        <v>0</v>
      </c>
      <c r="AT1851" s="5">
        <f t="shared" si="5133"/>
        <v>0</v>
      </c>
      <c r="AU1851" s="5">
        <f t="shared" ref="AU1851" si="5134">AU1852+AU1855</f>
        <v>0</v>
      </c>
      <c r="AV1851" s="5">
        <f t="shared" ref="AV1851:BE1851" si="5135">AV1852+AV1855</f>
        <v>0</v>
      </c>
      <c r="AW1851" s="5">
        <f t="shared" si="5135"/>
        <v>0</v>
      </c>
      <c r="AX1851" s="5">
        <f t="shared" si="5135"/>
        <v>0</v>
      </c>
      <c r="AY1851" s="5">
        <f t="shared" si="5135"/>
        <v>0</v>
      </c>
      <c r="AZ1851" s="5">
        <f t="shared" si="5133"/>
        <v>0</v>
      </c>
      <c r="BA1851" s="5">
        <f t="shared" si="5133"/>
        <v>0</v>
      </c>
      <c r="BB1851" s="5">
        <f t="shared" si="5135"/>
        <v>0</v>
      </c>
      <c r="BC1851" s="5">
        <f t="shared" si="5135"/>
        <v>0</v>
      </c>
      <c r="BD1851" s="5">
        <f t="shared" si="5135"/>
        <v>0</v>
      </c>
      <c r="BE1851" s="5">
        <f t="shared" si="5135"/>
        <v>0</v>
      </c>
      <c r="BF1851" s="5">
        <f t="shared" si="5072"/>
        <v>750.5</v>
      </c>
      <c r="BG1851" s="5">
        <f t="shared" si="5073"/>
        <v>0</v>
      </c>
      <c r="BH1851" s="5">
        <f t="shared" si="5074"/>
        <v>0</v>
      </c>
      <c r="BI1851" s="5">
        <f t="shared" si="5125"/>
        <v>0</v>
      </c>
    </row>
    <row r="1852" spans="1:62" ht="47.25" hidden="1" x14ac:dyDescent="0.25">
      <c r="A1852" s="4" t="s">
        <v>243</v>
      </c>
      <c r="B1852" s="4" t="s">
        <v>97</v>
      </c>
      <c r="C1852" s="4" t="s">
        <v>74</v>
      </c>
      <c r="D1852" s="4" t="s">
        <v>98</v>
      </c>
      <c r="E1852" s="4"/>
      <c r="F1852" s="14" t="s">
        <v>1065</v>
      </c>
      <c r="G1852" s="5">
        <f t="shared" si="5123"/>
        <v>750.5</v>
      </c>
      <c r="H1852" s="5">
        <f t="shared" si="5124"/>
        <v>0</v>
      </c>
      <c r="I1852" s="5">
        <f t="shared" si="5124"/>
        <v>0</v>
      </c>
      <c r="J1852" s="5">
        <f t="shared" si="5124"/>
        <v>-750.5</v>
      </c>
      <c r="K1852" s="5">
        <f t="shared" si="5124"/>
        <v>0</v>
      </c>
      <c r="L1852" s="5">
        <f t="shared" si="5124"/>
        <v>0</v>
      </c>
      <c r="M1852" s="5">
        <f t="shared" ref="M1852:M1915" si="5136">G1852+J1852</f>
        <v>0</v>
      </c>
      <c r="N1852" s="5">
        <f t="shared" ref="N1852:N1915" si="5137">H1852+K1852</f>
        <v>0</v>
      </c>
      <c r="O1852" s="5">
        <f t="shared" ref="O1852:O1915" si="5138">I1852+L1852</f>
        <v>0</v>
      </c>
      <c r="P1852" s="5">
        <f t="shared" si="5124"/>
        <v>0</v>
      </c>
      <c r="Q1852" s="5">
        <f t="shared" si="5124"/>
        <v>0</v>
      </c>
      <c r="R1852" s="5">
        <f t="shared" si="5124"/>
        <v>0</v>
      </c>
      <c r="S1852" s="5">
        <f t="shared" si="5124"/>
        <v>0</v>
      </c>
      <c r="T1852" s="5">
        <f t="shared" si="5124"/>
        <v>0</v>
      </c>
      <c r="U1852" s="5">
        <f t="shared" si="5124"/>
        <v>0</v>
      </c>
      <c r="V1852" s="5">
        <f t="shared" si="5124"/>
        <v>0</v>
      </c>
      <c r="W1852" s="5">
        <f t="shared" si="5124"/>
        <v>0</v>
      </c>
      <c r="X1852" s="5">
        <f t="shared" si="5124"/>
        <v>0</v>
      </c>
      <c r="Y1852" s="5">
        <f t="shared" si="5124"/>
        <v>0</v>
      </c>
      <c r="Z1852" s="5">
        <f t="shared" si="5124"/>
        <v>0</v>
      </c>
      <c r="AA1852" s="5">
        <f t="shared" si="5124"/>
        <v>0</v>
      </c>
      <c r="AB1852" s="5">
        <f t="shared" si="5124"/>
        <v>0</v>
      </c>
      <c r="AC1852" s="5">
        <f t="shared" si="5124"/>
        <v>0</v>
      </c>
      <c r="AD1852" s="5">
        <f t="shared" si="5124"/>
        <v>0</v>
      </c>
      <c r="AE1852" s="5">
        <f t="shared" si="5124"/>
        <v>0</v>
      </c>
      <c r="AF1852" s="5">
        <f t="shared" si="5124"/>
        <v>0</v>
      </c>
      <c r="AG1852" s="5">
        <f t="shared" si="5105"/>
        <v>0</v>
      </c>
      <c r="AH1852" s="5">
        <f t="shared" si="5103"/>
        <v>0</v>
      </c>
      <c r="AI1852" s="5">
        <f t="shared" si="5104"/>
        <v>0</v>
      </c>
      <c r="AJ1852" s="5">
        <f t="shared" si="5124"/>
        <v>0</v>
      </c>
      <c r="AK1852" s="5">
        <f t="shared" si="5106"/>
        <v>0</v>
      </c>
      <c r="AL1852" s="5">
        <f t="shared" si="5107"/>
        <v>0</v>
      </c>
      <c r="AM1852" s="5">
        <f t="shared" si="5108"/>
        <v>0</v>
      </c>
      <c r="AN1852" s="5">
        <f t="shared" si="5124"/>
        <v>0</v>
      </c>
      <c r="AO1852" s="5">
        <f t="shared" si="5124"/>
        <v>0</v>
      </c>
      <c r="AP1852" s="5">
        <f t="shared" si="5124"/>
        <v>0</v>
      </c>
      <c r="AQ1852" s="5">
        <f t="shared" si="5124"/>
        <v>0</v>
      </c>
      <c r="AR1852" s="5">
        <f t="shared" si="5124"/>
        <v>0</v>
      </c>
      <c r="AS1852" s="5">
        <f t="shared" si="5124"/>
        <v>0</v>
      </c>
      <c r="AT1852" s="5">
        <f t="shared" si="5124"/>
        <v>0</v>
      </c>
      <c r="AU1852" s="5">
        <f t="shared" si="5124"/>
        <v>0</v>
      </c>
      <c r="AV1852" s="5">
        <f t="shared" si="5124"/>
        <v>0</v>
      </c>
      <c r="AW1852" s="5">
        <f t="shared" si="5124"/>
        <v>0</v>
      </c>
      <c r="AX1852" s="5">
        <f t="shared" si="5124"/>
        <v>0</v>
      </c>
      <c r="AY1852" s="5">
        <f t="shared" si="5124"/>
        <v>0</v>
      </c>
      <c r="AZ1852" s="5">
        <f t="shared" si="5124"/>
        <v>0</v>
      </c>
      <c r="BA1852" s="5">
        <f t="shared" si="5124"/>
        <v>0</v>
      </c>
      <c r="BB1852" s="5">
        <f t="shared" si="5124"/>
        <v>0</v>
      </c>
      <c r="BC1852" s="5">
        <f t="shared" si="5124"/>
        <v>0</v>
      </c>
      <c r="BD1852" s="5">
        <f t="shared" si="5124"/>
        <v>0</v>
      </c>
      <c r="BE1852" s="5">
        <f t="shared" si="5124"/>
        <v>0</v>
      </c>
      <c r="BF1852" s="5">
        <f t="shared" si="5072"/>
        <v>0</v>
      </c>
      <c r="BG1852" s="5">
        <f t="shared" si="5073"/>
        <v>0</v>
      </c>
      <c r="BH1852" s="5">
        <f t="shared" si="5074"/>
        <v>0</v>
      </c>
      <c r="BI1852" s="5">
        <f t="shared" si="5124"/>
        <v>0</v>
      </c>
      <c r="BJ1852" s="2">
        <v>0</v>
      </c>
    </row>
    <row r="1853" spans="1:62" ht="31.5" hidden="1" x14ac:dyDescent="0.25">
      <c r="A1853" s="4" t="s">
        <v>243</v>
      </c>
      <c r="B1853" s="4" t="s">
        <v>97</v>
      </c>
      <c r="C1853" s="4" t="s">
        <v>74</v>
      </c>
      <c r="D1853" s="4" t="s">
        <v>98</v>
      </c>
      <c r="E1853" s="4" t="s">
        <v>15</v>
      </c>
      <c r="F1853" s="14" t="s">
        <v>559</v>
      </c>
      <c r="G1853" s="5">
        <f t="shared" si="5123"/>
        <v>750.5</v>
      </c>
      <c r="H1853" s="5">
        <f t="shared" si="5124"/>
        <v>0</v>
      </c>
      <c r="I1853" s="5">
        <f t="shared" si="5124"/>
        <v>0</v>
      </c>
      <c r="J1853" s="5">
        <f t="shared" si="5124"/>
        <v>-750.5</v>
      </c>
      <c r="K1853" s="5">
        <f t="shared" si="5124"/>
        <v>0</v>
      </c>
      <c r="L1853" s="5">
        <f t="shared" si="5124"/>
        <v>0</v>
      </c>
      <c r="M1853" s="5">
        <f t="shared" si="5136"/>
        <v>0</v>
      </c>
      <c r="N1853" s="5">
        <f t="shared" si="5137"/>
        <v>0</v>
      </c>
      <c r="O1853" s="5">
        <f t="shared" si="5138"/>
        <v>0</v>
      </c>
      <c r="P1853" s="5">
        <f t="shared" si="5124"/>
        <v>0</v>
      </c>
      <c r="Q1853" s="5">
        <f t="shared" si="5124"/>
        <v>0</v>
      </c>
      <c r="R1853" s="5">
        <f t="shared" si="5124"/>
        <v>0</v>
      </c>
      <c r="S1853" s="5">
        <f t="shared" si="5124"/>
        <v>0</v>
      </c>
      <c r="T1853" s="5">
        <f t="shared" si="5124"/>
        <v>0</v>
      </c>
      <c r="U1853" s="5">
        <f t="shared" si="5124"/>
        <v>0</v>
      </c>
      <c r="V1853" s="5">
        <f t="shared" si="5124"/>
        <v>0</v>
      </c>
      <c r="W1853" s="5">
        <f t="shared" si="5124"/>
        <v>0</v>
      </c>
      <c r="X1853" s="5">
        <f t="shared" si="5124"/>
        <v>0</v>
      </c>
      <c r="Y1853" s="5">
        <f t="shared" si="5124"/>
        <v>0</v>
      </c>
      <c r="Z1853" s="5">
        <f t="shared" si="5124"/>
        <v>0</v>
      </c>
      <c r="AA1853" s="5">
        <f t="shared" si="5124"/>
        <v>0</v>
      </c>
      <c r="AB1853" s="5">
        <f t="shared" si="5124"/>
        <v>0</v>
      </c>
      <c r="AC1853" s="5">
        <f t="shared" si="5124"/>
        <v>0</v>
      </c>
      <c r="AD1853" s="5">
        <f t="shared" si="5124"/>
        <v>0</v>
      </c>
      <c r="AE1853" s="5">
        <f t="shared" si="5124"/>
        <v>0</v>
      </c>
      <c r="AF1853" s="5">
        <f t="shared" si="5124"/>
        <v>0</v>
      </c>
      <c r="AG1853" s="5">
        <f t="shared" si="5105"/>
        <v>0</v>
      </c>
      <c r="AH1853" s="5">
        <f t="shared" si="5103"/>
        <v>0</v>
      </c>
      <c r="AI1853" s="5">
        <f t="shared" si="5104"/>
        <v>0</v>
      </c>
      <c r="AJ1853" s="5">
        <f t="shared" si="5124"/>
        <v>0</v>
      </c>
      <c r="AK1853" s="5">
        <f t="shared" si="5106"/>
        <v>0</v>
      </c>
      <c r="AL1853" s="5">
        <f t="shared" si="5107"/>
        <v>0</v>
      </c>
      <c r="AM1853" s="5">
        <f t="shared" si="5108"/>
        <v>0</v>
      </c>
      <c r="AN1853" s="5">
        <f t="shared" si="5124"/>
        <v>0</v>
      </c>
      <c r="AO1853" s="5">
        <f t="shared" si="5124"/>
        <v>0</v>
      </c>
      <c r="AP1853" s="5">
        <f t="shared" si="5124"/>
        <v>0</v>
      </c>
      <c r="AQ1853" s="5">
        <f t="shared" si="5124"/>
        <v>0</v>
      </c>
      <c r="AR1853" s="5">
        <f t="shared" si="5124"/>
        <v>0</v>
      </c>
      <c r="AS1853" s="5">
        <f t="shared" si="5124"/>
        <v>0</v>
      </c>
      <c r="AT1853" s="5">
        <f t="shared" si="5124"/>
        <v>0</v>
      </c>
      <c r="AU1853" s="5">
        <f t="shared" si="5124"/>
        <v>0</v>
      </c>
      <c r="AV1853" s="5">
        <f t="shared" si="5124"/>
        <v>0</v>
      </c>
      <c r="AW1853" s="5">
        <f t="shared" si="5124"/>
        <v>0</v>
      </c>
      <c r="AX1853" s="5">
        <f t="shared" si="5124"/>
        <v>0</v>
      </c>
      <c r="AY1853" s="5">
        <f t="shared" si="5124"/>
        <v>0</v>
      </c>
      <c r="AZ1853" s="5">
        <f t="shared" si="5124"/>
        <v>0</v>
      </c>
      <c r="BA1853" s="5">
        <f t="shared" si="5124"/>
        <v>0</v>
      </c>
      <c r="BB1853" s="5">
        <f t="shared" si="5124"/>
        <v>0</v>
      </c>
      <c r="BC1853" s="5">
        <f t="shared" si="5124"/>
        <v>0</v>
      </c>
      <c r="BD1853" s="5">
        <f t="shared" si="5124"/>
        <v>0</v>
      </c>
      <c r="BE1853" s="5">
        <f t="shared" si="5124"/>
        <v>0</v>
      </c>
      <c r="BF1853" s="5">
        <f t="shared" si="5072"/>
        <v>0</v>
      </c>
      <c r="BG1853" s="5">
        <f t="shared" si="5073"/>
        <v>0</v>
      </c>
      <c r="BH1853" s="5">
        <f t="shared" si="5074"/>
        <v>0</v>
      </c>
      <c r="BI1853" s="5">
        <f t="shared" si="5124"/>
        <v>0</v>
      </c>
      <c r="BJ1853" s="2">
        <v>0</v>
      </c>
    </row>
    <row r="1854" spans="1:62" ht="31.5" hidden="1" x14ac:dyDescent="0.25">
      <c r="A1854" s="4" t="s">
        <v>243</v>
      </c>
      <c r="B1854" s="4" t="s">
        <v>97</v>
      </c>
      <c r="C1854" s="4" t="s">
        <v>74</v>
      </c>
      <c r="D1854" s="4" t="s">
        <v>98</v>
      </c>
      <c r="E1854" s="4" t="s">
        <v>16</v>
      </c>
      <c r="F1854" s="14" t="s">
        <v>560</v>
      </c>
      <c r="G1854" s="5">
        <v>750.5</v>
      </c>
      <c r="H1854" s="5">
        <v>0</v>
      </c>
      <c r="I1854" s="5">
        <v>0</v>
      </c>
      <c r="J1854" s="5">
        <v>-750.5</v>
      </c>
      <c r="K1854" s="5"/>
      <c r="L1854" s="5"/>
      <c r="M1854" s="5">
        <f t="shared" si="5136"/>
        <v>0</v>
      </c>
      <c r="N1854" s="5">
        <f t="shared" si="5137"/>
        <v>0</v>
      </c>
      <c r="O1854" s="5">
        <f t="shared" si="5138"/>
        <v>0</v>
      </c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>
        <f t="shared" si="5105"/>
        <v>0</v>
      </c>
      <c r="AH1854" s="5">
        <f t="shared" si="5103"/>
        <v>0</v>
      </c>
      <c r="AI1854" s="5">
        <f t="shared" si="5104"/>
        <v>0</v>
      </c>
      <c r="AJ1854" s="5"/>
      <c r="AK1854" s="5">
        <f t="shared" si="5106"/>
        <v>0</v>
      </c>
      <c r="AL1854" s="5">
        <f t="shared" si="5107"/>
        <v>0</v>
      </c>
      <c r="AM1854" s="5">
        <f t="shared" si="5108"/>
        <v>0</v>
      </c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>
        <f t="shared" si="5072"/>
        <v>0</v>
      </c>
      <c r="BG1854" s="5">
        <f t="shared" si="5073"/>
        <v>0</v>
      </c>
      <c r="BH1854" s="5">
        <f t="shared" si="5074"/>
        <v>0</v>
      </c>
      <c r="BI1854" s="5"/>
      <c r="BJ1854" s="2">
        <v>0</v>
      </c>
    </row>
    <row r="1855" spans="1:62" ht="31.5" x14ac:dyDescent="0.25">
      <c r="A1855" s="4" t="s">
        <v>243</v>
      </c>
      <c r="B1855" s="4" t="s">
        <v>97</v>
      </c>
      <c r="C1855" s="4" t="s">
        <v>74</v>
      </c>
      <c r="D1855" s="4" t="s">
        <v>1397</v>
      </c>
      <c r="E1855" s="4"/>
      <c r="F1855" s="14" t="s">
        <v>1398</v>
      </c>
      <c r="G1855" s="5"/>
      <c r="H1855" s="5"/>
      <c r="I1855" s="5"/>
      <c r="J1855" s="5">
        <f>J1856</f>
        <v>750.5</v>
      </c>
      <c r="K1855" s="5">
        <f t="shared" ref="K1855:BI1856" si="5139">K1856</f>
        <v>0</v>
      </c>
      <c r="L1855" s="5">
        <f t="shared" si="5139"/>
        <v>0</v>
      </c>
      <c r="M1855" s="5">
        <f t="shared" si="5136"/>
        <v>750.5</v>
      </c>
      <c r="N1855" s="5">
        <f t="shared" si="5137"/>
        <v>0</v>
      </c>
      <c r="O1855" s="5">
        <f t="shared" si="5138"/>
        <v>0</v>
      </c>
      <c r="P1855" s="5">
        <f t="shared" si="5139"/>
        <v>0</v>
      </c>
      <c r="Q1855" s="5">
        <f t="shared" si="5139"/>
        <v>0</v>
      </c>
      <c r="R1855" s="5">
        <f t="shared" si="5139"/>
        <v>0</v>
      </c>
      <c r="S1855" s="5">
        <f t="shared" si="5139"/>
        <v>0</v>
      </c>
      <c r="T1855" s="5">
        <f t="shared" si="5139"/>
        <v>0</v>
      </c>
      <c r="U1855" s="5">
        <f t="shared" si="5139"/>
        <v>0</v>
      </c>
      <c r="V1855" s="5">
        <f t="shared" si="5139"/>
        <v>0</v>
      </c>
      <c r="W1855" s="5">
        <f t="shared" si="5139"/>
        <v>0</v>
      </c>
      <c r="X1855" s="5">
        <f t="shared" si="5139"/>
        <v>0</v>
      </c>
      <c r="Y1855" s="5">
        <f t="shared" si="5139"/>
        <v>0</v>
      </c>
      <c r="Z1855" s="5">
        <f t="shared" si="5139"/>
        <v>0</v>
      </c>
      <c r="AA1855" s="5">
        <f t="shared" si="5139"/>
        <v>0</v>
      </c>
      <c r="AB1855" s="5">
        <f t="shared" si="5139"/>
        <v>0</v>
      </c>
      <c r="AC1855" s="5">
        <f t="shared" si="5139"/>
        <v>0</v>
      </c>
      <c r="AD1855" s="5">
        <f t="shared" si="5139"/>
        <v>0</v>
      </c>
      <c r="AE1855" s="5">
        <f t="shared" si="5139"/>
        <v>0</v>
      </c>
      <c r="AF1855" s="5">
        <f t="shared" si="5139"/>
        <v>0</v>
      </c>
      <c r="AG1855" s="5">
        <f t="shared" si="5105"/>
        <v>750.5</v>
      </c>
      <c r="AH1855" s="5">
        <f t="shared" si="5103"/>
        <v>0</v>
      </c>
      <c r="AI1855" s="5">
        <f t="shared" si="5104"/>
        <v>0</v>
      </c>
      <c r="AJ1855" s="5">
        <f t="shared" si="5139"/>
        <v>0</v>
      </c>
      <c r="AK1855" s="5">
        <f t="shared" si="5106"/>
        <v>750.5</v>
      </c>
      <c r="AL1855" s="5">
        <f t="shared" si="5107"/>
        <v>0</v>
      </c>
      <c r="AM1855" s="5">
        <f t="shared" si="5108"/>
        <v>0</v>
      </c>
      <c r="AN1855" s="5">
        <f t="shared" si="5139"/>
        <v>0</v>
      </c>
      <c r="AO1855" s="5">
        <f t="shared" si="5139"/>
        <v>0</v>
      </c>
      <c r="AP1855" s="5">
        <f t="shared" si="5139"/>
        <v>0</v>
      </c>
      <c r="AQ1855" s="5">
        <f t="shared" si="5139"/>
        <v>0</v>
      </c>
      <c r="AR1855" s="5">
        <f t="shared" si="5139"/>
        <v>0</v>
      </c>
      <c r="AS1855" s="5">
        <f t="shared" si="5139"/>
        <v>0</v>
      </c>
      <c r="AT1855" s="5">
        <f t="shared" si="5139"/>
        <v>0</v>
      </c>
      <c r="AU1855" s="5">
        <f t="shared" si="5139"/>
        <v>0</v>
      </c>
      <c r="AV1855" s="5">
        <f t="shared" si="5139"/>
        <v>0</v>
      </c>
      <c r="AW1855" s="5">
        <f t="shared" si="5139"/>
        <v>0</v>
      </c>
      <c r="AX1855" s="5">
        <f t="shared" si="5139"/>
        <v>0</v>
      </c>
      <c r="AY1855" s="5">
        <f t="shared" si="5139"/>
        <v>0</v>
      </c>
      <c r="AZ1855" s="5">
        <f t="shared" si="5139"/>
        <v>0</v>
      </c>
      <c r="BA1855" s="5">
        <f t="shared" si="5139"/>
        <v>0</v>
      </c>
      <c r="BB1855" s="5">
        <f t="shared" si="5139"/>
        <v>0</v>
      </c>
      <c r="BC1855" s="5">
        <f t="shared" si="5139"/>
        <v>0</v>
      </c>
      <c r="BD1855" s="5">
        <f t="shared" si="5139"/>
        <v>0</v>
      </c>
      <c r="BE1855" s="5">
        <f t="shared" si="5139"/>
        <v>0</v>
      </c>
      <c r="BF1855" s="5">
        <f t="shared" si="5072"/>
        <v>750.5</v>
      </c>
      <c r="BG1855" s="5">
        <f t="shared" si="5073"/>
        <v>0</v>
      </c>
      <c r="BH1855" s="5">
        <f t="shared" si="5074"/>
        <v>0</v>
      </c>
      <c r="BI1855" s="5">
        <f t="shared" si="5139"/>
        <v>0</v>
      </c>
    </row>
    <row r="1856" spans="1:62" ht="31.5" x14ac:dyDescent="0.25">
      <c r="A1856" s="4" t="s">
        <v>243</v>
      </c>
      <c r="B1856" s="4" t="s">
        <v>97</v>
      </c>
      <c r="C1856" s="4" t="s">
        <v>74</v>
      </c>
      <c r="D1856" s="4" t="s">
        <v>1397</v>
      </c>
      <c r="E1856" s="4" t="s">
        <v>15</v>
      </c>
      <c r="F1856" s="14" t="s">
        <v>559</v>
      </c>
      <c r="G1856" s="5"/>
      <c r="H1856" s="5"/>
      <c r="I1856" s="5"/>
      <c r="J1856" s="5">
        <f>J1857</f>
        <v>750.5</v>
      </c>
      <c r="K1856" s="5">
        <f t="shared" si="5139"/>
        <v>0</v>
      </c>
      <c r="L1856" s="5">
        <f t="shared" si="5139"/>
        <v>0</v>
      </c>
      <c r="M1856" s="5">
        <f t="shared" si="5136"/>
        <v>750.5</v>
      </c>
      <c r="N1856" s="5">
        <f t="shared" si="5137"/>
        <v>0</v>
      </c>
      <c r="O1856" s="5">
        <f t="shared" si="5138"/>
        <v>0</v>
      </c>
      <c r="P1856" s="5">
        <f t="shared" si="5139"/>
        <v>0</v>
      </c>
      <c r="Q1856" s="5">
        <f t="shared" si="5139"/>
        <v>0</v>
      </c>
      <c r="R1856" s="5">
        <f t="shared" si="5139"/>
        <v>0</v>
      </c>
      <c r="S1856" s="5">
        <f t="shared" si="5139"/>
        <v>0</v>
      </c>
      <c r="T1856" s="5">
        <f t="shared" si="5139"/>
        <v>0</v>
      </c>
      <c r="U1856" s="5">
        <f t="shared" si="5139"/>
        <v>0</v>
      </c>
      <c r="V1856" s="5">
        <f t="shared" si="5139"/>
        <v>0</v>
      </c>
      <c r="W1856" s="5">
        <f t="shared" si="5139"/>
        <v>0</v>
      </c>
      <c r="X1856" s="5">
        <f t="shared" si="5139"/>
        <v>0</v>
      </c>
      <c r="Y1856" s="5">
        <f t="shared" si="5139"/>
        <v>0</v>
      </c>
      <c r="Z1856" s="5">
        <f t="shared" si="5139"/>
        <v>0</v>
      </c>
      <c r="AA1856" s="5">
        <f t="shared" si="5139"/>
        <v>0</v>
      </c>
      <c r="AB1856" s="5">
        <f t="shared" si="5139"/>
        <v>0</v>
      </c>
      <c r="AC1856" s="5">
        <f t="shared" si="5139"/>
        <v>0</v>
      </c>
      <c r="AD1856" s="5">
        <f t="shared" si="5139"/>
        <v>0</v>
      </c>
      <c r="AE1856" s="5">
        <f t="shared" si="5139"/>
        <v>0</v>
      </c>
      <c r="AF1856" s="5">
        <f t="shared" si="5139"/>
        <v>0</v>
      </c>
      <c r="AG1856" s="5">
        <f t="shared" si="5105"/>
        <v>750.5</v>
      </c>
      <c r="AH1856" s="5">
        <f t="shared" si="5103"/>
        <v>0</v>
      </c>
      <c r="AI1856" s="5">
        <f t="shared" si="5104"/>
        <v>0</v>
      </c>
      <c r="AJ1856" s="5">
        <f t="shared" si="5139"/>
        <v>0</v>
      </c>
      <c r="AK1856" s="5">
        <f t="shared" si="5106"/>
        <v>750.5</v>
      </c>
      <c r="AL1856" s="5">
        <f t="shared" si="5107"/>
        <v>0</v>
      </c>
      <c r="AM1856" s="5">
        <f t="shared" si="5108"/>
        <v>0</v>
      </c>
      <c r="AN1856" s="5">
        <f t="shared" si="5139"/>
        <v>0</v>
      </c>
      <c r="AO1856" s="5">
        <f t="shared" si="5139"/>
        <v>0</v>
      </c>
      <c r="AP1856" s="5">
        <f t="shared" si="5139"/>
        <v>0</v>
      </c>
      <c r="AQ1856" s="5">
        <f t="shared" si="5139"/>
        <v>0</v>
      </c>
      <c r="AR1856" s="5">
        <f t="shared" si="5139"/>
        <v>0</v>
      </c>
      <c r="AS1856" s="5">
        <f t="shared" si="5139"/>
        <v>0</v>
      </c>
      <c r="AT1856" s="5">
        <f t="shared" si="5139"/>
        <v>0</v>
      </c>
      <c r="AU1856" s="5">
        <f t="shared" si="5139"/>
        <v>0</v>
      </c>
      <c r="AV1856" s="5">
        <f t="shared" si="5139"/>
        <v>0</v>
      </c>
      <c r="AW1856" s="5">
        <f t="shared" si="5139"/>
        <v>0</v>
      </c>
      <c r="AX1856" s="5">
        <f t="shared" si="5139"/>
        <v>0</v>
      </c>
      <c r="AY1856" s="5">
        <f t="shared" si="5139"/>
        <v>0</v>
      </c>
      <c r="AZ1856" s="5">
        <f t="shared" si="5139"/>
        <v>0</v>
      </c>
      <c r="BA1856" s="5">
        <f t="shared" si="5139"/>
        <v>0</v>
      </c>
      <c r="BB1856" s="5">
        <f t="shared" si="5139"/>
        <v>0</v>
      </c>
      <c r="BC1856" s="5">
        <f t="shared" si="5139"/>
        <v>0</v>
      </c>
      <c r="BD1856" s="5">
        <f t="shared" si="5139"/>
        <v>0</v>
      </c>
      <c r="BE1856" s="5">
        <f t="shared" si="5139"/>
        <v>0</v>
      </c>
      <c r="BF1856" s="5">
        <f t="shared" si="5072"/>
        <v>750.5</v>
      </c>
      <c r="BG1856" s="5">
        <f t="shared" si="5073"/>
        <v>0</v>
      </c>
      <c r="BH1856" s="5">
        <f t="shared" si="5074"/>
        <v>0</v>
      </c>
      <c r="BI1856" s="5">
        <f t="shared" si="5139"/>
        <v>0</v>
      </c>
    </row>
    <row r="1857" spans="1:61" ht="31.5" x14ac:dyDescent="0.25">
      <c r="A1857" s="4" t="s">
        <v>243</v>
      </c>
      <c r="B1857" s="4" t="s">
        <v>97</v>
      </c>
      <c r="C1857" s="4" t="s">
        <v>74</v>
      </c>
      <c r="D1857" s="4" t="s">
        <v>1397</v>
      </c>
      <c r="E1857" s="4" t="s">
        <v>16</v>
      </c>
      <c r="F1857" s="14" t="s">
        <v>560</v>
      </c>
      <c r="G1857" s="5"/>
      <c r="H1857" s="5"/>
      <c r="I1857" s="5"/>
      <c r="J1857" s="5">
        <v>750.5</v>
      </c>
      <c r="K1857" s="5"/>
      <c r="L1857" s="5"/>
      <c r="M1857" s="5">
        <f t="shared" si="5136"/>
        <v>750.5</v>
      </c>
      <c r="N1857" s="5">
        <f t="shared" si="5137"/>
        <v>0</v>
      </c>
      <c r="O1857" s="5">
        <f t="shared" si="5138"/>
        <v>0</v>
      </c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>
        <f t="shared" si="5105"/>
        <v>750.5</v>
      </c>
      <c r="AH1857" s="5">
        <f t="shared" si="5103"/>
        <v>0</v>
      </c>
      <c r="AI1857" s="5">
        <f t="shared" si="5104"/>
        <v>0</v>
      </c>
      <c r="AJ1857" s="5"/>
      <c r="AK1857" s="5">
        <f t="shared" si="5106"/>
        <v>750.5</v>
      </c>
      <c r="AL1857" s="5">
        <f t="shared" si="5107"/>
        <v>0</v>
      </c>
      <c r="AM1857" s="5">
        <f t="shared" si="5108"/>
        <v>0</v>
      </c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>
        <f t="shared" si="5072"/>
        <v>750.5</v>
      </c>
      <c r="BG1857" s="5">
        <f t="shared" si="5073"/>
        <v>0</v>
      </c>
      <c r="BH1857" s="5">
        <f t="shared" si="5074"/>
        <v>0</v>
      </c>
      <c r="BI1857" s="5"/>
    </row>
    <row r="1858" spans="1:61" s="3" customFormat="1" x14ac:dyDescent="0.25">
      <c r="A1858" s="7" t="s">
        <v>243</v>
      </c>
      <c r="B1858" s="7" t="s">
        <v>41</v>
      </c>
      <c r="C1858" s="7"/>
      <c r="D1858" s="7"/>
      <c r="E1858" s="7"/>
      <c r="F1858" s="25" t="s">
        <v>945</v>
      </c>
      <c r="G1858" s="8">
        <f t="shared" ref="G1858:L1864" si="5140">G1859</f>
        <v>1502</v>
      </c>
      <c r="H1858" s="8">
        <f t="shared" si="5140"/>
        <v>1502</v>
      </c>
      <c r="I1858" s="8">
        <f t="shared" si="5140"/>
        <v>1502</v>
      </c>
      <c r="J1858" s="8">
        <f t="shared" si="5140"/>
        <v>0</v>
      </c>
      <c r="K1858" s="8">
        <f t="shared" si="5140"/>
        <v>0</v>
      </c>
      <c r="L1858" s="8">
        <f t="shared" si="5140"/>
        <v>0</v>
      </c>
      <c r="M1858" s="8">
        <f t="shared" si="5136"/>
        <v>1502</v>
      </c>
      <c r="N1858" s="8">
        <f t="shared" si="5137"/>
        <v>1502</v>
      </c>
      <c r="O1858" s="8">
        <f t="shared" si="5138"/>
        <v>1502</v>
      </c>
      <c r="P1858" s="8">
        <f t="shared" ref="P1858:V1864" si="5141">P1859</f>
        <v>0</v>
      </c>
      <c r="Q1858" s="8">
        <f t="shared" si="5141"/>
        <v>0</v>
      </c>
      <c r="R1858" s="8">
        <f t="shared" si="5141"/>
        <v>0</v>
      </c>
      <c r="S1858" s="8">
        <f t="shared" si="5141"/>
        <v>0</v>
      </c>
      <c r="T1858" s="8">
        <f t="shared" si="5141"/>
        <v>0</v>
      </c>
      <c r="U1858" s="8">
        <f t="shared" si="5141"/>
        <v>0</v>
      </c>
      <c r="V1858" s="8">
        <f t="shared" si="5141"/>
        <v>0</v>
      </c>
      <c r="W1858" s="8">
        <f t="shared" ref="W1858:AF1864" si="5142">W1859</f>
        <v>0</v>
      </c>
      <c r="X1858" s="8">
        <f t="shared" si="5142"/>
        <v>0</v>
      </c>
      <c r="Y1858" s="8">
        <f t="shared" si="5142"/>
        <v>0</v>
      </c>
      <c r="Z1858" s="8">
        <f t="shared" si="5142"/>
        <v>0</v>
      </c>
      <c r="AA1858" s="8">
        <f t="shared" si="5142"/>
        <v>0</v>
      </c>
      <c r="AB1858" s="8">
        <f t="shared" si="5142"/>
        <v>0</v>
      </c>
      <c r="AC1858" s="8">
        <f t="shared" si="5142"/>
        <v>0</v>
      </c>
      <c r="AD1858" s="8">
        <f t="shared" si="5142"/>
        <v>0</v>
      </c>
      <c r="AE1858" s="8">
        <f t="shared" si="5142"/>
        <v>0</v>
      </c>
      <c r="AF1858" s="8">
        <f t="shared" si="5142"/>
        <v>0</v>
      </c>
      <c r="AG1858" s="8">
        <f t="shared" si="5105"/>
        <v>1502</v>
      </c>
      <c r="AH1858" s="8">
        <f t="shared" si="5103"/>
        <v>1502</v>
      </c>
      <c r="AI1858" s="8">
        <f t="shared" si="5104"/>
        <v>1502</v>
      </c>
      <c r="AJ1858" s="8">
        <f t="shared" ref="AJ1858:BI1864" si="5143">AJ1859</f>
        <v>0</v>
      </c>
      <c r="AK1858" s="8">
        <f t="shared" si="5106"/>
        <v>1502</v>
      </c>
      <c r="AL1858" s="8">
        <f t="shared" si="5107"/>
        <v>1502</v>
      </c>
      <c r="AM1858" s="8">
        <f t="shared" si="5108"/>
        <v>1502</v>
      </c>
      <c r="AN1858" s="8">
        <f t="shared" si="5143"/>
        <v>0</v>
      </c>
      <c r="AO1858" s="8">
        <f t="shared" si="5143"/>
        <v>0</v>
      </c>
      <c r="AP1858" s="8">
        <f t="shared" si="5143"/>
        <v>0</v>
      </c>
      <c r="AQ1858" s="8">
        <f t="shared" si="5143"/>
        <v>0</v>
      </c>
      <c r="AR1858" s="8">
        <f t="shared" si="5143"/>
        <v>0</v>
      </c>
      <c r="AS1858" s="8">
        <f t="shared" si="5143"/>
        <v>0</v>
      </c>
      <c r="AT1858" s="8">
        <f t="shared" si="5143"/>
        <v>0</v>
      </c>
      <c r="AU1858" s="8">
        <f t="shared" si="5143"/>
        <v>0</v>
      </c>
      <c r="AV1858" s="8">
        <f t="shared" si="5143"/>
        <v>0</v>
      </c>
      <c r="AW1858" s="8">
        <f t="shared" si="5143"/>
        <v>0</v>
      </c>
      <c r="AX1858" s="8">
        <f t="shared" si="5143"/>
        <v>0</v>
      </c>
      <c r="AY1858" s="8">
        <f t="shared" si="5143"/>
        <v>0</v>
      </c>
      <c r="AZ1858" s="8">
        <f t="shared" si="5143"/>
        <v>0</v>
      </c>
      <c r="BA1858" s="8">
        <f t="shared" si="5143"/>
        <v>0</v>
      </c>
      <c r="BB1858" s="8">
        <f t="shared" si="5143"/>
        <v>0</v>
      </c>
      <c r="BC1858" s="8">
        <f t="shared" si="5143"/>
        <v>0</v>
      </c>
      <c r="BD1858" s="8">
        <f t="shared" si="5143"/>
        <v>0</v>
      </c>
      <c r="BE1858" s="8">
        <f t="shared" si="5143"/>
        <v>0</v>
      </c>
      <c r="BF1858" s="8">
        <f t="shared" si="5072"/>
        <v>1502</v>
      </c>
      <c r="BG1858" s="8">
        <f t="shared" si="5073"/>
        <v>1502</v>
      </c>
      <c r="BH1858" s="8">
        <f t="shared" si="5074"/>
        <v>1502</v>
      </c>
      <c r="BI1858" s="8">
        <f t="shared" si="5143"/>
        <v>0</v>
      </c>
    </row>
    <row r="1859" spans="1:61" s="10" customFormat="1" x14ac:dyDescent="0.25">
      <c r="A1859" s="9" t="s">
        <v>243</v>
      </c>
      <c r="B1859" s="9" t="s">
        <v>41</v>
      </c>
      <c r="C1859" s="9" t="s">
        <v>169</v>
      </c>
      <c r="D1859" s="9"/>
      <c r="E1859" s="9"/>
      <c r="F1859" s="13" t="s">
        <v>777</v>
      </c>
      <c r="G1859" s="11">
        <f>G1860</f>
        <v>1502</v>
      </c>
      <c r="H1859" s="11">
        <f t="shared" si="5140"/>
        <v>1502</v>
      </c>
      <c r="I1859" s="11">
        <f t="shared" si="5140"/>
        <v>1502</v>
      </c>
      <c r="J1859" s="11">
        <f t="shared" si="5140"/>
        <v>0</v>
      </c>
      <c r="K1859" s="11">
        <f t="shared" si="5140"/>
        <v>0</v>
      </c>
      <c r="L1859" s="11">
        <f t="shared" si="5140"/>
        <v>0</v>
      </c>
      <c r="M1859" s="11">
        <f t="shared" si="5136"/>
        <v>1502</v>
      </c>
      <c r="N1859" s="11">
        <f t="shared" si="5137"/>
        <v>1502</v>
      </c>
      <c r="O1859" s="11">
        <f t="shared" si="5138"/>
        <v>1502</v>
      </c>
      <c r="P1859" s="11">
        <f t="shared" si="5141"/>
        <v>0</v>
      </c>
      <c r="Q1859" s="11">
        <f t="shared" si="5141"/>
        <v>0</v>
      </c>
      <c r="R1859" s="11">
        <f t="shared" si="5141"/>
        <v>0</v>
      </c>
      <c r="S1859" s="11">
        <f t="shared" si="5141"/>
        <v>0</v>
      </c>
      <c r="T1859" s="11">
        <f t="shared" si="5141"/>
        <v>0</v>
      </c>
      <c r="U1859" s="11">
        <f t="shared" si="5141"/>
        <v>0</v>
      </c>
      <c r="V1859" s="11">
        <f t="shared" si="5141"/>
        <v>0</v>
      </c>
      <c r="W1859" s="11">
        <f t="shared" si="5142"/>
        <v>0</v>
      </c>
      <c r="X1859" s="11">
        <f t="shared" si="5142"/>
        <v>0</v>
      </c>
      <c r="Y1859" s="11">
        <f t="shared" si="5142"/>
        <v>0</v>
      </c>
      <c r="Z1859" s="11">
        <f t="shared" si="5142"/>
        <v>0</v>
      </c>
      <c r="AA1859" s="11">
        <f t="shared" si="5142"/>
        <v>0</v>
      </c>
      <c r="AB1859" s="11">
        <f t="shared" si="5142"/>
        <v>0</v>
      </c>
      <c r="AC1859" s="11">
        <f t="shared" si="5142"/>
        <v>0</v>
      </c>
      <c r="AD1859" s="11">
        <f t="shared" si="5142"/>
        <v>0</v>
      </c>
      <c r="AE1859" s="11">
        <f t="shared" si="5142"/>
        <v>0</v>
      </c>
      <c r="AF1859" s="11">
        <f t="shared" si="5142"/>
        <v>0</v>
      </c>
      <c r="AG1859" s="11">
        <f t="shared" si="5105"/>
        <v>1502</v>
      </c>
      <c r="AH1859" s="11">
        <f t="shared" si="5103"/>
        <v>1502</v>
      </c>
      <c r="AI1859" s="11">
        <f t="shared" si="5104"/>
        <v>1502</v>
      </c>
      <c r="AJ1859" s="11">
        <f t="shared" si="5143"/>
        <v>0</v>
      </c>
      <c r="AK1859" s="11">
        <f t="shared" si="5106"/>
        <v>1502</v>
      </c>
      <c r="AL1859" s="11">
        <f t="shared" si="5107"/>
        <v>1502</v>
      </c>
      <c r="AM1859" s="11">
        <f t="shared" si="5108"/>
        <v>1502</v>
      </c>
      <c r="AN1859" s="11">
        <f t="shared" si="5143"/>
        <v>0</v>
      </c>
      <c r="AO1859" s="11">
        <f t="shared" si="5143"/>
        <v>0</v>
      </c>
      <c r="AP1859" s="11">
        <f t="shared" si="5143"/>
        <v>0</v>
      </c>
      <c r="AQ1859" s="11">
        <f t="shared" si="5143"/>
        <v>0</v>
      </c>
      <c r="AR1859" s="11">
        <f t="shared" si="5143"/>
        <v>0</v>
      </c>
      <c r="AS1859" s="11">
        <f t="shared" si="5143"/>
        <v>0</v>
      </c>
      <c r="AT1859" s="11">
        <f t="shared" si="5143"/>
        <v>0</v>
      </c>
      <c r="AU1859" s="11">
        <f t="shared" si="5143"/>
        <v>0</v>
      </c>
      <c r="AV1859" s="11">
        <f t="shared" si="5143"/>
        <v>0</v>
      </c>
      <c r="AW1859" s="11">
        <f t="shared" si="5143"/>
        <v>0</v>
      </c>
      <c r="AX1859" s="11">
        <f t="shared" si="5143"/>
        <v>0</v>
      </c>
      <c r="AY1859" s="11">
        <f t="shared" si="5143"/>
        <v>0</v>
      </c>
      <c r="AZ1859" s="11">
        <f t="shared" si="5143"/>
        <v>0</v>
      </c>
      <c r="BA1859" s="11">
        <f t="shared" si="5143"/>
        <v>0</v>
      </c>
      <c r="BB1859" s="11">
        <f t="shared" si="5143"/>
        <v>0</v>
      </c>
      <c r="BC1859" s="11">
        <f t="shared" si="5143"/>
        <v>0</v>
      </c>
      <c r="BD1859" s="11">
        <f t="shared" si="5143"/>
        <v>0</v>
      </c>
      <c r="BE1859" s="11">
        <f t="shared" si="5143"/>
        <v>0</v>
      </c>
      <c r="BF1859" s="11">
        <f t="shared" si="5072"/>
        <v>1502</v>
      </c>
      <c r="BG1859" s="11">
        <f t="shared" si="5073"/>
        <v>1502</v>
      </c>
      <c r="BH1859" s="11">
        <f t="shared" si="5074"/>
        <v>1502</v>
      </c>
      <c r="BI1859" s="11">
        <f t="shared" si="5143"/>
        <v>0</v>
      </c>
    </row>
    <row r="1860" spans="1:61" ht="31.5" x14ac:dyDescent="0.25">
      <c r="A1860" s="4" t="s">
        <v>243</v>
      </c>
      <c r="B1860" s="4" t="s">
        <v>41</v>
      </c>
      <c r="C1860" s="4" t="s">
        <v>169</v>
      </c>
      <c r="D1860" s="4" t="s">
        <v>670</v>
      </c>
      <c r="E1860" s="4"/>
      <c r="F1860" s="14" t="s">
        <v>1179</v>
      </c>
      <c r="G1860" s="5">
        <f t="shared" si="5140"/>
        <v>1502</v>
      </c>
      <c r="H1860" s="5">
        <f t="shared" si="5140"/>
        <v>1502</v>
      </c>
      <c r="I1860" s="5">
        <f t="shared" si="5140"/>
        <v>1502</v>
      </c>
      <c r="J1860" s="5">
        <f t="shared" si="5140"/>
        <v>0</v>
      </c>
      <c r="K1860" s="5">
        <f t="shared" si="5140"/>
        <v>0</v>
      </c>
      <c r="L1860" s="5">
        <f t="shared" si="5140"/>
        <v>0</v>
      </c>
      <c r="M1860" s="5">
        <f t="shared" si="5136"/>
        <v>1502</v>
      </c>
      <c r="N1860" s="5">
        <f t="shared" si="5137"/>
        <v>1502</v>
      </c>
      <c r="O1860" s="5">
        <f t="shared" si="5138"/>
        <v>1502</v>
      </c>
      <c r="P1860" s="5">
        <f t="shared" si="5141"/>
        <v>0</v>
      </c>
      <c r="Q1860" s="5">
        <f t="shared" si="5141"/>
        <v>0</v>
      </c>
      <c r="R1860" s="5">
        <f t="shared" si="5141"/>
        <v>0</v>
      </c>
      <c r="S1860" s="5">
        <f t="shared" si="5141"/>
        <v>0</v>
      </c>
      <c r="T1860" s="5">
        <f t="shared" si="5141"/>
        <v>0</v>
      </c>
      <c r="U1860" s="5">
        <f t="shared" si="5141"/>
        <v>0</v>
      </c>
      <c r="V1860" s="5">
        <f t="shared" si="5141"/>
        <v>0</v>
      </c>
      <c r="W1860" s="5">
        <f t="shared" si="5142"/>
        <v>0</v>
      </c>
      <c r="X1860" s="5">
        <f t="shared" si="5142"/>
        <v>0</v>
      </c>
      <c r="Y1860" s="5">
        <f t="shared" si="5142"/>
        <v>0</v>
      </c>
      <c r="Z1860" s="5">
        <f t="shared" si="5142"/>
        <v>0</v>
      </c>
      <c r="AA1860" s="5">
        <f t="shared" si="5142"/>
        <v>0</v>
      </c>
      <c r="AB1860" s="5">
        <f t="shared" si="5142"/>
        <v>0</v>
      </c>
      <c r="AC1860" s="5">
        <f t="shared" si="5142"/>
        <v>0</v>
      </c>
      <c r="AD1860" s="5">
        <f t="shared" si="5142"/>
        <v>0</v>
      </c>
      <c r="AE1860" s="5">
        <f t="shared" si="5142"/>
        <v>0</v>
      </c>
      <c r="AF1860" s="5">
        <f t="shared" si="5142"/>
        <v>0</v>
      </c>
      <c r="AG1860" s="5">
        <f t="shared" si="5105"/>
        <v>1502</v>
      </c>
      <c r="AH1860" s="5">
        <f t="shared" si="5103"/>
        <v>1502</v>
      </c>
      <c r="AI1860" s="5">
        <f t="shared" si="5104"/>
        <v>1502</v>
      </c>
      <c r="AJ1860" s="5">
        <f t="shared" si="5143"/>
        <v>0</v>
      </c>
      <c r="AK1860" s="5">
        <f t="shared" si="5106"/>
        <v>1502</v>
      </c>
      <c r="AL1860" s="5">
        <f t="shared" si="5107"/>
        <v>1502</v>
      </c>
      <c r="AM1860" s="5">
        <f t="shared" si="5108"/>
        <v>1502</v>
      </c>
      <c r="AN1860" s="5">
        <f t="shared" si="5143"/>
        <v>0</v>
      </c>
      <c r="AO1860" s="5">
        <f t="shared" si="5143"/>
        <v>0</v>
      </c>
      <c r="AP1860" s="5">
        <f t="shared" si="5143"/>
        <v>0</v>
      </c>
      <c r="AQ1860" s="5">
        <f t="shared" si="5143"/>
        <v>0</v>
      </c>
      <c r="AR1860" s="5">
        <f t="shared" si="5143"/>
        <v>0</v>
      </c>
      <c r="AS1860" s="5">
        <f t="shared" si="5143"/>
        <v>0</v>
      </c>
      <c r="AT1860" s="5">
        <f t="shared" si="5143"/>
        <v>0</v>
      </c>
      <c r="AU1860" s="5">
        <f t="shared" si="5143"/>
        <v>0</v>
      </c>
      <c r="AV1860" s="5">
        <f t="shared" si="5143"/>
        <v>0</v>
      </c>
      <c r="AW1860" s="5">
        <f t="shared" si="5143"/>
        <v>0</v>
      </c>
      <c r="AX1860" s="5">
        <f t="shared" si="5143"/>
        <v>0</v>
      </c>
      <c r="AY1860" s="5">
        <f t="shared" si="5143"/>
        <v>0</v>
      </c>
      <c r="AZ1860" s="5">
        <f t="shared" si="5143"/>
        <v>0</v>
      </c>
      <c r="BA1860" s="5">
        <f t="shared" si="5143"/>
        <v>0</v>
      </c>
      <c r="BB1860" s="5">
        <f t="shared" si="5143"/>
        <v>0</v>
      </c>
      <c r="BC1860" s="5">
        <f t="shared" si="5143"/>
        <v>0</v>
      </c>
      <c r="BD1860" s="5">
        <f t="shared" si="5143"/>
        <v>0</v>
      </c>
      <c r="BE1860" s="5">
        <f t="shared" si="5143"/>
        <v>0</v>
      </c>
      <c r="BF1860" s="5">
        <f t="shared" si="5072"/>
        <v>1502</v>
      </c>
      <c r="BG1860" s="5">
        <f t="shared" si="5073"/>
        <v>1502</v>
      </c>
      <c r="BH1860" s="5">
        <f t="shared" si="5074"/>
        <v>1502</v>
      </c>
      <c r="BI1860" s="5">
        <f t="shared" si="5143"/>
        <v>0</v>
      </c>
    </row>
    <row r="1861" spans="1:61" ht="31.5" x14ac:dyDescent="0.25">
      <c r="A1861" s="4" t="s">
        <v>243</v>
      </c>
      <c r="B1861" s="4" t="s">
        <v>41</v>
      </c>
      <c r="C1861" s="4" t="s">
        <v>169</v>
      </c>
      <c r="D1861" s="4" t="s">
        <v>674</v>
      </c>
      <c r="E1861" s="4"/>
      <c r="F1861" s="14" t="s">
        <v>1185</v>
      </c>
      <c r="G1861" s="5">
        <f t="shared" si="5140"/>
        <v>1502</v>
      </c>
      <c r="H1861" s="5">
        <f t="shared" si="5140"/>
        <v>1502</v>
      </c>
      <c r="I1861" s="5">
        <f t="shared" si="5140"/>
        <v>1502</v>
      </c>
      <c r="J1861" s="5">
        <f t="shared" si="5140"/>
        <v>0</v>
      </c>
      <c r="K1861" s="5">
        <f t="shared" si="5140"/>
        <v>0</v>
      </c>
      <c r="L1861" s="5">
        <f t="shared" si="5140"/>
        <v>0</v>
      </c>
      <c r="M1861" s="5">
        <f t="shared" si="5136"/>
        <v>1502</v>
      </c>
      <c r="N1861" s="5">
        <f t="shared" si="5137"/>
        <v>1502</v>
      </c>
      <c r="O1861" s="5">
        <f t="shared" si="5138"/>
        <v>1502</v>
      </c>
      <c r="P1861" s="5">
        <f t="shared" si="5141"/>
        <v>0</v>
      </c>
      <c r="Q1861" s="5">
        <f t="shared" si="5141"/>
        <v>0</v>
      </c>
      <c r="R1861" s="5">
        <f t="shared" si="5141"/>
        <v>0</v>
      </c>
      <c r="S1861" s="5">
        <f t="shared" si="5141"/>
        <v>0</v>
      </c>
      <c r="T1861" s="5">
        <f t="shared" si="5141"/>
        <v>0</v>
      </c>
      <c r="U1861" s="5">
        <f t="shared" si="5141"/>
        <v>0</v>
      </c>
      <c r="V1861" s="5">
        <f t="shared" si="5141"/>
        <v>0</v>
      </c>
      <c r="W1861" s="5">
        <f t="shared" si="5142"/>
        <v>0</v>
      </c>
      <c r="X1861" s="5">
        <f t="shared" si="5142"/>
        <v>0</v>
      </c>
      <c r="Y1861" s="5">
        <f t="shared" si="5142"/>
        <v>0</v>
      </c>
      <c r="Z1861" s="5">
        <f t="shared" si="5142"/>
        <v>0</v>
      </c>
      <c r="AA1861" s="5">
        <f t="shared" si="5142"/>
        <v>0</v>
      </c>
      <c r="AB1861" s="5">
        <f t="shared" si="5142"/>
        <v>0</v>
      </c>
      <c r="AC1861" s="5">
        <f t="shared" si="5142"/>
        <v>0</v>
      </c>
      <c r="AD1861" s="5">
        <f t="shared" si="5142"/>
        <v>0</v>
      </c>
      <c r="AE1861" s="5">
        <f t="shared" si="5142"/>
        <v>0</v>
      </c>
      <c r="AF1861" s="5">
        <f t="shared" si="5142"/>
        <v>0</v>
      </c>
      <c r="AG1861" s="5">
        <f t="shared" si="5105"/>
        <v>1502</v>
      </c>
      <c r="AH1861" s="5">
        <f t="shared" si="5103"/>
        <v>1502</v>
      </c>
      <c r="AI1861" s="5">
        <f t="shared" si="5104"/>
        <v>1502</v>
      </c>
      <c r="AJ1861" s="5">
        <f t="shared" si="5143"/>
        <v>0</v>
      </c>
      <c r="AK1861" s="5">
        <f t="shared" si="5106"/>
        <v>1502</v>
      </c>
      <c r="AL1861" s="5">
        <f t="shared" si="5107"/>
        <v>1502</v>
      </c>
      <c r="AM1861" s="5">
        <f t="shared" si="5108"/>
        <v>1502</v>
      </c>
      <c r="AN1861" s="5">
        <f t="shared" si="5143"/>
        <v>0</v>
      </c>
      <c r="AO1861" s="5">
        <f t="shared" si="5143"/>
        <v>0</v>
      </c>
      <c r="AP1861" s="5">
        <f t="shared" si="5143"/>
        <v>0</v>
      </c>
      <c r="AQ1861" s="5">
        <f t="shared" si="5143"/>
        <v>0</v>
      </c>
      <c r="AR1861" s="5">
        <f t="shared" si="5143"/>
        <v>0</v>
      </c>
      <c r="AS1861" s="5">
        <f t="shared" si="5143"/>
        <v>0</v>
      </c>
      <c r="AT1861" s="5">
        <f t="shared" si="5143"/>
        <v>0</v>
      </c>
      <c r="AU1861" s="5">
        <f t="shared" si="5143"/>
        <v>0</v>
      </c>
      <c r="AV1861" s="5">
        <f t="shared" si="5143"/>
        <v>0</v>
      </c>
      <c r="AW1861" s="5">
        <f t="shared" si="5143"/>
        <v>0</v>
      </c>
      <c r="AX1861" s="5">
        <f t="shared" si="5143"/>
        <v>0</v>
      </c>
      <c r="AY1861" s="5">
        <f t="shared" si="5143"/>
        <v>0</v>
      </c>
      <c r="AZ1861" s="5">
        <f t="shared" si="5143"/>
        <v>0</v>
      </c>
      <c r="BA1861" s="5">
        <f t="shared" si="5143"/>
        <v>0</v>
      </c>
      <c r="BB1861" s="5">
        <f t="shared" si="5143"/>
        <v>0</v>
      </c>
      <c r="BC1861" s="5">
        <f t="shared" si="5143"/>
        <v>0</v>
      </c>
      <c r="BD1861" s="5">
        <f t="shared" si="5143"/>
        <v>0</v>
      </c>
      <c r="BE1861" s="5">
        <f t="shared" si="5143"/>
        <v>0</v>
      </c>
      <c r="BF1861" s="5">
        <f t="shared" si="5072"/>
        <v>1502</v>
      </c>
      <c r="BG1861" s="5">
        <f t="shared" si="5073"/>
        <v>1502</v>
      </c>
      <c r="BH1861" s="5">
        <f t="shared" si="5074"/>
        <v>1502</v>
      </c>
      <c r="BI1861" s="5">
        <f t="shared" si="5143"/>
        <v>0</v>
      </c>
    </row>
    <row r="1862" spans="1:61" ht="63" x14ac:dyDescent="0.25">
      <c r="A1862" s="4" t="s">
        <v>243</v>
      </c>
      <c r="B1862" s="4" t="s">
        <v>41</v>
      </c>
      <c r="C1862" s="4" t="s">
        <v>169</v>
      </c>
      <c r="D1862" s="4" t="s">
        <v>675</v>
      </c>
      <c r="E1862" s="4"/>
      <c r="F1862" s="14" t="s">
        <v>1186</v>
      </c>
      <c r="G1862" s="5">
        <f t="shared" si="5140"/>
        <v>1502</v>
      </c>
      <c r="H1862" s="5">
        <f t="shared" si="5140"/>
        <v>1502</v>
      </c>
      <c r="I1862" s="5">
        <f t="shared" si="5140"/>
        <v>1502</v>
      </c>
      <c r="J1862" s="5">
        <f t="shared" si="5140"/>
        <v>0</v>
      </c>
      <c r="K1862" s="5">
        <f t="shared" si="5140"/>
        <v>0</v>
      </c>
      <c r="L1862" s="5">
        <f t="shared" si="5140"/>
        <v>0</v>
      </c>
      <c r="M1862" s="5">
        <f t="shared" si="5136"/>
        <v>1502</v>
      </c>
      <c r="N1862" s="5">
        <f t="shared" si="5137"/>
        <v>1502</v>
      </c>
      <c r="O1862" s="5">
        <f t="shared" si="5138"/>
        <v>1502</v>
      </c>
      <c r="P1862" s="5">
        <f t="shared" si="5141"/>
        <v>0</v>
      </c>
      <c r="Q1862" s="5">
        <f t="shared" si="5141"/>
        <v>0</v>
      </c>
      <c r="R1862" s="5">
        <f t="shared" si="5141"/>
        <v>0</v>
      </c>
      <c r="S1862" s="5">
        <f t="shared" si="5141"/>
        <v>0</v>
      </c>
      <c r="T1862" s="5">
        <f t="shared" si="5141"/>
        <v>0</v>
      </c>
      <c r="U1862" s="5">
        <f t="shared" si="5141"/>
        <v>0</v>
      </c>
      <c r="V1862" s="5">
        <f t="shared" si="5141"/>
        <v>0</v>
      </c>
      <c r="W1862" s="5">
        <f t="shared" si="5142"/>
        <v>0</v>
      </c>
      <c r="X1862" s="5">
        <f t="shared" si="5142"/>
        <v>0</v>
      </c>
      <c r="Y1862" s="5">
        <f t="shared" si="5142"/>
        <v>0</v>
      </c>
      <c r="Z1862" s="5">
        <f t="shared" si="5142"/>
        <v>0</v>
      </c>
      <c r="AA1862" s="5">
        <f t="shared" si="5142"/>
        <v>0</v>
      </c>
      <c r="AB1862" s="5">
        <f t="shared" si="5142"/>
        <v>0</v>
      </c>
      <c r="AC1862" s="5">
        <f t="shared" si="5142"/>
        <v>0</v>
      </c>
      <c r="AD1862" s="5">
        <f t="shared" si="5142"/>
        <v>0</v>
      </c>
      <c r="AE1862" s="5">
        <f t="shared" si="5142"/>
        <v>0</v>
      </c>
      <c r="AF1862" s="5">
        <f t="shared" si="5142"/>
        <v>0</v>
      </c>
      <c r="AG1862" s="5">
        <f t="shared" si="5105"/>
        <v>1502</v>
      </c>
      <c r="AH1862" s="5">
        <f t="shared" si="5103"/>
        <v>1502</v>
      </c>
      <c r="AI1862" s="5">
        <f t="shared" si="5104"/>
        <v>1502</v>
      </c>
      <c r="AJ1862" s="5">
        <f t="shared" si="5143"/>
        <v>0</v>
      </c>
      <c r="AK1862" s="5">
        <f t="shared" si="5106"/>
        <v>1502</v>
      </c>
      <c r="AL1862" s="5">
        <f t="shared" si="5107"/>
        <v>1502</v>
      </c>
      <c r="AM1862" s="5">
        <f t="shared" si="5108"/>
        <v>1502</v>
      </c>
      <c r="AN1862" s="5">
        <f t="shared" si="5143"/>
        <v>0</v>
      </c>
      <c r="AO1862" s="5">
        <f t="shared" si="5143"/>
        <v>0</v>
      </c>
      <c r="AP1862" s="5">
        <f t="shared" si="5143"/>
        <v>0</v>
      </c>
      <c r="AQ1862" s="5">
        <f t="shared" si="5143"/>
        <v>0</v>
      </c>
      <c r="AR1862" s="5">
        <f t="shared" si="5143"/>
        <v>0</v>
      </c>
      <c r="AS1862" s="5">
        <f t="shared" si="5143"/>
        <v>0</v>
      </c>
      <c r="AT1862" s="5">
        <f t="shared" si="5143"/>
        <v>0</v>
      </c>
      <c r="AU1862" s="5">
        <f t="shared" si="5143"/>
        <v>0</v>
      </c>
      <c r="AV1862" s="5">
        <f t="shared" si="5143"/>
        <v>0</v>
      </c>
      <c r="AW1862" s="5">
        <f t="shared" si="5143"/>
        <v>0</v>
      </c>
      <c r="AX1862" s="5">
        <f t="shared" si="5143"/>
        <v>0</v>
      </c>
      <c r="AY1862" s="5">
        <f t="shared" si="5143"/>
        <v>0</v>
      </c>
      <c r="AZ1862" s="5">
        <f t="shared" si="5143"/>
        <v>0</v>
      </c>
      <c r="BA1862" s="5">
        <f t="shared" si="5143"/>
        <v>0</v>
      </c>
      <c r="BB1862" s="5">
        <f t="shared" si="5143"/>
        <v>0</v>
      </c>
      <c r="BC1862" s="5">
        <f t="shared" si="5143"/>
        <v>0</v>
      </c>
      <c r="BD1862" s="5">
        <f t="shared" si="5143"/>
        <v>0</v>
      </c>
      <c r="BE1862" s="5">
        <f t="shared" si="5143"/>
        <v>0</v>
      </c>
      <c r="BF1862" s="5">
        <f t="shared" si="5072"/>
        <v>1502</v>
      </c>
      <c r="BG1862" s="5">
        <f t="shared" si="5073"/>
        <v>1502</v>
      </c>
      <c r="BH1862" s="5">
        <f t="shared" si="5074"/>
        <v>1502</v>
      </c>
      <c r="BI1862" s="5">
        <f t="shared" si="5143"/>
        <v>0</v>
      </c>
    </row>
    <row r="1863" spans="1:61" ht="31.5" x14ac:dyDescent="0.25">
      <c r="A1863" s="4" t="s">
        <v>243</v>
      </c>
      <c r="B1863" s="4" t="s">
        <v>41</v>
      </c>
      <c r="C1863" s="4" t="s">
        <v>169</v>
      </c>
      <c r="D1863" s="4" t="s">
        <v>673</v>
      </c>
      <c r="E1863" s="4"/>
      <c r="F1863" s="14" t="s">
        <v>788</v>
      </c>
      <c r="G1863" s="5">
        <f t="shared" si="5140"/>
        <v>1502</v>
      </c>
      <c r="H1863" s="5">
        <f t="shared" si="5140"/>
        <v>1502</v>
      </c>
      <c r="I1863" s="5">
        <f t="shared" si="5140"/>
        <v>1502</v>
      </c>
      <c r="J1863" s="5">
        <f t="shared" si="5140"/>
        <v>0</v>
      </c>
      <c r="K1863" s="5">
        <f t="shared" si="5140"/>
        <v>0</v>
      </c>
      <c r="L1863" s="5">
        <f t="shared" si="5140"/>
        <v>0</v>
      </c>
      <c r="M1863" s="5">
        <f t="shared" si="5136"/>
        <v>1502</v>
      </c>
      <c r="N1863" s="5">
        <f t="shared" si="5137"/>
        <v>1502</v>
      </c>
      <c r="O1863" s="5">
        <f t="shared" si="5138"/>
        <v>1502</v>
      </c>
      <c r="P1863" s="5">
        <f t="shared" si="5141"/>
        <v>0</v>
      </c>
      <c r="Q1863" s="5">
        <f t="shared" si="5141"/>
        <v>0</v>
      </c>
      <c r="R1863" s="5">
        <f t="shared" si="5141"/>
        <v>0</v>
      </c>
      <c r="S1863" s="5">
        <f t="shared" si="5141"/>
        <v>0</v>
      </c>
      <c r="T1863" s="5">
        <f t="shared" si="5141"/>
        <v>0</v>
      </c>
      <c r="U1863" s="5">
        <f t="shared" si="5141"/>
        <v>0</v>
      </c>
      <c r="V1863" s="5">
        <f t="shared" si="5141"/>
        <v>0</v>
      </c>
      <c r="W1863" s="5">
        <f t="shared" si="5142"/>
        <v>0</v>
      </c>
      <c r="X1863" s="5">
        <f t="shared" si="5142"/>
        <v>0</v>
      </c>
      <c r="Y1863" s="5">
        <f t="shared" si="5142"/>
        <v>0</v>
      </c>
      <c r="Z1863" s="5">
        <f t="shared" si="5142"/>
        <v>0</v>
      </c>
      <c r="AA1863" s="5">
        <f t="shared" si="5142"/>
        <v>0</v>
      </c>
      <c r="AB1863" s="5">
        <f t="shared" si="5142"/>
        <v>0</v>
      </c>
      <c r="AC1863" s="5">
        <f t="shared" si="5142"/>
        <v>0</v>
      </c>
      <c r="AD1863" s="5">
        <f t="shared" si="5142"/>
        <v>0</v>
      </c>
      <c r="AE1863" s="5">
        <f t="shared" si="5142"/>
        <v>0</v>
      </c>
      <c r="AF1863" s="5">
        <f t="shared" si="5142"/>
        <v>0</v>
      </c>
      <c r="AG1863" s="5">
        <f t="shared" si="5105"/>
        <v>1502</v>
      </c>
      <c r="AH1863" s="5">
        <f t="shared" si="5103"/>
        <v>1502</v>
      </c>
      <c r="AI1863" s="5">
        <f t="shared" si="5104"/>
        <v>1502</v>
      </c>
      <c r="AJ1863" s="5">
        <f t="shared" si="5143"/>
        <v>0</v>
      </c>
      <c r="AK1863" s="5">
        <f t="shared" si="5106"/>
        <v>1502</v>
      </c>
      <c r="AL1863" s="5">
        <f t="shared" si="5107"/>
        <v>1502</v>
      </c>
      <c r="AM1863" s="5">
        <f t="shared" si="5108"/>
        <v>1502</v>
      </c>
      <c r="AN1863" s="5">
        <f t="shared" si="5143"/>
        <v>0</v>
      </c>
      <c r="AO1863" s="5">
        <f t="shared" si="5143"/>
        <v>0</v>
      </c>
      <c r="AP1863" s="5">
        <f t="shared" si="5143"/>
        <v>0</v>
      </c>
      <c r="AQ1863" s="5">
        <f t="shared" si="5143"/>
        <v>0</v>
      </c>
      <c r="AR1863" s="5">
        <f t="shared" si="5143"/>
        <v>0</v>
      </c>
      <c r="AS1863" s="5">
        <f t="shared" si="5143"/>
        <v>0</v>
      </c>
      <c r="AT1863" s="5">
        <f t="shared" si="5143"/>
        <v>0</v>
      </c>
      <c r="AU1863" s="5">
        <f t="shared" si="5143"/>
        <v>0</v>
      </c>
      <c r="AV1863" s="5">
        <f t="shared" si="5143"/>
        <v>0</v>
      </c>
      <c r="AW1863" s="5">
        <f t="shared" si="5143"/>
        <v>0</v>
      </c>
      <c r="AX1863" s="5">
        <f t="shared" si="5143"/>
        <v>0</v>
      </c>
      <c r="AY1863" s="5">
        <f t="shared" si="5143"/>
        <v>0</v>
      </c>
      <c r="AZ1863" s="5">
        <f t="shared" si="5143"/>
        <v>0</v>
      </c>
      <c r="BA1863" s="5">
        <f t="shared" si="5143"/>
        <v>0</v>
      </c>
      <c r="BB1863" s="5">
        <f t="shared" si="5143"/>
        <v>0</v>
      </c>
      <c r="BC1863" s="5">
        <f t="shared" si="5143"/>
        <v>0</v>
      </c>
      <c r="BD1863" s="5">
        <f t="shared" si="5143"/>
        <v>0</v>
      </c>
      <c r="BE1863" s="5">
        <f t="shared" si="5143"/>
        <v>0</v>
      </c>
      <c r="BF1863" s="5">
        <f t="shared" si="5072"/>
        <v>1502</v>
      </c>
      <c r="BG1863" s="5">
        <f t="shared" si="5073"/>
        <v>1502</v>
      </c>
      <c r="BH1863" s="5">
        <f t="shared" si="5074"/>
        <v>1502</v>
      </c>
      <c r="BI1863" s="5">
        <f t="shared" si="5143"/>
        <v>0</v>
      </c>
    </row>
    <row r="1864" spans="1:61" ht="31.5" x14ac:dyDescent="0.25">
      <c r="A1864" s="4" t="s">
        <v>243</v>
      </c>
      <c r="B1864" s="4" t="s">
        <v>41</v>
      </c>
      <c r="C1864" s="4" t="s">
        <v>169</v>
      </c>
      <c r="D1864" s="4" t="s">
        <v>673</v>
      </c>
      <c r="E1864" s="4" t="s">
        <v>15</v>
      </c>
      <c r="F1864" s="14" t="s">
        <v>559</v>
      </c>
      <c r="G1864" s="5">
        <f t="shared" si="5140"/>
        <v>1502</v>
      </c>
      <c r="H1864" s="5">
        <f t="shared" si="5140"/>
        <v>1502</v>
      </c>
      <c r="I1864" s="5">
        <f t="shared" si="5140"/>
        <v>1502</v>
      </c>
      <c r="J1864" s="5">
        <f t="shared" si="5140"/>
        <v>0</v>
      </c>
      <c r="K1864" s="5">
        <f t="shared" si="5140"/>
        <v>0</v>
      </c>
      <c r="L1864" s="5">
        <f t="shared" si="5140"/>
        <v>0</v>
      </c>
      <c r="M1864" s="5">
        <f t="shared" si="5136"/>
        <v>1502</v>
      </c>
      <c r="N1864" s="5">
        <f t="shared" si="5137"/>
        <v>1502</v>
      </c>
      <c r="O1864" s="5">
        <f t="shared" si="5138"/>
        <v>1502</v>
      </c>
      <c r="P1864" s="5">
        <f t="shared" si="5141"/>
        <v>0</v>
      </c>
      <c r="Q1864" s="5">
        <f t="shared" si="5141"/>
        <v>0</v>
      </c>
      <c r="R1864" s="5">
        <f t="shared" si="5141"/>
        <v>0</v>
      </c>
      <c r="S1864" s="5">
        <f t="shared" si="5141"/>
        <v>0</v>
      </c>
      <c r="T1864" s="5">
        <f t="shared" si="5141"/>
        <v>0</v>
      </c>
      <c r="U1864" s="5">
        <f t="shared" si="5141"/>
        <v>0</v>
      </c>
      <c r="V1864" s="5">
        <f t="shared" si="5141"/>
        <v>0</v>
      </c>
      <c r="W1864" s="5">
        <f t="shared" si="5142"/>
        <v>0</v>
      </c>
      <c r="X1864" s="5">
        <f t="shared" si="5142"/>
        <v>0</v>
      </c>
      <c r="Y1864" s="5">
        <f t="shared" si="5142"/>
        <v>0</v>
      </c>
      <c r="Z1864" s="5">
        <f t="shared" si="5142"/>
        <v>0</v>
      </c>
      <c r="AA1864" s="5">
        <f t="shared" si="5142"/>
        <v>0</v>
      </c>
      <c r="AB1864" s="5">
        <f t="shared" si="5142"/>
        <v>0</v>
      </c>
      <c r="AC1864" s="5">
        <f t="shared" si="5142"/>
        <v>0</v>
      </c>
      <c r="AD1864" s="5">
        <f t="shared" si="5142"/>
        <v>0</v>
      </c>
      <c r="AE1864" s="5">
        <f t="shared" si="5142"/>
        <v>0</v>
      </c>
      <c r="AF1864" s="5">
        <f t="shared" si="5142"/>
        <v>0</v>
      </c>
      <c r="AG1864" s="5">
        <f t="shared" si="5105"/>
        <v>1502</v>
      </c>
      <c r="AH1864" s="5">
        <f t="shared" si="5103"/>
        <v>1502</v>
      </c>
      <c r="AI1864" s="5">
        <f t="shared" si="5104"/>
        <v>1502</v>
      </c>
      <c r="AJ1864" s="5">
        <f t="shared" si="5143"/>
        <v>0</v>
      </c>
      <c r="AK1864" s="5">
        <f t="shared" si="5106"/>
        <v>1502</v>
      </c>
      <c r="AL1864" s="5">
        <f t="shared" si="5107"/>
        <v>1502</v>
      </c>
      <c r="AM1864" s="5">
        <f t="shared" si="5108"/>
        <v>1502</v>
      </c>
      <c r="AN1864" s="5">
        <f t="shared" si="5143"/>
        <v>0</v>
      </c>
      <c r="AO1864" s="5">
        <f t="shared" si="5143"/>
        <v>0</v>
      </c>
      <c r="AP1864" s="5">
        <f t="shared" si="5143"/>
        <v>0</v>
      </c>
      <c r="AQ1864" s="5">
        <f t="shared" si="5143"/>
        <v>0</v>
      </c>
      <c r="AR1864" s="5">
        <f t="shared" si="5143"/>
        <v>0</v>
      </c>
      <c r="AS1864" s="5">
        <f t="shared" si="5143"/>
        <v>0</v>
      </c>
      <c r="AT1864" s="5">
        <f t="shared" si="5143"/>
        <v>0</v>
      </c>
      <c r="AU1864" s="5">
        <f t="shared" si="5143"/>
        <v>0</v>
      </c>
      <c r="AV1864" s="5">
        <f t="shared" si="5143"/>
        <v>0</v>
      </c>
      <c r="AW1864" s="5">
        <f t="shared" si="5143"/>
        <v>0</v>
      </c>
      <c r="AX1864" s="5">
        <f t="shared" si="5143"/>
        <v>0</v>
      </c>
      <c r="AY1864" s="5">
        <f t="shared" si="5143"/>
        <v>0</v>
      </c>
      <c r="AZ1864" s="5">
        <f t="shared" si="5143"/>
        <v>0</v>
      </c>
      <c r="BA1864" s="5">
        <f t="shared" si="5143"/>
        <v>0</v>
      </c>
      <c r="BB1864" s="5">
        <f t="shared" si="5143"/>
        <v>0</v>
      </c>
      <c r="BC1864" s="5">
        <f t="shared" si="5143"/>
        <v>0</v>
      </c>
      <c r="BD1864" s="5">
        <f t="shared" si="5143"/>
        <v>0</v>
      </c>
      <c r="BE1864" s="5">
        <f t="shared" si="5143"/>
        <v>0</v>
      </c>
      <c r="BF1864" s="5">
        <f t="shared" si="5072"/>
        <v>1502</v>
      </c>
      <c r="BG1864" s="5">
        <f t="shared" si="5073"/>
        <v>1502</v>
      </c>
      <c r="BH1864" s="5">
        <f t="shared" si="5074"/>
        <v>1502</v>
      </c>
      <c r="BI1864" s="5">
        <f t="shared" si="5143"/>
        <v>0</v>
      </c>
    </row>
    <row r="1865" spans="1:61" ht="31.5" x14ac:dyDescent="0.25">
      <c r="A1865" s="4" t="s">
        <v>243</v>
      </c>
      <c r="B1865" s="4" t="s">
        <v>41</v>
      </c>
      <c r="C1865" s="4" t="s">
        <v>169</v>
      </c>
      <c r="D1865" s="4" t="s">
        <v>673</v>
      </c>
      <c r="E1865" s="4" t="s">
        <v>16</v>
      </c>
      <c r="F1865" s="14" t="s">
        <v>560</v>
      </c>
      <c r="G1865" s="5">
        <v>1502</v>
      </c>
      <c r="H1865" s="5">
        <v>1502</v>
      </c>
      <c r="I1865" s="5">
        <v>1502</v>
      </c>
      <c r="J1865" s="5"/>
      <c r="K1865" s="5"/>
      <c r="L1865" s="5"/>
      <c r="M1865" s="5">
        <f t="shared" si="5136"/>
        <v>1502</v>
      </c>
      <c r="N1865" s="5">
        <f t="shared" si="5137"/>
        <v>1502</v>
      </c>
      <c r="O1865" s="5">
        <f t="shared" si="5138"/>
        <v>1502</v>
      </c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>
        <f t="shared" si="5105"/>
        <v>1502</v>
      </c>
      <c r="AH1865" s="5">
        <f t="shared" si="5103"/>
        <v>1502</v>
      </c>
      <c r="AI1865" s="5">
        <f t="shared" si="5104"/>
        <v>1502</v>
      </c>
      <c r="AJ1865" s="5"/>
      <c r="AK1865" s="5">
        <f t="shared" si="5106"/>
        <v>1502</v>
      </c>
      <c r="AL1865" s="5">
        <f t="shared" si="5107"/>
        <v>1502</v>
      </c>
      <c r="AM1865" s="5">
        <f t="shared" si="5108"/>
        <v>1502</v>
      </c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>
        <f t="shared" si="5072"/>
        <v>1502</v>
      </c>
      <c r="BG1865" s="5">
        <f t="shared" si="5073"/>
        <v>1502</v>
      </c>
      <c r="BH1865" s="5">
        <f t="shared" si="5074"/>
        <v>1502</v>
      </c>
      <c r="BI1865" s="5"/>
    </row>
    <row r="1866" spans="1:61" s="3" customFormat="1" ht="31.5" x14ac:dyDescent="0.25">
      <c r="A1866" s="7" t="s">
        <v>245</v>
      </c>
      <c r="B1866" s="7"/>
      <c r="C1866" s="7"/>
      <c r="D1866" s="7"/>
      <c r="E1866" s="7"/>
      <c r="F1866" s="25" t="s">
        <v>500</v>
      </c>
      <c r="G1866" s="8">
        <f>G1867+G1925+G1953+G2013+G2057+G2073+G2087+G2109+G2099</f>
        <v>557255.80000000016</v>
      </c>
      <c r="H1866" s="8">
        <f>H1867+H1925+H1953+H2013+H2057+H2073+H2087+H2109+H2099</f>
        <v>430952.7</v>
      </c>
      <c r="I1866" s="8">
        <f>I1867+I1925+I1953+I2013+I2057+I2073+I2087+I2109+I2099</f>
        <v>349611.60000000003</v>
      </c>
      <c r="J1866" s="8">
        <f t="shared" ref="J1866:L1866" si="5144">J1867+J1925+J1953+J2013+J2057+J2073+J2087+J2109+J2099</f>
        <v>0</v>
      </c>
      <c r="K1866" s="8">
        <f t="shared" si="5144"/>
        <v>0</v>
      </c>
      <c r="L1866" s="8">
        <f t="shared" si="5144"/>
        <v>0</v>
      </c>
      <c r="M1866" s="8">
        <f t="shared" si="5136"/>
        <v>557255.80000000016</v>
      </c>
      <c r="N1866" s="8">
        <f t="shared" si="5137"/>
        <v>430952.7</v>
      </c>
      <c r="O1866" s="8">
        <f t="shared" si="5138"/>
        <v>349611.60000000003</v>
      </c>
      <c r="P1866" s="8">
        <f>P1867+P1925+P1953+P2013+P2057+P2073+P2087+P2109+P2099</f>
        <v>0</v>
      </c>
      <c r="Q1866" s="8">
        <f>Q1867+Q1925+Q1953+Q2013+Q2057+Q2073+Q2087+Q2109+Q2099</f>
        <v>0</v>
      </c>
      <c r="R1866" s="8">
        <f>R1867+R1925+R1953+R2013+R2057+R2073+R2087+R2109+R2099</f>
        <v>0</v>
      </c>
      <c r="S1866" s="8">
        <f t="shared" ref="S1866" si="5145">S1867+S1925+S1953+S2013+S2057+S2073+S2087+S2109+S2099</f>
        <v>662.06700000000012</v>
      </c>
      <c r="T1866" s="8">
        <f>T1867+T1925+T1953+T2013+T2057+T2073+T2087+T2109+T2099</f>
        <v>93.460999999999999</v>
      </c>
      <c r="U1866" s="8">
        <f>U1867+U1925+U1953+U2013+U2057+U2073+U2087+U2109+U2099</f>
        <v>0</v>
      </c>
      <c r="V1866" s="8">
        <f>V1867+V1925+V1953+V2013+V2057+V2073+V2087+V2109+V2099</f>
        <v>0</v>
      </c>
      <c r="W1866" s="8">
        <f t="shared" ref="W1866:AF1866" si="5146">W1867+W1925+W1953+W2013+W2057+W2073+W2087+W2109+W2099</f>
        <v>0</v>
      </c>
      <c r="X1866" s="8">
        <f>X1867+X1925+X1953+X2013+X2057+X2073+X2087+X2109+X2099</f>
        <v>0</v>
      </c>
      <c r="Y1866" s="8">
        <f>Y1867+Y1925+Y1953+Y2013+Y2057+Y2073+Y2087+Y2109+Y2099</f>
        <v>0</v>
      </c>
      <c r="Z1866" s="8">
        <f>Z1867+Z1925+Z1953+Z2013+Z2057+Z2073+Z2087+Z2109+Z2099</f>
        <v>0</v>
      </c>
      <c r="AA1866" s="8">
        <f>AA1867+AA1925+AA1953+AA2013+AA2057+AA2073+AA2087+AA2109+AA2099</f>
        <v>0</v>
      </c>
      <c r="AB1866" s="8">
        <f t="shared" si="5146"/>
        <v>0</v>
      </c>
      <c r="AC1866" s="8">
        <f>AC1867+AC1925+AC1953+AC2013+AC2057+AC2073+AC2087+AC2109+AC2099</f>
        <v>0</v>
      </c>
      <c r="AD1866" s="8">
        <f>AD1867+AD1925+AD1953+AD2013+AD2057+AD2073+AD2087+AD2109+AD2099</f>
        <v>0</v>
      </c>
      <c r="AE1866" s="8">
        <f>AE1867+AE1925+AE1953+AE2013+AE2057+AE2073+AE2087+AE2109+AE2099</f>
        <v>0</v>
      </c>
      <c r="AF1866" s="8">
        <f t="shared" si="5146"/>
        <v>-43631</v>
      </c>
      <c r="AG1866" s="8">
        <f t="shared" si="5105"/>
        <v>558011.32800000021</v>
      </c>
      <c r="AH1866" s="8">
        <f t="shared" si="5103"/>
        <v>430952.7</v>
      </c>
      <c r="AI1866" s="8">
        <f t="shared" si="5104"/>
        <v>305980.60000000003</v>
      </c>
      <c r="AJ1866" s="8">
        <f>AJ1867+AJ1925+AJ1953+AJ2013+AJ2057+AJ2073+AJ2087+AJ2109+AJ2099</f>
        <v>0</v>
      </c>
      <c r="AK1866" s="8">
        <f t="shared" si="5106"/>
        <v>558011.32800000021</v>
      </c>
      <c r="AL1866" s="8">
        <f t="shared" si="5107"/>
        <v>430952.7</v>
      </c>
      <c r="AM1866" s="8">
        <f t="shared" si="5108"/>
        <v>305980.60000000003</v>
      </c>
      <c r="AN1866" s="8">
        <f>AN1867+AN1925+AN1953+AN2013+AN2057+AN2073+AN2087+AN2109+AN2099</f>
        <v>-1560.258</v>
      </c>
      <c r="AO1866" s="8">
        <f>AO1867+AO1925+AO1953+AO2013+AO2057+AO2073+AO2087+AO2109+AO2099</f>
        <v>0</v>
      </c>
      <c r="AP1866" s="8">
        <f>AP1867+AP1925+AP1953+AP2013+AP2057+AP2073+AP2087+AP2109+AP2099</f>
        <v>50</v>
      </c>
      <c r="AQ1866" s="8">
        <f>AQ1867+AQ1925+AQ1953+AQ2013+AQ2057+AQ2073+AQ2087+AQ2109+AQ2099</f>
        <v>0</v>
      </c>
      <c r="AR1866" s="8">
        <f t="shared" ref="AR1866:AS1866" si="5147">AR1867+AR1925+AR1953+AR2013+AR2057+AR2073+AR2087+AR2109+AR2099</f>
        <v>0</v>
      </c>
      <c r="AS1866" s="8">
        <f t="shared" si="5147"/>
        <v>0</v>
      </c>
      <c r="AT1866" s="8">
        <f t="shared" ref="AT1866:AZ1866" si="5148">AT1867+AT1925+AT1953+AT2013+AT2057+AT2073+AT2087+AT2109+AT2099</f>
        <v>-2819.8</v>
      </c>
      <c r="AU1866" s="8">
        <f>AU1867+AU1925+AU1953+AU2013+AU2057+AU2073+AU2087+AU2109+AU2099</f>
        <v>0</v>
      </c>
      <c r="AV1866" s="8">
        <f>AV1867+AV1925+AV1953+AV2013+AV2057+AV2073+AV2087+AV2109+AV2099</f>
        <v>0</v>
      </c>
      <c r="AW1866" s="8">
        <f>AW1867+AW1925+AW1953+AW2013+AW2057+AW2073+AW2087+AW2109+AW2099</f>
        <v>0</v>
      </c>
      <c r="AX1866" s="8">
        <f t="shared" ref="AX1866" si="5149">AX1867+AX1925+AX1953+AX2013+AX2057+AX2073+AX2087+AX2109+AX2099</f>
        <v>0</v>
      </c>
      <c r="AY1866" s="8">
        <f t="shared" ref="AY1866" si="5150">AY1867+AY1925+AY1953+AY2013+AY2057+AY2073+AY2087+AY2109+AY2099</f>
        <v>0</v>
      </c>
      <c r="AZ1866" s="8">
        <f t="shared" si="5148"/>
        <v>-634.48500000000001</v>
      </c>
      <c r="BA1866" s="8">
        <f t="shared" ref="BA1866:BI1866" si="5151">BA1867+BA1925+BA1953+BA2013+BA2057+BA2073+BA2087+BA2109+BA2099</f>
        <v>0</v>
      </c>
      <c r="BB1866" s="8">
        <f t="shared" si="5151"/>
        <v>0</v>
      </c>
      <c r="BC1866" s="8">
        <f t="shared" si="5151"/>
        <v>0</v>
      </c>
      <c r="BD1866" s="8">
        <f t="shared" si="5151"/>
        <v>0</v>
      </c>
      <c r="BE1866" s="8">
        <f t="shared" si="5151"/>
        <v>0</v>
      </c>
      <c r="BF1866" s="8">
        <f t="shared" si="5072"/>
        <v>556501.07000000018</v>
      </c>
      <c r="BG1866" s="8">
        <f t="shared" si="5073"/>
        <v>428132.9</v>
      </c>
      <c r="BH1866" s="8">
        <f t="shared" si="5074"/>
        <v>305346.11500000005</v>
      </c>
      <c r="BI1866" s="8">
        <f t="shared" si="5151"/>
        <v>0</v>
      </c>
    </row>
    <row r="1867" spans="1:61" s="3" customFormat="1" x14ac:dyDescent="0.25">
      <c r="A1867" s="7" t="s">
        <v>245</v>
      </c>
      <c r="B1867" s="7" t="s">
        <v>9</v>
      </c>
      <c r="C1867" s="7"/>
      <c r="D1867" s="7"/>
      <c r="E1867" s="7"/>
      <c r="F1867" s="25" t="s">
        <v>515</v>
      </c>
      <c r="G1867" s="8">
        <f>G1868+G1887</f>
        <v>59258.600000000006</v>
      </c>
      <c r="H1867" s="8">
        <f>H1868+H1887</f>
        <v>52294.700000000004</v>
      </c>
      <c r="I1867" s="8">
        <f>I1868+I1887</f>
        <v>52294.700000000004</v>
      </c>
      <c r="J1867" s="8">
        <f t="shared" ref="J1867:L1867" si="5152">J1868+J1887</f>
        <v>0</v>
      </c>
      <c r="K1867" s="8">
        <f t="shared" si="5152"/>
        <v>0</v>
      </c>
      <c r="L1867" s="8">
        <f t="shared" si="5152"/>
        <v>0</v>
      </c>
      <c r="M1867" s="8">
        <f t="shared" si="5136"/>
        <v>59258.600000000006</v>
      </c>
      <c r="N1867" s="8">
        <f t="shared" si="5137"/>
        <v>52294.700000000004</v>
      </c>
      <c r="O1867" s="8">
        <f t="shared" si="5138"/>
        <v>52294.700000000004</v>
      </c>
      <c r="P1867" s="8">
        <f>P1868+P1887</f>
        <v>0</v>
      </c>
      <c r="Q1867" s="8">
        <f>Q1868+Q1887</f>
        <v>0</v>
      </c>
      <c r="R1867" s="8">
        <f>R1868+R1887</f>
        <v>0</v>
      </c>
      <c r="S1867" s="8">
        <f t="shared" ref="S1867" si="5153">S1868+S1887</f>
        <v>50</v>
      </c>
      <c r="T1867" s="8">
        <f>T1868+T1887</f>
        <v>0</v>
      </c>
      <c r="U1867" s="8">
        <f>U1868+U1887</f>
        <v>0</v>
      </c>
      <c r="V1867" s="8">
        <f>V1868+V1887</f>
        <v>0</v>
      </c>
      <c r="W1867" s="8">
        <f t="shared" ref="W1867:AF1867" si="5154">W1868+W1887</f>
        <v>0</v>
      </c>
      <c r="X1867" s="8">
        <f>X1868+X1887</f>
        <v>0</v>
      </c>
      <c r="Y1867" s="8">
        <f>Y1868+Y1887</f>
        <v>0</v>
      </c>
      <c r="Z1867" s="8">
        <f>Z1868+Z1887</f>
        <v>0</v>
      </c>
      <c r="AA1867" s="8">
        <f>AA1868+AA1887</f>
        <v>0</v>
      </c>
      <c r="AB1867" s="8">
        <f t="shared" si="5154"/>
        <v>0</v>
      </c>
      <c r="AC1867" s="8">
        <f>AC1868+AC1887</f>
        <v>0</v>
      </c>
      <c r="AD1867" s="8">
        <f>AD1868+AD1887</f>
        <v>0</v>
      </c>
      <c r="AE1867" s="8">
        <f>AE1868+AE1887</f>
        <v>0</v>
      </c>
      <c r="AF1867" s="8">
        <f t="shared" si="5154"/>
        <v>0</v>
      </c>
      <c r="AG1867" s="8">
        <f t="shared" si="5105"/>
        <v>59308.600000000006</v>
      </c>
      <c r="AH1867" s="8">
        <f t="shared" si="5103"/>
        <v>52294.700000000004</v>
      </c>
      <c r="AI1867" s="8">
        <f t="shared" si="5104"/>
        <v>52294.700000000004</v>
      </c>
      <c r="AJ1867" s="8">
        <f>AJ1868+AJ1887</f>
        <v>0</v>
      </c>
      <c r="AK1867" s="8">
        <f t="shared" si="5106"/>
        <v>59308.600000000006</v>
      </c>
      <c r="AL1867" s="8">
        <f t="shared" si="5107"/>
        <v>52294.700000000004</v>
      </c>
      <c r="AM1867" s="8">
        <f t="shared" si="5108"/>
        <v>52294.700000000004</v>
      </c>
      <c r="AN1867" s="8">
        <f>AN1868+AN1887</f>
        <v>0</v>
      </c>
      <c r="AO1867" s="8">
        <f>AO1868+AO1887</f>
        <v>0</v>
      </c>
      <c r="AP1867" s="8">
        <f>AP1868+AP1887</f>
        <v>50</v>
      </c>
      <c r="AQ1867" s="8">
        <f>AQ1868+AQ1887</f>
        <v>0</v>
      </c>
      <c r="AR1867" s="8">
        <f t="shared" ref="AR1867:AS1867" si="5155">AR1868+AR1887</f>
        <v>0</v>
      </c>
      <c r="AS1867" s="8">
        <f t="shared" si="5155"/>
        <v>0</v>
      </c>
      <c r="AT1867" s="8">
        <f t="shared" ref="AT1867:AZ1867" si="5156">AT1868+AT1887</f>
        <v>0</v>
      </c>
      <c r="AU1867" s="8">
        <f>AU1868+AU1887</f>
        <v>0</v>
      </c>
      <c r="AV1867" s="8">
        <f>AV1868+AV1887</f>
        <v>0</v>
      </c>
      <c r="AW1867" s="8">
        <f>AW1868+AW1887</f>
        <v>0</v>
      </c>
      <c r="AX1867" s="8">
        <f t="shared" ref="AX1867" si="5157">AX1868+AX1887</f>
        <v>0</v>
      </c>
      <c r="AY1867" s="8">
        <f t="shared" ref="AY1867" si="5158">AY1868+AY1887</f>
        <v>0</v>
      </c>
      <c r="AZ1867" s="8">
        <f t="shared" si="5156"/>
        <v>0</v>
      </c>
      <c r="BA1867" s="8">
        <f t="shared" ref="BA1867:BI1867" si="5159">BA1868+BA1887</f>
        <v>0</v>
      </c>
      <c r="BB1867" s="8">
        <f t="shared" si="5159"/>
        <v>0</v>
      </c>
      <c r="BC1867" s="8">
        <f t="shared" si="5159"/>
        <v>0</v>
      </c>
      <c r="BD1867" s="8">
        <f t="shared" si="5159"/>
        <v>0</v>
      </c>
      <c r="BE1867" s="8">
        <f t="shared" si="5159"/>
        <v>0</v>
      </c>
      <c r="BF1867" s="8">
        <f t="shared" si="5072"/>
        <v>59358.600000000006</v>
      </c>
      <c r="BG1867" s="8">
        <f t="shared" si="5073"/>
        <v>52294.700000000004</v>
      </c>
      <c r="BH1867" s="8">
        <f t="shared" si="5074"/>
        <v>52294.700000000004</v>
      </c>
      <c r="BI1867" s="8">
        <f t="shared" si="5159"/>
        <v>0</v>
      </c>
    </row>
    <row r="1868" spans="1:61" s="10" customFormat="1" ht="63" x14ac:dyDescent="0.25">
      <c r="A1868" s="9" t="s">
        <v>245</v>
      </c>
      <c r="B1868" s="9" t="s">
        <v>9</v>
      </c>
      <c r="C1868" s="9" t="s">
        <v>34</v>
      </c>
      <c r="D1868" s="9"/>
      <c r="E1868" s="9"/>
      <c r="F1868" s="13" t="s">
        <v>527</v>
      </c>
      <c r="G1868" s="11">
        <f>G1869+G1877</f>
        <v>49470.200000000004</v>
      </c>
      <c r="H1868" s="11">
        <f t="shared" ref="H1868:BI1868" si="5160">H1869+H1877</f>
        <v>42506.3</v>
      </c>
      <c r="I1868" s="11">
        <f t="shared" si="5160"/>
        <v>42506.3</v>
      </c>
      <c r="J1868" s="11">
        <f t="shared" ref="J1868:L1868" si="5161">J1869+J1877</f>
        <v>0</v>
      </c>
      <c r="K1868" s="11">
        <f t="shared" si="5161"/>
        <v>0</v>
      </c>
      <c r="L1868" s="11">
        <f t="shared" si="5161"/>
        <v>0</v>
      </c>
      <c r="M1868" s="11">
        <f t="shared" si="5136"/>
        <v>49470.200000000004</v>
      </c>
      <c r="N1868" s="11">
        <f t="shared" si="5137"/>
        <v>42506.3</v>
      </c>
      <c r="O1868" s="11">
        <f t="shared" si="5138"/>
        <v>42506.3</v>
      </c>
      <c r="P1868" s="11">
        <f t="shared" ref="P1868:V1868" si="5162">P1869+P1877</f>
        <v>0</v>
      </c>
      <c r="Q1868" s="11">
        <f t="shared" ref="Q1868:R1868" si="5163">Q1869+Q1877</f>
        <v>0</v>
      </c>
      <c r="R1868" s="11">
        <f t="shared" si="5163"/>
        <v>0</v>
      </c>
      <c r="S1868" s="11">
        <f t="shared" ref="S1868" si="5164">S1869+S1877</f>
        <v>0</v>
      </c>
      <c r="T1868" s="11">
        <f t="shared" si="5162"/>
        <v>0</v>
      </c>
      <c r="U1868" s="11">
        <f t="shared" si="5162"/>
        <v>0</v>
      </c>
      <c r="V1868" s="11">
        <f t="shared" si="5162"/>
        <v>0</v>
      </c>
      <c r="W1868" s="11">
        <f t="shared" ref="W1868:AF1868" si="5165">W1869+W1877</f>
        <v>0</v>
      </c>
      <c r="X1868" s="11">
        <f t="shared" si="5165"/>
        <v>0</v>
      </c>
      <c r="Y1868" s="11">
        <f t="shared" si="5165"/>
        <v>0</v>
      </c>
      <c r="Z1868" s="11">
        <f t="shared" si="5165"/>
        <v>0</v>
      </c>
      <c r="AA1868" s="11">
        <f t="shared" si="5165"/>
        <v>0</v>
      </c>
      <c r="AB1868" s="11">
        <f t="shared" si="5165"/>
        <v>0</v>
      </c>
      <c r="AC1868" s="11">
        <f t="shared" si="5165"/>
        <v>0</v>
      </c>
      <c r="AD1868" s="11">
        <f t="shared" ref="AD1868" si="5166">AD1869+AD1877</f>
        <v>0</v>
      </c>
      <c r="AE1868" s="11">
        <f t="shared" ref="AE1868" si="5167">AE1869+AE1877</f>
        <v>0</v>
      </c>
      <c r="AF1868" s="11">
        <f t="shared" si="5165"/>
        <v>0</v>
      </c>
      <c r="AG1868" s="11">
        <f t="shared" si="5105"/>
        <v>49470.200000000004</v>
      </c>
      <c r="AH1868" s="11">
        <f t="shared" si="5103"/>
        <v>42506.3</v>
      </c>
      <c r="AI1868" s="11">
        <f t="shared" si="5104"/>
        <v>42506.3</v>
      </c>
      <c r="AJ1868" s="11">
        <f t="shared" ref="AJ1868" si="5168">AJ1869+AJ1877</f>
        <v>0</v>
      </c>
      <c r="AK1868" s="11">
        <f t="shared" si="5106"/>
        <v>49470.200000000004</v>
      </c>
      <c r="AL1868" s="11">
        <f t="shared" si="5107"/>
        <v>42506.3</v>
      </c>
      <c r="AM1868" s="11">
        <f t="shared" si="5108"/>
        <v>42506.3</v>
      </c>
      <c r="AN1868" s="11">
        <f t="shared" ref="AN1868:BA1868" si="5169">AN1869+AN1877</f>
        <v>0</v>
      </c>
      <c r="AO1868" s="11">
        <f t="shared" si="5169"/>
        <v>0</v>
      </c>
      <c r="AP1868" s="11">
        <f t="shared" si="5169"/>
        <v>0</v>
      </c>
      <c r="AQ1868" s="11">
        <f t="shared" si="5169"/>
        <v>0</v>
      </c>
      <c r="AR1868" s="11">
        <f t="shared" si="5169"/>
        <v>0</v>
      </c>
      <c r="AS1868" s="11">
        <f t="shared" si="5169"/>
        <v>0</v>
      </c>
      <c r="AT1868" s="11">
        <f t="shared" si="5169"/>
        <v>0</v>
      </c>
      <c r="AU1868" s="11">
        <f t="shared" ref="AU1868" si="5170">AU1869+AU1877</f>
        <v>0</v>
      </c>
      <c r="AV1868" s="11">
        <f t="shared" ref="AV1868:BE1868" si="5171">AV1869+AV1877</f>
        <v>0</v>
      </c>
      <c r="AW1868" s="11">
        <f t="shared" si="5171"/>
        <v>0</v>
      </c>
      <c r="AX1868" s="11">
        <f t="shared" si="5171"/>
        <v>0</v>
      </c>
      <c r="AY1868" s="11">
        <f t="shared" si="5171"/>
        <v>0</v>
      </c>
      <c r="AZ1868" s="11">
        <f t="shared" si="5169"/>
        <v>0</v>
      </c>
      <c r="BA1868" s="11">
        <f t="shared" si="5169"/>
        <v>0</v>
      </c>
      <c r="BB1868" s="11">
        <f t="shared" si="5171"/>
        <v>0</v>
      </c>
      <c r="BC1868" s="11">
        <f t="shared" si="5171"/>
        <v>0</v>
      </c>
      <c r="BD1868" s="11">
        <f t="shared" si="5171"/>
        <v>0</v>
      </c>
      <c r="BE1868" s="11">
        <f t="shared" si="5171"/>
        <v>0</v>
      </c>
      <c r="BF1868" s="11">
        <f t="shared" si="5072"/>
        <v>49470.200000000004</v>
      </c>
      <c r="BG1868" s="11">
        <f t="shared" si="5073"/>
        <v>42506.3</v>
      </c>
      <c r="BH1868" s="11">
        <f t="shared" si="5074"/>
        <v>42506.3</v>
      </c>
      <c r="BI1868" s="11">
        <f t="shared" si="5160"/>
        <v>0</v>
      </c>
    </row>
    <row r="1869" spans="1:61" ht="47.25" x14ac:dyDescent="0.25">
      <c r="A1869" s="4" t="s">
        <v>245</v>
      </c>
      <c r="B1869" s="4" t="s">
        <v>9</v>
      </c>
      <c r="C1869" s="4" t="s">
        <v>34</v>
      </c>
      <c r="D1869" s="4" t="s">
        <v>115</v>
      </c>
      <c r="E1869" s="4"/>
      <c r="F1869" s="14" t="s">
        <v>1190</v>
      </c>
      <c r="G1869" s="5">
        <f t="shared" ref="G1869:L1871" si="5172">G1870</f>
        <v>4816.8999999999996</v>
      </c>
      <c r="H1869" s="5">
        <f t="shared" si="5172"/>
        <v>4816.8999999999996</v>
      </c>
      <c r="I1869" s="5">
        <f t="shared" si="5172"/>
        <v>4816.8999999999996</v>
      </c>
      <c r="J1869" s="5">
        <f t="shared" si="5172"/>
        <v>0</v>
      </c>
      <c r="K1869" s="5">
        <f t="shared" si="5172"/>
        <v>0</v>
      </c>
      <c r="L1869" s="5">
        <f t="shared" si="5172"/>
        <v>0</v>
      </c>
      <c r="M1869" s="5">
        <f t="shared" si="5136"/>
        <v>4816.8999999999996</v>
      </c>
      <c r="N1869" s="5">
        <f t="shared" si="5137"/>
        <v>4816.8999999999996</v>
      </c>
      <c r="O1869" s="5">
        <f t="shared" si="5138"/>
        <v>4816.8999999999996</v>
      </c>
      <c r="P1869" s="5">
        <f t="shared" ref="P1869:V1871" si="5173">P1870</f>
        <v>0</v>
      </c>
      <c r="Q1869" s="5">
        <f t="shared" si="5173"/>
        <v>0</v>
      </c>
      <c r="R1869" s="5">
        <f t="shared" si="5173"/>
        <v>0</v>
      </c>
      <c r="S1869" s="5">
        <f t="shared" si="5173"/>
        <v>0</v>
      </c>
      <c r="T1869" s="5">
        <f t="shared" si="5173"/>
        <v>0</v>
      </c>
      <c r="U1869" s="5">
        <f t="shared" si="5173"/>
        <v>0</v>
      </c>
      <c r="V1869" s="5">
        <f t="shared" si="5173"/>
        <v>0</v>
      </c>
      <c r="W1869" s="5">
        <f t="shared" ref="W1869:AF1871" si="5174">W1870</f>
        <v>0</v>
      </c>
      <c r="X1869" s="5">
        <f t="shared" si="5174"/>
        <v>0</v>
      </c>
      <c r="Y1869" s="5">
        <f t="shared" si="5174"/>
        <v>0</v>
      </c>
      <c r="Z1869" s="5">
        <f t="shared" si="5174"/>
        <v>0</v>
      </c>
      <c r="AA1869" s="5">
        <f t="shared" si="5174"/>
        <v>0</v>
      </c>
      <c r="AB1869" s="5">
        <f t="shared" si="5174"/>
        <v>0</v>
      </c>
      <c r="AC1869" s="5">
        <f t="shared" si="5174"/>
        <v>0</v>
      </c>
      <c r="AD1869" s="5">
        <f t="shared" si="5174"/>
        <v>0</v>
      </c>
      <c r="AE1869" s="5">
        <f t="shared" si="5174"/>
        <v>0</v>
      </c>
      <c r="AF1869" s="5">
        <f t="shared" si="5174"/>
        <v>0</v>
      </c>
      <c r="AG1869" s="5">
        <f t="shared" si="5105"/>
        <v>4816.8999999999996</v>
      </c>
      <c r="AH1869" s="5">
        <f t="shared" si="5103"/>
        <v>4816.8999999999996</v>
      </c>
      <c r="AI1869" s="5">
        <f t="shared" si="5104"/>
        <v>4816.8999999999996</v>
      </c>
      <c r="AJ1869" s="5">
        <f t="shared" ref="AJ1869:BI1871" si="5175">AJ1870</f>
        <v>0</v>
      </c>
      <c r="AK1869" s="5">
        <f t="shared" si="5106"/>
        <v>4816.8999999999996</v>
      </c>
      <c r="AL1869" s="5">
        <f t="shared" si="5107"/>
        <v>4816.8999999999996</v>
      </c>
      <c r="AM1869" s="5">
        <f t="shared" si="5108"/>
        <v>4816.8999999999996</v>
      </c>
      <c r="AN1869" s="5">
        <f t="shared" si="5175"/>
        <v>0</v>
      </c>
      <c r="AO1869" s="5">
        <f t="shared" si="5175"/>
        <v>0</v>
      </c>
      <c r="AP1869" s="5">
        <f t="shared" si="5175"/>
        <v>0</v>
      </c>
      <c r="AQ1869" s="5">
        <f t="shared" si="5175"/>
        <v>0</v>
      </c>
      <c r="AR1869" s="5">
        <f t="shared" si="5175"/>
        <v>0</v>
      </c>
      <c r="AS1869" s="5">
        <f t="shared" si="5175"/>
        <v>0</v>
      </c>
      <c r="AT1869" s="5">
        <f t="shared" si="5175"/>
        <v>0</v>
      </c>
      <c r="AU1869" s="5">
        <f t="shared" si="5175"/>
        <v>0</v>
      </c>
      <c r="AV1869" s="5">
        <f t="shared" si="5175"/>
        <v>0</v>
      </c>
      <c r="AW1869" s="5">
        <f t="shared" si="5175"/>
        <v>0</v>
      </c>
      <c r="AX1869" s="5">
        <f t="shared" si="5175"/>
        <v>0</v>
      </c>
      <c r="AY1869" s="5">
        <f t="shared" si="5175"/>
        <v>0</v>
      </c>
      <c r="AZ1869" s="5">
        <f t="shared" si="5175"/>
        <v>0</v>
      </c>
      <c r="BA1869" s="5">
        <f t="shared" si="5175"/>
        <v>0</v>
      </c>
      <c r="BB1869" s="5">
        <f t="shared" si="5175"/>
        <v>0</v>
      </c>
      <c r="BC1869" s="5">
        <f t="shared" si="5175"/>
        <v>0</v>
      </c>
      <c r="BD1869" s="5">
        <f t="shared" si="5175"/>
        <v>0</v>
      </c>
      <c r="BE1869" s="5">
        <f t="shared" si="5175"/>
        <v>0</v>
      </c>
      <c r="BF1869" s="5">
        <f t="shared" si="5072"/>
        <v>4816.8999999999996</v>
      </c>
      <c r="BG1869" s="5">
        <f t="shared" si="5073"/>
        <v>4816.8999999999996</v>
      </c>
      <c r="BH1869" s="5">
        <f t="shared" si="5074"/>
        <v>4816.8999999999996</v>
      </c>
      <c r="BI1869" s="5">
        <f t="shared" si="5175"/>
        <v>0</v>
      </c>
    </row>
    <row r="1870" spans="1:61" ht="31.5" x14ac:dyDescent="0.25">
      <c r="A1870" s="4" t="s">
        <v>245</v>
      </c>
      <c r="B1870" s="4" t="s">
        <v>9</v>
      </c>
      <c r="C1870" s="4" t="s">
        <v>34</v>
      </c>
      <c r="D1870" s="4" t="s">
        <v>172</v>
      </c>
      <c r="E1870" s="4"/>
      <c r="F1870" s="14" t="s">
        <v>1198</v>
      </c>
      <c r="G1870" s="5">
        <f t="shared" si="5172"/>
        <v>4816.8999999999996</v>
      </c>
      <c r="H1870" s="5">
        <f t="shared" si="5172"/>
        <v>4816.8999999999996</v>
      </c>
      <c r="I1870" s="5">
        <f t="shared" si="5172"/>
        <v>4816.8999999999996</v>
      </c>
      <c r="J1870" s="5">
        <f t="shared" si="5172"/>
        <v>0</v>
      </c>
      <c r="K1870" s="5">
        <f t="shared" si="5172"/>
        <v>0</v>
      </c>
      <c r="L1870" s="5">
        <f t="shared" si="5172"/>
        <v>0</v>
      </c>
      <c r="M1870" s="5">
        <f t="shared" si="5136"/>
        <v>4816.8999999999996</v>
      </c>
      <c r="N1870" s="5">
        <f t="shared" si="5137"/>
        <v>4816.8999999999996</v>
      </c>
      <c r="O1870" s="5">
        <f t="shared" si="5138"/>
        <v>4816.8999999999996</v>
      </c>
      <c r="P1870" s="5">
        <f t="shared" si="5173"/>
        <v>0</v>
      </c>
      <c r="Q1870" s="5">
        <f t="shared" si="5173"/>
        <v>0</v>
      </c>
      <c r="R1870" s="5">
        <f t="shared" si="5173"/>
        <v>0</v>
      </c>
      <c r="S1870" s="5">
        <f t="shared" si="5173"/>
        <v>0</v>
      </c>
      <c r="T1870" s="5">
        <f t="shared" si="5173"/>
        <v>0</v>
      </c>
      <c r="U1870" s="5">
        <f t="shared" si="5173"/>
        <v>0</v>
      </c>
      <c r="V1870" s="5">
        <f t="shared" si="5173"/>
        <v>0</v>
      </c>
      <c r="W1870" s="5">
        <f t="shared" si="5174"/>
        <v>0</v>
      </c>
      <c r="X1870" s="5">
        <f t="shared" si="5174"/>
        <v>0</v>
      </c>
      <c r="Y1870" s="5">
        <f t="shared" si="5174"/>
        <v>0</v>
      </c>
      <c r="Z1870" s="5">
        <f t="shared" si="5174"/>
        <v>0</v>
      </c>
      <c r="AA1870" s="5">
        <f t="shared" si="5174"/>
        <v>0</v>
      </c>
      <c r="AB1870" s="5">
        <f t="shared" si="5174"/>
        <v>0</v>
      </c>
      <c r="AC1870" s="5">
        <f t="shared" si="5174"/>
        <v>0</v>
      </c>
      <c r="AD1870" s="5">
        <f t="shared" si="5174"/>
        <v>0</v>
      </c>
      <c r="AE1870" s="5">
        <f t="shared" si="5174"/>
        <v>0</v>
      </c>
      <c r="AF1870" s="5">
        <f t="shared" si="5174"/>
        <v>0</v>
      </c>
      <c r="AG1870" s="5">
        <f t="shared" si="5105"/>
        <v>4816.8999999999996</v>
      </c>
      <c r="AH1870" s="5">
        <f t="shared" si="5103"/>
        <v>4816.8999999999996</v>
      </c>
      <c r="AI1870" s="5">
        <f t="shared" si="5104"/>
        <v>4816.8999999999996</v>
      </c>
      <c r="AJ1870" s="5">
        <f t="shared" si="5175"/>
        <v>0</v>
      </c>
      <c r="AK1870" s="5">
        <f t="shared" si="5106"/>
        <v>4816.8999999999996</v>
      </c>
      <c r="AL1870" s="5">
        <f t="shared" si="5107"/>
        <v>4816.8999999999996</v>
      </c>
      <c r="AM1870" s="5">
        <f t="shared" si="5108"/>
        <v>4816.8999999999996</v>
      </c>
      <c r="AN1870" s="5">
        <f t="shared" si="5175"/>
        <v>0</v>
      </c>
      <c r="AO1870" s="5">
        <f t="shared" si="5175"/>
        <v>0</v>
      </c>
      <c r="AP1870" s="5">
        <f t="shared" si="5175"/>
        <v>0</v>
      </c>
      <c r="AQ1870" s="5">
        <f t="shared" si="5175"/>
        <v>0</v>
      </c>
      <c r="AR1870" s="5">
        <f t="shared" si="5175"/>
        <v>0</v>
      </c>
      <c r="AS1870" s="5">
        <f t="shared" si="5175"/>
        <v>0</v>
      </c>
      <c r="AT1870" s="5">
        <f t="shared" si="5175"/>
        <v>0</v>
      </c>
      <c r="AU1870" s="5">
        <f t="shared" si="5175"/>
        <v>0</v>
      </c>
      <c r="AV1870" s="5">
        <f t="shared" si="5175"/>
        <v>0</v>
      </c>
      <c r="AW1870" s="5">
        <f t="shared" si="5175"/>
        <v>0</v>
      </c>
      <c r="AX1870" s="5">
        <f t="shared" si="5175"/>
        <v>0</v>
      </c>
      <c r="AY1870" s="5">
        <f t="shared" si="5175"/>
        <v>0</v>
      </c>
      <c r="AZ1870" s="5">
        <f t="shared" si="5175"/>
        <v>0</v>
      </c>
      <c r="BA1870" s="5">
        <f t="shared" si="5175"/>
        <v>0</v>
      </c>
      <c r="BB1870" s="5">
        <f t="shared" si="5175"/>
        <v>0</v>
      </c>
      <c r="BC1870" s="5">
        <f t="shared" si="5175"/>
        <v>0</v>
      </c>
      <c r="BD1870" s="5">
        <f t="shared" si="5175"/>
        <v>0</v>
      </c>
      <c r="BE1870" s="5">
        <f t="shared" si="5175"/>
        <v>0</v>
      </c>
      <c r="BF1870" s="5">
        <f t="shared" si="5072"/>
        <v>4816.8999999999996</v>
      </c>
      <c r="BG1870" s="5">
        <f t="shared" si="5073"/>
        <v>4816.8999999999996</v>
      </c>
      <c r="BH1870" s="5">
        <f t="shared" si="5074"/>
        <v>4816.8999999999996</v>
      </c>
      <c r="BI1870" s="5">
        <f t="shared" si="5175"/>
        <v>0</v>
      </c>
    </row>
    <row r="1871" spans="1:61" ht="63" x14ac:dyDescent="0.25">
      <c r="A1871" s="4" t="s">
        <v>245</v>
      </c>
      <c r="B1871" s="4" t="s">
        <v>9</v>
      </c>
      <c r="C1871" s="4" t="s">
        <v>34</v>
      </c>
      <c r="D1871" s="4" t="s">
        <v>181</v>
      </c>
      <c r="E1871" s="4"/>
      <c r="F1871" s="14" t="s">
        <v>1033</v>
      </c>
      <c r="G1871" s="5">
        <f t="shared" si="5172"/>
        <v>4816.8999999999996</v>
      </c>
      <c r="H1871" s="5">
        <f t="shared" si="5172"/>
        <v>4816.8999999999996</v>
      </c>
      <c r="I1871" s="5">
        <f t="shared" si="5172"/>
        <v>4816.8999999999996</v>
      </c>
      <c r="J1871" s="5">
        <f t="shared" si="5172"/>
        <v>0</v>
      </c>
      <c r="K1871" s="5">
        <f t="shared" si="5172"/>
        <v>0</v>
      </c>
      <c r="L1871" s="5">
        <f t="shared" si="5172"/>
        <v>0</v>
      </c>
      <c r="M1871" s="5">
        <f t="shared" si="5136"/>
        <v>4816.8999999999996</v>
      </c>
      <c r="N1871" s="5">
        <f t="shared" si="5137"/>
        <v>4816.8999999999996</v>
      </c>
      <c r="O1871" s="5">
        <f t="shared" si="5138"/>
        <v>4816.8999999999996</v>
      </c>
      <c r="P1871" s="5">
        <f t="shared" si="5173"/>
        <v>0</v>
      </c>
      <c r="Q1871" s="5">
        <f t="shared" si="5173"/>
        <v>0</v>
      </c>
      <c r="R1871" s="5">
        <f t="shared" si="5173"/>
        <v>0</v>
      </c>
      <c r="S1871" s="5">
        <f t="shared" si="5173"/>
        <v>0</v>
      </c>
      <c r="T1871" s="5">
        <f t="shared" si="5173"/>
        <v>0</v>
      </c>
      <c r="U1871" s="5">
        <f t="shared" si="5173"/>
        <v>0</v>
      </c>
      <c r="V1871" s="5">
        <f t="shared" si="5173"/>
        <v>0</v>
      </c>
      <c r="W1871" s="5">
        <f t="shared" si="5174"/>
        <v>0</v>
      </c>
      <c r="X1871" s="5">
        <f t="shared" si="5174"/>
        <v>0</v>
      </c>
      <c r="Y1871" s="5">
        <f t="shared" si="5174"/>
        <v>0</v>
      </c>
      <c r="Z1871" s="5">
        <f t="shared" si="5174"/>
        <v>0</v>
      </c>
      <c r="AA1871" s="5">
        <f t="shared" si="5174"/>
        <v>0</v>
      </c>
      <c r="AB1871" s="5">
        <f t="shared" si="5174"/>
        <v>0</v>
      </c>
      <c r="AC1871" s="5">
        <f t="shared" si="5174"/>
        <v>0</v>
      </c>
      <c r="AD1871" s="5">
        <f t="shared" si="5174"/>
        <v>0</v>
      </c>
      <c r="AE1871" s="5">
        <f t="shared" si="5174"/>
        <v>0</v>
      </c>
      <c r="AF1871" s="5">
        <f t="shared" si="5174"/>
        <v>0</v>
      </c>
      <c r="AG1871" s="5">
        <f t="shared" si="5105"/>
        <v>4816.8999999999996</v>
      </c>
      <c r="AH1871" s="5">
        <f t="shared" si="5103"/>
        <v>4816.8999999999996</v>
      </c>
      <c r="AI1871" s="5">
        <f t="shared" si="5104"/>
        <v>4816.8999999999996</v>
      </c>
      <c r="AJ1871" s="5">
        <f t="shared" si="5175"/>
        <v>0</v>
      </c>
      <c r="AK1871" s="5">
        <f t="shared" si="5106"/>
        <v>4816.8999999999996</v>
      </c>
      <c r="AL1871" s="5">
        <f t="shared" si="5107"/>
        <v>4816.8999999999996</v>
      </c>
      <c r="AM1871" s="5">
        <f t="shared" si="5108"/>
        <v>4816.8999999999996</v>
      </c>
      <c r="AN1871" s="5">
        <f t="shared" si="5175"/>
        <v>0</v>
      </c>
      <c r="AO1871" s="5">
        <f t="shared" si="5175"/>
        <v>0</v>
      </c>
      <c r="AP1871" s="5">
        <f t="shared" si="5175"/>
        <v>0</v>
      </c>
      <c r="AQ1871" s="5">
        <f t="shared" si="5175"/>
        <v>0</v>
      </c>
      <c r="AR1871" s="5">
        <f t="shared" si="5175"/>
        <v>0</v>
      </c>
      <c r="AS1871" s="5">
        <f t="shared" si="5175"/>
        <v>0</v>
      </c>
      <c r="AT1871" s="5">
        <f t="shared" si="5175"/>
        <v>0</v>
      </c>
      <c r="AU1871" s="5">
        <f t="shared" si="5175"/>
        <v>0</v>
      </c>
      <c r="AV1871" s="5">
        <f t="shared" si="5175"/>
        <v>0</v>
      </c>
      <c r="AW1871" s="5">
        <f t="shared" si="5175"/>
        <v>0</v>
      </c>
      <c r="AX1871" s="5">
        <f t="shared" si="5175"/>
        <v>0</v>
      </c>
      <c r="AY1871" s="5">
        <f t="shared" si="5175"/>
        <v>0</v>
      </c>
      <c r="AZ1871" s="5">
        <f t="shared" si="5175"/>
        <v>0</v>
      </c>
      <c r="BA1871" s="5">
        <f t="shared" si="5175"/>
        <v>0</v>
      </c>
      <c r="BB1871" s="5">
        <f t="shared" si="5175"/>
        <v>0</v>
      </c>
      <c r="BC1871" s="5">
        <f t="shared" si="5175"/>
        <v>0</v>
      </c>
      <c r="BD1871" s="5">
        <f t="shared" si="5175"/>
        <v>0</v>
      </c>
      <c r="BE1871" s="5">
        <f t="shared" si="5175"/>
        <v>0</v>
      </c>
      <c r="BF1871" s="5">
        <f t="shared" si="5072"/>
        <v>4816.8999999999996</v>
      </c>
      <c r="BG1871" s="5">
        <f t="shared" si="5073"/>
        <v>4816.8999999999996</v>
      </c>
      <c r="BH1871" s="5">
        <f t="shared" si="5074"/>
        <v>4816.8999999999996</v>
      </c>
      <c r="BI1871" s="5">
        <f t="shared" si="5175"/>
        <v>0</v>
      </c>
    </row>
    <row r="1872" spans="1:61" ht="31.5" x14ac:dyDescent="0.25">
      <c r="A1872" s="4" t="s">
        <v>245</v>
      </c>
      <c r="B1872" s="4" t="s">
        <v>9</v>
      </c>
      <c r="C1872" s="4" t="s">
        <v>34</v>
      </c>
      <c r="D1872" s="4" t="s">
        <v>178</v>
      </c>
      <c r="E1872" s="4"/>
      <c r="F1872" s="14" t="s">
        <v>627</v>
      </c>
      <c r="G1872" s="5">
        <f t="shared" ref="G1872:L1872" si="5176">G1873+G1875</f>
        <v>4816.8999999999996</v>
      </c>
      <c r="H1872" s="5">
        <f t="shared" si="5176"/>
        <v>4816.8999999999996</v>
      </c>
      <c r="I1872" s="5">
        <f t="shared" si="5176"/>
        <v>4816.8999999999996</v>
      </c>
      <c r="J1872" s="5">
        <f t="shared" si="5176"/>
        <v>0</v>
      </c>
      <c r="K1872" s="5">
        <f t="shared" si="5176"/>
        <v>0</v>
      </c>
      <c r="L1872" s="5">
        <f t="shared" si="5176"/>
        <v>0</v>
      </c>
      <c r="M1872" s="5">
        <f t="shared" si="5136"/>
        <v>4816.8999999999996</v>
      </c>
      <c r="N1872" s="5">
        <f t="shared" si="5137"/>
        <v>4816.8999999999996</v>
      </c>
      <c r="O1872" s="5">
        <f t="shared" si="5138"/>
        <v>4816.8999999999996</v>
      </c>
      <c r="P1872" s="5">
        <f t="shared" ref="P1872:V1872" si="5177">P1873+P1875</f>
        <v>0</v>
      </c>
      <c r="Q1872" s="5">
        <f t="shared" ref="Q1872:R1872" si="5178">Q1873+Q1875</f>
        <v>0</v>
      </c>
      <c r="R1872" s="5">
        <f t="shared" si="5178"/>
        <v>0</v>
      </c>
      <c r="S1872" s="5">
        <f t="shared" ref="S1872" si="5179">S1873+S1875</f>
        <v>0</v>
      </c>
      <c r="T1872" s="5">
        <f t="shared" si="5177"/>
        <v>0</v>
      </c>
      <c r="U1872" s="5">
        <f t="shared" si="5177"/>
        <v>0</v>
      </c>
      <c r="V1872" s="5">
        <f t="shared" si="5177"/>
        <v>0</v>
      </c>
      <c r="W1872" s="5">
        <f t="shared" ref="W1872:AF1872" si="5180">W1873+W1875</f>
        <v>0</v>
      </c>
      <c r="X1872" s="5">
        <f t="shared" si="5180"/>
        <v>0</v>
      </c>
      <c r="Y1872" s="5">
        <f t="shared" si="5180"/>
        <v>0</v>
      </c>
      <c r="Z1872" s="5">
        <f t="shared" si="5180"/>
        <v>0</v>
      </c>
      <c r="AA1872" s="5">
        <f t="shared" si="5180"/>
        <v>0</v>
      </c>
      <c r="AB1872" s="5">
        <f t="shared" si="5180"/>
        <v>0</v>
      </c>
      <c r="AC1872" s="5">
        <f t="shared" si="5180"/>
        <v>0</v>
      </c>
      <c r="AD1872" s="5">
        <f t="shared" ref="AD1872" si="5181">AD1873+AD1875</f>
        <v>0</v>
      </c>
      <c r="AE1872" s="5">
        <f t="shared" ref="AE1872" si="5182">AE1873+AE1875</f>
        <v>0</v>
      </c>
      <c r="AF1872" s="5">
        <f t="shared" si="5180"/>
        <v>0</v>
      </c>
      <c r="AG1872" s="5">
        <f t="shared" si="5105"/>
        <v>4816.8999999999996</v>
      </c>
      <c r="AH1872" s="5">
        <f t="shared" si="5103"/>
        <v>4816.8999999999996</v>
      </c>
      <c r="AI1872" s="5">
        <f t="shared" si="5104"/>
        <v>4816.8999999999996</v>
      </c>
      <c r="AJ1872" s="5">
        <f t="shared" ref="AJ1872:BI1872" si="5183">AJ1873+AJ1875</f>
        <v>0</v>
      </c>
      <c r="AK1872" s="5">
        <f t="shared" si="5106"/>
        <v>4816.8999999999996</v>
      </c>
      <c r="AL1872" s="5">
        <f t="shared" si="5107"/>
        <v>4816.8999999999996</v>
      </c>
      <c r="AM1872" s="5">
        <f t="shared" si="5108"/>
        <v>4816.8999999999996</v>
      </c>
      <c r="AN1872" s="5">
        <f t="shared" ref="AN1872:BA1872" si="5184">AN1873+AN1875</f>
        <v>0</v>
      </c>
      <c r="AO1872" s="5">
        <f t="shared" si="5184"/>
        <v>0</v>
      </c>
      <c r="AP1872" s="5">
        <f t="shared" si="5184"/>
        <v>0</v>
      </c>
      <c r="AQ1872" s="5">
        <f t="shared" si="5184"/>
        <v>0</v>
      </c>
      <c r="AR1872" s="5">
        <f t="shared" si="5184"/>
        <v>0</v>
      </c>
      <c r="AS1872" s="5">
        <f t="shared" si="5184"/>
        <v>0</v>
      </c>
      <c r="AT1872" s="5">
        <f t="shared" si="5184"/>
        <v>0</v>
      </c>
      <c r="AU1872" s="5">
        <f t="shared" ref="AU1872" si="5185">AU1873+AU1875</f>
        <v>0</v>
      </c>
      <c r="AV1872" s="5">
        <f t="shared" ref="AV1872:BE1872" si="5186">AV1873+AV1875</f>
        <v>0</v>
      </c>
      <c r="AW1872" s="5">
        <f t="shared" si="5186"/>
        <v>0</v>
      </c>
      <c r="AX1872" s="5">
        <f t="shared" si="5186"/>
        <v>0</v>
      </c>
      <c r="AY1872" s="5">
        <f t="shared" si="5186"/>
        <v>0</v>
      </c>
      <c r="AZ1872" s="5">
        <f t="shared" si="5184"/>
        <v>0</v>
      </c>
      <c r="BA1872" s="5">
        <f t="shared" si="5184"/>
        <v>0</v>
      </c>
      <c r="BB1872" s="5">
        <f t="shared" si="5186"/>
        <v>0</v>
      </c>
      <c r="BC1872" s="5">
        <f t="shared" si="5186"/>
        <v>0</v>
      </c>
      <c r="BD1872" s="5">
        <f t="shared" si="5186"/>
        <v>0</v>
      </c>
      <c r="BE1872" s="5">
        <f t="shared" si="5186"/>
        <v>0</v>
      </c>
      <c r="BF1872" s="5">
        <f t="shared" si="5072"/>
        <v>4816.8999999999996</v>
      </c>
      <c r="BG1872" s="5">
        <f t="shared" si="5073"/>
        <v>4816.8999999999996</v>
      </c>
      <c r="BH1872" s="5">
        <f t="shared" si="5074"/>
        <v>4816.8999999999996</v>
      </c>
      <c r="BI1872" s="5">
        <f t="shared" si="5183"/>
        <v>0</v>
      </c>
    </row>
    <row r="1873" spans="1:61" ht="78.75" x14ac:dyDescent="0.25">
      <c r="A1873" s="4" t="s">
        <v>245</v>
      </c>
      <c r="B1873" s="4" t="s">
        <v>9</v>
      </c>
      <c r="C1873" s="4" t="s">
        <v>34</v>
      </c>
      <c r="D1873" s="4" t="s">
        <v>178</v>
      </c>
      <c r="E1873" s="4" t="s">
        <v>22</v>
      </c>
      <c r="F1873" s="14" t="s">
        <v>556</v>
      </c>
      <c r="G1873" s="5">
        <f t="shared" ref="G1873:L1873" si="5187">G1874</f>
        <v>4485.7</v>
      </c>
      <c r="H1873" s="5">
        <f t="shared" si="5187"/>
        <v>4485.7</v>
      </c>
      <c r="I1873" s="5">
        <f t="shared" si="5187"/>
        <v>4485.7</v>
      </c>
      <c r="J1873" s="5">
        <f t="shared" si="5187"/>
        <v>0</v>
      </c>
      <c r="K1873" s="5">
        <f t="shared" si="5187"/>
        <v>0</v>
      </c>
      <c r="L1873" s="5">
        <f t="shared" si="5187"/>
        <v>0</v>
      </c>
      <c r="M1873" s="5">
        <f t="shared" si="5136"/>
        <v>4485.7</v>
      </c>
      <c r="N1873" s="5">
        <f t="shared" si="5137"/>
        <v>4485.7</v>
      </c>
      <c r="O1873" s="5">
        <f t="shared" si="5138"/>
        <v>4485.7</v>
      </c>
      <c r="P1873" s="5">
        <f t="shared" ref="P1873:V1873" si="5188">P1874</f>
        <v>0</v>
      </c>
      <c r="Q1873" s="5">
        <f t="shared" si="5188"/>
        <v>0</v>
      </c>
      <c r="R1873" s="5">
        <f t="shared" si="5188"/>
        <v>0</v>
      </c>
      <c r="S1873" s="5">
        <f t="shared" si="5188"/>
        <v>0</v>
      </c>
      <c r="T1873" s="5">
        <f t="shared" si="5188"/>
        <v>0</v>
      </c>
      <c r="U1873" s="5">
        <f t="shared" si="5188"/>
        <v>0</v>
      </c>
      <c r="V1873" s="5">
        <f t="shared" si="5188"/>
        <v>0</v>
      </c>
      <c r="W1873" s="5">
        <f t="shared" ref="W1873:AF1873" si="5189">W1874</f>
        <v>0</v>
      </c>
      <c r="X1873" s="5">
        <f t="shared" si="5189"/>
        <v>0</v>
      </c>
      <c r="Y1873" s="5">
        <f t="shared" si="5189"/>
        <v>0</v>
      </c>
      <c r="Z1873" s="5">
        <f t="shared" si="5189"/>
        <v>0</v>
      </c>
      <c r="AA1873" s="5">
        <f t="shared" si="5189"/>
        <v>0</v>
      </c>
      <c r="AB1873" s="5">
        <f t="shared" si="5189"/>
        <v>0</v>
      </c>
      <c r="AC1873" s="5">
        <f t="shared" si="5189"/>
        <v>0</v>
      </c>
      <c r="AD1873" s="5">
        <f t="shared" si="5189"/>
        <v>0</v>
      </c>
      <c r="AE1873" s="5">
        <f t="shared" si="5189"/>
        <v>0</v>
      </c>
      <c r="AF1873" s="5">
        <f t="shared" si="5189"/>
        <v>0</v>
      </c>
      <c r="AG1873" s="5">
        <f t="shared" si="5105"/>
        <v>4485.7</v>
      </c>
      <c r="AH1873" s="5">
        <f t="shared" si="5103"/>
        <v>4485.7</v>
      </c>
      <c r="AI1873" s="5">
        <f t="shared" si="5104"/>
        <v>4485.7</v>
      </c>
      <c r="AJ1873" s="5">
        <f t="shared" ref="AJ1873:BI1873" si="5190">AJ1874</f>
        <v>0</v>
      </c>
      <c r="AK1873" s="5">
        <f t="shared" si="5106"/>
        <v>4485.7</v>
      </c>
      <c r="AL1873" s="5">
        <f t="shared" si="5107"/>
        <v>4485.7</v>
      </c>
      <c r="AM1873" s="5">
        <f t="shared" si="5108"/>
        <v>4485.7</v>
      </c>
      <c r="AN1873" s="5">
        <f t="shared" si="5190"/>
        <v>0</v>
      </c>
      <c r="AO1873" s="5">
        <f t="shared" si="5190"/>
        <v>0</v>
      </c>
      <c r="AP1873" s="5">
        <f t="shared" si="5190"/>
        <v>0</v>
      </c>
      <c r="AQ1873" s="5">
        <f t="shared" si="5190"/>
        <v>0</v>
      </c>
      <c r="AR1873" s="5">
        <f t="shared" si="5190"/>
        <v>0</v>
      </c>
      <c r="AS1873" s="5">
        <f t="shared" si="5190"/>
        <v>0</v>
      </c>
      <c r="AT1873" s="5">
        <f t="shared" si="5190"/>
        <v>0</v>
      </c>
      <c r="AU1873" s="5">
        <f t="shared" si="5190"/>
        <v>0</v>
      </c>
      <c r="AV1873" s="5">
        <f t="shared" si="5190"/>
        <v>0</v>
      </c>
      <c r="AW1873" s="5">
        <f t="shared" si="5190"/>
        <v>0</v>
      </c>
      <c r="AX1873" s="5">
        <f t="shared" si="5190"/>
        <v>0</v>
      </c>
      <c r="AY1873" s="5">
        <f t="shared" si="5190"/>
        <v>0</v>
      </c>
      <c r="AZ1873" s="5">
        <f t="shared" si="5190"/>
        <v>0</v>
      </c>
      <c r="BA1873" s="5">
        <f t="shared" si="5190"/>
        <v>0</v>
      </c>
      <c r="BB1873" s="5">
        <f t="shared" si="5190"/>
        <v>0</v>
      </c>
      <c r="BC1873" s="5">
        <f t="shared" si="5190"/>
        <v>0</v>
      </c>
      <c r="BD1873" s="5">
        <f t="shared" si="5190"/>
        <v>0</v>
      </c>
      <c r="BE1873" s="5">
        <f t="shared" si="5190"/>
        <v>0</v>
      </c>
      <c r="BF1873" s="5">
        <f t="shared" si="5072"/>
        <v>4485.7</v>
      </c>
      <c r="BG1873" s="5">
        <f t="shared" si="5073"/>
        <v>4485.7</v>
      </c>
      <c r="BH1873" s="5">
        <f t="shared" si="5074"/>
        <v>4485.7</v>
      </c>
      <c r="BI1873" s="5">
        <f t="shared" si="5190"/>
        <v>0</v>
      </c>
    </row>
    <row r="1874" spans="1:61" ht="31.5" x14ac:dyDescent="0.25">
      <c r="A1874" s="4" t="s">
        <v>245</v>
      </c>
      <c r="B1874" s="4" t="s">
        <v>9</v>
      </c>
      <c r="C1874" s="4" t="s">
        <v>34</v>
      </c>
      <c r="D1874" s="4" t="s">
        <v>178</v>
      </c>
      <c r="E1874" s="4" t="s">
        <v>32</v>
      </c>
      <c r="F1874" s="14" t="s">
        <v>558</v>
      </c>
      <c r="G1874" s="5">
        <v>4485.7</v>
      </c>
      <c r="H1874" s="5">
        <v>4485.7</v>
      </c>
      <c r="I1874" s="5">
        <v>4485.7</v>
      </c>
      <c r="J1874" s="5"/>
      <c r="K1874" s="5"/>
      <c r="L1874" s="5"/>
      <c r="M1874" s="5">
        <f t="shared" si="5136"/>
        <v>4485.7</v>
      </c>
      <c r="N1874" s="5">
        <f t="shared" si="5137"/>
        <v>4485.7</v>
      </c>
      <c r="O1874" s="5">
        <f t="shared" si="5138"/>
        <v>4485.7</v>
      </c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>
        <f t="shared" si="5105"/>
        <v>4485.7</v>
      </c>
      <c r="AH1874" s="5">
        <f t="shared" si="5103"/>
        <v>4485.7</v>
      </c>
      <c r="AI1874" s="5">
        <f t="shared" si="5104"/>
        <v>4485.7</v>
      </c>
      <c r="AJ1874" s="5"/>
      <c r="AK1874" s="5">
        <f t="shared" si="5106"/>
        <v>4485.7</v>
      </c>
      <c r="AL1874" s="5">
        <f t="shared" si="5107"/>
        <v>4485.7</v>
      </c>
      <c r="AM1874" s="5">
        <f t="shared" si="5108"/>
        <v>4485.7</v>
      </c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>
        <f t="shared" ref="BF1874:BF1937" si="5191">AK1874+AN1874+AO1874+AP1874+AQ1874+AR1874+AS1874</f>
        <v>4485.7</v>
      </c>
      <c r="BG1874" s="5">
        <f t="shared" ref="BG1874:BG1937" si="5192">AL1874+AT1874+AU1874+AV1874+AW1874+AX1874+AY1874</f>
        <v>4485.7</v>
      </c>
      <c r="BH1874" s="5">
        <f t="shared" ref="BH1874:BH1937" si="5193">AM1874+AZ1874+BA1874+BB1874+BC1874+BD1874+BE1874</f>
        <v>4485.7</v>
      </c>
      <c r="BI1874" s="5"/>
    </row>
    <row r="1875" spans="1:61" ht="31.5" x14ac:dyDescent="0.25">
      <c r="A1875" s="4" t="s">
        <v>245</v>
      </c>
      <c r="B1875" s="4" t="s">
        <v>9</v>
      </c>
      <c r="C1875" s="4" t="s">
        <v>34</v>
      </c>
      <c r="D1875" s="4" t="s">
        <v>178</v>
      </c>
      <c r="E1875" s="4" t="s">
        <v>15</v>
      </c>
      <c r="F1875" s="14" t="s">
        <v>559</v>
      </c>
      <c r="G1875" s="5">
        <f t="shared" ref="G1875:L1875" si="5194">G1876</f>
        <v>331.2</v>
      </c>
      <c r="H1875" s="5">
        <f t="shared" si="5194"/>
        <v>331.2</v>
      </c>
      <c r="I1875" s="5">
        <f t="shared" si="5194"/>
        <v>331.2</v>
      </c>
      <c r="J1875" s="5">
        <f t="shared" si="5194"/>
        <v>0</v>
      </c>
      <c r="K1875" s="5">
        <f t="shared" si="5194"/>
        <v>0</v>
      </c>
      <c r="L1875" s="5">
        <f t="shared" si="5194"/>
        <v>0</v>
      </c>
      <c r="M1875" s="5">
        <f t="shared" si="5136"/>
        <v>331.2</v>
      </c>
      <c r="N1875" s="5">
        <f t="shared" si="5137"/>
        <v>331.2</v>
      </c>
      <c r="O1875" s="5">
        <f t="shared" si="5138"/>
        <v>331.2</v>
      </c>
      <c r="P1875" s="5">
        <f t="shared" ref="P1875:V1875" si="5195">P1876</f>
        <v>0</v>
      </c>
      <c r="Q1875" s="5">
        <f t="shared" si="5195"/>
        <v>0</v>
      </c>
      <c r="R1875" s="5">
        <f t="shared" si="5195"/>
        <v>0</v>
      </c>
      <c r="S1875" s="5">
        <f t="shared" si="5195"/>
        <v>0</v>
      </c>
      <c r="T1875" s="5">
        <f t="shared" si="5195"/>
        <v>0</v>
      </c>
      <c r="U1875" s="5">
        <f t="shared" si="5195"/>
        <v>0</v>
      </c>
      <c r="V1875" s="5">
        <f t="shared" si="5195"/>
        <v>0</v>
      </c>
      <c r="W1875" s="5">
        <f t="shared" ref="W1875:AF1875" si="5196">W1876</f>
        <v>0</v>
      </c>
      <c r="X1875" s="5">
        <f t="shared" si="5196"/>
        <v>0</v>
      </c>
      <c r="Y1875" s="5">
        <f t="shared" si="5196"/>
        <v>0</v>
      </c>
      <c r="Z1875" s="5">
        <f t="shared" si="5196"/>
        <v>0</v>
      </c>
      <c r="AA1875" s="5">
        <f t="shared" si="5196"/>
        <v>0</v>
      </c>
      <c r="AB1875" s="5">
        <f t="shared" si="5196"/>
        <v>0</v>
      </c>
      <c r="AC1875" s="5">
        <f t="shared" si="5196"/>
        <v>0</v>
      </c>
      <c r="AD1875" s="5">
        <f t="shared" si="5196"/>
        <v>0</v>
      </c>
      <c r="AE1875" s="5">
        <f t="shared" si="5196"/>
        <v>0</v>
      </c>
      <c r="AF1875" s="5">
        <f t="shared" si="5196"/>
        <v>0</v>
      </c>
      <c r="AG1875" s="5">
        <f t="shared" si="5105"/>
        <v>331.2</v>
      </c>
      <c r="AH1875" s="5">
        <f t="shared" si="5103"/>
        <v>331.2</v>
      </c>
      <c r="AI1875" s="5">
        <f t="shared" si="5104"/>
        <v>331.2</v>
      </c>
      <c r="AJ1875" s="5">
        <f t="shared" ref="AJ1875:BI1875" si="5197">AJ1876</f>
        <v>0</v>
      </c>
      <c r="AK1875" s="5">
        <f t="shared" si="5106"/>
        <v>331.2</v>
      </c>
      <c r="AL1875" s="5">
        <f t="shared" si="5107"/>
        <v>331.2</v>
      </c>
      <c r="AM1875" s="5">
        <f t="shared" si="5108"/>
        <v>331.2</v>
      </c>
      <c r="AN1875" s="5">
        <f t="shared" si="5197"/>
        <v>0</v>
      </c>
      <c r="AO1875" s="5">
        <f t="shared" si="5197"/>
        <v>0</v>
      </c>
      <c r="AP1875" s="5">
        <f t="shared" si="5197"/>
        <v>0</v>
      </c>
      <c r="AQ1875" s="5">
        <f t="shared" si="5197"/>
        <v>0</v>
      </c>
      <c r="AR1875" s="5">
        <f t="shared" si="5197"/>
        <v>0</v>
      </c>
      <c r="AS1875" s="5">
        <f t="shared" si="5197"/>
        <v>0</v>
      </c>
      <c r="AT1875" s="5">
        <f t="shared" si="5197"/>
        <v>0</v>
      </c>
      <c r="AU1875" s="5">
        <f t="shared" si="5197"/>
        <v>0</v>
      </c>
      <c r="AV1875" s="5">
        <f t="shared" si="5197"/>
        <v>0</v>
      </c>
      <c r="AW1875" s="5">
        <f t="shared" si="5197"/>
        <v>0</v>
      </c>
      <c r="AX1875" s="5">
        <f t="shared" si="5197"/>
        <v>0</v>
      </c>
      <c r="AY1875" s="5">
        <f t="shared" si="5197"/>
        <v>0</v>
      </c>
      <c r="AZ1875" s="5">
        <f t="shared" si="5197"/>
        <v>0</v>
      </c>
      <c r="BA1875" s="5">
        <f t="shared" si="5197"/>
        <v>0</v>
      </c>
      <c r="BB1875" s="5">
        <f t="shared" si="5197"/>
        <v>0</v>
      </c>
      <c r="BC1875" s="5">
        <f t="shared" si="5197"/>
        <v>0</v>
      </c>
      <c r="BD1875" s="5">
        <f t="shared" si="5197"/>
        <v>0</v>
      </c>
      <c r="BE1875" s="5">
        <f t="shared" si="5197"/>
        <v>0</v>
      </c>
      <c r="BF1875" s="5">
        <f t="shared" si="5191"/>
        <v>331.2</v>
      </c>
      <c r="BG1875" s="5">
        <f t="shared" si="5192"/>
        <v>331.2</v>
      </c>
      <c r="BH1875" s="5">
        <f t="shared" si="5193"/>
        <v>331.2</v>
      </c>
      <c r="BI1875" s="5">
        <f t="shared" si="5197"/>
        <v>0</v>
      </c>
    </row>
    <row r="1876" spans="1:61" ht="31.5" x14ac:dyDescent="0.25">
      <c r="A1876" s="4" t="s">
        <v>245</v>
      </c>
      <c r="B1876" s="4" t="s">
        <v>9</v>
      </c>
      <c r="C1876" s="4" t="s">
        <v>34</v>
      </c>
      <c r="D1876" s="4" t="s">
        <v>178</v>
      </c>
      <c r="E1876" s="4" t="s">
        <v>16</v>
      </c>
      <c r="F1876" s="14" t="s">
        <v>560</v>
      </c>
      <c r="G1876" s="5">
        <v>331.2</v>
      </c>
      <c r="H1876" s="5">
        <v>331.2</v>
      </c>
      <c r="I1876" s="5">
        <v>331.2</v>
      </c>
      <c r="J1876" s="5"/>
      <c r="K1876" s="5"/>
      <c r="L1876" s="5"/>
      <c r="M1876" s="5">
        <f t="shared" si="5136"/>
        <v>331.2</v>
      </c>
      <c r="N1876" s="5">
        <f t="shared" si="5137"/>
        <v>331.2</v>
      </c>
      <c r="O1876" s="5">
        <f t="shared" si="5138"/>
        <v>331.2</v>
      </c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>
        <f t="shared" si="5105"/>
        <v>331.2</v>
      </c>
      <c r="AH1876" s="5">
        <f t="shared" si="5103"/>
        <v>331.2</v>
      </c>
      <c r="AI1876" s="5">
        <f t="shared" si="5104"/>
        <v>331.2</v>
      </c>
      <c r="AJ1876" s="5"/>
      <c r="AK1876" s="5">
        <f t="shared" si="5106"/>
        <v>331.2</v>
      </c>
      <c r="AL1876" s="5">
        <f t="shared" si="5107"/>
        <v>331.2</v>
      </c>
      <c r="AM1876" s="5">
        <f t="shared" si="5108"/>
        <v>331.2</v>
      </c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>
        <f t="shared" si="5191"/>
        <v>331.2</v>
      </c>
      <c r="BG1876" s="5">
        <f t="shared" si="5192"/>
        <v>331.2</v>
      </c>
      <c r="BH1876" s="5">
        <f t="shared" si="5193"/>
        <v>331.2</v>
      </c>
      <c r="BI1876" s="5"/>
    </row>
    <row r="1877" spans="1:61" ht="31.5" x14ac:dyDescent="0.25">
      <c r="A1877" s="4" t="s">
        <v>245</v>
      </c>
      <c r="B1877" s="4" t="s">
        <v>9</v>
      </c>
      <c r="C1877" s="4" t="s">
        <v>34</v>
      </c>
      <c r="D1877" s="4" t="s">
        <v>29</v>
      </c>
      <c r="E1877" s="4"/>
      <c r="F1877" s="14" t="s">
        <v>881</v>
      </c>
      <c r="G1877" s="5">
        <f t="shared" ref="G1877:L1877" si="5198">G1878</f>
        <v>44653.3</v>
      </c>
      <c r="H1877" s="5">
        <f t="shared" si="5198"/>
        <v>37689.4</v>
      </c>
      <c r="I1877" s="5">
        <f t="shared" si="5198"/>
        <v>37689.4</v>
      </c>
      <c r="J1877" s="5">
        <f t="shared" si="5198"/>
        <v>0</v>
      </c>
      <c r="K1877" s="5">
        <f t="shared" si="5198"/>
        <v>0</v>
      </c>
      <c r="L1877" s="5">
        <f t="shared" si="5198"/>
        <v>0</v>
      </c>
      <c r="M1877" s="5">
        <f t="shared" si="5136"/>
        <v>44653.3</v>
      </c>
      <c r="N1877" s="5">
        <f t="shared" si="5137"/>
        <v>37689.4</v>
      </c>
      <c r="O1877" s="5">
        <f t="shared" si="5138"/>
        <v>37689.4</v>
      </c>
      <c r="P1877" s="5">
        <f t="shared" ref="P1877:V1877" si="5199">P1878</f>
        <v>0</v>
      </c>
      <c r="Q1877" s="5">
        <f t="shared" si="5199"/>
        <v>0</v>
      </c>
      <c r="R1877" s="5">
        <f t="shared" si="5199"/>
        <v>0</v>
      </c>
      <c r="S1877" s="5">
        <f t="shared" si="5199"/>
        <v>0</v>
      </c>
      <c r="T1877" s="5">
        <f t="shared" si="5199"/>
        <v>0</v>
      </c>
      <c r="U1877" s="5">
        <f t="shared" si="5199"/>
        <v>0</v>
      </c>
      <c r="V1877" s="5">
        <f t="shared" si="5199"/>
        <v>0</v>
      </c>
      <c r="W1877" s="5">
        <f t="shared" ref="W1877:AF1877" si="5200">W1878</f>
        <v>0</v>
      </c>
      <c r="X1877" s="5">
        <f t="shared" si="5200"/>
        <v>0</v>
      </c>
      <c r="Y1877" s="5">
        <f t="shared" si="5200"/>
        <v>0</v>
      </c>
      <c r="Z1877" s="5">
        <f t="shared" si="5200"/>
        <v>0</v>
      </c>
      <c r="AA1877" s="5">
        <f t="shared" si="5200"/>
        <v>0</v>
      </c>
      <c r="AB1877" s="5">
        <f t="shared" si="5200"/>
        <v>0</v>
      </c>
      <c r="AC1877" s="5">
        <f t="shared" si="5200"/>
        <v>0</v>
      </c>
      <c r="AD1877" s="5">
        <f t="shared" si="5200"/>
        <v>0</v>
      </c>
      <c r="AE1877" s="5">
        <f t="shared" si="5200"/>
        <v>0</v>
      </c>
      <c r="AF1877" s="5">
        <f t="shared" si="5200"/>
        <v>0</v>
      </c>
      <c r="AG1877" s="5">
        <f t="shared" si="5105"/>
        <v>44653.3</v>
      </c>
      <c r="AH1877" s="5">
        <f t="shared" si="5103"/>
        <v>37689.4</v>
      </c>
      <c r="AI1877" s="5">
        <f t="shared" si="5104"/>
        <v>37689.4</v>
      </c>
      <c r="AJ1877" s="5">
        <f t="shared" ref="AJ1877:BI1877" si="5201">AJ1878</f>
        <v>0</v>
      </c>
      <c r="AK1877" s="5">
        <f t="shared" si="5106"/>
        <v>44653.3</v>
      </c>
      <c r="AL1877" s="5">
        <f t="shared" si="5107"/>
        <v>37689.4</v>
      </c>
      <c r="AM1877" s="5">
        <f t="shared" si="5108"/>
        <v>37689.4</v>
      </c>
      <c r="AN1877" s="5">
        <f t="shared" si="5201"/>
        <v>0</v>
      </c>
      <c r="AO1877" s="5">
        <f t="shared" si="5201"/>
        <v>0</v>
      </c>
      <c r="AP1877" s="5">
        <f t="shared" si="5201"/>
        <v>0</v>
      </c>
      <c r="AQ1877" s="5">
        <f t="shared" si="5201"/>
        <v>0</v>
      </c>
      <c r="AR1877" s="5">
        <f t="shared" si="5201"/>
        <v>0</v>
      </c>
      <c r="AS1877" s="5">
        <f t="shared" si="5201"/>
        <v>0</v>
      </c>
      <c r="AT1877" s="5">
        <f t="shared" si="5201"/>
        <v>0</v>
      </c>
      <c r="AU1877" s="5">
        <f t="shared" si="5201"/>
        <v>0</v>
      </c>
      <c r="AV1877" s="5">
        <f t="shared" si="5201"/>
        <v>0</v>
      </c>
      <c r="AW1877" s="5">
        <f t="shared" si="5201"/>
        <v>0</v>
      </c>
      <c r="AX1877" s="5">
        <f t="shared" si="5201"/>
        <v>0</v>
      </c>
      <c r="AY1877" s="5">
        <f t="shared" si="5201"/>
        <v>0</v>
      </c>
      <c r="AZ1877" s="5">
        <f t="shared" si="5201"/>
        <v>0</v>
      </c>
      <c r="BA1877" s="5">
        <f t="shared" si="5201"/>
        <v>0</v>
      </c>
      <c r="BB1877" s="5">
        <f t="shared" si="5201"/>
        <v>0</v>
      </c>
      <c r="BC1877" s="5">
        <f t="shared" si="5201"/>
        <v>0</v>
      </c>
      <c r="BD1877" s="5">
        <f t="shared" si="5201"/>
        <v>0</v>
      </c>
      <c r="BE1877" s="5">
        <f t="shared" si="5201"/>
        <v>0</v>
      </c>
      <c r="BF1877" s="5">
        <f t="shared" si="5191"/>
        <v>44653.3</v>
      </c>
      <c r="BG1877" s="5">
        <f t="shared" si="5192"/>
        <v>37689.4</v>
      </c>
      <c r="BH1877" s="5">
        <f t="shared" si="5193"/>
        <v>37689.4</v>
      </c>
      <c r="BI1877" s="5">
        <f t="shared" si="5201"/>
        <v>0</v>
      </c>
    </row>
    <row r="1878" spans="1:61" ht="31.5" x14ac:dyDescent="0.25">
      <c r="A1878" s="4" t="s">
        <v>245</v>
      </c>
      <c r="B1878" s="4" t="s">
        <v>9</v>
      </c>
      <c r="C1878" s="4" t="s">
        <v>34</v>
      </c>
      <c r="D1878" s="4" t="s">
        <v>182</v>
      </c>
      <c r="E1878" s="4"/>
      <c r="F1878" s="14" t="s">
        <v>883</v>
      </c>
      <c r="G1878" s="5">
        <f t="shared" ref="G1878:L1878" si="5202">G1879+G1882</f>
        <v>44653.3</v>
      </c>
      <c r="H1878" s="5">
        <f t="shared" si="5202"/>
        <v>37689.4</v>
      </c>
      <c r="I1878" s="5">
        <f t="shared" si="5202"/>
        <v>37689.4</v>
      </c>
      <c r="J1878" s="5">
        <f t="shared" si="5202"/>
        <v>0</v>
      </c>
      <c r="K1878" s="5">
        <f t="shared" si="5202"/>
        <v>0</v>
      </c>
      <c r="L1878" s="5">
        <f t="shared" si="5202"/>
        <v>0</v>
      </c>
      <c r="M1878" s="5">
        <f t="shared" si="5136"/>
        <v>44653.3</v>
      </c>
      <c r="N1878" s="5">
        <f t="shared" si="5137"/>
        <v>37689.4</v>
      </c>
      <c r="O1878" s="5">
        <f t="shared" si="5138"/>
        <v>37689.4</v>
      </c>
      <c r="P1878" s="5">
        <f t="shared" ref="P1878:V1878" si="5203">P1879+P1882</f>
        <v>0</v>
      </c>
      <c r="Q1878" s="5">
        <f t="shared" ref="Q1878:R1878" si="5204">Q1879+Q1882</f>
        <v>0</v>
      </c>
      <c r="R1878" s="5">
        <f t="shared" si="5204"/>
        <v>0</v>
      </c>
      <c r="S1878" s="5">
        <f t="shared" ref="S1878" si="5205">S1879+S1882</f>
        <v>0</v>
      </c>
      <c r="T1878" s="5">
        <f t="shared" si="5203"/>
        <v>0</v>
      </c>
      <c r="U1878" s="5">
        <f t="shared" si="5203"/>
        <v>0</v>
      </c>
      <c r="V1878" s="5">
        <f t="shared" si="5203"/>
        <v>0</v>
      </c>
      <c r="W1878" s="5">
        <f t="shared" ref="W1878:AF1878" si="5206">W1879+W1882</f>
        <v>0</v>
      </c>
      <c r="X1878" s="5">
        <f t="shared" si="5206"/>
        <v>0</v>
      </c>
      <c r="Y1878" s="5">
        <f t="shared" si="5206"/>
        <v>0</v>
      </c>
      <c r="Z1878" s="5">
        <f t="shared" si="5206"/>
        <v>0</v>
      </c>
      <c r="AA1878" s="5">
        <f t="shared" si="5206"/>
        <v>0</v>
      </c>
      <c r="AB1878" s="5">
        <f t="shared" si="5206"/>
        <v>0</v>
      </c>
      <c r="AC1878" s="5">
        <f t="shared" si="5206"/>
        <v>0</v>
      </c>
      <c r="AD1878" s="5">
        <f t="shared" ref="AD1878" si="5207">AD1879+AD1882</f>
        <v>0</v>
      </c>
      <c r="AE1878" s="5">
        <f t="shared" ref="AE1878" si="5208">AE1879+AE1882</f>
        <v>0</v>
      </c>
      <c r="AF1878" s="5">
        <f t="shared" si="5206"/>
        <v>0</v>
      </c>
      <c r="AG1878" s="5">
        <f t="shared" si="5105"/>
        <v>44653.3</v>
      </c>
      <c r="AH1878" s="5">
        <f t="shared" si="5103"/>
        <v>37689.4</v>
      </c>
      <c r="AI1878" s="5">
        <f t="shared" si="5104"/>
        <v>37689.4</v>
      </c>
      <c r="AJ1878" s="5">
        <f t="shared" ref="AJ1878:BI1878" si="5209">AJ1879+AJ1882</f>
        <v>0</v>
      </c>
      <c r="AK1878" s="5">
        <f t="shared" si="5106"/>
        <v>44653.3</v>
      </c>
      <c r="AL1878" s="5">
        <f t="shared" si="5107"/>
        <v>37689.4</v>
      </c>
      <c r="AM1878" s="5">
        <f t="shared" si="5108"/>
        <v>37689.4</v>
      </c>
      <c r="AN1878" s="5">
        <f t="shared" ref="AN1878:BA1878" si="5210">AN1879+AN1882</f>
        <v>0</v>
      </c>
      <c r="AO1878" s="5">
        <f t="shared" si="5210"/>
        <v>0</v>
      </c>
      <c r="AP1878" s="5">
        <f t="shared" si="5210"/>
        <v>0</v>
      </c>
      <c r="AQ1878" s="5">
        <f t="shared" si="5210"/>
        <v>0</v>
      </c>
      <c r="AR1878" s="5">
        <f t="shared" si="5210"/>
        <v>0</v>
      </c>
      <c r="AS1878" s="5">
        <f t="shared" si="5210"/>
        <v>0</v>
      </c>
      <c r="AT1878" s="5">
        <f t="shared" si="5210"/>
        <v>0</v>
      </c>
      <c r="AU1878" s="5">
        <f t="shared" ref="AU1878" si="5211">AU1879+AU1882</f>
        <v>0</v>
      </c>
      <c r="AV1878" s="5">
        <f t="shared" ref="AV1878:BE1878" si="5212">AV1879+AV1882</f>
        <v>0</v>
      </c>
      <c r="AW1878" s="5">
        <f t="shared" si="5212"/>
        <v>0</v>
      </c>
      <c r="AX1878" s="5">
        <f t="shared" si="5212"/>
        <v>0</v>
      </c>
      <c r="AY1878" s="5">
        <f t="shared" si="5212"/>
        <v>0</v>
      </c>
      <c r="AZ1878" s="5">
        <f t="shared" si="5210"/>
        <v>0</v>
      </c>
      <c r="BA1878" s="5">
        <f t="shared" si="5210"/>
        <v>0</v>
      </c>
      <c r="BB1878" s="5">
        <f t="shared" si="5212"/>
        <v>0</v>
      </c>
      <c r="BC1878" s="5">
        <f t="shared" si="5212"/>
        <v>0</v>
      </c>
      <c r="BD1878" s="5">
        <f t="shared" si="5212"/>
        <v>0</v>
      </c>
      <c r="BE1878" s="5">
        <f t="shared" si="5212"/>
        <v>0</v>
      </c>
      <c r="BF1878" s="5">
        <f t="shared" si="5191"/>
        <v>44653.3</v>
      </c>
      <c r="BG1878" s="5">
        <f t="shared" si="5192"/>
        <v>37689.4</v>
      </c>
      <c r="BH1878" s="5">
        <f t="shared" si="5193"/>
        <v>37689.4</v>
      </c>
      <c r="BI1878" s="5">
        <f t="shared" si="5209"/>
        <v>0</v>
      </c>
    </row>
    <row r="1879" spans="1:61" ht="31.5" x14ac:dyDescent="0.25">
      <c r="A1879" s="4" t="s">
        <v>245</v>
      </c>
      <c r="B1879" s="4" t="s">
        <v>9</v>
      </c>
      <c r="C1879" s="4" t="s">
        <v>34</v>
      </c>
      <c r="D1879" s="4" t="s">
        <v>179</v>
      </c>
      <c r="E1879" s="4"/>
      <c r="F1879" s="14" t="s">
        <v>874</v>
      </c>
      <c r="G1879" s="5">
        <f t="shared" ref="G1879:L1880" si="5213">G1880</f>
        <v>41175.300000000003</v>
      </c>
      <c r="H1879" s="5">
        <f t="shared" si="5213"/>
        <v>34211.4</v>
      </c>
      <c r="I1879" s="5">
        <f t="shared" si="5213"/>
        <v>34211.4</v>
      </c>
      <c r="J1879" s="5">
        <f t="shared" si="5213"/>
        <v>0</v>
      </c>
      <c r="K1879" s="5">
        <f t="shared" si="5213"/>
        <v>0</v>
      </c>
      <c r="L1879" s="5">
        <f t="shared" si="5213"/>
        <v>0</v>
      </c>
      <c r="M1879" s="5">
        <f t="shared" si="5136"/>
        <v>41175.300000000003</v>
      </c>
      <c r="N1879" s="5">
        <f t="shared" si="5137"/>
        <v>34211.4</v>
      </c>
      <c r="O1879" s="5">
        <f t="shared" si="5138"/>
        <v>34211.4</v>
      </c>
      <c r="P1879" s="5">
        <f t="shared" ref="P1879:V1880" si="5214">P1880</f>
        <v>0</v>
      </c>
      <c r="Q1879" s="5">
        <f t="shared" si="5214"/>
        <v>0</v>
      </c>
      <c r="R1879" s="5">
        <f t="shared" si="5214"/>
        <v>0</v>
      </c>
      <c r="S1879" s="5">
        <f t="shared" si="5214"/>
        <v>0</v>
      </c>
      <c r="T1879" s="5">
        <f t="shared" si="5214"/>
        <v>0</v>
      </c>
      <c r="U1879" s="5">
        <f t="shared" si="5214"/>
        <v>0</v>
      </c>
      <c r="V1879" s="5">
        <f t="shared" si="5214"/>
        <v>0</v>
      </c>
      <c r="W1879" s="5">
        <f t="shared" ref="W1879:AF1880" si="5215">W1880</f>
        <v>0</v>
      </c>
      <c r="X1879" s="5">
        <f t="shared" si="5215"/>
        <v>0</v>
      </c>
      <c r="Y1879" s="5">
        <f t="shared" si="5215"/>
        <v>0</v>
      </c>
      <c r="Z1879" s="5">
        <f t="shared" si="5215"/>
        <v>0</v>
      </c>
      <c r="AA1879" s="5">
        <f t="shared" si="5215"/>
        <v>0</v>
      </c>
      <c r="AB1879" s="5">
        <f t="shared" si="5215"/>
        <v>0</v>
      </c>
      <c r="AC1879" s="5">
        <f t="shared" si="5215"/>
        <v>0</v>
      </c>
      <c r="AD1879" s="5">
        <f t="shared" si="5215"/>
        <v>0</v>
      </c>
      <c r="AE1879" s="5">
        <f t="shared" si="5215"/>
        <v>0</v>
      </c>
      <c r="AF1879" s="5">
        <f t="shared" si="5215"/>
        <v>0</v>
      </c>
      <c r="AG1879" s="5">
        <f t="shared" si="5105"/>
        <v>41175.300000000003</v>
      </c>
      <c r="AH1879" s="5">
        <f t="shared" si="5103"/>
        <v>34211.4</v>
      </c>
      <c r="AI1879" s="5">
        <f t="shared" si="5104"/>
        <v>34211.4</v>
      </c>
      <c r="AJ1879" s="5">
        <f t="shared" ref="AJ1879:BI1880" si="5216">AJ1880</f>
        <v>0</v>
      </c>
      <c r="AK1879" s="5">
        <f t="shared" si="5106"/>
        <v>41175.300000000003</v>
      </c>
      <c r="AL1879" s="5">
        <f t="shared" si="5107"/>
        <v>34211.4</v>
      </c>
      <c r="AM1879" s="5">
        <f t="shared" si="5108"/>
        <v>34211.4</v>
      </c>
      <c r="AN1879" s="5">
        <f t="shared" si="5216"/>
        <v>0</v>
      </c>
      <c r="AO1879" s="5">
        <f t="shared" si="5216"/>
        <v>0</v>
      </c>
      <c r="AP1879" s="5">
        <f t="shared" si="5216"/>
        <v>0</v>
      </c>
      <c r="AQ1879" s="5">
        <f t="shared" si="5216"/>
        <v>0</v>
      </c>
      <c r="AR1879" s="5">
        <f t="shared" si="5216"/>
        <v>0</v>
      </c>
      <c r="AS1879" s="5">
        <f t="shared" si="5216"/>
        <v>0</v>
      </c>
      <c r="AT1879" s="5">
        <f t="shared" si="5216"/>
        <v>0</v>
      </c>
      <c r="AU1879" s="5">
        <f t="shared" si="5216"/>
        <v>0</v>
      </c>
      <c r="AV1879" s="5">
        <f t="shared" si="5216"/>
        <v>0</v>
      </c>
      <c r="AW1879" s="5">
        <f t="shared" si="5216"/>
        <v>0</v>
      </c>
      <c r="AX1879" s="5">
        <f t="shared" si="5216"/>
        <v>0</v>
      </c>
      <c r="AY1879" s="5">
        <f t="shared" si="5216"/>
        <v>0</v>
      </c>
      <c r="AZ1879" s="5">
        <f t="shared" si="5216"/>
        <v>0</v>
      </c>
      <c r="BA1879" s="5">
        <f t="shared" si="5216"/>
        <v>0</v>
      </c>
      <c r="BB1879" s="5">
        <f t="shared" si="5216"/>
        <v>0</v>
      </c>
      <c r="BC1879" s="5">
        <f t="shared" si="5216"/>
        <v>0</v>
      </c>
      <c r="BD1879" s="5">
        <f t="shared" si="5216"/>
        <v>0</v>
      </c>
      <c r="BE1879" s="5">
        <f t="shared" si="5216"/>
        <v>0</v>
      </c>
      <c r="BF1879" s="5">
        <f t="shared" si="5191"/>
        <v>41175.300000000003</v>
      </c>
      <c r="BG1879" s="5">
        <f t="shared" si="5192"/>
        <v>34211.4</v>
      </c>
      <c r="BH1879" s="5">
        <f t="shared" si="5193"/>
        <v>34211.4</v>
      </c>
      <c r="BI1879" s="5">
        <f t="shared" si="5216"/>
        <v>0</v>
      </c>
    </row>
    <row r="1880" spans="1:61" ht="78.75" x14ac:dyDescent="0.25">
      <c r="A1880" s="4" t="s">
        <v>245</v>
      </c>
      <c r="B1880" s="4" t="s">
        <v>9</v>
      </c>
      <c r="C1880" s="4" t="s">
        <v>34</v>
      </c>
      <c r="D1880" s="4" t="s">
        <v>179</v>
      </c>
      <c r="E1880" s="4" t="s">
        <v>22</v>
      </c>
      <c r="F1880" s="14" t="s">
        <v>556</v>
      </c>
      <c r="G1880" s="5">
        <f t="shared" si="5213"/>
        <v>41175.300000000003</v>
      </c>
      <c r="H1880" s="5">
        <f t="shared" si="5213"/>
        <v>34211.4</v>
      </c>
      <c r="I1880" s="5">
        <f t="shared" si="5213"/>
        <v>34211.4</v>
      </c>
      <c r="J1880" s="5">
        <f t="shared" si="5213"/>
        <v>0</v>
      </c>
      <c r="K1880" s="5">
        <f t="shared" si="5213"/>
        <v>0</v>
      </c>
      <c r="L1880" s="5">
        <f t="shared" si="5213"/>
        <v>0</v>
      </c>
      <c r="M1880" s="5">
        <f t="shared" si="5136"/>
        <v>41175.300000000003</v>
      </c>
      <c r="N1880" s="5">
        <f t="shared" si="5137"/>
        <v>34211.4</v>
      </c>
      <c r="O1880" s="5">
        <f t="shared" si="5138"/>
        <v>34211.4</v>
      </c>
      <c r="P1880" s="5">
        <f t="shared" si="5214"/>
        <v>0</v>
      </c>
      <c r="Q1880" s="5">
        <f t="shared" si="5214"/>
        <v>0</v>
      </c>
      <c r="R1880" s="5">
        <f t="shared" si="5214"/>
        <v>0</v>
      </c>
      <c r="S1880" s="5">
        <f t="shared" si="5214"/>
        <v>0</v>
      </c>
      <c r="T1880" s="5">
        <f t="shared" si="5214"/>
        <v>0</v>
      </c>
      <c r="U1880" s="5">
        <f t="shared" si="5214"/>
        <v>0</v>
      </c>
      <c r="V1880" s="5">
        <f t="shared" si="5214"/>
        <v>0</v>
      </c>
      <c r="W1880" s="5">
        <f t="shared" si="5215"/>
        <v>0</v>
      </c>
      <c r="X1880" s="5">
        <f t="shared" si="5215"/>
        <v>0</v>
      </c>
      <c r="Y1880" s="5">
        <f t="shared" si="5215"/>
        <v>0</v>
      </c>
      <c r="Z1880" s="5">
        <f t="shared" si="5215"/>
        <v>0</v>
      </c>
      <c r="AA1880" s="5">
        <f t="shared" si="5215"/>
        <v>0</v>
      </c>
      <c r="AB1880" s="5">
        <f t="shared" si="5215"/>
        <v>0</v>
      </c>
      <c r="AC1880" s="5">
        <f t="shared" si="5215"/>
        <v>0</v>
      </c>
      <c r="AD1880" s="5">
        <f t="shared" si="5215"/>
        <v>0</v>
      </c>
      <c r="AE1880" s="5">
        <f t="shared" si="5215"/>
        <v>0</v>
      </c>
      <c r="AF1880" s="5">
        <f t="shared" si="5215"/>
        <v>0</v>
      </c>
      <c r="AG1880" s="5">
        <f t="shared" si="5105"/>
        <v>41175.300000000003</v>
      </c>
      <c r="AH1880" s="5">
        <f t="shared" si="5103"/>
        <v>34211.4</v>
      </c>
      <c r="AI1880" s="5">
        <f t="shared" si="5104"/>
        <v>34211.4</v>
      </c>
      <c r="AJ1880" s="5">
        <f t="shared" si="5216"/>
        <v>0</v>
      </c>
      <c r="AK1880" s="5">
        <f t="shared" si="5106"/>
        <v>41175.300000000003</v>
      </c>
      <c r="AL1880" s="5">
        <f t="shared" si="5107"/>
        <v>34211.4</v>
      </c>
      <c r="AM1880" s="5">
        <f t="shared" si="5108"/>
        <v>34211.4</v>
      </c>
      <c r="AN1880" s="5">
        <f t="shared" si="5216"/>
        <v>0</v>
      </c>
      <c r="AO1880" s="5">
        <f t="shared" si="5216"/>
        <v>0</v>
      </c>
      <c r="AP1880" s="5">
        <f t="shared" si="5216"/>
        <v>0</v>
      </c>
      <c r="AQ1880" s="5">
        <f t="shared" si="5216"/>
        <v>0</v>
      </c>
      <c r="AR1880" s="5">
        <f t="shared" si="5216"/>
        <v>0</v>
      </c>
      <c r="AS1880" s="5">
        <f t="shared" si="5216"/>
        <v>0</v>
      </c>
      <c r="AT1880" s="5">
        <f t="shared" si="5216"/>
        <v>0</v>
      </c>
      <c r="AU1880" s="5">
        <f t="shared" si="5216"/>
        <v>0</v>
      </c>
      <c r="AV1880" s="5">
        <f t="shared" si="5216"/>
        <v>0</v>
      </c>
      <c r="AW1880" s="5">
        <f t="shared" si="5216"/>
        <v>0</v>
      </c>
      <c r="AX1880" s="5">
        <f t="shared" si="5216"/>
        <v>0</v>
      </c>
      <c r="AY1880" s="5">
        <f t="shared" si="5216"/>
        <v>0</v>
      </c>
      <c r="AZ1880" s="5">
        <f t="shared" si="5216"/>
        <v>0</v>
      </c>
      <c r="BA1880" s="5">
        <f t="shared" si="5216"/>
        <v>0</v>
      </c>
      <c r="BB1880" s="5">
        <f t="shared" si="5216"/>
        <v>0</v>
      </c>
      <c r="BC1880" s="5">
        <f t="shared" si="5216"/>
        <v>0</v>
      </c>
      <c r="BD1880" s="5">
        <f t="shared" si="5216"/>
        <v>0</v>
      </c>
      <c r="BE1880" s="5">
        <f t="shared" si="5216"/>
        <v>0</v>
      </c>
      <c r="BF1880" s="5">
        <f t="shared" si="5191"/>
        <v>41175.300000000003</v>
      </c>
      <c r="BG1880" s="5">
        <f t="shared" si="5192"/>
        <v>34211.4</v>
      </c>
      <c r="BH1880" s="5">
        <f t="shared" si="5193"/>
        <v>34211.4</v>
      </c>
      <c r="BI1880" s="5">
        <f t="shared" si="5216"/>
        <v>0</v>
      </c>
    </row>
    <row r="1881" spans="1:61" ht="31.5" x14ac:dyDescent="0.25">
      <c r="A1881" s="4" t="s">
        <v>245</v>
      </c>
      <c r="B1881" s="4" t="s">
        <v>9</v>
      </c>
      <c r="C1881" s="4" t="s">
        <v>34</v>
      </c>
      <c r="D1881" s="4" t="s">
        <v>179</v>
      </c>
      <c r="E1881" s="4" t="s">
        <v>32</v>
      </c>
      <c r="F1881" s="14" t="s">
        <v>558</v>
      </c>
      <c r="G1881" s="5">
        <v>41175.300000000003</v>
      </c>
      <c r="H1881" s="5">
        <v>34211.4</v>
      </c>
      <c r="I1881" s="5">
        <v>34211.4</v>
      </c>
      <c r="J1881" s="5"/>
      <c r="K1881" s="5"/>
      <c r="L1881" s="5"/>
      <c r="M1881" s="5">
        <f t="shared" si="5136"/>
        <v>41175.300000000003</v>
      </c>
      <c r="N1881" s="5">
        <f t="shared" si="5137"/>
        <v>34211.4</v>
      </c>
      <c r="O1881" s="5">
        <f t="shared" si="5138"/>
        <v>34211.4</v>
      </c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>
        <f t="shared" si="5105"/>
        <v>41175.300000000003</v>
      </c>
      <c r="AH1881" s="5">
        <f t="shared" si="5103"/>
        <v>34211.4</v>
      </c>
      <c r="AI1881" s="5">
        <f t="shared" si="5104"/>
        <v>34211.4</v>
      </c>
      <c r="AJ1881" s="5"/>
      <c r="AK1881" s="5">
        <f t="shared" si="5106"/>
        <v>41175.300000000003</v>
      </c>
      <c r="AL1881" s="5">
        <f t="shared" si="5107"/>
        <v>34211.4</v>
      </c>
      <c r="AM1881" s="5">
        <f t="shared" si="5108"/>
        <v>34211.4</v>
      </c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>
        <f t="shared" si="5191"/>
        <v>41175.300000000003</v>
      </c>
      <c r="BG1881" s="5">
        <f t="shared" si="5192"/>
        <v>34211.4</v>
      </c>
      <c r="BH1881" s="5">
        <f t="shared" si="5193"/>
        <v>34211.4</v>
      </c>
      <c r="BI1881" s="5"/>
    </row>
    <row r="1882" spans="1:61" ht="31.5" x14ac:dyDescent="0.25">
      <c r="A1882" s="4" t="s">
        <v>245</v>
      </c>
      <c r="B1882" s="4" t="s">
        <v>9</v>
      </c>
      <c r="C1882" s="4" t="s">
        <v>34</v>
      </c>
      <c r="D1882" s="4" t="s">
        <v>180</v>
      </c>
      <c r="E1882" s="4"/>
      <c r="F1882" s="14" t="s">
        <v>875</v>
      </c>
      <c r="G1882" s="5">
        <f>G1883+G1885</f>
        <v>3478</v>
      </c>
      <c r="H1882" s="5">
        <f t="shared" ref="H1882:BI1882" si="5217">H1883+H1885</f>
        <v>3478</v>
      </c>
      <c r="I1882" s="5">
        <f t="shared" si="5217"/>
        <v>3478</v>
      </c>
      <c r="J1882" s="5">
        <f t="shared" ref="J1882:L1882" si="5218">J1883+J1885</f>
        <v>0</v>
      </c>
      <c r="K1882" s="5">
        <f t="shared" si="5218"/>
        <v>0</v>
      </c>
      <c r="L1882" s="5">
        <f t="shared" si="5218"/>
        <v>0</v>
      </c>
      <c r="M1882" s="5">
        <f t="shared" si="5136"/>
        <v>3478</v>
      </c>
      <c r="N1882" s="5">
        <f t="shared" si="5137"/>
        <v>3478</v>
      </c>
      <c r="O1882" s="5">
        <f t="shared" si="5138"/>
        <v>3478</v>
      </c>
      <c r="P1882" s="5">
        <f t="shared" ref="P1882:V1882" si="5219">P1883+P1885</f>
        <v>0</v>
      </c>
      <c r="Q1882" s="5">
        <f t="shared" ref="Q1882:R1882" si="5220">Q1883+Q1885</f>
        <v>0</v>
      </c>
      <c r="R1882" s="5">
        <f t="shared" si="5220"/>
        <v>0</v>
      </c>
      <c r="S1882" s="5">
        <f t="shared" ref="S1882" si="5221">S1883+S1885</f>
        <v>0</v>
      </c>
      <c r="T1882" s="5">
        <f t="shared" si="5219"/>
        <v>0</v>
      </c>
      <c r="U1882" s="5">
        <f t="shared" si="5219"/>
        <v>0</v>
      </c>
      <c r="V1882" s="5">
        <f t="shared" si="5219"/>
        <v>0</v>
      </c>
      <c r="W1882" s="5">
        <f t="shared" ref="W1882:AF1882" si="5222">W1883+W1885</f>
        <v>0</v>
      </c>
      <c r="X1882" s="5">
        <f t="shared" si="5222"/>
        <v>0</v>
      </c>
      <c r="Y1882" s="5">
        <f t="shared" si="5222"/>
        <v>0</v>
      </c>
      <c r="Z1882" s="5">
        <f t="shared" si="5222"/>
        <v>0</v>
      </c>
      <c r="AA1882" s="5">
        <f t="shared" si="5222"/>
        <v>0</v>
      </c>
      <c r="AB1882" s="5">
        <f t="shared" si="5222"/>
        <v>0</v>
      </c>
      <c r="AC1882" s="5">
        <f t="shared" si="5222"/>
        <v>0</v>
      </c>
      <c r="AD1882" s="5">
        <f t="shared" ref="AD1882" si="5223">AD1883+AD1885</f>
        <v>0</v>
      </c>
      <c r="AE1882" s="5">
        <f t="shared" ref="AE1882" si="5224">AE1883+AE1885</f>
        <v>0</v>
      </c>
      <c r="AF1882" s="5">
        <f t="shared" si="5222"/>
        <v>0</v>
      </c>
      <c r="AG1882" s="5">
        <f t="shared" si="5105"/>
        <v>3478</v>
      </c>
      <c r="AH1882" s="5">
        <f t="shared" si="5103"/>
        <v>3478</v>
      </c>
      <c r="AI1882" s="5">
        <f t="shared" si="5104"/>
        <v>3478</v>
      </c>
      <c r="AJ1882" s="5">
        <f t="shared" ref="AJ1882" si="5225">AJ1883+AJ1885</f>
        <v>0</v>
      </c>
      <c r="AK1882" s="5">
        <f t="shared" si="5106"/>
        <v>3478</v>
      </c>
      <c r="AL1882" s="5">
        <f t="shared" si="5107"/>
        <v>3478</v>
      </c>
      <c r="AM1882" s="5">
        <f t="shared" si="5108"/>
        <v>3478</v>
      </c>
      <c r="AN1882" s="5">
        <f t="shared" ref="AN1882:BA1882" si="5226">AN1883+AN1885</f>
        <v>0</v>
      </c>
      <c r="AO1882" s="5">
        <f t="shared" si="5226"/>
        <v>0</v>
      </c>
      <c r="AP1882" s="5">
        <f t="shared" si="5226"/>
        <v>0</v>
      </c>
      <c r="AQ1882" s="5">
        <f t="shared" si="5226"/>
        <v>0</v>
      </c>
      <c r="AR1882" s="5">
        <f t="shared" si="5226"/>
        <v>0</v>
      </c>
      <c r="AS1882" s="5">
        <f t="shared" si="5226"/>
        <v>0</v>
      </c>
      <c r="AT1882" s="5">
        <f t="shared" si="5226"/>
        <v>0</v>
      </c>
      <c r="AU1882" s="5">
        <f t="shared" ref="AU1882" si="5227">AU1883+AU1885</f>
        <v>0</v>
      </c>
      <c r="AV1882" s="5">
        <f t="shared" ref="AV1882:BE1882" si="5228">AV1883+AV1885</f>
        <v>0</v>
      </c>
      <c r="AW1882" s="5">
        <f t="shared" si="5228"/>
        <v>0</v>
      </c>
      <c r="AX1882" s="5">
        <f t="shared" si="5228"/>
        <v>0</v>
      </c>
      <c r="AY1882" s="5">
        <f t="shared" si="5228"/>
        <v>0</v>
      </c>
      <c r="AZ1882" s="5">
        <f t="shared" si="5226"/>
        <v>0</v>
      </c>
      <c r="BA1882" s="5">
        <f t="shared" si="5226"/>
        <v>0</v>
      </c>
      <c r="BB1882" s="5">
        <f t="shared" si="5228"/>
        <v>0</v>
      </c>
      <c r="BC1882" s="5">
        <f t="shared" si="5228"/>
        <v>0</v>
      </c>
      <c r="BD1882" s="5">
        <f t="shared" si="5228"/>
        <v>0</v>
      </c>
      <c r="BE1882" s="5">
        <f t="shared" si="5228"/>
        <v>0</v>
      </c>
      <c r="BF1882" s="5">
        <f t="shared" si="5191"/>
        <v>3478</v>
      </c>
      <c r="BG1882" s="5">
        <f t="shared" si="5192"/>
        <v>3478</v>
      </c>
      <c r="BH1882" s="5">
        <f t="shared" si="5193"/>
        <v>3478</v>
      </c>
      <c r="BI1882" s="5">
        <f t="shared" si="5217"/>
        <v>0</v>
      </c>
    </row>
    <row r="1883" spans="1:61" ht="78.75" x14ac:dyDescent="0.25">
      <c r="A1883" s="4" t="s">
        <v>245</v>
      </c>
      <c r="B1883" s="4" t="s">
        <v>9</v>
      </c>
      <c r="C1883" s="4" t="s">
        <v>34</v>
      </c>
      <c r="D1883" s="4" t="s">
        <v>180</v>
      </c>
      <c r="E1883" s="4" t="s">
        <v>22</v>
      </c>
      <c r="F1883" s="14" t="s">
        <v>556</v>
      </c>
      <c r="G1883" s="5">
        <f t="shared" ref="G1883:L1883" si="5229">G1884</f>
        <v>7.1</v>
      </c>
      <c r="H1883" s="5">
        <f t="shared" si="5229"/>
        <v>1.6</v>
      </c>
      <c r="I1883" s="5">
        <f t="shared" si="5229"/>
        <v>0.2</v>
      </c>
      <c r="J1883" s="5">
        <f t="shared" si="5229"/>
        <v>0</v>
      </c>
      <c r="K1883" s="5">
        <f t="shared" si="5229"/>
        <v>0</v>
      </c>
      <c r="L1883" s="5">
        <f t="shared" si="5229"/>
        <v>0</v>
      </c>
      <c r="M1883" s="5">
        <f t="shared" si="5136"/>
        <v>7.1</v>
      </c>
      <c r="N1883" s="5">
        <f t="shared" si="5137"/>
        <v>1.6</v>
      </c>
      <c r="O1883" s="5">
        <f t="shared" si="5138"/>
        <v>0.2</v>
      </c>
      <c r="P1883" s="5">
        <f t="shared" ref="P1883:V1883" si="5230">P1884</f>
        <v>0</v>
      </c>
      <c r="Q1883" s="5">
        <f t="shared" si="5230"/>
        <v>0</v>
      </c>
      <c r="R1883" s="5">
        <f t="shared" si="5230"/>
        <v>0</v>
      </c>
      <c r="S1883" s="5">
        <f t="shared" si="5230"/>
        <v>0</v>
      </c>
      <c r="T1883" s="5">
        <f t="shared" si="5230"/>
        <v>0</v>
      </c>
      <c r="U1883" s="5">
        <f t="shared" si="5230"/>
        <v>0</v>
      </c>
      <c r="V1883" s="5">
        <f t="shared" si="5230"/>
        <v>0</v>
      </c>
      <c r="W1883" s="5">
        <f t="shared" ref="W1883:AF1883" si="5231">W1884</f>
        <v>0</v>
      </c>
      <c r="X1883" s="5">
        <f t="shared" si="5231"/>
        <v>0</v>
      </c>
      <c r="Y1883" s="5">
        <f t="shared" si="5231"/>
        <v>0</v>
      </c>
      <c r="Z1883" s="5">
        <f t="shared" si="5231"/>
        <v>0</v>
      </c>
      <c r="AA1883" s="5">
        <f t="shared" si="5231"/>
        <v>0</v>
      </c>
      <c r="AB1883" s="5">
        <f t="shared" si="5231"/>
        <v>0</v>
      </c>
      <c r="AC1883" s="5">
        <f t="shared" si="5231"/>
        <v>0</v>
      </c>
      <c r="AD1883" s="5">
        <f t="shared" si="5231"/>
        <v>0</v>
      </c>
      <c r="AE1883" s="5">
        <f t="shared" si="5231"/>
        <v>0</v>
      </c>
      <c r="AF1883" s="5">
        <f t="shared" si="5231"/>
        <v>0</v>
      </c>
      <c r="AG1883" s="5">
        <f t="shared" si="5105"/>
        <v>7.1</v>
      </c>
      <c r="AH1883" s="5">
        <f t="shared" si="5103"/>
        <v>1.6</v>
      </c>
      <c r="AI1883" s="5">
        <f t="shared" si="5104"/>
        <v>0.2</v>
      </c>
      <c r="AJ1883" s="5">
        <f t="shared" ref="AJ1883:BI1883" si="5232">AJ1884</f>
        <v>0</v>
      </c>
      <c r="AK1883" s="5">
        <f t="shared" si="5106"/>
        <v>7.1</v>
      </c>
      <c r="AL1883" s="5">
        <f t="shared" si="5107"/>
        <v>1.6</v>
      </c>
      <c r="AM1883" s="5">
        <f t="shared" si="5108"/>
        <v>0.2</v>
      </c>
      <c r="AN1883" s="5">
        <f t="shared" si="5232"/>
        <v>0</v>
      </c>
      <c r="AO1883" s="5">
        <f t="shared" si="5232"/>
        <v>0</v>
      </c>
      <c r="AP1883" s="5">
        <f t="shared" si="5232"/>
        <v>0</v>
      </c>
      <c r="AQ1883" s="5">
        <f t="shared" si="5232"/>
        <v>0</v>
      </c>
      <c r="AR1883" s="5">
        <f t="shared" si="5232"/>
        <v>0</v>
      </c>
      <c r="AS1883" s="5">
        <f t="shared" si="5232"/>
        <v>0</v>
      </c>
      <c r="AT1883" s="5">
        <f t="shared" si="5232"/>
        <v>0</v>
      </c>
      <c r="AU1883" s="5">
        <f t="shared" si="5232"/>
        <v>0</v>
      </c>
      <c r="AV1883" s="5">
        <f t="shared" si="5232"/>
        <v>0</v>
      </c>
      <c r="AW1883" s="5">
        <f t="shared" si="5232"/>
        <v>0</v>
      </c>
      <c r="AX1883" s="5">
        <f t="shared" si="5232"/>
        <v>0</v>
      </c>
      <c r="AY1883" s="5">
        <f t="shared" si="5232"/>
        <v>0</v>
      </c>
      <c r="AZ1883" s="5">
        <f t="shared" si="5232"/>
        <v>0</v>
      </c>
      <c r="BA1883" s="5">
        <f t="shared" si="5232"/>
        <v>0</v>
      </c>
      <c r="BB1883" s="5">
        <f t="shared" si="5232"/>
        <v>0</v>
      </c>
      <c r="BC1883" s="5">
        <f t="shared" si="5232"/>
        <v>0</v>
      </c>
      <c r="BD1883" s="5">
        <f t="shared" si="5232"/>
        <v>0</v>
      </c>
      <c r="BE1883" s="5">
        <f t="shared" si="5232"/>
        <v>0</v>
      </c>
      <c r="BF1883" s="5">
        <f t="shared" si="5191"/>
        <v>7.1</v>
      </c>
      <c r="BG1883" s="5">
        <f t="shared" si="5192"/>
        <v>1.6</v>
      </c>
      <c r="BH1883" s="5">
        <f t="shared" si="5193"/>
        <v>0.2</v>
      </c>
      <c r="BI1883" s="5">
        <f t="shared" si="5232"/>
        <v>0</v>
      </c>
    </row>
    <row r="1884" spans="1:61" ht="31.5" x14ac:dyDescent="0.25">
      <c r="A1884" s="4" t="s">
        <v>245</v>
      </c>
      <c r="B1884" s="4" t="s">
        <v>9</v>
      </c>
      <c r="C1884" s="4" t="s">
        <v>34</v>
      </c>
      <c r="D1884" s="4" t="s">
        <v>180</v>
      </c>
      <c r="E1884" s="4" t="s">
        <v>32</v>
      </c>
      <c r="F1884" s="14" t="s">
        <v>558</v>
      </c>
      <c r="G1884" s="5">
        <v>7.1</v>
      </c>
      <c r="H1884" s="5">
        <v>1.6</v>
      </c>
      <c r="I1884" s="5">
        <v>0.2</v>
      </c>
      <c r="J1884" s="5"/>
      <c r="K1884" s="5"/>
      <c r="L1884" s="5"/>
      <c r="M1884" s="5">
        <f t="shared" si="5136"/>
        <v>7.1</v>
      </c>
      <c r="N1884" s="5">
        <f t="shared" si="5137"/>
        <v>1.6</v>
      </c>
      <c r="O1884" s="5">
        <f t="shared" si="5138"/>
        <v>0.2</v>
      </c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>
        <f t="shared" si="5105"/>
        <v>7.1</v>
      </c>
      <c r="AH1884" s="5">
        <f t="shared" si="5103"/>
        <v>1.6</v>
      </c>
      <c r="AI1884" s="5">
        <f t="shared" si="5104"/>
        <v>0.2</v>
      </c>
      <c r="AJ1884" s="5"/>
      <c r="AK1884" s="5">
        <f t="shared" si="5106"/>
        <v>7.1</v>
      </c>
      <c r="AL1884" s="5">
        <f t="shared" si="5107"/>
        <v>1.6</v>
      </c>
      <c r="AM1884" s="5">
        <f t="shared" si="5108"/>
        <v>0.2</v>
      </c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>
        <f t="shared" si="5191"/>
        <v>7.1</v>
      </c>
      <c r="BG1884" s="5">
        <f t="shared" si="5192"/>
        <v>1.6</v>
      </c>
      <c r="BH1884" s="5">
        <f t="shared" si="5193"/>
        <v>0.2</v>
      </c>
      <c r="BI1884" s="5"/>
    </row>
    <row r="1885" spans="1:61" ht="31.5" x14ac:dyDescent="0.25">
      <c r="A1885" s="4" t="s">
        <v>245</v>
      </c>
      <c r="B1885" s="4" t="s">
        <v>9</v>
      </c>
      <c r="C1885" s="4" t="s">
        <v>34</v>
      </c>
      <c r="D1885" s="4" t="s">
        <v>180</v>
      </c>
      <c r="E1885" s="4" t="s">
        <v>15</v>
      </c>
      <c r="F1885" s="14" t="s">
        <v>559</v>
      </c>
      <c r="G1885" s="5">
        <f t="shared" ref="G1885:L1885" si="5233">G1886</f>
        <v>3470.9</v>
      </c>
      <c r="H1885" s="5">
        <f t="shared" si="5233"/>
        <v>3476.4</v>
      </c>
      <c r="I1885" s="5">
        <f t="shared" si="5233"/>
        <v>3477.8</v>
      </c>
      <c r="J1885" s="5">
        <f t="shared" si="5233"/>
        <v>0</v>
      </c>
      <c r="K1885" s="5">
        <f t="shared" si="5233"/>
        <v>0</v>
      </c>
      <c r="L1885" s="5">
        <f t="shared" si="5233"/>
        <v>0</v>
      </c>
      <c r="M1885" s="5">
        <f t="shared" si="5136"/>
        <v>3470.9</v>
      </c>
      <c r="N1885" s="5">
        <f t="shared" si="5137"/>
        <v>3476.4</v>
      </c>
      <c r="O1885" s="5">
        <f t="shared" si="5138"/>
        <v>3477.8</v>
      </c>
      <c r="P1885" s="5">
        <f t="shared" ref="P1885:V1885" si="5234">P1886</f>
        <v>0</v>
      </c>
      <c r="Q1885" s="5">
        <f t="shared" si="5234"/>
        <v>0</v>
      </c>
      <c r="R1885" s="5">
        <f t="shared" si="5234"/>
        <v>0</v>
      </c>
      <c r="S1885" s="5">
        <f t="shared" si="5234"/>
        <v>0</v>
      </c>
      <c r="T1885" s="5">
        <f t="shared" si="5234"/>
        <v>0</v>
      </c>
      <c r="U1885" s="5">
        <f t="shared" si="5234"/>
        <v>0</v>
      </c>
      <c r="V1885" s="5">
        <f t="shared" si="5234"/>
        <v>0</v>
      </c>
      <c r="W1885" s="5">
        <f t="shared" ref="W1885:AF1885" si="5235">W1886</f>
        <v>0</v>
      </c>
      <c r="X1885" s="5">
        <f t="shared" si="5235"/>
        <v>0</v>
      </c>
      <c r="Y1885" s="5">
        <f t="shared" si="5235"/>
        <v>0</v>
      </c>
      <c r="Z1885" s="5">
        <f t="shared" si="5235"/>
        <v>0</v>
      </c>
      <c r="AA1885" s="5">
        <f t="shared" si="5235"/>
        <v>0</v>
      </c>
      <c r="AB1885" s="5">
        <f t="shared" si="5235"/>
        <v>0</v>
      </c>
      <c r="AC1885" s="5">
        <f t="shared" si="5235"/>
        <v>0</v>
      </c>
      <c r="AD1885" s="5">
        <f t="shared" si="5235"/>
        <v>0</v>
      </c>
      <c r="AE1885" s="5">
        <f t="shared" si="5235"/>
        <v>0</v>
      </c>
      <c r="AF1885" s="5">
        <f t="shared" si="5235"/>
        <v>0</v>
      </c>
      <c r="AG1885" s="5">
        <f t="shared" si="5105"/>
        <v>3470.9</v>
      </c>
      <c r="AH1885" s="5">
        <f t="shared" si="5103"/>
        <v>3476.4</v>
      </c>
      <c r="AI1885" s="5">
        <f t="shared" si="5104"/>
        <v>3477.8</v>
      </c>
      <c r="AJ1885" s="5">
        <f t="shared" ref="AJ1885:BI1885" si="5236">AJ1886</f>
        <v>0</v>
      </c>
      <c r="AK1885" s="5">
        <f t="shared" si="5106"/>
        <v>3470.9</v>
      </c>
      <c r="AL1885" s="5">
        <f t="shared" si="5107"/>
        <v>3476.4</v>
      </c>
      <c r="AM1885" s="5">
        <f t="shared" si="5108"/>
        <v>3477.8</v>
      </c>
      <c r="AN1885" s="5">
        <f t="shared" si="5236"/>
        <v>0</v>
      </c>
      <c r="AO1885" s="5">
        <f t="shared" si="5236"/>
        <v>0</v>
      </c>
      <c r="AP1885" s="5">
        <f t="shared" si="5236"/>
        <v>0</v>
      </c>
      <c r="AQ1885" s="5">
        <f t="shared" si="5236"/>
        <v>0</v>
      </c>
      <c r="AR1885" s="5">
        <f t="shared" si="5236"/>
        <v>0</v>
      </c>
      <c r="AS1885" s="5">
        <f t="shared" si="5236"/>
        <v>0</v>
      </c>
      <c r="AT1885" s="5">
        <f t="shared" si="5236"/>
        <v>0</v>
      </c>
      <c r="AU1885" s="5">
        <f t="shared" si="5236"/>
        <v>0</v>
      </c>
      <c r="AV1885" s="5">
        <f t="shared" si="5236"/>
        <v>0</v>
      </c>
      <c r="AW1885" s="5">
        <f t="shared" si="5236"/>
        <v>0</v>
      </c>
      <c r="AX1885" s="5">
        <f t="shared" si="5236"/>
        <v>0</v>
      </c>
      <c r="AY1885" s="5">
        <f t="shared" si="5236"/>
        <v>0</v>
      </c>
      <c r="AZ1885" s="5">
        <f t="shared" si="5236"/>
        <v>0</v>
      </c>
      <c r="BA1885" s="5">
        <f t="shared" si="5236"/>
        <v>0</v>
      </c>
      <c r="BB1885" s="5">
        <f t="shared" si="5236"/>
        <v>0</v>
      </c>
      <c r="BC1885" s="5">
        <f t="shared" si="5236"/>
        <v>0</v>
      </c>
      <c r="BD1885" s="5">
        <f t="shared" si="5236"/>
        <v>0</v>
      </c>
      <c r="BE1885" s="5">
        <f t="shared" si="5236"/>
        <v>0</v>
      </c>
      <c r="BF1885" s="5">
        <f t="shared" si="5191"/>
        <v>3470.9</v>
      </c>
      <c r="BG1885" s="5">
        <f t="shared" si="5192"/>
        <v>3476.4</v>
      </c>
      <c r="BH1885" s="5">
        <f t="shared" si="5193"/>
        <v>3477.8</v>
      </c>
      <c r="BI1885" s="5">
        <f t="shared" si="5236"/>
        <v>0</v>
      </c>
    </row>
    <row r="1886" spans="1:61" ht="31.5" x14ac:dyDescent="0.25">
      <c r="A1886" s="4" t="s">
        <v>245</v>
      </c>
      <c r="B1886" s="4" t="s">
        <v>9</v>
      </c>
      <c r="C1886" s="4" t="s">
        <v>34</v>
      </c>
      <c r="D1886" s="4" t="s">
        <v>180</v>
      </c>
      <c r="E1886" s="4" t="s">
        <v>16</v>
      </c>
      <c r="F1886" s="14" t="s">
        <v>560</v>
      </c>
      <c r="G1886" s="5">
        <v>3470.9</v>
      </c>
      <c r="H1886" s="5">
        <v>3476.4</v>
      </c>
      <c r="I1886" s="5">
        <v>3477.8</v>
      </c>
      <c r="J1886" s="5"/>
      <c r="K1886" s="5"/>
      <c r="L1886" s="5"/>
      <c r="M1886" s="5">
        <f t="shared" si="5136"/>
        <v>3470.9</v>
      </c>
      <c r="N1886" s="5">
        <f t="shared" si="5137"/>
        <v>3476.4</v>
      </c>
      <c r="O1886" s="5">
        <f t="shared" si="5138"/>
        <v>3477.8</v>
      </c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>
        <f t="shared" si="5105"/>
        <v>3470.9</v>
      </c>
      <c r="AH1886" s="5">
        <f t="shared" si="5103"/>
        <v>3476.4</v>
      </c>
      <c r="AI1886" s="5">
        <f t="shared" si="5104"/>
        <v>3477.8</v>
      </c>
      <c r="AJ1886" s="5"/>
      <c r="AK1886" s="5">
        <f t="shared" si="5106"/>
        <v>3470.9</v>
      </c>
      <c r="AL1886" s="5">
        <f t="shared" si="5107"/>
        <v>3476.4</v>
      </c>
      <c r="AM1886" s="5">
        <f t="shared" si="5108"/>
        <v>3477.8</v>
      </c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>
        <f t="shared" si="5191"/>
        <v>3470.9</v>
      </c>
      <c r="BG1886" s="5">
        <f t="shared" si="5192"/>
        <v>3476.4</v>
      </c>
      <c r="BH1886" s="5">
        <f t="shared" si="5193"/>
        <v>3477.8</v>
      </c>
      <c r="BI1886" s="5"/>
    </row>
    <row r="1887" spans="1:61" s="10" customFormat="1" x14ac:dyDescent="0.25">
      <c r="A1887" s="9" t="s">
        <v>245</v>
      </c>
      <c r="B1887" s="9" t="s">
        <v>9</v>
      </c>
      <c r="C1887" s="9" t="s">
        <v>10</v>
      </c>
      <c r="D1887" s="9"/>
      <c r="E1887" s="9"/>
      <c r="F1887" s="13" t="s">
        <v>531</v>
      </c>
      <c r="G1887" s="11">
        <f>G1888</f>
        <v>9788.4000000000015</v>
      </c>
      <c r="H1887" s="11">
        <f t="shared" ref="H1887:L1887" si="5237">H1888</f>
        <v>9788.4000000000015</v>
      </c>
      <c r="I1887" s="11">
        <f t="shared" si="5237"/>
        <v>9788.4</v>
      </c>
      <c r="J1887" s="11">
        <f t="shared" si="5237"/>
        <v>0</v>
      </c>
      <c r="K1887" s="11">
        <f t="shared" si="5237"/>
        <v>0</v>
      </c>
      <c r="L1887" s="11">
        <f t="shared" si="5237"/>
        <v>0</v>
      </c>
      <c r="M1887" s="11">
        <f t="shared" si="5136"/>
        <v>9788.4000000000015</v>
      </c>
      <c r="N1887" s="11">
        <f t="shared" si="5137"/>
        <v>9788.4000000000015</v>
      </c>
      <c r="O1887" s="11">
        <f t="shared" si="5138"/>
        <v>9788.4</v>
      </c>
      <c r="P1887" s="11">
        <f>P1888+P1921</f>
        <v>0</v>
      </c>
      <c r="Q1887" s="11">
        <f t="shared" ref="Q1887:BI1887" si="5238">Q1888+Q1921</f>
        <v>0</v>
      </c>
      <c r="R1887" s="11">
        <f t="shared" si="5238"/>
        <v>0</v>
      </c>
      <c r="S1887" s="11">
        <f t="shared" si="5238"/>
        <v>50</v>
      </c>
      <c r="T1887" s="11">
        <f t="shared" si="5238"/>
        <v>0</v>
      </c>
      <c r="U1887" s="11">
        <f t="shared" si="5238"/>
        <v>0</v>
      </c>
      <c r="V1887" s="11">
        <f t="shared" ref="V1887" si="5239">V1888+V1921</f>
        <v>0</v>
      </c>
      <c r="W1887" s="11">
        <f t="shared" si="5238"/>
        <v>0</v>
      </c>
      <c r="X1887" s="11">
        <f t="shared" ref="X1887:Y1887" si="5240">X1888+X1921</f>
        <v>0</v>
      </c>
      <c r="Y1887" s="11">
        <f t="shared" si="5240"/>
        <v>0</v>
      </c>
      <c r="Z1887" s="11">
        <f t="shared" si="5238"/>
        <v>0</v>
      </c>
      <c r="AA1887" s="11">
        <f t="shared" ref="AA1887" si="5241">AA1888+AA1921</f>
        <v>0</v>
      </c>
      <c r="AB1887" s="11">
        <f t="shared" si="5238"/>
        <v>0</v>
      </c>
      <c r="AC1887" s="11">
        <f t="shared" ref="AC1887:AD1887" si="5242">AC1888+AC1921</f>
        <v>0</v>
      </c>
      <c r="AD1887" s="11">
        <f t="shared" si="5242"/>
        <v>0</v>
      </c>
      <c r="AE1887" s="11">
        <f t="shared" si="5238"/>
        <v>0</v>
      </c>
      <c r="AF1887" s="11">
        <f t="shared" si="5238"/>
        <v>0</v>
      </c>
      <c r="AG1887" s="11">
        <f t="shared" si="5105"/>
        <v>9838.4000000000015</v>
      </c>
      <c r="AH1887" s="11">
        <f t="shared" si="5103"/>
        <v>9788.4000000000015</v>
      </c>
      <c r="AI1887" s="11">
        <f t="shared" si="5104"/>
        <v>9788.4</v>
      </c>
      <c r="AJ1887" s="11">
        <f t="shared" ref="AJ1887" si="5243">AJ1888+AJ1921</f>
        <v>0</v>
      </c>
      <c r="AK1887" s="11">
        <f t="shared" si="5106"/>
        <v>9838.4000000000015</v>
      </c>
      <c r="AL1887" s="11">
        <f t="shared" si="5107"/>
        <v>9788.4000000000015</v>
      </c>
      <c r="AM1887" s="11">
        <f t="shared" si="5108"/>
        <v>9788.4</v>
      </c>
      <c r="AN1887" s="11">
        <f t="shared" ref="AN1887:BA1887" si="5244">AN1888+AN1921</f>
        <v>0</v>
      </c>
      <c r="AO1887" s="11">
        <f t="shared" si="5244"/>
        <v>0</v>
      </c>
      <c r="AP1887" s="11">
        <f t="shared" si="5244"/>
        <v>50</v>
      </c>
      <c r="AQ1887" s="11">
        <f t="shared" si="5244"/>
        <v>0</v>
      </c>
      <c r="AR1887" s="11">
        <f t="shared" si="5244"/>
        <v>0</v>
      </c>
      <c r="AS1887" s="11">
        <f t="shared" si="5244"/>
        <v>0</v>
      </c>
      <c r="AT1887" s="11">
        <f t="shared" si="5244"/>
        <v>0</v>
      </c>
      <c r="AU1887" s="11">
        <f t="shared" ref="AU1887" si="5245">AU1888+AU1921</f>
        <v>0</v>
      </c>
      <c r="AV1887" s="11">
        <f t="shared" ref="AV1887:BE1887" si="5246">AV1888+AV1921</f>
        <v>0</v>
      </c>
      <c r="AW1887" s="11">
        <f t="shared" si="5246"/>
        <v>0</v>
      </c>
      <c r="AX1887" s="11">
        <f t="shared" si="5246"/>
        <v>0</v>
      </c>
      <c r="AY1887" s="11">
        <f t="shared" si="5246"/>
        <v>0</v>
      </c>
      <c r="AZ1887" s="11">
        <f t="shared" si="5244"/>
        <v>0</v>
      </c>
      <c r="BA1887" s="11">
        <f t="shared" si="5244"/>
        <v>0</v>
      </c>
      <c r="BB1887" s="11">
        <f t="shared" si="5246"/>
        <v>0</v>
      </c>
      <c r="BC1887" s="11">
        <f t="shared" si="5246"/>
        <v>0</v>
      </c>
      <c r="BD1887" s="11">
        <f t="shared" si="5246"/>
        <v>0</v>
      </c>
      <c r="BE1887" s="11">
        <f t="shared" si="5246"/>
        <v>0</v>
      </c>
      <c r="BF1887" s="11">
        <f t="shared" si="5191"/>
        <v>9888.4000000000015</v>
      </c>
      <c r="BG1887" s="11">
        <f t="shared" si="5192"/>
        <v>9788.4000000000015</v>
      </c>
      <c r="BH1887" s="11">
        <f t="shared" si="5193"/>
        <v>9788.4</v>
      </c>
      <c r="BI1887" s="11">
        <f t="shared" si="5238"/>
        <v>0</v>
      </c>
    </row>
    <row r="1888" spans="1:61" x14ac:dyDescent="0.25">
      <c r="A1888" s="4" t="s">
        <v>245</v>
      </c>
      <c r="B1888" s="4" t="s">
        <v>9</v>
      </c>
      <c r="C1888" s="4" t="s">
        <v>10</v>
      </c>
      <c r="D1888" s="4" t="s">
        <v>127</v>
      </c>
      <c r="E1888" s="4"/>
      <c r="F1888" s="14" t="s">
        <v>1139</v>
      </c>
      <c r="G1888" s="5">
        <f>G1889+G1913</f>
        <v>9788.4000000000015</v>
      </c>
      <c r="H1888" s="5">
        <f>H1889+H1913</f>
        <v>9788.4000000000015</v>
      </c>
      <c r="I1888" s="5">
        <f>I1889+I1913</f>
        <v>9788.4</v>
      </c>
      <c r="J1888" s="5">
        <f t="shared" ref="J1888:L1888" si="5247">J1889+J1913</f>
        <v>0</v>
      </c>
      <c r="K1888" s="5">
        <f t="shared" si="5247"/>
        <v>0</v>
      </c>
      <c r="L1888" s="5">
        <f t="shared" si="5247"/>
        <v>0</v>
      </c>
      <c r="M1888" s="5">
        <f t="shared" si="5136"/>
        <v>9788.4000000000015</v>
      </c>
      <c r="N1888" s="5">
        <f t="shared" si="5137"/>
        <v>9788.4000000000015</v>
      </c>
      <c r="O1888" s="5">
        <f t="shared" si="5138"/>
        <v>9788.4</v>
      </c>
      <c r="P1888" s="5">
        <f>P1889+P1913</f>
        <v>0</v>
      </c>
      <c r="Q1888" s="5">
        <f>Q1889+Q1913</f>
        <v>0</v>
      </c>
      <c r="R1888" s="5">
        <f>R1889+R1913</f>
        <v>0</v>
      </c>
      <c r="S1888" s="5">
        <f t="shared" ref="S1888" si="5248">S1889+S1913</f>
        <v>0</v>
      </c>
      <c r="T1888" s="5">
        <f>T1889+T1913</f>
        <v>0</v>
      </c>
      <c r="U1888" s="5">
        <f>U1889+U1913</f>
        <v>0</v>
      </c>
      <c r="V1888" s="5">
        <f>V1889+V1913</f>
        <v>0</v>
      </c>
      <c r="W1888" s="5">
        <f t="shared" ref="W1888:AF1888" si="5249">W1889+W1913</f>
        <v>0</v>
      </c>
      <c r="X1888" s="5">
        <f>X1889+X1913</f>
        <v>0</v>
      </c>
      <c r="Y1888" s="5">
        <f>Y1889+Y1913</f>
        <v>0</v>
      </c>
      <c r="Z1888" s="5">
        <f>Z1889+Z1913</f>
        <v>0</v>
      </c>
      <c r="AA1888" s="5">
        <f>AA1889+AA1913</f>
        <v>0</v>
      </c>
      <c r="AB1888" s="5">
        <f t="shared" si="5249"/>
        <v>0</v>
      </c>
      <c r="AC1888" s="5">
        <f>AC1889+AC1913</f>
        <v>0</v>
      </c>
      <c r="AD1888" s="5">
        <f>AD1889+AD1913</f>
        <v>0</v>
      </c>
      <c r="AE1888" s="5">
        <f>AE1889+AE1913</f>
        <v>0</v>
      </c>
      <c r="AF1888" s="5">
        <f t="shared" si="5249"/>
        <v>0</v>
      </c>
      <c r="AG1888" s="5">
        <f t="shared" si="5105"/>
        <v>9788.4000000000015</v>
      </c>
      <c r="AH1888" s="5">
        <f t="shared" si="5103"/>
        <v>9788.4000000000015</v>
      </c>
      <c r="AI1888" s="5">
        <f t="shared" si="5104"/>
        <v>9788.4</v>
      </c>
      <c r="AJ1888" s="5">
        <f>AJ1889+AJ1913</f>
        <v>0</v>
      </c>
      <c r="AK1888" s="5">
        <f t="shared" si="5106"/>
        <v>9788.4000000000015</v>
      </c>
      <c r="AL1888" s="5">
        <f t="shared" si="5107"/>
        <v>9788.4000000000015</v>
      </c>
      <c r="AM1888" s="5">
        <f t="shared" si="5108"/>
        <v>9788.4</v>
      </c>
      <c r="AN1888" s="5">
        <f>AN1889+AN1913</f>
        <v>0</v>
      </c>
      <c r="AO1888" s="5">
        <f>AO1889+AO1913</f>
        <v>0</v>
      </c>
      <c r="AP1888" s="5">
        <f>AP1889+AP1913</f>
        <v>50</v>
      </c>
      <c r="AQ1888" s="5">
        <f>AQ1889+AQ1913</f>
        <v>0</v>
      </c>
      <c r="AR1888" s="5">
        <f t="shared" ref="AR1888:AS1888" si="5250">AR1889+AR1913</f>
        <v>0</v>
      </c>
      <c r="AS1888" s="5">
        <f t="shared" si="5250"/>
        <v>0</v>
      </c>
      <c r="AT1888" s="5">
        <f t="shared" ref="AT1888:AZ1888" si="5251">AT1889+AT1913</f>
        <v>0</v>
      </c>
      <c r="AU1888" s="5">
        <f>AU1889+AU1913</f>
        <v>0</v>
      </c>
      <c r="AV1888" s="5">
        <f>AV1889+AV1913</f>
        <v>0</v>
      </c>
      <c r="AW1888" s="5">
        <f>AW1889+AW1913</f>
        <v>0</v>
      </c>
      <c r="AX1888" s="5">
        <f t="shared" ref="AX1888" si="5252">AX1889+AX1913</f>
        <v>0</v>
      </c>
      <c r="AY1888" s="5">
        <f t="shared" ref="AY1888" si="5253">AY1889+AY1913</f>
        <v>0</v>
      </c>
      <c r="AZ1888" s="5">
        <f t="shared" si="5251"/>
        <v>0</v>
      </c>
      <c r="BA1888" s="5">
        <f t="shared" ref="BA1888:BI1888" si="5254">BA1889+BA1913</f>
        <v>0</v>
      </c>
      <c r="BB1888" s="5">
        <f t="shared" si="5254"/>
        <v>0</v>
      </c>
      <c r="BC1888" s="5">
        <f t="shared" si="5254"/>
        <v>0</v>
      </c>
      <c r="BD1888" s="5">
        <f t="shared" si="5254"/>
        <v>0</v>
      </c>
      <c r="BE1888" s="5">
        <f t="shared" si="5254"/>
        <v>0</v>
      </c>
      <c r="BF1888" s="5">
        <f t="shared" si="5191"/>
        <v>9838.4000000000015</v>
      </c>
      <c r="BG1888" s="5">
        <f t="shared" si="5192"/>
        <v>9788.4000000000015</v>
      </c>
      <c r="BH1888" s="5">
        <f t="shared" si="5193"/>
        <v>9788.4</v>
      </c>
      <c r="BI1888" s="5">
        <f t="shared" si="5254"/>
        <v>0</v>
      </c>
    </row>
    <row r="1889" spans="1:61" ht="31.5" x14ac:dyDescent="0.25">
      <c r="A1889" s="4" t="s">
        <v>245</v>
      </c>
      <c r="B1889" s="4" t="s">
        <v>9</v>
      </c>
      <c r="C1889" s="4" t="s">
        <v>10</v>
      </c>
      <c r="D1889" s="4" t="s">
        <v>189</v>
      </c>
      <c r="E1889" s="4"/>
      <c r="F1889" s="14" t="s">
        <v>1140</v>
      </c>
      <c r="G1889" s="5">
        <f>G1890+G1900+G1907</f>
        <v>9668.4000000000015</v>
      </c>
      <c r="H1889" s="5">
        <f>H1890+H1900+H1907</f>
        <v>9668.4000000000015</v>
      </c>
      <c r="I1889" s="5">
        <f>I1890+I1900+I1907</f>
        <v>9668.4</v>
      </c>
      <c r="J1889" s="5">
        <f t="shared" ref="J1889:L1889" si="5255">J1890+J1900+J1907</f>
        <v>0</v>
      </c>
      <c r="K1889" s="5">
        <f t="shared" si="5255"/>
        <v>0</v>
      </c>
      <c r="L1889" s="5">
        <f t="shared" si="5255"/>
        <v>0</v>
      </c>
      <c r="M1889" s="5">
        <f t="shared" si="5136"/>
        <v>9668.4000000000015</v>
      </c>
      <c r="N1889" s="5">
        <f t="shared" si="5137"/>
        <v>9668.4000000000015</v>
      </c>
      <c r="O1889" s="5">
        <f t="shared" si="5138"/>
        <v>9668.4</v>
      </c>
      <c r="P1889" s="5">
        <f>P1890+P1900+P1907</f>
        <v>0</v>
      </c>
      <c r="Q1889" s="5">
        <f>Q1890+Q1900+Q1907</f>
        <v>0</v>
      </c>
      <c r="R1889" s="5">
        <f>R1890+R1900+R1907</f>
        <v>0</v>
      </c>
      <c r="S1889" s="5">
        <f t="shared" ref="S1889" si="5256">S1890+S1900+S1907</f>
        <v>0</v>
      </c>
      <c r="T1889" s="5">
        <f>T1890+T1900+T1907</f>
        <v>0</v>
      </c>
      <c r="U1889" s="5">
        <f>U1890+U1900+U1907</f>
        <v>0</v>
      </c>
      <c r="V1889" s="5">
        <f>V1890+V1900+V1907</f>
        <v>0</v>
      </c>
      <c r="W1889" s="5">
        <f t="shared" ref="W1889:AF1889" si="5257">W1890+W1900+W1907</f>
        <v>0</v>
      </c>
      <c r="X1889" s="5">
        <f>X1890+X1900+X1907</f>
        <v>0</v>
      </c>
      <c r="Y1889" s="5">
        <f>Y1890+Y1900+Y1907</f>
        <v>0</v>
      </c>
      <c r="Z1889" s="5">
        <f>Z1890+Z1900+Z1907</f>
        <v>0</v>
      </c>
      <c r="AA1889" s="5">
        <f>AA1890+AA1900+AA1907</f>
        <v>0</v>
      </c>
      <c r="AB1889" s="5">
        <f t="shared" si="5257"/>
        <v>0</v>
      </c>
      <c r="AC1889" s="5">
        <f>AC1890+AC1900+AC1907</f>
        <v>0</v>
      </c>
      <c r="AD1889" s="5">
        <f>AD1890+AD1900+AD1907</f>
        <v>0</v>
      </c>
      <c r="AE1889" s="5">
        <f>AE1890+AE1900+AE1907</f>
        <v>0</v>
      </c>
      <c r="AF1889" s="5">
        <f t="shared" si="5257"/>
        <v>0</v>
      </c>
      <c r="AG1889" s="5">
        <f t="shared" si="5105"/>
        <v>9668.4000000000015</v>
      </c>
      <c r="AH1889" s="5">
        <f t="shared" si="5103"/>
        <v>9668.4000000000015</v>
      </c>
      <c r="AI1889" s="5">
        <f t="shared" si="5104"/>
        <v>9668.4</v>
      </c>
      <c r="AJ1889" s="5">
        <f>AJ1890+AJ1900+AJ1907</f>
        <v>0</v>
      </c>
      <c r="AK1889" s="5">
        <f t="shared" si="5106"/>
        <v>9668.4000000000015</v>
      </c>
      <c r="AL1889" s="5">
        <f t="shared" si="5107"/>
        <v>9668.4000000000015</v>
      </c>
      <c r="AM1889" s="5">
        <f t="shared" si="5108"/>
        <v>9668.4</v>
      </c>
      <c r="AN1889" s="5">
        <f>AN1890+AN1900+AN1907</f>
        <v>0</v>
      </c>
      <c r="AO1889" s="5">
        <f>AO1890+AO1900+AO1907</f>
        <v>0</v>
      </c>
      <c r="AP1889" s="5">
        <f>AP1890+AP1900+AP1907</f>
        <v>50</v>
      </c>
      <c r="AQ1889" s="5">
        <f>AQ1890+AQ1900+AQ1907</f>
        <v>0</v>
      </c>
      <c r="AR1889" s="5">
        <f t="shared" ref="AR1889:AS1889" si="5258">AR1890+AR1900+AR1907</f>
        <v>0</v>
      </c>
      <c r="AS1889" s="5">
        <f t="shared" si="5258"/>
        <v>0</v>
      </c>
      <c r="AT1889" s="5">
        <f t="shared" ref="AT1889:AZ1889" si="5259">AT1890+AT1900+AT1907</f>
        <v>0</v>
      </c>
      <c r="AU1889" s="5">
        <f>AU1890+AU1900+AU1907</f>
        <v>0</v>
      </c>
      <c r="AV1889" s="5">
        <f>AV1890+AV1900+AV1907</f>
        <v>0</v>
      </c>
      <c r="AW1889" s="5">
        <f>AW1890+AW1900+AW1907</f>
        <v>0</v>
      </c>
      <c r="AX1889" s="5">
        <f t="shared" ref="AX1889" si="5260">AX1890+AX1900+AX1907</f>
        <v>0</v>
      </c>
      <c r="AY1889" s="5">
        <f t="shared" ref="AY1889" si="5261">AY1890+AY1900+AY1907</f>
        <v>0</v>
      </c>
      <c r="AZ1889" s="5">
        <f t="shared" si="5259"/>
        <v>0</v>
      </c>
      <c r="BA1889" s="5">
        <f t="shared" ref="BA1889:BI1889" si="5262">BA1890+BA1900+BA1907</f>
        <v>0</v>
      </c>
      <c r="BB1889" s="5">
        <f t="shared" si="5262"/>
        <v>0</v>
      </c>
      <c r="BC1889" s="5">
        <f t="shared" si="5262"/>
        <v>0</v>
      </c>
      <c r="BD1889" s="5">
        <f t="shared" si="5262"/>
        <v>0</v>
      </c>
      <c r="BE1889" s="5">
        <f t="shared" si="5262"/>
        <v>0</v>
      </c>
      <c r="BF1889" s="5">
        <f t="shared" si="5191"/>
        <v>9718.4000000000015</v>
      </c>
      <c r="BG1889" s="5">
        <f t="shared" si="5192"/>
        <v>9668.4000000000015</v>
      </c>
      <c r="BH1889" s="5">
        <f t="shared" si="5193"/>
        <v>9668.4</v>
      </c>
      <c r="BI1889" s="5">
        <f t="shared" si="5262"/>
        <v>0</v>
      </c>
    </row>
    <row r="1890" spans="1:61" ht="63" x14ac:dyDescent="0.25">
      <c r="A1890" s="4" t="s">
        <v>245</v>
      </c>
      <c r="B1890" s="4" t="s">
        <v>9</v>
      </c>
      <c r="C1890" s="4" t="s">
        <v>10</v>
      </c>
      <c r="D1890" s="4" t="s">
        <v>190</v>
      </c>
      <c r="E1890" s="4"/>
      <c r="F1890" s="14" t="s">
        <v>1141</v>
      </c>
      <c r="G1890" s="5">
        <f>G1891+G1894+G1897</f>
        <v>891.8</v>
      </c>
      <c r="H1890" s="5">
        <f t="shared" ref="H1890:BI1890" si="5263">H1891+H1894+H1897</f>
        <v>891.8</v>
      </c>
      <c r="I1890" s="5">
        <f t="shared" si="5263"/>
        <v>891.8</v>
      </c>
      <c r="J1890" s="5">
        <f t="shared" ref="J1890:L1890" si="5264">J1891+J1894+J1897</f>
        <v>0</v>
      </c>
      <c r="K1890" s="5">
        <f t="shared" si="5264"/>
        <v>0</v>
      </c>
      <c r="L1890" s="5">
        <f t="shared" si="5264"/>
        <v>0</v>
      </c>
      <c r="M1890" s="5">
        <f t="shared" si="5136"/>
        <v>891.8</v>
      </c>
      <c r="N1890" s="5">
        <f t="shared" si="5137"/>
        <v>891.8</v>
      </c>
      <c r="O1890" s="5">
        <f t="shared" si="5138"/>
        <v>891.8</v>
      </c>
      <c r="P1890" s="5">
        <f t="shared" ref="P1890:V1890" si="5265">P1891+P1894+P1897</f>
        <v>0</v>
      </c>
      <c r="Q1890" s="5">
        <f t="shared" ref="Q1890:R1890" si="5266">Q1891+Q1894+Q1897</f>
        <v>0</v>
      </c>
      <c r="R1890" s="5">
        <f t="shared" si="5266"/>
        <v>0</v>
      </c>
      <c r="S1890" s="5">
        <f t="shared" ref="S1890" si="5267">S1891+S1894+S1897</f>
        <v>0</v>
      </c>
      <c r="T1890" s="5">
        <f t="shared" si="5265"/>
        <v>0</v>
      </c>
      <c r="U1890" s="5">
        <f t="shared" si="5265"/>
        <v>0</v>
      </c>
      <c r="V1890" s="5">
        <f t="shared" si="5265"/>
        <v>0</v>
      </c>
      <c r="W1890" s="5">
        <f t="shared" ref="W1890:AF1890" si="5268">W1891+W1894+W1897</f>
        <v>0</v>
      </c>
      <c r="X1890" s="5">
        <f t="shared" si="5268"/>
        <v>0</v>
      </c>
      <c r="Y1890" s="5">
        <f t="shared" si="5268"/>
        <v>0</v>
      </c>
      <c r="Z1890" s="5">
        <f t="shared" si="5268"/>
        <v>0</v>
      </c>
      <c r="AA1890" s="5">
        <f t="shared" si="5268"/>
        <v>0</v>
      </c>
      <c r="AB1890" s="5">
        <f t="shared" si="5268"/>
        <v>0</v>
      </c>
      <c r="AC1890" s="5">
        <f t="shared" si="5268"/>
        <v>0</v>
      </c>
      <c r="AD1890" s="5">
        <f t="shared" ref="AD1890" si="5269">AD1891+AD1894+AD1897</f>
        <v>0</v>
      </c>
      <c r="AE1890" s="5">
        <f t="shared" ref="AE1890" si="5270">AE1891+AE1894+AE1897</f>
        <v>0</v>
      </c>
      <c r="AF1890" s="5">
        <f t="shared" si="5268"/>
        <v>0</v>
      </c>
      <c r="AG1890" s="5">
        <f t="shared" si="5105"/>
        <v>891.8</v>
      </c>
      <c r="AH1890" s="5">
        <f t="shared" si="5103"/>
        <v>891.8</v>
      </c>
      <c r="AI1890" s="5">
        <f t="shared" si="5104"/>
        <v>891.8</v>
      </c>
      <c r="AJ1890" s="5">
        <f t="shared" ref="AJ1890" si="5271">AJ1891+AJ1894+AJ1897</f>
        <v>0</v>
      </c>
      <c r="AK1890" s="5">
        <f t="shared" si="5106"/>
        <v>891.8</v>
      </c>
      <c r="AL1890" s="5">
        <f t="shared" si="5107"/>
        <v>891.8</v>
      </c>
      <c r="AM1890" s="5">
        <f t="shared" si="5108"/>
        <v>891.8</v>
      </c>
      <c r="AN1890" s="5">
        <f t="shared" ref="AN1890:BA1890" si="5272">AN1891+AN1894+AN1897</f>
        <v>0</v>
      </c>
      <c r="AO1890" s="5">
        <f t="shared" si="5272"/>
        <v>0</v>
      </c>
      <c r="AP1890" s="5">
        <f t="shared" si="5272"/>
        <v>50</v>
      </c>
      <c r="AQ1890" s="5">
        <f t="shared" si="5272"/>
        <v>0</v>
      </c>
      <c r="AR1890" s="5">
        <f t="shared" si="5272"/>
        <v>0</v>
      </c>
      <c r="AS1890" s="5">
        <f t="shared" si="5272"/>
        <v>0</v>
      </c>
      <c r="AT1890" s="5">
        <f t="shared" si="5272"/>
        <v>0</v>
      </c>
      <c r="AU1890" s="5">
        <f t="shared" ref="AU1890" si="5273">AU1891+AU1894+AU1897</f>
        <v>0</v>
      </c>
      <c r="AV1890" s="5">
        <f t="shared" ref="AV1890:BE1890" si="5274">AV1891+AV1894+AV1897</f>
        <v>0</v>
      </c>
      <c r="AW1890" s="5">
        <f t="shared" si="5274"/>
        <v>0</v>
      </c>
      <c r="AX1890" s="5">
        <f t="shared" si="5274"/>
        <v>0</v>
      </c>
      <c r="AY1890" s="5">
        <f t="shared" si="5274"/>
        <v>0</v>
      </c>
      <c r="AZ1890" s="5">
        <f t="shared" si="5272"/>
        <v>0</v>
      </c>
      <c r="BA1890" s="5">
        <f t="shared" si="5272"/>
        <v>0</v>
      </c>
      <c r="BB1890" s="5">
        <f t="shared" si="5274"/>
        <v>0</v>
      </c>
      <c r="BC1890" s="5">
        <f t="shared" si="5274"/>
        <v>0</v>
      </c>
      <c r="BD1890" s="5">
        <f t="shared" si="5274"/>
        <v>0</v>
      </c>
      <c r="BE1890" s="5">
        <f t="shared" si="5274"/>
        <v>0</v>
      </c>
      <c r="BF1890" s="5">
        <f t="shared" si="5191"/>
        <v>941.8</v>
      </c>
      <c r="BG1890" s="5">
        <f t="shared" si="5192"/>
        <v>891.8</v>
      </c>
      <c r="BH1890" s="5">
        <f t="shared" si="5193"/>
        <v>891.8</v>
      </c>
      <c r="BI1890" s="5">
        <f t="shared" si="5263"/>
        <v>0</v>
      </c>
    </row>
    <row r="1891" spans="1:61" ht="63" x14ac:dyDescent="0.25">
      <c r="A1891" s="4" t="s">
        <v>245</v>
      </c>
      <c r="B1891" s="4" t="s">
        <v>9</v>
      </c>
      <c r="C1891" s="4" t="s">
        <v>10</v>
      </c>
      <c r="D1891" s="4" t="s">
        <v>183</v>
      </c>
      <c r="E1891" s="4"/>
      <c r="F1891" s="14" t="s">
        <v>914</v>
      </c>
      <c r="G1891" s="5">
        <f t="shared" ref="G1891:L1892" si="5275">G1892</f>
        <v>221.5</v>
      </c>
      <c r="H1891" s="5">
        <f t="shared" si="5275"/>
        <v>221.5</v>
      </c>
      <c r="I1891" s="5">
        <f t="shared" si="5275"/>
        <v>221.5</v>
      </c>
      <c r="J1891" s="5">
        <f t="shared" si="5275"/>
        <v>0</v>
      </c>
      <c r="K1891" s="5">
        <f t="shared" si="5275"/>
        <v>0</v>
      </c>
      <c r="L1891" s="5">
        <f t="shared" si="5275"/>
        <v>0</v>
      </c>
      <c r="M1891" s="5">
        <f t="shared" si="5136"/>
        <v>221.5</v>
      </c>
      <c r="N1891" s="5">
        <f t="shared" si="5137"/>
        <v>221.5</v>
      </c>
      <c r="O1891" s="5">
        <f t="shared" si="5138"/>
        <v>221.5</v>
      </c>
      <c r="P1891" s="5">
        <f t="shared" ref="P1891:V1892" si="5276">P1892</f>
        <v>0</v>
      </c>
      <c r="Q1891" s="5">
        <f t="shared" si="5276"/>
        <v>0</v>
      </c>
      <c r="R1891" s="5">
        <f t="shared" si="5276"/>
        <v>0</v>
      </c>
      <c r="S1891" s="5">
        <f t="shared" si="5276"/>
        <v>0</v>
      </c>
      <c r="T1891" s="5">
        <f t="shared" si="5276"/>
        <v>0</v>
      </c>
      <c r="U1891" s="5">
        <f t="shared" si="5276"/>
        <v>0</v>
      </c>
      <c r="V1891" s="5">
        <f t="shared" si="5276"/>
        <v>0</v>
      </c>
      <c r="W1891" s="5">
        <f t="shared" ref="W1891:AF1892" si="5277">W1892</f>
        <v>0</v>
      </c>
      <c r="X1891" s="5">
        <f t="shared" si="5277"/>
        <v>0</v>
      </c>
      <c r="Y1891" s="5">
        <f t="shared" si="5277"/>
        <v>0</v>
      </c>
      <c r="Z1891" s="5">
        <f t="shared" si="5277"/>
        <v>0</v>
      </c>
      <c r="AA1891" s="5">
        <f t="shared" si="5277"/>
        <v>0</v>
      </c>
      <c r="AB1891" s="5">
        <f t="shared" si="5277"/>
        <v>0</v>
      </c>
      <c r="AC1891" s="5">
        <f t="shared" si="5277"/>
        <v>0</v>
      </c>
      <c r="AD1891" s="5">
        <f t="shared" si="5277"/>
        <v>0</v>
      </c>
      <c r="AE1891" s="5">
        <f t="shared" si="5277"/>
        <v>0</v>
      </c>
      <c r="AF1891" s="5">
        <f t="shared" si="5277"/>
        <v>0</v>
      </c>
      <c r="AG1891" s="5">
        <f t="shared" si="5105"/>
        <v>221.5</v>
      </c>
      <c r="AH1891" s="5">
        <f t="shared" si="5103"/>
        <v>221.5</v>
      </c>
      <c r="AI1891" s="5">
        <f t="shared" si="5104"/>
        <v>221.5</v>
      </c>
      <c r="AJ1891" s="5">
        <f t="shared" ref="AJ1891:BI1892" si="5278">AJ1892</f>
        <v>0</v>
      </c>
      <c r="AK1891" s="5">
        <f t="shared" si="5106"/>
        <v>221.5</v>
      </c>
      <c r="AL1891" s="5">
        <f t="shared" si="5107"/>
        <v>221.5</v>
      </c>
      <c r="AM1891" s="5">
        <f t="shared" si="5108"/>
        <v>221.5</v>
      </c>
      <c r="AN1891" s="5">
        <f t="shared" si="5278"/>
        <v>0</v>
      </c>
      <c r="AO1891" s="5">
        <f t="shared" si="5278"/>
        <v>0</v>
      </c>
      <c r="AP1891" s="5">
        <f t="shared" si="5278"/>
        <v>0</v>
      </c>
      <c r="AQ1891" s="5">
        <f t="shared" si="5278"/>
        <v>0</v>
      </c>
      <c r="AR1891" s="5">
        <f t="shared" si="5278"/>
        <v>0</v>
      </c>
      <c r="AS1891" s="5">
        <f t="shared" si="5278"/>
        <v>0</v>
      </c>
      <c r="AT1891" s="5">
        <f t="shared" si="5278"/>
        <v>0</v>
      </c>
      <c r="AU1891" s="5">
        <f t="shared" si="5278"/>
        <v>0</v>
      </c>
      <c r="AV1891" s="5">
        <f t="shared" si="5278"/>
        <v>0</v>
      </c>
      <c r="AW1891" s="5">
        <f t="shared" si="5278"/>
        <v>0</v>
      </c>
      <c r="AX1891" s="5">
        <f t="shared" si="5278"/>
        <v>0</v>
      </c>
      <c r="AY1891" s="5">
        <f t="shared" si="5278"/>
        <v>0</v>
      </c>
      <c r="AZ1891" s="5">
        <f t="shared" si="5278"/>
        <v>0</v>
      </c>
      <c r="BA1891" s="5">
        <f t="shared" si="5278"/>
        <v>0</v>
      </c>
      <c r="BB1891" s="5">
        <f t="shared" si="5278"/>
        <v>0</v>
      </c>
      <c r="BC1891" s="5">
        <f t="shared" si="5278"/>
        <v>0</v>
      </c>
      <c r="BD1891" s="5">
        <f t="shared" si="5278"/>
        <v>0</v>
      </c>
      <c r="BE1891" s="5">
        <f t="shared" si="5278"/>
        <v>0</v>
      </c>
      <c r="BF1891" s="5">
        <f t="shared" si="5191"/>
        <v>221.5</v>
      </c>
      <c r="BG1891" s="5">
        <f t="shared" si="5192"/>
        <v>221.5</v>
      </c>
      <c r="BH1891" s="5">
        <f t="shared" si="5193"/>
        <v>221.5</v>
      </c>
      <c r="BI1891" s="5">
        <f t="shared" si="5278"/>
        <v>0</v>
      </c>
    </row>
    <row r="1892" spans="1:61" ht="31.5" x14ac:dyDescent="0.25">
      <c r="A1892" s="4" t="s">
        <v>245</v>
      </c>
      <c r="B1892" s="4" t="s">
        <v>9</v>
      </c>
      <c r="C1892" s="4" t="s">
        <v>10</v>
      </c>
      <c r="D1892" s="4" t="s">
        <v>183</v>
      </c>
      <c r="E1892" s="4" t="s">
        <v>15</v>
      </c>
      <c r="F1892" s="14" t="s">
        <v>559</v>
      </c>
      <c r="G1892" s="5">
        <f t="shared" si="5275"/>
        <v>221.5</v>
      </c>
      <c r="H1892" s="5">
        <f t="shared" si="5275"/>
        <v>221.5</v>
      </c>
      <c r="I1892" s="5">
        <f t="shared" si="5275"/>
        <v>221.5</v>
      </c>
      <c r="J1892" s="5">
        <f t="shared" si="5275"/>
        <v>0</v>
      </c>
      <c r="K1892" s="5">
        <f t="shared" si="5275"/>
        <v>0</v>
      </c>
      <c r="L1892" s="5">
        <f t="shared" si="5275"/>
        <v>0</v>
      </c>
      <c r="M1892" s="5">
        <f t="shared" si="5136"/>
        <v>221.5</v>
      </c>
      <c r="N1892" s="5">
        <f t="shared" si="5137"/>
        <v>221.5</v>
      </c>
      <c r="O1892" s="5">
        <f t="shared" si="5138"/>
        <v>221.5</v>
      </c>
      <c r="P1892" s="5">
        <f t="shared" si="5276"/>
        <v>0</v>
      </c>
      <c r="Q1892" s="5">
        <f t="shared" si="5276"/>
        <v>0</v>
      </c>
      <c r="R1892" s="5">
        <f t="shared" si="5276"/>
        <v>0</v>
      </c>
      <c r="S1892" s="5">
        <f t="shared" si="5276"/>
        <v>0</v>
      </c>
      <c r="T1892" s="5">
        <f t="shared" si="5276"/>
        <v>0</v>
      </c>
      <c r="U1892" s="5">
        <f t="shared" si="5276"/>
        <v>0</v>
      </c>
      <c r="V1892" s="5">
        <f t="shared" si="5276"/>
        <v>0</v>
      </c>
      <c r="W1892" s="5">
        <f t="shared" si="5277"/>
        <v>0</v>
      </c>
      <c r="X1892" s="5">
        <f t="shared" si="5277"/>
        <v>0</v>
      </c>
      <c r="Y1892" s="5">
        <f t="shared" si="5277"/>
        <v>0</v>
      </c>
      <c r="Z1892" s="5">
        <f t="shared" si="5277"/>
        <v>0</v>
      </c>
      <c r="AA1892" s="5">
        <f t="shared" si="5277"/>
        <v>0</v>
      </c>
      <c r="AB1892" s="5">
        <f t="shared" si="5277"/>
        <v>0</v>
      </c>
      <c r="AC1892" s="5">
        <f t="shared" si="5277"/>
        <v>0</v>
      </c>
      <c r="AD1892" s="5">
        <f t="shared" si="5277"/>
        <v>0</v>
      </c>
      <c r="AE1892" s="5">
        <f t="shared" si="5277"/>
        <v>0</v>
      </c>
      <c r="AF1892" s="5">
        <f t="shared" si="5277"/>
        <v>0</v>
      </c>
      <c r="AG1892" s="5">
        <f t="shared" si="5105"/>
        <v>221.5</v>
      </c>
      <c r="AH1892" s="5">
        <f t="shared" si="5103"/>
        <v>221.5</v>
      </c>
      <c r="AI1892" s="5">
        <f t="shared" si="5104"/>
        <v>221.5</v>
      </c>
      <c r="AJ1892" s="5">
        <f t="shared" si="5278"/>
        <v>0</v>
      </c>
      <c r="AK1892" s="5">
        <f t="shared" si="5106"/>
        <v>221.5</v>
      </c>
      <c r="AL1892" s="5">
        <f t="shared" si="5107"/>
        <v>221.5</v>
      </c>
      <c r="AM1892" s="5">
        <f t="shared" si="5108"/>
        <v>221.5</v>
      </c>
      <c r="AN1892" s="5">
        <f t="shared" si="5278"/>
        <v>0</v>
      </c>
      <c r="AO1892" s="5">
        <f t="shared" si="5278"/>
        <v>0</v>
      </c>
      <c r="AP1892" s="5">
        <f t="shared" si="5278"/>
        <v>0</v>
      </c>
      <c r="AQ1892" s="5">
        <f t="shared" si="5278"/>
        <v>0</v>
      </c>
      <c r="AR1892" s="5">
        <f t="shared" si="5278"/>
        <v>0</v>
      </c>
      <c r="AS1892" s="5">
        <f t="shared" si="5278"/>
        <v>0</v>
      </c>
      <c r="AT1892" s="5">
        <f t="shared" si="5278"/>
        <v>0</v>
      </c>
      <c r="AU1892" s="5">
        <f t="shared" si="5278"/>
        <v>0</v>
      </c>
      <c r="AV1892" s="5">
        <f t="shared" si="5278"/>
        <v>0</v>
      </c>
      <c r="AW1892" s="5">
        <f t="shared" si="5278"/>
        <v>0</v>
      </c>
      <c r="AX1892" s="5">
        <f t="shared" si="5278"/>
        <v>0</v>
      </c>
      <c r="AY1892" s="5">
        <f t="shared" si="5278"/>
        <v>0</v>
      </c>
      <c r="AZ1892" s="5">
        <f t="shared" si="5278"/>
        <v>0</v>
      </c>
      <c r="BA1892" s="5">
        <f t="shared" si="5278"/>
        <v>0</v>
      </c>
      <c r="BB1892" s="5">
        <f t="shared" si="5278"/>
        <v>0</v>
      </c>
      <c r="BC1892" s="5">
        <f t="shared" si="5278"/>
        <v>0</v>
      </c>
      <c r="BD1892" s="5">
        <f t="shared" si="5278"/>
        <v>0</v>
      </c>
      <c r="BE1892" s="5">
        <f t="shared" si="5278"/>
        <v>0</v>
      </c>
      <c r="BF1892" s="5">
        <f t="shared" si="5191"/>
        <v>221.5</v>
      </c>
      <c r="BG1892" s="5">
        <f t="shared" si="5192"/>
        <v>221.5</v>
      </c>
      <c r="BH1892" s="5">
        <f t="shared" si="5193"/>
        <v>221.5</v>
      </c>
      <c r="BI1892" s="5">
        <f t="shared" si="5278"/>
        <v>0</v>
      </c>
    </row>
    <row r="1893" spans="1:61" ht="31.5" x14ac:dyDescent="0.25">
      <c r="A1893" s="4" t="s">
        <v>245</v>
      </c>
      <c r="B1893" s="4" t="s">
        <v>9</v>
      </c>
      <c r="C1893" s="4" t="s">
        <v>10</v>
      </c>
      <c r="D1893" s="4" t="s">
        <v>183</v>
      </c>
      <c r="E1893" s="4" t="s">
        <v>16</v>
      </c>
      <c r="F1893" s="14" t="s">
        <v>560</v>
      </c>
      <c r="G1893" s="5">
        <v>221.5</v>
      </c>
      <c r="H1893" s="5">
        <v>221.5</v>
      </c>
      <c r="I1893" s="5">
        <v>221.5</v>
      </c>
      <c r="J1893" s="5"/>
      <c r="K1893" s="5"/>
      <c r="L1893" s="5"/>
      <c r="M1893" s="5">
        <f t="shared" si="5136"/>
        <v>221.5</v>
      </c>
      <c r="N1893" s="5">
        <f t="shared" si="5137"/>
        <v>221.5</v>
      </c>
      <c r="O1893" s="5">
        <f t="shared" si="5138"/>
        <v>221.5</v>
      </c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>
        <f t="shared" si="5105"/>
        <v>221.5</v>
      </c>
      <c r="AH1893" s="5">
        <f t="shared" si="5103"/>
        <v>221.5</v>
      </c>
      <c r="AI1893" s="5">
        <f t="shared" si="5104"/>
        <v>221.5</v>
      </c>
      <c r="AJ1893" s="5"/>
      <c r="AK1893" s="5">
        <f t="shared" si="5106"/>
        <v>221.5</v>
      </c>
      <c r="AL1893" s="5">
        <f t="shared" si="5107"/>
        <v>221.5</v>
      </c>
      <c r="AM1893" s="5">
        <f t="shared" si="5108"/>
        <v>221.5</v>
      </c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>
        <f t="shared" si="5191"/>
        <v>221.5</v>
      </c>
      <c r="BG1893" s="5">
        <f t="shared" si="5192"/>
        <v>221.5</v>
      </c>
      <c r="BH1893" s="5">
        <f t="shared" si="5193"/>
        <v>221.5</v>
      </c>
      <c r="BI1893" s="5"/>
    </row>
    <row r="1894" spans="1:61" ht="47.25" x14ac:dyDescent="0.25">
      <c r="A1894" s="4" t="s">
        <v>245</v>
      </c>
      <c r="B1894" s="4" t="s">
        <v>9</v>
      </c>
      <c r="C1894" s="4" t="s">
        <v>10</v>
      </c>
      <c r="D1894" s="4" t="s">
        <v>184</v>
      </c>
      <c r="E1894" s="4"/>
      <c r="F1894" s="14" t="s">
        <v>582</v>
      </c>
      <c r="G1894" s="5">
        <f t="shared" ref="G1894:L1895" si="5279">G1895</f>
        <v>542.29999999999995</v>
      </c>
      <c r="H1894" s="5">
        <f t="shared" si="5279"/>
        <v>542.29999999999995</v>
      </c>
      <c r="I1894" s="5">
        <f t="shared" si="5279"/>
        <v>542.29999999999995</v>
      </c>
      <c r="J1894" s="5">
        <f t="shared" si="5279"/>
        <v>0</v>
      </c>
      <c r="K1894" s="5">
        <f t="shared" si="5279"/>
        <v>0</v>
      </c>
      <c r="L1894" s="5">
        <f t="shared" si="5279"/>
        <v>0</v>
      </c>
      <c r="M1894" s="5">
        <f t="shared" si="5136"/>
        <v>542.29999999999995</v>
      </c>
      <c r="N1894" s="5">
        <f t="shared" si="5137"/>
        <v>542.29999999999995</v>
      </c>
      <c r="O1894" s="5">
        <f t="shared" si="5138"/>
        <v>542.29999999999995</v>
      </c>
      <c r="P1894" s="5">
        <f t="shared" ref="P1894:V1895" si="5280">P1895</f>
        <v>0</v>
      </c>
      <c r="Q1894" s="5">
        <f t="shared" si="5280"/>
        <v>0</v>
      </c>
      <c r="R1894" s="5">
        <f t="shared" si="5280"/>
        <v>0</v>
      </c>
      <c r="S1894" s="5">
        <f t="shared" si="5280"/>
        <v>0</v>
      </c>
      <c r="T1894" s="5">
        <f t="shared" si="5280"/>
        <v>0</v>
      </c>
      <c r="U1894" s="5">
        <f t="shared" si="5280"/>
        <v>0</v>
      </c>
      <c r="V1894" s="5">
        <f t="shared" si="5280"/>
        <v>0</v>
      </c>
      <c r="W1894" s="5">
        <f t="shared" ref="W1894:AF1895" si="5281">W1895</f>
        <v>0</v>
      </c>
      <c r="X1894" s="5">
        <f t="shared" si="5281"/>
        <v>0</v>
      </c>
      <c r="Y1894" s="5">
        <f t="shared" si="5281"/>
        <v>0</v>
      </c>
      <c r="Z1894" s="5">
        <f t="shared" si="5281"/>
        <v>0</v>
      </c>
      <c r="AA1894" s="5">
        <f t="shared" si="5281"/>
        <v>0</v>
      </c>
      <c r="AB1894" s="5">
        <f t="shared" si="5281"/>
        <v>0</v>
      </c>
      <c r="AC1894" s="5">
        <f t="shared" si="5281"/>
        <v>0</v>
      </c>
      <c r="AD1894" s="5">
        <f t="shared" si="5281"/>
        <v>0</v>
      </c>
      <c r="AE1894" s="5">
        <f t="shared" si="5281"/>
        <v>0</v>
      </c>
      <c r="AF1894" s="5">
        <f t="shared" si="5281"/>
        <v>0</v>
      </c>
      <c r="AG1894" s="5">
        <f t="shared" si="5105"/>
        <v>542.29999999999995</v>
      </c>
      <c r="AH1894" s="5">
        <f t="shared" si="5103"/>
        <v>542.29999999999995</v>
      </c>
      <c r="AI1894" s="5">
        <f t="shared" si="5104"/>
        <v>542.29999999999995</v>
      </c>
      <c r="AJ1894" s="5">
        <f t="shared" ref="AJ1894:BI1895" si="5282">AJ1895</f>
        <v>0</v>
      </c>
      <c r="AK1894" s="5">
        <f t="shared" si="5106"/>
        <v>542.29999999999995</v>
      </c>
      <c r="AL1894" s="5">
        <f t="shared" si="5107"/>
        <v>542.29999999999995</v>
      </c>
      <c r="AM1894" s="5">
        <f t="shared" si="5108"/>
        <v>542.29999999999995</v>
      </c>
      <c r="AN1894" s="5">
        <f t="shared" si="5282"/>
        <v>0</v>
      </c>
      <c r="AO1894" s="5">
        <f t="shared" si="5282"/>
        <v>0</v>
      </c>
      <c r="AP1894" s="5">
        <f t="shared" si="5282"/>
        <v>50</v>
      </c>
      <c r="AQ1894" s="5">
        <f t="shared" si="5282"/>
        <v>0</v>
      </c>
      <c r="AR1894" s="5">
        <f t="shared" si="5282"/>
        <v>0</v>
      </c>
      <c r="AS1894" s="5">
        <f t="shared" si="5282"/>
        <v>0</v>
      </c>
      <c r="AT1894" s="5">
        <f t="shared" si="5282"/>
        <v>0</v>
      </c>
      <c r="AU1894" s="5">
        <f t="shared" si="5282"/>
        <v>0</v>
      </c>
      <c r="AV1894" s="5">
        <f t="shared" si="5282"/>
        <v>0</v>
      </c>
      <c r="AW1894" s="5">
        <f t="shared" si="5282"/>
        <v>0</v>
      </c>
      <c r="AX1894" s="5">
        <f t="shared" si="5282"/>
        <v>0</v>
      </c>
      <c r="AY1894" s="5">
        <f t="shared" si="5282"/>
        <v>0</v>
      </c>
      <c r="AZ1894" s="5">
        <f t="shared" si="5282"/>
        <v>0</v>
      </c>
      <c r="BA1894" s="5">
        <f t="shared" si="5282"/>
        <v>0</v>
      </c>
      <c r="BB1894" s="5">
        <f t="shared" si="5282"/>
        <v>0</v>
      </c>
      <c r="BC1894" s="5">
        <f t="shared" si="5282"/>
        <v>0</v>
      </c>
      <c r="BD1894" s="5">
        <f t="shared" si="5282"/>
        <v>0</v>
      </c>
      <c r="BE1894" s="5">
        <f t="shared" si="5282"/>
        <v>0</v>
      </c>
      <c r="BF1894" s="5">
        <f t="shared" si="5191"/>
        <v>592.29999999999995</v>
      </c>
      <c r="BG1894" s="5">
        <f t="shared" si="5192"/>
        <v>542.29999999999995</v>
      </c>
      <c r="BH1894" s="5">
        <f t="shared" si="5193"/>
        <v>542.29999999999995</v>
      </c>
      <c r="BI1894" s="5">
        <f t="shared" si="5282"/>
        <v>0</v>
      </c>
    </row>
    <row r="1895" spans="1:61" ht="31.5" x14ac:dyDescent="0.25">
      <c r="A1895" s="4" t="s">
        <v>245</v>
      </c>
      <c r="B1895" s="4" t="s">
        <v>9</v>
      </c>
      <c r="C1895" s="4" t="s">
        <v>10</v>
      </c>
      <c r="D1895" s="4" t="s">
        <v>184</v>
      </c>
      <c r="E1895" s="4" t="s">
        <v>92</v>
      </c>
      <c r="F1895" s="14" t="s">
        <v>569</v>
      </c>
      <c r="G1895" s="5">
        <f t="shared" si="5279"/>
        <v>542.29999999999995</v>
      </c>
      <c r="H1895" s="5">
        <f t="shared" si="5279"/>
        <v>542.29999999999995</v>
      </c>
      <c r="I1895" s="5">
        <f t="shared" si="5279"/>
        <v>542.29999999999995</v>
      </c>
      <c r="J1895" s="5">
        <f t="shared" si="5279"/>
        <v>0</v>
      </c>
      <c r="K1895" s="5">
        <f t="shared" si="5279"/>
        <v>0</v>
      </c>
      <c r="L1895" s="5">
        <f t="shared" si="5279"/>
        <v>0</v>
      </c>
      <c r="M1895" s="5">
        <f t="shared" si="5136"/>
        <v>542.29999999999995</v>
      </c>
      <c r="N1895" s="5">
        <f t="shared" si="5137"/>
        <v>542.29999999999995</v>
      </c>
      <c r="O1895" s="5">
        <f t="shared" si="5138"/>
        <v>542.29999999999995</v>
      </c>
      <c r="P1895" s="5">
        <f t="shared" si="5280"/>
        <v>0</v>
      </c>
      <c r="Q1895" s="5">
        <f t="shared" si="5280"/>
        <v>0</v>
      </c>
      <c r="R1895" s="5">
        <f t="shared" si="5280"/>
        <v>0</v>
      </c>
      <c r="S1895" s="5">
        <f t="shared" si="5280"/>
        <v>0</v>
      </c>
      <c r="T1895" s="5">
        <f t="shared" si="5280"/>
        <v>0</v>
      </c>
      <c r="U1895" s="5">
        <f t="shared" si="5280"/>
        <v>0</v>
      </c>
      <c r="V1895" s="5">
        <f t="shared" si="5280"/>
        <v>0</v>
      </c>
      <c r="W1895" s="5">
        <f t="shared" si="5281"/>
        <v>0</v>
      </c>
      <c r="X1895" s="5">
        <f t="shared" si="5281"/>
        <v>0</v>
      </c>
      <c r="Y1895" s="5">
        <f t="shared" si="5281"/>
        <v>0</v>
      </c>
      <c r="Z1895" s="5">
        <f t="shared" si="5281"/>
        <v>0</v>
      </c>
      <c r="AA1895" s="5">
        <f t="shared" si="5281"/>
        <v>0</v>
      </c>
      <c r="AB1895" s="5">
        <f t="shared" si="5281"/>
        <v>0</v>
      </c>
      <c r="AC1895" s="5">
        <f t="shared" si="5281"/>
        <v>0</v>
      </c>
      <c r="AD1895" s="5">
        <f t="shared" si="5281"/>
        <v>0</v>
      </c>
      <c r="AE1895" s="5">
        <f t="shared" si="5281"/>
        <v>0</v>
      </c>
      <c r="AF1895" s="5">
        <f t="shared" si="5281"/>
        <v>0</v>
      </c>
      <c r="AG1895" s="5">
        <f t="shared" si="5105"/>
        <v>542.29999999999995</v>
      </c>
      <c r="AH1895" s="5">
        <f t="shared" si="5103"/>
        <v>542.29999999999995</v>
      </c>
      <c r="AI1895" s="5">
        <f t="shared" si="5104"/>
        <v>542.29999999999995</v>
      </c>
      <c r="AJ1895" s="5">
        <f t="shared" si="5282"/>
        <v>0</v>
      </c>
      <c r="AK1895" s="5">
        <f t="shared" si="5106"/>
        <v>542.29999999999995</v>
      </c>
      <c r="AL1895" s="5">
        <f t="shared" si="5107"/>
        <v>542.29999999999995</v>
      </c>
      <c r="AM1895" s="5">
        <f t="shared" si="5108"/>
        <v>542.29999999999995</v>
      </c>
      <c r="AN1895" s="5">
        <f t="shared" si="5282"/>
        <v>0</v>
      </c>
      <c r="AO1895" s="5">
        <f t="shared" si="5282"/>
        <v>0</v>
      </c>
      <c r="AP1895" s="5">
        <f t="shared" si="5282"/>
        <v>50</v>
      </c>
      <c r="AQ1895" s="5">
        <f t="shared" si="5282"/>
        <v>0</v>
      </c>
      <c r="AR1895" s="5">
        <f t="shared" si="5282"/>
        <v>0</v>
      </c>
      <c r="AS1895" s="5">
        <f t="shared" si="5282"/>
        <v>0</v>
      </c>
      <c r="AT1895" s="5">
        <f t="shared" si="5282"/>
        <v>0</v>
      </c>
      <c r="AU1895" s="5">
        <f t="shared" si="5282"/>
        <v>0</v>
      </c>
      <c r="AV1895" s="5">
        <f t="shared" si="5282"/>
        <v>0</v>
      </c>
      <c r="AW1895" s="5">
        <f t="shared" si="5282"/>
        <v>0</v>
      </c>
      <c r="AX1895" s="5">
        <f t="shared" si="5282"/>
        <v>0</v>
      </c>
      <c r="AY1895" s="5">
        <f t="shared" si="5282"/>
        <v>0</v>
      </c>
      <c r="AZ1895" s="5">
        <f t="shared" si="5282"/>
        <v>0</v>
      </c>
      <c r="BA1895" s="5">
        <f t="shared" si="5282"/>
        <v>0</v>
      </c>
      <c r="BB1895" s="5">
        <f t="shared" si="5282"/>
        <v>0</v>
      </c>
      <c r="BC1895" s="5">
        <f t="shared" si="5282"/>
        <v>0</v>
      </c>
      <c r="BD1895" s="5">
        <f t="shared" si="5282"/>
        <v>0</v>
      </c>
      <c r="BE1895" s="5">
        <f t="shared" si="5282"/>
        <v>0</v>
      </c>
      <c r="BF1895" s="5">
        <f t="shared" si="5191"/>
        <v>592.29999999999995</v>
      </c>
      <c r="BG1895" s="5">
        <f t="shared" si="5192"/>
        <v>542.29999999999995</v>
      </c>
      <c r="BH1895" s="5">
        <f t="shared" si="5193"/>
        <v>542.29999999999995</v>
      </c>
      <c r="BI1895" s="5">
        <f t="shared" si="5282"/>
        <v>0</v>
      </c>
    </row>
    <row r="1896" spans="1:61" ht="47.25" x14ac:dyDescent="0.25">
      <c r="A1896" s="4" t="s">
        <v>245</v>
      </c>
      <c r="B1896" s="4" t="s">
        <v>9</v>
      </c>
      <c r="C1896" s="4" t="s">
        <v>10</v>
      </c>
      <c r="D1896" s="4" t="s">
        <v>184</v>
      </c>
      <c r="E1896" s="4" t="s">
        <v>89</v>
      </c>
      <c r="F1896" s="14" t="s">
        <v>572</v>
      </c>
      <c r="G1896" s="5">
        <v>542.29999999999995</v>
      </c>
      <c r="H1896" s="5">
        <v>542.29999999999995</v>
      </c>
      <c r="I1896" s="5">
        <v>542.29999999999995</v>
      </c>
      <c r="J1896" s="5"/>
      <c r="K1896" s="5"/>
      <c r="L1896" s="5"/>
      <c r="M1896" s="5">
        <f t="shared" si="5136"/>
        <v>542.29999999999995</v>
      </c>
      <c r="N1896" s="5">
        <f t="shared" si="5137"/>
        <v>542.29999999999995</v>
      </c>
      <c r="O1896" s="5">
        <f t="shared" si="5138"/>
        <v>542.29999999999995</v>
      </c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>
        <f t="shared" si="5105"/>
        <v>542.29999999999995</v>
      </c>
      <c r="AH1896" s="5">
        <f t="shared" si="5103"/>
        <v>542.29999999999995</v>
      </c>
      <c r="AI1896" s="5">
        <f t="shared" si="5104"/>
        <v>542.29999999999995</v>
      </c>
      <c r="AJ1896" s="5"/>
      <c r="AK1896" s="5">
        <f t="shared" si="5106"/>
        <v>542.29999999999995</v>
      </c>
      <c r="AL1896" s="5">
        <f t="shared" si="5107"/>
        <v>542.29999999999995</v>
      </c>
      <c r="AM1896" s="5">
        <f t="shared" si="5108"/>
        <v>542.29999999999995</v>
      </c>
      <c r="AN1896" s="5"/>
      <c r="AO1896" s="5"/>
      <c r="AP1896" s="5">
        <v>50</v>
      </c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>
        <f t="shared" si="5191"/>
        <v>592.29999999999995</v>
      </c>
      <c r="BG1896" s="5">
        <f t="shared" si="5192"/>
        <v>542.29999999999995</v>
      </c>
      <c r="BH1896" s="5">
        <f t="shared" si="5193"/>
        <v>542.29999999999995</v>
      </c>
      <c r="BI1896" s="5"/>
    </row>
    <row r="1897" spans="1:61" ht="63" x14ac:dyDescent="0.25">
      <c r="A1897" s="4" t="s">
        <v>245</v>
      </c>
      <c r="B1897" s="4" t="s">
        <v>9</v>
      </c>
      <c r="C1897" s="4" t="s">
        <v>10</v>
      </c>
      <c r="D1897" s="4" t="s">
        <v>185</v>
      </c>
      <c r="E1897" s="4"/>
      <c r="F1897" s="14" t="s">
        <v>583</v>
      </c>
      <c r="G1897" s="5">
        <f t="shared" ref="G1897:L1898" si="5283">G1898</f>
        <v>128</v>
      </c>
      <c r="H1897" s="5">
        <f t="shared" si="5283"/>
        <v>128</v>
      </c>
      <c r="I1897" s="5">
        <f t="shared" si="5283"/>
        <v>128</v>
      </c>
      <c r="J1897" s="5">
        <f t="shared" si="5283"/>
        <v>0</v>
      </c>
      <c r="K1897" s="5">
        <f t="shared" si="5283"/>
        <v>0</v>
      </c>
      <c r="L1897" s="5">
        <f t="shared" si="5283"/>
        <v>0</v>
      </c>
      <c r="M1897" s="5">
        <f t="shared" si="5136"/>
        <v>128</v>
      </c>
      <c r="N1897" s="5">
        <f t="shared" si="5137"/>
        <v>128</v>
      </c>
      <c r="O1897" s="5">
        <f t="shared" si="5138"/>
        <v>128</v>
      </c>
      <c r="P1897" s="5">
        <f t="shared" ref="P1897:V1898" si="5284">P1898</f>
        <v>0</v>
      </c>
      <c r="Q1897" s="5">
        <f t="shared" si="5284"/>
        <v>0</v>
      </c>
      <c r="R1897" s="5">
        <f t="shared" si="5284"/>
        <v>0</v>
      </c>
      <c r="S1897" s="5">
        <f t="shared" si="5284"/>
        <v>0</v>
      </c>
      <c r="T1897" s="5">
        <f t="shared" si="5284"/>
        <v>0</v>
      </c>
      <c r="U1897" s="5">
        <f t="shared" si="5284"/>
        <v>0</v>
      </c>
      <c r="V1897" s="5">
        <f t="shared" si="5284"/>
        <v>0</v>
      </c>
      <c r="W1897" s="5">
        <f t="shared" ref="W1897:AF1898" si="5285">W1898</f>
        <v>0</v>
      </c>
      <c r="X1897" s="5">
        <f t="shared" si="5285"/>
        <v>0</v>
      </c>
      <c r="Y1897" s="5">
        <f t="shared" si="5285"/>
        <v>0</v>
      </c>
      <c r="Z1897" s="5">
        <f t="shared" si="5285"/>
        <v>0</v>
      </c>
      <c r="AA1897" s="5">
        <f t="shared" si="5285"/>
        <v>0</v>
      </c>
      <c r="AB1897" s="5">
        <f t="shared" si="5285"/>
        <v>0</v>
      </c>
      <c r="AC1897" s="5">
        <f t="shared" si="5285"/>
        <v>0</v>
      </c>
      <c r="AD1897" s="5">
        <f t="shared" si="5285"/>
        <v>0</v>
      </c>
      <c r="AE1897" s="5">
        <f t="shared" si="5285"/>
        <v>0</v>
      </c>
      <c r="AF1897" s="5">
        <f t="shared" si="5285"/>
        <v>0</v>
      </c>
      <c r="AG1897" s="5">
        <f t="shared" si="5105"/>
        <v>128</v>
      </c>
      <c r="AH1897" s="5">
        <f t="shared" ref="AH1897:AH1960" si="5286">N1897+X1897+Y1897+Z1897+AA1897+AB1897</f>
        <v>128</v>
      </c>
      <c r="AI1897" s="5">
        <f t="shared" ref="AI1897:AI1960" si="5287">O1897+AC1897+AD1897+AE1897+AF1897</f>
        <v>128</v>
      </c>
      <c r="AJ1897" s="5">
        <f t="shared" ref="AJ1897:BI1898" si="5288">AJ1898</f>
        <v>0</v>
      </c>
      <c r="AK1897" s="5">
        <f t="shared" si="5106"/>
        <v>128</v>
      </c>
      <c r="AL1897" s="5">
        <f t="shared" si="5107"/>
        <v>128</v>
      </c>
      <c r="AM1897" s="5">
        <f t="shared" si="5108"/>
        <v>128</v>
      </c>
      <c r="AN1897" s="5">
        <f t="shared" si="5288"/>
        <v>0</v>
      </c>
      <c r="AO1897" s="5">
        <f t="shared" si="5288"/>
        <v>0</v>
      </c>
      <c r="AP1897" s="5">
        <f t="shared" si="5288"/>
        <v>0</v>
      </c>
      <c r="AQ1897" s="5">
        <f t="shared" si="5288"/>
        <v>0</v>
      </c>
      <c r="AR1897" s="5">
        <f t="shared" si="5288"/>
        <v>0</v>
      </c>
      <c r="AS1897" s="5">
        <f t="shared" si="5288"/>
        <v>0</v>
      </c>
      <c r="AT1897" s="5">
        <f t="shared" si="5288"/>
        <v>0</v>
      </c>
      <c r="AU1897" s="5">
        <f t="shared" si="5288"/>
        <v>0</v>
      </c>
      <c r="AV1897" s="5">
        <f t="shared" si="5288"/>
        <v>0</v>
      </c>
      <c r="AW1897" s="5">
        <f t="shared" si="5288"/>
        <v>0</v>
      </c>
      <c r="AX1897" s="5">
        <f t="shared" si="5288"/>
        <v>0</v>
      </c>
      <c r="AY1897" s="5">
        <f t="shared" si="5288"/>
        <v>0</v>
      </c>
      <c r="AZ1897" s="5">
        <f t="shared" si="5288"/>
        <v>0</v>
      </c>
      <c r="BA1897" s="5">
        <f t="shared" si="5288"/>
        <v>0</v>
      </c>
      <c r="BB1897" s="5">
        <f t="shared" si="5288"/>
        <v>0</v>
      </c>
      <c r="BC1897" s="5">
        <f t="shared" si="5288"/>
        <v>0</v>
      </c>
      <c r="BD1897" s="5">
        <f t="shared" si="5288"/>
        <v>0</v>
      </c>
      <c r="BE1897" s="5">
        <f t="shared" si="5288"/>
        <v>0</v>
      </c>
      <c r="BF1897" s="5">
        <f t="shared" si="5191"/>
        <v>128</v>
      </c>
      <c r="BG1897" s="5">
        <f t="shared" si="5192"/>
        <v>128</v>
      </c>
      <c r="BH1897" s="5">
        <f t="shared" si="5193"/>
        <v>128</v>
      </c>
      <c r="BI1897" s="5">
        <f t="shared" si="5288"/>
        <v>0</v>
      </c>
    </row>
    <row r="1898" spans="1:61" ht="31.5" x14ac:dyDescent="0.25">
      <c r="A1898" s="4" t="s">
        <v>245</v>
      </c>
      <c r="B1898" s="4" t="s">
        <v>9</v>
      </c>
      <c r="C1898" s="4" t="s">
        <v>10</v>
      </c>
      <c r="D1898" s="4" t="s">
        <v>185</v>
      </c>
      <c r="E1898" s="4" t="s">
        <v>92</v>
      </c>
      <c r="F1898" s="14" t="s">
        <v>569</v>
      </c>
      <c r="G1898" s="5">
        <f t="shared" si="5283"/>
        <v>128</v>
      </c>
      <c r="H1898" s="5">
        <f t="shared" si="5283"/>
        <v>128</v>
      </c>
      <c r="I1898" s="5">
        <f t="shared" si="5283"/>
        <v>128</v>
      </c>
      <c r="J1898" s="5">
        <f t="shared" si="5283"/>
        <v>0</v>
      </c>
      <c r="K1898" s="5">
        <f t="shared" si="5283"/>
        <v>0</v>
      </c>
      <c r="L1898" s="5">
        <f t="shared" si="5283"/>
        <v>0</v>
      </c>
      <c r="M1898" s="5">
        <f t="shared" si="5136"/>
        <v>128</v>
      </c>
      <c r="N1898" s="5">
        <f t="shared" si="5137"/>
        <v>128</v>
      </c>
      <c r="O1898" s="5">
        <f t="shared" si="5138"/>
        <v>128</v>
      </c>
      <c r="P1898" s="5">
        <f t="shared" si="5284"/>
        <v>0</v>
      </c>
      <c r="Q1898" s="5">
        <f t="shared" si="5284"/>
        <v>0</v>
      </c>
      <c r="R1898" s="5">
        <f t="shared" si="5284"/>
        <v>0</v>
      </c>
      <c r="S1898" s="5">
        <f t="shared" si="5284"/>
        <v>0</v>
      </c>
      <c r="T1898" s="5">
        <f t="shared" si="5284"/>
        <v>0</v>
      </c>
      <c r="U1898" s="5">
        <f t="shared" si="5284"/>
        <v>0</v>
      </c>
      <c r="V1898" s="5">
        <f t="shared" si="5284"/>
        <v>0</v>
      </c>
      <c r="W1898" s="5">
        <f t="shared" si="5285"/>
        <v>0</v>
      </c>
      <c r="X1898" s="5">
        <f t="shared" si="5285"/>
        <v>0</v>
      </c>
      <c r="Y1898" s="5">
        <f t="shared" si="5285"/>
        <v>0</v>
      </c>
      <c r="Z1898" s="5">
        <f t="shared" si="5285"/>
        <v>0</v>
      </c>
      <c r="AA1898" s="5">
        <f t="shared" si="5285"/>
        <v>0</v>
      </c>
      <c r="AB1898" s="5">
        <f t="shared" si="5285"/>
        <v>0</v>
      </c>
      <c r="AC1898" s="5">
        <f t="shared" si="5285"/>
        <v>0</v>
      </c>
      <c r="AD1898" s="5">
        <f t="shared" si="5285"/>
        <v>0</v>
      </c>
      <c r="AE1898" s="5">
        <f t="shared" si="5285"/>
        <v>0</v>
      </c>
      <c r="AF1898" s="5">
        <f t="shared" si="5285"/>
        <v>0</v>
      </c>
      <c r="AG1898" s="5">
        <f t="shared" ref="AG1898:AG1961" si="5289">M1898+P1898+Q1898+R1898+S1898+T1898+U1898+V1898+W1898</f>
        <v>128</v>
      </c>
      <c r="AH1898" s="5">
        <f t="shared" si="5286"/>
        <v>128</v>
      </c>
      <c r="AI1898" s="5">
        <f t="shared" si="5287"/>
        <v>128</v>
      </c>
      <c r="AJ1898" s="5">
        <f t="shared" si="5288"/>
        <v>0</v>
      </c>
      <c r="AK1898" s="5">
        <f t="shared" ref="AK1898:AK1961" si="5290">AG1898+AJ1898</f>
        <v>128</v>
      </c>
      <c r="AL1898" s="5">
        <f t="shared" ref="AL1898:AL1961" si="5291">AH1898</f>
        <v>128</v>
      </c>
      <c r="AM1898" s="5">
        <f t="shared" ref="AM1898:AM1961" si="5292">AI1898</f>
        <v>128</v>
      </c>
      <c r="AN1898" s="5">
        <f t="shared" si="5288"/>
        <v>0</v>
      </c>
      <c r="AO1898" s="5">
        <f t="shared" si="5288"/>
        <v>0</v>
      </c>
      <c r="AP1898" s="5">
        <f t="shared" si="5288"/>
        <v>0</v>
      </c>
      <c r="AQ1898" s="5">
        <f t="shared" si="5288"/>
        <v>0</v>
      </c>
      <c r="AR1898" s="5">
        <f t="shared" si="5288"/>
        <v>0</v>
      </c>
      <c r="AS1898" s="5">
        <f t="shared" si="5288"/>
        <v>0</v>
      </c>
      <c r="AT1898" s="5">
        <f t="shared" si="5288"/>
        <v>0</v>
      </c>
      <c r="AU1898" s="5">
        <f t="shared" si="5288"/>
        <v>0</v>
      </c>
      <c r="AV1898" s="5">
        <f t="shared" si="5288"/>
        <v>0</v>
      </c>
      <c r="AW1898" s="5">
        <f t="shared" si="5288"/>
        <v>0</v>
      </c>
      <c r="AX1898" s="5">
        <f t="shared" si="5288"/>
        <v>0</v>
      </c>
      <c r="AY1898" s="5">
        <f t="shared" si="5288"/>
        <v>0</v>
      </c>
      <c r="AZ1898" s="5">
        <f t="shared" si="5288"/>
        <v>0</v>
      </c>
      <c r="BA1898" s="5">
        <f t="shared" si="5288"/>
        <v>0</v>
      </c>
      <c r="BB1898" s="5">
        <f t="shared" si="5288"/>
        <v>0</v>
      </c>
      <c r="BC1898" s="5">
        <f t="shared" si="5288"/>
        <v>0</v>
      </c>
      <c r="BD1898" s="5">
        <f t="shared" si="5288"/>
        <v>0</v>
      </c>
      <c r="BE1898" s="5">
        <f t="shared" si="5288"/>
        <v>0</v>
      </c>
      <c r="BF1898" s="5">
        <f t="shared" si="5191"/>
        <v>128</v>
      </c>
      <c r="BG1898" s="5">
        <f t="shared" si="5192"/>
        <v>128</v>
      </c>
      <c r="BH1898" s="5">
        <f t="shared" si="5193"/>
        <v>128</v>
      </c>
      <c r="BI1898" s="5">
        <f t="shared" si="5288"/>
        <v>0</v>
      </c>
    </row>
    <row r="1899" spans="1:61" ht="47.25" x14ac:dyDescent="0.25">
      <c r="A1899" s="4" t="s">
        <v>245</v>
      </c>
      <c r="B1899" s="4" t="s">
        <v>9</v>
      </c>
      <c r="C1899" s="4" t="s">
        <v>10</v>
      </c>
      <c r="D1899" s="4" t="s">
        <v>185</v>
      </c>
      <c r="E1899" s="4" t="s">
        <v>89</v>
      </c>
      <c r="F1899" s="14" t="s">
        <v>572</v>
      </c>
      <c r="G1899" s="5">
        <v>128</v>
      </c>
      <c r="H1899" s="5">
        <v>128</v>
      </c>
      <c r="I1899" s="5">
        <v>128</v>
      </c>
      <c r="J1899" s="5"/>
      <c r="K1899" s="5"/>
      <c r="L1899" s="5"/>
      <c r="M1899" s="5">
        <f t="shared" si="5136"/>
        <v>128</v>
      </c>
      <c r="N1899" s="5">
        <f t="shared" si="5137"/>
        <v>128</v>
      </c>
      <c r="O1899" s="5">
        <f t="shared" si="5138"/>
        <v>128</v>
      </c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>
        <f t="shared" si="5289"/>
        <v>128</v>
      </c>
      <c r="AH1899" s="5">
        <f t="shared" si="5286"/>
        <v>128</v>
      </c>
      <c r="AI1899" s="5">
        <f t="shared" si="5287"/>
        <v>128</v>
      </c>
      <c r="AJ1899" s="5"/>
      <c r="AK1899" s="5">
        <f t="shared" si="5290"/>
        <v>128</v>
      </c>
      <c r="AL1899" s="5">
        <f t="shared" si="5291"/>
        <v>128</v>
      </c>
      <c r="AM1899" s="5">
        <f t="shared" si="5292"/>
        <v>128</v>
      </c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>
        <f t="shared" si="5191"/>
        <v>128</v>
      </c>
      <c r="BG1899" s="5">
        <f t="shared" si="5192"/>
        <v>128</v>
      </c>
      <c r="BH1899" s="5">
        <f t="shared" si="5193"/>
        <v>128</v>
      </c>
      <c r="BI1899" s="5"/>
    </row>
    <row r="1900" spans="1:61" ht="63" x14ac:dyDescent="0.25">
      <c r="A1900" s="4" t="s">
        <v>245</v>
      </c>
      <c r="B1900" s="4" t="s">
        <v>9</v>
      </c>
      <c r="C1900" s="4" t="s">
        <v>10</v>
      </c>
      <c r="D1900" s="4" t="s">
        <v>191</v>
      </c>
      <c r="E1900" s="4"/>
      <c r="F1900" s="14" t="s">
        <v>1142</v>
      </c>
      <c r="G1900" s="5">
        <f t="shared" ref="G1900:L1900" si="5293">G1901+G1904</f>
        <v>4025.5</v>
      </c>
      <c r="H1900" s="5">
        <f t="shared" si="5293"/>
        <v>4025.5</v>
      </c>
      <c r="I1900" s="5">
        <f t="shared" si="5293"/>
        <v>4025.5</v>
      </c>
      <c r="J1900" s="5">
        <f t="shared" si="5293"/>
        <v>0</v>
      </c>
      <c r="K1900" s="5">
        <f t="shared" si="5293"/>
        <v>0</v>
      </c>
      <c r="L1900" s="5">
        <f t="shared" si="5293"/>
        <v>0</v>
      </c>
      <c r="M1900" s="5">
        <f t="shared" si="5136"/>
        <v>4025.5</v>
      </c>
      <c r="N1900" s="5">
        <f t="shared" si="5137"/>
        <v>4025.5</v>
      </c>
      <c r="O1900" s="5">
        <f t="shared" si="5138"/>
        <v>4025.5</v>
      </c>
      <c r="P1900" s="5">
        <f t="shared" ref="P1900:V1900" si="5294">P1901+P1904</f>
        <v>0</v>
      </c>
      <c r="Q1900" s="5">
        <f t="shared" ref="Q1900:R1900" si="5295">Q1901+Q1904</f>
        <v>0</v>
      </c>
      <c r="R1900" s="5">
        <f t="shared" si="5295"/>
        <v>0</v>
      </c>
      <c r="S1900" s="5">
        <f t="shared" ref="S1900" si="5296">S1901+S1904</f>
        <v>0</v>
      </c>
      <c r="T1900" s="5">
        <f t="shared" si="5294"/>
        <v>0</v>
      </c>
      <c r="U1900" s="5">
        <f t="shared" si="5294"/>
        <v>0</v>
      </c>
      <c r="V1900" s="5">
        <f t="shared" si="5294"/>
        <v>0</v>
      </c>
      <c r="W1900" s="5">
        <f t="shared" ref="W1900:AF1900" si="5297">W1901+W1904</f>
        <v>0</v>
      </c>
      <c r="X1900" s="5">
        <f t="shared" si="5297"/>
        <v>0</v>
      </c>
      <c r="Y1900" s="5">
        <f t="shared" si="5297"/>
        <v>0</v>
      </c>
      <c r="Z1900" s="5">
        <f t="shared" si="5297"/>
        <v>0</v>
      </c>
      <c r="AA1900" s="5">
        <f t="shared" si="5297"/>
        <v>0</v>
      </c>
      <c r="AB1900" s="5">
        <f t="shared" si="5297"/>
        <v>0</v>
      </c>
      <c r="AC1900" s="5">
        <f t="shared" si="5297"/>
        <v>0</v>
      </c>
      <c r="AD1900" s="5">
        <f t="shared" ref="AD1900" si="5298">AD1901+AD1904</f>
        <v>0</v>
      </c>
      <c r="AE1900" s="5">
        <f t="shared" ref="AE1900" si="5299">AE1901+AE1904</f>
        <v>0</v>
      </c>
      <c r="AF1900" s="5">
        <f t="shared" si="5297"/>
        <v>0</v>
      </c>
      <c r="AG1900" s="5">
        <f t="shared" si="5289"/>
        <v>4025.5</v>
      </c>
      <c r="AH1900" s="5">
        <f t="shared" si="5286"/>
        <v>4025.5</v>
      </c>
      <c r="AI1900" s="5">
        <f t="shared" si="5287"/>
        <v>4025.5</v>
      </c>
      <c r="AJ1900" s="5">
        <f t="shared" ref="AJ1900:BI1900" si="5300">AJ1901+AJ1904</f>
        <v>0</v>
      </c>
      <c r="AK1900" s="5">
        <f t="shared" si="5290"/>
        <v>4025.5</v>
      </c>
      <c r="AL1900" s="5">
        <f t="shared" si="5291"/>
        <v>4025.5</v>
      </c>
      <c r="AM1900" s="5">
        <f t="shared" si="5292"/>
        <v>4025.5</v>
      </c>
      <c r="AN1900" s="5">
        <f t="shared" ref="AN1900:BA1900" si="5301">AN1901+AN1904</f>
        <v>0</v>
      </c>
      <c r="AO1900" s="5">
        <f t="shared" si="5301"/>
        <v>0</v>
      </c>
      <c r="AP1900" s="5">
        <f t="shared" si="5301"/>
        <v>0</v>
      </c>
      <c r="AQ1900" s="5">
        <f t="shared" si="5301"/>
        <v>0</v>
      </c>
      <c r="AR1900" s="5">
        <f t="shared" si="5301"/>
        <v>0</v>
      </c>
      <c r="AS1900" s="5">
        <f t="shared" si="5301"/>
        <v>0</v>
      </c>
      <c r="AT1900" s="5">
        <f t="shared" si="5301"/>
        <v>0</v>
      </c>
      <c r="AU1900" s="5">
        <f t="shared" ref="AU1900" si="5302">AU1901+AU1904</f>
        <v>0</v>
      </c>
      <c r="AV1900" s="5">
        <f t="shared" ref="AV1900:BE1900" si="5303">AV1901+AV1904</f>
        <v>0</v>
      </c>
      <c r="AW1900" s="5">
        <f t="shared" si="5303"/>
        <v>0</v>
      </c>
      <c r="AX1900" s="5">
        <f t="shared" si="5303"/>
        <v>0</v>
      </c>
      <c r="AY1900" s="5">
        <f t="shared" si="5303"/>
        <v>0</v>
      </c>
      <c r="AZ1900" s="5">
        <f t="shared" si="5301"/>
        <v>0</v>
      </c>
      <c r="BA1900" s="5">
        <f t="shared" si="5301"/>
        <v>0</v>
      </c>
      <c r="BB1900" s="5">
        <f t="shared" si="5303"/>
        <v>0</v>
      </c>
      <c r="BC1900" s="5">
        <f t="shared" si="5303"/>
        <v>0</v>
      </c>
      <c r="BD1900" s="5">
        <f t="shared" si="5303"/>
        <v>0</v>
      </c>
      <c r="BE1900" s="5">
        <f t="shared" si="5303"/>
        <v>0</v>
      </c>
      <c r="BF1900" s="5">
        <f t="shared" si="5191"/>
        <v>4025.5</v>
      </c>
      <c r="BG1900" s="5">
        <f t="shared" si="5192"/>
        <v>4025.5</v>
      </c>
      <c r="BH1900" s="5">
        <f t="shared" si="5193"/>
        <v>4025.5</v>
      </c>
      <c r="BI1900" s="5">
        <f t="shared" si="5300"/>
        <v>0</v>
      </c>
    </row>
    <row r="1901" spans="1:61" ht="31.5" x14ac:dyDescent="0.25">
      <c r="A1901" s="4" t="s">
        <v>245</v>
      </c>
      <c r="B1901" s="4" t="s">
        <v>9</v>
      </c>
      <c r="C1901" s="4" t="s">
        <v>10</v>
      </c>
      <c r="D1901" s="4" t="s">
        <v>186</v>
      </c>
      <c r="E1901" s="4"/>
      <c r="F1901" s="14" t="s">
        <v>585</v>
      </c>
      <c r="G1901" s="5">
        <f t="shared" ref="G1901:L1902" si="5304">G1902</f>
        <v>3818.5</v>
      </c>
      <c r="H1901" s="5">
        <f t="shared" si="5304"/>
        <v>3818.5</v>
      </c>
      <c r="I1901" s="5">
        <f t="shared" si="5304"/>
        <v>3818.5</v>
      </c>
      <c r="J1901" s="5">
        <f t="shared" si="5304"/>
        <v>0</v>
      </c>
      <c r="K1901" s="5">
        <f t="shared" si="5304"/>
        <v>0</v>
      </c>
      <c r="L1901" s="5">
        <f t="shared" si="5304"/>
        <v>0</v>
      </c>
      <c r="M1901" s="5">
        <f t="shared" si="5136"/>
        <v>3818.5</v>
      </c>
      <c r="N1901" s="5">
        <f t="shared" si="5137"/>
        <v>3818.5</v>
      </c>
      <c r="O1901" s="5">
        <f t="shared" si="5138"/>
        <v>3818.5</v>
      </c>
      <c r="P1901" s="5">
        <f t="shared" ref="P1901:V1902" si="5305">P1902</f>
        <v>0</v>
      </c>
      <c r="Q1901" s="5">
        <f t="shared" si="5305"/>
        <v>0</v>
      </c>
      <c r="R1901" s="5">
        <f t="shared" si="5305"/>
        <v>0</v>
      </c>
      <c r="S1901" s="5">
        <f t="shared" si="5305"/>
        <v>0</v>
      </c>
      <c r="T1901" s="5">
        <f t="shared" si="5305"/>
        <v>0</v>
      </c>
      <c r="U1901" s="5">
        <f t="shared" si="5305"/>
        <v>0</v>
      </c>
      <c r="V1901" s="5">
        <f t="shared" si="5305"/>
        <v>0</v>
      </c>
      <c r="W1901" s="5">
        <f t="shared" ref="W1901:AF1902" si="5306">W1902</f>
        <v>0</v>
      </c>
      <c r="X1901" s="5">
        <f t="shared" si="5306"/>
        <v>0</v>
      </c>
      <c r="Y1901" s="5">
        <f t="shared" si="5306"/>
        <v>0</v>
      </c>
      <c r="Z1901" s="5">
        <f t="shared" si="5306"/>
        <v>0</v>
      </c>
      <c r="AA1901" s="5">
        <f t="shared" si="5306"/>
        <v>0</v>
      </c>
      <c r="AB1901" s="5">
        <f t="shared" si="5306"/>
        <v>0</v>
      </c>
      <c r="AC1901" s="5">
        <f t="shared" si="5306"/>
        <v>0</v>
      </c>
      <c r="AD1901" s="5">
        <f t="shared" si="5306"/>
        <v>0</v>
      </c>
      <c r="AE1901" s="5">
        <f t="shared" si="5306"/>
        <v>0</v>
      </c>
      <c r="AF1901" s="5">
        <f t="shared" si="5306"/>
        <v>0</v>
      </c>
      <c r="AG1901" s="5">
        <f t="shared" si="5289"/>
        <v>3818.5</v>
      </c>
      <c r="AH1901" s="5">
        <f t="shared" si="5286"/>
        <v>3818.5</v>
      </c>
      <c r="AI1901" s="5">
        <f t="shared" si="5287"/>
        <v>3818.5</v>
      </c>
      <c r="AJ1901" s="5">
        <f t="shared" ref="AJ1901:BI1902" si="5307">AJ1902</f>
        <v>0</v>
      </c>
      <c r="AK1901" s="5">
        <f t="shared" si="5290"/>
        <v>3818.5</v>
      </c>
      <c r="AL1901" s="5">
        <f t="shared" si="5291"/>
        <v>3818.5</v>
      </c>
      <c r="AM1901" s="5">
        <f t="shared" si="5292"/>
        <v>3818.5</v>
      </c>
      <c r="AN1901" s="5">
        <f t="shared" si="5307"/>
        <v>0</v>
      </c>
      <c r="AO1901" s="5">
        <f t="shared" si="5307"/>
        <v>0</v>
      </c>
      <c r="AP1901" s="5">
        <f t="shared" si="5307"/>
        <v>0</v>
      </c>
      <c r="AQ1901" s="5">
        <f t="shared" si="5307"/>
        <v>0</v>
      </c>
      <c r="AR1901" s="5">
        <f t="shared" si="5307"/>
        <v>0</v>
      </c>
      <c r="AS1901" s="5">
        <f t="shared" si="5307"/>
        <v>0</v>
      </c>
      <c r="AT1901" s="5">
        <f t="shared" si="5307"/>
        <v>0</v>
      </c>
      <c r="AU1901" s="5">
        <f t="shared" si="5307"/>
        <v>0</v>
      </c>
      <c r="AV1901" s="5">
        <f t="shared" si="5307"/>
        <v>0</v>
      </c>
      <c r="AW1901" s="5">
        <f t="shared" si="5307"/>
        <v>0</v>
      </c>
      <c r="AX1901" s="5">
        <f t="shared" si="5307"/>
        <v>0</v>
      </c>
      <c r="AY1901" s="5">
        <f t="shared" si="5307"/>
        <v>0</v>
      </c>
      <c r="AZ1901" s="5">
        <f t="shared" si="5307"/>
        <v>0</v>
      </c>
      <c r="BA1901" s="5">
        <f t="shared" si="5307"/>
        <v>0</v>
      </c>
      <c r="BB1901" s="5">
        <f t="shared" si="5307"/>
        <v>0</v>
      </c>
      <c r="BC1901" s="5">
        <f t="shared" si="5307"/>
        <v>0</v>
      </c>
      <c r="BD1901" s="5">
        <f t="shared" si="5307"/>
        <v>0</v>
      </c>
      <c r="BE1901" s="5">
        <f t="shared" si="5307"/>
        <v>0</v>
      </c>
      <c r="BF1901" s="5">
        <f t="shared" si="5191"/>
        <v>3818.5</v>
      </c>
      <c r="BG1901" s="5">
        <f t="shared" si="5192"/>
        <v>3818.5</v>
      </c>
      <c r="BH1901" s="5">
        <f t="shared" si="5193"/>
        <v>3818.5</v>
      </c>
      <c r="BI1901" s="5">
        <f t="shared" si="5307"/>
        <v>0</v>
      </c>
    </row>
    <row r="1902" spans="1:61" ht="31.5" x14ac:dyDescent="0.25">
      <c r="A1902" s="4" t="s">
        <v>245</v>
      </c>
      <c r="B1902" s="4" t="s">
        <v>9</v>
      </c>
      <c r="C1902" s="4" t="s">
        <v>10</v>
      </c>
      <c r="D1902" s="4" t="s">
        <v>186</v>
      </c>
      <c r="E1902" s="4" t="s">
        <v>92</v>
      </c>
      <c r="F1902" s="14" t="s">
        <v>569</v>
      </c>
      <c r="G1902" s="5">
        <f t="shared" si="5304"/>
        <v>3818.5</v>
      </c>
      <c r="H1902" s="5">
        <f t="shared" si="5304"/>
        <v>3818.5</v>
      </c>
      <c r="I1902" s="5">
        <f t="shared" si="5304"/>
        <v>3818.5</v>
      </c>
      <c r="J1902" s="5">
        <f t="shared" si="5304"/>
        <v>0</v>
      </c>
      <c r="K1902" s="5">
        <f t="shared" si="5304"/>
        <v>0</v>
      </c>
      <c r="L1902" s="5">
        <f t="shared" si="5304"/>
        <v>0</v>
      </c>
      <c r="M1902" s="5">
        <f t="shared" si="5136"/>
        <v>3818.5</v>
      </c>
      <c r="N1902" s="5">
        <f t="shared" si="5137"/>
        <v>3818.5</v>
      </c>
      <c r="O1902" s="5">
        <f t="shared" si="5138"/>
        <v>3818.5</v>
      </c>
      <c r="P1902" s="5">
        <f t="shared" si="5305"/>
        <v>0</v>
      </c>
      <c r="Q1902" s="5">
        <f t="shared" si="5305"/>
        <v>0</v>
      </c>
      <c r="R1902" s="5">
        <f t="shared" si="5305"/>
        <v>0</v>
      </c>
      <c r="S1902" s="5">
        <f t="shared" si="5305"/>
        <v>0</v>
      </c>
      <c r="T1902" s="5">
        <f t="shared" si="5305"/>
        <v>0</v>
      </c>
      <c r="U1902" s="5">
        <f t="shared" si="5305"/>
        <v>0</v>
      </c>
      <c r="V1902" s="5">
        <f t="shared" si="5305"/>
        <v>0</v>
      </c>
      <c r="W1902" s="5">
        <f t="shared" si="5306"/>
        <v>0</v>
      </c>
      <c r="X1902" s="5">
        <f t="shared" si="5306"/>
        <v>0</v>
      </c>
      <c r="Y1902" s="5">
        <f t="shared" si="5306"/>
        <v>0</v>
      </c>
      <c r="Z1902" s="5">
        <f t="shared" si="5306"/>
        <v>0</v>
      </c>
      <c r="AA1902" s="5">
        <f t="shared" si="5306"/>
        <v>0</v>
      </c>
      <c r="AB1902" s="5">
        <f t="shared" si="5306"/>
        <v>0</v>
      </c>
      <c r="AC1902" s="5">
        <f t="shared" si="5306"/>
        <v>0</v>
      </c>
      <c r="AD1902" s="5">
        <f t="shared" si="5306"/>
        <v>0</v>
      </c>
      <c r="AE1902" s="5">
        <f t="shared" si="5306"/>
        <v>0</v>
      </c>
      <c r="AF1902" s="5">
        <f t="shared" si="5306"/>
        <v>0</v>
      </c>
      <c r="AG1902" s="5">
        <f t="shared" si="5289"/>
        <v>3818.5</v>
      </c>
      <c r="AH1902" s="5">
        <f t="shared" si="5286"/>
        <v>3818.5</v>
      </c>
      <c r="AI1902" s="5">
        <f t="shared" si="5287"/>
        <v>3818.5</v>
      </c>
      <c r="AJ1902" s="5">
        <f t="shared" si="5307"/>
        <v>0</v>
      </c>
      <c r="AK1902" s="5">
        <f t="shared" si="5290"/>
        <v>3818.5</v>
      </c>
      <c r="AL1902" s="5">
        <f t="shared" si="5291"/>
        <v>3818.5</v>
      </c>
      <c r="AM1902" s="5">
        <f t="shared" si="5292"/>
        <v>3818.5</v>
      </c>
      <c r="AN1902" s="5">
        <f t="shared" si="5307"/>
        <v>0</v>
      </c>
      <c r="AO1902" s="5">
        <f t="shared" si="5307"/>
        <v>0</v>
      </c>
      <c r="AP1902" s="5">
        <f t="shared" si="5307"/>
        <v>0</v>
      </c>
      <c r="AQ1902" s="5">
        <f t="shared" si="5307"/>
        <v>0</v>
      </c>
      <c r="AR1902" s="5">
        <f t="shared" si="5307"/>
        <v>0</v>
      </c>
      <c r="AS1902" s="5">
        <f t="shared" si="5307"/>
        <v>0</v>
      </c>
      <c r="AT1902" s="5">
        <f t="shared" si="5307"/>
        <v>0</v>
      </c>
      <c r="AU1902" s="5">
        <f t="shared" si="5307"/>
        <v>0</v>
      </c>
      <c r="AV1902" s="5">
        <f t="shared" si="5307"/>
        <v>0</v>
      </c>
      <c r="AW1902" s="5">
        <f t="shared" si="5307"/>
        <v>0</v>
      </c>
      <c r="AX1902" s="5">
        <f t="shared" si="5307"/>
        <v>0</v>
      </c>
      <c r="AY1902" s="5">
        <f t="shared" si="5307"/>
        <v>0</v>
      </c>
      <c r="AZ1902" s="5">
        <f t="shared" si="5307"/>
        <v>0</v>
      </c>
      <c r="BA1902" s="5">
        <f t="shared" si="5307"/>
        <v>0</v>
      </c>
      <c r="BB1902" s="5">
        <f t="shared" si="5307"/>
        <v>0</v>
      </c>
      <c r="BC1902" s="5">
        <f t="shared" si="5307"/>
        <v>0</v>
      </c>
      <c r="BD1902" s="5">
        <f t="shared" si="5307"/>
        <v>0</v>
      </c>
      <c r="BE1902" s="5">
        <f t="shared" si="5307"/>
        <v>0</v>
      </c>
      <c r="BF1902" s="5">
        <f t="shared" si="5191"/>
        <v>3818.5</v>
      </c>
      <c r="BG1902" s="5">
        <f t="shared" si="5192"/>
        <v>3818.5</v>
      </c>
      <c r="BH1902" s="5">
        <f t="shared" si="5193"/>
        <v>3818.5</v>
      </c>
      <c r="BI1902" s="5">
        <f t="shared" si="5307"/>
        <v>0</v>
      </c>
    </row>
    <row r="1903" spans="1:61" ht="47.25" x14ac:dyDescent="0.25">
      <c r="A1903" s="4" t="s">
        <v>245</v>
      </c>
      <c r="B1903" s="4" t="s">
        <v>9</v>
      </c>
      <c r="C1903" s="4" t="s">
        <v>10</v>
      </c>
      <c r="D1903" s="4" t="s">
        <v>186</v>
      </c>
      <c r="E1903" s="4" t="s">
        <v>89</v>
      </c>
      <c r="F1903" s="14" t="s">
        <v>572</v>
      </c>
      <c r="G1903" s="5">
        <v>3818.5</v>
      </c>
      <c r="H1903" s="5">
        <v>3818.5</v>
      </c>
      <c r="I1903" s="5">
        <v>3818.5</v>
      </c>
      <c r="J1903" s="5"/>
      <c r="K1903" s="5"/>
      <c r="L1903" s="5"/>
      <c r="M1903" s="5">
        <f t="shared" si="5136"/>
        <v>3818.5</v>
      </c>
      <c r="N1903" s="5">
        <f t="shared" si="5137"/>
        <v>3818.5</v>
      </c>
      <c r="O1903" s="5">
        <f t="shared" si="5138"/>
        <v>3818.5</v>
      </c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>
        <f t="shared" si="5289"/>
        <v>3818.5</v>
      </c>
      <c r="AH1903" s="5">
        <f t="shared" si="5286"/>
        <v>3818.5</v>
      </c>
      <c r="AI1903" s="5">
        <f t="shared" si="5287"/>
        <v>3818.5</v>
      </c>
      <c r="AJ1903" s="5"/>
      <c r="AK1903" s="5">
        <f t="shared" si="5290"/>
        <v>3818.5</v>
      </c>
      <c r="AL1903" s="5">
        <f t="shared" si="5291"/>
        <v>3818.5</v>
      </c>
      <c r="AM1903" s="5">
        <f t="shared" si="5292"/>
        <v>3818.5</v>
      </c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>
        <f t="shared" si="5191"/>
        <v>3818.5</v>
      </c>
      <c r="BG1903" s="5">
        <f t="shared" si="5192"/>
        <v>3818.5</v>
      </c>
      <c r="BH1903" s="5">
        <f t="shared" si="5193"/>
        <v>3818.5</v>
      </c>
      <c r="BI1903" s="5"/>
    </row>
    <row r="1904" spans="1:61" ht="31.5" x14ac:dyDescent="0.25">
      <c r="A1904" s="4" t="s">
        <v>245</v>
      </c>
      <c r="B1904" s="4" t="s">
        <v>9</v>
      </c>
      <c r="C1904" s="4" t="s">
        <v>10</v>
      </c>
      <c r="D1904" s="4" t="s">
        <v>187</v>
      </c>
      <c r="E1904" s="4"/>
      <c r="F1904" s="14" t="s">
        <v>965</v>
      </c>
      <c r="G1904" s="5">
        <f t="shared" ref="G1904:L1905" si="5308">G1905</f>
        <v>207</v>
      </c>
      <c r="H1904" s="5">
        <f t="shared" si="5308"/>
        <v>207</v>
      </c>
      <c r="I1904" s="5">
        <f t="shared" si="5308"/>
        <v>207</v>
      </c>
      <c r="J1904" s="5">
        <f t="shared" si="5308"/>
        <v>0</v>
      </c>
      <c r="K1904" s="5">
        <f t="shared" si="5308"/>
        <v>0</v>
      </c>
      <c r="L1904" s="5">
        <f t="shared" si="5308"/>
        <v>0</v>
      </c>
      <c r="M1904" s="5">
        <f t="shared" si="5136"/>
        <v>207</v>
      </c>
      <c r="N1904" s="5">
        <f t="shared" si="5137"/>
        <v>207</v>
      </c>
      <c r="O1904" s="5">
        <f t="shared" si="5138"/>
        <v>207</v>
      </c>
      <c r="P1904" s="5">
        <f t="shared" ref="P1904:V1905" si="5309">P1905</f>
        <v>0</v>
      </c>
      <c r="Q1904" s="5">
        <f t="shared" si="5309"/>
        <v>0</v>
      </c>
      <c r="R1904" s="5">
        <f t="shared" si="5309"/>
        <v>0</v>
      </c>
      <c r="S1904" s="5">
        <f t="shared" si="5309"/>
        <v>0</v>
      </c>
      <c r="T1904" s="5">
        <f t="shared" si="5309"/>
        <v>0</v>
      </c>
      <c r="U1904" s="5">
        <f t="shared" si="5309"/>
        <v>0</v>
      </c>
      <c r="V1904" s="5">
        <f t="shared" si="5309"/>
        <v>0</v>
      </c>
      <c r="W1904" s="5">
        <f t="shared" ref="W1904:AF1905" si="5310">W1905</f>
        <v>0</v>
      </c>
      <c r="X1904" s="5">
        <f t="shared" si="5310"/>
        <v>0</v>
      </c>
      <c r="Y1904" s="5">
        <f t="shared" si="5310"/>
        <v>0</v>
      </c>
      <c r="Z1904" s="5">
        <f t="shared" si="5310"/>
        <v>0</v>
      </c>
      <c r="AA1904" s="5">
        <f t="shared" si="5310"/>
        <v>0</v>
      </c>
      <c r="AB1904" s="5">
        <f t="shared" si="5310"/>
        <v>0</v>
      </c>
      <c r="AC1904" s="5">
        <f t="shared" si="5310"/>
        <v>0</v>
      </c>
      <c r="AD1904" s="5">
        <f t="shared" si="5310"/>
        <v>0</v>
      </c>
      <c r="AE1904" s="5">
        <f t="shared" si="5310"/>
        <v>0</v>
      </c>
      <c r="AF1904" s="5">
        <f t="shared" si="5310"/>
        <v>0</v>
      </c>
      <c r="AG1904" s="5">
        <f t="shared" si="5289"/>
        <v>207</v>
      </c>
      <c r="AH1904" s="5">
        <f t="shared" si="5286"/>
        <v>207</v>
      </c>
      <c r="AI1904" s="5">
        <f t="shared" si="5287"/>
        <v>207</v>
      </c>
      <c r="AJ1904" s="5">
        <f t="shared" ref="AJ1904:BI1905" si="5311">AJ1905</f>
        <v>0</v>
      </c>
      <c r="AK1904" s="5">
        <f t="shared" si="5290"/>
        <v>207</v>
      </c>
      <c r="AL1904" s="5">
        <f t="shared" si="5291"/>
        <v>207</v>
      </c>
      <c r="AM1904" s="5">
        <f t="shared" si="5292"/>
        <v>207</v>
      </c>
      <c r="AN1904" s="5">
        <f t="shared" si="5311"/>
        <v>0</v>
      </c>
      <c r="AO1904" s="5">
        <f t="shared" si="5311"/>
        <v>0</v>
      </c>
      <c r="AP1904" s="5">
        <f t="shared" si="5311"/>
        <v>0</v>
      </c>
      <c r="AQ1904" s="5">
        <f t="shared" si="5311"/>
        <v>0</v>
      </c>
      <c r="AR1904" s="5">
        <f t="shared" si="5311"/>
        <v>0</v>
      </c>
      <c r="AS1904" s="5">
        <f t="shared" si="5311"/>
        <v>0</v>
      </c>
      <c r="AT1904" s="5">
        <f t="shared" si="5311"/>
        <v>0</v>
      </c>
      <c r="AU1904" s="5">
        <f t="shared" si="5311"/>
        <v>0</v>
      </c>
      <c r="AV1904" s="5">
        <f t="shared" si="5311"/>
        <v>0</v>
      </c>
      <c r="AW1904" s="5">
        <f t="shared" si="5311"/>
        <v>0</v>
      </c>
      <c r="AX1904" s="5">
        <f t="shared" si="5311"/>
        <v>0</v>
      </c>
      <c r="AY1904" s="5">
        <f t="shared" si="5311"/>
        <v>0</v>
      </c>
      <c r="AZ1904" s="5">
        <f t="shared" si="5311"/>
        <v>0</v>
      </c>
      <c r="BA1904" s="5">
        <f t="shared" si="5311"/>
        <v>0</v>
      </c>
      <c r="BB1904" s="5">
        <f t="shared" si="5311"/>
        <v>0</v>
      </c>
      <c r="BC1904" s="5">
        <f t="shared" si="5311"/>
        <v>0</v>
      </c>
      <c r="BD1904" s="5">
        <f t="shared" si="5311"/>
        <v>0</v>
      </c>
      <c r="BE1904" s="5">
        <f t="shared" si="5311"/>
        <v>0</v>
      </c>
      <c r="BF1904" s="5">
        <f t="shared" si="5191"/>
        <v>207</v>
      </c>
      <c r="BG1904" s="5">
        <f t="shared" si="5192"/>
        <v>207</v>
      </c>
      <c r="BH1904" s="5">
        <f t="shared" si="5193"/>
        <v>207</v>
      </c>
      <c r="BI1904" s="5">
        <f t="shared" si="5311"/>
        <v>0</v>
      </c>
    </row>
    <row r="1905" spans="1:61" ht="31.5" x14ac:dyDescent="0.25">
      <c r="A1905" s="4" t="s">
        <v>245</v>
      </c>
      <c r="B1905" s="4" t="s">
        <v>9</v>
      </c>
      <c r="C1905" s="4" t="s">
        <v>10</v>
      </c>
      <c r="D1905" s="4" t="s">
        <v>187</v>
      </c>
      <c r="E1905" s="4" t="s">
        <v>92</v>
      </c>
      <c r="F1905" s="14" t="s">
        <v>569</v>
      </c>
      <c r="G1905" s="5">
        <f t="shared" si="5308"/>
        <v>207</v>
      </c>
      <c r="H1905" s="5">
        <f t="shared" si="5308"/>
        <v>207</v>
      </c>
      <c r="I1905" s="5">
        <f t="shared" si="5308"/>
        <v>207</v>
      </c>
      <c r="J1905" s="5">
        <f t="shared" si="5308"/>
        <v>0</v>
      </c>
      <c r="K1905" s="5">
        <f t="shared" si="5308"/>
        <v>0</v>
      </c>
      <c r="L1905" s="5">
        <f t="shared" si="5308"/>
        <v>0</v>
      </c>
      <c r="M1905" s="5">
        <f t="shared" si="5136"/>
        <v>207</v>
      </c>
      <c r="N1905" s="5">
        <f t="shared" si="5137"/>
        <v>207</v>
      </c>
      <c r="O1905" s="5">
        <f t="shared" si="5138"/>
        <v>207</v>
      </c>
      <c r="P1905" s="5">
        <f t="shared" si="5309"/>
        <v>0</v>
      </c>
      <c r="Q1905" s="5">
        <f t="shared" si="5309"/>
        <v>0</v>
      </c>
      <c r="R1905" s="5">
        <f t="shared" si="5309"/>
        <v>0</v>
      </c>
      <c r="S1905" s="5">
        <f t="shared" si="5309"/>
        <v>0</v>
      </c>
      <c r="T1905" s="5">
        <f t="shared" si="5309"/>
        <v>0</v>
      </c>
      <c r="U1905" s="5">
        <f t="shared" si="5309"/>
        <v>0</v>
      </c>
      <c r="V1905" s="5">
        <f t="shared" si="5309"/>
        <v>0</v>
      </c>
      <c r="W1905" s="5">
        <f t="shared" si="5310"/>
        <v>0</v>
      </c>
      <c r="X1905" s="5">
        <f t="shared" si="5310"/>
        <v>0</v>
      </c>
      <c r="Y1905" s="5">
        <f t="shared" si="5310"/>
        <v>0</v>
      </c>
      <c r="Z1905" s="5">
        <f t="shared" si="5310"/>
        <v>0</v>
      </c>
      <c r="AA1905" s="5">
        <f t="shared" si="5310"/>
        <v>0</v>
      </c>
      <c r="AB1905" s="5">
        <f t="shared" si="5310"/>
        <v>0</v>
      </c>
      <c r="AC1905" s="5">
        <f t="shared" si="5310"/>
        <v>0</v>
      </c>
      <c r="AD1905" s="5">
        <f t="shared" si="5310"/>
        <v>0</v>
      </c>
      <c r="AE1905" s="5">
        <f t="shared" si="5310"/>
        <v>0</v>
      </c>
      <c r="AF1905" s="5">
        <f t="shared" si="5310"/>
        <v>0</v>
      </c>
      <c r="AG1905" s="5">
        <f t="shared" si="5289"/>
        <v>207</v>
      </c>
      <c r="AH1905" s="5">
        <f t="shared" si="5286"/>
        <v>207</v>
      </c>
      <c r="AI1905" s="5">
        <f t="shared" si="5287"/>
        <v>207</v>
      </c>
      <c r="AJ1905" s="5">
        <f t="shared" si="5311"/>
        <v>0</v>
      </c>
      <c r="AK1905" s="5">
        <f t="shared" si="5290"/>
        <v>207</v>
      </c>
      <c r="AL1905" s="5">
        <f t="shared" si="5291"/>
        <v>207</v>
      </c>
      <c r="AM1905" s="5">
        <f t="shared" si="5292"/>
        <v>207</v>
      </c>
      <c r="AN1905" s="5">
        <f t="shared" si="5311"/>
        <v>0</v>
      </c>
      <c r="AO1905" s="5">
        <f t="shared" si="5311"/>
        <v>0</v>
      </c>
      <c r="AP1905" s="5">
        <f t="shared" si="5311"/>
        <v>0</v>
      </c>
      <c r="AQ1905" s="5">
        <f t="shared" si="5311"/>
        <v>0</v>
      </c>
      <c r="AR1905" s="5">
        <f t="shared" si="5311"/>
        <v>0</v>
      </c>
      <c r="AS1905" s="5">
        <f t="shared" si="5311"/>
        <v>0</v>
      </c>
      <c r="AT1905" s="5">
        <f t="shared" si="5311"/>
        <v>0</v>
      </c>
      <c r="AU1905" s="5">
        <f t="shared" si="5311"/>
        <v>0</v>
      </c>
      <c r="AV1905" s="5">
        <f t="shared" si="5311"/>
        <v>0</v>
      </c>
      <c r="AW1905" s="5">
        <f t="shared" si="5311"/>
        <v>0</v>
      </c>
      <c r="AX1905" s="5">
        <f t="shared" si="5311"/>
        <v>0</v>
      </c>
      <c r="AY1905" s="5">
        <f t="shared" si="5311"/>
        <v>0</v>
      </c>
      <c r="AZ1905" s="5">
        <f t="shared" si="5311"/>
        <v>0</v>
      </c>
      <c r="BA1905" s="5">
        <f t="shared" si="5311"/>
        <v>0</v>
      </c>
      <c r="BB1905" s="5">
        <f t="shared" si="5311"/>
        <v>0</v>
      </c>
      <c r="BC1905" s="5">
        <f t="shared" si="5311"/>
        <v>0</v>
      </c>
      <c r="BD1905" s="5">
        <f t="shared" si="5311"/>
        <v>0</v>
      </c>
      <c r="BE1905" s="5">
        <f t="shared" si="5311"/>
        <v>0</v>
      </c>
      <c r="BF1905" s="5">
        <f t="shared" si="5191"/>
        <v>207</v>
      </c>
      <c r="BG1905" s="5">
        <f t="shared" si="5192"/>
        <v>207</v>
      </c>
      <c r="BH1905" s="5">
        <f t="shared" si="5193"/>
        <v>207</v>
      </c>
      <c r="BI1905" s="5">
        <f t="shared" si="5311"/>
        <v>0</v>
      </c>
    </row>
    <row r="1906" spans="1:61" ht="47.25" x14ac:dyDescent="0.25">
      <c r="A1906" s="4" t="s">
        <v>245</v>
      </c>
      <c r="B1906" s="4" t="s">
        <v>9</v>
      </c>
      <c r="C1906" s="4" t="s">
        <v>10</v>
      </c>
      <c r="D1906" s="4" t="s">
        <v>187</v>
      </c>
      <c r="E1906" s="4" t="s">
        <v>89</v>
      </c>
      <c r="F1906" s="14" t="s">
        <v>572</v>
      </c>
      <c r="G1906" s="5">
        <v>207</v>
      </c>
      <c r="H1906" s="5">
        <v>207</v>
      </c>
      <c r="I1906" s="5">
        <v>207</v>
      </c>
      <c r="J1906" s="5"/>
      <c r="K1906" s="5"/>
      <c r="L1906" s="5"/>
      <c r="M1906" s="5">
        <f t="shared" si="5136"/>
        <v>207</v>
      </c>
      <c r="N1906" s="5">
        <f t="shared" si="5137"/>
        <v>207</v>
      </c>
      <c r="O1906" s="5">
        <f t="shared" si="5138"/>
        <v>207</v>
      </c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>
        <f t="shared" si="5289"/>
        <v>207</v>
      </c>
      <c r="AH1906" s="5">
        <f t="shared" si="5286"/>
        <v>207</v>
      </c>
      <c r="AI1906" s="5">
        <f t="shared" si="5287"/>
        <v>207</v>
      </c>
      <c r="AJ1906" s="5"/>
      <c r="AK1906" s="5">
        <f t="shared" si="5290"/>
        <v>207</v>
      </c>
      <c r="AL1906" s="5">
        <f t="shared" si="5291"/>
        <v>207</v>
      </c>
      <c r="AM1906" s="5">
        <f t="shared" si="5292"/>
        <v>207</v>
      </c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>
        <f t="shared" si="5191"/>
        <v>207</v>
      </c>
      <c r="BG1906" s="5">
        <f t="shared" si="5192"/>
        <v>207</v>
      </c>
      <c r="BH1906" s="5">
        <f t="shared" si="5193"/>
        <v>207</v>
      </c>
      <c r="BI1906" s="5"/>
    </row>
    <row r="1907" spans="1:61" ht="47.25" x14ac:dyDescent="0.25">
      <c r="A1907" s="4" t="s">
        <v>245</v>
      </c>
      <c r="B1907" s="4" t="s">
        <v>9</v>
      </c>
      <c r="C1907" s="4" t="s">
        <v>10</v>
      </c>
      <c r="D1907" s="4" t="s">
        <v>192</v>
      </c>
      <c r="E1907" s="4"/>
      <c r="F1907" s="14" t="s">
        <v>1143</v>
      </c>
      <c r="G1907" s="5">
        <f t="shared" ref="G1907:L1907" si="5312">G1908</f>
        <v>4751.1000000000004</v>
      </c>
      <c r="H1907" s="5">
        <f t="shared" si="5312"/>
        <v>4751.1000000000004</v>
      </c>
      <c r="I1907" s="5">
        <f t="shared" si="5312"/>
        <v>4751.0999999999995</v>
      </c>
      <c r="J1907" s="5">
        <f t="shared" si="5312"/>
        <v>0</v>
      </c>
      <c r="K1907" s="5">
        <f t="shared" si="5312"/>
        <v>0</v>
      </c>
      <c r="L1907" s="5">
        <f t="shared" si="5312"/>
        <v>0</v>
      </c>
      <c r="M1907" s="5">
        <f t="shared" si="5136"/>
        <v>4751.1000000000004</v>
      </c>
      <c r="N1907" s="5">
        <f t="shared" si="5137"/>
        <v>4751.1000000000004</v>
      </c>
      <c r="O1907" s="5">
        <f t="shared" si="5138"/>
        <v>4751.0999999999995</v>
      </c>
      <c r="P1907" s="5">
        <f t="shared" ref="P1907:V1907" si="5313">P1908</f>
        <v>0</v>
      </c>
      <c r="Q1907" s="5">
        <f t="shared" si="5313"/>
        <v>0</v>
      </c>
      <c r="R1907" s="5">
        <f t="shared" si="5313"/>
        <v>0</v>
      </c>
      <c r="S1907" s="5">
        <f t="shared" si="5313"/>
        <v>0</v>
      </c>
      <c r="T1907" s="5">
        <f t="shared" si="5313"/>
        <v>0</v>
      </c>
      <c r="U1907" s="5">
        <f t="shared" si="5313"/>
        <v>0</v>
      </c>
      <c r="V1907" s="5">
        <f t="shared" si="5313"/>
        <v>0</v>
      </c>
      <c r="W1907" s="5">
        <f t="shared" ref="W1907:AF1907" si="5314">W1908</f>
        <v>0</v>
      </c>
      <c r="X1907" s="5">
        <f t="shared" si="5314"/>
        <v>0</v>
      </c>
      <c r="Y1907" s="5">
        <f t="shared" si="5314"/>
        <v>0</v>
      </c>
      <c r="Z1907" s="5">
        <f t="shared" si="5314"/>
        <v>0</v>
      </c>
      <c r="AA1907" s="5">
        <f t="shared" si="5314"/>
        <v>0</v>
      </c>
      <c r="AB1907" s="5">
        <f t="shared" si="5314"/>
        <v>0</v>
      </c>
      <c r="AC1907" s="5">
        <f t="shared" si="5314"/>
        <v>0</v>
      </c>
      <c r="AD1907" s="5">
        <f t="shared" si="5314"/>
        <v>0</v>
      </c>
      <c r="AE1907" s="5">
        <f t="shared" si="5314"/>
        <v>0</v>
      </c>
      <c r="AF1907" s="5">
        <f t="shared" si="5314"/>
        <v>0</v>
      </c>
      <c r="AG1907" s="5">
        <f t="shared" si="5289"/>
        <v>4751.1000000000004</v>
      </c>
      <c r="AH1907" s="5">
        <f t="shared" si="5286"/>
        <v>4751.1000000000004</v>
      </c>
      <c r="AI1907" s="5">
        <f t="shared" si="5287"/>
        <v>4751.0999999999995</v>
      </c>
      <c r="AJ1907" s="5">
        <f t="shared" ref="AJ1907:BI1907" si="5315">AJ1908</f>
        <v>0</v>
      </c>
      <c r="AK1907" s="5">
        <f t="shared" si="5290"/>
        <v>4751.1000000000004</v>
      </c>
      <c r="AL1907" s="5">
        <f t="shared" si="5291"/>
        <v>4751.1000000000004</v>
      </c>
      <c r="AM1907" s="5">
        <f t="shared" si="5292"/>
        <v>4751.0999999999995</v>
      </c>
      <c r="AN1907" s="5">
        <f t="shared" si="5315"/>
        <v>0</v>
      </c>
      <c r="AO1907" s="5">
        <f t="shared" si="5315"/>
        <v>0</v>
      </c>
      <c r="AP1907" s="5">
        <f t="shared" si="5315"/>
        <v>0</v>
      </c>
      <c r="AQ1907" s="5">
        <f t="shared" si="5315"/>
        <v>0</v>
      </c>
      <c r="AR1907" s="5">
        <f t="shared" si="5315"/>
        <v>0</v>
      </c>
      <c r="AS1907" s="5">
        <f t="shared" si="5315"/>
        <v>0</v>
      </c>
      <c r="AT1907" s="5">
        <f t="shared" si="5315"/>
        <v>0</v>
      </c>
      <c r="AU1907" s="5">
        <f t="shared" si="5315"/>
        <v>0</v>
      </c>
      <c r="AV1907" s="5">
        <f t="shared" si="5315"/>
        <v>0</v>
      </c>
      <c r="AW1907" s="5">
        <f t="shared" si="5315"/>
        <v>0</v>
      </c>
      <c r="AX1907" s="5">
        <f t="shared" si="5315"/>
        <v>0</v>
      </c>
      <c r="AY1907" s="5">
        <f t="shared" si="5315"/>
        <v>0</v>
      </c>
      <c r="AZ1907" s="5">
        <f t="shared" si="5315"/>
        <v>0</v>
      </c>
      <c r="BA1907" s="5">
        <f t="shared" si="5315"/>
        <v>0</v>
      </c>
      <c r="BB1907" s="5">
        <f t="shared" si="5315"/>
        <v>0</v>
      </c>
      <c r="BC1907" s="5">
        <f t="shared" si="5315"/>
        <v>0</v>
      </c>
      <c r="BD1907" s="5">
        <f t="shared" si="5315"/>
        <v>0</v>
      </c>
      <c r="BE1907" s="5">
        <f t="shared" si="5315"/>
        <v>0</v>
      </c>
      <c r="BF1907" s="5">
        <f t="shared" si="5191"/>
        <v>4751.1000000000004</v>
      </c>
      <c r="BG1907" s="5">
        <f t="shared" si="5192"/>
        <v>4751.1000000000004</v>
      </c>
      <c r="BH1907" s="5">
        <f t="shared" si="5193"/>
        <v>4751.0999999999995</v>
      </c>
      <c r="BI1907" s="5">
        <f t="shared" si="5315"/>
        <v>0</v>
      </c>
    </row>
    <row r="1908" spans="1:61" ht="31.5" x14ac:dyDescent="0.25">
      <c r="A1908" s="4" t="s">
        <v>245</v>
      </c>
      <c r="B1908" s="4" t="s">
        <v>9</v>
      </c>
      <c r="C1908" s="4" t="s">
        <v>10</v>
      </c>
      <c r="D1908" s="4" t="s">
        <v>188</v>
      </c>
      <c r="E1908" s="4"/>
      <c r="F1908" s="14" t="s">
        <v>586</v>
      </c>
      <c r="G1908" s="5">
        <f t="shared" ref="G1908:L1908" si="5316">G1909+G1911</f>
        <v>4751.1000000000004</v>
      </c>
      <c r="H1908" s="5">
        <f t="shared" si="5316"/>
        <v>4751.1000000000004</v>
      </c>
      <c r="I1908" s="5">
        <f t="shared" si="5316"/>
        <v>4751.0999999999995</v>
      </c>
      <c r="J1908" s="5">
        <f t="shared" si="5316"/>
        <v>0</v>
      </c>
      <c r="K1908" s="5">
        <f t="shared" si="5316"/>
        <v>0</v>
      </c>
      <c r="L1908" s="5">
        <f t="shared" si="5316"/>
        <v>0</v>
      </c>
      <c r="M1908" s="5">
        <f t="shared" si="5136"/>
        <v>4751.1000000000004</v>
      </c>
      <c r="N1908" s="5">
        <f t="shared" si="5137"/>
        <v>4751.1000000000004</v>
      </c>
      <c r="O1908" s="5">
        <f t="shared" si="5138"/>
        <v>4751.0999999999995</v>
      </c>
      <c r="P1908" s="5">
        <f t="shared" ref="P1908:V1908" si="5317">P1909+P1911</f>
        <v>0</v>
      </c>
      <c r="Q1908" s="5">
        <f t="shared" ref="Q1908:R1908" si="5318">Q1909+Q1911</f>
        <v>0</v>
      </c>
      <c r="R1908" s="5">
        <f t="shared" si="5318"/>
        <v>0</v>
      </c>
      <c r="S1908" s="5">
        <f t="shared" ref="S1908" si="5319">S1909+S1911</f>
        <v>0</v>
      </c>
      <c r="T1908" s="5">
        <f t="shared" si="5317"/>
        <v>0</v>
      </c>
      <c r="U1908" s="5">
        <f t="shared" si="5317"/>
        <v>0</v>
      </c>
      <c r="V1908" s="5">
        <f t="shared" si="5317"/>
        <v>0</v>
      </c>
      <c r="W1908" s="5">
        <f t="shared" ref="W1908:AF1908" si="5320">W1909+W1911</f>
        <v>0</v>
      </c>
      <c r="X1908" s="5">
        <f t="shared" si="5320"/>
        <v>0</v>
      </c>
      <c r="Y1908" s="5">
        <f t="shared" si="5320"/>
        <v>0</v>
      </c>
      <c r="Z1908" s="5">
        <f t="shared" si="5320"/>
        <v>0</v>
      </c>
      <c r="AA1908" s="5">
        <f t="shared" si="5320"/>
        <v>0</v>
      </c>
      <c r="AB1908" s="5">
        <f t="shared" si="5320"/>
        <v>0</v>
      </c>
      <c r="AC1908" s="5">
        <f t="shared" si="5320"/>
        <v>0</v>
      </c>
      <c r="AD1908" s="5">
        <f t="shared" ref="AD1908" si="5321">AD1909+AD1911</f>
        <v>0</v>
      </c>
      <c r="AE1908" s="5">
        <f t="shared" ref="AE1908" si="5322">AE1909+AE1911</f>
        <v>0</v>
      </c>
      <c r="AF1908" s="5">
        <f t="shared" si="5320"/>
        <v>0</v>
      </c>
      <c r="AG1908" s="5">
        <f t="shared" si="5289"/>
        <v>4751.1000000000004</v>
      </c>
      <c r="AH1908" s="5">
        <f t="shared" si="5286"/>
        <v>4751.1000000000004</v>
      </c>
      <c r="AI1908" s="5">
        <f t="shared" si="5287"/>
        <v>4751.0999999999995</v>
      </c>
      <c r="AJ1908" s="5">
        <f t="shared" ref="AJ1908:BI1908" si="5323">AJ1909+AJ1911</f>
        <v>0</v>
      </c>
      <c r="AK1908" s="5">
        <f t="shared" si="5290"/>
        <v>4751.1000000000004</v>
      </c>
      <c r="AL1908" s="5">
        <f t="shared" si="5291"/>
        <v>4751.1000000000004</v>
      </c>
      <c r="AM1908" s="5">
        <f t="shared" si="5292"/>
        <v>4751.0999999999995</v>
      </c>
      <c r="AN1908" s="5">
        <f t="shared" ref="AN1908:BA1908" si="5324">AN1909+AN1911</f>
        <v>0</v>
      </c>
      <c r="AO1908" s="5">
        <f t="shared" si="5324"/>
        <v>0</v>
      </c>
      <c r="AP1908" s="5">
        <f t="shared" si="5324"/>
        <v>0</v>
      </c>
      <c r="AQ1908" s="5">
        <f t="shared" si="5324"/>
        <v>0</v>
      </c>
      <c r="AR1908" s="5">
        <f t="shared" si="5324"/>
        <v>0</v>
      </c>
      <c r="AS1908" s="5">
        <f t="shared" si="5324"/>
        <v>0</v>
      </c>
      <c r="AT1908" s="5">
        <f t="shared" si="5324"/>
        <v>0</v>
      </c>
      <c r="AU1908" s="5">
        <f t="shared" ref="AU1908" si="5325">AU1909+AU1911</f>
        <v>0</v>
      </c>
      <c r="AV1908" s="5">
        <f t="shared" ref="AV1908:BE1908" si="5326">AV1909+AV1911</f>
        <v>0</v>
      </c>
      <c r="AW1908" s="5">
        <f t="shared" si="5326"/>
        <v>0</v>
      </c>
      <c r="AX1908" s="5">
        <f t="shared" si="5326"/>
        <v>0</v>
      </c>
      <c r="AY1908" s="5">
        <f t="shared" si="5326"/>
        <v>0</v>
      </c>
      <c r="AZ1908" s="5">
        <f t="shared" si="5324"/>
        <v>0</v>
      </c>
      <c r="BA1908" s="5">
        <f t="shared" si="5324"/>
        <v>0</v>
      </c>
      <c r="BB1908" s="5">
        <f t="shared" si="5326"/>
        <v>0</v>
      </c>
      <c r="BC1908" s="5">
        <f t="shared" si="5326"/>
        <v>0</v>
      </c>
      <c r="BD1908" s="5">
        <f t="shared" si="5326"/>
        <v>0</v>
      </c>
      <c r="BE1908" s="5">
        <f t="shared" si="5326"/>
        <v>0</v>
      </c>
      <c r="BF1908" s="5">
        <f t="shared" si="5191"/>
        <v>4751.1000000000004</v>
      </c>
      <c r="BG1908" s="5">
        <f t="shared" si="5192"/>
        <v>4751.1000000000004</v>
      </c>
      <c r="BH1908" s="5">
        <f t="shared" si="5193"/>
        <v>4751.0999999999995</v>
      </c>
      <c r="BI1908" s="5">
        <f t="shared" si="5323"/>
        <v>0</v>
      </c>
    </row>
    <row r="1909" spans="1:61" ht="31.5" x14ac:dyDescent="0.25">
      <c r="A1909" s="4" t="s">
        <v>245</v>
      </c>
      <c r="B1909" s="4" t="s">
        <v>9</v>
      </c>
      <c r="C1909" s="4" t="s">
        <v>10</v>
      </c>
      <c r="D1909" s="4" t="s">
        <v>188</v>
      </c>
      <c r="E1909" s="4" t="s">
        <v>15</v>
      </c>
      <c r="F1909" s="14" t="s">
        <v>559</v>
      </c>
      <c r="G1909" s="5">
        <f t="shared" ref="G1909:L1909" si="5327">G1910</f>
        <v>4643.5</v>
      </c>
      <c r="H1909" s="5">
        <f t="shared" si="5327"/>
        <v>4649</v>
      </c>
      <c r="I1909" s="5">
        <f t="shared" si="5327"/>
        <v>4654.3999999999996</v>
      </c>
      <c r="J1909" s="5">
        <f t="shared" si="5327"/>
        <v>0</v>
      </c>
      <c r="K1909" s="5">
        <f t="shared" si="5327"/>
        <v>0</v>
      </c>
      <c r="L1909" s="5">
        <f t="shared" si="5327"/>
        <v>0</v>
      </c>
      <c r="M1909" s="5">
        <f t="shared" si="5136"/>
        <v>4643.5</v>
      </c>
      <c r="N1909" s="5">
        <f t="shared" si="5137"/>
        <v>4649</v>
      </c>
      <c r="O1909" s="5">
        <f t="shared" si="5138"/>
        <v>4654.3999999999996</v>
      </c>
      <c r="P1909" s="5">
        <f t="shared" ref="P1909:V1909" si="5328">P1910</f>
        <v>0</v>
      </c>
      <c r="Q1909" s="5">
        <f t="shared" si="5328"/>
        <v>0</v>
      </c>
      <c r="R1909" s="5">
        <f t="shared" si="5328"/>
        <v>0</v>
      </c>
      <c r="S1909" s="5">
        <f t="shared" si="5328"/>
        <v>0</v>
      </c>
      <c r="T1909" s="5">
        <f t="shared" si="5328"/>
        <v>0</v>
      </c>
      <c r="U1909" s="5">
        <f t="shared" si="5328"/>
        <v>0</v>
      </c>
      <c r="V1909" s="5">
        <f t="shared" si="5328"/>
        <v>0</v>
      </c>
      <c r="W1909" s="5">
        <f t="shared" ref="W1909:AF1909" si="5329">W1910</f>
        <v>0</v>
      </c>
      <c r="X1909" s="5">
        <f t="shared" si="5329"/>
        <v>0</v>
      </c>
      <c r="Y1909" s="5">
        <f t="shared" si="5329"/>
        <v>0</v>
      </c>
      <c r="Z1909" s="5">
        <f t="shared" si="5329"/>
        <v>0</v>
      </c>
      <c r="AA1909" s="5">
        <f t="shared" si="5329"/>
        <v>0</v>
      </c>
      <c r="AB1909" s="5">
        <f t="shared" si="5329"/>
        <v>0</v>
      </c>
      <c r="AC1909" s="5">
        <f t="shared" si="5329"/>
        <v>0</v>
      </c>
      <c r="AD1909" s="5">
        <f t="shared" si="5329"/>
        <v>0</v>
      </c>
      <c r="AE1909" s="5">
        <f t="shared" si="5329"/>
        <v>0</v>
      </c>
      <c r="AF1909" s="5">
        <f t="shared" si="5329"/>
        <v>0</v>
      </c>
      <c r="AG1909" s="5">
        <f t="shared" si="5289"/>
        <v>4643.5</v>
      </c>
      <c r="AH1909" s="5">
        <f t="shared" si="5286"/>
        <v>4649</v>
      </c>
      <c r="AI1909" s="5">
        <f t="shared" si="5287"/>
        <v>4654.3999999999996</v>
      </c>
      <c r="AJ1909" s="5">
        <f t="shared" ref="AJ1909:BI1909" si="5330">AJ1910</f>
        <v>0</v>
      </c>
      <c r="AK1909" s="5">
        <f t="shared" si="5290"/>
        <v>4643.5</v>
      </c>
      <c r="AL1909" s="5">
        <f t="shared" si="5291"/>
        <v>4649</v>
      </c>
      <c r="AM1909" s="5">
        <f t="shared" si="5292"/>
        <v>4654.3999999999996</v>
      </c>
      <c r="AN1909" s="5">
        <f t="shared" si="5330"/>
        <v>0</v>
      </c>
      <c r="AO1909" s="5">
        <f t="shared" si="5330"/>
        <v>0</v>
      </c>
      <c r="AP1909" s="5">
        <f t="shared" si="5330"/>
        <v>0</v>
      </c>
      <c r="AQ1909" s="5">
        <f t="shared" si="5330"/>
        <v>0</v>
      </c>
      <c r="AR1909" s="5">
        <f t="shared" si="5330"/>
        <v>0</v>
      </c>
      <c r="AS1909" s="5">
        <f t="shared" si="5330"/>
        <v>0</v>
      </c>
      <c r="AT1909" s="5">
        <f t="shared" si="5330"/>
        <v>0</v>
      </c>
      <c r="AU1909" s="5">
        <f t="shared" si="5330"/>
        <v>0</v>
      </c>
      <c r="AV1909" s="5">
        <f t="shared" si="5330"/>
        <v>0</v>
      </c>
      <c r="AW1909" s="5">
        <f t="shared" si="5330"/>
        <v>0</v>
      </c>
      <c r="AX1909" s="5">
        <f t="shared" si="5330"/>
        <v>0</v>
      </c>
      <c r="AY1909" s="5">
        <f t="shared" si="5330"/>
        <v>0</v>
      </c>
      <c r="AZ1909" s="5">
        <f t="shared" si="5330"/>
        <v>0</v>
      </c>
      <c r="BA1909" s="5">
        <f t="shared" si="5330"/>
        <v>0</v>
      </c>
      <c r="BB1909" s="5">
        <f t="shared" si="5330"/>
        <v>0</v>
      </c>
      <c r="BC1909" s="5">
        <f t="shared" si="5330"/>
        <v>0</v>
      </c>
      <c r="BD1909" s="5">
        <f t="shared" si="5330"/>
        <v>0</v>
      </c>
      <c r="BE1909" s="5">
        <f t="shared" si="5330"/>
        <v>0</v>
      </c>
      <c r="BF1909" s="5">
        <f t="shared" si="5191"/>
        <v>4643.5</v>
      </c>
      <c r="BG1909" s="5">
        <f t="shared" si="5192"/>
        <v>4649</v>
      </c>
      <c r="BH1909" s="5">
        <f t="shared" si="5193"/>
        <v>4654.3999999999996</v>
      </c>
      <c r="BI1909" s="5">
        <f t="shared" si="5330"/>
        <v>0</v>
      </c>
    </row>
    <row r="1910" spans="1:61" ht="31.5" x14ac:dyDescent="0.25">
      <c r="A1910" s="4" t="s">
        <v>245</v>
      </c>
      <c r="B1910" s="4" t="s">
        <v>9</v>
      </c>
      <c r="C1910" s="4" t="s">
        <v>10</v>
      </c>
      <c r="D1910" s="4" t="s">
        <v>188</v>
      </c>
      <c r="E1910" s="4" t="s">
        <v>16</v>
      </c>
      <c r="F1910" s="14" t="s">
        <v>560</v>
      </c>
      <c r="G1910" s="5">
        <v>4643.5</v>
      </c>
      <c r="H1910" s="5">
        <v>4649</v>
      </c>
      <c r="I1910" s="5">
        <v>4654.3999999999996</v>
      </c>
      <c r="J1910" s="5"/>
      <c r="K1910" s="5"/>
      <c r="L1910" s="5"/>
      <c r="M1910" s="5">
        <f t="shared" si="5136"/>
        <v>4643.5</v>
      </c>
      <c r="N1910" s="5">
        <f t="shared" si="5137"/>
        <v>4649</v>
      </c>
      <c r="O1910" s="5">
        <f t="shared" si="5138"/>
        <v>4654.3999999999996</v>
      </c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>
        <f t="shared" si="5289"/>
        <v>4643.5</v>
      </c>
      <c r="AH1910" s="5">
        <f t="shared" si="5286"/>
        <v>4649</v>
      </c>
      <c r="AI1910" s="5">
        <f t="shared" si="5287"/>
        <v>4654.3999999999996</v>
      </c>
      <c r="AJ1910" s="5"/>
      <c r="AK1910" s="5">
        <f t="shared" si="5290"/>
        <v>4643.5</v>
      </c>
      <c r="AL1910" s="5">
        <f t="shared" si="5291"/>
        <v>4649</v>
      </c>
      <c r="AM1910" s="5">
        <f t="shared" si="5292"/>
        <v>4654.3999999999996</v>
      </c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>
        <f t="shared" si="5191"/>
        <v>4643.5</v>
      </c>
      <c r="BG1910" s="5">
        <f t="shared" si="5192"/>
        <v>4649</v>
      </c>
      <c r="BH1910" s="5">
        <f t="shared" si="5193"/>
        <v>4654.3999999999996</v>
      </c>
      <c r="BI1910" s="5"/>
    </row>
    <row r="1911" spans="1:61" x14ac:dyDescent="0.25">
      <c r="A1911" s="4" t="s">
        <v>245</v>
      </c>
      <c r="B1911" s="4" t="s">
        <v>9</v>
      </c>
      <c r="C1911" s="4" t="s">
        <v>10</v>
      </c>
      <c r="D1911" s="4" t="s">
        <v>188</v>
      </c>
      <c r="E1911" s="4" t="s">
        <v>17</v>
      </c>
      <c r="F1911" s="14" t="s">
        <v>575</v>
      </c>
      <c r="G1911" s="5">
        <f t="shared" ref="G1911:L1911" si="5331">G1912</f>
        <v>107.6</v>
      </c>
      <c r="H1911" s="5">
        <f t="shared" si="5331"/>
        <v>102.1</v>
      </c>
      <c r="I1911" s="5">
        <f t="shared" si="5331"/>
        <v>96.7</v>
      </c>
      <c r="J1911" s="5">
        <f t="shared" si="5331"/>
        <v>0</v>
      </c>
      <c r="K1911" s="5">
        <f t="shared" si="5331"/>
        <v>0</v>
      </c>
      <c r="L1911" s="5">
        <f t="shared" si="5331"/>
        <v>0</v>
      </c>
      <c r="M1911" s="5">
        <f t="shared" si="5136"/>
        <v>107.6</v>
      </c>
      <c r="N1911" s="5">
        <f t="shared" si="5137"/>
        <v>102.1</v>
      </c>
      <c r="O1911" s="5">
        <f t="shared" si="5138"/>
        <v>96.7</v>
      </c>
      <c r="P1911" s="5">
        <f t="shared" ref="P1911:V1911" si="5332">P1912</f>
        <v>0</v>
      </c>
      <c r="Q1911" s="5">
        <f t="shared" si="5332"/>
        <v>0</v>
      </c>
      <c r="R1911" s="5">
        <f t="shared" si="5332"/>
        <v>0</v>
      </c>
      <c r="S1911" s="5">
        <f t="shared" si="5332"/>
        <v>0</v>
      </c>
      <c r="T1911" s="5">
        <f t="shared" si="5332"/>
        <v>0</v>
      </c>
      <c r="U1911" s="5">
        <f t="shared" si="5332"/>
        <v>0</v>
      </c>
      <c r="V1911" s="5">
        <f t="shared" si="5332"/>
        <v>0</v>
      </c>
      <c r="W1911" s="5">
        <f t="shared" ref="W1911:AF1911" si="5333">W1912</f>
        <v>0</v>
      </c>
      <c r="X1911" s="5">
        <f t="shared" si="5333"/>
        <v>0</v>
      </c>
      <c r="Y1911" s="5">
        <f t="shared" si="5333"/>
        <v>0</v>
      </c>
      <c r="Z1911" s="5">
        <f t="shared" si="5333"/>
        <v>0</v>
      </c>
      <c r="AA1911" s="5">
        <f t="shared" si="5333"/>
        <v>0</v>
      </c>
      <c r="AB1911" s="5">
        <f t="shared" si="5333"/>
        <v>0</v>
      </c>
      <c r="AC1911" s="5">
        <f t="shared" si="5333"/>
        <v>0</v>
      </c>
      <c r="AD1911" s="5">
        <f t="shared" si="5333"/>
        <v>0</v>
      </c>
      <c r="AE1911" s="5">
        <f t="shared" si="5333"/>
        <v>0</v>
      </c>
      <c r="AF1911" s="5">
        <f t="shared" si="5333"/>
        <v>0</v>
      </c>
      <c r="AG1911" s="5">
        <f t="shared" si="5289"/>
        <v>107.6</v>
      </c>
      <c r="AH1911" s="5">
        <f t="shared" si="5286"/>
        <v>102.1</v>
      </c>
      <c r="AI1911" s="5">
        <f t="shared" si="5287"/>
        <v>96.7</v>
      </c>
      <c r="AJ1911" s="5">
        <f t="shared" ref="AJ1911:BI1911" si="5334">AJ1912</f>
        <v>0</v>
      </c>
      <c r="AK1911" s="5">
        <f t="shared" si="5290"/>
        <v>107.6</v>
      </c>
      <c r="AL1911" s="5">
        <f t="shared" si="5291"/>
        <v>102.1</v>
      </c>
      <c r="AM1911" s="5">
        <f t="shared" si="5292"/>
        <v>96.7</v>
      </c>
      <c r="AN1911" s="5">
        <f t="shared" si="5334"/>
        <v>0</v>
      </c>
      <c r="AO1911" s="5">
        <f t="shared" si="5334"/>
        <v>0</v>
      </c>
      <c r="AP1911" s="5">
        <f t="shared" si="5334"/>
        <v>0</v>
      </c>
      <c r="AQ1911" s="5">
        <f t="shared" si="5334"/>
        <v>0</v>
      </c>
      <c r="AR1911" s="5">
        <f t="shared" si="5334"/>
        <v>0</v>
      </c>
      <c r="AS1911" s="5">
        <f t="shared" si="5334"/>
        <v>0</v>
      </c>
      <c r="AT1911" s="5">
        <f t="shared" si="5334"/>
        <v>0</v>
      </c>
      <c r="AU1911" s="5">
        <f t="shared" si="5334"/>
        <v>0</v>
      </c>
      <c r="AV1911" s="5">
        <f t="shared" si="5334"/>
        <v>0</v>
      </c>
      <c r="AW1911" s="5">
        <f t="shared" si="5334"/>
        <v>0</v>
      </c>
      <c r="AX1911" s="5">
        <f t="shared" si="5334"/>
        <v>0</v>
      </c>
      <c r="AY1911" s="5">
        <f t="shared" si="5334"/>
        <v>0</v>
      </c>
      <c r="AZ1911" s="5">
        <f t="shared" si="5334"/>
        <v>0</v>
      </c>
      <c r="BA1911" s="5">
        <f t="shared" si="5334"/>
        <v>0</v>
      </c>
      <c r="BB1911" s="5">
        <f t="shared" si="5334"/>
        <v>0</v>
      </c>
      <c r="BC1911" s="5">
        <f t="shared" si="5334"/>
        <v>0</v>
      </c>
      <c r="BD1911" s="5">
        <f t="shared" si="5334"/>
        <v>0</v>
      </c>
      <c r="BE1911" s="5">
        <f t="shared" si="5334"/>
        <v>0</v>
      </c>
      <c r="BF1911" s="5">
        <f t="shared" si="5191"/>
        <v>107.6</v>
      </c>
      <c r="BG1911" s="5">
        <f t="shared" si="5192"/>
        <v>102.1</v>
      </c>
      <c r="BH1911" s="5">
        <f t="shared" si="5193"/>
        <v>96.7</v>
      </c>
      <c r="BI1911" s="5">
        <f t="shared" si="5334"/>
        <v>0</v>
      </c>
    </row>
    <row r="1912" spans="1:61" x14ac:dyDescent="0.25">
      <c r="A1912" s="4" t="s">
        <v>245</v>
      </c>
      <c r="B1912" s="4" t="s">
        <v>9</v>
      </c>
      <c r="C1912" s="4" t="s">
        <v>10</v>
      </c>
      <c r="D1912" s="4" t="s">
        <v>188</v>
      </c>
      <c r="E1912" s="4" t="s">
        <v>24</v>
      </c>
      <c r="F1912" s="14" t="s">
        <v>578</v>
      </c>
      <c r="G1912" s="5">
        <v>107.6</v>
      </c>
      <c r="H1912" s="5">
        <v>102.1</v>
      </c>
      <c r="I1912" s="5">
        <v>96.7</v>
      </c>
      <c r="J1912" s="5"/>
      <c r="K1912" s="5"/>
      <c r="L1912" s="5"/>
      <c r="M1912" s="5">
        <f t="shared" si="5136"/>
        <v>107.6</v>
      </c>
      <c r="N1912" s="5">
        <f t="shared" si="5137"/>
        <v>102.1</v>
      </c>
      <c r="O1912" s="5">
        <f t="shared" si="5138"/>
        <v>96.7</v>
      </c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>
        <f t="shared" si="5289"/>
        <v>107.6</v>
      </c>
      <c r="AH1912" s="5">
        <f t="shared" si="5286"/>
        <v>102.1</v>
      </c>
      <c r="AI1912" s="5">
        <f t="shared" si="5287"/>
        <v>96.7</v>
      </c>
      <c r="AJ1912" s="5"/>
      <c r="AK1912" s="5">
        <f t="shared" si="5290"/>
        <v>107.6</v>
      </c>
      <c r="AL1912" s="5">
        <f t="shared" si="5291"/>
        <v>102.1</v>
      </c>
      <c r="AM1912" s="5">
        <f t="shared" si="5292"/>
        <v>96.7</v>
      </c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>
        <f t="shared" si="5191"/>
        <v>107.6</v>
      </c>
      <c r="BG1912" s="5">
        <f t="shared" si="5192"/>
        <v>102.1</v>
      </c>
      <c r="BH1912" s="5">
        <f t="shared" si="5193"/>
        <v>96.7</v>
      </c>
      <c r="BI1912" s="5"/>
    </row>
    <row r="1913" spans="1:61" ht="31.5" x14ac:dyDescent="0.25">
      <c r="A1913" s="4" t="s">
        <v>245</v>
      </c>
      <c r="B1913" s="4" t="s">
        <v>9</v>
      </c>
      <c r="C1913" s="4" t="s">
        <v>10</v>
      </c>
      <c r="D1913" s="4" t="s">
        <v>128</v>
      </c>
      <c r="E1913" s="4"/>
      <c r="F1913" s="14" t="s">
        <v>1144</v>
      </c>
      <c r="G1913" s="5">
        <f t="shared" ref="G1913:L1913" si="5335">G1914</f>
        <v>120</v>
      </c>
      <c r="H1913" s="5">
        <f t="shared" si="5335"/>
        <v>120</v>
      </c>
      <c r="I1913" s="5">
        <f t="shared" si="5335"/>
        <v>120</v>
      </c>
      <c r="J1913" s="5">
        <f t="shared" si="5335"/>
        <v>0</v>
      </c>
      <c r="K1913" s="5">
        <f t="shared" si="5335"/>
        <v>0</v>
      </c>
      <c r="L1913" s="5">
        <f t="shared" si="5335"/>
        <v>0</v>
      </c>
      <c r="M1913" s="5">
        <f t="shared" si="5136"/>
        <v>120</v>
      </c>
      <c r="N1913" s="5">
        <f t="shared" si="5137"/>
        <v>120</v>
      </c>
      <c r="O1913" s="5">
        <f t="shared" si="5138"/>
        <v>120</v>
      </c>
      <c r="P1913" s="5">
        <f t="shared" ref="P1913:V1913" si="5336">P1914</f>
        <v>0</v>
      </c>
      <c r="Q1913" s="5">
        <f t="shared" si="5336"/>
        <v>0</v>
      </c>
      <c r="R1913" s="5">
        <f t="shared" si="5336"/>
        <v>0</v>
      </c>
      <c r="S1913" s="5">
        <f t="shared" si="5336"/>
        <v>0</v>
      </c>
      <c r="T1913" s="5">
        <f t="shared" si="5336"/>
        <v>0</v>
      </c>
      <c r="U1913" s="5">
        <f t="shared" si="5336"/>
        <v>0</v>
      </c>
      <c r="V1913" s="5">
        <f t="shared" si="5336"/>
        <v>0</v>
      </c>
      <c r="W1913" s="5">
        <f t="shared" ref="W1913:AF1913" si="5337">W1914</f>
        <v>0</v>
      </c>
      <c r="X1913" s="5">
        <f t="shared" si="5337"/>
        <v>0</v>
      </c>
      <c r="Y1913" s="5">
        <f t="shared" si="5337"/>
        <v>0</v>
      </c>
      <c r="Z1913" s="5">
        <f t="shared" si="5337"/>
        <v>0</v>
      </c>
      <c r="AA1913" s="5">
        <f t="shared" si="5337"/>
        <v>0</v>
      </c>
      <c r="AB1913" s="5">
        <f t="shared" si="5337"/>
        <v>0</v>
      </c>
      <c r="AC1913" s="5">
        <f t="shared" si="5337"/>
        <v>0</v>
      </c>
      <c r="AD1913" s="5">
        <f t="shared" si="5337"/>
        <v>0</v>
      </c>
      <c r="AE1913" s="5">
        <f t="shared" si="5337"/>
        <v>0</v>
      </c>
      <c r="AF1913" s="5">
        <f t="shared" si="5337"/>
        <v>0</v>
      </c>
      <c r="AG1913" s="5">
        <f t="shared" si="5289"/>
        <v>120</v>
      </c>
      <c r="AH1913" s="5">
        <f t="shared" si="5286"/>
        <v>120</v>
      </c>
      <c r="AI1913" s="5">
        <f t="shared" si="5287"/>
        <v>120</v>
      </c>
      <c r="AJ1913" s="5">
        <f t="shared" ref="AJ1913:BI1913" si="5338">AJ1914</f>
        <v>0</v>
      </c>
      <c r="AK1913" s="5">
        <f t="shared" si="5290"/>
        <v>120</v>
      </c>
      <c r="AL1913" s="5">
        <f t="shared" si="5291"/>
        <v>120</v>
      </c>
      <c r="AM1913" s="5">
        <f t="shared" si="5292"/>
        <v>120</v>
      </c>
      <c r="AN1913" s="5">
        <f t="shared" si="5338"/>
        <v>0</v>
      </c>
      <c r="AO1913" s="5">
        <f t="shared" si="5338"/>
        <v>0</v>
      </c>
      <c r="AP1913" s="5">
        <f t="shared" si="5338"/>
        <v>0</v>
      </c>
      <c r="AQ1913" s="5">
        <f t="shared" si="5338"/>
        <v>0</v>
      </c>
      <c r="AR1913" s="5">
        <f t="shared" si="5338"/>
        <v>0</v>
      </c>
      <c r="AS1913" s="5">
        <f t="shared" si="5338"/>
        <v>0</v>
      </c>
      <c r="AT1913" s="5">
        <f t="shared" si="5338"/>
        <v>0</v>
      </c>
      <c r="AU1913" s="5">
        <f t="shared" si="5338"/>
        <v>0</v>
      </c>
      <c r="AV1913" s="5">
        <f t="shared" si="5338"/>
        <v>0</v>
      </c>
      <c r="AW1913" s="5">
        <f t="shared" si="5338"/>
        <v>0</v>
      </c>
      <c r="AX1913" s="5">
        <f t="shared" si="5338"/>
        <v>0</v>
      </c>
      <c r="AY1913" s="5">
        <f t="shared" si="5338"/>
        <v>0</v>
      </c>
      <c r="AZ1913" s="5">
        <f t="shared" si="5338"/>
        <v>0</v>
      </c>
      <c r="BA1913" s="5">
        <f t="shared" si="5338"/>
        <v>0</v>
      </c>
      <c r="BB1913" s="5">
        <f t="shared" si="5338"/>
        <v>0</v>
      </c>
      <c r="BC1913" s="5">
        <f t="shared" si="5338"/>
        <v>0</v>
      </c>
      <c r="BD1913" s="5">
        <f t="shared" si="5338"/>
        <v>0</v>
      </c>
      <c r="BE1913" s="5">
        <f t="shared" si="5338"/>
        <v>0</v>
      </c>
      <c r="BF1913" s="5">
        <f t="shared" si="5191"/>
        <v>120</v>
      </c>
      <c r="BG1913" s="5">
        <f t="shared" si="5192"/>
        <v>120</v>
      </c>
      <c r="BH1913" s="5">
        <f t="shared" si="5193"/>
        <v>120</v>
      </c>
      <c r="BI1913" s="5">
        <f t="shared" si="5338"/>
        <v>0</v>
      </c>
    </row>
    <row r="1914" spans="1:61" ht="63" x14ac:dyDescent="0.25">
      <c r="A1914" s="4" t="s">
        <v>245</v>
      </c>
      <c r="B1914" s="4" t="s">
        <v>9</v>
      </c>
      <c r="C1914" s="4" t="s">
        <v>10</v>
      </c>
      <c r="D1914" s="4" t="s">
        <v>129</v>
      </c>
      <c r="E1914" s="4"/>
      <c r="F1914" s="14" t="s">
        <v>1145</v>
      </c>
      <c r="G1914" s="5">
        <f t="shared" ref="G1914:L1914" si="5339">G1915+G1918</f>
        <v>120</v>
      </c>
      <c r="H1914" s="5">
        <f t="shared" si="5339"/>
        <v>120</v>
      </c>
      <c r="I1914" s="5">
        <f t="shared" si="5339"/>
        <v>120</v>
      </c>
      <c r="J1914" s="5">
        <f t="shared" si="5339"/>
        <v>0</v>
      </c>
      <c r="K1914" s="5">
        <f t="shared" si="5339"/>
        <v>0</v>
      </c>
      <c r="L1914" s="5">
        <f t="shared" si="5339"/>
        <v>0</v>
      </c>
      <c r="M1914" s="5">
        <f t="shared" si="5136"/>
        <v>120</v>
      </c>
      <c r="N1914" s="5">
        <f t="shared" si="5137"/>
        <v>120</v>
      </c>
      <c r="O1914" s="5">
        <f t="shared" si="5138"/>
        <v>120</v>
      </c>
      <c r="P1914" s="5">
        <f t="shared" ref="P1914:V1914" si="5340">P1915+P1918</f>
        <v>0</v>
      </c>
      <c r="Q1914" s="5">
        <f t="shared" ref="Q1914:R1914" si="5341">Q1915+Q1918</f>
        <v>0</v>
      </c>
      <c r="R1914" s="5">
        <f t="shared" si="5341"/>
        <v>0</v>
      </c>
      <c r="S1914" s="5">
        <f t="shared" ref="S1914" si="5342">S1915+S1918</f>
        <v>0</v>
      </c>
      <c r="T1914" s="5">
        <f t="shared" si="5340"/>
        <v>0</v>
      </c>
      <c r="U1914" s="5">
        <f t="shared" si="5340"/>
        <v>0</v>
      </c>
      <c r="V1914" s="5">
        <f t="shared" si="5340"/>
        <v>0</v>
      </c>
      <c r="W1914" s="5">
        <f t="shared" ref="W1914:AF1914" si="5343">W1915+W1918</f>
        <v>0</v>
      </c>
      <c r="X1914" s="5">
        <f t="shared" si="5343"/>
        <v>0</v>
      </c>
      <c r="Y1914" s="5">
        <f t="shared" si="5343"/>
        <v>0</v>
      </c>
      <c r="Z1914" s="5">
        <f t="shared" si="5343"/>
        <v>0</v>
      </c>
      <c r="AA1914" s="5">
        <f t="shared" si="5343"/>
        <v>0</v>
      </c>
      <c r="AB1914" s="5">
        <f t="shared" si="5343"/>
        <v>0</v>
      </c>
      <c r="AC1914" s="5">
        <f t="shared" si="5343"/>
        <v>0</v>
      </c>
      <c r="AD1914" s="5">
        <f t="shared" ref="AD1914" si="5344">AD1915+AD1918</f>
        <v>0</v>
      </c>
      <c r="AE1914" s="5">
        <f t="shared" ref="AE1914" si="5345">AE1915+AE1918</f>
        <v>0</v>
      </c>
      <c r="AF1914" s="5">
        <f t="shared" si="5343"/>
        <v>0</v>
      </c>
      <c r="AG1914" s="5">
        <f t="shared" si="5289"/>
        <v>120</v>
      </c>
      <c r="AH1914" s="5">
        <f t="shared" si="5286"/>
        <v>120</v>
      </c>
      <c r="AI1914" s="5">
        <f t="shared" si="5287"/>
        <v>120</v>
      </c>
      <c r="AJ1914" s="5">
        <f t="shared" ref="AJ1914:BI1914" si="5346">AJ1915+AJ1918</f>
        <v>0</v>
      </c>
      <c r="AK1914" s="5">
        <f t="shared" si="5290"/>
        <v>120</v>
      </c>
      <c r="AL1914" s="5">
        <f t="shared" si="5291"/>
        <v>120</v>
      </c>
      <c r="AM1914" s="5">
        <f t="shared" si="5292"/>
        <v>120</v>
      </c>
      <c r="AN1914" s="5">
        <f t="shared" ref="AN1914:BA1914" si="5347">AN1915+AN1918</f>
        <v>0</v>
      </c>
      <c r="AO1914" s="5">
        <f t="shared" si="5347"/>
        <v>0</v>
      </c>
      <c r="AP1914" s="5">
        <f t="shared" si="5347"/>
        <v>0</v>
      </c>
      <c r="AQ1914" s="5">
        <f t="shared" si="5347"/>
        <v>0</v>
      </c>
      <c r="AR1914" s="5">
        <f t="shared" si="5347"/>
        <v>0</v>
      </c>
      <c r="AS1914" s="5">
        <f t="shared" si="5347"/>
        <v>0</v>
      </c>
      <c r="AT1914" s="5">
        <f t="shared" si="5347"/>
        <v>0</v>
      </c>
      <c r="AU1914" s="5">
        <f t="shared" ref="AU1914" si="5348">AU1915+AU1918</f>
        <v>0</v>
      </c>
      <c r="AV1914" s="5">
        <f t="shared" ref="AV1914:BE1914" si="5349">AV1915+AV1918</f>
        <v>0</v>
      </c>
      <c r="AW1914" s="5">
        <f t="shared" si="5349"/>
        <v>0</v>
      </c>
      <c r="AX1914" s="5">
        <f t="shared" si="5349"/>
        <v>0</v>
      </c>
      <c r="AY1914" s="5">
        <f t="shared" si="5349"/>
        <v>0</v>
      </c>
      <c r="AZ1914" s="5">
        <f t="shared" si="5347"/>
        <v>0</v>
      </c>
      <c r="BA1914" s="5">
        <f t="shared" si="5347"/>
        <v>0</v>
      </c>
      <c r="BB1914" s="5">
        <f t="shared" si="5349"/>
        <v>0</v>
      </c>
      <c r="BC1914" s="5">
        <f t="shared" si="5349"/>
        <v>0</v>
      </c>
      <c r="BD1914" s="5">
        <f t="shared" si="5349"/>
        <v>0</v>
      </c>
      <c r="BE1914" s="5">
        <f t="shared" si="5349"/>
        <v>0</v>
      </c>
      <c r="BF1914" s="5">
        <f t="shared" si="5191"/>
        <v>120</v>
      </c>
      <c r="BG1914" s="5">
        <f t="shared" si="5192"/>
        <v>120</v>
      </c>
      <c r="BH1914" s="5">
        <f t="shared" si="5193"/>
        <v>120</v>
      </c>
      <c r="BI1914" s="5">
        <f t="shared" si="5346"/>
        <v>0</v>
      </c>
    </row>
    <row r="1915" spans="1:61" ht="78.75" x14ac:dyDescent="0.25">
      <c r="A1915" s="4" t="s">
        <v>245</v>
      </c>
      <c r="B1915" s="4" t="s">
        <v>9</v>
      </c>
      <c r="C1915" s="4" t="s">
        <v>10</v>
      </c>
      <c r="D1915" s="4" t="s">
        <v>144</v>
      </c>
      <c r="E1915" s="4"/>
      <c r="F1915" s="14" t="s">
        <v>587</v>
      </c>
      <c r="G1915" s="5">
        <f t="shared" ref="G1915:L1916" si="5350">G1916</f>
        <v>25</v>
      </c>
      <c r="H1915" s="5">
        <f t="shared" si="5350"/>
        <v>25</v>
      </c>
      <c r="I1915" s="5">
        <f t="shared" si="5350"/>
        <v>25</v>
      </c>
      <c r="J1915" s="5">
        <f t="shared" si="5350"/>
        <v>0</v>
      </c>
      <c r="K1915" s="5">
        <f t="shared" si="5350"/>
        <v>0</v>
      </c>
      <c r="L1915" s="5">
        <f t="shared" si="5350"/>
        <v>0</v>
      </c>
      <c r="M1915" s="5">
        <f t="shared" si="5136"/>
        <v>25</v>
      </c>
      <c r="N1915" s="5">
        <f t="shared" si="5137"/>
        <v>25</v>
      </c>
      <c r="O1915" s="5">
        <f t="shared" si="5138"/>
        <v>25</v>
      </c>
      <c r="P1915" s="5">
        <f t="shared" ref="P1915:V1916" si="5351">P1916</f>
        <v>0</v>
      </c>
      <c r="Q1915" s="5">
        <f t="shared" si="5351"/>
        <v>0</v>
      </c>
      <c r="R1915" s="5">
        <f t="shared" si="5351"/>
        <v>0</v>
      </c>
      <c r="S1915" s="5">
        <f t="shared" si="5351"/>
        <v>0</v>
      </c>
      <c r="T1915" s="5">
        <f t="shared" si="5351"/>
        <v>0</v>
      </c>
      <c r="U1915" s="5">
        <f t="shared" si="5351"/>
        <v>0</v>
      </c>
      <c r="V1915" s="5">
        <f t="shared" si="5351"/>
        <v>0</v>
      </c>
      <c r="W1915" s="5">
        <f t="shared" ref="W1915:AF1916" si="5352">W1916</f>
        <v>0</v>
      </c>
      <c r="X1915" s="5">
        <f t="shared" si="5352"/>
        <v>0</v>
      </c>
      <c r="Y1915" s="5">
        <f t="shared" si="5352"/>
        <v>0</v>
      </c>
      <c r="Z1915" s="5">
        <f t="shared" si="5352"/>
        <v>0</v>
      </c>
      <c r="AA1915" s="5">
        <f t="shared" si="5352"/>
        <v>0</v>
      </c>
      <c r="AB1915" s="5">
        <f t="shared" si="5352"/>
        <v>0</v>
      </c>
      <c r="AC1915" s="5">
        <f t="shared" si="5352"/>
        <v>0</v>
      </c>
      <c r="AD1915" s="5">
        <f t="shared" si="5352"/>
        <v>0</v>
      </c>
      <c r="AE1915" s="5">
        <f t="shared" si="5352"/>
        <v>0</v>
      </c>
      <c r="AF1915" s="5">
        <f t="shared" si="5352"/>
        <v>0</v>
      </c>
      <c r="AG1915" s="5">
        <f t="shared" si="5289"/>
        <v>25</v>
      </c>
      <c r="AH1915" s="5">
        <f t="shared" si="5286"/>
        <v>25</v>
      </c>
      <c r="AI1915" s="5">
        <f t="shared" si="5287"/>
        <v>25</v>
      </c>
      <c r="AJ1915" s="5">
        <f t="shared" ref="AJ1915:BI1916" si="5353">AJ1916</f>
        <v>0</v>
      </c>
      <c r="AK1915" s="5">
        <f t="shared" si="5290"/>
        <v>25</v>
      </c>
      <c r="AL1915" s="5">
        <f t="shared" si="5291"/>
        <v>25</v>
      </c>
      <c r="AM1915" s="5">
        <f t="shared" si="5292"/>
        <v>25</v>
      </c>
      <c r="AN1915" s="5">
        <f t="shared" si="5353"/>
        <v>0</v>
      </c>
      <c r="AO1915" s="5">
        <f t="shared" si="5353"/>
        <v>0</v>
      </c>
      <c r="AP1915" s="5">
        <f t="shared" si="5353"/>
        <v>0</v>
      </c>
      <c r="AQ1915" s="5">
        <f t="shared" si="5353"/>
        <v>0</v>
      </c>
      <c r="AR1915" s="5">
        <f t="shared" si="5353"/>
        <v>0</v>
      </c>
      <c r="AS1915" s="5">
        <f t="shared" si="5353"/>
        <v>0</v>
      </c>
      <c r="AT1915" s="5">
        <f t="shared" si="5353"/>
        <v>0</v>
      </c>
      <c r="AU1915" s="5">
        <f t="shared" si="5353"/>
        <v>0</v>
      </c>
      <c r="AV1915" s="5">
        <f t="shared" si="5353"/>
        <v>0</v>
      </c>
      <c r="AW1915" s="5">
        <f t="shared" si="5353"/>
        <v>0</v>
      </c>
      <c r="AX1915" s="5">
        <f t="shared" si="5353"/>
        <v>0</v>
      </c>
      <c r="AY1915" s="5">
        <f t="shared" si="5353"/>
        <v>0</v>
      </c>
      <c r="AZ1915" s="5">
        <f t="shared" si="5353"/>
        <v>0</v>
      </c>
      <c r="BA1915" s="5">
        <f t="shared" si="5353"/>
        <v>0</v>
      </c>
      <c r="BB1915" s="5">
        <f t="shared" si="5353"/>
        <v>0</v>
      </c>
      <c r="BC1915" s="5">
        <f t="shared" si="5353"/>
        <v>0</v>
      </c>
      <c r="BD1915" s="5">
        <f t="shared" si="5353"/>
        <v>0</v>
      </c>
      <c r="BE1915" s="5">
        <f t="shared" si="5353"/>
        <v>0</v>
      </c>
      <c r="BF1915" s="5">
        <f t="shared" si="5191"/>
        <v>25</v>
      </c>
      <c r="BG1915" s="5">
        <f t="shared" si="5192"/>
        <v>25</v>
      </c>
      <c r="BH1915" s="5">
        <f t="shared" si="5193"/>
        <v>25</v>
      </c>
      <c r="BI1915" s="5">
        <f t="shared" si="5353"/>
        <v>0</v>
      </c>
    </row>
    <row r="1916" spans="1:61" ht="31.5" x14ac:dyDescent="0.25">
      <c r="A1916" s="4" t="s">
        <v>245</v>
      </c>
      <c r="B1916" s="4" t="s">
        <v>9</v>
      </c>
      <c r="C1916" s="4" t="s">
        <v>10</v>
      </c>
      <c r="D1916" s="4" t="s">
        <v>144</v>
      </c>
      <c r="E1916" s="4" t="s">
        <v>92</v>
      </c>
      <c r="F1916" s="14" t="s">
        <v>569</v>
      </c>
      <c r="G1916" s="5">
        <f t="shared" si="5350"/>
        <v>25</v>
      </c>
      <c r="H1916" s="5">
        <f t="shared" si="5350"/>
        <v>25</v>
      </c>
      <c r="I1916" s="5">
        <f t="shared" si="5350"/>
        <v>25</v>
      </c>
      <c r="J1916" s="5">
        <f t="shared" si="5350"/>
        <v>0</v>
      </c>
      <c r="K1916" s="5">
        <f t="shared" si="5350"/>
        <v>0</v>
      </c>
      <c r="L1916" s="5">
        <f t="shared" si="5350"/>
        <v>0</v>
      </c>
      <c r="M1916" s="5">
        <f t="shared" ref="M1916:M1983" si="5354">G1916+J1916</f>
        <v>25</v>
      </c>
      <c r="N1916" s="5">
        <f t="shared" ref="N1916:N1983" si="5355">H1916+K1916</f>
        <v>25</v>
      </c>
      <c r="O1916" s="5">
        <f t="shared" ref="O1916:O1983" si="5356">I1916+L1916</f>
        <v>25</v>
      </c>
      <c r="P1916" s="5">
        <f t="shared" si="5351"/>
        <v>0</v>
      </c>
      <c r="Q1916" s="5">
        <f t="shared" si="5351"/>
        <v>0</v>
      </c>
      <c r="R1916" s="5">
        <f t="shared" si="5351"/>
        <v>0</v>
      </c>
      <c r="S1916" s="5">
        <f t="shared" si="5351"/>
        <v>0</v>
      </c>
      <c r="T1916" s="5">
        <f t="shared" si="5351"/>
        <v>0</v>
      </c>
      <c r="U1916" s="5">
        <f t="shared" si="5351"/>
        <v>0</v>
      </c>
      <c r="V1916" s="5">
        <f t="shared" si="5351"/>
        <v>0</v>
      </c>
      <c r="W1916" s="5">
        <f t="shared" si="5352"/>
        <v>0</v>
      </c>
      <c r="X1916" s="5">
        <f t="shared" si="5352"/>
        <v>0</v>
      </c>
      <c r="Y1916" s="5">
        <f t="shared" si="5352"/>
        <v>0</v>
      </c>
      <c r="Z1916" s="5">
        <f t="shared" si="5352"/>
        <v>0</v>
      </c>
      <c r="AA1916" s="5">
        <f t="shared" si="5352"/>
        <v>0</v>
      </c>
      <c r="AB1916" s="5">
        <f t="shared" si="5352"/>
        <v>0</v>
      </c>
      <c r="AC1916" s="5">
        <f t="shared" si="5352"/>
        <v>0</v>
      </c>
      <c r="AD1916" s="5">
        <f t="shared" si="5352"/>
        <v>0</v>
      </c>
      <c r="AE1916" s="5">
        <f t="shared" si="5352"/>
        <v>0</v>
      </c>
      <c r="AF1916" s="5">
        <f t="shared" si="5352"/>
        <v>0</v>
      </c>
      <c r="AG1916" s="5">
        <f t="shared" si="5289"/>
        <v>25</v>
      </c>
      <c r="AH1916" s="5">
        <f t="shared" si="5286"/>
        <v>25</v>
      </c>
      <c r="AI1916" s="5">
        <f t="shared" si="5287"/>
        <v>25</v>
      </c>
      <c r="AJ1916" s="5">
        <f t="shared" si="5353"/>
        <v>0</v>
      </c>
      <c r="AK1916" s="5">
        <f t="shared" si="5290"/>
        <v>25</v>
      </c>
      <c r="AL1916" s="5">
        <f t="shared" si="5291"/>
        <v>25</v>
      </c>
      <c r="AM1916" s="5">
        <f t="shared" si="5292"/>
        <v>25</v>
      </c>
      <c r="AN1916" s="5">
        <f t="shared" si="5353"/>
        <v>0</v>
      </c>
      <c r="AO1916" s="5">
        <f t="shared" si="5353"/>
        <v>0</v>
      </c>
      <c r="AP1916" s="5">
        <f t="shared" si="5353"/>
        <v>0</v>
      </c>
      <c r="AQ1916" s="5">
        <f t="shared" si="5353"/>
        <v>0</v>
      </c>
      <c r="AR1916" s="5">
        <f t="shared" si="5353"/>
        <v>0</v>
      </c>
      <c r="AS1916" s="5">
        <f t="shared" si="5353"/>
        <v>0</v>
      </c>
      <c r="AT1916" s="5">
        <f t="shared" si="5353"/>
        <v>0</v>
      </c>
      <c r="AU1916" s="5">
        <f t="shared" si="5353"/>
        <v>0</v>
      </c>
      <c r="AV1916" s="5">
        <f t="shared" si="5353"/>
        <v>0</v>
      </c>
      <c r="AW1916" s="5">
        <f t="shared" si="5353"/>
        <v>0</v>
      </c>
      <c r="AX1916" s="5">
        <f t="shared" si="5353"/>
        <v>0</v>
      </c>
      <c r="AY1916" s="5">
        <f t="shared" si="5353"/>
        <v>0</v>
      </c>
      <c r="AZ1916" s="5">
        <f t="shared" si="5353"/>
        <v>0</v>
      </c>
      <c r="BA1916" s="5">
        <f t="shared" si="5353"/>
        <v>0</v>
      </c>
      <c r="BB1916" s="5">
        <f t="shared" si="5353"/>
        <v>0</v>
      </c>
      <c r="BC1916" s="5">
        <f t="shared" si="5353"/>
        <v>0</v>
      </c>
      <c r="BD1916" s="5">
        <f t="shared" si="5353"/>
        <v>0</v>
      </c>
      <c r="BE1916" s="5">
        <f t="shared" si="5353"/>
        <v>0</v>
      </c>
      <c r="BF1916" s="5">
        <f t="shared" si="5191"/>
        <v>25</v>
      </c>
      <c r="BG1916" s="5">
        <f t="shared" si="5192"/>
        <v>25</v>
      </c>
      <c r="BH1916" s="5">
        <f t="shared" si="5193"/>
        <v>25</v>
      </c>
      <c r="BI1916" s="5">
        <f t="shared" si="5353"/>
        <v>0</v>
      </c>
    </row>
    <row r="1917" spans="1:61" ht="47.25" x14ac:dyDescent="0.25">
      <c r="A1917" s="4" t="s">
        <v>245</v>
      </c>
      <c r="B1917" s="4" t="s">
        <v>9</v>
      </c>
      <c r="C1917" s="4" t="s">
        <v>10</v>
      </c>
      <c r="D1917" s="4" t="s">
        <v>144</v>
      </c>
      <c r="E1917" s="4" t="s">
        <v>89</v>
      </c>
      <c r="F1917" s="14" t="s">
        <v>572</v>
      </c>
      <c r="G1917" s="5">
        <v>25</v>
      </c>
      <c r="H1917" s="5">
        <v>25</v>
      </c>
      <c r="I1917" s="5">
        <v>25</v>
      </c>
      <c r="J1917" s="5"/>
      <c r="K1917" s="5"/>
      <c r="L1917" s="5"/>
      <c r="M1917" s="5">
        <f t="shared" si="5354"/>
        <v>25</v>
      </c>
      <c r="N1917" s="5">
        <f t="shared" si="5355"/>
        <v>25</v>
      </c>
      <c r="O1917" s="5">
        <f t="shared" si="5356"/>
        <v>25</v>
      </c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>
        <f t="shared" si="5289"/>
        <v>25</v>
      </c>
      <c r="AH1917" s="5">
        <f t="shared" si="5286"/>
        <v>25</v>
      </c>
      <c r="AI1917" s="5">
        <f t="shared" si="5287"/>
        <v>25</v>
      </c>
      <c r="AJ1917" s="5"/>
      <c r="AK1917" s="5">
        <f t="shared" si="5290"/>
        <v>25</v>
      </c>
      <c r="AL1917" s="5">
        <f t="shared" si="5291"/>
        <v>25</v>
      </c>
      <c r="AM1917" s="5">
        <f t="shared" si="5292"/>
        <v>25</v>
      </c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>
        <f t="shared" si="5191"/>
        <v>25</v>
      </c>
      <c r="BG1917" s="5">
        <f t="shared" si="5192"/>
        <v>25</v>
      </c>
      <c r="BH1917" s="5">
        <f t="shared" si="5193"/>
        <v>25</v>
      </c>
      <c r="BI1917" s="5"/>
    </row>
    <row r="1918" spans="1:61" ht="63" x14ac:dyDescent="0.25">
      <c r="A1918" s="4" t="s">
        <v>245</v>
      </c>
      <c r="B1918" s="4" t="s">
        <v>9</v>
      </c>
      <c r="C1918" s="4" t="s">
        <v>10</v>
      </c>
      <c r="D1918" s="4" t="s">
        <v>118</v>
      </c>
      <c r="E1918" s="4"/>
      <c r="F1918" s="14" t="s">
        <v>588</v>
      </c>
      <c r="G1918" s="5">
        <f t="shared" ref="G1918:L1919" si="5357">G1919</f>
        <v>95</v>
      </c>
      <c r="H1918" s="5">
        <f t="shared" si="5357"/>
        <v>95</v>
      </c>
      <c r="I1918" s="5">
        <f t="shared" si="5357"/>
        <v>95</v>
      </c>
      <c r="J1918" s="5">
        <f t="shared" si="5357"/>
        <v>0</v>
      </c>
      <c r="K1918" s="5">
        <f t="shared" si="5357"/>
        <v>0</v>
      </c>
      <c r="L1918" s="5">
        <f t="shared" si="5357"/>
        <v>0</v>
      </c>
      <c r="M1918" s="5">
        <f t="shared" si="5354"/>
        <v>95</v>
      </c>
      <c r="N1918" s="5">
        <f t="shared" si="5355"/>
        <v>95</v>
      </c>
      <c r="O1918" s="5">
        <f t="shared" si="5356"/>
        <v>95</v>
      </c>
      <c r="P1918" s="5">
        <f t="shared" ref="P1918:V1919" si="5358">P1919</f>
        <v>0</v>
      </c>
      <c r="Q1918" s="5">
        <f t="shared" si="5358"/>
        <v>0</v>
      </c>
      <c r="R1918" s="5">
        <f t="shared" si="5358"/>
        <v>0</v>
      </c>
      <c r="S1918" s="5">
        <f t="shared" si="5358"/>
        <v>0</v>
      </c>
      <c r="T1918" s="5">
        <f t="shared" si="5358"/>
        <v>0</v>
      </c>
      <c r="U1918" s="5">
        <f t="shared" si="5358"/>
        <v>0</v>
      </c>
      <c r="V1918" s="5">
        <f t="shared" si="5358"/>
        <v>0</v>
      </c>
      <c r="W1918" s="5">
        <f t="shared" ref="W1918:AF1919" si="5359">W1919</f>
        <v>0</v>
      </c>
      <c r="X1918" s="5">
        <f t="shared" si="5359"/>
        <v>0</v>
      </c>
      <c r="Y1918" s="5">
        <f t="shared" si="5359"/>
        <v>0</v>
      </c>
      <c r="Z1918" s="5">
        <f t="shared" si="5359"/>
        <v>0</v>
      </c>
      <c r="AA1918" s="5">
        <f t="shared" si="5359"/>
        <v>0</v>
      </c>
      <c r="AB1918" s="5">
        <f t="shared" si="5359"/>
        <v>0</v>
      </c>
      <c r="AC1918" s="5">
        <f t="shared" si="5359"/>
        <v>0</v>
      </c>
      <c r="AD1918" s="5">
        <f t="shared" si="5359"/>
        <v>0</v>
      </c>
      <c r="AE1918" s="5">
        <f t="shared" si="5359"/>
        <v>0</v>
      </c>
      <c r="AF1918" s="5">
        <f t="shared" si="5359"/>
        <v>0</v>
      </c>
      <c r="AG1918" s="5">
        <f t="shared" si="5289"/>
        <v>95</v>
      </c>
      <c r="AH1918" s="5">
        <f t="shared" si="5286"/>
        <v>95</v>
      </c>
      <c r="AI1918" s="5">
        <f t="shared" si="5287"/>
        <v>95</v>
      </c>
      <c r="AJ1918" s="5">
        <f t="shared" ref="AJ1918:BI1919" si="5360">AJ1919</f>
        <v>0</v>
      </c>
      <c r="AK1918" s="5">
        <f t="shared" si="5290"/>
        <v>95</v>
      </c>
      <c r="AL1918" s="5">
        <f t="shared" si="5291"/>
        <v>95</v>
      </c>
      <c r="AM1918" s="5">
        <f t="shared" si="5292"/>
        <v>95</v>
      </c>
      <c r="AN1918" s="5">
        <f t="shared" si="5360"/>
        <v>0</v>
      </c>
      <c r="AO1918" s="5">
        <f t="shared" si="5360"/>
        <v>0</v>
      </c>
      <c r="AP1918" s="5">
        <f t="shared" si="5360"/>
        <v>0</v>
      </c>
      <c r="AQ1918" s="5">
        <f t="shared" si="5360"/>
        <v>0</v>
      </c>
      <c r="AR1918" s="5">
        <f t="shared" si="5360"/>
        <v>0</v>
      </c>
      <c r="AS1918" s="5">
        <f t="shared" si="5360"/>
        <v>0</v>
      </c>
      <c r="AT1918" s="5">
        <f t="shared" si="5360"/>
        <v>0</v>
      </c>
      <c r="AU1918" s="5">
        <f t="shared" si="5360"/>
        <v>0</v>
      </c>
      <c r="AV1918" s="5">
        <f t="shared" si="5360"/>
        <v>0</v>
      </c>
      <c r="AW1918" s="5">
        <f t="shared" si="5360"/>
        <v>0</v>
      </c>
      <c r="AX1918" s="5">
        <f t="shared" si="5360"/>
        <v>0</v>
      </c>
      <c r="AY1918" s="5">
        <f t="shared" si="5360"/>
        <v>0</v>
      </c>
      <c r="AZ1918" s="5">
        <f t="shared" si="5360"/>
        <v>0</v>
      </c>
      <c r="BA1918" s="5">
        <f t="shared" si="5360"/>
        <v>0</v>
      </c>
      <c r="BB1918" s="5">
        <f t="shared" si="5360"/>
        <v>0</v>
      </c>
      <c r="BC1918" s="5">
        <f t="shared" si="5360"/>
        <v>0</v>
      </c>
      <c r="BD1918" s="5">
        <f t="shared" si="5360"/>
        <v>0</v>
      </c>
      <c r="BE1918" s="5">
        <f t="shared" si="5360"/>
        <v>0</v>
      </c>
      <c r="BF1918" s="5">
        <f t="shared" si="5191"/>
        <v>95</v>
      </c>
      <c r="BG1918" s="5">
        <f t="shared" si="5192"/>
        <v>95</v>
      </c>
      <c r="BH1918" s="5">
        <f t="shared" si="5193"/>
        <v>95</v>
      </c>
      <c r="BI1918" s="5">
        <f t="shared" si="5360"/>
        <v>0</v>
      </c>
    </row>
    <row r="1919" spans="1:61" ht="31.5" x14ac:dyDescent="0.25">
      <c r="A1919" s="4" t="s">
        <v>245</v>
      </c>
      <c r="B1919" s="4" t="s">
        <v>9</v>
      </c>
      <c r="C1919" s="4" t="s">
        <v>10</v>
      </c>
      <c r="D1919" s="4" t="s">
        <v>118</v>
      </c>
      <c r="E1919" s="4" t="s">
        <v>92</v>
      </c>
      <c r="F1919" s="14" t="s">
        <v>569</v>
      </c>
      <c r="G1919" s="5">
        <f t="shared" si="5357"/>
        <v>95</v>
      </c>
      <c r="H1919" s="5">
        <f t="shared" si="5357"/>
        <v>95</v>
      </c>
      <c r="I1919" s="5">
        <f t="shared" si="5357"/>
        <v>95</v>
      </c>
      <c r="J1919" s="5">
        <f t="shared" si="5357"/>
        <v>0</v>
      </c>
      <c r="K1919" s="5">
        <f t="shared" si="5357"/>
        <v>0</v>
      </c>
      <c r="L1919" s="5">
        <f t="shared" si="5357"/>
        <v>0</v>
      </c>
      <c r="M1919" s="5">
        <f t="shared" si="5354"/>
        <v>95</v>
      </c>
      <c r="N1919" s="5">
        <f t="shared" si="5355"/>
        <v>95</v>
      </c>
      <c r="O1919" s="5">
        <f t="shared" si="5356"/>
        <v>95</v>
      </c>
      <c r="P1919" s="5">
        <f t="shared" si="5358"/>
        <v>0</v>
      </c>
      <c r="Q1919" s="5">
        <f t="shared" si="5358"/>
        <v>0</v>
      </c>
      <c r="R1919" s="5">
        <f t="shared" si="5358"/>
        <v>0</v>
      </c>
      <c r="S1919" s="5">
        <f t="shared" si="5358"/>
        <v>0</v>
      </c>
      <c r="T1919" s="5">
        <f t="shared" si="5358"/>
        <v>0</v>
      </c>
      <c r="U1919" s="5">
        <f t="shared" si="5358"/>
        <v>0</v>
      </c>
      <c r="V1919" s="5">
        <f t="shared" si="5358"/>
        <v>0</v>
      </c>
      <c r="W1919" s="5">
        <f t="shared" si="5359"/>
        <v>0</v>
      </c>
      <c r="X1919" s="5">
        <f t="shared" si="5359"/>
        <v>0</v>
      </c>
      <c r="Y1919" s="5">
        <f t="shared" si="5359"/>
        <v>0</v>
      </c>
      <c r="Z1919" s="5">
        <f t="shared" si="5359"/>
        <v>0</v>
      </c>
      <c r="AA1919" s="5">
        <f t="shared" si="5359"/>
        <v>0</v>
      </c>
      <c r="AB1919" s="5">
        <f t="shared" si="5359"/>
        <v>0</v>
      </c>
      <c r="AC1919" s="5">
        <f t="shared" si="5359"/>
        <v>0</v>
      </c>
      <c r="AD1919" s="5">
        <f t="shared" si="5359"/>
        <v>0</v>
      </c>
      <c r="AE1919" s="5">
        <f t="shared" si="5359"/>
        <v>0</v>
      </c>
      <c r="AF1919" s="5">
        <f t="shared" si="5359"/>
        <v>0</v>
      </c>
      <c r="AG1919" s="5">
        <f t="shared" si="5289"/>
        <v>95</v>
      </c>
      <c r="AH1919" s="5">
        <f t="shared" si="5286"/>
        <v>95</v>
      </c>
      <c r="AI1919" s="5">
        <f t="shared" si="5287"/>
        <v>95</v>
      </c>
      <c r="AJ1919" s="5">
        <f t="shared" si="5360"/>
        <v>0</v>
      </c>
      <c r="AK1919" s="5">
        <f t="shared" si="5290"/>
        <v>95</v>
      </c>
      <c r="AL1919" s="5">
        <f t="shared" si="5291"/>
        <v>95</v>
      </c>
      <c r="AM1919" s="5">
        <f t="shared" si="5292"/>
        <v>95</v>
      </c>
      <c r="AN1919" s="5">
        <f t="shared" si="5360"/>
        <v>0</v>
      </c>
      <c r="AO1919" s="5">
        <f t="shared" si="5360"/>
        <v>0</v>
      </c>
      <c r="AP1919" s="5">
        <f t="shared" si="5360"/>
        <v>0</v>
      </c>
      <c r="AQ1919" s="5">
        <f t="shared" si="5360"/>
        <v>0</v>
      </c>
      <c r="AR1919" s="5">
        <f t="shared" si="5360"/>
        <v>0</v>
      </c>
      <c r="AS1919" s="5">
        <f t="shared" si="5360"/>
        <v>0</v>
      </c>
      <c r="AT1919" s="5">
        <f t="shared" si="5360"/>
        <v>0</v>
      </c>
      <c r="AU1919" s="5">
        <f t="shared" si="5360"/>
        <v>0</v>
      </c>
      <c r="AV1919" s="5">
        <f t="shared" si="5360"/>
        <v>0</v>
      </c>
      <c r="AW1919" s="5">
        <f t="shared" si="5360"/>
        <v>0</v>
      </c>
      <c r="AX1919" s="5">
        <f t="shared" si="5360"/>
        <v>0</v>
      </c>
      <c r="AY1919" s="5">
        <f t="shared" si="5360"/>
        <v>0</v>
      </c>
      <c r="AZ1919" s="5">
        <f t="shared" si="5360"/>
        <v>0</v>
      </c>
      <c r="BA1919" s="5">
        <f t="shared" si="5360"/>
        <v>0</v>
      </c>
      <c r="BB1919" s="5">
        <f t="shared" si="5360"/>
        <v>0</v>
      </c>
      <c r="BC1919" s="5">
        <f t="shared" si="5360"/>
        <v>0</v>
      </c>
      <c r="BD1919" s="5">
        <f t="shared" si="5360"/>
        <v>0</v>
      </c>
      <c r="BE1919" s="5">
        <f t="shared" si="5360"/>
        <v>0</v>
      </c>
      <c r="BF1919" s="5">
        <f t="shared" si="5191"/>
        <v>95</v>
      </c>
      <c r="BG1919" s="5">
        <f t="shared" si="5192"/>
        <v>95</v>
      </c>
      <c r="BH1919" s="5">
        <f t="shared" si="5193"/>
        <v>95</v>
      </c>
      <c r="BI1919" s="5">
        <f t="shared" si="5360"/>
        <v>0</v>
      </c>
    </row>
    <row r="1920" spans="1:61" ht="47.25" x14ac:dyDescent="0.25">
      <c r="A1920" s="4" t="s">
        <v>245</v>
      </c>
      <c r="B1920" s="4" t="s">
        <v>9</v>
      </c>
      <c r="C1920" s="4" t="s">
        <v>10</v>
      </c>
      <c r="D1920" s="4" t="s">
        <v>118</v>
      </c>
      <c r="E1920" s="4" t="s">
        <v>89</v>
      </c>
      <c r="F1920" s="14" t="s">
        <v>572</v>
      </c>
      <c r="G1920" s="5">
        <v>95</v>
      </c>
      <c r="H1920" s="5">
        <v>95</v>
      </c>
      <c r="I1920" s="5">
        <v>95</v>
      </c>
      <c r="J1920" s="5"/>
      <c r="K1920" s="5"/>
      <c r="L1920" s="5"/>
      <c r="M1920" s="5">
        <f t="shared" si="5354"/>
        <v>95</v>
      </c>
      <c r="N1920" s="5">
        <f t="shared" si="5355"/>
        <v>95</v>
      </c>
      <c r="O1920" s="5">
        <f t="shared" si="5356"/>
        <v>95</v>
      </c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>
        <f t="shared" si="5289"/>
        <v>95</v>
      </c>
      <c r="AH1920" s="5">
        <f t="shared" si="5286"/>
        <v>95</v>
      </c>
      <c r="AI1920" s="5">
        <f t="shared" si="5287"/>
        <v>95</v>
      </c>
      <c r="AJ1920" s="5"/>
      <c r="AK1920" s="5">
        <f t="shared" si="5290"/>
        <v>95</v>
      </c>
      <c r="AL1920" s="5">
        <f t="shared" si="5291"/>
        <v>95</v>
      </c>
      <c r="AM1920" s="5">
        <f t="shared" si="5292"/>
        <v>95</v>
      </c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>
        <f t="shared" si="5191"/>
        <v>95</v>
      </c>
      <c r="BG1920" s="5">
        <f t="shared" si="5192"/>
        <v>95</v>
      </c>
      <c r="BH1920" s="5">
        <f t="shared" si="5193"/>
        <v>95</v>
      </c>
      <c r="BI1920" s="5"/>
    </row>
    <row r="1921" spans="1:61" ht="31.5" x14ac:dyDescent="0.25">
      <c r="A1921" s="4" t="s">
        <v>245</v>
      </c>
      <c r="B1921" s="4" t="s">
        <v>9</v>
      </c>
      <c r="C1921" s="4" t="s">
        <v>10</v>
      </c>
      <c r="D1921" s="4" t="s">
        <v>26</v>
      </c>
      <c r="E1921" s="4"/>
      <c r="F1921" s="14" t="s">
        <v>846</v>
      </c>
      <c r="G1921" s="5"/>
      <c r="H1921" s="5"/>
      <c r="I1921" s="5"/>
      <c r="J1921" s="5"/>
      <c r="K1921" s="5"/>
      <c r="L1921" s="5"/>
      <c r="M1921" s="5"/>
      <c r="N1921" s="5"/>
      <c r="O1921" s="5"/>
      <c r="P1921" s="5">
        <f>P1922</f>
        <v>0</v>
      </c>
      <c r="Q1921" s="5">
        <f t="shared" ref="Q1921:BI1923" si="5361">Q1922</f>
        <v>0</v>
      </c>
      <c r="R1921" s="5">
        <f t="shared" si="5361"/>
        <v>0</v>
      </c>
      <c r="S1921" s="5">
        <f t="shared" si="5361"/>
        <v>50</v>
      </c>
      <c r="T1921" s="5">
        <f t="shared" si="5361"/>
        <v>0</v>
      </c>
      <c r="U1921" s="5">
        <f t="shared" si="5361"/>
        <v>0</v>
      </c>
      <c r="V1921" s="5">
        <f t="shared" si="5361"/>
        <v>0</v>
      </c>
      <c r="W1921" s="5">
        <f t="shared" si="5361"/>
        <v>0</v>
      </c>
      <c r="X1921" s="5">
        <f t="shared" si="5361"/>
        <v>0</v>
      </c>
      <c r="Y1921" s="5">
        <f t="shared" si="5361"/>
        <v>0</v>
      </c>
      <c r="Z1921" s="5">
        <f t="shared" si="5361"/>
        <v>0</v>
      </c>
      <c r="AA1921" s="5">
        <f t="shared" si="5361"/>
        <v>0</v>
      </c>
      <c r="AB1921" s="5">
        <f t="shared" si="5361"/>
        <v>0</v>
      </c>
      <c r="AC1921" s="5">
        <f t="shared" si="5361"/>
        <v>0</v>
      </c>
      <c r="AD1921" s="5">
        <f t="shared" si="5361"/>
        <v>0</v>
      </c>
      <c r="AE1921" s="5">
        <f t="shared" si="5361"/>
        <v>0</v>
      </c>
      <c r="AF1921" s="5">
        <f t="shared" si="5361"/>
        <v>0</v>
      </c>
      <c r="AG1921" s="5">
        <f t="shared" si="5289"/>
        <v>50</v>
      </c>
      <c r="AH1921" s="5">
        <f t="shared" si="5286"/>
        <v>0</v>
      </c>
      <c r="AI1921" s="5">
        <f t="shared" si="5287"/>
        <v>0</v>
      </c>
      <c r="AJ1921" s="5">
        <f t="shared" si="5361"/>
        <v>0</v>
      </c>
      <c r="AK1921" s="5">
        <f t="shared" si="5290"/>
        <v>50</v>
      </c>
      <c r="AL1921" s="5">
        <f t="shared" si="5291"/>
        <v>0</v>
      </c>
      <c r="AM1921" s="5">
        <f t="shared" si="5292"/>
        <v>0</v>
      </c>
      <c r="AN1921" s="5">
        <f t="shared" si="5361"/>
        <v>0</v>
      </c>
      <c r="AO1921" s="5">
        <f t="shared" si="5361"/>
        <v>0</v>
      </c>
      <c r="AP1921" s="5">
        <f t="shared" si="5361"/>
        <v>0</v>
      </c>
      <c r="AQ1921" s="5">
        <f t="shared" si="5361"/>
        <v>0</v>
      </c>
      <c r="AR1921" s="5">
        <f t="shared" si="5361"/>
        <v>0</v>
      </c>
      <c r="AS1921" s="5">
        <f t="shared" si="5361"/>
        <v>0</v>
      </c>
      <c r="AT1921" s="5">
        <f t="shared" si="5361"/>
        <v>0</v>
      </c>
      <c r="AU1921" s="5">
        <f t="shared" si="5361"/>
        <v>0</v>
      </c>
      <c r="AV1921" s="5">
        <f t="shared" si="5361"/>
        <v>0</v>
      </c>
      <c r="AW1921" s="5">
        <f t="shared" si="5361"/>
        <v>0</v>
      </c>
      <c r="AX1921" s="5">
        <f t="shared" si="5361"/>
        <v>0</v>
      </c>
      <c r="AY1921" s="5">
        <f t="shared" si="5361"/>
        <v>0</v>
      </c>
      <c r="AZ1921" s="5">
        <f t="shared" si="5361"/>
        <v>0</v>
      </c>
      <c r="BA1921" s="5">
        <f t="shared" si="5361"/>
        <v>0</v>
      </c>
      <c r="BB1921" s="5">
        <f t="shared" si="5361"/>
        <v>0</v>
      </c>
      <c r="BC1921" s="5">
        <f t="shared" si="5361"/>
        <v>0</v>
      </c>
      <c r="BD1921" s="5">
        <f t="shared" si="5361"/>
        <v>0</v>
      </c>
      <c r="BE1921" s="5">
        <f t="shared" si="5361"/>
        <v>0</v>
      </c>
      <c r="BF1921" s="5">
        <f t="shared" si="5191"/>
        <v>50</v>
      </c>
      <c r="BG1921" s="5">
        <f t="shared" si="5192"/>
        <v>0</v>
      </c>
      <c r="BH1921" s="5">
        <f t="shared" si="5193"/>
        <v>0</v>
      </c>
      <c r="BI1921" s="5">
        <f t="shared" si="5361"/>
        <v>0</v>
      </c>
    </row>
    <row r="1922" spans="1:61" ht="47.25" x14ac:dyDescent="0.25">
      <c r="A1922" s="4" t="s">
        <v>245</v>
      </c>
      <c r="B1922" s="4" t="s">
        <v>9</v>
      </c>
      <c r="C1922" s="4" t="s">
        <v>10</v>
      </c>
      <c r="D1922" s="4" t="s">
        <v>429</v>
      </c>
      <c r="E1922" s="4"/>
      <c r="F1922" s="14" t="s">
        <v>854</v>
      </c>
      <c r="G1922" s="5"/>
      <c r="H1922" s="5"/>
      <c r="I1922" s="5"/>
      <c r="J1922" s="5"/>
      <c r="K1922" s="5"/>
      <c r="L1922" s="5"/>
      <c r="M1922" s="5"/>
      <c r="N1922" s="5"/>
      <c r="O1922" s="5"/>
      <c r="P1922" s="5">
        <f>P1923</f>
        <v>0</v>
      </c>
      <c r="Q1922" s="5">
        <f t="shared" si="5361"/>
        <v>0</v>
      </c>
      <c r="R1922" s="5">
        <f t="shared" si="5361"/>
        <v>0</v>
      </c>
      <c r="S1922" s="5">
        <f t="shared" si="5361"/>
        <v>50</v>
      </c>
      <c r="T1922" s="5">
        <f t="shared" si="5361"/>
        <v>0</v>
      </c>
      <c r="U1922" s="5">
        <f t="shared" si="5361"/>
        <v>0</v>
      </c>
      <c r="V1922" s="5">
        <f t="shared" si="5361"/>
        <v>0</v>
      </c>
      <c r="W1922" s="5">
        <f t="shared" si="5361"/>
        <v>0</v>
      </c>
      <c r="X1922" s="5">
        <f t="shared" si="5361"/>
        <v>0</v>
      </c>
      <c r="Y1922" s="5">
        <f t="shared" si="5361"/>
        <v>0</v>
      </c>
      <c r="Z1922" s="5">
        <f t="shared" si="5361"/>
        <v>0</v>
      </c>
      <c r="AA1922" s="5">
        <f t="shared" si="5361"/>
        <v>0</v>
      </c>
      <c r="AB1922" s="5">
        <f t="shared" si="5361"/>
        <v>0</v>
      </c>
      <c r="AC1922" s="5">
        <f t="shared" si="5361"/>
        <v>0</v>
      </c>
      <c r="AD1922" s="5">
        <f t="shared" si="5361"/>
        <v>0</v>
      </c>
      <c r="AE1922" s="5">
        <f t="shared" si="5361"/>
        <v>0</v>
      </c>
      <c r="AF1922" s="5">
        <f t="shared" si="5361"/>
        <v>0</v>
      </c>
      <c r="AG1922" s="5">
        <f t="shared" si="5289"/>
        <v>50</v>
      </c>
      <c r="AH1922" s="5">
        <f t="shared" si="5286"/>
        <v>0</v>
      </c>
      <c r="AI1922" s="5">
        <f t="shared" si="5287"/>
        <v>0</v>
      </c>
      <c r="AJ1922" s="5">
        <f t="shared" si="5361"/>
        <v>0</v>
      </c>
      <c r="AK1922" s="5">
        <f t="shared" si="5290"/>
        <v>50</v>
      </c>
      <c r="AL1922" s="5">
        <f t="shared" si="5291"/>
        <v>0</v>
      </c>
      <c r="AM1922" s="5">
        <f t="shared" si="5292"/>
        <v>0</v>
      </c>
      <c r="AN1922" s="5">
        <f t="shared" si="5361"/>
        <v>0</v>
      </c>
      <c r="AO1922" s="5">
        <f t="shared" si="5361"/>
        <v>0</v>
      </c>
      <c r="AP1922" s="5">
        <f t="shared" si="5361"/>
        <v>0</v>
      </c>
      <c r="AQ1922" s="5">
        <f t="shared" si="5361"/>
        <v>0</v>
      </c>
      <c r="AR1922" s="5">
        <f t="shared" si="5361"/>
        <v>0</v>
      </c>
      <c r="AS1922" s="5">
        <f t="shared" si="5361"/>
        <v>0</v>
      </c>
      <c r="AT1922" s="5">
        <f t="shared" si="5361"/>
        <v>0</v>
      </c>
      <c r="AU1922" s="5">
        <f t="shared" si="5361"/>
        <v>0</v>
      </c>
      <c r="AV1922" s="5">
        <f t="shared" si="5361"/>
        <v>0</v>
      </c>
      <c r="AW1922" s="5">
        <f t="shared" si="5361"/>
        <v>0</v>
      </c>
      <c r="AX1922" s="5">
        <f t="shared" si="5361"/>
        <v>0</v>
      </c>
      <c r="AY1922" s="5">
        <f t="shared" si="5361"/>
        <v>0</v>
      </c>
      <c r="AZ1922" s="5">
        <f t="shared" si="5361"/>
        <v>0</v>
      </c>
      <c r="BA1922" s="5">
        <f t="shared" si="5361"/>
        <v>0</v>
      </c>
      <c r="BB1922" s="5">
        <f t="shared" si="5361"/>
        <v>0</v>
      </c>
      <c r="BC1922" s="5">
        <f t="shared" si="5361"/>
        <v>0</v>
      </c>
      <c r="BD1922" s="5">
        <f t="shared" si="5361"/>
        <v>0</v>
      </c>
      <c r="BE1922" s="5">
        <f t="shared" si="5361"/>
        <v>0</v>
      </c>
      <c r="BF1922" s="5">
        <f t="shared" si="5191"/>
        <v>50</v>
      </c>
      <c r="BG1922" s="5">
        <f t="shared" si="5192"/>
        <v>0</v>
      </c>
      <c r="BH1922" s="5">
        <f t="shared" si="5193"/>
        <v>0</v>
      </c>
      <c r="BI1922" s="5">
        <f t="shared" si="5361"/>
        <v>0</v>
      </c>
    </row>
    <row r="1923" spans="1:61" ht="31.5" x14ac:dyDescent="0.25">
      <c r="A1923" s="4" t="s">
        <v>245</v>
      </c>
      <c r="B1923" s="4" t="s">
        <v>9</v>
      </c>
      <c r="C1923" s="4" t="s">
        <v>10</v>
      </c>
      <c r="D1923" s="4" t="s">
        <v>429</v>
      </c>
      <c r="E1923" s="4" t="s">
        <v>15</v>
      </c>
      <c r="F1923" s="14" t="s">
        <v>559</v>
      </c>
      <c r="G1923" s="5"/>
      <c r="H1923" s="5"/>
      <c r="I1923" s="5"/>
      <c r="J1923" s="5"/>
      <c r="K1923" s="5"/>
      <c r="L1923" s="5"/>
      <c r="M1923" s="5"/>
      <c r="N1923" s="5"/>
      <c r="O1923" s="5"/>
      <c r="P1923" s="5">
        <f>P1924</f>
        <v>0</v>
      </c>
      <c r="Q1923" s="5">
        <f t="shared" si="5361"/>
        <v>0</v>
      </c>
      <c r="R1923" s="5">
        <f t="shared" si="5361"/>
        <v>0</v>
      </c>
      <c r="S1923" s="5">
        <f t="shared" si="5361"/>
        <v>50</v>
      </c>
      <c r="T1923" s="5">
        <f t="shared" si="5361"/>
        <v>0</v>
      </c>
      <c r="U1923" s="5">
        <f t="shared" si="5361"/>
        <v>0</v>
      </c>
      <c r="V1923" s="5">
        <f t="shared" si="5361"/>
        <v>0</v>
      </c>
      <c r="W1923" s="5">
        <f t="shared" si="5361"/>
        <v>0</v>
      </c>
      <c r="X1923" s="5">
        <f t="shared" si="5361"/>
        <v>0</v>
      </c>
      <c r="Y1923" s="5">
        <f t="shared" si="5361"/>
        <v>0</v>
      </c>
      <c r="Z1923" s="5">
        <f t="shared" si="5361"/>
        <v>0</v>
      </c>
      <c r="AA1923" s="5">
        <f t="shared" si="5361"/>
        <v>0</v>
      </c>
      <c r="AB1923" s="5">
        <f t="shared" si="5361"/>
        <v>0</v>
      </c>
      <c r="AC1923" s="5">
        <f t="shared" si="5361"/>
        <v>0</v>
      </c>
      <c r="AD1923" s="5">
        <f t="shared" si="5361"/>
        <v>0</v>
      </c>
      <c r="AE1923" s="5">
        <f t="shared" si="5361"/>
        <v>0</v>
      </c>
      <c r="AF1923" s="5">
        <f t="shared" si="5361"/>
        <v>0</v>
      </c>
      <c r="AG1923" s="5">
        <f t="shared" si="5289"/>
        <v>50</v>
      </c>
      <c r="AH1923" s="5">
        <f t="shared" si="5286"/>
        <v>0</v>
      </c>
      <c r="AI1923" s="5">
        <f t="shared" si="5287"/>
        <v>0</v>
      </c>
      <c r="AJ1923" s="5">
        <f t="shared" si="5361"/>
        <v>0</v>
      </c>
      <c r="AK1923" s="5">
        <f t="shared" si="5290"/>
        <v>50</v>
      </c>
      <c r="AL1923" s="5">
        <f t="shared" si="5291"/>
        <v>0</v>
      </c>
      <c r="AM1923" s="5">
        <f t="shared" si="5292"/>
        <v>0</v>
      </c>
      <c r="AN1923" s="5">
        <f t="shared" si="5361"/>
        <v>0</v>
      </c>
      <c r="AO1923" s="5">
        <f t="shared" si="5361"/>
        <v>0</v>
      </c>
      <c r="AP1923" s="5">
        <f t="shared" si="5361"/>
        <v>0</v>
      </c>
      <c r="AQ1923" s="5">
        <f t="shared" si="5361"/>
        <v>0</v>
      </c>
      <c r="AR1923" s="5">
        <f t="shared" si="5361"/>
        <v>0</v>
      </c>
      <c r="AS1923" s="5">
        <f t="shared" si="5361"/>
        <v>0</v>
      </c>
      <c r="AT1923" s="5">
        <f t="shared" si="5361"/>
        <v>0</v>
      </c>
      <c r="AU1923" s="5">
        <f t="shared" si="5361"/>
        <v>0</v>
      </c>
      <c r="AV1923" s="5">
        <f t="shared" si="5361"/>
        <v>0</v>
      </c>
      <c r="AW1923" s="5">
        <f t="shared" si="5361"/>
        <v>0</v>
      </c>
      <c r="AX1923" s="5">
        <f t="shared" si="5361"/>
        <v>0</v>
      </c>
      <c r="AY1923" s="5">
        <f t="shared" si="5361"/>
        <v>0</v>
      </c>
      <c r="AZ1923" s="5">
        <f t="shared" si="5361"/>
        <v>0</v>
      </c>
      <c r="BA1923" s="5">
        <f t="shared" si="5361"/>
        <v>0</v>
      </c>
      <c r="BB1923" s="5">
        <f t="shared" si="5361"/>
        <v>0</v>
      </c>
      <c r="BC1923" s="5">
        <f t="shared" si="5361"/>
        <v>0</v>
      </c>
      <c r="BD1923" s="5">
        <f t="shared" si="5361"/>
        <v>0</v>
      </c>
      <c r="BE1923" s="5">
        <f t="shared" si="5361"/>
        <v>0</v>
      </c>
      <c r="BF1923" s="5">
        <f t="shared" si="5191"/>
        <v>50</v>
      </c>
      <c r="BG1923" s="5">
        <f t="shared" si="5192"/>
        <v>0</v>
      </c>
      <c r="BH1923" s="5">
        <f t="shared" si="5193"/>
        <v>0</v>
      </c>
      <c r="BI1923" s="5">
        <f t="shared" si="5361"/>
        <v>0</v>
      </c>
    </row>
    <row r="1924" spans="1:61" ht="31.5" x14ac:dyDescent="0.25">
      <c r="A1924" s="4" t="s">
        <v>245</v>
      </c>
      <c r="B1924" s="4" t="s">
        <v>9</v>
      </c>
      <c r="C1924" s="4" t="s">
        <v>10</v>
      </c>
      <c r="D1924" s="4" t="s">
        <v>429</v>
      </c>
      <c r="E1924" s="4" t="s">
        <v>16</v>
      </c>
      <c r="F1924" s="14" t="s">
        <v>560</v>
      </c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>
        <v>50</v>
      </c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>
        <f t="shared" si="5289"/>
        <v>50</v>
      </c>
      <c r="AH1924" s="5">
        <f t="shared" si="5286"/>
        <v>0</v>
      </c>
      <c r="AI1924" s="5">
        <f t="shared" si="5287"/>
        <v>0</v>
      </c>
      <c r="AJ1924" s="5"/>
      <c r="AK1924" s="5">
        <f t="shared" si="5290"/>
        <v>50</v>
      </c>
      <c r="AL1924" s="5">
        <f t="shared" si="5291"/>
        <v>0</v>
      </c>
      <c r="AM1924" s="5">
        <f t="shared" si="5292"/>
        <v>0</v>
      </c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>
        <f t="shared" si="5191"/>
        <v>50</v>
      </c>
      <c r="BG1924" s="5">
        <f t="shared" si="5192"/>
        <v>0</v>
      </c>
      <c r="BH1924" s="5">
        <f t="shared" si="5193"/>
        <v>0</v>
      </c>
      <c r="BI1924" s="5"/>
    </row>
    <row r="1925" spans="1:61" s="3" customFormat="1" ht="31.5" x14ac:dyDescent="0.25">
      <c r="A1925" s="7" t="s">
        <v>245</v>
      </c>
      <c r="B1925" s="7" t="s">
        <v>81</v>
      </c>
      <c r="C1925" s="7"/>
      <c r="D1925" s="7"/>
      <c r="E1925" s="7"/>
      <c r="F1925" s="25" t="s">
        <v>516</v>
      </c>
      <c r="G1925" s="8">
        <f>G1926+G1938</f>
        <v>996.10000000000014</v>
      </c>
      <c r="H1925" s="8">
        <f>H1926+H1938</f>
        <v>985.3</v>
      </c>
      <c r="I1925" s="8">
        <f>I1926+I1938</f>
        <v>689.8</v>
      </c>
      <c r="J1925" s="8">
        <f t="shared" ref="J1925:L1925" si="5362">J1926+J1938</f>
        <v>0</v>
      </c>
      <c r="K1925" s="8">
        <f t="shared" si="5362"/>
        <v>0</v>
      </c>
      <c r="L1925" s="8">
        <f t="shared" si="5362"/>
        <v>0</v>
      </c>
      <c r="M1925" s="8">
        <f t="shared" si="5354"/>
        <v>996.10000000000014</v>
      </c>
      <c r="N1925" s="8">
        <f t="shared" si="5355"/>
        <v>985.3</v>
      </c>
      <c r="O1925" s="8">
        <f t="shared" si="5356"/>
        <v>689.8</v>
      </c>
      <c r="P1925" s="8">
        <f>P1926+P1938</f>
        <v>0</v>
      </c>
      <c r="Q1925" s="8">
        <f>Q1926+Q1938</f>
        <v>0</v>
      </c>
      <c r="R1925" s="8">
        <f>R1926+R1938</f>
        <v>0</v>
      </c>
      <c r="S1925" s="8">
        <f t="shared" ref="S1925" si="5363">S1926+S1938</f>
        <v>0</v>
      </c>
      <c r="T1925" s="8">
        <f>T1926+T1938</f>
        <v>0</v>
      </c>
      <c r="U1925" s="8">
        <f>U1926+U1938</f>
        <v>0</v>
      </c>
      <c r="V1925" s="8">
        <f>V1926+V1938</f>
        <v>0</v>
      </c>
      <c r="W1925" s="8">
        <f t="shared" ref="W1925:AF1925" si="5364">W1926+W1938</f>
        <v>0</v>
      </c>
      <c r="X1925" s="8">
        <f>X1926+X1938</f>
        <v>0</v>
      </c>
      <c r="Y1925" s="8">
        <f>Y1926+Y1938</f>
        <v>0</v>
      </c>
      <c r="Z1925" s="8">
        <f>Z1926+Z1938</f>
        <v>0</v>
      </c>
      <c r="AA1925" s="8">
        <f>AA1926+AA1938</f>
        <v>0</v>
      </c>
      <c r="AB1925" s="8">
        <f t="shared" si="5364"/>
        <v>0</v>
      </c>
      <c r="AC1925" s="8">
        <f>AC1926+AC1938</f>
        <v>0</v>
      </c>
      <c r="AD1925" s="8">
        <f>AD1926+AD1938</f>
        <v>0</v>
      </c>
      <c r="AE1925" s="8">
        <f>AE1926+AE1938</f>
        <v>0</v>
      </c>
      <c r="AF1925" s="8">
        <f t="shared" si="5364"/>
        <v>0</v>
      </c>
      <c r="AG1925" s="8">
        <f t="shared" si="5289"/>
        <v>996.10000000000014</v>
      </c>
      <c r="AH1925" s="8">
        <f t="shared" si="5286"/>
        <v>985.3</v>
      </c>
      <c r="AI1925" s="8">
        <f t="shared" si="5287"/>
        <v>689.8</v>
      </c>
      <c r="AJ1925" s="8">
        <f>AJ1926+AJ1938</f>
        <v>0</v>
      </c>
      <c r="AK1925" s="8">
        <f t="shared" si="5290"/>
        <v>996.10000000000014</v>
      </c>
      <c r="AL1925" s="8">
        <f t="shared" si="5291"/>
        <v>985.3</v>
      </c>
      <c r="AM1925" s="8">
        <f t="shared" si="5292"/>
        <v>689.8</v>
      </c>
      <c r="AN1925" s="8">
        <f>AN1926+AN1938</f>
        <v>0</v>
      </c>
      <c r="AO1925" s="8">
        <f>AO1926+AO1938</f>
        <v>0</v>
      </c>
      <c r="AP1925" s="8">
        <f>AP1926+AP1938</f>
        <v>0</v>
      </c>
      <c r="AQ1925" s="8">
        <f>AQ1926+AQ1938</f>
        <v>0</v>
      </c>
      <c r="AR1925" s="8">
        <f t="shared" ref="AR1925:AS1925" si="5365">AR1926+AR1938</f>
        <v>0</v>
      </c>
      <c r="AS1925" s="8">
        <f t="shared" si="5365"/>
        <v>0</v>
      </c>
      <c r="AT1925" s="8">
        <f t="shared" ref="AT1925:AZ1925" si="5366">AT1926+AT1938</f>
        <v>0</v>
      </c>
      <c r="AU1925" s="8">
        <f>AU1926+AU1938</f>
        <v>0</v>
      </c>
      <c r="AV1925" s="8">
        <f>AV1926+AV1938</f>
        <v>0</v>
      </c>
      <c r="AW1925" s="8">
        <f>AW1926+AW1938</f>
        <v>0</v>
      </c>
      <c r="AX1925" s="8">
        <f t="shared" ref="AX1925" si="5367">AX1926+AX1938</f>
        <v>0</v>
      </c>
      <c r="AY1925" s="8">
        <f t="shared" ref="AY1925" si="5368">AY1926+AY1938</f>
        <v>0</v>
      </c>
      <c r="AZ1925" s="8">
        <f t="shared" si="5366"/>
        <v>0</v>
      </c>
      <c r="BA1925" s="8">
        <f t="shared" ref="BA1925:BI1925" si="5369">BA1926+BA1938</f>
        <v>0</v>
      </c>
      <c r="BB1925" s="8">
        <f t="shared" si="5369"/>
        <v>0</v>
      </c>
      <c r="BC1925" s="8">
        <f t="shared" si="5369"/>
        <v>0</v>
      </c>
      <c r="BD1925" s="8">
        <f t="shared" si="5369"/>
        <v>0</v>
      </c>
      <c r="BE1925" s="8">
        <f t="shared" si="5369"/>
        <v>0</v>
      </c>
      <c r="BF1925" s="8">
        <f t="shared" si="5191"/>
        <v>996.10000000000014</v>
      </c>
      <c r="BG1925" s="8">
        <f t="shared" si="5192"/>
        <v>985.3</v>
      </c>
      <c r="BH1925" s="8">
        <f t="shared" si="5193"/>
        <v>689.8</v>
      </c>
      <c r="BI1925" s="8">
        <f t="shared" si="5369"/>
        <v>0</v>
      </c>
    </row>
    <row r="1926" spans="1:61" s="10" customFormat="1" ht="47.25" x14ac:dyDescent="0.25">
      <c r="A1926" s="9" t="s">
        <v>245</v>
      </c>
      <c r="B1926" s="9" t="s">
        <v>81</v>
      </c>
      <c r="C1926" s="9" t="s">
        <v>97</v>
      </c>
      <c r="D1926" s="9"/>
      <c r="E1926" s="9"/>
      <c r="F1926" s="13" t="s">
        <v>532</v>
      </c>
      <c r="G1926" s="11">
        <f t="shared" ref="G1926:L1926" si="5370">G1927+G1933</f>
        <v>628.70000000000005</v>
      </c>
      <c r="H1926" s="11">
        <f t="shared" si="5370"/>
        <v>574.79999999999995</v>
      </c>
      <c r="I1926" s="11">
        <f t="shared" si="5370"/>
        <v>279.3</v>
      </c>
      <c r="J1926" s="11">
        <f t="shared" si="5370"/>
        <v>0</v>
      </c>
      <c r="K1926" s="11">
        <f t="shared" si="5370"/>
        <v>0</v>
      </c>
      <c r="L1926" s="11">
        <f t="shared" si="5370"/>
        <v>0</v>
      </c>
      <c r="M1926" s="11">
        <f t="shared" si="5354"/>
        <v>628.70000000000005</v>
      </c>
      <c r="N1926" s="11">
        <f t="shared" si="5355"/>
        <v>574.79999999999995</v>
      </c>
      <c r="O1926" s="11">
        <f t="shared" si="5356"/>
        <v>279.3</v>
      </c>
      <c r="P1926" s="11">
        <f t="shared" ref="P1926:V1926" si="5371">P1927+P1933</f>
        <v>0</v>
      </c>
      <c r="Q1926" s="11">
        <f t="shared" ref="Q1926:R1926" si="5372">Q1927+Q1933</f>
        <v>0</v>
      </c>
      <c r="R1926" s="11">
        <f t="shared" si="5372"/>
        <v>0</v>
      </c>
      <c r="S1926" s="11">
        <f t="shared" ref="S1926" si="5373">S1927+S1933</f>
        <v>0</v>
      </c>
      <c r="T1926" s="11">
        <f t="shared" si="5371"/>
        <v>0</v>
      </c>
      <c r="U1926" s="11">
        <f t="shared" si="5371"/>
        <v>0</v>
      </c>
      <c r="V1926" s="11">
        <f t="shared" si="5371"/>
        <v>0</v>
      </c>
      <c r="W1926" s="11">
        <f t="shared" ref="W1926:AF1926" si="5374">W1927+W1933</f>
        <v>0</v>
      </c>
      <c r="X1926" s="11">
        <f t="shared" si="5374"/>
        <v>0</v>
      </c>
      <c r="Y1926" s="11">
        <f t="shared" si="5374"/>
        <v>0</v>
      </c>
      <c r="Z1926" s="11">
        <f t="shared" si="5374"/>
        <v>0</v>
      </c>
      <c r="AA1926" s="11">
        <f t="shared" si="5374"/>
        <v>0</v>
      </c>
      <c r="AB1926" s="11">
        <f t="shared" si="5374"/>
        <v>0</v>
      </c>
      <c r="AC1926" s="11">
        <f t="shared" si="5374"/>
        <v>0</v>
      </c>
      <c r="AD1926" s="11">
        <f t="shared" ref="AD1926" si="5375">AD1927+AD1933</f>
        <v>0</v>
      </c>
      <c r="AE1926" s="11">
        <f t="shared" ref="AE1926" si="5376">AE1927+AE1933</f>
        <v>0</v>
      </c>
      <c r="AF1926" s="11">
        <f t="shared" si="5374"/>
        <v>0</v>
      </c>
      <c r="AG1926" s="11">
        <f t="shared" si="5289"/>
        <v>628.70000000000005</v>
      </c>
      <c r="AH1926" s="11">
        <f t="shared" si="5286"/>
        <v>574.79999999999995</v>
      </c>
      <c r="AI1926" s="11">
        <f t="shared" si="5287"/>
        <v>279.3</v>
      </c>
      <c r="AJ1926" s="11">
        <f t="shared" ref="AJ1926:BI1926" si="5377">AJ1927+AJ1933</f>
        <v>0</v>
      </c>
      <c r="AK1926" s="11">
        <f t="shared" si="5290"/>
        <v>628.70000000000005</v>
      </c>
      <c r="AL1926" s="11">
        <f t="shared" si="5291"/>
        <v>574.79999999999995</v>
      </c>
      <c r="AM1926" s="11">
        <f t="shared" si="5292"/>
        <v>279.3</v>
      </c>
      <c r="AN1926" s="11">
        <f t="shared" ref="AN1926:BA1926" si="5378">AN1927+AN1933</f>
        <v>0</v>
      </c>
      <c r="AO1926" s="11">
        <f t="shared" si="5378"/>
        <v>0</v>
      </c>
      <c r="AP1926" s="11">
        <f t="shared" si="5378"/>
        <v>0</v>
      </c>
      <c r="AQ1926" s="11">
        <f t="shared" si="5378"/>
        <v>0</v>
      </c>
      <c r="AR1926" s="11">
        <f t="shared" si="5378"/>
        <v>0</v>
      </c>
      <c r="AS1926" s="11">
        <f t="shared" si="5378"/>
        <v>0</v>
      </c>
      <c r="AT1926" s="11">
        <f t="shared" si="5378"/>
        <v>0</v>
      </c>
      <c r="AU1926" s="11">
        <f t="shared" ref="AU1926" si="5379">AU1927+AU1933</f>
        <v>0</v>
      </c>
      <c r="AV1926" s="11">
        <f t="shared" ref="AV1926:BE1926" si="5380">AV1927+AV1933</f>
        <v>0</v>
      </c>
      <c r="AW1926" s="11">
        <f t="shared" si="5380"/>
        <v>0</v>
      </c>
      <c r="AX1926" s="11">
        <f t="shared" si="5380"/>
        <v>0</v>
      </c>
      <c r="AY1926" s="11">
        <f t="shared" si="5380"/>
        <v>0</v>
      </c>
      <c r="AZ1926" s="11">
        <f t="shared" si="5378"/>
        <v>0</v>
      </c>
      <c r="BA1926" s="11">
        <f t="shared" si="5378"/>
        <v>0</v>
      </c>
      <c r="BB1926" s="11">
        <f t="shared" si="5380"/>
        <v>0</v>
      </c>
      <c r="BC1926" s="11">
        <f t="shared" si="5380"/>
        <v>0</v>
      </c>
      <c r="BD1926" s="11">
        <f t="shared" si="5380"/>
        <v>0</v>
      </c>
      <c r="BE1926" s="11">
        <f t="shared" si="5380"/>
        <v>0</v>
      </c>
      <c r="BF1926" s="11">
        <f t="shared" si="5191"/>
        <v>628.70000000000005</v>
      </c>
      <c r="BG1926" s="11">
        <f t="shared" si="5192"/>
        <v>574.79999999999995</v>
      </c>
      <c r="BH1926" s="11">
        <f t="shared" si="5193"/>
        <v>279.3</v>
      </c>
      <c r="BI1926" s="11">
        <f t="shared" si="5377"/>
        <v>0</v>
      </c>
    </row>
    <row r="1927" spans="1:61" x14ac:dyDescent="0.25">
      <c r="A1927" s="4" t="s">
        <v>245</v>
      </c>
      <c r="B1927" s="4" t="s">
        <v>81</v>
      </c>
      <c r="C1927" s="4" t="s">
        <v>97</v>
      </c>
      <c r="D1927" s="4" t="s">
        <v>130</v>
      </c>
      <c r="E1927" s="4"/>
      <c r="F1927" s="14" t="s">
        <v>1146</v>
      </c>
      <c r="G1927" s="5">
        <f t="shared" ref="G1927:L1931" si="5381">G1928</f>
        <v>11.5</v>
      </c>
      <c r="H1927" s="5">
        <f t="shared" si="5381"/>
        <v>11.5</v>
      </c>
      <c r="I1927" s="5">
        <f t="shared" si="5381"/>
        <v>11.5</v>
      </c>
      <c r="J1927" s="5">
        <f t="shared" si="5381"/>
        <v>0</v>
      </c>
      <c r="K1927" s="5">
        <f t="shared" si="5381"/>
        <v>0</v>
      </c>
      <c r="L1927" s="5">
        <f t="shared" si="5381"/>
        <v>0</v>
      </c>
      <c r="M1927" s="5">
        <f t="shared" si="5354"/>
        <v>11.5</v>
      </c>
      <c r="N1927" s="5">
        <f t="shared" si="5355"/>
        <v>11.5</v>
      </c>
      <c r="O1927" s="5">
        <f t="shared" si="5356"/>
        <v>11.5</v>
      </c>
      <c r="P1927" s="5">
        <f t="shared" ref="P1927:V1931" si="5382">P1928</f>
        <v>0</v>
      </c>
      <c r="Q1927" s="5">
        <f t="shared" si="5382"/>
        <v>0</v>
      </c>
      <c r="R1927" s="5">
        <f t="shared" si="5382"/>
        <v>0</v>
      </c>
      <c r="S1927" s="5">
        <f t="shared" si="5382"/>
        <v>0</v>
      </c>
      <c r="T1927" s="5">
        <f t="shared" si="5382"/>
        <v>0</v>
      </c>
      <c r="U1927" s="5">
        <f t="shared" si="5382"/>
        <v>0</v>
      </c>
      <c r="V1927" s="5">
        <f t="shared" si="5382"/>
        <v>0</v>
      </c>
      <c r="W1927" s="5">
        <f t="shared" ref="W1927:AF1931" si="5383">W1928</f>
        <v>0</v>
      </c>
      <c r="X1927" s="5">
        <f t="shared" si="5383"/>
        <v>0</v>
      </c>
      <c r="Y1927" s="5">
        <f t="shared" si="5383"/>
        <v>0</v>
      </c>
      <c r="Z1927" s="5">
        <f t="shared" si="5383"/>
        <v>0</v>
      </c>
      <c r="AA1927" s="5">
        <f t="shared" si="5383"/>
        <v>0</v>
      </c>
      <c r="AB1927" s="5">
        <f t="shared" si="5383"/>
        <v>0</v>
      </c>
      <c r="AC1927" s="5">
        <f t="shared" si="5383"/>
        <v>0</v>
      </c>
      <c r="AD1927" s="5">
        <f t="shared" si="5383"/>
        <v>0</v>
      </c>
      <c r="AE1927" s="5">
        <f t="shared" si="5383"/>
        <v>0</v>
      </c>
      <c r="AF1927" s="5">
        <f t="shared" si="5383"/>
        <v>0</v>
      </c>
      <c r="AG1927" s="5">
        <f t="shared" si="5289"/>
        <v>11.5</v>
      </c>
      <c r="AH1927" s="5">
        <f t="shared" si="5286"/>
        <v>11.5</v>
      </c>
      <c r="AI1927" s="5">
        <f t="shared" si="5287"/>
        <v>11.5</v>
      </c>
      <c r="AJ1927" s="5">
        <f t="shared" ref="AJ1927:BI1931" si="5384">AJ1928</f>
        <v>0</v>
      </c>
      <c r="AK1927" s="5">
        <f t="shared" si="5290"/>
        <v>11.5</v>
      </c>
      <c r="AL1927" s="5">
        <f t="shared" si="5291"/>
        <v>11.5</v>
      </c>
      <c r="AM1927" s="5">
        <f t="shared" si="5292"/>
        <v>11.5</v>
      </c>
      <c r="AN1927" s="5">
        <f t="shared" si="5384"/>
        <v>0</v>
      </c>
      <c r="AO1927" s="5">
        <f t="shared" si="5384"/>
        <v>0</v>
      </c>
      <c r="AP1927" s="5">
        <f t="shared" si="5384"/>
        <v>0</v>
      </c>
      <c r="AQ1927" s="5">
        <f t="shared" si="5384"/>
        <v>0</v>
      </c>
      <c r="AR1927" s="5">
        <f t="shared" si="5384"/>
        <v>0</v>
      </c>
      <c r="AS1927" s="5">
        <f t="shared" si="5384"/>
        <v>0</v>
      </c>
      <c r="AT1927" s="5">
        <f t="shared" si="5384"/>
        <v>0</v>
      </c>
      <c r="AU1927" s="5">
        <f t="shared" si="5384"/>
        <v>0</v>
      </c>
      <c r="AV1927" s="5">
        <f t="shared" si="5384"/>
        <v>0</v>
      </c>
      <c r="AW1927" s="5">
        <f t="shared" si="5384"/>
        <v>0</v>
      </c>
      <c r="AX1927" s="5">
        <f t="shared" si="5384"/>
        <v>0</v>
      </c>
      <c r="AY1927" s="5">
        <f t="shared" si="5384"/>
        <v>0</v>
      </c>
      <c r="AZ1927" s="5">
        <f t="shared" si="5384"/>
        <v>0</v>
      </c>
      <c r="BA1927" s="5">
        <f t="shared" si="5384"/>
        <v>0</v>
      </c>
      <c r="BB1927" s="5">
        <f t="shared" si="5384"/>
        <v>0</v>
      </c>
      <c r="BC1927" s="5">
        <f t="shared" si="5384"/>
        <v>0</v>
      </c>
      <c r="BD1927" s="5">
        <f t="shared" si="5384"/>
        <v>0</v>
      </c>
      <c r="BE1927" s="5">
        <f t="shared" si="5384"/>
        <v>0</v>
      </c>
      <c r="BF1927" s="5">
        <f t="shared" si="5191"/>
        <v>11.5</v>
      </c>
      <c r="BG1927" s="5">
        <f t="shared" si="5192"/>
        <v>11.5</v>
      </c>
      <c r="BH1927" s="5">
        <f t="shared" si="5193"/>
        <v>11.5</v>
      </c>
      <c r="BI1927" s="5">
        <f t="shared" si="5384"/>
        <v>0</v>
      </c>
    </row>
    <row r="1928" spans="1:61" ht="63" x14ac:dyDescent="0.25">
      <c r="A1928" s="4" t="s">
        <v>245</v>
      </c>
      <c r="B1928" s="4" t="s">
        <v>81</v>
      </c>
      <c r="C1928" s="4" t="s">
        <v>97</v>
      </c>
      <c r="D1928" s="4" t="s">
        <v>194</v>
      </c>
      <c r="E1928" s="4"/>
      <c r="F1928" s="14" t="s">
        <v>1151</v>
      </c>
      <c r="G1928" s="5">
        <f t="shared" si="5381"/>
        <v>11.5</v>
      </c>
      <c r="H1928" s="5">
        <f t="shared" si="5381"/>
        <v>11.5</v>
      </c>
      <c r="I1928" s="5">
        <f t="shared" si="5381"/>
        <v>11.5</v>
      </c>
      <c r="J1928" s="5">
        <f t="shared" si="5381"/>
        <v>0</v>
      </c>
      <c r="K1928" s="5">
        <f t="shared" si="5381"/>
        <v>0</v>
      </c>
      <c r="L1928" s="5">
        <f t="shared" si="5381"/>
        <v>0</v>
      </c>
      <c r="M1928" s="5">
        <f t="shared" si="5354"/>
        <v>11.5</v>
      </c>
      <c r="N1928" s="5">
        <f t="shared" si="5355"/>
        <v>11.5</v>
      </c>
      <c r="O1928" s="5">
        <f t="shared" si="5356"/>
        <v>11.5</v>
      </c>
      <c r="P1928" s="5">
        <f t="shared" si="5382"/>
        <v>0</v>
      </c>
      <c r="Q1928" s="5">
        <f t="shared" si="5382"/>
        <v>0</v>
      </c>
      <c r="R1928" s="5">
        <f t="shared" si="5382"/>
        <v>0</v>
      </c>
      <c r="S1928" s="5">
        <f t="shared" si="5382"/>
        <v>0</v>
      </c>
      <c r="T1928" s="5">
        <f t="shared" si="5382"/>
        <v>0</v>
      </c>
      <c r="U1928" s="5">
        <f t="shared" si="5382"/>
        <v>0</v>
      </c>
      <c r="V1928" s="5">
        <f t="shared" si="5382"/>
        <v>0</v>
      </c>
      <c r="W1928" s="5">
        <f t="shared" si="5383"/>
        <v>0</v>
      </c>
      <c r="X1928" s="5">
        <f t="shared" si="5383"/>
        <v>0</v>
      </c>
      <c r="Y1928" s="5">
        <f t="shared" si="5383"/>
        <v>0</v>
      </c>
      <c r="Z1928" s="5">
        <f t="shared" si="5383"/>
        <v>0</v>
      </c>
      <c r="AA1928" s="5">
        <f t="shared" si="5383"/>
        <v>0</v>
      </c>
      <c r="AB1928" s="5">
        <f t="shared" si="5383"/>
        <v>0</v>
      </c>
      <c r="AC1928" s="5">
        <f t="shared" si="5383"/>
        <v>0</v>
      </c>
      <c r="AD1928" s="5">
        <f t="shared" si="5383"/>
        <v>0</v>
      </c>
      <c r="AE1928" s="5">
        <f t="shared" si="5383"/>
        <v>0</v>
      </c>
      <c r="AF1928" s="5">
        <f t="shared" si="5383"/>
        <v>0</v>
      </c>
      <c r="AG1928" s="5">
        <f t="shared" si="5289"/>
        <v>11.5</v>
      </c>
      <c r="AH1928" s="5">
        <f t="shared" si="5286"/>
        <v>11.5</v>
      </c>
      <c r="AI1928" s="5">
        <f t="shared" si="5287"/>
        <v>11.5</v>
      </c>
      <c r="AJ1928" s="5">
        <f t="shared" si="5384"/>
        <v>0</v>
      </c>
      <c r="AK1928" s="5">
        <f t="shared" si="5290"/>
        <v>11.5</v>
      </c>
      <c r="AL1928" s="5">
        <f t="shared" si="5291"/>
        <v>11.5</v>
      </c>
      <c r="AM1928" s="5">
        <f t="shared" si="5292"/>
        <v>11.5</v>
      </c>
      <c r="AN1928" s="5">
        <f t="shared" si="5384"/>
        <v>0</v>
      </c>
      <c r="AO1928" s="5">
        <f t="shared" si="5384"/>
        <v>0</v>
      </c>
      <c r="AP1928" s="5">
        <f t="shared" si="5384"/>
        <v>0</v>
      </c>
      <c r="AQ1928" s="5">
        <f t="shared" si="5384"/>
        <v>0</v>
      </c>
      <c r="AR1928" s="5">
        <f t="shared" si="5384"/>
        <v>0</v>
      </c>
      <c r="AS1928" s="5">
        <f t="shared" si="5384"/>
        <v>0</v>
      </c>
      <c r="AT1928" s="5">
        <f t="shared" si="5384"/>
        <v>0</v>
      </c>
      <c r="AU1928" s="5">
        <f t="shared" si="5384"/>
        <v>0</v>
      </c>
      <c r="AV1928" s="5">
        <f t="shared" si="5384"/>
        <v>0</v>
      </c>
      <c r="AW1928" s="5">
        <f t="shared" si="5384"/>
        <v>0</v>
      </c>
      <c r="AX1928" s="5">
        <f t="shared" si="5384"/>
        <v>0</v>
      </c>
      <c r="AY1928" s="5">
        <f t="shared" si="5384"/>
        <v>0</v>
      </c>
      <c r="AZ1928" s="5">
        <f t="shared" si="5384"/>
        <v>0</v>
      </c>
      <c r="BA1928" s="5">
        <f t="shared" si="5384"/>
        <v>0</v>
      </c>
      <c r="BB1928" s="5">
        <f t="shared" si="5384"/>
        <v>0</v>
      </c>
      <c r="BC1928" s="5">
        <f t="shared" si="5384"/>
        <v>0</v>
      </c>
      <c r="BD1928" s="5">
        <f t="shared" si="5384"/>
        <v>0</v>
      </c>
      <c r="BE1928" s="5">
        <f t="shared" si="5384"/>
        <v>0</v>
      </c>
      <c r="BF1928" s="5">
        <f t="shared" si="5191"/>
        <v>11.5</v>
      </c>
      <c r="BG1928" s="5">
        <f t="shared" si="5192"/>
        <v>11.5</v>
      </c>
      <c r="BH1928" s="5">
        <f t="shared" si="5193"/>
        <v>11.5</v>
      </c>
      <c r="BI1928" s="5">
        <f t="shared" si="5384"/>
        <v>0</v>
      </c>
    </row>
    <row r="1929" spans="1:61" ht="47.25" x14ac:dyDescent="0.25">
      <c r="A1929" s="4" t="s">
        <v>245</v>
      </c>
      <c r="B1929" s="4" t="s">
        <v>81</v>
      </c>
      <c r="C1929" s="4" t="s">
        <v>97</v>
      </c>
      <c r="D1929" s="4" t="s">
        <v>195</v>
      </c>
      <c r="E1929" s="4"/>
      <c r="F1929" s="14" t="s">
        <v>1154</v>
      </c>
      <c r="G1929" s="5">
        <f t="shared" si="5381"/>
        <v>11.5</v>
      </c>
      <c r="H1929" s="5">
        <f t="shared" si="5381"/>
        <v>11.5</v>
      </c>
      <c r="I1929" s="5">
        <f t="shared" si="5381"/>
        <v>11.5</v>
      </c>
      <c r="J1929" s="5">
        <f t="shared" si="5381"/>
        <v>0</v>
      </c>
      <c r="K1929" s="5">
        <f t="shared" si="5381"/>
        <v>0</v>
      </c>
      <c r="L1929" s="5">
        <f t="shared" si="5381"/>
        <v>0</v>
      </c>
      <c r="M1929" s="5">
        <f t="shared" si="5354"/>
        <v>11.5</v>
      </c>
      <c r="N1929" s="5">
        <f t="shared" si="5355"/>
        <v>11.5</v>
      </c>
      <c r="O1929" s="5">
        <f t="shared" si="5356"/>
        <v>11.5</v>
      </c>
      <c r="P1929" s="5">
        <f t="shared" si="5382"/>
        <v>0</v>
      </c>
      <c r="Q1929" s="5">
        <f t="shared" si="5382"/>
        <v>0</v>
      </c>
      <c r="R1929" s="5">
        <f t="shared" si="5382"/>
        <v>0</v>
      </c>
      <c r="S1929" s="5">
        <f t="shared" si="5382"/>
        <v>0</v>
      </c>
      <c r="T1929" s="5">
        <f t="shared" si="5382"/>
        <v>0</v>
      </c>
      <c r="U1929" s="5">
        <f t="shared" si="5382"/>
        <v>0</v>
      </c>
      <c r="V1929" s="5">
        <f t="shared" si="5382"/>
        <v>0</v>
      </c>
      <c r="W1929" s="5">
        <f t="shared" si="5383"/>
        <v>0</v>
      </c>
      <c r="X1929" s="5">
        <f t="shared" si="5383"/>
        <v>0</v>
      </c>
      <c r="Y1929" s="5">
        <f t="shared" si="5383"/>
        <v>0</v>
      </c>
      <c r="Z1929" s="5">
        <f t="shared" si="5383"/>
        <v>0</v>
      </c>
      <c r="AA1929" s="5">
        <f t="shared" si="5383"/>
        <v>0</v>
      </c>
      <c r="AB1929" s="5">
        <f t="shared" si="5383"/>
        <v>0</v>
      </c>
      <c r="AC1929" s="5">
        <f t="shared" si="5383"/>
        <v>0</v>
      </c>
      <c r="AD1929" s="5">
        <f t="shared" si="5383"/>
        <v>0</v>
      </c>
      <c r="AE1929" s="5">
        <f t="shared" si="5383"/>
        <v>0</v>
      </c>
      <c r="AF1929" s="5">
        <f t="shared" si="5383"/>
        <v>0</v>
      </c>
      <c r="AG1929" s="5">
        <f t="shared" si="5289"/>
        <v>11.5</v>
      </c>
      <c r="AH1929" s="5">
        <f t="shared" si="5286"/>
        <v>11.5</v>
      </c>
      <c r="AI1929" s="5">
        <f t="shared" si="5287"/>
        <v>11.5</v>
      </c>
      <c r="AJ1929" s="5">
        <f t="shared" si="5384"/>
        <v>0</v>
      </c>
      <c r="AK1929" s="5">
        <f t="shared" si="5290"/>
        <v>11.5</v>
      </c>
      <c r="AL1929" s="5">
        <f t="shared" si="5291"/>
        <v>11.5</v>
      </c>
      <c r="AM1929" s="5">
        <f t="shared" si="5292"/>
        <v>11.5</v>
      </c>
      <c r="AN1929" s="5">
        <f t="shared" si="5384"/>
        <v>0</v>
      </c>
      <c r="AO1929" s="5">
        <f t="shared" si="5384"/>
        <v>0</v>
      </c>
      <c r="AP1929" s="5">
        <f t="shared" si="5384"/>
        <v>0</v>
      </c>
      <c r="AQ1929" s="5">
        <f t="shared" si="5384"/>
        <v>0</v>
      </c>
      <c r="AR1929" s="5">
        <f t="shared" si="5384"/>
        <v>0</v>
      </c>
      <c r="AS1929" s="5">
        <f t="shared" si="5384"/>
        <v>0</v>
      </c>
      <c r="AT1929" s="5">
        <f t="shared" si="5384"/>
        <v>0</v>
      </c>
      <c r="AU1929" s="5">
        <f t="shared" si="5384"/>
        <v>0</v>
      </c>
      <c r="AV1929" s="5">
        <f t="shared" si="5384"/>
        <v>0</v>
      </c>
      <c r="AW1929" s="5">
        <f t="shared" si="5384"/>
        <v>0</v>
      </c>
      <c r="AX1929" s="5">
        <f t="shared" si="5384"/>
        <v>0</v>
      </c>
      <c r="AY1929" s="5">
        <f t="shared" si="5384"/>
        <v>0</v>
      </c>
      <c r="AZ1929" s="5">
        <f t="shared" si="5384"/>
        <v>0</v>
      </c>
      <c r="BA1929" s="5">
        <f t="shared" si="5384"/>
        <v>0</v>
      </c>
      <c r="BB1929" s="5">
        <f t="shared" si="5384"/>
        <v>0</v>
      </c>
      <c r="BC1929" s="5">
        <f t="shared" si="5384"/>
        <v>0</v>
      </c>
      <c r="BD1929" s="5">
        <f t="shared" si="5384"/>
        <v>0</v>
      </c>
      <c r="BE1929" s="5">
        <f t="shared" si="5384"/>
        <v>0</v>
      </c>
      <c r="BF1929" s="5">
        <f t="shared" si="5191"/>
        <v>11.5</v>
      </c>
      <c r="BG1929" s="5">
        <f t="shared" si="5192"/>
        <v>11.5</v>
      </c>
      <c r="BH1929" s="5">
        <f t="shared" si="5193"/>
        <v>11.5</v>
      </c>
      <c r="BI1929" s="5">
        <f t="shared" si="5384"/>
        <v>0</v>
      </c>
    </row>
    <row r="1930" spans="1:61" ht="31.5" x14ac:dyDescent="0.25">
      <c r="A1930" s="4" t="s">
        <v>245</v>
      </c>
      <c r="B1930" s="4" t="s">
        <v>81</v>
      </c>
      <c r="C1930" s="4" t="s">
        <v>97</v>
      </c>
      <c r="D1930" s="4" t="s">
        <v>193</v>
      </c>
      <c r="E1930" s="4"/>
      <c r="F1930" s="14" t="s">
        <v>598</v>
      </c>
      <c r="G1930" s="5">
        <f t="shared" si="5381"/>
        <v>11.5</v>
      </c>
      <c r="H1930" s="5">
        <f t="shared" si="5381"/>
        <v>11.5</v>
      </c>
      <c r="I1930" s="5">
        <f t="shared" si="5381"/>
        <v>11.5</v>
      </c>
      <c r="J1930" s="5">
        <f t="shared" si="5381"/>
        <v>0</v>
      </c>
      <c r="K1930" s="5">
        <f t="shared" si="5381"/>
        <v>0</v>
      </c>
      <c r="L1930" s="5">
        <f t="shared" si="5381"/>
        <v>0</v>
      </c>
      <c r="M1930" s="5">
        <f t="shared" si="5354"/>
        <v>11.5</v>
      </c>
      <c r="N1930" s="5">
        <f t="shared" si="5355"/>
        <v>11.5</v>
      </c>
      <c r="O1930" s="5">
        <f t="shared" si="5356"/>
        <v>11.5</v>
      </c>
      <c r="P1930" s="5">
        <f t="shared" si="5382"/>
        <v>0</v>
      </c>
      <c r="Q1930" s="5">
        <f t="shared" si="5382"/>
        <v>0</v>
      </c>
      <c r="R1930" s="5">
        <f t="shared" si="5382"/>
        <v>0</v>
      </c>
      <c r="S1930" s="5">
        <f t="shared" si="5382"/>
        <v>0</v>
      </c>
      <c r="T1930" s="5">
        <f t="shared" si="5382"/>
        <v>0</v>
      </c>
      <c r="U1930" s="5">
        <f t="shared" si="5382"/>
        <v>0</v>
      </c>
      <c r="V1930" s="5">
        <f t="shared" si="5382"/>
        <v>0</v>
      </c>
      <c r="W1930" s="5">
        <f t="shared" si="5383"/>
        <v>0</v>
      </c>
      <c r="X1930" s="5">
        <f t="shared" si="5383"/>
        <v>0</v>
      </c>
      <c r="Y1930" s="5">
        <f t="shared" si="5383"/>
        <v>0</v>
      </c>
      <c r="Z1930" s="5">
        <f t="shared" si="5383"/>
        <v>0</v>
      </c>
      <c r="AA1930" s="5">
        <f t="shared" si="5383"/>
        <v>0</v>
      </c>
      <c r="AB1930" s="5">
        <f t="shared" si="5383"/>
        <v>0</v>
      </c>
      <c r="AC1930" s="5">
        <f t="shared" si="5383"/>
        <v>0</v>
      </c>
      <c r="AD1930" s="5">
        <f t="shared" si="5383"/>
        <v>0</v>
      </c>
      <c r="AE1930" s="5">
        <f t="shared" si="5383"/>
        <v>0</v>
      </c>
      <c r="AF1930" s="5">
        <f t="shared" si="5383"/>
        <v>0</v>
      </c>
      <c r="AG1930" s="5">
        <f t="shared" si="5289"/>
        <v>11.5</v>
      </c>
      <c r="AH1930" s="5">
        <f t="shared" si="5286"/>
        <v>11.5</v>
      </c>
      <c r="AI1930" s="5">
        <f t="shared" si="5287"/>
        <v>11.5</v>
      </c>
      <c r="AJ1930" s="5">
        <f t="shared" si="5384"/>
        <v>0</v>
      </c>
      <c r="AK1930" s="5">
        <f t="shared" si="5290"/>
        <v>11.5</v>
      </c>
      <c r="AL1930" s="5">
        <f t="shared" si="5291"/>
        <v>11.5</v>
      </c>
      <c r="AM1930" s="5">
        <f t="shared" si="5292"/>
        <v>11.5</v>
      </c>
      <c r="AN1930" s="5">
        <f t="shared" si="5384"/>
        <v>0</v>
      </c>
      <c r="AO1930" s="5">
        <f t="shared" si="5384"/>
        <v>0</v>
      </c>
      <c r="AP1930" s="5">
        <f t="shared" si="5384"/>
        <v>0</v>
      </c>
      <c r="AQ1930" s="5">
        <f t="shared" si="5384"/>
        <v>0</v>
      </c>
      <c r="AR1930" s="5">
        <f t="shared" si="5384"/>
        <v>0</v>
      </c>
      <c r="AS1930" s="5">
        <f t="shared" si="5384"/>
        <v>0</v>
      </c>
      <c r="AT1930" s="5">
        <f t="shared" si="5384"/>
        <v>0</v>
      </c>
      <c r="AU1930" s="5">
        <f t="shared" si="5384"/>
        <v>0</v>
      </c>
      <c r="AV1930" s="5">
        <f t="shared" si="5384"/>
        <v>0</v>
      </c>
      <c r="AW1930" s="5">
        <f t="shared" si="5384"/>
        <v>0</v>
      </c>
      <c r="AX1930" s="5">
        <f t="shared" si="5384"/>
        <v>0</v>
      </c>
      <c r="AY1930" s="5">
        <f t="shared" si="5384"/>
        <v>0</v>
      </c>
      <c r="AZ1930" s="5">
        <f t="shared" si="5384"/>
        <v>0</v>
      </c>
      <c r="BA1930" s="5">
        <f t="shared" si="5384"/>
        <v>0</v>
      </c>
      <c r="BB1930" s="5">
        <f t="shared" si="5384"/>
        <v>0</v>
      </c>
      <c r="BC1930" s="5">
        <f t="shared" si="5384"/>
        <v>0</v>
      </c>
      <c r="BD1930" s="5">
        <f t="shared" si="5384"/>
        <v>0</v>
      </c>
      <c r="BE1930" s="5">
        <f t="shared" si="5384"/>
        <v>0</v>
      </c>
      <c r="BF1930" s="5">
        <f t="shared" si="5191"/>
        <v>11.5</v>
      </c>
      <c r="BG1930" s="5">
        <f t="shared" si="5192"/>
        <v>11.5</v>
      </c>
      <c r="BH1930" s="5">
        <f t="shared" si="5193"/>
        <v>11.5</v>
      </c>
      <c r="BI1930" s="5">
        <f t="shared" si="5384"/>
        <v>0</v>
      </c>
    </row>
    <row r="1931" spans="1:61" ht="31.5" x14ac:dyDescent="0.25">
      <c r="A1931" s="4" t="s">
        <v>245</v>
      </c>
      <c r="B1931" s="4" t="s">
        <v>81</v>
      </c>
      <c r="C1931" s="4" t="s">
        <v>97</v>
      </c>
      <c r="D1931" s="4" t="s">
        <v>193</v>
      </c>
      <c r="E1931" s="4" t="s">
        <v>15</v>
      </c>
      <c r="F1931" s="14" t="s">
        <v>559</v>
      </c>
      <c r="G1931" s="5">
        <f t="shared" si="5381"/>
        <v>11.5</v>
      </c>
      <c r="H1931" s="5">
        <f t="shared" si="5381"/>
        <v>11.5</v>
      </c>
      <c r="I1931" s="5">
        <f t="shared" si="5381"/>
        <v>11.5</v>
      </c>
      <c r="J1931" s="5">
        <f t="shared" si="5381"/>
        <v>0</v>
      </c>
      <c r="K1931" s="5">
        <f t="shared" si="5381"/>
        <v>0</v>
      </c>
      <c r="L1931" s="5">
        <f t="shared" si="5381"/>
        <v>0</v>
      </c>
      <c r="M1931" s="5">
        <f t="shared" si="5354"/>
        <v>11.5</v>
      </c>
      <c r="N1931" s="5">
        <f t="shared" si="5355"/>
        <v>11.5</v>
      </c>
      <c r="O1931" s="5">
        <f t="shared" si="5356"/>
        <v>11.5</v>
      </c>
      <c r="P1931" s="5">
        <f t="shared" si="5382"/>
        <v>0</v>
      </c>
      <c r="Q1931" s="5">
        <f t="shared" si="5382"/>
        <v>0</v>
      </c>
      <c r="R1931" s="5">
        <f t="shared" si="5382"/>
        <v>0</v>
      </c>
      <c r="S1931" s="5">
        <f t="shared" si="5382"/>
        <v>0</v>
      </c>
      <c r="T1931" s="5">
        <f t="shared" si="5382"/>
        <v>0</v>
      </c>
      <c r="U1931" s="5">
        <f t="shared" si="5382"/>
        <v>0</v>
      </c>
      <c r="V1931" s="5">
        <f t="shared" si="5382"/>
        <v>0</v>
      </c>
      <c r="W1931" s="5">
        <f t="shared" si="5383"/>
        <v>0</v>
      </c>
      <c r="X1931" s="5">
        <f t="shared" si="5383"/>
        <v>0</v>
      </c>
      <c r="Y1931" s="5">
        <f t="shared" si="5383"/>
        <v>0</v>
      </c>
      <c r="Z1931" s="5">
        <f t="shared" si="5383"/>
        <v>0</v>
      </c>
      <c r="AA1931" s="5">
        <f t="shared" si="5383"/>
        <v>0</v>
      </c>
      <c r="AB1931" s="5">
        <f t="shared" si="5383"/>
        <v>0</v>
      </c>
      <c r="AC1931" s="5">
        <f t="shared" si="5383"/>
        <v>0</v>
      </c>
      <c r="AD1931" s="5">
        <f t="shared" si="5383"/>
        <v>0</v>
      </c>
      <c r="AE1931" s="5">
        <f t="shared" si="5383"/>
        <v>0</v>
      </c>
      <c r="AF1931" s="5">
        <f t="shared" si="5383"/>
        <v>0</v>
      </c>
      <c r="AG1931" s="5">
        <f t="shared" si="5289"/>
        <v>11.5</v>
      </c>
      <c r="AH1931" s="5">
        <f t="shared" si="5286"/>
        <v>11.5</v>
      </c>
      <c r="AI1931" s="5">
        <f t="shared" si="5287"/>
        <v>11.5</v>
      </c>
      <c r="AJ1931" s="5">
        <f t="shared" si="5384"/>
        <v>0</v>
      </c>
      <c r="AK1931" s="5">
        <f t="shared" si="5290"/>
        <v>11.5</v>
      </c>
      <c r="AL1931" s="5">
        <f t="shared" si="5291"/>
        <v>11.5</v>
      </c>
      <c r="AM1931" s="5">
        <f t="shared" si="5292"/>
        <v>11.5</v>
      </c>
      <c r="AN1931" s="5">
        <f t="shared" si="5384"/>
        <v>0</v>
      </c>
      <c r="AO1931" s="5">
        <f t="shared" si="5384"/>
        <v>0</v>
      </c>
      <c r="AP1931" s="5">
        <f t="shared" si="5384"/>
        <v>0</v>
      </c>
      <c r="AQ1931" s="5">
        <f t="shared" si="5384"/>
        <v>0</v>
      </c>
      <c r="AR1931" s="5">
        <f t="shared" si="5384"/>
        <v>0</v>
      </c>
      <c r="AS1931" s="5">
        <f t="shared" si="5384"/>
        <v>0</v>
      </c>
      <c r="AT1931" s="5">
        <f t="shared" si="5384"/>
        <v>0</v>
      </c>
      <c r="AU1931" s="5">
        <f t="shared" si="5384"/>
        <v>0</v>
      </c>
      <c r="AV1931" s="5">
        <f t="shared" si="5384"/>
        <v>0</v>
      </c>
      <c r="AW1931" s="5">
        <f t="shared" si="5384"/>
        <v>0</v>
      </c>
      <c r="AX1931" s="5">
        <f t="shared" si="5384"/>
        <v>0</v>
      </c>
      <c r="AY1931" s="5">
        <f t="shared" si="5384"/>
        <v>0</v>
      </c>
      <c r="AZ1931" s="5">
        <f t="shared" si="5384"/>
        <v>0</v>
      </c>
      <c r="BA1931" s="5">
        <f t="shared" si="5384"/>
        <v>0</v>
      </c>
      <c r="BB1931" s="5">
        <f t="shared" si="5384"/>
        <v>0</v>
      </c>
      <c r="BC1931" s="5">
        <f t="shared" si="5384"/>
        <v>0</v>
      </c>
      <c r="BD1931" s="5">
        <f t="shared" si="5384"/>
        <v>0</v>
      </c>
      <c r="BE1931" s="5">
        <f t="shared" si="5384"/>
        <v>0</v>
      </c>
      <c r="BF1931" s="5">
        <f t="shared" si="5191"/>
        <v>11.5</v>
      </c>
      <c r="BG1931" s="5">
        <f t="shared" si="5192"/>
        <v>11.5</v>
      </c>
      <c r="BH1931" s="5">
        <f t="shared" si="5193"/>
        <v>11.5</v>
      </c>
      <c r="BI1931" s="5">
        <f t="shared" si="5384"/>
        <v>0</v>
      </c>
    </row>
    <row r="1932" spans="1:61" ht="31.5" x14ac:dyDescent="0.25">
      <c r="A1932" s="4" t="s">
        <v>245</v>
      </c>
      <c r="B1932" s="4" t="s">
        <v>81</v>
      </c>
      <c r="C1932" s="4" t="s">
        <v>97</v>
      </c>
      <c r="D1932" s="4" t="s">
        <v>193</v>
      </c>
      <c r="E1932" s="4" t="s">
        <v>16</v>
      </c>
      <c r="F1932" s="14" t="s">
        <v>560</v>
      </c>
      <c r="G1932" s="5">
        <v>11.5</v>
      </c>
      <c r="H1932" s="5">
        <v>11.5</v>
      </c>
      <c r="I1932" s="5">
        <v>11.5</v>
      </c>
      <c r="J1932" s="5"/>
      <c r="K1932" s="5"/>
      <c r="L1932" s="5"/>
      <c r="M1932" s="5">
        <f t="shared" si="5354"/>
        <v>11.5</v>
      </c>
      <c r="N1932" s="5">
        <f t="shared" si="5355"/>
        <v>11.5</v>
      </c>
      <c r="O1932" s="5">
        <f t="shared" si="5356"/>
        <v>11.5</v>
      </c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>
        <f t="shared" si="5289"/>
        <v>11.5</v>
      </c>
      <c r="AH1932" s="5">
        <f t="shared" si="5286"/>
        <v>11.5</v>
      </c>
      <c r="AI1932" s="5">
        <f t="shared" si="5287"/>
        <v>11.5</v>
      </c>
      <c r="AJ1932" s="5"/>
      <c r="AK1932" s="5">
        <f t="shared" si="5290"/>
        <v>11.5</v>
      </c>
      <c r="AL1932" s="5">
        <f t="shared" si="5291"/>
        <v>11.5</v>
      </c>
      <c r="AM1932" s="5">
        <f t="shared" si="5292"/>
        <v>11.5</v>
      </c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>
        <f t="shared" si="5191"/>
        <v>11.5</v>
      </c>
      <c r="BG1932" s="5">
        <f t="shared" si="5192"/>
        <v>11.5</v>
      </c>
      <c r="BH1932" s="5">
        <f t="shared" si="5193"/>
        <v>11.5</v>
      </c>
      <c r="BI1932" s="5"/>
    </row>
    <row r="1933" spans="1:61" ht="31.5" x14ac:dyDescent="0.25">
      <c r="A1933" s="4" t="s">
        <v>245</v>
      </c>
      <c r="B1933" s="4" t="s">
        <v>81</v>
      </c>
      <c r="C1933" s="4" t="s">
        <v>97</v>
      </c>
      <c r="D1933" s="4" t="s">
        <v>26</v>
      </c>
      <c r="E1933" s="4"/>
      <c r="F1933" s="14" t="s">
        <v>846</v>
      </c>
      <c r="G1933" s="5">
        <f t="shared" ref="G1933:L1936" si="5385">G1934</f>
        <v>617.20000000000005</v>
      </c>
      <c r="H1933" s="5">
        <f t="shared" si="5385"/>
        <v>563.29999999999995</v>
      </c>
      <c r="I1933" s="5">
        <f t="shared" si="5385"/>
        <v>267.8</v>
      </c>
      <c r="J1933" s="5">
        <f t="shared" si="5385"/>
        <v>0</v>
      </c>
      <c r="K1933" s="5">
        <f t="shared" si="5385"/>
        <v>0</v>
      </c>
      <c r="L1933" s="5">
        <f t="shared" si="5385"/>
        <v>0</v>
      </c>
      <c r="M1933" s="5">
        <f t="shared" si="5354"/>
        <v>617.20000000000005</v>
      </c>
      <c r="N1933" s="5">
        <f t="shared" si="5355"/>
        <v>563.29999999999995</v>
      </c>
      <c r="O1933" s="5">
        <f t="shared" si="5356"/>
        <v>267.8</v>
      </c>
      <c r="P1933" s="5">
        <f t="shared" ref="P1933:V1936" si="5386">P1934</f>
        <v>0</v>
      </c>
      <c r="Q1933" s="5">
        <f t="shared" si="5386"/>
        <v>0</v>
      </c>
      <c r="R1933" s="5">
        <f t="shared" si="5386"/>
        <v>0</v>
      </c>
      <c r="S1933" s="5">
        <f t="shared" si="5386"/>
        <v>0</v>
      </c>
      <c r="T1933" s="5">
        <f t="shared" si="5386"/>
        <v>0</v>
      </c>
      <c r="U1933" s="5">
        <f t="shared" si="5386"/>
        <v>0</v>
      </c>
      <c r="V1933" s="5">
        <f t="shared" si="5386"/>
        <v>0</v>
      </c>
      <c r="W1933" s="5">
        <f t="shared" ref="W1933:AF1936" si="5387">W1934</f>
        <v>0</v>
      </c>
      <c r="X1933" s="5">
        <f t="shared" si="5387"/>
        <v>0</v>
      </c>
      <c r="Y1933" s="5">
        <f t="shared" si="5387"/>
        <v>0</v>
      </c>
      <c r="Z1933" s="5">
        <f t="shared" si="5387"/>
        <v>0</v>
      </c>
      <c r="AA1933" s="5">
        <f t="shared" si="5387"/>
        <v>0</v>
      </c>
      <c r="AB1933" s="5">
        <f t="shared" si="5387"/>
        <v>0</v>
      </c>
      <c r="AC1933" s="5">
        <f t="shared" si="5387"/>
        <v>0</v>
      </c>
      <c r="AD1933" s="5">
        <f t="shared" si="5387"/>
        <v>0</v>
      </c>
      <c r="AE1933" s="5">
        <f t="shared" si="5387"/>
        <v>0</v>
      </c>
      <c r="AF1933" s="5">
        <f t="shared" si="5387"/>
        <v>0</v>
      </c>
      <c r="AG1933" s="5">
        <f t="shared" si="5289"/>
        <v>617.20000000000005</v>
      </c>
      <c r="AH1933" s="5">
        <f t="shared" si="5286"/>
        <v>563.29999999999995</v>
      </c>
      <c r="AI1933" s="5">
        <f t="shared" si="5287"/>
        <v>267.8</v>
      </c>
      <c r="AJ1933" s="5">
        <f t="shared" ref="AJ1933:BI1936" si="5388">AJ1934</f>
        <v>0</v>
      </c>
      <c r="AK1933" s="5">
        <f t="shared" si="5290"/>
        <v>617.20000000000005</v>
      </c>
      <c r="AL1933" s="5">
        <f t="shared" si="5291"/>
        <v>563.29999999999995</v>
      </c>
      <c r="AM1933" s="5">
        <f t="shared" si="5292"/>
        <v>267.8</v>
      </c>
      <c r="AN1933" s="5">
        <f t="shared" si="5388"/>
        <v>0</v>
      </c>
      <c r="AO1933" s="5">
        <f t="shared" si="5388"/>
        <v>0</v>
      </c>
      <c r="AP1933" s="5">
        <f t="shared" si="5388"/>
        <v>0</v>
      </c>
      <c r="AQ1933" s="5">
        <f t="shared" si="5388"/>
        <v>0</v>
      </c>
      <c r="AR1933" s="5">
        <f t="shared" si="5388"/>
        <v>0</v>
      </c>
      <c r="AS1933" s="5">
        <f t="shared" si="5388"/>
        <v>0</v>
      </c>
      <c r="AT1933" s="5">
        <f t="shared" si="5388"/>
        <v>0</v>
      </c>
      <c r="AU1933" s="5">
        <f t="shared" si="5388"/>
        <v>0</v>
      </c>
      <c r="AV1933" s="5">
        <f t="shared" si="5388"/>
        <v>0</v>
      </c>
      <c r="AW1933" s="5">
        <f t="shared" si="5388"/>
        <v>0</v>
      </c>
      <c r="AX1933" s="5">
        <f t="shared" si="5388"/>
        <v>0</v>
      </c>
      <c r="AY1933" s="5">
        <f t="shared" si="5388"/>
        <v>0</v>
      </c>
      <c r="AZ1933" s="5">
        <f t="shared" si="5388"/>
        <v>0</v>
      </c>
      <c r="BA1933" s="5">
        <f t="shared" si="5388"/>
        <v>0</v>
      </c>
      <c r="BB1933" s="5">
        <f t="shared" si="5388"/>
        <v>0</v>
      </c>
      <c r="BC1933" s="5">
        <f t="shared" si="5388"/>
        <v>0</v>
      </c>
      <c r="BD1933" s="5">
        <f t="shared" si="5388"/>
        <v>0</v>
      </c>
      <c r="BE1933" s="5">
        <f t="shared" si="5388"/>
        <v>0</v>
      </c>
      <c r="BF1933" s="5">
        <f t="shared" si="5191"/>
        <v>617.20000000000005</v>
      </c>
      <c r="BG1933" s="5">
        <f t="shared" si="5192"/>
        <v>563.29999999999995</v>
      </c>
      <c r="BH1933" s="5">
        <f t="shared" si="5193"/>
        <v>267.8</v>
      </c>
      <c r="BI1933" s="5">
        <f t="shared" si="5388"/>
        <v>0</v>
      </c>
    </row>
    <row r="1934" spans="1:61" x14ac:dyDescent="0.25">
      <c r="A1934" s="4" t="s">
        <v>245</v>
      </c>
      <c r="B1934" s="4" t="s">
        <v>81</v>
      </c>
      <c r="C1934" s="4" t="s">
        <v>97</v>
      </c>
      <c r="D1934" s="4" t="s">
        <v>27</v>
      </c>
      <c r="E1934" s="4"/>
      <c r="F1934" s="14" t="s">
        <v>855</v>
      </c>
      <c r="G1934" s="5">
        <f t="shared" si="5385"/>
        <v>617.20000000000005</v>
      </c>
      <c r="H1934" s="5">
        <f t="shared" si="5385"/>
        <v>563.29999999999995</v>
      </c>
      <c r="I1934" s="5">
        <f t="shared" si="5385"/>
        <v>267.8</v>
      </c>
      <c r="J1934" s="5">
        <f t="shared" si="5385"/>
        <v>0</v>
      </c>
      <c r="K1934" s="5">
        <f t="shared" si="5385"/>
        <v>0</v>
      </c>
      <c r="L1934" s="5">
        <f t="shared" si="5385"/>
        <v>0</v>
      </c>
      <c r="M1934" s="5">
        <f t="shared" si="5354"/>
        <v>617.20000000000005</v>
      </c>
      <c r="N1934" s="5">
        <f t="shared" si="5355"/>
        <v>563.29999999999995</v>
      </c>
      <c r="O1934" s="5">
        <f t="shared" si="5356"/>
        <v>267.8</v>
      </c>
      <c r="P1934" s="5">
        <f t="shared" si="5386"/>
        <v>0</v>
      </c>
      <c r="Q1934" s="5">
        <f t="shared" si="5386"/>
        <v>0</v>
      </c>
      <c r="R1934" s="5">
        <f t="shared" si="5386"/>
        <v>0</v>
      </c>
      <c r="S1934" s="5">
        <f t="shared" si="5386"/>
        <v>0</v>
      </c>
      <c r="T1934" s="5">
        <f t="shared" si="5386"/>
        <v>0</v>
      </c>
      <c r="U1934" s="5">
        <f t="shared" si="5386"/>
        <v>0</v>
      </c>
      <c r="V1934" s="5">
        <f t="shared" si="5386"/>
        <v>0</v>
      </c>
      <c r="W1934" s="5">
        <f t="shared" si="5387"/>
        <v>0</v>
      </c>
      <c r="X1934" s="5">
        <f t="shared" si="5387"/>
        <v>0</v>
      </c>
      <c r="Y1934" s="5">
        <f t="shared" si="5387"/>
        <v>0</v>
      </c>
      <c r="Z1934" s="5">
        <f t="shared" si="5387"/>
        <v>0</v>
      </c>
      <c r="AA1934" s="5">
        <f t="shared" si="5387"/>
        <v>0</v>
      </c>
      <c r="AB1934" s="5">
        <f t="shared" si="5387"/>
        <v>0</v>
      </c>
      <c r="AC1934" s="5">
        <f t="shared" si="5387"/>
        <v>0</v>
      </c>
      <c r="AD1934" s="5">
        <f t="shared" si="5387"/>
        <v>0</v>
      </c>
      <c r="AE1934" s="5">
        <f t="shared" si="5387"/>
        <v>0</v>
      </c>
      <c r="AF1934" s="5">
        <f t="shared" si="5387"/>
        <v>0</v>
      </c>
      <c r="AG1934" s="5">
        <f t="shared" si="5289"/>
        <v>617.20000000000005</v>
      </c>
      <c r="AH1934" s="5">
        <f t="shared" si="5286"/>
        <v>563.29999999999995</v>
      </c>
      <c r="AI1934" s="5">
        <f t="shared" si="5287"/>
        <v>267.8</v>
      </c>
      <c r="AJ1934" s="5">
        <f t="shared" si="5388"/>
        <v>0</v>
      </c>
      <c r="AK1934" s="5">
        <f t="shared" si="5290"/>
        <v>617.20000000000005</v>
      </c>
      <c r="AL1934" s="5">
        <f t="shared" si="5291"/>
        <v>563.29999999999995</v>
      </c>
      <c r="AM1934" s="5">
        <f t="shared" si="5292"/>
        <v>267.8</v>
      </c>
      <c r="AN1934" s="5">
        <f t="shared" si="5388"/>
        <v>0</v>
      </c>
      <c r="AO1934" s="5">
        <f t="shared" si="5388"/>
        <v>0</v>
      </c>
      <c r="AP1934" s="5">
        <f t="shared" si="5388"/>
        <v>0</v>
      </c>
      <c r="AQ1934" s="5">
        <f t="shared" si="5388"/>
        <v>0</v>
      </c>
      <c r="AR1934" s="5">
        <f t="shared" si="5388"/>
        <v>0</v>
      </c>
      <c r="AS1934" s="5">
        <f t="shared" si="5388"/>
        <v>0</v>
      </c>
      <c r="AT1934" s="5">
        <f t="shared" si="5388"/>
        <v>0</v>
      </c>
      <c r="AU1934" s="5">
        <f t="shared" si="5388"/>
        <v>0</v>
      </c>
      <c r="AV1934" s="5">
        <f t="shared" si="5388"/>
        <v>0</v>
      </c>
      <c r="AW1934" s="5">
        <f t="shared" si="5388"/>
        <v>0</v>
      </c>
      <c r="AX1934" s="5">
        <f t="shared" si="5388"/>
        <v>0</v>
      </c>
      <c r="AY1934" s="5">
        <f t="shared" si="5388"/>
        <v>0</v>
      </c>
      <c r="AZ1934" s="5">
        <f t="shared" si="5388"/>
        <v>0</v>
      </c>
      <c r="BA1934" s="5">
        <f t="shared" si="5388"/>
        <v>0</v>
      </c>
      <c r="BB1934" s="5">
        <f t="shared" si="5388"/>
        <v>0</v>
      </c>
      <c r="BC1934" s="5">
        <f t="shared" si="5388"/>
        <v>0</v>
      </c>
      <c r="BD1934" s="5">
        <f t="shared" si="5388"/>
        <v>0</v>
      </c>
      <c r="BE1934" s="5">
        <f t="shared" si="5388"/>
        <v>0</v>
      </c>
      <c r="BF1934" s="5">
        <f t="shared" si="5191"/>
        <v>617.20000000000005</v>
      </c>
      <c r="BG1934" s="5">
        <f t="shared" si="5192"/>
        <v>563.29999999999995</v>
      </c>
      <c r="BH1934" s="5">
        <f t="shared" si="5193"/>
        <v>267.8</v>
      </c>
      <c r="BI1934" s="5">
        <f t="shared" si="5388"/>
        <v>0</v>
      </c>
    </row>
    <row r="1935" spans="1:61" ht="47.25" x14ac:dyDescent="0.25">
      <c r="A1935" s="4" t="s">
        <v>245</v>
      </c>
      <c r="B1935" s="4" t="s">
        <v>81</v>
      </c>
      <c r="C1935" s="4" t="s">
        <v>97</v>
      </c>
      <c r="D1935" s="4" t="s">
        <v>244</v>
      </c>
      <c r="E1935" s="4"/>
      <c r="F1935" s="14" t="s">
        <v>859</v>
      </c>
      <c r="G1935" s="5">
        <f>G1936</f>
        <v>617.20000000000005</v>
      </c>
      <c r="H1935" s="5">
        <f t="shared" si="5385"/>
        <v>563.29999999999995</v>
      </c>
      <c r="I1935" s="5">
        <f t="shared" si="5385"/>
        <v>267.8</v>
      </c>
      <c r="J1935" s="5">
        <f t="shared" si="5385"/>
        <v>0</v>
      </c>
      <c r="K1935" s="5">
        <f t="shared" si="5385"/>
        <v>0</v>
      </c>
      <c r="L1935" s="5">
        <f t="shared" si="5385"/>
        <v>0</v>
      </c>
      <c r="M1935" s="5">
        <f t="shared" si="5354"/>
        <v>617.20000000000005</v>
      </c>
      <c r="N1935" s="5">
        <f t="shared" si="5355"/>
        <v>563.29999999999995</v>
      </c>
      <c r="O1935" s="5">
        <f t="shared" si="5356"/>
        <v>267.8</v>
      </c>
      <c r="P1935" s="5">
        <f t="shared" si="5386"/>
        <v>0</v>
      </c>
      <c r="Q1935" s="5">
        <f t="shared" si="5386"/>
        <v>0</v>
      </c>
      <c r="R1935" s="5">
        <f t="shared" si="5386"/>
        <v>0</v>
      </c>
      <c r="S1935" s="5">
        <f t="shared" si="5386"/>
        <v>0</v>
      </c>
      <c r="T1935" s="5">
        <f t="shared" si="5386"/>
        <v>0</v>
      </c>
      <c r="U1935" s="5">
        <f t="shared" si="5386"/>
        <v>0</v>
      </c>
      <c r="V1935" s="5">
        <f t="shared" si="5386"/>
        <v>0</v>
      </c>
      <c r="W1935" s="5">
        <f t="shared" si="5387"/>
        <v>0</v>
      </c>
      <c r="X1935" s="5">
        <f t="shared" si="5387"/>
        <v>0</v>
      </c>
      <c r="Y1935" s="5">
        <f t="shared" si="5387"/>
        <v>0</v>
      </c>
      <c r="Z1935" s="5">
        <f t="shared" si="5387"/>
        <v>0</v>
      </c>
      <c r="AA1935" s="5">
        <f t="shared" si="5387"/>
        <v>0</v>
      </c>
      <c r="AB1935" s="5">
        <f t="shared" si="5387"/>
        <v>0</v>
      </c>
      <c r="AC1935" s="5">
        <f t="shared" si="5387"/>
        <v>0</v>
      </c>
      <c r="AD1935" s="5">
        <f t="shared" si="5387"/>
        <v>0</v>
      </c>
      <c r="AE1935" s="5">
        <f t="shared" si="5387"/>
        <v>0</v>
      </c>
      <c r="AF1935" s="5">
        <f t="shared" si="5387"/>
        <v>0</v>
      </c>
      <c r="AG1935" s="5">
        <f t="shared" si="5289"/>
        <v>617.20000000000005</v>
      </c>
      <c r="AH1935" s="5">
        <f t="shared" si="5286"/>
        <v>563.29999999999995</v>
      </c>
      <c r="AI1935" s="5">
        <f t="shared" si="5287"/>
        <v>267.8</v>
      </c>
      <c r="AJ1935" s="5">
        <f t="shared" si="5388"/>
        <v>0</v>
      </c>
      <c r="AK1935" s="5">
        <f t="shared" si="5290"/>
        <v>617.20000000000005</v>
      </c>
      <c r="AL1935" s="5">
        <f t="shared" si="5291"/>
        <v>563.29999999999995</v>
      </c>
      <c r="AM1935" s="5">
        <f t="shared" si="5292"/>
        <v>267.8</v>
      </c>
      <c r="AN1935" s="5">
        <f t="shared" si="5388"/>
        <v>0</v>
      </c>
      <c r="AO1935" s="5">
        <f t="shared" si="5388"/>
        <v>0</v>
      </c>
      <c r="AP1935" s="5">
        <f t="shared" si="5388"/>
        <v>0</v>
      </c>
      <c r="AQ1935" s="5">
        <f t="shared" si="5388"/>
        <v>0</v>
      </c>
      <c r="AR1935" s="5">
        <f t="shared" si="5388"/>
        <v>0</v>
      </c>
      <c r="AS1935" s="5">
        <f t="shared" si="5388"/>
        <v>0</v>
      </c>
      <c r="AT1935" s="5">
        <f t="shared" si="5388"/>
        <v>0</v>
      </c>
      <c r="AU1935" s="5">
        <f t="shared" si="5388"/>
        <v>0</v>
      </c>
      <c r="AV1935" s="5">
        <f t="shared" si="5388"/>
        <v>0</v>
      </c>
      <c r="AW1935" s="5">
        <f t="shared" si="5388"/>
        <v>0</v>
      </c>
      <c r="AX1935" s="5">
        <f t="shared" si="5388"/>
        <v>0</v>
      </c>
      <c r="AY1935" s="5">
        <f t="shared" si="5388"/>
        <v>0</v>
      </c>
      <c r="AZ1935" s="5">
        <f t="shared" si="5388"/>
        <v>0</v>
      </c>
      <c r="BA1935" s="5">
        <f t="shared" si="5388"/>
        <v>0</v>
      </c>
      <c r="BB1935" s="5">
        <f t="shared" si="5388"/>
        <v>0</v>
      </c>
      <c r="BC1935" s="5">
        <f t="shared" si="5388"/>
        <v>0</v>
      </c>
      <c r="BD1935" s="5">
        <f t="shared" si="5388"/>
        <v>0</v>
      </c>
      <c r="BE1935" s="5">
        <f t="shared" si="5388"/>
        <v>0</v>
      </c>
      <c r="BF1935" s="5">
        <f t="shared" si="5191"/>
        <v>617.20000000000005</v>
      </c>
      <c r="BG1935" s="5">
        <f t="shared" si="5192"/>
        <v>563.29999999999995</v>
      </c>
      <c r="BH1935" s="5">
        <f t="shared" si="5193"/>
        <v>267.8</v>
      </c>
      <c r="BI1935" s="5">
        <f t="shared" si="5388"/>
        <v>0</v>
      </c>
    </row>
    <row r="1936" spans="1:61" ht="31.5" x14ac:dyDescent="0.25">
      <c r="A1936" s="4" t="s">
        <v>245</v>
      </c>
      <c r="B1936" s="4" t="s">
        <v>81</v>
      </c>
      <c r="C1936" s="4" t="s">
        <v>97</v>
      </c>
      <c r="D1936" s="4" t="s">
        <v>244</v>
      </c>
      <c r="E1936" s="4" t="s">
        <v>15</v>
      </c>
      <c r="F1936" s="14" t="s">
        <v>559</v>
      </c>
      <c r="G1936" s="5">
        <f t="shared" si="5385"/>
        <v>617.20000000000005</v>
      </c>
      <c r="H1936" s="5">
        <f t="shared" si="5385"/>
        <v>563.29999999999995</v>
      </c>
      <c r="I1936" s="5">
        <f t="shared" si="5385"/>
        <v>267.8</v>
      </c>
      <c r="J1936" s="5">
        <f t="shared" si="5385"/>
        <v>0</v>
      </c>
      <c r="K1936" s="5">
        <f t="shared" si="5385"/>
        <v>0</v>
      </c>
      <c r="L1936" s="5">
        <f t="shared" si="5385"/>
        <v>0</v>
      </c>
      <c r="M1936" s="5">
        <f t="shared" si="5354"/>
        <v>617.20000000000005</v>
      </c>
      <c r="N1936" s="5">
        <f t="shared" si="5355"/>
        <v>563.29999999999995</v>
      </c>
      <c r="O1936" s="5">
        <f t="shared" si="5356"/>
        <v>267.8</v>
      </c>
      <c r="P1936" s="5">
        <f t="shared" si="5386"/>
        <v>0</v>
      </c>
      <c r="Q1936" s="5">
        <f t="shared" si="5386"/>
        <v>0</v>
      </c>
      <c r="R1936" s="5">
        <f t="shared" si="5386"/>
        <v>0</v>
      </c>
      <c r="S1936" s="5">
        <f t="shared" si="5386"/>
        <v>0</v>
      </c>
      <c r="T1936" s="5">
        <f t="shared" si="5386"/>
        <v>0</v>
      </c>
      <c r="U1936" s="5">
        <f t="shared" si="5386"/>
        <v>0</v>
      </c>
      <c r="V1936" s="5">
        <f t="shared" si="5386"/>
        <v>0</v>
      </c>
      <c r="W1936" s="5">
        <f t="shared" si="5387"/>
        <v>0</v>
      </c>
      <c r="X1936" s="5">
        <f t="shared" si="5387"/>
        <v>0</v>
      </c>
      <c r="Y1936" s="5">
        <f t="shared" si="5387"/>
        <v>0</v>
      </c>
      <c r="Z1936" s="5">
        <f t="shared" si="5387"/>
        <v>0</v>
      </c>
      <c r="AA1936" s="5">
        <f t="shared" si="5387"/>
        <v>0</v>
      </c>
      <c r="AB1936" s="5">
        <f t="shared" si="5387"/>
        <v>0</v>
      </c>
      <c r="AC1936" s="5">
        <f t="shared" si="5387"/>
        <v>0</v>
      </c>
      <c r="AD1936" s="5">
        <f t="shared" si="5387"/>
        <v>0</v>
      </c>
      <c r="AE1936" s="5">
        <f t="shared" si="5387"/>
        <v>0</v>
      </c>
      <c r="AF1936" s="5">
        <f t="shared" si="5387"/>
        <v>0</v>
      </c>
      <c r="AG1936" s="5">
        <f t="shared" si="5289"/>
        <v>617.20000000000005</v>
      </c>
      <c r="AH1936" s="5">
        <f t="shared" si="5286"/>
        <v>563.29999999999995</v>
      </c>
      <c r="AI1936" s="5">
        <f t="shared" si="5287"/>
        <v>267.8</v>
      </c>
      <c r="AJ1936" s="5">
        <f t="shared" si="5388"/>
        <v>0</v>
      </c>
      <c r="AK1936" s="5">
        <f t="shared" si="5290"/>
        <v>617.20000000000005</v>
      </c>
      <c r="AL1936" s="5">
        <f t="shared" si="5291"/>
        <v>563.29999999999995</v>
      </c>
      <c r="AM1936" s="5">
        <f t="shared" si="5292"/>
        <v>267.8</v>
      </c>
      <c r="AN1936" s="5">
        <f t="shared" si="5388"/>
        <v>0</v>
      </c>
      <c r="AO1936" s="5">
        <f t="shared" si="5388"/>
        <v>0</v>
      </c>
      <c r="AP1936" s="5">
        <f t="shared" si="5388"/>
        <v>0</v>
      </c>
      <c r="AQ1936" s="5">
        <f t="shared" si="5388"/>
        <v>0</v>
      </c>
      <c r="AR1936" s="5">
        <f t="shared" si="5388"/>
        <v>0</v>
      </c>
      <c r="AS1936" s="5">
        <f t="shared" si="5388"/>
        <v>0</v>
      </c>
      <c r="AT1936" s="5">
        <f t="shared" si="5388"/>
        <v>0</v>
      </c>
      <c r="AU1936" s="5">
        <f t="shared" si="5388"/>
        <v>0</v>
      </c>
      <c r="AV1936" s="5">
        <f t="shared" si="5388"/>
        <v>0</v>
      </c>
      <c r="AW1936" s="5">
        <f t="shared" si="5388"/>
        <v>0</v>
      </c>
      <c r="AX1936" s="5">
        <f t="shared" si="5388"/>
        <v>0</v>
      </c>
      <c r="AY1936" s="5">
        <f t="shared" si="5388"/>
        <v>0</v>
      </c>
      <c r="AZ1936" s="5">
        <f t="shared" si="5388"/>
        <v>0</v>
      </c>
      <c r="BA1936" s="5">
        <f t="shared" si="5388"/>
        <v>0</v>
      </c>
      <c r="BB1936" s="5">
        <f t="shared" si="5388"/>
        <v>0</v>
      </c>
      <c r="BC1936" s="5">
        <f t="shared" si="5388"/>
        <v>0</v>
      </c>
      <c r="BD1936" s="5">
        <f t="shared" si="5388"/>
        <v>0</v>
      </c>
      <c r="BE1936" s="5">
        <f t="shared" si="5388"/>
        <v>0</v>
      </c>
      <c r="BF1936" s="5">
        <f t="shared" si="5191"/>
        <v>617.20000000000005</v>
      </c>
      <c r="BG1936" s="5">
        <f t="shared" si="5192"/>
        <v>563.29999999999995</v>
      </c>
      <c r="BH1936" s="5">
        <f t="shared" si="5193"/>
        <v>267.8</v>
      </c>
      <c r="BI1936" s="5">
        <f t="shared" si="5388"/>
        <v>0</v>
      </c>
    </row>
    <row r="1937" spans="1:61" ht="31.5" x14ac:dyDescent="0.25">
      <c r="A1937" s="4" t="s">
        <v>245</v>
      </c>
      <c r="B1937" s="4" t="s">
        <v>81</v>
      </c>
      <c r="C1937" s="4" t="s">
        <v>97</v>
      </c>
      <c r="D1937" s="4" t="s">
        <v>244</v>
      </c>
      <c r="E1937" s="4" t="s">
        <v>16</v>
      </c>
      <c r="F1937" s="14" t="s">
        <v>560</v>
      </c>
      <c r="G1937" s="5">
        <v>617.20000000000005</v>
      </c>
      <c r="H1937" s="5">
        <v>563.29999999999995</v>
      </c>
      <c r="I1937" s="5">
        <v>267.8</v>
      </c>
      <c r="J1937" s="5"/>
      <c r="K1937" s="5"/>
      <c r="L1937" s="5"/>
      <c r="M1937" s="5">
        <f t="shared" si="5354"/>
        <v>617.20000000000005</v>
      </c>
      <c r="N1937" s="5">
        <f t="shared" si="5355"/>
        <v>563.29999999999995</v>
      </c>
      <c r="O1937" s="5">
        <f t="shared" si="5356"/>
        <v>267.8</v>
      </c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>
        <f t="shared" si="5289"/>
        <v>617.20000000000005</v>
      </c>
      <c r="AH1937" s="5">
        <f t="shared" si="5286"/>
        <v>563.29999999999995</v>
      </c>
      <c r="AI1937" s="5">
        <f t="shared" si="5287"/>
        <v>267.8</v>
      </c>
      <c r="AJ1937" s="5"/>
      <c r="AK1937" s="5">
        <f t="shared" si="5290"/>
        <v>617.20000000000005</v>
      </c>
      <c r="AL1937" s="5">
        <f t="shared" si="5291"/>
        <v>563.29999999999995</v>
      </c>
      <c r="AM1937" s="5">
        <f t="shared" si="5292"/>
        <v>267.8</v>
      </c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>
        <f t="shared" si="5191"/>
        <v>617.20000000000005</v>
      </c>
      <c r="BG1937" s="5">
        <f t="shared" si="5192"/>
        <v>563.29999999999995</v>
      </c>
      <c r="BH1937" s="5">
        <f t="shared" si="5193"/>
        <v>267.8</v>
      </c>
      <c r="BI1937" s="5"/>
    </row>
    <row r="1938" spans="1:61" s="10" customFormat="1" ht="31.5" x14ac:dyDescent="0.25">
      <c r="A1938" s="9" t="s">
        <v>245</v>
      </c>
      <c r="B1938" s="9" t="s">
        <v>81</v>
      </c>
      <c r="C1938" s="9" t="s">
        <v>197</v>
      </c>
      <c r="D1938" s="9"/>
      <c r="E1938" s="9"/>
      <c r="F1938" s="13" t="s">
        <v>534</v>
      </c>
      <c r="G1938" s="11">
        <f>G1939+G1945</f>
        <v>367.40000000000003</v>
      </c>
      <c r="H1938" s="11">
        <f t="shared" ref="H1938:BI1938" si="5389">H1939+H1945</f>
        <v>410.5</v>
      </c>
      <c r="I1938" s="11">
        <f t="shared" si="5389"/>
        <v>410.5</v>
      </c>
      <c r="J1938" s="11">
        <f t="shared" ref="J1938:L1938" si="5390">J1939+J1945</f>
        <v>0</v>
      </c>
      <c r="K1938" s="11">
        <f t="shared" si="5390"/>
        <v>0</v>
      </c>
      <c r="L1938" s="11">
        <f t="shared" si="5390"/>
        <v>0</v>
      </c>
      <c r="M1938" s="11">
        <f t="shared" si="5354"/>
        <v>367.40000000000003</v>
      </c>
      <c r="N1938" s="11">
        <f t="shared" si="5355"/>
        <v>410.5</v>
      </c>
      <c r="O1938" s="11">
        <f t="shared" si="5356"/>
        <v>410.5</v>
      </c>
      <c r="P1938" s="11">
        <f t="shared" ref="P1938:V1938" si="5391">P1939+P1945</f>
        <v>0</v>
      </c>
      <c r="Q1938" s="11">
        <f t="shared" ref="Q1938:R1938" si="5392">Q1939+Q1945</f>
        <v>0</v>
      </c>
      <c r="R1938" s="11">
        <f t="shared" si="5392"/>
        <v>0</v>
      </c>
      <c r="S1938" s="11">
        <f t="shared" ref="S1938" si="5393">S1939+S1945</f>
        <v>0</v>
      </c>
      <c r="T1938" s="11">
        <f t="shared" si="5391"/>
        <v>0</v>
      </c>
      <c r="U1938" s="11">
        <f t="shared" si="5391"/>
        <v>0</v>
      </c>
      <c r="V1938" s="11">
        <f t="shared" si="5391"/>
        <v>0</v>
      </c>
      <c r="W1938" s="11">
        <f t="shared" ref="W1938:AF1938" si="5394">W1939+W1945</f>
        <v>0</v>
      </c>
      <c r="X1938" s="11">
        <f t="shared" si="5394"/>
        <v>0</v>
      </c>
      <c r="Y1938" s="11">
        <f t="shared" si="5394"/>
        <v>0</v>
      </c>
      <c r="Z1938" s="11">
        <f t="shared" si="5394"/>
        <v>0</v>
      </c>
      <c r="AA1938" s="11">
        <f t="shared" si="5394"/>
        <v>0</v>
      </c>
      <c r="AB1938" s="11">
        <f t="shared" si="5394"/>
        <v>0</v>
      </c>
      <c r="AC1938" s="11">
        <f t="shared" si="5394"/>
        <v>0</v>
      </c>
      <c r="AD1938" s="11">
        <f t="shared" ref="AD1938" si="5395">AD1939+AD1945</f>
        <v>0</v>
      </c>
      <c r="AE1938" s="11">
        <f t="shared" ref="AE1938" si="5396">AE1939+AE1945</f>
        <v>0</v>
      </c>
      <c r="AF1938" s="11">
        <f t="shared" si="5394"/>
        <v>0</v>
      </c>
      <c r="AG1938" s="11">
        <f t="shared" si="5289"/>
        <v>367.40000000000003</v>
      </c>
      <c r="AH1938" s="11">
        <f t="shared" si="5286"/>
        <v>410.5</v>
      </c>
      <c r="AI1938" s="11">
        <f t="shared" si="5287"/>
        <v>410.5</v>
      </c>
      <c r="AJ1938" s="11">
        <f t="shared" ref="AJ1938" si="5397">AJ1939+AJ1945</f>
        <v>0</v>
      </c>
      <c r="AK1938" s="11">
        <f t="shared" si="5290"/>
        <v>367.40000000000003</v>
      </c>
      <c r="AL1938" s="11">
        <f t="shared" si="5291"/>
        <v>410.5</v>
      </c>
      <c r="AM1938" s="11">
        <f t="shared" si="5292"/>
        <v>410.5</v>
      </c>
      <c r="AN1938" s="11">
        <f t="shared" ref="AN1938:BA1938" si="5398">AN1939+AN1945</f>
        <v>0</v>
      </c>
      <c r="AO1938" s="11">
        <f t="shared" si="5398"/>
        <v>0</v>
      </c>
      <c r="AP1938" s="11">
        <f t="shared" si="5398"/>
        <v>0</v>
      </c>
      <c r="AQ1938" s="11">
        <f t="shared" si="5398"/>
        <v>0</v>
      </c>
      <c r="AR1938" s="11">
        <f t="shared" si="5398"/>
        <v>0</v>
      </c>
      <c r="AS1938" s="11">
        <f t="shared" si="5398"/>
        <v>0</v>
      </c>
      <c r="AT1938" s="11">
        <f t="shared" si="5398"/>
        <v>0</v>
      </c>
      <c r="AU1938" s="11">
        <f t="shared" ref="AU1938" si="5399">AU1939+AU1945</f>
        <v>0</v>
      </c>
      <c r="AV1938" s="11">
        <f t="shared" ref="AV1938:BE1938" si="5400">AV1939+AV1945</f>
        <v>0</v>
      </c>
      <c r="AW1938" s="11">
        <f t="shared" si="5400"/>
        <v>0</v>
      </c>
      <c r="AX1938" s="11">
        <f t="shared" si="5400"/>
        <v>0</v>
      </c>
      <c r="AY1938" s="11">
        <f t="shared" si="5400"/>
        <v>0</v>
      </c>
      <c r="AZ1938" s="11">
        <f t="shared" si="5398"/>
        <v>0</v>
      </c>
      <c r="BA1938" s="11">
        <f t="shared" si="5398"/>
        <v>0</v>
      </c>
      <c r="BB1938" s="11">
        <f t="shared" si="5400"/>
        <v>0</v>
      </c>
      <c r="BC1938" s="11">
        <f t="shared" si="5400"/>
        <v>0</v>
      </c>
      <c r="BD1938" s="11">
        <f t="shared" si="5400"/>
        <v>0</v>
      </c>
      <c r="BE1938" s="11">
        <f t="shared" si="5400"/>
        <v>0</v>
      </c>
      <c r="BF1938" s="11">
        <f t="shared" ref="BF1938:BF2001" si="5401">AK1938+AN1938+AO1938+AP1938+AQ1938+AR1938+AS1938</f>
        <v>367.40000000000003</v>
      </c>
      <c r="BG1938" s="11">
        <f t="shared" ref="BG1938:BG2001" si="5402">AL1938+AT1938+AU1938+AV1938+AW1938+AX1938+AY1938</f>
        <v>410.5</v>
      </c>
      <c r="BH1938" s="11">
        <f t="shared" ref="BH1938:BH2001" si="5403">AM1938+AZ1938+BA1938+BB1938+BC1938+BD1938+BE1938</f>
        <v>410.5</v>
      </c>
      <c r="BI1938" s="11">
        <f t="shared" si="5389"/>
        <v>0</v>
      </c>
    </row>
    <row r="1939" spans="1:61" x14ac:dyDescent="0.25">
      <c r="A1939" s="4" t="s">
        <v>245</v>
      </c>
      <c r="B1939" s="4" t="s">
        <v>81</v>
      </c>
      <c r="C1939" s="4" t="s">
        <v>197</v>
      </c>
      <c r="D1939" s="4" t="s">
        <v>130</v>
      </c>
      <c r="E1939" s="4"/>
      <c r="F1939" s="14" t="s">
        <v>1146</v>
      </c>
      <c r="G1939" s="5">
        <f t="shared" ref="G1939:L1943" si="5404">G1940</f>
        <v>66.8</v>
      </c>
      <c r="H1939" s="5">
        <f t="shared" si="5404"/>
        <v>109.9</v>
      </c>
      <c r="I1939" s="5">
        <f t="shared" si="5404"/>
        <v>109.9</v>
      </c>
      <c r="J1939" s="5">
        <f t="shared" si="5404"/>
        <v>0</v>
      </c>
      <c r="K1939" s="5">
        <f t="shared" si="5404"/>
        <v>0</v>
      </c>
      <c r="L1939" s="5">
        <f t="shared" si="5404"/>
        <v>0</v>
      </c>
      <c r="M1939" s="5">
        <f t="shared" si="5354"/>
        <v>66.8</v>
      </c>
      <c r="N1939" s="5">
        <f t="shared" si="5355"/>
        <v>109.9</v>
      </c>
      <c r="O1939" s="5">
        <f t="shared" si="5356"/>
        <v>109.9</v>
      </c>
      <c r="P1939" s="5">
        <f t="shared" ref="P1939:V1943" si="5405">P1940</f>
        <v>0</v>
      </c>
      <c r="Q1939" s="5">
        <f t="shared" si="5405"/>
        <v>0</v>
      </c>
      <c r="R1939" s="5">
        <f t="shared" si="5405"/>
        <v>0</v>
      </c>
      <c r="S1939" s="5">
        <f t="shared" si="5405"/>
        <v>0</v>
      </c>
      <c r="T1939" s="5">
        <f t="shared" si="5405"/>
        <v>0</v>
      </c>
      <c r="U1939" s="5">
        <f t="shared" si="5405"/>
        <v>0</v>
      </c>
      <c r="V1939" s="5">
        <f t="shared" si="5405"/>
        <v>0</v>
      </c>
      <c r="W1939" s="5">
        <f t="shared" ref="W1939:AF1943" si="5406">W1940</f>
        <v>0</v>
      </c>
      <c r="X1939" s="5">
        <f t="shared" si="5406"/>
        <v>0</v>
      </c>
      <c r="Y1939" s="5">
        <f t="shared" si="5406"/>
        <v>0</v>
      </c>
      <c r="Z1939" s="5">
        <f t="shared" si="5406"/>
        <v>0</v>
      </c>
      <c r="AA1939" s="5">
        <f t="shared" si="5406"/>
        <v>0</v>
      </c>
      <c r="AB1939" s="5">
        <f t="shared" si="5406"/>
        <v>0</v>
      </c>
      <c r="AC1939" s="5">
        <f t="shared" si="5406"/>
        <v>0</v>
      </c>
      <c r="AD1939" s="5">
        <f t="shared" si="5406"/>
        <v>0</v>
      </c>
      <c r="AE1939" s="5">
        <f t="shared" si="5406"/>
        <v>0</v>
      </c>
      <c r="AF1939" s="5">
        <f t="shared" si="5406"/>
        <v>0</v>
      </c>
      <c r="AG1939" s="5">
        <f t="shared" si="5289"/>
        <v>66.8</v>
      </c>
      <c r="AH1939" s="5">
        <f t="shared" si="5286"/>
        <v>109.9</v>
      </c>
      <c r="AI1939" s="5">
        <f t="shared" si="5287"/>
        <v>109.9</v>
      </c>
      <c r="AJ1939" s="5">
        <f t="shared" ref="AJ1939:BI1943" si="5407">AJ1940</f>
        <v>0</v>
      </c>
      <c r="AK1939" s="5">
        <f t="shared" si="5290"/>
        <v>66.8</v>
      </c>
      <c r="AL1939" s="5">
        <f t="shared" si="5291"/>
        <v>109.9</v>
      </c>
      <c r="AM1939" s="5">
        <f t="shared" si="5292"/>
        <v>109.9</v>
      </c>
      <c r="AN1939" s="5">
        <f t="shared" si="5407"/>
        <v>0</v>
      </c>
      <c r="AO1939" s="5">
        <f t="shared" si="5407"/>
        <v>0</v>
      </c>
      <c r="AP1939" s="5">
        <f t="shared" si="5407"/>
        <v>0</v>
      </c>
      <c r="AQ1939" s="5">
        <f t="shared" si="5407"/>
        <v>0</v>
      </c>
      <c r="AR1939" s="5">
        <f t="shared" si="5407"/>
        <v>0</v>
      </c>
      <c r="AS1939" s="5">
        <f t="shared" si="5407"/>
        <v>0</v>
      </c>
      <c r="AT1939" s="5">
        <f t="shared" si="5407"/>
        <v>0</v>
      </c>
      <c r="AU1939" s="5">
        <f t="shared" si="5407"/>
        <v>0</v>
      </c>
      <c r="AV1939" s="5">
        <f t="shared" si="5407"/>
        <v>0</v>
      </c>
      <c r="AW1939" s="5">
        <f t="shared" si="5407"/>
        <v>0</v>
      </c>
      <c r="AX1939" s="5">
        <f t="shared" si="5407"/>
        <v>0</v>
      </c>
      <c r="AY1939" s="5">
        <f t="shared" si="5407"/>
        <v>0</v>
      </c>
      <c r="AZ1939" s="5">
        <f t="shared" si="5407"/>
        <v>0</v>
      </c>
      <c r="BA1939" s="5">
        <f t="shared" si="5407"/>
        <v>0</v>
      </c>
      <c r="BB1939" s="5">
        <f t="shared" si="5407"/>
        <v>0</v>
      </c>
      <c r="BC1939" s="5">
        <f t="shared" si="5407"/>
        <v>0</v>
      </c>
      <c r="BD1939" s="5">
        <f t="shared" si="5407"/>
        <v>0</v>
      </c>
      <c r="BE1939" s="5">
        <f t="shared" si="5407"/>
        <v>0</v>
      </c>
      <c r="BF1939" s="5">
        <f t="shared" si="5401"/>
        <v>66.8</v>
      </c>
      <c r="BG1939" s="5">
        <f t="shared" si="5402"/>
        <v>109.9</v>
      </c>
      <c r="BH1939" s="5">
        <f t="shared" si="5403"/>
        <v>109.9</v>
      </c>
      <c r="BI1939" s="5">
        <f t="shared" si="5407"/>
        <v>0</v>
      </c>
    </row>
    <row r="1940" spans="1:61" ht="31.5" x14ac:dyDescent="0.25">
      <c r="A1940" s="4" t="s">
        <v>245</v>
      </c>
      <c r="B1940" s="4" t="s">
        <v>81</v>
      </c>
      <c r="C1940" s="4" t="s">
        <v>197</v>
      </c>
      <c r="D1940" s="4" t="s">
        <v>198</v>
      </c>
      <c r="E1940" s="4"/>
      <c r="F1940" s="14" t="s">
        <v>1156</v>
      </c>
      <c r="G1940" s="5">
        <f t="shared" si="5404"/>
        <v>66.8</v>
      </c>
      <c r="H1940" s="5">
        <f t="shared" si="5404"/>
        <v>109.9</v>
      </c>
      <c r="I1940" s="5">
        <f t="shared" si="5404"/>
        <v>109.9</v>
      </c>
      <c r="J1940" s="5">
        <f t="shared" si="5404"/>
        <v>0</v>
      </c>
      <c r="K1940" s="5">
        <f t="shared" si="5404"/>
        <v>0</v>
      </c>
      <c r="L1940" s="5">
        <f t="shared" si="5404"/>
        <v>0</v>
      </c>
      <c r="M1940" s="5">
        <f t="shared" si="5354"/>
        <v>66.8</v>
      </c>
      <c r="N1940" s="5">
        <f t="shared" si="5355"/>
        <v>109.9</v>
      </c>
      <c r="O1940" s="5">
        <f t="shared" si="5356"/>
        <v>109.9</v>
      </c>
      <c r="P1940" s="5">
        <f t="shared" si="5405"/>
        <v>0</v>
      </c>
      <c r="Q1940" s="5">
        <f t="shared" si="5405"/>
        <v>0</v>
      </c>
      <c r="R1940" s="5">
        <f t="shared" si="5405"/>
        <v>0</v>
      </c>
      <c r="S1940" s="5">
        <f t="shared" si="5405"/>
        <v>0</v>
      </c>
      <c r="T1940" s="5">
        <f t="shared" si="5405"/>
        <v>0</v>
      </c>
      <c r="U1940" s="5">
        <f t="shared" si="5405"/>
        <v>0</v>
      </c>
      <c r="V1940" s="5">
        <f t="shared" si="5405"/>
        <v>0</v>
      </c>
      <c r="W1940" s="5">
        <f t="shared" si="5406"/>
        <v>0</v>
      </c>
      <c r="X1940" s="5">
        <f t="shared" si="5406"/>
        <v>0</v>
      </c>
      <c r="Y1940" s="5">
        <f t="shared" si="5406"/>
        <v>0</v>
      </c>
      <c r="Z1940" s="5">
        <f t="shared" si="5406"/>
        <v>0</v>
      </c>
      <c r="AA1940" s="5">
        <f t="shared" si="5406"/>
        <v>0</v>
      </c>
      <c r="AB1940" s="5">
        <f t="shared" si="5406"/>
        <v>0</v>
      </c>
      <c r="AC1940" s="5">
        <f t="shared" si="5406"/>
        <v>0</v>
      </c>
      <c r="AD1940" s="5">
        <f t="shared" si="5406"/>
        <v>0</v>
      </c>
      <c r="AE1940" s="5">
        <f t="shared" si="5406"/>
        <v>0</v>
      </c>
      <c r="AF1940" s="5">
        <f t="shared" si="5406"/>
        <v>0</v>
      </c>
      <c r="AG1940" s="5">
        <f t="shared" si="5289"/>
        <v>66.8</v>
      </c>
      <c r="AH1940" s="5">
        <f t="shared" si="5286"/>
        <v>109.9</v>
      </c>
      <c r="AI1940" s="5">
        <f t="shared" si="5287"/>
        <v>109.9</v>
      </c>
      <c r="AJ1940" s="5">
        <f t="shared" si="5407"/>
        <v>0</v>
      </c>
      <c r="AK1940" s="5">
        <f t="shared" si="5290"/>
        <v>66.8</v>
      </c>
      <c r="AL1940" s="5">
        <f t="shared" si="5291"/>
        <v>109.9</v>
      </c>
      <c r="AM1940" s="5">
        <f t="shared" si="5292"/>
        <v>109.9</v>
      </c>
      <c r="AN1940" s="5">
        <f t="shared" si="5407"/>
        <v>0</v>
      </c>
      <c r="AO1940" s="5">
        <f t="shared" si="5407"/>
        <v>0</v>
      </c>
      <c r="AP1940" s="5">
        <f t="shared" si="5407"/>
        <v>0</v>
      </c>
      <c r="AQ1940" s="5">
        <f t="shared" si="5407"/>
        <v>0</v>
      </c>
      <c r="AR1940" s="5">
        <f t="shared" si="5407"/>
        <v>0</v>
      </c>
      <c r="AS1940" s="5">
        <f t="shared" si="5407"/>
        <v>0</v>
      </c>
      <c r="AT1940" s="5">
        <f t="shared" si="5407"/>
        <v>0</v>
      </c>
      <c r="AU1940" s="5">
        <f t="shared" si="5407"/>
        <v>0</v>
      </c>
      <c r="AV1940" s="5">
        <f t="shared" si="5407"/>
        <v>0</v>
      </c>
      <c r="AW1940" s="5">
        <f t="shared" si="5407"/>
        <v>0</v>
      </c>
      <c r="AX1940" s="5">
        <f t="shared" si="5407"/>
        <v>0</v>
      </c>
      <c r="AY1940" s="5">
        <f t="shared" si="5407"/>
        <v>0</v>
      </c>
      <c r="AZ1940" s="5">
        <f t="shared" si="5407"/>
        <v>0</v>
      </c>
      <c r="BA1940" s="5">
        <f t="shared" si="5407"/>
        <v>0</v>
      </c>
      <c r="BB1940" s="5">
        <f t="shared" si="5407"/>
        <v>0</v>
      </c>
      <c r="BC1940" s="5">
        <f t="shared" si="5407"/>
        <v>0</v>
      </c>
      <c r="BD1940" s="5">
        <f t="shared" si="5407"/>
        <v>0</v>
      </c>
      <c r="BE1940" s="5">
        <f t="shared" si="5407"/>
        <v>0</v>
      </c>
      <c r="BF1940" s="5">
        <f t="shared" si="5401"/>
        <v>66.8</v>
      </c>
      <c r="BG1940" s="5">
        <f t="shared" si="5402"/>
        <v>109.9</v>
      </c>
      <c r="BH1940" s="5">
        <f t="shared" si="5403"/>
        <v>109.9</v>
      </c>
      <c r="BI1940" s="5">
        <f t="shared" si="5407"/>
        <v>0</v>
      </c>
    </row>
    <row r="1941" spans="1:61" ht="31.5" x14ac:dyDescent="0.25">
      <c r="A1941" s="4" t="s">
        <v>245</v>
      </c>
      <c r="B1941" s="4" t="s">
        <v>81</v>
      </c>
      <c r="C1941" s="4" t="s">
        <v>197</v>
      </c>
      <c r="D1941" s="4" t="s">
        <v>199</v>
      </c>
      <c r="E1941" s="4"/>
      <c r="F1941" s="14" t="s">
        <v>1157</v>
      </c>
      <c r="G1941" s="5">
        <f t="shared" si="5404"/>
        <v>66.8</v>
      </c>
      <c r="H1941" s="5">
        <f t="shared" si="5404"/>
        <v>109.9</v>
      </c>
      <c r="I1941" s="5">
        <f t="shared" si="5404"/>
        <v>109.9</v>
      </c>
      <c r="J1941" s="5">
        <f t="shared" si="5404"/>
        <v>0</v>
      </c>
      <c r="K1941" s="5">
        <f t="shared" si="5404"/>
        <v>0</v>
      </c>
      <c r="L1941" s="5">
        <f t="shared" si="5404"/>
        <v>0</v>
      </c>
      <c r="M1941" s="5">
        <f t="shared" si="5354"/>
        <v>66.8</v>
      </c>
      <c r="N1941" s="5">
        <f t="shared" si="5355"/>
        <v>109.9</v>
      </c>
      <c r="O1941" s="5">
        <f t="shared" si="5356"/>
        <v>109.9</v>
      </c>
      <c r="P1941" s="5">
        <f t="shared" si="5405"/>
        <v>0</v>
      </c>
      <c r="Q1941" s="5">
        <f t="shared" si="5405"/>
        <v>0</v>
      </c>
      <c r="R1941" s="5">
        <f t="shared" si="5405"/>
        <v>0</v>
      </c>
      <c r="S1941" s="5">
        <f t="shared" si="5405"/>
        <v>0</v>
      </c>
      <c r="T1941" s="5">
        <f t="shared" si="5405"/>
        <v>0</v>
      </c>
      <c r="U1941" s="5">
        <f t="shared" si="5405"/>
        <v>0</v>
      </c>
      <c r="V1941" s="5">
        <f t="shared" si="5405"/>
        <v>0</v>
      </c>
      <c r="W1941" s="5">
        <f t="shared" si="5406"/>
        <v>0</v>
      </c>
      <c r="X1941" s="5">
        <f t="shared" si="5406"/>
        <v>0</v>
      </c>
      <c r="Y1941" s="5">
        <f t="shared" si="5406"/>
        <v>0</v>
      </c>
      <c r="Z1941" s="5">
        <f t="shared" si="5406"/>
        <v>0</v>
      </c>
      <c r="AA1941" s="5">
        <f t="shared" si="5406"/>
        <v>0</v>
      </c>
      <c r="AB1941" s="5">
        <f t="shared" si="5406"/>
        <v>0</v>
      </c>
      <c r="AC1941" s="5">
        <f t="shared" si="5406"/>
        <v>0</v>
      </c>
      <c r="AD1941" s="5">
        <f t="shared" si="5406"/>
        <v>0</v>
      </c>
      <c r="AE1941" s="5">
        <f t="shared" si="5406"/>
        <v>0</v>
      </c>
      <c r="AF1941" s="5">
        <f t="shared" si="5406"/>
        <v>0</v>
      </c>
      <c r="AG1941" s="5">
        <f t="shared" si="5289"/>
        <v>66.8</v>
      </c>
      <c r="AH1941" s="5">
        <f t="shared" si="5286"/>
        <v>109.9</v>
      </c>
      <c r="AI1941" s="5">
        <f t="shared" si="5287"/>
        <v>109.9</v>
      </c>
      <c r="AJ1941" s="5">
        <f t="shared" si="5407"/>
        <v>0</v>
      </c>
      <c r="AK1941" s="5">
        <f t="shared" si="5290"/>
        <v>66.8</v>
      </c>
      <c r="AL1941" s="5">
        <f t="shared" si="5291"/>
        <v>109.9</v>
      </c>
      <c r="AM1941" s="5">
        <f t="shared" si="5292"/>
        <v>109.9</v>
      </c>
      <c r="AN1941" s="5">
        <f t="shared" si="5407"/>
        <v>0</v>
      </c>
      <c r="AO1941" s="5">
        <f t="shared" si="5407"/>
        <v>0</v>
      </c>
      <c r="AP1941" s="5">
        <f t="shared" si="5407"/>
        <v>0</v>
      </c>
      <c r="AQ1941" s="5">
        <f t="shared" si="5407"/>
        <v>0</v>
      </c>
      <c r="AR1941" s="5">
        <f t="shared" si="5407"/>
        <v>0</v>
      </c>
      <c r="AS1941" s="5">
        <f t="shared" si="5407"/>
        <v>0</v>
      </c>
      <c r="AT1941" s="5">
        <f t="shared" si="5407"/>
        <v>0</v>
      </c>
      <c r="AU1941" s="5">
        <f t="shared" si="5407"/>
        <v>0</v>
      </c>
      <c r="AV1941" s="5">
        <f t="shared" si="5407"/>
        <v>0</v>
      </c>
      <c r="AW1941" s="5">
        <f t="shared" si="5407"/>
        <v>0</v>
      </c>
      <c r="AX1941" s="5">
        <f t="shared" si="5407"/>
        <v>0</v>
      </c>
      <c r="AY1941" s="5">
        <f t="shared" si="5407"/>
        <v>0</v>
      </c>
      <c r="AZ1941" s="5">
        <f t="shared" si="5407"/>
        <v>0</v>
      </c>
      <c r="BA1941" s="5">
        <f t="shared" si="5407"/>
        <v>0</v>
      </c>
      <c r="BB1941" s="5">
        <f t="shared" si="5407"/>
        <v>0</v>
      </c>
      <c r="BC1941" s="5">
        <f t="shared" si="5407"/>
        <v>0</v>
      </c>
      <c r="BD1941" s="5">
        <f t="shared" si="5407"/>
        <v>0</v>
      </c>
      <c r="BE1941" s="5">
        <f t="shared" si="5407"/>
        <v>0</v>
      </c>
      <c r="BF1941" s="5">
        <f t="shared" si="5401"/>
        <v>66.8</v>
      </c>
      <c r="BG1941" s="5">
        <f t="shared" si="5402"/>
        <v>109.9</v>
      </c>
      <c r="BH1941" s="5">
        <f t="shared" si="5403"/>
        <v>109.9</v>
      </c>
      <c r="BI1941" s="5">
        <f t="shared" si="5407"/>
        <v>0</v>
      </c>
    </row>
    <row r="1942" spans="1:61" ht="31.5" x14ac:dyDescent="0.25">
      <c r="A1942" s="4" t="s">
        <v>245</v>
      </c>
      <c r="B1942" s="4" t="s">
        <v>81</v>
      </c>
      <c r="C1942" s="4" t="s">
        <v>197</v>
      </c>
      <c r="D1942" s="4" t="s">
        <v>196</v>
      </c>
      <c r="E1942" s="4"/>
      <c r="F1942" s="14" t="s">
        <v>600</v>
      </c>
      <c r="G1942" s="5">
        <f t="shared" si="5404"/>
        <v>66.8</v>
      </c>
      <c r="H1942" s="5">
        <f t="shared" si="5404"/>
        <v>109.9</v>
      </c>
      <c r="I1942" s="5">
        <f t="shared" si="5404"/>
        <v>109.9</v>
      </c>
      <c r="J1942" s="5">
        <f t="shared" si="5404"/>
        <v>0</v>
      </c>
      <c r="K1942" s="5">
        <f t="shared" si="5404"/>
        <v>0</v>
      </c>
      <c r="L1942" s="5">
        <f t="shared" si="5404"/>
        <v>0</v>
      </c>
      <c r="M1942" s="5">
        <f t="shared" si="5354"/>
        <v>66.8</v>
      </c>
      <c r="N1942" s="5">
        <f t="shared" si="5355"/>
        <v>109.9</v>
      </c>
      <c r="O1942" s="5">
        <f t="shared" si="5356"/>
        <v>109.9</v>
      </c>
      <c r="P1942" s="5">
        <f t="shared" si="5405"/>
        <v>0</v>
      </c>
      <c r="Q1942" s="5">
        <f t="shared" si="5405"/>
        <v>0</v>
      </c>
      <c r="R1942" s="5">
        <f t="shared" si="5405"/>
        <v>0</v>
      </c>
      <c r="S1942" s="5">
        <f t="shared" si="5405"/>
        <v>0</v>
      </c>
      <c r="T1942" s="5">
        <f t="shared" si="5405"/>
        <v>0</v>
      </c>
      <c r="U1942" s="5">
        <f t="shared" si="5405"/>
        <v>0</v>
      </c>
      <c r="V1942" s="5">
        <f t="shared" si="5405"/>
        <v>0</v>
      </c>
      <c r="W1942" s="5">
        <f t="shared" si="5406"/>
        <v>0</v>
      </c>
      <c r="X1942" s="5">
        <f t="shared" si="5406"/>
        <v>0</v>
      </c>
      <c r="Y1942" s="5">
        <f t="shared" si="5406"/>
        <v>0</v>
      </c>
      <c r="Z1942" s="5">
        <f t="shared" si="5406"/>
        <v>0</v>
      </c>
      <c r="AA1942" s="5">
        <f t="shared" si="5406"/>
        <v>0</v>
      </c>
      <c r="AB1942" s="5">
        <f t="shared" si="5406"/>
        <v>0</v>
      </c>
      <c r="AC1942" s="5">
        <f t="shared" si="5406"/>
        <v>0</v>
      </c>
      <c r="AD1942" s="5">
        <f t="shared" si="5406"/>
        <v>0</v>
      </c>
      <c r="AE1942" s="5">
        <f t="shared" si="5406"/>
        <v>0</v>
      </c>
      <c r="AF1942" s="5">
        <f t="shared" si="5406"/>
        <v>0</v>
      </c>
      <c r="AG1942" s="5">
        <f t="shared" si="5289"/>
        <v>66.8</v>
      </c>
      <c r="AH1942" s="5">
        <f t="shared" si="5286"/>
        <v>109.9</v>
      </c>
      <c r="AI1942" s="5">
        <f t="shared" si="5287"/>
        <v>109.9</v>
      </c>
      <c r="AJ1942" s="5">
        <f t="shared" si="5407"/>
        <v>0</v>
      </c>
      <c r="AK1942" s="5">
        <f t="shared" si="5290"/>
        <v>66.8</v>
      </c>
      <c r="AL1942" s="5">
        <f t="shared" si="5291"/>
        <v>109.9</v>
      </c>
      <c r="AM1942" s="5">
        <f t="shared" si="5292"/>
        <v>109.9</v>
      </c>
      <c r="AN1942" s="5">
        <f t="shared" si="5407"/>
        <v>0</v>
      </c>
      <c r="AO1942" s="5">
        <f t="shared" si="5407"/>
        <v>0</v>
      </c>
      <c r="AP1942" s="5">
        <f t="shared" si="5407"/>
        <v>0</v>
      </c>
      <c r="AQ1942" s="5">
        <f t="shared" si="5407"/>
        <v>0</v>
      </c>
      <c r="AR1942" s="5">
        <f t="shared" si="5407"/>
        <v>0</v>
      </c>
      <c r="AS1942" s="5">
        <f t="shared" si="5407"/>
        <v>0</v>
      </c>
      <c r="AT1942" s="5">
        <f t="shared" si="5407"/>
        <v>0</v>
      </c>
      <c r="AU1942" s="5">
        <f t="shared" si="5407"/>
        <v>0</v>
      </c>
      <c r="AV1942" s="5">
        <f t="shared" si="5407"/>
        <v>0</v>
      </c>
      <c r="AW1942" s="5">
        <f t="shared" si="5407"/>
        <v>0</v>
      </c>
      <c r="AX1942" s="5">
        <f t="shared" si="5407"/>
        <v>0</v>
      </c>
      <c r="AY1942" s="5">
        <f t="shared" si="5407"/>
        <v>0</v>
      </c>
      <c r="AZ1942" s="5">
        <f t="shared" si="5407"/>
        <v>0</v>
      </c>
      <c r="BA1942" s="5">
        <f t="shared" si="5407"/>
        <v>0</v>
      </c>
      <c r="BB1942" s="5">
        <f t="shared" si="5407"/>
        <v>0</v>
      </c>
      <c r="BC1942" s="5">
        <f t="shared" si="5407"/>
        <v>0</v>
      </c>
      <c r="BD1942" s="5">
        <f t="shared" si="5407"/>
        <v>0</v>
      </c>
      <c r="BE1942" s="5">
        <f t="shared" si="5407"/>
        <v>0</v>
      </c>
      <c r="BF1942" s="5">
        <f t="shared" si="5401"/>
        <v>66.8</v>
      </c>
      <c r="BG1942" s="5">
        <f t="shared" si="5402"/>
        <v>109.9</v>
      </c>
      <c r="BH1942" s="5">
        <f t="shared" si="5403"/>
        <v>109.9</v>
      </c>
      <c r="BI1942" s="5">
        <f t="shared" si="5407"/>
        <v>0</v>
      </c>
    </row>
    <row r="1943" spans="1:61" ht="31.5" x14ac:dyDescent="0.25">
      <c r="A1943" s="4" t="s">
        <v>245</v>
      </c>
      <c r="B1943" s="4" t="s">
        <v>81</v>
      </c>
      <c r="C1943" s="4" t="s">
        <v>197</v>
      </c>
      <c r="D1943" s="4" t="s">
        <v>196</v>
      </c>
      <c r="E1943" s="4" t="s">
        <v>15</v>
      </c>
      <c r="F1943" s="14" t="s">
        <v>559</v>
      </c>
      <c r="G1943" s="5">
        <f t="shared" si="5404"/>
        <v>66.8</v>
      </c>
      <c r="H1943" s="5">
        <f t="shared" si="5404"/>
        <v>109.9</v>
      </c>
      <c r="I1943" s="5">
        <f t="shared" si="5404"/>
        <v>109.9</v>
      </c>
      <c r="J1943" s="5">
        <f t="shared" si="5404"/>
        <v>0</v>
      </c>
      <c r="K1943" s="5">
        <f t="shared" si="5404"/>
        <v>0</v>
      </c>
      <c r="L1943" s="5">
        <f t="shared" si="5404"/>
        <v>0</v>
      </c>
      <c r="M1943" s="5">
        <f t="shared" si="5354"/>
        <v>66.8</v>
      </c>
      <c r="N1943" s="5">
        <f t="shared" si="5355"/>
        <v>109.9</v>
      </c>
      <c r="O1943" s="5">
        <f t="shared" si="5356"/>
        <v>109.9</v>
      </c>
      <c r="P1943" s="5">
        <f t="shared" si="5405"/>
        <v>0</v>
      </c>
      <c r="Q1943" s="5">
        <f t="shared" si="5405"/>
        <v>0</v>
      </c>
      <c r="R1943" s="5">
        <f t="shared" si="5405"/>
        <v>0</v>
      </c>
      <c r="S1943" s="5">
        <f t="shared" si="5405"/>
        <v>0</v>
      </c>
      <c r="T1943" s="5">
        <f t="shared" si="5405"/>
        <v>0</v>
      </c>
      <c r="U1943" s="5">
        <f t="shared" si="5405"/>
        <v>0</v>
      </c>
      <c r="V1943" s="5">
        <f t="shared" si="5405"/>
        <v>0</v>
      </c>
      <c r="W1943" s="5">
        <f t="shared" si="5406"/>
        <v>0</v>
      </c>
      <c r="X1943" s="5">
        <f t="shared" si="5406"/>
        <v>0</v>
      </c>
      <c r="Y1943" s="5">
        <f t="shared" si="5406"/>
        <v>0</v>
      </c>
      <c r="Z1943" s="5">
        <f t="shared" si="5406"/>
        <v>0</v>
      </c>
      <c r="AA1943" s="5">
        <f t="shared" si="5406"/>
        <v>0</v>
      </c>
      <c r="AB1943" s="5">
        <f t="shared" si="5406"/>
        <v>0</v>
      </c>
      <c r="AC1943" s="5">
        <f t="shared" si="5406"/>
        <v>0</v>
      </c>
      <c r="AD1943" s="5">
        <f t="shared" si="5406"/>
        <v>0</v>
      </c>
      <c r="AE1943" s="5">
        <f t="shared" si="5406"/>
        <v>0</v>
      </c>
      <c r="AF1943" s="5">
        <f t="shared" si="5406"/>
        <v>0</v>
      </c>
      <c r="AG1943" s="5">
        <f t="shared" si="5289"/>
        <v>66.8</v>
      </c>
      <c r="AH1943" s="5">
        <f t="shared" si="5286"/>
        <v>109.9</v>
      </c>
      <c r="AI1943" s="5">
        <f t="shared" si="5287"/>
        <v>109.9</v>
      </c>
      <c r="AJ1943" s="5">
        <f t="shared" si="5407"/>
        <v>0</v>
      </c>
      <c r="AK1943" s="5">
        <f t="shared" si="5290"/>
        <v>66.8</v>
      </c>
      <c r="AL1943" s="5">
        <f t="shared" si="5291"/>
        <v>109.9</v>
      </c>
      <c r="AM1943" s="5">
        <f t="shared" si="5292"/>
        <v>109.9</v>
      </c>
      <c r="AN1943" s="5">
        <f t="shared" si="5407"/>
        <v>0</v>
      </c>
      <c r="AO1943" s="5">
        <f t="shared" si="5407"/>
        <v>0</v>
      </c>
      <c r="AP1943" s="5">
        <f t="shared" si="5407"/>
        <v>0</v>
      </c>
      <c r="AQ1943" s="5">
        <f t="shared" si="5407"/>
        <v>0</v>
      </c>
      <c r="AR1943" s="5">
        <f t="shared" si="5407"/>
        <v>0</v>
      </c>
      <c r="AS1943" s="5">
        <f t="shared" si="5407"/>
        <v>0</v>
      </c>
      <c r="AT1943" s="5">
        <f t="shared" si="5407"/>
        <v>0</v>
      </c>
      <c r="AU1943" s="5">
        <f t="shared" si="5407"/>
        <v>0</v>
      </c>
      <c r="AV1943" s="5">
        <f t="shared" si="5407"/>
        <v>0</v>
      </c>
      <c r="AW1943" s="5">
        <f t="shared" si="5407"/>
        <v>0</v>
      </c>
      <c r="AX1943" s="5">
        <f t="shared" si="5407"/>
        <v>0</v>
      </c>
      <c r="AY1943" s="5">
        <f t="shared" si="5407"/>
        <v>0</v>
      </c>
      <c r="AZ1943" s="5">
        <f t="shared" si="5407"/>
        <v>0</v>
      </c>
      <c r="BA1943" s="5">
        <f t="shared" si="5407"/>
        <v>0</v>
      </c>
      <c r="BB1943" s="5">
        <f t="shared" si="5407"/>
        <v>0</v>
      </c>
      <c r="BC1943" s="5">
        <f t="shared" si="5407"/>
        <v>0</v>
      </c>
      <c r="BD1943" s="5">
        <f t="shared" si="5407"/>
        <v>0</v>
      </c>
      <c r="BE1943" s="5">
        <f t="shared" si="5407"/>
        <v>0</v>
      </c>
      <c r="BF1943" s="5">
        <f t="shared" si="5401"/>
        <v>66.8</v>
      </c>
      <c r="BG1943" s="5">
        <f t="shared" si="5402"/>
        <v>109.9</v>
      </c>
      <c r="BH1943" s="5">
        <f t="shared" si="5403"/>
        <v>109.9</v>
      </c>
      <c r="BI1943" s="5">
        <f t="shared" si="5407"/>
        <v>0</v>
      </c>
    </row>
    <row r="1944" spans="1:61" ht="31.5" x14ac:dyDescent="0.25">
      <c r="A1944" s="4" t="s">
        <v>245</v>
      </c>
      <c r="B1944" s="4" t="s">
        <v>81</v>
      </c>
      <c r="C1944" s="4" t="s">
        <v>197</v>
      </c>
      <c r="D1944" s="4" t="s">
        <v>196</v>
      </c>
      <c r="E1944" s="4" t="s">
        <v>16</v>
      </c>
      <c r="F1944" s="14" t="s">
        <v>560</v>
      </c>
      <c r="G1944" s="5">
        <v>66.8</v>
      </c>
      <c r="H1944" s="5">
        <v>109.9</v>
      </c>
      <c r="I1944" s="5">
        <v>109.9</v>
      </c>
      <c r="J1944" s="5"/>
      <c r="K1944" s="5"/>
      <c r="L1944" s="5"/>
      <c r="M1944" s="5">
        <f t="shared" si="5354"/>
        <v>66.8</v>
      </c>
      <c r="N1944" s="5">
        <f t="shared" si="5355"/>
        <v>109.9</v>
      </c>
      <c r="O1944" s="5">
        <f t="shared" si="5356"/>
        <v>109.9</v>
      </c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>
        <f t="shared" si="5289"/>
        <v>66.8</v>
      </c>
      <c r="AH1944" s="5">
        <f t="shared" si="5286"/>
        <v>109.9</v>
      </c>
      <c r="AI1944" s="5">
        <f t="shared" si="5287"/>
        <v>109.9</v>
      </c>
      <c r="AJ1944" s="5"/>
      <c r="AK1944" s="5">
        <f t="shared" si="5290"/>
        <v>66.8</v>
      </c>
      <c r="AL1944" s="5">
        <f t="shared" si="5291"/>
        <v>109.9</v>
      </c>
      <c r="AM1944" s="5">
        <f t="shared" si="5292"/>
        <v>109.9</v>
      </c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>
        <f t="shared" si="5401"/>
        <v>66.8</v>
      </c>
      <c r="BG1944" s="5">
        <f t="shared" si="5402"/>
        <v>109.9</v>
      </c>
      <c r="BH1944" s="5">
        <f t="shared" si="5403"/>
        <v>109.9</v>
      </c>
      <c r="BI1944" s="5"/>
    </row>
    <row r="1945" spans="1:61" ht="31.5" x14ac:dyDescent="0.25">
      <c r="A1945" s="4" t="s">
        <v>245</v>
      </c>
      <c r="B1945" s="4" t="s">
        <v>81</v>
      </c>
      <c r="C1945" s="4" t="s">
        <v>197</v>
      </c>
      <c r="D1945" s="4" t="s">
        <v>26</v>
      </c>
      <c r="E1945" s="4"/>
      <c r="F1945" s="14" t="s">
        <v>846</v>
      </c>
      <c r="G1945" s="5">
        <f>G1946</f>
        <v>300.60000000000002</v>
      </c>
      <c r="H1945" s="5">
        <f t="shared" ref="H1945:BI1945" si="5408">H1946</f>
        <v>300.60000000000002</v>
      </c>
      <c r="I1945" s="5">
        <f t="shared" si="5408"/>
        <v>300.60000000000002</v>
      </c>
      <c r="J1945" s="5">
        <f t="shared" si="5408"/>
        <v>0</v>
      </c>
      <c r="K1945" s="5">
        <f t="shared" si="5408"/>
        <v>0</v>
      </c>
      <c r="L1945" s="5">
        <f t="shared" si="5408"/>
        <v>0</v>
      </c>
      <c r="M1945" s="5">
        <f t="shared" si="5354"/>
        <v>300.60000000000002</v>
      </c>
      <c r="N1945" s="5">
        <f t="shared" si="5355"/>
        <v>300.60000000000002</v>
      </c>
      <c r="O1945" s="5">
        <f t="shared" si="5356"/>
        <v>300.60000000000002</v>
      </c>
      <c r="P1945" s="5">
        <f t="shared" si="5408"/>
        <v>0</v>
      </c>
      <c r="Q1945" s="5">
        <f t="shared" si="5408"/>
        <v>0</v>
      </c>
      <c r="R1945" s="5">
        <f t="shared" si="5408"/>
        <v>0</v>
      </c>
      <c r="S1945" s="5">
        <f t="shared" si="5408"/>
        <v>0</v>
      </c>
      <c r="T1945" s="5">
        <f t="shared" si="5408"/>
        <v>0</v>
      </c>
      <c r="U1945" s="5">
        <f t="shared" si="5408"/>
        <v>0</v>
      </c>
      <c r="V1945" s="5">
        <f t="shared" si="5408"/>
        <v>0</v>
      </c>
      <c r="W1945" s="5">
        <f t="shared" si="5408"/>
        <v>0</v>
      </c>
      <c r="X1945" s="5">
        <f t="shared" si="5408"/>
        <v>0</v>
      </c>
      <c r="Y1945" s="5">
        <f t="shared" si="5408"/>
        <v>0</v>
      </c>
      <c r="Z1945" s="5">
        <f t="shared" si="5408"/>
        <v>0</v>
      </c>
      <c r="AA1945" s="5">
        <f t="shared" si="5408"/>
        <v>0</v>
      </c>
      <c r="AB1945" s="5">
        <f t="shared" si="5408"/>
        <v>0</v>
      </c>
      <c r="AC1945" s="5">
        <f t="shared" si="5408"/>
        <v>0</v>
      </c>
      <c r="AD1945" s="5">
        <f t="shared" si="5408"/>
        <v>0</v>
      </c>
      <c r="AE1945" s="5">
        <f t="shared" si="5408"/>
        <v>0</v>
      </c>
      <c r="AF1945" s="5">
        <f t="shared" si="5408"/>
        <v>0</v>
      </c>
      <c r="AG1945" s="5">
        <f t="shared" si="5289"/>
        <v>300.60000000000002</v>
      </c>
      <c r="AH1945" s="5">
        <f t="shared" si="5286"/>
        <v>300.60000000000002</v>
      </c>
      <c r="AI1945" s="5">
        <f t="shared" si="5287"/>
        <v>300.60000000000002</v>
      </c>
      <c r="AJ1945" s="5">
        <f t="shared" si="5408"/>
        <v>0</v>
      </c>
      <c r="AK1945" s="5">
        <f t="shared" si="5290"/>
        <v>300.60000000000002</v>
      </c>
      <c r="AL1945" s="5">
        <f t="shared" si="5291"/>
        <v>300.60000000000002</v>
      </c>
      <c r="AM1945" s="5">
        <f t="shared" si="5292"/>
        <v>300.60000000000002</v>
      </c>
      <c r="AN1945" s="5">
        <f t="shared" si="5408"/>
        <v>0</v>
      </c>
      <c r="AO1945" s="5">
        <f t="shared" si="5408"/>
        <v>0</v>
      </c>
      <c r="AP1945" s="5">
        <f t="shared" si="5408"/>
        <v>0</v>
      </c>
      <c r="AQ1945" s="5">
        <f t="shared" si="5408"/>
        <v>0</v>
      </c>
      <c r="AR1945" s="5">
        <f t="shared" si="5408"/>
        <v>0</v>
      </c>
      <c r="AS1945" s="5">
        <f t="shared" si="5408"/>
        <v>0</v>
      </c>
      <c r="AT1945" s="5">
        <f t="shared" si="5408"/>
        <v>0</v>
      </c>
      <c r="AU1945" s="5">
        <f t="shared" si="5408"/>
        <v>0</v>
      </c>
      <c r="AV1945" s="5">
        <f t="shared" si="5408"/>
        <v>0</v>
      </c>
      <c r="AW1945" s="5">
        <f t="shared" si="5408"/>
        <v>0</v>
      </c>
      <c r="AX1945" s="5">
        <f t="shared" si="5408"/>
        <v>0</v>
      </c>
      <c r="AY1945" s="5">
        <f t="shared" si="5408"/>
        <v>0</v>
      </c>
      <c r="AZ1945" s="5">
        <f t="shared" si="5408"/>
        <v>0</v>
      </c>
      <c r="BA1945" s="5">
        <f t="shared" si="5408"/>
        <v>0</v>
      </c>
      <c r="BB1945" s="5">
        <f t="shared" si="5408"/>
        <v>0</v>
      </c>
      <c r="BC1945" s="5">
        <f t="shared" si="5408"/>
        <v>0</v>
      </c>
      <c r="BD1945" s="5">
        <f t="shared" si="5408"/>
        <v>0</v>
      </c>
      <c r="BE1945" s="5">
        <f t="shared" si="5408"/>
        <v>0</v>
      </c>
      <c r="BF1945" s="5">
        <f t="shared" si="5401"/>
        <v>300.60000000000002</v>
      </c>
      <c r="BG1945" s="5">
        <f t="shared" si="5402"/>
        <v>300.60000000000002</v>
      </c>
      <c r="BH1945" s="5">
        <f t="shared" si="5403"/>
        <v>300.60000000000002</v>
      </c>
      <c r="BI1945" s="5">
        <f t="shared" si="5408"/>
        <v>0</v>
      </c>
    </row>
    <row r="1946" spans="1:61" x14ac:dyDescent="0.25">
      <c r="A1946" s="4" t="s">
        <v>245</v>
      </c>
      <c r="B1946" s="4" t="s">
        <v>81</v>
      </c>
      <c r="C1946" s="4" t="s">
        <v>197</v>
      </c>
      <c r="D1946" s="4" t="s">
        <v>27</v>
      </c>
      <c r="E1946" s="4"/>
      <c r="F1946" s="14" t="s">
        <v>1094</v>
      </c>
      <c r="G1946" s="5">
        <f>G1947+G1950</f>
        <v>300.60000000000002</v>
      </c>
      <c r="H1946" s="5">
        <f t="shared" ref="H1946:BI1946" si="5409">H1947+H1950</f>
        <v>300.60000000000002</v>
      </c>
      <c r="I1946" s="5">
        <f t="shared" si="5409"/>
        <v>300.60000000000002</v>
      </c>
      <c r="J1946" s="5">
        <f t="shared" ref="J1946:L1946" si="5410">J1947+J1950</f>
        <v>0</v>
      </c>
      <c r="K1946" s="5">
        <f t="shared" si="5410"/>
        <v>0</v>
      </c>
      <c r="L1946" s="5">
        <f t="shared" si="5410"/>
        <v>0</v>
      </c>
      <c r="M1946" s="5">
        <f t="shared" si="5354"/>
        <v>300.60000000000002</v>
      </c>
      <c r="N1946" s="5">
        <f t="shared" si="5355"/>
        <v>300.60000000000002</v>
      </c>
      <c r="O1946" s="5">
        <f t="shared" si="5356"/>
        <v>300.60000000000002</v>
      </c>
      <c r="P1946" s="5">
        <f t="shared" ref="P1946:V1946" si="5411">P1947+P1950</f>
        <v>0</v>
      </c>
      <c r="Q1946" s="5">
        <f t="shared" ref="Q1946:R1946" si="5412">Q1947+Q1950</f>
        <v>0</v>
      </c>
      <c r="R1946" s="5">
        <f t="shared" si="5412"/>
        <v>0</v>
      </c>
      <c r="S1946" s="5">
        <f t="shared" ref="S1946" si="5413">S1947+S1950</f>
        <v>0</v>
      </c>
      <c r="T1946" s="5">
        <f t="shared" si="5411"/>
        <v>0</v>
      </c>
      <c r="U1946" s="5">
        <f t="shared" si="5411"/>
        <v>0</v>
      </c>
      <c r="V1946" s="5">
        <f t="shared" si="5411"/>
        <v>0</v>
      </c>
      <c r="W1946" s="5">
        <f t="shared" ref="W1946:AF1946" si="5414">W1947+W1950</f>
        <v>0</v>
      </c>
      <c r="X1946" s="5">
        <f t="shared" si="5414"/>
        <v>0</v>
      </c>
      <c r="Y1946" s="5">
        <f t="shared" si="5414"/>
        <v>0</v>
      </c>
      <c r="Z1946" s="5">
        <f t="shared" si="5414"/>
        <v>0</v>
      </c>
      <c r="AA1946" s="5">
        <f t="shared" si="5414"/>
        <v>0</v>
      </c>
      <c r="AB1946" s="5">
        <f t="shared" si="5414"/>
        <v>0</v>
      </c>
      <c r="AC1946" s="5">
        <f t="shared" si="5414"/>
        <v>0</v>
      </c>
      <c r="AD1946" s="5">
        <f t="shared" ref="AD1946" si="5415">AD1947+AD1950</f>
        <v>0</v>
      </c>
      <c r="AE1946" s="5">
        <f t="shared" ref="AE1946" si="5416">AE1947+AE1950</f>
        <v>0</v>
      </c>
      <c r="AF1946" s="5">
        <f t="shared" si="5414"/>
        <v>0</v>
      </c>
      <c r="AG1946" s="5">
        <f t="shared" si="5289"/>
        <v>300.60000000000002</v>
      </c>
      <c r="AH1946" s="5">
        <f t="shared" si="5286"/>
        <v>300.60000000000002</v>
      </c>
      <c r="AI1946" s="5">
        <f t="shared" si="5287"/>
        <v>300.60000000000002</v>
      </c>
      <c r="AJ1946" s="5">
        <f t="shared" ref="AJ1946" si="5417">AJ1947+AJ1950</f>
        <v>0</v>
      </c>
      <c r="AK1946" s="5">
        <f t="shared" si="5290"/>
        <v>300.60000000000002</v>
      </c>
      <c r="AL1946" s="5">
        <f t="shared" si="5291"/>
        <v>300.60000000000002</v>
      </c>
      <c r="AM1946" s="5">
        <f t="shared" si="5292"/>
        <v>300.60000000000002</v>
      </c>
      <c r="AN1946" s="5">
        <f t="shared" ref="AN1946:BA1946" si="5418">AN1947+AN1950</f>
        <v>0</v>
      </c>
      <c r="AO1946" s="5">
        <f t="shared" si="5418"/>
        <v>0</v>
      </c>
      <c r="AP1946" s="5">
        <f t="shared" si="5418"/>
        <v>0</v>
      </c>
      <c r="AQ1946" s="5">
        <f t="shared" si="5418"/>
        <v>0</v>
      </c>
      <c r="AR1946" s="5">
        <f t="shared" si="5418"/>
        <v>0</v>
      </c>
      <c r="AS1946" s="5">
        <f t="shared" si="5418"/>
        <v>0</v>
      </c>
      <c r="AT1946" s="5">
        <f t="shared" si="5418"/>
        <v>0</v>
      </c>
      <c r="AU1946" s="5">
        <f t="shared" ref="AU1946" si="5419">AU1947+AU1950</f>
        <v>0</v>
      </c>
      <c r="AV1946" s="5">
        <f t="shared" ref="AV1946:BE1946" si="5420">AV1947+AV1950</f>
        <v>0</v>
      </c>
      <c r="AW1946" s="5">
        <f t="shared" si="5420"/>
        <v>0</v>
      </c>
      <c r="AX1946" s="5">
        <f t="shared" si="5420"/>
        <v>0</v>
      </c>
      <c r="AY1946" s="5">
        <f t="shared" si="5420"/>
        <v>0</v>
      </c>
      <c r="AZ1946" s="5">
        <f t="shared" si="5418"/>
        <v>0</v>
      </c>
      <c r="BA1946" s="5">
        <f t="shared" si="5418"/>
        <v>0</v>
      </c>
      <c r="BB1946" s="5">
        <f t="shared" si="5420"/>
        <v>0</v>
      </c>
      <c r="BC1946" s="5">
        <f t="shared" si="5420"/>
        <v>0</v>
      </c>
      <c r="BD1946" s="5">
        <f t="shared" si="5420"/>
        <v>0</v>
      </c>
      <c r="BE1946" s="5">
        <f t="shared" si="5420"/>
        <v>0</v>
      </c>
      <c r="BF1946" s="5">
        <f t="shared" si="5401"/>
        <v>300.60000000000002</v>
      </c>
      <c r="BG1946" s="5">
        <f t="shared" si="5402"/>
        <v>300.60000000000002</v>
      </c>
      <c r="BH1946" s="5">
        <f t="shared" si="5403"/>
        <v>300.60000000000002</v>
      </c>
      <c r="BI1946" s="5">
        <f t="shared" si="5409"/>
        <v>0</v>
      </c>
    </row>
    <row r="1947" spans="1:61" ht="31.5" x14ac:dyDescent="0.25">
      <c r="A1947" s="4" t="s">
        <v>245</v>
      </c>
      <c r="B1947" s="4" t="s">
        <v>81</v>
      </c>
      <c r="C1947" s="4" t="s">
        <v>197</v>
      </c>
      <c r="D1947" s="4" t="s">
        <v>307</v>
      </c>
      <c r="E1947" s="4"/>
      <c r="F1947" s="14" t="s">
        <v>865</v>
      </c>
      <c r="G1947" s="5">
        <f>G1948</f>
        <v>54.6</v>
      </c>
      <c r="H1947" s="5">
        <f t="shared" ref="H1947:BI1948" si="5421">H1948</f>
        <v>54.6</v>
      </c>
      <c r="I1947" s="5">
        <f t="shared" si="5421"/>
        <v>54.6</v>
      </c>
      <c r="J1947" s="5">
        <f t="shared" si="5421"/>
        <v>0</v>
      </c>
      <c r="K1947" s="5">
        <f t="shared" si="5421"/>
        <v>0</v>
      </c>
      <c r="L1947" s="5">
        <f t="shared" si="5421"/>
        <v>0</v>
      </c>
      <c r="M1947" s="5">
        <f t="shared" si="5354"/>
        <v>54.6</v>
      </c>
      <c r="N1947" s="5">
        <f t="shared" si="5355"/>
        <v>54.6</v>
      </c>
      <c r="O1947" s="5">
        <f t="shared" si="5356"/>
        <v>54.6</v>
      </c>
      <c r="P1947" s="5">
        <f t="shared" si="5421"/>
        <v>0</v>
      </c>
      <c r="Q1947" s="5">
        <f t="shared" si="5421"/>
        <v>0</v>
      </c>
      <c r="R1947" s="5">
        <f t="shared" si="5421"/>
        <v>0</v>
      </c>
      <c r="S1947" s="5">
        <f t="shared" si="5421"/>
        <v>0</v>
      </c>
      <c r="T1947" s="5">
        <f t="shared" si="5421"/>
        <v>0</v>
      </c>
      <c r="U1947" s="5">
        <f t="shared" si="5421"/>
        <v>0</v>
      </c>
      <c r="V1947" s="5">
        <f t="shared" si="5421"/>
        <v>0</v>
      </c>
      <c r="W1947" s="5">
        <f t="shared" si="5421"/>
        <v>0</v>
      </c>
      <c r="X1947" s="5">
        <f t="shared" si="5421"/>
        <v>0</v>
      </c>
      <c r="Y1947" s="5">
        <f t="shared" si="5421"/>
        <v>0</v>
      </c>
      <c r="Z1947" s="5">
        <f t="shared" si="5421"/>
        <v>0</v>
      </c>
      <c r="AA1947" s="5">
        <f t="shared" si="5421"/>
        <v>0</v>
      </c>
      <c r="AB1947" s="5">
        <f t="shared" si="5421"/>
        <v>0</v>
      </c>
      <c r="AC1947" s="5">
        <f t="shared" si="5421"/>
        <v>0</v>
      </c>
      <c r="AD1947" s="5">
        <f t="shared" si="5421"/>
        <v>0</v>
      </c>
      <c r="AE1947" s="5">
        <f t="shared" si="5421"/>
        <v>0</v>
      </c>
      <c r="AF1947" s="5">
        <f t="shared" si="5421"/>
        <v>0</v>
      </c>
      <c r="AG1947" s="5">
        <f t="shared" si="5289"/>
        <v>54.6</v>
      </c>
      <c r="AH1947" s="5">
        <f t="shared" si="5286"/>
        <v>54.6</v>
      </c>
      <c r="AI1947" s="5">
        <f t="shared" si="5287"/>
        <v>54.6</v>
      </c>
      <c r="AJ1947" s="5">
        <f t="shared" si="5421"/>
        <v>0</v>
      </c>
      <c r="AK1947" s="5">
        <f t="shared" si="5290"/>
        <v>54.6</v>
      </c>
      <c r="AL1947" s="5">
        <f t="shared" si="5291"/>
        <v>54.6</v>
      </c>
      <c r="AM1947" s="5">
        <f t="shared" si="5292"/>
        <v>54.6</v>
      </c>
      <c r="AN1947" s="5">
        <f t="shared" si="5421"/>
        <v>0</v>
      </c>
      <c r="AO1947" s="5">
        <f t="shared" si="5421"/>
        <v>0</v>
      </c>
      <c r="AP1947" s="5">
        <f t="shared" si="5421"/>
        <v>0</v>
      </c>
      <c r="AQ1947" s="5">
        <f t="shared" si="5421"/>
        <v>0</v>
      </c>
      <c r="AR1947" s="5">
        <f t="shared" si="5421"/>
        <v>0</v>
      </c>
      <c r="AS1947" s="5">
        <f t="shared" si="5421"/>
        <v>0</v>
      </c>
      <c r="AT1947" s="5">
        <f t="shared" si="5421"/>
        <v>0</v>
      </c>
      <c r="AU1947" s="5">
        <f t="shared" si="5421"/>
        <v>0</v>
      </c>
      <c r="AV1947" s="5">
        <f t="shared" si="5421"/>
        <v>0</v>
      </c>
      <c r="AW1947" s="5">
        <f t="shared" si="5421"/>
        <v>0</v>
      </c>
      <c r="AX1947" s="5">
        <f t="shared" si="5421"/>
        <v>0</v>
      </c>
      <c r="AY1947" s="5">
        <f t="shared" si="5421"/>
        <v>0</v>
      </c>
      <c r="AZ1947" s="5">
        <f t="shared" si="5421"/>
        <v>0</v>
      </c>
      <c r="BA1947" s="5">
        <f t="shared" si="5421"/>
        <v>0</v>
      </c>
      <c r="BB1947" s="5">
        <f t="shared" si="5421"/>
        <v>0</v>
      </c>
      <c r="BC1947" s="5">
        <f t="shared" si="5421"/>
        <v>0</v>
      </c>
      <c r="BD1947" s="5">
        <f t="shared" si="5421"/>
        <v>0</v>
      </c>
      <c r="BE1947" s="5">
        <f t="shared" si="5421"/>
        <v>0</v>
      </c>
      <c r="BF1947" s="5">
        <f t="shared" si="5401"/>
        <v>54.6</v>
      </c>
      <c r="BG1947" s="5">
        <f t="shared" si="5402"/>
        <v>54.6</v>
      </c>
      <c r="BH1947" s="5">
        <f t="shared" si="5403"/>
        <v>54.6</v>
      </c>
      <c r="BI1947" s="5">
        <f t="shared" si="5421"/>
        <v>0</v>
      </c>
    </row>
    <row r="1948" spans="1:61" ht="31.5" x14ac:dyDescent="0.25">
      <c r="A1948" s="4" t="s">
        <v>245</v>
      </c>
      <c r="B1948" s="4" t="s">
        <v>81</v>
      </c>
      <c r="C1948" s="4" t="s">
        <v>197</v>
      </c>
      <c r="D1948" s="4" t="s">
        <v>307</v>
      </c>
      <c r="E1948" s="4" t="s">
        <v>15</v>
      </c>
      <c r="F1948" s="14" t="s">
        <v>559</v>
      </c>
      <c r="G1948" s="5">
        <f>G1949</f>
        <v>54.6</v>
      </c>
      <c r="H1948" s="5">
        <f t="shared" si="5421"/>
        <v>54.6</v>
      </c>
      <c r="I1948" s="5">
        <f t="shared" si="5421"/>
        <v>54.6</v>
      </c>
      <c r="J1948" s="5">
        <f t="shared" si="5421"/>
        <v>0</v>
      </c>
      <c r="K1948" s="5">
        <f t="shared" si="5421"/>
        <v>0</v>
      </c>
      <c r="L1948" s="5">
        <f t="shared" si="5421"/>
        <v>0</v>
      </c>
      <c r="M1948" s="5">
        <f t="shared" si="5354"/>
        <v>54.6</v>
      </c>
      <c r="N1948" s="5">
        <f t="shared" si="5355"/>
        <v>54.6</v>
      </c>
      <c r="O1948" s="5">
        <f t="shared" si="5356"/>
        <v>54.6</v>
      </c>
      <c r="P1948" s="5">
        <f t="shared" si="5421"/>
        <v>0</v>
      </c>
      <c r="Q1948" s="5">
        <f t="shared" si="5421"/>
        <v>0</v>
      </c>
      <c r="R1948" s="5">
        <f t="shared" si="5421"/>
        <v>0</v>
      </c>
      <c r="S1948" s="5">
        <f t="shared" si="5421"/>
        <v>0</v>
      </c>
      <c r="T1948" s="5">
        <f t="shared" si="5421"/>
        <v>0</v>
      </c>
      <c r="U1948" s="5">
        <f t="shared" si="5421"/>
        <v>0</v>
      </c>
      <c r="V1948" s="5">
        <f t="shared" si="5421"/>
        <v>0</v>
      </c>
      <c r="W1948" s="5">
        <f t="shared" si="5421"/>
        <v>0</v>
      </c>
      <c r="X1948" s="5">
        <f t="shared" si="5421"/>
        <v>0</v>
      </c>
      <c r="Y1948" s="5">
        <f t="shared" si="5421"/>
        <v>0</v>
      </c>
      <c r="Z1948" s="5">
        <f t="shared" si="5421"/>
        <v>0</v>
      </c>
      <c r="AA1948" s="5">
        <f t="shared" si="5421"/>
        <v>0</v>
      </c>
      <c r="AB1948" s="5">
        <f t="shared" si="5421"/>
        <v>0</v>
      </c>
      <c r="AC1948" s="5">
        <f t="shared" si="5421"/>
        <v>0</v>
      </c>
      <c r="AD1948" s="5">
        <f t="shared" si="5421"/>
        <v>0</v>
      </c>
      <c r="AE1948" s="5">
        <f t="shared" si="5421"/>
        <v>0</v>
      </c>
      <c r="AF1948" s="5">
        <f t="shared" si="5421"/>
        <v>0</v>
      </c>
      <c r="AG1948" s="5">
        <f t="shared" si="5289"/>
        <v>54.6</v>
      </c>
      <c r="AH1948" s="5">
        <f t="shared" si="5286"/>
        <v>54.6</v>
      </c>
      <c r="AI1948" s="5">
        <f t="shared" si="5287"/>
        <v>54.6</v>
      </c>
      <c r="AJ1948" s="5">
        <f t="shared" si="5421"/>
        <v>0</v>
      </c>
      <c r="AK1948" s="5">
        <f t="shared" si="5290"/>
        <v>54.6</v>
      </c>
      <c r="AL1948" s="5">
        <f t="shared" si="5291"/>
        <v>54.6</v>
      </c>
      <c r="AM1948" s="5">
        <f t="shared" si="5292"/>
        <v>54.6</v>
      </c>
      <c r="AN1948" s="5">
        <f t="shared" si="5421"/>
        <v>0</v>
      </c>
      <c r="AO1948" s="5">
        <f t="shared" si="5421"/>
        <v>0</v>
      </c>
      <c r="AP1948" s="5">
        <f t="shared" si="5421"/>
        <v>0</v>
      </c>
      <c r="AQ1948" s="5">
        <f t="shared" si="5421"/>
        <v>0</v>
      </c>
      <c r="AR1948" s="5">
        <f t="shared" si="5421"/>
        <v>0</v>
      </c>
      <c r="AS1948" s="5">
        <f t="shared" si="5421"/>
        <v>0</v>
      </c>
      <c r="AT1948" s="5">
        <f t="shared" si="5421"/>
        <v>0</v>
      </c>
      <c r="AU1948" s="5">
        <f t="shared" si="5421"/>
        <v>0</v>
      </c>
      <c r="AV1948" s="5">
        <f t="shared" si="5421"/>
        <v>0</v>
      </c>
      <c r="AW1948" s="5">
        <f t="shared" si="5421"/>
        <v>0</v>
      </c>
      <c r="AX1948" s="5">
        <f t="shared" si="5421"/>
        <v>0</v>
      </c>
      <c r="AY1948" s="5">
        <f t="shared" si="5421"/>
        <v>0</v>
      </c>
      <c r="AZ1948" s="5">
        <f t="shared" si="5421"/>
        <v>0</v>
      </c>
      <c r="BA1948" s="5">
        <f t="shared" si="5421"/>
        <v>0</v>
      </c>
      <c r="BB1948" s="5">
        <f t="shared" si="5421"/>
        <v>0</v>
      </c>
      <c r="BC1948" s="5">
        <f t="shared" si="5421"/>
        <v>0</v>
      </c>
      <c r="BD1948" s="5">
        <f t="shared" si="5421"/>
        <v>0</v>
      </c>
      <c r="BE1948" s="5">
        <f t="shared" si="5421"/>
        <v>0</v>
      </c>
      <c r="BF1948" s="5">
        <f t="shared" si="5401"/>
        <v>54.6</v>
      </c>
      <c r="BG1948" s="5">
        <f t="shared" si="5402"/>
        <v>54.6</v>
      </c>
      <c r="BH1948" s="5">
        <f t="shared" si="5403"/>
        <v>54.6</v>
      </c>
      <c r="BI1948" s="5">
        <f t="shared" si="5421"/>
        <v>0</v>
      </c>
    </row>
    <row r="1949" spans="1:61" ht="31.5" x14ac:dyDescent="0.25">
      <c r="A1949" s="4" t="s">
        <v>245</v>
      </c>
      <c r="B1949" s="4" t="s">
        <v>81</v>
      </c>
      <c r="C1949" s="4" t="s">
        <v>197</v>
      </c>
      <c r="D1949" s="4" t="s">
        <v>307</v>
      </c>
      <c r="E1949" s="4" t="s">
        <v>16</v>
      </c>
      <c r="F1949" s="14" t="s">
        <v>560</v>
      </c>
      <c r="G1949" s="5">
        <v>54.6</v>
      </c>
      <c r="H1949" s="5">
        <v>54.6</v>
      </c>
      <c r="I1949" s="5">
        <v>54.6</v>
      </c>
      <c r="J1949" s="5"/>
      <c r="K1949" s="5"/>
      <c r="L1949" s="5"/>
      <c r="M1949" s="5">
        <f t="shared" si="5354"/>
        <v>54.6</v>
      </c>
      <c r="N1949" s="5">
        <f t="shared" si="5355"/>
        <v>54.6</v>
      </c>
      <c r="O1949" s="5">
        <f t="shared" si="5356"/>
        <v>54.6</v>
      </c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>
        <f t="shared" si="5289"/>
        <v>54.6</v>
      </c>
      <c r="AH1949" s="5">
        <f t="shared" si="5286"/>
        <v>54.6</v>
      </c>
      <c r="AI1949" s="5">
        <f t="shared" si="5287"/>
        <v>54.6</v>
      </c>
      <c r="AJ1949" s="5"/>
      <c r="AK1949" s="5">
        <f t="shared" si="5290"/>
        <v>54.6</v>
      </c>
      <c r="AL1949" s="5">
        <f t="shared" si="5291"/>
        <v>54.6</v>
      </c>
      <c r="AM1949" s="5">
        <f t="shared" si="5292"/>
        <v>54.6</v>
      </c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>
        <f t="shared" si="5401"/>
        <v>54.6</v>
      </c>
      <c r="BG1949" s="5">
        <f t="shared" si="5402"/>
        <v>54.6</v>
      </c>
      <c r="BH1949" s="5">
        <f t="shared" si="5403"/>
        <v>54.6</v>
      </c>
      <c r="BI1949" s="5"/>
    </row>
    <row r="1950" spans="1:61" ht="47.25" x14ac:dyDescent="0.25">
      <c r="A1950" s="4" t="s">
        <v>245</v>
      </c>
      <c r="B1950" s="4" t="s">
        <v>81</v>
      </c>
      <c r="C1950" s="4" t="s">
        <v>197</v>
      </c>
      <c r="D1950" s="4" t="s">
        <v>308</v>
      </c>
      <c r="E1950" s="4"/>
      <c r="F1950" s="14" t="s">
        <v>866</v>
      </c>
      <c r="G1950" s="5">
        <f>G1951</f>
        <v>246</v>
      </c>
      <c r="H1950" s="5">
        <f t="shared" ref="H1950:BI1951" si="5422">H1951</f>
        <v>246</v>
      </c>
      <c r="I1950" s="5">
        <f t="shared" si="5422"/>
        <v>246</v>
      </c>
      <c r="J1950" s="5">
        <f t="shared" si="5422"/>
        <v>0</v>
      </c>
      <c r="K1950" s="5">
        <f t="shared" si="5422"/>
        <v>0</v>
      </c>
      <c r="L1950" s="5">
        <f t="shared" si="5422"/>
        <v>0</v>
      </c>
      <c r="M1950" s="5">
        <f t="shared" si="5354"/>
        <v>246</v>
      </c>
      <c r="N1950" s="5">
        <f t="shared" si="5355"/>
        <v>246</v>
      </c>
      <c r="O1950" s="5">
        <f t="shared" si="5356"/>
        <v>246</v>
      </c>
      <c r="P1950" s="5">
        <f t="shared" si="5422"/>
        <v>0</v>
      </c>
      <c r="Q1950" s="5">
        <f t="shared" si="5422"/>
        <v>0</v>
      </c>
      <c r="R1950" s="5">
        <f t="shared" si="5422"/>
        <v>0</v>
      </c>
      <c r="S1950" s="5">
        <f t="shared" si="5422"/>
        <v>0</v>
      </c>
      <c r="T1950" s="5">
        <f t="shared" si="5422"/>
        <v>0</v>
      </c>
      <c r="U1950" s="5">
        <f t="shared" si="5422"/>
        <v>0</v>
      </c>
      <c r="V1950" s="5">
        <f t="shared" si="5422"/>
        <v>0</v>
      </c>
      <c r="W1950" s="5">
        <f t="shared" si="5422"/>
        <v>0</v>
      </c>
      <c r="X1950" s="5">
        <f t="shared" si="5422"/>
        <v>0</v>
      </c>
      <c r="Y1950" s="5">
        <f t="shared" si="5422"/>
        <v>0</v>
      </c>
      <c r="Z1950" s="5">
        <f t="shared" si="5422"/>
        <v>0</v>
      </c>
      <c r="AA1950" s="5">
        <f t="shared" si="5422"/>
        <v>0</v>
      </c>
      <c r="AB1950" s="5">
        <f t="shared" si="5422"/>
        <v>0</v>
      </c>
      <c r="AC1950" s="5">
        <f t="shared" si="5422"/>
        <v>0</v>
      </c>
      <c r="AD1950" s="5">
        <f t="shared" si="5422"/>
        <v>0</v>
      </c>
      <c r="AE1950" s="5">
        <f t="shared" si="5422"/>
        <v>0</v>
      </c>
      <c r="AF1950" s="5">
        <f t="shared" si="5422"/>
        <v>0</v>
      </c>
      <c r="AG1950" s="5">
        <f t="shared" si="5289"/>
        <v>246</v>
      </c>
      <c r="AH1950" s="5">
        <f t="shared" si="5286"/>
        <v>246</v>
      </c>
      <c r="AI1950" s="5">
        <f t="shared" si="5287"/>
        <v>246</v>
      </c>
      <c r="AJ1950" s="5">
        <f t="shared" si="5422"/>
        <v>0</v>
      </c>
      <c r="AK1950" s="5">
        <f t="shared" si="5290"/>
        <v>246</v>
      </c>
      <c r="AL1950" s="5">
        <f t="shared" si="5291"/>
        <v>246</v>
      </c>
      <c r="AM1950" s="5">
        <f t="shared" si="5292"/>
        <v>246</v>
      </c>
      <c r="AN1950" s="5">
        <f t="shared" si="5422"/>
        <v>0</v>
      </c>
      <c r="AO1950" s="5">
        <f t="shared" si="5422"/>
        <v>0</v>
      </c>
      <c r="AP1950" s="5">
        <f t="shared" si="5422"/>
        <v>0</v>
      </c>
      <c r="AQ1950" s="5">
        <f t="shared" si="5422"/>
        <v>0</v>
      </c>
      <c r="AR1950" s="5">
        <f t="shared" si="5422"/>
        <v>0</v>
      </c>
      <c r="AS1950" s="5">
        <f t="shared" si="5422"/>
        <v>0</v>
      </c>
      <c r="AT1950" s="5">
        <f t="shared" si="5422"/>
        <v>0</v>
      </c>
      <c r="AU1950" s="5">
        <f t="shared" si="5422"/>
        <v>0</v>
      </c>
      <c r="AV1950" s="5">
        <f t="shared" si="5422"/>
        <v>0</v>
      </c>
      <c r="AW1950" s="5">
        <f t="shared" si="5422"/>
        <v>0</v>
      </c>
      <c r="AX1950" s="5">
        <f t="shared" si="5422"/>
        <v>0</v>
      </c>
      <c r="AY1950" s="5">
        <f t="shared" si="5422"/>
        <v>0</v>
      </c>
      <c r="AZ1950" s="5">
        <f t="shared" si="5422"/>
        <v>0</v>
      </c>
      <c r="BA1950" s="5">
        <f t="shared" si="5422"/>
        <v>0</v>
      </c>
      <c r="BB1950" s="5">
        <f t="shared" si="5422"/>
        <v>0</v>
      </c>
      <c r="BC1950" s="5">
        <f t="shared" si="5422"/>
        <v>0</v>
      </c>
      <c r="BD1950" s="5">
        <f t="shared" si="5422"/>
        <v>0</v>
      </c>
      <c r="BE1950" s="5">
        <f t="shared" si="5422"/>
        <v>0</v>
      </c>
      <c r="BF1950" s="5">
        <f t="shared" si="5401"/>
        <v>246</v>
      </c>
      <c r="BG1950" s="5">
        <f t="shared" si="5402"/>
        <v>246</v>
      </c>
      <c r="BH1950" s="5">
        <f t="shared" si="5403"/>
        <v>246</v>
      </c>
      <c r="BI1950" s="5">
        <f t="shared" si="5422"/>
        <v>0</v>
      </c>
    </row>
    <row r="1951" spans="1:61" ht="31.5" x14ac:dyDescent="0.25">
      <c r="A1951" s="4" t="s">
        <v>245</v>
      </c>
      <c r="B1951" s="4" t="s">
        <v>81</v>
      </c>
      <c r="C1951" s="4" t="s">
        <v>197</v>
      </c>
      <c r="D1951" s="4" t="s">
        <v>308</v>
      </c>
      <c r="E1951" s="4" t="s">
        <v>15</v>
      </c>
      <c r="F1951" s="14" t="s">
        <v>559</v>
      </c>
      <c r="G1951" s="5">
        <f>G1952</f>
        <v>246</v>
      </c>
      <c r="H1951" s="5">
        <f t="shared" si="5422"/>
        <v>246</v>
      </c>
      <c r="I1951" s="5">
        <f t="shared" si="5422"/>
        <v>246</v>
      </c>
      <c r="J1951" s="5">
        <f t="shared" si="5422"/>
        <v>0</v>
      </c>
      <c r="K1951" s="5">
        <f t="shared" si="5422"/>
        <v>0</v>
      </c>
      <c r="L1951" s="5">
        <f t="shared" si="5422"/>
        <v>0</v>
      </c>
      <c r="M1951" s="5">
        <f t="shared" si="5354"/>
        <v>246</v>
      </c>
      <c r="N1951" s="5">
        <f t="shared" si="5355"/>
        <v>246</v>
      </c>
      <c r="O1951" s="5">
        <f t="shared" si="5356"/>
        <v>246</v>
      </c>
      <c r="P1951" s="5">
        <f t="shared" si="5422"/>
        <v>0</v>
      </c>
      <c r="Q1951" s="5">
        <f t="shared" si="5422"/>
        <v>0</v>
      </c>
      <c r="R1951" s="5">
        <f t="shared" si="5422"/>
        <v>0</v>
      </c>
      <c r="S1951" s="5">
        <f t="shared" si="5422"/>
        <v>0</v>
      </c>
      <c r="T1951" s="5">
        <f t="shared" si="5422"/>
        <v>0</v>
      </c>
      <c r="U1951" s="5">
        <f t="shared" si="5422"/>
        <v>0</v>
      </c>
      <c r="V1951" s="5">
        <f t="shared" si="5422"/>
        <v>0</v>
      </c>
      <c r="W1951" s="5">
        <f t="shared" si="5422"/>
        <v>0</v>
      </c>
      <c r="X1951" s="5">
        <f t="shared" si="5422"/>
        <v>0</v>
      </c>
      <c r="Y1951" s="5">
        <f t="shared" si="5422"/>
        <v>0</v>
      </c>
      <c r="Z1951" s="5">
        <f t="shared" si="5422"/>
        <v>0</v>
      </c>
      <c r="AA1951" s="5">
        <f t="shared" si="5422"/>
        <v>0</v>
      </c>
      <c r="AB1951" s="5">
        <f t="shared" si="5422"/>
        <v>0</v>
      </c>
      <c r="AC1951" s="5">
        <f t="shared" si="5422"/>
        <v>0</v>
      </c>
      <c r="AD1951" s="5">
        <f t="shared" si="5422"/>
        <v>0</v>
      </c>
      <c r="AE1951" s="5">
        <f t="shared" si="5422"/>
        <v>0</v>
      </c>
      <c r="AF1951" s="5">
        <f t="shared" si="5422"/>
        <v>0</v>
      </c>
      <c r="AG1951" s="5">
        <f t="shared" si="5289"/>
        <v>246</v>
      </c>
      <c r="AH1951" s="5">
        <f t="shared" si="5286"/>
        <v>246</v>
      </c>
      <c r="AI1951" s="5">
        <f t="shared" si="5287"/>
        <v>246</v>
      </c>
      <c r="AJ1951" s="5">
        <f t="shared" si="5422"/>
        <v>0</v>
      </c>
      <c r="AK1951" s="5">
        <f t="shared" si="5290"/>
        <v>246</v>
      </c>
      <c r="AL1951" s="5">
        <f t="shared" si="5291"/>
        <v>246</v>
      </c>
      <c r="AM1951" s="5">
        <f t="shared" si="5292"/>
        <v>246</v>
      </c>
      <c r="AN1951" s="5">
        <f t="shared" si="5422"/>
        <v>0</v>
      </c>
      <c r="AO1951" s="5">
        <f t="shared" si="5422"/>
        <v>0</v>
      </c>
      <c r="AP1951" s="5">
        <f t="shared" si="5422"/>
        <v>0</v>
      </c>
      <c r="AQ1951" s="5">
        <f t="shared" si="5422"/>
        <v>0</v>
      </c>
      <c r="AR1951" s="5">
        <f t="shared" si="5422"/>
        <v>0</v>
      </c>
      <c r="AS1951" s="5">
        <f t="shared" si="5422"/>
        <v>0</v>
      </c>
      <c r="AT1951" s="5">
        <f t="shared" si="5422"/>
        <v>0</v>
      </c>
      <c r="AU1951" s="5">
        <f t="shared" si="5422"/>
        <v>0</v>
      </c>
      <c r="AV1951" s="5">
        <f t="shared" si="5422"/>
        <v>0</v>
      </c>
      <c r="AW1951" s="5">
        <f t="shared" si="5422"/>
        <v>0</v>
      </c>
      <c r="AX1951" s="5">
        <f t="shared" si="5422"/>
        <v>0</v>
      </c>
      <c r="AY1951" s="5">
        <f t="shared" si="5422"/>
        <v>0</v>
      </c>
      <c r="AZ1951" s="5">
        <f t="shared" si="5422"/>
        <v>0</v>
      </c>
      <c r="BA1951" s="5">
        <f t="shared" si="5422"/>
        <v>0</v>
      </c>
      <c r="BB1951" s="5">
        <f t="shared" si="5422"/>
        <v>0</v>
      </c>
      <c r="BC1951" s="5">
        <f t="shared" si="5422"/>
        <v>0</v>
      </c>
      <c r="BD1951" s="5">
        <f t="shared" si="5422"/>
        <v>0</v>
      </c>
      <c r="BE1951" s="5">
        <f t="shared" si="5422"/>
        <v>0</v>
      </c>
      <c r="BF1951" s="5">
        <f t="shared" si="5401"/>
        <v>246</v>
      </c>
      <c r="BG1951" s="5">
        <f t="shared" si="5402"/>
        <v>246</v>
      </c>
      <c r="BH1951" s="5">
        <f t="shared" si="5403"/>
        <v>246</v>
      </c>
      <c r="BI1951" s="5">
        <f t="shared" si="5422"/>
        <v>0</v>
      </c>
    </row>
    <row r="1952" spans="1:61" ht="31.5" x14ac:dyDescent="0.25">
      <c r="A1952" s="4" t="s">
        <v>245</v>
      </c>
      <c r="B1952" s="4" t="s">
        <v>81</v>
      </c>
      <c r="C1952" s="4" t="s">
        <v>197</v>
      </c>
      <c r="D1952" s="4" t="s">
        <v>308</v>
      </c>
      <c r="E1952" s="4" t="s">
        <v>16</v>
      </c>
      <c r="F1952" s="14" t="s">
        <v>560</v>
      </c>
      <c r="G1952" s="5">
        <v>246</v>
      </c>
      <c r="H1952" s="5">
        <v>246</v>
      </c>
      <c r="I1952" s="5">
        <v>246</v>
      </c>
      <c r="J1952" s="5"/>
      <c r="K1952" s="5"/>
      <c r="L1952" s="5"/>
      <c r="M1952" s="5">
        <f t="shared" si="5354"/>
        <v>246</v>
      </c>
      <c r="N1952" s="5">
        <f t="shared" si="5355"/>
        <v>246</v>
      </c>
      <c r="O1952" s="5">
        <f t="shared" si="5356"/>
        <v>246</v>
      </c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>
        <f t="shared" si="5289"/>
        <v>246</v>
      </c>
      <c r="AH1952" s="5">
        <f t="shared" si="5286"/>
        <v>246</v>
      </c>
      <c r="AI1952" s="5">
        <f t="shared" si="5287"/>
        <v>246</v>
      </c>
      <c r="AJ1952" s="5"/>
      <c r="AK1952" s="5">
        <f t="shared" si="5290"/>
        <v>246</v>
      </c>
      <c r="AL1952" s="5">
        <f t="shared" si="5291"/>
        <v>246</v>
      </c>
      <c r="AM1952" s="5">
        <f t="shared" si="5292"/>
        <v>246</v>
      </c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>
        <f t="shared" si="5401"/>
        <v>246</v>
      </c>
      <c r="BG1952" s="5">
        <f t="shared" si="5402"/>
        <v>246</v>
      </c>
      <c r="BH1952" s="5">
        <f t="shared" si="5403"/>
        <v>246</v>
      </c>
      <c r="BI1952" s="5"/>
    </row>
    <row r="1953" spans="1:61" s="3" customFormat="1" x14ac:dyDescent="0.25">
      <c r="A1953" s="7" t="s">
        <v>245</v>
      </c>
      <c r="B1953" s="7" t="s">
        <v>34</v>
      </c>
      <c r="C1953" s="7"/>
      <c r="D1953" s="7"/>
      <c r="E1953" s="7"/>
      <c r="F1953" s="25" t="s">
        <v>517</v>
      </c>
      <c r="G1953" s="8">
        <f>G1954+G1996</f>
        <v>456340.5</v>
      </c>
      <c r="H1953" s="8">
        <f>H1954+H1996</f>
        <v>335804.8</v>
      </c>
      <c r="I1953" s="8">
        <f>I1954+I1996</f>
        <v>256084.2</v>
      </c>
      <c r="J1953" s="8">
        <f t="shared" ref="J1953:L1953" si="5423">J1954+J1996</f>
        <v>0</v>
      </c>
      <c r="K1953" s="8">
        <f t="shared" si="5423"/>
        <v>0</v>
      </c>
      <c r="L1953" s="8">
        <f t="shared" si="5423"/>
        <v>0</v>
      </c>
      <c r="M1953" s="8">
        <f t="shared" si="5354"/>
        <v>456340.5</v>
      </c>
      <c r="N1953" s="8">
        <f t="shared" si="5355"/>
        <v>335804.8</v>
      </c>
      <c r="O1953" s="8">
        <f t="shared" si="5356"/>
        <v>256084.2</v>
      </c>
      <c r="P1953" s="8">
        <f>P1954+P1996</f>
        <v>0</v>
      </c>
      <c r="Q1953" s="8">
        <f>Q1954+Q1996</f>
        <v>0</v>
      </c>
      <c r="R1953" s="8">
        <f>R1954+R1996</f>
        <v>0</v>
      </c>
      <c r="S1953" s="8">
        <f t="shared" ref="S1953" si="5424">S1954+S1996</f>
        <v>497.95800000000003</v>
      </c>
      <c r="T1953" s="8">
        <f>T1954+T1996</f>
        <v>0</v>
      </c>
      <c r="U1953" s="8">
        <f>U1954+U1996</f>
        <v>0</v>
      </c>
      <c r="V1953" s="8">
        <f>V1954+V1996</f>
        <v>0</v>
      </c>
      <c r="W1953" s="8">
        <f t="shared" ref="W1953:AF1953" si="5425">W1954+W1996</f>
        <v>0</v>
      </c>
      <c r="X1953" s="8">
        <f>X1954+X1996</f>
        <v>0</v>
      </c>
      <c r="Y1953" s="8">
        <f>Y1954+Y1996</f>
        <v>0</v>
      </c>
      <c r="Z1953" s="8">
        <f>Z1954+Z1996</f>
        <v>0</v>
      </c>
      <c r="AA1953" s="8">
        <f>AA1954+AA1996</f>
        <v>0</v>
      </c>
      <c r="AB1953" s="8">
        <f t="shared" si="5425"/>
        <v>0</v>
      </c>
      <c r="AC1953" s="8">
        <f>AC1954+AC1996</f>
        <v>0</v>
      </c>
      <c r="AD1953" s="8">
        <f>AD1954+AD1996</f>
        <v>0</v>
      </c>
      <c r="AE1953" s="8">
        <f>AE1954+AE1996</f>
        <v>0</v>
      </c>
      <c r="AF1953" s="8">
        <f t="shared" si="5425"/>
        <v>-43631</v>
      </c>
      <c r="AG1953" s="8">
        <f t="shared" si="5289"/>
        <v>456838.45799999998</v>
      </c>
      <c r="AH1953" s="8">
        <f t="shared" si="5286"/>
        <v>335804.8</v>
      </c>
      <c r="AI1953" s="8">
        <f t="shared" si="5287"/>
        <v>212453.2</v>
      </c>
      <c r="AJ1953" s="8">
        <f>AJ1954+AJ1996</f>
        <v>0</v>
      </c>
      <c r="AK1953" s="8">
        <f t="shared" si="5290"/>
        <v>456838.45799999998</v>
      </c>
      <c r="AL1953" s="8">
        <f t="shared" si="5291"/>
        <v>335804.8</v>
      </c>
      <c r="AM1953" s="8">
        <f t="shared" si="5292"/>
        <v>212453.2</v>
      </c>
      <c r="AN1953" s="8">
        <f>AN1954+AN1996</f>
        <v>-1560.258</v>
      </c>
      <c r="AO1953" s="8">
        <f>AO1954+AO1996</f>
        <v>0</v>
      </c>
      <c r="AP1953" s="8">
        <f>AP1954+AP1996</f>
        <v>0</v>
      </c>
      <c r="AQ1953" s="8">
        <f>AQ1954+AQ1996</f>
        <v>0</v>
      </c>
      <c r="AR1953" s="8">
        <f t="shared" ref="AR1953:AS1953" si="5426">AR1954+AR1996</f>
        <v>0</v>
      </c>
      <c r="AS1953" s="8">
        <f t="shared" si="5426"/>
        <v>0</v>
      </c>
      <c r="AT1953" s="8">
        <f t="shared" ref="AT1953:AZ1953" si="5427">AT1954+AT1996</f>
        <v>-2819.8</v>
      </c>
      <c r="AU1953" s="8">
        <f>AU1954+AU1996</f>
        <v>0</v>
      </c>
      <c r="AV1953" s="8">
        <f>AV1954+AV1996</f>
        <v>0</v>
      </c>
      <c r="AW1953" s="8">
        <f>AW1954+AW1996</f>
        <v>0</v>
      </c>
      <c r="AX1953" s="8">
        <f t="shared" ref="AX1953" si="5428">AX1954+AX1996</f>
        <v>0</v>
      </c>
      <c r="AY1953" s="8">
        <f t="shared" ref="AY1953" si="5429">AY1954+AY1996</f>
        <v>0</v>
      </c>
      <c r="AZ1953" s="8">
        <f t="shared" si="5427"/>
        <v>-634.48500000000001</v>
      </c>
      <c r="BA1953" s="8">
        <f t="shared" ref="BA1953:BI1953" si="5430">BA1954+BA1996</f>
        <v>0</v>
      </c>
      <c r="BB1953" s="8">
        <f t="shared" si="5430"/>
        <v>0</v>
      </c>
      <c r="BC1953" s="8">
        <f t="shared" si="5430"/>
        <v>0</v>
      </c>
      <c r="BD1953" s="8">
        <f t="shared" si="5430"/>
        <v>0</v>
      </c>
      <c r="BE1953" s="8">
        <f t="shared" si="5430"/>
        <v>0</v>
      </c>
      <c r="BF1953" s="8">
        <f t="shared" si="5401"/>
        <v>455278.2</v>
      </c>
      <c r="BG1953" s="8">
        <f t="shared" si="5402"/>
        <v>332985</v>
      </c>
      <c r="BH1953" s="8">
        <f t="shared" si="5403"/>
        <v>211818.71500000003</v>
      </c>
      <c r="BI1953" s="8">
        <f t="shared" si="5430"/>
        <v>0</v>
      </c>
    </row>
    <row r="1954" spans="1:61" s="10" customFormat="1" x14ac:dyDescent="0.25">
      <c r="A1954" s="9" t="s">
        <v>245</v>
      </c>
      <c r="B1954" s="9" t="s">
        <v>34</v>
      </c>
      <c r="C1954" s="9" t="s">
        <v>97</v>
      </c>
      <c r="D1954" s="9"/>
      <c r="E1954" s="9"/>
      <c r="F1954" s="13" t="s">
        <v>537</v>
      </c>
      <c r="G1954" s="11">
        <f>G1955+G1972+G1977+G1986</f>
        <v>455855.8</v>
      </c>
      <c r="H1954" s="11">
        <f t="shared" ref="H1954:I1954" si="5431">H1955+H1972+H1977+H1986</f>
        <v>335320.3</v>
      </c>
      <c r="I1954" s="11">
        <f t="shared" si="5431"/>
        <v>255589.6</v>
      </c>
      <c r="J1954" s="11">
        <f t="shared" ref="J1954:L1954" si="5432">J1955+J1972+J1977+J1986</f>
        <v>0</v>
      </c>
      <c r="K1954" s="11">
        <f t="shared" si="5432"/>
        <v>0</v>
      </c>
      <c r="L1954" s="11">
        <f t="shared" si="5432"/>
        <v>0</v>
      </c>
      <c r="M1954" s="11">
        <f t="shared" si="5354"/>
        <v>455855.8</v>
      </c>
      <c r="N1954" s="11">
        <f t="shared" si="5355"/>
        <v>335320.3</v>
      </c>
      <c r="O1954" s="11">
        <f t="shared" si="5356"/>
        <v>255589.6</v>
      </c>
      <c r="P1954" s="11">
        <f>P1955+P1972+P1977+P1986+P1992</f>
        <v>0</v>
      </c>
      <c r="Q1954" s="11">
        <f t="shared" ref="Q1954:BI1954" si="5433">Q1955+Q1972+Q1977+Q1986+Q1992</f>
        <v>0</v>
      </c>
      <c r="R1954" s="11">
        <f t="shared" si="5433"/>
        <v>0</v>
      </c>
      <c r="S1954" s="11">
        <f t="shared" si="5433"/>
        <v>497.95800000000003</v>
      </c>
      <c r="T1954" s="11">
        <f t="shared" si="5433"/>
        <v>0</v>
      </c>
      <c r="U1954" s="11">
        <f t="shared" si="5433"/>
        <v>0</v>
      </c>
      <c r="V1954" s="11">
        <f t="shared" ref="V1954" si="5434">V1955+V1972+V1977+V1986+V1992</f>
        <v>0</v>
      </c>
      <c r="W1954" s="11">
        <f t="shared" si="5433"/>
        <v>0</v>
      </c>
      <c r="X1954" s="11">
        <f t="shared" ref="X1954:Y1954" si="5435">X1955+X1972+X1977+X1986+X1992</f>
        <v>0</v>
      </c>
      <c r="Y1954" s="11">
        <f t="shared" si="5435"/>
        <v>0</v>
      </c>
      <c r="Z1954" s="11">
        <f t="shared" si="5433"/>
        <v>0</v>
      </c>
      <c r="AA1954" s="11">
        <f t="shared" ref="AA1954" si="5436">AA1955+AA1972+AA1977+AA1986+AA1992</f>
        <v>0</v>
      </c>
      <c r="AB1954" s="11">
        <f t="shared" si="5433"/>
        <v>0</v>
      </c>
      <c r="AC1954" s="11">
        <f t="shared" ref="AC1954:AD1954" si="5437">AC1955+AC1972+AC1977+AC1986+AC1992</f>
        <v>0</v>
      </c>
      <c r="AD1954" s="11">
        <f t="shared" si="5437"/>
        <v>0</v>
      </c>
      <c r="AE1954" s="11">
        <f t="shared" si="5433"/>
        <v>0</v>
      </c>
      <c r="AF1954" s="11">
        <f t="shared" si="5433"/>
        <v>-43631</v>
      </c>
      <c r="AG1954" s="11">
        <f t="shared" si="5289"/>
        <v>456353.75799999997</v>
      </c>
      <c r="AH1954" s="11">
        <f t="shared" si="5286"/>
        <v>335320.3</v>
      </c>
      <c r="AI1954" s="11">
        <f t="shared" si="5287"/>
        <v>211958.6</v>
      </c>
      <c r="AJ1954" s="11">
        <f t="shared" ref="AJ1954" si="5438">AJ1955+AJ1972+AJ1977+AJ1986+AJ1992</f>
        <v>0</v>
      </c>
      <c r="AK1954" s="11">
        <f t="shared" si="5290"/>
        <v>456353.75799999997</v>
      </c>
      <c r="AL1954" s="11">
        <f t="shared" si="5291"/>
        <v>335320.3</v>
      </c>
      <c r="AM1954" s="11">
        <f t="shared" si="5292"/>
        <v>211958.6</v>
      </c>
      <c r="AN1954" s="11">
        <f t="shared" ref="AN1954:BA1954" si="5439">AN1955+AN1972+AN1977+AN1986+AN1992</f>
        <v>-1560.258</v>
      </c>
      <c r="AO1954" s="11">
        <f t="shared" si="5439"/>
        <v>0</v>
      </c>
      <c r="AP1954" s="11">
        <f t="shared" si="5439"/>
        <v>0</v>
      </c>
      <c r="AQ1954" s="11">
        <f t="shared" si="5439"/>
        <v>0</v>
      </c>
      <c r="AR1954" s="11">
        <f t="shared" si="5439"/>
        <v>0</v>
      </c>
      <c r="AS1954" s="11">
        <f t="shared" si="5439"/>
        <v>0</v>
      </c>
      <c r="AT1954" s="11">
        <f t="shared" si="5439"/>
        <v>-2819.8</v>
      </c>
      <c r="AU1954" s="11">
        <f t="shared" ref="AU1954" si="5440">AU1955+AU1972+AU1977+AU1986+AU1992</f>
        <v>0</v>
      </c>
      <c r="AV1954" s="11">
        <f t="shared" ref="AV1954:BE1954" si="5441">AV1955+AV1972+AV1977+AV1986+AV1992</f>
        <v>0</v>
      </c>
      <c r="AW1954" s="11">
        <f t="shared" si="5441"/>
        <v>0</v>
      </c>
      <c r="AX1954" s="11">
        <f t="shared" si="5441"/>
        <v>0</v>
      </c>
      <c r="AY1954" s="11">
        <f t="shared" si="5441"/>
        <v>0</v>
      </c>
      <c r="AZ1954" s="11">
        <f t="shared" si="5439"/>
        <v>-634.48500000000001</v>
      </c>
      <c r="BA1954" s="11">
        <f t="shared" si="5439"/>
        <v>0</v>
      </c>
      <c r="BB1954" s="11">
        <f t="shared" si="5441"/>
        <v>0</v>
      </c>
      <c r="BC1954" s="11">
        <f t="shared" si="5441"/>
        <v>0</v>
      </c>
      <c r="BD1954" s="11">
        <f t="shared" si="5441"/>
        <v>0</v>
      </c>
      <c r="BE1954" s="11">
        <f t="shared" si="5441"/>
        <v>0</v>
      </c>
      <c r="BF1954" s="11">
        <f t="shared" si="5401"/>
        <v>454793.5</v>
      </c>
      <c r="BG1954" s="11">
        <f t="shared" si="5402"/>
        <v>332500.5</v>
      </c>
      <c r="BH1954" s="11">
        <f t="shared" si="5403"/>
        <v>211324.11500000002</v>
      </c>
      <c r="BI1954" s="11">
        <f t="shared" si="5433"/>
        <v>0</v>
      </c>
    </row>
    <row r="1955" spans="1:61" ht="31.5" x14ac:dyDescent="0.25">
      <c r="A1955" s="4" t="s">
        <v>245</v>
      </c>
      <c r="B1955" s="4" t="s">
        <v>34</v>
      </c>
      <c r="C1955" s="4" t="s">
        <v>97</v>
      </c>
      <c r="D1955" s="4" t="s">
        <v>206</v>
      </c>
      <c r="E1955" s="4"/>
      <c r="F1955" s="14" t="s">
        <v>1056</v>
      </c>
      <c r="G1955" s="5">
        <f t="shared" ref="G1955:L1955" si="5442">G1956</f>
        <v>440248</v>
      </c>
      <c r="H1955" s="5">
        <f t="shared" si="5442"/>
        <v>318030.5</v>
      </c>
      <c r="I1955" s="5">
        <f t="shared" si="5442"/>
        <v>241051.80000000002</v>
      </c>
      <c r="J1955" s="5">
        <f t="shared" si="5442"/>
        <v>0</v>
      </c>
      <c r="K1955" s="5">
        <f t="shared" si="5442"/>
        <v>0</v>
      </c>
      <c r="L1955" s="5">
        <f t="shared" si="5442"/>
        <v>0</v>
      </c>
      <c r="M1955" s="5">
        <f t="shared" si="5354"/>
        <v>440248</v>
      </c>
      <c r="N1955" s="5">
        <f t="shared" si="5355"/>
        <v>318030.5</v>
      </c>
      <c r="O1955" s="5">
        <f t="shared" si="5356"/>
        <v>241051.80000000002</v>
      </c>
      <c r="P1955" s="5">
        <f t="shared" ref="P1955:V1955" si="5443">P1956</f>
        <v>0</v>
      </c>
      <c r="Q1955" s="5">
        <f t="shared" si="5443"/>
        <v>0</v>
      </c>
      <c r="R1955" s="5">
        <f t="shared" si="5443"/>
        <v>0</v>
      </c>
      <c r="S1955" s="5">
        <f t="shared" si="5443"/>
        <v>0</v>
      </c>
      <c r="T1955" s="5">
        <f t="shared" si="5443"/>
        <v>0</v>
      </c>
      <c r="U1955" s="5">
        <f t="shared" si="5443"/>
        <v>0</v>
      </c>
      <c r="V1955" s="5">
        <f t="shared" si="5443"/>
        <v>0</v>
      </c>
      <c r="W1955" s="5">
        <f t="shared" ref="W1955:AF1955" si="5444">W1956</f>
        <v>0</v>
      </c>
      <c r="X1955" s="5">
        <f t="shared" si="5444"/>
        <v>0</v>
      </c>
      <c r="Y1955" s="5">
        <f t="shared" si="5444"/>
        <v>0</v>
      </c>
      <c r="Z1955" s="5">
        <f t="shared" si="5444"/>
        <v>0</v>
      </c>
      <c r="AA1955" s="5">
        <f t="shared" si="5444"/>
        <v>0</v>
      </c>
      <c r="AB1955" s="5">
        <f t="shared" si="5444"/>
        <v>0</v>
      </c>
      <c r="AC1955" s="5">
        <f t="shared" si="5444"/>
        <v>0</v>
      </c>
      <c r="AD1955" s="5">
        <f t="shared" si="5444"/>
        <v>0</v>
      </c>
      <c r="AE1955" s="5">
        <f t="shared" si="5444"/>
        <v>0</v>
      </c>
      <c r="AF1955" s="5">
        <f t="shared" si="5444"/>
        <v>-43631</v>
      </c>
      <c r="AG1955" s="5">
        <f t="shared" si="5289"/>
        <v>440248</v>
      </c>
      <c r="AH1955" s="5">
        <f t="shared" si="5286"/>
        <v>318030.5</v>
      </c>
      <c r="AI1955" s="5">
        <f t="shared" si="5287"/>
        <v>197420.80000000002</v>
      </c>
      <c r="AJ1955" s="5">
        <f t="shared" ref="AJ1955:BI1955" si="5445">AJ1956</f>
        <v>0</v>
      </c>
      <c r="AK1955" s="5">
        <f t="shared" si="5290"/>
        <v>440248</v>
      </c>
      <c r="AL1955" s="5">
        <f t="shared" si="5291"/>
        <v>318030.5</v>
      </c>
      <c r="AM1955" s="5">
        <f t="shared" si="5292"/>
        <v>197420.80000000002</v>
      </c>
      <c r="AN1955" s="5">
        <f t="shared" si="5445"/>
        <v>0</v>
      </c>
      <c r="AO1955" s="5">
        <f t="shared" si="5445"/>
        <v>0</v>
      </c>
      <c r="AP1955" s="5">
        <f t="shared" si="5445"/>
        <v>0</v>
      </c>
      <c r="AQ1955" s="5">
        <f t="shared" si="5445"/>
        <v>0</v>
      </c>
      <c r="AR1955" s="5">
        <f t="shared" si="5445"/>
        <v>0</v>
      </c>
      <c r="AS1955" s="5">
        <f t="shared" si="5445"/>
        <v>0</v>
      </c>
      <c r="AT1955" s="5">
        <f t="shared" si="5445"/>
        <v>0</v>
      </c>
      <c r="AU1955" s="5">
        <f t="shared" si="5445"/>
        <v>0</v>
      </c>
      <c r="AV1955" s="5">
        <f t="shared" si="5445"/>
        <v>0</v>
      </c>
      <c r="AW1955" s="5">
        <f t="shared" si="5445"/>
        <v>0</v>
      </c>
      <c r="AX1955" s="5">
        <f t="shared" si="5445"/>
        <v>0</v>
      </c>
      <c r="AY1955" s="5">
        <f t="shared" si="5445"/>
        <v>0</v>
      </c>
      <c r="AZ1955" s="5">
        <f t="shared" si="5445"/>
        <v>0</v>
      </c>
      <c r="BA1955" s="5">
        <f t="shared" si="5445"/>
        <v>0</v>
      </c>
      <c r="BB1955" s="5">
        <f t="shared" si="5445"/>
        <v>0</v>
      </c>
      <c r="BC1955" s="5">
        <f t="shared" si="5445"/>
        <v>0</v>
      </c>
      <c r="BD1955" s="5">
        <f t="shared" si="5445"/>
        <v>0</v>
      </c>
      <c r="BE1955" s="5">
        <f t="shared" si="5445"/>
        <v>0</v>
      </c>
      <c r="BF1955" s="5">
        <f t="shared" si="5401"/>
        <v>440248</v>
      </c>
      <c r="BG1955" s="5">
        <f t="shared" si="5402"/>
        <v>318030.5</v>
      </c>
      <c r="BH1955" s="5">
        <f t="shared" si="5403"/>
        <v>197420.80000000002</v>
      </c>
      <c r="BI1955" s="5">
        <f t="shared" si="5445"/>
        <v>0</v>
      </c>
    </row>
    <row r="1956" spans="1:61" ht="31.5" x14ac:dyDescent="0.25">
      <c r="A1956" s="4" t="s">
        <v>245</v>
      </c>
      <c r="B1956" s="4" t="s">
        <v>34</v>
      </c>
      <c r="C1956" s="4" t="s">
        <v>97</v>
      </c>
      <c r="D1956" s="4" t="s">
        <v>207</v>
      </c>
      <c r="E1956" s="4"/>
      <c r="F1956" s="14" t="s">
        <v>1369</v>
      </c>
      <c r="G1956" s="5">
        <f>G1957+G1964+G1968</f>
        <v>440248</v>
      </c>
      <c r="H1956" s="5">
        <f>H1957+H1964+H1968</f>
        <v>318030.5</v>
      </c>
      <c r="I1956" s="5">
        <f>I1957+I1964+I1968</f>
        <v>241051.80000000002</v>
      </c>
      <c r="J1956" s="5">
        <f t="shared" ref="J1956:L1956" si="5446">J1957+J1964+J1968</f>
        <v>0</v>
      </c>
      <c r="K1956" s="5">
        <f t="shared" si="5446"/>
        <v>0</v>
      </c>
      <c r="L1956" s="5">
        <f t="shared" si="5446"/>
        <v>0</v>
      </c>
      <c r="M1956" s="5">
        <f t="shared" si="5354"/>
        <v>440248</v>
      </c>
      <c r="N1956" s="5">
        <f t="shared" si="5355"/>
        <v>318030.5</v>
      </c>
      <c r="O1956" s="5">
        <f t="shared" si="5356"/>
        <v>241051.80000000002</v>
      </c>
      <c r="P1956" s="5">
        <f>P1957+P1964+P1968</f>
        <v>0</v>
      </c>
      <c r="Q1956" s="5">
        <f>Q1957+Q1964+Q1968</f>
        <v>0</v>
      </c>
      <c r="R1956" s="5">
        <f>R1957+R1964+R1968</f>
        <v>0</v>
      </c>
      <c r="S1956" s="5">
        <f t="shared" ref="S1956" si="5447">S1957+S1964+S1968</f>
        <v>0</v>
      </c>
      <c r="T1956" s="5">
        <f>T1957+T1964+T1968</f>
        <v>0</v>
      </c>
      <c r="U1956" s="5">
        <f>U1957+U1964+U1968</f>
        <v>0</v>
      </c>
      <c r="V1956" s="5">
        <f>V1957+V1964+V1968</f>
        <v>0</v>
      </c>
      <c r="W1956" s="5">
        <f t="shared" ref="W1956:AF1956" si="5448">W1957+W1964+W1968</f>
        <v>0</v>
      </c>
      <c r="X1956" s="5">
        <f>X1957+X1964+X1968</f>
        <v>0</v>
      </c>
      <c r="Y1956" s="5">
        <f>Y1957+Y1964+Y1968</f>
        <v>0</v>
      </c>
      <c r="Z1956" s="5">
        <f>Z1957+Z1964+Z1968</f>
        <v>0</v>
      </c>
      <c r="AA1956" s="5">
        <f>AA1957+AA1964+AA1968</f>
        <v>0</v>
      </c>
      <c r="AB1956" s="5">
        <f t="shared" si="5448"/>
        <v>0</v>
      </c>
      <c r="AC1956" s="5">
        <f>AC1957+AC1964+AC1968</f>
        <v>0</v>
      </c>
      <c r="AD1956" s="5">
        <f>AD1957+AD1964+AD1968</f>
        <v>0</v>
      </c>
      <c r="AE1956" s="5">
        <f>AE1957+AE1964+AE1968</f>
        <v>0</v>
      </c>
      <c r="AF1956" s="5">
        <f t="shared" si="5448"/>
        <v>-43631</v>
      </c>
      <c r="AG1956" s="5">
        <f t="shared" si="5289"/>
        <v>440248</v>
      </c>
      <c r="AH1956" s="5">
        <f t="shared" si="5286"/>
        <v>318030.5</v>
      </c>
      <c r="AI1956" s="5">
        <f t="shared" si="5287"/>
        <v>197420.80000000002</v>
      </c>
      <c r="AJ1956" s="5">
        <f>AJ1957+AJ1964+AJ1968</f>
        <v>0</v>
      </c>
      <c r="AK1956" s="5">
        <f t="shared" si="5290"/>
        <v>440248</v>
      </c>
      <c r="AL1956" s="5">
        <f t="shared" si="5291"/>
        <v>318030.5</v>
      </c>
      <c r="AM1956" s="5">
        <f t="shared" si="5292"/>
        <v>197420.80000000002</v>
      </c>
      <c r="AN1956" s="5">
        <f>AN1957+AN1964+AN1968</f>
        <v>0</v>
      </c>
      <c r="AO1956" s="5">
        <f>AO1957+AO1964+AO1968</f>
        <v>0</v>
      </c>
      <c r="AP1956" s="5">
        <f>AP1957+AP1964+AP1968</f>
        <v>0</v>
      </c>
      <c r="AQ1956" s="5">
        <f>AQ1957+AQ1964+AQ1968</f>
        <v>0</v>
      </c>
      <c r="AR1956" s="5">
        <f t="shared" ref="AR1956:AS1956" si="5449">AR1957+AR1964+AR1968</f>
        <v>0</v>
      </c>
      <c r="AS1956" s="5">
        <f t="shared" si="5449"/>
        <v>0</v>
      </c>
      <c r="AT1956" s="5">
        <f t="shared" ref="AT1956:AZ1956" si="5450">AT1957+AT1964+AT1968</f>
        <v>0</v>
      </c>
      <c r="AU1956" s="5">
        <f>AU1957+AU1964+AU1968</f>
        <v>0</v>
      </c>
      <c r="AV1956" s="5">
        <f>AV1957+AV1964+AV1968</f>
        <v>0</v>
      </c>
      <c r="AW1956" s="5">
        <f>AW1957+AW1964+AW1968</f>
        <v>0</v>
      </c>
      <c r="AX1956" s="5">
        <f t="shared" ref="AX1956" si="5451">AX1957+AX1964+AX1968</f>
        <v>0</v>
      </c>
      <c r="AY1956" s="5">
        <f t="shared" ref="AY1956" si="5452">AY1957+AY1964+AY1968</f>
        <v>0</v>
      </c>
      <c r="AZ1956" s="5">
        <f t="shared" si="5450"/>
        <v>0</v>
      </c>
      <c r="BA1956" s="5">
        <f t="shared" ref="BA1956:BI1956" si="5453">BA1957+BA1964+BA1968</f>
        <v>0</v>
      </c>
      <c r="BB1956" s="5">
        <f t="shared" si="5453"/>
        <v>0</v>
      </c>
      <c r="BC1956" s="5">
        <f t="shared" si="5453"/>
        <v>0</v>
      </c>
      <c r="BD1956" s="5">
        <f t="shared" si="5453"/>
        <v>0</v>
      </c>
      <c r="BE1956" s="5">
        <f t="shared" si="5453"/>
        <v>0</v>
      </c>
      <c r="BF1956" s="5">
        <f t="shared" si="5401"/>
        <v>440248</v>
      </c>
      <c r="BG1956" s="5">
        <f t="shared" si="5402"/>
        <v>318030.5</v>
      </c>
      <c r="BH1956" s="5">
        <f t="shared" si="5403"/>
        <v>197420.80000000002</v>
      </c>
      <c r="BI1956" s="5">
        <f t="shared" si="5453"/>
        <v>0</v>
      </c>
    </row>
    <row r="1957" spans="1:61" ht="47.25" x14ac:dyDescent="0.25">
      <c r="A1957" s="4" t="s">
        <v>245</v>
      </c>
      <c r="B1957" s="4" t="s">
        <v>34</v>
      </c>
      <c r="C1957" s="4" t="s">
        <v>97</v>
      </c>
      <c r="D1957" s="4" t="s">
        <v>208</v>
      </c>
      <c r="E1957" s="4"/>
      <c r="F1957" s="14" t="s">
        <v>1253</v>
      </c>
      <c r="G1957" s="5">
        <f>G1958+G1961</f>
        <v>193677.4</v>
      </c>
      <c r="H1957" s="5">
        <f t="shared" ref="H1957:BI1957" si="5454">H1958+H1961</f>
        <v>197420.80000000002</v>
      </c>
      <c r="I1957" s="5">
        <f t="shared" si="5454"/>
        <v>197420.80000000002</v>
      </c>
      <c r="J1957" s="5">
        <f t="shared" ref="J1957:L1957" si="5455">J1958+J1961</f>
        <v>0</v>
      </c>
      <c r="K1957" s="5">
        <f t="shared" si="5455"/>
        <v>0</v>
      </c>
      <c r="L1957" s="5">
        <f t="shared" si="5455"/>
        <v>0</v>
      </c>
      <c r="M1957" s="5">
        <f t="shared" si="5354"/>
        <v>193677.4</v>
      </c>
      <c r="N1957" s="5">
        <f t="shared" si="5355"/>
        <v>197420.80000000002</v>
      </c>
      <c r="O1957" s="5">
        <f t="shared" si="5356"/>
        <v>197420.80000000002</v>
      </c>
      <c r="P1957" s="5">
        <f t="shared" ref="P1957:V1957" si="5456">P1958+P1961</f>
        <v>0</v>
      </c>
      <c r="Q1957" s="5">
        <f t="shared" ref="Q1957:R1957" si="5457">Q1958+Q1961</f>
        <v>0</v>
      </c>
      <c r="R1957" s="5">
        <f t="shared" si="5457"/>
        <v>0</v>
      </c>
      <c r="S1957" s="5">
        <f t="shared" ref="S1957" si="5458">S1958+S1961</f>
        <v>0</v>
      </c>
      <c r="T1957" s="5">
        <f t="shared" si="5456"/>
        <v>0</v>
      </c>
      <c r="U1957" s="5">
        <f t="shared" si="5456"/>
        <v>0</v>
      </c>
      <c r="V1957" s="5">
        <f t="shared" si="5456"/>
        <v>0</v>
      </c>
      <c r="W1957" s="5">
        <f t="shared" ref="W1957:AF1957" si="5459">W1958+W1961</f>
        <v>0</v>
      </c>
      <c r="X1957" s="5">
        <f t="shared" si="5459"/>
        <v>0</v>
      </c>
      <c r="Y1957" s="5">
        <f t="shared" si="5459"/>
        <v>0</v>
      </c>
      <c r="Z1957" s="5">
        <f t="shared" si="5459"/>
        <v>0</v>
      </c>
      <c r="AA1957" s="5">
        <f t="shared" si="5459"/>
        <v>0</v>
      </c>
      <c r="AB1957" s="5">
        <f t="shared" si="5459"/>
        <v>0</v>
      </c>
      <c r="AC1957" s="5">
        <f t="shared" si="5459"/>
        <v>0</v>
      </c>
      <c r="AD1957" s="5">
        <f t="shared" ref="AD1957" si="5460">AD1958+AD1961</f>
        <v>0</v>
      </c>
      <c r="AE1957" s="5">
        <f t="shared" ref="AE1957" si="5461">AE1958+AE1961</f>
        <v>0</v>
      </c>
      <c r="AF1957" s="5">
        <f t="shared" si="5459"/>
        <v>0</v>
      </c>
      <c r="AG1957" s="5">
        <f t="shared" si="5289"/>
        <v>193677.4</v>
      </c>
      <c r="AH1957" s="5">
        <f t="shared" si="5286"/>
        <v>197420.80000000002</v>
      </c>
      <c r="AI1957" s="5">
        <f t="shared" si="5287"/>
        <v>197420.80000000002</v>
      </c>
      <c r="AJ1957" s="5">
        <f t="shared" ref="AJ1957" si="5462">AJ1958+AJ1961</f>
        <v>0</v>
      </c>
      <c r="AK1957" s="5">
        <f t="shared" si="5290"/>
        <v>193677.4</v>
      </c>
      <c r="AL1957" s="5">
        <f t="shared" si="5291"/>
        <v>197420.80000000002</v>
      </c>
      <c r="AM1957" s="5">
        <f t="shared" si="5292"/>
        <v>197420.80000000002</v>
      </c>
      <c r="AN1957" s="5">
        <f t="shared" ref="AN1957:BA1957" si="5463">AN1958+AN1961</f>
        <v>0</v>
      </c>
      <c r="AO1957" s="5">
        <f t="shared" si="5463"/>
        <v>0</v>
      </c>
      <c r="AP1957" s="5">
        <f t="shared" si="5463"/>
        <v>0</v>
      </c>
      <c r="AQ1957" s="5">
        <f t="shared" si="5463"/>
        <v>0</v>
      </c>
      <c r="AR1957" s="5">
        <f t="shared" si="5463"/>
        <v>0</v>
      </c>
      <c r="AS1957" s="5">
        <f t="shared" si="5463"/>
        <v>0</v>
      </c>
      <c r="AT1957" s="5">
        <f t="shared" si="5463"/>
        <v>0</v>
      </c>
      <c r="AU1957" s="5">
        <f t="shared" ref="AU1957" si="5464">AU1958+AU1961</f>
        <v>0</v>
      </c>
      <c r="AV1957" s="5">
        <f t="shared" ref="AV1957:BE1957" si="5465">AV1958+AV1961</f>
        <v>0</v>
      </c>
      <c r="AW1957" s="5">
        <f t="shared" si="5465"/>
        <v>0</v>
      </c>
      <c r="AX1957" s="5">
        <f t="shared" si="5465"/>
        <v>0</v>
      </c>
      <c r="AY1957" s="5">
        <f t="shared" si="5465"/>
        <v>0</v>
      </c>
      <c r="AZ1957" s="5">
        <f t="shared" si="5463"/>
        <v>0</v>
      </c>
      <c r="BA1957" s="5">
        <f t="shared" si="5463"/>
        <v>0</v>
      </c>
      <c r="BB1957" s="5">
        <f t="shared" si="5465"/>
        <v>0</v>
      </c>
      <c r="BC1957" s="5">
        <f t="shared" si="5465"/>
        <v>0</v>
      </c>
      <c r="BD1957" s="5">
        <f t="shared" si="5465"/>
        <v>0</v>
      </c>
      <c r="BE1957" s="5">
        <f t="shared" si="5465"/>
        <v>0</v>
      </c>
      <c r="BF1957" s="5">
        <f t="shared" si="5401"/>
        <v>193677.4</v>
      </c>
      <c r="BG1957" s="5">
        <f t="shared" si="5402"/>
        <v>197420.80000000002</v>
      </c>
      <c r="BH1957" s="5">
        <f t="shared" si="5403"/>
        <v>197420.80000000002</v>
      </c>
      <c r="BI1957" s="5">
        <f t="shared" si="5454"/>
        <v>0</v>
      </c>
    </row>
    <row r="1958" spans="1:61" x14ac:dyDescent="0.25">
      <c r="A1958" s="4" t="s">
        <v>245</v>
      </c>
      <c r="B1958" s="4" t="s">
        <v>34</v>
      </c>
      <c r="C1958" s="4" t="s">
        <v>97</v>
      </c>
      <c r="D1958" s="4" t="s">
        <v>200</v>
      </c>
      <c r="E1958" s="4"/>
      <c r="F1958" s="14" t="s">
        <v>637</v>
      </c>
      <c r="G1958" s="5">
        <f t="shared" ref="G1958:L1959" si="5466">G1959</f>
        <v>189551.3</v>
      </c>
      <c r="H1958" s="5">
        <f t="shared" si="5466"/>
        <v>193294.7</v>
      </c>
      <c r="I1958" s="5">
        <f t="shared" si="5466"/>
        <v>193294.7</v>
      </c>
      <c r="J1958" s="5">
        <f t="shared" si="5466"/>
        <v>0</v>
      </c>
      <c r="K1958" s="5">
        <f t="shared" si="5466"/>
        <v>0</v>
      </c>
      <c r="L1958" s="5">
        <f t="shared" si="5466"/>
        <v>0</v>
      </c>
      <c r="M1958" s="5">
        <f t="shared" si="5354"/>
        <v>189551.3</v>
      </c>
      <c r="N1958" s="5">
        <f t="shared" si="5355"/>
        <v>193294.7</v>
      </c>
      <c r="O1958" s="5">
        <f t="shared" si="5356"/>
        <v>193294.7</v>
      </c>
      <c r="P1958" s="5">
        <f t="shared" ref="P1958:V1959" si="5467">P1959</f>
        <v>0</v>
      </c>
      <c r="Q1958" s="5">
        <f t="shared" si="5467"/>
        <v>0</v>
      </c>
      <c r="R1958" s="5">
        <f t="shared" si="5467"/>
        <v>0</v>
      </c>
      <c r="S1958" s="5">
        <f t="shared" si="5467"/>
        <v>0</v>
      </c>
      <c r="T1958" s="5">
        <f t="shared" si="5467"/>
        <v>0</v>
      </c>
      <c r="U1958" s="5">
        <f t="shared" si="5467"/>
        <v>0</v>
      </c>
      <c r="V1958" s="5">
        <f t="shared" si="5467"/>
        <v>0</v>
      </c>
      <c r="W1958" s="5">
        <f t="shared" ref="W1958:AF1959" si="5468">W1959</f>
        <v>0</v>
      </c>
      <c r="X1958" s="5">
        <f t="shared" si="5468"/>
        <v>0</v>
      </c>
      <c r="Y1958" s="5">
        <f t="shared" si="5468"/>
        <v>0</v>
      </c>
      <c r="Z1958" s="5">
        <f t="shared" si="5468"/>
        <v>0</v>
      </c>
      <c r="AA1958" s="5">
        <f t="shared" si="5468"/>
        <v>0</v>
      </c>
      <c r="AB1958" s="5">
        <f t="shared" si="5468"/>
        <v>0</v>
      </c>
      <c r="AC1958" s="5">
        <f t="shared" si="5468"/>
        <v>0</v>
      </c>
      <c r="AD1958" s="5">
        <f t="shared" si="5468"/>
        <v>0</v>
      </c>
      <c r="AE1958" s="5">
        <f t="shared" si="5468"/>
        <v>0</v>
      </c>
      <c r="AF1958" s="5">
        <f t="shared" si="5468"/>
        <v>0</v>
      </c>
      <c r="AG1958" s="5">
        <f t="shared" si="5289"/>
        <v>189551.3</v>
      </c>
      <c r="AH1958" s="5">
        <f t="shared" si="5286"/>
        <v>193294.7</v>
      </c>
      <c r="AI1958" s="5">
        <f t="shared" si="5287"/>
        <v>193294.7</v>
      </c>
      <c r="AJ1958" s="5">
        <f t="shared" ref="AJ1958:BI1959" si="5469">AJ1959</f>
        <v>0</v>
      </c>
      <c r="AK1958" s="5">
        <f t="shared" si="5290"/>
        <v>189551.3</v>
      </c>
      <c r="AL1958" s="5">
        <f t="shared" si="5291"/>
        <v>193294.7</v>
      </c>
      <c r="AM1958" s="5">
        <f t="shared" si="5292"/>
        <v>193294.7</v>
      </c>
      <c r="AN1958" s="5">
        <f t="shared" si="5469"/>
        <v>0</v>
      </c>
      <c r="AO1958" s="5">
        <f t="shared" si="5469"/>
        <v>0</v>
      </c>
      <c r="AP1958" s="5">
        <f t="shared" si="5469"/>
        <v>0</v>
      </c>
      <c r="AQ1958" s="5">
        <f t="shared" si="5469"/>
        <v>0</v>
      </c>
      <c r="AR1958" s="5">
        <f t="shared" si="5469"/>
        <v>0</v>
      </c>
      <c r="AS1958" s="5">
        <f t="shared" si="5469"/>
        <v>0</v>
      </c>
      <c r="AT1958" s="5">
        <f t="shared" si="5469"/>
        <v>0</v>
      </c>
      <c r="AU1958" s="5">
        <f t="shared" si="5469"/>
        <v>0</v>
      </c>
      <c r="AV1958" s="5">
        <f t="shared" si="5469"/>
        <v>0</v>
      </c>
      <c r="AW1958" s="5">
        <f t="shared" si="5469"/>
        <v>0</v>
      </c>
      <c r="AX1958" s="5">
        <f t="shared" si="5469"/>
        <v>0</v>
      </c>
      <c r="AY1958" s="5">
        <f t="shared" si="5469"/>
        <v>0</v>
      </c>
      <c r="AZ1958" s="5">
        <f t="shared" si="5469"/>
        <v>0</v>
      </c>
      <c r="BA1958" s="5">
        <f t="shared" si="5469"/>
        <v>0</v>
      </c>
      <c r="BB1958" s="5">
        <f t="shared" si="5469"/>
        <v>0</v>
      </c>
      <c r="BC1958" s="5">
        <f t="shared" si="5469"/>
        <v>0</v>
      </c>
      <c r="BD1958" s="5">
        <f t="shared" si="5469"/>
        <v>0</v>
      </c>
      <c r="BE1958" s="5">
        <f t="shared" si="5469"/>
        <v>0</v>
      </c>
      <c r="BF1958" s="5">
        <f t="shared" si="5401"/>
        <v>189551.3</v>
      </c>
      <c r="BG1958" s="5">
        <f t="shared" si="5402"/>
        <v>193294.7</v>
      </c>
      <c r="BH1958" s="5">
        <f t="shared" si="5403"/>
        <v>193294.7</v>
      </c>
      <c r="BI1958" s="5">
        <f t="shared" si="5469"/>
        <v>0</v>
      </c>
    </row>
    <row r="1959" spans="1:61" ht="31.5" x14ac:dyDescent="0.25">
      <c r="A1959" s="4" t="s">
        <v>245</v>
      </c>
      <c r="B1959" s="4" t="s">
        <v>34</v>
      </c>
      <c r="C1959" s="4" t="s">
        <v>97</v>
      </c>
      <c r="D1959" s="4" t="s">
        <v>200</v>
      </c>
      <c r="E1959" s="4" t="s">
        <v>15</v>
      </c>
      <c r="F1959" s="14" t="s">
        <v>559</v>
      </c>
      <c r="G1959" s="5">
        <f t="shared" si="5466"/>
        <v>189551.3</v>
      </c>
      <c r="H1959" s="5">
        <f t="shared" si="5466"/>
        <v>193294.7</v>
      </c>
      <c r="I1959" s="5">
        <f t="shared" si="5466"/>
        <v>193294.7</v>
      </c>
      <c r="J1959" s="5">
        <f t="shared" si="5466"/>
        <v>0</v>
      </c>
      <c r="K1959" s="5">
        <f t="shared" si="5466"/>
        <v>0</v>
      </c>
      <c r="L1959" s="5">
        <f t="shared" si="5466"/>
        <v>0</v>
      </c>
      <c r="M1959" s="5">
        <f t="shared" si="5354"/>
        <v>189551.3</v>
      </c>
      <c r="N1959" s="5">
        <f t="shared" si="5355"/>
        <v>193294.7</v>
      </c>
      <c r="O1959" s="5">
        <f t="shared" si="5356"/>
        <v>193294.7</v>
      </c>
      <c r="P1959" s="5">
        <f t="shared" si="5467"/>
        <v>0</v>
      </c>
      <c r="Q1959" s="5">
        <f t="shared" si="5467"/>
        <v>0</v>
      </c>
      <c r="R1959" s="5">
        <f t="shared" si="5467"/>
        <v>0</v>
      </c>
      <c r="S1959" s="5">
        <f t="shared" si="5467"/>
        <v>0</v>
      </c>
      <c r="T1959" s="5">
        <f t="shared" si="5467"/>
        <v>0</v>
      </c>
      <c r="U1959" s="5">
        <f t="shared" si="5467"/>
        <v>0</v>
      </c>
      <c r="V1959" s="5">
        <f t="shared" si="5467"/>
        <v>0</v>
      </c>
      <c r="W1959" s="5">
        <f t="shared" si="5468"/>
        <v>0</v>
      </c>
      <c r="X1959" s="5">
        <f t="shared" si="5468"/>
        <v>0</v>
      </c>
      <c r="Y1959" s="5">
        <f t="shared" si="5468"/>
        <v>0</v>
      </c>
      <c r="Z1959" s="5">
        <f t="shared" si="5468"/>
        <v>0</v>
      </c>
      <c r="AA1959" s="5">
        <f t="shared" si="5468"/>
        <v>0</v>
      </c>
      <c r="AB1959" s="5">
        <f t="shared" si="5468"/>
        <v>0</v>
      </c>
      <c r="AC1959" s="5">
        <f t="shared" si="5468"/>
        <v>0</v>
      </c>
      <c r="AD1959" s="5">
        <f t="shared" si="5468"/>
        <v>0</v>
      </c>
      <c r="AE1959" s="5">
        <f t="shared" si="5468"/>
        <v>0</v>
      </c>
      <c r="AF1959" s="5">
        <f t="shared" si="5468"/>
        <v>0</v>
      </c>
      <c r="AG1959" s="5">
        <f t="shared" si="5289"/>
        <v>189551.3</v>
      </c>
      <c r="AH1959" s="5">
        <f t="shared" si="5286"/>
        <v>193294.7</v>
      </c>
      <c r="AI1959" s="5">
        <f t="shared" si="5287"/>
        <v>193294.7</v>
      </c>
      <c r="AJ1959" s="5">
        <f t="shared" si="5469"/>
        <v>0</v>
      </c>
      <c r="AK1959" s="5">
        <f t="shared" si="5290"/>
        <v>189551.3</v>
      </c>
      <c r="AL1959" s="5">
        <f t="shared" si="5291"/>
        <v>193294.7</v>
      </c>
      <c r="AM1959" s="5">
        <f t="shared" si="5292"/>
        <v>193294.7</v>
      </c>
      <c r="AN1959" s="5">
        <f t="shared" si="5469"/>
        <v>0</v>
      </c>
      <c r="AO1959" s="5">
        <f t="shared" si="5469"/>
        <v>0</v>
      </c>
      <c r="AP1959" s="5">
        <f t="shared" si="5469"/>
        <v>0</v>
      </c>
      <c r="AQ1959" s="5">
        <f t="shared" si="5469"/>
        <v>0</v>
      </c>
      <c r="AR1959" s="5">
        <f t="shared" si="5469"/>
        <v>0</v>
      </c>
      <c r="AS1959" s="5">
        <f t="shared" si="5469"/>
        <v>0</v>
      </c>
      <c r="AT1959" s="5">
        <f t="shared" si="5469"/>
        <v>0</v>
      </c>
      <c r="AU1959" s="5">
        <f t="shared" si="5469"/>
        <v>0</v>
      </c>
      <c r="AV1959" s="5">
        <f t="shared" si="5469"/>
        <v>0</v>
      </c>
      <c r="AW1959" s="5">
        <f t="shared" si="5469"/>
        <v>0</v>
      </c>
      <c r="AX1959" s="5">
        <f t="shared" si="5469"/>
        <v>0</v>
      </c>
      <c r="AY1959" s="5">
        <f t="shared" si="5469"/>
        <v>0</v>
      </c>
      <c r="AZ1959" s="5">
        <f t="shared" si="5469"/>
        <v>0</v>
      </c>
      <c r="BA1959" s="5">
        <f t="shared" si="5469"/>
        <v>0</v>
      </c>
      <c r="BB1959" s="5">
        <f t="shared" si="5469"/>
        <v>0</v>
      </c>
      <c r="BC1959" s="5">
        <f t="shared" si="5469"/>
        <v>0</v>
      </c>
      <c r="BD1959" s="5">
        <f t="shared" si="5469"/>
        <v>0</v>
      </c>
      <c r="BE1959" s="5">
        <f t="shared" si="5469"/>
        <v>0</v>
      </c>
      <c r="BF1959" s="5">
        <f t="shared" si="5401"/>
        <v>189551.3</v>
      </c>
      <c r="BG1959" s="5">
        <f t="shared" si="5402"/>
        <v>193294.7</v>
      </c>
      <c r="BH1959" s="5">
        <f t="shared" si="5403"/>
        <v>193294.7</v>
      </c>
      <c r="BI1959" s="5">
        <f t="shared" si="5469"/>
        <v>0</v>
      </c>
    </row>
    <row r="1960" spans="1:61" ht="31.5" x14ac:dyDescent="0.25">
      <c r="A1960" s="4" t="s">
        <v>245</v>
      </c>
      <c r="B1960" s="4" t="s">
        <v>34</v>
      </c>
      <c r="C1960" s="4" t="s">
        <v>97</v>
      </c>
      <c r="D1960" s="4" t="s">
        <v>200</v>
      </c>
      <c r="E1960" s="4" t="s">
        <v>16</v>
      </c>
      <c r="F1960" s="14" t="s">
        <v>560</v>
      </c>
      <c r="G1960" s="5">
        <v>189551.3</v>
      </c>
      <c r="H1960" s="5">
        <v>193294.7</v>
      </c>
      <c r="I1960" s="5">
        <v>193294.7</v>
      </c>
      <c r="J1960" s="5"/>
      <c r="K1960" s="5"/>
      <c r="L1960" s="5"/>
      <c r="M1960" s="5">
        <f t="shared" si="5354"/>
        <v>189551.3</v>
      </c>
      <c r="N1960" s="5">
        <f t="shared" si="5355"/>
        <v>193294.7</v>
      </c>
      <c r="O1960" s="5">
        <f t="shared" si="5356"/>
        <v>193294.7</v>
      </c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>
        <f t="shared" si="5289"/>
        <v>189551.3</v>
      </c>
      <c r="AH1960" s="5">
        <f t="shared" si="5286"/>
        <v>193294.7</v>
      </c>
      <c r="AI1960" s="5">
        <f t="shared" si="5287"/>
        <v>193294.7</v>
      </c>
      <c r="AJ1960" s="5"/>
      <c r="AK1960" s="5">
        <f t="shared" si="5290"/>
        <v>189551.3</v>
      </c>
      <c r="AL1960" s="5">
        <f t="shared" si="5291"/>
        <v>193294.7</v>
      </c>
      <c r="AM1960" s="5">
        <f t="shared" si="5292"/>
        <v>193294.7</v>
      </c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>
        <f t="shared" si="5401"/>
        <v>189551.3</v>
      </c>
      <c r="BG1960" s="5">
        <f t="shared" si="5402"/>
        <v>193294.7</v>
      </c>
      <c r="BH1960" s="5">
        <f t="shared" si="5403"/>
        <v>193294.7</v>
      </c>
      <c r="BI1960" s="5"/>
    </row>
    <row r="1961" spans="1:61" ht="31.5" x14ac:dyDescent="0.25">
      <c r="A1961" s="4" t="s">
        <v>245</v>
      </c>
      <c r="B1961" s="4" t="s">
        <v>34</v>
      </c>
      <c r="C1961" s="4" t="s">
        <v>97</v>
      </c>
      <c r="D1961" s="4" t="s">
        <v>201</v>
      </c>
      <c r="E1961" s="4"/>
      <c r="F1961" s="14" t="s">
        <v>638</v>
      </c>
      <c r="G1961" s="5">
        <f t="shared" ref="G1961:L1962" si="5470">G1962</f>
        <v>4126.1000000000004</v>
      </c>
      <c r="H1961" s="5">
        <f t="shared" si="5470"/>
        <v>4126.1000000000004</v>
      </c>
      <c r="I1961" s="5">
        <f t="shared" si="5470"/>
        <v>4126.1000000000004</v>
      </c>
      <c r="J1961" s="5">
        <f t="shared" si="5470"/>
        <v>0</v>
      </c>
      <c r="K1961" s="5">
        <f t="shared" si="5470"/>
        <v>0</v>
      </c>
      <c r="L1961" s="5">
        <f t="shared" si="5470"/>
        <v>0</v>
      </c>
      <c r="M1961" s="5">
        <f t="shared" si="5354"/>
        <v>4126.1000000000004</v>
      </c>
      <c r="N1961" s="5">
        <f t="shared" si="5355"/>
        <v>4126.1000000000004</v>
      </c>
      <c r="O1961" s="5">
        <f t="shared" si="5356"/>
        <v>4126.1000000000004</v>
      </c>
      <c r="P1961" s="5">
        <f t="shared" ref="P1961:V1962" si="5471">P1962</f>
        <v>0</v>
      </c>
      <c r="Q1961" s="5">
        <f t="shared" si="5471"/>
        <v>0</v>
      </c>
      <c r="R1961" s="5">
        <f t="shared" si="5471"/>
        <v>0</v>
      </c>
      <c r="S1961" s="5">
        <f t="shared" si="5471"/>
        <v>0</v>
      </c>
      <c r="T1961" s="5">
        <f t="shared" si="5471"/>
        <v>0</v>
      </c>
      <c r="U1961" s="5">
        <f t="shared" si="5471"/>
        <v>0</v>
      </c>
      <c r="V1961" s="5">
        <f t="shared" si="5471"/>
        <v>0</v>
      </c>
      <c r="W1961" s="5">
        <f t="shared" ref="W1961:AF1962" si="5472">W1962</f>
        <v>0</v>
      </c>
      <c r="X1961" s="5">
        <f t="shared" si="5472"/>
        <v>0</v>
      </c>
      <c r="Y1961" s="5">
        <f t="shared" si="5472"/>
        <v>0</v>
      </c>
      <c r="Z1961" s="5">
        <f t="shared" si="5472"/>
        <v>0</v>
      </c>
      <c r="AA1961" s="5">
        <f t="shared" si="5472"/>
        <v>0</v>
      </c>
      <c r="AB1961" s="5">
        <f t="shared" si="5472"/>
        <v>0</v>
      </c>
      <c r="AC1961" s="5">
        <f t="shared" si="5472"/>
        <v>0</v>
      </c>
      <c r="AD1961" s="5">
        <f t="shared" si="5472"/>
        <v>0</v>
      </c>
      <c r="AE1961" s="5">
        <f t="shared" si="5472"/>
        <v>0</v>
      </c>
      <c r="AF1961" s="5">
        <f t="shared" si="5472"/>
        <v>0</v>
      </c>
      <c r="AG1961" s="5">
        <f t="shared" si="5289"/>
        <v>4126.1000000000004</v>
      </c>
      <c r="AH1961" s="5">
        <f t="shared" ref="AH1961:AH2024" si="5473">N1961+X1961+Y1961+Z1961+AA1961+AB1961</f>
        <v>4126.1000000000004</v>
      </c>
      <c r="AI1961" s="5">
        <f t="shared" ref="AI1961:AI2024" si="5474">O1961+AC1961+AD1961+AE1961+AF1961</f>
        <v>4126.1000000000004</v>
      </c>
      <c r="AJ1961" s="5">
        <f t="shared" ref="AJ1961:BI1962" si="5475">AJ1962</f>
        <v>0</v>
      </c>
      <c r="AK1961" s="5">
        <f t="shared" si="5290"/>
        <v>4126.1000000000004</v>
      </c>
      <c r="AL1961" s="5">
        <f t="shared" si="5291"/>
        <v>4126.1000000000004</v>
      </c>
      <c r="AM1961" s="5">
        <f t="shared" si="5292"/>
        <v>4126.1000000000004</v>
      </c>
      <c r="AN1961" s="5">
        <f t="shared" si="5475"/>
        <v>0</v>
      </c>
      <c r="AO1961" s="5">
        <f t="shared" si="5475"/>
        <v>0</v>
      </c>
      <c r="AP1961" s="5">
        <f t="shared" si="5475"/>
        <v>0</v>
      </c>
      <c r="AQ1961" s="5">
        <f t="shared" si="5475"/>
        <v>0</v>
      </c>
      <c r="AR1961" s="5">
        <f t="shared" si="5475"/>
        <v>0</v>
      </c>
      <c r="AS1961" s="5">
        <f t="shared" si="5475"/>
        <v>0</v>
      </c>
      <c r="AT1961" s="5">
        <f t="shared" si="5475"/>
        <v>0</v>
      </c>
      <c r="AU1961" s="5">
        <f t="shared" si="5475"/>
        <v>0</v>
      </c>
      <c r="AV1961" s="5">
        <f t="shared" si="5475"/>
        <v>0</v>
      </c>
      <c r="AW1961" s="5">
        <f t="shared" si="5475"/>
        <v>0</v>
      </c>
      <c r="AX1961" s="5">
        <f t="shared" si="5475"/>
        <v>0</v>
      </c>
      <c r="AY1961" s="5">
        <f t="shared" si="5475"/>
        <v>0</v>
      </c>
      <c r="AZ1961" s="5">
        <f t="shared" si="5475"/>
        <v>0</v>
      </c>
      <c r="BA1961" s="5">
        <f t="shared" si="5475"/>
        <v>0</v>
      </c>
      <c r="BB1961" s="5">
        <f t="shared" si="5475"/>
        <v>0</v>
      </c>
      <c r="BC1961" s="5">
        <f t="shared" si="5475"/>
        <v>0</v>
      </c>
      <c r="BD1961" s="5">
        <f t="shared" si="5475"/>
        <v>0</v>
      </c>
      <c r="BE1961" s="5">
        <f t="shared" si="5475"/>
        <v>0</v>
      </c>
      <c r="BF1961" s="5">
        <f t="shared" si="5401"/>
        <v>4126.1000000000004</v>
      </c>
      <c r="BG1961" s="5">
        <f t="shared" si="5402"/>
        <v>4126.1000000000004</v>
      </c>
      <c r="BH1961" s="5">
        <f t="shared" si="5403"/>
        <v>4126.1000000000004</v>
      </c>
      <c r="BI1961" s="5">
        <f t="shared" si="5475"/>
        <v>0</v>
      </c>
    </row>
    <row r="1962" spans="1:61" ht="31.5" x14ac:dyDescent="0.25">
      <c r="A1962" s="4" t="s">
        <v>245</v>
      </c>
      <c r="B1962" s="4" t="s">
        <v>34</v>
      </c>
      <c r="C1962" s="4" t="s">
        <v>97</v>
      </c>
      <c r="D1962" s="4" t="s">
        <v>201</v>
      </c>
      <c r="E1962" s="4" t="s">
        <v>15</v>
      </c>
      <c r="F1962" s="14" t="s">
        <v>559</v>
      </c>
      <c r="G1962" s="5">
        <f t="shared" si="5470"/>
        <v>4126.1000000000004</v>
      </c>
      <c r="H1962" s="5">
        <f t="shared" si="5470"/>
        <v>4126.1000000000004</v>
      </c>
      <c r="I1962" s="5">
        <f t="shared" si="5470"/>
        <v>4126.1000000000004</v>
      </c>
      <c r="J1962" s="5">
        <f t="shared" si="5470"/>
        <v>0</v>
      </c>
      <c r="K1962" s="5">
        <f t="shared" si="5470"/>
        <v>0</v>
      </c>
      <c r="L1962" s="5">
        <f t="shared" si="5470"/>
        <v>0</v>
      </c>
      <c r="M1962" s="5">
        <f t="shared" si="5354"/>
        <v>4126.1000000000004</v>
      </c>
      <c r="N1962" s="5">
        <f t="shared" si="5355"/>
        <v>4126.1000000000004</v>
      </c>
      <c r="O1962" s="5">
        <f t="shared" si="5356"/>
        <v>4126.1000000000004</v>
      </c>
      <c r="P1962" s="5">
        <f t="shared" si="5471"/>
        <v>0</v>
      </c>
      <c r="Q1962" s="5">
        <f t="shared" si="5471"/>
        <v>0</v>
      </c>
      <c r="R1962" s="5">
        <f t="shared" si="5471"/>
        <v>0</v>
      </c>
      <c r="S1962" s="5">
        <f t="shared" si="5471"/>
        <v>0</v>
      </c>
      <c r="T1962" s="5">
        <f t="shared" si="5471"/>
        <v>0</v>
      </c>
      <c r="U1962" s="5">
        <f t="shared" si="5471"/>
        <v>0</v>
      </c>
      <c r="V1962" s="5">
        <f t="shared" si="5471"/>
        <v>0</v>
      </c>
      <c r="W1962" s="5">
        <f t="shared" si="5472"/>
        <v>0</v>
      </c>
      <c r="X1962" s="5">
        <f t="shared" si="5472"/>
        <v>0</v>
      </c>
      <c r="Y1962" s="5">
        <f t="shared" si="5472"/>
        <v>0</v>
      </c>
      <c r="Z1962" s="5">
        <f t="shared" si="5472"/>
        <v>0</v>
      </c>
      <c r="AA1962" s="5">
        <f t="shared" si="5472"/>
        <v>0</v>
      </c>
      <c r="AB1962" s="5">
        <f t="shared" si="5472"/>
        <v>0</v>
      </c>
      <c r="AC1962" s="5">
        <f t="shared" si="5472"/>
        <v>0</v>
      </c>
      <c r="AD1962" s="5">
        <f t="shared" si="5472"/>
        <v>0</v>
      </c>
      <c r="AE1962" s="5">
        <f t="shared" si="5472"/>
        <v>0</v>
      </c>
      <c r="AF1962" s="5">
        <f t="shared" si="5472"/>
        <v>0</v>
      </c>
      <c r="AG1962" s="5">
        <f t="shared" ref="AG1962:AG2025" si="5476">M1962+P1962+Q1962+R1962+S1962+T1962+U1962+V1962+W1962</f>
        <v>4126.1000000000004</v>
      </c>
      <c r="AH1962" s="5">
        <f t="shared" si="5473"/>
        <v>4126.1000000000004</v>
      </c>
      <c r="AI1962" s="5">
        <f t="shared" si="5474"/>
        <v>4126.1000000000004</v>
      </c>
      <c r="AJ1962" s="5">
        <f t="shared" si="5475"/>
        <v>0</v>
      </c>
      <c r="AK1962" s="5">
        <f t="shared" ref="AK1962:AK2025" si="5477">AG1962+AJ1962</f>
        <v>4126.1000000000004</v>
      </c>
      <c r="AL1962" s="5">
        <f t="shared" ref="AL1962:AL2025" si="5478">AH1962</f>
        <v>4126.1000000000004</v>
      </c>
      <c r="AM1962" s="5">
        <f t="shared" ref="AM1962:AM2025" si="5479">AI1962</f>
        <v>4126.1000000000004</v>
      </c>
      <c r="AN1962" s="5">
        <f t="shared" si="5475"/>
        <v>0</v>
      </c>
      <c r="AO1962" s="5">
        <f t="shared" si="5475"/>
        <v>0</v>
      </c>
      <c r="AP1962" s="5">
        <f t="shared" si="5475"/>
        <v>0</v>
      </c>
      <c r="AQ1962" s="5">
        <f t="shared" si="5475"/>
        <v>0</v>
      </c>
      <c r="AR1962" s="5">
        <f t="shared" si="5475"/>
        <v>0</v>
      </c>
      <c r="AS1962" s="5">
        <f t="shared" si="5475"/>
        <v>0</v>
      </c>
      <c r="AT1962" s="5">
        <f t="shared" si="5475"/>
        <v>0</v>
      </c>
      <c r="AU1962" s="5">
        <f t="shared" si="5475"/>
        <v>0</v>
      </c>
      <c r="AV1962" s="5">
        <f t="shared" si="5475"/>
        <v>0</v>
      </c>
      <c r="AW1962" s="5">
        <f t="shared" si="5475"/>
        <v>0</v>
      </c>
      <c r="AX1962" s="5">
        <f t="shared" si="5475"/>
        <v>0</v>
      </c>
      <c r="AY1962" s="5">
        <f t="shared" si="5475"/>
        <v>0</v>
      </c>
      <c r="AZ1962" s="5">
        <f t="shared" si="5475"/>
        <v>0</v>
      </c>
      <c r="BA1962" s="5">
        <f t="shared" si="5475"/>
        <v>0</v>
      </c>
      <c r="BB1962" s="5">
        <f t="shared" si="5475"/>
        <v>0</v>
      </c>
      <c r="BC1962" s="5">
        <f t="shared" si="5475"/>
        <v>0</v>
      </c>
      <c r="BD1962" s="5">
        <f t="shared" si="5475"/>
        <v>0</v>
      </c>
      <c r="BE1962" s="5">
        <f t="shared" si="5475"/>
        <v>0</v>
      </c>
      <c r="BF1962" s="5">
        <f t="shared" si="5401"/>
        <v>4126.1000000000004</v>
      </c>
      <c r="BG1962" s="5">
        <f t="shared" si="5402"/>
        <v>4126.1000000000004</v>
      </c>
      <c r="BH1962" s="5">
        <f t="shared" si="5403"/>
        <v>4126.1000000000004</v>
      </c>
      <c r="BI1962" s="5">
        <f t="shared" si="5475"/>
        <v>0</v>
      </c>
    </row>
    <row r="1963" spans="1:61" ht="31.5" x14ac:dyDescent="0.25">
      <c r="A1963" s="4" t="s">
        <v>245</v>
      </c>
      <c r="B1963" s="4" t="s">
        <v>34</v>
      </c>
      <c r="C1963" s="4" t="s">
        <v>97</v>
      </c>
      <c r="D1963" s="4" t="s">
        <v>201</v>
      </c>
      <c r="E1963" s="4" t="s">
        <v>16</v>
      </c>
      <c r="F1963" s="14" t="s">
        <v>560</v>
      </c>
      <c r="G1963" s="5">
        <v>4126.1000000000004</v>
      </c>
      <c r="H1963" s="5">
        <v>4126.1000000000004</v>
      </c>
      <c r="I1963" s="5">
        <v>4126.1000000000004</v>
      </c>
      <c r="J1963" s="5"/>
      <c r="K1963" s="5"/>
      <c r="L1963" s="5"/>
      <c r="M1963" s="5">
        <f t="shared" si="5354"/>
        <v>4126.1000000000004</v>
      </c>
      <c r="N1963" s="5">
        <f t="shared" si="5355"/>
        <v>4126.1000000000004</v>
      </c>
      <c r="O1963" s="5">
        <f t="shared" si="5356"/>
        <v>4126.1000000000004</v>
      </c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>
        <f t="shared" si="5476"/>
        <v>4126.1000000000004</v>
      </c>
      <c r="AH1963" s="5">
        <f t="shared" si="5473"/>
        <v>4126.1000000000004</v>
      </c>
      <c r="AI1963" s="5">
        <f t="shared" si="5474"/>
        <v>4126.1000000000004</v>
      </c>
      <c r="AJ1963" s="5"/>
      <c r="AK1963" s="5">
        <f t="shared" si="5477"/>
        <v>4126.1000000000004</v>
      </c>
      <c r="AL1963" s="5">
        <f t="shared" si="5478"/>
        <v>4126.1000000000004</v>
      </c>
      <c r="AM1963" s="5">
        <f t="shared" si="5479"/>
        <v>4126.1000000000004</v>
      </c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>
        <f t="shared" si="5401"/>
        <v>4126.1000000000004</v>
      </c>
      <c r="BG1963" s="5">
        <f t="shared" si="5402"/>
        <v>4126.1000000000004</v>
      </c>
      <c r="BH1963" s="5">
        <f t="shared" si="5403"/>
        <v>4126.1000000000004</v>
      </c>
      <c r="BI1963" s="5"/>
    </row>
    <row r="1964" spans="1:61" ht="63" x14ac:dyDescent="0.25">
      <c r="A1964" s="4" t="s">
        <v>245</v>
      </c>
      <c r="B1964" s="4" t="s">
        <v>34</v>
      </c>
      <c r="C1964" s="4" t="s">
        <v>97</v>
      </c>
      <c r="D1964" s="4" t="s">
        <v>905</v>
      </c>
      <c r="E1964" s="4"/>
      <c r="F1964" s="14" t="s">
        <v>1258</v>
      </c>
      <c r="G1964" s="5">
        <f t="shared" ref="G1964:L1966" si="5480">G1965</f>
        <v>40907.200000000004</v>
      </c>
      <c r="H1964" s="5">
        <f t="shared" si="5480"/>
        <v>33284.699999999997</v>
      </c>
      <c r="I1964" s="5">
        <f t="shared" si="5480"/>
        <v>0</v>
      </c>
      <c r="J1964" s="5">
        <f t="shared" si="5480"/>
        <v>0</v>
      </c>
      <c r="K1964" s="5">
        <f t="shared" si="5480"/>
        <v>0</v>
      </c>
      <c r="L1964" s="5">
        <f t="shared" si="5480"/>
        <v>0</v>
      </c>
      <c r="M1964" s="5">
        <f t="shared" si="5354"/>
        <v>40907.200000000004</v>
      </c>
      <c r="N1964" s="5">
        <f t="shared" si="5355"/>
        <v>33284.699999999997</v>
      </c>
      <c r="O1964" s="5">
        <f t="shared" si="5356"/>
        <v>0</v>
      </c>
      <c r="P1964" s="5">
        <f t="shared" ref="P1964:V1966" si="5481">P1965</f>
        <v>0</v>
      </c>
      <c r="Q1964" s="5">
        <f t="shared" si="5481"/>
        <v>0</v>
      </c>
      <c r="R1964" s="5">
        <f t="shared" si="5481"/>
        <v>0</v>
      </c>
      <c r="S1964" s="5">
        <f t="shared" si="5481"/>
        <v>0</v>
      </c>
      <c r="T1964" s="5">
        <f t="shared" si="5481"/>
        <v>0</v>
      </c>
      <c r="U1964" s="5">
        <f t="shared" si="5481"/>
        <v>0</v>
      </c>
      <c r="V1964" s="5">
        <f t="shared" si="5481"/>
        <v>0</v>
      </c>
      <c r="W1964" s="5">
        <f t="shared" ref="W1964:AF1966" si="5482">W1965</f>
        <v>0</v>
      </c>
      <c r="X1964" s="5">
        <f t="shared" si="5482"/>
        <v>0</v>
      </c>
      <c r="Y1964" s="5">
        <f t="shared" si="5482"/>
        <v>0</v>
      </c>
      <c r="Z1964" s="5">
        <f t="shared" si="5482"/>
        <v>0</v>
      </c>
      <c r="AA1964" s="5">
        <f t="shared" si="5482"/>
        <v>0</v>
      </c>
      <c r="AB1964" s="5">
        <f t="shared" si="5482"/>
        <v>0</v>
      </c>
      <c r="AC1964" s="5">
        <f t="shared" si="5482"/>
        <v>0</v>
      </c>
      <c r="AD1964" s="5">
        <f t="shared" si="5482"/>
        <v>0</v>
      </c>
      <c r="AE1964" s="5">
        <f t="shared" si="5482"/>
        <v>0</v>
      </c>
      <c r="AF1964" s="5">
        <f t="shared" si="5482"/>
        <v>0</v>
      </c>
      <c r="AG1964" s="5">
        <f t="shared" si="5476"/>
        <v>40907.200000000004</v>
      </c>
      <c r="AH1964" s="5">
        <f t="shared" si="5473"/>
        <v>33284.699999999997</v>
      </c>
      <c r="AI1964" s="5">
        <f t="shared" si="5474"/>
        <v>0</v>
      </c>
      <c r="AJ1964" s="5">
        <f t="shared" ref="AJ1964:BI1966" si="5483">AJ1965</f>
        <v>0</v>
      </c>
      <c r="AK1964" s="5">
        <f t="shared" si="5477"/>
        <v>40907.200000000004</v>
      </c>
      <c r="AL1964" s="5">
        <f t="shared" si="5478"/>
        <v>33284.699999999997</v>
      </c>
      <c r="AM1964" s="5">
        <f t="shared" si="5479"/>
        <v>0</v>
      </c>
      <c r="AN1964" s="5">
        <f t="shared" si="5483"/>
        <v>0</v>
      </c>
      <c r="AO1964" s="5">
        <f t="shared" si="5483"/>
        <v>0</v>
      </c>
      <c r="AP1964" s="5">
        <f t="shared" si="5483"/>
        <v>0</v>
      </c>
      <c r="AQ1964" s="5">
        <f t="shared" si="5483"/>
        <v>0</v>
      </c>
      <c r="AR1964" s="5">
        <f t="shared" si="5483"/>
        <v>0</v>
      </c>
      <c r="AS1964" s="5">
        <f t="shared" si="5483"/>
        <v>0</v>
      </c>
      <c r="AT1964" s="5">
        <f t="shared" si="5483"/>
        <v>0</v>
      </c>
      <c r="AU1964" s="5">
        <f t="shared" si="5483"/>
        <v>0</v>
      </c>
      <c r="AV1964" s="5">
        <f t="shared" si="5483"/>
        <v>0</v>
      </c>
      <c r="AW1964" s="5">
        <f t="shared" si="5483"/>
        <v>0</v>
      </c>
      <c r="AX1964" s="5">
        <f t="shared" si="5483"/>
        <v>0</v>
      </c>
      <c r="AY1964" s="5">
        <f t="shared" si="5483"/>
        <v>0</v>
      </c>
      <c r="AZ1964" s="5">
        <f t="shared" si="5483"/>
        <v>0</v>
      </c>
      <c r="BA1964" s="5">
        <f t="shared" si="5483"/>
        <v>0</v>
      </c>
      <c r="BB1964" s="5">
        <f t="shared" si="5483"/>
        <v>0</v>
      </c>
      <c r="BC1964" s="5">
        <f t="shared" si="5483"/>
        <v>0</v>
      </c>
      <c r="BD1964" s="5">
        <f t="shared" si="5483"/>
        <v>0</v>
      </c>
      <c r="BE1964" s="5">
        <f t="shared" si="5483"/>
        <v>0</v>
      </c>
      <c r="BF1964" s="5">
        <f t="shared" si="5401"/>
        <v>40907.200000000004</v>
      </c>
      <c r="BG1964" s="5">
        <f t="shared" si="5402"/>
        <v>33284.699999999997</v>
      </c>
      <c r="BH1964" s="5">
        <f t="shared" si="5403"/>
        <v>0</v>
      </c>
      <c r="BI1964" s="5">
        <f t="shared" si="5483"/>
        <v>0</v>
      </c>
    </row>
    <row r="1965" spans="1:61" ht="63" x14ac:dyDescent="0.25">
      <c r="A1965" s="4" t="s">
        <v>245</v>
      </c>
      <c r="B1965" s="4" t="s">
        <v>34</v>
      </c>
      <c r="C1965" s="4" t="s">
        <v>97</v>
      </c>
      <c r="D1965" s="4" t="s">
        <v>1047</v>
      </c>
      <c r="E1965" s="4"/>
      <c r="F1965" s="14" t="s">
        <v>640</v>
      </c>
      <c r="G1965" s="5">
        <f t="shared" si="5480"/>
        <v>40907.200000000004</v>
      </c>
      <c r="H1965" s="5">
        <f t="shared" si="5480"/>
        <v>33284.699999999997</v>
      </c>
      <c r="I1965" s="5">
        <f t="shared" si="5480"/>
        <v>0</v>
      </c>
      <c r="J1965" s="5">
        <f t="shared" si="5480"/>
        <v>0</v>
      </c>
      <c r="K1965" s="5">
        <f t="shared" si="5480"/>
        <v>0</v>
      </c>
      <c r="L1965" s="5">
        <f t="shared" si="5480"/>
        <v>0</v>
      </c>
      <c r="M1965" s="5">
        <f t="shared" si="5354"/>
        <v>40907.200000000004</v>
      </c>
      <c r="N1965" s="5">
        <f t="shared" si="5355"/>
        <v>33284.699999999997</v>
      </c>
      <c r="O1965" s="5">
        <f t="shared" si="5356"/>
        <v>0</v>
      </c>
      <c r="P1965" s="5">
        <f t="shared" si="5481"/>
        <v>0</v>
      </c>
      <c r="Q1965" s="5">
        <f t="shared" si="5481"/>
        <v>0</v>
      </c>
      <c r="R1965" s="5">
        <f t="shared" si="5481"/>
        <v>0</v>
      </c>
      <c r="S1965" s="5">
        <f t="shared" si="5481"/>
        <v>0</v>
      </c>
      <c r="T1965" s="5">
        <f t="shared" si="5481"/>
        <v>0</v>
      </c>
      <c r="U1965" s="5">
        <f t="shared" si="5481"/>
        <v>0</v>
      </c>
      <c r="V1965" s="5">
        <f t="shared" si="5481"/>
        <v>0</v>
      </c>
      <c r="W1965" s="5">
        <f t="shared" si="5482"/>
        <v>0</v>
      </c>
      <c r="X1965" s="5">
        <f t="shared" si="5482"/>
        <v>0</v>
      </c>
      <c r="Y1965" s="5">
        <f t="shared" si="5482"/>
        <v>0</v>
      </c>
      <c r="Z1965" s="5">
        <f t="shared" si="5482"/>
        <v>0</v>
      </c>
      <c r="AA1965" s="5">
        <f t="shared" si="5482"/>
        <v>0</v>
      </c>
      <c r="AB1965" s="5">
        <f t="shared" si="5482"/>
        <v>0</v>
      </c>
      <c r="AC1965" s="5">
        <f t="shared" si="5482"/>
        <v>0</v>
      </c>
      <c r="AD1965" s="5">
        <f t="shared" si="5482"/>
        <v>0</v>
      </c>
      <c r="AE1965" s="5">
        <f t="shared" si="5482"/>
        <v>0</v>
      </c>
      <c r="AF1965" s="5">
        <f t="shared" si="5482"/>
        <v>0</v>
      </c>
      <c r="AG1965" s="5">
        <f t="shared" si="5476"/>
        <v>40907.200000000004</v>
      </c>
      <c r="AH1965" s="5">
        <f t="shared" si="5473"/>
        <v>33284.699999999997</v>
      </c>
      <c r="AI1965" s="5">
        <f t="shared" si="5474"/>
        <v>0</v>
      </c>
      <c r="AJ1965" s="5">
        <f t="shared" si="5483"/>
        <v>0</v>
      </c>
      <c r="AK1965" s="5">
        <f t="shared" si="5477"/>
        <v>40907.200000000004</v>
      </c>
      <c r="AL1965" s="5">
        <f t="shared" si="5478"/>
        <v>33284.699999999997</v>
      </c>
      <c r="AM1965" s="5">
        <f t="shared" si="5479"/>
        <v>0</v>
      </c>
      <c r="AN1965" s="5">
        <f t="shared" si="5483"/>
        <v>0</v>
      </c>
      <c r="AO1965" s="5">
        <f t="shared" si="5483"/>
        <v>0</v>
      </c>
      <c r="AP1965" s="5">
        <f t="shared" si="5483"/>
        <v>0</v>
      </c>
      <c r="AQ1965" s="5">
        <f t="shared" si="5483"/>
        <v>0</v>
      </c>
      <c r="AR1965" s="5">
        <f t="shared" si="5483"/>
        <v>0</v>
      </c>
      <c r="AS1965" s="5">
        <f t="shared" si="5483"/>
        <v>0</v>
      </c>
      <c r="AT1965" s="5">
        <f t="shared" si="5483"/>
        <v>0</v>
      </c>
      <c r="AU1965" s="5">
        <f t="shared" si="5483"/>
        <v>0</v>
      </c>
      <c r="AV1965" s="5">
        <f t="shared" si="5483"/>
        <v>0</v>
      </c>
      <c r="AW1965" s="5">
        <f t="shared" si="5483"/>
        <v>0</v>
      </c>
      <c r="AX1965" s="5">
        <f t="shared" si="5483"/>
        <v>0</v>
      </c>
      <c r="AY1965" s="5">
        <f t="shared" si="5483"/>
        <v>0</v>
      </c>
      <c r="AZ1965" s="5">
        <f t="shared" si="5483"/>
        <v>0</v>
      </c>
      <c r="BA1965" s="5">
        <f t="shared" si="5483"/>
        <v>0</v>
      </c>
      <c r="BB1965" s="5">
        <f t="shared" si="5483"/>
        <v>0</v>
      </c>
      <c r="BC1965" s="5">
        <f t="shared" si="5483"/>
        <v>0</v>
      </c>
      <c r="BD1965" s="5">
        <f t="shared" si="5483"/>
        <v>0</v>
      </c>
      <c r="BE1965" s="5">
        <f t="shared" si="5483"/>
        <v>0</v>
      </c>
      <c r="BF1965" s="5">
        <f t="shared" si="5401"/>
        <v>40907.200000000004</v>
      </c>
      <c r="BG1965" s="5">
        <f t="shared" si="5402"/>
        <v>33284.699999999997</v>
      </c>
      <c r="BH1965" s="5">
        <f t="shared" si="5403"/>
        <v>0</v>
      </c>
      <c r="BI1965" s="5">
        <f t="shared" si="5483"/>
        <v>0</v>
      </c>
    </row>
    <row r="1966" spans="1:61" ht="31.5" x14ac:dyDescent="0.25">
      <c r="A1966" s="4" t="s">
        <v>245</v>
      </c>
      <c r="B1966" s="4" t="s">
        <v>34</v>
      </c>
      <c r="C1966" s="4" t="s">
        <v>97</v>
      </c>
      <c r="D1966" s="4" t="s">
        <v>1047</v>
      </c>
      <c r="E1966" s="4" t="s">
        <v>15</v>
      </c>
      <c r="F1966" s="14" t="s">
        <v>559</v>
      </c>
      <c r="G1966" s="5">
        <f t="shared" si="5480"/>
        <v>40907.200000000004</v>
      </c>
      <c r="H1966" s="5">
        <f t="shared" si="5480"/>
        <v>33284.699999999997</v>
      </c>
      <c r="I1966" s="5">
        <f t="shared" si="5480"/>
        <v>0</v>
      </c>
      <c r="J1966" s="5">
        <f t="shared" si="5480"/>
        <v>0</v>
      </c>
      <c r="K1966" s="5">
        <f t="shared" si="5480"/>
        <v>0</v>
      </c>
      <c r="L1966" s="5">
        <f t="shared" si="5480"/>
        <v>0</v>
      </c>
      <c r="M1966" s="5">
        <f t="shared" si="5354"/>
        <v>40907.200000000004</v>
      </c>
      <c r="N1966" s="5">
        <f t="shared" si="5355"/>
        <v>33284.699999999997</v>
      </c>
      <c r="O1966" s="5">
        <f t="shared" si="5356"/>
        <v>0</v>
      </c>
      <c r="P1966" s="5">
        <f t="shared" si="5481"/>
        <v>0</v>
      </c>
      <c r="Q1966" s="5">
        <f t="shared" si="5481"/>
        <v>0</v>
      </c>
      <c r="R1966" s="5">
        <f t="shared" si="5481"/>
        <v>0</v>
      </c>
      <c r="S1966" s="5">
        <f t="shared" si="5481"/>
        <v>0</v>
      </c>
      <c r="T1966" s="5">
        <f t="shared" si="5481"/>
        <v>0</v>
      </c>
      <c r="U1966" s="5">
        <f t="shared" si="5481"/>
        <v>0</v>
      </c>
      <c r="V1966" s="5">
        <f t="shared" si="5481"/>
        <v>0</v>
      </c>
      <c r="W1966" s="5">
        <f t="shared" si="5482"/>
        <v>0</v>
      </c>
      <c r="X1966" s="5">
        <f t="shared" si="5482"/>
        <v>0</v>
      </c>
      <c r="Y1966" s="5">
        <f t="shared" si="5482"/>
        <v>0</v>
      </c>
      <c r="Z1966" s="5">
        <f t="shared" si="5482"/>
        <v>0</v>
      </c>
      <c r="AA1966" s="5">
        <f t="shared" si="5482"/>
        <v>0</v>
      </c>
      <c r="AB1966" s="5">
        <f t="shared" si="5482"/>
        <v>0</v>
      </c>
      <c r="AC1966" s="5">
        <f t="shared" si="5482"/>
        <v>0</v>
      </c>
      <c r="AD1966" s="5">
        <f t="shared" si="5482"/>
        <v>0</v>
      </c>
      <c r="AE1966" s="5">
        <f t="shared" si="5482"/>
        <v>0</v>
      </c>
      <c r="AF1966" s="5">
        <f t="shared" si="5482"/>
        <v>0</v>
      </c>
      <c r="AG1966" s="5">
        <f t="shared" si="5476"/>
        <v>40907.200000000004</v>
      </c>
      <c r="AH1966" s="5">
        <f t="shared" si="5473"/>
        <v>33284.699999999997</v>
      </c>
      <c r="AI1966" s="5">
        <f t="shared" si="5474"/>
        <v>0</v>
      </c>
      <c r="AJ1966" s="5">
        <f t="shared" si="5483"/>
        <v>0</v>
      </c>
      <c r="AK1966" s="5">
        <f t="shared" si="5477"/>
        <v>40907.200000000004</v>
      </c>
      <c r="AL1966" s="5">
        <f t="shared" si="5478"/>
        <v>33284.699999999997</v>
      </c>
      <c r="AM1966" s="5">
        <f t="shared" si="5479"/>
        <v>0</v>
      </c>
      <c r="AN1966" s="5">
        <f t="shared" si="5483"/>
        <v>0</v>
      </c>
      <c r="AO1966" s="5">
        <f t="shared" si="5483"/>
        <v>0</v>
      </c>
      <c r="AP1966" s="5">
        <f t="shared" si="5483"/>
        <v>0</v>
      </c>
      <c r="AQ1966" s="5">
        <f t="shared" si="5483"/>
        <v>0</v>
      </c>
      <c r="AR1966" s="5">
        <f t="shared" si="5483"/>
        <v>0</v>
      </c>
      <c r="AS1966" s="5">
        <f t="shared" si="5483"/>
        <v>0</v>
      </c>
      <c r="AT1966" s="5">
        <f t="shared" si="5483"/>
        <v>0</v>
      </c>
      <c r="AU1966" s="5">
        <f t="shared" si="5483"/>
        <v>0</v>
      </c>
      <c r="AV1966" s="5">
        <f t="shared" si="5483"/>
        <v>0</v>
      </c>
      <c r="AW1966" s="5">
        <f t="shared" si="5483"/>
        <v>0</v>
      </c>
      <c r="AX1966" s="5">
        <f t="shared" si="5483"/>
        <v>0</v>
      </c>
      <c r="AY1966" s="5">
        <f t="shared" si="5483"/>
        <v>0</v>
      </c>
      <c r="AZ1966" s="5">
        <f t="shared" si="5483"/>
        <v>0</v>
      </c>
      <c r="BA1966" s="5">
        <f t="shared" si="5483"/>
        <v>0</v>
      </c>
      <c r="BB1966" s="5">
        <f t="shared" si="5483"/>
        <v>0</v>
      </c>
      <c r="BC1966" s="5">
        <f t="shared" si="5483"/>
        <v>0</v>
      </c>
      <c r="BD1966" s="5">
        <f t="shared" si="5483"/>
        <v>0</v>
      </c>
      <c r="BE1966" s="5">
        <f t="shared" si="5483"/>
        <v>0</v>
      </c>
      <c r="BF1966" s="5">
        <f t="shared" si="5401"/>
        <v>40907.200000000004</v>
      </c>
      <c r="BG1966" s="5">
        <f t="shared" si="5402"/>
        <v>33284.699999999997</v>
      </c>
      <c r="BH1966" s="5">
        <f t="shared" si="5403"/>
        <v>0</v>
      </c>
      <c r="BI1966" s="5">
        <f t="shared" si="5483"/>
        <v>0</v>
      </c>
    </row>
    <row r="1967" spans="1:61" ht="31.5" x14ac:dyDescent="0.25">
      <c r="A1967" s="4" t="s">
        <v>245</v>
      </c>
      <c r="B1967" s="4" t="s">
        <v>34</v>
      </c>
      <c r="C1967" s="4" t="s">
        <v>97</v>
      </c>
      <c r="D1967" s="4" t="s">
        <v>1047</v>
      </c>
      <c r="E1967" s="4" t="s">
        <v>16</v>
      </c>
      <c r="F1967" s="14" t="s">
        <v>560</v>
      </c>
      <c r="G1967" s="5">
        <v>40907.200000000004</v>
      </c>
      <c r="H1967" s="5">
        <v>33284.699999999997</v>
      </c>
      <c r="I1967" s="5">
        <v>0</v>
      </c>
      <c r="J1967" s="5"/>
      <c r="K1967" s="5"/>
      <c r="L1967" s="5"/>
      <c r="M1967" s="5">
        <f t="shared" si="5354"/>
        <v>40907.200000000004</v>
      </c>
      <c r="N1967" s="5">
        <f t="shared" si="5355"/>
        <v>33284.699999999997</v>
      </c>
      <c r="O1967" s="5">
        <f t="shared" si="5356"/>
        <v>0</v>
      </c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>
        <f t="shared" si="5476"/>
        <v>40907.200000000004</v>
      </c>
      <c r="AH1967" s="5">
        <f t="shared" si="5473"/>
        <v>33284.699999999997</v>
      </c>
      <c r="AI1967" s="5">
        <f t="shared" si="5474"/>
        <v>0</v>
      </c>
      <c r="AJ1967" s="5"/>
      <c r="AK1967" s="5">
        <f t="shared" si="5477"/>
        <v>40907.200000000004</v>
      </c>
      <c r="AL1967" s="5">
        <f t="shared" si="5478"/>
        <v>33284.699999999997</v>
      </c>
      <c r="AM1967" s="5">
        <f t="shared" si="5479"/>
        <v>0</v>
      </c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>
        <f t="shared" si="5401"/>
        <v>40907.200000000004</v>
      </c>
      <c r="BG1967" s="5">
        <f t="shared" si="5402"/>
        <v>33284.699999999997</v>
      </c>
      <c r="BH1967" s="5">
        <f t="shared" si="5403"/>
        <v>0</v>
      </c>
      <c r="BI1967" s="5"/>
    </row>
    <row r="1968" spans="1:61" ht="94.5" x14ac:dyDescent="0.25">
      <c r="A1968" s="4" t="s">
        <v>245</v>
      </c>
      <c r="B1968" s="4" t="s">
        <v>34</v>
      </c>
      <c r="C1968" s="4" t="s">
        <v>97</v>
      </c>
      <c r="D1968" s="4" t="s">
        <v>1015</v>
      </c>
      <c r="E1968" s="4"/>
      <c r="F1968" s="14" t="s">
        <v>1013</v>
      </c>
      <c r="G1968" s="5">
        <f t="shared" ref="G1968:L1970" si="5484">G1969</f>
        <v>205663.4</v>
      </c>
      <c r="H1968" s="5">
        <f t="shared" si="5484"/>
        <v>87325</v>
      </c>
      <c r="I1968" s="5">
        <f t="shared" si="5484"/>
        <v>43631</v>
      </c>
      <c r="J1968" s="5">
        <f t="shared" si="5484"/>
        <v>0</v>
      </c>
      <c r="K1968" s="5">
        <f t="shared" si="5484"/>
        <v>0</v>
      </c>
      <c r="L1968" s="5">
        <f t="shared" si="5484"/>
        <v>0</v>
      </c>
      <c r="M1968" s="5">
        <f t="shared" si="5354"/>
        <v>205663.4</v>
      </c>
      <c r="N1968" s="5">
        <f t="shared" si="5355"/>
        <v>87325</v>
      </c>
      <c r="O1968" s="5">
        <f t="shared" si="5356"/>
        <v>43631</v>
      </c>
      <c r="P1968" s="5">
        <f t="shared" ref="P1968:V1970" si="5485">P1969</f>
        <v>0</v>
      </c>
      <c r="Q1968" s="5">
        <f t="shared" si="5485"/>
        <v>0</v>
      </c>
      <c r="R1968" s="5">
        <f t="shared" si="5485"/>
        <v>0</v>
      </c>
      <c r="S1968" s="5">
        <f t="shared" si="5485"/>
        <v>0</v>
      </c>
      <c r="T1968" s="5">
        <f t="shared" si="5485"/>
        <v>0</v>
      </c>
      <c r="U1968" s="5">
        <f t="shared" si="5485"/>
        <v>0</v>
      </c>
      <c r="V1968" s="5">
        <f t="shared" si="5485"/>
        <v>0</v>
      </c>
      <c r="W1968" s="5">
        <f t="shared" ref="W1968:AF1970" si="5486">W1969</f>
        <v>0</v>
      </c>
      <c r="X1968" s="5">
        <f t="shared" si="5486"/>
        <v>0</v>
      </c>
      <c r="Y1968" s="5">
        <f t="shared" si="5486"/>
        <v>0</v>
      </c>
      <c r="Z1968" s="5">
        <f t="shared" si="5486"/>
        <v>0</v>
      </c>
      <c r="AA1968" s="5">
        <f t="shared" si="5486"/>
        <v>0</v>
      </c>
      <c r="AB1968" s="5">
        <f t="shared" si="5486"/>
        <v>0</v>
      </c>
      <c r="AC1968" s="5">
        <f t="shared" si="5486"/>
        <v>0</v>
      </c>
      <c r="AD1968" s="5">
        <f t="shared" si="5486"/>
        <v>0</v>
      </c>
      <c r="AE1968" s="5">
        <f t="shared" si="5486"/>
        <v>0</v>
      </c>
      <c r="AF1968" s="5">
        <f t="shared" si="5486"/>
        <v>-43631</v>
      </c>
      <c r="AG1968" s="5">
        <f t="shared" si="5476"/>
        <v>205663.4</v>
      </c>
      <c r="AH1968" s="5">
        <f t="shared" si="5473"/>
        <v>87325</v>
      </c>
      <c r="AI1968" s="5">
        <f t="shared" si="5474"/>
        <v>0</v>
      </c>
      <c r="AJ1968" s="5">
        <f t="shared" ref="AJ1968:BI1970" si="5487">AJ1969</f>
        <v>0</v>
      </c>
      <c r="AK1968" s="5">
        <f t="shared" si="5477"/>
        <v>205663.4</v>
      </c>
      <c r="AL1968" s="5">
        <f t="shared" si="5478"/>
        <v>87325</v>
      </c>
      <c r="AM1968" s="5">
        <f t="shared" si="5479"/>
        <v>0</v>
      </c>
      <c r="AN1968" s="5">
        <f t="shared" si="5487"/>
        <v>0</v>
      </c>
      <c r="AO1968" s="5">
        <f t="shared" si="5487"/>
        <v>0</v>
      </c>
      <c r="AP1968" s="5">
        <f t="shared" si="5487"/>
        <v>0</v>
      </c>
      <c r="AQ1968" s="5">
        <f t="shared" si="5487"/>
        <v>0</v>
      </c>
      <c r="AR1968" s="5">
        <f t="shared" si="5487"/>
        <v>0</v>
      </c>
      <c r="AS1968" s="5">
        <f t="shared" si="5487"/>
        <v>0</v>
      </c>
      <c r="AT1968" s="5">
        <f t="shared" si="5487"/>
        <v>0</v>
      </c>
      <c r="AU1968" s="5">
        <f t="shared" si="5487"/>
        <v>0</v>
      </c>
      <c r="AV1968" s="5">
        <f t="shared" si="5487"/>
        <v>0</v>
      </c>
      <c r="AW1968" s="5">
        <f t="shared" si="5487"/>
        <v>0</v>
      </c>
      <c r="AX1968" s="5">
        <f t="shared" si="5487"/>
        <v>0</v>
      </c>
      <c r="AY1968" s="5">
        <f t="shared" si="5487"/>
        <v>0</v>
      </c>
      <c r="AZ1968" s="5">
        <f t="shared" si="5487"/>
        <v>0</v>
      </c>
      <c r="BA1968" s="5">
        <f t="shared" si="5487"/>
        <v>0</v>
      </c>
      <c r="BB1968" s="5">
        <f t="shared" si="5487"/>
        <v>0</v>
      </c>
      <c r="BC1968" s="5">
        <f t="shared" si="5487"/>
        <v>0</v>
      </c>
      <c r="BD1968" s="5">
        <f t="shared" si="5487"/>
        <v>0</v>
      </c>
      <c r="BE1968" s="5">
        <f t="shared" si="5487"/>
        <v>0</v>
      </c>
      <c r="BF1968" s="5">
        <f t="shared" si="5401"/>
        <v>205663.4</v>
      </c>
      <c r="BG1968" s="5">
        <f t="shared" si="5402"/>
        <v>87325</v>
      </c>
      <c r="BH1968" s="5">
        <f t="shared" si="5403"/>
        <v>0</v>
      </c>
      <c r="BI1968" s="5">
        <f t="shared" si="5487"/>
        <v>0</v>
      </c>
    </row>
    <row r="1969" spans="1:62" ht="78.75" x14ac:dyDescent="0.25">
      <c r="A1969" s="4" t="s">
        <v>245</v>
      </c>
      <c r="B1969" s="4" t="s">
        <v>34</v>
      </c>
      <c r="C1969" s="4" t="s">
        <v>97</v>
      </c>
      <c r="D1969" s="4" t="s">
        <v>1017</v>
      </c>
      <c r="E1969" s="4"/>
      <c r="F1969" s="14" t="s">
        <v>1016</v>
      </c>
      <c r="G1969" s="5">
        <f t="shared" si="5484"/>
        <v>205663.4</v>
      </c>
      <c r="H1969" s="5">
        <f t="shared" si="5484"/>
        <v>87325</v>
      </c>
      <c r="I1969" s="5">
        <f t="shared" si="5484"/>
        <v>43631</v>
      </c>
      <c r="J1969" s="5">
        <f t="shared" si="5484"/>
        <v>0</v>
      </c>
      <c r="K1969" s="5">
        <f t="shared" si="5484"/>
        <v>0</v>
      </c>
      <c r="L1969" s="5">
        <f t="shared" si="5484"/>
        <v>0</v>
      </c>
      <c r="M1969" s="5">
        <f t="shared" si="5354"/>
        <v>205663.4</v>
      </c>
      <c r="N1969" s="5">
        <f t="shared" si="5355"/>
        <v>87325</v>
      </c>
      <c r="O1969" s="5">
        <f t="shared" si="5356"/>
        <v>43631</v>
      </c>
      <c r="P1969" s="5">
        <f t="shared" si="5485"/>
        <v>0</v>
      </c>
      <c r="Q1969" s="5">
        <f t="shared" si="5485"/>
        <v>0</v>
      </c>
      <c r="R1969" s="5">
        <f t="shared" si="5485"/>
        <v>0</v>
      </c>
      <c r="S1969" s="5">
        <f t="shared" si="5485"/>
        <v>0</v>
      </c>
      <c r="T1969" s="5">
        <f t="shared" si="5485"/>
        <v>0</v>
      </c>
      <c r="U1969" s="5">
        <f t="shared" si="5485"/>
        <v>0</v>
      </c>
      <c r="V1969" s="5">
        <f t="shared" si="5485"/>
        <v>0</v>
      </c>
      <c r="W1969" s="5">
        <f t="shared" si="5486"/>
        <v>0</v>
      </c>
      <c r="X1969" s="5">
        <f t="shared" si="5486"/>
        <v>0</v>
      </c>
      <c r="Y1969" s="5">
        <f t="shared" si="5486"/>
        <v>0</v>
      </c>
      <c r="Z1969" s="5">
        <f t="shared" si="5486"/>
        <v>0</v>
      </c>
      <c r="AA1969" s="5">
        <f t="shared" si="5486"/>
        <v>0</v>
      </c>
      <c r="AB1969" s="5">
        <f t="shared" si="5486"/>
        <v>0</v>
      </c>
      <c r="AC1969" s="5">
        <f t="shared" si="5486"/>
        <v>0</v>
      </c>
      <c r="AD1969" s="5">
        <f t="shared" si="5486"/>
        <v>0</v>
      </c>
      <c r="AE1969" s="5">
        <f t="shared" si="5486"/>
        <v>0</v>
      </c>
      <c r="AF1969" s="5">
        <f t="shared" si="5486"/>
        <v>-43631</v>
      </c>
      <c r="AG1969" s="5">
        <f t="shared" si="5476"/>
        <v>205663.4</v>
      </c>
      <c r="AH1969" s="5">
        <f t="shared" si="5473"/>
        <v>87325</v>
      </c>
      <c r="AI1969" s="5">
        <f t="shared" si="5474"/>
        <v>0</v>
      </c>
      <c r="AJ1969" s="5">
        <f t="shared" si="5487"/>
        <v>0</v>
      </c>
      <c r="AK1969" s="5">
        <f t="shared" si="5477"/>
        <v>205663.4</v>
      </c>
      <c r="AL1969" s="5">
        <f t="shared" si="5478"/>
        <v>87325</v>
      </c>
      <c r="AM1969" s="5">
        <f t="shared" si="5479"/>
        <v>0</v>
      </c>
      <c r="AN1969" s="5">
        <f t="shared" si="5487"/>
        <v>0</v>
      </c>
      <c r="AO1969" s="5">
        <f t="shared" si="5487"/>
        <v>0</v>
      </c>
      <c r="AP1969" s="5">
        <f t="shared" si="5487"/>
        <v>0</v>
      </c>
      <c r="AQ1969" s="5">
        <f t="shared" si="5487"/>
        <v>0</v>
      </c>
      <c r="AR1969" s="5">
        <f t="shared" si="5487"/>
        <v>0</v>
      </c>
      <c r="AS1969" s="5">
        <f t="shared" si="5487"/>
        <v>0</v>
      </c>
      <c r="AT1969" s="5">
        <f t="shared" si="5487"/>
        <v>0</v>
      </c>
      <c r="AU1969" s="5">
        <f t="shared" si="5487"/>
        <v>0</v>
      </c>
      <c r="AV1969" s="5">
        <f t="shared" si="5487"/>
        <v>0</v>
      </c>
      <c r="AW1969" s="5">
        <f t="shared" si="5487"/>
        <v>0</v>
      </c>
      <c r="AX1969" s="5">
        <f t="shared" si="5487"/>
        <v>0</v>
      </c>
      <c r="AY1969" s="5">
        <f t="shared" si="5487"/>
        <v>0</v>
      </c>
      <c r="AZ1969" s="5">
        <f t="shared" si="5487"/>
        <v>0</v>
      </c>
      <c r="BA1969" s="5">
        <f t="shared" si="5487"/>
        <v>0</v>
      </c>
      <c r="BB1969" s="5">
        <f t="shared" si="5487"/>
        <v>0</v>
      </c>
      <c r="BC1969" s="5">
        <f t="shared" si="5487"/>
        <v>0</v>
      </c>
      <c r="BD1969" s="5">
        <f t="shared" si="5487"/>
        <v>0</v>
      </c>
      <c r="BE1969" s="5">
        <f t="shared" si="5487"/>
        <v>0</v>
      </c>
      <c r="BF1969" s="5">
        <f t="shared" si="5401"/>
        <v>205663.4</v>
      </c>
      <c r="BG1969" s="5">
        <f t="shared" si="5402"/>
        <v>87325</v>
      </c>
      <c r="BH1969" s="5">
        <f t="shared" si="5403"/>
        <v>0</v>
      </c>
      <c r="BI1969" s="5">
        <f t="shared" si="5487"/>
        <v>0</v>
      </c>
    </row>
    <row r="1970" spans="1:62" ht="31.5" x14ac:dyDescent="0.25">
      <c r="A1970" s="4" t="s">
        <v>245</v>
      </c>
      <c r="B1970" s="4" t="s">
        <v>34</v>
      </c>
      <c r="C1970" s="4" t="s">
        <v>97</v>
      </c>
      <c r="D1970" s="4" t="s">
        <v>1017</v>
      </c>
      <c r="E1970" s="4" t="s">
        <v>15</v>
      </c>
      <c r="F1970" s="14" t="s">
        <v>559</v>
      </c>
      <c r="G1970" s="5">
        <f t="shared" si="5484"/>
        <v>205663.4</v>
      </c>
      <c r="H1970" s="5">
        <f t="shared" si="5484"/>
        <v>87325</v>
      </c>
      <c r="I1970" s="5">
        <f t="shared" si="5484"/>
        <v>43631</v>
      </c>
      <c r="J1970" s="5">
        <f t="shared" si="5484"/>
        <v>0</v>
      </c>
      <c r="K1970" s="5">
        <f t="shared" si="5484"/>
        <v>0</v>
      </c>
      <c r="L1970" s="5">
        <f t="shared" si="5484"/>
        <v>0</v>
      </c>
      <c r="M1970" s="5">
        <f t="shared" si="5354"/>
        <v>205663.4</v>
      </c>
      <c r="N1970" s="5">
        <f t="shared" si="5355"/>
        <v>87325</v>
      </c>
      <c r="O1970" s="5">
        <f t="shared" si="5356"/>
        <v>43631</v>
      </c>
      <c r="P1970" s="5">
        <f t="shared" si="5485"/>
        <v>0</v>
      </c>
      <c r="Q1970" s="5">
        <f t="shared" si="5485"/>
        <v>0</v>
      </c>
      <c r="R1970" s="5">
        <f t="shared" si="5485"/>
        <v>0</v>
      </c>
      <c r="S1970" s="5">
        <f t="shared" si="5485"/>
        <v>0</v>
      </c>
      <c r="T1970" s="5">
        <f t="shared" si="5485"/>
        <v>0</v>
      </c>
      <c r="U1970" s="5">
        <f t="shared" si="5485"/>
        <v>0</v>
      </c>
      <c r="V1970" s="5">
        <f t="shared" si="5485"/>
        <v>0</v>
      </c>
      <c r="W1970" s="5">
        <f t="shared" si="5486"/>
        <v>0</v>
      </c>
      <c r="X1970" s="5">
        <f t="shared" si="5486"/>
        <v>0</v>
      </c>
      <c r="Y1970" s="5">
        <f t="shared" si="5486"/>
        <v>0</v>
      </c>
      <c r="Z1970" s="5">
        <f t="shared" si="5486"/>
        <v>0</v>
      </c>
      <c r="AA1970" s="5">
        <f t="shared" si="5486"/>
        <v>0</v>
      </c>
      <c r="AB1970" s="5">
        <f t="shared" si="5486"/>
        <v>0</v>
      </c>
      <c r="AC1970" s="5">
        <f t="shared" si="5486"/>
        <v>0</v>
      </c>
      <c r="AD1970" s="5">
        <f t="shared" si="5486"/>
        <v>0</v>
      </c>
      <c r="AE1970" s="5">
        <f t="shared" si="5486"/>
        <v>0</v>
      </c>
      <c r="AF1970" s="5">
        <f t="shared" si="5486"/>
        <v>-43631</v>
      </c>
      <c r="AG1970" s="5">
        <f t="shared" si="5476"/>
        <v>205663.4</v>
      </c>
      <c r="AH1970" s="5">
        <f t="shared" si="5473"/>
        <v>87325</v>
      </c>
      <c r="AI1970" s="5">
        <f t="shared" si="5474"/>
        <v>0</v>
      </c>
      <c r="AJ1970" s="5">
        <f t="shared" si="5487"/>
        <v>0</v>
      </c>
      <c r="AK1970" s="5">
        <f t="shared" si="5477"/>
        <v>205663.4</v>
      </c>
      <c r="AL1970" s="5">
        <f t="shared" si="5478"/>
        <v>87325</v>
      </c>
      <c r="AM1970" s="5">
        <f t="shared" si="5479"/>
        <v>0</v>
      </c>
      <c r="AN1970" s="5">
        <f t="shared" si="5487"/>
        <v>0</v>
      </c>
      <c r="AO1970" s="5">
        <f t="shared" si="5487"/>
        <v>0</v>
      </c>
      <c r="AP1970" s="5">
        <f t="shared" si="5487"/>
        <v>0</v>
      </c>
      <c r="AQ1970" s="5">
        <f t="shared" si="5487"/>
        <v>0</v>
      </c>
      <c r="AR1970" s="5">
        <f t="shared" si="5487"/>
        <v>0</v>
      </c>
      <c r="AS1970" s="5">
        <f t="shared" si="5487"/>
        <v>0</v>
      </c>
      <c r="AT1970" s="5">
        <f t="shared" si="5487"/>
        <v>0</v>
      </c>
      <c r="AU1970" s="5">
        <f t="shared" si="5487"/>
        <v>0</v>
      </c>
      <c r="AV1970" s="5">
        <f t="shared" si="5487"/>
        <v>0</v>
      </c>
      <c r="AW1970" s="5">
        <f t="shared" si="5487"/>
        <v>0</v>
      </c>
      <c r="AX1970" s="5">
        <f t="shared" si="5487"/>
        <v>0</v>
      </c>
      <c r="AY1970" s="5">
        <f t="shared" si="5487"/>
        <v>0</v>
      </c>
      <c r="AZ1970" s="5">
        <f t="shared" si="5487"/>
        <v>0</v>
      </c>
      <c r="BA1970" s="5">
        <f t="shared" si="5487"/>
        <v>0</v>
      </c>
      <c r="BB1970" s="5">
        <f t="shared" si="5487"/>
        <v>0</v>
      </c>
      <c r="BC1970" s="5">
        <f t="shared" si="5487"/>
        <v>0</v>
      </c>
      <c r="BD1970" s="5">
        <f t="shared" si="5487"/>
        <v>0</v>
      </c>
      <c r="BE1970" s="5">
        <f t="shared" si="5487"/>
        <v>0</v>
      </c>
      <c r="BF1970" s="5">
        <f t="shared" si="5401"/>
        <v>205663.4</v>
      </c>
      <c r="BG1970" s="5">
        <f t="shared" si="5402"/>
        <v>87325</v>
      </c>
      <c r="BH1970" s="5">
        <f t="shared" si="5403"/>
        <v>0</v>
      </c>
      <c r="BI1970" s="5">
        <f t="shared" si="5487"/>
        <v>0</v>
      </c>
    </row>
    <row r="1971" spans="1:62" ht="31.5" x14ac:dyDescent="0.25">
      <c r="A1971" s="4" t="s">
        <v>245</v>
      </c>
      <c r="B1971" s="4" t="s">
        <v>34</v>
      </c>
      <c r="C1971" s="4" t="s">
        <v>97</v>
      </c>
      <c r="D1971" s="4" t="s">
        <v>1017</v>
      </c>
      <c r="E1971" s="4" t="s">
        <v>16</v>
      </c>
      <c r="F1971" s="14" t="s">
        <v>560</v>
      </c>
      <c r="G1971" s="5">
        <v>205663.4</v>
      </c>
      <c r="H1971" s="5">
        <v>87325</v>
      </c>
      <c r="I1971" s="5">
        <v>43631</v>
      </c>
      <c r="J1971" s="5"/>
      <c r="K1971" s="5"/>
      <c r="L1971" s="5"/>
      <c r="M1971" s="5">
        <f t="shared" si="5354"/>
        <v>205663.4</v>
      </c>
      <c r="N1971" s="5">
        <f t="shared" si="5355"/>
        <v>87325</v>
      </c>
      <c r="O1971" s="5">
        <f t="shared" si="5356"/>
        <v>43631</v>
      </c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>
        <v>-43631</v>
      </c>
      <c r="AG1971" s="5">
        <f t="shared" si="5476"/>
        <v>205663.4</v>
      </c>
      <c r="AH1971" s="5">
        <f t="shared" si="5473"/>
        <v>87325</v>
      </c>
      <c r="AI1971" s="5">
        <f t="shared" si="5474"/>
        <v>0</v>
      </c>
      <c r="AJ1971" s="5"/>
      <c r="AK1971" s="5">
        <f t="shared" si="5477"/>
        <v>205663.4</v>
      </c>
      <c r="AL1971" s="5">
        <f t="shared" si="5478"/>
        <v>87325</v>
      </c>
      <c r="AM1971" s="5">
        <f t="shared" si="5479"/>
        <v>0</v>
      </c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>
        <f t="shared" si="5401"/>
        <v>205663.4</v>
      </c>
      <c r="BG1971" s="5">
        <f t="shared" si="5402"/>
        <v>87325</v>
      </c>
      <c r="BH1971" s="5">
        <f t="shared" si="5403"/>
        <v>0</v>
      </c>
      <c r="BI1971" s="5"/>
    </row>
    <row r="1972" spans="1:62" ht="31.5" x14ac:dyDescent="0.25">
      <c r="A1972" s="4" t="s">
        <v>245</v>
      </c>
      <c r="B1972" s="4" t="s">
        <v>34</v>
      </c>
      <c r="C1972" s="4" t="s">
        <v>97</v>
      </c>
      <c r="D1972" s="4" t="s">
        <v>209</v>
      </c>
      <c r="E1972" s="4"/>
      <c r="F1972" s="14" t="s">
        <v>1264</v>
      </c>
      <c r="G1972" s="5">
        <f t="shared" ref="G1972:L1975" si="5488">G1973</f>
        <v>251.3</v>
      </c>
      <c r="H1972" s="5">
        <f t="shared" si="5488"/>
        <v>251.3</v>
      </c>
      <c r="I1972" s="5">
        <f t="shared" si="5488"/>
        <v>251.3</v>
      </c>
      <c r="J1972" s="5">
        <f t="shared" si="5488"/>
        <v>0</v>
      </c>
      <c r="K1972" s="5">
        <f t="shared" si="5488"/>
        <v>0</v>
      </c>
      <c r="L1972" s="5">
        <f t="shared" si="5488"/>
        <v>0</v>
      </c>
      <c r="M1972" s="5">
        <f t="shared" si="5354"/>
        <v>251.3</v>
      </c>
      <c r="N1972" s="5">
        <f t="shared" si="5355"/>
        <v>251.3</v>
      </c>
      <c r="O1972" s="5">
        <f t="shared" si="5356"/>
        <v>251.3</v>
      </c>
      <c r="P1972" s="5">
        <f t="shared" ref="P1972:V1975" si="5489">P1973</f>
        <v>0</v>
      </c>
      <c r="Q1972" s="5">
        <f t="shared" si="5489"/>
        <v>0</v>
      </c>
      <c r="R1972" s="5">
        <f t="shared" si="5489"/>
        <v>0</v>
      </c>
      <c r="S1972" s="5">
        <f t="shared" si="5489"/>
        <v>0</v>
      </c>
      <c r="T1972" s="5">
        <f t="shared" si="5489"/>
        <v>0</v>
      </c>
      <c r="U1972" s="5">
        <f t="shared" si="5489"/>
        <v>0</v>
      </c>
      <c r="V1972" s="5">
        <f t="shared" si="5489"/>
        <v>0</v>
      </c>
      <c r="W1972" s="5">
        <f t="shared" ref="W1972:AF1975" si="5490">W1973</f>
        <v>0</v>
      </c>
      <c r="X1972" s="5">
        <f t="shared" si="5490"/>
        <v>0</v>
      </c>
      <c r="Y1972" s="5">
        <f t="shared" si="5490"/>
        <v>0</v>
      </c>
      <c r="Z1972" s="5">
        <f t="shared" si="5490"/>
        <v>0</v>
      </c>
      <c r="AA1972" s="5">
        <f t="shared" si="5490"/>
        <v>0</v>
      </c>
      <c r="AB1972" s="5">
        <f t="shared" si="5490"/>
        <v>0</v>
      </c>
      <c r="AC1972" s="5">
        <f t="shared" si="5490"/>
        <v>0</v>
      </c>
      <c r="AD1972" s="5">
        <f t="shared" si="5490"/>
        <v>0</v>
      </c>
      <c r="AE1972" s="5">
        <f t="shared" si="5490"/>
        <v>0</v>
      </c>
      <c r="AF1972" s="5">
        <f t="shared" si="5490"/>
        <v>0</v>
      </c>
      <c r="AG1972" s="5">
        <f t="shared" si="5476"/>
        <v>251.3</v>
      </c>
      <c r="AH1972" s="5">
        <f t="shared" si="5473"/>
        <v>251.3</v>
      </c>
      <c r="AI1972" s="5">
        <f t="shared" si="5474"/>
        <v>251.3</v>
      </c>
      <c r="AJ1972" s="5">
        <f t="shared" ref="AJ1972:BI1975" si="5491">AJ1973</f>
        <v>0</v>
      </c>
      <c r="AK1972" s="5">
        <f t="shared" si="5477"/>
        <v>251.3</v>
      </c>
      <c r="AL1972" s="5">
        <f t="shared" si="5478"/>
        <v>251.3</v>
      </c>
      <c r="AM1972" s="5">
        <f t="shared" si="5479"/>
        <v>251.3</v>
      </c>
      <c r="AN1972" s="5">
        <f t="shared" si="5491"/>
        <v>0</v>
      </c>
      <c r="AO1972" s="5">
        <f t="shared" si="5491"/>
        <v>0</v>
      </c>
      <c r="AP1972" s="5">
        <f t="shared" si="5491"/>
        <v>0</v>
      </c>
      <c r="AQ1972" s="5">
        <f t="shared" si="5491"/>
        <v>0</v>
      </c>
      <c r="AR1972" s="5">
        <f t="shared" si="5491"/>
        <v>0</v>
      </c>
      <c r="AS1972" s="5">
        <f t="shared" si="5491"/>
        <v>0</v>
      </c>
      <c r="AT1972" s="5">
        <f t="shared" si="5491"/>
        <v>0</v>
      </c>
      <c r="AU1972" s="5">
        <f t="shared" si="5491"/>
        <v>0</v>
      </c>
      <c r="AV1972" s="5">
        <f t="shared" si="5491"/>
        <v>0</v>
      </c>
      <c r="AW1972" s="5">
        <f t="shared" si="5491"/>
        <v>0</v>
      </c>
      <c r="AX1972" s="5">
        <f t="shared" si="5491"/>
        <v>0</v>
      </c>
      <c r="AY1972" s="5">
        <f t="shared" si="5491"/>
        <v>0</v>
      </c>
      <c r="AZ1972" s="5">
        <f t="shared" si="5491"/>
        <v>0</v>
      </c>
      <c r="BA1972" s="5">
        <f t="shared" si="5491"/>
        <v>0</v>
      </c>
      <c r="BB1972" s="5">
        <f t="shared" si="5491"/>
        <v>0</v>
      </c>
      <c r="BC1972" s="5">
        <f t="shared" si="5491"/>
        <v>0</v>
      </c>
      <c r="BD1972" s="5">
        <f t="shared" si="5491"/>
        <v>0</v>
      </c>
      <c r="BE1972" s="5">
        <f t="shared" si="5491"/>
        <v>0</v>
      </c>
      <c r="BF1972" s="5">
        <f t="shared" si="5401"/>
        <v>251.3</v>
      </c>
      <c r="BG1972" s="5">
        <f t="shared" si="5402"/>
        <v>251.3</v>
      </c>
      <c r="BH1972" s="5">
        <f t="shared" si="5403"/>
        <v>251.3</v>
      </c>
      <c r="BI1972" s="5">
        <f t="shared" si="5491"/>
        <v>0</v>
      </c>
    </row>
    <row r="1973" spans="1:62" ht="31.5" x14ac:dyDescent="0.25">
      <c r="A1973" s="4" t="s">
        <v>245</v>
      </c>
      <c r="B1973" s="4" t="s">
        <v>34</v>
      </c>
      <c r="C1973" s="4" t="s">
        <v>97</v>
      </c>
      <c r="D1973" s="4" t="s">
        <v>210</v>
      </c>
      <c r="E1973" s="4"/>
      <c r="F1973" s="14" t="s">
        <v>1265</v>
      </c>
      <c r="G1973" s="5">
        <f t="shared" si="5488"/>
        <v>251.3</v>
      </c>
      <c r="H1973" s="5">
        <f t="shared" si="5488"/>
        <v>251.3</v>
      </c>
      <c r="I1973" s="5">
        <f t="shared" si="5488"/>
        <v>251.3</v>
      </c>
      <c r="J1973" s="5">
        <f t="shared" si="5488"/>
        <v>0</v>
      </c>
      <c r="K1973" s="5">
        <f t="shared" si="5488"/>
        <v>0</v>
      </c>
      <c r="L1973" s="5">
        <f t="shared" si="5488"/>
        <v>0</v>
      </c>
      <c r="M1973" s="5">
        <f t="shared" si="5354"/>
        <v>251.3</v>
      </c>
      <c r="N1973" s="5">
        <f t="shared" si="5355"/>
        <v>251.3</v>
      </c>
      <c r="O1973" s="5">
        <f t="shared" si="5356"/>
        <v>251.3</v>
      </c>
      <c r="P1973" s="5">
        <f t="shared" si="5489"/>
        <v>0</v>
      </c>
      <c r="Q1973" s="5">
        <f t="shared" si="5489"/>
        <v>0</v>
      </c>
      <c r="R1973" s="5">
        <f t="shared" si="5489"/>
        <v>0</v>
      </c>
      <c r="S1973" s="5">
        <f t="shared" si="5489"/>
        <v>0</v>
      </c>
      <c r="T1973" s="5">
        <f t="shared" si="5489"/>
        <v>0</v>
      </c>
      <c r="U1973" s="5">
        <f t="shared" si="5489"/>
        <v>0</v>
      </c>
      <c r="V1973" s="5">
        <f t="shared" si="5489"/>
        <v>0</v>
      </c>
      <c r="W1973" s="5">
        <f t="shared" si="5490"/>
        <v>0</v>
      </c>
      <c r="X1973" s="5">
        <f t="shared" si="5490"/>
        <v>0</v>
      </c>
      <c r="Y1973" s="5">
        <f t="shared" si="5490"/>
        <v>0</v>
      </c>
      <c r="Z1973" s="5">
        <f t="shared" si="5490"/>
        <v>0</v>
      </c>
      <c r="AA1973" s="5">
        <f t="shared" si="5490"/>
        <v>0</v>
      </c>
      <c r="AB1973" s="5">
        <f t="shared" si="5490"/>
        <v>0</v>
      </c>
      <c r="AC1973" s="5">
        <f t="shared" si="5490"/>
        <v>0</v>
      </c>
      <c r="AD1973" s="5">
        <f t="shared" si="5490"/>
        <v>0</v>
      </c>
      <c r="AE1973" s="5">
        <f t="shared" si="5490"/>
        <v>0</v>
      </c>
      <c r="AF1973" s="5">
        <f t="shared" si="5490"/>
        <v>0</v>
      </c>
      <c r="AG1973" s="5">
        <f t="shared" si="5476"/>
        <v>251.3</v>
      </c>
      <c r="AH1973" s="5">
        <f t="shared" si="5473"/>
        <v>251.3</v>
      </c>
      <c r="AI1973" s="5">
        <f t="shared" si="5474"/>
        <v>251.3</v>
      </c>
      <c r="AJ1973" s="5">
        <f t="shared" si="5491"/>
        <v>0</v>
      </c>
      <c r="AK1973" s="5">
        <f t="shared" si="5477"/>
        <v>251.3</v>
      </c>
      <c r="AL1973" s="5">
        <f t="shared" si="5478"/>
        <v>251.3</v>
      </c>
      <c r="AM1973" s="5">
        <f t="shared" si="5479"/>
        <v>251.3</v>
      </c>
      <c r="AN1973" s="5">
        <f t="shared" si="5491"/>
        <v>0</v>
      </c>
      <c r="AO1973" s="5">
        <f t="shared" si="5491"/>
        <v>0</v>
      </c>
      <c r="AP1973" s="5">
        <f t="shared" si="5491"/>
        <v>0</v>
      </c>
      <c r="AQ1973" s="5">
        <f t="shared" si="5491"/>
        <v>0</v>
      </c>
      <c r="AR1973" s="5">
        <f t="shared" si="5491"/>
        <v>0</v>
      </c>
      <c r="AS1973" s="5">
        <f t="shared" si="5491"/>
        <v>0</v>
      </c>
      <c r="AT1973" s="5">
        <f t="shared" si="5491"/>
        <v>0</v>
      </c>
      <c r="AU1973" s="5">
        <f t="shared" si="5491"/>
        <v>0</v>
      </c>
      <c r="AV1973" s="5">
        <f t="shared" si="5491"/>
        <v>0</v>
      </c>
      <c r="AW1973" s="5">
        <f t="shared" si="5491"/>
        <v>0</v>
      </c>
      <c r="AX1973" s="5">
        <f t="shared" si="5491"/>
        <v>0</v>
      </c>
      <c r="AY1973" s="5">
        <f t="shared" si="5491"/>
        <v>0</v>
      </c>
      <c r="AZ1973" s="5">
        <f t="shared" si="5491"/>
        <v>0</v>
      </c>
      <c r="BA1973" s="5">
        <f t="shared" si="5491"/>
        <v>0</v>
      </c>
      <c r="BB1973" s="5">
        <f t="shared" si="5491"/>
        <v>0</v>
      </c>
      <c r="BC1973" s="5">
        <f t="shared" si="5491"/>
        <v>0</v>
      </c>
      <c r="BD1973" s="5">
        <f t="shared" si="5491"/>
        <v>0</v>
      </c>
      <c r="BE1973" s="5">
        <f t="shared" si="5491"/>
        <v>0</v>
      </c>
      <c r="BF1973" s="5">
        <f t="shared" si="5401"/>
        <v>251.3</v>
      </c>
      <c r="BG1973" s="5">
        <f t="shared" si="5402"/>
        <v>251.3</v>
      </c>
      <c r="BH1973" s="5">
        <f t="shared" si="5403"/>
        <v>251.3</v>
      </c>
      <c r="BI1973" s="5">
        <f t="shared" si="5491"/>
        <v>0</v>
      </c>
    </row>
    <row r="1974" spans="1:62" ht="47.25" x14ac:dyDescent="0.25">
      <c r="A1974" s="4" t="s">
        <v>245</v>
      </c>
      <c r="B1974" s="4" t="s">
        <v>34</v>
      </c>
      <c r="C1974" s="4" t="s">
        <v>97</v>
      </c>
      <c r="D1974" s="4" t="s">
        <v>202</v>
      </c>
      <c r="E1974" s="4"/>
      <c r="F1974" s="14" t="s">
        <v>1271</v>
      </c>
      <c r="G1974" s="5">
        <f t="shared" si="5488"/>
        <v>251.3</v>
      </c>
      <c r="H1974" s="5">
        <f t="shared" si="5488"/>
        <v>251.3</v>
      </c>
      <c r="I1974" s="5">
        <f t="shared" si="5488"/>
        <v>251.3</v>
      </c>
      <c r="J1974" s="5">
        <f t="shared" si="5488"/>
        <v>0</v>
      </c>
      <c r="K1974" s="5">
        <f t="shared" si="5488"/>
        <v>0</v>
      </c>
      <c r="L1974" s="5">
        <f t="shared" si="5488"/>
        <v>0</v>
      </c>
      <c r="M1974" s="5">
        <f t="shared" si="5354"/>
        <v>251.3</v>
      </c>
      <c r="N1974" s="5">
        <f t="shared" si="5355"/>
        <v>251.3</v>
      </c>
      <c r="O1974" s="5">
        <f t="shared" si="5356"/>
        <v>251.3</v>
      </c>
      <c r="P1974" s="5">
        <f t="shared" si="5489"/>
        <v>0</v>
      </c>
      <c r="Q1974" s="5">
        <f t="shared" si="5489"/>
        <v>0</v>
      </c>
      <c r="R1974" s="5">
        <f t="shared" si="5489"/>
        <v>0</v>
      </c>
      <c r="S1974" s="5">
        <f t="shared" si="5489"/>
        <v>0</v>
      </c>
      <c r="T1974" s="5">
        <f t="shared" si="5489"/>
        <v>0</v>
      </c>
      <c r="U1974" s="5">
        <f t="shared" si="5489"/>
        <v>0</v>
      </c>
      <c r="V1974" s="5">
        <f t="shared" si="5489"/>
        <v>0</v>
      </c>
      <c r="W1974" s="5">
        <f t="shared" si="5490"/>
        <v>0</v>
      </c>
      <c r="X1974" s="5">
        <f t="shared" si="5490"/>
        <v>0</v>
      </c>
      <c r="Y1974" s="5">
        <f t="shared" si="5490"/>
        <v>0</v>
      </c>
      <c r="Z1974" s="5">
        <f t="shared" si="5490"/>
        <v>0</v>
      </c>
      <c r="AA1974" s="5">
        <f t="shared" si="5490"/>
        <v>0</v>
      </c>
      <c r="AB1974" s="5">
        <f t="shared" si="5490"/>
        <v>0</v>
      </c>
      <c r="AC1974" s="5">
        <f t="shared" si="5490"/>
        <v>0</v>
      </c>
      <c r="AD1974" s="5">
        <f t="shared" si="5490"/>
        <v>0</v>
      </c>
      <c r="AE1974" s="5">
        <f t="shared" si="5490"/>
        <v>0</v>
      </c>
      <c r="AF1974" s="5">
        <f t="shared" si="5490"/>
        <v>0</v>
      </c>
      <c r="AG1974" s="5">
        <f t="shared" si="5476"/>
        <v>251.3</v>
      </c>
      <c r="AH1974" s="5">
        <f t="shared" si="5473"/>
        <v>251.3</v>
      </c>
      <c r="AI1974" s="5">
        <f t="shared" si="5474"/>
        <v>251.3</v>
      </c>
      <c r="AJ1974" s="5">
        <f t="shared" si="5491"/>
        <v>0</v>
      </c>
      <c r="AK1974" s="5">
        <f t="shared" si="5477"/>
        <v>251.3</v>
      </c>
      <c r="AL1974" s="5">
        <f t="shared" si="5478"/>
        <v>251.3</v>
      </c>
      <c r="AM1974" s="5">
        <f t="shared" si="5479"/>
        <v>251.3</v>
      </c>
      <c r="AN1974" s="5">
        <f t="shared" si="5491"/>
        <v>0</v>
      </c>
      <c r="AO1974" s="5">
        <f t="shared" si="5491"/>
        <v>0</v>
      </c>
      <c r="AP1974" s="5">
        <f t="shared" si="5491"/>
        <v>0</v>
      </c>
      <c r="AQ1974" s="5">
        <f t="shared" si="5491"/>
        <v>0</v>
      </c>
      <c r="AR1974" s="5">
        <f t="shared" si="5491"/>
        <v>0</v>
      </c>
      <c r="AS1974" s="5">
        <f t="shared" si="5491"/>
        <v>0</v>
      </c>
      <c r="AT1974" s="5">
        <f t="shared" si="5491"/>
        <v>0</v>
      </c>
      <c r="AU1974" s="5">
        <f t="shared" si="5491"/>
        <v>0</v>
      </c>
      <c r="AV1974" s="5">
        <f t="shared" si="5491"/>
        <v>0</v>
      </c>
      <c r="AW1974" s="5">
        <f t="shared" si="5491"/>
        <v>0</v>
      </c>
      <c r="AX1974" s="5">
        <f t="shared" si="5491"/>
        <v>0</v>
      </c>
      <c r="AY1974" s="5">
        <f t="shared" si="5491"/>
        <v>0</v>
      </c>
      <c r="AZ1974" s="5">
        <f t="shared" si="5491"/>
        <v>0</v>
      </c>
      <c r="BA1974" s="5">
        <f t="shared" si="5491"/>
        <v>0</v>
      </c>
      <c r="BB1974" s="5">
        <f t="shared" si="5491"/>
        <v>0</v>
      </c>
      <c r="BC1974" s="5">
        <f t="shared" si="5491"/>
        <v>0</v>
      </c>
      <c r="BD1974" s="5">
        <f t="shared" si="5491"/>
        <v>0</v>
      </c>
      <c r="BE1974" s="5">
        <f t="shared" si="5491"/>
        <v>0</v>
      </c>
      <c r="BF1974" s="5">
        <f t="shared" si="5401"/>
        <v>251.3</v>
      </c>
      <c r="BG1974" s="5">
        <f t="shared" si="5402"/>
        <v>251.3</v>
      </c>
      <c r="BH1974" s="5">
        <f t="shared" si="5403"/>
        <v>251.3</v>
      </c>
      <c r="BI1974" s="5">
        <f t="shared" si="5491"/>
        <v>0</v>
      </c>
    </row>
    <row r="1975" spans="1:62" ht="31.5" x14ac:dyDescent="0.25">
      <c r="A1975" s="4" t="s">
        <v>245</v>
      </c>
      <c r="B1975" s="4" t="s">
        <v>34</v>
      </c>
      <c r="C1975" s="4" t="s">
        <v>97</v>
      </c>
      <c r="D1975" s="4" t="s">
        <v>202</v>
      </c>
      <c r="E1975" s="4" t="s">
        <v>15</v>
      </c>
      <c r="F1975" s="14" t="s">
        <v>559</v>
      </c>
      <c r="G1975" s="5">
        <f t="shared" si="5488"/>
        <v>251.3</v>
      </c>
      <c r="H1975" s="5">
        <f t="shared" si="5488"/>
        <v>251.3</v>
      </c>
      <c r="I1975" s="5">
        <f t="shared" si="5488"/>
        <v>251.3</v>
      </c>
      <c r="J1975" s="5">
        <f t="shared" si="5488"/>
        <v>0</v>
      </c>
      <c r="K1975" s="5">
        <f t="shared" si="5488"/>
        <v>0</v>
      </c>
      <c r="L1975" s="5">
        <f t="shared" si="5488"/>
        <v>0</v>
      </c>
      <c r="M1975" s="5">
        <f t="shared" si="5354"/>
        <v>251.3</v>
      </c>
      <c r="N1975" s="5">
        <f t="shared" si="5355"/>
        <v>251.3</v>
      </c>
      <c r="O1975" s="5">
        <f t="shared" si="5356"/>
        <v>251.3</v>
      </c>
      <c r="P1975" s="5">
        <f t="shared" si="5489"/>
        <v>0</v>
      </c>
      <c r="Q1975" s="5">
        <f t="shared" si="5489"/>
        <v>0</v>
      </c>
      <c r="R1975" s="5">
        <f t="shared" si="5489"/>
        <v>0</v>
      </c>
      <c r="S1975" s="5">
        <f t="shared" si="5489"/>
        <v>0</v>
      </c>
      <c r="T1975" s="5">
        <f t="shared" si="5489"/>
        <v>0</v>
      </c>
      <c r="U1975" s="5">
        <f t="shared" si="5489"/>
        <v>0</v>
      </c>
      <c r="V1975" s="5">
        <f t="shared" si="5489"/>
        <v>0</v>
      </c>
      <c r="W1975" s="5">
        <f t="shared" si="5490"/>
        <v>0</v>
      </c>
      <c r="X1975" s="5">
        <f t="shared" si="5490"/>
        <v>0</v>
      </c>
      <c r="Y1975" s="5">
        <f t="shared" si="5490"/>
        <v>0</v>
      </c>
      <c r="Z1975" s="5">
        <f t="shared" si="5490"/>
        <v>0</v>
      </c>
      <c r="AA1975" s="5">
        <f t="shared" si="5490"/>
        <v>0</v>
      </c>
      <c r="AB1975" s="5">
        <f t="shared" si="5490"/>
        <v>0</v>
      </c>
      <c r="AC1975" s="5">
        <f t="shared" si="5490"/>
        <v>0</v>
      </c>
      <c r="AD1975" s="5">
        <f t="shared" si="5490"/>
        <v>0</v>
      </c>
      <c r="AE1975" s="5">
        <f t="shared" si="5490"/>
        <v>0</v>
      </c>
      <c r="AF1975" s="5">
        <f t="shared" si="5490"/>
        <v>0</v>
      </c>
      <c r="AG1975" s="5">
        <f t="shared" si="5476"/>
        <v>251.3</v>
      </c>
      <c r="AH1975" s="5">
        <f t="shared" si="5473"/>
        <v>251.3</v>
      </c>
      <c r="AI1975" s="5">
        <f t="shared" si="5474"/>
        <v>251.3</v>
      </c>
      <c r="AJ1975" s="5">
        <f t="shared" si="5491"/>
        <v>0</v>
      </c>
      <c r="AK1975" s="5">
        <f t="shared" si="5477"/>
        <v>251.3</v>
      </c>
      <c r="AL1975" s="5">
        <f t="shared" si="5478"/>
        <v>251.3</v>
      </c>
      <c r="AM1975" s="5">
        <f t="shared" si="5479"/>
        <v>251.3</v>
      </c>
      <c r="AN1975" s="5">
        <f t="shared" si="5491"/>
        <v>0</v>
      </c>
      <c r="AO1975" s="5">
        <f t="shared" si="5491"/>
        <v>0</v>
      </c>
      <c r="AP1975" s="5">
        <f t="shared" si="5491"/>
        <v>0</v>
      </c>
      <c r="AQ1975" s="5">
        <f t="shared" si="5491"/>
        <v>0</v>
      </c>
      <c r="AR1975" s="5">
        <f t="shared" si="5491"/>
        <v>0</v>
      </c>
      <c r="AS1975" s="5">
        <f t="shared" si="5491"/>
        <v>0</v>
      </c>
      <c r="AT1975" s="5">
        <f t="shared" si="5491"/>
        <v>0</v>
      </c>
      <c r="AU1975" s="5">
        <f t="shared" si="5491"/>
        <v>0</v>
      </c>
      <c r="AV1975" s="5">
        <f t="shared" si="5491"/>
        <v>0</v>
      </c>
      <c r="AW1975" s="5">
        <f t="shared" si="5491"/>
        <v>0</v>
      </c>
      <c r="AX1975" s="5">
        <f t="shared" si="5491"/>
        <v>0</v>
      </c>
      <c r="AY1975" s="5">
        <f t="shared" si="5491"/>
        <v>0</v>
      </c>
      <c r="AZ1975" s="5">
        <f t="shared" si="5491"/>
        <v>0</v>
      </c>
      <c r="BA1975" s="5">
        <f t="shared" si="5491"/>
        <v>0</v>
      </c>
      <c r="BB1975" s="5">
        <f t="shared" si="5491"/>
        <v>0</v>
      </c>
      <c r="BC1975" s="5">
        <f t="shared" si="5491"/>
        <v>0</v>
      </c>
      <c r="BD1975" s="5">
        <f t="shared" si="5491"/>
        <v>0</v>
      </c>
      <c r="BE1975" s="5">
        <f t="shared" si="5491"/>
        <v>0</v>
      </c>
      <c r="BF1975" s="5">
        <f t="shared" si="5401"/>
        <v>251.3</v>
      </c>
      <c r="BG1975" s="5">
        <f t="shared" si="5402"/>
        <v>251.3</v>
      </c>
      <c r="BH1975" s="5">
        <f t="shared" si="5403"/>
        <v>251.3</v>
      </c>
      <c r="BI1975" s="5">
        <f t="shared" si="5491"/>
        <v>0</v>
      </c>
    </row>
    <row r="1976" spans="1:62" ht="31.5" x14ac:dyDescent="0.25">
      <c r="A1976" s="4" t="s">
        <v>245</v>
      </c>
      <c r="B1976" s="4" t="s">
        <v>34</v>
      </c>
      <c r="C1976" s="4" t="s">
        <v>97</v>
      </c>
      <c r="D1976" s="4" t="s">
        <v>202</v>
      </c>
      <c r="E1976" s="4" t="s">
        <v>16</v>
      </c>
      <c r="F1976" s="14" t="s">
        <v>560</v>
      </c>
      <c r="G1976" s="5">
        <v>251.3</v>
      </c>
      <c r="H1976" s="5">
        <v>251.3</v>
      </c>
      <c r="I1976" s="5">
        <v>251.3</v>
      </c>
      <c r="J1976" s="5"/>
      <c r="K1976" s="5"/>
      <c r="L1976" s="5"/>
      <c r="M1976" s="5">
        <f t="shared" si="5354"/>
        <v>251.3</v>
      </c>
      <c r="N1976" s="5">
        <f t="shared" si="5355"/>
        <v>251.3</v>
      </c>
      <c r="O1976" s="5">
        <f t="shared" si="5356"/>
        <v>251.3</v>
      </c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>
        <f t="shared" si="5476"/>
        <v>251.3</v>
      </c>
      <c r="AH1976" s="5">
        <f t="shared" si="5473"/>
        <v>251.3</v>
      </c>
      <c r="AI1976" s="5">
        <f t="shared" si="5474"/>
        <v>251.3</v>
      </c>
      <c r="AJ1976" s="5"/>
      <c r="AK1976" s="5">
        <f t="shared" si="5477"/>
        <v>251.3</v>
      </c>
      <c r="AL1976" s="5">
        <f t="shared" si="5478"/>
        <v>251.3</v>
      </c>
      <c r="AM1976" s="5">
        <f t="shared" si="5479"/>
        <v>251.3</v>
      </c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>
        <f t="shared" si="5401"/>
        <v>251.3</v>
      </c>
      <c r="BG1976" s="5">
        <f t="shared" si="5402"/>
        <v>251.3</v>
      </c>
      <c r="BH1976" s="5">
        <f t="shared" si="5403"/>
        <v>251.3</v>
      </c>
      <c r="BI1976" s="5"/>
    </row>
    <row r="1977" spans="1:62" ht="47.25" x14ac:dyDescent="0.25">
      <c r="A1977" s="4" t="s">
        <v>245</v>
      </c>
      <c r="B1977" s="4" t="s">
        <v>34</v>
      </c>
      <c r="C1977" s="4" t="s">
        <v>97</v>
      </c>
      <c r="D1977" s="4" t="s">
        <v>36</v>
      </c>
      <c r="E1977" s="4"/>
      <c r="F1977" s="14" t="s">
        <v>1281</v>
      </c>
      <c r="G1977" s="5">
        <f t="shared" ref="G1977:L1984" si="5492">G1978</f>
        <v>4106.5</v>
      </c>
      <c r="H1977" s="5">
        <f t="shared" si="5492"/>
        <v>5788.5</v>
      </c>
      <c r="I1977" s="5">
        <f t="shared" si="5492"/>
        <v>3036.5</v>
      </c>
      <c r="J1977" s="5">
        <f t="shared" si="5492"/>
        <v>0</v>
      </c>
      <c r="K1977" s="5">
        <f t="shared" si="5492"/>
        <v>0</v>
      </c>
      <c r="L1977" s="5">
        <f t="shared" si="5492"/>
        <v>0</v>
      </c>
      <c r="M1977" s="5">
        <f t="shared" si="5354"/>
        <v>4106.5</v>
      </c>
      <c r="N1977" s="5">
        <f t="shared" si="5355"/>
        <v>5788.5</v>
      </c>
      <c r="O1977" s="5">
        <f t="shared" si="5356"/>
        <v>3036.5</v>
      </c>
      <c r="P1977" s="5">
        <f t="shared" ref="P1977:V1984" si="5493">P1978</f>
        <v>0</v>
      </c>
      <c r="Q1977" s="5">
        <f t="shared" si="5493"/>
        <v>0</v>
      </c>
      <c r="R1977" s="5">
        <f t="shared" si="5493"/>
        <v>0</v>
      </c>
      <c r="S1977" s="5">
        <f t="shared" si="5493"/>
        <v>0</v>
      </c>
      <c r="T1977" s="5">
        <f t="shared" si="5493"/>
        <v>0</v>
      </c>
      <c r="U1977" s="5">
        <f t="shared" si="5493"/>
        <v>0</v>
      </c>
      <c r="V1977" s="5">
        <f t="shared" si="5493"/>
        <v>0</v>
      </c>
      <c r="W1977" s="5">
        <f t="shared" ref="W1977:AF1984" si="5494">W1978</f>
        <v>0</v>
      </c>
      <c r="X1977" s="5">
        <f t="shared" si="5494"/>
        <v>0</v>
      </c>
      <c r="Y1977" s="5">
        <f t="shared" si="5494"/>
        <v>0</v>
      </c>
      <c r="Z1977" s="5">
        <f t="shared" si="5494"/>
        <v>0</v>
      </c>
      <c r="AA1977" s="5">
        <f t="shared" si="5494"/>
        <v>0</v>
      </c>
      <c r="AB1977" s="5">
        <f t="shared" si="5494"/>
        <v>0</v>
      </c>
      <c r="AC1977" s="5">
        <f t="shared" si="5494"/>
        <v>0</v>
      </c>
      <c r="AD1977" s="5">
        <f t="shared" si="5494"/>
        <v>0</v>
      </c>
      <c r="AE1977" s="5">
        <f t="shared" si="5494"/>
        <v>0</v>
      </c>
      <c r="AF1977" s="5">
        <f t="shared" si="5494"/>
        <v>0</v>
      </c>
      <c r="AG1977" s="5">
        <f t="shared" si="5476"/>
        <v>4106.5</v>
      </c>
      <c r="AH1977" s="5">
        <f t="shared" si="5473"/>
        <v>5788.5</v>
      </c>
      <c r="AI1977" s="5">
        <f t="shared" si="5474"/>
        <v>3036.5</v>
      </c>
      <c r="AJ1977" s="5">
        <f t="shared" ref="AJ1977:BI1984" si="5495">AJ1978</f>
        <v>0</v>
      </c>
      <c r="AK1977" s="5">
        <f t="shared" si="5477"/>
        <v>4106.5</v>
      </c>
      <c r="AL1977" s="5">
        <f t="shared" si="5478"/>
        <v>5788.5</v>
      </c>
      <c r="AM1977" s="5">
        <f t="shared" si="5479"/>
        <v>3036.5</v>
      </c>
      <c r="AN1977" s="5">
        <f t="shared" si="5495"/>
        <v>-1560.258</v>
      </c>
      <c r="AO1977" s="5">
        <f t="shared" si="5495"/>
        <v>0</v>
      </c>
      <c r="AP1977" s="5">
        <f t="shared" si="5495"/>
        <v>0</v>
      </c>
      <c r="AQ1977" s="5">
        <f t="shared" si="5495"/>
        <v>0</v>
      </c>
      <c r="AR1977" s="5">
        <f t="shared" si="5495"/>
        <v>0</v>
      </c>
      <c r="AS1977" s="5">
        <f t="shared" si="5495"/>
        <v>0</v>
      </c>
      <c r="AT1977" s="5">
        <f t="shared" si="5495"/>
        <v>-2819.8</v>
      </c>
      <c r="AU1977" s="5">
        <f t="shared" si="5495"/>
        <v>0</v>
      </c>
      <c r="AV1977" s="5">
        <f t="shared" si="5495"/>
        <v>0</v>
      </c>
      <c r="AW1977" s="5">
        <f t="shared" si="5495"/>
        <v>0</v>
      </c>
      <c r="AX1977" s="5">
        <f t="shared" si="5495"/>
        <v>0</v>
      </c>
      <c r="AY1977" s="5">
        <f t="shared" si="5495"/>
        <v>0</v>
      </c>
      <c r="AZ1977" s="5">
        <f t="shared" si="5495"/>
        <v>-634.48500000000001</v>
      </c>
      <c r="BA1977" s="5">
        <f t="shared" si="5495"/>
        <v>0</v>
      </c>
      <c r="BB1977" s="5">
        <f t="shared" si="5495"/>
        <v>0</v>
      </c>
      <c r="BC1977" s="5">
        <f t="shared" si="5495"/>
        <v>0</v>
      </c>
      <c r="BD1977" s="5">
        <f t="shared" si="5495"/>
        <v>0</v>
      </c>
      <c r="BE1977" s="5">
        <f t="shared" si="5495"/>
        <v>0</v>
      </c>
      <c r="BF1977" s="5">
        <f t="shared" si="5401"/>
        <v>2546.2420000000002</v>
      </c>
      <c r="BG1977" s="5">
        <f t="shared" si="5402"/>
        <v>2968.7</v>
      </c>
      <c r="BH1977" s="5">
        <f t="shared" si="5403"/>
        <v>2402.0149999999999</v>
      </c>
      <c r="BI1977" s="5">
        <f t="shared" si="5495"/>
        <v>0</v>
      </c>
    </row>
    <row r="1978" spans="1:62" ht="47.25" x14ac:dyDescent="0.25">
      <c r="A1978" s="4" t="s">
        <v>245</v>
      </c>
      <c r="B1978" s="4" t="s">
        <v>34</v>
      </c>
      <c r="C1978" s="4" t="s">
        <v>97</v>
      </c>
      <c r="D1978" s="4" t="s">
        <v>37</v>
      </c>
      <c r="E1978" s="4"/>
      <c r="F1978" s="14" t="s">
        <v>1282</v>
      </c>
      <c r="G1978" s="5">
        <f t="shared" si="5492"/>
        <v>4106.5</v>
      </c>
      <c r="H1978" s="5">
        <f t="shared" si="5492"/>
        <v>5788.5</v>
      </c>
      <c r="I1978" s="5">
        <f t="shared" si="5492"/>
        <v>3036.5</v>
      </c>
      <c r="J1978" s="5">
        <f t="shared" si="5492"/>
        <v>0</v>
      </c>
      <c r="K1978" s="5">
        <f t="shared" si="5492"/>
        <v>0</v>
      </c>
      <c r="L1978" s="5">
        <f t="shared" si="5492"/>
        <v>0</v>
      </c>
      <c r="M1978" s="5">
        <f t="shared" si="5354"/>
        <v>4106.5</v>
      </c>
      <c r="N1978" s="5">
        <f t="shared" si="5355"/>
        <v>5788.5</v>
      </c>
      <c r="O1978" s="5">
        <f t="shared" si="5356"/>
        <v>3036.5</v>
      </c>
      <c r="P1978" s="5">
        <f t="shared" si="5493"/>
        <v>0</v>
      </c>
      <c r="Q1978" s="5">
        <f t="shared" si="5493"/>
        <v>0</v>
      </c>
      <c r="R1978" s="5">
        <f t="shared" si="5493"/>
        <v>0</v>
      </c>
      <c r="S1978" s="5">
        <f t="shared" si="5493"/>
        <v>0</v>
      </c>
      <c r="T1978" s="5">
        <f t="shared" si="5493"/>
        <v>0</v>
      </c>
      <c r="U1978" s="5">
        <f t="shared" si="5493"/>
        <v>0</v>
      </c>
      <c r="V1978" s="5">
        <f t="shared" si="5493"/>
        <v>0</v>
      </c>
      <c r="W1978" s="5">
        <f t="shared" si="5494"/>
        <v>0</v>
      </c>
      <c r="X1978" s="5">
        <f t="shared" si="5494"/>
        <v>0</v>
      </c>
      <c r="Y1978" s="5">
        <f t="shared" si="5494"/>
        <v>0</v>
      </c>
      <c r="Z1978" s="5">
        <f t="shared" si="5494"/>
        <v>0</v>
      </c>
      <c r="AA1978" s="5">
        <f t="shared" si="5494"/>
        <v>0</v>
      </c>
      <c r="AB1978" s="5">
        <f t="shared" si="5494"/>
        <v>0</v>
      </c>
      <c r="AC1978" s="5">
        <f t="shared" si="5494"/>
        <v>0</v>
      </c>
      <c r="AD1978" s="5">
        <f t="shared" si="5494"/>
        <v>0</v>
      </c>
      <c r="AE1978" s="5">
        <f t="shared" si="5494"/>
        <v>0</v>
      </c>
      <c r="AF1978" s="5">
        <f t="shared" si="5494"/>
        <v>0</v>
      </c>
      <c r="AG1978" s="5">
        <f t="shared" si="5476"/>
        <v>4106.5</v>
      </c>
      <c r="AH1978" s="5">
        <f t="shared" si="5473"/>
        <v>5788.5</v>
      </c>
      <c r="AI1978" s="5">
        <f t="shared" si="5474"/>
        <v>3036.5</v>
      </c>
      <c r="AJ1978" s="5">
        <f t="shared" si="5495"/>
        <v>0</v>
      </c>
      <c r="AK1978" s="5">
        <f t="shared" si="5477"/>
        <v>4106.5</v>
      </c>
      <c r="AL1978" s="5">
        <f t="shared" si="5478"/>
        <v>5788.5</v>
      </c>
      <c r="AM1978" s="5">
        <f t="shared" si="5479"/>
        <v>3036.5</v>
      </c>
      <c r="AN1978" s="5">
        <f t="shared" si="5495"/>
        <v>-1560.258</v>
      </c>
      <c r="AO1978" s="5">
        <f t="shared" si="5495"/>
        <v>0</v>
      </c>
      <c r="AP1978" s="5">
        <f t="shared" si="5495"/>
        <v>0</v>
      </c>
      <c r="AQ1978" s="5">
        <f t="shared" si="5495"/>
        <v>0</v>
      </c>
      <c r="AR1978" s="5">
        <f t="shared" si="5495"/>
        <v>0</v>
      </c>
      <c r="AS1978" s="5">
        <f t="shared" si="5495"/>
        <v>0</v>
      </c>
      <c r="AT1978" s="5">
        <f t="shared" si="5495"/>
        <v>-2819.8</v>
      </c>
      <c r="AU1978" s="5">
        <f t="shared" si="5495"/>
        <v>0</v>
      </c>
      <c r="AV1978" s="5">
        <f t="shared" si="5495"/>
        <v>0</v>
      </c>
      <c r="AW1978" s="5">
        <f t="shared" si="5495"/>
        <v>0</v>
      </c>
      <c r="AX1978" s="5">
        <f t="shared" si="5495"/>
        <v>0</v>
      </c>
      <c r="AY1978" s="5">
        <f t="shared" si="5495"/>
        <v>0</v>
      </c>
      <c r="AZ1978" s="5">
        <f t="shared" si="5495"/>
        <v>-634.48500000000001</v>
      </c>
      <c r="BA1978" s="5">
        <f t="shared" si="5495"/>
        <v>0</v>
      </c>
      <c r="BB1978" s="5">
        <f t="shared" si="5495"/>
        <v>0</v>
      </c>
      <c r="BC1978" s="5">
        <f t="shared" si="5495"/>
        <v>0</v>
      </c>
      <c r="BD1978" s="5">
        <f t="shared" si="5495"/>
        <v>0</v>
      </c>
      <c r="BE1978" s="5">
        <f t="shared" si="5495"/>
        <v>0</v>
      </c>
      <c r="BF1978" s="5">
        <f t="shared" si="5401"/>
        <v>2546.2420000000002</v>
      </c>
      <c r="BG1978" s="5">
        <f t="shared" si="5402"/>
        <v>2968.7</v>
      </c>
      <c r="BH1978" s="5">
        <f t="shared" si="5403"/>
        <v>2402.0149999999999</v>
      </c>
      <c r="BI1978" s="5">
        <f t="shared" si="5495"/>
        <v>0</v>
      </c>
    </row>
    <row r="1979" spans="1:62" ht="63" x14ac:dyDescent="0.25">
      <c r="A1979" s="4" t="s">
        <v>245</v>
      </c>
      <c r="B1979" s="4" t="s">
        <v>34</v>
      </c>
      <c r="C1979" s="4" t="s">
        <v>97</v>
      </c>
      <c r="D1979" s="4" t="s">
        <v>211</v>
      </c>
      <c r="E1979" s="4"/>
      <c r="F1979" s="14" t="s">
        <v>1286</v>
      </c>
      <c r="G1979" s="5">
        <f>G1983+G1980</f>
        <v>4106.5</v>
      </c>
      <c r="H1979" s="5">
        <f t="shared" ref="H1979:BI1979" si="5496">H1983+H1980</f>
        <v>5788.5</v>
      </c>
      <c r="I1979" s="5">
        <f t="shared" si="5496"/>
        <v>3036.5</v>
      </c>
      <c r="J1979" s="5">
        <f t="shared" ref="J1979:L1979" si="5497">J1983+J1980</f>
        <v>0</v>
      </c>
      <c r="K1979" s="5">
        <f t="shared" si="5497"/>
        <v>0</v>
      </c>
      <c r="L1979" s="5">
        <f t="shared" si="5497"/>
        <v>0</v>
      </c>
      <c r="M1979" s="5">
        <f t="shared" si="5354"/>
        <v>4106.5</v>
      </c>
      <c r="N1979" s="5">
        <f t="shared" si="5355"/>
        <v>5788.5</v>
      </c>
      <c r="O1979" s="5">
        <f t="shared" si="5356"/>
        <v>3036.5</v>
      </c>
      <c r="P1979" s="5">
        <f t="shared" ref="P1979:V1979" si="5498">P1983+P1980</f>
        <v>0</v>
      </c>
      <c r="Q1979" s="5">
        <f t="shared" ref="Q1979:R1979" si="5499">Q1983+Q1980</f>
        <v>0</v>
      </c>
      <c r="R1979" s="5">
        <f t="shared" si="5499"/>
        <v>0</v>
      </c>
      <c r="S1979" s="5">
        <f t="shared" ref="S1979" si="5500">S1983+S1980</f>
        <v>0</v>
      </c>
      <c r="T1979" s="5">
        <f t="shared" si="5498"/>
        <v>0</v>
      </c>
      <c r="U1979" s="5">
        <f t="shared" si="5498"/>
        <v>0</v>
      </c>
      <c r="V1979" s="5">
        <f t="shared" si="5498"/>
        <v>0</v>
      </c>
      <c r="W1979" s="5">
        <f t="shared" ref="W1979:AF1979" si="5501">W1983+W1980</f>
        <v>0</v>
      </c>
      <c r="X1979" s="5">
        <f t="shared" si="5501"/>
        <v>0</v>
      </c>
      <c r="Y1979" s="5">
        <f t="shared" si="5501"/>
        <v>0</v>
      </c>
      <c r="Z1979" s="5">
        <f t="shared" si="5501"/>
        <v>0</v>
      </c>
      <c r="AA1979" s="5">
        <f t="shared" si="5501"/>
        <v>0</v>
      </c>
      <c r="AB1979" s="5">
        <f t="shared" si="5501"/>
        <v>0</v>
      </c>
      <c r="AC1979" s="5">
        <f t="shared" si="5501"/>
        <v>0</v>
      </c>
      <c r="AD1979" s="5">
        <f t="shared" ref="AD1979" si="5502">AD1983+AD1980</f>
        <v>0</v>
      </c>
      <c r="AE1979" s="5">
        <f t="shared" ref="AE1979" si="5503">AE1983+AE1980</f>
        <v>0</v>
      </c>
      <c r="AF1979" s="5">
        <f t="shared" si="5501"/>
        <v>0</v>
      </c>
      <c r="AG1979" s="5">
        <f t="shared" si="5476"/>
        <v>4106.5</v>
      </c>
      <c r="AH1979" s="5">
        <f t="shared" si="5473"/>
        <v>5788.5</v>
      </c>
      <c r="AI1979" s="5">
        <f t="shared" si="5474"/>
        <v>3036.5</v>
      </c>
      <c r="AJ1979" s="5">
        <f t="shared" ref="AJ1979" si="5504">AJ1983+AJ1980</f>
        <v>0</v>
      </c>
      <c r="AK1979" s="5">
        <f t="shared" si="5477"/>
        <v>4106.5</v>
      </c>
      <c r="AL1979" s="5">
        <f t="shared" si="5478"/>
        <v>5788.5</v>
      </c>
      <c r="AM1979" s="5">
        <f t="shared" si="5479"/>
        <v>3036.5</v>
      </c>
      <c r="AN1979" s="5">
        <f t="shared" ref="AN1979:BA1979" si="5505">AN1983+AN1980</f>
        <v>-1560.258</v>
      </c>
      <c r="AO1979" s="5">
        <f t="shared" si="5505"/>
        <v>0</v>
      </c>
      <c r="AP1979" s="5">
        <f t="shared" si="5505"/>
        <v>0</v>
      </c>
      <c r="AQ1979" s="5">
        <f t="shared" si="5505"/>
        <v>0</v>
      </c>
      <c r="AR1979" s="5">
        <f t="shared" si="5505"/>
        <v>0</v>
      </c>
      <c r="AS1979" s="5">
        <f t="shared" si="5505"/>
        <v>0</v>
      </c>
      <c r="AT1979" s="5">
        <f t="shared" si="5505"/>
        <v>-2819.8</v>
      </c>
      <c r="AU1979" s="5">
        <f t="shared" ref="AU1979" si="5506">AU1983+AU1980</f>
        <v>0</v>
      </c>
      <c r="AV1979" s="5">
        <f t="shared" ref="AV1979:BE1979" si="5507">AV1983+AV1980</f>
        <v>0</v>
      </c>
      <c r="AW1979" s="5">
        <f t="shared" si="5507"/>
        <v>0</v>
      </c>
      <c r="AX1979" s="5">
        <f t="shared" si="5507"/>
        <v>0</v>
      </c>
      <c r="AY1979" s="5">
        <f t="shared" si="5507"/>
        <v>0</v>
      </c>
      <c r="AZ1979" s="5">
        <f t="shared" si="5505"/>
        <v>-634.48500000000001</v>
      </c>
      <c r="BA1979" s="5">
        <f t="shared" si="5505"/>
        <v>0</v>
      </c>
      <c r="BB1979" s="5">
        <f t="shared" si="5507"/>
        <v>0</v>
      </c>
      <c r="BC1979" s="5">
        <f t="shared" si="5507"/>
        <v>0</v>
      </c>
      <c r="BD1979" s="5">
        <f t="shared" si="5507"/>
        <v>0</v>
      </c>
      <c r="BE1979" s="5">
        <f t="shared" si="5507"/>
        <v>0</v>
      </c>
      <c r="BF1979" s="5">
        <f t="shared" si="5401"/>
        <v>2546.2420000000002</v>
      </c>
      <c r="BG1979" s="5">
        <f t="shared" si="5402"/>
        <v>2968.7</v>
      </c>
      <c r="BH1979" s="5">
        <f t="shared" si="5403"/>
        <v>2402.0149999999999</v>
      </c>
      <c r="BI1979" s="5">
        <f t="shared" si="5496"/>
        <v>0</v>
      </c>
    </row>
    <row r="1980" spans="1:62" ht="31.5" hidden="1" x14ac:dyDescent="0.25">
      <c r="A1980" s="4" t="s">
        <v>245</v>
      </c>
      <c r="B1980" s="4" t="s">
        <v>34</v>
      </c>
      <c r="C1980" s="4" t="s">
        <v>97</v>
      </c>
      <c r="D1980" s="4" t="s">
        <v>356</v>
      </c>
      <c r="E1980" s="4"/>
      <c r="F1980" s="14" t="s">
        <v>966</v>
      </c>
      <c r="G1980" s="5">
        <f>G1981</f>
        <v>1070</v>
      </c>
      <c r="H1980" s="5">
        <f t="shared" ref="H1980:BI1981" si="5508">H1981</f>
        <v>2752</v>
      </c>
      <c r="I1980" s="5">
        <f t="shared" si="5508"/>
        <v>0</v>
      </c>
      <c r="J1980" s="5">
        <f t="shared" si="5508"/>
        <v>0</v>
      </c>
      <c r="K1980" s="5">
        <f t="shared" si="5508"/>
        <v>0</v>
      </c>
      <c r="L1980" s="5">
        <f t="shared" si="5508"/>
        <v>0</v>
      </c>
      <c r="M1980" s="5">
        <f t="shared" si="5354"/>
        <v>1070</v>
      </c>
      <c r="N1980" s="5">
        <f t="shared" si="5355"/>
        <v>2752</v>
      </c>
      <c r="O1980" s="5">
        <f t="shared" si="5356"/>
        <v>0</v>
      </c>
      <c r="P1980" s="5">
        <f t="shared" si="5508"/>
        <v>0</v>
      </c>
      <c r="Q1980" s="5">
        <f t="shared" si="5508"/>
        <v>0</v>
      </c>
      <c r="R1980" s="5">
        <f t="shared" si="5508"/>
        <v>0</v>
      </c>
      <c r="S1980" s="5">
        <f t="shared" si="5508"/>
        <v>0</v>
      </c>
      <c r="T1980" s="5">
        <f t="shared" si="5508"/>
        <v>0</v>
      </c>
      <c r="U1980" s="5">
        <f t="shared" si="5508"/>
        <v>0</v>
      </c>
      <c r="V1980" s="5">
        <f t="shared" si="5508"/>
        <v>0</v>
      </c>
      <c r="W1980" s="5">
        <f t="shared" si="5508"/>
        <v>0</v>
      </c>
      <c r="X1980" s="5">
        <f t="shared" si="5508"/>
        <v>0</v>
      </c>
      <c r="Y1980" s="5">
        <f t="shared" si="5508"/>
        <v>0</v>
      </c>
      <c r="Z1980" s="5">
        <f t="shared" si="5508"/>
        <v>0</v>
      </c>
      <c r="AA1980" s="5">
        <f t="shared" si="5508"/>
        <v>0</v>
      </c>
      <c r="AB1980" s="5">
        <f t="shared" si="5508"/>
        <v>0</v>
      </c>
      <c r="AC1980" s="5">
        <f t="shared" si="5508"/>
        <v>0</v>
      </c>
      <c r="AD1980" s="5">
        <f t="shared" si="5508"/>
        <v>0</v>
      </c>
      <c r="AE1980" s="5">
        <f t="shared" si="5508"/>
        <v>0</v>
      </c>
      <c r="AF1980" s="5">
        <f t="shared" si="5508"/>
        <v>0</v>
      </c>
      <c r="AG1980" s="5">
        <f t="shared" si="5476"/>
        <v>1070</v>
      </c>
      <c r="AH1980" s="5">
        <f t="shared" si="5473"/>
        <v>2752</v>
      </c>
      <c r="AI1980" s="5">
        <f t="shared" si="5474"/>
        <v>0</v>
      </c>
      <c r="AJ1980" s="5">
        <f t="shared" si="5508"/>
        <v>0</v>
      </c>
      <c r="AK1980" s="5">
        <f t="shared" si="5477"/>
        <v>1070</v>
      </c>
      <c r="AL1980" s="5">
        <f t="shared" si="5478"/>
        <v>2752</v>
      </c>
      <c r="AM1980" s="5">
        <f t="shared" si="5479"/>
        <v>0</v>
      </c>
      <c r="AN1980" s="5">
        <f t="shared" si="5508"/>
        <v>-1070</v>
      </c>
      <c r="AO1980" s="5">
        <f t="shared" si="5508"/>
        <v>0</v>
      </c>
      <c r="AP1980" s="5">
        <f t="shared" si="5508"/>
        <v>0</v>
      </c>
      <c r="AQ1980" s="5">
        <f t="shared" si="5508"/>
        <v>0</v>
      </c>
      <c r="AR1980" s="5">
        <f t="shared" si="5508"/>
        <v>0</v>
      </c>
      <c r="AS1980" s="5">
        <f t="shared" si="5508"/>
        <v>0</v>
      </c>
      <c r="AT1980" s="5">
        <f t="shared" si="5508"/>
        <v>-2752</v>
      </c>
      <c r="AU1980" s="5">
        <f t="shared" si="5508"/>
        <v>0</v>
      </c>
      <c r="AV1980" s="5">
        <f t="shared" si="5508"/>
        <v>0</v>
      </c>
      <c r="AW1980" s="5">
        <f t="shared" si="5508"/>
        <v>0</v>
      </c>
      <c r="AX1980" s="5">
        <f t="shared" si="5508"/>
        <v>0</v>
      </c>
      <c r="AY1980" s="5">
        <f t="shared" si="5508"/>
        <v>0</v>
      </c>
      <c r="AZ1980" s="5">
        <f t="shared" si="5508"/>
        <v>0</v>
      </c>
      <c r="BA1980" s="5">
        <f t="shared" si="5508"/>
        <v>0</v>
      </c>
      <c r="BB1980" s="5">
        <f t="shared" si="5508"/>
        <v>0</v>
      </c>
      <c r="BC1980" s="5">
        <f t="shared" si="5508"/>
        <v>0</v>
      </c>
      <c r="BD1980" s="5">
        <f t="shared" si="5508"/>
        <v>0</v>
      </c>
      <c r="BE1980" s="5">
        <f t="shared" si="5508"/>
        <v>0</v>
      </c>
      <c r="BF1980" s="5">
        <f t="shared" si="5401"/>
        <v>0</v>
      </c>
      <c r="BG1980" s="5">
        <f t="shared" si="5402"/>
        <v>0</v>
      </c>
      <c r="BH1980" s="5">
        <f t="shared" si="5403"/>
        <v>0</v>
      </c>
      <c r="BI1980" s="5">
        <f t="shared" si="5508"/>
        <v>0</v>
      </c>
      <c r="BJ1980" s="2">
        <v>0</v>
      </c>
    </row>
    <row r="1981" spans="1:62" ht="31.5" hidden="1" x14ac:dyDescent="0.25">
      <c r="A1981" s="4" t="s">
        <v>245</v>
      </c>
      <c r="B1981" s="4" t="s">
        <v>34</v>
      </c>
      <c r="C1981" s="4" t="s">
        <v>97</v>
      </c>
      <c r="D1981" s="4" t="s">
        <v>356</v>
      </c>
      <c r="E1981" s="4" t="s">
        <v>15</v>
      </c>
      <c r="F1981" s="14" t="s">
        <v>559</v>
      </c>
      <c r="G1981" s="5">
        <f>G1982</f>
        <v>1070</v>
      </c>
      <c r="H1981" s="5">
        <f t="shared" si="5508"/>
        <v>2752</v>
      </c>
      <c r="I1981" s="5">
        <f t="shared" si="5508"/>
        <v>0</v>
      </c>
      <c r="J1981" s="5">
        <f t="shared" si="5508"/>
        <v>0</v>
      </c>
      <c r="K1981" s="5">
        <f t="shared" si="5508"/>
        <v>0</v>
      </c>
      <c r="L1981" s="5">
        <f t="shared" si="5508"/>
        <v>0</v>
      </c>
      <c r="M1981" s="5">
        <f t="shared" si="5354"/>
        <v>1070</v>
      </c>
      <c r="N1981" s="5">
        <f t="shared" si="5355"/>
        <v>2752</v>
      </c>
      <c r="O1981" s="5">
        <f t="shared" si="5356"/>
        <v>0</v>
      </c>
      <c r="P1981" s="5">
        <f t="shared" si="5508"/>
        <v>0</v>
      </c>
      <c r="Q1981" s="5">
        <f t="shared" si="5508"/>
        <v>0</v>
      </c>
      <c r="R1981" s="5">
        <f t="shared" si="5508"/>
        <v>0</v>
      </c>
      <c r="S1981" s="5">
        <f t="shared" si="5508"/>
        <v>0</v>
      </c>
      <c r="T1981" s="5">
        <f t="shared" si="5508"/>
        <v>0</v>
      </c>
      <c r="U1981" s="5">
        <f t="shared" si="5508"/>
        <v>0</v>
      </c>
      <c r="V1981" s="5">
        <f t="shared" si="5508"/>
        <v>0</v>
      </c>
      <c r="W1981" s="5">
        <f t="shared" si="5508"/>
        <v>0</v>
      </c>
      <c r="X1981" s="5">
        <f t="shared" si="5508"/>
        <v>0</v>
      </c>
      <c r="Y1981" s="5">
        <f t="shared" si="5508"/>
        <v>0</v>
      </c>
      <c r="Z1981" s="5">
        <f t="shared" si="5508"/>
        <v>0</v>
      </c>
      <c r="AA1981" s="5">
        <f t="shared" si="5508"/>
        <v>0</v>
      </c>
      <c r="AB1981" s="5">
        <f t="shared" si="5508"/>
        <v>0</v>
      </c>
      <c r="AC1981" s="5">
        <f t="shared" si="5508"/>
        <v>0</v>
      </c>
      <c r="AD1981" s="5">
        <f t="shared" si="5508"/>
        <v>0</v>
      </c>
      <c r="AE1981" s="5">
        <f t="shared" si="5508"/>
        <v>0</v>
      </c>
      <c r="AF1981" s="5">
        <f t="shared" si="5508"/>
        <v>0</v>
      </c>
      <c r="AG1981" s="5">
        <f t="shared" si="5476"/>
        <v>1070</v>
      </c>
      <c r="AH1981" s="5">
        <f t="shared" si="5473"/>
        <v>2752</v>
      </c>
      <c r="AI1981" s="5">
        <f t="shared" si="5474"/>
        <v>0</v>
      </c>
      <c r="AJ1981" s="5">
        <f t="shared" si="5508"/>
        <v>0</v>
      </c>
      <c r="AK1981" s="5">
        <f t="shared" si="5477"/>
        <v>1070</v>
      </c>
      <c r="AL1981" s="5">
        <f t="shared" si="5478"/>
        <v>2752</v>
      </c>
      <c r="AM1981" s="5">
        <f t="shared" si="5479"/>
        <v>0</v>
      </c>
      <c r="AN1981" s="5">
        <f t="shared" si="5508"/>
        <v>-1070</v>
      </c>
      <c r="AO1981" s="5">
        <f t="shared" si="5508"/>
        <v>0</v>
      </c>
      <c r="AP1981" s="5">
        <f t="shared" si="5508"/>
        <v>0</v>
      </c>
      <c r="AQ1981" s="5">
        <f t="shared" si="5508"/>
        <v>0</v>
      </c>
      <c r="AR1981" s="5">
        <f t="shared" si="5508"/>
        <v>0</v>
      </c>
      <c r="AS1981" s="5">
        <f t="shared" si="5508"/>
        <v>0</v>
      </c>
      <c r="AT1981" s="5">
        <f t="shared" si="5508"/>
        <v>-2752</v>
      </c>
      <c r="AU1981" s="5">
        <f t="shared" si="5508"/>
        <v>0</v>
      </c>
      <c r="AV1981" s="5">
        <f t="shared" si="5508"/>
        <v>0</v>
      </c>
      <c r="AW1981" s="5">
        <f t="shared" si="5508"/>
        <v>0</v>
      </c>
      <c r="AX1981" s="5">
        <f t="shared" si="5508"/>
        <v>0</v>
      </c>
      <c r="AY1981" s="5">
        <f t="shared" si="5508"/>
        <v>0</v>
      </c>
      <c r="AZ1981" s="5">
        <f t="shared" si="5508"/>
        <v>0</v>
      </c>
      <c r="BA1981" s="5">
        <f t="shared" si="5508"/>
        <v>0</v>
      </c>
      <c r="BB1981" s="5">
        <f t="shared" si="5508"/>
        <v>0</v>
      </c>
      <c r="BC1981" s="5">
        <f t="shared" si="5508"/>
        <v>0</v>
      </c>
      <c r="BD1981" s="5">
        <f t="shared" si="5508"/>
        <v>0</v>
      </c>
      <c r="BE1981" s="5">
        <f t="shared" si="5508"/>
        <v>0</v>
      </c>
      <c r="BF1981" s="5">
        <f t="shared" si="5401"/>
        <v>0</v>
      </c>
      <c r="BG1981" s="5">
        <f t="shared" si="5402"/>
        <v>0</v>
      </c>
      <c r="BH1981" s="5">
        <f t="shared" si="5403"/>
        <v>0</v>
      </c>
      <c r="BI1981" s="5">
        <f t="shared" si="5508"/>
        <v>0</v>
      </c>
      <c r="BJ1981" s="2">
        <v>0</v>
      </c>
    </row>
    <row r="1982" spans="1:62" ht="31.5" hidden="1" x14ac:dyDescent="0.25">
      <c r="A1982" s="4" t="s">
        <v>245</v>
      </c>
      <c r="B1982" s="4" t="s">
        <v>34</v>
      </c>
      <c r="C1982" s="4" t="s">
        <v>97</v>
      </c>
      <c r="D1982" s="4" t="s">
        <v>356</v>
      </c>
      <c r="E1982" s="4" t="s">
        <v>16</v>
      </c>
      <c r="F1982" s="14" t="s">
        <v>560</v>
      </c>
      <c r="G1982" s="5">
        <v>1070</v>
      </c>
      <c r="H1982" s="5">
        <v>2752</v>
      </c>
      <c r="I1982" s="5">
        <v>0</v>
      </c>
      <c r="J1982" s="5"/>
      <c r="K1982" s="5"/>
      <c r="L1982" s="5"/>
      <c r="M1982" s="5">
        <f t="shared" si="5354"/>
        <v>1070</v>
      </c>
      <c r="N1982" s="5">
        <f t="shared" si="5355"/>
        <v>2752</v>
      </c>
      <c r="O1982" s="5">
        <f t="shared" si="5356"/>
        <v>0</v>
      </c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>
        <f t="shared" si="5476"/>
        <v>1070</v>
      </c>
      <c r="AH1982" s="5">
        <f t="shared" si="5473"/>
        <v>2752</v>
      </c>
      <c r="AI1982" s="5">
        <f t="shared" si="5474"/>
        <v>0</v>
      </c>
      <c r="AJ1982" s="5"/>
      <c r="AK1982" s="5">
        <f t="shared" si="5477"/>
        <v>1070</v>
      </c>
      <c r="AL1982" s="5">
        <f t="shared" si="5478"/>
        <v>2752</v>
      </c>
      <c r="AM1982" s="5">
        <f t="shared" si="5479"/>
        <v>0</v>
      </c>
      <c r="AN1982" s="5">
        <v>-1070</v>
      </c>
      <c r="AO1982" s="5"/>
      <c r="AP1982" s="5"/>
      <c r="AQ1982" s="5"/>
      <c r="AR1982" s="5"/>
      <c r="AS1982" s="5"/>
      <c r="AT1982" s="5">
        <v>-2752</v>
      </c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>
        <f t="shared" si="5401"/>
        <v>0</v>
      </c>
      <c r="BG1982" s="5">
        <f t="shared" si="5402"/>
        <v>0</v>
      </c>
      <c r="BH1982" s="5">
        <f t="shared" si="5403"/>
        <v>0</v>
      </c>
      <c r="BI1982" s="5"/>
      <c r="BJ1982" s="2">
        <v>0</v>
      </c>
    </row>
    <row r="1983" spans="1:62" x14ac:dyDescent="0.25">
      <c r="A1983" s="4" t="s">
        <v>245</v>
      </c>
      <c r="B1983" s="4" t="s">
        <v>34</v>
      </c>
      <c r="C1983" s="4" t="s">
        <v>97</v>
      </c>
      <c r="D1983" s="4" t="s">
        <v>203</v>
      </c>
      <c r="E1983" s="4"/>
      <c r="F1983" s="14" t="s">
        <v>657</v>
      </c>
      <c r="G1983" s="5">
        <f t="shared" si="5492"/>
        <v>3036.5</v>
      </c>
      <c r="H1983" s="5">
        <f t="shared" si="5492"/>
        <v>3036.5</v>
      </c>
      <c r="I1983" s="5">
        <f t="shared" si="5492"/>
        <v>3036.5</v>
      </c>
      <c r="J1983" s="5">
        <f t="shared" si="5492"/>
        <v>0</v>
      </c>
      <c r="K1983" s="5">
        <f t="shared" si="5492"/>
        <v>0</v>
      </c>
      <c r="L1983" s="5">
        <f t="shared" si="5492"/>
        <v>0</v>
      </c>
      <c r="M1983" s="5">
        <f t="shared" si="5354"/>
        <v>3036.5</v>
      </c>
      <c r="N1983" s="5">
        <f t="shared" si="5355"/>
        <v>3036.5</v>
      </c>
      <c r="O1983" s="5">
        <f t="shared" si="5356"/>
        <v>3036.5</v>
      </c>
      <c r="P1983" s="5">
        <f t="shared" si="5493"/>
        <v>0</v>
      </c>
      <c r="Q1983" s="5">
        <f t="shared" si="5493"/>
        <v>0</v>
      </c>
      <c r="R1983" s="5">
        <f t="shared" si="5493"/>
        <v>0</v>
      </c>
      <c r="S1983" s="5">
        <f t="shared" si="5493"/>
        <v>0</v>
      </c>
      <c r="T1983" s="5">
        <f t="shared" si="5493"/>
        <v>0</v>
      </c>
      <c r="U1983" s="5">
        <f t="shared" si="5493"/>
        <v>0</v>
      </c>
      <c r="V1983" s="5">
        <f t="shared" si="5493"/>
        <v>0</v>
      </c>
      <c r="W1983" s="5">
        <f t="shared" si="5494"/>
        <v>0</v>
      </c>
      <c r="X1983" s="5">
        <f t="shared" si="5494"/>
        <v>0</v>
      </c>
      <c r="Y1983" s="5">
        <f t="shared" si="5494"/>
        <v>0</v>
      </c>
      <c r="Z1983" s="5">
        <f t="shared" si="5494"/>
        <v>0</v>
      </c>
      <c r="AA1983" s="5">
        <f t="shared" si="5494"/>
        <v>0</v>
      </c>
      <c r="AB1983" s="5">
        <f t="shared" si="5494"/>
        <v>0</v>
      </c>
      <c r="AC1983" s="5">
        <f t="shared" si="5494"/>
        <v>0</v>
      </c>
      <c r="AD1983" s="5">
        <f t="shared" si="5494"/>
        <v>0</v>
      </c>
      <c r="AE1983" s="5">
        <f t="shared" si="5494"/>
        <v>0</v>
      </c>
      <c r="AF1983" s="5">
        <f t="shared" si="5494"/>
        <v>0</v>
      </c>
      <c r="AG1983" s="5">
        <f t="shared" si="5476"/>
        <v>3036.5</v>
      </c>
      <c r="AH1983" s="5">
        <f t="shared" si="5473"/>
        <v>3036.5</v>
      </c>
      <c r="AI1983" s="5">
        <f t="shared" si="5474"/>
        <v>3036.5</v>
      </c>
      <c r="AJ1983" s="5">
        <f t="shared" si="5495"/>
        <v>0</v>
      </c>
      <c r="AK1983" s="5">
        <f t="shared" si="5477"/>
        <v>3036.5</v>
      </c>
      <c r="AL1983" s="5">
        <f t="shared" si="5478"/>
        <v>3036.5</v>
      </c>
      <c r="AM1983" s="5">
        <f t="shared" si="5479"/>
        <v>3036.5</v>
      </c>
      <c r="AN1983" s="5">
        <f t="shared" si="5495"/>
        <v>-490.25799999999998</v>
      </c>
      <c r="AO1983" s="5">
        <f t="shared" si="5495"/>
        <v>0</v>
      </c>
      <c r="AP1983" s="5">
        <f t="shared" si="5495"/>
        <v>0</v>
      </c>
      <c r="AQ1983" s="5">
        <f t="shared" si="5495"/>
        <v>0</v>
      </c>
      <c r="AR1983" s="5">
        <f t="shared" si="5495"/>
        <v>0</v>
      </c>
      <c r="AS1983" s="5">
        <f t="shared" si="5495"/>
        <v>0</v>
      </c>
      <c r="AT1983" s="5">
        <f t="shared" si="5495"/>
        <v>-67.8</v>
      </c>
      <c r="AU1983" s="5">
        <f t="shared" si="5495"/>
        <v>0</v>
      </c>
      <c r="AV1983" s="5">
        <f t="shared" si="5495"/>
        <v>0</v>
      </c>
      <c r="AW1983" s="5">
        <f t="shared" si="5495"/>
        <v>0</v>
      </c>
      <c r="AX1983" s="5">
        <f t="shared" si="5495"/>
        <v>0</v>
      </c>
      <c r="AY1983" s="5">
        <f t="shared" si="5495"/>
        <v>0</v>
      </c>
      <c r="AZ1983" s="5">
        <f t="shared" si="5495"/>
        <v>-634.48500000000001</v>
      </c>
      <c r="BA1983" s="5">
        <f t="shared" si="5495"/>
        <v>0</v>
      </c>
      <c r="BB1983" s="5">
        <f t="shared" si="5495"/>
        <v>0</v>
      </c>
      <c r="BC1983" s="5">
        <f t="shared" si="5495"/>
        <v>0</v>
      </c>
      <c r="BD1983" s="5">
        <f t="shared" si="5495"/>
        <v>0</v>
      </c>
      <c r="BE1983" s="5">
        <f t="shared" si="5495"/>
        <v>0</v>
      </c>
      <c r="BF1983" s="5">
        <f t="shared" si="5401"/>
        <v>2546.2420000000002</v>
      </c>
      <c r="BG1983" s="5">
        <f t="shared" si="5402"/>
        <v>2968.7</v>
      </c>
      <c r="BH1983" s="5">
        <f t="shared" si="5403"/>
        <v>2402.0149999999999</v>
      </c>
      <c r="BI1983" s="5">
        <f t="shared" si="5495"/>
        <v>0</v>
      </c>
    </row>
    <row r="1984" spans="1:62" ht="31.5" x14ac:dyDescent="0.25">
      <c r="A1984" s="4" t="s">
        <v>245</v>
      </c>
      <c r="B1984" s="4" t="s">
        <v>34</v>
      </c>
      <c r="C1984" s="4" t="s">
        <v>97</v>
      </c>
      <c r="D1984" s="4" t="s">
        <v>203</v>
      </c>
      <c r="E1984" s="4" t="s">
        <v>15</v>
      </c>
      <c r="F1984" s="14" t="s">
        <v>559</v>
      </c>
      <c r="G1984" s="5">
        <f t="shared" si="5492"/>
        <v>3036.5</v>
      </c>
      <c r="H1984" s="5">
        <f t="shared" si="5492"/>
        <v>3036.5</v>
      </c>
      <c r="I1984" s="5">
        <f t="shared" si="5492"/>
        <v>3036.5</v>
      </c>
      <c r="J1984" s="5">
        <f t="shared" si="5492"/>
        <v>0</v>
      </c>
      <c r="K1984" s="5">
        <f t="shared" si="5492"/>
        <v>0</v>
      </c>
      <c r="L1984" s="5">
        <f t="shared" si="5492"/>
        <v>0</v>
      </c>
      <c r="M1984" s="5">
        <f t="shared" ref="M1984:M2058" si="5509">G1984+J1984</f>
        <v>3036.5</v>
      </c>
      <c r="N1984" s="5">
        <f t="shared" ref="N1984:N2058" si="5510">H1984+K1984</f>
        <v>3036.5</v>
      </c>
      <c r="O1984" s="5">
        <f t="shared" ref="O1984:O2058" si="5511">I1984+L1984</f>
        <v>3036.5</v>
      </c>
      <c r="P1984" s="5">
        <f t="shared" si="5493"/>
        <v>0</v>
      </c>
      <c r="Q1984" s="5">
        <f t="shared" si="5493"/>
        <v>0</v>
      </c>
      <c r="R1984" s="5">
        <f t="shared" si="5493"/>
        <v>0</v>
      </c>
      <c r="S1984" s="5">
        <f t="shared" si="5493"/>
        <v>0</v>
      </c>
      <c r="T1984" s="5">
        <f t="shared" si="5493"/>
        <v>0</v>
      </c>
      <c r="U1984" s="5">
        <f t="shared" si="5493"/>
        <v>0</v>
      </c>
      <c r="V1984" s="5">
        <f t="shared" si="5493"/>
        <v>0</v>
      </c>
      <c r="W1984" s="5">
        <f t="shared" si="5494"/>
        <v>0</v>
      </c>
      <c r="X1984" s="5">
        <f t="shared" si="5494"/>
        <v>0</v>
      </c>
      <c r="Y1984" s="5">
        <f t="shared" si="5494"/>
        <v>0</v>
      </c>
      <c r="Z1984" s="5">
        <f t="shared" si="5494"/>
        <v>0</v>
      </c>
      <c r="AA1984" s="5">
        <f t="shared" si="5494"/>
        <v>0</v>
      </c>
      <c r="AB1984" s="5">
        <f t="shared" si="5494"/>
        <v>0</v>
      </c>
      <c r="AC1984" s="5">
        <f t="shared" si="5494"/>
        <v>0</v>
      </c>
      <c r="AD1984" s="5">
        <f t="shared" si="5494"/>
        <v>0</v>
      </c>
      <c r="AE1984" s="5">
        <f t="shared" si="5494"/>
        <v>0</v>
      </c>
      <c r="AF1984" s="5">
        <f t="shared" si="5494"/>
        <v>0</v>
      </c>
      <c r="AG1984" s="5">
        <f t="shared" si="5476"/>
        <v>3036.5</v>
      </c>
      <c r="AH1984" s="5">
        <f t="shared" si="5473"/>
        <v>3036.5</v>
      </c>
      <c r="AI1984" s="5">
        <f t="shared" si="5474"/>
        <v>3036.5</v>
      </c>
      <c r="AJ1984" s="5">
        <f t="shared" si="5495"/>
        <v>0</v>
      </c>
      <c r="AK1984" s="5">
        <f t="shared" si="5477"/>
        <v>3036.5</v>
      </c>
      <c r="AL1984" s="5">
        <f t="shared" si="5478"/>
        <v>3036.5</v>
      </c>
      <c r="AM1984" s="5">
        <f t="shared" si="5479"/>
        <v>3036.5</v>
      </c>
      <c r="AN1984" s="5">
        <f t="shared" si="5495"/>
        <v>-490.25799999999998</v>
      </c>
      <c r="AO1984" s="5">
        <f t="shared" si="5495"/>
        <v>0</v>
      </c>
      <c r="AP1984" s="5">
        <f t="shared" si="5495"/>
        <v>0</v>
      </c>
      <c r="AQ1984" s="5">
        <f t="shared" si="5495"/>
        <v>0</v>
      </c>
      <c r="AR1984" s="5">
        <f t="shared" si="5495"/>
        <v>0</v>
      </c>
      <c r="AS1984" s="5">
        <f t="shared" si="5495"/>
        <v>0</v>
      </c>
      <c r="AT1984" s="5">
        <f t="shared" si="5495"/>
        <v>-67.8</v>
      </c>
      <c r="AU1984" s="5">
        <f t="shared" si="5495"/>
        <v>0</v>
      </c>
      <c r="AV1984" s="5">
        <f t="shared" si="5495"/>
        <v>0</v>
      </c>
      <c r="AW1984" s="5">
        <f t="shared" si="5495"/>
        <v>0</v>
      </c>
      <c r="AX1984" s="5">
        <f t="shared" si="5495"/>
        <v>0</v>
      </c>
      <c r="AY1984" s="5">
        <f t="shared" si="5495"/>
        <v>0</v>
      </c>
      <c r="AZ1984" s="5">
        <f t="shared" si="5495"/>
        <v>-634.48500000000001</v>
      </c>
      <c r="BA1984" s="5">
        <f t="shared" si="5495"/>
        <v>0</v>
      </c>
      <c r="BB1984" s="5">
        <f t="shared" si="5495"/>
        <v>0</v>
      </c>
      <c r="BC1984" s="5">
        <f t="shared" si="5495"/>
        <v>0</v>
      </c>
      <c r="BD1984" s="5">
        <f t="shared" si="5495"/>
        <v>0</v>
      </c>
      <c r="BE1984" s="5">
        <f t="shared" si="5495"/>
        <v>0</v>
      </c>
      <c r="BF1984" s="5">
        <f t="shared" si="5401"/>
        <v>2546.2420000000002</v>
      </c>
      <c r="BG1984" s="5">
        <f t="shared" si="5402"/>
        <v>2968.7</v>
      </c>
      <c r="BH1984" s="5">
        <f t="shared" si="5403"/>
        <v>2402.0149999999999</v>
      </c>
      <c r="BI1984" s="5">
        <f t="shared" si="5495"/>
        <v>0</v>
      </c>
    </row>
    <row r="1985" spans="1:61" ht="31.5" x14ac:dyDescent="0.25">
      <c r="A1985" s="4" t="s">
        <v>245</v>
      </c>
      <c r="B1985" s="4" t="s">
        <v>34</v>
      </c>
      <c r="C1985" s="4" t="s">
        <v>97</v>
      </c>
      <c r="D1985" s="4" t="s">
        <v>203</v>
      </c>
      <c r="E1985" s="4" t="s">
        <v>16</v>
      </c>
      <c r="F1985" s="14" t="s">
        <v>560</v>
      </c>
      <c r="G1985" s="5">
        <v>3036.5</v>
      </c>
      <c r="H1985" s="5">
        <v>3036.5</v>
      </c>
      <c r="I1985" s="5">
        <v>3036.5</v>
      </c>
      <c r="J1985" s="5"/>
      <c r="K1985" s="5"/>
      <c r="L1985" s="5"/>
      <c r="M1985" s="5">
        <f t="shared" si="5509"/>
        <v>3036.5</v>
      </c>
      <c r="N1985" s="5">
        <f t="shared" si="5510"/>
        <v>3036.5</v>
      </c>
      <c r="O1985" s="5">
        <f t="shared" si="5511"/>
        <v>3036.5</v>
      </c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>
        <f t="shared" si="5476"/>
        <v>3036.5</v>
      </c>
      <c r="AH1985" s="5">
        <f t="shared" si="5473"/>
        <v>3036.5</v>
      </c>
      <c r="AI1985" s="5">
        <f t="shared" si="5474"/>
        <v>3036.5</v>
      </c>
      <c r="AJ1985" s="5"/>
      <c r="AK1985" s="5">
        <f t="shared" si="5477"/>
        <v>3036.5</v>
      </c>
      <c r="AL1985" s="5">
        <f t="shared" si="5478"/>
        <v>3036.5</v>
      </c>
      <c r="AM1985" s="5">
        <f t="shared" si="5479"/>
        <v>3036.5</v>
      </c>
      <c r="AN1985" s="5">
        <v>-490.25799999999998</v>
      </c>
      <c r="AO1985" s="5"/>
      <c r="AP1985" s="5"/>
      <c r="AQ1985" s="5"/>
      <c r="AR1985" s="5"/>
      <c r="AS1985" s="5"/>
      <c r="AT1985" s="5">
        <v>-67.8</v>
      </c>
      <c r="AU1985" s="5"/>
      <c r="AV1985" s="5"/>
      <c r="AW1985" s="5"/>
      <c r="AX1985" s="5"/>
      <c r="AY1985" s="5"/>
      <c r="AZ1985" s="5">
        <v>-634.48500000000001</v>
      </c>
      <c r="BA1985" s="5"/>
      <c r="BB1985" s="5"/>
      <c r="BC1985" s="5"/>
      <c r="BD1985" s="5"/>
      <c r="BE1985" s="5"/>
      <c r="BF1985" s="5">
        <f t="shared" si="5401"/>
        <v>2546.2420000000002</v>
      </c>
      <c r="BG1985" s="5">
        <f t="shared" si="5402"/>
        <v>2968.7</v>
      </c>
      <c r="BH1985" s="5">
        <f t="shared" si="5403"/>
        <v>2402.0149999999999</v>
      </c>
      <c r="BI1985" s="5"/>
    </row>
    <row r="1986" spans="1:61" ht="31.5" x14ac:dyDescent="0.25">
      <c r="A1986" s="4" t="s">
        <v>245</v>
      </c>
      <c r="B1986" s="4" t="s">
        <v>34</v>
      </c>
      <c r="C1986" s="4" t="s">
        <v>97</v>
      </c>
      <c r="D1986" s="4" t="s">
        <v>212</v>
      </c>
      <c r="E1986" s="4"/>
      <c r="F1986" s="14" t="s">
        <v>1320</v>
      </c>
      <c r="G1986" s="5">
        <f t="shared" ref="G1986:L1990" si="5512">G1987</f>
        <v>11250</v>
      </c>
      <c r="H1986" s="5">
        <f t="shared" si="5512"/>
        <v>11250</v>
      </c>
      <c r="I1986" s="5">
        <f t="shared" si="5512"/>
        <v>11250</v>
      </c>
      <c r="J1986" s="5">
        <f t="shared" si="5512"/>
        <v>0</v>
      </c>
      <c r="K1986" s="5">
        <f t="shared" si="5512"/>
        <v>0</v>
      </c>
      <c r="L1986" s="5">
        <f t="shared" si="5512"/>
        <v>0</v>
      </c>
      <c r="M1986" s="5">
        <f t="shared" si="5509"/>
        <v>11250</v>
      </c>
      <c r="N1986" s="5">
        <f t="shared" si="5510"/>
        <v>11250</v>
      </c>
      <c r="O1986" s="5">
        <f t="shared" si="5511"/>
        <v>11250</v>
      </c>
      <c r="P1986" s="5">
        <f t="shared" ref="P1986:V1990" si="5513">P1987</f>
        <v>0</v>
      </c>
      <c r="Q1986" s="5">
        <f t="shared" si="5513"/>
        <v>0</v>
      </c>
      <c r="R1986" s="5">
        <f t="shared" si="5513"/>
        <v>0</v>
      </c>
      <c r="S1986" s="5">
        <f t="shared" si="5513"/>
        <v>0</v>
      </c>
      <c r="T1986" s="5">
        <f t="shared" si="5513"/>
        <v>0</v>
      </c>
      <c r="U1986" s="5">
        <f t="shared" si="5513"/>
        <v>0</v>
      </c>
      <c r="V1986" s="5">
        <f t="shared" si="5513"/>
        <v>0</v>
      </c>
      <c r="W1986" s="5">
        <f t="shared" ref="W1986:AF1990" si="5514">W1987</f>
        <v>0</v>
      </c>
      <c r="X1986" s="5">
        <f t="shared" si="5514"/>
        <v>0</v>
      </c>
      <c r="Y1986" s="5">
        <f t="shared" si="5514"/>
        <v>0</v>
      </c>
      <c r="Z1986" s="5">
        <f t="shared" si="5514"/>
        <v>0</v>
      </c>
      <c r="AA1986" s="5">
        <f t="shared" si="5514"/>
        <v>0</v>
      </c>
      <c r="AB1986" s="5">
        <f t="shared" si="5514"/>
        <v>0</v>
      </c>
      <c r="AC1986" s="5">
        <f t="shared" si="5514"/>
        <v>0</v>
      </c>
      <c r="AD1986" s="5">
        <f t="shared" si="5514"/>
        <v>0</v>
      </c>
      <c r="AE1986" s="5">
        <f t="shared" si="5514"/>
        <v>0</v>
      </c>
      <c r="AF1986" s="5">
        <f t="shared" si="5514"/>
        <v>0</v>
      </c>
      <c r="AG1986" s="5">
        <f t="shared" si="5476"/>
        <v>11250</v>
      </c>
      <c r="AH1986" s="5">
        <f t="shared" si="5473"/>
        <v>11250</v>
      </c>
      <c r="AI1986" s="5">
        <f t="shared" si="5474"/>
        <v>11250</v>
      </c>
      <c r="AJ1986" s="5">
        <f t="shared" ref="AJ1986:BI1990" si="5515">AJ1987</f>
        <v>0</v>
      </c>
      <c r="AK1986" s="5">
        <f t="shared" si="5477"/>
        <v>11250</v>
      </c>
      <c r="AL1986" s="5">
        <f t="shared" si="5478"/>
        <v>11250</v>
      </c>
      <c r="AM1986" s="5">
        <f t="shared" si="5479"/>
        <v>11250</v>
      </c>
      <c r="AN1986" s="5">
        <f t="shared" si="5515"/>
        <v>0</v>
      </c>
      <c r="AO1986" s="5">
        <f t="shared" si="5515"/>
        <v>0</v>
      </c>
      <c r="AP1986" s="5">
        <f t="shared" si="5515"/>
        <v>0</v>
      </c>
      <c r="AQ1986" s="5">
        <f t="shared" si="5515"/>
        <v>0</v>
      </c>
      <c r="AR1986" s="5">
        <f t="shared" si="5515"/>
        <v>0</v>
      </c>
      <c r="AS1986" s="5">
        <f t="shared" si="5515"/>
        <v>0</v>
      </c>
      <c r="AT1986" s="5">
        <f t="shared" si="5515"/>
        <v>0</v>
      </c>
      <c r="AU1986" s="5">
        <f t="shared" si="5515"/>
        <v>0</v>
      </c>
      <c r="AV1986" s="5">
        <f t="shared" si="5515"/>
        <v>0</v>
      </c>
      <c r="AW1986" s="5">
        <f t="shared" si="5515"/>
        <v>0</v>
      </c>
      <c r="AX1986" s="5">
        <f t="shared" si="5515"/>
        <v>0</v>
      </c>
      <c r="AY1986" s="5">
        <f t="shared" si="5515"/>
        <v>0</v>
      </c>
      <c r="AZ1986" s="5">
        <f t="shared" si="5515"/>
        <v>0</v>
      </c>
      <c r="BA1986" s="5">
        <f t="shared" si="5515"/>
        <v>0</v>
      </c>
      <c r="BB1986" s="5">
        <f t="shared" si="5515"/>
        <v>0</v>
      </c>
      <c r="BC1986" s="5">
        <f t="shared" si="5515"/>
        <v>0</v>
      </c>
      <c r="BD1986" s="5">
        <f t="shared" si="5515"/>
        <v>0</v>
      </c>
      <c r="BE1986" s="5">
        <f t="shared" si="5515"/>
        <v>0</v>
      </c>
      <c r="BF1986" s="5">
        <f t="shared" si="5401"/>
        <v>11250</v>
      </c>
      <c r="BG1986" s="5">
        <f t="shared" si="5402"/>
        <v>11250</v>
      </c>
      <c r="BH1986" s="5">
        <f t="shared" si="5403"/>
        <v>11250</v>
      </c>
      <c r="BI1986" s="5">
        <f t="shared" si="5515"/>
        <v>0</v>
      </c>
    </row>
    <row r="1987" spans="1:61" ht="47.25" x14ac:dyDescent="0.25">
      <c r="A1987" s="4" t="s">
        <v>245</v>
      </c>
      <c r="B1987" s="4" t="s">
        <v>34</v>
      </c>
      <c r="C1987" s="4" t="s">
        <v>97</v>
      </c>
      <c r="D1987" s="4" t="s">
        <v>213</v>
      </c>
      <c r="E1987" s="4"/>
      <c r="F1987" s="14" t="s">
        <v>1334</v>
      </c>
      <c r="G1987" s="5">
        <f t="shared" si="5512"/>
        <v>11250</v>
      </c>
      <c r="H1987" s="5">
        <f t="shared" si="5512"/>
        <v>11250</v>
      </c>
      <c r="I1987" s="5">
        <f t="shared" si="5512"/>
        <v>11250</v>
      </c>
      <c r="J1987" s="5">
        <f t="shared" si="5512"/>
        <v>0</v>
      </c>
      <c r="K1987" s="5">
        <f t="shared" si="5512"/>
        <v>0</v>
      </c>
      <c r="L1987" s="5">
        <f t="shared" si="5512"/>
        <v>0</v>
      </c>
      <c r="M1987" s="5">
        <f t="shared" si="5509"/>
        <v>11250</v>
      </c>
      <c r="N1987" s="5">
        <f t="shared" si="5510"/>
        <v>11250</v>
      </c>
      <c r="O1987" s="5">
        <f t="shared" si="5511"/>
        <v>11250</v>
      </c>
      <c r="P1987" s="5">
        <f t="shared" si="5513"/>
        <v>0</v>
      </c>
      <c r="Q1987" s="5">
        <f t="shared" si="5513"/>
        <v>0</v>
      </c>
      <c r="R1987" s="5">
        <f t="shared" si="5513"/>
        <v>0</v>
      </c>
      <c r="S1987" s="5">
        <f t="shared" si="5513"/>
        <v>0</v>
      </c>
      <c r="T1987" s="5">
        <f t="shared" si="5513"/>
        <v>0</v>
      </c>
      <c r="U1987" s="5">
        <f t="shared" si="5513"/>
        <v>0</v>
      </c>
      <c r="V1987" s="5">
        <f t="shared" si="5513"/>
        <v>0</v>
      </c>
      <c r="W1987" s="5">
        <f t="shared" si="5514"/>
        <v>0</v>
      </c>
      <c r="X1987" s="5">
        <f t="shared" si="5514"/>
        <v>0</v>
      </c>
      <c r="Y1987" s="5">
        <f t="shared" si="5514"/>
        <v>0</v>
      </c>
      <c r="Z1987" s="5">
        <f t="shared" si="5514"/>
        <v>0</v>
      </c>
      <c r="AA1987" s="5">
        <f t="shared" si="5514"/>
        <v>0</v>
      </c>
      <c r="AB1987" s="5">
        <f t="shared" si="5514"/>
        <v>0</v>
      </c>
      <c r="AC1987" s="5">
        <f t="shared" si="5514"/>
        <v>0</v>
      </c>
      <c r="AD1987" s="5">
        <f t="shared" si="5514"/>
        <v>0</v>
      </c>
      <c r="AE1987" s="5">
        <f t="shared" si="5514"/>
        <v>0</v>
      </c>
      <c r="AF1987" s="5">
        <f t="shared" si="5514"/>
        <v>0</v>
      </c>
      <c r="AG1987" s="5">
        <f t="shared" si="5476"/>
        <v>11250</v>
      </c>
      <c r="AH1987" s="5">
        <f t="shared" si="5473"/>
        <v>11250</v>
      </c>
      <c r="AI1987" s="5">
        <f t="shared" si="5474"/>
        <v>11250</v>
      </c>
      <c r="AJ1987" s="5">
        <f t="shared" si="5515"/>
        <v>0</v>
      </c>
      <c r="AK1987" s="5">
        <f t="shared" si="5477"/>
        <v>11250</v>
      </c>
      <c r="AL1987" s="5">
        <f t="shared" si="5478"/>
        <v>11250</v>
      </c>
      <c r="AM1987" s="5">
        <f t="shared" si="5479"/>
        <v>11250</v>
      </c>
      <c r="AN1987" s="5">
        <f t="shared" si="5515"/>
        <v>0</v>
      </c>
      <c r="AO1987" s="5">
        <f t="shared" si="5515"/>
        <v>0</v>
      </c>
      <c r="AP1987" s="5">
        <f t="shared" si="5515"/>
        <v>0</v>
      </c>
      <c r="AQ1987" s="5">
        <f t="shared" si="5515"/>
        <v>0</v>
      </c>
      <c r="AR1987" s="5">
        <f t="shared" si="5515"/>
        <v>0</v>
      </c>
      <c r="AS1987" s="5">
        <f t="shared" si="5515"/>
        <v>0</v>
      </c>
      <c r="AT1987" s="5">
        <f t="shared" si="5515"/>
        <v>0</v>
      </c>
      <c r="AU1987" s="5">
        <f t="shared" si="5515"/>
        <v>0</v>
      </c>
      <c r="AV1987" s="5">
        <f t="shared" si="5515"/>
        <v>0</v>
      </c>
      <c r="AW1987" s="5">
        <f t="shared" si="5515"/>
        <v>0</v>
      </c>
      <c r="AX1987" s="5">
        <f t="shared" si="5515"/>
        <v>0</v>
      </c>
      <c r="AY1987" s="5">
        <f t="shared" si="5515"/>
        <v>0</v>
      </c>
      <c r="AZ1987" s="5">
        <f t="shared" si="5515"/>
        <v>0</v>
      </c>
      <c r="BA1987" s="5">
        <f t="shared" si="5515"/>
        <v>0</v>
      </c>
      <c r="BB1987" s="5">
        <f t="shared" si="5515"/>
        <v>0</v>
      </c>
      <c r="BC1987" s="5">
        <f t="shared" si="5515"/>
        <v>0</v>
      </c>
      <c r="BD1987" s="5">
        <f t="shared" si="5515"/>
        <v>0</v>
      </c>
      <c r="BE1987" s="5">
        <f t="shared" si="5515"/>
        <v>0</v>
      </c>
      <c r="BF1987" s="5">
        <f t="shared" si="5401"/>
        <v>11250</v>
      </c>
      <c r="BG1987" s="5">
        <f t="shared" si="5402"/>
        <v>11250</v>
      </c>
      <c r="BH1987" s="5">
        <f t="shared" si="5403"/>
        <v>11250</v>
      </c>
      <c r="BI1987" s="5">
        <f t="shared" si="5515"/>
        <v>0</v>
      </c>
    </row>
    <row r="1988" spans="1:61" ht="47.25" x14ac:dyDescent="0.25">
      <c r="A1988" s="4" t="s">
        <v>245</v>
      </c>
      <c r="B1988" s="4" t="s">
        <v>34</v>
      </c>
      <c r="C1988" s="4" t="s">
        <v>97</v>
      </c>
      <c r="D1988" s="4" t="s">
        <v>214</v>
      </c>
      <c r="E1988" s="4"/>
      <c r="F1988" s="14" t="s">
        <v>1337</v>
      </c>
      <c r="G1988" s="5">
        <f t="shared" si="5512"/>
        <v>11250</v>
      </c>
      <c r="H1988" s="5">
        <f t="shared" si="5512"/>
        <v>11250</v>
      </c>
      <c r="I1988" s="5">
        <f t="shared" si="5512"/>
        <v>11250</v>
      </c>
      <c r="J1988" s="5">
        <f t="shared" si="5512"/>
        <v>0</v>
      </c>
      <c r="K1988" s="5">
        <f t="shared" si="5512"/>
        <v>0</v>
      </c>
      <c r="L1988" s="5">
        <f t="shared" si="5512"/>
        <v>0</v>
      </c>
      <c r="M1988" s="5">
        <f t="shared" si="5509"/>
        <v>11250</v>
      </c>
      <c r="N1988" s="5">
        <f t="shared" si="5510"/>
        <v>11250</v>
      </c>
      <c r="O1988" s="5">
        <f t="shared" si="5511"/>
        <v>11250</v>
      </c>
      <c r="P1988" s="5">
        <f t="shared" si="5513"/>
        <v>0</v>
      </c>
      <c r="Q1988" s="5">
        <f t="shared" si="5513"/>
        <v>0</v>
      </c>
      <c r="R1988" s="5">
        <f t="shared" si="5513"/>
        <v>0</v>
      </c>
      <c r="S1988" s="5">
        <f t="shared" si="5513"/>
        <v>0</v>
      </c>
      <c r="T1988" s="5">
        <f t="shared" si="5513"/>
        <v>0</v>
      </c>
      <c r="U1988" s="5">
        <f t="shared" si="5513"/>
        <v>0</v>
      </c>
      <c r="V1988" s="5">
        <f t="shared" si="5513"/>
        <v>0</v>
      </c>
      <c r="W1988" s="5">
        <f t="shared" si="5514"/>
        <v>0</v>
      </c>
      <c r="X1988" s="5">
        <f t="shared" si="5514"/>
        <v>0</v>
      </c>
      <c r="Y1988" s="5">
        <f t="shared" si="5514"/>
        <v>0</v>
      </c>
      <c r="Z1988" s="5">
        <f t="shared" si="5514"/>
        <v>0</v>
      </c>
      <c r="AA1988" s="5">
        <f t="shared" si="5514"/>
        <v>0</v>
      </c>
      <c r="AB1988" s="5">
        <f t="shared" si="5514"/>
        <v>0</v>
      </c>
      <c r="AC1988" s="5">
        <f t="shared" si="5514"/>
        <v>0</v>
      </c>
      <c r="AD1988" s="5">
        <f t="shared" si="5514"/>
        <v>0</v>
      </c>
      <c r="AE1988" s="5">
        <f t="shared" si="5514"/>
        <v>0</v>
      </c>
      <c r="AF1988" s="5">
        <f t="shared" si="5514"/>
        <v>0</v>
      </c>
      <c r="AG1988" s="5">
        <f t="shared" si="5476"/>
        <v>11250</v>
      </c>
      <c r="AH1988" s="5">
        <f t="shared" si="5473"/>
        <v>11250</v>
      </c>
      <c r="AI1988" s="5">
        <f t="shared" si="5474"/>
        <v>11250</v>
      </c>
      <c r="AJ1988" s="5">
        <f t="shared" si="5515"/>
        <v>0</v>
      </c>
      <c r="AK1988" s="5">
        <f t="shared" si="5477"/>
        <v>11250</v>
      </c>
      <c r="AL1988" s="5">
        <f t="shared" si="5478"/>
        <v>11250</v>
      </c>
      <c r="AM1988" s="5">
        <f t="shared" si="5479"/>
        <v>11250</v>
      </c>
      <c r="AN1988" s="5">
        <f t="shared" si="5515"/>
        <v>0</v>
      </c>
      <c r="AO1988" s="5">
        <f t="shared" si="5515"/>
        <v>0</v>
      </c>
      <c r="AP1988" s="5">
        <f t="shared" si="5515"/>
        <v>0</v>
      </c>
      <c r="AQ1988" s="5">
        <f t="shared" si="5515"/>
        <v>0</v>
      </c>
      <c r="AR1988" s="5">
        <f t="shared" si="5515"/>
        <v>0</v>
      </c>
      <c r="AS1988" s="5">
        <f t="shared" si="5515"/>
        <v>0</v>
      </c>
      <c r="AT1988" s="5">
        <f t="shared" si="5515"/>
        <v>0</v>
      </c>
      <c r="AU1988" s="5">
        <f t="shared" si="5515"/>
        <v>0</v>
      </c>
      <c r="AV1988" s="5">
        <f t="shared" si="5515"/>
        <v>0</v>
      </c>
      <c r="AW1988" s="5">
        <f t="shared" si="5515"/>
        <v>0</v>
      </c>
      <c r="AX1988" s="5">
        <f t="shared" si="5515"/>
        <v>0</v>
      </c>
      <c r="AY1988" s="5">
        <f t="shared" si="5515"/>
        <v>0</v>
      </c>
      <c r="AZ1988" s="5">
        <f t="shared" si="5515"/>
        <v>0</v>
      </c>
      <c r="BA1988" s="5">
        <f t="shared" si="5515"/>
        <v>0</v>
      </c>
      <c r="BB1988" s="5">
        <f t="shared" si="5515"/>
        <v>0</v>
      </c>
      <c r="BC1988" s="5">
        <f t="shared" si="5515"/>
        <v>0</v>
      </c>
      <c r="BD1988" s="5">
        <f t="shared" si="5515"/>
        <v>0</v>
      </c>
      <c r="BE1988" s="5">
        <f t="shared" si="5515"/>
        <v>0</v>
      </c>
      <c r="BF1988" s="5">
        <f t="shared" si="5401"/>
        <v>11250</v>
      </c>
      <c r="BG1988" s="5">
        <f t="shared" si="5402"/>
        <v>11250</v>
      </c>
      <c r="BH1988" s="5">
        <f t="shared" si="5403"/>
        <v>11250</v>
      </c>
      <c r="BI1988" s="5">
        <f t="shared" si="5515"/>
        <v>0</v>
      </c>
    </row>
    <row r="1989" spans="1:61" ht="31.5" x14ac:dyDescent="0.25">
      <c r="A1989" s="4" t="s">
        <v>245</v>
      </c>
      <c r="B1989" s="4" t="s">
        <v>34</v>
      </c>
      <c r="C1989" s="4" t="s">
        <v>97</v>
      </c>
      <c r="D1989" s="4" t="s">
        <v>204</v>
      </c>
      <c r="E1989" s="4"/>
      <c r="F1989" s="14" t="s">
        <v>981</v>
      </c>
      <c r="G1989" s="5">
        <f t="shared" si="5512"/>
        <v>11250</v>
      </c>
      <c r="H1989" s="5">
        <f t="shared" si="5512"/>
        <v>11250</v>
      </c>
      <c r="I1989" s="5">
        <f t="shared" si="5512"/>
        <v>11250</v>
      </c>
      <c r="J1989" s="5">
        <f t="shared" si="5512"/>
        <v>0</v>
      </c>
      <c r="K1989" s="5">
        <f t="shared" si="5512"/>
        <v>0</v>
      </c>
      <c r="L1989" s="5">
        <f t="shared" si="5512"/>
        <v>0</v>
      </c>
      <c r="M1989" s="5">
        <f t="shared" si="5509"/>
        <v>11250</v>
      </c>
      <c r="N1989" s="5">
        <f t="shared" si="5510"/>
        <v>11250</v>
      </c>
      <c r="O1989" s="5">
        <f t="shared" si="5511"/>
        <v>11250</v>
      </c>
      <c r="P1989" s="5">
        <f t="shared" si="5513"/>
        <v>0</v>
      </c>
      <c r="Q1989" s="5">
        <f t="shared" si="5513"/>
        <v>0</v>
      </c>
      <c r="R1989" s="5">
        <f t="shared" si="5513"/>
        <v>0</v>
      </c>
      <c r="S1989" s="5">
        <f t="shared" si="5513"/>
        <v>0</v>
      </c>
      <c r="T1989" s="5">
        <f t="shared" si="5513"/>
        <v>0</v>
      </c>
      <c r="U1989" s="5">
        <f t="shared" si="5513"/>
        <v>0</v>
      </c>
      <c r="V1989" s="5">
        <f t="shared" si="5513"/>
        <v>0</v>
      </c>
      <c r="W1989" s="5">
        <f t="shared" si="5514"/>
        <v>0</v>
      </c>
      <c r="X1989" s="5">
        <f t="shared" si="5514"/>
        <v>0</v>
      </c>
      <c r="Y1989" s="5">
        <f t="shared" si="5514"/>
        <v>0</v>
      </c>
      <c r="Z1989" s="5">
        <f t="shared" si="5514"/>
        <v>0</v>
      </c>
      <c r="AA1989" s="5">
        <f t="shared" si="5514"/>
        <v>0</v>
      </c>
      <c r="AB1989" s="5">
        <f t="shared" si="5514"/>
        <v>0</v>
      </c>
      <c r="AC1989" s="5">
        <f t="shared" si="5514"/>
        <v>0</v>
      </c>
      <c r="AD1989" s="5">
        <f t="shared" si="5514"/>
        <v>0</v>
      </c>
      <c r="AE1989" s="5">
        <f t="shared" si="5514"/>
        <v>0</v>
      </c>
      <c r="AF1989" s="5">
        <f t="shared" si="5514"/>
        <v>0</v>
      </c>
      <c r="AG1989" s="5">
        <f t="shared" si="5476"/>
        <v>11250</v>
      </c>
      <c r="AH1989" s="5">
        <f t="shared" si="5473"/>
        <v>11250</v>
      </c>
      <c r="AI1989" s="5">
        <f t="shared" si="5474"/>
        <v>11250</v>
      </c>
      <c r="AJ1989" s="5">
        <f t="shared" si="5515"/>
        <v>0</v>
      </c>
      <c r="AK1989" s="5">
        <f t="shared" si="5477"/>
        <v>11250</v>
      </c>
      <c r="AL1989" s="5">
        <f t="shared" si="5478"/>
        <v>11250</v>
      </c>
      <c r="AM1989" s="5">
        <f t="shared" si="5479"/>
        <v>11250</v>
      </c>
      <c r="AN1989" s="5">
        <f t="shared" si="5515"/>
        <v>0</v>
      </c>
      <c r="AO1989" s="5">
        <f t="shared" si="5515"/>
        <v>0</v>
      </c>
      <c r="AP1989" s="5">
        <f t="shared" si="5515"/>
        <v>0</v>
      </c>
      <c r="AQ1989" s="5">
        <f t="shared" si="5515"/>
        <v>0</v>
      </c>
      <c r="AR1989" s="5">
        <f t="shared" si="5515"/>
        <v>0</v>
      </c>
      <c r="AS1989" s="5">
        <f t="shared" si="5515"/>
        <v>0</v>
      </c>
      <c r="AT1989" s="5">
        <f t="shared" si="5515"/>
        <v>0</v>
      </c>
      <c r="AU1989" s="5">
        <f t="shared" si="5515"/>
        <v>0</v>
      </c>
      <c r="AV1989" s="5">
        <f t="shared" si="5515"/>
        <v>0</v>
      </c>
      <c r="AW1989" s="5">
        <f t="shared" si="5515"/>
        <v>0</v>
      </c>
      <c r="AX1989" s="5">
        <f t="shared" si="5515"/>
        <v>0</v>
      </c>
      <c r="AY1989" s="5">
        <f t="shared" si="5515"/>
        <v>0</v>
      </c>
      <c r="AZ1989" s="5">
        <f t="shared" si="5515"/>
        <v>0</v>
      </c>
      <c r="BA1989" s="5">
        <f t="shared" si="5515"/>
        <v>0</v>
      </c>
      <c r="BB1989" s="5">
        <f t="shared" si="5515"/>
        <v>0</v>
      </c>
      <c r="BC1989" s="5">
        <f t="shared" si="5515"/>
        <v>0</v>
      </c>
      <c r="BD1989" s="5">
        <f t="shared" si="5515"/>
        <v>0</v>
      </c>
      <c r="BE1989" s="5">
        <f t="shared" si="5515"/>
        <v>0</v>
      </c>
      <c r="BF1989" s="5">
        <f t="shared" si="5401"/>
        <v>11250</v>
      </c>
      <c r="BG1989" s="5">
        <f t="shared" si="5402"/>
        <v>11250</v>
      </c>
      <c r="BH1989" s="5">
        <f t="shared" si="5403"/>
        <v>11250</v>
      </c>
      <c r="BI1989" s="5">
        <f t="shared" si="5515"/>
        <v>0</v>
      </c>
    </row>
    <row r="1990" spans="1:61" x14ac:dyDescent="0.25">
      <c r="A1990" s="4" t="s">
        <v>245</v>
      </c>
      <c r="B1990" s="4" t="s">
        <v>34</v>
      </c>
      <c r="C1990" s="4" t="s">
        <v>97</v>
      </c>
      <c r="D1990" s="4" t="s">
        <v>204</v>
      </c>
      <c r="E1990" s="4" t="s">
        <v>17</v>
      </c>
      <c r="F1990" s="14" t="s">
        <v>575</v>
      </c>
      <c r="G1990" s="5">
        <f t="shared" si="5512"/>
        <v>11250</v>
      </c>
      <c r="H1990" s="5">
        <f t="shared" si="5512"/>
        <v>11250</v>
      </c>
      <c r="I1990" s="5">
        <f t="shared" si="5512"/>
        <v>11250</v>
      </c>
      <c r="J1990" s="5">
        <f t="shared" si="5512"/>
        <v>0</v>
      </c>
      <c r="K1990" s="5">
        <f t="shared" si="5512"/>
        <v>0</v>
      </c>
      <c r="L1990" s="5">
        <f t="shared" si="5512"/>
        <v>0</v>
      </c>
      <c r="M1990" s="5">
        <f t="shared" si="5509"/>
        <v>11250</v>
      </c>
      <c r="N1990" s="5">
        <f t="shared" si="5510"/>
        <v>11250</v>
      </c>
      <c r="O1990" s="5">
        <f t="shared" si="5511"/>
        <v>11250</v>
      </c>
      <c r="P1990" s="5">
        <f t="shared" si="5513"/>
        <v>0</v>
      </c>
      <c r="Q1990" s="5">
        <f t="shared" si="5513"/>
        <v>0</v>
      </c>
      <c r="R1990" s="5">
        <f t="shared" si="5513"/>
        <v>0</v>
      </c>
      <c r="S1990" s="5">
        <f t="shared" si="5513"/>
        <v>0</v>
      </c>
      <c r="T1990" s="5">
        <f t="shared" si="5513"/>
        <v>0</v>
      </c>
      <c r="U1990" s="5">
        <f t="shared" si="5513"/>
        <v>0</v>
      </c>
      <c r="V1990" s="5">
        <f t="shared" si="5513"/>
        <v>0</v>
      </c>
      <c r="W1990" s="5">
        <f t="shared" si="5514"/>
        <v>0</v>
      </c>
      <c r="X1990" s="5">
        <f t="shared" si="5514"/>
        <v>0</v>
      </c>
      <c r="Y1990" s="5">
        <f t="shared" si="5514"/>
        <v>0</v>
      </c>
      <c r="Z1990" s="5">
        <f t="shared" si="5514"/>
        <v>0</v>
      </c>
      <c r="AA1990" s="5">
        <f t="shared" si="5514"/>
        <v>0</v>
      </c>
      <c r="AB1990" s="5">
        <f t="shared" si="5514"/>
        <v>0</v>
      </c>
      <c r="AC1990" s="5">
        <f t="shared" si="5514"/>
        <v>0</v>
      </c>
      <c r="AD1990" s="5">
        <f t="shared" si="5514"/>
        <v>0</v>
      </c>
      <c r="AE1990" s="5">
        <f t="shared" si="5514"/>
        <v>0</v>
      </c>
      <c r="AF1990" s="5">
        <f t="shared" si="5514"/>
        <v>0</v>
      </c>
      <c r="AG1990" s="5">
        <f t="shared" si="5476"/>
        <v>11250</v>
      </c>
      <c r="AH1990" s="5">
        <f t="shared" si="5473"/>
        <v>11250</v>
      </c>
      <c r="AI1990" s="5">
        <f t="shared" si="5474"/>
        <v>11250</v>
      </c>
      <c r="AJ1990" s="5">
        <f t="shared" si="5515"/>
        <v>0</v>
      </c>
      <c r="AK1990" s="5">
        <f t="shared" si="5477"/>
        <v>11250</v>
      </c>
      <c r="AL1990" s="5">
        <f t="shared" si="5478"/>
        <v>11250</v>
      </c>
      <c r="AM1990" s="5">
        <f t="shared" si="5479"/>
        <v>11250</v>
      </c>
      <c r="AN1990" s="5">
        <f t="shared" si="5515"/>
        <v>0</v>
      </c>
      <c r="AO1990" s="5">
        <f t="shared" si="5515"/>
        <v>0</v>
      </c>
      <c r="AP1990" s="5">
        <f t="shared" si="5515"/>
        <v>0</v>
      </c>
      <c r="AQ1990" s="5">
        <f t="shared" si="5515"/>
        <v>0</v>
      </c>
      <c r="AR1990" s="5">
        <f t="shared" si="5515"/>
        <v>0</v>
      </c>
      <c r="AS1990" s="5">
        <f t="shared" si="5515"/>
        <v>0</v>
      </c>
      <c r="AT1990" s="5">
        <f t="shared" si="5515"/>
        <v>0</v>
      </c>
      <c r="AU1990" s="5">
        <f t="shared" si="5515"/>
        <v>0</v>
      </c>
      <c r="AV1990" s="5">
        <f t="shared" si="5515"/>
        <v>0</v>
      </c>
      <c r="AW1990" s="5">
        <f t="shared" si="5515"/>
        <v>0</v>
      </c>
      <c r="AX1990" s="5">
        <f t="shared" si="5515"/>
        <v>0</v>
      </c>
      <c r="AY1990" s="5">
        <f t="shared" si="5515"/>
        <v>0</v>
      </c>
      <c r="AZ1990" s="5">
        <f t="shared" si="5515"/>
        <v>0</v>
      </c>
      <c r="BA1990" s="5">
        <f t="shared" si="5515"/>
        <v>0</v>
      </c>
      <c r="BB1990" s="5">
        <f t="shared" si="5515"/>
        <v>0</v>
      </c>
      <c r="BC1990" s="5">
        <f t="shared" si="5515"/>
        <v>0</v>
      </c>
      <c r="BD1990" s="5">
        <f t="shared" si="5515"/>
        <v>0</v>
      </c>
      <c r="BE1990" s="5">
        <f t="shared" si="5515"/>
        <v>0</v>
      </c>
      <c r="BF1990" s="5">
        <f t="shared" si="5401"/>
        <v>11250</v>
      </c>
      <c r="BG1990" s="5">
        <f t="shared" si="5402"/>
        <v>11250</v>
      </c>
      <c r="BH1990" s="5">
        <f t="shared" si="5403"/>
        <v>11250</v>
      </c>
      <c r="BI1990" s="5">
        <f t="shared" si="5515"/>
        <v>0</v>
      </c>
    </row>
    <row r="1991" spans="1:61" ht="63" x14ac:dyDescent="0.25">
      <c r="A1991" s="4" t="s">
        <v>245</v>
      </c>
      <c r="B1991" s="4" t="s">
        <v>34</v>
      </c>
      <c r="C1991" s="4" t="s">
        <v>97</v>
      </c>
      <c r="D1991" s="4" t="s">
        <v>204</v>
      </c>
      <c r="E1991" s="4" t="s">
        <v>205</v>
      </c>
      <c r="F1991" s="14" t="s">
        <v>576</v>
      </c>
      <c r="G1991" s="5">
        <v>11250</v>
      </c>
      <c r="H1991" s="5">
        <v>11250</v>
      </c>
      <c r="I1991" s="5">
        <v>11250</v>
      </c>
      <c r="J1991" s="5"/>
      <c r="K1991" s="5"/>
      <c r="L1991" s="5"/>
      <c r="M1991" s="5">
        <f t="shared" si="5509"/>
        <v>11250</v>
      </c>
      <c r="N1991" s="5">
        <f t="shared" si="5510"/>
        <v>11250</v>
      </c>
      <c r="O1991" s="5">
        <f t="shared" si="5511"/>
        <v>11250</v>
      </c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>
        <f t="shared" si="5476"/>
        <v>11250</v>
      </c>
      <c r="AH1991" s="5">
        <f t="shared" si="5473"/>
        <v>11250</v>
      </c>
      <c r="AI1991" s="5">
        <f t="shared" si="5474"/>
        <v>11250</v>
      </c>
      <c r="AJ1991" s="5"/>
      <c r="AK1991" s="5">
        <f t="shared" si="5477"/>
        <v>11250</v>
      </c>
      <c r="AL1991" s="5">
        <f t="shared" si="5478"/>
        <v>11250</v>
      </c>
      <c r="AM1991" s="5">
        <f t="shared" si="5479"/>
        <v>11250</v>
      </c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>
        <f t="shared" si="5401"/>
        <v>11250</v>
      </c>
      <c r="BG1991" s="5">
        <f t="shared" si="5402"/>
        <v>11250</v>
      </c>
      <c r="BH1991" s="5">
        <f t="shared" si="5403"/>
        <v>11250</v>
      </c>
      <c r="BI1991" s="5"/>
    </row>
    <row r="1992" spans="1:61" ht="31.5" x14ac:dyDescent="0.25">
      <c r="A1992" s="4" t="s">
        <v>245</v>
      </c>
      <c r="B1992" s="4" t="s">
        <v>34</v>
      </c>
      <c r="C1992" s="4" t="s">
        <v>97</v>
      </c>
      <c r="D1992" s="4" t="s">
        <v>26</v>
      </c>
      <c r="E1992" s="4"/>
      <c r="F1992" s="14" t="s">
        <v>846</v>
      </c>
      <c r="G1992" s="5"/>
      <c r="H1992" s="5"/>
      <c r="I1992" s="5"/>
      <c r="J1992" s="5"/>
      <c r="K1992" s="5"/>
      <c r="L1992" s="5"/>
      <c r="M1992" s="5"/>
      <c r="N1992" s="5"/>
      <c r="O1992" s="5"/>
      <c r="P1992" s="5">
        <f>P1993</f>
        <v>0</v>
      </c>
      <c r="Q1992" s="5">
        <f t="shared" ref="Q1992:BI1994" si="5516">Q1993</f>
        <v>0</v>
      </c>
      <c r="R1992" s="5">
        <f t="shared" si="5516"/>
        <v>0</v>
      </c>
      <c r="S1992" s="5">
        <f t="shared" si="5516"/>
        <v>497.95800000000003</v>
      </c>
      <c r="T1992" s="5">
        <f t="shared" si="5516"/>
        <v>0</v>
      </c>
      <c r="U1992" s="5">
        <f t="shared" si="5516"/>
        <v>0</v>
      </c>
      <c r="V1992" s="5">
        <f t="shared" si="5516"/>
        <v>0</v>
      </c>
      <c r="W1992" s="5">
        <f t="shared" si="5516"/>
        <v>0</v>
      </c>
      <c r="X1992" s="5">
        <f t="shared" si="5516"/>
        <v>0</v>
      </c>
      <c r="Y1992" s="5">
        <f t="shared" si="5516"/>
        <v>0</v>
      </c>
      <c r="Z1992" s="5">
        <f t="shared" si="5516"/>
        <v>0</v>
      </c>
      <c r="AA1992" s="5">
        <f t="shared" si="5516"/>
        <v>0</v>
      </c>
      <c r="AB1992" s="5">
        <f t="shared" si="5516"/>
        <v>0</v>
      </c>
      <c r="AC1992" s="5">
        <f t="shared" si="5516"/>
        <v>0</v>
      </c>
      <c r="AD1992" s="5">
        <f t="shared" si="5516"/>
        <v>0</v>
      </c>
      <c r="AE1992" s="5">
        <f t="shared" si="5516"/>
        <v>0</v>
      </c>
      <c r="AF1992" s="5">
        <f t="shared" si="5516"/>
        <v>0</v>
      </c>
      <c r="AG1992" s="5">
        <f t="shared" si="5476"/>
        <v>497.95800000000003</v>
      </c>
      <c r="AH1992" s="5">
        <f t="shared" si="5473"/>
        <v>0</v>
      </c>
      <c r="AI1992" s="5">
        <f t="shared" si="5474"/>
        <v>0</v>
      </c>
      <c r="AJ1992" s="5">
        <f t="shared" si="5516"/>
        <v>0</v>
      </c>
      <c r="AK1992" s="5">
        <f t="shared" si="5477"/>
        <v>497.95800000000003</v>
      </c>
      <c r="AL1992" s="5">
        <f t="shared" si="5478"/>
        <v>0</v>
      </c>
      <c r="AM1992" s="5">
        <f t="shared" si="5479"/>
        <v>0</v>
      </c>
      <c r="AN1992" s="5">
        <f t="shared" si="5516"/>
        <v>0</v>
      </c>
      <c r="AO1992" s="5">
        <f t="shared" si="5516"/>
        <v>0</v>
      </c>
      <c r="AP1992" s="5">
        <f t="shared" si="5516"/>
        <v>0</v>
      </c>
      <c r="AQ1992" s="5">
        <f t="shared" si="5516"/>
        <v>0</v>
      </c>
      <c r="AR1992" s="5">
        <f t="shared" si="5516"/>
        <v>0</v>
      </c>
      <c r="AS1992" s="5">
        <f t="shared" si="5516"/>
        <v>0</v>
      </c>
      <c r="AT1992" s="5">
        <f t="shared" si="5516"/>
        <v>0</v>
      </c>
      <c r="AU1992" s="5">
        <f t="shared" si="5516"/>
        <v>0</v>
      </c>
      <c r="AV1992" s="5">
        <f t="shared" si="5516"/>
        <v>0</v>
      </c>
      <c r="AW1992" s="5">
        <f t="shared" si="5516"/>
        <v>0</v>
      </c>
      <c r="AX1992" s="5">
        <f t="shared" si="5516"/>
        <v>0</v>
      </c>
      <c r="AY1992" s="5">
        <f t="shared" si="5516"/>
        <v>0</v>
      </c>
      <c r="AZ1992" s="5">
        <f t="shared" si="5516"/>
        <v>0</v>
      </c>
      <c r="BA1992" s="5">
        <f t="shared" si="5516"/>
        <v>0</v>
      </c>
      <c r="BB1992" s="5">
        <f t="shared" si="5516"/>
        <v>0</v>
      </c>
      <c r="BC1992" s="5">
        <f t="shared" si="5516"/>
        <v>0</v>
      </c>
      <c r="BD1992" s="5">
        <f t="shared" si="5516"/>
        <v>0</v>
      </c>
      <c r="BE1992" s="5">
        <f t="shared" si="5516"/>
        <v>0</v>
      </c>
      <c r="BF1992" s="5">
        <f t="shared" si="5401"/>
        <v>497.95800000000003</v>
      </c>
      <c r="BG1992" s="5">
        <f t="shared" si="5402"/>
        <v>0</v>
      </c>
      <c r="BH1992" s="5">
        <f t="shared" si="5403"/>
        <v>0</v>
      </c>
      <c r="BI1992" s="5">
        <f t="shared" si="5516"/>
        <v>0</v>
      </c>
    </row>
    <row r="1993" spans="1:61" ht="47.25" x14ac:dyDescent="0.25">
      <c r="A1993" s="4" t="s">
        <v>245</v>
      </c>
      <c r="B1993" s="4" t="s">
        <v>34</v>
      </c>
      <c r="C1993" s="4" t="s">
        <v>97</v>
      </c>
      <c r="D1993" s="4" t="s">
        <v>429</v>
      </c>
      <c r="E1993" s="4"/>
      <c r="F1993" s="14" t="s">
        <v>854</v>
      </c>
      <c r="G1993" s="5"/>
      <c r="H1993" s="5"/>
      <c r="I1993" s="5"/>
      <c r="J1993" s="5"/>
      <c r="K1993" s="5"/>
      <c r="L1993" s="5"/>
      <c r="M1993" s="5"/>
      <c r="N1993" s="5"/>
      <c r="O1993" s="5"/>
      <c r="P1993" s="5">
        <f>P1994</f>
        <v>0</v>
      </c>
      <c r="Q1993" s="5">
        <f t="shared" si="5516"/>
        <v>0</v>
      </c>
      <c r="R1993" s="5">
        <f t="shared" si="5516"/>
        <v>0</v>
      </c>
      <c r="S1993" s="5">
        <f t="shared" si="5516"/>
        <v>497.95800000000003</v>
      </c>
      <c r="T1993" s="5">
        <f t="shared" si="5516"/>
        <v>0</v>
      </c>
      <c r="U1993" s="5">
        <f t="shared" si="5516"/>
        <v>0</v>
      </c>
      <c r="V1993" s="5">
        <f t="shared" si="5516"/>
        <v>0</v>
      </c>
      <c r="W1993" s="5">
        <f t="shared" si="5516"/>
        <v>0</v>
      </c>
      <c r="X1993" s="5">
        <f t="shared" si="5516"/>
        <v>0</v>
      </c>
      <c r="Y1993" s="5">
        <f t="shared" si="5516"/>
        <v>0</v>
      </c>
      <c r="Z1993" s="5">
        <f t="shared" si="5516"/>
        <v>0</v>
      </c>
      <c r="AA1993" s="5">
        <f t="shared" si="5516"/>
        <v>0</v>
      </c>
      <c r="AB1993" s="5">
        <f t="shared" si="5516"/>
        <v>0</v>
      </c>
      <c r="AC1993" s="5">
        <f t="shared" si="5516"/>
        <v>0</v>
      </c>
      <c r="AD1993" s="5">
        <f t="shared" si="5516"/>
        <v>0</v>
      </c>
      <c r="AE1993" s="5">
        <f t="shared" si="5516"/>
        <v>0</v>
      </c>
      <c r="AF1993" s="5">
        <f t="shared" si="5516"/>
        <v>0</v>
      </c>
      <c r="AG1993" s="5">
        <f t="shared" si="5476"/>
        <v>497.95800000000003</v>
      </c>
      <c r="AH1993" s="5">
        <f t="shared" si="5473"/>
        <v>0</v>
      </c>
      <c r="AI1993" s="5">
        <f t="shared" si="5474"/>
        <v>0</v>
      </c>
      <c r="AJ1993" s="5">
        <f t="shared" si="5516"/>
        <v>0</v>
      </c>
      <c r="AK1993" s="5">
        <f t="shared" si="5477"/>
        <v>497.95800000000003</v>
      </c>
      <c r="AL1993" s="5">
        <f t="shared" si="5478"/>
        <v>0</v>
      </c>
      <c r="AM1993" s="5">
        <f t="shared" si="5479"/>
        <v>0</v>
      </c>
      <c r="AN1993" s="5">
        <f t="shared" si="5516"/>
        <v>0</v>
      </c>
      <c r="AO1993" s="5">
        <f t="shared" si="5516"/>
        <v>0</v>
      </c>
      <c r="AP1993" s="5">
        <f t="shared" si="5516"/>
        <v>0</v>
      </c>
      <c r="AQ1993" s="5">
        <f t="shared" si="5516"/>
        <v>0</v>
      </c>
      <c r="AR1993" s="5">
        <f t="shared" si="5516"/>
        <v>0</v>
      </c>
      <c r="AS1993" s="5">
        <f t="shared" si="5516"/>
        <v>0</v>
      </c>
      <c r="AT1993" s="5">
        <f t="shared" si="5516"/>
        <v>0</v>
      </c>
      <c r="AU1993" s="5">
        <f t="shared" si="5516"/>
        <v>0</v>
      </c>
      <c r="AV1993" s="5">
        <f t="shared" si="5516"/>
        <v>0</v>
      </c>
      <c r="AW1993" s="5">
        <f t="shared" si="5516"/>
        <v>0</v>
      </c>
      <c r="AX1993" s="5">
        <f t="shared" si="5516"/>
        <v>0</v>
      </c>
      <c r="AY1993" s="5">
        <f t="shared" si="5516"/>
        <v>0</v>
      </c>
      <c r="AZ1993" s="5">
        <f t="shared" si="5516"/>
        <v>0</v>
      </c>
      <c r="BA1993" s="5">
        <f t="shared" si="5516"/>
        <v>0</v>
      </c>
      <c r="BB1993" s="5">
        <f t="shared" si="5516"/>
        <v>0</v>
      </c>
      <c r="BC1993" s="5">
        <f t="shared" si="5516"/>
        <v>0</v>
      </c>
      <c r="BD1993" s="5">
        <f t="shared" si="5516"/>
        <v>0</v>
      </c>
      <c r="BE1993" s="5">
        <f t="shared" si="5516"/>
        <v>0</v>
      </c>
      <c r="BF1993" s="5">
        <f t="shared" si="5401"/>
        <v>497.95800000000003</v>
      </c>
      <c r="BG1993" s="5">
        <f t="shared" si="5402"/>
        <v>0</v>
      </c>
      <c r="BH1993" s="5">
        <f t="shared" si="5403"/>
        <v>0</v>
      </c>
      <c r="BI1993" s="5">
        <f t="shared" si="5516"/>
        <v>0</v>
      </c>
    </row>
    <row r="1994" spans="1:61" ht="31.5" x14ac:dyDescent="0.25">
      <c r="A1994" s="4" t="s">
        <v>245</v>
      </c>
      <c r="B1994" s="4" t="s">
        <v>34</v>
      </c>
      <c r="C1994" s="4" t="s">
        <v>97</v>
      </c>
      <c r="D1994" s="4" t="s">
        <v>429</v>
      </c>
      <c r="E1994" s="4" t="s">
        <v>15</v>
      </c>
      <c r="F1994" s="14" t="s">
        <v>559</v>
      </c>
      <c r="G1994" s="5"/>
      <c r="H1994" s="5"/>
      <c r="I1994" s="5"/>
      <c r="J1994" s="5"/>
      <c r="K1994" s="5"/>
      <c r="L1994" s="5"/>
      <c r="M1994" s="5"/>
      <c r="N1994" s="5"/>
      <c r="O1994" s="5"/>
      <c r="P1994" s="5">
        <f>P1995</f>
        <v>0</v>
      </c>
      <c r="Q1994" s="5">
        <f t="shared" si="5516"/>
        <v>0</v>
      </c>
      <c r="R1994" s="5">
        <f t="shared" si="5516"/>
        <v>0</v>
      </c>
      <c r="S1994" s="5">
        <f t="shared" si="5516"/>
        <v>497.95800000000003</v>
      </c>
      <c r="T1994" s="5">
        <f t="shared" si="5516"/>
        <v>0</v>
      </c>
      <c r="U1994" s="5">
        <f t="shared" si="5516"/>
        <v>0</v>
      </c>
      <c r="V1994" s="5">
        <f t="shared" si="5516"/>
        <v>0</v>
      </c>
      <c r="W1994" s="5">
        <f t="shared" si="5516"/>
        <v>0</v>
      </c>
      <c r="X1994" s="5">
        <f t="shared" si="5516"/>
        <v>0</v>
      </c>
      <c r="Y1994" s="5">
        <f t="shared" si="5516"/>
        <v>0</v>
      </c>
      <c r="Z1994" s="5">
        <f t="shared" si="5516"/>
        <v>0</v>
      </c>
      <c r="AA1994" s="5">
        <f t="shared" si="5516"/>
        <v>0</v>
      </c>
      <c r="AB1994" s="5">
        <f t="shared" si="5516"/>
        <v>0</v>
      </c>
      <c r="AC1994" s="5">
        <f t="shared" si="5516"/>
        <v>0</v>
      </c>
      <c r="AD1994" s="5">
        <f t="shared" si="5516"/>
        <v>0</v>
      </c>
      <c r="AE1994" s="5">
        <f t="shared" si="5516"/>
        <v>0</v>
      </c>
      <c r="AF1994" s="5">
        <f t="shared" si="5516"/>
        <v>0</v>
      </c>
      <c r="AG1994" s="5">
        <f t="shared" si="5476"/>
        <v>497.95800000000003</v>
      </c>
      <c r="AH1994" s="5">
        <f t="shared" si="5473"/>
        <v>0</v>
      </c>
      <c r="AI1994" s="5">
        <f t="shared" si="5474"/>
        <v>0</v>
      </c>
      <c r="AJ1994" s="5">
        <f t="shared" si="5516"/>
        <v>0</v>
      </c>
      <c r="AK1994" s="5">
        <f t="shared" si="5477"/>
        <v>497.95800000000003</v>
      </c>
      <c r="AL1994" s="5">
        <f t="shared" si="5478"/>
        <v>0</v>
      </c>
      <c r="AM1994" s="5">
        <f t="shared" si="5479"/>
        <v>0</v>
      </c>
      <c r="AN1994" s="5">
        <f t="shared" si="5516"/>
        <v>0</v>
      </c>
      <c r="AO1994" s="5">
        <f t="shared" si="5516"/>
        <v>0</v>
      </c>
      <c r="AP1994" s="5">
        <f t="shared" si="5516"/>
        <v>0</v>
      </c>
      <c r="AQ1994" s="5">
        <f t="shared" si="5516"/>
        <v>0</v>
      </c>
      <c r="AR1994" s="5">
        <f t="shared" si="5516"/>
        <v>0</v>
      </c>
      <c r="AS1994" s="5">
        <f t="shared" si="5516"/>
        <v>0</v>
      </c>
      <c r="AT1994" s="5">
        <f t="shared" si="5516"/>
        <v>0</v>
      </c>
      <c r="AU1994" s="5">
        <f t="shared" si="5516"/>
        <v>0</v>
      </c>
      <c r="AV1994" s="5">
        <f t="shared" si="5516"/>
        <v>0</v>
      </c>
      <c r="AW1994" s="5">
        <f t="shared" si="5516"/>
        <v>0</v>
      </c>
      <c r="AX1994" s="5">
        <f t="shared" si="5516"/>
        <v>0</v>
      </c>
      <c r="AY1994" s="5">
        <f t="shared" si="5516"/>
        <v>0</v>
      </c>
      <c r="AZ1994" s="5">
        <f t="shared" si="5516"/>
        <v>0</v>
      </c>
      <c r="BA1994" s="5">
        <f t="shared" si="5516"/>
        <v>0</v>
      </c>
      <c r="BB1994" s="5">
        <f t="shared" si="5516"/>
        <v>0</v>
      </c>
      <c r="BC1994" s="5">
        <f t="shared" si="5516"/>
        <v>0</v>
      </c>
      <c r="BD1994" s="5">
        <f t="shared" si="5516"/>
        <v>0</v>
      </c>
      <c r="BE1994" s="5">
        <f t="shared" si="5516"/>
        <v>0</v>
      </c>
      <c r="BF1994" s="5">
        <f t="shared" si="5401"/>
        <v>497.95800000000003</v>
      </c>
      <c r="BG1994" s="5">
        <f t="shared" si="5402"/>
        <v>0</v>
      </c>
      <c r="BH1994" s="5">
        <f t="shared" si="5403"/>
        <v>0</v>
      </c>
      <c r="BI1994" s="5">
        <f t="shared" si="5516"/>
        <v>0</v>
      </c>
    </row>
    <row r="1995" spans="1:61" ht="31.5" x14ac:dyDescent="0.25">
      <c r="A1995" s="4" t="s">
        <v>245</v>
      </c>
      <c r="B1995" s="4" t="s">
        <v>34</v>
      </c>
      <c r="C1995" s="4" t="s">
        <v>97</v>
      </c>
      <c r="D1995" s="4" t="s">
        <v>429</v>
      </c>
      <c r="E1995" s="4" t="s">
        <v>16</v>
      </c>
      <c r="F1995" s="14" t="s">
        <v>560</v>
      </c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>
        <v>497.95800000000003</v>
      </c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>
        <f t="shared" si="5476"/>
        <v>497.95800000000003</v>
      </c>
      <c r="AH1995" s="5">
        <f t="shared" si="5473"/>
        <v>0</v>
      </c>
      <c r="AI1995" s="5">
        <f t="shared" si="5474"/>
        <v>0</v>
      </c>
      <c r="AJ1995" s="5"/>
      <c r="AK1995" s="5">
        <f t="shared" si="5477"/>
        <v>497.95800000000003</v>
      </c>
      <c r="AL1995" s="5">
        <f t="shared" si="5478"/>
        <v>0</v>
      </c>
      <c r="AM1995" s="5">
        <f t="shared" si="5479"/>
        <v>0</v>
      </c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>
        <f t="shared" si="5401"/>
        <v>497.95800000000003</v>
      </c>
      <c r="BG1995" s="5">
        <f t="shared" si="5402"/>
        <v>0</v>
      </c>
      <c r="BH1995" s="5">
        <f t="shared" si="5403"/>
        <v>0</v>
      </c>
      <c r="BI1995" s="5"/>
    </row>
    <row r="1996" spans="1:61" s="10" customFormat="1" x14ac:dyDescent="0.25">
      <c r="A1996" s="9" t="s">
        <v>245</v>
      </c>
      <c r="B1996" s="9" t="s">
        <v>34</v>
      </c>
      <c r="C1996" s="9" t="s">
        <v>55</v>
      </c>
      <c r="D1996" s="9"/>
      <c r="E1996" s="9"/>
      <c r="F1996" s="13" t="s">
        <v>538</v>
      </c>
      <c r="G1996" s="11">
        <f>G1997+G2002+G2007</f>
        <v>484.7</v>
      </c>
      <c r="H1996" s="11">
        <f t="shared" ref="H1996:BI1996" si="5517">H1997+H2002+H2007</f>
        <v>484.5</v>
      </c>
      <c r="I1996" s="11">
        <f t="shared" si="5517"/>
        <v>494.59999999999997</v>
      </c>
      <c r="J1996" s="11">
        <f t="shared" ref="J1996:L1996" si="5518">J1997+J2002+J2007</f>
        <v>0</v>
      </c>
      <c r="K1996" s="11">
        <f t="shared" si="5518"/>
        <v>0</v>
      </c>
      <c r="L1996" s="11">
        <f t="shared" si="5518"/>
        <v>0</v>
      </c>
      <c r="M1996" s="11">
        <f t="shared" si="5509"/>
        <v>484.7</v>
      </c>
      <c r="N1996" s="11">
        <f t="shared" si="5510"/>
        <v>484.5</v>
      </c>
      <c r="O1996" s="11">
        <f t="shared" si="5511"/>
        <v>494.59999999999997</v>
      </c>
      <c r="P1996" s="11">
        <f t="shared" ref="P1996:V1996" si="5519">P1997+P2002+P2007</f>
        <v>0</v>
      </c>
      <c r="Q1996" s="11">
        <f t="shared" ref="Q1996:R1996" si="5520">Q1997+Q2002+Q2007</f>
        <v>0</v>
      </c>
      <c r="R1996" s="11">
        <f t="shared" si="5520"/>
        <v>0</v>
      </c>
      <c r="S1996" s="11">
        <f t="shared" ref="S1996" si="5521">S1997+S2002+S2007</f>
        <v>0</v>
      </c>
      <c r="T1996" s="11">
        <f t="shared" si="5519"/>
        <v>0</v>
      </c>
      <c r="U1996" s="11">
        <f t="shared" si="5519"/>
        <v>0</v>
      </c>
      <c r="V1996" s="11">
        <f t="shared" si="5519"/>
        <v>0</v>
      </c>
      <c r="W1996" s="11">
        <f t="shared" ref="W1996:AF1996" si="5522">W1997+W2002+W2007</f>
        <v>0</v>
      </c>
      <c r="X1996" s="11">
        <f t="shared" si="5522"/>
        <v>0</v>
      </c>
      <c r="Y1996" s="11">
        <f t="shared" si="5522"/>
        <v>0</v>
      </c>
      <c r="Z1996" s="11">
        <f t="shared" si="5522"/>
        <v>0</v>
      </c>
      <c r="AA1996" s="11">
        <f t="shared" si="5522"/>
        <v>0</v>
      </c>
      <c r="AB1996" s="11">
        <f t="shared" si="5522"/>
        <v>0</v>
      </c>
      <c r="AC1996" s="11">
        <f t="shared" si="5522"/>
        <v>0</v>
      </c>
      <c r="AD1996" s="11">
        <f t="shared" ref="AD1996" si="5523">AD1997+AD2002+AD2007</f>
        <v>0</v>
      </c>
      <c r="AE1996" s="11">
        <f t="shared" ref="AE1996" si="5524">AE1997+AE2002+AE2007</f>
        <v>0</v>
      </c>
      <c r="AF1996" s="11">
        <f t="shared" si="5522"/>
        <v>0</v>
      </c>
      <c r="AG1996" s="11">
        <f t="shared" si="5476"/>
        <v>484.7</v>
      </c>
      <c r="AH1996" s="11">
        <f t="shared" si="5473"/>
        <v>484.5</v>
      </c>
      <c r="AI1996" s="11">
        <f t="shared" si="5474"/>
        <v>494.59999999999997</v>
      </c>
      <c r="AJ1996" s="11">
        <f t="shared" ref="AJ1996" si="5525">AJ1997+AJ2002+AJ2007</f>
        <v>0</v>
      </c>
      <c r="AK1996" s="11">
        <f t="shared" si="5477"/>
        <v>484.7</v>
      </c>
      <c r="AL1996" s="11">
        <f t="shared" si="5478"/>
        <v>484.5</v>
      </c>
      <c r="AM1996" s="11">
        <f t="shared" si="5479"/>
        <v>494.59999999999997</v>
      </c>
      <c r="AN1996" s="11">
        <f t="shared" ref="AN1996:BA1996" si="5526">AN1997+AN2002+AN2007</f>
        <v>0</v>
      </c>
      <c r="AO1996" s="11">
        <f t="shared" si="5526"/>
        <v>0</v>
      </c>
      <c r="AP1996" s="11">
        <f t="shared" si="5526"/>
        <v>0</v>
      </c>
      <c r="AQ1996" s="11">
        <f t="shared" si="5526"/>
        <v>0</v>
      </c>
      <c r="AR1996" s="11">
        <f t="shared" si="5526"/>
        <v>0</v>
      </c>
      <c r="AS1996" s="11">
        <f t="shared" si="5526"/>
        <v>0</v>
      </c>
      <c r="AT1996" s="11">
        <f t="shared" si="5526"/>
        <v>0</v>
      </c>
      <c r="AU1996" s="11">
        <f t="shared" ref="AU1996" si="5527">AU1997+AU2002+AU2007</f>
        <v>0</v>
      </c>
      <c r="AV1996" s="11">
        <f t="shared" ref="AV1996:BE1996" si="5528">AV1997+AV2002+AV2007</f>
        <v>0</v>
      </c>
      <c r="AW1996" s="11">
        <f t="shared" si="5528"/>
        <v>0</v>
      </c>
      <c r="AX1996" s="11">
        <f t="shared" si="5528"/>
        <v>0</v>
      </c>
      <c r="AY1996" s="11">
        <f t="shared" si="5528"/>
        <v>0</v>
      </c>
      <c r="AZ1996" s="11">
        <f t="shared" si="5526"/>
        <v>0</v>
      </c>
      <c r="BA1996" s="11">
        <f t="shared" si="5526"/>
        <v>0</v>
      </c>
      <c r="BB1996" s="11">
        <f t="shared" si="5528"/>
        <v>0</v>
      </c>
      <c r="BC1996" s="11">
        <f t="shared" si="5528"/>
        <v>0</v>
      </c>
      <c r="BD1996" s="11">
        <f t="shared" si="5528"/>
        <v>0</v>
      </c>
      <c r="BE1996" s="11">
        <f t="shared" si="5528"/>
        <v>0</v>
      </c>
      <c r="BF1996" s="11">
        <f t="shared" si="5401"/>
        <v>484.7</v>
      </c>
      <c r="BG1996" s="11">
        <f t="shared" si="5402"/>
        <v>484.5</v>
      </c>
      <c r="BH1996" s="11">
        <f t="shared" si="5403"/>
        <v>494.59999999999997</v>
      </c>
      <c r="BI1996" s="11">
        <f t="shared" si="5517"/>
        <v>0</v>
      </c>
    </row>
    <row r="1997" spans="1:61" ht="31.5" x14ac:dyDescent="0.25">
      <c r="A1997" s="4" t="s">
        <v>245</v>
      </c>
      <c r="B1997" s="4" t="s">
        <v>34</v>
      </c>
      <c r="C1997" s="4" t="s">
        <v>55</v>
      </c>
      <c r="D1997" s="4" t="s">
        <v>209</v>
      </c>
      <c r="E1997" s="4"/>
      <c r="F1997" s="14" t="s">
        <v>1264</v>
      </c>
      <c r="G1997" s="5">
        <f t="shared" ref="G1997:L2000" si="5529">G1998</f>
        <v>246.5</v>
      </c>
      <c r="H1997" s="5">
        <f t="shared" si="5529"/>
        <v>246.3</v>
      </c>
      <c r="I1997" s="5">
        <f t="shared" si="5529"/>
        <v>256.39999999999998</v>
      </c>
      <c r="J1997" s="5">
        <f t="shared" si="5529"/>
        <v>0</v>
      </c>
      <c r="K1997" s="5">
        <f t="shared" si="5529"/>
        <v>0</v>
      </c>
      <c r="L1997" s="5">
        <f t="shared" si="5529"/>
        <v>0</v>
      </c>
      <c r="M1997" s="5">
        <f t="shared" si="5509"/>
        <v>246.5</v>
      </c>
      <c r="N1997" s="5">
        <f t="shared" si="5510"/>
        <v>246.3</v>
      </c>
      <c r="O1997" s="5">
        <f t="shared" si="5511"/>
        <v>256.39999999999998</v>
      </c>
      <c r="P1997" s="5">
        <f t="shared" ref="P1997:V2000" si="5530">P1998</f>
        <v>0</v>
      </c>
      <c r="Q1997" s="5">
        <f t="shared" si="5530"/>
        <v>0</v>
      </c>
      <c r="R1997" s="5">
        <f t="shared" si="5530"/>
        <v>0</v>
      </c>
      <c r="S1997" s="5">
        <f t="shared" si="5530"/>
        <v>0</v>
      </c>
      <c r="T1997" s="5">
        <f t="shared" si="5530"/>
        <v>0</v>
      </c>
      <c r="U1997" s="5">
        <f t="shared" si="5530"/>
        <v>0</v>
      </c>
      <c r="V1997" s="5">
        <f t="shared" si="5530"/>
        <v>0</v>
      </c>
      <c r="W1997" s="5">
        <f t="shared" ref="W1997:AF2000" si="5531">W1998</f>
        <v>0</v>
      </c>
      <c r="X1997" s="5">
        <f t="shared" si="5531"/>
        <v>0</v>
      </c>
      <c r="Y1997" s="5">
        <f t="shared" si="5531"/>
        <v>0</v>
      </c>
      <c r="Z1997" s="5">
        <f t="shared" si="5531"/>
        <v>0</v>
      </c>
      <c r="AA1997" s="5">
        <f t="shared" si="5531"/>
        <v>0</v>
      </c>
      <c r="AB1997" s="5">
        <f t="shared" si="5531"/>
        <v>0</v>
      </c>
      <c r="AC1997" s="5">
        <f t="shared" si="5531"/>
        <v>0</v>
      </c>
      <c r="AD1997" s="5">
        <f t="shared" si="5531"/>
        <v>0</v>
      </c>
      <c r="AE1997" s="5">
        <f t="shared" si="5531"/>
        <v>0</v>
      </c>
      <c r="AF1997" s="5">
        <f t="shared" si="5531"/>
        <v>0</v>
      </c>
      <c r="AG1997" s="5">
        <f t="shared" si="5476"/>
        <v>246.5</v>
      </c>
      <c r="AH1997" s="5">
        <f t="shared" si="5473"/>
        <v>246.3</v>
      </c>
      <c r="AI1997" s="5">
        <f t="shared" si="5474"/>
        <v>256.39999999999998</v>
      </c>
      <c r="AJ1997" s="5">
        <f t="shared" ref="AJ1997:BI2000" si="5532">AJ1998</f>
        <v>0</v>
      </c>
      <c r="AK1997" s="5">
        <f t="shared" si="5477"/>
        <v>246.5</v>
      </c>
      <c r="AL1997" s="5">
        <f t="shared" si="5478"/>
        <v>246.3</v>
      </c>
      <c r="AM1997" s="5">
        <f t="shared" si="5479"/>
        <v>256.39999999999998</v>
      </c>
      <c r="AN1997" s="5">
        <f t="shared" si="5532"/>
        <v>0</v>
      </c>
      <c r="AO1997" s="5">
        <f t="shared" si="5532"/>
        <v>0</v>
      </c>
      <c r="AP1997" s="5">
        <f t="shared" si="5532"/>
        <v>0</v>
      </c>
      <c r="AQ1997" s="5">
        <f t="shared" si="5532"/>
        <v>0</v>
      </c>
      <c r="AR1997" s="5">
        <f t="shared" si="5532"/>
        <v>0</v>
      </c>
      <c r="AS1997" s="5">
        <f t="shared" si="5532"/>
        <v>0</v>
      </c>
      <c r="AT1997" s="5">
        <f t="shared" si="5532"/>
        <v>0</v>
      </c>
      <c r="AU1997" s="5">
        <f t="shared" si="5532"/>
        <v>0</v>
      </c>
      <c r="AV1997" s="5">
        <f t="shared" si="5532"/>
        <v>0</v>
      </c>
      <c r="AW1997" s="5">
        <f t="shared" si="5532"/>
        <v>0</v>
      </c>
      <c r="AX1997" s="5">
        <f t="shared" si="5532"/>
        <v>0</v>
      </c>
      <c r="AY1997" s="5">
        <f t="shared" si="5532"/>
        <v>0</v>
      </c>
      <c r="AZ1997" s="5">
        <f t="shared" si="5532"/>
        <v>0</v>
      </c>
      <c r="BA1997" s="5">
        <f t="shared" si="5532"/>
        <v>0</v>
      </c>
      <c r="BB1997" s="5">
        <f t="shared" si="5532"/>
        <v>0</v>
      </c>
      <c r="BC1997" s="5">
        <f t="shared" si="5532"/>
        <v>0</v>
      </c>
      <c r="BD1997" s="5">
        <f t="shared" si="5532"/>
        <v>0</v>
      </c>
      <c r="BE1997" s="5">
        <f t="shared" si="5532"/>
        <v>0</v>
      </c>
      <c r="BF1997" s="5">
        <f t="shared" si="5401"/>
        <v>246.5</v>
      </c>
      <c r="BG1997" s="5">
        <f t="shared" si="5402"/>
        <v>246.3</v>
      </c>
      <c r="BH1997" s="5">
        <f t="shared" si="5403"/>
        <v>256.39999999999998</v>
      </c>
      <c r="BI1997" s="5">
        <f t="shared" si="5532"/>
        <v>0</v>
      </c>
    </row>
    <row r="1998" spans="1:61" ht="31.5" x14ac:dyDescent="0.25">
      <c r="A1998" s="4" t="s">
        <v>245</v>
      </c>
      <c r="B1998" s="4" t="s">
        <v>34</v>
      </c>
      <c r="C1998" s="4" t="s">
        <v>55</v>
      </c>
      <c r="D1998" s="4" t="s">
        <v>210</v>
      </c>
      <c r="E1998" s="4"/>
      <c r="F1998" s="14" t="s">
        <v>1265</v>
      </c>
      <c r="G1998" s="5">
        <f t="shared" si="5529"/>
        <v>246.5</v>
      </c>
      <c r="H1998" s="5">
        <f t="shared" si="5529"/>
        <v>246.3</v>
      </c>
      <c r="I1998" s="5">
        <f t="shared" si="5529"/>
        <v>256.39999999999998</v>
      </c>
      <c r="J1998" s="5">
        <f t="shared" si="5529"/>
        <v>0</v>
      </c>
      <c r="K1998" s="5">
        <f t="shared" si="5529"/>
        <v>0</v>
      </c>
      <c r="L1998" s="5">
        <f t="shared" si="5529"/>
        <v>0</v>
      </c>
      <c r="M1998" s="5">
        <f t="shared" si="5509"/>
        <v>246.5</v>
      </c>
      <c r="N1998" s="5">
        <f t="shared" si="5510"/>
        <v>246.3</v>
      </c>
      <c r="O1998" s="5">
        <f t="shared" si="5511"/>
        <v>256.39999999999998</v>
      </c>
      <c r="P1998" s="5">
        <f t="shared" si="5530"/>
        <v>0</v>
      </c>
      <c r="Q1998" s="5">
        <f t="shared" si="5530"/>
        <v>0</v>
      </c>
      <c r="R1998" s="5">
        <f t="shared" si="5530"/>
        <v>0</v>
      </c>
      <c r="S1998" s="5">
        <f t="shared" si="5530"/>
        <v>0</v>
      </c>
      <c r="T1998" s="5">
        <f t="shared" si="5530"/>
        <v>0</v>
      </c>
      <c r="U1998" s="5">
        <f t="shared" si="5530"/>
        <v>0</v>
      </c>
      <c r="V1998" s="5">
        <f t="shared" si="5530"/>
        <v>0</v>
      </c>
      <c r="W1998" s="5">
        <f t="shared" si="5531"/>
        <v>0</v>
      </c>
      <c r="X1998" s="5">
        <f t="shared" si="5531"/>
        <v>0</v>
      </c>
      <c r="Y1998" s="5">
        <f t="shared" si="5531"/>
        <v>0</v>
      </c>
      <c r="Z1998" s="5">
        <f t="shared" si="5531"/>
        <v>0</v>
      </c>
      <c r="AA1998" s="5">
        <f t="shared" si="5531"/>
        <v>0</v>
      </c>
      <c r="AB1998" s="5">
        <f t="shared" si="5531"/>
        <v>0</v>
      </c>
      <c r="AC1998" s="5">
        <f t="shared" si="5531"/>
        <v>0</v>
      </c>
      <c r="AD1998" s="5">
        <f t="shared" si="5531"/>
        <v>0</v>
      </c>
      <c r="AE1998" s="5">
        <f t="shared" si="5531"/>
        <v>0</v>
      </c>
      <c r="AF1998" s="5">
        <f t="shared" si="5531"/>
        <v>0</v>
      </c>
      <c r="AG1998" s="5">
        <f t="shared" si="5476"/>
        <v>246.5</v>
      </c>
      <c r="AH1998" s="5">
        <f t="shared" si="5473"/>
        <v>246.3</v>
      </c>
      <c r="AI1998" s="5">
        <f t="shared" si="5474"/>
        <v>256.39999999999998</v>
      </c>
      <c r="AJ1998" s="5">
        <f t="shared" si="5532"/>
        <v>0</v>
      </c>
      <c r="AK1998" s="5">
        <f t="shared" si="5477"/>
        <v>246.5</v>
      </c>
      <c r="AL1998" s="5">
        <f t="shared" si="5478"/>
        <v>246.3</v>
      </c>
      <c r="AM1998" s="5">
        <f t="shared" si="5479"/>
        <v>256.39999999999998</v>
      </c>
      <c r="AN1998" s="5">
        <f t="shared" si="5532"/>
        <v>0</v>
      </c>
      <c r="AO1998" s="5">
        <f t="shared" si="5532"/>
        <v>0</v>
      </c>
      <c r="AP1998" s="5">
        <f t="shared" si="5532"/>
        <v>0</v>
      </c>
      <c r="AQ1998" s="5">
        <f t="shared" si="5532"/>
        <v>0</v>
      </c>
      <c r="AR1998" s="5">
        <f t="shared" si="5532"/>
        <v>0</v>
      </c>
      <c r="AS1998" s="5">
        <f t="shared" si="5532"/>
        <v>0</v>
      </c>
      <c r="AT1998" s="5">
        <f t="shared" si="5532"/>
        <v>0</v>
      </c>
      <c r="AU1998" s="5">
        <f t="shared" si="5532"/>
        <v>0</v>
      </c>
      <c r="AV1998" s="5">
        <f t="shared" si="5532"/>
        <v>0</v>
      </c>
      <c r="AW1998" s="5">
        <f t="shared" si="5532"/>
        <v>0</v>
      </c>
      <c r="AX1998" s="5">
        <f t="shared" si="5532"/>
        <v>0</v>
      </c>
      <c r="AY1998" s="5">
        <f t="shared" si="5532"/>
        <v>0</v>
      </c>
      <c r="AZ1998" s="5">
        <f t="shared" si="5532"/>
        <v>0</v>
      </c>
      <c r="BA1998" s="5">
        <f t="shared" si="5532"/>
        <v>0</v>
      </c>
      <c r="BB1998" s="5">
        <f t="shared" si="5532"/>
        <v>0</v>
      </c>
      <c r="BC1998" s="5">
        <f t="shared" si="5532"/>
        <v>0</v>
      </c>
      <c r="BD1998" s="5">
        <f t="shared" si="5532"/>
        <v>0</v>
      </c>
      <c r="BE1998" s="5">
        <f t="shared" si="5532"/>
        <v>0</v>
      </c>
      <c r="BF1998" s="5">
        <f t="shared" si="5401"/>
        <v>246.5</v>
      </c>
      <c r="BG1998" s="5">
        <f t="shared" si="5402"/>
        <v>246.3</v>
      </c>
      <c r="BH1998" s="5">
        <f t="shared" si="5403"/>
        <v>256.39999999999998</v>
      </c>
      <c r="BI1998" s="5">
        <f t="shared" si="5532"/>
        <v>0</v>
      </c>
    </row>
    <row r="1999" spans="1:61" ht="47.25" x14ac:dyDescent="0.25">
      <c r="A1999" s="4" t="s">
        <v>245</v>
      </c>
      <c r="B1999" s="4" t="s">
        <v>34</v>
      </c>
      <c r="C1999" s="4" t="s">
        <v>55</v>
      </c>
      <c r="D1999" s="4" t="s">
        <v>215</v>
      </c>
      <c r="E1999" s="4"/>
      <c r="F1999" s="14" t="s">
        <v>1272</v>
      </c>
      <c r="G1999" s="5">
        <f t="shared" si="5529"/>
        <v>246.5</v>
      </c>
      <c r="H1999" s="5">
        <f t="shared" si="5529"/>
        <v>246.3</v>
      </c>
      <c r="I1999" s="5">
        <f t="shared" si="5529"/>
        <v>256.39999999999998</v>
      </c>
      <c r="J1999" s="5">
        <f t="shared" si="5529"/>
        <v>0</v>
      </c>
      <c r="K1999" s="5">
        <f t="shared" si="5529"/>
        <v>0</v>
      </c>
      <c r="L1999" s="5">
        <f t="shared" si="5529"/>
        <v>0</v>
      </c>
      <c r="M1999" s="5">
        <f t="shared" si="5509"/>
        <v>246.5</v>
      </c>
      <c r="N1999" s="5">
        <f t="shared" si="5510"/>
        <v>246.3</v>
      </c>
      <c r="O1999" s="5">
        <f t="shared" si="5511"/>
        <v>256.39999999999998</v>
      </c>
      <c r="P1999" s="5">
        <f t="shared" si="5530"/>
        <v>0</v>
      </c>
      <c r="Q1999" s="5">
        <f t="shared" si="5530"/>
        <v>0</v>
      </c>
      <c r="R1999" s="5">
        <f t="shared" si="5530"/>
        <v>0</v>
      </c>
      <c r="S1999" s="5">
        <f t="shared" si="5530"/>
        <v>0</v>
      </c>
      <c r="T1999" s="5">
        <f t="shared" si="5530"/>
        <v>0</v>
      </c>
      <c r="U1999" s="5">
        <f t="shared" si="5530"/>
        <v>0</v>
      </c>
      <c r="V1999" s="5">
        <f t="shared" si="5530"/>
        <v>0</v>
      </c>
      <c r="W1999" s="5">
        <f t="shared" si="5531"/>
        <v>0</v>
      </c>
      <c r="X1999" s="5">
        <f t="shared" si="5531"/>
        <v>0</v>
      </c>
      <c r="Y1999" s="5">
        <f t="shared" si="5531"/>
        <v>0</v>
      </c>
      <c r="Z1999" s="5">
        <f t="shared" si="5531"/>
        <v>0</v>
      </c>
      <c r="AA1999" s="5">
        <f t="shared" si="5531"/>
        <v>0</v>
      </c>
      <c r="AB1999" s="5">
        <f t="shared" si="5531"/>
        <v>0</v>
      </c>
      <c r="AC1999" s="5">
        <f t="shared" si="5531"/>
        <v>0</v>
      </c>
      <c r="AD1999" s="5">
        <f t="shared" si="5531"/>
        <v>0</v>
      </c>
      <c r="AE1999" s="5">
        <f t="shared" si="5531"/>
        <v>0</v>
      </c>
      <c r="AF1999" s="5">
        <f t="shared" si="5531"/>
        <v>0</v>
      </c>
      <c r="AG1999" s="5">
        <f t="shared" si="5476"/>
        <v>246.5</v>
      </c>
      <c r="AH1999" s="5">
        <f t="shared" si="5473"/>
        <v>246.3</v>
      </c>
      <c r="AI1999" s="5">
        <f t="shared" si="5474"/>
        <v>256.39999999999998</v>
      </c>
      <c r="AJ1999" s="5">
        <f t="shared" si="5532"/>
        <v>0</v>
      </c>
      <c r="AK1999" s="5">
        <f t="shared" si="5477"/>
        <v>246.5</v>
      </c>
      <c r="AL1999" s="5">
        <f t="shared" si="5478"/>
        <v>246.3</v>
      </c>
      <c r="AM1999" s="5">
        <f t="shared" si="5479"/>
        <v>256.39999999999998</v>
      </c>
      <c r="AN1999" s="5">
        <f t="shared" si="5532"/>
        <v>0</v>
      </c>
      <c r="AO1999" s="5">
        <f t="shared" si="5532"/>
        <v>0</v>
      </c>
      <c r="AP1999" s="5">
        <f t="shared" si="5532"/>
        <v>0</v>
      </c>
      <c r="AQ1999" s="5">
        <f t="shared" si="5532"/>
        <v>0</v>
      </c>
      <c r="AR1999" s="5">
        <f t="shared" si="5532"/>
        <v>0</v>
      </c>
      <c r="AS1999" s="5">
        <f t="shared" si="5532"/>
        <v>0</v>
      </c>
      <c r="AT1999" s="5">
        <f t="shared" si="5532"/>
        <v>0</v>
      </c>
      <c r="AU1999" s="5">
        <f t="shared" si="5532"/>
        <v>0</v>
      </c>
      <c r="AV1999" s="5">
        <f t="shared" si="5532"/>
        <v>0</v>
      </c>
      <c r="AW1999" s="5">
        <f t="shared" si="5532"/>
        <v>0</v>
      </c>
      <c r="AX1999" s="5">
        <f t="shared" si="5532"/>
        <v>0</v>
      </c>
      <c r="AY1999" s="5">
        <f t="shared" si="5532"/>
        <v>0</v>
      </c>
      <c r="AZ1999" s="5">
        <f t="shared" si="5532"/>
        <v>0</v>
      </c>
      <c r="BA1999" s="5">
        <f t="shared" si="5532"/>
        <v>0</v>
      </c>
      <c r="BB1999" s="5">
        <f t="shared" si="5532"/>
        <v>0</v>
      </c>
      <c r="BC1999" s="5">
        <f t="shared" si="5532"/>
        <v>0</v>
      </c>
      <c r="BD1999" s="5">
        <f t="shared" si="5532"/>
        <v>0</v>
      </c>
      <c r="BE1999" s="5">
        <f t="shared" si="5532"/>
        <v>0</v>
      </c>
      <c r="BF1999" s="5">
        <f t="shared" si="5401"/>
        <v>246.5</v>
      </c>
      <c r="BG1999" s="5">
        <f t="shared" si="5402"/>
        <v>246.3</v>
      </c>
      <c r="BH1999" s="5">
        <f t="shared" si="5403"/>
        <v>256.39999999999998</v>
      </c>
      <c r="BI1999" s="5">
        <f t="shared" si="5532"/>
        <v>0</v>
      </c>
    </row>
    <row r="2000" spans="1:61" ht="31.5" x14ac:dyDescent="0.25">
      <c r="A2000" s="4" t="s">
        <v>245</v>
      </c>
      <c r="B2000" s="4" t="s">
        <v>34</v>
      </c>
      <c r="C2000" s="4" t="s">
        <v>55</v>
      </c>
      <c r="D2000" s="4" t="s">
        <v>215</v>
      </c>
      <c r="E2000" s="4" t="s">
        <v>15</v>
      </c>
      <c r="F2000" s="14" t="s">
        <v>559</v>
      </c>
      <c r="G2000" s="5">
        <f t="shared" si="5529"/>
        <v>246.5</v>
      </c>
      <c r="H2000" s="5">
        <f t="shared" si="5529"/>
        <v>246.3</v>
      </c>
      <c r="I2000" s="5">
        <f t="shared" si="5529"/>
        <v>256.39999999999998</v>
      </c>
      <c r="J2000" s="5">
        <f t="shared" si="5529"/>
        <v>0</v>
      </c>
      <c r="K2000" s="5">
        <f t="shared" si="5529"/>
        <v>0</v>
      </c>
      <c r="L2000" s="5">
        <f t="shared" si="5529"/>
        <v>0</v>
      </c>
      <c r="M2000" s="5">
        <f t="shared" si="5509"/>
        <v>246.5</v>
      </c>
      <c r="N2000" s="5">
        <f t="shared" si="5510"/>
        <v>246.3</v>
      </c>
      <c r="O2000" s="5">
        <f t="shared" si="5511"/>
        <v>256.39999999999998</v>
      </c>
      <c r="P2000" s="5">
        <f t="shared" si="5530"/>
        <v>0</v>
      </c>
      <c r="Q2000" s="5">
        <f t="shared" si="5530"/>
        <v>0</v>
      </c>
      <c r="R2000" s="5">
        <f t="shared" si="5530"/>
        <v>0</v>
      </c>
      <c r="S2000" s="5">
        <f t="shared" si="5530"/>
        <v>0</v>
      </c>
      <c r="T2000" s="5">
        <f t="shared" si="5530"/>
        <v>0</v>
      </c>
      <c r="U2000" s="5">
        <f t="shared" si="5530"/>
        <v>0</v>
      </c>
      <c r="V2000" s="5">
        <f t="shared" si="5530"/>
        <v>0</v>
      </c>
      <c r="W2000" s="5">
        <f t="shared" si="5531"/>
        <v>0</v>
      </c>
      <c r="X2000" s="5">
        <f t="shared" si="5531"/>
        <v>0</v>
      </c>
      <c r="Y2000" s="5">
        <f t="shared" si="5531"/>
        <v>0</v>
      </c>
      <c r="Z2000" s="5">
        <f t="shared" si="5531"/>
        <v>0</v>
      </c>
      <c r="AA2000" s="5">
        <f t="shared" si="5531"/>
        <v>0</v>
      </c>
      <c r="AB2000" s="5">
        <f t="shared" si="5531"/>
        <v>0</v>
      </c>
      <c r="AC2000" s="5">
        <f t="shared" si="5531"/>
        <v>0</v>
      </c>
      <c r="AD2000" s="5">
        <f t="shared" si="5531"/>
        <v>0</v>
      </c>
      <c r="AE2000" s="5">
        <f t="shared" si="5531"/>
        <v>0</v>
      </c>
      <c r="AF2000" s="5">
        <f t="shared" si="5531"/>
        <v>0</v>
      </c>
      <c r="AG2000" s="5">
        <f t="shared" si="5476"/>
        <v>246.5</v>
      </c>
      <c r="AH2000" s="5">
        <f t="shared" si="5473"/>
        <v>246.3</v>
      </c>
      <c r="AI2000" s="5">
        <f t="shared" si="5474"/>
        <v>256.39999999999998</v>
      </c>
      <c r="AJ2000" s="5">
        <f t="shared" si="5532"/>
        <v>0</v>
      </c>
      <c r="AK2000" s="5">
        <f t="shared" si="5477"/>
        <v>246.5</v>
      </c>
      <c r="AL2000" s="5">
        <f t="shared" si="5478"/>
        <v>246.3</v>
      </c>
      <c r="AM2000" s="5">
        <f t="shared" si="5479"/>
        <v>256.39999999999998</v>
      </c>
      <c r="AN2000" s="5">
        <f t="shared" si="5532"/>
        <v>0</v>
      </c>
      <c r="AO2000" s="5">
        <f t="shared" si="5532"/>
        <v>0</v>
      </c>
      <c r="AP2000" s="5">
        <f t="shared" si="5532"/>
        <v>0</v>
      </c>
      <c r="AQ2000" s="5">
        <f t="shared" si="5532"/>
        <v>0</v>
      </c>
      <c r="AR2000" s="5">
        <f t="shared" si="5532"/>
        <v>0</v>
      </c>
      <c r="AS2000" s="5">
        <f t="shared" si="5532"/>
        <v>0</v>
      </c>
      <c r="AT2000" s="5">
        <f t="shared" si="5532"/>
        <v>0</v>
      </c>
      <c r="AU2000" s="5">
        <f t="shared" si="5532"/>
        <v>0</v>
      </c>
      <c r="AV2000" s="5">
        <f t="shared" si="5532"/>
        <v>0</v>
      </c>
      <c r="AW2000" s="5">
        <f t="shared" si="5532"/>
        <v>0</v>
      </c>
      <c r="AX2000" s="5">
        <f t="shared" si="5532"/>
        <v>0</v>
      </c>
      <c r="AY2000" s="5">
        <f t="shared" si="5532"/>
        <v>0</v>
      </c>
      <c r="AZ2000" s="5">
        <f t="shared" si="5532"/>
        <v>0</v>
      </c>
      <c r="BA2000" s="5">
        <f t="shared" si="5532"/>
        <v>0</v>
      </c>
      <c r="BB2000" s="5">
        <f t="shared" si="5532"/>
        <v>0</v>
      </c>
      <c r="BC2000" s="5">
        <f t="shared" si="5532"/>
        <v>0</v>
      </c>
      <c r="BD2000" s="5">
        <f t="shared" si="5532"/>
        <v>0</v>
      </c>
      <c r="BE2000" s="5">
        <f t="shared" si="5532"/>
        <v>0</v>
      </c>
      <c r="BF2000" s="5">
        <f t="shared" si="5401"/>
        <v>246.5</v>
      </c>
      <c r="BG2000" s="5">
        <f t="shared" si="5402"/>
        <v>246.3</v>
      </c>
      <c r="BH2000" s="5">
        <f t="shared" si="5403"/>
        <v>256.39999999999998</v>
      </c>
      <c r="BI2000" s="5">
        <f t="shared" si="5532"/>
        <v>0</v>
      </c>
    </row>
    <row r="2001" spans="1:61" ht="31.5" x14ac:dyDescent="0.25">
      <c r="A2001" s="4" t="s">
        <v>245</v>
      </c>
      <c r="B2001" s="4" t="s">
        <v>34</v>
      </c>
      <c r="C2001" s="4" t="s">
        <v>55</v>
      </c>
      <c r="D2001" s="4" t="s">
        <v>215</v>
      </c>
      <c r="E2001" s="4" t="s">
        <v>16</v>
      </c>
      <c r="F2001" s="14" t="s">
        <v>560</v>
      </c>
      <c r="G2001" s="5">
        <v>246.5</v>
      </c>
      <c r="H2001" s="5">
        <v>246.3</v>
      </c>
      <c r="I2001" s="5">
        <v>256.39999999999998</v>
      </c>
      <c r="J2001" s="5"/>
      <c r="K2001" s="5"/>
      <c r="L2001" s="5"/>
      <c r="M2001" s="5">
        <f t="shared" si="5509"/>
        <v>246.5</v>
      </c>
      <c r="N2001" s="5">
        <f t="shared" si="5510"/>
        <v>246.3</v>
      </c>
      <c r="O2001" s="5">
        <f t="shared" si="5511"/>
        <v>256.39999999999998</v>
      </c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>
        <f t="shared" si="5476"/>
        <v>246.5</v>
      </c>
      <c r="AH2001" s="5">
        <f t="shared" si="5473"/>
        <v>246.3</v>
      </c>
      <c r="AI2001" s="5">
        <f t="shared" si="5474"/>
        <v>256.39999999999998</v>
      </c>
      <c r="AJ2001" s="5"/>
      <c r="AK2001" s="5">
        <f t="shared" si="5477"/>
        <v>246.5</v>
      </c>
      <c r="AL2001" s="5">
        <f t="shared" si="5478"/>
        <v>246.3</v>
      </c>
      <c r="AM2001" s="5">
        <f t="shared" si="5479"/>
        <v>256.39999999999998</v>
      </c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>
        <f t="shared" si="5401"/>
        <v>246.5</v>
      </c>
      <c r="BG2001" s="5">
        <f t="shared" si="5402"/>
        <v>246.3</v>
      </c>
      <c r="BH2001" s="5">
        <f t="shared" si="5403"/>
        <v>256.39999999999998</v>
      </c>
      <c r="BI2001" s="5"/>
    </row>
    <row r="2002" spans="1:61" ht="31.5" x14ac:dyDescent="0.25">
      <c r="A2002" s="4" t="s">
        <v>245</v>
      </c>
      <c r="B2002" s="4" t="s">
        <v>34</v>
      </c>
      <c r="C2002" s="4" t="s">
        <v>55</v>
      </c>
      <c r="D2002" s="4" t="s">
        <v>56</v>
      </c>
      <c r="E2002" s="4"/>
      <c r="F2002" s="14" t="s">
        <v>1348</v>
      </c>
      <c r="G2002" s="5">
        <f>G2003</f>
        <v>203.2</v>
      </c>
      <c r="H2002" s="5">
        <f t="shared" ref="H2002:BI2005" si="5533">H2003</f>
        <v>203.2</v>
      </c>
      <c r="I2002" s="5">
        <f t="shared" si="5533"/>
        <v>203.2</v>
      </c>
      <c r="J2002" s="5">
        <f t="shared" si="5533"/>
        <v>0</v>
      </c>
      <c r="K2002" s="5">
        <f t="shared" si="5533"/>
        <v>0</v>
      </c>
      <c r="L2002" s="5">
        <f t="shared" si="5533"/>
        <v>0</v>
      </c>
      <c r="M2002" s="5">
        <f t="shared" si="5509"/>
        <v>203.2</v>
      </c>
      <c r="N2002" s="5">
        <f t="shared" si="5510"/>
        <v>203.2</v>
      </c>
      <c r="O2002" s="5">
        <f t="shared" si="5511"/>
        <v>203.2</v>
      </c>
      <c r="P2002" s="5">
        <f t="shared" si="5533"/>
        <v>0</v>
      </c>
      <c r="Q2002" s="5">
        <f t="shared" si="5533"/>
        <v>0</v>
      </c>
      <c r="R2002" s="5">
        <f t="shared" si="5533"/>
        <v>0</v>
      </c>
      <c r="S2002" s="5">
        <f t="shared" si="5533"/>
        <v>0</v>
      </c>
      <c r="T2002" s="5">
        <f t="shared" si="5533"/>
        <v>0</v>
      </c>
      <c r="U2002" s="5">
        <f t="shared" si="5533"/>
        <v>0</v>
      </c>
      <c r="V2002" s="5">
        <f t="shared" si="5533"/>
        <v>0</v>
      </c>
      <c r="W2002" s="5">
        <f t="shared" si="5533"/>
        <v>0</v>
      </c>
      <c r="X2002" s="5">
        <f t="shared" si="5533"/>
        <v>0</v>
      </c>
      <c r="Y2002" s="5">
        <f t="shared" si="5533"/>
        <v>0</v>
      </c>
      <c r="Z2002" s="5">
        <f t="shared" si="5533"/>
        <v>0</v>
      </c>
      <c r="AA2002" s="5">
        <f t="shared" si="5533"/>
        <v>0</v>
      </c>
      <c r="AB2002" s="5">
        <f t="shared" si="5533"/>
        <v>0</v>
      </c>
      <c r="AC2002" s="5">
        <f t="shared" si="5533"/>
        <v>0</v>
      </c>
      <c r="AD2002" s="5">
        <f t="shared" si="5533"/>
        <v>0</v>
      </c>
      <c r="AE2002" s="5">
        <f t="shared" si="5533"/>
        <v>0</v>
      </c>
      <c r="AF2002" s="5">
        <f t="shared" si="5533"/>
        <v>0</v>
      </c>
      <c r="AG2002" s="5">
        <f t="shared" si="5476"/>
        <v>203.2</v>
      </c>
      <c r="AH2002" s="5">
        <f t="shared" si="5473"/>
        <v>203.2</v>
      </c>
      <c r="AI2002" s="5">
        <f t="shared" si="5474"/>
        <v>203.2</v>
      </c>
      <c r="AJ2002" s="5">
        <f t="shared" si="5533"/>
        <v>0</v>
      </c>
      <c r="AK2002" s="5">
        <f t="shared" si="5477"/>
        <v>203.2</v>
      </c>
      <c r="AL2002" s="5">
        <f t="shared" si="5478"/>
        <v>203.2</v>
      </c>
      <c r="AM2002" s="5">
        <f t="shared" si="5479"/>
        <v>203.2</v>
      </c>
      <c r="AN2002" s="5">
        <f t="shared" si="5533"/>
        <v>0</v>
      </c>
      <c r="AO2002" s="5">
        <f t="shared" si="5533"/>
        <v>0</v>
      </c>
      <c r="AP2002" s="5">
        <f t="shared" si="5533"/>
        <v>0</v>
      </c>
      <c r="AQ2002" s="5">
        <f t="shared" si="5533"/>
        <v>0</v>
      </c>
      <c r="AR2002" s="5">
        <f t="shared" si="5533"/>
        <v>0</v>
      </c>
      <c r="AS2002" s="5">
        <f t="shared" si="5533"/>
        <v>0</v>
      </c>
      <c r="AT2002" s="5">
        <f t="shared" si="5533"/>
        <v>0</v>
      </c>
      <c r="AU2002" s="5">
        <f t="shared" si="5533"/>
        <v>0</v>
      </c>
      <c r="AV2002" s="5">
        <f t="shared" si="5533"/>
        <v>0</v>
      </c>
      <c r="AW2002" s="5">
        <f t="shared" si="5533"/>
        <v>0</v>
      </c>
      <c r="AX2002" s="5">
        <f t="shared" si="5533"/>
        <v>0</v>
      </c>
      <c r="AY2002" s="5">
        <f t="shared" si="5533"/>
        <v>0</v>
      </c>
      <c r="AZ2002" s="5">
        <f t="shared" si="5533"/>
        <v>0</v>
      </c>
      <c r="BA2002" s="5">
        <f t="shared" si="5533"/>
        <v>0</v>
      </c>
      <c r="BB2002" s="5">
        <f t="shared" si="5533"/>
        <v>0</v>
      </c>
      <c r="BC2002" s="5">
        <f t="shared" si="5533"/>
        <v>0</v>
      </c>
      <c r="BD2002" s="5">
        <f t="shared" si="5533"/>
        <v>0</v>
      </c>
      <c r="BE2002" s="5">
        <f t="shared" si="5533"/>
        <v>0</v>
      </c>
      <c r="BF2002" s="5">
        <f t="shared" ref="BF2002:BF2065" si="5534">AK2002+AN2002+AO2002+AP2002+AQ2002+AR2002+AS2002</f>
        <v>203.2</v>
      </c>
      <c r="BG2002" s="5">
        <f t="shared" ref="BG2002:BG2065" si="5535">AL2002+AT2002+AU2002+AV2002+AW2002+AX2002+AY2002</f>
        <v>203.2</v>
      </c>
      <c r="BH2002" s="5">
        <f t="shared" ref="BH2002:BH2065" si="5536">AM2002+AZ2002+BA2002+BB2002+BC2002+BD2002+BE2002</f>
        <v>203.2</v>
      </c>
      <c r="BI2002" s="5">
        <f t="shared" si="5533"/>
        <v>0</v>
      </c>
    </row>
    <row r="2003" spans="1:61" ht="31.5" x14ac:dyDescent="0.25">
      <c r="A2003" s="4" t="s">
        <v>245</v>
      </c>
      <c r="B2003" s="4" t="s">
        <v>34</v>
      </c>
      <c r="C2003" s="4" t="s">
        <v>55</v>
      </c>
      <c r="D2003" s="4" t="s">
        <v>65</v>
      </c>
      <c r="E2003" s="4"/>
      <c r="F2003" s="14" t="s">
        <v>1353</v>
      </c>
      <c r="G2003" s="5">
        <f t="shared" ref="G2003:I2005" si="5537">G2004</f>
        <v>203.2</v>
      </c>
      <c r="H2003" s="5">
        <f t="shared" si="5537"/>
        <v>203.2</v>
      </c>
      <c r="I2003" s="5">
        <f t="shared" si="5537"/>
        <v>203.2</v>
      </c>
      <c r="J2003" s="5">
        <f t="shared" si="5533"/>
        <v>0</v>
      </c>
      <c r="K2003" s="5">
        <f t="shared" si="5533"/>
        <v>0</v>
      </c>
      <c r="L2003" s="5">
        <f t="shared" si="5533"/>
        <v>0</v>
      </c>
      <c r="M2003" s="5">
        <f t="shared" si="5509"/>
        <v>203.2</v>
      </c>
      <c r="N2003" s="5">
        <f t="shared" si="5510"/>
        <v>203.2</v>
      </c>
      <c r="O2003" s="5">
        <f t="shared" si="5511"/>
        <v>203.2</v>
      </c>
      <c r="P2003" s="5">
        <f t="shared" si="5533"/>
        <v>0</v>
      </c>
      <c r="Q2003" s="5">
        <f t="shared" si="5533"/>
        <v>0</v>
      </c>
      <c r="R2003" s="5">
        <f t="shared" si="5533"/>
        <v>0</v>
      </c>
      <c r="S2003" s="5">
        <f t="shared" si="5533"/>
        <v>0</v>
      </c>
      <c r="T2003" s="5">
        <f t="shared" si="5533"/>
        <v>0</v>
      </c>
      <c r="U2003" s="5">
        <f t="shared" si="5533"/>
        <v>0</v>
      </c>
      <c r="V2003" s="5">
        <f t="shared" si="5533"/>
        <v>0</v>
      </c>
      <c r="W2003" s="5">
        <f t="shared" si="5533"/>
        <v>0</v>
      </c>
      <c r="X2003" s="5">
        <f t="shared" si="5533"/>
        <v>0</v>
      </c>
      <c r="Y2003" s="5">
        <f t="shared" si="5533"/>
        <v>0</v>
      </c>
      <c r="Z2003" s="5">
        <f t="shared" si="5533"/>
        <v>0</v>
      </c>
      <c r="AA2003" s="5">
        <f t="shared" si="5533"/>
        <v>0</v>
      </c>
      <c r="AB2003" s="5">
        <f t="shared" si="5533"/>
        <v>0</v>
      </c>
      <c r="AC2003" s="5">
        <f t="shared" si="5533"/>
        <v>0</v>
      </c>
      <c r="AD2003" s="5">
        <f t="shared" si="5533"/>
        <v>0</v>
      </c>
      <c r="AE2003" s="5">
        <f t="shared" si="5533"/>
        <v>0</v>
      </c>
      <c r="AF2003" s="5">
        <f t="shared" si="5533"/>
        <v>0</v>
      </c>
      <c r="AG2003" s="5">
        <f t="shared" si="5476"/>
        <v>203.2</v>
      </c>
      <c r="AH2003" s="5">
        <f t="shared" si="5473"/>
        <v>203.2</v>
      </c>
      <c r="AI2003" s="5">
        <f t="shared" si="5474"/>
        <v>203.2</v>
      </c>
      <c r="AJ2003" s="5">
        <f t="shared" ref="AJ2003:BI2005" si="5538">AJ2004</f>
        <v>0</v>
      </c>
      <c r="AK2003" s="5">
        <f t="shared" si="5477"/>
        <v>203.2</v>
      </c>
      <c r="AL2003" s="5">
        <f t="shared" si="5478"/>
        <v>203.2</v>
      </c>
      <c r="AM2003" s="5">
        <f t="shared" si="5479"/>
        <v>203.2</v>
      </c>
      <c r="AN2003" s="5">
        <f t="shared" si="5538"/>
        <v>0</v>
      </c>
      <c r="AO2003" s="5">
        <f t="shared" si="5538"/>
        <v>0</v>
      </c>
      <c r="AP2003" s="5">
        <f t="shared" si="5538"/>
        <v>0</v>
      </c>
      <c r="AQ2003" s="5">
        <f t="shared" si="5538"/>
        <v>0</v>
      </c>
      <c r="AR2003" s="5">
        <f t="shared" si="5538"/>
        <v>0</v>
      </c>
      <c r="AS2003" s="5">
        <f t="shared" si="5538"/>
        <v>0</v>
      </c>
      <c r="AT2003" s="5">
        <f t="shared" si="5538"/>
        <v>0</v>
      </c>
      <c r="AU2003" s="5">
        <f t="shared" si="5538"/>
        <v>0</v>
      </c>
      <c r="AV2003" s="5">
        <f t="shared" si="5538"/>
        <v>0</v>
      </c>
      <c r="AW2003" s="5">
        <f t="shared" si="5538"/>
        <v>0</v>
      </c>
      <c r="AX2003" s="5">
        <f t="shared" si="5538"/>
        <v>0</v>
      </c>
      <c r="AY2003" s="5">
        <f t="shared" si="5538"/>
        <v>0</v>
      </c>
      <c r="AZ2003" s="5">
        <f t="shared" si="5538"/>
        <v>0</v>
      </c>
      <c r="BA2003" s="5">
        <f t="shared" si="5538"/>
        <v>0</v>
      </c>
      <c r="BB2003" s="5">
        <f t="shared" si="5538"/>
        <v>0</v>
      </c>
      <c r="BC2003" s="5">
        <f t="shared" si="5538"/>
        <v>0</v>
      </c>
      <c r="BD2003" s="5">
        <f t="shared" si="5538"/>
        <v>0</v>
      </c>
      <c r="BE2003" s="5">
        <f t="shared" si="5538"/>
        <v>0</v>
      </c>
      <c r="BF2003" s="5">
        <f t="shared" si="5534"/>
        <v>203.2</v>
      </c>
      <c r="BG2003" s="5">
        <f t="shared" si="5535"/>
        <v>203.2</v>
      </c>
      <c r="BH2003" s="5">
        <f t="shared" si="5536"/>
        <v>203.2</v>
      </c>
      <c r="BI2003" s="5">
        <f t="shared" si="5538"/>
        <v>0</v>
      </c>
    </row>
    <row r="2004" spans="1:61" ht="78.75" x14ac:dyDescent="0.25">
      <c r="A2004" s="4" t="s">
        <v>245</v>
      </c>
      <c r="B2004" s="4" t="s">
        <v>34</v>
      </c>
      <c r="C2004" s="4" t="s">
        <v>55</v>
      </c>
      <c r="D2004" s="4" t="s">
        <v>216</v>
      </c>
      <c r="E2004" s="4"/>
      <c r="F2004" s="14" t="s">
        <v>1355</v>
      </c>
      <c r="G2004" s="5">
        <f t="shared" si="5537"/>
        <v>203.2</v>
      </c>
      <c r="H2004" s="5">
        <f t="shared" si="5537"/>
        <v>203.2</v>
      </c>
      <c r="I2004" s="5">
        <f t="shared" si="5537"/>
        <v>203.2</v>
      </c>
      <c r="J2004" s="5">
        <f t="shared" si="5533"/>
        <v>0</v>
      </c>
      <c r="K2004" s="5">
        <f t="shared" si="5533"/>
        <v>0</v>
      </c>
      <c r="L2004" s="5">
        <f t="shared" si="5533"/>
        <v>0</v>
      </c>
      <c r="M2004" s="5">
        <f t="shared" si="5509"/>
        <v>203.2</v>
      </c>
      <c r="N2004" s="5">
        <f t="shared" si="5510"/>
        <v>203.2</v>
      </c>
      <c r="O2004" s="5">
        <f t="shared" si="5511"/>
        <v>203.2</v>
      </c>
      <c r="P2004" s="5">
        <f t="shared" si="5533"/>
        <v>0</v>
      </c>
      <c r="Q2004" s="5">
        <f t="shared" si="5533"/>
        <v>0</v>
      </c>
      <c r="R2004" s="5">
        <f t="shared" si="5533"/>
        <v>0</v>
      </c>
      <c r="S2004" s="5">
        <f t="shared" si="5533"/>
        <v>0</v>
      </c>
      <c r="T2004" s="5">
        <f t="shared" si="5533"/>
        <v>0</v>
      </c>
      <c r="U2004" s="5">
        <f t="shared" si="5533"/>
        <v>0</v>
      </c>
      <c r="V2004" s="5">
        <f t="shared" si="5533"/>
        <v>0</v>
      </c>
      <c r="W2004" s="5">
        <f t="shared" si="5533"/>
        <v>0</v>
      </c>
      <c r="X2004" s="5">
        <f t="shared" si="5533"/>
        <v>0</v>
      </c>
      <c r="Y2004" s="5">
        <f t="shared" si="5533"/>
        <v>0</v>
      </c>
      <c r="Z2004" s="5">
        <f t="shared" si="5533"/>
        <v>0</v>
      </c>
      <c r="AA2004" s="5">
        <f t="shared" si="5533"/>
        <v>0</v>
      </c>
      <c r="AB2004" s="5">
        <f t="shared" si="5533"/>
        <v>0</v>
      </c>
      <c r="AC2004" s="5">
        <f t="shared" si="5533"/>
        <v>0</v>
      </c>
      <c r="AD2004" s="5">
        <f t="shared" si="5533"/>
        <v>0</v>
      </c>
      <c r="AE2004" s="5">
        <f t="shared" si="5533"/>
        <v>0</v>
      </c>
      <c r="AF2004" s="5">
        <f t="shared" si="5533"/>
        <v>0</v>
      </c>
      <c r="AG2004" s="5">
        <f t="shared" si="5476"/>
        <v>203.2</v>
      </c>
      <c r="AH2004" s="5">
        <f t="shared" si="5473"/>
        <v>203.2</v>
      </c>
      <c r="AI2004" s="5">
        <f t="shared" si="5474"/>
        <v>203.2</v>
      </c>
      <c r="AJ2004" s="5">
        <f t="shared" si="5538"/>
        <v>0</v>
      </c>
      <c r="AK2004" s="5">
        <f t="shared" si="5477"/>
        <v>203.2</v>
      </c>
      <c r="AL2004" s="5">
        <f t="shared" si="5478"/>
        <v>203.2</v>
      </c>
      <c r="AM2004" s="5">
        <f t="shared" si="5479"/>
        <v>203.2</v>
      </c>
      <c r="AN2004" s="5">
        <f t="shared" si="5538"/>
        <v>0</v>
      </c>
      <c r="AO2004" s="5">
        <f t="shared" si="5538"/>
        <v>0</v>
      </c>
      <c r="AP2004" s="5">
        <f t="shared" si="5538"/>
        <v>0</v>
      </c>
      <c r="AQ2004" s="5">
        <f t="shared" si="5538"/>
        <v>0</v>
      </c>
      <c r="AR2004" s="5">
        <f t="shared" si="5538"/>
        <v>0</v>
      </c>
      <c r="AS2004" s="5">
        <f t="shared" si="5538"/>
        <v>0</v>
      </c>
      <c r="AT2004" s="5">
        <f t="shared" si="5538"/>
        <v>0</v>
      </c>
      <c r="AU2004" s="5">
        <f t="shared" si="5538"/>
        <v>0</v>
      </c>
      <c r="AV2004" s="5">
        <f t="shared" si="5538"/>
        <v>0</v>
      </c>
      <c r="AW2004" s="5">
        <f t="shared" si="5538"/>
        <v>0</v>
      </c>
      <c r="AX2004" s="5">
        <f t="shared" si="5538"/>
        <v>0</v>
      </c>
      <c r="AY2004" s="5">
        <f t="shared" si="5538"/>
        <v>0</v>
      </c>
      <c r="AZ2004" s="5">
        <f t="shared" si="5538"/>
        <v>0</v>
      </c>
      <c r="BA2004" s="5">
        <f t="shared" si="5538"/>
        <v>0</v>
      </c>
      <c r="BB2004" s="5">
        <f t="shared" si="5538"/>
        <v>0</v>
      </c>
      <c r="BC2004" s="5">
        <f t="shared" si="5538"/>
        <v>0</v>
      </c>
      <c r="BD2004" s="5">
        <f t="shared" si="5538"/>
        <v>0</v>
      </c>
      <c r="BE2004" s="5">
        <f t="shared" si="5538"/>
        <v>0</v>
      </c>
      <c r="BF2004" s="5">
        <f t="shared" si="5534"/>
        <v>203.2</v>
      </c>
      <c r="BG2004" s="5">
        <f t="shared" si="5535"/>
        <v>203.2</v>
      </c>
      <c r="BH2004" s="5">
        <f t="shared" si="5536"/>
        <v>203.2</v>
      </c>
      <c r="BI2004" s="5">
        <f t="shared" si="5538"/>
        <v>0</v>
      </c>
    </row>
    <row r="2005" spans="1:61" x14ac:dyDescent="0.25">
      <c r="A2005" s="4" t="s">
        <v>245</v>
      </c>
      <c r="B2005" s="4" t="s">
        <v>34</v>
      </c>
      <c r="C2005" s="4" t="s">
        <v>55</v>
      </c>
      <c r="D2005" s="4" t="s">
        <v>216</v>
      </c>
      <c r="E2005" s="4" t="s">
        <v>17</v>
      </c>
      <c r="F2005" s="14" t="s">
        <v>575</v>
      </c>
      <c r="G2005" s="5">
        <f t="shared" si="5537"/>
        <v>203.2</v>
      </c>
      <c r="H2005" s="5">
        <f t="shared" si="5537"/>
        <v>203.2</v>
      </c>
      <c r="I2005" s="5">
        <f t="shared" si="5537"/>
        <v>203.2</v>
      </c>
      <c r="J2005" s="5">
        <f t="shared" si="5533"/>
        <v>0</v>
      </c>
      <c r="K2005" s="5">
        <f t="shared" si="5533"/>
        <v>0</v>
      </c>
      <c r="L2005" s="5">
        <f t="shared" si="5533"/>
        <v>0</v>
      </c>
      <c r="M2005" s="5">
        <f t="shared" si="5509"/>
        <v>203.2</v>
      </c>
      <c r="N2005" s="5">
        <f t="shared" si="5510"/>
        <v>203.2</v>
      </c>
      <c r="O2005" s="5">
        <f t="shared" si="5511"/>
        <v>203.2</v>
      </c>
      <c r="P2005" s="5">
        <f t="shared" si="5533"/>
        <v>0</v>
      </c>
      <c r="Q2005" s="5">
        <f t="shared" si="5533"/>
        <v>0</v>
      </c>
      <c r="R2005" s="5">
        <f t="shared" si="5533"/>
        <v>0</v>
      </c>
      <c r="S2005" s="5">
        <f t="shared" si="5533"/>
        <v>0</v>
      </c>
      <c r="T2005" s="5">
        <f t="shared" si="5533"/>
        <v>0</v>
      </c>
      <c r="U2005" s="5">
        <f t="shared" si="5533"/>
        <v>0</v>
      </c>
      <c r="V2005" s="5">
        <f t="shared" si="5533"/>
        <v>0</v>
      </c>
      <c r="W2005" s="5">
        <f t="shared" si="5533"/>
        <v>0</v>
      </c>
      <c r="X2005" s="5">
        <f t="shared" si="5533"/>
        <v>0</v>
      </c>
      <c r="Y2005" s="5">
        <f t="shared" si="5533"/>
        <v>0</v>
      </c>
      <c r="Z2005" s="5">
        <f t="shared" si="5533"/>
        <v>0</v>
      </c>
      <c r="AA2005" s="5">
        <f t="shared" si="5533"/>
        <v>0</v>
      </c>
      <c r="AB2005" s="5">
        <f t="shared" si="5533"/>
        <v>0</v>
      </c>
      <c r="AC2005" s="5">
        <f t="shared" si="5533"/>
        <v>0</v>
      </c>
      <c r="AD2005" s="5">
        <f t="shared" si="5533"/>
        <v>0</v>
      </c>
      <c r="AE2005" s="5">
        <f t="shared" si="5533"/>
        <v>0</v>
      </c>
      <c r="AF2005" s="5">
        <f t="shared" si="5533"/>
        <v>0</v>
      </c>
      <c r="AG2005" s="5">
        <f t="shared" si="5476"/>
        <v>203.2</v>
      </c>
      <c r="AH2005" s="5">
        <f t="shared" si="5473"/>
        <v>203.2</v>
      </c>
      <c r="AI2005" s="5">
        <f t="shared" si="5474"/>
        <v>203.2</v>
      </c>
      <c r="AJ2005" s="5">
        <f t="shared" si="5538"/>
        <v>0</v>
      </c>
      <c r="AK2005" s="5">
        <f t="shared" si="5477"/>
        <v>203.2</v>
      </c>
      <c r="AL2005" s="5">
        <f t="shared" si="5478"/>
        <v>203.2</v>
      </c>
      <c r="AM2005" s="5">
        <f t="shared" si="5479"/>
        <v>203.2</v>
      </c>
      <c r="AN2005" s="5">
        <f t="shared" si="5538"/>
        <v>0</v>
      </c>
      <c r="AO2005" s="5">
        <f t="shared" si="5538"/>
        <v>0</v>
      </c>
      <c r="AP2005" s="5">
        <f t="shared" si="5538"/>
        <v>0</v>
      </c>
      <c r="AQ2005" s="5">
        <f t="shared" si="5538"/>
        <v>0</v>
      </c>
      <c r="AR2005" s="5">
        <f t="shared" si="5538"/>
        <v>0</v>
      </c>
      <c r="AS2005" s="5">
        <f t="shared" si="5538"/>
        <v>0</v>
      </c>
      <c r="AT2005" s="5">
        <f t="shared" si="5538"/>
        <v>0</v>
      </c>
      <c r="AU2005" s="5">
        <f t="shared" si="5538"/>
        <v>0</v>
      </c>
      <c r="AV2005" s="5">
        <f t="shared" si="5538"/>
        <v>0</v>
      </c>
      <c r="AW2005" s="5">
        <f t="shared" si="5538"/>
        <v>0</v>
      </c>
      <c r="AX2005" s="5">
        <f t="shared" si="5538"/>
        <v>0</v>
      </c>
      <c r="AY2005" s="5">
        <f t="shared" si="5538"/>
        <v>0</v>
      </c>
      <c r="AZ2005" s="5">
        <f t="shared" si="5538"/>
        <v>0</v>
      </c>
      <c r="BA2005" s="5">
        <f t="shared" si="5538"/>
        <v>0</v>
      </c>
      <c r="BB2005" s="5">
        <f t="shared" si="5538"/>
        <v>0</v>
      </c>
      <c r="BC2005" s="5">
        <f t="shared" si="5538"/>
        <v>0</v>
      </c>
      <c r="BD2005" s="5">
        <f t="shared" si="5538"/>
        <v>0</v>
      </c>
      <c r="BE2005" s="5">
        <f t="shared" si="5538"/>
        <v>0</v>
      </c>
      <c r="BF2005" s="5">
        <f t="shared" si="5534"/>
        <v>203.2</v>
      </c>
      <c r="BG2005" s="5">
        <f t="shared" si="5535"/>
        <v>203.2</v>
      </c>
      <c r="BH2005" s="5">
        <f t="shared" si="5536"/>
        <v>203.2</v>
      </c>
      <c r="BI2005" s="5">
        <f t="shared" si="5538"/>
        <v>0</v>
      </c>
    </row>
    <row r="2006" spans="1:61" x14ac:dyDescent="0.25">
      <c r="A2006" s="4" t="s">
        <v>245</v>
      </c>
      <c r="B2006" s="4" t="s">
        <v>34</v>
      </c>
      <c r="C2006" s="4" t="s">
        <v>55</v>
      </c>
      <c r="D2006" s="4" t="s">
        <v>216</v>
      </c>
      <c r="E2006" s="4" t="s">
        <v>18</v>
      </c>
      <c r="F2006" s="14" t="s">
        <v>577</v>
      </c>
      <c r="G2006" s="5">
        <v>203.2</v>
      </c>
      <c r="H2006" s="5">
        <v>203.2</v>
      </c>
      <c r="I2006" s="5">
        <v>203.2</v>
      </c>
      <c r="J2006" s="5"/>
      <c r="K2006" s="5"/>
      <c r="L2006" s="5"/>
      <c r="M2006" s="5">
        <f t="shared" si="5509"/>
        <v>203.2</v>
      </c>
      <c r="N2006" s="5">
        <f t="shared" si="5510"/>
        <v>203.2</v>
      </c>
      <c r="O2006" s="5">
        <f t="shared" si="5511"/>
        <v>203.2</v>
      </c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>
        <f t="shared" si="5476"/>
        <v>203.2</v>
      </c>
      <c r="AH2006" s="5">
        <f t="shared" si="5473"/>
        <v>203.2</v>
      </c>
      <c r="AI2006" s="5">
        <f t="shared" si="5474"/>
        <v>203.2</v>
      </c>
      <c r="AJ2006" s="5"/>
      <c r="AK2006" s="5">
        <f t="shared" si="5477"/>
        <v>203.2</v>
      </c>
      <c r="AL2006" s="5">
        <f t="shared" si="5478"/>
        <v>203.2</v>
      </c>
      <c r="AM2006" s="5">
        <f t="shared" si="5479"/>
        <v>203.2</v>
      </c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>
        <f t="shared" si="5534"/>
        <v>203.2</v>
      </c>
      <c r="BG2006" s="5">
        <f t="shared" si="5535"/>
        <v>203.2</v>
      </c>
      <c r="BH2006" s="5">
        <f t="shared" si="5536"/>
        <v>203.2</v>
      </c>
      <c r="BI2006" s="5"/>
    </row>
    <row r="2007" spans="1:61" ht="31.5" x14ac:dyDescent="0.25">
      <c r="A2007" s="4" t="s">
        <v>245</v>
      </c>
      <c r="B2007" s="4" t="s">
        <v>34</v>
      </c>
      <c r="C2007" s="4" t="s">
        <v>55</v>
      </c>
      <c r="D2007" s="4" t="s">
        <v>221</v>
      </c>
      <c r="E2007" s="4"/>
      <c r="F2007" s="14" t="s">
        <v>1359</v>
      </c>
      <c r="G2007" s="5">
        <f t="shared" ref="G2007:L2011" si="5539">G2008</f>
        <v>35</v>
      </c>
      <c r="H2007" s="5">
        <f t="shared" si="5539"/>
        <v>35</v>
      </c>
      <c r="I2007" s="5">
        <f t="shared" si="5539"/>
        <v>35</v>
      </c>
      <c r="J2007" s="5">
        <f t="shared" si="5539"/>
        <v>0</v>
      </c>
      <c r="K2007" s="5">
        <f t="shared" si="5539"/>
        <v>0</v>
      </c>
      <c r="L2007" s="5">
        <f t="shared" si="5539"/>
        <v>0</v>
      </c>
      <c r="M2007" s="5">
        <f t="shared" si="5509"/>
        <v>35</v>
      </c>
      <c r="N2007" s="5">
        <f t="shared" si="5510"/>
        <v>35</v>
      </c>
      <c r="O2007" s="5">
        <f t="shared" si="5511"/>
        <v>35</v>
      </c>
      <c r="P2007" s="5">
        <f t="shared" ref="P2007:V2011" si="5540">P2008</f>
        <v>0</v>
      </c>
      <c r="Q2007" s="5">
        <f t="shared" si="5540"/>
        <v>0</v>
      </c>
      <c r="R2007" s="5">
        <f t="shared" si="5540"/>
        <v>0</v>
      </c>
      <c r="S2007" s="5">
        <f t="shared" si="5540"/>
        <v>0</v>
      </c>
      <c r="T2007" s="5">
        <f t="shared" si="5540"/>
        <v>0</v>
      </c>
      <c r="U2007" s="5">
        <f t="shared" si="5540"/>
        <v>0</v>
      </c>
      <c r="V2007" s="5">
        <f t="shared" si="5540"/>
        <v>0</v>
      </c>
      <c r="W2007" s="5">
        <f t="shared" ref="W2007:AF2011" si="5541">W2008</f>
        <v>0</v>
      </c>
      <c r="X2007" s="5">
        <f t="shared" si="5541"/>
        <v>0</v>
      </c>
      <c r="Y2007" s="5">
        <f t="shared" si="5541"/>
        <v>0</v>
      </c>
      <c r="Z2007" s="5">
        <f t="shared" si="5541"/>
        <v>0</v>
      </c>
      <c r="AA2007" s="5">
        <f t="shared" si="5541"/>
        <v>0</v>
      </c>
      <c r="AB2007" s="5">
        <f t="shared" si="5541"/>
        <v>0</v>
      </c>
      <c r="AC2007" s="5">
        <f t="shared" si="5541"/>
        <v>0</v>
      </c>
      <c r="AD2007" s="5">
        <f t="shared" si="5541"/>
        <v>0</v>
      </c>
      <c r="AE2007" s="5">
        <f t="shared" si="5541"/>
        <v>0</v>
      </c>
      <c r="AF2007" s="5">
        <f t="shared" si="5541"/>
        <v>0</v>
      </c>
      <c r="AG2007" s="5">
        <f t="shared" si="5476"/>
        <v>35</v>
      </c>
      <c r="AH2007" s="5">
        <f t="shared" si="5473"/>
        <v>35</v>
      </c>
      <c r="AI2007" s="5">
        <f t="shared" si="5474"/>
        <v>35</v>
      </c>
      <c r="AJ2007" s="5">
        <f t="shared" ref="AJ2007:BI2011" si="5542">AJ2008</f>
        <v>0</v>
      </c>
      <c r="AK2007" s="5">
        <f t="shared" si="5477"/>
        <v>35</v>
      </c>
      <c r="AL2007" s="5">
        <f t="shared" si="5478"/>
        <v>35</v>
      </c>
      <c r="AM2007" s="5">
        <f t="shared" si="5479"/>
        <v>35</v>
      </c>
      <c r="AN2007" s="5">
        <f t="shared" si="5542"/>
        <v>0</v>
      </c>
      <c r="AO2007" s="5">
        <f t="shared" si="5542"/>
        <v>0</v>
      </c>
      <c r="AP2007" s="5">
        <f t="shared" si="5542"/>
        <v>0</v>
      </c>
      <c r="AQ2007" s="5">
        <f t="shared" si="5542"/>
        <v>0</v>
      </c>
      <c r="AR2007" s="5">
        <f t="shared" si="5542"/>
        <v>0</v>
      </c>
      <c r="AS2007" s="5">
        <f t="shared" si="5542"/>
        <v>0</v>
      </c>
      <c r="AT2007" s="5">
        <f t="shared" si="5542"/>
        <v>0</v>
      </c>
      <c r="AU2007" s="5">
        <f t="shared" si="5542"/>
        <v>0</v>
      </c>
      <c r="AV2007" s="5">
        <f t="shared" si="5542"/>
        <v>0</v>
      </c>
      <c r="AW2007" s="5">
        <f t="shared" si="5542"/>
        <v>0</v>
      </c>
      <c r="AX2007" s="5">
        <f t="shared" si="5542"/>
        <v>0</v>
      </c>
      <c r="AY2007" s="5">
        <f t="shared" si="5542"/>
        <v>0</v>
      </c>
      <c r="AZ2007" s="5">
        <f t="shared" si="5542"/>
        <v>0</v>
      </c>
      <c r="BA2007" s="5">
        <f t="shared" si="5542"/>
        <v>0</v>
      </c>
      <c r="BB2007" s="5">
        <f t="shared" si="5542"/>
        <v>0</v>
      </c>
      <c r="BC2007" s="5">
        <f t="shared" si="5542"/>
        <v>0</v>
      </c>
      <c r="BD2007" s="5">
        <f t="shared" si="5542"/>
        <v>0</v>
      </c>
      <c r="BE2007" s="5">
        <f t="shared" si="5542"/>
        <v>0</v>
      </c>
      <c r="BF2007" s="5">
        <f t="shared" si="5534"/>
        <v>35</v>
      </c>
      <c r="BG2007" s="5">
        <f t="shared" si="5535"/>
        <v>35</v>
      </c>
      <c r="BH2007" s="5">
        <f t="shared" si="5536"/>
        <v>35</v>
      </c>
      <c r="BI2007" s="5">
        <f t="shared" si="5542"/>
        <v>0</v>
      </c>
    </row>
    <row r="2008" spans="1:61" ht="47.25" x14ac:dyDescent="0.25">
      <c r="A2008" s="4" t="s">
        <v>245</v>
      </c>
      <c r="B2008" s="4" t="s">
        <v>34</v>
      </c>
      <c r="C2008" s="4" t="s">
        <v>55</v>
      </c>
      <c r="D2008" s="4" t="s">
        <v>222</v>
      </c>
      <c r="E2008" s="4"/>
      <c r="F2008" s="14" t="s">
        <v>1360</v>
      </c>
      <c r="G2008" s="5">
        <f t="shared" si="5539"/>
        <v>35</v>
      </c>
      <c r="H2008" s="5">
        <f t="shared" si="5539"/>
        <v>35</v>
      </c>
      <c r="I2008" s="5">
        <f t="shared" si="5539"/>
        <v>35</v>
      </c>
      <c r="J2008" s="5">
        <f t="shared" si="5539"/>
        <v>0</v>
      </c>
      <c r="K2008" s="5">
        <f t="shared" si="5539"/>
        <v>0</v>
      </c>
      <c r="L2008" s="5">
        <f t="shared" si="5539"/>
        <v>0</v>
      </c>
      <c r="M2008" s="5">
        <f t="shared" si="5509"/>
        <v>35</v>
      </c>
      <c r="N2008" s="5">
        <f t="shared" si="5510"/>
        <v>35</v>
      </c>
      <c r="O2008" s="5">
        <f t="shared" si="5511"/>
        <v>35</v>
      </c>
      <c r="P2008" s="5">
        <f t="shared" si="5540"/>
        <v>0</v>
      </c>
      <c r="Q2008" s="5">
        <f t="shared" si="5540"/>
        <v>0</v>
      </c>
      <c r="R2008" s="5">
        <f t="shared" si="5540"/>
        <v>0</v>
      </c>
      <c r="S2008" s="5">
        <f t="shared" si="5540"/>
        <v>0</v>
      </c>
      <c r="T2008" s="5">
        <f t="shared" si="5540"/>
        <v>0</v>
      </c>
      <c r="U2008" s="5">
        <f t="shared" si="5540"/>
        <v>0</v>
      </c>
      <c r="V2008" s="5">
        <f t="shared" si="5540"/>
        <v>0</v>
      </c>
      <c r="W2008" s="5">
        <f t="shared" si="5541"/>
        <v>0</v>
      </c>
      <c r="X2008" s="5">
        <f t="shared" si="5541"/>
        <v>0</v>
      </c>
      <c r="Y2008" s="5">
        <f t="shared" si="5541"/>
        <v>0</v>
      </c>
      <c r="Z2008" s="5">
        <f t="shared" si="5541"/>
        <v>0</v>
      </c>
      <c r="AA2008" s="5">
        <f t="shared" si="5541"/>
        <v>0</v>
      </c>
      <c r="AB2008" s="5">
        <f t="shared" si="5541"/>
        <v>0</v>
      </c>
      <c r="AC2008" s="5">
        <f t="shared" si="5541"/>
        <v>0</v>
      </c>
      <c r="AD2008" s="5">
        <f t="shared" si="5541"/>
        <v>0</v>
      </c>
      <c r="AE2008" s="5">
        <f t="shared" si="5541"/>
        <v>0</v>
      </c>
      <c r="AF2008" s="5">
        <f t="shared" si="5541"/>
        <v>0</v>
      </c>
      <c r="AG2008" s="5">
        <f t="shared" si="5476"/>
        <v>35</v>
      </c>
      <c r="AH2008" s="5">
        <f t="shared" si="5473"/>
        <v>35</v>
      </c>
      <c r="AI2008" s="5">
        <f t="shared" si="5474"/>
        <v>35</v>
      </c>
      <c r="AJ2008" s="5">
        <f t="shared" si="5542"/>
        <v>0</v>
      </c>
      <c r="AK2008" s="5">
        <f t="shared" si="5477"/>
        <v>35</v>
      </c>
      <c r="AL2008" s="5">
        <f t="shared" si="5478"/>
        <v>35</v>
      </c>
      <c r="AM2008" s="5">
        <f t="shared" si="5479"/>
        <v>35</v>
      </c>
      <c r="AN2008" s="5">
        <f t="shared" si="5542"/>
        <v>0</v>
      </c>
      <c r="AO2008" s="5">
        <f t="shared" si="5542"/>
        <v>0</v>
      </c>
      <c r="AP2008" s="5">
        <f t="shared" si="5542"/>
        <v>0</v>
      </c>
      <c r="AQ2008" s="5">
        <f t="shared" si="5542"/>
        <v>0</v>
      </c>
      <c r="AR2008" s="5">
        <f t="shared" si="5542"/>
        <v>0</v>
      </c>
      <c r="AS2008" s="5">
        <f t="shared" si="5542"/>
        <v>0</v>
      </c>
      <c r="AT2008" s="5">
        <f t="shared" si="5542"/>
        <v>0</v>
      </c>
      <c r="AU2008" s="5">
        <f t="shared" si="5542"/>
        <v>0</v>
      </c>
      <c r="AV2008" s="5">
        <f t="shared" si="5542"/>
        <v>0</v>
      </c>
      <c r="AW2008" s="5">
        <f t="shared" si="5542"/>
        <v>0</v>
      </c>
      <c r="AX2008" s="5">
        <f t="shared" si="5542"/>
        <v>0</v>
      </c>
      <c r="AY2008" s="5">
        <f t="shared" si="5542"/>
        <v>0</v>
      </c>
      <c r="AZ2008" s="5">
        <f t="shared" si="5542"/>
        <v>0</v>
      </c>
      <c r="BA2008" s="5">
        <f t="shared" si="5542"/>
        <v>0</v>
      </c>
      <c r="BB2008" s="5">
        <f t="shared" si="5542"/>
        <v>0</v>
      </c>
      <c r="BC2008" s="5">
        <f t="shared" si="5542"/>
        <v>0</v>
      </c>
      <c r="BD2008" s="5">
        <f t="shared" si="5542"/>
        <v>0</v>
      </c>
      <c r="BE2008" s="5">
        <f t="shared" si="5542"/>
        <v>0</v>
      </c>
      <c r="BF2008" s="5">
        <f t="shared" si="5534"/>
        <v>35</v>
      </c>
      <c r="BG2008" s="5">
        <f t="shared" si="5535"/>
        <v>35</v>
      </c>
      <c r="BH2008" s="5">
        <f t="shared" si="5536"/>
        <v>35</v>
      </c>
      <c r="BI2008" s="5">
        <f t="shared" si="5542"/>
        <v>0</v>
      </c>
    </row>
    <row r="2009" spans="1:61" ht="31.5" x14ac:dyDescent="0.25">
      <c r="A2009" s="4" t="s">
        <v>245</v>
      </c>
      <c r="B2009" s="4" t="s">
        <v>34</v>
      </c>
      <c r="C2009" s="4" t="s">
        <v>55</v>
      </c>
      <c r="D2009" s="4" t="s">
        <v>223</v>
      </c>
      <c r="E2009" s="4"/>
      <c r="F2009" s="14" t="s">
        <v>1361</v>
      </c>
      <c r="G2009" s="5">
        <f t="shared" si="5539"/>
        <v>35</v>
      </c>
      <c r="H2009" s="5">
        <f t="shared" si="5539"/>
        <v>35</v>
      </c>
      <c r="I2009" s="5">
        <f t="shared" si="5539"/>
        <v>35</v>
      </c>
      <c r="J2009" s="5">
        <f t="shared" si="5539"/>
        <v>0</v>
      </c>
      <c r="K2009" s="5">
        <f t="shared" si="5539"/>
        <v>0</v>
      </c>
      <c r="L2009" s="5">
        <f t="shared" si="5539"/>
        <v>0</v>
      </c>
      <c r="M2009" s="5">
        <f t="shared" si="5509"/>
        <v>35</v>
      </c>
      <c r="N2009" s="5">
        <f t="shared" si="5510"/>
        <v>35</v>
      </c>
      <c r="O2009" s="5">
        <f t="shared" si="5511"/>
        <v>35</v>
      </c>
      <c r="P2009" s="5">
        <f t="shared" si="5540"/>
        <v>0</v>
      </c>
      <c r="Q2009" s="5">
        <f t="shared" si="5540"/>
        <v>0</v>
      </c>
      <c r="R2009" s="5">
        <f t="shared" si="5540"/>
        <v>0</v>
      </c>
      <c r="S2009" s="5">
        <f t="shared" si="5540"/>
        <v>0</v>
      </c>
      <c r="T2009" s="5">
        <f t="shared" si="5540"/>
        <v>0</v>
      </c>
      <c r="U2009" s="5">
        <f t="shared" si="5540"/>
        <v>0</v>
      </c>
      <c r="V2009" s="5">
        <f t="shared" si="5540"/>
        <v>0</v>
      </c>
      <c r="W2009" s="5">
        <f t="shared" si="5541"/>
        <v>0</v>
      </c>
      <c r="X2009" s="5">
        <f t="shared" si="5541"/>
        <v>0</v>
      </c>
      <c r="Y2009" s="5">
        <f t="shared" si="5541"/>
        <v>0</v>
      </c>
      <c r="Z2009" s="5">
        <f t="shared" si="5541"/>
        <v>0</v>
      </c>
      <c r="AA2009" s="5">
        <f t="shared" si="5541"/>
        <v>0</v>
      </c>
      <c r="AB2009" s="5">
        <f t="shared" si="5541"/>
        <v>0</v>
      </c>
      <c r="AC2009" s="5">
        <f t="shared" si="5541"/>
        <v>0</v>
      </c>
      <c r="AD2009" s="5">
        <f t="shared" si="5541"/>
        <v>0</v>
      </c>
      <c r="AE2009" s="5">
        <f t="shared" si="5541"/>
        <v>0</v>
      </c>
      <c r="AF2009" s="5">
        <f t="shared" si="5541"/>
        <v>0</v>
      </c>
      <c r="AG2009" s="5">
        <f t="shared" si="5476"/>
        <v>35</v>
      </c>
      <c r="AH2009" s="5">
        <f t="shared" si="5473"/>
        <v>35</v>
      </c>
      <c r="AI2009" s="5">
        <f t="shared" si="5474"/>
        <v>35</v>
      </c>
      <c r="AJ2009" s="5">
        <f t="shared" si="5542"/>
        <v>0</v>
      </c>
      <c r="AK2009" s="5">
        <f t="shared" si="5477"/>
        <v>35</v>
      </c>
      <c r="AL2009" s="5">
        <f t="shared" si="5478"/>
        <v>35</v>
      </c>
      <c r="AM2009" s="5">
        <f t="shared" si="5479"/>
        <v>35</v>
      </c>
      <c r="AN2009" s="5">
        <f t="shared" si="5542"/>
        <v>0</v>
      </c>
      <c r="AO2009" s="5">
        <f t="shared" si="5542"/>
        <v>0</v>
      </c>
      <c r="AP2009" s="5">
        <f t="shared" si="5542"/>
        <v>0</v>
      </c>
      <c r="AQ2009" s="5">
        <f t="shared" si="5542"/>
        <v>0</v>
      </c>
      <c r="AR2009" s="5">
        <f t="shared" si="5542"/>
        <v>0</v>
      </c>
      <c r="AS2009" s="5">
        <f t="shared" si="5542"/>
        <v>0</v>
      </c>
      <c r="AT2009" s="5">
        <f t="shared" si="5542"/>
        <v>0</v>
      </c>
      <c r="AU2009" s="5">
        <f t="shared" si="5542"/>
        <v>0</v>
      </c>
      <c r="AV2009" s="5">
        <f t="shared" si="5542"/>
        <v>0</v>
      </c>
      <c r="AW2009" s="5">
        <f t="shared" si="5542"/>
        <v>0</v>
      </c>
      <c r="AX2009" s="5">
        <f t="shared" si="5542"/>
        <v>0</v>
      </c>
      <c r="AY2009" s="5">
        <f t="shared" si="5542"/>
        <v>0</v>
      </c>
      <c r="AZ2009" s="5">
        <f t="shared" si="5542"/>
        <v>0</v>
      </c>
      <c r="BA2009" s="5">
        <f t="shared" si="5542"/>
        <v>0</v>
      </c>
      <c r="BB2009" s="5">
        <f t="shared" si="5542"/>
        <v>0</v>
      </c>
      <c r="BC2009" s="5">
        <f t="shared" si="5542"/>
        <v>0</v>
      </c>
      <c r="BD2009" s="5">
        <f t="shared" si="5542"/>
        <v>0</v>
      </c>
      <c r="BE2009" s="5">
        <f t="shared" si="5542"/>
        <v>0</v>
      </c>
      <c r="BF2009" s="5">
        <f t="shared" si="5534"/>
        <v>35</v>
      </c>
      <c r="BG2009" s="5">
        <f t="shared" si="5535"/>
        <v>35</v>
      </c>
      <c r="BH2009" s="5">
        <f t="shared" si="5536"/>
        <v>35</v>
      </c>
      <c r="BI2009" s="5">
        <f t="shared" si="5542"/>
        <v>0</v>
      </c>
    </row>
    <row r="2010" spans="1:61" ht="31.5" x14ac:dyDescent="0.25">
      <c r="A2010" s="4" t="s">
        <v>245</v>
      </c>
      <c r="B2010" s="4" t="s">
        <v>34</v>
      </c>
      <c r="C2010" s="4" t="s">
        <v>55</v>
      </c>
      <c r="D2010" s="4" t="s">
        <v>217</v>
      </c>
      <c r="E2010" s="4"/>
      <c r="F2010" s="14" t="s">
        <v>843</v>
      </c>
      <c r="G2010" s="5">
        <f t="shared" si="5539"/>
        <v>35</v>
      </c>
      <c r="H2010" s="5">
        <f t="shared" si="5539"/>
        <v>35</v>
      </c>
      <c r="I2010" s="5">
        <f t="shared" si="5539"/>
        <v>35</v>
      </c>
      <c r="J2010" s="5">
        <f t="shared" si="5539"/>
        <v>0</v>
      </c>
      <c r="K2010" s="5">
        <f t="shared" si="5539"/>
        <v>0</v>
      </c>
      <c r="L2010" s="5">
        <f t="shared" si="5539"/>
        <v>0</v>
      </c>
      <c r="M2010" s="5">
        <f t="shared" si="5509"/>
        <v>35</v>
      </c>
      <c r="N2010" s="5">
        <f t="shared" si="5510"/>
        <v>35</v>
      </c>
      <c r="O2010" s="5">
        <f t="shared" si="5511"/>
        <v>35</v>
      </c>
      <c r="P2010" s="5">
        <f t="shared" si="5540"/>
        <v>0</v>
      </c>
      <c r="Q2010" s="5">
        <f t="shared" si="5540"/>
        <v>0</v>
      </c>
      <c r="R2010" s="5">
        <f t="shared" si="5540"/>
        <v>0</v>
      </c>
      <c r="S2010" s="5">
        <f t="shared" si="5540"/>
        <v>0</v>
      </c>
      <c r="T2010" s="5">
        <f t="shared" si="5540"/>
        <v>0</v>
      </c>
      <c r="U2010" s="5">
        <f t="shared" si="5540"/>
        <v>0</v>
      </c>
      <c r="V2010" s="5">
        <f t="shared" si="5540"/>
        <v>0</v>
      </c>
      <c r="W2010" s="5">
        <f t="shared" si="5541"/>
        <v>0</v>
      </c>
      <c r="X2010" s="5">
        <f t="shared" si="5541"/>
        <v>0</v>
      </c>
      <c r="Y2010" s="5">
        <f t="shared" si="5541"/>
        <v>0</v>
      </c>
      <c r="Z2010" s="5">
        <f t="shared" si="5541"/>
        <v>0</v>
      </c>
      <c r="AA2010" s="5">
        <f t="shared" si="5541"/>
        <v>0</v>
      </c>
      <c r="AB2010" s="5">
        <f t="shared" si="5541"/>
        <v>0</v>
      </c>
      <c r="AC2010" s="5">
        <f t="shared" si="5541"/>
        <v>0</v>
      </c>
      <c r="AD2010" s="5">
        <f t="shared" si="5541"/>
        <v>0</v>
      </c>
      <c r="AE2010" s="5">
        <f t="shared" si="5541"/>
        <v>0</v>
      </c>
      <c r="AF2010" s="5">
        <f t="shared" si="5541"/>
        <v>0</v>
      </c>
      <c r="AG2010" s="5">
        <f t="shared" si="5476"/>
        <v>35</v>
      </c>
      <c r="AH2010" s="5">
        <f t="shared" si="5473"/>
        <v>35</v>
      </c>
      <c r="AI2010" s="5">
        <f t="shared" si="5474"/>
        <v>35</v>
      </c>
      <c r="AJ2010" s="5">
        <f t="shared" si="5542"/>
        <v>0</v>
      </c>
      <c r="AK2010" s="5">
        <f t="shared" si="5477"/>
        <v>35</v>
      </c>
      <c r="AL2010" s="5">
        <f t="shared" si="5478"/>
        <v>35</v>
      </c>
      <c r="AM2010" s="5">
        <f t="shared" si="5479"/>
        <v>35</v>
      </c>
      <c r="AN2010" s="5">
        <f t="shared" si="5542"/>
        <v>0</v>
      </c>
      <c r="AO2010" s="5">
        <f t="shared" si="5542"/>
        <v>0</v>
      </c>
      <c r="AP2010" s="5">
        <f t="shared" si="5542"/>
        <v>0</v>
      </c>
      <c r="AQ2010" s="5">
        <f t="shared" si="5542"/>
        <v>0</v>
      </c>
      <c r="AR2010" s="5">
        <f t="shared" si="5542"/>
        <v>0</v>
      </c>
      <c r="AS2010" s="5">
        <f t="shared" si="5542"/>
        <v>0</v>
      </c>
      <c r="AT2010" s="5">
        <f t="shared" si="5542"/>
        <v>0</v>
      </c>
      <c r="AU2010" s="5">
        <f t="shared" si="5542"/>
        <v>0</v>
      </c>
      <c r="AV2010" s="5">
        <f t="shared" si="5542"/>
        <v>0</v>
      </c>
      <c r="AW2010" s="5">
        <f t="shared" si="5542"/>
        <v>0</v>
      </c>
      <c r="AX2010" s="5">
        <f t="shared" si="5542"/>
        <v>0</v>
      </c>
      <c r="AY2010" s="5">
        <f t="shared" si="5542"/>
        <v>0</v>
      </c>
      <c r="AZ2010" s="5">
        <f t="shared" si="5542"/>
        <v>0</v>
      </c>
      <c r="BA2010" s="5">
        <f t="shared" si="5542"/>
        <v>0</v>
      </c>
      <c r="BB2010" s="5">
        <f t="shared" si="5542"/>
        <v>0</v>
      </c>
      <c r="BC2010" s="5">
        <f t="shared" si="5542"/>
        <v>0</v>
      </c>
      <c r="BD2010" s="5">
        <f t="shared" si="5542"/>
        <v>0</v>
      </c>
      <c r="BE2010" s="5">
        <f t="shared" si="5542"/>
        <v>0</v>
      </c>
      <c r="BF2010" s="5">
        <f t="shared" si="5534"/>
        <v>35</v>
      </c>
      <c r="BG2010" s="5">
        <f t="shared" si="5535"/>
        <v>35</v>
      </c>
      <c r="BH2010" s="5">
        <f t="shared" si="5536"/>
        <v>35</v>
      </c>
      <c r="BI2010" s="5">
        <f t="shared" si="5542"/>
        <v>0</v>
      </c>
    </row>
    <row r="2011" spans="1:61" ht="31.5" x14ac:dyDescent="0.25">
      <c r="A2011" s="4" t="s">
        <v>245</v>
      </c>
      <c r="B2011" s="4" t="s">
        <v>34</v>
      </c>
      <c r="C2011" s="4" t="s">
        <v>55</v>
      </c>
      <c r="D2011" s="4" t="s">
        <v>217</v>
      </c>
      <c r="E2011" s="4" t="s">
        <v>15</v>
      </c>
      <c r="F2011" s="14" t="s">
        <v>559</v>
      </c>
      <c r="G2011" s="5">
        <f t="shared" si="5539"/>
        <v>35</v>
      </c>
      <c r="H2011" s="5">
        <f t="shared" si="5539"/>
        <v>35</v>
      </c>
      <c r="I2011" s="5">
        <f t="shared" si="5539"/>
        <v>35</v>
      </c>
      <c r="J2011" s="5">
        <f t="shared" si="5539"/>
        <v>0</v>
      </c>
      <c r="K2011" s="5">
        <f t="shared" si="5539"/>
        <v>0</v>
      </c>
      <c r="L2011" s="5">
        <f t="shared" si="5539"/>
        <v>0</v>
      </c>
      <c r="M2011" s="5">
        <f t="shared" si="5509"/>
        <v>35</v>
      </c>
      <c r="N2011" s="5">
        <f t="shared" si="5510"/>
        <v>35</v>
      </c>
      <c r="O2011" s="5">
        <f t="shared" si="5511"/>
        <v>35</v>
      </c>
      <c r="P2011" s="5">
        <f t="shared" si="5540"/>
        <v>0</v>
      </c>
      <c r="Q2011" s="5">
        <f t="shared" si="5540"/>
        <v>0</v>
      </c>
      <c r="R2011" s="5">
        <f t="shared" si="5540"/>
        <v>0</v>
      </c>
      <c r="S2011" s="5">
        <f t="shared" si="5540"/>
        <v>0</v>
      </c>
      <c r="T2011" s="5">
        <f t="shared" si="5540"/>
        <v>0</v>
      </c>
      <c r="U2011" s="5">
        <f t="shared" si="5540"/>
        <v>0</v>
      </c>
      <c r="V2011" s="5">
        <f t="shared" si="5540"/>
        <v>0</v>
      </c>
      <c r="W2011" s="5">
        <f t="shared" si="5541"/>
        <v>0</v>
      </c>
      <c r="X2011" s="5">
        <f t="shared" si="5541"/>
        <v>0</v>
      </c>
      <c r="Y2011" s="5">
        <f t="shared" si="5541"/>
        <v>0</v>
      </c>
      <c r="Z2011" s="5">
        <f t="shared" si="5541"/>
        <v>0</v>
      </c>
      <c r="AA2011" s="5">
        <f t="shared" si="5541"/>
        <v>0</v>
      </c>
      <c r="AB2011" s="5">
        <f t="shared" si="5541"/>
        <v>0</v>
      </c>
      <c r="AC2011" s="5">
        <f t="shared" si="5541"/>
        <v>0</v>
      </c>
      <c r="AD2011" s="5">
        <f t="shared" si="5541"/>
        <v>0</v>
      </c>
      <c r="AE2011" s="5">
        <f t="shared" si="5541"/>
        <v>0</v>
      </c>
      <c r="AF2011" s="5">
        <f t="shared" si="5541"/>
        <v>0</v>
      </c>
      <c r="AG2011" s="5">
        <f t="shared" si="5476"/>
        <v>35</v>
      </c>
      <c r="AH2011" s="5">
        <f t="shared" si="5473"/>
        <v>35</v>
      </c>
      <c r="AI2011" s="5">
        <f t="shared" si="5474"/>
        <v>35</v>
      </c>
      <c r="AJ2011" s="5">
        <f t="shared" si="5542"/>
        <v>0</v>
      </c>
      <c r="AK2011" s="5">
        <f t="shared" si="5477"/>
        <v>35</v>
      </c>
      <c r="AL2011" s="5">
        <f t="shared" si="5478"/>
        <v>35</v>
      </c>
      <c r="AM2011" s="5">
        <f t="shared" si="5479"/>
        <v>35</v>
      </c>
      <c r="AN2011" s="5">
        <f t="shared" si="5542"/>
        <v>0</v>
      </c>
      <c r="AO2011" s="5">
        <f t="shared" si="5542"/>
        <v>0</v>
      </c>
      <c r="AP2011" s="5">
        <f t="shared" si="5542"/>
        <v>0</v>
      </c>
      <c r="AQ2011" s="5">
        <f t="shared" si="5542"/>
        <v>0</v>
      </c>
      <c r="AR2011" s="5">
        <f t="shared" si="5542"/>
        <v>0</v>
      </c>
      <c r="AS2011" s="5">
        <f t="shared" si="5542"/>
        <v>0</v>
      </c>
      <c r="AT2011" s="5">
        <f t="shared" si="5542"/>
        <v>0</v>
      </c>
      <c r="AU2011" s="5">
        <f t="shared" si="5542"/>
        <v>0</v>
      </c>
      <c r="AV2011" s="5">
        <f t="shared" si="5542"/>
        <v>0</v>
      </c>
      <c r="AW2011" s="5">
        <f t="shared" si="5542"/>
        <v>0</v>
      </c>
      <c r="AX2011" s="5">
        <f t="shared" si="5542"/>
        <v>0</v>
      </c>
      <c r="AY2011" s="5">
        <f t="shared" si="5542"/>
        <v>0</v>
      </c>
      <c r="AZ2011" s="5">
        <f t="shared" si="5542"/>
        <v>0</v>
      </c>
      <c r="BA2011" s="5">
        <f t="shared" si="5542"/>
        <v>0</v>
      </c>
      <c r="BB2011" s="5">
        <f t="shared" si="5542"/>
        <v>0</v>
      </c>
      <c r="BC2011" s="5">
        <f t="shared" si="5542"/>
        <v>0</v>
      </c>
      <c r="BD2011" s="5">
        <f t="shared" si="5542"/>
        <v>0</v>
      </c>
      <c r="BE2011" s="5">
        <f t="shared" si="5542"/>
        <v>0</v>
      </c>
      <c r="BF2011" s="5">
        <f t="shared" si="5534"/>
        <v>35</v>
      </c>
      <c r="BG2011" s="5">
        <f t="shared" si="5535"/>
        <v>35</v>
      </c>
      <c r="BH2011" s="5">
        <f t="shared" si="5536"/>
        <v>35</v>
      </c>
      <c r="BI2011" s="5">
        <f t="shared" si="5542"/>
        <v>0</v>
      </c>
    </row>
    <row r="2012" spans="1:61" ht="31.5" x14ac:dyDescent="0.25">
      <c r="A2012" s="4" t="s">
        <v>245</v>
      </c>
      <c r="B2012" s="4" t="s">
        <v>34</v>
      </c>
      <c r="C2012" s="4" t="s">
        <v>55</v>
      </c>
      <c r="D2012" s="4" t="s">
        <v>217</v>
      </c>
      <c r="E2012" s="4" t="s">
        <v>16</v>
      </c>
      <c r="F2012" s="14" t="s">
        <v>560</v>
      </c>
      <c r="G2012" s="5">
        <v>35</v>
      </c>
      <c r="H2012" s="5">
        <v>35</v>
      </c>
      <c r="I2012" s="5">
        <v>35</v>
      </c>
      <c r="J2012" s="5"/>
      <c r="K2012" s="5"/>
      <c r="L2012" s="5"/>
      <c r="M2012" s="5">
        <f t="shared" si="5509"/>
        <v>35</v>
      </c>
      <c r="N2012" s="5">
        <f t="shared" si="5510"/>
        <v>35</v>
      </c>
      <c r="O2012" s="5">
        <f t="shared" si="5511"/>
        <v>35</v>
      </c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>
        <f t="shared" si="5476"/>
        <v>35</v>
      </c>
      <c r="AH2012" s="5">
        <f t="shared" si="5473"/>
        <v>35</v>
      </c>
      <c r="AI2012" s="5">
        <f t="shared" si="5474"/>
        <v>35</v>
      </c>
      <c r="AJ2012" s="5"/>
      <c r="AK2012" s="5">
        <f t="shared" si="5477"/>
        <v>35</v>
      </c>
      <c r="AL2012" s="5">
        <f t="shared" si="5478"/>
        <v>35</v>
      </c>
      <c r="AM2012" s="5">
        <f t="shared" si="5479"/>
        <v>35</v>
      </c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>
        <f t="shared" si="5534"/>
        <v>35</v>
      </c>
      <c r="BG2012" s="5">
        <f t="shared" si="5535"/>
        <v>35</v>
      </c>
      <c r="BH2012" s="5">
        <f t="shared" si="5536"/>
        <v>35</v>
      </c>
      <c r="BI2012" s="5"/>
    </row>
    <row r="2013" spans="1:61" s="3" customFormat="1" x14ac:dyDescent="0.25">
      <c r="A2013" s="7" t="s">
        <v>245</v>
      </c>
      <c r="B2013" s="7" t="s">
        <v>96</v>
      </c>
      <c r="C2013" s="7"/>
      <c r="D2013" s="7"/>
      <c r="E2013" s="7"/>
      <c r="F2013" s="25" t="s">
        <v>518</v>
      </c>
      <c r="G2013" s="8">
        <f>G2021+G2046</f>
        <v>33592.699999999997</v>
      </c>
      <c r="H2013" s="8">
        <f t="shared" ref="H2013:I2013" si="5543">H2021+H2046</f>
        <v>32996.100000000006</v>
      </c>
      <c r="I2013" s="8">
        <f t="shared" si="5543"/>
        <v>32996.100000000006</v>
      </c>
      <c r="J2013" s="8">
        <f t="shared" ref="J2013:L2013" si="5544">J2021+J2046</f>
        <v>0</v>
      </c>
      <c r="K2013" s="8">
        <f t="shared" si="5544"/>
        <v>0</v>
      </c>
      <c r="L2013" s="8">
        <f t="shared" si="5544"/>
        <v>0</v>
      </c>
      <c r="M2013" s="8">
        <f t="shared" si="5509"/>
        <v>33592.699999999997</v>
      </c>
      <c r="N2013" s="8">
        <f t="shared" si="5510"/>
        <v>32996.100000000006</v>
      </c>
      <c r="O2013" s="8">
        <f t="shared" si="5511"/>
        <v>32996.100000000006</v>
      </c>
      <c r="P2013" s="8">
        <f>P2021+P2046+P2014</f>
        <v>0</v>
      </c>
      <c r="Q2013" s="8">
        <f t="shared" ref="Q2013:BI2013" si="5545">Q2021+Q2046+Q2014</f>
        <v>0</v>
      </c>
      <c r="R2013" s="8">
        <f t="shared" si="5545"/>
        <v>0</v>
      </c>
      <c r="S2013" s="8">
        <f t="shared" si="5545"/>
        <v>0</v>
      </c>
      <c r="T2013" s="8">
        <f t="shared" si="5545"/>
        <v>93.460999999999999</v>
      </c>
      <c r="U2013" s="8">
        <f t="shared" si="5545"/>
        <v>0</v>
      </c>
      <c r="V2013" s="8">
        <f t="shared" ref="V2013" si="5546">V2021+V2046+V2014</f>
        <v>0</v>
      </c>
      <c r="W2013" s="8">
        <f t="shared" si="5545"/>
        <v>0</v>
      </c>
      <c r="X2013" s="8">
        <f t="shared" ref="X2013:Y2013" si="5547">X2021+X2046+X2014</f>
        <v>0</v>
      </c>
      <c r="Y2013" s="8">
        <f t="shared" si="5547"/>
        <v>0</v>
      </c>
      <c r="Z2013" s="8">
        <f t="shared" si="5545"/>
        <v>0</v>
      </c>
      <c r="AA2013" s="8">
        <f t="shared" ref="AA2013" si="5548">AA2021+AA2046+AA2014</f>
        <v>0</v>
      </c>
      <c r="AB2013" s="8">
        <f t="shared" si="5545"/>
        <v>0</v>
      </c>
      <c r="AC2013" s="8">
        <f t="shared" ref="AC2013:AD2013" si="5549">AC2021+AC2046+AC2014</f>
        <v>0</v>
      </c>
      <c r="AD2013" s="8">
        <f t="shared" si="5549"/>
        <v>0</v>
      </c>
      <c r="AE2013" s="8">
        <f t="shared" si="5545"/>
        <v>0</v>
      </c>
      <c r="AF2013" s="8">
        <f t="shared" si="5545"/>
        <v>0</v>
      </c>
      <c r="AG2013" s="8">
        <f t="shared" si="5476"/>
        <v>33686.161</v>
      </c>
      <c r="AH2013" s="8">
        <f t="shared" si="5473"/>
        <v>32996.100000000006</v>
      </c>
      <c r="AI2013" s="8">
        <f t="shared" si="5474"/>
        <v>32996.100000000006</v>
      </c>
      <c r="AJ2013" s="8">
        <f t="shared" ref="AJ2013" si="5550">AJ2021+AJ2046+AJ2014</f>
        <v>0</v>
      </c>
      <c r="AK2013" s="8">
        <f t="shared" si="5477"/>
        <v>33686.161</v>
      </c>
      <c r="AL2013" s="8">
        <f t="shared" si="5478"/>
        <v>32996.100000000006</v>
      </c>
      <c r="AM2013" s="8">
        <f t="shared" si="5479"/>
        <v>32996.100000000006</v>
      </c>
      <c r="AN2013" s="8">
        <f t="shared" ref="AN2013:BA2013" si="5551">AN2021+AN2046+AN2014</f>
        <v>0</v>
      </c>
      <c r="AO2013" s="8">
        <f t="shared" si="5551"/>
        <v>0</v>
      </c>
      <c r="AP2013" s="8">
        <f t="shared" si="5551"/>
        <v>0</v>
      </c>
      <c r="AQ2013" s="8">
        <f t="shared" si="5551"/>
        <v>0</v>
      </c>
      <c r="AR2013" s="8">
        <f t="shared" si="5551"/>
        <v>0</v>
      </c>
      <c r="AS2013" s="8">
        <f t="shared" si="5551"/>
        <v>0</v>
      </c>
      <c r="AT2013" s="8">
        <f t="shared" si="5551"/>
        <v>0</v>
      </c>
      <c r="AU2013" s="8">
        <f t="shared" ref="AU2013" si="5552">AU2021+AU2046+AU2014</f>
        <v>0</v>
      </c>
      <c r="AV2013" s="8">
        <f t="shared" ref="AV2013:BE2013" si="5553">AV2021+AV2046+AV2014</f>
        <v>0</v>
      </c>
      <c r="AW2013" s="8">
        <f t="shared" si="5553"/>
        <v>0</v>
      </c>
      <c r="AX2013" s="8">
        <f t="shared" si="5553"/>
        <v>0</v>
      </c>
      <c r="AY2013" s="8">
        <f t="shared" si="5553"/>
        <v>0</v>
      </c>
      <c r="AZ2013" s="8">
        <f t="shared" si="5551"/>
        <v>0</v>
      </c>
      <c r="BA2013" s="8">
        <f t="shared" si="5551"/>
        <v>0</v>
      </c>
      <c r="BB2013" s="8">
        <f t="shared" si="5553"/>
        <v>0</v>
      </c>
      <c r="BC2013" s="8">
        <f t="shared" si="5553"/>
        <v>0</v>
      </c>
      <c r="BD2013" s="8">
        <f t="shared" si="5553"/>
        <v>0</v>
      </c>
      <c r="BE2013" s="8">
        <f t="shared" si="5553"/>
        <v>0</v>
      </c>
      <c r="BF2013" s="8">
        <f t="shared" si="5534"/>
        <v>33686.161</v>
      </c>
      <c r="BG2013" s="8">
        <f t="shared" si="5535"/>
        <v>32996.100000000006</v>
      </c>
      <c r="BH2013" s="8">
        <f t="shared" si="5536"/>
        <v>32996.100000000006</v>
      </c>
      <c r="BI2013" s="8">
        <f t="shared" si="5545"/>
        <v>0</v>
      </c>
    </row>
    <row r="2014" spans="1:61" s="10" customFormat="1" x14ac:dyDescent="0.25">
      <c r="A2014" s="9" t="s">
        <v>245</v>
      </c>
      <c r="B2014" s="9" t="s">
        <v>96</v>
      </c>
      <c r="C2014" s="9" t="s">
        <v>169</v>
      </c>
      <c r="D2014" s="9"/>
      <c r="E2014" s="9"/>
      <c r="F2014" s="13" t="s">
        <v>540</v>
      </c>
      <c r="G2014" s="8"/>
      <c r="H2014" s="8"/>
      <c r="I2014" s="8"/>
      <c r="J2014" s="8"/>
      <c r="K2014" s="8"/>
      <c r="L2014" s="8"/>
      <c r="M2014" s="11"/>
      <c r="N2014" s="11"/>
      <c r="O2014" s="11"/>
      <c r="P2014" s="11">
        <f t="shared" ref="P2014:P2019" si="5554">P2015</f>
        <v>0</v>
      </c>
      <c r="Q2014" s="11">
        <f t="shared" ref="Q2014:BI2019" si="5555">Q2015</f>
        <v>0</v>
      </c>
      <c r="R2014" s="11">
        <f t="shared" si="5555"/>
        <v>0</v>
      </c>
      <c r="S2014" s="11">
        <f t="shared" si="5555"/>
        <v>0</v>
      </c>
      <c r="T2014" s="11">
        <f t="shared" si="5555"/>
        <v>93.460999999999999</v>
      </c>
      <c r="U2014" s="11">
        <f t="shared" si="5555"/>
        <v>0</v>
      </c>
      <c r="V2014" s="11">
        <f t="shared" si="5555"/>
        <v>0</v>
      </c>
      <c r="W2014" s="11">
        <f t="shared" si="5555"/>
        <v>0</v>
      </c>
      <c r="X2014" s="11">
        <f t="shared" si="5555"/>
        <v>0</v>
      </c>
      <c r="Y2014" s="11">
        <f t="shared" si="5555"/>
        <v>0</v>
      </c>
      <c r="Z2014" s="11">
        <f t="shared" si="5555"/>
        <v>0</v>
      </c>
      <c r="AA2014" s="11">
        <f t="shared" si="5555"/>
        <v>0</v>
      </c>
      <c r="AB2014" s="11">
        <f t="shared" si="5555"/>
        <v>0</v>
      </c>
      <c r="AC2014" s="11">
        <f t="shared" si="5555"/>
        <v>0</v>
      </c>
      <c r="AD2014" s="11">
        <f t="shared" si="5555"/>
        <v>0</v>
      </c>
      <c r="AE2014" s="11">
        <f t="shared" si="5555"/>
        <v>0</v>
      </c>
      <c r="AF2014" s="11">
        <f t="shared" si="5555"/>
        <v>0</v>
      </c>
      <c r="AG2014" s="11">
        <f t="shared" si="5476"/>
        <v>93.460999999999999</v>
      </c>
      <c r="AH2014" s="11">
        <f t="shared" si="5473"/>
        <v>0</v>
      </c>
      <c r="AI2014" s="11">
        <f t="shared" si="5474"/>
        <v>0</v>
      </c>
      <c r="AJ2014" s="11">
        <f t="shared" si="5555"/>
        <v>0</v>
      </c>
      <c r="AK2014" s="11">
        <f t="shared" si="5477"/>
        <v>93.460999999999999</v>
      </c>
      <c r="AL2014" s="11">
        <f t="shared" si="5478"/>
        <v>0</v>
      </c>
      <c r="AM2014" s="11">
        <f t="shared" si="5479"/>
        <v>0</v>
      </c>
      <c r="AN2014" s="11">
        <f t="shared" si="5555"/>
        <v>0</v>
      </c>
      <c r="AO2014" s="11">
        <f t="shared" si="5555"/>
        <v>0</v>
      </c>
      <c r="AP2014" s="11">
        <f t="shared" si="5555"/>
        <v>0</v>
      </c>
      <c r="AQ2014" s="11">
        <f t="shared" si="5555"/>
        <v>0</v>
      </c>
      <c r="AR2014" s="11">
        <f t="shared" si="5555"/>
        <v>0</v>
      </c>
      <c r="AS2014" s="11">
        <f t="shared" si="5555"/>
        <v>0</v>
      </c>
      <c r="AT2014" s="11">
        <f t="shared" si="5555"/>
        <v>0</v>
      </c>
      <c r="AU2014" s="11">
        <f t="shared" si="5555"/>
        <v>0</v>
      </c>
      <c r="AV2014" s="11">
        <f t="shared" si="5555"/>
        <v>0</v>
      </c>
      <c r="AW2014" s="11">
        <f t="shared" si="5555"/>
        <v>0</v>
      </c>
      <c r="AX2014" s="11">
        <f t="shared" si="5555"/>
        <v>0</v>
      </c>
      <c r="AY2014" s="11">
        <f t="shared" si="5555"/>
        <v>0</v>
      </c>
      <c r="AZ2014" s="11">
        <f t="shared" si="5555"/>
        <v>0</v>
      </c>
      <c r="BA2014" s="11">
        <f t="shared" si="5555"/>
        <v>0</v>
      </c>
      <c r="BB2014" s="11">
        <f t="shared" si="5555"/>
        <v>0</v>
      </c>
      <c r="BC2014" s="11">
        <f t="shared" si="5555"/>
        <v>0</v>
      </c>
      <c r="BD2014" s="11">
        <f t="shared" si="5555"/>
        <v>0</v>
      </c>
      <c r="BE2014" s="11">
        <f t="shared" si="5555"/>
        <v>0</v>
      </c>
      <c r="BF2014" s="11">
        <f t="shared" si="5534"/>
        <v>93.460999999999999</v>
      </c>
      <c r="BG2014" s="11">
        <f t="shared" si="5535"/>
        <v>0</v>
      </c>
      <c r="BH2014" s="11">
        <f t="shared" si="5536"/>
        <v>0</v>
      </c>
      <c r="BI2014" s="11">
        <f t="shared" si="5555"/>
        <v>0</v>
      </c>
    </row>
    <row r="2015" spans="1:61" ht="31.5" x14ac:dyDescent="0.25">
      <c r="A2015" s="4" t="s">
        <v>245</v>
      </c>
      <c r="B2015" s="4" t="s">
        <v>96</v>
      </c>
      <c r="C2015" s="4" t="s">
        <v>169</v>
      </c>
      <c r="D2015" s="4" t="s">
        <v>212</v>
      </c>
      <c r="E2015" s="4"/>
      <c r="F2015" s="14" t="s">
        <v>1320</v>
      </c>
      <c r="G2015" s="8"/>
      <c r="H2015" s="8"/>
      <c r="I2015" s="8"/>
      <c r="J2015" s="8"/>
      <c r="K2015" s="8"/>
      <c r="L2015" s="8"/>
      <c r="M2015" s="5"/>
      <c r="N2015" s="5"/>
      <c r="O2015" s="5"/>
      <c r="P2015" s="5">
        <f t="shared" si="5554"/>
        <v>0</v>
      </c>
      <c r="Q2015" s="5">
        <f t="shared" si="5555"/>
        <v>0</v>
      </c>
      <c r="R2015" s="5">
        <f t="shared" si="5555"/>
        <v>0</v>
      </c>
      <c r="S2015" s="5">
        <f t="shared" si="5555"/>
        <v>0</v>
      </c>
      <c r="T2015" s="5">
        <f t="shared" si="5555"/>
        <v>93.460999999999999</v>
      </c>
      <c r="U2015" s="5">
        <f t="shared" si="5555"/>
        <v>0</v>
      </c>
      <c r="V2015" s="5">
        <f t="shared" si="5555"/>
        <v>0</v>
      </c>
      <c r="W2015" s="5">
        <f t="shared" si="5555"/>
        <v>0</v>
      </c>
      <c r="X2015" s="5">
        <f t="shared" si="5555"/>
        <v>0</v>
      </c>
      <c r="Y2015" s="5">
        <f t="shared" si="5555"/>
        <v>0</v>
      </c>
      <c r="Z2015" s="5">
        <f t="shared" si="5555"/>
        <v>0</v>
      </c>
      <c r="AA2015" s="5">
        <f t="shared" si="5555"/>
        <v>0</v>
      </c>
      <c r="AB2015" s="5">
        <f t="shared" si="5555"/>
        <v>0</v>
      </c>
      <c r="AC2015" s="5">
        <f t="shared" si="5555"/>
        <v>0</v>
      </c>
      <c r="AD2015" s="5">
        <f t="shared" si="5555"/>
        <v>0</v>
      </c>
      <c r="AE2015" s="5">
        <f t="shared" si="5555"/>
        <v>0</v>
      </c>
      <c r="AF2015" s="5">
        <f t="shared" si="5555"/>
        <v>0</v>
      </c>
      <c r="AG2015" s="5">
        <f t="shared" si="5476"/>
        <v>93.460999999999999</v>
      </c>
      <c r="AH2015" s="5">
        <f t="shared" si="5473"/>
        <v>0</v>
      </c>
      <c r="AI2015" s="5">
        <f t="shared" si="5474"/>
        <v>0</v>
      </c>
      <c r="AJ2015" s="5">
        <f t="shared" si="5555"/>
        <v>0</v>
      </c>
      <c r="AK2015" s="5">
        <f t="shared" si="5477"/>
        <v>93.460999999999999</v>
      </c>
      <c r="AL2015" s="5">
        <f t="shared" si="5478"/>
        <v>0</v>
      </c>
      <c r="AM2015" s="5">
        <f t="shared" si="5479"/>
        <v>0</v>
      </c>
      <c r="AN2015" s="5">
        <f t="shared" si="5555"/>
        <v>0</v>
      </c>
      <c r="AO2015" s="5">
        <f t="shared" si="5555"/>
        <v>0</v>
      </c>
      <c r="AP2015" s="5">
        <f t="shared" si="5555"/>
        <v>0</v>
      </c>
      <c r="AQ2015" s="5">
        <f t="shared" si="5555"/>
        <v>0</v>
      </c>
      <c r="AR2015" s="5">
        <f t="shared" si="5555"/>
        <v>0</v>
      </c>
      <c r="AS2015" s="5">
        <f t="shared" si="5555"/>
        <v>0</v>
      </c>
      <c r="AT2015" s="5">
        <f t="shared" si="5555"/>
        <v>0</v>
      </c>
      <c r="AU2015" s="5">
        <f t="shared" si="5555"/>
        <v>0</v>
      </c>
      <c r="AV2015" s="5">
        <f t="shared" si="5555"/>
        <v>0</v>
      </c>
      <c r="AW2015" s="5">
        <f t="shared" si="5555"/>
        <v>0</v>
      </c>
      <c r="AX2015" s="5">
        <f t="shared" si="5555"/>
        <v>0</v>
      </c>
      <c r="AY2015" s="5">
        <f t="shared" si="5555"/>
        <v>0</v>
      </c>
      <c r="AZ2015" s="5">
        <f t="shared" si="5555"/>
        <v>0</v>
      </c>
      <c r="BA2015" s="5">
        <f t="shared" si="5555"/>
        <v>0</v>
      </c>
      <c r="BB2015" s="5">
        <f t="shared" si="5555"/>
        <v>0</v>
      </c>
      <c r="BC2015" s="5">
        <f t="shared" si="5555"/>
        <v>0</v>
      </c>
      <c r="BD2015" s="5">
        <f t="shared" si="5555"/>
        <v>0</v>
      </c>
      <c r="BE2015" s="5">
        <f t="shared" si="5555"/>
        <v>0</v>
      </c>
      <c r="BF2015" s="5">
        <f t="shared" si="5534"/>
        <v>93.460999999999999</v>
      </c>
      <c r="BG2015" s="5">
        <f t="shared" si="5535"/>
        <v>0</v>
      </c>
      <c r="BH2015" s="5">
        <f t="shared" si="5536"/>
        <v>0</v>
      </c>
      <c r="BI2015" s="5">
        <f t="shared" si="5555"/>
        <v>0</v>
      </c>
    </row>
    <row r="2016" spans="1:61" ht="31.5" x14ac:dyDescent="0.25">
      <c r="A2016" s="4" t="s">
        <v>245</v>
      </c>
      <c r="B2016" s="4" t="s">
        <v>96</v>
      </c>
      <c r="C2016" s="4" t="s">
        <v>169</v>
      </c>
      <c r="D2016" s="4" t="s">
        <v>262</v>
      </c>
      <c r="E2016" s="4"/>
      <c r="F2016" s="14" t="s">
        <v>1339</v>
      </c>
      <c r="G2016" s="8"/>
      <c r="H2016" s="8"/>
      <c r="I2016" s="8"/>
      <c r="J2016" s="8"/>
      <c r="K2016" s="8"/>
      <c r="L2016" s="8"/>
      <c r="M2016" s="5"/>
      <c r="N2016" s="5"/>
      <c r="O2016" s="5"/>
      <c r="P2016" s="5">
        <f t="shared" si="5554"/>
        <v>0</v>
      </c>
      <c r="Q2016" s="5">
        <f t="shared" si="5555"/>
        <v>0</v>
      </c>
      <c r="R2016" s="5">
        <f t="shared" si="5555"/>
        <v>0</v>
      </c>
      <c r="S2016" s="5">
        <f t="shared" si="5555"/>
        <v>0</v>
      </c>
      <c r="T2016" s="5">
        <f t="shared" si="5555"/>
        <v>93.460999999999999</v>
      </c>
      <c r="U2016" s="5">
        <f t="shared" si="5555"/>
        <v>0</v>
      </c>
      <c r="V2016" s="5">
        <f t="shared" si="5555"/>
        <v>0</v>
      </c>
      <c r="W2016" s="5">
        <f t="shared" si="5555"/>
        <v>0</v>
      </c>
      <c r="X2016" s="5">
        <f t="shared" si="5555"/>
        <v>0</v>
      </c>
      <c r="Y2016" s="5">
        <f t="shared" si="5555"/>
        <v>0</v>
      </c>
      <c r="Z2016" s="5">
        <f t="shared" si="5555"/>
        <v>0</v>
      </c>
      <c r="AA2016" s="5">
        <f t="shared" si="5555"/>
        <v>0</v>
      </c>
      <c r="AB2016" s="5">
        <f t="shared" si="5555"/>
        <v>0</v>
      </c>
      <c r="AC2016" s="5">
        <f t="shared" si="5555"/>
        <v>0</v>
      </c>
      <c r="AD2016" s="5">
        <f t="shared" si="5555"/>
        <v>0</v>
      </c>
      <c r="AE2016" s="5">
        <f t="shared" si="5555"/>
        <v>0</v>
      </c>
      <c r="AF2016" s="5">
        <f t="shared" si="5555"/>
        <v>0</v>
      </c>
      <c r="AG2016" s="5">
        <f t="shared" si="5476"/>
        <v>93.460999999999999</v>
      </c>
      <c r="AH2016" s="5">
        <f t="shared" si="5473"/>
        <v>0</v>
      </c>
      <c r="AI2016" s="5">
        <f t="shared" si="5474"/>
        <v>0</v>
      </c>
      <c r="AJ2016" s="5">
        <f t="shared" si="5555"/>
        <v>0</v>
      </c>
      <c r="AK2016" s="5">
        <f t="shared" si="5477"/>
        <v>93.460999999999999</v>
      </c>
      <c r="AL2016" s="5">
        <f t="shared" si="5478"/>
        <v>0</v>
      </c>
      <c r="AM2016" s="5">
        <f t="shared" si="5479"/>
        <v>0</v>
      </c>
      <c r="AN2016" s="5">
        <f t="shared" si="5555"/>
        <v>0</v>
      </c>
      <c r="AO2016" s="5">
        <f t="shared" si="5555"/>
        <v>0</v>
      </c>
      <c r="AP2016" s="5">
        <f t="shared" si="5555"/>
        <v>0</v>
      </c>
      <c r="AQ2016" s="5">
        <f t="shared" si="5555"/>
        <v>0</v>
      </c>
      <c r="AR2016" s="5">
        <f t="shared" si="5555"/>
        <v>0</v>
      </c>
      <c r="AS2016" s="5">
        <f t="shared" si="5555"/>
        <v>0</v>
      </c>
      <c r="AT2016" s="5">
        <f t="shared" si="5555"/>
        <v>0</v>
      </c>
      <c r="AU2016" s="5">
        <f t="shared" si="5555"/>
        <v>0</v>
      </c>
      <c r="AV2016" s="5">
        <f t="shared" si="5555"/>
        <v>0</v>
      </c>
      <c r="AW2016" s="5">
        <f t="shared" si="5555"/>
        <v>0</v>
      </c>
      <c r="AX2016" s="5">
        <f t="shared" si="5555"/>
        <v>0</v>
      </c>
      <c r="AY2016" s="5">
        <f t="shared" si="5555"/>
        <v>0</v>
      </c>
      <c r="AZ2016" s="5">
        <f t="shared" si="5555"/>
        <v>0</v>
      </c>
      <c r="BA2016" s="5">
        <f t="shared" si="5555"/>
        <v>0</v>
      </c>
      <c r="BB2016" s="5">
        <f t="shared" si="5555"/>
        <v>0</v>
      </c>
      <c r="BC2016" s="5">
        <f t="shared" si="5555"/>
        <v>0</v>
      </c>
      <c r="BD2016" s="5">
        <f t="shared" si="5555"/>
        <v>0</v>
      </c>
      <c r="BE2016" s="5">
        <f t="shared" si="5555"/>
        <v>0</v>
      </c>
      <c r="BF2016" s="5">
        <f t="shared" si="5534"/>
        <v>93.460999999999999</v>
      </c>
      <c r="BG2016" s="5">
        <f t="shared" si="5535"/>
        <v>0</v>
      </c>
      <c r="BH2016" s="5">
        <f t="shared" si="5536"/>
        <v>0</v>
      </c>
      <c r="BI2016" s="5">
        <f t="shared" si="5555"/>
        <v>0</v>
      </c>
    </row>
    <row r="2017" spans="1:61" ht="63" x14ac:dyDescent="0.25">
      <c r="A2017" s="4" t="s">
        <v>245</v>
      </c>
      <c r="B2017" s="4" t="s">
        <v>96</v>
      </c>
      <c r="C2017" s="4" t="s">
        <v>169</v>
      </c>
      <c r="D2017" s="4" t="s">
        <v>263</v>
      </c>
      <c r="E2017" s="4"/>
      <c r="F2017" s="14" t="s">
        <v>1340</v>
      </c>
      <c r="G2017" s="8"/>
      <c r="H2017" s="8"/>
      <c r="I2017" s="8"/>
      <c r="J2017" s="8"/>
      <c r="K2017" s="8"/>
      <c r="L2017" s="8"/>
      <c r="M2017" s="5"/>
      <c r="N2017" s="5"/>
      <c r="O2017" s="5"/>
      <c r="P2017" s="5">
        <f t="shared" si="5554"/>
        <v>0</v>
      </c>
      <c r="Q2017" s="5">
        <f t="shared" si="5555"/>
        <v>0</v>
      </c>
      <c r="R2017" s="5">
        <f t="shared" si="5555"/>
        <v>0</v>
      </c>
      <c r="S2017" s="5">
        <f t="shared" si="5555"/>
        <v>0</v>
      </c>
      <c r="T2017" s="5">
        <f t="shared" si="5555"/>
        <v>93.460999999999999</v>
      </c>
      <c r="U2017" s="5">
        <f t="shared" si="5555"/>
        <v>0</v>
      </c>
      <c r="V2017" s="5">
        <f t="shared" si="5555"/>
        <v>0</v>
      </c>
      <c r="W2017" s="5">
        <f t="shared" si="5555"/>
        <v>0</v>
      </c>
      <c r="X2017" s="5">
        <f t="shared" si="5555"/>
        <v>0</v>
      </c>
      <c r="Y2017" s="5">
        <f t="shared" si="5555"/>
        <v>0</v>
      </c>
      <c r="Z2017" s="5">
        <f t="shared" si="5555"/>
        <v>0</v>
      </c>
      <c r="AA2017" s="5">
        <f t="shared" si="5555"/>
        <v>0</v>
      </c>
      <c r="AB2017" s="5">
        <f t="shared" si="5555"/>
        <v>0</v>
      </c>
      <c r="AC2017" s="5">
        <f t="shared" si="5555"/>
        <v>0</v>
      </c>
      <c r="AD2017" s="5">
        <f t="shared" si="5555"/>
        <v>0</v>
      </c>
      <c r="AE2017" s="5">
        <f t="shared" si="5555"/>
        <v>0</v>
      </c>
      <c r="AF2017" s="5">
        <f t="shared" si="5555"/>
        <v>0</v>
      </c>
      <c r="AG2017" s="5">
        <f t="shared" si="5476"/>
        <v>93.460999999999999</v>
      </c>
      <c r="AH2017" s="5">
        <f t="shared" si="5473"/>
        <v>0</v>
      </c>
      <c r="AI2017" s="5">
        <f t="shared" si="5474"/>
        <v>0</v>
      </c>
      <c r="AJ2017" s="5">
        <f t="shared" si="5555"/>
        <v>0</v>
      </c>
      <c r="AK2017" s="5">
        <f t="shared" si="5477"/>
        <v>93.460999999999999</v>
      </c>
      <c r="AL2017" s="5">
        <f t="shared" si="5478"/>
        <v>0</v>
      </c>
      <c r="AM2017" s="5">
        <f t="shared" si="5479"/>
        <v>0</v>
      </c>
      <c r="AN2017" s="5">
        <f t="shared" si="5555"/>
        <v>0</v>
      </c>
      <c r="AO2017" s="5">
        <f t="shared" si="5555"/>
        <v>0</v>
      </c>
      <c r="AP2017" s="5">
        <f t="shared" si="5555"/>
        <v>0</v>
      </c>
      <c r="AQ2017" s="5">
        <f t="shared" si="5555"/>
        <v>0</v>
      </c>
      <c r="AR2017" s="5">
        <f t="shared" si="5555"/>
        <v>0</v>
      </c>
      <c r="AS2017" s="5">
        <f t="shared" si="5555"/>
        <v>0</v>
      </c>
      <c r="AT2017" s="5">
        <f t="shared" si="5555"/>
        <v>0</v>
      </c>
      <c r="AU2017" s="5">
        <f t="shared" si="5555"/>
        <v>0</v>
      </c>
      <c r="AV2017" s="5">
        <f t="shared" si="5555"/>
        <v>0</v>
      </c>
      <c r="AW2017" s="5">
        <f t="shared" si="5555"/>
        <v>0</v>
      </c>
      <c r="AX2017" s="5">
        <f t="shared" si="5555"/>
        <v>0</v>
      </c>
      <c r="AY2017" s="5">
        <f t="shared" si="5555"/>
        <v>0</v>
      </c>
      <c r="AZ2017" s="5">
        <f t="shared" si="5555"/>
        <v>0</v>
      </c>
      <c r="BA2017" s="5">
        <f t="shared" si="5555"/>
        <v>0</v>
      </c>
      <c r="BB2017" s="5">
        <f t="shared" si="5555"/>
        <v>0</v>
      </c>
      <c r="BC2017" s="5">
        <f t="shared" si="5555"/>
        <v>0</v>
      </c>
      <c r="BD2017" s="5">
        <f t="shared" si="5555"/>
        <v>0</v>
      </c>
      <c r="BE2017" s="5">
        <f t="shared" si="5555"/>
        <v>0</v>
      </c>
      <c r="BF2017" s="5">
        <f t="shared" si="5534"/>
        <v>93.460999999999999</v>
      </c>
      <c r="BG2017" s="5">
        <f t="shared" si="5535"/>
        <v>0</v>
      </c>
      <c r="BH2017" s="5">
        <f t="shared" si="5536"/>
        <v>0</v>
      </c>
      <c r="BI2017" s="5">
        <f t="shared" si="5555"/>
        <v>0</v>
      </c>
    </row>
    <row r="2018" spans="1:61" ht="31.5" x14ac:dyDescent="0.25">
      <c r="A2018" s="4" t="s">
        <v>245</v>
      </c>
      <c r="B2018" s="4" t="s">
        <v>96</v>
      </c>
      <c r="C2018" s="4" t="s">
        <v>169</v>
      </c>
      <c r="D2018" s="4" t="s">
        <v>1439</v>
      </c>
      <c r="E2018" s="4"/>
      <c r="F2018" s="14" t="s">
        <v>1440</v>
      </c>
      <c r="G2018" s="8"/>
      <c r="H2018" s="8"/>
      <c r="I2018" s="8"/>
      <c r="J2018" s="8"/>
      <c r="K2018" s="8"/>
      <c r="L2018" s="8"/>
      <c r="M2018" s="5"/>
      <c r="N2018" s="5"/>
      <c r="O2018" s="5"/>
      <c r="P2018" s="5">
        <f t="shared" si="5554"/>
        <v>0</v>
      </c>
      <c r="Q2018" s="5">
        <f t="shared" si="5555"/>
        <v>0</v>
      </c>
      <c r="R2018" s="5">
        <f t="shared" si="5555"/>
        <v>0</v>
      </c>
      <c r="S2018" s="5">
        <f t="shared" si="5555"/>
        <v>0</v>
      </c>
      <c r="T2018" s="5">
        <f t="shared" si="5555"/>
        <v>93.460999999999999</v>
      </c>
      <c r="U2018" s="5">
        <f t="shared" si="5555"/>
        <v>0</v>
      </c>
      <c r="V2018" s="5">
        <f t="shared" si="5555"/>
        <v>0</v>
      </c>
      <c r="W2018" s="5">
        <f t="shared" si="5555"/>
        <v>0</v>
      </c>
      <c r="X2018" s="5">
        <f t="shared" si="5555"/>
        <v>0</v>
      </c>
      <c r="Y2018" s="5">
        <f t="shared" si="5555"/>
        <v>0</v>
      </c>
      <c r="Z2018" s="5">
        <f t="shared" si="5555"/>
        <v>0</v>
      </c>
      <c r="AA2018" s="5">
        <f t="shared" si="5555"/>
        <v>0</v>
      </c>
      <c r="AB2018" s="5">
        <f t="shared" si="5555"/>
        <v>0</v>
      </c>
      <c r="AC2018" s="5">
        <f t="shared" si="5555"/>
        <v>0</v>
      </c>
      <c r="AD2018" s="5">
        <f t="shared" si="5555"/>
        <v>0</v>
      </c>
      <c r="AE2018" s="5">
        <f t="shared" si="5555"/>
        <v>0</v>
      </c>
      <c r="AF2018" s="5">
        <f t="shared" si="5555"/>
        <v>0</v>
      </c>
      <c r="AG2018" s="5">
        <f t="shared" si="5476"/>
        <v>93.460999999999999</v>
      </c>
      <c r="AH2018" s="5">
        <f t="shared" si="5473"/>
        <v>0</v>
      </c>
      <c r="AI2018" s="5">
        <f t="shared" si="5474"/>
        <v>0</v>
      </c>
      <c r="AJ2018" s="5">
        <f t="shared" si="5555"/>
        <v>0</v>
      </c>
      <c r="AK2018" s="5">
        <f t="shared" si="5477"/>
        <v>93.460999999999999</v>
      </c>
      <c r="AL2018" s="5">
        <f t="shared" si="5478"/>
        <v>0</v>
      </c>
      <c r="AM2018" s="5">
        <f t="shared" si="5479"/>
        <v>0</v>
      </c>
      <c r="AN2018" s="5">
        <f t="shared" si="5555"/>
        <v>0</v>
      </c>
      <c r="AO2018" s="5">
        <f t="shared" si="5555"/>
        <v>0</v>
      </c>
      <c r="AP2018" s="5">
        <f t="shared" si="5555"/>
        <v>0</v>
      </c>
      <c r="AQ2018" s="5">
        <f t="shared" si="5555"/>
        <v>0</v>
      </c>
      <c r="AR2018" s="5">
        <f t="shared" si="5555"/>
        <v>0</v>
      </c>
      <c r="AS2018" s="5">
        <f t="shared" si="5555"/>
        <v>0</v>
      </c>
      <c r="AT2018" s="5">
        <f t="shared" si="5555"/>
        <v>0</v>
      </c>
      <c r="AU2018" s="5">
        <f t="shared" si="5555"/>
        <v>0</v>
      </c>
      <c r="AV2018" s="5">
        <f t="shared" si="5555"/>
        <v>0</v>
      </c>
      <c r="AW2018" s="5">
        <f t="shared" si="5555"/>
        <v>0</v>
      </c>
      <c r="AX2018" s="5">
        <f t="shared" si="5555"/>
        <v>0</v>
      </c>
      <c r="AY2018" s="5">
        <f t="shared" si="5555"/>
        <v>0</v>
      </c>
      <c r="AZ2018" s="5">
        <f t="shared" si="5555"/>
        <v>0</v>
      </c>
      <c r="BA2018" s="5">
        <f t="shared" si="5555"/>
        <v>0</v>
      </c>
      <c r="BB2018" s="5">
        <f t="shared" si="5555"/>
        <v>0</v>
      </c>
      <c r="BC2018" s="5">
        <f t="shared" si="5555"/>
        <v>0</v>
      </c>
      <c r="BD2018" s="5">
        <f t="shared" si="5555"/>
        <v>0</v>
      </c>
      <c r="BE2018" s="5">
        <f t="shared" si="5555"/>
        <v>0</v>
      </c>
      <c r="BF2018" s="5">
        <f t="shared" si="5534"/>
        <v>93.460999999999999</v>
      </c>
      <c r="BG2018" s="5">
        <f t="shared" si="5535"/>
        <v>0</v>
      </c>
      <c r="BH2018" s="5">
        <f t="shared" si="5536"/>
        <v>0</v>
      </c>
      <c r="BI2018" s="5">
        <f t="shared" si="5555"/>
        <v>0</v>
      </c>
    </row>
    <row r="2019" spans="1:61" ht="31.5" x14ac:dyDescent="0.25">
      <c r="A2019" s="4" t="s">
        <v>245</v>
      </c>
      <c r="B2019" s="4" t="s">
        <v>96</v>
      </c>
      <c r="C2019" s="4" t="s">
        <v>169</v>
      </c>
      <c r="D2019" s="4" t="s">
        <v>1439</v>
      </c>
      <c r="E2019" s="4" t="s">
        <v>15</v>
      </c>
      <c r="F2019" s="14" t="s">
        <v>559</v>
      </c>
      <c r="G2019" s="8"/>
      <c r="H2019" s="8"/>
      <c r="I2019" s="8"/>
      <c r="J2019" s="8"/>
      <c r="K2019" s="8"/>
      <c r="L2019" s="8"/>
      <c r="M2019" s="5"/>
      <c r="N2019" s="5"/>
      <c r="O2019" s="5"/>
      <c r="P2019" s="5">
        <f t="shared" si="5554"/>
        <v>0</v>
      </c>
      <c r="Q2019" s="5">
        <f t="shared" si="5555"/>
        <v>0</v>
      </c>
      <c r="R2019" s="5">
        <f t="shared" si="5555"/>
        <v>0</v>
      </c>
      <c r="S2019" s="5">
        <f t="shared" si="5555"/>
        <v>0</v>
      </c>
      <c r="T2019" s="5">
        <f t="shared" si="5555"/>
        <v>93.460999999999999</v>
      </c>
      <c r="U2019" s="5">
        <f t="shared" si="5555"/>
        <v>0</v>
      </c>
      <c r="V2019" s="5">
        <f t="shared" si="5555"/>
        <v>0</v>
      </c>
      <c r="W2019" s="5">
        <f t="shared" si="5555"/>
        <v>0</v>
      </c>
      <c r="X2019" s="5">
        <f t="shared" si="5555"/>
        <v>0</v>
      </c>
      <c r="Y2019" s="5">
        <f t="shared" si="5555"/>
        <v>0</v>
      </c>
      <c r="Z2019" s="5">
        <f t="shared" si="5555"/>
        <v>0</v>
      </c>
      <c r="AA2019" s="5">
        <f t="shared" si="5555"/>
        <v>0</v>
      </c>
      <c r="AB2019" s="5">
        <f t="shared" si="5555"/>
        <v>0</v>
      </c>
      <c r="AC2019" s="5">
        <f t="shared" si="5555"/>
        <v>0</v>
      </c>
      <c r="AD2019" s="5">
        <f t="shared" si="5555"/>
        <v>0</v>
      </c>
      <c r="AE2019" s="5">
        <f t="shared" si="5555"/>
        <v>0</v>
      </c>
      <c r="AF2019" s="5">
        <f t="shared" si="5555"/>
        <v>0</v>
      </c>
      <c r="AG2019" s="5">
        <f t="shared" si="5476"/>
        <v>93.460999999999999</v>
      </c>
      <c r="AH2019" s="5">
        <f t="shared" si="5473"/>
        <v>0</v>
      </c>
      <c r="AI2019" s="5">
        <f t="shared" si="5474"/>
        <v>0</v>
      </c>
      <c r="AJ2019" s="5">
        <f t="shared" si="5555"/>
        <v>0</v>
      </c>
      <c r="AK2019" s="5">
        <f t="shared" si="5477"/>
        <v>93.460999999999999</v>
      </c>
      <c r="AL2019" s="5">
        <f t="shared" si="5478"/>
        <v>0</v>
      </c>
      <c r="AM2019" s="5">
        <f t="shared" si="5479"/>
        <v>0</v>
      </c>
      <c r="AN2019" s="5">
        <f t="shared" si="5555"/>
        <v>0</v>
      </c>
      <c r="AO2019" s="5">
        <f t="shared" si="5555"/>
        <v>0</v>
      </c>
      <c r="AP2019" s="5">
        <f t="shared" si="5555"/>
        <v>0</v>
      </c>
      <c r="AQ2019" s="5">
        <f t="shared" si="5555"/>
        <v>0</v>
      </c>
      <c r="AR2019" s="5">
        <f t="shared" si="5555"/>
        <v>0</v>
      </c>
      <c r="AS2019" s="5">
        <f t="shared" si="5555"/>
        <v>0</v>
      </c>
      <c r="AT2019" s="5">
        <f t="shared" si="5555"/>
        <v>0</v>
      </c>
      <c r="AU2019" s="5">
        <f t="shared" si="5555"/>
        <v>0</v>
      </c>
      <c r="AV2019" s="5">
        <f t="shared" si="5555"/>
        <v>0</v>
      </c>
      <c r="AW2019" s="5">
        <f t="shared" si="5555"/>
        <v>0</v>
      </c>
      <c r="AX2019" s="5">
        <f t="shared" si="5555"/>
        <v>0</v>
      </c>
      <c r="AY2019" s="5">
        <f t="shared" si="5555"/>
        <v>0</v>
      </c>
      <c r="AZ2019" s="5">
        <f t="shared" si="5555"/>
        <v>0</v>
      </c>
      <c r="BA2019" s="5">
        <f t="shared" si="5555"/>
        <v>0</v>
      </c>
      <c r="BB2019" s="5">
        <f t="shared" si="5555"/>
        <v>0</v>
      </c>
      <c r="BC2019" s="5">
        <f t="shared" si="5555"/>
        <v>0</v>
      </c>
      <c r="BD2019" s="5">
        <f t="shared" si="5555"/>
        <v>0</v>
      </c>
      <c r="BE2019" s="5">
        <f t="shared" si="5555"/>
        <v>0</v>
      </c>
      <c r="BF2019" s="5">
        <f t="shared" si="5534"/>
        <v>93.460999999999999</v>
      </c>
      <c r="BG2019" s="5">
        <f t="shared" si="5535"/>
        <v>0</v>
      </c>
      <c r="BH2019" s="5">
        <f t="shared" si="5536"/>
        <v>0</v>
      </c>
      <c r="BI2019" s="5">
        <f t="shared" si="5555"/>
        <v>0</v>
      </c>
    </row>
    <row r="2020" spans="1:61" ht="31.5" x14ac:dyDescent="0.25">
      <c r="A2020" s="4" t="s">
        <v>245</v>
      </c>
      <c r="B2020" s="4" t="s">
        <v>96</v>
      </c>
      <c r="C2020" s="4" t="s">
        <v>169</v>
      </c>
      <c r="D2020" s="4" t="s">
        <v>1439</v>
      </c>
      <c r="E2020" s="4" t="s">
        <v>16</v>
      </c>
      <c r="F2020" s="14" t="s">
        <v>560</v>
      </c>
      <c r="G2020" s="8"/>
      <c r="H2020" s="8"/>
      <c r="I2020" s="8"/>
      <c r="J2020" s="8"/>
      <c r="K2020" s="8"/>
      <c r="L2020" s="8"/>
      <c r="M2020" s="5"/>
      <c r="N2020" s="5"/>
      <c r="O2020" s="5"/>
      <c r="P2020" s="5"/>
      <c r="Q2020" s="5"/>
      <c r="R2020" s="5"/>
      <c r="S2020" s="5"/>
      <c r="T2020" s="5">
        <v>93.460999999999999</v>
      </c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>
        <f t="shared" si="5476"/>
        <v>93.460999999999999</v>
      </c>
      <c r="AH2020" s="5">
        <f t="shared" si="5473"/>
        <v>0</v>
      </c>
      <c r="AI2020" s="5">
        <f t="shared" si="5474"/>
        <v>0</v>
      </c>
      <c r="AJ2020" s="5"/>
      <c r="AK2020" s="5">
        <f t="shared" si="5477"/>
        <v>93.460999999999999</v>
      </c>
      <c r="AL2020" s="5">
        <f t="shared" si="5478"/>
        <v>0</v>
      </c>
      <c r="AM2020" s="5">
        <f t="shared" si="5479"/>
        <v>0</v>
      </c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>
        <f t="shared" si="5534"/>
        <v>93.460999999999999</v>
      </c>
      <c r="BG2020" s="5">
        <f t="shared" si="5535"/>
        <v>0</v>
      </c>
      <c r="BH2020" s="5">
        <f t="shared" si="5536"/>
        <v>0</v>
      </c>
      <c r="BI2020" s="5"/>
    </row>
    <row r="2021" spans="1:61" s="10" customFormat="1" x14ac:dyDescent="0.25">
      <c r="A2021" s="9" t="s">
        <v>245</v>
      </c>
      <c r="B2021" s="9" t="s">
        <v>96</v>
      </c>
      <c r="C2021" s="9" t="s">
        <v>81</v>
      </c>
      <c r="D2021" s="9"/>
      <c r="E2021" s="9"/>
      <c r="F2021" s="13" t="s">
        <v>541</v>
      </c>
      <c r="G2021" s="11">
        <f>G2022+G2030+G2036</f>
        <v>23089</v>
      </c>
      <c r="H2021" s="11">
        <f t="shared" ref="H2021:BI2021" si="5556">H2022+H2030+H2036</f>
        <v>23089</v>
      </c>
      <c r="I2021" s="11">
        <f t="shared" si="5556"/>
        <v>23089</v>
      </c>
      <c r="J2021" s="11">
        <f t="shared" ref="J2021:L2021" si="5557">J2022+J2030+J2036</f>
        <v>0</v>
      </c>
      <c r="K2021" s="11">
        <f t="shared" si="5557"/>
        <v>0</v>
      </c>
      <c r="L2021" s="11">
        <f t="shared" si="5557"/>
        <v>0</v>
      </c>
      <c r="M2021" s="11">
        <f t="shared" si="5509"/>
        <v>23089</v>
      </c>
      <c r="N2021" s="11">
        <f t="shared" si="5510"/>
        <v>23089</v>
      </c>
      <c r="O2021" s="11">
        <f t="shared" si="5511"/>
        <v>23089</v>
      </c>
      <c r="P2021" s="11">
        <f t="shared" ref="P2021:V2021" si="5558">P2022+P2030+P2036</f>
        <v>0</v>
      </c>
      <c r="Q2021" s="11">
        <f t="shared" ref="Q2021:R2021" si="5559">Q2022+Q2030+Q2036</f>
        <v>0</v>
      </c>
      <c r="R2021" s="11">
        <f t="shared" si="5559"/>
        <v>0</v>
      </c>
      <c r="S2021" s="11">
        <f t="shared" ref="S2021" si="5560">S2022+S2030+S2036</f>
        <v>0</v>
      </c>
      <c r="T2021" s="11">
        <f t="shared" si="5558"/>
        <v>0</v>
      </c>
      <c r="U2021" s="11">
        <f t="shared" si="5558"/>
        <v>0</v>
      </c>
      <c r="V2021" s="11">
        <f t="shared" si="5558"/>
        <v>0</v>
      </c>
      <c r="W2021" s="11">
        <f t="shared" ref="W2021:AF2021" si="5561">W2022+W2030+W2036</f>
        <v>0</v>
      </c>
      <c r="X2021" s="11">
        <f t="shared" si="5561"/>
        <v>0</v>
      </c>
      <c r="Y2021" s="11">
        <f t="shared" si="5561"/>
        <v>0</v>
      </c>
      <c r="Z2021" s="11">
        <f t="shared" si="5561"/>
        <v>0</v>
      </c>
      <c r="AA2021" s="11">
        <f t="shared" si="5561"/>
        <v>0</v>
      </c>
      <c r="AB2021" s="11">
        <f t="shared" si="5561"/>
        <v>0</v>
      </c>
      <c r="AC2021" s="11">
        <f t="shared" si="5561"/>
        <v>0</v>
      </c>
      <c r="AD2021" s="11">
        <f t="shared" ref="AD2021" si="5562">AD2022+AD2030+AD2036</f>
        <v>0</v>
      </c>
      <c r="AE2021" s="11">
        <f t="shared" ref="AE2021" si="5563">AE2022+AE2030+AE2036</f>
        <v>0</v>
      </c>
      <c r="AF2021" s="11">
        <f t="shared" si="5561"/>
        <v>0</v>
      </c>
      <c r="AG2021" s="11">
        <f t="shared" si="5476"/>
        <v>23089</v>
      </c>
      <c r="AH2021" s="11">
        <f t="shared" si="5473"/>
        <v>23089</v>
      </c>
      <c r="AI2021" s="11">
        <f t="shared" si="5474"/>
        <v>23089</v>
      </c>
      <c r="AJ2021" s="11">
        <f t="shared" ref="AJ2021" si="5564">AJ2022+AJ2030+AJ2036</f>
        <v>0</v>
      </c>
      <c r="AK2021" s="11">
        <f t="shared" si="5477"/>
        <v>23089</v>
      </c>
      <c r="AL2021" s="11">
        <f t="shared" si="5478"/>
        <v>23089</v>
      </c>
      <c r="AM2021" s="11">
        <f t="shared" si="5479"/>
        <v>23089</v>
      </c>
      <c r="AN2021" s="11">
        <f t="shared" ref="AN2021:BA2021" si="5565">AN2022+AN2030+AN2036</f>
        <v>0</v>
      </c>
      <c r="AO2021" s="11">
        <f t="shared" si="5565"/>
        <v>0</v>
      </c>
      <c r="AP2021" s="11">
        <f t="shared" si="5565"/>
        <v>0</v>
      </c>
      <c r="AQ2021" s="11">
        <f t="shared" si="5565"/>
        <v>0</v>
      </c>
      <c r="AR2021" s="11">
        <f t="shared" si="5565"/>
        <v>0</v>
      </c>
      <c r="AS2021" s="11">
        <f t="shared" si="5565"/>
        <v>0</v>
      </c>
      <c r="AT2021" s="11">
        <f t="shared" si="5565"/>
        <v>0</v>
      </c>
      <c r="AU2021" s="11">
        <f t="shared" ref="AU2021" si="5566">AU2022+AU2030+AU2036</f>
        <v>0</v>
      </c>
      <c r="AV2021" s="11">
        <f t="shared" ref="AV2021:BE2021" si="5567">AV2022+AV2030+AV2036</f>
        <v>0</v>
      </c>
      <c r="AW2021" s="11">
        <f t="shared" si="5567"/>
        <v>0</v>
      </c>
      <c r="AX2021" s="11">
        <f t="shared" si="5567"/>
        <v>0</v>
      </c>
      <c r="AY2021" s="11">
        <f t="shared" si="5567"/>
        <v>0</v>
      </c>
      <c r="AZ2021" s="11">
        <f t="shared" si="5565"/>
        <v>0</v>
      </c>
      <c r="BA2021" s="11">
        <f t="shared" si="5565"/>
        <v>0</v>
      </c>
      <c r="BB2021" s="11">
        <f t="shared" si="5567"/>
        <v>0</v>
      </c>
      <c r="BC2021" s="11">
        <f t="shared" si="5567"/>
        <v>0</v>
      </c>
      <c r="BD2021" s="11">
        <f t="shared" si="5567"/>
        <v>0</v>
      </c>
      <c r="BE2021" s="11">
        <f t="shared" si="5567"/>
        <v>0</v>
      </c>
      <c r="BF2021" s="11">
        <f t="shared" si="5534"/>
        <v>23089</v>
      </c>
      <c r="BG2021" s="11">
        <f t="shared" si="5535"/>
        <v>23089</v>
      </c>
      <c r="BH2021" s="11">
        <f t="shared" si="5536"/>
        <v>23089</v>
      </c>
      <c r="BI2021" s="11">
        <f t="shared" si="5556"/>
        <v>0</v>
      </c>
    </row>
    <row r="2022" spans="1:61" ht="31.5" x14ac:dyDescent="0.25">
      <c r="A2022" s="4" t="s">
        <v>245</v>
      </c>
      <c r="B2022" s="4" t="s">
        <v>96</v>
      </c>
      <c r="C2022" s="4" t="s">
        <v>81</v>
      </c>
      <c r="D2022" s="4" t="s">
        <v>209</v>
      </c>
      <c r="E2022" s="4"/>
      <c r="F2022" s="14" t="s">
        <v>1264</v>
      </c>
      <c r="G2022" s="5">
        <f t="shared" ref="G2022:L2022" si="5568">G2023</f>
        <v>16788.599999999999</v>
      </c>
      <c r="H2022" s="5">
        <f t="shared" si="5568"/>
        <v>16788.599999999999</v>
      </c>
      <c r="I2022" s="5">
        <f t="shared" si="5568"/>
        <v>16788.599999999999</v>
      </c>
      <c r="J2022" s="5">
        <f t="shared" si="5568"/>
        <v>0</v>
      </c>
      <c r="K2022" s="5">
        <f t="shared" si="5568"/>
        <v>0</v>
      </c>
      <c r="L2022" s="5">
        <f t="shared" si="5568"/>
        <v>0</v>
      </c>
      <c r="M2022" s="5">
        <f t="shared" si="5509"/>
        <v>16788.599999999999</v>
      </c>
      <c r="N2022" s="5">
        <f t="shared" si="5510"/>
        <v>16788.599999999999</v>
      </c>
      <c r="O2022" s="5">
        <f t="shared" si="5511"/>
        <v>16788.599999999999</v>
      </c>
      <c r="P2022" s="5">
        <f t="shared" ref="P2022:V2022" si="5569">P2023</f>
        <v>0</v>
      </c>
      <c r="Q2022" s="5">
        <f t="shared" si="5569"/>
        <v>0</v>
      </c>
      <c r="R2022" s="5">
        <f t="shared" si="5569"/>
        <v>0</v>
      </c>
      <c r="S2022" s="5">
        <f t="shared" si="5569"/>
        <v>0</v>
      </c>
      <c r="T2022" s="5">
        <f t="shared" si="5569"/>
        <v>0</v>
      </c>
      <c r="U2022" s="5">
        <f t="shared" si="5569"/>
        <v>0</v>
      </c>
      <c r="V2022" s="5">
        <f t="shared" si="5569"/>
        <v>0</v>
      </c>
      <c r="W2022" s="5">
        <f t="shared" ref="W2022:AF2022" si="5570">W2023</f>
        <v>0</v>
      </c>
      <c r="X2022" s="5">
        <f t="shared" si="5570"/>
        <v>0</v>
      </c>
      <c r="Y2022" s="5">
        <f t="shared" si="5570"/>
        <v>0</v>
      </c>
      <c r="Z2022" s="5">
        <f t="shared" si="5570"/>
        <v>0</v>
      </c>
      <c r="AA2022" s="5">
        <f t="shared" si="5570"/>
        <v>0</v>
      </c>
      <c r="AB2022" s="5">
        <f t="shared" si="5570"/>
        <v>0</v>
      </c>
      <c r="AC2022" s="5">
        <f t="shared" si="5570"/>
        <v>0</v>
      </c>
      <c r="AD2022" s="5">
        <f t="shared" si="5570"/>
        <v>0</v>
      </c>
      <c r="AE2022" s="5">
        <f t="shared" si="5570"/>
        <v>0</v>
      </c>
      <c r="AF2022" s="5">
        <f t="shared" si="5570"/>
        <v>0</v>
      </c>
      <c r="AG2022" s="5">
        <f t="shared" si="5476"/>
        <v>16788.599999999999</v>
      </c>
      <c r="AH2022" s="5">
        <f t="shared" si="5473"/>
        <v>16788.599999999999</v>
      </c>
      <c r="AI2022" s="5">
        <f t="shared" si="5474"/>
        <v>16788.599999999999</v>
      </c>
      <c r="AJ2022" s="5">
        <f t="shared" ref="AJ2022:BI2022" si="5571">AJ2023</f>
        <v>0</v>
      </c>
      <c r="AK2022" s="5">
        <f t="shared" si="5477"/>
        <v>16788.599999999999</v>
      </c>
      <c r="AL2022" s="5">
        <f t="shared" si="5478"/>
        <v>16788.599999999999</v>
      </c>
      <c r="AM2022" s="5">
        <f t="shared" si="5479"/>
        <v>16788.599999999999</v>
      </c>
      <c r="AN2022" s="5">
        <f t="shared" si="5571"/>
        <v>0</v>
      </c>
      <c r="AO2022" s="5">
        <f t="shared" si="5571"/>
        <v>0</v>
      </c>
      <c r="AP2022" s="5">
        <f t="shared" si="5571"/>
        <v>0</v>
      </c>
      <c r="AQ2022" s="5">
        <f t="shared" si="5571"/>
        <v>0</v>
      </c>
      <c r="AR2022" s="5">
        <f t="shared" si="5571"/>
        <v>0</v>
      </c>
      <c r="AS2022" s="5">
        <f t="shared" si="5571"/>
        <v>0</v>
      </c>
      <c r="AT2022" s="5">
        <f t="shared" si="5571"/>
        <v>0</v>
      </c>
      <c r="AU2022" s="5">
        <f t="shared" si="5571"/>
        <v>0</v>
      </c>
      <c r="AV2022" s="5">
        <f t="shared" si="5571"/>
        <v>0</v>
      </c>
      <c r="AW2022" s="5">
        <f t="shared" si="5571"/>
        <v>0</v>
      </c>
      <c r="AX2022" s="5">
        <f t="shared" si="5571"/>
        <v>0</v>
      </c>
      <c r="AY2022" s="5">
        <f t="shared" si="5571"/>
        <v>0</v>
      </c>
      <c r="AZ2022" s="5">
        <f t="shared" si="5571"/>
        <v>0</v>
      </c>
      <c r="BA2022" s="5">
        <f t="shared" si="5571"/>
        <v>0</v>
      </c>
      <c r="BB2022" s="5">
        <f t="shared" si="5571"/>
        <v>0</v>
      </c>
      <c r="BC2022" s="5">
        <f t="shared" si="5571"/>
        <v>0</v>
      </c>
      <c r="BD2022" s="5">
        <f t="shared" si="5571"/>
        <v>0</v>
      </c>
      <c r="BE2022" s="5">
        <f t="shared" si="5571"/>
        <v>0</v>
      </c>
      <c r="BF2022" s="5">
        <f t="shared" si="5534"/>
        <v>16788.599999999999</v>
      </c>
      <c r="BG2022" s="5">
        <f t="shared" si="5535"/>
        <v>16788.599999999999</v>
      </c>
      <c r="BH2022" s="5">
        <f t="shared" si="5536"/>
        <v>16788.599999999999</v>
      </c>
      <c r="BI2022" s="5">
        <f t="shared" si="5571"/>
        <v>0</v>
      </c>
    </row>
    <row r="2023" spans="1:61" ht="31.5" x14ac:dyDescent="0.25">
      <c r="A2023" s="4" t="s">
        <v>245</v>
      </c>
      <c r="B2023" s="4" t="s">
        <v>96</v>
      </c>
      <c r="C2023" s="4" t="s">
        <v>81</v>
      </c>
      <c r="D2023" s="4" t="s">
        <v>210</v>
      </c>
      <c r="E2023" s="4"/>
      <c r="F2023" s="14" t="s">
        <v>1265</v>
      </c>
      <c r="G2023" s="5">
        <f t="shared" ref="G2023:L2023" si="5572">G2024+G2027</f>
        <v>16788.599999999999</v>
      </c>
      <c r="H2023" s="5">
        <f t="shared" si="5572"/>
        <v>16788.599999999999</v>
      </c>
      <c r="I2023" s="5">
        <f t="shared" si="5572"/>
        <v>16788.599999999999</v>
      </c>
      <c r="J2023" s="5">
        <f t="shared" si="5572"/>
        <v>0</v>
      </c>
      <c r="K2023" s="5">
        <f t="shared" si="5572"/>
        <v>0</v>
      </c>
      <c r="L2023" s="5">
        <f t="shared" si="5572"/>
        <v>0</v>
      </c>
      <c r="M2023" s="5">
        <f t="shared" si="5509"/>
        <v>16788.599999999999</v>
      </c>
      <c r="N2023" s="5">
        <f t="shared" si="5510"/>
        <v>16788.599999999999</v>
      </c>
      <c r="O2023" s="5">
        <f t="shared" si="5511"/>
        <v>16788.599999999999</v>
      </c>
      <c r="P2023" s="5">
        <f t="shared" ref="P2023:V2023" si="5573">P2024+P2027</f>
        <v>0</v>
      </c>
      <c r="Q2023" s="5">
        <f t="shared" ref="Q2023:R2023" si="5574">Q2024+Q2027</f>
        <v>0</v>
      </c>
      <c r="R2023" s="5">
        <f t="shared" si="5574"/>
        <v>0</v>
      </c>
      <c r="S2023" s="5">
        <f t="shared" ref="S2023" si="5575">S2024+S2027</f>
        <v>0</v>
      </c>
      <c r="T2023" s="5">
        <f t="shared" si="5573"/>
        <v>0</v>
      </c>
      <c r="U2023" s="5">
        <f t="shared" si="5573"/>
        <v>0</v>
      </c>
      <c r="V2023" s="5">
        <f t="shared" si="5573"/>
        <v>0</v>
      </c>
      <c r="W2023" s="5">
        <f t="shared" ref="W2023:AF2023" si="5576">W2024+W2027</f>
        <v>0</v>
      </c>
      <c r="X2023" s="5">
        <f t="shared" si="5576"/>
        <v>0</v>
      </c>
      <c r="Y2023" s="5">
        <f t="shared" si="5576"/>
        <v>0</v>
      </c>
      <c r="Z2023" s="5">
        <f t="shared" si="5576"/>
        <v>0</v>
      </c>
      <c r="AA2023" s="5">
        <f t="shared" si="5576"/>
        <v>0</v>
      </c>
      <c r="AB2023" s="5">
        <f t="shared" si="5576"/>
        <v>0</v>
      </c>
      <c r="AC2023" s="5">
        <f t="shared" si="5576"/>
        <v>0</v>
      </c>
      <c r="AD2023" s="5">
        <f t="shared" ref="AD2023" si="5577">AD2024+AD2027</f>
        <v>0</v>
      </c>
      <c r="AE2023" s="5">
        <f t="shared" ref="AE2023" si="5578">AE2024+AE2027</f>
        <v>0</v>
      </c>
      <c r="AF2023" s="5">
        <f t="shared" si="5576"/>
        <v>0</v>
      </c>
      <c r="AG2023" s="5">
        <f t="shared" si="5476"/>
        <v>16788.599999999999</v>
      </c>
      <c r="AH2023" s="5">
        <f t="shared" si="5473"/>
        <v>16788.599999999999</v>
      </c>
      <c r="AI2023" s="5">
        <f t="shared" si="5474"/>
        <v>16788.599999999999</v>
      </c>
      <c r="AJ2023" s="5">
        <f t="shared" ref="AJ2023:BI2023" si="5579">AJ2024+AJ2027</f>
        <v>0</v>
      </c>
      <c r="AK2023" s="5">
        <f t="shared" si="5477"/>
        <v>16788.599999999999</v>
      </c>
      <c r="AL2023" s="5">
        <f t="shared" si="5478"/>
        <v>16788.599999999999</v>
      </c>
      <c r="AM2023" s="5">
        <f t="shared" si="5479"/>
        <v>16788.599999999999</v>
      </c>
      <c r="AN2023" s="5">
        <f t="shared" ref="AN2023:BA2023" si="5580">AN2024+AN2027</f>
        <v>0</v>
      </c>
      <c r="AO2023" s="5">
        <f t="shared" si="5580"/>
        <v>0</v>
      </c>
      <c r="AP2023" s="5">
        <f t="shared" si="5580"/>
        <v>0</v>
      </c>
      <c r="AQ2023" s="5">
        <f t="shared" si="5580"/>
        <v>0</v>
      </c>
      <c r="AR2023" s="5">
        <f t="shared" si="5580"/>
        <v>0</v>
      </c>
      <c r="AS2023" s="5">
        <f t="shared" si="5580"/>
        <v>0</v>
      </c>
      <c r="AT2023" s="5">
        <f t="shared" si="5580"/>
        <v>0</v>
      </c>
      <c r="AU2023" s="5">
        <f t="shared" ref="AU2023" si="5581">AU2024+AU2027</f>
        <v>0</v>
      </c>
      <c r="AV2023" s="5">
        <f t="shared" ref="AV2023:BE2023" si="5582">AV2024+AV2027</f>
        <v>0</v>
      </c>
      <c r="AW2023" s="5">
        <f t="shared" si="5582"/>
        <v>0</v>
      </c>
      <c r="AX2023" s="5">
        <f t="shared" si="5582"/>
        <v>0</v>
      </c>
      <c r="AY2023" s="5">
        <f t="shared" si="5582"/>
        <v>0</v>
      </c>
      <c r="AZ2023" s="5">
        <f t="shared" si="5580"/>
        <v>0</v>
      </c>
      <c r="BA2023" s="5">
        <f t="shared" si="5580"/>
        <v>0</v>
      </c>
      <c r="BB2023" s="5">
        <f t="shared" si="5582"/>
        <v>0</v>
      </c>
      <c r="BC2023" s="5">
        <f t="shared" si="5582"/>
        <v>0</v>
      </c>
      <c r="BD2023" s="5">
        <f t="shared" si="5582"/>
        <v>0</v>
      </c>
      <c r="BE2023" s="5">
        <f t="shared" si="5582"/>
        <v>0</v>
      </c>
      <c r="BF2023" s="5">
        <f t="shared" si="5534"/>
        <v>16788.599999999999</v>
      </c>
      <c r="BG2023" s="5">
        <f t="shared" si="5535"/>
        <v>16788.599999999999</v>
      </c>
      <c r="BH2023" s="5">
        <f t="shared" si="5536"/>
        <v>16788.599999999999</v>
      </c>
      <c r="BI2023" s="5">
        <f t="shared" si="5579"/>
        <v>0</v>
      </c>
    </row>
    <row r="2024" spans="1:61" ht="31.5" x14ac:dyDescent="0.25">
      <c r="A2024" s="4" t="s">
        <v>245</v>
      </c>
      <c r="B2024" s="4" t="s">
        <v>96</v>
      </c>
      <c r="C2024" s="4" t="s">
        <v>81</v>
      </c>
      <c r="D2024" s="4" t="s">
        <v>225</v>
      </c>
      <c r="E2024" s="4"/>
      <c r="F2024" s="14" t="s">
        <v>1266</v>
      </c>
      <c r="G2024" s="5">
        <f t="shared" ref="G2024:L2025" si="5583">G2025</f>
        <v>16249.8</v>
      </c>
      <c r="H2024" s="5">
        <f t="shared" si="5583"/>
        <v>16249.8</v>
      </c>
      <c r="I2024" s="5">
        <f t="shared" si="5583"/>
        <v>16249.8</v>
      </c>
      <c r="J2024" s="5">
        <f t="shared" si="5583"/>
        <v>0</v>
      </c>
      <c r="K2024" s="5">
        <f t="shared" si="5583"/>
        <v>0</v>
      </c>
      <c r="L2024" s="5">
        <f t="shared" si="5583"/>
        <v>0</v>
      </c>
      <c r="M2024" s="5">
        <f t="shared" si="5509"/>
        <v>16249.8</v>
      </c>
      <c r="N2024" s="5">
        <f t="shared" si="5510"/>
        <v>16249.8</v>
      </c>
      <c r="O2024" s="5">
        <f t="shared" si="5511"/>
        <v>16249.8</v>
      </c>
      <c r="P2024" s="5">
        <f t="shared" ref="P2024:V2025" si="5584">P2025</f>
        <v>0</v>
      </c>
      <c r="Q2024" s="5">
        <f t="shared" si="5584"/>
        <v>0</v>
      </c>
      <c r="R2024" s="5">
        <f t="shared" si="5584"/>
        <v>0</v>
      </c>
      <c r="S2024" s="5">
        <f t="shared" si="5584"/>
        <v>0</v>
      </c>
      <c r="T2024" s="5">
        <f t="shared" si="5584"/>
        <v>0</v>
      </c>
      <c r="U2024" s="5">
        <f t="shared" si="5584"/>
        <v>0</v>
      </c>
      <c r="V2024" s="5">
        <f t="shared" si="5584"/>
        <v>0</v>
      </c>
      <c r="W2024" s="5">
        <f t="shared" ref="W2024:AF2025" si="5585">W2025</f>
        <v>0</v>
      </c>
      <c r="X2024" s="5">
        <f t="shared" si="5585"/>
        <v>0</v>
      </c>
      <c r="Y2024" s="5">
        <f t="shared" si="5585"/>
        <v>0</v>
      </c>
      <c r="Z2024" s="5">
        <f t="shared" si="5585"/>
        <v>0</v>
      </c>
      <c r="AA2024" s="5">
        <f t="shared" si="5585"/>
        <v>0</v>
      </c>
      <c r="AB2024" s="5">
        <f t="shared" si="5585"/>
        <v>0</v>
      </c>
      <c r="AC2024" s="5">
        <f t="shared" si="5585"/>
        <v>0</v>
      </c>
      <c r="AD2024" s="5">
        <f t="shared" si="5585"/>
        <v>0</v>
      </c>
      <c r="AE2024" s="5">
        <f t="shared" si="5585"/>
        <v>0</v>
      </c>
      <c r="AF2024" s="5">
        <f t="shared" si="5585"/>
        <v>0</v>
      </c>
      <c r="AG2024" s="5">
        <f t="shared" si="5476"/>
        <v>16249.8</v>
      </c>
      <c r="AH2024" s="5">
        <f t="shared" si="5473"/>
        <v>16249.8</v>
      </c>
      <c r="AI2024" s="5">
        <f t="shared" si="5474"/>
        <v>16249.8</v>
      </c>
      <c r="AJ2024" s="5">
        <f t="shared" ref="AJ2024:BI2025" si="5586">AJ2025</f>
        <v>0</v>
      </c>
      <c r="AK2024" s="5">
        <f t="shared" si="5477"/>
        <v>16249.8</v>
      </c>
      <c r="AL2024" s="5">
        <f t="shared" si="5478"/>
        <v>16249.8</v>
      </c>
      <c r="AM2024" s="5">
        <f t="shared" si="5479"/>
        <v>16249.8</v>
      </c>
      <c r="AN2024" s="5">
        <f t="shared" si="5586"/>
        <v>0</v>
      </c>
      <c r="AO2024" s="5">
        <f t="shared" si="5586"/>
        <v>0</v>
      </c>
      <c r="AP2024" s="5">
        <f t="shared" si="5586"/>
        <v>0</v>
      </c>
      <c r="AQ2024" s="5">
        <f t="shared" si="5586"/>
        <v>0</v>
      </c>
      <c r="AR2024" s="5">
        <f t="shared" si="5586"/>
        <v>0</v>
      </c>
      <c r="AS2024" s="5">
        <f t="shared" si="5586"/>
        <v>0</v>
      </c>
      <c r="AT2024" s="5">
        <f t="shared" si="5586"/>
        <v>0</v>
      </c>
      <c r="AU2024" s="5">
        <f t="shared" si="5586"/>
        <v>0</v>
      </c>
      <c r="AV2024" s="5">
        <f t="shared" si="5586"/>
        <v>0</v>
      </c>
      <c r="AW2024" s="5">
        <f t="shared" si="5586"/>
        <v>0</v>
      </c>
      <c r="AX2024" s="5">
        <f t="shared" si="5586"/>
        <v>0</v>
      </c>
      <c r="AY2024" s="5">
        <f t="shared" si="5586"/>
        <v>0</v>
      </c>
      <c r="AZ2024" s="5">
        <f t="shared" si="5586"/>
        <v>0</v>
      </c>
      <c r="BA2024" s="5">
        <f t="shared" si="5586"/>
        <v>0</v>
      </c>
      <c r="BB2024" s="5">
        <f t="shared" si="5586"/>
        <v>0</v>
      </c>
      <c r="BC2024" s="5">
        <f t="shared" si="5586"/>
        <v>0</v>
      </c>
      <c r="BD2024" s="5">
        <f t="shared" si="5586"/>
        <v>0</v>
      </c>
      <c r="BE2024" s="5">
        <f t="shared" si="5586"/>
        <v>0</v>
      </c>
      <c r="BF2024" s="5">
        <f t="shared" si="5534"/>
        <v>16249.8</v>
      </c>
      <c r="BG2024" s="5">
        <f t="shared" si="5535"/>
        <v>16249.8</v>
      </c>
      <c r="BH2024" s="5">
        <f t="shared" si="5536"/>
        <v>16249.8</v>
      </c>
      <c r="BI2024" s="5">
        <f t="shared" si="5586"/>
        <v>0</v>
      </c>
    </row>
    <row r="2025" spans="1:61" ht="31.5" x14ac:dyDescent="0.25">
      <c r="A2025" s="4" t="s">
        <v>245</v>
      </c>
      <c r="B2025" s="4" t="s">
        <v>96</v>
      </c>
      <c r="C2025" s="4" t="s">
        <v>81</v>
      </c>
      <c r="D2025" s="4" t="s">
        <v>225</v>
      </c>
      <c r="E2025" s="4" t="s">
        <v>15</v>
      </c>
      <c r="F2025" s="14" t="s">
        <v>559</v>
      </c>
      <c r="G2025" s="5">
        <f t="shared" si="5583"/>
        <v>16249.8</v>
      </c>
      <c r="H2025" s="5">
        <f t="shared" si="5583"/>
        <v>16249.8</v>
      </c>
      <c r="I2025" s="5">
        <f t="shared" si="5583"/>
        <v>16249.8</v>
      </c>
      <c r="J2025" s="5">
        <f t="shared" si="5583"/>
        <v>0</v>
      </c>
      <c r="K2025" s="5">
        <f t="shared" si="5583"/>
        <v>0</v>
      </c>
      <c r="L2025" s="5">
        <f t="shared" si="5583"/>
        <v>0</v>
      </c>
      <c r="M2025" s="5">
        <f t="shared" si="5509"/>
        <v>16249.8</v>
      </c>
      <c r="N2025" s="5">
        <f t="shared" si="5510"/>
        <v>16249.8</v>
      </c>
      <c r="O2025" s="5">
        <f t="shared" si="5511"/>
        <v>16249.8</v>
      </c>
      <c r="P2025" s="5">
        <f t="shared" si="5584"/>
        <v>0</v>
      </c>
      <c r="Q2025" s="5">
        <f t="shared" si="5584"/>
        <v>0</v>
      </c>
      <c r="R2025" s="5">
        <f t="shared" si="5584"/>
        <v>0</v>
      </c>
      <c r="S2025" s="5">
        <f t="shared" si="5584"/>
        <v>0</v>
      </c>
      <c r="T2025" s="5">
        <f t="shared" si="5584"/>
        <v>0</v>
      </c>
      <c r="U2025" s="5">
        <f t="shared" si="5584"/>
        <v>0</v>
      </c>
      <c r="V2025" s="5">
        <f t="shared" si="5584"/>
        <v>0</v>
      </c>
      <c r="W2025" s="5">
        <f t="shared" si="5585"/>
        <v>0</v>
      </c>
      <c r="X2025" s="5">
        <f t="shared" si="5585"/>
        <v>0</v>
      </c>
      <c r="Y2025" s="5">
        <f t="shared" si="5585"/>
        <v>0</v>
      </c>
      <c r="Z2025" s="5">
        <f t="shared" si="5585"/>
        <v>0</v>
      </c>
      <c r="AA2025" s="5">
        <f t="shared" si="5585"/>
        <v>0</v>
      </c>
      <c r="AB2025" s="5">
        <f t="shared" si="5585"/>
        <v>0</v>
      </c>
      <c r="AC2025" s="5">
        <f t="shared" si="5585"/>
        <v>0</v>
      </c>
      <c r="AD2025" s="5">
        <f t="shared" si="5585"/>
        <v>0</v>
      </c>
      <c r="AE2025" s="5">
        <f t="shared" si="5585"/>
        <v>0</v>
      </c>
      <c r="AF2025" s="5">
        <f t="shared" si="5585"/>
        <v>0</v>
      </c>
      <c r="AG2025" s="5">
        <f t="shared" si="5476"/>
        <v>16249.8</v>
      </c>
      <c r="AH2025" s="5">
        <f t="shared" ref="AH2025:AH2088" si="5587">N2025+X2025+Y2025+Z2025+AA2025+AB2025</f>
        <v>16249.8</v>
      </c>
      <c r="AI2025" s="5">
        <f t="shared" ref="AI2025:AI2088" si="5588">O2025+AC2025+AD2025+AE2025+AF2025</f>
        <v>16249.8</v>
      </c>
      <c r="AJ2025" s="5">
        <f t="shared" si="5586"/>
        <v>0</v>
      </c>
      <c r="AK2025" s="5">
        <f t="shared" si="5477"/>
        <v>16249.8</v>
      </c>
      <c r="AL2025" s="5">
        <f t="shared" si="5478"/>
        <v>16249.8</v>
      </c>
      <c r="AM2025" s="5">
        <f t="shared" si="5479"/>
        <v>16249.8</v>
      </c>
      <c r="AN2025" s="5">
        <f t="shared" si="5586"/>
        <v>0</v>
      </c>
      <c r="AO2025" s="5">
        <f t="shared" si="5586"/>
        <v>0</v>
      </c>
      <c r="AP2025" s="5">
        <f t="shared" si="5586"/>
        <v>0</v>
      </c>
      <c r="AQ2025" s="5">
        <f t="shared" si="5586"/>
        <v>0</v>
      </c>
      <c r="AR2025" s="5">
        <f t="shared" si="5586"/>
        <v>0</v>
      </c>
      <c r="AS2025" s="5">
        <f t="shared" si="5586"/>
        <v>0</v>
      </c>
      <c r="AT2025" s="5">
        <f t="shared" si="5586"/>
        <v>0</v>
      </c>
      <c r="AU2025" s="5">
        <f t="shared" si="5586"/>
        <v>0</v>
      </c>
      <c r="AV2025" s="5">
        <f t="shared" si="5586"/>
        <v>0</v>
      </c>
      <c r="AW2025" s="5">
        <f t="shared" si="5586"/>
        <v>0</v>
      </c>
      <c r="AX2025" s="5">
        <f t="shared" si="5586"/>
        <v>0</v>
      </c>
      <c r="AY2025" s="5">
        <f t="shared" si="5586"/>
        <v>0</v>
      </c>
      <c r="AZ2025" s="5">
        <f t="shared" si="5586"/>
        <v>0</v>
      </c>
      <c r="BA2025" s="5">
        <f t="shared" si="5586"/>
        <v>0</v>
      </c>
      <c r="BB2025" s="5">
        <f t="shared" si="5586"/>
        <v>0</v>
      </c>
      <c r="BC2025" s="5">
        <f t="shared" si="5586"/>
        <v>0</v>
      </c>
      <c r="BD2025" s="5">
        <f t="shared" si="5586"/>
        <v>0</v>
      </c>
      <c r="BE2025" s="5">
        <f t="shared" si="5586"/>
        <v>0</v>
      </c>
      <c r="BF2025" s="5">
        <f t="shared" si="5534"/>
        <v>16249.8</v>
      </c>
      <c r="BG2025" s="5">
        <f t="shared" si="5535"/>
        <v>16249.8</v>
      </c>
      <c r="BH2025" s="5">
        <f t="shared" si="5536"/>
        <v>16249.8</v>
      </c>
      <c r="BI2025" s="5">
        <f t="shared" si="5586"/>
        <v>0</v>
      </c>
    </row>
    <row r="2026" spans="1:61" ht="31.5" x14ac:dyDescent="0.25">
      <c r="A2026" s="4" t="s">
        <v>245</v>
      </c>
      <c r="B2026" s="4" t="s">
        <v>96</v>
      </c>
      <c r="C2026" s="4" t="s">
        <v>81</v>
      </c>
      <c r="D2026" s="4" t="s">
        <v>225</v>
      </c>
      <c r="E2026" s="4" t="s">
        <v>16</v>
      </c>
      <c r="F2026" s="14" t="s">
        <v>560</v>
      </c>
      <c r="G2026" s="5">
        <v>16249.8</v>
      </c>
      <c r="H2026" s="5">
        <v>16249.8</v>
      </c>
      <c r="I2026" s="5">
        <v>16249.8</v>
      </c>
      <c r="J2026" s="5"/>
      <c r="K2026" s="5"/>
      <c r="L2026" s="5"/>
      <c r="M2026" s="5">
        <f t="shared" si="5509"/>
        <v>16249.8</v>
      </c>
      <c r="N2026" s="5">
        <f t="shared" si="5510"/>
        <v>16249.8</v>
      </c>
      <c r="O2026" s="5">
        <f t="shared" si="5511"/>
        <v>16249.8</v>
      </c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>
        <f t="shared" ref="AG2026:AG2089" si="5589">M2026+P2026+Q2026+R2026+S2026+T2026+U2026+V2026+W2026</f>
        <v>16249.8</v>
      </c>
      <c r="AH2026" s="5">
        <f t="shared" si="5587"/>
        <v>16249.8</v>
      </c>
      <c r="AI2026" s="5">
        <f t="shared" si="5588"/>
        <v>16249.8</v>
      </c>
      <c r="AJ2026" s="5"/>
      <c r="AK2026" s="5">
        <f t="shared" ref="AK2026:AK2089" si="5590">AG2026+AJ2026</f>
        <v>16249.8</v>
      </c>
      <c r="AL2026" s="5">
        <f t="shared" ref="AL2026:AL2089" si="5591">AH2026</f>
        <v>16249.8</v>
      </c>
      <c r="AM2026" s="5">
        <f t="shared" ref="AM2026:AM2089" si="5592">AI2026</f>
        <v>16249.8</v>
      </c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>
        <f t="shared" si="5534"/>
        <v>16249.8</v>
      </c>
      <c r="BG2026" s="5">
        <f t="shared" si="5535"/>
        <v>16249.8</v>
      </c>
      <c r="BH2026" s="5">
        <f t="shared" si="5536"/>
        <v>16249.8</v>
      </c>
      <c r="BI2026" s="5"/>
    </row>
    <row r="2027" spans="1:61" ht="31.5" x14ac:dyDescent="0.25">
      <c r="A2027" s="4" t="s">
        <v>245</v>
      </c>
      <c r="B2027" s="4" t="s">
        <v>96</v>
      </c>
      <c r="C2027" s="4" t="s">
        <v>81</v>
      </c>
      <c r="D2027" s="4" t="s">
        <v>226</v>
      </c>
      <c r="E2027" s="4"/>
      <c r="F2027" s="14" t="s">
        <v>1267</v>
      </c>
      <c r="G2027" s="5">
        <f t="shared" ref="G2027:L2028" si="5593">G2028</f>
        <v>538.79999999999995</v>
      </c>
      <c r="H2027" s="5">
        <f t="shared" si="5593"/>
        <v>538.79999999999995</v>
      </c>
      <c r="I2027" s="5">
        <f t="shared" si="5593"/>
        <v>538.79999999999995</v>
      </c>
      <c r="J2027" s="5">
        <f t="shared" si="5593"/>
        <v>0</v>
      </c>
      <c r="K2027" s="5">
        <f t="shared" si="5593"/>
        <v>0</v>
      </c>
      <c r="L2027" s="5">
        <f t="shared" si="5593"/>
        <v>0</v>
      </c>
      <c r="M2027" s="5">
        <f t="shared" si="5509"/>
        <v>538.79999999999995</v>
      </c>
      <c r="N2027" s="5">
        <f t="shared" si="5510"/>
        <v>538.79999999999995</v>
      </c>
      <c r="O2027" s="5">
        <f t="shared" si="5511"/>
        <v>538.79999999999995</v>
      </c>
      <c r="P2027" s="5">
        <f t="shared" ref="P2027:V2028" si="5594">P2028</f>
        <v>0</v>
      </c>
      <c r="Q2027" s="5">
        <f t="shared" si="5594"/>
        <v>0</v>
      </c>
      <c r="R2027" s="5">
        <f t="shared" si="5594"/>
        <v>0</v>
      </c>
      <c r="S2027" s="5">
        <f t="shared" si="5594"/>
        <v>0</v>
      </c>
      <c r="T2027" s="5">
        <f t="shared" si="5594"/>
        <v>0</v>
      </c>
      <c r="U2027" s="5">
        <f t="shared" si="5594"/>
        <v>0</v>
      </c>
      <c r="V2027" s="5">
        <f t="shared" si="5594"/>
        <v>0</v>
      </c>
      <c r="W2027" s="5">
        <f t="shared" ref="W2027:AF2028" si="5595">W2028</f>
        <v>0</v>
      </c>
      <c r="X2027" s="5">
        <f t="shared" si="5595"/>
        <v>0</v>
      </c>
      <c r="Y2027" s="5">
        <f t="shared" si="5595"/>
        <v>0</v>
      </c>
      <c r="Z2027" s="5">
        <f t="shared" si="5595"/>
        <v>0</v>
      </c>
      <c r="AA2027" s="5">
        <f t="shared" si="5595"/>
        <v>0</v>
      </c>
      <c r="AB2027" s="5">
        <f t="shared" si="5595"/>
        <v>0</v>
      </c>
      <c r="AC2027" s="5">
        <f t="shared" si="5595"/>
        <v>0</v>
      </c>
      <c r="AD2027" s="5">
        <f t="shared" si="5595"/>
        <v>0</v>
      </c>
      <c r="AE2027" s="5">
        <f t="shared" si="5595"/>
        <v>0</v>
      </c>
      <c r="AF2027" s="5">
        <f t="shared" si="5595"/>
        <v>0</v>
      </c>
      <c r="AG2027" s="5">
        <f t="shared" si="5589"/>
        <v>538.79999999999995</v>
      </c>
      <c r="AH2027" s="5">
        <f t="shared" si="5587"/>
        <v>538.79999999999995</v>
      </c>
      <c r="AI2027" s="5">
        <f t="shared" si="5588"/>
        <v>538.79999999999995</v>
      </c>
      <c r="AJ2027" s="5">
        <f t="shared" ref="AJ2027:BI2028" si="5596">AJ2028</f>
        <v>0</v>
      </c>
      <c r="AK2027" s="5">
        <f t="shared" si="5590"/>
        <v>538.79999999999995</v>
      </c>
      <c r="AL2027" s="5">
        <f t="shared" si="5591"/>
        <v>538.79999999999995</v>
      </c>
      <c r="AM2027" s="5">
        <f t="shared" si="5592"/>
        <v>538.79999999999995</v>
      </c>
      <c r="AN2027" s="5">
        <f t="shared" si="5596"/>
        <v>0</v>
      </c>
      <c r="AO2027" s="5">
        <f t="shared" si="5596"/>
        <v>0</v>
      </c>
      <c r="AP2027" s="5">
        <f t="shared" si="5596"/>
        <v>0</v>
      </c>
      <c r="AQ2027" s="5">
        <f t="shared" si="5596"/>
        <v>0</v>
      </c>
      <c r="AR2027" s="5">
        <f t="shared" si="5596"/>
        <v>0</v>
      </c>
      <c r="AS2027" s="5">
        <f t="shared" si="5596"/>
        <v>0</v>
      </c>
      <c r="AT2027" s="5">
        <f t="shared" si="5596"/>
        <v>0</v>
      </c>
      <c r="AU2027" s="5">
        <f t="shared" si="5596"/>
        <v>0</v>
      </c>
      <c r="AV2027" s="5">
        <f t="shared" si="5596"/>
        <v>0</v>
      </c>
      <c r="AW2027" s="5">
        <f t="shared" si="5596"/>
        <v>0</v>
      </c>
      <c r="AX2027" s="5">
        <f t="shared" si="5596"/>
        <v>0</v>
      </c>
      <c r="AY2027" s="5">
        <f t="shared" si="5596"/>
        <v>0</v>
      </c>
      <c r="AZ2027" s="5">
        <f t="shared" si="5596"/>
        <v>0</v>
      </c>
      <c r="BA2027" s="5">
        <f t="shared" si="5596"/>
        <v>0</v>
      </c>
      <c r="BB2027" s="5">
        <f t="shared" si="5596"/>
        <v>0</v>
      </c>
      <c r="BC2027" s="5">
        <f t="shared" si="5596"/>
        <v>0</v>
      </c>
      <c r="BD2027" s="5">
        <f t="shared" si="5596"/>
        <v>0</v>
      </c>
      <c r="BE2027" s="5">
        <f t="shared" si="5596"/>
        <v>0</v>
      </c>
      <c r="BF2027" s="5">
        <f t="shared" si="5534"/>
        <v>538.79999999999995</v>
      </c>
      <c r="BG2027" s="5">
        <f t="shared" si="5535"/>
        <v>538.79999999999995</v>
      </c>
      <c r="BH2027" s="5">
        <f t="shared" si="5536"/>
        <v>538.79999999999995</v>
      </c>
      <c r="BI2027" s="5">
        <f t="shared" si="5596"/>
        <v>0</v>
      </c>
    </row>
    <row r="2028" spans="1:61" ht="31.5" x14ac:dyDescent="0.25">
      <c r="A2028" s="4" t="s">
        <v>245</v>
      </c>
      <c r="B2028" s="4" t="s">
        <v>96</v>
      </c>
      <c r="C2028" s="4" t="s">
        <v>81</v>
      </c>
      <c r="D2028" s="4" t="s">
        <v>226</v>
      </c>
      <c r="E2028" s="4" t="s">
        <v>15</v>
      </c>
      <c r="F2028" s="14" t="s">
        <v>559</v>
      </c>
      <c r="G2028" s="5">
        <f t="shared" si="5593"/>
        <v>538.79999999999995</v>
      </c>
      <c r="H2028" s="5">
        <f t="shared" si="5593"/>
        <v>538.79999999999995</v>
      </c>
      <c r="I2028" s="5">
        <f t="shared" si="5593"/>
        <v>538.79999999999995</v>
      </c>
      <c r="J2028" s="5">
        <f t="shared" si="5593"/>
        <v>0</v>
      </c>
      <c r="K2028" s="5">
        <f t="shared" si="5593"/>
        <v>0</v>
      </c>
      <c r="L2028" s="5">
        <f t="shared" si="5593"/>
        <v>0</v>
      </c>
      <c r="M2028" s="5">
        <f t="shared" si="5509"/>
        <v>538.79999999999995</v>
      </c>
      <c r="N2028" s="5">
        <f t="shared" si="5510"/>
        <v>538.79999999999995</v>
      </c>
      <c r="O2028" s="5">
        <f t="shared" si="5511"/>
        <v>538.79999999999995</v>
      </c>
      <c r="P2028" s="5">
        <f t="shared" si="5594"/>
        <v>0</v>
      </c>
      <c r="Q2028" s="5">
        <f t="shared" si="5594"/>
        <v>0</v>
      </c>
      <c r="R2028" s="5">
        <f t="shared" si="5594"/>
        <v>0</v>
      </c>
      <c r="S2028" s="5">
        <f t="shared" si="5594"/>
        <v>0</v>
      </c>
      <c r="T2028" s="5">
        <f t="shared" si="5594"/>
        <v>0</v>
      </c>
      <c r="U2028" s="5">
        <f t="shared" si="5594"/>
        <v>0</v>
      </c>
      <c r="V2028" s="5">
        <f t="shared" si="5594"/>
        <v>0</v>
      </c>
      <c r="W2028" s="5">
        <f t="shared" si="5595"/>
        <v>0</v>
      </c>
      <c r="X2028" s="5">
        <f t="shared" si="5595"/>
        <v>0</v>
      </c>
      <c r="Y2028" s="5">
        <f t="shared" si="5595"/>
        <v>0</v>
      </c>
      <c r="Z2028" s="5">
        <f t="shared" si="5595"/>
        <v>0</v>
      </c>
      <c r="AA2028" s="5">
        <f t="shared" si="5595"/>
        <v>0</v>
      </c>
      <c r="AB2028" s="5">
        <f t="shared" si="5595"/>
        <v>0</v>
      </c>
      <c r="AC2028" s="5">
        <f t="shared" si="5595"/>
        <v>0</v>
      </c>
      <c r="AD2028" s="5">
        <f t="shared" si="5595"/>
        <v>0</v>
      </c>
      <c r="AE2028" s="5">
        <f t="shared" si="5595"/>
        <v>0</v>
      </c>
      <c r="AF2028" s="5">
        <f t="shared" si="5595"/>
        <v>0</v>
      </c>
      <c r="AG2028" s="5">
        <f t="shared" si="5589"/>
        <v>538.79999999999995</v>
      </c>
      <c r="AH2028" s="5">
        <f t="shared" si="5587"/>
        <v>538.79999999999995</v>
      </c>
      <c r="AI2028" s="5">
        <f t="shared" si="5588"/>
        <v>538.79999999999995</v>
      </c>
      <c r="AJ2028" s="5">
        <f t="shared" si="5596"/>
        <v>0</v>
      </c>
      <c r="AK2028" s="5">
        <f t="shared" si="5590"/>
        <v>538.79999999999995</v>
      </c>
      <c r="AL2028" s="5">
        <f t="shared" si="5591"/>
        <v>538.79999999999995</v>
      </c>
      <c r="AM2028" s="5">
        <f t="shared" si="5592"/>
        <v>538.79999999999995</v>
      </c>
      <c r="AN2028" s="5">
        <f t="shared" si="5596"/>
        <v>0</v>
      </c>
      <c r="AO2028" s="5">
        <f t="shared" si="5596"/>
        <v>0</v>
      </c>
      <c r="AP2028" s="5">
        <f t="shared" si="5596"/>
        <v>0</v>
      </c>
      <c r="AQ2028" s="5">
        <f t="shared" si="5596"/>
        <v>0</v>
      </c>
      <c r="AR2028" s="5">
        <f t="shared" si="5596"/>
        <v>0</v>
      </c>
      <c r="AS2028" s="5">
        <f t="shared" si="5596"/>
        <v>0</v>
      </c>
      <c r="AT2028" s="5">
        <f t="shared" si="5596"/>
        <v>0</v>
      </c>
      <c r="AU2028" s="5">
        <f t="shared" si="5596"/>
        <v>0</v>
      </c>
      <c r="AV2028" s="5">
        <f t="shared" si="5596"/>
        <v>0</v>
      </c>
      <c r="AW2028" s="5">
        <f t="shared" si="5596"/>
        <v>0</v>
      </c>
      <c r="AX2028" s="5">
        <f t="shared" si="5596"/>
        <v>0</v>
      </c>
      <c r="AY2028" s="5">
        <f t="shared" si="5596"/>
        <v>0</v>
      </c>
      <c r="AZ2028" s="5">
        <f t="shared" si="5596"/>
        <v>0</v>
      </c>
      <c r="BA2028" s="5">
        <f t="shared" si="5596"/>
        <v>0</v>
      </c>
      <c r="BB2028" s="5">
        <f t="shared" si="5596"/>
        <v>0</v>
      </c>
      <c r="BC2028" s="5">
        <f t="shared" si="5596"/>
        <v>0</v>
      </c>
      <c r="BD2028" s="5">
        <f t="shared" si="5596"/>
        <v>0</v>
      </c>
      <c r="BE2028" s="5">
        <f t="shared" si="5596"/>
        <v>0</v>
      </c>
      <c r="BF2028" s="5">
        <f t="shared" si="5534"/>
        <v>538.79999999999995</v>
      </c>
      <c r="BG2028" s="5">
        <f t="shared" si="5535"/>
        <v>538.79999999999995</v>
      </c>
      <c r="BH2028" s="5">
        <f t="shared" si="5536"/>
        <v>538.79999999999995</v>
      </c>
      <c r="BI2028" s="5">
        <f t="shared" si="5596"/>
        <v>0</v>
      </c>
    </row>
    <row r="2029" spans="1:61" ht="31.5" x14ac:dyDescent="0.25">
      <c r="A2029" s="4" t="s">
        <v>245</v>
      </c>
      <c r="B2029" s="4" t="s">
        <v>96</v>
      </c>
      <c r="C2029" s="4" t="s">
        <v>81</v>
      </c>
      <c r="D2029" s="4" t="s">
        <v>226</v>
      </c>
      <c r="E2029" s="4" t="s">
        <v>16</v>
      </c>
      <c r="F2029" s="14" t="s">
        <v>560</v>
      </c>
      <c r="G2029" s="5">
        <v>538.79999999999995</v>
      </c>
      <c r="H2029" s="5">
        <v>538.79999999999995</v>
      </c>
      <c r="I2029" s="5">
        <v>538.79999999999995</v>
      </c>
      <c r="J2029" s="5"/>
      <c r="K2029" s="5"/>
      <c r="L2029" s="5"/>
      <c r="M2029" s="5">
        <f t="shared" si="5509"/>
        <v>538.79999999999995</v>
      </c>
      <c r="N2029" s="5">
        <f t="shared" si="5510"/>
        <v>538.79999999999995</v>
      </c>
      <c r="O2029" s="5">
        <f t="shared" si="5511"/>
        <v>538.79999999999995</v>
      </c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>
        <f t="shared" si="5589"/>
        <v>538.79999999999995</v>
      </c>
      <c r="AH2029" s="5">
        <f t="shared" si="5587"/>
        <v>538.79999999999995</v>
      </c>
      <c r="AI2029" s="5">
        <f t="shared" si="5588"/>
        <v>538.79999999999995</v>
      </c>
      <c r="AJ2029" s="5"/>
      <c r="AK2029" s="5">
        <f t="shared" si="5590"/>
        <v>538.79999999999995</v>
      </c>
      <c r="AL2029" s="5">
        <f t="shared" si="5591"/>
        <v>538.79999999999995</v>
      </c>
      <c r="AM2029" s="5">
        <f t="shared" si="5592"/>
        <v>538.79999999999995</v>
      </c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>
        <f t="shared" si="5534"/>
        <v>538.79999999999995</v>
      </c>
      <c r="BG2029" s="5">
        <f t="shared" si="5535"/>
        <v>538.79999999999995</v>
      </c>
      <c r="BH2029" s="5">
        <f t="shared" si="5536"/>
        <v>538.79999999999995</v>
      </c>
      <c r="BI2029" s="5"/>
    </row>
    <row r="2030" spans="1:61" ht="31.5" x14ac:dyDescent="0.25">
      <c r="A2030" s="4" t="s">
        <v>245</v>
      </c>
      <c r="B2030" s="4" t="s">
        <v>96</v>
      </c>
      <c r="C2030" s="4" t="s">
        <v>81</v>
      </c>
      <c r="D2030" s="4" t="s">
        <v>229</v>
      </c>
      <c r="E2030" s="4"/>
      <c r="F2030" s="14" t="s">
        <v>1288</v>
      </c>
      <c r="G2030" s="5">
        <f t="shared" ref="G2030:L2034" si="5597">G2031</f>
        <v>3225.4</v>
      </c>
      <c r="H2030" s="5">
        <f t="shared" si="5597"/>
        <v>3225.4</v>
      </c>
      <c r="I2030" s="5">
        <f t="shared" si="5597"/>
        <v>3225.4</v>
      </c>
      <c r="J2030" s="5">
        <f t="shared" si="5597"/>
        <v>0</v>
      </c>
      <c r="K2030" s="5">
        <f t="shared" si="5597"/>
        <v>0</v>
      </c>
      <c r="L2030" s="5">
        <f t="shared" si="5597"/>
        <v>0</v>
      </c>
      <c r="M2030" s="5">
        <f t="shared" si="5509"/>
        <v>3225.4</v>
      </c>
      <c r="N2030" s="5">
        <f t="shared" si="5510"/>
        <v>3225.4</v>
      </c>
      <c r="O2030" s="5">
        <f t="shared" si="5511"/>
        <v>3225.4</v>
      </c>
      <c r="P2030" s="5">
        <f t="shared" ref="P2030:V2034" si="5598">P2031</f>
        <v>0</v>
      </c>
      <c r="Q2030" s="5">
        <f t="shared" si="5598"/>
        <v>0</v>
      </c>
      <c r="R2030" s="5">
        <f t="shared" si="5598"/>
        <v>0</v>
      </c>
      <c r="S2030" s="5">
        <f t="shared" si="5598"/>
        <v>0</v>
      </c>
      <c r="T2030" s="5">
        <f t="shared" si="5598"/>
        <v>0</v>
      </c>
      <c r="U2030" s="5">
        <f t="shared" si="5598"/>
        <v>0</v>
      </c>
      <c r="V2030" s="5">
        <f t="shared" si="5598"/>
        <v>0</v>
      </c>
      <c r="W2030" s="5">
        <f t="shared" ref="W2030:AF2034" si="5599">W2031</f>
        <v>0</v>
      </c>
      <c r="X2030" s="5">
        <f t="shared" si="5599"/>
        <v>0</v>
      </c>
      <c r="Y2030" s="5">
        <f t="shared" si="5599"/>
        <v>0</v>
      </c>
      <c r="Z2030" s="5">
        <f t="shared" si="5599"/>
        <v>0</v>
      </c>
      <c r="AA2030" s="5">
        <f t="shared" si="5599"/>
        <v>0</v>
      </c>
      <c r="AB2030" s="5">
        <f t="shared" si="5599"/>
        <v>0</v>
      </c>
      <c r="AC2030" s="5">
        <f t="shared" si="5599"/>
        <v>0</v>
      </c>
      <c r="AD2030" s="5">
        <f t="shared" si="5599"/>
        <v>0</v>
      </c>
      <c r="AE2030" s="5">
        <f t="shared" si="5599"/>
        <v>0</v>
      </c>
      <c r="AF2030" s="5">
        <f t="shared" si="5599"/>
        <v>0</v>
      </c>
      <c r="AG2030" s="5">
        <f t="shared" si="5589"/>
        <v>3225.4</v>
      </c>
      <c r="AH2030" s="5">
        <f t="shared" si="5587"/>
        <v>3225.4</v>
      </c>
      <c r="AI2030" s="5">
        <f t="shared" si="5588"/>
        <v>3225.4</v>
      </c>
      <c r="AJ2030" s="5">
        <f t="shared" ref="AJ2030:BI2031" si="5600">AJ2031</f>
        <v>0</v>
      </c>
      <c r="AK2030" s="5">
        <f t="shared" si="5590"/>
        <v>3225.4</v>
      </c>
      <c r="AL2030" s="5">
        <f t="shared" si="5591"/>
        <v>3225.4</v>
      </c>
      <c r="AM2030" s="5">
        <f t="shared" si="5592"/>
        <v>3225.4</v>
      </c>
      <c r="AN2030" s="5">
        <f t="shared" si="5600"/>
        <v>0</v>
      </c>
      <c r="AO2030" s="5">
        <f t="shared" si="5600"/>
        <v>0</v>
      </c>
      <c r="AP2030" s="5">
        <f t="shared" si="5600"/>
        <v>0</v>
      </c>
      <c r="AQ2030" s="5">
        <f t="shared" si="5600"/>
        <v>0</v>
      </c>
      <c r="AR2030" s="5">
        <f t="shared" si="5600"/>
        <v>0</v>
      </c>
      <c r="AS2030" s="5">
        <f t="shared" si="5600"/>
        <v>0</v>
      </c>
      <c r="AT2030" s="5">
        <f t="shared" si="5600"/>
        <v>0</v>
      </c>
      <c r="AU2030" s="5">
        <f t="shared" si="5600"/>
        <v>0</v>
      </c>
      <c r="AV2030" s="5">
        <f t="shared" si="5600"/>
        <v>0</v>
      </c>
      <c r="AW2030" s="5">
        <f t="shared" si="5600"/>
        <v>0</v>
      </c>
      <c r="AX2030" s="5">
        <f t="shared" si="5600"/>
        <v>0</v>
      </c>
      <c r="AY2030" s="5">
        <f t="shared" si="5600"/>
        <v>0</v>
      </c>
      <c r="AZ2030" s="5">
        <f t="shared" si="5600"/>
        <v>0</v>
      </c>
      <c r="BA2030" s="5">
        <f t="shared" si="5600"/>
        <v>0</v>
      </c>
      <c r="BB2030" s="5">
        <f t="shared" si="5600"/>
        <v>0</v>
      </c>
      <c r="BC2030" s="5">
        <f t="shared" si="5600"/>
        <v>0</v>
      </c>
      <c r="BD2030" s="5">
        <f t="shared" si="5600"/>
        <v>0</v>
      </c>
      <c r="BE2030" s="5">
        <f t="shared" si="5600"/>
        <v>0</v>
      </c>
      <c r="BF2030" s="5">
        <f t="shared" si="5534"/>
        <v>3225.4</v>
      </c>
      <c r="BG2030" s="5">
        <f t="shared" si="5535"/>
        <v>3225.4</v>
      </c>
      <c r="BH2030" s="5">
        <f t="shared" si="5536"/>
        <v>3225.4</v>
      </c>
      <c r="BI2030" s="5">
        <f t="shared" si="5600"/>
        <v>0</v>
      </c>
    </row>
    <row r="2031" spans="1:61" ht="47.25" x14ac:dyDescent="0.25">
      <c r="A2031" s="4" t="s">
        <v>245</v>
      </c>
      <c r="B2031" s="4" t="s">
        <v>96</v>
      </c>
      <c r="C2031" s="4" t="s">
        <v>81</v>
      </c>
      <c r="D2031" s="4" t="s">
        <v>230</v>
      </c>
      <c r="E2031" s="4"/>
      <c r="F2031" s="14" t="s">
        <v>1289</v>
      </c>
      <c r="G2031" s="5">
        <f>G2032</f>
        <v>3225.4</v>
      </c>
      <c r="H2031" s="5">
        <f t="shared" si="5597"/>
        <v>3225.4</v>
      </c>
      <c r="I2031" s="5">
        <f t="shared" si="5597"/>
        <v>3225.4</v>
      </c>
      <c r="J2031" s="5">
        <f t="shared" si="5597"/>
        <v>0</v>
      </c>
      <c r="K2031" s="5">
        <f t="shared" si="5597"/>
        <v>0</v>
      </c>
      <c r="L2031" s="5">
        <f t="shared" si="5597"/>
        <v>0</v>
      </c>
      <c r="M2031" s="5">
        <f t="shared" si="5509"/>
        <v>3225.4</v>
      </c>
      <c r="N2031" s="5">
        <f t="shared" si="5510"/>
        <v>3225.4</v>
      </c>
      <c r="O2031" s="5">
        <f t="shared" si="5511"/>
        <v>3225.4</v>
      </c>
      <c r="P2031" s="5">
        <f t="shared" si="5598"/>
        <v>0</v>
      </c>
      <c r="Q2031" s="5">
        <f t="shared" si="5598"/>
        <v>0</v>
      </c>
      <c r="R2031" s="5">
        <f t="shared" si="5598"/>
        <v>0</v>
      </c>
      <c r="S2031" s="5">
        <f t="shared" si="5598"/>
        <v>0</v>
      </c>
      <c r="T2031" s="5">
        <f t="shared" si="5598"/>
        <v>0</v>
      </c>
      <c r="U2031" s="5">
        <f t="shared" si="5598"/>
        <v>0</v>
      </c>
      <c r="V2031" s="5">
        <f t="shared" si="5598"/>
        <v>0</v>
      </c>
      <c r="W2031" s="5">
        <f t="shared" si="5599"/>
        <v>0</v>
      </c>
      <c r="X2031" s="5">
        <f t="shared" si="5599"/>
        <v>0</v>
      </c>
      <c r="Y2031" s="5">
        <f t="shared" si="5599"/>
        <v>0</v>
      </c>
      <c r="Z2031" s="5">
        <f t="shared" si="5599"/>
        <v>0</v>
      </c>
      <c r="AA2031" s="5">
        <f t="shared" si="5599"/>
        <v>0</v>
      </c>
      <c r="AB2031" s="5">
        <f t="shared" si="5599"/>
        <v>0</v>
      </c>
      <c r="AC2031" s="5">
        <f t="shared" si="5599"/>
        <v>0</v>
      </c>
      <c r="AD2031" s="5">
        <f t="shared" si="5599"/>
        <v>0</v>
      </c>
      <c r="AE2031" s="5">
        <f t="shared" si="5599"/>
        <v>0</v>
      </c>
      <c r="AF2031" s="5">
        <f t="shared" si="5599"/>
        <v>0</v>
      </c>
      <c r="AG2031" s="5">
        <f t="shared" si="5589"/>
        <v>3225.4</v>
      </c>
      <c r="AH2031" s="5">
        <f t="shared" si="5587"/>
        <v>3225.4</v>
      </c>
      <c r="AI2031" s="5">
        <f t="shared" si="5588"/>
        <v>3225.4</v>
      </c>
      <c r="AJ2031" s="5">
        <f t="shared" si="5600"/>
        <v>0</v>
      </c>
      <c r="AK2031" s="5">
        <f t="shared" si="5590"/>
        <v>3225.4</v>
      </c>
      <c r="AL2031" s="5">
        <f t="shared" si="5591"/>
        <v>3225.4</v>
      </c>
      <c r="AM2031" s="5">
        <f t="shared" si="5592"/>
        <v>3225.4</v>
      </c>
      <c r="AN2031" s="5">
        <f t="shared" si="5600"/>
        <v>0</v>
      </c>
      <c r="AO2031" s="5">
        <f t="shared" si="5600"/>
        <v>0</v>
      </c>
      <c r="AP2031" s="5">
        <f t="shared" si="5600"/>
        <v>0</v>
      </c>
      <c r="AQ2031" s="5">
        <f t="shared" si="5600"/>
        <v>0</v>
      </c>
      <c r="AR2031" s="5">
        <f t="shared" si="5600"/>
        <v>0</v>
      </c>
      <c r="AS2031" s="5">
        <f t="shared" si="5600"/>
        <v>0</v>
      </c>
      <c r="AT2031" s="5">
        <f t="shared" si="5600"/>
        <v>0</v>
      </c>
      <c r="AU2031" s="5">
        <f t="shared" si="5600"/>
        <v>0</v>
      </c>
      <c r="AV2031" s="5">
        <f t="shared" si="5600"/>
        <v>0</v>
      </c>
      <c r="AW2031" s="5">
        <f t="shared" si="5600"/>
        <v>0</v>
      </c>
      <c r="AX2031" s="5">
        <f t="shared" si="5600"/>
        <v>0</v>
      </c>
      <c r="AY2031" s="5">
        <f t="shared" si="5600"/>
        <v>0</v>
      </c>
      <c r="AZ2031" s="5">
        <f t="shared" si="5600"/>
        <v>0</v>
      </c>
      <c r="BA2031" s="5">
        <f t="shared" si="5600"/>
        <v>0</v>
      </c>
      <c r="BB2031" s="5">
        <f t="shared" si="5600"/>
        <v>0</v>
      </c>
      <c r="BC2031" s="5">
        <f t="shared" si="5600"/>
        <v>0</v>
      </c>
      <c r="BD2031" s="5">
        <f t="shared" si="5600"/>
        <v>0</v>
      </c>
      <c r="BE2031" s="5">
        <f t="shared" si="5600"/>
        <v>0</v>
      </c>
      <c r="BF2031" s="5">
        <f t="shared" si="5534"/>
        <v>3225.4</v>
      </c>
      <c r="BG2031" s="5">
        <f t="shared" si="5535"/>
        <v>3225.4</v>
      </c>
      <c r="BH2031" s="5">
        <f t="shared" si="5536"/>
        <v>3225.4</v>
      </c>
      <c r="BI2031" s="5">
        <f t="shared" si="5600"/>
        <v>0</v>
      </c>
    </row>
    <row r="2032" spans="1:61" ht="31.5" x14ac:dyDescent="0.25">
      <c r="A2032" s="4" t="s">
        <v>245</v>
      </c>
      <c r="B2032" s="4" t="s">
        <v>96</v>
      </c>
      <c r="C2032" s="4" t="s">
        <v>81</v>
      </c>
      <c r="D2032" s="4" t="s">
        <v>1018</v>
      </c>
      <c r="E2032" s="4"/>
      <c r="F2032" s="14" t="s">
        <v>1019</v>
      </c>
      <c r="G2032" s="5">
        <f t="shared" ref="G2032:I2034" si="5601">G2033</f>
        <v>3225.4</v>
      </c>
      <c r="H2032" s="5">
        <f t="shared" si="5601"/>
        <v>3225.4</v>
      </c>
      <c r="I2032" s="5">
        <f t="shared" si="5601"/>
        <v>3225.4</v>
      </c>
      <c r="J2032" s="5">
        <f t="shared" si="5597"/>
        <v>0</v>
      </c>
      <c r="K2032" s="5">
        <f t="shared" si="5597"/>
        <v>0</v>
      </c>
      <c r="L2032" s="5">
        <f t="shared" si="5597"/>
        <v>0</v>
      </c>
      <c r="M2032" s="5">
        <f t="shared" si="5509"/>
        <v>3225.4</v>
      </c>
      <c r="N2032" s="5">
        <f t="shared" si="5510"/>
        <v>3225.4</v>
      </c>
      <c r="O2032" s="5">
        <f t="shared" si="5511"/>
        <v>3225.4</v>
      </c>
      <c r="P2032" s="5">
        <f t="shared" si="5598"/>
        <v>0</v>
      </c>
      <c r="Q2032" s="5">
        <f t="shared" si="5598"/>
        <v>0</v>
      </c>
      <c r="R2032" s="5">
        <f t="shared" si="5598"/>
        <v>0</v>
      </c>
      <c r="S2032" s="5">
        <f t="shared" si="5598"/>
        <v>0</v>
      </c>
      <c r="T2032" s="5">
        <f t="shared" si="5598"/>
        <v>0</v>
      </c>
      <c r="U2032" s="5">
        <f t="shared" si="5598"/>
        <v>0</v>
      </c>
      <c r="V2032" s="5">
        <f t="shared" si="5598"/>
        <v>0</v>
      </c>
      <c r="W2032" s="5">
        <f t="shared" si="5599"/>
        <v>0</v>
      </c>
      <c r="X2032" s="5">
        <f t="shared" si="5599"/>
        <v>0</v>
      </c>
      <c r="Y2032" s="5">
        <f t="shared" si="5599"/>
        <v>0</v>
      </c>
      <c r="Z2032" s="5">
        <f t="shared" si="5599"/>
        <v>0</v>
      </c>
      <c r="AA2032" s="5">
        <f t="shared" si="5599"/>
        <v>0</v>
      </c>
      <c r="AB2032" s="5">
        <f t="shared" si="5599"/>
        <v>0</v>
      </c>
      <c r="AC2032" s="5">
        <f t="shared" si="5599"/>
        <v>0</v>
      </c>
      <c r="AD2032" s="5">
        <f t="shared" si="5599"/>
        <v>0</v>
      </c>
      <c r="AE2032" s="5">
        <f t="shared" si="5599"/>
        <v>0</v>
      </c>
      <c r="AF2032" s="5">
        <f t="shared" si="5599"/>
        <v>0</v>
      </c>
      <c r="AG2032" s="5">
        <f t="shared" si="5589"/>
        <v>3225.4</v>
      </c>
      <c r="AH2032" s="5">
        <f t="shared" si="5587"/>
        <v>3225.4</v>
      </c>
      <c r="AI2032" s="5">
        <f t="shared" si="5588"/>
        <v>3225.4</v>
      </c>
      <c r="AJ2032" s="5">
        <f t="shared" ref="AJ2032:BI2034" si="5602">AJ2033</f>
        <v>0</v>
      </c>
      <c r="AK2032" s="5">
        <f t="shared" si="5590"/>
        <v>3225.4</v>
      </c>
      <c r="AL2032" s="5">
        <f t="shared" si="5591"/>
        <v>3225.4</v>
      </c>
      <c r="AM2032" s="5">
        <f t="shared" si="5592"/>
        <v>3225.4</v>
      </c>
      <c r="AN2032" s="5">
        <f t="shared" si="5602"/>
        <v>0</v>
      </c>
      <c r="AO2032" s="5">
        <f t="shared" si="5602"/>
        <v>0</v>
      </c>
      <c r="AP2032" s="5">
        <f t="shared" si="5602"/>
        <v>0</v>
      </c>
      <c r="AQ2032" s="5">
        <f t="shared" si="5602"/>
        <v>0</v>
      </c>
      <c r="AR2032" s="5">
        <f t="shared" si="5602"/>
        <v>0</v>
      </c>
      <c r="AS2032" s="5">
        <f t="shared" si="5602"/>
        <v>0</v>
      </c>
      <c r="AT2032" s="5">
        <f t="shared" si="5602"/>
        <v>0</v>
      </c>
      <c r="AU2032" s="5">
        <f t="shared" si="5602"/>
        <v>0</v>
      </c>
      <c r="AV2032" s="5">
        <f t="shared" si="5602"/>
        <v>0</v>
      </c>
      <c r="AW2032" s="5">
        <f t="shared" si="5602"/>
        <v>0</v>
      </c>
      <c r="AX2032" s="5">
        <f t="shared" si="5602"/>
        <v>0</v>
      </c>
      <c r="AY2032" s="5">
        <f t="shared" si="5602"/>
        <v>0</v>
      </c>
      <c r="AZ2032" s="5">
        <f t="shared" si="5602"/>
        <v>0</v>
      </c>
      <c r="BA2032" s="5">
        <f t="shared" si="5602"/>
        <v>0</v>
      </c>
      <c r="BB2032" s="5">
        <f t="shared" si="5602"/>
        <v>0</v>
      </c>
      <c r="BC2032" s="5">
        <f t="shared" si="5602"/>
        <v>0</v>
      </c>
      <c r="BD2032" s="5">
        <f t="shared" si="5602"/>
        <v>0</v>
      </c>
      <c r="BE2032" s="5">
        <f t="shared" si="5602"/>
        <v>0</v>
      </c>
      <c r="BF2032" s="5">
        <f t="shared" si="5534"/>
        <v>3225.4</v>
      </c>
      <c r="BG2032" s="5">
        <f t="shared" si="5535"/>
        <v>3225.4</v>
      </c>
      <c r="BH2032" s="5">
        <f t="shared" si="5536"/>
        <v>3225.4</v>
      </c>
      <c r="BI2032" s="5">
        <f t="shared" si="5602"/>
        <v>0</v>
      </c>
    </row>
    <row r="2033" spans="1:61" ht="31.5" x14ac:dyDescent="0.25">
      <c r="A2033" s="4" t="s">
        <v>245</v>
      </c>
      <c r="B2033" s="4" t="s">
        <v>96</v>
      </c>
      <c r="C2033" s="4" t="s">
        <v>81</v>
      </c>
      <c r="D2033" s="4" t="s">
        <v>1021</v>
      </c>
      <c r="E2033" s="4"/>
      <c r="F2033" s="14" t="s">
        <v>1020</v>
      </c>
      <c r="G2033" s="5">
        <f t="shared" si="5601"/>
        <v>3225.4</v>
      </c>
      <c r="H2033" s="5">
        <f t="shared" si="5601"/>
        <v>3225.4</v>
      </c>
      <c r="I2033" s="5">
        <f t="shared" si="5601"/>
        <v>3225.4</v>
      </c>
      <c r="J2033" s="5">
        <f t="shared" si="5597"/>
        <v>0</v>
      </c>
      <c r="K2033" s="5">
        <f t="shared" si="5597"/>
        <v>0</v>
      </c>
      <c r="L2033" s="5">
        <f t="shared" si="5597"/>
        <v>0</v>
      </c>
      <c r="M2033" s="5">
        <f t="shared" si="5509"/>
        <v>3225.4</v>
      </c>
      <c r="N2033" s="5">
        <f t="shared" si="5510"/>
        <v>3225.4</v>
      </c>
      <c r="O2033" s="5">
        <f t="shared" si="5511"/>
        <v>3225.4</v>
      </c>
      <c r="P2033" s="5">
        <f t="shared" si="5598"/>
        <v>0</v>
      </c>
      <c r="Q2033" s="5">
        <f t="shared" si="5598"/>
        <v>0</v>
      </c>
      <c r="R2033" s="5">
        <f t="shared" si="5598"/>
        <v>0</v>
      </c>
      <c r="S2033" s="5">
        <f t="shared" si="5598"/>
        <v>0</v>
      </c>
      <c r="T2033" s="5">
        <f t="shared" si="5598"/>
        <v>0</v>
      </c>
      <c r="U2033" s="5">
        <f t="shared" si="5598"/>
        <v>0</v>
      </c>
      <c r="V2033" s="5">
        <f t="shared" si="5598"/>
        <v>0</v>
      </c>
      <c r="W2033" s="5">
        <f t="shared" si="5599"/>
        <v>0</v>
      </c>
      <c r="X2033" s="5">
        <f t="shared" si="5599"/>
        <v>0</v>
      </c>
      <c r="Y2033" s="5">
        <f t="shared" si="5599"/>
        <v>0</v>
      </c>
      <c r="Z2033" s="5">
        <f t="shared" si="5599"/>
        <v>0</v>
      </c>
      <c r="AA2033" s="5">
        <f t="shared" si="5599"/>
        <v>0</v>
      </c>
      <c r="AB2033" s="5">
        <f t="shared" si="5599"/>
        <v>0</v>
      </c>
      <c r="AC2033" s="5">
        <f t="shared" si="5599"/>
        <v>0</v>
      </c>
      <c r="AD2033" s="5">
        <f t="shared" si="5599"/>
        <v>0</v>
      </c>
      <c r="AE2033" s="5">
        <f t="shared" si="5599"/>
        <v>0</v>
      </c>
      <c r="AF2033" s="5">
        <f t="shared" si="5599"/>
        <v>0</v>
      </c>
      <c r="AG2033" s="5">
        <f t="shared" si="5589"/>
        <v>3225.4</v>
      </c>
      <c r="AH2033" s="5">
        <f t="shared" si="5587"/>
        <v>3225.4</v>
      </c>
      <c r="AI2033" s="5">
        <f t="shared" si="5588"/>
        <v>3225.4</v>
      </c>
      <c r="AJ2033" s="5">
        <f t="shared" si="5602"/>
        <v>0</v>
      </c>
      <c r="AK2033" s="5">
        <f t="shared" si="5590"/>
        <v>3225.4</v>
      </c>
      <c r="AL2033" s="5">
        <f t="shared" si="5591"/>
        <v>3225.4</v>
      </c>
      <c r="AM2033" s="5">
        <f t="shared" si="5592"/>
        <v>3225.4</v>
      </c>
      <c r="AN2033" s="5">
        <f t="shared" si="5602"/>
        <v>0</v>
      </c>
      <c r="AO2033" s="5">
        <f t="shared" si="5602"/>
        <v>0</v>
      </c>
      <c r="AP2033" s="5">
        <f t="shared" si="5602"/>
        <v>0</v>
      </c>
      <c r="AQ2033" s="5">
        <f t="shared" si="5602"/>
        <v>0</v>
      </c>
      <c r="AR2033" s="5">
        <f t="shared" si="5602"/>
        <v>0</v>
      </c>
      <c r="AS2033" s="5">
        <f t="shared" si="5602"/>
        <v>0</v>
      </c>
      <c r="AT2033" s="5">
        <f t="shared" si="5602"/>
        <v>0</v>
      </c>
      <c r="AU2033" s="5">
        <f t="shared" si="5602"/>
        <v>0</v>
      </c>
      <c r="AV2033" s="5">
        <f t="shared" si="5602"/>
        <v>0</v>
      </c>
      <c r="AW2033" s="5">
        <f t="shared" si="5602"/>
        <v>0</v>
      </c>
      <c r="AX2033" s="5">
        <f t="shared" si="5602"/>
        <v>0</v>
      </c>
      <c r="AY2033" s="5">
        <f t="shared" si="5602"/>
        <v>0</v>
      </c>
      <c r="AZ2033" s="5">
        <f t="shared" si="5602"/>
        <v>0</v>
      </c>
      <c r="BA2033" s="5">
        <f t="shared" si="5602"/>
        <v>0</v>
      </c>
      <c r="BB2033" s="5">
        <f t="shared" si="5602"/>
        <v>0</v>
      </c>
      <c r="BC2033" s="5">
        <f t="shared" si="5602"/>
        <v>0</v>
      </c>
      <c r="BD2033" s="5">
        <f t="shared" si="5602"/>
        <v>0</v>
      </c>
      <c r="BE2033" s="5">
        <f t="shared" si="5602"/>
        <v>0</v>
      </c>
      <c r="BF2033" s="5">
        <f t="shared" si="5534"/>
        <v>3225.4</v>
      </c>
      <c r="BG2033" s="5">
        <f t="shared" si="5535"/>
        <v>3225.4</v>
      </c>
      <c r="BH2033" s="5">
        <f t="shared" si="5536"/>
        <v>3225.4</v>
      </c>
      <c r="BI2033" s="5">
        <f t="shared" si="5602"/>
        <v>0</v>
      </c>
    </row>
    <row r="2034" spans="1:61" x14ac:dyDescent="0.25">
      <c r="A2034" s="4" t="s">
        <v>245</v>
      </c>
      <c r="B2034" s="4" t="s">
        <v>96</v>
      </c>
      <c r="C2034" s="4" t="s">
        <v>81</v>
      </c>
      <c r="D2034" s="4" t="s">
        <v>1021</v>
      </c>
      <c r="E2034" s="4" t="s">
        <v>17</v>
      </c>
      <c r="F2034" s="14" t="s">
        <v>575</v>
      </c>
      <c r="G2034" s="5">
        <f t="shared" si="5601"/>
        <v>3225.4</v>
      </c>
      <c r="H2034" s="5">
        <f t="shared" si="5601"/>
        <v>3225.4</v>
      </c>
      <c r="I2034" s="5">
        <f t="shared" si="5601"/>
        <v>3225.4</v>
      </c>
      <c r="J2034" s="5">
        <f t="shared" si="5597"/>
        <v>0</v>
      </c>
      <c r="K2034" s="5">
        <f t="shared" si="5597"/>
        <v>0</v>
      </c>
      <c r="L2034" s="5">
        <f t="shared" si="5597"/>
        <v>0</v>
      </c>
      <c r="M2034" s="5">
        <f t="shared" si="5509"/>
        <v>3225.4</v>
      </c>
      <c r="N2034" s="5">
        <f t="shared" si="5510"/>
        <v>3225.4</v>
      </c>
      <c r="O2034" s="5">
        <f t="shared" si="5511"/>
        <v>3225.4</v>
      </c>
      <c r="P2034" s="5">
        <f t="shared" si="5598"/>
        <v>0</v>
      </c>
      <c r="Q2034" s="5">
        <f t="shared" si="5598"/>
        <v>0</v>
      </c>
      <c r="R2034" s="5">
        <f t="shared" si="5598"/>
        <v>0</v>
      </c>
      <c r="S2034" s="5">
        <f t="shared" si="5598"/>
        <v>0</v>
      </c>
      <c r="T2034" s="5">
        <f t="shared" si="5598"/>
        <v>0</v>
      </c>
      <c r="U2034" s="5">
        <f t="shared" si="5598"/>
        <v>0</v>
      </c>
      <c r="V2034" s="5">
        <f t="shared" si="5598"/>
        <v>0</v>
      </c>
      <c r="W2034" s="5">
        <f t="shared" si="5599"/>
        <v>0</v>
      </c>
      <c r="X2034" s="5">
        <f t="shared" si="5599"/>
        <v>0</v>
      </c>
      <c r="Y2034" s="5">
        <f t="shared" si="5599"/>
        <v>0</v>
      </c>
      <c r="Z2034" s="5">
        <f t="shared" si="5599"/>
        <v>0</v>
      </c>
      <c r="AA2034" s="5">
        <f t="shared" si="5599"/>
        <v>0</v>
      </c>
      <c r="AB2034" s="5">
        <f t="shared" si="5599"/>
        <v>0</v>
      </c>
      <c r="AC2034" s="5">
        <f t="shared" si="5599"/>
        <v>0</v>
      </c>
      <c r="AD2034" s="5">
        <f t="shared" si="5599"/>
        <v>0</v>
      </c>
      <c r="AE2034" s="5">
        <f t="shared" si="5599"/>
        <v>0</v>
      </c>
      <c r="AF2034" s="5">
        <f t="shared" si="5599"/>
        <v>0</v>
      </c>
      <c r="AG2034" s="5">
        <f t="shared" si="5589"/>
        <v>3225.4</v>
      </c>
      <c r="AH2034" s="5">
        <f t="shared" si="5587"/>
        <v>3225.4</v>
      </c>
      <c r="AI2034" s="5">
        <f t="shared" si="5588"/>
        <v>3225.4</v>
      </c>
      <c r="AJ2034" s="5">
        <f t="shared" si="5602"/>
        <v>0</v>
      </c>
      <c r="AK2034" s="5">
        <f t="shared" si="5590"/>
        <v>3225.4</v>
      </c>
      <c r="AL2034" s="5">
        <f t="shared" si="5591"/>
        <v>3225.4</v>
      </c>
      <c r="AM2034" s="5">
        <f t="shared" si="5592"/>
        <v>3225.4</v>
      </c>
      <c r="AN2034" s="5">
        <f t="shared" si="5602"/>
        <v>0</v>
      </c>
      <c r="AO2034" s="5">
        <f t="shared" si="5602"/>
        <v>0</v>
      </c>
      <c r="AP2034" s="5">
        <f t="shared" si="5602"/>
        <v>0</v>
      </c>
      <c r="AQ2034" s="5">
        <f t="shared" si="5602"/>
        <v>0</v>
      </c>
      <c r="AR2034" s="5">
        <f t="shared" si="5602"/>
        <v>0</v>
      </c>
      <c r="AS2034" s="5">
        <f t="shared" si="5602"/>
        <v>0</v>
      </c>
      <c r="AT2034" s="5">
        <f t="shared" si="5602"/>
        <v>0</v>
      </c>
      <c r="AU2034" s="5">
        <f t="shared" si="5602"/>
        <v>0</v>
      </c>
      <c r="AV2034" s="5">
        <f t="shared" si="5602"/>
        <v>0</v>
      </c>
      <c r="AW2034" s="5">
        <f t="shared" si="5602"/>
        <v>0</v>
      </c>
      <c r="AX2034" s="5">
        <f t="shared" si="5602"/>
        <v>0</v>
      </c>
      <c r="AY2034" s="5">
        <f t="shared" si="5602"/>
        <v>0</v>
      </c>
      <c r="AZ2034" s="5">
        <f t="shared" si="5602"/>
        <v>0</v>
      </c>
      <c r="BA2034" s="5">
        <f t="shared" si="5602"/>
        <v>0</v>
      </c>
      <c r="BB2034" s="5">
        <f t="shared" si="5602"/>
        <v>0</v>
      </c>
      <c r="BC2034" s="5">
        <f t="shared" si="5602"/>
        <v>0</v>
      </c>
      <c r="BD2034" s="5">
        <f t="shared" si="5602"/>
        <v>0</v>
      </c>
      <c r="BE2034" s="5">
        <f t="shared" si="5602"/>
        <v>0</v>
      </c>
      <c r="BF2034" s="5">
        <f t="shared" si="5534"/>
        <v>3225.4</v>
      </c>
      <c r="BG2034" s="5">
        <f t="shared" si="5535"/>
        <v>3225.4</v>
      </c>
      <c r="BH2034" s="5">
        <f t="shared" si="5536"/>
        <v>3225.4</v>
      </c>
      <c r="BI2034" s="5">
        <f t="shared" si="5602"/>
        <v>0</v>
      </c>
    </row>
    <row r="2035" spans="1:61" ht="63" x14ac:dyDescent="0.25">
      <c r="A2035" s="4" t="s">
        <v>245</v>
      </c>
      <c r="B2035" s="4" t="s">
        <v>96</v>
      </c>
      <c r="C2035" s="4" t="s">
        <v>81</v>
      </c>
      <c r="D2035" s="4" t="s">
        <v>1021</v>
      </c>
      <c r="E2035" s="4" t="s">
        <v>205</v>
      </c>
      <c r="F2035" s="14" t="s">
        <v>576</v>
      </c>
      <c r="G2035" s="5">
        <v>3225.4</v>
      </c>
      <c r="H2035" s="5">
        <v>3225.4</v>
      </c>
      <c r="I2035" s="5">
        <v>3225.4</v>
      </c>
      <c r="J2035" s="5"/>
      <c r="K2035" s="5"/>
      <c r="L2035" s="5"/>
      <c r="M2035" s="5">
        <f t="shared" si="5509"/>
        <v>3225.4</v>
      </c>
      <c r="N2035" s="5">
        <f t="shared" si="5510"/>
        <v>3225.4</v>
      </c>
      <c r="O2035" s="5">
        <f t="shared" si="5511"/>
        <v>3225.4</v>
      </c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>
        <f t="shared" si="5589"/>
        <v>3225.4</v>
      </c>
      <c r="AH2035" s="5">
        <f t="shared" si="5587"/>
        <v>3225.4</v>
      </c>
      <c r="AI2035" s="5">
        <f t="shared" si="5588"/>
        <v>3225.4</v>
      </c>
      <c r="AJ2035" s="5"/>
      <c r="AK2035" s="5">
        <f t="shared" si="5590"/>
        <v>3225.4</v>
      </c>
      <c r="AL2035" s="5">
        <f t="shared" si="5591"/>
        <v>3225.4</v>
      </c>
      <c r="AM2035" s="5">
        <f t="shared" si="5592"/>
        <v>3225.4</v>
      </c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>
        <f t="shared" si="5534"/>
        <v>3225.4</v>
      </c>
      <c r="BG2035" s="5">
        <f t="shared" si="5535"/>
        <v>3225.4</v>
      </c>
      <c r="BH2035" s="5">
        <f t="shared" si="5536"/>
        <v>3225.4</v>
      </c>
      <c r="BI2035" s="5"/>
    </row>
    <row r="2036" spans="1:61" ht="31.5" x14ac:dyDescent="0.25">
      <c r="A2036" s="4" t="s">
        <v>245</v>
      </c>
      <c r="B2036" s="4" t="s">
        <v>96</v>
      </c>
      <c r="C2036" s="4" t="s">
        <v>81</v>
      </c>
      <c r="D2036" s="4" t="s">
        <v>212</v>
      </c>
      <c r="E2036" s="4"/>
      <c r="F2036" s="14" t="s">
        <v>1320</v>
      </c>
      <c r="G2036" s="5">
        <f t="shared" ref="G2036:L2040" si="5603">G2037</f>
        <v>3075</v>
      </c>
      <c r="H2036" s="5">
        <f t="shared" si="5603"/>
        <v>3075</v>
      </c>
      <c r="I2036" s="5">
        <f t="shared" si="5603"/>
        <v>3075</v>
      </c>
      <c r="J2036" s="5">
        <f t="shared" si="5603"/>
        <v>0</v>
      </c>
      <c r="K2036" s="5">
        <f t="shared" si="5603"/>
        <v>0</v>
      </c>
      <c r="L2036" s="5">
        <f t="shared" si="5603"/>
        <v>0</v>
      </c>
      <c r="M2036" s="5">
        <f t="shared" si="5509"/>
        <v>3075</v>
      </c>
      <c r="N2036" s="5">
        <f t="shared" si="5510"/>
        <v>3075</v>
      </c>
      <c r="O2036" s="5">
        <f t="shared" si="5511"/>
        <v>3075</v>
      </c>
      <c r="P2036" s="5">
        <f t="shared" ref="P2036:V2040" si="5604">P2037</f>
        <v>0</v>
      </c>
      <c r="Q2036" s="5">
        <f t="shared" si="5604"/>
        <v>0</v>
      </c>
      <c r="R2036" s="5">
        <f t="shared" si="5604"/>
        <v>0</v>
      </c>
      <c r="S2036" s="5">
        <f t="shared" si="5604"/>
        <v>0</v>
      </c>
      <c r="T2036" s="5">
        <f t="shared" si="5604"/>
        <v>0</v>
      </c>
      <c r="U2036" s="5">
        <f t="shared" si="5604"/>
        <v>0</v>
      </c>
      <c r="V2036" s="5">
        <f t="shared" si="5604"/>
        <v>0</v>
      </c>
      <c r="W2036" s="5">
        <f t="shared" ref="W2036:AF2040" si="5605">W2037</f>
        <v>0</v>
      </c>
      <c r="X2036" s="5">
        <f t="shared" si="5605"/>
        <v>0</v>
      </c>
      <c r="Y2036" s="5">
        <f t="shared" si="5605"/>
        <v>0</v>
      </c>
      <c r="Z2036" s="5">
        <f t="shared" si="5605"/>
        <v>0</v>
      </c>
      <c r="AA2036" s="5">
        <f t="shared" si="5605"/>
        <v>0</v>
      </c>
      <c r="AB2036" s="5">
        <f t="shared" si="5605"/>
        <v>0</v>
      </c>
      <c r="AC2036" s="5">
        <f t="shared" si="5605"/>
        <v>0</v>
      </c>
      <c r="AD2036" s="5">
        <f t="shared" si="5605"/>
        <v>0</v>
      </c>
      <c r="AE2036" s="5">
        <f t="shared" si="5605"/>
        <v>0</v>
      </c>
      <c r="AF2036" s="5">
        <f t="shared" si="5605"/>
        <v>0</v>
      </c>
      <c r="AG2036" s="5">
        <f t="shared" si="5589"/>
        <v>3075</v>
      </c>
      <c r="AH2036" s="5">
        <f t="shared" si="5587"/>
        <v>3075</v>
      </c>
      <c r="AI2036" s="5">
        <f t="shared" si="5588"/>
        <v>3075</v>
      </c>
      <c r="AJ2036" s="5">
        <f t="shared" ref="AJ2036:BI2040" si="5606">AJ2037</f>
        <v>0</v>
      </c>
      <c r="AK2036" s="5">
        <f t="shared" si="5590"/>
        <v>3075</v>
      </c>
      <c r="AL2036" s="5">
        <f t="shared" si="5591"/>
        <v>3075</v>
      </c>
      <c r="AM2036" s="5">
        <f t="shared" si="5592"/>
        <v>3075</v>
      </c>
      <c r="AN2036" s="5">
        <f t="shared" si="5606"/>
        <v>0</v>
      </c>
      <c r="AO2036" s="5">
        <f t="shared" si="5606"/>
        <v>0</v>
      </c>
      <c r="AP2036" s="5">
        <f t="shared" si="5606"/>
        <v>0</v>
      </c>
      <c r="AQ2036" s="5">
        <f t="shared" si="5606"/>
        <v>0</v>
      </c>
      <c r="AR2036" s="5">
        <f t="shared" si="5606"/>
        <v>0</v>
      </c>
      <c r="AS2036" s="5">
        <f t="shared" si="5606"/>
        <v>0</v>
      </c>
      <c r="AT2036" s="5">
        <f t="shared" si="5606"/>
        <v>0</v>
      </c>
      <c r="AU2036" s="5">
        <f t="shared" si="5606"/>
        <v>0</v>
      </c>
      <c r="AV2036" s="5">
        <f t="shared" si="5606"/>
        <v>0</v>
      </c>
      <c r="AW2036" s="5">
        <f t="shared" si="5606"/>
        <v>0</v>
      </c>
      <c r="AX2036" s="5">
        <f t="shared" si="5606"/>
        <v>0</v>
      </c>
      <c r="AY2036" s="5">
        <f t="shared" si="5606"/>
        <v>0</v>
      </c>
      <c r="AZ2036" s="5">
        <f t="shared" si="5606"/>
        <v>0</v>
      </c>
      <c r="BA2036" s="5">
        <f t="shared" si="5606"/>
        <v>0</v>
      </c>
      <c r="BB2036" s="5">
        <f t="shared" si="5606"/>
        <v>0</v>
      </c>
      <c r="BC2036" s="5">
        <f t="shared" si="5606"/>
        <v>0</v>
      </c>
      <c r="BD2036" s="5">
        <f t="shared" si="5606"/>
        <v>0</v>
      </c>
      <c r="BE2036" s="5">
        <f t="shared" si="5606"/>
        <v>0</v>
      </c>
      <c r="BF2036" s="5">
        <f t="shared" si="5534"/>
        <v>3075</v>
      </c>
      <c r="BG2036" s="5">
        <f t="shared" si="5535"/>
        <v>3075</v>
      </c>
      <c r="BH2036" s="5">
        <f t="shared" si="5536"/>
        <v>3075</v>
      </c>
      <c r="BI2036" s="5">
        <f t="shared" si="5606"/>
        <v>0</v>
      </c>
    </row>
    <row r="2037" spans="1:61" ht="31.5" x14ac:dyDescent="0.25">
      <c r="A2037" s="4" t="s">
        <v>245</v>
      </c>
      <c r="B2037" s="4" t="s">
        <v>96</v>
      </c>
      <c r="C2037" s="4" t="s">
        <v>81</v>
      </c>
      <c r="D2037" s="4" t="s">
        <v>231</v>
      </c>
      <c r="E2037" s="4"/>
      <c r="F2037" s="14" t="s">
        <v>1332</v>
      </c>
      <c r="G2037" s="5">
        <f>G2038+G2042</f>
        <v>3075</v>
      </c>
      <c r="H2037" s="5">
        <f t="shared" ref="H2037:BI2037" si="5607">H2038+H2042</f>
        <v>3075</v>
      </c>
      <c r="I2037" s="5">
        <f t="shared" si="5607"/>
        <v>3075</v>
      </c>
      <c r="J2037" s="5">
        <f t="shared" ref="J2037:L2037" si="5608">J2038+J2042</f>
        <v>0</v>
      </c>
      <c r="K2037" s="5">
        <f t="shared" si="5608"/>
        <v>0</v>
      </c>
      <c r="L2037" s="5">
        <f t="shared" si="5608"/>
        <v>0</v>
      </c>
      <c r="M2037" s="5">
        <f t="shared" si="5509"/>
        <v>3075</v>
      </c>
      <c r="N2037" s="5">
        <f t="shared" si="5510"/>
        <v>3075</v>
      </c>
      <c r="O2037" s="5">
        <f t="shared" si="5511"/>
        <v>3075</v>
      </c>
      <c r="P2037" s="5">
        <f t="shared" ref="P2037:V2037" si="5609">P2038+P2042</f>
        <v>0</v>
      </c>
      <c r="Q2037" s="5">
        <f t="shared" ref="Q2037:R2037" si="5610">Q2038+Q2042</f>
        <v>0</v>
      </c>
      <c r="R2037" s="5">
        <f t="shared" si="5610"/>
        <v>0</v>
      </c>
      <c r="S2037" s="5">
        <f t="shared" ref="S2037" si="5611">S2038+S2042</f>
        <v>0</v>
      </c>
      <c r="T2037" s="5">
        <f t="shared" si="5609"/>
        <v>0</v>
      </c>
      <c r="U2037" s="5">
        <f t="shared" si="5609"/>
        <v>0</v>
      </c>
      <c r="V2037" s="5">
        <f t="shared" si="5609"/>
        <v>0</v>
      </c>
      <c r="W2037" s="5">
        <f t="shared" ref="W2037:AF2037" si="5612">W2038+W2042</f>
        <v>0</v>
      </c>
      <c r="X2037" s="5">
        <f t="shared" si="5612"/>
        <v>0</v>
      </c>
      <c r="Y2037" s="5">
        <f t="shared" si="5612"/>
        <v>0</v>
      </c>
      <c r="Z2037" s="5">
        <f t="shared" si="5612"/>
        <v>0</v>
      </c>
      <c r="AA2037" s="5">
        <f t="shared" si="5612"/>
        <v>0</v>
      </c>
      <c r="AB2037" s="5">
        <f t="shared" si="5612"/>
        <v>0</v>
      </c>
      <c r="AC2037" s="5">
        <f t="shared" si="5612"/>
        <v>0</v>
      </c>
      <c r="AD2037" s="5">
        <f t="shared" ref="AD2037" si="5613">AD2038+AD2042</f>
        <v>0</v>
      </c>
      <c r="AE2037" s="5">
        <f t="shared" ref="AE2037" si="5614">AE2038+AE2042</f>
        <v>0</v>
      </c>
      <c r="AF2037" s="5">
        <f t="shared" si="5612"/>
        <v>0</v>
      </c>
      <c r="AG2037" s="5">
        <f t="shared" si="5589"/>
        <v>3075</v>
      </c>
      <c r="AH2037" s="5">
        <f t="shared" si="5587"/>
        <v>3075</v>
      </c>
      <c r="AI2037" s="5">
        <f t="shared" si="5588"/>
        <v>3075</v>
      </c>
      <c r="AJ2037" s="5">
        <f t="shared" ref="AJ2037" si="5615">AJ2038+AJ2042</f>
        <v>0</v>
      </c>
      <c r="AK2037" s="5">
        <f t="shared" si="5590"/>
        <v>3075</v>
      </c>
      <c r="AL2037" s="5">
        <f t="shared" si="5591"/>
        <v>3075</v>
      </c>
      <c r="AM2037" s="5">
        <f t="shared" si="5592"/>
        <v>3075</v>
      </c>
      <c r="AN2037" s="5">
        <f t="shared" ref="AN2037:BA2037" si="5616">AN2038+AN2042</f>
        <v>0</v>
      </c>
      <c r="AO2037" s="5">
        <f t="shared" si="5616"/>
        <v>0</v>
      </c>
      <c r="AP2037" s="5">
        <f t="shared" si="5616"/>
        <v>0</v>
      </c>
      <c r="AQ2037" s="5">
        <f t="shared" si="5616"/>
        <v>0</v>
      </c>
      <c r="AR2037" s="5">
        <f t="shared" si="5616"/>
        <v>0</v>
      </c>
      <c r="AS2037" s="5">
        <f t="shared" si="5616"/>
        <v>0</v>
      </c>
      <c r="AT2037" s="5">
        <f t="shared" si="5616"/>
        <v>0</v>
      </c>
      <c r="AU2037" s="5">
        <f t="shared" ref="AU2037" si="5617">AU2038+AU2042</f>
        <v>0</v>
      </c>
      <c r="AV2037" s="5">
        <f t="shared" ref="AV2037:BE2037" si="5618">AV2038+AV2042</f>
        <v>0</v>
      </c>
      <c r="AW2037" s="5">
        <f t="shared" si="5618"/>
        <v>0</v>
      </c>
      <c r="AX2037" s="5">
        <f t="shared" si="5618"/>
        <v>0</v>
      </c>
      <c r="AY2037" s="5">
        <f t="shared" si="5618"/>
        <v>0</v>
      </c>
      <c r="AZ2037" s="5">
        <f t="shared" si="5616"/>
        <v>0</v>
      </c>
      <c r="BA2037" s="5">
        <f t="shared" si="5616"/>
        <v>0</v>
      </c>
      <c r="BB2037" s="5">
        <f t="shared" si="5618"/>
        <v>0</v>
      </c>
      <c r="BC2037" s="5">
        <f t="shared" si="5618"/>
        <v>0</v>
      </c>
      <c r="BD2037" s="5">
        <f t="shared" si="5618"/>
        <v>0</v>
      </c>
      <c r="BE2037" s="5">
        <f t="shared" si="5618"/>
        <v>0</v>
      </c>
      <c r="BF2037" s="5">
        <f t="shared" si="5534"/>
        <v>3075</v>
      </c>
      <c r="BG2037" s="5">
        <f t="shared" si="5535"/>
        <v>3075</v>
      </c>
      <c r="BH2037" s="5">
        <f t="shared" si="5536"/>
        <v>3075</v>
      </c>
      <c r="BI2037" s="5">
        <f t="shared" si="5607"/>
        <v>0</v>
      </c>
    </row>
    <row r="2038" spans="1:61" ht="47.25" x14ac:dyDescent="0.25">
      <c r="A2038" s="4" t="s">
        <v>245</v>
      </c>
      <c r="B2038" s="4" t="s">
        <v>96</v>
      </c>
      <c r="C2038" s="4" t="s">
        <v>81</v>
      </c>
      <c r="D2038" s="4" t="s">
        <v>232</v>
      </c>
      <c r="E2038" s="4"/>
      <c r="F2038" s="14" t="s">
        <v>1333</v>
      </c>
      <c r="G2038" s="5">
        <f t="shared" si="5603"/>
        <v>2144.1</v>
      </c>
      <c r="H2038" s="5">
        <f t="shared" si="5603"/>
        <v>2144.1</v>
      </c>
      <c r="I2038" s="5">
        <f t="shared" si="5603"/>
        <v>2144.1</v>
      </c>
      <c r="J2038" s="5">
        <f t="shared" si="5603"/>
        <v>0</v>
      </c>
      <c r="K2038" s="5">
        <f t="shared" si="5603"/>
        <v>0</v>
      </c>
      <c r="L2038" s="5">
        <f t="shared" si="5603"/>
        <v>0</v>
      </c>
      <c r="M2038" s="5">
        <f t="shared" si="5509"/>
        <v>2144.1</v>
      </c>
      <c r="N2038" s="5">
        <f t="shared" si="5510"/>
        <v>2144.1</v>
      </c>
      <c r="O2038" s="5">
        <f t="shared" si="5511"/>
        <v>2144.1</v>
      </c>
      <c r="P2038" s="5">
        <f t="shared" si="5604"/>
        <v>0</v>
      </c>
      <c r="Q2038" s="5">
        <f t="shared" si="5604"/>
        <v>0</v>
      </c>
      <c r="R2038" s="5">
        <f t="shared" si="5604"/>
        <v>0</v>
      </c>
      <c r="S2038" s="5">
        <f t="shared" si="5604"/>
        <v>0</v>
      </c>
      <c r="T2038" s="5">
        <f t="shared" si="5604"/>
        <v>0</v>
      </c>
      <c r="U2038" s="5">
        <f t="shared" si="5604"/>
        <v>0</v>
      </c>
      <c r="V2038" s="5">
        <f t="shared" si="5604"/>
        <v>0</v>
      </c>
      <c r="W2038" s="5">
        <f t="shared" si="5605"/>
        <v>0</v>
      </c>
      <c r="X2038" s="5">
        <f t="shared" si="5605"/>
        <v>0</v>
      </c>
      <c r="Y2038" s="5">
        <f t="shared" si="5605"/>
        <v>0</v>
      </c>
      <c r="Z2038" s="5">
        <f t="shared" si="5605"/>
        <v>0</v>
      </c>
      <c r="AA2038" s="5">
        <f t="shared" si="5605"/>
        <v>0</v>
      </c>
      <c r="AB2038" s="5">
        <f t="shared" si="5605"/>
        <v>0</v>
      </c>
      <c r="AC2038" s="5">
        <f t="shared" si="5605"/>
        <v>0</v>
      </c>
      <c r="AD2038" s="5">
        <f t="shared" si="5605"/>
        <v>0</v>
      </c>
      <c r="AE2038" s="5">
        <f t="shared" si="5605"/>
        <v>0</v>
      </c>
      <c r="AF2038" s="5">
        <f t="shared" si="5605"/>
        <v>0</v>
      </c>
      <c r="AG2038" s="5">
        <f t="shared" si="5589"/>
        <v>2144.1</v>
      </c>
      <c r="AH2038" s="5">
        <f t="shared" si="5587"/>
        <v>2144.1</v>
      </c>
      <c r="AI2038" s="5">
        <f t="shared" si="5588"/>
        <v>2144.1</v>
      </c>
      <c r="AJ2038" s="5">
        <f t="shared" si="5606"/>
        <v>0</v>
      </c>
      <c r="AK2038" s="5">
        <f t="shared" si="5590"/>
        <v>2144.1</v>
      </c>
      <c r="AL2038" s="5">
        <f t="shared" si="5591"/>
        <v>2144.1</v>
      </c>
      <c r="AM2038" s="5">
        <f t="shared" si="5592"/>
        <v>2144.1</v>
      </c>
      <c r="AN2038" s="5">
        <f t="shared" si="5606"/>
        <v>0</v>
      </c>
      <c r="AO2038" s="5">
        <f t="shared" si="5606"/>
        <v>0</v>
      </c>
      <c r="AP2038" s="5">
        <f t="shared" si="5606"/>
        <v>0</v>
      </c>
      <c r="AQ2038" s="5">
        <f t="shared" si="5606"/>
        <v>0</v>
      </c>
      <c r="AR2038" s="5">
        <f t="shared" si="5606"/>
        <v>0</v>
      </c>
      <c r="AS2038" s="5">
        <f t="shared" si="5606"/>
        <v>0</v>
      </c>
      <c r="AT2038" s="5">
        <f t="shared" si="5606"/>
        <v>0</v>
      </c>
      <c r="AU2038" s="5">
        <f t="shared" si="5606"/>
        <v>0</v>
      </c>
      <c r="AV2038" s="5">
        <f t="shared" si="5606"/>
        <v>0</v>
      </c>
      <c r="AW2038" s="5">
        <f t="shared" si="5606"/>
        <v>0</v>
      </c>
      <c r="AX2038" s="5">
        <f t="shared" si="5606"/>
        <v>0</v>
      </c>
      <c r="AY2038" s="5">
        <f t="shared" si="5606"/>
        <v>0</v>
      </c>
      <c r="AZ2038" s="5">
        <f t="shared" si="5606"/>
        <v>0</v>
      </c>
      <c r="BA2038" s="5">
        <f t="shared" si="5606"/>
        <v>0</v>
      </c>
      <c r="BB2038" s="5">
        <f t="shared" si="5606"/>
        <v>0</v>
      </c>
      <c r="BC2038" s="5">
        <f t="shared" si="5606"/>
        <v>0</v>
      </c>
      <c r="BD2038" s="5">
        <f t="shared" si="5606"/>
        <v>0</v>
      </c>
      <c r="BE2038" s="5">
        <f t="shared" si="5606"/>
        <v>0</v>
      </c>
      <c r="BF2038" s="5">
        <f t="shared" si="5534"/>
        <v>2144.1</v>
      </c>
      <c r="BG2038" s="5">
        <f t="shared" si="5535"/>
        <v>2144.1</v>
      </c>
      <c r="BH2038" s="5">
        <f t="shared" si="5536"/>
        <v>2144.1</v>
      </c>
      <c r="BI2038" s="5">
        <f t="shared" si="5606"/>
        <v>0</v>
      </c>
    </row>
    <row r="2039" spans="1:61" ht="31.5" x14ac:dyDescent="0.25">
      <c r="A2039" s="4" t="s">
        <v>245</v>
      </c>
      <c r="B2039" s="4" t="s">
        <v>96</v>
      </c>
      <c r="C2039" s="4" t="s">
        <v>81</v>
      </c>
      <c r="D2039" s="4" t="s">
        <v>227</v>
      </c>
      <c r="E2039" s="4"/>
      <c r="F2039" s="14" t="s">
        <v>829</v>
      </c>
      <c r="G2039" s="5">
        <f t="shared" si="5603"/>
        <v>2144.1</v>
      </c>
      <c r="H2039" s="5">
        <f t="shared" si="5603"/>
        <v>2144.1</v>
      </c>
      <c r="I2039" s="5">
        <f t="shared" si="5603"/>
        <v>2144.1</v>
      </c>
      <c r="J2039" s="5">
        <f t="shared" si="5603"/>
        <v>0</v>
      </c>
      <c r="K2039" s="5">
        <f t="shared" si="5603"/>
        <v>0</v>
      </c>
      <c r="L2039" s="5">
        <f t="shared" si="5603"/>
        <v>0</v>
      </c>
      <c r="M2039" s="5">
        <f t="shared" si="5509"/>
        <v>2144.1</v>
      </c>
      <c r="N2039" s="5">
        <f t="shared" si="5510"/>
        <v>2144.1</v>
      </c>
      <c r="O2039" s="5">
        <f t="shared" si="5511"/>
        <v>2144.1</v>
      </c>
      <c r="P2039" s="5">
        <f t="shared" si="5604"/>
        <v>0</v>
      </c>
      <c r="Q2039" s="5">
        <f t="shared" si="5604"/>
        <v>0</v>
      </c>
      <c r="R2039" s="5">
        <f t="shared" si="5604"/>
        <v>0</v>
      </c>
      <c r="S2039" s="5">
        <f t="shared" si="5604"/>
        <v>0</v>
      </c>
      <c r="T2039" s="5">
        <f t="shared" si="5604"/>
        <v>0</v>
      </c>
      <c r="U2039" s="5">
        <f t="shared" si="5604"/>
        <v>0</v>
      </c>
      <c r="V2039" s="5">
        <f t="shared" si="5604"/>
        <v>0</v>
      </c>
      <c r="W2039" s="5">
        <f t="shared" si="5605"/>
        <v>0</v>
      </c>
      <c r="X2039" s="5">
        <f t="shared" si="5605"/>
        <v>0</v>
      </c>
      <c r="Y2039" s="5">
        <f t="shared" si="5605"/>
        <v>0</v>
      </c>
      <c r="Z2039" s="5">
        <f t="shared" si="5605"/>
        <v>0</v>
      </c>
      <c r="AA2039" s="5">
        <f t="shared" si="5605"/>
        <v>0</v>
      </c>
      <c r="AB2039" s="5">
        <f t="shared" si="5605"/>
        <v>0</v>
      </c>
      <c r="AC2039" s="5">
        <f t="shared" si="5605"/>
        <v>0</v>
      </c>
      <c r="AD2039" s="5">
        <f t="shared" si="5605"/>
        <v>0</v>
      </c>
      <c r="AE2039" s="5">
        <f t="shared" si="5605"/>
        <v>0</v>
      </c>
      <c r="AF2039" s="5">
        <f t="shared" si="5605"/>
        <v>0</v>
      </c>
      <c r="AG2039" s="5">
        <f t="shared" si="5589"/>
        <v>2144.1</v>
      </c>
      <c r="AH2039" s="5">
        <f t="shared" si="5587"/>
        <v>2144.1</v>
      </c>
      <c r="AI2039" s="5">
        <f t="shared" si="5588"/>
        <v>2144.1</v>
      </c>
      <c r="AJ2039" s="5">
        <f t="shared" si="5606"/>
        <v>0</v>
      </c>
      <c r="AK2039" s="5">
        <f t="shared" si="5590"/>
        <v>2144.1</v>
      </c>
      <c r="AL2039" s="5">
        <f t="shared" si="5591"/>
        <v>2144.1</v>
      </c>
      <c r="AM2039" s="5">
        <f t="shared" si="5592"/>
        <v>2144.1</v>
      </c>
      <c r="AN2039" s="5">
        <f t="shared" si="5606"/>
        <v>0</v>
      </c>
      <c r="AO2039" s="5">
        <f t="shared" si="5606"/>
        <v>0</v>
      </c>
      <c r="AP2039" s="5">
        <f t="shared" si="5606"/>
        <v>0</v>
      </c>
      <c r="AQ2039" s="5">
        <f t="shared" si="5606"/>
        <v>0</v>
      </c>
      <c r="AR2039" s="5">
        <f t="shared" si="5606"/>
        <v>0</v>
      </c>
      <c r="AS2039" s="5">
        <f t="shared" si="5606"/>
        <v>0</v>
      </c>
      <c r="AT2039" s="5">
        <f t="shared" si="5606"/>
        <v>0</v>
      </c>
      <c r="AU2039" s="5">
        <f t="shared" si="5606"/>
        <v>0</v>
      </c>
      <c r="AV2039" s="5">
        <f t="shared" si="5606"/>
        <v>0</v>
      </c>
      <c r="AW2039" s="5">
        <f t="shared" si="5606"/>
        <v>0</v>
      </c>
      <c r="AX2039" s="5">
        <f t="shared" si="5606"/>
        <v>0</v>
      </c>
      <c r="AY2039" s="5">
        <f t="shared" si="5606"/>
        <v>0</v>
      </c>
      <c r="AZ2039" s="5">
        <f t="shared" si="5606"/>
        <v>0</v>
      </c>
      <c r="BA2039" s="5">
        <f t="shared" si="5606"/>
        <v>0</v>
      </c>
      <c r="BB2039" s="5">
        <f t="shared" si="5606"/>
        <v>0</v>
      </c>
      <c r="BC2039" s="5">
        <f t="shared" si="5606"/>
        <v>0</v>
      </c>
      <c r="BD2039" s="5">
        <f t="shared" si="5606"/>
        <v>0</v>
      </c>
      <c r="BE2039" s="5">
        <f t="shared" si="5606"/>
        <v>0</v>
      </c>
      <c r="BF2039" s="5">
        <f t="shared" si="5534"/>
        <v>2144.1</v>
      </c>
      <c r="BG2039" s="5">
        <f t="shared" si="5535"/>
        <v>2144.1</v>
      </c>
      <c r="BH2039" s="5">
        <f t="shared" si="5536"/>
        <v>2144.1</v>
      </c>
      <c r="BI2039" s="5">
        <f t="shared" si="5606"/>
        <v>0</v>
      </c>
    </row>
    <row r="2040" spans="1:61" ht="31.5" x14ac:dyDescent="0.25">
      <c r="A2040" s="4" t="s">
        <v>245</v>
      </c>
      <c r="B2040" s="4" t="s">
        <v>96</v>
      </c>
      <c r="C2040" s="4" t="s">
        <v>81</v>
      </c>
      <c r="D2040" s="4" t="s">
        <v>227</v>
      </c>
      <c r="E2040" s="4" t="s">
        <v>15</v>
      </c>
      <c r="F2040" s="14" t="s">
        <v>559</v>
      </c>
      <c r="G2040" s="5">
        <f t="shared" si="5603"/>
        <v>2144.1</v>
      </c>
      <c r="H2040" s="5">
        <f t="shared" si="5603"/>
        <v>2144.1</v>
      </c>
      <c r="I2040" s="5">
        <f t="shared" si="5603"/>
        <v>2144.1</v>
      </c>
      <c r="J2040" s="5">
        <f t="shared" si="5603"/>
        <v>0</v>
      </c>
      <c r="K2040" s="5">
        <f t="shared" si="5603"/>
        <v>0</v>
      </c>
      <c r="L2040" s="5">
        <f t="shared" si="5603"/>
        <v>0</v>
      </c>
      <c r="M2040" s="5">
        <f t="shared" si="5509"/>
        <v>2144.1</v>
      </c>
      <c r="N2040" s="5">
        <f t="shared" si="5510"/>
        <v>2144.1</v>
      </c>
      <c r="O2040" s="5">
        <f t="shared" si="5511"/>
        <v>2144.1</v>
      </c>
      <c r="P2040" s="5">
        <f t="shared" si="5604"/>
        <v>0</v>
      </c>
      <c r="Q2040" s="5">
        <f t="shared" si="5604"/>
        <v>0</v>
      </c>
      <c r="R2040" s="5">
        <f t="shared" si="5604"/>
        <v>0</v>
      </c>
      <c r="S2040" s="5">
        <f t="shared" si="5604"/>
        <v>0</v>
      </c>
      <c r="T2040" s="5">
        <f t="shared" si="5604"/>
        <v>0</v>
      </c>
      <c r="U2040" s="5">
        <f t="shared" si="5604"/>
        <v>0</v>
      </c>
      <c r="V2040" s="5">
        <f t="shared" si="5604"/>
        <v>0</v>
      </c>
      <c r="W2040" s="5">
        <f t="shared" si="5605"/>
        <v>0</v>
      </c>
      <c r="X2040" s="5">
        <f t="shared" si="5605"/>
        <v>0</v>
      </c>
      <c r="Y2040" s="5">
        <f t="shared" si="5605"/>
        <v>0</v>
      </c>
      <c r="Z2040" s="5">
        <f t="shared" si="5605"/>
        <v>0</v>
      </c>
      <c r="AA2040" s="5">
        <f t="shared" si="5605"/>
        <v>0</v>
      </c>
      <c r="AB2040" s="5">
        <f t="shared" si="5605"/>
        <v>0</v>
      </c>
      <c r="AC2040" s="5">
        <f t="shared" si="5605"/>
        <v>0</v>
      </c>
      <c r="AD2040" s="5">
        <f t="shared" si="5605"/>
        <v>0</v>
      </c>
      <c r="AE2040" s="5">
        <f t="shared" si="5605"/>
        <v>0</v>
      </c>
      <c r="AF2040" s="5">
        <f t="shared" si="5605"/>
        <v>0</v>
      </c>
      <c r="AG2040" s="5">
        <f t="shared" si="5589"/>
        <v>2144.1</v>
      </c>
      <c r="AH2040" s="5">
        <f t="shared" si="5587"/>
        <v>2144.1</v>
      </c>
      <c r="AI2040" s="5">
        <f t="shared" si="5588"/>
        <v>2144.1</v>
      </c>
      <c r="AJ2040" s="5">
        <f t="shared" si="5606"/>
        <v>0</v>
      </c>
      <c r="AK2040" s="5">
        <f t="shared" si="5590"/>
        <v>2144.1</v>
      </c>
      <c r="AL2040" s="5">
        <f t="shared" si="5591"/>
        <v>2144.1</v>
      </c>
      <c r="AM2040" s="5">
        <f t="shared" si="5592"/>
        <v>2144.1</v>
      </c>
      <c r="AN2040" s="5">
        <f t="shared" si="5606"/>
        <v>0</v>
      </c>
      <c r="AO2040" s="5">
        <f t="shared" si="5606"/>
        <v>0</v>
      </c>
      <c r="AP2040" s="5">
        <f t="shared" si="5606"/>
        <v>0</v>
      </c>
      <c r="AQ2040" s="5">
        <f t="shared" si="5606"/>
        <v>0</v>
      </c>
      <c r="AR2040" s="5">
        <f t="shared" si="5606"/>
        <v>0</v>
      </c>
      <c r="AS2040" s="5">
        <f t="shared" si="5606"/>
        <v>0</v>
      </c>
      <c r="AT2040" s="5">
        <f t="shared" si="5606"/>
        <v>0</v>
      </c>
      <c r="AU2040" s="5">
        <f t="shared" si="5606"/>
        <v>0</v>
      </c>
      <c r="AV2040" s="5">
        <f t="shared" si="5606"/>
        <v>0</v>
      </c>
      <c r="AW2040" s="5">
        <f t="shared" si="5606"/>
        <v>0</v>
      </c>
      <c r="AX2040" s="5">
        <f t="shared" si="5606"/>
        <v>0</v>
      </c>
      <c r="AY2040" s="5">
        <f t="shared" si="5606"/>
        <v>0</v>
      </c>
      <c r="AZ2040" s="5">
        <f t="shared" si="5606"/>
        <v>0</v>
      </c>
      <c r="BA2040" s="5">
        <f t="shared" si="5606"/>
        <v>0</v>
      </c>
      <c r="BB2040" s="5">
        <f t="shared" si="5606"/>
        <v>0</v>
      </c>
      <c r="BC2040" s="5">
        <f t="shared" si="5606"/>
        <v>0</v>
      </c>
      <c r="BD2040" s="5">
        <f t="shared" si="5606"/>
        <v>0</v>
      </c>
      <c r="BE2040" s="5">
        <f t="shared" si="5606"/>
        <v>0</v>
      </c>
      <c r="BF2040" s="5">
        <f t="shared" si="5534"/>
        <v>2144.1</v>
      </c>
      <c r="BG2040" s="5">
        <f t="shared" si="5535"/>
        <v>2144.1</v>
      </c>
      <c r="BH2040" s="5">
        <f t="shared" si="5536"/>
        <v>2144.1</v>
      </c>
      <c r="BI2040" s="5">
        <f t="shared" si="5606"/>
        <v>0</v>
      </c>
    </row>
    <row r="2041" spans="1:61" ht="31.5" x14ac:dyDescent="0.25">
      <c r="A2041" s="4" t="s">
        <v>245</v>
      </c>
      <c r="B2041" s="4" t="s">
        <v>96</v>
      </c>
      <c r="C2041" s="4" t="s">
        <v>81</v>
      </c>
      <c r="D2041" s="4" t="s">
        <v>227</v>
      </c>
      <c r="E2041" s="4" t="s">
        <v>16</v>
      </c>
      <c r="F2041" s="14" t="s">
        <v>560</v>
      </c>
      <c r="G2041" s="5">
        <v>2144.1</v>
      </c>
      <c r="H2041" s="5">
        <v>2144.1</v>
      </c>
      <c r="I2041" s="5">
        <v>2144.1</v>
      </c>
      <c r="J2041" s="5"/>
      <c r="K2041" s="5"/>
      <c r="L2041" s="5"/>
      <c r="M2041" s="5">
        <f t="shared" si="5509"/>
        <v>2144.1</v>
      </c>
      <c r="N2041" s="5">
        <f t="shared" si="5510"/>
        <v>2144.1</v>
      </c>
      <c r="O2041" s="5">
        <f t="shared" si="5511"/>
        <v>2144.1</v>
      </c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>
        <f t="shared" si="5589"/>
        <v>2144.1</v>
      </c>
      <c r="AH2041" s="5">
        <f t="shared" si="5587"/>
        <v>2144.1</v>
      </c>
      <c r="AI2041" s="5">
        <f t="shared" si="5588"/>
        <v>2144.1</v>
      </c>
      <c r="AJ2041" s="5"/>
      <c r="AK2041" s="5">
        <f t="shared" si="5590"/>
        <v>2144.1</v>
      </c>
      <c r="AL2041" s="5">
        <f t="shared" si="5591"/>
        <v>2144.1</v>
      </c>
      <c r="AM2041" s="5">
        <f t="shared" si="5592"/>
        <v>2144.1</v>
      </c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>
        <f t="shared" si="5534"/>
        <v>2144.1</v>
      </c>
      <c r="BG2041" s="5">
        <f t="shared" si="5535"/>
        <v>2144.1</v>
      </c>
      <c r="BH2041" s="5">
        <f t="shared" si="5536"/>
        <v>2144.1</v>
      </c>
      <c r="BI2041" s="5"/>
    </row>
    <row r="2042" spans="1:61" ht="47.25" x14ac:dyDescent="0.25">
      <c r="A2042" s="4" t="s">
        <v>245</v>
      </c>
      <c r="B2042" s="4" t="s">
        <v>96</v>
      </c>
      <c r="C2042" s="4" t="s">
        <v>81</v>
      </c>
      <c r="D2042" s="4" t="s">
        <v>957</v>
      </c>
      <c r="E2042" s="4"/>
      <c r="F2042" s="14" t="s">
        <v>1030</v>
      </c>
      <c r="G2042" s="5">
        <f>G2043</f>
        <v>930.9</v>
      </c>
      <c r="H2042" s="5">
        <f t="shared" ref="H2042:BI2044" si="5619">H2043</f>
        <v>930.9</v>
      </c>
      <c r="I2042" s="5">
        <f t="shared" si="5619"/>
        <v>930.9</v>
      </c>
      <c r="J2042" s="5">
        <f t="shared" si="5619"/>
        <v>0</v>
      </c>
      <c r="K2042" s="5">
        <f t="shared" si="5619"/>
        <v>0</v>
      </c>
      <c r="L2042" s="5">
        <f t="shared" si="5619"/>
        <v>0</v>
      </c>
      <c r="M2042" s="5">
        <f t="shared" si="5509"/>
        <v>930.9</v>
      </c>
      <c r="N2042" s="5">
        <f t="shared" si="5510"/>
        <v>930.9</v>
      </c>
      <c r="O2042" s="5">
        <f t="shared" si="5511"/>
        <v>930.9</v>
      </c>
      <c r="P2042" s="5">
        <f t="shared" si="5619"/>
        <v>0</v>
      </c>
      <c r="Q2042" s="5">
        <f t="shared" si="5619"/>
        <v>0</v>
      </c>
      <c r="R2042" s="5">
        <f t="shared" si="5619"/>
        <v>0</v>
      </c>
      <c r="S2042" s="5">
        <f t="shared" si="5619"/>
        <v>0</v>
      </c>
      <c r="T2042" s="5">
        <f t="shared" si="5619"/>
        <v>0</v>
      </c>
      <c r="U2042" s="5">
        <f t="shared" si="5619"/>
        <v>0</v>
      </c>
      <c r="V2042" s="5">
        <f t="shared" si="5619"/>
        <v>0</v>
      </c>
      <c r="W2042" s="5">
        <f t="shared" si="5619"/>
        <v>0</v>
      </c>
      <c r="X2042" s="5">
        <f t="shared" si="5619"/>
        <v>0</v>
      </c>
      <c r="Y2042" s="5">
        <f t="shared" si="5619"/>
        <v>0</v>
      </c>
      <c r="Z2042" s="5">
        <f t="shared" si="5619"/>
        <v>0</v>
      </c>
      <c r="AA2042" s="5">
        <f t="shared" si="5619"/>
        <v>0</v>
      </c>
      <c r="AB2042" s="5">
        <f t="shared" si="5619"/>
        <v>0</v>
      </c>
      <c r="AC2042" s="5">
        <f t="shared" si="5619"/>
        <v>0</v>
      </c>
      <c r="AD2042" s="5">
        <f t="shared" si="5619"/>
        <v>0</v>
      </c>
      <c r="AE2042" s="5">
        <f t="shared" si="5619"/>
        <v>0</v>
      </c>
      <c r="AF2042" s="5">
        <f t="shared" si="5619"/>
        <v>0</v>
      </c>
      <c r="AG2042" s="5">
        <f t="shared" si="5589"/>
        <v>930.9</v>
      </c>
      <c r="AH2042" s="5">
        <f t="shared" si="5587"/>
        <v>930.9</v>
      </c>
      <c r="AI2042" s="5">
        <f t="shared" si="5588"/>
        <v>930.9</v>
      </c>
      <c r="AJ2042" s="5">
        <f t="shared" si="5619"/>
        <v>0</v>
      </c>
      <c r="AK2042" s="5">
        <f t="shared" si="5590"/>
        <v>930.9</v>
      </c>
      <c r="AL2042" s="5">
        <f t="shared" si="5591"/>
        <v>930.9</v>
      </c>
      <c r="AM2042" s="5">
        <f t="shared" si="5592"/>
        <v>930.9</v>
      </c>
      <c r="AN2042" s="5">
        <f t="shared" si="5619"/>
        <v>0</v>
      </c>
      <c r="AO2042" s="5">
        <f t="shared" si="5619"/>
        <v>0</v>
      </c>
      <c r="AP2042" s="5">
        <f t="shared" si="5619"/>
        <v>0</v>
      </c>
      <c r="AQ2042" s="5">
        <f t="shared" si="5619"/>
        <v>0</v>
      </c>
      <c r="AR2042" s="5">
        <f t="shared" si="5619"/>
        <v>0</v>
      </c>
      <c r="AS2042" s="5">
        <f t="shared" si="5619"/>
        <v>0</v>
      </c>
      <c r="AT2042" s="5">
        <f t="shared" si="5619"/>
        <v>0</v>
      </c>
      <c r="AU2042" s="5">
        <f t="shared" si="5619"/>
        <v>0</v>
      </c>
      <c r="AV2042" s="5">
        <f t="shared" si="5619"/>
        <v>0</v>
      </c>
      <c r="AW2042" s="5">
        <f t="shared" si="5619"/>
        <v>0</v>
      </c>
      <c r="AX2042" s="5">
        <f t="shared" si="5619"/>
        <v>0</v>
      </c>
      <c r="AY2042" s="5">
        <f t="shared" si="5619"/>
        <v>0</v>
      </c>
      <c r="AZ2042" s="5">
        <f t="shared" si="5619"/>
        <v>0</v>
      </c>
      <c r="BA2042" s="5">
        <f t="shared" si="5619"/>
        <v>0</v>
      </c>
      <c r="BB2042" s="5">
        <f t="shared" si="5619"/>
        <v>0</v>
      </c>
      <c r="BC2042" s="5">
        <f t="shared" si="5619"/>
        <v>0</v>
      </c>
      <c r="BD2042" s="5">
        <f t="shared" si="5619"/>
        <v>0</v>
      </c>
      <c r="BE2042" s="5">
        <f t="shared" si="5619"/>
        <v>0</v>
      </c>
      <c r="BF2042" s="5">
        <f t="shared" si="5534"/>
        <v>930.9</v>
      </c>
      <c r="BG2042" s="5">
        <f t="shared" si="5535"/>
        <v>930.9</v>
      </c>
      <c r="BH2042" s="5">
        <f t="shared" si="5536"/>
        <v>930.9</v>
      </c>
      <c r="BI2042" s="5">
        <f t="shared" si="5619"/>
        <v>0</v>
      </c>
    </row>
    <row r="2043" spans="1:61" ht="63" x14ac:dyDescent="0.25">
      <c r="A2043" s="4" t="s">
        <v>245</v>
      </c>
      <c r="B2043" s="4" t="s">
        <v>96</v>
      </c>
      <c r="C2043" s="4" t="s">
        <v>81</v>
      </c>
      <c r="D2043" s="4" t="s">
        <v>958</v>
      </c>
      <c r="E2043" s="4"/>
      <c r="F2043" s="14" t="s">
        <v>967</v>
      </c>
      <c r="G2043" s="5">
        <f>G2044</f>
        <v>930.9</v>
      </c>
      <c r="H2043" s="5">
        <f t="shared" si="5619"/>
        <v>930.9</v>
      </c>
      <c r="I2043" s="5">
        <f t="shared" si="5619"/>
        <v>930.9</v>
      </c>
      <c r="J2043" s="5">
        <f t="shared" si="5619"/>
        <v>0</v>
      </c>
      <c r="K2043" s="5">
        <f t="shared" si="5619"/>
        <v>0</v>
      </c>
      <c r="L2043" s="5">
        <f t="shared" si="5619"/>
        <v>0</v>
      </c>
      <c r="M2043" s="5">
        <f t="shared" si="5509"/>
        <v>930.9</v>
      </c>
      <c r="N2043" s="5">
        <f t="shared" si="5510"/>
        <v>930.9</v>
      </c>
      <c r="O2043" s="5">
        <f t="shared" si="5511"/>
        <v>930.9</v>
      </c>
      <c r="P2043" s="5">
        <f t="shared" si="5619"/>
        <v>0</v>
      </c>
      <c r="Q2043" s="5">
        <f t="shared" si="5619"/>
        <v>0</v>
      </c>
      <c r="R2043" s="5">
        <f t="shared" si="5619"/>
        <v>0</v>
      </c>
      <c r="S2043" s="5">
        <f t="shared" si="5619"/>
        <v>0</v>
      </c>
      <c r="T2043" s="5">
        <f t="shared" si="5619"/>
        <v>0</v>
      </c>
      <c r="U2043" s="5">
        <f t="shared" si="5619"/>
        <v>0</v>
      </c>
      <c r="V2043" s="5">
        <f t="shared" si="5619"/>
        <v>0</v>
      </c>
      <c r="W2043" s="5">
        <f t="shared" si="5619"/>
        <v>0</v>
      </c>
      <c r="X2043" s="5">
        <f t="shared" si="5619"/>
        <v>0</v>
      </c>
      <c r="Y2043" s="5">
        <f t="shared" si="5619"/>
        <v>0</v>
      </c>
      <c r="Z2043" s="5">
        <f t="shared" si="5619"/>
        <v>0</v>
      </c>
      <c r="AA2043" s="5">
        <f t="shared" si="5619"/>
        <v>0</v>
      </c>
      <c r="AB2043" s="5">
        <f t="shared" si="5619"/>
        <v>0</v>
      </c>
      <c r="AC2043" s="5">
        <f t="shared" si="5619"/>
        <v>0</v>
      </c>
      <c r="AD2043" s="5">
        <f t="shared" si="5619"/>
        <v>0</v>
      </c>
      <c r="AE2043" s="5">
        <f t="shared" si="5619"/>
        <v>0</v>
      </c>
      <c r="AF2043" s="5">
        <f t="shared" si="5619"/>
        <v>0</v>
      </c>
      <c r="AG2043" s="5">
        <f t="shared" si="5589"/>
        <v>930.9</v>
      </c>
      <c r="AH2043" s="5">
        <f t="shared" si="5587"/>
        <v>930.9</v>
      </c>
      <c r="AI2043" s="5">
        <f t="shared" si="5588"/>
        <v>930.9</v>
      </c>
      <c r="AJ2043" s="5">
        <f t="shared" si="5619"/>
        <v>0</v>
      </c>
      <c r="AK2043" s="5">
        <f t="shared" si="5590"/>
        <v>930.9</v>
      </c>
      <c r="AL2043" s="5">
        <f t="shared" si="5591"/>
        <v>930.9</v>
      </c>
      <c r="AM2043" s="5">
        <f t="shared" si="5592"/>
        <v>930.9</v>
      </c>
      <c r="AN2043" s="5">
        <f t="shared" si="5619"/>
        <v>0</v>
      </c>
      <c r="AO2043" s="5">
        <f t="shared" si="5619"/>
        <v>0</v>
      </c>
      <c r="AP2043" s="5">
        <f t="shared" si="5619"/>
        <v>0</v>
      </c>
      <c r="AQ2043" s="5">
        <f t="shared" si="5619"/>
        <v>0</v>
      </c>
      <c r="AR2043" s="5">
        <f t="shared" si="5619"/>
        <v>0</v>
      </c>
      <c r="AS2043" s="5">
        <f t="shared" si="5619"/>
        <v>0</v>
      </c>
      <c r="AT2043" s="5">
        <f t="shared" si="5619"/>
        <v>0</v>
      </c>
      <c r="AU2043" s="5">
        <f t="shared" si="5619"/>
        <v>0</v>
      </c>
      <c r="AV2043" s="5">
        <f t="shared" si="5619"/>
        <v>0</v>
      </c>
      <c r="AW2043" s="5">
        <f t="shared" si="5619"/>
        <v>0</v>
      </c>
      <c r="AX2043" s="5">
        <f t="shared" si="5619"/>
        <v>0</v>
      </c>
      <c r="AY2043" s="5">
        <f t="shared" si="5619"/>
        <v>0</v>
      </c>
      <c r="AZ2043" s="5">
        <f t="shared" si="5619"/>
        <v>0</v>
      </c>
      <c r="BA2043" s="5">
        <f t="shared" si="5619"/>
        <v>0</v>
      </c>
      <c r="BB2043" s="5">
        <f t="shared" si="5619"/>
        <v>0</v>
      </c>
      <c r="BC2043" s="5">
        <f t="shared" si="5619"/>
        <v>0</v>
      </c>
      <c r="BD2043" s="5">
        <f t="shared" si="5619"/>
        <v>0</v>
      </c>
      <c r="BE2043" s="5">
        <f t="shared" si="5619"/>
        <v>0</v>
      </c>
      <c r="BF2043" s="5">
        <f t="shared" si="5534"/>
        <v>930.9</v>
      </c>
      <c r="BG2043" s="5">
        <f t="shared" si="5535"/>
        <v>930.9</v>
      </c>
      <c r="BH2043" s="5">
        <f t="shared" si="5536"/>
        <v>930.9</v>
      </c>
      <c r="BI2043" s="5">
        <f t="shared" si="5619"/>
        <v>0</v>
      </c>
    </row>
    <row r="2044" spans="1:61" ht="31.5" x14ac:dyDescent="0.25">
      <c r="A2044" s="4" t="s">
        <v>245</v>
      </c>
      <c r="B2044" s="4" t="s">
        <v>96</v>
      </c>
      <c r="C2044" s="4" t="s">
        <v>81</v>
      </c>
      <c r="D2044" s="4" t="s">
        <v>958</v>
      </c>
      <c r="E2044" s="4" t="s">
        <v>15</v>
      </c>
      <c r="F2044" s="14" t="s">
        <v>559</v>
      </c>
      <c r="G2044" s="5">
        <f>G2045</f>
        <v>930.9</v>
      </c>
      <c r="H2044" s="5">
        <f t="shared" si="5619"/>
        <v>930.9</v>
      </c>
      <c r="I2044" s="5">
        <f t="shared" si="5619"/>
        <v>930.9</v>
      </c>
      <c r="J2044" s="5">
        <f t="shared" si="5619"/>
        <v>0</v>
      </c>
      <c r="K2044" s="5">
        <f t="shared" si="5619"/>
        <v>0</v>
      </c>
      <c r="L2044" s="5">
        <f t="shared" si="5619"/>
        <v>0</v>
      </c>
      <c r="M2044" s="5">
        <f t="shared" si="5509"/>
        <v>930.9</v>
      </c>
      <c r="N2044" s="5">
        <f t="shared" si="5510"/>
        <v>930.9</v>
      </c>
      <c r="O2044" s="5">
        <f t="shared" si="5511"/>
        <v>930.9</v>
      </c>
      <c r="P2044" s="5">
        <f t="shared" si="5619"/>
        <v>0</v>
      </c>
      <c r="Q2044" s="5">
        <f t="shared" si="5619"/>
        <v>0</v>
      </c>
      <c r="R2044" s="5">
        <f t="shared" si="5619"/>
        <v>0</v>
      </c>
      <c r="S2044" s="5">
        <f t="shared" si="5619"/>
        <v>0</v>
      </c>
      <c r="T2044" s="5">
        <f t="shared" si="5619"/>
        <v>0</v>
      </c>
      <c r="U2044" s="5">
        <f t="shared" si="5619"/>
        <v>0</v>
      </c>
      <c r="V2044" s="5">
        <f t="shared" si="5619"/>
        <v>0</v>
      </c>
      <c r="W2044" s="5">
        <f t="shared" si="5619"/>
        <v>0</v>
      </c>
      <c r="X2044" s="5">
        <f t="shared" si="5619"/>
        <v>0</v>
      </c>
      <c r="Y2044" s="5">
        <f t="shared" si="5619"/>
        <v>0</v>
      </c>
      <c r="Z2044" s="5">
        <f t="shared" si="5619"/>
        <v>0</v>
      </c>
      <c r="AA2044" s="5">
        <f t="shared" si="5619"/>
        <v>0</v>
      </c>
      <c r="AB2044" s="5">
        <f t="shared" si="5619"/>
        <v>0</v>
      </c>
      <c r="AC2044" s="5">
        <f t="shared" si="5619"/>
        <v>0</v>
      </c>
      <c r="AD2044" s="5">
        <f t="shared" si="5619"/>
        <v>0</v>
      </c>
      <c r="AE2044" s="5">
        <f t="shared" si="5619"/>
        <v>0</v>
      </c>
      <c r="AF2044" s="5">
        <f t="shared" si="5619"/>
        <v>0</v>
      </c>
      <c r="AG2044" s="5">
        <f t="shared" si="5589"/>
        <v>930.9</v>
      </c>
      <c r="AH2044" s="5">
        <f t="shared" si="5587"/>
        <v>930.9</v>
      </c>
      <c r="AI2044" s="5">
        <f t="shared" si="5588"/>
        <v>930.9</v>
      </c>
      <c r="AJ2044" s="5">
        <f t="shared" si="5619"/>
        <v>0</v>
      </c>
      <c r="AK2044" s="5">
        <f t="shared" si="5590"/>
        <v>930.9</v>
      </c>
      <c r="AL2044" s="5">
        <f t="shared" si="5591"/>
        <v>930.9</v>
      </c>
      <c r="AM2044" s="5">
        <f t="shared" si="5592"/>
        <v>930.9</v>
      </c>
      <c r="AN2044" s="5">
        <f t="shared" si="5619"/>
        <v>0</v>
      </c>
      <c r="AO2044" s="5">
        <f t="shared" si="5619"/>
        <v>0</v>
      </c>
      <c r="AP2044" s="5">
        <f t="shared" si="5619"/>
        <v>0</v>
      </c>
      <c r="AQ2044" s="5">
        <f t="shared" si="5619"/>
        <v>0</v>
      </c>
      <c r="AR2044" s="5">
        <f t="shared" si="5619"/>
        <v>0</v>
      </c>
      <c r="AS2044" s="5">
        <f t="shared" si="5619"/>
        <v>0</v>
      </c>
      <c r="AT2044" s="5">
        <f t="shared" si="5619"/>
        <v>0</v>
      </c>
      <c r="AU2044" s="5">
        <f t="shared" si="5619"/>
        <v>0</v>
      </c>
      <c r="AV2044" s="5">
        <f t="shared" si="5619"/>
        <v>0</v>
      </c>
      <c r="AW2044" s="5">
        <f t="shared" si="5619"/>
        <v>0</v>
      </c>
      <c r="AX2044" s="5">
        <f t="shared" si="5619"/>
        <v>0</v>
      </c>
      <c r="AY2044" s="5">
        <f t="shared" si="5619"/>
        <v>0</v>
      </c>
      <c r="AZ2044" s="5">
        <f t="shared" si="5619"/>
        <v>0</v>
      </c>
      <c r="BA2044" s="5">
        <f t="shared" si="5619"/>
        <v>0</v>
      </c>
      <c r="BB2044" s="5">
        <f t="shared" si="5619"/>
        <v>0</v>
      </c>
      <c r="BC2044" s="5">
        <f t="shared" si="5619"/>
        <v>0</v>
      </c>
      <c r="BD2044" s="5">
        <f t="shared" si="5619"/>
        <v>0</v>
      </c>
      <c r="BE2044" s="5">
        <f t="shared" si="5619"/>
        <v>0</v>
      </c>
      <c r="BF2044" s="5">
        <f t="shared" si="5534"/>
        <v>930.9</v>
      </c>
      <c r="BG2044" s="5">
        <f t="shared" si="5535"/>
        <v>930.9</v>
      </c>
      <c r="BH2044" s="5">
        <f t="shared" si="5536"/>
        <v>930.9</v>
      </c>
      <c r="BI2044" s="5">
        <f t="shared" si="5619"/>
        <v>0</v>
      </c>
    </row>
    <row r="2045" spans="1:61" ht="31.5" x14ac:dyDescent="0.25">
      <c r="A2045" s="4" t="s">
        <v>245</v>
      </c>
      <c r="B2045" s="4" t="s">
        <v>96</v>
      </c>
      <c r="C2045" s="4" t="s">
        <v>81</v>
      </c>
      <c r="D2045" s="4" t="s">
        <v>958</v>
      </c>
      <c r="E2045" s="4" t="s">
        <v>16</v>
      </c>
      <c r="F2045" s="14" t="s">
        <v>560</v>
      </c>
      <c r="G2045" s="5">
        <v>930.9</v>
      </c>
      <c r="H2045" s="5">
        <v>930.9</v>
      </c>
      <c r="I2045" s="5">
        <v>930.9</v>
      </c>
      <c r="J2045" s="5"/>
      <c r="K2045" s="5"/>
      <c r="L2045" s="5"/>
      <c r="M2045" s="5">
        <f t="shared" si="5509"/>
        <v>930.9</v>
      </c>
      <c r="N2045" s="5">
        <f t="shared" si="5510"/>
        <v>930.9</v>
      </c>
      <c r="O2045" s="5">
        <f t="shared" si="5511"/>
        <v>930.9</v>
      </c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>
        <f t="shared" si="5589"/>
        <v>930.9</v>
      </c>
      <c r="AH2045" s="5">
        <f t="shared" si="5587"/>
        <v>930.9</v>
      </c>
      <c r="AI2045" s="5">
        <f t="shared" si="5588"/>
        <v>930.9</v>
      </c>
      <c r="AJ2045" s="5"/>
      <c r="AK2045" s="5">
        <f t="shared" si="5590"/>
        <v>930.9</v>
      </c>
      <c r="AL2045" s="5">
        <f t="shared" si="5591"/>
        <v>930.9</v>
      </c>
      <c r="AM2045" s="5">
        <f t="shared" si="5592"/>
        <v>930.9</v>
      </c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>
        <f t="shared" si="5534"/>
        <v>930.9</v>
      </c>
      <c r="BG2045" s="5">
        <f t="shared" si="5535"/>
        <v>930.9</v>
      </c>
      <c r="BH2045" s="5">
        <f t="shared" si="5536"/>
        <v>930.9</v>
      </c>
      <c r="BI2045" s="5"/>
    </row>
    <row r="2046" spans="1:61" s="10" customFormat="1" ht="31.5" x14ac:dyDescent="0.25">
      <c r="A2046" s="9" t="s">
        <v>245</v>
      </c>
      <c r="B2046" s="9" t="s">
        <v>96</v>
      </c>
      <c r="C2046" s="9" t="s">
        <v>96</v>
      </c>
      <c r="D2046" s="9"/>
      <c r="E2046" s="9"/>
      <c r="F2046" s="13" t="s">
        <v>542</v>
      </c>
      <c r="G2046" s="11">
        <f>G2047</f>
        <v>10503.7</v>
      </c>
      <c r="H2046" s="11">
        <f t="shared" ref="H2046:BI2049" si="5620">H2047</f>
        <v>9907.1000000000022</v>
      </c>
      <c r="I2046" s="11">
        <f t="shared" si="5620"/>
        <v>9907.1000000000022</v>
      </c>
      <c r="J2046" s="11">
        <f t="shared" si="5620"/>
        <v>0</v>
      </c>
      <c r="K2046" s="11">
        <f t="shared" si="5620"/>
        <v>0</v>
      </c>
      <c r="L2046" s="11">
        <f t="shared" si="5620"/>
        <v>0</v>
      </c>
      <c r="M2046" s="11">
        <f t="shared" si="5509"/>
        <v>10503.7</v>
      </c>
      <c r="N2046" s="11">
        <f t="shared" si="5510"/>
        <v>9907.1000000000022</v>
      </c>
      <c r="O2046" s="11">
        <f t="shared" si="5511"/>
        <v>9907.1000000000022</v>
      </c>
      <c r="P2046" s="11">
        <f t="shared" si="5620"/>
        <v>0</v>
      </c>
      <c r="Q2046" s="11">
        <f t="shared" si="5620"/>
        <v>0</v>
      </c>
      <c r="R2046" s="11">
        <f t="shared" si="5620"/>
        <v>0</v>
      </c>
      <c r="S2046" s="11">
        <f t="shared" si="5620"/>
        <v>0</v>
      </c>
      <c r="T2046" s="11">
        <f t="shared" si="5620"/>
        <v>0</v>
      </c>
      <c r="U2046" s="11">
        <f t="shared" si="5620"/>
        <v>0</v>
      </c>
      <c r="V2046" s="11">
        <f t="shared" si="5620"/>
        <v>0</v>
      </c>
      <c r="W2046" s="11">
        <f t="shared" si="5620"/>
        <v>0</v>
      </c>
      <c r="X2046" s="11">
        <f t="shared" si="5620"/>
        <v>0</v>
      </c>
      <c r="Y2046" s="11">
        <f t="shared" si="5620"/>
        <v>0</v>
      </c>
      <c r="Z2046" s="11">
        <f t="shared" si="5620"/>
        <v>0</v>
      </c>
      <c r="AA2046" s="11">
        <f t="shared" si="5620"/>
        <v>0</v>
      </c>
      <c r="AB2046" s="11">
        <f t="shared" si="5620"/>
        <v>0</v>
      </c>
      <c r="AC2046" s="11">
        <f t="shared" si="5620"/>
        <v>0</v>
      </c>
      <c r="AD2046" s="11">
        <f t="shared" si="5620"/>
        <v>0</v>
      </c>
      <c r="AE2046" s="11">
        <f t="shared" si="5620"/>
        <v>0</v>
      </c>
      <c r="AF2046" s="11">
        <f t="shared" si="5620"/>
        <v>0</v>
      </c>
      <c r="AG2046" s="11">
        <f t="shared" si="5589"/>
        <v>10503.7</v>
      </c>
      <c r="AH2046" s="11">
        <f t="shared" si="5587"/>
        <v>9907.1000000000022</v>
      </c>
      <c r="AI2046" s="11">
        <f t="shared" si="5588"/>
        <v>9907.1000000000022</v>
      </c>
      <c r="AJ2046" s="11">
        <f t="shared" si="5620"/>
        <v>0</v>
      </c>
      <c r="AK2046" s="11">
        <f t="shared" si="5590"/>
        <v>10503.7</v>
      </c>
      <c r="AL2046" s="11">
        <f t="shared" si="5591"/>
        <v>9907.1000000000022</v>
      </c>
      <c r="AM2046" s="11">
        <f t="shared" si="5592"/>
        <v>9907.1000000000022</v>
      </c>
      <c r="AN2046" s="11">
        <f t="shared" si="5620"/>
        <v>0</v>
      </c>
      <c r="AO2046" s="11">
        <f t="shared" si="5620"/>
        <v>0</v>
      </c>
      <c r="AP2046" s="11">
        <f t="shared" si="5620"/>
        <v>0</v>
      </c>
      <c r="AQ2046" s="11">
        <f t="shared" si="5620"/>
        <v>0</v>
      </c>
      <c r="AR2046" s="11">
        <f t="shared" si="5620"/>
        <v>0</v>
      </c>
      <c r="AS2046" s="11">
        <f t="shared" si="5620"/>
        <v>0</v>
      </c>
      <c r="AT2046" s="11">
        <f t="shared" si="5620"/>
        <v>0</v>
      </c>
      <c r="AU2046" s="11">
        <f t="shared" si="5620"/>
        <v>0</v>
      </c>
      <c r="AV2046" s="11">
        <f t="shared" si="5620"/>
        <v>0</v>
      </c>
      <c r="AW2046" s="11">
        <f t="shared" si="5620"/>
        <v>0</v>
      </c>
      <c r="AX2046" s="11">
        <f t="shared" si="5620"/>
        <v>0</v>
      </c>
      <c r="AY2046" s="11">
        <f t="shared" si="5620"/>
        <v>0</v>
      </c>
      <c r="AZ2046" s="11">
        <f t="shared" si="5620"/>
        <v>0</v>
      </c>
      <c r="BA2046" s="11">
        <f t="shared" si="5620"/>
        <v>0</v>
      </c>
      <c r="BB2046" s="11">
        <f t="shared" si="5620"/>
        <v>0</v>
      </c>
      <c r="BC2046" s="11">
        <f t="shared" si="5620"/>
        <v>0</v>
      </c>
      <c r="BD2046" s="11">
        <f t="shared" si="5620"/>
        <v>0</v>
      </c>
      <c r="BE2046" s="11">
        <f t="shared" si="5620"/>
        <v>0</v>
      </c>
      <c r="BF2046" s="11">
        <f t="shared" si="5534"/>
        <v>10503.7</v>
      </c>
      <c r="BG2046" s="11">
        <f t="shared" si="5535"/>
        <v>9907.1000000000022</v>
      </c>
      <c r="BH2046" s="11">
        <f t="shared" si="5536"/>
        <v>9907.1000000000022</v>
      </c>
      <c r="BI2046" s="11">
        <f t="shared" si="5620"/>
        <v>0</v>
      </c>
    </row>
    <row r="2047" spans="1:61" ht="31.5" x14ac:dyDescent="0.25">
      <c r="A2047" s="4" t="s">
        <v>245</v>
      </c>
      <c r="B2047" s="4" t="s">
        <v>96</v>
      </c>
      <c r="C2047" s="4" t="s">
        <v>96</v>
      </c>
      <c r="D2047" s="4" t="s">
        <v>206</v>
      </c>
      <c r="E2047" s="4"/>
      <c r="F2047" s="14" t="s">
        <v>1056</v>
      </c>
      <c r="G2047" s="5">
        <f t="shared" ref="G2047:I2049" si="5621">G2048</f>
        <v>10503.7</v>
      </c>
      <c r="H2047" s="5">
        <f t="shared" si="5621"/>
        <v>9907.1000000000022</v>
      </c>
      <c r="I2047" s="5">
        <f t="shared" si="5621"/>
        <v>9907.1000000000022</v>
      </c>
      <c r="J2047" s="5">
        <f t="shared" si="5620"/>
        <v>0</v>
      </c>
      <c r="K2047" s="5">
        <f t="shared" si="5620"/>
        <v>0</v>
      </c>
      <c r="L2047" s="5">
        <f t="shared" si="5620"/>
        <v>0</v>
      </c>
      <c r="M2047" s="5">
        <f t="shared" si="5509"/>
        <v>10503.7</v>
      </c>
      <c r="N2047" s="5">
        <f t="shared" si="5510"/>
        <v>9907.1000000000022</v>
      </c>
      <c r="O2047" s="5">
        <f t="shared" si="5511"/>
        <v>9907.1000000000022</v>
      </c>
      <c r="P2047" s="5">
        <f t="shared" si="5620"/>
        <v>0</v>
      </c>
      <c r="Q2047" s="5">
        <f t="shared" si="5620"/>
        <v>0</v>
      </c>
      <c r="R2047" s="5">
        <f t="shared" si="5620"/>
        <v>0</v>
      </c>
      <c r="S2047" s="5">
        <f t="shared" si="5620"/>
        <v>0</v>
      </c>
      <c r="T2047" s="5">
        <f t="shared" si="5620"/>
        <v>0</v>
      </c>
      <c r="U2047" s="5">
        <f t="shared" si="5620"/>
        <v>0</v>
      </c>
      <c r="V2047" s="5">
        <f t="shared" si="5620"/>
        <v>0</v>
      </c>
      <c r="W2047" s="5">
        <f t="shared" si="5620"/>
        <v>0</v>
      </c>
      <c r="X2047" s="5">
        <f t="shared" si="5620"/>
        <v>0</v>
      </c>
      <c r="Y2047" s="5">
        <f t="shared" si="5620"/>
        <v>0</v>
      </c>
      <c r="Z2047" s="5">
        <f t="shared" si="5620"/>
        <v>0</v>
      </c>
      <c r="AA2047" s="5">
        <f t="shared" si="5620"/>
        <v>0</v>
      </c>
      <c r="AB2047" s="5">
        <f t="shared" si="5620"/>
        <v>0</v>
      </c>
      <c r="AC2047" s="5">
        <f t="shared" si="5620"/>
        <v>0</v>
      </c>
      <c r="AD2047" s="5">
        <f t="shared" si="5620"/>
        <v>0</v>
      </c>
      <c r="AE2047" s="5">
        <f t="shared" si="5620"/>
        <v>0</v>
      </c>
      <c r="AF2047" s="5">
        <f t="shared" si="5620"/>
        <v>0</v>
      </c>
      <c r="AG2047" s="5">
        <f t="shared" si="5589"/>
        <v>10503.7</v>
      </c>
      <c r="AH2047" s="5">
        <f t="shared" si="5587"/>
        <v>9907.1000000000022</v>
      </c>
      <c r="AI2047" s="5">
        <f t="shared" si="5588"/>
        <v>9907.1000000000022</v>
      </c>
      <c r="AJ2047" s="5">
        <f t="shared" ref="AJ2047:BI2049" si="5622">AJ2048</f>
        <v>0</v>
      </c>
      <c r="AK2047" s="5">
        <f t="shared" si="5590"/>
        <v>10503.7</v>
      </c>
      <c r="AL2047" s="5">
        <f t="shared" si="5591"/>
        <v>9907.1000000000022</v>
      </c>
      <c r="AM2047" s="5">
        <f t="shared" si="5592"/>
        <v>9907.1000000000022</v>
      </c>
      <c r="AN2047" s="5">
        <f t="shared" si="5622"/>
        <v>0</v>
      </c>
      <c r="AO2047" s="5">
        <f t="shared" si="5622"/>
        <v>0</v>
      </c>
      <c r="AP2047" s="5">
        <f t="shared" si="5622"/>
        <v>0</v>
      </c>
      <c r="AQ2047" s="5">
        <f t="shared" si="5622"/>
        <v>0</v>
      </c>
      <c r="AR2047" s="5">
        <f t="shared" si="5622"/>
        <v>0</v>
      </c>
      <c r="AS2047" s="5">
        <f t="shared" si="5622"/>
        <v>0</v>
      </c>
      <c r="AT2047" s="5">
        <f t="shared" si="5622"/>
        <v>0</v>
      </c>
      <c r="AU2047" s="5">
        <f t="shared" si="5622"/>
        <v>0</v>
      </c>
      <c r="AV2047" s="5">
        <f t="shared" si="5622"/>
        <v>0</v>
      </c>
      <c r="AW2047" s="5">
        <f t="shared" si="5622"/>
        <v>0</v>
      </c>
      <c r="AX2047" s="5">
        <f t="shared" si="5622"/>
        <v>0</v>
      </c>
      <c r="AY2047" s="5">
        <f t="shared" si="5622"/>
        <v>0</v>
      </c>
      <c r="AZ2047" s="5">
        <f t="shared" si="5622"/>
        <v>0</v>
      </c>
      <c r="BA2047" s="5">
        <f t="shared" si="5622"/>
        <v>0</v>
      </c>
      <c r="BB2047" s="5">
        <f t="shared" si="5622"/>
        <v>0</v>
      </c>
      <c r="BC2047" s="5">
        <f t="shared" si="5622"/>
        <v>0</v>
      </c>
      <c r="BD2047" s="5">
        <f t="shared" si="5622"/>
        <v>0</v>
      </c>
      <c r="BE2047" s="5">
        <f t="shared" si="5622"/>
        <v>0</v>
      </c>
      <c r="BF2047" s="5">
        <f t="shared" si="5534"/>
        <v>10503.7</v>
      </c>
      <c r="BG2047" s="5">
        <f t="shared" si="5535"/>
        <v>9907.1000000000022</v>
      </c>
      <c r="BH2047" s="5">
        <f t="shared" si="5536"/>
        <v>9907.1000000000022</v>
      </c>
      <c r="BI2047" s="5">
        <f t="shared" si="5622"/>
        <v>0</v>
      </c>
    </row>
    <row r="2048" spans="1:61" ht="31.5" x14ac:dyDescent="0.25">
      <c r="A2048" s="4" t="s">
        <v>245</v>
      </c>
      <c r="B2048" s="4" t="s">
        <v>96</v>
      </c>
      <c r="C2048" s="4" t="s">
        <v>96</v>
      </c>
      <c r="D2048" s="4" t="s">
        <v>234</v>
      </c>
      <c r="E2048" s="4"/>
      <c r="F2048" s="14" t="s">
        <v>1370</v>
      </c>
      <c r="G2048" s="5">
        <f t="shared" si="5621"/>
        <v>10503.7</v>
      </c>
      <c r="H2048" s="5">
        <f t="shared" si="5621"/>
        <v>9907.1000000000022</v>
      </c>
      <c r="I2048" s="5">
        <f t="shared" si="5621"/>
        <v>9907.1000000000022</v>
      </c>
      <c r="J2048" s="5">
        <f t="shared" si="5620"/>
        <v>0</v>
      </c>
      <c r="K2048" s="5">
        <f t="shared" si="5620"/>
        <v>0</v>
      </c>
      <c r="L2048" s="5">
        <f t="shared" si="5620"/>
        <v>0</v>
      </c>
      <c r="M2048" s="5">
        <f t="shared" si="5509"/>
        <v>10503.7</v>
      </c>
      <c r="N2048" s="5">
        <f t="shared" si="5510"/>
        <v>9907.1000000000022</v>
      </c>
      <c r="O2048" s="5">
        <f t="shared" si="5511"/>
        <v>9907.1000000000022</v>
      </c>
      <c r="P2048" s="5">
        <f t="shared" si="5620"/>
        <v>0</v>
      </c>
      <c r="Q2048" s="5">
        <f t="shared" si="5620"/>
        <v>0</v>
      </c>
      <c r="R2048" s="5">
        <f t="shared" si="5620"/>
        <v>0</v>
      </c>
      <c r="S2048" s="5">
        <f t="shared" si="5620"/>
        <v>0</v>
      </c>
      <c r="T2048" s="5">
        <f t="shared" si="5620"/>
        <v>0</v>
      </c>
      <c r="U2048" s="5">
        <f t="shared" si="5620"/>
        <v>0</v>
      </c>
      <c r="V2048" s="5">
        <f t="shared" si="5620"/>
        <v>0</v>
      </c>
      <c r="W2048" s="5">
        <f t="shared" si="5620"/>
        <v>0</v>
      </c>
      <c r="X2048" s="5">
        <f t="shared" si="5620"/>
        <v>0</v>
      </c>
      <c r="Y2048" s="5">
        <f t="shared" si="5620"/>
        <v>0</v>
      </c>
      <c r="Z2048" s="5">
        <f t="shared" si="5620"/>
        <v>0</v>
      </c>
      <c r="AA2048" s="5">
        <f t="shared" si="5620"/>
        <v>0</v>
      </c>
      <c r="AB2048" s="5">
        <f t="shared" si="5620"/>
        <v>0</v>
      </c>
      <c r="AC2048" s="5">
        <f t="shared" si="5620"/>
        <v>0</v>
      </c>
      <c r="AD2048" s="5">
        <f t="shared" si="5620"/>
        <v>0</v>
      </c>
      <c r="AE2048" s="5">
        <f t="shared" si="5620"/>
        <v>0</v>
      </c>
      <c r="AF2048" s="5">
        <f t="shared" si="5620"/>
        <v>0</v>
      </c>
      <c r="AG2048" s="5">
        <f t="shared" si="5589"/>
        <v>10503.7</v>
      </c>
      <c r="AH2048" s="5">
        <f t="shared" si="5587"/>
        <v>9907.1000000000022</v>
      </c>
      <c r="AI2048" s="5">
        <f t="shared" si="5588"/>
        <v>9907.1000000000022</v>
      </c>
      <c r="AJ2048" s="5">
        <f t="shared" si="5622"/>
        <v>0</v>
      </c>
      <c r="AK2048" s="5">
        <f t="shared" si="5590"/>
        <v>10503.7</v>
      </c>
      <c r="AL2048" s="5">
        <f t="shared" si="5591"/>
        <v>9907.1000000000022</v>
      </c>
      <c r="AM2048" s="5">
        <f t="shared" si="5592"/>
        <v>9907.1000000000022</v>
      </c>
      <c r="AN2048" s="5">
        <f t="shared" si="5622"/>
        <v>0</v>
      </c>
      <c r="AO2048" s="5">
        <f t="shared" si="5622"/>
        <v>0</v>
      </c>
      <c r="AP2048" s="5">
        <f t="shared" si="5622"/>
        <v>0</v>
      </c>
      <c r="AQ2048" s="5">
        <f t="shared" si="5622"/>
        <v>0</v>
      </c>
      <c r="AR2048" s="5">
        <f t="shared" si="5622"/>
        <v>0</v>
      </c>
      <c r="AS2048" s="5">
        <f t="shared" si="5622"/>
        <v>0</v>
      </c>
      <c r="AT2048" s="5">
        <f t="shared" si="5622"/>
        <v>0</v>
      </c>
      <c r="AU2048" s="5">
        <f t="shared" si="5622"/>
        <v>0</v>
      </c>
      <c r="AV2048" s="5">
        <f t="shared" si="5622"/>
        <v>0</v>
      </c>
      <c r="AW2048" s="5">
        <f t="shared" si="5622"/>
        <v>0</v>
      </c>
      <c r="AX2048" s="5">
        <f t="shared" si="5622"/>
        <v>0</v>
      </c>
      <c r="AY2048" s="5">
        <f t="shared" si="5622"/>
        <v>0</v>
      </c>
      <c r="AZ2048" s="5">
        <f t="shared" si="5622"/>
        <v>0</v>
      </c>
      <c r="BA2048" s="5">
        <f t="shared" si="5622"/>
        <v>0</v>
      </c>
      <c r="BB2048" s="5">
        <f t="shared" si="5622"/>
        <v>0</v>
      </c>
      <c r="BC2048" s="5">
        <f t="shared" si="5622"/>
        <v>0</v>
      </c>
      <c r="BD2048" s="5">
        <f t="shared" si="5622"/>
        <v>0</v>
      </c>
      <c r="BE2048" s="5">
        <f t="shared" si="5622"/>
        <v>0</v>
      </c>
      <c r="BF2048" s="5">
        <f t="shared" si="5534"/>
        <v>10503.7</v>
      </c>
      <c r="BG2048" s="5">
        <f t="shared" si="5535"/>
        <v>9907.1000000000022</v>
      </c>
      <c r="BH2048" s="5">
        <f t="shared" si="5536"/>
        <v>9907.1000000000022</v>
      </c>
      <c r="BI2048" s="5">
        <f t="shared" si="5622"/>
        <v>0</v>
      </c>
    </row>
    <row r="2049" spans="1:61" ht="31.5" x14ac:dyDescent="0.25">
      <c r="A2049" s="4" t="s">
        <v>245</v>
      </c>
      <c r="B2049" s="4" t="s">
        <v>96</v>
      </c>
      <c r="C2049" s="4" t="s">
        <v>96</v>
      </c>
      <c r="D2049" s="4" t="s">
        <v>235</v>
      </c>
      <c r="E2049" s="4"/>
      <c r="F2049" s="14" t="s">
        <v>1371</v>
      </c>
      <c r="G2049" s="5">
        <f t="shared" si="5621"/>
        <v>10503.7</v>
      </c>
      <c r="H2049" s="5">
        <f t="shared" si="5621"/>
        <v>9907.1000000000022</v>
      </c>
      <c r="I2049" s="5">
        <f t="shared" si="5621"/>
        <v>9907.1000000000022</v>
      </c>
      <c r="J2049" s="5">
        <f t="shared" si="5620"/>
        <v>0</v>
      </c>
      <c r="K2049" s="5">
        <f t="shared" si="5620"/>
        <v>0</v>
      </c>
      <c r="L2049" s="5">
        <f t="shared" si="5620"/>
        <v>0</v>
      </c>
      <c r="M2049" s="5">
        <f t="shared" si="5509"/>
        <v>10503.7</v>
      </c>
      <c r="N2049" s="5">
        <f t="shared" si="5510"/>
        <v>9907.1000000000022</v>
      </c>
      <c r="O2049" s="5">
        <f t="shared" si="5511"/>
        <v>9907.1000000000022</v>
      </c>
      <c r="P2049" s="5">
        <f t="shared" si="5620"/>
        <v>0</v>
      </c>
      <c r="Q2049" s="5">
        <f t="shared" si="5620"/>
        <v>0</v>
      </c>
      <c r="R2049" s="5">
        <f t="shared" si="5620"/>
        <v>0</v>
      </c>
      <c r="S2049" s="5">
        <f t="shared" si="5620"/>
        <v>0</v>
      </c>
      <c r="T2049" s="5">
        <f t="shared" si="5620"/>
        <v>0</v>
      </c>
      <c r="U2049" s="5">
        <f t="shared" si="5620"/>
        <v>0</v>
      </c>
      <c r="V2049" s="5">
        <f t="shared" si="5620"/>
        <v>0</v>
      </c>
      <c r="W2049" s="5">
        <f t="shared" si="5620"/>
        <v>0</v>
      </c>
      <c r="X2049" s="5">
        <f t="shared" si="5620"/>
        <v>0</v>
      </c>
      <c r="Y2049" s="5">
        <f t="shared" si="5620"/>
        <v>0</v>
      </c>
      <c r="Z2049" s="5">
        <f t="shared" si="5620"/>
        <v>0</v>
      </c>
      <c r="AA2049" s="5">
        <f t="shared" si="5620"/>
        <v>0</v>
      </c>
      <c r="AB2049" s="5">
        <f t="shared" si="5620"/>
        <v>0</v>
      </c>
      <c r="AC2049" s="5">
        <f t="shared" si="5620"/>
        <v>0</v>
      </c>
      <c r="AD2049" s="5">
        <f t="shared" si="5620"/>
        <v>0</v>
      </c>
      <c r="AE2049" s="5">
        <f t="shared" si="5620"/>
        <v>0</v>
      </c>
      <c r="AF2049" s="5">
        <f t="shared" si="5620"/>
        <v>0</v>
      </c>
      <c r="AG2049" s="5">
        <f t="shared" si="5589"/>
        <v>10503.7</v>
      </c>
      <c r="AH2049" s="5">
        <f t="shared" si="5587"/>
        <v>9907.1000000000022</v>
      </c>
      <c r="AI2049" s="5">
        <f t="shared" si="5588"/>
        <v>9907.1000000000022</v>
      </c>
      <c r="AJ2049" s="5">
        <f t="shared" si="5622"/>
        <v>0</v>
      </c>
      <c r="AK2049" s="5">
        <f t="shared" si="5590"/>
        <v>10503.7</v>
      </c>
      <c r="AL2049" s="5">
        <f t="shared" si="5591"/>
        <v>9907.1000000000022</v>
      </c>
      <c r="AM2049" s="5">
        <f t="shared" si="5592"/>
        <v>9907.1000000000022</v>
      </c>
      <c r="AN2049" s="5">
        <f t="shared" si="5622"/>
        <v>0</v>
      </c>
      <c r="AO2049" s="5">
        <f t="shared" si="5622"/>
        <v>0</v>
      </c>
      <c r="AP2049" s="5">
        <f t="shared" si="5622"/>
        <v>0</v>
      </c>
      <c r="AQ2049" s="5">
        <f t="shared" si="5622"/>
        <v>0</v>
      </c>
      <c r="AR2049" s="5">
        <f t="shared" si="5622"/>
        <v>0</v>
      </c>
      <c r="AS2049" s="5">
        <f t="shared" si="5622"/>
        <v>0</v>
      </c>
      <c r="AT2049" s="5">
        <f t="shared" si="5622"/>
        <v>0</v>
      </c>
      <c r="AU2049" s="5">
        <f t="shared" si="5622"/>
        <v>0</v>
      </c>
      <c r="AV2049" s="5">
        <f t="shared" si="5622"/>
        <v>0</v>
      </c>
      <c r="AW2049" s="5">
        <f t="shared" si="5622"/>
        <v>0</v>
      </c>
      <c r="AX2049" s="5">
        <f t="shared" si="5622"/>
        <v>0</v>
      </c>
      <c r="AY2049" s="5">
        <f t="shared" si="5622"/>
        <v>0</v>
      </c>
      <c r="AZ2049" s="5">
        <f t="shared" si="5622"/>
        <v>0</v>
      </c>
      <c r="BA2049" s="5">
        <f t="shared" si="5622"/>
        <v>0</v>
      </c>
      <c r="BB2049" s="5">
        <f t="shared" si="5622"/>
        <v>0</v>
      </c>
      <c r="BC2049" s="5">
        <f t="shared" si="5622"/>
        <v>0</v>
      </c>
      <c r="BD2049" s="5">
        <f t="shared" si="5622"/>
        <v>0</v>
      </c>
      <c r="BE2049" s="5">
        <f t="shared" si="5622"/>
        <v>0</v>
      </c>
      <c r="BF2049" s="5">
        <f t="shared" si="5534"/>
        <v>10503.7</v>
      </c>
      <c r="BG2049" s="5">
        <f t="shared" si="5535"/>
        <v>9907.1000000000022</v>
      </c>
      <c r="BH2049" s="5">
        <f t="shared" si="5536"/>
        <v>9907.1000000000022</v>
      </c>
      <c r="BI2049" s="5">
        <f t="shared" si="5622"/>
        <v>0</v>
      </c>
    </row>
    <row r="2050" spans="1:61" ht="47.25" x14ac:dyDescent="0.25">
      <c r="A2050" s="4" t="s">
        <v>245</v>
      </c>
      <c r="B2050" s="4" t="s">
        <v>96</v>
      </c>
      <c r="C2050" s="4" t="s">
        <v>96</v>
      </c>
      <c r="D2050" s="4" t="s">
        <v>233</v>
      </c>
      <c r="E2050" s="4"/>
      <c r="F2050" s="14" t="s">
        <v>593</v>
      </c>
      <c r="G2050" s="5">
        <f t="shared" ref="G2050:L2050" si="5623">G2051+G2053+G2055</f>
        <v>10503.7</v>
      </c>
      <c r="H2050" s="5">
        <f t="shared" si="5623"/>
        <v>9907.1000000000022</v>
      </c>
      <c r="I2050" s="5">
        <f t="shared" si="5623"/>
        <v>9907.1000000000022</v>
      </c>
      <c r="J2050" s="5">
        <f t="shared" si="5623"/>
        <v>0</v>
      </c>
      <c r="K2050" s="5">
        <f t="shared" si="5623"/>
        <v>0</v>
      </c>
      <c r="L2050" s="5">
        <f t="shared" si="5623"/>
        <v>0</v>
      </c>
      <c r="M2050" s="5">
        <f t="shared" si="5509"/>
        <v>10503.7</v>
      </c>
      <c r="N2050" s="5">
        <f t="shared" si="5510"/>
        <v>9907.1000000000022</v>
      </c>
      <c r="O2050" s="5">
        <f t="shared" si="5511"/>
        <v>9907.1000000000022</v>
      </c>
      <c r="P2050" s="5">
        <f t="shared" ref="P2050:V2050" si="5624">P2051+P2053+P2055</f>
        <v>0</v>
      </c>
      <c r="Q2050" s="5">
        <f t="shared" ref="Q2050:R2050" si="5625">Q2051+Q2053+Q2055</f>
        <v>0</v>
      </c>
      <c r="R2050" s="5">
        <f t="shared" si="5625"/>
        <v>0</v>
      </c>
      <c r="S2050" s="5">
        <f t="shared" ref="S2050" si="5626">S2051+S2053+S2055</f>
        <v>0</v>
      </c>
      <c r="T2050" s="5">
        <f t="shared" si="5624"/>
        <v>0</v>
      </c>
      <c r="U2050" s="5">
        <f t="shared" si="5624"/>
        <v>0</v>
      </c>
      <c r="V2050" s="5">
        <f t="shared" si="5624"/>
        <v>0</v>
      </c>
      <c r="W2050" s="5">
        <f t="shared" ref="W2050:AF2050" si="5627">W2051+W2053+W2055</f>
        <v>0</v>
      </c>
      <c r="X2050" s="5">
        <f t="shared" si="5627"/>
        <v>0</v>
      </c>
      <c r="Y2050" s="5">
        <f t="shared" si="5627"/>
        <v>0</v>
      </c>
      <c r="Z2050" s="5">
        <f t="shared" si="5627"/>
        <v>0</v>
      </c>
      <c r="AA2050" s="5">
        <f t="shared" si="5627"/>
        <v>0</v>
      </c>
      <c r="AB2050" s="5">
        <f t="shared" si="5627"/>
        <v>0</v>
      </c>
      <c r="AC2050" s="5">
        <f t="shared" si="5627"/>
        <v>0</v>
      </c>
      <c r="AD2050" s="5">
        <f t="shared" ref="AD2050" si="5628">AD2051+AD2053+AD2055</f>
        <v>0</v>
      </c>
      <c r="AE2050" s="5">
        <f t="shared" ref="AE2050" si="5629">AE2051+AE2053+AE2055</f>
        <v>0</v>
      </c>
      <c r="AF2050" s="5">
        <f t="shared" si="5627"/>
        <v>0</v>
      </c>
      <c r="AG2050" s="5">
        <f t="shared" si="5589"/>
        <v>10503.7</v>
      </c>
      <c r="AH2050" s="5">
        <f t="shared" si="5587"/>
        <v>9907.1000000000022</v>
      </c>
      <c r="AI2050" s="5">
        <f t="shared" si="5588"/>
        <v>9907.1000000000022</v>
      </c>
      <c r="AJ2050" s="5">
        <f t="shared" ref="AJ2050:BI2050" si="5630">AJ2051+AJ2053+AJ2055</f>
        <v>0</v>
      </c>
      <c r="AK2050" s="5">
        <f t="shared" si="5590"/>
        <v>10503.7</v>
      </c>
      <c r="AL2050" s="5">
        <f t="shared" si="5591"/>
        <v>9907.1000000000022</v>
      </c>
      <c r="AM2050" s="5">
        <f t="shared" si="5592"/>
        <v>9907.1000000000022</v>
      </c>
      <c r="AN2050" s="5">
        <f t="shared" ref="AN2050:BA2050" si="5631">AN2051+AN2053+AN2055</f>
        <v>0</v>
      </c>
      <c r="AO2050" s="5">
        <f t="shared" si="5631"/>
        <v>0</v>
      </c>
      <c r="AP2050" s="5">
        <f t="shared" si="5631"/>
        <v>0</v>
      </c>
      <c r="AQ2050" s="5">
        <f t="shared" si="5631"/>
        <v>0</v>
      </c>
      <c r="AR2050" s="5">
        <f t="shared" si="5631"/>
        <v>0</v>
      </c>
      <c r="AS2050" s="5">
        <f t="shared" si="5631"/>
        <v>0</v>
      </c>
      <c r="AT2050" s="5">
        <f t="shared" si="5631"/>
        <v>0</v>
      </c>
      <c r="AU2050" s="5">
        <f t="shared" ref="AU2050" si="5632">AU2051+AU2053+AU2055</f>
        <v>0</v>
      </c>
      <c r="AV2050" s="5">
        <f t="shared" ref="AV2050:BE2050" si="5633">AV2051+AV2053+AV2055</f>
        <v>0</v>
      </c>
      <c r="AW2050" s="5">
        <f t="shared" si="5633"/>
        <v>0</v>
      </c>
      <c r="AX2050" s="5">
        <f t="shared" si="5633"/>
        <v>0</v>
      </c>
      <c r="AY2050" s="5">
        <f t="shared" si="5633"/>
        <v>0</v>
      </c>
      <c r="AZ2050" s="5">
        <f t="shared" si="5631"/>
        <v>0</v>
      </c>
      <c r="BA2050" s="5">
        <f t="shared" si="5631"/>
        <v>0</v>
      </c>
      <c r="BB2050" s="5">
        <f t="shared" si="5633"/>
        <v>0</v>
      </c>
      <c r="BC2050" s="5">
        <f t="shared" si="5633"/>
        <v>0</v>
      </c>
      <c r="BD2050" s="5">
        <f t="shared" si="5633"/>
        <v>0</v>
      </c>
      <c r="BE2050" s="5">
        <f t="shared" si="5633"/>
        <v>0</v>
      </c>
      <c r="BF2050" s="5">
        <f t="shared" si="5534"/>
        <v>10503.7</v>
      </c>
      <c r="BG2050" s="5">
        <f t="shared" si="5535"/>
        <v>9907.1000000000022</v>
      </c>
      <c r="BH2050" s="5">
        <f t="shared" si="5536"/>
        <v>9907.1000000000022</v>
      </c>
      <c r="BI2050" s="5">
        <f t="shared" si="5630"/>
        <v>0</v>
      </c>
    </row>
    <row r="2051" spans="1:61" ht="78.75" x14ac:dyDescent="0.25">
      <c r="A2051" s="4" t="s">
        <v>245</v>
      </c>
      <c r="B2051" s="4" t="s">
        <v>96</v>
      </c>
      <c r="C2051" s="4" t="s">
        <v>96</v>
      </c>
      <c r="D2051" s="4" t="s">
        <v>233</v>
      </c>
      <c r="E2051" s="4" t="s">
        <v>22</v>
      </c>
      <c r="F2051" s="14" t="s">
        <v>556</v>
      </c>
      <c r="G2051" s="5">
        <f t="shared" ref="G2051:L2051" si="5634">G2052</f>
        <v>7812.6</v>
      </c>
      <c r="H2051" s="5">
        <f t="shared" si="5634"/>
        <v>7219.7000000000007</v>
      </c>
      <c r="I2051" s="5">
        <f t="shared" si="5634"/>
        <v>7219.7000000000007</v>
      </c>
      <c r="J2051" s="5">
        <f t="shared" si="5634"/>
        <v>0</v>
      </c>
      <c r="K2051" s="5">
        <f t="shared" si="5634"/>
        <v>0</v>
      </c>
      <c r="L2051" s="5">
        <f t="shared" si="5634"/>
        <v>0</v>
      </c>
      <c r="M2051" s="5">
        <f t="shared" si="5509"/>
        <v>7812.6</v>
      </c>
      <c r="N2051" s="5">
        <f t="shared" si="5510"/>
        <v>7219.7000000000007</v>
      </c>
      <c r="O2051" s="5">
        <f t="shared" si="5511"/>
        <v>7219.7000000000007</v>
      </c>
      <c r="P2051" s="5">
        <f t="shared" ref="P2051:V2051" si="5635">P2052</f>
        <v>0</v>
      </c>
      <c r="Q2051" s="5">
        <f t="shared" si="5635"/>
        <v>0</v>
      </c>
      <c r="R2051" s="5">
        <f t="shared" si="5635"/>
        <v>0</v>
      </c>
      <c r="S2051" s="5">
        <f t="shared" si="5635"/>
        <v>0</v>
      </c>
      <c r="T2051" s="5">
        <f t="shared" si="5635"/>
        <v>0</v>
      </c>
      <c r="U2051" s="5">
        <f t="shared" si="5635"/>
        <v>0</v>
      </c>
      <c r="V2051" s="5">
        <f t="shared" si="5635"/>
        <v>0</v>
      </c>
      <c r="W2051" s="5">
        <f t="shared" ref="W2051:AF2051" si="5636">W2052</f>
        <v>0</v>
      </c>
      <c r="X2051" s="5">
        <f t="shared" si="5636"/>
        <v>0</v>
      </c>
      <c r="Y2051" s="5">
        <f t="shared" si="5636"/>
        <v>0</v>
      </c>
      <c r="Z2051" s="5">
        <f t="shared" si="5636"/>
        <v>0</v>
      </c>
      <c r="AA2051" s="5">
        <f t="shared" si="5636"/>
        <v>0</v>
      </c>
      <c r="AB2051" s="5">
        <f t="shared" si="5636"/>
        <v>0</v>
      </c>
      <c r="AC2051" s="5">
        <f t="shared" si="5636"/>
        <v>0</v>
      </c>
      <c r="AD2051" s="5">
        <f t="shared" si="5636"/>
        <v>0</v>
      </c>
      <c r="AE2051" s="5">
        <f t="shared" si="5636"/>
        <v>0</v>
      </c>
      <c r="AF2051" s="5">
        <f t="shared" si="5636"/>
        <v>0</v>
      </c>
      <c r="AG2051" s="5">
        <f t="shared" si="5589"/>
        <v>7812.6</v>
      </c>
      <c r="AH2051" s="5">
        <f t="shared" si="5587"/>
        <v>7219.7000000000007</v>
      </c>
      <c r="AI2051" s="5">
        <f t="shared" si="5588"/>
        <v>7219.7000000000007</v>
      </c>
      <c r="AJ2051" s="5">
        <f t="shared" ref="AJ2051:BI2051" si="5637">AJ2052</f>
        <v>0</v>
      </c>
      <c r="AK2051" s="5">
        <f t="shared" si="5590"/>
        <v>7812.6</v>
      </c>
      <c r="AL2051" s="5">
        <f t="shared" si="5591"/>
        <v>7219.7000000000007</v>
      </c>
      <c r="AM2051" s="5">
        <f t="shared" si="5592"/>
        <v>7219.7000000000007</v>
      </c>
      <c r="AN2051" s="5">
        <f t="shared" si="5637"/>
        <v>0</v>
      </c>
      <c r="AO2051" s="5">
        <f t="shared" si="5637"/>
        <v>0</v>
      </c>
      <c r="AP2051" s="5">
        <f t="shared" si="5637"/>
        <v>0</v>
      </c>
      <c r="AQ2051" s="5">
        <f t="shared" si="5637"/>
        <v>0</v>
      </c>
      <c r="AR2051" s="5">
        <f t="shared" si="5637"/>
        <v>0</v>
      </c>
      <c r="AS2051" s="5">
        <f t="shared" si="5637"/>
        <v>0</v>
      </c>
      <c r="AT2051" s="5">
        <f t="shared" si="5637"/>
        <v>0</v>
      </c>
      <c r="AU2051" s="5">
        <f t="shared" si="5637"/>
        <v>0</v>
      </c>
      <c r="AV2051" s="5">
        <f t="shared" si="5637"/>
        <v>0</v>
      </c>
      <c r="AW2051" s="5">
        <f t="shared" si="5637"/>
        <v>0</v>
      </c>
      <c r="AX2051" s="5">
        <f t="shared" si="5637"/>
        <v>0</v>
      </c>
      <c r="AY2051" s="5">
        <f t="shared" si="5637"/>
        <v>0</v>
      </c>
      <c r="AZ2051" s="5">
        <f t="shared" si="5637"/>
        <v>0</v>
      </c>
      <c r="BA2051" s="5">
        <f t="shared" si="5637"/>
        <v>0</v>
      </c>
      <c r="BB2051" s="5">
        <f t="shared" si="5637"/>
        <v>0</v>
      </c>
      <c r="BC2051" s="5">
        <f t="shared" si="5637"/>
        <v>0</v>
      </c>
      <c r="BD2051" s="5">
        <f t="shared" si="5637"/>
        <v>0</v>
      </c>
      <c r="BE2051" s="5">
        <f t="shared" si="5637"/>
        <v>0</v>
      </c>
      <c r="BF2051" s="5">
        <f t="shared" si="5534"/>
        <v>7812.6</v>
      </c>
      <c r="BG2051" s="5">
        <f t="shared" si="5535"/>
        <v>7219.7000000000007</v>
      </c>
      <c r="BH2051" s="5">
        <f t="shared" si="5536"/>
        <v>7219.7000000000007</v>
      </c>
      <c r="BI2051" s="5">
        <f t="shared" si="5637"/>
        <v>0</v>
      </c>
    </row>
    <row r="2052" spans="1:61" x14ac:dyDescent="0.25">
      <c r="A2052" s="4" t="s">
        <v>245</v>
      </c>
      <c r="B2052" s="4" t="s">
        <v>96</v>
      </c>
      <c r="C2052" s="4" t="s">
        <v>96</v>
      </c>
      <c r="D2052" s="4" t="s">
        <v>233</v>
      </c>
      <c r="E2052" s="4" t="s">
        <v>23</v>
      </c>
      <c r="F2052" s="14" t="s">
        <v>557</v>
      </c>
      <c r="G2052" s="5">
        <v>7812.6</v>
      </c>
      <c r="H2052" s="5">
        <v>7219.7000000000007</v>
      </c>
      <c r="I2052" s="5">
        <v>7219.7000000000007</v>
      </c>
      <c r="J2052" s="5"/>
      <c r="K2052" s="5"/>
      <c r="L2052" s="5"/>
      <c r="M2052" s="5">
        <f t="shared" si="5509"/>
        <v>7812.6</v>
      </c>
      <c r="N2052" s="5">
        <f t="shared" si="5510"/>
        <v>7219.7000000000007</v>
      </c>
      <c r="O2052" s="5">
        <f t="shared" si="5511"/>
        <v>7219.7000000000007</v>
      </c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>
        <f t="shared" si="5589"/>
        <v>7812.6</v>
      </c>
      <c r="AH2052" s="5">
        <f t="shared" si="5587"/>
        <v>7219.7000000000007</v>
      </c>
      <c r="AI2052" s="5">
        <f t="shared" si="5588"/>
        <v>7219.7000000000007</v>
      </c>
      <c r="AJ2052" s="5"/>
      <c r="AK2052" s="5">
        <f t="shared" si="5590"/>
        <v>7812.6</v>
      </c>
      <c r="AL2052" s="5">
        <f t="shared" si="5591"/>
        <v>7219.7000000000007</v>
      </c>
      <c r="AM2052" s="5">
        <f t="shared" si="5592"/>
        <v>7219.7000000000007</v>
      </c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>
        <f t="shared" si="5534"/>
        <v>7812.6</v>
      </c>
      <c r="BG2052" s="5">
        <f t="shared" si="5535"/>
        <v>7219.7000000000007</v>
      </c>
      <c r="BH2052" s="5">
        <f t="shared" si="5536"/>
        <v>7219.7000000000007</v>
      </c>
      <c r="BI2052" s="5"/>
    </row>
    <row r="2053" spans="1:61" ht="31.5" x14ac:dyDescent="0.25">
      <c r="A2053" s="4" t="s">
        <v>245</v>
      </c>
      <c r="B2053" s="4" t="s">
        <v>96</v>
      </c>
      <c r="C2053" s="4" t="s">
        <v>96</v>
      </c>
      <c r="D2053" s="4" t="s">
        <v>233</v>
      </c>
      <c r="E2053" s="4" t="s">
        <v>15</v>
      </c>
      <c r="F2053" s="14" t="s">
        <v>559</v>
      </c>
      <c r="G2053" s="5">
        <f t="shared" ref="G2053:L2053" si="5638">G2054</f>
        <v>2686.3999999999996</v>
      </c>
      <c r="H2053" s="5">
        <f t="shared" si="5638"/>
        <v>2682.7</v>
      </c>
      <c r="I2053" s="5">
        <f t="shared" si="5638"/>
        <v>2682.7</v>
      </c>
      <c r="J2053" s="5">
        <f t="shared" si="5638"/>
        <v>0</v>
      </c>
      <c r="K2053" s="5">
        <f t="shared" si="5638"/>
        <v>0</v>
      </c>
      <c r="L2053" s="5">
        <f t="shared" si="5638"/>
        <v>0</v>
      </c>
      <c r="M2053" s="5">
        <f t="shared" si="5509"/>
        <v>2686.3999999999996</v>
      </c>
      <c r="N2053" s="5">
        <f t="shared" si="5510"/>
        <v>2682.7</v>
      </c>
      <c r="O2053" s="5">
        <f t="shared" si="5511"/>
        <v>2682.7</v>
      </c>
      <c r="P2053" s="5">
        <f t="shared" ref="P2053:V2053" si="5639">P2054</f>
        <v>0</v>
      </c>
      <c r="Q2053" s="5">
        <f t="shared" si="5639"/>
        <v>0</v>
      </c>
      <c r="R2053" s="5">
        <f t="shared" si="5639"/>
        <v>0</v>
      </c>
      <c r="S2053" s="5">
        <f t="shared" si="5639"/>
        <v>0</v>
      </c>
      <c r="T2053" s="5">
        <f t="shared" si="5639"/>
        <v>0</v>
      </c>
      <c r="U2053" s="5">
        <f t="shared" si="5639"/>
        <v>0</v>
      </c>
      <c r="V2053" s="5">
        <f t="shared" si="5639"/>
        <v>0</v>
      </c>
      <c r="W2053" s="5">
        <f t="shared" ref="W2053:AF2053" si="5640">W2054</f>
        <v>0</v>
      </c>
      <c r="X2053" s="5">
        <f t="shared" si="5640"/>
        <v>0</v>
      </c>
      <c r="Y2053" s="5">
        <f t="shared" si="5640"/>
        <v>0</v>
      </c>
      <c r="Z2053" s="5">
        <f t="shared" si="5640"/>
        <v>0</v>
      </c>
      <c r="AA2053" s="5">
        <f t="shared" si="5640"/>
        <v>0</v>
      </c>
      <c r="AB2053" s="5">
        <f t="shared" si="5640"/>
        <v>0</v>
      </c>
      <c r="AC2053" s="5">
        <f t="shared" si="5640"/>
        <v>0</v>
      </c>
      <c r="AD2053" s="5">
        <f t="shared" si="5640"/>
        <v>0</v>
      </c>
      <c r="AE2053" s="5">
        <f t="shared" si="5640"/>
        <v>0</v>
      </c>
      <c r="AF2053" s="5">
        <f t="shared" si="5640"/>
        <v>0</v>
      </c>
      <c r="AG2053" s="5">
        <f t="shared" si="5589"/>
        <v>2686.3999999999996</v>
      </c>
      <c r="AH2053" s="5">
        <f t="shared" si="5587"/>
        <v>2682.7</v>
      </c>
      <c r="AI2053" s="5">
        <f t="shared" si="5588"/>
        <v>2682.7</v>
      </c>
      <c r="AJ2053" s="5">
        <f t="shared" ref="AJ2053:BI2053" si="5641">AJ2054</f>
        <v>0</v>
      </c>
      <c r="AK2053" s="5">
        <f t="shared" si="5590"/>
        <v>2686.3999999999996</v>
      </c>
      <c r="AL2053" s="5">
        <f t="shared" si="5591"/>
        <v>2682.7</v>
      </c>
      <c r="AM2053" s="5">
        <f t="shared" si="5592"/>
        <v>2682.7</v>
      </c>
      <c r="AN2053" s="5">
        <f t="shared" si="5641"/>
        <v>0</v>
      </c>
      <c r="AO2053" s="5">
        <f t="shared" si="5641"/>
        <v>0</v>
      </c>
      <c r="AP2053" s="5">
        <f t="shared" si="5641"/>
        <v>0</v>
      </c>
      <c r="AQ2053" s="5">
        <f t="shared" si="5641"/>
        <v>0</v>
      </c>
      <c r="AR2053" s="5">
        <f t="shared" si="5641"/>
        <v>0</v>
      </c>
      <c r="AS2053" s="5">
        <f t="shared" si="5641"/>
        <v>0</v>
      </c>
      <c r="AT2053" s="5">
        <f t="shared" si="5641"/>
        <v>0</v>
      </c>
      <c r="AU2053" s="5">
        <f t="shared" si="5641"/>
        <v>0</v>
      </c>
      <c r="AV2053" s="5">
        <f t="shared" si="5641"/>
        <v>0</v>
      </c>
      <c r="AW2053" s="5">
        <f t="shared" si="5641"/>
        <v>0</v>
      </c>
      <c r="AX2053" s="5">
        <f t="shared" si="5641"/>
        <v>0</v>
      </c>
      <c r="AY2053" s="5">
        <f t="shared" si="5641"/>
        <v>0</v>
      </c>
      <c r="AZ2053" s="5">
        <f t="shared" si="5641"/>
        <v>0</v>
      </c>
      <c r="BA2053" s="5">
        <f t="shared" si="5641"/>
        <v>0</v>
      </c>
      <c r="BB2053" s="5">
        <f t="shared" si="5641"/>
        <v>0</v>
      </c>
      <c r="BC2053" s="5">
        <f t="shared" si="5641"/>
        <v>0</v>
      </c>
      <c r="BD2053" s="5">
        <f t="shared" si="5641"/>
        <v>0</v>
      </c>
      <c r="BE2053" s="5">
        <f t="shared" si="5641"/>
        <v>0</v>
      </c>
      <c r="BF2053" s="5">
        <f t="shared" si="5534"/>
        <v>2686.3999999999996</v>
      </c>
      <c r="BG2053" s="5">
        <f t="shared" si="5535"/>
        <v>2682.7</v>
      </c>
      <c r="BH2053" s="5">
        <f t="shared" si="5536"/>
        <v>2682.7</v>
      </c>
      <c r="BI2053" s="5">
        <f t="shared" si="5641"/>
        <v>0</v>
      </c>
    </row>
    <row r="2054" spans="1:61" ht="31.5" x14ac:dyDescent="0.25">
      <c r="A2054" s="4" t="s">
        <v>245</v>
      </c>
      <c r="B2054" s="4" t="s">
        <v>96</v>
      </c>
      <c r="C2054" s="4" t="s">
        <v>96</v>
      </c>
      <c r="D2054" s="4" t="s">
        <v>233</v>
      </c>
      <c r="E2054" s="4" t="s">
        <v>16</v>
      </c>
      <c r="F2054" s="14" t="s">
        <v>560</v>
      </c>
      <c r="G2054" s="5">
        <v>2686.3999999999996</v>
      </c>
      <c r="H2054" s="5">
        <v>2682.7</v>
      </c>
      <c r="I2054" s="5">
        <v>2682.7</v>
      </c>
      <c r="J2054" s="5"/>
      <c r="K2054" s="5"/>
      <c r="L2054" s="5"/>
      <c r="M2054" s="5">
        <f t="shared" si="5509"/>
        <v>2686.3999999999996</v>
      </c>
      <c r="N2054" s="5">
        <f t="shared" si="5510"/>
        <v>2682.7</v>
      </c>
      <c r="O2054" s="5">
        <f t="shared" si="5511"/>
        <v>2682.7</v>
      </c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>
        <f t="shared" si="5589"/>
        <v>2686.3999999999996</v>
      </c>
      <c r="AH2054" s="5">
        <f t="shared" si="5587"/>
        <v>2682.7</v>
      </c>
      <c r="AI2054" s="5">
        <f t="shared" si="5588"/>
        <v>2682.7</v>
      </c>
      <c r="AJ2054" s="5"/>
      <c r="AK2054" s="5">
        <f t="shared" si="5590"/>
        <v>2686.3999999999996</v>
      </c>
      <c r="AL2054" s="5">
        <f t="shared" si="5591"/>
        <v>2682.7</v>
      </c>
      <c r="AM2054" s="5">
        <f t="shared" si="5592"/>
        <v>2682.7</v>
      </c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>
        <f t="shared" si="5534"/>
        <v>2686.3999999999996</v>
      </c>
      <c r="BG2054" s="5">
        <f t="shared" si="5535"/>
        <v>2682.7</v>
      </c>
      <c r="BH2054" s="5">
        <f t="shared" si="5536"/>
        <v>2682.7</v>
      </c>
      <c r="BI2054" s="5"/>
    </row>
    <row r="2055" spans="1:61" x14ac:dyDescent="0.25">
      <c r="A2055" s="4" t="s">
        <v>245</v>
      </c>
      <c r="B2055" s="4" t="s">
        <v>96</v>
      </c>
      <c r="C2055" s="4" t="s">
        <v>96</v>
      </c>
      <c r="D2055" s="4" t="s">
        <v>233</v>
      </c>
      <c r="E2055" s="4" t="s">
        <v>17</v>
      </c>
      <c r="F2055" s="14" t="s">
        <v>575</v>
      </c>
      <c r="G2055" s="5">
        <f t="shared" ref="G2055:L2055" si="5642">G2056</f>
        <v>4.7</v>
      </c>
      <c r="H2055" s="5">
        <f t="shared" si="5642"/>
        <v>4.7</v>
      </c>
      <c r="I2055" s="5">
        <f t="shared" si="5642"/>
        <v>4.7</v>
      </c>
      <c r="J2055" s="5">
        <f t="shared" si="5642"/>
        <v>0</v>
      </c>
      <c r="K2055" s="5">
        <f t="shared" si="5642"/>
        <v>0</v>
      </c>
      <c r="L2055" s="5">
        <f t="shared" si="5642"/>
        <v>0</v>
      </c>
      <c r="M2055" s="5">
        <f t="shared" si="5509"/>
        <v>4.7</v>
      </c>
      <c r="N2055" s="5">
        <f t="shared" si="5510"/>
        <v>4.7</v>
      </c>
      <c r="O2055" s="5">
        <f t="shared" si="5511"/>
        <v>4.7</v>
      </c>
      <c r="P2055" s="5">
        <f t="shared" ref="P2055:V2055" si="5643">P2056</f>
        <v>0</v>
      </c>
      <c r="Q2055" s="5">
        <f t="shared" si="5643"/>
        <v>0</v>
      </c>
      <c r="R2055" s="5">
        <f t="shared" si="5643"/>
        <v>0</v>
      </c>
      <c r="S2055" s="5">
        <f t="shared" si="5643"/>
        <v>0</v>
      </c>
      <c r="T2055" s="5">
        <f t="shared" si="5643"/>
        <v>0</v>
      </c>
      <c r="U2055" s="5">
        <f t="shared" si="5643"/>
        <v>0</v>
      </c>
      <c r="V2055" s="5">
        <f t="shared" si="5643"/>
        <v>0</v>
      </c>
      <c r="W2055" s="5">
        <f t="shared" ref="W2055:AF2055" si="5644">W2056</f>
        <v>0</v>
      </c>
      <c r="X2055" s="5">
        <f t="shared" si="5644"/>
        <v>0</v>
      </c>
      <c r="Y2055" s="5">
        <f t="shared" si="5644"/>
        <v>0</v>
      </c>
      <c r="Z2055" s="5">
        <f t="shared" si="5644"/>
        <v>0</v>
      </c>
      <c r="AA2055" s="5">
        <f t="shared" si="5644"/>
        <v>0</v>
      </c>
      <c r="AB2055" s="5">
        <f t="shared" si="5644"/>
        <v>0</v>
      </c>
      <c r="AC2055" s="5">
        <f t="shared" si="5644"/>
        <v>0</v>
      </c>
      <c r="AD2055" s="5">
        <f t="shared" si="5644"/>
        <v>0</v>
      </c>
      <c r="AE2055" s="5">
        <f t="shared" si="5644"/>
        <v>0</v>
      </c>
      <c r="AF2055" s="5">
        <f t="shared" si="5644"/>
        <v>0</v>
      </c>
      <c r="AG2055" s="5">
        <f t="shared" si="5589"/>
        <v>4.7</v>
      </c>
      <c r="AH2055" s="5">
        <f t="shared" si="5587"/>
        <v>4.7</v>
      </c>
      <c r="AI2055" s="5">
        <f t="shared" si="5588"/>
        <v>4.7</v>
      </c>
      <c r="AJ2055" s="5">
        <f t="shared" ref="AJ2055:BI2055" si="5645">AJ2056</f>
        <v>0</v>
      </c>
      <c r="AK2055" s="5">
        <f t="shared" si="5590"/>
        <v>4.7</v>
      </c>
      <c r="AL2055" s="5">
        <f t="shared" si="5591"/>
        <v>4.7</v>
      </c>
      <c r="AM2055" s="5">
        <f t="shared" si="5592"/>
        <v>4.7</v>
      </c>
      <c r="AN2055" s="5">
        <f t="shared" si="5645"/>
        <v>0</v>
      </c>
      <c r="AO2055" s="5">
        <f t="shared" si="5645"/>
        <v>0</v>
      </c>
      <c r="AP2055" s="5">
        <f t="shared" si="5645"/>
        <v>0</v>
      </c>
      <c r="AQ2055" s="5">
        <f t="shared" si="5645"/>
        <v>0</v>
      </c>
      <c r="AR2055" s="5">
        <f t="shared" si="5645"/>
        <v>0</v>
      </c>
      <c r="AS2055" s="5">
        <f t="shared" si="5645"/>
        <v>0</v>
      </c>
      <c r="AT2055" s="5">
        <f t="shared" si="5645"/>
        <v>0</v>
      </c>
      <c r="AU2055" s="5">
        <f t="shared" si="5645"/>
        <v>0</v>
      </c>
      <c r="AV2055" s="5">
        <f t="shared" si="5645"/>
        <v>0</v>
      </c>
      <c r="AW2055" s="5">
        <f t="shared" si="5645"/>
        <v>0</v>
      </c>
      <c r="AX2055" s="5">
        <f t="shared" si="5645"/>
        <v>0</v>
      </c>
      <c r="AY2055" s="5">
        <f t="shared" si="5645"/>
        <v>0</v>
      </c>
      <c r="AZ2055" s="5">
        <f t="shared" si="5645"/>
        <v>0</v>
      </c>
      <c r="BA2055" s="5">
        <f t="shared" si="5645"/>
        <v>0</v>
      </c>
      <c r="BB2055" s="5">
        <f t="shared" si="5645"/>
        <v>0</v>
      </c>
      <c r="BC2055" s="5">
        <f t="shared" si="5645"/>
        <v>0</v>
      </c>
      <c r="BD2055" s="5">
        <f t="shared" si="5645"/>
        <v>0</v>
      </c>
      <c r="BE2055" s="5">
        <f t="shared" si="5645"/>
        <v>0</v>
      </c>
      <c r="BF2055" s="5">
        <f t="shared" si="5534"/>
        <v>4.7</v>
      </c>
      <c r="BG2055" s="5">
        <f t="shared" si="5535"/>
        <v>4.7</v>
      </c>
      <c r="BH2055" s="5">
        <f t="shared" si="5536"/>
        <v>4.7</v>
      </c>
      <c r="BI2055" s="5">
        <f t="shared" si="5645"/>
        <v>0</v>
      </c>
    </row>
    <row r="2056" spans="1:61" x14ac:dyDescent="0.25">
      <c r="A2056" s="4" t="s">
        <v>245</v>
      </c>
      <c r="B2056" s="4" t="s">
        <v>96</v>
      </c>
      <c r="C2056" s="4" t="s">
        <v>96</v>
      </c>
      <c r="D2056" s="4" t="s">
        <v>233</v>
      </c>
      <c r="E2056" s="4" t="s">
        <v>24</v>
      </c>
      <c r="F2056" s="14" t="s">
        <v>578</v>
      </c>
      <c r="G2056" s="5">
        <v>4.7</v>
      </c>
      <c r="H2056" s="5">
        <v>4.7</v>
      </c>
      <c r="I2056" s="5">
        <v>4.7</v>
      </c>
      <c r="J2056" s="5"/>
      <c r="K2056" s="5"/>
      <c r="L2056" s="5"/>
      <c r="M2056" s="5">
        <f t="shared" si="5509"/>
        <v>4.7</v>
      </c>
      <c r="N2056" s="5">
        <f t="shared" si="5510"/>
        <v>4.7</v>
      </c>
      <c r="O2056" s="5">
        <f t="shared" si="5511"/>
        <v>4.7</v>
      </c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>
        <f t="shared" si="5589"/>
        <v>4.7</v>
      </c>
      <c r="AH2056" s="5">
        <f t="shared" si="5587"/>
        <v>4.7</v>
      </c>
      <c r="AI2056" s="5">
        <f t="shared" si="5588"/>
        <v>4.7</v>
      </c>
      <c r="AJ2056" s="5"/>
      <c r="AK2056" s="5">
        <f t="shared" si="5590"/>
        <v>4.7</v>
      </c>
      <c r="AL2056" s="5">
        <f t="shared" si="5591"/>
        <v>4.7</v>
      </c>
      <c r="AM2056" s="5">
        <f t="shared" si="5592"/>
        <v>4.7</v>
      </c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>
        <f t="shared" si="5534"/>
        <v>4.7</v>
      </c>
      <c r="BG2056" s="5">
        <f t="shared" si="5535"/>
        <v>4.7</v>
      </c>
      <c r="BH2056" s="5">
        <f t="shared" si="5536"/>
        <v>4.7</v>
      </c>
      <c r="BI2056" s="5"/>
    </row>
    <row r="2057" spans="1:61" s="3" customFormat="1" x14ac:dyDescent="0.25">
      <c r="A2057" s="7" t="s">
        <v>245</v>
      </c>
      <c r="B2057" s="7" t="s">
        <v>40</v>
      </c>
      <c r="C2057" s="7"/>
      <c r="D2057" s="7"/>
      <c r="E2057" s="7"/>
      <c r="F2057" s="25" t="s">
        <v>519</v>
      </c>
      <c r="G2057" s="8">
        <f t="shared" ref="G2057:L2071" si="5646">G2058</f>
        <v>1118.3</v>
      </c>
      <c r="H2057" s="8">
        <f t="shared" si="5646"/>
        <v>3297.5</v>
      </c>
      <c r="I2057" s="8">
        <f t="shared" si="5646"/>
        <v>1972.5</v>
      </c>
      <c r="J2057" s="8">
        <f t="shared" si="5646"/>
        <v>0</v>
      </c>
      <c r="K2057" s="8">
        <f t="shared" si="5646"/>
        <v>0</v>
      </c>
      <c r="L2057" s="8">
        <f t="shared" si="5646"/>
        <v>0</v>
      </c>
      <c r="M2057" s="8">
        <f t="shared" si="5509"/>
        <v>1118.3</v>
      </c>
      <c r="N2057" s="8">
        <f t="shared" si="5510"/>
        <v>3297.5</v>
      </c>
      <c r="O2057" s="8">
        <f t="shared" si="5511"/>
        <v>1972.5</v>
      </c>
      <c r="P2057" s="8">
        <f t="shared" ref="P2057:V2071" si="5647">P2058</f>
        <v>0</v>
      </c>
      <c r="Q2057" s="8">
        <f t="shared" si="5647"/>
        <v>0</v>
      </c>
      <c r="R2057" s="8">
        <f t="shared" si="5647"/>
        <v>0</v>
      </c>
      <c r="S2057" s="8">
        <f t="shared" si="5647"/>
        <v>0</v>
      </c>
      <c r="T2057" s="8">
        <f t="shared" si="5647"/>
        <v>0</v>
      </c>
      <c r="U2057" s="8">
        <f t="shared" si="5647"/>
        <v>0</v>
      </c>
      <c r="V2057" s="8">
        <f t="shared" si="5647"/>
        <v>0</v>
      </c>
      <c r="W2057" s="8">
        <f t="shared" ref="W2057:AF2071" si="5648">W2058</f>
        <v>0</v>
      </c>
      <c r="X2057" s="8">
        <f t="shared" si="5648"/>
        <v>0</v>
      </c>
      <c r="Y2057" s="8">
        <f t="shared" si="5648"/>
        <v>0</v>
      </c>
      <c r="Z2057" s="8">
        <f t="shared" si="5648"/>
        <v>0</v>
      </c>
      <c r="AA2057" s="8">
        <f t="shared" si="5648"/>
        <v>0</v>
      </c>
      <c r="AB2057" s="8">
        <f t="shared" si="5648"/>
        <v>0</v>
      </c>
      <c r="AC2057" s="8">
        <f t="shared" si="5648"/>
        <v>0</v>
      </c>
      <c r="AD2057" s="8">
        <f t="shared" si="5648"/>
        <v>0</v>
      </c>
      <c r="AE2057" s="8">
        <f t="shared" si="5648"/>
        <v>0</v>
      </c>
      <c r="AF2057" s="8">
        <f t="shared" si="5648"/>
        <v>0</v>
      </c>
      <c r="AG2057" s="8">
        <f t="shared" si="5589"/>
        <v>1118.3</v>
      </c>
      <c r="AH2057" s="8">
        <f t="shared" si="5587"/>
        <v>3297.5</v>
      </c>
      <c r="AI2057" s="8">
        <f t="shared" si="5588"/>
        <v>1972.5</v>
      </c>
      <c r="AJ2057" s="8">
        <f t="shared" ref="AJ2057:BI2071" si="5649">AJ2058</f>
        <v>0</v>
      </c>
      <c r="AK2057" s="8">
        <f t="shared" si="5590"/>
        <v>1118.3</v>
      </c>
      <c r="AL2057" s="8">
        <f t="shared" si="5591"/>
        <v>3297.5</v>
      </c>
      <c r="AM2057" s="8">
        <f t="shared" si="5592"/>
        <v>1972.5</v>
      </c>
      <c r="AN2057" s="8">
        <f t="shared" si="5649"/>
        <v>0</v>
      </c>
      <c r="AO2057" s="8">
        <f t="shared" si="5649"/>
        <v>0</v>
      </c>
      <c r="AP2057" s="8">
        <f t="shared" si="5649"/>
        <v>0</v>
      </c>
      <c r="AQ2057" s="8">
        <f t="shared" si="5649"/>
        <v>0</v>
      </c>
      <c r="AR2057" s="8">
        <f t="shared" si="5649"/>
        <v>0</v>
      </c>
      <c r="AS2057" s="8">
        <f t="shared" si="5649"/>
        <v>0</v>
      </c>
      <c r="AT2057" s="8">
        <f t="shared" si="5649"/>
        <v>0</v>
      </c>
      <c r="AU2057" s="8">
        <f t="shared" si="5649"/>
        <v>0</v>
      </c>
      <c r="AV2057" s="8">
        <f t="shared" si="5649"/>
        <v>0</v>
      </c>
      <c r="AW2057" s="8">
        <f t="shared" si="5649"/>
        <v>0</v>
      </c>
      <c r="AX2057" s="8">
        <f t="shared" si="5649"/>
        <v>0</v>
      </c>
      <c r="AY2057" s="8">
        <f t="shared" si="5649"/>
        <v>0</v>
      </c>
      <c r="AZ2057" s="8">
        <f t="shared" si="5649"/>
        <v>0</v>
      </c>
      <c r="BA2057" s="8">
        <f t="shared" si="5649"/>
        <v>0</v>
      </c>
      <c r="BB2057" s="8">
        <f t="shared" si="5649"/>
        <v>0</v>
      </c>
      <c r="BC2057" s="8">
        <f t="shared" si="5649"/>
        <v>0</v>
      </c>
      <c r="BD2057" s="8">
        <f t="shared" si="5649"/>
        <v>0</v>
      </c>
      <c r="BE2057" s="8">
        <f t="shared" si="5649"/>
        <v>0</v>
      </c>
      <c r="BF2057" s="8">
        <f t="shared" si="5534"/>
        <v>1118.3</v>
      </c>
      <c r="BG2057" s="8">
        <f t="shared" si="5535"/>
        <v>3297.5</v>
      </c>
      <c r="BH2057" s="8">
        <f t="shared" si="5536"/>
        <v>1972.5</v>
      </c>
      <c r="BI2057" s="8">
        <f t="shared" si="5649"/>
        <v>0</v>
      </c>
    </row>
    <row r="2058" spans="1:61" s="10" customFormat="1" ht="31.5" x14ac:dyDescent="0.25">
      <c r="A2058" s="9" t="s">
        <v>245</v>
      </c>
      <c r="B2058" s="9" t="s">
        <v>40</v>
      </c>
      <c r="C2058" s="9" t="s">
        <v>81</v>
      </c>
      <c r="D2058" s="9"/>
      <c r="E2058" s="9"/>
      <c r="F2058" s="13" t="s">
        <v>543</v>
      </c>
      <c r="G2058" s="11">
        <f>G2059</f>
        <v>1118.3</v>
      </c>
      <c r="H2058" s="11">
        <f t="shared" si="5646"/>
        <v>3297.5</v>
      </c>
      <c r="I2058" s="11">
        <f t="shared" si="5646"/>
        <v>1972.5</v>
      </c>
      <c r="J2058" s="11">
        <f t="shared" si="5646"/>
        <v>0</v>
      </c>
      <c r="K2058" s="11">
        <f t="shared" si="5646"/>
        <v>0</v>
      </c>
      <c r="L2058" s="11">
        <f t="shared" si="5646"/>
        <v>0</v>
      </c>
      <c r="M2058" s="11">
        <f t="shared" si="5509"/>
        <v>1118.3</v>
      </c>
      <c r="N2058" s="11">
        <f t="shared" si="5510"/>
        <v>3297.5</v>
      </c>
      <c r="O2058" s="11">
        <f t="shared" si="5511"/>
        <v>1972.5</v>
      </c>
      <c r="P2058" s="11">
        <f t="shared" si="5647"/>
        <v>0</v>
      </c>
      <c r="Q2058" s="11">
        <f t="shared" si="5647"/>
        <v>0</v>
      </c>
      <c r="R2058" s="11">
        <f t="shared" si="5647"/>
        <v>0</v>
      </c>
      <c r="S2058" s="11">
        <f t="shared" si="5647"/>
        <v>0</v>
      </c>
      <c r="T2058" s="11">
        <f t="shared" si="5647"/>
        <v>0</v>
      </c>
      <c r="U2058" s="11">
        <f t="shared" si="5647"/>
        <v>0</v>
      </c>
      <c r="V2058" s="11">
        <f t="shared" si="5647"/>
        <v>0</v>
      </c>
      <c r="W2058" s="11">
        <f t="shared" si="5648"/>
        <v>0</v>
      </c>
      <c r="X2058" s="11">
        <f t="shared" si="5648"/>
        <v>0</v>
      </c>
      <c r="Y2058" s="11">
        <f t="shared" si="5648"/>
        <v>0</v>
      </c>
      <c r="Z2058" s="11">
        <f t="shared" si="5648"/>
        <v>0</v>
      </c>
      <c r="AA2058" s="11">
        <f t="shared" si="5648"/>
        <v>0</v>
      </c>
      <c r="AB2058" s="11">
        <f t="shared" si="5648"/>
        <v>0</v>
      </c>
      <c r="AC2058" s="11">
        <f t="shared" si="5648"/>
        <v>0</v>
      </c>
      <c r="AD2058" s="11">
        <f t="shared" si="5648"/>
        <v>0</v>
      </c>
      <c r="AE2058" s="11">
        <f t="shared" si="5648"/>
        <v>0</v>
      </c>
      <c r="AF2058" s="11">
        <f t="shared" si="5648"/>
        <v>0</v>
      </c>
      <c r="AG2058" s="11">
        <f t="shared" si="5589"/>
        <v>1118.3</v>
      </c>
      <c r="AH2058" s="11">
        <f t="shared" si="5587"/>
        <v>3297.5</v>
      </c>
      <c r="AI2058" s="11">
        <f t="shared" si="5588"/>
        <v>1972.5</v>
      </c>
      <c r="AJ2058" s="11">
        <f t="shared" si="5649"/>
        <v>0</v>
      </c>
      <c r="AK2058" s="11">
        <f t="shared" si="5590"/>
        <v>1118.3</v>
      </c>
      <c r="AL2058" s="11">
        <f t="shared" si="5591"/>
        <v>3297.5</v>
      </c>
      <c r="AM2058" s="11">
        <f t="shared" si="5592"/>
        <v>1972.5</v>
      </c>
      <c r="AN2058" s="11">
        <f t="shared" si="5649"/>
        <v>0</v>
      </c>
      <c r="AO2058" s="11">
        <f t="shared" si="5649"/>
        <v>0</v>
      </c>
      <c r="AP2058" s="11">
        <f t="shared" si="5649"/>
        <v>0</v>
      </c>
      <c r="AQ2058" s="11">
        <f t="shared" si="5649"/>
        <v>0</v>
      </c>
      <c r="AR2058" s="11">
        <f t="shared" si="5649"/>
        <v>0</v>
      </c>
      <c r="AS2058" s="11">
        <f t="shared" si="5649"/>
        <v>0</v>
      </c>
      <c r="AT2058" s="11">
        <f t="shared" si="5649"/>
        <v>0</v>
      </c>
      <c r="AU2058" s="11">
        <f t="shared" si="5649"/>
        <v>0</v>
      </c>
      <c r="AV2058" s="11">
        <f t="shared" si="5649"/>
        <v>0</v>
      </c>
      <c r="AW2058" s="11">
        <f t="shared" si="5649"/>
        <v>0</v>
      </c>
      <c r="AX2058" s="11">
        <f t="shared" si="5649"/>
        <v>0</v>
      </c>
      <c r="AY2058" s="11">
        <f t="shared" si="5649"/>
        <v>0</v>
      </c>
      <c r="AZ2058" s="11">
        <f t="shared" si="5649"/>
        <v>0</v>
      </c>
      <c r="BA2058" s="11">
        <f t="shared" si="5649"/>
        <v>0</v>
      </c>
      <c r="BB2058" s="11">
        <f t="shared" si="5649"/>
        <v>0</v>
      </c>
      <c r="BC2058" s="11">
        <f t="shared" si="5649"/>
        <v>0</v>
      </c>
      <c r="BD2058" s="11">
        <f t="shared" si="5649"/>
        <v>0</v>
      </c>
      <c r="BE2058" s="11">
        <f t="shared" si="5649"/>
        <v>0</v>
      </c>
      <c r="BF2058" s="11">
        <f t="shared" si="5534"/>
        <v>1118.3</v>
      </c>
      <c r="BG2058" s="11">
        <f t="shared" si="5535"/>
        <v>3297.5</v>
      </c>
      <c r="BH2058" s="11">
        <f t="shared" si="5536"/>
        <v>1972.5</v>
      </c>
      <c r="BI2058" s="11">
        <f t="shared" si="5649"/>
        <v>0</v>
      </c>
    </row>
    <row r="2059" spans="1:61" ht="31.5" x14ac:dyDescent="0.25">
      <c r="A2059" s="4" t="s">
        <v>245</v>
      </c>
      <c r="B2059" s="4" t="s">
        <v>40</v>
      </c>
      <c r="C2059" s="4" t="s">
        <v>81</v>
      </c>
      <c r="D2059" s="4" t="s">
        <v>75</v>
      </c>
      <c r="E2059" s="4"/>
      <c r="F2059" s="14" t="s">
        <v>1293</v>
      </c>
      <c r="G2059" s="5">
        <f t="shared" si="5646"/>
        <v>1118.3</v>
      </c>
      <c r="H2059" s="5">
        <f t="shared" si="5646"/>
        <v>3297.5</v>
      </c>
      <c r="I2059" s="5">
        <f t="shared" si="5646"/>
        <v>1972.5</v>
      </c>
      <c r="J2059" s="5">
        <f t="shared" si="5646"/>
        <v>0</v>
      </c>
      <c r="K2059" s="5">
        <f t="shared" si="5646"/>
        <v>0</v>
      </c>
      <c r="L2059" s="5">
        <f t="shared" si="5646"/>
        <v>0</v>
      </c>
      <c r="M2059" s="5">
        <f t="shared" ref="M2059:M2126" si="5650">G2059+J2059</f>
        <v>1118.3</v>
      </c>
      <c r="N2059" s="5">
        <f t="shared" ref="N2059:N2126" si="5651">H2059+K2059</f>
        <v>3297.5</v>
      </c>
      <c r="O2059" s="5">
        <f t="shared" ref="O2059:O2126" si="5652">I2059+L2059</f>
        <v>1972.5</v>
      </c>
      <c r="P2059" s="5">
        <f t="shared" si="5647"/>
        <v>0</v>
      </c>
      <c r="Q2059" s="5">
        <f t="shared" si="5647"/>
        <v>0</v>
      </c>
      <c r="R2059" s="5">
        <f t="shared" si="5647"/>
        <v>0</v>
      </c>
      <c r="S2059" s="5">
        <f t="shared" si="5647"/>
        <v>0</v>
      </c>
      <c r="T2059" s="5">
        <f t="shared" si="5647"/>
        <v>0</v>
      </c>
      <c r="U2059" s="5">
        <f t="shared" si="5647"/>
        <v>0</v>
      </c>
      <c r="V2059" s="5">
        <f t="shared" si="5647"/>
        <v>0</v>
      </c>
      <c r="W2059" s="5">
        <f t="shared" si="5648"/>
        <v>0</v>
      </c>
      <c r="X2059" s="5">
        <f t="shared" si="5648"/>
        <v>0</v>
      </c>
      <c r="Y2059" s="5">
        <f t="shared" si="5648"/>
        <v>0</v>
      </c>
      <c r="Z2059" s="5">
        <f t="shared" si="5648"/>
        <v>0</v>
      </c>
      <c r="AA2059" s="5">
        <f t="shared" si="5648"/>
        <v>0</v>
      </c>
      <c r="AB2059" s="5">
        <f t="shared" si="5648"/>
        <v>0</v>
      </c>
      <c r="AC2059" s="5">
        <f t="shared" si="5648"/>
        <v>0</v>
      </c>
      <c r="AD2059" s="5">
        <f t="shared" si="5648"/>
        <v>0</v>
      </c>
      <c r="AE2059" s="5">
        <f t="shared" si="5648"/>
        <v>0</v>
      </c>
      <c r="AF2059" s="5">
        <f t="shared" si="5648"/>
        <v>0</v>
      </c>
      <c r="AG2059" s="5">
        <f t="shared" si="5589"/>
        <v>1118.3</v>
      </c>
      <c r="AH2059" s="5">
        <f t="shared" si="5587"/>
        <v>3297.5</v>
      </c>
      <c r="AI2059" s="5">
        <f t="shared" si="5588"/>
        <v>1972.5</v>
      </c>
      <c r="AJ2059" s="5">
        <f t="shared" si="5649"/>
        <v>0</v>
      </c>
      <c r="AK2059" s="5">
        <f t="shared" si="5590"/>
        <v>1118.3</v>
      </c>
      <c r="AL2059" s="5">
        <f t="shared" si="5591"/>
        <v>3297.5</v>
      </c>
      <c r="AM2059" s="5">
        <f t="shared" si="5592"/>
        <v>1972.5</v>
      </c>
      <c r="AN2059" s="5">
        <f t="shared" si="5649"/>
        <v>0</v>
      </c>
      <c r="AO2059" s="5">
        <f t="shared" si="5649"/>
        <v>0</v>
      </c>
      <c r="AP2059" s="5">
        <f t="shared" si="5649"/>
        <v>0</v>
      </c>
      <c r="AQ2059" s="5">
        <f t="shared" si="5649"/>
        <v>0</v>
      </c>
      <c r="AR2059" s="5">
        <f t="shared" si="5649"/>
        <v>0</v>
      </c>
      <c r="AS2059" s="5">
        <f t="shared" si="5649"/>
        <v>0</v>
      </c>
      <c r="AT2059" s="5">
        <f t="shared" si="5649"/>
        <v>0</v>
      </c>
      <c r="AU2059" s="5">
        <f t="shared" si="5649"/>
        <v>0</v>
      </c>
      <c r="AV2059" s="5">
        <f t="shared" si="5649"/>
        <v>0</v>
      </c>
      <c r="AW2059" s="5">
        <f t="shared" si="5649"/>
        <v>0</v>
      </c>
      <c r="AX2059" s="5">
        <f t="shared" si="5649"/>
        <v>0</v>
      </c>
      <c r="AY2059" s="5">
        <f t="shared" si="5649"/>
        <v>0</v>
      </c>
      <c r="AZ2059" s="5">
        <f t="shared" si="5649"/>
        <v>0</v>
      </c>
      <c r="BA2059" s="5">
        <f t="shared" si="5649"/>
        <v>0</v>
      </c>
      <c r="BB2059" s="5">
        <f t="shared" si="5649"/>
        <v>0</v>
      </c>
      <c r="BC2059" s="5">
        <f t="shared" si="5649"/>
        <v>0</v>
      </c>
      <c r="BD2059" s="5">
        <f t="shared" si="5649"/>
        <v>0</v>
      </c>
      <c r="BE2059" s="5">
        <f t="shared" si="5649"/>
        <v>0</v>
      </c>
      <c r="BF2059" s="5">
        <f t="shared" si="5534"/>
        <v>1118.3</v>
      </c>
      <c r="BG2059" s="5">
        <f t="shared" si="5535"/>
        <v>3297.5</v>
      </c>
      <c r="BH2059" s="5">
        <f t="shared" si="5536"/>
        <v>1972.5</v>
      </c>
      <c r="BI2059" s="5">
        <f t="shared" si="5649"/>
        <v>0</v>
      </c>
    </row>
    <row r="2060" spans="1:61" ht="31.5" x14ac:dyDescent="0.25">
      <c r="A2060" s="4" t="s">
        <v>245</v>
      </c>
      <c r="B2060" s="4" t="s">
        <v>40</v>
      </c>
      <c r="C2060" s="4" t="s">
        <v>81</v>
      </c>
      <c r="D2060" s="4" t="s">
        <v>82</v>
      </c>
      <c r="E2060" s="4"/>
      <c r="F2060" s="14" t="s">
        <v>1294</v>
      </c>
      <c r="G2060" s="5">
        <f>G2069+G2061+G2065</f>
        <v>1118.3</v>
      </c>
      <c r="H2060" s="5">
        <f t="shared" ref="H2060:BI2060" si="5653">H2069+H2061+H2065</f>
        <v>3297.5</v>
      </c>
      <c r="I2060" s="5">
        <f t="shared" si="5653"/>
        <v>1972.5</v>
      </c>
      <c r="J2060" s="5">
        <f t="shared" ref="J2060:L2060" si="5654">J2069+J2061+J2065</f>
        <v>0</v>
      </c>
      <c r="K2060" s="5">
        <f t="shared" si="5654"/>
        <v>0</v>
      </c>
      <c r="L2060" s="5">
        <f t="shared" si="5654"/>
        <v>0</v>
      </c>
      <c r="M2060" s="5">
        <f t="shared" si="5650"/>
        <v>1118.3</v>
      </c>
      <c r="N2060" s="5">
        <f t="shared" si="5651"/>
        <v>3297.5</v>
      </c>
      <c r="O2060" s="5">
        <f t="shared" si="5652"/>
        <v>1972.5</v>
      </c>
      <c r="P2060" s="5">
        <f t="shared" ref="P2060:V2060" si="5655">P2069+P2061+P2065</f>
        <v>0</v>
      </c>
      <c r="Q2060" s="5">
        <f t="shared" ref="Q2060:R2060" si="5656">Q2069+Q2061+Q2065</f>
        <v>0</v>
      </c>
      <c r="R2060" s="5">
        <f t="shared" si="5656"/>
        <v>0</v>
      </c>
      <c r="S2060" s="5">
        <f t="shared" ref="S2060" si="5657">S2069+S2061+S2065</f>
        <v>0</v>
      </c>
      <c r="T2060" s="5">
        <f t="shared" si="5655"/>
        <v>0</v>
      </c>
      <c r="U2060" s="5">
        <f t="shared" si="5655"/>
        <v>0</v>
      </c>
      <c r="V2060" s="5">
        <f t="shared" si="5655"/>
        <v>0</v>
      </c>
      <c r="W2060" s="5">
        <f t="shared" ref="W2060:AF2060" si="5658">W2069+W2061+W2065</f>
        <v>0</v>
      </c>
      <c r="X2060" s="5">
        <f t="shared" si="5658"/>
        <v>0</v>
      </c>
      <c r="Y2060" s="5">
        <f t="shared" si="5658"/>
        <v>0</v>
      </c>
      <c r="Z2060" s="5">
        <f t="shared" si="5658"/>
        <v>0</v>
      </c>
      <c r="AA2060" s="5">
        <f t="shared" si="5658"/>
        <v>0</v>
      </c>
      <c r="AB2060" s="5">
        <f t="shared" si="5658"/>
        <v>0</v>
      </c>
      <c r="AC2060" s="5">
        <f t="shared" si="5658"/>
        <v>0</v>
      </c>
      <c r="AD2060" s="5">
        <f t="shared" ref="AD2060" si="5659">AD2069+AD2061+AD2065</f>
        <v>0</v>
      </c>
      <c r="AE2060" s="5">
        <f t="shared" ref="AE2060" si="5660">AE2069+AE2061+AE2065</f>
        <v>0</v>
      </c>
      <c r="AF2060" s="5">
        <f t="shared" si="5658"/>
        <v>0</v>
      </c>
      <c r="AG2060" s="5">
        <f t="shared" si="5589"/>
        <v>1118.3</v>
      </c>
      <c r="AH2060" s="5">
        <f t="shared" si="5587"/>
        <v>3297.5</v>
      </c>
      <c r="AI2060" s="5">
        <f t="shared" si="5588"/>
        <v>1972.5</v>
      </c>
      <c r="AJ2060" s="5">
        <f t="shared" ref="AJ2060" si="5661">AJ2069+AJ2061+AJ2065</f>
        <v>0</v>
      </c>
      <c r="AK2060" s="5">
        <f t="shared" si="5590"/>
        <v>1118.3</v>
      </c>
      <c r="AL2060" s="5">
        <f t="shared" si="5591"/>
        <v>3297.5</v>
      </c>
      <c r="AM2060" s="5">
        <f t="shared" si="5592"/>
        <v>1972.5</v>
      </c>
      <c r="AN2060" s="5">
        <f t="shared" ref="AN2060:BA2060" si="5662">AN2069+AN2061+AN2065</f>
        <v>0</v>
      </c>
      <c r="AO2060" s="5">
        <f t="shared" si="5662"/>
        <v>0</v>
      </c>
      <c r="AP2060" s="5">
        <f t="shared" si="5662"/>
        <v>0</v>
      </c>
      <c r="AQ2060" s="5">
        <f t="shared" si="5662"/>
        <v>0</v>
      </c>
      <c r="AR2060" s="5">
        <f t="shared" si="5662"/>
        <v>0</v>
      </c>
      <c r="AS2060" s="5">
        <f t="shared" si="5662"/>
        <v>0</v>
      </c>
      <c r="AT2060" s="5">
        <f t="shared" si="5662"/>
        <v>0</v>
      </c>
      <c r="AU2060" s="5">
        <f t="shared" ref="AU2060" si="5663">AU2069+AU2061+AU2065</f>
        <v>0</v>
      </c>
      <c r="AV2060" s="5">
        <f t="shared" ref="AV2060:BE2060" si="5664">AV2069+AV2061+AV2065</f>
        <v>0</v>
      </c>
      <c r="AW2060" s="5">
        <f t="shared" si="5664"/>
        <v>0</v>
      </c>
      <c r="AX2060" s="5">
        <f t="shared" si="5664"/>
        <v>0</v>
      </c>
      <c r="AY2060" s="5">
        <f t="shared" si="5664"/>
        <v>0</v>
      </c>
      <c r="AZ2060" s="5">
        <f t="shared" si="5662"/>
        <v>0</v>
      </c>
      <c r="BA2060" s="5">
        <f t="shared" si="5662"/>
        <v>0</v>
      </c>
      <c r="BB2060" s="5">
        <f t="shared" si="5664"/>
        <v>0</v>
      </c>
      <c r="BC2060" s="5">
        <f t="shared" si="5664"/>
        <v>0</v>
      </c>
      <c r="BD2060" s="5">
        <f t="shared" si="5664"/>
        <v>0</v>
      </c>
      <c r="BE2060" s="5">
        <f t="shared" si="5664"/>
        <v>0</v>
      </c>
      <c r="BF2060" s="5">
        <f t="shared" si="5534"/>
        <v>1118.3</v>
      </c>
      <c r="BG2060" s="5">
        <f t="shared" si="5535"/>
        <v>3297.5</v>
      </c>
      <c r="BH2060" s="5">
        <f t="shared" si="5536"/>
        <v>1972.5</v>
      </c>
      <c r="BI2060" s="5">
        <f t="shared" si="5653"/>
        <v>0</v>
      </c>
    </row>
    <row r="2061" spans="1:61" ht="47.25" x14ac:dyDescent="0.25">
      <c r="A2061" s="4" t="s">
        <v>245</v>
      </c>
      <c r="B2061" s="4" t="s">
        <v>40</v>
      </c>
      <c r="C2061" s="4" t="s">
        <v>81</v>
      </c>
      <c r="D2061" s="4" t="s">
        <v>83</v>
      </c>
      <c r="E2061" s="4"/>
      <c r="F2061" s="14" t="s">
        <v>1295</v>
      </c>
      <c r="G2061" s="5">
        <f>G2062</f>
        <v>0</v>
      </c>
      <c r="H2061" s="5">
        <f t="shared" ref="H2061:BI2063" si="5665">H2062</f>
        <v>2212.5</v>
      </c>
      <c r="I2061" s="5">
        <f t="shared" si="5665"/>
        <v>885</v>
      </c>
      <c r="J2061" s="5">
        <f t="shared" si="5665"/>
        <v>0</v>
      </c>
      <c r="K2061" s="5">
        <f t="shared" si="5665"/>
        <v>0</v>
      </c>
      <c r="L2061" s="5">
        <f t="shared" si="5665"/>
        <v>0</v>
      </c>
      <c r="M2061" s="5">
        <f t="shared" si="5650"/>
        <v>0</v>
      </c>
      <c r="N2061" s="5">
        <f t="shared" si="5651"/>
        <v>2212.5</v>
      </c>
      <c r="O2061" s="5">
        <f t="shared" si="5652"/>
        <v>885</v>
      </c>
      <c r="P2061" s="5">
        <f t="shared" si="5665"/>
        <v>0</v>
      </c>
      <c r="Q2061" s="5">
        <f t="shared" si="5665"/>
        <v>0</v>
      </c>
      <c r="R2061" s="5">
        <f t="shared" si="5665"/>
        <v>0</v>
      </c>
      <c r="S2061" s="5">
        <f t="shared" si="5665"/>
        <v>0</v>
      </c>
      <c r="T2061" s="5">
        <f t="shared" si="5665"/>
        <v>0</v>
      </c>
      <c r="U2061" s="5">
        <f t="shared" si="5665"/>
        <v>0</v>
      </c>
      <c r="V2061" s="5">
        <f t="shared" si="5665"/>
        <v>0</v>
      </c>
      <c r="W2061" s="5">
        <f t="shared" si="5665"/>
        <v>0</v>
      </c>
      <c r="X2061" s="5">
        <f t="shared" si="5665"/>
        <v>0</v>
      </c>
      <c r="Y2061" s="5">
        <f t="shared" si="5665"/>
        <v>0</v>
      </c>
      <c r="Z2061" s="5">
        <f t="shared" si="5665"/>
        <v>0</v>
      </c>
      <c r="AA2061" s="5">
        <f t="shared" si="5665"/>
        <v>0</v>
      </c>
      <c r="AB2061" s="5">
        <f t="shared" si="5665"/>
        <v>0</v>
      </c>
      <c r="AC2061" s="5">
        <f t="shared" si="5665"/>
        <v>0</v>
      </c>
      <c r="AD2061" s="5">
        <f t="shared" si="5665"/>
        <v>0</v>
      </c>
      <c r="AE2061" s="5">
        <f t="shared" si="5665"/>
        <v>0</v>
      </c>
      <c r="AF2061" s="5">
        <f t="shared" si="5665"/>
        <v>0</v>
      </c>
      <c r="AG2061" s="5">
        <f t="shared" si="5589"/>
        <v>0</v>
      </c>
      <c r="AH2061" s="5">
        <f t="shared" si="5587"/>
        <v>2212.5</v>
      </c>
      <c r="AI2061" s="5">
        <f t="shared" si="5588"/>
        <v>885</v>
      </c>
      <c r="AJ2061" s="5">
        <f t="shared" si="5665"/>
        <v>0</v>
      </c>
      <c r="AK2061" s="5">
        <f t="shared" si="5590"/>
        <v>0</v>
      </c>
      <c r="AL2061" s="5">
        <f t="shared" si="5591"/>
        <v>2212.5</v>
      </c>
      <c r="AM2061" s="5">
        <f t="shared" si="5592"/>
        <v>885</v>
      </c>
      <c r="AN2061" s="5">
        <f t="shared" si="5665"/>
        <v>0</v>
      </c>
      <c r="AO2061" s="5">
        <f t="shared" si="5665"/>
        <v>0</v>
      </c>
      <c r="AP2061" s="5">
        <f t="shared" si="5665"/>
        <v>0</v>
      </c>
      <c r="AQ2061" s="5">
        <f t="shared" si="5665"/>
        <v>0</v>
      </c>
      <c r="AR2061" s="5">
        <f t="shared" si="5665"/>
        <v>0</v>
      </c>
      <c r="AS2061" s="5">
        <f t="shared" si="5665"/>
        <v>0</v>
      </c>
      <c r="AT2061" s="5">
        <f t="shared" si="5665"/>
        <v>0</v>
      </c>
      <c r="AU2061" s="5">
        <f t="shared" si="5665"/>
        <v>0</v>
      </c>
      <c r="AV2061" s="5">
        <f t="shared" si="5665"/>
        <v>0</v>
      </c>
      <c r="AW2061" s="5">
        <f t="shared" si="5665"/>
        <v>0</v>
      </c>
      <c r="AX2061" s="5">
        <f t="shared" si="5665"/>
        <v>0</v>
      </c>
      <c r="AY2061" s="5">
        <f t="shared" si="5665"/>
        <v>0</v>
      </c>
      <c r="AZ2061" s="5">
        <f t="shared" si="5665"/>
        <v>0</v>
      </c>
      <c r="BA2061" s="5">
        <f t="shared" si="5665"/>
        <v>0</v>
      </c>
      <c r="BB2061" s="5">
        <f t="shared" si="5665"/>
        <v>0</v>
      </c>
      <c r="BC2061" s="5">
        <f t="shared" si="5665"/>
        <v>0</v>
      </c>
      <c r="BD2061" s="5">
        <f t="shared" si="5665"/>
        <v>0</v>
      </c>
      <c r="BE2061" s="5">
        <f t="shared" si="5665"/>
        <v>0</v>
      </c>
      <c r="BF2061" s="5">
        <f t="shared" si="5534"/>
        <v>0</v>
      </c>
      <c r="BG2061" s="5">
        <f t="shared" si="5535"/>
        <v>2212.5</v>
      </c>
      <c r="BH2061" s="5">
        <f t="shared" si="5536"/>
        <v>885</v>
      </c>
      <c r="BI2061" s="5">
        <f t="shared" si="5665"/>
        <v>0</v>
      </c>
    </row>
    <row r="2062" spans="1:61" ht="31.5" x14ac:dyDescent="0.25">
      <c r="A2062" s="4" t="s">
        <v>245</v>
      </c>
      <c r="B2062" s="4" t="s">
        <v>40</v>
      </c>
      <c r="C2062" s="4" t="s">
        <v>81</v>
      </c>
      <c r="D2062" s="4" t="s">
        <v>88</v>
      </c>
      <c r="E2062" s="4"/>
      <c r="F2062" s="14" t="s">
        <v>662</v>
      </c>
      <c r="G2062" s="5">
        <f>G2063</f>
        <v>0</v>
      </c>
      <c r="H2062" s="5">
        <f t="shared" si="5665"/>
        <v>2212.5</v>
      </c>
      <c r="I2062" s="5">
        <f t="shared" si="5665"/>
        <v>885</v>
      </c>
      <c r="J2062" s="5">
        <f t="shared" si="5665"/>
        <v>0</v>
      </c>
      <c r="K2062" s="5">
        <f t="shared" si="5665"/>
        <v>0</v>
      </c>
      <c r="L2062" s="5">
        <f t="shared" si="5665"/>
        <v>0</v>
      </c>
      <c r="M2062" s="5">
        <f t="shared" si="5650"/>
        <v>0</v>
      </c>
      <c r="N2062" s="5">
        <f t="shared" si="5651"/>
        <v>2212.5</v>
      </c>
      <c r="O2062" s="5">
        <f t="shared" si="5652"/>
        <v>885</v>
      </c>
      <c r="P2062" s="5">
        <f t="shared" si="5665"/>
        <v>0</v>
      </c>
      <c r="Q2062" s="5">
        <f t="shared" si="5665"/>
        <v>0</v>
      </c>
      <c r="R2062" s="5">
        <f t="shared" si="5665"/>
        <v>0</v>
      </c>
      <c r="S2062" s="5">
        <f t="shared" si="5665"/>
        <v>0</v>
      </c>
      <c r="T2062" s="5">
        <f t="shared" si="5665"/>
        <v>0</v>
      </c>
      <c r="U2062" s="5">
        <f t="shared" si="5665"/>
        <v>0</v>
      </c>
      <c r="V2062" s="5">
        <f t="shared" si="5665"/>
        <v>0</v>
      </c>
      <c r="W2062" s="5">
        <f t="shared" si="5665"/>
        <v>0</v>
      </c>
      <c r="X2062" s="5">
        <f t="shared" si="5665"/>
        <v>0</v>
      </c>
      <c r="Y2062" s="5">
        <f t="shared" si="5665"/>
        <v>0</v>
      </c>
      <c r="Z2062" s="5">
        <f t="shared" si="5665"/>
        <v>0</v>
      </c>
      <c r="AA2062" s="5">
        <f t="shared" si="5665"/>
        <v>0</v>
      </c>
      <c r="AB2062" s="5">
        <f t="shared" si="5665"/>
        <v>0</v>
      </c>
      <c r="AC2062" s="5">
        <f t="shared" si="5665"/>
        <v>0</v>
      </c>
      <c r="AD2062" s="5">
        <f t="shared" si="5665"/>
        <v>0</v>
      </c>
      <c r="AE2062" s="5">
        <f t="shared" si="5665"/>
        <v>0</v>
      </c>
      <c r="AF2062" s="5">
        <f t="shared" si="5665"/>
        <v>0</v>
      </c>
      <c r="AG2062" s="5">
        <f t="shared" si="5589"/>
        <v>0</v>
      </c>
      <c r="AH2062" s="5">
        <f t="shared" si="5587"/>
        <v>2212.5</v>
      </c>
      <c r="AI2062" s="5">
        <f t="shared" si="5588"/>
        <v>885</v>
      </c>
      <c r="AJ2062" s="5">
        <f t="shared" si="5665"/>
        <v>0</v>
      </c>
      <c r="AK2062" s="5">
        <f t="shared" si="5590"/>
        <v>0</v>
      </c>
      <c r="AL2062" s="5">
        <f t="shared" si="5591"/>
        <v>2212.5</v>
      </c>
      <c r="AM2062" s="5">
        <f t="shared" si="5592"/>
        <v>885</v>
      </c>
      <c r="AN2062" s="5">
        <f t="shared" si="5665"/>
        <v>0</v>
      </c>
      <c r="AO2062" s="5">
        <f t="shared" si="5665"/>
        <v>0</v>
      </c>
      <c r="AP2062" s="5">
        <f t="shared" si="5665"/>
        <v>0</v>
      </c>
      <c r="AQ2062" s="5">
        <f t="shared" si="5665"/>
        <v>0</v>
      </c>
      <c r="AR2062" s="5">
        <f t="shared" si="5665"/>
        <v>0</v>
      </c>
      <c r="AS2062" s="5">
        <f t="shared" si="5665"/>
        <v>0</v>
      </c>
      <c r="AT2062" s="5">
        <f t="shared" si="5665"/>
        <v>0</v>
      </c>
      <c r="AU2062" s="5">
        <f t="shared" si="5665"/>
        <v>0</v>
      </c>
      <c r="AV2062" s="5">
        <f t="shared" si="5665"/>
        <v>0</v>
      </c>
      <c r="AW2062" s="5">
        <f t="shared" si="5665"/>
        <v>0</v>
      </c>
      <c r="AX2062" s="5">
        <f t="shared" si="5665"/>
        <v>0</v>
      </c>
      <c r="AY2062" s="5">
        <f t="shared" si="5665"/>
        <v>0</v>
      </c>
      <c r="AZ2062" s="5">
        <f t="shared" si="5665"/>
        <v>0</v>
      </c>
      <c r="BA2062" s="5">
        <f t="shared" si="5665"/>
        <v>0</v>
      </c>
      <c r="BB2062" s="5">
        <f t="shared" si="5665"/>
        <v>0</v>
      </c>
      <c r="BC2062" s="5">
        <f t="shared" si="5665"/>
        <v>0</v>
      </c>
      <c r="BD2062" s="5">
        <f t="shared" si="5665"/>
        <v>0</v>
      </c>
      <c r="BE2062" s="5">
        <f t="shared" si="5665"/>
        <v>0</v>
      </c>
      <c r="BF2062" s="5">
        <f t="shared" si="5534"/>
        <v>0</v>
      </c>
      <c r="BG2062" s="5">
        <f t="shared" si="5535"/>
        <v>2212.5</v>
      </c>
      <c r="BH2062" s="5">
        <f t="shared" si="5536"/>
        <v>885</v>
      </c>
      <c r="BI2062" s="5">
        <f t="shared" si="5665"/>
        <v>0</v>
      </c>
    </row>
    <row r="2063" spans="1:61" ht="31.5" x14ac:dyDescent="0.25">
      <c r="A2063" s="4" t="s">
        <v>245</v>
      </c>
      <c r="B2063" s="4" t="s">
        <v>40</v>
      </c>
      <c r="C2063" s="4" t="s">
        <v>81</v>
      </c>
      <c r="D2063" s="4" t="s">
        <v>88</v>
      </c>
      <c r="E2063" s="4" t="s">
        <v>15</v>
      </c>
      <c r="F2063" s="14" t="s">
        <v>559</v>
      </c>
      <c r="G2063" s="5">
        <f>G2064</f>
        <v>0</v>
      </c>
      <c r="H2063" s="5">
        <f t="shared" si="5665"/>
        <v>2212.5</v>
      </c>
      <c r="I2063" s="5">
        <f t="shared" si="5665"/>
        <v>885</v>
      </c>
      <c r="J2063" s="5">
        <f t="shared" si="5665"/>
        <v>0</v>
      </c>
      <c r="K2063" s="5">
        <f t="shared" si="5665"/>
        <v>0</v>
      </c>
      <c r="L2063" s="5">
        <f t="shared" si="5665"/>
        <v>0</v>
      </c>
      <c r="M2063" s="5">
        <f t="shared" si="5650"/>
        <v>0</v>
      </c>
      <c r="N2063" s="5">
        <f t="shared" si="5651"/>
        <v>2212.5</v>
      </c>
      <c r="O2063" s="5">
        <f t="shared" si="5652"/>
        <v>885</v>
      </c>
      <c r="P2063" s="5">
        <f t="shared" si="5665"/>
        <v>0</v>
      </c>
      <c r="Q2063" s="5">
        <f t="shared" si="5665"/>
        <v>0</v>
      </c>
      <c r="R2063" s="5">
        <f t="shared" si="5665"/>
        <v>0</v>
      </c>
      <c r="S2063" s="5">
        <f t="shared" si="5665"/>
        <v>0</v>
      </c>
      <c r="T2063" s="5">
        <f t="shared" si="5665"/>
        <v>0</v>
      </c>
      <c r="U2063" s="5">
        <f t="shared" si="5665"/>
        <v>0</v>
      </c>
      <c r="V2063" s="5">
        <f t="shared" si="5665"/>
        <v>0</v>
      </c>
      <c r="W2063" s="5">
        <f t="shared" si="5665"/>
        <v>0</v>
      </c>
      <c r="X2063" s="5">
        <f t="shared" si="5665"/>
        <v>0</v>
      </c>
      <c r="Y2063" s="5">
        <f t="shared" si="5665"/>
        <v>0</v>
      </c>
      <c r="Z2063" s="5">
        <f t="shared" si="5665"/>
        <v>0</v>
      </c>
      <c r="AA2063" s="5">
        <f t="shared" si="5665"/>
        <v>0</v>
      </c>
      <c r="AB2063" s="5">
        <f t="shared" si="5665"/>
        <v>0</v>
      </c>
      <c r="AC2063" s="5">
        <f t="shared" si="5665"/>
        <v>0</v>
      </c>
      <c r="AD2063" s="5">
        <f t="shared" si="5665"/>
        <v>0</v>
      </c>
      <c r="AE2063" s="5">
        <f t="shared" si="5665"/>
        <v>0</v>
      </c>
      <c r="AF2063" s="5">
        <f t="shared" si="5665"/>
        <v>0</v>
      </c>
      <c r="AG2063" s="5">
        <f t="shared" si="5589"/>
        <v>0</v>
      </c>
      <c r="AH2063" s="5">
        <f t="shared" si="5587"/>
        <v>2212.5</v>
      </c>
      <c r="AI2063" s="5">
        <f t="shared" si="5588"/>
        <v>885</v>
      </c>
      <c r="AJ2063" s="5">
        <f t="shared" si="5665"/>
        <v>0</v>
      </c>
      <c r="AK2063" s="5">
        <f t="shared" si="5590"/>
        <v>0</v>
      </c>
      <c r="AL2063" s="5">
        <f t="shared" si="5591"/>
        <v>2212.5</v>
      </c>
      <c r="AM2063" s="5">
        <f t="shared" si="5592"/>
        <v>885</v>
      </c>
      <c r="AN2063" s="5">
        <f t="shared" si="5665"/>
        <v>0</v>
      </c>
      <c r="AO2063" s="5">
        <f t="shared" si="5665"/>
        <v>0</v>
      </c>
      <c r="AP2063" s="5">
        <f t="shared" si="5665"/>
        <v>0</v>
      </c>
      <c r="AQ2063" s="5">
        <f t="shared" si="5665"/>
        <v>0</v>
      </c>
      <c r="AR2063" s="5">
        <f t="shared" si="5665"/>
        <v>0</v>
      </c>
      <c r="AS2063" s="5">
        <f t="shared" si="5665"/>
        <v>0</v>
      </c>
      <c r="AT2063" s="5">
        <f t="shared" si="5665"/>
        <v>0</v>
      </c>
      <c r="AU2063" s="5">
        <f t="shared" si="5665"/>
        <v>0</v>
      </c>
      <c r="AV2063" s="5">
        <f t="shared" si="5665"/>
        <v>0</v>
      </c>
      <c r="AW2063" s="5">
        <f t="shared" si="5665"/>
        <v>0</v>
      </c>
      <c r="AX2063" s="5">
        <f t="shared" si="5665"/>
        <v>0</v>
      </c>
      <c r="AY2063" s="5">
        <f t="shared" si="5665"/>
        <v>0</v>
      </c>
      <c r="AZ2063" s="5">
        <f t="shared" si="5665"/>
        <v>0</v>
      </c>
      <c r="BA2063" s="5">
        <f t="shared" si="5665"/>
        <v>0</v>
      </c>
      <c r="BB2063" s="5">
        <f t="shared" si="5665"/>
        <v>0</v>
      </c>
      <c r="BC2063" s="5">
        <f t="shared" si="5665"/>
        <v>0</v>
      </c>
      <c r="BD2063" s="5">
        <f t="shared" si="5665"/>
        <v>0</v>
      </c>
      <c r="BE2063" s="5">
        <f t="shared" si="5665"/>
        <v>0</v>
      </c>
      <c r="BF2063" s="5">
        <f t="shared" si="5534"/>
        <v>0</v>
      </c>
      <c r="BG2063" s="5">
        <f t="shared" si="5535"/>
        <v>2212.5</v>
      </c>
      <c r="BH2063" s="5">
        <f t="shared" si="5536"/>
        <v>885</v>
      </c>
      <c r="BI2063" s="5">
        <f t="shared" si="5665"/>
        <v>0</v>
      </c>
    </row>
    <row r="2064" spans="1:61" ht="31.5" x14ac:dyDescent="0.25">
      <c r="A2064" s="4" t="s">
        <v>245</v>
      </c>
      <c r="B2064" s="4" t="s">
        <v>40</v>
      </c>
      <c r="C2064" s="4" t="s">
        <v>81</v>
      </c>
      <c r="D2064" s="4" t="s">
        <v>88</v>
      </c>
      <c r="E2064" s="4" t="s">
        <v>16</v>
      </c>
      <c r="F2064" s="14" t="s">
        <v>560</v>
      </c>
      <c r="G2064" s="5">
        <v>0</v>
      </c>
      <c r="H2064" s="5">
        <v>2212.5</v>
      </c>
      <c r="I2064" s="5">
        <v>885</v>
      </c>
      <c r="J2064" s="5"/>
      <c r="K2064" s="5"/>
      <c r="L2064" s="5"/>
      <c r="M2064" s="5">
        <f t="shared" si="5650"/>
        <v>0</v>
      </c>
      <c r="N2064" s="5">
        <f t="shared" si="5651"/>
        <v>2212.5</v>
      </c>
      <c r="O2064" s="5">
        <f t="shared" si="5652"/>
        <v>885</v>
      </c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>
        <f t="shared" si="5589"/>
        <v>0</v>
      </c>
      <c r="AH2064" s="5">
        <f t="shared" si="5587"/>
        <v>2212.5</v>
      </c>
      <c r="AI2064" s="5">
        <f t="shared" si="5588"/>
        <v>885</v>
      </c>
      <c r="AJ2064" s="5"/>
      <c r="AK2064" s="5">
        <f t="shared" si="5590"/>
        <v>0</v>
      </c>
      <c r="AL2064" s="5">
        <f t="shared" si="5591"/>
        <v>2212.5</v>
      </c>
      <c r="AM2064" s="5">
        <f t="shared" si="5592"/>
        <v>885</v>
      </c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>
        <f t="shared" si="5534"/>
        <v>0</v>
      </c>
      <c r="BG2064" s="5">
        <f t="shared" si="5535"/>
        <v>2212.5</v>
      </c>
      <c r="BH2064" s="5">
        <f t="shared" si="5536"/>
        <v>885</v>
      </c>
      <c r="BI2064" s="5"/>
    </row>
    <row r="2065" spans="1:61" ht="31.5" x14ac:dyDescent="0.25">
      <c r="A2065" s="4" t="s">
        <v>245</v>
      </c>
      <c r="B2065" s="4" t="s">
        <v>40</v>
      </c>
      <c r="C2065" s="4" t="s">
        <v>81</v>
      </c>
      <c r="D2065" s="4" t="s">
        <v>94</v>
      </c>
      <c r="E2065" s="4"/>
      <c r="F2065" s="14" t="s">
        <v>1097</v>
      </c>
      <c r="G2065" s="5">
        <f>G2066</f>
        <v>50</v>
      </c>
      <c r="H2065" s="5">
        <f t="shared" ref="H2065:BI2067" si="5666">H2066</f>
        <v>17.5</v>
      </c>
      <c r="I2065" s="5">
        <f t="shared" si="5666"/>
        <v>20</v>
      </c>
      <c r="J2065" s="5">
        <f t="shared" si="5666"/>
        <v>0</v>
      </c>
      <c r="K2065" s="5">
        <f t="shared" si="5666"/>
        <v>0</v>
      </c>
      <c r="L2065" s="5">
        <f t="shared" si="5666"/>
        <v>0</v>
      </c>
      <c r="M2065" s="5">
        <f t="shared" si="5650"/>
        <v>50</v>
      </c>
      <c r="N2065" s="5">
        <f t="shared" si="5651"/>
        <v>17.5</v>
      </c>
      <c r="O2065" s="5">
        <f t="shared" si="5652"/>
        <v>20</v>
      </c>
      <c r="P2065" s="5">
        <f t="shared" si="5666"/>
        <v>0</v>
      </c>
      <c r="Q2065" s="5">
        <f t="shared" si="5666"/>
        <v>0</v>
      </c>
      <c r="R2065" s="5">
        <f t="shared" si="5666"/>
        <v>0</v>
      </c>
      <c r="S2065" s="5">
        <f t="shared" si="5666"/>
        <v>0</v>
      </c>
      <c r="T2065" s="5">
        <f t="shared" si="5666"/>
        <v>0</v>
      </c>
      <c r="U2065" s="5">
        <f t="shared" si="5666"/>
        <v>0</v>
      </c>
      <c r="V2065" s="5">
        <f t="shared" si="5666"/>
        <v>0</v>
      </c>
      <c r="W2065" s="5">
        <f t="shared" si="5666"/>
        <v>0</v>
      </c>
      <c r="X2065" s="5">
        <f t="shared" si="5666"/>
        <v>0</v>
      </c>
      <c r="Y2065" s="5">
        <f t="shared" si="5666"/>
        <v>0</v>
      </c>
      <c r="Z2065" s="5">
        <f t="shared" si="5666"/>
        <v>0</v>
      </c>
      <c r="AA2065" s="5">
        <f t="shared" si="5666"/>
        <v>0</v>
      </c>
      <c r="AB2065" s="5">
        <f t="shared" si="5666"/>
        <v>0</v>
      </c>
      <c r="AC2065" s="5">
        <f t="shared" si="5666"/>
        <v>0</v>
      </c>
      <c r="AD2065" s="5">
        <f t="shared" si="5666"/>
        <v>0</v>
      </c>
      <c r="AE2065" s="5">
        <f t="shared" si="5666"/>
        <v>0</v>
      </c>
      <c r="AF2065" s="5">
        <f t="shared" si="5666"/>
        <v>0</v>
      </c>
      <c r="AG2065" s="5">
        <f t="shared" si="5589"/>
        <v>50</v>
      </c>
      <c r="AH2065" s="5">
        <f t="shared" si="5587"/>
        <v>17.5</v>
      </c>
      <c r="AI2065" s="5">
        <f t="shared" si="5588"/>
        <v>20</v>
      </c>
      <c r="AJ2065" s="5">
        <f t="shared" si="5666"/>
        <v>0</v>
      </c>
      <c r="AK2065" s="5">
        <f t="shared" si="5590"/>
        <v>50</v>
      </c>
      <c r="AL2065" s="5">
        <f t="shared" si="5591"/>
        <v>17.5</v>
      </c>
      <c r="AM2065" s="5">
        <f t="shared" si="5592"/>
        <v>20</v>
      </c>
      <c r="AN2065" s="5">
        <f t="shared" si="5666"/>
        <v>0</v>
      </c>
      <c r="AO2065" s="5">
        <f t="shared" si="5666"/>
        <v>0</v>
      </c>
      <c r="AP2065" s="5">
        <f t="shared" si="5666"/>
        <v>0</v>
      </c>
      <c r="AQ2065" s="5">
        <f t="shared" si="5666"/>
        <v>0</v>
      </c>
      <c r="AR2065" s="5">
        <f t="shared" si="5666"/>
        <v>0</v>
      </c>
      <c r="AS2065" s="5">
        <f t="shared" si="5666"/>
        <v>0</v>
      </c>
      <c r="AT2065" s="5">
        <f t="shared" si="5666"/>
        <v>0</v>
      </c>
      <c r="AU2065" s="5">
        <f t="shared" si="5666"/>
        <v>0</v>
      </c>
      <c r="AV2065" s="5">
        <f t="shared" si="5666"/>
        <v>0</v>
      </c>
      <c r="AW2065" s="5">
        <f t="shared" si="5666"/>
        <v>0</v>
      </c>
      <c r="AX2065" s="5">
        <f t="shared" si="5666"/>
        <v>0</v>
      </c>
      <c r="AY2065" s="5">
        <f t="shared" si="5666"/>
        <v>0</v>
      </c>
      <c r="AZ2065" s="5">
        <f t="shared" si="5666"/>
        <v>0</v>
      </c>
      <c r="BA2065" s="5">
        <f t="shared" si="5666"/>
        <v>0</v>
      </c>
      <c r="BB2065" s="5">
        <f t="shared" si="5666"/>
        <v>0</v>
      </c>
      <c r="BC2065" s="5">
        <f t="shared" si="5666"/>
        <v>0</v>
      </c>
      <c r="BD2065" s="5">
        <f t="shared" si="5666"/>
        <v>0</v>
      </c>
      <c r="BE2065" s="5">
        <f t="shared" si="5666"/>
        <v>0</v>
      </c>
      <c r="BF2065" s="5">
        <f t="shared" si="5534"/>
        <v>50</v>
      </c>
      <c r="BG2065" s="5">
        <f t="shared" si="5535"/>
        <v>17.5</v>
      </c>
      <c r="BH2065" s="5">
        <f t="shared" si="5536"/>
        <v>20</v>
      </c>
      <c r="BI2065" s="5">
        <f t="shared" si="5666"/>
        <v>0</v>
      </c>
    </row>
    <row r="2066" spans="1:61" ht="31.5" x14ac:dyDescent="0.25">
      <c r="A2066" s="4" t="s">
        <v>245</v>
      </c>
      <c r="B2066" s="4" t="s">
        <v>40</v>
      </c>
      <c r="C2066" s="4" t="s">
        <v>81</v>
      </c>
      <c r="D2066" s="4" t="s">
        <v>91</v>
      </c>
      <c r="E2066" s="4"/>
      <c r="F2066" s="14" t="s">
        <v>665</v>
      </c>
      <c r="G2066" s="5">
        <f>G2067</f>
        <v>50</v>
      </c>
      <c r="H2066" s="5">
        <f t="shared" si="5666"/>
        <v>17.5</v>
      </c>
      <c r="I2066" s="5">
        <f t="shared" si="5666"/>
        <v>20</v>
      </c>
      <c r="J2066" s="5">
        <f t="shared" si="5666"/>
        <v>0</v>
      </c>
      <c r="K2066" s="5">
        <f t="shared" si="5666"/>
        <v>0</v>
      </c>
      <c r="L2066" s="5">
        <f t="shared" si="5666"/>
        <v>0</v>
      </c>
      <c r="M2066" s="5">
        <f t="shared" si="5650"/>
        <v>50</v>
      </c>
      <c r="N2066" s="5">
        <f t="shared" si="5651"/>
        <v>17.5</v>
      </c>
      <c r="O2066" s="5">
        <f t="shared" si="5652"/>
        <v>20</v>
      </c>
      <c r="P2066" s="5">
        <f t="shared" si="5666"/>
        <v>0</v>
      </c>
      <c r="Q2066" s="5">
        <f t="shared" si="5666"/>
        <v>0</v>
      </c>
      <c r="R2066" s="5">
        <f t="shared" si="5666"/>
        <v>0</v>
      </c>
      <c r="S2066" s="5">
        <f t="shared" si="5666"/>
        <v>0</v>
      </c>
      <c r="T2066" s="5">
        <f t="shared" si="5666"/>
        <v>0</v>
      </c>
      <c r="U2066" s="5">
        <f t="shared" si="5666"/>
        <v>0</v>
      </c>
      <c r="V2066" s="5">
        <f t="shared" si="5666"/>
        <v>0</v>
      </c>
      <c r="W2066" s="5">
        <f t="shared" si="5666"/>
        <v>0</v>
      </c>
      <c r="X2066" s="5">
        <f t="shared" si="5666"/>
        <v>0</v>
      </c>
      <c r="Y2066" s="5">
        <f t="shared" si="5666"/>
        <v>0</v>
      </c>
      <c r="Z2066" s="5">
        <f t="shared" si="5666"/>
        <v>0</v>
      </c>
      <c r="AA2066" s="5">
        <f t="shared" si="5666"/>
        <v>0</v>
      </c>
      <c r="AB2066" s="5">
        <f t="shared" si="5666"/>
        <v>0</v>
      </c>
      <c r="AC2066" s="5">
        <f t="shared" si="5666"/>
        <v>0</v>
      </c>
      <c r="AD2066" s="5">
        <f t="shared" si="5666"/>
        <v>0</v>
      </c>
      <c r="AE2066" s="5">
        <f t="shared" si="5666"/>
        <v>0</v>
      </c>
      <c r="AF2066" s="5">
        <f t="shared" si="5666"/>
        <v>0</v>
      </c>
      <c r="AG2066" s="5">
        <f t="shared" si="5589"/>
        <v>50</v>
      </c>
      <c r="AH2066" s="5">
        <f t="shared" si="5587"/>
        <v>17.5</v>
      </c>
      <c r="AI2066" s="5">
        <f t="shared" si="5588"/>
        <v>20</v>
      </c>
      <c r="AJ2066" s="5">
        <f t="shared" si="5666"/>
        <v>0</v>
      </c>
      <c r="AK2066" s="5">
        <f t="shared" si="5590"/>
        <v>50</v>
      </c>
      <c r="AL2066" s="5">
        <f t="shared" si="5591"/>
        <v>17.5</v>
      </c>
      <c r="AM2066" s="5">
        <f t="shared" si="5592"/>
        <v>20</v>
      </c>
      <c r="AN2066" s="5">
        <f t="shared" si="5666"/>
        <v>0</v>
      </c>
      <c r="AO2066" s="5">
        <f t="shared" si="5666"/>
        <v>0</v>
      </c>
      <c r="AP2066" s="5">
        <f t="shared" si="5666"/>
        <v>0</v>
      </c>
      <c r="AQ2066" s="5">
        <f t="shared" si="5666"/>
        <v>0</v>
      </c>
      <c r="AR2066" s="5">
        <f t="shared" si="5666"/>
        <v>0</v>
      </c>
      <c r="AS2066" s="5">
        <f t="shared" si="5666"/>
        <v>0</v>
      </c>
      <c r="AT2066" s="5">
        <f t="shared" si="5666"/>
        <v>0</v>
      </c>
      <c r="AU2066" s="5">
        <f t="shared" si="5666"/>
        <v>0</v>
      </c>
      <c r="AV2066" s="5">
        <f t="shared" si="5666"/>
        <v>0</v>
      </c>
      <c r="AW2066" s="5">
        <f t="shared" si="5666"/>
        <v>0</v>
      </c>
      <c r="AX2066" s="5">
        <f t="shared" si="5666"/>
        <v>0</v>
      </c>
      <c r="AY2066" s="5">
        <f t="shared" si="5666"/>
        <v>0</v>
      </c>
      <c r="AZ2066" s="5">
        <f t="shared" si="5666"/>
        <v>0</v>
      </c>
      <c r="BA2066" s="5">
        <f t="shared" si="5666"/>
        <v>0</v>
      </c>
      <c r="BB2066" s="5">
        <f t="shared" si="5666"/>
        <v>0</v>
      </c>
      <c r="BC2066" s="5">
        <f t="shared" si="5666"/>
        <v>0</v>
      </c>
      <c r="BD2066" s="5">
        <f t="shared" si="5666"/>
        <v>0</v>
      </c>
      <c r="BE2066" s="5">
        <f t="shared" si="5666"/>
        <v>0</v>
      </c>
      <c r="BF2066" s="5">
        <f t="shared" ref="BF2066:BF2129" si="5667">AK2066+AN2066+AO2066+AP2066+AQ2066+AR2066+AS2066</f>
        <v>50</v>
      </c>
      <c r="BG2066" s="5">
        <f t="shared" ref="BG2066:BG2129" si="5668">AL2066+AT2066+AU2066+AV2066+AW2066+AX2066+AY2066</f>
        <v>17.5</v>
      </c>
      <c r="BH2066" s="5">
        <f t="shared" ref="BH2066:BH2129" si="5669">AM2066+AZ2066+BA2066+BB2066+BC2066+BD2066+BE2066</f>
        <v>20</v>
      </c>
      <c r="BI2066" s="5">
        <f t="shared" si="5666"/>
        <v>0</v>
      </c>
    </row>
    <row r="2067" spans="1:61" ht="31.5" x14ac:dyDescent="0.25">
      <c r="A2067" s="4" t="s">
        <v>245</v>
      </c>
      <c r="B2067" s="4" t="s">
        <v>40</v>
      </c>
      <c r="C2067" s="4" t="s">
        <v>81</v>
      </c>
      <c r="D2067" s="4" t="s">
        <v>91</v>
      </c>
      <c r="E2067" s="4" t="s">
        <v>15</v>
      </c>
      <c r="F2067" s="14" t="s">
        <v>559</v>
      </c>
      <c r="G2067" s="5">
        <f>G2068</f>
        <v>50</v>
      </c>
      <c r="H2067" s="5">
        <f t="shared" si="5666"/>
        <v>17.5</v>
      </c>
      <c r="I2067" s="5">
        <f t="shared" si="5666"/>
        <v>20</v>
      </c>
      <c r="J2067" s="5">
        <f t="shared" si="5666"/>
        <v>0</v>
      </c>
      <c r="K2067" s="5">
        <f t="shared" si="5666"/>
        <v>0</v>
      </c>
      <c r="L2067" s="5">
        <f t="shared" si="5666"/>
        <v>0</v>
      </c>
      <c r="M2067" s="5">
        <f t="shared" si="5650"/>
        <v>50</v>
      </c>
      <c r="N2067" s="5">
        <f t="shared" si="5651"/>
        <v>17.5</v>
      </c>
      <c r="O2067" s="5">
        <f t="shared" si="5652"/>
        <v>20</v>
      </c>
      <c r="P2067" s="5">
        <f t="shared" si="5666"/>
        <v>0</v>
      </c>
      <c r="Q2067" s="5">
        <f t="shared" si="5666"/>
        <v>0</v>
      </c>
      <c r="R2067" s="5">
        <f t="shared" si="5666"/>
        <v>0</v>
      </c>
      <c r="S2067" s="5">
        <f t="shared" si="5666"/>
        <v>0</v>
      </c>
      <c r="T2067" s="5">
        <f t="shared" si="5666"/>
        <v>0</v>
      </c>
      <c r="U2067" s="5">
        <f t="shared" si="5666"/>
        <v>0</v>
      </c>
      <c r="V2067" s="5">
        <f t="shared" si="5666"/>
        <v>0</v>
      </c>
      <c r="W2067" s="5">
        <f t="shared" si="5666"/>
        <v>0</v>
      </c>
      <c r="X2067" s="5">
        <f t="shared" si="5666"/>
        <v>0</v>
      </c>
      <c r="Y2067" s="5">
        <f t="shared" si="5666"/>
        <v>0</v>
      </c>
      <c r="Z2067" s="5">
        <f t="shared" si="5666"/>
        <v>0</v>
      </c>
      <c r="AA2067" s="5">
        <f t="shared" si="5666"/>
        <v>0</v>
      </c>
      <c r="AB2067" s="5">
        <f t="shared" si="5666"/>
        <v>0</v>
      </c>
      <c r="AC2067" s="5">
        <f t="shared" si="5666"/>
        <v>0</v>
      </c>
      <c r="AD2067" s="5">
        <f t="shared" si="5666"/>
        <v>0</v>
      </c>
      <c r="AE2067" s="5">
        <f t="shared" si="5666"/>
        <v>0</v>
      </c>
      <c r="AF2067" s="5">
        <f t="shared" si="5666"/>
        <v>0</v>
      </c>
      <c r="AG2067" s="5">
        <f t="shared" si="5589"/>
        <v>50</v>
      </c>
      <c r="AH2067" s="5">
        <f t="shared" si="5587"/>
        <v>17.5</v>
      </c>
      <c r="AI2067" s="5">
        <f t="shared" si="5588"/>
        <v>20</v>
      </c>
      <c r="AJ2067" s="5">
        <f t="shared" si="5666"/>
        <v>0</v>
      </c>
      <c r="AK2067" s="5">
        <f t="shared" si="5590"/>
        <v>50</v>
      </c>
      <c r="AL2067" s="5">
        <f t="shared" si="5591"/>
        <v>17.5</v>
      </c>
      <c r="AM2067" s="5">
        <f t="shared" si="5592"/>
        <v>20</v>
      </c>
      <c r="AN2067" s="5">
        <f t="shared" si="5666"/>
        <v>0</v>
      </c>
      <c r="AO2067" s="5">
        <f t="shared" si="5666"/>
        <v>0</v>
      </c>
      <c r="AP2067" s="5">
        <f t="shared" si="5666"/>
        <v>0</v>
      </c>
      <c r="AQ2067" s="5">
        <f t="shared" si="5666"/>
        <v>0</v>
      </c>
      <c r="AR2067" s="5">
        <f t="shared" si="5666"/>
        <v>0</v>
      </c>
      <c r="AS2067" s="5">
        <f t="shared" si="5666"/>
        <v>0</v>
      </c>
      <c r="AT2067" s="5">
        <f t="shared" si="5666"/>
        <v>0</v>
      </c>
      <c r="AU2067" s="5">
        <f t="shared" si="5666"/>
        <v>0</v>
      </c>
      <c r="AV2067" s="5">
        <f t="shared" si="5666"/>
        <v>0</v>
      </c>
      <c r="AW2067" s="5">
        <f t="shared" si="5666"/>
        <v>0</v>
      </c>
      <c r="AX2067" s="5">
        <f t="shared" si="5666"/>
        <v>0</v>
      </c>
      <c r="AY2067" s="5">
        <f t="shared" si="5666"/>
        <v>0</v>
      </c>
      <c r="AZ2067" s="5">
        <f t="shared" si="5666"/>
        <v>0</v>
      </c>
      <c r="BA2067" s="5">
        <f t="shared" si="5666"/>
        <v>0</v>
      </c>
      <c r="BB2067" s="5">
        <f t="shared" si="5666"/>
        <v>0</v>
      </c>
      <c r="BC2067" s="5">
        <f t="shared" si="5666"/>
        <v>0</v>
      </c>
      <c r="BD2067" s="5">
        <f t="shared" si="5666"/>
        <v>0</v>
      </c>
      <c r="BE2067" s="5">
        <f t="shared" si="5666"/>
        <v>0</v>
      </c>
      <c r="BF2067" s="5">
        <f t="shared" si="5667"/>
        <v>50</v>
      </c>
      <c r="BG2067" s="5">
        <f t="shared" si="5668"/>
        <v>17.5</v>
      </c>
      <c r="BH2067" s="5">
        <f t="shared" si="5669"/>
        <v>20</v>
      </c>
      <c r="BI2067" s="5">
        <f t="shared" si="5666"/>
        <v>0</v>
      </c>
    </row>
    <row r="2068" spans="1:61" ht="31.5" x14ac:dyDescent="0.25">
      <c r="A2068" s="4" t="s">
        <v>245</v>
      </c>
      <c r="B2068" s="4" t="s">
        <v>40</v>
      </c>
      <c r="C2068" s="4" t="s">
        <v>81</v>
      </c>
      <c r="D2068" s="4" t="s">
        <v>91</v>
      </c>
      <c r="E2068" s="4" t="s">
        <v>16</v>
      </c>
      <c r="F2068" s="14" t="s">
        <v>560</v>
      </c>
      <c r="G2068" s="5">
        <v>50</v>
      </c>
      <c r="H2068" s="5">
        <v>17.5</v>
      </c>
      <c r="I2068" s="5">
        <v>20</v>
      </c>
      <c r="J2068" s="5"/>
      <c r="K2068" s="5"/>
      <c r="L2068" s="5"/>
      <c r="M2068" s="5">
        <f t="shared" si="5650"/>
        <v>50</v>
      </c>
      <c r="N2068" s="5">
        <f t="shared" si="5651"/>
        <v>17.5</v>
      </c>
      <c r="O2068" s="5">
        <f t="shared" si="5652"/>
        <v>20</v>
      </c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>
        <f t="shared" si="5589"/>
        <v>50</v>
      </c>
      <c r="AH2068" s="5">
        <f t="shared" si="5587"/>
        <v>17.5</v>
      </c>
      <c r="AI2068" s="5">
        <f t="shared" si="5588"/>
        <v>20</v>
      </c>
      <c r="AJ2068" s="5"/>
      <c r="AK2068" s="5">
        <f t="shared" si="5590"/>
        <v>50</v>
      </c>
      <c r="AL2068" s="5">
        <f t="shared" si="5591"/>
        <v>17.5</v>
      </c>
      <c r="AM2068" s="5">
        <f t="shared" si="5592"/>
        <v>20</v>
      </c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>
        <f t="shared" si="5667"/>
        <v>50</v>
      </c>
      <c r="BG2068" s="5">
        <f t="shared" si="5668"/>
        <v>17.5</v>
      </c>
      <c r="BH2068" s="5">
        <f t="shared" si="5669"/>
        <v>20</v>
      </c>
      <c r="BI2068" s="5"/>
    </row>
    <row r="2069" spans="1:61" ht="31.5" x14ac:dyDescent="0.25">
      <c r="A2069" s="4" t="s">
        <v>245</v>
      </c>
      <c r="B2069" s="4" t="s">
        <v>40</v>
      </c>
      <c r="C2069" s="4" t="s">
        <v>81</v>
      </c>
      <c r="D2069" s="4" t="s">
        <v>237</v>
      </c>
      <c r="E2069" s="4"/>
      <c r="F2069" s="14" t="s">
        <v>1297</v>
      </c>
      <c r="G2069" s="5">
        <f t="shared" si="5646"/>
        <v>1068.3</v>
      </c>
      <c r="H2069" s="5">
        <f t="shared" si="5646"/>
        <v>1067.5</v>
      </c>
      <c r="I2069" s="5">
        <f t="shared" si="5646"/>
        <v>1067.5</v>
      </c>
      <c r="J2069" s="5">
        <f t="shared" si="5646"/>
        <v>0</v>
      </c>
      <c r="K2069" s="5">
        <f t="shared" si="5646"/>
        <v>0</v>
      </c>
      <c r="L2069" s="5">
        <f t="shared" si="5646"/>
        <v>0</v>
      </c>
      <c r="M2069" s="5">
        <f t="shared" si="5650"/>
        <v>1068.3</v>
      </c>
      <c r="N2069" s="5">
        <f t="shared" si="5651"/>
        <v>1067.5</v>
      </c>
      <c r="O2069" s="5">
        <f t="shared" si="5652"/>
        <v>1067.5</v>
      </c>
      <c r="P2069" s="5">
        <f t="shared" si="5647"/>
        <v>0</v>
      </c>
      <c r="Q2069" s="5">
        <f t="shared" si="5647"/>
        <v>0</v>
      </c>
      <c r="R2069" s="5">
        <f t="shared" si="5647"/>
        <v>0</v>
      </c>
      <c r="S2069" s="5">
        <f t="shared" si="5647"/>
        <v>0</v>
      </c>
      <c r="T2069" s="5">
        <f t="shared" si="5647"/>
        <v>0</v>
      </c>
      <c r="U2069" s="5">
        <f t="shared" si="5647"/>
        <v>0</v>
      </c>
      <c r="V2069" s="5">
        <f t="shared" si="5647"/>
        <v>0</v>
      </c>
      <c r="W2069" s="5">
        <f t="shared" si="5648"/>
        <v>0</v>
      </c>
      <c r="X2069" s="5">
        <f t="shared" si="5648"/>
        <v>0</v>
      </c>
      <c r="Y2069" s="5">
        <f t="shared" si="5648"/>
        <v>0</v>
      </c>
      <c r="Z2069" s="5">
        <f t="shared" si="5648"/>
        <v>0</v>
      </c>
      <c r="AA2069" s="5">
        <f t="shared" si="5648"/>
        <v>0</v>
      </c>
      <c r="AB2069" s="5">
        <f t="shared" si="5648"/>
        <v>0</v>
      </c>
      <c r="AC2069" s="5">
        <f t="shared" si="5648"/>
        <v>0</v>
      </c>
      <c r="AD2069" s="5">
        <f t="shared" si="5648"/>
        <v>0</v>
      </c>
      <c r="AE2069" s="5">
        <f t="shared" si="5648"/>
        <v>0</v>
      </c>
      <c r="AF2069" s="5">
        <f t="shared" si="5648"/>
        <v>0</v>
      </c>
      <c r="AG2069" s="5">
        <f t="shared" si="5589"/>
        <v>1068.3</v>
      </c>
      <c r="AH2069" s="5">
        <f t="shared" si="5587"/>
        <v>1067.5</v>
      </c>
      <c r="AI2069" s="5">
        <f t="shared" si="5588"/>
        <v>1067.5</v>
      </c>
      <c r="AJ2069" s="5">
        <f t="shared" si="5649"/>
        <v>0</v>
      </c>
      <c r="AK2069" s="5">
        <f t="shared" si="5590"/>
        <v>1068.3</v>
      </c>
      <c r="AL2069" s="5">
        <f t="shared" si="5591"/>
        <v>1067.5</v>
      </c>
      <c r="AM2069" s="5">
        <f t="shared" si="5592"/>
        <v>1067.5</v>
      </c>
      <c r="AN2069" s="5">
        <f t="shared" si="5649"/>
        <v>0</v>
      </c>
      <c r="AO2069" s="5">
        <f t="shared" si="5649"/>
        <v>0</v>
      </c>
      <c r="AP2069" s="5">
        <f t="shared" si="5649"/>
        <v>0</v>
      </c>
      <c r="AQ2069" s="5">
        <f t="shared" si="5649"/>
        <v>0</v>
      </c>
      <c r="AR2069" s="5">
        <f t="shared" si="5649"/>
        <v>0</v>
      </c>
      <c r="AS2069" s="5">
        <f t="shared" si="5649"/>
        <v>0</v>
      </c>
      <c r="AT2069" s="5">
        <f t="shared" si="5649"/>
        <v>0</v>
      </c>
      <c r="AU2069" s="5">
        <f t="shared" si="5649"/>
        <v>0</v>
      </c>
      <c r="AV2069" s="5">
        <f t="shared" si="5649"/>
        <v>0</v>
      </c>
      <c r="AW2069" s="5">
        <f t="shared" si="5649"/>
        <v>0</v>
      </c>
      <c r="AX2069" s="5">
        <f t="shared" si="5649"/>
        <v>0</v>
      </c>
      <c r="AY2069" s="5">
        <f t="shared" si="5649"/>
        <v>0</v>
      </c>
      <c r="AZ2069" s="5">
        <f t="shared" si="5649"/>
        <v>0</v>
      </c>
      <c r="BA2069" s="5">
        <f t="shared" si="5649"/>
        <v>0</v>
      </c>
      <c r="BB2069" s="5">
        <f t="shared" si="5649"/>
        <v>0</v>
      </c>
      <c r="BC2069" s="5">
        <f t="shared" si="5649"/>
        <v>0</v>
      </c>
      <c r="BD2069" s="5">
        <f t="shared" si="5649"/>
        <v>0</v>
      </c>
      <c r="BE2069" s="5">
        <f t="shared" si="5649"/>
        <v>0</v>
      </c>
      <c r="BF2069" s="5">
        <f t="shared" si="5667"/>
        <v>1068.3</v>
      </c>
      <c r="BG2069" s="5">
        <f t="shared" si="5668"/>
        <v>1067.5</v>
      </c>
      <c r="BH2069" s="5">
        <f t="shared" si="5669"/>
        <v>1067.5</v>
      </c>
      <c r="BI2069" s="5">
        <f t="shared" si="5649"/>
        <v>0</v>
      </c>
    </row>
    <row r="2070" spans="1:61" x14ac:dyDescent="0.25">
      <c r="A2070" s="4" t="s">
        <v>245</v>
      </c>
      <c r="B2070" s="4" t="s">
        <v>40</v>
      </c>
      <c r="C2070" s="4" t="s">
        <v>81</v>
      </c>
      <c r="D2070" s="4" t="s">
        <v>236</v>
      </c>
      <c r="E2070" s="4"/>
      <c r="F2070" s="14" t="s">
        <v>666</v>
      </c>
      <c r="G2070" s="5">
        <f t="shared" si="5646"/>
        <v>1068.3</v>
      </c>
      <c r="H2070" s="5">
        <f t="shared" si="5646"/>
        <v>1067.5</v>
      </c>
      <c r="I2070" s="5">
        <f t="shared" si="5646"/>
        <v>1067.5</v>
      </c>
      <c r="J2070" s="5">
        <f t="shared" si="5646"/>
        <v>0</v>
      </c>
      <c r="K2070" s="5">
        <f t="shared" si="5646"/>
        <v>0</v>
      </c>
      <c r="L2070" s="5">
        <f t="shared" si="5646"/>
        <v>0</v>
      </c>
      <c r="M2070" s="5">
        <f t="shared" si="5650"/>
        <v>1068.3</v>
      </c>
      <c r="N2070" s="5">
        <f t="shared" si="5651"/>
        <v>1067.5</v>
      </c>
      <c r="O2070" s="5">
        <f t="shared" si="5652"/>
        <v>1067.5</v>
      </c>
      <c r="P2070" s="5">
        <f t="shared" si="5647"/>
        <v>0</v>
      </c>
      <c r="Q2070" s="5">
        <f t="shared" si="5647"/>
        <v>0</v>
      </c>
      <c r="R2070" s="5">
        <f t="shared" si="5647"/>
        <v>0</v>
      </c>
      <c r="S2070" s="5">
        <f t="shared" si="5647"/>
        <v>0</v>
      </c>
      <c r="T2070" s="5">
        <f t="shared" si="5647"/>
        <v>0</v>
      </c>
      <c r="U2070" s="5">
        <f t="shared" si="5647"/>
        <v>0</v>
      </c>
      <c r="V2070" s="5">
        <f t="shared" si="5647"/>
        <v>0</v>
      </c>
      <c r="W2070" s="5">
        <f t="shared" si="5648"/>
        <v>0</v>
      </c>
      <c r="X2070" s="5">
        <f t="shared" si="5648"/>
        <v>0</v>
      </c>
      <c r="Y2070" s="5">
        <f t="shared" si="5648"/>
        <v>0</v>
      </c>
      <c r="Z2070" s="5">
        <f t="shared" si="5648"/>
        <v>0</v>
      </c>
      <c r="AA2070" s="5">
        <f t="shared" si="5648"/>
        <v>0</v>
      </c>
      <c r="AB2070" s="5">
        <f t="shared" si="5648"/>
        <v>0</v>
      </c>
      <c r="AC2070" s="5">
        <f t="shared" si="5648"/>
        <v>0</v>
      </c>
      <c r="AD2070" s="5">
        <f t="shared" si="5648"/>
        <v>0</v>
      </c>
      <c r="AE2070" s="5">
        <f t="shared" si="5648"/>
        <v>0</v>
      </c>
      <c r="AF2070" s="5">
        <f t="shared" si="5648"/>
        <v>0</v>
      </c>
      <c r="AG2070" s="5">
        <f t="shared" si="5589"/>
        <v>1068.3</v>
      </c>
      <c r="AH2070" s="5">
        <f t="shared" si="5587"/>
        <v>1067.5</v>
      </c>
      <c r="AI2070" s="5">
        <f t="shared" si="5588"/>
        <v>1067.5</v>
      </c>
      <c r="AJ2070" s="5">
        <f t="shared" si="5649"/>
        <v>0</v>
      </c>
      <c r="AK2070" s="5">
        <f t="shared" si="5590"/>
        <v>1068.3</v>
      </c>
      <c r="AL2070" s="5">
        <f t="shared" si="5591"/>
        <v>1067.5</v>
      </c>
      <c r="AM2070" s="5">
        <f t="shared" si="5592"/>
        <v>1067.5</v>
      </c>
      <c r="AN2070" s="5">
        <f t="shared" si="5649"/>
        <v>0</v>
      </c>
      <c r="AO2070" s="5">
        <f t="shared" si="5649"/>
        <v>0</v>
      </c>
      <c r="AP2070" s="5">
        <f t="shared" si="5649"/>
        <v>0</v>
      </c>
      <c r="AQ2070" s="5">
        <f t="shared" si="5649"/>
        <v>0</v>
      </c>
      <c r="AR2070" s="5">
        <f t="shared" si="5649"/>
        <v>0</v>
      </c>
      <c r="AS2070" s="5">
        <f t="shared" si="5649"/>
        <v>0</v>
      </c>
      <c r="AT2070" s="5">
        <f t="shared" si="5649"/>
        <v>0</v>
      </c>
      <c r="AU2070" s="5">
        <f t="shared" si="5649"/>
        <v>0</v>
      </c>
      <c r="AV2070" s="5">
        <f t="shared" si="5649"/>
        <v>0</v>
      </c>
      <c r="AW2070" s="5">
        <f t="shared" si="5649"/>
        <v>0</v>
      </c>
      <c r="AX2070" s="5">
        <f t="shared" si="5649"/>
        <v>0</v>
      </c>
      <c r="AY2070" s="5">
        <f t="shared" si="5649"/>
        <v>0</v>
      </c>
      <c r="AZ2070" s="5">
        <f t="shared" si="5649"/>
        <v>0</v>
      </c>
      <c r="BA2070" s="5">
        <f t="shared" si="5649"/>
        <v>0</v>
      </c>
      <c r="BB2070" s="5">
        <f t="shared" si="5649"/>
        <v>0</v>
      </c>
      <c r="BC2070" s="5">
        <f t="shared" si="5649"/>
        <v>0</v>
      </c>
      <c r="BD2070" s="5">
        <f t="shared" si="5649"/>
        <v>0</v>
      </c>
      <c r="BE2070" s="5">
        <f t="shared" si="5649"/>
        <v>0</v>
      </c>
      <c r="BF2070" s="5">
        <f t="shared" si="5667"/>
        <v>1068.3</v>
      </c>
      <c r="BG2070" s="5">
        <f t="shared" si="5668"/>
        <v>1067.5</v>
      </c>
      <c r="BH2070" s="5">
        <f t="shared" si="5669"/>
        <v>1067.5</v>
      </c>
      <c r="BI2070" s="5">
        <f t="shared" si="5649"/>
        <v>0</v>
      </c>
    </row>
    <row r="2071" spans="1:61" ht="31.5" x14ac:dyDescent="0.25">
      <c r="A2071" s="4" t="s">
        <v>245</v>
      </c>
      <c r="B2071" s="4" t="s">
        <v>40</v>
      </c>
      <c r="C2071" s="4" t="s">
        <v>81</v>
      </c>
      <c r="D2071" s="4" t="s">
        <v>236</v>
      </c>
      <c r="E2071" s="4" t="s">
        <v>15</v>
      </c>
      <c r="F2071" s="14" t="s">
        <v>559</v>
      </c>
      <c r="G2071" s="5">
        <f t="shared" si="5646"/>
        <v>1068.3</v>
      </c>
      <c r="H2071" s="5">
        <f t="shared" si="5646"/>
        <v>1067.5</v>
      </c>
      <c r="I2071" s="5">
        <f t="shared" si="5646"/>
        <v>1067.5</v>
      </c>
      <c r="J2071" s="5">
        <f t="shared" si="5646"/>
        <v>0</v>
      </c>
      <c r="K2071" s="5">
        <f t="shared" si="5646"/>
        <v>0</v>
      </c>
      <c r="L2071" s="5">
        <f t="shared" si="5646"/>
        <v>0</v>
      </c>
      <c r="M2071" s="5">
        <f t="shared" si="5650"/>
        <v>1068.3</v>
      </c>
      <c r="N2071" s="5">
        <f t="shared" si="5651"/>
        <v>1067.5</v>
      </c>
      <c r="O2071" s="5">
        <f t="shared" si="5652"/>
        <v>1067.5</v>
      </c>
      <c r="P2071" s="5">
        <f t="shared" si="5647"/>
        <v>0</v>
      </c>
      <c r="Q2071" s="5">
        <f t="shared" si="5647"/>
        <v>0</v>
      </c>
      <c r="R2071" s="5">
        <f t="shared" si="5647"/>
        <v>0</v>
      </c>
      <c r="S2071" s="5">
        <f t="shared" si="5647"/>
        <v>0</v>
      </c>
      <c r="T2071" s="5">
        <f t="shared" si="5647"/>
        <v>0</v>
      </c>
      <c r="U2071" s="5">
        <f t="shared" si="5647"/>
        <v>0</v>
      </c>
      <c r="V2071" s="5">
        <f t="shared" si="5647"/>
        <v>0</v>
      </c>
      <c r="W2071" s="5">
        <f t="shared" si="5648"/>
        <v>0</v>
      </c>
      <c r="X2071" s="5">
        <f t="shared" si="5648"/>
        <v>0</v>
      </c>
      <c r="Y2071" s="5">
        <f t="shared" si="5648"/>
        <v>0</v>
      </c>
      <c r="Z2071" s="5">
        <f t="shared" si="5648"/>
        <v>0</v>
      </c>
      <c r="AA2071" s="5">
        <f t="shared" si="5648"/>
        <v>0</v>
      </c>
      <c r="AB2071" s="5">
        <f t="shared" si="5648"/>
        <v>0</v>
      </c>
      <c r="AC2071" s="5">
        <f t="shared" si="5648"/>
        <v>0</v>
      </c>
      <c r="AD2071" s="5">
        <f t="shared" si="5648"/>
        <v>0</v>
      </c>
      <c r="AE2071" s="5">
        <f t="shared" si="5648"/>
        <v>0</v>
      </c>
      <c r="AF2071" s="5">
        <f t="shared" si="5648"/>
        <v>0</v>
      </c>
      <c r="AG2071" s="5">
        <f t="shared" si="5589"/>
        <v>1068.3</v>
      </c>
      <c r="AH2071" s="5">
        <f t="shared" si="5587"/>
        <v>1067.5</v>
      </c>
      <c r="AI2071" s="5">
        <f t="shared" si="5588"/>
        <v>1067.5</v>
      </c>
      <c r="AJ2071" s="5">
        <f t="shared" si="5649"/>
        <v>0</v>
      </c>
      <c r="AK2071" s="5">
        <f t="shared" si="5590"/>
        <v>1068.3</v>
      </c>
      <c r="AL2071" s="5">
        <f t="shared" si="5591"/>
        <v>1067.5</v>
      </c>
      <c r="AM2071" s="5">
        <f t="shared" si="5592"/>
        <v>1067.5</v>
      </c>
      <c r="AN2071" s="5">
        <f t="shared" si="5649"/>
        <v>0</v>
      </c>
      <c r="AO2071" s="5">
        <f t="shared" si="5649"/>
        <v>0</v>
      </c>
      <c r="AP2071" s="5">
        <f t="shared" si="5649"/>
        <v>0</v>
      </c>
      <c r="AQ2071" s="5">
        <f t="shared" si="5649"/>
        <v>0</v>
      </c>
      <c r="AR2071" s="5">
        <f t="shared" si="5649"/>
        <v>0</v>
      </c>
      <c r="AS2071" s="5">
        <f t="shared" si="5649"/>
        <v>0</v>
      </c>
      <c r="AT2071" s="5">
        <f t="shared" si="5649"/>
        <v>0</v>
      </c>
      <c r="AU2071" s="5">
        <f t="shared" si="5649"/>
        <v>0</v>
      </c>
      <c r="AV2071" s="5">
        <f t="shared" si="5649"/>
        <v>0</v>
      </c>
      <c r="AW2071" s="5">
        <f t="shared" si="5649"/>
        <v>0</v>
      </c>
      <c r="AX2071" s="5">
        <f t="shared" si="5649"/>
        <v>0</v>
      </c>
      <c r="AY2071" s="5">
        <f t="shared" si="5649"/>
        <v>0</v>
      </c>
      <c r="AZ2071" s="5">
        <f t="shared" si="5649"/>
        <v>0</v>
      </c>
      <c r="BA2071" s="5">
        <f t="shared" si="5649"/>
        <v>0</v>
      </c>
      <c r="BB2071" s="5">
        <f t="shared" si="5649"/>
        <v>0</v>
      </c>
      <c r="BC2071" s="5">
        <f t="shared" si="5649"/>
        <v>0</v>
      </c>
      <c r="BD2071" s="5">
        <f t="shared" si="5649"/>
        <v>0</v>
      </c>
      <c r="BE2071" s="5">
        <f t="shared" si="5649"/>
        <v>0</v>
      </c>
      <c r="BF2071" s="5">
        <f t="shared" si="5667"/>
        <v>1068.3</v>
      </c>
      <c r="BG2071" s="5">
        <f t="shared" si="5668"/>
        <v>1067.5</v>
      </c>
      <c r="BH2071" s="5">
        <f t="shared" si="5669"/>
        <v>1067.5</v>
      </c>
      <c r="BI2071" s="5">
        <f t="shared" si="5649"/>
        <v>0</v>
      </c>
    </row>
    <row r="2072" spans="1:61" ht="31.5" x14ac:dyDescent="0.25">
      <c r="A2072" s="4" t="s">
        <v>245</v>
      </c>
      <c r="B2072" s="4" t="s">
        <v>40</v>
      </c>
      <c r="C2072" s="4" t="s">
        <v>81</v>
      </c>
      <c r="D2072" s="4" t="s">
        <v>236</v>
      </c>
      <c r="E2072" s="4" t="s">
        <v>16</v>
      </c>
      <c r="F2072" s="14" t="s">
        <v>560</v>
      </c>
      <c r="G2072" s="5">
        <v>1068.3</v>
      </c>
      <c r="H2072" s="5">
        <v>1067.5</v>
      </c>
      <c r="I2072" s="5">
        <v>1067.5</v>
      </c>
      <c r="J2072" s="5"/>
      <c r="K2072" s="5"/>
      <c r="L2072" s="5"/>
      <c r="M2072" s="5">
        <f t="shared" si="5650"/>
        <v>1068.3</v>
      </c>
      <c r="N2072" s="5">
        <f t="shared" si="5651"/>
        <v>1067.5</v>
      </c>
      <c r="O2072" s="5">
        <f t="shared" si="5652"/>
        <v>1067.5</v>
      </c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>
        <f t="shared" si="5589"/>
        <v>1068.3</v>
      </c>
      <c r="AH2072" s="5">
        <f t="shared" si="5587"/>
        <v>1067.5</v>
      </c>
      <c r="AI2072" s="5">
        <f t="shared" si="5588"/>
        <v>1067.5</v>
      </c>
      <c r="AJ2072" s="5"/>
      <c r="AK2072" s="5">
        <f t="shared" si="5590"/>
        <v>1068.3</v>
      </c>
      <c r="AL2072" s="5">
        <f t="shared" si="5591"/>
        <v>1067.5</v>
      </c>
      <c r="AM2072" s="5">
        <f t="shared" si="5592"/>
        <v>1067.5</v>
      </c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5">
        <f t="shared" si="5667"/>
        <v>1068.3</v>
      </c>
      <c r="BG2072" s="5">
        <f t="shared" si="5668"/>
        <v>1067.5</v>
      </c>
      <c r="BH2072" s="5">
        <f t="shared" si="5669"/>
        <v>1067.5</v>
      </c>
      <c r="BI2072" s="5"/>
    </row>
    <row r="2073" spans="1:61" s="3" customFormat="1" x14ac:dyDescent="0.25">
      <c r="A2073" s="7" t="s">
        <v>245</v>
      </c>
      <c r="B2073" s="7" t="s">
        <v>74</v>
      </c>
      <c r="C2073" s="7"/>
      <c r="D2073" s="7"/>
      <c r="E2073" s="7"/>
      <c r="F2073" s="25" t="s">
        <v>520</v>
      </c>
      <c r="G2073" s="8">
        <f t="shared" ref="G2073:L2073" si="5670">G2074</f>
        <v>3469.3</v>
      </c>
      <c r="H2073" s="8">
        <f t="shared" si="5670"/>
        <v>3469.3</v>
      </c>
      <c r="I2073" s="8">
        <f t="shared" si="5670"/>
        <v>3469.3</v>
      </c>
      <c r="J2073" s="8">
        <f t="shared" si="5670"/>
        <v>0</v>
      </c>
      <c r="K2073" s="8">
        <f t="shared" si="5670"/>
        <v>0</v>
      </c>
      <c r="L2073" s="8">
        <f t="shared" si="5670"/>
        <v>0</v>
      </c>
      <c r="M2073" s="8">
        <f t="shared" si="5650"/>
        <v>3469.3</v>
      </c>
      <c r="N2073" s="8">
        <f t="shared" si="5651"/>
        <v>3469.3</v>
      </c>
      <c r="O2073" s="8">
        <f t="shared" si="5652"/>
        <v>3469.3</v>
      </c>
      <c r="P2073" s="8">
        <f t="shared" ref="P2073:V2073" si="5671">P2074</f>
        <v>0</v>
      </c>
      <c r="Q2073" s="8">
        <f t="shared" si="5671"/>
        <v>0</v>
      </c>
      <c r="R2073" s="8">
        <f t="shared" si="5671"/>
        <v>0</v>
      </c>
      <c r="S2073" s="8">
        <f t="shared" si="5671"/>
        <v>0</v>
      </c>
      <c r="T2073" s="8">
        <f t="shared" si="5671"/>
        <v>0</v>
      </c>
      <c r="U2073" s="8">
        <f t="shared" si="5671"/>
        <v>0</v>
      </c>
      <c r="V2073" s="8">
        <f t="shared" si="5671"/>
        <v>0</v>
      </c>
      <c r="W2073" s="8">
        <f t="shared" ref="W2073:AF2073" si="5672">W2074</f>
        <v>0</v>
      </c>
      <c r="X2073" s="8">
        <f t="shared" si="5672"/>
        <v>0</v>
      </c>
      <c r="Y2073" s="8">
        <f t="shared" si="5672"/>
        <v>0</v>
      </c>
      <c r="Z2073" s="8">
        <f t="shared" si="5672"/>
        <v>0</v>
      </c>
      <c r="AA2073" s="8">
        <f t="shared" si="5672"/>
        <v>0</v>
      </c>
      <c r="AB2073" s="8">
        <f t="shared" si="5672"/>
        <v>0</v>
      </c>
      <c r="AC2073" s="8">
        <f t="shared" si="5672"/>
        <v>0</v>
      </c>
      <c r="AD2073" s="8">
        <f t="shared" si="5672"/>
        <v>0</v>
      </c>
      <c r="AE2073" s="8">
        <f t="shared" si="5672"/>
        <v>0</v>
      </c>
      <c r="AF2073" s="8">
        <f t="shared" si="5672"/>
        <v>0</v>
      </c>
      <c r="AG2073" s="8">
        <f t="shared" si="5589"/>
        <v>3469.3</v>
      </c>
      <c r="AH2073" s="8">
        <f t="shared" si="5587"/>
        <v>3469.3</v>
      </c>
      <c r="AI2073" s="8">
        <f t="shared" si="5588"/>
        <v>3469.3</v>
      </c>
      <c r="AJ2073" s="8">
        <f t="shared" ref="AJ2073:BI2073" si="5673">AJ2074</f>
        <v>0</v>
      </c>
      <c r="AK2073" s="8">
        <f t="shared" si="5590"/>
        <v>3469.3</v>
      </c>
      <c r="AL2073" s="8">
        <f t="shared" si="5591"/>
        <v>3469.3</v>
      </c>
      <c r="AM2073" s="8">
        <f t="shared" si="5592"/>
        <v>3469.3</v>
      </c>
      <c r="AN2073" s="8">
        <f t="shared" si="5673"/>
        <v>0</v>
      </c>
      <c r="AO2073" s="8">
        <f t="shared" si="5673"/>
        <v>0</v>
      </c>
      <c r="AP2073" s="8">
        <f t="shared" si="5673"/>
        <v>0</v>
      </c>
      <c r="AQ2073" s="8">
        <f t="shared" si="5673"/>
        <v>0</v>
      </c>
      <c r="AR2073" s="8">
        <f t="shared" si="5673"/>
        <v>0</v>
      </c>
      <c r="AS2073" s="8">
        <f t="shared" si="5673"/>
        <v>0</v>
      </c>
      <c r="AT2073" s="8">
        <f t="shared" si="5673"/>
        <v>0</v>
      </c>
      <c r="AU2073" s="8">
        <f t="shared" si="5673"/>
        <v>0</v>
      </c>
      <c r="AV2073" s="8">
        <f t="shared" si="5673"/>
        <v>0</v>
      </c>
      <c r="AW2073" s="8">
        <f t="shared" si="5673"/>
        <v>0</v>
      </c>
      <c r="AX2073" s="8">
        <f t="shared" si="5673"/>
        <v>0</v>
      </c>
      <c r="AY2073" s="8">
        <f t="shared" si="5673"/>
        <v>0</v>
      </c>
      <c r="AZ2073" s="8">
        <f t="shared" si="5673"/>
        <v>0</v>
      </c>
      <c r="BA2073" s="8">
        <f t="shared" si="5673"/>
        <v>0</v>
      </c>
      <c r="BB2073" s="8">
        <f t="shared" si="5673"/>
        <v>0</v>
      </c>
      <c r="BC2073" s="8">
        <f t="shared" si="5673"/>
        <v>0</v>
      </c>
      <c r="BD2073" s="8">
        <f t="shared" si="5673"/>
        <v>0</v>
      </c>
      <c r="BE2073" s="8">
        <f t="shared" si="5673"/>
        <v>0</v>
      </c>
      <c r="BF2073" s="8">
        <f t="shared" si="5667"/>
        <v>3469.3</v>
      </c>
      <c r="BG2073" s="8">
        <f t="shared" si="5668"/>
        <v>3469.3</v>
      </c>
      <c r="BH2073" s="8">
        <f t="shared" si="5669"/>
        <v>3469.3</v>
      </c>
      <c r="BI2073" s="8">
        <f t="shared" si="5673"/>
        <v>0</v>
      </c>
    </row>
    <row r="2074" spans="1:61" s="10" customFormat="1" x14ac:dyDescent="0.25">
      <c r="A2074" s="9" t="s">
        <v>245</v>
      </c>
      <c r="B2074" s="9" t="s">
        <v>74</v>
      </c>
      <c r="C2074" s="9" t="s">
        <v>74</v>
      </c>
      <c r="D2074" s="9"/>
      <c r="E2074" s="9"/>
      <c r="F2074" s="13" t="s">
        <v>546</v>
      </c>
      <c r="G2074" s="11">
        <f t="shared" ref="G2074:L2074" si="5674">G2075+G2081</f>
        <v>3469.3</v>
      </c>
      <c r="H2074" s="11">
        <f t="shared" si="5674"/>
        <v>3469.3</v>
      </c>
      <c r="I2074" s="11">
        <f t="shared" si="5674"/>
        <v>3469.3</v>
      </c>
      <c r="J2074" s="11">
        <f t="shared" si="5674"/>
        <v>0</v>
      </c>
      <c r="K2074" s="11">
        <f t="shared" si="5674"/>
        <v>0</v>
      </c>
      <c r="L2074" s="11">
        <f t="shared" si="5674"/>
        <v>0</v>
      </c>
      <c r="M2074" s="11">
        <f t="shared" si="5650"/>
        <v>3469.3</v>
      </c>
      <c r="N2074" s="11">
        <f t="shared" si="5651"/>
        <v>3469.3</v>
      </c>
      <c r="O2074" s="11">
        <f t="shared" si="5652"/>
        <v>3469.3</v>
      </c>
      <c r="P2074" s="11">
        <f t="shared" ref="P2074:V2074" si="5675">P2075+P2081</f>
        <v>0</v>
      </c>
      <c r="Q2074" s="11">
        <f t="shared" ref="Q2074:R2074" si="5676">Q2075+Q2081</f>
        <v>0</v>
      </c>
      <c r="R2074" s="11">
        <f t="shared" si="5676"/>
        <v>0</v>
      </c>
      <c r="S2074" s="11">
        <f t="shared" ref="S2074" si="5677">S2075+S2081</f>
        <v>0</v>
      </c>
      <c r="T2074" s="11">
        <f t="shared" si="5675"/>
        <v>0</v>
      </c>
      <c r="U2074" s="11">
        <f t="shared" si="5675"/>
        <v>0</v>
      </c>
      <c r="V2074" s="11">
        <f t="shared" si="5675"/>
        <v>0</v>
      </c>
      <c r="W2074" s="11">
        <f t="shared" ref="W2074:AF2074" si="5678">W2075+W2081</f>
        <v>0</v>
      </c>
      <c r="X2074" s="11">
        <f t="shared" si="5678"/>
        <v>0</v>
      </c>
      <c r="Y2074" s="11">
        <f t="shared" si="5678"/>
        <v>0</v>
      </c>
      <c r="Z2074" s="11">
        <f t="shared" si="5678"/>
        <v>0</v>
      </c>
      <c r="AA2074" s="11">
        <f t="shared" si="5678"/>
        <v>0</v>
      </c>
      <c r="AB2074" s="11">
        <f t="shared" si="5678"/>
        <v>0</v>
      </c>
      <c r="AC2074" s="11">
        <f t="shared" si="5678"/>
        <v>0</v>
      </c>
      <c r="AD2074" s="11">
        <f t="shared" ref="AD2074" si="5679">AD2075+AD2081</f>
        <v>0</v>
      </c>
      <c r="AE2074" s="11">
        <f t="shared" ref="AE2074" si="5680">AE2075+AE2081</f>
        <v>0</v>
      </c>
      <c r="AF2074" s="11">
        <f t="shared" si="5678"/>
        <v>0</v>
      </c>
      <c r="AG2074" s="11">
        <f t="shared" si="5589"/>
        <v>3469.3</v>
      </c>
      <c r="AH2074" s="11">
        <f t="shared" si="5587"/>
        <v>3469.3</v>
      </c>
      <c r="AI2074" s="11">
        <f t="shared" si="5588"/>
        <v>3469.3</v>
      </c>
      <c r="AJ2074" s="11">
        <f t="shared" ref="AJ2074:BI2074" si="5681">AJ2075+AJ2081</f>
        <v>0</v>
      </c>
      <c r="AK2074" s="11">
        <f t="shared" si="5590"/>
        <v>3469.3</v>
      </c>
      <c r="AL2074" s="11">
        <f t="shared" si="5591"/>
        <v>3469.3</v>
      </c>
      <c r="AM2074" s="11">
        <f t="shared" si="5592"/>
        <v>3469.3</v>
      </c>
      <c r="AN2074" s="11">
        <f t="shared" ref="AN2074:BA2074" si="5682">AN2075+AN2081</f>
        <v>0</v>
      </c>
      <c r="AO2074" s="11">
        <f t="shared" si="5682"/>
        <v>0</v>
      </c>
      <c r="AP2074" s="11">
        <f t="shared" si="5682"/>
        <v>0</v>
      </c>
      <c r="AQ2074" s="11">
        <f t="shared" si="5682"/>
        <v>0</v>
      </c>
      <c r="AR2074" s="11">
        <f t="shared" si="5682"/>
        <v>0</v>
      </c>
      <c r="AS2074" s="11">
        <f t="shared" si="5682"/>
        <v>0</v>
      </c>
      <c r="AT2074" s="11">
        <f t="shared" si="5682"/>
        <v>0</v>
      </c>
      <c r="AU2074" s="11">
        <f t="shared" ref="AU2074" si="5683">AU2075+AU2081</f>
        <v>0</v>
      </c>
      <c r="AV2074" s="11">
        <f t="shared" ref="AV2074:BE2074" si="5684">AV2075+AV2081</f>
        <v>0</v>
      </c>
      <c r="AW2074" s="11">
        <f t="shared" si="5684"/>
        <v>0</v>
      </c>
      <c r="AX2074" s="11">
        <f t="shared" si="5684"/>
        <v>0</v>
      </c>
      <c r="AY2074" s="11">
        <f t="shared" si="5684"/>
        <v>0</v>
      </c>
      <c r="AZ2074" s="11">
        <f t="shared" si="5682"/>
        <v>0</v>
      </c>
      <c r="BA2074" s="11">
        <f t="shared" si="5682"/>
        <v>0</v>
      </c>
      <c r="BB2074" s="11">
        <f t="shared" si="5684"/>
        <v>0</v>
      </c>
      <c r="BC2074" s="11">
        <f t="shared" si="5684"/>
        <v>0</v>
      </c>
      <c r="BD2074" s="11">
        <f t="shared" si="5684"/>
        <v>0</v>
      </c>
      <c r="BE2074" s="11">
        <f t="shared" si="5684"/>
        <v>0</v>
      </c>
      <c r="BF2074" s="11">
        <f t="shared" si="5667"/>
        <v>3469.3</v>
      </c>
      <c r="BG2074" s="11">
        <f t="shared" si="5668"/>
        <v>3469.3</v>
      </c>
      <c r="BH2074" s="11">
        <f t="shared" si="5669"/>
        <v>3469.3</v>
      </c>
      <c r="BI2074" s="11">
        <f t="shared" si="5681"/>
        <v>0</v>
      </c>
    </row>
    <row r="2075" spans="1:61" x14ac:dyDescent="0.25">
      <c r="A2075" s="4" t="s">
        <v>245</v>
      </c>
      <c r="B2075" s="4" t="s">
        <v>74</v>
      </c>
      <c r="C2075" s="4" t="s">
        <v>74</v>
      </c>
      <c r="D2075" s="4" t="s">
        <v>133</v>
      </c>
      <c r="E2075" s="4"/>
      <c r="F2075" s="14" t="s">
        <v>1172</v>
      </c>
      <c r="G2075" s="5">
        <f t="shared" ref="G2075:L2079" si="5685">G2076</f>
        <v>3221.3</v>
      </c>
      <c r="H2075" s="5">
        <f t="shared" si="5685"/>
        <v>3221.3</v>
      </c>
      <c r="I2075" s="5">
        <f t="shared" si="5685"/>
        <v>3221.3</v>
      </c>
      <c r="J2075" s="5">
        <f t="shared" si="5685"/>
        <v>0</v>
      </c>
      <c r="K2075" s="5">
        <f t="shared" si="5685"/>
        <v>0</v>
      </c>
      <c r="L2075" s="5">
        <f t="shared" si="5685"/>
        <v>0</v>
      </c>
      <c r="M2075" s="5">
        <f t="shared" si="5650"/>
        <v>3221.3</v>
      </c>
      <c r="N2075" s="5">
        <f t="shared" si="5651"/>
        <v>3221.3</v>
      </c>
      <c r="O2075" s="5">
        <f t="shared" si="5652"/>
        <v>3221.3</v>
      </c>
      <c r="P2075" s="5">
        <f t="shared" ref="P2075:V2079" si="5686">P2076</f>
        <v>0</v>
      </c>
      <c r="Q2075" s="5">
        <f t="shared" si="5686"/>
        <v>0</v>
      </c>
      <c r="R2075" s="5">
        <f t="shared" si="5686"/>
        <v>0</v>
      </c>
      <c r="S2075" s="5">
        <f t="shared" si="5686"/>
        <v>0</v>
      </c>
      <c r="T2075" s="5">
        <f t="shared" si="5686"/>
        <v>0</v>
      </c>
      <c r="U2075" s="5">
        <f t="shared" si="5686"/>
        <v>0</v>
      </c>
      <c r="V2075" s="5">
        <f t="shared" si="5686"/>
        <v>0</v>
      </c>
      <c r="W2075" s="5">
        <f t="shared" ref="W2075:AF2079" si="5687">W2076</f>
        <v>0</v>
      </c>
      <c r="X2075" s="5">
        <f t="shared" si="5687"/>
        <v>0</v>
      </c>
      <c r="Y2075" s="5">
        <f t="shared" si="5687"/>
        <v>0</v>
      </c>
      <c r="Z2075" s="5">
        <f t="shared" si="5687"/>
        <v>0</v>
      </c>
      <c r="AA2075" s="5">
        <f t="shared" si="5687"/>
        <v>0</v>
      </c>
      <c r="AB2075" s="5">
        <f t="shared" si="5687"/>
        <v>0</v>
      </c>
      <c r="AC2075" s="5">
        <f t="shared" si="5687"/>
        <v>0</v>
      </c>
      <c r="AD2075" s="5">
        <f t="shared" si="5687"/>
        <v>0</v>
      </c>
      <c r="AE2075" s="5">
        <f t="shared" si="5687"/>
        <v>0</v>
      </c>
      <c r="AF2075" s="5">
        <f t="shared" si="5687"/>
        <v>0</v>
      </c>
      <c r="AG2075" s="5">
        <f t="shared" si="5589"/>
        <v>3221.3</v>
      </c>
      <c r="AH2075" s="5">
        <f t="shared" si="5587"/>
        <v>3221.3</v>
      </c>
      <c r="AI2075" s="5">
        <f t="shared" si="5588"/>
        <v>3221.3</v>
      </c>
      <c r="AJ2075" s="5">
        <f t="shared" ref="AJ2075:BI2079" si="5688">AJ2076</f>
        <v>0</v>
      </c>
      <c r="AK2075" s="5">
        <f t="shared" si="5590"/>
        <v>3221.3</v>
      </c>
      <c r="AL2075" s="5">
        <f t="shared" si="5591"/>
        <v>3221.3</v>
      </c>
      <c r="AM2075" s="5">
        <f t="shared" si="5592"/>
        <v>3221.3</v>
      </c>
      <c r="AN2075" s="5">
        <f t="shared" si="5688"/>
        <v>0</v>
      </c>
      <c r="AO2075" s="5">
        <f t="shared" si="5688"/>
        <v>0</v>
      </c>
      <c r="AP2075" s="5">
        <f t="shared" si="5688"/>
        <v>0</v>
      </c>
      <c r="AQ2075" s="5">
        <f t="shared" si="5688"/>
        <v>0</v>
      </c>
      <c r="AR2075" s="5">
        <f t="shared" si="5688"/>
        <v>0</v>
      </c>
      <c r="AS2075" s="5">
        <f t="shared" si="5688"/>
        <v>0</v>
      </c>
      <c r="AT2075" s="5">
        <f t="shared" si="5688"/>
        <v>0</v>
      </c>
      <c r="AU2075" s="5">
        <f t="shared" si="5688"/>
        <v>0</v>
      </c>
      <c r="AV2075" s="5">
        <f t="shared" si="5688"/>
        <v>0</v>
      </c>
      <c r="AW2075" s="5">
        <f t="shared" si="5688"/>
        <v>0</v>
      </c>
      <c r="AX2075" s="5">
        <f t="shared" si="5688"/>
        <v>0</v>
      </c>
      <c r="AY2075" s="5">
        <f t="shared" si="5688"/>
        <v>0</v>
      </c>
      <c r="AZ2075" s="5">
        <f t="shared" si="5688"/>
        <v>0</v>
      </c>
      <c r="BA2075" s="5">
        <f t="shared" si="5688"/>
        <v>0</v>
      </c>
      <c r="BB2075" s="5">
        <f t="shared" si="5688"/>
        <v>0</v>
      </c>
      <c r="BC2075" s="5">
        <f t="shared" si="5688"/>
        <v>0</v>
      </c>
      <c r="BD2075" s="5">
        <f t="shared" si="5688"/>
        <v>0</v>
      </c>
      <c r="BE2075" s="5">
        <f t="shared" si="5688"/>
        <v>0</v>
      </c>
      <c r="BF2075" s="5">
        <f t="shared" si="5667"/>
        <v>3221.3</v>
      </c>
      <c r="BG2075" s="5">
        <f t="shared" si="5668"/>
        <v>3221.3</v>
      </c>
      <c r="BH2075" s="5">
        <f t="shared" si="5669"/>
        <v>3221.3</v>
      </c>
      <c r="BI2075" s="5">
        <f t="shared" si="5688"/>
        <v>0</v>
      </c>
    </row>
    <row r="2076" spans="1:61" ht="47.25" x14ac:dyDescent="0.25">
      <c r="A2076" s="4" t="s">
        <v>245</v>
      </c>
      <c r="B2076" s="4" t="s">
        <v>74</v>
      </c>
      <c r="C2076" s="4" t="s">
        <v>74</v>
      </c>
      <c r="D2076" s="4" t="s">
        <v>137</v>
      </c>
      <c r="E2076" s="4"/>
      <c r="F2076" s="14" t="s">
        <v>1177</v>
      </c>
      <c r="G2076" s="5">
        <f t="shared" si="5685"/>
        <v>3221.3</v>
      </c>
      <c r="H2076" s="5">
        <f t="shared" si="5685"/>
        <v>3221.3</v>
      </c>
      <c r="I2076" s="5">
        <f t="shared" si="5685"/>
        <v>3221.3</v>
      </c>
      <c r="J2076" s="5">
        <f t="shared" si="5685"/>
        <v>0</v>
      </c>
      <c r="K2076" s="5">
        <f t="shared" si="5685"/>
        <v>0</v>
      </c>
      <c r="L2076" s="5">
        <f t="shared" si="5685"/>
        <v>0</v>
      </c>
      <c r="M2076" s="5">
        <f t="shared" si="5650"/>
        <v>3221.3</v>
      </c>
      <c r="N2076" s="5">
        <f t="shared" si="5651"/>
        <v>3221.3</v>
      </c>
      <c r="O2076" s="5">
        <f t="shared" si="5652"/>
        <v>3221.3</v>
      </c>
      <c r="P2076" s="5">
        <f t="shared" si="5686"/>
        <v>0</v>
      </c>
      <c r="Q2076" s="5">
        <f t="shared" si="5686"/>
        <v>0</v>
      </c>
      <c r="R2076" s="5">
        <f t="shared" si="5686"/>
        <v>0</v>
      </c>
      <c r="S2076" s="5">
        <f t="shared" si="5686"/>
        <v>0</v>
      </c>
      <c r="T2076" s="5">
        <f t="shared" si="5686"/>
        <v>0</v>
      </c>
      <c r="U2076" s="5">
        <f t="shared" si="5686"/>
        <v>0</v>
      </c>
      <c r="V2076" s="5">
        <f t="shared" si="5686"/>
        <v>0</v>
      </c>
      <c r="W2076" s="5">
        <f t="shared" si="5687"/>
        <v>0</v>
      </c>
      <c r="X2076" s="5">
        <f t="shared" si="5687"/>
        <v>0</v>
      </c>
      <c r="Y2076" s="5">
        <f t="shared" si="5687"/>
        <v>0</v>
      </c>
      <c r="Z2076" s="5">
        <f t="shared" si="5687"/>
        <v>0</v>
      </c>
      <c r="AA2076" s="5">
        <f t="shared" si="5687"/>
        <v>0</v>
      </c>
      <c r="AB2076" s="5">
        <f t="shared" si="5687"/>
        <v>0</v>
      </c>
      <c r="AC2076" s="5">
        <f t="shared" si="5687"/>
        <v>0</v>
      </c>
      <c r="AD2076" s="5">
        <f t="shared" si="5687"/>
        <v>0</v>
      </c>
      <c r="AE2076" s="5">
        <f t="shared" si="5687"/>
        <v>0</v>
      </c>
      <c r="AF2076" s="5">
        <f t="shared" si="5687"/>
        <v>0</v>
      </c>
      <c r="AG2076" s="5">
        <f t="shared" si="5589"/>
        <v>3221.3</v>
      </c>
      <c r="AH2076" s="5">
        <f t="shared" si="5587"/>
        <v>3221.3</v>
      </c>
      <c r="AI2076" s="5">
        <f t="shared" si="5588"/>
        <v>3221.3</v>
      </c>
      <c r="AJ2076" s="5">
        <f t="shared" si="5688"/>
        <v>0</v>
      </c>
      <c r="AK2076" s="5">
        <f t="shared" si="5590"/>
        <v>3221.3</v>
      </c>
      <c r="AL2076" s="5">
        <f t="shared" si="5591"/>
        <v>3221.3</v>
      </c>
      <c r="AM2076" s="5">
        <f t="shared" si="5592"/>
        <v>3221.3</v>
      </c>
      <c r="AN2076" s="5">
        <f t="shared" si="5688"/>
        <v>0</v>
      </c>
      <c r="AO2076" s="5">
        <f t="shared" si="5688"/>
        <v>0</v>
      </c>
      <c r="AP2076" s="5">
        <f t="shared" si="5688"/>
        <v>0</v>
      </c>
      <c r="AQ2076" s="5">
        <f t="shared" si="5688"/>
        <v>0</v>
      </c>
      <c r="AR2076" s="5">
        <f t="shared" si="5688"/>
        <v>0</v>
      </c>
      <c r="AS2076" s="5">
        <f t="shared" si="5688"/>
        <v>0</v>
      </c>
      <c r="AT2076" s="5">
        <f t="shared" si="5688"/>
        <v>0</v>
      </c>
      <c r="AU2076" s="5">
        <f t="shared" si="5688"/>
        <v>0</v>
      </c>
      <c r="AV2076" s="5">
        <f t="shared" si="5688"/>
        <v>0</v>
      </c>
      <c r="AW2076" s="5">
        <f t="shared" si="5688"/>
        <v>0</v>
      </c>
      <c r="AX2076" s="5">
        <f t="shared" si="5688"/>
        <v>0</v>
      </c>
      <c r="AY2076" s="5">
        <f t="shared" si="5688"/>
        <v>0</v>
      </c>
      <c r="AZ2076" s="5">
        <f t="shared" si="5688"/>
        <v>0</v>
      </c>
      <c r="BA2076" s="5">
        <f t="shared" si="5688"/>
        <v>0</v>
      </c>
      <c r="BB2076" s="5">
        <f t="shared" si="5688"/>
        <v>0</v>
      </c>
      <c r="BC2076" s="5">
        <f t="shared" si="5688"/>
        <v>0</v>
      </c>
      <c r="BD2076" s="5">
        <f t="shared" si="5688"/>
        <v>0</v>
      </c>
      <c r="BE2076" s="5">
        <f t="shared" si="5688"/>
        <v>0</v>
      </c>
      <c r="BF2076" s="5">
        <f t="shared" si="5667"/>
        <v>3221.3</v>
      </c>
      <c r="BG2076" s="5">
        <f t="shared" si="5668"/>
        <v>3221.3</v>
      </c>
      <c r="BH2076" s="5">
        <f t="shared" si="5669"/>
        <v>3221.3</v>
      </c>
      <c r="BI2076" s="5">
        <f t="shared" si="5688"/>
        <v>0</v>
      </c>
    </row>
    <row r="2077" spans="1:61" ht="31.5" x14ac:dyDescent="0.25">
      <c r="A2077" s="4" t="s">
        <v>245</v>
      </c>
      <c r="B2077" s="4" t="s">
        <v>74</v>
      </c>
      <c r="C2077" s="4" t="s">
        <v>74</v>
      </c>
      <c r="D2077" s="4" t="s">
        <v>138</v>
      </c>
      <c r="E2077" s="4"/>
      <c r="F2077" s="14" t="s">
        <v>1178</v>
      </c>
      <c r="G2077" s="5">
        <f t="shared" si="5685"/>
        <v>3221.3</v>
      </c>
      <c r="H2077" s="5">
        <f t="shared" si="5685"/>
        <v>3221.3</v>
      </c>
      <c r="I2077" s="5">
        <f t="shared" si="5685"/>
        <v>3221.3</v>
      </c>
      <c r="J2077" s="5">
        <f t="shared" si="5685"/>
        <v>0</v>
      </c>
      <c r="K2077" s="5">
        <f t="shared" si="5685"/>
        <v>0</v>
      </c>
      <c r="L2077" s="5">
        <f t="shared" si="5685"/>
        <v>0</v>
      </c>
      <c r="M2077" s="5">
        <f t="shared" si="5650"/>
        <v>3221.3</v>
      </c>
      <c r="N2077" s="5">
        <f t="shared" si="5651"/>
        <v>3221.3</v>
      </c>
      <c r="O2077" s="5">
        <f t="shared" si="5652"/>
        <v>3221.3</v>
      </c>
      <c r="P2077" s="5">
        <f t="shared" si="5686"/>
        <v>0</v>
      </c>
      <c r="Q2077" s="5">
        <f t="shared" si="5686"/>
        <v>0</v>
      </c>
      <c r="R2077" s="5">
        <f t="shared" si="5686"/>
        <v>0</v>
      </c>
      <c r="S2077" s="5">
        <f t="shared" si="5686"/>
        <v>0</v>
      </c>
      <c r="T2077" s="5">
        <f t="shared" si="5686"/>
        <v>0</v>
      </c>
      <c r="U2077" s="5">
        <f t="shared" si="5686"/>
        <v>0</v>
      </c>
      <c r="V2077" s="5">
        <f t="shared" si="5686"/>
        <v>0</v>
      </c>
      <c r="W2077" s="5">
        <f t="shared" si="5687"/>
        <v>0</v>
      </c>
      <c r="X2077" s="5">
        <f t="shared" si="5687"/>
        <v>0</v>
      </c>
      <c r="Y2077" s="5">
        <f t="shared" si="5687"/>
        <v>0</v>
      </c>
      <c r="Z2077" s="5">
        <f t="shared" si="5687"/>
        <v>0</v>
      </c>
      <c r="AA2077" s="5">
        <f t="shared" si="5687"/>
        <v>0</v>
      </c>
      <c r="AB2077" s="5">
        <f t="shared" si="5687"/>
        <v>0</v>
      </c>
      <c r="AC2077" s="5">
        <f t="shared" si="5687"/>
        <v>0</v>
      </c>
      <c r="AD2077" s="5">
        <f t="shared" si="5687"/>
        <v>0</v>
      </c>
      <c r="AE2077" s="5">
        <f t="shared" si="5687"/>
        <v>0</v>
      </c>
      <c r="AF2077" s="5">
        <f t="shared" si="5687"/>
        <v>0</v>
      </c>
      <c r="AG2077" s="5">
        <f t="shared" si="5589"/>
        <v>3221.3</v>
      </c>
      <c r="AH2077" s="5">
        <f t="shared" si="5587"/>
        <v>3221.3</v>
      </c>
      <c r="AI2077" s="5">
        <f t="shared" si="5588"/>
        <v>3221.3</v>
      </c>
      <c r="AJ2077" s="5">
        <f t="shared" si="5688"/>
        <v>0</v>
      </c>
      <c r="AK2077" s="5">
        <f t="shared" si="5590"/>
        <v>3221.3</v>
      </c>
      <c r="AL2077" s="5">
        <f t="shared" si="5591"/>
        <v>3221.3</v>
      </c>
      <c r="AM2077" s="5">
        <f t="shared" si="5592"/>
        <v>3221.3</v>
      </c>
      <c r="AN2077" s="5">
        <f t="shared" si="5688"/>
        <v>0</v>
      </c>
      <c r="AO2077" s="5">
        <f t="shared" si="5688"/>
        <v>0</v>
      </c>
      <c r="AP2077" s="5">
        <f t="shared" si="5688"/>
        <v>0</v>
      </c>
      <c r="AQ2077" s="5">
        <f t="shared" si="5688"/>
        <v>0</v>
      </c>
      <c r="AR2077" s="5">
        <f t="shared" si="5688"/>
        <v>0</v>
      </c>
      <c r="AS2077" s="5">
        <f t="shared" si="5688"/>
        <v>0</v>
      </c>
      <c r="AT2077" s="5">
        <f t="shared" si="5688"/>
        <v>0</v>
      </c>
      <c r="AU2077" s="5">
        <f t="shared" si="5688"/>
        <v>0</v>
      </c>
      <c r="AV2077" s="5">
        <f t="shared" si="5688"/>
        <v>0</v>
      </c>
      <c r="AW2077" s="5">
        <f t="shared" si="5688"/>
        <v>0</v>
      </c>
      <c r="AX2077" s="5">
        <f t="shared" si="5688"/>
        <v>0</v>
      </c>
      <c r="AY2077" s="5">
        <f t="shared" si="5688"/>
        <v>0</v>
      </c>
      <c r="AZ2077" s="5">
        <f t="shared" si="5688"/>
        <v>0</v>
      </c>
      <c r="BA2077" s="5">
        <f t="shared" si="5688"/>
        <v>0</v>
      </c>
      <c r="BB2077" s="5">
        <f t="shared" si="5688"/>
        <v>0</v>
      </c>
      <c r="BC2077" s="5">
        <f t="shared" si="5688"/>
        <v>0</v>
      </c>
      <c r="BD2077" s="5">
        <f t="shared" si="5688"/>
        <v>0</v>
      </c>
      <c r="BE2077" s="5">
        <f t="shared" si="5688"/>
        <v>0</v>
      </c>
      <c r="BF2077" s="5">
        <f t="shared" si="5667"/>
        <v>3221.3</v>
      </c>
      <c r="BG2077" s="5">
        <f t="shared" si="5668"/>
        <v>3221.3</v>
      </c>
      <c r="BH2077" s="5">
        <f t="shared" si="5669"/>
        <v>3221.3</v>
      </c>
      <c r="BI2077" s="5">
        <f t="shared" si="5688"/>
        <v>0</v>
      </c>
    </row>
    <row r="2078" spans="1:61" ht="63" x14ac:dyDescent="0.25">
      <c r="A2078" s="4" t="s">
        <v>245</v>
      </c>
      <c r="B2078" s="4" t="s">
        <v>74</v>
      </c>
      <c r="C2078" s="4" t="s">
        <v>74</v>
      </c>
      <c r="D2078" s="4" t="s">
        <v>238</v>
      </c>
      <c r="E2078" s="4"/>
      <c r="F2078" s="14" t="s">
        <v>619</v>
      </c>
      <c r="G2078" s="5">
        <f t="shared" si="5685"/>
        <v>3221.3</v>
      </c>
      <c r="H2078" s="5">
        <f t="shared" si="5685"/>
        <v>3221.3</v>
      </c>
      <c r="I2078" s="5">
        <f t="shared" si="5685"/>
        <v>3221.3</v>
      </c>
      <c r="J2078" s="5">
        <f t="shared" si="5685"/>
        <v>0</v>
      </c>
      <c r="K2078" s="5">
        <f t="shared" si="5685"/>
        <v>0</v>
      </c>
      <c r="L2078" s="5">
        <f t="shared" si="5685"/>
        <v>0</v>
      </c>
      <c r="M2078" s="5">
        <f t="shared" si="5650"/>
        <v>3221.3</v>
      </c>
      <c r="N2078" s="5">
        <f t="shared" si="5651"/>
        <v>3221.3</v>
      </c>
      <c r="O2078" s="5">
        <f t="shared" si="5652"/>
        <v>3221.3</v>
      </c>
      <c r="P2078" s="5">
        <f t="shared" si="5686"/>
        <v>0</v>
      </c>
      <c r="Q2078" s="5">
        <f t="shared" si="5686"/>
        <v>0</v>
      </c>
      <c r="R2078" s="5">
        <f t="shared" si="5686"/>
        <v>0</v>
      </c>
      <c r="S2078" s="5">
        <f t="shared" si="5686"/>
        <v>0</v>
      </c>
      <c r="T2078" s="5">
        <f t="shared" si="5686"/>
        <v>0</v>
      </c>
      <c r="U2078" s="5">
        <f t="shared" si="5686"/>
        <v>0</v>
      </c>
      <c r="V2078" s="5">
        <f t="shared" si="5686"/>
        <v>0</v>
      </c>
      <c r="W2078" s="5">
        <f t="shared" si="5687"/>
        <v>0</v>
      </c>
      <c r="X2078" s="5">
        <f t="shared" si="5687"/>
        <v>0</v>
      </c>
      <c r="Y2078" s="5">
        <f t="shared" si="5687"/>
        <v>0</v>
      </c>
      <c r="Z2078" s="5">
        <f t="shared" si="5687"/>
        <v>0</v>
      </c>
      <c r="AA2078" s="5">
        <f t="shared" si="5687"/>
        <v>0</v>
      </c>
      <c r="AB2078" s="5">
        <f t="shared" si="5687"/>
        <v>0</v>
      </c>
      <c r="AC2078" s="5">
        <f t="shared" si="5687"/>
        <v>0</v>
      </c>
      <c r="AD2078" s="5">
        <f t="shared" si="5687"/>
        <v>0</v>
      </c>
      <c r="AE2078" s="5">
        <f t="shared" si="5687"/>
        <v>0</v>
      </c>
      <c r="AF2078" s="5">
        <f t="shared" si="5687"/>
        <v>0</v>
      </c>
      <c r="AG2078" s="5">
        <f t="shared" si="5589"/>
        <v>3221.3</v>
      </c>
      <c r="AH2078" s="5">
        <f t="shared" si="5587"/>
        <v>3221.3</v>
      </c>
      <c r="AI2078" s="5">
        <f t="shared" si="5588"/>
        <v>3221.3</v>
      </c>
      <c r="AJ2078" s="5">
        <f t="shared" si="5688"/>
        <v>0</v>
      </c>
      <c r="AK2078" s="5">
        <f t="shared" si="5590"/>
        <v>3221.3</v>
      </c>
      <c r="AL2078" s="5">
        <f t="shared" si="5591"/>
        <v>3221.3</v>
      </c>
      <c r="AM2078" s="5">
        <f t="shared" si="5592"/>
        <v>3221.3</v>
      </c>
      <c r="AN2078" s="5">
        <f t="shared" si="5688"/>
        <v>0</v>
      </c>
      <c r="AO2078" s="5">
        <f t="shared" si="5688"/>
        <v>0</v>
      </c>
      <c r="AP2078" s="5">
        <f t="shared" si="5688"/>
        <v>0</v>
      </c>
      <c r="AQ2078" s="5">
        <f t="shared" si="5688"/>
        <v>0</v>
      </c>
      <c r="AR2078" s="5">
        <f t="shared" si="5688"/>
        <v>0</v>
      </c>
      <c r="AS2078" s="5">
        <f t="shared" si="5688"/>
        <v>0</v>
      </c>
      <c r="AT2078" s="5">
        <f t="shared" si="5688"/>
        <v>0</v>
      </c>
      <c r="AU2078" s="5">
        <f t="shared" si="5688"/>
        <v>0</v>
      </c>
      <c r="AV2078" s="5">
        <f t="shared" si="5688"/>
        <v>0</v>
      </c>
      <c r="AW2078" s="5">
        <f t="shared" si="5688"/>
        <v>0</v>
      </c>
      <c r="AX2078" s="5">
        <f t="shared" si="5688"/>
        <v>0</v>
      </c>
      <c r="AY2078" s="5">
        <f t="shared" si="5688"/>
        <v>0</v>
      </c>
      <c r="AZ2078" s="5">
        <f t="shared" si="5688"/>
        <v>0</v>
      </c>
      <c r="BA2078" s="5">
        <f t="shared" si="5688"/>
        <v>0</v>
      </c>
      <c r="BB2078" s="5">
        <f t="shared" si="5688"/>
        <v>0</v>
      </c>
      <c r="BC2078" s="5">
        <f t="shared" si="5688"/>
        <v>0</v>
      </c>
      <c r="BD2078" s="5">
        <f t="shared" si="5688"/>
        <v>0</v>
      </c>
      <c r="BE2078" s="5">
        <f t="shared" si="5688"/>
        <v>0</v>
      </c>
      <c r="BF2078" s="5">
        <f t="shared" si="5667"/>
        <v>3221.3</v>
      </c>
      <c r="BG2078" s="5">
        <f t="shared" si="5668"/>
        <v>3221.3</v>
      </c>
      <c r="BH2078" s="5">
        <f t="shared" si="5669"/>
        <v>3221.3</v>
      </c>
      <c r="BI2078" s="5">
        <f t="shared" si="5688"/>
        <v>0</v>
      </c>
    </row>
    <row r="2079" spans="1:61" ht="31.5" x14ac:dyDescent="0.25">
      <c r="A2079" s="4" t="s">
        <v>245</v>
      </c>
      <c r="B2079" s="4" t="s">
        <v>74</v>
      </c>
      <c r="C2079" s="4" t="s">
        <v>74</v>
      </c>
      <c r="D2079" s="4" t="s">
        <v>238</v>
      </c>
      <c r="E2079" s="4" t="s">
        <v>92</v>
      </c>
      <c r="F2079" s="14" t="s">
        <v>569</v>
      </c>
      <c r="G2079" s="5">
        <f t="shared" si="5685"/>
        <v>3221.3</v>
      </c>
      <c r="H2079" s="5">
        <f t="shared" si="5685"/>
        <v>3221.3</v>
      </c>
      <c r="I2079" s="5">
        <f t="shared" si="5685"/>
        <v>3221.3</v>
      </c>
      <c r="J2079" s="5">
        <f t="shared" si="5685"/>
        <v>0</v>
      </c>
      <c r="K2079" s="5">
        <f t="shared" si="5685"/>
        <v>0</v>
      </c>
      <c r="L2079" s="5">
        <f t="shared" si="5685"/>
        <v>0</v>
      </c>
      <c r="M2079" s="5">
        <f t="shared" si="5650"/>
        <v>3221.3</v>
      </c>
      <c r="N2079" s="5">
        <f t="shared" si="5651"/>
        <v>3221.3</v>
      </c>
      <c r="O2079" s="5">
        <f t="shared" si="5652"/>
        <v>3221.3</v>
      </c>
      <c r="P2079" s="5">
        <f t="shared" si="5686"/>
        <v>0</v>
      </c>
      <c r="Q2079" s="5">
        <f t="shared" si="5686"/>
        <v>0</v>
      </c>
      <c r="R2079" s="5">
        <f t="shared" si="5686"/>
        <v>0</v>
      </c>
      <c r="S2079" s="5">
        <f t="shared" si="5686"/>
        <v>0</v>
      </c>
      <c r="T2079" s="5">
        <f t="shared" si="5686"/>
        <v>0</v>
      </c>
      <c r="U2079" s="5">
        <f t="shared" si="5686"/>
        <v>0</v>
      </c>
      <c r="V2079" s="5">
        <f t="shared" si="5686"/>
        <v>0</v>
      </c>
      <c r="W2079" s="5">
        <f t="shared" si="5687"/>
        <v>0</v>
      </c>
      <c r="X2079" s="5">
        <f t="shared" si="5687"/>
        <v>0</v>
      </c>
      <c r="Y2079" s="5">
        <f t="shared" si="5687"/>
        <v>0</v>
      </c>
      <c r="Z2079" s="5">
        <f t="shared" si="5687"/>
        <v>0</v>
      </c>
      <c r="AA2079" s="5">
        <f t="shared" si="5687"/>
        <v>0</v>
      </c>
      <c r="AB2079" s="5">
        <f t="shared" si="5687"/>
        <v>0</v>
      </c>
      <c r="AC2079" s="5">
        <f t="shared" si="5687"/>
        <v>0</v>
      </c>
      <c r="AD2079" s="5">
        <f t="shared" si="5687"/>
        <v>0</v>
      </c>
      <c r="AE2079" s="5">
        <f t="shared" si="5687"/>
        <v>0</v>
      </c>
      <c r="AF2079" s="5">
        <f t="shared" si="5687"/>
        <v>0</v>
      </c>
      <c r="AG2079" s="5">
        <f t="shared" si="5589"/>
        <v>3221.3</v>
      </c>
      <c r="AH2079" s="5">
        <f t="shared" si="5587"/>
        <v>3221.3</v>
      </c>
      <c r="AI2079" s="5">
        <f t="shared" si="5588"/>
        <v>3221.3</v>
      </c>
      <c r="AJ2079" s="5">
        <f t="shared" si="5688"/>
        <v>0</v>
      </c>
      <c r="AK2079" s="5">
        <f t="shared" si="5590"/>
        <v>3221.3</v>
      </c>
      <c r="AL2079" s="5">
        <f t="shared" si="5591"/>
        <v>3221.3</v>
      </c>
      <c r="AM2079" s="5">
        <f t="shared" si="5592"/>
        <v>3221.3</v>
      </c>
      <c r="AN2079" s="5">
        <f t="shared" si="5688"/>
        <v>0</v>
      </c>
      <c r="AO2079" s="5">
        <f t="shared" si="5688"/>
        <v>0</v>
      </c>
      <c r="AP2079" s="5">
        <f t="shared" si="5688"/>
        <v>0</v>
      </c>
      <c r="AQ2079" s="5">
        <f t="shared" si="5688"/>
        <v>0</v>
      </c>
      <c r="AR2079" s="5">
        <f t="shared" si="5688"/>
        <v>0</v>
      </c>
      <c r="AS2079" s="5">
        <f t="shared" si="5688"/>
        <v>0</v>
      </c>
      <c r="AT2079" s="5">
        <f t="shared" si="5688"/>
        <v>0</v>
      </c>
      <c r="AU2079" s="5">
        <f t="shared" si="5688"/>
        <v>0</v>
      </c>
      <c r="AV2079" s="5">
        <f t="shared" si="5688"/>
        <v>0</v>
      </c>
      <c r="AW2079" s="5">
        <f t="shared" si="5688"/>
        <v>0</v>
      </c>
      <c r="AX2079" s="5">
        <f t="shared" si="5688"/>
        <v>0</v>
      </c>
      <c r="AY2079" s="5">
        <f t="shared" si="5688"/>
        <v>0</v>
      </c>
      <c r="AZ2079" s="5">
        <f t="shared" si="5688"/>
        <v>0</v>
      </c>
      <c r="BA2079" s="5">
        <f t="shared" si="5688"/>
        <v>0</v>
      </c>
      <c r="BB2079" s="5">
        <f t="shared" si="5688"/>
        <v>0</v>
      </c>
      <c r="BC2079" s="5">
        <f t="shared" si="5688"/>
        <v>0</v>
      </c>
      <c r="BD2079" s="5">
        <f t="shared" si="5688"/>
        <v>0</v>
      </c>
      <c r="BE2079" s="5">
        <f t="shared" si="5688"/>
        <v>0</v>
      </c>
      <c r="BF2079" s="5">
        <f t="shared" si="5667"/>
        <v>3221.3</v>
      </c>
      <c r="BG2079" s="5">
        <f t="shared" si="5668"/>
        <v>3221.3</v>
      </c>
      <c r="BH2079" s="5">
        <f t="shared" si="5669"/>
        <v>3221.3</v>
      </c>
      <c r="BI2079" s="5">
        <f t="shared" si="5688"/>
        <v>0</v>
      </c>
    </row>
    <row r="2080" spans="1:61" ht="47.25" x14ac:dyDescent="0.25">
      <c r="A2080" s="4" t="s">
        <v>245</v>
      </c>
      <c r="B2080" s="4" t="s">
        <v>74</v>
      </c>
      <c r="C2080" s="4" t="s">
        <v>74</v>
      </c>
      <c r="D2080" s="4" t="s">
        <v>238</v>
      </c>
      <c r="E2080" s="4" t="s">
        <v>89</v>
      </c>
      <c r="F2080" s="14" t="s">
        <v>572</v>
      </c>
      <c r="G2080" s="5">
        <v>3221.3</v>
      </c>
      <c r="H2080" s="5">
        <v>3221.3</v>
      </c>
      <c r="I2080" s="5">
        <v>3221.3</v>
      </c>
      <c r="J2080" s="5"/>
      <c r="K2080" s="5"/>
      <c r="L2080" s="5"/>
      <c r="M2080" s="5">
        <f t="shared" si="5650"/>
        <v>3221.3</v>
      </c>
      <c r="N2080" s="5">
        <f t="shared" si="5651"/>
        <v>3221.3</v>
      </c>
      <c r="O2080" s="5">
        <f t="shared" si="5652"/>
        <v>3221.3</v>
      </c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>
        <f t="shared" si="5589"/>
        <v>3221.3</v>
      </c>
      <c r="AH2080" s="5">
        <f t="shared" si="5587"/>
        <v>3221.3</v>
      </c>
      <c r="AI2080" s="5">
        <f t="shared" si="5588"/>
        <v>3221.3</v>
      </c>
      <c r="AJ2080" s="5"/>
      <c r="AK2080" s="5">
        <f t="shared" si="5590"/>
        <v>3221.3</v>
      </c>
      <c r="AL2080" s="5">
        <f t="shared" si="5591"/>
        <v>3221.3</v>
      </c>
      <c r="AM2080" s="5">
        <f t="shared" si="5592"/>
        <v>3221.3</v>
      </c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>
        <f t="shared" si="5667"/>
        <v>3221.3</v>
      </c>
      <c r="BG2080" s="5">
        <f t="shared" si="5668"/>
        <v>3221.3</v>
      </c>
      <c r="BH2080" s="5">
        <f t="shared" si="5669"/>
        <v>3221.3</v>
      </c>
      <c r="BI2080" s="5"/>
    </row>
    <row r="2081" spans="1:61" ht="47.25" x14ac:dyDescent="0.25">
      <c r="A2081" s="4" t="s">
        <v>245</v>
      </c>
      <c r="B2081" s="4" t="s">
        <v>74</v>
      </c>
      <c r="C2081" s="4" t="s">
        <v>74</v>
      </c>
      <c r="D2081" s="4" t="s">
        <v>115</v>
      </c>
      <c r="E2081" s="4"/>
      <c r="F2081" s="14" t="s">
        <v>1190</v>
      </c>
      <c r="G2081" s="5">
        <f t="shared" ref="G2081:L2085" si="5689">G2082</f>
        <v>248</v>
      </c>
      <c r="H2081" s="5">
        <f t="shared" si="5689"/>
        <v>248</v>
      </c>
      <c r="I2081" s="5">
        <f t="shared" si="5689"/>
        <v>248</v>
      </c>
      <c r="J2081" s="5">
        <f t="shared" si="5689"/>
        <v>0</v>
      </c>
      <c r="K2081" s="5">
        <f t="shared" si="5689"/>
        <v>0</v>
      </c>
      <c r="L2081" s="5">
        <f t="shared" si="5689"/>
        <v>0</v>
      </c>
      <c r="M2081" s="5">
        <f t="shared" si="5650"/>
        <v>248</v>
      </c>
      <c r="N2081" s="5">
        <f t="shared" si="5651"/>
        <v>248</v>
      </c>
      <c r="O2081" s="5">
        <f t="shared" si="5652"/>
        <v>248</v>
      </c>
      <c r="P2081" s="5">
        <f t="shared" ref="P2081:V2085" si="5690">P2082</f>
        <v>0</v>
      </c>
      <c r="Q2081" s="5">
        <f t="shared" si="5690"/>
        <v>0</v>
      </c>
      <c r="R2081" s="5">
        <f t="shared" si="5690"/>
        <v>0</v>
      </c>
      <c r="S2081" s="5">
        <f t="shared" si="5690"/>
        <v>0</v>
      </c>
      <c r="T2081" s="5">
        <f t="shared" si="5690"/>
        <v>0</v>
      </c>
      <c r="U2081" s="5">
        <f t="shared" si="5690"/>
        <v>0</v>
      </c>
      <c r="V2081" s="5">
        <f t="shared" si="5690"/>
        <v>0</v>
      </c>
      <c r="W2081" s="5">
        <f t="shared" ref="W2081:AF2085" si="5691">W2082</f>
        <v>0</v>
      </c>
      <c r="X2081" s="5">
        <f t="shared" si="5691"/>
        <v>0</v>
      </c>
      <c r="Y2081" s="5">
        <f t="shared" si="5691"/>
        <v>0</v>
      </c>
      <c r="Z2081" s="5">
        <f t="shared" si="5691"/>
        <v>0</v>
      </c>
      <c r="AA2081" s="5">
        <f t="shared" si="5691"/>
        <v>0</v>
      </c>
      <c r="AB2081" s="5">
        <f t="shared" si="5691"/>
        <v>0</v>
      </c>
      <c r="AC2081" s="5">
        <f t="shared" si="5691"/>
        <v>0</v>
      </c>
      <c r="AD2081" s="5">
        <f t="shared" si="5691"/>
        <v>0</v>
      </c>
      <c r="AE2081" s="5">
        <f t="shared" si="5691"/>
        <v>0</v>
      </c>
      <c r="AF2081" s="5">
        <f t="shared" si="5691"/>
        <v>0</v>
      </c>
      <c r="AG2081" s="5">
        <f t="shared" si="5589"/>
        <v>248</v>
      </c>
      <c r="AH2081" s="5">
        <f t="shared" si="5587"/>
        <v>248</v>
      </c>
      <c r="AI2081" s="5">
        <f t="shared" si="5588"/>
        <v>248</v>
      </c>
      <c r="AJ2081" s="5">
        <f t="shared" ref="AJ2081:BI2085" si="5692">AJ2082</f>
        <v>0</v>
      </c>
      <c r="AK2081" s="5">
        <f t="shared" si="5590"/>
        <v>248</v>
      </c>
      <c r="AL2081" s="5">
        <f t="shared" si="5591"/>
        <v>248</v>
      </c>
      <c r="AM2081" s="5">
        <f t="shared" si="5592"/>
        <v>248</v>
      </c>
      <c r="AN2081" s="5">
        <f t="shared" si="5692"/>
        <v>0</v>
      </c>
      <c r="AO2081" s="5">
        <f t="shared" si="5692"/>
        <v>0</v>
      </c>
      <c r="AP2081" s="5">
        <f t="shared" si="5692"/>
        <v>0</v>
      </c>
      <c r="AQ2081" s="5">
        <f t="shared" si="5692"/>
        <v>0</v>
      </c>
      <c r="AR2081" s="5">
        <f t="shared" si="5692"/>
        <v>0</v>
      </c>
      <c r="AS2081" s="5">
        <f t="shared" si="5692"/>
        <v>0</v>
      </c>
      <c r="AT2081" s="5">
        <f t="shared" si="5692"/>
        <v>0</v>
      </c>
      <c r="AU2081" s="5">
        <f t="shared" si="5692"/>
        <v>0</v>
      </c>
      <c r="AV2081" s="5">
        <f t="shared" si="5692"/>
        <v>0</v>
      </c>
      <c r="AW2081" s="5">
        <f t="shared" si="5692"/>
        <v>0</v>
      </c>
      <c r="AX2081" s="5">
        <f t="shared" si="5692"/>
        <v>0</v>
      </c>
      <c r="AY2081" s="5">
        <f t="shared" si="5692"/>
        <v>0</v>
      </c>
      <c r="AZ2081" s="5">
        <f t="shared" si="5692"/>
        <v>0</v>
      </c>
      <c r="BA2081" s="5">
        <f t="shared" si="5692"/>
        <v>0</v>
      </c>
      <c r="BB2081" s="5">
        <f t="shared" si="5692"/>
        <v>0</v>
      </c>
      <c r="BC2081" s="5">
        <f t="shared" si="5692"/>
        <v>0</v>
      </c>
      <c r="BD2081" s="5">
        <f t="shared" si="5692"/>
        <v>0</v>
      </c>
      <c r="BE2081" s="5">
        <f t="shared" si="5692"/>
        <v>0</v>
      </c>
      <c r="BF2081" s="5">
        <f t="shared" si="5667"/>
        <v>248</v>
      </c>
      <c r="BG2081" s="5">
        <f t="shared" si="5668"/>
        <v>248</v>
      </c>
      <c r="BH2081" s="5">
        <f t="shared" si="5669"/>
        <v>248</v>
      </c>
      <c r="BI2081" s="5">
        <f t="shared" si="5692"/>
        <v>0</v>
      </c>
    </row>
    <row r="2082" spans="1:61" ht="31.5" x14ac:dyDescent="0.25">
      <c r="A2082" s="4" t="s">
        <v>245</v>
      </c>
      <c r="B2082" s="4" t="s">
        <v>74</v>
      </c>
      <c r="C2082" s="4" t="s">
        <v>74</v>
      </c>
      <c r="D2082" s="4" t="s">
        <v>139</v>
      </c>
      <c r="E2082" s="4"/>
      <c r="F2082" s="14" t="s">
        <v>1200</v>
      </c>
      <c r="G2082" s="5">
        <f t="shared" si="5689"/>
        <v>248</v>
      </c>
      <c r="H2082" s="5">
        <f t="shared" si="5689"/>
        <v>248</v>
      </c>
      <c r="I2082" s="5">
        <f t="shared" si="5689"/>
        <v>248</v>
      </c>
      <c r="J2082" s="5">
        <f t="shared" si="5689"/>
        <v>0</v>
      </c>
      <c r="K2082" s="5">
        <f t="shared" si="5689"/>
        <v>0</v>
      </c>
      <c r="L2082" s="5">
        <f t="shared" si="5689"/>
        <v>0</v>
      </c>
      <c r="M2082" s="5">
        <f t="shared" si="5650"/>
        <v>248</v>
      </c>
      <c r="N2082" s="5">
        <f t="shared" si="5651"/>
        <v>248</v>
      </c>
      <c r="O2082" s="5">
        <f t="shared" si="5652"/>
        <v>248</v>
      </c>
      <c r="P2082" s="5">
        <f t="shared" si="5690"/>
        <v>0</v>
      </c>
      <c r="Q2082" s="5">
        <f t="shared" si="5690"/>
        <v>0</v>
      </c>
      <c r="R2082" s="5">
        <f t="shared" si="5690"/>
        <v>0</v>
      </c>
      <c r="S2082" s="5">
        <f t="shared" si="5690"/>
        <v>0</v>
      </c>
      <c r="T2082" s="5">
        <f t="shared" si="5690"/>
        <v>0</v>
      </c>
      <c r="U2082" s="5">
        <f t="shared" si="5690"/>
        <v>0</v>
      </c>
      <c r="V2082" s="5">
        <f t="shared" si="5690"/>
        <v>0</v>
      </c>
      <c r="W2082" s="5">
        <f t="shared" si="5691"/>
        <v>0</v>
      </c>
      <c r="X2082" s="5">
        <f t="shared" si="5691"/>
        <v>0</v>
      </c>
      <c r="Y2082" s="5">
        <f t="shared" si="5691"/>
        <v>0</v>
      </c>
      <c r="Z2082" s="5">
        <f t="shared" si="5691"/>
        <v>0</v>
      </c>
      <c r="AA2082" s="5">
        <f t="shared" si="5691"/>
        <v>0</v>
      </c>
      <c r="AB2082" s="5">
        <f t="shared" si="5691"/>
        <v>0</v>
      </c>
      <c r="AC2082" s="5">
        <f t="shared" si="5691"/>
        <v>0</v>
      </c>
      <c r="AD2082" s="5">
        <f t="shared" si="5691"/>
        <v>0</v>
      </c>
      <c r="AE2082" s="5">
        <f t="shared" si="5691"/>
        <v>0</v>
      </c>
      <c r="AF2082" s="5">
        <f t="shared" si="5691"/>
        <v>0</v>
      </c>
      <c r="AG2082" s="5">
        <f t="shared" si="5589"/>
        <v>248</v>
      </c>
      <c r="AH2082" s="5">
        <f t="shared" si="5587"/>
        <v>248</v>
      </c>
      <c r="AI2082" s="5">
        <f t="shared" si="5588"/>
        <v>248</v>
      </c>
      <c r="AJ2082" s="5">
        <f t="shared" si="5692"/>
        <v>0</v>
      </c>
      <c r="AK2082" s="5">
        <f t="shared" si="5590"/>
        <v>248</v>
      </c>
      <c r="AL2082" s="5">
        <f t="shared" si="5591"/>
        <v>248</v>
      </c>
      <c r="AM2082" s="5">
        <f t="shared" si="5592"/>
        <v>248</v>
      </c>
      <c r="AN2082" s="5">
        <f t="shared" si="5692"/>
        <v>0</v>
      </c>
      <c r="AO2082" s="5">
        <f t="shared" si="5692"/>
        <v>0</v>
      </c>
      <c r="AP2082" s="5">
        <f t="shared" si="5692"/>
        <v>0</v>
      </c>
      <c r="AQ2082" s="5">
        <f t="shared" si="5692"/>
        <v>0</v>
      </c>
      <c r="AR2082" s="5">
        <f t="shared" si="5692"/>
        <v>0</v>
      </c>
      <c r="AS2082" s="5">
        <f t="shared" si="5692"/>
        <v>0</v>
      </c>
      <c r="AT2082" s="5">
        <f t="shared" si="5692"/>
        <v>0</v>
      </c>
      <c r="AU2082" s="5">
        <f t="shared" si="5692"/>
        <v>0</v>
      </c>
      <c r="AV2082" s="5">
        <f t="shared" si="5692"/>
        <v>0</v>
      </c>
      <c r="AW2082" s="5">
        <f t="shared" si="5692"/>
        <v>0</v>
      </c>
      <c r="AX2082" s="5">
        <f t="shared" si="5692"/>
        <v>0</v>
      </c>
      <c r="AY2082" s="5">
        <f t="shared" si="5692"/>
        <v>0</v>
      </c>
      <c r="AZ2082" s="5">
        <f t="shared" si="5692"/>
        <v>0</v>
      </c>
      <c r="BA2082" s="5">
        <f t="shared" si="5692"/>
        <v>0</v>
      </c>
      <c r="BB2082" s="5">
        <f t="shared" si="5692"/>
        <v>0</v>
      </c>
      <c r="BC2082" s="5">
        <f t="shared" si="5692"/>
        <v>0</v>
      </c>
      <c r="BD2082" s="5">
        <f t="shared" si="5692"/>
        <v>0</v>
      </c>
      <c r="BE2082" s="5">
        <f t="shared" si="5692"/>
        <v>0</v>
      </c>
      <c r="BF2082" s="5">
        <f t="shared" si="5667"/>
        <v>248</v>
      </c>
      <c r="BG2082" s="5">
        <f t="shared" si="5668"/>
        <v>248</v>
      </c>
      <c r="BH2082" s="5">
        <f t="shared" si="5669"/>
        <v>248</v>
      </c>
      <c r="BI2082" s="5">
        <f t="shared" si="5692"/>
        <v>0</v>
      </c>
    </row>
    <row r="2083" spans="1:61" ht="47.25" x14ac:dyDescent="0.25">
      <c r="A2083" s="4" t="s">
        <v>245</v>
      </c>
      <c r="B2083" s="4" t="s">
        <v>74</v>
      </c>
      <c r="C2083" s="4" t="s">
        <v>74</v>
      </c>
      <c r="D2083" s="4" t="s">
        <v>240</v>
      </c>
      <c r="E2083" s="4"/>
      <c r="F2083" s="14" t="s">
        <v>1204</v>
      </c>
      <c r="G2083" s="5">
        <f t="shared" si="5689"/>
        <v>248</v>
      </c>
      <c r="H2083" s="5">
        <f t="shared" si="5689"/>
        <v>248</v>
      </c>
      <c r="I2083" s="5">
        <f t="shared" si="5689"/>
        <v>248</v>
      </c>
      <c r="J2083" s="5">
        <f t="shared" si="5689"/>
        <v>0</v>
      </c>
      <c r="K2083" s="5">
        <f t="shared" si="5689"/>
        <v>0</v>
      </c>
      <c r="L2083" s="5">
        <f t="shared" si="5689"/>
        <v>0</v>
      </c>
      <c r="M2083" s="5">
        <f t="shared" si="5650"/>
        <v>248</v>
      </c>
      <c r="N2083" s="5">
        <f t="shared" si="5651"/>
        <v>248</v>
      </c>
      <c r="O2083" s="5">
        <f t="shared" si="5652"/>
        <v>248</v>
      </c>
      <c r="P2083" s="5">
        <f t="shared" si="5690"/>
        <v>0</v>
      </c>
      <c r="Q2083" s="5">
        <f t="shared" si="5690"/>
        <v>0</v>
      </c>
      <c r="R2083" s="5">
        <f t="shared" si="5690"/>
        <v>0</v>
      </c>
      <c r="S2083" s="5">
        <f t="shared" si="5690"/>
        <v>0</v>
      </c>
      <c r="T2083" s="5">
        <f t="shared" si="5690"/>
        <v>0</v>
      </c>
      <c r="U2083" s="5">
        <f t="shared" si="5690"/>
        <v>0</v>
      </c>
      <c r="V2083" s="5">
        <f t="shared" si="5690"/>
        <v>0</v>
      </c>
      <c r="W2083" s="5">
        <f t="shared" si="5691"/>
        <v>0</v>
      </c>
      <c r="X2083" s="5">
        <f t="shared" si="5691"/>
        <v>0</v>
      </c>
      <c r="Y2083" s="5">
        <f t="shared" si="5691"/>
        <v>0</v>
      </c>
      <c r="Z2083" s="5">
        <f t="shared" si="5691"/>
        <v>0</v>
      </c>
      <c r="AA2083" s="5">
        <f t="shared" si="5691"/>
        <v>0</v>
      </c>
      <c r="AB2083" s="5">
        <f t="shared" si="5691"/>
        <v>0</v>
      </c>
      <c r="AC2083" s="5">
        <f t="shared" si="5691"/>
        <v>0</v>
      </c>
      <c r="AD2083" s="5">
        <f t="shared" si="5691"/>
        <v>0</v>
      </c>
      <c r="AE2083" s="5">
        <f t="shared" si="5691"/>
        <v>0</v>
      </c>
      <c r="AF2083" s="5">
        <f t="shared" si="5691"/>
        <v>0</v>
      </c>
      <c r="AG2083" s="5">
        <f t="shared" si="5589"/>
        <v>248</v>
      </c>
      <c r="AH2083" s="5">
        <f t="shared" si="5587"/>
        <v>248</v>
      </c>
      <c r="AI2083" s="5">
        <f t="shared" si="5588"/>
        <v>248</v>
      </c>
      <c r="AJ2083" s="5">
        <f t="shared" si="5692"/>
        <v>0</v>
      </c>
      <c r="AK2083" s="5">
        <f t="shared" si="5590"/>
        <v>248</v>
      </c>
      <c r="AL2083" s="5">
        <f t="shared" si="5591"/>
        <v>248</v>
      </c>
      <c r="AM2083" s="5">
        <f t="shared" si="5592"/>
        <v>248</v>
      </c>
      <c r="AN2083" s="5">
        <f t="shared" si="5692"/>
        <v>0</v>
      </c>
      <c r="AO2083" s="5">
        <f t="shared" si="5692"/>
        <v>0</v>
      </c>
      <c r="AP2083" s="5">
        <f t="shared" si="5692"/>
        <v>0</v>
      </c>
      <c r="AQ2083" s="5">
        <f t="shared" si="5692"/>
        <v>0</v>
      </c>
      <c r="AR2083" s="5">
        <f t="shared" si="5692"/>
        <v>0</v>
      </c>
      <c r="AS2083" s="5">
        <f t="shared" si="5692"/>
        <v>0</v>
      </c>
      <c r="AT2083" s="5">
        <f t="shared" si="5692"/>
        <v>0</v>
      </c>
      <c r="AU2083" s="5">
        <f t="shared" si="5692"/>
        <v>0</v>
      </c>
      <c r="AV2083" s="5">
        <f t="shared" si="5692"/>
        <v>0</v>
      </c>
      <c r="AW2083" s="5">
        <f t="shared" si="5692"/>
        <v>0</v>
      </c>
      <c r="AX2083" s="5">
        <f t="shared" si="5692"/>
        <v>0</v>
      </c>
      <c r="AY2083" s="5">
        <f t="shared" si="5692"/>
        <v>0</v>
      </c>
      <c r="AZ2083" s="5">
        <f t="shared" si="5692"/>
        <v>0</v>
      </c>
      <c r="BA2083" s="5">
        <f t="shared" si="5692"/>
        <v>0</v>
      </c>
      <c r="BB2083" s="5">
        <f t="shared" si="5692"/>
        <v>0</v>
      </c>
      <c r="BC2083" s="5">
        <f t="shared" si="5692"/>
        <v>0</v>
      </c>
      <c r="BD2083" s="5">
        <f t="shared" si="5692"/>
        <v>0</v>
      </c>
      <c r="BE2083" s="5">
        <f t="shared" si="5692"/>
        <v>0</v>
      </c>
      <c r="BF2083" s="5">
        <f t="shared" si="5667"/>
        <v>248</v>
      </c>
      <c r="BG2083" s="5">
        <f t="shared" si="5668"/>
        <v>248</v>
      </c>
      <c r="BH2083" s="5">
        <f t="shared" si="5669"/>
        <v>248</v>
      </c>
      <c r="BI2083" s="5">
        <f t="shared" si="5692"/>
        <v>0</v>
      </c>
    </row>
    <row r="2084" spans="1:61" ht="31.5" x14ac:dyDescent="0.25">
      <c r="A2084" s="4" t="s">
        <v>245</v>
      </c>
      <c r="B2084" s="4" t="s">
        <v>74</v>
      </c>
      <c r="C2084" s="4" t="s">
        <v>74</v>
      </c>
      <c r="D2084" s="4" t="s">
        <v>239</v>
      </c>
      <c r="E2084" s="4"/>
      <c r="F2084" s="14" t="s">
        <v>630</v>
      </c>
      <c r="G2084" s="5">
        <f t="shared" si="5689"/>
        <v>248</v>
      </c>
      <c r="H2084" s="5">
        <f t="shared" si="5689"/>
        <v>248</v>
      </c>
      <c r="I2084" s="5">
        <f t="shared" si="5689"/>
        <v>248</v>
      </c>
      <c r="J2084" s="5">
        <f t="shared" si="5689"/>
        <v>0</v>
      </c>
      <c r="K2084" s="5">
        <f t="shared" si="5689"/>
        <v>0</v>
      </c>
      <c r="L2084" s="5">
        <f t="shared" si="5689"/>
        <v>0</v>
      </c>
      <c r="M2084" s="5">
        <f t="shared" si="5650"/>
        <v>248</v>
      </c>
      <c r="N2084" s="5">
        <f t="shared" si="5651"/>
        <v>248</v>
      </c>
      <c r="O2084" s="5">
        <f t="shared" si="5652"/>
        <v>248</v>
      </c>
      <c r="P2084" s="5">
        <f t="shared" si="5690"/>
        <v>0</v>
      </c>
      <c r="Q2084" s="5">
        <f t="shared" si="5690"/>
        <v>0</v>
      </c>
      <c r="R2084" s="5">
        <f t="shared" si="5690"/>
        <v>0</v>
      </c>
      <c r="S2084" s="5">
        <f t="shared" si="5690"/>
        <v>0</v>
      </c>
      <c r="T2084" s="5">
        <f t="shared" si="5690"/>
        <v>0</v>
      </c>
      <c r="U2084" s="5">
        <f t="shared" si="5690"/>
        <v>0</v>
      </c>
      <c r="V2084" s="5">
        <f t="shared" si="5690"/>
        <v>0</v>
      </c>
      <c r="W2084" s="5">
        <f t="shared" si="5691"/>
        <v>0</v>
      </c>
      <c r="X2084" s="5">
        <f t="shared" si="5691"/>
        <v>0</v>
      </c>
      <c r="Y2084" s="5">
        <f t="shared" si="5691"/>
        <v>0</v>
      </c>
      <c r="Z2084" s="5">
        <f t="shared" si="5691"/>
        <v>0</v>
      </c>
      <c r="AA2084" s="5">
        <f t="shared" si="5691"/>
        <v>0</v>
      </c>
      <c r="AB2084" s="5">
        <f t="shared" si="5691"/>
        <v>0</v>
      </c>
      <c r="AC2084" s="5">
        <f t="shared" si="5691"/>
        <v>0</v>
      </c>
      <c r="AD2084" s="5">
        <f t="shared" si="5691"/>
        <v>0</v>
      </c>
      <c r="AE2084" s="5">
        <f t="shared" si="5691"/>
        <v>0</v>
      </c>
      <c r="AF2084" s="5">
        <f t="shared" si="5691"/>
        <v>0</v>
      </c>
      <c r="AG2084" s="5">
        <f t="shared" si="5589"/>
        <v>248</v>
      </c>
      <c r="AH2084" s="5">
        <f t="shared" si="5587"/>
        <v>248</v>
      </c>
      <c r="AI2084" s="5">
        <f t="shared" si="5588"/>
        <v>248</v>
      </c>
      <c r="AJ2084" s="5">
        <f t="shared" si="5692"/>
        <v>0</v>
      </c>
      <c r="AK2084" s="5">
        <f t="shared" si="5590"/>
        <v>248</v>
      </c>
      <c r="AL2084" s="5">
        <f t="shared" si="5591"/>
        <v>248</v>
      </c>
      <c r="AM2084" s="5">
        <f t="shared" si="5592"/>
        <v>248</v>
      </c>
      <c r="AN2084" s="5">
        <f t="shared" si="5692"/>
        <v>0</v>
      </c>
      <c r="AO2084" s="5">
        <f t="shared" si="5692"/>
        <v>0</v>
      </c>
      <c r="AP2084" s="5">
        <f t="shared" si="5692"/>
        <v>0</v>
      </c>
      <c r="AQ2084" s="5">
        <f t="shared" si="5692"/>
        <v>0</v>
      </c>
      <c r="AR2084" s="5">
        <f t="shared" si="5692"/>
        <v>0</v>
      </c>
      <c r="AS2084" s="5">
        <f t="shared" si="5692"/>
        <v>0</v>
      </c>
      <c r="AT2084" s="5">
        <f t="shared" si="5692"/>
        <v>0</v>
      </c>
      <c r="AU2084" s="5">
        <f t="shared" si="5692"/>
        <v>0</v>
      </c>
      <c r="AV2084" s="5">
        <f t="shared" si="5692"/>
        <v>0</v>
      </c>
      <c r="AW2084" s="5">
        <f t="shared" si="5692"/>
        <v>0</v>
      </c>
      <c r="AX2084" s="5">
        <f t="shared" si="5692"/>
        <v>0</v>
      </c>
      <c r="AY2084" s="5">
        <f t="shared" si="5692"/>
        <v>0</v>
      </c>
      <c r="AZ2084" s="5">
        <f t="shared" si="5692"/>
        <v>0</v>
      </c>
      <c r="BA2084" s="5">
        <f t="shared" si="5692"/>
        <v>0</v>
      </c>
      <c r="BB2084" s="5">
        <f t="shared" si="5692"/>
        <v>0</v>
      </c>
      <c r="BC2084" s="5">
        <f t="shared" si="5692"/>
        <v>0</v>
      </c>
      <c r="BD2084" s="5">
        <f t="shared" si="5692"/>
        <v>0</v>
      </c>
      <c r="BE2084" s="5">
        <f t="shared" si="5692"/>
        <v>0</v>
      </c>
      <c r="BF2084" s="5">
        <f t="shared" si="5667"/>
        <v>248</v>
      </c>
      <c r="BG2084" s="5">
        <f t="shared" si="5668"/>
        <v>248</v>
      </c>
      <c r="BH2084" s="5">
        <f t="shared" si="5669"/>
        <v>248</v>
      </c>
      <c r="BI2084" s="5">
        <f t="shared" si="5692"/>
        <v>0</v>
      </c>
    </row>
    <row r="2085" spans="1:61" ht="31.5" x14ac:dyDescent="0.25">
      <c r="A2085" s="4" t="s">
        <v>245</v>
      </c>
      <c r="B2085" s="4" t="s">
        <v>74</v>
      </c>
      <c r="C2085" s="4" t="s">
        <v>74</v>
      </c>
      <c r="D2085" s="4" t="s">
        <v>239</v>
      </c>
      <c r="E2085" s="4" t="s">
        <v>15</v>
      </c>
      <c r="F2085" s="14" t="s">
        <v>559</v>
      </c>
      <c r="G2085" s="5">
        <f t="shared" si="5689"/>
        <v>248</v>
      </c>
      <c r="H2085" s="5">
        <f t="shared" si="5689"/>
        <v>248</v>
      </c>
      <c r="I2085" s="5">
        <f t="shared" si="5689"/>
        <v>248</v>
      </c>
      <c r="J2085" s="5">
        <f t="shared" si="5689"/>
        <v>0</v>
      </c>
      <c r="K2085" s="5">
        <f t="shared" si="5689"/>
        <v>0</v>
      </c>
      <c r="L2085" s="5">
        <f t="shared" si="5689"/>
        <v>0</v>
      </c>
      <c r="M2085" s="5">
        <f t="shared" si="5650"/>
        <v>248</v>
      </c>
      <c r="N2085" s="5">
        <f t="shared" si="5651"/>
        <v>248</v>
      </c>
      <c r="O2085" s="5">
        <f t="shared" si="5652"/>
        <v>248</v>
      </c>
      <c r="P2085" s="5">
        <f t="shared" si="5690"/>
        <v>0</v>
      </c>
      <c r="Q2085" s="5">
        <f t="shared" si="5690"/>
        <v>0</v>
      </c>
      <c r="R2085" s="5">
        <f t="shared" si="5690"/>
        <v>0</v>
      </c>
      <c r="S2085" s="5">
        <f t="shared" si="5690"/>
        <v>0</v>
      </c>
      <c r="T2085" s="5">
        <f t="shared" si="5690"/>
        <v>0</v>
      </c>
      <c r="U2085" s="5">
        <f t="shared" si="5690"/>
        <v>0</v>
      </c>
      <c r="V2085" s="5">
        <f t="shared" si="5690"/>
        <v>0</v>
      </c>
      <c r="W2085" s="5">
        <f t="shared" si="5691"/>
        <v>0</v>
      </c>
      <c r="X2085" s="5">
        <f t="shared" si="5691"/>
        <v>0</v>
      </c>
      <c r="Y2085" s="5">
        <f t="shared" si="5691"/>
        <v>0</v>
      </c>
      <c r="Z2085" s="5">
        <f t="shared" si="5691"/>
        <v>0</v>
      </c>
      <c r="AA2085" s="5">
        <f t="shared" si="5691"/>
        <v>0</v>
      </c>
      <c r="AB2085" s="5">
        <f t="shared" si="5691"/>
        <v>0</v>
      </c>
      <c r="AC2085" s="5">
        <f t="shared" si="5691"/>
        <v>0</v>
      </c>
      <c r="AD2085" s="5">
        <f t="shared" si="5691"/>
        <v>0</v>
      </c>
      <c r="AE2085" s="5">
        <f t="shared" si="5691"/>
        <v>0</v>
      </c>
      <c r="AF2085" s="5">
        <f t="shared" si="5691"/>
        <v>0</v>
      </c>
      <c r="AG2085" s="5">
        <f t="shared" si="5589"/>
        <v>248</v>
      </c>
      <c r="AH2085" s="5">
        <f t="shared" si="5587"/>
        <v>248</v>
      </c>
      <c r="AI2085" s="5">
        <f t="shared" si="5588"/>
        <v>248</v>
      </c>
      <c r="AJ2085" s="5">
        <f t="shared" si="5692"/>
        <v>0</v>
      </c>
      <c r="AK2085" s="5">
        <f t="shared" si="5590"/>
        <v>248</v>
      </c>
      <c r="AL2085" s="5">
        <f t="shared" si="5591"/>
        <v>248</v>
      </c>
      <c r="AM2085" s="5">
        <f t="shared" si="5592"/>
        <v>248</v>
      </c>
      <c r="AN2085" s="5">
        <f t="shared" si="5692"/>
        <v>0</v>
      </c>
      <c r="AO2085" s="5">
        <f t="shared" si="5692"/>
        <v>0</v>
      </c>
      <c r="AP2085" s="5">
        <f t="shared" si="5692"/>
        <v>0</v>
      </c>
      <c r="AQ2085" s="5">
        <f t="shared" si="5692"/>
        <v>0</v>
      </c>
      <c r="AR2085" s="5">
        <f t="shared" si="5692"/>
        <v>0</v>
      </c>
      <c r="AS2085" s="5">
        <f t="shared" si="5692"/>
        <v>0</v>
      </c>
      <c r="AT2085" s="5">
        <f t="shared" si="5692"/>
        <v>0</v>
      </c>
      <c r="AU2085" s="5">
        <f t="shared" si="5692"/>
        <v>0</v>
      </c>
      <c r="AV2085" s="5">
        <f t="shared" si="5692"/>
        <v>0</v>
      </c>
      <c r="AW2085" s="5">
        <f t="shared" si="5692"/>
        <v>0</v>
      </c>
      <c r="AX2085" s="5">
        <f t="shared" si="5692"/>
        <v>0</v>
      </c>
      <c r="AY2085" s="5">
        <f t="shared" si="5692"/>
        <v>0</v>
      </c>
      <c r="AZ2085" s="5">
        <f t="shared" si="5692"/>
        <v>0</v>
      </c>
      <c r="BA2085" s="5">
        <f t="shared" si="5692"/>
        <v>0</v>
      </c>
      <c r="BB2085" s="5">
        <f t="shared" si="5692"/>
        <v>0</v>
      </c>
      <c r="BC2085" s="5">
        <f t="shared" si="5692"/>
        <v>0</v>
      </c>
      <c r="BD2085" s="5">
        <f t="shared" si="5692"/>
        <v>0</v>
      </c>
      <c r="BE2085" s="5">
        <f t="shared" si="5692"/>
        <v>0</v>
      </c>
      <c r="BF2085" s="5">
        <f t="shared" si="5667"/>
        <v>248</v>
      </c>
      <c r="BG2085" s="5">
        <f t="shared" si="5668"/>
        <v>248</v>
      </c>
      <c r="BH2085" s="5">
        <f t="shared" si="5669"/>
        <v>248</v>
      </c>
      <c r="BI2085" s="5">
        <f t="shared" si="5692"/>
        <v>0</v>
      </c>
    </row>
    <row r="2086" spans="1:61" ht="31.5" x14ac:dyDescent="0.25">
      <c r="A2086" s="4" t="s">
        <v>245</v>
      </c>
      <c r="B2086" s="4" t="s">
        <v>74</v>
      </c>
      <c r="C2086" s="4" t="s">
        <v>74</v>
      </c>
      <c r="D2086" s="4" t="s">
        <v>239</v>
      </c>
      <c r="E2086" s="4" t="s">
        <v>16</v>
      </c>
      <c r="F2086" s="14" t="s">
        <v>560</v>
      </c>
      <c r="G2086" s="5">
        <v>248</v>
      </c>
      <c r="H2086" s="5">
        <v>248</v>
      </c>
      <c r="I2086" s="5">
        <v>248</v>
      </c>
      <c r="J2086" s="5"/>
      <c r="K2086" s="5"/>
      <c r="L2086" s="5"/>
      <c r="M2086" s="5">
        <f t="shared" si="5650"/>
        <v>248</v>
      </c>
      <c r="N2086" s="5">
        <f t="shared" si="5651"/>
        <v>248</v>
      </c>
      <c r="O2086" s="5">
        <f t="shared" si="5652"/>
        <v>248</v>
      </c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>
        <f t="shared" si="5589"/>
        <v>248</v>
      </c>
      <c r="AH2086" s="5">
        <f t="shared" si="5587"/>
        <v>248</v>
      </c>
      <c r="AI2086" s="5">
        <f t="shared" si="5588"/>
        <v>248</v>
      </c>
      <c r="AJ2086" s="5"/>
      <c r="AK2086" s="5">
        <f t="shared" si="5590"/>
        <v>248</v>
      </c>
      <c r="AL2086" s="5">
        <f t="shared" si="5591"/>
        <v>248</v>
      </c>
      <c r="AM2086" s="5">
        <f t="shared" si="5592"/>
        <v>248</v>
      </c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>
        <f t="shared" si="5667"/>
        <v>248</v>
      </c>
      <c r="BG2086" s="5">
        <f t="shared" si="5668"/>
        <v>248</v>
      </c>
      <c r="BH2086" s="5">
        <f t="shared" si="5669"/>
        <v>248</v>
      </c>
      <c r="BI2086" s="5"/>
    </row>
    <row r="2087" spans="1:61" s="3" customFormat="1" x14ac:dyDescent="0.25">
      <c r="A2087" s="7" t="s">
        <v>245</v>
      </c>
      <c r="B2087" s="7" t="s">
        <v>35</v>
      </c>
      <c r="C2087" s="7"/>
      <c r="D2087" s="7"/>
      <c r="E2087" s="7"/>
      <c r="F2087" s="25" t="s">
        <v>521</v>
      </c>
      <c r="G2087" s="8">
        <f t="shared" ref="G2087:L2093" si="5693">G2088</f>
        <v>560.9</v>
      </c>
      <c r="H2087" s="8">
        <f t="shared" si="5693"/>
        <v>560.9</v>
      </c>
      <c r="I2087" s="8">
        <f t="shared" si="5693"/>
        <v>560.9</v>
      </c>
      <c r="J2087" s="8">
        <f t="shared" si="5693"/>
        <v>0</v>
      </c>
      <c r="K2087" s="8">
        <f t="shared" si="5693"/>
        <v>0</v>
      </c>
      <c r="L2087" s="8">
        <f t="shared" si="5693"/>
        <v>0</v>
      </c>
      <c r="M2087" s="8">
        <f t="shared" si="5650"/>
        <v>560.9</v>
      </c>
      <c r="N2087" s="8">
        <f t="shared" si="5651"/>
        <v>560.9</v>
      </c>
      <c r="O2087" s="8">
        <f t="shared" si="5652"/>
        <v>560.9</v>
      </c>
      <c r="P2087" s="8">
        <f t="shared" ref="P2087:V2093" si="5694">P2088</f>
        <v>0</v>
      </c>
      <c r="Q2087" s="8">
        <f t="shared" si="5694"/>
        <v>0</v>
      </c>
      <c r="R2087" s="8">
        <f t="shared" si="5694"/>
        <v>0</v>
      </c>
      <c r="S2087" s="8">
        <f t="shared" si="5694"/>
        <v>114.10899999999999</v>
      </c>
      <c r="T2087" s="8">
        <f t="shared" si="5694"/>
        <v>0</v>
      </c>
      <c r="U2087" s="8">
        <f t="shared" si="5694"/>
        <v>0</v>
      </c>
      <c r="V2087" s="8">
        <f t="shared" si="5694"/>
        <v>0</v>
      </c>
      <c r="W2087" s="8">
        <f t="shared" ref="W2087:AF2093" si="5695">W2088</f>
        <v>0</v>
      </c>
      <c r="X2087" s="8">
        <f t="shared" si="5695"/>
        <v>0</v>
      </c>
      <c r="Y2087" s="8">
        <f t="shared" si="5695"/>
        <v>0</v>
      </c>
      <c r="Z2087" s="8">
        <f t="shared" si="5695"/>
        <v>0</v>
      </c>
      <c r="AA2087" s="8">
        <f t="shared" si="5695"/>
        <v>0</v>
      </c>
      <c r="AB2087" s="8">
        <f t="shared" si="5695"/>
        <v>0</v>
      </c>
      <c r="AC2087" s="8">
        <f t="shared" si="5695"/>
        <v>0</v>
      </c>
      <c r="AD2087" s="8">
        <f t="shared" si="5695"/>
        <v>0</v>
      </c>
      <c r="AE2087" s="8">
        <f t="shared" si="5695"/>
        <v>0</v>
      </c>
      <c r="AF2087" s="8">
        <f t="shared" si="5695"/>
        <v>0</v>
      </c>
      <c r="AG2087" s="8">
        <f t="shared" si="5589"/>
        <v>675.00900000000001</v>
      </c>
      <c r="AH2087" s="8">
        <f t="shared" si="5587"/>
        <v>560.9</v>
      </c>
      <c r="AI2087" s="8">
        <f t="shared" si="5588"/>
        <v>560.9</v>
      </c>
      <c r="AJ2087" s="8">
        <f t="shared" ref="AJ2087:BI2093" si="5696">AJ2088</f>
        <v>0</v>
      </c>
      <c r="AK2087" s="8">
        <f t="shared" si="5590"/>
        <v>675.00900000000001</v>
      </c>
      <c r="AL2087" s="8">
        <f t="shared" si="5591"/>
        <v>560.9</v>
      </c>
      <c r="AM2087" s="8">
        <f t="shared" si="5592"/>
        <v>560.9</v>
      </c>
      <c r="AN2087" s="8">
        <f t="shared" si="5696"/>
        <v>0</v>
      </c>
      <c r="AO2087" s="8">
        <f t="shared" si="5696"/>
        <v>0</v>
      </c>
      <c r="AP2087" s="8">
        <f t="shared" si="5696"/>
        <v>0</v>
      </c>
      <c r="AQ2087" s="8">
        <f t="shared" si="5696"/>
        <v>0</v>
      </c>
      <c r="AR2087" s="8">
        <f t="shared" si="5696"/>
        <v>0</v>
      </c>
      <c r="AS2087" s="8">
        <f t="shared" si="5696"/>
        <v>0</v>
      </c>
      <c r="AT2087" s="8">
        <f t="shared" si="5696"/>
        <v>0</v>
      </c>
      <c r="AU2087" s="8">
        <f t="shared" si="5696"/>
        <v>0</v>
      </c>
      <c r="AV2087" s="8">
        <f t="shared" si="5696"/>
        <v>0</v>
      </c>
      <c r="AW2087" s="8">
        <f t="shared" si="5696"/>
        <v>0</v>
      </c>
      <c r="AX2087" s="8">
        <f t="shared" si="5696"/>
        <v>0</v>
      </c>
      <c r="AY2087" s="8">
        <f t="shared" si="5696"/>
        <v>0</v>
      </c>
      <c r="AZ2087" s="8">
        <f t="shared" si="5696"/>
        <v>0</v>
      </c>
      <c r="BA2087" s="8">
        <f t="shared" si="5696"/>
        <v>0</v>
      </c>
      <c r="BB2087" s="8">
        <f t="shared" si="5696"/>
        <v>0</v>
      </c>
      <c r="BC2087" s="8">
        <f t="shared" si="5696"/>
        <v>0</v>
      </c>
      <c r="BD2087" s="8">
        <f t="shared" si="5696"/>
        <v>0</v>
      </c>
      <c r="BE2087" s="8">
        <f t="shared" si="5696"/>
        <v>0</v>
      </c>
      <c r="BF2087" s="8">
        <f t="shared" si="5667"/>
        <v>675.00900000000001</v>
      </c>
      <c r="BG2087" s="8">
        <f t="shared" si="5668"/>
        <v>560.9</v>
      </c>
      <c r="BH2087" s="8">
        <f t="shared" si="5669"/>
        <v>560.9</v>
      </c>
      <c r="BI2087" s="8">
        <f t="shared" si="5696"/>
        <v>0</v>
      </c>
    </row>
    <row r="2088" spans="1:61" s="10" customFormat="1" x14ac:dyDescent="0.25">
      <c r="A2088" s="9" t="s">
        <v>245</v>
      </c>
      <c r="B2088" s="9" t="s">
        <v>35</v>
      </c>
      <c r="C2088" s="9" t="s">
        <v>9</v>
      </c>
      <c r="D2088" s="9"/>
      <c r="E2088" s="9"/>
      <c r="F2088" s="13" t="s">
        <v>548</v>
      </c>
      <c r="G2088" s="11">
        <f>G2089</f>
        <v>560.9</v>
      </c>
      <c r="H2088" s="11">
        <f t="shared" si="5693"/>
        <v>560.9</v>
      </c>
      <c r="I2088" s="11">
        <f t="shared" si="5693"/>
        <v>560.9</v>
      </c>
      <c r="J2088" s="11">
        <f t="shared" si="5693"/>
        <v>0</v>
      </c>
      <c r="K2088" s="11">
        <f t="shared" si="5693"/>
        <v>0</v>
      </c>
      <c r="L2088" s="11">
        <f t="shared" si="5693"/>
        <v>0</v>
      </c>
      <c r="M2088" s="11">
        <f t="shared" si="5650"/>
        <v>560.9</v>
      </c>
      <c r="N2088" s="11">
        <f t="shared" si="5651"/>
        <v>560.9</v>
      </c>
      <c r="O2088" s="11">
        <f t="shared" si="5652"/>
        <v>560.9</v>
      </c>
      <c r="P2088" s="11">
        <f>P2089+P2095</f>
        <v>0</v>
      </c>
      <c r="Q2088" s="11">
        <f t="shared" ref="Q2088:BI2088" si="5697">Q2089+Q2095</f>
        <v>0</v>
      </c>
      <c r="R2088" s="11">
        <f t="shared" si="5697"/>
        <v>0</v>
      </c>
      <c r="S2088" s="11">
        <f t="shared" si="5697"/>
        <v>114.10899999999999</v>
      </c>
      <c r="T2088" s="11">
        <f t="shared" si="5697"/>
        <v>0</v>
      </c>
      <c r="U2088" s="11">
        <f t="shared" si="5697"/>
        <v>0</v>
      </c>
      <c r="V2088" s="11">
        <f t="shared" ref="V2088" si="5698">V2089+V2095</f>
        <v>0</v>
      </c>
      <c r="W2088" s="11">
        <f t="shared" si="5697"/>
        <v>0</v>
      </c>
      <c r="X2088" s="11">
        <f t="shared" ref="X2088:Y2088" si="5699">X2089+X2095</f>
        <v>0</v>
      </c>
      <c r="Y2088" s="11">
        <f t="shared" si="5699"/>
        <v>0</v>
      </c>
      <c r="Z2088" s="11">
        <f t="shared" si="5697"/>
        <v>0</v>
      </c>
      <c r="AA2088" s="11">
        <f t="shared" ref="AA2088" si="5700">AA2089+AA2095</f>
        <v>0</v>
      </c>
      <c r="AB2088" s="11">
        <f t="shared" si="5697"/>
        <v>0</v>
      </c>
      <c r="AC2088" s="11">
        <f t="shared" ref="AC2088:AD2088" si="5701">AC2089+AC2095</f>
        <v>0</v>
      </c>
      <c r="AD2088" s="11">
        <f t="shared" si="5701"/>
        <v>0</v>
      </c>
      <c r="AE2088" s="11">
        <f t="shared" si="5697"/>
        <v>0</v>
      </c>
      <c r="AF2088" s="11">
        <f t="shared" si="5697"/>
        <v>0</v>
      </c>
      <c r="AG2088" s="11">
        <f t="shared" si="5589"/>
        <v>675.00900000000001</v>
      </c>
      <c r="AH2088" s="11">
        <f t="shared" si="5587"/>
        <v>560.9</v>
      </c>
      <c r="AI2088" s="11">
        <f t="shared" si="5588"/>
        <v>560.9</v>
      </c>
      <c r="AJ2088" s="11">
        <f t="shared" ref="AJ2088" si="5702">AJ2089+AJ2095</f>
        <v>0</v>
      </c>
      <c r="AK2088" s="11">
        <f t="shared" si="5590"/>
        <v>675.00900000000001</v>
      </c>
      <c r="AL2088" s="11">
        <f t="shared" si="5591"/>
        <v>560.9</v>
      </c>
      <c r="AM2088" s="11">
        <f t="shared" si="5592"/>
        <v>560.9</v>
      </c>
      <c r="AN2088" s="11">
        <f t="shared" ref="AN2088:BA2088" si="5703">AN2089+AN2095</f>
        <v>0</v>
      </c>
      <c r="AO2088" s="11">
        <f t="shared" si="5703"/>
        <v>0</v>
      </c>
      <c r="AP2088" s="11">
        <f t="shared" si="5703"/>
        <v>0</v>
      </c>
      <c r="AQ2088" s="11">
        <f t="shared" si="5703"/>
        <v>0</v>
      </c>
      <c r="AR2088" s="11">
        <f t="shared" si="5703"/>
        <v>0</v>
      </c>
      <c r="AS2088" s="11">
        <f t="shared" si="5703"/>
        <v>0</v>
      </c>
      <c r="AT2088" s="11">
        <f t="shared" si="5703"/>
        <v>0</v>
      </c>
      <c r="AU2088" s="11">
        <f t="shared" ref="AU2088" si="5704">AU2089+AU2095</f>
        <v>0</v>
      </c>
      <c r="AV2088" s="11">
        <f t="shared" ref="AV2088:BE2088" si="5705">AV2089+AV2095</f>
        <v>0</v>
      </c>
      <c r="AW2088" s="11">
        <f t="shared" si="5705"/>
        <v>0</v>
      </c>
      <c r="AX2088" s="11">
        <f t="shared" si="5705"/>
        <v>0</v>
      </c>
      <c r="AY2088" s="11">
        <f t="shared" si="5705"/>
        <v>0</v>
      </c>
      <c r="AZ2088" s="11">
        <f t="shared" si="5703"/>
        <v>0</v>
      </c>
      <c r="BA2088" s="11">
        <f t="shared" si="5703"/>
        <v>0</v>
      </c>
      <c r="BB2088" s="11">
        <f t="shared" si="5705"/>
        <v>0</v>
      </c>
      <c r="BC2088" s="11">
        <f t="shared" si="5705"/>
        <v>0</v>
      </c>
      <c r="BD2088" s="11">
        <f t="shared" si="5705"/>
        <v>0</v>
      </c>
      <c r="BE2088" s="11">
        <f t="shared" si="5705"/>
        <v>0</v>
      </c>
      <c r="BF2088" s="11">
        <f t="shared" si="5667"/>
        <v>675.00900000000001</v>
      </c>
      <c r="BG2088" s="11">
        <f t="shared" si="5668"/>
        <v>560.9</v>
      </c>
      <c r="BH2088" s="11">
        <f t="shared" si="5669"/>
        <v>560.9</v>
      </c>
      <c r="BI2088" s="11">
        <f t="shared" si="5697"/>
        <v>0</v>
      </c>
    </row>
    <row r="2089" spans="1:61" x14ac:dyDescent="0.25">
      <c r="A2089" s="4" t="s">
        <v>245</v>
      </c>
      <c r="B2089" s="4" t="s">
        <v>35</v>
      </c>
      <c r="C2089" s="4" t="s">
        <v>9</v>
      </c>
      <c r="D2089" s="4" t="s">
        <v>110</v>
      </c>
      <c r="E2089" s="4"/>
      <c r="F2089" s="14" t="s">
        <v>1160</v>
      </c>
      <c r="G2089" s="5">
        <f t="shared" si="5693"/>
        <v>560.9</v>
      </c>
      <c r="H2089" s="5">
        <f t="shared" si="5693"/>
        <v>560.9</v>
      </c>
      <c r="I2089" s="5">
        <f t="shared" si="5693"/>
        <v>560.9</v>
      </c>
      <c r="J2089" s="5">
        <f t="shared" si="5693"/>
        <v>0</v>
      </c>
      <c r="K2089" s="5">
        <f t="shared" si="5693"/>
        <v>0</v>
      </c>
      <c r="L2089" s="5">
        <f t="shared" si="5693"/>
        <v>0</v>
      </c>
      <c r="M2089" s="5">
        <f t="shared" si="5650"/>
        <v>560.9</v>
      </c>
      <c r="N2089" s="5">
        <f t="shared" si="5651"/>
        <v>560.9</v>
      </c>
      <c r="O2089" s="5">
        <f t="shared" si="5652"/>
        <v>560.9</v>
      </c>
      <c r="P2089" s="5">
        <f t="shared" si="5694"/>
        <v>0</v>
      </c>
      <c r="Q2089" s="5">
        <f t="shared" si="5694"/>
        <v>0</v>
      </c>
      <c r="R2089" s="5">
        <f t="shared" si="5694"/>
        <v>0</v>
      </c>
      <c r="S2089" s="5">
        <f t="shared" si="5694"/>
        <v>0</v>
      </c>
      <c r="T2089" s="5">
        <f t="shared" si="5694"/>
        <v>0</v>
      </c>
      <c r="U2089" s="5">
        <f t="shared" si="5694"/>
        <v>0</v>
      </c>
      <c r="V2089" s="5">
        <f t="shared" si="5694"/>
        <v>0</v>
      </c>
      <c r="W2089" s="5">
        <f t="shared" si="5695"/>
        <v>0</v>
      </c>
      <c r="X2089" s="5">
        <f t="shared" si="5695"/>
        <v>0</v>
      </c>
      <c r="Y2089" s="5">
        <f t="shared" si="5695"/>
        <v>0</v>
      </c>
      <c r="Z2089" s="5">
        <f t="shared" si="5695"/>
        <v>0</v>
      </c>
      <c r="AA2089" s="5">
        <f t="shared" si="5695"/>
        <v>0</v>
      </c>
      <c r="AB2089" s="5">
        <f t="shared" si="5695"/>
        <v>0</v>
      </c>
      <c r="AC2089" s="5">
        <f t="shared" si="5695"/>
        <v>0</v>
      </c>
      <c r="AD2089" s="5">
        <f t="shared" si="5695"/>
        <v>0</v>
      </c>
      <c r="AE2089" s="5">
        <f t="shared" si="5695"/>
        <v>0</v>
      </c>
      <c r="AF2089" s="5">
        <f t="shared" si="5695"/>
        <v>0</v>
      </c>
      <c r="AG2089" s="5">
        <f t="shared" si="5589"/>
        <v>560.9</v>
      </c>
      <c r="AH2089" s="5">
        <f t="shared" ref="AH2089:AH2152" si="5706">N2089+X2089+Y2089+Z2089+AA2089+AB2089</f>
        <v>560.9</v>
      </c>
      <c r="AI2089" s="5">
        <f t="shared" ref="AI2089:AI2152" si="5707">O2089+AC2089+AD2089+AE2089+AF2089</f>
        <v>560.9</v>
      </c>
      <c r="AJ2089" s="5">
        <f t="shared" si="5696"/>
        <v>0</v>
      </c>
      <c r="AK2089" s="5">
        <f t="shared" si="5590"/>
        <v>560.9</v>
      </c>
      <c r="AL2089" s="5">
        <f t="shared" si="5591"/>
        <v>560.9</v>
      </c>
      <c r="AM2089" s="5">
        <f t="shared" si="5592"/>
        <v>560.9</v>
      </c>
      <c r="AN2089" s="5">
        <f t="shared" si="5696"/>
        <v>0</v>
      </c>
      <c r="AO2089" s="5">
        <f t="shared" si="5696"/>
        <v>0</v>
      </c>
      <c r="AP2089" s="5">
        <f t="shared" si="5696"/>
        <v>0</v>
      </c>
      <c r="AQ2089" s="5">
        <f t="shared" si="5696"/>
        <v>0</v>
      </c>
      <c r="AR2089" s="5">
        <f t="shared" si="5696"/>
        <v>0</v>
      </c>
      <c r="AS2089" s="5">
        <f t="shared" si="5696"/>
        <v>0</v>
      </c>
      <c r="AT2089" s="5">
        <f t="shared" si="5696"/>
        <v>0</v>
      </c>
      <c r="AU2089" s="5">
        <f t="shared" si="5696"/>
        <v>0</v>
      </c>
      <c r="AV2089" s="5">
        <f t="shared" si="5696"/>
        <v>0</v>
      </c>
      <c r="AW2089" s="5">
        <f t="shared" si="5696"/>
        <v>0</v>
      </c>
      <c r="AX2089" s="5">
        <f t="shared" si="5696"/>
        <v>0</v>
      </c>
      <c r="AY2089" s="5">
        <f t="shared" si="5696"/>
        <v>0</v>
      </c>
      <c r="AZ2089" s="5">
        <f t="shared" si="5696"/>
        <v>0</v>
      </c>
      <c r="BA2089" s="5">
        <f t="shared" si="5696"/>
        <v>0</v>
      </c>
      <c r="BB2089" s="5">
        <f t="shared" si="5696"/>
        <v>0</v>
      </c>
      <c r="BC2089" s="5">
        <f t="shared" si="5696"/>
        <v>0</v>
      </c>
      <c r="BD2089" s="5">
        <f t="shared" si="5696"/>
        <v>0</v>
      </c>
      <c r="BE2089" s="5">
        <f t="shared" si="5696"/>
        <v>0</v>
      </c>
      <c r="BF2089" s="5">
        <f t="shared" si="5667"/>
        <v>560.9</v>
      </c>
      <c r="BG2089" s="5">
        <f t="shared" si="5668"/>
        <v>560.9</v>
      </c>
      <c r="BH2089" s="5">
        <f t="shared" si="5669"/>
        <v>560.9</v>
      </c>
      <c r="BI2089" s="5">
        <f t="shared" si="5696"/>
        <v>0</v>
      </c>
    </row>
    <row r="2090" spans="1:61" ht="31.5" x14ac:dyDescent="0.25">
      <c r="A2090" s="4" t="s">
        <v>245</v>
      </c>
      <c r="B2090" s="4" t="s">
        <v>35</v>
      </c>
      <c r="C2090" s="4" t="s">
        <v>9</v>
      </c>
      <c r="D2090" s="4" t="s">
        <v>156</v>
      </c>
      <c r="E2090" s="4"/>
      <c r="F2090" s="14" t="s">
        <v>1161</v>
      </c>
      <c r="G2090" s="5">
        <f t="shared" si="5693"/>
        <v>560.9</v>
      </c>
      <c r="H2090" s="5">
        <f t="shared" si="5693"/>
        <v>560.9</v>
      </c>
      <c r="I2090" s="5">
        <f t="shared" si="5693"/>
        <v>560.9</v>
      </c>
      <c r="J2090" s="5">
        <f t="shared" si="5693"/>
        <v>0</v>
      </c>
      <c r="K2090" s="5">
        <f t="shared" si="5693"/>
        <v>0</v>
      </c>
      <c r="L2090" s="5">
        <f t="shared" si="5693"/>
        <v>0</v>
      </c>
      <c r="M2090" s="5">
        <f t="shared" si="5650"/>
        <v>560.9</v>
      </c>
      <c r="N2090" s="5">
        <f t="shared" si="5651"/>
        <v>560.9</v>
      </c>
      <c r="O2090" s="5">
        <f t="shared" si="5652"/>
        <v>560.9</v>
      </c>
      <c r="P2090" s="5">
        <f t="shared" si="5694"/>
        <v>0</v>
      </c>
      <c r="Q2090" s="5">
        <f t="shared" si="5694"/>
        <v>0</v>
      </c>
      <c r="R2090" s="5">
        <f t="shared" si="5694"/>
        <v>0</v>
      </c>
      <c r="S2090" s="5">
        <f t="shared" si="5694"/>
        <v>0</v>
      </c>
      <c r="T2090" s="5">
        <f t="shared" si="5694"/>
        <v>0</v>
      </c>
      <c r="U2090" s="5">
        <f t="shared" si="5694"/>
        <v>0</v>
      </c>
      <c r="V2090" s="5">
        <f t="shared" si="5694"/>
        <v>0</v>
      </c>
      <c r="W2090" s="5">
        <f t="shared" si="5695"/>
        <v>0</v>
      </c>
      <c r="X2090" s="5">
        <f t="shared" si="5695"/>
        <v>0</v>
      </c>
      <c r="Y2090" s="5">
        <f t="shared" si="5695"/>
        <v>0</v>
      </c>
      <c r="Z2090" s="5">
        <f t="shared" si="5695"/>
        <v>0</v>
      </c>
      <c r="AA2090" s="5">
        <f t="shared" si="5695"/>
        <v>0</v>
      </c>
      <c r="AB2090" s="5">
        <f t="shared" si="5695"/>
        <v>0</v>
      </c>
      <c r="AC2090" s="5">
        <f t="shared" si="5695"/>
        <v>0</v>
      </c>
      <c r="AD2090" s="5">
        <f t="shared" si="5695"/>
        <v>0</v>
      </c>
      <c r="AE2090" s="5">
        <f t="shared" si="5695"/>
        <v>0</v>
      </c>
      <c r="AF2090" s="5">
        <f t="shared" si="5695"/>
        <v>0</v>
      </c>
      <c r="AG2090" s="5">
        <f t="shared" ref="AG2090:AG2153" si="5708">M2090+P2090+Q2090+R2090+S2090+T2090+U2090+V2090+W2090</f>
        <v>560.9</v>
      </c>
      <c r="AH2090" s="5">
        <f t="shared" si="5706"/>
        <v>560.9</v>
      </c>
      <c r="AI2090" s="5">
        <f t="shared" si="5707"/>
        <v>560.9</v>
      </c>
      <c r="AJ2090" s="5">
        <f t="shared" si="5696"/>
        <v>0</v>
      </c>
      <c r="AK2090" s="5">
        <f t="shared" ref="AK2090:AK2153" si="5709">AG2090+AJ2090</f>
        <v>560.9</v>
      </c>
      <c r="AL2090" s="5">
        <f t="shared" ref="AL2090:AL2153" si="5710">AH2090</f>
        <v>560.9</v>
      </c>
      <c r="AM2090" s="5">
        <f t="shared" ref="AM2090:AM2153" si="5711">AI2090</f>
        <v>560.9</v>
      </c>
      <c r="AN2090" s="5">
        <f t="shared" si="5696"/>
        <v>0</v>
      </c>
      <c r="AO2090" s="5">
        <f t="shared" si="5696"/>
        <v>0</v>
      </c>
      <c r="AP2090" s="5">
        <f t="shared" si="5696"/>
        <v>0</v>
      </c>
      <c r="AQ2090" s="5">
        <f t="shared" si="5696"/>
        <v>0</v>
      </c>
      <c r="AR2090" s="5">
        <f t="shared" si="5696"/>
        <v>0</v>
      </c>
      <c r="AS2090" s="5">
        <f t="shared" si="5696"/>
        <v>0</v>
      </c>
      <c r="AT2090" s="5">
        <f t="shared" si="5696"/>
        <v>0</v>
      </c>
      <c r="AU2090" s="5">
        <f t="shared" si="5696"/>
        <v>0</v>
      </c>
      <c r="AV2090" s="5">
        <f t="shared" si="5696"/>
        <v>0</v>
      </c>
      <c r="AW2090" s="5">
        <f t="shared" si="5696"/>
        <v>0</v>
      </c>
      <c r="AX2090" s="5">
        <f t="shared" si="5696"/>
        <v>0</v>
      </c>
      <c r="AY2090" s="5">
        <f t="shared" si="5696"/>
        <v>0</v>
      </c>
      <c r="AZ2090" s="5">
        <f t="shared" si="5696"/>
        <v>0</v>
      </c>
      <c r="BA2090" s="5">
        <f t="shared" si="5696"/>
        <v>0</v>
      </c>
      <c r="BB2090" s="5">
        <f t="shared" si="5696"/>
        <v>0</v>
      </c>
      <c r="BC2090" s="5">
        <f t="shared" si="5696"/>
        <v>0</v>
      </c>
      <c r="BD2090" s="5">
        <f t="shared" si="5696"/>
        <v>0</v>
      </c>
      <c r="BE2090" s="5">
        <f t="shared" si="5696"/>
        <v>0</v>
      </c>
      <c r="BF2090" s="5">
        <f t="shared" si="5667"/>
        <v>560.9</v>
      </c>
      <c r="BG2090" s="5">
        <f t="shared" si="5668"/>
        <v>560.9</v>
      </c>
      <c r="BH2090" s="5">
        <f t="shared" si="5669"/>
        <v>560.9</v>
      </c>
      <c r="BI2090" s="5">
        <f t="shared" si="5696"/>
        <v>0</v>
      </c>
    </row>
    <row r="2091" spans="1:61" ht="31.5" x14ac:dyDescent="0.25">
      <c r="A2091" s="4" t="s">
        <v>245</v>
      </c>
      <c r="B2091" s="4" t="s">
        <v>35</v>
      </c>
      <c r="C2091" s="4" t="s">
        <v>9</v>
      </c>
      <c r="D2091" s="4" t="s">
        <v>157</v>
      </c>
      <c r="E2091" s="4"/>
      <c r="F2091" s="14" t="s">
        <v>1162</v>
      </c>
      <c r="G2091" s="5">
        <f t="shared" si="5693"/>
        <v>560.9</v>
      </c>
      <c r="H2091" s="5">
        <f t="shared" si="5693"/>
        <v>560.9</v>
      </c>
      <c r="I2091" s="5">
        <f t="shared" si="5693"/>
        <v>560.9</v>
      </c>
      <c r="J2091" s="5">
        <f t="shared" si="5693"/>
        <v>0</v>
      </c>
      <c r="K2091" s="5">
        <f t="shared" si="5693"/>
        <v>0</v>
      </c>
      <c r="L2091" s="5">
        <f t="shared" si="5693"/>
        <v>0</v>
      </c>
      <c r="M2091" s="5">
        <f t="shared" si="5650"/>
        <v>560.9</v>
      </c>
      <c r="N2091" s="5">
        <f t="shared" si="5651"/>
        <v>560.9</v>
      </c>
      <c r="O2091" s="5">
        <f t="shared" si="5652"/>
        <v>560.9</v>
      </c>
      <c r="P2091" s="5">
        <f t="shared" si="5694"/>
        <v>0</v>
      </c>
      <c r="Q2091" s="5">
        <f t="shared" si="5694"/>
        <v>0</v>
      </c>
      <c r="R2091" s="5">
        <f t="shared" si="5694"/>
        <v>0</v>
      </c>
      <c r="S2091" s="5">
        <f t="shared" si="5694"/>
        <v>0</v>
      </c>
      <c r="T2091" s="5">
        <f t="shared" si="5694"/>
        <v>0</v>
      </c>
      <c r="U2091" s="5">
        <f t="shared" si="5694"/>
        <v>0</v>
      </c>
      <c r="V2091" s="5">
        <f t="shared" si="5694"/>
        <v>0</v>
      </c>
      <c r="W2091" s="5">
        <f t="shared" si="5695"/>
        <v>0</v>
      </c>
      <c r="X2091" s="5">
        <f t="shared" si="5695"/>
        <v>0</v>
      </c>
      <c r="Y2091" s="5">
        <f t="shared" si="5695"/>
        <v>0</v>
      </c>
      <c r="Z2091" s="5">
        <f t="shared" si="5695"/>
        <v>0</v>
      </c>
      <c r="AA2091" s="5">
        <f t="shared" si="5695"/>
        <v>0</v>
      </c>
      <c r="AB2091" s="5">
        <f t="shared" si="5695"/>
        <v>0</v>
      </c>
      <c r="AC2091" s="5">
        <f t="shared" si="5695"/>
        <v>0</v>
      </c>
      <c r="AD2091" s="5">
        <f t="shared" si="5695"/>
        <v>0</v>
      </c>
      <c r="AE2091" s="5">
        <f t="shared" si="5695"/>
        <v>0</v>
      </c>
      <c r="AF2091" s="5">
        <f t="shared" si="5695"/>
        <v>0</v>
      </c>
      <c r="AG2091" s="5">
        <f t="shared" si="5708"/>
        <v>560.9</v>
      </c>
      <c r="AH2091" s="5">
        <f t="shared" si="5706"/>
        <v>560.9</v>
      </c>
      <c r="AI2091" s="5">
        <f t="shared" si="5707"/>
        <v>560.9</v>
      </c>
      <c r="AJ2091" s="5">
        <f t="shared" si="5696"/>
        <v>0</v>
      </c>
      <c r="AK2091" s="5">
        <f t="shared" si="5709"/>
        <v>560.9</v>
      </c>
      <c r="AL2091" s="5">
        <f t="shared" si="5710"/>
        <v>560.9</v>
      </c>
      <c r="AM2091" s="5">
        <f t="shared" si="5711"/>
        <v>560.9</v>
      </c>
      <c r="AN2091" s="5">
        <f t="shared" si="5696"/>
        <v>0</v>
      </c>
      <c r="AO2091" s="5">
        <f t="shared" si="5696"/>
        <v>0</v>
      </c>
      <c r="AP2091" s="5">
        <f t="shared" si="5696"/>
        <v>0</v>
      </c>
      <c r="AQ2091" s="5">
        <f t="shared" si="5696"/>
        <v>0</v>
      </c>
      <c r="AR2091" s="5">
        <f t="shared" si="5696"/>
        <v>0</v>
      </c>
      <c r="AS2091" s="5">
        <f t="shared" si="5696"/>
        <v>0</v>
      </c>
      <c r="AT2091" s="5">
        <f t="shared" si="5696"/>
        <v>0</v>
      </c>
      <c r="AU2091" s="5">
        <f t="shared" si="5696"/>
        <v>0</v>
      </c>
      <c r="AV2091" s="5">
        <f t="shared" si="5696"/>
        <v>0</v>
      </c>
      <c r="AW2091" s="5">
        <f t="shared" si="5696"/>
        <v>0</v>
      </c>
      <c r="AX2091" s="5">
        <f t="shared" si="5696"/>
        <v>0</v>
      </c>
      <c r="AY2091" s="5">
        <f t="shared" si="5696"/>
        <v>0</v>
      </c>
      <c r="AZ2091" s="5">
        <f t="shared" si="5696"/>
        <v>0</v>
      </c>
      <c r="BA2091" s="5">
        <f t="shared" si="5696"/>
        <v>0</v>
      </c>
      <c r="BB2091" s="5">
        <f t="shared" si="5696"/>
        <v>0</v>
      </c>
      <c r="BC2091" s="5">
        <f t="shared" si="5696"/>
        <v>0</v>
      </c>
      <c r="BD2091" s="5">
        <f t="shared" si="5696"/>
        <v>0</v>
      </c>
      <c r="BE2091" s="5">
        <f t="shared" si="5696"/>
        <v>0</v>
      </c>
      <c r="BF2091" s="5">
        <f t="shared" si="5667"/>
        <v>560.9</v>
      </c>
      <c r="BG2091" s="5">
        <f t="shared" si="5668"/>
        <v>560.9</v>
      </c>
      <c r="BH2091" s="5">
        <f t="shared" si="5669"/>
        <v>560.9</v>
      </c>
      <c r="BI2091" s="5">
        <f t="shared" si="5696"/>
        <v>0</v>
      </c>
    </row>
    <row r="2092" spans="1:61" ht="47.25" x14ac:dyDescent="0.25">
      <c r="A2092" s="4" t="s">
        <v>245</v>
      </c>
      <c r="B2092" s="4" t="s">
        <v>35</v>
      </c>
      <c r="C2092" s="4" t="s">
        <v>9</v>
      </c>
      <c r="D2092" s="4" t="s">
        <v>147</v>
      </c>
      <c r="E2092" s="4"/>
      <c r="F2092" s="14" t="s">
        <v>606</v>
      </c>
      <c r="G2092" s="5">
        <f t="shared" si="5693"/>
        <v>560.9</v>
      </c>
      <c r="H2092" s="5">
        <f t="shared" si="5693"/>
        <v>560.9</v>
      </c>
      <c r="I2092" s="5">
        <f t="shared" si="5693"/>
        <v>560.9</v>
      </c>
      <c r="J2092" s="5">
        <f t="shared" si="5693"/>
        <v>0</v>
      </c>
      <c r="K2092" s="5">
        <f t="shared" si="5693"/>
        <v>0</v>
      </c>
      <c r="L2092" s="5">
        <f t="shared" si="5693"/>
        <v>0</v>
      </c>
      <c r="M2092" s="5">
        <f t="shared" si="5650"/>
        <v>560.9</v>
      </c>
      <c r="N2092" s="5">
        <f t="shared" si="5651"/>
        <v>560.9</v>
      </c>
      <c r="O2092" s="5">
        <f t="shared" si="5652"/>
        <v>560.9</v>
      </c>
      <c r="P2092" s="5">
        <f t="shared" si="5694"/>
        <v>0</v>
      </c>
      <c r="Q2092" s="5">
        <f t="shared" si="5694"/>
        <v>0</v>
      </c>
      <c r="R2092" s="5">
        <f t="shared" si="5694"/>
        <v>0</v>
      </c>
      <c r="S2092" s="5">
        <f t="shared" si="5694"/>
        <v>0</v>
      </c>
      <c r="T2092" s="5">
        <f t="shared" si="5694"/>
        <v>0</v>
      </c>
      <c r="U2092" s="5">
        <f t="shared" si="5694"/>
        <v>0</v>
      </c>
      <c r="V2092" s="5">
        <f t="shared" si="5694"/>
        <v>0</v>
      </c>
      <c r="W2092" s="5">
        <f t="shared" si="5695"/>
        <v>0</v>
      </c>
      <c r="X2092" s="5">
        <f t="shared" si="5695"/>
        <v>0</v>
      </c>
      <c r="Y2092" s="5">
        <f t="shared" si="5695"/>
        <v>0</v>
      </c>
      <c r="Z2092" s="5">
        <f t="shared" si="5695"/>
        <v>0</v>
      </c>
      <c r="AA2092" s="5">
        <f t="shared" si="5695"/>
        <v>0</v>
      </c>
      <c r="AB2092" s="5">
        <f t="shared" si="5695"/>
        <v>0</v>
      </c>
      <c r="AC2092" s="5">
        <f t="shared" si="5695"/>
        <v>0</v>
      </c>
      <c r="AD2092" s="5">
        <f t="shared" si="5695"/>
        <v>0</v>
      </c>
      <c r="AE2092" s="5">
        <f t="shared" si="5695"/>
        <v>0</v>
      </c>
      <c r="AF2092" s="5">
        <f t="shared" si="5695"/>
        <v>0</v>
      </c>
      <c r="AG2092" s="5">
        <f t="shared" si="5708"/>
        <v>560.9</v>
      </c>
      <c r="AH2092" s="5">
        <f t="shared" si="5706"/>
        <v>560.9</v>
      </c>
      <c r="AI2092" s="5">
        <f t="shared" si="5707"/>
        <v>560.9</v>
      </c>
      <c r="AJ2092" s="5">
        <f t="shared" si="5696"/>
        <v>0</v>
      </c>
      <c r="AK2092" s="5">
        <f t="shared" si="5709"/>
        <v>560.9</v>
      </c>
      <c r="AL2092" s="5">
        <f t="shared" si="5710"/>
        <v>560.9</v>
      </c>
      <c r="AM2092" s="5">
        <f t="shared" si="5711"/>
        <v>560.9</v>
      </c>
      <c r="AN2092" s="5">
        <f t="shared" si="5696"/>
        <v>0</v>
      </c>
      <c r="AO2092" s="5">
        <f t="shared" si="5696"/>
        <v>0</v>
      </c>
      <c r="AP2092" s="5">
        <f t="shared" si="5696"/>
        <v>0</v>
      </c>
      <c r="AQ2092" s="5">
        <f t="shared" si="5696"/>
        <v>0</v>
      </c>
      <c r="AR2092" s="5">
        <f t="shared" si="5696"/>
        <v>0</v>
      </c>
      <c r="AS2092" s="5">
        <f t="shared" si="5696"/>
        <v>0</v>
      </c>
      <c r="AT2092" s="5">
        <f t="shared" si="5696"/>
        <v>0</v>
      </c>
      <c r="AU2092" s="5">
        <f t="shared" si="5696"/>
        <v>0</v>
      </c>
      <c r="AV2092" s="5">
        <f t="shared" si="5696"/>
        <v>0</v>
      </c>
      <c r="AW2092" s="5">
        <f t="shared" si="5696"/>
        <v>0</v>
      </c>
      <c r="AX2092" s="5">
        <f t="shared" si="5696"/>
        <v>0</v>
      </c>
      <c r="AY2092" s="5">
        <f t="shared" si="5696"/>
        <v>0</v>
      </c>
      <c r="AZ2092" s="5">
        <f t="shared" si="5696"/>
        <v>0</v>
      </c>
      <c r="BA2092" s="5">
        <f t="shared" si="5696"/>
        <v>0</v>
      </c>
      <c r="BB2092" s="5">
        <f t="shared" si="5696"/>
        <v>0</v>
      </c>
      <c r="BC2092" s="5">
        <f t="shared" si="5696"/>
        <v>0</v>
      </c>
      <c r="BD2092" s="5">
        <f t="shared" si="5696"/>
        <v>0</v>
      </c>
      <c r="BE2092" s="5">
        <f t="shared" si="5696"/>
        <v>0</v>
      </c>
      <c r="BF2092" s="5">
        <f t="shared" si="5667"/>
        <v>560.9</v>
      </c>
      <c r="BG2092" s="5">
        <f t="shared" si="5668"/>
        <v>560.9</v>
      </c>
      <c r="BH2092" s="5">
        <f t="shared" si="5669"/>
        <v>560.9</v>
      </c>
      <c r="BI2092" s="5">
        <f t="shared" si="5696"/>
        <v>0</v>
      </c>
    </row>
    <row r="2093" spans="1:61" ht="31.5" x14ac:dyDescent="0.25">
      <c r="A2093" s="4" t="s">
        <v>245</v>
      </c>
      <c r="B2093" s="4" t="s">
        <v>35</v>
      </c>
      <c r="C2093" s="4" t="s">
        <v>9</v>
      </c>
      <c r="D2093" s="4" t="s">
        <v>147</v>
      </c>
      <c r="E2093" s="4" t="s">
        <v>15</v>
      </c>
      <c r="F2093" s="14" t="s">
        <v>559</v>
      </c>
      <c r="G2093" s="5">
        <f t="shared" si="5693"/>
        <v>560.9</v>
      </c>
      <c r="H2093" s="5">
        <f t="shared" si="5693"/>
        <v>560.9</v>
      </c>
      <c r="I2093" s="5">
        <f t="shared" si="5693"/>
        <v>560.9</v>
      </c>
      <c r="J2093" s="5">
        <f t="shared" si="5693"/>
        <v>0</v>
      </c>
      <c r="K2093" s="5">
        <f t="shared" si="5693"/>
        <v>0</v>
      </c>
      <c r="L2093" s="5">
        <f t="shared" si="5693"/>
        <v>0</v>
      </c>
      <c r="M2093" s="5">
        <f t="shared" si="5650"/>
        <v>560.9</v>
      </c>
      <c r="N2093" s="5">
        <f t="shared" si="5651"/>
        <v>560.9</v>
      </c>
      <c r="O2093" s="5">
        <f t="shared" si="5652"/>
        <v>560.9</v>
      </c>
      <c r="P2093" s="5">
        <f t="shared" si="5694"/>
        <v>0</v>
      </c>
      <c r="Q2093" s="5">
        <f t="shared" si="5694"/>
        <v>0</v>
      </c>
      <c r="R2093" s="5">
        <f t="shared" si="5694"/>
        <v>0</v>
      </c>
      <c r="S2093" s="5">
        <f t="shared" si="5694"/>
        <v>0</v>
      </c>
      <c r="T2093" s="5">
        <f t="shared" si="5694"/>
        <v>0</v>
      </c>
      <c r="U2093" s="5">
        <f t="shared" si="5694"/>
        <v>0</v>
      </c>
      <c r="V2093" s="5">
        <f t="shared" si="5694"/>
        <v>0</v>
      </c>
      <c r="W2093" s="5">
        <f t="shared" si="5695"/>
        <v>0</v>
      </c>
      <c r="X2093" s="5">
        <f t="shared" si="5695"/>
        <v>0</v>
      </c>
      <c r="Y2093" s="5">
        <f t="shared" si="5695"/>
        <v>0</v>
      </c>
      <c r="Z2093" s="5">
        <f t="shared" si="5695"/>
        <v>0</v>
      </c>
      <c r="AA2093" s="5">
        <f t="shared" si="5695"/>
        <v>0</v>
      </c>
      <c r="AB2093" s="5">
        <f t="shared" si="5695"/>
        <v>0</v>
      </c>
      <c r="AC2093" s="5">
        <f t="shared" si="5695"/>
        <v>0</v>
      </c>
      <c r="AD2093" s="5">
        <f t="shared" si="5695"/>
        <v>0</v>
      </c>
      <c r="AE2093" s="5">
        <f t="shared" si="5695"/>
        <v>0</v>
      </c>
      <c r="AF2093" s="5">
        <f t="shared" si="5695"/>
        <v>0</v>
      </c>
      <c r="AG2093" s="5">
        <f t="shared" si="5708"/>
        <v>560.9</v>
      </c>
      <c r="AH2093" s="5">
        <f t="shared" si="5706"/>
        <v>560.9</v>
      </c>
      <c r="AI2093" s="5">
        <f t="shared" si="5707"/>
        <v>560.9</v>
      </c>
      <c r="AJ2093" s="5">
        <f t="shared" si="5696"/>
        <v>0</v>
      </c>
      <c r="AK2093" s="5">
        <f t="shared" si="5709"/>
        <v>560.9</v>
      </c>
      <c r="AL2093" s="5">
        <f t="shared" si="5710"/>
        <v>560.9</v>
      </c>
      <c r="AM2093" s="5">
        <f t="shared" si="5711"/>
        <v>560.9</v>
      </c>
      <c r="AN2093" s="5">
        <f t="shared" si="5696"/>
        <v>0</v>
      </c>
      <c r="AO2093" s="5">
        <f t="shared" si="5696"/>
        <v>0</v>
      </c>
      <c r="AP2093" s="5">
        <f t="shared" si="5696"/>
        <v>0</v>
      </c>
      <c r="AQ2093" s="5">
        <f t="shared" si="5696"/>
        <v>0</v>
      </c>
      <c r="AR2093" s="5">
        <f t="shared" si="5696"/>
        <v>0</v>
      </c>
      <c r="AS2093" s="5">
        <f t="shared" si="5696"/>
        <v>0</v>
      </c>
      <c r="AT2093" s="5">
        <f t="shared" si="5696"/>
        <v>0</v>
      </c>
      <c r="AU2093" s="5">
        <f t="shared" si="5696"/>
        <v>0</v>
      </c>
      <c r="AV2093" s="5">
        <f t="shared" si="5696"/>
        <v>0</v>
      </c>
      <c r="AW2093" s="5">
        <f t="shared" si="5696"/>
        <v>0</v>
      </c>
      <c r="AX2093" s="5">
        <f t="shared" si="5696"/>
        <v>0</v>
      </c>
      <c r="AY2093" s="5">
        <f t="shared" si="5696"/>
        <v>0</v>
      </c>
      <c r="AZ2093" s="5">
        <f t="shared" si="5696"/>
        <v>0</v>
      </c>
      <c r="BA2093" s="5">
        <f t="shared" si="5696"/>
        <v>0</v>
      </c>
      <c r="BB2093" s="5">
        <f t="shared" si="5696"/>
        <v>0</v>
      </c>
      <c r="BC2093" s="5">
        <f t="shared" si="5696"/>
        <v>0</v>
      </c>
      <c r="BD2093" s="5">
        <f t="shared" si="5696"/>
        <v>0</v>
      </c>
      <c r="BE2093" s="5">
        <f t="shared" si="5696"/>
        <v>0</v>
      </c>
      <c r="BF2093" s="5">
        <f t="shared" si="5667"/>
        <v>560.9</v>
      </c>
      <c r="BG2093" s="5">
        <f t="shared" si="5668"/>
        <v>560.9</v>
      </c>
      <c r="BH2093" s="5">
        <f t="shared" si="5669"/>
        <v>560.9</v>
      </c>
      <c r="BI2093" s="5">
        <f t="shared" si="5696"/>
        <v>0</v>
      </c>
    </row>
    <row r="2094" spans="1:61" ht="31.5" x14ac:dyDescent="0.25">
      <c r="A2094" s="4" t="s">
        <v>245</v>
      </c>
      <c r="B2094" s="4" t="s">
        <v>35</v>
      </c>
      <c r="C2094" s="4" t="s">
        <v>9</v>
      </c>
      <c r="D2094" s="4" t="s">
        <v>147</v>
      </c>
      <c r="E2094" s="4" t="s">
        <v>16</v>
      </c>
      <c r="F2094" s="14" t="s">
        <v>560</v>
      </c>
      <c r="G2094" s="5">
        <v>560.9</v>
      </c>
      <c r="H2094" s="5">
        <v>560.9</v>
      </c>
      <c r="I2094" s="5">
        <v>560.9</v>
      </c>
      <c r="J2094" s="5"/>
      <c r="K2094" s="5"/>
      <c r="L2094" s="5"/>
      <c r="M2094" s="5">
        <f t="shared" si="5650"/>
        <v>560.9</v>
      </c>
      <c r="N2094" s="5">
        <f t="shared" si="5651"/>
        <v>560.9</v>
      </c>
      <c r="O2094" s="5">
        <f t="shared" si="5652"/>
        <v>560.9</v>
      </c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>
        <f t="shared" si="5708"/>
        <v>560.9</v>
      </c>
      <c r="AH2094" s="5">
        <f t="shared" si="5706"/>
        <v>560.9</v>
      </c>
      <c r="AI2094" s="5">
        <f t="shared" si="5707"/>
        <v>560.9</v>
      </c>
      <c r="AJ2094" s="5"/>
      <c r="AK2094" s="5">
        <f t="shared" si="5709"/>
        <v>560.9</v>
      </c>
      <c r="AL2094" s="5">
        <f t="shared" si="5710"/>
        <v>560.9</v>
      </c>
      <c r="AM2094" s="5">
        <f t="shared" si="5711"/>
        <v>560.9</v>
      </c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5">
        <f t="shared" si="5667"/>
        <v>560.9</v>
      </c>
      <c r="BG2094" s="5">
        <f t="shared" si="5668"/>
        <v>560.9</v>
      </c>
      <c r="BH2094" s="5">
        <f t="shared" si="5669"/>
        <v>560.9</v>
      </c>
      <c r="BI2094" s="5"/>
    </row>
    <row r="2095" spans="1:61" ht="31.5" x14ac:dyDescent="0.25">
      <c r="A2095" s="4" t="s">
        <v>245</v>
      </c>
      <c r="B2095" s="4" t="s">
        <v>35</v>
      </c>
      <c r="C2095" s="4" t="s">
        <v>9</v>
      </c>
      <c r="D2095" s="4" t="s">
        <v>26</v>
      </c>
      <c r="E2095" s="4"/>
      <c r="F2095" s="14" t="s">
        <v>846</v>
      </c>
      <c r="G2095" s="5"/>
      <c r="H2095" s="5"/>
      <c r="I2095" s="5"/>
      <c r="J2095" s="5"/>
      <c r="K2095" s="5"/>
      <c r="L2095" s="5"/>
      <c r="M2095" s="5"/>
      <c r="N2095" s="5"/>
      <c r="O2095" s="5"/>
      <c r="P2095" s="5">
        <f>P2096</f>
        <v>0</v>
      </c>
      <c r="Q2095" s="5">
        <f t="shared" ref="Q2095:BI2097" si="5712">Q2096</f>
        <v>0</v>
      </c>
      <c r="R2095" s="5">
        <f t="shared" si="5712"/>
        <v>0</v>
      </c>
      <c r="S2095" s="5">
        <f t="shared" si="5712"/>
        <v>114.10899999999999</v>
      </c>
      <c r="T2095" s="5">
        <f t="shared" si="5712"/>
        <v>0</v>
      </c>
      <c r="U2095" s="5">
        <f t="shared" si="5712"/>
        <v>0</v>
      </c>
      <c r="V2095" s="5">
        <f t="shared" si="5712"/>
        <v>0</v>
      </c>
      <c r="W2095" s="5">
        <f t="shared" si="5712"/>
        <v>0</v>
      </c>
      <c r="X2095" s="5">
        <f t="shared" si="5712"/>
        <v>0</v>
      </c>
      <c r="Y2095" s="5">
        <f t="shared" si="5712"/>
        <v>0</v>
      </c>
      <c r="Z2095" s="5">
        <f t="shared" si="5712"/>
        <v>0</v>
      </c>
      <c r="AA2095" s="5">
        <f t="shared" si="5712"/>
        <v>0</v>
      </c>
      <c r="AB2095" s="5">
        <f t="shared" si="5712"/>
        <v>0</v>
      </c>
      <c r="AC2095" s="5">
        <f t="shared" si="5712"/>
        <v>0</v>
      </c>
      <c r="AD2095" s="5">
        <f t="shared" si="5712"/>
        <v>0</v>
      </c>
      <c r="AE2095" s="5">
        <f t="shared" si="5712"/>
        <v>0</v>
      </c>
      <c r="AF2095" s="5">
        <f t="shared" si="5712"/>
        <v>0</v>
      </c>
      <c r="AG2095" s="5">
        <f t="shared" si="5708"/>
        <v>114.10899999999999</v>
      </c>
      <c r="AH2095" s="5">
        <f t="shared" si="5706"/>
        <v>0</v>
      </c>
      <c r="AI2095" s="5">
        <f t="shared" si="5707"/>
        <v>0</v>
      </c>
      <c r="AJ2095" s="5">
        <f t="shared" si="5712"/>
        <v>0</v>
      </c>
      <c r="AK2095" s="5">
        <f t="shared" si="5709"/>
        <v>114.10899999999999</v>
      </c>
      <c r="AL2095" s="5">
        <f t="shared" si="5710"/>
        <v>0</v>
      </c>
      <c r="AM2095" s="5">
        <f t="shared" si="5711"/>
        <v>0</v>
      </c>
      <c r="AN2095" s="5">
        <f t="shared" si="5712"/>
        <v>0</v>
      </c>
      <c r="AO2095" s="5">
        <f t="shared" si="5712"/>
        <v>0</v>
      </c>
      <c r="AP2095" s="5">
        <f t="shared" si="5712"/>
        <v>0</v>
      </c>
      <c r="AQ2095" s="5">
        <f t="shared" si="5712"/>
        <v>0</v>
      </c>
      <c r="AR2095" s="5">
        <f t="shared" si="5712"/>
        <v>0</v>
      </c>
      <c r="AS2095" s="5">
        <f t="shared" si="5712"/>
        <v>0</v>
      </c>
      <c r="AT2095" s="5">
        <f t="shared" si="5712"/>
        <v>0</v>
      </c>
      <c r="AU2095" s="5">
        <f t="shared" si="5712"/>
        <v>0</v>
      </c>
      <c r="AV2095" s="5">
        <f t="shared" si="5712"/>
        <v>0</v>
      </c>
      <c r="AW2095" s="5">
        <f t="shared" si="5712"/>
        <v>0</v>
      </c>
      <c r="AX2095" s="5">
        <f t="shared" si="5712"/>
        <v>0</v>
      </c>
      <c r="AY2095" s="5">
        <f t="shared" si="5712"/>
        <v>0</v>
      </c>
      <c r="AZ2095" s="5">
        <f t="shared" si="5712"/>
        <v>0</v>
      </c>
      <c r="BA2095" s="5">
        <f t="shared" si="5712"/>
        <v>0</v>
      </c>
      <c r="BB2095" s="5">
        <f t="shared" si="5712"/>
        <v>0</v>
      </c>
      <c r="BC2095" s="5">
        <f t="shared" si="5712"/>
        <v>0</v>
      </c>
      <c r="BD2095" s="5">
        <f t="shared" si="5712"/>
        <v>0</v>
      </c>
      <c r="BE2095" s="5">
        <f t="shared" si="5712"/>
        <v>0</v>
      </c>
      <c r="BF2095" s="5">
        <f t="shared" si="5667"/>
        <v>114.10899999999999</v>
      </c>
      <c r="BG2095" s="5">
        <f t="shared" si="5668"/>
        <v>0</v>
      </c>
      <c r="BH2095" s="5">
        <f t="shared" si="5669"/>
        <v>0</v>
      </c>
      <c r="BI2095" s="5">
        <f t="shared" si="5712"/>
        <v>0</v>
      </c>
    </row>
    <row r="2096" spans="1:61" ht="47.25" x14ac:dyDescent="0.25">
      <c r="A2096" s="4" t="s">
        <v>245</v>
      </c>
      <c r="B2096" s="4" t="s">
        <v>35</v>
      </c>
      <c r="C2096" s="4" t="s">
        <v>9</v>
      </c>
      <c r="D2096" s="4" t="s">
        <v>429</v>
      </c>
      <c r="E2096" s="4"/>
      <c r="F2096" s="14" t="s">
        <v>854</v>
      </c>
      <c r="G2096" s="5"/>
      <c r="H2096" s="5"/>
      <c r="I2096" s="5"/>
      <c r="J2096" s="5"/>
      <c r="K2096" s="5"/>
      <c r="L2096" s="5"/>
      <c r="M2096" s="5"/>
      <c r="N2096" s="5"/>
      <c r="O2096" s="5"/>
      <c r="P2096" s="5">
        <f>P2097</f>
        <v>0</v>
      </c>
      <c r="Q2096" s="5">
        <f t="shared" si="5712"/>
        <v>0</v>
      </c>
      <c r="R2096" s="5">
        <f t="shared" si="5712"/>
        <v>0</v>
      </c>
      <c r="S2096" s="5">
        <f t="shared" si="5712"/>
        <v>114.10899999999999</v>
      </c>
      <c r="T2096" s="5">
        <f t="shared" si="5712"/>
        <v>0</v>
      </c>
      <c r="U2096" s="5">
        <f t="shared" si="5712"/>
        <v>0</v>
      </c>
      <c r="V2096" s="5">
        <f t="shared" si="5712"/>
        <v>0</v>
      </c>
      <c r="W2096" s="5">
        <f t="shared" si="5712"/>
        <v>0</v>
      </c>
      <c r="X2096" s="5">
        <f t="shared" si="5712"/>
        <v>0</v>
      </c>
      <c r="Y2096" s="5">
        <f t="shared" si="5712"/>
        <v>0</v>
      </c>
      <c r="Z2096" s="5">
        <f t="shared" si="5712"/>
        <v>0</v>
      </c>
      <c r="AA2096" s="5">
        <f t="shared" si="5712"/>
        <v>0</v>
      </c>
      <c r="AB2096" s="5">
        <f t="shared" si="5712"/>
        <v>0</v>
      </c>
      <c r="AC2096" s="5">
        <f t="shared" si="5712"/>
        <v>0</v>
      </c>
      <c r="AD2096" s="5">
        <f t="shared" si="5712"/>
        <v>0</v>
      </c>
      <c r="AE2096" s="5">
        <f t="shared" si="5712"/>
        <v>0</v>
      </c>
      <c r="AF2096" s="5">
        <f t="shared" si="5712"/>
        <v>0</v>
      </c>
      <c r="AG2096" s="5">
        <f t="shared" si="5708"/>
        <v>114.10899999999999</v>
      </c>
      <c r="AH2096" s="5">
        <f t="shared" si="5706"/>
        <v>0</v>
      </c>
      <c r="AI2096" s="5">
        <f t="shared" si="5707"/>
        <v>0</v>
      </c>
      <c r="AJ2096" s="5">
        <f t="shared" si="5712"/>
        <v>0</v>
      </c>
      <c r="AK2096" s="5">
        <f t="shared" si="5709"/>
        <v>114.10899999999999</v>
      </c>
      <c r="AL2096" s="5">
        <f t="shared" si="5710"/>
        <v>0</v>
      </c>
      <c r="AM2096" s="5">
        <f t="shared" si="5711"/>
        <v>0</v>
      </c>
      <c r="AN2096" s="5">
        <f t="shared" si="5712"/>
        <v>0</v>
      </c>
      <c r="AO2096" s="5">
        <f t="shared" si="5712"/>
        <v>0</v>
      </c>
      <c r="AP2096" s="5">
        <f t="shared" si="5712"/>
        <v>0</v>
      </c>
      <c r="AQ2096" s="5">
        <f t="shared" si="5712"/>
        <v>0</v>
      </c>
      <c r="AR2096" s="5">
        <f t="shared" si="5712"/>
        <v>0</v>
      </c>
      <c r="AS2096" s="5">
        <f t="shared" si="5712"/>
        <v>0</v>
      </c>
      <c r="AT2096" s="5">
        <f t="shared" si="5712"/>
        <v>0</v>
      </c>
      <c r="AU2096" s="5">
        <f t="shared" si="5712"/>
        <v>0</v>
      </c>
      <c r="AV2096" s="5">
        <f t="shared" si="5712"/>
        <v>0</v>
      </c>
      <c r="AW2096" s="5">
        <f t="shared" si="5712"/>
        <v>0</v>
      </c>
      <c r="AX2096" s="5">
        <f t="shared" si="5712"/>
        <v>0</v>
      </c>
      <c r="AY2096" s="5">
        <f t="shared" si="5712"/>
        <v>0</v>
      </c>
      <c r="AZ2096" s="5">
        <f t="shared" si="5712"/>
        <v>0</v>
      </c>
      <c r="BA2096" s="5">
        <f t="shared" si="5712"/>
        <v>0</v>
      </c>
      <c r="BB2096" s="5">
        <f t="shared" si="5712"/>
        <v>0</v>
      </c>
      <c r="BC2096" s="5">
        <f t="shared" si="5712"/>
        <v>0</v>
      </c>
      <c r="BD2096" s="5">
        <f t="shared" si="5712"/>
        <v>0</v>
      </c>
      <c r="BE2096" s="5">
        <f t="shared" si="5712"/>
        <v>0</v>
      </c>
      <c r="BF2096" s="5">
        <f t="shared" si="5667"/>
        <v>114.10899999999999</v>
      </c>
      <c r="BG2096" s="5">
        <f t="shared" si="5668"/>
        <v>0</v>
      </c>
      <c r="BH2096" s="5">
        <f t="shared" si="5669"/>
        <v>0</v>
      </c>
      <c r="BI2096" s="5">
        <f t="shared" si="5712"/>
        <v>0</v>
      </c>
    </row>
    <row r="2097" spans="1:62" ht="31.5" x14ac:dyDescent="0.25">
      <c r="A2097" s="4" t="s">
        <v>245</v>
      </c>
      <c r="B2097" s="4" t="s">
        <v>35</v>
      </c>
      <c r="C2097" s="4" t="s">
        <v>9</v>
      </c>
      <c r="D2097" s="4" t="s">
        <v>429</v>
      </c>
      <c r="E2097" s="4" t="s">
        <v>15</v>
      </c>
      <c r="F2097" s="14" t="s">
        <v>559</v>
      </c>
      <c r="G2097" s="5"/>
      <c r="H2097" s="5"/>
      <c r="I2097" s="5"/>
      <c r="J2097" s="5"/>
      <c r="K2097" s="5"/>
      <c r="L2097" s="5"/>
      <c r="M2097" s="5"/>
      <c r="N2097" s="5"/>
      <c r="O2097" s="5"/>
      <c r="P2097" s="5">
        <f>P2098</f>
        <v>0</v>
      </c>
      <c r="Q2097" s="5">
        <f t="shared" si="5712"/>
        <v>0</v>
      </c>
      <c r="R2097" s="5">
        <f t="shared" si="5712"/>
        <v>0</v>
      </c>
      <c r="S2097" s="5">
        <f t="shared" si="5712"/>
        <v>114.10899999999999</v>
      </c>
      <c r="T2097" s="5">
        <f t="shared" si="5712"/>
        <v>0</v>
      </c>
      <c r="U2097" s="5">
        <f t="shared" si="5712"/>
        <v>0</v>
      </c>
      <c r="V2097" s="5">
        <f t="shared" si="5712"/>
        <v>0</v>
      </c>
      <c r="W2097" s="5">
        <f t="shared" si="5712"/>
        <v>0</v>
      </c>
      <c r="X2097" s="5">
        <f t="shared" si="5712"/>
        <v>0</v>
      </c>
      <c r="Y2097" s="5">
        <f t="shared" si="5712"/>
        <v>0</v>
      </c>
      <c r="Z2097" s="5">
        <f t="shared" si="5712"/>
        <v>0</v>
      </c>
      <c r="AA2097" s="5">
        <f t="shared" si="5712"/>
        <v>0</v>
      </c>
      <c r="AB2097" s="5">
        <f t="shared" si="5712"/>
        <v>0</v>
      </c>
      <c r="AC2097" s="5">
        <f t="shared" si="5712"/>
        <v>0</v>
      </c>
      <c r="AD2097" s="5">
        <f t="shared" si="5712"/>
        <v>0</v>
      </c>
      <c r="AE2097" s="5">
        <f t="shared" si="5712"/>
        <v>0</v>
      </c>
      <c r="AF2097" s="5">
        <f t="shared" si="5712"/>
        <v>0</v>
      </c>
      <c r="AG2097" s="5">
        <f t="shared" si="5708"/>
        <v>114.10899999999999</v>
      </c>
      <c r="AH2097" s="5">
        <f t="shared" si="5706"/>
        <v>0</v>
      </c>
      <c r="AI2097" s="5">
        <f t="shared" si="5707"/>
        <v>0</v>
      </c>
      <c r="AJ2097" s="5">
        <f t="shared" si="5712"/>
        <v>0</v>
      </c>
      <c r="AK2097" s="5">
        <f t="shared" si="5709"/>
        <v>114.10899999999999</v>
      </c>
      <c r="AL2097" s="5">
        <f t="shared" si="5710"/>
        <v>0</v>
      </c>
      <c r="AM2097" s="5">
        <f t="shared" si="5711"/>
        <v>0</v>
      </c>
      <c r="AN2097" s="5">
        <f t="shared" si="5712"/>
        <v>0</v>
      </c>
      <c r="AO2097" s="5">
        <f t="shared" si="5712"/>
        <v>0</v>
      </c>
      <c r="AP2097" s="5">
        <f t="shared" si="5712"/>
        <v>0</v>
      </c>
      <c r="AQ2097" s="5">
        <f t="shared" si="5712"/>
        <v>0</v>
      </c>
      <c r="AR2097" s="5">
        <f t="shared" si="5712"/>
        <v>0</v>
      </c>
      <c r="AS2097" s="5">
        <f t="shared" si="5712"/>
        <v>0</v>
      </c>
      <c r="AT2097" s="5">
        <f t="shared" si="5712"/>
        <v>0</v>
      </c>
      <c r="AU2097" s="5">
        <f t="shared" si="5712"/>
        <v>0</v>
      </c>
      <c r="AV2097" s="5">
        <f t="shared" si="5712"/>
        <v>0</v>
      </c>
      <c r="AW2097" s="5">
        <f t="shared" si="5712"/>
        <v>0</v>
      </c>
      <c r="AX2097" s="5">
        <f t="shared" si="5712"/>
        <v>0</v>
      </c>
      <c r="AY2097" s="5">
        <f t="shared" si="5712"/>
        <v>0</v>
      </c>
      <c r="AZ2097" s="5">
        <f t="shared" si="5712"/>
        <v>0</v>
      </c>
      <c r="BA2097" s="5">
        <f t="shared" si="5712"/>
        <v>0</v>
      </c>
      <c r="BB2097" s="5">
        <f t="shared" si="5712"/>
        <v>0</v>
      </c>
      <c r="BC2097" s="5">
        <f t="shared" si="5712"/>
        <v>0</v>
      </c>
      <c r="BD2097" s="5">
        <f t="shared" si="5712"/>
        <v>0</v>
      </c>
      <c r="BE2097" s="5">
        <f t="shared" si="5712"/>
        <v>0</v>
      </c>
      <c r="BF2097" s="5">
        <f t="shared" si="5667"/>
        <v>114.10899999999999</v>
      </c>
      <c r="BG2097" s="5">
        <f t="shared" si="5668"/>
        <v>0</v>
      </c>
      <c r="BH2097" s="5">
        <f t="shared" si="5669"/>
        <v>0</v>
      </c>
      <c r="BI2097" s="5">
        <f t="shared" si="5712"/>
        <v>0</v>
      </c>
    </row>
    <row r="2098" spans="1:62" ht="31.5" x14ac:dyDescent="0.25">
      <c r="A2098" s="4" t="s">
        <v>245</v>
      </c>
      <c r="B2098" s="4" t="s">
        <v>35</v>
      </c>
      <c r="C2098" s="4" t="s">
        <v>9</v>
      </c>
      <c r="D2098" s="4" t="s">
        <v>429</v>
      </c>
      <c r="E2098" s="4" t="s">
        <v>16</v>
      </c>
      <c r="F2098" s="14" t="s">
        <v>560</v>
      </c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>
        <v>114.10899999999999</v>
      </c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>
        <f t="shared" si="5708"/>
        <v>114.10899999999999</v>
      </c>
      <c r="AH2098" s="5">
        <f t="shared" si="5706"/>
        <v>0</v>
      </c>
      <c r="AI2098" s="5">
        <f t="shared" si="5707"/>
        <v>0</v>
      </c>
      <c r="AJ2098" s="5"/>
      <c r="AK2098" s="5">
        <f t="shared" si="5709"/>
        <v>114.10899999999999</v>
      </c>
      <c r="AL2098" s="5">
        <f t="shared" si="5710"/>
        <v>0</v>
      </c>
      <c r="AM2098" s="5">
        <f t="shared" si="5711"/>
        <v>0</v>
      </c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5">
        <f t="shared" si="5667"/>
        <v>114.10899999999999</v>
      </c>
      <c r="BG2098" s="5">
        <f t="shared" si="5668"/>
        <v>0</v>
      </c>
      <c r="BH2098" s="5">
        <f t="shared" si="5669"/>
        <v>0</v>
      </c>
      <c r="BI2098" s="5"/>
    </row>
    <row r="2099" spans="1:62" x14ac:dyDescent="0.25">
      <c r="A2099" s="4" t="s">
        <v>245</v>
      </c>
      <c r="B2099" s="7" t="s">
        <v>97</v>
      </c>
      <c r="C2099" s="7"/>
      <c r="D2099" s="7"/>
      <c r="E2099" s="7"/>
      <c r="F2099" s="12" t="s">
        <v>522</v>
      </c>
      <c r="G2099" s="5">
        <f t="shared" ref="G2099:G2104" si="5713">G2100</f>
        <v>375.3</v>
      </c>
      <c r="H2099" s="5">
        <f t="shared" ref="H2099:BI2104" si="5714">H2100</f>
        <v>0</v>
      </c>
      <c r="I2099" s="5">
        <f t="shared" si="5714"/>
        <v>0</v>
      </c>
      <c r="J2099" s="5">
        <f t="shared" si="5714"/>
        <v>0</v>
      </c>
      <c r="K2099" s="5">
        <f t="shared" si="5714"/>
        <v>0</v>
      </c>
      <c r="L2099" s="5">
        <f t="shared" si="5714"/>
        <v>0</v>
      </c>
      <c r="M2099" s="5">
        <f t="shared" si="5650"/>
        <v>375.3</v>
      </c>
      <c r="N2099" s="5">
        <f t="shared" si="5651"/>
        <v>0</v>
      </c>
      <c r="O2099" s="5">
        <f t="shared" si="5652"/>
        <v>0</v>
      </c>
      <c r="P2099" s="5">
        <f t="shared" si="5714"/>
        <v>0</v>
      </c>
      <c r="Q2099" s="5">
        <f t="shared" si="5714"/>
        <v>0</v>
      </c>
      <c r="R2099" s="5">
        <f t="shared" si="5714"/>
        <v>0</v>
      </c>
      <c r="S2099" s="5">
        <f t="shared" si="5714"/>
        <v>0</v>
      </c>
      <c r="T2099" s="5">
        <f t="shared" si="5714"/>
        <v>0</v>
      </c>
      <c r="U2099" s="5">
        <f t="shared" si="5714"/>
        <v>0</v>
      </c>
      <c r="V2099" s="5">
        <f t="shared" si="5714"/>
        <v>0</v>
      </c>
      <c r="W2099" s="5">
        <f t="shared" si="5714"/>
        <v>0</v>
      </c>
      <c r="X2099" s="5">
        <f t="shared" si="5714"/>
        <v>0</v>
      </c>
      <c r="Y2099" s="5">
        <f t="shared" si="5714"/>
        <v>0</v>
      </c>
      <c r="Z2099" s="5">
        <f t="shared" si="5714"/>
        <v>0</v>
      </c>
      <c r="AA2099" s="5">
        <f t="shared" si="5714"/>
        <v>0</v>
      </c>
      <c r="AB2099" s="5">
        <f t="shared" si="5714"/>
        <v>0</v>
      </c>
      <c r="AC2099" s="5">
        <f t="shared" si="5714"/>
        <v>0</v>
      </c>
      <c r="AD2099" s="5">
        <f t="shared" si="5714"/>
        <v>0</v>
      </c>
      <c r="AE2099" s="5">
        <f t="shared" si="5714"/>
        <v>0</v>
      </c>
      <c r="AF2099" s="5">
        <f t="shared" si="5714"/>
        <v>0</v>
      </c>
      <c r="AG2099" s="5">
        <f t="shared" si="5708"/>
        <v>375.3</v>
      </c>
      <c r="AH2099" s="5">
        <f t="shared" si="5706"/>
        <v>0</v>
      </c>
      <c r="AI2099" s="5">
        <f t="shared" si="5707"/>
        <v>0</v>
      </c>
      <c r="AJ2099" s="5">
        <f t="shared" si="5714"/>
        <v>0</v>
      </c>
      <c r="AK2099" s="8">
        <f t="shared" si="5709"/>
        <v>375.3</v>
      </c>
      <c r="AL2099" s="8">
        <f t="shared" si="5710"/>
        <v>0</v>
      </c>
      <c r="AM2099" s="8">
        <f t="shared" si="5711"/>
        <v>0</v>
      </c>
      <c r="AN2099" s="8">
        <f t="shared" si="5714"/>
        <v>0</v>
      </c>
      <c r="AO2099" s="8">
        <f t="shared" si="5714"/>
        <v>0</v>
      </c>
      <c r="AP2099" s="8">
        <f t="shared" si="5714"/>
        <v>0</v>
      </c>
      <c r="AQ2099" s="8">
        <f t="shared" si="5714"/>
        <v>0</v>
      </c>
      <c r="AR2099" s="8">
        <f t="shared" si="5714"/>
        <v>0</v>
      </c>
      <c r="AS2099" s="8">
        <f t="shared" si="5714"/>
        <v>0</v>
      </c>
      <c r="AT2099" s="8">
        <f t="shared" si="5714"/>
        <v>0</v>
      </c>
      <c r="AU2099" s="8">
        <f t="shared" si="5714"/>
        <v>0</v>
      </c>
      <c r="AV2099" s="8">
        <f t="shared" si="5714"/>
        <v>0</v>
      </c>
      <c r="AW2099" s="8">
        <f t="shared" si="5714"/>
        <v>0</v>
      </c>
      <c r="AX2099" s="8">
        <f t="shared" si="5714"/>
        <v>0</v>
      </c>
      <c r="AY2099" s="8">
        <f t="shared" si="5714"/>
        <v>0</v>
      </c>
      <c r="AZ2099" s="8">
        <f t="shared" si="5714"/>
        <v>0</v>
      </c>
      <c r="BA2099" s="8">
        <f t="shared" si="5714"/>
        <v>0</v>
      </c>
      <c r="BB2099" s="8">
        <f t="shared" si="5714"/>
        <v>0</v>
      </c>
      <c r="BC2099" s="8">
        <f t="shared" si="5714"/>
        <v>0</v>
      </c>
      <c r="BD2099" s="8">
        <f t="shared" si="5714"/>
        <v>0</v>
      </c>
      <c r="BE2099" s="8">
        <f t="shared" si="5714"/>
        <v>0</v>
      </c>
      <c r="BF2099" s="8">
        <f t="shared" si="5667"/>
        <v>375.3</v>
      </c>
      <c r="BG2099" s="8">
        <f t="shared" si="5668"/>
        <v>0</v>
      </c>
      <c r="BH2099" s="8">
        <f t="shared" si="5669"/>
        <v>0</v>
      </c>
      <c r="BI2099" s="8">
        <f t="shared" si="5714"/>
        <v>0</v>
      </c>
    </row>
    <row r="2100" spans="1:62" x14ac:dyDescent="0.25">
      <c r="A2100" s="9" t="s">
        <v>245</v>
      </c>
      <c r="B2100" s="9" t="s">
        <v>97</v>
      </c>
      <c r="C2100" s="9" t="s">
        <v>74</v>
      </c>
      <c r="D2100" s="9"/>
      <c r="E2100" s="9"/>
      <c r="F2100" s="13" t="s">
        <v>550</v>
      </c>
      <c r="G2100" s="11">
        <f t="shared" si="5713"/>
        <v>375.3</v>
      </c>
      <c r="H2100" s="11">
        <f t="shared" si="5714"/>
        <v>0</v>
      </c>
      <c r="I2100" s="11">
        <f t="shared" si="5714"/>
        <v>0</v>
      </c>
      <c r="J2100" s="11">
        <f t="shared" si="5714"/>
        <v>0</v>
      </c>
      <c r="K2100" s="11">
        <f t="shared" si="5714"/>
        <v>0</v>
      </c>
      <c r="L2100" s="11">
        <f t="shared" si="5714"/>
        <v>0</v>
      </c>
      <c r="M2100" s="11">
        <f t="shared" si="5650"/>
        <v>375.3</v>
      </c>
      <c r="N2100" s="11">
        <f t="shared" si="5651"/>
        <v>0</v>
      </c>
      <c r="O2100" s="11">
        <f t="shared" si="5652"/>
        <v>0</v>
      </c>
      <c r="P2100" s="11">
        <f t="shared" si="5714"/>
        <v>0</v>
      </c>
      <c r="Q2100" s="11">
        <f t="shared" si="5714"/>
        <v>0</v>
      </c>
      <c r="R2100" s="11">
        <f t="shared" si="5714"/>
        <v>0</v>
      </c>
      <c r="S2100" s="11">
        <f t="shared" si="5714"/>
        <v>0</v>
      </c>
      <c r="T2100" s="11">
        <f t="shared" si="5714"/>
        <v>0</v>
      </c>
      <c r="U2100" s="11">
        <f t="shared" si="5714"/>
        <v>0</v>
      </c>
      <c r="V2100" s="11">
        <f t="shared" si="5714"/>
        <v>0</v>
      </c>
      <c r="W2100" s="11">
        <f t="shared" si="5714"/>
        <v>0</v>
      </c>
      <c r="X2100" s="11">
        <f t="shared" si="5714"/>
        <v>0</v>
      </c>
      <c r="Y2100" s="11">
        <f t="shared" si="5714"/>
        <v>0</v>
      </c>
      <c r="Z2100" s="11">
        <f t="shared" si="5714"/>
        <v>0</v>
      </c>
      <c r="AA2100" s="11">
        <f t="shared" si="5714"/>
        <v>0</v>
      </c>
      <c r="AB2100" s="11">
        <f t="shared" si="5714"/>
        <v>0</v>
      </c>
      <c r="AC2100" s="11">
        <f t="shared" si="5714"/>
        <v>0</v>
      </c>
      <c r="AD2100" s="11">
        <f t="shared" si="5714"/>
        <v>0</v>
      </c>
      <c r="AE2100" s="11">
        <f t="shared" si="5714"/>
        <v>0</v>
      </c>
      <c r="AF2100" s="11">
        <f t="shared" si="5714"/>
        <v>0</v>
      </c>
      <c r="AG2100" s="11">
        <f t="shared" si="5708"/>
        <v>375.3</v>
      </c>
      <c r="AH2100" s="11">
        <f t="shared" si="5706"/>
        <v>0</v>
      </c>
      <c r="AI2100" s="11">
        <f t="shared" si="5707"/>
        <v>0</v>
      </c>
      <c r="AJ2100" s="11">
        <f t="shared" si="5714"/>
        <v>0</v>
      </c>
      <c r="AK2100" s="11">
        <f t="shared" si="5709"/>
        <v>375.3</v>
      </c>
      <c r="AL2100" s="11">
        <f t="shared" si="5710"/>
        <v>0</v>
      </c>
      <c r="AM2100" s="11">
        <f t="shared" si="5711"/>
        <v>0</v>
      </c>
      <c r="AN2100" s="11">
        <f t="shared" si="5714"/>
        <v>0</v>
      </c>
      <c r="AO2100" s="11">
        <f t="shared" si="5714"/>
        <v>0</v>
      </c>
      <c r="AP2100" s="11">
        <f t="shared" si="5714"/>
        <v>0</v>
      </c>
      <c r="AQ2100" s="11">
        <f t="shared" si="5714"/>
        <v>0</v>
      </c>
      <c r="AR2100" s="11">
        <f t="shared" si="5714"/>
        <v>0</v>
      </c>
      <c r="AS2100" s="11">
        <f t="shared" si="5714"/>
        <v>0</v>
      </c>
      <c r="AT2100" s="11">
        <f t="shared" si="5714"/>
        <v>0</v>
      </c>
      <c r="AU2100" s="11">
        <f t="shared" si="5714"/>
        <v>0</v>
      </c>
      <c r="AV2100" s="11">
        <f t="shared" si="5714"/>
        <v>0</v>
      </c>
      <c r="AW2100" s="11">
        <f t="shared" si="5714"/>
        <v>0</v>
      </c>
      <c r="AX2100" s="11">
        <f t="shared" si="5714"/>
        <v>0</v>
      </c>
      <c r="AY2100" s="11">
        <f t="shared" si="5714"/>
        <v>0</v>
      </c>
      <c r="AZ2100" s="11">
        <f t="shared" si="5714"/>
        <v>0</v>
      </c>
      <c r="BA2100" s="11">
        <f t="shared" si="5714"/>
        <v>0</v>
      </c>
      <c r="BB2100" s="11">
        <f t="shared" si="5714"/>
        <v>0</v>
      </c>
      <c r="BC2100" s="11">
        <f t="shared" si="5714"/>
        <v>0</v>
      </c>
      <c r="BD2100" s="11">
        <f t="shared" si="5714"/>
        <v>0</v>
      </c>
      <c r="BE2100" s="11">
        <f t="shared" si="5714"/>
        <v>0</v>
      </c>
      <c r="BF2100" s="11">
        <f t="shared" si="5667"/>
        <v>375.3</v>
      </c>
      <c r="BG2100" s="11">
        <f t="shared" si="5668"/>
        <v>0</v>
      </c>
      <c r="BH2100" s="11">
        <f t="shared" si="5669"/>
        <v>0</v>
      </c>
      <c r="BI2100" s="11">
        <f t="shared" si="5714"/>
        <v>0</v>
      </c>
    </row>
    <row r="2101" spans="1:62" ht="31.5" x14ac:dyDescent="0.25">
      <c r="A2101" s="4" t="s">
        <v>245</v>
      </c>
      <c r="B2101" s="4" t="s">
        <v>97</v>
      </c>
      <c r="C2101" s="4" t="s">
        <v>74</v>
      </c>
      <c r="D2101" s="4" t="s">
        <v>26</v>
      </c>
      <c r="E2101" s="4"/>
      <c r="F2101" s="14" t="s">
        <v>1096</v>
      </c>
      <c r="G2101" s="5">
        <f t="shared" si="5713"/>
        <v>375.3</v>
      </c>
      <c r="H2101" s="5">
        <f t="shared" si="5714"/>
        <v>0</v>
      </c>
      <c r="I2101" s="5">
        <f t="shared" si="5714"/>
        <v>0</v>
      </c>
      <c r="J2101" s="5">
        <f t="shared" si="5714"/>
        <v>0</v>
      </c>
      <c r="K2101" s="5">
        <f t="shared" si="5714"/>
        <v>0</v>
      </c>
      <c r="L2101" s="5">
        <f t="shared" si="5714"/>
        <v>0</v>
      </c>
      <c r="M2101" s="5">
        <f t="shared" si="5650"/>
        <v>375.3</v>
      </c>
      <c r="N2101" s="5">
        <f t="shared" si="5651"/>
        <v>0</v>
      </c>
      <c r="O2101" s="5">
        <f t="shared" si="5652"/>
        <v>0</v>
      </c>
      <c r="P2101" s="5">
        <f t="shared" si="5714"/>
        <v>0</v>
      </c>
      <c r="Q2101" s="5">
        <f t="shared" si="5714"/>
        <v>0</v>
      </c>
      <c r="R2101" s="5">
        <f t="shared" si="5714"/>
        <v>0</v>
      </c>
      <c r="S2101" s="5">
        <f t="shared" si="5714"/>
        <v>0</v>
      </c>
      <c r="T2101" s="5">
        <f t="shared" si="5714"/>
        <v>0</v>
      </c>
      <c r="U2101" s="5">
        <f t="shared" si="5714"/>
        <v>0</v>
      </c>
      <c r="V2101" s="5">
        <f t="shared" si="5714"/>
        <v>0</v>
      </c>
      <c r="W2101" s="5">
        <f t="shared" si="5714"/>
        <v>0</v>
      </c>
      <c r="X2101" s="5">
        <f t="shared" si="5714"/>
        <v>0</v>
      </c>
      <c r="Y2101" s="5">
        <f t="shared" si="5714"/>
        <v>0</v>
      </c>
      <c r="Z2101" s="5">
        <f t="shared" si="5714"/>
        <v>0</v>
      </c>
      <c r="AA2101" s="5">
        <f t="shared" si="5714"/>
        <v>0</v>
      </c>
      <c r="AB2101" s="5">
        <f t="shared" si="5714"/>
        <v>0</v>
      </c>
      <c r="AC2101" s="5">
        <f t="shared" si="5714"/>
        <v>0</v>
      </c>
      <c r="AD2101" s="5">
        <f t="shared" si="5714"/>
        <v>0</v>
      </c>
      <c r="AE2101" s="5">
        <f t="shared" si="5714"/>
        <v>0</v>
      </c>
      <c r="AF2101" s="5">
        <f t="shared" si="5714"/>
        <v>0</v>
      </c>
      <c r="AG2101" s="5">
        <f t="shared" si="5708"/>
        <v>375.3</v>
      </c>
      <c r="AH2101" s="5">
        <f t="shared" si="5706"/>
        <v>0</v>
      </c>
      <c r="AI2101" s="5">
        <f t="shared" si="5707"/>
        <v>0</v>
      </c>
      <c r="AJ2101" s="5">
        <f t="shared" si="5714"/>
        <v>0</v>
      </c>
      <c r="AK2101" s="5">
        <f t="shared" si="5709"/>
        <v>375.3</v>
      </c>
      <c r="AL2101" s="5">
        <f t="shared" si="5710"/>
        <v>0</v>
      </c>
      <c r="AM2101" s="5">
        <f t="shared" si="5711"/>
        <v>0</v>
      </c>
      <c r="AN2101" s="5">
        <f t="shared" si="5714"/>
        <v>0</v>
      </c>
      <c r="AO2101" s="5">
        <f t="shared" si="5714"/>
        <v>0</v>
      </c>
      <c r="AP2101" s="5">
        <f t="shared" si="5714"/>
        <v>0</v>
      </c>
      <c r="AQ2101" s="5">
        <f t="shared" si="5714"/>
        <v>0</v>
      </c>
      <c r="AR2101" s="5">
        <f t="shared" si="5714"/>
        <v>0</v>
      </c>
      <c r="AS2101" s="5">
        <f t="shared" si="5714"/>
        <v>0</v>
      </c>
      <c r="AT2101" s="5">
        <f t="shared" si="5714"/>
        <v>0</v>
      </c>
      <c r="AU2101" s="5">
        <f t="shared" si="5714"/>
        <v>0</v>
      </c>
      <c r="AV2101" s="5">
        <f t="shared" si="5714"/>
        <v>0</v>
      </c>
      <c r="AW2101" s="5">
        <f t="shared" si="5714"/>
        <v>0</v>
      </c>
      <c r="AX2101" s="5">
        <f t="shared" si="5714"/>
        <v>0</v>
      </c>
      <c r="AY2101" s="5">
        <f t="shared" si="5714"/>
        <v>0</v>
      </c>
      <c r="AZ2101" s="5">
        <f t="shared" si="5714"/>
        <v>0</v>
      </c>
      <c r="BA2101" s="5">
        <f t="shared" si="5714"/>
        <v>0</v>
      </c>
      <c r="BB2101" s="5">
        <f t="shared" si="5714"/>
        <v>0</v>
      </c>
      <c r="BC2101" s="5">
        <f t="shared" si="5714"/>
        <v>0</v>
      </c>
      <c r="BD2101" s="5">
        <f t="shared" si="5714"/>
        <v>0</v>
      </c>
      <c r="BE2101" s="5">
        <f t="shared" si="5714"/>
        <v>0</v>
      </c>
      <c r="BF2101" s="5">
        <f t="shared" si="5667"/>
        <v>375.3</v>
      </c>
      <c r="BG2101" s="5">
        <f t="shared" si="5668"/>
        <v>0</v>
      </c>
      <c r="BH2101" s="5">
        <f t="shared" si="5669"/>
        <v>0</v>
      </c>
      <c r="BI2101" s="5">
        <f t="shared" si="5714"/>
        <v>0</v>
      </c>
    </row>
    <row r="2102" spans="1:62" ht="47.25" x14ac:dyDescent="0.25">
      <c r="A2102" s="4" t="s">
        <v>245</v>
      </c>
      <c r="B2102" s="4" t="s">
        <v>97</v>
      </c>
      <c r="C2102" s="4" t="s">
        <v>74</v>
      </c>
      <c r="D2102" s="4" t="s">
        <v>101</v>
      </c>
      <c r="E2102" s="4"/>
      <c r="F2102" s="14" t="s">
        <v>1134</v>
      </c>
      <c r="G2102" s="5">
        <f t="shared" si="5713"/>
        <v>375.3</v>
      </c>
      <c r="H2102" s="5">
        <f t="shared" si="5714"/>
        <v>0</v>
      </c>
      <c r="I2102" s="5">
        <f t="shared" si="5714"/>
        <v>0</v>
      </c>
      <c r="J2102" s="5">
        <f>J2103+J2106</f>
        <v>0</v>
      </c>
      <c r="K2102" s="5">
        <f t="shared" ref="K2102:BI2102" si="5715">K2103+K2106</f>
        <v>0</v>
      </c>
      <c r="L2102" s="5">
        <f t="shared" si="5715"/>
        <v>0</v>
      </c>
      <c r="M2102" s="5">
        <f t="shared" si="5650"/>
        <v>375.3</v>
      </c>
      <c r="N2102" s="5">
        <f t="shared" si="5651"/>
        <v>0</v>
      </c>
      <c r="O2102" s="5">
        <f t="shared" si="5652"/>
        <v>0</v>
      </c>
      <c r="P2102" s="5">
        <f t="shared" ref="P2102:V2102" si="5716">P2103+P2106</f>
        <v>0</v>
      </c>
      <c r="Q2102" s="5">
        <f t="shared" ref="Q2102:R2102" si="5717">Q2103+Q2106</f>
        <v>0</v>
      </c>
      <c r="R2102" s="5">
        <f t="shared" si="5717"/>
        <v>0</v>
      </c>
      <c r="S2102" s="5">
        <f t="shared" ref="S2102" si="5718">S2103+S2106</f>
        <v>0</v>
      </c>
      <c r="T2102" s="5">
        <f t="shared" si="5716"/>
        <v>0</v>
      </c>
      <c r="U2102" s="5">
        <f t="shared" si="5716"/>
        <v>0</v>
      </c>
      <c r="V2102" s="5">
        <f t="shared" si="5716"/>
        <v>0</v>
      </c>
      <c r="W2102" s="5">
        <f t="shared" ref="W2102:AF2102" si="5719">W2103+W2106</f>
        <v>0</v>
      </c>
      <c r="X2102" s="5">
        <f t="shared" si="5719"/>
        <v>0</v>
      </c>
      <c r="Y2102" s="5">
        <f t="shared" si="5719"/>
        <v>0</v>
      </c>
      <c r="Z2102" s="5">
        <f t="shared" si="5719"/>
        <v>0</v>
      </c>
      <c r="AA2102" s="5">
        <f t="shared" si="5719"/>
        <v>0</v>
      </c>
      <c r="AB2102" s="5">
        <f t="shared" si="5719"/>
        <v>0</v>
      </c>
      <c r="AC2102" s="5">
        <f t="shared" si="5719"/>
        <v>0</v>
      </c>
      <c r="AD2102" s="5">
        <f t="shared" ref="AD2102" si="5720">AD2103+AD2106</f>
        <v>0</v>
      </c>
      <c r="AE2102" s="5">
        <f t="shared" ref="AE2102" si="5721">AE2103+AE2106</f>
        <v>0</v>
      </c>
      <c r="AF2102" s="5">
        <f t="shared" si="5719"/>
        <v>0</v>
      </c>
      <c r="AG2102" s="5">
        <f t="shared" si="5708"/>
        <v>375.3</v>
      </c>
      <c r="AH2102" s="5">
        <f t="shared" si="5706"/>
        <v>0</v>
      </c>
      <c r="AI2102" s="5">
        <f t="shared" si="5707"/>
        <v>0</v>
      </c>
      <c r="AJ2102" s="5">
        <f t="shared" ref="AJ2102" si="5722">AJ2103+AJ2106</f>
        <v>0</v>
      </c>
      <c r="AK2102" s="5">
        <f t="shared" si="5709"/>
        <v>375.3</v>
      </c>
      <c r="AL2102" s="5">
        <f t="shared" si="5710"/>
        <v>0</v>
      </c>
      <c r="AM2102" s="5">
        <f t="shared" si="5711"/>
        <v>0</v>
      </c>
      <c r="AN2102" s="5">
        <f t="shared" ref="AN2102:BA2102" si="5723">AN2103+AN2106</f>
        <v>0</v>
      </c>
      <c r="AO2102" s="5">
        <f t="shared" si="5723"/>
        <v>0</v>
      </c>
      <c r="AP2102" s="5">
        <f t="shared" si="5723"/>
        <v>0</v>
      </c>
      <c r="AQ2102" s="5">
        <f t="shared" si="5723"/>
        <v>0</v>
      </c>
      <c r="AR2102" s="5">
        <f t="shared" si="5723"/>
        <v>0</v>
      </c>
      <c r="AS2102" s="5">
        <f t="shared" si="5723"/>
        <v>0</v>
      </c>
      <c r="AT2102" s="5">
        <f t="shared" si="5723"/>
        <v>0</v>
      </c>
      <c r="AU2102" s="5">
        <f t="shared" ref="AU2102" si="5724">AU2103+AU2106</f>
        <v>0</v>
      </c>
      <c r="AV2102" s="5">
        <f t="shared" ref="AV2102:BE2102" si="5725">AV2103+AV2106</f>
        <v>0</v>
      </c>
      <c r="AW2102" s="5">
        <f t="shared" si="5725"/>
        <v>0</v>
      </c>
      <c r="AX2102" s="5">
        <f t="shared" si="5725"/>
        <v>0</v>
      </c>
      <c r="AY2102" s="5">
        <f t="shared" si="5725"/>
        <v>0</v>
      </c>
      <c r="AZ2102" s="5">
        <f t="shared" si="5723"/>
        <v>0</v>
      </c>
      <c r="BA2102" s="5">
        <f t="shared" si="5723"/>
        <v>0</v>
      </c>
      <c r="BB2102" s="5">
        <f t="shared" si="5725"/>
        <v>0</v>
      </c>
      <c r="BC2102" s="5">
        <f t="shared" si="5725"/>
        <v>0</v>
      </c>
      <c r="BD2102" s="5">
        <f t="shared" si="5725"/>
        <v>0</v>
      </c>
      <c r="BE2102" s="5">
        <f t="shared" si="5725"/>
        <v>0</v>
      </c>
      <c r="BF2102" s="5">
        <f t="shared" si="5667"/>
        <v>375.3</v>
      </c>
      <c r="BG2102" s="5">
        <f t="shared" si="5668"/>
        <v>0</v>
      </c>
      <c r="BH2102" s="5">
        <f t="shared" si="5669"/>
        <v>0</v>
      </c>
      <c r="BI2102" s="5">
        <f t="shared" si="5715"/>
        <v>0</v>
      </c>
    </row>
    <row r="2103" spans="1:62" ht="47.25" hidden="1" x14ac:dyDescent="0.25">
      <c r="A2103" s="4" t="s">
        <v>245</v>
      </c>
      <c r="B2103" s="4" t="s">
        <v>97</v>
      </c>
      <c r="C2103" s="4" t="s">
        <v>74</v>
      </c>
      <c r="D2103" s="4" t="s">
        <v>98</v>
      </c>
      <c r="E2103" s="4"/>
      <c r="F2103" s="14" t="s">
        <v>1065</v>
      </c>
      <c r="G2103" s="5">
        <f t="shared" si="5713"/>
        <v>375.3</v>
      </c>
      <c r="H2103" s="5">
        <f t="shared" si="5714"/>
        <v>0</v>
      </c>
      <c r="I2103" s="5">
        <f t="shared" si="5714"/>
        <v>0</v>
      </c>
      <c r="J2103" s="5">
        <f t="shared" si="5714"/>
        <v>-375.3</v>
      </c>
      <c r="K2103" s="5">
        <f t="shared" si="5714"/>
        <v>0</v>
      </c>
      <c r="L2103" s="5">
        <f t="shared" si="5714"/>
        <v>0</v>
      </c>
      <c r="M2103" s="5">
        <f t="shared" si="5650"/>
        <v>0</v>
      </c>
      <c r="N2103" s="5">
        <f t="shared" si="5651"/>
        <v>0</v>
      </c>
      <c r="O2103" s="5">
        <f t="shared" si="5652"/>
        <v>0</v>
      </c>
      <c r="P2103" s="5">
        <f t="shared" si="5714"/>
        <v>0</v>
      </c>
      <c r="Q2103" s="5">
        <f t="shared" si="5714"/>
        <v>0</v>
      </c>
      <c r="R2103" s="5">
        <f t="shared" si="5714"/>
        <v>0</v>
      </c>
      <c r="S2103" s="5">
        <f t="shared" si="5714"/>
        <v>0</v>
      </c>
      <c r="T2103" s="5">
        <f t="shared" si="5714"/>
        <v>0</v>
      </c>
      <c r="U2103" s="5">
        <f t="shared" si="5714"/>
        <v>0</v>
      </c>
      <c r="V2103" s="5">
        <f t="shared" si="5714"/>
        <v>0</v>
      </c>
      <c r="W2103" s="5">
        <f t="shared" si="5714"/>
        <v>0</v>
      </c>
      <c r="X2103" s="5">
        <f t="shared" si="5714"/>
        <v>0</v>
      </c>
      <c r="Y2103" s="5">
        <f t="shared" si="5714"/>
        <v>0</v>
      </c>
      <c r="Z2103" s="5">
        <f t="shared" si="5714"/>
        <v>0</v>
      </c>
      <c r="AA2103" s="5">
        <f t="shared" si="5714"/>
        <v>0</v>
      </c>
      <c r="AB2103" s="5">
        <f t="shared" si="5714"/>
        <v>0</v>
      </c>
      <c r="AC2103" s="5">
        <f t="shared" si="5714"/>
        <v>0</v>
      </c>
      <c r="AD2103" s="5">
        <f t="shared" si="5714"/>
        <v>0</v>
      </c>
      <c r="AE2103" s="5">
        <f t="shared" si="5714"/>
        <v>0</v>
      </c>
      <c r="AF2103" s="5">
        <f t="shared" si="5714"/>
        <v>0</v>
      </c>
      <c r="AG2103" s="5">
        <f t="shared" si="5708"/>
        <v>0</v>
      </c>
      <c r="AH2103" s="5">
        <f t="shared" si="5706"/>
        <v>0</v>
      </c>
      <c r="AI2103" s="5">
        <f t="shared" si="5707"/>
        <v>0</v>
      </c>
      <c r="AJ2103" s="5">
        <f t="shared" si="5714"/>
        <v>0</v>
      </c>
      <c r="AK2103" s="5">
        <f t="shared" si="5709"/>
        <v>0</v>
      </c>
      <c r="AL2103" s="5">
        <f t="shared" si="5710"/>
        <v>0</v>
      </c>
      <c r="AM2103" s="5">
        <f t="shared" si="5711"/>
        <v>0</v>
      </c>
      <c r="AN2103" s="5">
        <f t="shared" si="5714"/>
        <v>0</v>
      </c>
      <c r="AO2103" s="5">
        <f t="shared" si="5714"/>
        <v>0</v>
      </c>
      <c r="AP2103" s="5">
        <f t="shared" si="5714"/>
        <v>0</v>
      </c>
      <c r="AQ2103" s="5">
        <f t="shared" si="5714"/>
        <v>0</v>
      </c>
      <c r="AR2103" s="5">
        <f t="shared" si="5714"/>
        <v>0</v>
      </c>
      <c r="AS2103" s="5">
        <f t="shared" si="5714"/>
        <v>0</v>
      </c>
      <c r="AT2103" s="5">
        <f t="shared" si="5714"/>
        <v>0</v>
      </c>
      <c r="AU2103" s="5">
        <f t="shared" si="5714"/>
        <v>0</v>
      </c>
      <c r="AV2103" s="5">
        <f t="shared" si="5714"/>
        <v>0</v>
      </c>
      <c r="AW2103" s="5">
        <f t="shared" si="5714"/>
        <v>0</v>
      </c>
      <c r="AX2103" s="5">
        <f t="shared" si="5714"/>
        <v>0</v>
      </c>
      <c r="AY2103" s="5">
        <f t="shared" si="5714"/>
        <v>0</v>
      </c>
      <c r="AZ2103" s="5">
        <f t="shared" si="5714"/>
        <v>0</v>
      </c>
      <c r="BA2103" s="5">
        <f t="shared" si="5714"/>
        <v>0</v>
      </c>
      <c r="BB2103" s="5">
        <f t="shared" si="5714"/>
        <v>0</v>
      </c>
      <c r="BC2103" s="5">
        <f t="shared" si="5714"/>
        <v>0</v>
      </c>
      <c r="BD2103" s="5">
        <f t="shared" si="5714"/>
        <v>0</v>
      </c>
      <c r="BE2103" s="5">
        <f t="shared" si="5714"/>
        <v>0</v>
      </c>
      <c r="BF2103" s="5">
        <f t="shared" si="5667"/>
        <v>0</v>
      </c>
      <c r="BG2103" s="5">
        <f t="shared" si="5668"/>
        <v>0</v>
      </c>
      <c r="BH2103" s="5">
        <f t="shared" si="5669"/>
        <v>0</v>
      </c>
      <c r="BI2103" s="5">
        <f t="shared" si="5714"/>
        <v>0</v>
      </c>
      <c r="BJ2103" s="2">
        <v>0</v>
      </c>
    </row>
    <row r="2104" spans="1:62" ht="31.5" hidden="1" x14ac:dyDescent="0.25">
      <c r="A2104" s="4" t="s">
        <v>245</v>
      </c>
      <c r="B2104" s="4" t="s">
        <v>97</v>
      </c>
      <c r="C2104" s="4" t="s">
        <v>74</v>
      </c>
      <c r="D2104" s="4" t="s">
        <v>98</v>
      </c>
      <c r="E2104" s="4" t="s">
        <v>15</v>
      </c>
      <c r="F2104" s="14" t="s">
        <v>559</v>
      </c>
      <c r="G2104" s="5">
        <f t="shared" si="5713"/>
        <v>375.3</v>
      </c>
      <c r="H2104" s="5">
        <f t="shared" si="5714"/>
        <v>0</v>
      </c>
      <c r="I2104" s="5">
        <f t="shared" si="5714"/>
        <v>0</v>
      </c>
      <c r="J2104" s="5">
        <f t="shared" si="5714"/>
        <v>-375.3</v>
      </c>
      <c r="K2104" s="5">
        <f t="shared" si="5714"/>
        <v>0</v>
      </c>
      <c r="L2104" s="5">
        <f t="shared" si="5714"/>
        <v>0</v>
      </c>
      <c r="M2104" s="5">
        <f t="shared" si="5650"/>
        <v>0</v>
      </c>
      <c r="N2104" s="5">
        <f t="shared" si="5651"/>
        <v>0</v>
      </c>
      <c r="O2104" s="5">
        <f t="shared" si="5652"/>
        <v>0</v>
      </c>
      <c r="P2104" s="5">
        <f t="shared" si="5714"/>
        <v>0</v>
      </c>
      <c r="Q2104" s="5">
        <f t="shared" si="5714"/>
        <v>0</v>
      </c>
      <c r="R2104" s="5">
        <f t="shared" si="5714"/>
        <v>0</v>
      </c>
      <c r="S2104" s="5">
        <f t="shared" si="5714"/>
        <v>0</v>
      </c>
      <c r="T2104" s="5">
        <f t="shared" si="5714"/>
        <v>0</v>
      </c>
      <c r="U2104" s="5">
        <f t="shared" si="5714"/>
        <v>0</v>
      </c>
      <c r="V2104" s="5">
        <f t="shared" si="5714"/>
        <v>0</v>
      </c>
      <c r="W2104" s="5">
        <f t="shared" si="5714"/>
        <v>0</v>
      </c>
      <c r="X2104" s="5">
        <f t="shared" si="5714"/>
        <v>0</v>
      </c>
      <c r="Y2104" s="5">
        <f t="shared" si="5714"/>
        <v>0</v>
      </c>
      <c r="Z2104" s="5">
        <f t="shared" si="5714"/>
        <v>0</v>
      </c>
      <c r="AA2104" s="5">
        <f t="shared" si="5714"/>
        <v>0</v>
      </c>
      <c r="AB2104" s="5">
        <f t="shared" si="5714"/>
        <v>0</v>
      </c>
      <c r="AC2104" s="5">
        <f t="shared" si="5714"/>
        <v>0</v>
      </c>
      <c r="AD2104" s="5">
        <f t="shared" si="5714"/>
        <v>0</v>
      </c>
      <c r="AE2104" s="5">
        <f t="shared" si="5714"/>
        <v>0</v>
      </c>
      <c r="AF2104" s="5">
        <f t="shared" si="5714"/>
        <v>0</v>
      </c>
      <c r="AG2104" s="5">
        <f t="shared" si="5708"/>
        <v>0</v>
      </c>
      <c r="AH2104" s="5">
        <f t="shared" si="5706"/>
        <v>0</v>
      </c>
      <c r="AI2104" s="5">
        <f t="shared" si="5707"/>
        <v>0</v>
      </c>
      <c r="AJ2104" s="5">
        <f t="shared" si="5714"/>
        <v>0</v>
      </c>
      <c r="AK2104" s="5">
        <f t="shared" si="5709"/>
        <v>0</v>
      </c>
      <c r="AL2104" s="5">
        <f t="shared" si="5710"/>
        <v>0</v>
      </c>
      <c r="AM2104" s="5">
        <f t="shared" si="5711"/>
        <v>0</v>
      </c>
      <c r="AN2104" s="5">
        <f t="shared" si="5714"/>
        <v>0</v>
      </c>
      <c r="AO2104" s="5">
        <f t="shared" si="5714"/>
        <v>0</v>
      </c>
      <c r="AP2104" s="5">
        <f t="shared" si="5714"/>
        <v>0</v>
      </c>
      <c r="AQ2104" s="5">
        <f t="shared" si="5714"/>
        <v>0</v>
      </c>
      <c r="AR2104" s="5">
        <f t="shared" si="5714"/>
        <v>0</v>
      </c>
      <c r="AS2104" s="5">
        <f t="shared" si="5714"/>
        <v>0</v>
      </c>
      <c r="AT2104" s="5">
        <f t="shared" si="5714"/>
        <v>0</v>
      </c>
      <c r="AU2104" s="5">
        <f t="shared" si="5714"/>
        <v>0</v>
      </c>
      <c r="AV2104" s="5">
        <f t="shared" si="5714"/>
        <v>0</v>
      </c>
      <c r="AW2104" s="5">
        <f t="shared" si="5714"/>
        <v>0</v>
      </c>
      <c r="AX2104" s="5">
        <f t="shared" si="5714"/>
        <v>0</v>
      </c>
      <c r="AY2104" s="5">
        <f t="shared" si="5714"/>
        <v>0</v>
      </c>
      <c r="AZ2104" s="5">
        <f t="shared" si="5714"/>
        <v>0</v>
      </c>
      <c r="BA2104" s="5">
        <f t="shared" si="5714"/>
        <v>0</v>
      </c>
      <c r="BB2104" s="5">
        <f t="shared" si="5714"/>
        <v>0</v>
      </c>
      <c r="BC2104" s="5">
        <f t="shared" si="5714"/>
        <v>0</v>
      </c>
      <c r="BD2104" s="5">
        <f t="shared" si="5714"/>
        <v>0</v>
      </c>
      <c r="BE2104" s="5">
        <f t="shared" si="5714"/>
        <v>0</v>
      </c>
      <c r="BF2104" s="5">
        <f t="shared" si="5667"/>
        <v>0</v>
      </c>
      <c r="BG2104" s="5">
        <f t="shared" si="5668"/>
        <v>0</v>
      </c>
      <c r="BH2104" s="5">
        <f t="shared" si="5669"/>
        <v>0</v>
      </c>
      <c r="BI2104" s="5">
        <f t="shared" si="5714"/>
        <v>0</v>
      </c>
      <c r="BJ2104" s="2">
        <v>0</v>
      </c>
    </row>
    <row r="2105" spans="1:62" ht="31.5" hidden="1" x14ac:dyDescent="0.25">
      <c r="A2105" s="4" t="s">
        <v>245</v>
      </c>
      <c r="B2105" s="4" t="s">
        <v>97</v>
      </c>
      <c r="C2105" s="4" t="s">
        <v>74</v>
      </c>
      <c r="D2105" s="4" t="s">
        <v>98</v>
      </c>
      <c r="E2105" s="4" t="s">
        <v>16</v>
      </c>
      <c r="F2105" s="14" t="s">
        <v>560</v>
      </c>
      <c r="G2105" s="5">
        <v>375.3</v>
      </c>
      <c r="H2105" s="5">
        <v>0</v>
      </c>
      <c r="I2105" s="5">
        <v>0</v>
      </c>
      <c r="J2105" s="5">
        <v>-375.3</v>
      </c>
      <c r="K2105" s="5"/>
      <c r="L2105" s="5"/>
      <c r="M2105" s="5">
        <f t="shared" si="5650"/>
        <v>0</v>
      </c>
      <c r="N2105" s="5">
        <f t="shared" si="5651"/>
        <v>0</v>
      </c>
      <c r="O2105" s="5">
        <f t="shared" si="5652"/>
        <v>0</v>
      </c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>
        <f t="shared" si="5708"/>
        <v>0</v>
      </c>
      <c r="AH2105" s="5">
        <f t="shared" si="5706"/>
        <v>0</v>
      </c>
      <c r="AI2105" s="5">
        <f t="shared" si="5707"/>
        <v>0</v>
      </c>
      <c r="AJ2105" s="5"/>
      <c r="AK2105" s="5">
        <f t="shared" si="5709"/>
        <v>0</v>
      </c>
      <c r="AL2105" s="5">
        <f t="shared" si="5710"/>
        <v>0</v>
      </c>
      <c r="AM2105" s="5">
        <f t="shared" si="5711"/>
        <v>0</v>
      </c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>
        <f t="shared" si="5667"/>
        <v>0</v>
      </c>
      <c r="BG2105" s="5">
        <f t="shared" si="5668"/>
        <v>0</v>
      </c>
      <c r="BH2105" s="5">
        <f t="shared" si="5669"/>
        <v>0</v>
      </c>
      <c r="BI2105" s="5"/>
      <c r="BJ2105" s="2">
        <v>0</v>
      </c>
    </row>
    <row r="2106" spans="1:62" ht="31.5" x14ac:dyDescent="0.25">
      <c r="A2106" s="4" t="s">
        <v>245</v>
      </c>
      <c r="B2106" s="4" t="s">
        <v>97</v>
      </c>
      <c r="C2106" s="4" t="s">
        <v>74</v>
      </c>
      <c r="D2106" s="4" t="s">
        <v>1397</v>
      </c>
      <c r="E2106" s="4"/>
      <c r="F2106" s="14" t="s">
        <v>1398</v>
      </c>
      <c r="G2106" s="5"/>
      <c r="H2106" s="5"/>
      <c r="I2106" s="5"/>
      <c r="J2106" s="5">
        <f>J2107</f>
        <v>375.3</v>
      </c>
      <c r="K2106" s="5">
        <f t="shared" ref="K2106:BI2107" si="5726">K2107</f>
        <v>0</v>
      </c>
      <c r="L2106" s="5">
        <f t="shared" si="5726"/>
        <v>0</v>
      </c>
      <c r="M2106" s="5">
        <f t="shared" si="5650"/>
        <v>375.3</v>
      </c>
      <c r="N2106" s="5">
        <f t="shared" si="5651"/>
        <v>0</v>
      </c>
      <c r="O2106" s="5">
        <f t="shared" si="5652"/>
        <v>0</v>
      </c>
      <c r="P2106" s="5">
        <f t="shared" si="5726"/>
        <v>0</v>
      </c>
      <c r="Q2106" s="5">
        <f t="shared" si="5726"/>
        <v>0</v>
      </c>
      <c r="R2106" s="5">
        <f t="shared" si="5726"/>
        <v>0</v>
      </c>
      <c r="S2106" s="5">
        <f t="shared" si="5726"/>
        <v>0</v>
      </c>
      <c r="T2106" s="5">
        <f t="shared" si="5726"/>
        <v>0</v>
      </c>
      <c r="U2106" s="5">
        <f t="shared" si="5726"/>
        <v>0</v>
      </c>
      <c r="V2106" s="5">
        <f t="shared" si="5726"/>
        <v>0</v>
      </c>
      <c r="W2106" s="5">
        <f t="shared" si="5726"/>
        <v>0</v>
      </c>
      <c r="X2106" s="5">
        <f t="shared" si="5726"/>
        <v>0</v>
      </c>
      <c r="Y2106" s="5">
        <f t="shared" si="5726"/>
        <v>0</v>
      </c>
      <c r="Z2106" s="5">
        <f t="shared" si="5726"/>
        <v>0</v>
      </c>
      <c r="AA2106" s="5">
        <f t="shared" si="5726"/>
        <v>0</v>
      </c>
      <c r="AB2106" s="5">
        <f t="shared" si="5726"/>
        <v>0</v>
      </c>
      <c r="AC2106" s="5">
        <f t="shared" si="5726"/>
        <v>0</v>
      </c>
      <c r="AD2106" s="5">
        <f t="shared" si="5726"/>
        <v>0</v>
      </c>
      <c r="AE2106" s="5">
        <f t="shared" si="5726"/>
        <v>0</v>
      </c>
      <c r="AF2106" s="5">
        <f t="shared" si="5726"/>
        <v>0</v>
      </c>
      <c r="AG2106" s="5">
        <f t="shared" si="5708"/>
        <v>375.3</v>
      </c>
      <c r="AH2106" s="5">
        <f t="shared" si="5706"/>
        <v>0</v>
      </c>
      <c r="AI2106" s="5">
        <f t="shared" si="5707"/>
        <v>0</v>
      </c>
      <c r="AJ2106" s="5">
        <f t="shared" si="5726"/>
        <v>0</v>
      </c>
      <c r="AK2106" s="5">
        <f t="shared" si="5709"/>
        <v>375.3</v>
      </c>
      <c r="AL2106" s="5">
        <f t="shared" si="5710"/>
        <v>0</v>
      </c>
      <c r="AM2106" s="5">
        <f t="shared" si="5711"/>
        <v>0</v>
      </c>
      <c r="AN2106" s="5">
        <f t="shared" si="5726"/>
        <v>0</v>
      </c>
      <c r="AO2106" s="5">
        <f t="shared" si="5726"/>
        <v>0</v>
      </c>
      <c r="AP2106" s="5">
        <f t="shared" si="5726"/>
        <v>0</v>
      </c>
      <c r="AQ2106" s="5">
        <f t="shared" si="5726"/>
        <v>0</v>
      </c>
      <c r="AR2106" s="5">
        <f t="shared" si="5726"/>
        <v>0</v>
      </c>
      <c r="AS2106" s="5">
        <f t="shared" si="5726"/>
        <v>0</v>
      </c>
      <c r="AT2106" s="5">
        <f t="shared" si="5726"/>
        <v>0</v>
      </c>
      <c r="AU2106" s="5">
        <f t="shared" si="5726"/>
        <v>0</v>
      </c>
      <c r="AV2106" s="5">
        <f t="shared" si="5726"/>
        <v>0</v>
      </c>
      <c r="AW2106" s="5">
        <f t="shared" si="5726"/>
        <v>0</v>
      </c>
      <c r="AX2106" s="5">
        <f t="shared" si="5726"/>
        <v>0</v>
      </c>
      <c r="AY2106" s="5">
        <f t="shared" si="5726"/>
        <v>0</v>
      </c>
      <c r="AZ2106" s="5">
        <f t="shared" si="5726"/>
        <v>0</v>
      </c>
      <c r="BA2106" s="5">
        <f t="shared" si="5726"/>
        <v>0</v>
      </c>
      <c r="BB2106" s="5">
        <f t="shared" si="5726"/>
        <v>0</v>
      </c>
      <c r="BC2106" s="5">
        <f t="shared" si="5726"/>
        <v>0</v>
      </c>
      <c r="BD2106" s="5">
        <f t="shared" si="5726"/>
        <v>0</v>
      </c>
      <c r="BE2106" s="5">
        <f t="shared" si="5726"/>
        <v>0</v>
      </c>
      <c r="BF2106" s="5">
        <f t="shared" si="5667"/>
        <v>375.3</v>
      </c>
      <c r="BG2106" s="5">
        <f t="shared" si="5668"/>
        <v>0</v>
      </c>
      <c r="BH2106" s="5">
        <f t="shared" si="5669"/>
        <v>0</v>
      </c>
      <c r="BI2106" s="5">
        <f t="shared" si="5726"/>
        <v>0</v>
      </c>
    </row>
    <row r="2107" spans="1:62" ht="31.5" x14ac:dyDescent="0.25">
      <c r="A2107" s="4" t="s">
        <v>245</v>
      </c>
      <c r="B2107" s="4" t="s">
        <v>97</v>
      </c>
      <c r="C2107" s="4" t="s">
        <v>74</v>
      </c>
      <c r="D2107" s="4" t="s">
        <v>1397</v>
      </c>
      <c r="E2107" s="4" t="s">
        <v>15</v>
      </c>
      <c r="F2107" s="14" t="s">
        <v>559</v>
      </c>
      <c r="G2107" s="5"/>
      <c r="H2107" s="5"/>
      <c r="I2107" s="5"/>
      <c r="J2107" s="5">
        <f>J2108</f>
        <v>375.3</v>
      </c>
      <c r="K2107" s="5">
        <f t="shared" si="5726"/>
        <v>0</v>
      </c>
      <c r="L2107" s="5">
        <f t="shared" si="5726"/>
        <v>0</v>
      </c>
      <c r="M2107" s="5">
        <f t="shared" si="5650"/>
        <v>375.3</v>
      </c>
      <c r="N2107" s="5">
        <f t="shared" si="5651"/>
        <v>0</v>
      </c>
      <c r="O2107" s="5">
        <f t="shared" si="5652"/>
        <v>0</v>
      </c>
      <c r="P2107" s="5">
        <f t="shared" si="5726"/>
        <v>0</v>
      </c>
      <c r="Q2107" s="5">
        <f t="shared" si="5726"/>
        <v>0</v>
      </c>
      <c r="R2107" s="5">
        <f t="shared" si="5726"/>
        <v>0</v>
      </c>
      <c r="S2107" s="5">
        <f t="shared" si="5726"/>
        <v>0</v>
      </c>
      <c r="T2107" s="5">
        <f t="shared" si="5726"/>
        <v>0</v>
      </c>
      <c r="U2107" s="5">
        <f t="shared" si="5726"/>
        <v>0</v>
      </c>
      <c r="V2107" s="5">
        <f t="shared" si="5726"/>
        <v>0</v>
      </c>
      <c r="W2107" s="5">
        <f t="shared" si="5726"/>
        <v>0</v>
      </c>
      <c r="X2107" s="5">
        <f t="shared" si="5726"/>
        <v>0</v>
      </c>
      <c r="Y2107" s="5">
        <f t="shared" si="5726"/>
        <v>0</v>
      </c>
      <c r="Z2107" s="5">
        <f t="shared" si="5726"/>
        <v>0</v>
      </c>
      <c r="AA2107" s="5">
        <f t="shared" si="5726"/>
        <v>0</v>
      </c>
      <c r="AB2107" s="5">
        <f t="shared" si="5726"/>
        <v>0</v>
      </c>
      <c r="AC2107" s="5">
        <f t="shared" si="5726"/>
        <v>0</v>
      </c>
      <c r="AD2107" s="5">
        <f t="shared" si="5726"/>
        <v>0</v>
      </c>
      <c r="AE2107" s="5">
        <f t="shared" si="5726"/>
        <v>0</v>
      </c>
      <c r="AF2107" s="5">
        <f t="shared" si="5726"/>
        <v>0</v>
      </c>
      <c r="AG2107" s="5">
        <f t="shared" si="5708"/>
        <v>375.3</v>
      </c>
      <c r="AH2107" s="5">
        <f t="shared" si="5706"/>
        <v>0</v>
      </c>
      <c r="AI2107" s="5">
        <f t="shared" si="5707"/>
        <v>0</v>
      </c>
      <c r="AJ2107" s="5">
        <f t="shared" si="5726"/>
        <v>0</v>
      </c>
      <c r="AK2107" s="5">
        <f t="shared" si="5709"/>
        <v>375.3</v>
      </c>
      <c r="AL2107" s="5">
        <f t="shared" si="5710"/>
        <v>0</v>
      </c>
      <c r="AM2107" s="5">
        <f t="shared" si="5711"/>
        <v>0</v>
      </c>
      <c r="AN2107" s="5">
        <f t="shared" si="5726"/>
        <v>0</v>
      </c>
      <c r="AO2107" s="5">
        <f t="shared" si="5726"/>
        <v>0</v>
      </c>
      <c r="AP2107" s="5">
        <f t="shared" si="5726"/>
        <v>0</v>
      </c>
      <c r="AQ2107" s="5">
        <f t="shared" si="5726"/>
        <v>0</v>
      </c>
      <c r="AR2107" s="5">
        <f t="shared" si="5726"/>
        <v>0</v>
      </c>
      <c r="AS2107" s="5">
        <f t="shared" si="5726"/>
        <v>0</v>
      </c>
      <c r="AT2107" s="5">
        <f t="shared" si="5726"/>
        <v>0</v>
      </c>
      <c r="AU2107" s="5">
        <f t="shared" si="5726"/>
        <v>0</v>
      </c>
      <c r="AV2107" s="5">
        <f t="shared" si="5726"/>
        <v>0</v>
      </c>
      <c r="AW2107" s="5">
        <f t="shared" si="5726"/>
        <v>0</v>
      </c>
      <c r="AX2107" s="5">
        <f t="shared" si="5726"/>
        <v>0</v>
      </c>
      <c r="AY2107" s="5">
        <f t="shared" si="5726"/>
        <v>0</v>
      </c>
      <c r="AZ2107" s="5">
        <f t="shared" si="5726"/>
        <v>0</v>
      </c>
      <c r="BA2107" s="5">
        <f t="shared" si="5726"/>
        <v>0</v>
      </c>
      <c r="BB2107" s="5">
        <f t="shared" si="5726"/>
        <v>0</v>
      </c>
      <c r="BC2107" s="5">
        <f t="shared" si="5726"/>
        <v>0</v>
      </c>
      <c r="BD2107" s="5">
        <f t="shared" si="5726"/>
        <v>0</v>
      </c>
      <c r="BE2107" s="5">
        <f t="shared" si="5726"/>
        <v>0</v>
      </c>
      <c r="BF2107" s="5">
        <f t="shared" si="5667"/>
        <v>375.3</v>
      </c>
      <c r="BG2107" s="5">
        <f t="shared" si="5668"/>
        <v>0</v>
      </c>
      <c r="BH2107" s="5">
        <f t="shared" si="5669"/>
        <v>0</v>
      </c>
      <c r="BI2107" s="5">
        <f t="shared" si="5726"/>
        <v>0</v>
      </c>
    </row>
    <row r="2108" spans="1:62" ht="31.5" x14ac:dyDescent="0.25">
      <c r="A2108" s="4" t="s">
        <v>245</v>
      </c>
      <c r="B2108" s="4" t="s">
        <v>97</v>
      </c>
      <c r="C2108" s="4" t="s">
        <v>74</v>
      </c>
      <c r="D2108" s="4" t="s">
        <v>1397</v>
      </c>
      <c r="E2108" s="4" t="s">
        <v>16</v>
      </c>
      <c r="F2108" s="14" t="s">
        <v>560</v>
      </c>
      <c r="G2108" s="5"/>
      <c r="H2108" s="5"/>
      <c r="I2108" s="5"/>
      <c r="J2108" s="5">
        <v>375.3</v>
      </c>
      <c r="K2108" s="5"/>
      <c r="L2108" s="5"/>
      <c r="M2108" s="5">
        <f t="shared" si="5650"/>
        <v>375.3</v>
      </c>
      <c r="N2108" s="5">
        <f t="shared" si="5651"/>
        <v>0</v>
      </c>
      <c r="O2108" s="5">
        <f t="shared" si="5652"/>
        <v>0</v>
      </c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>
        <f t="shared" si="5708"/>
        <v>375.3</v>
      </c>
      <c r="AH2108" s="5">
        <f t="shared" si="5706"/>
        <v>0</v>
      </c>
      <c r="AI2108" s="5">
        <f t="shared" si="5707"/>
        <v>0</v>
      </c>
      <c r="AJ2108" s="5"/>
      <c r="AK2108" s="5">
        <f t="shared" si="5709"/>
        <v>375.3</v>
      </c>
      <c r="AL2108" s="5">
        <f t="shared" si="5710"/>
        <v>0</v>
      </c>
      <c r="AM2108" s="5">
        <f t="shared" si="5711"/>
        <v>0</v>
      </c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5">
        <f t="shared" si="5667"/>
        <v>375.3</v>
      </c>
      <c r="BG2108" s="5">
        <f t="shared" si="5668"/>
        <v>0</v>
      </c>
      <c r="BH2108" s="5">
        <f t="shared" si="5669"/>
        <v>0</v>
      </c>
      <c r="BI2108" s="5"/>
    </row>
    <row r="2109" spans="1:62" s="3" customFormat="1" x14ac:dyDescent="0.25">
      <c r="A2109" s="7" t="s">
        <v>245</v>
      </c>
      <c r="B2109" s="7" t="s">
        <v>41</v>
      </c>
      <c r="C2109" s="7"/>
      <c r="D2109" s="7"/>
      <c r="E2109" s="7"/>
      <c r="F2109" s="25" t="s">
        <v>945</v>
      </c>
      <c r="G2109" s="8">
        <f t="shared" ref="G2109:L2115" si="5727">G2110</f>
        <v>1544.1</v>
      </c>
      <c r="H2109" s="8">
        <f t="shared" si="5727"/>
        <v>1544.1</v>
      </c>
      <c r="I2109" s="8">
        <f t="shared" si="5727"/>
        <v>1544.1</v>
      </c>
      <c r="J2109" s="8">
        <f t="shared" si="5727"/>
        <v>0</v>
      </c>
      <c r="K2109" s="8">
        <f t="shared" si="5727"/>
        <v>0</v>
      </c>
      <c r="L2109" s="8">
        <f t="shared" si="5727"/>
        <v>0</v>
      </c>
      <c r="M2109" s="8">
        <f t="shared" si="5650"/>
        <v>1544.1</v>
      </c>
      <c r="N2109" s="8">
        <f t="shared" si="5651"/>
        <v>1544.1</v>
      </c>
      <c r="O2109" s="8">
        <f t="shared" si="5652"/>
        <v>1544.1</v>
      </c>
      <c r="P2109" s="8">
        <f t="shared" ref="P2109:V2115" si="5728">P2110</f>
        <v>0</v>
      </c>
      <c r="Q2109" s="8">
        <f t="shared" si="5728"/>
        <v>0</v>
      </c>
      <c r="R2109" s="8">
        <f t="shared" si="5728"/>
        <v>0</v>
      </c>
      <c r="S2109" s="8">
        <f t="shared" si="5728"/>
        <v>0</v>
      </c>
      <c r="T2109" s="8">
        <f t="shared" si="5728"/>
        <v>0</v>
      </c>
      <c r="U2109" s="8">
        <f t="shared" si="5728"/>
        <v>0</v>
      </c>
      <c r="V2109" s="8">
        <f t="shared" si="5728"/>
        <v>0</v>
      </c>
      <c r="W2109" s="8">
        <f t="shared" ref="W2109:AF2115" si="5729">W2110</f>
        <v>0</v>
      </c>
      <c r="X2109" s="8">
        <f t="shared" si="5729"/>
        <v>0</v>
      </c>
      <c r="Y2109" s="8">
        <f t="shared" si="5729"/>
        <v>0</v>
      </c>
      <c r="Z2109" s="8">
        <f t="shared" si="5729"/>
        <v>0</v>
      </c>
      <c r="AA2109" s="8">
        <f t="shared" si="5729"/>
        <v>0</v>
      </c>
      <c r="AB2109" s="8">
        <f t="shared" si="5729"/>
        <v>0</v>
      </c>
      <c r="AC2109" s="8">
        <f t="shared" si="5729"/>
        <v>0</v>
      </c>
      <c r="AD2109" s="8">
        <f t="shared" si="5729"/>
        <v>0</v>
      </c>
      <c r="AE2109" s="8">
        <f t="shared" si="5729"/>
        <v>0</v>
      </c>
      <c r="AF2109" s="8">
        <f t="shared" si="5729"/>
        <v>0</v>
      </c>
      <c r="AG2109" s="8">
        <f t="shared" si="5708"/>
        <v>1544.1</v>
      </c>
      <c r="AH2109" s="8">
        <f t="shared" si="5706"/>
        <v>1544.1</v>
      </c>
      <c r="AI2109" s="8">
        <f t="shared" si="5707"/>
        <v>1544.1</v>
      </c>
      <c r="AJ2109" s="8">
        <f t="shared" ref="AJ2109:BI2115" si="5730">AJ2110</f>
        <v>0</v>
      </c>
      <c r="AK2109" s="8">
        <f t="shared" si="5709"/>
        <v>1544.1</v>
      </c>
      <c r="AL2109" s="8">
        <f t="shared" si="5710"/>
        <v>1544.1</v>
      </c>
      <c r="AM2109" s="8">
        <f t="shared" si="5711"/>
        <v>1544.1</v>
      </c>
      <c r="AN2109" s="8">
        <f t="shared" si="5730"/>
        <v>0</v>
      </c>
      <c r="AO2109" s="8">
        <f t="shared" si="5730"/>
        <v>0</v>
      </c>
      <c r="AP2109" s="8">
        <f t="shared" si="5730"/>
        <v>0</v>
      </c>
      <c r="AQ2109" s="8">
        <f t="shared" si="5730"/>
        <v>0</v>
      </c>
      <c r="AR2109" s="8">
        <f t="shared" si="5730"/>
        <v>0</v>
      </c>
      <c r="AS2109" s="8">
        <f t="shared" si="5730"/>
        <v>0</v>
      </c>
      <c r="AT2109" s="8">
        <f t="shared" si="5730"/>
        <v>0</v>
      </c>
      <c r="AU2109" s="8">
        <f t="shared" si="5730"/>
        <v>0</v>
      </c>
      <c r="AV2109" s="8">
        <f t="shared" si="5730"/>
        <v>0</v>
      </c>
      <c r="AW2109" s="8">
        <f t="shared" si="5730"/>
        <v>0</v>
      </c>
      <c r="AX2109" s="8">
        <f t="shared" si="5730"/>
        <v>0</v>
      </c>
      <c r="AY2109" s="8">
        <f t="shared" si="5730"/>
        <v>0</v>
      </c>
      <c r="AZ2109" s="8">
        <f t="shared" si="5730"/>
        <v>0</v>
      </c>
      <c r="BA2109" s="8">
        <f t="shared" si="5730"/>
        <v>0</v>
      </c>
      <c r="BB2109" s="8">
        <f t="shared" si="5730"/>
        <v>0</v>
      </c>
      <c r="BC2109" s="8">
        <f t="shared" si="5730"/>
        <v>0</v>
      </c>
      <c r="BD2109" s="8">
        <f t="shared" si="5730"/>
        <v>0</v>
      </c>
      <c r="BE2109" s="8">
        <f t="shared" si="5730"/>
        <v>0</v>
      </c>
      <c r="BF2109" s="8">
        <f t="shared" si="5667"/>
        <v>1544.1</v>
      </c>
      <c r="BG2109" s="8">
        <f t="shared" si="5668"/>
        <v>1544.1</v>
      </c>
      <c r="BH2109" s="8">
        <f t="shared" si="5669"/>
        <v>1544.1</v>
      </c>
      <c r="BI2109" s="8">
        <f t="shared" si="5730"/>
        <v>0</v>
      </c>
    </row>
    <row r="2110" spans="1:62" s="10" customFormat="1" x14ac:dyDescent="0.25">
      <c r="A2110" s="9" t="s">
        <v>245</v>
      </c>
      <c r="B2110" s="9" t="s">
        <v>41</v>
      </c>
      <c r="C2110" s="9" t="s">
        <v>169</v>
      </c>
      <c r="D2110" s="9"/>
      <c r="E2110" s="9"/>
      <c r="F2110" s="13" t="s">
        <v>777</v>
      </c>
      <c r="G2110" s="11">
        <f t="shared" si="5727"/>
        <v>1544.1</v>
      </c>
      <c r="H2110" s="11">
        <f t="shared" si="5727"/>
        <v>1544.1</v>
      </c>
      <c r="I2110" s="11">
        <f t="shared" si="5727"/>
        <v>1544.1</v>
      </c>
      <c r="J2110" s="11">
        <f t="shared" si="5727"/>
        <v>0</v>
      </c>
      <c r="K2110" s="11">
        <f t="shared" si="5727"/>
        <v>0</v>
      </c>
      <c r="L2110" s="11">
        <f t="shared" si="5727"/>
        <v>0</v>
      </c>
      <c r="M2110" s="11">
        <f t="shared" si="5650"/>
        <v>1544.1</v>
      </c>
      <c r="N2110" s="11">
        <f t="shared" si="5651"/>
        <v>1544.1</v>
      </c>
      <c r="O2110" s="11">
        <f t="shared" si="5652"/>
        <v>1544.1</v>
      </c>
      <c r="P2110" s="11">
        <f t="shared" si="5728"/>
        <v>0</v>
      </c>
      <c r="Q2110" s="11">
        <f t="shared" si="5728"/>
        <v>0</v>
      </c>
      <c r="R2110" s="11">
        <f t="shared" si="5728"/>
        <v>0</v>
      </c>
      <c r="S2110" s="11">
        <f t="shared" si="5728"/>
        <v>0</v>
      </c>
      <c r="T2110" s="11">
        <f t="shared" si="5728"/>
        <v>0</v>
      </c>
      <c r="U2110" s="11">
        <f t="shared" si="5728"/>
        <v>0</v>
      </c>
      <c r="V2110" s="11">
        <f t="shared" si="5728"/>
        <v>0</v>
      </c>
      <c r="W2110" s="11">
        <f t="shared" si="5729"/>
        <v>0</v>
      </c>
      <c r="X2110" s="11">
        <f t="shared" si="5729"/>
        <v>0</v>
      </c>
      <c r="Y2110" s="11">
        <f t="shared" si="5729"/>
        <v>0</v>
      </c>
      <c r="Z2110" s="11">
        <f t="shared" si="5729"/>
        <v>0</v>
      </c>
      <c r="AA2110" s="11">
        <f t="shared" si="5729"/>
        <v>0</v>
      </c>
      <c r="AB2110" s="11">
        <f t="shared" si="5729"/>
        <v>0</v>
      </c>
      <c r="AC2110" s="11">
        <f t="shared" si="5729"/>
        <v>0</v>
      </c>
      <c r="AD2110" s="11">
        <f t="shared" si="5729"/>
        <v>0</v>
      </c>
      <c r="AE2110" s="11">
        <f t="shared" si="5729"/>
        <v>0</v>
      </c>
      <c r="AF2110" s="11">
        <f t="shared" si="5729"/>
        <v>0</v>
      </c>
      <c r="AG2110" s="11">
        <f t="shared" si="5708"/>
        <v>1544.1</v>
      </c>
      <c r="AH2110" s="11">
        <f t="shared" si="5706"/>
        <v>1544.1</v>
      </c>
      <c r="AI2110" s="11">
        <f t="shared" si="5707"/>
        <v>1544.1</v>
      </c>
      <c r="AJ2110" s="11">
        <f t="shared" si="5730"/>
        <v>0</v>
      </c>
      <c r="AK2110" s="11">
        <f t="shared" si="5709"/>
        <v>1544.1</v>
      </c>
      <c r="AL2110" s="11">
        <f t="shared" si="5710"/>
        <v>1544.1</v>
      </c>
      <c r="AM2110" s="11">
        <f t="shared" si="5711"/>
        <v>1544.1</v>
      </c>
      <c r="AN2110" s="11">
        <f t="shared" si="5730"/>
        <v>0</v>
      </c>
      <c r="AO2110" s="11">
        <f t="shared" si="5730"/>
        <v>0</v>
      </c>
      <c r="AP2110" s="11">
        <f t="shared" si="5730"/>
        <v>0</v>
      </c>
      <c r="AQ2110" s="11">
        <f t="shared" si="5730"/>
        <v>0</v>
      </c>
      <c r="AR2110" s="11">
        <f t="shared" si="5730"/>
        <v>0</v>
      </c>
      <c r="AS2110" s="11">
        <f t="shared" si="5730"/>
        <v>0</v>
      </c>
      <c r="AT2110" s="11">
        <f t="shared" si="5730"/>
        <v>0</v>
      </c>
      <c r="AU2110" s="11">
        <f t="shared" si="5730"/>
        <v>0</v>
      </c>
      <c r="AV2110" s="11">
        <f t="shared" si="5730"/>
        <v>0</v>
      </c>
      <c r="AW2110" s="11">
        <f t="shared" si="5730"/>
        <v>0</v>
      </c>
      <c r="AX2110" s="11">
        <f t="shared" si="5730"/>
        <v>0</v>
      </c>
      <c r="AY2110" s="11">
        <f t="shared" si="5730"/>
        <v>0</v>
      </c>
      <c r="AZ2110" s="11">
        <f t="shared" si="5730"/>
        <v>0</v>
      </c>
      <c r="BA2110" s="11">
        <f t="shared" si="5730"/>
        <v>0</v>
      </c>
      <c r="BB2110" s="11">
        <f t="shared" si="5730"/>
        <v>0</v>
      </c>
      <c r="BC2110" s="11">
        <f t="shared" si="5730"/>
        <v>0</v>
      </c>
      <c r="BD2110" s="11">
        <f t="shared" si="5730"/>
        <v>0</v>
      </c>
      <c r="BE2110" s="11">
        <f t="shared" si="5730"/>
        <v>0</v>
      </c>
      <c r="BF2110" s="11">
        <f t="shared" si="5667"/>
        <v>1544.1</v>
      </c>
      <c r="BG2110" s="11">
        <f t="shared" si="5668"/>
        <v>1544.1</v>
      </c>
      <c r="BH2110" s="11">
        <f t="shared" si="5669"/>
        <v>1544.1</v>
      </c>
      <c r="BI2110" s="11">
        <f t="shared" si="5730"/>
        <v>0</v>
      </c>
    </row>
    <row r="2111" spans="1:62" ht="31.5" x14ac:dyDescent="0.25">
      <c r="A2111" s="4" t="s">
        <v>245</v>
      </c>
      <c r="B2111" s="4" t="s">
        <v>41</v>
      </c>
      <c r="C2111" s="4" t="s">
        <v>169</v>
      </c>
      <c r="D2111" s="4" t="s">
        <v>670</v>
      </c>
      <c r="E2111" s="4"/>
      <c r="F2111" s="14" t="s">
        <v>1179</v>
      </c>
      <c r="G2111" s="5">
        <f t="shared" si="5727"/>
        <v>1544.1</v>
      </c>
      <c r="H2111" s="5">
        <f t="shared" si="5727"/>
        <v>1544.1</v>
      </c>
      <c r="I2111" s="5">
        <f t="shared" si="5727"/>
        <v>1544.1</v>
      </c>
      <c r="J2111" s="5">
        <f t="shared" si="5727"/>
        <v>0</v>
      </c>
      <c r="K2111" s="5">
        <f t="shared" si="5727"/>
        <v>0</v>
      </c>
      <c r="L2111" s="5">
        <f t="shared" si="5727"/>
        <v>0</v>
      </c>
      <c r="M2111" s="5">
        <f t="shared" si="5650"/>
        <v>1544.1</v>
      </c>
      <c r="N2111" s="5">
        <f t="shared" si="5651"/>
        <v>1544.1</v>
      </c>
      <c r="O2111" s="5">
        <f t="shared" si="5652"/>
        <v>1544.1</v>
      </c>
      <c r="P2111" s="5">
        <f t="shared" si="5728"/>
        <v>0</v>
      </c>
      <c r="Q2111" s="5">
        <f t="shared" si="5728"/>
        <v>0</v>
      </c>
      <c r="R2111" s="5">
        <f t="shared" si="5728"/>
        <v>0</v>
      </c>
      <c r="S2111" s="5">
        <f t="shared" si="5728"/>
        <v>0</v>
      </c>
      <c r="T2111" s="5">
        <f t="shared" si="5728"/>
        <v>0</v>
      </c>
      <c r="U2111" s="5">
        <f t="shared" si="5728"/>
        <v>0</v>
      </c>
      <c r="V2111" s="5">
        <f t="shared" si="5728"/>
        <v>0</v>
      </c>
      <c r="W2111" s="5">
        <f t="shared" si="5729"/>
        <v>0</v>
      </c>
      <c r="X2111" s="5">
        <f t="shared" si="5729"/>
        <v>0</v>
      </c>
      <c r="Y2111" s="5">
        <f t="shared" si="5729"/>
        <v>0</v>
      </c>
      <c r="Z2111" s="5">
        <f t="shared" si="5729"/>
        <v>0</v>
      </c>
      <c r="AA2111" s="5">
        <f t="shared" si="5729"/>
        <v>0</v>
      </c>
      <c r="AB2111" s="5">
        <f t="shared" si="5729"/>
        <v>0</v>
      </c>
      <c r="AC2111" s="5">
        <f t="shared" si="5729"/>
        <v>0</v>
      </c>
      <c r="AD2111" s="5">
        <f t="shared" si="5729"/>
        <v>0</v>
      </c>
      <c r="AE2111" s="5">
        <f t="shared" si="5729"/>
        <v>0</v>
      </c>
      <c r="AF2111" s="5">
        <f t="shared" si="5729"/>
        <v>0</v>
      </c>
      <c r="AG2111" s="5">
        <f t="shared" si="5708"/>
        <v>1544.1</v>
      </c>
      <c r="AH2111" s="5">
        <f t="shared" si="5706"/>
        <v>1544.1</v>
      </c>
      <c r="AI2111" s="5">
        <f t="shared" si="5707"/>
        <v>1544.1</v>
      </c>
      <c r="AJ2111" s="5">
        <f t="shared" si="5730"/>
        <v>0</v>
      </c>
      <c r="AK2111" s="5">
        <f t="shared" si="5709"/>
        <v>1544.1</v>
      </c>
      <c r="AL2111" s="5">
        <f t="shared" si="5710"/>
        <v>1544.1</v>
      </c>
      <c r="AM2111" s="5">
        <f t="shared" si="5711"/>
        <v>1544.1</v>
      </c>
      <c r="AN2111" s="5">
        <f t="shared" si="5730"/>
        <v>0</v>
      </c>
      <c r="AO2111" s="5">
        <f t="shared" si="5730"/>
        <v>0</v>
      </c>
      <c r="AP2111" s="5">
        <f t="shared" si="5730"/>
        <v>0</v>
      </c>
      <c r="AQ2111" s="5">
        <f t="shared" si="5730"/>
        <v>0</v>
      </c>
      <c r="AR2111" s="5">
        <f t="shared" si="5730"/>
        <v>0</v>
      </c>
      <c r="AS2111" s="5">
        <f t="shared" si="5730"/>
        <v>0</v>
      </c>
      <c r="AT2111" s="5">
        <f t="shared" si="5730"/>
        <v>0</v>
      </c>
      <c r="AU2111" s="5">
        <f t="shared" si="5730"/>
        <v>0</v>
      </c>
      <c r="AV2111" s="5">
        <f t="shared" si="5730"/>
        <v>0</v>
      </c>
      <c r="AW2111" s="5">
        <f t="shared" si="5730"/>
        <v>0</v>
      </c>
      <c r="AX2111" s="5">
        <f t="shared" si="5730"/>
        <v>0</v>
      </c>
      <c r="AY2111" s="5">
        <f t="shared" si="5730"/>
        <v>0</v>
      </c>
      <c r="AZ2111" s="5">
        <f t="shared" si="5730"/>
        <v>0</v>
      </c>
      <c r="BA2111" s="5">
        <f t="shared" si="5730"/>
        <v>0</v>
      </c>
      <c r="BB2111" s="5">
        <f t="shared" si="5730"/>
        <v>0</v>
      </c>
      <c r="BC2111" s="5">
        <f t="shared" si="5730"/>
        <v>0</v>
      </c>
      <c r="BD2111" s="5">
        <f t="shared" si="5730"/>
        <v>0</v>
      </c>
      <c r="BE2111" s="5">
        <f t="shared" si="5730"/>
        <v>0</v>
      </c>
      <c r="BF2111" s="5">
        <f t="shared" si="5667"/>
        <v>1544.1</v>
      </c>
      <c r="BG2111" s="5">
        <f t="shared" si="5668"/>
        <v>1544.1</v>
      </c>
      <c r="BH2111" s="5">
        <f t="shared" si="5669"/>
        <v>1544.1</v>
      </c>
      <c r="BI2111" s="5">
        <f t="shared" si="5730"/>
        <v>0</v>
      </c>
    </row>
    <row r="2112" spans="1:62" ht="31.5" x14ac:dyDescent="0.25">
      <c r="A2112" s="4" t="s">
        <v>245</v>
      </c>
      <c r="B2112" s="4" t="s">
        <v>41</v>
      </c>
      <c r="C2112" s="4" t="s">
        <v>169</v>
      </c>
      <c r="D2112" s="4" t="s">
        <v>674</v>
      </c>
      <c r="E2112" s="4"/>
      <c r="F2112" s="14" t="s">
        <v>1185</v>
      </c>
      <c r="G2112" s="5">
        <f t="shared" si="5727"/>
        <v>1544.1</v>
      </c>
      <c r="H2112" s="5">
        <f t="shared" si="5727"/>
        <v>1544.1</v>
      </c>
      <c r="I2112" s="5">
        <f t="shared" si="5727"/>
        <v>1544.1</v>
      </c>
      <c r="J2112" s="5">
        <f t="shared" si="5727"/>
        <v>0</v>
      </c>
      <c r="K2112" s="5">
        <f t="shared" si="5727"/>
        <v>0</v>
      </c>
      <c r="L2112" s="5">
        <f t="shared" si="5727"/>
        <v>0</v>
      </c>
      <c r="M2112" s="5">
        <f t="shared" si="5650"/>
        <v>1544.1</v>
      </c>
      <c r="N2112" s="5">
        <f t="shared" si="5651"/>
        <v>1544.1</v>
      </c>
      <c r="O2112" s="5">
        <f t="shared" si="5652"/>
        <v>1544.1</v>
      </c>
      <c r="P2112" s="5">
        <f t="shared" si="5728"/>
        <v>0</v>
      </c>
      <c r="Q2112" s="5">
        <f t="shared" si="5728"/>
        <v>0</v>
      </c>
      <c r="R2112" s="5">
        <f t="shared" si="5728"/>
        <v>0</v>
      </c>
      <c r="S2112" s="5">
        <f t="shared" si="5728"/>
        <v>0</v>
      </c>
      <c r="T2112" s="5">
        <f t="shared" si="5728"/>
        <v>0</v>
      </c>
      <c r="U2112" s="5">
        <f t="shared" si="5728"/>
        <v>0</v>
      </c>
      <c r="V2112" s="5">
        <f t="shared" si="5728"/>
        <v>0</v>
      </c>
      <c r="W2112" s="5">
        <f t="shared" si="5729"/>
        <v>0</v>
      </c>
      <c r="X2112" s="5">
        <f t="shared" si="5729"/>
        <v>0</v>
      </c>
      <c r="Y2112" s="5">
        <f t="shared" si="5729"/>
        <v>0</v>
      </c>
      <c r="Z2112" s="5">
        <f t="shared" si="5729"/>
        <v>0</v>
      </c>
      <c r="AA2112" s="5">
        <f t="shared" si="5729"/>
        <v>0</v>
      </c>
      <c r="AB2112" s="5">
        <f t="shared" si="5729"/>
        <v>0</v>
      </c>
      <c r="AC2112" s="5">
        <f t="shared" si="5729"/>
        <v>0</v>
      </c>
      <c r="AD2112" s="5">
        <f t="shared" si="5729"/>
        <v>0</v>
      </c>
      <c r="AE2112" s="5">
        <f t="shared" si="5729"/>
        <v>0</v>
      </c>
      <c r="AF2112" s="5">
        <f t="shared" si="5729"/>
        <v>0</v>
      </c>
      <c r="AG2112" s="5">
        <f t="shared" si="5708"/>
        <v>1544.1</v>
      </c>
      <c r="AH2112" s="5">
        <f t="shared" si="5706"/>
        <v>1544.1</v>
      </c>
      <c r="AI2112" s="5">
        <f t="shared" si="5707"/>
        <v>1544.1</v>
      </c>
      <c r="AJ2112" s="5">
        <f t="shared" si="5730"/>
        <v>0</v>
      </c>
      <c r="AK2112" s="5">
        <f t="shared" si="5709"/>
        <v>1544.1</v>
      </c>
      <c r="AL2112" s="5">
        <f t="shared" si="5710"/>
        <v>1544.1</v>
      </c>
      <c r="AM2112" s="5">
        <f t="shared" si="5711"/>
        <v>1544.1</v>
      </c>
      <c r="AN2112" s="5">
        <f t="shared" si="5730"/>
        <v>0</v>
      </c>
      <c r="AO2112" s="5">
        <f t="shared" si="5730"/>
        <v>0</v>
      </c>
      <c r="AP2112" s="5">
        <f t="shared" si="5730"/>
        <v>0</v>
      </c>
      <c r="AQ2112" s="5">
        <f t="shared" si="5730"/>
        <v>0</v>
      </c>
      <c r="AR2112" s="5">
        <f t="shared" si="5730"/>
        <v>0</v>
      </c>
      <c r="AS2112" s="5">
        <f t="shared" si="5730"/>
        <v>0</v>
      </c>
      <c r="AT2112" s="5">
        <f t="shared" si="5730"/>
        <v>0</v>
      </c>
      <c r="AU2112" s="5">
        <f t="shared" si="5730"/>
        <v>0</v>
      </c>
      <c r="AV2112" s="5">
        <f t="shared" si="5730"/>
        <v>0</v>
      </c>
      <c r="AW2112" s="5">
        <f t="shared" si="5730"/>
        <v>0</v>
      </c>
      <c r="AX2112" s="5">
        <f t="shared" si="5730"/>
        <v>0</v>
      </c>
      <c r="AY2112" s="5">
        <f t="shared" si="5730"/>
        <v>0</v>
      </c>
      <c r="AZ2112" s="5">
        <f t="shared" si="5730"/>
        <v>0</v>
      </c>
      <c r="BA2112" s="5">
        <f t="shared" si="5730"/>
        <v>0</v>
      </c>
      <c r="BB2112" s="5">
        <f t="shared" si="5730"/>
        <v>0</v>
      </c>
      <c r="BC2112" s="5">
        <f t="shared" si="5730"/>
        <v>0</v>
      </c>
      <c r="BD2112" s="5">
        <f t="shared" si="5730"/>
        <v>0</v>
      </c>
      <c r="BE2112" s="5">
        <f t="shared" si="5730"/>
        <v>0</v>
      </c>
      <c r="BF2112" s="5">
        <f t="shared" si="5667"/>
        <v>1544.1</v>
      </c>
      <c r="BG2112" s="5">
        <f t="shared" si="5668"/>
        <v>1544.1</v>
      </c>
      <c r="BH2112" s="5">
        <f t="shared" si="5669"/>
        <v>1544.1</v>
      </c>
      <c r="BI2112" s="5">
        <f t="shared" si="5730"/>
        <v>0</v>
      </c>
    </row>
    <row r="2113" spans="1:61" ht="63" x14ac:dyDescent="0.25">
      <c r="A2113" s="4" t="s">
        <v>245</v>
      </c>
      <c r="B2113" s="4" t="s">
        <v>41</v>
      </c>
      <c r="C2113" s="4" t="s">
        <v>169</v>
      </c>
      <c r="D2113" s="4" t="s">
        <v>675</v>
      </c>
      <c r="E2113" s="4"/>
      <c r="F2113" s="14" t="s">
        <v>1186</v>
      </c>
      <c r="G2113" s="5">
        <f t="shared" si="5727"/>
        <v>1544.1</v>
      </c>
      <c r="H2113" s="5">
        <f t="shared" si="5727"/>
        <v>1544.1</v>
      </c>
      <c r="I2113" s="5">
        <f t="shared" si="5727"/>
        <v>1544.1</v>
      </c>
      <c r="J2113" s="5">
        <f t="shared" si="5727"/>
        <v>0</v>
      </c>
      <c r="K2113" s="5">
        <f t="shared" si="5727"/>
        <v>0</v>
      </c>
      <c r="L2113" s="5">
        <f t="shared" si="5727"/>
        <v>0</v>
      </c>
      <c r="M2113" s="5">
        <f t="shared" si="5650"/>
        <v>1544.1</v>
      </c>
      <c r="N2113" s="5">
        <f t="shared" si="5651"/>
        <v>1544.1</v>
      </c>
      <c r="O2113" s="5">
        <f t="shared" si="5652"/>
        <v>1544.1</v>
      </c>
      <c r="P2113" s="5">
        <f t="shared" si="5728"/>
        <v>0</v>
      </c>
      <c r="Q2113" s="5">
        <f t="shared" si="5728"/>
        <v>0</v>
      </c>
      <c r="R2113" s="5">
        <f t="shared" si="5728"/>
        <v>0</v>
      </c>
      <c r="S2113" s="5">
        <f t="shared" si="5728"/>
        <v>0</v>
      </c>
      <c r="T2113" s="5">
        <f t="shared" si="5728"/>
        <v>0</v>
      </c>
      <c r="U2113" s="5">
        <f t="shared" si="5728"/>
        <v>0</v>
      </c>
      <c r="V2113" s="5">
        <f t="shared" si="5728"/>
        <v>0</v>
      </c>
      <c r="W2113" s="5">
        <f t="shared" si="5729"/>
        <v>0</v>
      </c>
      <c r="X2113" s="5">
        <f t="shared" si="5729"/>
        <v>0</v>
      </c>
      <c r="Y2113" s="5">
        <f t="shared" si="5729"/>
        <v>0</v>
      </c>
      <c r="Z2113" s="5">
        <f t="shared" si="5729"/>
        <v>0</v>
      </c>
      <c r="AA2113" s="5">
        <f t="shared" si="5729"/>
        <v>0</v>
      </c>
      <c r="AB2113" s="5">
        <f t="shared" si="5729"/>
        <v>0</v>
      </c>
      <c r="AC2113" s="5">
        <f t="shared" si="5729"/>
        <v>0</v>
      </c>
      <c r="AD2113" s="5">
        <f t="shared" si="5729"/>
        <v>0</v>
      </c>
      <c r="AE2113" s="5">
        <f t="shared" si="5729"/>
        <v>0</v>
      </c>
      <c r="AF2113" s="5">
        <f t="shared" si="5729"/>
        <v>0</v>
      </c>
      <c r="AG2113" s="5">
        <f t="shared" si="5708"/>
        <v>1544.1</v>
      </c>
      <c r="AH2113" s="5">
        <f t="shared" si="5706"/>
        <v>1544.1</v>
      </c>
      <c r="AI2113" s="5">
        <f t="shared" si="5707"/>
        <v>1544.1</v>
      </c>
      <c r="AJ2113" s="5">
        <f t="shared" si="5730"/>
        <v>0</v>
      </c>
      <c r="AK2113" s="5">
        <f t="shared" si="5709"/>
        <v>1544.1</v>
      </c>
      <c r="AL2113" s="5">
        <f t="shared" si="5710"/>
        <v>1544.1</v>
      </c>
      <c r="AM2113" s="5">
        <f t="shared" si="5711"/>
        <v>1544.1</v>
      </c>
      <c r="AN2113" s="5">
        <f t="shared" si="5730"/>
        <v>0</v>
      </c>
      <c r="AO2113" s="5">
        <f t="shared" si="5730"/>
        <v>0</v>
      </c>
      <c r="AP2113" s="5">
        <f t="shared" si="5730"/>
        <v>0</v>
      </c>
      <c r="AQ2113" s="5">
        <f t="shared" si="5730"/>
        <v>0</v>
      </c>
      <c r="AR2113" s="5">
        <f t="shared" si="5730"/>
        <v>0</v>
      </c>
      <c r="AS2113" s="5">
        <f t="shared" si="5730"/>
        <v>0</v>
      </c>
      <c r="AT2113" s="5">
        <f t="shared" si="5730"/>
        <v>0</v>
      </c>
      <c r="AU2113" s="5">
        <f t="shared" si="5730"/>
        <v>0</v>
      </c>
      <c r="AV2113" s="5">
        <f t="shared" si="5730"/>
        <v>0</v>
      </c>
      <c r="AW2113" s="5">
        <f t="shared" si="5730"/>
        <v>0</v>
      </c>
      <c r="AX2113" s="5">
        <f t="shared" si="5730"/>
        <v>0</v>
      </c>
      <c r="AY2113" s="5">
        <f t="shared" si="5730"/>
        <v>0</v>
      </c>
      <c r="AZ2113" s="5">
        <f t="shared" si="5730"/>
        <v>0</v>
      </c>
      <c r="BA2113" s="5">
        <f t="shared" si="5730"/>
        <v>0</v>
      </c>
      <c r="BB2113" s="5">
        <f t="shared" si="5730"/>
        <v>0</v>
      </c>
      <c r="BC2113" s="5">
        <f t="shared" si="5730"/>
        <v>0</v>
      </c>
      <c r="BD2113" s="5">
        <f t="shared" si="5730"/>
        <v>0</v>
      </c>
      <c r="BE2113" s="5">
        <f t="shared" si="5730"/>
        <v>0</v>
      </c>
      <c r="BF2113" s="5">
        <f t="shared" si="5667"/>
        <v>1544.1</v>
      </c>
      <c r="BG2113" s="5">
        <f t="shared" si="5668"/>
        <v>1544.1</v>
      </c>
      <c r="BH2113" s="5">
        <f t="shared" si="5669"/>
        <v>1544.1</v>
      </c>
      <c r="BI2113" s="5">
        <f t="shared" si="5730"/>
        <v>0</v>
      </c>
    </row>
    <row r="2114" spans="1:61" ht="31.5" x14ac:dyDescent="0.25">
      <c r="A2114" s="4" t="s">
        <v>245</v>
      </c>
      <c r="B2114" s="4" t="s">
        <v>41</v>
      </c>
      <c r="C2114" s="4" t="s">
        <v>169</v>
      </c>
      <c r="D2114" s="4" t="s">
        <v>673</v>
      </c>
      <c r="E2114" s="4"/>
      <c r="F2114" s="14" t="s">
        <v>788</v>
      </c>
      <c r="G2114" s="5">
        <f t="shared" si="5727"/>
        <v>1544.1</v>
      </c>
      <c r="H2114" s="5">
        <f t="shared" si="5727"/>
        <v>1544.1</v>
      </c>
      <c r="I2114" s="5">
        <f t="shared" si="5727"/>
        <v>1544.1</v>
      </c>
      <c r="J2114" s="5">
        <f t="shared" si="5727"/>
        <v>0</v>
      </c>
      <c r="K2114" s="5">
        <f t="shared" si="5727"/>
        <v>0</v>
      </c>
      <c r="L2114" s="5">
        <f t="shared" si="5727"/>
        <v>0</v>
      </c>
      <c r="M2114" s="5">
        <f t="shared" si="5650"/>
        <v>1544.1</v>
      </c>
      <c r="N2114" s="5">
        <f t="shared" si="5651"/>
        <v>1544.1</v>
      </c>
      <c r="O2114" s="5">
        <f t="shared" si="5652"/>
        <v>1544.1</v>
      </c>
      <c r="P2114" s="5">
        <f t="shared" si="5728"/>
        <v>0</v>
      </c>
      <c r="Q2114" s="5">
        <f t="shared" si="5728"/>
        <v>0</v>
      </c>
      <c r="R2114" s="5">
        <f t="shared" si="5728"/>
        <v>0</v>
      </c>
      <c r="S2114" s="5">
        <f t="shared" si="5728"/>
        <v>0</v>
      </c>
      <c r="T2114" s="5">
        <f t="shared" si="5728"/>
        <v>0</v>
      </c>
      <c r="U2114" s="5">
        <f t="shared" si="5728"/>
        <v>0</v>
      </c>
      <c r="V2114" s="5">
        <f t="shared" si="5728"/>
        <v>0</v>
      </c>
      <c r="W2114" s="5">
        <f t="shared" si="5729"/>
        <v>0</v>
      </c>
      <c r="X2114" s="5">
        <f t="shared" si="5729"/>
        <v>0</v>
      </c>
      <c r="Y2114" s="5">
        <f t="shared" si="5729"/>
        <v>0</v>
      </c>
      <c r="Z2114" s="5">
        <f t="shared" si="5729"/>
        <v>0</v>
      </c>
      <c r="AA2114" s="5">
        <f t="shared" si="5729"/>
        <v>0</v>
      </c>
      <c r="AB2114" s="5">
        <f t="shared" si="5729"/>
        <v>0</v>
      </c>
      <c r="AC2114" s="5">
        <f t="shared" si="5729"/>
        <v>0</v>
      </c>
      <c r="AD2114" s="5">
        <f t="shared" si="5729"/>
        <v>0</v>
      </c>
      <c r="AE2114" s="5">
        <f t="shared" si="5729"/>
        <v>0</v>
      </c>
      <c r="AF2114" s="5">
        <f t="shared" si="5729"/>
        <v>0</v>
      </c>
      <c r="AG2114" s="5">
        <f t="shared" si="5708"/>
        <v>1544.1</v>
      </c>
      <c r="AH2114" s="5">
        <f t="shared" si="5706"/>
        <v>1544.1</v>
      </c>
      <c r="AI2114" s="5">
        <f t="shared" si="5707"/>
        <v>1544.1</v>
      </c>
      <c r="AJ2114" s="5">
        <f t="shared" si="5730"/>
        <v>0</v>
      </c>
      <c r="AK2114" s="5">
        <f t="shared" si="5709"/>
        <v>1544.1</v>
      </c>
      <c r="AL2114" s="5">
        <f t="shared" si="5710"/>
        <v>1544.1</v>
      </c>
      <c r="AM2114" s="5">
        <f t="shared" si="5711"/>
        <v>1544.1</v>
      </c>
      <c r="AN2114" s="5">
        <f t="shared" si="5730"/>
        <v>0</v>
      </c>
      <c r="AO2114" s="5">
        <f t="shared" si="5730"/>
        <v>0</v>
      </c>
      <c r="AP2114" s="5">
        <f t="shared" si="5730"/>
        <v>0</v>
      </c>
      <c r="AQ2114" s="5">
        <f t="shared" si="5730"/>
        <v>0</v>
      </c>
      <c r="AR2114" s="5">
        <f t="shared" si="5730"/>
        <v>0</v>
      </c>
      <c r="AS2114" s="5">
        <f t="shared" si="5730"/>
        <v>0</v>
      </c>
      <c r="AT2114" s="5">
        <f t="shared" si="5730"/>
        <v>0</v>
      </c>
      <c r="AU2114" s="5">
        <f t="shared" si="5730"/>
        <v>0</v>
      </c>
      <c r="AV2114" s="5">
        <f t="shared" si="5730"/>
        <v>0</v>
      </c>
      <c r="AW2114" s="5">
        <f t="shared" si="5730"/>
        <v>0</v>
      </c>
      <c r="AX2114" s="5">
        <f t="shared" si="5730"/>
        <v>0</v>
      </c>
      <c r="AY2114" s="5">
        <f t="shared" si="5730"/>
        <v>0</v>
      </c>
      <c r="AZ2114" s="5">
        <f t="shared" si="5730"/>
        <v>0</v>
      </c>
      <c r="BA2114" s="5">
        <f t="shared" si="5730"/>
        <v>0</v>
      </c>
      <c r="BB2114" s="5">
        <f t="shared" si="5730"/>
        <v>0</v>
      </c>
      <c r="BC2114" s="5">
        <f t="shared" si="5730"/>
        <v>0</v>
      </c>
      <c r="BD2114" s="5">
        <f t="shared" si="5730"/>
        <v>0</v>
      </c>
      <c r="BE2114" s="5">
        <f t="shared" si="5730"/>
        <v>0</v>
      </c>
      <c r="BF2114" s="5">
        <f t="shared" si="5667"/>
        <v>1544.1</v>
      </c>
      <c r="BG2114" s="5">
        <f t="shared" si="5668"/>
        <v>1544.1</v>
      </c>
      <c r="BH2114" s="5">
        <f t="shared" si="5669"/>
        <v>1544.1</v>
      </c>
      <c r="BI2114" s="5">
        <f t="shared" si="5730"/>
        <v>0</v>
      </c>
    </row>
    <row r="2115" spans="1:61" ht="31.5" x14ac:dyDescent="0.25">
      <c r="A2115" s="4" t="s">
        <v>245</v>
      </c>
      <c r="B2115" s="4" t="s">
        <v>41</v>
      </c>
      <c r="C2115" s="4" t="s">
        <v>169</v>
      </c>
      <c r="D2115" s="4" t="s">
        <v>673</v>
      </c>
      <c r="E2115" s="4" t="s">
        <v>15</v>
      </c>
      <c r="F2115" s="14" t="s">
        <v>559</v>
      </c>
      <c r="G2115" s="5">
        <f t="shared" si="5727"/>
        <v>1544.1</v>
      </c>
      <c r="H2115" s="5">
        <f t="shared" si="5727"/>
        <v>1544.1</v>
      </c>
      <c r="I2115" s="5">
        <f t="shared" si="5727"/>
        <v>1544.1</v>
      </c>
      <c r="J2115" s="5">
        <f t="shared" si="5727"/>
        <v>0</v>
      </c>
      <c r="K2115" s="5">
        <f t="shared" si="5727"/>
        <v>0</v>
      </c>
      <c r="L2115" s="5">
        <f t="shared" si="5727"/>
        <v>0</v>
      </c>
      <c r="M2115" s="5">
        <f t="shared" si="5650"/>
        <v>1544.1</v>
      </c>
      <c r="N2115" s="5">
        <f t="shared" si="5651"/>
        <v>1544.1</v>
      </c>
      <c r="O2115" s="5">
        <f t="shared" si="5652"/>
        <v>1544.1</v>
      </c>
      <c r="P2115" s="5">
        <f t="shared" si="5728"/>
        <v>0</v>
      </c>
      <c r="Q2115" s="5">
        <f t="shared" si="5728"/>
        <v>0</v>
      </c>
      <c r="R2115" s="5">
        <f t="shared" si="5728"/>
        <v>0</v>
      </c>
      <c r="S2115" s="5">
        <f t="shared" si="5728"/>
        <v>0</v>
      </c>
      <c r="T2115" s="5">
        <f t="shared" si="5728"/>
        <v>0</v>
      </c>
      <c r="U2115" s="5">
        <f t="shared" si="5728"/>
        <v>0</v>
      </c>
      <c r="V2115" s="5">
        <f t="shared" si="5728"/>
        <v>0</v>
      </c>
      <c r="W2115" s="5">
        <f t="shared" si="5729"/>
        <v>0</v>
      </c>
      <c r="X2115" s="5">
        <f t="shared" si="5729"/>
        <v>0</v>
      </c>
      <c r="Y2115" s="5">
        <f t="shared" si="5729"/>
        <v>0</v>
      </c>
      <c r="Z2115" s="5">
        <f t="shared" si="5729"/>
        <v>0</v>
      </c>
      <c r="AA2115" s="5">
        <f t="shared" si="5729"/>
        <v>0</v>
      </c>
      <c r="AB2115" s="5">
        <f t="shared" si="5729"/>
        <v>0</v>
      </c>
      <c r="AC2115" s="5">
        <f t="shared" si="5729"/>
        <v>0</v>
      </c>
      <c r="AD2115" s="5">
        <f t="shared" si="5729"/>
        <v>0</v>
      </c>
      <c r="AE2115" s="5">
        <f t="shared" si="5729"/>
        <v>0</v>
      </c>
      <c r="AF2115" s="5">
        <f t="shared" si="5729"/>
        <v>0</v>
      </c>
      <c r="AG2115" s="5">
        <f t="shared" si="5708"/>
        <v>1544.1</v>
      </c>
      <c r="AH2115" s="5">
        <f t="shared" si="5706"/>
        <v>1544.1</v>
      </c>
      <c r="AI2115" s="5">
        <f t="shared" si="5707"/>
        <v>1544.1</v>
      </c>
      <c r="AJ2115" s="5">
        <f t="shared" si="5730"/>
        <v>0</v>
      </c>
      <c r="AK2115" s="5">
        <f t="shared" si="5709"/>
        <v>1544.1</v>
      </c>
      <c r="AL2115" s="5">
        <f t="shared" si="5710"/>
        <v>1544.1</v>
      </c>
      <c r="AM2115" s="5">
        <f t="shared" si="5711"/>
        <v>1544.1</v>
      </c>
      <c r="AN2115" s="5">
        <f t="shared" si="5730"/>
        <v>0</v>
      </c>
      <c r="AO2115" s="5">
        <f t="shared" si="5730"/>
        <v>0</v>
      </c>
      <c r="AP2115" s="5">
        <f t="shared" si="5730"/>
        <v>0</v>
      </c>
      <c r="AQ2115" s="5">
        <f t="shared" si="5730"/>
        <v>0</v>
      </c>
      <c r="AR2115" s="5">
        <f t="shared" si="5730"/>
        <v>0</v>
      </c>
      <c r="AS2115" s="5">
        <f t="shared" si="5730"/>
        <v>0</v>
      </c>
      <c r="AT2115" s="5">
        <f t="shared" si="5730"/>
        <v>0</v>
      </c>
      <c r="AU2115" s="5">
        <f t="shared" si="5730"/>
        <v>0</v>
      </c>
      <c r="AV2115" s="5">
        <f t="shared" si="5730"/>
        <v>0</v>
      </c>
      <c r="AW2115" s="5">
        <f t="shared" si="5730"/>
        <v>0</v>
      </c>
      <c r="AX2115" s="5">
        <f t="shared" si="5730"/>
        <v>0</v>
      </c>
      <c r="AY2115" s="5">
        <f t="shared" si="5730"/>
        <v>0</v>
      </c>
      <c r="AZ2115" s="5">
        <f t="shared" si="5730"/>
        <v>0</v>
      </c>
      <c r="BA2115" s="5">
        <f t="shared" si="5730"/>
        <v>0</v>
      </c>
      <c r="BB2115" s="5">
        <f t="shared" si="5730"/>
        <v>0</v>
      </c>
      <c r="BC2115" s="5">
        <f t="shared" si="5730"/>
        <v>0</v>
      </c>
      <c r="BD2115" s="5">
        <f t="shared" si="5730"/>
        <v>0</v>
      </c>
      <c r="BE2115" s="5">
        <f t="shared" si="5730"/>
        <v>0</v>
      </c>
      <c r="BF2115" s="5">
        <f t="shared" si="5667"/>
        <v>1544.1</v>
      </c>
      <c r="BG2115" s="5">
        <f t="shared" si="5668"/>
        <v>1544.1</v>
      </c>
      <c r="BH2115" s="5">
        <f t="shared" si="5669"/>
        <v>1544.1</v>
      </c>
      <c r="BI2115" s="5">
        <f t="shared" si="5730"/>
        <v>0</v>
      </c>
    </row>
    <row r="2116" spans="1:61" ht="31.5" x14ac:dyDescent="0.25">
      <c r="A2116" s="4" t="s">
        <v>245</v>
      </c>
      <c r="B2116" s="4" t="s">
        <v>41</v>
      </c>
      <c r="C2116" s="4" t="s">
        <v>169</v>
      </c>
      <c r="D2116" s="4" t="s">
        <v>673</v>
      </c>
      <c r="E2116" s="4" t="s">
        <v>16</v>
      </c>
      <c r="F2116" s="14" t="s">
        <v>560</v>
      </c>
      <c r="G2116" s="5">
        <v>1544.1</v>
      </c>
      <c r="H2116" s="5">
        <v>1544.1</v>
      </c>
      <c r="I2116" s="5">
        <v>1544.1</v>
      </c>
      <c r="J2116" s="5"/>
      <c r="K2116" s="5"/>
      <c r="L2116" s="5"/>
      <c r="M2116" s="5">
        <f t="shared" si="5650"/>
        <v>1544.1</v>
      </c>
      <c r="N2116" s="5">
        <f t="shared" si="5651"/>
        <v>1544.1</v>
      </c>
      <c r="O2116" s="5">
        <f t="shared" si="5652"/>
        <v>1544.1</v>
      </c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>
        <f t="shared" si="5708"/>
        <v>1544.1</v>
      </c>
      <c r="AH2116" s="5">
        <f t="shared" si="5706"/>
        <v>1544.1</v>
      </c>
      <c r="AI2116" s="5">
        <f t="shared" si="5707"/>
        <v>1544.1</v>
      </c>
      <c r="AJ2116" s="5"/>
      <c r="AK2116" s="5">
        <f t="shared" si="5709"/>
        <v>1544.1</v>
      </c>
      <c r="AL2116" s="5">
        <f t="shared" si="5710"/>
        <v>1544.1</v>
      </c>
      <c r="AM2116" s="5">
        <f t="shared" si="5711"/>
        <v>1544.1</v>
      </c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>
        <f t="shared" si="5667"/>
        <v>1544.1</v>
      </c>
      <c r="BG2116" s="5">
        <f t="shared" si="5668"/>
        <v>1544.1</v>
      </c>
      <c r="BH2116" s="5">
        <f t="shared" si="5669"/>
        <v>1544.1</v>
      </c>
      <c r="BI2116" s="5"/>
    </row>
    <row r="2117" spans="1:61" s="3" customFormat="1" x14ac:dyDescent="0.25">
      <c r="A2117" s="7" t="s">
        <v>246</v>
      </c>
      <c r="B2117" s="7"/>
      <c r="C2117" s="7"/>
      <c r="D2117" s="7"/>
      <c r="E2117" s="7"/>
      <c r="F2117" s="25" t="s">
        <v>501</v>
      </c>
      <c r="G2117" s="8">
        <f>G2118+G2170+G2198+G2254+G2304+G2316+G2330+G2348+G2338</f>
        <v>344491.10000000003</v>
      </c>
      <c r="H2117" s="8">
        <f>H2118+H2170+H2198+H2254+H2304+H2316+H2330+H2348+H2338</f>
        <v>364787.49999999994</v>
      </c>
      <c r="I2117" s="8">
        <f>I2118+I2170+I2198+I2254+I2304+I2316+I2330+I2348+I2338</f>
        <v>396106</v>
      </c>
      <c r="J2117" s="8">
        <f t="shared" ref="J2117:L2117" si="5731">J2118+J2170+J2198+J2254+J2304+J2316+J2330+J2348+J2338</f>
        <v>0</v>
      </c>
      <c r="K2117" s="8">
        <f t="shared" si="5731"/>
        <v>0</v>
      </c>
      <c r="L2117" s="8">
        <f t="shared" si="5731"/>
        <v>0</v>
      </c>
      <c r="M2117" s="8">
        <f t="shared" si="5650"/>
        <v>344491.10000000003</v>
      </c>
      <c r="N2117" s="8">
        <f t="shared" si="5651"/>
        <v>364787.49999999994</v>
      </c>
      <c r="O2117" s="8">
        <f t="shared" si="5652"/>
        <v>396106</v>
      </c>
      <c r="P2117" s="8">
        <f>P2118+P2170+P2198+P2254+P2304+P2316+P2330+P2348+P2338</f>
        <v>0</v>
      </c>
      <c r="Q2117" s="8">
        <f>Q2118+Q2170+Q2198+Q2254+Q2304+Q2316+Q2330+Q2348+Q2338</f>
        <v>0</v>
      </c>
      <c r="R2117" s="8">
        <f>R2118+R2170+R2198+R2254+R2304+R2316+R2330+R2348+R2338</f>
        <v>0</v>
      </c>
      <c r="S2117" s="8">
        <f t="shared" ref="S2117" si="5732">S2118+S2170+S2198+S2254+S2304+S2316+S2330+S2348+S2338</f>
        <v>70.748000000000005</v>
      </c>
      <c r="T2117" s="8">
        <f>T2118+T2170+T2198+T2254+T2304+T2316+T2330+T2348+T2338</f>
        <v>725.85400000000004</v>
      </c>
      <c r="U2117" s="8">
        <f>U2118+U2170+U2198+U2254+U2304+U2316+U2330+U2348+U2338</f>
        <v>0</v>
      </c>
      <c r="V2117" s="8">
        <f>V2118+V2170+V2198+V2254+V2304+V2316+V2330+V2348+V2338</f>
        <v>-909.33500000000004</v>
      </c>
      <c r="W2117" s="8">
        <f t="shared" ref="W2117:AF2117" si="5733">W2118+W2170+W2198+W2254+W2304+W2316+W2330+W2348+W2338</f>
        <v>0</v>
      </c>
      <c r="X2117" s="8">
        <f>X2118+X2170+X2198+X2254+X2304+X2316+X2330+X2348+X2338</f>
        <v>0</v>
      </c>
      <c r="Y2117" s="8">
        <f>Y2118+Y2170+Y2198+Y2254+Y2304+Y2316+Y2330+Y2348+Y2338</f>
        <v>0</v>
      </c>
      <c r="Z2117" s="8">
        <f>Z2118+Z2170+Z2198+Z2254+Z2304+Z2316+Z2330+Z2348+Z2338</f>
        <v>0</v>
      </c>
      <c r="AA2117" s="8">
        <f>AA2118+AA2170+AA2198+AA2254+AA2304+AA2316+AA2330+AA2348+AA2338</f>
        <v>0</v>
      </c>
      <c r="AB2117" s="8">
        <f t="shared" si="5733"/>
        <v>0</v>
      </c>
      <c r="AC2117" s="8">
        <f>AC2118+AC2170+AC2198+AC2254+AC2304+AC2316+AC2330+AC2348+AC2338</f>
        <v>0</v>
      </c>
      <c r="AD2117" s="8">
        <f>AD2118+AD2170+AD2198+AD2254+AD2304+AD2316+AD2330+AD2348+AD2338</f>
        <v>0</v>
      </c>
      <c r="AE2117" s="8">
        <f>AE2118+AE2170+AE2198+AE2254+AE2304+AE2316+AE2330+AE2348+AE2338</f>
        <v>0</v>
      </c>
      <c r="AF2117" s="8">
        <f t="shared" si="5733"/>
        <v>-113160</v>
      </c>
      <c r="AG2117" s="8">
        <f t="shared" si="5708"/>
        <v>344378.36700000003</v>
      </c>
      <c r="AH2117" s="8">
        <f t="shared" si="5706"/>
        <v>364787.49999999994</v>
      </c>
      <c r="AI2117" s="8">
        <f t="shared" si="5707"/>
        <v>282946</v>
      </c>
      <c r="AJ2117" s="8">
        <f>AJ2118+AJ2170+AJ2198+AJ2254+AJ2304+AJ2316+AJ2330+AJ2348+AJ2338</f>
        <v>0</v>
      </c>
      <c r="AK2117" s="8">
        <f t="shared" si="5709"/>
        <v>344378.36700000003</v>
      </c>
      <c r="AL2117" s="8">
        <f t="shared" si="5710"/>
        <v>364787.49999999994</v>
      </c>
      <c r="AM2117" s="8">
        <f t="shared" si="5711"/>
        <v>282946</v>
      </c>
      <c r="AN2117" s="8">
        <f>AN2118+AN2170+AN2198+AN2254+AN2304+AN2316+AN2330+AN2348+AN2338</f>
        <v>-1500</v>
      </c>
      <c r="AO2117" s="8">
        <f>AO2118+AO2170+AO2198+AO2254+AO2304+AO2316+AO2330+AO2348+AO2338</f>
        <v>0</v>
      </c>
      <c r="AP2117" s="8">
        <f>AP2118+AP2170+AP2198+AP2254+AP2304+AP2316+AP2330+AP2348+AP2338</f>
        <v>50</v>
      </c>
      <c r="AQ2117" s="8">
        <f>AQ2118+AQ2170+AQ2198+AQ2254+AQ2304+AQ2316+AQ2330+AQ2348+AQ2338</f>
        <v>0</v>
      </c>
      <c r="AR2117" s="8">
        <f t="shared" ref="AR2117:AS2117" si="5734">AR2118+AR2170+AR2198+AR2254+AR2304+AR2316+AR2330+AR2348+AR2338</f>
        <v>0</v>
      </c>
      <c r="AS2117" s="8">
        <f t="shared" si="5734"/>
        <v>0</v>
      </c>
      <c r="AT2117" s="8">
        <f t="shared" ref="AT2117:AZ2117" si="5735">AT2118+AT2170+AT2198+AT2254+AT2304+AT2316+AT2330+AT2348+AT2338</f>
        <v>-550</v>
      </c>
      <c r="AU2117" s="8">
        <f>AU2118+AU2170+AU2198+AU2254+AU2304+AU2316+AU2330+AU2348+AU2338</f>
        <v>0</v>
      </c>
      <c r="AV2117" s="8">
        <f>AV2118+AV2170+AV2198+AV2254+AV2304+AV2316+AV2330+AV2348+AV2338</f>
        <v>0</v>
      </c>
      <c r="AW2117" s="8">
        <f>AW2118+AW2170+AW2198+AW2254+AW2304+AW2316+AW2330+AW2348+AW2338</f>
        <v>0</v>
      </c>
      <c r="AX2117" s="8">
        <f t="shared" ref="AX2117" si="5736">AX2118+AX2170+AX2198+AX2254+AX2304+AX2316+AX2330+AX2348+AX2338</f>
        <v>0</v>
      </c>
      <c r="AY2117" s="8">
        <f t="shared" ref="AY2117" si="5737">AY2118+AY2170+AY2198+AY2254+AY2304+AY2316+AY2330+AY2348+AY2338</f>
        <v>0</v>
      </c>
      <c r="AZ2117" s="8">
        <f t="shared" si="5735"/>
        <v>0</v>
      </c>
      <c r="BA2117" s="8">
        <f t="shared" ref="BA2117:BI2117" si="5738">BA2118+BA2170+BA2198+BA2254+BA2304+BA2316+BA2330+BA2348+BA2338</f>
        <v>0</v>
      </c>
      <c r="BB2117" s="8">
        <f t="shared" si="5738"/>
        <v>0</v>
      </c>
      <c r="BC2117" s="8">
        <f t="shared" si="5738"/>
        <v>0</v>
      </c>
      <c r="BD2117" s="8">
        <f t="shared" si="5738"/>
        <v>0</v>
      </c>
      <c r="BE2117" s="8">
        <f t="shared" si="5738"/>
        <v>0</v>
      </c>
      <c r="BF2117" s="8">
        <f t="shared" si="5667"/>
        <v>342928.36700000003</v>
      </c>
      <c r="BG2117" s="8">
        <f t="shared" si="5668"/>
        <v>364237.49999999994</v>
      </c>
      <c r="BH2117" s="8">
        <f t="shared" si="5669"/>
        <v>282946</v>
      </c>
      <c r="BI2117" s="8">
        <f t="shared" si="5738"/>
        <v>0</v>
      </c>
    </row>
    <row r="2118" spans="1:61" s="3" customFormat="1" x14ac:dyDescent="0.25">
      <c r="A2118" s="7" t="s">
        <v>246</v>
      </c>
      <c r="B2118" s="7" t="s">
        <v>9</v>
      </c>
      <c r="C2118" s="7"/>
      <c r="D2118" s="7"/>
      <c r="E2118" s="7"/>
      <c r="F2118" s="25" t="s">
        <v>515</v>
      </c>
      <c r="G2118" s="8">
        <f>G2119+G2138</f>
        <v>53527.199999999997</v>
      </c>
      <c r="H2118" s="8">
        <f>H2119+H2138</f>
        <v>45971.1</v>
      </c>
      <c r="I2118" s="8">
        <f>I2119+I2138</f>
        <v>45971.1</v>
      </c>
      <c r="J2118" s="8">
        <f t="shared" ref="J2118:L2118" si="5739">J2119+J2138</f>
        <v>0</v>
      </c>
      <c r="K2118" s="8">
        <f t="shared" si="5739"/>
        <v>0</v>
      </c>
      <c r="L2118" s="8">
        <f t="shared" si="5739"/>
        <v>0</v>
      </c>
      <c r="M2118" s="8">
        <f t="shared" si="5650"/>
        <v>53527.199999999997</v>
      </c>
      <c r="N2118" s="8">
        <f t="shared" si="5651"/>
        <v>45971.1</v>
      </c>
      <c r="O2118" s="8">
        <f t="shared" si="5652"/>
        <v>45971.1</v>
      </c>
      <c r="P2118" s="8">
        <f>P2119+P2138</f>
        <v>0</v>
      </c>
      <c r="Q2118" s="8">
        <f>Q2119+Q2138</f>
        <v>0</v>
      </c>
      <c r="R2118" s="8">
        <f>R2119+R2138</f>
        <v>0</v>
      </c>
      <c r="S2118" s="8">
        <f t="shared" ref="S2118" si="5740">S2119+S2138</f>
        <v>0</v>
      </c>
      <c r="T2118" s="8">
        <f>T2119+T2138</f>
        <v>0</v>
      </c>
      <c r="U2118" s="8">
        <f>U2119+U2138</f>
        <v>0</v>
      </c>
      <c r="V2118" s="8">
        <f>V2119+V2138</f>
        <v>0</v>
      </c>
      <c r="W2118" s="8">
        <f t="shared" ref="W2118:AF2118" si="5741">W2119+W2138</f>
        <v>0</v>
      </c>
      <c r="X2118" s="8">
        <f>X2119+X2138</f>
        <v>0</v>
      </c>
      <c r="Y2118" s="8">
        <f>Y2119+Y2138</f>
        <v>0</v>
      </c>
      <c r="Z2118" s="8">
        <f>Z2119+Z2138</f>
        <v>0</v>
      </c>
      <c r="AA2118" s="8">
        <f>AA2119+AA2138</f>
        <v>0</v>
      </c>
      <c r="AB2118" s="8">
        <f t="shared" si="5741"/>
        <v>0</v>
      </c>
      <c r="AC2118" s="8">
        <f>AC2119+AC2138</f>
        <v>0</v>
      </c>
      <c r="AD2118" s="8">
        <f>AD2119+AD2138</f>
        <v>0</v>
      </c>
      <c r="AE2118" s="8">
        <f>AE2119+AE2138</f>
        <v>0</v>
      </c>
      <c r="AF2118" s="8">
        <f t="shared" si="5741"/>
        <v>0</v>
      </c>
      <c r="AG2118" s="8">
        <f t="shared" si="5708"/>
        <v>53527.199999999997</v>
      </c>
      <c r="AH2118" s="8">
        <f t="shared" si="5706"/>
        <v>45971.1</v>
      </c>
      <c r="AI2118" s="8">
        <f t="shared" si="5707"/>
        <v>45971.1</v>
      </c>
      <c r="AJ2118" s="8">
        <f>AJ2119+AJ2138</f>
        <v>0</v>
      </c>
      <c r="AK2118" s="8">
        <f t="shared" si="5709"/>
        <v>53527.199999999997</v>
      </c>
      <c r="AL2118" s="8">
        <f t="shared" si="5710"/>
        <v>45971.1</v>
      </c>
      <c r="AM2118" s="8">
        <f t="shared" si="5711"/>
        <v>45971.1</v>
      </c>
      <c r="AN2118" s="8">
        <f>AN2119+AN2138</f>
        <v>0</v>
      </c>
      <c r="AO2118" s="8">
        <f>AO2119+AO2138</f>
        <v>0</v>
      </c>
      <c r="AP2118" s="8">
        <f>AP2119+AP2138</f>
        <v>50</v>
      </c>
      <c r="AQ2118" s="8">
        <f>AQ2119+AQ2138</f>
        <v>0</v>
      </c>
      <c r="AR2118" s="8">
        <f t="shared" ref="AR2118:AS2118" si="5742">AR2119+AR2138</f>
        <v>0</v>
      </c>
      <c r="AS2118" s="8">
        <f t="shared" si="5742"/>
        <v>0</v>
      </c>
      <c r="AT2118" s="8">
        <f t="shared" ref="AT2118:AZ2118" si="5743">AT2119+AT2138</f>
        <v>0</v>
      </c>
      <c r="AU2118" s="8">
        <f>AU2119+AU2138</f>
        <v>0</v>
      </c>
      <c r="AV2118" s="8">
        <f>AV2119+AV2138</f>
        <v>0</v>
      </c>
      <c r="AW2118" s="8">
        <f>AW2119+AW2138</f>
        <v>0</v>
      </c>
      <c r="AX2118" s="8">
        <f t="shared" ref="AX2118" si="5744">AX2119+AX2138</f>
        <v>0</v>
      </c>
      <c r="AY2118" s="8">
        <f t="shared" ref="AY2118" si="5745">AY2119+AY2138</f>
        <v>0</v>
      </c>
      <c r="AZ2118" s="8">
        <f t="shared" si="5743"/>
        <v>0</v>
      </c>
      <c r="BA2118" s="8">
        <f t="shared" ref="BA2118:BI2118" si="5746">BA2119+BA2138</f>
        <v>0</v>
      </c>
      <c r="BB2118" s="8">
        <f t="shared" si="5746"/>
        <v>0</v>
      </c>
      <c r="BC2118" s="8">
        <f t="shared" si="5746"/>
        <v>0</v>
      </c>
      <c r="BD2118" s="8">
        <f t="shared" si="5746"/>
        <v>0</v>
      </c>
      <c r="BE2118" s="8">
        <f t="shared" si="5746"/>
        <v>0</v>
      </c>
      <c r="BF2118" s="8">
        <f t="shared" si="5667"/>
        <v>53577.2</v>
      </c>
      <c r="BG2118" s="8">
        <f t="shared" si="5668"/>
        <v>45971.1</v>
      </c>
      <c r="BH2118" s="8">
        <f t="shared" si="5669"/>
        <v>45971.1</v>
      </c>
      <c r="BI2118" s="8">
        <f t="shared" si="5746"/>
        <v>0</v>
      </c>
    </row>
    <row r="2119" spans="1:61" s="10" customFormat="1" ht="63" x14ac:dyDescent="0.25">
      <c r="A2119" s="9" t="s">
        <v>246</v>
      </c>
      <c r="B2119" s="9" t="s">
        <v>9</v>
      </c>
      <c r="C2119" s="9" t="s">
        <v>34</v>
      </c>
      <c r="D2119" s="9"/>
      <c r="E2119" s="9"/>
      <c r="F2119" s="13" t="s">
        <v>527</v>
      </c>
      <c r="G2119" s="11">
        <f>G2120+G2128</f>
        <v>46779.299999999996</v>
      </c>
      <c r="H2119" s="11">
        <f t="shared" ref="H2119:BI2119" si="5747">H2120+H2128</f>
        <v>40273.199999999997</v>
      </c>
      <c r="I2119" s="11">
        <f t="shared" si="5747"/>
        <v>40273.199999999997</v>
      </c>
      <c r="J2119" s="11">
        <f t="shared" ref="J2119:L2119" si="5748">J2120+J2128</f>
        <v>0</v>
      </c>
      <c r="K2119" s="11">
        <f t="shared" si="5748"/>
        <v>0</v>
      </c>
      <c r="L2119" s="11">
        <f t="shared" si="5748"/>
        <v>0</v>
      </c>
      <c r="M2119" s="11">
        <f t="shared" si="5650"/>
        <v>46779.299999999996</v>
      </c>
      <c r="N2119" s="11">
        <f t="shared" si="5651"/>
        <v>40273.199999999997</v>
      </c>
      <c r="O2119" s="11">
        <f t="shared" si="5652"/>
        <v>40273.199999999997</v>
      </c>
      <c r="P2119" s="11">
        <f t="shared" ref="P2119:V2119" si="5749">P2120+P2128</f>
        <v>0</v>
      </c>
      <c r="Q2119" s="11">
        <f t="shared" ref="Q2119:R2119" si="5750">Q2120+Q2128</f>
        <v>0</v>
      </c>
      <c r="R2119" s="11">
        <f t="shared" si="5750"/>
        <v>0</v>
      </c>
      <c r="S2119" s="11">
        <f t="shared" ref="S2119" si="5751">S2120+S2128</f>
        <v>0</v>
      </c>
      <c r="T2119" s="11">
        <f t="shared" si="5749"/>
        <v>0</v>
      </c>
      <c r="U2119" s="11">
        <f t="shared" si="5749"/>
        <v>0</v>
      </c>
      <c r="V2119" s="11">
        <f t="shared" si="5749"/>
        <v>0</v>
      </c>
      <c r="W2119" s="11">
        <f t="shared" ref="W2119:AF2119" si="5752">W2120+W2128</f>
        <v>0</v>
      </c>
      <c r="X2119" s="11">
        <f t="shared" si="5752"/>
        <v>0</v>
      </c>
      <c r="Y2119" s="11">
        <f t="shared" si="5752"/>
        <v>0</v>
      </c>
      <c r="Z2119" s="11">
        <f t="shared" si="5752"/>
        <v>0</v>
      </c>
      <c r="AA2119" s="11">
        <f t="shared" si="5752"/>
        <v>0</v>
      </c>
      <c r="AB2119" s="11">
        <f t="shared" si="5752"/>
        <v>0</v>
      </c>
      <c r="AC2119" s="11">
        <f t="shared" si="5752"/>
        <v>0</v>
      </c>
      <c r="AD2119" s="11">
        <f t="shared" ref="AD2119" si="5753">AD2120+AD2128</f>
        <v>0</v>
      </c>
      <c r="AE2119" s="11">
        <f t="shared" ref="AE2119" si="5754">AE2120+AE2128</f>
        <v>0</v>
      </c>
      <c r="AF2119" s="11">
        <f t="shared" si="5752"/>
        <v>0</v>
      </c>
      <c r="AG2119" s="11">
        <f t="shared" si="5708"/>
        <v>46779.299999999996</v>
      </c>
      <c r="AH2119" s="11">
        <f t="shared" si="5706"/>
        <v>40273.199999999997</v>
      </c>
      <c r="AI2119" s="11">
        <f t="shared" si="5707"/>
        <v>40273.199999999997</v>
      </c>
      <c r="AJ2119" s="11">
        <f t="shared" ref="AJ2119" si="5755">AJ2120+AJ2128</f>
        <v>0</v>
      </c>
      <c r="AK2119" s="11">
        <f t="shared" si="5709"/>
        <v>46779.299999999996</v>
      </c>
      <c r="AL2119" s="11">
        <f t="shared" si="5710"/>
        <v>40273.199999999997</v>
      </c>
      <c r="AM2119" s="11">
        <f t="shared" si="5711"/>
        <v>40273.199999999997</v>
      </c>
      <c r="AN2119" s="11">
        <f t="shared" ref="AN2119:BA2119" si="5756">AN2120+AN2128</f>
        <v>0</v>
      </c>
      <c r="AO2119" s="11">
        <f t="shared" si="5756"/>
        <v>0</v>
      </c>
      <c r="AP2119" s="11">
        <f t="shared" si="5756"/>
        <v>0</v>
      </c>
      <c r="AQ2119" s="11">
        <f t="shared" si="5756"/>
        <v>0</v>
      </c>
      <c r="AR2119" s="11">
        <f t="shared" si="5756"/>
        <v>0</v>
      </c>
      <c r="AS2119" s="11">
        <f t="shared" si="5756"/>
        <v>0</v>
      </c>
      <c r="AT2119" s="11">
        <f t="shared" si="5756"/>
        <v>0</v>
      </c>
      <c r="AU2119" s="11">
        <f t="shared" ref="AU2119" si="5757">AU2120+AU2128</f>
        <v>0</v>
      </c>
      <c r="AV2119" s="11">
        <f t="shared" ref="AV2119:BE2119" si="5758">AV2120+AV2128</f>
        <v>0</v>
      </c>
      <c r="AW2119" s="11">
        <f t="shared" si="5758"/>
        <v>0</v>
      </c>
      <c r="AX2119" s="11">
        <f t="shared" si="5758"/>
        <v>0</v>
      </c>
      <c r="AY2119" s="11">
        <f t="shared" si="5758"/>
        <v>0</v>
      </c>
      <c r="AZ2119" s="11">
        <f t="shared" si="5756"/>
        <v>0</v>
      </c>
      <c r="BA2119" s="11">
        <f t="shared" si="5756"/>
        <v>0</v>
      </c>
      <c r="BB2119" s="11">
        <f t="shared" si="5758"/>
        <v>0</v>
      </c>
      <c r="BC2119" s="11">
        <f t="shared" si="5758"/>
        <v>0</v>
      </c>
      <c r="BD2119" s="11">
        <f t="shared" si="5758"/>
        <v>0</v>
      </c>
      <c r="BE2119" s="11">
        <f t="shared" si="5758"/>
        <v>0</v>
      </c>
      <c r="BF2119" s="11">
        <f t="shared" si="5667"/>
        <v>46779.299999999996</v>
      </c>
      <c r="BG2119" s="11">
        <f t="shared" si="5668"/>
        <v>40273.199999999997</v>
      </c>
      <c r="BH2119" s="11">
        <f t="shared" si="5669"/>
        <v>40273.199999999997</v>
      </c>
      <c r="BI2119" s="11">
        <f t="shared" si="5747"/>
        <v>0</v>
      </c>
    </row>
    <row r="2120" spans="1:61" ht="47.25" x14ac:dyDescent="0.25">
      <c r="A2120" s="4" t="s">
        <v>246</v>
      </c>
      <c r="B2120" s="4" t="s">
        <v>9</v>
      </c>
      <c r="C2120" s="4" t="s">
        <v>34</v>
      </c>
      <c r="D2120" s="4" t="s">
        <v>115</v>
      </c>
      <c r="E2120" s="4"/>
      <c r="F2120" s="14" t="s">
        <v>1190</v>
      </c>
      <c r="G2120" s="5">
        <f t="shared" ref="G2120:L2122" si="5759">G2121</f>
        <v>4616.2</v>
      </c>
      <c r="H2120" s="5">
        <f t="shared" si="5759"/>
        <v>4616.2</v>
      </c>
      <c r="I2120" s="5">
        <f t="shared" si="5759"/>
        <v>4616.2</v>
      </c>
      <c r="J2120" s="5">
        <f t="shared" si="5759"/>
        <v>0</v>
      </c>
      <c r="K2120" s="5">
        <f t="shared" si="5759"/>
        <v>0</v>
      </c>
      <c r="L2120" s="5">
        <f t="shared" si="5759"/>
        <v>0</v>
      </c>
      <c r="M2120" s="5">
        <f t="shared" si="5650"/>
        <v>4616.2</v>
      </c>
      <c r="N2120" s="5">
        <f t="shared" si="5651"/>
        <v>4616.2</v>
      </c>
      <c r="O2120" s="5">
        <f t="shared" si="5652"/>
        <v>4616.2</v>
      </c>
      <c r="P2120" s="5">
        <f t="shared" ref="P2120:V2122" si="5760">P2121</f>
        <v>0</v>
      </c>
      <c r="Q2120" s="5">
        <f t="shared" si="5760"/>
        <v>0</v>
      </c>
      <c r="R2120" s="5">
        <f t="shared" si="5760"/>
        <v>0</v>
      </c>
      <c r="S2120" s="5">
        <f t="shared" si="5760"/>
        <v>0</v>
      </c>
      <c r="T2120" s="5">
        <f t="shared" si="5760"/>
        <v>0</v>
      </c>
      <c r="U2120" s="5">
        <f t="shared" si="5760"/>
        <v>0</v>
      </c>
      <c r="V2120" s="5">
        <f t="shared" si="5760"/>
        <v>0</v>
      </c>
      <c r="W2120" s="5">
        <f t="shared" ref="W2120:AF2122" si="5761">W2121</f>
        <v>0</v>
      </c>
      <c r="X2120" s="5">
        <f t="shared" si="5761"/>
        <v>0</v>
      </c>
      <c r="Y2120" s="5">
        <f t="shared" si="5761"/>
        <v>0</v>
      </c>
      <c r="Z2120" s="5">
        <f t="shared" si="5761"/>
        <v>0</v>
      </c>
      <c r="AA2120" s="5">
        <f t="shared" si="5761"/>
        <v>0</v>
      </c>
      <c r="AB2120" s="5">
        <f t="shared" si="5761"/>
        <v>0</v>
      </c>
      <c r="AC2120" s="5">
        <f t="shared" si="5761"/>
        <v>0</v>
      </c>
      <c r="AD2120" s="5">
        <f t="shared" si="5761"/>
        <v>0</v>
      </c>
      <c r="AE2120" s="5">
        <f t="shared" si="5761"/>
        <v>0</v>
      </c>
      <c r="AF2120" s="5">
        <f t="shared" si="5761"/>
        <v>0</v>
      </c>
      <c r="AG2120" s="5">
        <f t="shared" si="5708"/>
        <v>4616.2</v>
      </c>
      <c r="AH2120" s="5">
        <f t="shared" si="5706"/>
        <v>4616.2</v>
      </c>
      <c r="AI2120" s="5">
        <f t="shared" si="5707"/>
        <v>4616.2</v>
      </c>
      <c r="AJ2120" s="5">
        <f t="shared" ref="AJ2120:BI2122" si="5762">AJ2121</f>
        <v>0</v>
      </c>
      <c r="AK2120" s="5">
        <f t="shared" si="5709"/>
        <v>4616.2</v>
      </c>
      <c r="AL2120" s="5">
        <f t="shared" si="5710"/>
        <v>4616.2</v>
      </c>
      <c r="AM2120" s="5">
        <f t="shared" si="5711"/>
        <v>4616.2</v>
      </c>
      <c r="AN2120" s="5">
        <f t="shared" si="5762"/>
        <v>0</v>
      </c>
      <c r="AO2120" s="5">
        <f t="shared" si="5762"/>
        <v>0</v>
      </c>
      <c r="AP2120" s="5">
        <f t="shared" si="5762"/>
        <v>0</v>
      </c>
      <c r="AQ2120" s="5">
        <f t="shared" si="5762"/>
        <v>0</v>
      </c>
      <c r="AR2120" s="5">
        <f t="shared" si="5762"/>
        <v>0</v>
      </c>
      <c r="AS2120" s="5">
        <f t="shared" si="5762"/>
        <v>0</v>
      </c>
      <c r="AT2120" s="5">
        <f t="shared" si="5762"/>
        <v>0</v>
      </c>
      <c r="AU2120" s="5">
        <f t="shared" si="5762"/>
        <v>0</v>
      </c>
      <c r="AV2120" s="5">
        <f t="shared" si="5762"/>
        <v>0</v>
      </c>
      <c r="AW2120" s="5">
        <f t="shared" si="5762"/>
        <v>0</v>
      </c>
      <c r="AX2120" s="5">
        <f t="shared" si="5762"/>
        <v>0</v>
      </c>
      <c r="AY2120" s="5">
        <f t="shared" si="5762"/>
        <v>0</v>
      </c>
      <c r="AZ2120" s="5">
        <f t="shared" si="5762"/>
        <v>0</v>
      </c>
      <c r="BA2120" s="5">
        <f t="shared" si="5762"/>
        <v>0</v>
      </c>
      <c r="BB2120" s="5">
        <f t="shared" si="5762"/>
        <v>0</v>
      </c>
      <c r="BC2120" s="5">
        <f t="shared" si="5762"/>
        <v>0</v>
      </c>
      <c r="BD2120" s="5">
        <f t="shared" si="5762"/>
        <v>0</v>
      </c>
      <c r="BE2120" s="5">
        <f t="shared" si="5762"/>
        <v>0</v>
      </c>
      <c r="BF2120" s="5">
        <f t="shared" si="5667"/>
        <v>4616.2</v>
      </c>
      <c r="BG2120" s="5">
        <f t="shared" si="5668"/>
        <v>4616.2</v>
      </c>
      <c r="BH2120" s="5">
        <f t="shared" si="5669"/>
        <v>4616.2</v>
      </c>
      <c r="BI2120" s="5">
        <f t="shared" si="5762"/>
        <v>0</v>
      </c>
    </row>
    <row r="2121" spans="1:61" ht="31.5" x14ac:dyDescent="0.25">
      <c r="A2121" s="4" t="s">
        <v>246</v>
      </c>
      <c r="B2121" s="4" t="s">
        <v>9</v>
      </c>
      <c r="C2121" s="4" t="s">
        <v>34</v>
      </c>
      <c r="D2121" s="4" t="s">
        <v>172</v>
      </c>
      <c r="E2121" s="4"/>
      <c r="F2121" s="14" t="s">
        <v>1198</v>
      </c>
      <c r="G2121" s="5">
        <f t="shared" si="5759"/>
        <v>4616.2</v>
      </c>
      <c r="H2121" s="5">
        <f t="shared" si="5759"/>
        <v>4616.2</v>
      </c>
      <c r="I2121" s="5">
        <f t="shared" si="5759"/>
        <v>4616.2</v>
      </c>
      <c r="J2121" s="5">
        <f t="shared" si="5759"/>
        <v>0</v>
      </c>
      <c r="K2121" s="5">
        <f t="shared" si="5759"/>
        <v>0</v>
      </c>
      <c r="L2121" s="5">
        <f t="shared" si="5759"/>
        <v>0</v>
      </c>
      <c r="M2121" s="5">
        <f t="shared" si="5650"/>
        <v>4616.2</v>
      </c>
      <c r="N2121" s="5">
        <f t="shared" si="5651"/>
        <v>4616.2</v>
      </c>
      <c r="O2121" s="5">
        <f t="shared" si="5652"/>
        <v>4616.2</v>
      </c>
      <c r="P2121" s="5">
        <f t="shared" si="5760"/>
        <v>0</v>
      </c>
      <c r="Q2121" s="5">
        <f t="shared" si="5760"/>
        <v>0</v>
      </c>
      <c r="R2121" s="5">
        <f t="shared" si="5760"/>
        <v>0</v>
      </c>
      <c r="S2121" s="5">
        <f t="shared" si="5760"/>
        <v>0</v>
      </c>
      <c r="T2121" s="5">
        <f t="shared" si="5760"/>
        <v>0</v>
      </c>
      <c r="U2121" s="5">
        <f t="shared" si="5760"/>
        <v>0</v>
      </c>
      <c r="V2121" s="5">
        <f t="shared" si="5760"/>
        <v>0</v>
      </c>
      <c r="W2121" s="5">
        <f t="shared" si="5761"/>
        <v>0</v>
      </c>
      <c r="X2121" s="5">
        <f t="shared" si="5761"/>
        <v>0</v>
      </c>
      <c r="Y2121" s="5">
        <f t="shared" si="5761"/>
        <v>0</v>
      </c>
      <c r="Z2121" s="5">
        <f t="shared" si="5761"/>
        <v>0</v>
      </c>
      <c r="AA2121" s="5">
        <f t="shared" si="5761"/>
        <v>0</v>
      </c>
      <c r="AB2121" s="5">
        <f t="shared" si="5761"/>
        <v>0</v>
      </c>
      <c r="AC2121" s="5">
        <f t="shared" si="5761"/>
        <v>0</v>
      </c>
      <c r="AD2121" s="5">
        <f t="shared" si="5761"/>
        <v>0</v>
      </c>
      <c r="AE2121" s="5">
        <f t="shared" si="5761"/>
        <v>0</v>
      </c>
      <c r="AF2121" s="5">
        <f t="shared" si="5761"/>
        <v>0</v>
      </c>
      <c r="AG2121" s="5">
        <f t="shared" si="5708"/>
        <v>4616.2</v>
      </c>
      <c r="AH2121" s="5">
        <f t="shared" si="5706"/>
        <v>4616.2</v>
      </c>
      <c r="AI2121" s="5">
        <f t="shared" si="5707"/>
        <v>4616.2</v>
      </c>
      <c r="AJ2121" s="5">
        <f t="shared" si="5762"/>
        <v>0</v>
      </c>
      <c r="AK2121" s="5">
        <f t="shared" si="5709"/>
        <v>4616.2</v>
      </c>
      <c r="AL2121" s="5">
        <f t="shared" si="5710"/>
        <v>4616.2</v>
      </c>
      <c r="AM2121" s="5">
        <f t="shared" si="5711"/>
        <v>4616.2</v>
      </c>
      <c r="AN2121" s="5">
        <f t="shared" si="5762"/>
        <v>0</v>
      </c>
      <c r="AO2121" s="5">
        <f t="shared" si="5762"/>
        <v>0</v>
      </c>
      <c r="AP2121" s="5">
        <f t="shared" si="5762"/>
        <v>0</v>
      </c>
      <c r="AQ2121" s="5">
        <f t="shared" si="5762"/>
        <v>0</v>
      </c>
      <c r="AR2121" s="5">
        <f t="shared" si="5762"/>
        <v>0</v>
      </c>
      <c r="AS2121" s="5">
        <f t="shared" si="5762"/>
        <v>0</v>
      </c>
      <c r="AT2121" s="5">
        <f t="shared" si="5762"/>
        <v>0</v>
      </c>
      <c r="AU2121" s="5">
        <f t="shared" si="5762"/>
        <v>0</v>
      </c>
      <c r="AV2121" s="5">
        <f t="shared" si="5762"/>
        <v>0</v>
      </c>
      <c r="AW2121" s="5">
        <f t="shared" si="5762"/>
        <v>0</v>
      </c>
      <c r="AX2121" s="5">
        <f t="shared" si="5762"/>
        <v>0</v>
      </c>
      <c r="AY2121" s="5">
        <f t="shared" si="5762"/>
        <v>0</v>
      </c>
      <c r="AZ2121" s="5">
        <f t="shared" si="5762"/>
        <v>0</v>
      </c>
      <c r="BA2121" s="5">
        <f t="shared" si="5762"/>
        <v>0</v>
      </c>
      <c r="BB2121" s="5">
        <f t="shared" si="5762"/>
        <v>0</v>
      </c>
      <c r="BC2121" s="5">
        <f t="shared" si="5762"/>
        <v>0</v>
      </c>
      <c r="BD2121" s="5">
        <f t="shared" si="5762"/>
        <v>0</v>
      </c>
      <c r="BE2121" s="5">
        <f t="shared" si="5762"/>
        <v>0</v>
      </c>
      <c r="BF2121" s="5">
        <f t="shared" si="5667"/>
        <v>4616.2</v>
      </c>
      <c r="BG2121" s="5">
        <f t="shared" si="5668"/>
        <v>4616.2</v>
      </c>
      <c r="BH2121" s="5">
        <f t="shared" si="5669"/>
        <v>4616.2</v>
      </c>
      <c r="BI2121" s="5">
        <f t="shared" si="5762"/>
        <v>0</v>
      </c>
    </row>
    <row r="2122" spans="1:61" ht="63" x14ac:dyDescent="0.25">
      <c r="A2122" s="4" t="s">
        <v>246</v>
      </c>
      <c r="B2122" s="4" t="s">
        <v>9</v>
      </c>
      <c r="C2122" s="4" t="s">
        <v>34</v>
      </c>
      <c r="D2122" s="4" t="s">
        <v>181</v>
      </c>
      <c r="E2122" s="4"/>
      <c r="F2122" s="14" t="s">
        <v>1033</v>
      </c>
      <c r="G2122" s="5">
        <f t="shared" si="5759"/>
        <v>4616.2</v>
      </c>
      <c r="H2122" s="5">
        <f t="shared" si="5759"/>
        <v>4616.2</v>
      </c>
      <c r="I2122" s="5">
        <f t="shared" si="5759"/>
        <v>4616.2</v>
      </c>
      <c r="J2122" s="5">
        <f t="shared" si="5759"/>
        <v>0</v>
      </c>
      <c r="K2122" s="5">
        <f t="shared" si="5759"/>
        <v>0</v>
      </c>
      <c r="L2122" s="5">
        <f t="shared" si="5759"/>
        <v>0</v>
      </c>
      <c r="M2122" s="5">
        <f t="shared" si="5650"/>
        <v>4616.2</v>
      </c>
      <c r="N2122" s="5">
        <f t="shared" si="5651"/>
        <v>4616.2</v>
      </c>
      <c r="O2122" s="5">
        <f t="shared" si="5652"/>
        <v>4616.2</v>
      </c>
      <c r="P2122" s="5">
        <f t="shared" si="5760"/>
        <v>0</v>
      </c>
      <c r="Q2122" s="5">
        <f t="shared" si="5760"/>
        <v>0</v>
      </c>
      <c r="R2122" s="5">
        <f t="shared" si="5760"/>
        <v>0</v>
      </c>
      <c r="S2122" s="5">
        <f t="shared" si="5760"/>
        <v>0</v>
      </c>
      <c r="T2122" s="5">
        <f t="shared" si="5760"/>
        <v>0</v>
      </c>
      <c r="U2122" s="5">
        <f t="shared" si="5760"/>
        <v>0</v>
      </c>
      <c r="V2122" s="5">
        <f t="shared" si="5760"/>
        <v>0</v>
      </c>
      <c r="W2122" s="5">
        <f t="shared" si="5761"/>
        <v>0</v>
      </c>
      <c r="X2122" s="5">
        <f t="shared" si="5761"/>
        <v>0</v>
      </c>
      <c r="Y2122" s="5">
        <f t="shared" si="5761"/>
        <v>0</v>
      </c>
      <c r="Z2122" s="5">
        <f t="shared" si="5761"/>
        <v>0</v>
      </c>
      <c r="AA2122" s="5">
        <f t="shared" si="5761"/>
        <v>0</v>
      </c>
      <c r="AB2122" s="5">
        <f t="shared" si="5761"/>
        <v>0</v>
      </c>
      <c r="AC2122" s="5">
        <f t="shared" si="5761"/>
        <v>0</v>
      </c>
      <c r="AD2122" s="5">
        <f t="shared" si="5761"/>
        <v>0</v>
      </c>
      <c r="AE2122" s="5">
        <f t="shared" si="5761"/>
        <v>0</v>
      </c>
      <c r="AF2122" s="5">
        <f t="shared" si="5761"/>
        <v>0</v>
      </c>
      <c r="AG2122" s="5">
        <f t="shared" si="5708"/>
        <v>4616.2</v>
      </c>
      <c r="AH2122" s="5">
        <f t="shared" si="5706"/>
        <v>4616.2</v>
      </c>
      <c r="AI2122" s="5">
        <f t="shared" si="5707"/>
        <v>4616.2</v>
      </c>
      <c r="AJ2122" s="5">
        <f t="shared" si="5762"/>
        <v>0</v>
      </c>
      <c r="AK2122" s="5">
        <f t="shared" si="5709"/>
        <v>4616.2</v>
      </c>
      <c r="AL2122" s="5">
        <f t="shared" si="5710"/>
        <v>4616.2</v>
      </c>
      <c r="AM2122" s="5">
        <f t="shared" si="5711"/>
        <v>4616.2</v>
      </c>
      <c r="AN2122" s="5">
        <f t="shared" si="5762"/>
        <v>0</v>
      </c>
      <c r="AO2122" s="5">
        <f t="shared" si="5762"/>
        <v>0</v>
      </c>
      <c r="AP2122" s="5">
        <f t="shared" si="5762"/>
        <v>0</v>
      </c>
      <c r="AQ2122" s="5">
        <f t="shared" si="5762"/>
        <v>0</v>
      </c>
      <c r="AR2122" s="5">
        <f t="shared" si="5762"/>
        <v>0</v>
      </c>
      <c r="AS2122" s="5">
        <f t="shared" si="5762"/>
        <v>0</v>
      </c>
      <c r="AT2122" s="5">
        <f t="shared" si="5762"/>
        <v>0</v>
      </c>
      <c r="AU2122" s="5">
        <f t="shared" si="5762"/>
        <v>0</v>
      </c>
      <c r="AV2122" s="5">
        <f t="shared" si="5762"/>
        <v>0</v>
      </c>
      <c r="AW2122" s="5">
        <f t="shared" si="5762"/>
        <v>0</v>
      </c>
      <c r="AX2122" s="5">
        <f t="shared" si="5762"/>
        <v>0</v>
      </c>
      <c r="AY2122" s="5">
        <f t="shared" si="5762"/>
        <v>0</v>
      </c>
      <c r="AZ2122" s="5">
        <f t="shared" si="5762"/>
        <v>0</v>
      </c>
      <c r="BA2122" s="5">
        <f t="shared" si="5762"/>
        <v>0</v>
      </c>
      <c r="BB2122" s="5">
        <f t="shared" si="5762"/>
        <v>0</v>
      </c>
      <c r="BC2122" s="5">
        <f t="shared" si="5762"/>
        <v>0</v>
      </c>
      <c r="BD2122" s="5">
        <f t="shared" si="5762"/>
        <v>0</v>
      </c>
      <c r="BE2122" s="5">
        <f t="shared" si="5762"/>
        <v>0</v>
      </c>
      <c r="BF2122" s="5">
        <f t="shared" si="5667"/>
        <v>4616.2</v>
      </c>
      <c r="BG2122" s="5">
        <f t="shared" si="5668"/>
        <v>4616.2</v>
      </c>
      <c r="BH2122" s="5">
        <f t="shared" si="5669"/>
        <v>4616.2</v>
      </c>
      <c r="BI2122" s="5">
        <f t="shared" si="5762"/>
        <v>0</v>
      </c>
    </row>
    <row r="2123" spans="1:61" ht="31.5" x14ac:dyDescent="0.25">
      <c r="A2123" s="4" t="s">
        <v>246</v>
      </c>
      <c r="B2123" s="4" t="s">
        <v>9</v>
      </c>
      <c r="C2123" s="4" t="s">
        <v>34</v>
      </c>
      <c r="D2123" s="4" t="s">
        <v>178</v>
      </c>
      <c r="E2123" s="4"/>
      <c r="F2123" s="14" t="s">
        <v>627</v>
      </c>
      <c r="G2123" s="5">
        <f t="shared" ref="G2123:L2123" si="5763">G2124+G2126</f>
        <v>4616.2</v>
      </c>
      <c r="H2123" s="5">
        <f t="shared" si="5763"/>
        <v>4616.2</v>
      </c>
      <c r="I2123" s="5">
        <f t="shared" si="5763"/>
        <v>4616.2</v>
      </c>
      <c r="J2123" s="5">
        <f t="shared" si="5763"/>
        <v>0</v>
      </c>
      <c r="K2123" s="5">
        <f t="shared" si="5763"/>
        <v>0</v>
      </c>
      <c r="L2123" s="5">
        <f t="shared" si="5763"/>
        <v>0</v>
      </c>
      <c r="M2123" s="5">
        <f t="shared" si="5650"/>
        <v>4616.2</v>
      </c>
      <c r="N2123" s="5">
        <f t="shared" si="5651"/>
        <v>4616.2</v>
      </c>
      <c r="O2123" s="5">
        <f t="shared" si="5652"/>
        <v>4616.2</v>
      </c>
      <c r="P2123" s="5">
        <f t="shared" ref="P2123:V2123" si="5764">P2124+P2126</f>
        <v>0</v>
      </c>
      <c r="Q2123" s="5">
        <f t="shared" ref="Q2123:R2123" si="5765">Q2124+Q2126</f>
        <v>0</v>
      </c>
      <c r="R2123" s="5">
        <f t="shared" si="5765"/>
        <v>0</v>
      </c>
      <c r="S2123" s="5">
        <f t="shared" ref="S2123" si="5766">S2124+S2126</f>
        <v>0</v>
      </c>
      <c r="T2123" s="5">
        <f t="shared" si="5764"/>
        <v>0</v>
      </c>
      <c r="U2123" s="5">
        <f t="shared" si="5764"/>
        <v>0</v>
      </c>
      <c r="V2123" s="5">
        <f t="shared" si="5764"/>
        <v>0</v>
      </c>
      <c r="W2123" s="5">
        <f t="shared" ref="W2123:AF2123" si="5767">W2124+W2126</f>
        <v>0</v>
      </c>
      <c r="X2123" s="5">
        <f t="shared" si="5767"/>
        <v>0</v>
      </c>
      <c r="Y2123" s="5">
        <f t="shared" si="5767"/>
        <v>0</v>
      </c>
      <c r="Z2123" s="5">
        <f t="shared" si="5767"/>
        <v>0</v>
      </c>
      <c r="AA2123" s="5">
        <f t="shared" si="5767"/>
        <v>0</v>
      </c>
      <c r="AB2123" s="5">
        <f t="shared" si="5767"/>
        <v>0</v>
      </c>
      <c r="AC2123" s="5">
        <f t="shared" si="5767"/>
        <v>0</v>
      </c>
      <c r="AD2123" s="5">
        <f t="shared" ref="AD2123" si="5768">AD2124+AD2126</f>
        <v>0</v>
      </c>
      <c r="AE2123" s="5">
        <f t="shared" ref="AE2123" si="5769">AE2124+AE2126</f>
        <v>0</v>
      </c>
      <c r="AF2123" s="5">
        <f t="shared" si="5767"/>
        <v>0</v>
      </c>
      <c r="AG2123" s="5">
        <f t="shared" si="5708"/>
        <v>4616.2</v>
      </c>
      <c r="AH2123" s="5">
        <f t="shared" si="5706"/>
        <v>4616.2</v>
      </c>
      <c r="AI2123" s="5">
        <f t="shared" si="5707"/>
        <v>4616.2</v>
      </c>
      <c r="AJ2123" s="5">
        <f t="shared" ref="AJ2123:BI2123" si="5770">AJ2124+AJ2126</f>
        <v>0</v>
      </c>
      <c r="AK2123" s="5">
        <f t="shared" si="5709"/>
        <v>4616.2</v>
      </c>
      <c r="AL2123" s="5">
        <f t="shared" si="5710"/>
        <v>4616.2</v>
      </c>
      <c r="AM2123" s="5">
        <f t="shared" si="5711"/>
        <v>4616.2</v>
      </c>
      <c r="AN2123" s="5">
        <f t="shared" ref="AN2123:BA2123" si="5771">AN2124+AN2126</f>
        <v>0</v>
      </c>
      <c r="AO2123" s="5">
        <f t="shared" si="5771"/>
        <v>0</v>
      </c>
      <c r="AP2123" s="5">
        <f t="shared" si="5771"/>
        <v>0</v>
      </c>
      <c r="AQ2123" s="5">
        <f t="shared" si="5771"/>
        <v>0</v>
      </c>
      <c r="AR2123" s="5">
        <f t="shared" si="5771"/>
        <v>0</v>
      </c>
      <c r="AS2123" s="5">
        <f t="shared" si="5771"/>
        <v>0</v>
      </c>
      <c r="AT2123" s="5">
        <f t="shared" si="5771"/>
        <v>0</v>
      </c>
      <c r="AU2123" s="5">
        <f t="shared" ref="AU2123" si="5772">AU2124+AU2126</f>
        <v>0</v>
      </c>
      <c r="AV2123" s="5">
        <f t="shared" ref="AV2123:BE2123" si="5773">AV2124+AV2126</f>
        <v>0</v>
      </c>
      <c r="AW2123" s="5">
        <f t="shared" si="5773"/>
        <v>0</v>
      </c>
      <c r="AX2123" s="5">
        <f t="shared" si="5773"/>
        <v>0</v>
      </c>
      <c r="AY2123" s="5">
        <f t="shared" si="5773"/>
        <v>0</v>
      </c>
      <c r="AZ2123" s="5">
        <f t="shared" si="5771"/>
        <v>0</v>
      </c>
      <c r="BA2123" s="5">
        <f t="shared" si="5771"/>
        <v>0</v>
      </c>
      <c r="BB2123" s="5">
        <f t="shared" si="5773"/>
        <v>0</v>
      </c>
      <c r="BC2123" s="5">
        <f t="shared" si="5773"/>
        <v>0</v>
      </c>
      <c r="BD2123" s="5">
        <f t="shared" si="5773"/>
        <v>0</v>
      </c>
      <c r="BE2123" s="5">
        <f t="shared" si="5773"/>
        <v>0</v>
      </c>
      <c r="BF2123" s="5">
        <f t="shared" si="5667"/>
        <v>4616.2</v>
      </c>
      <c r="BG2123" s="5">
        <f t="shared" si="5668"/>
        <v>4616.2</v>
      </c>
      <c r="BH2123" s="5">
        <f t="shared" si="5669"/>
        <v>4616.2</v>
      </c>
      <c r="BI2123" s="5">
        <f t="shared" si="5770"/>
        <v>0</v>
      </c>
    </row>
    <row r="2124" spans="1:61" ht="78.75" x14ac:dyDescent="0.25">
      <c r="A2124" s="4" t="s">
        <v>246</v>
      </c>
      <c r="B2124" s="4" t="s">
        <v>9</v>
      </c>
      <c r="C2124" s="4" t="s">
        <v>34</v>
      </c>
      <c r="D2124" s="4" t="s">
        <v>178</v>
      </c>
      <c r="E2124" s="4" t="s">
        <v>22</v>
      </c>
      <c r="F2124" s="14" t="s">
        <v>556</v>
      </c>
      <c r="G2124" s="5">
        <f t="shared" ref="G2124:L2124" si="5774">G2125</f>
        <v>4298.8</v>
      </c>
      <c r="H2124" s="5">
        <f t="shared" si="5774"/>
        <v>4298.8</v>
      </c>
      <c r="I2124" s="5">
        <f t="shared" si="5774"/>
        <v>4298.8</v>
      </c>
      <c r="J2124" s="5">
        <f t="shared" si="5774"/>
        <v>0</v>
      </c>
      <c r="K2124" s="5">
        <f t="shared" si="5774"/>
        <v>0</v>
      </c>
      <c r="L2124" s="5">
        <f t="shared" si="5774"/>
        <v>0</v>
      </c>
      <c r="M2124" s="5">
        <f t="shared" si="5650"/>
        <v>4298.8</v>
      </c>
      <c r="N2124" s="5">
        <f t="shared" si="5651"/>
        <v>4298.8</v>
      </c>
      <c r="O2124" s="5">
        <f t="shared" si="5652"/>
        <v>4298.8</v>
      </c>
      <c r="P2124" s="5">
        <f t="shared" ref="P2124:V2124" si="5775">P2125</f>
        <v>0</v>
      </c>
      <c r="Q2124" s="5">
        <f t="shared" si="5775"/>
        <v>0</v>
      </c>
      <c r="R2124" s="5">
        <f t="shared" si="5775"/>
        <v>0</v>
      </c>
      <c r="S2124" s="5">
        <f t="shared" si="5775"/>
        <v>0</v>
      </c>
      <c r="T2124" s="5">
        <f t="shared" si="5775"/>
        <v>0</v>
      </c>
      <c r="U2124" s="5">
        <f t="shared" si="5775"/>
        <v>0</v>
      </c>
      <c r="V2124" s="5">
        <f t="shared" si="5775"/>
        <v>0</v>
      </c>
      <c r="W2124" s="5">
        <f t="shared" ref="W2124:AF2124" si="5776">W2125</f>
        <v>0</v>
      </c>
      <c r="X2124" s="5">
        <f t="shared" si="5776"/>
        <v>0</v>
      </c>
      <c r="Y2124" s="5">
        <f t="shared" si="5776"/>
        <v>0</v>
      </c>
      <c r="Z2124" s="5">
        <f t="shared" si="5776"/>
        <v>0</v>
      </c>
      <c r="AA2124" s="5">
        <f t="shared" si="5776"/>
        <v>0</v>
      </c>
      <c r="AB2124" s="5">
        <f t="shared" si="5776"/>
        <v>0</v>
      </c>
      <c r="AC2124" s="5">
        <f t="shared" si="5776"/>
        <v>0</v>
      </c>
      <c r="AD2124" s="5">
        <f t="shared" si="5776"/>
        <v>0</v>
      </c>
      <c r="AE2124" s="5">
        <f t="shared" si="5776"/>
        <v>0</v>
      </c>
      <c r="AF2124" s="5">
        <f t="shared" si="5776"/>
        <v>0</v>
      </c>
      <c r="AG2124" s="5">
        <f t="shared" si="5708"/>
        <v>4298.8</v>
      </c>
      <c r="AH2124" s="5">
        <f t="shared" si="5706"/>
        <v>4298.8</v>
      </c>
      <c r="AI2124" s="5">
        <f t="shared" si="5707"/>
        <v>4298.8</v>
      </c>
      <c r="AJ2124" s="5">
        <f t="shared" ref="AJ2124:BI2124" si="5777">AJ2125</f>
        <v>0</v>
      </c>
      <c r="AK2124" s="5">
        <f t="shared" si="5709"/>
        <v>4298.8</v>
      </c>
      <c r="AL2124" s="5">
        <f t="shared" si="5710"/>
        <v>4298.8</v>
      </c>
      <c r="AM2124" s="5">
        <f t="shared" si="5711"/>
        <v>4298.8</v>
      </c>
      <c r="AN2124" s="5">
        <f t="shared" si="5777"/>
        <v>0</v>
      </c>
      <c r="AO2124" s="5">
        <f t="shared" si="5777"/>
        <v>0</v>
      </c>
      <c r="AP2124" s="5">
        <f t="shared" si="5777"/>
        <v>0</v>
      </c>
      <c r="AQ2124" s="5">
        <f t="shared" si="5777"/>
        <v>0</v>
      </c>
      <c r="AR2124" s="5">
        <f t="shared" si="5777"/>
        <v>0</v>
      </c>
      <c r="AS2124" s="5">
        <f t="shared" si="5777"/>
        <v>0</v>
      </c>
      <c r="AT2124" s="5">
        <f t="shared" si="5777"/>
        <v>0</v>
      </c>
      <c r="AU2124" s="5">
        <f t="shared" si="5777"/>
        <v>0</v>
      </c>
      <c r="AV2124" s="5">
        <f t="shared" si="5777"/>
        <v>0</v>
      </c>
      <c r="AW2124" s="5">
        <f t="shared" si="5777"/>
        <v>0</v>
      </c>
      <c r="AX2124" s="5">
        <f t="shared" si="5777"/>
        <v>0</v>
      </c>
      <c r="AY2124" s="5">
        <f t="shared" si="5777"/>
        <v>0</v>
      </c>
      <c r="AZ2124" s="5">
        <f t="shared" si="5777"/>
        <v>0</v>
      </c>
      <c r="BA2124" s="5">
        <f t="shared" si="5777"/>
        <v>0</v>
      </c>
      <c r="BB2124" s="5">
        <f t="shared" si="5777"/>
        <v>0</v>
      </c>
      <c r="BC2124" s="5">
        <f t="shared" si="5777"/>
        <v>0</v>
      </c>
      <c r="BD2124" s="5">
        <f t="shared" si="5777"/>
        <v>0</v>
      </c>
      <c r="BE2124" s="5">
        <f t="shared" si="5777"/>
        <v>0</v>
      </c>
      <c r="BF2124" s="5">
        <f t="shared" si="5667"/>
        <v>4298.8</v>
      </c>
      <c r="BG2124" s="5">
        <f t="shared" si="5668"/>
        <v>4298.8</v>
      </c>
      <c r="BH2124" s="5">
        <f t="shared" si="5669"/>
        <v>4298.8</v>
      </c>
      <c r="BI2124" s="5">
        <f t="shared" si="5777"/>
        <v>0</v>
      </c>
    </row>
    <row r="2125" spans="1:61" ht="31.5" x14ac:dyDescent="0.25">
      <c r="A2125" s="4" t="s">
        <v>246</v>
      </c>
      <c r="B2125" s="4" t="s">
        <v>9</v>
      </c>
      <c r="C2125" s="4" t="s">
        <v>34</v>
      </c>
      <c r="D2125" s="4" t="s">
        <v>178</v>
      </c>
      <c r="E2125" s="4" t="s">
        <v>32</v>
      </c>
      <c r="F2125" s="14" t="s">
        <v>558</v>
      </c>
      <c r="G2125" s="5">
        <v>4298.8</v>
      </c>
      <c r="H2125" s="5">
        <v>4298.8</v>
      </c>
      <c r="I2125" s="5">
        <v>4298.8</v>
      </c>
      <c r="J2125" s="5"/>
      <c r="K2125" s="5"/>
      <c r="L2125" s="5"/>
      <c r="M2125" s="5">
        <f t="shared" si="5650"/>
        <v>4298.8</v>
      </c>
      <c r="N2125" s="5">
        <f t="shared" si="5651"/>
        <v>4298.8</v>
      </c>
      <c r="O2125" s="5">
        <f t="shared" si="5652"/>
        <v>4298.8</v>
      </c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>
        <f t="shared" si="5708"/>
        <v>4298.8</v>
      </c>
      <c r="AH2125" s="5">
        <f t="shared" si="5706"/>
        <v>4298.8</v>
      </c>
      <c r="AI2125" s="5">
        <f t="shared" si="5707"/>
        <v>4298.8</v>
      </c>
      <c r="AJ2125" s="5"/>
      <c r="AK2125" s="5">
        <f t="shared" si="5709"/>
        <v>4298.8</v>
      </c>
      <c r="AL2125" s="5">
        <f t="shared" si="5710"/>
        <v>4298.8</v>
      </c>
      <c r="AM2125" s="5">
        <f t="shared" si="5711"/>
        <v>4298.8</v>
      </c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>
        <f t="shared" si="5667"/>
        <v>4298.8</v>
      </c>
      <c r="BG2125" s="5">
        <f t="shared" si="5668"/>
        <v>4298.8</v>
      </c>
      <c r="BH2125" s="5">
        <f t="shared" si="5669"/>
        <v>4298.8</v>
      </c>
      <c r="BI2125" s="5"/>
    </row>
    <row r="2126" spans="1:61" ht="31.5" x14ac:dyDescent="0.25">
      <c r="A2126" s="4" t="s">
        <v>246</v>
      </c>
      <c r="B2126" s="4" t="s">
        <v>9</v>
      </c>
      <c r="C2126" s="4" t="s">
        <v>34</v>
      </c>
      <c r="D2126" s="4" t="s">
        <v>178</v>
      </c>
      <c r="E2126" s="4" t="s">
        <v>15</v>
      </c>
      <c r="F2126" s="14" t="s">
        <v>559</v>
      </c>
      <c r="G2126" s="5">
        <f t="shared" ref="G2126:L2126" si="5778">G2127</f>
        <v>317.39999999999998</v>
      </c>
      <c r="H2126" s="5">
        <f t="shared" si="5778"/>
        <v>317.39999999999998</v>
      </c>
      <c r="I2126" s="5">
        <f t="shared" si="5778"/>
        <v>317.39999999999998</v>
      </c>
      <c r="J2126" s="5">
        <f t="shared" si="5778"/>
        <v>0</v>
      </c>
      <c r="K2126" s="5">
        <f t="shared" si="5778"/>
        <v>0</v>
      </c>
      <c r="L2126" s="5">
        <f t="shared" si="5778"/>
        <v>0</v>
      </c>
      <c r="M2126" s="5">
        <f t="shared" si="5650"/>
        <v>317.39999999999998</v>
      </c>
      <c r="N2126" s="5">
        <f t="shared" si="5651"/>
        <v>317.39999999999998</v>
      </c>
      <c r="O2126" s="5">
        <f t="shared" si="5652"/>
        <v>317.39999999999998</v>
      </c>
      <c r="P2126" s="5">
        <f t="shared" ref="P2126:V2126" si="5779">P2127</f>
        <v>0</v>
      </c>
      <c r="Q2126" s="5">
        <f t="shared" si="5779"/>
        <v>0</v>
      </c>
      <c r="R2126" s="5">
        <f t="shared" si="5779"/>
        <v>0</v>
      </c>
      <c r="S2126" s="5">
        <f t="shared" si="5779"/>
        <v>0</v>
      </c>
      <c r="T2126" s="5">
        <f t="shared" si="5779"/>
        <v>0</v>
      </c>
      <c r="U2126" s="5">
        <f t="shared" si="5779"/>
        <v>0</v>
      </c>
      <c r="V2126" s="5">
        <f t="shared" si="5779"/>
        <v>0</v>
      </c>
      <c r="W2126" s="5">
        <f t="shared" ref="W2126:AF2126" si="5780">W2127</f>
        <v>0</v>
      </c>
      <c r="X2126" s="5">
        <f t="shared" si="5780"/>
        <v>0</v>
      </c>
      <c r="Y2126" s="5">
        <f t="shared" si="5780"/>
        <v>0</v>
      </c>
      <c r="Z2126" s="5">
        <f t="shared" si="5780"/>
        <v>0</v>
      </c>
      <c r="AA2126" s="5">
        <f t="shared" si="5780"/>
        <v>0</v>
      </c>
      <c r="AB2126" s="5">
        <f t="shared" si="5780"/>
        <v>0</v>
      </c>
      <c r="AC2126" s="5">
        <f t="shared" si="5780"/>
        <v>0</v>
      </c>
      <c r="AD2126" s="5">
        <f t="shared" si="5780"/>
        <v>0</v>
      </c>
      <c r="AE2126" s="5">
        <f t="shared" si="5780"/>
        <v>0</v>
      </c>
      <c r="AF2126" s="5">
        <f t="shared" si="5780"/>
        <v>0</v>
      </c>
      <c r="AG2126" s="5">
        <f t="shared" si="5708"/>
        <v>317.39999999999998</v>
      </c>
      <c r="AH2126" s="5">
        <f t="shared" si="5706"/>
        <v>317.39999999999998</v>
      </c>
      <c r="AI2126" s="5">
        <f t="shared" si="5707"/>
        <v>317.39999999999998</v>
      </c>
      <c r="AJ2126" s="5">
        <f t="shared" ref="AJ2126:BI2126" si="5781">AJ2127</f>
        <v>0</v>
      </c>
      <c r="AK2126" s="5">
        <f t="shared" si="5709"/>
        <v>317.39999999999998</v>
      </c>
      <c r="AL2126" s="5">
        <f t="shared" si="5710"/>
        <v>317.39999999999998</v>
      </c>
      <c r="AM2126" s="5">
        <f t="shared" si="5711"/>
        <v>317.39999999999998</v>
      </c>
      <c r="AN2126" s="5">
        <f t="shared" si="5781"/>
        <v>0</v>
      </c>
      <c r="AO2126" s="5">
        <f t="shared" si="5781"/>
        <v>0</v>
      </c>
      <c r="AP2126" s="5">
        <f t="shared" si="5781"/>
        <v>0</v>
      </c>
      <c r="AQ2126" s="5">
        <f t="shared" si="5781"/>
        <v>0</v>
      </c>
      <c r="AR2126" s="5">
        <f t="shared" si="5781"/>
        <v>0</v>
      </c>
      <c r="AS2126" s="5">
        <f t="shared" si="5781"/>
        <v>0</v>
      </c>
      <c r="AT2126" s="5">
        <f t="shared" si="5781"/>
        <v>0</v>
      </c>
      <c r="AU2126" s="5">
        <f t="shared" si="5781"/>
        <v>0</v>
      </c>
      <c r="AV2126" s="5">
        <f t="shared" si="5781"/>
        <v>0</v>
      </c>
      <c r="AW2126" s="5">
        <f t="shared" si="5781"/>
        <v>0</v>
      </c>
      <c r="AX2126" s="5">
        <f t="shared" si="5781"/>
        <v>0</v>
      </c>
      <c r="AY2126" s="5">
        <f t="shared" si="5781"/>
        <v>0</v>
      </c>
      <c r="AZ2126" s="5">
        <f t="shared" si="5781"/>
        <v>0</v>
      </c>
      <c r="BA2126" s="5">
        <f t="shared" si="5781"/>
        <v>0</v>
      </c>
      <c r="BB2126" s="5">
        <f t="shared" si="5781"/>
        <v>0</v>
      </c>
      <c r="BC2126" s="5">
        <f t="shared" si="5781"/>
        <v>0</v>
      </c>
      <c r="BD2126" s="5">
        <f t="shared" si="5781"/>
        <v>0</v>
      </c>
      <c r="BE2126" s="5">
        <f t="shared" si="5781"/>
        <v>0</v>
      </c>
      <c r="BF2126" s="5">
        <f t="shared" si="5667"/>
        <v>317.39999999999998</v>
      </c>
      <c r="BG2126" s="5">
        <f t="shared" si="5668"/>
        <v>317.39999999999998</v>
      </c>
      <c r="BH2126" s="5">
        <f t="shared" si="5669"/>
        <v>317.39999999999998</v>
      </c>
      <c r="BI2126" s="5">
        <f t="shared" si="5781"/>
        <v>0</v>
      </c>
    </row>
    <row r="2127" spans="1:61" ht="31.5" x14ac:dyDescent="0.25">
      <c r="A2127" s="4" t="s">
        <v>246</v>
      </c>
      <c r="B2127" s="4" t="s">
        <v>9</v>
      </c>
      <c r="C2127" s="4" t="s">
        <v>34</v>
      </c>
      <c r="D2127" s="4" t="s">
        <v>178</v>
      </c>
      <c r="E2127" s="4" t="s">
        <v>16</v>
      </c>
      <c r="F2127" s="14" t="s">
        <v>560</v>
      </c>
      <c r="G2127" s="5">
        <v>317.39999999999998</v>
      </c>
      <c r="H2127" s="5">
        <v>317.39999999999998</v>
      </c>
      <c r="I2127" s="5">
        <v>317.39999999999998</v>
      </c>
      <c r="J2127" s="5"/>
      <c r="K2127" s="5"/>
      <c r="L2127" s="5"/>
      <c r="M2127" s="5">
        <f t="shared" ref="M2127:M2190" si="5782">G2127+J2127</f>
        <v>317.39999999999998</v>
      </c>
      <c r="N2127" s="5">
        <f t="shared" ref="N2127:N2190" si="5783">H2127+K2127</f>
        <v>317.39999999999998</v>
      </c>
      <c r="O2127" s="5">
        <f t="shared" ref="O2127:O2190" si="5784">I2127+L2127</f>
        <v>317.39999999999998</v>
      </c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>
        <f t="shared" si="5708"/>
        <v>317.39999999999998</v>
      </c>
      <c r="AH2127" s="5">
        <f t="shared" si="5706"/>
        <v>317.39999999999998</v>
      </c>
      <c r="AI2127" s="5">
        <f t="shared" si="5707"/>
        <v>317.39999999999998</v>
      </c>
      <c r="AJ2127" s="5"/>
      <c r="AK2127" s="5">
        <f t="shared" si="5709"/>
        <v>317.39999999999998</v>
      </c>
      <c r="AL2127" s="5">
        <f t="shared" si="5710"/>
        <v>317.39999999999998</v>
      </c>
      <c r="AM2127" s="5">
        <f t="shared" si="5711"/>
        <v>317.39999999999998</v>
      </c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>
        <f t="shared" si="5667"/>
        <v>317.39999999999998</v>
      </c>
      <c r="BG2127" s="5">
        <f t="shared" si="5668"/>
        <v>317.39999999999998</v>
      </c>
      <c r="BH2127" s="5">
        <f t="shared" si="5669"/>
        <v>317.39999999999998</v>
      </c>
      <c r="BI2127" s="5"/>
    </row>
    <row r="2128" spans="1:61" ht="31.5" x14ac:dyDescent="0.25">
      <c r="A2128" s="4" t="s">
        <v>246</v>
      </c>
      <c r="B2128" s="4" t="s">
        <v>9</v>
      </c>
      <c r="C2128" s="4" t="s">
        <v>34</v>
      </c>
      <c r="D2128" s="4" t="s">
        <v>29</v>
      </c>
      <c r="E2128" s="4"/>
      <c r="F2128" s="14" t="s">
        <v>881</v>
      </c>
      <c r="G2128" s="5">
        <f t="shared" ref="G2128:L2128" si="5785">G2129</f>
        <v>42163.1</v>
      </c>
      <c r="H2128" s="5">
        <f t="shared" si="5785"/>
        <v>35657</v>
      </c>
      <c r="I2128" s="5">
        <f t="shared" si="5785"/>
        <v>35657</v>
      </c>
      <c r="J2128" s="5">
        <f t="shared" si="5785"/>
        <v>0</v>
      </c>
      <c r="K2128" s="5">
        <f t="shared" si="5785"/>
        <v>0</v>
      </c>
      <c r="L2128" s="5">
        <f t="shared" si="5785"/>
        <v>0</v>
      </c>
      <c r="M2128" s="5">
        <f t="shared" si="5782"/>
        <v>42163.1</v>
      </c>
      <c r="N2128" s="5">
        <f t="shared" si="5783"/>
        <v>35657</v>
      </c>
      <c r="O2128" s="5">
        <f t="shared" si="5784"/>
        <v>35657</v>
      </c>
      <c r="P2128" s="5">
        <f t="shared" ref="P2128:V2128" si="5786">P2129</f>
        <v>0</v>
      </c>
      <c r="Q2128" s="5">
        <f t="shared" si="5786"/>
        <v>0</v>
      </c>
      <c r="R2128" s="5">
        <f t="shared" si="5786"/>
        <v>0</v>
      </c>
      <c r="S2128" s="5">
        <f t="shared" si="5786"/>
        <v>0</v>
      </c>
      <c r="T2128" s="5">
        <f t="shared" si="5786"/>
        <v>0</v>
      </c>
      <c r="U2128" s="5">
        <f t="shared" si="5786"/>
        <v>0</v>
      </c>
      <c r="V2128" s="5">
        <f t="shared" si="5786"/>
        <v>0</v>
      </c>
      <c r="W2128" s="5">
        <f t="shared" ref="W2128:AF2128" si="5787">W2129</f>
        <v>0</v>
      </c>
      <c r="X2128" s="5">
        <f t="shared" si="5787"/>
        <v>0</v>
      </c>
      <c r="Y2128" s="5">
        <f t="shared" si="5787"/>
        <v>0</v>
      </c>
      <c r="Z2128" s="5">
        <f t="shared" si="5787"/>
        <v>0</v>
      </c>
      <c r="AA2128" s="5">
        <f t="shared" si="5787"/>
        <v>0</v>
      </c>
      <c r="AB2128" s="5">
        <f t="shared" si="5787"/>
        <v>0</v>
      </c>
      <c r="AC2128" s="5">
        <f t="shared" si="5787"/>
        <v>0</v>
      </c>
      <c r="AD2128" s="5">
        <f t="shared" si="5787"/>
        <v>0</v>
      </c>
      <c r="AE2128" s="5">
        <f t="shared" si="5787"/>
        <v>0</v>
      </c>
      <c r="AF2128" s="5">
        <f t="shared" si="5787"/>
        <v>0</v>
      </c>
      <c r="AG2128" s="5">
        <f t="shared" si="5708"/>
        <v>42163.1</v>
      </c>
      <c r="AH2128" s="5">
        <f t="shared" si="5706"/>
        <v>35657</v>
      </c>
      <c r="AI2128" s="5">
        <f t="shared" si="5707"/>
        <v>35657</v>
      </c>
      <c r="AJ2128" s="5">
        <f t="shared" ref="AJ2128:BI2128" si="5788">AJ2129</f>
        <v>0</v>
      </c>
      <c r="AK2128" s="5">
        <f t="shared" si="5709"/>
        <v>42163.1</v>
      </c>
      <c r="AL2128" s="5">
        <f t="shared" si="5710"/>
        <v>35657</v>
      </c>
      <c r="AM2128" s="5">
        <f t="shared" si="5711"/>
        <v>35657</v>
      </c>
      <c r="AN2128" s="5">
        <f t="shared" si="5788"/>
        <v>0</v>
      </c>
      <c r="AO2128" s="5">
        <f t="shared" si="5788"/>
        <v>0</v>
      </c>
      <c r="AP2128" s="5">
        <f t="shared" si="5788"/>
        <v>0</v>
      </c>
      <c r="AQ2128" s="5">
        <f t="shared" si="5788"/>
        <v>0</v>
      </c>
      <c r="AR2128" s="5">
        <f t="shared" si="5788"/>
        <v>0</v>
      </c>
      <c r="AS2128" s="5">
        <f t="shared" si="5788"/>
        <v>0</v>
      </c>
      <c r="AT2128" s="5">
        <f t="shared" si="5788"/>
        <v>0</v>
      </c>
      <c r="AU2128" s="5">
        <f t="shared" si="5788"/>
        <v>0</v>
      </c>
      <c r="AV2128" s="5">
        <f t="shared" si="5788"/>
        <v>0</v>
      </c>
      <c r="AW2128" s="5">
        <f t="shared" si="5788"/>
        <v>0</v>
      </c>
      <c r="AX2128" s="5">
        <f t="shared" si="5788"/>
        <v>0</v>
      </c>
      <c r="AY2128" s="5">
        <f t="shared" si="5788"/>
        <v>0</v>
      </c>
      <c r="AZ2128" s="5">
        <f t="shared" si="5788"/>
        <v>0</v>
      </c>
      <c r="BA2128" s="5">
        <f t="shared" si="5788"/>
        <v>0</v>
      </c>
      <c r="BB2128" s="5">
        <f t="shared" si="5788"/>
        <v>0</v>
      </c>
      <c r="BC2128" s="5">
        <f t="shared" si="5788"/>
        <v>0</v>
      </c>
      <c r="BD2128" s="5">
        <f t="shared" si="5788"/>
        <v>0</v>
      </c>
      <c r="BE2128" s="5">
        <f t="shared" si="5788"/>
        <v>0</v>
      </c>
      <c r="BF2128" s="5">
        <f t="shared" si="5667"/>
        <v>42163.1</v>
      </c>
      <c r="BG2128" s="5">
        <f t="shared" si="5668"/>
        <v>35657</v>
      </c>
      <c r="BH2128" s="5">
        <f t="shared" si="5669"/>
        <v>35657</v>
      </c>
      <c r="BI2128" s="5">
        <f t="shared" si="5788"/>
        <v>0</v>
      </c>
    </row>
    <row r="2129" spans="1:61" ht="31.5" x14ac:dyDescent="0.25">
      <c r="A2129" s="4" t="s">
        <v>246</v>
      </c>
      <c r="B2129" s="4" t="s">
        <v>9</v>
      </c>
      <c r="C2129" s="4" t="s">
        <v>34</v>
      </c>
      <c r="D2129" s="4" t="s">
        <v>182</v>
      </c>
      <c r="E2129" s="4"/>
      <c r="F2129" s="14" t="s">
        <v>883</v>
      </c>
      <c r="G2129" s="5">
        <f t="shared" ref="G2129:L2129" si="5789">G2130+G2133</f>
        <v>42163.1</v>
      </c>
      <c r="H2129" s="5">
        <f t="shared" si="5789"/>
        <v>35657</v>
      </c>
      <c r="I2129" s="5">
        <f t="shared" si="5789"/>
        <v>35657</v>
      </c>
      <c r="J2129" s="5">
        <f t="shared" si="5789"/>
        <v>0</v>
      </c>
      <c r="K2129" s="5">
        <f t="shared" si="5789"/>
        <v>0</v>
      </c>
      <c r="L2129" s="5">
        <f t="shared" si="5789"/>
        <v>0</v>
      </c>
      <c r="M2129" s="5">
        <f t="shared" si="5782"/>
        <v>42163.1</v>
      </c>
      <c r="N2129" s="5">
        <f t="shared" si="5783"/>
        <v>35657</v>
      </c>
      <c r="O2129" s="5">
        <f t="shared" si="5784"/>
        <v>35657</v>
      </c>
      <c r="P2129" s="5">
        <f t="shared" ref="P2129:V2129" si="5790">P2130+P2133</f>
        <v>0</v>
      </c>
      <c r="Q2129" s="5">
        <f t="shared" ref="Q2129:R2129" si="5791">Q2130+Q2133</f>
        <v>0</v>
      </c>
      <c r="R2129" s="5">
        <f t="shared" si="5791"/>
        <v>0</v>
      </c>
      <c r="S2129" s="5">
        <f t="shared" ref="S2129" si="5792">S2130+S2133</f>
        <v>0</v>
      </c>
      <c r="T2129" s="5">
        <f t="shared" si="5790"/>
        <v>0</v>
      </c>
      <c r="U2129" s="5">
        <f t="shared" si="5790"/>
        <v>0</v>
      </c>
      <c r="V2129" s="5">
        <f t="shared" si="5790"/>
        <v>0</v>
      </c>
      <c r="W2129" s="5">
        <f t="shared" ref="W2129:AF2129" si="5793">W2130+W2133</f>
        <v>0</v>
      </c>
      <c r="X2129" s="5">
        <f t="shared" si="5793"/>
        <v>0</v>
      </c>
      <c r="Y2129" s="5">
        <f t="shared" si="5793"/>
        <v>0</v>
      </c>
      <c r="Z2129" s="5">
        <f t="shared" si="5793"/>
        <v>0</v>
      </c>
      <c r="AA2129" s="5">
        <f t="shared" si="5793"/>
        <v>0</v>
      </c>
      <c r="AB2129" s="5">
        <f t="shared" si="5793"/>
        <v>0</v>
      </c>
      <c r="AC2129" s="5">
        <f t="shared" si="5793"/>
        <v>0</v>
      </c>
      <c r="AD2129" s="5">
        <f t="shared" ref="AD2129" si="5794">AD2130+AD2133</f>
        <v>0</v>
      </c>
      <c r="AE2129" s="5">
        <f t="shared" ref="AE2129" si="5795">AE2130+AE2133</f>
        <v>0</v>
      </c>
      <c r="AF2129" s="5">
        <f t="shared" si="5793"/>
        <v>0</v>
      </c>
      <c r="AG2129" s="5">
        <f t="shared" si="5708"/>
        <v>42163.1</v>
      </c>
      <c r="AH2129" s="5">
        <f t="shared" si="5706"/>
        <v>35657</v>
      </c>
      <c r="AI2129" s="5">
        <f t="shared" si="5707"/>
        <v>35657</v>
      </c>
      <c r="AJ2129" s="5">
        <f t="shared" ref="AJ2129:BI2129" si="5796">AJ2130+AJ2133</f>
        <v>0</v>
      </c>
      <c r="AK2129" s="5">
        <f t="shared" si="5709"/>
        <v>42163.1</v>
      </c>
      <c r="AL2129" s="5">
        <f t="shared" si="5710"/>
        <v>35657</v>
      </c>
      <c r="AM2129" s="5">
        <f t="shared" si="5711"/>
        <v>35657</v>
      </c>
      <c r="AN2129" s="5">
        <f t="shared" ref="AN2129:BA2129" si="5797">AN2130+AN2133</f>
        <v>0</v>
      </c>
      <c r="AO2129" s="5">
        <f t="shared" si="5797"/>
        <v>0</v>
      </c>
      <c r="AP2129" s="5">
        <f t="shared" si="5797"/>
        <v>0</v>
      </c>
      <c r="AQ2129" s="5">
        <f t="shared" si="5797"/>
        <v>0</v>
      </c>
      <c r="AR2129" s="5">
        <f t="shared" si="5797"/>
        <v>0</v>
      </c>
      <c r="AS2129" s="5">
        <f t="shared" si="5797"/>
        <v>0</v>
      </c>
      <c r="AT2129" s="5">
        <f t="shared" si="5797"/>
        <v>0</v>
      </c>
      <c r="AU2129" s="5">
        <f t="shared" ref="AU2129" si="5798">AU2130+AU2133</f>
        <v>0</v>
      </c>
      <c r="AV2129" s="5">
        <f t="shared" ref="AV2129:BE2129" si="5799">AV2130+AV2133</f>
        <v>0</v>
      </c>
      <c r="AW2129" s="5">
        <f t="shared" si="5799"/>
        <v>0</v>
      </c>
      <c r="AX2129" s="5">
        <f t="shared" si="5799"/>
        <v>0</v>
      </c>
      <c r="AY2129" s="5">
        <f t="shared" si="5799"/>
        <v>0</v>
      </c>
      <c r="AZ2129" s="5">
        <f t="shared" si="5797"/>
        <v>0</v>
      </c>
      <c r="BA2129" s="5">
        <f t="shared" si="5797"/>
        <v>0</v>
      </c>
      <c r="BB2129" s="5">
        <f t="shared" si="5799"/>
        <v>0</v>
      </c>
      <c r="BC2129" s="5">
        <f t="shared" si="5799"/>
        <v>0</v>
      </c>
      <c r="BD2129" s="5">
        <f t="shared" si="5799"/>
        <v>0</v>
      </c>
      <c r="BE2129" s="5">
        <f t="shared" si="5799"/>
        <v>0</v>
      </c>
      <c r="BF2129" s="5">
        <f t="shared" si="5667"/>
        <v>42163.1</v>
      </c>
      <c r="BG2129" s="5">
        <f t="shared" si="5668"/>
        <v>35657</v>
      </c>
      <c r="BH2129" s="5">
        <f t="shared" si="5669"/>
        <v>35657</v>
      </c>
      <c r="BI2129" s="5">
        <f t="shared" si="5796"/>
        <v>0</v>
      </c>
    </row>
    <row r="2130" spans="1:61" ht="31.5" x14ac:dyDescent="0.25">
      <c r="A2130" s="4" t="s">
        <v>246</v>
      </c>
      <c r="B2130" s="4" t="s">
        <v>9</v>
      </c>
      <c r="C2130" s="4" t="s">
        <v>34</v>
      </c>
      <c r="D2130" s="4" t="s">
        <v>179</v>
      </c>
      <c r="E2130" s="4"/>
      <c r="F2130" s="14" t="s">
        <v>874</v>
      </c>
      <c r="G2130" s="5">
        <f t="shared" ref="G2130:L2131" si="5800">G2131</f>
        <v>38808.1</v>
      </c>
      <c r="H2130" s="5">
        <f t="shared" si="5800"/>
        <v>32302</v>
      </c>
      <c r="I2130" s="5">
        <f t="shared" si="5800"/>
        <v>32302</v>
      </c>
      <c r="J2130" s="5">
        <f t="shared" si="5800"/>
        <v>0</v>
      </c>
      <c r="K2130" s="5">
        <f t="shared" si="5800"/>
        <v>0</v>
      </c>
      <c r="L2130" s="5">
        <f t="shared" si="5800"/>
        <v>0</v>
      </c>
      <c r="M2130" s="5">
        <f t="shared" si="5782"/>
        <v>38808.1</v>
      </c>
      <c r="N2130" s="5">
        <f t="shared" si="5783"/>
        <v>32302</v>
      </c>
      <c r="O2130" s="5">
        <f t="shared" si="5784"/>
        <v>32302</v>
      </c>
      <c r="P2130" s="5">
        <f t="shared" ref="P2130:V2131" si="5801">P2131</f>
        <v>0</v>
      </c>
      <c r="Q2130" s="5">
        <f t="shared" si="5801"/>
        <v>0</v>
      </c>
      <c r="R2130" s="5">
        <f t="shared" si="5801"/>
        <v>0</v>
      </c>
      <c r="S2130" s="5">
        <f t="shared" si="5801"/>
        <v>0</v>
      </c>
      <c r="T2130" s="5">
        <f t="shared" si="5801"/>
        <v>0</v>
      </c>
      <c r="U2130" s="5">
        <f t="shared" si="5801"/>
        <v>0</v>
      </c>
      <c r="V2130" s="5">
        <f t="shared" si="5801"/>
        <v>0</v>
      </c>
      <c r="W2130" s="5">
        <f t="shared" ref="W2130:AF2131" si="5802">W2131</f>
        <v>0</v>
      </c>
      <c r="X2130" s="5">
        <f t="shared" si="5802"/>
        <v>0</v>
      </c>
      <c r="Y2130" s="5">
        <f t="shared" si="5802"/>
        <v>0</v>
      </c>
      <c r="Z2130" s="5">
        <f t="shared" si="5802"/>
        <v>0</v>
      </c>
      <c r="AA2130" s="5">
        <f t="shared" si="5802"/>
        <v>0</v>
      </c>
      <c r="AB2130" s="5">
        <f t="shared" si="5802"/>
        <v>0</v>
      </c>
      <c r="AC2130" s="5">
        <f t="shared" si="5802"/>
        <v>0</v>
      </c>
      <c r="AD2130" s="5">
        <f t="shared" si="5802"/>
        <v>0</v>
      </c>
      <c r="AE2130" s="5">
        <f t="shared" si="5802"/>
        <v>0</v>
      </c>
      <c r="AF2130" s="5">
        <f t="shared" si="5802"/>
        <v>0</v>
      </c>
      <c r="AG2130" s="5">
        <f t="shared" si="5708"/>
        <v>38808.1</v>
      </c>
      <c r="AH2130" s="5">
        <f t="shared" si="5706"/>
        <v>32302</v>
      </c>
      <c r="AI2130" s="5">
        <f t="shared" si="5707"/>
        <v>32302</v>
      </c>
      <c r="AJ2130" s="5">
        <f t="shared" ref="AJ2130:BI2131" si="5803">AJ2131</f>
        <v>0</v>
      </c>
      <c r="AK2130" s="5">
        <f t="shared" si="5709"/>
        <v>38808.1</v>
      </c>
      <c r="AL2130" s="5">
        <f t="shared" si="5710"/>
        <v>32302</v>
      </c>
      <c r="AM2130" s="5">
        <f t="shared" si="5711"/>
        <v>32302</v>
      </c>
      <c r="AN2130" s="5">
        <f t="shared" si="5803"/>
        <v>0</v>
      </c>
      <c r="AO2130" s="5">
        <f t="shared" si="5803"/>
        <v>0</v>
      </c>
      <c r="AP2130" s="5">
        <f t="shared" si="5803"/>
        <v>0</v>
      </c>
      <c r="AQ2130" s="5">
        <f t="shared" si="5803"/>
        <v>0</v>
      </c>
      <c r="AR2130" s="5">
        <f t="shared" si="5803"/>
        <v>0</v>
      </c>
      <c r="AS2130" s="5">
        <f t="shared" si="5803"/>
        <v>0</v>
      </c>
      <c r="AT2130" s="5">
        <f t="shared" si="5803"/>
        <v>0</v>
      </c>
      <c r="AU2130" s="5">
        <f t="shared" si="5803"/>
        <v>0</v>
      </c>
      <c r="AV2130" s="5">
        <f t="shared" si="5803"/>
        <v>0</v>
      </c>
      <c r="AW2130" s="5">
        <f t="shared" si="5803"/>
        <v>0</v>
      </c>
      <c r="AX2130" s="5">
        <f t="shared" si="5803"/>
        <v>0</v>
      </c>
      <c r="AY2130" s="5">
        <f t="shared" si="5803"/>
        <v>0</v>
      </c>
      <c r="AZ2130" s="5">
        <f t="shared" si="5803"/>
        <v>0</v>
      </c>
      <c r="BA2130" s="5">
        <f t="shared" si="5803"/>
        <v>0</v>
      </c>
      <c r="BB2130" s="5">
        <f t="shared" si="5803"/>
        <v>0</v>
      </c>
      <c r="BC2130" s="5">
        <f t="shared" si="5803"/>
        <v>0</v>
      </c>
      <c r="BD2130" s="5">
        <f t="shared" si="5803"/>
        <v>0</v>
      </c>
      <c r="BE2130" s="5">
        <f t="shared" si="5803"/>
        <v>0</v>
      </c>
      <c r="BF2130" s="5">
        <f t="shared" ref="BF2130:BF2193" si="5804">AK2130+AN2130+AO2130+AP2130+AQ2130+AR2130+AS2130</f>
        <v>38808.1</v>
      </c>
      <c r="BG2130" s="5">
        <f t="shared" ref="BG2130:BG2193" si="5805">AL2130+AT2130+AU2130+AV2130+AW2130+AX2130+AY2130</f>
        <v>32302</v>
      </c>
      <c r="BH2130" s="5">
        <f t="shared" ref="BH2130:BH2193" si="5806">AM2130+AZ2130+BA2130+BB2130+BC2130+BD2130+BE2130</f>
        <v>32302</v>
      </c>
      <c r="BI2130" s="5">
        <f t="shared" si="5803"/>
        <v>0</v>
      </c>
    </row>
    <row r="2131" spans="1:61" ht="78.75" x14ac:dyDescent="0.25">
      <c r="A2131" s="4" t="s">
        <v>246</v>
      </c>
      <c r="B2131" s="4" t="s">
        <v>9</v>
      </c>
      <c r="C2131" s="4" t="s">
        <v>34</v>
      </c>
      <c r="D2131" s="4" t="s">
        <v>179</v>
      </c>
      <c r="E2131" s="4" t="s">
        <v>22</v>
      </c>
      <c r="F2131" s="14" t="s">
        <v>556</v>
      </c>
      <c r="G2131" s="5">
        <f t="shared" si="5800"/>
        <v>38808.1</v>
      </c>
      <c r="H2131" s="5">
        <f t="shared" si="5800"/>
        <v>32302</v>
      </c>
      <c r="I2131" s="5">
        <f t="shared" si="5800"/>
        <v>32302</v>
      </c>
      <c r="J2131" s="5">
        <f t="shared" si="5800"/>
        <v>0</v>
      </c>
      <c r="K2131" s="5">
        <f t="shared" si="5800"/>
        <v>0</v>
      </c>
      <c r="L2131" s="5">
        <f t="shared" si="5800"/>
        <v>0</v>
      </c>
      <c r="M2131" s="5">
        <f t="shared" si="5782"/>
        <v>38808.1</v>
      </c>
      <c r="N2131" s="5">
        <f t="shared" si="5783"/>
        <v>32302</v>
      </c>
      <c r="O2131" s="5">
        <f t="shared" si="5784"/>
        <v>32302</v>
      </c>
      <c r="P2131" s="5">
        <f t="shared" si="5801"/>
        <v>0</v>
      </c>
      <c r="Q2131" s="5">
        <f t="shared" si="5801"/>
        <v>0</v>
      </c>
      <c r="R2131" s="5">
        <f t="shared" si="5801"/>
        <v>0</v>
      </c>
      <c r="S2131" s="5">
        <f t="shared" si="5801"/>
        <v>0</v>
      </c>
      <c r="T2131" s="5">
        <f t="shared" si="5801"/>
        <v>0</v>
      </c>
      <c r="U2131" s="5">
        <f t="shared" si="5801"/>
        <v>0</v>
      </c>
      <c r="V2131" s="5">
        <f t="shared" si="5801"/>
        <v>0</v>
      </c>
      <c r="W2131" s="5">
        <f t="shared" si="5802"/>
        <v>0</v>
      </c>
      <c r="X2131" s="5">
        <f t="shared" si="5802"/>
        <v>0</v>
      </c>
      <c r="Y2131" s="5">
        <f t="shared" si="5802"/>
        <v>0</v>
      </c>
      <c r="Z2131" s="5">
        <f t="shared" si="5802"/>
        <v>0</v>
      </c>
      <c r="AA2131" s="5">
        <f t="shared" si="5802"/>
        <v>0</v>
      </c>
      <c r="AB2131" s="5">
        <f t="shared" si="5802"/>
        <v>0</v>
      </c>
      <c r="AC2131" s="5">
        <f t="shared" si="5802"/>
        <v>0</v>
      </c>
      <c r="AD2131" s="5">
        <f t="shared" si="5802"/>
        <v>0</v>
      </c>
      <c r="AE2131" s="5">
        <f t="shared" si="5802"/>
        <v>0</v>
      </c>
      <c r="AF2131" s="5">
        <f t="shared" si="5802"/>
        <v>0</v>
      </c>
      <c r="AG2131" s="5">
        <f t="shared" si="5708"/>
        <v>38808.1</v>
      </c>
      <c r="AH2131" s="5">
        <f t="shared" si="5706"/>
        <v>32302</v>
      </c>
      <c r="AI2131" s="5">
        <f t="shared" si="5707"/>
        <v>32302</v>
      </c>
      <c r="AJ2131" s="5">
        <f t="shared" si="5803"/>
        <v>0</v>
      </c>
      <c r="AK2131" s="5">
        <f t="shared" si="5709"/>
        <v>38808.1</v>
      </c>
      <c r="AL2131" s="5">
        <f t="shared" si="5710"/>
        <v>32302</v>
      </c>
      <c r="AM2131" s="5">
        <f t="shared" si="5711"/>
        <v>32302</v>
      </c>
      <c r="AN2131" s="5">
        <f t="shared" si="5803"/>
        <v>0</v>
      </c>
      <c r="AO2131" s="5">
        <f t="shared" si="5803"/>
        <v>0</v>
      </c>
      <c r="AP2131" s="5">
        <f t="shared" si="5803"/>
        <v>0</v>
      </c>
      <c r="AQ2131" s="5">
        <f t="shared" si="5803"/>
        <v>0</v>
      </c>
      <c r="AR2131" s="5">
        <f t="shared" si="5803"/>
        <v>0</v>
      </c>
      <c r="AS2131" s="5">
        <f t="shared" si="5803"/>
        <v>0</v>
      </c>
      <c r="AT2131" s="5">
        <f t="shared" si="5803"/>
        <v>0</v>
      </c>
      <c r="AU2131" s="5">
        <f t="shared" si="5803"/>
        <v>0</v>
      </c>
      <c r="AV2131" s="5">
        <f t="shared" si="5803"/>
        <v>0</v>
      </c>
      <c r="AW2131" s="5">
        <f t="shared" si="5803"/>
        <v>0</v>
      </c>
      <c r="AX2131" s="5">
        <f t="shared" si="5803"/>
        <v>0</v>
      </c>
      <c r="AY2131" s="5">
        <f t="shared" si="5803"/>
        <v>0</v>
      </c>
      <c r="AZ2131" s="5">
        <f t="shared" si="5803"/>
        <v>0</v>
      </c>
      <c r="BA2131" s="5">
        <f t="shared" si="5803"/>
        <v>0</v>
      </c>
      <c r="BB2131" s="5">
        <f t="shared" si="5803"/>
        <v>0</v>
      </c>
      <c r="BC2131" s="5">
        <f t="shared" si="5803"/>
        <v>0</v>
      </c>
      <c r="BD2131" s="5">
        <f t="shared" si="5803"/>
        <v>0</v>
      </c>
      <c r="BE2131" s="5">
        <f t="shared" si="5803"/>
        <v>0</v>
      </c>
      <c r="BF2131" s="5">
        <f t="shared" si="5804"/>
        <v>38808.1</v>
      </c>
      <c r="BG2131" s="5">
        <f t="shared" si="5805"/>
        <v>32302</v>
      </c>
      <c r="BH2131" s="5">
        <f t="shared" si="5806"/>
        <v>32302</v>
      </c>
      <c r="BI2131" s="5">
        <f t="shared" si="5803"/>
        <v>0</v>
      </c>
    </row>
    <row r="2132" spans="1:61" ht="31.5" x14ac:dyDescent="0.25">
      <c r="A2132" s="4" t="s">
        <v>246</v>
      </c>
      <c r="B2132" s="4" t="s">
        <v>9</v>
      </c>
      <c r="C2132" s="4" t="s">
        <v>34</v>
      </c>
      <c r="D2132" s="4" t="s">
        <v>179</v>
      </c>
      <c r="E2132" s="4" t="s">
        <v>32</v>
      </c>
      <c r="F2132" s="14" t="s">
        <v>558</v>
      </c>
      <c r="G2132" s="5">
        <v>38808.1</v>
      </c>
      <c r="H2132" s="5">
        <v>32302</v>
      </c>
      <c r="I2132" s="5">
        <v>32302</v>
      </c>
      <c r="J2132" s="5"/>
      <c r="K2132" s="5"/>
      <c r="L2132" s="5"/>
      <c r="M2132" s="5">
        <f t="shared" si="5782"/>
        <v>38808.1</v>
      </c>
      <c r="N2132" s="5">
        <f t="shared" si="5783"/>
        <v>32302</v>
      </c>
      <c r="O2132" s="5">
        <f t="shared" si="5784"/>
        <v>32302</v>
      </c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>
        <f t="shared" si="5708"/>
        <v>38808.1</v>
      </c>
      <c r="AH2132" s="5">
        <f t="shared" si="5706"/>
        <v>32302</v>
      </c>
      <c r="AI2132" s="5">
        <f t="shared" si="5707"/>
        <v>32302</v>
      </c>
      <c r="AJ2132" s="5"/>
      <c r="AK2132" s="5">
        <f t="shared" si="5709"/>
        <v>38808.1</v>
      </c>
      <c r="AL2132" s="5">
        <f t="shared" si="5710"/>
        <v>32302</v>
      </c>
      <c r="AM2132" s="5">
        <f t="shared" si="5711"/>
        <v>32302</v>
      </c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5">
        <f t="shared" si="5804"/>
        <v>38808.1</v>
      </c>
      <c r="BG2132" s="5">
        <f t="shared" si="5805"/>
        <v>32302</v>
      </c>
      <c r="BH2132" s="5">
        <f t="shared" si="5806"/>
        <v>32302</v>
      </c>
      <c r="BI2132" s="5"/>
    </row>
    <row r="2133" spans="1:61" ht="31.5" x14ac:dyDescent="0.25">
      <c r="A2133" s="4" t="s">
        <v>246</v>
      </c>
      <c r="B2133" s="4" t="s">
        <v>9</v>
      </c>
      <c r="C2133" s="4" t="s">
        <v>34</v>
      </c>
      <c r="D2133" s="4" t="s">
        <v>180</v>
      </c>
      <c r="E2133" s="4"/>
      <c r="F2133" s="14" t="s">
        <v>875</v>
      </c>
      <c r="G2133" s="5">
        <f>G2136+G2134</f>
        <v>3355</v>
      </c>
      <c r="H2133" s="5">
        <f t="shared" ref="H2133:BI2133" si="5807">H2136+H2134</f>
        <v>3355</v>
      </c>
      <c r="I2133" s="5">
        <f t="shared" si="5807"/>
        <v>3355</v>
      </c>
      <c r="J2133" s="5">
        <f t="shared" ref="J2133:L2133" si="5808">J2136+J2134</f>
        <v>0</v>
      </c>
      <c r="K2133" s="5">
        <f t="shared" si="5808"/>
        <v>0</v>
      </c>
      <c r="L2133" s="5">
        <f t="shared" si="5808"/>
        <v>0</v>
      </c>
      <c r="M2133" s="5">
        <f t="shared" si="5782"/>
        <v>3355</v>
      </c>
      <c r="N2133" s="5">
        <f t="shared" si="5783"/>
        <v>3355</v>
      </c>
      <c r="O2133" s="5">
        <f t="shared" si="5784"/>
        <v>3355</v>
      </c>
      <c r="P2133" s="5">
        <f t="shared" ref="P2133:V2133" si="5809">P2136+P2134</f>
        <v>0</v>
      </c>
      <c r="Q2133" s="5">
        <f t="shared" ref="Q2133:R2133" si="5810">Q2136+Q2134</f>
        <v>0</v>
      </c>
      <c r="R2133" s="5">
        <f t="shared" si="5810"/>
        <v>0</v>
      </c>
      <c r="S2133" s="5">
        <f t="shared" ref="S2133" si="5811">S2136+S2134</f>
        <v>0</v>
      </c>
      <c r="T2133" s="5">
        <f t="shared" si="5809"/>
        <v>0</v>
      </c>
      <c r="U2133" s="5">
        <f t="shared" si="5809"/>
        <v>0</v>
      </c>
      <c r="V2133" s="5">
        <f t="shared" si="5809"/>
        <v>0</v>
      </c>
      <c r="W2133" s="5">
        <f t="shared" ref="W2133:AF2133" si="5812">W2136+W2134</f>
        <v>0</v>
      </c>
      <c r="X2133" s="5">
        <f t="shared" si="5812"/>
        <v>0</v>
      </c>
      <c r="Y2133" s="5">
        <f t="shared" si="5812"/>
        <v>0</v>
      </c>
      <c r="Z2133" s="5">
        <f t="shared" si="5812"/>
        <v>0</v>
      </c>
      <c r="AA2133" s="5">
        <f t="shared" si="5812"/>
        <v>0</v>
      </c>
      <c r="AB2133" s="5">
        <f t="shared" si="5812"/>
        <v>0</v>
      </c>
      <c r="AC2133" s="5">
        <f t="shared" si="5812"/>
        <v>0</v>
      </c>
      <c r="AD2133" s="5">
        <f t="shared" ref="AD2133" si="5813">AD2136+AD2134</f>
        <v>0</v>
      </c>
      <c r="AE2133" s="5">
        <f t="shared" ref="AE2133" si="5814">AE2136+AE2134</f>
        <v>0</v>
      </c>
      <c r="AF2133" s="5">
        <f t="shared" si="5812"/>
        <v>0</v>
      </c>
      <c r="AG2133" s="5">
        <f t="shared" si="5708"/>
        <v>3355</v>
      </c>
      <c r="AH2133" s="5">
        <f t="shared" si="5706"/>
        <v>3355</v>
      </c>
      <c r="AI2133" s="5">
        <f t="shared" si="5707"/>
        <v>3355</v>
      </c>
      <c r="AJ2133" s="5">
        <f t="shared" ref="AJ2133" si="5815">AJ2136+AJ2134</f>
        <v>0</v>
      </c>
      <c r="AK2133" s="5">
        <f t="shared" si="5709"/>
        <v>3355</v>
      </c>
      <c r="AL2133" s="5">
        <f t="shared" si="5710"/>
        <v>3355</v>
      </c>
      <c r="AM2133" s="5">
        <f t="shared" si="5711"/>
        <v>3355</v>
      </c>
      <c r="AN2133" s="5">
        <f t="shared" ref="AN2133:BA2133" si="5816">AN2136+AN2134</f>
        <v>0</v>
      </c>
      <c r="AO2133" s="5">
        <f t="shared" si="5816"/>
        <v>0</v>
      </c>
      <c r="AP2133" s="5">
        <f t="shared" si="5816"/>
        <v>0</v>
      </c>
      <c r="AQ2133" s="5">
        <f t="shared" si="5816"/>
        <v>0</v>
      </c>
      <c r="AR2133" s="5">
        <f t="shared" si="5816"/>
        <v>0</v>
      </c>
      <c r="AS2133" s="5">
        <f t="shared" si="5816"/>
        <v>0</v>
      </c>
      <c r="AT2133" s="5">
        <f t="shared" si="5816"/>
        <v>0</v>
      </c>
      <c r="AU2133" s="5">
        <f t="shared" ref="AU2133" si="5817">AU2136+AU2134</f>
        <v>0</v>
      </c>
      <c r="AV2133" s="5">
        <f t="shared" ref="AV2133:BE2133" si="5818">AV2136+AV2134</f>
        <v>0</v>
      </c>
      <c r="AW2133" s="5">
        <f t="shared" si="5818"/>
        <v>0</v>
      </c>
      <c r="AX2133" s="5">
        <f t="shared" si="5818"/>
        <v>0</v>
      </c>
      <c r="AY2133" s="5">
        <f t="shared" si="5818"/>
        <v>0</v>
      </c>
      <c r="AZ2133" s="5">
        <f t="shared" si="5816"/>
        <v>0</v>
      </c>
      <c r="BA2133" s="5">
        <f t="shared" si="5816"/>
        <v>0</v>
      </c>
      <c r="BB2133" s="5">
        <f t="shared" si="5818"/>
        <v>0</v>
      </c>
      <c r="BC2133" s="5">
        <f t="shared" si="5818"/>
        <v>0</v>
      </c>
      <c r="BD2133" s="5">
        <f t="shared" si="5818"/>
        <v>0</v>
      </c>
      <c r="BE2133" s="5">
        <f t="shared" si="5818"/>
        <v>0</v>
      </c>
      <c r="BF2133" s="5">
        <f t="shared" si="5804"/>
        <v>3355</v>
      </c>
      <c r="BG2133" s="5">
        <f t="shared" si="5805"/>
        <v>3355</v>
      </c>
      <c r="BH2133" s="5">
        <f t="shared" si="5806"/>
        <v>3355</v>
      </c>
      <c r="BI2133" s="5">
        <f t="shared" si="5807"/>
        <v>0</v>
      </c>
    </row>
    <row r="2134" spans="1:61" ht="78.75" x14ac:dyDescent="0.25">
      <c r="A2134" s="4" t="s">
        <v>246</v>
      </c>
      <c r="B2134" s="4" t="s">
        <v>9</v>
      </c>
      <c r="C2134" s="4" t="s">
        <v>34</v>
      </c>
      <c r="D2134" s="4" t="s">
        <v>180</v>
      </c>
      <c r="E2134" s="4" t="s">
        <v>22</v>
      </c>
      <c r="F2134" s="14" t="s">
        <v>556</v>
      </c>
      <c r="G2134" s="5">
        <f>G2135</f>
        <v>4.8</v>
      </c>
      <c r="H2134" s="5">
        <f t="shared" ref="H2134:BI2134" si="5819">H2135</f>
        <v>4.8</v>
      </c>
      <c r="I2134" s="5">
        <f t="shared" si="5819"/>
        <v>4.8</v>
      </c>
      <c r="J2134" s="5">
        <f t="shared" si="5819"/>
        <v>0</v>
      </c>
      <c r="K2134" s="5">
        <f t="shared" si="5819"/>
        <v>0</v>
      </c>
      <c r="L2134" s="5">
        <f t="shared" si="5819"/>
        <v>0</v>
      </c>
      <c r="M2134" s="5">
        <f t="shared" si="5782"/>
        <v>4.8</v>
      </c>
      <c r="N2134" s="5">
        <f t="shared" si="5783"/>
        <v>4.8</v>
      </c>
      <c r="O2134" s="5">
        <f t="shared" si="5784"/>
        <v>4.8</v>
      </c>
      <c r="P2134" s="5">
        <f t="shared" si="5819"/>
        <v>0</v>
      </c>
      <c r="Q2134" s="5">
        <f t="shared" si="5819"/>
        <v>0</v>
      </c>
      <c r="R2134" s="5">
        <f t="shared" si="5819"/>
        <v>0</v>
      </c>
      <c r="S2134" s="5">
        <f t="shared" si="5819"/>
        <v>0</v>
      </c>
      <c r="T2134" s="5">
        <f t="shared" si="5819"/>
        <v>0</v>
      </c>
      <c r="U2134" s="5">
        <f t="shared" si="5819"/>
        <v>0</v>
      </c>
      <c r="V2134" s="5">
        <f t="shared" si="5819"/>
        <v>0</v>
      </c>
      <c r="W2134" s="5">
        <f t="shared" si="5819"/>
        <v>0</v>
      </c>
      <c r="X2134" s="5">
        <f t="shared" si="5819"/>
        <v>0</v>
      </c>
      <c r="Y2134" s="5">
        <f t="shared" si="5819"/>
        <v>0</v>
      </c>
      <c r="Z2134" s="5">
        <f t="shared" si="5819"/>
        <v>0</v>
      </c>
      <c r="AA2134" s="5">
        <f t="shared" si="5819"/>
        <v>0</v>
      </c>
      <c r="AB2134" s="5">
        <f t="shared" si="5819"/>
        <v>0</v>
      </c>
      <c r="AC2134" s="5">
        <f t="shared" si="5819"/>
        <v>0</v>
      </c>
      <c r="AD2134" s="5">
        <f t="shared" si="5819"/>
        <v>0</v>
      </c>
      <c r="AE2134" s="5">
        <f t="shared" si="5819"/>
        <v>0</v>
      </c>
      <c r="AF2134" s="5">
        <f t="shared" si="5819"/>
        <v>0</v>
      </c>
      <c r="AG2134" s="5">
        <f t="shared" si="5708"/>
        <v>4.8</v>
      </c>
      <c r="AH2134" s="5">
        <f t="shared" si="5706"/>
        <v>4.8</v>
      </c>
      <c r="AI2134" s="5">
        <f t="shared" si="5707"/>
        <v>4.8</v>
      </c>
      <c r="AJ2134" s="5">
        <f t="shared" si="5819"/>
        <v>0</v>
      </c>
      <c r="AK2134" s="5">
        <f t="shared" si="5709"/>
        <v>4.8</v>
      </c>
      <c r="AL2134" s="5">
        <f t="shared" si="5710"/>
        <v>4.8</v>
      </c>
      <c r="AM2134" s="5">
        <f t="shared" si="5711"/>
        <v>4.8</v>
      </c>
      <c r="AN2134" s="5">
        <f t="shared" si="5819"/>
        <v>0</v>
      </c>
      <c r="AO2134" s="5">
        <f t="shared" si="5819"/>
        <v>0</v>
      </c>
      <c r="AP2134" s="5">
        <f t="shared" si="5819"/>
        <v>0</v>
      </c>
      <c r="AQ2134" s="5">
        <f t="shared" si="5819"/>
        <v>0</v>
      </c>
      <c r="AR2134" s="5">
        <f t="shared" si="5819"/>
        <v>0</v>
      </c>
      <c r="AS2134" s="5">
        <f t="shared" si="5819"/>
        <v>0</v>
      </c>
      <c r="AT2134" s="5">
        <f t="shared" si="5819"/>
        <v>0</v>
      </c>
      <c r="AU2134" s="5">
        <f t="shared" si="5819"/>
        <v>0</v>
      </c>
      <c r="AV2134" s="5">
        <f t="shared" si="5819"/>
        <v>0</v>
      </c>
      <c r="AW2134" s="5">
        <f t="shared" si="5819"/>
        <v>0</v>
      </c>
      <c r="AX2134" s="5">
        <f t="shared" si="5819"/>
        <v>0</v>
      </c>
      <c r="AY2134" s="5">
        <f t="shared" si="5819"/>
        <v>0</v>
      </c>
      <c r="AZ2134" s="5">
        <f t="shared" si="5819"/>
        <v>0</v>
      </c>
      <c r="BA2134" s="5">
        <f t="shared" si="5819"/>
        <v>0</v>
      </c>
      <c r="BB2134" s="5">
        <f t="shared" si="5819"/>
        <v>0</v>
      </c>
      <c r="BC2134" s="5">
        <f t="shared" si="5819"/>
        <v>0</v>
      </c>
      <c r="BD2134" s="5">
        <f t="shared" si="5819"/>
        <v>0</v>
      </c>
      <c r="BE2134" s="5">
        <f t="shared" si="5819"/>
        <v>0</v>
      </c>
      <c r="BF2134" s="5">
        <f t="shared" si="5804"/>
        <v>4.8</v>
      </c>
      <c r="BG2134" s="5">
        <f t="shared" si="5805"/>
        <v>4.8</v>
      </c>
      <c r="BH2134" s="5">
        <f t="shared" si="5806"/>
        <v>4.8</v>
      </c>
      <c r="BI2134" s="5">
        <f t="shared" si="5819"/>
        <v>0</v>
      </c>
    </row>
    <row r="2135" spans="1:61" ht="31.5" x14ac:dyDescent="0.25">
      <c r="A2135" s="4" t="s">
        <v>246</v>
      </c>
      <c r="B2135" s="4" t="s">
        <v>9</v>
      </c>
      <c r="C2135" s="4" t="s">
        <v>34</v>
      </c>
      <c r="D2135" s="4" t="s">
        <v>180</v>
      </c>
      <c r="E2135" s="4" t="s">
        <v>32</v>
      </c>
      <c r="F2135" s="14" t="s">
        <v>558</v>
      </c>
      <c r="G2135" s="5">
        <v>4.8</v>
      </c>
      <c r="H2135" s="5">
        <v>4.8</v>
      </c>
      <c r="I2135" s="5">
        <v>4.8</v>
      </c>
      <c r="J2135" s="5"/>
      <c r="K2135" s="5"/>
      <c r="L2135" s="5"/>
      <c r="M2135" s="5">
        <f t="shared" si="5782"/>
        <v>4.8</v>
      </c>
      <c r="N2135" s="5">
        <f t="shared" si="5783"/>
        <v>4.8</v>
      </c>
      <c r="O2135" s="5">
        <f t="shared" si="5784"/>
        <v>4.8</v>
      </c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>
        <f t="shared" si="5708"/>
        <v>4.8</v>
      </c>
      <c r="AH2135" s="5">
        <f t="shared" si="5706"/>
        <v>4.8</v>
      </c>
      <c r="AI2135" s="5">
        <f t="shared" si="5707"/>
        <v>4.8</v>
      </c>
      <c r="AJ2135" s="5"/>
      <c r="AK2135" s="5">
        <f t="shared" si="5709"/>
        <v>4.8</v>
      </c>
      <c r="AL2135" s="5">
        <f t="shared" si="5710"/>
        <v>4.8</v>
      </c>
      <c r="AM2135" s="5">
        <f t="shared" si="5711"/>
        <v>4.8</v>
      </c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5">
        <f t="shared" si="5804"/>
        <v>4.8</v>
      </c>
      <c r="BG2135" s="5">
        <f t="shared" si="5805"/>
        <v>4.8</v>
      </c>
      <c r="BH2135" s="5">
        <f t="shared" si="5806"/>
        <v>4.8</v>
      </c>
      <c r="BI2135" s="5"/>
    </row>
    <row r="2136" spans="1:61" ht="31.5" x14ac:dyDescent="0.25">
      <c r="A2136" s="4" t="s">
        <v>246</v>
      </c>
      <c r="B2136" s="4" t="s">
        <v>9</v>
      </c>
      <c r="C2136" s="4" t="s">
        <v>34</v>
      </c>
      <c r="D2136" s="4" t="s">
        <v>180</v>
      </c>
      <c r="E2136" s="4" t="s">
        <v>15</v>
      </c>
      <c r="F2136" s="14" t="s">
        <v>559</v>
      </c>
      <c r="G2136" s="5">
        <f t="shared" ref="G2136:L2136" si="5820">G2137</f>
        <v>3350.2</v>
      </c>
      <c r="H2136" s="5">
        <f t="shared" si="5820"/>
        <v>3350.2</v>
      </c>
      <c r="I2136" s="5">
        <f t="shared" si="5820"/>
        <v>3350.2</v>
      </c>
      <c r="J2136" s="5">
        <f t="shared" si="5820"/>
        <v>0</v>
      </c>
      <c r="K2136" s="5">
        <f t="shared" si="5820"/>
        <v>0</v>
      </c>
      <c r="L2136" s="5">
        <f t="shared" si="5820"/>
        <v>0</v>
      </c>
      <c r="M2136" s="5">
        <f t="shared" si="5782"/>
        <v>3350.2</v>
      </c>
      <c r="N2136" s="5">
        <f t="shared" si="5783"/>
        <v>3350.2</v>
      </c>
      <c r="O2136" s="5">
        <f t="shared" si="5784"/>
        <v>3350.2</v>
      </c>
      <c r="P2136" s="5">
        <f t="shared" ref="P2136:V2136" si="5821">P2137</f>
        <v>0</v>
      </c>
      <c r="Q2136" s="5">
        <f t="shared" si="5821"/>
        <v>0</v>
      </c>
      <c r="R2136" s="5">
        <f t="shared" si="5821"/>
        <v>0</v>
      </c>
      <c r="S2136" s="5">
        <f t="shared" si="5821"/>
        <v>0</v>
      </c>
      <c r="T2136" s="5">
        <f t="shared" si="5821"/>
        <v>0</v>
      </c>
      <c r="U2136" s="5">
        <f t="shared" si="5821"/>
        <v>0</v>
      </c>
      <c r="V2136" s="5">
        <f t="shared" si="5821"/>
        <v>0</v>
      </c>
      <c r="W2136" s="5">
        <f t="shared" ref="W2136:AF2136" si="5822">W2137</f>
        <v>0</v>
      </c>
      <c r="X2136" s="5">
        <f t="shared" si="5822"/>
        <v>0</v>
      </c>
      <c r="Y2136" s="5">
        <f t="shared" si="5822"/>
        <v>0</v>
      </c>
      <c r="Z2136" s="5">
        <f t="shared" si="5822"/>
        <v>0</v>
      </c>
      <c r="AA2136" s="5">
        <f t="shared" si="5822"/>
        <v>0</v>
      </c>
      <c r="AB2136" s="5">
        <f t="shared" si="5822"/>
        <v>0</v>
      </c>
      <c r="AC2136" s="5">
        <f t="shared" si="5822"/>
        <v>0</v>
      </c>
      <c r="AD2136" s="5">
        <f t="shared" si="5822"/>
        <v>0</v>
      </c>
      <c r="AE2136" s="5">
        <f t="shared" si="5822"/>
        <v>0</v>
      </c>
      <c r="AF2136" s="5">
        <f t="shared" si="5822"/>
        <v>0</v>
      </c>
      <c r="AG2136" s="5">
        <f t="shared" si="5708"/>
        <v>3350.2</v>
      </c>
      <c r="AH2136" s="5">
        <f t="shared" si="5706"/>
        <v>3350.2</v>
      </c>
      <c r="AI2136" s="5">
        <f t="shared" si="5707"/>
        <v>3350.2</v>
      </c>
      <c r="AJ2136" s="5">
        <f t="shared" ref="AJ2136:BI2136" si="5823">AJ2137</f>
        <v>0</v>
      </c>
      <c r="AK2136" s="5">
        <f t="shared" si="5709"/>
        <v>3350.2</v>
      </c>
      <c r="AL2136" s="5">
        <f t="shared" si="5710"/>
        <v>3350.2</v>
      </c>
      <c r="AM2136" s="5">
        <f t="shared" si="5711"/>
        <v>3350.2</v>
      </c>
      <c r="AN2136" s="5">
        <f t="shared" si="5823"/>
        <v>0</v>
      </c>
      <c r="AO2136" s="5">
        <f t="shared" si="5823"/>
        <v>0</v>
      </c>
      <c r="AP2136" s="5">
        <f t="shared" si="5823"/>
        <v>0</v>
      </c>
      <c r="AQ2136" s="5">
        <f t="shared" si="5823"/>
        <v>0</v>
      </c>
      <c r="AR2136" s="5">
        <f t="shared" si="5823"/>
        <v>0</v>
      </c>
      <c r="AS2136" s="5">
        <f t="shared" si="5823"/>
        <v>0</v>
      </c>
      <c r="AT2136" s="5">
        <f t="shared" si="5823"/>
        <v>0</v>
      </c>
      <c r="AU2136" s="5">
        <f t="shared" si="5823"/>
        <v>0</v>
      </c>
      <c r="AV2136" s="5">
        <f t="shared" si="5823"/>
        <v>0</v>
      </c>
      <c r="AW2136" s="5">
        <f t="shared" si="5823"/>
        <v>0</v>
      </c>
      <c r="AX2136" s="5">
        <f t="shared" si="5823"/>
        <v>0</v>
      </c>
      <c r="AY2136" s="5">
        <f t="shared" si="5823"/>
        <v>0</v>
      </c>
      <c r="AZ2136" s="5">
        <f t="shared" si="5823"/>
        <v>0</v>
      </c>
      <c r="BA2136" s="5">
        <f t="shared" si="5823"/>
        <v>0</v>
      </c>
      <c r="BB2136" s="5">
        <f t="shared" si="5823"/>
        <v>0</v>
      </c>
      <c r="BC2136" s="5">
        <f t="shared" si="5823"/>
        <v>0</v>
      </c>
      <c r="BD2136" s="5">
        <f t="shared" si="5823"/>
        <v>0</v>
      </c>
      <c r="BE2136" s="5">
        <f t="shared" si="5823"/>
        <v>0</v>
      </c>
      <c r="BF2136" s="5">
        <f t="shared" si="5804"/>
        <v>3350.2</v>
      </c>
      <c r="BG2136" s="5">
        <f t="shared" si="5805"/>
        <v>3350.2</v>
      </c>
      <c r="BH2136" s="5">
        <f t="shared" si="5806"/>
        <v>3350.2</v>
      </c>
      <c r="BI2136" s="5">
        <f t="shared" si="5823"/>
        <v>0</v>
      </c>
    </row>
    <row r="2137" spans="1:61" ht="31.5" x14ac:dyDescent="0.25">
      <c r="A2137" s="4" t="s">
        <v>246</v>
      </c>
      <c r="B2137" s="4" t="s">
        <v>9</v>
      </c>
      <c r="C2137" s="4" t="s">
        <v>34</v>
      </c>
      <c r="D2137" s="4" t="s">
        <v>180</v>
      </c>
      <c r="E2137" s="4" t="s">
        <v>16</v>
      </c>
      <c r="F2137" s="14" t="s">
        <v>560</v>
      </c>
      <c r="G2137" s="5">
        <v>3350.2</v>
      </c>
      <c r="H2137" s="5">
        <v>3350.2</v>
      </c>
      <c r="I2137" s="5">
        <v>3350.2</v>
      </c>
      <c r="J2137" s="5"/>
      <c r="K2137" s="5"/>
      <c r="L2137" s="5"/>
      <c r="M2137" s="5">
        <f t="shared" si="5782"/>
        <v>3350.2</v>
      </c>
      <c r="N2137" s="5">
        <f t="shared" si="5783"/>
        <v>3350.2</v>
      </c>
      <c r="O2137" s="5">
        <f t="shared" si="5784"/>
        <v>3350.2</v>
      </c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>
        <f t="shared" si="5708"/>
        <v>3350.2</v>
      </c>
      <c r="AH2137" s="5">
        <f t="shared" si="5706"/>
        <v>3350.2</v>
      </c>
      <c r="AI2137" s="5">
        <f t="shared" si="5707"/>
        <v>3350.2</v>
      </c>
      <c r="AJ2137" s="5"/>
      <c r="AK2137" s="5">
        <f t="shared" si="5709"/>
        <v>3350.2</v>
      </c>
      <c r="AL2137" s="5">
        <f t="shared" si="5710"/>
        <v>3350.2</v>
      </c>
      <c r="AM2137" s="5">
        <f t="shared" si="5711"/>
        <v>3350.2</v>
      </c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5">
        <f t="shared" si="5804"/>
        <v>3350.2</v>
      </c>
      <c r="BG2137" s="5">
        <f t="shared" si="5805"/>
        <v>3350.2</v>
      </c>
      <c r="BH2137" s="5">
        <f t="shared" si="5806"/>
        <v>3350.2</v>
      </c>
      <c r="BI2137" s="5"/>
    </row>
    <row r="2138" spans="1:61" s="10" customFormat="1" x14ac:dyDescent="0.25">
      <c r="A2138" s="9" t="s">
        <v>246</v>
      </c>
      <c r="B2138" s="9" t="s">
        <v>9</v>
      </c>
      <c r="C2138" s="9" t="s">
        <v>10</v>
      </c>
      <c r="D2138" s="9"/>
      <c r="E2138" s="9"/>
      <c r="F2138" s="13" t="s">
        <v>531</v>
      </c>
      <c r="G2138" s="11">
        <f t="shared" ref="G2138:L2138" si="5824">G2139</f>
        <v>6747.9</v>
      </c>
      <c r="H2138" s="11">
        <f t="shared" si="5824"/>
        <v>5697.9</v>
      </c>
      <c r="I2138" s="11">
        <f t="shared" si="5824"/>
        <v>5697.9</v>
      </c>
      <c r="J2138" s="11">
        <f t="shared" si="5824"/>
        <v>0</v>
      </c>
      <c r="K2138" s="11">
        <f t="shared" si="5824"/>
        <v>0</v>
      </c>
      <c r="L2138" s="11">
        <f t="shared" si="5824"/>
        <v>0</v>
      </c>
      <c r="M2138" s="11">
        <f t="shared" si="5782"/>
        <v>6747.9</v>
      </c>
      <c r="N2138" s="11">
        <f t="shared" si="5783"/>
        <v>5697.9</v>
      </c>
      <c r="O2138" s="11">
        <f t="shared" si="5784"/>
        <v>5697.9</v>
      </c>
      <c r="P2138" s="11">
        <f t="shared" ref="P2138:V2138" si="5825">P2139</f>
        <v>0</v>
      </c>
      <c r="Q2138" s="11">
        <f t="shared" si="5825"/>
        <v>0</v>
      </c>
      <c r="R2138" s="11">
        <f t="shared" si="5825"/>
        <v>0</v>
      </c>
      <c r="S2138" s="11">
        <f t="shared" si="5825"/>
        <v>0</v>
      </c>
      <c r="T2138" s="11">
        <f t="shared" si="5825"/>
        <v>0</v>
      </c>
      <c r="U2138" s="11">
        <f t="shared" si="5825"/>
        <v>0</v>
      </c>
      <c r="V2138" s="11">
        <f t="shared" si="5825"/>
        <v>0</v>
      </c>
      <c r="W2138" s="11">
        <f t="shared" ref="W2138:AF2138" si="5826">W2139</f>
        <v>0</v>
      </c>
      <c r="X2138" s="11">
        <f t="shared" si="5826"/>
        <v>0</v>
      </c>
      <c r="Y2138" s="11">
        <f t="shared" si="5826"/>
        <v>0</v>
      </c>
      <c r="Z2138" s="11">
        <f t="shared" si="5826"/>
        <v>0</v>
      </c>
      <c r="AA2138" s="11">
        <f t="shared" si="5826"/>
        <v>0</v>
      </c>
      <c r="AB2138" s="11">
        <f t="shared" si="5826"/>
        <v>0</v>
      </c>
      <c r="AC2138" s="11">
        <f t="shared" si="5826"/>
        <v>0</v>
      </c>
      <c r="AD2138" s="11">
        <f t="shared" si="5826"/>
        <v>0</v>
      </c>
      <c r="AE2138" s="11">
        <f t="shared" si="5826"/>
        <v>0</v>
      </c>
      <c r="AF2138" s="11">
        <f t="shared" si="5826"/>
        <v>0</v>
      </c>
      <c r="AG2138" s="11">
        <f t="shared" si="5708"/>
        <v>6747.9</v>
      </c>
      <c r="AH2138" s="11">
        <f t="shared" si="5706"/>
        <v>5697.9</v>
      </c>
      <c r="AI2138" s="11">
        <f t="shared" si="5707"/>
        <v>5697.9</v>
      </c>
      <c r="AJ2138" s="11">
        <f t="shared" ref="AJ2138:BI2138" si="5827">AJ2139</f>
        <v>0</v>
      </c>
      <c r="AK2138" s="11">
        <f t="shared" si="5709"/>
        <v>6747.9</v>
      </c>
      <c r="AL2138" s="11">
        <f t="shared" si="5710"/>
        <v>5697.9</v>
      </c>
      <c r="AM2138" s="11">
        <f t="shared" si="5711"/>
        <v>5697.9</v>
      </c>
      <c r="AN2138" s="11">
        <f t="shared" si="5827"/>
        <v>0</v>
      </c>
      <c r="AO2138" s="11">
        <f t="shared" si="5827"/>
        <v>0</v>
      </c>
      <c r="AP2138" s="11">
        <f t="shared" si="5827"/>
        <v>50</v>
      </c>
      <c r="AQ2138" s="11">
        <f t="shared" si="5827"/>
        <v>0</v>
      </c>
      <c r="AR2138" s="11">
        <f t="shared" si="5827"/>
        <v>0</v>
      </c>
      <c r="AS2138" s="11">
        <f t="shared" si="5827"/>
        <v>0</v>
      </c>
      <c r="AT2138" s="11">
        <f t="shared" si="5827"/>
        <v>0</v>
      </c>
      <c r="AU2138" s="11">
        <f t="shared" si="5827"/>
        <v>0</v>
      </c>
      <c r="AV2138" s="11">
        <f t="shared" si="5827"/>
        <v>0</v>
      </c>
      <c r="AW2138" s="11">
        <f t="shared" si="5827"/>
        <v>0</v>
      </c>
      <c r="AX2138" s="11">
        <f t="shared" si="5827"/>
        <v>0</v>
      </c>
      <c r="AY2138" s="11">
        <f t="shared" si="5827"/>
        <v>0</v>
      </c>
      <c r="AZ2138" s="11">
        <f t="shared" si="5827"/>
        <v>0</v>
      </c>
      <c r="BA2138" s="11">
        <f t="shared" si="5827"/>
        <v>0</v>
      </c>
      <c r="BB2138" s="11">
        <f t="shared" si="5827"/>
        <v>0</v>
      </c>
      <c r="BC2138" s="11">
        <f t="shared" si="5827"/>
        <v>0</v>
      </c>
      <c r="BD2138" s="11">
        <f t="shared" si="5827"/>
        <v>0</v>
      </c>
      <c r="BE2138" s="11">
        <f t="shared" si="5827"/>
        <v>0</v>
      </c>
      <c r="BF2138" s="11">
        <f t="shared" si="5804"/>
        <v>6797.9</v>
      </c>
      <c r="BG2138" s="11">
        <f t="shared" si="5805"/>
        <v>5697.9</v>
      </c>
      <c r="BH2138" s="11">
        <f t="shared" si="5806"/>
        <v>5697.9</v>
      </c>
      <c r="BI2138" s="11">
        <f t="shared" si="5827"/>
        <v>0</v>
      </c>
    </row>
    <row r="2139" spans="1:61" x14ac:dyDescent="0.25">
      <c r="A2139" s="4" t="s">
        <v>246</v>
      </c>
      <c r="B2139" s="4" t="s">
        <v>9</v>
      </c>
      <c r="C2139" s="4" t="s">
        <v>10</v>
      </c>
      <c r="D2139" s="4" t="s">
        <v>127</v>
      </c>
      <c r="E2139" s="4"/>
      <c r="F2139" s="14" t="s">
        <v>1139</v>
      </c>
      <c r="G2139" s="5">
        <f>G2140+G2162</f>
        <v>6747.9</v>
      </c>
      <c r="H2139" s="5">
        <f>H2140+H2162</f>
        <v>5697.9</v>
      </c>
      <c r="I2139" s="5">
        <f>I2140+I2162</f>
        <v>5697.9</v>
      </c>
      <c r="J2139" s="5">
        <f t="shared" ref="J2139:L2139" si="5828">J2140+J2162</f>
        <v>0</v>
      </c>
      <c r="K2139" s="5">
        <f t="shared" si="5828"/>
        <v>0</v>
      </c>
      <c r="L2139" s="5">
        <f t="shared" si="5828"/>
        <v>0</v>
      </c>
      <c r="M2139" s="5">
        <f t="shared" si="5782"/>
        <v>6747.9</v>
      </c>
      <c r="N2139" s="5">
        <f t="shared" si="5783"/>
        <v>5697.9</v>
      </c>
      <c r="O2139" s="5">
        <f t="shared" si="5784"/>
        <v>5697.9</v>
      </c>
      <c r="P2139" s="5">
        <f>P2140+P2162</f>
        <v>0</v>
      </c>
      <c r="Q2139" s="5">
        <f>Q2140+Q2162</f>
        <v>0</v>
      </c>
      <c r="R2139" s="5">
        <f>R2140+R2162</f>
        <v>0</v>
      </c>
      <c r="S2139" s="5">
        <f t="shared" ref="S2139" si="5829">S2140+S2162</f>
        <v>0</v>
      </c>
      <c r="T2139" s="5">
        <f>T2140+T2162</f>
        <v>0</v>
      </c>
      <c r="U2139" s="5">
        <f>U2140+U2162</f>
        <v>0</v>
      </c>
      <c r="V2139" s="5">
        <f>V2140+V2162</f>
        <v>0</v>
      </c>
      <c r="W2139" s="5">
        <f t="shared" ref="W2139:AF2139" si="5830">W2140+W2162</f>
        <v>0</v>
      </c>
      <c r="X2139" s="5">
        <f>X2140+X2162</f>
        <v>0</v>
      </c>
      <c r="Y2139" s="5">
        <f>Y2140+Y2162</f>
        <v>0</v>
      </c>
      <c r="Z2139" s="5">
        <f>Z2140+Z2162</f>
        <v>0</v>
      </c>
      <c r="AA2139" s="5">
        <f>AA2140+AA2162</f>
        <v>0</v>
      </c>
      <c r="AB2139" s="5">
        <f t="shared" si="5830"/>
        <v>0</v>
      </c>
      <c r="AC2139" s="5">
        <f>AC2140+AC2162</f>
        <v>0</v>
      </c>
      <c r="AD2139" s="5">
        <f>AD2140+AD2162</f>
        <v>0</v>
      </c>
      <c r="AE2139" s="5">
        <f>AE2140+AE2162</f>
        <v>0</v>
      </c>
      <c r="AF2139" s="5">
        <f t="shared" si="5830"/>
        <v>0</v>
      </c>
      <c r="AG2139" s="5">
        <f t="shared" si="5708"/>
        <v>6747.9</v>
      </c>
      <c r="AH2139" s="5">
        <f t="shared" si="5706"/>
        <v>5697.9</v>
      </c>
      <c r="AI2139" s="5">
        <f t="shared" si="5707"/>
        <v>5697.9</v>
      </c>
      <c r="AJ2139" s="5">
        <f>AJ2140+AJ2162</f>
        <v>0</v>
      </c>
      <c r="AK2139" s="5">
        <f t="shared" si="5709"/>
        <v>6747.9</v>
      </c>
      <c r="AL2139" s="5">
        <f t="shared" si="5710"/>
        <v>5697.9</v>
      </c>
      <c r="AM2139" s="5">
        <f t="shared" si="5711"/>
        <v>5697.9</v>
      </c>
      <c r="AN2139" s="5">
        <f>AN2140+AN2162</f>
        <v>0</v>
      </c>
      <c r="AO2139" s="5">
        <f>AO2140+AO2162</f>
        <v>0</v>
      </c>
      <c r="AP2139" s="5">
        <f>AP2140+AP2162</f>
        <v>50</v>
      </c>
      <c r="AQ2139" s="5">
        <f>AQ2140+AQ2162</f>
        <v>0</v>
      </c>
      <c r="AR2139" s="5">
        <f t="shared" ref="AR2139:AS2139" si="5831">AR2140+AR2162</f>
        <v>0</v>
      </c>
      <c r="AS2139" s="5">
        <f t="shared" si="5831"/>
        <v>0</v>
      </c>
      <c r="AT2139" s="5">
        <f t="shared" ref="AT2139:AZ2139" si="5832">AT2140+AT2162</f>
        <v>0</v>
      </c>
      <c r="AU2139" s="5">
        <f>AU2140+AU2162</f>
        <v>0</v>
      </c>
      <c r="AV2139" s="5">
        <f>AV2140+AV2162</f>
        <v>0</v>
      </c>
      <c r="AW2139" s="5">
        <f>AW2140+AW2162</f>
        <v>0</v>
      </c>
      <c r="AX2139" s="5">
        <f t="shared" ref="AX2139" si="5833">AX2140+AX2162</f>
        <v>0</v>
      </c>
      <c r="AY2139" s="5">
        <f t="shared" ref="AY2139" si="5834">AY2140+AY2162</f>
        <v>0</v>
      </c>
      <c r="AZ2139" s="5">
        <f t="shared" si="5832"/>
        <v>0</v>
      </c>
      <c r="BA2139" s="5">
        <f t="shared" ref="BA2139:BI2139" si="5835">BA2140+BA2162</f>
        <v>0</v>
      </c>
      <c r="BB2139" s="5">
        <f t="shared" si="5835"/>
        <v>0</v>
      </c>
      <c r="BC2139" s="5">
        <f t="shared" si="5835"/>
        <v>0</v>
      </c>
      <c r="BD2139" s="5">
        <f t="shared" si="5835"/>
        <v>0</v>
      </c>
      <c r="BE2139" s="5">
        <f t="shared" si="5835"/>
        <v>0</v>
      </c>
      <c r="BF2139" s="5">
        <f t="shared" si="5804"/>
        <v>6797.9</v>
      </c>
      <c r="BG2139" s="5">
        <f t="shared" si="5805"/>
        <v>5697.9</v>
      </c>
      <c r="BH2139" s="5">
        <f t="shared" si="5806"/>
        <v>5697.9</v>
      </c>
      <c r="BI2139" s="5">
        <f t="shared" si="5835"/>
        <v>0</v>
      </c>
    </row>
    <row r="2140" spans="1:61" ht="31.5" x14ac:dyDescent="0.25">
      <c r="A2140" s="4" t="s">
        <v>246</v>
      </c>
      <c r="B2140" s="4" t="s">
        <v>9</v>
      </c>
      <c r="C2140" s="4" t="s">
        <v>10</v>
      </c>
      <c r="D2140" s="4" t="s">
        <v>189</v>
      </c>
      <c r="E2140" s="4"/>
      <c r="F2140" s="14" t="s">
        <v>1140</v>
      </c>
      <c r="G2140" s="5">
        <f>G2141+G2151+G2158</f>
        <v>6627.9</v>
      </c>
      <c r="H2140" s="5">
        <f>H2141+H2151+H2158</f>
        <v>5577.9</v>
      </c>
      <c r="I2140" s="5">
        <f>I2141+I2151+I2158</f>
        <v>5577.9</v>
      </c>
      <c r="J2140" s="5">
        <f t="shared" ref="J2140:L2140" si="5836">J2141+J2151+J2158</f>
        <v>0</v>
      </c>
      <c r="K2140" s="5">
        <f t="shared" si="5836"/>
        <v>0</v>
      </c>
      <c r="L2140" s="5">
        <f t="shared" si="5836"/>
        <v>0</v>
      </c>
      <c r="M2140" s="5">
        <f t="shared" si="5782"/>
        <v>6627.9</v>
      </c>
      <c r="N2140" s="5">
        <f t="shared" si="5783"/>
        <v>5577.9</v>
      </c>
      <c r="O2140" s="5">
        <f t="shared" si="5784"/>
        <v>5577.9</v>
      </c>
      <c r="P2140" s="5">
        <f>P2141+P2151+P2158</f>
        <v>0</v>
      </c>
      <c r="Q2140" s="5">
        <f>Q2141+Q2151+Q2158</f>
        <v>0</v>
      </c>
      <c r="R2140" s="5">
        <f>R2141+R2151+R2158</f>
        <v>0</v>
      </c>
      <c r="S2140" s="5">
        <f t="shared" ref="S2140" si="5837">S2141+S2151+S2158</f>
        <v>0</v>
      </c>
      <c r="T2140" s="5">
        <f>T2141+T2151+T2158</f>
        <v>0</v>
      </c>
      <c r="U2140" s="5">
        <f>U2141+U2151+U2158</f>
        <v>0</v>
      </c>
      <c r="V2140" s="5">
        <f>V2141+V2151+V2158</f>
        <v>0</v>
      </c>
      <c r="W2140" s="5">
        <f t="shared" ref="W2140:AF2140" si="5838">W2141+W2151+W2158</f>
        <v>0</v>
      </c>
      <c r="X2140" s="5">
        <f>X2141+X2151+X2158</f>
        <v>0</v>
      </c>
      <c r="Y2140" s="5">
        <f>Y2141+Y2151+Y2158</f>
        <v>0</v>
      </c>
      <c r="Z2140" s="5">
        <f>Z2141+Z2151+Z2158</f>
        <v>0</v>
      </c>
      <c r="AA2140" s="5">
        <f>AA2141+AA2151+AA2158</f>
        <v>0</v>
      </c>
      <c r="AB2140" s="5">
        <f t="shared" si="5838"/>
        <v>0</v>
      </c>
      <c r="AC2140" s="5">
        <f>AC2141+AC2151+AC2158</f>
        <v>0</v>
      </c>
      <c r="AD2140" s="5">
        <f>AD2141+AD2151+AD2158</f>
        <v>0</v>
      </c>
      <c r="AE2140" s="5">
        <f>AE2141+AE2151+AE2158</f>
        <v>0</v>
      </c>
      <c r="AF2140" s="5">
        <f t="shared" si="5838"/>
        <v>0</v>
      </c>
      <c r="AG2140" s="5">
        <f t="shared" si="5708"/>
        <v>6627.9</v>
      </c>
      <c r="AH2140" s="5">
        <f t="shared" si="5706"/>
        <v>5577.9</v>
      </c>
      <c r="AI2140" s="5">
        <f t="shared" si="5707"/>
        <v>5577.9</v>
      </c>
      <c r="AJ2140" s="5">
        <f>AJ2141+AJ2151+AJ2158</f>
        <v>0</v>
      </c>
      <c r="AK2140" s="5">
        <f t="shared" si="5709"/>
        <v>6627.9</v>
      </c>
      <c r="AL2140" s="5">
        <f t="shared" si="5710"/>
        <v>5577.9</v>
      </c>
      <c r="AM2140" s="5">
        <f t="shared" si="5711"/>
        <v>5577.9</v>
      </c>
      <c r="AN2140" s="5">
        <f>AN2141+AN2151+AN2158</f>
        <v>0</v>
      </c>
      <c r="AO2140" s="5">
        <f>AO2141+AO2151+AO2158</f>
        <v>0</v>
      </c>
      <c r="AP2140" s="5">
        <f>AP2141+AP2151+AP2158</f>
        <v>50</v>
      </c>
      <c r="AQ2140" s="5">
        <f>AQ2141+AQ2151+AQ2158</f>
        <v>0</v>
      </c>
      <c r="AR2140" s="5">
        <f t="shared" ref="AR2140:AS2140" si="5839">AR2141+AR2151+AR2158</f>
        <v>0</v>
      </c>
      <c r="AS2140" s="5">
        <f t="shared" si="5839"/>
        <v>0</v>
      </c>
      <c r="AT2140" s="5">
        <f t="shared" ref="AT2140:AZ2140" si="5840">AT2141+AT2151+AT2158</f>
        <v>0</v>
      </c>
      <c r="AU2140" s="5">
        <f>AU2141+AU2151+AU2158</f>
        <v>0</v>
      </c>
      <c r="AV2140" s="5">
        <f>AV2141+AV2151+AV2158</f>
        <v>0</v>
      </c>
      <c r="AW2140" s="5">
        <f>AW2141+AW2151+AW2158</f>
        <v>0</v>
      </c>
      <c r="AX2140" s="5">
        <f t="shared" ref="AX2140" si="5841">AX2141+AX2151+AX2158</f>
        <v>0</v>
      </c>
      <c r="AY2140" s="5">
        <f t="shared" ref="AY2140" si="5842">AY2141+AY2151+AY2158</f>
        <v>0</v>
      </c>
      <c r="AZ2140" s="5">
        <f t="shared" si="5840"/>
        <v>0</v>
      </c>
      <c r="BA2140" s="5">
        <f t="shared" ref="BA2140:BI2140" si="5843">BA2141+BA2151+BA2158</f>
        <v>0</v>
      </c>
      <c r="BB2140" s="5">
        <f t="shared" si="5843"/>
        <v>0</v>
      </c>
      <c r="BC2140" s="5">
        <f t="shared" si="5843"/>
        <v>0</v>
      </c>
      <c r="BD2140" s="5">
        <f t="shared" si="5843"/>
        <v>0</v>
      </c>
      <c r="BE2140" s="5">
        <f t="shared" si="5843"/>
        <v>0</v>
      </c>
      <c r="BF2140" s="5">
        <f t="shared" si="5804"/>
        <v>6677.9</v>
      </c>
      <c r="BG2140" s="5">
        <f t="shared" si="5805"/>
        <v>5577.9</v>
      </c>
      <c r="BH2140" s="5">
        <f t="shared" si="5806"/>
        <v>5577.9</v>
      </c>
      <c r="BI2140" s="5">
        <f t="shared" si="5843"/>
        <v>0</v>
      </c>
    </row>
    <row r="2141" spans="1:61" ht="63" x14ac:dyDescent="0.25">
      <c r="A2141" s="4" t="s">
        <v>246</v>
      </c>
      <c r="B2141" s="4" t="s">
        <v>9</v>
      </c>
      <c r="C2141" s="4" t="s">
        <v>10</v>
      </c>
      <c r="D2141" s="4" t="s">
        <v>190</v>
      </c>
      <c r="E2141" s="4"/>
      <c r="F2141" s="14" t="s">
        <v>1141</v>
      </c>
      <c r="G2141" s="5">
        <f>G2142+G2145+G2148</f>
        <v>789.2</v>
      </c>
      <c r="H2141" s="5">
        <f t="shared" ref="H2141:BI2141" si="5844">H2142+H2145+H2148</f>
        <v>789.2</v>
      </c>
      <c r="I2141" s="5">
        <f t="shared" si="5844"/>
        <v>789.2</v>
      </c>
      <c r="J2141" s="5">
        <f t="shared" ref="J2141:L2141" si="5845">J2142+J2145+J2148</f>
        <v>0</v>
      </c>
      <c r="K2141" s="5">
        <f t="shared" si="5845"/>
        <v>0</v>
      </c>
      <c r="L2141" s="5">
        <f t="shared" si="5845"/>
        <v>0</v>
      </c>
      <c r="M2141" s="5">
        <f t="shared" si="5782"/>
        <v>789.2</v>
      </c>
      <c r="N2141" s="5">
        <f t="shared" si="5783"/>
        <v>789.2</v>
      </c>
      <c r="O2141" s="5">
        <f t="shared" si="5784"/>
        <v>789.2</v>
      </c>
      <c r="P2141" s="5">
        <f t="shared" ref="P2141:V2141" si="5846">P2142+P2145+P2148</f>
        <v>0</v>
      </c>
      <c r="Q2141" s="5">
        <f t="shared" ref="Q2141:R2141" si="5847">Q2142+Q2145+Q2148</f>
        <v>0</v>
      </c>
      <c r="R2141" s="5">
        <f t="shared" si="5847"/>
        <v>0</v>
      </c>
      <c r="S2141" s="5">
        <f t="shared" ref="S2141" si="5848">S2142+S2145+S2148</f>
        <v>0</v>
      </c>
      <c r="T2141" s="5">
        <f t="shared" si="5846"/>
        <v>0</v>
      </c>
      <c r="U2141" s="5">
        <f t="shared" si="5846"/>
        <v>0</v>
      </c>
      <c r="V2141" s="5">
        <f t="shared" si="5846"/>
        <v>0</v>
      </c>
      <c r="W2141" s="5">
        <f t="shared" ref="W2141:AF2141" si="5849">W2142+W2145+W2148</f>
        <v>0</v>
      </c>
      <c r="X2141" s="5">
        <f t="shared" si="5849"/>
        <v>0</v>
      </c>
      <c r="Y2141" s="5">
        <f t="shared" si="5849"/>
        <v>0</v>
      </c>
      <c r="Z2141" s="5">
        <f t="shared" si="5849"/>
        <v>0</v>
      </c>
      <c r="AA2141" s="5">
        <f t="shared" si="5849"/>
        <v>0</v>
      </c>
      <c r="AB2141" s="5">
        <f t="shared" si="5849"/>
        <v>0</v>
      </c>
      <c r="AC2141" s="5">
        <f t="shared" si="5849"/>
        <v>0</v>
      </c>
      <c r="AD2141" s="5">
        <f t="shared" ref="AD2141" si="5850">AD2142+AD2145+AD2148</f>
        <v>0</v>
      </c>
      <c r="AE2141" s="5">
        <f t="shared" ref="AE2141" si="5851">AE2142+AE2145+AE2148</f>
        <v>0</v>
      </c>
      <c r="AF2141" s="5">
        <f t="shared" si="5849"/>
        <v>0</v>
      </c>
      <c r="AG2141" s="5">
        <f t="shared" si="5708"/>
        <v>789.2</v>
      </c>
      <c r="AH2141" s="5">
        <f t="shared" si="5706"/>
        <v>789.2</v>
      </c>
      <c r="AI2141" s="5">
        <f t="shared" si="5707"/>
        <v>789.2</v>
      </c>
      <c r="AJ2141" s="5">
        <f t="shared" ref="AJ2141" si="5852">AJ2142+AJ2145+AJ2148</f>
        <v>0</v>
      </c>
      <c r="AK2141" s="5">
        <f t="shared" si="5709"/>
        <v>789.2</v>
      </c>
      <c r="AL2141" s="5">
        <f t="shared" si="5710"/>
        <v>789.2</v>
      </c>
      <c r="AM2141" s="5">
        <f t="shared" si="5711"/>
        <v>789.2</v>
      </c>
      <c r="AN2141" s="5">
        <f t="shared" ref="AN2141:BA2141" si="5853">AN2142+AN2145+AN2148</f>
        <v>0</v>
      </c>
      <c r="AO2141" s="5">
        <f t="shared" si="5853"/>
        <v>0</v>
      </c>
      <c r="AP2141" s="5">
        <f t="shared" si="5853"/>
        <v>50</v>
      </c>
      <c r="AQ2141" s="5">
        <f t="shared" si="5853"/>
        <v>0</v>
      </c>
      <c r="AR2141" s="5">
        <f t="shared" si="5853"/>
        <v>0</v>
      </c>
      <c r="AS2141" s="5">
        <f t="shared" si="5853"/>
        <v>0</v>
      </c>
      <c r="AT2141" s="5">
        <f t="shared" si="5853"/>
        <v>0</v>
      </c>
      <c r="AU2141" s="5">
        <f t="shared" ref="AU2141" si="5854">AU2142+AU2145+AU2148</f>
        <v>0</v>
      </c>
      <c r="AV2141" s="5">
        <f t="shared" ref="AV2141:BE2141" si="5855">AV2142+AV2145+AV2148</f>
        <v>0</v>
      </c>
      <c r="AW2141" s="5">
        <f t="shared" si="5855"/>
        <v>0</v>
      </c>
      <c r="AX2141" s="5">
        <f t="shared" si="5855"/>
        <v>0</v>
      </c>
      <c r="AY2141" s="5">
        <f t="shared" si="5855"/>
        <v>0</v>
      </c>
      <c r="AZ2141" s="5">
        <f t="shared" si="5853"/>
        <v>0</v>
      </c>
      <c r="BA2141" s="5">
        <f t="shared" si="5853"/>
        <v>0</v>
      </c>
      <c r="BB2141" s="5">
        <f t="shared" si="5855"/>
        <v>0</v>
      </c>
      <c r="BC2141" s="5">
        <f t="shared" si="5855"/>
        <v>0</v>
      </c>
      <c r="BD2141" s="5">
        <f t="shared" si="5855"/>
        <v>0</v>
      </c>
      <c r="BE2141" s="5">
        <f t="shared" si="5855"/>
        <v>0</v>
      </c>
      <c r="BF2141" s="5">
        <f t="shared" si="5804"/>
        <v>839.2</v>
      </c>
      <c r="BG2141" s="5">
        <f t="shared" si="5805"/>
        <v>789.2</v>
      </c>
      <c r="BH2141" s="5">
        <f t="shared" si="5806"/>
        <v>789.2</v>
      </c>
      <c r="BI2141" s="5">
        <f t="shared" si="5844"/>
        <v>0</v>
      </c>
    </row>
    <row r="2142" spans="1:61" ht="63" x14ac:dyDescent="0.25">
      <c r="A2142" s="4" t="s">
        <v>246</v>
      </c>
      <c r="B2142" s="4" t="s">
        <v>9</v>
      </c>
      <c r="C2142" s="4" t="s">
        <v>10</v>
      </c>
      <c r="D2142" s="4" t="s">
        <v>183</v>
      </c>
      <c r="E2142" s="4"/>
      <c r="F2142" s="14" t="s">
        <v>914</v>
      </c>
      <c r="G2142" s="5">
        <f t="shared" ref="G2142:L2143" si="5856">G2143</f>
        <v>221.5</v>
      </c>
      <c r="H2142" s="5">
        <f t="shared" si="5856"/>
        <v>221.5</v>
      </c>
      <c r="I2142" s="5">
        <f t="shared" si="5856"/>
        <v>221.5</v>
      </c>
      <c r="J2142" s="5">
        <f t="shared" si="5856"/>
        <v>0</v>
      </c>
      <c r="K2142" s="5">
        <f t="shared" si="5856"/>
        <v>0</v>
      </c>
      <c r="L2142" s="5">
        <f t="shared" si="5856"/>
        <v>0</v>
      </c>
      <c r="M2142" s="5">
        <f t="shared" si="5782"/>
        <v>221.5</v>
      </c>
      <c r="N2142" s="5">
        <f t="shared" si="5783"/>
        <v>221.5</v>
      </c>
      <c r="O2142" s="5">
        <f t="shared" si="5784"/>
        <v>221.5</v>
      </c>
      <c r="P2142" s="5">
        <f t="shared" ref="P2142:V2143" si="5857">P2143</f>
        <v>0</v>
      </c>
      <c r="Q2142" s="5">
        <f t="shared" si="5857"/>
        <v>0</v>
      </c>
      <c r="R2142" s="5">
        <f t="shared" si="5857"/>
        <v>0</v>
      </c>
      <c r="S2142" s="5">
        <f t="shared" si="5857"/>
        <v>0</v>
      </c>
      <c r="T2142" s="5">
        <f t="shared" si="5857"/>
        <v>0</v>
      </c>
      <c r="U2142" s="5">
        <f t="shared" si="5857"/>
        <v>0</v>
      </c>
      <c r="V2142" s="5">
        <f t="shared" si="5857"/>
        <v>0</v>
      </c>
      <c r="W2142" s="5">
        <f t="shared" ref="W2142:AF2143" si="5858">W2143</f>
        <v>0</v>
      </c>
      <c r="X2142" s="5">
        <f t="shared" si="5858"/>
        <v>0</v>
      </c>
      <c r="Y2142" s="5">
        <f t="shared" si="5858"/>
        <v>0</v>
      </c>
      <c r="Z2142" s="5">
        <f t="shared" si="5858"/>
        <v>0</v>
      </c>
      <c r="AA2142" s="5">
        <f t="shared" si="5858"/>
        <v>0</v>
      </c>
      <c r="AB2142" s="5">
        <f t="shared" si="5858"/>
        <v>0</v>
      </c>
      <c r="AC2142" s="5">
        <f t="shared" si="5858"/>
        <v>0</v>
      </c>
      <c r="AD2142" s="5">
        <f t="shared" si="5858"/>
        <v>0</v>
      </c>
      <c r="AE2142" s="5">
        <f t="shared" si="5858"/>
        <v>0</v>
      </c>
      <c r="AF2142" s="5">
        <f t="shared" si="5858"/>
        <v>0</v>
      </c>
      <c r="AG2142" s="5">
        <f t="shared" si="5708"/>
        <v>221.5</v>
      </c>
      <c r="AH2142" s="5">
        <f t="shared" si="5706"/>
        <v>221.5</v>
      </c>
      <c r="AI2142" s="5">
        <f t="shared" si="5707"/>
        <v>221.5</v>
      </c>
      <c r="AJ2142" s="5">
        <f t="shared" ref="AJ2142:BI2143" si="5859">AJ2143</f>
        <v>0</v>
      </c>
      <c r="AK2142" s="5">
        <f t="shared" si="5709"/>
        <v>221.5</v>
      </c>
      <c r="AL2142" s="5">
        <f t="shared" si="5710"/>
        <v>221.5</v>
      </c>
      <c r="AM2142" s="5">
        <f t="shared" si="5711"/>
        <v>221.5</v>
      </c>
      <c r="AN2142" s="5">
        <f t="shared" si="5859"/>
        <v>0</v>
      </c>
      <c r="AO2142" s="5">
        <f t="shared" si="5859"/>
        <v>0</v>
      </c>
      <c r="AP2142" s="5">
        <f t="shared" si="5859"/>
        <v>0</v>
      </c>
      <c r="AQ2142" s="5">
        <f t="shared" si="5859"/>
        <v>0</v>
      </c>
      <c r="AR2142" s="5">
        <f t="shared" si="5859"/>
        <v>0</v>
      </c>
      <c r="AS2142" s="5">
        <f t="shared" si="5859"/>
        <v>0</v>
      </c>
      <c r="AT2142" s="5">
        <f t="shared" si="5859"/>
        <v>0</v>
      </c>
      <c r="AU2142" s="5">
        <f t="shared" si="5859"/>
        <v>0</v>
      </c>
      <c r="AV2142" s="5">
        <f t="shared" si="5859"/>
        <v>0</v>
      </c>
      <c r="AW2142" s="5">
        <f t="shared" si="5859"/>
        <v>0</v>
      </c>
      <c r="AX2142" s="5">
        <f t="shared" si="5859"/>
        <v>0</v>
      </c>
      <c r="AY2142" s="5">
        <f t="shared" si="5859"/>
        <v>0</v>
      </c>
      <c r="AZ2142" s="5">
        <f t="shared" si="5859"/>
        <v>0</v>
      </c>
      <c r="BA2142" s="5">
        <f t="shared" si="5859"/>
        <v>0</v>
      </c>
      <c r="BB2142" s="5">
        <f t="shared" si="5859"/>
        <v>0</v>
      </c>
      <c r="BC2142" s="5">
        <f t="shared" si="5859"/>
        <v>0</v>
      </c>
      <c r="BD2142" s="5">
        <f t="shared" si="5859"/>
        <v>0</v>
      </c>
      <c r="BE2142" s="5">
        <f t="shared" si="5859"/>
        <v>0</v>
      </c>
      <c r="BF2142" s="5">
        <f t="shared" si="5804"/>
        <v>221.5</v>
      </c>
      <c r="BG2142" s="5">
        <f t="shared" si="5805"/>
        <v>221.5</v>
      </c>
      <c r="BH2142" s="5">
        <f t="shared" si="5806"/>
        <v>221.5</v>
      </c>
      <c r="BI2142" s="5">
        <f t="shared" si="5859"/>
        <v>0</v>
      </c>
    </row>
    <row r="2143" spans="1:61" ht="31.5" x14ac:dyDescent="0.25">
      <c r="A2143" s="4" t="s">
        <v>246</v>
      </c>
      <c r="B2143" s="4" t="s">
        <v>9</v>
      </c>
      <c r="C2143" s="4" t="s">
        <v>10</v>
      </c>
      <c r="D2143" s="4" t="s">
        <v>183</v>
      </c>
      <c r="E2143" s="4" t="s">
        <v>15</v>
      </c>
      <c r="F2143" s="14" t="s">
        <v>559</v>
      </c>
      <c r="G2143" s="5">
        <f t="shared" si="5856"/>
        <v>221.5</v>
      </c>
      <c r="H2143" s="5">
        <f t="shared" si="5856"/>
        <v>221.5</v>
      </c>
      <c r="I2143" s="5">
        <f t="shared" si="5856"/>
        <v>221.5</v>
      </c>
      <c r="J2143" s="5">
        <f t="shared" si="5856"/>
        <v>0</v>
      </c>
      <c r="K2143" s="5">
        <f t="shared" si="5856"/>
        <v>0</v>
      </c>
      <c r="L2143" s="5">
        <f t="shared" si="5856"/>
        <v>0</v>
      </c>
      <c r="M2143" s="5">
        <f t="shared" si="5782"/>
        <v>221.5</v>
      </c>
      <c r="N2143" s="5">
        <f t="shared" si="5783"/>
        <v>221.5</v>
      </c>
      <c r="O2143" s="5">
        <f t="shared" si="5784"/>
        <v>221.5</v>
      </c>
      <c r="P2143" s="5">
        <f t="shared" si="5857"/>
        <v>0</v>
      </c>
      <c r="Q2143" s="5">
        <f t="shared" si="5857"/>
        <v>0</v>
      </c>
      <c r="R2143" s="5">
        <f t="shared" si="5857"/>
        <v>0</v>
      </c>
      <c r="S2143" s="5">
        <f t="shared" si="5857"/>
        <v>0</v>
      </c>
      <c r="T2143" s="5">
        <f t="shared" si="5857"/>
        <v>0</v>
      </c>
      <c r="U2143" s="5">
        <f t="shared" si="5857"/>
        <v>0</v>
      </c>
      <c r="V2143" s="5">
        <f t="shared" si="5857"/>
        <v>0</v>
      </c>
      <c r="W2143" s="5">
        <f t="shared" si="5858"/>
        <v>0</v>
      </c>
      <c r="X2143" s="5">
        <f t="shared" si="5858"/>
        <v>0</v>
      </c>
      <c r="Y2143" s="5">
        <f t="shared" si="5858"/>
        <v>0</v>
      </c>
      <c r="Z2143" s="5">
        <f t="shared" si="5858"/>
        <v>0</v>
      </c>
      <c r="AA2143" s="5">
        <f t="shared" si="5858"/>
        <v>0</v>
      </c>
      <c r="AB2143" s="5">
        <f t="shared" si="5858"/>
        <v>0</v>
      </c>
      <c r="AC2143" s="5">
        <f t="shared" si="5858"/>
        <v>0</v>
      </c>
      <c r="AD2143" s="5">
        <f t="shared" si="5858"/>
        <v>0</v>
      </c>
      <c r="AE2143" s="5">
        <f t="shared" si="5858"/>
        <v>0</v>
      </c>
      <c r="AF2143" s="5">
        <f t="shared" si="5858"/>
        <v>0</v>
      </c>
      <c r="AG2143" s="5">
        <f t="shared" si="5708"/>
        <v>221.5</v>
      </c>
      <c r="AH2143" s="5">
        <f t="shared" si="5706"/>
        <v>221.5</v>
      </c>
      <c r="AI2143" s="5">
        <f t="shared" si="5707"/>
        <v>221.5</v>
      </c>
      <c r="AJ2143" s="5">
        <f t="shared" si="5859"/>
        <v>0</v>
      </c>
      <c r="AK2143" s="5">
        <f t="shared" si="5709"/>
        <v>221.5</v>
      </c>
      <c r="AL2143" s="5">
        <f t="shared" si="5710"/>
        <v>221.5</v>
      </c>
      <c r="AM2143" s="5">
        <f t="shared" si="5711"/>
        <v>221.5</v>
      </c>
      <c r="AN2143" s="5">
        <f t="shared" si="5859"/>
        <v>0</v>
      </c>
      <c r="AO2143" s="5">
        <f t="shared" si="5859"/>
        <v>0</v>
      </c>
      <c r="AP2143" s="5">
        <f t="shared" si="5859"/>
        <v>0</v>
      </c>
      <c r="AQ2143" s="5">
        <f t="shared" si="5859"/>
        <v>0</v>
      </c>
      <c r="AR2143" s="5">
        <f t="shared" si="5859"/>
        <v>0</v>
      </c>
      <c r="AS2143" s="5">
        <f t="shared" si="5859"/>
        <v>0</v>
      </c>
      <c r="AT2143" s="5">
        <f t="shared" si="5859"/>
        <v>0</v>
      </c>
      <c r="AU2143" s="5">
        <f t="shared" si="5859"/>
        <v>0</v>
      </c>
      <c r="AV2143" s="5">
        <f t="shared" si="5859"/>
        <v>0</v>
      </c>
      <c r="AW2143" s="5">
        <f t="shared" si="5859"/>
        <v>0</v>
      </c>
      <c r="AX2143" s="5">
        <f t="shared" si="5859"/>
        <v>0</v>
      </c>
      <c r="AY2143" s="5">
        <f t="shared" si="5859"/>
        <v>0</v>
      </c>
      <c r="AZ2143" s="5">
        <f t="shared" si="5859"/>
        <v>0</v>
      </c>
      <c r="BA2143" s="5">
        <f t="shared" si="5859"/>
        <v>0</v>
      </c>
      <c r="BB2143" s="5">
        <f t="shared" si="5859"/>
        <v>0</v>
      </c>
      <c r="BC2143" s="5">
        <f t="shared" si="5859"/>
        <v>0</v>
      </c>
      <c r="BD2143" s="5">
        <f t="shared" si="5859"/>
        <v>0</v>
      </c>
      <c r="BE2143" s="5">
        <f t="shared" si="5859"/>
        <v>0</v>
      </c>
      <c r="BF2143" s="5">
        <f t="shared" si="5804"/>
        <v>221.5</v>
      </c>
      <c r="BG2143" s="5">
        <f t="shared" si="5805"/>
        <v>221.5</v>
      </c>
      <c r="BH2143" s="5">
        <f t="shared" si="5806"/>
        <v>221.5</v>
      </c>
      <c r="BI2143" s="5">
        <f t="shared" si="5859"/>
        <v>0</v>
      </c>
    </row>
    <row r="2144" spans="1:61" ht="31.5" x14ac:dyDescent="0.25">
      <c r="A2144" s="4" t="s">
        <v>246</v>
      </c>
      <c r="B2144" s="4" t="s">
        <v>9</v>
      </c>
      <c r="C2144" s="4" t="s">
        <v>10</v>
      </c>
      <c r="D2144" s="4" t="s">
        <v>183</v>
      </c>
      <c r="E2144" s="4" t="s">
        <v>16</v>
      </c>
      <c r="F2144" s="14" t="s">
        <v>560</v>
      </c>
      <c r="G2144" s="5">
        <v>221.5</v>
      </c>
      <c r="H2144" s="5">
        <v>221.5</v>
      </c>
      <c r="I2144" s="5">
        <v>221.5</v>
      </c>
      <c r="J2144" s="5"/>
      <c r="K2144" s="5"/>
      <c r="L2144" s="5"/>
      <c r="M2144" s="5">
        <f t="shared" si="5782"/>
        <v>221.5</v>
      </c>
      <c r="N2144" s="5">
        <f t="shared" si="5783"/>
        <v>221.5</v>
      </c>
      <c r="O2144" s="5">
        <f t="shared" si="5784"/>
        <v>221.5</v>
      </c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>
        <f t="shared" si="5708"/>
        <v>221.5</v>
      </c>
      <c r="AH2144" s="5">
        <f t="shared" si="5706"/>
        <v>221.5</v>
      </c>
      <c r="AI2144" s="5">
        <f t="shared" si="5707"/>
        <v>221.5</v>
      </c>
      <c r="AJ2144" s="5"/>
      <c r="AK2144" s="5">
        <f t="shared" si="5709"/>
        <v>221.5</v>
      </c>
      <c r="AL2144" s="5">
        <f t="shared" si="5710"/>
        <v>221.5</v>
      </c>
      <c r="AM2144" s="5">
        <f t="shared" si="5711"/>
        <v>221.5</v>
      </c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5">
        <f t="shared" si="5804"/>
        <v>221.5</v>
      </c>
      <c r="BG2144" s="5">
        <f t="shared" si="5805"/>
        <v>221.5</v>
      </c>
      <c r="BH2144" s="5">
        <f t="shared" si="5806"/>
        <v>221.5</v>
      </c>
      <c r="BI2144" s="5"/>
    </row>
    <row r="2145" spans="1:61" ht="47.25" x14ac:dyDescent="0.25">
      <c r="A2145" s="4" t="s">
        <v>246</v>
      </c>
      <c r="B2145" s="4" t="s">
        <v>9</v>
      </c>
      <c r="C2145" s="4" t="s">
        <v>10</v>
      </c>
      <c r="D2145" s="4" t="s">
        <v>184</v>
      </c>
      <c r="E2145" s="4"/>
      <c r="F2145" s="14" t="s">
        <v>582</v>
      </c>
      <c r="G2145" s="5">
        <f t="shared" ref="G2145:L2146" si="5860">G2146</f>
        <v>439.7</v>
      </c>
      <c r="H2145" s="5">
        <f t="shared" si="5860"/>
        <v>439.7</v>
      </c>
      <c r="I2145" s="5">
        <f t="shared" si="5860"/>
        <v>439.7</v>
      </c>
      <c r="J2145" s="5">
        <f t="shared" si="5860"/>
        <v>0</v>
      </c>
      <c r="K2145" s="5">
        <f t="shared" si="5860"/>
        <v>0</v>
      </c>
      <c r="L2145" s="5">
        <f t="shared" si="5860"/>
        <v>0</v>
      </c>
      <c r="M2145" s="5">
        <f t="shared" si="5782"/>
        <v>439.7</v>
      </c>
      <c r="N2145" s="5">
        <f t="shared" si="5783"/>
        <v>439.7</v>
      </c>
      <c r="O2145" s="5">
        <f t="shared" si="5784"/>
        <v>439.7</v>
      </c>
      <c r="P2145" s="5">
        <f t="shared" ref="P2145:V2146" si="5861">P2146</f>
        <v>0</v>
      </c>
      <c r="Q2145" s="5">
        <f t="shared" si="5861"/>
        <v>0</v>
      </c>
      <c r="R2145" s="5">
        <f t="shared" si="5861"/>
        <v>0</v>
      </c>
      <c r="S2145" s="5">
        <f t="shared" si="5861"/>
        <v>0</v>
      </c>
      <c r="T2145" s="5">
        <f t="shared" si="5861"/>
        <v>0</v>
      </c>
      <c r="U2145" s="5">
        <f t="shared" si="5861"/>
        <v>0</v>
      </c>
      <c r="V2145" s="5">
        <f t="shared" si="5861"/>
        <v>0</v>
      </c>
      <c r="W2145" s="5">
        <f t="shared" ref="W2145:AF2146" si="5862">W2146</f>
        <v>0</v>
      </c>
      <c r="X2145" s="5">
        <f t="shared" si="5862"/>
        <v>0</v>
      </c>
      <c r="Y2145" s="5">
        <f t="shared" si="5862"/>
        <v>0</v>
      </c>
      <c r="Z2145" s="5">
        <f t="shared" si="5862"/>
        <v>0</v>
      </c>
      <c r="AA2145" s="5">
        <f t="shared" si="5862"/>
        <v>0</v>
      </c>
      <c r="AB2145" s="5">
        <f t="shared" si="5862"/>
        <v>0</v>
      </c>
      <c r="AC2145" s="5">
        <f t="shared" si="5862"/>
        <v>0</v>
      </c>
      <c r="AD2145" s="5">
        <f t="shared" si="5862"/>
        <v>0</v>
      </c>
      <c r="AE2145" s="5">
        <f t="shared" si="5862"/>
        <v>0</v>
      </c>
      <c r="AF2145" s="5">
        <f t="shared" si="5862"/>
        <v>0</v>
      </c>
      <c r="AG2145" s="5">
        <f t="shared" si="5708"/>
        <v>439.7</v>
      </c>
      <c r="AH2145" s="5">
        <f t="shared" si="5706"/>
        <v>439.7</v>
      </c>
      <c r="AI2145" s="5">
        <f t="shared" si="5707"/>
        <v>439.7</v>
      </c>
      <c r="AJ2145" s="5">
        <f t="shared" ref="AJ2145:BI2146" si="5863">AJ2146</f>
        <v>0</v>
      </c>
      <c r="AK2145" s="5">
        <f t="shared" si="5709"/>
        <v>439.7</v>
      </c>
      <c r="AL2145" s="5">
        <f t="shared" si="5710"/>
        <v>439.7</v>
      </c>
      <c r="AM2145" s="5">
        <f t="shared" si="5711"/>
        <v>439.7</v>
      </c>
      <c r="AN2145" s="5">
        <f t="shared" si="5863"/>
        <v>0</v>
      </c>
      <c r="AO2145" s="5">
        <f t="shared" si="5863"/>
        <v>0</v>
      </c>
      <c r="AP2145" s="5">
        <f t="shared" si="5863"/>
        <v>50</v>
      </c>
      <c r="AQ2145" s="5">
        <f t="shared" si="5863"/>
        <v>0</v>
      </c>
      <c r="AR2145" s="5">
        <f t="shared" si="5863"/>
        <v>0</v>
      </c>
      <c r="AS2145" s="5">
        <f t="shared" si="5863"/>
        <v>0</v>
      </c>
      <c r="AT2145" s="5">
        <f t="shared" si="5863"/>
        <v>0</v>
      </c>
      <c r="AU2145" s="5">
        <f t="shared" si="5863"/>
        <v>0</v>
      </c>
      <c r="AV2145" s="5">
        <f t="shared" si="5863"/>
        <v>0</v>
      </c>
      <c r="AW2145" s="5">
        <f t="shared" si="5863"/>
        <v>0</v>
      </c>
      <c r="AX2145" s="5">
        <f t="shared" si="5863"/>
        <v>0</v>
      </c>
      <c r="AY2145" s="5">
        <f t="shared" si="5863"/>
        <v>0</v>
      </c>
      <c r="AZ2145" s="5">
        <f t="shared" si="5863"/>
        <v>0</v>
      </c>
      <c r="BA2145" s="5">
        <f t="shared" si="5863"/>
        <v>0</v>
      </c>
      <c r="BB2145" s="5">
        <f t="shared" si="5863"/>
        <v>0</v>
      </c>
      <c r="BC2145" s="5">
        <f t="shared" si="5863"/>
        <v>0</v>
      </c>
      <c r="BD2145" s="5">
        <f t="shared" si="5863"/>
        <v>0</v>
      </c>
      <c r="BE2145" s="5">
        <f t="shared" si="5863"/>
        <v>0</v>
      </c>
      <c r="BF2145" s="5">
        <f t="shared" si="5804"/>
        <v>489.7</v>
      </c>
      <c r="BG2145" s="5">
        <f t="shared" si="5805"/>
        <v>439.7</v>
      </c>
      <c r="BH2145" s="5">
        <f t="shared" si="5806"/>
        <v>439.7</v>
      </c>
      <c r="BI2145" s="5">
        <f t="shared" si="5863"/>
        <v>0</v>
      </c>
    </row>
    <row r="2146" spans="1:61" ht="31.5" x14ac:dyDescent="0.25">
      <c r="A2146" s="4" t="s">
        <v>246</v>
      </c>
      <c r="B2146" s="4" t="s">
        <v>9</v>
      </c>
      <c r="C2146" s="4" t="s">
        <v>10</v>
      </c>
      <c r="D2146" s="4" t="s">
        <v>184</v>
      </c>
      <c r="E2146" s="4" t="s">
        <v>92</v>
      </c>
      <c r="F2146" s="14" t="s">
        <v>569</v>
      </c>
      <c r="G2146" s="5">
        <f t="shared" si="5860"/>
        <v>439.7</v>
      </c>
      <c r="H2146" s="5">
        <f t="shared" si="5860"/>
        <v>439.7</v>
      </c>
      <c r="I2146" s="5">
        <f t="shared" si="5860"/>
        <v>439.7</v>
      </c>
      <c r="J2146" s="5">
        <f t="shared" si="5860"/>
        <v>0</v>
      </c>
      <c r="K2146" s="5">
        <f t="shared" si="5860"/>
        <v>0</v>
      </c>
      <c r="L2146" s="5">
        <f t="shared" si="5860"/>
        <v>0</v>
      </c>
      <c r="M2146" s="5">
        <f t="shared" si="5782"/>
        <v>439.7</v>
      </c>
      <c r="N2146" s="5">
        <f t="shared" si="5783"/>
        <v>439.7</v>
      </c>
      <c r="O2146" s="5">
        <f t="shared" si="5784"/>
        <v>439.7</v>
      </c>
      <c r="P2146" s="5">
        <f t="shared" si="5861"/>
        <v>0</v>
      </c>
      <c r="Q2146" s="5">
        <f t="shared" si="5861"/>
        <v>0</v>
      </c>
      <c r="R2146" s="5">
        <f t="shared" si="5861"/>
        <v>0</v>
      </c>
      <c r="S2146" s="5">
        <f t="shared" si="5861"/>
        <v>0</v>
      </c>
      <c r="T2146" s="5">
        <f t="shared" si="5861"/>
        <v>0</v>
      </c>
      <c r="U2146" s="5">
        <f t="shared" si="5861"/>
        <v>0</v>
      </c>
      <c r="V2146" s="5">
        <f t="shared" si="5861"/>
        <v>0</v>
      </c>
      <c r="W2146" s="5">
        <f t="shared" si="5862"/>
        <v>0</v>
      </c>
      <c r="X2146" s="5">
        <f t="shared" si="5862"/>
        <v>0</v>
      </c>
      <c r="Y2146" s="5">
        <f t="shared" si="5862"/>
        <v>0</v>
      </c>
      <c r="Z2146" s="5">
        <f t="shared" si="5862"/>
        <v>0</v>
      </c>
      <c r="AA2146" s="5">
        <f t="shared" si="5862"/>
        <v>0</v>
      </c>
      <c r="AB2146" s="5">
        <f t="shared" si="5862"/>
        <v>0</v>
      </c>
      <c r="AC2146" s="5">
        <f t="shared" si="5862"/>
        <v>0</v>
      </c>
      <c r="AD2146" s="5">
        <f t="shared" si="5862"/>
        <v>0</v>
      </c>
      <c r="AE2146" s="5">
        <f t="shared" si="5862"/>
        <v>0</v>
      </c>
      <c r="AF2146" s="5">
        <f t="shared" si="5862"/>
        <v>0</v>
      </c>
      <c r="AG2146" s="5">
        <f t="shared" si="5708"/>
        <v>439.7</v>
      </c>
      <c r="AH2146" s="5">
        <f t="shared" si="5706"/>
        <v>439.7</v>
      </c>
      <c r="AI2146" s="5">
        <f t="shared" si="5707"/>
        <v>439.7</v>
      </c>
      <c r="AJ2146" s="5">
        <f t="shared" si="5863"/>
        <v>0</v>
      </c>
      <c r="AK2146" s="5">
        <f t="shared" si="5709"/>
        <v>439.7</v>
      </c>
      <c r="AL2146" s="5">
        <f t="shared" si="5710"/>
        <v>439.7</v>
      </c>
      <c r="AM2146" s="5">
        <f t="shared" si="5711"/>
        <v>439.7</v>
      </c>
      <c r="AN2146" s="5">
        <f t="shared" si="5863"/>
        <v>0</v>
      </c>
      <c r="AO2146" s="5">
        <f t="shared" si="5863"/>
        <v>0</v>
      </c>
      <c r="AP2146" s="5">
        <f t="shared" si="5863"/>
        <v>50</v>
      </c>
      <c r="AQ2146" s="5">
        <f t="shared" si="5863"/>
        <v>0</v>
      </c>
      <c r="AR2146" s="5">
        <f t="shared" si="5863"/>
        <v>0</v>
      </c>
      <c r="AS2146" s="5">
        <f t="shared" si="5863"/>
        <v>0</v>
      </c>
      <c r="AT2146" s="5">
        <f t="shared" si="5863"/>
        <v>0</v>
      </c>
      <c r="AU2146" s="5">
        <f t="shared" si="5863"/>
        <v>0</v>
      </c>
      <c r="AV2146" s="5">
        <f t="shared" si="5863"/>
        <v>0</v>
      </c>
      <c r="AW2146" s="5">
        <f t="shared" si="5863"/>
        <v>0</v>
      </c>
      <c r="AX2146" s="5">
        <f t="shared" si="5863"/>
        <v>0</v>
      </c>
      <c r="AY2146" s="5">
        <f t="shared" si="5863"/>
        <v>0</v>
      </c>
      <c r="AZ2146" s="5">
        <f t="shared" si="5863"/>
        <v>0</v>
      </c>
      <c r="BA2146" s="5">
        <f t="shared" si="5863"/>
        <v>0</v>
      </c>
      <c r="BB2146" s="5">
        <f t="shared" si="5863"/>
        <v>0</v>
      </c>
      <c r="BC2146" s="5">
        <f t="shared" si="5863"/>
        <v>0</v>
      </c>
      <c r="BD2146" s="5">
        <f t="shared" si="5863"/>
        <v>0</v>
      </c>
      <c r="BE2146" s="5">
        <f t="shared" si="5863"/>
        <v>0</v>
      </c>
      <c r="BF2146" s="5">
        <f t="shared" si="5804"/>
        <v>489.7</v>
      </c>
      <c r="BG2146" s="5">
        <f t="shared" si="5805"/>
        <v>439.7</v>
      </c>
      <c r="BH2146" s="5">
        <f t="shared" si="5806"/>
        <v>439.7</v>
      </c>
      <c r="BI2146" s="5">
        <f t="shared" si="5863"/>
        <v>0</v>
      </c>
    </row>
    <row r="2147" spans="1:61" ht="47.25" x14ac:dyDescent="0.25">
      <c r="A2147" s="4" t="s">
        <v>246</v>
      </c>
      <c r="B2147" s="4" t="s">
        <v>9</v>
      </c>
      <c r="C2147" s="4" t="s">
        <v>10</v>
      </c>
      <c r="D2147" s="4" t="s">
        <v>184</v>
      </c>
      <c r="E2147" s="4" t="s">
        <v>89</v>
      </c>
      <c r="F2147" s="14" t="s">
        <v>572</v>
      </c>
      <c r="G2147" s="5">
        <v>439.7</v>
      </c>
      <c r="H2147" s="5">
        <v>439.7</v>
      </c>
      <c r="I2147" s="5">
        <v>439.7</v>
      </c>
      <c r="J2147" s="5"/>
      <c r="K2147" s="5"/>
      <c r="L2147" s="5"/>
      <c r="M2147" s="5">
        <f t="shared" si="5782"/>
        <v>439.7</v>
      </c>
      <c r="N2147" s="5">
        <f t="shared" si="5783"/>
        <v>439.7</v>
      </c>
      <c r="O2147" s="5">
        <f t="shared" si="5784"/>
        <v>439.7</v>
      </c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>
        <f t="shared" si="5708"/>
        <v>439.7</v>
      </c>
      <c r="AH2147" s="5">
        <f t="shared" si="5706"/>
        <v>439.7</v>
      </c>
      <c r="AI2147" s="5">
        <f t="shared" si="5707"/>
        <v>439.7</v>
      </c>
      <c r="AJ2147" s="5"/>
      <c r="AK2147" s="5">
        <f t="shared" si="5709"/>
        <v>439.7</v>
      </c>
      <c r="AL2147" s="5">
        <f t="shared" si="5710"/>
        <v>439.7</v>
      </c>
      <c r="AM2147" s="5">
        <f t="shared" si="5711"/>
        <v>439.7</v>
      </c>
      <c r="AN2147" s="5"/>
      <c r="AO2147" s="5"/>
      <c r="AP2147" s="5">
        <v>50</v>
      </c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>
        <f t="shared" si="5804"/>
        <v>489.7</v>
      </c>
      <c r="BG2147" s="5">
        <f t="shared" si="5805"/>
        <v>439.7</v>
      </c>
      <c r="BH2147" s="5">
        <f t="shared" si="5806"/>
        <v>439.7</v>
      </c>
      <c r="BI2147" s="5"/>
    </row>
    <row r="2148" spans="1:61" ht="63" x14ac:dyDescent="0.25">
      <c r="A2148" s="4" t="s">
        <v>246</v>
      </c>
      <c r="B2148" s="4" t="s">
        <v>9</v>
      </c>
      <c r="C2148" s="4" t="s">
        <v>10</v>
      </c>
      <c r="D2148" s="4" t="s">
        <v>185</v>
      </c>
      <c r="E2148" s="4"/>
      <c r="F2148" s="14" t="s">
        <v>583</v>
      </c>
      <c r="G2148" s="5">
        <f t="shared" ref="G2148:L2149" si="5864">G2149</f>
        <v>128</v>
      </c>
      <c r="H2148" s="5">
        <f t="shared" si="5864"/>
        <v>128</v>
      </c>
      <c r="I2148" s="5">
        <f t="shared" si="5864"/>
        <v>128</v>
      </c>
      <c r="J2148" s="5">
        <f t="shared" si="5864"/>
        <v>0</v>
      </c>
      <c r="K2148" s="5">
        <f t="shared" si="5864"/>
        <v>0</v>
      </c>
      <c r="L2148" s="5">
        <f t="shared" si="5864"/>
        <v>0</v>
      </c>
      <c r="M2148" s="5">
        <f t="shared" si="5782"/>
        <v>128</v>
      </c>
      <c r="N2148" s="5">
        <f t="shared" si="5783"/>
        <v>128</v>
      </c>
      <c r="O2148" s="5">
        <f t="shared" si="5784"/>
        <v>128</v>
      </c>
      <c r="P2148" s="5">
        <f t="shared" ref="P2148:V2149" si="5865">P2149</f>
        <v>0</v>
      </c>
      <c r="Q2148" s="5">
        <f t="shared" si="5865"/>
        <v>0</v>
      </c>
      <c r="R2148" s="5">
        <f t="shared" si="5865"/>
        <v>0</v>
      </c>
      <c r="S2148" s="5">
        <f t="shared" si="5865"/>
        <v>0</v>
      </c>
      <c r="T2148" s="5">
        <f t="shared" si="5865"/>
        <v>0</v>
      </c>
      <c r="U2148" s="5">
        <f t="shared" si="5865"/>
        <v>0</v>
      </c>
      <c r="V2148" s="5">
        <f t="shared" si="5865"/>
        <v>0</v>
      </c>
      <c r="W2148" s="5">
        <f t="shared" ref="W2148:AF2149" si="5866">W2149</f>
        <v>0</v>
      </c>
      <c r="X2148" s="5">
        <f t="shared" si="5866"/>
        <v>0</v>
      </c>
      <c r="Y2148" s="5">
        <f t="shared" si="5866"/>
        <v>0</v>
      </c>
      <c r="Z2148" s="5">
        <f t="shared" si="5866"/>
        <v>0</v>
      </c>
      <c r="AA2148" s="5">
        <f t="shared" si="5866"/>
        <v>0</v>
      </c>
      <c r="AB2148" s="5">
        <f t="shared" si="5866"/>
        <v>0</v>
      </c>
      <c r="AC2148" s="5">
        <f t="shared" si="5866"/>
        <v>0</v>
      </c>
      <c r="AD2148" s="5">
        <f t="shared" si="5866"/>
        <v>0</v>
      </c>
      <c r="AE2148" s="5">
        <f t="shared" si="5866"/>
        <v>0</v>
      </c>
      <c r="AF2148" s="5">
        <f t="shared" si="5866"/>
        <v>0</v>
      </c>
      <c r="AG2148" s="5">
        <f t="shared" si="5708"/>
        <v>128</v>
      </c>
      <c r="AH2148" s="5">
        <f t="shared" si="5706"/>
        <v>128</v>
      </c>
      <c r="AI2148" s="5">
        <f t="shared" si="5707"/>
        <v>128</v>
      </c>
      <c r="AJ2148" s="5">
        <f t="shared" ref="AJ2148:BI2149" si="5867">AJ2149</f>
        <v>0</v>
      </c>
      <c r="AK2148" s="5">
        <f t="shared" si="5709"/>
        <v>128</v>
      </c>
      <c r="AL2148" s="5">
        <f t="shared" si="5710"/>
        <v>128</v>
      </c>
      <c r="AM2148" s="5">
        <f t="shared" si="5711"/>
        <v>128</v>
      </c>
      <c r="AN2148" s="5">
        <f t="shared" si="5867"/>
        <v>0</v>
      </c>
      <c r="AO2148" s="5">
        <f t="shared" si="5867"/>
        <v>0</v>
      </c>
      <c r="AP2148" s="5">
        <f t="shared" si="5867"/>
        <v>0</v>
      </c>
      <c r="AQ2148" s="5">
        <f t="shared" si="5867"/>
        <v>0</v>
      </c>
      <c r="AR2148" s="5">
        <f t="shared" si="5867"/>
        <v>0</v>
      </c>
      <c r="AS2148" s="5">
        <f t="shared" si="5867"/>
        <v>0</v>
      </c>
      <c r="AT2148" s="5">
        <f t="shared" si="5867"/>
        <v>0</v>
      </c>
      <c r="AU2148" s="5">
        <f t="shared" si="5867"/>
        <v>0</v>
      </c>
      <c r="AV2148" s="5">
        <f t="shared" si="5867"/>
        <v>0</v>
      </c>
      <c r="AW2148" s="5">
        <f t="shared" si="5867"/>
        <v>0</v>
      </c>
      <c r="AX2148" s="5">
        <f t="shared" si="5867"/>
        <v>0</v>
      </c>
      <c r="AY2148" s="5">
        <f t="shared" si="5867"/>
        <v>0</v>
      </c>
      <c r="AZ2148" s="5">
        <f t="shared" si="5867"/>
        <v>0</v>
      </c>
      <c r="BA2148" s="5">
        <f t="shared" si="5867"/>
        <v>0</v>
      </c>
      <c r="BB2148" s="5">
        <f t="shared" si="5867"/>
        <v>0</v>
      </c>
      <c r="BC2148" s="5">
        <f t="shared" si="5867"/>
        <v>0</v>
      </c>
      <c r="BD2148" s="5">
        <f t="shared" si="5867"/>
        <v>0</v>
      </c>
      <c r="BE2148" s="5">
        <f t="shared" si="5867"/>
        <v>0</v>
      </c>
      <c r="BF2148" s="5">
        <f t="shared" si="5804"/>
        <v>128</v>
      </c>
      <c r="BG2148" s="5">
        <f t="shared" si="5805"/>
        <v>128</v>
      </c>
      <c r="BH2148" s="5">
        <f t="shared" si="5806"/>
        <v>128</v>
      </c>
      <c r="BI2148" s="5">
        <f t="shared" si="5867"/>
        <v>0</v>
      </c>
    </row>
    <row r="2149" spans="1:61" ht="31.5" x14ac:dyDescent="0.25">
      <c r="A2149" s="4" t="s">
        <v>246</v>
      </c>
      <c r="B2149" s="4" t="s">
        <v>9</v>
      </c>
      <c r="C2149" s="4" t="s">
        <v>10</v>
      </c>
      <c r="D2149" s="4" t="s">
        <v>185</v>
      </c>
      <c r="E2149" s="4" t="s">
        <v>92</v>
      </c>
      <c r="F2149" s="14" t="s">
        <v>569</v>
      </c>
      <c r="G2149" s="5">
        <f t="shared" si="5864"/>
        <v>128</v>
      </c>
      <c r="H2149" s="5">
        <f t="shared" si="5864"/>
        <v>128</v>
      </c>
      <c r="I2149" s="5">
        <f t="shared" si="5864"/>
        <v>128</v>
      </c>
      <c r="J2149" s="5">
        <f t="shared" si="5864"/>
        <v>0</v>
      </c>
      <c r="K2149" s="5">
        <f t="shared" si="5864"/>
        <v>0</v>
      </c>
      <c r="L2149" s="5">
        <f t="shared" si="5864"/>
        <v>0</v>
      </c>
      <c r="M2149" s="5">
        <f t="shared" si="5782"/>
        <v>128</v>
      </c>
      <c r="N2149" s="5">
        <f t="shared" si="5783"/>
        <v>128</v>
      </c>
      <c r="O2149" s="5">
        <f t="shared" si="5784"/>
        <v>128</v>
      </c>
      <c r="P2149" s="5">
        <f t="shared" si="5865"/>
        <v>0</v>
      </c>
      <c r="Q2149" s="5">
        <f t="shared" si="5865"/>
        <v>0</v>
      </c>
      <c r="R2149" s="5">
        <f t="shared" si="5865"/>
        <v>0</v>
      </c>
      <c r="S2149" s="5">
        <f t="shared" si="5865"/>
        <v>0</v>
      </c>
      <c r="T2149" s="5">
        <f t="shared" si="5865"/>
        <v>0</v>
      </c>
      <c r="U2149" s="5">
        <f t="shared" si="5865"/>
        <v>0</v>
      </c>
      <c r="V2149" s="5">
        <f t="shared" si="5865"/>
        <v>0</v>
      </c>
      <c r="W2149" s="5">
        <f t="shared" si="5866"/>
        <v>0</v>
      </c>
      <c r="X2149" s="5">
        <f t="shared" si="5866"/>
        <v>0</v>
      </c>
      <c r="Y2149" s="5">
        <f t="shared" si="5866"/>
        <v>0</v>
      </c>
      <c r="Z2149" s="5">
        <f t="shared" si="5866"/>
        <v>0</v>
      </c>
      <c r="AA2149" s="5">
        <f t="shared" si="5866"/>
        <v>0</v>
      </c>
      <c r="AB2149" s="5">
        <f t="shared" si="5866"/>
        <v>0</v>
      </c>
      <c r="AC2149" s="5">
        <f t="shared" si="5866"/>
        <v>0</v>
      </c>
      <c r="AD2149" s="5">
        <f t="shared" si="5866"/>
        <v>0</v>
      </c>
      <c r="AE2149" s="5">
        <f t="shared" si="5866"/>
        <v>0</v>
      </c>
      <c r="AF2149" s="5">
        <f t="shared" si="5866"/>
        <v>0</v>
      </c>
      <c r="AG2149" s="5">
        <f t="shared" si="5708"/>
        <v>128</v>
      </c>
      <c r="AH2149" s="5">
        <f t="shared" si="5706"/>
        <v>128</v>
      </c>
      <c r="AI2149" s="5">
        <f t="shared" si="5707"/>
        <v>128</v>
      </c>
      <c r="AJ2149" s="5">
        <f t="shared" si="5867"/>
        <v>0</v>
      </c>
      <c r="AK2149" s="5">
        <f t="shared" si="5709"/>
        <v>128</v>
      </c>
      <c r="AL2149" s="5">
        <f t="shared" si="5710"/>
        <v>128</v>
      </c>
      <c r="AM2149" s="5">
        <f t="shared" si="5711"/>
        <v>128</v>
      </c>
      <c r="AN2149" s="5">
        <f t="shared" si="5867"/>
        <v>0</v>
      </c>
      <c r="AO2149" s="5">
        <f t="shared" si="5867"/>
        <v>0</v>
      </c>
      <c r="AP2149" s="5">
        <f t="shared" si="5867"/>
        <v>0</v>
      </c>
      <c r="AQ2149" s="5">
        <f t="shared" si="5867"/>
        <v>0</v>
      </c>
      <c r="AR2149" s="5">
        <f t="shared" si="5867"/>
        <v>0</v>
      </c>
      <c r="AS2149" s="5">
        <f t="shared" si="5867"/>
        <v>0</v>
      </c>
      <c r="AT2149" s="5">
        <f t="shared" si="5867"/>
        <v>0</v>
      </c>
      <c r="AU2149" s="5">
        <f t="shared" si="5867"/>
        <v>0</v>
      </c>
      <c r="AV2149" s="5">
        <f t="shared" si="5867"/>
        <v>0</v>
      </c>
      <c r="AW2149" s="5">
        <f t="shared" si="5867"/>
        <v>0</v>
      </c>
      <c r="AX2149" s="5">
        <f t="shared" si="5867"/>
        <v>0</v>
      </c>
      <c r="AY2149" s="5">
        <f t="shared" si="5867"/>
        <v>0</v>
      </c>
      <c r="AZ2149" s="5">
        <f t="shared" si="5867"/>
        <v>0</v>
      </c>
      <c r="BA2149" s="5">
        <f t="shared" si="5867"/>
        <v>0</v>
      </c>
      <c r="BB2149" s="5">
        <f t="shared" si="5867"/>
        <v>0</v>
      </c>
      <c r="BC2149" s="5">
        <f t="shared" si="5867"/>
        <v>0</v>
      </c>
      <c r="BD2149" s="5">
        <f t="shared" si="5867"/>
        <v>0</v>
      </c>
      <c r="BE2149" s="5">
        <f t="shared" si="5867"/>
        <v>0</v>
      </c>
      <c r="BF2149" s="5">
        <f t="shared" si="5804"/>
        <v>128</v>
      </c>
      <c r="BG2149" s="5">
        <f t="shared" si="5805"/>
        <v>128</v>
      </c>
      <c r="BH2149" s="5">
        <f t="shared" si="5806"/>
        <v>128</v>
      </c>
      <c r="BI2149" s="5">
        <f t="shared" si="5867"/>
        <v>0</v>
      </c>
    </row>
    <row r="2150" spans="1:61" ht="47.25" x14ac:dyDescent="0.25">
      <c r="A2150" s="4" t="s">
        <v>246</v>
      </c>
      <c r="B2150" s="4" t="s">
        <v>9</v>
      </c>
      <c r="C2150" s="4" t="s">
        <v>10</v>
      </c>
      <c r="D2150" s="4" t="s">
        <v>185</v>
      </c>
      <c r="E2150" s="4" t="s">
        <v>89</v>
      </c>
      <c r="F2150" s="14" t="s">
        <v>572</v>
      </c>
      <c r="G2150" s="5">
        <v>128</v>
      </c>
      <c r="H2150" s="5">
        <v>128</v>
      </c>
      <c r="I2150" s="5">
        <v>128</v>
      </c>
      <c r="J2150" s="5"/>
      <c r="K2150" s="5"/>
      <c r="L2150" s="5"/>
      <c r="M2150" s="5">
        <f t="shared" si="5782"/>
        <v>128</v>
      </c>
      <c r="N2150" s="5">
        <f t="shared" si="5783"/>
        <v>128</v>
      </c>
      <c r="O2150" s="5">
        <f t="shared" si="5784"/>
        <v>128</v>
      </c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>
        <f t="shared" si="5708"/>
        <v>128</v>
      </c>
      <c r="AH2150" s="5">
        <f t="shared" si="5706"/>
        <v>128</v>
      </c>
      <c r="AI2150" s="5">
        <f t="shared" si="5707"/>
        <v>128</v>
      </c>
      <c r="AJ2150" s="5"/>
      <c r="AK2150" s="5">
        <f t="shared" si="5709"/>
        <v>128</v>
      </c>
      <c r="AL2150" s="5">
        <f t="shared" si="5710"/>
        <v>128</v>
      </c>
      <c r="AM2150" s="5">
        <f t="shared" si="5711"/>
        <v>128</v>
      </c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5">
        <f t="shared" si="5804"/>
        <v>128</v>
      </c>
      <c r="BG2150" s="5">
        <f t="shared" si="5805"/>
        <v>128</v>
      </c>
      <c r="BH2150" s="5">
        <f t="shared" si="5806"/>
        <v>128</v>
      </c>
      <c r="BI2150" s="5"/>
    </row>
    <row r="2151" spans="1:61" ht="63" x14ac:dyDescent="0.25">
      <c r="A2151" s="4" t="s">
        <v>246</v>
      </c>
      <c r="B2151" s="4" t="s">
        <v>9</v>
      </c>
      <c r="C2151" s="4" t="s">
        <v>10</v>
      </c>
      <c r="D2151" s="4" t="s">
        <v>191</v>
      </c>
      <c r="E2151" s="4"/>
      <c r="F2151" s="14" t="s">
        <v>1142</v>
      </c>
      <c r="G2151" s="5">
        <f t="shared" ref="G2151:L2151" si="5868">G2152+G2155</f>
        <v>3448.3</v>
      </c>
      <c r="H2151" s="5">
        <f t="shared" si="5868"/>
        <v>3448.3</v>
      </c>
      <c r="I2151" s="5">
        <f t="shared" si="5868"/>
        <v>3448.3</v>
      </c>
      <c r="J2151" s="5">
        <f t="shared" si="5868"/>
        <v>0</v>
      </c>
      <c r="K2151" s="5">
        <f t="shared" si="5868"/>
        <v>0</v>
      </c>
      <c r="L2151" s="5">
        <f t="shared" si="5868"/>
        <v>0</v>
      </c>
      <c r="M2151" s="5">
        <f t="shared" si="5782"/>
        <v>3448.3</v>
      </c>
      <c r="N2151" s="5">
        <f t="shared" si="5783"/>
        <v>3448.3</v>
      </c>
      <c r="O2151" s="5">
        <f t="shared" si="5784"/>
        <v>3448.3</v>
      </c>
      <c r="P2151" s="5">
        <f t="shared" ref="P2151:V2151" si="5869">P2152+P2155</f>
        <v>0</v>
      </c>
      <c r="Q2151" s="5">
        <f t="shared" ref="Q2151:R2151" si="5870">Q2152+Q2155</f>
        <v>0</v>
      </c>
      <c r="R2151" s="5">
        <f t="shared" si="5870"/>
        <v>0</v>
      </c>
      <c r="S2151" s="5">
        <f t="shared" ref="S2151" si="5871">S2152+S2155</f>
        <v>0</v>
      </c>
      <c r="T2151" s="5">
        <f t="shared" si="5869"/>
        <v>0</v>
      </c>
      <c r="U2151" s="5">
        <f t="shared" si="5869"/>
        <v>0</v>
      </c>
      <c r="V2151" s="5">
        <f t="shared" si="5869"/>
        <v>0</v>
      </c>
      <c r="W2151" s="5">
        <f t="shared" ref="W2151:AF2151" si="5872">W2152+W2155</f>
        <v>0</v>
      </c>
      <c r="X2151" s="5">
        <f t="shared" si="5872"/>
        <v>0</v>
      </c>
      <c r="Y2151" s="5">
        <f t="shared" si="5872"/>
        <v>0</v>
      </c>
      <c r="Z2151" s="5">
        <f t="shared" si="5872"/>
        <v>0</v>
      </c>
      <c r="AA2151" s="5">
        <f t="shared" si="5872"/>
        <v>0</v>
      </c>
      <c r="AB2151" s="5">
        <f t="shared" si="5872"/>
        <v>0</v>
      </c>
      <c r="AC2151" s="5">
        <f t="shared" si="5872"/>
        <v>0</v>
      </c>
      <c r="AD2151" s="5">
        <f t="shared" ref="AD2151" si="5873">AD2152+AD2155</f>
        <v>0</v>
      </c>
      <c r="AE2151" s="5">
        <f t="shared" ref="AE2151" si="5874">AE2152+AE2155</f>
        <v>0</v>
      </c>
      <c r="AF2151" s="5">
        <f t="shared" si="5872"/>
        <v>0</v>
      </c>
      <c r="AG2151" s="5">
        <f t="shared" si="5708"/>
        <v>3448.3</v>
      </c>
      <c r="AH2151" s="5">
        <f t="shared" si="5706"/>
        <v>3448.3</v>
      </c>
      <c r="AI2151" s="5">
        <f t="shared" si="5707"/>
        <v>3448.3</v>
      </c>
      <c r="AJ2151" s="5">
        <f t="shared" ref="AJ2151:BI2151" si="5875">AJ2152+AJ2155</f>
        <v>0</v>
      </c>
      <c r="AK2151" s="5">
        <f t="shared" si="5709"/>
        <v>3448.3</v>
      </c>
      <c r="AL2151" s="5">
        <f t="shared" si="5710"/>
        <v>3448.3</v>
      </c>
      <c r="AM2151" s="5">
        <f t="shared" si="5711"/>
        <v>3448.3</v>
      </c>
      <c r="AN2151" s="5">
        <f t="shared" ref="AN2151:BA2151" si="5876">AN2152+AN2155</f>
        <v>0</v>
      </c>
      <c r="AO2151" s="5">
        <f t="shared" si="5876"/>
        <v>0</v>
      </c>
      <c r="AP2151" s="5">
        <f t="shared" si="5876"/>
        <v>0</v>
      </c>
      <c r="AQ2151" s="5">
        <f t="shared" si="5876"/>
        <v>0</v>
      </c>
      <c r="AR2151" s="5">
        <f t="shared" si="5876"/>
        <v>0</v>
      </c>
      <c r="AS2151" s="5">
        <f t="shared" si="5876"/>
        <v>0</v>
      </c>
      <c r="AT2151" s="5">
        <f t="shared" si="5876"/>
        <v>0</v>
      </c>
      <c r="AU2151" s="5">
        <f t="shared" ref="AU2151" si="5877">AU2152+AU2155</f>
        <v>0</v>
      </c>
      <c r="AV2151" s="5">
        <f t="shared" ref="AV2151:BE2151" si="5878">AV2152+AV2155</f>
        <v>0</v>
      </c>
      <c r="AW2151" s="5">
        <f t="shared" si="5878"/>
        <v>0</v>
      </c>
      <c r="AX2151" s="5">
        <f t="shared" si="5878"/>
        <v>0</v>
      </c>
      <c r="AY2151" s="5">
        <f t="shared" si="5878"/>
        <v>0</v>
      </c>
      <c r="AZ2151" s="5">
        <f t="shared" si="5876"/>
        <v>0</v>
      </c>
      <c r="BA2151" s="5">
        <f t="shared" si="5876"/>
        <v>0</v>
      </c>
      <c r="BB2151" s="5">
        <f t="shared" si="5878"/>
        <v>0</v>
      </c>
      <c r="BC2151" s="5">
        <f t="shared" si="5878"/>
        <v>0</v>
      </c>
      <c r="BD2151" s="5">
        <f t="shared" si="5878"/>
        <v>0</v>
      </c>
      <c r="BE2151" s="5">
        <f t="shared" si="5878"/>
        <v>0</v>
      </c>
      <c r="BF2151" s="5">
        <f t="shared" si="5804"/>
        <v>3448.3</v>
      </c>
      <c r="BG2151" s="5">
        <f t="shared" si="5805"/>
        <v>3448.3</v>
      </c>
      <c r="BH2151" s="5">
        <f t="shared" si="5806"/>
        <v>3448.3</v>
      </c>
      <c r="BI2151" s="5">
        <f t="shared" si="5875"/>
        <v>0</v>
      </c>
    </row>
    <row r="2152" spans="1:61" ht="31.5" x14ac:dyDescent="0.25">
      <c r="A2152" s="4" t="s">
        <v>246</v>
      </c>
      <c r="B2152" s="4" t="s">
        <v>9</v>
      </c>
      <c r="C2152" s="4" t="s">
        <v>10</v>
      </c>
      <c r="D2152" s="4" t="s">
        <v>186</v>
      </c>
      <c r="E2152" s="4"/>
      <c r="F2152" s="14" t="s">
        <v>585</v>
      </c>
      <c r="G2152" s="5">
        <f t="shared" ref="G2152:L2153" si="5879">G2153</f>
        <v>3286.3</v>
      </c>
      <c r="H2152" s="5">
        <f t="shared" si="5879"/>
        <v>3286.3</v>
      </c>
      <c r="I2152" s="5">
        <f t="shared" si="5879"/>
        <v>3286.3</v>
      </c>
      <c r="J2152" s="5">
        <f t="shared" si="5879"/>
        <v>0</v>
      </c>
      <c r="K2152" s="5">
        <f t="shared" si="5879"/>
        <v>0</v>
      </c>
      <c r="L2152" s="5">
        <f t="shared" si="5879"/>
        <v>0</v>
      </c>
      <c r="M2152" s="5">
        <f t="shared" si="5782"/>
        <v>3286.3</v>
      </c>
      <c r="N2152" s="5">
        <f t="shared" si="5783"/>
        <v>3286.3</v>
      </c>
      <c r="O2152" s="5">
        <f t="shared" si="5784"/>
        <v>3286.3</v>
      </c>
      <c r="P2152" s="5">
        <f t="shared" ref="P2152:V2153" si="5880">P2153</f>
        <v>0</v>
      </c>
      <c r="Q2152" s="5">
        <f t="shared" si="5880"/>
        <v>0</v>
      </c>
      <c r="R2152" s="5">
        <f t="shared" si="5880"/>
        <v>0</v>
      </c>
      <c r="S2152" s="5">
        <f t="shared" si="5880"/>
        <v>0</v>
      </c>
      <c r="T2152" s="5">
        <f t="shared" si="5880"/>
        <v>0</v>
      </c>
      <c r="U2152" s="5">
        <f t="shared" si="5880"/>
        <v>0</v>
      </c>
      <c r="V2152" s="5">
        <f t="shared" si="5880"/>
        <v>0</v>
      </c>
      <c r="W2152" s="5">
        <f t="shared" ref="W2152:AF2153" si="5881">W2153</f>
        <v>0</v>
      </c>
      <c r="X2152" s="5">
        <f t="shared" si="5881"/>
        <v>0</v>
      </c>
      <c r="Y2152" s="5">
        <f t="shared" si="5881"/>
        <v>0</v>
      </c>
      <c r="Z2152" s="5">
        <f t="shared" si="5881"/>
        <v>0</v>
      </c>
      <c r="AA2152" s="5">
        <f t="shared" si="5881"/>
        <v>0</v>
      </c>
      <c r="AB2152" s="5">
        <f t="shared" si="5881"/>
        <v>0</v>
      </c>
      <c r="AC2152" s="5">
        <f t="shared" si="5881"/>
        <v>0</v>
      </c>
      <c r="AD2152" s="5">
        <f t="shared" si="5881"/>
        <v>0</v>
      </c>
      <c r="AE2152" s="5">
        <f t="shared" si="5881"/>
        <v>0</v>
      </c>
      <c r="AF2152" s="5">
        <f t="shared" si="5881"/>
        <v>0</v>
      </c>
      <c r="AG2152" s="5">
        <f t="shared" si="5708"/>
        <v>3286.3</v>
      </c>
      <c r="AH2152" s="5">
        <f t="shared" si="5706"/>
        <v>3286.3</v>
      </c>
      <c r="AI2152" s="5">
        <f t="shared" si="5707"/>
        <v>3286.3</v>
      </c>
      <c r="AJ2152" s="5">
        <f t="shared" ref="AJ2152:BI2153" si="5882">AJ2153</f>
        <v>0</v>
      </c>
      <c r="AK2152" s="5">
        <f t="shared" si="5709"/>
        <v>3286.3</v>
      </c>
      <c r="AL2152" s="5">
        <f t="shared" si="5710"/>
        <v>3286.3</v>
      </c>
      <c r="AM2152" s="5">
        <f t="shared" si="5711"/>
        <v>3286.3</v>
      </c>
      <c r="AN2152" s="5">
        <f t="shared" si="5882"/>
        <v>0</v>
      </c>
      <c r="AO2152" s="5">
        <f t="shared" si="5882"/>
        <v>0</v>
      </c>
      <c r="AP2152" s="5">
        <f t="shared" si="5882"/>
        <v>0</v>
      </c>
      <c r="AQ2152" s="5">
        <f t="shared" si="5882"/>
        <v>0</v>
      </c>
      <c r="AR2152" s="5">
        <f t="shared" si="5882"/>
        <v>0</v>
      </c>
      <c r="AS2152" s="5">
        <f t="shared" si="5882"/>
        <v>0</v>
      </c>
      <c r="AT2152" s="5">
        <f t="shared" si="5882"/>
        <v>0</v>
      </c>
      <c r="AU2152" s="5">
        <f t="shared" si="5882"/>
        <v>0</v>
      </c>
      <c r="AV2152" s="5">
        <f t="shared" si="5882"/>
        <v>0</v>
      </c>
      <c r="AW2152" s="5">
        <f t="shared" si="5882"/>
        <v>0</v>
      </c>
      <c r="AX2152" s="5">
        <f t="shared" si="5882"/>
        <v>0</v>
      </c>
      <c r="AY2152" s="5">
        <f t="shared" si="5882"/>
        <v>0</v>
      </c>
      <c r="AZ2152" s="5">
        <f t="shared" si="5882"/>
        <v>0</v>
      </c>
      <c r="BA2152" s="5">
        <f t="shared" si="5882"/>
        <v>0</v>
      </c>
      <c r="BB2152" s="5">
        <f t="shared" si="5882"/>
        <v>0</v>
      </c>
      <c r="BC2152" s="5">
        <f t="shared" si="5882"/>
        <v>0</v>
      </c>
      <c r="BD2152" s="5">
        <f t="shared" si="5882"/>
        <v>0</v>
      </c>
      <c r="BE2152" s="5">
        <f t="shared" si="5882"/>
        <v>0</v>
      </c>
      <c r="BF2152" s="5">
        <f t="shared" si="5804"/>
        <v>3286.3</v>
      </c>
      <c r="BG2152" s="5">
        <f t="shared" si="5805"/>
        <v>3286.3</v>
      </c>
      <c r="BH2152" s="5">
        <f t="shared" si="5806"/>
        <v>3286.3</v>
      </c>
      <c r="BI2152" s="5">
        <f t="shared" si="5882"/>
        <v>0</v>
      </c>
    </row>
    <row r="2153" spans="1:61" ht="31.5" x14ac:dyDescent="0.25">
      <c r="A2153" s="4" t="s">
        <v>246</v>
      </c>
      <c r="B2153" s="4" t="s">
        <v>9</v>
      </c>
      <c r="C2153" s="4" t="s">
        <v>10</v>
      </c>
      <c r="D2153" s="4" t="s">
        <v>186</v>
      </c>
      <c r="E2153" s="4" t="s">
        <v>92</v>
      </c>
      <c r="F2153" s="14" t="s">
        <v>569</v>
      </c>
      <c r="G2153" s="5">
        <f t="shared" si="5879"/>
        <v>3286.3</v>
      </c>
      <c r="H2153" s="5">
        <f t="shared" si="5879"/>
        <v>3286.3</v>
      </c>
      <c r="I2153" s="5">
        <f t="shared" si="5879"/>
        <v>3286.3</v>
      </c>
      <c r="J2153" s="5">
        <f t="shared" si="5879"/>
        <v>0</v>
      </c>
      <c r="K2153" s="5">
        <f t="shared" si="5879"/>
        <v>0</v>
      </c>
      <c r="L2153" s="5">
        <f t="shared" si="5879"/>
        <v>0</v>
      </c>
      <c r="M2153" s="5">
        <f t="shared" si="5782"/>
        <v>3286.3</v>
      </c>
      <c r="N2153" s="5">
        <f t="shared" si="5783"/>
        <v>3286.3</v>
      </c>
      <c r="O2153" s="5">
        <f t="shared" si="5784"/>
        <v>3286.3</v>
      </c>
      <c r="P2153" s="5">
        <f t="shared" si="5880"/>
        <v>0</v>
      </c>
      <c r="Q2153" s="5">
        <f t="shared" si="5880"/>
        <v>0</v>
      </c>
      <c r="R2153" s="5">
        <f t="shared" si="5880"/>
        <v>0</v>
      </c>
      <c r="S2153" s="5">
        <f t="shared" si="5880"/>
        <v>0</v>
      </c>
      <c r="T2153" s="5">
        <f t="shared" si="5880"/>
        <v>0</v>
      </c>
      <c r="U2153" s="5">
        <f t="shared" si="5880"/>
        <v>0</v>
      </c>
      <c r="V2153" s="5">
        <f t="shared" si="5880"/>
        <v>0</v>
      </c>
      <c r="W2153" s="5">
        <f t="shared" si="5881"/>
        <v>0</v>
      </c>
      <c r="X2153" s="5">
        <f t="shared" si="5881"/>
        <v>0</v>
      </c>
      <c r="Y2153" s="5">
        <f t="shared" si="5881"/>
        <v>0</v>
      </c>
      <c r="Z2153" s="5">
        <f t="shared" si="5881"/>
        <v>0</v>
      </c>
      <c r="AA2153" s="5">
        <f t="shared" si="5881"/>
        <v>0</v>
      </c>
      <c r="AB2153" s="5">
        <f t="shared" si="5881"/>
        <v>0</v>
      </c>
      <c r="AC2153" s="5">
        <f t="shared" si="5881"/>
        <v>0</v>
      </c>
      <c r="AD2153" s="5">
        <f t="shared" si="5881"/>
        <v>0</v>
      </c>
      <c r="AE2153" s="5">
        <f t="shared" si="5881"/>
        <v>0</v>
      </c>
      <c r="AF2153" s="5">
        <f t="shared" si="5881"/>
        <v>0</v>
      </c>
      <c r="AG2153" s="5">
        <f t="shared" si="5708"/>
        <v>3286.3</v>
      </c>
      <c r="AH2153" s="5">
        <f t="shared" ref="AH2153:AH2216" si="5883">N2153+X2153+Y2153+Z2153+AA2153+AB2153</f>
        <v>3286.3</v>
      </c>
      <c r="AI2153" s="5">
        <f t="shared" ref="AI2153:AI2216" si="5884">O2153+AC2153+AD2153+AE2153+AF2153</f>
        <v>3286.3</v>
      </c>
      <c r="AJ2153" s="5">
        <f t="shared" si="5882"/>
        <v>0</v>
      </c>
      <c r="AK2153" s="5">
        <f t="shared" si="5709"/>
        <v>3286.3</v>
      </c>
      <c r="AL2153" s="5">
        <f t="shared" si="5710"/>
        <v>3286.3</v>
      </c>
      <c r="AM2153" s="5">
        <f t="shared" si="5711"/>
        <v>3286.3</v>
      </c>
      <c r="AN2153" s="5">
        <f t="shared" si="5882"/>
        <v>0</v>
      </c>
      <c r="AO2153" s="5">
        <f t="shared" si="5882"/>
        <v>0</v>
      </c>
      <c r="AP2153" s="5">
        <f t="shared" si="5882"/>
        <v>0</v>
      </c>
      <c r="AQ2153" s="5">
        <f t="shared" si="5882"/>
        <v>0</v>
      </c>
      <c r="AR2153" s="5">
        <f t="shared" si="5882"/>
        <v>0</v>
      </c>
      <c r="AS2153" s="5">
        <f t="shared" si="5882"/>
        <v>0</v>
      </c>
      <c r="AT2153" s="5">
        <f t="shared" si="5882"/>
        <v>0</v>
      </c>
      <c r="AU2153" s="5">
        <f t="shared" si="5882"/>
        <v>0</v>
      </c>
      <c r="AV2153" s="5">
        <f t="shared" si="5882"/>
        <v>0</v>
      </c>
      <c r="AW2153" s="5">
        <f t="shared" si="5882"/>
        <v>0</v>
      </c>
      <c r="AX2153" s="5">
        <f t="shared" si="5882"/>
        <v>0</v>
      </c>
      <c r="AY2153" s="5">
        <f t="shared" si="5882"/>
        <v>0</v>
      </c>
      <c r="AZ2153" s="5">
        <f t="shared" si="5882"/>
        <v>0</v>
      </c>
      <c r="BA2153" s="5">
        <f t="shared" si="5882"/>
        <v>0</v>
      </c>
      <c r="BB2153" s="5">
        <f t="shared" si="5882"/>
        <v>0</v>
      </c>
      <c r="BC2153" s="5">
        <f t="shared" si="5882"/>
        <v>0</v>
      </c>
      <c r="BD2153" s="5">
        <f t="shared" si="5882"/>
        <v>0</v>
      </c>
      <c r="BE2153" s="5">
        <f t="shared" si="5882"/>
        <v>0</v>
      </c>
      <c r="BF2153" s="5">
        <f t="shared" si="5804"/>
        <v>3286.3</v>
      </c>
      <c r="BG2153" s="5">
        <f t="shared" si="5805"/>
        <v>3286.3</v>
      </c>
      <c r="BH2153" s="5">
        <f t="shared" si="5806"/>
        <v>3286.3</v>
      </c>
      <c r="BI2153" s="5">
        <f t="shared" si="5882"/>
        <v>0</v>
      </c>
    </row>
    <row r="2154" spans="1:61" ht="47.25" x14ac:dyDescent="0.25">
      <c r="A2154" s="4" t="s">
        <v>246</v>
      </c>
      <c r="B2154" s="4" t="s">
        <v>9</v>
      </c>
      <c r="C2154" s="4" t="s">
        <v>10</v>
      </c>
      <c r="D2154" s="4" t="s">
        <v>186</v>
      </c>
      <c r="E2154" s="4" t="s">
        <v>89</v>
      </c>
      <c r="F2154" s="14" t="s">
        <v>572</v>
      </c>
      <c r="G2154" s="5">
        <v>3286.3</v>
      </c>
      <c r="H2154" s="5">
        <v>3286.3</v>
      </c>
      <c r="I2154" s="5">
        <v>3286.3</v>
      </c>
      <c r="J2154" s="5"/>
      <c r="K2154" s="5"/>
      <c r="L2154" s="5"/>
      <c r="M2154" s="5">
        <f t="shared" si="5782"/>
        <v>3286.3</v>
      </c>
      <c r="N2154" s="5">
        <f t="shared" si="5783"/>
        <v>3286.3</v>
      </c>
      <c r="O2154" s="5">
        <f t="shared" si="5784"/>
        <v>3286.3</v>
      </c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>
        <f t="shared" ref="AG2154:AG2217" si="5885">M2154+P2154+Q2154+R2154+S2154+T2154+U2154+V2154+W2154</f>
        <v>3286.3</v>
      </c>
      <c r="AH2154" s="5">
        <f t="shared" si="5883"/>
        <v>3286.3</v>
      </c>
      <c r="AI2154" s="5">
        <f t="shared" si="5884"/>
        <v>3286.3</v>
      </c>
      <c r="AJ2154" s="5"/>
      <c r="AK2154" s="5">
        <f t="shared" ref="AK2154:AK2217" si="5886">AG2154+AJ2154</f>
        <v>3286.3</v>
      </c>
      <c r="AL2154" s="5">
        <f t="shared" ref="AL2154:AL2217" si="5887">AH2154</f>
        <v>3286.3</v>
      </c>
      <c r="AM2154" s="5">
        <f t="shared" ref="AM2154:AM2217" si="5888">AI2154</f>
        <v>3286.3</v>
      </c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5">
        <f t="shared" si="5804"/>
        <v>3286.3</v>
      </c>
      <c r="BG2154" s="5">
        <f t="shared" si="5805"/>
        <v>3286.3</v>
      </c>
      <c r="BH2154" s="5">
        <f t="shared" si="5806"/>
        <v>3286.3</v>
      </c>
      <c r="BI2154" s="5"/>
    </row>
    <row r="2155" spans="1:61" ht="31.5" x14ac:dyDescent="0.25">
      <c r="A2155" s="4" t="s">
        <v>246</v>
      </c>
      <c r="B2155" s="4" t="s">
        <v>9</v>
      </c>
      <c r="C2155" s="4" t="s">
        <v>10</v>
      </c>
      <c r="D2155" s="4" t="s">
        <v>187</v>
      </c>
      <c r="E2155" s="4"/>
      <c r="F2155" s="14" t="s">
        <v>965</v>
      </c>
      <c r="G2155" s="5">
        <f t="shared" ref="G2155:L2156" si="5889">G2156</f>
        <v>162</v>
      </c>
      <c r="H2155" s="5">
        <f t="shared" si="5889"/>
        <v>162</v>
      </c>
      <c r="I2155" s="5">
        <f t="shared" si="5889"/>
        <v>162</v>
      </c>
      <c r="J2155" s="5">
        <f t="shared" si="5889"/>
        <v>0</v>
      </c>
      <c r="K2155" s="5">
        <f t="shared" si="5889"/>
        <v>0</v>
      </c>
      <c r="L2155" s="5">
        <f t="shared" si="5889"/>
        <v>0</v>
      </c>
      <c r="M2155" s="5">
        <f t="shared" si="5782"/>
        <v>162</v>
      </c>
      <c r="N2155" s="5">
        <f t="shared" si="5783"/>
        <v>162</v>
      </c>
      <c r="O2155" s="5">
        <f t="shared" si="5784"/>
        <v>162</v>
      </c>
      <c r="P2155" s="5">
        <f t="shared" ref="P2155:V2156" si="5890">P2156</f>
        <v>0</v>
      </c>
      <c r="Q2155" s="5">
        <f t="shared" si="5890"/>
        <v>0</v>
      </c>
      <c r="R2155" s="5">
        <f t="shared" si="5890"/>
        <v>0</v>
      </c>
      <c r="S2155" s="5">
        <f t="shared" si="5890"/>
        <v>0</v>
      </c>
      <c r="T2155" s="5">
        <f t="shared" si="5890"/>
        <v>0</v>
      </c>
      <c r="U2155" s="5">
        <f t="shared" si="5890"/>
        <v>0</v>
      </c>
      <c r="V2155" s="5">
        <f t="shared" si="5890"/>
        <v>0</v>
      </c>
      <c r="W2155" s="5">
        <f t="shared" ref="W2155:AF2156" si="5891">W2156</f>
        <v>0</v>
      </c>
      <c r="X2155" s="5">
        <f t="shared" si="5891"/>
        <v>0</v>
      </c>
      <c r="Y2155" s="5">
        <f t="shared" si="5891"/>
        <v>0</v>
      </c>
      <c r="Z2155" s="5">
        <f t="shared" si="5891"/>
        <v>0</v>
      </c>
      <c r="AA2155" s="5">
        <f t="shared" si="5891"/>
        <v>0</v>
      </c>
      <c r="AB2155" s="5">
        <f t="shared" si="5891"/>
        <v>0</v>
      </c>
      <c r="AC2155" s="5">
        <f t="shared" si="5891"/>
        <v>0</v>
      </c>
      <c r="AD2155" s="5">
        <f t="shared" si="5891"/>
        <v>0</v>
      </c>
      <c r="AE2155" s="5">
        <f t="shared" si="5891"/>
        <v>0</v>
      </c>
      <c r="AF2155" s="5">
        <f t="shared" si="5891"/>
        <v>0</v>
      </c>
      <c r="AG2155" s="5">
        <f t="shared" si="5885"/>
        <v>162</v>
      </c>
      <c r="AH2155" s="5">
        <f t="shared" si="5883"/>
        <v>162</v>
      </c>
      <c r="AI2155" s="5">
        <f t="shared" si="5884"/>
        <v>162</v>
      </c>
      <c r="AJ2155" s="5">
        <f t="shared" ref="AJ2155:BI2156" si="5892">AJ2156</f>
        <v>0</v>
      </c>
      <c r="AK2155" s="5">
        <f t="shared" si="5886"/>
        <v>162</v>
      </c>
      <c r="AL2155" s="5">
        <f t="shared" si="5887"/>
        <v>162</v>
      </c>
      <c r="AM2155" s="5">
        <f t="shared" si="5888"/>
        <v>162</v>
      </c>
      <c r="AN2155" s="5">
        <f t="shared" si="5892"/>
        <v>0</v>
      </c>
      <c r="AO2155" s="5">
        <f t="shared" si="5892"/>
        <v>0</v>
      </c>
      <c r="AP2155" s="5">
        <f t="shared" si="5892"/>
        <v>0</v>
      </c>
      <c r="AQ2155" s="5">
        <f t="shared" si="5892"/>
        <v>0</v>
      </c>
      <c r="AR2155" s="5">
        <f t="shared" si="5892"/>
        <v>0</v>
      </c>
      <c r="AS2155" s="5">
        <f t="shared" si="5892"/>
        <v>0</v>
      </c>
      <c r="AT2155" s="5">
        <f t="shared" si="5892"/>
        <v>0</v>
      </c>
      <c r="AU2155" s="5">
        <f t="shared" si="5892"/>
        <v>0</v>
      </c>
      <c r="AV2155" s="5">
        <f t="shared" si="5892"/>
        <v>0</v>
      </c>
      <c r="AW2155" s="5">
        <f t="shared" si="5892"/>
        <v>0</v>
      </c>
      <c r="AX2155" s="5">
        <f t="shared" si="5892"/>
        <v>0</v>
      </c>
      <c r="AY2155" s="5">
        <f t="shared" si="5892"/>
        <v>0</v>
      </c>
      <c r="AZ2155" s="5">
        <f t="shared" si="5892"/>
        <v>0</v>
      </c>
      <c r="BA2155" s="5">
        <f t="shared" si="5892"/>
        <v>0</v>
      </c>
      <c r="BB2155" s="5">
        <f t="shared" si="5892"/>
        <v>0</v>
      </c>
      <c r="BC2155" s="5">
        <f t="shared" si="5892"/>
        <v>0</v>
      </c>
      <c r="BD2155" s="5">
        <f t="shared" si="5892"/>
        <v>0</v>
      </c>
      <c r="BE2155" s="5">
        <f t="shared" si="5892"/>
        <v>0</v>
      </c>
      <c r="BF2155" s="5">
        <f t="shared" si="5804"/>
        <v>162</v>
      </c>
      <c r="BG2155" s="5">
        <f t="shared" si="5805"/>
        <v>162</v>
      </c>
      <c r="BH2155" s="5">
        <f t="shared" si="5806"/>
        <v>162</v>
      </c>
      <c r="BI2155" s="5">
        <f t="shared" si="5892"/>
        <v>0</v>
      </c>
    </row>
    <row r="2156" spans="1:61" ht="31.5" x14ac:dyDescent="0.25">
      <c r="A2156" s="4" t="s">
        <v>246</v>
      </c>
      <c r="B2156" s="4" t="s">
        <v>9</v>
      </c>
      <c r="C2156" s="4" t="s">
        <v>10</v>
      </c>
      <c r="D2156" s="4" t="s">
        <v>187</v>
      </c>
      <c r="E2156" s="4" t="s">
        <v>92</v>
      </c>
      <c r="F2156" s="14" t="s">
        <v>569</v>
      </c>
      <c r="G2156" s="5">
        <f t="shared" si="5889"/>
        <v>162</v>
      </c>
      <c r="H2156" s="5">
        <f t="shared" si="5889"/>
        <v>162</v>
      </c>
      <c r="I2156" s="5">
        <f t="shared" si="5889"/>
        <v>162</v>
      </c>
      <c r="J2156" s="5">
        <f t="shared" si="5889"/>
        <v>0</v>
      </c>
      <c r="K2156" s="5">
        <f t="shared" si="5889"/>
        <v>0</v>
      </c>
      <c r="L2156" s="5">
        <f t="shared" si="5889"/>
        <v>0</v>
      </c>
      <c r="M2156" s="5">
        <f t="shared" si="5782"/>
        <v>162</v>
      </c>
      <c r="N2156" s="5">
        <f t="shared" si="5783"/>
        <v>162</v>
      </c>
      <c r="O2156" s="5">
        <f t="shared" si="5784"/>
        <v>162</v>
      </c>
      <c r="P2156" s="5">
        <f t="shared" si="5890"/>
        <v>0</v>
      </c>
      <c r="Q2156" s="5">
        <f t="shared" si="5890"/>
        <v>0</v>
      </c>
      <c r="R2156" s="5">
        <f t="shared" si="5890"/>
        <v>0</v>
      </c>
      <c r="S2156" s="5">
        <f t="shared" si="5890"/>
        <v>0</v>
      </c>
      <c r="T2156" s="5">
        <f t="shared" si="5890"/>
        <v>0</v>
      </c>
      <c r="U2156" s="5">
        <f t="shared" si="5890"/>
        <v>0</v>
      </c>
      <c r="V2156" s="5">
        <f t="shared" si="5890"/>
        <v>0</v>
      </c>
      <c r="W2156" s="5">
        <f t="shared" si="5891"/>
        <v>0</v>
      </c>
      <c r="X2156" s="5">
        <f t="shared" si="5891"/>
        <v>0</v>
      </c>
      <c r="Y2156" s="5">
        <f t="shared" si="5891"/>
        <v>0</v>
      </c>
      <c r="Z2156" s="5">
        <f t="shared" si="5891"/>
        <v>0</v>
      </c>
      <c r="AA2156" s="5">
        <f t="shared" si="5891"/>
        <v>0</v>
      </c>
      <c r="AB2156" s="5">
        <f t="shared" si="5891"/>
        <v>0</v>
      </c>
      <c r="AC2156" s="5">
        <f t="shared" si="5891"/>
        <v>0</v>
      </c>
      <c r="AD2156" s="5">
        <f t="shared" si="5891"/>
        <v>0</v>
      </c>
      <c r="AE2156" s="5">
        <f t="shared" si="5891"/>
        <v>0</v>
      </c>
      <c r="AF2156" s="5">
        <f t="shared" si="5891"/>
        <v>0</v>
      </c>
      <c r="AG2156" s="5">
        <f t="shared" si="5885"/>
        <v>162</v>
      </c>
      <c r="AH2156" s="5">
        <f t="shared" si="5883"/>
        <v>162</v>
      </c>
      <c r="AI2156" s="5">
        <f t="shared" si="5884"/>
        <v>162</v>
      </c>
      <c r="AJ2156" s="5">
        <f t="shared" si="5892"/>
        <v>0</v>
      </c>
      <c r="AK2156" s="5">
        <f t="shared" si="5886"/>
        <v>162</v>
      </c>
      <c r="AL2156" s="5">
        <f t="shared" si="5887"/>
        <v>162</v>
      </c>
      <c r="AM2156" s="5">
        <f t="shared" si="5888"/>
        <v>162</v>
      </c>
      <c r="AN2156" s="5">
        <f t="shared" si="5892"/>
        <v>0</v>
      </c>
      <c r="AO2156" s="5">
        <f t="shared" si="5892"/>
        <v>0</v>
      </c>
      <c r="AP2156" s="5">
        <f t="shared" si="5892"/>
        <v>0</v>
      </c>
      <c r="AQ2156" s="5">
        <f t="shared" si="5892"/>
        <v>0</v>
      </c>
      <c r="AR2156" s="5">
        <f t="shared" si="5892"/>
        <v>0</v>
      </c>
      <c r="AS2156" s="5">
        <f t="shared" si="5892"/>
        <v>0</v>
      </c>
      <c r="AT2156" s="5">
        <f t="shared" si="5892"/>
        <v>0</v>
      </c>
      <c r="AU2156" s="5">
        <f t="shared" si="5892"/>
        <v>0</v>
      </c>
      <c r="AV2156" s="5">
        <f t="shared" si="5892"/>
        <v>0</v>
      </c>
      <c r="AW2156" s="5">
        <f t="shared" si="5892"/>
        <v>0</v>
      </c>
      <c r="AX2156" s="5">
        <f t="shared" si="5892"/>
        <v>0</v>
      </c>
      <c r="AY2156" s="5">
        <f t="shared" si="5892"/>
        <v>0</v>
      </c>
      <c r="AZ2156" s="5">
        <f t="shared" si="5892"/>
        <v>0</v>
      </c>
      <c r="BA2156" s="5">
        <f t="shared" si="5892"/>
        <v>0</v>
      </c>
      <c r="BB2156" s="5">
        <f t="shared" si="5892"/>
        <v>0</v>
      </c>
      <c r="BC2156" s="5">
        <f t="shared" si="5892"/>
        <v>0</v>
      </c>
      <c r="BD2156" s="5">
        <f t="shared" si="5892"/>
        <v>0</v>
      </c>
      <c r="BE2156" s="5">
        <f t="shared" si="5892"/>
        <v>0</v>
      </c>
      <c r="BF2156" s="5">
        <f t="shared" si="5804"/>
        <v>162</v>
      </c>
      <c r="BG2156" s="5">
        <f t="shared" si="5805"/>
        <v>162</v>
      </c>
      <c r="BH2156" s="5">
        <f t="shared" si="5806"/>
        <v>162</v>
      </c>
      <c r="BI2156" s="5">
        <f t="shared" si="5892"/>
        <v>0</v>
      </c>
    </row>
    <row r="2157" spans="1:61" ht="47.25" x14ac:dyDescent="0.25">
      <c r="A2157" s="4" t="s">
        <v>246</v>
      </c>
      <c r="B2157" s="4" t="s">
        <v>9</v>
      </c>
      <c r="C2157" s="4" t="s">
        <v>10</v>
      </c>
      <c r="D2157" s="4" t="s">
        <v>187</v>
      </c>
      <c r="E2157" s="4" t="s">
        <v>89</v>
      </c>
      <c r="F2157" s="14" t="s">
        <v>572</v>
      </c>
      <c r="G2157" s="5">
        <v>162</v>
      </c>
      <c r="H2157" s="5">
        <v>162</v>
      </c>
      <c r="I2157" s="5">
        <v>162</v>
      </c>
      <c r="J2157" s="5"/>
      <c r="K2157" s="5"/>
      <c r="L2157" s="5"/>
      <c r="M2157" s="5">
        <f t="shared" si="5782"/>
        <v>162</v>
      </c>
      <c r="N2157" s="5">
        <f t="shared" si="5783"/>
        <v>162</v>
      </c>
      <c r="O2157" s="5">
        <f t="shared" si="5784"/>
        <v>162</v>
      </c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>
        <f t="shared" si="5885"/>
        <v>162</v>
      </c>
      <c r="AH2157" s="5">
        <f t="shared" si="5883"/>
        <v>162</v>
      </c>
      <c r="AI2157" s="5">
        <f t="shared" si="5884"/>
        <v>162</v>
      </c>
      <c r="AJ2157" s="5"/>
      <c r="AK2157" s="5">
        <f t="shared" si="5886"/>
        <v>162</v>
      </c>
      <c r="AL2157" s="5">
        <f t="shared" si="5887"/>
        <v>162</v>
      </c>
      <c r="AM2157" s="5">
        <f t="shared" si="5888"/>
        <v>162</v>
      </c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5">
        <f t="shared" si="5804"/>
        <v>162</v>
      </c>
      <c r="BG2157" s="5">
        <f t="shared" si="5805"/>
        <v>162</v>
      </c>
      <c r="BH2157" s="5">
        <f t="shared" si="5806"/>
        <v>162</v>
      </c>
      <c r="BI2157" s="5"/>
    </row>
    <row r="2158" spans="1:61" ht="47.25" x14ac:dyDescent="0.25">
      <c r="A2158" s="4" t="s">
        <v>246</v>
      </c>
      <c r="B2158" s="4" t="s">
        <v>9</v>
      </c>
      <c r="C2158" s="4" t="s">
        <v>10</v>
      </c>
      <c r="D2158" s="4" t="s">
        <v>192</v>
      </c>
      <c r="E2158" s="4"/>
      <c r="F2158" s="14" t="s">
        <v>1143</v>
      </c>
      <c r="G2158" s="5">
        <f t="shared" ref="G2158:L2160" si="5893">G2159</f>
        <v>2390.4</v>
      </c>
      <c r="H2158" s="5">
        <f t="shared" si="5893"/>
        <v>1340.4</v>
      </c>
      <c r="I2158" s="5">
        <f t="shared" si="5893"/>
        <v>1340.4</v>
      </c>
      <c r="J2158" s="5">
        <f t="shared" si="5893"/>
        <v>0</v>
      </c>
      <c r="K2158" s="5">
        <f t="shared" si="5893"/>
        <v>0</v>
      </c>
      <c r="L2158" s="5">
        <f t="shared" si="5893"/>
        <v>0</v>
      </c>
      <c r="M2158" s="5">
        <f t="shared" si="5782"/>
        <v>2390.4</v>
      </c>
      <c r="N2158" s="5">
        <f t="shared" si="5783"/>
        <v>1340.4</v>
      </c>
      <c r="O2158" s="5">
        <f t="shared" si="5784"/>
        <v>1340.4</v>
      </c>
      <c r="P2158" s="5">
        <f t="shared" ref="P2158:V2160" si="5894">P2159</f>
        <v>0</v>
      </c>
      <c r="Q2158" s="5">
        <f t="shared" si="5894"/>
        <v>0</v>
      </c>
      <c r="R2158" s="5">
        <f t="shared" si="5894"/>
        <v>0</v>
      </c>
      <c r="S2158" s="5">
        <f t="shared" si="5894"/>
        <v>0</v>
      </c>
      <c r="T2158" s="5">
        <f t="shared" si="5894"/>
        <v>0</v>
      </c>
      <c r="U2158" s="5">
        <f t="shared" si="5894"/>
        <v>0</v>
      </c>
      <c r="V2158" s="5">
        <f t="shared" si="5894"/>
        <v>0</v>
      </c>
      <c r="W2158" s="5">
        <f t="shared" ref="W2158:AF2160" si="5895">W2159</f>
        <v>0</v>
      </c>
      <c r="X2158" s="5">
        <f t="shared" si="5895"/>
        <v>0</v>
      </c>
      <c r="Y2158" s="5">
        <f t="shared" si="5895"/>
        <v>0</v>
      </c>
      <c r="Z2158" s="5">
        <f t="shared" si="5895"/>
        <v>0</v>
      </c>
      <c r="AA2158" s="5">
        <f t="shared" si="5895"/>
        <v>0</v>
      </c>
      <c r="AB2158" s="5">
        <f t="shared" si="5895"/>
        <v>0</v>
      </c>
      <c r="AC2158" s="5">
        <f t="shared" si="5895"/>
        <v>0</v>
      </c>
      <c r="AD2158" s="5">
        <f t="shared" si="5895"/>
        <v>0</v>
      </c>
      <c r="AE2158" s="5">
        <f t="shared" si="5895"/>
        <v>0</v>
      </c>
      <c r="AF2158" s="5">
        <f t="shared" si="5895"/>
        <v>0</v>
      </c>
      <c r="AG2158" s="5">
        <f t="shared" si="5885"/>
        <v>2390.4</v>
      </c>
      <c r="AH2158" s="5">
        <f t="shared" si="5883"/>
        <v>1340.4</v>
      </c>
      <c r="AI2158" s="5">
        <f t="shared" si="5884"/>
        <v>1340.4</v>
      </c>
      <c r="AJ2158" s="5">
        <f t="shared" ref="AJ2158:BI2159" si="5896">AJ2159</f>
        <v>0</v>
      </c>
      <c r="AK2158" s="5">
        <f t="shared" si="5886"/>
        <v>2390.4</v>
      </c>
      <c r="AL2158" s="5">
        <f t="shared" si="5887"/>
        <v>1340.4</v>
      </c>
      <c r="AM2158" s="5">
        <f t="shared" si="5888"/>
        <v>1340.4</v>
      </c>
      <c r="AN2158" s="5">
        <f t="shared" si="5896"/>
        <v>0</v>
      </c>
      <c r="AO2158" s="5">
        <f t="shared" si="5896"/>
        <v>0</v>
      </c>
      <c r="AP2158" s="5">
        <f t="shared" si="5896"/>
        <v>0</v>
      </c>
      <c r="AQ2158" s="5">
        <f t="shared" si="5896"/>
        <v>0</v>
      </c>
      <c r="AR2158" s="5">
        <f t="shared" si="5896"/>
        <v>0</v>
      </c>
      <c r="AS2158" s="5">
        <f t="shared" si="5896"/>
        <v>0</v>
      </c>
      <c r="AT2158" s="5">
        <f t="shared" si="5896"/>
        <v>0</v>
      </c>
      <c r="AU2158" s="5">
        <f t="shared" si="5896"/>
        <v>0</v>
      </c>
      <c r="AV2158" s="5">
        <f t="shared" si="5896"/>
        <v>0</v>
      </c>
      <c r="AW2158" s="5">
        <f t="shared" si="5896"/>
        <v>0</v>
      </c>
      <c r="AX2158" s="5">
        <f t="shared" si="5896"/>
        <v>0</v>
      </c>
      <c r="AY2158" s="5">
        <f t="shared" si="5896"/>
        <v>0</v>
      </c>
      <c r="AZ2158" s="5">
        <f t="shared" si="5896"/>
        <v>0</v>
      </c>
      <c r="BA2158" s="5">
        <f t="shared" si="5896"/>
        <v>0</v>
      </c>
      <c r="BB2158" s="5">
        <f t="shared" si="5896"/>
        <v>0</v>
      </c>
      <c r="BC2158" s="5">
        <f t="shared" si="5896"/>
        <v>0</v>
      </c>
      <c r="BD2158" s="5">
        <f t="shared" si="5896"/>
        <v>0</v>
      </c>
      <c r="BE2158" s="5">
        <f t="shared" si="5896"/>
        <v>0</v>
      </c>
      <c r="BF2158" s="5">
        <f t="shared" si="5804"/>
        <v>2390.4</v>
      </c>
      <c r="BG2158" s="5">
        <f t="shared" si="5805"/>
        <v>1340.4</v>
      </c>
      <c r="BH2158" s="5">
        <f t="shared" si="5806"/>
        <v>1340.4</v>
      </c>
      <c r="BI2158" s="5">
        <f t="shared" si="5896"/>
        <v>0</v>
      </c>
    </row>
    <row r="2159" spans="1:61" ht="31.5" x14ac:dyDescent="0.25">
      <c r="A2159" s="4" t="s">
        <v>246</v>
      </c>
      <c r="B2159" s="4" t="s">
        <v>9</v>
      </c>
      <c r="C2159" s="4" t="s">
        <v>10</v>
      </c>
      <c r="D2159" s="4" t="s">
        <v>188</v>
      </c>
      <c r="E2159" s="4"/>
      <c r="F2159" s="14" t="s">
        <v>586</v>
      </c>
      <c r="G2159" s="5">
        <f>G2160</f>
        <v>2390.4</v>
      </c>
      <c r="H2159" s="5">
        <f t="shared" si="5893"/>
        <v>1340.4</v>
      </c>
      <c r="I2159" s="5">
        <f t="shared" si="5893"/>
        <v>1340.4</v>
      </c>
      <c r="J2159" s="5">
        <f t="shared" si="5893"/>
        <v>0</v>
      </c>
      <c r="K2159" s="5">
        <f t="shared" si="5893"/>
        <v>0</v>
      </c>
      <c r="L2159" s="5">
        <f t="shared" si="5893"/>
        <v>0</v>
      </c>
      <c r="M2159" s="5">
        <f t="shared" si="5782"/>
        <v>2390.4</v>
      </c>
      <c r="N2159" s="5">
        <f t="shared" si="5783"/>
        <v>1340.4</v>
      </c>
      <c r="O2159" s="5">
        <f t="shared" si="5784"/>
        <v>1340.4</v>
      </c>
      <c r="P2159" s="5">
        <f t="shared" si="5894"/>
        <v>0</v>
      </c>
      <c r="Q2159" s="5">
        <f t="shared" si="5894"/>
        <v>0</v>
      </c>
      <c r="R2159" s="5">
        <f t="shared" si="5894"/>
        <v>0</v>
      </c>
      <c r="S2159" s="5">
        <f t="shared" si="5894"/>
        <v>0</v>
      </c>
      <c r="T2159" s="5">
        <f t="shared" si="5894"/>
        <v>0</v>
      </c>
      <c r="U2159" s="5">
        <f t="shared" si="5894"/>
        <v>0</v>
      </c>
      <c r="V2159" s="5">
        <f t="shared" si="5894"/>
        <v>0</v>
      </c>
      <c r="W2159" s="5">
        <f t="shared" si="5895"/>
        <v>0</v>
      </c>
      <c r="X2159" s="5">
        <f t="shared" si="5895"/>
        <v>0</v>
      </c>
      <c r="Y2159" s="5">
        <f t="shared" si="5895"/>
        <v>0</v>
      </c>
      <c r="Z2159" s="5">
        <f t="shared" si="5895"/>
        <v>0</v>
      </c>
      <c r="AA2159" s="5">
        <f t="shared" si="5895"/>
        <v>0</v>
      </c>
      <c r="AB2159" s="5">
        <f t="shared" si="5895"/>
        <v>0</v>
      </c>
      <c r="AC2159" s="5">
        <f t="shared" si="5895"/>
        <v>0</v>
      </c>
      <c r="AD2159" s="5">
        <f t="shared" si="5895"/>
        <v>0</v>
      </c>
      <c r="AE2159" s="5">
        <f t="shared" si="5895"/>
        <v>0</v>
      </c>
      <c r="AF2159" s="5">
        <f t="shared" si="5895"/>
        <v>0</v>
      </c>
      <c r="AG2159" s="5">
        <f t="shared" si="5885"/>
        <v>2390.4</v>
      </c>
      <c r="AH2159" s="5">
        <f t="shared" si="5883"/>
        <v>1340.4</v>
      </c>
      <c r="AI2159" s="5">
        <f t="shared" si="5884"/>
        <v>1340.4</v>
      </c>
      <c r="AJ2159" s="5">
        <f t="shared" si="5896"/>
        <v>0</v>
      </c>
      <c r="AK2159" s="5">
        <f t="shared" si="5886"/>
        <v>2390.4</v>
      </c>
      <c r="AL2159" s="5">
        <f t="shared" si="5887"/>
        <v>1340.4</v>
      </c>
      <c r="AM2159" s="5">
        <f t="shared" si="5888"/>
        <v>1340.4</v>
      </c>
      <c r="AN2159" s="5">
        <f t="shared" si="5896"/>
        <v>0</v>
      </c>
      <c r="AO2159" s="5">
        <f t="shared" si="5896"/>
        <v>0</v>
      </c>
      <c r="AP2159" s="5">
        <f t="shared" si="5896"/>
        <v>0</v>
      </c>
      <c r="AQ2159" s="5">
        <f t="shared" si="5896"/>
        <v>0</v>
      </c>
      <c r="AR2159" s="5">
        <f t="shared" si="5896"/>
        <v>0</v>
      </c>
      <c r="AS2159" s="5">
        <f t="shared" si="5896"/>
        <v>0</v>
      </c>
      <c r="AT2159" s="5">
        <f t="shared" si="5896"/>
        <v>0</v>
      </c>
      <c r="AU2159" s="5">
        <f t="shared" si="5896"/>
        <v>0</v>
      </c>
      <c r="AV2159" s="5">
        <f t="shared" si="5896"/>
        <v>0</v>
      </c>
      <c r="AW2159" s="5">
        <f t="shared" si="5896"/>
        <v>0</v>
      </c>
      <c r="AX2159" s="5">
        <f t="shared" si="5896"/>
        <v>0</v>
      </c>
      <c r="AY2159" s="5">
        <f t="shared" si="5896"/>
        <v>0</v>
      </c>
      <c r="AZ2159" s="5">
        <f t="shared" si="5896"/>
        <v>0</v>
      </c>
      <c r="BA2159" s="5">
        <f t="shared" si="5896"/>
        <v>0</v>
      </c>
      <c r="BB2159" s="5">
        <f t="shared" si="5896"/>
        <v>0</v>
      </c>
      <c r="BC2159" s="5">
        <f t="shared" si="5896"/>
        <v>0</v>
      </c>
      <c r="BD2159" s="5">
        <f t="shared" si="5896"/>
        <v>0</v>
      </c>
      <c r="BE2159" s="5">
        <f t="shared" si="5896"/>
        <v>0</v>
      </c>
      <c r="BF2159" s="5">
        <f t="shared" si="5804"/>
        <v>2390.4</v>
      </c>
      <c r="BG2159" s="5">
        <f t="shared" si="5805"/>
        <v>1340.4</v>
      </c>
      <c r="BH2159" s="5">
        <f t="shared" si="5806"/>
        <v>1340.4</v>
      </c>
      <c r="BI2159" s="5">
        <f t="shared" si="5896"/>
        <v>0</v>
      </c>
    </row>
    <row r="2160" spans="1:61" ht="31.5" x14ac:dyDescent="0.25">
      <c r="A2160" s="4" t="s">
        <v>246</v>
      </c>
      <c r="B2160" s="4" t="s">
        <v>9</v>
      </c>
      <c r="C2160" s="4" t="s">
        <v>10</v>
      </c>
      <c r="D2160" s="4" t="s">
        <v>188</v>
      </c>
      <c r="E2160" s="4" t="s">
        <v>15</v>
      </c>
      <c r="F2160" s="14" t="s">
        <v>559</v>
      </c>
      <c r="G2160" s="5">
        <f t="shared" ref="G2160:I2160" si="5897">G2161</f>
        <v>2390.4</v>
      </c>
      <c r="H2160" s="5">
        <f t="shared" si="5897"/>
        <v>1340.4</v>
      </c>
      <c r="I2160" s="5">
        <f t="shared" si="5897"/>
        <v>1340.4</v>
      </c>
      <c r="J2160" s="5">
        <f t="shared" si="5893"/>
        <v>0</v>
      </c>
      <c r="K2160" s="5">
        <f t="shared" si="5893"/>
        <v>0</v>
      </c>
      <c r="L2160" s="5">
        <f t="shared" si="5893"/>
        <v>0</v>
      </c>
      <c r="M2160" s="5">
        <f t="shared" si="5782"/>
        <v>2390.4</v>
      </c>
      <c r="N2160" s="5">
        <f t="shared" si="5783"/>
        <v>1340.4</v>
      </c>
      <c r="O2160" s="5">
        <f t="shared" si="5784"/>
        <v>1340.4</v>
      </c>
      <c r="P2160" s="5">
        <f t="shared" si="5894"/>
        <v>0</v>
      </c>
      <c r="Q2160" s="5">
        <f t="shared" si="5894"/>
        <v>0</v>
      </c>
      <c r="R2160" s="5">
        <f t="shared" si="5894"/>
        <v>0</v>
      </c>
      <c r="S2160" s="5">
        <f t="shared" si="5894"/>
        <v>0</v>
      </c>
      <c r="T2160" s="5">
        <f t="shared" si="5894"/>
        <v>0</v>
      </c>
      <c r="U2160" s="5">
        <f t="shared" si="5894"/>
        <v>0</v>
      </c>
      <c r="V2160" s="5">
        <f t="shared" si="5894"/>
        <v>0</v>
      </c>
      <c r="W2160" s="5">
        <f t="shared" si="5895"/>
        <v>0</v>
      </c>
      <c r="X2160" s="5">
        <f t="shared" si="5895"/>
        <v>0</v>
      </c>
      <c r="Y2160" s="5">
        <f t="shared" si="5895"/>
        <v>0</v>
      </c>
      <c r="Z2160" s="5">
        <f t="shared" si="5895"/>
        <v>0</v>
      </c>
      <c r="AA2160" s="5">
        <f t="shared" si="5895"/>
        <v>0</v>
      </c>
      <c r="AB2160" s="5">
        <f t="shared" si="5895"/>
        <v>0</v>
      </c>
      <c r="AC2160" s="5">
        <f t="shared" si="5895"/>
        <v>0</v>
      </c>
      <c r="AD2160" s="5">
        <f t="shared" si="5895"/>
        <v>0</v>
      </c>
      <c r="AE2160" s="5">
        <f t="shared" si="5895"/>
        <v>0</v>
      </c>
      <c r="AF2160" s="5">
        <f t="shared" si="5895"/>
        <v>0</v>
      </c>
      <c r="AG2160" s="5">
        <f t="shared" si="5885"/>
        <v>2390.4</v>
      </c>
      <c r="AH2160" s="5">
        <f t="shared" si="5883"/>
        <v>1340.4</v>
      </c>
      <c r="AI2160" s="5">
        <f t="shared" si="5884"/>
        <v>1340.4</v>
      </c>
      <c r="AJ2160" s="5">
        <f t="shared" ref="AJ2160:BI2160" si="5898">AJ2161</f>
        <v>0</v>
      </c>
      <c r="AK2160" s="5">
        <f t="shared" si="5886"/>
        <v>2390.4</v>
      </c>
      <c r="AL2160" s="5">
        <f t="shared" si="5887"/>
        <v>1340.4</v>
      </c>
      <c r="AM2160" s="5">
        <f t="shared" si="5888"/>
        <v>1340.4</v>
      </c>
      <c r="AN2160" s="5">
        <f t="shared" si="5898"/>
        <v>0</v>
      </c>
      <c r="AO2160" s="5">
        <f t="shared" si="5898"/>
        <v>0</v>
      </c>
      <c r="AP2160" s="5">
        <f t="shared" si="5898"/>
        <v>0</v>
      </c>
      <c r="AQ2160" s="5">
        <f t="shared" si="5898"/>
        <v>0</v>
      </c>
      <c r="AR2160" s="5">
        <f t="shared" si="5898"/>
        <v>0</v>
      </c>
      <c r="AS2160" s="5">
        <f t="shared" si="5898"/>
        <v>0</v>
      </c>
      <c r="AT2160" s="5">
        <f t="shared" si="5898"/>
        <v>0</v>
      </c>
      <c r="AU2160" s="5">
        <f t="shared" si="5898"/>
        <v>0</v>
      </c>
      <c r="AV2160" s="5">
        <f t="shared" si="5898"/>
        <v>0</v>
      </c>
      <c r="AW2160" s="5">
        <f t="shared" si="5898"/>
        <v>0</v>
      </c>
      <c r="AX2160" s="5">
        <f t="shared" si="5898"/>
        <v>0</v>
      </c>
      <c r="AY2160" s="5">
        <f t="shared" si="5898"/>
        <v>0</v>
      </c>
      <c r="AZ2160" s="5">
        <f t="shared" si="5898"/>
        <v>0</v>
      </c>
      <c r="BA2160" s="5">
        <f t="shared" si="5898"/>
        <v>0</v>
      </c>
      <c r="BB2160" s="5">
        <f t="shared" si="5898"/>
        <v>0</v>
      </c>
      <c r="BC2160" s="5">
        <f t="shared" si="5898"/>
        <v>0</v>
      </c>
      <c r="BD2160" s="5">
        <f t="shared" si="5898"/>
        <v>0</v>
      </c>
      <c r="BE2160" s="5">
        <f t="shared" si="5898"/>
        <v>0</v>
      </c>
      <c r="BF2160" s="5">
        <f t="shared" si="5804"/>
        <v>2390.4</v>
      </c>
      <c r="BG2160" s="5">
        <f t="shared" si="5805"/>
        <v>1340.4</v>
      </c>
      <c r="BH2160" s="5">
        <f t="shared" si="5806"/>
        <v>1340.4</v>
      </c>
      <c r="BI2160" s="5">
        <f t="shared" si="5898"/>
        <v>0</v>
      </c>
    </row>
    <row r="2161" spans="1:61" ht="31.5" x14ac:dyDescent="0.25">
      <c r="A2161" s="4" t="s">
        <v>246</v>
      </c>
      <c r="B2161" s="4" t="s">
        <v>9</v>
      </c>
      <c r="C2161" s="4" t="s">
        <v>10</v>
      </c>
      <c r="D2161" s="4" t="s">
        <v>188</v>
      </c>
      <c r="E2161" s="4" t="s">
        <v>16</v>
      </c>
      <c r="F2161" s="14" t="s">
        <v>560</v>
      </c>
      <c r="G2161" s="5">
        <v>2390.4</v>
      </c>
      <c r="H2161" s="5">
        <v>1340.4</v>
      </c>
      <c r="I2161" s="5">
        <v>1340.4</v>
      </c>
      <c r="J2161" s="5"/>
      <c r="K2161" s="5"/>
      <c r="L2161" s="5"/>
      <c r="M2161" s="5">
        <f t="shared" si="5782"/>
        <v>2390.4</v>
      </c>
      <c r="N2161" s="5">
        <f t="shared" si="5783"/>
        <v>1340.4</v>
      </c>
      <c r="O2161" s="5">
        <f t="shared" si="5784"/>
        <v>1340.4</v>
      </c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>
        <f t="shared" si="5885"/>
        <v>2390.4</v>
      </c>
      <c r="AH2161" s="5">
        <f t="shared" si="5883"/>
        <v>1340.4</v>
      </c>
      <c r="AI2161" s="5">
        <f t="shared" si="5884"/>
        <v>1340.4</v>
      </c>
      <c r="AJ2161" s="5"/>
      <c r="AK2161" s="5">
        <f t="shared" si="5886"/>
        <v>2390.4</v>
      </c>
      <c r="AL2161" s="5">
        <f t="shared" si="5887"/>
        <v>1340.4</v>
      </c>
      <c r="AM2161" s="5">
        <f t="shared" si="5888"/>
        <v>1340.4</v>
      </c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5">
        <f t="shared" si="5804"/>
        <v>2390.4</v>
      </c>
      <c r="BG2161" s="5">
        <f t="shared" si="5805"/>
        <v>1340.4</v>
      </c>
      <c r="BH2161" s="5">
        <f t="shared" si="5806"/>
        <v>1340.4</v>
      </c>
      <c r="BI2161" s="5"/>
    </row>
    <row r="2162" spans="1:61" ht="31.5" x14ac:dyDescent="0.25">
      <c r="A2162" s="4" t="s">
        <v>246</v>
      </c>
      <c r="B2162" s="4" t="s">
        <v>9</v>
      </c>
      <c r="C2162" s="4" t="s">
        <v>10</v>
      </c>
      <c r="D2162" s="4" t="s">
        <v>128</v>
      </c>
      <c r="E2162" s="4"/>
      <c r="F2162" s="14" t="s">
        <v>1144</v>
      </c>
      <c r="G2162" s="5">
        <f t="shared" ref="G2162:L2162" si="5899">G2163</f>
        <v>120</v>
      </c>
      <c r="H2162" s="5">
        <f t="shared" si="5899"/>
        <v>120</v>
      </c>
      <c r="I2162" s="5">
        <f t="shared" si="5899"/>
        <v>120</v>
      </c>
      <c r="J2162" s="5">
        <f t="shared" si="5899"/>
        <v>0</v>
      </c>
      <c r="K2162" s="5">
        <f t="shared" si="5899"/>
        <v>0</v>
      </c>
      <c r="L2162" s="5">
        <f t="shared" si="5899"/>
        <v>0</v>
      </c>
      <c r="M2162" s="5">
        <f t="shared" si="5782"/>
        <v>120</v>
      </c>
      <c r="N2162" s="5">
        <f t="shared" si="5783"/>
        <v>120</v>
      </c>
      <c r="O2162" s="5">
        <f t="shared" si="5784"/>
        <v>120</v>
      </c>
      <c r="P2162" s="5">
        <f t="shared" ref="P2162:V2162" si="5900">P2163</f>
        <v>0</v>
      </c>
      <c r="Q2162" s="5">
        <f t="shared" si="5900"/>
        <v>0</v>
      </c>
      <c r="R2162" s="5">
        <f t="shared" si="5900"/>
        <v>0</v>
      </c>
      <c r="S2162" s="5">
        <f t="shared" si="5900"/>
        <v>0</v>
      </c>
      <c r="T2162" s="5">
        <f t="shared" si="5900"/>
        <v>0</v>
      </c>
      <c r="U2162" s="5">
        <f t="shared" si="5900"/>
        <v>0</v>
      </c>
      <c r="V2162" s="5">
        <f t="shared" si="5900"/>
        <v>0</v>
      </c>
      <c r="W2162" s="5">
        <f t="shared" ref="W2162:AF2162" si="5901">W2163</f>
        <v>0</v>
      </c>
      <c r="X2162" s="5">
        <f t="shared" si="5901"/>
        <v>0</v>
      </c>
      <c r="Y2162" s="5">
        <f t="shared" si="5901"/>
        <v>0</v>
      </c>
      <c r="Z2162" s="5">
        <f t="shared" si="5901"/>
        <v>0</v>
      </c>
      <c r="AA2162" s="5">
        <f t="shared" si="5901"/>
        <v>0</v>
      </c>
      <c r="AB2162" s="5">
        <f t="shared" si="5901"/>
        <v>0</v>
      </c>
      <c r="AC2162" s="5">
        <f t="shared" si="5901"/>
        <v>0</v>
      </c>
      <c r="AD2162" s="5">
        <f t="shared" si="5901"/>
        <v>0</v>
      </c>
      <c r="AE2162" s="5">
        <f t="shared" si="5901"/>
        <v>0</v>
      </c>
      <c r="AF2162" s="5">
        <f t="shared" si="5901"/>
        <v>0</v>
      </c>
      <c r="AG2162" s="5">
        <f t="shared" si="5885"/>
        <v>120</v>
      </c>
      <c r="AH2162" s="5">
        <f t="shared" si="5883"/>
        <v>120</v>
      </c>
      <c r="AI2162" s="5">
        <f t="shared" si="5884"/>
        <v>120</v>
      </c>
      <c r="AJ2162" s="5">
        <f t="shared" ref="AJ2162:BI2162" si="5902">AJ2163</f>
        <v>0</v>
      </c>
      <c r="AK2162" s="5">
        <f t="shared" si="5886"/>
        <v>120</v>
      </c>
      <c r="AL2162" s="5">
        <f t="shared" si="5887"/>
        <v>120</v>
      </c>
      <c r="AM2162" s="5">
        <f t="shared" si="5888"/>
        <v>120</v>
      </c>
      <c r="AN2162" s="5">
        <f t="shared" si="5902"/>
        <v>0</v>
      </c>
      <c r="AO2162" s="5">
        <f t="shared" si="5902"/>
        <v>0</v>
      </c>
      <c r="AP2162" s="5">
        <f t="shared" si="5902"/>
        <v>0</v>
      </c>
      <c r="AQ2162" s="5">
        <f t="shared" si="5902"/>
        <v>0</v>
      </c>
      <c r="AR2162" s="5">
        <f t="shared" si="5902"/>
        <v>0</v>
      </c>
      <c r="AS2162" s="5">
        <f t="shared" si="5902"/>
        <v>0</v>
      </c>
      <c r="AT2162" s="5">
        <f t="shared" si="5902"/>
        <v>0</v>
      </c>
      <c r="AU2162" s="5">
        <f t="shared" si="5902"/>
        <v>0</v>
      </c>
      <c r="AV2162" s="5">
        <f t="shared" si="5902"/>
        <v>0</v>
      </c>
      <c r="AW2162" s="5">
        <f t="shared" si="5902"/>
        <v>0</v>
      </c>
      <c r="AX2162" s="5">
        <f t="shared" si="5902"/>
        <v>0</v>
      </c>
      <c r="AY2162" s="5">
        <f t="shared" si="5902"/>
        <v>0</v>
      </c>
      <c r="AZ2162" s="5">
        <f t="shared" si="5902"/>
        <v>0</v>
      </c>
      <c r="BA2162" s="5">
        <f t="shared" si="5902"/>
        <v>0</v>
      </c>
      <c r="BB2162" s="5">
        <f t="shared" si="5902"/>
        <v>0</v>
      </c>
      <c r="BC2162" s="5">
        <f t="shared" si="5902"/>
        <v>0</v>
      </c>
      <c r="BD2162" s="5">
        <f t="shared" si="5902"/>
        <v>0</v>
      </c>
      <c r="BE2162" s="5">
        <f t="shared" si="5902"/>
        <v>0</v>
      </c>
      <c r="BF2162" s="5">
        <f t="shared" si="5804"/>
        <v>120</v>
      </c>
      <c r="BG2162" s="5">
        <f t="shared" si="5805"/>
        <v>120</v>
      </c>
      <c r="BH2162" s="5">
        <f t="shared" si="5806"/>
        <v>120</v>
      </c>
      <c r="BI2162" s="5">
        <f t="shared" si="5902"/>
        <v>0</v>
      </c>
    </row>
    <row r="2163" spans="1:61" ht="63" x14ac:dyDescent="0.25">
      <c r="A2163" s="4" t="s">
        <v>246</v>
      </c>
      <c r="B2163" s="4" t="s">
        <v>9</v>
      </c>
      <c r="C2163" s="4" t="s">
        <v>10</v>
      </c>
      <c r="D2163" s="4" t="s">
        <v>129</v>
      </c>
      <c r="E2163" s="4"/>
      <c r="F2163" s="14" t="s">
        <v>1145</v>
      </c>
      <c r="G2163" s="5">
        <f t="shared" ref="G2163:L2163" si="5903">G2164+G2167</f>
        <v>120</v>
      </c>
      <c r="H2163" s="5">
        <f t="shared" si="5903"/>
        <v>120</v>
      </c>
      <c r="I2163" s="5">
        <f t="shared" si="5903"/>
        <v>120</v>
      </c>
      <c r="J2163" s="5">
        <f t="shared" si="5903"/>
        <v>0</v>
      </c>
      <c r="K2163" s="5">
        <f t="shared" si="5903"/>
        <v>0</v>
      </c>
      <c r="L2163" s="5">
        <f t="shared" si="5903"/>
        <v>0</v>
      </c>
      <c r="M2163" s="5">
        <f t="shared" si="5782"/>
        <v>120</v>
      </c>
      <c r="N2163" s="5">
        <f t="shared" si="5783"/>
        <v>120</v>
      </c>
      <c r="O2163" s="5">
        <f t="shared" si="5784"/>
        <v>120</v>
      </c>
      <c r="P2163" s="5">
        <f t="shared" ref="P2163:V2163" si="5904">P2164+P2167</f>
        <v>0</v>
      </c>
      <c r="Q2163" s="5">
        <f t="shared" ref="Q2163:R2163" si="5905">Q2164+Q2167</f>
        <v>0</v>
      </c>
      <c r="R2163" s="5">
        <f t="shared" si="5905"/>
        <v>0</v>
      </c>
      <c r="S2163" s="5">
        <f t="shared" ref="S2163" si="5906">S2164+S2167</f>
        <v>0</v>
      </c>
      <c r="T2163" s="5">
        <f t="shared" si="5904"/>
        <v>0</v>
      </c>
      <c r="U2163" s="5">
        <f t="shared" si="5904"/>
        <v>0</v>
      </c>
      <c r="V2163" s="5">
        <f t="shared" si="5904"/>
        <v>0</v>
      </c>
      <c r="W2163" s="5">
        <f t="shared" ref="W2163:AF2163" si="5907">W2164+W2167</f>
        <v>0</v>
      </c>
      <c r="X2163" s="5">
        <f t="shared" si="5907"/>
        <v>0</v>
      </c>
      <c r="Y2163" s="5">
        <f t="shared" si="5907"/>
        <v>0</v>
      </c>
      <c r="Z2163" s="5">
        <f t="shared" si="5907"/>
        <v>0</v>
      </c>
      <c r="AA2163" s="5">
        <f t="shared" si="5907"/>
        <v>0</v>
      </c>
      <c r="AB2163" s="5">
        <f t="shared" si="5907"/>
        <v>0</v>
      </c>
      <c r="AC2163" s="5">
        <f t="shared" si="5907"/>
        <v>0</v>
      </c>
      <c r="AD2163" s="5">
        <f t="shared" ref="AD2163" si="5908">AD2164+AD2167</f>
        <v>0</v>
      </c>
      <c r="AE2163" s="5">
        <f t="shared" ref="AE2163" si="5909">AE2164+AE2167</f>
        <v>0</v>
      </c>
      <c r="AF2163" s="5">
        <f t="shared" si="5907"/>
        <v>0</v>
      </c>
      <c r="AG2163" s="5">
        <f t="shared" si="5885"/>
        <v>120</v>
      </c>
      <c r="AH2163" s="5">
        <f t="shared" si="5883"/>
        <v>120</v>
      </c>
      <c r="AI2163" s="5">
        <f t="shared" si="5884"/>
        <v>120</v>
      </c>
      <c r="AJ2163" s="5">
        <f t="shared" ref="AJ2163:BI2163" si="5910">AJ2164+AJ2167</f>
        <v>0</v>
      </c>
      <c r="AK2163" s="5">
        <f t="shared" si="5886"/>
        <v>120</v>
      </c>
      <c r="AL2163" s="5">
        <f t="shared" si="5887"/>
        <v>120</v>
      </c>
      <c r="AM2163" s="5">
        <f t="shared" si="5888"/>
        <v>120</v>
      </c>
      <c r="AN2163" s="5">
        <f t="shared" ref="AN2163:BA2163" si="5911">AN2164+AN2167</f>
        <v>0</v>
      </c>
      <c r="AO2163" s="5">
        <f t="shared" si="5911"/>
        <v>0</v>
      </c>
      <c r="AP2163" s="5">
        <f t="shared" si="5911"/>
        <v>0</v>
      </c>
      <c r="AQ2163" s="5">
        <f t="shared" si="5911"/>
        <v>0</v>
      </c>
      <c r="AR2163" s="5">
        <f t="shared" si="5911"/>
        <v>0</v>
      </c>
      <c r="AS2163" s="5">
        <f t="shared" si="5911"/>
        <v>0</v>
      </c>
      <c r="AT2163" s="5">
        <f t="shared" si="5911"/>
        <v>0</v>
      </c>
      <c r="AU2163" s="5">
        <f t="shared" ref="AU2163" si="5912">AU2164+AU2167</f>
        <v>0</v>
      </c>
      <c r="AV2163" s="5">
        <f t="shared" ref="AV2163:BE2163" si="5913">AV2164+AV2167</f>
        <v>0</v>
      </c>
      <c r="AW2163" s="5">
        <f t="shared" si="5913"/>
        <v>0</v>
      </c>
      <c r="AX2163" s="5">
        <f t="shared" si="5913"/>
        <v>0</v>
      </c>
      <c r="AY2163" s="5">
        <f t="shared" si="5913"/>
        <v>0</v>
      </c>
      <c r="AZ2163" s="5">
        <f t="shared" si="5911"/>
        <v>0</v>
      </c>
      <c r="BA2163" s="5">
        <f t="shared" si="5911"/>
        <v>0</v>
      </c>
      <c r="BB2163" s="5">
        <f t="shared" si="5913"/>
        <v>0</v>
      </c>
      <c r="BC2163" s="5">
        <f t="shared" si="5913"/>
        <v>0</v>
      </c>
      <c r="BD2163" s="5">
        <f t="shared" si="5913"/>
        <v>0</v>
      </c>
      <c r="BE2163" s="5">
        <f t="shared" si="5913"/>
        <v>0</v>
      </c>
      <c r="BF2163" s="5">
        <f t="shared" si="5804"/>
        <v>120</v>
      </c>
      <c r="BG2163" s="5">
        <f t="shared" si="5805"/>
        <v>120</v>
      </c>
      <c r="BH2163" s="5">
        <f t="shared" si="5806"/>
        <v>120</v>
      </c>
      <c r="BI2163" s="5">
        <f t="shared" si="5910"/>
        <v>0</v>
      </c>
    </row>
    <row r="2164" spans="1:61" ht="78.75" x14ac:dyDescent="0.25">
      <c r="A2164" s="4" t="s">
        <v>246</v>
      </c>
      <c r="B2164" s="4" t="s">
        <v>9</v>
      </c>
      <c r="C2164" s="4" t="s">
        <v>10</v>
      </c>
      <c r="D2164" s="4" t="s">
        <v>144</v>
      </c>
      <c r="E2164" s="4"/>
      <c r="F2164" s="14" t="s">
        <v>587</v>
      </c>
      <c r="G2164" s="5">
        <f t="shared" ref="G2164:L2165" si="5914">G2165</f>
        <v>25</v>
      </c>
      <c r="H2164" s="5">
        <f t="shared" si="5914"/>
        <v>25</v>
      </c>
      <c r="I2164" s="5">
        <f t="shared" si="5914"/>
        <v>25</v>
      </c>
      <c r="J2164" s="5">
        <f t="shared" si="5914"/>
        <v>0</v>
      </c>
      <c r="K2164" s="5">
        <f t="shared" si="5914"/>
        <v>0</v>
      </c>
      <c r="L2164" s="5">
        <f t="shared" si="5914"/>
        <v>0</v>
      </c>
      <c r="M2164" s="5">
        <f t="shared" si="5782"/>
        <v>25</v>
      </c>
      <c r="N2164" s="5">
        <f t="shared" si="5783"/>
        <v>25</v>
      </c>
      <c r="O2164" s="5">
        <f t="shared" si="5784"/>
        <v>25</v>
      </c>
      <c r="P2164" s="5">
        <f t="shared" ref="P2164:V2165" si="5915">P2165</f>
        <v>0</v>
      </c>
      <c r="Q2164" s="5">
        <f t="shared" si="5915"/>
        <v>0</v>
      </c>
      <c r="R2164" s="5">
        <f t="shared" si="5915"/>
        <v>0</v>
      </c>
      <c r="S2164" s="5">
        <f t="shared" si="5915"/>
        <v>0</v>
      </c>
      <c r="T2164" s="5">
        <f t="shared" si="5915"/>
        <v>0</v>
      </c>
      <c r="U2164" s="5">
        <f t="shared" si="5915"/>
        <v>0</v>
      </c>
      <c r="V2164" s="5">
        <f t="shared" si="5915"/>
        <v>0</v>
      </c>
      <c r="W2164" s="5">
        <f t="shared" ref="W2164:AF2165" si="5916">W2165</f>
        <v>0</v>
      </c>
      <c r="X2164" s="5">
        <f t="shared" si="5916"/>
        <v>0</v>
      </c>
      <c r="Y2164" s="5">
        <f t="shared" si="5916"/>
        <v>0</v>
      </c>
      <c r="Z2164" s="5">
        <f t="shared" si="5916"/>
        <v>0</v>
      </c>
      <c r="AA2164" s="5">
        <f t="shared" si="5916"/>
        <v>0</v>
      </c>
      <c r="AB2164" s="5">
        <f t="shared" si="5916"/>
        <v>0</v>
      </c>
      <c r="AC2164" s="5">
        <f t="shared" si="5916"/>
        <v>0</v>
      </c>
      <c r="AD2164" s="5">
        <f t="shared" si="5916"/>
        <v>0</v>
      </c>
      <c r="AE2164" s="5">
        <f t="shared" si="5916"/>
        <v>0</v>
      </c>
      <c r="AF2164" s="5">
        <f t="shared" si="5916"/>
        <v>0</v>
      </c>
      <c r="AG2164" s="5">
        <f t="shared" si="5885"/>
        <v>25</v>
      </c>
      <c r="AH2164" s="5">
        <f t="shared" si="5883"/>
        <v>25</v>
      </c>
      <c r="AI2164" s="5">
        <f t="shared" si="5884"/>
        <v>25</v>
      </c>
      <c r="AJ2164" s="5">
        <f t="shared" ref="AJ2164:BI2165" si="5917">AJ2165</f>
        <v>0</v>
      </c>
      <c r="AK2164" s="5">
        <f t="shared" si="5886"/>
        <v>25</v>
      </c>
      <c r="AL2164" s="5">
        <f t="shared" si="5887"/>
        <v>25</v>
      </c>
      <c r="AM2164" s="5">
        <f t="shared" si="5888"/>
        <v>25</v>
      </c>
      <c r="AN2164" s="5">
        <f t="shared" si="5917"/>
        <v>0</v>
      </c>
      <c r="AO2164" s="5">
        <f t="shared" si="5917"/>
        <v>0</v>
      </c>
      <c r="AP2164" s="5">
        <f t="shared" si="5917"/>
        <v>0</v>
      </c>
      <c r="AQ2164" s="5">
        <f t="shared" si="5917"/>
        <v>0</v>
      </c>
      <c r="AR2164" s="5">
        <f t="shared" si="5917"/>
        <v>0</v>
      </c>
      <c r="AS2164" s="5">
        <f t="shared" si="5917"/>
        <v>0</v>
      </c>
      <c r="AT2164" s="5">
        <f t="shared" si="5917"/>
        <v>0</v>
      </c>
      <c r="AU2164" s="5">
        <f t="shared" si="5917"/>
        <v>0</v>
      </c>
      <c r="AV2164" s="5">
        <f t="shared" si="5917"/>
        <v>0</v>
      </c>
      <c r="AW2164" s="5">
        <f t="shared" si="5917"/>
        <v>0</v>
      </c>
      <c r="AX2164" s="5">
        <f t="shared" si="5917"/>
        <v>0</v>
      </c>
      <c r="AY2164" s="5">
        <f t="shared" si="5917"/>
        <v>0</v>
      </c>
      <c r="AZ2164" s="5">
        <f t="shared" si="5917"/>
        <v>0</v>
      </c>
      <c r="BA2164" s="5">
        <f t="shared" si="5917"/>
        <v>0</v>
      </c>
      <c r="BB2164" s="5">
        <f t="shared" si="5917"/>
        <v>0</v>
      </c>
      <c r="BC2164" s="5">
        <f t="shared" si="5917"/>
        <v>0</v>
      </c>
      <c r="BD2164" s="5">
        <f t="shared" si="5917"/>
        <v>0</v>
      </c>
      <c r="BE2164" s="5">
        <f t="shared" si="5917"/>
        <v>0</v>
      </c>
      <c r="BF2164" s="5">
        <f t="shared" si="5804"/>
        <v>25</v>
      </c>
      <c r="BG2164" s="5">
        <f t="shared" si="5805"/>
        <v>25</v>
      </c>
      <c r="BH2164" s="5">
        <f t="shared" si="5806"/>
        <v>25</v>
      </c>
      <c r="BI2164" s="5">
        <f t="shared" si="5917"/>
        <v>0</v>
      </c>
    </row>
    <row r="2165" spans="1:61" ht="31.5" x14ac:dyDescent="0.25">
      <c r="A2165" s="4" t="s">
        <v>246</v>
      </c>
      <c r="B2165" s="4" t="s">
        <v>9</v>
      </c>
      <c r="C2165" s="4" t="s">
        <v>10</v>
      </c>
      <c r="D2165" s="4" t="s">
        <v>144</v>
      </c>
      <c r="E2165" s="4" t="s">
        <v>92</v>
      </c>
      <c r="F2165" s="14" t="s">
        <v>569</v>
      </c>
      <c r="G2165" s="5">
        <f t="shared" si="5914"/>
        <v>25</v>
      </c>
      <c r="H2165" s="5">
        <f t="shared" si="5914"/>
        <v>25</v>
      </c>
      <c r="I2165" s="5">
        <f t="shared" si="5914"/>
        <v>25</v>
      </c>
      <c r="J2165" s="5">
        <f t="shared" si="5914"/>
        <v>0</v>
      </c>
      <c r="K2165" s="5">
        <f t="shared" si="5914"/>
        <v>0</v>
      </c>
      <c r="L2165" s="5">
        <f t="shared" si="5914"/>
        <v>0</v>
      </c>
      <c r="M2165" s="5">
        <f t="shared" si="5782"/>
        <v>25</v>
      </c>
      <c r="N2165" s="5">
        <f t="shared" si="5783"/>
        <v>25</v>
      </c>
      <c r="O2165" s="5">
        <f t="shared" si="5784"/>
        <v>25</v>
      </c>
      <c r="P2165" s="5">
        <f t="shared" si="5915"/>
        <v>0</v>
      </c>
      <c r="Q2165" s="5">
        <f t="shared" si="5915"/>
        <v>0</v>
      </c>
      <c r="R2165" s="5">
        <f t="shared" si="5915"/>
        <v>0</v>
      </c>
      <c r="S2165" s="5">
        <f t="shared" si="5915"/>
        <v>0</v>
      </c>
      <c r="T2165" s="5">
        <f t="shared" si="5915"/>
        <v>0</v>
      </c>
      <c r="U2165" s="5">
        <f t="shared" si="5915"/>
        <v>0</v>
      </c>
      <c r="V2165" s="5">
        <f t="shared" si="5915"/>
        <v>0</v>
      </c>
      <c r="W2165" s="5">
        <f t="shared" si="5916"/>
        <v>0</v>
      </c>
      <c r="X2165" s="5">
        <f t="shared" si="5916"/>
        <v>0</v>
      </c>
      <c r="Y2165" s="5">
        <f t="shared" si="5916"/>
        <v>0</v>
      </c>
      <c r="Z2165" s="5">
        <f t="shared" si="5916"/>
        <v>0</v>
      </c>
      <c r="AA2165" s="5">
        <f t="shared" si="5916"/>
        <v>0</v>
      </c>
      <c r="AB2165" s="5">
        <f t="shared" si="5916"/>
        <v>0</v>
      </c>
      <c r="AC2165" s="5">
        <f t="shared" si="5916"/>
        <v>0</v>
      </c>
      <c r="AD2165" s="5">
        <f t="shared" si="5916"/>
        <v>0</v>
      </c>
      <c r="AE2165" s="5">
        <f t="shared" si="5916"/>
        <v>0</v>
      </c>
      <c r="AF2165" s="5">
        <f t="shared" si="5916"/>
        <v>0</v>
      </c>
      <c r="AG2165" s="5">
        <f t="shared" si="5885"/>
        <v>25</v>
      </c>
      <c r="AH2165" s="5">
        <f t="shared" si="5883"/>
        <v>25</v>
      </c>
      <c r="AI2165" s="5">
        <f t="shared" si="5884"/>
        <v>25</v>
      </c>
      <c r="AJ2165" s="5">
        <f t="shared" si="5917"/>
        <v>0</v>
      </c>
      <c r="AK2165" s="5">
        <f t="shared" si="5886"/>
        <v>25</v>
      </c>
      <c r="AL2165" s="5">
        <f t="shared" si="5887"/>
        <v>25</v>
      </c>
      <c r="AM2165" s="5">
        <f t="shared" si="5888"/>
        <v>25</v>
      </c>
      <c r="AN2165" s="5">
        <f t="shared" si="5917"/>
        <v>0</v>
      </c>
      <c r="AO2165" s="5">
        <f t="shared" si="5917"/>
        <v>0</v>
      </c>
      <c r="AP2165" s="5">
        <f t="shared" si="5917"/>
        <v>0</v>
      </c>
      <c r="AQ2165" s="5">
        <f t="shared" si="5917"/>
        <v>0</v>
      </c>
      <c r="AR2165" s="5">
        <f t="shared" si="5917"/>
        <v>0</v>
      </c>
      <c r="AS2165" s="5">
        <f t="shared" si="5917"/>
        <v>0</v>
      </c>
      <c r="AT2165" s="5">
        <f t="shared" si="5917"/>
        <v>0</v>
      </c>
      <c r="AU2165" s="5">
        <f t="shared" si="5917"/>
        <v>0</v>
      </c>
      <c r="AV2165" s="5">
        <f t="shared" si="5917"/>
        <v>0</v>
      </c>
      <c r="AW2165" s="5">
        <f t="shared" si="5917"/>
        <v>0</v>
      </c>
      <c r="AX2165" s="5">
        <f t="shared" si="5917"/>
        <v>0</v>
      </c>
      <c r="AY2165" s="5">
        <f t="shared" si="5917"/>
        <v>0</v>
      </c>
      <c r="AZ2165" s="5">
        <f t="shared" si="5917"/>
        <v>0</v>
      </c>
      <c r="BA2165" s="5">
        <f t="shared" si="5917"/>
        <v>0</v>
      </c>
      <c r="BB2165" s="5">
        <f t="shared" si="5917"/>
        <v>0</v>
      </c>
      <c r="BC2165" s="5">
        <f t="shared" si="5917"/>
        <v>0</v>
      </c>
      <c r="BD2165" s="5">
        <f t="shared" si="5917"/>
        <v>0</v>
      </c>
      <c r="BE2165" s="5">
        <f t="shared" si="5917"/>
        <v>0</v>
      </c>
      <c r="BF2165" s="5">
        <f t="shared" si="5804"/>
        <v>25</v>
      </c>
      <c r="BG2165" s="5">
        <f t="shared" si="5805"/>
        <v>25</v>
      </c>
      <c r="BH2165" s="5">
        <f t="shared" si="5806"/>
        <v>25</v>
      </c>
      <c r="BI2165" s="5">
        <f t="shared" si="5917"/>
        <v>0</v>
      </c>
    </row>
    <row r="2166" spans="1:61" ht="47.25" x14ac:dyDescent="0.25">
      <c r="A2166" s="4" t="s">
        <v>246</v>
      </c>
      <c r="B2166" s="4" t="s">
        <v>9</v>
      </c>
      <c r="C2166" s="4" t="s">
        <v>10</v>
      </c>
      <c r="D2166" s="4" t="s">
        <v>144</v>
      </c>
      <c r="E2166" s="4" t="s">
        <v>89</v>
      </c>
      <c r="F2166" s="14" t="s">
        <v>572</v>
      </c>
      <c r="G2166" s="5">
        <v>25</v>
      </c>
      <c r="H2166" s="5">
        <v>25</v>
      </c>
      <c r="I2166" s="5">
        <v>25</v>
      </c>
      <c r="J2166" s="5"/>
      <c r="K2166" s="5"/>
      <c r="L2166" s="5"/>
      <c r="M2166" s="5">
        <f t="shared" si="5782"/>
        <v>25</v>
      </c>
      <c r="N2166" s="5">
        <f t="shared" si="5783"/>
        <v>25</v>
      </c>
      <c r="O2166" s="5">
        <f t="shared" si="5784"/>
        <v>25</v>
      </c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>
        <f t="shared" si="5885"/>
        <v>25</v>
      </c>
      <c r="AH2166" s="5">
        <f t="shared" si="5883"/>
        <v>25</v>
      </c>
      <c r="AI2166" s="5">
        <f t="shared" si="5884"/>
        <v>25</v>
      </c>
      <c r="AJ2166" s="5"/>
      <c r="AK2166" s="5">
        <f t="shared" si="5886"/>
        <v>25</v>
      </c>
      <c r="AL2166" s="5">
        <f t="shared" si="5887"/>
        <v>25</v>
      </c>
      <c r="AM2166" s="5">
        <f t="shared" si="5888"/>
        <v>25</v>
      </c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5">
        <f t="shared" si="5804"/>
        <v>25</v>
      </c>
      <c r="BG2166" s="5">
        <f t="shared" si="5805"/>
        <v>25</v>
      </c>
      <c r="BH2166" s="5">
        <f t="shared" si="5806"/>
        <v>25</v>
      </c>
      <c r="BI2166" s="5"/>
    </row>
    <row r="2167" spans="1:61" ht="63" x14ac:dyDescent="0.25">
      <c r="A2167" s="4" t="s">
        <v>246</v>
      </c>
      <c r="B2167" s="4" t="s">
        <v>9</v>
      </c>
      <c r="C2167" s="4" t="s">
        <v>10</v>
      </c>
      <c r="D2167" s="4" t="s">
        <v>118</v>
      </c>
      <c r="E2167" s="4"/>
      <c r="F2167" s="14" t="s">
        <v>588</v>
      </c>
      <c r="G2167" s="5">
        <f t="shared" ref="G2167:L2168" si="5918">G2168</f>
        <v>95</v>
      </c>
      <c r="H2167" s="5">
        <f t="shared" si="5918"/>
        <v>95</v>
      </c>
      <c r="I2167" s="5">
        <f t="shared" si="5918"/>
        <v>95</v>
      </c>
      <c r="J2167" s="5">
        <f t="shared" si="5918"/>
        <v>0</v>
      </c>
      <c r="K2167" s="5">
        <f t="shared" si="5918"/>
        <v>0</v>
      </c>
      <c r="L2167" s="5">
        <f t="shared" si="5918"/>
        <v>0</v>
      </c>
      <c r="M2167" s="5">
        <f t="shared" si="5782"/>
        <v>95</v>
      </c>
      <c r="N2167" s="5">
        <f t="shared" si="5783"/>
        <v>95</v>
      </c>
      <c r="O2167" s="5">
        <f t="shared" si="5784"/>
        <v>95</v>
      </c>
      <c r="P2167" s="5">
        <f t="shared" ref="P2167:V2168" si="5919">P2168</f>
        <v>0</v>
      </c>
      <c r="Q2167" s="5">
        <f t="shared" si="5919"/>
        <v>0</v>
      </c>
      <c r="R2167" s="5">
        <f t="shared" si="5919"/>
        <v>0</v>
      </c>
      <c r="S2167" s="5">
        <f t="shared" si="5919"/>
        <v>0</v>
      </c>
      <c r="T2167" s="5">
        <f t="shared" si="5919"/>
        <v>0</v>
      </c>
      <c r="U2167" s="5">
        <f t="shared" si="5919"/>
        <v>0</v>
      </c>
      <c r="V2167" s="5">
        <f t="shared" si="5919"/>
        <v>0</v>
      </c>
      <c r="W2167" s="5">
        <f t="shared" ref="W2167:AF2168" si="5920">W2168</f>
        <v>0</v>
      </c>
      <c r="X2167" s="5">
        <f t="shared" si="5920"/>
        <v>0</v>
      </c>
      <c r="Y2167" s="5">
        <f t="shared" si="5920"/>
        <v>0</v>
      </c>
      <c r="Z2167" s="5">
        <f t="shared" si="5920"/>
        <v>0</v>
      </c>
      <c r="AA2167" s="5">
        <f t="shared" si="5920"/>
        <v>0</v>
      </c>
      <c r="AB2167" s="5">
        <f t="shared" si="5920"/>
        <v>0</v>
      </c>
      <c r="AC2167" s="5">
        <f t="shared" si="5920"/>
        <v>0</v>
      </c>
      <c r="AD2167" s="5">
        <f t="shared" si="5920"/>
        <v>0</v>
      </c>
      <c r="AE2167" s="5">
        <f t="shared" si="5920"/>
        <v>0</v>
      </c>
      <c r="AF2167" s="5">
        <f t="shared" si="5920"/>
        <v>0</v>
      </c>
      <c r="AG2167" s="5">
        <f t="shared" si="5885"/>
        <v>95</v>
      </c>
      <c r="AH2167" s="5">
        <f t="shared" si="5883"/>
        <v>95</v>
      </c>
      <c r="AI2167" s="5">
        <f t="shared" si="5884"/>
        <v>95</v>
      </c>
      <c r="AJ2167" s="5">
        <f t="shared" ref="AJ2167:BI2168" si="5921">AJ2168</f>
        <v>0</v>
      </c>
      <c r="AK2167" s="5">
        <f t="shared" si="5886"/>
        <v>95</v>
      </c>
      <c r="AL2167" s="5">
        <f t="shared" si="5887"/>
        <v>95</v>
      </c>
      <c r="AM2167" s="5">
        <f t="shared" si="5888"/>
        <v>95</v>
      </c>
      <c r="AN2167" s="5">
        <f t="shared" si="5921"/>
        <v>0</v>
      </c>
      <c r="AO2167" s="5">
        <f t="shared" si="5921"/>
        <v>0</v>
      </c>
      <c r="AP2167" s="5">
        <f t="shared" si="5921"/>
        <v>0</v>
      </c>
      <c r="AQ2167" s="5">
        <f t="shared" si="5921"/>
        <v>0</v>
      </c>
      <c r="AR2167" s="5">
        <f t="shared" si="5921"/>
        <v>0</v>
      </c>
      <c r="AS2167" s="5">
        <f t="shared" si="5921"/>
        <v>0</v>
      </c>
      <c r="AT2167" s="5">
        <f t="shared" si="5921"/>
        <v>0</v>
      </c>
      <c r="AU2167" s="5">
        <f t="shared" si="5921"/>
        <v>0</v>
      </c>
      <c r="AV2167" s="5">
        <f t="shared" si="5921"/>
        <v>0</v>
      </c>
      <c r="AW2167" s="5">
        <f t="shared" si="5921"/>
        <v>0</v>
      </c>
      <c r="AX2167" s="5">
        <f t="shared" si="5921"/>
        <v>0</v>
      </c>
      <c r="AY2167" s="5">
        <f t="shared" si="5921"/>
        <v>0</v>
      </c>
      <c r="AZ2167" s="5">
        <f t="shared" si="5921"/>
        <v>0</v>
      </c>
      <c r="BA2167" s="5">
        <f t="shared" si="5921"/>
        <v>0</v>
      </c>
      <c r="BB2167" s="5">
        <f t="shared" si="5921"/>
        <v>0</v>
      </c>
      <c r="BC2167" s="5">
        <f t="shared" si="5921"/>
        <v>0</v>
      </c>
      <c r="BD2167" s="5">
        <f t="shared" si="5921"/>
        <v>0</v>
      </c>
      <c r="BE2167" s="5">
        <f t="shared" si="5921"/>
        <v>0</v>
      </c>
      <c r="BF2167" s="5">
        <f t="shared" si="5804"/>
        <v>95</v>
      </c>
      <c r="BG2167" s="5">
        <f t="shared" si="5805"/>
        <v>95</v>
      </c>
      <c r="BH2167" s="5">
        <f t="shared" si="5806"/>
        <v>95</v>
      </c>
      <c r="BI2167" s="5">
        <f t="shared" si="5921"/>
        <v>0</v>
      </c>
    </row>
    <row r="2168" spans="1:61" ht="31.5" x14ac:dyDescent="0.25">
      <c r="A2168" s="4" t="s">
        <v>246</v>
      </c>
      <c r="B2168" s="4" t="s">
        <v>9</v>
      </c>
      <c r="C2168" s="4" t="s">
        <v>10</v>
      </c>
      <c r="D2168" s="4" t="s">
        <v>118</v>
      </c>
      <c r="E2168" s="4" t="s">
        <v>92</v>
      </c>
      <c r="F2168" s="14" t="s">
        <v>569</v>
      </c>
      <c r="G2168" s="5">
        <f t="shared" si="5918"/>
        <v>95</v>
      </c>
      <c r="H2168" s="5">
        <f t="shared" si="5918"/>
        <v>95</v>
      </c>
      <c r="I2168" s="5">
        <f t="shared" si="5918"/>
        <v>95</v>
      </c>
      <c r="J2168" s="5">
        <f t="shared" si="5918"/>
        <v>0</v>
      </c>
      <c r="K2168" s="5">
        <f t="shared" si="5918"/>
        <v>0</v>
      </c>
      <c r="L2168" s="5">
        <f t="shared" si="5918"/>
        <v>0</v>
      </c>
      <c r="M2168" s="5">
        <f t="shared" si="5782"/>
        <v>95</v>
      </c>
      <c r="N2168" s="5">
        <f t="shared" si="5783"/>
        <v>95</v>
      </c>
      <c r="O2168" s="5">
        <f t="shared" si="5784"/>
        <v>95</v>
      </c>
      <c r="P2168" s="5">
        <f t="shared" si="5919"/>
        <v>0</v>
      </c>
      <c r="Q2168" s="5">
        <f t="shared" si="5919"/>
        <v>0</v>
      </c>
      <c r="R2168" s="5">
        <f t="shared" si="5919"/>
        <v>0</v>
      </c>
      <c r="S2168" s="5">
        <f t="shared" si="5919"/>
        <v>0</v>
      </c>
      <c r="T2168" s="5">
        <f t="shared" si="5919"/>
        <v>0</v>
      </c>
      <c r="U2168" s="5">
        <f t="shared" si="5919"/>
        <v>0</v>
      </c>
      <c r="V2168" s="5">
        <f t="shared" si="5919"/>
        <v>0</v>
      </c>
      <c r="W2168" s="5">
        <f t="shared" si="5920"/>
        <v>0</v>
      </c>
      <c r="X2168" s="5">
        <f t="shared" si="5920"/>
        <v>0</v>
      </c>
      <c r="Y2168" s="5">
        <f t="shared" si="5920"/>
        <v>0</v>
      </c>
      <c r="Z2168" s="5">
        <f t="shared" si="5920"/>
        <v>0</v>
      </c>
      <c r="AA2168" s="5">
        <f t="shared" si="5920"/>
        <v>0</v>
      </c>
      <c r="AB2168" s="5">
        <f t="shared" si="5920"/>
        <v>0</v>
      </c>
      <c r="AC2168" s="5">
        <f t="shared" si="5920"/>
        <v>0</v>
      </c>
      <c r="AD2168" s="5">
        <f t="shared" si="5920"/>
        <v>0</v>
      </c>
      <c r="AE2168" s="5">
        <f t="shared" si="5920"/>
        <v>0</v>
      </c>
      <c r="AF2168" s="5">
        <f t="shared" si="5920"/>
        <v>0</v>
      </c>
      <c r="AG2168" s="5">
        <f t="shared" si="5885"/>
        <v>95</v>
      </c>
      <c r="AH2168" s="5">
        <f t="shared" si="5883"/>
        <v>95</v>
      </c>
      <c r="AI2168" s="5">
        <f t="shared" si="5884"/>
        <v>95</v>
      </c>
      <c r="AJ2168" s="5">
        <f t="shared" si="5921"/>
        <v>0</v>
      </c>
      <c r="AK2168" s="5">
        <f t="shared" si="5886"/>
        <v>95</v>
      </c>
      <c r="AL2168" s="5">
        <f t="shared" si="5887"/>
        <v>95</v>
      </c>
      <c r="AM2168" s="5">
        <f t="shared" si="5888"/>
        <v>95</v>
      </c>
      <c r="AN2168" s="5">
        <f t="shared" si="5921"/>
        <v>0</v>
      </c>
      <c r="AO2168" s="5">
        <f t="shared" si="5921"/>
        <v>0</v>
      </c>
      <c r="AP2168" s="5">
        <f t="shared" si="5921"/>
        <v>0</v>
      </c>
      <c r="AQ2168" s="5">
        <f t="shared" si="5921"/>
        <v>0</v>
      </c>
      <c r="AR2168" s="5">
        <f t="shared" si="5921"/>
        <v>0</v>
      </c>
      <c r="AS2168" s="5">
        <f t="shared" si="5921"/>
        <v>0</v>
      </c>
      <c r="AT2168" s="5">
        <f t="shared" si="5921"/>
        <v>0</v>
      </c>
      <c r="AU2168" s="5">
        <f t="shared" si="5921"/>
        <v>0</v>
      </c>
      <c r="AV2168" s="5">
        <f t="shared" si="5921"/>
        <v>0</v>
      </c>
      <c r="AW2168" s="5">
        <f t="shared" si="5921"/>
        <v>0</v>
      </c>
      <c r="AX2168" s="5">
        <f t="shared" si="5921"/>
        <v>0</v>
      </c>
      <c r="AY2168" s="5">
        <f t="shared" si="5921"/>
        <v>0</v>
      </c>
      <c r="AZ2168" s="5">
        <f t="shared" si="5921"/>
        <v>0</v>
      </c>
      <c r="BA2168" s="5">
        <f t="shared" si="5921"/>
        <v>0</v>
      </c>
      <c r="BB2168" s="5">
        <f t="shared" si="5921"/>
        <v>0</v>
      </c>
      <c r="BC2168" s="5">
        <f t="shared" si="5921"/>
        <v>0</v>
      </c>
      <c r="BD2168" s="5">
        <f t="shared" si="5921"/>
        <v>0</v>
      </c>
      <c r="BE2168" s="5">
        <f t="shared" si="5921"/>
        <v>0</v>
      </c>
      <c r="BF2168" s="5">
        <f t="shared" si="5804"/>
        <v>95</v>
      </c>
      <c r="BG2168" s="5">
        <f t="shared" si="5805"/>
        <v>95</v>
      </c>
      <c r="BH2168" s="5">
        <f t="shared" si="5806"/>
        <v>95</v>
      </c>
      <c r="BI2168" s="5">
        <f t="shared" si="5921"/>
        <v>0</v>
      </c>
    </row>
    <row r="2169" spans="1:61" ht="47.25" x14ac:dyDescent="0.25">
      <c r="A2169" s="4" t="s">
        <v>246</v>
      </c>
      <c r="B2169" s="4" t="s">
        <v>9</v>
      </c>
      <c r="C2169" s="4" t="s">
        <v>10</v>
      </c>
      <c r="D2169" s="4" t="s">
        <v>118</v>
      </c>
      <c r="E2169" s="4" t="s">
        <v>89</v>
      </c>
      <c r="F2169" s="14" t="s">
        <v>572</v>
      </c>
      <c r="G2169" s="5">
        <v>95</v>
      </c>
      <c r="H2169" s="5">
        <v>95</v>
      </c>
      <c r="I2169" s="5">
        <v>95</v>
      </c>
      <c r="J2169" s="5"/>
      <c r="K2169" s="5"/>
      <c r="L2169" s="5"/>
      <c r="M2169" s="5">
        <f t="shared" si="5782"/>
        <v>95</v>
      </c>
      <c r="N2169" s="5">
        <f t="shared" si="5783"/>
        <v>95</v>
      </c>
      <c r="O2169" s="5">
        <f t="shared" si="5784"/>
        <v>95</v>
      </c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>
        <f t="shared" si="5885"/>
        <v>95</v>
      </c>
      <c r="AH2169" s="5">
        <f t="shared" si="5883"/>
        <v>95</v>
      </c>
      <c r="AI2169" s="5">
        <f t="shared" si="5884"/>
        <v>95</v>
      </c>
      <c r="AJ2169" s="5"/>
      <c r="AK2169" s="5">
        <f t="shared" si="5886"/>
        <v>95</v>
      </c>
      <c r="AL2169" s="5">
        <f t="shared" si="5887"/>
        <v>95</v>
      </c>
      <c r="AM2169" s="5">
        <f t="shared" si="5888"/>
        <v>95</v>
      </c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5">
        <f t="shared" si="5804"/>
        <v>95</v>
      </c>
      <c r="BG2169" s="5">
        <f t="shared" si="5805"/>
        <v>95</v>
      </c>
      <c r="BH2169" s="5">
        <f t="shared" si="5806"/>
        <v>95</v>
      </c>
      <c r="BI2169" s="5"/>
    </row>
    <row r="2170" spans="1:61" s="3" customFormat="1" ht="31.5" x14ac:dyDescent="0.25">
      <c r="A2170" s="7" t="s">
        <v>246</v>
      </c>
      <c r="B2170" s="7" t="s">
        <v>81</v>
      </c>
      <c r="C2170" s="7"/>
      <c r="D2170" s="7"/>
      <c r="E2170" s="7"/>
      <c r="F2170" s="25" t="s">
        <v>516</v>
      </c>
      <c r="G2170" s="8">
        <f t="shared" ref="G2170:L2170" si="5922">G2171+G2183</f>
        <v>1086.5999999999999</v>
      </c>
      <c r="H2170" s="8">
        <f t="shared" si="5922"/>
        <v>1086.5999999999999</v>
      </c>
      <c r="I2170" s="8">
        <f t="shared" si="5922"/>
        <v>1177.8</v>
      </c>
      <c r="J2170" s="8">
        <f t="shared" si="5922"/>
        <v>0</v>
      </c>
      <c r="K2170" s="8">
        <f t="shared" si="5922"/>
        <v>0</v>
      </c>
      <c r="L2170" s="8">
        <f t="shared" si="5922"/>
        <v>0</v>
      </c>
      <c r="M2170" s="8">
        <f t="shared" si="5782"/>
        <v>1086.5999999999999</v>
      </c>
      <c r="N2170" s="8">
        <f t="shared" si="5783"/>
        <v>1086.5999999999999</v>
      </c>
      <c r="O2170" s="8">
        <f t="shared" si="5784"/>
        <v>1177.8</v>
      </c>
      <c r="P2170" s="8">
        <f t="shared" ref="P2170:V2170" si="5923">P2171+P2183</f>
        <v>0</v>
      </c>
      <c r="Q2170" s="8">
        <f t="shared" ref="Q2170:R2170" si="5924">Q2171+Q2183</f>
        <v>0</v>
      </c>
      <c r="R2170" s="8">
        <f t="shared" si="5924"/>
        <v>0</v>
      </c>
      <c r="S2170" s="8">
        <f t="shared" ref="S2170" si="5925">S2171+S2183</f>
        <v>0</v>
      </c>
      <c r="T2170" s="8">
        <f t="shared" si="5923"/>
        <v>0</v>
      </c>
      <c r="U2170" s="8">
        <f t="shared" si="5923"/>
        <v>0</v>
      </c>
      <c r="V2170" s="8">
        <f t="shared" si="5923"/>
        <v>0</v>
      </c>
      <c r="W2170" s="8">
        <f t="shared" ref="W2170:AF2170" si="5926">W2171+W2183</f>
        <v>0</v>
      </c>
      <c r="X2170" s="8">
        <f t="shared" si="5926"/>
        <v>0</v>
      </c>
      <c r="Y2170" s="8">
        <f t="shared" si="5926"/>
        <v>0</v>
      </c>
      <c r="Z2170" s="8">
        <f t="shared" si="5926"/>
        <v>0</v>
      </c>
      <c r="AA2170" s="8">
        <f t="shared" si="5926"/>
        <v>0</v>
      </c>
      <c r="AB2170" s="8">
        <f t="shared" si="5926"/>
        <v>0</v>
      </c>
      <c r="AC2170" s="8">
        <f t="shared" si="5926"/>
        <v>0</v>
      </c>
      <c r="AD2170" s="8">
        <f t="shared" ref="AD2170" si="5927">AD2171+AD2183</f>
        <v>0</v>
      </c>
      <c r="AE2170" s="8">
        <f t="shared" ref="AE2170" si="5928">AE2171+AE2183</f>
        <v>0</v>
      </c>
      <c r="AF2170" s="8">
        <f t="shared" si="5926"/>
        <v>0</v>
      </c>
      <c r="AG2170" s="8">
        <f t="shared" si="5885"/>
        <v>1086.5999999999999</v>
      </c>
      <c r="AH2170" s="8">
        <f t="shared" si="5883"/>
        <v>1086.5999999999999</v>
      </c>
      <c r="AI2170" s="8">
        <f t="shared" si="5884"/>
        <v>1177.8</v>
      </c>
      <c r="AJ2170" s="8">
        <f t="shared" ref="AJ2170:BI2170" si="5929">AJ2171+AJ2183</f>
        <v>0</v>
      </c>
      <c r="AK2170" s="8">
        <f t="shared" si="5886"/>
        <v>1086.5999999999999</v>
      </c>
      <c r="AL2170" s="8">
        <f t="shared" si="5887"/>
        <v>1086.5999999999999</v>
      </c>
      <c r="AM2170" s="8">
        <f t="shared" si="5888"/>
        <v>1177.8</v>
      </c>
      <c r="AN2170" s="8">
        <f t="shared" ref="AN2170:BA2170" si="5930">AN2171+AN2183</f>
        <v>0</v>
      </c>
      <c r="AO2170" s="8">
        <f t="shared" si="5930"/>
        <v>0</v>
      </c>
      <c r="AP2170" s="8">
        <f t="shared" si="5930"/>
        <v>0</v>
      </c>
      <c r="AQ2170" s="8">
        <f t="shared" si="5930"/>
        <v>0</v>
      </c>
      <c r="AR2170" s="8">
        <f t="shared" si="5930"/>
        <v>0</v>
      </c>
      <c r="AS2170" s="8">
        <f t="shared" si="5930"/>
        <v>0</v>
      </c>
      <c r="AT2170" s="8">
        <f t="shared" si="5930"/>
        <v>0</v>
      </c>
      <c r="AU2170" s="8">
        <f t="shared" ref="AU2170" si="5931">AU2171+AU2183</f>
        <v>0</v>
      </c>
      <c r="AV2170" s="8">
        <f t="shared" ref="AV2170:BE2170" si="5932">AV2171+AV2183</f>
        <v>0</v>
      </c>
      <c r="AW2170" s="8">
        <f t="shared" si="5932"/>
        <v>0</v>
      </c>
      <c r="AX2170" s="8">
        <f t="shared" si="5932"/>
        <v>0</v>
      </c>
      <c r="AY2170" s="8">
        <f t="shared" si="5932"/>
        <v>0</v>
      </c>
      <c r="AZ2170" s="8">
        <f t="shared" si="5930"/>
        <v>0</v>
      </c>
      <c r="BA2170" s="8">
        <f t="shared" si="5930"/>
        <v>0</v>
      </c>
      <c r="BB2170" s="8">
        <f t="shared" si="5932"/>
        <v>0</v>
      </c>
      <c r="BC2170" s="8">
        <f t="shared" si="5932"/>
        <v>0</v>
      </c>
      <c r="BD2170" s="8">
        <f t="shared" si="5932"/>
        <v>0</v>
      </c>
      <c r="BE2170" s="8">
        <f t="shared" si="5932"/>
        <v>0</v>
      </c>
      <c r="BF2170" s="8">
        <f t="shared" si="5804"/>
        <v>1086.5999999999999</v>
      </c>
      <c r="BG2170" s="8">
        <f t="shared" si="5805"/>
        <v>1086.5999999999999</v>
      </c>
      <c r="BH2170" s="8">
        <f t="shared" si="5806"/>
        <v>1177.8</v>
      </c>
      <c r="BI2170" s="8">
        <f t="shared" si="5929"/>
        <v>0</v>
      </c>
    </row>
    <row r="2171" spans="1:61" s="10" customFormat="1" ht="47.25" x14ac:dyDescent="0.25">
      <c r="A2171" s="9" t="s">
        <v>246</v>
      </c>
      <c r="B2171" s="9" t="s">
        <v>81</v>
      </c>
      <c r="C2171" s="9" t="s">
        <v>97</v>
      </c>
      <c r="D2171" s="9"/>
      <c r="E2171" s="9"/>
      <c r="F2171" s="13" t="s">
        <v>532</v>
      </c>
      <c r="G2171" s="11">
        <f t="shared" ref="G2171:L2171" si="5933">G2172+G2178</f>
        <v>147.80000000000001</v>
      </c>
      <c r="H2171" s="11">
        <f t="shared" si="5933"/>
        <v>147.80000000000001</v>
      </c>
      <c r="I2171" s="11">
        <f t="shared" si="5933"/>
        <v>147.80000000000001</v>
      </c>
      <c r="J2171" s="11">
        <f t="shared" si="5933"/>
        <v>0</v>
      </c>
      <c r="K2171" s="11">
        <f t="shared" si="5933"/>
        <v>0</v>
      </c>
      <c r="L2171" s="11">
        <f t="shared" si="5933"/>
        <v>0</v>
      </c>
      <c r="M2171" s="11">
        <f t="shared" si="5782"/>
        <v>147.80000000000001</v>
      </c>
      <c r="N2171" s="11">
        <f t="shared" si="5783"/>
        <v>147.80000000000001</v>
      </c>
      <c r="O2171" s="11">
        <f t="shared" si="5784"/>
        <v>147.80000000000001</v>
      </c>
      <c r="P2171" s="11">
        <f t="shared" ref="P2171:V2171" si="5934">P2172+P2178</f>
        <v>0</v>
      </c>
      <c r="Q2171" s="11">
        <f t="shared" ref="Q2171:R2171" si="5935">Q2172+Q2178</f>
        <v>0</v>
      </c>
      <c r="R2171" s="11">
        <f t="shared" si="5935"/>
        <v>0</v>
      </c>
      <c r="S2171" s="11">
        <f t="shared" ref="S2171" si="5936">S2172+S2178</f>
        <v>0</v>
      </c>
      <c r="T2171" s="11">
        <f t="shared" si="5934"/>
        <v>0</v>
      </c>
      <c r="U2171" s="11">
        <f t="shared" si="5934"/>
        <v>0</v>
      </c>
      <c r="V2171" s="11">
        <f t="shared" si="5934"/>
        <v>0</v>
      </c>
      <c r="W2171" s="11">
        <f t="shared" ref="W2171:AF2171" si="5937">W2172+W2178</f>
        <v>0</v>
      </c>
      <c r="X2171" s="11">
        <f t="shared" si="5937"/>
        <v>0</v>
      </c>
      <c r="Y2171" s="11">
        <f t="shared" si="5937"/>
        <v>0</v>
      </c>
      <c r="Z2171" s="11">
        <f t="shared" si="5937"/>
        <v>0</v>
      </c>
      <c r="AA2171" s="11">
        <f t="shared" si="5937"/>
        <v>0</v>
      </c>
      <c r="AB2171" s="11">
        <f t="shared" si="5937"/>
        <v>0</v>
      </c>
      <c r="AC2171" s="11">
        <f t="shared" si="5937"/>
        <v>0</v>
      </c>
      <c r="AD2171" s="11">
        <f t="shared" ref="AD2171" si="5938">AD2172+AD2178</f>
        <v>0</v>
      </c>
      <c r="AE2171" s="11">
        <f t="shared" ref="AE2171" si="5939">AE2172+AE2178</f>
        <v>0</v>
      </c>
      <c r="AF2171" s="11">
        <f t="shared" si="5937"/>
        <v>0</v>
      </c>
      <c r="AG2171" s="11">
        <f t="shared" si="5885"/>
        <v>147.80000000000001</v>
      </c>
      <c r="AH2171" s="11">
        <f t="shared" si="5883"/>
        <v>147.80000000000001</v>
      </c>
      <c r="AI2171" s="11">
        <f t="shared" si="5884"/>
        <v>147.80000000000001</v>
      </c>
      <c r="AJ2171" s="11">
        <f t="shared" ref="AJ2171:BI2171" si="5940">AJ2172+AJ2178</f>
        <v>0</v>
      </c>
      <c r="AK2171" s="11">
        <f t="shared" si="5886"/>
        <v>147.80000000000001</v>
      </c>
      <c r="AL2171" s="11">
        <f t="shared" si="5887"/>
        <v>147.80000000000001</v>
      </c>
      <c r="AM2171" s="11">
        <f t="shared" si="5888"/>
        <v>147.80000000000001</v>
      </c>
      <c r="AN2171" s="11">
        <f t="shared" ref="AN2171:BA2171" si="5941">AN2172+AN2178</f>
        <v>0</v>
      </c>
      <c r="AO2171" s="11">
        <f t="shared" si="5941"/>
        <v>0</v>
      </c>
      <c r="AP2171" s="11">
        <f t="shared" si="5941"/>
        <v>0</v>
      </c>
      <c r="AQ2171" s="11">
        <f t="shared" si="5941"/>
        <v>0</v>
      </c>
      <c r="AR2171" s="11">
        <f t="shared" si="5941"/>
        <v>0</v>
      </c>
      <c r="AS2171" s="11">
        <f t="shared" si="5941"/>
        <v>0</v>
      </c>
      <c r="AT2171" s="11">
        <f t="shared" si="5941"/>
        <v>0</v>
      </c>
      <c r="AU2171" s="11">
        <f t="shared" ref="AU2171" si="5942">AU2172+AU2178</f>
        <v>0</v>
      </c>
      <c r="AV2171" s="11">
        <f t="shared" ref="AV2171:BE2171" si="5943">AV2172+AV2178</f>
        <v>0</v>
      </c>
      <c r="AW2171" s="11">
        <f t="shared" si="5943"/>
        <v>0</v>
      </c>
      <c r="AX2171" s="11">
        <f t="shared" si="5943"/>
        <v>0</v>
      </c>
      <c r="AY2171" s="11">
        <f t="shared" si="5943"/>
        <v>0</v>
      </c>
      <c r="AZ2171" s="11">
        <f t="shared" si="5941"/>
        <v>0</v>
      </c>
      <c r="BA2171" s="11">
        <f t="shared" si="5941"/>
        <v>0</v>
      </c>
      <c r="BB2171" s="11">
        <f t="shared" si="5943"/>
        <v>0</v>
      </c>
      <c r="BC2171" s="11">
        <f t="shared" si="5943"/>
        <v>0</v>
      </c>
      <c r="BD2171" s="11">
        <f t="shared" si="5943"/>
        <v>0</v>
      </c>
      <c r="BE2171" s="11">
        <f t="shared" si="5943"/>
        <v>0</v>
      </c>
      <c r="BF2171" s="11">
        <f t="shared" si="5804"/>
        <v>147.80000000000001</v>
      </c>
      <c r="BG2171" s="11">
        <f t="shared" si="5805"/>
        <v>147.80000000000001</v>
      </c>
      <c r="BH2171" s="11">
        <f t="shared" si="5806"/>
        <v>147.80000000000001</v>
      </c>
      <c r="BI2171" s="11">
        <f t="shared" si="5940"/>
        <v>0</v>
      </c>
    </row>
    <row r="2172" spans="1:61" x14ac:dyDescent="0.25">
      <c r="A2172" s="4" t="s">
        <v>246</v>
      </c>
      <c r="B2172" s="4" t="s">
        <v>81</v>
      </c>
      <c r="C2172" s="4" t="s">
        <v>97</v>
      </c>
      <c r="D2172" s="4" t="s">
        <v>130</v>
      </c>
      <c r="E2172" s="4"/>
      <c r="F2172" s="14" t="s">
        <v>1146</v>
      </c>
      <c r="G2172" s="5">
        <f t="shared" ref="G2172:L2176" si="5944">G2173</f>
        <v>36.799999999999997</v>
      </c>
      <c r="H2172" s="5">
        <f t="shared" si="5944"/>
        <v>36.799999999999997</v>
      </c>
      <c r="I2172" s="5">
        <f t="shared" si="5944"/>
        <v>36.799999999999997</v>
      </c>
      <c r="J2172" s="5">
        <f t="shared" si="5944"/>
        <v>0</v>
      </c>
      <c r="K2172" s="5">
        <f t="shared" si="5944"/>
        <v>0</v>
      </c>
      <c r="L2172" s="5">
        <f t="shared" si="5944"/>
        <v>0</v>
      </c>
      <c r="M2172" s="5">
        <f t="shared" si="5782"/>
        <v>36.799999999999997</v>
      </c>
      <c r="N2172" s="5">
        <f t="shared" si="5783"/>
        <v>36.799999999999997</v>
      </c>
      <c r="O2172" s="5">
        <f t="shared" si="5784"/>
        <v>36.799999999999997</v>
      </c>
      <c r="P2172" s="5">
        <f t="shared" ref="P2172:V2176" si="5945">P2173</f>
        <v>0</v>
      </c>
      <c r="Q2172" s="5">
        <f t="shared" si="5945"/>
        <v>0</v>
      </c>
      <c r="R2172" s="5">
        <f t="shared" si="5945"/>
        <v>0</v>
      </c>
      <c r="S2172" s="5">
        <f t="shared" si="5945"/>
        <v>0</v>
      </c>
      <c r="T2172" s="5">
        <f t="shared" si="5945"/>
        <v>0</v>
      </c>
      <c r="U2172" s="5">
        <f t="shared" si="5945"/>
        <v>0</v>
      </c>
      <c r="V2172" s="5">
        <f t="shared" si="5945"/>
        <v>0</v>
      </c>
      <c r="W2172" s="5">
        <f t="shared" ref="W2172:AF2176" si="5946">W2173</f>
        <v>0</v>
      </c>
      <c r="X2172" s="5">
        <f t="shared" si="5946"/>
        <v>0</v>
      </c>
      <c r="Y2172" s="5">
        <f t="shared" si="5946"/>
        <v>0</v>
      </c>
      <c r="Z2172" s="5">
        <f t="shared" si="5946"/>
        <v>0</v>
      </c>
      <c r="AA2172" s="5">
        <f t="shared" si="5946"/>
        <v>0</v>
      </c>
      <c r="AB2172" s="5">
        <f t="shared" si="5946"/>
        <v>0</v>
      </c>
      <c r="AC2172" s="5">
        <f t="shared" si="5946"/>
        <v>0</v>
      </c>
      <c r="AD2172" s="5">
        <f t="shared" si="5946"/>
        <v>0</v>
      </c>
      <c r="AE2172" s="5">
        <f t="shared" si="5946"/>
        <v>0</v>
      </c>
      <c r="AF2172" s="5">
        <f t="shared" si="5946"/>
        <v>0</v>
      </c>
      <c r="AG2172" s="5">
        <f t="shared" si="5885"/>
        <v>36.799999999999997</v>
      </c>
      <c r="AH2172" s="5">
        <f t="shared" si="5883"/>
        <v>36.799999999999997</v>
      </c>
      <c r="AI2172" s="5">
        <f t="shared" si="5884"/>
        <v>36.799999999999997</v>
      </c>
      <c r="AJ2172" s="5">
        <f t="shared" ref="AJ2172:BI2176" si="5947">AJ2173</f>
        <v>0</v>
      </c>
      <c r="AK2172" s="5">
        <f t="shared" si="5886"/>
        <v>36.799999999999997</v>
      </c>
      <c r="AL2172" s="5">
        <f t="shared" si="5887"/>
        <v>36.799999999999997</v>
      </c>
      <c r="AM2172" s="5">
        <f t="shared" si="5888"/>
        <v>36.799999999999997</v>
      </c>
      <c r="AN2172" s="5">
        <f t="shared" si="5947"/>
        <v>0</v>
      </c>
      <c r="AO2172" s="5">
        <f t="shared" si="5947"/>
        <v>0</v>
      </c>
      <c r="AP2172" s="5">
        <f t="shared" si="5947"/>
        <v>0</v>
      </c>
      <c r="AQ2172" s="5">
        <f t="shared" si="5947"/>
        <v>0</v>
      </c>
      <c r="AR2172" s="5">
        <f t="shared" si="5947"/>
        <v>0</v>
      </c>
      <c r="AS2172" s="5">
        <f t="shared" si="5947"/>
        <v>0</v>
      </c>
      <c r="AT2172" s="5">
        <f t="shared" si="5947"/>
        <v>0</v>
      </c>
      <c r="AU2172" s="5">
        <f t="shared" si="5947"/>
        <v>0</v>
      </c>
      <c r="AV2172" s="5">
        <f t="shared" si="5947"/>
        <v>0</v>
      </c>
      <c r="AW2172" s="5">
        <f t="shared" si="5947"/>
        <v>0</v>
      </c>
      <c r="AX2172" s="5">
        <f t="shared" si="5947"/>
        <v>0</v>
      </c>
      <c r="AY2172" s="5">
        <f t="shared" si="5947"/>
        <v>0</v>
      </c>
      <c r="AZ2172" s="5">
        <f t="shared" si="5947"/>
        <v>0</v>
      </c>
      <c r="BA2172" s="5">
        <f t="shared" si="5947"/>
        <v>0</v>
      </c>
      <c r="BB2172" s="5">
        <f t="shared" si="5947"/>
        <v>0</v>
      </c>
      <c r="BC2172" s="5">
        <f t="shared" si="5947"/>
        <v>0</v>
      </c>
      <c r="BD2172" s="5">
        <f t="shared" si="5947"/>
        <v>0</v>
      </c>
      <c r="BE2172" s="5">
        <f t="shared" si="5947"/>
        <v>0</v>
      </c>
      <c r="BF2172" s="5">
        <f t="shared" si="5804"/>
        <v>36.799999999999997</v>
      </c>
      <c r="BG2172" s="5">
        <f t="shared" si="5805"/>
        <v>36.799999999999997</v>
      </c>
      <c r="BH2172" s="5">
        <f t="shared" si="5806"/>
        <v>36.799999999999997</v>
      </c>
      <c r="BI2172" s="5">
        <f t="shared" si="5947"/>
        <v>0</v>
      </c>
    </row>
    <row r="2173" spans="1:61" ht="63" x14ac:dyDescent="0.25">
      <c r="A2173" s="4" t="s">
        <v>246</v>
      </c>
      <c r="B2173" s="4" t="s">
        <v>81</v>
      </c>
      <c r="C2173" s="4" t="s">
        <v>97</v>
      </c>
      <c r="D2173" s="4" t="s">
        <v>194</v>
      </c>
      <c r="E2173" s="4"/>
      <c r="F2173" s="14" t="s">
        <v>1151</v>
      </c>
      <c r="G2173" s="5">
        <f t="shared" si="5944"/>
        <v>36.799999999999997</v>
      </c>
      <c r="H2173" s="5">
        <f t="shared" si="5944"/>
        <v>36.799999999999997</v>
      </c>
      <c r="I2173" s="5">
        <f t="shared" si="5944"/>
        <v>36.799999999999997</v>
      </c>
      <c r="J2173" s="5">
        <f t="shared" si="5944"/>
        <v>0</v>
      </c>
      <c r="K2173" s="5">
        <f t="shared" si="5944"/>
        <v>0</v>
      </c>
      <c r="L2173" s="5">
        <f t="shared" si="5944"/>
        <v>0</v>
      </c>
      <c r="M2173" s="5">
        <f t="shared" si="5782"/>
        <v>36.799999999999997</v>
      </c>
      <c r="N2173" s="5">
        <f t="shared" si="5783"/>
        <v>36.799999999999997</v>
      </c>
      <c r="O2173" s="5">
        <f t="shared" si="5784"/>
        <v>36.799999999999997</v>
      </c>
      <c r="P2173" s="5">
        <f t="shared" si="5945"/>
        <v>0</v>
      </c>
      <c r="Q2173" s="5">
        <f t="shared" si="5945"/>
        <v>0</v>
      </c>
      <c r="R2173" s="5">
        <f t="shared" si="5945"/>
        <v>0</v>
      </c>
      <c r="S2173" s="5">
        <f t="shared" si="5945"/>
        <v>0</v>
      </c>
      <c r="T2173" s="5">
        <f t="shared" si="5945"/>
        <v>0</v>
      </c>
      <c r="U2173" s="5">
        <f t="shared" si="5945"/>
        <v>0</v>
      </c>
      <c r="V2173" s="5">
        <f t="shared" si="5945"/>
        <v>0</v>
      </c>
      <c r="W2173" s="5">
        <f t="shared" si="5946"/>
        <v>0</v>
      </c>
      <c r="X2173" s="5">
        <f t="shared" si="5946"/>
        <v>0</v>
      </c>
      <c r="Y2173" s="5">
        <f t="shared" si="5946"/>
        <v>0</v>
      </c>
      <c r="Z2173" s="5">
        <f t="shared" si="5946"/>
        <v>0</v>
      </c>
      <c r="AA2173" s="5">
        <f t="shared" si="5946"/>
        <v>0</v>
      </c>
      <c r="AB2173" s="5">
        <f t="shared" si="5946"/>
        <v>0</v>
      </c>
      <c r="AC2173" s="5">
        <f t="shared" si="5946"/>
        <v>0</v>
      </c>
      <c r="AD2173" s="5">
        <f t="shared" si="5946"/>
        <v>0</v>
      </c>
      <c r="AE2173" s="5">
        <f t="shared" si="5946"/>
        <v>0</v>
      </c>
      <c r="AF2173" s="5">
        <f t="shared" si="5946"/>
        <v>0</v>
      </c>
      <c r="AG2173" s="5">
        <f t="shared" si="5885"/>
        <v>36.799999999999997</v>
      </c>
      <c r="AH2173" s="5">
        <f t="shared" si="5883"/>
        <v>36.799999999999997</v>
      </c>
      <c r="AI2173" s="5">
        <f t="shared" si="5884"/>
        <v>36.799999999999997</v>
      </c>
      <c r="AJ2173" s="5">
        <f t="shared" si="5947"/>
        <v>0</v>
      </c>
      <c r="AK2173" s="5">
        <f t="shared" si="5886"/>
        <v>36.799999999999997</v>
      </c>
      <c r="AL2173" s="5">
        <f t="shared" si="5887"/>
        <v>36.799999999999997</v>
      </c>
      <c r="AM2173" s="5">
        <f t="shared" si="5888"/>
        <v>36.799999999999997</v>
      </c>
      <c r="AN2173" s="5">
        <f t="shared" si="5947"/>
        <v>0</v>
      </c>
      <c r="AO2173" s="5">
        <f t="shared" si="5947"/>
        <v>0</v>
      </c>
      <c r="AP2173" s="5">
        <f t="shared" si="5947"/>
        <v>0</v>
      </c>
      <c r="AQ2173" s="5">
        <f t="shared" si="5947"/>
        <v>0</v>
      </c>
      <c r="AR2173" s="5">
        <f t="shared" si="5947"/>
        <v>0</v>
      </c>
      <c r="AS2173" s="5">
        <f t="shared" si="5947"/>
        <v>0</v>
      </c>
      <c r="AT2173" s="5">
        <f t="shared" si="5947"/>
        <v>0</v>
      </c>
      <c r="AU2173" s="5">
        <f t="shared" si="5947"/>
        <v>0</v>
      </c>
      <c r="AV2173" s="5">
        <f t="shared" si="5947"/>
        <v>0</v>
      </c>
      <c r="AW2173" s="5">
        <f t="shared" si="5947"/>
        <v>0</v>
      </c>
      <c r="AX2173" s="5">
        <f t="shared" si="5947"/>
        <v>0</v>
      </c>
      <c r="AY2173" s="5">
        <f t="shared" si="5947"/>
        <v>0</v>
      </c>
      <c r="AZ2173" s="5">
        <f t="shared" si="5947"/>
        <v>0</v>
      </c>
      <c r="BA2173" s="5">
        <f t="shared" si="5947"/>
        <v>0</v>
      </c>
      <c r="BB2173" s="5">
        <f t="shared" si="5947"/>
        <v>0</v>
      </c>
      <c r="BC2173" s="5">
        <f t="shared" si="5947"/>
        <v>0</v>
      </c>
      <c r="BD2173" s="5">
        <f t="shared" si="5947"/>
        <v>0</v>
      </c>
      <c r="BE2173" s="5">
        <f t="shared" si="5947"/>
        <v>0</v>
      </c>
      <c r="BF2173" s="5">
        <f t="shared" si="5804"/>
        <v>36.799999999999997</v>
      </c>
      <c r="BG2173" s="5">
        <f t="shared" si="5805"/>
        <v>36.799999999999997</v>
      </c>
      <c r="BH2173" s="5">
        <f t="shared" si="5806"/>
        <v>36.799999999999997</v>
      </c>
      <c r="BI2173" s="5">
        <f t="shared" si="5947"/>
        <v>0</v>
      </c>
    </row>
    <row r="2174" spans="1:61" ht="47.25" x14ac:dyDescent="0.25">
      <c r="A2174" s="4" t="s">
        <v>246</v>
      </c>
      <c r="B2174" s="4" t="s">
        <v>81</v>
      </c>
      <c r="C2174" s="4" t="s">
        <v>97</v>
      </c>
      <c r="D2174" s="4" t="s">
        <v>195</v>
      </c>
      <c r="E2174" s="4"/>
      <c r="F2174" s="14" t="s">
        <v>1154</v>
      </c>
      <c r="G2174" s="5">
        <f t="shared" si="5944"/>
        <v>36.799999999999997</v>
      </c>
      <c r="H2174" s="5">
        <f t="shared" si="5944"/>
        <v>36.799999999999997</v>
      </c>
      <c r="I2174" s="5">
        <f t="shared" si="5944"/>
        <v>36.799999999999997</v>
      </c>
      <c r="J2174" s="5">
        <f t="shared" si="5944"/>
        <v>0</v>
      </c>
      <c r="K2174" s="5">
        <f t="shared" si="5944"/>
        <v>0</v>
      </c>
      <c r="L2174" s="5">
        <f t="shared" si="5944"/>
        <v>0</v>
      </c>
      <c r="M2174" s="5">
        <f t="shared" si="5782"/>
        <v>36.799999999999997</v>
      </c>
      <c r="N2174" s="5">
        <f t="shared" si="5783"/>
        <v>36.799999999999997</v>
      </c>
      <c r="O2174" s="5">
        <f t="shared" si="5784"/>
        <v>36.799999999999997</v>
      </c>
      <c r="P2174" s="5">
        <f t="shared" si="5945"/>
        <v>0</v>
      </c>
      <c r="Q2174" s="5">
        <f t="shared" si="5945"/>
        <v>0</v>
      </c>
      <c r="R2174" s="5">
        <f t="shared" si="5945"/>
        <v>0</v>
      </c>
      <c r="S2174" s="5">
        <f t="shared" si="5945"/>
        <v>0</v>
      </c>
      <c r="T2174" s="5">
        <f t="shared" si="5945"/>
        <v>0</v>
      </c>
      <c r="U2174" s="5">
        <f t="shared" si="5945"/>
        <v>0</v>
      </c>
      <c r="V2174" s="5">
        <f t="shared" si="5945"/>
        <v>0</v>
      </c>
      <c r="W2174" s="5">
        <f t="shared" si="5946"/>
        <v>0</v>
      </c>
      <c r="X2174" s="5">
        <f t="shared" si="5946"/>
        <v>0</v>
      </c>
      <c r="Y2174" s="5">
        <f t="shared" si="5946"/>
        <v>0</v>
      </c>
      <c r="Z2174" s="5">
        <f t="shared" si="5946"/>
        <v>0</v>
      </c>
      <c r="AA2174" s="5">
        <f t="shared" si="5946"/>
        <v>0</v>
      </c>
      <c r="AB2174" s="5">
        <f t="shared" si="5946"/>
        <v>0</v>
      </c>
      <c r="AC2174" s="5">
        <f t="shared" si="5946"/>
        <v>0</v>
      </c>
      <c r="AD2174" s="5">
        <f t="shared" si="5946"/>
        <v>0</v>
      </c>
      <c r="AE2174" s="5">
        <f t="shared" si="5946"/>
        <v>0</v>
      </c>
      <c r="AF2174" s="5">
        <f t="shared" si="5946"/>
        <v>0</v>
      </c>
      <c r="AG2174" s="5">
        <f t="shared" si="5885"/>
        <v>36.799999999999997</v>
      </c>
      <c r="AH2174" s="5">
        <f t="shared" si="5883"/>
        <v>36.799999999999997</v>
      </c>
      <c r="AI2174" s="5">
        <f t="shared" si="5884"/>
        <v>36.799999999999997</v>
      </c>
      <c r="AJ2174" s="5">
        <f t="shared" si="5947"/>
        <v>0</v>
      </c>
      <c r="AK2174" s="5">
        <f t="shared" si="5886"/>
        <v>36.799999999999997</v>
      </c>
      <c r="AL2174" s="5">
        <f t="shared" si="5887"/>
        <v>36.799999999999997</v>
      </c>
      <c r="AM2174" s="5">
        <f t="shared" si="5888"/>
        <v>36.799999999999997</v>
      </c>
      <c r="AN2174" s="5">
        <f t="shared" si="5947"/>
        <v>0</v>
      </c>
      <c r="AO2174" s="5">
        <f t="shared" si="5947"/>
        <v>0</v>
      </c>
      <c r="AP2174" s="5">
        <f t="shared" si="5947"/>
        <v>0</v>
      </c>
      <c r="AQ2174" s="5">
        <f t="shared" si="5947"/>
        <v>0</v>
      </c>
      <c r="AR2174" s="5">
        <f t="shared" si="5947"/>
        <v>0</v>
      </c>
      <c r="AS2174" s="5">
        <f t="shared" si="5947"/>
        <v>0</v>
      </c>
      <c r="AT2174" s="5">
        <f t="shared" si="5947"/>
        <v>0</v>
      </c>
      <c r="AU2174" s="5">
        <f t="shared" si="5947"/>
        <v>0</v>
      </c>
      <c r="AV2174" s="5">
        <f t="shared" si="5947"/>
        <v>0</v>
      </c>
      <c r="AW2174" s="5">
        <f t="shared" si="5947"/>
        <v>0</v>
      </c>
      <c r="AX2174" s="5">
        <f t="shared" si="5947"/>
        <v>0</v>
      </c>
      <c r="AY2174" s="5">
        <f t="shared" si="5947"/>
        <v>0</v>
      </c>
      <c r="AZ2174" s="5">
        <f t="shared" si="5947"/>
        <v>0</v>
      </c>
      <c r="BA2174" s="5">
        <f t="shared" si="5947"/>
        <v>0</v>
      </c>
      <c r="BB2174" s="5">
        <f t="shared" si="5947"/>
        <v>0</v>
      </c>
      <c r="BC2174" s="5">
        <f t="shared" si="5947"/>
        <v>0</v>
      </c>
      <c r="BD2174" s="5">
        <f t="shared" si="5947"/>
        <v>0</v>
      </c>
      <c r="BE2174" s="5">
        <f t="shared" si="5947"/>
        <v>0</v>
      </c>
      <c r="BF2174" s="5">
        <f t="shared" si="5804"/>
        <v>36.799999999999997</v>
      </c>
      <c r="BG2174" s="5">
        <f t="shared" si="5805"/>
        <v>36.799999999999997</v>
      </c>
      <c r="BH2174" s="5">
        <f t="shared" si="5806"/>
        <v>36.799999999999997</v>
      </c>
      <c r="BI2174" s="5">
        <f t="shared" si="5947"/>
        <v>0</v>
      </c>
    </row>
    <row r="2175" spans="1:61" ht="31.5" x14ac:dyDescent="0.25">
      <c r="A2175" s="4" t="s">
        <v>246</v>
      </c>
      <c r="B2175" s="4" t="s">
        <v>81</v>
      </c>
      <c r="C2175" s="4" t="s">
        <v>97</v>
      </c>
      <c r="D2175" s="4" t="s">
        <v>193</v>
      </c>
      <c r="E2175" s="4"/>
      <c r="F2175" s="14" t="s">
        <v>598</v>
      </c>
      <c r="G2175" s="5">
        <f t="shared" si="5944"/>
        <v>36.799999999999997</v>
      </c>
      <c r="H2175" s="5">
        <f t="shared" si="5944"/>
        <v>36.799999999999997</v>
      </c>
      <c r="I2175" s="5">
        <f t="shared" si="5944"/>
        <v>36.799999999999997</v>
      </c>
      <c r="J2175" s="5">
        <f t="shared" si="5944"/>
        <v>0</v>
      </c>
      <c r="K2175" s="5">
        <f t="shared" si="5944"/>
        <v>0</v>
      </c>
      <c r="L2175" s="5">
        <f t="shared" si="5944"/>
        <v>0</v>
      </c>
      <c r="M2175" s="5">
        <f t="shared" si="5782"/>
        <v>36.799999999999997</v>
      </c>
      <c r="N2175" s="5">
        <f t="shared" si="5783"/>
        <v>36.799999999999997</v>
      </c>
      <c r="O2175" s="5">
        <f t="shared" si="5784"/>
        <v>36.799999999999997</v>
      </c>
      <c r="P2175" s="5">
        <f t="shared" si="5945"/>
        <v>0</v>
      </c>
      <c r="Q2175" s="5">
        <f t="shared" si="5945"/>
        <v>0</v>
      </c>
      <c r="R2175" s="5">
        <f t="shared" si="5945"/>
        <v>0</v>
      </c>
      <c r="S2175" s="5">
        <f t="shared" si="5945"/>
        <v>0</v>
      </c>
      <c r="T2175" s="5">
        <f t="shared" si="5945"/>
        <v>0</v>
      </c>
      <c r="U2175" s="5">
        <f t="shared" si="5945"/>
        <v>0</v>
      </c>
      <c r="V2175" s="5">
        <f t="shared" si="5945"/>
        <v>0</v>
      </c>
      <c r="W2175" s="5">
        <f t="shared" si="5946"/>
        <v>0</v>
      </c>
      <c r="X2175" s="5">
        <f t="shared" si="5946"/>
        <v>0</v>
      </c>
      <c r="Y2175" s="5">
        <f t="shared" si="5946"/>
        <v>0</v>
      </c>
      <c r="Z2175" s="5">
        <f t="shared" si="5946"/>
        <v>0</v>
      </c>
      <c r="AA2175" s="5">
        <f t="shared" si="5946"/>
        <v>0</v>
      </c>
      <c r="AB2175" s="5">
        <f t="shared" si="5946"/>
        <v>0</v>
      </c>
      <c r="AC2175" s="5">
        <f t="shared" si="5946"/>
        <v>0</v>
      </c>
      <c r="AD2175" s="5">
        <f t="shared" si="5946"/>
        <v>0</v>
      </c>
      <c r="AE2175" s="5">
        <f t="shared" si="5946"/>
        <v>0</v>
      </c>
      <c r="AF2175" s="5">
        <f t="shared" si="5946"/>
        <v>0</v>
      </c>
      <c r="AG2175" s="5">
        <f t="shared" si="5885"/>
        <v>36.799999999999997</v>
      </c>
      <c r="AH2175" s="5">
        <f t="shared" si="5883"/>
        <v>36.799999999999997</v>
      </c>
      <c r="AI2175" s="5">
        <f t="shared" si="5884"/>
        <v>36.799999999999997</v>
      </c>
      <c r="AJ2175" s="5">
        <f t="shared" si="5947"/>
        <v>0</v>
      </c>
      <c r="AK2175" s="5">
        <f t="shared" si="5886"/>
        <v>36.799999999999997</v>
      </c>
      <c r="AL2175" s="5">
        <f t="shared" si="5887"/>
        <v>36.799999999999997</v>
      </c>
      <c r="AM2175" s="5">
        <f t="shared" si="5888"/>
        <v>36.799999999999997</v>
      </c>
      <c r="AN2175" s="5">
        <f t="shared" si="5947"/>
        <v>0</v>
      </c>
      <c r="AO2175" s="5">
        <f t="shared" si="5947"/>
        <v>0</v>
      </c>
      <c r="AP2175" s="5">
        <f t="shared" si="5947"/>
        <v>0</v>
      </c>
      <c r="AQ2175" s="5">
        <f t="shared" si="5947"/>
        <v>0</v>
      </c>
      <c r="AR2175" s="5">
        <f t="shared" si="5947"/>
        <v>0</v>
      </c>
      <c r="AS2175" s="5">
        <f t="shared" si="5947"/>
        <v>0</v>
      </c>
      <c r="AT2175" s="5">
        <f t="shared" si="5947"/>
        <v>0</v>
      </c>
      <c r="AU2175" s="5">
        <f t="shared" si="5947"/>
        <v>0</v>
      </c>
      <c r="AV2175" s="5">
        <f t="shared" si="5947"/>
        <v>0</v>
      </c>
      <c r="AW2175" s="5">
        <f t="shared" si="5947"/>
        <v>0</v>
      </c>
      <c r="AX2175" s="5">
        <f t="shared" si="5947"/>
        <v>0</v>
      </c>
      <c r="AY2175" s="5">
        <f t="shared" si="5947"/>
        <v>0</v>
      </c>
      <c r="AZ2175" s="5">
        <f t="shared" si="5947"/>
        <v>0</v>
      </c>
      <c r="BA2175" s="5">
        <f t="shared" si="5947"/>
        <v>0</v>
      </c>
      <c r="BB2175" s="5">
        <f t="shared" si="5947"/>
        <v>0</v>
      </c>
      <c r="BC2175" s="5">
        <f t="shared" si="5947"/>
        <v>0</v>
      </c>
      <c r="BD2175" s="5">
        <f t="shared" si="5947"/>
        <v>0</v>
      </c>
      <c r="BE2175" s="5">
        <f t="shared" si="5947"/>
        <v>0</v>
      </c>
      <c r="BF2175" s="5">
        <f t="shared" si="5804"/>
        <v>36.799999999999997</v>
      </c>
      <c r="BG2175" s="5">
        <f t="shared" si="5805"/>
        <v>36.799999999999997</v>
      </c>
      <c r="BH2175" s="5">
        <f t="shared" si="5806"/>
        <v>36.799999999999997</v>
      </c>
      <c r="BI2175" s="5">
        <f t="shared" si="5947"/>
        <v>0</v>
      </c>
    </row>
    <row r="2176" spans="1:61" ht="31.5" x14ac:dyDescent="0.25">
      <c r="A2176" s="4" t="s">
        <v>246</v>
      </c>
      <c r="B2176" s="4" t="s">
        <v>81</v>
      </c>
      <c r="C2176" s="4" t="s">
        <v>97</v>
      </c>
      <c r="D2176" s="4" t="s">
        <v>193</v>
      </c>
      <c r="E2176" s="4" t="s">
        <v>15</v>
      </c>
      <c r="F2176" s="14" t="s">
        <v>559</v>
      </c>
      <c r="G2176" s="5">
        <f t="shared" si="5944"/>
        <v>36.799999999999997</v>
      </c>
      <c r="H2176" s="5">
        <f t="shared" si="5944"/>
        <v>36.799999999999997</v>
      </c>
      <c r="I2176" s="5">
        <f t="shared" si="5944"/>
        <v>36.799999999999997</v>
      </c>
      <c r="J2176" s="5">
        <f t="shared" si="5944"/>
        <v>0</v>
      </c>
      <c r="K2176" s="5">
        <f t="shared" si="5944"/>
        <v>0</v>
      </c>
      <c r="L2176" s="5">
        <f t="shared" si="5944"/>
        <v>0</v>
      </c>
      <c r="M2176" s="5">
        <f t="shared" si="5782"/>
        <v>36.799999999999997</v>
      </c>
      <c r="N2176" s="5">
        <f t="shared" si="5783"/>
        <v>36.799999999999997</v>
      </c>
      <c r="O2176" s="5">
        <f t="shared" si="5784"/>
        <v>36.799999999999997</v>
      </c>
      <c r="P2176" s="5">
        <f t="shared" si="5945"/>
        <v>0</v>
      </c>
      <c r="Q2176" s="5">
        <f t="shared" si="5945"/>
        <v>0</v>
      </c>
      <c r="R2176" s="5">
        <f t="shared" si="5945"/>
        <v>0</v>
      </c>
      <c r="S2176" s="5">
        <f t="shared" si="5945"/>
        <v>0</v>
      </c>
      <c r="T2176" s="5">
        <f t="shared" si="5945"/>
        <v>0</v>
      </c>
      <c r="U2176" s="5">
        <f t="shared" si="5945"/>
        <v>0</v>
      </c>
      <c r="V2176" s="5">
        <f t="shared" si="5945"/>
        <v>0</v>
      </c>
      <c r="W2176" s="5">
        <f t="shared" si="5946"/>
        <v>0</v>
      </c>
      <c r="X2176" s="5">
        <f t="shared" si="5946"/>
        <v>0</v>
      </c>
      <c r="Y2176" s="5">
        <f t="shared" si="5946"/>
        <v>0</v>
      </c>
      <c r="Z2176" s="5">
        <f t="shared" si="5946"/>
        <v>0</v>
      </c>
      <c r="AA2176" s="5">
        <f t="shared" si="5946"/>
        <v>0</v>
      </c>
      <c r="AB2176" s="5">
        <f t="shared" si="5946"/>
        <v>0</v>
      </c>
      <c r="AC2176" s="5">
        <f t="shared" si="5946"/>
        <v>0</v>
      </c>
      <c r="AD2176" s="5">
        <f t="shared" si="5946"/>
        <v>0</v>
      </c>
      <c r="AE2176" s="5">
        <f t="shared" si="5946"/>
        <v>0</v>
      </c>
      <c r="AF2176" s="5">
        <f t="shared" si="5946"/>
        <v>0</v>
      </c>
      <c r="AG2176" s="5">
        <f t="shared" si="5885"/>
        <v>36.799999999999997</v>
      </c>
      <c r="AH2176" s="5">
        <f t="shared" si="5883"/>
        <v>36.799999999999997</v>
      </c>
      <c r="AI2176" s="5">
        <f t="shared" si="5884"/>
        <v>36.799999999999997</v>
      </c>
      <c r="AJ2176" s="5">
        <f t="shared" si="5947"/>
        <v>0</v>
      </c>
      <c r="AK2176" s="5">
        <f t="shared" si="5886"/>
        <v>36.799999999999997</v>
      </c>
      <c r="AL2176" s="5">
        <f t="shared" si="5887"/>
        <v>36.799999999999997</v>
      </c>
      <c r="AM2176" s="5">
        <f t="shared" si="5888"/>
        <v>36.799999999999997</v>
      </c>
      <c r="AN2176" s="5">
        <f t="shared" si="5947"/>
        <v>0</v>
      </c>
      <c r="AO2176" s="5">
        <f t="shared" si="5947"/>
        <v>0</v>
      </c>
      <c r="AP2176" s="5">
        <f t="shared" si="5947"/>
        <v>0</v>
      </c>
      <c r="AQ2176" s="5">
        <f t="shared" si="5947"/>
        <v>0</v>
      </c>
      <c r="AR2176" s="5">
        <f t="shared" si="5947"/>
        <v>0</v>
      </c>
      <c r="AS2176" s="5">
        <f t="shared" si="5947"/>
        <v>0</v>
      </c>
      <c r="AT2176" s="5">
        <f t="shared" si="5947"/>
        <v>0</v>
      </c>
      <c r="AU2176" s="5">
        <f t="shared" si="5947"/>
        <v>0</v>
      </c>
      <c r="AV2176" s="5">
        <f t="shared" si="5947"/>
        <v>0</v>
      </c>
      <c r="AW2176" s="5">
        <f t="shared" si="5947"/>
        <v>0</v>
      </c>
      <c r="AX2176" s="5">
        <f t="shared" si="5947"/>
        <v>0</v>
      </c>
      <c r="AY2176" s="5">
        <f t="shared" si="5947"/>
        <v>0</v>
      </c>
      <c r="AZ2176" s="5">
        <f t="shared" si="5947"/>
        <v>0</v>
      </c>
      <c r="BA2176" s="5">
        <f t="shared" si="5947"/>
        <v>0</v>
      </c>
      <c r="BB2176" s="5">
        <f t="shared" si="5947"/>
        <v>0</v>
      </c>
      <c r="BC2176" s="5">
        <f t="shared" si="5947"/>
        <v>0</v>
      </c>
      <c r="BD2176" s="5">
        <f t="shared" si="5947"/>
        <v>0</v>
      </c>
      <c r="BE2176" s="5">
        <f t="shared" si="5947"/>
        <v>0</v>
      </c>
      <c r="BF2176" s="5">
        <f t="shared" si="5804"/>
        <v>36.799999999999997</v>
      </c>
      <c r="BG2176" s="5">
        <f t="shared" si="5805"/>
        <v>36.799999999999997</v>
      </c>
      <c r="BH2176" s="5">
        <f t="shared" si="5806"/>
        <v>36.799999999999997</v>
      </c>
      <c r="BI2176" s="5">
        <f t="shared" si="5947"/>
        <v>0</v>
      </c>
    </row>
    <row r="2177" spans="1:61" ht="31.5" x14ac:dyDescent="0.25">
      <c r="A2177" s="4" t="s">
        <v>246</v>
      </c>
      <c r="B2177" s="4" t="s">
        <v>81</v>
      </c>
      <c r="C2177" s="4" t="s">
        <v>97</v>
      </c>
      <c r="D2177" s="4" t="s">
        <v>193</v>
      </c>
      <c r="E2177" s="4" t="s">
        <v>16</v>
      </c>
      <c r="F2177" s="14" t="s">
        <v>560</v>
      </c>
      <c r="G2177" s="5">
        <v>36.799999999999997</v>
      </c>
      <c r="H2177" s="5">
        <v>36.799999999999997</v>
      </c>
      <c r="I2177" s="5">
        <v>36.799999999999997</v>
      </c>
      <c r="J2177" s="5"/>
      <c r="K2177" s="5"/>
      <c r="L2177" s="5"/>
      <c r="M2177" s="5">
        <f t="shared" si="5782"/>
        <v>36.799999999999997</v>
      </c>
      <c r="N2177" s="5">
        <f t="shared" si="5783"/>
        <v>36.799999999999997</v>
      </c>
      <c r="O2177" s="5">
        <f t="shared" si="5784"/>
        <v>36.799999999999997</v>
      </c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>
        <f t="shared" si="5885"/>
        <v>36.799999999999997</v>
      </c>
      <c r="AH2177" s="5">
        <f t="shared" si="5883"/>
        <v>36.799999999999997</v>
      </c>
      <c r="AI2177" s="5">
        <f t="shared" si="5884"/>
        <v>36.799999999999997</v>
      </c>
      <c r="AJ2177" s="5"/>
      <c r="AK2177" s="5">
        <f t="shared" si="5886"/>
        <v>36.799999999999997</v>
      </c>
      <c r="AL2177" s="5">
        <f t="shared" si="5887"/>
        <v>36.799999999999997</v>
      </c>
      <c r="AM2177" s="5">
        <f t="shared" si="5888"/>
        <v>36.799999999999997</v>
      </c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>
        <f t="shared" si="5804"/>
        <v>36.799999999999997</v>
      </c>
      <c r="BG2177" s="5">
        <f t="shared" si="5805"/>
        <v>36.799999999999997</v>
      </c>
      <c r="BH2177" s="5">
        <f t="shared" si="5806"/>
        <v>36.799999999999997</v>
      </c>
      <c r="BI2177" s="5"/>
    </row>
    <row r="2178" spans="1:61" ht="31.5" x14ac:dyDescent="0.25">
      <c r="A2178" s="4" t="s">
        <v>246</v>
      </c>
      <c r="B2178" s="4" t="s">
        <v>81</v>
      </c>
      <c r="C2178" s="4" t="s">
        <v>97</v>
      </c>
      <c r="D2178" s="4" t="s">
        <v>26</v>
      </c>
      <c r="E2178" s="4"/>
      <c r="F2178" s="14" t="s">
        <v>846</v>
      </c>
      <c r="G2178" s="5">
        <f t="shared" ref="G2178:L2181" si="5948">G2179</f>
        <v>111</v>
      </c>
      <c r="H2178" s="5">
        <f t="shared" si="5948"/>
        <v>111</v>
      </c>
      <c r="I2178" s="5">
        <f t="shared" si="5948"/>
        <v>111</v>
      </c>
      <c r="J2178" s="5">
        <f t="shared" si="5948"/>
        <v>0</v>
      </c>
      <c r="K2178" s="5">
        <f t="shared" si="5948"/>
        <v>0</v>
      </c>
      <c r="L2178" s="5">
        <f t="shared" si="5948"/>
        <v>0</v>
      </c>
      <c r="M2178" s="5">
        <f t="shared" si="5782"/>
        <v>111</v>
      </c>
      <c r="N2178" s="5">
        <f t="shared" si="5783"/>
        <v>111</v>
      </c>
      <c r="O2178" s="5">
        <f t="shared" si="5784"/>
        <v>111</v>
      </c>
      <c r="P2178" s="5">
        <f t="shared" ref="P2178:V2181" si="5949">P2179</f>
        <v>0</v>
      </c>
      <c r="Q2178" s="5">
        <f t="shared" si="5949"/>
        <v>0</v>
      </c>
      <c r="R2178" s="5">
        <f t="shared" si="5949"/>
        <v>0</v>
      </c>
      <c r="S2178" s="5">
        <f t="shared" si="5949"/>
        <v>0</v>
      </c>
      <c r="T2178" s="5">
        <f t="shared" si="5949"/>
        <v>0</v>
      </c>
      <c r="U2178" s="5">
        <f t="shared" si="5949"/>
        <v>0</v>
      </c>
      <c r="V2178" s="5">
        <f t="shared" si="5949"/>
        <v>0</v>
      </c>
      <c r="W2178" s="5">
        <f t="shared" ref="W2178:AF2181" si="5950">W2179</f>
        <v>0</v>
      </c>
      <c r="X2178" s="5">
        <f t="shared" si="5950"/>
        <v>0</v>
      </c>
      <c r="Y2178" s="5">
        <f t="shared" si="5950"/>
        <v>0</v>
      </c>
      <c r="Z2178" s="5">
        <f t="shared" si="5950"/>
        <v>0</v>
      </c>
      <c r="AA2178" s="5">
        <f t="shared" si="5950"/>
        <v>0</v>
      </c>
      <c r="AB2178" s="5">
        <f t="shared" si="5950"/>
        <v>0</v>
      </c>
      <c r="AC2178" s="5">
        <f t="shared" si="5950"/>
        <v>0</v>
      </c>
      <c r="AD2178" s="5">
        <f t="shared" si="5950"/>
        <v>0</v>
      </c>
      <c r="AE2178" s="5">
        <f t="shared" si="5950"/>
        <v>0</v>
      </c>
      <c r="AF2178" s="5">
        <f t="shared" si="5950"/>
        <v>0</v>
      </c>
      <c r="AG2178" s="5">
        <f t="shared" si="5885"/>
        <v>111</v>
      </c>
      <c r="AH2178" s="5">
        <f t="shared" si="5883"/>
        <v>111</v>
      </c>
      <c r="AI2178" s="5">
        <f t="shared" si="5884"/>
        <v>111</v>
      </c>
      <c r="AJ2178" s="5">
        <f t="shared" ref="AJ2178:BI2181" si="5951">AJ2179</f>
        <v>0</v>
      </c>
      <c r="AK2178" s="5">
        <f t="shared" si="5886"/>
        <v>111</v>
      </c>
      <c r="AL2178" s="5">
        <f t="shared" si="5887"/>
        <v>111</v>
      </c>
      <c r="AM2178" s="5">
        <f t="shared" si="5888"/>
        <v>111</v>
      </c>
      <c r="AN2178" s="5">
        <f t="shared" si="5951"/>
        <v>0</v>
      </c>
      <c r="AO2178" s="5">
        <f t="shared" si="5951"/>
        <v>0</v>
      </c>
      <c r="AP2178" s="5">
        <f t="shared" si="5951"/>
        <v>0</v>
      </c>
      <c r="AQ2178" s="5">
        <f t="shared" si="5951"/>
        <v>0</v>
      </c>
      <c r="AR2178" s="5">
        <f t="shared" si="5951"/>
        <v>0</v>
      </c>
      <c r="AS2178" s="5">
        <f t="shared" si="5951"/>
        <v>0</v>
      </c>
      <c r="AT2178" s="5">
        <f t="shared" si="5951"/>
        <v>0</v>
      </c>
      <c r="AU2178" s="5">
        <f t="shared" si="5951"/>
        <v>0</v>
      </c>
      <c r="AV2178" s="5">
        <f t="shared" si="5951"/>
        <v>0</v>
      </c>
      <c r="AW2178" s="5">
        <f t="shared" si="5951"/>
        <v>0</v>
      </c>
      <c r="AX2178" s="5">
        <f t="shared" si="5951"/>
        <v>0</v>
      </c>
      <c r="AY2178" s="5">
        <f t="shared" si="5951"/>
        <v>0</v>
      </c>
      <c r="AZ2178" s="5">
        <f t="shared" si="5951"/>
        <v>0</v>
      </c>
      <c r="BA2178" s="5">
        <f t="shared" si="5951"/>
        <v>0</v>
      </c>
      <c r="BB2178" s="5">
        <f t="shared" si="5951"/>
        <v>0</v>
      </c>
      <c r="BC2178" s="5">
        <f t="shared" si="5951"/>
        <v>0</v>
      </c>
      <c r="BD2178" s="5">
        <f t="shared" si="5951"/>
        <v>0</v>
      </c>
      <c r="BE2178" s="5">
        <f t="shared" si="5951"/>
        <v>0</v>
      </c>
      <c r="BF2178" s="5">
        <f t="shared" si="5804"/>
        <v>111</v>
      </c>
      <c r="BG2178" s="5">
        <f t="shared" si="5805"/>
        <v>111</v>
      </c>
      <c r="BH2178" s="5">
        <f t="shared" si="5806"/>
        <v>111</v>
      </c>
      <c r="BI2178" s="5">
        <f t="shared" si="5951"/>
        <v>0</v>
      </c>
    </row>
    <row r="2179" spans="1:61" x14ac:dyDescent="0.25">
      <c r="A2179" s="4" t="s">
        <v>246</v>
      </c>
      <c r="B2179" s="4" t="s">
        <v>81</v>
      </c>
      <c r="C2179" s="4" t="s">
        <v>97</v>
      </c>
      <c r="D2179" s="4" t="s">
        <v>27</v>
      </c>
      <c r="E2179" s="4"/>
      <c r="F2179" s="14" t="s">
        <v>855</v>
      </c>
      <c r="G2179" s="5">
        <f t="shared" si="5948"/>
        <v>111</v>
      </c>
      <c r="H2179" s="5">
        <f t="shared" si="5948"/>
        <v>111</v>
      </c>
      <c r="I2179" s="5">
        <f t="shared" si="5948"/>
        <v>111</v>
      </c>
      <c r="J2179" s="5">
        <f t="shared" si="5948"/>
        <v>0</v>
      </c>
      <c r="K2179" s="5">
        <f t="shared" si="5948"/>
        <v>0</v>
      </c>
      <c r="L2179" s="5">
        <f t="shared" si="5948"/>
        <v>0</v>
      </c>
      <c r="M2179" s="5">
        <f t="shared" si="5782"/>
        <v>111</v>
      </c>
      <c r="N2179" s="5">
        <f t="shared" si="5783"/>
        <v>111</v>
      </c>
      <c r="O2179" s="5">
        <f t="shared" si="5784"/>
        <v>111</v>
      </c>
      <c r="P2179" s="5">
        <f t="shared" si="5949"/>
        <v>0</v>
      </c>
      <c r="Q2179" s="5">
        <f t="shared" si="5949"/>
        <v>0</v>
      </c>
      <c r="R2179" s="5">
        <f t="shared" si="5949"/>
        <v>0</v>
      </c>
      <c r="S2179" s="5">
        <f t="shared" si="5949"/>
        <v>0</v>
      </c>
      <c r="T2179" s="5">
        <f t="shared" si="5949"/>
        <v>0</v>
      </c>
      <c r="U2179" s="5">
        <f t="shared" si="5949"/>
        <v>0</v>
      </c>
      <c r="V2179" s="5">
        <f t="shared" si="5949"/>
        <v>0</v>
      </c>
      <c r="W2179" s="5">
        <f t="shared" si="5950"/>
        <v>0</v>
      </c>
      <c r="X2179" s="5">
        <f t="shared" si="5950"/>
        <v>0</v>
      </c>
      <c r="Y2179" s="5">
        <f t="shared" si="5950"/>
        <v>0</v>
      </c>
      <c r="Z2179" s="5">
        <f t="shared" si="5950"/>
        <v>0</v>
      </c>
      <c r="AA2179" s="5">
        <f t="shared" si="5950"/>
        <v>0</v>
      </c>
      <c r="AB2179" s="5">
        <f t="shared" si="5950"/>
        <v>0</v>
      </c>
      <c r="AC2179" s="5">
        <f t="shared" si="5950"/>
        <v>0</v>
      </c>
      <c r="AD2179" s="5">
        <f t="shared" si="5950"/>
        <v>0</v>
      </c>
      <c r="AE2179" s="5">
        <f t="shared" si="5950"/>
        <v>0</v>
      </c>
      <c r="AF2179" s="5">
        <f t="shared" si="5950"/>
        <v>0</v>
      </c>
      <c r="AG2179" s="5">
        <f t="shared" si="5885"/>
        <v>111</v>
      </c>
      <c r="AH2179" s="5">
        <f t="shared" si="5883"/>
        <v>111</v>
      </c>
      <c r="AI2179" s="5">
        <f t="shared" si="5884"/>
        <v>111</v>
      </c>
      <c r="AJ2179" s="5">
        <f t="shared" si="5951"/>
        <v>0</v>
      </c>
      <c r="AK2179" s="5">
        <f t="shared" si="5886"/>
        <v>111</v>
      </c>
      <c r="AL2179" s="5">
        <f t="shared" si="5887"/>
        <v>111</v>
      </c>
      <c r="AM2179" s="5">
        <f t="shared" si="5888"/>
        <v>111</v>
      </c>
      <c r="AN2179" s="5">
        <f t="shared" si="5951"/>
        <v>0</v>
      </c>
      <c r="AO2179" s="5">
        <f t="shared" si="5951"/>
        <v>0</v>
      </c>
      <c r="AP2179" s="5">
        <f t="shared" si="5951"/>
        <v>0</v>
      </c>
      <c r="AQ2179" s="5">
        <f t="shared" si="5951"/>
        <v>0</v>
      </c>
      <c r="AR2179" s="5">
        <f t="shared" si="5951"/>
        <v>0</v>
      </c>
      <c r="AS2179" s="5">
        <f t="shared" si="5951"/>
        <v>0</v>
      </c>
      <c r="AT2179" s="5">
        <f t="shared" si="5951"/>
        <v>0</v>
      </c>
      <c r="AU2179" s="5">
        <f t="shared" si="5951"/>
        <v>0</v>
      </c>
      <c r="AV2179" s="5">
        <f t="shared" si="5951"/>
        <v>0</v>
      </c>
      <c r="AW2179" s="5">
        <f t="shared" si="5951"/>
        <v>0</v>
      </c>
      <c r="AX2179" s="5">
        <f t="shared" si="5951"/>
        <v>0</v>
      </c>
      <c r="AY2179" s="5">
        <f t="shared" si="5951"/>
        <v>0</v>
      </c>
      <c r="AZ2179" s="5">
        <f t="shared" si="5951"/>
        <v>0</v>
      </c>
      <c r="BA2179" s="5">
        <f t="shared" si="5951"/>
        <v>0</v>
      </c>
      <c r="BB2179" s="5">
        <f t="shared" si="5951"/>
        <v>0</v>
      </c>
      <c r="BC2179" s="5">
        <f t="shared" si="5951"/>
        <v>0</v>
      </c>
      <c r="BD2179" s="5">
        <f t="shared" si="5951"/>
        <v>0</v>
      </c>
      <c r="BE2179" s="5">
        <f t="shared" si="5951"/>
        <v>0</v>
      </c>
      <c r="BF2179" s="5">
        <f t="shared" si="5804"/>
        <v>111</v>
      </c>
      <c r="BG2179" s="5">
        <f t="shared" si="5805"/>
        <v>111</v>
      </c>
      <c r="BH2179" s="5">
        <f t="shared" si="5806"/>
        <v>111</v>
      </c>
      <c r="BI2179" s="5">
        <f t="shared" si="5951"/>
        <v>0</v>
      </c>
    </row>
    <row r="2180" spans="1:61" ht="47.25" x14ac:dyDescent="0.25">
      <c r="A2180" s="4" t="s">
        <v>246</v>
      </c>
      <c r="B2180" s="4" t="s">
        <v>81</v>
      </c>
      <c r="C2180" s="4" t="s">
        <v>97</v>
      </c>
      <c r="D2180" s="4" t="s">
        <v>244</v>
      </c>
      <c r="E2180" s="4"/>
      <c r="F2180" s="14" t="s">
        <v>859</v>
      </c>
      <c r="G2180" s="5">
        <f t="shared" si="5948"/>
        <v>111</v>
      </c>
      <c r="H2180" s="5">
        <f t="shared" si="5948"/>
        <v>111</v>
      </c>
      <c r="I2180" s="5">
        <f t="shared" si="5948"/>
        <v>111</v>
      </c>
      <c r="J2180" s="5">
        <f t="shared" si="5948"/>
        <v>0</v>
      </c>
      <c r="K2180" s="5">
        <f t="shared" si="5948"/>
        <v>0</v>
      </c>
      <c r="L2180" s="5">
        <f t="shared" si="5948"/>
        <v>0</v>
      </c>
      <c r="M2180" s="5">
        <f t="shared" si="5782"/>
        <v>111</v>
      </c>
      <c r="N2180" s="5">
        <f t="shared" si="5783"/>
        <v>111</v>
      </c>
      <c r="O2180" s="5">
        <f t="shared" si="5784"/>
        <v>111</v>
      </c>
      <c r="P2180" s="5">
        <f t="shared" si="5949"/>
        <v>0</v>
      </c>
      <c r="Q2180" s="5">
        <f t="shared" si="5949"/>
        <v>0</v>
      </c>
      <c r="R2180" s="5">
        <f t="shared" si="5949"/>
        <v>0</v>
      </c>
      <c r="S2180" s="5">
        <f t="shared" si="5949"/>
        <v>0</v>
      </c>
      <c r="T2180" s="5">
        <f t="shared" si="5949"/>
        <v>0</v>
      </c>
      <c r="U2180" s="5">
        <f t="shared" si="5949"/>
        <v>0</v>
      </c>
      <c r="V2180" s="5">
        <f t="shared" si="5949"/>
        <v>0</v>
      </c>
      <c r="W2180" s="5">
        <f t="shared" si="5950"/>
        <v>0</v>
      </c>
      <c r="X2180" s="5">
        <f t="shared" si="5950"/>
        <v>0</v>
      </c>
      <c r="Y2180" s="5">
        <f t="shared" si="5950"/>
        <v>0</v>
      </c>
      <c r="Z2180" s="5">
        <f t="shared" si="5950"/>
        <v>0</v>
      </c>
      <c r="AA2180" s="5">
        <f t="shared" si="5950"/>
        <v>0</v>
      </c>
      <c r="AB2180" s="5">
        <f t="shared" si="5950"/>
        <v>0</v>
      </c>
      <c r="AC2180" s="5">
        <f t="shared" si="5950"/>
        <v>0</v>
      </c>
      <c r="AD2180" s="5">
        <f t="shared" si="5950"/>
        <v>0</v>
      </c>
      <c r="AE2180" s="5">
        <f t="shared" si="5950"/>
        <v>0</v>
      </c>
      <c r="AF2180" s="5">
        <f t="shared" si="5950"/>
        <v>0</v>
      </c>
      <c r="AG2180" s="5">
        <f t="shared" si="5885"/>
        <v>111</v>
      </c>
      <c r="AH2180" s="5">
        <f t="shared" si="5883"/>
        <v>111</v>
      </c>
      <c r="AI2180" s="5">
        <f t="shared" si="5884"/>
        <v>111</v>
      </c>
      <c r="AJ2180" s="5">
        <f t="shared" si="5951"/>
        <v>0</v>
      </c>
      <c r="AK2180" s="5">
        <f t="shared" si="5886"/>
        <v>111</v>
      </c>
      <c r="AL2180" s="5">
        <f t="shared" si="5887"/>
        <v>111</v>
      </c>
      <c r="AM2180" s="5">
        <f t="shared" si="5888"/>
        <v>111</v>
      </c>
      <c r="AN2180" s="5">
        <f t="shared" si="5951"/>
        <v>0</v>
      </c>
      <c r="AO2180" s="5">
        <f t="shared" si="5951"/>
        <v>0</v>
      </c>
      <c r="AP2180" s="5">
        <f t="shared" si="5951"/>
        <v>0</v>
      </c>
      <c r="AQ2180" s="5">
        <f t="shared" si="5951"/>
        <v>0</v>
      </c>
      <c r="AR2180" s="5">
        <f t="shared" si="5951"/>
        <v>0</v>
      </c>
      <c r="AS2180" s="5">
        <f t="shared" si="5951"/>
        <v>0</v>
      </c>
      <c r="AT2180" s="5">
        <f t="shared" si="5951"/>
        <v>0</v>
      </c>
      <c r="AU2180" s="5">
        <f t="shared" si="5951"/>
        <v>0</v>
      </c>
      <c r="AV2180" s="5">
        <f t="shared" si="5951"/>
        <v>0</v>
      </c>
      <c r="AW2180" s="5">
        <f t="shared" si="5951"/>
        <v>0</v>
      </c>
      <c r="AX2180" s="5">
        <f t="shared" si="5951"/>
        <v>0</v>
      </c>
      <c r="AY2180" s="5">
        <f t="shared" si="5951"/>
        <v>0</v>
      </c>
      <c r="AZ2180" s="5">
        <f t="shared" si="5951"/>
        <v>0</v>
      </c>
      <c r="BA2180" s="5">
        <f t="shared" si="5951"/>
        <v>0</v>
      </c>
      <c r="BB2180" s="5">
        <f t="shared" si="5951"/>
        <v>0</v>
      </c>
      <c r="BC2180" s="5">
        <f t="shared" si="5951"/>
        <v>0</v>
      </c>
      <c r="BD2180" s="5">
        <f t="shared" si="5951"/>
        <v>0</v>
      </c>
      <c r="BE2180" s="5">
        <f t="shared" si="5951"/>
        <v>0</v>
      </c>
      <c r="BF2180" s="5">
        <f t="shared" si="5804"/>
        <v>111</v>
      </c>
      <c r="BG2180" s="5">
        <f t="shared" si="5805"/>
        <v>111</v>
      </c>
      <c r="BH2180" s="5">
        <f t="shared" si="5806"/>
        <v>111</v>
      </c>
      <c r="BI2180" s="5">
        <f t="shared" si="5951"/>
        <v>0</v>
      </c>
    </row>
    <row r="2181" spans="1:61" ht="31.5" x14ac:dyDescent="0.25">
      <c r="A2181" s="4" t="s">
        <v>246</v>
      </c>
      <c r="B2181" s="4" t="s">
        <v>81</v>
      </c>
      <c r="C2181" s="4" t="s">
        <v>97</v>
      </c>
      <c r="D2181" s="4" t="s">
        <v>244</v>
      </c>
      <c r="E2181" s="4" t="s">
        <v>15</v>
      </c>
      <c r="F2181" s="14" t="s">
        <v>559</v>
      </c>
      <c r="G2181" s="5">
        <f t="shared" si="5948"/>
        <v>111</v>
      </c>
      <c r="H2181" s="5">
        <f t="shared" si="5948"/>
        <v>111</v>
      </c>
      <c r="I2181" s="5">
        <f t="shared" si="5948"/>
        <v>111</v>
      </c>
      <c r="J2181" s="5">
        <f t="shared" si="5948"/>
        <v>0</v>
      </c>
      <c r="K2181" s="5">
        <f t="shared" si="5948"/>
        <v>0</v>
      </c>
      <c r="L2181" s="5">
        <f t="shared" si="5948"/>
        <v>0</v>
      </c>
      <c r="M2181" s="5">
        <f t="shared" si="5782"/>
        <v>111</v>
      </c>
      <c r="N2181" s="5">
        <f t="shared" si="5783"/>
        <v>111</v>
      </c>
      <c r="O2181" s="5">
        <f t="shared" si="5784"/>
        <v>111</v>
      </c>
      <c r="P2181" s="5">
        <f t="shared" si="5949"/>
        <v>0</v>
      </c>
      <c r="Q2181" s="5">
        <f t="shared" si="5949"/>
        <v>0</v>
      </c>
      <c r="R2181" s="5">
        <f t="shared" si="5949"/>
        <v>0</v>
      </c>
      <c r="S2181" s="5">
        <f t="shared" si="5949"/>
        <v>0</v>
      </c>
      <c r="T2181" s="5">
        <f t="shared" si="5949"/>
        <v>0</v>
      </c>
      <c r="U2181" s="5">
        <f t="shared" si="5949"/>
        <v>0</v>
      </c>
      <c r="V2181" s="5">
        <f t="shared" si="5949"/>
        <v>0</v>
      </c>
      <c r="W2181" s="5">
        <f t="shared" si="5950"/>
        <v>0</v>
      </c>
      <c r="X2181" s="5">
        <f t="shared" si="5950"/>
        <v>0</v>
      </c>
      <c r="Y2181" s="5">
        <f t="shared" si="5950"/>
        <v>0</v>
      </c>
      <c r="Z2181" s="5">
        <f t="shared" si="5950"/>
        <v>0</v>
      </c>
      <c r="AA2181" s="5">
        <f t="shared" si="5950"/>
        <v>0</v>
      </c>
      <c r="AB2181" s="5">
        <f t="shared" si="5950"/>
        <v>0</v>
      </c>
      <c r="AC2181" s="5">
        <f t="shared" si="5950"/>
        <v>0</v>
      </c>
      <c r="AD2181" s="5">
        <f t="shared" si="5950"/>
        <v>0</v>
      </c>
      <c r="AE2181" s="5">
        <f t="shared" si="5950"/>
        <v>0</v>
      </c>
      <c r="AF2181" s="5">
        <f t="shared" si="5950"/>
        <v>0</v>
      </c>
      <c r="AG2181" s="5">
        <f t="shared" si="5885"/>
        <v>111</v>
      </c>
      <c r="AH2181" s="5">
        <f t="shared" si="5883"/>
        <v>111</v>
      </c>
      <c r="AI2181" s="5">
        <f t="shared" si="5884"/>
        <v>111</v>
      </c>
      <c r="AJ2181" s="5">
        <f t="shared" si="5951"/>
        <v>0</v>
      </c>
      <c r="AK2181" s="5">
        <f t="shared" si="5886"/>
        <v>111</v>
      </c>
      <c r="AL2181" s="5">
        <f t="shared" si="5887"/>
        <v>111</v>
      </c>
      <c r="AM2181" s="5">
        <f t="shared" si="5888"/>
        <v>111</v>
      </c>
      <c r="AN2181" s="5">
        <f t="shared" si="5951"/>
        <v>0</v>
      </c>
      <c r="AO2181" s="5">
        <f t="shared" si="5951"/>
        <v>0</v>
      </c>
      <c r="AP2181" s="5">
        <f t="shared" si="5951"/>
        <v>0</v>
      </c>
      <c r="AQ2181" s="5">
        <f t="shared" si="5951"/>
        <v>0</v>
      </c>
      <c r="AR2181" s="5">
        <f t="shared" si="5951"/>
        <v>0</v>
      </c>
      <c r="AS2181" s="5">
        <f t="shared" si="5951"/>
        <v>0</v>
      </c>
      <c r="AT2181" s="5">
        <f t="shared" si="5951"/>
        <v>0</v>
      </c>
      <c r="AU2181" s="5">
        <f t="shared" si="5951"/>
        <v>0</v>
      </c>
      <c r="AV2181" s="5">
        <f t="shared" si="5951"/>
        <v>0</v>
      </c>
      <c r="AW2181" s="5">
        <f t="shared" si="5951"/>
        <v>0</v>
      </c>
      <c r="AX2181" s="5">
        <f t="shared" si="5951"/>
        <v>0</v>
      </c>
      <c r="AY2181" s="5">
        <f t="shared" si="5951"/>
        <v>0</v>
      </c>
      <c r="AZ2181" s="5">
        <f t="shared" si="5951"/>
        <v>0</v>
      </c>
      <c r="BA2181" s="5">
        <f t="shared" si="5951"/>
        <v>0</v>
      </c>
      <c r="BB2181" s="5">
        <f t="shared" si="5951"/>
        <v>0</v>
      </c>
      <c r="BC2181" s="5">
        <f t="shared" si="5951"/>
        <v>0</v>
      </c>
      <c r="BD2181" s="5">
        <f t="shared" si="5951"/>
        <v>0</v>
      </c>
      <c r="BE2181" s="5">
        <f t="shared" si="5951"/>
        <v>0</v>
      </c>
      <c r="BF2181" s="5">
        <f t="shared" si="5804"/>
        <v>111</v>
      </c>
      <c r="BG2181" s="5">
        <f t="shared" si="5805"/>
        <v>111</v>
      </c>
      <c r="BH2181" s="5">
        <f t="shared" si="5806"/>
        <v>111</v>
      </c>
      <c r="BI2181" s="5">
        <f t="shared" si="5951"/>
        <v>0</v>
      </c>
    </row>
    <row r="2182" spans="1:61" ht="31.5" x14ac:dyDescent="0.25">
      <c r="A2182" s="4" t="s">
        <v>246</v>
      </c>
      <c r="B2182" s="4" t="s">
        <v>81</v>
      </c>
      <c r="C2182" s="4" t="s">
        <v>97</v>
      </c>
      <c r="D2182" s="4" t="s">
        <v>244</v>
      </c>
      <c r="E2182" s="4" t="s">
        <v>16</v>
      </c>
      <c r="F2182" s="14" t="s">
        <v>560</v>
      </c>
      <c r="G2182" s="5">
        <v>111</v>
      </c>
      <c r="H2182" s="5">
        <v>111</v>
      </c>
      <c r="I2182" s="5">
        <v>111</v>
      </c>
      <c r="J2182" s="5"/>
      <c r="K2182" s="5"/>
      <c r="L2182" s="5"/>
      <c r="M2182" s="5">
        <f t="shared" si="5782"/>
        <v>111</v>
      </c>
      <c r="N2182" s="5">
        <f t="shared" si="5783"/>
        <v>111</v>
      </c>
      <c r="O2182" s="5">
        <f t="shared" si="5784"/>
        <v>111</v>
      </c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>
        <f t="shared" si="5885"/>
        <v>111</v>
      </c>
      <c r="AH2182" s="5">
        <f t="shared" si="5883"/>
        <v>111</v>
      </c>
      <c r="AI2182" s="5">
        <f t="shared" si="5884"/>
        <v>111</v>
      </c>
      <c r="AJ2182" s="5"/>
      <c r="AK2182" s="5">
        <f t="shared" si="5886"/>
        <v>111</v>
      </c>
      <c r="AL2182" s="5">
        <f t="shared" si="5887"/>
        <v>111</v>
      </c>
      <c r="AM2182" s="5">
        <f t="shared" si="5888"/>
        <v>111</v>
      </c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>
        <f t="shared" si="5804"/>
        <v>111</v>
      </c>
      <c r="BG2182" s="5">
        <f t="shared" si="5805"/>
        <v>111</v>
      </c>
      <c r="BH2182" s="5">
        <f t="shared" si="5806"/>
        <v>111</v>
      </c>
      <c r="BI2182" s="5"/>
    </row>
    <row r="2183" spans="1:61" s="10" customFormat="1" ht="31.5" x14ac:dyDescent="0.25">
      <c r="A2183" s="9" t="s">
        <v>246</v>
      </c>
      <c r="B2183" s="9" t="s">
        <v>81</v>
      </c>
      <c r="C2183" s="9" t="s">
        <v>197</v>
      </c>
      <c r="D2183" s="9"/>
      <c r="E2183" s="9"/>
      <c r="F2183" s="13" t="s">
        <v>534</v>
      </c>
      <c r="G2183" s="11">
        <f>G2184+G2190</f>
        <v>938.8</v>
      </c>
      <c r="H2183" s="11">
        <f t="shared" ref="H2183:BI2183" si="5952">H2184+H2190</f>
        <v>938.8</v>
      </c>
      <c r="I2183" s="11">
        <f t="shared" si="5952"/>
        <v>1030</v>
      </c>
      <c r="J2183" s="11">
        <f t="shared" ref="J2183:L2183" si="5953">J2184+J2190</f>
        <v>0</v>
      </c>
      <c r="K2183" s="11">
        <f t="shared" si="5953"/>
        <v>0</v>
      </c>
      <c r="L2183" s="11">
        <f t="shared" si="5953"/>
        <v>0</v>
      </c>
      <c r="M2183" s="11">
        <f t="shared" si="5782"/>
        <v>938.8</v>
      </c>
      <c r="N2183" s="11">
        <f t="shared" si="5783"/>
        <v>938.8</v>
      </c>
      <c r="O2183" s="11">
        <f t="shared" si="5784"/>
        <v>1030</v>
      </c>
      <c r="P2183" s="11">
        <f t="shared" ref="P2183:V2183" si="5954">P2184+P2190</f>
        <v>0</v>
      </c>
      <c r="Q2183" s="11">
        <f t="shared" ref="Q2183:R2183" si="5955">Q2184+Q2190</f>
        <v>0</v>
      </c>
      <c r="R2183" s="11">
        <f t="shared" si="5955"/>
        <v>0</v>
      </c>
      <c r="S2183" s="11">
        <f t="shared" ref="S2183" si="5956">S2184+S2190</f>
        <v>0</v>
      </c>
      <c r="T2183" s="11">
        <f t="shared" si="5954"/>
        <v>0</v>
      </c>
      <c r="U2183" s="11">
        <f t="shared" si="5954"/>
        <v>0</v>
      </c>
      <c r="V2183" s="11">
        <f t="shared" si="5954"/>
        <v>0</v>
      </c>
      <c r="W2183" s="11">
        <f t="shared" ref="W2183:AF2183" si="5957">W2184+W2190</f>
        <v>0</v>
      </c>
      <c r="X2183" s="11">
        <f t="shared" si="5957"/>
        <v>0</v>
      </c>
      <c r="Y2183" s="11">
        <f t="shared" si="5957"/>
        <v>0</v>
      </c>
      <c r="Z2183" s="11">
        <f t="shared" si="5957"/>
        <v>0</v>
      </c>
      <c r="AA2183" s="11">
        <f t="shared" si="5957"/>
        <v>0</v>
      </c>
      <c r="AB2183" s="11">
        <f t="shared" si="5957"/>
        <v>0</v>
      </c>
      <c r="AC2183" s="11">
        <f t="shared" si="5957"/>
        <v>0</v>
      </c>
      <c r="AD2183" s="11">
        <f t="shared" ref="AD2183" si="5958">AD2184+AD2190</f>
        <v>0</v>
      </c>
      <c r="AE2183" s="11">
        <f t="shared" ref="AE2183" si="5959">AE2184+AE2190</f>
        <v>0</v>
      </c>
      <c r="AF2183" s="11">
        <f t="shared" si="5957"/>
        <v>0</v>
      </c>
      <c r="AG2183" s="11">
        <f t="shared" si="5885"/>
        <v>938.8</v>
      </c>
      <c r="AH2183" s="11">
        <f t="shared" si="5883"/>
        <v>938.8</v>
      </c>
      <c r="AI2183" s="11">
        <f t="shared" si="5884"/>
        <v>1030</v>
      </c>
      <c r="AJ2183" s="11">
        <f t="shared" ref="AJ2183" si="5960">AJ2184+AJ2190</f>
        <v>0</v>
      </c>
      <c r="AK2183" s="11">
        <f t="shared" si="5886"/>
        <v>938.8</v>
      </c>
      <c r="AL2183" s="11">
        <f t="shared" si="5887"/>
        <v>938.8</v>
      </c>
      <c r="AM2183" s="11">
        <f t="shared" si="5888"/>
        <v>1030</v>
      </c>
      <c r="AN2183" s="11">
        <f t="shared" ref="AN2183:BA2183" si="5961">AN2184+AN2190</f>
        <v>0</v>
      </c>
      <c r="AO2183" s="11">
        <f t="shared" si="5961"/>
        <v>0</v>
      </c>
      <c r="AP2183" s="11">
        <f t="shared" si="5961"/>
        <v>0</v>
      </c>
      <c r="AQ2183" s="11">
        <f t="shared" si="5961"/>
        <v>0</v>
      </c>
      <c r="AR2183" s="11">
        <f t="shared" si="5961"/>
        <v>0</v>
      </c>
      <c r="AS2183" s="11">
        <f t="shared" si="5961"/>
        <v>0</v>
      </c>
      <c r="AT2183" s="11">
        <f t="shared" si="5961"/>
        <v>0</v>
      </c>
      <c r="AU2183" s="11">
        <f t="shared" ref="AU2183" si="5962">AU2184+AU2190</f>
        <v>0</v>
      </c>
      <c r="AV2183" s="11">
        <f t="shared" ref="AV2183:BE2183" si="5963">AV2184+AV2190</f>
        <v>0</v>
      </c>
      <c r="AW2183" s="11">
        <f t="shared" si="5963"/>
        <v>0</v>
      </c>
      <c r="AX2183" s="11">
        <f t="shared" si="5963"/>
        <v>0</v>
      </c>
      <c r="AY2183" s="11">
        <f t="shared" si="5963"/>
        <v>0</v>
      </c>
      <c r="AZ2183" s="11">
        <f t="shared" si="5961"/>
        <v>0</v>
      </c>
      <c r="BA2183" s="11">
        <f t="shared" si="5961"/>
        <v>0</v>
      </c>
      <c r="BB2183" s="11">
        <f t="shared" si="5963"/>
        <v>0</v>
      </c>
      <c r="BC2183" s="11">
        <f t="shared" si="5963"/>
        <v>0</v>
      </c>
      <c r="BD2183" s="11">
        <f t="shared" si="5963"/>
        <v>0</v>
      </c>
      <c r="BE2183" s="11">
        <f t="shared" si="5963"/>
        <v>0</v>
      </c>
      <c r="BF2183" s="11">
        <f t="shared" si="5804"/>
        <v>938.8</v>
      </c>
      <c r="BG2183" s="11">
        <f t="shared" si="5805"/>
        <v>938.8</v>
      </c>
      <c r="BH2183" s="11">
        <f t="shared" si="5806"/>
        <v>1030</v>
      </c>
      <c r="BI2183" s="11">
        <f t="shared" si="5952"/>
        <v>0</v>
      </c>
    </row>
    <row r="2184" spans="1:61" x14ac:dyDescent="0.25">
      <c r="A2184" s="4" t="s">
        <v>246</v>
      </c>
      <c r="B2184" s="4" t="s">
        <v>81</v>
      </c>
      <c r="C2184" s="4" t="s">
        <v>197</v>
      </c>
      <c r="D2184" s="4" t="s">
        <v>130</v>
      </c>
      <c r="E2184" s="4"/>
      <c r="F2184" s="14" t="s">
        <v>1146</v>
      </c>
      <c r="G2184" s="5">
        <f t="shared" ref="G2184:L2188" si="5964">G2185</f>
        <v>584.4</v>
      </c>
      <c r="H2184" s="5">
        <f t="shared" si="5964"/>
        <v>584.4</v>
      </c>
      <c r="I2184" s="5">
        <f t="shared" si="5964"/>
        <v>675.6</v>
      </c>
      <c r="J2184" s="5">
        <f t="shared" si="5964"/>
        <v>0</v>
      </c>
      <c r="K2184" s="5">
        <f t="shared" si="5964"/>
        <v>0</v>
      </c>
      <c r="L2184" s="5">
        <f t="shared" si="5964"/>
        <v>0</v>
      </c>
      <c r="M2184" s="5">
        <f t="shared" si="5782"/>
        <v>584.4</v>
      </c>
      <c r="N2184" s="5">
        <f t="shared" si="5783"/>
        <v>584.4</v>
      </c>
      <c r="O2184" s="5">
        <f t="shared" si="5784"/>
        <v>675.6</v>
      </c>
      <c r="P2184" s="5">
        <f t="shared" ref="P2184:V2188" si="5965">P2185</f>
        <v>0</v>
      </c>
      <c r="Q2184" s="5">
        <f t="shared" si="5965"/>
        <v>0</v>
      </c>
      <c r="R2184" s="5">
        <f t="shared" si="5965"/>
        <v>0</v>
      </c>
      <c r="S2184" s="5">
        <f t="shared" si="5965"/>
        <v>0</v>
      </c>
      <c r="T2184" s="5">
        <f t="shared" si="5965"/>
        <v>0</v>
      </c>
      <c r="U2184" s="5">
        <f t="shared" si="5965"/>
        <v>0</v>
      </c>
      <c r="V2184" s="5">
        <f t="shared" si="5965"/>
        <v>0</v>
      </c>
      <c r="W2184" s="5">
        <f t="shared" ref="W2184:AF2188" si="5966">W2185</f>
        <v>0</v>
      </c>
      <c r="X2184" s="5">
        <f t="shared" si="5966"/>
        <v>0</v>
      </c>
      <c r="Y2184" s="5">
        <f t="shared" si="5966"/>
        <v>0</v>
      </c>
      <c r="Z2184" s="5">
        <f t="shared" si="5966"/>
        <v>0</v>
      </c>
      <c r="AA2184" s="5">
        <f t="shared" si="5966"/>
        <v>0</v>
      </c>
      <c r="AB2184" s="5">
        <f t="shared" si="5966"/>
        <v>0</v>
      </c>
      <c r="AC2184" s="5">
        <f t="shared" si="5966"/>
        <v>0</v>
      </c>
      <c r="AD2184" s="5">
        <f t="shared" si="5966"/>
        <v>0</v>
      </c>
      <c r="AE2184" s="5">
        <f t="shared" si="5966"/>
        <v>0</v>
      </c>
      <c r="AF2184" s="5">
        <f t="shared" si="5966"/>
        <v>0</v>
      </c>
      <c r="AG2184" s="5">
        <f t="shared" si="5885"/>
        <v>584.4</v>
      </c>
      <c r="AH2184" s="5">
        <f t="shared" si="5883"/>
        <v>584.4</v>
      </c>
      <c r="AI2184" s="5">
        <f t="shared" si="5884"/>
        <v>675.6</v>
      </c>
      <c r="AJ2184" s="5">
        <f t="shared" ref="AJ2184:BI2188" si="5967">AJ2185</f>
        <v>0</v>
      </c>
      <c r="AK2184" s="5">
        <f t="shared" si="5886"/>
        <v>584.4</v>
      </c>
      <c r="AL2184" s="5">
        <f t="shared" si="5887"/>
        <v>584.4</v>
      </c>
      <c r="AM2184" s="5">
        <f t="shared" si="5888"/>
        <v>675.6</v>
      </c>
      <c r="AN2184" s="5">
        <f t="shared" si="5967"/>
        <v>0</v>
      </c>
      <c r="AO2184" s="5">
        <f t="shared" si="5967"/>
        <v>0</v>
      </c>
      <c r="AP2184" s="5">
        <f t="shared" si="5967"/>
        <v>0</v>
      </c>
      <c r="AQ2184" s="5">
        <f t="shared" si="5967"/>
        <v>0</v>
      </c>
      <c r="AR2184" s="5">
        <f t="shared" si="5967"/>
        <v>0</v>
      </c>
      <c r="AS2184" s="5">
        <f t="shared" si="5967"/>
        <v>0</v>
      </c>
      <c r="AT2184" s="5">
        <f t="shared" si="5967"/>
        <v>0</v>
      </c>
      <c r="AU2184" s="5">
        <f t="shared" si="5967"/>
        <v>0</v>
      </c>
      <c r="AV2184" s="5">
        <f t="shared" si="5967"/>
        <v>0</v>
      </c>
      <c r="AW2184" s="5">
        <f t="shared" si="5967"/>
        <v>0</v>
      </c>
      <c r="AX2184" s="5">
        <f t="shared" si="5967"/>
        <v>0</v>
      </c>
      <c r="AY2184" s="5">
        <f t="shared" si="5967"/>
        <v>0</v>
      </c>
      <c r="AZ2184" s="5">
        <f t="shared" si="5967"/>
        <v>0</v>
      </c>
      <c r="BA2184" s="5">
        <f t="shared" si="5967"/>
        <v>0</v>
      </c>
      <c r="BB2184" s="5">
        <f t="shared" si="5967"/>
        <v>0</v>
      </c>
      <c r="BC2184" s="5">
        <f t="shared" si="5967"/>
        <v>0</v>
      </c>
      <c r="BD2184" s="5">
        <f t="shared" si="5967"/>
        <v>0</v>
      </c>
      <c r="BE2184" s="5">
        <f t="shared" si="5967"/>
        <v>0</v>
      </c>
      <c r="BF2184" s="5">
        <f t="shared" si="5804"/>
        <v>584.4</v>
      </c>
      <c r="BG2184" s="5">
        <f t="shared" si="5805"/>
        <v>584.4</v>
      </c>
      <c r="BH2184" s="5">
        <f t="shared" si="5806"/>
        <v>675.6</v>
      </c>
      <c r="BI2184" s="5">
        <f t="shared" si="5967"/>
        <v>0</v>
      </c>
    </row>
    <row r="2185" spans="1:61" ht="31.5" x14ac:dyDescent="0.25">
      <c r="A2185" s="4" t="s">
        <v>246</v>
      </c>
      <c r="B2185" s="4" t="s">
        <v>81</v>
      </c>
      <c r="C2185" s="4" t="s">
        <v>197</v>
      </c>
      <c r="D2185" s="4" t="s">
        <v>198</v>
      </c>
      <c r="E2185" s="4"/>
      <c r="F2185" s="14" t="s">
        <v>1156</v>
      </c>
      <c r="G2185" s="5">
        <f t="shared" si="5964"/>
        <v>584.4</v>
      </c>
      <c r="H2185" s="5">
        <f t="shared" si="5964"/>
        <v>584.4</v>
      </c>
      <c r="I2185" s="5">
        <f t="shared" si="5964"/>
        <v>675.6</v>
      </c>
      <c r="J2185" s="5">
        <f t="shared" si="5964"/>
        <v>0</v>
      </c>
      <c r="K2185" s="5">
        <f t="shared" si="5964"/>
        <v>0</v>
      </c>
      <c r="L2185" s="5">
        <f t="shared" si="5964"/>
        <v>0</v>
      </c>
      <c r="M2185" s="5">
        <f t="shared" si="5782"/>
        <v>584.4</v>
      </c>
      <c r="N2185" s="5">
        <f t="shared" si="5783"/>
        <v>584.4</v>
      </c>
      <c r="O2185" s="5">
        <f t="shared" si="5784"/>
        <v>675.6</v>
      </c>
      <c r="P2185" s="5">
        <f t="shared" si="5965"/>
        <v>0</v>
      </c>
      <c r="Q2185" s="5">
        <f t="shared" si="5965"/>
        <v>0</v>
      </c>
      <c r="R2185" s="5">
        <f t="shared" si="5965"/>
        <v>0</v>
      </c>
      <c r="S2185" s="5">
        <f t="shared" si="5965"/>
        <v>0</v>
      </c>
      <c r="T2185" s="5">
        <f t="shared" si="5965"/>
        <v>0</v>
      </c>
      <c r="U2185" s="5">
        <f t="shared" si="5965"/>
        <v>0</v>
      </c>
      <c r="V2185" s="5">
        <f t="shared" si="5965"/>
        <v>0</v>
      </c>
      <c r="W2185" s="5">
        <f t="shared" si="5966"/>
        <v>0</v>
      </c>
      <c r="X2185" s="5">
        <f t="shared" si="5966"/>
        <v>0</v>
      </c>
      <c r="Y2185" s="5">
        <f t="shared" si="5966"/>
        <v>0</v>
      </c>
      <c r="Z2185" s="5">
        <f t="shared" si="5966"/>
        <v>0</v>
      </c>
      <c r="AA2185" s="5">
        <f t="shared" si="5966"/>
        <v>0</v>
      </c>
      <c r="AB2185" s="5">
        <f t="shared" si="5966"/>
        <v>0</v>
      </c>
      <c r="AC2185" s="5">
        <f t="shared" si="5966"/>
        <v>0</v>
      </c>
      <c r="AD2185" s="5">
        <f t="shared" si="5966"/>
        <v>0</v>
      </c>
      <c r="AE2185" s="5">
        <f t="shared" si="5966"/>
        <v>0</v>
      </c>
      <c r="AF2185" s="5">
        <f t="shared" si="5966"/>
        <v>0</v>
      </c>
      <c r="AG2185" s="5">
        <f t="shared" si="5885"/>
        <v>584.4</v>
      </c>
      <c r="AH2185" s="5">
        <f t="shared" si="5883"/>
        <v>584.4</v>
      </c>
      <c r="AI2185" s="5">
        <f t="shared" si="5884"/>
        <v>675.6</v>
      </c>
      <c r="AJ2185" s="5">
        <f t="shared" si="5967"/>
        <v>0</v>
      </c>
      <c r="AK2185" s="5">
        <f t="shared" si="5886"/>
        <v>584.4</v>
      </c>
      <c r="AL2185" s="5">
        <f t="shared" si="5887"/>
        <v>584.4</v>
      </c>
      <c r="AM2185" s="5">
        <f t="shared" si="5888"/>
        <v>675.6</v>
      </c>
      <c r="AN2185" s="5">
        <f t="shared" si="5967"/>
        <v>0</v>
      </c>
      <c r="AO2185" s="5">
        <f t="shared" si="5967"/>
        <v>0</v>
      </c>
      <c r="AP2185" s="5">
        <f t="shared" si="5967"/>
        <v>0</v>
      </c>
      <c r="AQ2185" s="5">
        <f t="shared" si="5967"/>
        <v>0</v>
      </c>
      <c r="AR2185" s="5">
        <f t="shared" si="5967"/>
        <v>0</v>
      </c>
      <c r="AS2185" s="5">
        <f t="shared" si="5967"/>
        <v>0</v>
      </c>
      <c r="AT2185" s="5">
        <f t="shared" si="5967"/>
        <v>0</v>
      </c>
      <c r="AU2185" s="5">
        <f t="shared" si="5967"/>
        <v>0</v>
      </c>
      <c r="AV2185" s="5">
        <f t="shared" si="5967"/>
        <v>0</v>
      </c>
      <c r="AW2185" s="5">
        <f t="shared" si="5967"/>
        <v>0</v>
      </c>
      <c r="AX2185" s="5">
        <f t="shared" si="5967"/>
        <v>0</v>
      </c>
      <c r="AY2185" s="5">
        <f t="shared" si="5967"/>
        <v>0</v>
      </c>
      <c r="AZ2185" s="5">
        <f t="shared" si="5967"/>
        <v>0</v>
      </c>
      <c r="BA2185" s="5">
        <f t="shared" si="5967"/>
        <v>0</v>
      </c>
      <c r="BB2185" s="5">
        <f t="shared" si="5967"/>
        <v>0</v>
      </c>
      <c r="BC2185" s="5">
        <f t="shared" si="5967"/>
        <v>0</v>
      </c>
      <c r="BD2185" s="5">
        <f t="shared" si="5967"/>
        <v>0</v>
      </c>
      <c r="BE2185" s="5">
        <f t="shared" si="5967"/>
        <v>0</v>
      </c>
      <c r="BF2185" s="5">
        <f t="shared" si="5804"/>
        <v>584.4</v>
      </c>
      <c r="BG2185" s="5">
        <f t="shared" si="5805"/>
        <v>584.4</v>
      </c>
      <c r="BH2185" s="5">
        <f t="shared" si="5806"/>
        <v>675.6</v>
      </c>
      <c r="BI2185" s="5">
        <f t="shared" si="5967"/>
        <v>0</v>
      </c>
    </row>
    <row r="2186" spans="1:61" ht="31.5" x14ac:dyDescent="0.25">
      <c r="A2186" s="4" t="s">
        <v>246</v>
      </c>
      <c r="B2186" s="4" t="s">
        <v>81</v>
      </c>
      <c r="C2186" s="4" t="s">
        <v>197</v>
      </c>
      <c r="D2186" s="4" t="s">
        <v>199</v>
      </c>
      <c r="E2186" s="4"/>
      <c r="F2186" s="14" t="s">
        <v>1157</v>
      </c>
      <c r="G2186" s="5">
        <f t="shared" si="5964"/>
        <v>584.4</v>
      </c>
      <c r="H2186" s="5">
        <f t="shared" si="5964"/>
        <v>584.4</v>
      </c>
      <c r="I2186" s="5">
        <f t="shared" si="5964"/>
        <v>675.6</v>
      </c>
      <c r="J2186" s="5">
        <f t="shared" si="5964"/>
        <v>0</v>
      </c>
      <c r="K2186" s="5">
        <f t="shared" si="5964"/>
        <v>0</v>
      </c>
      <c r="L2186" s="5">
        <f t="shared" si="5964"/>
        <v>0</v>
      </c>
      <c r="M2186" s="5">
        <f t="shared" si="5782"/>
        <v>584.4</v>
      </c>
      <c r="N2186" s="5">
        <f t="shared" si="5783"/>
        <v>584.4</v>
      </c>
      <c r="O2186" s="5">
        <f t="shared" si="5784"/>
        <v>675.6</v>
      </c>
      <c r="P2186" s="5">
        <f t="shared" si="5965"/>
        <v>0</v>
      </c>
      <c r="Q2186" s="5">
        <f t="shared" si="5965"/>
        <v>0</v>
      </c>
      <c r="R2186" s="5">
        <f t="shared" si="5965"/>
        <v>0</v>
      </c>
      <c r="S2186" s="5">
        <f t="shared" si="5965"/>
        <v>0</v>
      </c>
      <c r="T2186" s="5">
        <f t="shared" si="5965"/>
        <v>0</v>
      </c>
      <c r="U2186" s="5">
        <f t="shared" si="5965"/>
        <v>0</v>
      </c>
      <c r="V2186" s="5">
        <f t="shared" si="5965"/>
        <v>0</v>
      </c>
      <c r="W2186" s="5">
        <f t="shared" si="5966"/>
        <v>0</v>
      </c>
      <c r="X2186" s="5">
        <f t="shared" si="5966"/>
        <v>0</v>
      </c>
      <c r="Y2186" s="5">
        <f t="shared" si="5966"/>
        <v>0</v>
      </c>
      <c r="Z2186" s="5">
        <f t="shared" si="5966"/>
        <v>0</v>
      </c>
      <c r="AA2186" s="5">
        <f t="shared" si="5966"/>
        <v>0</v>
      </c>
      <c r="AB2186" s="5">
        <f t="shared" si="5966"/>
        <v>0</v>
      </c>
      <c r="AC2186" s="5">
        <f t="shared" si="5966"/>
        <v>0</v>
      </c>
      <c r="AD2186" s="5">
        <f t="shared" si="5966"/>
        <v>0</v>
      </c>
      <c r="AE2186" s="5">
        <f t="shared" si="5966"/>
        <v>0</v>
      </c>
      <c r="AF2186" s="5">
        <f t="shared" si="5966"/>
        <v>0</v>
      </c>
      <c r="AG2186" s="5">
        <f t="shared" si="5885"/>
        <v>584.4</v>
      </c>
      <c r="AH2186" s="5">
        <f t="shared" si="5883"/>
        <v>584.4</v>
      </c>
      <c r="AI2186" s="5">
        <f t="shared" si="5884"/>
        <v>675.6</v>
      </c>
      <c r="AJ2186" s="5">
        <f t="shared" si="5967"/>
        <v>0</v>
      </c>
      <c r="AK2186" s="5">
        <f t="shared" si="5886"/>
        <v>584.4</v>
      </c>
      <c r="AL2186" s="5">
        <f t="shared" si="5887"/>
        <v>584.4</v>
      </c>
      <c r="AM2186" s="5">
        <f t="shared" si="5888"/>
        <v>675.6</v>
      </c>
      <c r="AN2186" s="5">
        <f t="shared" si="5967"/>
        <v>0</v>
      </c>
      <c r="AO2186" s="5">
        <f t="shared" si="5967"/>
        <v>0</v>
      </c>
      <c r="AP2186" s="5">
        <f t="shared" si="5967"/>
        <v>0</v>
      </c>
      <c r="AQ2186" s="5">
        <f t="shared" si="5967"/>
        <v>0</v>
      </c>
      <c r="AR2186" s="5">
        <f t="shared" si="5967"/>
        <v>0</v>
      </c>
      <c r="AS2186" s="5">
        <f t="shared" si="5967"/>
        <v>0</v>
      </c>
      <c r="AT2186" s="5">
        <f t="shared" si="5967"/>
        <v>0</v>
      </c>
      <c r="AU2186" s="5">
        <f t="shared" si="5967"/>
        <v>0</v>
      </c>
      <c r="AV2186" s="5">
        <f t="shared" si="5967"/>
        <v>0</v>
      </c>
      <c r="AW2186" s="5">
        <f t="shared" si="5967"/>
        <v>0</v>
      </c>
      <c r="AX2186" s="5">
        <f t="shared" si="5967"/>
        <v>0</v>
      </c>
      <c r="AY2186" s="5">
        <f t="shared" si="5967"/>
        <v>0</v>
      </c>
      <c r="AZ2186" s="5">
        <f t="shared" si="5967"/>
        <v>0</v>
      </c>
      <c r="BA2186" s="5">
        <f t="shared" si="5967"/>
        <v>0</v>
      </c>
      <c r="BB2186" s="5">
        <f t="shared" si="5967"/>
        <v>0</v>
      </c>
      <c r="BC2186" s="5">
        <f t="shared" si="5967"/>
        <v>0</v>
      </c>
      <c r="BD2186" s="5">
        <f t="shared" si="5967"/>
        <v>0</v>
      </c>
      <c r="BE2186" s="5">
        <f t="shared" si="5967"/>
        <v>0</v>
      </c>
      <c r="BF2186" s="5">
        <f t="shared" si="5804"/>
        <v>584.4</v>
      </c>
      <c r="BG2186" s="5">
        <f t="shared" si="5805"/>
        <v>584.4</v>
      </c>
      <c r="BH2186" s="5">
        <f t="shared" si="5806"/>
        <v>675.6</v>
      </c>
      <c r="BI2186" s="5">
        <f t="shared" si="5967"/>
        <v>0</v>
      </c>
    </row>
    <row r="2187" spans="1:61" ht="31.5" x14ac:dyDescent="0.25">
      <c r="A2187" s="4" t="s">
        <v>246</v>
      </c>
      <c r="B2187" s="4" t="s">
        <v>81</v>
      </c>
      <c r="C2187" s="4" t="s">
        <v>197</v>
      </c>
      <c r="D2187" s="4" t="s">
        <v>196</v>
      </c>
      <c r="E2187" s="4"/>
      <c r="F2187" s="14" t="s">
        <v>600</v>
      </c>
      <c r="G2187" s="5">
        <f t="shared" si="5964"/>
        <v>584.4</v>
      </c>
      <c r="H2187" s="5">
        <f t="shared" si="5964"/>
        <v>584.4</v>
      </c>
      <c r="I2187" s="5">
        <f t="shared" si="5964"/>
        <v>675.6</v>
      </c>
      <c r="J2187" s="5">
        <f t="shared" si="5964"/>
        <v>0</v>
      </c>
      <c r="K2187" s="5">
        <f t="shared" si="5964"/>
        <v>0</v>
      </c>
      <c r="L2187" s="5">
        <f t="shared" si="5964"/>
        <v>0</v>
      </c>
      <c r="M2187" s="5">
        <f t="shared" si="5782"/>
        <v>584.4</v>
      </c>
      <c r="N2187" s="5">
        <f t="shared" si="5783"/>
        <v>584.4</v>
      </c>
      <c r="O2187" s="5">
        <f t="shared" si="5784"/>
        <v>675.6</v>
      </c>
      <c r="P2187" s="5">
        <f t="shared" si="5965"/>
        <v>0</v>
      </c>
      <c r="Q2187" s="5">
        <f t="shared" si="5965"/>
        <v>0</v>
      </c>
      <c r="R2187" s="5">
        <f t="shared" si="5965"/>
        <v>0</v>
      </c>
      <c r="S2187" s="5">
        <f t="shared" si="5965"/>
        <v>0</v>
      </c>
      <c r="T2187" s="5">
        <f t="shared" si="5965"/>
        <v>0</v>
      </c>
      <c r="U2187" s="5">
        <f t="shared" si="5965"/>
        <v>0</v>
      </c>
      <c r="V2187" s="5">
        <f t="shared" si="5965"/>
        <v>0</v>
      </c>
      <c r="W2187" s="5">
        <f t="shared" si="5966"/>
        <v>0</v>
      </c>
      <c r="X2187" s="5">
        <f t="shared" si="5966"/>
        <v>0</v>
      </c>
      <c r="Y2187" s="5">
        <f t="shared" si="5966"/>
        <v>0</v>
      </c>
      <c r="Z2187" s="5">
        <f t="shared" si="5966"/>
        <v>0</v>
      </c>
      <c r="AA2187" s="5">
        <f t="shared" si="5966"/>
        <v>0</v>
      </c>
      <c r="AB2187" s="5">
        <f t="shared" si="5966"/>
        <v>0</v>
      </c>
      <c r="AC2187" s="5">
        <f t="shared" si="5966"/>
        <v>0</v>
      </c>
      <c r="AD2187" s="5">
        <f t="shared" si="5966"/>
        <v>0</v>
      </c>
      <c r="AE2187" s="5">
        <f t="shared" si="5966"/>
        <v>0</v>
      </c>
      <c r="AF2187" s="5">
        <f t="shared" si="5966"/>
        <v>0</v>
      </c>
      <c r="AG2187" s="5">
        <f t="shared" si="5885"/>
        <v>584.4</v>
      </c>
      <c r="AH2187" s="5">
        <f t="shared" si="5883"/>
        <v>584.4</v>
      </c>
      <c r="AI2187" s="5">
        <f t="shared" si="5884"/>
        <v>675.6</v>
      </c>
      <c r="AJ2187" s="5">
        <f t="shared" si="5967"/>
        <v>0</v>
      </c>
      <c r="AK2187" s="5">
        <f t="shared" si="5886"/>
        <v>584.4</v>
      </c>
      <c r="AL2187" s="5">
        <f t="shared" si="5887"/>
        <v>584.4</v>
      </c>
      <c r="AM2187" s="5">
        <f t="shared" si="5888"/>
        <v>675.6</v>
      </c>
      <c r="AN2187" s="5">
        <f t="shared" si="5967"/>
        <v>0</v>
      </c>
      <c r="AO2187" s="5">
        <f t="shared" si="5967"/>
        <v>0</v>
      </c>
      <c r="AP2187" s="5">
        <f t="shared" si="5967"/>
        <v>0</v>
      </c>
      <c r="AQ2187" s="5">
        <f t="shared" si="5967"/>
        <v>0</v>
      </c>
      <c r="AR2187" s="5">
        <f t="shared" si="5967"/>
        <v>0</v>
      </c>
      <c r="AS2187" s="5">
        <f t="shared" si="5967"/>
        <v>0</v>
      </c>
      <c r="AT2187" s="5">
        <f t="shared" si="5967"/>
        <v>0</v>
      </c>
      <c r="AU2187" s="5">
        <f t="shared" si="5967"/>
        <v>0</v>
      </c>
      <c r="AV2187" s="5">
        <f t="shared" si="5967"/>
        <v>0</v>
      </c>
      <c r="AW2187" s="5">
        <f t="shared" si="5967"/>
        <v>0</v>
      </c>
      <c r="AX2187" s="5">
        <f t="shared" si="5967"/>
        <v>0</v>
      </c>
      <c r="AY2187" s="5">
        <f t="shared" si="5967"/>
        <v>0</v>
      </c>
      <c r="AZ2187" s="5">
        <f t="shared" si="5967"/>
        <v>0</v>
      </c>
      <c r="BA2187" s="5">
        <f t="shared" si="5967"/>
        <v>0</v>
      </c>
      <c r="BB2187" s="5">
        <f t="shared" si="5967"/>
        <v>0</v>
      </c>
      <c r="BC2187" s="5">
        <f t="shared" si="5967"/>
        <v>0</v>
      </c>
      <c r="BD2187" s="5">
        <f t="shared" si="5967"/>
        <v>0</v>
      </c>
      <c r="BE2187" s="5">
        <f t="shared" si="5967"/>
        <v>0</v>
      </c>
      <c r="BF2187" s="5">
        <f t="shared" si="5804"/>
        <v>584.4</v>
      </c>
      <c r="BG2187" s="5">
        <f t="shared" si="5805"/>
        <v>584.4</v>
      </c>
      <c r="BH2187" s="5">
        <f t="shared" si="5806"/>
        <v>675.6</v>
      </c>
      <c r="BI2187" s="5">
        <f t="shared" si="5967"/>
        <v>0</v>
      </c>
    </row>
    <row r="2188" spans="1:61" ht="31.5" x14ac:dyDescent="0.25">
      <c r="A2188" s="4" t="s">
        <v>246</v>
      </c>
      <c r="B2188" s="4" t="s">
        <v>81</v>
      </c>
      <c r="C2188" s="4" t="s">
        <v>197</v>
      </c>
      <c r="D2188" s="4" t="s">
        <v>196</v>
      </c>
      <c r="E2188" s="4" t="s">
        <v>15</v>
      </c>
      <c r="F2188" s="14" t="s">
        <v>559</v>
      </c>
      <c r="G2188" s="5">
        <f t="shared" si="5964"/>
        <v>584.4</v>
      </c>
      <c r="H2188" s="5">
        <f t="shared" si="5964"/>
        <v>584.4</v>
      </c>
      <c r="I2188" s="5">
        <f t="shared" si="5964"/>
        <v>675.6</v>
      </c>
      <c r="J2188" s="5">
        <f t="shared" si="5964"/>
        <v>0</v>
      </c>
      <c r="K2188" s="5">
        <f t="shared" si="5964"/>
        <v>0</v>
      </c>
      <c r="L2188" s="5">
        <f t="shared" si="5964"/>
        <v>0</v>
      </c>
      <c r="M2188" s="5">
        <f t="shared" si="5782"/>
        <v>584.4</v>
      </c>
      <c r="N2188" s="5">
        <f t="shared" si="5783"/>
        <v>584.4</v>
      </c>
      <c r="O2188" s="5">
        <f t="shared" si="5784"/>
        <v>675.6</v>
      </c>
      <c r="P2188" s="5">
        <f t="shared" si="5965"/>
        <v>0</v>
      </c>
      <c r="Q2188" s="5">
        <f t="shared" si="5965"/>
        <v>0</v>
      </c>
      <c r="R2188" s="5">
        <f t="shared" si="5965"/>
        <v>0</v>
      </c>
      <c r="S2188" s="5">
        <f t="shared" si="5965"/>
        <v>0</v>
      </c>
      <c r="T2188" s="5">
        <f t="shared" si="5965"/>
        <v>0</v>
      </c>
      <c r="U2188" s="5">
        <f t="shared" si="5965"/>
        <v>0</v>
      </c>
      <c r="V2188" s="5">
        <f t="shared" si="5965"/>
        <v>0</v>
      </c>
      <c r="W2188" s="5">
        <f t="shared" si="5966"/>
        <v>0</v>
      </c>
      <c r="X2188" s="5">
        <f t="shared" si="5966"/>
        <v>0</v>
      </c>
      <c r="Y2188" s="5">
        <f t="shared" si="5966"/>
        <v>0</v>
      </c>
      <c r="Z2188" s="5">
        <f t="shared" si="5966"/>
        <v>0</v>
      </c>
      <c r="AA2188" s="5">
        <f t="shared" si="5966"/>
        <v>0</v>
      </c>
      <c r="AB2188" s="5">
        <f t="shared" si="5966"/>
        <v>0</v>
      </c>
      <c r="AC2188" s="5">
        <f t="shared" si="5966"/>
        <v>0</v>
      </c>
      <c r="AD2188" s="5">
        <f t="shared" si="5966"/>
        <v>0</v>
      </c>
      <c r="AE2188" s="5">
        <f t="shared" si="5966"/>
        <v>0</v>
      </c>
      <c r="AF2188" s="5">
        <f t="shared" si="5966"/>
        <v>0</v>
      </c>
      <c r="AG2188" s="5">
        <f t="shared" si="5885"/>
        <v>584.4</v>
      </c>
      <c r="AH2188" s="5">
        <f t="shared" si="5883"/>
        <v>584.4</v>
      </c>
      <c r="AI2188" s="5">
        <f t="shared" si="5884"/>
        <v>675.6</v>
      </c>
      <c r="AJ2188" s="5">
        <f t="shared" si="5967"/>
        <v>0</v>
      </c>
      <c r="AK2188" s="5">
        <f t="shared" si="5886"/>
        <v>584.4</v>
      </c>
      <c r="AL2188" s="5">
        <f t="shared" si="5887"/>
        <v>584.4</v>
      </c>
      <c r="AM2188" s="5">
        <f t="shared" si="5888"/>
        <v>675.6</v>
      </c>
      <c r="AN2188" s="5">
        <f t="shared" si="5967"/>
        <v>0</v>
      </c>
      <c r="AO2188" s="5">
        <f t="shared" si="5967"/>
        <v>0</v>
      </c>
      <c r="AP2188" s="5">
        <f t="shared" si="5967"/>
        <v>0</v>
      </c>
      <c r="AQ2188" s="5">
        <f t="shared" si="5967"/>
        <v>0</v>
      </c>
      <c r="AR2188" s="5">
        <f t="shared" si="5967"/>
        <v>0</v>
      </c>
      <c r="AS2188" s="5">
        <f t="shared" si="5967"/>
        <v>0</v>
      </c>
      <c r="AT2188" s="5">
        <f t="shared" si="5967"/>
        <v>0</v>
      </c>
      <c r="AU2188" s="5">
        <f t="shared" si="5967"/>
        <v>0</v>
      </c>
      <c r="AV2188" s="5">
        <f t="shared" si="5967"/>
        <v>0</v>
      </c>
      <c r="AW2188" s="5">
        <f t="shared" si="5967"/>
        <v>0</v>
      </c>
      <c r="AX2188" s="5">
        <f t="shared" si="5967"/>
        <v>0</v>
      </c>
      <c r="AY2188" s="5">
        <f t="shared" si="5967"/>
        <v>0</v>
      </c>
      <c r="AZ2188" s="5">
        <f t="shared" si="5967"/>
        <v>0</v>
      </c>
      <c r="BA2188" s="5">
        <f t="shared" si="5967"/>
        <v>0</v>
      </c>
      <c r="BB2188" s="5">
        <f t="shared" si="5967"/>
        <v>0</v>
      </c>
      <c r="BC2188" s="5">
        <f t="shared" si="5967"/>
        <v>0</v>
      </c>
      <c r="BD2188" s="5">
        <f t="shared" si="5967"/>
        <v>0</v>
      </c>
      <c r="BE2188" s="5">
        <f t="shared" si="5967"/>
        <v>0</v>
      </c>
      <c r="BF2188" s="5">
        <f t="shared" si="5804"/>
        <v>584.4</v>
      </c>
      <c r="BG2188" s="5">
        <f t="shared" si="5805"/>
        <v>584.4</v>
      </c>
      <c r="BH2188" s="5">
        <f t="shared" si="5806"/>
        <v>675.6</v>
      </c>
      <c r="BI2188" s="5">
        <f t="shared" si="5967"/>
        <v>0</v>
      </c>
    </row>
    <row r="2189" spans="1:61" ht="31.5" x14ac:dyDescent="0.25">
      <c r="A2189" s="4" t="s">
        <v>246</v>
      </c>
      <c r="B2189" s="4" t="s">
        <v>81</v>
      </c>
      <c r="C2189" s="4" t="s">
        <v>197</v>
      </c>
      <c r="D2189" s="4" t="s">
        <v>196</v>
      </c>
      <c r="E2189" s="4" t="s">
        <v>16</v>
      </c>
      <c r="F2189" s="14" t="s">
        <v>560</v>
      </c>
      <c r="G2189" s="5">
        <v>584.4</v>
      </c>
      <c r="H2189" s="5">
        <v>584.4</v>
      </c>
      <c r="I2189" s="5">
        <v>675.6</v>
      </c>
      <c r="J2189" s="5"/>
      <c r="K2189" s="5"/>
      <c r="L2189" s="5"/>
      <c r="M2189" s="5">
        <f t="shared" si="5782"/>
        <v>584.4</v>
      </c>
      <c r="N2189" s="5">
        <f t="shared" si="5783"/>
        <v>584.4</v>
      </c>
      <c r="O2189" s="5">
        <f t="shared" si="5784"/>
        <v>675.6</v>
      </c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>
        <f t="shared" si="5885"/>
        <v>584.4</v>
      </c>
      <c r="AH2189" s="5">
        <f t="shared" si="5883"/>
        <v>584.4</v>
      </c>
      <c r="AI2189" s="5">
        <f t="shared" si="5884"/>
        <v>675.6</v>
      </c>
      <c r="AJ2189" s="5"/>
      <c r="AK2189" s="5">
        <f t="shared" si="5886"/>
        <v>584.4</v>
      </c>
      <c r="AL2189" s="5">
        <f t="shared" si="5887"/>
        <v>584.4</v>
      </c>
      <c r="AM2189" s="5">
        <f t="shared" si="5888"/>
        <v>675.6</v>
      </c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>
        <f t="shared" si="5804"/>
        <v>584.4</v>
      </c>
      <c r="BG2189" s="5">
        <f t="shared" si="5805"/>
        <v>584.4</v>
      </c>
      <c r="BH2189" s="5">
        <f t="shared" si="5806"/>
        <v>675.6</v>
      </c>
      <c r="BI2189" s="5"/>
    </row>
    <row r="2190" spans="1:61" ht="31.5" x14ac:dyDescent="0.25">
      <c r="A2190" s="4" t="s">
        <v>246</v>
      </c>
      <c r="B2190" s="4" t="s">
        <v>81</v>
      </c>
      <c r="C2190" s="4" t="s">
        <v>197</v>
      </c>
      <c r="D2190" s="4" t="s">
        <v>26</v>
      </c>
      <c r="E2190" s="4"/>
      <c r="F2190" s="14" t="s">
        <v>846</v>
      </c>
      <c r="G2190" s="5">
        <f>G2191</f>
        <v>354.4</v>
      </c>
      <c r="H2190" s="5">
        <f t="shared" ref="H2190:BI2190" si="5968">H2191</f>
        <v>354.4</v>
      </c>
      <c r="I2190" s="5">
        <f t="shared" si="5968"/>
        <v>354.4</v>
      </c>
      <c r="J2190" s="5">
        <f t="shared" si="5968"/>
        <v>0</v>
      </c>
      <c r="K2190" s="5">
        <f t="shared" si="5968"/>
        <v>0</v>
      </c>
      <c r="L2190" s="5">
        <f t="shared" si="5968"/>
        <v>0</v>
      </c>
      <c r="M2190" s="5">
        <f t="shared" si="5782"/>
        <v>354.4</v>
      </c>
      <c r="N2190" s="5">
        <f t="shared" si="5783"/>
        <v>354.4</v>
      </c>
      <c r="O2190" s="5">
        <f t="shared" si="5784"/>
        <v>354.4</v>
      </c>
      <c r="P2190" s="5">
        <f t="shared" si="5968"/>
        <v>0</v>
      </c>
      <c r="Q2190" s="5">
        <f t="shared" si="5968"/>
        <v>0</v>
      </c>
      <c r="R2190" s="5">
        <f t="shared" si="5968"/>
        <v>0</v>
      </c>
      <c r="S2190" s="5">
        <f t="shared" si="5968"/>
        <v>0</v>
      </c>
      <c r="T2190" s="5">
        <f t="shared" si="5968"/>
        <v>0</v>
      </c>
      <c r="U2190" s="5">
        <f t="shared" si="5968"/>
        <v>0</v>
      </c>
      <c r="V2190" s="5">
        <f t="shared" si="5968"/>
        <v>0</v>
      </c>
      <c r="W2190" s="5">
        <f t="shared" si="5968"/>
        <v>0</v>
      </c>
      <c r="X2190" s="5">
        <f t="shared" si="5968"/>
        <v>0</v>
      </c>
      <c r="Y2190" s="5">
        <f t="shared" si="5968"/>
        <v>0</v>
      </c>
      <c r="Z2190" s="5">
        <f t="shared" si="5968"/>
        <v>0</v>
      </c>
      <c r="AA2190" s="5">
        <f t="shared" si="5968"/>
        <v>0</v>
      </c>
      <c r="AB2190" s="5">
        <f t="shared" si="5968"/>
        <v>0</v>
      </c>
      <c r="AC2190" s="5">
        <f t="shared" si="5968"/>
        <v>0</v>
      </c>
      <c r="AD2190" s="5">
        <f t="shared" si="5968"/>
        <v>0</v>
      </c>
      <c r="AE2190" s="5">
        <f t="shared" si="5968"/>
        <v>0</v>
      </c>
      <c r="AF2190" s="5">
        <f t="shared" si="5968"/>
        <v>0</v>
      </c>
      <c r="AG2190" s="5">
        <f t="shared" si="5885"/>
        <v>354.4</v>
      </c>
      <c r="AH2190" s="5">
        <f t="shared" si="5883"/>
        <v>354.4</v>
      </c>
      <c r="AI2190" s="5">
        <f t="shared" si="5884"/>
        <v>354.4</v>
      </c>
      <c r="AJ2190" s="5">
        <f t="shared" si="5968"/>
        <v>0</v>
      </c>
      <c r="AK2190" s="5">
        <f t="shared" si="5886"/>
        <v>354.4</v>
      </c>
      <c r="AL2190" s="5">
        <f t="shared" si="5887"/>
        <v>354.4</v>
      </c>
      <c r="AM2190" s="5">
        <f t="shared" si="5888"/>
        <v>354.4</v>
      </c>
      <c r="AN2190" s="5">
        <f t="shared" si="5968"/>
        <v>0</v>
      </c>
      <c r="AO2190" s="5">
        <f t="shared" si="5968"/>
        <v>0</v>
      </c>
      <c r="AP2190" s="5">
        <f t="shared" si="5968"/>
        <v>0</v>
      </c>
      <c r="AQ2190" s="5">
        <f t="shared" si="5968"/>
        <v>0</v>
      </c>
      <c r="AR2190" s="5">
        <f t="shared" si="5968"/>
        <v>0</v>
      </c>
      <c r="AS2190" s="5">
        <f t="shared" si="5968"/>
        <v>0</v>
      </c>
      <c r="AT2190" s="5">
        <f t="shared" si="5968"/>
        <v>0</v>
      </c>
      <c r="AU2190" s="5">
        <f t="shared" si="5968"/>
        <v>0</v>
      </c>
      <c r="AV2190" s="5">
        <f t="shared" si="5968"/>
        <v>0</v>
      </c>
      <c r="AW2190" s="5">
        <f t="shared" si="5968"/>
        <v>0</v>
      </c>
      <c r="AX2190" s="5">
        <f t="shared" si="5968"/>
        <v>0</v>
      </c>
      <c r="AY2190" s="5">
        <f t="shared" si="5968"/>
        <v>0</v>
      </c>
      <c r="AZ2190" s="5">
        <f t="shared" si="5968"/>
        <v>0</v>
      </c>
      <c r="BA2190" s="5">
        <f t="shared" si="5968"/>
        <v>0</v>
      </c>
      <c r="BB2190" s="5">
        <f t="shared" si="5968"/>
        <v>0</v>
      </c>
      <c r="BC2190" s="5">
        <f t="shared" si="5968"/>
        <v>0</v>
      </c>
      <c r="BD2190" s="5">
        <f t="shared" si="5968"/>
        <v>0</v>
      </c>
      <c r="BE2190" s="5">
        <f t="shared" si="5968"/>
        <v>0</v>
      </c>
      <c r="BF2190" s="5">
        <f t="shared" si="5804"/>
        <v>354.4</v>
      </c>
      <c r="BG2190" s="5">
        <f t="shared" si="5805"/>
        <v>354.4</v>
      </c>
      <c r="BH2190" s="5">
        <f t="shared" si="5806"/>
        <v>354.4</v>
      </c>
      <c r="BI2190" s="5">
        <f t="shared" si="5968"/>
        <v>0</v>
      </c>
    </row>
    <row r="2191" spans="1:61" x14ac:dyDescent="0.25">
      <c r="A2191" s="4" t="s">
        <v>246</v>
      </c>
      <c r="B2191" s="4" t="s">
        <v>81</v>
      </c>
      <c r="C2191" s="4" t="s">
        <v>197</v>
      </c>
      <c r="D2191" s="4" t="s">
        <v>27</v>
      </c>
      <c r="E2191" s="4"/>
      <c r="F2191" s="14" t="s">
        <v>1094</v>
      </c>
      <c r="G2191" s="5">
        <f>G2192+G2195</f>
        <v>354.4</v>
      </c>
      <c r="H2191" s="5">
        <f t="shared" ref="H2191:BI2191" si="5969">H2192+H2195</f>
        <v>354.4</v>
      </c>
      <c r="I2191" s="5">
        <f t="shared" si="5969"/>
        <v>354.4</v>
      </c>
      <c r="J2191" s="5">
        <f t="shared" ref="J2191:L2191" si="5970">J2192+J2195</f>
        <v>0</v>
      </c>
      <c r="K2191" s="5">
        <f t="shared" si="5970"/>
        <v>0</v>
      </c>
      <c r="L2191" s="5">
        <f t="shared" si="5970"/>
        <v>0</v>
      </c>
      <c r="M2191" s="5">
        <f t="shared" ref="M2191:M2265" si="5971">G2191+J2191</f>
        <v>354.4</v>
      </c>
      <c r="N2191" s="5">
        <f t="shared" ref="N2191:N2265" si="5972">H2191+K2191</f>
        <v>354.4</v>
      </c>
      <c r="O2191" s="5">
        <f t="shared" ref="O2191:O2265" si="5973">I2191+L2191</f>
        <v>354.4</v>
      </c>
      <c r="P2191" s="5">
        <f t="shared" ref="P2191:V2191" si="5974">P2192+P2195</f>
        <v>0</v>
      </c>
      <c r="Q2191" s="5">
        <f t="shared" ref="Q2191:R2191" si="5975">Q2192+Q2195</f>
        <v>0</v>
      </c>
      <c r="R2191" s="5">
        <f t="shared" si="5975"/>
        <v>0</v>
      </c>
      <c r="S2191" s="5">
        <f t="shared" ref="S2191" si="5976">S2192+S2195</f>
        <v>0</v>
      </c>
      <c r="T2191" s="5">
        <f t="shared" si="5974"/>
        <v>0</v>
      </c>
      <c r="U2191" s="5">
        <f t="shared" si="5974"/>
        <v>0</v>
      </c>
      <c r="V2191" s="5">
        <f t="shared" si="5974"/>
        <v>0</v>
      </c>
      <c r="W2191" s="5">
        <f t="shared" ref="W2191:AF2191" si="5977">W2192+W2195</f>
        <v>0</v>
      </c>
      <c r="X2191" s="5">
        <f t="shared" si="5977"/>
        <v>0</v>
      </c>
      <c r="Y2191" s="5">
        <f t="shared" si="5977"/>
        <v>0</v>
      </c>
      <c r="Z2191" s="5">
        <f t="shared" si="5977"/>
        <v>0</v>
      </c>
      <c r="AA2191" s="5">
        <f t="shared" si="5977"/>
        <v>0</v>
      </c>
      <c r="AB2191" s="5">
        <f t="shared" si="5977"/>
        <v>0</v>
      </c>
      <c r="AC2191" s="5">
        <f t="shared" si="5977"/>
        <v>0</v>
      </c>
      <c r="AD2191" s="5">
        <f t="shared" ref="AD2191" si="5978">AD2192+AD2195</f>
        <v>0</v>
      </c>
      <c r="AE2191" s="5">
        <f t="shared" ref="AE2191" si="5979">AE2192+AE2195</f>
        <v>0</v>
      </c>
      <c r="AF2191" s="5">
        <f t="shared" si="5977"/>
        <v>0</v>
      </c>
      <c r="AG2191" s="5">
        <f t="shared" si="5885"/>
        <v>354.4</v>
      </c>
      <c r="AH2191" s="5">
        <f t="shared" si="5883"/>
        <v>354.4</v>
      </c>
      <c r="AI2191" s="5">
        <f t="shared" si="5884"/>
        <v>354.4</v>
      </c>
      <c r="AJ2191" s="5">
        <f t="shared" ref="AJ2191" si="5980">AJ2192+AJ2195</f>
        <v>0</v>
      </c>
      <c r="AK2191" s="5">
        <f t="shared" si="5886"/>
        <v>354.4</v>
      </c>
      <c r="AL2191" s="5">
        <f t="shared" si="5887"/>
        <v>354.4</v>
      </c>
      <c r="AM2191" s="5">
        <f t="shared" si="5888"/>
        <v>354.4</v>
      </c>
      <c r="AN2191" s="5">
        <f t="shared" ref="AN2191:BA2191" si="5981">AN2192+AN2195</f>
        <v>0</v>
      </c>
      <c r="AO2191" s="5">
        <f t="shared" si="5981"/>
        <v>0</v>
      </c>
      <c r="AP2191" s="5">
        <f t="shared" si="5981"/>
        <v>0</v>
      </c>
      <c r="AQ2191" s="5">
        <f t="shared" si="5981"/>
        <v>0</v>
      </c>
      <c r="AR2191" s="5">
        <f t="shared" si="5981"/>
        <v>0</v>
      </c>
      <c r="AS2191" s="5">
        <f t="shared" si="5981"/>
        <v>0</v>
      </c>
      <c r="AT2191" s="5">
        <f t="shared" si="5981"/>
        <v>0</v>
      </c>
      <c r="AU2191" s="5">
        <f t="shared" ref="AU2191" si="5982">AU2192+AU2195</f>
        <v>0</v>
      </c>
      <c r="AV2191" s="5">
        <f t="shared" ref="AV2191:BE2191" si="5983">AV2192+AV2195</f>
        <v>0</v>
      </c>
      <c r="AW2191" s="5">
        <f t="shared" si="5983"/>
        <v>0</v>
      </c>
      <c r="AX2191" s="5">
        <f t="shared" si="5983"/>
        <v>0</v>
      </c>
      <c r="AY2191" s="5">
        <f t="shared" si="5983"/>
        <v>0</v>
      </c>
      <c r="AZ2191" s="5">
        <f t="shared" si="5981"/>
        <v>0</v>
      </c>
      <c r="BA2191" s="5">
        <f t="shared" si="5981"/>
        <v>0</v>
      </c>
      <c r="BB2191" s="5">
        <f t="shared" si="5983"/>
        <v>0</v>
      </c>
      <c r="BC2191" s="5">
        <f t="shared" si="5983"/>
        <v>0</v>
      </c>
      <c r="BD2191" s="5">
        <f t="shared" si="5983"/>
        <v>0</v>
      </c>
      <c r="BE2191" s="5">
        <f t="shared" si="5983"/>
        <v>0</v>
      </c>
      <c r="BF2191" s="5">
        <f t="shared" si="5804"/>
        <v>354.4</v>
      </c>
      <c r="BG2191" s="5">
        <f t="shared" si="5805"/>
        <v>354.4</v>
      </c>
      <c r="BH2191" s="5">
        <f t="shared" si="5806"/>
        <v>354.4</v>
      </c>
      <c r="BI2191" s="5">
        <f t="shared" si="5969"/>
        <v>0</v>
      </c>
    </row>
    <row r="2192" spans="1:61" ht="31.5" x14ac:dyDescent="0.25">
      <c r="A2192" s="4" t="s">
        <v>246</v>
      </c>
      <c r="B2192" s="4" t="s">
        <v>81</v>
      </c>
      <c r="C2192" s="4" t="s">
        <v>197</v>
      </c>
      <c r="D2192" s="4" t="s">
        <v>307</v>
      </c>
      <c r="E2192" s="4"/>
      <c r="F2192" s="14" t="s">
        <v>865</v>
      </c>
      <c r="G2192" s="5">
        <f>G2193</f>
        <v>89.7</v>
      </c>
      <c r="H2192" s="5">
        <f t="shared" ref="H2192:BI2193" si="5984">H2193</f>
        <v>89.7</v>
      </c>
      <c r="I2192" s="5">
        <f t="shared" si="5984"/>
        <v>89.7</v>
      </c>
      <c r="J2192" s="5">
        <f t="shared" si="5984"/>
        <v>0</v>
      </c>
      <c r="K2192" s="5">
        <f t="shared" si="5984"/>
        <v>0</v>
      </c>
      <c r="L2192" s="5">
        <f t="shared" si="5984"/>
        <v>0</v>
      </c>
      <c r="M2192" s="5">
        <f t="shared" si="5971"/>
        <v>89.7</v>
      </c>
      <c r="N2192" s="5">
        <f t="shared" si="5972"/>
        <v>89.7</v>
      </c>
      <c r="O2192" s="5">
        <f t="shared" si="5973"/>
        <v>89.7</v>
      </c>
      <c r="P2192" s="5">
        <f t="shared" si="5984"/>
        <v>0</v>
      </c>
      <c r="Q2192" s="5">
        <f t="shared" si="5984"/>
        <v>0</v>
      </c>
      <c r="R2192" s="5">
        <f t="shared" si="5984"/>
        <v>0</v>
      </c>
      <c r="S2192" s="5">
        <f t="shared" si="5984"/>
        <v>0</v>
      </c>
      <c r="T2192" s="5">
        <f t="shared" si="5984"/>
        <v>0</v>
      </c>
      <c r="U2192" s="5">
        <f t="shared" si="5984"/>
        <v>0</v>
      </c>
      <c r="V2192" s="5">
        <f t="shared" si="5984"/>
        <v>0</v>
      </c>
      <c r="W2192" s="5">
        <f t="shared" si="5984"/>
        <v>0</v>
      </c>
      <c r="X2192" s="5">
        <f t="shared" si="5984"/>
        <v>0</v>
      </c>
      <c r="Y2192" s="5">
        <f t="shared" si="5984"/>
        <v>0</v>
      </c>
      <c r="Z2192" s="5">
        <f t="shared" si="5984"/>
        <v>0</v>
      </c>
      <c r="AA2192" s="5">
        <f t="shared" si="5984"/>
        <v>0</v>
      </c>
      <c r="AB2192" s="5">
        <f t="shared" si="5984"/>
        <v>0</v>
      </c>
      <c r="AC2192" s="5">
        <f t="shared" si="5984"/>
        <v>0</v>
      </c>
      <c r="AD2192" s="5">
        <f t="shared" si="5984"/>
        <v>0</v>
      </c>
      <c r="AE2192" s="5">
        <f t="shared" si="5984"/>
        <v>0</v>
      </c>
      <c r="AF2192" s="5">
        <f t="shared" si="5984"/>
        <v>0</v>
      </c>
      <c r="AG2192" s="5">
        <f t="shared" si="5885"/>
        <v>89.7</v>
      </c>
      <c r="AH2192" s="5">
        <f t="shared" si="5883"/>
        <v>89.7</v>
      </c>
      <c r="AI2192" s="5">
        <f t="shared" si="5884"/>
        <v>89.7</v>
      </c>
      <c r="AJ2192" s="5">
        <f t="shared" si="5984"/>
        <v>0</v>
      </c>
      <c r="AK2192" s="5">
        <f t="shared" si="5886"/>
        <v>89.7</v>
      </c>
      <c r="AL2192" s="5">
        <f t="shared" si="5887"/>
        <v>89.7</v>
      </c>
      <c r="AM2192" s="5">
        <f t="shared" si="5888"/>
        <v>89.7</v>
      </c>
      <c r="AN2192" s="5">
        <f t="shared" si="5984"/>
        <v>0</v>
      </c>
      <c r="AO2192" s="5">
        <f t="shared" si="5984"/>
        <v>0</v>
      </c>
      <c r="AP2192" s="5">
        <f t="shared" si="5984"/>
        <v>0</v>
      </c>
      <c r="AQ2192" s="5">
        <f t="shared" si="5984"/>
        <v>0</v>
      </c>
      <c r="AR2192" s="5">
        <f t="shared" si="5984"/>
        <v>0</v>
      </c>
      <c r="AS2192" s="5">
        <f t="shared" si="5984"/>
        <v>0</v>
      </c>
      <c r="AT2192" s="5">
        <f t="shared" si="5984"/>
        <v>0</v>
      </c>
      <c r="AU2192" s="5">
        <f t="shared" si="5984"/>
        <v>0</v>
      </c>
      <c r="AV2192" s="5">
        <f t="shared" si="5984"/>
        <v>0</v>
      </c>
      <c r="AW2192" s="5">
        <f t="shared" si="5984"/>
        <v>0</v>
      </c>
      <c r="AX2192" s="5">
        <f t="shared" si="5984"/>
        <v>0</v>
      </c>
      <c r="AY2192" s="5">
        <f t="shared" si="5984"/>
        <v>0</v>
      </c>
      <c r="AZ2192" s="5">
        <f t="shared" si="5984"/>
        <v>0</v>
      </c>
      <c r="BA2192" s="5">
        <f t="shared" si="5984"/>
        <v>0</v>
      </c>
      <c r="BB2192" s="5">
        <f t="shared" si="5984"/>
        <v>0</v>
      </c>
      <c r="BC2192" s="5">
        <f t="shared" si="5984"/>
        <v>0</v>
      </c>
      <c r="BD2192" s="5">
        <f t="shared" si="5984"/>
        <v>0</v>
      </c>
      <c r="BE2192" s="5">
        <f t="shared" si="5984"/>
        <v>0</v>
      </c>
      <c r="BF2192" s="5">
        <f t="shared" si="5804"/>
        <v>89.7</v>
      </c>
      <c r="BG2192" s="5">
        <f t="shared" si="5805"/>
        <v>89.7</v>
      </c>
      <c r="BH2192" s="5">
        <f t="shared" si="5806"/>
        <v>89.7</v>
      </c>
      <c r="BI2192" s="5">
        <f t="shared" si="5984"/>
        <v>0</v>
      </c>
    </row>
    <row r="2193" spans="1:61" ht="31.5" x14ac:dyDescent="0.25">
      <c r="A2193" s="4" t="s">
        <v>246</v>
      </c>
      <c r="B2193" s="4" t="s">
        <v>81</v>
      </c>
      <c r="C2193" s="4" t="s">
        <v>197</v>
      </c>
      <c r="D2193" s="4" t="s">
        <v>307</v>
      </c>
      <c r="E2193" s="4" t="s">
        <v>15</v>
      </c>
      <c r="F2193" s="14" t="s">
        <v>559</v>
      </c>
      <c r="G2193" s="5">
        <f>G2194</f>
        <v>89.7</v>
      </c>
      <c r="H2193" s="5">
        <f t="shared" si="5984"/>
        <v>89.7</v>
      </c>
      <c r="I2193" s="5">
        <f t="shared" si="5984"/>
        <v>89.7</v>
      </c>
      <c r="J2193" s="5">
        <f t="shared" si="5984"/>
        <v>0</v>
      </c>
      <c r="K2193" s="5">
        <f t="shared" si="5984"/>
        <v>0</v>
      </c>
      <c r="L2193" s="5">
        <f t="shared" si="5984"/>
        <v>0</v>
      </c>
      <c r="M2193" s="5">
        <f t="shared" si="5971"/>
        <v>89.7</v>
      </c>
      <c r="N2193" s="5">
        <f t="shared" si="5972"/>
        <v>89.7</v>
      </c>
      <c r="O2193" s="5">
        <f t="shared" si="5973"/>
        <v>89.7</v>
      </c>
      <c r="P2193" s="5">
        <f t="shared" si="5984"/>
        <v>0</v>
      </c>
      <c r="Q2193" s="5">
        <f t="shared" si="5984"/>
        <v>0</v>
      </c>
      <c r="R2193" s="5">
        <f t="shared" si="5984"/>
        <v>0</v>
      </c>
      <c r="S2193" s="5">
        <f t="shared" si="5984"/>
        <v>0</v>
      </c>
      <c r="T2193" s="5">
        <f t="shared" si="5984"/>
        <v>0</v>
      </c>
      <c r="U2193" s="5">
        <f t="shared" si="5984"/>
        <v>0</v>
      </c>
      <c r="V2193" s="5">
        <f t="shared" si="5984"/>
        <v>0</v>
      </c>
      <c r="W2193" s="5">
        <f t="shared" si="5984"/>
        <v>0</v>
      </c>
      <c r="X2193" s="5">
        <f t="shared" si="5984"/>
        <v>0</v>
      </c>
      <c r="Y2193" s="5">
        <f t="shared" si="5984"/>
        <v>0</v>
      </c>
      <c r="Z2193" s="5">
        <f t="shared" si="5984"/>
        <v>0</v>
      </c>
      <c r="AA2193" s="5">
        <f t="shared" si="5984"/>
        <v>0</v>
      </c>
      <c r="AB2193" s="5">
        <f t="shared" si="5984"/>
        <v>0</v>
      </c>
      <c r="AC2193" s="5">
        <f t="shared" si="5984"/>
        <v>0</v>
      </c>
      <c r="AD2193" s="5">
        <f t="shared" si="5984"/>
        <v>0</v>
      </c>
      <c r="AE2193" s="5">
        <f t="shared" si="5984"/>
        <v>0</v>
      </c>
      <c r="AF2193" s="5">
        <f t="shared" si="5984"/>
        <v>0</v>
      </c>
      <c r="AG2193" s="5">
        <f t="shared" si="5885"/>
        <v>89.7</v>
      </c>
      <c r="AH2193" s="5">
        <f t="shared" si="5883"/>
        <v>89.7</v>
      </c>
      <c r="AI2193" s="5">
        <f t="shared" si="5884"/>
        <v>89.7</v>
      </c>
      <c r="AJ2193" s="5">
        <f t="shared" si="5984"/>
        <v>0</v>
      </c>
      <c r="AK2193" s="5">
        <f t="shared" si="5886"/>
        <v>89.7</v>
      </c>
      <c r="AL2193" s="5">
        <f t="shared" si="5887"/>
        <v>89.7</v>
      </c>
      <c r="AM2193" s="5">
        <f t="shared" si="5888"/>
        <v>89.7</v>
      </c>
      <c r="AN2193" s="5">
        <f t="shared" si="5984"/>
        <v>0</v>
      </c>
      <c r="AO2193" s="5">
        <f t="shared" si="5984"/>
        <v>0</v>
      </c>
      <c r="AP2193" s="5">
        <f t="shared" si="5984"/>
        <v>0</v>
      </c>
      <c r="AQ2193" s="5">
        <f t="shared" si="5984"/>
        <v>0</v>
      </c>
      <c r="AR2193" s="5">
        <f t="shared" si="5984"/>
        <v>0</v>
      </c>
      <c r="AS2193" s="5">
        <f t="shared" si="5984"/>
        <v>0</v>
      </c>
      <c r="AT2193" s="5">
        <f t="shared" si="5984"/>
        <v>0</v>
      </c>
      <c r="AU2193" s="5">
        <f t="shared" si="5984"/>
        <v>0</v>
      </c>
      <c r="AV2193" s="5">
        <f t="shared" si="5984"/>
        <v>0</v>
      </c>
      <c r="AW2193" s="5">
        <f t="shared" si="5984"/>
        <v>0</v>
      </c>
      <c r="AX2193" s="5">
        <f t="shared" si="5984"/>
        <v>0</v>
      </c>
      <c r="AY2193" s="5">
        <f t="shared" si="5984"/>
        <v>0</v>
      </c>
      <c r="AZ2193" s="5">
        <f t="shared" si="5984"/>
        <v>0</v>
      </c>
      <c r="BA2193" s="5">
        <f t="shared" si="5984"/>
        <v>0</v>
      </c>
      <c r="BB2193" s="5">
        <f t="shared" si="5984"/>
        <v>0</v>
      </c>
      <c r="BC2193" s="5">
        <f t="shared" si="5984"/>
        <v>0</v>
      </c>
      <c r="BD2193" s="5">
        <f t="shared" si="5984"/>
        <v>0</v>
      </c>
      <c r="BE2193" s="5">
        <f t="shared" si="5984"/>
        <v>0</v>
      </c>
      <c r="BF2193" s="5">
        <f t="shared" si="5804"/>
        <v>89.7</v>
      </c>
      <c r="BG2193" s="5">
        <f t="shared" si="5805"/>
        <v>89.7</v>
      </c>
      <c r="BH2193" s="5">
        <f t="shared" si="5806"/>
        <v>89.7</v>
      </c>
      <c r="BI2193" s="5">
        <f t="shared" si="5984"/>
        <v>0</v>
      </c>
    </row>
    <row r="2194" spans="1:61" ht="31.5" x14ac:dyDescent="0.25">
      <c r="A2194" s="4" t="s">
        <v>246</v>
      </c>
      <c r="B2194" s="4" t="s">
        <v>81</v>
      </c>
      <c r="C2194" s="4" t="s">
        <v>197</v>
      </c>
      <c r="D2194" s="4" t="s">
        <v>307</v>
      </c>
      <c r="E2194" s="4" t="s">
        <v>16</v>
      </c>
      <c r="F2194" s="14" t="s">
        <v>560</v>
      </c>
      <c r="G2194" s="5">
        <v>89.7</v>
      </c>
      <c r="H2194" s="5">
        <v>89.7</v>
      </c>
      <c r="I2194" s="5">
        <v>89.7</v>
      </c>
      <c r="J2194" s="5"/>
      <c r="K2194" s="5"/>
      <c r="L2194" s="5"/>
      <c r="M2194" s="5">
        <f t="shared" si="5971"/>
        <v>89.7</v>
      </c>
      <c r="N2194" s="5">
        <f t="shared" si="5972"/>
        <v>89.7</v>
      </c>
      <c r="O2194" s="5">
        <f t="shared" si="5973"/>
        <v>89.7</v>
      </c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>
        <f t="shared" si="5885"/>
        <v>89.7</v>
      </c>
      <c r="AH2194" s="5">
        <f t="shared" si="5883"/>
        <v>89.7</v>
      </c>
      <c r="AI2194" s="5">
        <f t="shared" si="5884"/>
        <v>89.7</v>
      </c>
      <c r="AJ2194" s="5"/>
      <c r="AK2194" s="5">
        <f t="shared" si="5886"/>
        <v>89.7</v>
      </c>
      <c r="AL2194" s="5">
        <f t="shared" si="5887"/>
        <v>89.7</v>
      </c>
      <c r="AM2194" s="5">
        <f t="shared" si="5888"/>
        <v>89.7</v>
      </c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/>
      <c r="BD2194" s="5"/>
      <c r="BE2194" s="5"/>
      <c r="BF2194" s="5">
        <f t="shared" ref="BF2194:BF2257" si="5985">AK2194+AN2194+AO2194+AP2194+AQ2194+AR2194+AS2194</f>
        <v>89.7</v>
      </c>
      <c r="BG2194" s="5">
        <f t="shared" ref="BG2194:BG2257" si="5986">AL2194+AT2194+AU2194+AV2194+AW2194+AX2194+AY2194</f>
        <v>89.7</v>
      </c>
      <c r="BH2194" s="5">
        <f t="shared" ref="BH2194:BH2257" si="5987">AM2194+AZ2194+BA2194+BB2194+BC2194+BD2194+BE2194</f>
        <v>89.7</v>
      </c>
      <c r="BI2194" s="5"/>
    </row>
    <row r="2195" spans="1:61" ht="47.25" x14ac:dyDescent="0.25">
      <c r="A2195" s="4" t="s">
        <v>246</v>
      </c>
      <c r="B2195" s="4" t="s">
        <v>81</v>
      </c>
      <c r="C2195" s="4" t="s">
        <v>197</v>
      </c>
      <c r="D2195" s="4" t="s">
        <v>308</v>
      </c>
      <c r="E2195" s="4"/>
      <c r="F2195" s="14" t="s">
        <v>866</v>
      </c>
      <c r="G2195" s="5">
        <f>G2196</f>
        <v>264.7</v>
      </c>
      <c r="H2195" s="5">
        <f t="shared" ref="H2195:BI2196" si="5988">H2196</f>
        <v>264.7</v>
      </c>
      <c r="I2195" s="5">
        <f t="shared" si="5988"/>
        <v>264.7</v>
      </c>
      <c r="J2195" s="5">
        <f t="shared" si="5988"/>
        <v>0</v>
      </c>
      <c r="K2195" s="5">
        <f t="shared" si="5988"/>
        <v>0</v>
      </c>
      <c r="L2195" s="5">
        <f t="shared" si="5988"/>
        <v>0</v>
      </c>
      <c r="M2195" s="5">
        <f t="shared" si="5971"/>
        <v>264.7</v>
      </c>
      <c r="N2195" s="5">
        <f t="shared" si="5972"/>
        <v>264.7</v>
      </c>
      <c r="O2195" s="5">
        <f t="shared" si="5973"/>
        <v>264.7</v>
      </c>
      <c r="P2195" s="5">
        <f t="shared" si="5988"/>
        <v>0</v>
      </c>
      <c r="Q2195" s="5">
        <f t="shared" si="5988"/>
        <v>0</v>
      </c>
      <c r="R2195" s="5">
        <f t="shared" si="5988"/>
        <v>0</v>
      </c>
      <c r="S2195" s="5">
        <f t="shared" si="5988"/>
        <v>0</v>
      </c>
      <c r="T2195" s="5">
        <f t="shared" si="5988"/>
        <v>0</v>
      </c>
      <c r="U2195" s="5">
        <f t="shared" si="5988"/>
        <v>0</v>
      </c>
      <c r="V2195" s="5">
        <f t="shared" si="5988"/>
        <v>0</v>
      </c>
      <c r="W2195" s="5">
        <f t="shared" si="5988"/>
        <v>0</v>
      </c>
      <c r="X2195" s="5">
        <f t="shared" si="5988"/>
        <v>0</v>
      </c>
      <c r="Y2195" s="5">
        <f t="shared" si="5988"/>
        <v>0</v>
      </c>
      <c r="Z2195" s="5">
        <f t="shared" si="5988"/>
        <v>0</v>
      </c>
      <c r="AA2195" s="5">
        <f t="shared" si="5988"/>
        <v>0</v>
      </c>
      <c r="AB2195" s="5">
        <f t="shared" si="5988"/>
        <v>0</v>
      </c>
      <c r="AC2195" s="5">
        <f t="shared" si="5988"/>
        <v>0</v>
      </c>
      <c r="AD2195" s="5">
        <f t="shared" si="5988"/>
        <v>0</v>
      </c>
      <c r="AE2195" s="5">
        <f t="shared" si="5988"/>
        <v>0</v>
      </c>
      <c r="AF2195" s="5">
        <f t="shared" si="5988"/>
        <v>0</v>
      </c>
      <c r="AG2195" s="5">
        <f t="shared" si="5885"/>
        <v>264.7</v>
      </c>
      <c r="AH2195" s="5">
        <f t="shared" si="5883"/>
        <v>264.7</v>
      </c>
      <c r="AI2195" s="5">
        <f t="shared" si="5884"/>
        <v>264.7</v>
      </c>
      <c r="AJ2195" s="5">
        <f t="shared" si="5988"/>
        <v>0</v>
      </c>
      <c r="AK2195" s="5">
        <f t="shared" si="5886"/>
        <v>264.7</v>
      </c>
      <c r="AL2195" s="5">
        <f t="shared" si="5887"/>
        <v>264.7</v>
      </c>
      <c r="AM2195" s="5">
        <f t="shared" si="5888"/>
        <v>264.7</v>
      </c>
      <c r="AN2195" s="5">
        <f t="shared" si="5988"/>
        <v>0</v>
      </c>
      <c r="AO2195" s="5">
        <f t="shared" si="5988"/>
        <v>0</v>
      </c>
      <c r="AP2195" s="5">
        <f t="shared" si="5988"/>
        <v>0</v>
      </c>
      <c r="AQ2195" s="5">
        <f t="shared" si="5988"/>
        <v>0</v>
      </c>
      <c r="AR2195" s="5">
        <f t="shared" si="5988"/>
        <v>0</v>
      </c>
      <c r="AS2195" s="5">
        <f t="shared" si="5988"/>
        <v>0</v>
      </c>
      <c r="AT2195" s="5">
        <f t="shared" si="5988"/>
        <v>0</v>
      </c>
      <c r="AU2195" s="5">
        <f t="shared" si="5988"/>
        <v>0</v>
      </c>
      <c r="AV2195" s="5">
        <f t="shared" si="5988"/>
        <v>0</v>
      </c>
      <c r="AW2195" s="5">
        <f t="shared" si="5988"/>
        <v>0</v>
      </c>
      <c r="AX2195" s="5">
        <f t="shared" si="5988"/>
        <v>0</v>
      </c>
      <c r="AY2195" s="5">
        <f t="shared" si="5988"/>
        <v>0</v>
      </c>
      <c r="AZ2195" s="5">
        <f t="shared" si="5988"/>
        <v>0</v>
      </c>
      <c r="BA2195" s="5">
        <f t="shared" si="5988"/>
        <v>0</v>
      </c>
      <c r="BB2195" s="5">
        <f t="shared" si="5988"/>
        <v>0</v>
      </c>
      <c r="BC2195" s="5">
        <f t="shared" si="5988"/>
        <v>0</v>
      </c>
      <c r="BD2195" s="5">
        <f t="shared" si="5988"/>
        <v>0</v>
      </c>
      <c r="BE2195" s="5">
        <f t="shared" si="5988"/>
        <v>0</v>
      </c>
      <c r="BF2195" s="5">
        <f t="shared" si="5985"/>
        <v>264.7</v>
      </c>
      <c r="BG2195" s="5">
        <f t="shared" si="5986"/>
        <v>264.7</v>
      </c>
      <c r="BH2195" s="5">
        <f t="shared" si="5987"/>
        <v>264.7</v>
      </c>
      <c r="BI2195" s="5">
        <f t="shared" si="5988"/>
        <v>0</v>
      </c>
    </row>
    <row r="2196" spans="1:61" ht="31.5" x14ac:dyDescent="0.25">
      <c r="A2196" s="4" t="s">
        <v>246</v>
      </c>
      <c r="B2196" s="4" t="s">
        <v>81</v>
      </c>
      <c r="C2196" s="4" t="s">
        <v>197</v>
      </c>
      <c r="D2196" s="4" t="s">
        <v>308</v>
      </c>
      <c r="E2196" s="4" t="s">
        <v>15</v>
      </c>
      <c r="F2196" s="14" t="s">
        <v>559</v>
      </c>
      <c r="G2196" s="5">
        <f>G2197</f>
        <v>264.7</v>
      </c>
      <c r="H2196" s="5">
        <f t="shared" si="5988"/>
        <v>264.7</v>
      </c>
      <c r="I2196" s="5">
        <f t="shared" si="5988"/>
        <v>264.7</v>
      </c>
      <c r="J2196" s="5">
        <f t="shared" si="5988"/>
        <v>0</v>
      </c>
      <c r="K2196" s="5">
        <f t="shared" si="5988"/>
        <v>0</v>
      </c>
      <c r="L2196" s="5">
        <f t="shared" si="5988"/>
        <v>0</v>
      </c>
      <c r="M2196" s="5">
        <f t="shared" si="5971"/>
        <v>264.7</v>
      </c>
      <c r="N2196" s="5">
        <f t="shared" si="5972"/>
        <v>264.7</v>
      </c>
      <c r="O2196" s="5">
        <f t="shared" si="5973"/>
        <v>264.7</v>
      </c>
      <c r="P2196" s="5">
        <f t="shared" si="5988"/>
        <v>0</v>
      </c>
      <c r="Q2196" s="5">
        <f t="shared" si="5988"/>
        <v>0</v>
      </c>
      <c r="R2196" s="5">
        <f t="shared" si="5988"/>
        <v>0</v>
      </c>
      <c r="S2196" s="5">
        <f t="shared" si="5988"/>
        <v>0</v>
      </c>
      <c r="T2196" s="5">
        <f t="shared" si="5988"/>
        <v>0</v>
      </c>
      <c r="U2196" s="5">
        <f t="shared" si="5988"/>
        <v>0</v>
      </c>
      <c r="V2196" s="5">
        <f t="shared" si="5988"/>
        <v>0</v>
      </c>
      <c r="W2196" s="5">
        <f t="shared" si="5988"/>
        <v>0</v>
      </c>
      <c r="X2196" s="5">
        <f t="shared" si="5988"/>
        <v>0</v>
      </c>
      <c r="Y2196" s="5">
        <f t="shared" si="5988"/>
        <v>0</v>
      </c>
      <c r="Z2196" s="5">
        <f t="shared" si="5988"/>
        <v>0</v>
      </c>
      <c r="AA2196" s="5">
        <f t="shared" si="5988"/>
        <v>0</v>
      </c>
      <c r="AB2196" s="5">
        <f t="shared" si="5988"/>
        <v>0</v>
      </c>
      <c r="AC2196" s="5">
        <f t="shared" si="5988"/>
        <v>0</v>
      </c>
      <c r="AD2196" s="5">
        <f t="shared" si="5988"/>
        <v>0</v>
      </c>
      <c r="AE2196" s="5">
        <f t="shared" si="5988"/>
        <v>0</v>
      </c>
      <c r="AF2196" s="5">
        <f t="shared" si="5988"/>
        <v>0</v>
      </c>
      <c r="AG2196" s="5">
        <f t="shared" si="5885"/>
        <v>264.7</v>
      </c>
      <c r="AH2196" s="5">
        <f t="shared" si="5883"/>
        <v>264.7</v>
      </c>
      <c r="AI2196" s="5">
        <f t="shared" si="5884"/>
        <v>264.7</v>
      </c>
      <c r="AJ2196" s="5">
        <f t="shared" si="5988"/>
        <v>0</v>
      </c>
      <c r="AK2196" s="5">
        <f t="shared" si="5886"/>
        <v>264.7</v>
      </c>
      <c r="AL2196" s="5">
        <f t="shared" si="5887"/>
        <v>264.7</v>
      </c>
      <c r="AM2196" s="5">
        <f t="shared" si="5888"/>
        <v>264.7</v>
      </c>
      <c r="AN2196" s="5">
        <f t="shared" si="5988"/>
        <v>0</v>
      </c>
      <c r="AO2196" s="5">
        <f t="shared" si="5988"/>
        <v>0</v>
      </c>
      <c r="AP2196" s="5">
        <f t="shared" si="5988"/>
        <v>0</v>
      </c>
      <c r="AQ2196" s="5">
        <f t="shared" si="5988"/>
        <v>0</v>
      </c>
      <c r="AR2196" s="5">
        <f t="shared" si="5988"/>
        <v>0</v>
      </c>
      <c r="AS2196" s="5">
        <f t="shared" si="5988"/>
        <v>0</v>
      </c>
      <c r="AT2196" s="5">
        <f t="shared" si="5988"/>
        <v>0</v>
      </c>
      <c r="AU2196" s="5">
        <f t="shared" si="5988"/>
        <v>0</v>
      </c>
      <c r="AV2196" s="5">
        <f t="shared" si="5988"/>
        <v>0</v>
      </c>
      <c r="AW2196" s="5">
        <f t="shared" si="5988"/>
        <v>0</v>
      </c>
      <c r="AX2196" s="5">
        <f t="shared" si="5988"/>
        <v>0</v>
      </c>
      <c r="AY2196" s="5">
        <f t="shared" si="5988"/>
        <v>0</v>
      </c>
      <c r="AZ2196" s="5">
        <f t="shared" si="5988"/>
        <v>0</v>
      </c>
      <c r="BA2196" s="5">
        <f t="shared" si="5988"/>
        <v>0</v>
      </c>
      <c r="BB2196" s="5">
        <f t="shared" si="5988"/>
        <v>0</v>
      </c>
      <c r="BC2196" s="5">
        <f t="shared" si="5988"/>
        <v>0</v>
      </c>
      <c r="BD2196" s="5">
        <f t="shared" si="5988"/>
        <v>0</v>
      </c>
      <c r="BE2196" s="5">
        <f t="shared" si="5988"/>
        <v>0</v>
      </c>
      <c r="BF2196" s="5">
        <f t="shared" si="5985"/>
        <v>264.7</v>
      </c>
      <c r="BG2196" s="5">
        <f t="shared" si="5986"/>
        <v>264.7</v>
      </c>
      <c r="BH2196" s="5">
        <f t="shared" si="5987"/>
        <v>264.7</v>
      </c>
      <c r="BI2196" s="5">
        <f t="shared" si="5988"/>
        <v>0</v>
      </c>
    </row>
    <row r="2197" spans="1:61" ht="31.5" x14ac:dyDescent="0.25">
      <c r="A2197" s="4" t="s">
        <v>246</v>
      </c>
      <c r="B2197" s="4" t="s">
        <v>81</v>
      </c>
      <c r="C2197" s="4" t="s">
        <v>197</v>
      </c>
      <c r="D2197" s="4" t="s">
        <v>308</v>
      </c>
      <c r="E2197" s="4" t="s">
        <v>16</v>
      </c>
      <c r="F2197" s="14" t="s">
        <v>560</v>
      </c>
      <c r="G2197" s="5">
        <v>264.7</v>
      </c>
      <c r="H2197" s="5">
        <v>264.7</v>
      </c>
      <c r="I2197" s="5">
        <v>264.7</v>
      </c>
      <c r="J2197" s="5"/>
      <c r="K2197" s="5"/>
      <c r="L2197" s="5"/>
      <c r="M2197" s="5">
        <f t="shared" si="5971"/>
        <v>264.7</v>
      </c>
      <c r="N2197" s="5">
        <f t="shared" si="5972"/>
        <v>264.7</v>
      </c>
      <c r="O2197" s="5">
        <f t="shared" si="5973"/>
        <v>264.7</v>
      </c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>
        <f t="shared" si="5885"/>
        <v>264.7</v>
      </c>
      <c r="AH2197" s="5">
        <f t="shared" si="5883"/>
        <v>264.7</v>
      </c>
      <c r="AI2197" s="5">
        <f t="shared" si="5884"/>
        <v>264.7</v>
      </c>
      <c r="AJ2197" s="5"/>
      <c r="AK2197" s="5">
        <f t="shared" si="5886"/>
        <v>264.7</v>
      </c>
      <c r="AL2197" s="5">
        <f t="shared" si="5887"/>
        <v>264.7</v>
      </c>
      <c r="AM2197" s="5">
        <f t="shared" si="5888"/>
        <v>264.7</v>
      </c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5">
        <f t="shared" si="5985"/>
        <v>264.7</v>
      </c>
      <c r="BG2197" s="5">
        <f t="shared" si="5986"/>
        <v>264.7</v>
      </c>
      <c r="BH2197" s="5">
        <f t="shared" si="5987"/>
        <v>264.7</v>
      </c>
      <c r="BI2197" s="5"/>
    </row>
    <row r="2198" spans="1:61" s="3" customFormat="1" x14ac:dyDescent="0.25">
      <c r="A2198" s="7" t="s">
        <v>246</v>
      </c>
      <c r="B2198" s="7" t="s">
        <v>34</v>
      </c>
      <c r="C2198" s="7"/>
      <c r="D2198" s="7"/>
      <c r="E2198" s="7"/>
      <c r="F2198" s="25" t="s">
        <v>517</v>
      </c>
      <c r="G2198" s="8">
        <f>G2199+G2241</f>
        <v>254553.90000000002</v>
      </c>
      <c r="H2198" s="8">
        <f>H2199+H2241</f>
        <v>283803.99999999994</v>
      </c>
      <c r="I2198" s="8">
        <f>I2199+I2241</f>
        <v>315048.8</v>
      </c>
      <c r="J2198" s="8">
        <f t="shared" ref="J2198:L2198" si="5989">J2199+J2241</f>
        <v>0</v>
      </c>
      <c r="K2198" s="8">
        <f t="shared" si="5989"/>
        <v>0</v>
      </c>
      <c r="L2198" s="8">
        <f t="shared" si="5989"/>
        <v>0</v>
      </c>
      <c r="M2198" s="8">
        <f t="shared" si="5971"/>
        <v>254553.90000000002</v>
      </c>
      <c r="N2198" s="8">
        <f t="shared" si="5972"/>
        <v>283803.99999999994</v>
      </c>
      <c r="O2198" s="8">
        <f t="shared" si="5973"/>
        <v>315048.8</v>
      </c>
      <c r="P2198" s="8">
        <f>P2199+P2241</f>
        <v>0</v>
      </c>
      <c r="Q2198" s="8">
        <f>Q2199+Q2241</f>
        <v>0</v>
      </c>
      <c r="R2198" s="8">
        <f>R2199+R2241</f>
        <v>0</v>
      </c>
      <c r="S2198" s="8">
        <f t="shared" ref="S2198" si="5990">S2199+S2241</f>
        <v>70.748000000000005</v>
      </c>
      <c r="T2198" s="8">
        <f>T2199+T2241</f>
        <v>0</v>
      </c>
      <c r="U2198" s="8">
        <f>U2199+U2241</f>
        <v>0</v>
      </c>
      <c r="V2198" s="8">
        <f>V2199+V2241</f>
        <v>-909.33500000000004</v>
      </c>
      <c r="W2198" s="8">
        <f t="shared" ref="W2198:AF2198" si="5991">W2199+W2241</f>
        <v>0</v>
      </c>
      <c r="X2198" s="8">
        <f>X2199+X2241</f>
        <v>0</v>
      </c>
      <c r="Y2198" s="8">
        <f>Y2199+Y2241</f>
        <v>0</v>
      </c>
      <c r="Z2198" s="8">
        <f>Z2199+Z2241</f>
        <v>0</v>
      </c>
      <c r="AA2198" s="8">
        <f>AA2199+AA2241</f>
        <v>0</v>
      </c>
      <c r="AB2198" s="8">
        <f t="shared" si="5991"/>
        <v>0</v>
      </c>
      <c r="AC2198" s="8">
        <f>AC2199+AC2241</f>
        <v>0</v>
      </c>
      <c r="AD2198" s="8">
        <f>AD2199+AD2241</f>
        <v>0</v>
      </c>
      <c r="AE2198" s="8">
        <f>AE2199+AE2241</f>
        <v>0</v>
      </c>
      <c r="AF2198" s="8">
        <f t="shared" si="5991"/>
        <v>-113160</v>
      </c>
      <c r="AG2198" s="8">
        <f t="shared" si="5885"/>
        <v>253715.31300000002</v>
      </c>
      <c r="AH2198" s="8">
        <f t="shared" si="5883"/>
        <v>283803.99999999994</v>
      </c>
      <c r="AI2198" s="8">
        <f t="shared" si="5884"/>
        <v>201888.8</v>
      </c>
      <c r="AJ2198" s="8">
        <f>AJ2199+AJ2241</f>
        <v>0</v>
      </c>
      <c r="AK2198" s="8">
        <f t="shared" si="5886"/>
        <v>253715.31300000002</v>
      </c>
      <c r="AL2198" s="8">
        <f t="shared" si="5887"/>
        <v>283803.99999999994</v>
      </c>
      <c r="AM2198" s="8">
        <f t="shared" si="5888"/>
        <v>201888.8</v>
      </c>
      <c r="AN2198" s="8">
        <f>AN2199+AN2241</f>
        <v>-1500</v>
      </c>
      <c r="AO2198" s="8">
        <f>AO2199+AO2241</f>
        <v>0</v>
      </c>
      <c r="AP2198" s="8">
        <f>AP2199+AP2241</f>
        <v>0</v>
      </c>
      <c r="AQ2198" s="8">
        <f>AQ2199+AQ2241</f>
        <v>0</v>
      </c>
      <c r="AR2198" s="8">
        <f t="shared" ref="AR2198:AS2198" si="5992">AR2199+AR2241</f>
        <v>0</v>
      </c>
      <c r="AS2198" s="8">
        <f t="shared" si="5992"/>
        <v>0</v>
      </c>
      <c r="AT2198" s="8">
        <f t="shared" ref="AT2198:AZ2198" si="5993">AT2199+AT2241</f>
        <v>-550</v>
      </c>
      <c r="AU2198" s="8">
        <f>AU2199+AU2241</f>
        <v>0</v>
      </c>
      <c r="AV2198" s="8">
        <f>AV2199+AV2241</f>
        <v>0</v>
      </c>
      <c r="AW2198" s="8">
        <f>AW2199+AW2241</f>
        <v>0</v>
      </c>
      <c r="AX2198" s="8">
        <f t="shared" ref="AX2198" si="5994">AX2199+AX2241</f>
        <v>0</v>
      </c>
      <c r="AY2198" s="8">
        <f t="shared" ref="AY2198" si="5995">AY2199+AY2241</f>
        <v>0</v>
      </c>
      <c r="AZ2198" s="8">
        <f t="shared" si="5993"/>
        <v>0</v>
      </c>
      <c r="BA2198" s="8">
        <f t="shared" ref="BA2198:BI2198" si="5996">BA2199+BA2241</f>
        <v>0</v>
      </c>
      <c r="BB2198" s="8">
        <f t="shared" si="5996"/>
        <v>0</v>
      </c>
      <c r="BC2198" s="8">
        <f t="shared" si="5996"/>
        <v>0</v>
      </c>
      <c r="BD2198" s="8">
        <f t="shared" si="5996"/>
        <v>0</v>
      </c>
      <c r="BE2198" s="8">
        <f t="shared" si="5996"/>
        <v>0</v>
      </c>
      <c r="BF2198" s="8">
        <f t="shared" si="5985"/>
        <v>252215.31300000002</v>
      </c>
      <c r="BG2198" s="8">
        <f t="shared" si="5986"/>
        <v>283253.99999999994</v>
      </c>
      <c r="BH2198" s="8">
        <f t="shared" si="5987"/>
        <v>201888.8</v>
      </c>
      <c r="BI2198" s="8">
        <f t="shared" si="5996"/>
        <v>0</v>
      </c>
    </row>
    <row r="2199" spans="1:61" s="10" customFormat="1" x14ac:dyDescent="0.25">
      <c r="A2199" s="9" t="s">
        <v>246</v>
      </c>
      <c r="B2199" s="9" t="s">
        <v>34</v>
      </c>
      <c r="C2199" s="9" t="s">
        <v>97</v>
      </c>
      <c r="D2199" s="9"/>
      <c r="E2199" s="9"/>
      <c r="F2199" s="13" t="s">
        <v>537</v>
      </c>
      <c r="G2199" s="11">
        <f>G2200+G2217+G2222+G2231</f>
        <v>254008.2</v>
      </c>
      <c r="H2199" s="11">
        <f t="shared" ref="H2199:I2199" si="5997">H2200+H2217+H2222+H2231</f>
        <v>283599.99999999994</v>
      </c>
      <c r="I2199" s="11">
        <f t="shared" si="5997"/>
        <v>314880.8</v>
      </c>
      <c r="J2199" s="11">
        <f t="shared" ref="J2199:L2199" si="5998">J2200+J2217+J2222+J2231</f>
        <v>0</v>
      </c>
      <c r="K2199" s="11">
        <f t="shared" si="5998"/>
        <v>0</v>
      </c>
      <c r="L2199" s="11">
        <f t="shared" si="5998"/>
        <v>0</v>
      </c>
      <c r="M2199" s="11">
        <f t="shared" si="5971"/>
        <v>254008.2</v>
      </c>
      <c r="N2199" s="11">
        <f t="shared" si="5972"/>
        <v>283599.99999999994</v>
      </c>
      <c r="O2199" s="11">
        <f t="shared" si="5973"/>
        <v>314880.8</v>
      </c>
      <c r="P2199" s="11">
        <f>P2200+P2217+P2222+P2231+P2237</f>
        <v>0</v>
      </c>
      <c r="Q2199" s="11">
        <f t="shared" ref="Q2199:BI2199" si="5999">Q2200+Q2217+Q2222+Q2231+Q2237</f>
        <v>0</v>
      </c>
      <c r="R2199" s="11">
        <f t="shared" si="5999"/>
        <v>0</v>
      </c>
      <c r="S2199" s="11">
        <f t="shared" si="5999"/>
        <v>70.748000000000005</v>
      </c>
      <c r="T2199" s="11">
        <f t="shared" si="5999"/>
        <v>0</v>
      </c>
      <c r="U2199" s="11">
        <f t="shared" si="5999"/>
        <v>0</v>
      </c>
      <c r="V2199" s="11">
        <f t="shared" ref="V2199" si="6000">V2200+V2217+V2222+V2231+V2237</f>
        <v>-909.33500000000004</v>
      </c>
      <c r="W2199" s="11">
        <f t="shared" si="5999"/>
        <v>0</v>
      </c>
      <c r="X2199" s="11">
        <f t="shared" ref="X2199:Y2199" si="6001">X2200+X2217+X2222+X2231+X2237</f>
        <v>0</v>
      </c>
      <c r="Y2199" s="11">
        <f t="shared" si="6001"/>
        <v>0</v>
      </c>
      <c r="Z2199" s="11">
        <f t="shared" si="5999"/>
        <v>0</v>
      </c>
      <c r="AA2199" s="11">
        <f t="shared" ref="AA2199" si="6002">AA2200+AA2217+AA2222+AA2231+AA2237</f>
        <v>0</v>
      </c>
      <c r="AB2199" s="11">
        <f t="shared" si="5999"/>
        <v>0</v>
      </c>
      <c r="AC2199" s="11">
        <f t="shared" ref="AC2199:AD2199" si="6003">AC2200+AC2217+AC2222+AC2231+AC2237</f>
        <v>0</v>
      </c>
      <c r="AD2199" s="11">
        <f t="shared" si="6003"/>
        <v>0</v>
      </c>
      <c r="AE2199" s="11">
        <f t="shared" si="5999"/>
        <v>0</v>
      </c>
      <c r="AF2199" s="11">
        <f t="shared" si="5999"/>
        <v>-113160</v>
      </c>
      <c r="AG2199" s="11">
        <f t="shared" si="5885"/>
        <v>253169.61300000001</v>
      </c>
      <c r="AH2199" s="11">
        <f t="shared" si="5883"/>
        <v>283599.99999999994</v>
      </c>
      <c r="AI2199" s="11">
        <f t="shared" si="5884"/>
        <v>201720.8</v>
      </c>
      <c r="AJ2199" s="11">
        <f t="shared" ref="AJ2199" si="6004">AJ2200+AJ2217+AJ2222+AJ2231+AJ2237</f>
        <v>0</v>
      </c>
      <c r="AK2199" s="11">
        <f t="shared" si="5886"/>
        <v>253169.61300000001</v>
      </c>
      <c r="AL2199" s="11">
        <f t="shared" si="5887"/>
        <v>283599.99999999994</v>
      </c>
      <c r="AM2199" s="11">
        <f t="shared" si="5888"/>
        <v>201720.8</v>
      </c>
      <c r="AN2199" s="11">
        <f t="shared" ref="AN2199:BA2199" si="6005">AN2200+AN2217+AN2222+AN2231+AN2237</f>
        <v>-1500</v>
      </c>
      <c r="AO2199" s="11">
        <f t="shared" si="6005"/>
        <v>0</v>
      </c>
      <c r="AP2199" s="11">
        <f t="shared" si="6005"/>
        <v>0</v>
      </c>
      <c r="AQ2199" s="11">
        <f t="shared" si="6005"/>
        <v>0</v>
      </c>
      <c r="AR2199" s="11">
        <f t="shared" si="6005"/>
        <v>0</v>
      </c>
      <c r="AS2199" s="11">
        <f t="shared" si="6005"/>
        <v>0</v>
      </c>
      <c r="AT2199" s="11">
        <f t="shared" si="6005"/>
        <v>-550</v>
      </c>
      <c r="AU2199" s="11">
        <f t="shared" ref="AU2199" si="6006">AU2200+AU2217+AU2222+AU2231+AU2237</f>
        <v>0</v>
      </c>
      <c r="AV2199" s="11">
        <f t="shared" ref="AV2199:BE2199" si="6007">AV2200+AV2217+AV2222+AV2231+AV2237</f>
        <v>0</v>
      </c>
      <c r="AW2199" s="11">
        <f t="shared" si="6007"/>
        <v>0</v>
      </c>
      <c r="AX2199" s="11">
        <f t="shared" si="6007"/>
        <v>0</v>
      </c>
      <c r="AY2199" s="11">
        <f t="shared" si="6007"/>
        <v>0</v>
      </c>
      <c r="AZ2199" s="11">
        <f t="shared" si="6005"/>
        <v>0</v>
      </c>
      <c r="BA2199" s="11">
        <f t="shared" si="6005"/>
        <v>0</v>
      </c>
      <c r="BB2199" s="11">
        <f t="shared" si="6007"/>
        <v>0</v>
      </c>
      <c r="BC2199" s="11">
        <f t="shared" si="6007"/>
        <v>0</v>
      </c>
      <c r="BD2199" s="11">
        <f t="shared" si="6007"/>
        <v>0</v>
      </c>
      <c r="BE2199" s="11">
        <f t="shared" si="6007"/>
        <v>0</v>
      </c>
      <c r="BF2199" s="11">
        <f t="shared" si="5985"/>
        <v>251669.61300000001</v>
      </c>
      <c r="BG2199" s="11">
        <f t="shared" si="5986"/>
        <v>283049.99999999994</v>
      </c>
      <c r="BH2199" s="11">
        <f t="shared" si="5987"/>
        <v>201720.8</v>
      </c>
      <c r="BI2199" s="11">
        <f t="shared" si="5999"/>
        <v>0</v>
      </c>
    </row>
    <row r="2200" spans="1:61" ht="31.5" x14ac:dyDescent="0.25">
      <c r="A2200" s="4" t="s">
        <v>246</v>
      </c>
      <c r="B2200" s="4" t="s">
        <v>34</v>
      </c>
      <c r="C2200" s="4" t="s">
        <v>97</v>
      </c>
      <c r="D2200" s="4" t="s">
        <v>206</v>
      </c>
      <c r="E2200" s="4"/>
      <c r="F2200" s="14" t="s">
        <v>1056</v>
      </c>
      <c r="G2200" s="5">
        <f t="shared" ref="G2200:L2200" si="6008">G2201</f>
        <v>237712.30000000002</v>
      </c>
      <c r="H2200" s="5">
        <f t="shared" si="6008"/>
        <v>268254.09999999998</v>
      </c>
      <c r="I2200" s="5">
        <f t="shared" si="6008"/>
        <v>300084.90000000002</v>
      </c>
      <c r="J2200" s="5">
        <f t="shared" si="6008"/>
        <v>0</v>
      </c>
      <c r="K2200" s="5">
        <f t="shared" si="6008"/>
        <v>0</v>
      </c>
      <c r="L2200" s="5">
        <f t="shared" si="6008"/>
        <v>0</v>
      </c>
      <c r="M2200" s="5">
        <f t="shared" si="5971"/>
        <v>237712.30000000002</v>
      </c>
      <c r="N2200" s="5">
        <f t="shared" si="5972"/>
        <v>268254.09999999998</v>
      </c>
      <c r="O2200" s="5">
        <f t="shared" si="5973"/>
        <v>300084.90000000002</v>
      </c>
      <c r="P2200" s="5">
        <f t="shared" ref="P2200:V2200" si="6009">P2201</f>
        <v>0</v>
      </c>
      <c r="Q2200" s="5">
        <f t="shared" si="6009"/>
        <v>0</v>
      </c>
      <c r="R2200" s="5">
        <f t="shared" si="6009"/>
        <v>0</v>
      </c>
      <c r="S2200" s="5">
        <f t="shared" si="6009"/>
        <v>0</v>
      </c>
      <c r="T2200" s="5">
        <f t="shared" si="6009"/>
        <v>0</v>
      </c>
      <c r="U2200" s="5">
        <f t="shared" si="6009"/>
        <v>0</v>
      </c>
      <c r="V2200" s="5">
        <f t="shared" si="6009"/>
        <v>-909.33500000000004</v>
      </c>
      <c r="W2200" s="5">
        <f t="shared" ref="W2200:AF2200" si="6010">W2201</f>
        <v>0</v>
      </c>
      <c r="X2200" s="5">
        <f t="shared" si="6010"/>
        <v>0</v>
      </c>
      <c r="Y2200" s="5">
        <f t="shared" si="6010"/>
        <v>0</v>
      </c>
      <c r="Z2200" s="5">
        <f t="shared" si="6010"/>
        <v>0</v>
      </c>
      <c r="AA2200" s="5">
        <f t="shared" si="6010"/>
        <v>0</v>
      </c>
      <c r="AB2200" s="5">
        <f t="shared" si="6010"/>
        <v>0</v>
      </c>
      <c r="AC2200" s="5">
        <f t="shared" si="6010"/>
        <v>0</v>
      </c>
      <c r="AD2200" s="5">
        <f t="shared" si="6010"/>
        <v>0</v>
      </c>
      <c r="AE2200" s="5">
        <f t="shared" si="6010"/>
        <v>0</v>
      </c>
      <c r="AF2200" s="5">
        <f t="shared" si="6010"/>
        <v>-113160</v>
      </c>
      <c r="AG2200" s="5">
        <f t="shared" si="5885"/>
        <v>236802.96500000003</v>
      </c>
      <c r="AH2200" s="5">
        <f t="shared" si="5883"/>
        <v>268254.09999999998</v>
      </c>
      <c r="AI2200" s="5">
        <f t="shared" si="5884"/>
        <v>186924.90000000002</v>
      </c>
      <c r="AJ2200" s="5">
        <f t="shared" ref="AJ2200:BI2200" si="6011">AJ2201</f>
        <v>0</v>
      </c>
      <c r="AK2200" s="5">
        <f t="shared" si="5886"/>
        <v>236802.96500000003</v>
      </c>
      <c r="AL2200" s="5">
        <f t="shared" si="5887"/>
        <v>268254.09999999998</v>
      </c>
      <c r="AM2200" s="5">
        <f t="shared" si="5888"/>
        <v>186924.90000000002</v>
      </c>
      <c r="AN2200" s="5">
        <f t="shared" si="6011"/>
        <v>0</v>
      </c>
      <c r="AO2200" s="5">
        <f t="shared" si="6011"/>
        <v>0</v>
      </c>
      <c r="AP2200" s="5">
        <f t="shared" si="6011"/>
        <v>0</v>
      </c>
      <c r="AQ2200" s="5">
        <f t="shared" si="6011"/>
        <v>0</v>
      </c>
      <c r="AR2200" s="5">
        <f t="shared" si="6011"/>
        <v>0</v>
      </c>
      <c r="AS2200" s="5">
        <f t="shared" si="6011"/>
        <v>0</v>
      </c>
      <c r="AT2200" s="5">
        <f t="shared" si="6011"/>
        <v>0</v>
      </c>
      <c r="AU2200" s="5">
        <f t="shared" si="6011"/>
        <v>0</v>
      </c>
      <c r="AV2200" s="5">
        <f t="shared" si="6011"/>
        <v>0</v>
      </c>
      <c r="AW2200" s="5">
        <f t="shared" si="6011"/>
        <v>0</v>
      </c>
      <c r="AX2200" s="5">
        <f t="shared" si="6011"/>
        <v>0</v>
      </c>
      <c r="AY2200" s="5">
        <f t="shared" si="6011"/>
        <v>0</v>
      </c>
      <c r="AZ2200" s="5">
        <f t="shared" si="6011"/>
        <v>0</v>
      </c>
      <c r="BA2200" s="5">
        <f t="shared" si="6011"/>
        <v>0</v>
      </c>
      <c r="BB2200" s="5">
        <f t="shared" si="6011"/>
        <v>0</v>
      </c>
      <c r="BC2200" s="5">
        <f t="shared" si="6011"/>
        <v>0</v>
      </c>
      <c r="BD2200" s="5">
        <f t="shared" si="6011"/>
        <v>0</v>
      </c>
      <c r="BE2200" s="5">
        <f t="shared" si="6011"/>
        <v>0</v>
      </c>
      <c r="BF2200" s="5">
        <f t="shared" si="5985"/>
        <v>236802.96500000003</v>
      </c>
      <c r="BG2200" s="5">
        <f t="shared" si="5986"/>
        <v>268254.09999999998</v>
      </c>
      <c r="BH2200" s="5">
        <f t="shared" si="5987"/>
        <v>186924.90000000002</v>
      </c>
      <c r="BI2200" s="5">
        <f t="shared" si="6011"/>
        <v>0</v>
      </c>
    </row>
    <row r="2201" spans="1:61" ht="31.5" x14ac:dyDescent="0.25">
      <c r="A2201" s="4" t="s">
        <v>246</v>
      </c>
      <c r="B2201" s="4" t="s">
        <v>34</v>
      </c>
      <c r="C2201" s="4" t="s">
        <v>97</v>
      </c>
      <c r="D2201" s="4" t="s">
        <v>207</v>
      </c>
      <c r="E2201" s="4"/>
      <c r="F2201" s="14" t="s">
        <v>1369</v>
      </c>
      <c r="G2201" s="5">
        <f t="shared" ref="G2201:L2201" si="6012">G2202+G2209+G2213</f>
        <v>237712.30000000002</v>
      </c>
      <c r="H2201" s="5">
        <f t="shared" si="6012"/>
        <v>268254.09999999998</v>
      </c>
      <c r="I2201" s="5">
        <f t="shared" si="6012"/>
        <v>300084.90000000002</v>
      </c>
      <c r="J2201" s="5">
        <f t="shared" si="6012"/>
        <v>0</v>
      </c>
      <c r="K2201" s="5">
        <f t="shared" si="6012"/>
        <v>0</v>
      </c>
      <c r="L2201" s="5">
        <f t="shared" si="6012"/>
        <v>0</v>
      </c>
      <c r="M2201" s="5">
        <f t="shared" si="5971"/>
        <v>237712.30000000002</v>
      </c>
      <c r="N2201" s="5">
        <f t="shared" si="5972"/>
        <v>268254.09999999998</v>
      </c>
      <c r="O2201" s="5">
        <f t="shared" si="5973"/>
        <v>300084.90000000002</v>
      </c>
      <c r="P2201" s="5">
        <f t="shared" ref="P2201:V2201" si="6013">P2202+P2209+P2213</f>
        <v>0</v>
      </c>
      <c r="Q2201" s="5">
        <f t="shared" ref="Q2201:R2201" si="6014">Q2202+Q2209+Q2213</f>
        <v>0</v>
      </c>
      <c r="R2201" s="5">
        <f t="shared" si="6014"/>
        <v>0</v>
      </c>
      <c r="S2201" s="5">
        <f t="shared" ref="S2201" si="6015">S2202+S2209+S2213</f>
        <v>0</v>
      </c>
      <c r="T2201" s="5">
        <f t="shared" si="6013"/>
        <v>0</v>
      </c>
      <c r="U2201" s="5">
        <f t="shared" si="6013"/>
        <v>0</v>
      </c>
      <c r="V2201" s="5">
        <f t="shared" si="6013"/>
        <v>-909.33500000000004</v>
      </c>
      <c r="W2201" s="5">
        <f t="shared" ref="W2201:AF2201" si="6016">W2202+W2209+W2213</f>
        <v>0</v>
      </c>
      <c r="X2201" s="5">
        <f t="shared" si="6016"/>
        <v>0</v>
      </c>
      <c r="Y2201" s="5">
        <f t="shared" si="6016"/>
        <v>0</v>
      </c>
      <c r="Z2201" s="5">
        <f t="shared" si="6016"/>
        <v>0</v>
      </c>
      <c r="AA2201" s="5">
        <f t="shared" si="6016"/>
        <v>0</v>
      </c>
      <c r="AB2201" s="5">
        <f t="shared" si="6016"/>
        <v>0</v>
      </c>
      <c r="AC2201" s="5">
        <f t="shared" si="6016"/>
        <v>0</v>
      </c>
      <c r="AD2201" s="5">
        <f t="shared" ref="AD2201" si="6017">AD2202+AD2209+AD2213</f>
        <v>0</v>
      </c>
      <c r="AE2201" s="5">
        <f t="shared" ref="AE2201" si="6018">AE2202+AE2209+AE2213</f>
        <v>0</v>
      </c>
      <c r="AF2201" s="5">
        <f t="shared" si="6016"/>
        <v>-113160</v>
      </c>
      <c r="AG2201" s="5">
        <f t="shared" si="5885"/>
        <v>236802.96500000003</v>
      </c>
      <c r="AH2201" s="5">
        <f t="shared" si="5883"/>
        <v>268254.09999999998</v>
      </c>
      <c r="AI2201" s="5">
        <f t="shared" si="5884"/>
        <v>186924.90000000002</v>
      </c>
      <c r="AJ2201" s="5">
        <f t="shared" ref="AJ2201:BI2201" si="6019">AJ2202+AJ2209+AJ2213</f>
        <v>0</v>
      </c>
      <c r="AK2201" s="5">
        <f t="shared" si="5886"/>
        <v>236802.96500000003</v>
      </c>
      <c r="AL2201" s="5">
        <f t="shared" si="5887"/>
        <v>268254.09999999998</v>
      </c>
      <c r="AM2201" s="5">
        <f t="shared" si="5888"/>
        <v>186924.90000000002</v>
      </c>
      <c r="AN2201" s="5">
        <f t="shared" ref="AN2201:BA2201" si="6020">AN2202+AN2209+AN2213</f>
        <v>0</v>
      </c>
      <c r="AO2201" s="5">
        <f t="shared" si="6020"/>
        <v>0</v>
      </c>
      <c r="AP2201" s="5">
        <f t="shared" si="6020"/>
        <v>0</v>
      </c>
      <c r="AQ2201" s="5">
        <f t="shared" si="6020"/>
        <v>0</v>
      </c>
      <c r="AR2201" s="5">
        <f t="shared" si="6020"/>
        <v>0</v>
      </c>
      <c r="AS2201" s="5">
        <f t="shared" si="6020"/>
        <v>0</v>
      </c>
      <c r="AT2201" s="5">
        <f t="shared" si="6020"/>
        <v>0</v>
      </c>
      <c r="AU2201" s="5">
        <f t="shared" ref="AU2201" si="6021">AU2202+AU2209+AU2213</f>
        <v>0</v>
      </c>
      <c r="AV2201" s="5">
        <f t="shared" ref="AV2201:BE2201" si="6022">AV2202+AV2209+AV2213</f>
        <v>0</v>
      </c>
      <c r="AW2201" s="5">
        <f t="shared" si="6022"/>
        <v>0</v>
      </c>
      <c r="AX2201" s="5">
        <f t="shared" si="6022"/>
        <v>0</v>
      </c>
      <c r="AY2201" s="5">
        <f t="shared" si="6022"/>
        <v>0</v>
      </c>
      <c r="AZ2201" s="5">
        <f t="shared" si="6020"/>
        <v>0</v>
      </c>
      <c r="BA2201" s="5">
        <f t="shared" si="6020"/>
        <v>0</v>
      </c>
      <c r="BB2201" s="5">
        <f t="shared" si="6022"/>
        <v>0</v>
      </c>
      <c r="BC2201" s="5">
        <f t="shared" si="6022"/>
        <v>0</v>
      </c>
      <c r="BD2201" s="5">
        <f t="shared" si="6022"/>
        <v>0</v>
      </c>
      <c r="BE2201" s="5">
        <f t="shared" si="6022"/>
        <v>0</v>
      </c>
      <c r="BF2201" s="5">
        <f t="shared" si="5985"/>
        <v>236802.96500000003</v>
      </c>
      <c r="BG2201" s="5">
        <f t="shared" si="5986"/>
        <v>268254.09999999998</v>
      </c>
      <c r="BH2201" s="5">
        <f t="shared" si="5987"/>
        <v>186924.90000000002</v>
      </c>
      <c r="BI2201" s="5">
        <f t="shared" si="6019"/>
        <v>0</v>
      </c>
    </row>
    <row r="2202" spans="1:61" ht="47.25" x14ac:dyDescent="0.25">
      <c r="A2202" s="4" t="s">
        <v>246</v>
      </c>
      <c r="B2202" s="4" t="s">
        <v>34</v>
      </c>
      <c r="C2202" s="4" t="s">
        <v>97</v>
      </c>
      <c r="D2202" s="4" t="s">
        <v>208</v>
      </c>
      <c r="E2202" s="4"/>
      <c r="F2202" s="14" t="s">
        <v>1253</v>
      </c>
      <c r="G2202" s="5">
        <f t="shared" ref="G2202:L2202" si="6023">G2203+G2206</f>
        <v>183377.1</v>
      </c>
      <c r="H2202" s="5">
        <f t="shared" si="6023"/>
        <v>186924.9</v>
      </c>
      <c r="I2202" s="5">
        <f t="shared" si="6023"/>
        <v>186924.9</v>
      </c>
      <c r="J2202" s="5">
        <f t="shared" si="6023"/>
        <v>0</v>
      </c>
      <c r="K2202" s="5">
        <f t="shared" si="6023"/>
        <v>0</v>
      </c>
      <c r="L2202" s="5">
        <f t="shared" si="6023"/>
        <v>0</v>
      </c>
      <c r="M2202" s="5">
        <f t="shared" si="5971"/>
        <v>183377.1</v>
      </c>
      <c r="N2202" s="5">
        <f t="shared" si="5972"/>
        <v>186924.9</v>
      </c>
      <c r="O2202" s="5">
        <f t="shared" si="5973"/>
        <v>186924.9</v>
      </c>
      <c r="P2202" s="5">
        <f t="shared" ref="P2202:V2202" si="6024">P2203+P2206</f>
        <v>0</v>
      </c>
      <c r="Q2202" s="5">
        <f t="shared" ref="Q2202:R2202" si="6025">Q2203+Q2206</f>
        <v>0</v>
      </c>
      <c r="R2202" s="5">
        <f t="shared" si="6025"/>
        <v>0</v>
      </c>
      <c r="S2202" s="5">
        <f t="shared" ref="S2202" si="6026">S2203+S2206</f>
        <v>0</v>
      </c>
      <c r="T2202" s="5">
        <f t="shared" si="6024"/>
        <v>0</v>
      </c>
      <c r="U2202" s="5">
        <f t="shared" si="6024"/>
        <v>0</v>
      </c>
      <c r="V2202" s="5">
        <f t="shared" si="6024"/>
        <v>-909.33500000000004</v>
      </c>
      <c r="W2202" s="5">
        <f t="shared" ref="W2202:AF2202" si="6027">W2203+W2206</f>
        <v>0</v>
      </c>
      <c r="X2202" s="5">
        <f t="shared" si="6027"/>
        <v>0</v>
      </c>
      <c r="Y2202" s="5">
        <f t="shared" si="6027"/>
        <v>0</v>
      </c>
      <c r="Z2202" s="5">
        <f t="shared" si="6027"/>
        <v>0</v>
      </c>
      <c r="AA2202" s="5">
        <f t="shared" si="6027"/>
        <v>0</v>
      </c>
      <c r="AB2202" s="5">
        <f t="shared" si="6027"/>
        <v>0</v>
      </c>
      <c r="AC2202" s="5">
        <f t="shared" si="6027"/>
        <v>0</v>
      </c>
      <c r="AD2202" s="5">
        <f t="shared" ref="AD2202" si="6028">AD2203+AD2206</f>
        <v>0</v>
      </c>
      <c r="AE2202" s="5">
        <f t="shared" ref="AE2202" si="6029">AE2203+AE2206</f>
        <v>0</v>
      </c>
      <c r="AF2202" s="5">
        <f t="shared" si="6027"/>
        <v>0</v>
      </c>
      <c r="AG2202" s="5">
        <f t="shared" si="5885"/>
        <v>182467.76500000001</v>
      </c>
      <c r="AH2202" s="5">
        <f t="shared" si="5883"/>
        <v>186924.9</v>
      </c>
      <c r="AI2202" s="5">
        <f t="shared" si="5884"/>
        <v>186924.9</v>
      </c>
      <c r="AJ2202" s="5">
        <f t="shared" ref="AJ2202:BI2202" si="6030">AJ2203+AJ2206</f>
        <v>0</v>
      </c>
      <c r="AK2202" s="5">
        <f t="shared" si="5886"/>
        <v>182467.76500000001</v>
      </c>
      <c r="AL2202" s="5">
        <f t="shared" si="5887"/>
        <v>186924.9</v>
      </c>
      <c r="AM2202" s="5">
        <f t="shared" si="5888"/>
        <v>186924.9</v>
      </c>
      <c r="AN2202" s="5">
        <f t="shared" ref="AN2202:BA2202" si="6031">AN2203+AN2206</f>
        <v>0</v>
      </c>
      <c r="AO2202" s="5">
        <f t="shared" si="6031"/>
        <v>0</v>
      </c>
      <c r="AP2202" s="5">
        <f t="shared" si="6031"/>
        <v>0</v>
      </c>
      <c r="AQ2202" s="5">
        <f t="shared" si="6031"/>
        <v>0</v>
      </c>
      <c r="AR2202" s="5">
        <f t="shared" si="6031"/>
        <v>0</v>
      </c>
      <c r="AS2202" s="5">
        <f t="shared" si="6031"/>
        <v>0</v>
      </c>
      <c r="AT2202" s="5">
        <f t="shared" si="6031"/>
        <v>0</v>
      </c>
      <c r="AU2202" s="5">
        <f t="shared" ref="AU2202" si="6032">AU2203+AU2206</f>
        <v>0</v>
      </c>
      <c r="AV2202" s="5">
        <f t="shared" ref="AV2202:BE2202" si="6033">AV2203+AV2206</f>
        <v>0</v>
      </c>
      <c r="AW2202" s="5">
        <f t="shared" si="6033"/>
        <v>0</v>
      </c>
      <c r="AX2202" s="5">
        <f t="shared" si="6033"/>
        <v>0</v>
      </c>
      <c r="AY2202" s="5">
        <f t="shared" si="6033"/>
        <v>0</v>
      </c>
      <c r="AZ2202" s="5">
        <f t="shared" si="6031"/>
        <v>0</v>
      </c>
      <c r="BA2202" s="5">
        <f t="shared" si="6031"/>
        <v>0</v>
      </c>
      <c r="BB2202" s="5">
        <f t="shared" si="6033"/>
        <v>0</v>
      </c>
      <c r="BC2202" s="5">
        <f t="shared" si="6033"/>
        <v>0</v>
      </c>
      <c r="BD2202" s="5">
        <f t="shared" si="6033"/>
        <v>0</v>
      </c>
      <c r="BE2202" s="5">
        <f t="shared" si="6033"/>
        <v>0</v>
      </c>
      <c r="BF2202" s="5">
        <f t="shared" si="5985"/>
        <v>182467.76500000001</v>
      </c>
      <c r="BG2202" s="5">
        <f t="shared" si="5986"/>
        <v>186924.9</v>
      </c>
      <c r="BH2202" s="5">
        <f t="shared" si="5987"/>
        <v>186924.9</v>
      </c>
      <c r="BI2202" s="5">
        <f t="shared" si="6030"/>
        <v>0</v>
      </c>
    </row>
    <row r="2203" spans="1:61" x14ac:dyDescent="0.25">
      <c r="A2203" s="4" t="s">
        <v>246</v>
      </c>
      <c r="B2203" s="4" t="s">
        <v>34</v>
      </c>
      <c r="C2203" s="4" t="s">
        <v>97</v>
      </c>
      <c r="D2203" s="4" t="s">
        <v>200</v>
      </c>
      <c r="E2203" s="4"/>
      <c r="F2203" s="14" t="s">
        <v>637</v>
      </c>
      <c r="G2203" s="5">
        <f t="shared" ref="G2203:L2204" si="6034">G2204</f>
        <v>179317.7</v>
      </c>
      <c r="H2203" s="5">
        <f t="shared" si="6034"/>
        <v>182865.5</v>
      </c>
      <c r="I2203" s="5">
        <f t="shared" si="6034"/>
        <v>182865.5</v>
      </c>
      <c r="J2203" s="5">
        <f t="shared" si="6034"/>
        <v>0</v>
      </c>
      <c r="K2203" s="5">
        <f t="shared" si="6034"/>
        <v>0</v>
      </c>
      <c r="L2203" s="5">
        <f t="shared" si="6034"/>
        <v>0</v>
      </c>
      <c r="M2203" s="5">
        <f t="shared" si="5971"/>
        <v>179317.7</v>
      </c>
      <c r="N2203" s="5">
        <f t="shared" si="5972"/>
        <v>182865.5</v>
      </c>
      <c r="O2203" s="5">
        <f t="shared" si="5973"/>
        <v>182865.5</v>
      </c>
      <c r="P2203" s="5">
        <f t="shared" ref="P2203:V2204" si="6035">P2204</f>
        <v>0</v>
      </c>
      <c r="Q2203" s="5">
        <f t="shared" si="6035"/>
        <v>0</v>
      </c>
      <c r="R2203" s="5">
        <f t="shared" si="6035"/>
        <v>0</v>
      </c>
      <c r="S2203" s="5">
        <f t="shared" si="6035"/>
        <v>0</v>
      </c>
      <c r="T2203" s="5">
        <f t="shared" si="6035"/>
        <v>0</v>
      </c>
      <c r="U2203" s="5">
        <f t="shared" si="6035"/>
        <v>0</v>
      </c>
      <c r="V2203" s="5">
        <f t="shared" si="6035"/>
        <v>-909.33500000000004</v>
      </c>
      <c r="W2203" s="5">
        <f t="shared" ref="W2203:AF2204" si="6036">W2204</f>
        <v>0</v>
      </c>
      <c r="X2203" s="5">
        <f t="shared" si="6036"/>
        <v>0</v>
      </c>
      <c r="Y2203" s="5">
        <f t="shared" si="6036"/>
        <v>0</v>
      </c>
      <c r="Z2203" s="5">
        <f t="shared" si="6036"/>
        <v>0</v>
      </c>
      <c r="AA2203" s="5">
        <f t="shared" si="6036"/>
        <v>0</v>
      </c>
      <c r="AB2203" s="5">
        <f t="shared" si="6036"/>
        <v>0</v>
      </c>
      <c r="AC2203" s="5">
        <f t="shared" si="6036"/>
        <v>0</v>
      </c>
      <c r="AD2203" s="5">
        <f t="shared" si="6036"/>
        <v>0</v>
      </c>
      <c r="AE2203" s="5">
        <f t="shared" si="6036"/>
        <v>0</v>
      </c>
      <c r="AF2203" s="5">
        <f t="shared" si="6036"/>
        <v>0</v>
      </c>
      <c r="AG2203" s="5">
        <f t="shared" si="5885"/>
        <v>178408.36500000002</v>
      </c>
      <c r="AH2203" s="5">
        <f t="shared" si="5883"/>
        <v>182865.5</v>
      </c>
      <c r="AI2203" s="5">
        <f t="shared" si="5884"/>
        <v>182865.5</v>
      </c>
      <c r="AJ2203" s="5">
        <f t="shared" ref="AJ2203:BI2204" si="6037">AJ2204</f>
        <v>0</v>
      </c>
      <c r="AK2203" s="5">
        <f t="shared" si="5886"/>
        <v>178408.36500000002</v>
      </c>
      <c r="AL2203" s="5">
        <f t="shared" si="5887"/>
        <v>182865.5</v>
      </c>
      <c r="AM2203" s="5">
        <f t="shared" si="5888"/>
        <v>182865.5</v>
      </c>
      <c r="AN2203" s="5">
        <f t="shared" si="6037"/>
        <v>0</v>
      </c>
      <c r="AO2203" s="5">
        <f t="shared" si="6037"/>
        <v>0</v>
      </c>
      <c r="AP2203" s="5">
        <f t="shared" si="6037"/>
        <v>0</v>
      </c>
      <c r="AQ2203" s="5">
        <f t="shared" si="6037"/>
        <v>0</v>
      </c>
      <c r="AR2203" s="5">
        <f t="shared" si="6037"/>
        <v>0</v>
      </c>
      <c r="AS2203" s="5">
        <f t="shared" si="6037"/>
        <v>0</v>
      </c>
      <c r="AT2203" s="5">
        <f t="shared" si="6037"/>
        <v>0</v>
      </c>
      <c r="AU2203" s="5">
        <f t="shared" si="6037"/>
        <v>0</v>
      </c>
      <c r="AV2203" s="5">
        <f t="shared" si="6037"/>
        <v>0</v>
      </c>
      <c r="AW2203" s="5">
        <f t="shared" si="6037"/>
        <v>0</v>
      </c>
      <c r="AX2203" s="5">
        <f t="shared" si="6037"/>
        <v>0</v>
      </c>
      <c r="AY2203" s="5">
        <f t="shared" si="6037"/>
        <v>0</v>
      </c>
      <c r="AZ2203" s="5">
        <f t="shared" si="6037"/>
        <v>0</v>
      </c>
      <c r="BA2203" s="5">
        <f t="shared" si="6037"/>
        <v>0</v>
      </c>
      <c r="BB2203" s="5">
        <f t="shared" si="6037"/>
        <v>0</v>
      </c>
      <c r="BC2203" s="5">
        <f t="shared" si="6037"/>
        <v>0</v>
      </c>
      <c r="BD2203" s="5">
        <f t="shared" si="6037"/>
        <v>0</v>
      </c>
      <c r="BE2203" s="5">
        <f t="shared" si="6037"/>
        <v>0</v>
      </c>
      <c r="BF2203" s="5">
        <f t="shared" si="5985"/>
        <v>178408.36500000002</v>
      </c>
      <c r="BG2203" s="5">
        <f t="shared" si="5986"/>
        <v>182865.5</v>
      </c>
      <c r="BH2203" s="5">
        <f t="shared" si="5987"/>
        <v>182865.5</v>
      </c>
      <c r="BI2203" s="5">
        <f t="shared" si="6037"/>
        <v>0</v>
      </c>
    </row>
    <row r="2204" spans="1:61" ht="31.5" x14ac:dyDescent="0.25">
      <c r="A2204" s="4" t="s">
        <v>246</v>
      </c>
      <c r="B2204" s="4" t="s">
        <v>34</v>
      </c>
      <c r="C2204" s="4" t="s">
        <v>97</v>
      </c>
      <c r="D2204" s="4" t="s">
        <v>200</v>
      </c>
      <c r="E2204" s="4" t="s">
        <v>15</v>
      </c>
      <c r="F2204" s="14" t="s">
        <v>559</v>
      </c>
      <c r="G2204" s="5">
        <f t="shared" si="6034"/>
        <v>179317.7</v>
      </c>
      <c r="H2204" s="5">
        <f t="shared" si="6034"/>
        <v>182865.5</v>
      </c>
      <c r="I2204" s="5">
        <f t="shared" si="6034"/>
        <v>182865.5</v>
      </c>
      <c r="J2204" s="5">
        <f t="shared" si="6034"/>
        <v>0</v>
      </c>
      <c r="K2204" s="5">
        <f t="shared" si="6034"/>
        <v>0</v>
      </c>
      <c r="L2204" s="5">
        <f t="shared" si="6034"/>
        <v>0</v>
      </c>
      <c r="M2204" s="5">
        <f t="shared" si="5971"/>
        <v>179317.7</v>
      </c>
      <c r="N2204" s="5">
        <f t="shared" si="5972"/>
        <v>182865.5</v>
      </c>
      <c r="O2204" s="5">
        <f t="shared" si="5973"/>
        <v>182865.5</v>
      </c>
      <c r="P2204" s="5">
        <f t="shared" si="6035"/>
        <v>0</v>
      </c>
      <c r="Q2204" s="5">
        <f t="shared" si="6035"/>
        <v>0</v>
      </c>
      <c r="R2204" s="5">
        <f t="shared" si="6035"/>
        <v>0</v>
      </c>
      <c r="S2204" s="5">
        <f t="shared" si="6035"/>
        <v>0</v>
      </c>
      <c r="T2204" s="5">
        <f t="shared" si="6035"/>
        <v>0</v>
      </c>
      <c r="U2204" s="5">
        <f t="shared" si="6035"/>
        <v>0</v>
      </c>
      <c r="V2204" s="5">
        <f t="shared" si="6035"/>
        <v>-909.33500000000004</v>
      </c>
      <c r="W2204" s="5">
        <f t="shared" si="6036"/>
        <v>0</v>
      </c>
      <c r="X2204" s="5">
        <f t="shared" si="6036"/>
        <v>0</v>
      </c>
      <c r="Y2204" s="5">
        <f t="shared" si="6036"/>
        <v>0</v>
      </c>
      <c r="Z2204" s="5">
        <f t="shared" si="6036"/>
        <v>0</v>
      </c>
      <c r="AA2204" s="5">
        <f t="shared" si="6036"/>
        <v>0</v>
      </c>
      <c r="AB2204" s="5">
        <f t="shared" si="6036"/>
        <v>0</v>
      </c>
      <c r="AC2204" s="5">
        <f t="shared" si="6036"/>
        <v>0</v>
      </c>
      <c r="AD2204" s="5">
        <f t="shared" si="6036"/>
        <v>0</v>
      </c>
      <c r="AE2204" s="5">
        <f t="shared" si="6036"/>
        <v>0</v>
      </c>
      <c r="AF2204" s="5">
        <f t="shared" si="6036"/>
        <v>0</v>
      </c>
      <c r="AG2204" s="5">
        <f t="shared" si="5885"/>
        <v>178408.36500000002</v>
      </c>
      <c r="AH2204" s="5">
        <f t="shared" si="5883"/>
        <v>182865.5</v>
      </c>
      <c r="AI2204" s="5">
        <f t="shared" si="5884"/>
        <v>182865.5</v>
      </c>
      <c r="AJ2204" s="5">
        <f t="shared" si="6037"/>
        <v>0</v>
      </c>
      <c r="AK2204" s="5">
        <f t="shared" si="5886"/>
        <v>178408.36500000002</v>
      </c>
      <c r="AL2204" s="5">
        <f t="shared" si="5887"/>
        <v>182865.5</v>
      </c>
      <c r="AM2204" s="5">
        <f t="shared" si="5888"/>
        <v>182865.5</v>
      </c>
      <c r="AN2204" s="5">
        <f t="shared" si="6037"/>
        <v>0</v>
      </c>
      <c r="AO2204" s="5">
        <f t="shared" si="6037"/>
        <v>0</v>
      </c>
      <c r="AP2204" s="5">
        <f t="shared" si="6037"/>
        <v>0</v>
      </c>
      <c r="AQ2204" s="5">
        <f t="shared" si="6037"/>
        <v>0</v>
      </c>
      <c r="AR2204" s="5">
        <f t="shared" si="6037"/>
        <v>0</v>
      </c>
      <c r="AS2204" s="5">
        <f t="shared" si="6037"/>
        <v>0</v>
      </c>
      <c r="AT2204" s="5">
        <f t="shared" si="6037"/>
        <v>0</v>
      </c>
      <c r="AU2204" s="5">
        <f t="shared" si="6037"/>
        <v>0</v>
      </c>
      <c r="AV2204" s="5">
        <f t="shared" si="6037"/>
        <v>0</v>
      </c>
      <c r="AW2204" s="5">
        <f t="shared" si="6037"/>
        <v>0</v>
      </c>
      <c r="AX2204" s="5">
        <f t="shared" si="6037"/>
        <v>0</v>
      </c>
      <c r="AY2204" s="5">
        <f t="shared" si="6037"/>
        <v>0</v>
      </c>
      <c r="AZ2204" s="5">
        <f t="shared" si="6037"/>
        <v>0</v>
      </c>
      <c r="BA2204" s="5">
        <f t="shared" si="6037"/>
        <v>0</v>
      </c>
      <c r="BB2204" s="5">
        <f t="shared" si="6037"/>
        <v>0</v>
      </c>
      <c r="BC2204" s="5">
        <f t="shared" si="6037"/>
        <v>0</v>
      </c>
      <c r="BD2204" s="5">
        <f t="shared" si="6037"/>
        <v>0</v>
      </c>
      <c r="BE2204" s="5">
        <f t="shared" si="6037"/>
        <v>0</v>
      </c>
      <c r="BF2204" s="5">
        <f t="shared" si="5985"/>
        <v>178408.36500000002</v>
      </c>
      <c r="BG2204" s="5">
        <f t="shared" si="5986"/>
        <v>182865.5</v>
      </c>
      <c r="BH2204" s="5">
        <f t="shared" si="5987"/>
        <v>182865.5</v>
      </c>
      <c r="BI2204" s="5">
        <f t="shared" si="6037"/>
        <v>0</v>
      </c>
    </row>
    <row r="2205" spans="1:61" ht="31.5" x14ac:dyDescent="0.25">
      <c r="A2205" s="4" t="s">
        <v>246</v>
      </c>
      <c r="B2205" s="4" t="s">
        <v>34</v>
      </c>
      <c r="C2205" s="4" t="s">
        <v>97</v>
      </c>
      <c r="D2205" s="4" t="s">
        <v>200</v>
      </c>
      <c r="E2205" s="4" t="s">
        <v>16</v>
      </c>
      <c r="F2205" s="14" t="s">
        <v>560</v>
      </c>
      <c r="G2205" s="5">
        <v>179317.7</v>
      </c>
      <c r="H2205" s="5">
        <v>182865.5</v>
      </c>
      <c r="I2205" s="5">
        <v>182865.5</v>
      </c>
      <c r="J2205" s="5"/>
      <c r="K2205" s="5"/>
      <c r="L2205" s="5"/>
      <c r="M2205" s="5">
        <f t="shared" si="5971"/>
        <v>179317.7</v>
      </c>
      <c r="N2205" s="5">
        <f t="shared" si="5972"/>
        <v>182865.5</v>
      </c>
      <c r="O2205" s="5">
        <f t="shared" si="5973"/>
        <v>182865.5</v>
      </c>
      <c r="P2205" s="5"/>
      <c r="Q2205" s="5"/>
      <c r="R2205" s="5"/>
      <c r="S2205" s="5"/>
      <c r="T2205" s="5"/>
      <c r="U2205" s="5"/>
      <c r="V2205" s="5">
        <v>-909.33500000000004</v>
      </c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>
        <f t="shared" si="5885"/>
        <v>178408.36500000002</v>
      </c>
      <c r="AH2205" s="5">
        <f t="shared" si="5883"/>
        <v>182865.5</v>
      </c>
      <c r="AI2205" s="5">
        <f t="shared" si="5884"/>
        <v>182865.5</v>
      </c>
      <c r="AJ2205" s="5"/>
      <c r="AK2205" s="5">
        <f t="shared" si="5886"/>
        <v>178408.36500000002</v>
      </c>
      <c r="AL2205" s="5">
        <f t="shared" si="5887"/>
        <v>182865.5</v>
      </c>
      <c r="AM2205" s="5">
        <f t="shared" si="5888"/>
        <v>182865.5</v>
      </c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>
        <f t="shared" si="5985"/>
        <v>178408.36500000002</v>
      </c>
      <c r="BG2205" s="5">
        <f t="shared" si="5986"/>
        <v>182865.5</v>
      </c>
      <c r="BH2205" s="5">
        <f t="shared" si="5987"/>
        <v>182865.5</v>
      </c>
      <c r="BI2205" s="5"/>
    </row>
    <row r="2206" spans="1:61" ht="31.5" x14ac:dyDescent="0.25">
      <c r="A2206" s="4" t="s">
        <v>246</v>
      </c>
      <c r="B2206" s="4" t="s">
        <v>34</v>
      </c>
      <c r="C2206" s="4" t="s">
        <v>97</v>
      </c>
      <c r="D2206" s="4" t="s">
        <v>201</v>
      </c>
      <c r="E2206" s="4"/>
      <c r="F2206" s="14" t="s">
        <v>638</v>
      </c>
      <c r="G2206" s="5">
        <f t="shared" ref="G2206:L2207" si="6038">G2207</f>
        <v>4059.4</v>
      </c>
      <c r="H2206" s="5">
        <f t="shared" si="6038"/>
        <v>4059.4</v>
      </c>
      <c r="I2206" s="5">
        <f t="shared" si="6038"/>
        <v>4059.4</v>
      </c>
      <c r="J2206" s="5">
        <f t="shared" si="6038"/>
        <v>0</v>
      </c>
      <c r="K2206" s="5">
        <f t="shared" si="6038"/>
        <v>0</v>
      </c>
      <c r="L2206" s="5">
        <f t="shared" si="6038"/>
        <v>0</v>
      </c>
      <c r="M2206" s="5">
        <f t="shared" si="5971"/>
        <v>4059.4</v>
      </c>
      <c r="N2206" s="5">
        <f t="shared" si="5972"/>
        <v>4059.4</v>
      </c>
      <c r="O2206" s="5">
        <f t="shared" si="5973"/>
        <v>4059.4</v>
      </c>
      <c r="P2206" s="5">
        <f t="shared" ref="P2206:V2207" si="6039">P2207</f>
        <v>0</v>
      </c>
      <c r="Q2206" s="5">
        <f t="shared" si="6039"/>
        <v>0</v>
      </c>
      <c r="R2206" s="5">
        <f t="shared" si="6039"/>
        <v>0</v>
      </c>
      <c r="S2206" s="5">
        <f t="shared" si="6039"/>
        <v>0</v>
      </c>
      <c r="T2206" s="5">
        <f t="shared" si="6039"/>
        <v>0</v>
      </c>
      <c r="U2206" s="5">
        <f t="shared" si="6039"/>
        <v>0</v>
      </c>
      <c r="V2206" s="5">
        <f t="shared" si="6039"/>
        <v>0</v>
      </c>
      <c r="W2206" s="5">
        <f t="shared" ref="W2206:AF2207" si="6040">W2207</f>
        <v>0</v>
      </c>
      <c r="X2206" s="5">
        <f t="shared" si="6040"/>
        <v>0</v>
      </c>
      <c r="Y2206" s="5">
        <f t="shared" si="6040"/>
        <v>0</v>
      </c>
      <c r="Z2206" s="5">
        <f t="shared" si="6040"/>
        <v>0</v>
      </c>
      <c r="AA2206" s="5">
        <f t="shared" si="6040"/>
        <v>0</v>
      </c>
      <c r="AB2206" s="5">
        <f t="shared" si="6040"/>
        <v>0</v>
      </c>
      <c r="AC2206" s="5">
        <f t="shared" si="6040"/>
        <v>0</v>
      </c>
      <c r="AD2206" s="5">
        <f t="shared" si="6040"/>
        <v>0</v>
      </c>
      <c r="AE2206" s="5">
        <f t="shared" si="6040"/>
        <v>0</v>
      </c>
      <c r="AF2206" s="5">
        <f t="shared" si="6040"/>
        <v>0</v>
      </c>
      <c r="AG2206" s="5">
        <f t="shared" si="5885"/>
        <v>4059.4</v>
      </c>
      <c r="AH2206" s="5">
        <f t="shared" si="5883"/>
        <v>4059.4</v>
      </c>
      <c r="AI2206" s="5">
        <f t="shared" si="5884"/>
        <v>4059.4</v>
      </c>
      <c r="AJ2206" s="5">
        <f t="shared" ref="AJ2206:BI2207" si="6041">AJ2207</f>
        <v>0</v>
      </c>
      <c r="AK2206" s="5">
        <f t="shared" si="5886"/>
        <v>4059.4</v>
      </c>
      <c r="AL2206" s="5">
        <f t="shared" si="5887"/>
        <v>4059.4</v>
      </c>
      <c r="AM2206" s="5">
        <f t="shared" si="5888"/>
        <v>4059.4</v>
      </c>
      <c r="AN2206" s="5">
        <f t="shared" si="6041"/>
        <v>0</v>
      </c>
      <c r="AO2206" s="5">
        <f t="shared" si="6041"/>
        <v>0</v>
      </c>
      <c r="AP2206" s="5">
        <f t="shared" si="6041"/>
        <v>0</v>
      </c>
      <c r="AQ2206" s="5">
        <f t="shared" si="6041"/>
        <v>0</v>
      </c>
      <c r="AR2206" s="5">
        <f t="shared" si="6041"/>
        <v>0</v>
      </c>
      <c r="AS2206" s="5">
        <f t="shared" si="6041"/>
        <v>0</v>
      </c>
      <c r="AT2206" s="5">
        <f t="shared" si="6041"/>
        <v>0</v>
      </c>
      <c r="AU2206" s="5">
        <f t="shared" si="6041"/>
        <v>0</v>
      </c>
      <c r="AV2206" s="5">
        <f t="shared" si="6041"/>
        <v>0</v>
      </c>
      <c r="AW2206" s="5">
        <f t="shared" si="6041"/>
        <v>0</v>
      </c>
      <c r="AX2206" s="5">
        <f t="shared" si="6041"/>
        <v>0</v>
      </c>
      <c r="AY2206" s="5">
        <f t="shared" si="6041"/>
        <v>0</v>
      </c>
      <c r="AZ2206" s="5">
        <f t="shared" si="6041"/>
        <v>0</v>
      </c>
      <c r="BA2206" s="5">
        <f t="shared" si="6041"/>
        <v>0</v>
      </c>
      <c r="BB2206" s="5">
        <f t="shared" si="6041"/>
        <v>0</v>
      </c>
      <c r="BC2206" s="5">
        <f t="shared" si="6041"/>
        <v>0</v>
      </c>
      <c r="BD2206" s="5">
        <f t="shared" si="6041"/>
        <v>0</v>
      </c>
      <c r="BE2206" s="5">
        <f t="shared" si="6041"/>
        <v>0</v>
      </c>
      <c r="BF2206" s="5">
        <f t="shared" si="5985"/>
        <v>4059.4</v>
      </c>
      <c r="BG2206" s="5">
        <f t="shared" si="5986"/>
        <v>4059.4</v>
      </c>
      <c r="BH2206" s="5">
        <f t="shared" si="5987"/>
        <v>4059.4</v>
      </c>
      <c r="BI2206" s="5">
        <f t="shared" si="6041"/>
        <v>0</v>
      </c>
    </row>
    <row r="2207" spans="1:61" ht="31.5" x14ac:dyDescent="0.25">
      <c r="A2207" s="4" t="s">
        <v>246</v>
      </c>
      <c r="B2207" s="4" t="s">
        <v>34</v>
      </c>
      <c r="C2207" s="4" t="s">
        <v>97</v>
      </c>
      <c r="D2207" s="4" t="s">
        <v>201</v>
      </c>
      <c r="E2207" s="4" t="s">
        <v>15</v>
      </c>
      <c r="F2207" s="14" t="s">
        <v>559</v>
      </c>
      <c r="G2207" s="5">
        <f t="shared" si="6038"/>
        <v>4059.4</v>
      </c>
      <c r="H2207" s="5">
        <f t="shared" si="6038"/>
        <v>4059.4</v>
      </c>
      <c r="I2207" s="5">
        <f t="shared" si="6038"/>
        <v>4059.4</v>
      </c>
      <c r="J2207" s="5">
        <f t="shared" si="6038"/>
        <v>0</v>
      </c>
      <c r="K2207" s="5">
        <f t="shared" si="6038"/>
        <v>0</v>
      </c>
      <c r="L2207" s="5">
        <f t="shared" si="6038"/>
        <v>0</v>
      </c>
      <c r="M2207" s="5">
        <f t="shared" si="5971"/>
        <v>4059.4</v>
      </c>
      <c r="N2207" s="5">
        <f t="shared" si="5972"/>
        <v>4059.4</v>
      </c>
      <c r="O2207" s="5">
        <f t="shared" si="5973"/>
        <v>4059.4</v>
      </c>
      <c r="P2207" s="5">
        <f t="shared" si="6039"/>
        <v>0</v>
      </c>
      <c r="Q2207" s="5">
        <f t="shared" si="6039"/>
        <v>0</v>
      </c>
      <c r="R2207" s="5">
        <f t="shared" si="6039"/>
        <v>0</v>
      </c>
      <c r="S2207" s="5">
        <f t="shared" si="6039"/>
        <v>0</v>
      </c>
      <c r="T2207" s="5">
        <f t="shared" si="6039"/>
        <v>0</v>
      </c>
      <c r="U2207" s="5">
        <f t="shared" si="6039"/>
        <v>0</v>
      </c>
      <c r="V2207" s="5">
        <f t="shared" si="6039"/>
        <v>0</v>
      </c>
      <c r="W2207" s="5">
        <f t="shared" si="6040"/>
        <v>0</v>
      </c>
      <c r="X2207" s="5">
        <f t="shared" si="6040"/>
        <v>0</v>
      </c>
      <c r="Y2207" s="5">
        <f t="shared" si="6040"/>
        <v>0</v>
      </c>
      <c r="Z2207" s="5">
        <f t="shared" si="6040"/>
        <v>0</v>
      </c>
      <c r="AA2207" s="5">
        <f t="shared" si="6040"/>
        <v>0</v>
      </c>
      <c r="AB2207" s="5">
        <f t="shared" si="6040"/>
        <v>0</v>
      </c>
      <c r="AC2207" s="5">
        <f t="shared" si="6040"/>
        <v>0</v>
      </c>
      <c r="AD2207" s="5">
        <f t="shared" si="6040"/>
        <v>0</v>
      </c>
      <c r="AE2207" s="5">
        <f t="shared" si="6040"/>
        <v>0</v>
      </c>
      <c r="AF2207" s="5">
        <f t="shared" si="6040"/>
        <v>0</v>
      </c>
      <c r="AG2207" s="5">
        <f t="shared" si="5885"/>
        <v>4059.4</v>
      </c>
      <c r="AH2207" s="5">
        <f t="shared" si="5883"/>
        <v>4059.4</v>
      </c>
      <c r="AI2207" s="5">
        <f t="shared" si="5884"/>
        <v>4059.4</v>
      </c>
      <c r="AJ2207" s="5">
        <f t="shared" si="6041"/>
        <v>0</v>
      </c>
      <c r="AK2207" s="5">
        <f t="shared" si="5886"/>
        <v>4059.4</v>
      </c>
      <c r="AL2207" s="5">
        <f t="shared" si="5887"/>
        <v>4059.4</v>
      </c>
      <c r="AM2207" s="5">
        <f t="shared" si="5888"/>
        <v>4059.4</v>
      </c>
      <c r="AN2207" s="5">
        <f t="shared" si="6041"/>
        <v>0</v>
      </c>
      <c r="AO2207" s="5">
        <f t="shared" si="6041"/>
        <v>0</v>
      </c>
      <c r="AP2207" s="5">
        <f t="shared" si="6041"/>
        <v>0</v>
      </c>
      <c r="AQ2207" s="5">
        <f t="shared" si="6041"/>
        <v>0</v>
      </c>
      <c r="AR2207" s="5">
        <f t="shared" si="6041"/>
        <v>0</v>
      </c>
      <c r="AS2207" s="5">
        <f t="shared" si="6041"/>
        <v>0</v>
      </c>
      <c r="AT2207" s="5">
        <f t="shared" si="6041"/>
        <v>0</v>
      </c>
      <c r="AU2207" s="5">
        <f t="shared" si="6041"/>
        <v>0</v>
      </c>
      <c r="AV2207" s="5">
        <f t="shared" si="6041"/>
        <v>0</v>
      </c>
      <c r="AW2207" s="5">
        <f t="shared" si="6041"/>
        <v>0</v>
      </c>
      <c r="AX2207" s="5">
        <f t="shared" si="6041"/>
        <v>0</v>
      </c>
      <c r="AY2207" s="5">
        <f t="shared" si="6041"/>
        <v>0</v>
      </c>
      <c r="AZ2207" s="5">
        <f t="shared" si="6041"/>
        <v>0</v>
      </c>
      <c r="BA2207" s="5">
        <f t="shared" si="6041"/>
        <v>0</v>
      </c>
      <c r="BB2207" s="5">
        <f t="shared" si="6041"/>
        <v>0</v>
      </c>
      <c r="BC2207" s="5">
        <f t="shared" si="6041"/>
        <v>0</v>
      </c>
      <c r="BD2207" s="5">
        <f t="shared" si="6041"/>
        <v>0</v>
      </c>
      <c r="BE2207" s="5">
        <f t="shared" si="6041"/>
        <v>0</v>
      </c>
      <c r="BF2207" s="5">
        <f t="shared" si="5985"/>
        <v>4059.4</v>
      </c>
      <c r="BG2207" s="5">
        <f t="shared" si="5986"/>
        <v>4059.4</v>
      </c>
      <c r="BH2207" s="5">
        <f t="shared" si="5987"/>
        <v>4059.4</v>
      </c>
      <c r="BI2207" s="5">
        <f t="shared" si="6041"/>
        <v>0</v>
      </c>
    </row>
    <row r="2208" spans="1:61" ht="31.5" x14ac:dyDescent="0.25">
      <c r="A2208" s="4" t="s">
        <v>246</v>
      </c>
      <c r="B2208" s="4" t="s">
        <v>34</v>
      </c>
      <c r="C2208" s="4" t="s">
        <v>97</v>
      </c>
      <c r="D2208" s="4" t="s">
        <v>201</v>
      </c>
      <c r="E2208" s="4" t="s">
        <v>16</v>
      </c>
      <c r="F2208" s="14" t="s">
        <v>560</v>
      </c>
      <c r="G2208" s="5">
        <v>4059.4</v>
      </c>
      <c r="H2208" s="5">
        <v>4059.4</v>
      </c>
      <c r="I2208" s="5">
        <v>4059.4</v>
      </c>
      <c r="J2208" s="5"/>
      <c r="K2208" s="5"/>
      <c r="L2208" s="5"/>
      <c r="M2208" s="5">
        <f t="shared" si="5971"/>
        <v>4059.4</v>
      </c>
      <c r="N2208" s="5">
        <f t="shared" si="5972"/>
        <v>4059.4</v>
      </c>
      <c r="O2208" s="5">
        <f t="shared" si="5973"/>
        <v>4059.4</v>
      </c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>
        <f t="shared" si="5885"/>
        <v>4059.4</v>
      </c>
      <c r="AH2208" s="5">
        <f t="shared" si="5883"/>
        <v>4059.4</v>
      </c>
      <c r="AI2208" s="5">
        <f t="shared" si="5884"/>
        <v>4059.4</v>
      </c>
      <c r="AJ2208" s="5"/>
      <c r="AK2208" s="5">
        <f t="shared" si="5886"/>
        <v>4059.4</v>
      </c>
      <c r="AL2208" s="5">
        <f t="shared" si="5887"/>
        <v>4059.4</v>
      </c>
      <c r="AM2208" s="5">
        <f t="shared" si="5888"/>
        <v>4059.4</v>
      </c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5">
        <f t="shared" si="5985"/>
        <v>4059.4</v>
      </c>
      <c r="BG2208" s="5">
        <f t="shared" si="5986"/>
        <v>4059.4</v>
      </c>
      <c r="BH2208" s="5">
        <f t="shared" si="5987"/>
        <v>4059.4</v>
      </c>
      <c r="BI2208" s="5"/>
    </row>
    <row r="2209" spans="1:61" ht="63" x14ac:dyDescent="0.25">
      <c r="A2209" s="4" t="s">
        <v>246</v>
      </c>
      <c r="B2209" s="4" t="s">
        <v>34</v>
      </c>
      <c r="C2209" s="4" t="s">
        <v>97</v>
      </c>
      <c r="D2209" s="4" t="s">
        <v>905</v>
      </c>
      <c r="E2209" s="4"/>
      <c r="F2209" s="14" t="s">
        <v>1258</v>
      </c>
      <c r="G2209" s="5">
        <f t="shared" ref="G2209:L2211" si="6042">G2210</f>
        <v>40907.200000000004</v>
      </c>
      <c r="H2209" s="5">
        <f t="shared" si="6042"/>
        <v>33284.699999999997</v>
      </c>
      <c r="I2209" s="5">
        <f t="shared" si="6042"/>
        <v>0</v>
      </c>
      <c r="J2209" s="5">
        <f t="shared" si="6042"/>
        <v>0</v>
      </c>
      <c r="K2209" s="5">
        <f t="shared" si="6042"/>
        <v>0</v>
      </c>
      <c r="L2209" s="5">
        <f t="shared" si="6042"/>
        <v>0</v>
      </c>
      <c r="M2209" s="5">
        <f t="shared" si="5971"/>
        <v>40907.200000000004</v>
      </c>
      <c r="N2209" s="5">
        <f t="shared" si="5972"/>
        <v>33284.699999999997</v>
      </c>
      <c r="O2209" s="5">
        <f t="shared" si="5973"/>
        <v>0</v>
      </c>
      <c r="P2209" s="5">
        <f t="shared" ref="P2209:V2211" si="6043">P2210</f>
        <v>0</v>
      </c>
      <c r="Q2209" s="5">
        <f t="shared" si="6043"/>
        <v>0</v>
      </c>
      <c r="R2209" s="5">
        <f t="shared" si="6043"/>
        <v>0</v>
      </c>
      <c r="S2209" s="5">
        <f t="shared" si="6043"/>
        <v>0</v>
      </c>
      <c r="T2209" s="5">
        <f t="shared" si="6043"/>
        <v>0</v>
      </c>
      <c r="U2209" s="5">
        <f t="shared" si="6043"/>
        <v>0</v>
      </c>
      <c r="V2209" s="5">
        <f t="shared" si="6043"/>
        <v>0</v>
      </c>
      <c r="W2209" s="5">
        <f t="shared" ref="W2209:AF2211" si="6044">W2210</f>
        <v>0</v>
      </c>
      <c r="X2209" s="5">
        <f t="shared" si="6044"/>
        <v>0</v>
      </c>
      <c r="Y2209" s="5">
        <f t="shared" si="6044"/>
        <v>0</v>
      </c>
      <c r="Z2209" s="5">
        <f t="shared" si="6044"/>
        <v>0</v>
      </c>
      <c r="AA2209" s="5">
        <f t="shared" si="6044"/>
        <v>0</v>
      </c>
      <c r="AB2209" s="5">
        <f t="shared" si="6044"/>
        <v>0</v>
      </c>
      <c r="AC2209" s="5">
        <f t="shared" si="6044"/>
        <v>0</v>
      </c>
      <c r="AD2209" s="5">
        <f t="shared" si="6044"/>
        <v>0</v>
      </c>
      <c r="AE2209" s="5">
        <f t="shared" si="6044"/>
        <v>0</v>
      </c>
      <c r="AF2209" s="5">
        <f t="shared" si="6044"/>
        <v>0</v>
      </c>
      <c r="AG2209" s="5">
        <f t="shared" si="5885"/>
        <v>40907.200000000004</v>
      </c>
      <c r="AH2209" s="5">
        <f t="shared" si="5883"/>
        <v>33284.699999999997</v>
      </c>
      <c r="AI2209" s="5">
        <f t="shared" si="5884"/>
        <v>0</v>
      </c>
      <c r="AJ2209" s="5">
        <f t="shared" ref="AJ2209:BI2211" si="6045">AJ2210</f>
        <v>0</v>
      </c>
      <c r="AK2209" s="5">
        <f t="shared" si="5886"/>
        <v>40907.200000000004</v>
      </c>
      <c r="AL2209" s="5">
        <f t="shared" si="5887"/>
        <v>33284.699999999997</v>
      </c>
      <c r="AM2209" s="5">
        <f t="shared" si="5888"/>
        <v>0</v>
      </c>
      <c r="AN2209" s="5">
        <f t="shared" si="6045"/>
        <v>0</v>
      </c>
      <c r="AO2209" s="5">
        <f t="shared" si="6045"/>
        <v>0</v>
      </c>
      <c r="AP2209" s="5">
        <f t="shared" si="6045"/>
        <v>0</v>
      </c>
      <c r="AQ2209" s="5">
        <f t="shared" si="6045"/>
        <v>0</v>
      </c>
      <c r="AR2209" s="5">
        <f t="shared" si="6045"/>
        <v>0</v>
      </c>
      <c r="AS2209" s="5">
        <f t="shared" si="6045"/>
        <v>0</v>
      </c>
      <c r="AT2209" s="5">
        <f t="shared" si="6045"/>
        <v>0</v>
      </c>
      <c r="AU2209" s="5">
        <f t="shared" si="6045"/>
        <v>0</v>
      </c>
      <c r="AV2209" s="5">
        <f t="shared" si="6045"/>
        <v>0</v>
      </c>
      <c r="AW2209" s="5">
        <f t="shared" si="6045"/>
        <v>0</v>
      </c>
      <c r="AX2209" s="5">
        <f t="shared" si="6045"/>
        <v>0</v>
      </c>
      <c r="AY2209" s="5">
        <f t="shared" si="6045"/>
        <v>0</v>
      </c>
      <c r="AZ2209" s="5">
        <f t="shared" si="6045"/>
        <v>0</v>
      </c>
      <c r="BA2209" s="5">
        <f t="shared" si="6045"/>
        <v>0</v>
      </c>
      <c r="BB2209" s="5">
        <f t="shared" si="6045"/>
        <v>0</v>
      </c>
      <c r="BC2209" s="5">
        <f t="shared" si="6045"/>
        <v>0</v>
      </c>
      <c r="BD2209" s="5">
        <f t="shared" si="6045"/>
        <v>0</v>
      </c>
      <c r="BE2209" s="5">
        <f t="shared" si="6045"/>
        <v>0</v>
      </c>
      <c r="BF2209" s="5">
        <f t="shared" si="5985"/>
        <v>40907.200000000004</v>
      </c>
      <c r="BG2209" s="5">
        <f t="shared" si="5986"/>
        <v>33284.699999999997</v>
      </c>
      <c r="BH2209" s="5">
        <f t="shared" si="5987"/>
        <v>0</v>
      </c>
      <c r="BI2209" s="5">
        <f t="shared" si="6045"/>
        <v>0</v>
      </c>
    </row>
    <row r="2210" spans="1:61" ht="63" x14ac:dyDescent="0.25">
      <c r="A2210" s="4" t="s">
        <v>246</v>
      </c>
      <c r="B2210" s="4" t="s">
        <v>34</v>
      </c>
      <c r="C2210" s="4" t="s">
        <v>97</v>
      </c>
      <c r="D2210" s="4" t="s">
        <v>1047</v>
      </c>
      <c r="E2210" s="4"/>
      <c r="F2210" s="14" t="s">
        <v>640</v>
      </c>
      <c r="G2210" s="5">
        <f t="shared" si="6042"/>
        <v>40907.200000000004</v>
      </c>
      <c r="H2210" s="5">
        <f t="shared" si="6042"/>
        <v>33284.699999999997</v>
      </c>
      <c r="I2210" s="5">
        <f t="shared" si="6042"/>
        <v>0</v>
      </c>
      <c r="J2210" s="5">
        <f t="shared" si="6042"/>
        <v>0</v>
      </c>
      <c r="K2210" s="5">
        <f t="shared" si="6042"/>
        <v>0</v>
      </c>
      <c r="L2210" s="5">
        <f t="shared" si="6042"/>
        <v>0</v>
      </c>
      <c r="M2210" s="5">
        <f t="shared" si="5971"/>
        <v>40907.200000000004</v>
      </c>
      <c r="N2210" s="5">
        <f t="shared" si="5972"/>
        <v>33284.699999999997</v>
      </c>
      <c r="O2210" s="5">
        <f t="shared" si="5973"/>
        <v>0</v>
      </c>
      <c r="P2210" s="5">
        <f t="shared" si="6043"/>
        <v>0</v>
      </c>
      <c r="Q2210" s="5">
        <f t="shared" si="6043"/>
        <v>0</v>
      </c>
      <c r="R2210" s="5">
        <f t="shared" si="6043"/>
        <v>0</v>
      </c>
      <c r="S2210" s="5">
        <f t="shared" si="6043"/>
        <v>0</v>
      </c>
      <c r="T2210" s="5">
        <f t="shared" si="6043"/>
        <v>0</v>
      </c>
      <c r="U2210" s="5">
        <f t="shared" si="6043"/>
        <v>0</v>
      </c>
      <c r="V2210" s="5">
        <f t="shared" si="6043"/>
        <v>0</v>
      </c>
      <c r="W2210" s="5">
        <f t="shared" si="6044"/>
        <v>0</v>
      </c>
      <c r="X2210" s="5">
        <f t="shared" si="6044"/>
        <v>0</v>
      </c>
      <c r="Y2210" s="5">
        <f t="shared" si="6044"/>
        <v>0</v>
      </c>
      <c r="Z2210" s="5">
        <f t="shared" si="6044"/>
        <v>0</v>
      </c>
      <c r="AA2210" s="5">
        <f t="shared" si="6044"/>
        <v>0</v>
      </c>
      <c r="AB2210" s="5">
        <f t="shared" si="6044"/>
        <v>0</v>
      </c>
      <c r="AC2210" s="5">
        <f t="shared" si="6044"/>
        <v>0</v>
      </c>
      <c r="AD2210" s="5">
        <f t="shared" si="6044"/>
        <v>0</v>
      </c>
      <c r="AE2210" s="5">
        <f t="shared" si="6044"/>
        <v>0</v>
      </c>
      <c r="AF2210" s="5">
        <f t="shared" si="6044"/>
        <v>0</v>
      </c>
      <c r="AG2210" s="5">
        <f t="shared" si="5885"/>
        <v>40907.200000000004</v>
      </c>
      <c r="AH2210" s="5">
        <f t="shared" si="5883"/>
        <v>33284.699999999997</v>
      </c>
      <c r="AI2210" s="5">
        <f t="shared" si="5884"/>
        <v>0</v>
      </c>
      <c r="AJ2210" s="5">
        <f t="shared" si="6045"/>
        <v>0</v>
      </c>
      <c r="AK2210" s="5">
        <f t="shared" si="5886"/>
        <v>40907.200000000004</v>
      </c>
      <c r="AL2210" s="5">
        <f t="shared" si="5887"/>
        <v>33284.699999999997</v>
      </c>
      <c r="AM2210" s="5">
        <f t="shared" si="5888"/>
        <v>0</v>
      </c>
      <c r="AN2210" s="5">
        <f t="shared" si="6045"/>
        <v>0</v>
      </c>
      <c r="AO2210" s="5">
        <f t="shared" si="6045"/>
        <v>0</v>
      </c>
      <c r="AP2210" s="5">
        <f t="shared" si="6045"/>
        <v>0</v>
      </c>
      <c r="AQ2210" s="5">
        <f t="shared" si="6045"/>
        <v>0</v>
      </c>
      <c r="AR2210" s="5">
        <f t="shared" si="6045"/>
        <v>0</v>
      </c>
      <c r="AS2210" s="5">
        <f t="shared" si="6045"/>
        <v>0</v>
      </c>
      <c r="AT2210" s="5">
        <f t="shared" si="6045"/>
        <v>0</v>
      </c>
      <c r="AU2210" s="5">
        <f t="shared" si="6045"/>
        <v>0</v>
      </c>
      <c r="AV2210" s="5">
        <f t="shared" si="6045"/>
        <v>0</v>
      </c>
      <c r="AW2210" s="5">
        <f t="shared" si="6045"/>
        <v>0</v>
      </c>
      <c r="AX2210" s="5">
        <f t="shared" si="6045"/>
        <v>0</v>
      </c>
      <c r="AY2210" s="5">
        <f t="shared" si="6045"/>
        <v>0</v>
      </c>
      <c r="AZ2210" s="5">
        <f t="shared" si="6045"/>
        <v>0</v>
      </c>
      <c r="BA2210" s="5">
        <f t="shared" si="6045"/>
        <v>0</v>
      </c>
      <c r="BB2210" s="5">
        <f t="shared" si="6045"/>
        <v>0</v>
      </c>
      <c r="BC2210" s="5">
        <f t="shared" si="6045"/>
        <v>0</v>
      </c>
      <c r="BD2210" s="5">
        <f t="shared" si="6045"/>
        <v>0</v>
      </c>
      <c r="BE2210" s="5">
        <f t="shared" si="6045"/>
        <v>0</v>
      </c>
      <c r="BF2210" s="5">
        <f t="shared" si="5985"/>
        <v>40907.200000000004</v>
      </c>
      <c r="BG2210" s="5">
        <f t="shared" si="5986"/>
        <v>33284.699999999997</v>
      </c>
      <c r="BH2210" s="5">
        <f t="shared" si="5987"/>
        <v>0</v>
      </c>
      <c r="BI2210" s="5">
        <f t="shared" si="6045"/>
        <v>0</v>
      </c>
    </row>
    <row r="2211" spans="1:61" ht="31.5" x14ac:dyDescent="0.25">
      <c r="A2211" s="4" t="s">
        <v>246</v>
      </c>
      <c r="B2211" s="4" t="s">
        <v>34</v>
      </c>
      <c r="C2211" s="4" t="s">
        <v>97</v>
      </c>
      <c r="D2211" s="4" t="s">
        <v>1047</v>
      </c>
      <c r="E2211" s="4" t="s">
        <v>15</v>
      </c>
      <c r="F2211" s="14" t="s">
        <v>559</v>
      </c>
      <c r="G2211" s="5">
        <f t="shared" si="6042"/>
        <v>40907.200000000004</v>
      </c>
      <c r="H2211" s="5">
        <f t="shared" si="6042"/>
        <v>33284.699999999997</v>
      </c>
      <c r="I2211" s="5">
        <f t="shared" si="6042"/>
        <v>0</v>
      </c>
      <c r="J2211" s="5">
        <f t="shared" si="6042"/>
        <v>0</v>
      </c>
      <c r="K2211" s="5">
        <f t="shared" si="6042"/>
        <v>0</v>
      </c>
      <c r="L2211" s="5">
        <f t="shared" si="6042"/>
        <v>0</v>
      </c>
      <c r="M2211" s="5">
        <f t="shared" si="5971"/>
        <v>40907.200000000004</v>
      </c>
      <c r="N2211" s="5">
        <f t="shared" si="5972"/>
        <v>33284.699999999997</v>
      </c>
      <c r="O2211" s="5">
        <f t="shared" si="5973"/>
        <v>0</v>
      </c>
      <c r="P2211" s="5">
        <f t="shared" si="6043"/>
        <v>0</v>
      </c>
      <c r="Q2211" s="5">
        <f t="shared" si="6043"/>
        <v>0</v>
      </c>
      <c r="R2211" s="5">
        <f t="shared" si="6043"/>
        <v>0</v>
      </c>
      <c r="S2211" s="5">
        <f t="shared" si="6043"/>
        <v>0</v>
      </c>
      <c r="T2211" s="5">
        <f t="shared" si="6043"/>
        <v>0</v>
      </c>
      <c r="U2211" s="5">
        <f t="shared" si="6043"/>
        <v>0</v>
      </c>
      <c r="V2211" s="5">
        <f t="shared" si="6043"/>
        <v>0</v>
      </c>
      <c r="W2211" s="5">
        <f t="shared" si="6044"/>
        <v>0</v>
      </c>
      <c r="X2211" s="5">
        <f t="shared" si="6044"/>
        <v>0</v>
      </c>
      <c r="Y2211" s="5">
        <f t="shared" si="6044"/>
        <v>0</v>
      </c>
      <c r="Z2211" s="5">
        <f t="shared" si="6044"/>
        <v>0</v>
      </c>
      <c r="AA2211" s="5">
        <f t="shared" si="6044"/>
        <v>0</v>
      </c>
      <c r="AB2211" s="5">
        <f t="shared" si="6044"/>
        <v>0</v>
      </c>
      <c r="AC2211" s="5">
        <f t="shared" si="6044"/>
        <v>0</v>
      </c>
      <c r="AD2211" s="5">
        <f t="shared" si="6044"/>
        <v>0</v>
      </c>
      <c r="AE2211" s="5">
        <f t="shared" si="6044"/>
        <v>0</v>
      </c>
      <c r="AF2211" s="5">
        <f t="shared" si="6044"/>
        <v>0</v>
      </c>
      <c r="AG2211" s="5">
        <f t="shared" si="5885"/>
        <v>40907.200000000004</v>
      </c>
      <c r="AH2211" s="5">
        <f t="shared" si="5883"/>
        <v>33284.699999999997</v>
      </c>
      <c r="AI2211" s="5">
        <f t="shared" si="5884"/>
        <v>0</v>
      </c>
      <c r="AJ2211" s="5">
        <f t="shared" si="6045"/>
        <v>0</v>
      </c>
      <c r="AK2211" s="5">
        <f t="shared" si="5886"/>
        <v>40907.200000000004</v>
      </c>
      <c r="AL2211" s="5">
        <f t="shared" si="5887"/>
        <v>33284.699999999997</v>
      </c>
      <c r="AM2211" s="5">
        <f t="shared" si="5888"/>
        <v>0</v>
      </c>
      <c r="AN2211" s="5">
        <f t="shared" si="6045"/>
        <v>0</v>
      </c>
      <c r="AO2211" s="5">
        <f t="shared" si="6045"/>
        <v>0</v>
      </c>
      <c r="AP2211" s="5">
        <f t="shared" si="6045"/>
        <v>0</v>
      </c>
      <c r="AQ2211" s="5">
        <f t="shared" si="6045"/>
        <v>0</v>
      </c>
      <c r="AR2211" s="5">
        <f t="shared" si="6045"/>
        <v>0</v>
      </c>
      <c r="AS2211" s="5">
        <f t="shared" si="6045"/>
        <v>0</v>
      </c>
      <c r="AT2211" s="5">
        <f t="shared" si="6045"/>
        <v>0</v>
      </c>
      <c r="AU2211" s="5">
        <f t="shared" si="6045"/>
        <v>0</v>
      </c>
      <c r="AV2211" s="5">
        <f t="shared" si="6045"/>
        <v>0</v>
      </c>
      <c r="AW2211" s="5">
        <f t="shared" si="6045"/>
        <v>0</v>
      </c>
      <c r="AX2211" s="5">
        <f t="shared" si="6045"/>
        <v>0</v>
      </c>
      <c r="AY2211" s="5">
        <f t="shared" si="6045"/>
        <v>0</v>
      </c>
      <c r="AZ2211" s="5">
        <f t="shared" si="6045"/>
        <v>0</v>
      </c>
      <c r="BA2211" s="5">
        <f t="shared" si="6045"/>
        <v>0</v>
      </c>
      <c r="BB2211" s="5">
        <f t="shared" si="6045"/>
        <v>0</v>
      </c>
      <c r="BC2211" s="5">
        <f t="shared" si="6045"/>
        <v>0</v>
      </c>
      <c r="BD2211" s="5">
        <f t="shared" si="6045"/>
        <v>0</v>
      </c>
      <c r="BE2211" s="5">
        <f t="shared" si="6045"/>
        <v>0</v>
      </c>
      <c r="BF2211" s="5">
        <f t="shared" si="5985"/>
        <v>40907.200000000004</v>
      </c>
      <c r="BG2211" s="5">
        <f t="shared" si="5986"/>
        <v>33284.699999999997</v>
      </c>
      <c r="BH2211" s="5">
        <f t="shared" si="5987"/>
        <v>0</v>
      </c>
      <c r="BI2211" s="5">
        <f t="shared" si="6045"/>
        <v>0</v>
      </c>
    </row>
    <row r="2212" spans="1:61" ht="31.5" x14ac:dyDescent="0.25">
      <c r="A2212" s="4" t="s">
        <v>246</v>
      </c>
      <c r="B2212" s="4" t="s">
        <v>34</v>
      </c>
      <c r="C2212" s="4" t="s">
        <v>97</v>
      </c>
      <c r="D2212" s="4" t="s">
        <v>1047</v>
      </c>
      <c r="E2212" s="4" t="s">
        <v>16</v>
      </c>
      <c r="F2212" s="14" t="s">
        <v>560</v>
      </c>
      <c r="G2212" s="5">
        <v>40907.200000000004</v>
      </c>
      <c r="H2212" s="5">
        <v>33284.699999999997</v>
      </c>
      <c r="I2212" s="5">
        <v>0</v>
      </c>
      <c r="J2212" s="5"/>
      <c r="K2212" s="5"/>
      <c r="L2212" s="5"/>
      <c r="M2212" s="5">
        <f t="shared" si="5971"/>
        <v>40907.200000000004</v>
      </c>
      <c r="N2212" s="5">
        <f t="shared" si="5972"/>
        <v>33284.699999999997</v>
      </c>
      <c r="O2212" s="5">
        <f t="shared" si="5973"/>
        <v>0</v>
      </c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>
        <f t="shared" si="5885"/>
        <v>40907.200000000004</v>
      </c>
      <c r="AH2212" s="5">
        <f t="shared" si="5883"/>
        <v>33284.699999999997</v>
      </c>
      <c r="AI2212" s="5">
        <f t="shared" si="5884"/>
        <v>0</v>
      </c>
      <c r="AJ2212" s="5"/>
      <c r="AK2212" s="5">
        <f t="shared" si="5886"/>
        <v>40907.200000000004</v>
      </c>
      <c r="AL2212" s="5">
        <f t="shared" si="5887"/>
        <v>33284.699999999997</v>
      </c>
      <c r="AM2212" s="5">
        <f t="shared" si="5888"/>
        <v>0</v>
      </c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5">
        <f t="shared" si="5985"/>
        <v>40907.200000000004</v>
      </c>
      <c r="BG2212" s="5">
        <f t="shared" si="5986"/>
        <v>33284.699999999997</v>
      </c>
      <c r="BH2212" s="5">
        <f t="shared" si="5987"/>
        <v>0</v>
      </c>
      <c r="BI2212" s="5"/>
    </row>
    <row r="2213" spans="1:61" ht="94.5" x14ac:dyDescent="0.25">
      <c r="A2213" s="4" t="s">
        <v>246</v>
      </c>
      <c r="B2213" s="4" t="s">
        <v>34</v>
      </c>
      <c r="C2213" s="4" t="s">
        <v>97</v>
      </c>
      <c r="D2213" s="4" t="s">
        <v>1015</v>
      </c>
      <c r="E2213" s="4"/>
      <c r="F2213" s="14" t="s">
        <v>1013</v>
      </c>
      <c r="G2213" s="5">
        <f t="shared" ref="G2213:L2215" si="6046">G2214</f>
        <v>13428</v>
      </c>
      <c r="H2213" s="5">
        <f t="shared" si="6046"/>
        <v>48044.5</v>
      </c>
      <c r="I2213" s="5">
        <f t="shared" si="6046"/>
        <v>113160</v>
      </c>
      <c r="J2213" s="5">
        <f t="shared" si="6046"/>
        <v>0</v>
      </c>
      <c r="K2213" s="5">
        <f t="shared" si="6046"/>
        <v>0</v>
      </c>
      <c r="L2213" s="5">
        <f t="shared" si="6046"/>
        <v>0</v>
      </c>
      <c r="M2213" s="5">
        <f t="shared" si="5971"/>
        <v>13428</v>
      </c>
      <c r="N2213" s="5">
        <f t="shared" si="5972"/>
        <v>48044.5</v>
      </c>
      <c r="O2213" s="5">
        <f t="shared" si="5973"/>
        <v>113160</v>
      </c>
      <c r="P2213" s="5">
        <f t="shared" ref="P2213:V2215" si="6047">P2214</f>
        <v>0</v>
      </c>
      <c r="Q2213" s="5">
        <f t="shared" si="6047"/>
        <v>0</v>
      </c>
      <c r="R2213" s="5">
        <f t="shared" si="6047"/>
        <v>0</v>
      </c>
      <c r="S2213" s="5">
        <f t="shared" si="6047"/>
        <v>0</v>
      </c>
      <c r="T2213" s="5">
        <f t="shared" si="6047"/>
        <v>0</v>
      </c>
      <c r="U2213" s="5">
        <f t="shared" si="6047"/>
        <v>0</v>
      </c>
      <c r="V2213" s="5">
        <f t="shared" si="6047"/>
        <v>0</v>
      </c>
      <c r="W2213" s="5">
        <f t="shared" ref="W2213:AF2215" si="6048">W2214</f>
        <v>0</v>
      </c>
      <c r="X2213" s="5">
        <f t="shared" si="6048"/>
        <v>0</v>
      </c>
      <c r="Y2213" s="5">
        <f t="shared" si="6048"/>
        <v>0</v>
      </c>
      <c r="Z2213" s="5">
        <f t="shared" si="6048"/>
        <v>0</v>
      </c>
      <c r="AA2213" s="5">
        <f t="shared" si="6048"/>
        <v>0</v>
      </c>
      <c r="AB2213" s="5">
        <f t="shared" si="6048"/>
        <v>0</v>
      </c>
      <c r="AC2213" s="5">
        <f t="shared" si="6048"/>
        <v>0</v>
      </c>
      <c r="AD2213" s="5">
        <f t="shared" si="6048"/>
        <v>0</v>
      </c>
      <c r="AE2213" s="5">
        <f t="shared" si="6048"/>
        <v>0</v>
      </c>
      <c r="AF2213" s="5">
        <f t="shared" si="6048"/>
        <v>-113160</v>
      </c>
      <c r="AG2213" s="5">
        <f t="shared" si="5885"/>
        <v>13428</v>
      </c>
      <c r="AH2213" s="5">
        <f t="shared" si="5883"/>
        <v>48044.5</v>
      </c>
      <c r="AI2213" s="5">
        <f t="shared" si="5884"/>
        <v>0</v>
      </c>
      <c r="AJ2213" s="5">
        <f t="shared" ref="AJ2213:BI2215" si="6049">AJ2214</f>
        <v>0</v>
      </c>
      <c r="AK2213" s="5">
        <f t="shared" si="5886"/>
        <v>13428</v>
      </c>
      <c r="AL2213" s="5">
        <f t="shared" si="5887"/>
        <v>48044.5</v>
      </c>
      <c r="AM2213" s="5">
        <f t="shared" si="5888"/>
        <v>0</v>
      </c>
      <c r="AN2213" s="5">
        <f t="shared" si="6049"/>
        <v>0</v>
      </c>
      <c r="AO2213" s="5">
        <f t="shared" si="6049"/>
        <v>0</v>
      </c>
      <c r="AP2213" s="5">
        <f t="shared" si="6049"/>
        <v>0</v>
      </c>
      <c r="AQ2213" s="5">
        <f t="shared" si="6049"/>
        <v>0</v>
      </c>
      <c r="AR2213" s="5">
        <f t="shared" si="6049"/>
        <v>0</v>
      </c>
      <c r="AS2213" s="5">
        <f t="shared" si="6049"/>
        <v>0</v>
      </c>
      <c r="AT2213" s="5">
        <f t="shared" si="6049"/>
        <v>0</v>
      </c>
      <c r="AU2213" s="5">
        <f t="shared" si="6049"/>
        <v>0</v>
      </c>
      <c r="AV2213" s="5">
        <f t="shared" si="6049"/>
        <v>0</v>
      </c>
      <c r="AW2213" s="5">
        <f t="shared" si="6049"/>
        <v>0</v>
      </c>
      <c r="AX2213" s="5">
        <f t="shared" si="6049"/>
        <v>0</v>
      </c>
      <c r="AY2213" s="5">
        <f t="shared" si="6049"/>
        <v>0</v>
      </c>
      <c r="AZ2213" s="5">
        <f t="shared" si="6049"/>
        <v>0</v>
      </c>
      <c r="BA2213" s="5">
        <f t="shared" si="6049"/>
        <v>0</v>
      </c>
      <c r="BB2213" s="5">
        <f t="shared" si="6049"/>
        <v>0</v>
      </c>
      <c r="BC2213" s="5">
        <f t="shared" si="6049"/>
        <v>0</v>
      </c>
      <c r="BD2213" s="5">
        <f t="shared" si="6049"/>
        <v>0</v>
      </c>
      <c r="BE2213" s="5">
        <f t="shared" si="6049"/>
        <v>0</v>
      </c>
      <c r="BF2213" s="5">
        <f t="shared" si="5985"/>
        <v>13428</v>
      </c>
      <c r="BG2213" s="5">
        <f t="shared" si="5986"/>
        <v>48044.5</v>
      </c>
      <c r="BH2213" s="5">
        <f t="shared" si="5987"/>
        <v>0</v>
      </c>
      <c r="BI2213" s="5">
        <f t="shared" si="6049"/>
        <v>0</v>
      </c>
    </row>
    <row r="2214" spans="1:61" ht="78.75" x14ac:dyDescent="0.25">
      <c r="A2214" s="4" t="s">
        <v>246</v>
      </c>
      <c r="B2214" s="4" t="s">
        <v>34</v>
      </c>
      <c r="C2214" s="4" t="s">
        <v>97</v>
      </c>
      <c r="D2214" s="4" t="s">
        <v>1017</v>
      </c>
      <c r="E2214" s="4"/>
      <c r="F2214" s="14" t="s">
        <v>1016</v>
      </c>
      <c r="G2214" s="5">
        <f t="shared" si="6046"/>
        <v>13428</v>
      </c>
      <c r="H2214" s="5">
        <f t="shared" si="6046"/>
        <v>48044.5</v>
      </c>
      <c r="I2214" s="5">
        <f t="shared" si="6046"/>
        <v>113160</v>
      </c>
      <c r="J2214" s="5">
        <f t="shared" si="6046"/>
        <v>0</v>
      </c>
      <c r="K2214" s="5">
        <f t="shared" si="6046"/>
        <v>0</v>
      </c>
      <c r="L2214" s="5">
        <f t="shared" si="6046"/>
        <v>0</v>
      </c>
      <c r="M2214" s="5">
        <f t="shared" si="5971"/>
        <v>13428</v>
      </c>
      <c r="N2214" s="5">
        <f t="shared" si="5972"/>
        <v>48044.5</v>
      </c>
      <c r="O2214" s="5">
        <f t="shared" si="5973"/>
        <v>113160</v>
      </c>
      <c r="P2214" s="5">
        <f t="shared" si="6047"/>
        <v>0</v>
      </c>
      <c r="Q2214" s="5">
        <f t="shared" si="6047"/>
        <v>0</v>
      </c>
      <c r="R2214" s="5">
        <f t="shared" si="6047"/>
        <v>0</v>
      </c>
      <c r="S2214" s="5">
        <f t="shared" si="6047"/>
        <v>0</v>
      </c>
      <c r="T2214" s="5">
        <f t="shared" si="6047"/>
        <v>0</v>
      </c>
      <c r="U2214" s="5">
        <f t="shared" si="6047"/>
        <v>0</v>
      </c>
      <c r="V2214" s="5">
        <f t="shared" si="6047"/>
        <v>0</v>
      </c>
      <c r="W2214" s="5">
        <f t="shared" si="6048"/>
        <v>0</v>
      </c>
      <c r="X2214" s="5">
        <f t="shared" si="6048"/>
        <v>0</v>
      </c>
      <c r="Y2214" s="5">
        <f t="shared" si="6048"/>
        <v>0</v>
      </c>
      <c r="Z2214" s="5">
        <f t="shared" si="6048"/>
        <v>0</v>
      </c>
      <c r="AA2214" s="5">
        <f t="shared" si="6048"/>
        <v>0</v>
      </c>
      <c r="AB2214" s="5">
        <f t="shared" si="6048"/>
        <v>0</v>
      </c>
      <c r="AC2214" s="5">
        <f t="shared" si="6048"/>
        <v>0</v>
      </c>
      <c r="AD2214" s="5">
        <f t="shared" si="6048"/>
        <v>0</v>
      </c>
      <c r="AE2214" s="5">
        <f t="shared" si="6048"/>
        <v>0</v>
      </c>
      <c r="AF2214" s="5">
        <f t="shared" si="6048"/>
        <v>-113160</v>
      </c>
      <c r="AG2214" s="5">
        <f t="shared" si="5885"/>
        <v>13428</v>
      </c>
      <c r="AH2214" s="5">
        <f t="shared" si="5883"/>
        <v>48044.5</v>
      </c>
      <c r="AI2214" s="5">
        <f t="shared" si="5884"/>
        <v>0</v>
      </c>
      <c r="AJ2214" s="5">
        <f t="shared" si="6049"/>
        <v>0</v>
      </c>
      <c r="AK2214" s="5">
        <f t="shared" si="5886"/>
        <v>13428</v>
      </c>
      <c r="AL2214" s="5">
        <f t="shared" si="5887"/>
        <v>48044.5</v>
      </c>
      <c r="AM2214" s="5">
        <f t="shared" si="5888"/>
        <v>0</v>
      </c>
      <c r="AN2214" s="5">
        <f t="shared" si="6049"/>
        <v>0</v>
      </c>
      <c r="AO2214" s="5">
        <f t="shared" si="6049"/>
        <v>0</v>
      </c>
      <c r="AP2214" s="5">
        <f t="shared" si="6049"/>
        <v>0</v>
      </c>
      <c r="AQ2214" s="5">
        <f t="shared" si="6049"/>
        <v>0</v>
      </c>
      <c r="AR2214" s="5">
        <f t="shared" si="6049"/>
        <v>0</v>
      </c>
      <c r="AS2214" s="5">
        <f t="shared" si="6049"/>
        <v>0</v>
      </c>
      <c r="AT2214" s="5">
        <f t="shared" si="6049"/>
        <v>0</v>
      </c>
      <c r="AU2214" s="5">
        <f t="shared" si="6049"/>
        <v>0</v>
      </c>
      <c r="AV2214" s="5">
        <f t="shared" si="6049"/>
        <v>0</v>
      </c>
      <c r="AW2214" s="5">
        <f t="shared" si="6049"/>
        <v>0</v>
      </c>
      <c r="AX2214" s="5">
        <f t="shared" si="6049"/>
        <v>0</v>
      </c>
      <c r="AY2214" s="5">
        <f t="shared" si="6049"/>
        <v>0</v>
      </c>
      <c r="AZ2214" s="5">
        <f t="shared" si="6049"/>
        <v>0</v>
      </c>
      <c r="BA2214" s="5">
        <f t="shared" si="6049"/>
        <v>0</v>
      </c>
      <c r="BB2214" s="5">
        <f t="shared" si="6049"/>
        <v>0</v>
      </c>
      <c r="BC2214" s="5">
        <f t="shared" si="6049"/>
        <v>0</v>
      </c>
      <c r="BD2214" s="5">
        <f t="shared" si="6049"/>
        <v>0</v>
      </c>
      <c r="BE2214" s="5">
        <f t="shared" si="6049"/>
        <v>0</v>
      </c>
      <c r="BF2214" s="5">
        <f t="shared" si="5985"/>
        <v>13428</v>
      </c>
      <c r="BG2214" s="5">
        <f t="shared" si="5986"/>
        <v>48044.5</v>
      </c>
      <c r="BH2214" s="5">
        <f t="shared" si="5987"/>
        <v>0</v>
      </c>
      <c r="BI2214" s="5">
        <f t="shared" si="6049"/>
        <v>0</v>
      </c>
    </row>
    <row r="2215" spans="1:61" ht="31.5" x14ac:dyDescent="0.25">
      <c r="A2215" s="4" t="s">
        <v>246</v>
      </c>
      <c r="B2215" s="4" t="s">
        <v>34</v>
      </c>
      <c r="C2215" s="4" t="s">
        <v>97</v>
      </c>
      <c r="D2215" s="4" t="s">
        <v>1017</v>
      </c>
      <c r="E2215" s="4" t="s">
        <v>15</v>
      </c>
      <c r="F2215" s="14" t="s">
        <v>559</v>
      </c>
      <c r="G2215" s="5">
        <f t="shared" si="6046"/>
        <v>13428</v>
      </c>
      <c r="H2215" s="5">
        <f t="shared" si="6046"/>
        <v>48044.5</v>
      </c>
      <c r="I2215" s="5">
        <f t="shared" si="6046"/>
        <v>113160</v>
      </c>
      <c r="J2215" s="5">
        <f t="shared" si="6046"/>
        <v>0</v>
      </c>
      <c r="K2215" s="5">
        <f t="shared" si="6046"/>
        <v>0</v>
      </c>
      <c r="L2215" s="5">
        <f t="shared" si="6046"/>
        <v>0</v>
      </c>
      <c r="M2215" s="5">
        <f t="shared" si="5971"/>
        <v>13428</v>
      </c>
      <c r="N2215" s="5">
        <f t="shared" si="5972"/>
        <v>48044.5</v>
      </c>
      <c r="O2215" s="5">
        <f t="shared" si="5973"/>
        <v>113160</v>
      </c>
      <c r="P2215" s="5">
        <f t="shared" si="6047"/>
        <v>0</v>
      </c>
      <c r="Q2215" s="5">
        <f t="shared" si="6047"/>
        <v>0</v>
      </c>
      <c r="R2215" s="5">
        <f t="shared" si="6047"/>
        <v>0</v>
      </c>
      <c r="S2215" s="5">
        <f t="shared" si="6047"/>
        <v>0</v>
      </c>
      <c r="T2215" s="5">
        <f t="shared" si="6047"/>
        <v>0</v>
      </c>
      <c r="U2215" s="5">
        <f t="shared" si="6047"/>
        <v>0</v>
      </c>
      <c r="V2215" s="5">
        <f t="shared" si="6047"/>
        <v>0</v>
      </c>
      <c r="W2215" s="5">
        <f t="shared" si="6048"/>
        <v>0</v>
      </c>
      <c r="X2215" s="5">
        <f t="shared" si="6048"/>
        <v>0</v>
      </c>
      <c r="Y2215" s="5">
        <f t="shared" si="6048"/>
        <v>0</v>
      </c>
      <c r="Z2215" s="5">
        <f t="shared" si="6048"/>
        <v>0</v>
      </c>
      <c r="AA2215" s="5">
        <f t="shared" si="6048"/>
        <v>0</v>
      </c>
      <c r="AB2215" s="5">
        <f t="shared" si="6048"/>
        <v>0</v>
      </c>
      <c r="AC2215" s="5">
        <f t="shared" si="6048"/>
        <v>0</v>
      </c>
      <c r="AD2215" s="5">
        <f t="shared" si="6048"/>
        <v>0</v>
      </c>
      <c r="AE2215" s="5">
        <f t="shared" si="6048"/>
        <v>0</v>
      </c>
      <c r="AF2215" s="5">
        <f t="shared" si="6048"/>
        <v>-113160</v>
      </c>
      <c r="AG2215" s="5">
        <f t="shared" si="5885"/>
        <v>13428</v>
      </c>
      <c r="AH2215" s="5">
        <f t="shared" si="5883"/>
        <v>48044.5</v>
      </c>
      <c r="AI2215" s="5">
        <f t="shared" si="5884"/>
        <v>0</v>
      </c>
      <c r="AJ2215" s="5">
        <f t="shared" si="6049"/>
        <v>0</v>
      </c>
      <c r="AK2215" s="5">
        <f t="shared" si="5886"/>
        <v>13428</v>
      </c>
      <c r="AL2215" s="5">
        <f t="shared" si="5887"/>
        <v>48044.5</v>
      </c>
      <c r="AM2215" s="5">
        <f t="shared" si="5888"/>
        <v>0</v>
      </c>
      <c r="AN2215" s="5">
        <f t="shared" si="6049"/>
        <v>0</v>
      </c>
      <c r="AO2215" s="5">
        <f t="shared" si="6049"/>
        <v>0</v>
      </c>
      <c r="AP2215" s="5">
        <f t="shared" si="6049"/>
        <v>0</v>
      </c>
      <c r="AQ2215" s="5">
        <f t="shared" si="6049"/>
        <v>0</v>
      </c>
      <c r="AR2215" s="5">
        <f t="shared" si="6049"/>
        <v>0</v>
      </c>
      <c r="AS2215" s="5">
        <f t="shared" si="6049"/>
        <v>0</v>
      </c>
      <c r="AT2215" s="5">
        <f t="shared" si="6049"/>
        <v>0</v>
      </c>
      <c r="AU2215" s="5">
        <f t="shared" si="6049"/>
        <v>0</v>
      </c>
      <c r="AV2215" s="5">
        <f t="shared" si="6049"/>
        <v>0</v>
      </c>
      <c r="AW2215" s="5">
        <f t="shared" si="6049"/>
        <v>0</v>
      </c>
      <c r="AX2215" s="5">
        <f t="shared" si="6049"/>
        <v>0</v>
      </c>
      <c r="AY2215" s="5">
        <f t="shared" si="6049"/>
        <v>0</v>
      </c>
      <c r="AZ2215" s="5">
        <f t="shared" si="6049"/>
        <v>0</v>
      </c>
      <c r="BA2215" s="5">
        <f t="shared" si="6049"/>
        <v>0</v>
      </c>
      <c r="BB2215" s="5">
        <f t="shared" si="6049"/>
        <v>0</v>
      </c>
      <c r="BC2215" s="5">
        <f t="shared" si="6049"/>
        <v>0</v>
      </c>
      <c r="BD2215" s="5">
        <f t="shared" si="6049"/>
        <v>0</v>
      </c>
      <c r="BE2215" s="5">
        <f t="shared" si="6049"/>
        <v>0</v>
      </c>
      <c r="BF2215" s="5">
        <f t="shared" si="5985"/>
        <v>13428</v>
      </c>
      <c r="BG2215" s="5">
        <f t="shared" si="5986"/>
        <v>48044.5</v>
      </c>
      <c r="BH2215" s="5">
        <f t="shared" si="5987"/>
        <v>0</v>
      </c>
      <c r="BI2215" s="5">
        <f t="shared" si="6049"/>
        <v>0</v>
      </c>
    </row>
    <row r="2216" spans="1:61" ht="31.5" x14ac:dyDescent="0.25">
      <c r="A2216" s="4" t="s">
        <v>246</v>
      </c>
      <c r="B2216" s="4" t="s">
        <v>34</v>
      </c>
      <c r="C2216" s="4" t="s">
        <v>97</v>
      </c>
      <c r="D2216" s="4" t="s">
        <v>1017</v>
      </c>
      <c r="E2216" s="4" t="s">
        <v>16</v>
      </c>
      <c r="F2216" s="14" t="s">
        <v>560</v>
      </c>
      <c r="G2216" s="5">
        <v>13428</v>
      </c>
      <c r="H2216" s="5">
        <v>48044.5</v>
      </c>
      <c r="I2216" s="5">
        <v>113160</v>
      </c>
      <c r="J2216" s="5"/>
      <c r="K2216" s="5"/>
      <c r="L2216" s="5"/>
      <c r="M2216" s="5">
        <f t="shared" si="5971"/>
        <v>13428</v>
      </c>
      <c r="N2216" s="5">
        <f t="shared" si="5972"/>
        <v>48044.5</v>
      </c>
      <c r="O2216" s="5">
        <f t="shared" si="5973"/>
        <v>113160</v>
      </c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>
        <v>-113160</v>
      </c>
      <c r="AG2216" s="5">
        <f t="shared" si="5885"/>
        <v>13428</v>
      </c>
      <c r="AH2216" s="5">
        <f t="shared" si="5883"/>
        <v>48044.5</v>
      </c>
      <c r="AI2216" s="5">
        <f t="shared" si="5884"/>
        <v>0</v>
      </c>
      <c r="AJ2216" s="5"/>
      <c r="AK2216" s="5">
        <f t="shared" si="5886"/>
        <v>13428</v>
      </c>
      <c r="AL2216" s="5">
        <f t="shared" si="5887"/>
        <v>48044.5</v>
      </c>
      <c r="AM2216" s="5">
        <f t="shared" si="5888"/>
        <v>0</v>
      </c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>
        <f t="shared" si="5985"/>
        <v>13428</v>
      </c>
      <c r="BG2216" s="5">
        <f t="shared" si="5986"/>
        <v>48044.5</v>
      </c>
      <c r="BH2216" s="5">
        <f t="shared" si="5987"/>
        <v>0</v>
      </c>
      <c r="BI2216" s="5"/>
    </row>
    <row r="2217" spans="1:61" ht="31.5" x14ac:dyDescent="0.25">
      <c r="A2217" s="4" t="s">
        <v>246</v>
      </c>
      <c r="B2217" s="4" t="s">
        <v>34</v>
      </c>
      <c r="C2217" s="4" t="s">
        <v>97</v>
      </c>
      <c r="D2217" s="4" t="s">
        <v>209</v>
      </c>
      <c r="E2217" s="4"/>
      <c r="F2217" s="14" t="s">
        <v>1264</v>
      </c>
      <c r="G2217" s="5">
        <f t="shared" ref="G2217:L2220" si="6050">G2218</f>
        <v>2312.6</v>
      </c>
      <c r="H2217" s="5">
        <f t="shared" si="6050"/>
        <v>2312.6</v>
      </c>
      <c r="I2217" s="5">
        <f t="shared" si="6050"/>
        <v>2312.6</v>
      </c>
      <c r="J2217" s="5">
        <f t="shared" si="6050"/>
        <v>0</v>
      </c>
      <c r="K2217" s="5">
        <f t="shared" si="6050"/>
        <v>0</v>
      </c>
      <c r="L2217" s="5">
        <f t="shared" si="6050"/>
        <v>0</v>
      </c>
      <c r="M2217" s="5">
        <f t="shared" si="5971"/>
        <v>2312.6</v>
      </c>
      <c r="N2217" s="5">
        <f t="shared" si="5972"/>
        <v>2312.6</v>
      </c>
      <c r="O2217" s="5">
        <f t="shared" si="5973"/>
        <v>2312.6</v>
      </c>
      <c r="P2217" s="5">
        <f t="shared" ref="P2217:V2220" si="6051">P2218</f>
        <v>0</v>
      </c>
      <c r="Q2217" s="5">
        <f t="shared" si="6051"/>
        <v>0</v>
      </c>
      <c r="R2217" s="5">
        <f t="shared" si="6051"/>
        <v>0</v>
      </c>
      <c r="S2217" s="5">
        <f t="shared" si="6051"/>
        <v>0</v>
      </c>
      <c r="T2217" s="5">
        <f t="shared" si="6051"/>
        <v>0</v>
      </c>
      <c r="U2217" s="5">
        <f t="shared" si="6051"/>
        <v>0</v>
      </c>
      <c r="V2217" s="5">
        <f t="shared" si="6051"/>
        <v>0</v>
      </c>
      <c r="W2217" s="5">
        <f t="shared" ref="W2217:AF2220" si="6052">W2218</f>
        <v>0</v>
      </c>
      <c r="X2217" s="5">
        <f t="shared" si="6052"/>
        <v>0</v>
      </c>
      <c r="Y2217" s="5">
        <f t="shared" si="6052"/>
        <v>0</v>
      </c>
      <c r="Z2217" s="5">
        <f t="shared" si="6052"/>
        <v>0</v>
      </c>
      <c r="AA2217" s="5">
        <f t="shared" si="6052"/>
        <v>0</v>
      </c>
      <c r="AB2217" s="5">
        <f t="shared" si="6052"/>
        <v>0</v>
      </c>
      <c r="AC2217" s="5">
        <f t="shared" si="6052"/>
        <v>0</v>
      </c>
      <c r="AD2217" s="5">
        <f t="shared" si="6052"/>
        <v>0</v>
      </c>
      <c r="AE2217" s="5">
        <f t="shared" si="6052"/>
        <v>0</v>
      </c>
      <c r="AF2217" s="5">
        <f t="shared" si="6052"/>
        <v>0</v>
      </c>
      <c r="AG2217" s="5">
        <f t="shared" si="5885"/>
        <v>2312.6</v>
      </c>
      <c r="AH2217" s="5">
        <f t="shared" ref="AH2217:AH2280" si="6053">N2217+X2217+Y2217+Z2217+AA2217+AB2217</f>
        <v>2312.6</v>
      </c>
      <c r="AI2217" s="5">
        <f t="shared" ref="AI2217:AI2280" si="6054">O2217+AC2217+AD2217+AE2217+AF2217</f>
        <v>2312.6</v>
      </c>
      <c r="AJ2217" s="5">
        <f t="shared" ref="AJ2217:BI2220" si="6055">AJ2218</f>
        <v>0</v>
      </c>
      <c r="AK2217" s="5">
        <f t="shared" si="5886"/>
        <v>2312.6</v>
      </c>
      <c r="AL2217" s="5">
        <f t="shared" si="5887"/>
        <v>2312.6</v>
      </c>
      <c r="AM2217" s="5">
        <f t="shared" si="5888"/>
        <v>2312.6</v>
      </c>
      <c r="AN2217" s="5">
        <f t="shared" si="6055"/>
        <v>0</v>
      </c>
      <c r="AO2217" s="5">
        <f t="shared" si="6055"/>
        <v>0</v>
      </c>
      <c r="AP2217" s="5">
        <f t="shared" si="6055"/>
        <v>0</v>
      </c>
      <c r="AQ2217" s="5">
        <f t="shared" si="6055"/>
        <v>0</v>
      </c>
      <c r="AR2217" s="5">
        <f t="shared" si="6055"/>
        <v>0</v>
      </c>
      <c r="AS2217" s="5">
        <f t="shared" si="6055"/>
        <v>0</v>
      </c>
      <c r="AT2217" s="5">
        <f t="shared" si="6055"/>
        <v>0</v>
      </c>
      <c r="AU2217" s="5">
        <f t="shared" si="6055"/>
        <v>0</v>
      </c>
      <c r="AV2217" s="5">
        <f t="shared" si="6055"/>
        <v>0</v>
      </c>
      <c r="AW2217" s="5">
        <f t="shared" si="6055"/>
        <v>0</v>
      </c>
      <c r="AX2217" s="5">
        <f t="shared" si="6055"/>
        <v>0</v>
      </c>
      <c r="AY2217" s="5">
        <f t="shared" si="6055"/>
        <v>0</v>
      </c>
      <c r="AZ2217" s="5">
        <f t="shared" si="6055"/>
        <v>0</v>
      </c>
      <c r="BA2217" s="5">
        <f t="shared" si="6055"/>
        <v>0</v>
      </c>
      <c r="BB2217" s="5">
        <f t="shared" si="6055"/>
        <v>0</v>
      </c>
      <c r="BC2217" s="5">
        <f t="shared" si="6055"/>
        <v>0</v>
      </c>
      <c r="BD2217" s="5">
        <f t="shared" si="6055"/>
        <v>0</v>
      </c>
      <c r="BE2217" s="5">
        <f t="shared" si="6055"/>
        <v>0</v>
      </c>
      <c r="BF2217" s="5">
        <f t="shared" si="5985"/>
        <v>2312.6</v>
      </c>
      <c r="BG2217" s="5">
        <f t="shared" si="5986"/>
        <v>2312.6</v>
      </c>
      <c r="BH2217" s="5">
        <f t="shared" si="5987"/>
        <v>2312.6</v>
      </c>
      <c r="BI2217" s="5">
        <f t="shared" si="6055"/>
        <v>0</v>
      </c>
    </row>
    <row r="2218" spans="1:61" ht="31.5" x14ac:dyDescent="0.25">
      <c r="A2218" s="4" t="s">
        <v>246</v>
      </c>
      <c r="B2218" s="4" t="s">
        <v>34</v>
      </c>
      <c r="C2218" s="4" t="s">
        <v>97</v>
      </c>
      <c r="D2218" s="4" t="s">
        <v>210</v>
      </c>
      <c r="E2218" s="4"/>
      <c r="F2218" s="14" t="s">
        <v>1265</v>
      </c>
      <c r="G2218" s="5">
        <f t="shared" si="6050"/>
        <v>2312.6</v>
      </c>
      <c r="H2218" s="5">
        <f t="shared" si="6050"/>
        <v>2312.6</v>
      </c>
      <c r="I2218" s="5">
        <f t="shared" si="6050"/>
        <v>2312.6</v>
      </c>
      <c r="J2218" s="5">
        <f t="shared" si="6050"/>
        <v>0</v>
      </c>
      <c r="K2218" s="5">
        <f t="shared" si="6050"/>
        <v>0</v>
      </c>
      <c r="L2218" s="5">
        <f t="shared" si="6050"/>
        <v>0</v>
      </c>
      <c r="M2218" s="5">
        <f t="shared" si="5971"/>
        <v>2312.6</v>
      </c>
      <c r="N2218" s="5">
        <f t="shared" si="5972"/>
        <v>2312.6</v>
      </c>
      <c r="O2218" s="5">
        <f t="shared" si="5973"/>
        <v>2312.6</v>
      </c>
      <c r="P2218" s="5">
        <f t="shared" si="6051"/>
        <v>0</v>
      </c>
      <c r="Q2218" s="5">
        <f t="shared" si="6051"/>
        <v>0</v>
      </c>
      <c r="R2218" s="5">
        <f t="shared" si="6051"/>
        <v>0</v>
      </c>
      <c r="S2218" s="5">
        <f t="shared" si="6051"/>
        <v>0</v>
      </c>
      <c r="T2218" s="5">
        <f t="shared" si="6051"/>
        <v>0</v>
      </c>
      <c r="U2218" s="5">
        <f t="shared" si="6051"/>
        <v>0</v>
      </c>
      <c r="V2218" s="5">
        <f t="shared" si="6051"/>
        <v>0</v>
      </c>
      <c r="W2218" s="5">
        <f t="shared" si="6052"/>
        <v>0</v>
      </c>
      <c r="X2218" s="5">
        <f t="shared" si="6052"/>
        <v>0</v>
      </c>
      <c r="Y2218" s="5">
        <f t="shared" si="6052"/>
        <v>0</v>
      </c>
      <c r="Z2218" s="5">
        <f t="shared" si="6052"/>
        <v>0</v>
      </c>
      <c r="AA2218" s="5">
        <f t="shared" si="6052"/>
        <v>0</v>
      </c>
      <c r="AB2218" s="5">
        <f t="shared" si="6052"/>
        <v>0</v>
      </c>
      <c r="AC2218" s="5">
        <f t="shared" si="6052"/>
        <v>0</v>
      </c>
      <c r="AD2218" s="5">
        <f t="shared" si="6052"/>
        <v>0</v>
      </c>
      <c r="AE2218" s="5">
        <f t="shared" si="6052"/>
        <v>0</v>
      </c>
      <c r="AF2218" s="5">
        <f t="shared" si="6052"/>
        <v>0</v>
      </c>
      <c r="AG2218" s="5">
        <f t="shared" ref="AG2218:AG2281" si="6056">M2218+P2218+Q2218+R2218+S2218+T2218+U2218+V2218+W2218</f>
        <v>2312.6</v>
      </c>
      <c r="AH2218" s="5">
        <f t="shared" si="6053"/>
        <v>2312.6</v>
      </c>
      <c r="AI2218" s="5">
        <f t="shared" si="6054"/>
        <v>2312.6</v>
      </c>
      <c r="AJ2218" s="5">
        <f t="shared" si="6055"/>
        <v>0</v>
      </c>
      <c r="AK2218" s="5">
        <f t="shared" ref="AK2218:AK2281" si="6057">AG2218+AJ2218</f>
        <v>2312.6</v>
      </c>
      <c r="AL2218" s="5">
        <f t="shared" ref="AL2218:AL2281" si="6058">AH2218</f>
        <v>2312.6</v>
      </c>
      <c r="AM2218" s="5">
        <f t="shared" ref="AM2218:AM2281" si="6059">AI2218</f>
        <v>2312.6</v>
      </c>
      <c r="AN2218" s="5">
        <f t="shared" si="6055"/>
        <v>0</v>
      </c>
      <c r="AO2218" s="5">
        <f t="shared" si="6055"/>
        <v>0</v>
      </c>
      <c r="AP2218" s="5">
        <f t="shared" si="6055"/>
        <v>0</v>
      </c>
      <c r="AQ2218" s="5">
        <f t="shared" si="6055"/>
        <v>0</v>
      </c>
      <c r="AR2218" s="5">
        <f t="shared" si="6055"/>
        <v>0</v>
      </c>
      <c r="AS2218" s="5">
        <f t="shared" si="6055"/>
        <v>0</v>
      </c>
      <c r="AT2218" s="5">
        <f t="shared" si="6055"/>
        <v>0</v>
      </c>
      <c r="AU2218" s="5">
        <f t="shared" si="6055"/>
        <v>0</v>
      </c>
      <c r="AV2218" s="5">
        <f t="shared" si="6055"/>
        <v>0</v>
      </c>
      <c r="AW2218" s="5">
        <f t="shared" si="6055"/>
        <v>0</v>
      </c>
      <c r="AX2218" s="5">
        <f t="shared" si="6055"/>
        <v>0</v>
      </c>
      <c r="AY2218" s="5">
        <f t="shared" si="6055"/>
        <v>0</v>
      </c>
      <c r="AZ2218" s="5">
        <f t="shared" si="6055"/>
        <v>0</v>
      </c>
      <c r="BA2218" s="5">
        <f t="shared" si="6055"/>
        <v>0</v>
      </c>
      <c r="BB2218" s="5">
        <f t="shared" si="6055"/>
        <v>0</v>
      </c>
      <c r="BC2218" s="5">
        <f t="shared" si="6055"/>
        <v>0</v>
      </c>
      <c r="BD2218" s="5">
        <f t="shared" si="6055"/>
        <v>0</v>
      </c>
      <c r="BE2218" s="5">
        <f t="shared" si="6055"/>
        <v>0</v>
      </c>
      <c r="BF2218" s="5">
        <f t="shared" si="5985"/>
        <v>2312.6</v>
      </c>
      <c r="BG2218" s="5">
        <f t="shared" si="5986"/>
        <v>2312.6</v>
      </c>
      <c r="BH2218" s="5">
        <f t="shared" si="5987"/>
        <v>2312.6</v>
      </c>
      <c r="BI2218" s="5">
        <f t="shared" si="6055"/>
        <v>0</v>
      </c>
    </row>
    <row r="2219" spans="1:61" ht="47.25" x14ac:dyDescent="0.25">
      <c r="A2219" s="4" t="s">
        <v>246</v>
      </c>
      <c r="B2219" s="4" t="s">
        <v>34</v>
      </c>
      <c r="C2219" s="4" t="s">
        <v>97</v>
      </c>
      <c r="D2219" s="4" t="s">
        <v>202</v>
      </c>
      <c r="E2219" s="4"/>
      <c r="F2219" s="14" t="s">
        <v>1271</v>
      </c>
      <c r="G2219" s="5">
        <f t="shared" si="6050"/>
        <v>2312.6</v>
      </c>
      <c r="H2219" s="5">
        <f t="shared" si="6050"/>
        <v>2312.6</v>
      </c>
      <c r="I2219" s="5">
        <f t="shared" si="6050"/>
        <v>2312.6</v>
      </c>
      <c r="J2219" s="5">
        <f t="shared" si="6050"/>
        <v>0</v>
      </c>
      <c r="K2219" s="5">
        <f t="shared" si="6050"/>
        <v>0</v>
      </c>
      <c r="L2219" s="5">
        <f t="shared" si="6050"/>
        <v>0</v>
      </c>
      <c r="M2219" s="5">
        <f t="shared" si="5971"/>
        <v>2312.6</v>
      </c>
      <c r="N2219" s="5">
        <f t="shared" si="5972"/>
        <v>2312.6</v>
      </c>
      <c r="O2219" s="5">
        <f t="shared" si="5973"/>
        <v>2312.6</v>
      </c>
      <c r="P2219" s="5">
        <f t="shared" si="6051"/>
        <v>0</v>
      </c>
      <c r="Q2219" s="5">
        <f t="shared" si="6051"/>
        <v>0</v>
      </c>
      <c r="R2219" s="5">
        <f t="shared" si="6051"/>
        <v>0</v>
      </c>
      <c r="S2219" s="5">
        <f t="shared" si="6051"/>
        <v>0</v>
      </c>
      <c r="T2219" s="5">
        <f t="shared" si="6051"/>
        <v>0</v>
      </c>
      <c r="U2219" s="5">
        <f t="shared" si="6051"/>
        <v>0</v>
      </c>
      <c r="V2219" s="5">
        <f t="shared" si="6051"/>
        <v>0</v>
      </c>
      <c r="W2219" s="5">
        <f t="shared" si="6052"/>
        <v>0</v>
      </c>
      <c r="X2219" s="5">
        <f t="shared" si="6052"/>
        <v>0</v>
      </c>
      <c r="Y2219" s="5">
        <f t="shared" si="6052"/>
        <v>0</v>
      </c>
      <c r="Z2219" s="5">
        <f t="shared" si="6052"/>
        <v>0</v>
      </c>
      <c r="AA2219" s="5">
        <f t="shared" si="6052"/>
        <v>0</v>
      </c>
      <c r="AB2219" s="5">
        <f t="shared" si="6052"/>
        <v>0</v>
      </c>
      <c r="AC2219" s="5">
        <f t="shared" si="6052"/>
        <v>0</v>
      </c>
      <c r="AD2219" s="5">
        <f t="shared" si="6052"/>
        <v>0</v>
      </c>
      <c r="AE2219" s="5">
        <f t="shared" si="6052"/>
        <v>0</v>
      </c>
      <c r="AF2219" s="5">
        <f t="shared" si="6052"/>
        <v>0</v>
      </c>
      <c r="AG2219" s="5">
        <f t="shared" si="6056"/>
        <v>2312.6</v>
      </c>
      <c r="AH2219" s="5">
        <f t="shared" si="6053"/>
        <v>2312.6</v>
      </c>
      <c r="AI2219" s="5">
        <f t="shared" si="6054"/>
        <v>2312.6</v>
      </c>
      <c r="AJ2219" s="5">
        <f t="shared" si="6055"/>
        <v>0</v>
      </c>
      <c r="AK2219" s="5">
        <f t="shared" si="6057"/>
        <v>2312.6</v>
      </c>
      <c r="AL2219" s="5">
        <f t="shared" si="6058"/>
        <v>2312.6</v>
      </c>
      <c r="AM2219" s="5">
        <f t="shared" si="6059"/>
        <v>2312.6</v>
      </c>
      <c r="AN2219" s="5">
        <f t="shared" si="6055"/>
        <v>0</v>
      </c>
      <c r="AO2219" s="5">
        <f t="shared" si="6055"/>
        <v>0</v>
      </c>
      <c r="AP2219" s="5">
        <f t="shared" si="6055"/>
        <v>0</v>
      </c>
      <c r="AQ2219" s="5">
        <f t="shared" si="6055"/>
        <v>0</v>
      </c>
      <c r="AR2219" s="5">
        <f t="shared" si="6055"/>
        <v>0</v>
      </c>
      <c r="AS2219" s="5">
        <f t="shared" si="6055"/>
        <v>0</v>
      </c>
      <c r="AT2219" s="5">
        <f t="shared" si="6055"/>
        <v>0</v>
      </c>
      <c r="AU2219" s="5">
        <f t="shared" si="6055"/>
        <v>0</v>
      </c>
      <c r="AV2219" s="5">
        <f t="shared" si="6055"/>
        <v>0</v>
      </c>
      <c r="AW2219" s="5">
        <f t="shared" si="6055"/>
        <v>0</v>
      </c>
      <c r="AX2219" s="5">
        <f t="shared" si="6055"/>
        <v>0</v>
      </c>
      <c r="AY2219" s="5">
        <f t="shared" si="6055"/>
        <v>0</v>
      </c>
      <c r="AZ2219" s="5">
        <f t="shared" si="6055"/>
        <v>0</v>
      </c>
      <c r="BA2219" s="5">
        <f t="shared" si="6055"/>
        <v>0</v>
      </c>
      <c r="BB2219" s="5">
        <f t="shared" si="6055"/>
        <v>0</v>
      </c>
      <c r="BC2219" s="5">
        <f t="shared" si="6055"/>
        <v>0</v>
      </c>
      <c r="BD2219" s="5">
        <f t="shared" si="6055"/>
        <v>0</v>
      </c>
      <c r="BE2219" s="5">
        <f t="shared" si="6055"/>
        <v>0</v>
      </c>
      <c r="BF2219" s="5">
        <f t="shared" si="5985"/>
        <v>2312.6</v>
      </c>
      <c r="BG2219" s="5">
        <f t="shared" si="5986"/>
        <v>2312.6</v>
      </c>
      <c r="BH2219" s="5">
        <f t="shared" si="5987"/>
        <v>2312.6</v>
      </c>
      <c r="BI2219" s="5">
        <f t="shared" si="6055"/>
        <v>0</v>
      </c>
    </row>
    <row r="2220" spans="1:61" ht="31.5" x14ac:dyDescent="0.25">
      <c r="A2220" s="4" t="s">
        <v>246</v>
      </c>
      <c r="B2220" s="4" t="s">
        <v>34</v>
      </c>
      <c r="C2220" s="4" t="s">
        <v>97</v>
      </c>
      <c r="D2220" s="4" t="s">
        <v>202</v>
      </c>
      <c r="E2220" s="4" t="s">
        <v>15</v>
      </c>
      <c r="F2220" s="14" t="s">
        <v>559</v>
      </c>
      <c r="G2220" s="5">
        <f t="shared" si="6050"/>
        <v>2312.6</v>
      </c>
      <c r="H2220" s="5">
        <f t="shared" si="6050"/>
        <v>2312.6</v>
      </c>
      <c r="I2220" s="5">
        <f t="shared" si="6050"/>
        <v>2312.6</v>
      </c>
      <c r="J2220" s="5">
        <f t="shared" si="6050"/>
        <v>0</v>
      </c>
      <c r="K2220" s="5">
        <f t="shared" si="6050"/>
        <v>0</v>
      </c>
      <c r="L2220" s="5">
        <f t="shared" si="6050"/>
        <v>0</v>
      </c>
      <c r="M2220" s="5">
        <f t="shared" si="5971"/>
        <v>2312.6</v>
      </c>
      <c r="N2220" s="5">
        <f t="shared" si="5972"/>
        <v>2312.6</v>
      </c>
      <c r="O2220" s="5">
        <f t="shared" si="5973"/>
        <v>2312.6</v>
      </c>
      <c r="P2220" s="5">
        <f t="shared" si="6051"/>
        <v>0</v>
      </c>
      <c r="Q2220" s="5">
        <f t="shared" si="6051"/>
        <v>0</v>
      </c>
      <c r="R2220" s="5">
        <f t="shared" si="6051"/>
        <v>0</v>
      </c>
      <c r="S2220" s="5">
        <f t="shared" si="6051"/>
        <v>0</v>
      </c>
      <c r="T2220" s="5">
        <f t="shared" si="6051"/>
        <v>0</v>
      </c>
      <c r="U2220" s="5">
        <f t="shared" si="6051"/>
        <v>0</v>
      </c>
      <c r="V2220" s="5">
        <f t="shared" si="6051"/>
        <v>0</v>
      </c>
      <c r="W2220" s="5">
        <f t="shared" si="6052"/>
        <v>0</v>
      </c>
      <c r="X2220" s="5">
        <f t="shared" si="6052"/>
        <v>0</v>
      </c>
      <c r="Y2220" s="5">
        <f t="shared" si="6052"/>
        <v>0</v>
      </c>
      <c r="Z2220" s="5">
        <f t="shared" si="6052"/>
        <v>0</v>
      </c>
      <c r="AA2220" s="5">
        <f t="shared" si="6052"/>
        <v>0</v>
      </c>
      <c r="AB2220" s="5">
        <f t="shared" si="6052"/>
        <v>0</v>
      </c>
      <c r="AC2220" s="5">
        <f t="shared" si="6052"/>
        <v>0</v>
      </c>
      <c r="AD2220" s="5">
        <f t="shared" si="6052"/>
        <v>0</v>
      </c>
      <c r="AE2220" s="5">
        <f t="shared" si="6052"/>
        <v>0</v>
      </c>
      <c r="AF2220" s="5">
        <f t="shared" si="6052"/>
        <v>0</v>
      </c>
      <c r="AG2220" s="5">
        <f t="shared" si="6056"/>
        <v>2312.6</v>
      </c>
      <c r="AH2220" s="5">
        <f t="shared" si="6053"/>
        <v>2312.6</v>
      </c>
      <c r="AI2220" s="5">
        <f t="shared" si="6054"/>
        <v>2312.6</v>
      </c>
      <c r="AJ2220" s="5">
        <f t="shared" si="6055"/>
        <v>0</v>
      </c>
      <c r="AK2220" s="5">
        <f t="shared" si="6057"/>
        <v>2312.6</v>
      </c>
      <c r="AL2220" s="5">
        <f t="shared" si="6058"/>
        <v>2312.6</v>
      </c>
      <c r="AM2220" s="5">
        <f t="shared" si="6059"/>
        <v>2312.6</v>
      </c>
      <c r="AN2220" s="5">
        <f t="shared" si="6055"/>
        <v>0</v>
      </c>
      <c r="AO2220" s="5">
        <f t="shared" si="6055"/>
        <v>0</v>
      </c>
      <c r="AP2220" s="5">
        <f t="shared" si="6055"/>
        <v>0</v>
      </c>
      <c r="AQ2220" s="5">
        <f t="shared" si="6055"/>
        <v>0</v>
      </c>
      <c r="AR2220" s="5">
        <f t="shared" si="6055"/>
        <v>0</v>
      </c>
      <c r="AS2220" s="5">
        <f t="shared" si="6055"/>
        <v>0</v>
      </c>
      <c r="AT2220" s="5">
        <f t="shared" si="6055"/>
        <v>0</v>
      </c>
      <c r="AU2220" s="5">
        <f t="shared" si="6055"/>
        <v>0</v>
      </c>
      <c r="AV2220" s="5">
        <f t="shared" si="6055"/>
        <v>0</v>
      </c>
      <c r="AW2220" s="5">
        <f t="shared" si="6055"/>
        <v>0</v>
      </c>
      <c r="AX2220" s="5">
        <f t="shared" si="6055"/>
        <v>0</v>
      </c>
      <c r="AY2220" s="5">
        <f t="shared" si="6055"/>
        <v>0</v>
      </c>
      <c r="AZ2220" s="5">
        <f t="shared" si="6055"/>
        <v>0</v>
      </c>
      <c r="BA2220" s="5">
        <f t="shared" si="6055"/>
        <v>0</v>
      </c>
      <c r="BB2220" s="5">
        <f t="shared" si="6055"/>
        <v>0</v>
      </c>
      <c r="BC2220" s="5">
        <f t="shared" si="6055"/>
        <v>0</v>
      </c>
      <c r="BD2220" s="5">
        <f t="shared" si="6055"/>
        <v>0</v>
      </c>
      <c r="BE2220" s="5">
        <f t="shared" si="6055"/>
        <v>0</v>
      </c>
      <c r="BF2220" s="5">
        <f t="shared" si="5985"/>
        <v>2312.6</v>
      </c>
      <c r="BG2220" s="5">
        <f t="shared" si="5986"/>
        <v>2312.6</v>
      </c>
      <c r="BH2220" s="5">
        <f t="shared" si="5987"/>
        <v>2312.6</v>
      </c>
      <c r="BI2220" s="5">
        <f t="shared" si="6055"/>
        <v>0</v>
      </c>
    </row>
    <row r="2221" spans="1:61" ht="31.5" x14ac:dyDescent="0.25">
      <c r="A2221" s="4" t="s">
        <v>246</v>
      </c>
      <c r="B2221" s="4" t="s">
        <v>34</v>
      </c>
      <c r="C2221" s="4" t="s">
        <v>97</v>
      </c>
      <c r="D2221" s="4" t="s">
        <v>202</v>
      </c>
      <c r="E2221" s="4" t="s">
        <v>16</v>
      </c>
      <c r="F2221" s="14" t="s">
        <v>560</v>
      </c>
      <c r="G2221" s="5">
        <v>2312.6</v>
      </c>
      <c r="H2221" s="5">
        <v>2312.6</v>
      </c>
      <c r="I2221" s="5">
        <v>2312.6</v>
      </c>
      <c r="J2221" s="5"/>
      <c r="K2221" s="5"/>
      <c r="L2221" s="5"/>
      <c r="M2221" s="5">
        <f t="shared" si="5971"/>
        <v>2312.6</v>
      </c>
      <c r="N2221" s="5">
        <f t="shared" si="5972"/>
        <v>2312.6</v>
      </c>
      <c r="O2221" s="5">
        <f t="shared" si="5973"/>
        <v>2312.6</v>
      </c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>
        <f t="shared" si="6056"/>
        <v>2312.6</v>
      </c>
      <c r="AH2221" s="5">
        <f t="shared" si="6053"/>
        <v>2312.6</v>
      </c>
      <c r="AI2221" s="5">
        <f t="shared" si="6054"/>
        <v>2312.6</v>
      </c>
      <c r="AJ2221" s="5"/>
      <c r="AK2221" s="5">
        <f t="shared" si="6057"/>
        <v>2312.6</v>
      </c>
      <c r="AL2221" s="5">
        <f t="shared" si="6058"/>
        <v>2312.6</v>
      </c>
      <c r="AM2221" s="5">
        <f t="shared" si="6059"/>
        <v>2312.6</v>
      </c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5">
        <f t="shared" si="5985"/>
        <v>2312.6</v>
      </c>
      <c r="BG2221" s="5">
        <f t="shared" si="5986"/>
        <v>2312.6</v>
      </c>
      <c r="BH2221" s="5">
        <f t="shared" si="5987"/>
        <v>2312.6</v>
      </c>
      <c r="BI2221" s="5"/>
    </row>
    <row r="2222" spans="1:61" ht="47.25" x14ac:dyDescent="0.25">
      <c r="A2222" s="4" t="s">
        <v>246</v>
      </c>
      <c r="B2222" s="4" t="s">
        <v>34</v>
      </c>
      <c r="C2222" s="4" t="s">
        <v>97</v>
      </c>
      <c r="D2222" s="4" t="s">
        <v>36</v>
      </c>
      <c r="E2222" s="4"/>
      <c r="F2222" s="14" t="s">
        <v>1281</v>
      </c>
      <c r="G2222" s="5">
        <f t="shared" ref="G2222:L2229" si="6060">G2223</f>
        <v>3756</v>
      </c>
      <c r="H2222" s="5">
        <f t="shared" si="6060"/>
        <v>2806</v>
      </c>
      <c r="I2222" s="5">
        <f t="shared" si="6060"/>
        <v>2256</v>
      </c>
      <c r="J2222" s="5">
        <f t="shared" si="6060"/>
        <v>0</v>
      </c>
      <c r="K2222" s="5">
        <f t="shared" si="6060"/>
        <v>0</v>
      </c>
      <c r="L2222" s="5">
        <f t="shared" si="6060"/>
        <v>0</v>
      </c>
      <c r="M2222" s="5">
        <f t="shared" si="5971"/>
        <v>3756</v>
      </c>
      <c r="N2222" s="5">
        <f t="shared" si="5972"/>
        <v>2806</v>
      </c>
      <c r="O2222" s="5">
        <f t="shared" si="5973"/>
        <v>2256</v>
      </c>
      <c r="P2222" s="5">
        <f t="shared" ref="P2222:V2229" si="6061">P2223</f>
        <v>0</v>
      </c>
      <c r="Q2222" s="5">
        <f t="shared" si="6061"/>
        <v>0</v>
      </c>
      <c r="R2222" s="5">
        <f t="shared" si="6061"/>
        <v>0</v>
      </c>
      <c r="S2222" s="5">
        <f t="shared" si="6061"/>
        <v>0</v>
      </c>
      <c r="T2222" s="5">
        <f t="shared" si="6061"/>
        <v>0</v>
      </c>
      <c r="U2222" s="5">
        <f t="shared" si="6061"/>
        <v>0</v>
      </c>
      <c r="V2222" s="5">
        <f t="shared" si="6061"/>
        <v>0</v>
      </c>
      <c r="W2222" s="5">
        <f t="shared" ref="W2222:AF2229" si="6062">W2223</f>
        <v>0</v>
      </c>
      <c r="X2222" s="5">
        <f t="shared" si="6062"/>
        <v>0</v>
      </c>
      <c r="Y2222" s="5">
        <f t="shared" si="6062"/>
        <v>0</v>
      </c>
      <c r="Z2222" s="5">
        <f t="shared" si="6062"/>
        <v>0</v>
      </c>
      <c r="AA2222" s="5">
        <f t="shared" si="6062"/>
        <v>0</v>
      </c>
      <c r="AB2222" s="5">
        <f t="shared" si="6062"/>
        <v>0</v>
      </c>
      <c r="AC2222" s="5">
        <f t="shared" si="6062"/>
        <v>0</v>
      </c>
      <c r="AD2222" s="5">
        <f t="shared" si="6062"/>
        <v>0</v>
      </c>
      <c r="AE2222" s="5">
        <f t="shared" si="6062"/>
        <v>0</v>
      </c>
      <c r="AF2222" s="5">
        <f t="shared" si="6062"/>
        <v>0</v>
      </c>
      <c r="AG2222" s="5">
        <f t="shared" si="6056"/>
        <v>3756</v>
      </c>
      <c r="AH2222" s="5">
        <f t="shared" si="6053"/>
        <v>2806</v>
      </c>
      <c r="AI2222" s="5">
        <f t="shared" si="6054"/>
        <v>2256</v>
      </c>
      <c r="AJ2222" s="5">
        <f t="shared" ref="AJ2222:BI2229" si="6063">AJ2223</f>
        <v>0</v>
      </c>
      <c r="AK2222" s="5">
        <f t="shared" si="6057"/>
        <v>3756</v>
      </c>
      <c r="AL2222" s="5">
        <f t="shared" si="6058"/>
        <v>2806</v>
      </c>
      <c r="AM2222" s="5">
        <f t="shared" si="6059"/>
        <v>2256</v>
      </c>
      <c r="AN2222" s="5">
        <f t="shared" si="6063"/>
        <v>-1500</v>
      </c>
      <c r="AO2222" s="5">
        <f t="shared" si="6063"/>
        <v>0</v>
      </c>
      <c r="AP2222" s="5">
        <f t="shared" si="6063"/>
        <v>0</v>
      </c>
      <c r="AQ2222" s="5">
        <f t="shared" si="6063"/>
        <v>0</v>
      </c>
      <c r="AR2222" s="5">
        <f t="shared" si="6063"/>
        <v>0</v>
      </c>
      <c r="AS2222" s="5">
        <f t="shared" si="6063"/>
        <v>0</v>
      </c>
      <c r="AT2222" s="5">
        <f t="shared" si="6063"/>
        <v>-550</v>
      </c>
      <c r="AU2222" s="5">
        <f t="shared" si="6063"/>
        <v>0</v>
      </c>
      <c r="AV2222" s="5">
        <f t="shared" si="6063"/>
        <v>0</v>
      </c>
      <c r="AW2222" s="5">
        <f t="shared" si="6063"/>
        <v>0</v>
      </c>
      <c r="AX2222" s="5">
        <f t="shared" si="6063"/>
        <v>0</v>
      </c>
      <c r="AY2222" s="5">
        <f t="shared" si="6063"/>
        <v>0</v>
      </c>
      <c r="AZ2222" s="5">
        <f t="shared" si="6063"/>
        <v>0</v>
      </c>
      <c r="BA2222" s="5">
        <f t="shared" si="6063"/>
        <v>0</v>
      </c>
      <c r="BB2222" s="5">
        <f t="shared" si="6063"/>
        <v>0</v>
      </c>
      <c r="BC2222" s="5">
        <f t="shared" si="6063"/>
        <v>0</v>
      </c>
      <c r="BD2222" s="5">
        <f t="shared" si="6063"/>
        <v>0</v>
      </c>
      <c r="BE2222" s="5">
        <f t="shared" si="6063"/>
        <v>0</v>
      </c>
      <c r="BF2222" s="5">
        <f t="shared" si="5985"/>
        <v>2256</v>
      </c>
      <c r="BG2222" s="5">
        <f t="shared" si="5986"/>
        <v>2256</v>
      </c>
      <c r="BH2222" s="5">
        <f t="shared" si="5987"/>
        <v>2256</v>
      </c>
      <c r="BI2222" s="5">
        <f t="shared" si="6063"/>
        <v>0</v>
      </c>
    </row>
    <row r="2223" spans="1:61" ht="47.25" x14ac:dyDescent="0.25">
      <c r="A2223" s="4" t="s">
        <v>246</v>
      </c>
      <c r="B2223" s="4" t="s">
        <v>34</v>
      </c>
      <c r="C2223" s="4" t="s">
        <v>97</v>
      </c>
      <c r="D2223" s="4" t="s">
        <v>37</v>
      </c>
      <c r="E2223" s="4"/>
      <c r="F2223" s="14" t="s">
        <v>1282</v>
      </c>
      <c r="G2223" s="5">
        <f t="shared" si="6060"/>
        <v>3756</v>
      </c>
      <c r="H2223" s="5">
        <f t="shared" si="6060"/>
        <v>2806</v>
      </c>
      <c r="I2223" s="5">
        <f t="shared" si="6060"/>
        <v>2256</v>
      </c>
      <c r="J2223" s="5">
        <f t="shared" si="6060"/>
        <v>0</v>
      </c>
      <c r="K2223" s="5">
        <f t="shared" si="6060"/>
        <v>0</v>
      </c>
      <c r="L2223" s="5">
        <f t="shared" si="6060"/>
        <v>0</v>
      </c>
      <c r="M2223" s="5">
        <f t="shared" si="5971"/>
        <v>3756</v>
      </c>
      <c r="N2223" s="5">
        <f t="shared" si="5972"/>
        <v>2806</v>
      </c>
      <c r="O2223" s="5">
        <f t="shared" si="5973"/>
        <v>2256</v>
      </c>
      <c r="P2223" s="5">
        <f t="shared" si="6061"/>
        <v>0</v>
      </c>
      <c r="Q2223" s="5">
        <f t="shared" si="6061"/>
        <v>0</v>
      </c>
      <c r="R2223" s="5">
        <f t="shared" si="6061"/>
        <v>0</v>
      </c>
      <c r="S2223" s="5">
        <f t="shared" si="6061"/>
        <v>0</v>
      </c>
      <c r="T2223" s="5">
        <f t="shared" si="6061"/>
        <v>0</v>
      </c>
      <c r="U2223" s="5">
        <f t="shared" si="6061"/>
        <v>0</v>
      </c>
      <c r="V2223" s="5">
        <f t="shared" si="6061"/>
        <v>0</v>
      </c>
      <c r="W2223" s="5">
        <f t="shared" si="6062"/>
        <v>0</v>
      </c>
      <c r="X2223" s="5">
        <f t="shared" si="6062"/>
        <v>0</v>
      </c>
      <c r="Y2223" s="5">
        <f t="shared" si="6062"/>
        <v>0</v>
      </c>
      <c r="Z2223" s="5">
        <f t="shared" si="6062"/>
        <v>0</v>
      </c>
      <c r="AA2223" s="5">
        <f t="shared" si="6062"/>
        <v>0</v>
      </c>
      <c r="AB2223" s="5">
        <f t="shared" si="6062"/>
        <v>0</v>
      </c>
      <c r="AC2223" s="5">
        <f t="shared" si="6062"/>
        <v>0</v>
      </c>
      <c r="AD2223" s="5">
        <f t="shared" si="6062"/>
        <v>0</v>
      </c>
      <c r="AE2223" s="5">
        <f t="shared" si="6062"/>
        <v>0</v>
      </c>
      <c r="AF2223" s="5">
        <f t="shared" si="6062"/>
        <v>0</v>
      </c>
      <c r="AG2223" s="5">
        <f t="shared" si="6056"/>
        <v>3756</v>
      </c>
      <c r="AH2223" s="5">
        <f t="shared" si="6053"/>
        <v>2806</v>
      </c>
      <c r="AI2223" s="5">
        <f t="shared" si="6054"/>
        <v>2256</v>
      </c>
      <c r="AJ2223" s="5">
        <f t="shared" si="6063"/>
        <v>0</v>
      </c>
      <c r="AK2223" s="5">
        <f t="shared" si="6057"/>
        <v>3756</v>
      </c>
      <c r="AL2223" s="5">
        <f t="shared" si="6058"/>
        <v>2806</v>
      </c>
      <c r="AM2223" s="5">
        <f t="shared" si="6059"/>
        <v>2256</v>
      </c>
      <c r="AN2223" s="5">
        <f t="shared" si="6063"/>
        <v>-1500</v>
      </c>
      <c r="AO2223" s="5">
        <f t="shared" si="6063"/>
        <v>0</v>
      </c>
      <c r="AP2223" s="5">
        <f t="shared" si="6063"/>
        <v>0</v>
      </c>
      <c r="AQ2223" s="5">
        <f t="shared" si="6063"/>
        <v>0</v>
      </c>
      <c r="AR2223" s="5">
        <f t="shared" si="6063"/>
        <v>0</v>
      </c>
      <c r="AS2223" s="5">
        <f t="shared" si="6063"/>
        <v>0</v>
      </c>
      <c r="AT2223" s="5">
        <f t="shared" si="6063"/>
        <v>-550</v>
      </c>
      <c r="AU2223" s="5">
        <f t="shared" si="6063"/>
        <v>0</v>
      </c>
      <c r="AV2223" s="5">
        <f t="shared" si="6063"/>
        <v>0</v>
      </c>
      <c r="AW2223" s="5">
        <f t="shared" si="6063"/>
        <v>0</v>
      </c>
      <c r="AX2223" s="5">
        <f t="shared" si="6063"/>
        <v>0</v>
      </c>
      <c r="AY2223" s="5">
        <f t="shared" si="6063"/>
        <v>0</v>
      </c>
      <c r="AZ2223" s="5">
        <f t="shared" si="6063"/>
        <v>0</v>
      </c>
      <c r="BA2223" s="5">
        <f t="shared" si="6063"/>
        <v>0</v>
      </c>
      <c r="BB2223" s="5">
        <f t="shared" si="6063"/>
        <v>0</v>
      </c>
      <c r="BC2223" s="5">
        <f t="shared" si="6063"/>
        <v>0</v>
      </c>
      <c r="BD2223" s="5">
        <f t="shared" si="6063"/>
        <v>0</v>
      </c>
      <c r="BE2223" s="5">
        <f t="shared" si="6063"/>
        <v>0</v>
      </c>
      <c r="BF2223" s="5">
        <f t="shared" si="5985"/>
        <v>2256</v>
      </c>
      <c r="BG2223" s="5">
        <f t="shared" si="5986"/>
        <v>2256</v>
      </c>
      <c r="BH2223" s="5">
        <f t="shared" si="5987"/>
        <v>2256</v>
      </c>
      <c r="BI2223" s="5">
        <f t="shared" si="6063"/>
        <v>0</v>
      </c>
    </row>
    <row r="2224" spans="1:61" ht="63" x14ac:dyDescent="0.25">
      <c r="A2224" s="4" t="s">
        <v>246</v>
      </c>
      <c r="B2224" s="4" t="s">
        <v>34</v>
      </c>
      <c r="C2224" s="4" t="s">
        <v>97</v>
      </c>
      <c r="D2224" s="4" t="s">
        <v>211</v>
      </c>
      <c r="E2224" s="4"/>
      <c r="F2224" s="14" t="s">
        <v>1286</v>
      </c>
      <c r="G2224" s="5">
        <f>G2228+G2225</f>
        <v>3756</v>
      </c>
      <c r="H2224" s="5">
        <f t="shared" ref="H2224:BI2224" si="6064">H2228+H2225</f>
        <v>2806</v>
      </c>
      <c r="I2224" s="5">
        <f t="shared" si="6064"/>
        <v>2256</v>
      </c>
      <c r="J2224" s="5">
        <f t="shared" ref="J2224:L2224" si="6065">J2228+J2225</f>
        <v>0</v>
      </c>
      <c r="K2224" s="5">
        <f t="shared" si="6065"/>
        <v>0</v>
      </c>
      <c r="L2224" s="5">
        <f t="shared" si="6065"/>
        <v>0</v>
      </c>
      <c r="M2224" s="5">
        <f t="shared" si="5971"/>
        <v>3756</v>
      </c>
      <c r="N2224" s="5">
        <f t="shared" si="5972"/>
        <v>2806</v>
      </c>
      <c r="O2224" s="5">
        <f t="shared" si="5973"/>
        <v>2256</v>
      </c>
      <c r="P2224" s="5">
        <f t="shared" ref="P2224:V2224" si="6066">P2228+P2225</f>
        <v>0</v>
      </c>
      <c r="Q2224" s="5">
        <f t="shared" ref="Q2224:R2224" si="6067">Q2228+Q2225</f>
        <v>0</v>
      </c>
      <c r="R2224" s="5">
        <f t="shared" si="6067"/>
        <v>0</v>
      </c>
      <c r="S2224" s="5">
        <f t="shared" ref="S2224" si="6068">S2228+S2225</f>
        <v>0</v>
      </c>
      <c r="T2224" s="5">
        <f t="shared" si="6066"/>
        <v>0</v>
      </c>
      <c r="U2224" s="5">
        <f t="shared" si="6066"/>
        <v>0</v>
      </c>
      <c r="V2224" s="5">
        <f t="shared" si="6066"/>
        <v>0</v>
      </c>
      <c r="W2224" s="5">
        <f t="shared" ref="W2224:AF2224" si="6069">W2228+W2225</f>
        <v>0</v>
      </c>
      <c r="X2224" s="5">
        <f t="shared" si="6069"/>
        <v>0</v>
      </c>
      <c r="Y2224" s="5">
        <f t="shared" si="6069"/>
        <v>0</v>
      </c>
      <c r="Z2224" s="5">
        <f t="shared" si="6069"/>
        <v>0</v>
      </c>
      <c r="AA2224" s="5">
        <f t="shared" si="6069"/>
        <v>0</v>
      </c>
      <c r="AB2224" s="5">
        <f t="shared" si="6069"/>
        <v>0</v>
      </c>
      <c r="AC2224" s="5">
        <f t="shared" si="6069"/>
        <v>0</v>
      </c>
      <c r="AD2224" s="5">
        <f t="shared" ref="AD2224" si="6070">AD2228+AD2225</f>
        <v>0</v>
      </c>
      <c r="AE2224" s="5">
        <f t="shared" ref="AE2224" si="6071">AE2228+AE2225</f>
        <v>0</v>
      </c>
      <c r="AF2224" s="5">
        <f t="shared" si="6069"/>
        <v>0</v>
      </c>
      <c r="AG2224" s="5">
        <f t="shared" si="6056"/>
        <v>3756</v>
      </c>
      <c r="AH2224" s="5">
        <f t="shared" si="6053"/>
        <v>2806</v>
      </c>
      <c r="AI2224" s="5">
        <f t="shared" si="6054"/>
        <v>2256</v>
      </c>
      <c r="AJ2224" s="5">
        <f t="shared" ref="AJ2224" si="6072">AJ2228+AJ2225</f>
        <v>0</v>
      </c>
      <c r="AK2224" s="5">
        <f t="shared" si="6057"/>
        <v>3756</v>
      </c>
      <c r="AL2224" s="5">
        <f t="shared" si="6058"/>
        <v>2806</v>
      </c>
      <c r="AM2224" s="5">
        <f t="shared" si="6059"/>
        <v>2256</v>
      </c>
      <c r="AN2224" s="5">
        <f t="shared" ref="AN2224:BA2224" si="6073">AN2228+AN2225</f>
        <v>-1500</v>
      </c>
      <c r="AO2224" s="5">
        <f t="shared" si="6073"/>
        <v>0</v>
      </c>
      <c r="AP2224" s="5">
        <f t="shared" si="6073"/>
        <v>0</v>
      </c>
      <c r="AQ2224" s="5">
        <f t="shared" si="6073"/>
        <v>0</v>
      </c>
      <c r="AR2224" s="5">
        <f t="shared" si="6073"/>
        <v>0</v>
      </c>
      <c r="AS2224" s="5">
        <f t="shared" si="6073"/>
        <v>0</v>
      </c>
      <c r="AT2224" s="5">
        <f t="shared" si="6073"/>
        <v>-550</v>
      </c>
      <c r="AU2224" s="5">
        <f t="shared" ref="AU2224" si="6074">AU2228+AU2225</f>
        <v>0</v>
      </c>
      <c r="AV2224" s="5">
        <f t="shared" ref="AV2224:BE2224" si="6075">AV2228+AV2225</f>
        <v>0</v>
      </c>
      <c r="AW2224" s="5">
        <f t="shared" si="6075"/>
        <v>0</v>
      </c>
      <c r="AX2224" s="5">
        <f t="shared" si="6075"/>
        <v>0</v>
      </c>
      <c r="AY2224" s="5">
        <f t="shared" si="6075"/>
        <v>0</v>
      </c>
      <c r="AZ2224" s="5">
        <f t="shared" si="6073"/>
        <v>0</v>
      </c>
      <c r="BA2224" s="5">
        <f t="shared" si="6073"/>
        <v>0</v>
      </c>
      <c r="BB2224" s="5">
        <f t="shared" si="6075"/>
        <v>0</v>
      </c>
      <c r="BC2224" s="5">
        <f t="shared" si="6075"/>
        <v>0</v>
      </c>
      <c r="BD2224" s="5">
        <f t="shared" si="6075"/>
        <v>0</v>
      </c>
      <c r="BE2224" s="5">
        <f t="shared" si="6075"/>
        <v>0</v>
      </c>
      <c r="BF2224" s="5">
        <f t="shared" si="5985"/>
        <v>2256</v>
      </c>
      <c r="BG2224" s="5">
        <f t="shared" si="5986"/>
        <v>2256</v>
      </c>
      <c r="BH2224" s="5">
        <f t="shared" si="5987"/>
        <v>2256</v>
      </c>
      <c r="BI2224" s="5">
        <f t="shared" si="6064"/>
        <v>0</v>
      </c>
    </row>
    <row r="2225" spans="1:62" ht="31.5" hidden="1" x14ac:dyDescent="0.25">
      <c r="A2225" s="4" t="s">
        <v>246</v>
      </c>
      <c r="B2225" s="4" t="s">
        <v>34</v>
      </c>
      <c r="C2225" s="4" t="s">
        <v>97</v>
      </c>
      <c r="D2225" s="4" t="s">
        <v>356</v>
      </c>
      <c r="E2225" s="4"/>
      <c r="F2225" s="14" t="s">
        <v>966</v>
      </c>
      <c r="G2225" s="5">
        <f>G2226</f>
        <v>1500</v>
      </c>
      <c r="H2225" s="5">
        <f t="shared" ref="H2225:BI2226" si="6076">H2226</f>
        <v>550</v>
      </c>
      <c r="I2225" s="5">
        <f t="shared" si="6076"/>
        <v>0</v>
      </c>
      <c r="J2225" s="5">
        <f t="shared" si="6076"/>
        <v>0</v>
      </c>
      <c r="K2225" s="5">
        <f t="shared" si="6076"/>
        <v>0</v>
      </c>
      <c r="L2225" s="5">
        <f t="shared" si="6076"/>
        <v>0</v>
      </c>
      <c r="M2225" s="5">
        <f t="shared" si="5971"/>
        <v>1500</v>
      </c>
      <c r="N2225" s="5">
        <f t="shared" si="5972"/>
        <v>550</v>
      </c>
      <c r="O2225" s="5">
        <f t="shared" si="5973"/>
        <v>0</v>
      </c>
      <c r="P2225" s="5">
        <f t="shared" si="6076"/>
        <v>0</v>
      </c>
      <c r="Q2225" s="5">
        <f t="shared" si="6076"/>
        <v>0</v>
      </c>
      <c r="R2225" s="5">
        <f t="shared" si="6076"/>
        <v>0</v>
      </c>
      <c r="S2225" s="5">
        <f t="shared" si="6076"/>
        <v>0</v>
      </c>
      <c r="T2225" s="5">
        <f t="shared" si="6076"/>
        <v>0</v>
      </c>
      <c r="U2225" s="5">
        <f t="shared" si="6076"/>
        <v>0</v>
      </c>
      <c r="V2225" s="5">
        <f t="shared" si="6076"/>
        <v>0</v>
      </c>
      <c r="W2225" s="5">
        <f t="shared" si="6076"/>
        <v>0</v>
      </c>
      <c r="X2225" s="5">
        <f t="shared" si="6076"/>
        <v>0</v>
      </c>
      <c r="Y2225" s="5">
        <f t="shared" si="6076"/>
        <v>0</v>
      </c>
      <c r="Z2225" s="5">
        <f t="shared" si="6076"/>
        <v>0</v>
      </c>
      <c r="AA2225" s="5">
        <f t="shared" si="6076"/>
        <v>0</v>
      </c>
      <c r="AB2225" s="5">
        <f t="shared" si="6076"/>
        <v>0</v>
      </c>
      <c r="AC2225" s="5">
        <f t="shared" si="6076"/>
        <v>0</v>
      </c>
      <c r="AD2225" s="5">
        <f t="shared" si="6076"/>
        <v>0</v>
      </c>
      <c r="AE2225" s="5">
        <f t="shared" si="6076"/>
        <v>0</v>
      </c>
      <c r="AF2225" s="5">
        <f t="shared" si="6076"/>
        <v>0</v>
      </c>
      <c r="AG2225" s="5">
        <f t="shared" si="6056"/>
        <v>1500</v>
      </c>
      <c r="AH2225" s="5">
        <f t="shared" si="6053"/>
        <v>550</v>
      </c>
      <c r="AI2225" s="5">
        <f t="shared" si="6054"/>
        <v>0</v>
      </c>
      <c r="AJ2225" s="5">
        <f t="shared" si="6076"/>
        <v>0</v>
      </c>
      <c r="AK2225" s="5">
        <f t="shared" si="6057"/>
        <v>1500</v>
      </c>
      <c r="AL2225" s="5">
        <f t="shared" si="6058"/>
        <v>550</v>
      </c>
      <c r="AM2225" s="5">
        <f t="shared" si="6059"/>
        <v>0</v>
      </c>
      <c r="AN2225" s="5">
        <f t="shared" si="6076"/>
        <v>-1500</v>
      </c>
      <c r="AO2225" s="5">
        <f t="shared" si="6076"/>
        <v>0</v>
      </c>
      <c r="AP2225" s="5">
        <f t="shared" si="6076"/>
        <v>0</v>
      </c>
      <c r="AQ2225" s="5">
        <f t="shared" si="6076"/>
        <v>0</v>
      </c>
      <c r="AR2225" s="5">
        <f t="shared" si="6076"/>
        <v>0</v>
      </c>
      <c r="AS2225" s="5">
        <f t="shared" si="6076"/>
        <v>0</v>
      </c>
      <c r="AT2225" s="5">
        <f t="shared" si="6076"/>
        <v>-550</v>
      </c>
      <c r="AU2225" s="5">
        <f t="shared" si="6076"/>
        <v>0</v>
      </c>
      <c r="AV2225" s="5">
        <f t="shared" si="6076"/>
        <v>0</v>
      </c>
      <c r="AW2225" s="5">
        <f t="shared" si="6076"/>
        <v>0</v>
      </c>
      <c r="AX2225" s="5">
        <f t="shared" si="6076"/>
        <v>0</v>
      </c>
      <c r="AY2225" s="5">
        <f t="shared" si="6076"/>
        <v>0</v>
      </c>
      <c r="AZ2225" s="5">
        <f t="shared" si="6076"/>
        <v>0</v>
      </c>
      <c r="BA2225" s="5">
        <f t="shared" si="6076"/>
        <v>0</v>
      </c>
      <c r="BB2225" s="5">
        <f t="shared" si="6076"/>
        <v>0</v>
      </c>
      <c r="BC2225" s="5">
        <f t="shared" si="6076"/>
        <v>0</v>
      </c>
      <c r="BD2225" s="5">
        <f t="shared" si="6076"/>
        <v>0</v>
      </c>
      <c r="BE2225" s="5">
        <f t="shared" si="6076"/>
        <v>0</v>
      </c>
      <c r="BF2225" s="5">
        <f t="shared" si="5985"/>
        <v>0</v>
      </c>
      <c r="BG2225" s="5">
        <f t="shared" si="5986"/>
        <v>0</v>
      </c>
      <c r="BH2225" s="5">
        <f t="shared" si="5987"/>
        <v>0</v>
      </c>
      <c r="BI2225" s="5">
        <f t="shared" si="6076"/>
        <v>0</v>
      </c>
      <c r="BJ2225" s="2">
        <v>0</v>
      </c>
    </row>
    <row r="2226" spans="1:62" ht="31.5" hidden="1" x14ac:dyDescent="0.25">
      <c r="A2226" s="4" t="s">
        <v>246</v>
      </c>
      <c r="B2226" s="4" t="s">
        <v>34</v>
      </c>
      <c r="C2226" s="4" t="s">
        <v>97</v>
      </c>
      <c r="D2226" s="4" t="s">
        <v>356</v>
      </c>
      <c r="E2226" s="4" t="s">
        <v>15</v>
      </c>
      <c r="F2226" s="14" t="s">
        <v>559</v>
      </c>
      <c r="G2226" s="5">
        <f>G2227</f>
        <v>1500</v>
      </c>
      <c r="H2226" s="5">
        <f t="shared" si="6076"/>
        <v>550</v>
      </c>
      <c r="I2226" s="5">
        <f t="shared" si="6076"/>
        <v>0</v>
      </c>
      <c r="J2226" s="5">
        <f t="shared" si="6076"/>
        <v>0</v>
      </c>
      <c r="K2226" s="5">
        <f t="shared" si="6076"/>
        <v>0</v>
      </c>
      <c r="L2226" s="5">
        <f t="shared" si="6076"/>
        <v>0</v>
      </c>
      <c r="M2226" s="5">
        <f t="shared" si="5971"/>
        <v>1500</v>
      </c>
      <c r="N2226" s="5">
        <f t="shared" si="5972"/>
        <v>550</v>
      </c>
      <c r="O2226" s="5">
        <f t="shared" si="5973"/>
        <v>0</v>
      </c>
      <c r="P2226" s="5">
        <f t="shared" si="6076"/>
        <v>0</v>
      </c>
      <c r="Q2226" s="5">
        <f t="shared" si="6076"/>
        <v>0</v>
      </c>
      <c r="R2226" s="5">
        <f t="shared" si="6076"/>
        <v>0</v>
      </c>
      <c r="S2226" s="5">
        <f t="shared" si="6076"/>
        <v>0</v>
      </c>
      <c r="T2226" s="5">
        <f t="shared" si="6076"/>
        <v>0</v>
      </c>
      <c r="U2226" s="5">
        <f t="shared" si="6076"/>
        <v>0</v>
      </c>
      <c r="V2226" s="5">
        <f t="shared" si="6076"/>
        <v>0</v>
      </c>
      <c r="W2226" s="5">
        <f t="shared" si="6076"/>
        <v>0</v>
      </c>
      <c r="X2226" s="5">
        <f t="shared" si="6076"/>
        <v>0</v>
      </c>
      <c r="Y2226" s="5">
        <f t="shared" si="6076"/>
        <v>0</v>
      </c>
      <c r="Z2226" s="5">
        <f t="shared" si="6076"/>
        <v>0</v>
      </c>
      <c r="AA2226" s="5">
        <f t="shared" si="6076"/>
        <v>0</v>
      </c>
      <c r="AB2226" s="5">
        <f t="shared" si="6076"/>
        <v>0</v>
      </c>
      <c r="AC2226" s="5">
        <f t="shared" si="6076"/>
        <v>0</v>
      </c>
      <c r="AD2226" s="5">
        <f t="shared" si="6076"/>
        <v>0</v>
      </c>
      <c r="AE2226" s="5">
        <f t="shared" si="6076"/>
        <v>0</v>
      </c>
      <c r="AF2226" s="5">
        <f t="shared" si="6076"/>
        <v>0</v>
      </c>
      <c r="AG2226" s="5">
        <f t="shared" si="6056"/>
        <v>1500</v>
      </c>
      <c r="AH2226" s="5">
        <f t="shared" si="6053"/>
        <v>550</v>
      </c>
      <c r="AI2226" s="5">
        <f t="shared" si="6054"/>
        <v>0</v>
      </c>
      <c r="AJ2226" s="5">
        <f t="shared" si="6076"/>
        <v>0</v>
      </c>
      <c r="AK2226" s="5">
        <f t="shared" si="6057"/>
        <v>1500</v>
      </c>
      <c r="AL2226" s="5">
        <f t="shared" si="6058"/>
        <v>550</v>
      </c>
      <c r="AM2226" s="5">
        <f t="shared" si="6059"/>
        <v>0</v>
      </c>
      <c r="AN2226" s="5">
        <f t="shared" si="6076"/>
        <v>-1500</v>
      </c>
      <c r="AO2226" s="5">
        <f t="shared" si="6076"/>
        <v>0</v>
      </c>
      <c r="AP2226" s="5">
        <f t="shared" si="6076"/>
        <v>0</v>
      </c>
      <c r="AQ2226" s="5">
        <f t="shared" si="6076"/>
        <v>0</v>
      </c>
      <c r="AR2226" s="5">
        <f t="shared" si="6076"/>
        <v>0</v>
      </c>
      <c r="AS2226" s="5">
        <f t="shared" si="6076"/>
        <v>0</v>
      </c>
      <c r="AT2226" s="5">
        <f t="shared" si="6076"/>
        <v>-550</v>
      </c>
      <c r="AU2226" s="5">
        <f t="shared" si="6076"/>
        <v>0</v>
      </c>
      <c r="AV2226" s="5">
        <f t="shared" si="6076"/>
        <v>0</v>
      </c>
      <c r="AW2226" s="5">
        <f t="shared" si="6076"/>
        <v>0</v>
      </c>
      <c r="AX2226" s="5">
        <f t="shared" si="6076"/>
        <v>0</v>
      </c>
      <c r="AY2226" s="5">
        <f t="shared" si="6076"/>
        <v>0</v>
      </c>
      <c r="AZ2226" s="5">
        <f t="shared" si="6076"/>
        <v>0</v>
      </c>
      <c r="BA2226" s="5">
        <f t="shared" si="6076"/>
        <v>0</v>
      </c>
      <c r="BB2226" s="5">
        <f t="shared" si="6076"/>
        <v>0</v>
      </c>
      <c r="BC2226" s="5">
        <f t="shared" si="6076"/>
        <v>0</v>
      </c>
      <c r="BD2226" s="5">
        <f t="shared" si="6076"/>
        <v>0</v>
      </c>
      <c r="BE2226" s="5">
        <f t="shared" si="6076"/>
        <v>0</v>
      </c>
      <c r="BF2226" s="5">
        <f t="shared" si="5985"/>
        <v>0</v>
      </c>
      <c r="BG2226" s="5">
        <f t="shared" si="5986"/>
        <v>0</v>
      </c>
      <c r="BH2226" s="5">
        <f t="shared" si="5987"/>
        <v>0</v>
      </c>
      <c r="BI2226" s="5">
        <f t="shared" si="6076"/>
        <v>0</v>
      </c>
      <c r="BJ2226" s="2">
        <v>0</v>
      </c>
    </row>
    <row r="2227" spans="1:62" ht="31.5" hidden="1" x14ac:dyDescent="0.25">
      <c r="A2227" s="4" t="s">
        <v>246</v>
      </c>
      <c r="B2227" s="4" t="s">
        <v>34</v>
      </c>
      <c r="C2227" s="4" t="s">
        <v>97</v>
      </c>
      <c r="D2227" s="4" t="s">
        <v>356</v>
      </c>
      <c r="E2227" s="4" t="s">
        <v>16</v>
      </c>
      <c r="F2227" s="14" t="s">
        <v>560</v>
      </c>
      <c r="G2227" s="5">
        <v>1500</v>
      </c>
      <c r="H2227" s="5">
        <v>550</v>
      </c>
      <c r="I2227" s="5">
        <v>0</v>
      </c>
      <c r="J2227" s="5"/>
      <c r="K2227" s="5"/>
      <c r="L2227" s="5"/>
      <c r="M2227" s="5">
        <f t="shared" si="5971"/>
        <v>1500</v>
      </c>
      <c r="N2227" s="5">
        <f t="shared" si="5972"/>
        <v>550</v>
      </c>
      <c r="O2227" s="5">
        <f t="shared" si="5973"/>
        <v>0</v>
      </c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>
        <f t="shared" si="6056"/>
        <v>1500</v>
      </c>
      <c r="AH2227" s="5">
        <f t="shared" si="6053"/>
        <v>550</v>
      </c>
      <c r="AI2227" s="5">
        <f t="shared" si="6054"/>
        <v>0</v>
      </c>
      <c r="AJ2227" s="5"/>
      <c r="AK2227" s="5">
        <f t="shared" si="6057"/>
        <v>1500</v>
      </c>
      <c r="AL2227" s="5">
        <f t="shared" si="6058"/>
        <v>550</v>
      </c>
      <c r="AM2227" s="5">
        <f t="shared" si="6059"/>
        <v>0</v>
      </c>
      <c r="AN2227" s="5">
        <v>-1500</v>
      </c>
      <c r="AO2227" s="5"/>
      <c r="AP2227" s="5"/>
      <c r="AQ2227" s="5"/>
      <c r="AR2227" s="5"/>
      <c r="AS2227" s="5"/>
      <c r="AT2227" s="5">
        <v>-550</v>
      </c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>
        <f t="shared" si="5985"/>
        <v>0</v>
      </c>
      <c r="BG2227" s="5">
        <f t="shared" si="5986"/>
        <v>0</v>
      </c>
      <c r="BH2227" s="5">
        <f t="shared" si="5987"/>
        <v>0</v>
      </c>
      <c r="BI2227" s="5"/>
      <c r="BJ2227" s="2">
        <v>0</v>
      </c>
    </row>
    <row r="2228" spans="1:62" x14ac:dyDescent="0.25">
      <c r="A2228" s="4" t="s">
        <v>246</v>
      </c>
      <c r="B2228" s="4" t="s">
        <v>34</v>
      </c>
      <c r="C2228" s="4" t="s">
        <v>97</v>
      </c>
      <c r="D2228" s="4" t="s">
        <v>203</v>
      </c>
      <c r="E2228" s="4"/>
      <c r="F2228" s="14" t="s">
        <v>657</v>
      </c>
      <c r="G2228" s="5">
        <f t="shared" si="6060"/>
        <v>2256</v>
      </c>
      <c r="H2228" s="5">
        <f t="shared" si="6060"/>
        <v>2256</v>
      </c>
      <c r="I2228" s="5">
        <f t="shared" si="6060"/>
        <v>2256</v>
      </c>
      <c r="J2228" s="5">
        <f t="shared" si="6060"/>
        <v>0</v>
      </c>
      <c r="K2228" s="5">
        <f t="shared" si="6060"/>
        <v>0</v>
      </c>
      <c r="L2228" s="5">
        <f t="shared" si="6060"/>
        <v>0</v>
      </c>
      <c r="M2228" s="5">
        <f t="shared" si="5971"/>
        <v>2256</v>
      </c>
      <c r="N2228" s="5">
        <f t="shared" si="5972"/>
        <v>2256</v>
      </c>
      <c r="O2228" s="5">
        <f t="shared" si="5973"/>
        <v>2256</v>
      </c>
      <c r="P2228" s="5">
        <f t="shared" si="6061"/>
        <v>0</v>
      </c>
      <c r="Q2228" s="5">
        <f t="shared" si="6061"/>
        <v>0</v>
      </c>
      <c r="R2228" s="5">
        <f t="shared" si="6061"/>
        <v>0</v>
      </c>
      <c r="S2228" s="5">
        <f t="shared" si="6061"/>
        <v>0</v>
      </c>
      <c r="T2228" s="5">
        <f t="shared" si="6061"/>
        <v>0</v>
      </c>
      <c r="U2228" s="5">
        <f t="shared" si="6061"/>
        <v>0</v>
      </c>
      <c r="V2228" s="5">
        <f t="shared" si="6061"/>
        <v>0</v>
      </c>
      <c r="W2228" s="5">
        <f t="shared" si="6062"/>
        <v>0</v>
      </c>
      <c r="X2228" s="5">
        <f t="shared" si="6062"/>
        <v>0</v>
      </c>
      <c r="Y2228" s="5">
        <f t="shared" si="6062"/>
        <v>0</v>
      </c>
      <c r="Z2228" s="5">
        <f t="shared" si="6062"/>
        <v>0</v>
      </c>
      <c r="AA2228" s="5">
        <f t="shared" si="6062"/>
        <v>0</v>
      </c>
      <c r="AB2228" s="5">
        <f t="shared" si="6062"/>
        <v>0</v>
      </c>
      <c r="AC2228" s="5">
        <f t="shared" si="6062"/>
        <v>0</v>
      </c>
      <c r="AD2228" s="5">
        <f t="shared" si="6062"/>
        <v>0</v>
      </c>
      <c r="AE2228" s="5">
        <f t="shared" si="6062"/>
        <v>0</v>
      </c>
      <c r="AF2228" s="5">
        <f t="shared" si="6062"/>
        <v>0</v>
      </c>
      <c r="AG2228" s="5">
        <f t="shared" si="6056"/>
        <v>2256</v>
      </c>
      <c r="AH2228" s="5">
        <f t="shared" si="6053"/>
        <v>2256</v>
      </c>
      <c r="AI2228" s="5">
        <f t="shared" si="6054"/>
        <v>2256</v>
      </c>
      <c r="AJ2228" s="5">
        <f t="shared" si="6063"/>
        <v>0</v>
      </c>
      <c r="AK2228" s="5">
        <f t="shared" si="6057"/>
        <v>2256</v>
      </c>
      <c r="AL2228" s="5">
        <f t="shared" si="6058"/>
        <v>2256</v>
      </c>
      <c r="AM2228" s="5">
        <f t="shared" si="6059"/>
        <v>2256</v>
      </c>
      <c r="AN2228" s="5">
        <f t="shared" si="6063"/>
        <v>0</v>
      </c>
      <c r="AO2228" s="5">
        <f t="shared" si="6063"/>
        <v>0</v>
      </c>
      <c r="AP2228" s="5">
        <f t="shared" si="6063"/>
        <v>0</v>
      </c>
      <c r="AQ2228" s="5">
        <f t="shared" si="6063"/>
        <v>0</v>
      </c>
      <c r="AR2228" s="5">
        <f t="shared" si="6063"/>
        <v>0</v>
      </c>
      <c r="AS2228" s="5">
        <f t="shared" si="6063"/>
        <v>0</v>
      </c>
      <c r="AT2228" s="5">
        <f t="shared" si="6063"/>
        <v>0</v>
      </c>
      <c r="AU2228" s="5">
        <f t="shared" si="6063"/>
        <v>0</v>
      </c>
      <c r="AV2228" s="5">
        <f t="shared" si="6063"/>
        <v>0</v>
      </c>
      <c r="AW2228" s="5">
        <f t="shared" si="6063"/>
        <v>0</v>
      </c>
      <c r="AX2228" s="5">
        <f t="shared" si="6063"/>
        <v>0</v>
      </c>
      <c r="AY2228" s="5">
        <f t="shared" si="6063"/>
        <v>0</v>
      </c>
      <c r="AZ2228" s="5">
        <f t="shared" si="6063"/>
        <v>0</v>
      </c>
      <c r="BA2228" s="5">
        <f t="shared" si="6063"/>
        <v>0</v>
      </c>
      <c r="BB2228" s="5">
        <f t="shared" si="6063"/>
        <v>0</v>
      </c>
      <c r="BC2228" s="5">
        <f t="shared" si="6063"/>
        <v>0</v>
      </c>
      <c r="BD2228" s="5">
        <f t="shared" si="6063"/>
        <v>0</v>
      </c>
      <c r="BE2228" s="5">
        <f t="shared" si="6063"/>
        <v>0</v>
      </c>
      <c r="BF2228" s="5">
        <f t="shared" si="5985"/>
        <v>2256</v>
      </c>
      <c r="BG2228" s="5">
        <f t="shared" si="5986"/>
        <v>2256</v>
      </c>
      <c r="BH2228" s="5">
        <f t="shared" si="5987"/>
        <v>2256</v>
      </c>
      <c r="BI2228" s="5">
        <f t="shared" si="6063"/>
        <v>0</v>
      </c>
    </row>
    <row r="2229" spans="1:62" ht="31.5" x14ac:dyDescent="0.25">
      <c r="A2229" s="4" t="s">
        <v>246</v>
      </c>
      <c r="B2229" s="4" t="s">
        <v>34</v>
      </c>
      <c r="C2229" s="4" t="s">
        <v>97</v>
      </c>
      <c r="D2229" s="4" t="s">
        <v>203</v>
      </c>
      <c r="E2229" s="4" t="s">
        <v>15</v>
      </c>
      <c r="F2229" s="14" t="s">
        <v>559</v>
      </c>
      <c r="G2229" s="5">
        <f t="shared" si="6060"/>
        <v>2256</v>
      </c>
      <c r="H2229" s="5">
        <f t="shared" si="6060"/>
        <v>2256</v>
      </c>
      <c r="I2229" s="5">
        <f t="shared" si="6060"/>
        <v>2256</v>
      </c>
      <c r="J2229" s="5">
        <f t="shared" si="6060"/>
        <v>0</v>
      </c>
      <c r="K2229" s="5">
        <f t="shared" si="6060"/>
        <v>0</v>
      </c>
      <c r="L2229" s="5">
        <f t="shared" si="6060"/>
        <v>0</v>
      </c>
      <c r="M2229" s="5">
        <f t="shared" si="5971"/>
        <v>2256</v>
      </c>
      <c r="N2229" s="5">
        <f t="shared" si="5972"/>
        <v>2256</v>
      </c>
      <c r="O2229" s="5">
        <f t="shared" si="5973"/>
        <v>2256</v>
      </c>
      <c r="P2229" s="5">
        <f t="shared" si="6061"/>
        <v>0</v>
      </c>
      <c r="Q2229" s="5">
        <f t="shared" si="6061"/>
        <v>0</v>
      </c>
      <c r="R2229" s="5">
        <f t="shared" si="6061"/>
        <v>0</v>
      </c>
      <c r="S2229" s="5">
        <f t="shared" si="6061"/>
        <v>0</v>
      </c>
      <c r="T2229" s="5">
        <f t="shared" si="6061"/>
        <v>0</v>
      </c>
      <c r="U2229" s="5">
        <f t="shared" si="6061"/>
        <v>0</v>
      </c>
      <c r="V2229" s="5">
        <f t="shared" si="6061"/>
        <v>0</v>
      </c>
      <c r="W2229" s="5">
        <f t="shared" si="6062"/>
        <v>0</v>
      </c>
      <c r="X2229" s="5">
        <f t="shared" si="6062"/>
        <v>0</v>
      </c>
      <c r="Y2229" s="5">
        <f t="shared" si="6062"/>
        <v>0</v>
      </c>
      <c r="Z2229" s="5">
        <f t="shared" si="6062"/>
        <v>0</v>
      </c>
      <c r="AA2229" s="5">
        <f t="shared" si="6062"/>
        <v>0</v>
      </c>
      <c r="AB2229" s="5">
        <f t="shared" si="6062"/>
        <v>0</v>
      </c>
      <c r="AC2229" s="5">
        <f t="shared" si="6062"/>
        <v>0</v>
      </c>
      <c r="AD2229" s="5">
        <f t="shared" si="6062"/>
        <v>0</v>
      </c>
      <c r="AE2229" s="5">
        <f t="shared" si="6062"/>
        <v>0</v>
      </c>
      <c r="AF2229" s="5">
        <f t="shared" si="6062"/>
        <v>0</v>
      </c>
      <c r="AG2229" s="5">
        <f t="shared" si="6056"/>
        <v>2256</v>
      </c>
      <c r="AH2229" s="5">
        <f t="shared" si="6053"/>
        <v>2256</v>
      </c>
      <c r="AI2229" s="5">
        <f t="shared" si="6054"/>
        <v>2256</v>
      </c>
      <c r="AJ2229" s="5">
        <f t="shared" si="6063"/>
        <v>0</v>
      </c>
      <c r="AK2229" s="5">
        <f t="shared" si="6057"/>
        <v>2256</v>
      </c>
      <c r="AL2229" s="5">
        <f t="shared" si="6058"/>
        <v>2256</v>
      </c>
      <c r="AM2229" s="5">
        <f t="shared" si="6059"/>
        <v>2256</v>
      </c>
      <c r="AN2229" s="5">
        <f t="shared" si="6063"/>
        <v>0</v>
      </c>
      <c r="AO2229" s="5">
        <f t="shared" si="6063"/>
        <v>0</v>
      </c>
      <c r="AP2229" s="5">
        <f t="shared" si="6063"/>
        <v>0</v>
      </c>
      <c r="AQ2229" s="5">
        <f t="shared" si="6063"/>
        <v>0</v>
      </c>
      <c r="AR2229" s="5">
        <f t="shared" si="6063"/>
        <v>0</v>
      </c>
      <c r="AS2229" s="5">
        <f t="shared" si="6063"/>
        <v>0</v>
      </c>
      <c r="AT2229" s="5">
        <f t="shared" si="6063"/>
        <v>0</v>
      </c>
      <c r="AU2229" s="5">
        <f t="shared" si="6063"/>
        <v>0</v>
      </c>
      <c r="AV2229" s="5">
        <f t="shared" si="6063"/>
        <v>0</v>
      </c>
      <c r="AW2229" s="5">
        <f t="shared" si="6063"/>
        <v>0</v>
      </c>
      <c r="AX2229" s="5">
        <f t="shared" si="6063"/>
        <v>0</v>
      </c>
      <c r="AY2229" s="5">
        <f t="shared" si="6063"/>
        <v>0</v>
      </c>
      <c r="AZ2229" s="5">
        <f t="shared" si="6063"/>
        <v>0</v>
      </c>
      <c r="BA2229" s="5">
        <f t="shared" si="6063"/>
        <v>0</v>
      </c>
      <c r="BB2229" s="5">
        <f t="shared" si="6063"/>
        <v>0</v>
      </c>
      <c r="BC2229" s="5">
        <f t="shared" si="6063"/>
        <v>0</v>
      </c>
      <c r="BD2229" s="5">
        <f t="shared" si="6063"/>
        <v>0</v>
      </c>
      <c r="BE2229" s="5">
        <f t="shared" si="6063"/>
        <v>0</v>
      </c>
      <c r="BF2229" s="5">
        <f t="shared" si="5985"/>
        <v>2256</v>
      </c>
      <c r="BG2229" s="5">
        <f t="shared" si="5986"/>
        <v>2256</v>
      </c>
      <c r="BH2229" s="5">
        <f t="shared" si="5987"/>
        <v>2256</v>
      </c>
      <c r="BI2229" s="5">
        <f t="shared" si="6063"/>
        <v>0</v>
      </c>
    </row>
    <row r="2230" spans="1:62" ht="31.5" x14ac:dyDescent="0.25">
      <c r="A2230" s="4" t="s">
        <v>246</v>
      </c>
      <c r="B2230" s="4" t="s">
        <v>34</v>
      </c>
      <c r="C2230" s="4" t="s">
        <v>97</v>
      </c>
      <c r="D2230" s="4" t="s">
        <v>203</v>
      </c>
      <c r="E2230" s="4" t="s">
        <v>16</v>
      </c>
      <c r="F2230" s="14" t="s">
        <v>560</v>
      </c>
      <c r="G2230" s="5">
        <v>2256</v>
      </c>
      <c r="H2230" s="5">
        <v>2256</v>
      </c>
      <c r="I2230" s="5">
        <v>2256</v>
      </c>
      <c r="J2230" s="5"/>
      <c r="K2230" s="5"/>
      <c r="L2230" s="5"/>
      <c r="M2230" s="5">
        <f t="shared" si="5971"/>
        <v>2256</v>
      </c>
      <c r="N2230" s="5">
        <f t="shared" si="5972"/>
        <v>2256</v>
      </c>
      <c r="O2230" s="5">
        <f t="shared" si="5973"/>
        <v>2256</v>
      </c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>
        <f t="shared" si="6056"/>
        <v>2256</v>
      </c>
      <c r="AH2230" s="5">
        <f t="shared" si="6053"/>
        <v>2256</v>
      </c>
      <c r="AI2230" s="5">
        <f t="shared" si="6054"/>
        <v>2256</v>
      </c>
      <c r="AJ2230" s="5"/>
      <c r="AK2230" s="5">
        <f t="shared" si="6057"/>
        <v>2256</v>
      </c>
      <c r="AL2230" s="5">
        <f t="shared" si="6058"/>
        <v>2256</v>
      </c>
      <c r="AM2230" s="5">
        <f t="shared" si="6059"/>
        <v>2256</v>
      </c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/>
      <c r="BD2230" s="5"/>
      <c r="BE2230" s="5"/>
      <c r="BF2230" s="5">
        <f t="shared" si="5985"/>
        <v>2256</v>
      </c>
      <c r="BG2230" s="5">
        <f t="shared" si="5986"/>
        <v>2256</v>
      </c>
      <c r="BH2230" s="5">
        <f t="shared" si="5987"/>
        <v>2256</v>
      </c>
      <c r="BI2230" s="5"/>
    </row>
    <row r="2231" spans="1:62" ht="31.5" x14ac:dyDescent="0.25">
      <c r="A2231" s="4" t="s">
        <v>246</v>
      </c>
      <c r="B2231" s="4" t="s">
        <v>34</v>
      </c>
      <c r="C2231" s="4" t="s">
        <v>97</v>
      </c>
      <c r="D2231" s="4" t="s">
        <v>212</v>
      </c>
      <c r="E2231" s="4"/>
      <c r="F2231" s="14" t="s">
        <v>1320</v>
      </c>
      <c r="G2231" s="5">
        <f t="shared" ref="G2231:L2235" si="6077">G2232</f>
        <v>10227.299999999999</v>
      </c>
      <c r="H2231" s="5">
        <f t="shared" si="6077"/>
        <v>10227.299999999999</v>
      </c>
      <c r="I2231" s="5">
        <f t="shared" si="6077"/>
        <v>10227.299999999999</v>
      </c>
      <c r="J2231" s="5">
        <f t="shared" si="6077"/>
        <v>0</v>
      </c>
      <c r="K2231" s="5">
        <f t="shared" si="6077"/>
        <v>0</v>
      </c>
      <c r="L2231" s="5">
        <f t="shared" si="6077"/>
        <v>0</v>
      </c>
      <c r="M2231" s="5">
        <f t="shared" si="5971"/>
        <v>10227.299999999999</v>
      </c>
      <c r="N2231" s="5">
        <f t="shared" si="5972"/>
        <v>10227.299999999999</v>
      </c>
      <c r="O2231" s="5">
        <f t="shared" si="5973"/>
        <v>10227.299999999999</v>
      </c>
      <c r="P2231" s="5">
        <f t="shared" ref="P2231:V2235" si="6078">P2232</f>
        <v>0</v>
      </c>
      <c r="Q2231" s="5">
        <f t="shared" si="6078"/>
        <v>0</v>
      </c>
      <c r="R2231" s="5">
        <f t="shared" si="6078"/>
        <v>0</v>
      </c>
      <c r="S2231" s="5">
        <f t="shared" si="6078"/>
        <v>0</v>
      </c>
      <c r="T2231" s="5">
        <f t="shared" si="6078"/>
        <v>0</v>
      </c>
      <c r="U2231" s="5">
        <f t="shared" si="6078"/>
        <v>0</v>
      </c>
      <c r="V2231" s="5">
        <f t="shared" si="6078"/>
        <v>0</v>
      </c>
      <c r="W2231" s="5">
        <f t="shared" ref="W2231:AF2235" si="6079">W2232</f>
        <v>0</v>
      </c>
      <c r="X2231" s="5">
        <f t="shared" si="6079"/>
        <v>0</v>
      </c>
      <c r="Y2231" s="5">
        <f t="shared" si="6079"/>
        <v>0</v>
      </c>
      <c r="Z2231" s="5">
        <f t="shared" si="6079"/>
        <v>0</v>
      </c>
      <c r="AA2231" s="5">
        <f t="shared" si="6079"/>
        <v>0</v>
      </c>
      <c r="AB2231" s="5">
        <f t="shared" si="6079"/>
        <v>0</v>
      </c>
      <c r="AC2231" s="5">
        <f t="shared" si="6079"/>
        <v>0</v>
      </c>
      <c r="AD2231" s="5">
        <f t="shared" si="6079"/>
        <v>0</v>
      </c>
      <c r="AE2231" s="5">
        <f t="shared" si="6079"/>
        <v>0</v>
      </c>
      <c r="AF2231" s="5">
        <f t="shared" si="6079"/>
        <v>0</v>
      </c>
      <c r="AG2231" s="5">
        <f t="shared" si="6056"/>
        <v>10227.299999999999</v>
      </c>
      <c r="AH2231" s="5">
        <f t="shared" si="6053"/>
        <v>10227.299999999999</v>
      </c>
      <c r="AI2231" s="5">
        <f t="shared" si="6054"/>
        <v>10227.299999999999</v>
      </c>
      <c r="AJ2231" s="5">
        <f t="shared" ref="AJ2231:BI2235" si="6080">AJ2232</f>
        <v>0</v>
      </c>
      <c r="AK2231" s="5">
        <f t="shared" si="6057"/>
        <v>10227.299999999999</v>
      </c>
      <c r="AL2231" s="5">
        <f t="shared" si="6058"/>
        <v>10227.299999999999</v>
      </c>
      <c r="AM2231" s="5">
        <f t="shared" si="6059"/>
        <v>10227.299999999999</v>
      </c>
      <c r="AN2231" s="5">
        <f t="shared" si="6080"/>
        <v>0</v>
      </c>
      <c r="AO2231" s="5">
        <f t="shared" si="6080"/>
        <v>0</v>
      </c>
      <c r="AP2231" s="5">
        <f t="shared" si="6080"/>
        <v>0</v>
      </c>
      <c r="AQ2231" s="5">
        <f t="shared" si="6080"/>
        <v>0</v>
      </c>
      <c r="AR2231" s="5">
        <f t="shared" si="6080"/>
        <v>0</v>
      </c>
      <c r="AS2231" s="5">
        <f t="shared" si="6080"/>
        <v>0</v>
      </c>
      <c r="AT2231" s="5">
        <f t="shared" si="6080"/>
        <v>0</v>
      </c>
      <c r="AU2231" s="5">
        <f t="shared" si="6080"/>
        <v>0</v>
      </c>
      <c r="AV2231" s="5">
        <f t="shared" si="6080"/>
        <v>0</v>
      </c>
      <c r="AW2231" s="5">
        <f t="shared" si="6080"/>
        <v>0</v>
      </c>
      <c r="AX2231" s="5">
        <f t="shared" si="6080"/>
        <v>0</v>
      </c>
      <c r="AY2231" s="5">
        <f t="shared" si="6080"/>
        <v>0</v>
      </c>
      <c r="AZ2231" s="5">
        <f t="shared" si="6080"/>
        <v>0</v>
      </c>
      <c r="BA2231" s="5">
        <f t="shared" si="6080"/>
        <v>0</v>
      </c>
      <c r="BB2231" s="5">
        <f t="shared" si="6080"/>
        <v>0</v>
      </c>
      <c r="BC2231" s="5">
        <f t="shared" si="6080"/>
        <v>0</v>
      </c>
      <c r="BD2231" s="5">
        <f t="shared" si="6080"/>
        <v>0</v>
      </c>
      <c r="BE2231" s="5">
        <f t="shared" si="6080"/>
        <v>0</v>
      </c>
      <c r="BF2231" s="5">
        <f t="shared" si="5985"/>
        <v>10227.299999999999</v>
      </c>
      <c r="BG2231" s="5">
        <f t="shared" si="5986"/>
        <v>10227.299999999999</v>
      </c>
      <c r="BH2231" s="5">
        <f t="shared" si="5987"/>
        <v>10227.299999999999</v>
      </c>
      <c r="BI2231" s="5">
        <f t="shared" si="6080"/>
        <v>0</v>
      </c>
    </row>
    <row r="2232" spans="1:62" ht="47.25" x14ac:dyDescent="0.25">
      <c r="A2232" s="4" t="s">
        <v>246</v>
      </c>
      <c r="B2232" s="4" t="s">
        <v>34</v>
      </c>
      <c r="C2232" s="4" t="s">
        <v>97</v>
      </c>
      <c r="D2232" s="4" t="s">
        <v>213</v>
      </c>
      <c r="E2232" s="4"/>
      <c r="F2232" s="14" t="s">
        <v>1334</v>
      </c>
      <c r="G2232" s="5">
        <f t="shared" si="6077"/>
        <v>10227.299999999999</v>
      </c>
      <c r="H2232" s="5">
        <f t="shared" si="6077"/>
        <v>10227.299999999999</v>
      </c>
      <c r="I2232" s="5">
        <f t="shared" si="6077"/>
        <v>10227.299999999999</v>
      </c>
      <c r="J2232" s="5">
        <f t="shared" si="6077"/>
        <v>0</v>
      </c>
      <c r="K2232" s="5">
        <f t="shared" si="6077"/>
        <v>0</v>
      </c>
      <c r="L2232" s="5">
        <f t="shared" si="6077"/>
        <v>0</v>
      </c>
      <c r="M2232" s="5">
        <f t="shared" si="5971"/>
        <v>10227.299999999999</v>
      </c>
      <c r="N2232" s="5">
        <f t="shared" si="5972"/>
        <v>10227.299999999999</v>
      </c>
      <c r="O2232" s="5">
        <f t="shared" si="5973"/>
        <v>10227.299999999999</v>
      </c>
      <c r="P2232" s="5">
        <f t="shared" si="6078"/>
        <v>0</v>
      </c>
      <c r="Q2232" s="5">
        <f t="shared" si="6078"/>
        <v>0</v>
      </c>
      <c r="R2232" s="5">
        <f t="shared" si="6078"/>
        <v>0</v>
      </c>
      <c r="S2232" s="5">
        <f t="shared" si="6078"/>
        <v>0</v>
      </c>
      <c r="T2232" s="5">
        <f t="shared" si="6078"/>
        <v>0</v>
      </c>
      <c r="U2232" s="5">
        <f t="shared" si="6078"/>
        <v>0</v>
      </c>
      <c r="V2232" s="5">
        <f t="shared" si="6078"/>
        <v>0</v>
      </c>
      <c r="W2232" s="5">
        <f t="shared" si="6079"/>
        <v>0</v>
      </c>
      <c r="X2232" s="5">
        <f t="shared" si="6079"/>
        <v>0</v>
      </c>
      <c r="Y2232" s="5">
        <f t="shared" si="6079"/>
        <v>0</v>
      </c>
      <c r="Z2232" s="5">
        <f t="shared" si="6079"/>
        <v>0</v>
      </c>
      <c r="AA2232" s="5">
        <f t="shared" si="6079"/>
        <v>0</v>
      </c>
      <c r="AB2232" s="5">
        <f t="shared" si="6079"/>
        <v>0</v>
      </c>
      <c r="AC2232" s="5">
        <f t="shared" si="6079"/>
        <v>0</v>
      </c>
      <c r="AD2232" s="5">
        <f t="shared" si="6079"/>
        <v>0</v>
      </c>
      <c r="AE2232" s="5">
        <f t="shared" si="6079"/>
        <v>0</v>
      </c>
      <c r="AF2232" s="5">
        <f t="shared" si="6079"/>
        <v>0</v>
      </c>
      <c r="AG2232" s="5">
        <f t="shared" si="6056"/>
        <v>10227.299999999999</v>
      </c>
      <c r="AH2232" s="5">
        <f t="shared" si="6053"/>
        <v>10227.299999999999</v>
      </c>
      <c r="AI2232" s="5">
        <f t="shared" si="6054"/>
        <v>10227.299999999999</v>
      </c>
      <c r="AJ2232" s="5">
        <f t="shared" si="6080"/>
        <v>0</v>
      </c>
      <c r="AK2232" s="5">
        <f t="shared" si="6057"/>
        <v>10227.299999999999</v>
      </c>
      <c r="AL2232" s="5">
        <f t="shared" si="6058"/>
        <v>10227.299999999999</v>
      </c>
      <c r="AM2232" s="5">
        <f t="shared" si="6059"/>
        <v>10227.299999999999</v>
      </c>
      <c r="AN2232" s="5">
        <f t="shared" si="6080"/>
        <v>0</v>
      </c>
      <c r="AO2232" s="5">
        <f t="shared" si="6080"/>
        <v>0</v>
      </c>
      <c r="AP2232" s="5">
        <f t="shared" si="6080"/>
        <v>0</v>
      </c>
      <c r="AQ2232" s="5">
        <f t="shared" si="6080"/>
        <v>0</v>
      </c>
      <c r="AR2232" s="5">
        <f t="shared" si="6080"/>
        <v>0</v>
      </c>
      <c r="AS2232" s="5">
        <f t="shared" si="6080"/>
        <v>0</v>
      </c>
      <c r="AT2232" s="5">
        <f t="shared" si="6080"/>
        <v>0</v>
      </c>
      <c r="AU2232" s="5">
        <f t="shared" si="6080"/>
        <v>0</v>
      </c>
      <c r="AV2232" s="5">
        <f t="shared" si="6080"/>
        <v>0</v>
      </c>
      <c r="AW2232" s="5">
        <f t="shared" si="6080"/>
        <v>0</v>
      </c>
      <c r="AX2232" s="5">
        <f t="shared" si="6080"/>
        <v>0</v>
      </c>
      <c r="AY2232" s="5">
        <f t="shared" si="6080"/>
        <v>0</v>
      </c>
      <c r="AZ2232" s="5">
        <f t="shared" si="6080"/>
        <v>0</v>
      </c>
      <c r="BA2232" s="5">
        <f t="shared" si="6080"/>
        <v>0</v>
      </c>
      <c r="BB2232" s="5">
        <f t="shared" si="6080"/>
        <v>0</v>
      </c>
      <c r="BC2232" s="5">
        <f t="shared" si="6080"/>
        <v>0</v>
      </c>
      <c r="BD2232" s="5">
        <f t="shared" si="6080"/>
        <v>0</v>
      </c>
      <c r="BE2232" s="5">
        <f t="shared" si="6080"/>
        <v>0</v>
      </c>
      <c r="BF2232" s="5">
        <f t="shared" si="5985"/>
        <v>10227.299999999999</v>
      </c>
      <c r="BG2232" s="5">
        <f t="shared" si="5986"/>
        <v>10227.299999999999</v>
      </c>
      <c r="BH2232" s="5">
        <f t="shared" si="5987"/>
        <v>10227.299999999999</v>
      </c>
      <c r="BI2232" s="5">
        <f t="shared" si="6080"/>
        <v>0</v>
      </c>
    </row>
    <row r="2233" spans="1:62" ht="47.25" x14ac:dyDescent="0.25">
      <c r="A2233" s="4" t="s">
        <v>246</v>
      </c>
      <c r="B2233" s="4" t="s">
        <v>34</v>
      </c>
      <c r="C2233" s="4" t="s">
        <v>97</v>
      </c>
      <c r="D2233" s="4" t="s">
        <v>214</v>
      </c>
      <c r="E2233" s="4"/>
      <c r="F2233" s="14" t="s">
        <v>1337</v>
      </c>
      <c r="G2233" s="5">
        <f t="shared" si="6077"/>
        <v>10227.299999999999</v>
      </c>
      <c r="H2233" s="5">
        <f t="shared" si="6077"/>
        <v>10227.299999999999</v>
      </c>
      <c r="I2233" s="5">
        <f t="shared" si="6077"/>
        <v>10227.299999999999</v>
      </c>
      <c r="J2233" s="5">
        <f t="shared" si="6077"/>
        <v>0</v>
      </c>
      <c r="K2233" s="5">
        <f t="shared" si="6077"/>
        <v>0</v>
      </c>
      <c r="L2233" s="5">
        <f t="shared" si="6077"/>
        <v>0</v>
      </c>
      <c r="M2233" s="5">
        <f t="shared" si="5971"/>
        <v>10227.299999999999</v>
      </c>
      <c r="N2233" s="5">
        <f t="shared" si="5972"/>
        <v>10227.299999999999</v>
      </c>
      <c r="O2233" s="5">
        <f t="shared" si="5973"/>
        <v>10227.299999999999</v>
      </c>
      <c r="P2233" s="5">
        <f t="shared" si="6078"/>
        <v>0</v>
      </c>
      <c r="Q2233" s="5">
        <f t="shared" si="6078"/>
        <v>0</v>
      </c>
      <c r="R2233" s="5">
        <f t="shared" si="6078"/>
        <v>0</v>
      </c>
      <c r="S2233" s="5">
        <f t="shared" si="6078"/>
        <v>0</v>
      </c>
      <c r="T2233" s="5">
        <f t="shared" si="6078"/>
        <v>0</v>
      </c>
      <c r="U2233" s="5">
        <f t="shared" si="6078"/>
        <v>0</v>
      </c>
      <c r="V2233" s="5">
        <f t="shared" si="6078"/>
        <v>0</v>
      </c>
      <c r="W2233" s="5">
        <f t="shared" si="6079"/>
        <v>0</v>
      </c>
      <c r="X2233" s="5">
        <f t="shared" si="6079"/>
        <v>0</v>
      </c>
      <c r="Y2233" s="5">
        <f t="shared" si="6079"/>
        <v>0</v>
      </c>
      <c r="Z2233" s="5">
        <f t="shared" si="6079"/>
        <v>0</v>
      </c>
      <c r="AA2233" s="5">
        <f t="shared" si="6079"/>
        <v>0</v>
      </c>
      <c r="AB2233" s="5">
        <f t="shared" si="6079"/>
        <v>0</v>
      </c>
      <c r="AC2233" s="5">
        <f t="shared" si="6079"/>
        <v>0</v>
      </c>
      <c r="AD2233" s="5">
        <f t="shared" si="6079"/>
        <v>0</v>
      </c>
      <c r="AE2233" s="5">
        <f t="shared" si="6079"/>
        <v>0</v>
      </c>
      <c r="AF2233" s="5">
        <f t="shared" si="6079"/>
        <v>0</v>
      </c>
      <c r="AG2233" s="5">
        <f t="shared" si="6056"/>
        <v>10227.299999999999</v>
      </c>
      <c r="AH2233" s="5">
        <f t="shared" si="6053"/>
        <v>10227.299999999999</v>
      </c>
      <c r="AI2233" s="5">
        <f t="shared" si="6054"/>
        <v>10227.299999999999</v>
      </c>
      <c r="AJ2233" s="5">
        <f t="shared" si="6080"/>
        <v>0</v>
      </c>
      <c r="AK2233" s="5">
        <f t="shared" si="6057"/>
        <v>10227.299999999999</v>
      </c>
      <c r="AL2233" s="5">
        <f t="shared" si="6058"/>
        <v>10227.299999999999</v>
      </c>
      <c r="AM2233" s="5">
        <f t="shared" si="6059"/>
        <v>10227.299999999999</v>
      </c>
      <c r="AN2233" s="5">
        <f t="shared" si="6080"/>
        <v>0</v>
      </c>
      <c r="AO2233" s="5">
        <f t="shared" si="6080"/>
        <v>0</v>
      </c>
      <c r="AP2233" s="5">
        <f t="shared" si="6080"/>
        <v>0</v>
      </c>
      <c r="AQ2233" s="5">
        <f t="shared" si="6080"/>
        <v>0</v>
      </c>
      <c r="AR2233" s="5">
        <f t="shared" si="6080"/>
        <v>0</v>
      </c>
      <c r="AS2233" s="5">
        <f t="shared" si="6080"/>
        <v>0</v>
      </c>
      <c r="AT2233" s="5">
        <f t="shared" si="6080"/>
        <v>0</v>
      </c>
      <c r="AU2233" s="5">
        <f t="shared" si="6080"/>
        <v>0</v>
      </c>
      <c r="AV2233" s="5">
        <f t="shared" si="6080"/>
        <v>0</v>
      </c>
      <c r="AW2233" s="5">
        <f t="shared" si="6080"/>
        <v>0</v>
      </c>
      <c r="AX2233" s="5">
        <f t="shared" si="6080"/>
        <v>0</v>
      </c>
      <c r="AY2233" s="5">
        <f t="shared" si="6080"/>
        <v>0</v>
      </c>
      <c r="AZ2233" s="5">
        <f t="shared" si="6080"/>
        <v>0</v>
      </c>
      <c r="BA2233" s="5">
        <f t="shared" si="6080"/>
        <v>0</v>
      </c>
      <c r="BB2233" s="5">
        <f t="shared" si="6080"/>
        <v>0</v>
      </c>
      <c r="BC2233" s="5">
        <f t="shared" si="6080"/>
        <v>0</v>
      </c>
      <c r="BD2233" s="5">
        <f t="shared" si="6080"/>
        <v>0</v>
      </c>
      <c r="BE2233" s="5">
        <f t="shared" si="6080"/>
        <v>0</v>
      </c>
      <c r="BF2233" s="5">
        <f t="shared" si="5985"/>
        <v>10227.299999999999</v>
      </c>
      <c r="BG2233" s="5">
        <f t="shared" si="5986"/>
        <v>10227.299999999999</v>
      </c>
      <c r="BH2233" s="5">
        <f t="shared" si="5987"/>
        <v>10227.299999999999</v>
      </c>
      <c r="BI2233" s="5">
        <f t="shared" si="6080"/>
        <v>0</v>
      </c>
    </row>
    <row r="2234" spans="1:62" ht="31.5" x14ac:dyDescent="0.25">
      <c r="A2234" s="4" t="s">
        <v>246</v>
      </c>
      <c r="B2234" s="4" t="s">
        <v>34</v>
      </c>
      <c r="C2234" s="4" t="s">
        <v>97</v>
      </c>
      <c r="D2234" s="4" t="s">
        <v>204</v>
      </c>
      <c r="E2234" s="4"/>
      <c r="F2234" s="14" t="s">
        <v>981</v>
      </c>
      <c r="G2234" s="5">
        <f t="shared" si="6077"/>
        <v>10227.299999999999</v>
      </c>
      <c r="H2234" s="5">
        <f t="shared" si="6077"/>
        <v>10227.299999999999</v>
      </c>
      <c r="I2234" s="5">
        <f t="shared" si="6077"/>
        <v>10227.299999999999</v>
      </c>
      <c r="J2234" s="5">
        <f t="shared" si="6077"/>
        <v>0</v>
      </c>
      <c r="K2234" s="5">
        <f t="shared" si="6077"/>
        <v>0</v>
      </c>
      <c r="L2234" s="5">
        <f t="shared" si="6077"/>
        <v>0</v>
      </c>
      <c r="M2234" s="5">
        <f t="shared" si="5971"/>
        <v>10227.299999999999</v>
      </c>
      <c r="N2234" s="5">
        <f t="shared" si="5972"/>
        <v>10227.299999999999</v>
      </c>
      <c r="O2234" s="5">
        <f t="shared" si="5973"/>
        <v>10227.299999999999</v>
      </c>
      <c r="P2234" s="5">
        <f t="shared" si="6078"/>
        <v>0</v>
      </c>
      <c r="Q2234" s="5">
        <f t="shared" si="6078"/>
        <v>0</v>
      </c>
      <c r="R2234" s="5">
        <f t="shared" si="6078"/>
        <v>0</v>
      </c>
      <c r="S2234" s="5">
        <f t="shared" si="6078"/>
        <v>0</v>
      </c>
      <c r="T2234" s="5">
        <f t="shared" si="6078"/>
        <v>0</v>
      </c>
      <c r="U2234" s="5">
        <f t="shared" si="6078"/>
        <v>0</v>
      </c>
      <c r="V2234" s="5">
        <f t="shared" si="6078"/>
        <v>0</v>
      </c>
      <c r="W2234" s="5">
        <f t="shared" si="6079"/>
        <v>0</v>
      </c>
      <c r="X2234" s="5">
        <f t="shared" si="6079"/>
        <v>0</v>
      </c>
      <c r="Y2234" s="5">
        <f t="shared" si="6079"/>
        <v>0</v>
      </c>
      <c r="Z2234" s="5">
        <f t="shared" si="6079"/>
        <v>0</v>
      </c>
      <c r="AA2234" s="5">
        <f t="shared" si="6079"/>
        <v>0</v>
      </c>
      <c r="AB2234" s="5">
        <f t="shared" si="6079"/>
        <v>0</v>
      </c>
      <c r="AC2234" s="5">
        <f t="shared" si="6079"/>
        <v>0</v>
      </c>
      <c r="AD2234" s="5">
        <f t="shared" si="6079"/>
        <v>0</v>
      </c>
      <c r="AE2234" s="5">
        <f t="shared" si="6079"/>
        <v>0</v>
      </c>
      <c r="AF2234" s="5">
        <f t="shared" si="6079"/>
        <v>0</v>
      </c>
      <c r="AG2234" s="5">
        <f t="shared" si="6056"/>
        <v>10227.299999999999</v>
      </c>
      <c r="AH2234" s="5">
        <f t="shared" si="6053"/>
        <v>10227.299999999999</v>
      </c>
      <c r="AI2234" s="5">
        <f t="shared" si="6054"/>
        <v>10227.299999999999</v>
      </c>
      <c r="AJ2234" s="5">
        <f t="shared" si="6080"/>
        <v>0</v>
      </c>
      <c r="AK2234" s="5">
        <f t="shared" si="6057"/>
        <v>10227.299999999999</v>
      </c>
      <c r="AL2234" s="5">
        <f t="shared" si="6058"/>
        <v>10227.299999999999</v>
      </c>
      <c r="AM2234" s="5">
        <f t="shared" si="6059"/>
        <v>10227.299999999999</v>
      </c>
      <c r="AN2234" s="5">
        <f t="shared" si="6080"/>
        <v>0</v>
      </c>
      <c r="AO2234" s="5">
        <f t="shared" si="6080"/>
        <v>0</v>
      </c>
      <c r="AP2234" s="5">
        <f t="shared" si="6080"/>
        <v>0</v>
      </c>
      <c r="AQ2234" s="5">
        <f t="shared" si="6080"/>
        <v>0</v>
      </c>
      <c r="AR2234" s="5">
        <f t="shared" si="6080"/>
        <v>0</v>
      </c>
      <c r="AS2234" s="5">
        <f t="shared" si="6080"/>
        <v>0</v>
      </c>
      <c r="AT2234" s="5">
        <f t="shared" si="6080"/>
        <v>0</v>
      </c>
      <c r="AU2234" s="5">
        <f t="shared" si="6080"/>
        <v>0</v>
      </c>
      <c r="AV2234" s="5">
        <f t="shared" si="6080"/>
        <v>0</v>
      </c>
      <c r="AW2234" s="5">
        <f t="shared" si="6080"/>
        <v>0</v>
      </c>
      <c r="AX2234" s="5">
        <f t="shared" si="6080"/>
        <v>0</v>
      </c>
      <c r="AY2234" s="5">
        <f t="shared" si="6080"/>
        <v>0</v>
      </c>
      <c r="AZ2234" s="5">
        <f t="shared" si="6080"/>
        <v>0</v>
      </c>
      <c r="BA2234" s="5">
        <f t="shared" si="6080"/>
        <v>0</v>
      </c>
      <c r="BB2234" s="5">
        <f t="shared" si="6080"/>
        <v>0</v>
      </c>
      <c r="BC2234" s="5">
        <f t="shared" si="6080"/>
        <v>0</v>
      </c>
      <c r="BD2234" s="5">
        <f t="shared" si="6080"/>
        <v>0</v>
      </c>
      <c r="BE2234" s="5">
        <f t="shared" si="6080"/>
        <v>0</v>
      </c>
      <c r="BF2234" s="5">
        <f t="shared" si="5985"/>
        <v>10227.299999999999</v>
      </c>
      <c r="BG2234" s="5">
        <f t="shared" si="5986"/>
        <v>10227.299999999999</v>
      </c>
      <c r="BH2234" s="5">
        <f t="shared" si="5987"/>
        <v>10227.299999999999</v>
      </c>
      <c r="BI2234" s="5">
        <f t="shared" si="6080"/>
        <v>0</v>
      </c>
    </row>
    <row r="2235" spans="1:62" x14ac:dyDescent="0.25">
      <c r="A2235" s="4" t="s">
        <v>246</v>
      </c>
      <c r="B2235" s="4" t="s">
        <v>34</v>
      </c>
      <c r="C2235" s="4" t="s">
        <v>97</v>
      </c>
      <c r="D2235" s="4" t="s">
        <v>204</v>
      </c>
      <c r="E2235" s="4" t="s">
        <v>17</v>
      </c>
      <c r="F2235" s="14" t="s">
        <v>575</v>
      </c>
      <c r="G2235" s="5">
        <f t="shared" si="6077"/>
        <v>10227.299999999999</v>
      </c>
      <c r="H2235" s="5">
        <f t="shared" si="6077"/>
        <v>10227.299999999999</v>
      </c>
      <c r="I2235" s="5">
        <f t="shared" si="6077"/>
        <v>10227.299999999999</v>
      </c>
      <c r="J2235" s="5">
        <f t="shared" si="6077"/>
        <v>0</v>
      </c>
      <c r="K2235" s="5">
        <f t="shared" si="6077"/>
        <v>0</v>
      </c>
      <c r="L2235" s="5">
        <f t="shared" si="6077"/>
        <v>0</v>
      </c>
      <c r="M2235" s="5">
        <f t="shared" si="5971"/>
        <v>10227.299999999999</v>
      </c>
      <c r="N2235" s="5">
        <f t="shared" si="5972"/>
        <v>10227.299999999999</v>
      </c>
      <c r="O2235" s="5">
        <f t="shared" si="5973"/>
        <v>10227.299999999999</v>
      </c>
      <c r="P2235" s="5">
        <f t="shared" si="6078"/>
        <v>0</v>
      </c>
      <c r="Q2235" s="5">
        <f t="shared" si="6078"/>
        <v>0</v>
      </c>
      <c r="R2235" s="5">
        <f t="shared" si="6078"/>
        <v>0</v>
      </c>
      <c r="S2235" s="5">
        <f t="shared" si="6078"/>
        <v>0</v>
      </c>
      <c r="T2235" s="5">
        <f t="shared" si="6078"/>
        <v>0</v>
      </c>
      <c r="U2235" s="5">
        <f t="shared" si="6078"/>
        <v>0</v>
      </c>
      <c r="V2235" s="5">
        <f t="shared" si="6078"/>
        <v>0</v>
      </c>
      <c r="W2235" s="5">
        <f t="shared" si="6079"/>
        <v>0</v>
      </c>
      <c r="X2235" s="5">
        <f t="shared" si="6079"/>
        <v>0</v>
      </c>
      <c r="Y2235" s="5">
        <f t="shared" si="6079"/>
        <v>0</v>
      </c>
      <c r="Z2235" s="5">
        <f t="shared" si="6079"/>
        <v>0</v>
      </c>
      <c r="AA2235" s="5">
        <f t="shared" si="6079"/>
        <v>0</v>
      </c>
      <c r="AB2235" s="5">
        <f t="shared" si="6079"/>
        <v>0</v>
      </c>
      <c r="AC2235" s="5">
        <f t="shared" si="6079"/>
        <v>0</v>
      </c>
      <c r="AD2235" s="5">
        <f t="shared" si="6079"/>
        <v>0</v>
      </c>
      <c r="AE2235" s="5">
        <f t="shared" si="6079"/>
        <v>0</v>
      </c>
      <c r="AF2235" s="5">
        <f t="shared" si="6079"/>
        <v>0</v>
      </c>
      <c r="AG2235" s="5">
        <f t="shared" si="6056"/>
        <v>10227.299999999999</v>
      </c>
      <c r="AH2235" s="5">
        <f t="shared" si="6053"/>
        <v>10227.299999999999</v>
      </c>
      <c r="AI2235" s="5">
        <f t="shared" si="6054"/>
        <v>10227.299999999999</v>
      </c>
      <c r="AJ2235" s="5">
        <f t="shared" si="6080"/>
        <v>0</v>
      </c>
      <c r="AK2235" s="5">
        <f t="shared" si="6057"/>
        <v>10227.299999999999</v>
      </c>
      <c r="AL2235" s="5">
        <f t="shared" si="6058"/>
        <v>10227.299999999999</v>
      </c>
      <c r="AM2235" s="5">
        <f t="shared" si="6059"/>
        <v>10227.299999999999</v>
      </c>
      <c r="AN2235" s="5">
        <f t="shared" si="6080"/>
        <v>0</v>
      </c>
      <c r="AO2235" s="5">
        <f t="shared" si="6080"/>
        <v>0</v>
      </c>
      <c r="AP2235" s="5">
        <f t="shared" si="6080"/>
        <v>0</v>
      </c>
      <c r="AQ2235" s="5">
        <f t="shared" si="6080"/>
        <v>0</v>
      </c>
      <c r="AR2235" s="5">
        <f t="shared" si="6080"/>
        <v>0</v>
      </c>
      <c r="AS2235" s="5">
        <f t="shared" si="6080"/>
        <v>0</v>
      </c>
      <c r="AT2235" s="5">
        <f t="shared" si="6080"/>
        <v>0</v>
      </c>
      <c r="AU2235" s="5">
        <f t="shared" si="6080"/>
        <v>0</v>
      </c>
      <c r="AV2235" s="5">
        <f t="shared" si="6080"/>
        <v>0</v>
      </c>
      <c r="AW2235" s="5">
        <f t="shared" si="6080"/>
        <v>0</v>
      </c>
      <c r="AX2235" s="5">
        <f t="shared" si="6080"/>
        <v>0</v>
      </c>
      <c r="AY2235" s="5">
        <f t="shared" si="6080"/>
        <v>0</v>
      </c>
      <c r="AZ2235" s="5">
        <f t="shared" si="6080"/>
        <v>0</v>
      </c>
      <c r="BA2235" s="5">
        <f t="shared" si="6080"/>
        <v>0</v>
      </c>
      <c r="BB2235" s="5">
        <f t="shared" si="6080"/>
        <v>0</v>
      </c>
      <c r="BC2235" s="5">
        <f t="shared" si="6080"/>
        <v>0</v>
      </c>
      <c r="BD2235" s="5">
        <f t="shared" si="6080"/>
        <v>0</v>
      </c>
      <c r="BE2235" s="5">
        <f t="shared" si="6080"/>
        <v>0</v>
      </c>
      <c r="BF2235" s="5">
        <f t="shared" si="5985"/>
        <v>10227.299999999999</v>
      </c>
      <c r="BG2235" s="5">
        <f t="shared" si="5986"/>
        <v>10227.299999999999</v>
      </c>
      <c r="BH2235" s="5">
        <f t="shared" si="5987"/>
        <v>10227.299999999999</v>
      </c>
      <c r="BI2235" s="5">
        <f t="shared" si="6080"/>
        <v>0</v>
      </c>
    </row>
    <row r="2236" spans="1:62" ht="63" x14ac:dyDescent="0.25">
      <c r="A2236" s="4" t="s">
        <v>246</v>
      </c>
      <c r="B2236" s="4" t="s">
        <v>34</v>
      </c>
      <c r="C2236" s="4" t="s">
        <v>97</v>
      </c>
      <c r="D2236" s="4" t="s">
        <v>204</v>
      </c>
      <c r="E2236" s="4" t="s">
        <v>205</v>
      </c>
      <c r="F2236" s="14" t="s">
        <v>576</v>
      </c>
      <c r="G2236" s="5">
        <v>10227.299999999999</v>
      </c>
      <c r="H2236" s="5">
        <v>10227.299999999999</v>
      </c>
      <c r="I2236" s="5">
        <v>10227.299999999999</v>
      </c>
      <c r="J2236" s="5"/>
      <c r="K2236" s="5"/>
      <c r="L2236" s="5"/>
      <c r="M2236" s="5">
        <f t="shared" si="5971"/>
        <v>10227.299999999999</v>
      </c>
      <c r="N2236" s="5">
        <f t="shared" si="5972"/>
        <v>10227.299999999999</v>
      </c>
      <c r="O2236" s="5">
        <f t="shared" si="5973"/>
        <v>10227.299999999999</v>
      </c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>
        <f t="shared" si="6056"/>
        <v>10227.299999999999</v>
      </c>
      <c r="AH2236" s="5">
        <f t="shared" si="6053"/>
        <v>10227.299999999999</v>
      </c>
      <c r="AI2236" s="5">
        <f t="shared" si="6054"/>
        <v>10227.299999999999</v>
      </c>
      <c r="AJ2236" s="5"/>
      <c r="AK2236" s="5">
        <f t="shared" si="6057"/>
        <v>10227.299999999999</v>
      </c>
      <c r="AL2236" s="5">
        <f t="shared" si="6058"/>
        <v>10227.299999999999</v>
      </c>
      <c r="AM2236" s="5">
        <f t="shared" si="6059"/>
        <v>10227.299999999999</v>
      </c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/>
      <c r="BD2236" s="5"/>
      <c r="BE2236" s="5"/>
      <c r="BF2236" s="5">
        <f t="shared" si="5985"/>
        <v>10227.299999999999</v>
      </c>
      <c r="BG2236" s="5">
        <f t="shared" si="5986"/>
        <v>10227.299999999999</v>
      </c>
      <c r="BH2236" s="5">
        <f t="shared" si="5987"/>
        <v>10227.299999999999</v>
      </c>
      <c r="BI2236" s="5"/>
    </row>
    <row r="2237" spans="1:62" ht="31.5" x14ac:dyDescent="0.25">
      <c r="A2237" s="4" t="s">
        <v>246</v>
      </c>
      <c r="B2237" s="4" t="s">
        <v>34</v>
      </c>
      <c r="C2237" s="4" t="s">
        <v>97</v>
      </c>
      <c r="D2237" s="4" t="s">
        <v>26</v>
      </c>
      <c r="E2237" s="4"/>
      <c r="F2237" s="14" t="s">
        <v>846</v>
      </c>
      <c r="G2237" s="5"/>
      <c r="H2237" s="5"/>
      <c r="I2237" s="5"/>
      <c r="J2237" s="5"/>
      <c r="K2237" s="5"/>
      <c r="L2237" s="5"/>
      <c r="M2237" s="5"/>
      <c r="N2237" s="5"/>
      <c r="O2237" s="5"/>
      <c r="P2237" s="5">
        <f>P2238</f>
        <v>0</v>
      </c>
      <c r="Q2237" s="5">
        <f t="shared" ref="Q2237:BI2239" si="6081">Q2238</f>
        <v>0</v>
      </c>
      <c r="R2237" s="5">
        <f t="shared" si="6081"/>
        <v>0</v>
      </c>
      <c r="S2237" s="5">
        <f t="shared" si="6081"/>
        <v>70.748000000000005</v>
      </c>
      <c r="T2237" s="5">
        <f t="shared" si="6081"/>
        <v>0</v>
      </c>
      <c r="U2237" s="5">
        <f t="shared" si="6081"/>
        <v>0</v>
      </c>
      <c r="V2237" s="5">
        <f t="shared" si="6081"/>
        <v>0</v>
      </c>
      <c r="W2237" s="5">
        <f t="shared" si="6081"/>
        <v>0</v>
      </c>
      <c r="X2237" s="5">
        <f t="shared" si="6081"/>
        <v>0</v>
      </c>
      <c r="Y2237" s="5">
        <f t="shared" si="6081"/>
        <v>0</v>
      </c>
      <c r="Z2237" s="5">
        <f t="shared" si="6081"/>
        <v>0</v>
      </c>
      <c r="AA2237" s="5">
        <f t="shared" si="6081"/>
        <v>0</v>
      </c>
      <c r="AB2237" s="5">
        <f t="shared" si="6081"/>
        <v>0</v>
      </c>
      <c r="AC2237" s="5">
        <f t="shared" si="6081"/>
        <v>0</v>
      </c>
      <c r="AD2237" s="5">
        <f t="shared" si="6081"/>
        <v>0</v>
      </c>
      <c r="AE2237" s="5">
        <f t="shared" si="6081"/>
        <v>0</v>
      </c>
      <c r="AF2237" s="5">
        <f t="shared" si="6081"/>
        <v>0</v>
      </c>
      <c r="AG2237" s="5">
        <f t="shared" si="6056"/>
        <v>70.748000000000005</v>
      </c>
      <c r="AH2237" s="5">
        <f t="shared" si="6053"/>
        <v>0</v>
      </c>
      <c r="AI2237" s="5">
        <f t="shared" si="6054"/>
        <v>0</v>
      </c>
      <c r="AJ2237" s="5">
        <f t="shared" si="6081"/>
        <v>0</v>
      </c>
      <c r="AK2237" s="5">
        <f t="shared" si="6057"/>
        <v>70.748000000000005</v>
      </c>
      <c r="AL2237" s="5">
        <f t="shared" si="6058"/>
        <v>0</v>
      </c>
      <c r="AM2237" s="5">
        <f t="shared" si="6059"/>
        <v>0</v>
      </c>
      <c r="AN2237" s="5">
        <f t="shared" si="6081"/>
        <v>0</v>
      </c>
      <c r="AO2237" s="5">
        <f t="shared" si="6081"/>
        <v>0</v>
      </c>
      <c r="AP2237" s="5">
        <f t="shared" si="6081"/>
        <v>0</v>
      </c>
      <c r="AQ2237" s="5">
        <f t="shared" si="6081"/>
        <v>0</v>
      </c>
      <c r="AR2237" s="5">
        <f t="shared" si="6081"/>
        <v>0</v>
      </c>
      <c r="AS2237" s="5">
        <f t="shared" si="6081"/>
        <v>0</v>
      </c>
      <c r="AT2237" s="5">
        <f t="shared" si="6081"/>
        <v>0</v>
      </c>
      <c r="AU2237" s="5">
        <f t="shared" si="6081"/>
        <v>0</v>
      </c>
      <c r="AV2237" s="5">
        <f t="shared" si="6081"/>
        <v>0</v>
      </c>
      <c r="AW2237" s="5">
        <f t="shared" si="6081"/>
        <v>0</v>
      </c>
      <c r="AX2237" s="5">
        <f t="shared" si="6081"/>
        <v>0</v>
      </c>
      <c r="AY2237" s="5">
        <f t="shared" si="6081"/>
        <v>0</v>
      </c>
      <c r="AZ2237" s="5">
        <f t="shared" si="6081"/>
        <v>0</v>
      </c>
      <c r="BA2237" s="5">
        <f t="shared" si="6081"/>
        <v>0</v>
      </c>
      <c r="BB2237" s="5">
        <f t="shared" si="6081"/>
        <v>0</v>
      </c>
      <c r="BC2237" s="5">
        <f t="shared" si="6081"/>
        <v>0</v>
      </c>
      <c r="BD2237" s="5">
        <f t="shared" si="6081"/>
        <v>0</v>
      </c>
      <c r="BE2237" s="5">
        <f t="shared" si="6081"/>
        <v>0</v>
      </c>
      <c r="BF2237" s="5">
        <f t="shared" si="5985"/>
        <v>70.748000000000005</v>
      </c>
      <c r="BG2237" s="5">
        <f t="shared" si="5986"/>
        <v>0</v>
      </c>
      <c r="BH2237" s="5">
        <f t="shared" si="5987"/>
        <v>0</v>
      </c>
      <c r="BI2237" s="5">
        <f t="shared" si="6081"/>
        <v>0</v>
      </c>
    </row>
    <row r="2238" spans="1:62" ht="47.25" x14ac:dyDescent="0.25">
      <c r="A2238" s="4" t="s">
        <v>246</v>
      </c>
      <c r="B2238" s="4" t="s">
        <v>34</v>
      </c>
      <c r="C2238" s="4" t="s">
        <v>97</v>
      </c>
      <c r="D2238" s="4" t="s">
        <v>429</v>
      </c>
      <c r="E2238" s="4"/>
      <c r="F2238" s="14" t="s">
        <v>854</v>
      </c>
      <c r="G2238" s="5"/>
      <c r="H2238" s="5"/>
      <c r="I2238" s="5"/>
      <c r="J2238" s="5"/>
      <c r="K2238" s="5"/>
      <c r="L2238" s="5"/>
      <c r="M2238" s="5"/>
      <c r="N2238" s="5"/>
      <c r="O2238" s="5"/>
      <c r="P2238" s="5">
        <f>P2239</f>
        <v>0</v>
      </c>
      <c r="Q2238" s="5">
        <f t="shared" si="6081"/>
        <v>0</v>
      </c>
      <c r="R2238" s="5">
        <f t="shared" si="6081"/>
        <v>0</v>
      </c>
      <c r="S2238" s="5">
        <f t="shared" si="6081"/>
        <v>70.748000000000005</v>
      </c>
      <c r="T2238" s="5">
        <f t="shared" si="6081"/>
        <v>0</v>
      </c>
      <c r="U2238" s="5">
        <f t="shared" si="6081"/>
        <v>0</v>
      </c>
      <c r="V2238" s="5">
        <f t="shared" si="6081"/>
        <v>0</v>
      </c>
      <c r="W2238" s="5">
        <f t="shared" si="6081"/>
        <v>0</v>
      </c>
      <c r="X2238" s="5">
        <f t="shared" si="6081"/>
        <v>0</v>
      </c>
      <c r="Y2238" s="5">
        <f t="shared" si="6081"/>
        <v>0</v>
      </c>
      <c r="Z2238" s="5">
        <f t="shared" si="6081"/>
        <v>0</v>
      </c>
      <c r="AA2238" s="5">
        <f t="shared" si="6081"/>
        <v>0</v>
      </c>
      <c r="AB2238" s="5">
        <f t="shared" si="6081"/>
        <v>0</v>
      </c>
      <c r="AC2238" s="5">
        <f t="shared" si="6081"/>
        <v>0</v>
      </c>
      <c r="AD2238" s="5">
        <f t="shared" si="6081"/>
        <v>0</v>
      </c>
      <c r="AE2238" s="5">
        <f t="shared" si="6081"/>
        <v>0</v>
      </c>
      <c r="AF2238" s="5">
        <f t="shared" si="6081"/>
        <v>0</v>
      </c>
      <c r="AG2238" s="5">
        <f t="shared" si="6056"/>
        <v>70.748000000000005</v>
      </c>
      <c r="AH2238" s="5">
        <f t="shared" si="6053"/>
        <v>0</v>
      </c>
      <c r="AI2238" s="5">
        <f t="shared" si="6054"/>
        <v>0</v>
      </c>
      <c r="AJ2238" s="5">
        <f t="shared" si="6081"/>
        <v>0</v>
      </c>
      <c r="AK2238" s="5">
        <f t="shared" si="6057"/>
        <v>70.748000000000005</v>
      </c>
      <c r="AL2238" s="5">
        <f t="shared" si="6058"/>
        <v>0</v>
      </c>
      <c r="AM2238" s="5">
        <f t="shared" si="6059"/>
        <v>0</v>
      </c>
      <c r="AN2238" s="5">
        <f t="shared" si="6081"/>
        <v>0</v>
      </c>
      <c r="AO2238" s="5">
        <f t="shared" si="6081"/>
        <v>0</v>
      </c>
      <c r="AP2238" s="5">
        <f t="shared" si="6081"/>
        <v>0</v>
      </c>
      <c r="AQ2238" s="5">
        <f t="shared" si="6081"/>
        <v>0</v>
      </c>
      <c r="AR2238" s="5">
        <f t="shared" si="6081"/>
        <v>0</v>
      </c>
      <c r="AS2238" s="5">
        <f t="shared" si="6081"/>
        <v>0</v>
      </c>
      <c r="AT2238" s="5">
        <f t="shared" si="6081"/>
        <v>0</v>
      </c>
      <c r="AU2238" s="5">
        <f t="shared" si="6081"/>
        <v>0</v>
      </c>
      <c r="AV2238" s="5">
        <f t="shared" si="6081"/>
        <v>0</v>
      </c>
      <c r="AW2238" s="5">
        <f t="shared" si="6081"/>
        <v>0</v>
      </c>
      <c r="AX2238" s="5">
        <f t="shared" si="6081"/>
        <v>0</v>
      </c>
      <c r="AY2238" s="5">
        <f t="shared" si="6081"/>
        <v>0</v>
      </c>
      <c r="AZ2238" s="5">
        <f t="shared" si="6081"/>
        <v>0</v>
      </c>
      <c r="BA2238" s="5">
        <f t="shared" si="6081"/>
        <v>0</v>
      </c>
      <c r="BB2238" s="5">
        <f t="shared" si="6081"/>
        <v>0</v>
      </c>
      <c r="BC2238" s="5">
        <f t="shared" si="6081"/>
        <v>0</v>
      </c>
      <c r="BD2238" s="5">
        <f t="shared" si="6081"/>
        <v>0</v>
      </c>
      <c r="BE2238" s="5">
        <f t="shared" si="6081"/>
        <v>0</v>
      </c>
      <c r="BF2238" s="5">
        <f t="shared" si="5985"/>
        <v>70.748000000000005</v>
      </c>
      <c r="BG2238" s="5">
        <f t="shared" si="5986"/>
        <v>0</v>
      </c>
      <c r="BH2238" s="5">
        <f t="shared" si="5987"/>
        <v>0</v>
      </c>
      <c r="BI2238" s="5">
        <f t="shared" si="6081"/>
        <v>0</v>
      </c>
    </row>
    <row r="2239" spans="1:62" ht="31.5" x14ac:dyDescent="0.25">
      <c r="A2239" s="4" t="s">
        <v>246</v>
      </c>
      <c r="B2239" s="4" t="s">
        <v>34</v>
      </c>
      <c r="C2239" s="4" t="s">
        <v>97</v>
      </c>
      <c r="D2239" s="4" t="s">
        <v>429</v>
      </c>
      <c r="E2239" s="4" t="s">
        <v>15</v>
      </c>
      <c r="F2239" s="14" t="s">
        <v>559</v>
      </c>
      <c r="G2239" s="5"/>
      <c r="H2239" s="5"/>
      <c r="I2239" s="5"/>
      <c r="J2239" s="5"/>
      <c r="K2239" s="5"/>
      <c r="L2239" s="5"/>
      <c r="M2239" s="5"/>
      <c r="N2239" s="5"/>
      <c r="O2239" s="5"/>
      <c r="P2239" s="5">
        <f>P2240</f>
        <v>0</v>
      </c>
      <c r="Q2239" s="5">
        <f t="shared" si="6081"/>
        <v>0</v>
      </c>
      <c r="R2239" s="5">
        <f t="shared" si="6081"/>
        <v>0</v>
      </c>
      <c r="S2239" s="5">
        <f t="shared" si="6081"/>
        <v>70.748000000000005</v>
      </c>
      <c r="T2239" s="5">
        <f t="shared" si="6081"/>
        <v>0</v>
      </c>
      <c r="U2239" s="5">
        <f t="shared" si="6081"/>
        <v>0</v>
      </c>
      <c r="V2239" s="5">
        <f t="shared" si="6081"/>
        <v>0</v>
      </c>
      <c r="W2239" s="5">
        <f t="shared" si="6081"/>
        <v>0</v>
      </c>
      <c r="X2239" s="5">
        <f t="shared" si="6081"/>
        <v>0</v>
      </c>
      <c r="Y2239" s="5">
        <f t="shared" si="6081"/>
        <v>0</v>
      </c>
      <c r="Z2239" s="5">
        <f t="shared" si="6081"/>
        <v>0</v>
      </c>
      <c r="AA2239" s="5">
        <f t="shared" si="6081"/>
        <v>0</v>
      </c>
      <c r="AB2239" s="5">
        <f t="shared" si="6081"/>
        <v>0</v>
      </c>
      <c r="AC2239" s="5">
        <f t="shared" si="6081"/>
        <v>0</v>
      </c>
      <c r="AD2239" s="5">
        <f t="shared" si="6081"/>
        <v>0</v>
      </c>
      <c r="AE2239" s="5">
        <f t="shared" si="6081"/>
        <v>0</v>
      </c>
      <c r="AF2239" s="5">
        <f t="shared" si="6081"/>
        <v>0</v>
      </c>
      <c r="AG2239" s="5">
        <f t="shared" si="6056"/>
        <v>70.748000000000005</v>
      </c>
      <c r="AH2239" s="5">
        <f t="shared" si="6053"/>
        <v>0</v>
      </c>
      <c r="AI2239" s="5">
        <f t="shared" si="6054"/>
        <v>0</v>
      </c>
      <c r="AJ2239" s="5">
        <f t="shared" si="6081"/>
        <v>0</v>
      </c>
      <c r="AK2239" s="5">
        <f t="shared" si="6057"/>
        <v>70.748000000000005</v>
      </c>
      <c r="AL2239" s="5">
        <f t="shared" si="6058"/>
        <v>0</v>
      </c>
      <c r="AM2239" s="5">
        <f t="shared" si="6059"/>
        <v>0</v>
      </c>
      <c r="AN2239" s="5">
        <f t="shared" si="6081"/>
        <v>0</v>
      </c>
      <c r="AO2239" s="5">
        <f t="shared" si="6081"/>
        <v>0</v>
      </c>
      <c r="AP2239" s="5">
        <f t="shared" si="6081"/>
        <v>0</v>
      </c>
      <c r="AQ2239" s="5">
        <f t="shared" si="6081"/>
        <v>0</v>
      </c>
      <c r="AR2239" s="5">
        <f t="shared" si="6081"/>
        <v>0</v>
      </c>
      <c r="AS2239" s="5">
        <f t="shared" si="6081"/>
        <v>0</v>
      </c>
      <c r="AT2239" s="5">
        <f t="shared" si="6081"/>
        <v>0</v>
      </c>
      <c r="AU2239" s="5">
        <f t="shared" si="6081"/>
        <v>0</v>
      </c>
      <c r="AV2239" s="5">
        <f t="shared" si="6081"/>
        <v>0</v>
      </c>
      <c r="AW2239" s="5">
        <f t="shared" si="6081"/>
        <v>0</v>
      </c>
      <c r="AX2239" s="5">
        <f t="shared" si="6081"/>
        <v>0</v>
      </c>
      <c r="AY2239" s="5">
        <f t="shared" si="6081"/>
        <v>0</v>
      </c>
      <c r="AZ2239" s="5">
        <f t="shared" si="6081"/>
        <v>0</v>
      </c>
      <c r="BA2239" s="5">
        <f t="shared" si="6081"/>
        <v>0</v>
      </c>
      <c r="BB2239" s="5">
        <f t="shared" si="6081"/>
        <v>0</v>
      </c>
      <c r="BC2239" s="5">
        <f t="shared" si="6081"/>
        <v>0</v>
      </c>
      <c r="BD2239" s="5">
        <f t="shared" si="6081"/>
        <v>0</v>
      </c>
      <c r="BE2239" s="5">
        <f t="shared" si="6081"/>
        <v>0</v>
      </c>
      <c r="BF2239" s="5">
        <f t="shared" si="5985"/>
        <v>70.748000000000005</v>
      </c>
      <c r="BG2239" s="5">
        <f t="shared" si="5986"/>
        <v>0</v>
      </c>
      <c r="BH2239" s="5">
        <f t="shared" si="5987"/>
        <v>0</v>
      </c>
      <c r="BI2239" s="5">
        <f t="shared" si="6081"/>
        <v>0</v>
      </c>
    </row>
    <row r="2240" spans="1:62" ht="31.5" x14ac:dyDescent="0.25">
      <c r="A2240" s="4" t="s">
        <v>246</v>
      </c>
      <c r="B2240" s="4" t="s">
        <v>34</v>
      </c>
      <c r="C2240" s="4" t="s">
        <v>97</v>
      </c>
      <c r="D2240" s="4" t="s">
        <v>429</v>
      </c>
      <c r="E2240" s="4" t="s">
        <v>16</v>
      </c>
      <c r="F2240" s="14" t="s">
        <v>560</v>
      </c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>
        <v>70.748000000000005</v>
      </c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>
        <f t="shared" si="6056"/>
        <v>70.748000000000005</v>
      </c>
      <c r="AH2240" s="5">
        <f t="shared" si="6053"/>
        <v>0</v>
      </c>
      <c r="AI2240" s="5">
        <f t="shared" si="6054"/>
        <v>0</v>
      </c>
      <c r="AJ2240" s="5"/>
      <c r="AK2240" s="5">
        <f t="shared" si="6057"/>
        <v>70.748000000000005</v>
      </c>
      <c r="AL2240" s="5">
        <f t="shared" si="6058"/>
        <v>0</v>
      </c>
      <c r="AM2240" s="5">
        <f t="shared" si="6059"/>
        <v>0</v>
      </c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>
        <f t="shared" si="5985"/>
        <v>70.748000000000005</v>
      </c>
      <c r="BG2240" s="5">
        <f t="shared" si="5986"/>
        <v>0</v>
      </c>
      <c r="BH2240" s="5">
        <f t="shared" si="5987"/>
        <v>0</v>
      </c>
      <c r="BI2240" s="5"/>
    </row>
    <row r="2241" spans="1:61" s="10" customFormat="1" x14ac:dyDescent="0.25">
      <c r="A2241" s="9" t="s">
        <v>246</v>
      </c>
      <c r="B2241" s="9" t="s">
        <v>34</v>
      </c>
      <c r="C2241" s="9" t="s">
        <v>55</v>
      </c>
      <c r="D2241" s="9"/>
      <c r="E2241" s="9"/>
      <c r="F2241" s="13" t="s">
        <v>538</v>
      </c>
      <c r="G2241" s="11">
        <f>G2242+G2247</f>
        <v>545.70000000000005</v>
      </c>
      <c r="H2241" s="11">
        <f t="shared" ref="H2241:BI2241" si="6082">H2242+H2247</f>
        <v>204</v>
      </c>
      <c r="I2241" s="11">
        <f t="shared" si="6082"/>
        <v>168</v>
      </c>
      <c r="J2241" s="11">
        <f t="shared" ref="J2241:L2241" si="6083">J2242+J2247</f>
        <v>0</v>
      </c>
      <c r="K2241" s="11">
        <f t="shared" si="6083"/>
        <v>0</v>
      </c>
      <c r="L2241" s="11">
        <f t="shared" si="6083"/>
        <v>0</v>
      </c>
      <c r="M2241" s="11">
        <f t="shared" si="5971"/>
        <v>545.70000000000005</v>
      </c>
      <c r="N2241" s="11">
        <f t="shared" si="5972"/>
        <v>204</v>
      </c>
      <c r="O2241" s="11">
        <f t="shared" si="5973"/>
        <v>168</v>
      </c>
      <c r="P2241" s="11">
        <f t="shared" ref="P2241:V2241" si="6084">P2242+P2247</f>
        <v>0</v>
      </c>
      <c r="Q2241" s="11">
        <f t="shared" ref="Q2241:R2241" si="6085">Q2242+Q2247</f>
        <v>0</v>
      </c>
      <c r="R2241" s="11">
        <f t="shared" si="6085"/>
        <v>0</v>
      </c>
      <c r="S2241" s="11">
        <f t="shared" ref="S2241" si="6086">S2242+S2247</f>
        <v>0</v>
      </c>
      <c r="T2241" s="11">
        <f t="shared" si="6084"/>
        <v>0</v>
      </c>
      <c r="U2241" s="11">
        <f t="shared" si="6084"/>
        <v>0</v>
      </c>
      <c r="V2241" s="11">
        <f t="shared" si="6084"/>
        <v>0</v>
      </c>
      <c r="W2241" s="11">
        <f t="shared" ref="W2241:AF2241" si="6087">W2242+W2247</f>
        <v>0</v>
      </c>
      <c r="X2241" s="11">
        <f t="shared" si="6087"/>
        <v>0</v>
      </c>
      <c r="Y2241" s="11">
        <f t="shared" si="6087"/>
        <v>0</v>
      </c>
      <c r="Z2241" s="11">
        <f t="shared" si="6087"/>
        <v>0</v>
      </c>
      <c r="AA2241" s="11">
        <f t="shared" si="6087"/>
        <v>0</v>
      </c>
      <c r="AB2241" s="11">
        <f t="shared" si="6087"/>
        <v>0</v>
      </c>
      <c r="AC2241" s="11">
        <f t="shared" si="6087"/>
        <v>0</v>
      </c>
      <c r="AD2241" s="11">
        <f t="shared" ref="AD2241" si="6088">AD2242+AD2247</f>
        <v>0</v>
      </c>
      <c r="AE2241" s="11">
        <f t="shared" ref="AE2241" si="6089">AE2242+AE2247</f>
        <v>0</v>
      </c>
      <c r="AF2241" s="11">
        <f t="shared" si="6087"/>
        <v>0</v>
      </c>
      <c r="AG2241" s="11">
        <f t="shared" si="6056"/>
        <v>545.70000000000005</v>
      </c>
      <c r="AH2241" s="11">
        <f t="shared" si="6053"/>
        <v>204</v>
      </c>
      <c r="AI2241" s="11">
        <f t="shared" si="6054"/>
        <v>168</v>
      </c>
      <c r="AJ2241" s="11">
        <f t="shared" ref="AJ2241" si="6090">AJ2242+AJ2247</f>
        <v>0</v>
      </c>
      <c r="AK2241" s="11">
        <f t="shared" si="6057"/>
        <v>545.70000000000005</v>
      </c>
      <c r="AL2241" s="11">
        <f t="shared" si="6058"/>
        <v>204</v>
      </c>
      <c r="AM2241" s="11">
        <f t="shared" si="6059"/>
        <v>168</v>
      </c>
      <c r="AN2241" s="11">
        <f t="shared" ref="AN2241:BA2241" si="6091">AN2242+AN2247</f>
        <v>0</v>
      </c>
      <c r="AO2241" s="11">
        <f t="shared" si="6091"/>
        <v>0</v>
      </c>
      <c r="AP2241" s="11">
        <f t="shared" si="6091"/>
        <v>0</v>
      </c>
      <c r="AQ2241" s="11">
        <f t="shared" si="6091"/>
        <v>0</v>
      </c>
      <c r="AR2241" s="11">
        <f t="shared" si="6091"/>
        <v>0</v>
      </c>
      <c r="AS2241" s="11">
        <f t="shared" si="6091"/>
        <v>0</v>
      </c>
      <c r="AT2241" s="11">
        <f t="shared" si="6091"/>
        <v>0</v>
      </c>
      <c r="AU2241" s="11">
        <f t="shared" ref="AU2241" si="6092">AU2242+AU2247</f>
        <v>0</v>
      </c>
      <c r="AV2241" s="11">
        <f t="shared" ref="AV2241:BE2241" si="6093">AV2242+AV2247</f>
        <v>0</v>
      </c>
      <c r="AW2241" s="11">
        <f t="shared" si="6093"/>
        <v>0</v>
      </c>
      <c r="AX2241" s="11">
        <f t="shared" si="6093"/>
        <v>0</v>
      </c>
      <c r="AY2241" s="11">
        <f t="shared" si="6093"/>
        <v>0</v>
      </c>
      <c r="AZ2241" s="11">
        <f t="shared" si="6091"/>
        <v>0</v>
      </c>
      <c r="BA2241" s="11">
        <f t="shared" si="6091"/>
        <v>0</v>
      </c>
      <c r="BB2241" s="11">
        <f t="shared" si="6093"/>
        <v>0</v>
      </c>
      <c r="BC2241" s="11">
        <f t="shared" si="6093"/>
        <v>0</v>
      </c>
      <c r="BD2241" s="11">
        <f t="shared" si="6093"/>
        <v>0</v>
      </c>
      <c r="BE2241" s="11">
        <f t="shared" si="6093"/>
        <v>0</v>
      </c>
      <c r="BF2241" s="11">
        <f t="shared" si="5985"/>
        <v>545.70000000000005</v>
      </c>
      <c r="BG2241" s="11">
        <f t="shared" si="5986"/>
        <v>204</v>
      </c>
      <c r="BH2241" s="11">
        <f t="shared" si="5987"/>
        <v>168</v>
      </c>
      <c r="BI2241" s="11">
        <f t="shared" si="6082"/>
        <v>0</v>
      </c>
    </row>
    <row r="2242" spans="1:61" ht="31.5" x14ac:dyDescent="0.25">
      <c r="A2242" s="4" t="s">
        <v>246</v>
      </c>
      <c r="B2242" s="4" t="s">
        <v>34</v>
      </c>
      <c r="C2242" s="4" t="s">
        <v>55</v>
      </c>
      <c r="D2242" s="4" t="s">
        <v>209</v>
      </c>
      <c r="E2242" s="4"/>
      <c r="F2242" s="14" t="s">
        <v>1264</v>
      </c>
      <c r="G2242" s="5">
        <f t="shared" ref="G2242:L2245" si="6094">G2243</f>
        <v>228.2</v>
      </c>
      <c r="H2242" s="5">
        <f t="shared" si="6094"/>
        <v>153.19999999999999</v>
      </c>
      <c r="I2242" s="5">
        <f t="shared" si="6094"/>
        <v>117.2</v>
      </c>
      <c r="J2242" s="5">
        <f t="shared" si="6094"/>
        <v>0</v>
      </c>
      <c r="K2242" s="5">
        <f t="shared" si="6094"/>
        <v>0</v>
      </c>
      <c r="L2242" s="5">
        <f t="shared" si="6094"/>
        <v>0</v>
      </c>
      <c r="M2242" s="5">
        <f t="shared" si="5971"/>
        <v>228.2</v>
      </c>
      <c r="N2242" s="5">
        <f t="shared" si="5972"/>
        <v>153.19999999999999</v>
      </c>
      <c r="O2242" s="5">
        <f t="shared" si="5973"/>
        <v>117.2</v>
      </c>
      <c r="P2242" s="5">
        <f t="shared" ref="P2242:V2245" si="6095">P2243</f>
        <v>0</v>
      </c>
      <c r="Q2242" s="5">
        <f t="shared" si="6095"/>
        <v>0</v>
      </c>
      <c r="R2242" s="5">
        <f t="shared" si="6095"/>
        <v>0</v>
      </c>
      <c r="S2242" s="5">
        <f t="shared" si="6095"/>
        <v>0</v>
      </c>
      <c r="T2242" s="5">
        <f t="shared" si="6095"/>
        <v>0</v>
      </c>
      <c r="U2242" s="5">
        <f t="shared" si="6095"/>
        <v>0</v>
      </c>
      <c r="V2242" s="5">
        <f t="shared" si="6095"/>
        <v>0</v>
      </c>
      <c r="W2242" s="5">
        <f t="shared" ref="W2242:AF2245" si="6096">W2243</f>
        <v>0</v>
      </c>
      <c r="X2242" s="5">
        <f t="shared" si="6096"/>
        <v>0</v>
      </c>
      <c r="Y2242" s="5">
        <f t="shared" si="6096"/>
        <v>0</v>
      </c>
      <c r="Z2242" s="5">
        <f t="shared" si="6096"/>
        <v>0</v>
      </c>
      <c r="AA2242" s="5">
        <f t="shared" si="6096"/>
        <v>0</v>
      </c>
      <c r="AB2242" s="5">
        <f t="shared" si="6096"/>
        <v>0</v>
      </c>
      <c r="AC2242" s="5">
        <f t="shared" si="6096"/>
        <v>0</v>
      </c>
      <c r="AD2242" s="5">
        <f t="shared" si="6096"/>
        <v>0</v>
      </c>
      <c r="AE2242" s="5">
        <f t="shared" si="6096"/>
        <v>0</v>
      </c>
      <c r="AF2242" s="5">
        <f t="shared" si="6096"/>
        <v>0</v>
      </c>
      <c r="AG2242" s="5">
        <f t="shared" si="6056"/>
        <v>228.2</v>
      </c>
      <c r="AH2242" s="5">
        <f t="shared" si="6053"/>
        <v>153.19999999999999</v>
      </c>
      <c r="AI2242" s="5">
        <f t="shared" si="6054"/>
        <v>117.2</v>
      </c>
      <c r="AJ2242" s="5">
        <f t="shared" ref="AJ2242:BI2245" si="6097">AJ2243</f>
        <v>0</v>
      </c>
      <c r="AK2242" s="5">
        <f t="shared" si="6057"/>
        <v>228.2</v>
      </c>
      <c r="AL2242" s="5">
        <f t="shared" si="6058"/>
        <v>153.19999999999999</v>
      </c>
      <c r="AM2242" s="5">
        <f t="shared" si="6059"/>
        <v>117.2</v>
      </c>
      <c r="AN2242" s="5">
        <f t="shared" si="6097"/>
        <v>0</v>
      </c>
      <c r="AO2242" s="5">
        <f t="shared" si="6097"/>
        <v>0</v>
      </c>
      <c r="AP2242" s="5">
        <f t="shared" si="6097"/>
        <v>0</v>
      </c>
      <c r="AQ2242" s="5">
        <f t="shared" si="6097"/>
        <v>0</v>
      </c>
      <c r="AR2242" s="5">
        <f t="shared" si="6097"/>
        <v>0</v>
      </c>
      <c r="AS2242" s="5">
        <f t="shared" si="6097"/>
        <v>0</v>
      </c>
      <c r="AT2242" s="5">
        <f t="shared" si="6097"/>
        <v>0</v>
      </c>
      <c r="AU2242" s="5">
        <f t="shared" si="6097"/>
        <v>0</v>
      </c>
      <c r="AV2242" s="5">
        <f t="shared" si="6097"/>
        <v>0</v>
      </c>
      <c r="AW2242" s="5">
        <f t="shared" si="6097"/>
        <v>0</v>
      </c>
      <c r="AX2242" s="5">
        <f t="shared" si="6097"/>
        <v>0</v>
      </c>
      <c r="AY2242" s="5">
        <f t="shared" si="6097"/>
        <v>0</v>
      </c>
      <c r="AZ2242" s="5">
        <f t="shared" si="6097"/>
        <v>0</v>
      </c>
      <c r="BA2242" s="5">
        <f t="shared" si="6097"/>
        <v>0</v>
      </c>
      <c r="BB2242" s="5">
        <f t="shared" si="6097"/>
        <v>0</v>
      </c>
      <c r="BC2242" s="5">
        <f t="shared" si="6097"/>
        <v>0</v>
      </c>
      <c r="BD2242" s="5">
        <f t="shared" si="6097"/>
        <v>0</v>
      </c>
      <c r="BE2242" s="5">
        <f t="shared" si="6097"/>
        <v>0</v>
      </c>
      <c r="BF2242" s="5">
        <f t="shared" si="5985"/>
        <v>228.2</v>
      </c>
      <c r="BG2242" s="5">
        <f t="shared" si="5986"/>
        <v>153.19999999999999</v>
      </c>
      <c r="BH2242" s="5">
        <f t="shared" si="5987"/>
        <v>117.2</v>
      </c>
      <c r="BI2242" s="5">
        <f t="shared" si="6097"/>
        <v>0</v>
      </c>
    </row>
    <row r="2243" spans="1:61" ht="31.5" x14ac:dyDescent="0.25">
      <c r="A2243" s="4" t="s">
        <v>246</v>
      </c>
      <c r="B2243" s="4" t="s">
        <v>34</v>
      </c>
      <c r="C2243" s="4" t="s">
        <v>55</v>
      </c>
      <c r="D2243" s="4" t="s">
        <v>210</v>
      </c>
      <c r="E2243" s="4"/>
      <c r="F2243" s="14" t="s">
        <v>1265</v>
      </c>
      <c r="G2243" s="5">
        <f t="shared" si="6094"/>
        <v>228.2</v>
      </c>
      <c r="H2243" s="5">
        <f t="shared" si="6094"/>
        <v>153.19999999999999</v>
      </c>
      <c r="I2243" s="5">
        <f t="shared" si="6094"/>
        <v>117.2</v>
      </c>
      <c r="J2243" s="5">
        <f t="shared" si="6094"/>
        <v>0</v>
      </c>
      <c r="K2243" s="5">
        <f t="shared" si="6094"/>
        <v>0</v>
      </c>
      <c r="L2243" s="5">
        <f t="shared" si="6094"/>
        <v>0</v>
      </c>
      <c r="M2243" s="5">
        <f t="shared" si="5971"/>
        <v>228.2</v>
      </c>
      <c r="N2243" s="5">
        <f t="shared" si="5972"/>
        <v>153.19999999999999</v>
      </c>
      <c r="O2243" s="5">
        <f t="shared" si="5973"/>
        <v>117.2</v>
      </c>
      <c r="P2243" s="5">
        <f t="shared" si="6095"/>
        <v>0</v>
      </c>
      <c r="Q2243" s="5">
        <f t="shared" si="6095"/>
        <v>0</v>
      </c>
      <c r="R2243" s="5">
        <f t="shared" si="6095"/>
        <v>0</v>
      </c>
      <c r="S2243" s="5">
        <f t="shared" si="6095"/>
        <v>0</v>
      </c>
      <c r="T2243" s="5">
        <f t="shared" si="6095"/>
        <v>0</v>
      </c>
      <c r="U2243" s="5">
        <f t="shared" si="6095"/>
        <v>0</v>
      </c>
      <c r="V2243" s="5">
        <f t="shared" si="6095"/>
        <v>0</v>
      </c>
      <c r="W2243" s="5">
        <f t="shared" si="6096"/>
        <v>0</v>
      </c>
      <c r="X2243" s="5">
        <f t="shared" si="6096"/>
        <v>0</v>
      </c>
      <c r="Y2243" s="5">
        <f t="shared" si="6096"/>
        <v>0</v>
      </c>
      <c r="Z2243" s="5">
        <f t="shared" si="6096"/>
        <v>0</v>
      </c>
      <c r="AA2243" s="5">
        <f t="shared" si="6096"/>
        <v>0</v>
      </c>
      <c r="AB2243" s="5">
        <f t="shared" si="6096"/>
        <v>0</v>
      </c>
      <c r="AC2243" s="5">
        <f t="shared" si="6096"/>
        <v>0</v>
      </c>
      <c r="AD2243" s="5">
        <f t="shared" si="6096"/>
        <v>0</v>
      </c>
      <c r="AE2243" s="5">
        <f t="shared" si="6096"/>
        <v>0</v>
      </c>
      <c r="AF2243" s="5">
        <f t="shared" si="6096"/>
        <v>0</v>
      </c>
      <c r="AG2243" s="5">
        <f t="shared" si="6056"/>
        <v>228.2</v>
      </c>
      <c r="AH2243" s="5">
        <f t="shared" si="6053"/>
        <v>153.19999999999999</v>
      </c>
      <c r="AI2243" s="5">
        <f t="shared" si="6054"/>
        <v>117.2</v>
      </c>
      <c r="AJ2243" s="5">
        <f t="shared" si="6097"/>
        <v>0</v>
      </c>
      <c r="AK2243" s="5">
        <f t="shared" si="6057"/>
        <v>228.2</v>
      </c>
      <c r="AL2243" s="5">
        <f t="shared" si="6058"/>
        <v>153.19999999999999</v>
      </c>
      <c r="AM2243" s="5">
        <f t="shared" si="6059"/>
        <v>117.2</v>
      </c>
      <c r="AN2243" s="5">
        <f t="shared" si="6097"/>
        <v>0</v>
      </c>
      <c r="AO2243" s="5">
        <f t="shared" si="6097"/>
        <v>0</v>
      </c>
      <c r="AP2243" s="5">
        <f t="shared" si="6097"/>
        <v>0</v>
      </c>
      <c r="AQ2243" s="5">
        <f t="shared" si="6097"/>
        <v>0</v>
      </c>
      <c r="AR2243" s="5">
        <f t="shared" si="6097"/>
        <v>0</v>
      </c>
      <c r="AS2243" s="5">
        <f t="shared" si="6097"/>
        <v>0</v>
      </c>
      <c r="AT2243" s="5">
        <f t="shared" si="6097"/>
        <v>0</v>
      </c>
      <c r="AU2243" s="5">
        <f t="shared" si="6097"/>
        <v>0</v>
      </c>
      <c r="AV2243" s="5">
        <f t="shared" si="6097"/>
        <v>0</v>
      </c>
      <c r="AW2243" s="5">
        <f t="shared" si="6097"/>
        <v>0</v>
      </c>
      <c r="AX2243" s="5">
        <f t="shared" si="6097"/>
        <v>0</v>
      </c>
      <c r="AY2243" s="5">
        <f t="shared" si="6097"/>
        <v>0</v>
      </c>
      <c r="AZ2243" s="5">
        <f t="shared" si="6097"/>
        <v>0</v>
      </c>
      <c r="BA2243" s="5">
        <f t="shared" si="6097"/>
        <v>0</v>
      </c>
      <c r="BB2243" s="5">
        <f t="shared" si="6097"/>
        <v>0</v>
      </c>
      <c r="BC2243" s="5">
        <f t="shared" si="6097"/>
        <v>0</v>
      </c>
      <c r="BD2243" s="5">
        <f t="shared" si="6097"/>
        <v>0</v>
      </c>
      <c r="BE2243" s="5">
        <f t="shared" si="6097"/>
        <v>0</v>
      </c>
      <c r="BF2243" s="5">
        <f t="shared" si="5985"/>
        <v>228.2</v>
      </c>
      <c r="BG2243" s="5">
        <f t="shared" si="5986"/>
        <v>153.19999999999999</v>
      </c>
      <c r="BH2243" s="5">
        <f t="shared" si="5987"/>
        <v>117.2</v>
      </c>
      <c r="BI2243" s="5">
        <f t="shared" si="6097"/>
        <v>0</v>
      </c>
    </row>
    <row r="2244" spans="1:61" ht="47.25" x14ac:dyDescent="0.25">
      <c r="A2244" s="4" t="s">
        <v>246</v>
      </c>
      <c r="B2244" s="4" t="s">
        <v>34</v>
      </c>
      <c r="C2244" s="4" t="s">
        <v>55</v>
      </c>
      <c r="D2244" s="4" t="s">
        <v>215</v>
      </c>
      <c r="E2244" s="4"/>
      <c r="F2244" s="14" t="s">
        <v>1272</v>
      </c>
      <c r="G2244" s="5">
        <f t="shared" si="6094"/>
        <v>228.2</v>
      </c>
      <c r="H2244" s="5">
        <f t="shared" si="6094"/>
        <v>153.19999999999999</v>
      </c>
      <c r="I2244" s="5">
        <f t="shared" si="6094"/>
        <v>117.2</v>
      </c>
      <c r="J2244" s="5">
        <f t="shared" si="6094"/>
        <v>0</v>
      </c>
      <c r="K2244" s="5">
        <f t="shared" si="6094"/>
        <v>0</v>
      </c>
      <c r="L2244" s="5">
        <f t="shared" si="6094"/>
        <v>0</v>
      </c>
      <c r="M2244" s="5">
        <f t="shared" si="5971"/>
        <v>228.2</v>
      </c>
      <c r="N2244" s="5">
        <f t="shared" si="5972"/>
        <v>153.19999999999999</v>
      </c>
      <c r="O2244" s="5">
        <f t="shared" si="5973"/>
        <v>117.2</v>
      </c>
      <c r="P2244" s="5">
        <f t="shared" si="6095"/>
        <v>0</v>
      </c>
      <c r="Q2244" s="5">
        <f t="shared" si="6095"/>
        <v>0</v>
      </c>
      <c r="R2244" s="5">
        <f t="shared" si="6095"/>
        <v>0</v>
      </c>
      <c r="S2244" s="5">
        <f t="shared" si="6095"/>
        <v>0</v>
      </c>
      <c r="T2244" s="5">
        <f t="shared" si="6095"/>
        <v>0</v>
      </c>
      <c r="U2244" s="5">
        <f t="shared" si="6095"/>
        <v>0</v>
      </c>
      <c r="V2244" s="5">
        <f t="shared" si="6095"/>
        <v>0</v>
      </c>
      <c r="W2244" s="5">
        <f t="shared" si="6096"/>
        <v>0</v>
      </c>
      <c r="X2244" s="5">
        <f t="shared" si="6096"/>
        <v>0</v>
      </c>
      <c r="Y2244" s="5">
        <f t="shared" si="6096"/>
        <v>0</v>
      </c>
      <c r="Z2244" s="5">
        <f t="shared" si="6096"/>
        <v>0</v>
      </c>
      <c r="AA2244" s="5">
        <f t="shared" si="6096"/>
        <v>0</v>
      </c>
      <c r="AB2244" s="5">
        <f t="shared" si="6096"/>
        <v>0</v>
      </c>
      <c r="AC2244" s="5">
        <f t="shared" si="6096"/>
        <v>0</v>
      </c>
      <c r="AD2244" s="5">
        <f t="shared" si="6096"/>
        <v>0</v>
      </c>
      <c r="AE2244" s="5">
        <f t="shared" si="6096"/>
        <v>0</v>
      </c>
      <c r="AF2244" s="5">
        <f t="shared" si="6096"/>
        <v>0</v>
      </c>
      <c r="AG2244" s="5">
        <f t="shared" si="6056"/>
        <v>228.2</v>
      </c>
      <c r="AH2244" s="5">
        <f t="shared" si="6053"/>
        <v>153.19999999999999</v>
      </c>
      <c r="AI2244" s="5">
        <f t="shared" si="6054"/>
        <v>117.2</v>
      </c>
      <c r="AJ2244" s="5">
        <f t="shared" si="6097"/>
        <v>0</v>
      </c>
      <c r="AK2244" s="5">
        <f t="shared" si="6057"/>
        <v>228.2</v>
      </c>
      <c r="AL2244" s="5">
        <f t="shared" si="6058"/>
        <v>153.19999999999999</v>
      </c>
      <c r="AM2244" s="5">
        <f t="shared" si="6059"/>
        <v>117.2</v>
      </c>
      <c r="AN2244" s="5">
        <f t="shared" si="6097"/>
        <v>0</v>
      </c>
      <c r="AO2244" s="5">
        <f t="shared" si="6097"/>
        <v>0</v>
      </c>
      <c r="AP2244" s="5">
        <f t="shared" si="6097"/>
        <v>0</v>
      </c>
      <c r="AQ2244" s="5">
        <f t="shared" si="6097"/>
        <v>0</v>
      </c>
      <c r="AR2244" s="5">
        <f t="shared" si="6097"/>
        <v>0</v>
      </c>
      <c r="AS2244" s="5">
        <f t="shared" si="6097"/>
        <v>0</v>
      </c>
      <c r="AT2244" s="5">
        <f t="shared" si="6097"/>
        <v>0</v>
      </c>
      <c r="AU2244" s="5">
        <f t="shared" si="6097"/>
        <v>0</v>
      </c>
      <c r="AV2244" s="5">
        <f t="shared" si="6097"/>
        <v>0</v>
      </c>
      <c r="AW2244" s="5">
        <f t="shared" si="6097"/>
        <v>0</v>
      </c>
      <c r="AX2244" s="5">
        <f t="shared" si="6097"/>
        <v>0</v>
      </c>
      <c r="AY2244" s="5">
        <f t="shared" si="6097"/>
        <v>0</v>
      </c>
      <c r="AZ2244" s="5">
        <f t="shared" si="6097"/>
        <v>0</v>
      </c>
      <c r="BA2244" s="5">
        <f t="shared" si="6097"/>
        <v>0</v>
      </c>
      <c r="BB2244" s="5">
        <f t="shared" si="6097"/>
        <v>0</v>
      </c>
      <c r="BC2244" s="5">
        <f t="shared" si="6097"/>
        <v>0</v>
      </c>
      <c r="BD2244" s="5">
        <f t="shared" si="6097"/>
        <v>0</v>
      </c>
      <c r="BE2244" s="5">
        <f t="shared" si="6097"/>
        <v>0</v>
      </c>
      <c r="BF2244" s="5">
        <f t="shared" si="5985"/>
        <v>228.2</v>
      </c>
      <c r="BG2244" s="5">
        <f t="shared" si="5986"/>
        <v>153.19999999999999</v>
      </c>
      <c r="BH2244" s="5">
        <f t="shared" si="5987"/>
        <v>117.2</v>
      </c>
      <c r="BI2244" s="5">
        <f t="shared" si="6097"/>
        <v>0</v>
      </c>
    </row>
    <row r="2245" spans="1:61" ht="31.5" x14ac:dyDescent="0.25">
      <c r="A2245" s="4" t="s">
        <v>246</v>
      </c>
      <c r="B2245" s="4" t="s">
        <v>34</v>
      </c>
      <c r="C2245" s="4" t="s">
        <v>55</v>
      </c>
      <c r="D2245" s="4" t="s">
        <v>215</v>
      </c>
      <c r="E2245" s="4" t="s">
        <v>15</v>
      </c>
      <c r="F2245" s="14" t="s">
        <v>559</v>
      </c>
      <c r="G2245" s="5">
        <f t="shared" si="6094"/>
        <v>228.2</v>
      </c>
      <c r="H2245" s="5">
        <f t="shared" si="6094"/>
        <v>153.19999999999999</v>
      </c>
      <c r="I2245" s="5">
        <f t="shared" si="6094"/>
        <v>117.2</v>
      </c>
      <c r="J2245" s="5">
        <f t="shared" si="6094"/>
        <v>0</v>
      </c>
      <c r="K2245" s="5">
        <f t="shared" si="6094"/>
        <v>0</v>
      </c>
      <c r="L2245" s="5">
        <f t="shared" si="6094"/>
        <v>0</v>
      </c>
      <c r="M2245" s="5">
        <f t="shared" si="5971"/>
        <v>228.2</v>
      </c>
      <c r="N2245" s="5">
        <f t="shared" si="5972"/>
        <v>153.19999999999999</v>
      </c>
      <c r="O2245" s="5">
        <f t="shared" si="5973"/>
        <v>117.2</v>
      </c>
      <c r="P2245" s="5">
        <f t="shared" si="6095"/>
        <v>0</v>
      </c>
      <c r="Q2245" s="5">
        <f t="shared" si="6095"/>
        <v>0</v>
      </c>
      <c r="R2245" s="5">
        <f t="shared" si="6095"/>
        <v>0</v>
      </c>
      <c r="S2245" s="5">
        <f t="shared" si="6095"/>
        <v>0</v>
      </c>
      <c r="T2245" s="5">
        <f t="shared" si="6095"/>
        <v>0</v>
      </c>
      <c r="U2245" s="5">
        <f t="shared" si="6095"/>
        <v>0</v>
      </c>
      <c r="V2245" s="5">
        <f t="shared" si="6095"/>
        <v>0</v>
      </c>
      <c r="W2245" s="5">
        <f t="shared" si="6096"/>
        <v>0</v>
      </c>
      <c r="X2245" s="5">
        <f t="shared" si="6096"/>
        <v>0</v>
      </c>
      <c r="Y2245" s="5">
        <f t="shared" si="6096"/>
        <v>0</v>
      </c>
      <c r="Z2245" s="5">
        <f t="shared" si="6096"/>
        <v>0</v>
      </c>
      <c r="AA2245" s="5">
        <f t="shared" si="6096"/>
        <v>0</v>
      </c>
      <c r="AB2245" s="5">
        <f t="shared" si="6096"/>
        <v>0</v>
      </c>
      <c r="AC2245" s="5">
        <f t="shared" si="6096"/>
        <v>0</v>
      </c>
      <c r="AD2245" s="5">
        <f t="shared" si="6096"/>
        <v>0</v>
      </c>
      <c r="AE2245" s="5">
        <f t="shared" si="6096"/>
        <v>0</v>
      </c>
      <c r="AF2245" s="5">
        <f t="shared" si="6096"/>
        <v>0</v>
      </c>
      <c r="AG2245" s="5">
        <f t="shared" si="6056"/>
        <v>228.2</v>
      </c>
      <c r="AH2245" s="5">
        <f t="shared" si="6053"/>
        <v>153.19999999999999</v>
      </c>
      <c r="AI2245" s="5">
        <f t="shared" si="6054"/>
        <v>117.2</v>
      </c>
      <c r="AJ2245" s="5">
        <f t="shared" si="6097"/>
        <v>0</v>
      </c>
      <c r="AK2245" s="5">
        <f t="shared" si="6057"/>
        <v>228.2</v>
      </c>
      <c r="AL2245" s="5">
        <f t="shared" si="6058"/>
        <v>153.19999999999999</v>
      </c>
      <c r="AM2245" s="5">
        <f t="shared" si="6059"/>
        <v>117.2</v>
      </c>
      <c r="AN2245" s="5">
        <f t="shared" si="6097"/>
        <v>0</v>
      </c>
      <c r="AO2245" s="5">
        <f t="shared" si="6097"/>
        <v>0</v>
      </c>
      <c r="AP2245" s="5">
        <f t="shared" si="6097"/>
        <v>0</v>
      </c>
      <c r="AQ2245" s="5">
        <f t="shared" si="6097"/>
        <v>0</v>
      </c>
      <c r="AR2245" s="5">
        <f t="shared" si="6097"/>
        <v>0</v>
      </c>
      <c r="AS2245" s="5">
        <f t="shared" si="6097"/>
        <v>0</v>
      </c>
      <c r="AT2245" s="5">
        <f t="shared" si="6097"/>
        <v>0</v>
      </c>
      <c r="AU2245" s="5">
        <f t="shared" si="6097"/>
        <v>0</v>
      </c>
      <c r="AV2245" s="5">
        <f t="shared" si="6097"/>
        <v>0</v>
      </c>
      <c r="AW2245" s="5">
        <f t="shared" si="6097"/>
        <v>0</v>
      </c>
      <c r="AX2245" s="5">
        <f t="shared" si="6097"/>
        <v>0</v>
      </c>
      <c r="AY2245" s="5">
        <f t="shared" si="6097"/>
        <v>0</v>
      </c>
      <c r="AZ2245" s="5">
        <f t="shared" si="6097"/>
        <v>0</v>
      </c>
      <c r="BA2245" s="5">
        <f t="shared" si="6097"/>
        <v>0</v>
      </c>
      <c r="BB2245" s="5">
        <f t="shared" si="6097"/>
        <v>0</v>
      </c>
      <c r="BC2245" s="5">
        <f t="shared" si="6097"/>
        <v>0</v>
      </c>
      <c r="BD2245" s="5">
        <f t="shared" si="6097"/>
        <v>0</v>
      </c>
      <c r="BE2245" s="5">
        <f t="shared" si="6097"/>
        <v>0</v>
      </c>
      <c r="BF2245" s="5">
        <f t="shared" si="5985"/>
        <v>228.2</v>
      </c>
      <c r="BG2245" s="5">
        <f t="shared" si="5986"/>
        <v>153.19999999999999</v>
      </c>
      <c r="BH2245" s="5">
        <f t="shared" si="5987"/>
        <v>117.2</v>
      </c>
      <c r="BI2245" s="5">
        <f t="shared" si="6097"/>
        <v>0</v>
      </c>
    </row>
    <row r="2246" spans="1:61" ht="31.5" x14ac:dyDescent="0.25">
      <c r="A2246" s="4" t="s">
        <v>246</v>
      </c>
      <c r="B2246" s="4" t="s">
        <v>34</v>
      </c>
      <c r="C2246" s="4" t="s">
        <v>55</v>
      </c>
      <c r="D2246" s="4" t="s">
        <v>215</v>
      </c>
      <c r="E2246" s="4" t="s">
        <v>16</v>
      </c>
      <c r="F2246" s="14" t="s">
        <v>560</v>
      </c>
      <c r="G2246" s="5">
        <v>228.2</v>
      </c>
      <c r="H2246" s="5">
        <v>153.19999999999999</v>
      </c>
      <c r="I2246" s="5">
        <v>117.2</v>
      </c>
      <c r="J2246" s="5"/>
      <c r="K2246" s="5"/>
      <c r="L2246" s="5"/>
      <c r="M2246" s="5">
        <f t="shared" si="5971"/>
        <v>228.2</v>
      </c>
      <c r="N2246" s="5">
        <f t="shared" si="5972"/>
        <v>153.19999999999999</v>
      </c>
      <c r="O2246" s="5">
        <f t="shared" si="5973"/>
        <v>117.2</v>
      </c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>
        <f t="shared" si="6056"/>
        <v>228.2</v>
      </c>
      <c r="AH2246" s="5">
        <f t="shared" si="6053"/>
        <v>153.19999999999999</v>
      </c>
      <c r="AI2246" s="5">
        <f t="shared" si="6054"/>
        <v>117.2</v>
      </c>
      <c r="AJ2246" s="5"/>
      <c r="AK2246" s="5">
        <f t="shared" si="6057"/>
        <v>228.2</v>
      </c>
      <c r="AL2246" s="5">
        <f t="shared" si="6058"/>
        <v>153.19999999999999</v>
      </c>
      <c r="AM2246" s="5">
        <f t="shared" si="6059"/>
        <v>117.2</v>
      </c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>
        <f t="shared" si="5985"/>
        <v>228.2</v>
      </c>
      <c r="BG2246" s="5">
        <f t="shared" si="5986"/>
        <v>153.19999999999999</v>
      </c>
      <c r="BH2246" s="5">
        <f t="shared" si="5987"/>
        <v>117.2</v>
      </c>
      <c r="BI2246" s="5"/>
    </row>
    <row r="2247" spans="1:61" ht="31.5" x14ac:dyDescent="0.25">
      <c r="A2247" s="4" t="s">
        <v>246</v>
      </c>
      <c r="B2247" s="4" t="s">
        <v>34</v>
      </c>
      <c r="C2247" s="4" t="s">
        <v>55</v>
      </c>
      <c r="D2247" s="4" t="s">
        <v>56</v>
      </c>
      <c r="E2247" s="4"/>
      <c r="F2247" s="14" t="s">
        <v>1348</v>
      </c>
      <c r="G2247" s="5">
        <f>G2248</f>
        <v>317.5</v>
      </c>
      <c r="H2247" s="5">
        <f t="shared" ref="H2247:BI2250" si="6098">H2248</f>
        <v>50.8</v>
      </c>
      <c r="I2247" s="5">
        <f t="shared" si="6098"/>
        <v>50.8</v>
      </c>
      <c r="J2247" s="5">
        <f t="shared" si="6098"/>
        <v>0</v>
      </c>
      <c r="K2247" s="5">
        <f t="shared" si="6098"/>
        <v>0</v>
      </c>
      <c r="L2247" s="5">
        <f t="shared" si="6098"/>
        <v>0</v>
      </c>
      <c r="M2247" s="5">
        <f t="shared" si="5971"/>
        <v>317.5</v>
      </c>
      <c r="N2247" s="5">
        <f t="shared" si="5972"/>
        <v>50.8</v>
      </c>
      <c r="O2247" s="5">
        <f t="shared" si="5973"/>
        <v>50.8</v>
      </c>
      <c r="P2247" s="5">
        <f t="shared" si="6098"/>
        <v>0</v>
      </c>
      <c r="Q2247" s="5">
        <f t="shared" si="6098"/>
        <v>0</v>
      </c>
      <c r="R2247" s="5">
        <f t="shared" si="6098"/>
        <v>0</v>
      </c>
      <c r="S2247" s="5">
        <f t="shared" si="6098"/>
        <v>0</v>
      </c>
      <c r="T2247" s="5">
        <f t="shared" si="6098"/>
        <v>0</v>
      </c>
      <c r="U2247" s="5">
        <f t="shared" si="6098"/>
        <v>0</v>
      </c>
      <c r="V2247" s="5">
        <f t="shared" si="6098"/>
        <v>0</v>
      </c>
      <c r="W2247" s="5">
        <f t="shared" si="6098"/>
        <v>0</v>
      </c>
      <c r="X2247" s="5">
        <f t="shared" si="6098"/>
        <v>0</v>
      </c>
      <c r="Y2247" s="5">
        <f t="shared" si="6098"/>
        <v>0</v>
      </c>
      <c r="Z2247" s="5">
        <f t="shared" si="6098"/>
        <v>0</v>
      </c>
      <c r="AA2247" s="5">
        <f t="shared" si="6098"/>
        <v>0</v>
      </c>
      <c r="AB2247" s="5">
        <f t="shared" si="6098"/>
        <v>0</v>
      </c>
      <c r="AC2247" s="5">
        <f t="shared" si="6098"/>
        <v>0</v>
      </c>
      <c r="AD2247" s="5">
        <f t="shared" si="6098"/>
        <v>0</v>
      </c>
      <c r="AE2247" s="5">
        <f t="shared" si="6098"/>
        <v>0</v>
      </c>
      <c r="AF2247" s="5">
        <f t="shared" si="6098"/>
        <v>0</v>
      </c>
      <c r="AG2247" s="5">
        <f t="shared" si="6056"/>
        <v>317.5</v>
      </c>
      <c r="AH2247" s="5">
        <f t="shared" si="6053"/>
        <v>50.8</v>
      </c>
      <c r="AI2247" s="5">
        <f t="shared" si="6054"/>
        <v>50.8</v>
      </c>
      <c r="AJ2247" s="5">
        <f t="shared" si="6098"/>
        <v>0</v>
      </c>
      <c r="AK2247" s="5">
        <f t="shared" si="6057"/>
        <v>317.5</v>
      </c>
      <c r="AL2247" s="5">
        <f t="shared" si="6058"/>
        <v>50.8</v>
      </c>
      <c r="AM2247" s="5">
        <f t="shared" si="6059"/>
        <v>50.8</v>
      </c>
      <c r="AN2247" s="5">
        <f t="shared" si="6098"/>
        <v>0</v>
      </c>
      <c r="AO2247" s="5">
        <f t="shared" si="6098"/>
        <v>0</v>
      </c>
      <c r="AP2247" s="5">
        <f t="shared" si="6098"/>
        <v>0</v>
      </c>
      <c r="AQ2247" s="5">
        <f t="shared" si="6098"/>
        <v>0</v>
      </c>
      <c r="AR2247" s="5">
        <f t="shared" si="6098"/>
        <v>0</v>
      </c>
      <c r="AS2247" s="5">
        <f t="shared" si="6098"/>
        <v>0</v>
      </c>
      <c r="AT2247" s="5">
        <f t="shared" si="6098"/>
        <v>0</v>
      </c>
      <c r="AU2247" s="5">
        <f t="shared" si="6098"/>
        <v>0</v>
      </c>
      <c r="AV2247" s="5">
        <f t="shared" si="6098"/>
        <v>0</v>
      </c>
      <c r="AW2247" s="5">
        <f t="shared" si="6098"/>
        <v>0</v>
      </c>
      <c r="AX2247" s="5">
        <f t="shared" si="6098"/>
        <v>0</v>
      </c>
      <c r="AY2247" s="5">
        <f t="shared" si="6098"/>
        <v>0</v>
      </c>
      <c r="AZ2247" s="5">
        <f t="shared" si="6098"/>
        <v>0</v>
      </c>
      <c r="BA2247" s="5">
        <f t="shared" si="6098"/>
        <v>0</v>
      </c>
      <c r="BB2247" s="5">
        <f t="shared" si="6098"/>
        <v>0</v>
      </c>
      <c r="BC2247" s="5">
        <f t="shared" si="6098"/>
        <v>0</v>
      </c>
      <c r="BD2247" s="5">
        <f t="shared" si="6098"/>
        <v>0</v>
      </c>
      <c r="BE2247" s="5">
        <f t="shared" si="6098"/>
        <v>0</v>
      </c>
      <c r="BF2247" s="5">
        <f t="shared" si="5985"/>
        <v>317.5</v>
      </c>
      <c r="BG2247" s="5">
        <f t="shared" si="5986"/>
        <v>50.8</v>
      </c>
      <c r="BH2247" s="5">
        <f t="shared" si="5987"/>
        <v>50.8</v>
      </c>
      <c r="BI2247" s="5">
        <f t="shared" si="6098"/>
        <v>0</v>
      </c>
    </row>
    <row r="2248" spans="1:61" ht="31.5" x14ac:dyDescent="0.25">
      <c r="A2248" s="4" t="s">
        <v>246</v>
      </c>
      <c r="B2248" s="4" t="s">
        <v>34</v>
      </c>
      <c r="C2248" s="4" t="s">
        <v>55</v>
      </c>
      <c r="D2248" s="4" t="s">
        <v>65</v>
      </c>
      <c r="E2248" s="4"/>
      <c r="F2248" s="14" t="s">
        <v>1353</v>
      </c>
      <c r="G2248" s="5">
        <f t="shared" ref="G2248:I2250" si="6099">G2249</f>
        <v>317.5</v>
      </c>
      <c r="H2248" s="5">
        <f t="shared" si="6099"/>
        <v>50.8</v>
      </c>
      <c r="I2248" s="5">
        <f t="shared" si="6099"/>
        <v>50.8</v>
      </c>
      <c r="J2248" s="5">
        <f t="shared" si="6098"/>
        <v>0</v>
      </c>
      <c r="K2248" s="5">
        <f t="shared" si="6098"/>
        <v>0</v>
      </c>
      <c r="L2248" s="5">
        <f t="shared" si="6098"/>
        <v>0</v>
      </c>
      <c r="M2248" s="5">
        <f t="shared" si="5971"/>
        <v>317.5</v>
      </c>
      <c r="N2248" s="5">
        <f t="shared" si="5972"/>
        <v>50.8</v>
      </c>
      <c r="O2248" s="5">
        <f t="shared" si="5973"/>
        <v>50.8</v>
      </c>
      <c r="P2248" s="5">
        <f t="shared" si="6098"/>
        <v>0</v>
      </c>
      <c r="Q2248" s="5">
        <f t="shared" si="6098"/>
        <v>0</v>
      </c>
      <c r="R2248" s="5">
        <f t="shared" si="6098"/>
        <v>0</v>
      </c>
      <c r="S2248" s="5">
        <f t="shared" si="6098"/>
        <v>0</v>
      </c>
      <c r="T2248" s="5">
        <f t="shared" si="6098"/>
        <v>0</v>
      </c>
      <c r="U2248" s="5">
        <f t="shared" si="6098"/>
        <v>0</v>
      </c>
      <c r="V2248" s="5">
        <f t="shared" si="6098"/>
        <v>0</v>
      </c>
      <c r="W2248" s="5">
        <f t="shared" si="6098"/>
        <v>0</v>
      </c>
      <c r="X2248" s="5">
        <f t="shared" si="6098"/>
        <v>0</v>
      </c>
      <c r="Y2248" s="5">
        <f t="shared" si="6098"/>
        <v>0</v>
      </c>
      <c r="Z2248" s="5">
        <f t="shared" si="6098"/>
        <v>0</v>
      </c>
      <c r="AA2248" s="5">
        <f t="shared" si="6098"/>
        <v>0</v>
      </c>
      <c r="AB2248" s="5">
        <f t="shared" si="6098"/>
        <v>0</v>
      </c>
      <c r="AC2248" s="5">
        <f t="shared" si="6098"/>
        <v>0</v>
      </c>
      <c r="AD2248" s="5">
        <f t="shared" si="6098"/>
        <v>0</v>
      </c>
      <c r="AE2248" s="5">
        <f t="shared" si="6098"/>
        <v>0</v>
      </c>
      <c r="AF2248" s="5">
        <f t="shared" si="6098"/>
        <v>0</v>
      </c>
      <c r="AG2248" s="5">
        <f t="shared" si="6056"/>
        <v>317.5</v>
      </c>
      <c r="AH2248" s="5">
        <f t="shared" si="6053"/>
        <v>50.8</v>
      </c>
      <c r="AI2248" s="5">
        <f t="shared" si="6054"/>
        <v>50.8</v>
      </c>
      <c r="AJ2248" s="5">
        <f t="shared" ref="AJ2248:BI2250" si="6100">AJ2249</f>
        <v>0</v>
      </c>
      <c r="AK2248" s="5">
        <f t="shared" si="6057"/>
        <v>317.5</v>
      </c>
      <c r="AL2248" s="5">
        <f t="shared" si="6058"/>
        <v>50.8</v>
      </c>
      <c r="AM2248" s="5">
        <f t="shared" si="6059"/>
        <v>50.8</v>
      </c>
      <c r="AN2248" s="5">
        <f t="shared" si="6100"/>
        <v>0</v>
      </c>
      <c r="AO2248" s="5">
        <f t="shared" si="6100"/>
        <v>0</v>
      </c>
      <c r="AP2248" s="5">
        <f t="shared" si="6100"/>
        <v>0</v>
      </c>
      <c r="AQ2248" s="5">
        <f t="shared" si="6100"/>
        <v>0</v>
      </c>
      <c r="AR2248" s="5">
        <f t="shared" si="6100"/>
        <v>0</v>
      </c>
      <c r="AS2248" s="5">
        <f t="shared" si="6100"/>
        <v>0</v>
      </c>
      <c r="AT2248" s="5">
        <f t="shared" si="6100"/>
        <v>0</v>
      </c>
      <c r="AU2248" s="5">
        <f t="shared" si="6100"/>
        <v>0</v>
      </c>
      <c r="AV2248" s="5">
        <f t="shared" si="6100"/>
        <v>0</v>
      </c>
      <c r="AW2248" s="5">
        <f t="shared" si="6100"/>
        <v>0</v>
      </c>
      <c r="AX2248" s="5">
        <f t="shared" si="6100"/>
        <v>0</v>
      </c>
      <c r="AY2248" s="5">
        <f t="shared" si="6100"/>
        <v>0</v>
      </c>
      <c r="AZ2248" s="5">
        <f t="shared" si="6100"/>
        <v>0</v>
      </c>
      <c r="BA2248" s="5">
        <f t="shared" si="6100"/>
        <v>0</v>
      </c>
      <c r="BB2248" s="5">
        <f t="shared" si="6100"/>
        <v>0</v>
      </c>
      <c r="BC2248" s="5">
        <f t="shared" si="6100"/>
        <v>0</v>
      </c>
      <c r="BD2248" s="5">
        <f t="shared" si="6100"/>
        <v>0</v>
      </c>
      <c r="BE2248" s="5">
        <f t="shared" si="6100"/>
        <v>0</v>
      </c>
      <c r="BF2248" s="5">
        <f t="shared" si="5985"/>
        <v>317.5</v>
      </c>
      <c r="BG2248" s="5">
        <f t="shared" si="5986"/>
        <v>50.8</v>
      </c>
      <c r="BH2248" s="5">
        <f t="shared" si="5987"/>
        <v>50.8</v>
      </c>
      <c r="BI2248" s="5">
        <f t="shared" si="6100"/>
        <v>0</v>
      </c>
    </row>
    <row r="2249" spans="1:61" ht="78.75" x14ac:dyDescent="0.25">
      <c r="A2249" s="4" t="s">
        <v>246</v>
      </c>
      <c r="B2249" s="4" t="s">
        <v>34</v>
      </c>
      <c r="C2249" s="4" t="s">
        <v>55</v>
      </c>
      <c r="D2249" s="4" t="s">
        <v>216</v>
      </c>
      <c r="E2249" s="4"/>
      <c r="F2249" s="14" t="s">
        <v>1355</v>
      </c>
      <c r="G2249" s="5">
        <f>G2250+G2252</f>
        <v>317.5</v>
      </c>
      <c r="H2249" s="5">
        <f t="shared" ref="H2249:BI2249" si="6101">H2250+H2252</f>
        <v>50.8</v>
      </c>
      <c r="I2249" s="5">
        <f t="shared" si="6101"/>
        <v>50.8</v>
      </c>
      <c r="J2249" s="5">
        <f t="shared" ref="J2249:L2249" si="6102">J2250+J2252</f>
        <v>0</v>
      </c>
      <c r="K2249" s="5">
        <f t="shared" si="6102"/>
        <v>0</v>
      </c>
      <c r="L2249" s="5">
        <f t="shared" si="6102"/>
        <v>0</v>
      </c>
      <c r="M2249" s="5">
        <f t="shared" si="5971"/>
        <v>317.5</v>
      </c>
      <c r="N2249" s="5">
        <f t="shared" si="5972"/>
        <v>50.8</v>
      </c>
      <c r="O2249" s="5">
        <f t="shared" si="5973"/>
        <v>50.8</v>
      </c>
      <c r="P2249" s="5">
        <f t="shared" ref="P2249:V2249" si="6103">P2250+P2252</f>
        <v>0</v>
      </c>
      <c r="Q2249" s="5">
        <f t="shared" ref="Q2249:R2249" si="6104">Q2250+Q2252</f>
        <v>0</v>
      </c>
      <c r="R2249" s="5">
        <f t="shared" si="6104"/>
        <v>0</v>
      </c>
      <c r="S2249" s="5">
        <f t="shared" ref="S2249" si="6105">S2250+S2252</f>
        <v>0</v>
      </c>
      <c r="T2249" s="5">
        <f t="shared" si="6103"/>
        <v>0</v>
      </c>
      <c r="U2249" s="5">
        <f t="shared" si="6103"/>
        <v>0</v>
      </c>
      <c r="V2249" s="5">
        <f t="shared" si="6103"/>
        <v>0</v>
      </c>
      <c r="W2249" s="5">
        <f t="shared" ref="W2249:AF2249" si="6106">W2250+W2252</f>
        <v>0</v>
      </c>
      <c r="X2249" s="5">
        <f t="shared" si="6106"/>
        <v>0</v>
      </c>
      <c r="Y2249" s="5">
        <f t="shared" si="6106"/>
        <v>0</v>
      </c>
      <c r="Z2249" s="5">
        <f t="shared" si="6106"/>
        <v>0</v>
      </c>
      <c r="AA2249" s="5">
        <f t="shared" si="6106"/>
        <v>0</v>
      </c>
      <c r="AB2249" s="5">
        <f t="shared" si="6106"/>
        <v>0</v>
      </c>
      <c r="AC2249" s="5">
        <f t="shared" si="6106"/>
        <v>0</v>
      </c>
      <c r="AD2249" s="5">
        <f t="shared" ref="AD2249" si="6107">AD2250+AD2252</f>
        <v>0</v>
      </c>
      <c r="AE2249" s="5">
        <f t="shared" ref="AE2249" si="6108">AE2250+AE2252</f>
        <v>0</v>
      </c>
      <c r="AF2249" s="5">
        <f t="shared" si="6106"/>
        <v>0</v>
      </c>
      <c r="AG2249" s="5">
        <f t="shared" si="6056"/>
        <v>317.5</v>
      </c>
      <c r="AH2249" s="5">
        <f t="shared" si="6053"/>
        <v>50.8</v>
      </c>
      <c r="AI2249" s="5">
        <f t="shared" si="6054"/>
        <v>50.8</v>
      </c>
      <c r="AJ2249" s="5">
        <f t="shared" ref="AJ2249" si="6109">AJ2250+AJ2252</f>
        <v>0</v>
      </c>
      <c r="AK2249" s="5">
        <f t="shared" si="6057"/>
        <v>317.5</v>
      </c>
      <c r="AL2249" s="5">
        <f t="shared" si="6058"/>
        <v>50.8</v>
      </c>
      <c r="AM2249" s="5">
        <f t="shared" si="6059"/>
        <v>50.8</v>
      </c>
      <c r="AN2249" s="5">
        <f t="shared" ref="AN2249:BA2249" si="6110">AN2250+AN2252</f>
        <v>0</v>
      </c>
      <c r="AO2249" s="5">
        <f t="shared" si="6110"/>
        <v>0</v>
      </c>
      <c r="AP2249" s="5">
        <f t="shared" si="6110"/>
        <v>0</v>
      </c>
      <c r="AQ2249" s="5">
        <f t="shared" si="6110"/>
        <v>0</v>
      </c>
      <c r="AR2249" s="5">
        <f t="shared" si="6110"/>
        <v>0</v>
      </c>
      <c r="AS2249" s="5">
        <f t="shared" si="6110"/>
        <v>0</v>
      </c>
      <c r="AT2249" s="5">
        <f t="shared" si="6110"/>
        <v>0</v>
      </c>
      <c r="AU2249" s="5">
        <f t="shared" ref="AU2249" si="6111">AU2250+AU2252</f>
        <v>0</v>
      </c>
      <c r="AV2249" s="5">
        <f t="shared" ref="AV2249:BE2249" si="6112">AV2250+AV2252</f>
        <v>0</v>
      </c>
      <c r="AW2249" s="5">
        <f t="shared" si="6112"/>
        <v>0</v>
      </c>
      <c r="AX2249" s="5">
        <f t="shared" si="6112"/>
        <v>0</v>
      </c>
      <c r="AY2249" s="5">
        <f t="shared" si="6112"/>
        <v>0</v>
      </c>
      <c r="AZ2249" s="5">
        <f t="shared" si="6110"/>
        <v>0</v>
      </c>
      <c r="BA2249" s="5">
        <f t="shared" si="6110"/>
        <v>0</v>
      </c>
      <c r="BB2249" s="5">
        <f t="shared" si="6112"/>
        <v>0</v>
      </c>
      <c r="BC2249" s="5">
        <f t="shared" si="6112"/>
        <v>0</v>
      </c>
      <c r="BD2249" s="5">
        <f t="shared" si="6112"/>
        <v>0</v>
      </c>
      <c r="BE2249" s="5">
        <f t="shared" si="6112"/>
        <v>0</v>
      </c>
      <c r="BF2249" s="5">
        <f t="shared" si="5985"/>
        <v>317.5</v>
      </c>
      <c r="BG2249" s="5">
        <f t="shared" si="5986"/>
        <v>50.8</v>
      </c>
      <c r="BH2249" s="5">
        <f t="shared" si="5987"/>
        <v>50.8</v>
      </c>
      <c r="BI2249" s="5">
        <f t="shared" si="6101"/>
        <v>0</v>
      </c>
    </row>
    <row r="2250" spans="1:61" ht="31.5" x14ac:dyDescent="0.25">
      <c r="A2250" s="4" t="s">
        <v>246</v>
      </c>
      <c r="B2250" s="4" t="s">
        <v>34</v>
      </c>
      <c r="C2250" s="4" t="s">
        <v>55</v>
      </c>
      <c r="D2250" s="4" t="s">
        <v>216</v>
      </c>
      <c r="E2250" s="4" t="s">
        <v>15</v>
      </c>
      <c r="F2250" s="14" t="s">
        <v>559</v>
      </c>
      <c r="G2250" s="5">
        <f t="shared" si="6099"/>
        <v>266.7</v>
      </c>
      <c r="H2250" s="5">
        <f t="shared" si="6099"/>
        <v>50.8</v>
      </c>
      <c r="I2250" s="5">
        <f t="shared" si="6099"/>
        <v>50.8</v>
      </c>
      <c r="J2250" s="5">
        <f t="shared" si="6098"/>
        <v>0</v>
      </c>
      <c r="K2250" s="5">
        <f t="shared" si="6098"/>
        <v>0</v>
      </c>
      <c r="L2250" s="5">
        <f t="shared" si="6098"/>
        <v>0</v>
      </c>
      <c r="M2250" s="5">
        <f t="shared" si="5971"/>
        <v>266.7</v>
      </c>
      <c r="N2250" s="5">
        <f t="shared" si="5972"/>
        <v>50.8</v>
      </c>
      <c r="O2250" s="5">
        <f t="shared" si="5973"/>
        <v>50.8</v>
      </c>
      <c r="P2250" s="5">
        <f t="shared" si="6098"/>
        <v>0</v>
      </c>
      <c r="Q2250" s="5">
        <f t="shared" si="6098"/>
        <v>0</v>
      </c>
      <c r="R2250" s="5">
        <f t="shared" si="6098"/>
        <v>0</v>
      </c>
      <c r="S2250" s="5">
        <f t="shared" si="6098"/>
        <v>0</v>
      </c>
      <c r="T2250" s="5">
        <f t="shared" si="6098"/>
        <v>0</v>
      </c>
      <c r="U2250" s="5">
        <f t="shared" si="6098"/>
        <v>0</v>
      </c>
      <c r="V2250" s="5">
        <f t="shared" si="6098"/>
        <v>0</v>
      </c>
      <c r="W2250" s="5">
        <f t="shared" si="6098"/>
        <v>0</v>
      </c>
      <c r="X2250" s="5">
        <f t="shared" si="6098"/>
        <v>0</v>
      </c>
      <c r="Y2250" s="5">
        <f t="shared" si="6098"/>
        <v>0</v>
      </c>
      <c r="Z2250" s="5">
        <f t="shared" si="6098"/>
        <v>0</v>
      </c>
      <c r="AA2250" s="5">
        <f t="shared" si="6098"/>
        <v>0</v>
      </c>
      <c r="AB2250" s="5">
        <f t="shared" si="6098"/>
        <v>0</v>
      </c>
      <c r="AC2250" s="5">
        <f t="shared" si="6098"/>
        <v>0</v>
      </c>
      <c r="AD2250" s="5">
        <f t="shared" si="6098"/>
        <v>0</v>
      </c>
      <c r="AE2250" s="5">
        <f t="shared" si="6098"/>
        <v>0</v>
      </c>
      <c r="AF2250" s="5">
        <f t="shared" si="6098"/>
        <v>0</v>
      </c>
      <c r="AG2250" s="5">
        <f t="shared" si="6056"/>
        <v>266.7</v>
      </c>
      <c r="AH2250" s="5">
        <f t="shared" si="6053"/>
        <v>50.8</v>
      </c>
      <c r="AI2250" s="5">
        <f t="shared" si="6054"/>
        <v>50.8</v>
      </c>
      <c r="AJ2250" s="5">
        <f t="shared" si="6100"/>
        <v>0</v>
      </c>
      <c r="AK2250" s="5">
        <f t="shared" si="6057"/>
        <v>266.7</v>
      </c>
      <c r="AL2250" s="5">
        <f t="shared" si="6058"/>
        <v>50.8</v>
      </c>
      <c r="AM2250" s="5">
        <f t="shared" si="6059"/>
        <v>50.8</v>
      </c>
      <c r="AN2250" s="5">
        <f t="shared" si="6100"/>
        <v>0</v>
      </c>
      <c r="AO2250" s="5">
        <f t="shared" si="6100"/>
        <v>0</v>
      </c>
      <c r="AP2250" s="5">
        <f t="shared" si="6100"/>
        <v>0</v>
      </c>
      <c r="AQ2250" s="5">
        <f t="shared" si="6100"/>
        <v>0</v>
      </c>
      <c r="AR2250" s="5">
        <f t="shared" si="6100"/>
        <v>0</v>
      </c>
      <c r="AS2250" s="5">
        <f t="shared" si="6100"/>
        <v>0</v>
      </c>
      <c r="AT2250" s="5">
        <f t="shared" si="6100"/>
        <v>0</v>
      </c>
      <c r="AU2250" s="5">
        <f t="shared" si="6100"/>
        <v>0</v>
      </c>
      <c r="AV2250" s="5">
        <f t="shared" si="6100"/>
        <v>0</v>
      </c>
      <c r="AW2250" s="5">
        <f t="shared" si="6100"/>
        <v>0</v>
      </c>
      <c r="AX2250" s="5">
        <f t="shared" si="6100"/>
        <v>0</v>
      </c>
      <c r="AY2250" s="5">
        <f t="shared" si="6100"/>
        <v>0</v>
      </c>
      <c r="AZ2250" s="5">
        <f t="shared" si="6100"/>
        <v>0</v>
      </c>
      <c r="BA2250" s="5">
        <f t="shared" si="6100"/>
        <v>0</v>
      </c>
      <c r="BB2250" s="5">
        <f t="shared" si="6100"/>
        <v>0</v>
      </c>
      <c r="BC2250" s="5">
        <f t="shared" si="6100"/>
        <v>0</v>
      </c>
      <c r="BD2250" s="5">
        <f t="shared" si="6100"/>
        <v>0</v>
      </c>
      <c r="BE2250" s="5">
        <f t="shared" si="6100"/>
        <v>0</v>
      </c>
      <c r="BF2250" s="5">
        <f t="shared" si="5985"/>
        <v>266.7</v>
      </c>
      <c r="BG2250" s="5">
        <f t="shared" si="5986"/>
        <v>50.8</v>
      </c>
      <c r="BH2250" s="5">
        <f t="shared" si="5987"/>
        <v>50.8</v>
      </c>
      <c r="BI2250" s="5">
        <f t="shared" si="6100"/>
        <v>0</v>
      </c>
    </row>
    <row r="2251" spans="1:61" ht="31.5" x14ac:dyDescent="0.25">
      <c r="A2251" s="4" t="s">
        <v>246</v>
      </c>
      <c r="B2251" s="4" t="s">
        <v>34</v>
      </c>
      <c r="C2251" s="4" t="s">
        <v>55</v>
      </c>
      <c r="D2251" s="4" t="s">
        <v>216</v>
      </c>
      <c r="E2251" s="4" t="s">
        <v>16</v>
      </c>
      <c r="F2251" s="14" t="s">
        <v>560</v>
      </c>
      <c r="G2251" s="5">
        <v>266.7</v>
      </c>
      <c r="H2251" s="5">
        <v>50.8</v>
      </c>
      <c r="I2251" s="5">
        <v>50.8</v>
      </c>
      <c r="J2251" s="5"/>
      <c r="K2251" s="5"/>
      <c r="L2251" s="5"/>
      <c r="M2251" s="5">
        <f t="shared" si="5971"/>
        <v>266.7</v>
      </c>
      <c r="N2251" s="5">
        <f t="shared" si="5972"/>
        <v>50.8</v>
      </c>
      <c r="O2251" s="5">
        <f t="shared" si="5973"/>
        <v>50.8</v>
      </c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>
        <f t="shared" si="6056"/>
        <v>266.7</v>
      </c>
      <c r="AH2251" s="5">
        <f t="shared" si="6053"/>
        <v>50.8</v>
      </c>
      <c r="AI2251" s="5">
        <f t="shared" si="6054"/>
        <v>50.8</v>
      </c>
      <c r="AJ2251" s="5"/>
      <c r="AK2251" s="5">
        <f t="shared" si="6057"/>
        <v>266.7</v>
      </c>
      <c r="AL2251" s="5">
        <f t="shared" si="6058"/>
        <v>50.8</v>
      </c>
      <c r="AM2251" s="5">
        <f t="shared" si="6059"/>
        <v>50.8</v>
      </c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5">
        <f t="shared" si="5985"/>
        <v>266.7</v>
      </c>
      <c r="BG2251" s="5">
        <f t="shared" si="5986"/>
        <v>50.8</v>
      </c>
      <c r="BH2251" s="5">
        <f t="shared" si="5987"/>
        <v>50.8</v>
      </c>
      <c r="BI2251" s="5"/>
    </row>
    <row r="2252" spans="1:61" x14ac:dyDescent="0.25">
      <c r="A2252" s="4" t="s">
        <v>246</v>
      </c>
      <c r="B2252" s="4" t="s">
        <v>34</v>
      </c>
      <c r="C2252" s="4" t="s">
        <v>55</v>
      </c>
      <c r="D2252" s="4" t="s">
        <v>216</v>
      </c>
      <c r="E2252" s="4" t="s">
        <v>17</v>
      </c>
      <c r="F2252" s="14" t="s">
        <v>575</v>
      </c>
      <c r="G2252" s="5">
        <f>G2253</f>
        <v>50.8</v>
      </c>
      <c r="H2252" s="5">
        <f t="shared" ref="H2252:BI2252" si="6113">H2253</f>
        <v>0</v>
      </c>
      <c r="I2252" s="5">
        <f t="shared" si="6113"/>
        <v>0</v>
      </c>
      <c r="J2252" s="5">
        <f t="shared" si="6113"/>
        <v>0</v>
      </c>
      <c r="K2252" s="5">
        <f t="shared" si="6113"/>
        <v>0</v>
      </c>
      <c r="L2252" s="5">
        <f t="shared" si="6113"/>
        <v>0</v>
      </c>
      <c r="M2252" s="5">
        <f t="shared" si="5971"/>
        <v>50.8</v>
      </c>
      <c r="N2252" s="5">
        <f t="shared" si="5972"/>
        <v>0</v>
      </c>
      <c r="O2252" s="5">
        <f t="shared" si="5973"/>
        <v>0</v>
      </c>
      <c r="P2252" s="5">
        <f t="shared" si="6113"/>
        <v>0</v>
      </c>
      <c r="Q2252" s="5">
        <f t="shared" si="6113"/>
        <v>0</v>
      </c>
      <c r="R2252" s="5">
        <f t="shared" si="6113"/>
        <v>0</v>
      </c>
      <c r="S2252" s="5">
        <f t="shared" si="6113"/>
        <v>0</v>
      </c>
      <c r="T2252" s="5">
        <f t="shared" si="6113"/>
        <v>0</v>
      </c>
      <c r="U2252" s="5">
        <f t="shared" si="6113"/>
        <v>0</v>
      </c>
      <c r="V2252" s="5">
        <f t="shared" si="6113"/>
        <v>0</v>
      </c>
      <c r="W2252" s="5">
        <f t="shared" si="6113"/>
        <v>0</v>
      </c>
      <c r="X2252" s="5">
        <f t="shared" si="6113"/>
        <v>0</v>
      </c>
      <c r="Y2252" s="5">
        <f t="shared" si="6113"/>
        <v>0</v>
      </c>
      <c r="Z2252" s="5">
        <f t="shared" si="6113"/>
        <v>0</v>
      </c>
      <c r="AA2252" s="5">
        <f t="shared" si="6113"/>
        <v>0</v>
      </c>
      <c r="AB2252" s="5">
        <f t="shared" si="6113"/>
        <v>0</v>
      </c>
      <c r="AC2252" s="5">
        <f t="shared" si="6113"/>
        <v>0</v>
      </c>
      <c r="AD2252" s="5">
        <f t="shared" si="6113"/>
        <v>0</v>
      </c>
      <c r="AE2252" s="5">
        <f t="shared" si="6113"/>
        <v>0</v>
      </c>
      <c r="AF2252" s="5">
        <f t="shared" si="6113"/>
        <v>0</v>
      </c>
      <c r="AG2252" s="5">
        <f t="shared" si="6056"/>
        <v>50.8</v>
      </c>
      <c r="AH2252" s="5">
        <f t="shared" si="6053"/>
        <v>0</v>
      </c>
      <c r="AI2252" s="5">
        <f t="shared" si="6054"/>
        <v>0</v>
      </c>
      <c r="AJ2252" s="5">
        <f t="shared" si="6113"/>
        <v>0</v>
      </c>
      <c r="AK2252" s="5">
        <f t="shared" si="6057"/>
        <v>50.8</v>
      </c>
      <c r="AL2252" s="5">
        <f t="shared" si="6058"/>
        <v>0</v>
      </c>
      <c r="AM2252" s="5">
        <f t="shared" si="6059"/>
        <v>0</v>
      </c>
      <c r="AN2252" s="5">
        <f t="shared" si="6113"/>
        <v>0</v>
      </c>
      <c r="AO2252" s="5">
        <f t="shared" si="6113"/>
        <v>0</v>
      </c>
      <c r="AP2252" s="5">
        <f t="shared" si="6113"/>
        <v>0</v>
      </c>
      <c r="AQ2252" s="5">
        <f t="shared" si="6113"/>
        <v>0</v>
      </c>
      <c r="AR2252" s="5">
        <f t="shared" si="6113"/>
        <v>0</v>
      </c>
      <c r="AS2252" s="5">
        <f t="shared" si="6113"/>
        <v>0</v>
      </c>
      <c r="AT2252" s="5">
        <f t="shared" si="6113"/>
        <v>0</v>
      </c>
      <c r="AU2252" s="5">
        <f t="shared" si="6113"/>
        <v>0</v>
      </c>
      <c r="AV2252" s="5">
        <f t="shared" si="6113"/>
        <v>0</v>
      </c>
      <c r="AW2252" s="5">
        <f t="shared" si="6113"/>
        <v>0</v>
      </c>
      <c r="AX2252" s="5">
        <f t="shared" si="6113"/>
        <v>0</v>
      </c>
      <c r="AY2252" s="5">
        <f t="shared" si="6113"/>
        <v>0</v>
      </c>
      <c r="AZ2252" s="5">
        <f t="shared" si="6113"/>
        <v>0</v>
      </c>
      <c r="BA2252" s="5">
        <f t="shared" si="6113"/>
        <v>0</v>
      </c>
      <c r="BB2252" s="5">
        <f t="shared" si="6113"/>
        <v>0</v>
      </c>
      <c r="BC2252" s="5">
        <f t="shared" si="6113"/>
        <v>0</v>
      </c>
      <c r="BD2252" s="5">
        <f t="shared" si="6113"/>
        <v>0</v>
      </c>
      <c r="BE2252" s="5">
        <f t="shared" si="6113"/>
        <v>0</v>
      </c>
      <c r="BF2252" s="5">
        <f t="shared" si="5985"/>
        <v>50.8</v>
      </c>
      <c r="BG2252" s="5">
        <f t="shared" si="5986"/>
        <v>0</v>
      </c>
      <c r="BH2252" s="5">
        <f t="shared" si="5987"/>
        <v>0</v>
      </c>
      <c r="BI2252" s="5">
        <f t="shared" si="6113"/>
        <v>0</v>
      </c>
    </row>
    <row r="2253" spans="1:61" x14ac:dyDescent="0.25">
      <c r="A2253" s="4" t="s">
        <v>246</v>
      </c>
      <c r="B2253" s="4" t="s">
        <v>34</v>
      </c>
      <c r="C2253" s="4" t="s">
        <v>55</v>
      </c>
      <c r="D2253" s="4" t="s">
        <v>216</v>
      </c>
      <c r="E2253" s="4" t="s">
        <v>18</v>
      </c>
      <c r="F2253" s="14" t="s">
        <v>577</v>
      </c>
      <c r="G2253" s="5">
        <v>50.8</v>
      </c>
      <c r="H2253" s="5">
        <v>0</v>
      </c>
      <c r="I2253" s="5">
        <v>0</v>
      </c>
      <c r="J2253" s="5"/>
      <c r="K2253" s="5"/>
      <c r="L2253" s="5"/>
      <c r="M2253" s="5">
        <f t="shared" si="5971"/>
        <v>50.8</v>
      </c>
      <c r="N2253" s="5">
        <f t="shared" si="5972"/>
        <v>0</v>
      </c>
      <c r="O2253" s="5">
        <f t="shared" si="5973"/>
        <v>0</v>
      </c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>
        <f t="shared" si="6056"/>
        <v>50.8</v>
      </c>
      <c r="AH2253" s="5">
        <f t="shared" si="6053"/>
        <v>0</v>
      </c>
      <c r="AI2253" s="5">
        <f t="shared" si="6054"/>
        <v>0</v>
      </c>
      <c r="AJ2253" s="5"/>
      <c r="AK2253" s="5">
        <f t="shared" si="6057"/>
        <v>50.8</v>
      </c>
      <c r="AL2253" s="5">
        <f t="shared" si="6058"/>
        <v>0</v>
      </c>
      <c r="AM2253" s="5">
        <f t="shared" si="6059"/>
        <v>0</v>
      </c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>
        <f t="shared" si="5985"/>
        <v>50.8</v>
      </c>
      <c r="BG2253" s="5">
        <f t="shared" si="5986"/>
        <v>0</v>
      </c>
      <c r="BH2253" s="5">
        <f t="shared" si="5987"/>
        <v>0</v>
      </c>
      <c r="BI2253" s="5"/>
    </row>
    <row r="2254" spans="1:61" s="3" customFormat="1" x14ac:dyDescent="0.25">
      <c r="A2254" s="7" t="s">
        <v>246</v>
      </c>
      <c r="B2254" s="7" t="s">
        <v>96</v>
      </c>
      <c r="C2254" s="7"/>
      <c r="D2254" s="7"/>
      <c r="E2254" s="7"/>
      <c r="F2254" s="25" t="s">
        <v>518</v>
      </c>
      <c r="G2254" s="8">
        <f>G2262+G2293</f>
        <v>28653.4</v>
      </c>
      <c r="H2254" s="8">
        <f>H2262+H2293</f>
        <v>28038.7</v>
      </c>
      <c r="I2254" s="8">
        <f>I2262+I2293</f>
        <v>28038.7</v>
      </c>
      <c r="J2254" s="8">
        <f t="shared" ref="J2254:L2254" si="6114">J2262+J2293</f>
        <v>0</v>
      </c>
      <c r="K2254" s="8">
        <f t="shared" si="6114"/>
        <v>0</v>
      </c>
      <c r="L2254" s="8">
        <f t="shared" si="6114"/>
        <v>0</v>
      </c>
      <c r="M2254" s="8">
        <f t="shared" si="5971"/>
        <v>28653.4</v>
      </c>
      <c r="N2254" s="8">
        <f t="shared" si="5972"/>
        <v>28038.7</v>
      </c>
      <c r="O2254" s="8">
        <f t="shared" si="5973"/>
        <v>28038.7</v>
      </c>
      <c r="P2254" s="8">
        <f>P2262+P2293+P2255</f>
        <v>0</v>
      </c>
      <c r="Q2254" s="8">
        <f t="shared" ref="Q2254:BI2254" si="6115">Q2262+Q2293+Q2255</f>
        <v>0</v>
      </c>
      <c r="R2254" s="8">
        <f t="shared" si="6115"/>
        <v>0</v>
      </c>
      <c r="S2254" s="8">
        <f t="shared" si="6115"/>
        <v>0</v>
      </c>
      <c r="T2254" s="8">
        <f t="shared" si="6115"/>
        <v>725.85400000000004</v>
      </c>
      <c r="U2254" s="8">
        <f t="shared" si="6115"/>
        <v>0</v>
      </c>
      <c r="V2254" s="8">
        <f t="shared" ref="V2254" si="6116">V2262+V2293+V2255</f>
        <v>0</v>
      </c>
      <c r="W2254" s="8">
        <f t="shared" si="6115"/>
        <v>0</v>
      </c>
      <c r="X2254" s="8">
        <f t="shared" ref="X2254:Y2254" si="6117">X2262+X2293+X2255</f>
        <v>0</v>
      </c>
      <c r="Y2254" s="8">
        <f t="shared" si="6117"/>
        <v>0</v>
      </c>
      <c r="Z2254" s="8">
        <f t="shared" si="6115"/>
        <v>0</v>
      </c>
      <c r="AA2254" s="8">
        <f t="shared" ref="AA2254" si="6118">AA2262+AA2293+AA2255</f>
        <v>0</v>
      </c>
      <c r="AB2254" s="8">
        <f t="shared" si="6115"/>
        <v>0</v>
      </c>
      <c r="AC2254" s="8">
        <f t="shared" ref="AC2254:AD2254" si="6119">AC2262+AC2293+AC2255</f>
        <v>0</v>
      </c>
      <c r="AD2254" s="8">
        <f t="shared" si="6119"/>
        <v>0</v>
      </c>
      <c r="AE2254" s="8">
        <f t="shared" si="6115"/>
        <v>0</v>
      </c>
      <c r="AF2254" s="8">
        <f t="shared" si="6115"/>
        <v>0</v>
      </c>
      <c r="AG2254" s="8">
        <f t="shared" si="6056"/>
        <v>29379.254000000001</v>
      </c>
      <c r="AH2254" s="8">
        <f t="shared" si="6053"/>
        <v>28038.7</v>
      </c>
      <c r="AI2254" s="8">
        <f t="shared" si="6054"/>
        <v>28038.7</v>
      </c>
      <c r="AJ2254" s="8">
        <f t="shared" ref="AJ2254" si="6120">AJ2262+AJ2293+AJ2255</f>
        <v>0</v>
      </c>
      <c r="AK2254" s="8">
        <f t="shared" si="6057"/>
        <v>29379.254000000001</v>
      </c>
      <c r="AL2254" s="8">
        <f t="shared" si="6058"/>
        <v>28038.7</v>
      </c>
      <c r="AM2254" s="8">
        <f t="shared" si="6059"/>
        <v>28038.7</v>
      </c>
      <c r="AN2254" s="8">
        <f t="shared" ref="AN2254:BA2254" si="6121">AN2262+AN2293+AN2255</f>
        <v>0</v>
      </c>
      <c r="AO2254" s="8">
        <f t="shared" si="6121"/>
        <v>0</v>
      </c>
      <c r="AP2254" s="8">
        <f t="shared" si="6121"/>
        <v>0</v>
      </c>
      <c r="AQ2254" s="8">
        <f t="shared" si="6121"/>
        <v>0</v>
      </c>
      <c r="AR2254" s="8">
        <f t="shared" si="6121"/>
        <v>0</v>
      </c>
      <c r="AS2254" s="8">
        <f t="shared" si="6121"/>
        <v>0</v>
      </c>
      <c r="AT2254" s="8">
        <f t="shared" si="6121"/>
        <v>0</v>
      </c>
      <c r="AU2254" s="8">
        <f t="shared" ref="AU2254" si="6122">AU2262+AU2293+AU2255</f>
        <v>0</v>
      </c>
      <c r="AV2254" s="8">
        <f t="shared" ref="AV2254:BE2254" si="6123">AV2262+AV2293+AV2255</f>
        <v>0</v>
      </c>
      <c r="AW2254" s="8">
        <f t="shared" si="6123"/>
        <v>0</v>
      </c>
      <c r="AX2254" s="8">
        <f t="shared" si="6123"/>
        <v>0</v>
      </c>
      <c r="AY2254" s="8">
        <f t="shared" si="6123"/>
        <v>0</v>
      </c>
      <c r="AZ2254" s="8">
        <f t="shared" si="6121"/>
        <v>0</v>
      </c>
      <c r="BA2254" s="8">
        <f t="shared" si="6121"/>
        <v>0</v>
      </c>
      <c r="BB2254" s="8">
        <f t="shared" si="6123"/>
        <v>0</v>
      </c>
      <c r="BC2254" s="8">
        <f t="shared" si="6123"/>
        <v>0</v>
      </c>
      <c r="BD2254" s="8">
        <f t="shared" si="6123"/>
        <v>0</v>
      </c>
      <c r="BE2254" s="8">
        <f t="shared" si="6123"/>
        <v>0</v>
      </c>
      <c r="BF2254" s="8">
        <f t="shared" si="5985"/>
        <v>29379.254000000001</v>
      </c>
      <c r="BG2254" s="8">
        <f t="shared" si="5986"/>
        <v>28038.7</v>
      </c>
      <c r="BH2254" s="8">
        <f t="shared" si="5987"/>
        <v>28038.7</v>
      </c>
      <c r="BI2254" s="8">
        <f t="shared" si="6115"/>
        <v>0</v>
      </c>
    </row>
    <row r="2255" spans="1:61" s="10" customFormat="1" x14ac:dyDescent="0.25">
      <c r="A2255" s="9" t="s">
        <v>246</v>
      </c>
      <c r="B2255" s="9" t="s">
        <v>96</v>
      </c>
      <c r="C2255" s="9" t="s">
        <v>169</v>
      </c>
      <c r="D2255" s="9"/>
      <c r="E2255" s="9"/>
      <c r="F2255" s="13" t="s">
        <v>540</v>
      </c>
      <c r="G2255" s="8"/>
      <c r="H2255" s="8"/>
      <c r="I2255" s="8"/>
      <c r="J2255" s="8"/>
      <c r="K2255" s="8"/>
      <c r="L2255" s="8"/>
      <c r="M2255" s="11"/>
      <c r="N2255" s="11"/>
      <c r="O2255" s="11"/>
      <c r="P2255" s="11">
        <f t="shared" ref="P2255:P2260" si="6124">P2256</f>
        <v>0</v>
      </c>
      <c r="Q2255" s="11">
        <f t="shared" ref="Q2255:BI2260" si="6125">Q2256</f>
        <v>0</v>
      </c>
      <c r="R2255" s="11">
        <f t="shared" si="6125"/>
        <v>0</v>
      </c>
      <c r="S2255" s="11">
        <f t="shared" si="6125"/>
        <v>0</v>
      </c>
      <c r="T2255" s="11">
        <f t="shared" si="6125"/>
        <v>725.85400000000004</v>
      </c>
      <c r="U2255" s="11">
        <f t="shared" si="6125"/>
        <v>0</v>
      </c>
      <c r="V2255" s="11">
        <f t="shared" si="6125"/>
        <v>0</v>
      </c>
      <c r="W2255" s="11">
        <f t="shared" si="6125"/>
        <v>0</v>
      </c>
      <c r="X2255" s="11">
        <f t="shared" si="6125"/>
        <v>0</v>
      </c>
      <c r="Y2255" s="11">
        <f t="shared" si="6125"/>
        <v>0</v>
      </c>
      <c r="Z2255" s="11">
        <f t="shared" si="6125"/>
        <v>0</v>
      </c>
      <c r="AA2255" s="11">
        <f t="shared" si="6125"/>
        <v>0</v>
      </c>
      <c r="AB2255" s="11">
        <f t="shared" si="6125"/>
        <v>0</v>
      </c>
      <c r="AC2255" s="11">
        <f t="shared" si="6125"/>
        <v>0</v>
      </c>
      <c r="AD2255" s="11">
        <f t="shared" si="6125"/>
        <v>0</v>
      </c>
      <c r="AE2255" s="11">
        <f t="shared" si="6125"/>
        <v>0</v>
      </c>
      <c r="AF2255" s="11">
        <f t="shared" si="6125"/>
        <v>0</v>
      </c>
      <c r="AG2255" s="11">
        <f t="shared" si="6056"/>
        <v>725.85400000000004</v>
      </c>
      <c r="AH2255" s="11">
        <f t="shared" si="6053"/>
        <v>0</v>
      </c>
      <c r="AI2255" s="11">
        <f t="shared" si="6054"/>
        <v>0</v>
      </c>
      <c r="AJ2255" s="11">
        <f t="shared" si="6125"/>
        <v>0</v>
      </c>
      <c r="AK2255" s="11">
        <f t="shared" si="6057"/>
        <v>725.85400000000004</v>
      </c>
      <c r="AL2255" s="11">
        <f t="shared" si="6058"/>
        <v>0</v>
      </c>
      <c r="AM2255" s="11">
        <f t="shared" si="6059"/>
        <v>0</v>
      </c>
      <c r="AN2255" s="11">
        <f t="shared" si="6125"/>
        <v>0</v>
      </c>
      <c r="AO2255" s="11">
        <f t="shared" si="6125"/>
        <v>0</v>
      </c>
      <c r="AP2255" s="11">
        <f t="shared" si="6125"/>
        <v>0</v>
      </c>
      <c r="AQ2255" s="11">
        <f t="shared" si="6125"/>
        <v>0</v>
      </c>
      <c r="AR2255" s="11">
        <f t="shared" si="6125"/>
        <v>0</v>
      </c>
      <c r="AS2255" s="11">
        <f t="shared" si="6125"/>
        <v>0</v>
      </c>
      <c r="AT2255" s="11">
        <f t="shared" si="6125"/>
        <v>0</v>
      </c>
      <c r="AU2255" s="11">
        <f t="shared" si="6125"/>
        <v>0</v>
      </c>
      <c r="AV2255" s="11">
        <f t="shared" si="6125"/>
        <v>0</v>
      </c>
      <c r="AW2255" s="11">
        <f t="shared" si="6125"/>
        <v>0</v>
      </c>
      <c r="AX2255" s="11">
        <f t="shared" si="6125"/>
        <v>0</v>
      </c>
      <c r="AY2255" s="11">
        <f t="shared" si="6125"/>
        <v>0</v>
      </c>
      <c r="AZ2255" s="11">
        <f t="shared" si="6125"/>
        <v>0</v>
      </c>
      <c r="BA2255" s="11">
        <f t="shared" si="6125"/>
        <v>0</v>
      </c>
      <c r="BB2255" s="11">
        <f t="shared" si="6125"/>
        <v>0</v>
      </c>
      <c r="BC2255" s="11">
        <f t="shared" si="6125"/>
        <v>0</v>
      </c>
      <c r="BD2255" s="11">
        <f t="shared" si="6125"/>
        <v>0</v>
      </c>
      <c r="BE2255" s="11">
        <f t="shared" si="6125"/>
        <v>0</v>
      </c>
      <c r="BF2255" s="11">
        <f t="shared" si="5985"/>
        <v>725.85400000000004</v>
      </c>
      <c r="BG2255" s="11">
        <f t="shared" si="5986"/>
        <v>0</v>
      </c>
      <c r="BH2255" s="11">
        <f t="shared" si="5987"/>
        <v>0</v>
      </c>
      <c r="BI2255" s="11">
        <f t="shared" si="6125"/>
        <v>0</v>
      </c>
    </row>
    <row r="2256" spans="1:61" ht="31.5" x14ac:dyDescent="0.25">
      <c r="A2256" s="4" t="s">
        <v>246</v>
      </c>
      <c r="B2256" s="4" t="s">
        <v>96</v>
      </c>
      <c r="C2256" s="4" t="s">
        <v>169</v>
      </c>
      <c r="D2256" s="4" t="s">
        <v>212</v>
      </c>
      <c r="E2256" s="4"/>
      <c r="F2256" s="14" t="s">
        <v>1320</v>
      </c>
      <c r="G2256" s="8"/>
      <c r="H2256" s="8"/>
      <c r="I2256" s="8"/>
      <c r="J2256" s="8"/>
      <c r="K2256" s="8"/>
      <c r="L2256" s="8"/>
      <c r="M2256" s="5"/>
      <c r="N2256" s="5"/>
      <c r="O2256" s="5"/>
      <c r="P2256" s="5">
        <f t="shared" si="6124"/>
        <v>0</v>
      </c>
      <c r="Q2256" s="5">
        <f t="shared" si="6125"/>
        <v>0</v>
      </c>
      <c r="R2256" s="5">
        <f t="shared" si="6125"/>
        <v>0</v>
      </c>
      <c r="S2256" s="5">
        <f t="shared" si="6125"/>
        <v>0</v>
      </c>
      <c r="T2256" s="5">
        <f t="shared" si="6125"/>
        <v>725.85400000000004</v>
      </c>
      <c r="U2256" s="5">
        <f t="shared" si="6125"/>
        <v>0</v>
      </c>
      <c r="V2256" s="5">
        <f t="shared" si="6125"/>
        <v>0</v>
      </c>
      <c r="W2256" s="5">
        <f t="shared" si="6125"/>
        <v>0</v>
      </c>
      <c r="X2256" s="5">
        <f t="shared" si="6125"/>
        <v>0</v>
      </c>
      <c r="Y2256" s="5">
        <f t="shared" si="6125"/>
        <v>0</v>
      </c>
      <c r="Z2256" s="5">
        <f t="shared" si="6125"/>
        <v>0</v>
      </c>
      <c r="AA2256" s="5">
        <f t="shared" si="6125"/>
        <v>0</v>
      </c>
      <c r="AB2256" s="5">
        <f t="shared" si="6125"/>
        <v>0</v>
      </c>
      <c r="AC2256" s="5">
        <f t="shared" si="6125"/>
        <v>0</v>
      </c>
      <c r="AD2256" s="5">
        <f t="shared" si="6125"/>
        <v>0</v>
      </c>
      <c r="AE2256" s="5">
        <f t="shared" si="6125"/>
        <v>0</v>
      </c>
      <c r="AF2256" s="5">
        <f t="shared" si="6125"/>
        <v>0</v>
      </c>
      <c r="AG2256" s="5">
        <f t="shared" si="6056"/>
        <v>725.85400000000004</v>
      </c>
      <c r="AH2256" s="5">
        <f t="shared" si="6053"/>
        <v>0</v>
      </c>
      <c r="AI2256" s="5">
        <f t="shared" si="6054"/>
        <v>0</v>
      </c>
      <c r="AJ2256" s="5">
        <f t="shared" si="6125"/>
        <v>0</v>
      </c>
      <c r="AK2256" s="5">
        <f t="shared" si="6057"/>
        <v>725.85400000000004</v>
      </c>
      <c r="AL2256" s="5">
        <f t="shared" si="6058"/>
        <v>0</v>
      </c>
      <c r="AM2256" s="5">
        <f t="shared" si="6059"/>
        <v>0</v>
      </c>
      <c r="AN2256" s="5">
        <f t="shared" si="6125"/>
        <v>0</v>
      </c>
      <c r="AO2256" s="5">
        <f t="shared" si="6125"/>
        <v>0</v>
      </c>
      <c r="AP2256" s="5">
        <f t="shared" si="6125"/>
        <v>0</v>
      </c>
      <c r="AQ2256" s="5">
        <f t="shared" si="6125"/>
        <v>0</v>
      </c>
      <c r="AR2256" s="5">
        <f t="shared" si="6125"/>
        <v>0</v>
      </c>
      <c r="AS2256" s="5">
        <f t="shared" si="6125"/>
        <v>0</v>
      </c>
      <c r="AT2256" s="5">
        <f t="shared" si="6125"/>
        <v>0</v>
      </c>
      <c r="AU2256" s="5">
        <f t="shared" si="6125"/>
        <v>0</v>
      </c>
      <c r="AV2256" s="5">
        <f t="shared" si="6125"/>
        <v>0</v>
      </c>
      <c r="AW2256" s="5">
        <f t="shared" si="6125"/>
        <v>0</v>
      </c>
      <c r="AX2256" s="5">
        <f t="shared" si="6125"/>
        <v>0</v>
      </c>
      <c r="AY2256" s="5">
        <f t="shared" si="6125"/>
        <v>0</v>
      </c>
      <c r="AZ2256" s="5">
        <f t="shared" si="6125"/>
        <v>0</v>
      </c>
      <c r="BA2256" s="5">
        <f t="shared" si="6125"/>
        <v>0</v>
      </c>
      <c r="BB2256" s="5">
        <f t="shared" si="6125"/>
        <v>0</v>
      </c>
      <c r="BC2256" s="5">
        <f t="shared" si="6125"/>
        <v>0</v>
      </c>
      <c r="BD2256" s="5">
        <f t="shared" si="6125"/>
        <v>0</v>
      </c>
      <c r="BE2256" s="5">
        <f t="shared" si="6125"/>
        <v>0</v>
      </c>
      <c r="BF2256" s="5">
        <f t="shared" si="5985"/>
        <v>725.85400000000004</v>
      </c>
      <c r="BG2256" s="5">
        <f t="shared" si="5986"/>
        <v>0</v>
      </c>
      <c r="BH2256" s="5">
        <f t="shared" si="5987"/>
        <v>0</v>
      </c>
      <c r="BI2256" s="5">
        <f t="shared" si="6125"/>
        <v>0</v>
      </c>
    </row>
    <row r="2257" spans="1:61" ht="31.5" x14ac:dyDescent="0.25">
      <c r="A2257" s="4" t="s">
        <v>246</v>
      </c>
      <c r="B2257" s="4" t="s">
        <v>96</v>
      </c>
      <c r="C2257" s="4" t="s">
        <v>169</v>
      </c>
      <c r="D2257" s="4" t="s">
        <v>262</v>
      </c>
      <c r="E2257" s="4"/>
      <c r="F2257" s="14" t="s">
        <v>1339</v>
      </c>
      <c r="G2257" s="8"/>
      <c r="H2257" s="8"/>
      <c r="I2257" s="8"/>
      <c r="J2257" s="8"/>
      <c r="K2257" s="8"/>
      <c r="L2257" s="8"/>
      <c r="M2257" s="5"/>
      <c r="N2257" s="5"/>
      <c r="O2257" s="5"/>
      <c r="P2257" s="5">
        <f t="shared" si="6124"/>
        <v>0</v>
      </c>
      <c r="Q2257" s="5">
        <f t="shared" si="6125"/>
        <v>0</v>
      </c>
      <c r="R2257" s="5">
        <f t="shared" si="6125"/>
        <v>0</v>
      </c>
      <c r="S2257" s="5">
        <f t="shared" si="6125"/>
        <v>0</v>
      </c>
      <c r="T2257" s="5">
        <f t="shared" si="6125"/>
        <v>725.85400000000004</v>
      </c>
      <c r="U2257" s="5">
        <f t="shared" si="6125"/>
        <v>0</v>
      </c>
      <c r="V2257" s="5">
        <f t="shared" si="6125"/>
        <v>0</v>
      </c>
      <c r="W2257" s="5">
        <f t="shared" si="6125"/>
        <v>0</v>
      </c>
      <c r="X2257" s="5">
        <f t="shared" si="6125"/>
        <v>0</v>
      </c>
      <c r="Y2257" s="5">
        <f t="shared" si="6125"/>
        <v>0</v>
      </c>
      <c r="Z2257" s="5">
        <f t="shared" si="6125"/>
        <v>0</v>
      </c>
      <c r="AA2257" s="5">
        <f t="shared" si="6125"/>
        <v>0</v>
      </c>
      <c r="AB2257" s="5">
        <f t="shared" si="6125"/>
        <v>0</v>
      </c>
      <c r="AC2257" s="5">
        <f t="shared" si="6125"/>
        <v>0</v>
      </c>
      <c r="AD2257" s="5">
        <f t="shared" si="6125"/>
        <v>0</v>
      </c>
      <c r="AE2257" s="5">
        <f t="shared" si="6125"/>
        <v>0</v>
      </c>
      <c r="AF2257" s="5">
        <f t="shared" si="6125"/>
        <v>0</v>
      </c>
      <c r="AG2257" s="5">
        <f t="shared" si="6056"/>
        <v>725.85400000000004</v>
      </c>
      <c r="AH2257" s="5">
        <f t="shared" si="6053"/>
        <v>0</v>
      </c>
      <c r="AI2257" s="5">
        <f t="shared" si="6054"/>
        <v>0</v>
      </c>
      <c r="AJ2257" s="5">
        <f t="shared" si="6125"/>
        <v>0</v>
      </c>
      <c r="AK2257" s="5">
        <f t="shared" si="6057"/>
        <v>725.85400000000004</v>
      </c>
      <c r="AL2257" s="5">
        <f t="shared" si="6058"/>
        <v>0</v>
      </c>
      <c r="AM2257" s="5">
        <f t="shared" si="6059"/>
        <v>0</v>
      </c>
      <c r="AN2257" s="5">
        <f t="shared" si="6125"/>
        <v>0</v>
      </c>
      <c r="AO2257" s="5">
        <f t="shared" si="6125"/>
        <v>0</v>
      </c>
      <c r="AP2257" s="5">
        <f t="shared" si="6125"/>
        <v>0</v>
      </c>
      <c r="AQ2257" s="5">
        <f t="shared" si="6125"/>
        <v>0</v>
      </c>
      <c r="AR2257" s="5">
        <f t="shared" si="6125"/>
        <v>0</v>
      </c>
      <c r="AS2257" s="5">
        <f t="shared" si="6125"/>
        <v>0</v>
      </c>
      <c r="AT2257" s="5">
        <f t="shared" si="6125"/>
        <v>0</v>
      </c>
      <c r="AU2257" s="5">
        <f t="shared" si="6125"/>
        <v>0</v>
      </c>
      <c r="AV2257" s="5">
        <f t="shared" si="6125"/>
        <v>0</v>
      </c>
      <c r="AW2257" s="5">
        <f t="shared" si="6125"/>
        <v>0</v>
      </c>
      <c r="AX2257" s="5">
        <f t="shared" si="6125"/>
        <v>0</v>
      </c>
      <c r="AY2257" s="5">
        <f t="shared" si="6125"/>
        <v>0</v>
      </c>
      <c r="AZ2257" s="5">
        <f t="shared" si="6125"/>
        <v>0</v>
      </c>
      <c r="BA2257" s="5">
        <f t="shared" si="6125"/>
        <v>0</v>
      </c>
      <c r="BB2257" s="5">
        <f t="shared" si="6125"/>
        <v>0</v>
      </c>
      <c r="BC2257" s="5">
        <f t="shared" si="6125"/>
        <v>0</v>
      </c>
      <c r="BD2257" s="5">
        <f t="shared" si="6125"/>
        <v>0</v>
      </c>
      <c r="BE2257" s="5">
        <f t="shared" si="6125"/>
        <v>0</v>
      </c>
      <c r="BF2257" s="5">
        <f t="shared" si="5985"/>
        <v>725.85400000000004</v>
      </c>
      <c r="BG2257" s="5">
        <f t="shared" si="5986"/>
        <v>0</v>
      </c>
      <c r="BH2257" s="5">
        <f t="shared" si="5987"/>
        <v>0</v>
      </c>
      <c r="BI2257" s="5">
        <f t="shared" si="6125"/>
        <v>0</v>
      </c>
    </row>
    <row r="2258" spans="1:61" ht="63" x14ac:dyDescent="0.25">
      <c r="A2258" s="4" t="s">
        <v>246</v>
      </c>
      <c r="B2258" s="4" t="s">
        <v>96</v>
      </c>
      <c r="C2258" s="4" t="s">
        <v>169</v>
      </c>
      <c r="D2258" s="4" t="s">
        <v>263</v>
      </c>
      <c r="E2258" s="4"/>
      <c r="F2258" s="14" t="s">
        <v>1340</v>
      </c>
      <c r="G2258" s="8"/>
      <c r="H2258" s="8"/>
      <c r="I2258" s="8"/>
      <c r="J2258" s="8"/>
      <c r="K2258" s="8"/>
      <c r="L2258" s="8"/>
      <c r="M2258" s="5"/>
      <c r="N2258" s="5"/>
      <c r="O2258" s="5"/>
      <c r="P2258" s="5">
        <f t="shared" si="6124"/>
        <v>0</v>
      </c>
      <c r="Q2258" s="5">
        <f t="shared" si="6125"/>
        <v>0</v>
      </c>
      <c r="R2258" s="5">
        <f t="shared" si="6125"/>
        <v>0</v>
      </c>
      <c r="S2258" s="5">
        <f t="shared" si="6125"/>
        <v>0</v>
      </c>
      <c r="T2258" s="5">
        <f t="shared" si="6125"/>
        <v>725.85400000000004</v>
      </c>
      <c r="U2258" s="5">
        <f t="shared" si="6125"/>
        <v>0</v>
      </c>
      <c r="V2258" s="5">
        <f t="shared" si="6125"/>
        <v>0</v>
      </c>
      <c r="W2258" s="5">
        <f t="shared" si="6125"/>
        <v>0</v>
      </c>
      <c r="X2258" s="5">
        <f t="shared" si="6125"/>
        <v>0</v>
      </c>
      <c r="Y2258" s="5">
        <f t="shared" si="6125"/>
        <v>0</v>
      </c>
      <c r="Z2258" s="5">
        <f t="shared" si="6125"/>
        <v>0</v>
      </c>
      <c r="AA2258" s="5">
        <f t="shared" si="6125"/>
        <v>0</v>
      </c>
      <c r="AB2258" s="5">
        <f t="shared" si="6125"/>
        <v>0</v>
      </c>
      <c r="AC2258" s="5">
        <f t="shared" si="6125"/>
        <v>0</v>
      </c>
      <c r="AD2258" s="5">
        <f t="shared" si="6125"/>
        <v>0</v>
      </c>
      <c r="AE2258" s="5">
        <f t="shared" si="6125"/>
        <v>0</v>
      </c>
      <c r="AF2258" s="5">
        <f t="shared" si="6125"/>
        <v>0</v>
      </c>
      <c r="AG2258" s="5">
        <f t="shared" si="6056"/>
        <v>725.85400000000004</v>
      </c>
      <c r="AH2258" s="5">
        <f t="shared" si="6053"/>
        <v>0</v>
      </c>
      <c r="AI2258" s="5">
        <f t="shared" si="6054"/>
        <v>0</v>
      </c>
      <c r="AJ2258" s="5">
        <f t="shared" si="6125"/>
        <v>0</v>
      </c>
      <c r="AK2258" s="5">
        <f t="shared" si="6057"/>
        <v>725.85400000000004</v>
      </c>
      <c r="AL2258" s="5">
        <f t="shared" si="6058"/>
        <v>0</v>
      </c>
      <c r="AM2258" s="5">
        <f t="shared" si="6059"/>
        <v>0</v>
      </c>
      <c r="AN2258" s="5">
        <f t="shared" si="6125"/>
        <v>0</v>
      </c>
      <c r="AO2258" s="5">
        <f t="shared" si="6125"/>
        <v>0</v>
      </c>
      <c r="AP2258" s="5">
        <f t="shared" si="6125"/>
        <v>0</v>
      </c>
      <c r="AQ2258" s="5">
        <f t="shared" si="6125"/>
        <v>0</v>
      </c>
      <c r="AR2258" s="5">
        <f t="shared" si="6125"/>
        <v>0</v>
      </c>
      <c r="AS2258" s="5">
        <f t="shared" si="6125"/>
        <v>0</v>
      </c>
      <c r="AT2258" s="5">
        <f t="shared" si="6125"/>
        <v>0</v>
      </c>
      <c r="AU2258" s="5">
        <f t="shared" si="6125"/>
        <v>0</v>
      </c>
      <c r="AV2258" s="5">
        <f t="shared" si="6125"/>
        <v>0</v>
      </c>
      <c r="AW2258" s="5">
        <f t="shared" si="6125"/>
        <v>0</v>
      </c>
      <c r="AX2258" s="5">
        <f t="shared" si="6125"/>
        <v>0</v>
      </c>
      <c r="AY2258" s="5">
        <f t="shared" si="6125"/>
        <v>0</v>
      </c>
      <c r="AZ2258" s="5">
        <f t="shared" si="6125"/>
        <v>0</v>
      </c>
      <c r="BA2258" s="5">
        <f t="shared" si="6125"/>
        <v>0</v>
      </c>
      <c r="BB2258" s="5">
        <f t="shared" si="6125"/>
        <v>0</v>
      </c>
      <c r="BC2258" s="5">
        <f t="shared" si="6125"/>
        <v>0</v>
      </c>
      <c r="BD2258" s="5">
        <f t="shared" si="6125"/>
        <v>0</v>
      </c>
      <c r="BE2258" s="5">
        <f t="shared" si="6125"/>
        <v>0</v>
      </c>
      <c r="BF2258" s="5">
        <f t="shared" ref="BF2258:BF2321" si="6126">AK2258+AN2258+AO2258+AP2258+AQ2258+AR2258+AS2258</f>
        <v>725.85400000000004</v>
      </c>
      <c r="BG2258" s="5">
        <f t="shared" ref="BG2258:BG2321" si="6127">AL2258+AT2258+AU2258+AV2258+AW2258+AX2258+AY2258</f>
        <v>0</v>
      </c>
      <c r="BH2258" s="5">
        <f t="shared" ref="BH2258:BH2321" si="6128">AM2258+AZ2258+BA2258+BB2258+BC2258+BD2258+BE2258</f>
        <v>0</v>
      </c>
      <c r="BI2258" s="5">
        <f t="shared" si="6125"/>
        <v>0</v>
      </c>
    </row>
    <row r="2259" spans="1:61" ht="31.5" x14ac:dyDescent="0.25">
      <c r="A2259" s="4" t="s">
        <v>246</v>
      </c>
      <c r="B2259" s="4" t="s">
        <v>96</v>
      </c>
      <c r="C2259" s="4" t="s">
        <v>169</v>
      </c>
      <c r="D2259" s="4" t="s">
        <v>1439</v>
      </c>
      <c r="E2259" s="4"/>
      <c r="F2259" s="14" t="s">
        <v>1440</v>
      </c>
      <c r="G2259" s="8"/>
      <c r="H2259" s="8"/>
      <c r="I2259" s="8"/>
      <c r="J2259" s="8"/>
      <c r="K2259" s="8"/>
      <c r="L2259" s="8"/>
      <c r="M2259" s="5"/>
      <c r="N2259" s="5"/>
      <c r="O2259" s="5"/>
      <c r="P2259" s="5">
        <f t="shared" si="6124"/>
        <v>0</v>
      </c>
      <c r="Q2259" s="5">
        <f t="shared" si="6125"/>
        <v>0</v>
      </c>
      <c r="R2259" s="5">
        <f t="shared" si="6125"/>
        <v>0</v>
      </c>
      <c r="S2259" s="5">
        <f t="shared" si="6125"/>
        <v>0</v>
      </c>
      <c r="T2259" s="5">
        <f t="shared" si="6125"/>
        <v>725.85400000000004</v>
      </c>
      <c r="U2259" s="5">
        <f t="shared" si="6125"/>
        <v>0</v>
      </c>
      <c r="V2259" s="5">
        <f t="shared" si="6125"/>
        <v>0</v>
      </c>
      <c r="W2259" s="5">
        <f t="shared" si="6125"/>
        <v>0</v>
      </c>
      <c r="X2259" s="5">
        <f t="shared" si="6125"/>
        <v>0</v>
      </c>
      <c r="Y2259" s="5">
        <f t="shared" si="6125"/>
        <v>0</v>
      </c>
      <c r="Z2259" s="5">
        <f t="shared" si="6125"/>
        <v>0</v>
      </c>
      <c r="AA2259" s="5">
        <f t="shared" si="6125"/>
        <v>0</v>
      </c>
      <c r="AB2259" s="5">
        <f t="shared" si="6125"/>
        <v>0</v>
      </c>
      <c r="AC2259" s="5">
        <f t="shared" si="6125"/>
        <v>0</v>
      </c>
      <c r="AD2259" s="5">
        <f t="shared" si="6125"/>
        <v>0</v>
      </c>
      <c r="AE2259" s="5">
        <f t="shared" si="6125"/>
        <v>0</v>
      </c>
      <c r="AF2259" s="5">
        <f t="shared" si="6125"/>
        <v>0</v>
      </c>
      <c r="AG2259" s="5">
        <f t="shared" si="6056"/>
        <v>725.85400000000004</v>
      </c>
      <c r="AH2259" s="5">
        <f t="shared" si="6053"/>
        <v>0</v>
      </c>
      <c r="AI2259" s="5">
        <f t="shared" si="6054"/>
        <v>0</v>
      </c>
      <c r="AJ2259" s="5">
        <f t="shared" si="6125"/>
        <v>0</v>
      </c>
      <c r="AK2259" s="5">
        <f t="shared" si="6057"/>
        <v>725.85400000000004</v>
      </c>
      <c r="AL2259" s="5">
        <f t="shared" si="6058"/>
        <v>0</v>
      </c>
      <c r="AM2259" s="5">
        <f t="shared" si="6059"/>
        <v>0</v>
      </c>
      <c r="AN2259" s="5">
        <f t="shared" si="6125"/>
        <v>0</v>
      </c>
      <c r="AO2259" s="5">
        <f t="shared" si="6125"/>
        <v>0</v>
      </c>
      <c r="AP2259" s="5">
        <f t="shared" si="6125"/>
        <v>0</v>
      </c>
      <c r="AQ2259" s="5">
        <f t="shared" si="6125"/>
        <v>0</v>
      </c>
      <c r="AR2259" s="5">
        <f t="shared" si="6125"/>
        <v>0</v>
      </c>
      <c r="AS2259" s="5">
        <f t="shared" si="6125"/>
        <v>0</v>
      </c>
      <c r="AT2259" s="5">
        <f t="shared" si="6125"/>
        <v>0</v>
      </c>
      <c r="AU2259" s="5">
        <f t="shared" si="6125"/>
        <v>0</v>
      </c>
      <c r="AV2259" s="5">
        <f t="shared" si="6125"/>
        <v>0</v>
      </c>
      <c r="AW2259" s="5">
        <f t="shared" si="6125"/>
        <v>0</v>
      </c>
      <c r="AX2259" s="5">
        <f t="shared" si="6125"/>
        <v>0</v>
      </c>
      <c r="AY2259" s="5">
        <f t="shared" si="6125"/>
        <v>0</v>
      </c>
      <c r="AZ2259" s="5">
        <f t="shared" si="6125"/>
        <v>0</v>
      </c>
      <c r="BA2259" s="5">
        <f t="shared" si="6125"/>
        <v>0</v>
      </c>
      <c r="BB2259" s="5">
        <f t="shared" si="6125"/>
        <v>0</v>
      </c>
      <c r="BC2259" s="5">
        <f t="shared" si="6125"/>
        <v>0</v>
      </c>
      <c r="BD2259" s="5">
        <f t="shared" si="6125"/>
        <v>0</v>
      </c>
      <c r="BE2259" s="5">
        <f t="shared" si="6125"/>
        <v>0</v>
      </c>
      <c r="BF2259" s="5">
        <f t="shared" si="6126"/>
        <v>725.85400000000004</v>
      </c>
      <c r="BG2259" s="5">
        <f t="shared" si="6127"/>
        <v>0</v>
      </c>
      <c r="BH2259" s="5">
        <f t="shared" si="6128"/>
        <v>0</v>
      </c>
      <c r="BI2259" s="5">
        <f t="shared" si="6125"/>
        <v>0</v>
      </c>
    </row>
    <row r="2260" spans="1:61" ht="31.5" x14ac:dyDescent="0.25">
      <c r="A2260" s="4" t="s">
        <v>246</v>
      </c>
      <c r="B2260" s="4" t="s">
        <v>96</v>
      </c>
      <c r="C2260" s="4" t="s">
        <v>169</v>
      </c>
      <c r="D2260" s="4" t="s">
        <v>1439</v>
      </c>
      <c r="E2260" s="4" t="s">
        <v>15</v>
      </c>
      <c r="F2260" s="14" t="s">
        <v>559</v>
      </c>
      <c r="G2260" s="8"/>
      <c r="H2260" s="8"/>
      <c r="I2260" s="8"/>
      <c r="J2260" s="8"/>
      <c r="K2260" s="8"/>
      <c r="L2260" s="8"/>
      <c r="M2260" s="5"/>
      <c r="N2260" s="5"/>
      <c r="O2260" s="5"/>
      <c r="P2260" s="5">
        <f t="shared" si="6124"/>
        <v>0</v>
      </c>
      <c r="Q2260" s="5">
        <f t="shared" si="6125"/>
        <v>0</v>
      </c>
      <c r="R2260" s="5">
        <f t="shared" si="6125"/>
        <v>0</v>
      </c>
      <c r="S2260" s="5">
        <f t="shared" si="6125"/>
        <v>0</v>
      </c>
      <c r="T2260" s="5">
        <f t="shared" si="6125"/>
        <v>725.85400000000004</v>
      </c>
      <c r="U2260" s="5">
        <f t="shared" si="6125"/>
        <v>0</v>
      </c>
      <c r="V2260" s="5">
        <f t="shared" si="6125"/>
        <v>0</v>
      </c>
      <c r="W2260" s="5">
        <f t="shared" si="6125"/>
        <v>0</v>
      </c>
      <c r="X2260" s="5">
        <f t="shared" si="6125"/>
        <v>0</v>
      </c>
      <c r="Y2260" s="5">
        <f t="shared" si="6125"/>
        <v>0</v>
      </c>
      <c r="Z2260" s="5">
        <f t="shared" si="6125"/>
        <v>0</v>
      </c>
      <c r="AA2260" s="5">
        <f t="shared" si="6125"/>
        <v>0</v>
      </c>
      <c r="AB2260" s="5">
        <f t="shared" si="6125"/>
        <v>0</v>
      </c>
      <c r="AC2260" s="5">
        <f t="shared" si="6125"/>
        <v>0</v>
      </c>
      <c r="AD2260" s="5">
        <f t="shared" si="6125"/>
        <v>0</v>
      </c>
      <c r="AE2260" s="5">
        <f t="shared" si="6125"/>
        <v>0</v>
      </c>
      <c r="AF2260" s="5">
        <f t="shared" si="6125"/>
        <v>0</v>
      </c>
      <c r="AG2260" s="5">
        <f t="shared" si="6056"/>
        <v>725.85400000000004</v>
      </c>
      <c r="AH2260" s="5">
        <f t="shared" si="6053"/>
        <v>0</v>
      </c>
      <c r="AI2260" s="5">
        <f t="shared" si="6054"/>
        <v>0</v>
      </c>
      <c r="AJ2260" s="5">
        <f t="shared" si="6125"/>
        <v>0</v>
      </c>
      <c r="AK2260" s="5">
        <f t="shared" si="6057"/>
        <v>725.85400000000004</v>
      </c>
      <c r="AL2260" s="5">
        <f t="shared" si="6058"/>
        <v>0</v>
      </c>
      <c r="AM2260" s="5">
        <f t="shared" si="6059"/>
        <v>0</v>
      </c>
      <c r="AN2260" s="5">
        <f t="shared" si="6125"/>
        <v>0</v>
      </c>
      <c r="AO2260" s="5">
        <f t="shared" si="6125"/>
        <v>0</v>
      </c>
      <c r="AP2260" s="5">
        <f t="shared" si="6125"/>
        <v>0</v>
      </c>
      <c r="AQ2260" s="5">
        <f t="shared" si="6125"/>
        <v>0</v>
      </c>
      <c r="AR2260" s="5">
        <f t="shared" si="6125"/>
        <v>0</v>
      </c>
      <c r="AS2260" s="5">
        <f t="shared" si="6125"/>
        <v>0</v>
      </c>
      <c r="AT2260" s="5">
        <f t="shared" si="6125"/>
        <v>0</v>
      </c>
      <c r="AU2260" s="5">
        <f t="shared" si="6125"/>
        <v>0</v>
      </c>
      <c r="AV2260" s="5">
        <f t="shared" si="6125"/>
        <v>0</v>
      </c>
      <c r="AW2260" s="5">
        <f t="shared" si="6125"/>
        <v>0</v>
      </c>
      <c r="AX2260" s="5">
        <f t="shared" si="6125"/>
        <v>0</v>
      </c>
      <c r="AY2260" s="5">
        <f t="shared" si="6125"/>
        <v>0</v>
      </c>
      <c r="AZ2260" s="5">
        <f t="shared" si="6125"/>
        <v>0</v>
      </c>
      <c r="BA2260" s="5">
        <f t="shared" si="6125"/>
        <v>0</v>
      </c>
      <c r="BB2260" s="5">
        <f t="shared" si="6125"/>
        <v>0</v>
      </c>
      <c r="BC2260" s="5">
        <f t="shared" si="6125"/>
        <v>0</v>
      </c>
      <c r="BD2260" s="5">
        <f t="shared" si="6125"/>
        <v>0</v>
      </c>
      <c r="BE2260" s="5">
        <f t="shared" si="6125"/>
        <v>0</v>
      </c>
      <c r="BF2260" s="5">
        <f t="shared" si="6126"/>
        <v>725.85400000000004</v>
      </c>
      <c r="BG2260" s="5">
        <f t="shared" si="6127"/>
        <v>0</v>
      </c>
      <c r="BH2260" s="5">
        <f t="shared" si="6128"/>
        <v>0</v>
      </c>
      <c r="BI2260" s="5">
        <f t="shared" si="6125"/>
        <v>0</v>
      </c>
    </row>
    <row r="2261" spans="1:61" ht="31.5" x14ac:dyDescent="0.25">
      <c r="A2261" s="4" t="s">
        <v>246</v>
      </c>
      <c r="B2261" s="4" t="s">
        <v>96</v>
      </c>
      <c r="C2261" s="4" t="s">
        <v>169</v>
      </c>
      <c r="D2261" s="4" t="s">
        <v>1439</v>
      </c>
      <c r="E2261" s="4" t="s">
        <v>16</v>
      </c>
      <c r="F2261" s="14" t="s">
        <v>560</v>
      </c>
      <c r="G2261" s="8"/>
      <c r="H2261" s="8"/>
      <c r="I2261" s="8"/>
      <c r="J2261" s="8"/>
      <c r="K2261" s="8"/>
      <c r="L2261" s="8"/>
      <c r="M2261" s="5"/>
      <c r="N2261" s="5"/>
      <c r="O2261" s="5"/>
      <c r="P2261" s="5"/>
      <c r="Q2261" s="5"/>
      <c r="R2261" s="5"/>
      <c r="S2261" s="5"/>
      <c r="T2261" s="5">
        <v>725.85400000000004</v>
      </c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>
        <f t="shared" si="6056"/>
        <v>725.85400000000004</v>
      </c>
      <c r="AH2261" s="5">
        <f t="shared" si="6053"/>
        <v>0</v>
      </c>
      <c r="AI2261" s="5">
        <f t="shared" si="6054"/>
        <v>0</v>
      </c>
      <c r="AJ2261" s="5"/>
      <c r="AK2261" s="5">
        <f t="shared" si="6057"/>
        <v>725.85400000000004</v>
      </c>
      <c r="AL2261" s="5">
        <f t="shared" si="6058"/>
        <v>0</v>
      </c>
      <c r="AM2261" s="5">
        <f t="shared" si="6059"/>
        <v>0</v>
      </c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5">
        <f t="shared" si="6126"/>
        <v>725.85400000000004</v>
      </c>
      <c r="BG2261" s="5">
        <f t="shared" si="6127"/>
        <v>0</v>
      </c>
      <c r="BH2261" s="5">
        <f t="shared" si="6128"/>
        <v>0</v>
      </c>
      <c r="BI2261" s="5"/>
    </row>
    <row r="2262" spans="1:61" s="10" customFormat="1" x14ac:dyDescent="0.25">
      <c r="A2262" s="9" t="s">
        <v>246</v>
      </c>
      <c r="B2262" s="9" t="s">
        <v>96</v>
      </c>
      <c r="C2262" s="9" t="s">
        <v>81</v>
      </c>
      <c r="D2262" s="9"/>
      <c r="E2262" s="9"/>
      <c r="F2262" s="13" t="s">
        <v>541</v>
      </c>
      <c r="G2262" s="11">
        <f>G2263+G2269+G2277+G2283</f>
        <v>18632.3</v>
      </c>
      <c r="H2262" s="11">
        <f>H2263+H2269+H2277+H2283</f>
        <v>18632.3</v>
      </c>
      <c r="I2262" s="11">
        <f>I2263+I2269+I2277+I2283</f>
        <v>18632.3</v>
      </c>
      <c r="J2262" s="11">
        <f t="shared" ref="J2262:L2262" si="6129">J2263+J2269+J2277+J2283</f>
        <v>0</v>
      </c>
      <c r="K2262" s="11">
        <f t="shared" si="6129"/>
        <v>0</v>
      </c>
      <c r="L2262" s="11">
        <f t="shared" si="6129"/>
        <v>0</v>
      </c>
      <c r="M2262" s="11">
        <f t="shared" si="5971"/>
        <v>18632.3</v>
      </c>
      <c r="N2262" s="11">
        <f t="shared" si="5972"/>
        <v>18632.3</v>
      </c>
      <c r="O2262" s="11">
        <f t="shared" si="5973"/>
        <v>18632.3</v>
      </c>
      <c r="P2262" s="11">
        <f>P2263+P2269+P2277+P2283</f>
        <v>0</v>
      </c>
      <c r="Q2262" s="11">
        <f>Q2263+Q2269+Q2277+Q2283</f>
        <v>0</v>
      </c>
      <c r="R2262" s="11">
        <f>R2263+R2269+R2277+R2283</f>
        <v>0</v>
      </c>
      <c r="S2262" s="11">
        <f t="shared" ref="S2262" si="6130">S2263+S2269+S2277+S2283</f>
        <v>0</v>
      </c>
      <c r="T2262" s="11">
        <f>T2263+T2269+T2277+T2283</f>
        <v>0</v>
      </c>
      <c r="U2262" s="11">
        <f>U2263+U2269+U2277+U2283</f>
        <v>0</v>
      </c>
      <c r="V2262" s="11">
        <f>V2263+V2269+V2277+V2283</f>
        <v>0</v>
      </c>
      <c r="W2262" s="11">
        <f t="shared" ref="W2262:AF2262" si="6131">W2263+W2269+W2277+W2283</f>
        <v>0</v>
      </c>
      <c r="X2262" s="11">
        <f>X2263+X2269+X2277+X2283</f>
        <v>0</v>
      </c>
      <c r="Y2262" s="11">
        <f>Y2263+Y2269+Y2277+Y2283</f>
        <v>0</v>
      </c>
      <c r="Z2262" s="11">
        <f>Z2263+Z2269+Z2277+Z2283</f>
        <v>0</v>
      </c>
      <c r="AA2262" s="11">
        <f>AA2263+AA2269+AA2277+AA2283</f>
        <v>0</v>
      </c>
      <c r="AB2262" s="11">
        <f t="shared" si="6131"/>
        <v>0</v>
      </c>
      <c r="AC2262" s="11">
        <f>AC2263+AC2269+AC2277+AC2283</f>
        <v>0</v>
      </c>
      <c r="AD2262" s="11">
        <f>AD2263+AD2269+AD2277+AD2283</f>
        <v>0</v>
      </c>
      <c r="AE2262" s="11">
        <f>AE2263+AE2269+AE2277+AE2283</f>
        <v>0</v>
      </c>
      <c r="AF2262" s="11">
        <f t="shared" si="6131"/>
        <v>0</v>
      </c>
      <c r="AG2262" s="11">
        <f t="shared" si="6056"/>
        <v>18632.3</v>
      </c>
      <c r="AH2262" s="11">
        <f t="shared" si="6053"/>
        <v>18632.3</v>
      </c>
      <c r="AI2262" s="11">
        <f t="shared" si="6054"/>
        <v>18632.3</v>
      </c>
      <c r="AJ2262" s="11">
        <f>AJ2263+AJ2269+AJ2277+AJ2283</f>
        <v>0</v>
      </c>
      <c r="AK2262" s="11">
        <f t="shared" si="6057"/>
        <v>18632.3</v>
      </c>
      <c r="AL2262" s="11">
        <f t="shared" si="6058"/>
        <v>18632.3</v>
      </c>
      <c r="AM2262" s="11">
        <f t="shared" si="6059"/>
        <v>18632.3</v>
      </c>
      <c r="AN2262" s="11">
        <f>AN2263+AN2269+AN2277+AN2283</f>
        <v>0</v>
      </c>
      <c r="AO2262" s="11">
        <f>AO2263+AO2269+AO2277+AO2283</f>
        <v>0</v>
      </c>
      <c r="AP2262" s="11">
        <f>AP2263+AP2269+AP2277+AP2283</f>
        <v>0</v>
      </c>
      <c r="AQ2262" s="11">
        <f>AQ2263+AQ2269+AQ2277+AQ2283</f>
        <v>0</v>
      </c>
      <c r="AR2262" s="11">
        <f t="shared" ref="AR2262:AS2262" si="6132">AR2263+AR2269+AR2277+AR2283</f>
        <v>0</v>
      </c>
      <c r="AS2262" s="11">
        <f t="shared" si="6132"/>
        <v>0</v>
      </c>
      <c r="AT2262" s="11">
        <f t="shared" ref="AT2262:AZ2262" si="6133">AT2263+AT2269+AT2277+AT2283</f>
        <v>0</v>
      </c>
      <c r="AU2262" s="11">
        <f>AU2263+AU2269+AU2277+AU2283</f>
        <v>0</v>
      </c>
      <c r="AV2262" s="11">
        <f>AV2263+AV2269+AV2277+AV2283</f>
        <v>0</v>
      </c>
      <c r="AW2262" s="11">
        <f>AW2263+AW2269+AW2277+AW2283</f>
        <v>0</v>
      </c>
      <c r="AX2262" s="11">
        <f t="shared" ref="AX2262" si="6134">AX2263+AX2269+AX2277+AX2283</f>
        <v>0</v>
      </c>
      <c r="AY2262" s="11">
        <f t="shared" ref="AY2262" si="6135">AY2263+AY2269+AY2277+AY2283</f>
        <v>0</v>
      </c>
      <c r="AZ2262" s="11">
        <f t="shared" si="6133"/>
        <v>0</v>
      </c>
      <c r="BA2262" s="11">
        <f t="shared" ref="BA2262:BI2262" si="6136">BA2263+BA2269+BA2277+BA2283</f>
        <v>0</v>
      </c>
      <c r="BB2262" s="11">
        <f t="shared" si="6136"/>
        <v>0</v>
      </c>
      <c r="BC2262" s="11">
        <f t="shared" si="6136"/>
        <v>0</v>
      </c>
      <c r="BD2262" s="11">
        <f t="shared" si="6136"/>
        <v>0</v>
      </c>
      <c r="BE2262" s="11">
        <f t="shared" si="6136"/>
        <v>0</v>
      </c>
      <c r="BF2262" s="11">
        <f t="shared" si="6126"/>
        <v>18632.3</v>
      </c>
      <c r="BG2262" s="11">
        <f t="shared" si="6127"/>
        <v>18632.3</v>
      </c>
      <c r="BH2262" s="11">
        <f t="shared" si="6128"/>
        <v>18632.3</v>
      </c>
      <c r="BI2262" s="11">
        <f t="shared" si="6136"/>
        <v>0</v>
      </c>
    </row>
    <row r="2263" spans="1:61" ht="31.5" x14ac:dyDescent="0.25">
      <c r="A2263" s="4" t="s">
        <v>246</v>
      </c>
      <c r="B2263" s="4" t="s">
        <v>96</v>
      </c>
      <c r="C2263" s="4" t="s">
        <v>81</v>
      </c>
      <c r="D2263" s="4" t="s">
        <v>218</v>
      </c>
      <c r="E2263" s="4"/>
      <c r="F2263" s="14" t="s">
        <v>1243</v>
      </c>
      <c r="G2263" s="5">
        <f t="shared" ref="G2263:L2267" si="6137">G2264</f>
        <v>665.4</v>
      </c>
      <c r="H2263" s="5">
        <f t="shared" si="6137"/>
        <v>665.4</v>
      </c>
      <c r="I2263" s="5">
        <f t="shared" si="6137"/>
        <v>665.4</v>
      </c>
      <c r="J2263" s="5">
        <f t="shared" si="6137"/>
        <v>0</v>
      </c>
      <c r="K2263" s="5">
        <f t="shared" si="6137"/>
        <v>0</v>
      </c>
      <c r="L2263" s="5">
        <f t="shared" si="6137"/>
        <v>0</v>
      </c>
      <c r="M2263" s="5">
        <f t="shared" si="5971"/>
        <v>665.4</v>
      </c>
      <c r="N2263" s="5">
        <f t="shared" si="5972"/>
        <v>665.4</v>
      </c>
      <c r="O2263" s="5">
        <f t="shared" si="5973"/>
        <v>665.4</v>
      </c>
      <c r="P2263" s="5">
        <f t="shared" ref="P2263:V2267" si="6138">P2264</f>
        <v>0</v>
      </c>
      <c r="Q2263" s="5">
        <f t="shared" si="6138"/>
        <v>0</v>
      </c>
      <c r="R2263" s="5">
        <f t="shared" si="6138"/>
        <v>0</v>
      </c>
      <c r="S2263" s="5">
        <f t="shared" si="6138"/>
        <v>0</v>
      </c>
      <c r="T2263" s="5">
        <f t="shared" si="6138"/>
        <v>0</v>
      </c>
      <c r="U2263" s="5">
        <f t="shared" si="6138"/>
        <v>0</v>
      </c>
      <c r="V2263" s="5">
        <f t="shared" si="6138"/>
        <v>0</v>
      </c>
      <c r="W2263" s="5">
        <f t="shared" ref="W2263:AF2267" si="6139">W2264</f>
        <v>0</v>
      </c>
      <c r="X2263" s="5">
        <f t="shared" si="6139"/>
        <v>0</v>
      </c>
      <c r="Y2263" s="5">
        <f t="shared" si="6139"/>
        <v>0</v>
      </c>
      <c r="Z2263" s="5">
        <f t="shared" si="6139"/>
        <v>0</v>
      </c>
      <c r="AA2263" s="5">
        <f t="shared" si="6139"/>
        <v>0</v>
      </c>
      <c r="AB2263" s="5">
        <f t="shared" si="6139"/>
        <v>0</v>
      </c>
      <c r="AC2263" s="5">
        <f t="shared" si="6139"/>
        <v>0</v>
      </c>
      <c r="AD2263" s="5">
        <f t="shared" si="6139"/>
        <v>0</v>
      </c>
      <c r="AE2263" s="5">
        <f t="shared" si="6139"/>
        <v>0</v>
      </c>
      <c r="AF2263" s="5">
        <f t="shared" si="6139"/>
        <v>0</v>
      </c>
      <c r="AG2263" s="5">
        <f t="shared" si="6056"/>
        <v>665.4</v>
      </c>
      <c r="AH2263" s="5">
        <f t="shared" si="6053"/>
        <v>665.4</v>
      </c>
      <c r="AI2263" s="5">
        <f t="shared" si="6054"/>
        <v>665.4</v>
      </c>
      <c r="AJ2263" s="5">
        <f t="shared" ref="AJ2263:BI2267" si="6140">AJ2264</f>
        <v>0</v>
      </c>
      <c r="AK2263" s="5">
        <f t="shared" si="6057"/>
        <v>665.4</v>
      </c>
      <c r="AL2263" s="5">
        <f t="shared" si="6058"/>
        <v>665.4</v>
      </c>
      <c r="AM2263" s="5">
        <f t="shared" si="6059"/>
        <v>665.4</v>
      </c>
      <c r="AN2263" s="5">
        <f t="shared" si="6140"/>
        <v>0</v>
      </c>
      <c r="AO2263" s="5">
        <f t="shared" si="6140"/>
        <v>0</v>
      </c>
      <c r="AP2263" s="5">
        <f t="shared" si="6140"/>
        <v>0</v>
      </c>
      <c r="AQ2263" s="5">
        <f t="shared" si="6140"/>
        <v>0</v>
      </c>
      <c r="AR2263" s="5">
        <f t="shared" si="6140"/>
        <v>0</v>
      </c>
      <c r="AS2263" s="5">
        <f t="shared" si="6140"/>
        <v>0</v>
      </c>
      <c r="AT2263" s="5">
        <f t="shared" si="6140"/>
        <v>0</v>
      </c>
      <c r="AU2263" s="5">
        <f t="shared" si="6140"/>
        <v>0</v>
      </c>
      <c r="AV2263" s="5">
        <f t="shared" si="6140"/>
        <v>0</v>
      </c>
      <c r="AW2263" s="5">
        <f t="shared" si="6140"/>
        <v>0</v>
      </c>
      <c r="AX2263" s="5">
        <f t="shared" si="6140"/>
        <v>0</v>
      </c>
      <c r="AY2263" s="5">
        <f t="shared" si="6140"/>
        <v>0</v>
      </c>
      <c r="AZ2263" s="5">
        <f t="shared" si="6140"/>
        <v>0</v>
      </c>
      <c r="BA2263" s="5">
        <f t="shared" si="6140"/>
        <v>0</v>
      </c>
      <c r="BB2263" s="5">
        <f t="shared" si="6140"/>
        <v>0</v>
      </c>
      <c r="BC2263" s="5">
        <f t="shared" si="6140"/>
        <v>0</v>
      </c>
      <c r="BD2263" s="5">
        <f t="shared" si="6140"/>
        <v>0</v>
      </c>
      <c r="BE2263" s="5">
        <f t="shared" si="6140"/>
        <v>0</v>
      </c>
      <c r="BF2263" s="5">
        <f t="shared" si="6126"/>
        <v>665.4</v>
      </c>
      <c r="BG2263" s="5">
        <f t="shared" si="6127"/>
        <v>665.4</v>
      </c>
      <c r="BH2263" s="5">
        <f t="shared" si="6128"/>
        <v>665.4</v>
      </c>
      <c r="BI2263" s="5">
        <f t="shared" si="6140"/>
        <v>0</v>
      </c>
    </row>
    <row r="2264" spans="1:61" x14ac:dyDescent="0.25">
      <c r="A2264" s="4" t="s">
        <v>246</v>
      </c>
      <c r="B2264" s="4" t="s">
        <v>96</v>
      </c>
      <c r="C2264" s="4" t="s">
        <v>81</v>
      </c>
      <c r="D2264" s="4" t="s">
        <v>220</v>
      </c>
      <c r="E2264" s="4"/>
      <c r="F2264" s="14" t="s">
        <v>1249</v>
      </c>
      <c r="G2264" s="5">
        <f t="shared" si="6137"/>
        <v>665.4</v>
      </c>
      <c r="H2264" s="5">
        <f t="shared" si="6137"/>
        <v>665.4</v>
      </c>
      <c r="I2264" s="5">
        <f t="shared" si="6137"/>
        <v>665.4</v>
      </c>
      <c r="J2264" s="5">
        <f t="shared" si="6137"/>
        <v>0</v>
      </c>
      <c r="K2264" s="5">
        <f t="shared" si="6137"/>
        <v>0</v>
      </c>
      <c r="L2264" s="5">
        <f t="shared" si="6137"/>
        <v>0</v>
      </c>
      <c r="M2264" s="5">
        <f t="shared" si="5971"/>
        <v>665.4</v>
      </c>
      <c r="N2264" s="5">
        <f t="shared" si="5972"/>
        <v>665.4</v>
      </c>
      <c r="O2264" s="5">
        <f t="shared" si="5973"/>
        <v>665.4</v>
      </c>
      <c r="P2264" s="5">
        <f t="shared" si="6138"/>
        <v>0</v>
      </c>
      <c r="Q2264" s="5">
        <f t="shared" si="6138"/>
        <v>0</v>
      </c>
      <c r="R2264" s="5">
        <f t="shared" si="6138"/>
        <v>0</v>
      </c>
      <c r="S2264" s="5">
        <f t="shared" si="6138"/>
        <v>0</v>
      </c>
      <c r="T2264" s="5">
        <f t="shared" si="6138"/>
        <v>0</v>
      </c>
      <c r="U2264" s="5">
        <f t="shared" si="6138"/>
        <v>0</v>
      </c>
      <c r="V2264" s="5">
        <f t="shared" si="6138"/>
        <v>0</v>
      </c>
      <c r="W2264" s="5">
        <f t="shared" si="6139"/>
        <v>0</v>
      </c>
      <c r="X2264" s="5">
        <f t="shared" si="6139"/>
        <v>0</v>
      </c>
      <c r="Y2264" s="5">
        <f t="shared" si="6139"/>
        <v>0</v>
      </c>
      <c r="Z2264" s="5">
        <f t="shared" si="6139"/>
        <v>0</v>
      </c>
      <c r="AA2264" s="5">
        <f t="shared" si="6139"/>
        <v>0</v>
      </c>
      <c r="AB2264" s="5">
        <f t="shared" si="6139"/>
        <v>0</v>
      </c>
      <c r="AC2264" s="5">
        <f t="shared" si="6139"/>
        <v>0</v>
      </c>
      <c r="AD2264" s="5">
        <f t="shared" si="6139"/>
        <v>0</v>
      </c>
      <c r="AE2264" s="5">
        <f t="shared" si="6139"/>
        <v>0</v>
      </c>
      <c r="AF2264" s="5">
        <f t="shared" si="6139"/>
        <v>0</v>
      </c>
      <c r="AG2264" s="5">
        <f t="shared" si="6056"/>
        <v>665.4</v>
      </c>
      <c r="AH2264" s="5">
        <f t="shared" si="6053"/>
        <v>665.4</v>
      </c>
      <c r="AI2264" s="5">
        <f t="shared" si="6054"/>
        <v>665.4</v>
      </c>
      <c r="AJ2264" s="5">
        <f t="shared" si="6140"/>
        <v>0</v>
      </c>
      <c r="AK2264" s="5">
        <f t="shared" si="6057"/>
        <v>665.4</v>
      </c>
      <c r="AL2264" s="5">
        <f t="shared" si="6058"/>
        <v>665.4</v>
      </c>
      <c r="AM2264" s="5">
        <f t="shared" si="6059"/>
        <v>665.4</v>
      </c>
      <c r="AN2264" s="5">
        <f t="shared" si="6140"/>
        <v>0</v>
      </c>
      <c r="AO2264" s="5">
        <f t="shared" si="6140"/>
        <v>0</v>
      </c>
      <c r="AP2264" s="5">
        <f t="shared" si="6140"/>
        <v>0</v>
      </c>
      <c r="AQ2264" s="5">
        <f t="shared" si="6140"/>
        <v>0</v>
      </c>
      <c r="AR2264" s="5">
        <f t="shared" si="6140"/>
        <v>0</v>
      </c>
      <c r="AS2264" s="5">
        <f t="shared" si="6140"/>
        <v>0</v>
      </c>
      <c r="AT2264" s="5">
        <f t="shared" si="6140"/>
        <v>0</v>
      </c>
      <c r="AU2264" s="5">
        <f t="shared" si="6140"/>
        <v>0</v>
      </c>
      <c r="AV2264" s="5">
        <f t="shared" si="6140"/>
        <v>0</v>
      </c>
      <c r="AW2264" s="5">
        <f t="shared" si="6140"/>
        <v>0</v>
      </c>
      <c r="AX2264" s="5">
        <f t="shared" si="6140"/>
        <v>0</v>
      </c>
      <c r="AY2264" s="5">
        <f t="shared" si="6140"/>
        <v>0</v>
      </c>
      <c r="AZ2264" s="5">
        <f t="shared" si="6140"/>
        <v>0</v>
      </c>
      <c r="BA2264" s="5">
        <f t="shared" si="6140"/>
        <v>0</v>
      </c>
      <c r="BB2264" s="5">
        <f t="shared" si="6140"/>
        <v>0</v>
      </c>
      <c r="BC2264" s="5">
        <f t="shared" si="6140"/>
        <v>0</v>
      </c>
      <c r="BD2264" s="5">
        <f t="shared" si="6140"/>
        <v>0</v>
      </c>
      <c r="BE2264" s="5">
        <f t="shared" si="6140"/>
        <v>0</v>
      </c>
      <c r="BF2264" s="5">
        <f t="shared" si="6126"/>
        <v>665.4</v>
      </c>
      <c r="BG2264" s="5">
        <f t="shared" si="6127"/>
        <v>665.4</v>
      </c>
      <c r="BH2264" s="5">
        <f t="shared" si="6128"/>
        <v>665.4</v>
      </c>
      <c r="BI2264" s="5">
        <f t="shared" si="6140"/>
        <v>0</v>
      </c>
    </row>
    <row r="2265" spans="1:61" ht="31.5" x14ac:dyDescent="0.25">
      <c r="A2265" s="4" t="s">
        <v>246</v>
      </c>
      <c r="B2265" s="4" t="s">
        <v>96</v>
      </c>
      <c r="C2265" s="4" t="s">
        <v>81</v>
      </c>
      <c r="D2265" s="4" t="s">
        <v>228</v>
      </c>
      <c r="E2265" s="4"/>
      <c r="F2265" s="14" t="s">
        <v>1250</v>
      </c>
      <c r="G2265" s="5">
        <f t="shared" si="6137"/>
        <v>665.4</v>
      </c>
      <c r="H2265" s="5">
        <f t="shared" si="6137"/>
        <v>665.4</v>
      </c>
      <c r="I2265" s="5">
        <f t="shared" si="6137"/>
        <v>665.4</v>
      </c>
      <c r="J2265" s="5">
        <f t="shared" si="6137"/>
        <v>0</v>
      </c>
      <c r="K2265" s="5">
        <f t="shared" si="6137"/>
        <v>0</v>
      </c>
      <c r="L2265" s="5">
        <f t="shared" si="6137"/>
        <v>0</v>
      </c>
      <c r="M2265" s="5">
        <f t="shared" si="5971"/>
        <v>665.4</v>
      </c>
      <c r="N2265" s="5">
        <f t="shared" si="5972"/>
        <v>665.4</v>
      </c>
      <c r="O2265" s="5">
        <f t="shared" si="5973"/>
        <v>665.4</v>
      </c>
      <c r="P2265" s="5">
        <f t="shared" si="6138"/>
        <v>0</v>
      </c>
      <c r="Q2265" s="5">
        <f t="shared" si="6138"/>
        <v>0</v>
      </c>
      <c r="R2265" s="5">
        <f t="shared" si="6138"/>
        <v>0</v>
      </c>
      <c r="S2265" s="5">
        <f t="shared" si="6138"/>
        <v>0</v>
      </c>
      <c r="T2265" s="5">
        <f t="shared" si="6138"/>
        <v>0</v>
      </c>
      <c r="U2265" s="5">
        <f t="shared" si="6138"/>
        <v>0</v>
      </c>
      <c r="V2265" s="5">
        <f t="shared" si="6138"/>
        <v>0</v>
      </c>
      <c r="W2265" s="5">
        <f t="shared" si="6139"/>
        <v>0</v>
      </c>
      <c r="X2265" s="5">
        <f t="shared" si="6139"/>
        <v>0</v>
      </c>
      <c r="Y2265" s="5">
        <f t="shared" si="6139"/>
        <v>0</v>
      </c>
      <c r="Z2265" s="5">
        <f t="shared" si="6139"/>
        <v>0</v>
      </c>
      <c r="AA2265" s="5">
        <f t="shared" si="6139"/>
        <v>0</v>
      </c>
      <c r="AB2265" s="5">
        <f t="shared" si="6139"/>
        <v>0</v>
      </c>
      <c r="AC2265" s="5">
        <f t="shared" si="6139"/>
        <v>0</v>
      </c>
      <c r="AD2265" s="5">
        <f t="shared" si="6139"/>
        <v>0</v>
      </c>
      <c r="AE2265" s="5">
        <f t="shared" si="6139"/>
        <v>0</v>
      </c>
      <c r="AF2265" s="5">
        <f t="shared" si="6139"/>
        <v>0</v>
      </c>
      <c r="AG2265" s="5">
        <f t="shared" si="6056"/>
        <v>665.4</v>
      </c>
      <c r="AH2265" s="5">
        <f t="shared" si="6053"/>
        <v>665.4</v>
      </c>
      <c r="AI2265" s="5">
        <f t="shared" si="6054"/>
        <v>665.4</v>
      </c>
      <c r="AJ2265" s="5">
        <f t="shared" si="6140"/>
        <v>0</v>
      </c>
      <c r="AK2265" s="5">
        <f t="shared" si="6057"/>
        <v>665.4</v>
      </c>
      <c r="AL2265" s="5">
        <f t="shared" si="6058"/>
        <v>665.4</v>
      </c>
      <c r="AM2265" s="5">
        <f t="shared" si="6059"/>
        <v>665.4</v>
      </c>
      <c r="AN2265" s="5">
        <f t="shared" si="6140"/>
        <v>0</v>
      </c>
      <c r="AO2265" s="5">
        <f t="shared" si="6140"/>
        <v>0</v>
      </c>
      <c r="AP2265" s="5">
        <f t="shared" si="6140"/>
        <v>0</v>
      </c>
      <c r="AQ2265" s="5">
        <f t="shared" si="6140"/>
        <v>0</v>
      </c>
      <c r="AR2265" s="5">
        <f t="shared" si="6140"/>
        <v>0</v>
      </c>
      <c r="AS2265" s="5">
        <f t="shared" si="6140"/>
        <v>0</v>
      </c>
      <c r="AT2265" s="5">
        <f t="shared" si="6140"/>
        <v>0</v>
      </c>
      <c r="AU2265" s="5">
        <f t="shared" si="6140"/>
        <v>0</v>
      </c>
      <c r="AV2265" s="5">
        <f t="shared" si="6140"/>
        <v>0</v>
      </c>
      <c r="AW2265" s="5">
        <f t="shared" si="6140"/>
        <v>0</v>
      </c>
      <c r="AX2265" s="5">
        <f t="shared" si="6140"/>
        <v>0</v>
      </c>
      <c r="AY2265" s="5">
        <f t="shared" si="6140"/>
        <v>0</v>
      </c>
      <c r="AZ2265" s="5">
        <f t="shared" si="6140"/>
        <v>0</v>
      </c>
      <c r="BA2265" s="5">
        <f t="shared" si="6140"/>
        <v>0</v>
      </c>
      <c r="BB2265" s="5">
        <f t="shared" si="6140"/>
        <v>0</v>
      </c>
      <c r="BC2265" s="5">
        <f t="shared" si="6140"/>
        <v>0</v>
      </c>
      <c r="BD2265" s="5">
        <f t="shared" si="6140"/>
        <v>0</v>
      </c>
      <c r="BE2265" s="5">
        <f t="shared" si="6140"/>
        <v>0</v>
      </c>
      <c r="BF2265" s="5">
        <f t="shared" si="6126"/>
        <v>665.4</v>
      </c>
      <c r="BG2265" s="5">
        <f t="shared" si="6127"/>
        <v>665.4</v>
      </c>
      <c r="BH2265" s="5">
        <f t="shared" si="6128"/>
        <v>665.4</v>
      </c>
      <c r="BI2265" s="5">
        <f t="shared" si="6140"/>
        <v>0</v>
      </c>
    </row>
    <row r="2266" spans="1:61" ht="31.5" x14ac:dyDescent="0.25">
      <c r="A2266" s="4" t="s">
        <v>246</v>
      </c>
      <c r="B2266" s="4" t="s">
        <v>96</v>
      </c>
      <c r="C2266" s="4" t="s">
        <v>81</v>
      </c>
      <c r="D2266" s="4" t="s">
        <v>224</v>
      </c>
      <c r="E2266" s="4"/>
      <c r="F2266" s="14" t="s">
        <v>634</v>
      </c>
      <c r="G2266" s="5">
        <f t="shared" si="6137"/>
        <v>665.4</v>
      </c>
      <c r="H2266" s="5">
        <f t="shared" si="6137"/>
        <v>665.4</v>
      </c>
      <c r="I2266" s="5">
        <f t="shared" si="6137"/>
        <v>665.4</v>
      </c>
      <c r="J2266" s="5">
        <f t="shared" si="6137"/>
        <v>0</v>
      </c>
      <c r="K2266" s="5">
        <f t="shared" si="6137"/>
        <v>0</v>
      </c>
      <c r="L2266" s="5">
        <f t="shared" si="6137"/>
        <v>0</v>
      </c>
      <c r="M2266" s="5">
        <f t="shared" ref="M2266:M2329" si="6141">G2266+J2266</f>
        <v>665.4</v>
      </c>
      <c r="N2266" s="5">
        <f t="shared" ref="N2266:N2329" si="6142">H2266+K2266</f>
        <v>665.4</v>
      </c>
      <c r="O2266" s="5">
        <f t="shared" ref="O2266:O2329" si="6143">I2266+L2266</f>
        <v>665.4</v>
      </c>
      <c r="P2266" s="5">
        <f t="shared" si="6138"/>
        <v>0</v>
      </c>
      <c r="Q2266" s="5">
        <f t="shared" si="6138"/>
        <v>0</v>
      </c>
      <c r="R2266" s="5">
        <f t="shared" si="6138"/>
        <v>0</v>
      </c>
      <c r="S2266" s="5">
        <f t="shared" si="6138"/>
        <v>0</v>
      </c>
      <c r="T2266" s="5">
        <f t="shared" si="6138"/>
        <v>0</v>
      </c>
      <c r="U2266" s="5">
        <f t="shared" si="6138"/>
        <v>0</v>
      </c>
      <c r="V2266" s="5">
        <f t="shared" si="6138"/>
        <v>0</v>
      </c>
      <c r="W2266" s="5">
        <f t="shared" si="6139"/>
        <v>0</v>
      </c>
      <c r="X2266" s="5">
        <f t="shared" si="6139"/>
        <v>0</v>
      </c>
      <c r="Y2266" s="5">
        <f t="shared" si="6139"/>
        <v>0</v>
      </c>
      <c r="Z2266" s="5">
        <f t="shared" si="6139"/>
        <v>0</v>
      </c>
      <c r="AA2266" s="5">
        <f t="shared" si="6139"/>
        <v>0</v>
      </c>
      <c r="AB2266" s="5">
        <f t="shared" si="6139"/>
        <v>0</v>
      </c>
      <c r="AC2266" s="5">
        <f t="shared" si="6139"/>
        <v>0</v>
      </c>
      <c r="AD2266" s="5">
        <f t="shared" si="6139"/>
        <v>0</v>
      </c>
      <c r="AE2266" s="5">
        <f t="shared" si="6139"/>
        <v>0</v>
      </c>
      <c r="AF2266" s="5">
        <f t="shared" si="6139"/>
        <v>0</v>
      </c>
      <c r="AG2266" s="5">
        <f t="shared" si="6056"/>
        <v>665.4</v>
      </c>
      <c r="AH2266" s="5">
        <f t="shared" si="6053"/>
        <v>665.4</v>
      </c>
      <c r="AI2266" s="5">
        <f t="shared" si="6054"/>
        <v>665.4</v>
      </c>
      <c r="AJ2266" s="5">
        <f t="shared" si="6140"/>
        <v>0</v>
      </c>
      <c r="AK2266" s="5">
        <f t="shared" si="6057"/>
        <v>665.4</v>
      </c>
      <c r="AL2266" s="5">
        <f t="shared" si="6058"/>
        <v>665.4</v>
      </c>
      <c r="AM2266" s="5">
        <f t="shared" si="6059"/>
        <v>665.4</v>
      </c>
      <c r="AN2266" s="5">
        <f t="shared" si="6140"/>
        <v>0</v>
      </c>
      <c r="AO2266" s="5">
        <f t="shared" si="6140"/>
        <v>0</v>
      </c>
      <c r="AP2266" s="5">
        <f t="shared" si="6140"/>
        <v>0</v>
      </c>
      <c r="AQ2266" s="5">
        <f t="shared" si="6140"/>
        <v>0</v>
      </c>
      <c r="AR2266" s="5">
        <f t="shared" si="6140"/>
        <v>0</v>
      </c>
      <c r="AS2266" s="5">
        <f t="shared" si="6140"/>
        <v>0</v>
      </c>
      <c r="AT2266" s="5">
        <f t="shared" si="6140"/>
        <v>0</v>
      </c>
      <c r="AU2266" s="5">
        <f t="shared" si="6140"/>
        <v>0</v>
      </c>
      <c r="AV2266" s="5">
        <f t="shared" si="6140"/>
        <v>0</v>
      </c>
      <c r="AW2266" s="5">
        <f t="shared" si="6140"/>
        <v>0</v>
      </c>
      <c r="AX2266" s="5">
        <f t="shared" si="6140"/>
        <v>0</v>
      </c>
      <c r="AY2266" s="5">
        <f t="shared" si="6140"/>
        <v>0</v>
      </c>
      <c r="AZ2266" s="5">
        <f t="shared" si="6140"/>
        <v>0</v>
      </c>
      <c r="BA2266" s="5">
        <f t="shared" si="6140"/>
        <v>0</v>
      </c>
      <c r="BB2266" s="5">
        <f t="shared" si="6140"/>
        <v>0</v>
      </c>
      <c r="BC2266" s="5">
        <f t="shared" si="6140"/>
        <v>0</v>
      </c>
      <c r="BD2266" s="5">
        <f t="shared" si="6140"/>
        <v>0</v>
      </c>
      <c r="BE2266" s="5">
        <f t="shared" si="6140"/>
        <v>0</v>
      </c>
      <c r="BF2266" s="5">
        <f t="shared" si="6126"/>
        <v>665.4</v>
      </c>
      <c r="BG2266" s="5">
        <f t="shared" si="6127"/>
        <v>665.4</v>
      </c>
      <c r="BH2266" s="5">
        <f t="shared" si="6128"/>
        <v>665.4</v>
      </c>
      <c r="BI2266" s="5">
        <f t="shared" si="6140"/>
        <v>0</v>
      </c>
    </row>
    <row r="2267" spans="1:61" ht="31.5" x14ac:dyDescent="0.25">
      <c r="A2267" s="4" t="s">
        <v>246</v>
      </c>
      <c r="B2267" s="4" t="s">
        <v>96</v>
      </c>
      <c r="C2267" s="4" t="s">
        <v>81</v>
      </c>
      <c r="D2267" s="4" t="s">
        <v>224</v>
      </c>
      <c r="E2267" s="4" t="s">
        <v>15</v>
      </c>
      <c r="F2267" s="14" t="s">
        <v>559</v>
      </c>
      <c r="G2267" s="5">
        <f t="shared" si="6137"/>
        <v>665.4</v>
      </c>
      <c r="H2267" s="5">
        <f t="shared" si="6137"/>
        <v>665.4</v>
      </c>
      <c r="I2267" s="5">
        <f t="shared" si="6137"/>
        <v>665.4</v>
      </c>
      <c r="J2267" s="5">
        <f t="shared" si="6137"/>
        <v>0</v>
      </c>
      <c r="K2267" s="5">
        <f t="shared" si="6137"/>
        <v>0</v>
      </c>
      <c r="L2267" s="5">
        <f t="shared" si="6137"/>
        <v>0</v>
      </c>
      <c r="M2267" s="5">
        <f t="shared" si="6141"/>
        <v>665.4</v>
      </c>
      <c r="N2267" s="5">
        <f t="shared" si="6142"/>
        <v>665.4</v>
      </c>
      <c r="O2267" s="5">
        <f t="shared" si="6143"/>
        <v>665.4</v>
      </c>
      <c r="P2267" s="5">
        <f t="shared" si="6138"/>
        <v>0</v>
      </c>
      <c r="Q2267" s="5">
        <f t="shared" si="6138"/>
        <v>0</v>
      </c>
      <c r="R2267" s="5">
        <f t="shared" si="6138"/>
        <v>0</v>
      </c>
      <c r="S2267" s="5">
        <f t="shared" si="6138"/>
        <v>0</v>
      </c>
      <c r="T2267" s="5">
        <f t="shared" si="6138"/>
        <v>0</v>
      </c>
      <c r="U2267" s="5">
        <f t="shared" si="6138"/>
        <v>0</v>
      </c>
      <c r="V2267" s="5">
        <f t="shared" si="6138"/>
        <v>0</v>
      </c>
      <c r="W2267" s="5">
        <f t="shared" si="6139"/>
        <v>0</v>
      </c>
      <c r="X2267" s="5">
        <f t="shared" si="6139"/>
        <v>0</v>
      </c>
      <c r="Y2267" s="5">
        <f t="shared" si="6139"/>
        <v>0</v>
      </c>
      <c r="Z2267" s="5">
        <f t="shared" si="6139"/>
        <v>0</v>
      </c>
      <c r="AA2267" s="5">
        <f t="shared" si="6139"/>
        <v>0</v>
      </c>
      <c r="AB2267" s="5">
        <f t="shared" si="6139"/>
        <v>0</v>
      </c>
      <c r="AC2267" s="5">
        <f t="shared" si="6139"/>
        <v>0</v>
      </c>
      <c r="AD2267" s="5">
        <f t="shared" si="6139"/>
        <v>0</v>
      </c>
      <c r="AE2267" s="5">
        <f t="shared" si="6139"/>
        <v>0</v>
      </c>
      <c r="AF2267" s="5">
        <f t="shared" si="6139"/>
        <v>0</v>
      </c>
      <c r="AG2267" s="5">
        <f t="shared" si="6056"/>
        <v>665.4</v>
      </c>
      <c r="AH2267" s="5">
        <f t="shared" si="6053"/>
        <v>665.4</v>
      </c>
      <c r="AI2267" s="5">
        <f t="shared" si="6054"/>
        <v>665.4</v>
      </c>
      <c r="AJ2267" s="5">
        <f t="shared" si="6140"/>
        <v>0</v>
      </c>
      <c r="AK2267" s="5">
        <f t="shared" si="6057"/>
        <v>665.4</v>
      </c>
      <c r="AL2267" s="5">
        <f t="shared" si="6058"/>
        <v>665.4</v>
      </c>
      <c r="AM2267" s="5">
        <f t="shared" si="6059"/>
        <v>665.4</v>
      </c>
      <c r="AN2267" s="5">
        <f t="shared" si="6140"/>
        <v>0</v>
      </c>
      <c r="AO2267" s="5">
        <f t="shared" si="6140"/>
        <v>0</v>
      </c>
      <c r="AP2267" s="5">
        <f t="shared" si="6140"/>
        <v>0</v>
      </c>
      <c r="AQ2267" s="5">
        <f t="shared" si="6140"/>
        <v>0</v>
      </c>
      <c r="AR2267" s="5">
        <f t="shared" si="6140"/>
        <v>0</v>
      </c>
      <c r="AS2267" s="5">
        <f t="shared" si="6140"/>
        <v>0</v>
      </c>
      <c r="AT2267" s="5">
        <f t="shared" si="6140"/>
        <v>0</v>
      </c>
      <c r="AU2267" s="5">
        <f t="shared" si="6140"/>
        <v>0</v>
      </c>
      <c r="AV2267" s="5">
        <f t="shared" si="6140"/>
        <v>0</v>
      </c>
      <c r="AW2267" s="5">
        <f t="shared" si="6140"/>
        <v>0</v>
      </c>
      <c r="AX2267" s="5">
        <f t="shared" si="6140"/>
        <v>0</v>
      </c>
      <c r="AY2267" s="5">
        <f t="shared" si="6140"/>
        <v>0</v>
      </c>
      <c r="AZ2267" s="5">
        <f t="shared" si="6140"/>
        <v>0</v>
      </c>
      <c r="BA2267" s="5">
        <f t="shared" si="6140"/>
        <v>0</v>
      </c>
      <c r="BB2267" s="5">
        <f t="shared" si="6140"/>
        <v>0</v>
      </c>
      <c r="BC2267" s="5">
        <f t="shared" si="6140"/>
        <v>0</v>
      </c>
      <c r="BD2267" s="5">
        <f t="shared" si="6140"/>
        <v>0</v>
      </c>
      <c r="BE2267" s="5">
        <f t="shared" si="6140"/>
        <v>0</v>
      </c>
      <c r="BF2267" s="5">
        <f t="shared" si="6126"/>
        <v>665.4</v>
      </c>
      <c r="BG2267" s="5">
        <f t="shared" si="6127"/>
        <v>665.4</v>
      </c>
      <c r="BH2267" s="5">
        <f t="shared" si="6128"/>
        <v>665.4</v>
      </c>
      <c r="BI2267" s="5">
        <f t="shared" si="6140"/>
        <v>0</v>
      </c>
    </row>
    <row r="2268" spans="1:61" ht="31.5" x14ac:dyDescent="0.25">
      <c r="A2268" s="4" t="s">
        <v>246</v>
      </c>
      <c r="B2268" s="4" t="s">
        <v>96</v>
      </c>
      <c r="C2268" s="4" t="s">
        <v>81</v>
      </c>
      <c r="D2268" s="4" t="s">
        <v>224</v>
      </c>
      <c r="E2268" s="4" t="s">
        <v>16</v>
      </c>
      <c r="F2268" s="14" t="s">
        <v>560</v>
      </c>
      <c r="G2268" s="5">
        <v>665.4</v>
      </c>
      <c r="H2268" s="5">
        <v>665.4</v>
      </c>
      <c r="I2268" s="5">
        <v>665.4</v>
      </c>
      <c r="J2268" s="5"/>
      <c r="K2268" s="5"/>
      <c r="L2268" s="5"/>
      <c r="M2268" s="5">
        <f t="shared" si="6141"/>
        <v>665.4</v>
      </c>
      <c r="N2268" s="5">
        <f t="shared" si="6142"/>
        <v>665.4</v>
      </c>
      <c r="O2268" s="5">
        <f t="shared" si="6143"/>
        <v>665.4</v>
      </c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>
        <f t="shared" si="6056"/>
        <v>665.4</v>
      </c>
      <c r="AH2268" s="5">
        <f t="shared" si="6053"/>
        <v>665.4</v>
      </c>
      <c r="AI2268" s="5">
        <f t="shared" si="6054"/>
        <v>665.4</v>
      </c>
      <c r="AJ2268" s="5"/>
      <c r="AK2268" s="5">
        <f t="shared" si="6057"/>
        <v>665.4</v>
      </c>
      <c r="AL2268" s="5">
        <f t="shared" si="6058"/>
        <v>665.4</v>
      </c>
      <c r="AM2268" s="5">
        <f t="shared" si="6059"/>
        <v>665.4</v>
      </c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5"/>
      <c r="BD2268" s="5"/>
      <c r="BE2268" s="5"/>
      <c r="BF2268" s="5">
        <f t="shared" si="6126"/>
        <v>665.4</v>
      </c>
      <c r="BG2268" s="5">
        <f t="shared" si="6127"/>
        <v>665.4</v>
      </c>
      <c r="BH2268" s="5">
        <f t="shared" si="6128"/>
        <v>665.4</v>
      </c>
      <c r="BI2268" s="5"/>
    </row>
    <row r="2269" spans="1:61" ht="31.5" x14ac:dyDescent="0.25">
      <c r="A2269" s="4" t="s">
        <v>246</v>
      </c>
      <c r="B2269" s="4" t="s">
        <v>96</v>
      </c>
      <c r="C2269" s="4" t="s">
        <v>81</v>
      </c>
      <c r="D2269" s="4" t="s">
        <v>209</v>
      </c>
      <c r="E2269" s="4"/>
      <c r="F2269" s="14" t="s">
        <v>1264</v>
      </c>
      <c r="G2269" s="5">
        <f t="shared" ref="G2269:L2269" si="6144">G2270</f>
        <v>11961.9</v>
      </c>
      <c r="H2269" s="5">
        <f t="shared" si="6144"/>
        <v>11961.9</v>
      </c>
      <c r="I2269" s="5">
        <f t="shared" si="6144"/>
        <v>11961.9</v>
      </c>
      <c r="J2269" s="5">
        <f t="shared" si="6144"/>
        <v>0</v>
      </c>
      <c r="K2269" s="5">
        <f t="shared" si="6144"/>
        <v>0</v>
      </c>
      <c r="L2269" s="5">
        <f t="shared" si="6144"/>
        <v>0</v>
      </c>
      <c r="M2269" s="5">
        <f t="shared" si="6141"/>
        <v>11961.9</v>
      </c>
      <c r="N2269" s="5">
        <f t="shared" si="6142"/>
        <v>11961.9</v>
      </c>
      <c r="O2269" s="5">
        <f t="shared" si="6143"/>
        <v>11961.9</v>
      </c>
      <c r="P2269" s="5">
        <f t="shared" ref="P2269:V2269" si="6145">P2270</f>
        <v>0</v>
      </c>
      <c r="Q2269" s="5">
        <f t="shared" si="6145"/>
        <v>0</v>
      </c>
      <c r="R2269" s="5">
        <f t="shared" si="6145"/>
        <v>0</v>
      </c>
      <c r="S2269" s="5">
        <f t="shared" si="6145"/>
        <v>0</v>
      </c>
      <c r="T2269" s="5">
        <f t="shared" si="6145"/>
        <v>0</v>
      </c>
      <c r="U2269" s="5">
        <f t="shared" si="6145"/>
        <v>0</v>
      </c>
      <c r="V2269" s="5">
        <f t="shared" si="6145"/>
        <v>0</v>
      </c>
      <c r="W2269" s="5">
        <f t="shared" ref="W2269:AF2269" si="6146">W2270</f>
        <v>0</v>
      </c>
      <c r="X2269" s="5">
        <f t="shared" si="6146"/>
        <v>0</v>
      </c>
      <c r="Y2269" s="5">
        <f t="shared" si="6146"/>
        <v>0</v>
      </c>
      <c r="Z2269" s="5">
        <f t="shared" si="6146"/>
        <v>0</v>
      </c>
      <c r="AA2269" s="5">
        <f t="shared" si="6146"/>
        <v>0</v>
      </c>
      <c r="AB2269" s="5">
        <f t="shared" si="6146"/>
        <v>0</v>
      </c>
      <c r="AC2269" s="5">
        <f t="shared" si="6146"/>
        <v>0</v>
      </c>
      <c r="AD2269" s="5">
        <f t="shared" si="6146"/>
        <v>0</v>
      </c>
      <c r="AE2269" s="5">
        <f t="shared" si="6146"/>
        <v>0</v>
      </c>
      <c r="AF2269" s="5">
        <f t="shared" si="6146"/>
        <v>0</v>
      </c>
      <c r="AG2269" s="5">
        <f t="shared" si="6056"/>
        <v>11961.9</v>
      </c>
      <c r="AH2269" s="5">
        <f t="shared" si="6053"/>
        <v>11961.9</v>
      </c>
      <c r="AI2269" s="5">
        <f t="shared" si="6054"/>
        <v>11961.9</v>
      </c>
      <c r="AJ2269" s="5">
        <f t="shared" ref="AJ2269:BI2269" si="6147">AJ2270</f>
        <v>0</v>
      </c>
      <c r="AK2269" s="5">
        <f t="shared" si="6057"/>
        <v>11961.9</v>
      </c>
      <c r="AL2269" s="5">
        <f t="shared" si="6058"/>
        <v>11961.9</v>
      </c>
      <c r="AM2269" s="5">
        <f t="shared" si="6059"/>
        <v>11961.9</v>
      </c>
      <c r="AN2269" s="5">
        <f t="shared" si="6147"/>
        <v>0</v>
      </c>
      <c r="AO2269" s="5">
        <f t="shared" si="6147"/>
        <v>0</v>
      </c>
      <c r="AP2269" s="5">
        <f t="shared" si="6147"/>
        <v>0</v>
      </c>
      <c r="AQ2269" s="5">
        <f t="shared" si="6147"/>
        <v>0</v>
      </c>
      <c r="AR2269" s="5">
        <f t="shared" si="6147"/>
        <v>0</v>
      </c>
      <c r="AS2269" s="5">
        <f t="shared" si="6147"/>
        <v>0</v>
      </c>
      <c r="AT2269" s="5">
        <f t="shared" si="6147"/>
        <v>0</v>
      </c>
      <c r="AU2269" s="5">
        <f t="shared" si="6147"/>
        <v>0</v>
      </c>
      <c r="AV2269" s="5">
        <f t="shared" si="6147"/>
        <v>0</v>
      </c>
      <c r="AW2269" s="5">
        <f t="shared" si="6147"/>
        <v>0</v>
      </c>
      <c r="AX2269" s="5">
        <f t="shared" si="6147"/>
        <v>0</v>
      </c>
      <c r="AY2269" s="5">
        <f t="shared" si="6147"/>
        <v>0</v>
      </c>
      <c r="AZ2269" s="5">
        <f t="shared" si="6147"/>
        <v>0</v>
      </c>
      <c r="BA2269" s="5">
        <f t="shared" si="6147"/>
        <v>0</v>
      </c>
      <c r="BB2269" s="5">
        <f t="shared" si="6147"/>
        <v>0</v>
      </c>
      <c r="BC2269" s="5">
        <f t="shared" si="6147"/>
        <v>0</v>
      </c>
      <c r="BD2269" s="5">
        <f t="shared" si="6147"/>
        <v>0</v>
      </c>
      <c r="BE2269" s="5">
        <f t="shared" si="6147"/>
        <v>0</v>
      </c>
      <c r="BF2269" s="5">
        <f t="shared" si="6126"/>
        <v>11961.9</v>
      </c>
      <c r="BG2269" s="5">
        <f t="shared" si="6127"/>
        <v>11961.9</v>
      </c>
      <c r="BH2269" s="5">
        <f t="shared" si="6128"/>
        <v>11961.9</v>
      </c>
      <c r="BI2269" s="5">
        <f t="shared" si="6147"/>
        <v>0</v>
      </c>
    </row>
    <row r="2270" spans="1:61" ht="31.5" x14ac:dyDescent="0.25">
      <c r="A2270" s="4" t="s">
        <v>246</v>
      </c>
      <c r="B2270" s="4" t="s">
        <v>96</v>
      </c>
      <c r="C2270" s="4" t="s">
        <v>81</v>
      </c>
      <c r="D2270" s="4" t="s">
        <v>210</v>
      </c>
      <c r="E2270" s="4"/>
      <c r="F2270" s="14" t="s">
        <v>1265</v>
      </c>
      <c r="G2270" s="5">
        <f>G2271+G2274</f>
        <v>11961.9</v>
      </c>
      <c r="H2270" s="5">
        <f>H2271+H2274</f>
        <v>11961.9</v>
      </c>
      <c r="I2270" s="5">
        <f>I2271+I2274</f>
        <v>11961.9</v>
      </c>
      <c r="J2270" s="5">
        <f t="shared" ref="J2270:L2270" si="6148">J2271+J2274</f>
        <v>0</v>
      </c>
      <c r="K2270" s="5">
        <f t="shared" si="6148"/>
        <v>0</v>
      </c>
      <c r="L2270" s="5">
        <f t="shared" si="6148"/>
        <v>0</v>
      </c>
      <c r="M2270" s="5">
        <f t="shared" si="6141"/>
        <v>11961.9</v>
      </c>
      <c r="N2270" s="5">
        <f t="shared" si="6142"/>
        <v>11961.9</v>
      </c>
      <c r="O2270" s="5">
        <f t="shared" si="6143"/>
        <v>11961.9</v>
      </c>
      <c r="P2270" s="5">
        <f>P2271+P2274</f>
        <v>0</v>
      </c>
      <c r="Q2270" s="5">
        <f>Q2271+Q2274</f>
        <v>0</v>
      </c>
      <c r="R2270" s="5">
        <f>R2271+R2274</f>
        <v>0</v>
      </c>
      <c r="S2270" s="5">
        <f t="shared" ref="S2270" si="6149">S2271+S2274</f>
        <v>0</v>
      </c>
      <c r="T2270" s="5">
        <f>T2271+T2274</f>
        <v>0</v>
      </c>
      <c r="U2270" s="5">
        <f>U2271+U2274</f>
        <v>0</v>
      </c>
      <c r="V2270" s="5">
        <f>V2271+V2274</f>
        <v>0</v>
      </c>
      <c r="W2270" s="5">
        <f t="shared" ref="W2270:AF2270" si="6150">W2271+W2274</f>
        <v>0</v>
      </c>
      <c r="X2270" s="5">
        <f>X2271+X2274</f>
        <v>0</v>
      </c>
      <c r="Y2270" s="5">
        <f>Y2271+Y2274</f>
        <v>0</v>
      </c>
      <c r="Z2270" s="5">
        <f>Z2271+Z2274</f>
        <v>0</v>
      </c>
      <c r="AA2270" s="5">
        <f>AA2271+AA2274</f>
        <v>0</v>
      </c>
      <c r="AB2270" s="5">
        <f t="shared" si="6150"/>
        <v>0</v>
      </c>
      <c r="AC2270" s="5">
        <f>AC2271+AC2274</f>
        <v>0</v>
      </c>
      <c r="AD2270" s="5">
        <f>AD2271+AD2274</f>
        <v>0</v>
      </c>
      <c r="AE2270" s="5">
        <f>AE2271+AE2274</f>
        <v>0</v>
      </c>
      <c r="AF2270" s="5">
        <f t="shared" si="6150"/>
        <v>0</v>
      </c>
      <c r="AG2270" s="5">
        <f t="shared" si="6056"/>
        <v>11961.9</v>
      </c>
      <c r="AH2270" s="5">
        <f t="shared" si="6053"/>
        <v>11961.9</v>
      </c>
      <c r="AI2270" s="5">
        <f t="shared" si="6054"/>
        <v>11961.9</v>
      </c>
      <c r="AJ2270" s="5">
        <f>AJ2271+AJ2274</f>
        <v>0</v>
      </c>
      <c r="AK2270" s="5">
        <f t="shared" si="6057"/>
        <v>11961.9</v>
      </c>
      <c r="AL2270" s="5">
        <f t="shared" si="6058"/>
        <v>11961.9</v>
      </c>
      <c r="AM2270" s="5">
        <f t="shared" si="6059"/>
        <v>11961.9</v>
      </c>
      <c r="AN2270" s="5">
        <f>AN2271+AN2274</f>
        <v>0</v>
      </c>
      <c r="AO2270" s="5">
        <f>AO2271+AO2274</f>
        <v>0</v>
      </c>
      <c r="AP2270" s="5">
        <f>AP2271+AP2274</f>
        <v>0</v>
      </c>
      <c r="AQ2270" s="5">
        <f>AQ2271+AQ2274</f>
        <v>0</v>
      </c>
      <c r="AR2270" s="5">
        <f t="shared" ref="AR2270:AS2270" si="6151">AR2271+AR2274</f>
        <v>0</v>
      </c>
      <c r="AS2270" s="5">
        <f t="shared" si="6151"/>
        <v>0</v>
      </c>
      <c r="AT2270" s="5">
        <f t="shared" ref="AT2270:AZ2270" si="6152">AT2271+AT2274</f>
        <v>0</v>
      </c>
      <c r="AU2270" s="5">
        <f>AU2271+AU2274</f>
        <v>0</v>
      </c>
      <c r="AV2270" s="5">
        <f>AV2271+AV2274</f>
        <v>0</v>
      </c>
      <c r="AW2270" s="5">
        <f>AW2271+AW2274</f>
        <v>0</v>
      </c>
      <c r="AX2270" s="5">
        <f t="shared" ref="AX2270" si="6153">AX2271+AX2274</f>
        <v>0</v>
      </c>
      <c r="AY2270" s="5">
        <f t="shared" ref="AY2270" si="6154">AY2271+AY2274</f>
        <v>0</v>
      </c>
      <c r="AZ2270" s="5">
        <f t="shared" si="6152"/>
        <v>0</v>
      </c>
      <c r="BA2270" s="5">
        <f t="shared" ref="BA2270:BI2270" si="6155">BA2271+BA2274</f>
        <v>0</v>
      </c>
      <c r="BB2270" s="5">
        <f t="shared" si="6155"/>
        <v>0</v>
      </c>
      <c r="BC2270" s="5">
        <f t="shared" si="6155"/>
        <v>0</v>
      </c>
      <c r="BD2270" s="5">
        <f t="shared" si="6155"/>
        <v>0</v>
      </c>
      <c r="BE2270" s="5">
        <f t="shared" si="6155"/>
        <v>0</v>
      </c>
      <c r="BF2270" s="5">
        <f t="shared" si="6126"/>
        <v>11961.9</v>
      </c>
      <c r="BG2270" s="5">
        <f t="shared" si="6127"/>
        <v>11961.9</v>
      </c>
      <c r="BH2270" s="5">
        <f t="shared" si="6128"/>
        <v>11961.9</v>
      </c>
      <c r="BI2270" s="5">
        <f t="shared" si="6155"/>
        <v>0</v>
      </c>
    </row>
    <row r="2271" spans="1:61" ht="31.5" x14ac:dyDescent="0.25">
      <c r="A2271" s="4" t="s">
        <v>246</v>
      </c>
      <c r="B2271" s="4" t="s">
        <v>96</v>
      </c>
      <c r="C2271" s="4" t="s">
        <v>81</v>
      </c>
      <c r="D2271" s="4" t="s">
        <v>225</v>
      </c>
      <c r="E2271" s="4"/>
      <c r="F2271" s="14" t="s">
        <v>1266</v>
      </c>
      <c r="G2271" s="5">
        <f>G2272</f>
        <v>10405</v>
      </c>
      <c r="H2271" s="5">
        <f t="shared" ref="H2271:BI2272" si="6156">H2272</f>
        <v>10405</v>
      </c>
      <c r="I2271" s="5">
        <f t="shared" si="6156"/>
        <v>10405</v>
      </c>
      <c r="J2271" s="5">
        <f t="shared" si="6156"/>
        <v>0</v>
      </c>
      <c r="K2271" s="5">
        <f t="shared" si="6156"/>
        <v>0</v>
      </c>
      <c r="L2271" s="5">
        <f t="shared" si="6156"/>
        <v>0</v>
      </c>
      <c r="M2271" s="5">
        <f t="shared" si="6141"/>
        <v>10405</v>
      </c>
      <c r="N2271" s="5">
        <f t="shared" si="6142"/>
        <v>10405</v>
      </c>
      <c r="O2271" s="5">
        <f t="shared" si="6143"/>
        <v>10405</v>
      </c>
      <c r="P2271" s="5">
        <f t="shared" si="6156"/>
        <v>0</v>
      </c>
      <c r="Q2271" s="5">
        <f t="shared" si="6156"/>
        <v>0</v>
      </c>
      <c r="R2271" s="5">
        <f t="shared" si="6156"/>
        <v>0</v>
      </c>
      <c r="S2271" s="5">
        <f t="shared" si="6156"/>
        <v>0</v>
      </c>
      <c r="T2271" s="5">
        <f t="shared" si="6156"/>
        <v>0</v>
      </c>
      <c r="U2271" s="5">
        <f t="shared" si="6156"/>
        <v>0</v>
      </c>
      <c r="V2271" s="5">
        <f t="shared" si="6156"/>
        <v>0</v>
      </c>
      <c r="W2271" s="5">
        <f t="shared" si="6156"/>
        <v>0</v>
      </c>
      <c r="X2271" s="5">
        <f t="shared" si="6156"/>
        <v>0</v>
      </c>
      <c r="Y2271" s="5">
        <f t="shared" si="6156"/>
        <v>0</v>
      </c>
      <c r="Z2271" s="5">
        <f t="shared" si="6156"/>
        <v>0</v>
      </c>
      <c r="AA2271" s="5">
        <f t="shared" si="6156"/>
        <v>0</v>
      </c>
      <c r="AB2271" s="5">
        <f t="shared" si="6156"/>
        <v>0</v>
      </c>
      <c r="AC2271" s="5">
        <f t="shared" si="6156"/>
        <v>0</v>
      </c>
      <c r="AD2271" s="5">
        <f t="shared" si="6156"/>
        <v>0</v>
      </c>
      <c r="AE2271" s="5">
        <f t="shared" si="6156"/>
        <v>0</v>
      </c>
      <c r="AF2271" s="5">
        <f t="shared" si="6156"/>
        <v>0</v>
      </c>
      <c r="AG2271" s="5">
        <f t="shared" si="6056"/>
        <v>10405</v>
      </c>
      <c r="AH2271" s="5">
        <f t="shared" si="6053"/>
        <v>10405</v>
      </c>
      <c r="AI2271" s="5">
        <f t="shared" si="6054"/>
        <v>10405</v>
      </c>
      <c r="AJ2271" s="5">
        <f t="shared" si="6156"/>
        <v>0</v>
      </c>
      <c r="AK2271" s="5">
        <f t="shared" si="6057"/>
        <v>10405</v>
      </c>
      <c r="AL2271" s="5">
        <f t="shared" si="6058"/>
        <v>10405</v>
      </c>
      <c r="AM2271" s="5">
        <f t="shared" si="6059"/>
        <v>10405</v>
      </c>
      <c r="AN2271" s="5">
        <f t="shared" si="6156"/>
        <v>0</v>
      </c>
      <c r="AO2271" s="5">
        <f t="shared" si="6156"/>
        <v>0</v>
      </c>
      <c r="AP2271" s="5">
        <f t="shared" si="6156"/>
        <v>0</v>
      </c>
      <c r="AQ2271" s="5">
        <f t="shared" si="6156"/>
        <v>0</v>
      </c>
      <c r="AR2271" s="5">
        <f t="shared" si="6156"/>
        <v>0</v>
      </c>
      <c r="AS2271" s="5">
        <f t="shared" si="6156"/>
        <v>0</v>
      </c>
      <c r="AT2271" s="5">
        <f t="shared" si="6156"/>
        <v>0</v>
      </c>
      <c r="AU2271" s="5">
        <f t="shared" si="6156"/>
        <v>0</v>
      </c>
      <c r="AV2271" s="5">
        <f t="shared" si="6156"/>
        <v>0</v>
      </c>
      <c r="AW2271" s="5">
        <f t="shared" si="6156"/>
        <v>0</v>
      </c>
      <c r="AX2271" s="5">
        <f t="shared" si="6156"/>
        <v>0</v>
      </c>
      <c r="AY2271" s="5">
        <f t="shared" si="6156"/>
        <v>0</v>
      </c>
      <c r="AZ2271" s="5">
        <f t="shared" si="6156"/>
        <v>0</v>
      </c>
      <c r="BA2271" s="5">
        <f t="shared" si="6156"/>
        <v>0</v>
      </c>
      <c r="BB2271" s="5">
        <f t="shared" si="6156"/>
        <v>0</v>
      </c>
      <c r="BC2271" s="5">
        <f t="shared" si="6156"/>
        <v>0</v>
      </c>
      <c r="BD2271" s="5">
        <f t="shared" si="6156"/>
        <v>0</v>
      </c>
      <c r="BE2271" s="5">
        <f t="shared" si="6156"/>
        <v>0</v>
      </c>
      <c r="BF2271" s="5">
        <f t="shared" si="6126"/>
        <v>10405</v>
      </c>
      <c r="BG2271" s="5">
        <f t="shared" si="6127"/>
        <v>10405</v>
      </c>
      <c r="BH2271" s="5">
        <f t="shared" si="6128"/>
        <v>10405</v>
      </c>
      <c r="BI2271" s="5">
        <f t="shared" si="6156"/>
        <v>0</v>
      </c>
    </row>
    <row r="2272" spans="1:61" ht="31.5" x14ac:dyDescent="0.25">
      <c r="A2272" s="4" t="s">
        <v>246</v>
      </c>
      <c r="B2272" s="4" t="s">
        <v>96</v>
      </c>
      <c r="C2272" s="4" t="s">
        <v>81</v>
      </c>
      <c r="D2272" s="4" t="s">
        <v>225</v>
      </c>
      <c r="E2272" s="4" t="s">
        <v>15</v>
      </c>
      <c r="F2272" s="14" t="s">
        <v>559</v>
      </c>
      <c r="G2272" s="5">
        <f t="shared" ref="G2272:I2272" si="6157">G2273</f>
        <v>10405</v>
      </c>
      <c r="H2272" s="5">
        <f t="shared" si="6157"/>
        <v>10405</v>
      </c>
      <c r="I2272" s="5">
        <f t="shared" si="6157"/>
        <v>10405</v>
      </c>
      <c r="J2272" s="5">
        <f t="shared" si="6156"/>
        <v>0</v>
      </c>
      <c r="K2272" s="5">
        <f t="shared" si="6156"/>
        <v>0</v>
      </c>
      <c r="L2272" s="5">
        <f t="shared" si="6156"/>
        <v>0</v>
      </c>
      <c r="M2272" s="5">
        <f t="shared" si="6141"/>
        <v>10405</v>
      </c>
      <c r="N2272" s="5">
        <f t="shared" si="6142"/>
        <v>10405</v>
      </c>
      <c r="O2272" s="5">
        <f t="shared" si="6143"/>
        <v>10405</v>
      </c>
      <c r="P2272" s="5">
        <f t="shared" si="6156"/>
        <v>0</v>
      </c>
      <c r="Q2272" s="5">
        <f t="shared" si="6156"/>
        <v>0</v>
      </c>
      <c r="R2272" s="5">
        <f t="shared" si="6156"/>
        <v>0</v>
      </c>
      <c r="S2272" s="5">
        <f t="shared" si="6156"/>
        <v>0</v>
      </c>
      <c r="T2272" s="5">
        <f t="shared" si="6156"/>
        <v>0</v>
      </c>
      <c r="U2272" s="5">
        <f t="shared" si="6156"/>
        <v>0</v>
      </c>
      <c r="V2272" s="5">
        <f t="shared" si="6156"/>
        <v>0</v>
      </c>
      <c r="W2272" s="5">
        <f t="shared" si="6156"/>
        <v>0</v>
      </c>
      <c r="X2272" s="5">
        <f t="shared" si="6156"/>
        <v>0</v>
      </c>
      <c r="Y2272" s="5">
        <f t="shared" si="6156"/>
        <v>0</v>
      </c>
      <c r="Z2272" s="5">
        <f t="shared" si="6156"/>
        <v>0</v>
      </c>
      <c r="AA2272" s="5">
        <f t="shared" si="6156"/>
        <v>0</v>
      </c>
      <c r="AB2272" s="5">
        <f t="shared" si="6156"/>
        <v>0</v>
      </c>
      <c r="AC2272" s="5">
        <f t="shared" si="6156"/>
        <v>0</v>
      </c>
      <c r="AD2272" s="5">
        <f t="shared" si="6156"/>
        <v>0</v>
      </c>
      <c r="AE2272" s="5">
        <f t="shared" si="6156"/>
        <v>0</v>
      </c>
      <c r="AF2272" s="5">
        <f t="shared" si="6156"/>
        <v>0</v>
      </c>
      <c r="AG2272" s="5">
        <f t="shared" si="6056"/>
        <v>10405</v>
      </c>
      <c r="AH2272" s="5">
        <f t="shared" si="6053"/>
        <v>10405</v>
      </c>
      <c r="AI2272" s="5">
        <f t="shared" si="6054"/>
        <v>10405</v>
      </c>
      <c r="AJ2272" s="5">
        <f t="shared" ref="AJ2272:BI2272" si="6158">AJ2273</f>
        <v>0</v>
      </c>
      <c r="AK2272" s="5">
        <f t="shared" si="6057"/>
        <v>10405</v>
      </c>
      <c r="AL2272" s="5">
        <f t="shared" si="6058"/>
        <v>10405</v>
      </c>
      <c r="AM2272" s="5">
        <f t="shared" si="6059"/>
        <v>10405</v>
      </c>
      <c r="AN2272" s="5">
        <f t="shared" si="6158"/>
        <v>0</v>
      </c>
      <c r="AO2272" s="5">
        <f t="shared" si="6158"/>
        <v>0</v>
      </c>
      <c r="AP2272" s="5">
        <f t="shared" si="6158"/>
        <v>0</v>
      </c>
      <c r="AQ2272" s="5">
        <f t="shared" si="6158"/>
        <v>0</v>
      </c>
      <c r="AR2272" s="5">
        <f t="shared" si="6158"/>
        <v>0</v>
      </c>
      <c r="AS2272" s="5">
        <f t="shared" si="6158"/>
        <v>0</v>
      </c>
      <c r="AT2272" s="5">
        <f t="shared" si="6158"/>
        <v>0</v>
      </c>
      <c r="AU2272" s="5">
        <f t="shared" si="6158"/>
        <v>0</v>
      </c>
      <c r="AV2272" s="5">
        <f t="shared" si="6158"/>
        <v>0</v>
      </c>
      <c r="AW2272" s="5">
        <f t="shared" si="6158"/>
        <v>0</v>
      </c>
      <c r="AX2272" s="5">
        <f t="shared" si="6158"/>
        <v>0</v>
      </c>
      <c r="AY2272" s="5">
        <f t="shared" si="6158"/>
        <v>0</v>
      </c>
      <c r="AZ2272" s="5">
        <f t="shared" si="6158"/>
        <v>0</v>
      </c>
      <c r="BA2272" s="5">
        <f t="shared" si="6158"/>
        <v>0</v>
      </c>
      <c r="BB2272" s="5">
        <f t="shared" si="6158"/>
        <v>0</v>
      </c>
      <c r="BC2272" s="5">
        <f t="shared" si="6158"/>
        <v>0</v>
      </c>
      <c r="BD2272" s="5">
        <f t="shared" si="6158"/>
        <v>0</v>
      </c>
      <c r="BE2272" s="5">
        <f t="shared" si="6158"/>
        <v>0</v>
      </c>
      <c r="BF2272" s="5">
        <f t="shared" si="6126"/>
        <v>10405</v>
      </c>
      <c r="BG2272" s="5">
        <f t="shared" si="6127"/>
        <v>10405</v>
      </c>
      <c r="BH2272" s="5">
        <f t="shared" si="6128"/>
        <v>10405</v>
      </c>
      <c r="BI2272" s="5">
        <f t="shared" si="6158"/>
        <v>0</v>
      </c>
    </row>
    <row r="2273" spans="1:61" ht="31.5" x14ac:dyDescent="0.25">
      <c r="A2273" s="4" t="s">
        <v>246</v>
      </c>
      <c r="B2273" s="4" t="s">
        <v>96</v>
      </c>
      <c r="C2273" s="4" t="s">
        <v>81</v>
      </c>
      <c r="D2273" s="4" t="s">
        <v>225</v>
      </c>
      <c r="E2273" s="4" t="s">
        <v>16</v>
      </c>
      <c r="F2273" s="14" t="s">
        <v>560</v>
      </c>
      <c r="G2273" s="5">
        <v>10405</v>
      </c>
      <c r="H2273" s="5">
        <v>10405</v>
      </c>
      <c r="I2273" s="5">
        <v>10405</v>
      </c>
      <c r="J2273" s="5"/>
      <c r="K2273" s="5"/>
      <c r="L2273" s="5"/>
      <c r="M2273" s="5">
        <f t="shared" si="6141"/>
        <v>10405</v>
      </c>
      <c r="N2273" s="5">
        <f t="shared" si="6142"/>
        <v>10405</v>
      </c>
      <c r="O2273" s="5">
        <f t="shared" si="6143"/>
        <v>10405</v>
      </c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>
        <f t="shared" si="6056"/>
        <v>10405</v>
      </c>
      <c r="AH2273" s="5">
        <f t="shared" si="6053"/>
        <v>10405</v>
      </c>
      <c r="AI2273" s="5">
        <f t="shared" si="6054"/>
        <v>10405</v>
      </c>
      <c r="AJ2273" s="5"/>
      <c r="AK2273" s="5">
        <f t="shared" si="6057"/>
        <v>10405</v>
      </c>
      <c r="AL2273" s="5">
        <f t="shared" si="6058"/>
        <v>10405</v>
      </c>
      <c r="AM2273" s="5">
        <f t="shared" si="6059"/>
        <v>10405</v>
      </c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/>
      <c r="BD2273" s="5"/>
      <c r="BE2273" s="5"/>
      <c r="BF2273" s="5">
        <f t="shared" si="6126"/>
        <v>10405</v>
      </c>
      <c r="BG2273" s="5">
        <f t="shared" si="6127"/>
        <v>10405</v>
      </c>
      <c r="BH2273" s="5">
        <f t="shared" si="6128"/>
        <v>10405</v>
      </c>
      <c r="BI2273" s="5"/>
    </row>
    <row r="2274" spans="1:61" ht="31.5" x14ac:dyDescent="0.25">
      <c r="A2274" s="4" t="s">
        <v>246</v>
      </c>
      <c r="B2274" s="4" t="s">
        <v>96</v>
      </c>
      <c r="C2274" s="4" t="s">
        <v>81</v>
      </c>
      <c r="D2274" s="4" t="s">
        <v>226</v>
      </c>
      <c r="E2274" s="4"/>
      <c r="F2274" s="14" t="s">
        <v>1267</v>
      </c>
      <c r="G2274" s="5">
        <f t="shared" ref="G2274:L2275" si="6159">G2275</f>
        <v>1556.9</v>
      </c>
      <c r="H2274" s="5">
        <f t="shared" si="6159"/>
        <v>1556.9</v>
      </c>
      <c r="I2274" s="5">
        <f t="shared" si="6159"/>
        <v>1556.9</v>
      </c>
      <c r="J2274" s="5">
        <f t="shared" si="6159"/>
        <v>0</v>
      </c>
      <c r="K2274" s="5">
        <f t="shared" si="6159"/>
        <v>0</v>
      </c>
      <c r="L2274" s="5">
        <f t="shared" si="6159"/>
        <v>0</v>
      </c>
      <c r="M2274" s="5">
        <f t="shared" si="6141"/>
        <v>1556.9</v>
      </c>
      <c r="N2274" s="5">
        <f t="shared" si="6142"/>
        <v>1556.9</v>
      </c>
      <c r="O2274" s="5">
        <f t="shared" si="6143"/>
        <v>1556.9</v>
      </c>
      <c r="P2274" s="5">
        <f t="shared" ref="P2274:V2275" si="6160">P2275</f>
        <v>0</v>
      </c>
      <c r="Q2274" s="5">
        <f t="shared" si="6160"/>
        <v>0</v>
      </c>
      <c r="R2274" s="5">
        <f t="shared" si="6160"/>
        <v>0</v>
      </c>
      <c r="S2274" s="5">
        <f t="shared" si="6160"/>
        <v>0</v>
      </c>
      <c r="T2274" s="5">
        <f t="shared" si="6160"/>
        <v>0</v>
      </c>
      <c r="U2274" s="5">
        <f t="shared" si="6160"/>
        <v>0</v>
      </c>
      <c r="V2274" s="5">
        <f t="shared" si="6160"/>
        <v>0</v>
      </c>
      <c r="W2274" s="5">
        <f t="shared" ref="W2274:AF2275" si="6161">W2275</f>
        <v>0</v>
      </c>
      <c r="X2274" s="5">
        <f t="shared" si="6161"/>
        <v>0</v>
      </c>
      <c r="Y2274" s="5">
        <f t="shared" si="6161"/>
        <v>0</v>
      </c>
      <c r="Z2274" s="5">
        <f t="shared" si="6161"/>
        <v>0</v>
      </c>
      <c r="AA2274" s="5">
        <f t="shared" si="6161"/>
        <v>0</v>
      </c>
      <c r="AB2274" s="5">
        <f t="shared" si="6161"/>
        <v>0</v>
      </c>
      <c r="AC2274" s="5">
        <f t="shared" si="6161"/>
        <v>0</v>
      </c>
      <c r="AD2274" s="5">
        <f t="shared" si="6161"/>
        <v>0</v>
      </c>
      <c r="AE2274" s="5">
        <f t="shared" si="6161"/>
        <v>0</v>
      </c>
      <c r="AF2274" s="5">
        <f t="shared" si="6161"/>
        <v>0</v>
      </c>
      <c r="AG2274" s="5">
        <f t="shared" si="6056"/>
        <v>1556.9</v>
      </c>
      <c r="AH2274" s="5">
        <f t="shared" si="6053"/>
        <v>1556.9</v>
      </c>
      <c r="AI2274" s="5">
        <f t="shared" si="6054"/>
        <v>1556.9</v>
      </c>
      <c r="AJ2274" s="5">
        <f t="shared" ref="AJ2274:BI2275" si="6162">AJ2275</f>
        <v>0</v>
      </c>
      <c r="AK2274" s="5">
        <f t="shared" si="6057"/>
        <v>1556.9</v>
      </c>
      <c r="AL2274" s="5">
        <f t="shared" si="6058"/>
        <v>1556.9</v>
      </c>
      <c r="AM2274" s="5">
        <f t="shared" si="6059"/>
        <v>1556.9</v>
      </c>
      <c r="AN2274" s="5">
        <f t="shared" si="6162"/>
        <v>0</v>
      </c>
      <c r="AO2274" s="5">
        <f t="shared" si="6162"/>
        <v>0</v>
      </c>
      <c r="AP2274" s="5">
        <f t="shared" si="6162"/>
        <v>0</v>
      </c>
      <c r="AQ2274" s="5">
        <f t="shared" si="6162"/>
        <v>0</v>
      </c>
      <c r="AR2274" s="5">
        <f t="shared" si="6162"/>
        <v>0</v>
      </c>
      <c r="AS2274" s="5">
        <f t="shared" si="6162"/>
        <v>0</v>
      </c>
      <c r="AT2274" s="5">
        <f t="shared" si="6162"/>
        <v>0</v>
      </c>
      <c r="AU2274" s="5">
        <f t="shared" si="6162"/>
        <v>0</v>
      </c>
      <c r="AV2274" s="5">
        <f t="shared" si="6162"/>
        <v>0</v>
      </c>
      <c r="AW2274" s="5">
        <f t="shared" si="6162"/>
        <v>0</v>
      </c>
      <c r="AX2274" s="5">
        <f t="shared" si="6162"/>
        <v>0</v>
      </c>
      <c r="AY2274" s="5">
        <f t="shared" si="6162"/>
        <v>0</v>
      </c>
      <c r="AZ2274" s="5">
        <f t="shared" si="6162"/>
        <v>0</v>
      </c>
      <c r="BA2274" s="5">
        <f t="shared" si="6162"/>
        <v>0</v>
      </c>
      <c r="BB2274" s="5">
        <f t="shared" si="6162"/>
        <v>0</v>
      </c>
      <c r="BC2274" s="5">
        <f t="shared" si="6162"/>
        <v>0</v>
      </c>
      <c r="BD2274" s="5">
        <f t="shared" si="6162"/>
        <v>0</v>
      </c>
      <c r="BE2274" s="5">
        <f t="shared" si="6162"/>
        <v>0</v>
      </c>
      <c r="BF2274" s="5">
        <f t="shared" si="6126"/>
        <v>1556.9</v>
      </c>
      <c r="BG2274" s="5">
        <f t="shared" si="6127"/>
        <v>1556.9</v>
      </c>
      <c r="BH2274" s="5">
        <f t="shared" si="6128"/>
        <v>1556.9</v>
      </c>
      <c r="BI2274" s="5">
        <f t="shared" si="6162"/>
        <v>0</v>
      </c>
    </row>
    <row r="2275" spans="1:61" ht="31.5" x14ac:dyDescent="0.25">
      <c r="A2275" s="4" t="s">
        <v>246</v>
      </c>
      <c r="B2275" s="4" t="s">
        <v>96</v>
      </c>
      <c r="C2275" s="4" t="s">
        <v>81</v>
      </c>
      <c r="D2275" s="4" t="s">
        <v>226</v>
      </c>
      <c r="E2275" s="4" t="s">
        <v>15</v>
      </c>
      <c r="F2275" s="14" t="s">
        <v>559</v>
      </c>
      <c r="G2275" s="5">
        <f t="shared" si="6159"/>
        <v>1556.9</v>
      </c>
      <c r="H2275" s="5">
        <f t="shared" si="6159"/>
        <v>1556.9</v>
      </c>
      <c r="I2275" s="5">
        <f t="shared" si="6159"/>
        <v>1556.9</v>
      </c>
      <c r="J2275" s="5">
        <f t="shared" si="6159"/>
        <v>0</v>
      </c>
      <c r="K2275" s="5">
        <f t="shared" si="6159"/>
        <v>0</v>
      </c>
      <c r="L2275" s="5">
        <f t="shared" si="6159"/>
        <v>0</v>
      </c>
      <c r="M2275" s="5">
        <f t="shared" si="6141"/>
        <v>1556.9</v>
      </c>
      <c r="N2275" s="5">
        <f t="shared" si="6142"/>
        <v>1556.9</v>
      </c>
      <c r="O2275" s="5">
        <f t="shared" si="6143"/>
        <v>1556.9</v>
      </c>
      <c r="P2275" s="5">
        <f t="shared" si="6160"/>
        <v>0</v>
      </c>
      <c r="Q2275" s="5">
        <f t="shared" si="6160"/>
        <v>0</v>
      </c>
      <c r="R2275" s="5">
        <f t="shared" si="6160"/>
        <v>0</v>
      </c>
      <c r="S2275" s="5">
        <f t="shared" si="6160"/>
        <v>0</v>
      </c>
      <c r="T2275" s="5">
        <f t="shared" si="6160"/>
        <v>0</v>
      </c>
      <c r="U2275" s="5">
        <f t="shared" si="6160"/>
        <v>0</v>
      </c>
      <c r="V2275" s="5">
        <f t="shared" si="6160"/>
        <v>0</v>
      </c>
      <c r="W2275" s="5">
        <f t="shared" si="6161"/>
        <v>0</v>
      </c>
      <c r="X2275" s="5">
        <f t="shared" si="6161"/>
        <v>0</v>
      </c>
      <c r="Y2275" s="5">
        <f t="shared" si="6161"/>
        <v>0</v>
      </c>
      <c r="Z2275" s="5">
        <f t="shared" si="6161"/>
        <v>0</v>
      </c>
      <c r="AA2275" s="5">
        <f t="shared" si="6161"/>
        <v>0</v>
      </c>
      <c r="AB2275" s="5">
        <f t="shared" si="6161"/>
        <v>0</v>
      </c>
      <c r="AC2275" s="5">
        <f t="shared" si="6161"/>
        <v>0</v>
      </c>
      <c r="AD2275" s="5">
        <f t="shared" si="6161"/>
        <v>0</v>
      </c>
      <c r="AE2275" s="5">
        <f t="shared" si="6161"/>
        <v>0</v>
      </c>
      <c r="AF2275" s="5">
        <f t="shared" si="6161"/>
        <v>0</v>
      </c>
      <c r="AG2275" s="5">
        <f t="shared" si="6056"/>
        <v>1556.9</v>
      </c>
      <c r="AH2275" s="5">
        <f t="shared" si="6053"/>
        <v>1556.9</v>
      </c>
      <c r="AI2275" s="5">
        <f t="shared" si="6054"/>
        <v>1556.9</v>
      </c>
      <c r="AJ2275" s="5">
        <f t="shared" si="6162"/>
        <v>0</v>
      </c>
      <c r="AK2275" s="5">
        <f t="shared" si="6057"/>
        <v>1556.9</v>
      </c>
      <c r="AL2275" s="5">
        <f t="shared" si="6058"/>
        <v>1556.9</v>
      </c>
      <c r="AM2275" s="5">
        <f t="shared" si="6059"/>
        <v>1556.9</v>
      </c>
      <c r="AN2275" s="5">
        <f t="shared" si="6162"/>
        <v>0</v>
      </c>
      <c r="AO2275" s="5">
        <f t="shared" si="6162"/>
        <v>0</v>
      </c>
      <c r="AP2275" s="5">
        <f t="shared" si="6162"/>
        <v>0</v>
      </c>
      <c r="AQ2275" s="5">
        <f t="shared" si="6162"/>
        <v>0</v>
      </c>
      <c r="AR2275" s="5">
        <f t="shared" si="6162"/>
        <v>0</v>
      </c>
      <c r="AS2275" s="5">
        <f t="shared" si="6162"/>
        <v>0</v>
      </c>
      <c r="AT2275" s="5">
        <f t="shared" si="6162"/>
        <v>0</v>
      </c>
      <c r="AU2275" s="5">
        <f t="shared" si="6162"/>
        <v>0</v>
      </c>
      <c r="AV2275" s="5">
        <f t="shared" si="6162"/>
        <v>0</v>
      </c>
      <c r="AW2275" s="5">
        <f t="shared" si="6162"/>
        <v>0</v>
      </c>
      <c r="AX2275" s="5">
        <f t="shared" si="6162"/>
        <v>0</v>
      </c>
      <c r="AY2275" s="5">
        <f t="shared" si="6162"/>
        <v>0</v>
      </c>
      <c r="AZ2275" s="5">
        <f t="shared" si="6162"/>
        <v>0</v>
      </c>
      <c r="BA2275" s="5">
        <f t="shared" si="6162"/>
        <v>0</v>
      </c>
      <c r="BB2275" s="5">
        <f t="shared" si="6162"/>
        <v>0</v>
      </c>
      <c r="BC2275" s="5">
        <f t="shared" si="6162"/>
        <v>0</v>
      </c>
      <c r="BD2275" s="5">
        <f t="shared" si="6162"/>
        <v>0</v>
      </c>
      <c r="BE2275" s="5">
        <f t="shared" si="6162"/>
        <v>0</v>
      </c>
      <c r="BF2275" s="5">
        <f t="shared" si="6126"/>
        <v>1556.9</v>
      </c>
      <c r="BG2275" s="5">
        <f t="shared" si="6127"/>
        <v>1556.9</v>
      </c>
      <c r="BH2275" s="5">
        <f t="shared" si="6128"/>
        <v>1556.9</v>
      </c>
      <c r="BI2275" s="5">
        <f t="shared" si="6162"/>
        <v>0</v>
      </c>
    </row>
    <row r="2276" spans="1:61" ht="31.5" x14ac:dyDescent="0.25">
      <c r="A2276" s="4" t="s">
        <v>246</v>
      </c>
      <c r="B2276" s="4" t="s">
        <v>96</v>
      </c>
      <c r="C2276" s="4" t="s">
        <v>81</v>
      </c>
      <c r="D2276" s="4" t="s">
        <v>226</v>
      </c>
      <c r="E2276" s="4" t="s">
        <v>16</v>
      </c>
      <c r="F2276" s="14" t="s">
        <v>560</v>
      </c>
      <c r="G2276" s="5">
        <v>1556.9</v>
      </c>
      <c r="H2276" s="5">
        <v>1556.9</v>
      </c>
      <c r="I2276" s="5">
        <v>1556.9</v>
      </c>
      <c r="J2276" s="5"/>
      <c r="K2276" s="5"/>
      <c r="L2276" s="5"/>
      <c r="M2276" s="5">
        <f t="shared" si="6141"/>
        <v>1556.9</v>
      </c>
      <c r="N2276" s="5">
        <f t="shared" si="6142"/>
        <v>1556.9</v>
      </c>
      <c r="O2276" s="5">
        <f t="shared" si="6143"/>
        <v>1556.9</v>
      </c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>
        <f t="shared" si="6056"/>
        <v>1556.9</v>
      </c>
      <c r="AH2276" s="5">
        <f t="shared" si="6053"/>
        <v>1556.9</v>
      </c>
      <c r="AI2276" s="5">
        <f t="shared" si="6054"/>
        <v>1556.9</v>
      </c>
      <c r="AJ2276" s="5"/>
      <c r="AK2276" s="5">
        <f t="shared" si="6057"/>
        <v>1556.9</v>
      </c>
      <c r="AL2276" s="5">
        <f t="shared" si="6058"/>
        <v>1556.9</v>
      </c>
      <c r="AM2276" s="5">
        <f t="shared" si="6059"/>
        <v>1556.9</v>
      </c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5"/>
      <c r="BD2276" s="5"/>
      <c r="BE2276" s="5"/>
      <c r="BF2276" s="5">
        <f t="shared" si="6126"/>
        <v>1556.9</v>
      </c>
      <c r="BG2276" s="5">
        <f t="shared" si="6127"/>
        <v>1556.9</v>
      </c>
      <c r="BH2276" s="5">
        <f t="shared" si="6128"/>
        <v>1556.9</v>
      </c>
      <c r="BI2276" s="5"/>
    </row>
    <row r="2277" spans="1:61" ht="31.5" x14ac:dyDescent="0.25">
      <c r="A2277" s="4" t="s">
        <v>246</v>
      </c>
      <c r="B2277" s="4" t="s">
        <v>96</v>
      </c>
      <c r="C2277" s="4" t="s">
        <v>81</v>
      </c>
      <c r="D2277" s="4" t="s">
        <v>229</v>
      </c>
      <c r="E2277" s="4"/>
      <c r="F2277" s="14" t="s">
        <v>1288</v>
      </c>
      <c r="G2277" s="5">
        <f t="shared" ref="G2277:L2281" si="6163">G2278</f>
        <v>2500.4</v>
      </c>
      <c r="H2277" s="5">
        <f t="shared" si="6163"/>
        <v>2500.4</v>
      </c>
      <c r="I2277" s="5">
        <f t="shared" si="6163"/>
        <v>2500.4</v>
      </c>
      <c r="J2277" s="5">
        <f t="shared" si="6163"/>
        <v>0</v>
      </c>
      <c r="K2277" s="5">
        <f t="shared" si="6163"/>
        <v>0</v>
      </c>
      <c r="L2277" s="5">
        <f t="shared" si="6163"/>
        <v>0</v>
      </c>
      <c r="M2277" s="5">
        <f t="shared" si="6141"/>
        <v>2500.4</v>
      </c>
      <c r="N2277" s="5">
        <f t="shared" si="6142"/>
        <v>2500.4</v>
      </c>
      <c r="O2277" s="5">
        <f t="shared" si="6143"/>
        <v>2500.4</v>
      </c>
      <c r="P2277" s="5">
        <f t="shared" ref="P2277:V2281" si="6164">P2278</f>
        <v>0</v>
      </c>
      <c r="Q2277" s="5">
        <f t="shared" si="6164"/>
        <v>0</v>
      </c>
      <c r="R2277" s="5">
        <f t="shared" si="6164"/>
        <v>0</v>
      </c>
      <c r="S2277" s="5">
        <f t="shared" si="6164"/>
        <v>0</v>
      </c>
      <c r="T2277" s="5">
        <f t="shared" si="6164"/>
        <v>0</v>
      </c>
      <c r="U2277" s="5">
        <f t="shared" si="6164"/>
        <v>0</v>
      </c>
      <c r="V2277" s="5">
        <f t="shared" si="6164"/>
        <v>0</v>
      </c>
      <c r="W2277" s="5">
        <f t="shared" ref="W2277:AF2281" si="6165">W2278</f>
        <v>0</v>
      </c>
      <c r="X2277" s="5">
        <f t="shared" si="6165"/>
        <v>0</v>
      </c>
      <c r="Y2277" s="5">
        <f t="shared" si="6165"/>
        <v>0</v>
      </c>
      <c r="Z2277" s="5">
        <f t="shared" si="6165"/>
        <v>0</v>
      </c>
      <c r="AA2277" s="5">
        <f t="shared" si="6165"/>
        <v>0</v>
      </c>
      <c r="AB2277" s="5">
        <f t="shared" si="6165"/>
        <v>0</v>
      </c>
      <c r="AC2277" s="5">
        <f t="shared" si="6165"/>
        <v>0</v>
      </c>
      <c r="AD2277" s="5">
        <f t="shared" si="6165"/>
        <v>0</v>
      </c>
      <c r="AE2277" s="5">
        <f t="shared" si="6165"/>
        <v>0</v>
      </c>
      <c r="AF2277" s="5">
        <f t="shared" si="6165"/>
        <v>0</v>
      </c>
      <c r="AG2277" s="5">
        <f t="shared" si="6056"/>
        <v>2500.4</v>
      </c>
      <c r="AH2277" s="5">
        <f t="shared" si="6053"/>
        <v>2500.4</v>
      </c>
      <c r="AI2277" s="5">
        <f t="shared" si="6054"/>
        <v>2500.4</v>
      </c>
      <c r="AJ2277" s="5">
        <f t="shared" ref="AJ2277:BI2278" si="6166">AJ2278</f>
        <v>0</v>
      </c>
      <c r="AK2277" s="5">
        <f t="shared" si="6057"/>
        <v>2500.4</v>
      </c>
      <c r="AL2277" s="5">
        <f t="shared" si="6058"/>
        <v>2500.4</v>
      </c>
      <c r="AM2277" s="5">
        <f t="shared" si="6059"/>
        <v>2500.4</v>
      </c>
      <c r="AN2277" s="5">
        <f t="shared" si="6166"/>
        <v>0</v>
      </c>
      <c r="AO2277" s="5">
        <f t="shared" si="6166"/>
        <v>0</v>
      </c>
      <c r="AP2277" s="5">
        <f t="shared" si="6166"/>
        <v>0</v>
      </c>
      <c r="AQ2277" s="5">
        <f t="shared" si="6166"/>
        <v>0</v>
      </c>
      <c r="AR2277" s="5">
        <f t="shared" si="6166"/>
        <v>0</v>
      </c>
      <c r="AS2277" s="5">
        <f t="shared" si="6166"/>
        <v>0</v>
      </c>
      <c r="AT2277" s="5">
        <f t="shared" si="6166"/>
        <v>0</v>
      </c>
      <c r="AU2277" s="5">
        <f t="shared" si="6166"/>
        <v>0</v>
      </c>
      <c r="AV2277" s="5">
        <f t="shared" si="6166"/>
        <v>0</v>
      </c>
      <c r="AW2277" s="5">
        <f t="shared" si="6166"/>
        <v>0</v>
      </c>
      <c r="AX2277" s="5">
        <f t="shared" si="6166"/>
        <v>0</v>
      </c>
      <c r="AY2277" s="5">
        <f t="shared" si="6166"/>
        <v>0</v>
      </c>
      <c r="AZ2277" s="5">
        <f t="shared" si="6166"/>
        <v>0</v>
      </c>
      <c r="BA2277" s="5">
        <f t="shared" si="6166"/>
        <v>0</v>
      </c>
      <c r="BB2277" s="5">
        <f t="shared" si="6166"/>
        <v>0</v>
      </c>
      <c r="BC2277" s="5">
        <f t="shared" si="6166"/>
        <v>0</v>
      </c>
      <c r="BD2277" s="5">
        <f t="shared" si="6166"/>
        <v>0</v>
      </c>
      <c r="BE2277" s="5">
        <f t="shared" si="6166"/>
        <v>0</v>
      </c>
      <c r="BF2277" s="5">
        <f t="shared" si="6126"/>
        <v>2500.4</v>
      </c>
      <c r="BG2277" s="5">
        <f t="shared" si="6127"/>
        <v>2500.4</v>
      </c>
      <c r="BH2277" s="5">
        <f t="shared" si="6128"/>
        <v>2500.4</v>
      </c>
      <c r="BI2277" s="5">
        <f t="shared" si="6166"/>
        <v>0</v>
      </c>
    </row>
    <row r="2278" spans="1:61" ht="47.25" x14ac:dyDescent="0.25">
      <c r="A2278" s="4" t="s">
        <v>246</v>
      </c>
      <c r="B2278" s="4" t="s">
        <v>96</v>
      </c>
      <c r="C2278" s="4" t="s">
        <v>81</v>
      </c>
      <c r="D2278" s="4" t="s">
        <v>230</v>
      </c>
      <c r="E2278" s="4"/>
      <c r="F2278" s="14" t="s">
        <v>1289</v>
      </c>
      <c r="G2278" s="5">
        <f>G2279</f>
        <v>2500.4</v>
      </c>
      <c r="H2278" s="5">
        <f t="shared" si="6163"/>
        <v>2500.4</v>
      </c>
      <c r="I2278" s="5">
        <f t="shared" si="6163"/>
        <v>2500.4</v>
      </c>
      <c r="J2278" s="5">
        <f t="shared" si="6163"/>
        <v>0</v>
      </c>
      <c r="K2278" s="5">
        <f t="shared" si="6163"/>
        <v>0</v>
      </c>
      <c r="L2278" s="5">
        <f t="shared" si="6163"/>
        <v>0</v>
      </c>
      <c r="M2278" s="5">
        <f t="shared" si="6141"/>
        <v>2500.4</v>
      </c>
      <c r="N2278" s="5">
        <f t="shared" si="6142"/>
        <v>2500.4</v>
      </c>
      <c r="O2278" s="5">
        <f t="shared" si="6143"/>
        <v>2500.4</v>
      </c>
      <c r="P2278" s="5">
        <f t="shared" si="6164"/>
        <v>0</v>
      </c>
      <c r="Q2278" s="5">
        <f t="shared" si="6164"/>
        <v>0</v>
      </c>
      <c r="R2278" s="5">
        <f t="shared" si="6164"/>
        <v>0</v>
      </c>
      <c r="S2278" s="5">
        <f t="shared" si="6164"/>
        <v>0</v>
      </c>
      <c r="T2278" s="5">
        <f t="shared" si="6164"/>
        <v>0</v>
      </c>
      <c r="U2278" s="5">
        <f t="shared" si="6164"/>
        <v>0</v>
      </c>
      <c r="V2278" s="5">
        <f t="shared" si="6164"/>
        <v>0</v>
      </c>
      <c r="W2278" s="5">
        <f t="shared" si="6165"/>
        <v>0</v>
      </c>
      <c r="X2278" s="5">
        <f t="shared" si="6165"/>
        <v>0</v>
      </c>
      <c r="Y2278" s="5">
        <f t="shared" si="6165"/>
        <v>0</v>
      </c>
      <c r="Z2278" s="5">
        <f t="shared" si="6165"/>
        <v>0</v>
      </c>
      <c r="AA2278" s="5">
        <f t="shared" si="6165"/>
        <v>0</v>
      </c>
      <c r="AB2278" s="5">
        <f t="shared" si="6165"/>
        <v>0</v>
      </c>
      <c r="AC2278" s="5">
        <f t="shared" si="6165"/>
        <v>0</v>
      </c>
      <c r="AD2278" s="5">
        <f t="shared" si="6165"/>
        <v>0</v>
      </c>
      <c r="AE2278" s="5">
        <f t="shared" si="6165"/>
        <v>0</v>
      </c>
      <c r="AF2278" s="5">
        <f t="shared" si="6165"/>
        <v>0</v>
      </c>
      <c r="AG2278" s="5">
        <f t="shared" si="6056"/>
        <v>2500.4</v>
      </c>
      <c r="AH2278" s="5">
        <f t="shared" si="6053"/>
        <v>2500.4</v>
      </c>
      <c r="AI2278" s="5">
        <f t="shared" si="6054"/>
        <v>2500.4</v>
      </c>
      <c r="AJ2278" s="5">
        <f t="shared" si="6166"/>
        <v>0</v>
      </c>
      <c r="AK2278" s="5">
        <f t="shared" si="6057"/>
        <v>2500.4</v>
      </c>
      <c r="AL2278" s="5">
        <f t="shared" si="6058"/>
        <v>2500.4</v>
      </c>
      <c r="AM2278" s="5">
        <f t="shared" si="6059"/>
        <v>2500.4</v>
      </c>
      <c r="AN2278" s="5">
        <f t="shared" si="6166"/>
        <v>0</v>
      </c>
      <c r="AO2278" s="5">
        <f t="shared" si="6166"/>
        <v>0</v>
      </c>
      <c r="AP2278" s="5">
        <f t="shared" si="6166"/>
        <v>0</v>
      </c>
      <c r="AQ2278" s="5">
        <f t="shared" si="6166"/>
        <v>0</v>
      </c>
      <c r="AR2278" s="5">
        <f t="shared" si="6166"/>
        <v>0</v>
      </c>
      <c r="AS2278" s="5">
        <f t="shared" si="6166"/>
        <v>0</v>
      </c>
      <c r="AT2278" s="5">
        <f t="shared" si="6166"/>
        <v>0</v>
      </c>
      <c r="AU2278" s="5">
        <f t="shared" si="6166"/>
        <v>0</v>
      </c>
      <c r="AV2278" s="5">
        <f t="shared" si="6166"/>
        <v>0</v>
      </c>
      <c r="AW2278" s="5">
        <f t="shared" si="6166"/>
        <v>0</v>
      </c>
      <c r="AX2278" s="5">
        <f t="shared" si="6166"/>
        <v>0</v>
      </c>
      <c r="AY2278" s="5">
        <f t="shared" si="6166"/>
        <v>0</v>
      </c>
      <c r="AZ2278" s="5">
        <f t="shared" si="6166"/>
        <v>0</v>
      </c>
      <c r="BA2278" s="5">
        <f t="shared" si="6166"/>
        <v>0</v>
      </c>
      <c r="BB2278" s="5">
        <f t="shared" si="6166"/>
        <v>0</v>
      </c>
      <c r="BC2278" s="5">
        <f t="shared" si="6166"/>
        <v>0</v>
      </c>
      <c r="BD2278" s="5">
        <f t="shared" si="6166"/>
        <v>0</v>
      </c>
      <c r="BE2278" s="5">
        <f t="shared" si="6166"/>
        <v>0</v>
      </c>
      <c r="BF2278" s="5">
        <f t="shared" si="6126"/>
        <v>2500.4</v>
      </c>
      <c r="BG2278" s="5">
        <f t="shared" si="6127"/>
        <v>2500.4</v>
      </c>
      <c r="BH2278" s="5">
        <f t="shared" si="6128"/>
        <v>2500.4</v>
      </c>
      <c r="BI2278" s="5">
        <f t="shared" si="6166"/>
        <v>0</v>
      </c>
    </row>
    <row r="2279" spans="1:61" ht="31.5" x14ac:dyDescent="0.25">
      <c r="A2279" s="4" t="s">
        <v>246</v>
      </c>
      <c r="B2279" s="4" t="s">
        <v>96</v>
      </c>
      <c r="C2279" s="4" t="s">
        <v>81</v>
      </c>
      <c r="D2279" s="4" t="s">
        <v>1018</v>
      </c>
      <c r="E2279" s="4"/>
      <c r="F2279" s="14" t="s">
        <v>1019</v>
      </c>
      <c r="G2279" s="5">
        <f t="shared" ref="G2279:I2281" si="6167">G2280</f>
        <v>2500.4</v>
      </c>
      <c r="H2279" s="5">
        <f t="shared" si="6167"/>
        <v>2500.4</v>
      </c>
      <c r="I2279" s="5">
        <f t="shared" si="6167"/>
        <v>2500.4</v>
      </c>
      <c r="J2279" s="5">
        <f t="shared" si="6163"/>
        <v>0</v>
      </c>
      <c r="K2279" s="5">
        <f t="shared" si="6163"/>
        <v>0</v>
      </c>
      <c r="L2279" s="5">
        <f t="shared" si="6163"/>
        <v>0</v>
      </c>
      <c r="M2279" s="5">
        <f t="shared" si="6141"/>
        <v>2500.4</v>
      </c>
      <c r="N2279" s="5">
        <f t="shared" si="6142"/>
        <v>2500.4</v>
      </c>
      <c r="O2279" s="5">
        <f t="shared" si="6143"/>
        <v>2500.4</v>
      </c>
      <c r="P2279" s="5">
        <f t="shared" si="6164"/>
        <v>0</v>
      </c>
      <c r="Q2279" s="5">
        <f t="shared" si="6164"/>
        <v>0</v>
      </c>
      <c r="R2279" s="5">
        <f t="shared" si="6164"/>
        <v>0</v>
      </c>
      <c r="S2279" s="5">
        <f t="shared" si="6164"/>
        <v>0</v>
      </c>
      <c r="T2279" s="5">
        <f t="shared" si="6164"/>
        <v>0</v>
      </c>
      <c r="U2279" s="5">
        <f t="shared" si="6164"/>
        <v>0</v>
      </c>
      <c r="V2279" s="5">
        <f t="shared" si="6164"/>
        <v>0</v>
      </c>
      <c r="W2279" s="5">
        <f t="shared" si="6165"/>
        <v>0</v>
      </c>
      <c r="X2279" s="5">
        <f t="shared" si="6165"/>
        <v>0</v>
      </c>
      <c r="Y2279" s="5">
        <f t="shared" si="6165"/>
        <v>0</v>
      </c>
      <c r="Z2279" s="5">
        <f t="shared" si="6165"/>
        <v>0</v>
      </c>
      <c r="AA2279" s="5">
        <f t="shared" si="6165"/>
        <v>0</v>
      </c>
      <c r="AB2279" s="5">
        <f t="shared" si="6165"/>
        <v>0</v>
      </c>
      <c r="AC2279" s="5">
        <f t="shared" si="6165"/>
        <v>0</v>
      </c>
      <c r="AD2279" s="5">
        <f t="shared" si="6165"/>
        <v>0</v>
      </c>
      <c r="AE2279" s="5">
        <f t="shared" si="6165"/>
        <v>0</v>
      </c>
      <c r="AF2279" s="5">
        <f t="shared" si="6165"/>
        <v>0</v>
      </c>
      <c r="AG2279" s="5">
        <f t="shared" si="6056"/>
        <v>2500.4</v>
      </c>
      <c r="AH2279" s="5">
        <f t="shared" si="6053"/>
        <v>2500.4</v>
      </c>
      <c r="AI2279" s="5">
        <f t="shared" si="6054"/>
        <v>2500.4</v>
      </c>
      <c r="AJ2279" s="5">
        <f t="shared" ref="AJ2279:BI2281" si="6168">AJ2280</f>
        <v>0</v>
      </c>
      <c r="AK2279" s="5">
        <f t="shared" si="6057"/>
        <v>2500.4</v>
      </c>
      <c r="AL2279" s="5">
        <f t="shared" si="6058"/>
        <v>2500.4</v>
      </c>
      <c r="AM2279" s="5">
        <f t="shared" si="6059"/>
        <v>2500.4</v>
      </c>
      <c r="AN2279" s="5">
        <f t="shared" si="6168"/>
        <v>0</v>
      </c>
      <c r="AO2279" s="5">
        <f t="shared" si="6168"/>
        <v>0</v>
      </c>
      <c r="AP2279" s="5">
        <f t="shared" si="6168"/>
        <v>0</v>
      </c>
      <c r="AQ2279" s="5">
        <f t="shared" si="6168"/>
        <v>0</v>
      </c>
      <c r="AR2279" s="5">
        <f t="shared" si="6168"/>
        <v>0</v>
      </c>
      <c r="AS2279" s="5">
        <f t="shared" si="6168"/>
        <v>0</v>
      </c>
      <c r="AT2279" s="5">
        <f t="shared" si="6168"/>
        <v>0</v>
      </c>
      <c r="AU2279" s="5">
        <f t="shared" si="6168"/>
        <v>0</v>
      </c>
      <c r="AV2279" s="5">
        <f t="shared" si="6168"/>
        <v>0</v>
      </c>
      <c r="AW2279" s="5">
        <f t="shared" si="6168"/>
        <v>0</v>
      </c>
      <c r="AX2279" s="5">
        <f t="shared" si="6168"/>
        <v>0</v>
      </c>
      <c r="AY2279" s="5">
        <f t="shared" si="6168"/>
        <v>0</v>
      </c>
      <c r="AZ2279" s="5">
        <f t="shared" si="6168"/>
        <v>0</v>
      </c>
      <c r="BA2279" s="5">
        <f t="shared" si="6168"/>
        <v>0</v>
      </c>
      <c r="BB2279" s="5">
        <f t="shared" si="6168"/>
        <v>0</v>
      </c>
      <c r="BC2279" s="5">
        <f t="shared" si="6168"/>
        <v>0</v>
      </c>
      <c r="BD2279" s="5">
        <f t="shared" si="6168"/>
        <v>0</v>
      </c>
      <c r="BE2279" s="5">
        <f t="shared" si="6168"/>
        <v>0</v>
      </c>
      <c r="BF2279" s="5">
        <f t="shared" si="6126"/>
        <v>2500.4</v>
      </c>
      <c r="BG2279" s="5">
        <f t="shared" si="6127"/>
        <v>2500.4</v>
      </c>
      <c r="BH2279" s="5">
        <f t="shared" si="6128"/>
        <v>2500.4</v>
      </c>
      <c r="BI2279" s="5">
        <f t="shared" si="6168"/>
        <v>0</v>
      </c>
    </row>
    <row r="2280" spans="1:61" ht="31.5" x14ac:dyDescent="0.25">
      <c r="A2280" s="4" t="s">
        <v>246</v>
      </c>
      <c r="B2280" s="4" t="s">
        <v>96</v>
      </c>
      <c r="C2280" s="4" t="s">
        <v>81</v>
      </c>
      <c r="D2280" s="4" t="s">
        <v>1021</v>
      </c>
      <c r="E2280" s="4"/>
      <c r="F2280" s="14" t="s">
        <v>1020</v>
      </c>
      <c r="G2280" s="5">
        <f t="shared" si="6167"/>
        <v>2500.4</v>
      </c>
      <c r="H2280" s="5">
        <f t="shared" si="6167"/>
        <v>2500.4</v>
      </c>
      <c r="I2280" s="5">
        <f t="shared" si="6167"/>
        <v>2500.4</v>
      </c>
      <c r="J2280" s="5">
        <f t="shared" si="6163"/>
        <v>0</v>
      </c>
      <c r="K2280" s="5">
        <f t="shared" si="6163"/>
        <v>0</v>
      </c>
      <c r="L2280" s="5">
        <f t="shared" si="6163"/>
        <v>0</v>
      </c>
      <c r="M2280" s="5">
        <f t="shared" si="6141"/>
        <v>2500.4</v>
      </c>
      <c r="N2280" s="5">
        <f t="shared" si="6142"/>
        <v>2500.4</v>
      </c>
      <c r="O2280" s="5">
        <f t="shared" si="6143"/>
        <v>2500.4</v>
      </c>
      <c r="P2280" s="5">
        <f t="shared" si="6164"/>
        <v>0</v>
      </c>
      <c r="Q2280" s="5">
        <f t="shared" si="6164"/>
        <v>0</v>
      </c>
      <c r="R2280" s="5">
        <f t="shared" si="6164"/>
        <v>0</v>
      </c>
      <c r="S2280" s="5">
        <f t="shared" si="6164"/>
        <v>0</v>
      </c>
      <c r="T2280" s="5">
        <f t="shared" si="6164"/>
        <v>0</v>
      </c>
      <c r="U2280" s="5">
        <f t="shared" si="6164"/>
        <v>0</v>
      </c>
      <c r="V2280" s="5">
        <f t="shared" si="6164"/>
        <v>0</v>
      </c>
      <c r="W2280" s="5">
        <f t="shared" si="6165"/>
        <v>0</v>
      </c>
      <c r="X2280" s="5">
        <f t="shared" si="6165"/>
        <v>0</v>
      </c>
      <c r="Y2280" s="5">
        <f t="shared" si="6165"/>
        <v>0</v>
      </c>
      <c r="Z2280" s="5">
        <f t="shared" si="6165"/>
        <v>0</v>
      </c>
      <c r="AA2280" s="5">
        <f t="shared" si="6165"/>
        <v>0</v>
      </c>
      <c r="AB2280" s="5">
        <f t="shared" si="6165"/>
        <v>0</v>
      </c>
      <c r="AC2280" s="5">
        <f t="shared" si="6165"/>
        <v>0</v>
      </c>
      <c r="AD2280" s="5">
        <f t="shared" si="6165"/>
        <v>0</v>
      </c>
      <c r="AE2280" s="5">
        <f t="shared" si="6165"/>
        <v>0</v>
      </c>
      <c r="AF2280" s="5">
        <f t="shared" si="6165"/>
        <v>0</v>
      </c>
      <c r="AG2280" s="5">
        <f t="shared" si="6056"/>
        <v>2500.4</v>
      </c>
      <c r="AH2280" s="5">
        <f t="shared" si="6053"/>
        <v>2500.4</v>
      </c>
      <c r="AI2280" s="5">
        <f t="shared" si="6054"/>
        <v>2500.4</v>
      </c>
      <c r="AJ2280" s="5">
        <f t="shared" si="6168"/>
        <v>0</v>
      </c>
      <c r="AK2280" s="5">
        <f t="shared" si="6057"/>
        <v>2500.4</v>
      </c>
      <c r="AL2280" s="5">
        <f t="shared" si="6058"/>
        <v>2500.4</v>
      </c>
      <c r="AM2280" s="5">
        <f t="shared" si="6059"/>
        <v>2500.4</v>
      </c>
      <c r="AN2280" s="5">
        <f t="shared" si="6168"/>
        <v>0</v>
      </c>
      <c r="AO2280" s="5">
        <f t="shared" si="6168"/>
        <v>0</v>
      </c>
      <c r="AP2280" s="5">
        <f t="shared" si="6168"/>
        <v>0</v>
      </c>
      <c r="AQ2280" s="5">
        <f t="shared" si="6168"/>
        <v>0</v>
      </c>
      <c r="AR2280" s="5">
        <f t="shared" si="6168"/>
        <v>0</v>
      </c>
      <c r="AS2280" s="5">
        <f t="shared" si="6168"/>
        <v>0</v>
      </c>
      <c r="AT2280" s="5">
        <f t="shared" si="6168"/>
        <v>0</v>
      </c>
      <c r="AU2280" s="5">
        <f t="shared" si="6168"/>
        <v>0</v>
      </c>
      <c r="AV2280" s="5">
        <f t="shared" si="6168"/>
        <v>0</v>
      </c>
      <c r="AW2280" s="5">
        <f t="shared" si="6168"/>
        <v>0</v>
      </c>
      <c r="AX2280" s="5">
        <f t="shared" si="6168"/>
        <v>0</v>
      </c>
      <c r="AY2280" s="5">
        <f t="shared" si="6168"/>
        <v>0</v>
      </c>
      <c r="AZ2280" s="5">
        <f t="shared" si="6168"/>
        <v>0</v>
      </c>
      <c r="BA2280" s="5">
        <f t="shared" si="6168"/>
        <v>0</v>
      </c>
      <c r="BB2280" s="5">
        <f t="shared" si="6168"/>
        <v>0</v>
      </c>
      <c r="BC2280" s="5">
        <f t="shared" si="6168"/>
        <v>0</v>
      </c>
      <c r="BD2280" s="5">
        <f t="shared" si="6168"/>
        <v>0</v>
      </c>
      <c r="BE2280" s="5">
        <f t="shared" si="6168"/>
        <v>0</v>
      </c>
      <c r="BF2280" s="5">
        <f t="shared" si="6126"/>
        <v>2500.4</v>
      </c>
      <c r="BG2280" s="5">
        <f t="shared" si="6127"/>
        <v>2500.4</v>
      </c>
      <c r="BH2280" s="5">
        <f t="shared" si="6128"/>
        <v>2500.4</v>
      </c>
      <c r="BI2280" s="5">
        <f t="shared" si="6168"/>
        <v>0</v>
      </c>
    </row>
    <row r="2281" spans="1:61" x14ac:dyDescent="0.25">
      <c r="A2281" s="4" t="s">
        <v>246</v>
      </c>
      <c r="B2281" s="4" t="s">
        <v>96</v>
      </c>
      <c r="C2281" s="4" t="s">
        <v>81</v>
      </c>
      <c r="D2281" s="4" t="s">
        <v>1021</v>
      </c>
      <c r="E2281" s="4" t="s">
        <v>17</v>
      </c>
      <c r="F2281" s="14" t="s">
        <v>575</v>
      </c>
      <c r="G2281" s="5">
        <f t="shared" si="6167"/>
        <v>2500.4</v>
      </c>
      <c r="H2281" s="5">
        <f t="shared" si="6167"/>
        <v>2500.4</v>
      </c>
      <c r="I2281" s="5">
        <f t="shared" si="6167"/>
        <v>2500.4</v>
      </c>
      <c r="J2281" s="5">
        <f t="shared" si="6163"/>
        <v>0</v>
      </c>
      <c r="K2281" s="5">
        <f t="shared" si="6163"/>
        <v>0</v>
      </c>
      <c r="L2281" s="5">
        <f t="shared" si="6163"/>
        <v>0</v>
      </c>
      <c r="M2281" s="5">
        <f t="shared" si="6141"/>
        <v>2500.4</v>
      </c>
      <c r="N2281" s="5">
        <f t="shared" si="6142"/>
        <v>2500.4</v>
      </c>
      <c r="O2281" s="5">
        <f t="shared" si="6143"/>
        <v>2500.4</v>
      </c>
      <c r="P2281" s="5">
        <f t="shared" si="6164"/>
        <v>0</v>
      </c>
      <c r="Q2281" s="5">
        <f t="shared" si="6164"/>
        <v>0</v>
      </c>
      <c r="R2281" s="5">
        <f t="shared" si="6164"/>
        <v>0</v>
      </c>
      <c r="S2281" s="5">
        <f t="shared" si="6164"/>
        <v>0</v>
      </c>
      <c r="T2281" s="5">
        <f t="shared" si="6164"/>
        <v>0</v>
      </c>
      <c r="U2281" s="5">
        <f t="shared" si="6164"/>
        <v>0</v>
      </c>
      <c r="V2281" s="5">
        <f t="shared" si="6164"/>
        <v>0</v>
      </c>
      <c r="W2281" s="5">
        <f t="shared" si="6165"/>
        <v>0</v>
      </c>
      <c r="X2281" s="5">
        <f t="shared" si="6165"/>
        <v>0</v>
      </c>
      <c r="Y2281" s="5">
        <f t="shared" si="6165"/>
        <v>0</v>
      </c>
      <c r="Z2281" s="5">
        <f t="shared" si="6165"/>
        <v>0</v>
      </c>
      <c r="AA2281" s="5">
        <f t="shared" si="6165"/>
        <v>0</v>
      </c>
      <c r="AB2281" s="5">
        <f t="shared" si="6165"/>
        <v>0</v>
      </c>
      <c r="AC2281" s="5">
        <f t="shared" si="6165"/>
        <v>0</v>
      </c>
      <c r="AD2281" s="5">
        <f t="shared" si="6165"/>
        <v>0</v>
      </c>
      <c r="AE2281" s="5">
        <f t="shared" si="6165"/>
        <v>0</v>
      </c>
      <c r="AF2281" s="5">
        <f t="shared" si="6165"/>
        <v>0</v>
      </c>
      <c r="AG2281" s="5">
        <f t="shared" si="6056"/>
        <v>2500.4</v>
      </c>
      <c r="AH2281" s="5">
        <f t="shared" ref="AH2281:AH2344" si="6169">N2281+X2281+Y2281+Z2281+AA2281+AB2281</f>
        <v>2500.4</v>
      </c>
      <c r="AI2281" s="5">
        <f t="shared" ref="AI2281:AI2344" si="6170">O2281+AC2281+AD2281+AE2281+AF2281</f>
        <v>2500.4</v>
      </c>
      <c r="AJ2281" s="5">
        <f t="shared" si="6168"/>
        <v>0</v>
      </c>
      <c r="AK2281" s="5">
        <f t="shared" si="6057"/>
        <v>2500.4</v>
      </c>
      <c r="AL2281" s="5">
        <f t="shared" si="6058"/>
        <v>2500.4</v>
      </c>
      <c r="AM2281" s="5">
        <f t="shared" si="6059"/>
        <v>2500.4</v>
      </c>
      <c r="AN2281" s="5">
        <f t="shared" si="6168"/>
        <v>0</v>
      </c>
      <c r="AO2281" s="5">
        <f t="shared" si="6168"/>
        <v>0</v>
      </c>
      <c r="AP2281" s="5">
        <f t="shared" si="6168"/>
        <v>0</v>
      </c>
      <c r="AQ2281" s="5">
        <f t="shared" si="6168"/>
        <v>0</v>
      </c>
      <c r="AR2281" s="5">
        <f t="shared" si="6168"/>
        <v>0</v>
      </c>
      <c r="AS2281" s="5">
        <f t="shared" si="6168"/>
        <v>0</v>
      </c>
      <c r="AT2281" s="5">
        <f t="shared" si="6168"/>
        <v>0</v>
      </c>
      <c r="AU2281" s="5">
        <f t="shared" si="6168"/>
        <v>0</v>
      </c>
      <c r="AV2281" s="5">
        <f t="shared" si="6168"/>
        <v>0</v>
      </c>
      <c r="AW2281" s="5">
        <f t="shared" si="6168"/>
        <v>0</v>
      </c>
      <c r="AX2281" s="5">
        <f t="shared" si="6168"/>
        <v>0</v>
      </c>
      <c r="AY2281" s="5">
        <f t="shared" si="6168"/>
        <v>0</v>
      </c>
      <c r="AZ2281" s="5">
        <f t="shared" si="6168"/>
        <v>0</v>
      </c>
      <c r="BA2281" s="5">
        <f t="shared" si="6168"/>
        <v>0</v>
      </c>
      <c r="BB2281" s="5">
        <f t="shared" si="6168"/>
        <v>0</v>
      </c>
      <c r="BC2281" s="5">
        <f t="shared" si="6168"/>
        <v>0</v>
      </c>
      <c r="BD2281" s="5">
        <f t="shared" si="6168"/>
        <v>0</v>
      </c>
      <c r="BE2281" s="5">
        <f t="shared" si="6168"/>
        <v>0</v>
      </c>
      <c r="BF2281" s="5">
        <f t="shared" si="6126"/>
        <v>2500.4</v>
      </c>
      <c r="BG2281" s="5">
        <f t="shared" si="6127"/>
        <v>2500.4</v>
      </c>
      <c r="BH2281" s="5">
        <f t="shared" si="6128"/>
        <v>2500.4</v>
      </c>
      <c r="BI2281" s="5">
        <f t="shared" si="6168"/>
        <v>0</v>
      </c>
    </row>
    <row r="2282" spans="1:61" ht="63" x14ac:dyDescent="0.25">
      <c r="A2282" s="4" t="s">
        <v>246</v>
      </c>
      <c r="B2282" s="4" t="s">
        <v>96</v>
      </c>
      <c r="C2282" s="4" t="s">
        <v>81</v>
      </c>
      <c r="D2282" s="4" t="s">
        <v>1021</v>
      </c>
      <c r="E2282" s="4" t="s">
        <v>205</v>
      </c>
      <c r="F2282" s="14" t="s">
        <v>576</v>
      </c>
      <c r="G2282" s="5">
        <v>2500.4</v>
      </c>
      <c r="H2282" s="5">
        <v>2500.4</v>
      </c>
      <c r="I2282" s="5">
        <v>2500.4</v>
      </c>
      <c r="J2282" s="5"/>
      <c r="K2282" s="5"/>
      <c r="L2282" s="5"/>
      <c r="M2282" s="5">
        <f t="shared" si="6141"/>
        <v>2500.4</v>
      </c>
      <c r="N2282" s="5">
        <f t="shared" si="6142"/>
        <v>2500.4</v>
      </c>
      <c r="O2282" s="5">
        <f t="shared" si="6143"/>
        <v>2500.4</v>
      </c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>
        <f t="shared" ref="AG2282:AG2345" si="6171">M2282+P2282+Q2282+R2282+S2282+T2282+U2282+V2282+W2282</f>
        <v>2500.4</v>
      </c>
      <c r="AH2282" s="5">
        <f t="shared" si="6169"/>
        <v>2500.4</v>
      </c>
      <c r="AI2282" s="5">
        <f t="shared" si="6170"/>
        <v>2500.4</v>
      </c>
      <c r="AJ2282" s="5"/>
      <c r="AK2282" s="5">
        <f t="shared" ref="AK2282:AK2345" si="6172">AG2282+AJ2282</f>
        <v>2500.4</v>
      </c>
      <c r="AL2282" s="5">
        <f t="shared" ref="AL2282:AL2345" si="6173">AH2282</f>
        <v>2500.4</v>
      </c>
      <c r="AM2282" s="5">
        <f t="shared" ref="AM2282:AM2345" si="6174">AI2282</f>
        <v>2500.4</v>
      </c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5"/>
      <c r="BD2282" s="5"/>
      <c r="BE2282" s="5"/>
      <c r="BF2282" s="5">
        <f t="shared" si="6126"/>
        <v>2500.4</v>
      </c>
      <c r="BG2282" s="5">
        <f t="shared" si="6127"/>
        <v>2500.4</v>
      </c>
      <c r="BH2282" s="5">
        <f t="shared" si="6128"/>
        <v>2500.4</v>
      </c>
      <c r="BI2282" s="5"/>
    </row>
    <row r="2283" spans="1:61" ht="31.5" x14ac:dyDescent="0.25">
      <c r="A2283" s="4" t="s">
        <v>246</v>
      </c>
      <c r="B2283" s="4" t="s">
        <v>96</v>
      </c>
      <c r="C2283" s="4" t="s">
        <v>81</v>
      </c>
      <c r="D2283" s="4" t="s">
        <v>212</v>
      </c>
      <c r="E2283" s="4"/>
      <c r="F2283" s="14" t="s">
        <v>1320</v>
      </c>
      <c r="G2283" s="5">
        <f t="shared" ref="G2283:L2287" si="6175">G2284</f>
        <v>3504.6</v>
      </c>
      <c r="H2283" s="5">
        <f t="shared" si="6175"/>
        <v>3504.6</v>
      </c>
      <c r="I2283" s="5">
        <f t="shared" si="6175"/>
        <v>3504.6</v>
      </c>
      <c r="J2283" s="5">
        <f t="shared" si="6175"/>
        <v>0</v>
      </c>
      <c r="K2283" s="5">
        <f t="shared" si="6175"/>
        <v>0</v>
      </c>
      <c r="L2283" s="5">
        <f t="shared" si="6175"/>
        <v>0</v>
      </c>
      <c r="M2283" s="5">
        <f t="shared" si="6141"/>
        <v>3504.6</v>
      </c>
      <c r="N2283" s="5">
        <f t="shared" si="6142"/>
        <v>3504.6</v>
      </c>
      <c r="O2283" s="5">
        <f t="shared" si="6143"/>
        <v>3504.6</v>
      </c>
      <c r="P2283" s="5">
        <f t="shared" ref="P2283:V2287" si="6176">P2284</f>
        <v>0</v>
      </c>
      <c r="Q2283" s="5">
        <f t="shared" si="6176"/>
        <v>0</v>
      </c>
      <c r="R2283" s="5">
        <f t="shared" si="6176"/>
        <v>0</v>
      </c>
      <c r="S2283" s="5">
        <f t="shared" si="6176"/>
        <v>0</v>
      </c>
      <c r="T2283" s="5">
        <f t="shared" si="6176"/>
        <v>0</v>
      </c>
      <c r="U2283" s="5">
        <f t="shared" si="6176"/>
        <v>0</v>
      </c>
      <c r="V2283" s="5">
        <f t="shared" si="6176"/>
        <v>0</v>
      </c>
      <c r="W2283" s="5">
        <f t="shared" ref="W2283:AF2287" si="6177">W2284</f>
        <v>0</v>
      </c>
      <c r="X2283" s="5">
        <f t="shared" si="6177"/>
        <v>0</v>
      </c>
      <c r="Y2283" s="5">
        <f t="shared" si="6177"/>
        <v>0</v>
      </c>
      <c r="Z2283" s="5">
        <f t="shared" si="6177"/>
        <v>0</v>
      </c>
      <c r="AA2283" s="5">
        <f t="shared" si="6177"/>
        <v>0</v>
      </c>
      <c r="AB2283" s="5">
        <f t="shared" si="6177"/>
        <v>0</v>
      </c>
      <c r="AC2283" s="5">
        <f t="shared" si="6177"/>
        <v>0</v>
      </c>
      <c r="AD2283" s="5">
        <f t="shared" si="6177"/>
        <v>0</v>
      </c>
      <c r="AE2283" s="5">
        <f t="shared" si="6177"/>
        <v>0</v>
      </c>
      <c r="AF2283" s="5">
        <f t="shared" si="6177"/>
        <v>0</v>
      </c>
      <c r="AG2283" s="5">
        <f t="shared" si="6171"/>
        <v>3504.6</v>
      </c>
      <c r="AH2283" s="5">
        <f t="shared" si="6169"/>
        <v>3504.6</v>
      </c>
      <c r="AI2283" s="5">
        <f t="shared" si="6170"/>
        <v>3504.6</v>
      </c>
      <c r="AJ2283" s="5">
        <f t="shared" ref="AJ2283:BI2287" si="6178">AJ2284</f>
        <v>0</v>
      </c>
      <c r="AK2283" s="5">
        <f t="shared" si="6172"/>
        <v>3504.6</v>
      </c>
      <c r="AL2283" s="5">
        <f t="shared" si="6173"/>
        <v>3504.6</v>
      </c>
      <c r="AM2283" s="5">
        <f t="shared" si="6174"/>
        <v>3504.6</v>
      </c>
      <c r="AN2283" s="5">
        <f t="shared" si="6178"/>
        <v>0</v>
      </c>
      <c r="AO2283" s="5">
        <f t="shared" si="6178"/>
        <v>0</v>
      </c>
      <c r="AP2283" s="5">
        <f t="shared" si="6178"/>
        <v>0</v>
      </c>
      <c r="AQ2283" s="5">
        <f t="shared" si="6178"/>
        <v>0</v>
      </c>
      <c r="AR2283" s="5">
        <f t="shared" si="6178"/>
        <v>0</v>
      </c>
      <c r="AS2283" s="5">
        <f t="shared" si="6178"/>
        <v>0</v>
      </c>
      <c r="AT2283" s="5">
        <f t="shared" si="6178"/>
        <v>0</v>
      </c>
      <c r="AU2283" s="5">
        <f t="shared" si="6178"/>
        <v>0</v>
      </c>
      <c r="AV2283" s="5">
        <f t="shared" si="6178"/>
        <v>0</v>
      </c>
      <c r="AW2283" s="5">
        <f t="shared" si="6178"/>
        <v>0</v>
      </c>
      <c r="AX2283" s="5">
        <f t="shared" si="6178"/>
        <v>0</v>
      </c>
      <c r="AY2283" s="5">
        <f t="shared" si="6178"/>
        <v>0</v>
      </c>
      <c r="AZ2283" s="5">
        <f t="shared" si="6178"/>
        <v>0</v>
      </c>
      <c r="BA2283" s="5">
        <f t="shared" si="6178"/>
        <v>0</v>
      </c>
      <c r="BB2283" s="5">
        <f t="shared" si="6178"/>
        <v>0</v>
      </c>
      <c r="BC2283" s="5">
        <f t="shared" si="6178"/>
        <v>0</v>
      </c>
      <c r="BD2283" s="5">
        <f t="shared" si="6178"/>
        <v>0</v>
      </c>
      <c r="BE2283" s="5">
        <f t="shared" si="6178"/>
        <v>0</v>
      </c>
      <c r="BF2283" s="5">
        <f t="shared" si="6126"/>
        <v>3504.6</v>
      </c>
      <c r="BG2283" s="5">
        <f t="shared" si="6127"/>
        <v>3504.6</v>
      </c>
      <c r="BH2283" s="5">
        <f t="shared" si="6128"/>
        <v>3504.6</v>
      </c>
      <c r="BI2283" s="5">
        <f t="shared" si="6178"/>
        <v>0</v>
      </c>
    </row>
    <row r="2284" spans="1:61" ht="31.5" x14ac:dyDescent="0.25">
      <c r="A2284" s="4" t="s">
        <v>246</v>
      </c>
      <c r="B2284" s="4" t="s">
        <v>96</v>
      </c>
      <c r="C2284" s="4" t="s">
        <v>81</v>
      </c>
      <c r="D2284" s="4" t="s">
        <v>231</v>
      </c>
      <c r="E2284" s="4"/>
      <c r="F2284" s="14" t="s">
        <v>1332</v>
      </c>
      <c r="G2284" s="5">
        <f>G2285+G2289</f>
        <v>3504.6</v>
      </c>
      <c r="H2284" s="5">
        <f t="shared" ref="H2284:BI2284" si="6179">H2285+H2289</f>
        <v>3504.6</v>
      </c>
      <c r="I2284" s="5">
        <f t="shared" si="6179"/>
        <v>3504.6</v>
      </c>
      <c r="J2284" s="5">
        <f t="shared" ref="J2284:L2284" si="6180">J2285+J2289</f>
        <v>0</v>
      </c>
      <c r="K2284" s="5">
        <f t="shared" si="6180"/>
        <v>0</v>
      </c>
      <c r="L2284" s="5">
        <f t="shared" si="6180"/>
        <v>0</v>
      </c>
      <c r="M2284" s="5">
        <f t="shared" si="6141"/>
        <v>3504.6</v>
      </c>
      <c r="N2284" s="5">
        <f t="shared" si="6142"/>
        <v>3504.6</v>
      </c>
      <c r="O2284" s="5">
        <f t="shared" si="6143"/>
        <v>3504.6</v>
      </c>
      <c r="P2284" s="5">
        <f t="shared" ref="P2284:V2284" si="6181">P2285+P2289</f>
        <v>0</v>
      </c>
      <c r="Q2284" s="5">
        <f t="shared" ref="Q2284:R2284" si="6182">Q2285+Q2289</f>
        <v>0</v>
      </c>
      <c r="R2284" s="5">
        <f t="shared" si="6182"/>
        <v>0</v>
      </c>
      <c r="S2284" s="5">
        <f t="shared" ref="S2284" si="6183">S2285+S2289</f>
        <v>0</v>
      </c>
      <c r="T2284" s="5">
        <f t="shared" si="6181"/>
        <v>0</v>
      </c>
      <c r="U2284" s="5">
        <f t="shared" si="6181"/>
        <v>0</v>
      </c>
      <c r="V2284" s="5">
        <f t="shared" si="6181"/>
        <v>0</v>
      </c>
      <c r="W2284" s="5">
        <f t="shared" ref="W2284:AF2284" si="6184">W2285+W2289</f>
        <v>0</v>
      </c>
      <c r="X2284" s="5">
        <f t="shared" si="6184"/>
        <v>0</v>
      </c>
      <c r="Y2284" s="5">
        <f t="shared" si="6184"/>
        <v>0</v>
      </c>
      <c r="Z2284" s="5">
        <f t="shared" si="6184"/>
        <v>0</v>
      </c>
      <c r="AA2284" s="5">
        <f t="shared" si="6184"/>
        <v>0</v>
      </c>
      <c r="AB2284" s="5">
        <f t="shared" si="6184"/>
        <v>0</v>
      </c>
      <c r="AC2284" s="5">
        <f t="shared" si="6184"/>
        <v>0</v>
      </c>
      <c r="AD2284" s="5">
        <f t="shared" ref="AD2284" si="6185">AD2285+AD2289</f>
        <v>0</v>
      </c>
      <c r="AE2284" s="5">
        <f t="shared" ref="AE2284" si="6186">AE2285+AE2289</f>
        <v>0</v>
      </c>
      <c r="AF2284" s="5">
        <f t="shared" si="6184"/>
        <v>0</v>
      </c>
      <c r="AG2284" s="5">
        <f t="shared" si="6171"/>
        <v>3504.6</v>
      </c>
      <c r="AH2284" s="5">
        <f t="shared" si="6169"/>
        <v>3504.6</v>
      </c>
      <c r="AI2284" s="5">
        <f t="shared" si="6170"/>
        <v>3504.6</v>
      </c>
      <c r="AJ2284" s="5">
        <f t="shared" ref="AJ2284" si="6187">AJ2285+AJ2289</f>
        <v>0</v>
      </c>
      <c r="AK2284" s="5">
        <f t="shared" si="6172"/>
        <v>3504.6</v>
      </c>
      <c r="AL2284" s="5">
        <f t="shared" si="6173"/>
        <v>3504.6</v>
      </c>
      <c r="AM2284" s="5">
        <f t="shared" si="6174"/>
        <v>3504.6</v>
      </c>
      <c r="AN2284" s="5">
        <f t="shared" ref="AN2284:BA2284" si="6188">AN2285+AN2289</f>
        <v>0</v>
      </c>
      <c r="AO2284" s="5">
        <f t="shared" si="6188"/>
        <v>0</v>
      </c>
      <c r="AP2284" s="5">
        <f t="shared" si="6188"/>
        <v>0</v>
      </c>
      <c r="AQ2284" s="5">
        <f t="shared" si="6188"/>
        <v>0</v>
      </c>
      <c r="AR2284" s="5">
        <f t="shared" si="6188"/>
        <v>0</v>
      </c>
      <c r="AS2284" s="5">
        <f t="shared" si="6188"/>
        <v>0</v>
      </c>
      <c r="AT2284" s="5">
        <f t="shared" si="6188"/>
        <v>0</v>
      </c>
      <c r="AU2284" s="5">
        <f t="shared" ref="AU2284" si="6189">AU2285+AU2289</f>
        <v>0</v>
      </c>
      <c r="AV2284" s="5">
        <f t="shared" ref="AV2284:BE2284" si="6190">AV2285+AV2289</f>
        <v>0</v>
      </c>
      <c r="AW2284" s="5">
        <f t="shared" si="6190"/>
        <v>0</v>
      </c>
      <c r="AX2284" s="5">
        <f t="shared" si="6190"/>
        <v>0</v>
      </c>
      <c r="AY2284" s="5">
        <f t="shared" si="6190"/>
        <v>0</v>
      </c>
      <c r="AZ2284" s="5">
        <f t="shared" si="6188"/>
        <v>0</v>
      </c>
      <c r="BA2284" s="5">
        <f t="shared" si="6188"/>
        <v>0</v>
      </c>
      <c r="BB2284" s="5">
        <f t="shared" si="6190"/>
        <v>0</v>
      </c>
      <c r="BC2284" s="5">
        <f t="shared" si="6190"/>
        <v>0</v>
      </c>
      <c r="BD2284" s="5">
        <f t="shared" si="6190"/>
        <v>0</v>
      </c>
      <c r="BE2284" s="5">
        <f t="shared" si="6190"/>
        <v>0</v>
      </c>
      <c r="BF2284" s="5">
        <f t="shared" si="6126"/>
        <v>3504.6</v>
      </c>
      <c r="BG2284" s="5">
        <f t="shared" si="6127"/>
        <v>3504.6</v>
      </c>
      <c r="BH2284" s="5">
        <f t="shared" si="6128"/>
        <v>3504.6</v>
      </c>
      <c r="BI2284" s="5">
        <f t="shared" si="6179"/>
        <v>0</v>
      </c>
    </row>
    <row r="2285" spans="1:61" ht="47.25" x14ac:dyDescent="0.25">
      <c r="A2285" s="4" t="s">
        <v>246</v>
      </c>
      <c r="B2285" s="4" t="s">
        <v>96</v>
      </c>
      <c r="C2285" s="4" t="s">
        <v>81</v>
      </c>
      <c r="D2285" s="4" t="s">
        <v>232</v>
      </c>
      <c r="E2285" s="4"/>
      <c r="F2285" s="14" t="s">
        <v>1333</v>
      </c>
      <c r="G2285" s="5">
        <f t="shared" si="6175"/>
        <v>2573.6999999999998</v>
      </c>
      <c r="H2285" s="5">
        <f t="shared" si="6175"/>
        <v>2573.6999999999998</v>
      </c>
      <c r="I2285" s="5">
        <f t="shared" si="6175"/>
        <v>2573.6999999999998</v>
      </c>
      <c r="J2285" s="5">
        <f t="shared" si="6175"/>
        <v>0</v>
      </c>
      <c r="K2285" s="5">
        <f t="shared" si="6175"/>
        <v>0</v>
      </c>
      <c r="L2285" s="5">
        <f t="shared" si="6175"/>
        <v>0</v>
      </c>
      <c r="M2285" s="5">
        <f t="shared" si="6141"/>
        <v>2573.6999999999998</v>
      </c>
      <c r="N2285" s="5">
        <f t="shared" si="6142"/>
        <v>2573.6999999999998</v>
      </c>
      <c r="O2285" s="5">
        <f t="shared" si="6143"/>
        <v>2573.6999999999998</v>
      </c>
      <c r="P2285" s="5">
        <f t="shared" si="6176"/>
        <v>0</v>
      </c>
      <c r="Q2285" s="5">
        <f t="shared" si="6176"/>
        <v>0</v>
      </c>
      <c r="R2285" s="5">
        <f t="shared" si="6176"/>
        <v>0</v>
      </c>
      <c r="S2285" s="5">
        <f t="shared" si="6176"/>
        <v>0</v>
      </c>
      <c r="T2285" s="5">
        <f t="shared" si="6176"/>
        <v>0</v>
      </c>
      <c r="U2285" s="5">
        <f t="shared" si="6176"/>
        <v>0</v>
      </c>
      <c r="V2285" s="5">
        <f t="shared" si="6176"/>
        <v>0</v>
      </c>
      <c r="W2285" s="5">
        <f t="shared" si="6177"/>
        <v>0</v>
      </c>
      <c r="X2285" s="5">
        <f t="shared" si="6177"/>
        <v>0</v>
      </c>
      <c r="Y2285" s="5">
        <f t="shared" si="6177"/>
        <v>0</v>
      </c>
      <c r="Z2285" s="5">
        <f t="shared" si="6177"/>
        <v>0</v>
      </c>
      <c r="AA2285" s="5">
        <f t="shared" si="6177"/>
        <v>0</v>
      </c>
      <c r="AB2285" s="5">
        <f t="shared" si="6177"/>
        <v>0</v>
      </c>
      <c r="AC2285" s="5">
        <f t="shared" si="6177"/>
        <v>0</v>
      </c>
      <c r="AD2285" s="5">
        <f t="shared" si="6177"/>
        <v>0</v>
      </c>
      <c r="AE2285" s="5">
        <f t="shared" si="6177"/>
        <v>0</v>
      </c>
      <c r="AF2285" s="5">
        <f t="shared" si="6177"/>
        <v>0</v>
      </c>
      <c r="AG2285" s="5">
        <f t="shared" si="6171"/>
        <v>2573.6999999999998</v>
      </c>
      <c r="AH2285" s="5">
        <f t="shared" si="6169"/>
        <v>2573.6999999999998</v>
      </c>
      <c r="AI2285" s="5">
        <f t="shared" si="6170"/>
        <v>2573.6999999999998</v>
      </c>
      <c r="AJ2285" s="5">
        <f t="shared" si="6178"/>
        <v>0</v>
      </c>
      <c r="AK2285" s="5">
        <f t="shared" si="6172"/>
        <v>2573.6999999999998</v>
      </c>
      <c r="AL2285" s="5">
        <f t="shared" si="6173"/>
        <v>2573.6999999999998</v>
      </c>
      <c r="AM2285" s="5">
        <f t="shared" si="6174"/>
        <v>2573.6999999999998</v>
      </c>
      <c r="AN2285" s="5">
        <f t="shared" si="6178"/>
        <v>0</v>
      </c>
      <c r="AO2285" s="5">
        <f t="shared" si="6178"/>
        <v>0</v>
      </c>
      <c r="AP2285" s="5">
        <f t="shared" si="6178"/>
        <v>0</v>
      </c>
      <c r="AQ2285" s="5">
        <f t="shared" si="6178"/>
        <v>0</v>
      </c>
      <c r="AR2285" s="5">
        <f t="shared" si="6178"/>
        <v>0</v>
      </c>
      <c r="AS2285" s="5">
        <f t="shared" si="6178"/>
        <v>0</v>
      </c>
      <c r="AT2285" s="5">
        <f t="shared" si="6178"/>
        <v>0</v>
      </c>
      <c r="AU2285" s="5">
        <f t="shared" si="6178"/>
        <v>0</v>
      </c>
      <c r="AV2285" s="5">
        <f t="shared" si="6178"/>
        <v>0</v>
      </c>
      <c r="AW2285" s="5">
        <f t="shared" si="6178"/>
        <v>0</v>
      </c>
      <c r="AX2285" s="5">
        <f t="shared" si="6178"/>
        <v>0</v>
      </c>
      <c r="AY2285" s="5">
        <f t="shared" si="6178"/>
        <v>0</v>
      </c>
      <c r="AZ2285" s="5">
        <f t="shared" si="6178"/>
        <v>0</v>
      </c>
      <c r="BA2285" s="5">
        <f t="shared" si="6178"/>
        <v>0</v>
      </c>
      <c r="BB2285" s="5">
        <f t="shared" si="6178"/>
        <v>0</v>
      </c>
      <c r="BC2285" s="5">
        <f t="shared" si="6178"/>
        <v>0</v>
      </c>
      <c r="BD2285" s="5">
        <f t="shared" si="6178"/>
        <v>0</v>
      </c>
      <c r="BE2285" s="5">
        <f t="shared" si="6178"/>
        <v>0</v>
      </c>
      <c r="BF2285" s="5">
        <f t="shared" si="6126"/>
        <v>2573.6999999999998</v>
      </c>
      <c r="BG2285" s="5">
        <f t="shared" si="6127"/>
        <v>2573.6999999999998</v>
      </c>
      <c r="BH2285" s="5">
        <f t="shared" si="6128"/>
        <v>2573.6999999999998</v>
      </c>
      <c r="BI2285" s="5">
        <f t="shared" si="6178"/>
        <v>0</v>
      </c>
    </row>
    <row r="2286" spans="1:61" ht="31.5" x14ac:dyDescent="0.25">
      <c r="A2286" s="4" t="s">
        <v>246</v>
      </c>
      <c r="B2286" s="4" t="s">
        <v>96</v>
      </c>
      <c r="C2286" s="4" t="s">
        <v>81</v>
      </c>
      <c r="D2286" s="4" t="s">
        <v>227</v>
      </c>
      <c r="E2286" s="4"/>
      <c r="F2286" s="14" t="s">
        <v>829</v>
      </c>
      <c r="G2286" s="5">
        <f t="shared" si="6175"/>
        <v>2573.6999999999998</v>
      </c>
      <c r="H2286" s="5">
        <f t="shared" si="6175"/>
        <v>2573.6999999999998</v>
      </c>
      <c r="I2286" s="5">
        <f t="shared" si="6175"/>
        <v>2573.6999999999998</v>
      </c>
      <c r="J2286" s="5">
        <f t="shared" si="6175"/>
        <v>0</v>
      </c>
      <c r="K2286" s="5">
        <f t="shared" si="6175"/>
        <v>0</v>
      </c>
      <c r="L2286" s="5">
        <f t="shared" si="6175"/>
        <v>0</v>
      </c>
      <c r="M2286" s="5">
        <f t="shared" si="6141"/>
        <v>2573.6999999999998</v>
      </c>
      <c r="N2286" s="5">
        <f t="shared" si="6142"/>
        <v>2573.6999999999998</v>
      </c>
      <c r="O2286" s="5">
        <f t="shared" si="6143"/>
        <v>2573.6999999999998</v>
      </c>
      <c r="P2286" s="5">
        <f t="shared" si="6176"/>
        <v>0</v>
      </c>
      <c r="Q2286" s="5">
        <f t="shared" si="6176"/>
        <v>0</v>
      </c>
      <c r="R2286" s="5">
        <f t="shared" si="6176"/>
        <v>0</v>
      </c>
      <c r="S2286" s="5">
        <f t="shared" si="6176"/>
        <v>0</v>
      </c>
      <c r="T2286" s="5">
        <f t="shared" si="6176"/>
        <v>0</v>
      </c>
      <c r="U2286" s="5">
        <f t="shared" si="6176"/>
        <v>0</v>
      </c>
      <c r="V2286" s="5">
        <f t="shared" si="6176"/>
        <v>0</v>
      </c>
      <c r="W2286" s="5">
        <f t="shared" si="6177"/>
        <v>0</v>
      </c>
      <c r="X2286" s="5">
        <f t="shared" si="6177"/>
        <v>0</v>
      </c>
      <c r="Y2286" s="5">
        <f t="shared" si="6177"/>
        <v>0</v>
      </c>
      <c r="Z2286" s="5">
        <f t="shared" si="6177"/>
        <v>0</v>
      </c>
      <c r="AA2286" s="5">
        <f t="shared" si="6177"/>
        <v>0</v>
      </c>
      <c r="AB2286" s="5">
        <f t="shared" si="6177"/>
        <v>0</v>
      </c>
      <c r="AC2286" s="5">
        <f t="shared" si="6177"/>
        <v>0</v>
      </c>
      <c r="AD2286" s="5">
        <f t="shared" si="6177"/>
        <v>0</v>
      </c>
      <c r="AE2286" s="5">
        <f t="shared" si="6177"/>
        <v>0</v>
      </c>
      <c r="AF2286" s="5">
        <f t="shared" si="6177"/>
        <v>0</v>
      </c>
      <c r="AG2286" s="5">
        <f t="shared" si="6171"/>
        <v>2573.6999999999998</v>
      </c>
      <c r="AH2286" s="5">
        <f t="shared" si="6169"/>
        <v>2573.6999999999998</v>
      </c>
      <c r="AI2286" s="5">
        <f t="shared" si="6170"/>
        <v>2573.6999999999998</v>
      </c>
      <c r="AJ2286" s="5">
        <f t="shared" si="6178"/>
        <v>0</v>
      </c>
      <c r="AK2286" s="5">
        <f t="shared" si="6172"/>
        <v>2573.6999999999998</v>
      </c>
      <c r="AL2286" s="5">
        <f t="shared" si="6173"/>
        <v>2573.6999999999998</v>
      </c>
      <c r="AM2286" s="5">
        <f t="shared" si="6174"/>
        <v>2573.6999999999998</v>
      </c>
      <c r="AN2286" s="5">
        <f t="shared" si="6178"/>
        <v>0</v>
      </c>
      <c r="AO2286" s="5">
        <f t="shared" si="6178"/>
        <v>0</v>
      </c>
      <c r="AP2286" s="5">
        <f t="shared" si="6178"/>
        <v>0</v>
      </c>
      <c r="AQ2286" s="5">
        <f t="shared" si="6178"/>
        <v>0</v>
      </c>
      <c r="AR2286" s="5">
        <f t="shared" si="6178"/>
        <v>0</v>
      </c>
      <c r="AS2286" s="5">
        <f t="shared" si="6178"/>
        <v>0</v>
      </c>
      <c r="AT2286" s="5">
        <f t="shared" si="6178"/>
        <v>0</v>
      </c>
      <c r="AU2286" s="5">
        <f t="shared" si="6178"/>
        <v>0</v>
      </c>
      <c r="AV2286" s="5">
        <f t="shared" si="6178"/>
        <v>0</v>
      </c>
      <c r="AW2286" s="5">
        <f t="shared" si="6178"/>
        <v>0</v>
      </c>
      <c r="AX2286" s="5">
        <f t="shared" si="6178"/>
        <v>0</v>
      </c>
      <c r="AY2286" s="5">
        <f t="shared" si="6178"/>
        <v>0</v>
      </c>
      <c r="AZ2286" s="5">
        <f t="shared" si="6178"/>
        <v>0</v>
      </c>
      <c r="BA2286" s="5">
        <f t="shared" si="6178"/>
        <v>0</v>
      </c>
      <c r="BB2286" s="5">
        <f t="shared" si="6178"/>
        <v>0</v>
      </c>
      <c r="BC2286" s="5">
        <f t="shared" si="6178"/>
        <v>0</v>
      </c>
      <c r="BD2286" s="5">
        <f t="shared" si="6178"/>
        <v>0</v>
      </c>
      <c r="BE2286" s="5">
        <f t="shared" si="6178"/>
        <v>0</v>
      </c>
      <c r="BF2286" s="5">
        <f t="shared" si="6126"/>
        <v>2573.6999999999998</v>
      </c>
      <c r="BG2286" s="5">
        <f t="shared" si="6127"/>
        <v>2573.6999999999998</v>
      </c>
      <c r="BH2286" s="5">
        <f t="shared" si="6128"/>
        <v>2573.6999999999998</v>
      </c>
      <c r="BI2286" s="5">
        <f t="shared" si="6178"/>
        <v>0</v>
      </c>
    </row>
    <row r="2287" spans="1:61" ht="31.5" x14ac:dyDescent="0.25">
      <c r="A2287" s="4" t="s">
        <v>246</v>
      </c>
      <c r="B2287" s="4" t="s">
        <v>96</v>
      </c>
      <c r="C2287" s="4" t="s">
        <v>81</v>
      </c>
      <c r="D2287" s="4" t="s">
        <v>227</v>
      </c>
      <c r="E2287" s="4" t="s">
        <v>15</v>
      </c>
      <c r="F2287" s="14" t="s">
        <v>559</v>
      </c>
      <c r="G2287" s="5">
        <f t="shared" si="6175"/>
        <v>2573.6999999999998</v>
      </c>
      <c r="H2287" s="5">
        <f t="shared" si="6175"/>
        <v>2573.6999999999998</v>
      </c>
      <c r="I2287" s="5">
        <f t="shared" si="6175"/>
        <v>2573.6999999999998</v>
      </c>
      <c r="J2287" s="5">
        <f t="shared" si="6175"/>
        <v>0</v>
      </c>
      <c r="K2287" s="5">
        <f t="shared" si="6175"/>
        <v>0</v>
      </c>
      <c r="L2287" s="5">
        <f t="shared" si="6175"/>
        <v>0</v>
      </c>
      <c r="M2287" s="5">
        <f t="shared" si="6141"/>
        <v>2573.6999999999998</v>
      </c>
      <c r="N2287" s="5">
        <f t="shared" si="6142"/>
        <v>2573.6999999999998</v>
      </c>
      <c r="O2287" s="5">
        <f t="shared" si="6143"/>
        <v>2573.6999999999998</v>
      </c>
      <c r="P2287" s="5">
        <f t="shared" si="6176"/>
        <v>0</v>
      </c>
      <c r="Q2287" s="5">
        <f t="shared" si="6176"/>
        <v>0</v>
      </c>
      <c r="R2287" s="5">
        <f t="shared" si="6176"/>
        <v>0</v>
      </c>
      <c r="S2287" s="5">
        <f t="shared" si="6176"/>
        <v>0</v>
      </c>
      <c r="T2287" s="5">
        <f t="shared" si="6176"/>
        <v>0</v>
      </c>
      <c r="U2287" s="5">
        <f t="shared" si="6176"/>
        <v>0</v>
      </c>
      <c r="V2287" s="5">
        <f t="shared" si="6176"/>
        <v>0</v>
      </c>
      <c r="W2287" s="5">
        <f t="shared" si="6177"/>
        <v>0</v>
      </c>
      <c r="X2287" s="5">
        <f t="shared" si="6177"/>
        <v>0</v>
      </c>
      <c r="Y2287" s="5">
        <f t="shared" si="6177"/>
        <v>0</v>
      </c>
      <c r="Z2287" s="5">
        <f t="shared" si="6177"/>
        <v>0</v>
      </c>
      <c r="AA2287" s="5">
        <f t="shared" si="6177"/>
        <v>0</v>
      </c>
      <c r="AB2287" s="5">
        <f t="shared" si="6177"/>
        <v>0</v>
      </c>
      <c r="AC2287" s="5">
        <f t="shared" si="6177"/>
        <v>0</v>
      </c>
      <c r="AD2287" s="5">
        <f t="shared" si="6177"/>
        <v>0</v>
      </c>
      <c r="AE2287" s="5">
        <f t="shared" si="6177"/>
        <v>0</v>
      </c>
      <c r="AF2287" s="5">
        <f t="shared" si="6177"/>
        <v>0</v>
      </c>
      <c r="AG2287" s="5">
        <f t="shared" si="6171"/>
        <v>2573.6999999999998</v>
      </c>
      <c r="AH2287" s="5">
        <f t="shared" si="6169"/>
        <v>2573.6999999999998</v>
      </c>
      <c r="AI2287" s="5">
        <f t="shared" si="6170"/>
        <v>2573.6999999999998</v>
      </c>
      <c r="AJ2287" s="5">
        <f t="shared" si="6178"/>
        <v>0</v>
      </c>
      <c r="AK2287" s="5">
        <f t="shared" si="6172"/>
        <v>2573.6999999999998</v>
      </c>
      <c r="AL2287" s="5">
        <f t="shared" si="6173"/>
        <v>2573.6999999999998</v>
      </c>
      <c r="AM2287" s="5">
        <f t="shared" si="6174"/>
        <v>2573.6999999999998</v>
      </c>
      <c r="AN2287" s="5">
        <f t="shared" si="6178"/>
        <v>0</v>
      </c>
      <c r="AO2287" s="5">
        <f t="shared" si="6178"/>
        <v>0</v>
      </c>
      <c r="AP2287" s="5">
        <f t="shared" si="6178"/>
        <v>0</v>
      </c>
      <c r="AQ2287" s="5">
        <f t="shared" si="6178"/>
        <v>0</v>
      </c>
      <c r="AR2287" s="5">
        <f t="shared" si="6178"/>
        <v>0</v>
      </c>
      <c r="AS2287" s="5">
        <f t="shared" si="6178"/>
        <v>0</v>
      </c>
      <c r="AT2287" s="5">
        <f t="shared" si="6178"/>
        <v>0</v>
      </c>
      <c r="AU2287" s="5">
        <f t="shared" si="6178"/>
        <v>0</v>
      </c>
      <c r="AV2287" s="5">
        <f t="shared" si="6178"/>
        <v>0</v>
      </c>
      <c r="AW2287" s="5">
        <f t="shared" si="6178"/>
        <v>0</v>
      </c>
      <c r="AX2287" s="5">
        <f t="shared" si="6178"/>
        <v>0</v>
      </c>
      <c r="AY2287" s="5">
        <f t="shared" si="6178"/>
        <v>0</v>
      </c>
      <c r="AZ2287" s="5">
        <f t="shared" si="6178"/>
        <v>0</v>
      </c>
      <c r="BA2287" s="5">
        <f t="shared" si="6178"/>
        <v>0</v>
      </c>
      <c r="BB2287" s="5">
        <f t="shared" si="6178"/>
        <v>0</v>
      </c>
      <c r="BC2287" s="5">
        <f t="shared" si="6178"/>
        <v>0</v>
      </c>
      <c r="BD2287" s="5">
        <f t="shared" si="6178"/>
        <v>0</v>
      </c>
      <c r="BE2287" s="5">
        <f t="shared" si="6178"/>
        <v>0</v>
      </c>
      <c r="BF2287" s="5">
        <f t="shared" si="6126"/>
        <v>2573.6999999999998</v>
      </c>
      <c r="BG2287" s="5">
        <f t="shared" si="6127"/>
        <v>2573.6999999999998</v>
      </c>
      <c r="BH2287" s="5">
        <f t="shared" si="6128"/>
        <v>2573.6999999999998</v>
      </c>
      <c r="BI2287" s="5">
        <f t="shared" si="6178"/>
        <v>0</v>
      </c>
    </row>
    <row r="2288" spans="1:61" ht="31.5" x14ac:dyDescent="0.25">
      <c r="A2288" s="4" t="s">
        <v>246</v>
      </c>
      <c r="B2288" s="4" t="s">
        <v>96</v>
      </c>
      <c r="C2288" s="4" t="s">
        <v>81</v>
      </c>
      <c r="D2288" s="4" t="s">
        <v>227</v>
      </c>
      <c r="E2288" s="4" t="s">
        <v>16</v>
      </c>
      <c r="F2288" s="14" t="s">
        <v>560</v>
      </c>
      <c r="G2288" s="5">
        <v>2573.6999999999998</v>
      </c>
      <c r="H2288" s="5">
        <v>2573.6999999999998</v>
      </c>
      <c r="I2288" s="5">
        <v>2573.6999999999998</v>
      </c>
      <c r="J2288" s="5"/>
      <c r="K2288" s="5"/>
      <c r="L2288" s="5"/>
      <c r="M2288" s="5">
        <f t="shared" si="6141"/>
        <v>2573.6999999999998</v>
      </c>
      <c r="N2288" s="5">
        <f t="shared" si="6142"/>
        <v>2573.6999999999998</v>
      </c>
      <c r="O2288" s="5">
        <f t="shared" si="6143"/>
        <v>2573.6999999999998</v>
      </c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>
        <f t="shared" si="6171"/>
        <v>2573.6999999999998</v>
      </c>
      <c r="AH2288" s="5">
        <f t="shared" si="6169"/>
        <v>2573.6999999999998</v>
      </c>
      <c r="AI2288" s="5">
        <f t="shared" si="6170"/>
        <v>2573.6999999999998</v>
      </c>
      <c r="AJ2288" s="5"/>
      <c r="AK2288" s="5">
        <f t="shared" si="6172"/>
        <v>2573.6999999999998</v>
      </c>
      <c r="AL2288" s="5">
        <f t="shared" si="6173"/>
        <v>2573.6999999999998</v>
      </c>
      <c r="AM2288" s="5">
        <f t="shared" si="6174"/>
        <v>2573.6999999999998</v>
      </c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/>
      <c r="BA2288" s="5"/>
      <c r="BB2288" s="5"/>
      <c r="BC2288" s="5"/>
      <c r="BD2288" s="5"/>
      <c r="BE2288" s="5"/>
      <c r="BF2288" s="5">
        <f t="shared" si="6126"/>
        <v>2573.6999999999998</v>
      </c>
      <c r="BG2288" s="5">
        <f t="shared" si="6127"/>
        <v>2573.6999999999998</v>
      </c>
      <c r="BH2288" s="5">
        <f t="shared" si="6128"/>
        <v>2573.6999999999998</v>
      </c>
      <c r="BI2288" s="5"/>
    </row>
    <row r="2289" spans="1:61" ht="47.25" x14ac:dyDescent="0.25">
      <c r="A2289" s="4" t="s">
        <v>246</v>
      </c>
      <c r="B2289" s="4" t="s">
        <v>96</v>
      </c>
      <c r="C2289" s="4" t="s">
        <v>81</v>
      </c>
      <c r="D2289" s="4" t="s">
        <v>957</v>
      </c>
      <c r="E2289" s="4"/>
      <c r="F2289" s="14" t="s">
        <v>1030</v>
      </c>
      <c r="G2289" s="5">
        <f>G2290</f>
        <v>930.9</v>
      </c>
      <c r="H2289" s="5">
        <f t="shared" ref="H2289:BI2291" si="6191">H2290</f>
        <v>930.9</v>
      </c>
      <c r="I2289" s="5">
        <f t="shared" si="6191"/>
        <v>930.9</v>
      </c>
      <c r="J2289" s="5">
        <f t="shared" si="6191"/>
        <v>0</v>
      </c>
      <c r="K2289" s="5">
        <f t="shared" si="6191"/>
        <v>0</v>
      </c>
      <c r="L2289" s="5">
        <f t="shared" si="6191"/>
        <v>0</v>
      </c>
      <c r="M2289" s="5">
        <f t="shared" si="6141"/>
        <v>930.9</v>
      </c>
      <c r="N2289" s="5">
        <f t="shared" si="6142"/>
        <v>930.9</v>
      </c>
      <c r="O2289" s="5">
        <f t="shared" si="6143"/>
        <v>930.9</v>
      </c>
      <c r="P2289" s="5">
        <f t="shared" si="6191"/>
        <v>0</v>
      </c>
      <c r="Q2289" s="5">
        <f t="shared" si="6191"/>
        <v>0</v>
      </c>
      <c r="R2289" s="5">
        <f t="shared" si="6191"/>
        <v>0</v>
      </c>
      <c r="S2289" s="5">
        <f t="shared" si="6191"/>
        <v>0</v>
      </c>
      <c r="T2289" s="5">
        <f t="shared" si="6191"/>
        <v>0</v>
      </c>
      <c r="U2289" s="5">
        <f t="shared" si="6191"/>
        <v>0</v>
      </c>
      <c r="V2289" s="5">
        <f t="shared" si="6191"/>
        <v>0</v>
      </c>
      <c r="W2289" s="5">
        <f t="shared" si="6191"/>
        <v>0</v>
      </c>
      <c r="X2289" s="5">
        <f t="shared" si="6191"/>
        <v>0</v>
      </c>
      <c r="Y2289" s="5">
        <f t="shared" si="6191"/>
        <v>0</v>
      </c>
      <c r="Z2289" s="5">
        <f t="shared" si="6191"/>
        <v>0</v>
      </c>
      <c r="AA2289" s="5">
        <f t="shared" si="6191"/>
        <v>0</v>
      </c>
      <c r="AB2289" s="5">
        <f t="shared" si="6191"/>
        <v>0</v>
      </c>
      <c r="AC2289" s="5">
        <f t="shared" si="6191"/>
        <v>0</v>
      </c>
      <c r="AD2289" s="5">
        <f t="shared" si="6191"/>
        <v>0</v>
      </c>
      <c r="AE2289" s="5">
        <f t="shared" si="6191"/>
        <v>0</v>
      </c>
      <c r="AF2289" s="5">
        <f t="shared" si="6191"/>
        <v>0</v>
      </c>
      <c r="AG2289" s="5">
        <f t="shared" si="6171"/>
        <v>930.9</v>
      </c>
      <c r="AH2289" s="5">
        <f t="shared" si="6169"/>
        <v>930.9</v>
      </c>
      <c r="AI2289" s="5">
        <f t="shared" si="6170"/>
        <v>930.9</v>
      </c>
      <c r="AJ2289" s="5">
        <f t="shared" si="6191"/>
        <v>0</v>
      </c>
      <c r="AK2289" s="5">
        <f t="shared" si="6172"/>
        <v>930.9</v>
      </c>
      <c r="AL2289" s="5">
        <f t="shared" si="6173"/>
        <v>930.9</v>
      </c>
      <c r="AM2289" s="5">
        <f t="shared" si="6174"/>
        <v>930.9</v>
      </c>
      <c r="AN2289" s="5">
        <f t="shared" si="6191"/>
        <v>0</v>
      </c>
      <c r="AO2289" s="5">
        <f t="shared" si="6191"/>
        <v>0</v>
      </c>
      <c r="AP2289" s="5">
        <f t="shared" si="6191"/>
        <v>0</v>
      </c>
      <c r="AQ2289" s="5">
        <f t="shared" si="6191"/>
        <v>0</v>
      </c>
      <c r="AR2289" s="5">
        <f t="shared" si="6191"/>
        <v>0</v>
      </c>
      <c r="AS2289" s="5">
        <f t="shared" si="6191"/>
        <v>0</v>
      </c>
      <c r="AT2289" s="5">
        <f t="shared" si="6191"/>
        <v>0</v>
      </c>
      <c r="AU2289" s="5">
        <f t="shared" si="6191"/>
        <v>0</v>
      </c>
      <c r="AV2289" s="5">
        <f t="shared" si="6191"/>
        <v>0</v>
      </c>
      <c r="AW2289" s="5">
        <f t="shared" si="6191"/>
        <v>0</v>
      </c>
      <c r="AX2289" s="5">
        <f t="shared" si="6191"/>
        <v>0</v>
      </c>
      <c r="AY2289" s="5">
        <f t="shared" si="6191"/>
        <v>0</v>
      </c>
      <c r="AZ2289" s="5">
        <f t="shared" si="6191"/>
        <v>0</v>
      </c>
      <c r="BA2289" s="5">
        <f t="shared" si="6191"/>
        <v>0</v>
      </c>
      <c r="BB2289" s="5">
        <f t="shared" si="6191"/>
        <v>0</v>
      </c>
      <c r="BC2289" s="5">
        <f t="shared" si="6191"/>
        <v>0</v>
      </c>
      <c r="BD2289" s="5">
        <f t="shared" si="6191"/>
        <v>0</v>
      </c>
      <c r="BE2289" s="5">
        <f t="shared" si="6191"/>
        <v>0</v>
      </c>
      <c r="BF2289" s="5">
        <f t="shared" si="6126"/>
        <v>930.9</v>
      </c>
      <c r="BG2289" s="5">
        <f t="shared" si="6127"/>
        <v>930.9</v>
      </c>
      <c r="BH2289" s="5">
        <f t="shared" si="6128"/>
        <v>930.9</v>
      </c>
      <c r="BI2289" s="5">
        <f t="shared" si="6191"/>
        <v>0</v>
      </c>
    </row>
    <row r="2290" spans="1:61" ht="63" x14ac:dyDescent="0.25">
      <c r="A2290" s="4" t="s">
        <v>246</v>
      </c>
      <c r="B2290" s="4" t="s">
        <v>96</v>
      </c>
      <c r="C2290" s="4" t="s">
        <v>81</v>
      </c>
      <c r="D2290" s="4" t="s">
        <v>958</v>
      </c>
      <c r="E2290" s="4"/>
      <c r="F2290" s="14" t="s">
        <v>967</v>
      </c>
      <c r="G2290" s="5">
        <f>G2291</f>
        <v>930.9</v>
      </c>
      <c r="H2290" s="5">
        <f t="shared" si="6191"/>
        <v>930.9</v>
      </c>
      <c r="I2290" s="5">
        <f t="shared" si="6191"/>
        <v>930.9</v>
      </c>
      <c r="J2290" s="5">
        <f t="shared" si="6191"/>
        <v>0</v>
      </c>
      <c r="K2290" s="5">
        <f t="shared" si="6191"/>
        <v>0</v>
      </c>
      <c r="L2290" s="5">
        <f t="shared" si="6191"/>
        <v>0</v>
      </c>
      <c r="M2290" s="5">
        <f t="shared" si="6141"/>
        <v>930.9</v>
      </c>
      <c r="N2290" s="5">
        <f t="shared" si="6142"/>
        <v>930.9</v>
      </c>
      <c r="O2290" s="5">
        <f t="shared" si="6143"/>
        <v>930.9</v>
      </c>
      <c r="P2290" s="5">
        <f t="shared" si="6191"/>
        <v>0</v>
      </c>
      <c r="Q2290" s="5">
        <f t="shared" si="6191"/>
        <v>0</v>
      </c>
      <c r="R2290" s="5">
        <f t="shared" si="6191"/>
        <v>0</v>
      </c>
      <c r="S2290" s="5">
        <f t="shared" si="6191"/>
        <v>0</v>
      </c>
      <c r="T2290" s="5">
        <f t="shared" si="6191"/>
        <v>0</v>
      </c>
      <c r="U2290" s="5">
        <f t="shared" si="6191"/>
        <v>0</v>
      </c>
      <c r="V2290" s="5">
        <f t="shared" si="6191"/>
        <v>0</v>
      </c>
      <c r="W2290" s="5">
        <f t="shared" si="6191"/>
        <v>0</v>
      </c>
      <c r="X2290" s="5">
        <f t="shared" si="6191"/>
        <v>0</v>
      </c>
      <c r="Y2290" s="5">
        <f t="shared" si="6191"/>
        <v>0</v>
      </c>
      <c r="Z2290" s="5">
        <f t="shared" si="6191"/>
        <v>0</v>
      </c>
      <c r="AA2290" s="5">
        <f t="shared" si="6191"/>
        <v>0</v>
      </c>
      <c r="AB2290" s="5">
        <f t="shared" si="6191"/>
        <v>0</v>
      </c>
      <c r="AC2290" s="5">
        <f t="shared" si="6191"/>
        <v>0</v>
      </c>
      <c r="AD2290" s="5">
        <f t="shared" si="6191"/>
        <v>0</v>
      </c>
      <c r="AE2290" s="5">
        <f t="shared" si="6191"/>
        <v>0</v>
      </c>
      <c r="AF2290" s="5">
        <f t="shared" si="6191"/>
        <v>0</v>
      </c>
      <c r="AG2290" s="5">
        <f t="shared" si="6171"/>
        <v>930.9</v>
      </c>
      <c r="AH2290" s="5">
        <f t="shared" si="6169"/>
        <v>930.9</v>
      </c>
      <c r="AI2290" s="5">
        <f t="shared" si="6170"/>
        <v>930.9</v>
      </c>
      <c r="AJ2290" s="5">
        <f t="shared" si="6191"/>
        <v>0</v>
      </c>
      <c r="AK2290" s="5">
        <f t="shared" si="6172"/>
        <v>930.9</v>
      </c>
      <c r="AL2290" s="5">
        <f t="shared" si="6173"/>
        <v>930.9</v>
      </c>
      <c r="AM2290" s="5">
        <f t="shared" si="6174"/>
        <v>930.9</v>
      </c>
      <c r="AN2290" s="5">
        <f t="shared" si="6191"/>
        <v>0</v>
      </c>
      <c r="AO2290" s="5">
        <f t="shared" si="6191"/>
        <v>0</v>
      </c>
      <c r="AP2290" s="5">
        <f t="shared" si="6191"/>
        <v>0</v>
      </c>
      <c r="AQ2290" s="5">
        <f t="shared" si="6191"/>
        <v>0</v>
      </c>
      <c r="AR2290" s="5">
        <f t="shared" si="6191"/>
        <v>0</v>
      </c>
      <c r="AS2290" s="5">
        <f t="shared" si="6191"/>
        <v>0</v>
      </c>
      <c r="AT2290" s="5">
        <f t="shared" si="6191"/>
        <v>0</v>
      </c>
      <c r="AU2290" s="5">
        <f t="shared" si="6191"/>
        <v>0</v>
      </c>
      <c r="AV2290" s="5">
        <f t="shared" si="6191"/>
        <v>0</v>
      </c>
      <c r="AW2290" s="5">
        <f t="shared" si="6191"/>
        <v>0</v>
      </c>
      <c r="AX2290" s="5">
        <f t="shared" si="6191"/>
        <v>0</v>
      </c>
      <c r="AY2290" s="5">
        <f t="shared" si="6191"/>
        <v>0</v>
      </c>
      <c r="AZ2290" s="5">
        <f t="shared" si="6191"/>
        <v>0</v>
      </c>
      <c r="BA2290" s="5">
        <f t="shared" si="6191"/>
        <v>0</v>
      </c>
      <c r="BB2290" s="5">
        <f t="shared" si="6191"/>
        <v>0</v>
      </c>
      <c r="BC2290" s="5">
        <f t="shared" si="6191"/>
        <v>0</v>
      </c>
      <c r="BD2290" s="5">
        <f t="shared" si="6191"/>
        <v>0</v>
      </c>
      <c r="BE2290" s="5">
        <f t="shared" si="6191"/>
        <v>0</v>
      </c>
      <c r="BF2290" s="5">
        <f t="shared" si="6126"/>
        <v>930.9</v>
      </c>
      <c r="BG2290" s="5">
        <f t="shared" si="6127"/>
        <v>930.9</v>
      </c>
      <c r="BH2290" s="5">
        <f t="shared" si="6128"/>
        <v>930.9</v>
      </c>
      <c r="BI2290" s="5">
        <f t="shared" si="6191"/>
        <v>0</v>
      </c>
    </row>
    <row r="2291" spans="1:61" ht="31.5" x14ac:dyDescent="0.25">
      <c r="A2291" s="4" t="s">
        <v>246</v>
      </c>
      <c r="B2291" s="4" t="s">
        <v>96</v>
      </c>
      <c r="C2291" s="4" t="s">
        <v>81</v>
      </c>
      <c r="D2291" s="4" t="s">
        <v>958</v>
      </c>
      <c r="E2291" s="4" t="s">
        <v>15</v>
      </c>
      <c r="F2291" s="14" t="s">
        <v>559</v>
      </c>
      <c r="G2291" s="5">
        <f>G2292</f>
        <v>930.9</v>
      </c>
      <c r="H2291" s="5">
        <f t="shared" si="6191"/>
        <v>930.9</v>
      </c>
      <c r="I2291" s="5">
        <f t="shared" si="6191"/>
        <v>930.9</v>
      </c>
      <c r="J2291" s="5">
        <f t="shared" si="6191"/>
        <v>0</v>
      </c>
      <c r="K2291" s="5">
        <f t="shared" si="6191"/>
        <v>0</v>
      </c>
      <c r="L2291" s="5">
        <f t="shared" si="6191"/>
        <v>0</v>
      </c>
      <c r="M2291" s="5">
        <f t="shared" si="6141"/>
        <v>930.9</v>
      </c>
      <c r="N2291" s="5">
        <f t="shared" si="6142"/>
        <v>930.9</v>
      </c>
      <c r="O2291" s="5">
        <f t="shared" si="6143"/>
        <v>930.9</v>
      </c>
      <c r="P2291" s="5">
        <f t="shared" si="6191"/>
        <v>0</v>
      </c>
      <c r="Q2291" s="5">
        <f t="shared" si="6191"/>
        <v>0</v>
      </c>
      <c r="R2291" s="5">
        <f t="shared" si="6191"/>
        <v>0</v>
      </c>
      <c r="S2291" s="5">
        <f t="shared" si="6191"/>
        <v>0</v>
      </c>
      <c r="T2291" s="5">
        <f t="shared" si="6191"/>
        <v>0</v>
      </c>
      <c r="U2291" s="5">
        <f t="shared" si="6191"/>
        <v>0</v>
      </c>
      <c r="V2291" s="5">
        <f t="shared" si="6191"/>
        <v>0</v>
      </c>
      <c r="W2291" s="5">
        <f t="shared" si="6191"/>
        <v>0</v>
      </c>
      <c r="X2291" s="5">
        <f t="shared" si="6191"/>
        <v>0</v>
      </c>
      <c r="Y2291" s="5">
        <f t="shared" si="6191"/>
        <v>0</v>
      </c>
      <c r="Z2291" s="5">
        <f t="shared" si="6191"/>
        <v>0</v>
      </c>
      <c r="AA2291" s="5">
        <f t="shared" si="6191"/>
        <v>0</v>
      </c>
      <c r="AB2291" s="5">
        <f t="shared" si="6191"/>
        <v>0</v>
      </c>
      <c r="AC2291" s="5">
        <f t="shared" si="6191"/>
        <v>0</v>
      </c>
      <c r="AD2291" s="5">
        <f t="shared" si="6191"/>
        <v>0</v>
      </c>
      <c r="AE2291" s="5">
        <f t="shared" si="6191"/>
        <v>0</v>
      </c>
      <c r="AF2291" s="5">
        <f t="shared" si="6191"/>
        <v>0</v>
      </c>
      <c r="AG2291" s="5">
        <f t="shared" si="6171"/>
        <v>930.9</v>
      </c>
      <c r="AH2291" s="5">
        <f t="shared" si="6169"/>
        <v>930.9</v>
      </c>
      <c r="AI2291" s="5">
        <f t="shared" si="6170"/>
        <v>930.9</v>
      </c>
      <c r="AJ2291" s="5">
        <f t="shared" si="6191"/>
        <v>0</v>
      </c>
      <c r="AK2291" s="5">
        <f t="shared" si="6172"/>
        <v>930.9</v>
      </c>
      <c r="AL2291" s="5">
        <f t="shared" si="6173"/>
        <v>930.9</v>
      </c>
      <c r="AM2291" s="5">
        <f t="shared" si="6174"/>
        <v>930.9</v>
      </c>
      <c r="AN2291" s="5">
        <f t="shared" si="6191"/>
        <v>0</v>
      </c>
      <c r="AO2291" s="5">
        <f t="shared" si="6191"/>
        <v>0</v>
      </c>
      <c r="AP2291" s="5">
        <f t="shared" si="6191"/>
        <v>0</v>
      </c>
      <c r="AQ2291" s="5">
        <f t="shared" si="6191"/>
        <v>0</v>
      </c>
      <c r="AR2291" s="5">
        <f t="shared" si="6191"/>
        <v>0</v>
      </c>
      <c r="AS2291" s="5">
        <f t="shared" si="6191"/>
        <v>0</v>
      </c>
      <c r="AT2291" s="5">
        <f t="shared" si="6191"/>
        <v>0</v>
      </c>
      <c r="AU2291" s="5">
        <f t="shared" si="6191"/>
        <v>0</v>
      </c>
      <c r="AV2291" s="5">
        <f t="shared" si="6191"/>
        <v>0</v>
      </c>
      <c r="AW2291" s="5">
        <f t="shared" si="6191"/>
        <v>0</v>
      </c>
      <c r="AX2291" s="5">
        <f t="shared" si="6191"/>
        <v>0</v>
      </c>
      <c r="AY2291" s="5">
        <f t="shared" si="6191"/>
        <v>0</v>
      </c>
      <c r="AZ2291" s="5">
        <f t="shared" si="6191"/>
        <v>0</v>
      </c>
      <c r="BA2291" s="5">
        <f t="shared" si="6191"/>
        <v>0</v>
      </c>
      <c r="BB2291" s="5">
        <f t="shared" si="6191"/>
        <v>0</v>
      </c>
      <c r="BC2291" s="5">
        <f t="shared" si="6191"/>
        <v>0</v>
      </c>
      <c r="BD2291" s="5">
        <f t="shared" si="6191"/>
        <v>0</v>
      </c>
      <c r="BE2291" s="5">
        <f t="shared" si="6191"/>
        <v>0</v>
      </c>
      <c r="BF2291" s="5">
        <f t="shared" si="6126"/>
        <v>930.9</v>
      </c>
      <c r="BG2291" s="5">
        <f t="shared" si="6127"/>
        <v>930.9</v>
      </c>
      <c r="BH2291" s="5">
        <f t="shared" si="6128"/>
        <v>930.9</v>
      </c>
      <c r="BI2291" s="5">
        <f t="shared" si="6191"/>
        <v>0</v>
      </c>
    </row>
    <row r="2292" spans="1:61" ht="31.5" x14ac:dyDescent="0.25">
      <c r="A2292" s="4" t="s">
        <v>246</v>
      </c>
      <c r="B2292" s="4" t="s">
        <v>96</v>
      </c>
      <c r="C2292" s="4" t="s">
        <v>81</v>
      </c>
      <c r="D2292" s="4" t="s">
        <v>958</v>
      </c>
      <c r="E2292" s="4" t="s">
        <v>16</v>
      </c>
      <c r="F2292" s="14" t="s">
        <v>560</v>
      </c>
      <c r="G2292" s="5">
        <v>930.9</v>
      </c>
      <c r="H2292" s="5">
        <v>930.9</v>
      </c>
      <c r="I2292" s="5">
        <v>930.9</v>
      </c>
      <c r="J2292" s="5"/>
      <c r="K2292" s="5"/>
      <c r="L2292" s="5"/>
      <c r="M2292" s="5">
        <f t="shared" si="6141"/>
        <v>930.9</v>
      </c>
      <c r="N2292" s="5">
        <f t="shared" si="6142"/>
        <v>930.9</v>
      </c>
      <c r="O2292" s="5">
        <f t="shared" si="6143"/>
        <v>930.9</v>
      </c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>
        <f t="shared" si="6171"/>
        <v>930.9</v>
      </c>
      <c r="AH2292" s="5">
        <f t="shared" si="6169"/>
        <v>930.9</v>
      </c>
      <c r="AI2292" s="5">
        <f t="shared" si="6170"/>
        <v>930.9</v>
      </c>
      <c r="AJ2292" s="5"/>
      <c r="AK2292" s="5">
        <f t="shared" si="6172"/>
        <v>930.9</v>
      </c>
      <c r="AL2292" s="5">
        <f t="shared" si="6173"/>
        <v>930.9</v>
      </c>
      <c r="AM2292" s="5">
        <f t="shared" si="6174"/>
        <v>930.9</v>
      </c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5"/>
      <c r="BA2292" s="5"/>
      <c r="BB2292" s="5"/>
      <c r="BC2292" s="5"/>
      <c r="BD2292" s="5"/>
      <c r="BE2292" s="5"/>
      <c r="BF2292" s="5">
        <f t="shared" si="6126"/>
        <v>930.9</v>
      </c>
      <c r="BG2292" s="5">
        <f t="shared" si="6127"/>
        <v>930.9</v>
      </c>
      <c r="BH2292" s="5">
        <f t="shared" si="6128"/>
        <v>930.9</v>
      </c>
      <c r="BI2292" s="5"/>
    </row>
    <row r="2293" spans="1:61" s="10" customFormat="1" ht="31.5" x14ac:dyDescent="0.25">
      <c r="A2293" s="9" t="s">
        <v>246</v>
      </c>
      <c r="B2293" s="9" t="s">
        <v>96</v>
      </c>
      <c r="C2293" s="9" t="s">
        <v>96</v>
      </c>
      <c r="D2293" s="9"/>
      <c r="E2293" s="9"/>
      <c r="F2293" s="13" t="s">
        <v>542</v>
      </c>
      <c r="G2293" s="11">
        <f>G2294</f>
        <v>10021.100000000002</v>
      </c>
      <c r="H2293" s="11">
        <f t="shared" ref="H2293:BI2296" si="6192">H2294</f>
        <v>9406.4000000000015</v>
      </c>
      <c r="I2293" s="11">
        <f t="shared" si="6192"/>
        <v>9406.4000000000015</v>
      </c>
      <c r="J2293" s="11">
        <f t="shared" si="6192"/>
        <v>0</v>
      </c>
      <c r="K2293" s="11">
        <f t="shared" si="6192"/>
        <v>0</v>
      </c>
      <c r="L2293" s="11">
        <f t="shared" si="6192"/>
        <v>0</v>
      </c>
      <c r="M2293" s="11">
        <f t="shared" si="6141"/>
        <v>10021.100000000002</v>
      </c>
      <c r="N2293" s="11">
        <f t="shared" si="6142"/>
        <v>9406.4000000000015</v>
      </c>
      <c r="O2293" s="11">
        <f t="shared" si="6143"/>
        <v>9406.4000000000015</v>
      </c>
      <c r="P2293" s="11">
        <f t="shared" si="6192"/>
        <v>0</v>
      </c>
      <c r="Q2293" s="11">
        <f t="shared" si="6192"/>
        <v>0</v>
      </c>
      <c r="R2293" s="11">
        <f t="shared" si="6192"/>
        <v>0</v>
      </c>
      <c r="S2293" s="11">
        <f t="shared" si="6192"/>
        <v>0</v>
      </c>
      <c r="T2293" s="11">
        <f t="shared" si="6192"/>
        <v>0</v>
      </c>
      <c r="U2293" s="11">
        <f t="shared" si="6192"/>
        <v>0</v>
      </c>
      <c r="V2293" s="11">
        <f t="shared" si="6192"/>
        <v>0</v>
      </c>
      <c r="W2293" s="11">
        <f t="shared" si="6192"/>
        <v>0</v>
      </c>
      <c r="X2293" s="11">
        <f t="shared" si="6192"/>
        <v>0</v>
      </c>
      <c r="Y2293" s="11">
        <f t="shared" si="6192"/>
        <v>0</v>
      </c>
      <c r="Z2293" s="11">
        <f t="shared" si="6192"/>
        <v>0</v>
      </c>
      <c r="AA2293" s="11">
        <f t="shared" si="6192"/>
        <v>0</v>
      </c>
      <c r="AB2293" s="11">
        <f t="shared" si="6192"/>
        <v>0</v>
      </c>
      <c r="AC2293" s="11">
        <f t="shared" si="6192"/>
        <v>0</v>
      </c>
      <c r="AD2293" s="11">
        <f t="shared" si="6192"/>
        <v>0</v>
      </c>
      <c r="AE2293" s="11">
        <f t="shared" si="6192"/>
        <v>0</v>
      </c>
      <c r="AF2293" s="11">
        <f t="shared" si="6192"/>
        <v>0</v>
      </c>
      <c r="AG2293" s="11">
        <f t="shared" si="6171"/>
        <v>10021.100000000002</v>
      </c>
      <c r="AH2293" s="11">
        <f t="shared" si="6169"/>
        <v>9406.4000000000015</v>
      </c>
      <c r="AI2293" s="11">
        <f t="shared" si="6170"/>
        <v>9406.4000000000015</v>
      </c>
      <c r="AJ2293" s="11">
        <f t="shared" si="6192"/>
        <v>0</v>
      </c>
      <c r="AK2293" s="11">
        <f t="shared" si="6172"/>
        <v>10021.100000000002</v>
      </c>
      <c r="AL2293" s="11">
        <f t="shared" si="6173"/>
        <v>9406.4000000000015</v>
      </c>
      <c r="AM2293" s="11">
        <f t="shared" si="6174"/>
        <v>9406.4000000000015</v>
      </c>
      <c r="AN2293" s="11">
        <f t="shared" si="6192"/>
        <v>0</v>
      </c>
      <c r="AO2293" s="11">
        <f t="shared" si="6192"/>
        <v>0</v>
      </c>
      <c r="AP2293" s="11">
        <f t="shared" si="6192"/>
        <v>0</v>
      </c>
      <c r="AQ2293" s="11">
        <f t="shared" si="6192"/>
        <v>0</v>
      </c>
      <c r="AR2293" s="11">
        <f t="shared" si="6192"/>
        <v>0</v>
      </c>
      <c r="AS2293" s="11">
        <f t="shared" si="6192"/>
        <v>0</v>
      </c>
      <c r="AT2293" s="11">
        <f t="shared" si="6192"/>
        <v>0</v>
      </c>
      <c r="AU2293" s="11">
        <f t="shared" si="6192"/>
        <v>0</v>
      </c>
      <c r="AV2293" s="11">
        <f t="shared" si="6192"/>
        <v>0</v>
      </c>
      <c r="AW2293" s="11">
        <f t="shared" si="6192"/>
        <v>0</v>
      </c>
      <c r="AX2293" s="11">
        <f t="shared" si="6192"/>
        <v>0</v>
      </c>
      <c r="AY2293" s="11">
        <f t="shared" si="6192"/>
        <v>0</v>
      </c>
      <c r="AZ2293" s="11">
        <f t="shared" si="6192"/>
        <v>0</v>
      </c>
      <c r="BA2293" s="11">
        <f t="shared" si="6192"/>
        <v>0</v>
      </c>
      <c r="BB2293" s="11">
        <f t="shared" si="6192"/>
        <v>0</v>
      </c>
      <c r="BC2293" s="11">
        <f t="shared" si="6192"/>
        <v>0</v>
      </c>
      <c r="BD2293" s="11">
        <f t="shared" si="6192"/>
        <v>0</v>
      </c>
      <c r="BE2293" s="11">
        <f t="shared" si="6192"/>
        <v>0</v>
      </c>
      <c r="BF2293" s="11">
        <f t="shared" si="6126"/>
        <v>10021.100000000002</v>
      </c>
      <c r="BG2293" s="11">
        <f t="shared" si="6127"/>
        <v>9406.4000000000015</v>
      </c>
      <c r="BH2293" s="11">
        <f t="shared" si="6128"/>
        <v>9406.4000000000015</v>
      </c>
      <c r="BI2293" s="11">
        <f t="shared" si="6192"/>
        <v>0</v>
      </c>
    </row>
    <row r="2294" spans="1:61" ht="31.5" x14ac:dyDescent="0.25">
      <c r="A2294" s="4" t="s">
        <v>246</v>
      </c>
      <c r="B2294" s="4" t="s">
        <v>96</v>
      </c>
      <c r="C2294" s="4" t="s">
        <v>96</v>
      </c>
      <c r="D2294" s="4" t="s">
        <v>206</v>
      </c>
      <c r="E2294" s="4"/>
      <c r="F2294" s="14" t="s">
        <v>1056</v>
      </c>
      <c r="G2294" s="5">
        <f t="shared" ref="G2294:I2296" si="6193">G2295</f>
        <v>10021.100000000002</v>
      </c>
      <c r="H2294" s="5">
        <f t="shared" si="6193"/>
        <v>9406.4000000000015</v>
      </c>
      <c r="I2294" s="5">
        <f t="shared" si="6193"/>
        <v>9406.4000000000015</v>
      </c>
      <c r="J2294" s="5">
        <f t="shared" si="6192"/>
        <v>0</v>
      </c>
      <c r="K2294" s="5">
        <f t="shared" si="6192"/>
        <v>0</v>
      </c>
      <c r="L2294" s="5">
        <f t="shared" si="6192"/>
        <v>0</v>
      </c>
      <c r="M2294" s="5">
        <f t="shared" si="6141"/>
        <v>10021.100000000002</v>
      </c>
      <c r="N2294" s="5">
        <f t="shared" si="6142"/>
        <v>9406.4000000000015</v>
      </c>
      <c r="O2294" s="5">
        <f t="shared" si="6143"/>
        <v>9406.4000000000015</v>
      </c>
      <c r="P2294" s="5">
        <f t="shared" si="6192"/>
        <v>0</v>
      </c>
      <c r="Q2294" s="5">
        <f t="shared" si="6192"/>
        <v>0</v>
      </c>
      <c r="R2294" s="5">
        <f t="shared" si="6192"/>
        <v>0</v>
      </c>
      <c r="S2294" s="5">
        <f t="shared" si="6192"/>
        <v>0</v>
      </c>
      <c r="T2294" s="5">
        <f t="shared" si="6192"/>
        <v>0</v>
      </c>
      <c r="U2294" s="5">
        <f t="shared" si="6192"/>
        <v>0</v>
      </c>
      <c r="V2294" s="5">
        <f t="shared" si="6192"/>
        <v>0</v>
      </c>
      <c r="W2294" s="5">
        <f t="shared" si="6192"/>
        <v>0</v>
      </c>
      <c r="X2294" s="5">
        <f t="shared" si="6192"/>
        <v>0</v>
      </c>
      <c r="Y2294" s="5">
        <f t="shared" si="6192"/>
        <v>0</v>
      </c>
      <c r="Z2294" s="5">
        <f t="shared" si="6192"/>
        <v>0</v>
      </c>
      <c r="AA2294" s="5">
        <f t="shared" si="6192"/>
        <v>0</v>
      </c>
      <c r="AB2294" s="5">
        <f t="shared" si="6192"/>
        <v>0</v>
      </c>
      <c r="AC2294" s="5">
        <f t="shared" si="6192"/>
        <v>0</v>
      </c>
      <c r="AD2294" s="5">
        <f t="shared" si="6192"/>
        <v>0</v>
      </c>
      <c r="AE2294" s="5">
        <f t="shared" si="6192"/>
        <v>0</v>
      </c>
      <c r="AF2294" s="5">
        <f t="shared" si="6192"/>
        <v>0</v>
      </c>
      <c r="AG2294" s="5">
        <f t="shared" si="6171"/>
        <v>10021.100000000002</v>
      </c>
      <c r="AH2294" s="5">
        <f t="shared" si="6169"/>
        <v>9406.4000000000015</v>
      </c>
      <c r="AI2294" s="5">
        <f t="shared" si="6170"/>
        <v>9406.4000000000015</v>
      </c>
      <c r="AJ2294" s="5">
        <f t="shared" ref="AJ2294:BI2296" si="6194">AJ2295</f>
        <v>0</v>
      </c>
      <c r="AK2294" s="5">
        <f t="shared" si="6172"/>
        <v>10021.100000000002</v>
      </c>
      <c r="AL2294" s="5">
        <f t="shared" si="6173"/>
        <v>9406.4000000000015</v>
      </c>
      <c r="AM2294" s="5">
        <f t="shared" si="6174"/>
        <v>9406.4000000000015</v>
      </c>
      <c r="AN2294" s="5">
        <f t="shared" si="6194"/>
        <v>0</v>
      </c>
      <c r="AO2294" s="5">
        <f t="shared" si="6194"/>
        <v>0</v>
      </c>
      <c r="AP2294" s="5">
        <f t="shared" si="6194"/>
        <v>0</v>
      </c>
      <c r="AQ2294" s="5">
        <f t="shared" si="6194"/>
        <v>0</v>
      </c>
      <c r="AR2294" s="5">
        <f t="shared" si="6194"/>
        <v>0</v>
      </c>
      <c r="AS2294" s="5">
        <f t="shared" si="6194"/>
        <v>0</v>
      </c>
      <c r="AT2294" s="5">
        <f t="shared" si="6194"/>
        <v>0</v>
      </c>
      <c r="AU2294" s="5">
        <f t="shared" si="6194"/>
        <v>0</v>
      </c>
      <c r="AV2294" s="5">
        <f t="shared" si="6194"/>
        <v>0</v>
      </c>
      <c r="AW2294" s="5">
        <f t="shared" si="6194"/>
        <v>0</v>
      </c>
      <c r="AX2294" s="5">
        <f t="shared" si="6194"/>
        <v>0</v>
      </c>
      <c r="AY2294" s="5">
        <f t="shared" si="6194"/>
        <v>0</v>
      </c>
      <c r="AZ2294" s="5">
        <f t="shared" si="6194"/>
        <v>0</v>
      </c>
      <c r="BA2294" s="5">
        <f t="shared" si="6194"/>
        <v>0</v>
      </c>
      <c r="BB2294" s="5">
        <f t="shared" si="6194"/>
        <v>0</v>
      </c>
      <c r="BC2294" s="5">
        <f t="shared" si="6194"/>
        <v>0</v>
      </c>
      <c r="BD2294" s="5">
        <f t="shared" si="6194"/>
        <v>0</v>
      </c>
      <c r="BE2294" s="5">
        <f t="shared" si="6194"/>
        <v>0</v>
      </c>
      <c r="BF2294" s="5">
        <f t="shared" si="6126"/>
        <v>10021.100000000002</v>
      </c>
      <c r="BG2294" s="5">
        <f t="shared" si="6127"/>
        <v>9406.4000000000015</v>
      </c>
      <c r="BH2294" s="5">
        <f t="shared" si="6128"/>
        <v>9406.4000000000015</v>
      </c>
      <c r="BI2294" s="5">
        <f t="shared" si="6194"/>
        <v>0</v>
      </c>
    </row>
    <row r="2295" spans="1:61" ht="31.5" x14ac:dyDescent="0.25">
      <c r="A2295" s="4" t="s">
        <v>246</v>
      </c>
      <c r="B2295" s="4" t="s">
        <v>96</v>
      </c>
      <c r="C2295" s="4" t="s">
        <v>96</v>
      </c>
      <c r="D2295" s="4" t="s">
        <v>234</v>
      </c>
      <c r="E2295" s="4"/>
      <c r="F2295" s="14" t="s">
        <v>1370</v>
      </c>
      <c r="G2295" s="5">
        <f t="shared" si="6193"/>
        <v>10021.100000000002</v>
      </c>
      <c r="H2295" s="5">
        <f t="shared" si="6193"/>
        <v>9406.4000000000015</v>
      </c>
      <c r="I2295" s="5">
        <f t="shared" si="6193"/>
        <v>9406.4000000000015</v>
      </c>
      <c r="J2295" s="5">
        <f t="shared" si="6192"/>
        <v>0</v>
      </c>
      <c r="K2295" s="5">
        <f t="shared" si="6192"/>
        <v>0</v>
      </c>
      <c r="L2295" s="5">
        <f t="shared" si="6192"/>
        <v>0</v>
      </c>
      <c r="M2295" s="5">
        <f t="shared" si="6141"/>
        <v>10021.100000000002</v>
      </c>
      <c r="N2295" s="5">
        <f t="shared" si="6142"/>
        <v>9406.4000000000015</v>
      </c>
      <c r="O2295" s="5">
        <f t="shared" si="6143"/>
        <v>9406.4000000000015</v>
      </c>
      <c r="P2295" s="5">
        <f t="shared" si="6192"/>
        <v>0</v>
      </c>
      <c r="Q2295" s="5">
        <f t="shared" si="6192"/>
        <v>0</v>
      </c>
      <c r="R2295" s="5">
        <f t="shared" si="6192"/>
        <v>0</v>
      </c>
      <c r="S2295" s="5">
        <f t="shared" si="6192"/>
        <v>0</v>
      </c>
      <c r="T2295" s="5">
        <f t="shared" si="6192"/>
        <v>0</v>
      </c>
      <c r="U2295" s="5">
        <f t="shared" si="6192"/>
        <v>0</v>
      </c>
      <c r="V2295" s="5">
        <f t="shared" si="6192"/>
        <v>0</v>
      </c>
      <c r="W2295" s="5">
        <f t="shared" si="6192"/>
        <v>0</v>
      </c>
      <c r="X2295" s="5">
        <f t="shared" si="6192"/>
        <v>0</v>
      </c>
      <c r="Y2295" s="5">
        <f t="shared" si="6192"/>
        <v>0</v>
      </c>
      <c r="Z2295" s="5">
        <f t="shared" si="6192"/>
        <v>0</v>
      </c>
      <c r="AA2295" s="5">
        <f t="shared" si="6192"/>
        <v>0</v>
      </c>
      <c r="AB2295" s="5">
        <f t="shared" si="6192"/>
        <v>0</v>
      </c>
      <c r="AC2295" s="5">
        <f t="shared" si="6192"/>
        <v>0</v>
      </c>
      <c r="AD2295" s="5">
        <f t="shared" si="6192"/>
        <v>0</v>
      </c>
      <c r="AE2295" s="5">
        <f t="shared" si="6192"/>
        <v>0</v>
      </c>
      <c r="AF2295" s="5">
        <f t="shared" si="6192"/>
        <v>0</v>
      </c>
      <c r="AG2295" s="5">
        <f t="shared" si="6171"/>
        <v>10021.100000000002</v>
      </c>
      <c r="AH2295" s="5">
        <f t="shared" si="6169"/>
        <v>9406.4000000000015</v>
      </c>
      <c r="AI2295" s="5">
        <f t="shared" si="6170"/>
        <v>9406.4000000000015</v>
      </c>
      <c r="AJ2295" s="5">
        <f t="shared" si="6194"/>
        <v>0</v>
      </c>
      <c r="AK2295" s="5">
        <f t="shared" si="6172"/>
        <v>10021.100000000002</v>
      </c>
      <c r="AL2295" s="5">
        <f t="shared" si="6173"/>
        <v>9406.4000000000015</v>
      </c>
      <c r="AM2295" s="5">
        <f t="shared" si="6174"/>
        <v>9406.4000000000015</v>
      </c>
      <c r="AN2295" s="5">
        <f t="shared" si="6194"/>
        <v>0</v>
      </c>
      <c r="AO2295" s="5">
        <f t="shared" si="6194"/>
        <v>0</v>
      </c>
      <c r="AP2295" s="5">
        <f t="shared" si="6194"/>
        <v>0</v>
      </c>
      <c r="AQ2295" s="5">
        <f t="shared" si="6194"/>
        <v>0</v>
      </c>
      <c r="AR2295" s="5">
        <f t="shared" si="6194"/>
        <v>0</v>
      </c>
      <c r="AS2295" s="5">
        <f t="shared" si="6194"/>
        <v>0</v>
      </c>
      <c r="AT2295" s="5">
        <f t="shared" si="6194"/>
        <v>0</v>
      </c>
      <c r="AU2295" s="5">
        <f t="shared" si="6194"/>
        <v>0</v>
      </c>
      <c r="AV2295" s="5">
        <f t="shared" si="6194"/>
        <v>0</v>
      </c>
      <c r="AW2295" s="5">
        <f t="shared" si="6194"/>
        <v>0</v>
      </c>
      <c r="AX2295" s="5">
        <f t="shared" si="6194"/>
        <v>0</v>
      </c>
      <c r="AY2295" s="5">
        <f t="shared" si="6194"/>
        <v>0</v>
      </c>
      <c r="AZ2295" s="5">
        <f t="shared" si="6194"/>
        <v>0</v>
      </c>
      <c r="BA2295" s="5">
        <f t="shared" si="6194"/>
        <v>0</v>
      </c>
      <c r="BB2295" s="5">
        <f t="shared" si="6194"/>
        <v>0</v>
      </c>
      <c r="BC2295" s="5">
        <f t="shared" si="6194"/>
        <v>0</v>
      </c>
      <c r="BD2295" s="5">
        <f t="shared" si="6194"/>
        <v>0</v>
      </c>
      <c r="BE2295" s="5">
        <f t="shared" si="6194"/>
        <v>0</v>
      </c>
      <c r="BF2295" s="5">
        <f t="shared" si="6126"/>
        <v>10021.100000000002</v>
      </c>
      <c r="BG2295" s="5">
        <f t="shared" si="6127"/>
        <v>9406.4000000000015</v>
      </c>
      <c r="BH2295" s="5">
        <f t="shared" si="6128"/>
        <v>9406.4000000000015</v>
      </c>
      <c r="BI2295" s="5">
        <f t="shared" si="6194"/>
        <v>0</v>
      </c>
    </row>
    <row r="2296" spans="1:61" ht="31.5" x14ac:dyDescent="0.25">
      <c r="A2296" s="4" t="s">
        <v>246</v>
      </c>
      <c r="B2296" s="4" t="s">
        <v>96</v>
      </c>
      <c r="C2296" s="4" t="s">
        <v>96</v>
      </c>
      <c r="D2296" s="4" t="s">
        <v>235</v>
      </c>
      <c r="E2296" s="4"/>
      <c r="F2296" s="14" t="s">
        <v>1371</v>
      </c>
      <c r="G2296" s="5">
        <f t="shared" si="6193"/>
        <v>10021.100000000002</v>
      </c>
      <c r="H2296" s="5">
        <f t="shared" si="6193"/>
        <v>9406.4000000000015</v>
      </c>
      <c r="I2296" s="5">
        <f t="shared" si="6193"/>
        <v>9406.4000000000015</v>
      </c>
      <c r="J2296" s="5">
        <f t="shared" si="6192"/>
        <v>0</v>
      </c>
      <c r="K2296" s="5">
        <f t="shared" si="6192"/>
        <v>0</v>
      </c>
      <c r="L2296" s="5">
        <f t="shared" si="6192"/>
        <v>0</v>
      </c>
      <c r="M2296" s="5">
        <f t="shared" si="6141"/>
        <v>10021.100000000002</v>
      </c>
      <c r="N2296" s="5">
        <f t="shared" si="6142"/>
        <v>9406.4000000000015</v>
      </c>
      <c r="O2296" s="5">
        <f t="shared" si="6143"/>
        <v>9406.4000000000015</v>
      </c>
      <c r="P2296" s="5">
        <f t="shared" si="6192"/>
        <v>0</v>
      </c>
      <c r="Q2296" s="5">
        <f t="shared" si="6192"/>
        <v>0</v>
      </c>
      <c r="R2296" s="5">
        <f t="shared" si="6192"/>
        <v>0</v>
      </c>
      <c r="S2296" s="5">
        <f t="shared" si="6192"/>
        <v>0</v>
      </c>
      <c r="T2296" s="5">
        <f t="shared" si="6192"/>
        <v>0</v>
      </c>
      <c r="U2296" s="5">
        <f t="shared" si="6192"/>
        <v>0</v>
      </c>
      <c r="V2296" s="5">
        <f t="shared" si="6192"/>
        <v>0</v>
      </c>
      <c r="W2296" s="5">
        <f t="shared" si="6192"/>
        <v>0</v>
      </c>
      <c r="X2296" s="5">
        <f t="shared" si="6192"/>
        <v>0</v>
      </c>
      <c r="Y2296" s="5">
        <f t="shared" si="6192"/>
        <v>0</v>
      </c>
      <c r="Z2296" s="5">
        <f t="shared" si="6192"/>
        <v>0</v>
      </c>
      <c r="AA2296" s="5">
        <f t="shared" si="6192"/>
        <v>0</v>
      </c>
      <c r="AB2296" s="5">
        <f t="shared" si="6192"/>
        <v>0</v>
      </c>
      <c r="AC2296" s="5">
        <f t="shared" si="6192"/>
        <v>0</v>
      </c>
      <c r="AD2296" s="5">
        <f t="shared" si="6192"/>
        <v>0</v>
      </c>
      <c r="AE2296" s="5">
        <f t="shared" si="6192"/>
        <v>0</v>
      </c>
      <c r="AF2296" s="5">
        <f t="shared" si="6192"/>
        <v>0</v>
      </c>
      <c r="AG2296" s="5">
        <f t="shared" si="6171"/>
        <v>10021.100000000002</v>
      </c>
      <c r="AH2296" s="5">
        <f t="shared" si="6169"/>
        <v>9406.4000000000015</v>
      </c>
      <c r="AI2296" s="5">
        <f t="shared" si="6170"/>
        <v>9406.4000000000015</v>
      </c>
      <c r="AJ2296" s="5">
        <f t="shared" si="6194"/>
        <v>0</v>
      </c>
      <c r="AK2296" s="5">
        <f t="shared" si="6172"/>
        <v>10021.100000000002</v>
      </c>
      <c r="AL2296" s="5">
        <f t="shared" si="6173"/>
        <v>9406.4000000000015</v>
      </c>
      <c r="AM2296" s="5">
        <f t="shared" si="6174"/>
        <v>9406.4000000000015</v>
      </c>
      <c r="AN2296" s="5">
        <f t="shared" si="6194"/>
        <v>0</v>
      </c>
      <c r="AO2296" s="5">
        <f t="shared" si="6194"/>
        <v>0</v>
      </c>
      <c r="AP2296" s="5">
        <f t="shared" si="6194"/>
        <v>0</v>
      </c>
      <c r="AQ2296" s="5">
        <f t="shared" si="6194"/>
        <v>0</v>
      </c>
      <c r="AR2296" s="5">
        <f t="shared" si="6194"/>
        <v>0</v>
      </c>
      <c r="AS2296" s="5">
        <f t="shared" si="6194"/>
        <v>0</v>
      </c>
      <c r="AT2296" s="5">
        <f t="shared" si="6194"/>
        <v>0</v>
      </c>
      <c r="AU2296" s="5">
        <f t="shared" si="6194"/>
        <v>0</v>
      </c>
      <c r="AV2296" s="5">
        <f t="shared" si="6194"/>
        <v>0</v>
      </c>
      <c r="AW2296" s="5">
        <f t="shared" si="6194"/>
        <v>0</v>
      </c>
      <c r="AX2296" s="5">
        <f t="shared" si="6194"/>
        <v>0</v>
      </c>
      <c r="AY2296" s="5">
        <f t="shared" si="6194"/>
        <v>0</v>
      </c>
      <c r="AZ2296" s="5">
        <f t="shared" si="6194"/>
        <v>0</v>
      </c>
      <c r="BA2296" s="5">
        <f t="shared" si="6194"/>
        <v>0</v>
      </c>
      <c r="BB2296" s="5">
        <f t="shared" si="6194"/>
        <v>0</v>
      </c>
      <c r="BC2296" s="5">
        <f t="shared" si="6194"/>
        <v>0</v>
      </c>
      <c r="BD2296" s="5">
        <f t="shared" si="6194"/>
        <v>0</v>
      </c>
      <c r="BE2296" s="5">
        <f t="shared" si="6194"/>
        <v>0</v>
      </c>
      <c r="BF2296" s="5">
        <f t="shared" si="6126"/>
        <v>10021.100000000002</v>
      </c>
      <c r="BG2296" s="5">
        <f t="shared" si="6127"/>
        <v>9406.4000000000015</v>
      </c>
      <c r="BH2296" s="5">
        <f t="shared" si="6128"/>
        <v>9406.4000000000015</v>
      </c>
      <c r="BI2296" s="5">
        <f t="shared" si="6194"/>
        <v>0</v>
      </c>
    </row>
    <row r="2297" spans="1:61" ht="47.25" x14ac:dyDescent="0.25">
      <c r="A2297" s="4" t="s">
        <v>246</v>
      </c>
      <c r="B2297" s="4" t="s">
        <v>96</v>
      </c>
      <c r="C2297" s="4" t="s">
        <v>96</v>
      </c>
      <c r="D2297" s="4" t="s">
        <v>233</v>
      </c>
      <c r="E2297" s="4"/>
      <c r="F2297" s="14" t="s">
        <v>593</v>
      </c>
      <c r="G2297" s="5">
        <f t="shared" ref="G2297:L2297" si="6195">G2298+G2300+G2302</f>
        <v>10021.100000000002</v>
      </c>
      <c r="H2297" s="5">
        <f t="shared" si="6195"/>
        <v>9406.4000000000015</v>
      </c>
      <c r="I2297" s="5">
        <f t="shared" si="6195"/>
        <v>9406.4000000000015</v>
      </c>
      <c r="J2297" s="5">
        <f t="shared" si="6195"/>
        <v>0</v>
      </c>
      <c r="K2297" s="5">
        <f t="shared" si="6195"/>
        <v>0</v>
      </c>
      <c r="L2297" s="5">
        <f t="shared" si="6195"/>
        <v>0</v>
      </c>
      <c r="M2297" s="5">
        <f t="shared" si="6141"/>
        <v>10021.100000000002</v>
      </c>
      <c r="N2297" s="5">
        <f t="shared" si="6142"/>
        <v>9406.4000000000015</v>
      </c>
      <c r="O2297" s="5">
        <f t="shared" si="6143"/>
        <v>9406.4000000000015</v>
      </c>
      <c r="P2297" s="5">
        <f t="shared" ref="P2297:V2297" si="6196">P2298+P2300+P2302</f>
        <v>0</v>
      </c>
      <c r="Q2297" s="5">
        <f t="shared" ref="Q2297:R2297" si="6197">Q2298+Q2300+Q2302</f>
        <v>0</v>
      </c>
      <c r="R2297" s="5">
        <f t="shared" si="6197"/>
        <v>0</v>
      </c>
      <c r="S2297" s="5">
        <f t="shared" ref="S2297" si="6198">S2298+S2300+S2302</f>
        <v>0</v>
      </c>
      <c r="T2297" s="5">
        <f t="shared" si="6196"/>
        <v>0</v>
      </c>
      <c r="U2297" s="5">
        <f t="shared" si="6196"/>
        <v>0</v>
      </c>
      <c r="V2297" s="5">
        <f t="shared" si="6196"/>
        <v>0</v>
      </c>
      <c r="W2297" s="5">
        <f t="shared" ref="W2297:AF2297" si="6199">W2298+W2300+W2302</f>
        <v>0</v>
      </c>
      <c r="X2297" s="5">
        <f t="shared" si="6199"/>
        <v>0</v>
      </c>
      <c r="Y2297" s="5">
        <f t="shared" si="6199"/>
        <v>0</v>
      </c>
      <c r="Z2297" s="5">
        <f t="shared" si="6199"/>
        <v>0</v>
      </c>
      <c r="AA2297" s="5">
        <f t="shared" si="6199"/>
        <v>0</v>
      </c>
      <c r="AB2297" s="5">
        <f t="shared" si="6199"/>
        <v>0</v>
      </c>
      <c r="AC2297" s="5">
        <f t="shared" si="6199"/>
        <v>0</v>
      </c>
      <c r="AD2297" s="5">
        <f t="shared" ref="AD2297" si="6200">AD2298+AD2300+AD2302</f>
        <v>0</v>
      </c>
      <c r="AE2297" s="5">
        <f t="shared" ref="AE2297" si="6201">AE2298+AE2300+AE2302</f>
        <v>0</v>
      </c>
      <c r="AF2297" s="5">
        <f t="shared" si="6199"/>
        <v>0</v>
      </c>
      <c r="AG2297" s="5">
        <f t="shared" si="6171"/>
        <v>10021.100000000002</v>
      </c>
      <c r="AH2297" s="5">
        <f t="shared" si="6169"/>
        <v>9406.4000000000015</v>
      </c>
      <c r="AI2297" s="5">
        <f t="shared" si="6170"/>
        <v>9406.4000000000015</v>
      </c>
      <c r="AJ2297" s="5">
        <f t="shared" ref="AJ2297:BI2297" si="6202">AJ2298+AJ2300+AJ2302</f>
        <v>0</v>
      </c>
      <c r="AK2297" s="5">
        <f t="shared" si="6172"/>
        <v>10021.100000000002</v>
      </c>
      <c r="AL2297" s="5">
        <f t="shared" si="6173"/>
        <v>9406.4000000000015</v>
      </c>
      <c r="AM2297" s="5">
        <f t="shared" si="6174"/>
        <v>9406.4000000000015</v>
      </c>
      <c r="AN2297" s="5">
        <f t="shared" ref="AN2297:BA2297" si="6203">AN2298+AN2300+AN2302</f>
        <v>0</v>
      </c>
      <c r="AO2297" s="5">
        <f t="shared" si="6203"/>
        <v>0</v>
      </c>
      <c r="AP2297" s="5">
        <f t="shared" si="6203"/>
        <v>0</v>
      </c>
      <c r="AQ2297" s="5">
        <f t="shared" si="6203"/>
        <v>0</v>
      </c>
      <c r="AR2297" s="5">
        <f t="shared" si="6203"/>
        <v>0</v>
      </c>
      <c r="AS2297" s="5">
        <f t="shared" si="6203"/>
        <v>0</v>
      </c>
      <c r="AT2297" s="5">
        <f t="shared" si="6203"/>
        <v>0</v>
      </c>
      <c r="AU2297" s="5">
        <f t="shared" ref="AU2297" si="6204">AU2298+AU2300+AU2302</f>
        <v>0</v>
      </c>
      <c r="AV2297" s="5">
        <f t="shared" ref="AV2297:BE2297" si="6205">AV2298+AV2300+AV2302</f>
        <v>0</v>
      </c>
      <c r="AW2297" s="5">
        <f t="shared" si="6205"/>
        <v>0</v>
      </c>
      <c r="AX2297" s="5">
        <f t="shared" si="6205"/>
        <v>0</v>
      </c>
      <c r="AY2297" s="5">
        <f t="shared" si="6205"/>
        <v>0</v>
      </c>
      <c r="AZ2297" s="5">
        <f t="shared" si="6203"/>
        <v>0</v>
      </c>
      <c r="BA2297" s="5">
        <f t="shared" si="6203"/>
        <v>0</v>
      </c>
      <c r="BB2297" s="5">
        <f t="shared" si="6205"/>
        <v>0</v>
      </c>
      <c r="BC2297" s="5">
        <f t="shared" si="6205"/>
        <v>0</v>
      </c>
      <c r="BD2297" s="5">
        <f t="shared" si="6205"/>
        <v>0</v>
      </c>
      <c r="BE2297" s="5">
        <f t="shared" si="6205"/>
        <v>0</v>
      </c>
      <c r="BF2297" s="5">
        <f t="shared" si="6126"/>
        <v>10021.100000000002</v>
      </c>
      <c r="BG2297" s="5">
        <f t="shared" si="6127"/>
        <v>9406.4000000000015</v>
      </c>
      <c r="BH2297" s="5">
        <f t="shared" si="6128"/>
        <v>9406.4000000000015</v>
      </c>
      <c r="BI2297" s="5">
        <f t="shared" si="6202"/>
        <v>0</v>
      </c>
    </row>
    <row r="2298" spans="1:61" ht="78.75" x14ac:dyDescent="0.25">
      <c r="A2298" s="4" t="s">
        <v>246</v>
      </c>
      <c r="B2298" s="4" t="s">
        <v>96</v>
      </c>
      <c r="C2298" s="4" t="s">
        <v>96</v>
      </c>
      <c r="D2298" s="4" t="s">
        <v>233</v>
      </c>
      <c r="E2298" s="4" t="s">
        <v>22</v>
      </c>
      <c r="F2298" s="14" t="s">
        <v>556</v>
      </c>
      <c r="G2298" s="5">
        <f t="shared" ref="G2298:L2298" si="6206">G2299</f>
        <v>7788.1</v>
      </c>
      <c r="H2298" s="5">
        <f t="shared" si="6206"/>
        <v>7187.3</v>
      </c>
      <c r="I2298" s="5">
        <f t="shared" si="6206"/>
        <v>7187.3</v>
      </c>
      <c r="J2298" s="5">
        <f t="shared" si="6206"/>
        <v>0</v>
      </c>
      <c r="K2298" s="5">
        <f t="shared" si="6206"/>
        <v>0</v>
      </c>
      <c r="L2298" s="5">
        <f t="shared" si="6206"/>
        <v>0</v>
      </c>
      <c r="M2298" s="5">
        <f t="shared" si="6141"/>
        <v>7788.1</v>
      </c>
      <c r="N2298" s="5">
        <f t="shared" si="6142"/>
        <v>7187.3</v>
      </c>
      <c r="O2298" s="5">
        <f t="shared" si="6143"/>
        <v>7187.3</v>
      </c>
      <c r="P2298" s="5">
        <f t="shared" ref="P2298:V2298" si="6207">P2299</f>
        <v>0</v>
      </c>
      <c r="Q2298" s="5">
        <f t="shared" si="6207"/>
        <v>0</v>
      </c>
      <c r="R2298" s="5">
        <f t="shared" si="6207"/>
        <v>0</v>
      </c>
      <c r="S2298" s="5">
        <f t="shared" si="6207"/>
        <v>0</v>
      </c>
      <c r="T2298" s="5">
        <f t="shared" si="6207"/>
        <v>0</v>
      </c>
      <c r="U2298" s="5">
        <f t="shared" si="6207"/>
        <v>0</v>
      </c>
      <c r="V2298" s="5">
        <f t="shared" si="6207"/>
        <v>0</v>
      </c>
      <c r="W2298" s="5">
        <f t="shared" ref="W2298:AF2298" si="6208">W2299</f>
        <v>0</v>
      </c>
      <c r="X2298" s="5">
        <f t="shared" si="6208"/>
        <v>0</v>
      </c>
      <c r="Y2298" s="5">
        <f t="shared" si="6208"/>
        <v>0</v>
      </c>
      <c r="Z2298" s="5">
        <f t="shared" si="6208"/>
        <v>0</v>
      </c>
      <c r="AA2298" s="5">
        <f t="shared" si="6208"/>
        <v>0</v>
      </c>
      <c r="AB2298" s="5">
        <f t="shared" si="6208"/>
        <v>0</v>
      </c>
      <c r="AC2298" s="5">
        <f t="shared" si="6208"/>
        <v>0</v>
      </c>
      <c r="AD2298" s="5">
        <f t="shared" si="6208"/>
        <v>0</v>
      </c>
      <c r="AE2298" s="5">
        <f t="shared" si="6208"/>
        <v>0</v>
      </c>
      <c r="AF2298" s="5">
        <f t="shared" si="6208"/>
        <v>0</v>
      </c>
      <c r="AG2298" s="5">
        <f t="shared" si="6171"/>
        <v>7788.1</v>
      </c>
      <c r="AH2298" s="5">
        <f t="shared" si="6169"/>
        <v>7187.3</v>
      </c>
      <c r="AI2298" s="5">
        <f t="shared" si="6170"/>
        <v>7187.3</v>
      </c>
      <c r="AJ2298" s="5">
        <f t="shared" ref="AJ2298:BI2298" si="6209">AJ2299</f>
        <v>0</v>
      </c>
      <c r="AK2298" s="5">
        <f t="shared" si="6172"/>
        <v>7788.1</v>
      </c>
      <c r="AL2298" s="5">
        <f t="shared" si="6173"/>
        <v>7187.3</v>
      </c>
      <c r="AM2298" s="5">
        <f t="shared" si="6174"/>
        <v>7187.3</v>
      </c>
      <c r="AN2298" s="5">
        <f t="shared" si="6209"/>
        <v>0</v>
      </c>
      <c r="AO2298" s="5">
        <f t="shared" si="6209"/>
        <v>0</v>
      </c>
      <c r="AP2298" s="5">
        <f t="shared" si="6209"/>
        <v>0</v>
      </c>
      <c r="AQ2298" s="5">
        <f t="shared" si="6209"/>
        <v>0</v>
      </c>
      <c r="AR2298" s="5">
        <f t="shared" si="6209"/>
        <v>0</v>
      </c>
      <c r="AS2298" s="5">
        <f t="shared" si="6209"/>
        <v>0</v>
      </c>
      <c r="AT2298" s="5">
        <f t="shared" si="6209"/>
        <v>0</v>
      </c>
      <c r="AU2298" s="5">
        <f t="shared" si="6209"/>
        <v>0</v>
      </c>
      <c r="AV2298" s="5">
        <f t="shared" si="6209"/>
        <v>0</v>
      </c>
      <c r="AW2298" s="5">
        <f t="shared" si="6209"/>
        <v>0</v>
      </c>
      <c r="AX2298" s="5">
        <f t="shared" si="6209"/>
        <v>0</v>
      </c>
      <c r="AY2298" s="5">
        <f t="shared" si="6209"/>
        <v>0</v>
      </c>
      <c r="AZ2298" s="5">
        <f t="shared" si="6209"/>
        <v>0</v>
      </c>
      <c r="BA2298" s="5">
        <f t="shared" si="6209"/>
        <v>0</v>
      </c>
      <c r="BB2298" s="5">
        <f t="shared" si="6209"/>
        <v>0</v>
      </c>
      <c r="BC2298" s="5">
        <f t="shared" si="6209"/>
        <v>0</v>
      </c>
      <c r="BD2298" s="5">
        <f t="shared" si="6209"/>
        <v>0</v>
      </c>
      <c r="BE2298" s="5">
        <f t="shared" si="6209"/>
        <v>0</v>
      </c>
      <c r="BF2298" s="5">
        <f t="shared" si="6126"/>
        <v>7788.1</v>
      </c>
      <c r="BG2298" s="5">
        <f t="shared" si="6127"/>
        <v>7187.3</v>
      </c>
      <c r="BH2298" s="5">
        <f t="shared" si="6128"/>
        <v>7187.3</v>
      </c>
      <c r="BI2298" s="5">
        <f t="shared" si="6209"/>
        <v>0</v>
      </c>
    </row>
    <row r="2299" spans="1:61" x14ac:dyDescent="0.25">
      <c r="A2299" s="4" t="s">
        <v>246</v>
      </c>
      <c r="B2299" s="4" t="s">
        <v>96</v>
      </c>
      <c r="C2299" s="4" t="s">
        <v>96</v>
      </c>
      <c r="D2299" s="4" t="s">
        <v>233</v>
      </c>
      <c r="E2299" s="4" t="s">
        <v>23</v>
      </c>
      <c r="F2299" s="14" t="s">
        <v>557</v>
      </c>
      <c r="G2299" s="5">
        <v>7788.1</v>
      </c>
      <c r="H2299" s="5">
        <v>7187.3</v>
      </c>
      <c r="I2299" s="5">
        <v>7187.3</v>
      </c>
      <c r="J2299" s="5"/>
      <c r="K2299" s="5"/>
      <c r="L2299" s="5"/>
      <c r="M2299" s="5">
        <f t="shared" si="6141"/>
        <v>7788.1</v>
      </c>
      <c r="N2299" s="5">
        <f t="shared" si="6142"/>
        <v>7187.3</v>
      </c>
      <c r="O2299" s="5">
        <f t="shared" si="6143"/>
        <v>7187.3</v>
      </c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>
        <f t="shared" si="6171"/>
        <v>7788.1</v>
      </c>
      <c r="AH2299" s="5">
        <f t="shared" si="6169"/>
        <v>7187.3</v>
      </c>
      <c r="AI2299" s="5">
        <f t="shared" si="6170"/>
        <v>7187.3</v>
      </c>
      <c r="AJ2299" s="5"/>
      <c r="AK2299" s="5">
        <f t="shared" si="6172"/>
        <v>7788.1</v>
      </c>
      <c r="AL2299" s="5">
        <f t="shared" si="6173"/>
        <v>7187.3</v>
      </c>
      <c r="AM2299" s="5">
        <f t="shared" si="6174"/>
        <v>7187.3</v>
      </c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/>
      <c r="BA2299" s="5"/>
      <c r="BB2299" s="5"/>
      <c r="BC2299" s="5"/>
      <c r="BD2299" s="5"/>
      <c r="BE2299" s="5"/>
      <c r="BF2299" s="5">
        <f t="shared" si="6126"/>
        <v>7788.1</v>
      </c>
      <c r="BG2299" s="5">
        <f t="shared" si="6127"/>
        <v>7187.3</v>
      </c>
      <c r="BH2299" s="5">
        <f t="shared" si="6128"/>
        <v>7187.3</v>
      </c>
      <c r="BI2299" s="5"/>
    </row>
    <row r="2300" spans="1:61" ht="31.5" x14ac:dyDescent="0.25">
      <c r="A2300" s="4" t="s">
        <v>246</v>
      </c>
      <c r="B2300" s="4" t="s">
        <v>96</v>
      </c>
      <c r="C2300" s="4" t="s">
        <v>96</v>
      </c>
      <c r="D2300" s="4" t="s">
        <v>233</v>
      </c>
      <c r="E2300" s="4" t="s">
        <v>15</v>
      </c>
      <c r="F2300" s="14" t="s">
        <v>559</v>
      </c>
      <c r="G2300" s="5">
        <f t="shared" ref="G2300:L2300" si="6210">G2301</f>
        <v>2226.8000000000002</v>
      </c>
      <c r="H2300" s="5">
        <f t="shared" si="6210"/>
        <v>2212.9</v>
      </c>
      <c r="I2300" s="5">
        <f t="shared" si="6210"/>
        <v>2212.9</v>
      </c>
      <c r="J2300" s="5">
        <f t="shared" si="6210"/>
        <v>0</v>
      </c>
      <c r="K2300" s="5">
        <f t="shared" si="6210"/>
        <v>0</v>
      </c>
      <c r="L2300" s="5">
        <f t="shared" si="6210"/>
        <v>0</v>
      </c>
      <c r="M2300" s="5">
        <f t="shared" si="6141"/>
        <v>2226.8000000000002</v>
      </c>
      <c r="N2300" s="5">
        <f t="shared" si="6142"/>
        <v>2212.9</v>
      </c>
      <c r="O2300" s="5">
        <f t="shared" si="6143"/>
        <v>2212.9</v>
      </c>
      <c r="P2300" s="5">
        <f t="shared" ref="P2300:V2300" si="6211">P2301</f>
        <v>0</v>
      </c>
      <c r="Q2300" s="5">
        <f t="shared" si="6211"/>
        <v>0</v>
      </c>
      <c r="R2300" s="5">
        <f t="shared" si="6211"/>
        <v>0</v>
      </c>
      <c r="S2300" s="5">
        <f t="shared" si="6211"/>
        <v>0</v>
      </c>
      <c r="T2300" s="5">
        <f t="shared" si="6211"/>
        <v>0</v>
      </c>
      <c r="U2300" s="5">
        <f t="shared" si="6211"/>
        <v>0</v>
      </c>
      <c r="V2300" s="5">
        <f t="shared" si="6211"/>
        <v>0</v>
      </c>
      <c r="W2300" s="5">
        <f t="shared" ref="W2300:AF2300" si="6212">W2301</f>
        <v>0</v>
      </c>
      <c r="X2300" s="5">
        <f t="shared" si="6212"/>
        <v>0</v>
      </c>
      <c r="Y2300" s="5">
        <f t="shared" si="6212"/>
        <v>0</v>
      </c>
      <c r="Z2300" s="5">
        <f t="shared" si="6212"/>
        <v>0</v>
      </c>
      <c r="AA2300" s="5">
        <f t="shared" si="6212"/>
        <v>0</v>
      </c>
      <c r="AB2300" s="5">
        <f t="shared" si="6212"/>
        <v>0</v>
      </c>
      <c r="AC2300" s="5">
        <f t="shared" si="6212"/>
        <v>0</v>
      </c>
      <c r="AD2300" s="5">
        <f t="shared" si="6212"/>
        <v>0</v>
      </c>
      <c r="AE2300" s="5">
        <f t="shared" si="6212"/>
        <v>0</v>
      </c>
      <c r="AF2300" s="5">
        <f t="shared" si="6212"/>
        <v>0</v>
      </c>
      <c r="AG2300" s="5">
        <f t="shared" si="6171"/>
        <v>2226.8000000000002</v>
      </c>
      <c r="AH2300" s="5">
        <f t="shared" si="6169"/>
        <v>2212.9</v>
      </c>
      <c r="AI2300" s="5">
        <f t="shared" si="6170"/>
        <v>2212.9</v>
      </c>
      <c r="AJ2300" s="5">
        <f t="shared" ref="AJ2300:BI2300" si="6213">AJ2301</f>
        <v>0</v>
      </c>
      <c r="AK2300" s="5">
        <f t="shared" si="6172"/>
        <v>2226.8000000000002</v>
      </c>
      <c r="AL2300" s="5">
        <f t="shared" si="6173"/>
        <v>2212.9</v>
      </c>
      <c r="AM2300" s="5">
        <f t="shared" si="6174"/>
        <v>2212.9</v>
      </c>
      <c r="AN2300" s="5">
        <f t="shared" si="6213"/>
        <v>0</v>
      </c>
      <c r="AO2300" s="5">
        <f t="shared" si="6213"/>
        <v>0</v>
      </c>
      <c r="AP2300" s="5">
        <f t="shared" si="6213"/>
        <v>0</v>
      </c>
      <c r="AQ2300" s="5">
        <f t="shared" si="6213"/>
        <v>0</v>
      </c>
      <c r="AR2300" s="5">
        <f t="shared" si="6213"/>
        <v>0</v>
      </c>
      <c r="AS2300" s="5">
        <f t="shared" si="6213"/>
        <v>0</v>
      </c>
      <c r="AT2300" s="5">
        <f t="shared" si="6213"/>
        <v>0</v>
      </c>
      <c r="AU2300" s="5">
        <f t="shared" si="6213"/>
        <v>0</v>
      </c>
      <c r="AV2300" s="5">
        <f t="shared" si="6213"/>
        <v>0</v>
      </c>
      <c r="AW2300" s="5">
        <f t="shared" si="6213"/>
        <v>0</v>
      </c>
      <c r="AX2300" s="5">
        <f t="shared" si="6213"/>
        <v>0</v>
      </c>
      <c r="AY2300" s="5">
        <f t="shared" si="6213"/>
        <v>0</v>
      </c>
      <c r="AZ2300" s="5">
        <f t="shared" si="6213"/>
        <v>0</v>
      </c>
      <c r="BA2300" s="5">
        <f t="shared" si="6213"/>
        <v>0</v>
      </c>
      <c r="BB2300" s="5">
        <f t="shared" si="6213"/>
        <v>0</v>
      </c>
      <c r="BC2300" s="5">
        <f t="shared" si="6213"/>
        <v>0</v>
      </c>
      <c r="BD2300" s="5">
        <f t="shared" si="6213"/>
        <v>0</v>
      </c>
      <c r="BE2300" s="5">
        <f t="shared" si="6213"/>
        <v>0</v>
      </c>
      <c r="BF2300" s="5">
        <f t="shared" si="6126"/>
        <v>2226.8000000000002</v>
      </c>
      <c r="BG2300" s="5">
        <f t="shared" si="6127"/>
        <v>2212.9</v>
      </c>
      <c r="BH2300" s="5">
        <f t="shared" si="6128"/>
        <v>2212.9</v>
      </c>
      <c r="BI2300" s="5">
        <f t="shared" si="6213"/>
        <v>0</v>
      </c>
    </row>
    <row r="2301" spans="1:61" ht="31.5" x14ac:dyDescent="0.25">
      <c r="A2301" s="4" t="s">
        <v>246</v>
      </c>
      <c r="B2301" s="4" t="s">
        <v>96</v>
      </c>
      <c r="C2301" s="4" t="s">
        <v>96</v>
      </c>
      <c r="D2301" s="4" t="s">
        <v>233</v>
      </c>
      <c r="E2301" s="4" t="s">
        <v>16</v>
      </c>
      <c r="F2301" s="14" t="s">
        <v>560</v>
      </c>
      <c r="G2301" s="5">
        <v>2226.8000000000002</v>
      </c>
      <c r="H2301" s="5">
        <v>2212.9</v>
      </c>
      <c r="I2301" s="5">
        <v>2212.9</v>
      </c>
      <c r="J2301" s="5"/>
      <c r="K2301" s="5"/>
      <c r="L2301" s="5"/>
      <c r="M2301" s="5">
        <f t="shared" si="6141"/>
        <v>2226.8000000000002</v>
      </c>
      <c r="N2301" s="5">
        <f t="shared" si="6142"/>
        <v>2212.9</v>
      </c>
      <c r="O2301" s="5">
        <f t="shared" si="6143"/>
        <v>2212.9</v>
      </c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>
        <f t="shared" si="6171"/>
        <v>2226.8000000000002</v>
      </c>
      <c r="AH2301" s="5">
        <f t="shared" si="6169"/>
        <v>2212.9</v>
      </c>
      <c r="AI2301" s="5">
        <f t="shared" si="6170"/>
        <v>2212.9</v>
      </c>
      <c r="AJ2301" s="5"/>
      <c r="AK2301" s="5">
        <f t="shared" si="6172"/>
        <v>2226.8000000000002</v>
      </c>
      <c r="AL2301" s="5">
        <f t="shared" si="6173"/>
        <v>2212.9</v>
      </c>
      <c r="AM2301" s="5">
        <f t="shared" si="6174"/>
        <v>2212.9</v>
      </c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5">
        <f t="shared" si="6126"/>
        <v>2226.8000000000002</v>
      </c>
      <c r="BG2301" s="5">
        <f t="shared" si="6127"/>
        <v>2212.9</v>
      </c>
      <c r="BH2301" s="5">
        <f t="shared" si="6128"/>
        <v>2212.9</v>
      </c>
      <c r="BI2301" s="5"/>
    </row>
    <row r="2302" spans="1:61" x14ac:dyDescent="0.25">
      <c r="A2302" s="4" t="s">
        <v>246</v>
      </c>
      <c r="B2302" s="4" t="s">
        <v>96</v>
      </c>
      <c r="C2302" s="4" t="s">
        <v>96</v>
      </c>
      <c r="D2302" s="4" t="s">
        <v>233</v>
      </c>
      <c r="E2302" s="4" t="s">
        <v>17</v>
      </c>
      <c r="F2302" s="14" t="s">
        <v>575</v>
      </c>
      <c r="G2302" s="5">
        <f t="shared" ref="G2302:L2302" si="6214">G2303</f>
        <v>6.2</v>
      </c>
      <c r="H2302" s="5">
        <f t="shared" si="6214"/>
        <v>6.2</v>
      </c>
      <c r="I2302" s="5">
        <f t="shared" si="6214"/>
        <v>6.2</v>
      </c>
      <c r="J2302" s="5">
        <f t="shared" si="6214"/>
        <v>0</v>
      </c>
      <c r="K2302" s="5">
        <f t="shared" si="6214"/>
        <v>0</v>
      </c>
      <c r="L2302" s="5">
        <f t="shared" si="6214"/>
        <v>0</v>
      </c>
      <c r="M2302" s="5">
        <f t="shared" si="6141"/>
        <v>6.2</v>
      </c>
      <c r="N2302" s="5">
        <f t="shared" si="6142"/>
        <v>6.2</v>
      </c>
      <c r="O2302" s="5">
        <f t="shared" si="6143"/>
        <v>6.2</v>
      </c>
      <c r="P2302" s="5">
        <f t="shared" ref="P2302:V2302" si="6215">P2303</f>
        <v>0</v>
      </c>
      <c r="Q2302" s="5">
        <f t="shared" si="6215"/>
        <v>0</v>
      </c>
      <c r="R2302" s="5">
        <f t="shared" si="6215"/>
        <v>0</v>
      </c>
      <c r="S2302" s="5">
        <f t="shared" si="6215"/>
        <v>0</v>
      </c>
      <c r="T2302" s="5">
        <f t="shared" si="6215"/>
        <v>0</v>
      </c>
      <c r="U2302" s="5">
        <f t="shared" si="6215"/>
        <v>0</v>
      </c>
      <c r="V2302" s="5">
        <f t="shared" si="6215"/>
        <v>0</v>
      </c>
      <c r="W2302" s="5">
        <f t="shared" ref="W2302:AF2302" si="6216">W2303</f>
        <v>0</v>
      </c>
      <c r="X2302" s="5">
        <f t="shared" si="6216"/>
        <v>0</v>
      </c>
      <c r="Y2302" s="5">
        <f t="shared" si="6216"/>
        <v>0</v>
      </c>
      <c r="Z2302" s="5">
        <f t="shared" si="6216"/>
        <v>0</v>
      </c>
      <c r="AA2302" s="5">
        <f t="shared" si="6216"/>
        <v>0</v>
      </c>
      <c r="AB2302" s="5">
        <f t="shared" si="6216"/>
        <v>0</v>
      </c>
      <c r="AC2302" s="5">
        <f t="shared" si="6216"/>
        <v>0</v>
      </c>
      <c r="AD2302" s="5">
        <f t="shared" si="6216"/>
        <v>0</v>
      </c>
      <c r="AE2302" s="5">
        <f t="shared" si="6216"/>
        <v>0</v>
      </c>
      <c r="AF2302" s="5">
        <f t="shared" si="6216"/>
        <v>0</v>
      </c>
      <c r="AG2302" s="5">
        <f t="shared" si="6171"/>
        <v>6.2</v>
      </c>
      <c r="AH2302" s="5">
        <f t="shared" si="6169"/>
        <v>6.2</v>
      </c>
      <c r="AI2302" s="5">
        <f t="shared" si="6170"/>
        <v>6.2</v>
      </c>
      <c r="AJ2302" s="5">
        <f t="shared" ref="AJ2302:BI2302" si="6217">AJ2303</f>
        <v>0</v>
      </c>
      <c r="AK2302" s="5">
        <f t="shared" si="6172"/>
        <v>6.2</v>
      </c>
      <c r="AL2302" s="5">
        <f t="shared" si="6173"/>
        <v>6.2</v>
      </c>
      <c r="AM2302" s="5">
        <f t="shared" si="6174"/>
        <v>6.2</v>
      </c>
      <c r="AN2302" s="5">
        <f t="shared" si="6217"/>
        <v>0</v>
      </c>
      <c r="AO2302" s="5">
        <f t="shared" si="6217"/>
        <v>0</v>
      </c>
      <c r="AP2302" s="5">
        <f t="shared" si="6217"/>
        <v>0</v>
      </c>
      <c r="AQ2302" s="5">
        <f t="shared" si="6217"/>
        <v>0</v>
      </c>
      <c r="AR2302" s="5">
        <f t="shared" si="6217"/>
        <v>0</v>
      </c>
      <c r="AS2302" s="5">
        <f t="shared" si="6217"/>
        <v>0</v>
      </c>
      <c r="AT2302" s="5">
        <f t="shared" si="6217"/>
        <v>0</v>
      </c>
      <c r="AU2302" s="5">
        <f t="shared" si="6217"/>
        <v>0</v>
      </c>
      <c r="AV2302" s="5">
        <f t="shared" si="6217"/>
        <v>0</v>
      </c>
      <c r="AW2302" s="5">
        <f t="shared" si="6217"/>
        <v>0</v>
      </c>
      <c r="AX2302" s="5">
        <f t="shared" si="6217"/>
        <v>0</v>
      </c>
      <c r="AY2302" s="5">
        <f t="shared" si="6217"/>
        <v>0</v>
      </c>
      <c r="AZ2302" s="5">
        <f t="shared" si="6217"/>
        <v>0</v>
      </c>
      <c r="BA2302" s="5">
        <f t="shared" si="6217"/>
        <v>0</v>
      </c>
      <c r="BB2302" s="5">
        <f t="shared" si="6217"/>
        <v>0</v>
      </c>
      <c r="BC2302" s="5">
        <f t="shared" si="6217"/>
        <v>0</v>
      </c>
      <c r="BD2302" s="5">
        <f t="shared" si="6217"/>
        <v>0</v>
      </c>
      <c r="BE2302" s="5">
        <f t="shared" si="6217"/>
        <v>0</v>
      </c>
      <c r="BF2302" s="5">
        <f t="shared" si="6126"/>
        <v>6.2</v>
      </c>
      <c r="BG2302" s="5">
        <f t="shared" si="6127"/>
        <v>6.2</v>
      </c>
      <c r="BH2302" s="5">
        <f t="shared" si="6128"/>
        <v>6.2</v>
      </c>
      <c r="BI2302" s="5">
        <f t="shared" si="6217"/>
        <v>0</v>
      </c>
    </row>
    <row r="2303" spans="1:61" x14ac:dyDescent="0.25">
      <c r="A2303" s="4" t="s">
        <v>246</v>
      </c>
      <c r="B2303" s="4" t="s">
        <v>96</v>
      </c>
      <c r="C2303" s="4" t="s">
        <v>96</v>
      </c>
      <c r="D2303" s="4" t="s">
        <v>233</v>
      </c>
      <c r="E2303" s="4" t="s">
        <v>24</v>
      </c>
      <c r="F2303" s="14" t="s">
        <v>578</v>
      </c>
      <c r="G2303" s="5">
        <v>6.2</v>
      </c>
      <c r="H2303" s="5">
        <v>6.2</v>
      </c>
      <c r="I2303" s="5">
        <v>6.2</v>
      </c>
      <c r="J2303" s="5"/>
      <c r="K2303" s="5"/>
      <c r="L2303" s="5"/>
      <c r="M2303" s="5">
        <f t="shared" si="6141"/>
        <v>6.2</v>
      </c>
      <c r="N2303" s="5">
        <f t="shared" si="6142"/>
        <v>6.2</v>
      </c>
      <c r="O2303" s="5">
        <f t="shared" si="6143"/>
        <v>6.2</v>
      </c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>
        <f t="shared" si="6171"/>
        <v>6.2</v>
      </c>
      <c r="AH2303" s="5">
        <f t="shared" si="6169"/>
        <v>6.2</v>
      </c>
      <c r="AI2303" s="5">
        <f t="shared" si="6170"/>
        <v>6.2</v>
      </c>
      <c r="AJ2303" s="5"/>
      <c r="AK2303" s="5">
        <f t="shared" si="6172"/>
        <v>6.2</v>
      </c>
      <c r="AL2303" s="5">
        <f t="shared" si="6173"/>
        <v>6.2</v>
      </c>
      <c r="AM2303" s="5">
        <f t="shared" si="6174"/>
        <v>6.2</v>
      </c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5">
        <f t="shared" si="6126"/>
        <v>6.2</v>
      </c>
      <c r="BG2303" s="5">
        <f t="shared" si="6127"/>
        <v>6.2</v>
      </c>
      <c r="BH2303" s="5">
        <f t="shared" si="6128"/>
        <v>6.2</v>
      </c>
      <c r="BI2303" s="5"/>
    </row>
    <row r="2304" spans="1:61" s="3" customFormat="1" x14ac:dyDescent="0.25">
      <c r="A2304" s="7" t="s">
        <v>246</v>
      </c>
      <c r="B2304" s="7" t="s">
        <v>40</v>
      </c>
      <c r="C2304" s="7"/>
      <c r="D2304" s="7"/>
      <c r="E2304" s="7"/>
      <c r="F2304" s="25" t="s">
        <v>519</v>
      </c>
      <c r="G2304" s="8">
        <f t="shared" ref="G2304:L2314" si="6218">G2305</f>
        <v>1470.9</v>
      </c>
      <c r="H2304" s="8">
        <f t="shared" si="6218"/>
        <v>1438.5</v>
      </c>
      <c r="I2304" s="8">
        <f t="shared" si="6218"/>
        <v>1421</v>
      </c>
      <c r="J2304" s="8">
        <f t="shared" si="6218"/>
        <v>0</v>
      </c>
      <c r="K2304" s="8">
        <f t="shared" si="6218"/>
        <v>0</v>
      </c>
      <c r="L2304" s="8">
        <f t="shared" si="6218"/>
        <v>0</v>
      </c>
      <c r="M2304" s="8">
        <f t="shared" si="6141"/>
        <v>1470.9</v>
      </c>
      <c r="N2304" s="8">
        <f t="shared" si="6142"/>
        <v>1438.5</v>
      </c>
      <c r="O2304" s="8">
        <f t="shared" si="6143"/>
        <v>1421</v>
      </c>
      <c r="P2304" s="8">
        <f t="shared" ref="P2304:V2314" si="6219">P2305</f>
        <v>0</v>
      </c>
      <c r="Q2304" s="8">
        <f t="shared" si="6219"/>
        <v>0</v>
      </c>
      <c r="R2304" s="8">
        <f t="shared" si="6219"/>
        <v>0</v>
      </c>
      <c r="S2304" s="8">
        <f t="shared" si="6219"/>
        <v>0</v>
      </c>
      <c r="T2304" s="8">
        <f t="shared" si="6219"/>
        <v>0</v>
      </c>
      <c r="U2304" s="8">
        <f t="shared" si="6219"/>
        <v>0</v>
      </c>
      <c r="V2304" s="8">
        <f t="shared" si="6219"/>
        <v>0</v>
      </c>
      <c r="W2304" s="8">
        <f t="shared" ref="W2304:AF2314" si="6220">W2305</f>
        <v>0</v>
      </c>
      <c r="X2304" s="8">
        <f t="shared" si="6220"/>
        <v>0</v>
      </c>
      <c r="Y2304" s="8">
        <f t="shared" si="6220"/>
        <v>0</v>
      </c>
      <c r="Z2304" s="8">
        <f t="shared" si="6220"/>
        <v>0</v>
      </c>
      <c r="AA2304" s="8">
        <f t="shared" si="6220"/>
        <v>0</v>
      </c>
      <c r="AB2304" s="8">
        <f t="shared" si="6220"/>
        <v>0</v>
      </c>
      <c r="AC2304" s="8">
        <f t="shared" si="6220"/>
        <v>0</v>
      </c>
      <c r="AD2304" s="8">
        <f t="shared" si="6220"/>
        <v>0</v>
      </c>
      <c r="AE2304" s="8">
        <f t="shared" si="6220"/>
        <v>0</v>
      </c>
      <c r="AF2304" s="8">
        <f t="shared" si="6220"/>
        <v>0</v>
      </c>
      <c r="AG2304" s="8">
        <f t="shared" si="6171"/>
        <v>1470.9</v>
      </c>
      <c r="AH2304" s="8">
        <f t="shared" si="6169"/>
        <v>1438.5</v>
      </c>
      <c r="AI2304" s="8">
        <f t="shared" si="6170"/>
        <v>1421</v>
      </c>
      <c r="AJ2304" s="8">
        <f t="shared" ref="AJ2304:BI2314" si="6221">AJ2305</f>
        <v>0</v>
      </c>
      <c r="AK2304" s="8">
        <f t="shared" si="6172"/>
        <v>1470.9</v>
      </c>
      <c r="AL2304" s="8">
        <f t="shared" si="6173"/>
        <v>1438.5</v>
      </c>
      <c r="AM2304" s="8">
        <f t="shared" si="6174"/>
        <v>1421</v>
      </c>
      <c r="AN2304" s="8">
        <f t="shared" si="6221"/>
        <v>0</v>
      </c>
      <c r="AO2304" s="8">
        <f t="shared" si="6221"/>
        <v>0</v>
      </c>
      <c r="AP2304" s="8">
        <f t="shared" si="6221"/>
        <v>0</v>
      </c>
      <c r="AQ2304" s="8">
        <f t="shared" si="6221"/>
        <v>0</v>
      </c>
      <c r="AR2304" s="8">
        <f t="shared" si="6221"/>
        <v>0</v>
      </c>
      <c r="AS2304" s="8">
        <f t="shared" si="6221"/>
        <v>0</v>
      </c>
      <c r="AT2304" s="8">
        <f t="shared" si="6221"/>
        <v>0</v>
      </c>
      <c r="AU2304" s="8">
        <f t="shared" si="6221"/>
        <v>0</v>
      </c>
      <c r="AV2304" s="8">
        <f t="shared" si="6221"/>
        <v>0</v>
      </c>
      <c r="AW2304" s="8">
        <f t="shared" si="6221"/>
        <v>0</v>
      </c>
      <c r="AX2304" s="8">
        <f t="shared" si="6221"/>
        <v>0</v>
      </c>
      <c r="AY2304" s="8">
        <f t="shared" si="6221"/>
        <v>0</v>
      </c>
      <c r="AZ2304" s="8">
        <f t="shared" si="6221"/>
        <v>0</v>
      </c>
      <c r="BA2304" s="8">
        <f t="shared" si="6221"/>
        <v>0</v>
      </c>
      <c r="BB2304" s="8">
        <f t="shared" si="6221"/>
        <v>0</v>
      </c>
      <c r="BC2304" s="8">
        <f t="shared" si="6221"/>
        <v>0</v>
      </c>
      <c r="BD2304" s="8">
        <f t="shared" si="6221"/>
        <v>0</v>
      </c>
      <c r="BE2304" s="8">
        <f t="shared" si="6221"/>
        <v>0</v>
      </c>
      <c r="BF2304" s="8">
        <f t="shared" si="6126"/>
        <v>1470.9</v>
      </c>
      <c r="BG2304" s="8">
        <f t="shared" si="6127"/>
        <v>1438.5</v>
      </c>
      <c r="BH2304" s="8">
        <f t="shared" si="6128"/>
        <v>1421</v>
      </c>
      <c r="BI2304" s="8">
        <f t="shared" si="6221"/>
        <v>0</v>
      </c>
    </row>
    <row r="2305" spans="1:61" s="10" customFormat="1" ht="31.5" x14ac:dyDescent="0.25">
      <c r="A2305" s="9" t="s">
        <v>246</v>
      </c>
      <c r="B2305" s="9" t="s">
        <v>40</v>
      </c>
      <c r="C2305" s="9" t="s">
        <v>81</v>
      </c>
      <c r="D2305" s="9"/>
      <c r="E2305" s="9"/>
      <c r="F2305" s="13" t="s">
        <v>543</v>
      </c>
      <c r="G2305" s="11">
        <f>G2306</f>
        <v>1470.9</v>
      </c>
      <c r="H2305" s="11">
        <f t="shared" si="6218"/>
        <v>1438.5</v>
      </c>
      <c r="I2305" s="11">
        <f t="shared" si="6218"/>
        <v>1421</v>
      </c>
      <c r="J2305" s="11">
        <f t="shared" si="6218"/>
        <v>0</v>
      </c>
      <c r="K2305" s="11">
        <f t="shared" si="6218"/>
        <v>0</v>
      </c>
      <c r="L2305" s="11">
        <f t="shared" si="6218"/>
        <v>0</v>
      </c>
      <c r="M2305" s="11">
        <f t="shared" si="6141"/>
        <v>1470.9</v>
      </c>
      <c r="N2305" s="11">
        <f t="shared" si="6142"/>
        <v>1438.5</v>
      </c>
      <c r="O2305" s="11">
        <f t="shared" si="6143"/>
        <v>1421</v>
      </c>
      <c r="P2305" s="11">
        <f t="shared" si="6219"/>
        <v>0</v>
      </c>
      <c r="Q2305" s="11">
        <f t="shared" si="6219"/>
        <v>0</v>
      </c>
      <c r="R2305" s="11">
        <f t="shared" si="6219"/>
        <v>0</v>
      </c>
      <c r="S2305" s="11">
        <f t="shared" si="6219"/>
        <v>0</v>
      </c>
      <c r="T2305" s="11">
        <f t="shared" si="6219"/>
        <v>0</v>
      </c>
      <c r="U2305" s="11">
        <f t="shared" si="6219"/>
        <v>0</v>
      </c>
      <c r="V2305" s="11">
        <f t="shared" si="6219"/>
        <v>0</v>
      </c>
      <c r="W2305" s="11">
        <f t="shared" si="6220"/>
        <v>0</v>
      </c>
      <c r="X2305" s="11">
        <f t="shared" si="6220"/>
        <v>0</v>
      </c>
      <c r="Y2305" s="11">
        <f t="shared" si="6220"/>
        <v>0</v>
      </c>
      <c r="Z2305" s="11">
        <f t="shared" si="6220"/>
        <v>0</v>
      </c>
      <c r="AA2305" s="11">
        <f t="shared" si="6220"/>
        <v>0</v>
      </c>
      <c r="AB2305" s="11">
        <f t="shared" si="6220"/>
        <v>0</v>
      </c>
      <c r="AC2305" s="11">
        <f t="shared" si="6220"/>
        <v>0</v>
      </c>
      <c r="AD2305" s="11">
        <f t="shared" si="6220"/>
        <v>0</v>
      </c>
      <c r="AE2305" s="11">
        <f t="shared" si="6220"/>
        <v>0</v>
      </c>
      <c r="AF2305" s="11">
        <f t="shared" si="6220"/>
        <v>0</v>
      </c>
      <c r="AG2305" s="11">
        <f t="shared" si="6171"/>
        <v>1470.9</v>
      </c>
      <c r="AH2305" s="11">
        <f t="shared" si="6169"/>
        <v>1438.5</v>
      </c>
      <c r="AI2305" s="11">
        <f t="shared" si="6170"/>
        <v>1421</v>
      </c>
      <c r="AJ2305" s="11">
        <f t="shared" si="6221"/>
        <v>0</v>
      </c>
      <c r="AK2305" s="11">
        <f t="shared" si="6172"/>
        <v>1470.9</v>
      </c>
      <c r="AL2305" s="11">
        <f t="shared" si="6173"/>
        <v>1438.5</v>
      </c>
      <c r="AM2305" s="11">
        <f t="shared" si="6174"/>
        <v>1421</v>
      </c>
      <c r="AN2305" s="11">
        <f t="shared" si="6221"/>
        <v>0</v>
      </c>
      <c r="AO2305" s="11">
        <f t="shared" si="6221"/>
        <v>0</v>
      </c>
      <c r="AP2305" s="11">
        <f t="shared" si="6221"/>
        <v>0</v>
      </c>
      <c r="AQ2305" s="11">
        <f t="shared" si="6221"/>
        <v>0</v>
      </c>
      <c r="AR2305" s="11">
        <f t="shared" si="6221"/>
        <v>0</v>
      </c>
      <c r="AS2305" s="11">
        <f t="shared" si="6221"/>
        <v>0</v>
      </c>
      <c r="AT2305" s="11">
        <f t="shared" si="6221"/>
        <v>0</v>
      </c>
      <c r="AU2305" s="11">
        <f t="shared" si="6221"/>
        <v>0</v>
      </c>
      <c r="AV2305" s="11">
        <f t="shared" si="6221"/>
        <v>0</v>
      </c>
      <c r="AW2305" s="11">
        <f t="shared" si="6221"/>
        <v>0</v>
      </c>
      <c r="AX2305" s="11">
        <f t="shared" si="6221"/>
        <v>0</v>
      </c>
      <c r="AY2305" s="11">
        <f t="shared" si="6221"/>
        <v>0</v>
      </c>
      <c r="AZ2305" s="11">
        <f t="shared" si="6221"/>
        <v>0</v>
      </c>
      <c r="BA2305" s="11">
        <f t="shared" si="6221"/>
        <v>0</v>
      </c>
      <c r="BB2305" s="11">
        <f t="shared" si="6221"/>
        <v>0</v>
      </c>
      <c r="BC2305" s="11">
        <f t="shared" si="6221"/>
        <v>0</v>
      </c>
      <c r="BD2305" s="11">
        <f t="shared" si="6221"/>
        <v>0</v>
      </c>
      <c r="BE2305" s="11">
        <f t="shared" si="6221"/>
        <v>0</v>
      </c>
      <c r="BF2305" s="11">
        <f t="shared" si="6126"/>
        <v>1470.9</v>
      </c>
      <c r="BG2305" s="11">
        <f t="shared" si="6127"/>
        <v>1438.5</v>
      </c>
      <c r="BH2305" s="11">
        <f t="shared" si="6128"/>
        <v>1421</v>
      </c>
      <c r="BI2305" s="11">
        <f t="shared" si="6221"/>
        <v>0</v>
      </c>
    </row>
    <row r="2306" spans="1:61" ht="31.5" x14ac:dyDescent="0.25">
      <c r="A2306" s="4" t="s">
        <v>246</v>
      </c>
      <c r="B2306" s="4" t="s">
        <v>40</v>
      </c>
      <c r="C2306" s="4" t="s">
        <v>81</v>
      </c>
      <c r="D2306" s="4" t="s">
        <v>75</v>
      </c>
      <c r="E2306" s="4"/>
      <c r="F2306" s="14" t="s">
        <v>1293</v>
      </c>
      <c r="G2306" s="5">
        <f t="shared" si="6218"/>
        <v>1470.9</v>
      </c>
      <c r="H2306" s="5">
        <f t="shared" si="6218"/>
        <v>1438.5</v>
      </c>
      <c r="I2306" s="5">
        <f t="shared" si="6218"/>
        <v>1421</v>
      </c>
      <c r="J2306" s="5">
        <f t="shared" si="6218"/>
        <v>0</v>
      </c>
      <c r="K2306" s="5">
        <f t="shared" si="6218"/>
        <v>0</v>
      </c>
      <c r="L2306" s="5">
        <f t="shared" si="6218"/>
        <v>0</v>
      </c>
      <c r="M2306" s="5">
        <f t="shared" si="6141"/>
        <v>1470.9</v>
      </c>
      <c r="N2306" s="5">
        <f t="shared" si="6142"/>
        <v>1438.5</v>
      </c>
      <c r="O2306" s="5">
        <f t="shared" si="6143"/>
        <v>1421</v>
      </c>
      <c r="P2306" s="5">
        <f t="shared" si="6219"/>
        <v>0</v>
      </c>
      <c r="Q2306" s="5">
        <f t="shared" si="6219"/>
        <v>0</v>
      </c>
      <c r="R2306" s="5">
        <f t="shared" si="6219"/>
        <v>0</v>
      </c>
      <c r="S2306" s="5">
        <f t="shared" si="6219"/>
        <v>0</v>
      </c>
      <c r="T2306" s="5">
        <f t="shared" si="6219"/>
        <v>0</v>
      </c>
      <c r="U2306" s="5">
        <f t="shared" si="6219"/>
        <v>0</v>
      </c>
      <c r="V2306" s="5">
        <f t="shared" si="6219"/>
        <v>0</v>
      </c>
      <c r="W2306" s="5">
        <f t="shared" si="6220"/>
        <v>0</v>
      </c>
      <c r="X2306" s="5">
        <f t="shared" si="6220"/>
        <v>0</v>
      </c>
      <c r="Y2306" s="5">
        <f t="shared" si="6220"/>
        <v>0</v>
      </c>
      <c r="Z2306" s="5">
        <f t="shared" si="6220"/>
        <v>0</v>
      </c>
      <c r="AA2306" s="5">
        <f t="shared" si="6220"/>
        <v>0</v>
      </c>
      <c r="AB2306" s="5">
        <f t="shared" si="6220"/>
        <v>0</v>
      </c>
      <c r="AC2306" s="5">
        <f t="shared" si="6220"/>
        <v>0</v>
      </c>
      <c r="AD2306" s="5">
        <f t="shared" si="6220"/>
        <v>0</v>
      </c>
      <c r="AE2306" s="5">
        <f t="shared" si="6220"/>
        <v>0</v>
      </c>
      <c r="AF2306" s="5">
        <f t="shared" si="6220"/>
        <v>0</v>
      </c>
      <c r="AG2306" s="5">
        <f t="shared" si="6171"/>
        <v>1470.9</v>
      </c>
      <c r="AH2306" s="5">
        <f t="shared" si="6169"/>
        <v>1438.5</v>
      </c>
      <c r="AI2306" s="5">
        <f t="shared" si="6170"/>
        <v>1421</v>
      </c>
      <c r="AJ2306" s="5">
        <f t="shared" si="6221"/>
        <v>0</v>
      </c>
      <c r="AK2306" s="5">
        <f t="shared" si="6172"/>
        <v>1470.9</v>
      </c>
      <c r="AL2306" s="5">
        <f t="shared" si="6173"/>
        <v>1438.5</v>
      </c>
      <c r="AM2306" s="5">
        <f t="shared" si="6174"/>
        <v>1421</v>
      </c>
      <c r="AN2306" s="5">
        <f t="shared" si="6221"/>
        <v>0</v>
      </c>
      <c r="AO2306" s="5">
        <f t="shared" si="6221"/>
        <v>0</v>
      </c>
      <c r="AP2306" s="5">
        <f t="shared" si="6221"/>
        <v>0</v>
      </c>
      <c r="AQ2306" s="5">
        <f t="shared" si="6221"/>
        <v>0</v>
      </c>
      <c r="AR2306" s="5">
        <f t="shared" si="6221"/>
        <v>0</v>
      </c>
      <c r="AS2306" s="5">
        <f t="shared" si="6221"/>
        <v>0</v>
      </c>
      <c r="AT2306" s="5">
        <f t="shared" si="6221"/>
        <v>0</v>
      </c>
      <c r="AU2306" s="5">
        <f t="shared" si="6221"/>
        <v>0</v>
      </c>
      <c r="AV2306" s="5">
        <f t="shared" si="6221"/>
        <v>0</v>
      </c>
      <c r="AW2306" s="5">
        <f t="shared" si="6221"/>
        <v>0</v>
      </c>
      <c r="AX2306" s="5">
        <f t="shared" si="6221"/>
        <v>0</v>
      </c>
      <c r="AY2306" s="5">
        <f t="shared" si="6221"/>
        <v>0</v>
      </c>
      <c r="AZ2306" s="5">
        <f t="shared" si="6221"/>
        <v>0</v>
      </c>
      <c r="BA2306" s="5">
        <f t="shared" si="6221"/>
        <v>0</v>
      </c>
      <c r="BB2306" s="5">
        <f t="shared" si="6221"/>
        <v>0</v>
      </c>
      <c r="BC2306" s="5">
        <f t="shared" si="6221"/>
        <v>0</v>
      </c>
      <c r="BD2306" s="5">
        <f t="shared" si="6221"/>
        <v>0</v>
      </c>
      <c r="BE2306" s="5">
        <f t="shared" si="6221"/>
        <v>0</v>
      </c>
      <c r="BF2306" s="5">
        <f t="shared" si="6126"/>
        <v>1470.9</v>
      </c>
      <c r="BG2306" s="5">
        <f t="shared" si="6127"/>
        <v>1438.5</v>
      </c>
      <c r="BH2306" s="5">
        <f t="shared" si="6128"/>
        <v>1421</v>
      </c>
      <c r="BI2306" s="5">
        <f t="shared" si="6221"/>
        <v>0</v>
      </c>
    </row>
    <row r="2307" spans="1:61" ht="31.5" x14ac:dyDescent="0.25">
      <c r="A2307" s="4" t="s">
        <v>246</v>
      </c>
      <c r="B2307" s="4" t="s">
        <v>40</v>
      </c>
      <c r="C2307" s="4" t="s">
        <v>81</v>
      </c>
      <c r="D2307" s="4" t="s">
        <v>82</v>
      </c>
      <c r="E2307" s="4"/>
      <c r="F2307" s="14" t="s">
        <v>1294</v>
      </c>
      <c r="G2307" s="5">
        <f>G2312+G2308</f>
        <v>1470.9</v>
      </c>
      <c r="H2307" s="5">
        <f t="shared" ref="H2307:BI2307" si="6222">H2312+H2308</f>
        <v>1438.5</v>
      </c>
      <c r="I2307" s="5">
        <f t="shared" si="6222"/>
        <v>1421</v>
      </c>
      <c r="J2307" s="5">
        <f t="shared" ref="J2307:L2307" si="6223">J2312+J2308</f>
        <v>0</v>
      </c>
      <c r="K2307" s="5">
        <f t="shared" si="6223"/>
        <v>0</v>
      </c>
      <c r="L2307" s="5">
        <f t="shared" si="6223"/>
        <v>0</v>
      </c>
      <c r="M2307" s="5">
        <f t="shared" si="6141"/>
        <v>1470.9</v>
      </c>
      <c r="N2307" s="5">
        <f t="shared" si="6142"/>
        <v>1438.5</v>
      </c>
      <c r="O2307" s="5">
        <f t="shared" si="6143"/>
        <v>1421</v>
      </c>
      <c r="P2307" s="5">
        <f t="shared" ref="P2307:V2307" si="6224">P2312+P2308</f>
        <v>0</v>
      </c>
      <c r="Q2307" s="5">
        <f t="shared" ref="Q2307:R2307" si="6225">Q2312+Q2308</f>
        <v>0</v>
      </c>
      <c r="R2307" s="5">
        <f t="shared" si="6225"/>
        <v>0</v>
      </c>
      <c r="S2307" s="5">
        <f t="shared" ref="S2307" si="6226">S2312+S2308</f>
        <v>0</v>
      </c>
      <c r="T2307" s="5">
        <f t="shared" si="6224"/>
        <v>0</v>
      </c>
      <c r="U2307" s="5">
        <f t="shared" si="6224"/>
        <v>0</v>
      </c>
      <c r="V2307" s="5">
        <f t="shared" si="6224"/>
        <v>0</v>
      </c>
      <c r="W2307" s="5">
        <f t="shared" ref="W2307:AF2307" si="6227">W2312+W2308</f>
        <v>0</v>
      </c>
      <c r="X2307" s="5">
        <f t="shared" si="6227"/>
        <v>0</v>
      </c>
      <c r="Y2307" s="5">
        <f t="shared" si="6227"/>
        <v>0</v>
      </c>
      <c r="Z2307" s="5">
        <f t="shared" si="6227"/>
        <v>0</v>
      </c>
      <c r="AA2307" s="5">
        <f t="shared" si="6227"/>
        <v>0</v>
      </c>
      <c r="AB2307" s="5">
        <f t="shared" si="6227"/>
        <v>0</v>
      </c>
      <c r="AC2307" s="5">
        <f t="shared" si="6227"/>
        <v>0</v>
      </c>
      <c r="AD2307" s="5">
        <f t="shared" ref="AD2307" si="6228">AD2312+AD2308</f>
        <v>0</v>
      </c>
      <c r="AE2307" s="5">
        <f t="shared" ref="AE2307" si="6229">AE2312+AE2308</f>
        <v>0</v>
      </c>
      <c r="AF2307" s="5">
        <f t="shared" si="6227"/>
        <v>0</v>
      </c>
      <c r="AG2307" s="5">
        <f t="shared" si="6171"/>
        <v>1470.9</v>
      </c>
      <c r="AH2307" s="5">
        <f t="shared" si="6169"/>
        <v>1438.5</v>
      </c>
      <c r="AI2307" s="5">
        <f t="shared" si="6170"/>
        <v>1421</v>
      </c>
      <c r="AJ2307" s="5">
        <f t="shared" ref="AJ2307" si="6230">AJ2312+AJ2308</f>
        <v>0</v>
      </c>
      <c r="AK2307" s="5">
        <f t="shared" si="6172"/>
        <v>1470.9</v>
      </c>
      <c r="AL2307" s="5">
        <f t="shared" si="6173"/>
        <v>1438.5</v>
      </c>
      <c r="AM2307" s="5">
        <f t="shared" si="6174"/>
        <v>1421</v>
      </c>
      <c r="AN2307" s="5">
        <f t="shared" ref="AN2307:BA2307" si="6231">AN2312+AN2308</f>
        <v>0</v>
      </c>
      <c r="AO2307" s="5">
        <f t="shared" si="6231"/>
        <v>0</v>
      </c>
      <c r="AP2307" s="5">
        <f t="shared" si="6231"/>
        <v>0</v>
      </c>
      <c r="AQ2307" s="5">
        <f t="shared" si="6231"/>
        <v>0</v>
      </c>
      <c r="AR2307" s="5">
        <f t="shared" si="6231"/>
        <v>0</v>
      </c>
      <c r="AS2307" s="5">
        <f t="shared" si="6231"/>
        <v>0</v>
      </c>
      <c r="AT2307" s="5">
        <f t="shared" si="6231"/>
        <v>0</v>
      </c>
      <c r="AU2307" s="5">
        <f t="shared" ref="AU2307" si="6232">AU2312+AU2308</f>
        <v>0</v>
      </c>
      <c r="AV2307" s="5">
        <f t="shared" ref="AV2307:BE2307" si="6233">AV2312+AV2308</f>
        <v>0</v>
      </c>
      <c r="AW2307" s="5">
        <f t="shared" si="6233"/>
        <v>0</v>
      </c>
      <c r="AX2307" s="5">
        <f t="shared" si="6233"/>
        <v>0</v>
      </c>
      <c r="AY2307" s="5">
        <f t="shared" si="6233"/>
        <v>0</v>
      </c>
      <c r="AZ2307" s="5">
        <f t="shared" si="6231"/>
        <v>0</v>
      </c>
      <c r="BA2307" s="5">
        <f t="shared" si="6231"/>
        <v>0</v>
      </c>
      <c r="BB2307" s="5">
        <f t="shared" si="6233"/>
        <v>0</v>
      </c>
      <c r="BC2307" s="5">
        <f t="shared" si="6233"/>
        <v>0</v>
      </c>
      <c r="BD2307" s="5">
        <f t="shared" si="6233"/>
        <v>0</v>
      </c>
      <c r="BE2307" s="5">
        <f t="shared" si="6233"/>
        <v>0</v>
      </c>
      <c r="BF2307" s="5">
        <f t="shared" si="6126"/>
        <v>1470.9</v>
      </c>
      <c r="BG2307" s="5">
        <f t="shared" si="6127"/>
        <v>1438.5</v>
      </c>
      <c r="BH2307" s="5">
        <f t="shared" si="6128"/>
        <v>1421</v>
      </c>
      <c r="BI2307" s="5">
        <f t="shared" si="6222"/>
        <v>0</v>
      </c>
    </row>
    <row r="2308" spans="1:61" ht="31.5" x14ac:dyDescent="0.25">
      <c r="A2308" s="4" t="s">
        <v>246</v>
      </c>
      <c r="B2308" s="4" t="s">
        <v>40</v>
      </c>
      <c r="C2308" s="4" t="s">
        <v>81</v>
      </c>
      <c r="D2308" s="4" t="s">
        <v>94</v>
      </c>
      <c r="E2308" s="4"/>
      <c r="F2308" s="14" t="s">
        <v>1097</v>
      </c>
      <c r="G2308" s="5">
        <f>G2309</f>
        <v>50</v>
      </c>
      <c r="H2308" s="5">
        <f t="shared" ref="H2308:BI2310" si="6234">H2309</f>
        <v>17.5</v>
      </c>
      <c r="I2308" s="5">
        <f t="shared" si="6234"/>
        <v>0</v>
      </c>
      <c r="J2308" s="5">
        <f t="shared" si="6234"/>
        <v>0</v>
      </c>
      <c r="K2308" s="5">
        <f t="shared" si="6234"/>
        <v>0</v>
      </c>
      <c r="L2308" s="5">
        <f t="shared" si="6234"/>
        <v>0</v>
      </c>
      <c r="M2308" s="5">
        <f t="shared" si="6141"/>
        <v>50</v>
      </c>
      <c r="N2308" s="5">
        <f t="shared" si="6142"/>
        <v>17.5</v>
      </c>
      <c r="O2308" s="5">
        <f t="shared" si="6143"/>
        <v>0</v>
      </c>
      <c r="P2308" s="5">
        <f t="shared" si="6234"/>
        <v>0</v>
      </c>
      <c r="Q2308" s="5">
        <f t="shared" si="6234"/>
        <v>0</v>
      </c>
      <c r="R2308" s="5">
        <f t="shared" si="6234"/>
        <v>0</v>
      </c>
      <c r="S2308" s="5">
        <f t="shared" si="6234"/>
        <v>0</v>
      </c>
      <c r="T2308" s="5">
        <f t="shared" si="6234"/>
        <v>0</v>
      </c>
      <c r="U2308" s="5">
        <f t="shared" si="6234"/>
        <v>0</v>
      </c>
      <c r="V2308" s="5">
        <f t="shared" si="6234"/>
        <v>0</v>
      </c>
      <c r="W2308" s="5">
        <f t="shared" si="6234"/>
        <v>0</v>
      </c>
      <c r="X2308" s="5">
        <f t="shared" si="6234"/>
        <v>0</v>
      </c>
      <c r="Y2308" s="5">
        <f t="shared" si="6234"/>
        <v>0</v>
      </c>
      <c r="Z2308" s="5">
        <f t="shared" si="6234"/>
        <v>0</v>
      </c>
      <c r="AA2308" s="5">
        <f t="shared" si="6234"/>
        <v>0</v>
      </c>
      <c r="AB2308" s="5">
        <f t="shared" si="6234"/>
        <v>0</v>
      </c>
      <c r="AC2308" s="5">
        <f t="shared" si="6234"/>
        <v>0</v>
      </c>
      <c r="AD2308" s="5">
        <f t="shared" si="6234"/>
        <v>0</v>
      </c>
      <c r="AE2308" s="5">
        <f t="shared" si="6234"/>
        <v>0</v>
      </c>
      <c r="AF2308" s="5">
        <f t="shared" si="6234"/>
        <v>0</v>
      </c>
      <c r="AG2308" s="5">
        <f t="shared" si="6171"/>
        <v>50</v>
      </c>
      <c r="AH2308" s="5">
        <f t="shared" si="6169"/>
        <v>17.5</v>
      </c>
      <c r="AI2308" s="5">
        <f t="shared" si="6170"/>
        <v>0</v>
      </c>
      <c r="AJ2308" s="5">
        <f t="shared" si="6234"/>
        <v>0</v>
      </c>
      <c r="AK2308" s="5">
        <f t="shared" si="6172"/>
        <v>50</v>
      </c>
      <c r="AL2308" s="5">
        <f t="shared" si="6173"/>
        <v>17.5</v>
      </c>
      <c r="AM2308" s="5">
        <f t="shared" si="6174"/>
        <v>0</v>
      </c>
      <c r="AN2308" s="5">
        <f t="shared" si="6234"/>
        <v>0</v>
      </c>
      <c r="AO2308" s="5">
        <f t="shared" si="6234"/>
        <v>0</v>
      </c>
      <c r="AP2308" s="5">
        <f t="shared" si="6234"/>
        <v>0</v>
      </c>
      <c r="AQ2308" s="5">
        <f t="shared" si="6234"/>
        <v>0</v>
      </c>
      <c r="AR2308" s="5">
        <f t="shared" si="6234"/>
        <v>0</v>
      </c>
      <c r="AS2308" s="5">
        <f t="shared" si="6234"/>
        <v>0</v>
      </c>
      <c r="AT2308" s="5">
        <f t="shared" si="6234"/>
        <v>0</v>
      </c>
      <c r="AU2308" s="5">
        <f t="shared" si="6234"/>
        <v>0</v>
      </c>
      <c r="AV2308" s="5">
        <f t="shared" si="6234"/>
        <v>0</v>
      </c>
      <c r="AW2308" s="5">
        <f t="shared" si="6234"/>
        <v>0</v>
      </c>
      <c r="AX2308" s="5">
        <f t="shared" si="6234"/>
        <v>0</v>
      </c>
      <c r="AY2308" s="5">
        <f t="shared" si="6234"/>
        <v>0</v>
      </c>
      <c r="AZ2308" s="5">
        <f t="shared" si="6234"/>
        <v>0</v>
      </c>
      <c r="BA2308" s="5">
        <f t="shared" si="6234"/>
        <v>0</v>
      </c>
      <c r="BB2308" s="5">
        <f t="shared" si="6234"/>
        <v>0</v>
      </c>
      <c r="BC2308" s="5">
        <f t="shared" si="6234"/>
        <v>0</v>
      </c>
      <c r="BD2308" s="5">
        <f t="shared" si="6234"/>
        <v>0</v>
      </c>
      <c r="BE2308" s="5">
        <f t="shared" si="6234"/>
        <v>0</v>
      </c>
      <c r="BF2308" s="5">
        <f t="shared" si="6126"/>
        <v>50</v>
      </c>
      <c r="BG2308" s="5">
        <f t="shared" si="6127"/>
        <v>17.5</v>
      </c>
      <c r="BH2308" s="5">
        <f t="shared" si="6128"/>
        <v>0</v>
      </c>
      <c r="BI2308" s="5">
        <f t="shared" si="6234"/>
        <v>0</v>
      </c>
    </row>
    <row r="2309" spans="1:61" ht="31.5" x14ac:dyDescent="0.25">
      <c r="A2309" s="4" t="s">
        <v>246</v>
      </c>
      <c r="B2309" s="4" t="s">
        <v>40</v>
      </c>
      <c r="C2309" s="4" t="s">
        <v>81</v>
      </c>
      <c r="D2309" s="4" t="s">
        <v>91</v>
      </c>
      <c r="E2309" s="4"/>
      <c r="F2309" s="14" t="s">
        <v>665</v>
      </c>
      <c r="G2309" s="5">
        <f>G2310</f>
        <v>50</v>
      </c>
      <c r="H2309" s="5">
        <f t="shared" si="6234"/>
        <v>17.5</v>
      </c>
      <c r="I2309" s="5">
        <f t="shared" si="6234"/>
        <v>0</v>
      </c>
      <c r="J2309" s="5">
        <f t="shared" si="6234"/>
        <v>0</v>
      </c>
      <c r="K2309" s="5">
        <f t="shared" si="6234"/>
        <v>0</v>
      </c>
      <c r="L2309" s="5">
        <f t="shared" si="6234"/>
        <v>0</v>
      </c>
      <c r="M2309" s="5">
        <f t="shared" si="6141"/>
        <v>50</v>
      </c>
      <c r="N2309" s="5">
        <f t="shared" si="6142"/>
        <v>17.5</v>
      </c>
      <c r="O2309" s="5">
        <f t="shared" si="6143"/>
        <v>0</v>
      </c>
      <c r="P2309" s="5">
        <f t="shared" si="6234"/>
        <v>0</v>
      </c>
      <c r="Q2309" s="5">
        <f t="shared" si="6234"/>
        <v>0</v>
      </c>
      <c r="R2309" s="5">
        <f t="shared" si="6234"/>
        <v>0</v>
      </c>
      <c r="S2309" s="5">
        <f t="shared" si="6234"/>
        <v>0</v>
      </c>
      <c r="T2309" s="5">
        <f t="shared" si="6234"/>
        <v>0</v>
      </c>
      <c r="U2309" s="5">
        <f t="shared" si="6234"/>
        <v>0</v>
      </c>
      <c r="V2309" s="5">
        <f t="shared" si="6234"/>
        <v>0</v>
      </c>
      <c r="W2309" s="5">
        <f t="shared" si="6234"/>
        <v>0</v>
      </c>
      <c r="X2309" s="5">
        <f t="shared" si="6234"/>
        <v>0</v>
      </c>
      <c r="Y2309" s="5">
        <f t="shared" si="6234"/>
        <v>0</v>
      </c>
      <c r="Z2309" s="5">
        <f t="shared" si="6234"/>
        <v>0</v>
      </c>
      <c r="AA2309" s="5">
        <f t="shared" si="6234"/>
        <v>0</v>
      </c>
      <c r="AB2309" s="5">
        <f t="shared" si="6234"/>
        <v>0</v>
      </c>
      <c r="AC2309" s="5">
        <f t="shared" si="6234"/>
        <v>0</v>
      </c>
      <c r="AD2309" s="5">
        <f t="shared" si="6234"/>
        <v>0</v>
      </c>
      <c r="AE2309" s="5">
        <f t="shared" si="6234"/>
        <v>0</v>
      </c>
      <c r="AF2309" s="5">
        <f t="shared" si="6234"/>
        <v>0</v>
      </c>
      <c r="AG2309" s="5">
        <f t="shared" si="6171"/>
        <v>50</v>
      </c>
      <c r="AH2309" s="5">
        <f t="shared" si="6169"/>
        <v>17.5</v>
      </c>
      <c r="AI2309" s="5">
        <f t="shared" si="6170"/>
        <v>0</v>
      </c>
      <c r="AJ2309" s="5">
        <f t="shared" si="6234"/>
        <v>0</v>
      </c>
      <c r="AK2309" s="5">
        <f t="shared" si="6172"/>
        <v>50</v>
      </c>
      <c r="AL2309" s="5">
        <f t="shared" si="6173"/>
        <v>17.5</v>
      </c>
      <c r="AM2309" s="5">
        <f t="shared" si="6174"/>
        <v>0</v>
      </c>
      <c r="AN2309" s="5">
        <f t="shared" si="6234"/>
        <v>0</v>
      </c>
      <c r="AO2309" s="5">
        <f t="shared" si="6234"/>
        <v>0</v>
      </c>
      <c r="AP2309" s="5">
        <f t="shared" si="6234"/>
        <v>0</v>
      </c>
      <c r="AQ2309" s="5">
        <f t="shared" si="6234"/>
        <v>0</v>
      </c>
      <c r="AR2309" s="5">
        <f t="shared" si="6234"/>
        <v>0</v>
      </c>
      <c r="AS2309" s="5">
        <f t="shared" si="6234"/>
        <v>0</v>
      </c>
      <c r="AT2309" s="5">
        <f t="shared" si="6234"/>
        <v>0</v>
      </c>
      <c r="AU2309" s="5">
        <f t="shared" si="6234"/>
        <v>0</v>
      </c>
      <c r="AV2309" s="5">
        <f t="shared" si="6234"/>
        <v>0</v>
      </c>
      <c r="AW2309" s="5">
        <f t="shared" si="6234"/>
        <v>0</v>
      </c>
      <c r="AX2309" s="5">
        <f t="shared" si="6234"/>
        <v>0</v>
      </c>
      <c r="AY2309" s="5">
        <f t="shared" si="6234"/>
        <v>0</v>
      </c>
      <c r="AZ2309" s="5">
        <f t="shared" si="6234"/>
        <v>0</v>
      </c>
      <c r="BA2309" s="5">
        <f t="shared" si="6234"/>
        <v>0</v>
      </c>
      <c r="BB2309" s="5">
        <f t="shared" si="6234"/>
        <v>0</v>
      </c>
      <c r="BC2309" s="5">
        <f t="shared" si="6234"/>
        <v>0</v>
      </c>
      <c r="BD2309" s="5">
        <f t="shared" si="6234"/>
        <v>0</v>
      </c>
      <c r="BE2309" s="5">
        <f t="shared" si="6234"/>
        <v>0</v>
      </c>
      <c r="BF2309" s="5">
        <f t="shared" si="6126"/>
        <v>50</v>
      </c>
      <c r="BG2309" s="5">
        <f t="shared" si="6127"/>
        <v>17.5</v>
      </c>
      <c r="BH2309" s="5">
        <f t="shared" si="6128"/>
        <v>0</v>
      </c>
      <c r="BI2309" s="5">
        <f t="shared" si="6234"/>
        <v>0</v>
      </c>
    </row>
    <row r="2310" spans="1:61" ht="31.5" x14ac:dyDescent="0.25">
      <c r="A2310" s="4" t="s">
        <v>246</v>
      </c>
      <c r="B2310" s="4" t="s">
        <v>40</v>
      </c>
      <c r="C2310" s="4" t="s">
        <v>81</v>
      </c>
      <c r="D2310" s="4" t="s">
        <v>91</v>
      </c>
      <c r="E2310" s="4" t="s">
        <v>15</v>
      </c>
      <c r="F2310" s="14" t="s">
        <v>559</v>
      </c>
      <c r="G2310" s="5">
        <f>G2311</f>
        <v>50</v>
      </c>
      <c r="H2310" s="5">
        <f t="shared" si="6234"/>
        <v>17.5</v>
      </c>
      <c r="I2310" s="5">
        <f t="shared" si="6234"/>
        <v>0</v>
      </c>
      <c r="J2310" s="5">
        <f t="shared" si="6234"/>
        <v>0</v>
      </c>
      <c r="K2310" s="5">
        <f t="shared" si="6234"/>
        <v>0</v>
      </c>
      <c r="L2310" s="5">
        <f t="shared" si="6234"/>
        <v>0</v>
      </c>
      <c r="M2310" s="5">
        <f t="shared" si="6141"/>
        <v>50</v>
      </c>
      <c r="N2310" s="5">
        <f t="shared" si="6142"/>
        <v>17.5</v>
      </c>
      <c r="O2310" s="5">
        <f t="shared" si="6143"/>
        <v>0</v>
      </c>
      <c r="P2310" s="5">
        <f t="shared" si="6234"/>
        <v>0</v>
      </c>
      <c r="Q2310" s="5">
        <f t="shared" si="6234"/>
        <v>0</v>
      </c>
      <c r="R2310" s="5">
        <f t="shared" si="6234"/>
        <v>0</v>
      </c>
      <c r="S2310" s="5">
        <f t="shared" si="6234"/>
        <v>0</v>
      </c>
      <c r="T2310" s="5">
        <f t="shared" si="6234"/>
        <v>0</v>
      </c>
      <c r="U2310" s="5">
        <f t="shared" si="6234"/>
        <v>0</v>
      </c>
      <c r="V2310" s="5">
        <f t="shared" si="6234"/>
        <v>0</v>
      </c>
      <c r="W2310" s="5">
        <f t="shared" si="6234"/>
        <v>0</v>
      </c>
      <c r="X2310" s="5">
        <f t="shared" si="6234"/>
        <v>0</v>
      </c>
      <c r="Y2310" s="5">
        <f t="shared" si="6234"/>
        <v>0</v>
      </c>
      <c r="Z2310" s="5">
        <f t="shared" si="6234"/>
        <v>0</v>
      </c>
      <c r="AA2310" s="5">
        <f t="shared" si="6234"/>
        <v>0</v>
      </c>
      <c r="AB2310" s="5">
        <f t="shared" si="6234"/>
        <v>0</v>
      </c>
      <c r="AC2310" s="5">
        <f t="shared" si="6234"/>
        <v>0</v>
      </c>
      <c r="AD2310" s="5">
        <f t="shared" si="6234"/>
        <v>0</v>
      </c>
      <c r="AE2310" s="5">
        <f t="shared" si="6234"/>
        <v>0</v>
      </c>
      <c r="AF2310" s="5">
        <f t="shared" si="6234"/>
        <v>0</v>
      </c>
      <c r="AG2310" s="5">
        <f t="shared" si="6171"/>
        <v>50</v>
      </c>
      <c r="AH2310" s="5">
        <f t="shared" si="6169"/>
        <v>17.5</v>
      </c>
      <c r="AI2310" s="5">
        <f t="shared" si="6170"/>
        <v>0</v>
      </c>
      <c r="AJ2310" s="5">
        <f t="shared" si="6234"/>
        <v>0</v>
      </c>
      <c r="AK2310" s="5">
        <f t="shared" si="6172"/>
        <v>50</v>
      </c>
      <c r="AL2310" s="5">
        <f t="shared" si="6173"/>
        <v>17.5</v>
      </c>
      <c r="AM2310" s="5">
        <f t="shared" si="6174"/>
        <v>0</v>
      </c>
      <c r="AN2310" s="5">
        <f t="shared" si="6234"/>
        <v>0</v>
      </c>
      <c r="AO2310" s="5">
        <f t="shared" si="6234"/>
        <v>0</v>
      </c>
      <c r="AP2310" s="5">
        <f t="shared" si="6234"/>
        <v>0</v>
      </c>
      <c r="AQ2310" s="5">
        <f t="shared" si="6234"/>
        <v>0</v>
      </c>
      <c r="AR2310" s="5">
        <f t="shared" si="6234"/>
        <v>0</v>
      </c>
      <c r="AS2310" s="5">
        <f t="shared" si="6234"/>
        <v>0</v>
      </c>
      <c r="AT2310" s="5">
        <f t="shared" si="6234"/>
        <v>0</v>
      </c>
      <c r="AU2310" s="5">
        <f t="shared" si="6234"/>
        <v>0</v>
      </c>
      <c r="AV2310" s="5">
        <f t="shared" si="6234"/>
        <v>0</v>
      </c>
      <c r="AW2310" s="5">
        <f t="shared" si="6234"/>
        <v>0</v>
      </c>
      <c r="AX2310" s="5">
        <f t="shared" si="6234"/>
        <v>0</v>
      </c>
      <c r="AY2310" s="5">
        <f t="shared" si="6234"/>
        <v>0</v>
      </c>
      <c r="AZ2310" s="5">
        <f t="shared" si="6234"/>
        <v>0</v>
      </c>
      <c r="BA2310" s="5">
        <f t="shared" si="6234"/>
        <v>0</v>
      </c>
      <c r="BB2310" s="5">
        <f t="shared" si="6234"/>
        <v>0</v>
      </c>
      <c r="BC2310" s="5">
        <f t="shared" si="6234"/>
        <v>0</v>
      </c>
      <c r="BD2310" s="5">
        <f t="shared" si="6234"/>
        <v>0</v>
      </c>
      <c r="BE2310" s="5">
        <f t="shared" si="6234"/>
        <v>0</v>
      </c>
      <c r="BF2310" s="5">
        <f t="shared" si="6126"/>
        <v>50</v>
      </c>
      <c r="BG2310" s="5">
        <f t="shared" si="6127"/>
        <v>17.5</v>
      </c>
      <c r="BH2310" s="5">
        <f t="shared" si="6128"/>
        <v>0</v>
      </c>
      <c r="BI2310" s="5">
        <f t="shared" si="6234"/>
        <v>0</v>
      </c>
    </row>
    <row r="2311" spans="1:61" ht="31.5" x14ac:dyDescent="0.25">
      <c r="A2311" s="4" t="s">
        <v>246</v>
      </c>
      <c r="B2311" s="4" t="s">
        <v>40</v>
      </c>
      <c r="C2311" s="4" t="s">
        <v>81</v>
      </c>
      <c r="D2311" s="4" t="s">
        <v>91</v>
      </c>
      <c r="E2311" s="4" t="s">
        <v>16</v>
      </c>
      <c r="F2311" s="14" t="s">
        <v>560</v>
      </c>
      <c r="G2311" s="5">
        <v>50</v>
      </c>
      <c r="H2311" s="5">
        <v>17.5</v>
      </c>
      <c r="I2311" s="5">
        <v>0</v>
      </c>
      <c r="J2311" s="5"/>
      <c r="K2311" s="5"/>
      <c r="L2311" s="5"/>
      <c r="M2311" s="5">
        <f t="shared" si="6141"/>
        <v>50</v>
      </c>
      <c r="N2311" s="5">
        <f t="shared" si="6142"/>
        <v>17.5</v>
      </c>
      <c r="O2311" s="5">
        <f t="shared" si="6143"/>
        <v>0</v>
      </c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>
        <f t="shared" si="6171"/>
        <v>50</v>
      </c>
      <c r="AH2311" s="5">
        <f t="shared" si="6169"/>
        <v>17.5</v>
      </c>
      <c r="AI2311" s="5">
        <f t="shared" si="6170"/>
        <v>0</v>
      </c>
      <c r="AJ2311" s="5"/>
      <c r="AK2311" s="5">
        <f t="shared" si="6172"/>
        <v>50</v>
      </c>
      <c r="AL2311" s="5">
        <f t="shared" si="6173"/>
        <v>17.5</v>
      </c>
      <c r="AM2311" s="5">
        <f t="shared" si="6174"/>
        <v>0</v>
      </c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5"/>
      <c r="BA2311" s="5"/>
      <c r="BB2311" s="5"/>
      <c r="BC2311" s="5"/>
      <c r="BD2311" s="5"/>
      <c r="BE2311" s="5"/>
      <c r="BF2311" s="5">
        <f t="shared" si="6126"/>
        <v>50</v>
      </c>
      <c r="BG2311" s="5">
        <f t="shared" si="6127"/>
        <v>17.5</v>
      </c>
      <c r="BH2311" s="5">
        <f t="shared" si="6128"/>
        <v>0</v>
      </c>
      <c r="BI2311" s="5"/>
    </row>
    <row r="2312" spans="1:61" ht="31.5" x14ac:dyDescent="0.25">
      <c r="A2312" s="4" t="s">
        <v>246</v>
      </c>
      <c r="B2312" s="4" t="s">
        <v>40</v>
      </c>
      <c r="C2312" s="4" t="s">
        <v>81</v>
      </c>
      <c r="D2312" s="4" t="s">
        <v>237</v>
      </c>
      <c r="E2312" s="4"/>
      <c r="F2312" s="14" t="s">
        <v>1297</v>
      </c>
      <c r="G2312" s="5">
        <f t="shared" si="6218"/>
        <v>1420.9</v>
      </c>
      <c r="H2312" s="5">
        <f t="shared" si="6218"/>
        <v>1421</v>
      </c>
      <c r="I2312" s="5">
        <f t="shared" si="6218"/>
        <v>1421</v>
      </c>
      <c r="J2312" s="5">
        <f t="shared" si="6218"/>
        <v>0</v>
      </c>
      <c r="K2312" s="5">
        <f t="shared" si="6218"/>
        <v>0</v>
      </c>
      <c r="L2312" s="5">
        <f t="shared" si="6218"/>
        <v>0</v>
      </c>
      <c r="M2312" s="5">
        <f t="shared" si="6141"/>
        <v>1420.9</v>
      </c>
      <c r="N2312" s="5">
        <f t="shared" si="6142"/>
        <v>1421</v>
      </c>
      <c r="O2312" s="5">
        <f t="shared" si="6143"/>
        <v>1421</v>
      </c>
      <c r="P2312" s="5">
        <f t="shared" si="6219"/>
        <v>0</v>
      </c>
      <c r="Q2312" s="5">
        <f t="shared" si="6219"/>
        <v>0</v>
      </c>
      <c r="R2312" s="5">
        <f t="shared" si="6219"/>
        <v>0</v>
      </c>
      <c r="S2312" s="5">
        <f t="shared" si="6219"/>
        <v>0</v>
      </c>
      <c r="T2312" s="5">
        <f t="shared" si="6219"/>
        <v>0</v>
      </c>
      <c r="U2312" s="5">
        <f t="shared" si="6219"/>
        <v>0</v>
      </c>
      <c r="V2312" s="5">
        <f t="shared" si="6219"/>
        <v>0</v>
      </c>
      <c r="W2312" s="5">
        <f t="shared" si="6220"/>
        <v>0</v>
      </c>
      <c r="X2312" s="5">
        <f t="shared" si="6220"/>
        <v>0</v>
      </c>
      <c r="Y2312" s="5">
        <f t="shared" si="6220"/>
        <v>0</v>
      </c>
      <c r="Z2312" s="5">
        <f t="shared" si="6220"/>
        <v>0</v>
      </c>
      <c r="AA2312" s="5">
        <f t="shared" si="6220"/>
        <v>0</v>
      </c>
      <c r="AB2312" s="5">
        <f t="shared" si="6220"/>
        <v>0</v>
      </c>
      <c r="AC2312" s="5">
        <f t="shared" si="6220"/>
        <v>0</v>
      </c>
      <c r="AD2312" s="5">
        <f t="shared" si="6220"/>
        <v>0</v>
      </c>
      <c r="AE2312" s="5">
        <f t="shared" si="6220"/>
        <v>0</v>
      </c>
      <c r="AF2312" s="5">
        <f t="shared" si="6220"/>
        <v>0</v>
      </c>
      <c r="AG2312" s="5">
        <f t="shared" si="6171"/>
        <v>1420.9</v>
      </c>
      <c r="AH2312" s="5">
        <f t="shared" si="6169"/>
        <v>1421</v>
      </c>
      <c r="AI2312" s="5">
        <f t="shared" si="6170"/>
        <v>1421</v>
      </c>
      <c r="AJ2312" s="5">
        <f t="shared" si="6221"/>
        <v>0</v>
      </c>
      <c r="AK2312" s="5">
        <f t="shared" si="6172"/>
        <v>1420.9</v>
      </c>
      <c r="AL2312" s="5">
        <f t="shared" si="6173"/>
        <v>1421</v>
      </c>
      <c r="AM2312" s="5">
        <f t="shared" si="6174"/>
        <v>1421</v>
      </c>
      <c r="AN2312" s="5">
        <f t="shared" si="6221"/>
        <v>0</v>
      </c>
      <c r="AO2312" s="5">
        <f t="shared" si="6221"/>
        <v>0</v>
      </c>
      <c r="AP2312" s="5">
        <f t="shared" si="6221"/>
        <v>0</v>
      </c>
      <c r="AQ2312" s="5">
        <f t="shared" si="6221"/>
        <v>0</v>
      </c>
      <c r="AR2312" s="5">
        <f t="shared" si="6221"/>
        <v>0</v>
      </c>
      <c r="AS2312" s="5">
        <f t="shared" si="6221"/>
        <v>0</v>
      </c>
      <c r="AT2312" s="5">
        <f t="shared" si="6221"/>
        <v>0</v>
      </c>
      <c r="AU2312" s="5">
        <f t="shared" si="6221"/>
        <v>0</v>
      </c>
      <c r="AV2312" s="5">
        <f t="shared" si="6221"/>
        <v>0</v>
      </c>
      <c r="AW2312" s="5">
        <f t="shared" si="6221"/>
        <v>0</v>
      </c>
      <c r="AX2312" s="5">
        <f t="shared" si="6221"/>
        <v>0</v>
      </c>
      <c r="AY2312" s="5">
        <f t="shared" si="6221"/>
        <v>0</v>
      </c>
      <c r="AZ2312" s="5">
        <f t="shared" si="6221"/>
        <v>0</v>
      </c>
      <c r="BA2312" s="5">
        <f t="shared" si="6221"/>
        <v>0</v>
      </c>
      <c r="BB2312" s="5">
        <f t="shared" si="6221"/>
        <v>0</v>
      </c>
      <c r="BC2312" s="5">
        <f t="shared" si="6221"/>
        <v>0</v>
      </c>
      <c r="BD2312" s="5">
        <f t="shared" si="6221"/>
        <v>0</v>
      </c>
      <c r="BE2312" s="5">
        <f t="shared" si="6221"/>
        <v>0</v>
      </c>
      <c r="BF2312" s="5">
        <f t="shared" si="6126"/>
        <v>1420.9</v>
      </c>
      <c r="BG2312" s="5">
        <f t="shared" si="6127"/>
        <v>1421</v>
      </c>
      <c r="BH2312" s="5">
        <f t="shared" si="6128"/>
        <v>1421</v>
      </c>
      <c r="BI2312" s="5">
        <f t="shared" si="6221"/>
        <v>0</v>
      </c>
    </row>
    <row r="2313" spans="1:61" x14ac:dyDescent="0.25">
      <c r="A2313" s="4" t="s">
        <v>246</v>
      </c>
      <c r="B2313" s="4" t="s">
        <v>40</v>
      </c>
      <c r="C2313" s="4" t="s">
        <v>81</v>
      </c>
      <c r="D2313" s="4" t="s">
        <v>236</v>
      </c>
      <c r="E2313" s="4"/>
      <c r="F2313" s="14" t="s">
        <v>666</v>
      </c>
      <c r="G2313" s="5">
        <f t="shared" si="6218"/>
        <v>1420.9</v>
      </c>
      <c r="H2313" s="5">
        <f t="shared" si="6218"/>
        <v>1421</v>
      </c>
      <c r="I2313" s="5">
        <f t="shared" si="6218"/>
        <v>1421</v>
      </c>
      <c r="J2313" s="5">
        <f t="shared" si="6218"/>
        <v>0</v>
      </c>
      <c r="K2313" s="5">
        <f t="shared" si="6218"/>
        <v>0</v>
      </c>
      <c r="L2313" s="5">
        <f t="shared" si="6218"/>
        <v>0</v>
      </c>
      <c r="M2313" s="5">
        <f t="shared" si="6141"/>
        <v>1420.9</v>
      </c>
      <c r="N2313" s="5">
        <f t="shared" si="6142"/>
        <v>1421</v>
      </c>
      <c r="O2313" s="5">
        <f t="shared" si="6143"/>
        <v>1421</v>
      </c>
      <c r="P2313" s="5">
        <f t="shared" si="6219"/>
        <v>0</v>
      </c>
      <c r="Q2313" s="5">
        <f t="shared" si="6219"/>
        <v>0</v>
      </c>
      <c r="R2313" s="5">
        <f t="shared" si="6219"/>
        <v>0</v>
      </c>
      <c r="S2313" s="5">
        <f t="shared" si="6219"/>
        <v>0</v>
      </c>
      <c r="T2313" s="5">
        <f t="shared" si="6219"/>
        <v>0</v>
      </c>
      <c r="U2313" s="5">
        <f t="shared" si="6219"/>
        <v>0</v>
      </c>
      <c r="V2313" s="5">
        <f t="shared" si="6219"/>
        <v>0</v>
      </c>
      <c r="W2313" s="5">
        <f t="shared" si="6220"/>
        <v>0</v>
      </c>
      <c r="X2313" s="5">
        <f t="shared" si="6220"/>
        <v>0</v>
      </c>
      <c r="Y2313" s="5">
        <f t="shared" si="6220"/>
        <v>0</v>
      </c>
      <c r="Z2313" s="5">
        <f t="shared" si="6220"/>
        <v>0</v>
      </c>
      <c r="AA2313" s="5">
        <f t="shared" si="6220"/>
        <v>0</v>
      </c>
      <c r="AB2313" s="5">
        <f t="shared" si="6220"/>
        <v>0</v>
      </c>
      <c r="AC2313" s="5">
        <f t="shared" si="6220"/>
        <v>0</v>
      </c>
      <c r="AD2313" s="5">
        <f t="shared" si="6220"/>
        <v>0</v>
      </c>
      <c r="AE2313" s="5">
        <f t="shared" si="6220"/>
        <v>0</v>
      </c>
      <c r="AF2313" s="5">
        <f t="shared" si="6220"/>
        <v>0</v>
      </c>
      <c r="AG2313" s="5">
        <f t="shared" si="6171"/>
        <v>1420.9</v>
      </c>
      <c r="AH2313" s="5">
        <f t="shared" si="6169"/>
        <v>1421</v>
      </c>
      <c r="AI2313" s="5">
        <f t="shared" si="6170"/>
        <v>1421</v>
      </c>
      <c r="AJ2313" s="5">
        <f t="shared" si="6221"/>
        <v>0</v>
      </c>
      <c r="AK2313" s="5">
        <f t="shared" si="6172"/>
        <v>1420.9</v>
      </c>
      <c r="AL2313" s="5">
        <f t="shared" si="6173"/>
        <v>1421</v>
      </c>
      <c r="AM2313" s="5">
        <f t="shared" si="6174"/>
        <v>1421</v>
      </c>
      <c r="AN2313" s="5">
        <f t="shared" si="6221"/>
        <v>0</v>
      </c>
      <c r="AO2313" s="5">
        <f t="shared" si="6221"/>
        <v>0</v>
      </c>
      <c r="AP2313" s="5">
        <f t="shared" si="6221"/>
        <v>0</v>
      </c>
      <c r="AQ2313" s="5">
        <f t="shared" si="6221"/>
        <v>0</v>
      </c>
      <c r="AR2313" s="5">
        <f t="shared" si="6221"/>
        <v>0</v>
      </c>
      <c r="AS2313" s="5">
        <f t="shared" si="6221"/>
        <v>0</v>
      </c>
      <c r="AT2313" s="5">
        <f t="shared" si="6221"/>
        <v>0</v>
      </c>
      <c r="AU2313" s="5">
        <f t="shared" si="6221"/>
        <v>0</v>
      </c>
      <c r="AV2313" s="5">
        <f t="shared" si="6221"/>
        <v>0</v>
      </c>
      <c r="AW2313" s="5">
        <f t="shared" si="6221"/>
        <v>0</v>
      </c>
      <c r="AX2313" s="5">
        <f t="shared" si="6221"/>
        <v>0</v>
      </c>
      <c r="AY2313" s="5">
        <f t="shared" si="6221"/>
        <v>0</v>
      </c>
      <c r="AZ2313" s="5">
        <f t="shared" si="6221"/>
        <v>0</v>
      </c>
      <c r="BA2313" s="5">
        <f t="shared" si="6221"/>
        <v>0</v>
      </c>
      <c r="BB2313" s="5">
        <f t="shared" si="6221"/>
        <v>0</v>
      </c>
      <c r="BC2313" s="5">
        <f t="shared" si="6221"/>
        <v>0</v>
      </c>
      <c r="BD2313" s="5">
        <f t="shared" si="6221"/>
        <v>0</v>
      </c>
      <c r="BE2313" s="5">
        <f t="shared" si="6221"/>
        <v>0</v>
      </c>
      <c r="BF2313" s="5">
        <f t="shared" si="6126"/>
        <v>1420.9</v>
      </c>
      <c r="BG2313" s="5">
        <f t="shared" si="6127"/>
        <v>1421</v>
      </c>
      <c r="BH2313" s="5">
        <f t="shared" si="6128"/>
        <v>1421</v>
      </c>
      <c r="BI2313" s="5">
        <f t="shared" si="6221"/>
        <v>0</v>
      </c>
    </row>
    <row r="2314" spans="1:61" ht="31.5" x14ac:dyDescent="0.25">
      <c r="A2314" s="4" t="s">
        <v>246</v>
      </c>
      <c r="B2314" s="4" t="s">
        <v>40</v>
      </c>
      <c r="C2314" s="4" t="s">
        <v>81</v>
      </c>
      <c r="D2314" s="4" t="s">
        <v>236</v>
      </c>
      <c r="E2314" s="4" t="s">
        <v>15</v>
      </c>
      <c r="F2314" s="14" t="s">
        <v>559</v>
      </c>
      <c r="G2314" s="5">
        <f t="shared" si="6218"/>
        <v>1420.9</v>
      </c>
      <c r="H2314" s="5">
        <f t="shared" si="6218"/>
        <v>1421</v>
      </c>
      <c r="I2314" s="5">
        <f t="shared" si="6218"/>
        <v>1421</v>
      </c>
      <c r="J2314" s="5">
        <f t="shared" si="6218"/>
        <v>0</v>
      </c>
      <c r="K2314" s="5">
        <f t="shared" si="6218"/>
        <v>0</v>
      </c>
      <c r="L2314" s="5">
        <f t="shared" si="6218"/>
        <v>0</v>
      </c>
      <c r="M2314" s="5">
        <f t="shared" si="6141"/>
        <v>1420.9</v>
      </c>
      <c r="N2314" s="5">
        <f t="shared" si="6142"/>
        <v>1421</v>
      </c>
      <c r="O2314" s="5">
        <f t="shared" si="6143"/>
        <v>1421</v>
      </c>
      <c r="P2314" s="5">
        <f t="shared" si="6219"/>
        <v>0</v>
      </c>
      <c r="Q2314" s="5">
        <f t="shared" si="6219"/>
        <v>0</v>
      </c>
      <c r="R2314" s="5">
        <f t="shared" si="6219"/>
        <v>0</v>
      </c>
      <c r="S2314" s="5">
        <f t="shared" si="6219"/>
        <v>0</v>
      </c>
      <c r="T2314" s="5">
        <f t="shared" si="6219"/>
        <v>0</v>
      </c>
      <c r="U2314" s="5">
        <f t="shared" si="6219"/>
        <v>0</v>
      </c>
      <c r="V2314" s="5">
        <f t="shared" si="6219"/>
        <v>0</v>
      </c>
      <c r="W2314" s="5">
        <f t="shared" si="6220"/>
        <v>0</v>
      </c>
      <c r="X2314" s="5">
        <f t="shared" si="6220"/>
        <v>0</v>
      </c>
      <c r="Y2314" s="5">
        <f t="shared" si="6220"/>
        <v>0</v>
      </c>
      <c r="Z2314" s="5">
        <f t="shared" si="6220"/>
        <v>0</v>
      </c>
      <c r="AA2314" s="5">
        <f t="shared" si="6220"/>
        <v>0</v>
      </c>
      <c r="AB2314" s="5">
        <f t="shared" si="6220"/>
        <v>0</v>
      </c>
      <c r="AC2314" s="5">
        <f t="shared" si="6220"/>
        <v>0</v>
      </c>
      <c r="AD2314" s="5">
        <f t="shared" si="6220"/>
        <v>0</v>
      </c>
      <c r="AE2314" s="5">
        <f t="shared" si="6220"/>
        <v>0</v>
      </c>
      <c r="AF2314" s="5">
        <f t="shared" si="6220"/>
        <v>0</v>
      </c>
      <c r="AG2314" s="5">
        <f t="shared" si="6171"/>
        <v>1420.9</v>
      </c>
      <c r="AH2314" s="5">
        <f t="shared" si="6169"/>
        <v>1421</v>
      </c>
      <c r="AI2314" s="5">
        <f t="shared" si="6170"/>
        <v>1421</v>
      </c>
      <c r="AJ2314" s="5">
        <f t="shared" si="6221"/>
        <v>0</v>
      </c>
      <c r="AK2314" s="5">
        <f t="shared" si="6172"/>
        <v>1420.9</v>
      </c>
      <c r="AL2314" s="5">
        <f t="shared" si="6173"/>
        <v>1421</v>
      </c>
      <c r="AM2314" s="5">
        <f t="shared" si="6174"/>
        <v>1421</v>
      </c>
      <c r="AN2314" s="5">
        <f t="shared" si="6221"/>
        <v>0</v>
      </c>
      <c r="AO2314" s="5">
        <f t="shared" si="6221"/>
        <v>0</v>
      </c>
      <c r="AP2314" s="5">
        <f t="shared" si="6221"/>
        <v>0</v>
      </c>
      <c r="AQ2314" s="5">
        <f t="shared" si="6221"/>
        <v>0</v>
      </c>
      <c r="AR2314" s="5">
        <f t="shared" si="6221"/>
        <v>0</v>
      </c>
      <c r="AS2314" s="5">
        <f t="shared" si="6221"/>
        <v>0</v>
      </c>
      <c r="AT2314" s="5">
        <f t="shared" si="6221"/>
        <v>0</v>
      </c>
      <c r="AU2314" s="5">
        <f t="shared" si="6221"/>
        <v>0</v>
      </c>
      <c r="AV2314" s="5">
        <f t="shared" si="6221"/>
        <v>0</v>
      </c>
      <c r="AW2314" s="5">
        <f t="shared" si="6221"/>
        <v>0</v>
      </c>
      <c r="AX2314" s="5">
        <f t="shared" si="6221"/>
        <v>0</v>
      </c>
      <c r="AY2314" s="5">
        <f t="shared" si="6221"/>
        <v>0</v>
      </c>
      <c r="AZ2314" s="5">
        <f t="shared" si="6221"/>
        <v>0</v>
      </c>
      <c r="BA2314" s="5">
        <f t="shared" si="6221"/>
        <v>0</v>
      </c>
      <c r="BB2314" s="5">
        <f t="shared" si="6221"/>
        <v>0</v>
      </c>
      <c r="BC2314" s="5">
        <f t="shared" si="6221"/>
        <v>0</v>
      </c>
      <c r="BD2314" s="5">
        <f t="shared" si="6221"/>
        <v>0</v>
      </c>
      <c r="BE2314" s="5">
        <f t="shared" si="6221"/>
        <v>0</v>
      </c>
      <c r="BF2314" s="5">
        <f t="shared" si="6126"/>
        <v>1420.9</v>
      </c>
      <c r="BG2314" s="5">
        <f t="shared" si="6127"/>
        <v>1421</v>
      </c>
      <c r="BH2314" s="5">
        <f t="shared" si="6128"/>
        <v>1421</v>
      </c>
      <c r="BI2314" s="5">
        <f t="shared" si="6221"/>
        <v>0</v>
      </c>
    </row>
    <row r="2315" spans="1:61" ht="31.5" x14ac:dyDescent="0.25">
      <c r="A2315" s="4" t="s">
        <v>246</v>
      </c>
      <c r="B2315" s="4" t="s">
        <v>40</v>
      </c>
      <c r="C2315" s="4" t="s">
        <v>81</v>
      </c>
      <c r="D2315" s="4" t="s">
        <v>236</v>
      </c>
      <c r="E2315" s="4" t="s">
        <v>16</v>
      </c>
      <c r="F2315" s="14" t="s">
        <v>560</v>
      </c>
      <c r="G2315" s="5">
        <v>1420.9</v>
      </c>
      <c r="H2315" s="5">
        <v>1421</v>
      </c>
      <c r="I2315" s="5">
        <v>1421</v>
      </c>
      <c r="J2315" s="5"/>
      <c r="K2315" s="5"/>
      <c r="L2315" s="5"/>
      <c r="M2315" s="5">
        <f t="shared" si="6141"/>
        <v>1420.9</v>
      </c>
      <c r="N2315" s="5">
        <f t="shared" si="6142"/>
        <v>1421</v>
      </c>
      <c r="O2315" s="5">
        <f t="shared" si="6143"/>
        <v>1421</v>
      </c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>
        <f t="shared" si="6171"/>
        <v>1420.9</v>
      </c>
      <c r="AH2315" s="5">
        <f t="shared" si="6169"/>
        <v>1421</v>
      </c>
      <c r="AI2315" s="5">
        <f t="shared" si="6170"/>
        <v>1421</v>
      </c>
      <c r="AJ2315" s="5"/>
      <c r="AK2315" s="5">
        <f t="shared" si="6172"/>
        <v>1420.9</v>
      </c>
      <c r="AL2315" s="5">
        <f t="shared" si="6173"/>
        <v>1421</v>
      </c>
      <c r="AM2315" s="5">
        <f t="shared" si="6174"/>
        <v>1421</v>
      </c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/>
      <c r="BA2315" s="5"/>
      <c r="BB2315" s="5"/>
      <c r="BC2315" s="5"/>
      <c r="BD2315" s="5"/>
      <c r="BE2315" s="5"/>
      <c r="BF2315" s="5">
        <f t="shared" si="6126"/>
        <v>1420.9</v>
      </c>
      <c r="BG2315" s="5">
        <f t="shared" si="6127"/>
        <v>1421</v>
      </c>
      <c r="BH2315" s="5">
        <f t="shared" si="6128"/>
        <v>1421</v>
      </c>
      <c r="BI2315" s="5"/>
    </row>
    <row r="2316" spans="1:61" s="3" customFormat="1" x14ac:dyDescent="0.25">
      <c r="A2316" s="7" t="s">
        <v>246</v>
      </c>
      <c r="B2316" s="7" t="s">
        <v>74</v>
      </c>
      <c r="C2316" s="7"/>
      <c r="D2316" s="7"/>
      <c r="E2316" s="7"/>
      <c r="F2316" s="25" t="s">
        <v>520</v>
      </c>
      <c r="G2316" s="8">
        <f t="shared" ref="G2316:L2316" si="6235">G2317</f>
        <v>2459.1</v>
      </c>
      <c r="H2316" s="8">
        <f t="shared" si="6235"/>
        <v>2459.1</v>
      </c>
      <c r="I2316" s="8">
        <f t="shared" si="6235"/>
        <v>2459.1</v>
      </c>
      <c r="J2316" s="8">
        <f t="shared" si="6235"/>
        <v>0</v>
      </c>
      <c r="K2316" s="8">
        <f t="shared" si="6235"/>
        <v>0</v>
      </c>
      <c r="L2316" s="8">
        <f t="shared" si="6235"/>
        <v>0</v>
      </c>
      <c r="M2316" s="8">
        <f t="shared" si="6141"/>
        <v>2459.1</v>
      </c>
      <c r="N2316" s="8">
        <f t="shared" si="6142"/>
        <v>2459.1</v>
      </c>
      <c r="O2316" s="8">
        <f t="shared" si="6143"/>
        <v>2459.1</v>
      </c>
      <c r="P2316" s="8">
        <f t="shared" ref="P2316:V2316" si="6236">P2317</f>
        <v>0</v>
      </c>
      <c r="Q2316" s="8">
        <f t="shared" si="6236"/>
        <v>0</v>
      </c>
      <c r="R2316" s="8">
        <f t="shared" si="6236"/>
        <v>0</v>
      </c>
      <c r="S2316" s="8">
        <f t="shared" si="6236"/>
        <v>0</v>
      </c>
      <c r="T2316" s="8">
        <f t="shared" si="6236"/>
        <v>0</v>
      </c>
      <c r="U2316" s="8">
        <f t="shared" si="6236"/>
        <v>0</v>
      </c>
      <c r="V2316" s="8">
        <f t="shared" si="6236"/>
        <v>0</v>
      </c>
      <c r="W2316" s="8">
        <f t="shared" ref="W2316:AF2316" si="6237">W2317</f>
        <v>0</v>
      </c>
      <c r="X2316" s="8">
        <f t="shared" si="6237"/>
        <v>0</v>
      </c>
      <c r="Y2316" s="8">
        <f t="shared" si="6237"/>
        <v>0</v>
      </c>
      <c r="Z2316" s="8">
        <f t="shared" si="6237"/>
        <v>0</v>
      </c>
      <c r="AA2316" s="8">
        <f t="shared" si="6237"/>
        <v>0</v>
      </c>
      <c r="AB2316" s="8">
        <f t="shared" si="6237"/>
        <v>0</v>
      </c>
      <c r="AC2316" s="8">
        <f t="shared" si="6237"/>
        <v>0</v>
      </c>
      <c r="AD2316" s="8">
        <f t="shared" si="6237"/>
        <v>0</v>
      </c>
      <c r="AE2316" s="8">
        <f t="shared" si="6237"/>
        <v>0</v>
      </c>
      <c r="AF2316" s="8">
        <f t="shared" si="6237"/>
        <v>0</v>
      </c>
      <c r="AG2316" s="8">
        <f t="shared" si="6171"/>
        <v>2459.1</v>
      </c>
      <c r="AH2316" s="8">
        <f t="shared" si="6169"/>
        <v>2459.1</v>
      </c>
      <c r="AI2316" s="8">
        <f t="shared" si="6170"/>
        <v>2459.1</v>
      </c>
      <c r="AJ2316" s="8">
        <f t="shared" ref="AJ2316:BI2316" si="6238">AJ2317</f>
        <v>0</v>
      </c>
      <c r="AK2316" s="8">
        <f t="shared" si="6172"/>
        <v>2459.1</v>
      </c>
      <c r="AL2316" s="8">
        <f t="shared" si="6173"/>
        <v>2459.1</v>
      </c>
      <c r="AM2316" s="8">
        <f t="shared" si="6174"/>
        <v>2459.1</v>
      </c>
      <c r="AN2316" s="8">
        <f t="shared" si="6238"/>
        <v>0</v>
      </c>
      <c r="AO2316" s="8">
        <f t="shared" si="6238"/>
        <v>0</v>
      </c>
      <c r="AP2316" s="8">
        <f t="shared" si="6238"/>
        <v>0</v>
      </c>
      <c r="AQ2316" s="8">
        <f t="shared" si="6238"/>
        <v>0</v>
      </c>
      <c r="AR2316" s="8">
        <f t="shared" si="6238"/>
        <v>0</v>
      </c>
      <c r="AS2316" s="8">
        <f t="shared" si="6238"/>
        <v>0</v>
      </c>
      <c r="AT2316" s="8">
        <f t="shared" si="6238"/>
        <v>0</v>
      </c>
      <c r="AU2316" s="8">
        <f t="shared" si="6238"/>
        <v>0</v>
      </c>
      <c r="AV2316" s="8">
        <f t="shared" si="6238"/>
        <v>0</v>
      </c>
      <c r="AW2316" s="8">
        <f t="shared" si="6238"/>
        <v>0</v>
      </c>
      <c r="AX2316" s="8">
        <f t="shared" si="6238"/>
        <v>0</v>
      </c>
      <c r="AY2316" s="8">
        <f t="shared" si="6238"/>
        <v>0</v>
      </c>
      <c r="AZ2316" s="8">
        <f t="shared" si="6238"/>
        <v>0</v>
      </c>
      <c r="BA2316" s="8">
        <f t="shared" si="6238"/>
        <v>0</v>
      </c>
      <c r="BB2316" s="8">
        <f t="shared" si="6238"/>
        <v>0</v>
      </c>
      <c r="BC2316" s="8">
        <f t="shared" si="6238"/>
        <v>0</v>
      </c>
      <c r="BD2316" s="8">
        <f t="shared" si="6238"/>
        <v>0</v>
      </c>
      <c r="BE2316" s="8">
        <f t="shared" si="6238"/>
        <v>0</v>
      </c>
      <c r="BF2316" s="8">
        <f t="shared" si="6126"/>
        <v>2459.1</v>
      </c>
      <c r="BG2316" s="8">
        <f t="shared" si="6127"/>
        <v>2459.1</v>
      </c>
      <c r="BH2316" s="8">
        <f t="shared" si="6128"/>
        <v>2459.1</v>
      </c>
      <c r="BI2316" s="8">
        <f t="shared" si="6238"/>
        <v>0</v>
      </c>
    </row>
    <row r="2317" spans="1:61" s="10" customFormat="1" x14ac:dyDescent="0.25">
      <c r="A2317" s="9" t="s">
        <v>246</v>
      </c>
      <c r="B2317" s="9" t="s">
        <v>74</v>
      </c>
      <c r="C2317" s="9" t="s">
        <v>74</v>
      </c>
      <c r="D2317" s="9"/>
      <c r="E2317" s="9"/>
      <c r="F2317" s="13" t="s">
        <v>546</v>
      </c>
      <c r="G2317" s="11">
        <f t="shared" ref="G2317:L2317" si="6239">G2318+G2324</f>
        <v>2459.1</v>
      </c>
      <c r="H2317" s="11">
        <f t="shared" si="6239"/>
        <v>2459.1</v>
      </c>
      <c r="I2317" s="11">
        <f t="shared" si="6239"/>
        <v>2459.1</v>
      </c>
      <c r="J2317" s="11">
        <f t="shared" si="6239"/>
        <v>0</v>
      </c>
      <c r="K2317" s="11">
        <f t="shared" si="6239"/>
        <v>0</v>
      </c>
      <c r="L2317" s="11">
        <f t="shared" si="6239"/>
        <v>0</v>
      </c>
      <c r="M2317" s="11">
        <f t="shared" si="6141"/>
        <v>2459.1</v>
      </c>
      <c r="N2317" s="11">
        <f t="shared" si="6142"/>
        <v>2459.1</v>
      </c>
      <c r="O2317" s="11">
        <f t="shared" si="6143"/>
        <v>2459.1</v>
      </c>
      <c r="P2317" s="11">
        <f t="shared" ref="P2317:V2317" si="6240">P2318+P2324</f>
        <v>0</v>
      </c>
      <c r="Q2317" s="11">
        <f t="shared" ref="Q2317:R2317" si="6241">Q2318+Q2324</f>
        <v>0</v>
      </c>
      <c r="R2317" s="11">
        <f t="shared" si="6241"/>
        <v>0</v>
      </c>
      <c r="S2317" s="11">
        <f t="shared" ref="S2317" si="6242">S2318+S2324</f>
        <v>0</v>
      </c>
      <c r="T2317" s="11">
        <f t="shared" si="6240"/>
        <v>0</v>
      </c>
      <c r="U2317" s="11">
        <f t="shared" si="6240"/>
        <v>0</v>
      </c>
      <c r="V2317" s="11">
        <f t="shared" si="6240"/>
        <v>0</v>
      </c>
      <c r="W2317" s="11">
        <f t="shared" ref="W2317:AF2317" si="6243">W2318+W2324</f>
        <v>0</v>
      </c>
      <c r="X2317" s="11">
        <f t="shared" si="6243"/>
        <v>0</v>
      </c>
      <c r="Y2317" s="11">
        <f t="shared" si="6243"/>
        <v>0</v>
      </c>
      <c r="Z2317" s="11">
        <f t="shared" si="6243"/>
        <v>0</v>
      </c>
      <c r="AA2317" s="11">
        <f t="shared" si="6243"/>
        <v>0</v>
      </c>
      <c r="AB2317" s="11">
        <f t="shared" si="6243"/>
        <v>0</v>
      </c>
      <c r="AC2317" s="11">
        <f t="shared" si="6243"/>
        <v>0</v>
      </c>
      <c r="AD2317" s="11">
        <f t="shared" ref="AD2317" si="6244">AD2318+AD2324</f>
        <v>0</v>
      </c>
      <c r="AE2317" s="11">
        <f t="shared" ref="AE2317" si="6245">AE2318+AE2324</f>
        <v>0</v>
      </c>
      <c r="AF2317" s="11">
        <f t="shared" si="6243"/>
        <v>0</v>
      </c>
      <c r="AG2317" s="11">
        <f t="shared" si="6171"/>
        <v>2459.1</v>
      </c>
      <c r="AH2317" s="11">
        <f t="shared" si="6169"/>
        <v>2459.1</v>
      </c>
      <c r="AI2317" s="11">
        <f t="shared" si="6170"/>
        <v>2459.1</v>
      </c>
      <c r="AJ2317" s="11">
        <f t="shared" ref="AJ2317:BI2317" si="6246">AJ2318+AJ2324</f>
        <v>0</v>
      </c>
      <c r="AK2317" s="11">
        <f t="shared" si="6172"/>
        <v>2459.1</v>
      </c>
      <c r="AL2317" s="11">
        <f t="shared" si="6173"/>
        <v>2459.1</v>
      </c>
      <c r="AM2317" s="11">
        <f t="shared" si="6174"/>
        <v>2459.1</v>
      </c>
      <c r="AN2317" s="11">
        <f t="shared" ref="AN2317:BA2317" si="6247">AN2318+AN2324</f>
        <v>0</v>
      </c>
      <c r="AO2317" s="11">
        <f t="shared" si="6247"/>
        <v>0</v>
      </c>
      <c r="AP2317" s="11">
        <f t="shared" si="6247"/>
        <v>0</v>
      </c>
      <c r="AQ2317" s="11">
        <f t="shared" si="6247"/>
        <v>0</v>
      </c>
      <c r="AR2317" s="11">
        <f t="shared" si="6247"/>
        <v>0</v>
      </c>
      <c r="AS2317" s="11">
        <f t="shared" si="6247"/>
        <v>0</v>
      </c>
      <c r="AT2317" s="11">
        <f t="shared" si="6247"/>
        <v>0</v>
      </c>
      <c r="AU2317" s="11">
        <f t="shared" ref="AU2317" si="6248">AU2318+AU2324</f>
        <v>0</v>
      </c>
      <c r="AV2317" s="11">
        <f t="shared" ref="AV2317:BE2317" si="6249">AV2318+AV2324</f>
        <v>0</v>
      </c>
      <c r="AW2317" s="11">
        <f t="shared" si="6249"/>
        <v>0</v>
      </c>
      <c r="AX2317" s="11">
        <f t="shared" si="6249"/>
        <v>0</v>
      </c>
      <c r="AY2317" s="11">
        <f t="shared" si="6249"/>
        <v>0</v>
      </c>
      <c r="AZ2317" s="11">
        <f t="shared" si="6247"/>
        <v>0</v>
      </c>
      <c r="BA2317" s="11">
        <f t="shared" si="6247"/>
        <v>0</v>
      </c>
      <c r="BB2317" s="11">
        <f t="shared" si="6249"/>
        <v>0</v>
      </c>
      <c r="BC2317" s="11">
        <f t="shared" si="6249"/>
        <v>0</v>
      </c>
      <c r="BD2317" s="11">
        <f t="shared" si="6249"/>
        <v>0</v>
      </c>
      <c r="BE2317" s="11">
        <f t="shared" si="6249"/>
        <v>0</v>
      </c>
      <c r="BF2317" s="11">
        <f t="shared" si="6126"/>
        <v>2459.1</v>
      </c>
      <c r="BG2317" s="11">
        <f t="shared" si="6127"/>
        <v>2459.1</v>
      </c>
      <c r="BH2317" s="11">
        <f t="shared" si="6128"/>
        <v>2459.1</v>
      </c>
      <c r="BI2317" s="11">
        <f t="shared" si="6246"/>
        <v>0</v>
      </c>
    </row>
    <row r="2318" spans="1:61" x14ac:dyDescent="0.25">
      <c r="A2318" s="4" t="s">
        <v>246</v>
      </c>
      <c r="B2318" s="4" t="s">
        <v>74</v>
      </c>
      <c r="C2318" s="4" t="s">
        <v>74</v>
      </c>
      <c r="D2318" s="4" t="s">
        <v>133</v>
      </c>
      <c r="E2318" s="4"/>
      <c r="F2318" s="14" t="s">
        <v>1172</v>
      </c>
      <c r="G2318" s="5">
        <f t="shared" ref="G2318:L2322" si="6250">G2319</f>
        <v>2259.1</v>
      </c>
      <c r="H2318" s="5">
        <f t="shared" si="6250"/>
        <v>2259.1</v>
      </c>
      <c r="I2318" s="5">
        <f t="shared" si="6250"/>
        <v>2259.1</v>
      </c>
      <c r="J2318" s="5">
        <f t="shared" si="6250"/>
        <v>0</v>
      </c>
      <c r="K2318" s="5">
        <f t="shared" si="6250"/>
        <v>0</v>
      </c>
      <c r="L2318" s="5">
        <f t="shared" si="6250"/>
        <v>0</v>
      </c>
      <c r="M2318" s="5">
        <f t="shared" si="6141"/>
        <v>2259.1</v>
      </c>
      <c r="N2318" s="5">
        <f t="shared" si="6142"/>
        <v>2259.1</v>
      </c>
      <c r="O2318" s="5">
        <f t="shared" si="6143"/>
        <v>2259.1</v>
      </c>
      <c r="P2318" s="5">
        <f t="shared" ref="P2318:V2322" si="6251">P2319</f>
        <v>0</v>
      </c>
      <c r="Q2318" s="5">
        <f t="shared" si="6251"/>
        <v>0</v>
      </c>
      <c r="R2318" s="5">
        <f t="shared" si="6251"/>
        <v>0</v>
      </c>
      <c r="S2318" s="5">
        <f t="shared" si="6251"/>
        <v>0</v>
      </c>
      <c r="T2318" s="5">
        <f t="shared" si="6251"/>
        <v>0</v>
      </c>
      <c r="U2318" s="5">
        <f t="shared" si="6251"/>
        <v>0</v>
      </c>
      <c r="V2318" s="5">
        <f t="shared" si="6251"/>
        <v>0</v>
      </c>
      <c r="W2318" s="5">
        <f t="shared" ref="W2318:AF2322" si="6252">W2319</f>
        <v>0</v>
      </c>
      <c r="X2318" s="5">
        <f t="shared" si="6252"/>
        <v>0</v>
      </c>
      <c r="Y2318" s="5">
        <f t="shared" si="6252"/>
        <v>0</v>
      </c>
      <c r="Z2318" s="5">
        <f t="shared" si="6252"/>
        <v>0</v>
      </c>
      <c r="AA2318" s="5">
        <f t="shared" si="6252"/>
        <v>0</v>
      </c>
      <c r="AB2318" s="5">
        <f t="shared" si="6252"/>
        <v>0</v>
      </c>
      <c r="AC2318" s="5">
        <f t="shared" si="6252"/>
        <v>0</v>
      </c>
      <c r="AD2318" s="5">
        <f t="shared" si="6252"/>
        <v>0</v>
      </c>
      <c r="AE2318" s="5">
        <f t="shared" si="6252"/>
        <v>0</v>
      </c>
      <c r="AF2318" s="5">
        <f t="shared" si="6252"/>
        <v>0</v>
      </c>
      <c r="AG2318" s="5">
        <f t="shared" si="6171"/>
        <v>2259.1</v>
      </c>
      <c r="AH2318" s="5">
        <f t="shared" si="6169"/>
        <v>2259.1</v>
      </c>
      <c r="AI2318" s="5">
        <f t="shared" si="6170"/>
        <v>2259.1</v>
      </c>
      <c r="AJ2318" s="5">
        <f t="shared" ref="AJ2318:BI2322" si="6253">AJ2319</f>
        <v>0</v>
      </c>
      <c r="AK2318" s="5">
        <f t="shared" si="6172"/>
        <v>2259.1</v>
      </c>
      <c r="AL2318" s="5">
        <f t="shared" si="6173"/>
        <v>2259.1</v>
      </c>
      <c r="AM2318" s="5">
        <f t="shared" si="6174"/>
        <v>2259.1</v>
      </c>
      <c r="AN2318" s="5">
        <f t="shared" si="6253"/>
        <v>0</v>
      </c>
      <c r="AO2318" s="5">
        <f t="shared" si="6253"/>
        <v>0</v>
      </c>
      <c r="AP2318" s="5">
        <f t="shared" si="6253"/>
        <v>0</v>
      </c>
      <c r="AQ2318" s="5">
        <f t="shared" si="6253"/>
        <v>0</v>
      </c>
      <c r="AR2318" s="5">
        <f t="shared" si="6253"/>
        <v>0</v>
      </c>
      <c r="AS2318" s="5">
        <f t="shared" si="6253"/>
        <v>0</v>
      </c>
      <c r="AT2318" s="5">
        <f t="shared" si="6253"/>
        <v>0</v>
      </c>
      <c r="AU2318" s="5">
        <f t="shared" si="6253"/>
        <v>0</v>
      </c>
      <c r="AV2318" s="5">
        <f t="shared" si="6253"/>
        <v>0</v>
      </c>
      <c r="AW2318" s="5">
        <f t="shared" si="6253"/>
        <v>0</v>
      </c>
      <c r="AX2318" s="5">
        <f t="shared" si="6253"/>
        <v>0</v>
      </c>
      <c r="AY2318" s="5">
        <f t="shared" si="6253"/>
        <v>0</v>
      </c>
      <c r="AZ2318" s="5">
        <f t="shared" si="6253"/>
        <v>0</v>
      </c>
      <c r="BA2318" s="5">
        <f t="shared" si="6253"/>
        <v>0</v>
      </c>
      <c r="BB2318" s="5">
        <f t="shared" si="6253"/>
        <v>0</v>
      </c>
      <c r="BC2318" s="5">
        <f t="shared" si="6253"/>
        <v>0</v>
      </c>
      <c r="BD2318" s="5">
        <f t="shared" si="6253"/>
        <v>0</v>
      </c>
      <c r="BE2318" s="5">
        <f t="shared" si="6253"/>
        <v>0</v>
      </c>
      <c r="BF2318" s="5">
        <f t="shared" si="6126"/>
        <v>2259.1</v>
      </c>
      <c r="BG2318" s="5">
        <f t="shared" si="6127"/>
        <v>2259.1</v>
      </c>
      <c r="BH2318" s="5">
        <f t="shared" si="6128"/>
        <v>2259.1</v>
      </c>
      <c r="BI2318" s="5">
        <f t="shared" si="6253"/>
        <v>0</v>
      </c>
    </row>
    <row r="2319" spans="1:61" ht="47.25" x14ac:dyDescent="0.25">
      <c r="A2319" s="4" t="s">
        <v>246</v>
      </c>
      <c r="B2319" s="4" t="s">
        <v>74</v>
      </c>
      <c r="C2319" s="4" t="s">
        <v>74</v>
      </c>
      <c r="D2319" s="4" t="s">
        <v>137</v>
      </c>
      <c r="E2319" s="4"/>
      <c r="F2319" s="14" t="s">
        <v>1177</v>
      </c>
      <c r="G2319" s="5">
        <f t="shared" si="6250"/>
        <v>2259.1</v>
      </c>
      <c r="H2319" s="5">
        <f t="shared" si="6250"/>
        <v>2259.1</v>
      </c>
      <c r="I2319" s="5">
        <f t="shared" si="6250"/>
        <v>2259.1</v>
      </c>
      <c r="J2319" s="5">
        <f t="shared" si="6250"/>
        <v>0</v>
      </c>
      <c r="K2319" s="5">
        <f t="shared" si="6250"/>
        <v>0</v>
      </c>
      <c r="L2319" s="5">
        <f t="shared" si="6250"/>
        <v>0</v>
      </c>
      <c r="M2319" s="5">
        <f t="shared" si="6141"/>
        <v>2259.1</v>
      </c>
      <c r="N2319" s="5">
        <f t="shared" si="6142"/>
        <v>2259.1</v>
      </c>
      <c r="O2319" s="5">
        <f t="shared" si="6143"/>
        <v>2259.1</v>
      </c>
      <c r="P2319" s="5">
        <f t="shared" si="6251"/>
        <v>0</v>
      </c>
      <c r="Q2319" s="5">
        <f t="shared" si="6251"/>
        <v>0</v>
      </c>
      <c r="R2319" s="5">
        <f t="shared" si="6251"/>
        <v>0</v>
      </c>
      <c r="S2319" s="5">
        <f t="shared" si="6251"/>
        <v>0</v>
      </c>
      <c r="T2319" s="5">
        <f t="shared" si="6251"/>
        <v>0</v>
      </c>
      <c r="U2319" s="5">
        <f t="shared" si="6251"/>
        <v>0</v>
      </c>
      <c r="V2319" s="5">
        <f t="shared" si="6251"/>
        <v>0</v>
      </c>
      <c r="W2319" s="5">
        <f t="shared" si="6252"/>
        <v>0</v>
      </c>
      <c r="X2319" s="5">
        <f t="shared" si="6252"/>
        <v>0</v>
      </c>
      <c r="Y2319" s="5">
        <f t="shared" si="6252"/>
        <v>0</v>
      </c>
      <c r="Z2319" s="5">
        <f t="shared" si="6252"/>
        <v>0</v>
      </c>
      <c r="AA2319" s="5">
        <f t="shared" si="6252"/>
        <v>0</v>
      </c>
      <c r="AB2319" s="5">
        <f t="shared" si="6252"/>
        <v>0</v>
      </c>
      <c r="AC2319" s="5">
        <f t="shared" si="6252"/>
        <v>0</v>
      </c>
      <c r="AD2319" s="5">
        <f t="shared" si="6252"/>
        <v>0</v>
      </c>
      <c r="AE2319" s="5">
        <f t="shared" si="6252"/>
        <v>0</v>
      </c>
      <c r="AF2319" s="5">
        <f t="shared" si="6252"/>
        <v>0</v>
      </c>
      <c r="AG2319" s="5">
        <f t="shared" si="6171"/>
        <v>2259.1</v>
      </c>
      <c r="AH2319" s="5">
        <f t="shared" si="6169"/>
        <v>2259.1</v>
      </c>
      <c r="AI2319" s="5">
        <f t="shared" si="6170"/>
        <v>2259.1</v>
      </c>
      <c r="AJ2319" s="5">
        <f t="shared" si="6253"/>
        <v>0</v>
      </c>
      <c r="AK2319" s="5">
        <f t="shared" si="6172"/>
        <v>2259.1</v>
      </c>
      <c r="AL2319" s="5">
        <f t="shared" si="6173"/>
        <v>2259.1</v>
      </c>
      <c r="AM2319" s="5">
        <f t="shared" si="6174"/>
        <v>2259.1</v>
      </c>
      <c r="AN2319" s="5">
        <f t="shared" si="6253"/>
        <v>0</v>
      </c>
      <c r="AO2319" s="5">
        <f t="shared" si="6253"/>
        <v>0</v>
      </c>
      <c r="AP2319" s="5">
        <f t="shared" si="6253"/>
        <v>0</v>
      </c>
      <c r="AQ2319" s="5">
        <f t="shared" si="6253"/>
        <v>0</v>
      </c>
      <c r="AR2319" s="5">
        <f t="shared" si="6253"/>
        <v>0</v>
      </c>
      <c r="AS2319" s="5">
        <f t="shared" si="6253"/>
        <v>0</v>
      </c>
      <c r="AT2319" s="5">
        <f t="shared" si="6253"/>
        <v>0</v>
      </c>
      <c r="AU2319" s="5">
        <f t="shared" si="6253"/>
        <v>0</v>
      </c>
      <c r="AV2319" s="5">
        <f t="shared" si="6253"/>
        <v>0</v>
      </c>
      <c r="AW2319" s="5">
        <f t="shared" si="6253"/>
        <v>0</v>
      </c>
      <c r="AX2319" s="5">
        <f t="shared" si="6253"/>
        <v>0</v>
      </c>
      <c r="AY2319" s="5">
        <f t="shared" si="6253"/>
        <v>0</v>
      </c>
      <c r="AZ2319" s="5">
        <f t="shared" si="6253"/>
        <v>0</v>
      </c>
      <c r="BA2319" s="5">
        <f t="shared" si="6253"/>
        <v>0</v>
      </c>
      <c r="BB2319" s="5">
        <f t="shared" si="6253"/>
        <v>0</v>
      </c>
      <c r="BC2319" s="5">
        <f t="shared" si="6253"/>
        <v>0</v>
      </c>
      <c r="BD2319" s="5">
        <f t="shared" si="6253"/>
        <v>0</v>
      </c>
      <c r="BE2319" s="5">
        <f t="shared" si="6253"/>
        <v>0</v>
      </c>
      <c r="BF2319" s="5">
        <f t="shared" si="6126"/>
        <v>2259.1</v>
      </c>
      <c r="BG2319" s="5">
        <f t="shared" si="6127"/>
        <v>2259.1</v>
      </c>
      <c r="BH2319" s="5">
        <f t="shared" si="6128"/>
        <v>2259.1</v>
      </c>
      <c r="BI2319" s="5">
        <f t="shared" si="6253"/>
        <v>0</v>
      </c>
    </row>
    <row r="2320" spans="1:61" ht="31.5" x14ac:dyDescent="0.25">
      <c r="A2320" s="4" t="s">
        <v>246</v>
      </c>
      <c r="B2320" s="4" t="s">
        <v>74</v>
      </c>
      <c r="C2320" s="4" t="s">
        <v>74</v>
      </c>
      <c r="D2320" s="4" t="s">
        <v>138</v>
      </c>
      <c r="E2320" s="4"/>
      <c r="F2320" s="14" t="s">
        <v>1178</v>
      </c>
      <c r="G2320" s="5">
        <f t="shared" si="6250"/>
        <v>2259.1</v>
      </c>
      <c r="H2320" s="5">
        <f t="shared" si="6250"/>
        <v>2259.1</v>
      </c>
      <c r="I2320" s="5">
        <f t="shared" si="6250"/>
        <v>2259.1</v>
      </c>
      <c r="J2320" s="5">
        <f t="shared" si="6250"/>
        <v>0</v>
      </c>
      <c r="K2320" s="5">
        <f t="shared" si="6250"/>
        <v>0</v>
      </c>
      <c r="L2320" s="5">
        <f t="shared" si="6250"/>
        <v>0</v>
      </c>
      <c r="M2320" s="5">
        <f t="shared" si="6141"/>
        <v>2259.1</v>
      </c>
      <c r="N2320" s="5">
        <f t="shared" si="6142"/>
        <v>2259.1</v>
      </c>
      <c r="O2320" s="5">
        <f t="shared" si="6143"/>
        <v>2259.1</v>
      </c>
      <c r="P2320" s="5">
        <f t="shared" si="6251"/>
        <v>0</v>
      </c>
      <c r="Q2320" s="5">
        <f t="shared" si="6251"/>
        <v>0</v>
      </c>
      <c r="R2320" s="5">
        <f t="shared" si="6251"/>
        <v>0</v>
      </c>
      <c r="S2320" s="5">
        <f t="shared" si="6251"/>
        <v>0</v>
      </c>
      <c r="T2320" s="5">
        <f t="shared" si="6251"/>
        <v>0</v>
      </c>
      <c r="U2320" s="5">
        <f t="shared" si="6251"/>
        <v>0</v>
      </c>
      <c r="V2320" s="5">
        <f t="shared" si="6251"/>
        <v>0</v>
      </c>
      <c r="W2320" s="5">
        <f t="shared" si="6252"/>
        <v>0</v>
      </c>
      <c r="X2320" s="5">
        <f t="shared" si="6252"/>
        <v>0</v>
      </c>
      <c r="Y2320" s="5">
        <f t="shared" si="6252"/>
        <v>0</v>
      </c>
      <c r="Z2320" s="5">
        <f t="shared" si="6252"/>
        <v>0</v>
      </c>
      <c r="AA2320" s="5">
        <f t="shared" si="6252"/>
        <v>0</v>
      </c>
      <c r="AB2320" s="5">
        <f t="shared" si="6252"/>
        <v>0</v>
      </c>
      <c r="AC2320" s="5">
        <f t="shared" si="6252"/>
        <v>0</v>
      </c>
      <c r="AD2320" s="5">
        <f t="shared" si="6252"/>
        <v>0</v>
      </c>
      <c r="AE2320" s="5">
        <f t="shared" si="6252"/>
        <v>0</v>
      </c>
      <c r="AF2320" s="5">
        <f t="shared" si="6252"/>
        <v>0</v>
      </c>
      <c r="AG2320" s="5">
        <f t="shared" si="6171"/>
        <v>2259.1</v>
      </c>
      <c r="AH2320" s="5">
        <f t="shared" si="6169"/>
        <v>2259.1</v>
      </c>
      <c r="AI2320" s="5">
        <f t="shared" si="6170"/>
        <v>2259.1</v>
      </c>
      <c r="AJ2320" s="5">
        <f t="shared" si="6253"/>
        <v>0</v>
      </c>
      <c r="AK2320" s="5">
        <f t="shared" si="6172"/>
        <v>2259.1</v>
      </c>
      <c r="AL2320" s="5">
        <f t="shared" si="6173"/>
        <v>2259.1</v>
      </c>
      <c r="AM2320" s="5">
        <f t="shared" si="6174"/>
        <v>2259.1</v>
      </c>
      <c r="AN2320" s="5">
        <f t="shared" si="6253"/>
        <v>0</v>
      </c>
      <c r="AO2320" s="5">
        <f t="shared" si="6253"/>
        <v>0</v>
      </c>
      <c r="AP2320" s="5">
        <f t="shared" si="6253"/>
        <v>0</v>
      </c>
      <c r="AQ2320" s="5">
        <f t="shared" si="6253"/>
        <v>0</v>
      </c>
      <c r="AR2320" s="5">
        <f t="shared" si="6253"/>
        <v>0</v>
      </c>
      <c r="AS2320" s="5">
        <f t="shared" si="6253"/>
        <v>0</v>
      </c>
      <c r="AT2320" s="5">
        <f t="shared" si="6253"/>
        <v>0</v>
      </c>
      <c r="AU2320" s="5">
        <f t="shared" si="6253"/>
        <v>0</v>
      </c>
      <c r="AV2320" s="5">
        <f t="shared" si="6253"/>
        <v>0</v>
      </c>
      <c r="AW2320" s="5">
        <f t="shared" si="6253"/>
        <v>0</v>
      </c>
      <c r="AX2320" s="5">
        <f t="shared" si="6253"/>
        <v>0</v>
      </c>
      <c r="AY2320" s="5">
        <f t="shared" si="6253"/>
        <v>0</v>
      </c>
      <c r="AZ2320" s="5">
        <f t="shared" si="6253"/>
        <v>0</v>
      </c>
      <c r="BA2320" s="5">
        <f t="shared" si="6253"/>
        <v>0</v>
      </c>
      <c r="BB2320" s="5">
        <f t="shared" si="6253"/>
        <v>0</v>
      </c>
      <c r="BC2320" s="5">
        <f t="shared" si="6253"/>
        <v>0</v>
      </c>
      <c r="BD2320" s="5">
        <f t="shared" si="6253"/>
        <v>0</v>
      </c>
      <c r="BE2320" s="5">
        <f t="shared" si="6253"/>
        <v>0</v>
      </c>
      <c r="BF2320" s="5">
        <f t="shared" si="6126"/>
        <v>2259.1</v>
      </c>
      <c r="BG2320" s="5">
        <f t="shared" si="6127"/>
        <v>2259.1</v>
      </c>
      <c r="BH2320" s="5">
        <f t="shared" si="6128"/>
        <v>2259.1</v>
      </c>
      <c r="BI2320" s="5">
        <f t="shared" si="6253"/>
        <v>0</v>
      </c>
    </row>
    <row r="2321" spans="1:61" ht="63" x14ac:dyDescent="0.25">
      <c r="A2321" s="4" t="s">
        <v>246</v>
      </c>
      <c r="B2321" s="4" t="s">
        <v>74</v>
      </c>
      <c r="C2321" s="4" t="s">
        <v>74</v>
      </c>
      <c r="D2321" s="4" t="s">
        <v>238</v>
      </c>
      <c r="E2321" s="4"/>
      <c r="F2321" s="14" t="s">
        <v>619</v>
      </c>
      <c r="G2321" s="5">
        <f t="shared" si="6250"/>
        <v>2259.1</v>
      </c>
      <c r="H2321" s="5">
        <f t="shared" si="6250"/>
        <v>2259.1</v>
      </c>
      <c r="I2321" s="5">
        <f t="shared" si="6250"/>
        <v>2259.1</v>
      </c>
      <c r="J2321" s="5">
        <f t="shared" si="6250"/>
        <v>0</v>
      </c>
      <c r="K2321" s="5">
        <f t="shared" si="6250"/>
        <v>0</v>
      </c>
      <c r="L2321" s="5">
        <f t="shared" si="6250"/>
        <v>0</v>
      </c>
      <c r="M2321" s="5">
        <f t="shared" si="6141"/>
        <v>2259.1</v>
      </c>
      <c r="N2321" s="5">
        <f t="shared" si="6142"/>
        <v>2259.1</v>
      </c>
      <c r="O2321" s="5">
        <f t="shared" si="6143"/>
        <v>2259.1</v>
      </c>
      <c r="P2321" s="5">
        <f t="shared" si="6251"/>
        <v>0</v>
      </c>
      <c r="Q2321" s="5">
        <f t="shared" si="6251"/>
        <v>0</v>
      </c>
      <c r="R2321" s="5">
        <f t="shared" si="6251"/>
        <v>0</v>
      </c>
      <c r="S2321" s="5">
        <f t="shared" si="6251"/>
        <v>0</v>
      </c>
      <c r="T2321" s="5">
        <f t="shared" si="6251"/>
        <v>0</v>
      </c>
      <c r="U2321" s="5">
        <f t="shared" si="6251"/>
        <v>0</v>
      </c>
      <c r="V2321" s="5">
        <f t="shared" si="6251"/>
        <v>0</v>
      </c>
      <c r="W2321" s="5">
        <f t="shared" si="6252"/>
        <v>0</v>
      </c>
      <c r="X2321" s="5">
        <f t="shared" si="6252"/>
        <v>0</v>
      </c>
      <c r="Y2321" s="5">
        <f t="shared" si="6252"/>
        <v>0</v>
      </c>
      <c r="Z2321" s="5">
        <f t="shared" si="6252"/>
        <v>0</v>
      </c>
      <c r="AA2321" s="5">
        <f t="shared" si="6252"/>
        <v>0</v>
      </c>
      <c r="AB2321" s="5">
        <f t="shared" si="6252"/>
        <v>0</v>
      </c>
      <c r="AC2321" s="5">
        <f t="shared" si="6252"/>
        <v>0</v>
      </c>
      <c r="AD2321" s="5">
        <f t="shared" si="6252"/>
        <v>0</v>
      </c>
      <c r="AE2321" s="5">
        <f t="shared" si="6252"/>
        <v>0</v>
      </c>
      <c r="AF2321" s="5">
        <f t="shared" si="6252"/>
        <v>0</v>
      </c>
      <c r="AG2321" s="5">
        <f t="shared" si="6171"/>
        <v>2259.1</v>
      </c>
      <c r="AH2321" s="5">
        <f t="shared" si="6169"/>
        <v>2259.1</v>
      </c>
      <c r="AI2321" s="5">
        <f t="shared" si="6170"/>
        <v>2259.1</v>
      </c>
      <c r="AJ2321" s="5">
        <f t="shared" si="6253"/>
        <v>0</v>
      </c>
      <c r="AK2321" s="5">
        <f t="shared" si="6172"/>
        <v>2259.1</v>
      </c>
      <c r="AL2321" s="5">
        <f t="shared" si="6173"/>
        <v>2259.1</v>
      </c>
      <c r="AM2321" s="5">
        <f t="shared" si="6174"/>
        <v>2259.1</v>
      </c>
      <c r="AN2321" s="5">
        <f t="shared" si="6253"/>
        <v>0</v>
      </c>
      <c r="AO2321" s="5">
        <f t="shared" si="6253"/>
        <v>0</v>
      </c>
      <c r="AP2321" s="5">
        <f t="shared" si="6253"/>
        <v>0</v>
      </c>
      <c r="AQ2321" s="5">
        <f t="shared" si="6253"/>
        <v>0</v>
      </c>
      <c r="AR2321" s="5">
        <f t="shared" si="6253"/>
        <v>0</v>
      </c>
      <c r="AS2321" s="5">
        <f t="shared" si="6253"/>
        <v>0</v>
      </c>
      <c r="AT2321" s="5">
        <f t="shared" si="6253"/>
        <v>0</v>
      </c>
      <c r="AU2321" s="5">
        <f t="shared" si="6253"/>
        <v>0</v>
      </c>
      <c r="AV2321" s="5">
        <f t="shared" si="6253"/>
        <v>0</v>
      </c>
      <c r="AW2321" s="5">
        <f t="shared" si="6253"/>
        <v>0</v>
      </c>
      <c r="AX2321" s="5">
        <f t="shared" si="6253"/>
        <v>0</v>
      </c>
      <c r="AY2321" s="5">
        <f t="shared" si="6253"/>
        <v>0</v>
      </c>
      <c r="AZ2321" s="5">
        <f t="shared" si="6253"/>
        <v>0</v>
      </c>
      <c r="BA2321" s="5">
        <f t="shared" si="6253"/>
        <v>0</v>
      </c>
      <c r="BB2321" s="5">
        <f t="shared" si="6253"/>
        <v>0</v>
      </c>
      <c r="BC2321" s="5">
        <f t="shared" si="6253"/>
        <v>0</v>
      </c>
      <c r="BD2321" s="5">
        <f t="shared" si="6253"/>
        <v>0</v>
      </c>
      <c r="BE2321" s="5">
        <f t="shared" si="6253"/>
        <v>0</v>
      </c>
      <c r="BF2321" s="5">
        <f t="shared" si="6126"/>
        <v>2259.1</v>
      </c>
      <c r="BG2321" s="5">
        <f t="shared" si="6127"/>
        <v>2259.1</v>
      </c>
      <c r="BH2321" s="5">
        <f t="shared" si="6128"/>
        <v>2259.1</v>
      </c>
      <c r="BI2321" s="5">
        <f t="shared" si="6253"/>
        <v>0</v>
      </c>
    </row>
    <row r="2322" spans="1:61" ht="31.5" x14ac:dyDescent="0.25">
      <c r="A2322" s="4" t="s">
        <v>246</v>
      </c>
      <c r="B2322" s="4" t="s">
        <v>74</v>
      </c>
      <c r="C2322" s="4" t="s">
        <v>74</v>
      </c>
      <c r="D2322" s="4" t="s">
        <v>238</v>
      </c>
      <c r="E2322" s="4" t="s">
        <v>92</v>
      </c>
      <c r="F2322" s="14" t="s">
        <v>569</v>
      </c>
      <c r="G2322" s="5">
        <f t="shared" si="6250"/>
        <v>2259.1</v>
      </c>
      <c r="H2322" s="5">
        <f t="shared" si="6250"/>
        <v>2259.1</v>
      </c>
      <c r="I2322" s="5">
        <f t="shared" si="6250"/>
        <v>2259.1</v>
      </c>
      <c r="J2322" s="5">
        <f t="shared" si="6250"/>
        <v>0</v>
      </c>
      <c r="K2322" s="5">
        <f t="shared" si="6250"/>
        <v>0</v>
      </c>
      <c r="L2322" s="5">
        <f t="shared" si="6250"/>
        <v>0</v>
      </c>
      <c r="M2322" s="5">
        <f t="shared" si="6141"/>
        <v>2259.1</v>
      </c>
      <c r="N2322" s="5">
        <f t="shared" si="6142"/>
        <v>2259.1</v>
      </c>
      <c r="O2322" s="5">
        <f t="shared" si="6143"/>
        <v>2259.1</v>
      </c>
      <c r="P2322" s="5">
        <f t="shared" si="6251"/>
        <v>0</v>
      </c>
      <c r="Q2322" s="5">
        <f t="shared" si="6251"/>
        <v>0</v>
      </c>
      <c r="R2322" s="5">
        <f t="shared" si="6251"/>
        <v>0</v>
      </c>
      <c r="S2322" s="5">
        <f t="shared" si="6251"/>
        <v>0</v>
      </c>
      <c r="T2322" s="5">
        <f t="shared" si="6251"/>
        <v>0</v>
      </c>
      <c r="U2322" s="5">
        <f t="shared" si="6251"/>
        <v>0</v>
      </c>
      <c r="V2322" s="5">
        <f t="shared" si="6251"/>
        <v>0</v>
      </c>
      <c r="W2322" s="5">
        <f t="shared" si="6252"/>
        <v>0</v>
      </c>
      <c r="X2322" s="5">
        <f t="shared" si="6252"/>
        <v>0</v>
      </c>
      <c r="Y2322" s="5">
        <f t="shared" si="6252"/>
        <v>0</v>
      </c>
      <c r="Z2322" s="5">
        <f t="shared" si="6252"/>
        <v>0</v>
      </c>
      <c r="AA2322" s="5">
        <f t="shared" si="6252"/>
        <v>0</v>
      </c>
      <c r="AB2322" s="5">
        <f t="shared" si="6252"/>
        <v>0</v>
      </c>
      <c r="AC2322" s="5">
        <f t="shared" si="6252"/>
        <v>0</v>
      </c>
      <c r="AD2322" s="5">
        <f t="shared" si="6252"/>
        <v>0</v>
      </c>
      <c r="AE2322" s="5">
        <f t="shared" si="6252"/>
        <v>0</v>
      </c>
      <c r="AF2322" s="5">
        <f t="shared" si="6252"/>
        <v>0</v>
      </c>
      <c r="AG2322" s="5">
        <f t="shared" si="6171"/>
        <v>2259.1</v>
      </c>
      <c r="AH2322" s="5">
        <f t="shared" si="6169"/>
        <v>2259.1</v>
      </c>
      <c r="AI2322" s="5">
        <f t="shared" si="6170"/>
        <v>2259.1</v>
      </c>
      <c r="AJ2322" s="5">
        <f t="shared" si="6253"/>
        <v>0</v>
      </c>
      <c r="AK2322" s="5">
        <f t="shared" si="6172"/>
        <v>2259.1</v>
      </c>
      <c r="AL2322" s="5">
        <f t="shared" si="6173"/>
        <v>2259.1</v>
      </c>
      <c r="AM2322" s="5">
        <f t="shared" si="6174"/>
        <v>2259.1</v>
      </c>
      <c r="AN2322" s="5">
        <f t="shared" si="6253"/>
        <v>0</v>
      </c>
      <c r="AO2322" s="5">
        <f t="shared" si="6253"/>
        <v>0</v>
      </c>
      <c r="AP2322" s="5">
        <f t="shared" si="6253"/>
        <v>0</v>
      </c>
      <c r="AQ2322" s="5">
        <f t="shared" si="6253"/>
        <v>0</v>
      </c>
      <c r="AR2322" s="5">
        <f t="shared" si="6253"/>
        <v>0</v>
      </c>
      <c r="AS2322" s="5">
        <f t="shared" si="6253"/>
        <v>0</v>
      </c>
      <c r="AT2322" s="5">
        <f t="shared" si="6253"/>
        <v>0</v>
      </c>
      <c r="AU2322" s="5">
        <f t="shared" si="6253"/>
        <v>0</v>
      </c>
      <c r="AV2322" s="5">
        <f t="shared" si="6253"/>
        <v>0</v>
      </c>
      <c r="AW2322" s="5">
        <f t="shared" si="6253"/>
        <v>0</v>
      </c>
      <c r="AX2322" s="5">
        <f t="shared" si="6253"/>
        <v>0</v>
      </c>
      <c r="AY2322" s="5">
        <f t="shared" si="6253"/>
        <v>0</v>
      </c>
      <c r="AZ2322" s="5">
        <f t="shared" si="6253"/>
        <v>0</v>
      </c>
      <c r="BA2322" s="5">
        <f t="shared" si="6253"/>
        <v>0</v>
      </c>
      <c r="BB2322" s="5">
        <f t="shared" si="6253"/>
        <v>0</v>
      </c>
      <c r="BC2322" s="5">
        <f t="shared" si="6253"/>
        <v>0</v>
      </c>
      <c r="BD2322" s="5">
        <f t="shared" si="6253"/>
        <v>0</v>
      </c>
      <c r="BE2322" s="5">
        <f t="shared" si="6253"/>
        <v>0</v>
      </c>
      <c r="BF2322" s="5">
        <f t="shared" ref="BF2322:BF2385" si="6254">AK2322+AN2322+AO2322+AP2322+AQ2322+AR2322+AS2322</f>
        <v>2259.1</v>
      </c>
      <c r="BG2322" s="5">
        <f t="shared" ref="BG2322:BG2385" si="6255">AL2322+AT2322+AU2322+AV2322+AW2322+AX2322+AY2322</f>
        <v>2259.1</v>
      </c>
      <c r="BH2322" s="5">
        <f t="shared" ref="BH2322:BH2385" si="6256">AM2322+AZ2322+BA2322+BB2322+BC2322+BD2322+BE2322</f>
        <v>2259.1</v>
      </c>
      <c r="BI2322" s="5">
        <f t="shared" si="6253"/>
        <v>0</v>
      </c>
    </row>
    <row r="2323" spans="1:61" ht="47.25" x14ac:dyDescent="0.25">
      <c r="A2323" s="4" t="s">
        <v>246</v>
      </c>
      <c r="B2323" s="4" t="s">
        <v>74</v>
      </c>
      <c r="C2323" s="4" t="s">
        <v>74</v>
      </c>
      <c r="D2323" s="4" t="s">
        <v>238</v>
      </c>
      <c r="E2323" s="4" t="s">
        <v>89</v>
      </c>
      <c r="F2323" s="14" t="s">
        <v>572</v>
      </c>
      <c r="G2323" s="5">
        <v>2259.1</v>
      </c>
      <c r="H2323" s="5">
        <v>2259.1</v>
      </c>
      <c r="I2323" s="5">
        <v>2259.1</v>
      </c>
      <c r="J2323" s="5"/>
      <c r="K2323" s="5"/>
      <c r="L2323" s="5"/>
      <c r="M2323" s="5">
        <f t="shared" si="6141"/>
        <v>2259.1</v>
      </c>
      <c r="N2323" s="5">
        <f t="shared" si="6142"/>
        <v>2259.1</v>
      </c>
      <c r="O2323" s="5">
        <f t="shared" si="6143"/>
        <v>2259.1</v>
      </c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>
        <f t="shared" si="6171"/>
        <v>2259.1</v>
      </c>
      <c r="AH2323" s="5">
        <f t="shared" si="6169"/>
        <v>2259.1</v>
      </c>
      <c r="AI2323" s="5">
        <f t="shared" si="6170"/>
        <v>2259.1</v>
      </c>
      <c r="AJ2323" s="5"/>
      <c r="AK2323" s="5">
        <f t="shared" si="6172"/>
        <v>2259.1</v>
      </c>
      <c r="AL2323" s="5">
        <f t="shared" si="6173"/>
        <v>2259.1</v>
      </c>
      <c r="AM2323" s="5">
        <f t="shared" si="6174"/>
        <v>2259.1</v>
      </c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/>
      <c r="BA2323" s="5"/>
      <c r="BB2323" s="5"/>
      <c r="BC2323" s="5"/>
      <c r="BD2323" s="5"/>
      <c r="BE2323" s="5"/>
      <c r="BF2323" s="5">
        <f t="shared" si="6254"/>
        <v>2259.1</v>
      </c>
      <c r="BG2323" s="5">
        <f t="shared" si="6255"/>
        <v>2259.1</v>
      </c>
      <c r="BH2323" s="5">
        <f t="shared" si="6256"/>
        <v>2259.1</v>
      </c>
      <c r="BI2323" s="5"/>
    </row>
    <row r="2324" spans="1:61" ht="47.25" x14ac:dyDescent="0.25">
      <c r="A2324" s="4" t="s">
        <v>246</v>
      </c>
      <c r="B2324" s="4" t="s">
        <v>74</v>
      </c>
      <c r="C2324" s="4" t="s">
        <v>74</v>
      </c>
      <c r="D2324" s="4" t="s">
        <v>115</v>
      </c>
      <c r="E2324" s="4"/>
      <c r="F2324" s="14" t="s">
        <v>1190</v>
      </c>
      <c r="G2324" s="5">
        <f t="shared" ref="G2324:L2328" si="6257">G2325</f>
        <v>200</v>
      </c>
      <c r="H2324" s="5">
        <f t="shared" si="6257"/>
        <v>200</v>
      </c>
      <c r="I2324" s="5">
        <f t="shared" si="6257"/>
        <v>200</v>
      </c>
      <c r="J2324" s="5">
        <f t="shared" si="6257"/>
        <v>0</v>
      </c>
      <c r="K2324" s="5">
        <f t="shared" si="6257"/>
        <v>0</v>
      </c>
      <c r="L2324" s="5">
        <f t="shared" si="6257"/>
        <v>0</v>
      </c>
      <c r="M2324" s="5">
        <f t="shared" si="6141"/>
        <v>200</v>
      </c>
      <c r="N2324" s="5">
        <f t="shared" si="6142"/>
        <v>200</v>
      </c>
      <c r="O2324" s="5">
        <f t="shared" si="6143"/>
        <v>200</v>
      </c>
      <c r="P2324" s="5">
        <f t="shared" ref="P2324:V2328" si="6258">P2325</f>
        <v>0</v>
      </c>
      <c r="Q2324" s="5">
        <f t="shared" si="6258"/>
        <v>0</v>
      </c>
      <c r="R2324" s="5">
        <f t="shared" si="6258"/>
        <v>0</v>
      </c>
      <c r="S2324" s="5">
        <f t="shared" si="6258"/>
        <v>0</v>
      </c>
      <c r="T2324" s="5">
        <f t="shared" si="6258"/>
        <v>0</v>
      </c>
      <c r="U2324" s="5">
        <f t="shared" si="6258"/>
        <v>0</v>
      </c>
      <c r="V2324" s="5">
        <f t="shared" si="6258"/>
        <v>0</v>
      </c>
      <c r="W2324" s="5">
        <f t="shared" ref="W2324:AF2328" si="6259">W2325</f>
        <v>0</v>
      </c>
      <c r="X2324" s="5">
        <f t="shared" si="6259"/>
        <v>0</v>
      </c>
      <c r="Y2324" s="5">
        <f t="shared" si="6259"/>
        <v>0</v>
      </c>
      <c r="Z2324" s="5">
        <f t="shared" si="6259"/>
        <v>0</v>
      </c>
      <c r="AA2324" s="5">
        <f t="shared" si="6259"/>
        <v>0</v>
      </c>
      <c r="AB2324" s="5">
        <f t="shared" si="6259"/>
        <v>0</v>
      </c>
      <c r="AC2324" s="5">
        <f t="shared" si="6259"/>
        <v>0</v>
      </c>
      <c r="AD2324" s="5">
        <f t="shared" si="6259"/>
        <v>0</v>
      </c>
      <c r="AE2324" s="5">
        <f t="shared" si="6259"/>
        <v>0</v>
      </c>
      <c r="AF2324" s="5">
        <f t="shared" si="6259"/>
        <v>0</v>
      </c>
      <c r="AG2324" s="5">
        <f t="shared" si="6171"/>
        <v>200</v>
      </c>
      <c r="AH2324" s="5">
        <f t="shared" si="6169"/>
        <v>200</v>
      </c>
      <c r="AI2324" s="5">
        <f t="shared" si="6170"/>
        <v>200</v>
      </c>
      <c r="AJ2324" s="5">
        <f t="shared" ref="AJ2324:BI2328" si="6260">AJ2325</f>
        <v>0</v>
      </c>
      <c r="AK2324" s="5">
        <f t="shared" si="6172"/>
        <v>200</v>
      </c>
      <c r="AL2324" s="5">
        <f t="shared" si="6173"/>
        <v>200</v>
      </c>
      <c r="AM2324" s="5">
        <f t="shared" si="6174"/>
        <v>200</v>
      </c>
      <c r="AN2324" s="5">
        <f t="shared" si="6260"/>
        <v>0</v>
      </c>
      <c r="AO2324" s="5">
        <f t="shared" si="6260"/>
        <v>0</v>
      </c>
      <c r="AP2324" s="5">
        <f t="shared" si="6260"/>
        <v>0</v>
      </c>
      <c r="AQ2324" s="5">
        <f t="shared" si="6260"/>
        <v>0</v>
      </c>
      <c r="AR2324" s="5">
        <f t="shared" si="6260"/>
        <v>0</v>
      </c>
      <c r="AS2324" s="5">
        <f t="shared" si="6260"/>
        <v>0</v>
      </c>
      <c r="AT2324" s="5">
        <f t="shared" si="6260"/>
        <v>0</v>
      </c>
      <c r="AU2324" s="5">
        <f t="shared" si="6260"/>
        <v>0</v>
      </c>
      <c r="AV2324" s="5">
        <f t="shared" si="6260"/>
        <v>0</v>
      </c>
      <c r="AW2324" s="5">
        <f t="shared" si="6260"/>
        <v>0</v>
      </c>
      <c r="AX2324" s="5">
        <f t="shared" si="6260"/>
        <v>0</v>
      </c>
      <c r="AY2324" s="5">
        <f t="shared" si="6260"/>
        <v>0</v>
      </c>
      <c r="AZ2324" s="5">
        <f t="shared" si="6260"/>
        <v>0</v>
      </c>
      <c r="BA2324" s="5">
        <f t="shared" si="6260"/>
        <v>0</v>
      </c>
      <c r="BB2324" s="5">
        <f t="shared" si="6260"/>
        <v>0</v>
      </c>
      <c r="BC2324" s="5">
        <f t="shared" si="6260"/>
        <v>0</v>
      </c>
      <c r="BD2324" s="5">
        <f t="shared" si="6260"/>
        <v>0</v>
      </c>
      <c r="BE2324" s="5">
        <f t="shared" si="6260"/>
        <v>0</v>
      </c>
      <c r="BF2324" s="5">
        <f t="shared" si="6254"/>
        <v>200</v>
      </c>
      <c r="BG2324" s="5">
        <f t="shared" si="6255"/>
        <v>200</v>
      </c>
      <c r="BH2324" s="5">
        <f t="shared" si="6256"/>
        <v>200</v>
      </c>
      <c r="BI2324" s="5">
        <f t="shared" si="6260"/>
        <v>0</v>
      </c>
    </row>
    <row r="2325" spans="1:61" ht="31.5" x14ac:dyDescent="0.25">
      <c r="A2325" s="4" t="s">
        <v>246</v>
      </c>
      <c r="B2325" s="4" t="s">
        <v>74</v>
      </c>
      <c r="C2325" s="4" t="s">
        <v>74</v>
      </c>
      <c r="D2325" s="4" t="s">
        <v>139</v>
      </c>
      <c r="E2325" s="4"/>
      <c r="F2325" s="14" t="s">
        <v>1200</v>
      </c>
      <c r="G2325" s="5">
        <f t="shared" si="6257"/>
        <v>200</v>
      </c>
      <c r="H2325" s="5">
        <f t="shared" si="6257"/>
        <v>200</v>
      </c>
      <c r="I2325" s="5">
        <f t="shared" si="6257"/>
        <v>200</v>
      </c>
      <c r="J2325" s="5">
        <f t="shared" si="6257"/>
        <v>0</v>
      </c>
      <c r="K2325" s="5">
        <f t="shared" si="6257"/>
        <v>0</v>
      </c>
      <c r="L2325" s="5">
        <f t="shared" si="6257"/>
        <v>0</v>
      </c>
      <c r="M2325" s="5">
        <f t="shared" si="6141"/>
        <v>200</v>
      </c>
      <c r="N2325" s="5">
        <f t="shared" si="6142"/>
        <v>200</v>
      </c>
      <c r="O2325" s="5">
        <f t="shared" si="6143"/>
        <v>200</v>
      </c>
      <c r="P2325" s="5">
        <f t="shared" si="6258"/>
        <v>0</v>
      </c>
      <c r="Q2325" s="5">
        <f t="shared" si="6258"/>
        <v>0</v>
      </c>
      <c r="R2325" s="5">
        <f t="shared" si="6258"/>
        <v>0</v>
      </c>
      <c r="S2325" s="5">
        <f t="shared" si="6258"/>
        <v>0</v>
      </c>
      <c r="T2325" s="5">
        <f t="shared" si="6258"/>
        <v>0</v>
      </c>
      <c r="U2325" s="5">
        <f t="shared" si="6258"/>
        <v>0</v>
      </c>
      <c r="V2325" s="5">
        <f t="shared" si="6258"/>
        <v>0</v>
      </c>
      <c r="W2325" s="5">
        <f t="shared" si="6259"/>
        <v>0</v>
      </c>
      <c r="X2325" s="5">
        <f t="shared" si="6259"/>
        <v>0</v>
      </c>
      <c r="Y2325" s="5">
        <f t="shared" si="6259"/>
        <v>0</v>
      </c>
      <c r="Z2325" s="5">
        <f t="shared" si="6259"/>
        <v>0</v>
      </c>
      <c r="AA2325" s="5">
        <f t="shared" si="6259"/>
        <v>0</v>
      </c>
      <c r="AB2325" s="5">
        <f t="shared" si="6259"/>
        <v>0</v>
      </c>
      <c r="AC2325" s="5">
        <f t="shared" si="6259"/>
        <v>0</v>
      </c>
      <c r="AD2325" s="5">
        <f t="shared" si="6259"/>
        <v>0</v>
      </c>
      <c r="AE2325" s="5">
        <f t="shared" si="6259"/>
        <v>0</v>
      </c>
      <c r="AF2325" s="5">
        <f t="shared" si="6259"/>
        <v>0</v>
      </c>
      <c r="AG2325" s="5">
        <f t="shared" si="6171"/>
        <v>200</v>
      </c>
      <c r="AH2325" s="5">
        <f t="shared" si="6169"/>
        <v>200</v>
      </c>
      <c r="AI2325" s="5">
        <f t="shared" si="6170"/>
        <v>200</v>
      </c>
      <c r="AJ2325" s="5">
        <f t="shared" si="6260"/>
        <v>0</v>
      </c>
      <c r="AK2325" s="5">
        <f t="shared" si="6172"/>
        <v>200</v>
      </c>
      <c r="AL2325" s="5">
        <f t="shared" si="6173"/>
        <v>200</v>
      </c>
      <c r="AM2325" s="5">
        <f t="shared" si="6174"/>
        <v>200</v>
      </c>
      <c r="AN2325" s="5">
        <f t="shared" si="6260"/>
        <v>0</v>
      </c>
      <c r="AO2325" s="5">
        <f t="shared" si="6260"/>
        <v>0</v>
      </c>
      <c r="AP2325" s="5">
        <f t="shared" si="6260"/>
        <v>0</v>
      </c>
      <c r="AQ2325" s="5">
        <f t="shared" si="6260"/>
        <v>0</v>
      </c>
      <c r="AR2325" s="5">
        <f t="shared" si="6260"/>
        <v>0</v>
      </c>
      <c r="AS2325" s="5">
        <f t="shared" si="6260"/>
        <v>0</v>
      </c>
      <c r="AT2325" s="5">
        <f t="shared" si="6260"/>
        <v>0</v>
      </c>
      <c r="AU2325" s="5">
        <f t="shared" si="6260"/>
        <v>0</v>
      </c>
      <c r="AV2325" s="5">
        <f t="shared" si="6260"/>
        <v>0</v>
      </c>
      <c r="AW2325" s="5">
        <f t="shared" si="6260"/>
        <v>0</v>
      </c>
      <c r="AX2325" s="5">
        <f t="shared" si="6260"/>
        <v>0</v>
      </c>
      <c r="AY2325" s="5">
        <f t="shared" si="6260"/>
        <v>0</v>
      </c>
      <c r="AZ2325" s="5">
        <f t="shared" si="6260"/>
        <v>0</v>
      </c>
      <c r="BA2325" s="5">
        <f t="shared" si="6260"/>
        <v>0</v>
      </c>
      <c r="BB2325" s="5">
        <f t="shared" si="6260"/>
        <v>0</v>
      </c>
      <c r="BC2325" s="5">
        <f t="shared" si="6260"/>
        <v>0</v>
      </c>
      <c r="BD2325" s="5">
        <f t="shared" si="6260"/>
        <v>0</v>
      </c>
      <c r="BE2325" s="5">
        <f t="shared" si="6260"/>
        <v>0</v>
      </c>
      <c r="BF2325" s="5">
        <f t="shared" si="6254"/>
        <v>200</v>
      </c>
      <c r="BG2325" s="5">
        <f t="shared" si="6255"/>
        <v>200</v>
      </c>
      <c r="BH2325" s="5">
        <f t="shared" si="6256"/>
        <v>200</v>
      </c>
      <c r="BI2325" s="5">
        <f t="shared" si="6260"/>
        <v>0</v>
      </c>
    </row>
    <row r="2326" spans="1:61" ht="47.25" x14ac:dyDescent="0.25">
      <c r="A2326" s="4" t="s">
        <v>246</v>
      </c>
      <c r="B2326" s="4" t="s">
        <v>74</v>
      </c>
      <c r="C2326" s="4" t="s">
        <v>74</v>
      </c>
      <c r="D2326" s="4" t="s">
        <v>240</v>
      </c>
      <c r="E2326" s="4"/>
      <c r="F2326" s="14" t="s">
        <v>1204</v>
      </c>
      <c r="G2326" s="5">
        <f t="shared" si="6257"/>
        <v>200</v>
      </c>
      <c r="H2326" s="5">
        <f t="shared" si="6257"/>
        <v>200</v>
      </c>
      <c r="I2326" s="5">
        <f t="shared" si="6257"/>
        <v>200</v>
      </c>
      <c r="J2326" s="5">
        <f t="shared" si="6257"/>
        <v>0</v>
      </c>
      <c r="K2326" s="5">
        <f t="shared" si="6257"/>
        <v>0</v>
      </c>
      <c r="L2326" s="5">
        <f t="shared" si="6257"/>
        <v>0</v>
      </c>
      <c r="M2326" s="5">
        <f t="shared" si="6141"/>
        <v>200</v>
      </c>
      <c r="N2326" s="5">
        <f t="shared" si="6142"/>
        <v>200</v>
      </c>
      <c r="O2326" s="5">
        <f t="shared" si="6143"/>
        <v>200</v>
      </c>
      <c r="P2326" s="5">
        <f t="shared" si="6258"/>
        <v>0</v>
      </c>
      <c r="Q2326" s="5">
        <f t="shared" si="6258"/>
        <v>0</v>
      </c>
      <c r="R2326" s="5">
        <f t="shared" si="6258"/>
        <v>0</v>
      </c>
      <c r="S2326" s="5">
        <f t="shared" si="6258"/>
        <v>0</v>
      </c>
      <c r="T2326" s="5">
        <f t="shared" si="6258"/>
        <v>0</v>
      </c>
      <c r="U2326" s="5">
        <f t="shared" si="6258"/>
        <v>0</v>
      </c>
      <c r="V2326" s="5">
        <f t="shared" si="6258"/>
        <v>0</v>
      </c>
      <c r="W2326" s="5">
        <f t="shared" si="6259"/>
        <v>0</v>
      </c>
      <c r="X2326" s="5">
        <f t="shared" si="6259"/>
        <v>0</v>
      </c>
      <c r="Y2326" s="5">
        <f t="shared" si="6259"/>
        <v>0</v>
      </c>
      <c r="Z2326" s="5">
        <f t="shared" si="6259"/>
        <v>0</v>
      </c>
      <c r="AA2326" s="5">
        <f t="shared" si="6259"/>
        <v>0</v>
      </c>
      <c r="AB2326" s="5">
        <f t="shared" si="6259"/>
        <v>0</v>
      </c>
      <c r="AC2326" s="5">
        <f t="shared" si="6259"/>
        <v>0</v>
      </c>
      <c r="AD2326" s="5">
        <f t="shared" si="6259"/>
        <v>0</v>
      </c>
      <c r="AE2326" s="5">
        <f t="shared" si="6259"/>
        <v>0</v>
      </c>
      <c r="AF2326" s="5">
        <f t="shared" si="6259"/>
        <v>0</v>
      </c>
      <c r="AG2326" s="5">
        <f t="shared" si="6171"/>
        <v>200</v>
      </c>
      <c r="AH2326" s="5">
        <f t="shared" si="6169"/>
        <v>200</v>
      </c>
      <c r="AI2326" s="5">
        <f t="shared" si="6170"/>
        <v>200</v>
      </c>
      <c r="AJ2326" s="5">
        <f t="shared" si="6260"/>
        <v>0</v>
      </c>
      <c r="AK2326" s="5">
        <f t="shared" si="6172"/>
        <v>200</v>
      </c>
      <c r="AL2326" s="5">
        <f t="shared" si="6173"/>
        <v>200</v>
      </c>
      <c r="AM2326" s="5">
        <f t="shared" si="6174"/>
        <v>200</v>
      </c>
      <c r="AN2326" s="5">
        <f t="shared" si="6260"/>
        <v>0</v>
      </c>
      <c r="AO2326" s="5">
        <f t="shared" si="6260"/>
        <v>0</v>
      </c>
      <c r="AP2326" s="5">
        <f t="shared" si="6260"/>
        <v>0</v>
      </c>
      <c r="AQ2326" s="5">
        <f t="shared" si="6260"/>
        <v>0</v>
      </c>
      <c r="AR2326" s="5">
        <f t="shared" si="6260"/>
        <v>0</v>
      </c>
      <c r="AS2326" s="5">
        <f t="shared" si="6260"/>
        <v>0</v>
      </c>
      <c r="AT2326" s="5">
        <f t="shared" si="6260"/>
        <v>0</v>
      </c>
      <c r="AU2326" s="5">
        <f t="shared" si="6260"/>
        <v>0</v>
      </c>
      <c r="AV2326" s="5">
        <f t="shared" si="6260"/>
        <v>0</v>
      </c>
      <c r="AW2326" s="5">
        <f t="shared" si="6260"/>
        <v>0</v>
      </c>
      <c r="AX2326" s="5">
        <f t="shared" si="6260"/>
        <v>0</v>
      </c>
      <c r="AY2326" s="5">
        <f t="shared" si="6260"/>
        <v>0</v>
      </c>
      <c r="AZ2326" s="5">
        <f t="shared" si="6260"/>
        <v>0</v>
      </c>
      <c r="BA2326" s="5">
        <f t="shared" si="6260"/>
        <v>0</v>
      </c>
      <c r="BB2326" s="5">
        <f t="shared" si="6260"/>
        <v>0</v>
      </c>
      <c r="BC2326" s="5">
        <f t="shared" si="6260"/>
        <v>0</v>
      </c>
      <c r="BD2326" s="5">
        <f t="shared" si="6260"/>
        <v>0</v>
      </c>
      <c r="BE2326" s="5">
        <f t="shared" si="6260"/>
        <v>0</v>
      </c>
      <c r="BF2326" s="5">
        <f t="shared" si="6254"/>
        <v>200</v>
      </c>
      <c r="BG2326" s="5">
        <f t="shared" si="6255"/>
        <v>200</v>
      </c>
      <c r="BH2326" s="5">
        <f t="shared" si="6256"/>
        <v>200</v>
      </c>
      <c r="BI2326" s="5">
        <f t="shared" si="6260"/>
        <v>0</v>
      </c>
    </row>
    <row r="2327" spans="1:61" ht="31.5" x14ac:dyDescent="0.25">
      <c r="A2327" s="4" t="s">
        <v>246</v>
      </c>
      <c r="B2327" s="4" t="s">
        <v>74</v>
      </c>
      <c r="C2327" s="4" t="s">
        <v>74</v>
      </c>
      <c r="D2327" s="4" t="s">
        <v>239</v>
      </c>
      <c r="E2327" s="4"/>
      <c r="F2327" s="14" t="s">
        <v>630</v>
      </c>
      <c r="G2327" s="5">
        <f t="shared" si="6257"/>
        <v>200</v>
      </c>
      <c r="H2327" s="5">
        <f t="shared" si="6257"/>
        <v>200</v>
      </c>
      <c r="I2327" s="5">
        <f t="shared" si="6257"/>
        <v>200</v>
      </c>
      <c r="J2327" s="5">
        <f t="shared" si="6257"/>
        <v>0</v>
      </c>
      <c r="K2327" s="5">
        <f t="shared" si="6257"/>
        <v>0</v>
      </c>
      <c r="L2327" s="5">
        <f t="shared" si="6257"/>
        <v>0</v>
      </c>
      <c r="M2327" s="5">
        <f t="shared" si="6141"/>
        <v>200</v>
      </c>
      <c r="N2327" s="5">
        <f t="shared" si="6142"/>
        <v>200</v>
      </c>
      <c r="O2327" s="5">
        <f t="shared" si="6143"/>
        <v>200</v>
      </c>
      <c r="P2327" s="5">
        <f t="shared" si="6258"/>
        <v>0</v>
      </c>
      <c r="Q2327" s="5">
        <f t="shared" si="6258"/>
        <v>0</v>
      </c>
      <c r="R2327" s="5">
        <f t="shared" si="6258"/>
        <v>0</v>
      </c>
      <c r="S2327" s="5">
        <f t="shared" si="6258"/>
        <v>0</v>
      </c>
      <c r="T2327" s="5">
        <f t="shared" si="6258"/>
        <v>0</v>
      </c>
      <c r="U2327" s="5">
        <f t="shared" si="6258"/>
        <v>0</v>
      </c>
      <c r="V2327" s="5">
        <f t="shared" si="6258"/>
        <v>0</v>
      </c>
      <c r="W2327" s="5">
        <f t="shared" si="6259"/>
        <v>0</v>
      </c>
      <c r="X2327" s="5">
        <f t="shared" si="6259"/>
        <v>0</v>
      </c>
      <c r="Y2327" s="5">
        <f t="shared" si="6259"/>
        <v>0</v>
      </c>
      <c r="Z2327" s="5">
        <f t="shared" si="6259"/>
        <v>0</v>
      </c>
      <c r="AA2327" s="5">
        <f t="shared" si="6259"/>
        <v>0</v>
      </c>
      <c r="AB2327" s="5">
        <f t="shared" si="6259"/>
        <v>0</v>
      </c>
      <c r="AC2327" s="5">
        <f t="shared" si="6259"/>
        <v>0</v>
      </c>
      <c r="AD2327" s="5">
        <f t="shared" si="6259"/>
        <v>0</v>
      </c>
      <c r="AE2327" s="5">
        <f t="shared" si="6259"/>
        <v>0</v>
      </c>
      <c r="AF2327" s="5">
        <f t="shared" si="6259"/>
        <v>0</v>
      </c>
      <c r="AG2327" s="5">
        <f t="shared" si="6171"/>
        <v>200</v>
      </c>
      <c r="AH2327" s="5">
        <f t="shared" si="6169"/>
        <v>200</v>
      </c>
      <c r="AI2327" s="5">
        <f t="shared" si="6170"/>
        <v>200</v>
      </c>
      <c r="AJ2327" s="5">
        <f t="shared" si="6260"/>
        <v>0</v>
      </c>
      <c r="AK2327" s="5">
        <f t="shared" si="6172"/>
        <v>200</v>
      </c>
      <c r="AL2327" s="5">
        <f t="shared" si="6173"/>
        <v>200</v>
      </c>
      <c r="AM2327" s="5">
        <f t="shared" si="6174"/>
        <v>200</v>
      </c>
      <c r="AN2327" s="5">
        <f t="shared" si="6260"/>
        <v>0</v>
      </c>
      <c r="AO2327" s="5">
        <f t="shared" si="6260"/>
        <v>0</v>
      </c>
      <c r="AP2327" s="5">
        <f t="shared" si="6260"/>
        <v>0</v>
      </c>
      <c r="AQ2327" s="5">
        <f t="shared" si="6260"/>
        <v>0</v>
      </c>
      <c r="AR2327" s="5">
        <f t="shared" si="6260"/>
        <v>0</v>
      </c>
      <c r="AS2327" s="5">
        <f t="shared" si="6260"/>
        <v>0</v>
      </c>
      <c r="AT2327" s="5">
        <f t="shared" si="6260"/>
        <v>0</v>
      </c>
      <c r="AU2327" s="5">
        <f t="shared" si="6260"/>
        <v>0</v>
      </c>
      <c r="AV2327" s="5">
        <f t="shared" si="6260"/>
        <v>0</v>
      </c>
      <c r="AW2327" s="5">
        <f t="shared" si="6260"/>
        <v>0</v>
      </c>
      <c r="AX2327" s="5">
        <f t="shared" si="6260"/>
        <v>0</v>
      </c>
      <c r="AY2327" s="5">
        <f t="shared" si="6260"/>
        <v>0</v>
      </c>
      <c r="AZ2327" s="5">
        <f t="shared" si="6260"/>
        <v>0</v>
      </c>
      <c r="BA2327" s="5">
        <f t="shared" si="6260"/>
        <v>0</v>
      </c>
      <c r="BB2327" s="5">
        <f t="shared" si="6260"/>
        <v>0</v>
      </c>
      <c r="BC2327" s="5">
        <f t="shared" si="6260"/>
        <v>0</v>
      </c>
      <c r="BD2327" s="5">
        <f t="shared" si="6260"/>
        <v>0</v>
      </c>
      <c r="BE2327" s="5">
        <f t="shared" si="6260"/>
        <v>0</v>
      </c>
      <c r="BF2327" s="5">
        <f t="shared" si="6254"/>
        <v>200</v>
      </c>
      <c r="BG2327" s="5">
        <f t="shared" si="6255"/>
        <v>200</v>
      </c>
      <c r="BH2327" s="5">
        <f t="shared" si="6256"/>
        <v>200</v>
      </c>
      <c r="BI2327" s="5">
        <f t="shared" si="6260"/>
        <v>0</v>
      </c>
    </row>
    <row r="2328" spans="1:61" ht="31.5" x14ac:dyDescent="0.25">
      <c r="A2328" s="4" t="s">
        <v>246</v>
      </c>
      <c r="B2328" s="4" t="s">
        <v>74</v>
      </c>
      <c r="C2328" s="4" t="s">
        <v>74</v>
      </c>
      <c r="D2328" s="4" t="s">
        <v>239</v>
      </c>
      <c r="E2328" s="4" t="s">
        <v>15</v>
      </c>
      <c r="F2328" s="14" t="s">
        <v>559</v>
      </c>
      <c r="G2328" s="5">
        <f t="shared" si="6257"/>
        <v>200</v>
      </c>
      <c r="H2328" s="5">
        <f t="shared" si="6257"/>
        <v>200</v>
      </c>
      <c r="I2328" s="5">
        <f t="shared" si="6257"/>
        <v>200</v>
      </c>
      <c r="J2328" s="5">
        <f t="shared" si="6257"/>
        <v>0</v>
      </c>
      <c r="K2328" s="5">
        <f t="shared" si="6257"/>
        <v>0</v>
      </c>
      <c r="L2328" s="5">
        <f t="shared" si="6257"/>
        <v>0</v>
      </c>
      <c r="M2328" s="5">
        <f t="shared" si="6141"/>
        <v>200</v>
      </c>
      <c r="N2328" s="5">
        <f t="shared" si="6142"/>
        <v>200</v>
      </c>
      <c r="O2328" s="5">
        <f t="shared" si="6143"/>
        <v>200</v>
      </c>
      <c r="P2328" s="5">
        <f t="shared" si="6258"/>
        <v>0</v>
      </c>
      <c r="Q2328" s="5">
        <f t="shared" si="6258"/>
        <v>0</v>
      </c>
      <c r="R2328" s="5">
        <f t="shared" si="6258"/>
        <v>0</v>
      </c>
      <c r="S2328" s="5">
        <f t="shared" si="6258"/>
        <v>0</v>
      </c>
      <c r="T2328" s="5">
        <f t="shared" si="6258"/>
        <v>0</v>
      </c>
      <c r="U2328" s="5">
        <f t="shared" si="6258"/>
        <v>0</v>
      </c>
      <c r="V2328" s="5">
        <f t="shared" si="6258"/>
        <v>0</v>
      </c>
      <c r="W2328" s="5">
        <f t="shared" si="6259"/>
        <v>0</v>
      </c>
      <c r="X2328" s="5">
        <f t="shared" si="6259"/>
        <v>0</v>
      </c>
      <c r="Y2328" s="5">
        <f t="shared" si="6259"/>
        <v>0</v>
      </c>
      <c r="Z2328" s="5">
        <f t="shared" si="6259"/>
        <v>0</v>
      </c>
      <c r="AA2328" s="5">
        <f t="shared" si="6259"/>
        <v>0</v>
      </c>
      <c r="AB2328" s="5">
        <f t="shared" si="6259"/>
        <v>0</v>
      </c>
      <c r="AC2328" s="5">
        <f t="shared" si="6259"/>
        <v>0</v>
      </c>
      <c r="AD2328" s="5">
        <f t="shared" si="6259"/>
        <v>0</v>
      </c>
      <c r="AE2328" s="5">
        <f t="shared" si="6259"/>
        <v>0</v>
      </c>
      <c r="AF2328" s="5">
        <f t="shared" si="6259"/>
        <v>0</v>
      </c>
      <c r="AG2328" s="5">
        <f t="shared" si="6171"/>
        <v>200</v>
      </c>
      <c r="AH2328" s="5">
        <f t="shared" si="6169"/>
        <v>200</v>
      </c>
      <c r="AI2328" s="5">
        <f t="shared" si="6170"/>
        <v>200</v>
      </c>
      <c r="AJ2328" s="5">
        <f t="shared" si="6260"/>
        <v>0</v>
      </c>
      <c r="AK2328" s="5">
        <f t="shared" si="6172"/>
        <v>200</v>
      </c>
      <c r="AL2328" s="5">
        <f t="shared" si="6173"/>
        <v>200</v>
      </c>
      <c r="AM2328" s="5">
        <f t="shared" si="6174"/>
        <v>200</v>
      </c>
      <c r="AN2328" s="5">
        <f t="shared" si="6260"/>
        <v>0</v>
      </c>
      <c r="AO2328" s="5">
        <f t="shared" si="6260"/>
        <v>0</v>
      </c>
      <c r="AP2328" s="5">
        <f t="shared" si="6260"/>
        <v>0</v>
      </c>
      <c r="AQ2328" s="5">
        <f t="shared" si="6260"/>
        <v>0</v>
      </c>
      <c r="AR2328" s="5">
        <f t="shared" si="6260"/>
        <v>0</v>
      </c>
      <c r="AS2328" s="5">
        <f t="shared" si="6260"/>
        <v>0</v>
      </c>
      <c r="AT2328" s="5">
        <f t="shared" si="6260"/>
        <v>0</v>
      </c>
      <c r="AU2328" s="5">
        <f t="shared" si="6260"/>
        <v>0</v>
      </c>
      <c r="AV2328" s="5">
        <f t="shared" si="6260"/>
        <v>0</v>
      </c>
      <c r="AW2328" s="5">
        <f t="shared" si="6260"/>
        <v>0</v>
      </c>
      <c r="AX2328" s="5">
        <f t="shared" si="6260"/>
        <v>0</v>
      </c>
      <c r="AY2328" s="5">
        <f t="shared" si="6260"/>
        <v>0</v>
      </c>
      <c r="AZ2328" s="5">
        <f t="shared" si="6260"/>
        <v>0</v>
      </c>
      <c r="BA2328" s="5">
        <f t="shared" si="6260"/>
        <v>0</v>
      </c>
      <c r="BB2328" s="5">
        <f t="shared" si="6260"/>
        <v>0</v>
      </c>
      <c r="BC2328" s="5">
        <f t="shared" si="6260"/>
        <v>0</v>
      </c>
      <c r="BD2328" s="5">
        <f t="shared" si="6260"/>
        <v>0</v>
      </c>
      <c r="BE2328" s="5">
        <f t="shared" si="6260"/>
        <v>0</v>
      </c>
      <c r="BF2328" s="5">
        <f t="shared" si="6254"/>
        <v>200</v>
      </c>
      <c r="BG2328" s="5">
        <f t="shared" si="6255"/>
        <v>200</v>
      </c>
      <c r="BH2328" s="5">
        <f t="shared" si="6256"/>
        <v>200</v>
      </c>
      <c r="BI2328" s="5">
        <f t="shared" si="6260"/>
        <v>0</v>
      </c>
    </row>
    <row r="2329" spans="1:61" ht="31.5" x14ac:dyDescent="0.25">
      <c r="A2329" s="4" t="s">
        <v>246</v>
      </c>
      <c r="B2329" s="4" t="s">
        <v>74</v>
      </c>
      <c r="C2329" s="4" t="s">
        <v>74</v>
      </c>
      <c r="D2329" s="4" t="s">
        <v>239</v>
      </c>
      <c r="E2329" s="4" t="s">
        <v>16</v>
      </c>
      <c r="F2329" s="14" t="s">
        <v>560</v>
      </c>
      <c r="G2329" s="5">
        <v>200</v>
      </c>
      <c r="H2329" s="5">
        <v>200</v>
      </c>
      <c r="I2329" s="5">
        <v>200</v>
      </c>
      <c r="J2329" s="5"/>
      <c r="K2329" s="5"/>
      <c r="L2329" s="5"/>
      <c r="M2329" s="5">
        <f t="shared" si="6141"/>
        <v>200</v>
      </c>
      <c r="N2329" s="5">
        <f t="shared" si="6142"/>
        <v>200</v>
      </c>
      <c r="O2329" s="5">
        <f t="shared" si="6143"/>
        <v>200</v>
      </c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>
        <f t="shared" si="6171"/>
        <v>200</v>
      </c>
      <c r="AH2329" s="5">
        <f t="shared" si="6169"/>
        <v>200</v>
      </c>
      <c r="AI2329" s="5">
        <f t="shared" si="6170"/>
        <v>200</v>
      </c>
      <c r="AJ2329" s="5"/>
      <c r="AK2329" s="5">
        <f t="shared" si="6172"/>
        <v>200</v>
      </c>
      <c r="AL2329" s="5">
        <f t="shared" si="6173"/>
        <v>200</v>
      </c>
      <c r="AM2329" s="5">
        <f t="shared" si="6174"/>
        <v>200</v>
      </c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/>
      <c r="BA2329" s="5"/>
      <c r="BB2329" s="5"/>
      <c r="BC2329" s="5"/>
      <c r="BD2329" s="5"/>
      <c r="BE2329" s="5"/>
      <c r="BF2329" s="5">
        <f t="shared" si="6254"/>
        <v>200</v>
      </c>
      <c r="BG2329" s="5">
        <f t="shared" si="6255"/>
        <v>200</v>
      </c>
      <c r="BH2329" s="5">
        <f t="shared" si="6256"/>
        <v>200</v>
      </c>
      <c r="BI2329" s="5"/>
    </row>
    <row r="2330" spans="1:61" s="3" customFormat="1" x14ac:dyDescent="0.25">
      <c r="A2330" s="7" t="s">
        <v>246</v>
      </c>
      <c r="B2330" s="7" t="s">
        <v>35</v>
      </c>
      <c r="C2330" s="7"/>
      <c r="D2330" s="7"/>
      <c r="E2330" s="7"/>
      <c r="F2330" s="25" t="s">
        <v>521</v>
      </c>
      <c r="G2330" s="8">
        <f t="shared" ref="G2330:L2336" si="6261">G2331</f>
        <v>838.5</v>
      </c>
      <c r="H2330" s="8">
        <f t="shared" si="6261"/>
        <v>838.5</v>
      </c>
      <c r="I2330" s="8">
        <f t="shared" si="6261"/>
        <v>838.5</v>
      </c>
      <c r="J2330" s="8">
        <f t="shared" si="6261"/>
        <v>0</v>
      </c>
      <c r="K2330" s="8">
        <f t="shared" si="6261"/>
        <v>0</v>
      </c>
      <c r="L2330" s="8">
        <f t="shared" si="6261"/>
        <v>0</v>
      </c>
      <c r="M2330" s="8">
        <f t="shared" ref="M2330:M2393" si="6262">G2330+J2330</f>
        <v>838.5</v>
      </c>
      <c r="N2330" s="8">
        <f t="shared" ref="N2330:N2393" si="6263">H2330+K2330</f>
        <v>838.5</v>
      </c>
      <c r="O2330" s="8">
        <f t="shared" ref="O2330:O2393" si="6264">I2330+L2330</f>
        <v>838.5</v>
      </c>
      <c r="P2330" s="8">
        <f t="shared" ref="P2330:V2336" si="6265">P2331</f>
        <v>0</v>
      </c>
      <c r="Q2330" s="8">
        <f t="shared" si="6265"/>
        <v>0</v>
      </c>
      <c r="R2330" s="8">
        <f t="shared" si="6265"/>
        <v>0</v>
      </c>
      <c r="S2330" s="8">
        <f t="shared" si="6265"/>
        <v>0</v>
      </c>
      <c r="T2330" s="8">
        <f t="shared" si="6265"/>
        <v>0</v>
      </c>
      <c r="U2330" s="8">
        <f t="shared" si="6265"/>
        <v>0</v>
      </c>
      <c r="V2330" s="8">
        <f t="shared" si="6265"/>
        <v>0</v>
      </c>
      <c r="W2330" s="8">
        <f t="shared" ref="W2330:AF2336" si="6266">W2331</f>
        <v>0</v>
      </c>
      <c r="X2330" s="8">
        <f t="shared" si="6266"/>
        <v>0</v>
      </c>
      <c r="Y2330" s="8">
        <f t="shared" si="6266"/>
        <v>0</v>
      </c>
      <c r="Z2330" s="8">
        <f t="shared" si="6266"/>
        <v>0</v>
      </c>
      <c r="AA2330" s="8">
        <f t="shared" si="6266"/>
        <v>0</v>
      </c>
      <c r="AB2330" s="8">
        <f t="shared" si="6266"/>
        <v>0</v>
      </c>
      <c r="AC2330" s="8">
        <f t="shared" si="6266"/>
        <v>0</v>
      </c>
      <c r="AD2330" s="8">
        <f t="shared" si="6266"/>
        <v>0</v>
      </c>
      <c r="AE2330" s="8">
        <f t="shared" si="6266"/>
        <v>0</v>
      </c>
      <c r="AF2330" s="8">
        <f t="shared" si="6266"/>
        <v>0</v>
      </c>
      <c r="AG2330" s="8">
        <f t="shared" si="6171"/>
        <v>838.5</v>
      </c>
      <c r="AH2330" s="8">
        <f t="shared" si="6169"/>
        <v>838.5</v>
      </c>
      <c r="AI2330" s="8">
        <f t="shared" si="6170"/>
        <v>838.5</v>
      </c>
      <c r="AJ2330" s="8">
        <f t="shared" ref="AJ2330:BI2336" si="6267">AJ2331</f>
        <v>0</v>
      </c>
      <c r="AK2330" s="8">
        <f t="shared" si="6172"/>
        <v>838.5</v>
      </c>
      <c r="AL2330" s="8">
        <f t="shared" si="6173"/>
        <v>838.5</v>
      </c>
      <c r="AM2330" s="8">
        <f t="shared" si="6174"/>
        <v>838.5</v>
      </c>
      <c r="AN2330" s="8">
        <f t="shared" si="6267"/>
        <v>0</v>
      </c>
      <c r="AO2330" s="8">
        <f t="shared" si="6267"/>
        <v>0</v>
      </c>
      <c r="AP2330" s="8">
        <f t="shared" si="6267"/>
        <v>0</v>
      </c>
      <c r="AQ2330" s="8">
        <f t="shared" si="6267"/>
        <v>0</v>
      </c>
      <c r="AR2330" s="8">
        <f t="shared" si="6267"/>
        <v>0</v>
      </c>
      <c r="AS2330" s="8">
        <f t="shared" si="6267"/>
        <v>0</v>
      </c>
      <c r="AT2330" s="8">
        <f t="shared" si="6267"/>
        <v>0</v>
      </c>
      <c r="AU2330" s="8">
        <f t="shared" si="6267"/>
        <v>0</v>
      </c>
      <c r="AV2330" s="8">
        <f t="shared" si="6267"/>
        <v>0</v>
      </c>
      <c r="AW2330" s="8">
        <f t="shared" si="6267"/>
        <v>0</v>
      </c>
      <c r="AX2330" s="8">
        <f t="shared" si="6267"/>
        <v>0</v>
      </c>
      <c r="AY2330" s="8">
        <f t="shared" si="6267"/>
        <v>0</v>
      </c>
      <c r="AZ2330" s="8">
        <f t="shared" si="6267"/>
        <v>0</v>
      </c>
      <c r="BA2330" s="8">
        <f t="shared" si="6267"/>
        <v>0</v>
      </c>
      <c r="BB2330" s="8">
        <f t="shared" si="6267"/>
        <v>0</v>
      </c>
      <c r="BC2330" s="8">
        <f t="shared" si="6267"/>
        <v>0</v>
      </c>
      <c r="BD2330" s="8">
        <f t="shared" si="6267"/>
        <v>0</v>
      </c>
      <c r="BE2330" s="8">
        <f t="shared" si="6267"/>
        <v>0</v>
      </c>
      <c r="BF2330" s="8">
        <f t="shared" si="6254"/>
        <v>838.5</v>
      </c>
      <c r="BG2330" s="8">
        <f t="shared" si="6255"/>
        <v>838.5</v>
      </c>
      <c r="BH2330" s="8">
        <f t="shared" si="6256"/>
        <v>838.5</v>
      </c>
      <c r="BI2330" s="8">
        <f t="shared" si="6267"/>
        <v>0</v>
      </c>
    </row>
    <row r="2331" spans="1:61" s="10" customFormat="1" x14ac:dyDescent="0.25">
      <c r="A2331" s="9" t="s">
        <v>246</v>
      </c>
      <c r="B2331" s="9" t="s">
        <v>35</v>
      </c>
      <c r="C2331" s="9" t="s">
        <v>9</v>
      </c>
      <c r="D2331" s="9"/>
      <c r="E2331" s="9"/>
      <c r="F2331" s="13" t="s">
        <v>548</v>
      </c>
      <c r="G2331" s="11">
        <f t="shared" si="6261"/>
        <v>838.5</v>
      </c>
      <c r="H2331" s="11">
        <f t="shared" si="6261"/>
        <v>838.5</v>
      </c>
      <c r="I2331" s="11">
        <f t="shared" si="6261"/>
        <v>838.5</v>
      </c>
      <c r="J2331" s="11">
        <f t="shared" si="6261"/>
        <v>0</v>
      </c>
      <c r="K2331" s="11">
        <f t="shared" si="6261"/>
        <v>0</v>
      </c>
      <c r="L2331" s="11">
        <f t="shared" si="6261"/>
        <v>0</v>
      </c>
      <c r="M2331" s="11">
        <f t="shared" si="6262"/>
        <v>838.5</v>
      </c>
      <c r="N2331" s="11">
        <f t="shared" si="6263"/>
        <v>838.5</v>
      </c>
      <c r="O2331" s="11">
        <f t="shared" si="6264"/>
        <v>838.5</v>
      </c>
      <c r="P2331" s="11">
        <f t="shared" si="6265"/>
        <v>0</v>
      </c>
      <c r="Q2331" s="11">
        <f t="shared" si="6265"/>
        <v>0</v>
      </c>
      <c r="R2331" s="11">
        <f t="shared" si="6265"/>
        <v>0</v>
      </c>
      <c r="S2331" s="11">
        <f t="shared" si="6265"/>
        <v>0</v>
      </c>
      <c r="T2331" s="11">
        <f t="shared" si="6265"/>
        <v>0</v>
      </c>
      <c r="U2331" s="11">
        <f t="shared" si="6265"/>
        <v>0</v>
      </c>
      <c r="V2331" s="11">
        <f t="shared" si="6265"/>
        <v>0</v>
      </c>
      <c r="W2331" s="11">
        <f t="shared" si="6266"/>
        <v>0</v>
      </c>
      <c r="X2331" s="11">
        <f t="shared" si="6266"/>
        <v>0</v>
      </c>
      <c r="Y2331" s="11">
        <f t="shared" si="6266"/>
        <v>0</v>
      </c>
      <c r="Z2331" s="11">
        <f t="shared" si="6266"/>
        <v>0</v>
      </c>
      <c r="AA2331" s="11">
        <f t="shared" si="6266"/>
        <v>0</v>
      </c>
      <c r="AB2331" s="11">
        <f t="shared" si="6266"/>
        <v>0</v>
      </c>
      <c r="AC2331" s="11">
        <f t="shared" si="6266"/>
        <v>0</v>
      </c>
      <c r="AD2331" s="11">
        <f t="shared" si="6266"/>
        <v>0</v>
      </c>
      <c r="AE2331" s="11">
        <f t="shared" si="6266"/>
        <v>0</v>
      </c>
      <c r="AF2331" s="11">
        <f t="shared" si="6266"/>
        <v>0</v>
      </c>
      <c r="AG2331" s="11">
        <f t="shared" si="6171"/>
        <v>838.5</v>
      </c>
      <c r="AH2331" s="11">
        <f t="shared" si="6169"/>
        <v>838.5</v>
      </c>
      <c r="AI2331" s="11">
        <f t="shared" si="6170"/>
        <v>838.5</v>
      </c>
      <c r="AJ2331" s="11">
        <f t="shared" si="6267"/>
        <v>0</v>
      </c>
      <c r="AK2331" s="11">
        <f t="shared" si="6172"/>
        <v>838.5</v>
      </c>
      <c r="AL2331" s="11">
        <f t="shared" si="6173"/>
        <v>838.5</v>
      </c>
      <c r="AM2331" s="11">
        <f t="shared" si="6174"/>
        <v>838.5</v>
      </c>
      <c r="AN2331" s="11">
        <f t="shared" si="6267"/>
        <v>0</v>
      </c>
      <c r="AO2331" s="11">
        <f t="shared" si="6267"/>
        <v>0</v>
      </c>
      <c r="AP2331" s="11">
        <f t="shared" si="6267"/>
        <v>0</v>
      </c>
      <c r="AQ2331" s="11">
        <f t="shared" si="6267"/>
        <v>0</v>
      </c>
      <c r="AR2331" s="11">
        <f t="shared" si="6267"/>
        <v>0</v>
      </c>
      <c r="AS2331" s="11">
        <f t="shared" si="6267"/>
        <v>0</v>
      </c>
      <c r="AT2331" s="11">
        <f t="shared" si="6267"/>
        <v>0</v>
      </c>
      <c r="AU2331" s="11">
        <f t="shared" si="6267"/>
        <v>0</v>
      </c>
      <c r="AV2331" s="11">
        <f t="shared" si="6267"/>
        <v>0</v>
      </c>
      <c r="AW2331" s="11">
        <f t="shared" si="6267"/>
        <v>0</v>
      </c>
      <c r="AX2331" s="11">
        <f t="shared" si="6267"/>
        <v>0</v>
      </c>
      <c r="AY2331" s="11">
        <f t="shared" si="6267"/>
        <v>0</v>
      </c>
      <c r="AZ2331" s="11">
        <f t="shared" si="6267"/>
        <v>0</v>
      </c>
      <c r="BA2331" s="11">
        <f t="shared" si="6267"/>
        <v>0</v>
      </c>
      <c r="BB2331" s="11">
        <f t="shared" si="6267"/>
        <v>0</v>
      </c>
      <c r="BC2331" s="11">
        <f t="shared" si="6267"/>
        <v>0</v>
      </c>
      <c r="BD2331" s="11">
        <f t="shared" si="6267"/>
        <v>0</v>
      </c>
      <c r="BE2331" s="11">
        <f t="shared" si="6267"/>
        <v>0</v>
      </c>
      <c r="BF2331" s="11">
        <f t="shared" si="6254"/>
        <v>838.5</v>
      </c>
      <c r="BG2331" s="11">
        <f t="shared" si="6255"/>
        <v>838.5</v>
      </c>
      <c r="BH2331" s="11">
        <f t="shared" si="6256"/>
        <v>838.5</v>
      </c>
      <c r="BI2331" s="11">
        <f t="shared" si="6267"/>
        <v>0</v>
      </c>
    </row>
    <row r="2332" spans="1:61" x14ac:dyDescent="0.25">
      <c r="A2332" s="4" t="s">
        <v>246</v>
      </c>
      <c r="B2332" s="4" t="s">
        <v>35</v>
      </c>
      <c r="C2332" s="4" t="s">
        <v>9</v>
      </c>
      <c r="D2332" s="4" t="s">
        <v>110</v>
      </c>
      <c r="E2332" s="4"/>
      <c r="F2332" s="14" t="s">
        <v>1160</v>
      </c>
      <c r="G2332" s="5">
        <f t="shared" si="6261"/>
        <v>838.5</v>
      </c>
      <c r="H2332" s="5">
        <f t="shared" si="6261"/>
        <v>838.5</v>
      </c>
      <c r="I2332" s="5">
        <f t="shared" si="6261"/>
        <v>838.5</v>
      </c>
      <c r="J2332" s="5">
        <f t="shared" si="6261"/>
        <v>0</v>
      </c>
      <c r="K2332" s="5">
        <f t="shared" si="6261"/>
        <v>0</v>
      </c>
      <c r="L2332" s="5">
        <f t="shared" si="6261"/>
        <v>0</v>
      </c>
      <c r="M2332" s="5">
        <f t="shared" si="6262"/>
        <v>838.5</v>
      </c>
      <c r="N2332" s="5">
        <f t="shared" si="6263"/>
        <v>838.5</v>
      </c>
      <c r="O2332" s="5">
        <f t="shared" si="6264"/>
        <v>838.5</v>
      </c>
      <c r="P2332" s="5">
        <f t="shared" si="6265"/>
        <v>0</v>
      </c>
      <c r="Q2332" s="5">
        <f t="shared" si="6265"/>
        <v>0</v>
      </c>
      <c r="R2332" s="5">
        <f t="shared" si="6265"/>
        <v>0</v>
      </c>
      <c r="S2332" s="5">
        <f t="shared" si="6265"/>
        <v>0</v>
      </c>
      <c r="T2332" s="5">
        <f t="shared" si="6265"/>
        <v>0</v>
      </c>
      <c r="U2332" s="5">
        <f t="shared" si="6265"/>
        <v>0</v>
      </c>
      <c r="V2332" s="5">
        <f t="shared" si="6265"/>
        <v>0</v>
      </c>
      <c r="W2332" s="5">
        <f t="shared" si="6266"/>
        <v>0</v>
      </c>
      <c r="X2332" s="5">
        <f t="shared" si="6266"/>
        <v>0</v>
      </c>
      <c r="Y2332" s="5">
        <f t="shared" si="6266"/>
        <v>0</v>
      </c>
      <c r="Z2332" s="5">
        <f t="shared" si="6266"/>
        <v>0</v>
      </c>
      <c r="AA2332" s="5">
        <f t="shared" si="6266"/>
        <v>0</v>
      </c>
      <c r="AB2332" s="5">
        <f t="shared" si="6266"/>
        <v>0</v>
      </c>
      <c r="AC2332" s="5">
        <f t="shared" si="6266"/>
        <v>0</v>
      </c>
      <c r="AD2332" s="5">
        <f t="shared" si="6266"/>
        <v>0</v>
      </c>
      <c r="AE2332" s="5">
        <f t="shared" si="6266"/>
        <v>0</v>
      </c>
      <c r="AF2332" s="5">
        <f t="shared" si="6266"/>
        <v>0</v>
      </c>
      <c r="AG2332" s="5">
        <f t="shared" si="6171"/>
        <v>838.5</v>
      </c>
      <c r="AH2332" s="5">
        <f t="shared" si="6169"/>
        <v>838.5</v>
      </c>
      <c r="AI2332" s="5">
        <f t="shared" si="6170"/>
        <v>838.5</v>
      </c>
      <c r="AJ2332" s="5">
        <f t="shared" si="6267"/>
        <v>0</v>
      </c>
      <c r="AK2332" s="5">
        <f t="shared" si="6172"/>
        <v>838.5</v>
      </c>
      <c r="AL2332" s="5">
        <f t="shared" si="6173"/>
        <v>838.5</v>
      </c>
      <c r="AM2332" s="5">
        <f t="shared" si="6174"/>
        <v>838.5</v>
      </c>
      <c r="AN2332" s="5">
        <f t="shared" si="6267"/>
        <v>0</v>
      </c>
      <c r="AO2332" s="5">
        <f t="shared" si="6267"/>
        <v>0</v>
      </c>
      <c r="AP2332" s="5">
        <f t="shared" si="6267"/>
        <v>0</v>
      </c>
      <c r="AQ2332" s="5">
        <f t="shared" si="6267"/>
        <v>0</v>
      </c>
      <c r="AR2332" s="5">
        <f t="shared" si="6267"/>
        <v>0</v>
      </c>
      <c r="AS2332" s="5">
        <f t="shared" si="6267"/>
        <v>0</v>
      </c>
      <c r="AT2332" s="5">
        <f t="shared" si="6267"/>
        <v>0</v>
      </c>
      <c r="AU2332" s="5">
        <f t="shared" si="6267"/>
        <v>0</v>
      </c>
      <c r="AV2332" s="5">
        <f t="shared" si="6267"/>
        <v>0</v>
      </c>
      <c r="AW2332" s="5">
        <f t="shared" si="6267"/>
        <v>0</v>
      </c>
      <c r="AX2332" s="5">
        <f t="shared" si="6267"/>
        <v>0</v>
      </c>
      <c r="AY2332" s="5">
        <f t="shared" si="6267"/>
        <v>0</v>
      </c>
      <c r="AZ2332" s="5">
        <f t="shared" si="6267"/>
        <v>0</v>
      </c>
      <c r="BA2332" s="5">
        <f t="shared" si="6267"/>
        <v>0</v>
      </c>
      <c r="BB2332" s="5">
        <f t="shared" si="6267"/>
        <v>0</v>
      </c>
      <c r="BC2332" s="5">
        <f t="shared" si="6267"/>
        <v>0</v>
      </c>
      <c r="BD2332" s="5">
        <f t="shared" si="6267"/>
        <v>0</v>
      </c>
      <c r="BE2332" s="5">
        <f t="shared" si="6267"/>
        <v>0</v>
      </c>
      <c r="BF2332" s="5">
        <f t="shared" si="6254"/>
        <v>838.5</v>
      </c>
      <c r="BG2332" s="5">
        <f t="shared" si="6255"/>
        <v>838.5</v>
      </c>
      <c r="BH2332" s="5">
        <f t="shared" si="6256"/>
        <v>838.5</v>
      </c>
      <c r="BI2332" s="5">
        <f t="shared" si="6267"/>
        <v>0</v>
      </c>
    </row>
    <row r="2333" spans="1:61" ht="31.5" x14ac:dyDescent="0.25">
      <c r="A2333" s="4" t="s">
        <v>246</v>
      </c>
      <c r="B2333" s="4" t="s">
        <v>35</v>
      </c>
      <c r="C2333" s="4" t="s">
        <v>9</v>
      </c>
      <c r="D2333" s="4" t="s">
        <v>156</v>
      </c>
      <c r="E2333" s="4"/>
      <c r="F2333" s="14" t="s">
        <v>1161</v>
      </c>
      <c r="G2333" s="5">
        <f t="shared" si="6261"/>
        <v>838.5</v>
      </c>
      <c r="H2333" s="5">
        <f t="shared" si="6261"/>
        <v>838.5</v>
      </c>
      <c r="I2333" s="5">
        <f t="shared" si="6261"/>
        <v>838.5</v>
      </c>
      <c r="J2333" s="5">
        <f t="shared" si="6261"/>
        <v>0</v>
      </c>
      <c r="K2333" s="5">
        <f t="shared" si="6261"/>
        <v>0</v>
      </c>
      <c r="L2333" s="5">
        <f t="shared" si="6261"/>
        <v>0</v>
      </c>
      <c r="M2333" s="5">
        <f t="shared" si="6262"/>
        <v>838.5</v>
      </c>
      <c r="N2333" s="5">
        <f t="shared" si="6263"/>
        <v>838.5</v>
      </c>
      <c r="O2333" s="5">
        <f t="shared" si="6264"/>
        <v>838.5</v>
      </c>
      <c r="P2333" s="5">
        <f t="shared" si="6265"/>
        <v>0</v>
      </c>
      <c r="Q2333" s="5">
        <f t="shared" si="6265"/>
        <v>0</v>
      </c>
      <c r="R2333" s="5">
        <f t="shared" si="6265"/>
        <v>0</v>
      </c>
      <c r="S2333" s="5">
        <f t="shared" si="6265"/>
        <v>0</v>
      </c>
      <c r="T2333" s="5">
        <f t="shared" si="6265"/>
        <v>0</v>
      </c>
      <c r="U2333" s="5">
        <f t="shared" si="6265"/>
        <v>0</v>
      </c>
      <c r="V2333" s="5">
        <f t="shared" si="6265"/>
        <v>0</v>
      </c>
      <c r="W2333" s="5">
        <f t="shared" si="6266"/>
        <v>0</v>
      </c>
      <c r="X2333" s="5">
        <f t="shared" si="6266"/>
        <v>0</v>
      </c>
      <c r="Y2333" s="5">
        <f t="shared" si="6266"/>
        <v>0</v>
      </c>
      <c r="Z2333" s="5">
        <f t="shared" si="6266"/>
        <v>0</v>
      </c>
      <c r="AA2333" s="5">
        <f t="shared" si="6266"/>
        <v>0</v>
      </c>
      <c r="AB2333" s="5">
        <f t="shared" si="6266"/>
        <v>0</v>
      </c>
      <c r="AC2333" s="5">
        <f t="shared" si="6266"/>
        <v>0</v>
      </c>
      <c r="AD2333" s="5">
        <f t="shared" si="6266"/>
        <v>0</v>
      </c>
      <c r="AE2333" s="5">
        <f t="shared" si="6266"/>
        <v>0</v>
      </c>
      <c r="AF2333" s="5">
        <f t="shared" si="6266"/>
        <v>0</v>
      </c>
      <c r="AG2333" s="5">
        <f t="shared" si="6171"/>
        <v>838.5</v>
      </c>
      <c r="AH2333" s="5">
        <f t="shared" si="6169"/>
        <v>838.5</v>
      </c>
      <c r="AI2333" s="5">
        <f t="shared" si="6170"/>
        <v>838.5</v>
      </c>
      <c r="AJ2333" s="5">
        <f t="shared" si="6267"/>
        <v>0</v>
      </c>
      <c r="AK2333" s="5">
        <f t="shared" si="6172"/>
        <v>838.5</v>
      </c>
      <c r="AL2333" s="5">
        <f t="shared" si="6173"/>
        <v>838.5</v>
      </c>
      <c r="AM2333" s="5">
        <f t="shared" si="6174"/>
        <v>838.5</v>
      </c>
      <c r="AN2333" s="5">
        <f t="shared" si="6267"/>
        <v>0</v>
      </c>
      <c r="AO2333" s="5">
        <f t="shared" si="6267"/>
        <v>0</v>
      </c>
      <c r="AP2333" s="5">
        <f t="shared" si="6267"/>
        <v>0</v>
      </c>
      <c r="AQ2333" s="5">
        <f t="shared" si="6267"/>
        <v>0</v>
      </c>
      <c r="AR2333" s="5">
        <f t="shared" si="6267"/>
        <v>0</v>
      </c>
      <c r="AS2333" s="5">
        <f t="shared" si="6267"/>
        <v>0</v>
      </c>
      <c r="AT2333" s="5">
        <f t="shared" si="6267"/>
        <v>0</v>
      </c>
      <c r="AU2333" s="5">
        <f t="shared" si="6267"/>
        <v>0</v>
      </c>
      <c r="AV2333" s="5">
        <f t="shared" si="6267"/>
        <v>0</v>
      </c>
      <c r="AW2333" s="5">
        <f t="shared" si="6267"/>
        <v>0</v>
      </c>
      <c r="AX2333" s="5">
        <f t="shared" si="6267"/>
        <v>0</v>
      </c>
      <c r="AY2333" s="5">
        <f t="shared" si="6267"/>
        <v>0</v>
      </c>
      <c r="AZ2333" s="5">
        <f t="shared" si="6267"/>
        <v>0</v>
      </c>
      <c r="BA2333" s="5">
        <f t="shared" si="6267"/>
        <v>0</v>
      </c>
      <c r="BB2333" s="5">
        <f t="shared" si="6267"/>
        <v>0</v>
      </c>
      <c r="BC2333" s="5">
        <f t="shared" si="6267"/>
        <v>0</v>
      </c>
      <c r="BD2333" s="5">
        <f t="shared" si="6267"/>
        <v>0</v>
      </c>
      <c r="BE2333" s="5">
        <f t="shared" si="6267"/>
        <v>0</v>
      </c>
      <c r="BF2333" s="5">
        <f t="shared" si="6254"/>
        <v>838.5</v>
      </c>
      <c r="BG2333" s="5">
        <f t="shared" si="6255"/>
        <v>838.5</v>
      </c>
      <c r="BH2333" s="5">
        <f t="shared" si="6256"/>
        <v>838.5</v>
      </c>
      <c r="BI2333" s="5">
        <f t="shared" si="6267"/>
        <v>0</v>
      </c>
    </row>
    <row r="2334" spans="1:61" ht="31.5" x14ac:dyDescent="0.25">
      <c r="A2334" s="4" t="s">
        <v>246</v>
      </c>
      <c r="B2334" s="4" t="s">
        <v>35</v>
      </c>
      <c r="C2334" s="4" t="s">
        <v>9</v>
      </c>
      <c r="D2334" s="4" t="s">
        <v>157</v>
      </c>
      <c r="E2334" s="4"/>
      <c r="F2334" s="14" t="s">
        <v>1162</v>
      </c>
      <c r="G2334" s="5">
        <f t="shared" si="6261"/>
        <v>838.5</v>
      </c>
      <c r="H2334" s="5">
        <f t="shared" si="6261"/>
        <v>838.5</v>
      </c>
      <c r="I2334" s="5">
        <f t="shared" si="6261"/>
        <v>838.5</v>
      </c>
      <c r="J2334" s="5">
        <f t="shared" si="6261"/>
        <v>0</v>
      </c>
      <c r="K2334" s="5">
        <f t="shared" si="6261"/>
        <v>0</v>
      </c>
      <c r="L2334" s="5">
        <f t="shared" si="6261"/>
        <v>0</v>
      </c>
      <c r="M2334" s="5">
        <f t="shared" si="6262"/>
        <v>838.5</v>
      </c>
      <c r="N2334" s="5">
        <f t="shared" si="6263"/>
        <v>838.5</v>
      </c>
      <c r="O2334" s="5">
        <f t="shared" si="6264"/>
        <v>838.5</v>
      </c>
      <c r="P2334" s="5">
        <f t="shared" si="6265"/>
        <v>0</v>
      </c>
      <c r="Q2334" s="5">
        <f t="shared" si="6265"/>
        <v>0</v>
      </c>
      <c r="R2334" s="5">
        <f t="shared" si="6265"/>
        <v>0</v>
      </c>
      <c r="S2334" s="5">
        <f t="shared" si="6265"/>
        <v>0</v>
      </c>
      <c r="T2334" s="5">
        <f t="shared" si="6265"/>
        <v>0</v>
      </c>
      <c r="U2334" s="5">
        <f t="shared" si="6265"/>
        <v>0</v>
      </c>
      <c r="V2334" s="5">
        <f t="shared" si="6265"/>
        <v>0</v>
      </c>
      <c r="W2334" s="5">
        <f t="shared" si="6266"/>
        <v>0</v>
      </c>
      <c r="X2334" s="5">
        <f t="shared" si="6266"/>
        <v>0</v>
      </c>
      <c r="Y2334" s="5">
        <f t="shared" si="6266"/>
        <v>0</v>
      </c>
      <c r="Z2334" s="5">
        <f t="shared" si="6266"/>
        <v>0</v>
      </c>
      <c r="AA2334" s="5">
        <f t="shared" si="6266"/>
        <v>0</v>
      </c>
      <c r="AB2334" s="5">
        <f t="shared" si="6266"/>
        <v>0</v>
      </c>
      <c r="AC2334" s="5">
        <f t="shared" si="6266"/>
        <v>0</v>
      </c>
      <c r="AD2334" s="5">
        <f t="shared" si="6266"/>
        <v>0</v>
      </c>
      <c r="AE2334" s="5">
        <f t="shared" si="6266"/>
        <v>0</v>
      </c>
      <c r="AF2334" s="5">
        <f t="shared" si="6266"/>
        <v>0</v>
      </c>
      <c r="AG2334" s="5">
        <f t="shared" si="6171"/>
        <v>838.5</v>
      </c>
      <c r="AH2334" s="5">
        <f t="shared" si="6169"/>
        <v>838.5</v>
      </c>
      <c r="AI2334" s="5">
        <f t="shared" si="6170"/>
        <v>838.5</v>
      </c>
      <c r="AJ2334" s="5">
        <f t="shared" si="6267"/>
        <v>0</v>
      </c>
      <c r="AK2334" s="5">
        <f t="shared" si="6172"/>
        <v>838.5</v>
      </c>
      <c r="AL2334" s="5">
        <f t="shared" si="6173"/>
        <v>838.5</v>
      </c>
      <c r="AM2334" s="5">
        <f t="shared" si="6174"/>
        <v>838.5</v>
      </c>
      <c r="AN2334" s="5">
        <f t="shared" si="6267"/>
        <v>0</v>
      </c>
      <c r="AO2334" s="5">
        <f t="shared" si="6267"/>
        <v>0</v>
      </c>
      <c r="AP2334" s="5">
        <f t="shared" si="6267"/>
        <v>0</v>
      </c>
      <c r="AQ2334" s="5">
        <f t="shared" si="6267"/>
        <v>0</v>
      </c>
      <c r="AR2334" s="5">
        <f t="shared" si="6267"/>
        <v>0</v>
      </c>
      <c r="AS2334" s="5">
        <f t="shared" si="6267"/>
        <v>0</v>
      </c>
      <c r="AT2334" s="5">
        <f t="shared" si="6267"/>
        <v>0</v>
      </c>
      <c r="AU2334" s="5">
        <f t="shared" si="6267"/>
        <v>0</v>
      </c>
      <c r="AV2334" s="5">
        <f t="shared" si="6267"/>
        <v>0</v>
      </c>
      <c r="AW2334" s="5">
        <f t="shared" si="6267"/>
        <v>0</v>
      </c>
      <c r="AX2334" s="5">
        <f t="shared" si="6267"/>
        <v>0</v>
      </c>
      <c r="AY2334" s="5">
        <f t="shared" si="6267"/>
        <v>0</v>
      </c>
      <c r="AZ2334" s="5">
        <f t="shared" si="6267"/>
        <v>0</v>
      </c>
      <c r="BA2334" s="5">
        <f t="shared" si="6267"/>
        <v>0</v>
      </c>
      <c r="BB2334" s="5">
        <f t="shared" si="6267"/>
        <v>0</v>
      </c>
      <c r="BC2334" s="5">
        <f t="shared" si="6267"/>
        <v>0</v>
      </c>
      <c r="BD2334" s="5">
        <f t="shared" si="6267"/>
        <v>0</v>
      </c>
      <c r="BE2334" s="5">
        <f t="shared" si="6267"/>
        <v>0</v>
      </c>
      <c r="BF2334" s="5">
        <f t="shared" si="6254"/>
        <v>838.5</v>
      </c>
      <c r="BG2334" s="5">
        <f t="shared" si="6255"/>
        <v>838.5</v>
      </c>
      <c r="BH2334" s="5">
        <f t="shared" si="6256"/>
        <v>838.5</v>
      </c>
      <c r="BI2334" s="5">
        <f t="shared" si="6267"/>
        <v>0</v>
      </c>
    </row>
    <row r="2335" spans="1:61" ht="47.25" x14ac:dyDescent="0.25">
      <c r="A2335" s="4" t="s">
        <v>246</v>
      </c>
      <c r="B2335" s="4" t="s">
        <v>35</v>
      </c>
      <c r="C2335" s="4" t="s">
        <v>9</v>
      </c>
      <c r="D2335" s="4" t="s">
        <v>147</v>
      </c>
      <c r="E2335" s="4"/>
      <c r="F2335" s="14" t="s">
        <v>606</v>
      </c>
      <c r="G2335" s="5">
        <f t="shared" si="6261"/>
        <v>838.5</v>
      </c>
      <c r="H2335" s="5">
        <f t="shared" si="6261"/>
        <v>838.5</v>
      </c>
      <c r="I2335" s="5">
        <f t="shared" si="6261"/>
        <v>838.5</v>
      </c>
      <c r="J2335" s="5">
        <f t="shared" si="6261"/>
        <v>0</v>
      </c>
      <c r="K2335" s="5">
        <f t="shared" si="6261"/>
        <v>0</v>
      </c>
      <c r="L2335" s="5">
        <f t="shared" si="6261"/>
        <v>0</v>
      </c>
      <c r="M2335" s="5">
        <f t="shared" si="6262"/>
        <v>838.5</v>
      </c>
      <c r="N2335" s="5">
        <f t="shared" si="6263"/>
        <v>838.5</v>
      </c>
      <c r="O2335" s="5">
        <f t="shared" si="6264"/>
        <v>838.5</v>
      </c>
      <c r="P2335" s="5">
        <f t="shared" si="6265"/>
        <v>0</v>
      </c>
      <c r="Q2335" s="5">
        <f t="shared" si="6265"/>
        <v>0</v>
      </c>
      <c r="R2335" s="5">
        <f t="shared" si="6265"/>
        <v>0</v>
      </c>
      <c r="S2335" s="5">
        <f t="shared" si="6265"/>
        <v>0</v>
      </c>
      <c r="T2335" s="5">
        <f t="shared" si="6265"/>
        <v>0</v>
      </c>
      <c r="U2335" s="5">
        <f t="shared" si="6265"/>
        <v>0</v>
      </c>
      <c r="V2335" s="5">
        <f t="shared" si="6265"/>
        <v>0</v>
      </c>
      <c r="W2335" s="5">
        <f t="shared" si="6266"/>
        <v>0</v>
      </c>
      <c r="X2335" s="5">
        <f t="shared" si="6266"/>
        <v>0</v>
      </c>
      <c r="Y2335" s="5">
        <f t="shared" si="6266"/>
        <v>0</v>
      </c>
      <c r="Z2335" s="5">
        <f t="shared" si="6266"/>
        <v>0</v>
      </c>
      <c r="AA2335" s="5">
        <f t="shared" si="6266"/>
        <v>0</v>
      </c>
      <c r="AB2335" s="5">
        <f t="shared" si="6266"/>
        <v>0</v>
      </c>
      <c r="AC2335" s="5">
        <f t="shared" si="6266"/>
        <v>0</v>
      </c>
      <c r="AD2335" s="5">
        <f t="shared" si="6266"/>
        <v>0</v>
      </c>
      <c r="AE2335" s="5">
        <f t="shared" si="6266"/>
        <v>0</v>
      </c>
      <c r="AF2335" s="5">
        <f t="shared" si="6266"/>
        <v>0</v>
      </c>
      <c r="AG2335" s="5">
        <f t="shared" si="6171"/>
        <v>838.5</v>
      </c>
      <c r="AH2335" s="5">
        <f t="shared" si="6169"/>
        <v>838.5</v>
      </c>
      <c r="AI2335" s="5">
        <f t="shared" si="6170"/>
        <v>838.5</v>
      </c>
      <c r="AJ2335" s="5">
        <f t="shared" si="6267"/>
        <v>0</v>
      </c>
      <c r="AK2335" s="5">
        <f t="shared" si="6172"/>
        <v>838.5</v>
      </c>
      <c r="AL2335" s="5">
        <f t="shared" si="6173"/>
        <v>838.5</v>
      </c>
      <c r="AM2335" s="5">
        <f t="shared" si="6174"/>
        <v>838.5</v>
      </c>
      <c r="AN2335" s="5">
        <f t="shared" si="6267"/>
        <v>0</v>
      </c>
      <c r="AO2335" s="5">
        <f t="shared" si="6267"/>
        <v>0</v>
      </c>
      <c r="AP2335" s="5">
        <f t="shared" si="6267"/>
        <v>0</v>
      </c>
      <c r="AQ2335" s="5">
        <f t="shared" si="6267"/>
        <v>0</v>
      </c>
      <c r="AR2335" s="5">
        <f t="shared" si="6267"/>
        <v>0</v>
      </c>
      <c r="AS2335" s="5">
        <f t="shared" si="6267"/>
        <v>0</v>
      </c>
      <c r="AT2335" s="5">
        <f t="shared" si="6267"/>
        <v>0</v>
      </c>
      <c r="AU2335" s="5">
        <f t="shared" si="6267"/>
        <v>0</v>
      </c>
      <c r="AV2335" s="5">
        <f t="shared" si="6267"/>
        <v>0</v>
      </c>
      <c r="AW2335" s="5">
        <f t="shared" si="6267"/>
        <v>0</v>
      </c>
      <c r="AX2335" s="5">
        <f t="shared" si="6267"/>
        <v>0</v>
      </c>
      <c r="AY2335" s="5">
        <f t="shared" si="6267"/>
        <v>0</v>
      </c>
      <c r="AZ2335" s="5">
        <f t="shared" si="6267"/>
        <v>0</v>
      </c>
      <c r="BA2335" s="5">
        <f t="shared" si="6267"/>
        <v>0</v>
      </c>
      <c r="BB2335" s="5">
        <f t="shared" si="6267"/>
        <v>0</v>
      </c>
      <c r="BC2335" s="5">
        <f t="shared" si="6267"/>
        <v>0</v>
      </c>
      <c r="BD2335" s="5">
        <f t="shared" si="6267"/>
        <v>0</v>
      </c>
      <c r="BE2335" s="5">
        <f t="shared" si="6267"/>
        <v>0</v>
      </c>
      <c r="BF2335" s="5">
        <f t="shared" si="6254"/>
        <v>838.5</v>
      </c>
      <c r="BG2335" s="5">
        <f t="shared" si="6255"/>
        <v>838.5</v>
      </c>
      <c r="BH2335" s="5">
        <f t="shared" si="6256"/>
        <v>838.5</v>
      </c>
      <c r="BI2335" s="5">
        <f t="shared" si="6267"/>
        <v>0</v>
      </c>
    </row>
    <row r="2336" spans="1:61" ht="31.5" x14ac:dyDescent="0.25">
      <c r="A2336" s="4" t="s">
        <v>246</v>
      </c>
      <c r="B2336" s="4" t="s">
        <v>35</v>
      </c>
      <c r="C2336" s="4" t="s">
        <v>9</v>
      </c>
      <c r="D2336" s="4" t="s">
        <v>147</v>
      </c>
      <c r="E2336" s="4" t="s">
        <v>15</v>
      </c>
      <c r="F2336" s="14" t="s">
        <v>559</v>
      </c>
      <c r="G2336" s="5">
        <f t="shared" si="6261"/>
        <v>838.5</v>
      </c>
      <c r="H2336" s="5">
        <f t="shared" si="6261"/>
        <v>838.5</v>
      </c>
      <c r="I2336" s="5">
        <f t="shared" si="6261"/>
        <v>838.5</v>
      </c>
      <c r="J2336" s="5">
        <f t="shared" si="6261"/>
        <v>0</v>
      </c>
      <c r="K2336" s="5">
        <f t="shared" si="6261"/>
        <v>0</v>
      </c>
      <c r="L2336" s="5">
        <f t="shared" si="6261"/>
        <v>0</v>
      </c>
      <c r="M2336" s="5">
        <f t="shared" si="6262"/>
        <v>838.5</v>
      </c>
      <c r="N2336" s="5">
        <f t="shared" si="6263"/>
        <v>838.5</v>
      </c>
      <c r="O2336" s="5">
        <f t="shared" si="6264"/>
        <v>838.5</v>
      </c>
      <c r="P2336" s="5">
        <f t="shared" si="6265"/>
        <v>0</v>
      </c>
      <c r="Q2336" s="5">
        <f t="shared" si="6265"/>
        <v>0</v>
      </c>
      <c r="R2336" s="5">
        <f t="shared" si="6265"/>
        <v>0</v>
      </c>
      <c r="S2336" s="5">
        <f t="shared" si="6265"/>
        <v>0</v>
      </c>
      <c r="T2336" s="5">
        <f t="shared" si="6265"/>
        <v>0</v>
      </c>
      <c r="U2336" s="5">
        <f t="shared" si="6265"/>
        <v>0</v>
      </c>
      <c r="V2336" s="5">
        <f t="shared" si="6265"/>
        <v>0</v>
      </c>
      <c r="W2336" s="5">
        <f t="shared" si="6266"/>
        <v>0</v>
      </c>
      <c r="X2336" s="5">
        <f t="shared" si="6266"/>
        <v>0</v>
      </c>
      <c r="Y2336" s="5">
        <f t="shared" si="6266"/>
        <v>0</v>
      </c>
      <c r="Z2336" s="5">
        <f t="shared" si="6266"/>
        <v>0</v>
      </c>
      <c r="AA2336" s="5">
        <f t="shared" si="6266"/>
        <v>0</v>
      </c>
      <c r="AB2336" s="5">
        <f t="shared" si="6266"/>
        <v>0</v>
      </c>
      <c r="AC2336" s="5">
        <f t="shared" si="6266"/>
        <v>0</v>
      </c>
      <c r="AD2336" s="5">
        <f t="shared" si="6266"/>
        <v>0</v>
      </c>
      <c r="AE2336" s="5">
        <f t="shared" si="6266"/>
        <v>0</v>
      </c>
      <c r="AF2336" s="5">
        <f t="shared" si="6266"/>
        <v>0</v>
      </c>
      <c r="AG2336" s="5">
        <f t="shared" si="6171"/>
        <v>838.5</v>
      </c>
      <c r="AH2336" s="5">
        <f t="shared" si="6169"/>
        <v>838.5</v>
      </c>
      <c r="AI2336" s="5">
        <f t="shared" si="6170"/>
        <v>838.5</v>
      </c>
      <c r="AJ2336" s="5">
        <f t="shared" si="6267"/>
        <v>0</v>
      </c>
      <c r="AK2336" s="5">
        <f t="shared" si="6172"/>
        <v>838.5</v>
      </c>
      <c r="AL2336" s="5">
        <f t="shared" si="6173"/>
        <v>838.5</v>
      </c>
      <c r="AM2336" s="5">
        <f t="shared" si="6174"/>
        <v>838.5</v>
      </c>
      <c r="AN2336" s="5">
        <f t="shared" si="6267"/>
        <v>0</v>
      </c>
      <c r="AO2336" s="5">
        <f t="shared" si="6267"/>
        <v>0</v>
      </c>
      <c r="AP2336" s="5">
        <f t="shared" si="6267"/>
        <v>0</v>
      </c>
      <c r="AQ2336" s="5">
        <f t="shared" si="6267"/>
        <v>0</v>
      </c>
      <c r="AR2336" s="5">
        <f t="shared" si="6267"/>
        <v>0</v>
      </c>
      <c r="AS2336" s="5">
        <f t="shared" si="6267"/>
        <v>0</v>
      </c>
      <c r="AT2336" s="5">
        <f t="shared" si="6267"/>
        <v>0</v>
      </c>
      <c r="AU2336" s="5">
        <f t="shared" si="6267"/>
        <v>0</v>
      </c>
      <c r="AV2336" s="5">
        <f t="shared" si="6267"/>
        <v>0</v>
      </c>
      <c r="AW2336" s="5">
        <f t="shared" si="6267"/>
        <v>0</v>
      </c>
      <c r="AX2336" s="5">
        <f t="shared" si="6267"/>
        <v>0</v>
      </c>
      <c r="AY2336" s="5">
        <f t="shared" si="6267"/>
        <v>0</v>
      </c>
      <c r="AZ2336" s="5">
        <f t="shared" si="6267"/>
        <v>0</v>
      </c>
      <c r="BA2336" s="5">
        <f t="shared" si="6267"/>
        <v>0</v>
      </c>
      <c r="BB2336" s="5">
        <f t="shared" si="6267"/>
        <v>0</v>
      </c>
      <c r="BC2336" s="5">
        <f t="shared" si="6267"/>
        <v>0</v>
      </c>
      <c r="BD2336" s="5">
        <f t="shared" si="6267"/>
        <v>0</v>
      </c>
      <c r="BE2336" s="5">
        <f t="shared" si="6267"/>
        <v>0</v>
      </c>
      <c r="BF2336" s="5">
        <f t="shared" si="6254"/>
        <v>838.5</v>
      </c>
      <c r="BG2336" s="5">
        <f t="shared" si="6255"/>
        <v>838.5</v>
      </c>
      <c r="BH2336" s="5">
        <f t="shared" si="6256"/>
        <v>838.5</v>
      </c>
      <c r="BI2336" s="5">
        <f t="shared" si="6267"/>
        <v>0</v>
      </c>
    </row>
    <row r="2337" spans="1:62" ht="31.5" x14ac:dyDescent="0.25">
      <c r="A2337" s="4" t="s">
        <v>246</v>
      </c>
      <c r="B2337" s="4" t="s">
        <v>35</v>
      </c>
      <c r="C2337" s="4" t="s">
        <v>9</v>
      </c>
      <c r="D2337" s="4" t="s">
        <v>147</v>
      </c>
      <c r="E2337" s="4" t="s">
        <v>16</v>
      </c>
      <c r="F2337" s="14" t="s">
        <v>560</v>
      </c>
      <c r="G2337" s="5">
        <v>838.5</v>
      </c>
      <c r="H2337" s="5">
        <v>838.5</v>
      </c>
      <c r="I2337" s="5">
        <v>838.5</v>
      </c>
      <c r="J2337" s="5"/>
      <c r="K2337" s="5"/>
      <c r="L2337" s="5"/>
      <c r="M2337" s="5">
        <f t="shared" si="6262"/>
        <v>838.5</v>
      </c>
      <c r="N2337" s="5">
        <f t="shared" si="6263"/>
        <v>838.5</v>
      </c>
      <c r="O2337" s="5">
        <f t="shared" si="6264"/>
        <v>838.5</v>
      </c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>
        <f t="shared" si="6171"/>
        <v>838.5</v>
      </c>
      <c r="AH2337" s="5">
        <f t="shared" si="6169"/>
        <v>838.5</v>
      </c>
      <c r="AI2337" s="5">
        <f t="shared" si="6170"/>
        <v>838.5</v>
      </c>
      <c r="AJ2337" s="5"/>
      <c r="AK2337" s="5">
        <f t="shared" si="6172"/>
        <v>838.5</v>
      </c>
      <c r="AL2337" s="5">
        <f t="shared" si="6173"/>
        <v>838.5</v>
      </c>
      <c r="AM2337" s="5">
        <f t="shared" si="6174"/>
        <v>838.5</v>
      </c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/>
      <c r="BB2337" s="5"/>
      <c r="BC2337" s="5"/>
      <c r="BD2337" s="5"/>
      <c r="BE2337" s="5"/>
      <c r="BF2337" s="5">
        <f t="shared" si="6254"/>
        <v>838.5</v>
      </c>
      <c r="BG2337" s="5">
        <f t="shared" si="6255"/>
        <v>838.5</v>
      </c>
      <c r="BH2337" s="5">
        <f t="shared" si="6256"/>
        <v>838.5</v>
      </c>
      <c r="BI2337" s="5"/>
    </row>
    <row r="2338" spans="1:62" s="3" customFormat="1" x14ac:dyDescent="0.25">
      <c r="A2338" s="7" t="s">
        <v>246</v>
      </c>
      <c r="B2338" s="7" t="s">
        <v>97</v>
      </c>
      <c r="C2338" s="7"/>
      <c r="D2338" s="7"/>
      <c r="E2338" s="7"/>
      <c r="F2338" s="12" t="s">
        <v>522</v>
      </c>
      <c r="G2338" s="8">
        <f t="shared" ref="G2338:G2343" si="6268">G2339</f>
        <v>750.5</v>
      </c>
      <c r="H2338" s="8">
        <f t="shared" ref="H2338:BI2343" si="6269">H2339</f>
        <v>0</v>
      </c>
      <c r="I2338" s="8">
        <f t="shared" si="6269"/>
        <v>0</v>
      </c>
      <c r="J2338" s="8">
        <f t="shared" si="6269"/>
        <v>0</v>
      </c>
      <c r="K2338" s="8">
        <f t="shared" si="6269"/>
        <v>0</v>
      </c>
      <c r="L2338" s="8">
        <f t="shared" si="6269"/>
        <v>0</v>
      </c>
      <c r="M2338" s="8">
        <f t="shared" si="6262"/>
        <v>750.5</v>
      </c>
      <c r="N2338" s="8">
        <f t="shared" si="6263"/>
        <v>0</v>
      </c>
      <c r="O2338" s="8">
        <f t="shared" si="6264"/>
        <v>0</v>
      </c>
      <c r="P2338" s="8">
        <f t="shared" si="6269"/>
        <v>0</v>
      </c>
      <c r="Q2338" s="8">
        <f t="shared" si="6269"/>
        <v>0</v>
      </c>
      <c r="R2338" s="8">
        <f t="shared" si="6269"/>
        <v>0</v>
      </c>
      <c r="S2338" s="8">
        <f t="shared" si="6269"/>
        <v>0</v>
      </c>
      <c r="T2338" s="8">
        <f t="shared" si="6269"/>
        <v>0</v>
      </c>
      <c r="U2338" s="8">
        <f t="shared" si="6269"/>
        <v>0</v>
      </c>
      <c r="V2338" s="8">
        <f t="shared" si="6269"/>
        <v>0</v>
      </c>
      <c r="W2338" s="8">
        <f t="shared" si="6269"/>
        <v>0</v>
      </c>
      <c r="X2338" s="8">
        <f t="shared" si="6269"/>
        <v>0</v>
      </c>
      <c r="Y2338" s="8">
        <f t="shared" si="6269"/>
        <v>0</v>
      </c>
      <c r="Z2338" s="8">
        <f t="shared" si="6269"/>
        <v>0</v>
      </c>
      <c r="AA2338" s="8">
        <f t="shared" si="6269"/>
        <v>0</v>
      </c>
      <c r="AB2338" s="8">
        <f t="shared" si="6269"/>
        <v>0</v>
      </c>
      <c r="AC2338" s="8">
        <f t="shared" si="6269"/>
        <v>0</v>
      </c>
      <c r="AD2338" s="8">
        <f t="shared" si="6269"/>
        <v>0</v>
      </c>
      <c r="AE2338" s="8">
        <f t="shared" si="6269"/>
        <v>0</v>
      </c>
      <c r="AF2338" s="8">
        <f t="shared" si="6269"/>
        <v>0</v>
      </c>
      <c r="AG2338" s="8">
        <f t="shared" si="6171"/>
        <v>750.5</v>
      </c>
      <c r="AH2338" s="8">
        <f t="shared" si="6169"/>
        <v>0</v>
      </c>
      <c r="AI2338" s="8">
        <f t="shared" si="6170"/>
        <v>0</v>
      </c>
      <c r="AJ2338" s="8">
        <f t="shared" si="6269"/>
        <v>0</v>
      </c>
      <c r="AK2338" s="8">
        <f t="shared" si="6172"/>
        <v>750.5</v>
      </c>
      <c r="AL2338" s="8">
        <f t="shared" si="6173"/>
        <v>0</v>
      </c>
      <c r="AM2338" s="8">
        <f t="shared" si="6174"/>
        <v>0</v>
      </c>
      <c r="AN2338" s="8">
        <f t="shared" si="6269"/>
        <v>0</v>
      </c>
      <c r="AO2338" s="8">
        <f t="shared" si="6269"/>
        <v>0</v>
      </c>
      <c r="AP2338" s="8">
        <f t="shared" si="6269"/>
        <v>0</v>
      </c>
      <c r="AQ2338" s="8">
        <f t="shared" si="6269"/>
        <v>0</v>
      </c>
      <c r="AR2338" s="8">
        <f t="shared" si="6269"/>
        <v>0</v>
      </c>
      <c r="AS2338" s="8">
        <f t="shared" si="6269"/>
        <v>0</v>
      </c>
      <c r="AT2338" s="8">
        <f t="shared" si="6269"/>
        <v>0</v>
      </c>
      <c r="AU2338" s="8">
        <f t="shared" si="6269"/>
        <v>0</v>
      </c>
      <c r="AV2338" s="8">
        <f t="shared" si="6269"/>
        <v>0</v>
      </c>
      <c r="AW2338" s="8">
        <f t="shared" si="6269"/>
        <v>0</v>
      </c>
      <c r="AX2338" s="8">
        <f t="shared" si="6269"/>
        <v>0</v>
      </c>
      <c r="AY2338" s="8">
        <f t="shared" si="6269"/>
        <v>0</v>
      </c>
      <c r="AZ2338" s="8">
        <f t="shared" si="6269"/>
        <v>0</v>
      </c>
      <c r="BA2338" s="8">
        <f t="shared" si="6269"/>
        <v>0</v>
      </c>
      <c r="BB2338" s="8">
        <f t="shared" si="6269"/>
        <v>0</v>
      </c>
      <c r="BC2338" s="8">
        <f t="shared" si="6269"/>
        <v>0</v>
      </c>
      <c r="BD2338" s="8">
        <f t="shared" si="6269"/>
        <v>0</v>
      </c>
      <c r="BE2338" s="8">
        <f t="shared" si="6269"/>
        <v>0</v>
      </c>
      <c r="BF2338" s="8">
        <f t="shared" si="6254"/>
        <v>750.5</v>
      </c>
      <c r="BG2338" s="8">
        <f t="shared" si="6255"/>
        <v>0</v>
      </c>
      <c r="BH2338" s="8">
        <f t="shared" si="6256"/>
        <v>0</v>
      </c>
      <c r="BI2338" s="8">
        <f t="shared" si="6269"/>
        <v>0</v>
      </c>
    </row>
    <row r="2339" spans="1:62" s="10" customFormat="1" x14ac:dyDescent="0.25">
      <c r="A2339" s="9" t="s">
        <v>246</v>
      </c>
      <c r="B2339" s="9" t="s">
        <v>97</v>
      </c>
      <c r="C2339" s="9" t="s">
        <v>74</v>
      </c>
      <c r="D2339" s="9"/>
      <c r="E2339" s="9"/>
      <c r="F2339" s="13" t="s">
        <v>550</v>
      </c>
      <c r="G2339" s="11">
        <f t="shared" si="6268"/>
        <v>750.5</v>
      </c>
      <c r="H2339" s="11">
        <f t="shared" si="6269"/>
        <v>0</v>
      </c>
      <c r="I2339" s="11">
        <f t="shared" si="6269"/>
        <v>0</v>
      </c>
      <c r="J2339" s="11">
        <f t="shared" si="6269"/>
        <v>0</v>
      </c>
      <c r="K2339" s="11">
        <f t="shared" si="6269"/>
        <v>0</v>
      </c>
      <c r="L2339" s="11">
        <f t="shared" si="6269"/>
        <v>0</v>
      </c>
      <c r="M2339" s="11">
        <f t="shared" si="6262"/>
        <v>750.5</v>
      </c>
      <c r="N2339" s="11">
        <f t="shared" si="6263"/>
        <v>0</v>
      </c>
      <c r="O2339" s="11">
        <f t="shared" si="6264"/>
        <v>0</v>
      </c>
      <c r="P2339" s="11">
        <f t="shared" si="6269"/>
        <v>0</v>
      </c>
      <c r="Q2339" s="11">
        <f t="shared" si="6269"/>
        <v>0</v>
      </c>
      <c r="R2339" s="11">
        <f t="shared" si="6269"/>
        <v>0</v>
      </c>
      <c r="S2339" s="11">
        <f t="shared" si="6269"/>
        <v>0</v>
      </c>
      <c r="T2339" s="11">
        <f t="shared" si="6269"/>
        <v>0</v>
      </c>
      <c r="U2339" s="11">
        <f t="shared" si="6269"/>
        <v>0</v>
      </c>
      <c r="V2339" s="11">
        <f t="shared" si="6269"/>
        <v>0</v>
      </c>
      <c r="W2339" s="11">
        <f t="shared" si="6269"/>
        <v>0</v>
      </c>
      <c r="X2339" s="11">
        <f t="shared" si="6269"/>
        <v>0</v>
      </c>
      <c r="Y2339" s="11">
        <f t="shared" si="6269"/>
        <v>0</v>
      </c>
      <c r="Z2339" s="11">
        <f t="shared" si="6269"/>
        <v>0</v>
      </c>
      <c r="AA2339" s="11">
        <f t="shared" si="6269"/>
        <v>0</v>
      </c>
      <c r="AB2339" s="11">
        <f t="shared" si="6269"/>
        <v>0</v>
      </c>
      <c r="AC2339" s="11">
        <f t="shared" si="6269"/>
        <v>0</v>
      </c>
      <c r="AD2339" s="11">
        <f t="shared" si="6269"/>
        <v>0</v>
      </c>
      <c r="AE2339" s="11">
        <f t="shared" si="6269"/>
        <v>0</v>
      </c>
      <c r="AF2339" s="11">
        <f t="shared" si="6269"/>
        <v>0</v>
      </c>
      <c r="AG2339" s="11">
        <f t="shared" si="6171"/>
        <v>750.5</v>
      </c>
      <c r="AH2339" s="11">
        <f t="shared" si="6169"/>
        <v>0</v>
      </c>
      <c r="AI2339" s="11">
        <f t="shared" si="6170"/>
        <v>0</v>
      </c>
      <c r="AJ2339" s="11">
        <f t="shared" si="6269"/>
        <v>0</v>
      </c>
      <c r="AK2339" s="11">
        <f t="shared" si="6172"/>
        <v>750.5</v>
      </c>
      <c r="AL2339" s="11">
        <f t="shared" si="6173"/>
        <v>0</v>
      </c>
      <c r="AM2339" s="11">
        <f t="shared" si="6174"/>
        <v>0</v>
      </c>
      <c r="AN2339" s="11">
        <f t="shared" si="6269"/>
        <v>0</v>
      </c>
      <c r="AO2339" s="11">
        <f t="shared" si="6269"/>
        <v>0</v>
      </c>
      <c r="AP2339" s="11">
        <f t="shared" si="6269"/>
        <v>0</v>
      </c>
      <c r="AQ2339" s="11">
        <f t="shared" si="6269"/>
        <v>0</v>
      </c>
      <c r="AR2339" s="11">
        <f t="shared" si="6269"/>
        <v>0</v>
      </c>
      <c r="AS2339" s="11">
        <f t="shared" si="6269"/>
        <v>0</v>
      </c>
      <c r="AT2339" s="11">
        <f t="shared" si="6269"/>
        <v>0</v>
      </c>
      <c r="AU2339" s="11">
        <f t="shared" si="6269"/>
        <v>0</v>
      </c>
      <c r="AV2339" s="11">
        <f t="shared" si="6269"/>
        <v>0</v>
      </c>
      <c r="AW2339" s="11">
        <f t="shared" si="6269"/>
        <v>0</v>
      </c>
      <c r="AX2339" s="11">
        <f t="shared" si="6269"/>
        <v>0</v>
      </c>
      <c r="AY2339" s="11">
        <f t="shared" si="6269"/>
        <v>0</v>
      </c>
      <c r="AZ2339" s="11">
        <f t="shared" si="6269"/>
        <v>0</v>
      </c>
      <c r="BA2339" s="11">
        <f t="shared" si="6269"/>
        <v>0</v>
      </c>
      <c r="BB2339" s="11">
        <f t="shared" si="6269"/>
        <v>0</v>
      </c>
      <c r="BC2339" s="11">
        <f t="shared" si="6269"/>
        <v>0</v>
      </c>
      <c r="BD2339" s="11">
        <f t="shared" si="6269"/>
        <v>0</v>
      </c>
      <c r="BE2339" s="11">
        <f t="shared" si="6269"/>
        <v>0</v>
      </c>
      <c r="BF2339" s="11">
        <f t="shared" si="6254"/>
        <v>750.5</v>
      </c>
      <c r="BG2339" s="11">
        <f t="shared" si="6255"/>
        <v>0</v>
      </c>
      <c r="BH2339" s="11">
        <f t="shared" si="6256"/>
        <v>0</v>
      </c>
      <c r="BI2339" s="11">
        <f t="shared" si="6269"/>
        <v>0</v>
      </c>
    </row>
    <row r="2340" spans="1:62" ht="31.5" x14ac:dyDescent="0.25">
      <c r="A2340" s="4" t="s">
        <v>246</v>
      </c>
      <c r="B2340" s="4" t="s">
        <v>97</v>
      </c>
      <c r="C2340" s="4" t="s">
        <v>74</v>
      </c>
      <c r="D2340" s="4" t="s">
        <v>26</v>
      </c>
      <c r="E2340" s="4"/>
      <c r="F2340" s="14" t="s">
        <v>1096</v>
      </c>
      <c r="G2340" s="5">
        <f t="shared" si="6268"/>
        <v>750.5</v>
      </c>
      <c r="H2340" s="5">
        <f t="shared" si="6269"/>
        <v>0</v>
      </c>
      <c r="I2340" s="5">
        <f t="shared" si="6269"/>
        <v>0</v>
      </c>
      <c r="J2340" s="5">
        <f t="shared" si="6269"/>
        <v>0</v>
      </c>
      <c r="K2340" s="5">
        <f t="shared" si="6269"/>
        <v>0</v>
      </c>
      <c r="L2340" s="5">
        <f t="shared" si="6269"/>
        <v>0</v>
      </c>
      <c r="M2340" s="5">
        <f t="shared" si="6262"/>
        <v>750.5</v>
      </c>
      <c r="N2340" s="5">
        <f t="shared" si="6263"/>
        <v>0</v>
      </c>
      <c r="O2340" s="5">
        <f t="shared" si="6264"/>
        <v>0</v>
      </c>
      <c r="P2340" s="5">
        <f t="shared" si="6269"/>
        <v>0</v>
      </c>
      <c r="Q2340" s="5">
        <f t="shared" si="6269"/>
        <v>0</v>
      </c>
      <c r="R2340" s="5">
        <f t="shared" si="6269"/>
        <v>0</v>
      </c>
      <c r="S2340" s="5">
        <f t="shared" si="6269"/>
        <v>0</v>
      </c>
      <c r="T2340" s="5">
        <f t="shared" si="6269"/>
        <v>0</v>
      </c>
      <c r="U2340" s="5">
        <f t="shared" si="6269"/>
        <v>0</v>
      </c>
      <c r="V2340" s="5">
        <f t="shared" si="6269"/>
        <v>0</v>
      </c>
      <c r="W2340" s="5">
        <f t="shared" si="6269"/>
        <v>0</v>
      </c>
      <c r="X2340" s="5">
        <f t="shared" si="6269"/>
        <v>0</v>
      </c>
      <c r="Y2340" s="5">
        <f t="shared" si="6269"/>
        <v>0</v>
      </c>
      <c r="Z2340" s="5">
        <f t="shared" si="6269"/>
        <v>0</v>
      </c>
      <c r="AA2340" s="5">
        <f t="shared" si="6269"/>
        <v>0</v>
      </c>
      <c r="AB2340" s="5">
        <f t="shared" si="6269"/>
        <v>0</v>
      </c>
      <c r="AC2340" s="5">
        <f t="shared" si="6269"/>
        <v>0</v>
      </c>
      <c r="AD2340" s="5">
        <f t="shared" si="6269"/>
        <v>0</v>
      </c>
      <c r="AE2340" s="5">
        <f t="shared" si="6269"/>
        <v>0</v>
      </c>
      <c r="AF2340" s="5">
        <f t="shared" si="6269"/>
        <v>0</v>
      </c>
      <c r="AG2340" s="5">
        <f t="shared" si="6171"/>
        <v>750.5</v>
      </c>
      <c r="AH2340" s="5">
        <f t="shared" si="6169"/>
        <v>0</v>
      </c>
      <c r="AI2340" s="5">
        <f t="shared" si="6170"/>
        <v>0</v>
      </c>
      <c r="AJ2340" s="5">
        <f t="shared" si="6269"/>
        <v>0</v>
      </c>
      <c r="AK2340" s="5">
        <f t="shared" si="6172"/>
        <v>750.5</v>
      </c>
      <c r="AL2340" s="5">
        <f t="shared" si="6173"/>
        <v>0</v>
      </c>
      <c r="AM2340" s="5">
        <f t="shared" si="6174"/>
        <v>0</v>
      </c>
      <c r="AN2340" s="5">
        <f t="shared" si="6269"/>
        <v>0</v>
      </c>
      <c r="AO2340" s="5">
        <f t="shared" si="6269"/>
        <v>0</v>
      </c>
      <c r="AP2340" s="5">
        <f t="shared" si="6269"/>
        <v>0</v>
      </c>
      <c r="AQ2340" s="5">
        <f t="shared" si="6269"/>
        <v>0</v>
      </c>
      <c r="AR2340" s="5">
        <f t="shared" si="6269"/>
        <v>0</v>
      </c>
      <c r="AS2340" s="5">
        <f t="shared" si="6269"/>
        <v>0</v>
      </c>
      <c r="AT2340" s="5">
        <f t="shared" si="6269"/>
        <v>0</v>
      </c>
      <c r="AU2340" s="5">
        <f t="shared" si="6269"/>
        <v>0</v>
      </c>
      <c r="AV2340" s="5">
        <f t="shared" si="6269"/>
        <v>0</v>
      </c>
      <c r="AW2340" s="5">
        <f t="shared" si="6269"/>
        <v>0</v>
      </c>
      <c r="AX2340" s="5">
        <f t="shared" si="6269"/>
        <v>0</v>
      </c>
      <c r="AY2340" s="5">
        <f t="shared" si="6269"/>
        <v>0</v>
      </c>
      <c r="AZ2340" s="5">
        <f t="shared" si="6269"/>
        <v>0</v>
      </c>
      <c r="BA2340" s="5">
        <f t="shared" si="6269"/>
        <v>0</v>
      </c>
      <c r="BB2340" s="5">
        <f t="shared" si="6269"/>
        <v>0</v>
      </c>
      <c r="BC2340" s="5">
        <f t="shared" si="6269"/>
        <v>0</v>
      </c>
      <c r="BD2340" s="5">
        <f t="shared" si="6269"/>
        <v>0</v>
      </c>
      <c r="BE2340" s="5">
        <f t="shared" si="6269"/>
        <v>0</v>
      </c>
      <c r="BF2340" s="5">
        <f t="shared" si="6254"/>
        <v>750.5</v>
      </c>
      <c r="BG2340" s="5">
        <f t="shared" si="6255"/>
        <v>0</v>
      </c>
      <c r="BH2340" s="5">
        <f t="shared" si="6256"/>
        <v>0</v>
      </c>
      <c r="BI2340" s="5">
        <f t="shared" si="6269"/>
        <v>0</v>
      </c>
    </row>
    <row r="2341" spans="1:62" ht="47.25" x14ac:dyDescent="0.25">
      <c r="A2341" s="4" t="s">
        <v>246</v>
      </c>
      <c r="B2341" s="4" t="s">
        <v>97</v>
      </c>
      <c r="C2341" s="4" t="s">
        <v>74</v>
      </c>
      <c r="D2341" s="4" t="s">
        <v>101</v>
      </c>
      <c r="E2341" s="4"/>
      <c r="F2341" s="14" t="s">
        <v>1134</v>
      </c>
      <c r="G2341" s="5">
        <f t="shared" si="6268"/>
        <v>750.5</v>
      </c>
      <c r="H2341" s="5">
        <f t="shared" si="6269"/>
        <v>0</v>
      </c>
      <c r="I2341" s="5">
        <f t="shared" si="6269"/>
        <v>0</v>
      </c>
      <c r="J2341" s="5">
        <f>J2342+J2345</f>
        <v>0</v>
      </c>
      <c r="K2341" s="5">
        <f t="shared" ref="K2341:BI2341" si="6270">K2342+K2345</f>
        <v>0</v>
      </c>
      <c r="L2341" s="5">
        <f t="shared" si="6270"/>
        <v>0</v>
      </c>
      <c r="M2341" s="5">
        <f t="shared" si="6262"/>
        <v>750.5</v>
      </c>
      <c r="N2341" s="5">
        <f t="shared" si="6263"/>
        <v>0</v>
      </c>
      <c r="O2341" s="5">
        <f t="shared" si="6264"/>
        <v>0</v>
      </c>
      <c r="P2341" s="5">
        <f t="shared" ref="P2341:V2341" si="6271">P2342+P2345</f>
        <v>0</v>
      </c>
      <c r="Q2341" s="5">
        <f t="shared" ref="Q2341:R2341" si="6272">Q2342+Q2345</f>
        <v>0</v>
      </c>
      <c r="R2341" s="5">
        <f t="shared" si="6272"/>
        <v>0</v>
      </c>
      <c r="S2341" s="5">
        <f t="shared" ref="S2341" si="6273">S2342+S2345</f>
        <v>0</v>
      </c>
      <c r="T2341" s="5">
        <f t="shared" si="6271"/>
        <v>0</v>
      </c>
      <c r="U2341" s="5">
        <f t="shared" si="6271"/>
        <v>0</v>
      </c>
      <c r="V2341" s="5">
        <f t="shared" si="6271"/>
        <v>0</v>
      </c>
      <c r="W2341" s="5">
        <f t="shared" ref="W2341:AF2341" si="6274">W2342+W2345</f>
        <v>0</v>
      </c>
      <c r="X2341" s="5">
        <f t="shared" si="6274"/>
        <v>0</v>
      </c>
      <c r="Y2341" s="5">
        <f t="shared" si="6274"/>
        <v>0</v>
      </c>
      <c r="Z2341" s="5">
        <f t="shared" si="6274"/>
        <v>0</v>
      </c>
      <c r="AA2341" s="5">
        <f t="shared" si="6274"/>
        <v>0</v>
      </c>
      <c r="AB2341" s="5">
        <f t="shared" si="6274"/>
        <v>0</v>
      </c>
      <c r="AC2341" s="5">
        <f t="shared" si="6274"/>
        <v>0</v>
      </c>
      <c r="AD2341" s="5">
        <f t="shared" ref="AD2341" si="6275">AD2342+AD2345</f>
        <v>0</v>
      </c>
      <c r="AE2341" s="5">
        <f t="shared" ref="AE2341" si="6276">AE2342+AE2345</f>
        <v>0</v>
      </c>
      <c r="AF2341" s="5">
        <f t="shared" si="6274"/>
        <v>0</v>
      </c>
      <c r="AG2341" s="5">
        <f t="shared" si="6171"/>
        <v>750.5</v>
      </c>
      <c r="AH2341" s="5">
        <f t="shared" si="6169"/>
        <v>0</v>
      </c>
      <c r="AI2341" s="5">
        <f t="shared" si="6170"/>
        <v>0</v>
      </c>
      <c r="AJ2341" s="5">
        <f t="shared" ref="AJ2341" si="6277">AJ2342+AJ2345</f>
        <v>0</v>
      </c>
      <c r="AK2341" s="5">
        <f t="shared" si="6172"/>
        <v>750.5</v>
      </c>
      <c r="AL2341" s="5">
        <f t="shared" si="6173"/>
        <v>0</v>
      </c>
      <c r="AM2341" s="5">
        <f t="shared" si="6174"/>
        <v>0</v>
      </c>
      <c r="AN2341" s="5">
        <f t="shared" ref="AN2341:BA2341" si="6278">AN2342+AN2345</f>
        <v>0</v>
      </c>
      <c r="AO2341" s="5">
        <f t="shared" si="6278"/>
        <v>0</v>
      </c>
      <c r="AP2341" s="5">
        <f t="shared" si="6278"/>
        <v>0</v>
      </c>
      <c r="AQ2341" s="5">
        <f t="shared" si="6278"/>
        <v>0</v>
      </c>
      <c r="AR2341" s="5">
        <f t="shared" si="6278"/>
        <v>0</v>
      </c>
      <c r="AS2341" s="5">
        <f t="shared" si="6278"/>
        <v>0</v>
      </c>
      <c r="AT2341" s="5">
        <f t="shared" si="6278"/>
        <v>0</v>
      </c>
      <c r="AU2341" s="5">
        <f t="shared" ref="AU2341" si="6279">AU2342+AU2345</f>
        <v>0</v>
      </c>
      <c r="AV2341" s="5">
        <f t="shared" ref="AV2341:BE2341" si="6280">AV2342+AV2345</f>
        <v>0</v>
      </c>
      <c r="AW2341" s="5">
        <f t="shared" si="6280"/>
        <v>0</v>
      </c>
      <c r="AX2341" s="5">
        <f t="shared" si="6280"/>
        <v>0</v>
      </c>
      <c r="AY2341" s="5">
        <f t="shared" si="6280"/>
        <v>0</v>
      </c>
      <c r="AZ2341" s="5">
        <f t="shared" si="6278"/>
        <v>0</v>
      </c>
      <c r="BA2341" s="5">
        <f t="shared" si="6278"/>
        <v>0</v>
      </c>
      <c r="BB2341" s="5">
        <f t="shared" si="6280"/>
        <v>0</v>
      </c>
      <c r="BC2341" s="5">
        <f t="shared" si="6280"/>
        <v>0</v>
      </c>
      <c r="BD2341" s="5">
        <f t="shared" si="6280"/>
        <v>0</v>
      </c>
      <c r="BE2341" s="5">
        <f t="shared" si="6280"/>
        <v>0</v>
      </c>
      <c r="BF2341" s="5">
        <f t="shared" si="6254"/>
        <v>750.5</v>
      </c>
      <c r="BG2341" s="5">
        <f t="shared" si="6255"/>
        <v>0</v>
      </c>
      <c r="BH2341" s="5">
        <f t="shared" si="6256"/>
        <v>0</v>
      </c>
      <c r="BI2341" s="5">
        <f t="shared" si="6270"/>
        <v>0</v>
      </c>
    </row>
    <row r="2342" spans="1:62" ht="47.25" hidden="1" x14ac:dyDescent="0.25">
      <c r="A2342" s="4" t="s">
        <v>246</v>
      </c>
      <c r="B2342" s="4" t="s">
        <v>97</v>
      </c>
      <c r="C2342" s="4" t="s">
        <v>74</v>
      </c>
      <c r="D2342" s="4" t="s">
        <v>98</v>
      </c>
      <c r="E2342" s="4"/>
      <c r="F2342" s="14" t="s">
        <v>1065</v>
      </c>
      <c r="G2342" s="5">
        <f t="shared" si="6268"/>
        <v>750.5</v>
      </c>
      <c r="H2342" s="5">
        <f t="shared" si="6269"/>
        <v>0</v>
      </c>
      <c r="I2342" s="5">
        <f t="shared" si="6269"/>
        <v>0</v>
      </c>
      <c r="J2342" s="5">
        <f t="shared" si="6269"/>
        <v>-750.5</v>
      </c>
      <c r="K2342" s="5">
        <f t="shared" si="6269"/>
        <v>0</v>
      </c>
      <c r="L2342" s="5">
        <f t="shared" si="6269"/>
        <v>0</v>
      </c>
      <c r="M2342" s="5">
        <f t="shared" si="6262"/>
        <v>0</v>
      </c>
      <c r="N2342" s="5">
        <f t="shared" si="6263"/>
        <v>0</v>
      </c>
      <c r="O2342" s="5">
        <f t="shared" si="6264"/>
        <v>0</v>
      </c>
      <c r="P2342" s="5">
        <f t="shared" si="6269"/>
        <v>0</v>
      </c>
      <c r="Q2342" s="5">
        <f t="shared" si="6269"/>
        <v>0</v>
      </c>
      <c r="R2342" s="5">
        <f t="shared" si="6269"/>
        <v>0</v>
      </c>
      <c r="S2342" s="5">
        <f t="shared" si="6269"/>
        <v>0</v>
      </c>
      <c r="T2342" s="5">
        <f t="shared" si="6269"/>
        <v>0</v>
      </c>
      <c r="U2342" s="5">
        <f t="shared" si="6269"/>
        <v>0</v>
      </c>
      <c r="V2342" s="5">
        <f t="shared" si="6269"/>
        <v>0</v>
      </c>
      <c r="W2342" s="5">
        <f t="shared" si="6269"/>
        <v>0</v>
      </c>
      <c r="X2342" s="5">
        <f t="shared" si="6269"/>
        <v>0</v>
      </c>
      <c r="Y2342" s="5">
        <f t="shared" si="6269"/>
        <v>0</v>
      </c>
      <c r="Z2342" s="5">
        <f t="shared" si="6269"/>
        <v>0</v>
      </c>
      <c r="AA2342" s="5">
        <f t="shared" si="6269"/>
        <v>0</v>
      </c>
      <c r="AB2342" s="5">
        <f t="shared" si="6269"/>
        <v>0</v>
      </c>
      <c r="AC2342" s="5">
        <f t="shared" si="6269"/>
        <v>0</v>
      </c>
      <c r="AD2342" s="5">
        <f t="shared" si="6269"/>
        <v>0</v>
      </c>
      <c r="AE2342" s="5">
        <f t="shared" si="6269"/>
        <v>0</v>
      </c>
      <c r="AF2342" s="5">
        <f t="shared" si="6269"/>
        <v>0</v>
      </c>
      <c r="AG2342" s="5">
        <f t="shared" si="6171"/>
        <v>0</v>
      </c>
      <c r="AH2342" s="5">
        <f t="shared" si="6169"/>
        <v>0</v>
      </c>
      <c r="AI2342" s="5">
        <f t="shared" si="6170"/>
        <v>0</v>
      </c>
      <c r="AJ2342" s="5">
        <f t="shared" si="6269"/>
        <v>0</v>
      </c>
      <c r="AK2342" s="5">
        <f t="shared" si="6172"/>
        <v>0</v>
      </c>
      <c r="AL2342" s="5">
        <f t="shared" si="6173"/>
        <v>0</v>
      </c>
      <c r="AM2342" s="5">
        <f t="shared" si="6174"/>
        <v>0</v>
      </c>
      <c r="AN2342" s="5">
        <f t="shared" si="6269"/>
        <v>0</v>
      </c>
      <c r="AO2342" s="5">
        <f t="shared" si="6269"/>
        <v>0</v>
      </c>
      <c r="AP2342" s="5">
        <f t="shared" si="6269"/>
        <v>0</v>
      </c>
      <c r="AQ2342" s="5">
        <f t="shared" si="6269"/>
        <v>0</v>
      </c>
      <c r="AR2342" s="5">
        <f t="shared" si="6269"/>
        <v>0</v>
      </c>
      <c r="AS2342" s="5">
        <f t="shared" si="6269"/>
        <v>0</v>
      </c>
      <c r="AT2342" s="5">
        <f t="shared" si="6269"/>
        <v>0</v>
      </c>
      <c r="AU2342" s="5">
        <f t="shared" si="6269"/>
        <v>0</v>
      </c>
      <c r="AV2342" s="5">
        <f t="shared" si="6269"/>
        <v>0</v>
      </c>
      <c r="AW2342" s="5">
        <f t="shared" si="6269"/>
        <v>0</v>
      </c>
      <c r="AX2342" s="5">
        <f t="shared" si="6269"/>
        <v>0</v>
      </c>
      <c r="AY2342" s="5">
        <f t="shared" si="6269"/>
        <v>0</v>
      </c>
      <c r="AZ2342" s="5">
        <f t="shared" si="6269"/>
        <v>0</v>
      </c>
      <c r="BA2342" s="5">
        <f t="shared" si="6269"/>
        <v>0</v>
      </c>
      <c r="BB2342" s="5">
        <f t="shared" si="6269"/>
        <v>0</v>
      </c>
      <c r="BC2342" s="5">
        <f t="shared" si="6269"/>
        <v>0</v>
      </c>
      <c r="BD2342" s="5">
        <f t="shared" si="6269"/>
        <v>0</v>
      </c>
      <c r="BE2342" s="5">
        <f t="shared" si="6269"/>
        <v>0</v>
      </c>
      <c r="BF2342" s="5">
        <f t="shared" si="6254"/>
        <v>0</v>
      </c>
      <c r="BG2342" s="5">
        <f t="shared" si="6255"/>
        <v>0</v>
      </c>
      <c r="BH2342" s="5">
        <f t="shared" si="6256"/>
        <v>0</v>
      </c>
      <c r="BI2342" s="5">
        <f t="shared" si="6269"/>
        <v>0</v>
      </c>
      <c r="BJ2342" s="2">
        <v>0</v>
      </c>
    </row>
    <row r="2343" spans="1:62" ht="31.5" hidden="1" x14ac:dyDescent="0.25">
      <c r="A2343" s="4" t="s">
        <v>246</v>
      </c>
      <c r="B2343" s="4" t="s">
        <v>97</v>
      </c>
      <c r="C2343" s="4" t="s">
        <v>74</v>
      </c>
      <c r="D2343" s="4" t="s">
        <v>98</v>
      </c>
      <c r="E2343" s="4" t="s">
        <v>15</v>
      </c>
      <c r="F2343" s="14" t="s">
        <v>559</v>
      </c>
      <c r="G2343" s="5">
        <f t="shared" si="6268"/>
        <v>750.5</v>
      </c>
      <c r="H2343" s="5">
        <f t="shared" si="6269"/>
        <v>0</v>
      </c>
      <c r="I2343" s="5">
        <f t="shared" si="6269"/>
        <v>0</v>
      </c>
      <c r="J2343" s="5">
        <f t="shared" si="6269"/>
        <v>-750.5</v>
      </c>
      <c r="K2343" s="5">
        <f t="shared" si="6269"/>
        <v>0</v>
      </c>
      <c r="L2343" s="5">
        <f t="shared" si="6269"/>
        <v>0</v>
      </c>
      <c r="M2343" s="5">
        <f t="shared" si="6262"/>
        <v>0</v>
      </c>
      <c r="N2343" s="5">
        <f t="shared" si="6263"/>
        <v>0</v>
      </c>
      <c r="O2343" s="5">
        <f t="shared" si="6264"/>
        <v>0</v>
      </c>
      <c r="P2343" s="5">
        <f t="shared" si="6269"/>
        <v>0</v>
      </c>
      <c r="Q2343" s="5">
        <f t="shared" si="6269"/>
        <v>0</v>
      </c>
      <c r="R2343" s="5">
        <f t="shared" si="6269"/>
        <v>0</v>
      </c>
      <c r="S2343" s="5">
        <f t="shared" si="6269"/>
        <v>0</v>
      </c>
      <c r="T2343" s="5">
        <f t="shared" si="6269"/>
        <v>0</v>
      </c>
      <c r="U2343" s="5">
        <f t="shared" si="6269"/>
        <v>0</v>
      </c>
      <c r="V2343" s="5">
        <f t="shared" si="6269"/>
        <v>0</v>
      </c>
      <c r="W2343" s="5">
        <f t="shared" si="6269"/>
        <v>0</v>
      </c>
      <c r="X2343" s="5">
        <f t="shared" si="6269"/>
        <v>0</v>
      </c>
      <c r="Y2343" s="5">
        <f t="shared" si="6269"/>
        <v>0</v>
      </c>
      <c r="Z2343" s="5">
        <f t="shared" si="6269"/>
        <v>0</v>
      </c>
      <c r="AA2343" s="5">
        <f t="shared" si="6269"/>
        <v>0</v>
      </c>
      <c r="AB2343" s="5">
        <f t="shared" si="6269"/>
        <v>0</v>
      </c>
      <c r="AC2343" s="5">
        <f t="shared" si="6269"/>
        <v>0</v>
      </c>
      <c r="AD2343" s="5">
        <f t="shared" si="6269"/>
        <v>0</v>
      </c>
      <c r="AE2343" s="5">
        <f t="shared" si="6269"/>
        <v>0</v>
      </c>
      <c r="AF2343" s="5">
        <f t="shared" si="6269"/>
        <v>0</v>
      </c>
      <c r="AG2343" s="5">
        <f t="shared" si="6171"/>
        <v>0</v>
      </c>
      <c r="AH2343" s="5">
        <f t="shared" si="6169"/>
        <v>0</v>
      </c>
      <c r="AI2343" s="5">
        <f t="shared" si="6170"/>
        <v>0</v>
      </c>
      <c r="AJ2343" s="5">
        <f t="shared" si="6269"/>
        <v>0</v>
      </c>
      <c r="AK2343" s="5">
        <f t="shared" si="6172"/>
        <v>0</v>
      </c>
      <c r="AL2343" s="5">
        <f t="shared" si="6173"/>
        <v>0</v>
      </c>
      <c r="AM2343" s="5">
        <f t="shared" si="6174"/>
        <v>0</v>
      </c>
      <c r="AN2343" s="5">
        <f t="shared" si="6269"/>
        <v>0</v>
      </c>
      <c r="AO2343" s="5">
        <f t="shared" si="6269"/>
        <v>0</v>
      </c>
      <c r="AP2343" s="5">
        <f t="shared" si="6269"/>
        <v>0</v>
      </c>
      <c r="AQ2343" s="5">
        <f t="shared" si="6269"/>
        <v>0</v>
      </c>
      <c r="AR2343" s="5">
        <f t="shared" si="6269"/>
        <v>0</v>
      </c>
      <c r="AS2343" s="5">
        <f t="shared" si="6269"/>
        <v>0</v>
      </c>
      <c r="AT2343" s="5">
        <f t="shared" si="6269"/>
        <v>0</v>
      </c>
      <c r="AU2343" s="5">
        <f t="shared" si="6269"/>
        <v>0</v>
      </c>
      <c r="AV2343" s="5">
        <f t="shared" si="6269"/>
        <v>0</v>
      </c>
      <c r="AW2343" s="5">
        <f t="shared" si="6269"/>
        <v>0</v>
      </c>
      <c r="AX2343" s="5">
        <f t="shared" si="6269"/>
        <v>0</v>
      </c>
      <c r="AY2343" s="5">
        <f t="shared" si="6269"/>
        <v>0</v>
      </c>
      <c r="AZ2343" s="5">
        <f t="shared" si="6269"/>
        <v>0</v>
      </c>
      <c r="BA2343" s="5">
        <f t="shared" si="6269"/>
        <v>0</v>
      </c>
      <c r="BB2343" s="5">
        <f t="shared" si="6269"/>
        <v>0</v>
      </c>
      <c r="BC2343" s="5">
        <f t="shared" si="6269"/>
        <v>0</v>
      </c>
      <c r="BD2343" s="5">
        <f t="shared" si="6269"/>
        <v>0</v>
      </c>
      <c r="BE2343" s="5">
        <f t="shared" si="6269"/>
        <v>0</v>
      </c>
      <c r="BF2343" s="5">
        <f t="shared" si="6254"/>
        <v>0</v>
      </c>
      <c r="BG2343" s="5">
        <f t="shared" si="6255"/>
        <v>0</v>
      </c>
      <c r="BH2343" s="5">
        <f t="shared" si="6256"/>
        <v>0</v>
      </c>
      <c r="BI2343" s="5">
        <f t="shared" si="6269"/>
        <v>0</v>
      </c>
      <c r="BJ2343" s="2">
        <v>0</v>
      </c>
    </row>
    <row r="2344" spans="1:62" ht="31.5" hidden="1" x14ac:dyDescent="0.25">
      <c r="A2344" s="4" t="s">
        <v>246</v>
      </c>
      <c r="B2344" s="4" t="s">
        <v>97</v>
      </c>
      <c r="C2344" s="4" t="s">
        <v>74</v>
      </c>
      <c r="D2344" s="4" t="s">
        <v>98</v>
      </c>
      <c r="E2344" s="4" t="s">
        <v>16</v>
      </c>
      <c r="F2344" s="14" t="s">
        <v>560</v>
      </c>
      <c r="G2344" s="5">
        <v>750.5</v>
      </c>
      <c r="H2344" s="5">
        <v>0</v>
      </c>
      <c r="I2344" s="5">
        <v>0</v>
      </c>
      <c r="J2344" s="5">
        <v>-750.5</v>
      </c>
      <c r="K2344" s="5"/>
      <c r="L2344" s="5"/>
      <c r="M2344" s="5">
        <f t="shared" si="6262"/>
        <v>0</v>
      </c>
      <c r="N2344" s="5">
        <f t="shared" si="6263"/>
        <v>0</v>
      </c>
      <c r="O2344" s="5">
        <f t="shared" si="6264"/>
        <v>0</v>
      </c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>
        <f t="shared" si="6171"/>
        <v>0</v>
      </c>
      <c r="AH2344" s="5">
        <f t="shared" si="6169"/>
        <v>0</v>
      </c>
      <c r="AI2344" s="5">
        <f t="shared" si="6170"/>
        <v>0</v>
      </c>
      <c r="AJ2344" s="5"/>
      <c r="AK2344" s="5">
        <f t="shared" si="6172"/>
        <v>0</v>
      </c>
      <c r="AL2344" s="5">
        <f t="shared" si="6173"/>
        <v>0</v>
      </c>
      <c r="AM2344" s="5">
        <f t="shared" si="6174"/>
        <v>0</v>
      </c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5"/>
      <c r="BA2344" s="5"/>
      <c r="BB2344" s="5"/>
      <c r="BC2344" s="5"/>
      <c r="BD2344" s="5"/>
      <c r="BE2344" s="5"/>
      <c r="BF2344" s="5">
        <f t="shared" si="6254"/>
        <v>0</v>
      </c>
      <c r="BG2344" s="5">
        <f t="shared" si="6255"/>
        <v>0</v>
      </c>
      <c r="BH2344" s="5">
        <f t="shared" si="6256"/>
        <v>0</v>
      </c>
      <c r="BI2344" s="5"/>
      <c r="BJ2344" s="2">
        <v>0</v>
      </c>
    </row>
    <row r="2345" spans="1:62" ht="31.5" x14ac:dyDescent="0.25">
      <c r="A2345" s="4" t="s">
        <v>246</v>
      </c>
      <c r="B2345" s="4" t="s">
        <v>97</v>
      </c>
      <c r="C2345" s="4" t="s">
        <v>74</v>
      </c>
      <c r="D2345" s="4" t="s">
        <v>1397</v>
      </c>
      <c r="E2345" s="4"/>
      <c r="F2345" s="14" t="s">
        <v>1398</v>
      </c>
      <c r="G2345" s="5"/>
      <c r="H2345" s="5"/>
      <c r="I2345" s="5"/>
      <c r="J2345" s="5">
        <f>J2346</f>
        <v>750.5</v>
      </c>
      <c r="K2345" s="5">
        <f t="shared" ref="K2345:BI2346" si="6281">K2346</f>
        <v>0</v>
      </c>
      <c r="L2345" s="5">
        <f t="shared" si="6281"/>
        <v>0</v>
      </c>
      <c r="M2345" s="5">
        <f t="shared" si="6262"/>
        <v>750.5</v>
      </c>
      <c r="N2345" s="5">
        <f t="shared" si="6263"/>
        <v>0</v>
      </c>
      <c r="O2345" s="5">
        <f t="shared" si="6264"/>
        <v>0</v>
      </c>
      <c r="P2345" s="5">
        <f t="shared" si="6281"/>
        <v>0</v>
      </c>
      <c r="Q2345" s="5">
        <f t="shared" si="6281"/>
        <v>0</v>
      </c>
      <c r="R2345" s="5">
        <f t="shared" si="6281"/>
        <v>0</v>
      </c>
      <c r="S2345" s="5">
        <f t="shared" si="6281"/>
        <v>0</v>
      </c>
      <c r="T2345" s="5">
        <f t="shared" si="6281"/>
        <v>0</v>
      </c>
      <c r="U2345" s="5">
        <f t="shared" si="6281"/>
        <v>0</v>
      </c>
      <c r="V2345" s="5">
        <f t="shared" si="6281"/>
        <v>0</v>
      </c>
      <c r="W2345" s="5">
        <f t="shared" si="6281"/>
        <v>0</v>
      </c>
      <c r="X2345" s="5">
        <f t="shared" si="6281"/>
        <v>0</v>
      </c>
      <c r="Y2345" s="5">
        <f t="shared" si="6281"/>
        <v>0</v>
      </c>
      <c r="Z2345" s="5">
        <f t="shared" si="6281"/>
        <v>0</v>
      </c>
      <c r="AA2345" s="5">
        <f t="shared" si="6281"/>
        <v>0</v>
      </c>
      <c r="AB2345" s="5">
        <f t="shared" si="6281"/>
        <v>0</v>
      </c>
      <c r="AC2345" s="5">
        <f t="shared" si="6281"/>
        <v>0</v>
      </c>
      <c r="AD2345" s="5">
        <f t="shared" si="6281"/>
        <v>0</v>
      </c>
      <c r="AE2345" s="5">
        <f t="shared" si="6281"/>
        <v>0</v>
      </c>
      <c r="AF2345" s="5">
        <f t="shared" si="6281"/>
        <v>0</v>
      </c>
      <c r="AG2345" s="5">
        <f t="shared" si="6171"/>
        <v>750.5</v>
      </c>
      <c r="AH2345" s="5">
        <f t="shared" ref="AH2345:AH2408" si="6282">N2345+X2345+Y2345+Z2345+AA2345+AB2345</f>
        <v>0</v>
      </c>
      <c r="AI2345" s="5">
        <f t="shared" ref="AI2345:AI2408" si="6283">O2345+AC2345+AD2345+AE2345+AF2345</f>
        <v>0</v>
      </c>
      <c r="AJ2345" s="5">
        <f t="shared" si="6281"/>
        <v>0</v>
      </c>
      <c r="AK2345" s="5">
        <f t="shared" si="6172"/>
        <v>750.5</v>
      </c>
      <c r="AL2345" s="5">
        <f t="shared" si="6173"/>
        <v>0</v>
      </c>
      <c r="AM2345" s="5">
        <f t="shared" si="6174"/>
        <v>0</v>
      </c>
      <c r="AN2345" s="5">
        <f t="shared" si="6281"/>
        <v>0</v>
      </c>
      <c r="AO2345" s="5">
        <f t="shared" si="6281"/>
        <v>0</v>
      </c>
      <c r="AP2345" s="5">
        <f t="shared" si="6281"/>
        <v>0</v>
      </c>
      <c r="AQ2345" s="5">
        <f t="shared" si="6281"/>
        <v>0</v>
      </c>
      <c r="AR2345" s="5">
        <f t="shared" si="6281"/>
        <v>0</v>
      </c>
      <c r="AS2345" s="5">
        <f t="shared" si="6281"/>
        <v>0</v>
      </c>
      <c r="AT2345" s="5">
        <f t="shared" si="6281"/>
        <v>0</v>
      </c>
      <c r="AU2345" s="5">
        <f t="shared" si="6281"/>
        <v>0</v>
      </c>
      <c r="AV2345" s="5">
        <f t="shared" si="6281"/>
        <v>0</v>
      </c>
      <c r="AW2345" s="5">
        <f t="shared" si="6281"/>
        <v>0</v>
      </c>
      <c r="AX2345" s="5">
        <f t="shared" si="6281"/>
        <v>0</v>
      </c>
      <c r="AY2345" s="5">
        <f t="shared" si="6281"/>
        <v>0</v>
      </c>
      <c r="AZ2345" s="5">
        <f t="shared" si="6281"/>
        <v>0</v>
      </c>
      <c r="BA2345" s="5">
        <f t="shared" si="6281"/>
        <v>0</v>
      </c>
      <c r="BB2345" s="5">
        <f t="shared" si="6281"/>
        <v>0</v>
      </c>
      <c r="BC2345" s="5">
        <f t="shared" si="6281"/>
        <v>0</v>
      </c>
      <c r="BD2345" s="5">
        <f t="shared" si="6281"/>
        <v>0</v>
      </c>
      <c r="BE2345" s="5">
        <f t="shared" si="6281"/>
        <v>0</v>
      </c>
      <c r="BF2345" s="5">
        <f t="shared" si="6254"/>
        <v>750.5</v>
      </c>
      <c r="BG2345" s="5">
        <f t="shared" si="6255"/>
        <v>0</v>
      </c>
      <c r="BH2345" s="5">
        <f t="shared" si="6256"/>
        <v>0</v>
      </c>
      <c r="BI2345" s="5">
        <f t="shared" si="6281"/>
        <v>0</v>
      </c>
    </row>
    <row r="2346" spans="1:62" ht="31.5" x14ac:dyDescent="0.25">
      <c r="A2346" s="4" t="s">
        <v>246</v>
      </c>
      <c r="B2346" s="4" t="s">
        <v>97</v>
      </c>
      <c r="C2346" s="4" t="s">
        <v>74</v>
      </c>
      <c r="D2346" s="4" t="s">
        <v>1397</v>
      </c>
      <c r="E2346" s="4" t="s">
        <v>15</v>
      </c>
      <c r="F2346" s="14" t="s">
        <v>559</v>
      </c>
      <c r="G2346" s="5"/>
      <c r="H2346" s="5"/>
      <c r="I2346" s="5"/>
      <c r="J2346" s="5">
        <f>J2347</f>
        <v>750.5</v>
      </c>
      <c r="K2346" s="5">
        <f t="shared" si="6281"/>
        <v>0</v>
      </c>
      <c r="L2346" s="5">
        <f t="shared" si="6281"/>
        <v>0</v>
      </c>
      <c r="M2346" s="5">
        <f t="shared" si="6262"/>
        <v>750.5</v>
      </c>
      <c r="N2346" s="5">
        <f t="shared" si="6263"/>
        <v>0</v>
      </c>
      <c r="O2346" s="5">
        <f t="shared" si="6264"/>
        <v>0</v>
      </c>
      <c r="P2346" s="5">
        <f t="shared" si="6281"/>
        <v>0</v>
      </c>
      <c r="Q2346" s="5">
        <f t="shared" si="6281"/>
        <v>0</v>
      </c>
      <c r="R2346" s="5">
        <f t="shared" si="6281"/>
        <v>0</v>
      </c>
      <c r="S2346" s="5">
        <f t="shared" si="6281"/>
        <v>0</v>
      </c>
      <c r="T2346" s="5">
        <f t="shared" si="6281"/>
        <v>0</v>
      </c>
      <c r="U2346" s="5">
        <f t="shared" si="6281"/>
        <v>0</v>
      </c>
      <c r="V2346" s="5">
        <f t="shared" si="6281"/>
        <v>0</v>
      </c>
      <c r="W2346" s="5">
        <f t="shared" si="6281"/>
        <v>0</v>
      </c>
      <c r="X2346" s="5">
        <f t="shared" si="6281"/>
        <v>0</v>
      </c>
      <c r="Y2346" s="5">
        <f t="shared" si="6281"/>
        <v>0</v>
      </c>
      <c r="Z2346" s="5">
        <f t="shared" si="6281"/>
        <v>0</v>
      </c>
      <c r="AA2346" s="5">
        <f t="shared" si="6281"/>
        <v>0</v>
      </c>
      <c r="AB2346" s="5">
        <f t="shared" si="6281"/>
        <v>0</v>
      </c>
      <c r="AC2346" s="5">
        <f t="shared" si="6281"/>
        <v>0</v>
      </c>
      <c r="AD2346" s="5">
        <f t="shared" si="6281"/>
        <v>0</v>
      </c>
      <c r="AE2346" s="5">
        <f t="shared" si="6281"/>
        <v>0</v>
      </c>
      <c r="AF2346" s="5">
        <f t="shared" si="6281"/>
        <v>0</v>
      </c>
      <c r="AG2346" s="5">
        <f t="shared" ref="AG2346:AG2409" si="6284">M2346+P2346+Q2346+R2346+S2346+T2346+U2346+V2346+W2346</f>
        <v>750.5</v>
      </c>
      <c r="AH2346" s="5">
        <f t="shared" si="6282"/>
        <v>0</v>
      </c>
      <c r="AI2346" s="5">
        <f t="shared" si="6283"/>
        <v>0</v>
      </c>
      <c r="AJ2346" s="5">
        <f t="shared" si="6281"/>
        <v>0</v>
      </c>
      <c r="AK2346" s="5">
        <f t="shared" ref="AK2346:AK2409" si="6285">AG2346+AJ2346</f>
        <v>750.5</v>
      </c>
      <c r="AL2346" s="5">
        <f t="shared" ref="AL2346:AL2409" si="6286">AH2346</f>
        <v>0</v>
      </c>
      <c r="AM2346" s="5">
        <f t="shared" ref="AM2346:AM2409" si="6287">AI2346</f>
        <v>0</v>
      </c>
      <c r="AN2346" s="5">
        <f t="shared" si="6281"/>
        <v>0</v>
      </c>
      <c r="AO2346" s="5">
        <f t="shared" si="6281"/>
        <v>0</v>
      </c>
      <c r="AP2346" s="5">
        <f t="shared" si="6281"/>
        <v>0</v>
      </c>
      <c r="AQ2346" s="5">
        <f t="shared" si="6281"/>
        <v>0</v>
      </c>
      <c r="AR2346" s="5">
        <f t="shared" si="6281"/>
        <v>0</v>
      </c>
      <c r="AS2346" s="5">
        <f t="shared" si="6281"/>
        <v>0</v>
      </c>
      <c r="AT2346" s="5">
        <f t="shared" si="6281"/>
        <v>0</v>
      </c>
      <c r="AU2346" s="5">
        <f t="shared" si="6281"/>
        <v>0</v>
      </c>
      <c r="AV2346" s="5">
        <f t="shared" si="6281"/>
        <v>0</v>
      </c>
      <c r="AW2346" s="5">
        <f t="shared" si="6281"/>
        <v>0</v>
      </c>
      <c r="AX2346" s="5">
        <f t="shared" si="6281"/>
        <v>0</v>
      </c>
      <c r="AY2346" s="5">
        <f t="shared" si="6281"/>
        <v>0</v>
      </c>
      <c r="AZ2346" s="5">
        <f t="shared" si="6281"/>
        <v>0</v>
      </c>
      <c r="BA2346" s="5">
        <f t="shared" si="6281"/>
        <v>0</v>
      </c>
      <c r="BB2346" s="5">
        <f t="shared" si="6281"/>
        <v>0</v>
      </c>
      <c r="BC2346" s="5">
        <f t="shared" si="6281"/>
        <v>0</v>
      </c>
      <c r="BD2346" s="5">
        <f t="shared" si="6281"/>
        <v>0</v>
      </c>
      <c r="BE2346" s="5">
        <f t="shared" si="6281"/>
        <v>0</v>
      </c>
      <c r="BF2346" s="5">
        <f t="shared" si="6254"/>
        <v>750.5</v>
      </c>
      <c r="BG2346" s="5">
        <f t="shared" si="6255"/>
        <v>0</v>
      </c>
      <c r="BH2346" s="5">
        <f t="shared" si="6256"/>
        <v>0</v>
      </c>
      <c r="BI2346" s="5">
        <f t="shared" si="6281"/>
        <v>0</v>
      </c>
    </row>
    <row r="2347" spans="1:62" ht="31.5" x14ac:dyDescent="0.25">
      <c r="A2347" s="4" t="s">
        <v>246</v>
      </c>
      <c r="B2347" s="4" t="s">
        <v>97</v>
      </c>
      <c r="C2347" s="4" t="s">
        <v>74</v>
      </c>
      <c r="D2347" s="4" t="s">
        <v>1397</v>
      </c>
      <c r="E2347" s="4" t="s">
        <v>16</v>
      </c>
      <c r="F2347" s="14" t="s">
        <v>560</v>
      </c>
      <c r="G2347" s="5"/>
      <c r="H2347" s="5"/>
      <c r="I2347" s="5"/>
      <c r="J2347" s="5">
        <v>750.5</v>
      </c>
      <c r="K2347" s="5"/>
      <c r="L2347" s="5"/>
      <c r="M2347" s="5">
        <f t="shared" si="6262"/>
        <v>750.5</v>
      </c>
      <c r="N2347" s="5">
        <f t="shared" si="6263"/>
        <v>0</v>
      </c>
      <c r="O2347" s="5">
        <f t="shared" si="6264"/>
        <v>0</v>
      </c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>
        <f t="shared" si="6284"/>
        <v>750.5</v>
      </c>
      <c r="AH2347" s="5">
        <f t="shared" si="6282"/>
        <v>0</v>
      </c>
      <c r="AI2347" s="5">
        <f t="shared" si="6283"/>
        <v>0</v>
      </c>
      <c r="AJ2347" s="5"/>
      <c r="AK2347" s="5">
        <f t="shared" si="6285"/>
        <v>750.5</v>
      </c>
      <c r="AL2347" s="5">
        <f t="shared" si="6286"/>
        <v>0</v>
      </c>
      <c r="AM2347" s="5">
        <f t="shared" si="6287"/>
        <v>0</v>
      </c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/>
      <c r="BA2347" s="5"/>
      <c r="BB2347" s="5"/>
      <c r="BC2347" s="5"/>
      <c r="BD2347" s="5"/>
      <c r="BE2347" s="5"/>
      <c r="BF2347" s="5">
        <f t="shared" si="6254"/>
        <v>750.5</v>
      </c>
      <c r="BG2347" s="5">
        <f t="shared" si="6255"/>
        <v>0</v>
      </c>
      <c r="BH2347" s="5">
        <f t="shared" si="6256"/>
        <v>0</v>
      </c>
      <c r="BI2347" s="5"/>
    </row>
    <row r="2348" spans="1:62" s="3" customFormat="1" x14ac:dyDescent="0.25">
      <c r="A2348" s="7" t="s">
        <v>246</v>
      </c>
      <c r="B2348" s="7" t="s">
        <v>41</v>
      </c>
      <c r="C2348" s="7"/>
      <c r="D2348" s="7"/>
      <c r="E2348" s="7"/>
      <c r="F2348" s="25" t="s">
        <v>945</v>
      </c>
      <c r="G2348" s="8">
        <f t="shared" ref="G2348:L2354" si="6288">G2349</f>
        <v>1151</v>
      </c>
      <c r="H2348" s="8">
        <f t="shared" si="6288"/>
        <v>1151</v>
      </c>
      <c r="I2348" s="8">
        <f t="shared" si="6288"/>
        <v>1151</v>
      </c>
      <c r="J2348" s="8">
        <f t="shared" si="6288"/>
        <v>0</v>
      </c>
      <c r="K2348" s="8">
        <f t="shared" si="6288"/>
        <v>0</v>
      </c>
      <c r="L2348" s="8">
        <f t="shared" si="6288"/>
        <v>0</v>
      </c>
      <c r="M2348" s="8">
        <f t="shared" si="6262"/>
        <v>1151</v>
      </c>
      <c r="N2348" s="8">
        <f t="shared" si="6263"/>
        <v>1151</v>
      </c>
      <c r="O2348" s="8">
        <f t="shared" si="6264"/>
        <v>1151</v>
      </c>
      <c r="P2348" s="8">
        <f t="shared" ref="P2348:V2354" si="6289">P2349</f>
        <v>0</v>
      </c>
      <c r="Q2348" s="8">
        <f t="shared" si="6289"/>
        <v>0</v>
      </c>
      <c r="R2348" s="8">
        <f t="shared" si="6289"/>
        <v>0</v>
      </c>
      <c r="S2348" s="8">
        <f t="shared" si="6289"/>
        <v>0</v>
      </c>
      <c r="T2348" s="8">
        <f t="shared" si="6289"/>
        <v>0</v>
      </c>
      <c r="U2348" s="8">
        <f t="shared" si="6289"/>
        <v>0</v>
      </c>
      <c r="V2348" s="8">
        <f t="shared" si="6289"/>
        <v>0</v>
      </c>
      <c r="W2348" s="8">
        <f t="shared" ref="W2348:AF2354" si="6290">W2349</f>
        <v>0</v>
      </c>
      <c r="X2348" s="8">
        <f t="shared" si="6290"/>
        <v>0</v>
      </c>
      <c r="Y2348" s="8">
        <f t="shared" si="6290"/>
        <v>0</v>
      </c>
      <c r="Z2348" s="8">
        <f t="shared" si="6290"/>
        <v>0</v>
      </c>
      <c r="AA2348" s="8">
        <f t="shared" si="6290"/>
        <v>0</v>
      </c>
      <c r="AB2348" s="8">
        <f t="shared" si="6290"/>
        <v>0</v>
      </c>
      <c r="AC2348" s="8">
        <f t="shared" si="6290"/>
        <v>0</v>
      </c>
      <c r="AD2348" s="8">
        <f t="shared" si="6290"/>
        <v>0</v>
      </c>
      <c r="AE2348" s="8">
        <f t="shared" si="6290"/>
        <v>0</v>
      </c>
      <c r="AF2348" s="8">
        <f t="shared" si="6290"/>
        <v>0</v>
      </c>
      <c r="AG2348" s="8">
        <f t="shared" si="6284"/>
        <v>1151</v>
      </c>
      <c r="AH2348" s="8">
        <f t="shared" si="6282"/>
        <v>1151</v>
      </c>
      <c r="AI2348" s="8">
        <f t="shared" si="6283"/>
        <v>1151</v>
      </c>
      <c r="AJ2348" s="8">
        <f t="shared" ref="AJ2348:BI2354" si="6291">AJ2349</f>
        <v>0</v>
      </c>
      <c r="AK2348" s="8">
        <f t="shared" si="6285"/>
        <v>1151</v>
      </c>
      <c r="AL2348" s="8">
        <f t="shared" si="6286"/>
        <v>1151</v>
      </c>
      <c r="AM2348" s="8">
        <f t="shared" si="6287"/>
        <v>1151</v>
      </c>
      <c r="AN2348" s="8">
        <f t="shared" si="6291"/>
        <v>0</v>
      </c>
      <c r="AO2348" s="8">
        <f t="shared" si="6291"/>
        <v>0</v>
      </c>
      <c r="AP2348" s="8">
        <f t="shared" si="6291"/>
        <v>0</v>
      </c>
      <c r="AQ2348" s="8">
        <f t="shared" si="6291"/>
        <v>0</v>
      </c>
      <c r="AR2348" s="8">
        <f t="shared" si="6291"/>
        <v>0</v>
      </c>
      <c r="AS2348" s="8">
        <f t="shared" si="6291"/>
        <v>0</v>
      </c>
      <c r="AT2348" s="8">
        <f t="shared" si="6291"/>
        <v>0</v>
      </c>
      <c r="AU2348" s="8">
        <f t="shared" si="6291"/>
        <v>0</v>
      </c>
      <c r="AV2348" s="8">
        <f t="shared" si="6291"/>
        <v>0</v>
      </c>
      <c r="AW2348" s="8">
        <f t="shared" si="6291"/>
        <v>0</v>
      </c>
      <c r="AX2348" s="8">
        <f t="shared" si="6291"/>
        <v>0</v>
      </c>
      <c r="AY2348" s="8">
        <f t="shared" si="6291"/>
        <v>0</v>
      </c>
      <c r="AZ2348" s="8">
        <f t="shared" si="6291"/>
        <v>0</v>
      </c>
      <c r="BA2348" s="8">
        <f t="shared" si="6291"/>
        <v>0</v>
      </c>
      <c r="BB2348" s="8">
        <f t="shared" si="6291"/>
        <v>0</v>
      </c>
      <c r="BC2348" s="8">
        <f t="shared" si="6291"/>
        <v>0</v>
      </c>
      <c r="BD2348" s="8">
        <f t="shared" si="6291"/>
        <v>0</v>
      </c>
      <c r="BE2348" s="8">
        <f t="shared" si="6291"/>
        <v>0</v>
      </c>
      <c r="BF2348" s="8">
        <f t="shared" si="6254"/>
        <v>1151</v>
      </c>
      <c r="BG2348" s="8">
        <f t="shared" si="6255"/>
        <v>1151</v>
      </c>
      <c r="BH2348" s="8">
        <f t="shared" si="6256"/>
        <v>1151</v>
      </c>
      <c r="BI2348" s="8">
        <f t="shared" si="6291"/>
        <v>0</v>
      </c>
    </row>
    <row r="2349" spans="1:62" s="10" customFormat="1" x14ac:dyDescent="0.25">
      <c r="A2349" s="9" t="s">
        <v>246</v>
      </c>
      <c r="B2349" s="9" t="s">
        <v>41</v>
      </c>
      <c r="C2349" s="9" t="s">
        <v>169</v>
      </c>
      <c r="D2349" s="9"/>
      <c r="E2349" s="9"/>
      <c r="F2349" s="13" t="s">
        <v>777</v>
      </c>
      <c r="G2349" s="11">
        <f t="shared" si="6288"/>
        <v>1151</v>
      </c>
      <c r="H2349" s="11">
        <f t="shared" si="6288"/>
        <v>1151</v>
      </c>
      <c r="I2349" s="11">
        <f t="shared" si="6288"/>
        <v>1151</v>
      </c>
      <c r="J2349" s="11">
        <f t="shared" si="6288"/>
        <v>0</v>
      </c>
      <c r="K2349" s="11">
        <f t="shared" si="6288"/>
        <v>0</v>
      </c>
      <c r="L2349" s="11">
        <f t="shared" si="6288"/>
        <v>0</v>
      </c>
      <c r="M2349" s="11">
        <f t="shared" si="6262"/>
        <v>1151</v>
      </c>
      <c r="N2349" s="11">
        <f t="shared" si="6263"/>
        <v>1151</v>
      </c>
      <c r="O2349" s="11">
        <f t="shared" si="6264"/>
        <v>1151</v>
      </c>
      <c r="P2349" s="11">
        <f t="shared" si="6289"/>
        <v>0</v>
      </c>
      <c r="Q2349" s="11">
        <f t="shared" si="6289"/>
        <v>0</v>
      </c>
      <c r="R2349" s="11">
        <f t="shared" si="6289"/>
        <v>0</v>
      </c>
      <c r="S2349" s="11">
        <f t="shared" si="6289"/>
        <v>0</v>
      </c>
      <c r="T2349" s="11">
        <f t="shared" si="6289"/>
        <v>0</v>
      </c>
      <c r="U2349" s="11">
        <f t="shared" si="6289"/>
        <v>0</v>
      </c>
      <c r="V2349" s="11">
        <f t="shared" si="6289"/>
        <v>0</v>
      </c>
      <c r="W2349" s="11">
        <f t="shared" si="6290"/>
        <v>0</v>
      </c>
      <c r="X2349" s="11">
        <f t="shared" si="6290"/>
        <v>0</v>
      </c>
      <c r="Y2349" s="11">
        <f t="shared" si="6290"/>
        <v>0</v>
      </c>
      <c r="Z2349" s="11">
        <f t="shared" si="6290"/>
        <v>0</v>
      </c>
      <c r="AA2349" s="11">
        <f t="shared" si="6290"/>
        <v>0</v>
      </c>
      <c r="AB2349" s="11">
        <f t="shared" si="6290"/>
        <v>0</v>
      </c>
      <c r="AC2349" s="11">
        <f t="shared" si="6290"/>
        <v>0</v>
      </c>
      <c r="AD2349" s="11">
        <f t="shared" si="6290"/>
        <v>0</v>
      </c>
      <c r="AE2349" s="11">
        <f t="shared" si="6290"/>
        <v>0</v>
      </c>
      <c r="AF2349" s="11">
        <f t="shared" si="6290"/>
        <v>0</v>
      </c>
      <c r="AG2349" s="11">
        <f t="shared" si="6284"/>
        <v>1151</v>
      </c>
      <c r="AH2349" s="11">
        <f t="shared" si="6282"/>
        <v>1151</v>
      </c>
      <c r="AI2349" s="11">
        <f t="shared" si="6283"/>
        <v>1151</v>
      </c>
      <c r="AJ2349" s="11">
        <f t="shared" si="6291"/>
        <v>0</v>
      </c>
      <c r="AK2349" s="11">
        <f t="shared" si="6285"/>
        <v>1151</v>
      </c>
      <c r="AL2349" s="11">
        <f t="shared" si="6286"/>
        <v>1151</v>
      </c>
      <c r="AM2349" s="11">
        <f t="shared" si="6287"/>
        <v>1151</v>
      </c>
      <c r="AN2349" s="11">
        <f t="shared" si="6291"/>
        <v>0</v>
      </c>
      <c r="AO2349" s="11">
        <f t="shared" si="6291"/>
        <v>0</v>
      </c>
      <c r="AP2349" s="11">
        <f t="shared" si="6291"/>
        <v>0</v>
      </c>
      <c r="AQ2349" s="11">
        <f t="shared" si="6291"/>
        <v>0</v>
      </c>
      <c r="AR2349" s="11">
        <f t="shared" si="6291"/>
        <v>0</v>
      </c>
      <c r="AS2349" s="11">
        <f t="shared" si="6291"/>
        <v>0</v>
      </c>
      <c r="AT2349" s="11">
        <f t="shared" si="6291"/>
        <v>0</v>
      </c>
      <c r="AU2349" s="11">
        <f t="shared" si="6291"/>
        <v>0</v>
      </c>
      <c r="AV2349" s="11">
        <f t="shared" si="6291"/>
        <v>0</v>
      </c>
      <c r="AW2349" s="11">
        <f t="shared" si="6291"/>
        <v>0</v>
      </c>
      <c r="AX2349" s="11">
        <f t="shared" si="6291"/>
        <v>0</v>
      </c>
      <c r="AY2349" s="11">
        <f t="shared" si="6291"/>
        <v>0</v>
      </c>
      <c r="AZ2349" s="11">
        <f t="shared" si="6291"/>
        <v>0</v>
      </c>
      <c r="BA2349" s="11">
        <f t="shared" si="6291"/>
        <v>0</v>
      </c>
      <c r="BB2349" s="11">
        <f t="shared" si="6291"/>
        <v>0</v>
      </c>
      <c r="BC2349" s="11">
        <f t="shared" si="6291"/>
        <v>0</v>
      </c>
      <c r="BD2349" s="11">
        <f t="shared" si="6291"/>
        <v>0</v>
      </c>
      <c r="BE2349" s="11">
        <f t="shared" si="6291"/>
        <v>0</v>
      </c>
      <c r="BF2349" s="11">
        <f t="shared" si="6254"/>
        <v>1151</v>
      </c>
      <c r="BG2349" s="11">
        <f t="shared" si="6255"/>
        <v>1151</v>
      </c>
      <c r="BH2349" s="11">
        <f t="shared" si="6256"/>
        <v>1151</v>
      </c>
      <c r="BI2349" s="11">
        <f t="shared" si="6291"/>
        <v>0</v>
      </c>
    </row>
    <row r="2350" spans="1:62" ht="31.5" x14ac:dyDescent="0.25">
      <c r="A2350" s="4" t="s">
        <v>246</v>
      </c>
      <c r="B2350" s="4" t="s">
        <v>41</v>
      </c>
      <c r="C2350" s="4" t="s">
        <v>169</v>
      </c>
      <c r="D2350" s="4" t="s">
        <v>670</v>
      </c>
      <c r="E2350" s="4"/>
      <c r="F2350" s="14" t="s">
        <v>1179</v>
      </c>
      <c r="G2350" s="5">
        <f t="shared" si="6288"/>
        <v>1151</v>
      </c>
      <c r="H2350" s="5">
        <f t="shared" si="6288"/>
        <v>1151</v>
      </c>
      <c r="I2350" s="5">
        <f t="shared" si="6288"/>
        <v>1151</v>
      </c>
      <c r="J2350" s="5">
        <f t="shared" si="6288"/>
        <v>0</v>
      </c>
      <c r="K2350" s="5">
        <f t="shared" si="6288"/>
        <v>0</v>
      </c>
      <c r="L2350" s="5">
        <f t="shared" si="6288"/>
        <v>0</v>
      </c>
      <c r="M2350" s="5">
        <f t="shared" si="6262"/>
        <v>1151</v>
      </c>
      <c r="N2350" s="5">
        <f t="shared" si="6263"/>
        <v>1151</v>
      </c>
      <c r="O2350" s="5">
        <f t="shared" si="6264"/>
        <v>1151</v>
      </c>
      <c r="P2350" s="5">
        <f t="shared" si="6289"/>
        <v>0</v>
      </c>
      <c r="Q2350" s="5">
        <f t="shared" si="6289"/>
        <v>0</v>
      </c>
      <c r="R2350" s="5">
        <f t="shared" si="6289"/>
        <v>0</v>
      </c>
      <c r="S2350" s="5">
        <f t="shared" si="6289"/>
        <v>0</v>
      </c>
      <c r="T2350" s="5">
        <f t="shared" si="6289"/>
        <v>0</v>
      </c>
      <c r="U2350" s="5">
        <f t="shared" si="6289"/>
        <v>0</v>
      </c>
      <c r="V2350" s="5">
        <f t="shared" si="6289"/>
        <v>0</v>
      </c>
      <c r="W2350" s="5">
        <f t="shared" si="6290"/>
        <v>0</v>
      </c>
      <c r="X2350" s="5">
        <f t="shared" si="6290"/>
        <v>0</v>
      </c>
      <c r="Y2350" s="5">
        <f t="shared" si="6290"/>
        <v>0</v>
      </c>
      <c r="Z2350" s="5">
        <f t="shared" si="6290"/>
        <v>0</v>
      </c>
      <c r="AA2350" s="5">
        <f t="shared" si="6290"/>
        <v>0</v>
      </c>
      <c r="AB2350" s="5">
        <f t="shared" si="6290"/>
        <v>0</v>
      </c>
      <c r="AC2350" s="5">
        <f t="shared" si="6290"/>
        <v>0</v>
      </c>
      <c r="AD2350" s="5">
        <f t="shared" si="6290"/>
        <v>0</v>
      </c>
      <c r="AE2350" s="5">
        <f t="shared" si="6290"/>
        <v>0</v>
      </c>
      <c r="AF2350" s="5">
        <f t="shared" si="6290"/>
        <v>0</v>
      </c>
      <c r="AG2350" s="5">
        <f t="shared" si="6284"/>
        <v>1151</v>
      </c>
      <c r="AH2350" s="5">
        <f t="shared" si="6282"/>
        <v>1151</v>
      </c>
      <c r="AI2350" s="5">
        <f t="shared" si="6283"/>
        <v>1151</v>
      </c>
      <c r="AJ2350" s="5">
        <f t="shared" si="6291"/>
        <v>0</v>
      </c>
      <c r="AK2350" s="5">
        <f t="shared" si="6285"/>
        <v>1151</v>
      </c>
      <c r="AL2350" s="5">
        <f t="shared" si="6286"/>
        <v>1151</v>
      </c>
      <c r="AM2350" s="5">
        <f t="shared" si="6287"/>
        <v>1151</v>
      </c>
      <c r="AN2350" s="5">
        <f t="shared" si="6291"/>
        <v>0</v>
      </c>
      <c r="AO2350" s="5">
        <f t="shared" si="6291"/>
        <v>0</v>
      </c>
      <c r="AP2350" s="5">
        <f t="shared" si="6291"/>
        <v>0</v>
      </c>
      <c r="AQ2350" s="5">
        <f t="shared" si="6291"/>
        <v>0</v>
      </c>
      <c r="AR2350" s="5">
        <f t="shared" si="6291"/>
        <v>0</v>
      </c>
      <c r="AS2350" s="5">
        <f t="shared" si="6291"/>
        <v>0</v>
      </c>
      <c r="AT2350" s="5">
        <f t="shared" si="6291"/>
        <v>0</v>
      </c>
      <c r="AU2350" s="5">
        <f t="shared" si="6291"/>
        <v>0</v>
      </c>
      <c r="AV2350" s="5">
        <f t="shared" si="6291"/>
        <v>0</v>
      </c>
      <c r="AW2350" s="5">
        <f t="shared" si="6291"/>
        <v>0</v>
      </c>
      <c r="AX2350" s="5">
        <f t="shared" si="6291"/>
        <v>0</v>
      </c>
      <c r="AY2350" s="5">
        <f t="shared" si="6291"/>
        <v>0</v>
      </c>
      <c r="AZ2350" s="5">
        <f t="shared" si="6291"/>
        <v>0</v>
      </c>
      <c r="BA2350" s="5">
        <f t="shared" si="6291"/>
        <v>0</v>
      </c>
      <c r="BB2350" s="5">
        <f t="shared" si="6291"/>
        <v>0</v>
      </c>
      <c r="BC2350" s="5">
        <f t="shared" si="6291"/>
        <v>0</v>
      </c>
      <c r="BD2350" s="5">
        <f t="shared" si="6291"/>
        <v>0</v>
      </c>
      <c r="BE2350" s="5">
        <f t="shared" si="6291"/>
        <v>0</v>
      </c>
      <c r="BF2350" s="5">
        <f t="shared" si="6254"/>
        <v>1151</v>
      </c>
      <c r="BG2350" s="5">
        <f t="shared" si="6255"/>
        <v>1151</v>
      </c>
      <c r="BH2350" s="5">
        <f t="shared" si="6256"/>
        <v>1151</v>
      </c>
      <c r="BI2350" s="5">
        <f t="shared" si="6291"/>
        <v>0</v>
      </c>
    </row>
    <row r="2351" spans="1:62" ht="31.5" x14ac:dyDescent="0.25">
      <c r="A2351" s="4" t="s">
        <v>246</v>
      </c>
      <c r="B2351" s="4" t="s">
        <v>41</v>
      </c>
      <c r="C2351" s="4" t="s">
        <v>169</v>
      </c>
      <c r="D2351" s="4" t="s">
        <v>674</v>
      </c>
      <c r="E2351" s="4"/>
      <c r="F2351" s="14" t="s">
        <v>1185</v>
      </c>
      <c r="G2351" s="5">
        <f t="shared" si="6288"/>
        <v>1151</v>
      </c>
      <c r="H2351" s="5">
        <f t="shared" si="6288"/>
        <v>1151</v>
      </c>
      <c r="I2351" s="5">
        <f t="shared" si="6288"/>
        <v>1151</v>
      </c>
      <c r="J2351" s="5">
        <f t="shared" si="6288"/>
        <v>0</v>
      </c>
      <c r="K2351" s="5">
        <f t="shared" si="6288"/>
        <v>0</v>
      </c>
      <c r="L2351" s="5">
        <f t="shared" si="6288"/>
        <v>0</v>
      </c>
      <c r="M2351" s="5">
        <f t="shared" si="6262"/>
        <v>1151</v>
      </c>
      <c r="N2351" s="5">
        <f t="shared" si="6263"/>
        <v>1151</v>
      </c>
      <c r="O2351" s="5">
        <f t="shared" si="6264"/>
        <v>1151</v>
      </c>
      <c r="P2351" s="5">
        <f t="shared" si="6289"/>
        <v>0</v>
      </c>
      <c r="Q2351" s="5">
        <f t="shared" si="6289"/>
        <v>0</v>
      </c>
      <c r="R2351" s="5">
        <f t="shared" si="6289"/>
        <v>0</v>
      </c>
      <c r="S2351" s="5">
        <f t="shared" si="6289"/>
        <v>0</v>
      </c>
      <c r="T2351" s="5">
        <f t="shared" si="6289"/>
        <v>0</v>
      </c>
      <c r="U2351" s="5">
        <f t="shared" si="6289"/>
        <v>0</v>
      </c>
      <c r="V2351" s="5">
        <f t="shared" si="6289"/>
        <v>0</v>
      </c>
      <c r="W2351" s="5">
        <f t="shared" si="6290"/>
        <v>0</v>
      </c>
      <c r="X2351" s="5">
        <f t="shared" si="6290"/>
        <v>0</v>
      </c>
      <c r="Y2351" s="5">
        <f t="shared" si="6290"/>
        <v>0</v>
      </c>
      <c r="Z2351" s="5">
        <f t="shared" si="6290"/>
        <v>0</v>
      </c>
      <c r="AA2351" s="5">
        <f t="shared" si="6290"/>
        <v>0</v>
      </c>
      <c r="AB2351" s="5">
        <f t="shared" si="6290"/>
        <v>0</v>
      </c>
      <c r="AC2351" s="5">
        <f t="shared" si="6290"/>
        <v>0</v>
      </c>
      <c r="AD2351" s="5">
        <f t="shared" si="6290"/>
        <v>0</v>
      </c>
      <c r="AE2351" s="5">
        <f t="shared" si="6290"/>
        <v>0</v>
      </c>
      <c r="AF2351" s="5">
        <f t="shared" si="6290"/>
        <v>0</v>
      </c>
      <c r="AG2351" s="5">
        <f t="shared" si="6284"/>
        <v>1151</v>
      </c>
      <c r="AH2351" s="5">
        <f t="shared" si="6282"/>
        <v>1151</v>
      </c>
      <c r="AI2351" s="5">
        <f t="shared" si="6283"/>
        <v>1151</v>
      </c>
      <c r="AJ2351" s="5">
        <f t="shared" si="6291"/>
        <v>0</v>
      </c>
      <c r="AK2351" s="5">
        <f t="shared" si="6285"/>
        <v>1151</v>
      </c>
      <c r="AL2351" s="5">
        <f t="shared" si="6286"/>
        <v>1151</v>
      </c>
      <c r="AM2351" s="5">
        <f t="shared" si="6287"/>
        <v>1151</v>
      </c>
      <c r="AN2351" s="5">
        <f t="shared" si="6291"/>
        <v>0</v>
      </c>
      <c r="AO2351" s="5">
        <f t="shared" si="6291"/>
        <v>0</v>
      </c>
      <c r="AP2351" s="5">
        <f t="shared" si="6291"/>
        <v>0</v>
      </c>
      <c r="AQ2351" s="5">
        <f t="shared" si="6291"/>
        <v>0</v>
      </c>
      <c r="AR2351" s="5">
        <f t="shared" si="6291"/>
        <v>0</v>
      </c>
      <c r="AS2351" s="5">
        <f t="shared" si="6291"/>
        <v>0</v>
      </c>
      <c r="AT2351" s="5">
        <f t="shared" si="6291"/>
        <v>0</v>
      </c>
      <c r="AU2351" s="5">
        <f t="shared" si="6291"/>
        <v>0</v>
      </c>
      <c r="AV2351" s="5">
        <f t="shared" si="6291"/>
        <v>0</v>
      </c>
      <c r="AW2351" s="5">
        <f t="shared" si="6291"/>
        <v>0</v>
      </c>
      <c r="AX2351" s="5">
        <f t="shared" si="6291"/>
        <v>0</v>
      </c>
      <c r="AY2351" s="5">
        <f t="shared" si="6291"/>
        <v>0</v>
      </c>
      <c r="AZ2351" s="5">
        <f t="shared" si="6291"/>
        <v>0</v>
      </c>
      <c r="BA2351" s="5">
        <f t="shared" si="6291"/>
        <v>0</v>
      </c>
      <c r="BB2351" s="5">
        <f t="shared" si="6291"/>
        <v>0</v>
      </c>
      <c r="BC2351" s="5">
        <f t="shared" si="6291"/>
        <v>0</v>
      </c>
      <c r="BD2351" s="5">
        <f t="shared" si="6291"/>
        <v>0</v>
      </c>
      <c r="BE2351" s="5">
        <f t="shared" si="6291"/>
        <v>0</v>
      </c>
      <c r="BF2351" s="5">
        <f t="shared" si="6254"/>
        <v>1151</v>
      </c>
      <c r="BG2351" s="5">
        <f t="shared" si="6255"/>
        <v>1151</v>
      </c>
      <c r="BH2351" s="5">
        <f t="shared" si="6256"/>
        <v>1151</v>
      </c>
      <c r="BI2351" s="5">
        <f t="shared" si="6291"/>
        <v>0</v>
      </c>
    </row>
    <row r="2352" spans="1:62" ht="63" x14ac:dyDescent="0.25">
      <c r="A2352" s="4" t="s">
        <v>246</v>
      </c>
      <c r="B2352" s="4" t="s">
        <v>41</v>
      </c>
      <c r="C2352" s="4" t="s">
        <v>169</v>
      </c>
      <c r="D2352" s="4" t="s">
        <v>675</v>
      </c>
      <c r="E2352" s="4"/>
      <c r="F2352" s="14" t="s">
        <v>1186</v>
      </c>
      <c r="G2352" s="5">
        <f t="shared" si="6288"/>
        <v>1151</v>
      </c>
      <c r="H2352" s="5">
        <f t="shared" si="6288"/>
        <v>1151</v>
      </c>
      <c r="I2352" s="5">
        <f t="shared" si="6288"/>
        <v>1151</v>
      </c>
      <c r="J2352" s="5">
        <f t="shared" si="6288"/>
        <v>0</v>
      </c>
      <c r="K2352" s="5">
        <f t="shared" si="6288"/>
        <v>0</v>
      </c>
      <c r="L2352" s="5">
        <f t="shared" si="6288"/>
        <v>0</v>
      </c>
      <c r="M2352" s="5">
        <f t="shared" si="6262"/>
        <v>1151</v>
      </c>
      <c r="N2352" s="5">
        <f t="shared" si="6263"/>
        <v>1151</v>
      </c>
      <c r="O2352" s="5">
        <f t="shared" si="6264"/>
        <v>1151</v>
      </c>
      <c r="P2352" s="5">
        <f t="shared" si="6289"/>
        <v>0</v>
      </c>
      <c r="Q2352" s="5">
        <f t="shared" si="6289"/>
        <v>0</v>
      </c>
      <c r="R2352" s="5">
        <f t="shared" si="6289"/>
        <v>0</v>
      </c>
      <c r="S2352" s="5">
        <f t="shared" si="6289"/>
        <v>0</v>
      </c>
      <c r="T2352" s="5">
        <f t="shared" si="6289"/>
        <v>0</v>
      </c>
      <c r="U2352" s="5">
        <f t="shared" si="6289"/>
        <v>0</v>
      </c>
      <c r="V2352" s="5">
        <f t="shared" si="6289"/>
        <v>0</v>
      </c>
      <c r="W2352" s="5">
        <f t="shared" si="6290"/>
        <v>0</v>
      </c>
      <c r="X2352" s="5">
        <f t="shared" si="6290"/>
        <v>0</v>
      </c>
      <c r="Y2352" s="5">
        <f t="shared" si="6290"/>
        <v>0</v>
      </c>
      <c r="Z2352" s="5">
        <f t="shared" si="6290"/>
        <v>0</v>
      </c>
      <c r="AA2352" s="5">
        <f t="shared" si="6290"/>
        <v>0</v>
      </c>
      <c r="AB2352" s="5">
        <f t="shared" si="6290"/>
        <v>0</v>
      </c>
      <c r="AC2352" s="5">
        <f t="shared" si="6290"/>
        <v>0</v>
      </c>
      <c r="AD2352" s="5">
        <f t="shared" si="6290"/>
        <v>0</v>
      </c>
      <c r="AE2352" s="5">
        <f t="shared" si="6290"/>
        <v>0</v>
      </c>
      <c r="AF2352" s="5">
        <f t="shared" si="6290"/>
        <v>0</v>
      </c>
      <c r="AG2352" s="5">
        <f t="shared" si="6284"/>
        <v>1151</v>
      </c>
      <c r="AH2352" s="5">
        <f t="shared" si="6282"/>
        <v>1151</v>
      </c>
      <c r="AI2352" s="5">
        <f t="shared" si="6283"/>
        <v>1151</v>
      </c>
      <c r="AJ2352" s="5">
        <f t="shared" si="6291"/>
        <v>0</v>
      </c>
      <c r="AK2352" s="5">
        <f t="shared" si="6285"/>
        <v>1151</v>
      </c>
      <c r="AL2352" s="5">
        <f t="shared" si="6286"/>
        <v>1151</v>
      </c>
      <c r="AM2352" s="5">
        <f t="shared" si="6287"/>
        <v>1151</v>
      </c>
      <c r="AN2352" s="5">
        <f t="shared" si="6291"/>
        <v>0</v>
      </c>
      <c r="AO2352" s="5">
        <f t="shared" si="6291"/>
        <v>0</v>
      </c>
      <c r="AP2352" s="5">
        <f t="shared" si="6291"/>
        <v>0</v>
      </c>
      <c r="AQ2352" s="5">
        <f t="shared" si="6291"/>
        <v>0</v>
      </c>
      <c r="AR2352" s="5">
        <f t="shared" si="6291"/>
        <v>0</v>
      </c>
      <c r="AS2352" s="5">
        <f t="shared" si="6291"/>
        <v>0</v>
      </c>
      <c r="AT2352" s="5">
        <f t="shared" si="6291"/>
        <v>0</v>
      </c>
      <c r="AU2352" s="5">
        <f t="shared" si="6291"/>
        <v>0</v>
      </c>
      <c r="AV2352" s="5">
        <f t="shared" si="6291"/>
        <v>0</v>
      </c>
      <c r="AW2352" s="5">
        <f t="shared" si="6291"/>
        <v>0</v>
      </c>
      <c r="AX2352" s="5">
        <f t="shared" si="6291"/>
        <v>0</v>
      </c>
      <c r="AY2352" s="5">
        <f t="shared" si="6291"/>
        <v>0</v>
      </c>
      <c r="AZ2352" s="5">
        <f t="shared" si="6291"/>
        <v>0</v>
      </c>
      <c r="BA2352" s="5">
        <f t="shared" si="6291"/>
        <v>0</v>
      </c>
      <c r="BB2352" s="5">
        <f t="shared" si="6291"/>
        <v>0</v>
      </c>
      <c r="BC2352" s="5">
        <f t="shared" si="6291"/>
        <v>0</v>
      </c>
      <c r="BD2352" s="5">
        <f t="shared" si="6291"/>
        <v>0</v>
      </c>
      <c r="BE2352" s="5">
        <f t="shared" si="6291"/>
        <v>0</v>
      </c>
      <c r="BF2352" s="5">
        <f t="shared" si="6254"/>
        <v>1151</v>
      </c>
      <c r="BG2352" s="5">
        <f t="shared" si="6255"/>
        <v>1151</v>
      </c>
      <c r="BH2352" s="5">
        <f t="shared" si="6256"/>
        <v>1151</v>
      </c>
      <c r="BI2352" s="5">
        <f t="shared" si="6291"/>
        <v>0</v>
      </c>
    </row>
    <row r="2353" spans="1:61" ht="31.5" x14ac:dyDescent="0.25">
      <c r="A2353" s="4" t="s">
        <v>246</v>
      </c>
      <c r="B2353" s="4" t="s">
        <v>41</v>
      </c>
      <c r="C2353" s="4" t="s">
        <v>169</v>
      </c>
      <c r="D2353" s="4" t="s">
        <v>673</v>
      </c>
      <c r="E2353" s="4"/>
      <c r="F2353" s="14" t="s">
        <v>788</v>
      </c>
      <c r="G2353" s="5">
        <f t="shared" si="6288"/>
        <v>1151</v>
      </c>
      <c r="H2353" s="5">
        <f t="shared" si="6288"/>
        <v>1151</v>
      </c>
      <c r="I2353" s="5">
        <f t="shared" si="6288"/>
        <v>1151</v>
      </c>
      <c r="J2353" s="5">
        <f t="shared" si="6288"/>
        <v>0</v>
      </c>
      <c r="K2353" s="5">
        <f t="shared" si="6288"/>
        <v>0</v>
      </c>
      <c r="L2353" s="5">
        <f t="shared" si="6288"/>
        <v>0</v>
      </c>
      <c r="M2353" s="5">
        <f t="shared" si="6262"/>
        <v>1151</v>
      </c>
      <c r="N2353" s="5">
        <f t="shared" si="6263"/>
        <v>1151</v>
      </c>
      <c r="O2353" s="5">
        <f t="shared" si="6264"/>
        <v>1151</v>
      </c>
      <c r="P2353" s="5">
        <f t="shared" si="6289"/>
        <v>0</v>
      </c>
      <c r="Q2353" s="5">
        <f t="shared" si="6289"/>
        <v>0</v>
      </c>
      <c r="R2353" s="5">
        <f t="shared" si="6289"/>
        <v>0</v>
      </c>
      <c r="S2353" s="5">
        <f t="shared" si="6289"/>
        <v>0</v>
      </c>
      <c r="T2353" s="5">
        <f t="shared" si="6289"/>
        <v>0</v>
      </c>
      <c r="U2353" s="5">
        <f t="shared" si="6289"/>
        <v>0</v>
      </c>
      <c r="V2353" s="5">
        <f t="shared" si="6289"/>
        <v>0</v>
      </c>
      <c r="W2353" s="5">
        <f t="shared" si="6290"/>
        <v>0</v>
      </c>
      <c r="X2353" s="5">
        <f t="shared" si="6290"/>
        <v>0</v>
      </c>
      <c r="Y2353" s="5">
        <f t="shared" si="6290"/>
        <v>0</v>
      </c>
      <c r="Z2353" s="5">
        <f t="shared" si="6290"/>
        <v>0</v>
      </c>
      <c r="AA2353" s="5">
        <f t="shared" si="6290"/>
        <v>0</v>
      </c>
      <c r="AB2353" s="5">
        <f t="shared" si="6290"/>
        <v>0</v>
      </c>
      <c r="AC2353" s="5">
        <f t="shared" si="6290"/>
        <v>0</v>
      </c>
      <c r="AD2353" s="5">
        <f t="shared" si="6290"/>
        <v>0</v>
      </c>
      <c r="AE2353" s="5">
        <f t="shared" si="6290"/>
        <v>0</v>
      </c>
      <c r="AF2353" s="5">
        <f t="shared" si="6290"/>
        <v>0</v>
      </c>
      <c r="AG2353" s="5">
        <f t="shared" si="6284"/>
        <v>1151</v>
      </c>
      <c r="AH2353" s="5">
        <f t="shared" si="6282"/>
        <v>1151</v>
      </c>
      <c r="AI2353" s="5">
        <f t="shared" si="6283"/>
        <v>1151</v>
      </c>
      <c r="AJ2353" s="5">
        <f t="shared" si="6291"/>
        <v>0</v>
      </c>
      <c r="AK2353" s="5">
        <f t="shared" si="6285"/>
        <v>1151</v>
      </c>
      <c r="AL2353" s="5">
        <f t="shared" si="6286"/>
        <v>1151</v>
      </c>
      <c r="AM2353" s="5">
        <f t="shared" si="6287"/>
        <v>1151</v>
      </c>
      <c r="AN2353" s="5">
        <f t="shared" si="6291"/>
        <v>0</v>
      </c>
      <c r="AO2353" s="5">
        <f t="shared" si="6291"/>
        <v>0</v>
      </c>
      <c r="AP2353" s="5">
        <f t="shared" si="6291"/>
        <v>0</v>
      </c>
      <c r="AQ2353" s="5">
        <f t="shared" si="6291"/>
        <v>0</v>
      </c>
      <c r="AR2353" s="5">
        <f t="shared" si="6291"/>
        <v>0</v>
      </c>
      <c r="AS2353" s="5">
        <f t="shared" si="6291"/>
        <v>0</v>
      </c>
      <c r="AT2353" s="5">
        <f t="shared" si="6291"/>
        <v>0</v>
      </c>
      <c r="AU2353" s="5">
        <f t="shared" si="6291"/>
        <v>0</v>
      </c>
      <c r="AV2353" s="5">
        <f t="shared" si="6291"/>
        <v>0</v>
      </c>
      <c r="AW2353" s="5">
        <f t="shared" si="6291"/>
        <v>0</v>
      </c>
      <c r="AX2353" s="5">
        <f t="shared" si="6291"/>
        <v>0</v>
      </c>
      <c r="AY2353" s="5">
        <f t="shared" si="6291"/>
        <v>0</v>
      </c>
      <c r="AZ2353" s="5">
        <f t="shared" si="6291"/>
        <v>0</v>
      </c>
      <c r="BA2353" s="5">
        <f t="shared" si="6291"/>
        <v>0</v>
      </c>
      <c r="BB2353" s="5">
        <f t="shared" si="6291"/>
        <v>0</v>
      </c>
      <c r="BC2353" s="5">
        <f t="shared" si="6291"/>
        <v>0</v>
      </c>
      <c r="BD2353" s="5">
        <f t="shared" si="6291"/>
        <v>0</v>
      </c>
      <c r="BE2353" s="5">
        <f t="shared" si="6291"/>
        <v>0</v>
      </c>
      <c r="BF2353" s="5">
        <f t="shared" si="6254"/>
        <v>1151</v>
      </c>
      <c r="BG2353" s="5">
        <f t="shared" si="6255"/>
        <v>1151</v>
      </c>
      <c r="BH2353" s="5">
        <f t="shared" si="6256"/>
        <v>1151</v>
      </c>
      <c r="BI2353" s="5">
        <f t="shared" si="6291"/>
        <v>0</v>
      </c>
    </row>
    <row r="2354" spans="1:61" ht="31.5" x14ac:dyDescent="0.25">
      <c r="A2354" s="4" t="s">
        <v>246</v>
      </c>
      <c r="B2354" s="4" t="s">
        <v>41</v>
      </c>
      <c r="C2354" s="4" t="s">
        <v>169</v>
      </c>
      <c r="D2354" s="4" t="s">
        <v>673</v>
      </c>
      <c r="E2354" s="4" t="s">
        <v>15</v>
      </c>
      <c r="F2354" s="14" t="s">
        <v>559</v>
      </c>
      <c r="G2354" s="5">
        <f t="shared" si="6288"/>
        <v>1151</v>
      </c>
      <c r="H2354" s="5">
        <f t="shared" si="6288"/>
        <v>1151</v>
      </c>
      <c r="I2354" s="5">
        <f t="shared" si="6288"/>
        <v>1151</v>
      </c>
      <c r="J2354" s="5">
        <f t="shared" si="6288"/>
        <v>0</v>
      </c>
      <c r="K2354" s="5">
        <f t="shared" si="6288"/>
        <v>0</v>
      </c>
      <c r="L2354" s="5">
        <f t="shared" si="6288"/>
        <v>0</v>
      </c>
      <c r="M2354" s="5">
        <f t="shared" si="6262"/>
        <v>1151</v>
      </c>
      <c r="N2354" s="5">
        <f t="shared" si="6263"/>
        <v>1151</v>
      </c>
      <c r="O2354" s="5">
        <f t="shared" si="6264"/>
        <v>1151</v>
      </c>
      <c r="P2354" s="5">
        <f t="shared" si="6289"/>
        <v>0</v>
      </c>
      <c r="Q2354" s="5">
        <f t="shared" si="6289"/>
        <v>0</v>
      </c>
      <c r="R2354" s="5">
        <f t="shared" si="6289"/>
        <v>0</v>
      </c>
      <c r="S2354" s="5">
        <f t="shared" si="6289"/>
        <v>0</v>
      </c>
      <c r="T2354" s="5">
        <f t="shared" si="6289"/>
        <v>0</v>
      </c>
      <c r="U2354" s="5">
        <f t="shared" si="6289"/>
        <v>0</v>
      </c>
      <c r="V2354" s="5">
        <f t="shared" si="6289"/>
        <v>0</v>
      </c>
      <c r="W2354" s="5">
        <f t="shared" si="6290"/>
        <v>0</v>
      </c>
      <c r="X2354" s="5">
        <f t="shared" si="6290"/>
        <v>0</v>
      </c>
      <c r="Y2354" s="5">
        <f t="shared" si="6290"/>
        <v>0</v>
      </c>
      <c r="Z2354" s="5">
        <f t="shared" si="6290"/>
        <v>0</v>
      </c>
      <c r="AA2354" s="5">
        <f t="shared" si="6290"/>
        <v>0</v>
      </c>
      <c r="AB2354" s="5">
        <f t="shared" si="6290"/>
        <v>0</v>
      </c>
      <c r="AC2354" s="5">
        <f t="shared" si="6290"/>
        <v>0</v>
      </c>
      <c r="AD2354" s="5">
        <f t="shared" si="6290"/>
        <v>0</v>
      </c>
      <c r="AE2354" s="5">
        <f t="shared" si="6290"/>
        <v>0</v>
      </c>
      <c r="AF2354" s="5">
        <f t="shared" si="6290"/>
        <v>0</v>
      </c>
      <c r="AG2354" s="5">
        <f t="shared" si="6284"/>
        <v>1151</v>
      </c>
      <c r="AH2354" s="5">
        <f t="shared" si="6282"/>
        <v>1151</v>
      </c>
      <c r="AI2354" s="5">
        <f t="shared" si="6283"/>
        <v>1151</v>
      </c>
      <c r="AJ2354" s="5">
        <f t="shared" si="6291"/>
        <v>0</v>
      </c>
      <c r="AK2354" s="5">
        <f t="shared" si="6285"/>
        <v>1151</v>
      </c>
      <c r="AL2354" s="5">
        <f t="shared" si="6286"/>
        <v>1151</v>
      </c>
      <c r="AM2354" s="5">
        <f t="shared" si="6287"/>
        <v>1151</v>
      </c>
      <c r="AN2354" s="5">
        <f t="shared" si="6291"/>
        <v>0</v>
      </c>
      <c r="AO2354" s="5">
        <f t="shared" si="6291"/>
        <v>0</v>
      </c>
      <c r="AP2354" s="5">
        <f t="shared" si="6291"/>
        <v>0</v>
      </c>
      <c r="AQ2354" s="5">
        <f t="shared" si="6291"/>
        <v>0</v>
      </c>
      <c r="AR2354" s="5">
        <f t="shared" si="6291"/>
        <v>0</v>
      </c>
      <c r="AS2354" s="5">
        <f t="shared" si="6291"/>
        <v>0</v>
      </c>
      <c r="AT2354" s="5">
        <f t="shared" si="6291"/>
        <v>0</v>
      </c>
      <c r="AU2354" s="5">
        <f t="shared" si="6291"/>
        <v>0</v>
      </c>
      <c r="AV2354" s="5">
        <f t="shared" si="6291"/>
        <v>0</v>
      </c>
      <c r="AW2354" s="5">
        <f t="shared" si="6291"/>
        <v>0</v>
      </c>
      <c r="AX2354" s="5">
        <f t="shared" si="6291"/>
        <v>0</v>
      </c>
      <c r="AY2354" s="5">
        <f t="shared" si="6291"/>
        <v>0</v>
      </c>
      <c r="AZ2354" s="5">
        <f t="shared" si="6291"/>
        <v>0</v>
      </c>
      <c r="BA2354" s="5">
        <f t="shared" si="6291"/>
        <v>0</v>
      </c>
      <c r="BB2354" s="5">
        <f t="shared" si="6291"/>
        <v>0</v>
      </c>
      <c r="BC2354" s="5">
        <f t="shared" si="6291"/>
        <v>0</v>
      </c>
      <c r="BD2354" s="5">
        <f t="shared" si="6291"/>
        <v>0</v>
      </c>
      <c r="BE2354" s="5">
        <f t="shared" si="6291"/>
        <v>0</v>
      </c>
      <c r="BF2354" s="5">
        <f t="shared" si="6254"/>
        <v>1151</v>
      </c>
      <c r="BG2354" s="5">
        <f t="shared" si="6255"/>
        <v>1151</v>
      </c>
      <c r="BH2354" s="5">
        <f t="shared" si="6256"/>
        <v>1151</v>
      </c>
      <c r="BI2354" s="5">
        <f t="shared" si="6291"/>
        <v>0</v>
      </c>
    </row>
    <row r="2355" spans="1:61" ht="31.5" x14ac:dyDescent="0.25">
      <c r="A2355" s="4" t="s">
        <v>246</v>
      </c>
      <c r="B2355" s="4" t="s">
        <v>41</v>
      </c>
      <c r="C2355" s="4" t="s">
        <v>169</v>
      </c>
      <c r="D2355" s="4" t="s">
        <v>673</v>
      </c>
      <c r="E2355" s="4" t="s">
        <v>16</v>
      </c>
      <c r="F2355" s="14" t="s">
        <v>560</v>
      </c>
      <c r="G2355" s="5">
        <v>1151</v>
      </c>
      <c r="H2355" s="5">
        <v>1151</v>
      </c>
      <c r="I2355" s="5">
        <v>1151</v>
      </c>
      <c r="J2355" s="5"/>
      <c r="K2355" s="5"/>
      <c r="L2355" s="5"/>
      <c r="M2355" s="5">
        <f t="shared" si="6262"/>
        <v>1151</v>
      </c>
      <c r="N2355" s="5">
        <f t="shared" si="6263"/>
        <v>1151</v>
      </c>
      <c r="O2355" s="5">
        <f t="shared" si="6264"/>
        <v>1151</v>
      </c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>
        <f t="shared" si="6284"/>
        <v>1151</v>
      </c>
      <c r="AH2355" s="5">
        <f t="shared" si="6282"/>
        <v>1151</v>
      </c>
      <c r="AI2355" s="5">
        <f t="shared" si="6283"/>
        <v>1151</v>
      </c>
      <c r="AJ2355" s="5"/>
      <c r="AK2355" s="5">
        <f t="shared" si="6285"/>
        <v>1151</v>
      </c>
      <c r="AL2355" s="5">
        <f t="shared" si="6286"/>
        <v>1151</v>
      </c>
      <c r="AM2355" s="5">
        <f t="shared" si="6287"/>
        <v>1151</v>
      </c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/>
      <c r="BA2355" s="5"/>
      <c r="BB2355" s="5"/>
      <c r="BC2355" s="5"/>
      <c r="BD2355" s="5"/>
      <c r="BE2355" s="5"/>
      <c r="BF2355" s="5">
        <f t="shared" si="6254"/>
        <v>1151</v>
      </c>
      <c r="BG2355" s="5">
        <f t="shared" si="6255"/>
        <v>1151</v>
      </c>
      <c r="BH2355" s="5">
        <f t="shared" si="6256"/>
        <v>1151</v>
      </c>
      <c r="BI2355" s="5"/>
    </row>
    <row r="2356" spans="1:61" s="3" customFormat="1" ht="31.5" x14ac:dyDescent="0.25">
      <c r="A2356" s="7" t="s">
        <v>247</v>
      </c>
      <c r="B2356" s="7"/>
      <c r="C2356" s="7"/>
      <c r="D2356" s="7"/>
      <c r="E2356" s="7"/>
      <c r="F2356" s="25" t="s">
        <v>502</v>
      </c>
      <c r="G2356" s="8">
        <f>G2357+G2411+G2434+G2483+G2537+G2553+G2567+G2575</f>
        <v>468086.6999999999</v>
      </c>
      <c r="H2356" s="8">
        <f t="shared" ref="H2356:BI2356" si="6292">H2357+H2411+H2434+H2483+H2537+H2553+H2567+H2575</f>
        <v>500578.19999999995</v>
      </c>
      <c r="I2356" s="8">
        <f t="shared" si="6292"/>
        <v>388206.29999999993</v>
      </c>
      <c r="J2356" s="8">
        <f t="shared" ref="J2356:L2356" si="6293">J2357+J2411+J2434+J2483+J2537+J2553+J2567+J2575</f>
        <v>0</v>
      </c>
      <c r="K2356" s="8">
        <f t="shared" si="6293"/>
        <v>0</v>
      </c>
      <c r="L2356" s="8">
        <f t="shared" si="6293"/>
        <v>0</v>
      </c>
      <c r="M2356" s="8">
        <f t="shared" si="6262"/>
        <v>468086.6999999999</v>
      </c>
      <c r="N2356" s="8">
        <f t="shared" si="6263"/>
        <v>500578.19999999995</v>
      </c>
      <c r="O2356" s="8">
        <f t="shared" si="6264"/>
        <v>388206.29999999993</v>
      </c>
      <c r="P2356" s="8">
        <f t="shared" ref="P2356:V2356" si="6294">P2357+P2411+P2434+P2483+P2537+P2553+P2567+P2575</f>
        <v>0</v>
      </c>
      <c r="Q2356" s="8">
        <f t="shared" ref="Q2356:R2356" si="6295">Q2357+Q2411+Q2434+Q2483+Q2537+Q2553+Q2567+Q2575</f>
        <v>0</v>
      </c>
      <c r="R2356" s="8">
        <f t="shared" si="6295"/>
        <v>583.86599999999999</v>
      </c>
      <c r="S2356" s="8">
        <f t="shared" ref="S2356" si="6296">S2357+S2411+S2434+S2483+S2537+S2553+S2567+S2575</f>
        <v>379.10500000000002</v>
      </c>
      <c r="T2356" s="8">
        <f t="shared" si="6294"/>
        <v>1388.903</v>
      </c>
      <c r="U2356" s="8">
        <f t="shared" si="6294"/>
        <v>0</v>
      </c>
      <c r="V2356" s="8">
        <f t="shared" si="6294"/>
        <v>0</v>
      </c>
      <c r="W2356" s="8">
        <f t="shared" ref="W2356:AF2356" si="6297">W2357+W2411+W2434+W2483+W2537+W2553+W2567+W2575</f>
        <v>0</v>
      </c>
      <c r="X2356" s="8">
        <f t="shared" si="6297"/>
        <v>0</v>
      </c>
      <c r="Y2356" s="8">
        <f t="shared" si="6297"/>
        <v>0</v>
      </c>
      <c r="Z2356" s="8">
        <f t="shared" si="6297"/>
        <v>0</v>
      </c>
      <c r="AA2356" s="8">
        <f t="shared" si="6297"/>
        <v>0</v>
      </c>
      <c r="AB2356" s="8">
        <f t="shared" si="6297"/>
        <v>0</v>
      </c>
      <c r="AC2356" s="8">
        <f t="shared" si="6297"/>
        <v>0</v>
      </c>
      <c r="AD2356" s="8">
        <f t="shared" ref="AD2356" si="6298">AD2357+AD2411+AD2434+AD2483+AD2537+AD2553+AD2567+AD2575</f>
        <v>0</v>
      </c>
      <c r="AE2356" s="8">
        <f t="shared" ref="AE2356" si="6299">AE2357+AE2411+AE2434+AE2483+AE2537+AE2553+AE2567+AE2575</f>
        <v>0</v>
      </c>
      <c r="AF2356" s="8">
        <f t="shared" si="6297"/>
        <v>-82417.2</v>
      </c>
      <c r="AG2356" s="8">
        <f t="shared" si="6284"/>
        <v>470438.57399999985</v>
      </c>
      <c r="AH2356" s="8">
        <f t="shared" si="6282"/>
        <v>500578.19999999995</v>
      </c>
      <c r="AI2356" s="8">
        <f t="shared" si="6283"/>
        <v>305789.09999999992</v>
      </c>
      <c r="AJ2356" s="8">
        <f t="shared" ref="AJ2356" si="6300">AJ2357+AJ2411+AJ2434+AJ2483+AJ2537+AJ2553+AJ2567+AJ2575</f>
        <v>-328.5</v>
      </c>
      <c r="AK2356" s="8">
        <f t="shared" si="6285"/>
        <v>470110.07399999985</v>
      </c>
      <c r="AL2356" s="8">
        <f t="shared" si="6286"/>
        <v>500578.19999999995</v>
      </c>
      <c r="AM2356" s="8">
        <f t="shared" si="6287"/>
        <v>305789.09999999992</v>
      </c>
      <c r="AN2356" s="8">
        <f t="shared" ref="AN2356:BA2356" si="6301">AN2357+AN2411+AN2434+AN2483+AN2537+AN2553+AN2567+AN2575</f>
        <v>-2594.6729999999998</v>
      </c>
      <c r="AO2356" s="8">
        <f t="shared" si="6301"/>
        <v>0</v>
      </c>
      <c r="AP2356" s="8">
        <f t="shared" si="6301"/>
        <v>93</v>
      </c>
      <c r="AQ2356" s="8">
        <f t="shared" si="6301"/>
        <v>0</v>
      </c>
      <c r="AR2356" s="8">
        <f t="shared" si="6301"/>
        <v>0</v>
      </c>
      <c r="AS2356" s="8">
        <f t="shared" si="6301"/>
        <v>0</v>
      </c>
      <c r="AT2356" s="8">
        <f t="shared" si="6301"/>
        <v>-2984</v>
      </c>
      <c r="AU2356" s="8">
        <f t="shared" ref="AU2356" si="6302">AU2357+AU2411+AU2434+AU2483+AU2537+AU2553+AU2567+AU2575</f>
        <v>0</v>
      </c>
      <c r="AV2356" s="8">
        <f t="shared" ref="AV2356:BE2356" si="6303">AV2357+AV2411+AV2434+AV2483+AV2537+AV2553+AV2567+AV2575</f>
        <v>0</v>
      </c>
      <c r="AW2356" s="8">
        <f t="shared" si="6303"/>
        <v>0</v>
      </c>
      <c r="AX2356" s="8">
        <f t="shared" si="6303"/>
        <v>0</v>
      </c>
      <c r="AY2356" s="8">
        <f t="shared" si="6303"/>
        <v>0</v>
      </c>
      <c r="AZ2356" s="8">
        <f t="shared" si="6301"/>
        <v>-1170.1410000000001</v>
      </c>
      <c r="BA2356" s="8">
        <f t="shared" si="6301"/>
        <v>0</v>
      </c>
      <c r="BB2356" s="8">
        <f t="shared" si="6303"/>
        <v>0</v>
      </c>
      <c r="BC2356" s="8">
        <f t="shared" si="6303"/>
        <v>0</v>
      </c>
      <c r="BD2356" s="8">
        <f t="shared" si="6303"/>
        <v>0</v>
      </c>
      <c r="BE2356" s="8">
        <f t="shared" si="6303"/>
        <v>0</v>
      </c>
      <c r="BF2356" s="8">
        <f t="shared" si="6254"/>
        <v>467608.40099999984</v>
      </c>
      <c r="BG2356" s="8">
        <f t="shared" si="6255"/>
        <v>497594.19999999995</v>
      </c>
      <c r="BH2356" s="8">
        <f t="shared" si="6256"/>
        <v>304618.95899999992</v>
      </c>
      <c r="BI2356" s="8">
        <f t="shared" si="6292"/>
        <v>0</v>
      </c>
    </row>
    <row r="2357" spans="1:61" s="3" customFormat="1" x14ac:dyDescent="0.25">
      <c r="A2357" s="7" t="s">
        <v>247</v>
      </c>
      <c r="B2357" s="7" t="s">
        <v>9</v>
      </c>
      <c r="C2357" s="7"/>
      <c r="D2357" s="7"/>
      <c r="E2357" s="7"/>
      <c r="F2357" s="25" t="s">
        <v>515</v>
      </c>
      <c r="G2357" s="8">
        <f>G2358+G2377</f>
        <v>63739</v>
      </c>
      <c r="H2357" s="8">
        <f>H2358+H2377</f>
        <v>54508.899999999994</v>
      </c>
      <c r="I2357" s="8">
        <f>I2358+I2377</f>
        <v>52873.5</v>
      </c>
      <c r="J2357" s="8">
        <f t="shared" ref="J2357:L2357" si="6304">J2358+J2377</f>
        <v>0</v>
      </c>
      <c r="K2357" s="8">
        <f t="shared" si="6304"/>
        <v>0</v>
      </c>
      <c r="L2357" s="8">
        <f t="shared" si="6304"/>
        <v>0</v>
      </c>
      <c r="M2357" s="8">
        <f t="shared" si="6262"/>
        <v>63739</v>
      </c>
      <c r="N2357" s="8">
        <f t="shared" si="6263"/>
        <v>54508.899999999994</v>
      </c>
      <c r="O2357" s="8">
        <f t="shared" si="6264"/>
        <v>52873.5</v>
      </c>
      <c r="P2357" s="8">
        <f>P2358+P2377</f>
        <v>0</v>
      </c>
      <c r="Q2357" s="8">
        <f>Q2358+Q2377</f>
        <v>0</v>
      </c>
      <c r="R2357" s="8">
        <f>R2358+R2377</f>
        <v>583.86599999999999</v>
      </c>
      <c r="S2357" s="8">
        <f t="shared" ref="S2357" si="6305">S2358+S2377</f>
        <v>0</v>
      </c>
      <c r="T2357" s="8">
        <f>T2358+T2377</f>
        <v>0</v>
      </c>
      <c r="U2357" s="8">
        <f>U2358+U2377</f>
        <v>0</v>
      </c>
      <c r="V2357" s="8">
        <f>V2358+V2377</f>
        <v>0</v>
      </c>
      <c r="W2357" s="8">
        <f t="shared" ref="W2357:AF2357" si="6306">W2358+W2377</f>
        <v>0</v>
      </c>
      <c r="X2357" s="8">
        <f>X2358+X2377</f>
        <v>0</v>
      </c>
      <c r="Y2357" s="8">
        <f>Y2358+Y2377</f>
        <v>0</v>
      </c>
      <c r="Z2357" s="8">
        <f>Z2358+Z2377</f>
        <v>0</v>
      </c>
      <c r="AA2357" s="8">
        <f>AA2358+AA2377</f>
        <v>0</v>
      </c>
      <c r="AB2357" s="8">
        <f t="shared" si="6306"/>
        <v>0</v>
      </c>
      <c r="AC2357" s="8">
        <f>AC2358+AC2377</f>
        <v>0</v>
      </c>
      <c r="AD2357" s="8">
        <f>AD2358+AD2377</f>
        <v>0</v>
      </c>
      <c r="AE2357" s="8">
        <f>AE2358+AE2377</f>
        <v>0</v>
      </c>
      <c r="AF2357" s="8">
        <f t="shared" si="6306"/>
        <v>0</v>
      </c>
      <c r="AG2357" s="8">
        <f t="shared" si="6284"/>
        <v>64322.866000000002</v>
      </c>
      <c r="AH2357" s="8">
        <f t="shared" si="6282"/>
        <v>54508.899999999994</v>
      </c>
      <c r="AI2357" s="8">
        <f t="shared" si="6283"/>
        <v>52873.5</v>
      </c>
      <c r="AJ2357" s="8">
        <f>AJ2358+AJ2377</f>
        <v>0</v>
      </c>
      <c r="AK2357" s="8">
        <f t="shared" si="6285"/>
        <v>64322.866000000002</v>
      </c>
      <c r="AL2357" s="8">
        <f t="shared" si="6286"/>
        <v>54508.899999999994</v>
      </c>
      <c r="AM2357" s="8">
        <f t="shared" si="6287"/>
        <v>52873.5</v>
      </c>
      <c r="AN2357" s="8">
        <f>AN2358+AN2377</f>
        <v>0</v>
      </c>
      <c r="AO2357" s="8">
        <f>AO2358+AO2377</f>
        <v>0</v>
      </c>
      <c r="AP2357" s="8">
        <f>AP2358+AP2377</f>
        <v>50</v>
      </c>
      <c r="AQ2357" s="8">
        <f>AQ2358+AQ2377</f>
        <v>0</v>
      </c>
      <c r="AR2357" s="8">
        <f t="shared" ref="AR2357:AS2357" si="6307">AR2358+AR2377</f>
        <v>0</v>
      </c>
      <c r="AS2357" s="8">
        <f t="shared" si="6307"/>
        <v>0</v>
      </c>
      <c r="AT2357" s="8">
        <f t="shared" ref="AT2357:AZ2357" si="6308">AT2358+AT2377</f>
        <v>0</v>
      </c>
      <c r="AU2357" s="8">
        <f>AU2358+AU2377</f>
        <v>0</v>
      </c>
      <c r="AV2357" s="8">
        <f>AV2358+AV2377</f>
        <v>0</v>
      </c>
      <c r="AW2357" s="8">
        <f>AW2358+AW2377</f>
        <v>0</v>
      </c>
      <c r="AX2357" s="8">
        <f t="shared" ref="AX2357" si="6309">AX2358+AX2377</f>
        <v>0</v>
      </c>
      <c r="AY2357" s="8">
        <f t="shared" ref="AY2357" si="6310">AY2358+AY2377</f>
        <v>0</v>
      </c>
      <c r="AZ2357" s="8">
        <f t="shared" si="6308"/>
        <v>0</v>
      </c>
      <c r="BA2357" s="8">
        <f t="shared" ref="BA2357:BI2357" si="6311">BA2358+BA2377</f>
        <v>0</v>
      </c>
      <c r="BB2357" s="8">
        <f t="shared" si="6311"/>
        <v>0</v>
      </c>
      <c r="BC2357" s="8">
        <f t="shared" si="6311"/>
        <v>0</v>
      </c>
      <c r="BD2357" s="8">
        <f t="shared" si="6311"/>
        <v>0</v>
      </c>
      <c r="BE2357" s="8">
        <f t="shared" si="6311"/>
        <v>0</v>
      </c>
      <c r="BF2357" s="8">
        <f t="shared" si="6254"/>
        <v>64372.866000000002</v>
      </c>
      <c r="BG2357" s="8">
        <f t="shared" si="6255"/>
        <v>54508.899999999994</v>
      </c>
      <c r="BH2357" s="8">
        <f t="shared" si="6256"/>
        <v>52873.5</v>
      </c>
      <c r="BI2357" s="8">
        <f t="shared" si="6311"/>
        <v>0</v>
      </c>
    </row>
    <row r="2358" spans="1:61" s="10" customFormat="1" ht="63" x14ac:dyDescent="0.25">
      <c r="A2358" s="9" t="s">
        <v>247</v>
      </c>
      <c r="B2358" s="9" t="s">
        <v>9</v>
      </c>
      <c r="C2358" s="9" t="s">
        <v>34</v>
      </c>
      <c r="D2358" s="9"/>
      <c r="E2358" s="9"/>
      <c r="F2358" s="13" t="s">
        <v>527</v>
      </c>
      <c r="G2358" s="11">
        <f>G2359+G2367</f>
        <v>47220.2</v>
      </c>
      <c r="H2358" s="11">
        <f t="shared" ref="H2358:BI2358" si="6312">H2359+H2367</f>
        <v>40359.199999999997</v>
      </c>
      <c r="I2358" s="11">
        <f t="shared" si="6312"/>
        <v>40359.199999999997</v>
      </c>
      <c r="J2358" s="11">
        <f t="shared" ref="J2358:L2358" si="6313">J2359+J2367</f>
        <v>0</v>
      </c>
      <c r="K2358" s="11">
        <f t="shared" si="6313"/>
        <v>0</v>
      </c>
      <c r="L2358" s="11">
        <f t="shared" si="6313"/>
        <v>0</v>
      </c>
      <c r="M2358" s="11">
        <f t="shared" si="6262"/>
        <v>47220.2</v>
      </c>
      <c r="N2358" s="11">
        <f t="shared" si="6263"/>
        <v>40359.199999999997</v>
      </c>
      <c r="O2358" s="11">
        <f t="shared" si="6264"/>
        <v>40359.199999999997</v>
      </c>
      <c r="P2358" s="11">
        <f t="shared" ref="P2358:V2358" si="6314">P2359+P2367</f>
        <v>0</v>
      </c>
      <c r="Q2358" s="11">
        <f t="shared" ref="Q2358:R2358" si="6315">Q2359+Q2367</f>
        <v>0</v>
      </c>
      <c r="R2358" s="11">
        <f t="shared" si="6315"/>
        <v>0</v>
      </c>
      <c r="S2358" s="11">
        <f t="shared" ref="S2358" si="6316">S2359+S2367</f>
        <v>0</v>
      </c>
      <c r="T2358" s="11">
        <f t="shared" si="6314"/>
        <v>0</v>
      </c>
      <c r="U2358" s="11">
        <f t="shared" si="6314"/>
        <v>0</v>
      </c>
      <c r="V2358" s="11">
        <f t="shared" si="6314"/>
        <v>0</v>
      </c>
      <c r="W2358" s="11">
        <f t="shared" ref="W2358:AF2358" si="6317">W2359+W2367</f>
        <v>0</v>
      </c>
      <c r="X2358" s="11">
        <f t="shared" si="6317"/>
        <v>0</v>
      </c>
      <c r="Y2358" s="11">
        <f t="shared" si="6317"/>
        <v>0</v>
      </c>
      <c r="Z2358" s="11">
        <f t="shared" si="6317"/>
        <v>0</v>
      </c>
      <c r="AA2358" s="11">
        <f t="shared" si="6317"/>
        <v>0</v>
      </c>
      <c r="AB2358" s="11">
        <f t="shared" si="6317"/>
        <v>0</v>
      </c>
      <c r="AC2358" s="11">
        <f t="shared" si="6317"/>
        <v>0</v>
      </c>
      <c r="AD2358" s="11">
        <f t="shared" ref="AD2358" si="6318">AD2359+AD2367</f>
        <v>0</v>
      </c>
      <c r="AE2358" s="11">
        <f t="shared" ref="AE2358" si="6319">AE2359+AE2367</f>
        <v>0</v>
      </c>
      <c r="AF2358" s="11">
        <f t="shared" si="6317"/>
        <v>0</v>
      </c>
      <c r="AG2358" s="11">
        <f t="shared" si="6284"/>
        <v>47220.2</v>
      </c>
      <c r="AH2358" s="11">
        <f t="shared" si="6282"/>
        <v>40359.199999999997</v>
      </c>
      <c r="AI2358" s="11">
        <f t="shared" si="6283"/>
        <v>40359.199999999997</v>
      </c>
      <c r="AJ2358" s="11">
        <f t="shared" ref="AJ2358" si="6320">AJ2359+AJ2367</f>
        <v>0</v>
      </c>
      <c r="AK2358" s="11">
        <f t="shared" si="6285"/>
        <v>47220.2</v>
      </c>
      <c r="AL2358" s="11">
        <f t="shared" si="6286"/>
        <v>40359.199999999997</v>
      </c>
      <c r="AM2358" s="11">
        <f t="shared" si="6287"/>
        <v>40359.199999999997</v>
      </c>
      <c r="AN2358" s="11">
        <f t="shared" ref="AN2358:BA2358" si="6321">AN2359+AN2367</f>
        <v>0</v>
      </c>
      <c r="AO2358" s="11">
        <f t="shared" si="6321"/>
        <v>0</v>
      </c>
      <c r="AP2358" s="11">
        <f t="shared" si="6321"/>
        <v>0</v>
      </c>
      <c r="AQ2358" s="11">
        <f t="shared" si="6321"/>
        <v>0</v>
      </c>
      <c r="AR2358" s="11">
        <f t="shared" si="6321"/>
        <v>0</v>
      </c>
      <c r="AS2358" s="11">
        <f t="shared" si="6321"/>
        <v>0</v>
      </c>
      <c r="AT2358" s="11">
        <f t="shared" si="6321"/>
        <v>0</v>
      </c>
      <c r="AU2358" s="11">
        <f t="shared" ref="AU2358" si="6322">AU2359+AU2367</f>
        <v>0</v>
      </c>
      <c r="AV2358" s="11">
        <f t="shared" ref="AV2358:BE2358" si="6323">AV2359+AV2367</f>
        <v>0</v>
      </c>
      <c r="AW2358" s="11">
        <f t="shared" si="6323"/>
        <v>0</v>
      </c>
      <c r="AX2358" s="11">
        <f t="shared" si="6323"/>
        <v>0</v>
      </c>
      <c r="AY2358" s="11">
        <f t="shared" si="6323"/>
        <v>0</v>
      </c>
      <c r="AZ2358" s="11">
        <f t="shared" si="6321"/>
        <v>0</v>
      </c>
      <c r="BA2358" s="11">
        <f t="shared" si="6321"/>
        <v>0</v>
      </c>
      <c r="BB2358" s="11">
        <f t="shared" si="6323"/>
        <v>0</v>
      </c>
      <c r="BC2358" s="11">
        <f t="shared" si="6323"/>
        <v>0</v>
      </c>
      <c r="BD2358" s="11">
        <f t="shared" si="6323"/>
        <v>0</v>
      </c>
      <c r="BE2358" s="11">
        <f t="shared" si="6323"/>
        <v>0</v>
      </c>
      <c r="BF2358" s="11">
        <f t="shared" si="6254"/>
        <v>47220.2</v>
      </c>
      <c r="BG2358" s="11">
        <f t="shared" si="6255"/>
        <v>40359.199999999997</v>
      </c>
      <c r="BH2358" s="11">
        <f t="shared" si="6256"/>
        <v>40359.199999999997</v>
      </c>
      <c r="BI2358" s="11">
        <f t="shared" si="6312"/>
        <v>0</v>
      </c>
    </row>
    <row r="2359" spans="1:61" ht="47.25" x14ac:dyDescent="0.25">
      <c r="A2359" s="4" t="s">
        <v>247</v>
      </c>
      <c r="B2359" s="4" t="s">
        <v>9</v>
      </c>
      <c r="C2359" s="4" t="s">
        <v>34</v>
      </c>
      <c r="D2359" s="4" t="s">
        <v>115</v>
      </c>
      <c r="E2359" s="4"/>
      <c r="F2359" s="14" t="s">
        <v>1190</v>
      </c>
      <c r="G2359" s="5">
        <f t="shared" ref="G2359:L2361" si="6324">G2360</f>
        <v>3612.7000000000003</v>
      </c>
      <c r="H2359" s="5">
        <f t="shared" si="6324"/>
        <v>3612.7000000000003</v>
      </c>
      <c r="I2359" s="5">
        <f t="shared" si="6324"/>
        <v>3612.7000000000003</v>
      </c>
      <c r="J2359" s="5">
        <f t="shared" si="6324"/>
        <v>0</v>
      </c>
      <c r="K2359" s="5">
        <f t="shared" si="6324"/>
        <v>0</v>
      </c>
      <c r="L2359" s="5">
        <f t="shared" si="6324"/>
        <v>0</v>
      </c>
      <c r="M2359" s="5">
        <f t="shared" si="6262"/>
        <v>3612.7000000000003</v>
      </c>
      <c r="N2359" s="5">
        <f t="shared" si="6263"/>
        <v>3612.7000000000003</v>
      </c>
      <c r="O2359" s="5">
        <f t="shared" si="6264"/>
        <v>3612.7000000000003</v>
      </c>
      <c r="P2359" s="5">
        <f t="shared" ref="P2359:V2361" si="6325">P2360</f>
        <v>0</v>
      </c>
      <c r="Q2359" s="5">
        <f t="shared" si="6325"/>
        <v>0</v>
      </c>
      <c r="R2359" s="5">
        <f t="shared" si="6325"/>
        <v>0</v>
      </c>
      <c r="S2359" s="5">
        <f t="shared" si="6325"/>
        <v>0</v>
      </c>
      <c r="T2359" s="5">
        <f t="shared" si="6325"/>
        <v>0</v>
      </c>
      <c r="U2359" s="5">
        <f t="shared" si="6325"/>
        <v>0</v>
      </c>
      <c r="V2359" s="5">
        <f t="shared" si="6325"/>
        <v>0</v>
      </c>
      <c r="W2359" s="5">
        <f t="shared" ref="W2359:AF2361" si="6326">W2360</f>
        <v>0</v>
      </c>
      <c r="X2359" s="5">
        <f t="shared" si="6326"/>
        <v>0</v>
      </c>
      <c r="Y2359" s="5">
        <f t="shared" si="6326"/>
        <v>0</v>
      </c>
      <c r="Z2359" s="5">
        <f t="shared" si="6326"/>
        <v>0</v>
      </c>
      <c r="AA2359" s="5">
        <f t="shared" si="6326"/>
        <v>0</v>
      </c>
      <c r="AB2359" s="5">
        <f t="shared" si="6326"/>
        <v>0</v>
      </c>
      <c r="AC2359" s="5">
        <f t="shared" si="6326"/>
        <v>0</v>
      </c>
      <c r="AD2359" s="5">
        <f t="shared" si="6326"/>
        <v>0</v>
      </c>
      <c r="AE2359" s="5">
        <f t="shared" si="6326"/>
        <v>0</v>
      </c>
      <c r="AF2359" s="5">
        <f t="shared" si="6326"/>
        <v>0</v>
      </c>
      <c r="AG2359" s="5">
        <f t="shared" si="6284"/>
        <v>3612.7000000000003</v>
      </c>
      <c r="AH2359" s="5">
        <f t="shared" si="6282"/>
        <v>3612.7000000000003</v>
      </c>
      <c r="AI2359" s="5">
        <f t="shared" si="6283"/>
        <v>3612.7000000000003</v>
      </c>
      <c r="AJ2359" s="5">
        <f t="shared" ref="AJ2359:BI2361" si="6327">AJ2360</f>
        <v>0</v>
      </c>
      <c r="AK2359" s="5">
        <f t="shared" si="6285"/>
        <v>3612.7000000000003</v>
      </c>
      <c r="AL2359" s="5">
        <f t="shared" si="6286"/>
        <v>3612.7000000000003</v>
      </c>
      <c r="AM2359" s="5">
        <f t="shared" si="6287"/>
        <v>3612.7000000000003</v>
      </c>
      <c r="AN2359" s="5">
        <f t="shared" si="6327"/>
        <v>0</v>
      </c>
      <c r="AO2359" s="5">
        <f t="shared" si="6327"/>
        <v>0</v>
      </c>
      <c r="AP2359" s="5">
        <f t="shared" si="6327"/>
        <v>0</v>
      </c>
      <c r="AQ2359" s="5">
        <f t="shared" si="6327"/>
        <v>0</v>
      </c>
      <c r="AR2359" s="5">
        <f t="shared" si="6327"/>
        <v>0</v>
      </c>
      <c r="AS2359" s="5">
        <f t="shared" si="6327"/>
        <v>0</v>
      </c>
      <c r="AT2359" s="5">
        <f t="shared" si="6327"/>
        <v>0</v>
      </c>
      <c r="AU2359" s="5">
        <f t="shared" si="6327"/>
        <v>0</v>
      </c>
      <c r="AV2359" s="5">
        <f t="shared" si="6327"/>
        <v>0</v>
      </c>
      <c r="AW2359" s="5">
        <f t="shared" si="6327"/>
        <v>0</v>
      </c>
      <c r="AX2359" s="5">
        <f t="shared" si="6327"/>
        <v>0</v>
      </c>
      <c r="AY2359" s="5">
        <f t="shared" si="6327"/>
        <v>0</v>
      </c>
      <c r="AZ2359" s="5">
        <f t="shared" si="6327"/>
        <v>0</v>
      </c>
      <c r="BA2359" s="5">
        <f t="shared" si="6327"/>
        <v>0</v>
      </c>
      <c r="BB2359" s="5">
        <f t="shared" si="6327"/>
        <v>0</v>
      </c>
      <c r="BC2359" s="5">
        <f t="shared" si="6327"/>
        <v>0</v>
      </c>
      <c r="BD2359" s="5">
        <f t="shared" si="6327"/>
        <v>0</v>
      </c>
      <c r="BE2359" s="5">
        <f t="shared" si="6327"/>
        <v>0</v>
      </c>
      <c r="BF2359" s="5">
        <f t="shared" si="6254"/>
        <v>3612.7000000000003</v>
      </c>
      <c r="BG2359" s="5">
        <f t="shared" si="6255"/>
        <v>3612.7000000000003</v>
      </c>
      <c r="BH2359" s="5">
        <f t="shared" si="6256"/>
        <v>3612.7000000000003</v>
      </c>
      <c r="BI2359" s="5">
        <f t="shared" si="6327"/>
        <v>0</v>
      </c>
    </row>
    <row r="2360" spans="1:61" ht="31.5" x14ac:dyDescent="0.25">
      <c r="A2360" s="4" t="s">
        <v>247</v>
      </c>
      <c r="B2360" s="4" t="s">
        <v>9</v>
      </c>
      <c r="C2360" s="4" t="s">
        <v>34</v>
      </c>
      <c r="D2360" s="4" t="s">
        <v>172</v>
      </c>
      <c r="E2360" s="4"/>
      <c r="F2360" s="14" t="s">
        <v>1198</v>
      </c>
      <c r="G2360" s="5">
        <f t="shared" si="6324"/>
        <v>3612.7000000000003</v>
      </c>
      <c r="H2360" s="5">
        <f t="shared" si="6324"/>
        <v>3612.7000000000003</v>
      </c>
      <c r="I2360" s="5">
        <f t="shared" si="6324"/>
        <v>3612.7000000000003</v>
      </c>
      <c r="J2360" s="5">
        <f t="shared" si="6324"/>
        <v>0</v>
      </c>
      <c r="K2360" s="5">
        <f t="shared" si="6324"/>
        <v>0</v>
      </c>
      <c r="L2360" s="5">
        <f t="shared" si="6324"/>
        <v>0</v>
      </c>
      <c r="M2360" s="5">
        <f t="shared" si="6262"/>
        <v>3612.7000000000003</v>
      </c>
      <c r="N2360" s="5">
        <f t="shared" si="6263"/>
        <v>3612.7000000000003</v>
      </c>
      <c r="O2360" s="5">
        <f t="shared" si="6264"/>
        <v>3612.7000000000003</v>
      </c>
      <c r="P2360" s="5">
        <f t="shared" si="6325"/>
        <v>0</v>
      </c>
      <c r="Q2360" s="5">
        <f t="shared" si="6325"/>
        <v>0</v>
      </c>
      <c r="R2360" s="5">
        <f t="shared" si="6325"/>
        <v>0</v>
      </c>
      <c r="S2360" s="5">
        <f t="shared" si="6325"/>
        <v>0</v>
      </c>
      <c r="T2360" s="5">
        <f t="shared" si="6325"/>
        <v>0</v>
      </c>
      <c r="U2360" s="5">
        <f t="shared" si="6325"/>
        <v>0</v>
      </c>
      <c r="V2360" s="5">
        <f t="shared" si="6325"/>
        <v>0</v>
      </c>
      <c r="W2360" s="5">
        <f t="shared" si="6326"/>
        <v>0</v>
      </c>
      <c r="X2360" s="5">
        <f t="shared" si="6326"/>
        <v>0</v>
      </c>
      <c r="Y2360" s="5">
        <f t="shared" si="6326"/>
        <v>0</v>
      </c>
      <c r="Z2360" s="5">
        <f t="shared" si="6326"/>
        <v>0</v>
      </c>
      <c r="AA2360" s="5">
        <f t="shared" si="6326"/>
        <v>0</v>
      </c>
      <c r="AB2360" s="5">
        <f t="shared" si="6326"/>
        <v>0</v>
      </c>
      <c r="AC2360" s="5">
        <f t="shared" si="6326"/>
        <v>0</v>
      </c>
      <c r="AD2360" s="5">
        <f t="shared" si="6326"/>
        <v>0</v>
      </c>
      <c r="AE2360" s="5">
        <f t="shared" si="6326"/>
        <v>0</v>
      </c>
      <c r="AF2360" s="5">
        <f t="shared" si="6326"/>
        <v>0</v>
      </c>
      <c r="AG2360" s="5">
        <f t="shared" si="6284"/>
        <v>3612.7000000000003</v>
      </c>
      <c r="AH2360" s="5">
        <f t="shared" si="6282"/>
        <v>3612.7000000000003</v>
      </c>
      <c r="AI2360" s="5">
        <f t="shared" si="6283"/>
        <v>3612.7000000000003</v>
      </c>
      <c r="AJ2360" s="5">
        <f t="shared" si="6327"/>
        <v>0</v>
      </c>
      <c r="AK2360" s="5">
        <f t="shared" si="6285"/>
        <v>3612.7000000000003</v>
      </c>
      <c r="AL2360" s="5">
        <f t="shared" si="6286"/>
        <v>3612.7000000000003</v>
      </c>
      <c r="AM2360" s="5">
        <f t="shared" si="6287"/>
        <v>3612.7000000000003</v>
      </c>
      <c r="AN2360" s="5">
        <f t="shared" si="6327"/>
        <v>0</v>
      </c>
      <c r="AO2360" s="5">
        <f t="shared" si="6327"/>
        <v>0</v>
      </c>
      <c r="AP2360" s="5">
        <f t="shared" si="6327"/>
        <v>0</v>
      </c>
      <c r="AQ2360" s="5">
        <f t="shared" si="6327"/>
        <v>0</v>
      </c>
      <c r="AR2360" s="5">
        <f t="shared" si="6327"/>
        <v>0</v>
      </c>
      <c r="AS2360" s="5">
        <f t="shared" si="6327"/>
        <v>0</v>
      </c>
      <c r="AT2360" s="5">
        <f t="shared" si="6327"/>
        <v>0</v>
      </c>
      <c r="AU2360" s="5">
        <f t="shared" si="6327"/>
        <v>0</v>
      </c>
      <c r="AV2360" s="5">
        <f t="shared" si="6327"/>
        <v>0</v>
      </c>
      <c r="AW2360" s="5">
        <f t="shared" si="6327"/>
        <v>0</v>
      </c>
      <c r="AX2360" s="5">
        <f t="shared" si="6327"/>
        <v>0</v>
      </c>
      <c r="AY2360" s="5">
        <f t="shared" si="6327"/>
        <v>0</v>
      </c>
      <c r="AZ2360" s="5">
        <f t="shared" si="6327"/>
        <v>0</v>
      </c>
      <c r="BA2360" s="5">
        <f t="shared" si="6327"/>
        <v>0</v>
      </c>
      <c r="BB2360" s="5">
        <f t="shared" si="6327"/>
        <v>0</v>
      </c>
      <c r="BC2360" s="5">
        <f t="shared" si="6327"/>
        <v>0</v>
      </c>
      <c r="BD2360" s="5">
        <f t="shared" si="6327"/>
        <v>0</v>
      </c>
      <c r="BE2360" s="5">
        <f t="shared" si="6327"/>
        <v>0</v>
      </c>
      <c r="BF2360" s="5">
        <f t="shared" si="6254"/>
        <v>3612.7000000000003</v>
      </c>
      <c r="BG2360" s="5">
        <f t="shared" si="6255"/>
        <v>3612.7000000000003</v>
      </c>
      <c r="BH2360" s="5">
        <f t="shared" si="6256"/>
        <v>3612.7000000000003</v>
      </c>
      <c r="BI2360" s="5">
        <f t="shared" si="6327"/>
        <v>0</v>
      </c>
    </row>
    <row r="2361" spans="1:61" ht="63" x14ac:dyDescent="0.25">
      <c r="A2361" s="4" t="s">
        <v>247</v>
      </c>
      <c r="B2361" s="4" t="s">
        <v>9</v>
      </c>
      <c r="C2361" s="4" t="s">
        <v>34</v>
      </c>
      <c r="D2361" s="4" t="s">
        <v>181</v>
      </c>
      <c r="E2361" s="4"/>
      <c r="F2361" s="14" t="s">
        <v>1033</v>
      </c>
      <c r="G2361" s="5">
        <f t="shared" si="6324"/>
        <v>3612.7000000000003</v>
      </c>
      <c r="H2361" s="5">
        <f t="shared" si="6324"/>
        <v>3612.7000000000003</v>
      </c>
      <c r="I2361" s="5">
        <f t="shared" si="6324"/>
        <v>3612.7000000000003</v>
      </c>
      <c r="J2361" s="5">
        <f t="shared" si="6324"/>
        <v>0</v>
      </c>
      <c r="K2361" s="5">
        <f t="shared" si="6324"/>
        <v>0</v>
      </c>
      <c r="L2361" s="5">
        <f t="shared" si="6324"/>
        <v>0</v>
      </c>
      <c r="M2361" s="5">
        <f t="shared" si="6262"/>
        <v>3612.7000000000003</v>
      </c>
      <c r="N2361" s="5">
        <f t="shared" si="6263"/>
        <v>3612.7000000000003</v>
      </c>
      <c r="O2361" s="5">
        <f t="shared" si="6264"/>
        <v>3612.7000000000003</v>
      </c>
      <c r="P2361" s="5">
        <f t="shared" si="6325"/>
        <v>0</v>
      </c>
      <c r="Q2361" s="5">
        <f t="shared" si="6325"/>
        <v>0</v>
      </c>
      <c r="R2361" s="5">
        <f t="shared" si="6325"/>
        <v>0</v>
      </c>
      <c r="S2361" s="5">
        <f t="shared" si="6325"/>
        <v>0</v>
      </c>
      <c r="T2361" s="5">
        <f t="shared" si="6325"/>
        <v>0</v>
      </c>
      <c r="U2361" s="5">
        <f t="shared" si="6325"/>
        <v>0</v>
      </c>
      <c r="V2361" s="5">
        <f t="shared" si="6325"/>
        <v>0</v>
      </c>
      <c r="W2361" s="5">
        <f t="shared" si="6326"/>
        <v>0</v>
      </c>
      <c r="X2361" s="5">
        <f t="shared" si="6326"/>
        <v>0</v>
      </c>
      <c r="Y2361" s="5">
        <f t="shared" si="6326"/>
        <v>0</v>
      </c>
      <c r="Z2361" s="5">
        <f t="shared" si="6326"/>
        <v>0</v>
      </c>
      <c r="AA2361" s="5">
        <f t="shared" si="6326"/>
        <v>0</v>
      </c>
      <c r="AB2361" s="5">
        <f t="shared" si="6326"/>
        <v>0</v>
      </c>
      <c r="AC2361" s="5">
        <f t="shared" si="6326"/>
        <v>0</v>
      </c>
      <c r="AD2361" s="5">
        <f t="shared" si="6326"/>
        <v>0</v>
      </c>
      <c r="AE2361" s="5">
        <f t="shared" si="6326"/>
        <v>0</v>
      </c>
      <c r="AF2361" s="5">
        <f t="shared" si="6326"/>
        <v>0</v>
      </c>
      <c r="AG2361" s="5">
        <f t="shared" si="6284"/>
        <v>3612.7000000000003</v>
      </c>
      <c r="AH2361" s="5">
        <f t="shared" si="6282"/>
        <v>3612.7000000000003</v>
      </c>
      <c r="AI2361" s="5">
        <f t="shared" si="6283"/>
        <v>3612.7000000000003</v>
      </c>
      <c r="AJ2361" s="5">
        <f t="shared" si="6327"/>
        <v>0</v>
      </c>
      <c r="AK2361" s="5">
        <f t="shared" si="6285"/>
        <v>3612.7000000000003</v>
      </c>
      <c r="AL2361" s="5">
        <f t="shared" si="6286"/>
        <v>3612.7000000000003</v>
      </c>
      <c r="AM2361" s="5">
        <f t="shared" si="6287"/>
        <v>3612.7000000000003</v>
      </c>
      <c r="AN2361" s="5">
        <f t="shared" si="6327"/>
        <v>0</v>
      </c>
      <c r="AO2361" s="5">
        <f t="shared" si="6327"/>
        <v>0</v>
      </c>
      <c r="AP2361" s="5">
        <f t="shared" si="6327"/>
        <v>0</v>
      </c>
      <c r="AQ2361" s="5">
        <f t="shared" si="6327"/>
        <v>0</v>
      </c>
      <c r="AR2361" s="5">
        <f t="shared" si="6327"/>
        <v>0</v>
      </c>
      <c r="AS2361" s="5">
        <f t="shared" si="6327"/>
        <v>0</v>
      </c>
      <c r="AT2361" s="5">
        <f t="shared" si="6327"/>
        <v>0</v>
      </c>
      <c r="AU2361" s="5">
        <f t="shared" si="6327"/>
        <v>0</v>
      </c>
      <c r="AV2361" s="5">
        <f t="shared" si="6327"/>
        <v>0</v>
      </c>
      <c r="AW2361" s="5">
        <f t="shared" si="6327"/>
        <v>0</v>
      </c>
      <c r="AX2361" s="5">
        <f t="shared" si="6327"/>
        <v>0</v>
      </c>
      <c r="AY2361" s="5">
        <f t="shared" si="6327"/>
        <v>0</v>
      </c>
      <c r="AZ2361" s="5">
        <f t="shared" si="6327"/>
        <v>0</v>
      </c>
      <c r="BA2361" s="5">
        <f t="shared" si="6327"/>
        <v>0</v>
      </c>
      <c r="BB2361" s="5">
        <f t="shared" si="6327"/>
        <v>0</v>
      </c>
      <c r="BC2361" s="5">
        <f t="shared" si="6327"/>
        <v>0</v>
      </c>
      <c r="BD2361" s="5">
        <f t="shared" si="6327"/>
        <v>0</v>
      </c>
      <c r="BE2361" s="5">
        <f t="shared" si="6327"/>
        <v>0</v>
      </c>
      <c r="BF2361" s="5">
        <f t="shared" si="6254"/>
        <v>3612.7000000000003</v>
      </c>
      <c r="BG2361" s="5">
        <f t="shared" si="6255"/>
        <v>3612.7000000000003</v>
      </c>
      <c r="BH2361" s="5">
        <f t="shared" si="6256"/>
        <v>3612.7000000000003</v>
      </c>
      <c r="BI2361" s="5">
        <f t="shared" si="6327"/>
        <v>0</v>
      </c>
    </row>
    <row r="2362" spans="1:61" ht="31.5" x14ac:dyDescent="0.25">
      <c r="A2362" s="4" t="s">
        <v>247</v>
      </c>
      <c r="B2362" s="4" t="s">
        <v>9</v>
      </c>
      <c r="C2362" s="4" t="s">
        <v>34</v>
      </c>
      <c r="D2362" s="4" t="s">
        <v>178</v>
      </c>
      <c r="E2362" s="4"/>
      <c r="F2362" s="14" t="s">
        <v>627</v>
      </c>
      <c r="G2362" s="5">
        <f t="shared" ref="G2362:L2362" si="6328">G2363+G2365</f>
        <v>3612.7000000000003</v>
      </c>
      <c r="H2362" s="5">
        <f t="shared" si="6328"/>
        <v>3612.7000000000003</v>
      </c>
      <c r="I2362" s="5">
        <f t="shared" si="6328"/>
        <v>3612.7000000000003</v>
      </c>
      <c r="J2362" s="5">
        <f t="shared" si="6328"/>
        <v>0</v>
      </c>
      <c r="K2362" s="5">
        <f t="shared" si="6328"/>
        <v>0</v>
      </c>
      <c r="L2362" s="5">
        <f t="shared" si="6328"/>
        <v>0</v>
      </c>
      <c r="M2362" s="5">
        <f t="shared" si="6262"/>
        <v>3612.7000000000003</v>
      </c>
      <c r="N2362" s="5">
        <f t="shared" si="6263"/>
        <v>3612.7000000000003</v>
      </c>
      <c r="O2362" s="5">
        <f t="shared" si="6264"/>
        <v>3612.7000000000003</v>
      </c>
      <c r="P2362" s="5">
        <f t="shared" ref="P2362:V2362" si="6329">P2363+P2365</f>
        <v>0</v>
      </c>
      <c r="Q2362" s="5">
        <f t="shared" ref="Q2362:R2362" si="6330">Q2363+Q2365</f>
        <v>0</v>
      </c>
      <c r="R2362" s="5">
        <f t="shared" si="6330"/>
        <v>0</v>
      </c>
      <c r="S2362" s="5">
        <f t="shared" ref="S2362" si="6331">S2363+S2365</f>
        <v>0</v>
      </c>
      <c r="T2362" s="5">
        <f t="shared" si="6329"/>
        <v>0</v>
      </c>
      <c r="U2362" s="5">
        <f t="shared" si="6329"/>
        <v>0</v>
      </c>
      <c r="V2362" s="5">
        <f t="shared" si="6329"/>
        <v>0</v>
      </c>
      <c r="W2362" s="5">
        <f t="shared" ref="W2362:AF2362" si="6332">W2363+W2365</f>
        <v>0</v>
      </c>
      <c r="X2362" s="5">
        <f t="shared" si="6332"/>
        <v>0</v>
      </c>
      <c r="Y2362" s="5">
        <f t="shared" si="6332"/>
        <v>0</v>
      </c>
      <c r="Z2362" s="5">
        <f t="shared" si="6332"/>
        <v>0</v>
      </c>
      <c r="AA2362" s="5">
        <f t="shared" si="6332"/>
        <v>0</v>
      </c>
      <c r="AB2362" s="5">
        <f t="shared" si="6332"/>
        <v>0</v>
      </c>
      <c r="AC2362" s="5">
        <f t="shared" si="6332"/>
        <v>0</v>
      </c>
      <c r="AD2362" s="5">
        <f t="shared" ref="AD2362" si="6333">AD2363+AD2365</f>
        <v>0</v>
      </c>
      <c r="AE2362" s="5">
        <f t="shared" ref="AE2362" si="6334">AE2363+AE2365</f>
        <v>0</v>
      </c>
      <c r="AF2362" s="5">
        <f t="shared" si="6332"/>
        <v>0</v>
      </c>
      <c r="AG2362" s="5">
        <f t="shared" si="6284"/>
        <v>3612.7000000000003</v>
      </c>
      <c r="AH2362" s="5">
        <f t="shared" si="6282"/>
        <v>3612.7000000000003</v>
      </c>
      <c r="AI2362" s="5">
        <f t="shared" si="6283"/>
        <v>3612.7000000000003</v>
      </c>
      <c r="AJ2362" s="5">
        <f t="shared" ref="AJ2362:BI2362" si="6335">AJ2363+AJ2365</f>
        <v>0</v>
      </c>
      <c r="AK2362" s="5">
        <f t="shared" si="6285"/>
        <v>3612.7000000000003</v>
      </c>
      <c r="AL2362" s="5">
        <f t="shared" si="6286"/>
        <v>3612.7000000000003</v>
      </c>
      <c r="AM2362" s="5">
        <f t="shared" si="6287"/>
        <v>3612.7000000000003</v>
      </c>
      <c r="AN2362" s="5">
        <f t="shared" ref="AN2362:BA2362" si="6336">AN2363+AN2365</f>
        <v>0</v>
      </c>
      <c r="AO2362" s="5">
        <f t="shared" si="6336"/>
        <v>0</v>
      </c>
      <c r="AP2362" s="5">
        <f t="shared" si="6336"/>
        <v>0</v>
      </c>
      <c r="AQ2362" s="5">
        <f t="shared" si="6336"/>
        <v>0</v>
      </c>
      <c r="AR2362" s="5">
        <f t="shared" si="6336"/>
        <v>0</v>
      </c>
      <c r="AS2362" s="5">
        <f t="shared" si="6336"/>
        <v>0</v>
      </c>
      <c r="AT2362" s="5">
        <f t="shared" si="6336"/>
        <v>0</v>
      </c>
      <c r="AU2362" s="5">
        <f t="shared" ref="AU2362" si="6337">AU2363+AU2365</f>
        <v>0</v>
      </c>
      <c r="AV2362" s="5">
        <f t="shared" ref="AV2362:BE2362" si="6338">AV2363+AV2365</f>
        <v>0</v>
      </c>
      <c r="AW2362" s="5">
        <f t="shared" si="6338"/>
        <v>0</v>
      </c>
      <c r="AX2362" s="5">
        <f t="shared" si="6338"/>
        <v>0</v>
      </c>
      <c r="AY2362" s="5">
        <f t="shared" si="6338"/>
        <v>0</v>
      </c>
      <c r="AZ2362" s="5">
        <f t="shared" si="6336"/>
        <v>0</v>
      </c>
      <c r="BA2362" s="5">
        <f t="shared" si="6336"/>
        <v>0</v>
      </c>
      <c r="BB2362" s="5">
        <f t="shared" si="6338"/>
        <v>0</v>
      </c>
      <c r="BC2362" s="5">
        <f t="shared" si="6338"/>
        <v>0</v>
      </c>
      <c r="BD2362" s="5">
        <f t="shared" si="6338"/>
        <v>0</v>
      </c>
      <c r="BE2362" s="5">
        <f t="shared" si="6338"/>
        <v>0</v>
      </c>
      <c r="BF2362" s="5">
        <f t="shared" si="6254"/>
        <v>3612.7000000000003</v>
      </c>
      <c r="BG2362" s="5">
        <f t="shared" si="6255"/>
        <v>3612.7000000000003</v>
      </c>
      <c r="BH2362" s="5">
        <f t="shared" si="6256"/>
        <v>3612.7000000000003</v>
      </c>
      <c r="BI2362" s="5">
        <f t="shared" si="6335"/>
        <v>0</v>
      </c>
    </row>
    <row r="2363" spans="1:61" ht="78.75" x14ac:dyDescent="0.25">
      <c r="A2363" s="4" t="s">
        <v>247</v>
      </c>
      <c r="B2363" s="4" t="s">
        <v>9</v>
      </c>
      <c r="C2363" s="4" t="s">
        <v>34</v>
      </c>
      <c r="D2363" s="4" t="s">
        <v>178</v>
      </c>
      <c r="E2363" s="4" t="s">
        <v>22</v>
      </c>
      <c r="F2363" s="14" t="s">
        <v>556</v>
      </c>
      <c r="G2363" s="5">
        <f t="shared" ref="G2363:L2363" si="6339">G2364</f>
        <v>3364.3</v>
      </c>
      <c r="H2363" s="5">
        <f t="shared" si="6339"/>
        <v>3364.3</v>
      </c>
      <c r="I2363" s="5">
        <f t="shared" si="6339"/>
        <v>3364.3</v>
      </c>
      <c r="J2363" s="5">
        <f t="shared" si="6339"/>
        <v>0</v>
      </c>
      <c r="K2363" s="5">
        <f t="shared" si="6339"/>
        <v>0</v>
      </c>
      <c r="L2363" s="5">
        <f t="shared" si="6339"/>
        <v>0</v>
      </c>
      <c r="M2363" s="5">
        <f t="shared" si="6262"/>
        <v>3364.3</v>
      </c>
      <c r="N2363" s="5">
        <f t="shared" si="6263"/>
        <v>3364.3</v>
      </c>
      <c r="O2363" s="5">
        <f t="shared" si="6264"/>
        <v>3364.3</v>
      </c>
      <c r="P2363" s="5">
        <f t="shared" ref="P2363:V2363" si="6340">P2364</f>
        <v>0</v>
      </c>
      <c r="Q2363" s="5">
        <f t="shared" si="6340"/>
        <v>0</v>
      </c>
      <c r="R2363" s="5">
        <f t="shared" si="6340"/>
        <v>0</v>
      </c>
      <c r="S2363" s="5">
        <f t="shared" si="6340"/>
        <v>0</v>
      </c>
      <c r="T2363" s="5">
        <f t="shared" si="6340"/>
        <v>0</v>
      </c>
      <c r="U2363" s="5">
        <f t="shared" si="6340"/>
        <v>0</v>
      </c>
      <c r="V2363" s="5">
        <f t="shared" si="6340"/>
        <v>0</v>
      </c>
      <c r="W2363" s="5">
        <f t="shared" ref="W2363:AF2363" si="6341">W2364</f>
        <v>0</v>
      </c>
      <c r="X2363" s="5">
        <f t="shared" si="6341"/>
        <v>0</v>
      </c>
      <c r="Y2363" s="5">
        <f t="shared" si="6341"/>
        <v>0</v>
      </c>
      <c r="Z2363" s="5">
        <f t="shared" si="6341"/>
        <v>0</v>
      </c>
      <c r="AA2363" s="5">
        <f t="shared" si="6341"/>
        <v>0</v>
      </c>
      <c r="AB2363" s="5">
        <f t="shared" si="6341"/>
        <v>0</v>
      </c>
      <c r="AC2363" s="5">
        <f t="shared" si="6341"/>
        <v>0</v>
      </c>
      <c r="AD2363" s="5">
        <f t="shared" si="6341"/>
        <v>0</v>
      </c>
      <c r="AE2363" s="5">
        <f t="shared" si="6341"/>
        <v>0</v>
      </c>
      <c r="AF2363" s="5">
        <f t="shared" si="6341"/>
        <v>0</v>
      </c>
      <c r="AG2363" s="5">
        <f t="shared" si="6284"/>
        <v>3364.3</v>
      </c>
      <c r="AH2363" s="5">
        <f t="shared" si="6282"/>
        <v>3364.3</v>
      </c>
      <c r="AI2363" s="5">
        <f t="shared" si="6283"/>
        <v>3364.3</v>
      </c>
      <c r="AJ2363" s="5">
        <f t="shared" ref="AJ2363:BI2363" si="6342">AJ2364</f>
        <v>0</v>
      </c>
      <c r="AK2363" s="5">
        <f t="shared" si="6285"/>
        <v>3364.3</v>
      </c>
      <c r="AL2363" s="5">
        <f t="shared" si="6286"/>
        <v>3364.3</v>
      </c>
      <c r="AM2363" s="5">
        <f t="shared" si="6287"/>
        <v>3364.3</v>
      </c>
      <c r="AN2363" s="5">
        <f t="shared" si="6342"/>
        <v>0</v>
      </c>
      <c r="AO2363" s="5">
        <f t="shared" si="6342"/>
        <v>0</v>
      </c>
      <c r="AP2363" s="5">
        <f t="shared" si="6342"/>
        <v>0</v>
      </c>
      <c r="AQ2363" s="5">
        <f t="shared" si="6342"/>
        <v>0</v>
      </c>
      <c r="AR2363" s="5">
        <f t="shared" si="6342"/>
        <v>0</v>
      </c>
      <c r="AS2363" s="5">
        <f t="shared" si="6342"/>
        <v>0</v>
      </c>
      <c r="AT2363" s="5">
        <f t="shared" si="6342"/>
        <v>0</v>
      </c>
      <c r="AU2363" s="5">
        <f t="shared" si="6342"/>
        <v>0</v>
      </c>
      <c r="AV2363" s="5">
        <f t="shared" si="6342"/>
        <v>0</v>
      </c>
      <c r="AW2363" s="5">
        <f t="shared" si="6342"/>
        <v>0</v>
      </c>
      <c r="AX2363" s="5">
        <f t="shared" si="6342"/>
        <v>0</v>
      </c>
      <c r="AY2363" s="5">
        <f t="shared" si="6342"/>
        <v>0</v>
      </c>
      <c r="AZ2363" s="5">
        <f t="shared" si="6342"/>
        <v>0</v>
      </c>
      <c r="BA2363" s="5">
        <f t="shared" si="6342"/>
        <v>0</v>
      </c>
      <c r="BB2363" s="5">
        <f t="shared" si="6342"/>
        <v>0</v>
      </c>
      <c r="BC2363" s="5">
        <f t="shared" si="6342"/>
        <v>0</v>
      </c>
      <c r="BD2363" s="5">
        <f t="shared" si="6342"/>
        <v>0</v>
      </c>
      <c r="BE2363" s="5">
        <f t="shared" si="6342"/>
        <v>0</v>
      </c>
      <c r="BF2363" s="5">
        <f t="shared" si="6254"/>
        <v>3364.3</v>
      </c>
      <c r="BG2363" s="5">
        <f t="shared" si="6255"/>
        <v>3364.3</v>
      </c>
      <c r="BH2363" s="5">
        <f t="shared" si="6256"/>
        <v>3364.3</v>
      </c>
      <c r="BI2363" s="5">
        <f t="shared" si="6342"/>
        <v>0</v>
      </c>
    </row>
    <row r="2364" spans="1:61" ht="31.5" x14ac:dyDescent="0.25">
      <c r="A2364" s="4" t="s">
        <v>247</v>
      </c>
      <c r="B2364" s="4" t="s">
        <v>9</v>
      </c>
      <c r="C2364" s="4" t="s">
        <v>34</v>
      </c>
      <c r="D2364" s="4" t="s">
        <v>178</v>
      </c>
      <c r="E2364" s="4" t="s">
        <v>32</v>
      </c>
      <c r="F2364" s="14" t="s">
        <v>558</v>
      </c>
      <c r="G2364" s="5">
        <v>3364.3</v>
      </c>
      <c r="H2364" s="5">
        <v>3364.3</v>
      </c>
      <c r="I2364" s="5">
        <v>3364.3</v>
      </c>
      <c r="J2364" s="5"/>
      <c r="K2364" s="5"/>
      <c r="L2364" s="5"/>
      <c r="M2364" s="5">
        <f t="shared" si="6262"/>
        <v>3364.3</v>
      </c>
      <c r="N2364" s="5">
        <f t="shared" si="6263"/>
        <v>3364.3</v>
      </c>
      <c r="O2364" s="5">
        <f t="shared" si="6264"/>
        <v>3364.3</v>
      </c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>
        <f t="shared" si="6284"/>
        <v>3364.3</v>
      </c>
      <c r="AH2364" s="5">
        <f t="shared" si="6282"/>
        <v>3364.3</v>
      </c>
      <c r="AI2364" s="5">
        <f t="shared" si="6283"/>
        <v>3364.3</v>
      </c>
      <c r="AJ2364" s="5"/>
      <c r="AK2364" s="5">
        <f t="shared" si="6285"/>
        <v>3364.3</v>
      </c>
      <c r="AL2364" s="5">
        <f t="shared" si="6286"/>
        <v>3364.3</v>
      </c>
      <c r="AM2364" s="5">
        <f t="shared" si="6287"/>
        <v>3364.3</v>
      </c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5">
        <f t="shared" si="6254"/>
        <v>3364.3</v>
      </c>
      <c r="BG2364" s="5">
        <f t="shared" si="6255"/>
        <v>3364.3</v>
      </c>
      <c r="BH2364" s="5">
        <f t="shared" si="6256"/>
        <v>3364.3</v>
      </c>
      <c r="BI2364" s="5"/>
    </row>
    <row r="2365" spans="1:61" ht="31.5" x14ac:dyDescent="0.25">
      <c r="A2365" s="4" t="s">
        <v>247</v>
      </c>
      <c r="B2365" s="4" t="s">
        <v>9</v>
      </c>
      <c r="C2365" s="4" t="s">
        <v>34</v>
      </c>
      <c r="D2365" s="4" t="s">
        <v>178</v>
      </c>
      <c r="E2365" s="4" t="s">
        <v>15</v>
      </c>
      <c r="F2365" s="14" t="s">
        <v>559</v>
      </c>
      <c r="G2365" s="5">
        <f t="shared" ref="G2365:L2365" si="6343">G2366</f>
        <v>248.4</v>
      </c>
      <c r="H2365" s="5">
        <f t="shared" si="6343"/>
        <v>248.4</v>
      </c>
      <c r="I2365" s="5">
        <f t="shared" si="6343"/>
        <v>248.4</v>
      </c>
      <c r="J2365" s="5">
        <f t="shared" si="6343"/>
        <v>0</v>
      </c>
      <c r="K2365" s="5">
        <f t="shared" si="6343"/>
        <v>0</v>
      </c>
      <c r="L2365" s="5">
        <f t="shared" si="6343"/>
        <v>0</v>
      </c>
      <c r="M2365" s="5">
        <f t="shared" si="6262"/>
        <v>248.4</v>
      </c>
      <c r="N2365" s="5">
        <f t="shared" si="6263"/>
        <v>248.4</v>
      </c>
      <c r="O2365" s="5">
        <f t="shared" si="6264"/>
        <v>248.4</v>
      </c>
      <c r="P2365" s="5">
        <f t="shared" ref="P2365:V2365" si="6344">P2366</f>
        <v>0</v>
      </c>
      <c r="Q2365" s="5">
        <f t="shared" si="6344"/>
        <v>0</v>
      </c>
      <c r="R2365" s="5">
        <f t="shared" si="6344"/>
        <v>0</v>
      </c>
      <c r="S2365" s="5">
        <f t="shared" si="6344"/>
        <v>0</v>
      </c>
      <c r="T2365" s="5">
        <f t="shared" si="6344"/>
        <v>0</v>
      </c>
      <c r="U2365" s="5">
        <f t="shared" si="6344"/>
        <v>0</v>
      </c>
      <c r="V2365" s="5">
        <f t="shared" si="6344"/>
        <v>0</v>
      </c>
      <c r="W2365" s="5">
        <f t="shared" ref="W2365:AF2365" si="6345">W2366</f>
        <v>0</v>
      </c>
      <c r="X2365" s="5">
        <f t="shared" si="6345"/>
        <v>0</v>
      </c>
      <c r="Y2365" s="5">
        <f t="shared" si="6345"/>
        <v>0</v>
      </c>
      <c r="Z2365" s="5">
        <f t="shared" si="6345"/>
        <v>0</v>
      </c>
      <c r="AA2365" s="5">
        <f t="shared" si="6345"/>
        <v>0</v>
      </c>
      <c r="AB2365" s="5">
        <f t="shared" si="6345"/>
        <v>0</v>
      </c>
      <c r="AC2365" s="5">
        <f t="shared" si="6345"/>
        <v>0</v>
      </c>
      <c r="AD2365" s="5">
        <f t="shared" si="6345"/>
        <v>0</v>
      </c>
      <c r="AE2365" s="5">
        <f t="shared" si="6345"/>
        <v>0</v>
      </c>
      <c r="AF2365" s="5">
        <f t="shared" si="6345"/>
        <v>0</v>
      </c>
      <c r="AG2365" s="5">
        <f t="shared" si="6284"/>
        <v>248.4</v>
      </c>
      <c r="AH2365" s="5">
        <f t="shared" si="6282"/>
        <v>248.4</v>
      </c>
      <c r="AI2365" s="5">
        <f t="shared" si="6283"/>
        <v>248.4</v>
      </c>
      <c r="AJ2365" s="5">
        <f t="shared" ref="AJ2365:BI2365" si="6346">AJ2366</f>
        <v>0</v>
      </c>
      <c r="AK2365" s="5">
        <f t="shared" si="6285"/>
        <v>248.4</v>
      </c>
      <c r="AL2365" s="5">
        <f t="shared" si="6286"/>
        <v>248.4</v>
      </c>
      <c r="AM2365" s="5">
        <f t="shared" si="6287"/>
        <v>248.4</v>
      </c>
      <c r="AN2365" s="5">
        <f t="shared" si="6346"/>
        <v>0</v>
      </c>
      <c r="AO2365" s="5">
        <f t="shared" si="6346"/>
        <v>0</v>
      </c>
      <c r="AP2365" s="5">
        <f t="shared" si="6346"/>
        <v>0</v>
      </c>
      <c r="AQ2365" s="5">
        <f t="shared" si="6346"/>
        <v>0</v>
      </c>
      <c r="AR2365" s="5">
        <f t="shared" si="6346"/>
        <v>0</v>
      </c>
      <c r="AS2365" s="5">
        <f t="shared" si="6346"/>
        <v>0</v>
      </c>
      <c r="AT2365" s="5">
        <f t="shared" si="6346"/>
        <v>0</v>
      </c>
      <c r="AU2365" s="5">
        <f t="shared" si="6346"/>
        <v>0</v>
      </c>
      <c r="AV2365" s="5">
        <f t="shared" si="6346"/>
        <v>0</v>
      </c>
      <c r="AW2365" s="5">
        <f t="shared" si="6346"/>
        <v>0</v>
      </c>
      <c r="AX2365" s="5">
        <f t="shared" si="6346"/>
        <v>0</v>
      </c>
      <c r="AY2365" s="5">
        <f t="shared" si="6346"/>
        <v>0</v>
      </c>
      <c r="AZ2365" s="5">
        <f t="shared" si="6346"/>
        <v>0</v>
      </c>
      <c r="BA2365" s="5">
        <f t="shared" si="6346"/>
        <v>0</v>
      </c>
      <c r="BB2365" s="5">
        <f t="shared" si="6346"/>
        <v>0</v>
      </c>
      <c r="BC2365" s="5">
        <f t="shared" si="6346"/>
        <v>0</v>
      </c>
      <c r="BD2365" s="5">
        <f t="shared" si="6346"/>
        <v>0</v>
      </c>
      <c r="BE2365" s="5">
        <f t="shared" si="6346"/>
        <v>0</v>
      </c>
      <c r="BF2365" s="5">
        <f t="shared" si="6254"/>
        <v>248.4</v>
      </c>
      <c r="BG2365" s="5">
        <f t="shared" si="6255"/>
        <v>248.4</v>
      </c>
      <c r="BH2365" s="5">
        <f t="shared" si="6256"/>
        <v>248.4</v>
      </c>
      <c r="BI2365" s="5">
        <f t="shared" si="6346"/>
        <v>0</v>
      </c>
    </row>
    <row r="2366" spans="1:61" ht="31.5" x14ac:dyDescent="0.25">
      <c r="A2366" s="4" t="s">
        <v>247</v>
      </c>
      <c r="B2366" s="4" t="s">
        <v>9</v>
      </c>
      <c r="C2366" s="4" t="s">
        <v>34</v>
      </c>
      <c r="D2366" s="4" t="s">
        <v>178</v>
      </c>
      <c r="E2366" s="4" t="s">
        <v>16</v>
      </c>
      <c r="F2366" s="14" t="s">
        <v>560</v>
      </c>
      <c r="G2366" s="5">
        <v>248.4</v>
      </c>
      <c r="H2366" s="5">
        <v>248.4</v>
      </c>
      <c r="I2366" s="5">
        <v>248.4</v>
      </c>
      <c r="J2366" s="5"/>
      <c r="K2366" s="5"/>
      <c r="L2366" s="5"/>
      <c r="M2366" s="5">
        <f t="shared" si="6262"/>
        <v>248.4</v>
      </c>
      <c r="N2366" s="5">
        <f t="shared" si="6263"/>
        <v>248.4</v>
      </c>
      <c r="O2366" s="5">
        <f t="shared" si="6264"/>
        <v>248.4</v>
      </c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>
        <f t="shared" si="6284"/>
        <v>248.4</v>
      </c>
      <c r="AH2366" s="5">
        <f t="shared" si="6282"/>
        <v>248.4</v>
      </c>
      <c r="AI2366" s="5">
        <f t="shared" si="6283"/>
        <v>248.4</v>
      </c>
      <c r="AJ2366" s="5"/>
      <c r="AK2366" s="5">
        <f t="shared" si="6285"/>
        <v>248.4</v>
      </c>
      <c r="AL2366" s="5">
        <f t="shared" si="6286"/>
        <v>248.4</v>
      </c>
      <c r="AM2366" s="5">
        <f t="shared" si="6287"/>
        <v>248.4</v>
      </c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/>
      <c r="BA2366" s="5"/>
      <c r="BB2366" s="5"/>
      <c r="BC2366" s="5"/>
      <c r="BD2366" s="5"/>
      <c r="BE2366" s="5"/>
      <c r="BF2366" s="5">
        <f t="shared" si="6254"/>
        <v>248.4</v>
      </c>
      <c r="BG2366" s="5">
        <f t="shared" si="6255"/>
        <v>248.4</v>
      </c>
      <c r="BH2366" s="5">
        <f t="shared" si="6256"/>
        <v>248.4</v>
      </c>
      <c r="BI2366" s="5"/>
    </row>
    <row r="2367" spans="1:61" ht="31.5" x14ac:dyDescent="0.25">
      <c r="A2367" s="4" t="s">
        <v>247</v>
      </c>
      <c r="B2367" s="4" t="s">
        <v>9</v>
      </c>
      <c r="C2367" s="4" t="s">
        <v>34</v>
      </c>
      <c r="D2367" s="4" t="s">
        <v>29</v>
      </c>
      <c r="E2367" s="4"/>
      <c r="F2367" s="14" t="s">
        <v>881</v>
      </c>
      <c r="G2367" s="5">
        <f t="shared" ref="G2367:L2367" si="6347">G2368</f>
        <v>43607.5</v>
      </c>
      <c r="H2367" s="5">
        <f t="shared" si="6347"/>
        <v>36746.5</v>
      </c>
      <c r="I2367" s="5">
        <f t="shared" si="6347"/>
        <v>36746.5</v>
      </c>
      <c r="J2367" s="5">
        <f t="shared" si="6347"/>
        <v>0</v>
      </c>
      <c r="K2367" s="5">
        <f t="shared" si="6347"/>
        <v>0</v>
      </c>
      <c r="L2367" s="5">
        <f t="shared" si="6347"/>
        <v>0</v>
      </c>
      <c r="M2367" s="5">
        <f t="shared" si="6262"/>
        <v>43607.5</v>
      </c>
      <c r="N2367" s="5">
        <f t="shared" si="6263"/>
        <v>36746.5</v>
      </c>
      <c r="O2367" s="5">
        <f t="shared" si="6264"/>
        <v>36746.5</v>
      </c>
      <c r="P2367" s="5">
        <f t="shared" ref="P2367:V2367" si="6348">P2368</f>
        <v>0</v>
      </c>
      <c r="Q2367" s="5">
        <f t="shared" si="6348"/>
        <v>0</v>
      </c>
      <c r="R2367" s="5">
        <f t="shared" si="6348"/>
        <v>0</v>
      </c>
      <c r="S2367" s="5">
        <f t="shared" si="6348"/>
        <v>0</v>
      </c>
      <c r="T2367" s="5">
        <f t="shared" si="6348"/>
        <v>0</v>
      </c>
      <c r="U2367" s="5">
        <f t="shared" si="6348"/>
        <v>0</v>
      </c>
      <c r="V2367" s="5">
        <f t="shared" si="6348"/>
        <v>0</v>
      </c>
      <c r="W2367" s="5">
        <f t="shared" ref="W2367:AF2367" si="6349">W2368</f>
        <v>0</v>
      </c>
      <c r="X2367" s="5">
        <f t="shared" si="6349"/>
        <v>0</v>
      </c>
      <c r="Y2367" s="5">
        <f t="shared" si="6349"/>
        <v>0</v>
      </c>
      <c r="Z2367" s="5">
        <f t="shared" si="6349"/>
        <v>0</v>
      </c>
      <c r="AA2367" s="5">
        <f t="shared" si="6349"/>
        <v>0</v>
      </c>
      <c r="AB2367" s="5">
        <f t="shared" si="6349"/>
        <v>0</v>
      </c>
      <c r="AC2367" s="5">
        <f t="shared" si="6349"/>
        <v>0</v>
      </c>
      <c r="AD2367" s="5">
        <f t="shared" si="6349"/>
        <v>0</v>
      </c>
      <c r="AE2367" s="5">
        <f t="shared" si="6349"/>
        <v>0</v>
      </c>
      <c r="AF2367" s="5">
        <f t="shared" si="6349"/>
        <v>0</v>
      </c>
      <c r="AG2367" s="5">
        <f t="shared" si="6284"/>
        <v>43607.5</v>
      </c>
      <c r="AH2367" s="5">
        <f t="shared" si="6282"/>
        <v>36746.5</v>
      </c>
      <c r="AI2367" s="5">
        <f t="shared" si="6283"/>
        <v>36746.5</v>
      </c>
      <c r="AJ2367" s="5">
        <f t="shared" ref="AJ2367:BI2367" si="6350">AJ2368</f>
        <v>0</v>
      </c>
      <c r="AK2367" s="5">
        <f t="shared" si="6285"/>
        <v>43607.5</v>
      </c>
      <c r="AL2367" s="5">
        <f t="shared" si="6286"/>
        <v>36746.5</v>
      </c>
      <c r="AM2367" s="5">
        <f t="shared" si="6287"/>
        <v>36746.5</v>
      </c>
      <c r="AN2367" s="5">
        <f t="shared" si="6350"/>
        <v>0</v>
      </c>
      <c r="AO2367" s="5">
        <f t="shared" si="6350"/>
        <v>0</v>
      </c>
      <c r="AP2367" s="5">
        <f t="shared" si="6350"/>
        <v>0</v>
      </c>
      <c r="AQ2367" s="5">
        <f t="shared" si="6350"/>
        <v>0</v>
      </c>
      <c r="AR2367" s="5">
        <f t="shared" si="6350"/>
        <v>0</v>
      </c>
      <c r="AS2367" s="5">
        <f t="shared" si="6350"/>
        <v>0</v>
      </c>
      <c r="AT2367" s="5">
        <f t="shared" si="6350"/>
        <v>0</v>
      </c>
      <c r="AU2367" s="5">
        <f t="shared" si="6350"/>
        <v>0</v>
      </c>
      <c r="AV2367" s="5">
        <f t="shared" si="6350"/>
        <v>0</v>
      </c>
      <c r="AW2367" s="5">
        <f t="shared" si="6350"/>
        <v>0</v>
      </c>
      <c r="AX2367" s="5">
        <f t="shared" si="6350"/>
        <v>0</v>
      </c>
      <c r="AY2367" s="5">
        <f t="shared" si="6350"/>
        <v>0</v>
      </c>
      <c r="AZ2367" s="5">
        <f t="shared" si="6350"/>
        <v>0</v>
      </c>
      <c r="BA2367" s="5">
        <f t="shared" si="6350"/>
        <v>0</v>
      </c>
      <c r="BB2367" s="5">
        <f t="shared" si="6350"/>
        <v>0</v>
      </c>
      <c r="BC2367" s="5">
        <f t="shared" si="6350"/>
        <v>0</v>
      </c>
      <c r="BD2367" s="5">
        <f t="shared" si="6350"/>
        <v>0</v>
      </c>
      <c r="BE2367" s="5">
        <f t="shared" si="6350"/>
        <v>0</v>
      </c>
      <c r="BF2367" s="5">
        <f t="shared" si="6254"/>
        <v>43607.5</v>
      </c>
      <c r="BG2367" s="5">
        <f t="shared" si="6255"/>
        <v>36746.5</v>
      </c>
      <c r="BH2367" s="5">
        <f t="shared" si="6256"/>
        <v>36746.5</v>
      </c>
      <c r="BI2367" s="5">
        <f t="shared" si="6350"/>
        <v>0</v>
      </c>
    </row>
    <row r="2368" spans="1:61" ht="31.5" x14ac:dyDescent="0.25">
      <c r="A2368" s="4" t="s">
        <v>247</v>
      </c>
      <c r="B2368" s="4" t="s">
        <v>9</v>
      </c>
      <c r="C2368" s="4" t="s">
        <v>34</v>
      </c>
      <c r="D2368" s="4" t="s">
        <v>182</v>
      </c>
      <c r="E2368" s="4"/>
      <c r="F2368" s="14" t="s">
        <v>883</v>
      </c>
      <c r="G2368" s="5">
        <f t="shared" ref="G2368:L2368" si="6351">G2369+G2372</f>
        <v>43607.5</v>
      </c>
      <c r="H2368" s="5">
        <f t="shared" si="6351"/>
        <v>36746.5</v>
      </c>
      <c r="I2368" s="5">
        <f t="shared" si="6351"/>
        <v>36746.5</v>
      </c>
      <c r="J2368" s="5">
        <f t="shared" si="6351"/>
        <v>0</v>
      </c>
      <c r="K2368" s="5">
        <f t="shared" si="6351"/>
        <v>0</v>
      </c>
      <c r="L2368" s="5">
        <f t="shared" si="6351"/>
        <v>0</v>
      </c>
      <c r="M2368" s="5">
        <f t="shared" si="6262"/>
        <v>43607.5</v>
      </c>
      <c r="N2368" s="5">
        <f t="shared" si="6263"/>
        <v>36746.5</v>
      </c>
      <c r="O2368" s="5">
        <f t="shared" si="6264"/>
        <v>36746.5</v>
      </c>
      <c r="P2368" s="5">
        <f t="shared" ref="P2368:V2368" si="6352">P2369+P2372</f>
        <v>0</v>
      </c>
      <c r="Q2368" s="5">
        <f t="shared" ref="Q2368:R2368" si="6353">Q2369+Q2372</f>
        <v>0</v>
      </c>
      <c r="R2368" s="5">
        <f t="shared" si="6353"/>
        <v>0</v>
      </c>
      <c r="S2368" s="5">
        <f t="shared" ref="S2368" si="6354">S2369+S2372</f>
        <v>0</v>
      </c>
      <c r="T2368" s="5">
        <f t="shared" si="6352"/>
        <v>0</v>
      </c>
      <c r="U2368" s="5">
        <f t="shared" si="6352"/>
        <v>0</v>
      </c>
      <c r="V2368" s="5">
        <f t="shared" si="6352"/>
        <v>0</v>
      </c>
      <c r="W2368" s="5">
        <f t="shared" ref="W2368:AF2368" si="6355">W2369+W2372</f>
        <v>0</v>
      </c>
      <c r="X2368" s="5">
        <f t="shared" si="6355"/>
        <v>0</v>
      </c>
      <c r="Y2368" s="5">
        <f t="shared" si="6355"/>
        <v>0</v>
      </c>
      <c r="Z2368" s="5">
        <f t="shared" si="6355"/>
        <v>0</v>
      </c>
      <c r="AA2368" s="5">
        <f t="shared" si="6355"/>
        <v>0</v>
      </c>
      <c r="AB2368" s="5">
        <f t="shared" si="6355"/>
        <v>0</v>
      </c>
      <c r="AC2368" s="5">
        <f t="shared" si="6355"/>
        <v>0</v>
      </c>
      <c r="AD2368" s="5">
        <f t="shared" ref="AD2368" si="6356">AD2369+AD2372</f>
        <v>0</v>
      </c>
      <c r="AE2368" s="5">
        <f t="shared" ref="AE2368" si="6357">AE2369+AE2372</f>
        <v>0</v>
      </c>
      <c r="AF2368" s="5">
        <f t="shared" si="6355"/>
        <v>0</v>
      </c>
      <c r="AG2368" s="5">
        <f t="shared" si="6284"/>
        <v>43607.5</v>
      </c>
      <c r="AH2368" s="5">
        <f t="shared" si="6282"/>
        <v>36746.5</v>
      </c>
      <c r="AI2368" s="5">
        <f t="shared" si="6283"/>
        <v>36746.5</v>
      </c>
      <c r="AJ2368" s="5">
        <f t="shared" ref="AJ2368:BI2368" si="6358">AJ2369+AJ2372</f>
        <v>0</v>
      </c>
      <c r="AK2368" s="5">
        <f t="shared" si="6285"/>
        <v>43607.5</v>
      </c>
      <c r="AL2368" s="5">
        <f t="shared" si="6286"/>
        <v>36746.5</v>
      </c>
      <c r="AM2368" s="5">
        <f t="shared" si="6287"/>
        <v>36746.5</v>
      </c>
      <c r="AN2368" s="5">
        <f t="shared" ref="AN2368:BA2368" si="6359">AN2369+AN2372</f>
        <v>0</v>
      </c>
      <c r="AO2368" s="5">
        <f t="shared" si="6359"/>
        <v>0</v>
      </c>
      <c r="AP2368" s="5">
        <f t="shared" si="6359"/>
        <v>0</v>
      </c>
      <c r="AQ2368" s="5">
        <f t="shared" si="6359"/>
        <v>0</v>
      </c>
      <c r="AR2368" s="5">
        <f t="shared" si="6359"/>
        <v>0</v>
      </c>
      <c r="AS2368" s="5">
        <f t="shared" si="6359"/>
        <v>0</v>
      </c>
      <c r="AT2368" s="5">
        <f t="shared" si="6359"/>
        <v>0</v>
      </c>
      <c r="AU2368" s="5">
        <f t="shared" ref="AU2368" si="6360">AU2369+AU2372</f>
        <v>0</v>
      </c>
      <c r="AV2368" s="5">
        <f t="shared" ref="AV2368:BE2368" si="6361">AV2369+AV2372</f>
        <v>0</v>
      </c>
      <c r="AW2368" s="5">
        <f t="shared" si="6361"/>
        <v>0</v>
      </c>
      <c r="AX2368" s="5">
        <f t="shared" si="6361"/>
        <v>0</v>
      </c>
      <c r="AY2368" s="5">
        <f t="shared" si="6361"/>
        <v>0</v>
      </c>
      <c r="AZ2368" s="5">
        <f t="shared" si="6359"/>
        <v>0</v>
      </c>
      <c r="BA2368" s="5">
        <f t="shared" si="6359"/>
        <v>0</v>
      </c>
      <c r="BB2368" s="5">
        <f t="shared" si="6361"/>
        <v>0</v>
      </c>
      <c r="BC2368" s="5">
        <f t="shared" si="6361"/>
        <v>0</v>
      </c>
      <c r="BD2368" s="5">
        <f t="shared" si="6361"/>
        <v>0</v>
      </c>
      <c r="BE2368" s="5">
        <f t="shared" si="6361"/>
        <v>0</v>
      </c>
      <c r="BF2368" s="5">
        <f t="shared" si="6254"/>
        <v>43607.5</v>
      </c>
      <c r="BG2368" s="5">
        <f t="shared" si="6255"/>
        <v>36746.5</v>
      </c>
      <c r="BH2368" s="5">
        <f t="shared" si="6256"/>
        <v>36746.5</v>
      </c>
      <c r="BI2368" s="5">
        <f t="shared" si="6358"/>
        <v>0</v>
      </c>
    </row>
    <row r="2369" spans="1:61" ht="31.5" x14ac:dyDescent="0.25">
      <c r="A2369" s="4" t="s">
        <v>247</v>
      </c>
      <c r="B2369" s="4" t="s">
        <v>9</v>
      </c>
      <c r="C2369" s="4" t="s">
        <v>34</v>
      </c>
      <c r="D2369" s="4" t="s">
        <v>179</v>
      </c>
      <c r="E2369" s="4"/>
      <c r="F2369" s="14" t="s">
        <v>874</v>
      </c>
      <c r="G2369" s="5">
        <f t="shared" ref="G2369:L2370" si="6362">G2370</f>
        <v>40252.5</v>
      </c>
      <c r="H2369" s="5">
        <f t="shared" si="6362"/>
        <v>33391.5</v>
      </c>
      <c r="I2369" s="5">
        <f t="shared" si="6362"/>
        <v>33391.5</v>
      </c>
      <c r="J2369" s="5">
        <f t="shared" si="6362"/>
        <v>0</v>
      </c>
      <c r="K2369" s="5">
        <f t="shared" si="6362"/>
        <v>0</v>
      </c>
      <c r="L2369" s="5">
        <f t="shared" si="6362"/>
        <v>0</v>
      </c>
      <c r="M2369" s="5">
        <f t="shared" si="6262"/>
        <v>40252.5</v>
      </c>
      <c r="N2369" s="5">
        <f t="shared" si="6263"/>
        <v>33391.5</v>
      </c>
      <c r="O2369" s="5">
        <f t="shared" si="6264"/>
        <v>33391.5</v>
      </c>
      <c r="P2369" s="5">
        <f t="shared" ref="P2369:V2370" si="6363">P2370</f>
        <v>0</v>
      </c>
      <c r="Q2369" s="5">
        <f t="shared" si="6363"/>
        <v>0</v>
      </c>
      <c r="R2369" s="5">
        <f t="shared" si="6363"/>
        <v>0</v>
      </c>
      <c r="S2369" s="5">
        <f t="shared" si="6363"/>
        <v>0</v>
      </c>
      <c r="T2369" s="5">
        <f t="shared" si="6363"/>
        <v>0</v>
      </c>
      <c r="U2369" s="5">
        <f t="shared" si="6363"/>
        <v>0</v>
      </c>
      <c r="V2369" s="5">
        <f t="shared" si="6363"/>
        <v>0</v>
      </c>
      <c r="W2369" s="5">
        <f t="shared" ref="W2369:AF2370" si="6364">W2370</f>
        <v>0</v>
      </c>
      <c r="X2369" s="5">
        <f t="shared" si="6364"/>
        <v>0</v>
      </c>
      <c r="Y2369" s="5">
        <f t="shared" si="6364"/>
        <v>0</v>
      </c>
      <c r="Z2369" s="5">
        <f t="shared" si="6364"/>
        <v>0</v>
      </c>
      <c r="AA2369" s="5">
        <f t="shared" si="6364"/>
        <v>0</v>
      </c>
      <c r="AB2369" s="5">
        <f t="shared" si="6364"/>
        <v>0</v>
      </c>
      <c r="AC2369" s="5">
        <f t="shared" si="6364"/>
        <v>0</v>
      </c>
      <c r="AD2369" s="5">
        <f t="shared" si="6364"/>
        <v>0</v>
      </c>
      <c r="AE2369" s="5">
        <f t="shared" si="6364"/>
        <v>0</v>
      </c>
      <c r="AF2369" s="5">
        <f t="shared" si="6364"/>
        <v>0</v>
      </c>
      <c r="AG2369" s="5">
        <f t="shared" si="6284"/>
        <v>40252.5</v>
      </c>
      <c r="AH2369" s="5">
        <f t="shared" si="6282"/>
        <v>33391.5</v>
      </c>
      <c r="AI2369" s="5">
        <f t="shared" si="6283"/>
        <v>33391.5</v>
      </c>
      <c r="AJ2369" s="5">
        <f t="shared" ref="AJ2369:BI2370" si="6365">AJ2370</f>
        <v>0</v>
      </c>
      <c r="AK2369" s="5">
        <f t="shared" si="6285"/>
        <v>40252.5</v>
      </c>
      <c r="AL2369" s="5">
        <f t="shared" si="6286"/>
        <v>33391.5</v>
      </c>
      <c r="AM2369" s="5">
        <f t="shared" si="6287"/>
        <v>33391.5</v>
      </c>
      <c r="AN2369" s="5">
        <f t="shared" si="6365"/>
        <v>0</v>
      </c>
      <c r="AO2369" s="5">
        <f t="shared" si="6365"/>
        <v>0</v>
      </c>
      <c r="AP2369" s="5">
        <f t="shared" si="6365"/>
        <v>0</v>
      </c>
      <c r="AQ2369" s="5">
        <f t="shared" si="6365"/>
        <v>0</v>
      </c>
      <c r="AR2369" s="5">
        <f t="shared" si="6365"/>
        <v>0</v>
      </c>
      <c r="AS2369" s="5">
        <f t="shared" si="6365"/>
        <v>0</v>
      </c>
      <c r="AT2369" s="5">
        <f t="shared" si="6365"/>
        <v>0</v>
      </c>
      <c r="AU2369" s="5">
        <f t="shared" si="6365"/>
        <v>0</v>
      </c>
      <c r="AV2369" s="5">
        <f t="shared" si="6365"/>
        <v>0</v>
      </c>
      <c r="AW2369" s="5">
        <f t="shared" si="6365"/>
        <v>0</v>
      </c>
      <c r="AX2369" s="5">
        <f t="shared" si="6365"/>
        <v>0</v>
      </c>
      <c r="AY2369" s="5">
        <f t="shared" si="6365"/>
        <v>0</v>
      </c>
      <c r="AZ2369" s="5">
        <f t="shared" si="6365"/>
        <v>0</v>
      </c>
      <c r="BA2369" s="5">
        <f t="shared" si="6365"/>
        <v>0</v>
      </c>
      <c r="BB2369" s="5">
        <f t="shared" si="6365"/>
        <v>0</v>
      </c>
      <c r="BC2369" s="5">
        <f t="shared" si="6365"/>
        <v>0</v>
      </c>
      <c r="BD2369" s="5">
        <f t="shared" si="6365"/>
        <v>0</v>
      </c>
      <c r="BE2369" s="5">
        <f t="shared" si="6365"/>
        <v>0</v>
      </c>
      <c r="BF2369" s="5">
        <f t="shared" si="6254"/>
        <v>40252.5</v>
      </c>
      <c r="BG2369" s="5">
        <f t="shared" si="6255"/>
        <v>33391.5</v>
      </c>
      <c r="BH2369" s="5">
        <f t="shared" si="6256"/>
        <v>33391.5</v>
      </c>
      <c r="BI2369" s="5">
        <f t="shared" si="6365"/>
        <v>0</v>
      </c>
    </row>
    <row r="2370" spans="1:61" ht="78.75" x14ac:dyDescent="0.25">
      <c r="A2370" s="4" t="s">
        <v>247</v>
      </c>
      <c r="B2370" s="4" t="s">
        <v>9</v>
      </c>
      <c r="C2370" s="4" t="s">
        <v>34</v>
      </c>
      <c r="D2370" s="4" t="s">
        <v>179</v>
      </c>
      <c r="E2370" s="4" t="s">
        <v>22</v>
      </c>
      <c r="F2370" s="14" t="s">
        <v>556</v>
      </c>
      <c r="G2370" s="5">
        <f t="shared" si="6362"/>
        <v>40252.5</v>
      </c>
      <c r="H2370" s="5">
        <f t="shared" si="6362"/>
        <v>33391.5</v>
      </c>
      <c r="I2370" s="5">
        <f t="shared" si="6362"/>
        <v>33391.5</v>
      </c>
      <c r="J2370" s="5">
        <f t="shared" si="6362"/>
        <v>0</v>
      </c>
      <c r="K2370" s="5">
        <f t="shared" si="6362"/>
        <v>0</v>
      </c>
      <c r="L2370" s="5">
        <f t="shared" si="6362"/>
        <v>0</v>
      </c>
      <c r="M2370" s="5">
        <f t="shared" si="6262"/>
        <v>40252.5</v>
      </c>
      <c r="N2370" s="5">
        <f t="shared" si="6263"/>
        <v>33391.5</v>
      </c>
      <c r="O2370" s="5">
        <f t="shared" si="6264"/>
        <v>33391.5</v>
      </c>
      <c r="P2370" s="5">
        <f t="shared" si="6363"/>
        <v>0</v>
      </c>
      <c r="Q2370" s="5">
        <f t="shared" si="6363"/>
        <v>0</v>
      </c>
      <c r="R2370" s="5">
        <f t="shared" si="6363"/>
        <v>0</v>
      </c>
      <c r="S2370" s="5">
        <f t="shared" si="6363"/>
        <v>0</v>
      </c>
      <c r="T2370" s="5">
        <f t="shared" si="6363"/>
        <v>0</v>
      </c>
      <c r="U2370" s="5">
        <f t="shared" si="6363"/>
        <v>0</v>
      </c>
      <c r="V2370" s="5">
        <f t="shared" si="6363"/>
        <v>0</v>
      </c>
      <c r="W2370" s="5">
        <f t="shared" si="6364"/>
        <v>0</v>
      </c>
      <c r="X2370" s="5">
        <f t="shared" si="6364"/>
        <v>0</v>
      </c>
      <c r="Y2370" s="5">
        <f t="shared" si="6364"/>
        <v>0</v>
      </c>
      <c r="Z2370" s="5">
        <f t="shared" si="6364"/>
        <v>0</v>
      </c>
      <c r="AA2370" s="5">
        <f t="shared" si="6364"/>
        <v>0</v>
      </c>
      <c r="AB2370" s="5">
        <f t="shared" si="6364"/>
        <v>0</v>
      </c>
      <c r="AC2370" s="5">
        <f t="shared" si="6364"/>
        <v>0</v>
      </c>
      <c r="AD2370" s="5">
        <f t="shared" si="6364"/>
        <v>0</v>
      </c>
      <c r="AE2370" s="5">
        <f t="shared" si="6364"/>
        <v>0</v>
      </c>
      <c r="AF2370" s="5">
        <f t="shared" si="6364"/>
        <v>0</v>
      </c>
      <c r="AG2370" s="5">
        <f t="shared" si="6284"/>
        <v>40252.5</v>
      </c>
      <c r="AH2370" s="5">
        <f t="shared" si="6282"/>
        <v>33391.5</v>
      </c>
      <c r="AI2370" s="5">
        <f t="shared" si="6283"/>
        <v>33391.5</v>
      </c>
      <c r="AJ2370" s="5">
        <f t="shared" si="6365"/>
        <v>0</v>
      </c>
      <c r="AK2370" s="5">
        <f t="shared" si="6285"/>
        <v>40252.5</v>
      </c>
      <c r="AL2370" s="5">
        <f t="shared" si="6286"/>
        <v>33391.5</v>
      </c>
      <c r="AM2370" s="5">
        <f t="shared" si="6287"/>
        <v>33391.5</v>
      </c>
      <c r="AN2370" s="5">
        <f t="shared" si="6365"/>
        <v>0</v>
      </c>
      <c r="AO2370" s="5">
        <f t="shared" si="6365"/>
        <v>0</v>
      </c>
      <c r="AP2370" s="5">
        <f t="shared" si="6365"/>
        <v>0</v>
      </c>
      <c r="AQ2370" s="5">
        <f t="shared" si="6365"/>
        <v>0</v>
      </c>
      <c r="AR2370" s="5">
        <f t="shared" si="6365"/>
        <v>0</v>
      </c>
      <c r="AS2370" s="5">
        <f t="shared" si="6365"/>
        <v>0</v>
      </c>
      <c r="AT2370" s="5">
        <f t="shared" si="6365"/>
        <v>0</v>
      </c>
      <c r="AU2370" s="5">
        <f t="shared" si="6365"/>
        <v>0</v>
      </c>
      <c r="AV2370" s="5">
        <f t="shared" si="6365"/>
        <v>0</v>
      </c>
      <c r="AW2370" s="5">
        <f t="shared" si="6365"/>
        <v>0</v>
      </c>
      <c r="AX2370" s="5">
        <f t="shared" si="6365"/>
        <v>0</v>
      </c>
      <c r="AY2370" s="5">
        <f t="shared" si="6365"/>
        <v>0</v>
      </c>
      <c r="AZ2370" s="5">
        <f t="shared" si="6365"/>
        <v>0</v>
      </c>
      <c r="BA2370" s="5">
        <f t="shared" si="6365"/>
        <v>0</v>
      </c>
      <c r="BB2370" s="5">
        <f t="shared" si="6365"/>
        <v>0</v>
      </c>
      <c r="BC2370" s="5">
        <f t="shared" si="6365"/>
        <v>0</v>
      </c>
      <c r="BD2370" s="5">
        <f t="shared" si="6365"/>
        <v>0</v>
      </c>
      <c r="BE2370" s="5">
        <f t="shared" si="6365"/>
        <v>0</v>
      </c>
      <c r="BF2370" s="5">
        <f t="shared" si="6254"/>
        <v>40252.5</v>
      </c>
      <c r="BG2370" s="5">
        <f t="shared" si="6255"/>
        <v>33391.5</v>
      </c>
      <c r="BH2370" s="5">
        <f t="shared" si="6256"/>
        <v>33391.5</v>
      </c>
      <c r="BI2370" s="5">
        <f t="shared" si="6365"/>
        <v>0</v>
      </c>
    </row>
    <row r="2371" spans="1:61" ht="31.5" x14ac:dyDescent="0.25">
      <c r="A2371" s="4" t="s">
        <v>247</v>
      </c>
      <c r="B2371" s="4" t="s">
        <v>9</v>
      </c>
      <c r="C2371" s="4" t="s">
        <v>34</v>
      </c>
      <c r="D2371" s="4" t="s">
        <v>179</v>
      </c>
      <c r="E2371" s="4" t="s">
        <v>32</v>
      </c>
      <c r="F2371" s="14" t="s">
        <v>558</v>
      </c>
      <c r="G2371" s="5">
        <v>40252.5</v>
      </c>
      <c r="H2371" s="5">
        <v>33391.5</v>
      </c>
      <c r="I2371" s="5">
        <v>33391.5</v>
      </c>
      <c r="J2371" s="5"/>
      <c r="K2371" s="5"/>
      <c r="L2371" s="5"/>
      <c r="M2371" s="5">
        <f t="shared" si="6262"/>
        <v>40252.5</v>
      </c>
      <c r="N2371" s="5">
        <f t="shared" si="6263"/>
        <v>33391.5</v>
      </c>
      <c r="O2371" s="5">
        <f t="shared" si="6264"/>
        <v>33391.5</v>
      </c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>
        <f t="shared" si="6284"/>
        <v>40252.5</v>
      </c>
      <c r="AH2371" s="5">
        <f t="shared" si="6282"/>
        <v>33391.5</v>
      </c>
      <c r="AI2371" s="5">
        <f t="shared" si="6283"/>
        <v>33391.5</v>
      </c>
      <c r="AJ2371" s="5"/>
      <c r="AK2371" s="5">
        <f t="shared" si="6285"/>
        <v>40252.5</v>
      </c>
      <c r="AL2371" s="5">
        <f t="shared" si="6286"/>
        <v>33391.5</v>
      </c>
      <c r="AM2371" s="5">
        <f t="shared" si="6287"/>
        <v>33391.5</v>
      </c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5"/>
      <c r="BA2371" s="5"/>
      <c r="BB2371" s="5"/>
      <c r="BC2371" s="5"/>
      <c r="BD2371" s="5"/>
      <c r="BE2371" s="5"/>
      <c r="BF2371" s="5">
        <f t="shared" si="6254"/>
        <v>40252.5</v>
      </c>
      <c r="BG2371" s="5">
        <f t="shared" si="6255"/>
        <v>33391.5</v>
      </c>
      <c r="BH2371" s="5">
        <f t="shared" si="6256"/>
        <v>33391.5</v>
      </c>
      <c r="BI2371" s="5"/>
    </row>
    <row r="2372" spans="1:61" ht="31.5" x14ac:dyDescent="0.25">
      <c r="A2372" s="4" t="s">
        <v>247</v>
      </c>
      <c r="B2372" s="4" t="s">
        <v>9</v>
      </c>
      <c r="C2372" s="4" t="s">
        <v>34</v>
      </c>
      <c r="D2372" s="4" t="s">
        <v>180</v>
      </c>
      <c r="E2372" s="4"/>
      <c r="F2372" s="14" t="s">
        <v>875</v>
      </c>
      <c r="G2372" s="5">
        <f>G2373+G2375</f>
        <v>3355</v>
      </c>
      <c r="H2372" s="5">
        <f t="shared" ref="H2372:BI2372" si="6366">H2373+H2375</f>
        <v>3355</v>
      </c>
      <c r="I2372" s="5">
        <f t="shared" si="6366"/>
        <v>3355</v>
      </c>
      <c r="J2372" s="5">
        <f t="shared" ref="J2372:L2372" si="6367">J2373+J2375</f>
        <v>0</v>
      </c>
      <c r="K2372" s="5">
        <f t="shared" si="6367"/>
        <v>0</v>
      </c>
      <c r="L2372" s="5">
        <f t="shared" si="6367"/>
        <v>0</v>
      </c>
      <c r="M2372" s="5">
        <f t="shared" si="6262"/>
        <v>3355</v>
      </c>
      <c r="N2372" s="5">
        <f t="shared" si="6263"/>
        <v>3355</v>
      </c>
      <c r="O2372" s="5">
        <f t="shared" si="6264"/>
        <v>3355</v>
      </c>
      <c r="P2372" s="5">
        <f t="shared" ref="P2372:V2372" si="6368">P2373+P2375</f>
        <v>0</v>
      </c>
      <c r="Q2372" s="5">
        <f t="shared" ref="Q2372:R2372" si="6369">Q2373+Q2375</f>
        <v>0</v>
      </c>
      <c r="R2372" s="5">
        <f t="shared" si="6369"/>
        <v>0</v>
      </c>
      <c r="S2372" s="5">
        <f t="shared" ref="S2372" si="6370">S2373+S2375</f>
        <v>0</v>
      </c>
      <c r="T2372" s="5">
        <f t="shared" si="6368"/>
        <v>0</v>
      </c>
      <c r="U2372" s="5">
        <f t="shared" si="6368"/>
        <v>0</v>
      </c>
      <c r="V2372" s="5">
        <f t="shared" si="6368"/>
        <v>0</v>
      </c>
      <c r="W2372" s="5">
        <f t="shared" ref="W2372:AF2372" si="6371">W2373+W2375</f>
        <v>0</v>
      </c>
      <c r="X2372" s="5">
        <f t="shared" si="6371"/>
        <v>0</v>
      </c>
      <c r="Y2372" s="5">
        <f t="shared" si="6371"/>
        <v>0</v>
      </c>
      <c r="Z2372" s="5">
        <f t="shared" si="6371"/>
        <v>0</v>
      </c>
      <c r="AA2372" s="5">
        <f t="shared" si="6371"/>
        <v>0</v>
      </c>
      <c r="AB2372" s="5">
        <f t="shared" si="6371"/>
        <v>0</v>
      </c>
      <c r="AC2372" s="5">
        <f t="shared" si="6371"/>
        <v>0</v>
      </c>
      <c r="AD2372" s="5">
        <f t="shared" ref="AD2372" si="6372">AD2373+AD2375</f>
        <v>0</v>
      </c>
      <c r="AE2372" s="5">
        <f t="shared" ref="AE2372" si="6373">AE2373+AE2375</f>
        <v>0</v>
      </c>
      <c r="AF2372" s="5">
        <f t="shared" si="6371"/>
        <v>0</v>
      </c>
      <c r="AG2372" s="5">
        <f t="shared" si="6284"/>
        <v>3355</v>
      </c>
      <c r="AH2372" s="5">
        <f t="shared" si="6282"/>
        <v>3355</v>
      </c>
      <c r="AI2372" s="5">
        <f t="shared" si="6283"/>
        <v>3355</v>
      </c>
      <c r="AJ2372" s="5">
        <f t="shared" ref="AJ2372" si="6374">AJ2373+AJ2375</f>
        <v>0</v>
      </c>
      <c r="AK2372" s="5">
        <f t="shared" si="6285"/>
        <v>3355</v>
      </c>
      <c r="AL2372" s="5">
        <f t="shared" si="6286"/>
        <v>3355</v>
      </c>
      <c r="AM2372" s="5">
        <f t="shared" si="6287"/>
        <v>3355</v>
      </c>
      <c r="AN2372" s="5">
        <f t="shared" ref="AN2372:BA2372" si="6375">AN2373+AN2375</f>
        <v>0</v>
      </c>
      <c r="AO2372" s="5">
        <f t="shared" si="6375"/>
        <v>0</v>
      </c>
      <c r="AP2372" s="5">
        <f t="shared" si="6375"/>
        <v>0</v>
      </c>
      <c r="AQ2372" s="5">
        <f t="shared" si="6375"/>
        <v>0</v>
      </c>
      <c r="AR2372" s="5">
        <f t="shared" si="6375"/>
        <v>0</v>
      </c>
      <c r="AS2372" s="5">
        <f t="shared" si="6375"/>
        <v>0</v>
      </c>
      <c r="AT2372" s="5">
        <f t="shared" si="6375"/>
        <v>0</v>
      </c>
      <c r="AU2372" s="5">
        <f t="shared" ref="AU2372" si="6376">AU2373+AU2375</f>
        <v>0</v>
      </c>
      <c r="AV2372" s="5">
        <f t="shared" ref="AV2372:BE2372" si="6377">AV2373+AV2375</f>
        <v>0</v>
      </c>
      <c r="AW2372" s="5">
        <f t="shared" si="6377"/>
        <v>0</v>
      </c>
      <c r="AX2372" s="5">
        <f t="shared" si="6377"/>
        <v>0</v>
      </c>
      <c r="AY2372" s="5">
        <f t="shared" si="6377"/>
        <v>0</v>
      </c>
      <c r="AZ2372" s="5">
        <f t="shared" si="6375"/>
        <v>0</v>
      </c>
      <c r="BA2372" s="5">
        <f t="shared" si="6375"/>
        <v>0</v>
      </c>
      <c r="BB2372" s="5">
        <f t="shared" si="6377"/>
        <v>0</v>
      </c>
      <c r="BC2372" s="5">
        <f t="shared" si="6377"/>
        <v>0</v>
      </c>
      <c r="BD2372" s="5">
        <f t="shared" si="6377"/>
        <v>0</v>
      </c>
      <c r="BE2372" s="5">
        <f t="shared" si="6377"/>
        <v>0</v>
      </c>
      <c r="BF2372" s="5">
        <f t="shared" si="6254"/>
        <v>3355</v>
      </c>
      <c r="BG2372" s="5">
        <f t="shared" si="6255"/>
        <v>3355</v>
      </c>
      <c r="BH2372" s="5">
        <f t="shared" si="6256"/>
        <v>3355</v>
      </c>
      <c r="BI2372" s="5">
        <f t="shared" si="6366"/>
        <v>0</v>
      </c>
    </row>
    <row r="2373" spans="1:61" ht="78.75" x14ac:dyDescent="0.25">
      <c r="A2373" s="4" t="s">
        <v>247</v>
      </c>
      <c r="B2373" s="4" t="s">
        <v>9</v>
      </c>
      <c r="C2373" s="4" t="s">
        <v>34</v>
      </c>
      <c r="D2373" s="4" t="s">
        <v>180</v>
      </c>
      <c r="E2373" s="4" t="s">
        <v>22</v>
      </c>
      <c r="F2373" s="14" t="s">
        <v>556</v>
      </c>
      <c r="G2373" s="5">
        <f t="shared" ref="G2373:L2373" si="6378">G2374</f>
        <v>1.4</v>
      </c>
      <c r="H2373" s="5">
        <f t="shared" si="6378"/>
        <v>1.4</v>
      </c>
      <c r="I2373" s="5">
        <f t="shared" si="6378"/>
        <v>1.4</v>
      </c>
      <c r="J2373" s="5">
        <f t="shared" si="6378"/>
        <v>0</v>
      </c>
      <c r="K2373" s="5">
        <f t="shared" si="6378"/>
        <v>0</v>
      </c>
      <c r="L2373" s="5">
        <f t="shared" si="6378"/>
        <v>0</v>
      </c>
      <c r="M2373" s="5">
        <f t="shared" si="6262"/>
        <v>1.4</v>
      </c>
      <c r="N2373" s="5">
        <f t="shared" si="6263"/>
        <v>1.4</v>
      </c>
      <c r="O2373" s="5">
        <f t="shared" si="6264"/>
        <v>1.4</v>
      </c>
      <c r="P2373" s="5">
        <f t="shared" ref="P2373:V2373" si="6379">P2374</f>
        <v>0</v>
      </c>
      <c r="Q2373" s="5">
        <f t="shared" si="6379"/>
        <v>0</v>
      </c>
      <c r="R2373" s="5">
        <f t="shared" si="6379"/>
        <v>0</v>
      </c>
      <c r="S2373" s="5">
        <f t="shared" si="6379"/>
        <v>0</v>
      </c>
      <c r="T2373" s="5">
        <f t="shared" si="6379"/>
        <v>0</v>
      </c>
      <c r="U2373" s="5">
        <f t="shared" si="6379"/>
        <v>0</v>
      </c>
      <c r="V2373" s="5">
        <f t="shared" si="6379"/>
        <v>0</v>
      </c>
      <c r="W2373" s="5">
        <f t="shared" ref="W2373:AF2373" si="6380">W2374</f>
        <v>0</v>
      </c>
      <c r="X2373" s="5">
        <f t="shared" si="6380"/>
        <v>0</v>
      </c>
      <c r="Y2373" s="5">
        <f t="shared" si="6380"/>
        <v>0</v>
      </c>
      <c r="Z2373" s="5">
        <f t="shared" si="6380"/>
        <v>0</v>
      </c>
      <c r="AA2373" s="5">
        <f t="shared" si="6380"/>
        <v>0</v>
      </c>
      <c r="AB2373" s="5">
        <f t="shared" si="6380"/>
        <v>0</v>
      </c>
      <c r="AC2373" s="5">
        <f t="shared" si="6380"/>
        <v>0</v>
      </c>
      <c r="AD2373" s="5">
        <f t="shared" si="6380"/>
        <v>0</v>
      </c>
      <c r="AE2373" s="5">
        <f t="shared" si="6380"/>
        <v>0</v>
      </c>
      <c r="AF2373" s="5">
        <f t="shared" si="6380"/>
        <v>0</v>
      </c>
      <c r="AG2373" s="5">
        <f t="shared" si="6284"/>
        <v>1.4</v>
      </c>
      <c r="AH2373" s="5">
        <f t="shared" si="6282"/>
        <v>1.4</v>
      </c>
      <c r="AI2373" s="5">
        <f t="shared" si="6283"/>
        <v>1.4</v>
      </c>
      <c r="AJ2373" s="5">
        <f t="shared" ref="AJ2373:BI2373" si="6381">AJ2374</f>
        <v>0</v>
      </c>
      <c r="AK2373" s="5">
        <f t="shared" si="6285"/>
        <v>1.4</v>
      </c>
      <c r="AL2373" s="5">
        <f t="shared" si="6286"/>
        <v>1.4</v>
      </c>
      <c r="AM2373" s="5">
        <f t="shared" si="6287"/>
        <v>1.4</v>
      </c>
      <c r="AN2373" s="5">
        <f t="shared" si="6381"/>
        <v>0</v>
      </c>
      <c r="AO2373" s="5">
        <f t="shared" si="6381"/>
        <v>0</v>
      </c>
      <c r="AP2373" s="5">
        <f t="shared" si="6381"/>
        <v>0</v>
      </c>
      <c r="AQ2373" s="5">
        <f t="shared" si="6381"/>
        <v>0</v>
      </c>
      <c r="AR2373" s="5">
        <f t="shared" si="6381"/>
        <v>0</v>
      </c>
      <c r="AS2373" s="5">
        <f t="shared" si="6381"/>
        <v>0</v>
      </c>
      <c r="AT2373" s="5">
        <f t="shared" si="6381"/>
        <v>0</v>
      </c>
      <c r="AU2373" s="5">
        <f t="shared" si="6381"/>
        <v>0</v>
      </c>
      <c r="AV2373" s="5">
        <f t="shared" si="6381"/>
        <v>0</v>
      </c>
      <c r="AW2373" s="5">
        <f t="shared" si="6381"/>
        <v>0</v>
      </c>
      <c r="AX2373" s="5">
        <f t="shared" si="6381"/>
        <v>0</v>
      </c>
      <c r="AY2373" s="5">
        <f t="shared" si="6381"/>
        <v>0</v>
      </c>
      <c r="AZ2373" s="5">
        <f t="shared" si="6381"/>
        <v>0</v>
      </c>
      <c r="BA2373" s="5">
        <f t="shared" si="6381"/>
        <v>0</v>
      </c>
      <c r="BB2373" s="5">
        <f t="shared" si="6381"/>
        <v>0</v>
      </c>
      <c r="BC2373" s="5">
        <f t="shared" si="6381"/>
        <v>0</v>
      </c>
      <c r="BD2373" s="5">
        <f t="shared" si="6381"/>
        <v>0</v>
      </c>
      <c r="BE2373" s="5">
        <f t="shared" si="6381"/>
        <v>0</v>
      </c>
      <c r="BF2373" s="5">
        <f t="shared" si="6254"/>
        <v>1.4</v>
      </c>
      <c r="BG2373" s="5">
        <f t="shared" si="6255"/>
        <v>1.4</v>
      </c>
      <c r="BH2373" s="5">
        <f t="shared" si="6256"/>
        <v>1.4</v>
      </c>
      <c r="BI2373" s="5">
        <f t="shared" si="6381"/>
        <v>0</v>
      </c>
    </row>
    <row r="2374" spans="1:61" ht="31.5" x14ac:dyDescent="0.25">
      <c r="A2374" s="4" t="s">
        <v>247</v>
      </c>
      <c r="B2374" s="4" t="s">
        <v>9</v>
      </c>
      <c r="C2374" s="4" t="s">
        <v>34</v>
      </c>
      <c r="D2374" s="4" t="s">
        <v>180</v>
      </c>
      <c r="E2374" s="4" t="s">
        <v>32</v>
      </c>
      <c r="F2374" s="14" t="s">
        <v>558</v>
      </c>
      <c r="G2374" s="5">
        <v>1.4</v>
      </c>
      <c r="H2374" s="5">
        <v>1.4</v>
      </c>
      <c r="I2374" s="5">
        <v>1.4</v>
      </c>
      <c r="J2374" s="5"/>
      <c r="K2374" s="5"/>
      <c r="L2374" s="5"/>
      <c r="M2374" s="5">
        <f t="shared" si="6262"/>
        <v>1.4</v>
      </c>
      <c r="N2374" s="5">
        <f t="shared" si="6263"/>
        <v>1.4</v>
      </c>
      <c r="O2374" s="5">
        <f t="shared" si="6264"/>
        <v>1.4</v>
      </c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>
        <f t="shared" si="6284"/>
        <v>1.4</v>
      </c>
      <c r="AH2374" s="5">
        <f t="shared" si="6282"/>
        <v>1.4</v>
      </c>
      <c r="AI2374" s="5">
        <f t="shared" si="6283"/>
        <v>1.4</v>
      </c>
      <c r="AJ2374" s="5"/>
      <c r="AK2374" s="5">
        <f t="shared" si="6285"/>
        <v>1.4</v>
      </c>
      <c r="AL2374" s="5">
        <f t="shared" si="6286"/>
        <v>1.4</v>
      </c>
      <c r="AM2374" s="5">
        <f t="shared" si="6287"/>
        <v>1.4</v>
      </c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/>
      <c r="BA2374" s="5"/>
      <c r="BB2374" s="5"/>
      <c r="BC2374" s="5"/>
      <c r="BD2374" s="5"/>
      <c r="BE2374" s="5"/>
      <c r="BF2374" s="5">
        <f t="shared" si="6254"/>
        <v>1.4</v>
      </c>
      <c r="BG2374" s="5">
        <f t="shared" si="6255"/>
        <v>1.4</v>
      </c>
      <c r="BH2374" s="5">
        <f t="shared" si="6256"/>
        <v>1.4</v>
      </c>
      <c r="BI2374" s="5"/>
    </row>
    <row r="2375" spans="1:61" ht="31.5" x14ac:dyDescent="0.25">
      <c r="A2375" s="4" t="s">
        <v>247</v>
      </c>
      <c r="B2375" s="4" t="s">
        <v>9</v>
      </c>
      <c r="C2375" s="4" t="s">
        <v>34</v>
      </c>
      <c r="D2375" s="4" t="s">
        <v>180</v>
      </c>
      <c r="E2375" s="4" t="s">
        <v>15</v>
      </c>
      <c r="F2375" s="14" t="s">
        <v>559</v>
      </c>
      <c r="G2375" s="5">
        <f t="shared" ref="G2375:L2375" si="6382">G2376</f>
        <v>3353.6</v>
      </c>
      <c r="H2375" s="5">
        <f t="shared" si="6382"/>
        <v>3353.6</v>
      </c>
      <c r="I2375" s="5">
        <f t="shared" si="6382"/>
        <v>3353.6</v>
      </c>
      <c r="J2375" s="5">
        <f t="shared" si="6382"/>
        <v>0</v>
      </c>
      <c r="K2375" s="5">
        <f t="shared" si="6382"/>
        <v>0</v>
      </c>
      <c r="L2375" s="5">
        <f t="shared" si="6382"/>
        <v>0</v>
      </c>
      <c r="M2375" s="5">
        <f t="shared" si="6262"/>
        <v>3353.6</v>
      </c>
      <c r="N2375" s="5">
        <f t="shared" si="6263"/>
        <v>3353.6</v>
      </c>
      <c r="O2375" s="5">
        <f t="shared" si="6264"/>
        <v>3353.6</v>
      </c>
      <c r="P2375" s="5">
        <f t="shared" ref="P2375:V2375" si="6383">P2376</f>
        <v>0</v>
      </c>
      <c r="Q2375" s="5">
        <f t="shared" si="6383"/>
        <v>0</v>
      </c>
      <c r="R2375" s="5">
        <f t="shared" si="6383"/>
        <v>0</v>
      </c>
      <c r="S2375" s="5">
        <f t="shared" si="6383"/>
        <v>0</v>
      </c>
      <c r="T2375" s="5">
        <f t="shared" si="6383"/>
        <v>0</v>
      </c>
      <c r="U2375" s="5">
        <f t="shared" si="6383"/>
        <v>0</v>
      </c>
      <c r="V2375" s="5">
        <f t="shared" si="6383"/>
        <v>0</v>
      </c>
      <c r="W2375" s="5">
        <f t="shared" ref="W2375:AF2375" si="6384">W2376</f>
        <v>0</v>
      </c>
      <c r="X2375" s="5">
        <f t="shared" si="6384"/>
        <v>0</v>
      </c>
      <c r="Y2375" s="5">
        <f t="shared" si="6384"/>
        <v>0</v>
      </c>
      <c r="Z2375" s="5">
        <f t="shared" si="6384"/>
        <v>0</v>
      </c>
      <c r="AA2375" s="5">
        <f t="shared" si="6384"/>
        <v>0</v>
      </c>
      <c r="AB2375" s="5">
        <f t="shared" si="6384"/>
        <v>0</v>
      </c>
      <c r="AC2375" s="5">
        <f t="shared" si="6384"/>
        <v>0</v>
      </c>
      <c r="AD2375" s="5">
        <f t="shared" si="6384"/>
        <v>0</v>
      </c>
      <c r="AE2375" s="5">
        <f t="shared" si="6384"/>
        <v>0</v>
      </c>
      <c r="AF2375" s="5">
        <f t="shared" si="6384"/>
        <v>0</v>
      </c>
      <c r="AG2375" s="5">
        <f t="shared" si="6284"/>
        <v>3353.6</v>
      </c>
      <c r="AH2375" s="5">
        <f t="shared" si="6282"/>
        <v>3353.6</v>
      </c>
      <c r="AI2375" s="5">
        <f t="shared" si="6283"/>
        <v>3353.6</v>
      </c>
      <c r="AJ2375" s="5">
        <f t="shared" ref="AJ2375:BI2375" si="6385">AJ2376</f>
        <v>0</v>
      </c>
      <c r="AK2375" s="5">
        <f t="shared" si="6285"/>
        <v>3353.6</v>
      </c>
      <c r="AL2375" s="5">
        <f t="shared" si="6286"/>
        <v>3353.6</v>
      </c>
      <c r="AM2375" s="5">
        <f t="shared" si="6287"/>
        <v>3353.6</v>
      </c>
      <c r="AN2375" s="5">
        <f t="shared" si="6385"/>
        <v>0</v>
      </c>
      <c r="AO2375" s="5">
        <f t="shared" si="6385"/>
        <v>0</v>
      </c>
      <c r="AP2375" s="5">
        <f t="shared" si="6385"/>
        <v>0</v>
      </c>
      <c r="AQ2375" s="5">
        <f t="shared" si="6385"/>
        <v>0</v>
      </c>
      <c r="AR2375" s="5">
        <f t="shared" si="6385"/>
        <v>0</v>
      </c>
      <c r="AS2375" s="5">
        <f t="shared" si="6385"/>
        <v>0</v>
      </c>
      <c r="AT2375" s="5">
        <f t="shared" si="6385"/>
        <v>0</v>
      </c>
      <c r="AU2375" s="5">
        <f t="shared" si="6385"/>
        <v>0</v>
      </c>
      <c r="AV2375" s="5">
        <f t="shared" si="6385"/>
        <v>0</v>
      </c>
      <c r="AW2375" s="5">
        <f t="shared" si="6385"/>
        <v>0</v>
      </c>
      <c r="AX2375" s="5">
        <f t="shared" si="6385"/>
        <v>0</v>
      </c>
      <c r="AY2375" s="5">
        <f t="shared" si="6385"/>
        <v>0</v>
      </c>
      <c r="AZ2375" s="5">
        <f t="shared" si="6385"/>
        <v>0</v>
      </c>
      <c r="BA2375" s="5">
        <f t="shared" si="6385"/>
        <v>0</v>
      </c>
      <c r="BB2375" s="5">
        <f t="shared" si="6385"/>
        <v>0</v>
      </c>
      <c r="BC2375" s="5">
        <f t="shared" si="6385"/>
        <v>0</v>
      </c>
      <c r="BD2375" s="5">
        <f t="shared" si="6385"/>
        <v>0</v>
      </c>
      <c r="BE2375" s="5">
        <f t="shared" si="6385"/>
        <v>0</v>
      </c>
      <c r="BF2375" s="5">
        <f t="shared" si="6254"/>
        <v>3353.6</v>
      </c>
      <c r="BG2375" s="5">
        <f t="shared" si="6255"/>
        <v>3353.6</v>
      </c>
      <c r="BH2375" s="5">
        <f t="shared" si="6256"/>
        <v>3353.6</v>
      </c>
      <c r="BI2375" s="5">
        <f t="shared" si="6385"/>
        <v>0</v>
      </c>
    </row>
    <row r="2376" spans="1:61" ht="31.5" x14ac:dyDescent="0.25">
      <c r="A2376" s="4" t="s">
        <v>247</v>
      </c>
      <c r="B2376" s="4" t="s">
        <v>9</v>
      </c>
      <c r="C2376" s="4" t="s">
        <v>34</v>
      </c>
      <c r="D2376" s="4" t="s">
        <v>180</v>
      </c>
      <c r="E2376" s="4" t="s">
        <v>16</v>
      </c>
      <c r="F2376" s="14" t="s">
        <v>560</v>
      </c>
      <c r="G2376" s="5">
        <v>3353.6</v>
      </c>
      <c r="H2376" s="5">
        <v>3353.6</v>
      </c>
      <c r="I2376" s="5">
        <v>3353.6</v>
      </c>
      <c r="J2376" s="5"/>
      <c r="K2376" s="5"/>
      <c r="L2376" s="5"/>
      <c r="M2376" s="5">
        <f t="shared" si="6262"/>
        <v>3353.6</v>
      </c>
      <c r="N2376" s="5">
        <f t="shared" si="6263"/>
        <v>3353.6</v>
      </c>
      <c r="O2376" s="5">
        <f t="shared" si="6264"/>
        <v>3353.6</v>
      </c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>
        <f t="shared" si="6284"/>
        <v>3353.6</v>
      </c>
      <c r="AH2376" s="5">
        <f t="shared" si="6282"/>
        <v>3353.6</v>
      </c>
      <c r="AI2376" s="5">
        <f t="shared" si="6283"/>
        <v>3353.6</v>
      </c>
      <c r="AJ2376" s="5"/>
      <c r="AK2376" s="5">
        <f t="shared" si="6285"/>
        <v>3353.6</v>
      </c>
      <c r="AL2376" s="5">
        <f t="shared" si="6286"/>
        <v>3353.6</v>
      </c>
      <c r="AM2376" s="5">
        <f t="shared" si="6287"/>
        <v>3353.6</v>
      </c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  <c r="AY2376" s="5"/>
      <c r="AZ2376" s="5"/>
      <c r="BA2376" s="5"/>
      <c r="BB2376" s="5"/>
      <c r="BC2376" s="5"/>
      <c r="BD2376" s="5"/>
      <c r="BE2376" s="5"/>
      <c r="BF2376" s="5">
        <f t="shared" si="6254"/>
        <v>3353.6</v>
      </c>
      <c r="BG2376" s="5">
        <f t="shared" si="6255"/>
        <v>3353.6</v>
      </c>
      <c r="BH2376" s="5">
        <f t="shared" si="6256"/>
        <v>3353.6</v>
      </c>
      <c r="BI2376" s="5"/>
    </row>
    <row r="2377" spans="1:61" s="10" customFormat="1" x14ac:dyDescent="0.25">
      <c r="A2377" s="9" t="s">
        <v>247</v>
      </c>
      <c r="B2377" s="9" t="s">
        <v>9</v>
      </c>
      <c r="C2377" s="9" t="s">
        <v>10</v>
      </c>
      <c r="D2377" s="9"/>
      <c r="E2377" s="9"/>
      <c r="F2377" s="13" t="s">
        <v>531</v>
      </c>
      <c r="G2377" s="11">
        <f t="shared" ref="G2377:L2377" si="6386">G2378</f>
        <v>16518.8</v>
      </c>
      <c r="H2377" s="11">
        <f t="shared" si="6386"/>
        <v>14149.699999999999</v>
      </c>
      <c r="I2377" s="11">
        <f t="shared" si="6386"/>
        <v>12514.3</v>
      </c>
      <c r="J2377" s="11">
        <f t="shared" si="6386"/>
        <v>0</v>
      </c>
      <c r="K2377" s="11">
        <f t="shared" si="6386"/>
        <v>0</v>
      </c>
      <c r="L2377" s="11">
        <f t="shared" si="6386"/>
        <v>0</v>
      </c>
      <c r="M2377" s="11">
        <f t="shared" si="6262"/>
        <v>16518.8</v>
      </c>
      <c r="N2377" s="11">
        <f t="shared" si="6263"/>
        <v>14149.699999999999</v>
      </c>
      <c r="O2377" s="11">
        <f t="shared" si="6264"/>
        <v>12514.3</v>
      </c>
      <c r="P2377" s="11">
        <f t="shared" ref="P2377:V2377" si="6387">P2378</f>
        <v>0</v>
      </c>
      <c r="Q2377" s="11">
        <f t="shared" si="6387"/>
        <v>0</v>
      </c>
      <c r="R2377" s="11">
        <f t="shared" si="6387"/>
        <v>583.86599999999999</v>
      </c>
      <c r="S2377" s="11">
        <f t="shared" si="6387"/>
        <v>0</v>
      </c>
      <c r="T2377" s="11">
        <f t="shared" si="6387"/>
        <v>0</v>
      </c>
      <c r="U2377" s="11">
        <f t="shared" si="6387"/>
        <v>0</v>
      </c>
      <c r="V2377" s="11">
        <f t="shared" si="6387"/>
        <v>0</v>
      </c>
      <c r="W2377" s="11">
        <f t="shared" ref="W2377:AF2377" si="6388">W2378</f>
        <v>0</v>
      </c>
      <c r="X2377" s="11">
        <f t="shared" si="6388"/>
        <v>0</v>
      </c>
      <c r="Y2377" s="11">
        <f t="shared" si="6388"/>
        <v>0</v>
      </c>
      <c r="Z2377" s="11">
        <f t="shared" si="6388"/>
        <v>0</v>
      </c>
      <c r="AA2377" s="11">
        <f t="shared" si="6388"/>
        <v>0</v>
      </c>
      <c r="AB2377" s="11">
        <f t="shared" si="6388"/>
        <v>0</v>
      </c>
      <c r="AC2377" s="11">
        <f t="shared" si="6388"/>
        <v>0</v>
      </c>
      <c r="AD2377" s="11">
        <f t="shared" si="6388"/>
        <v>0</v>
      </c>
      <c r="AE2377" s="11">
        <f t="shared" si="6388"/>
        <v>0</v>
      </c>
      <c r="AF2377" s="11">
        <f t="shared" si="6388"/>
        <v>0</v>
      </c>
      <c r="AG2377" s="11">
        <f t="shared" si="6284"/>
        <v>17102.665999999997</v>
      </c>
      <c r="AH2377" s="11">
        <f t="shared" si="6282"/>
        <v>14149.699999999999</v>
      </c>
      <c r="AI2377" s="11">
        <f t="shared" si="6283"/>
        <v>12514.3</v>
      </c>
      <c r="AJ2377" s="11">
        <f t="shared" ref="AJ2377:BI2377" si="6389">AJ2378</f>
        <v>0</v>
      </c>
      <c r="AK2377" s="11">
        <f t="shared" si="6285"/>
        <v>17102.665999999997</v>
      </c>
      <c r="AL2377" s="11">
        <f t="shared" si="6286"/>
        <v>14149.699999999999</v>
      </c>
      <c r="AM2377" s="11">
        <f t="shared" si="6287"/>
        <v>12514.3</v>
      </c>
      <c r="AN2377" s="11">
        <f t="shared" si="6389"/>
        <v>0</v>
      </c>
      <c r="AO2377" s="11">
        <f t="shared" si="6389"/>
        <v>0</v>
      </c>
      <c r="AP2377" s="11">
        <f t="shared" si="6389"/>
        <v>50</v>
      </c>
      <c r="AQ2377" s="11">
        <f t="shared" si="6389"/>
        <v>0</v>
      </c>
      <c r="AR2377" s="11">
        <f t="shared" si="6389"/>
        <v>0</v>
      </c>
      <c r="AS2377" s="11">
        <f t="shared" si="6389"/>
        <v>0</v>
      </c>
      <c r="AT2377" s="11">
        <f t="shared" si="6389"/>
        <v>0</v>
      </c>
      <c r="AU2377" s="11">
        <f t="shared" si="6389"/>
        <v>0</v>
      </c>
      <c r="AV2377" s="11">
        <f t="shared" si="6389"/>
        <v>0</v>
      </c>
      <c r="AW2377" s="11">
        <f t="shared" si="6389"/>
        <v>0</v>
      </c>
      <c r="AX2377" s="11">
        <f t="shared" si="6389"/>
        <v>0</v>
      </c>
      <c r="AY2377" s="11">
        <f t="shared" si="6389"/>
        <v>0</v>
      </c>
      <c r="AZ2377" s="11">
        <f t="shared" si="6389"/>
        <v>0</v>
      </c>
      <c r="BA2377" s="11">
        <f t="shared" si="6389"/>
        <v>0</v>
      </c>
      <c r="BB2377" s="11">
        <f t="shared" si="6389"/>
        <v>0</v>
      </c>
      <c r="BC2377" s="11">
        <f t="shared" si="6389"/>
        <v>0</v>
      </c>
      <c r="BD2377" s="11">
        <f t="shared" si="6389"/>
        <v>0</v>
      </c>
      <c r="BE2377" s="11">
        <f t="shared" si="6389"/>
        <v>0</v>
      </c>
      <c r="BF2377" s="11">
        <f t="shared" si="6254"/>
        <v>17152.665999999997</v>
      </c>
      <c r="BG2377" s="11">
        <f t="shared" si="6255"/>
        <v>14149.699999999999</v>
      </c>
      <c r="BH2377" s="11">
        <f t="shared" si="6256"/>
        <v>12514.3</v>
      </c>
      <c r="BI2377" s="11">
        <f t="shared" si="6389"/>
        <v>0</v>
      </c>
    </row>
    <row r="2378" spans="1:61" x14ac:dyDescent="0.25">
      <c r="A2378" s="4" t="s">
        <v>247</v>
      </c>
      <c r="B2378" s="4" t="s">
        <v>9</v>
      </c>
      <c r="C2378" s="4" t="s">
        <v>10</v>
      </c>
      <c r="D2378" s="4" t="s">
        <v>127</v>
      </c>
      <c r="E2378" s="4"/>
      <c r="F2378" s="14" t="s">
        <v>1139</v>
      </c>
      <c r="G2378" s="5">
        <f>G2379+G2403</f>
        <v>16518.8</v>
      </c>
      <c r="H2378" s="5">
        <f>H2379+H2403</f>
        <v>14149.699999999999</v>
      </c>
      <c r="I2378" s="5">
        <f>I2379+I2403</f>
        <v>12514.3</v>
      </c>
      <c r="J2378" s="5">
        <f t="shared" ref="J2378:L2378" si="6390">J2379+J2403</f>
        <v>0</v>
      </c>
      <c r="K2378" s="5">
        <f t="shared" si="6390"/>
        <v>0</v>
      </c>
      <c r="L2378" s="5">
        <f t="shared" si="6390"/>
        <v>0</v>
      </c>
      <c r="M2378" s="5">
        <f t="shared" si="6262"/>
        <v>16518.8</v>
      </c>
      <c r="N2378" s="5">
        <f t="shared" si="6263"/>
        <v>14149.699999999999</v>
      </c>
      <c r="O2378" s="5">
        <f t="shared" si="6264"/>
        <v>12514.3</v>
      </c>
      <c r="P2378" s="5">
        <f>P2379+P2403</f>
        <v>0</v>
      </c>
      <c r="Q2378" s="5">
        <f>Q2379+Q2403</f>
        <v>0</v>
      </c>
      <c r="R2378" s="5">
        <f>R2379+R2403</f>
        <v>583.86599999999999</v>
      </c>
      <c r="S2378" s="5">
        <f t="shared" ref="S2378" si="6391">S2379+S2403</f>
        <v>0</v>
      </c>
      <c r="T2378" s="5">
        <f>T2379+T2403</f>
        <v>0</v>
      </c>
      <c r="U2378" s="5">
        <f>U2379+U2403</f>
        <v>0</v>
      </c>
      <c r="V2378" s="5">
        <f>V2379+V2403</f>
        <v>0</v>
      </c>
      <c r="W2378" s="5">
        <f t="shared" ref="W2378:AF2378" si="6392">W2379+W2403</f>
        <v>0</v>
      </c>
      <c r="X2378" s="5">
        <f>X2379+X2403</f>
        <v>0</v>
      </c>
      <c r="Y2378" s="5">
        <f>Y2379+Y2403</f>
        <v>0</v>
      </c>
      <c r="Z2378" s="5">
        <f>Z2379+Z2403</f>
        <v>0</v>
      </c>
      <c r="AA2378" s="5">
        <f>AA2379+AA2403</f>
        <v>0</v>
      </c>
      <c r="AB2378" s="5">
        <f t="shared" si="6392"/>
        <v>0</v>
      </c>
      <c r="AC2378" s="5">
        <f>AC2379+AC2403</f>
        <v>0</v>
      </c>
      <c r="AD2378" s="5">
        <f>AD2379+AD2403</f>
        <v>0</v>
      </c>
      <c r="AE2378" s="5">
        <f>AE2379+AE2403</f>
        <v>0</v>
      </c>
      <c r="AF2378" s="5">
        <f t="shared" si="6392"/>
        <v>0</v>
      </c>
      <c r="AG2378" s="5">
        <f t="shared" si="6284"/>
        <v>17102.665999999997</v>
      </c>
      <c r="AH2378" s="5">
        <f t="shared" si="6282"/>
        <v>14149.699999999999</v>
      </c>
      <c r="AI2378" s="5">
        <f t="shared" si="6283"/>
        <v>12514.3</v>
      </c>
      <c r="AJ2378" s="5">
        <f>AJ2379+AJ2403</f>
        <v>0</v>
      </c>
      <c r="AK2378" s="5">
        <f t="shared" si="6285"/>
        <v>17102.665999999997</v>
      </c>
      <c r="AL2378" s="5">
        <f t="shared" si="6286"/>
        <v>14149.699999999999</v>
      </c>
      <c r="AM2378" s="5">
        <f t="shared" si="6287"/>
        <v>12514.3</v>
      </c>
      <c r="AN2378" s="5">
        <f>AN2379+AN2403</f>
        <v>0</v>
      </c>
      <c r="AO2378" s="5">
        <f>AO2379+AO2403</f>
        <v>0</v>
      </c>
      <c r="AP2378" s="5">
        <f>AP2379+AP2403</f>
        <v>50</v>
      </c>
      <c r="AQ2378" s="5">
        <f>AQ2379+AQ2403</f>
        <v>0</v>
      </c>
      <c r="AR2378" s="5">
        <f t="shared" ref="AR2378:AS2378" si="6393">AR2379+AR2403</f>
        <v>0</v>
      </c>
      <c r="AS2378" s="5">
        <f t="shared" si="6393"/>
        <v>0</v>
      </c>
      <c r="AT2378" s="5">
        <f t="shared" ref="AT2378:AZ2378" si="6394">AT2379+AT2403</f>
        <v>0</v>
      </c>
      <c r="AU2378" s="5">
        <f>AU2379+AU2403</f>
        <v>0</v>
      </c>
      <c r="AV2378" s="5">
        <f>AV2379+AV2403</f>
        <v>0</v>
      </c>
      <c r="AW2378" s="5">
        <f>AW2379+AW2403</f>
        <v>0</v>
      </c>
      <c r="AX2378" s="5">
        <f t="shared" ref="AX2378" si="6395">AX2379+AX2403</f>
        <v>0</v>
      </c>
      <c r="AY2378" s="5">
        <f t="shared" ref="AY2378" si="6396">AY2379+AY2403</f>
        <v>0</v>
      </c>
      <c r="AZ2378" s="5">
        <f t="shared" si="6394"/>
        <v>0</v>
      </c>
      <c r="BA2378" s="5">
        <f t="shared" ref="BA2378:BI2378" si="6397">BA2379+BA2403</f>
        <v>0</v>
      </c>
      <c r="BB2378" s="5">
        <f t="shared" si="6397"/>
        <v>0</v>
      </c>
      <c r="BC2378" s="5">
        <f t="shared" si="6397"/>
        <v>0</v>
      </c>
      <c r="BD2378" s="5">
        <f t="shared" si="6397"/>
        <v>0</v>
      </c>
      <c r="BE2378" s="5">
        <f t="shared" si="6397"/>
        <v>0</v>
      </c>
      <c r="BF2378" s="5">
        <f t="shared" si="6254"/>
        <v>17152.665999999997</v>
      </c>
      <c r="BG2378" s="5">
        <f t="shared" si="6255"/>
        <v>14149.699999999999</v>
      </c>
      <c r="BH2378" s="5">
        <f t="shared" si="6256"/>
        <v>12514.3</v>
      </c>
      <c r="BI2378" s="5">
        <f t="shared" si="6397"/>
        <v>0</v>
      </c>
    </row>
    <row r="2379" spans="1:61" ht="31.5" x14ac:dyDescent="0.25">
      <c r="A2379" s="4" t="s">
        <v>247</v>
      </c>
      <c r="B2379" s="4" t="s">
        <v>9</v>
      </c>
      <c r="C2379" s="4" t="s">
        <v>10</v>
      </c>
      <c r="D2379" s="4" t="s">
        <v>189</v>
      </c>
      <c r="E2379" s="4"/>
      <c r="F2379" s="14" t="s">
        <v>1140</v>
      </c>
      <c r="G2379" s="5">
        <f>G2380+G2390+G2397</f>
        <v>16398.8</v>
      </c>
      <c r="H2379" s="5">
        <f>H2380+H2390+H2397</f>
        <v>14029.699999999999</v>
      </c>
      <c r="I2379" s="5">
        <f>I2380+I2390+I2397</f>
        <v>12394.3</v>
      </c>
      <c r="J2379" s="5">
        <f t="shared" ref="J2379:L2379" si="6398">J2380+J2390+J2397</f>
        <v>0</v>
      </c>
      <c r="K2379" s="5">
        <f t="shared" si="6398"/>
        <v>0</v>
      </c>
      <c r="L2379" s="5">
        <f t="shared" si="6398"/>
        <v>0</v>
      </c>
      <c r="M2379" s="5">
        <f t="shared" si="6262"/>
        <v>16398.8</v>
      </c>
      <c r="N2379" s="5">
        <f t="shared" si="6263"/>
        <v>14029.699999999999</v>
      </c>
      <c r="O2379" s="5">
        <f t="shared" si="6264"/>
        <v>12394.3</v>
      </c>
      <c r="P2379" s="5">
        <f>P2380+P2390+P2397</f>
        <v>0</v>
      </c>
      <c r="Q2379" s="5">
        <f>Q2380+Q2390+Q2397</f>
        <v>0</v>
      </c>
      <c r="R2379" s="5">
        <f>R2380+R2390+R2397</f>
        <v>583.86599999999999</v>
      </c>
      <c r="S2379" s="5">
        <f t="shared" ref="S2379" si="6399">S2380+S2390+S2397</f>
        <v>0</v>
      </c>
      <c r="T2379" s="5">
        <f>T2380+T2390+T2397</f>
        <v>0</v>
      </c>
      <c r="U2379" s="5">
        <f>U2380+U2390+U2397</f>
        <v>0</v>
      </c>
      <c r="V2379" s="5">
        <f>V2380+V2390+V2397</f>
        <v>0</v>
      </c>
      <c r="W2379" s="5">
        <f t="shared" ref="W2379:AF2379" si="6400">W2380+W2390+W2397</f>
        <v>0</v>
      </c>
      <c r="X2379" s="5">
        <f>X2380+X2390+X2397</f>
        <v>0</v>
      </c>
      <c r="Y2379" s="5">
        <f>Y2380+Y2390+Y2397</f>
        <v>0</v>
      </c>
      <c r="Z2379" s="5">
        <f>Z2380+Z2390+Z2397</f>
        <v>0</v>
      </c>
      <c r="AA2379" s="5">
        <f>AA2380+AA2390+AA2397</f>
        <v>0</v>
      </c>
      <c r="AB2379" s="5">
        <f t="shared" si="6400"/>
        <v>0</v>
      </c>
      <c r="AC2379" s="5">
        <f>AC2380+AC2390+AC2397</f>
        <v>0</v>
      </c>
      <c r="AD2379" s="5">
        <f>AD2380+AD2390+AD2397</f>
        <v>0</v>
      </c>
      <c r="AE2379" s="5">
        <f>AE2380+AE2390+AE2397</f>
        <v>0</v>
      </c>
      <c r="AF2379" s="5">
        <f t="shared" si="6400"/>
        <v>0</v>
      </c>
      <c r="AG2379" s="5">
        <f t="shared" si="6284"/>
        <v>16982.665999999997</v>
      </c>
      <c r="AH2379" s="5">
        <f t="shared" si="6282"/>
        <v>14029.699999999999</v>
      </c>
      <c r="AI2379" s="5">
        <f t="shared" si="6283"/>
        <v>12394.3</v>
      </c>
      <c r="AJ2379" s="5">
        <f>AJ2380+AJ2390+AJ2397</f>
        <v>0</v>
      </c>
      <c r="AK2379" s="5">
        <f t="shared" si="6285"/>
        <v>16982.665999999997</v>
      </c>
      <c r="AL2379" s="5">
        <f t="shared" si="6286"/>
        <v>14029.699999999999</v>
      </c>
      <c r="AM2379" s="5">
        <f t="shared" si="6287"/>
        <v>12394.3</v>
      </c>
      <c r="AN2379" s="5">
        <f>AN2380+AN2390+AN2397</f>
        <v>0</v>
      </c>
      <c r="AO2379" s="5">
        <f>AO2380+AO2390+AO2397</f>
        <v>0</v>
      </c>
      <c r="AP2379" s="5">
        <f>AP2380+AP2390+AP2397</f>
        <v>50</v>
      </c>
      <c r="AQ2379" s="5">
        <f>AQ2380+AQ2390+AQ2397</f>
        <v>0</v>
      </c>
      <c r="AR2379" s="5">
        <f t="shared" ref="AR2379:AS2379" si="6401">AR2380+AR2390+AR2397</f>
        <v>0</v>
      </c>
      <c r="AS2379" s="5">
        <f t="shared" si="6401"/>
        <v>0</v>
      </c>
      <c r="AT2379" s="5">
        <f t="shared" ref="AT2379:AZ2379" si="6402">AT2380+AT2390+AT2397</f>
        <v>0</v>
      </c>
      <c r="AU2379" s="5">
        <f>AU2380+AU2390+AU2397</f>
        <v>0</v>
      </c>
      <c r="AV2379" s="5">
        <f>AV2380+AV2390+AV2397</f>
        <v>0</v>
      </c>
      <c r="AW2379" s="5">
        <f>AW2380+AW2390+AW2397</f>
        <v>0</v>
      </c>
      <c r="AX2379" s="5">
        <f t="shared" ref="AX2379" si="6403">AX2380+AX2390+AX2397</f>
        <v>0</v>
      </c>
      <c r="AY2379" s="5">
        <f t="shared" ref="AY2379" si="6404">AY2380+AY2390+AY2397</f>
        <v>0</v>
      </c>
      <c r="AZ2379" s="5">
        <f t="shared" si="6402"/>
        <v>0</v>
      </c>
      <c r="BA2379" s="5">
        <f t="shared" ref="BA2379:BI2379" si="6405">BA2380+BA2390+BA2397</f>
        <v>0</v>
      </c>
      <c r="BB2379" s="5">
        <f t="shared" si="6405"/>
        <v>0</v>
      </c>
      <c r="BC2379" s="5">
        <f t="shared" si="6405"/>
        <v>0</v>
      </c>
      <c r="BD2379" s="5">
        <f t="shared" si="6405"/>
        <v>0</v>
      </c>
      <c r="BE2379" s="5">
        <f t="shared" si="6405"/>
        <v>0</v>
      </c>
      <c r="BF2379" s="5">
        <f t="shared" si="6254"/>
        <v>17032.665999999997</v>
      </c>
      <c r="BG2379" s="5">
        <f t="shared" si="6255"/>
        <v>14029.699999999999</v>
      </c>
      <c r="BH2379" s="5">
        <f t="shared" si="6256"/>
        <v>12394.3</v>
      </c>
      <c r="BI2379" s="5">
        <f t="shared" si="6405"/>
        <v>0</v>
      </c>
    </row>
    <row r="2380" spans="1:61" ht="63" x14ac:dyDescent="0.25">
      <c r="A2380" s="4" t="s">
        <v>247</v>
      </c>
      <c r="B2380" s="4" t="s">
        <v>9</v>
      </c>
      <c r="C2380" s="4" t="s">
        <v>10</v>
      </c>
      <c r="D2380" s="4" t="s">
        <v>190</v>
      </c>
      <c r="E2380" s="4"/>
      <c r="F2380" s="14" t="s">
        <v>1141</v>
      </c>
      <c r="G2380" s="5">
        <f>G2381+G2384+G2387</f>
        <v>729.9</v>
      </c>
      <c r="H2380" s="5">
        <f t="shared" ref="H2380:BI2380" si="6406">H2381+H2384+H2387</f>
        <v>729.9</v>
      </c>
      <c r="I2380" s="5">
        <f t="shared" si="6406"/>
        <v>729.9</v>
      </c>
      <c r="J2380" s="5">
        <f t="shared" ref="J2380:L2380" si="6407">J2381+J2384+J2387</f>
        <v>0</v>
      </c>
      <c r="K2380" s="5">
        <f t="shared" si="6407"/>
        <v>0</v>
      </c>
      <c r="L2380" s="5">
        <f t="shared" si="6407"/>
        <v>0</v>
      </c>
      <c r="M2380" s="5">
        <f t="shared" si="6262"/>
        <v>729.9</v>
      </c>
      <c r="N2380" s="5">
        <f t="shared" si="6263"/>
        <v>729.9</v>
      </c>
      <c r="O2380" s="5">
        <f t="shared" si="6264"/>
        <v>729.9</v>
      </c>
      <c r="P2380" s="5">
        <f t="shared" ref="P2380:V2380" si="6408">P2381+P2384+P2387</f>
        <v>0</v>
      </c>
      <c r="Q2380" s="5">
        <f t="shared" ref="Q2380:R2380" si="6409">Q2381+Q2384+Q2387</f>
        <v>0</v>
      </c>
      <c r="R2380" s="5">
        <f t="shared" si="6409"/>
        <v>0</v>
      </c>
      <c r="S2380" s="5">
        <f t="shared" ref="S2380" si="6410">S2381+S2384+S2387</f>
        <v>0</v>
      </c>
      <c r="T2380" s="5">
        <f t="shared" si="6408"/>
        <v>0</v>
      </c>
      <c r="U2380" s="5">
        <f t="shared" si="6408"/>
        <v>0</v>
      </c>
      <c r="V2380" s="5">
        <f t="shared" si="6408"/>
        <v>0</v>
      </c>
      <c r="W2380" s="5">
        <f t="shared" ref="W2380:AF2380" si="6411">W2381+W2384+W2387</f>
        <v>0</v>
      </c>
      <c r="X2380" s="5">
        <f t="shared" si="6411"/>
        <v>0</v>
      </c>
      <c r="Y2380" s="5">
        <f t="shared" si="6411"/>
        <v>0</v>
      </c>
      <c r="Z2380" s="5">
        <f t="shared" si="6411"/>
        <v>0</v>
      </c>
      <c r="AA2380" s="5">
        <f t="shared" si="6411"/>
        <v>0</v>
      </c>
      <c r="AB2380" s="5">
        <f t="shared" si="6411"/>
        <v>0</v>
      </c>
      <c r="AC2380" s="5">
        <f t="shared" si="6411"/>
        <v>0</v>
      </c>
      <c r="AD2380" s="5">
        <f t="shared" ref="AD2380" si="6412">AD2381+AD2384+AD2387</f>
        <v>0</v>
      </c>
      <c r="AE2380" s="5">
        <f t="shared" ref="AE2380" si="6413">AE2381+AE2384+AE2387</f>
        <v>0</v>
      </c>
      <c r="AF2380" s="5">
        <f t="shared" si="6411"/>
        <v>0</v>
      </c>
      <c r="AG2380" s="5">
        <f t="shared" si="6284"/>
        <v>729.9</v>
      </c>
      <c r="AH2380" s="5">
        <f t="shared" si="6282"/>
        <v>729.9</v>
      </c>
      <c r="AI2380" s="5">
        <f t="shared" si="6283"/>
        <v>729.9</v>
      </c>
      <c r="AJ2380" s="5">
        <f t="shared" ref="AJ2380" si="6414">AJ2381+AJ2384+AJ2387</f>
        <v>0</v>
      </c>
      <c r="AK2380" s="5">
        <f t="shared" si="6285"/>
        <v>729.9</v>
      </c>
      <c r="AL2380" s="5">
        <f t="shared" si="6286"/>
        <v>729.9</v>
      </c>
      <c r="AM2380" s="5">
        <f t="shared" si="6287"/>
        <v>729.9</v>
      </c>
      <c r="AN2380" s="5">
        <f t="shared" ref="AN2380:BA2380" si="6415">AN2381+AN2384+AN2387</f>
        <v>0</v>
      </c>
      <c r="AO2380" s="5">
        <f t="shared" si="6415"/>
        <v>0</v>
      </c>
      <c r="AP2380" s="5">
        <f t="shared" si="6415"/>
        <v>50</v>
      </c>
      <c r="AQ2380" s="5">
        <f t="shared" si="6415"/>
        <v>0</v>
      </c>
      <c r="AR2380" s="5">
        <f t="shared" si="6415"/>
        <v>0</v>
      </c>
      <c r="AS2380" s="5">
        <f t="shared" si="6415"/>
        <v>0</v>
      </c>
      <c r="AT2380" s="5">
        <f t="shared" si="6415"/>
        <v>0</v>
      </c>
      <c r="AU2380" s="5">
        <f t="shared" ref="AU2380" si="6416">AU2381+AU2384+AU2387</f>
        <v>0</v>
      </c>
      <c r="AV2380" s="5">
        <f t="shared" ref="AV2380:BE2380" si="6417">AV2381+AV2384+AV2387</f>
        <v>0</v>
      </c>
      <c r="AW2380" s="5">
        <f t="shared" si="6417"/>
        <v>0</v>
      </c>
      <c r="AX2380" s="5">
        <f t="shared" si="6417"/>
        <v>0</v>
      </c>
      <c r="AY2380" s="5">
        <f t="shared" si="6417"/>
        <v>0</v>
      </c>
      <c r="AZ2380" s="5">
        <f t="shared" si="6415"/>
        <v>0</v>
      </c>
      <c r="BA2380" s="5">
        <f t="shared" si="6415"/>
        <v>0</v>
      </c>
      <c r="BB2380" s="5">
        <f t="shared" si="6417"/>
        <v>0</v>
      </c>
      <c r="BC2380" s="5">
        <f t="shared" si="6417"/>
        <v>0</v>
      </c>
      <c r="BD2380" s="5">
        <f t="shared" si="6417"/>
        <v>0</v>
      </c>
      <c r="BE2380" s="5">
        <f t="shared" si="6417"/>
        <v>0</v>
      </c>
      <c r="BF2380" s="5">
        <f t="shared" si="6254"/>
        <v>779.9</v>
      </c>
      <c r="BG2380" s="5">
        <f t="shared" si="6255"/>
        <v>729.9</v>
      </c>
      <c r="BH2380" s="5">
        <f t="shared" si="6256"/>
        <v>729.9</v>
      </c>
      <c r="BI2380" s="5">
        <f t="shared" si="6406"/>
        <v>0</v>
      </c>
    </row>
    <row r="2381" spans="1:61" ht="63" x14ac:dyDescent="0.25">
      <c r="A2381" s="4" t="s">
        <v>247</v>
      </c>
      <c r="B2381" s="4" t="s">
        <v>9</v>
      </c>
      <c r="C2381" s="4" t="s">
        <v>10</v>
      </c>
      <c r="D2381" s="4" t="s">
        <v>183</v>
      </c>
      <c r="E2381" s="4"/>
      <c r="F2381" s="14" t="s">
        <v>914</v>
      </c>
      <c r="G2381" s="5">
        <f t="shared" ref="G2381:L2382" si="6418">G2382</f>
        <v>221.5</v>
      </c>
      <c r="H2381" s="5">
        <f t="shared" si="6418"/>
        <v>221.5</v>
      </c>
      <c r="I2381" s="5">
        <f t="shared" si="6418"/>
        <v>221.5</v>
      </c>
      <c r="J2381" s="5">
        <f t="shared" si="6418"/>
        <v>0</v>
      </c>
      <c r="K2381" s="5">
        <f t="shared" si="6418"/>
        <v>0</v>
      </c>
      <c r="L2381" s="5">
        <f t="shared" si="6418"/>
        <v>0</v>
      </c>
      <c r="M2381" s="5">
        <f t="shared" si="6262"/>
        <v>221.5</v>
      </c>
      <c r="N2381" s="5">
        <f t="shared" si="6263"/>
        <v>221.5</v>
      </c>
      <c r="O2381" s="5">
        <f t="shared" si="6264"/>
        <v>221.5</v>
      </c>
      <c r="P2381" s="5">
        <f t="shared" ref="P2381:V2382" si="6419">P2382</f>
        <v>0</v>
      </c>
      <c r="Q2381" s="5">
        <f t="shared" si="6419"/>
        <v>0</v>
      </c>
      <c r="R2381" s="5">
        <f t="shared" si="6419"/>
        <v>0</v>
      </c>
      <c r="S2381" s="5">
        <f t="shared" si="6419"/>
        <v>0</v>
      </c>
      <c r="T2381" s="5">
        <f t="shared" si="6419"/>
        <v>0</v>
      </c>
      <c r="U2381" s="5">
        <f t="shared" si="6419"/>
        <v>0</v>
      </c>
      <c r="V2381" s="5">
        <f t="shared" si="6419"/>
        <v>0</v>
      </c>
      <c r="W2381" s="5">
        <f t="shared" ref="W2381:AF2382" si="6420">W2382</f>
        <v>0</v>
      </c>
      <c r="X2381" s="5">
        <f t="shared" si="6420"/>
        <v>0</v>
      </c>
      <c r="Y2381" s="5">
        <f t="shared" si="6420"/>
        <v>0</v>
      </c>
      <c r="Z2381" s="5">
        <f t="shared" si="6420"/>
        <v>0</v>
      </c>
      <c r="AA2381" s="5">
        <f t="shared" si="6420"/>
        <v>0</v>
      </c>
      <c r="AB2381" s="5">
        <f t="shared" si="6420"/>
        <v>0</v>
      </c>
      <c r="AC2381" s="5">
        <f t="shared" si="6420"/>
        <v>0</v>
      </c>
      <c r="AD2381" s="5">
        <f t="shared" si="6420"/>
        <v>0</v>
      </c>
      <c r="AE2381" s="5">
        <f t="shared" si="6420"/>
        <v>0</v>
      </c>
      <c r="AF2381" s="5">
        <f t="shared" si="6420"/>
        <v>0</v>
      </c>
      <c r="AG2381" s="5">
        <f t="shared" si="6284"/>
        <v>221.5</v>
      </c>
      <c r="AH2381" s="5">
        <f t="shared" si="6282"/>
        <v>221.5</v>
      </c>
      <c r="AI2381" s="5">
        <f t="shared" si="6283"/>
        <v>221.5</v>
      </c>
      <c r="AJ2381" s="5">
        <f t="shared" ref="AJ2381:BI2382" si="6421">AJ2382</f>
        <v>0</v>
      </c>
      <c r="AK2381" s="5">
        <f t="shared" si="6285"/>
        <v>221.5</v>
      </c>
      <c r="AL2381" s="5">
        <f t="shared" si="6286"/>
        <v>221.5</v>
      </c>
      <c r="AM2381" s="5">
        <f t="shared" si="6287"/>
        <v>221.5</v>
      </c>
      <c r="AN2381" s="5">
        <f t="shared" si="6421"/>
        <v>0</v>
      </c>
      <c r="AO2381" s="5">
        <f t="shared" si="6421"/>
        <v>0</v>
      </c>
      <c r="AP2381" s="5">
        <f t="shared" si="6421"/>
        <v>0</v>
      </c>
      <c r="AQ2381" s="5">
        <f t="shared" si="6421"/>
        <v>0</v>
      </c>
      <c r="AR2381" s="5">
        <f t="shared" si="6421"/>
        <v>0</v>
      </c>
      <c r="AS2381" s="5">
        <f t="shared" si="6421"/>
        <v>0</v>
      </c>
      <c r="AT2381" s="5">
        <f t="shared" si="6421"/>
        <v>0</v>
      </c>
      <c r="AU2381" s="5">
        <f t="shared" si="6421"/>
        <v>0</v>
      </c>
      <c r="AV2381" s="5">
        <f t="shared" si="6421"/>
        <v>0</v>
      </c>
      <c r="AW2381" s="5">
        <f t="shared" si="6421"/>
        <v>0</v>
      </c>
      <c r="AX2381" s="5">
        <f t="shared" si="6421"/>
        <v>0</v>
      </c>
      <c r="AY2381" s="5">
        <f t="shared" si="6421"/>
        <v>0</v>
      </c>
      <c r="AZ2381" s="5">
        <f t="shared" si="6421"/>
        <v>0</v>
      </c>
      <c r="BA2381" s="5">
        <f t="shared" si="6421"/>
        <v>0</v>
      </c>
      <c r="BB2381" s="5">
        <f t="shared" si="6421"/>
        <v>0</v>
      </c>
      <c r="BC2381" s="5">
        <f t="shared" si="6421"/>
        <v>0</v>
      </c>
      <c r="BD2381" s="5">
        <f t="shared" si="6421"/>
        <v>0</v>
      </c>
      <c r="BE2381" s="5">
        <f t="shared" si="6421"/>
        <v>0</v>
      </c>
      <c r="BF2381" s="5">
        <f t="shared" si="6254"/>
        <v>221.5</v>
      </c>
      <c r="BG2381" s="5">
        <f t="shared" si="6255"/>
        <v>221.5</v>
      </c>
      <c r="BH2381" s="5">
        <f t="shared" si="6256"/>
        <v>221.5</v>
      </c>
      <c r="BI2381" s="5">
        <f t="shared" si="6421"/>
        <v>0</v>
      </c>
    </row>
    <row r="2382" spans="1:61" ht="31.5" x14ac:dyDescent="0.25">
      <c r="A2382" s="4" t="s">
        <v>247</v>
      </c>
      <c r="B2382" s="4" t="s">
        <v>9</v>
      </c>
      <c r="C2382" s="4" t="s">
        <v>10</v>
      </c>
      <c r="D2382" s="4" t="s">
        <v>183</v>
      </c>
      <c r="E2382" s="4" t="s">
        <v>15</v>
      </c>
      <c r="F2382" s="14" t="s">
        <v>559</v>
      </c>
      <c r="G2382" s="5">
        <f t="shared" si="6418"/>
        <v>221.5</v>
      </c>
      <c r="H2382" s="5">
        <f t="shared" si="6418"/>
        <v>221.5</v>
      </c>
      <c r="I2382" s="5">
        <f t="shared" si="6418"/>
        <v>221.5</v>
      </c>
      <c r="J2382" s="5">
        <f t="shared" si="6418"/>
        <v>0</v>
      </c>
      <c r="K2382" s="5">
        <f t="shared" si="6418"/>
        <v>0</v>
      </c>
      <c r="L2382" s="5">
        <f t="shared" si="6418"/>
        <v>0</v>
      </c>
      <c r="M2382" s="5">
        <f t="shared" si="6262"/>
        <v>221.5</v>
      </c>
      <c r="N2382" s="5">
        <f t="shared" si="6263"/>
        <v>221.5</v>
      </c>
      <c r="O2382" s="5">
        <f t="shared" si="6264"/>
        <v>221.5</v>
      </c>
      <c r="P2382" s="5">
        <f t="shared" si="6419"/>
        <v>0</v>
      </c>
      <c r="Q2382" s="5">
        <f t="shared" si="6419"/>
        <v>0</v>
      </c>
      <c r="R2382" s="5">
        <f t="shared" si="6419"/>
        <v>0</v>
      </c>
      <c r="S2382" s="5">
        <f t="shared" si="6419"/>
        <v>0</v>
      </c>
      <c r="T2382" s="5">
        <f t="shared" si="6419"/>
        <v>0</v>
      </c>
      <c r="U2382" s="5">
        <f t="shared" si="6419"/>
        <v>0</v>
      </c>
      <c r="V2382" s="5">
        <f t="shared" si="6419"/>
        <v>0</v>
      </c>
      <c r="W2382" s="5">
        <f t="shared" si="6420"/>
        <v>0</v>
      </c>
      <c r="X2382" s="5">
        <f t="shared" si="6420"/>
        <v>0</v>
      </c>
      <c r="Y2382" s="5">
        <f t="shared" si="6420"/>
        <v>0</v>
      </c>
      <c r="Z2382" s="5">
        <f t="shared" si="6420"/>
        <v>0</v>
      </c>
      <c r="AA2382" s="5">
        <f t="shared" si="6420"/>
        <v>0</v>
      </c>
      <c r="AB2382" s="5">
        <f t="shared" si="6420"/>
        <v>0</v>
      </c>
      <c r="AC2382" s="5">
        <f t="shared" si="6420"/>
        <v>0</v>
      </c>
      <c r="AD2382" s="5">
        <f t="shared" si="6420"/>
        <v>0</v>
      </c>
      <c r="AE2382" s="5">
        <f t="shared" si="6420"/>
        <v>0</v>
      </c>
      <c r="AF2382" s="5">
        <f t="shared" si="6420"/>
        <v>0</v>
      </c>
      <c r="AG2382" s="5">
        <f t="shared" si="6284"/>
        <v>221.5</v>
      </c>
      <c r="AH2382" s="5">
        <f t="shared" si="6282"/>
        <v>221.5</v>
      </c>
      <c r="AI2382" s="5">
        <f t="shared" si="6283"/>
        <v>221.5</v>
      </c>
      <c r="AJ2382" s="5">
        <f t="shared" si="6421"/>
        <v>0</v>
      </c>
      <c r="AK2382" s="5">
        <f t="shared" si="6285"/>
        <v>221.5</v>
      </c>
      <c r="AL2382" s="5">
        <f t="shared" si="6286"/>
        <v>221.5</v>
      </c>
      <c r="AM2382" s="5">
        <f t="shared" si="6287"/>
        <v>221.5</v>
      </c>
      <c r="AN2382" s="5">
        <f t="shared" si="6421"/>
        <v>0</v>
      </c>
      <c r="AO2382" s="5">
        <f t="shared" si="6421"/>
        <v>0</v>
      </c>
      <c r="AP2382" s="5">
        <f t="shared" si="6421"/>
        <v>0</v>
      </c>
      <c r="AQ2382" s="5">
        <f t="shared" si="6421"/>
        <v>0</v>
      </c>
      <c r="AR2382" s="5">
        <f t="shared" si="6421"/>
        <v>0</v>
      </c>
      <c r="AS2382" s="5">
        <f t="shared" si="6421"/>
        <v>0</v>
      </c>
      <c r="AT2382" s="5">
        <f t="shared" si="6421"/>
        <v>0</v>
      </c>
      <c r="AU2382" s="5">
        <f t="shared" si="6421"/>
        <v>0</v>
      </c>
      <c r="AV2382" s="5">
        <f t="shared" si="6421"/>
        <v>0</v>
      </c>
      <c r="AW2382" s="5">
        <f t="shared" si="6421"/>
        <v>0</v>
      </c>
      <c r="AX2382" s="5">
        <f t="shared" si="6421"/>
        <v>0</v>
      </c>
      <c r="AY2382" s="5">
        <f t="shared" si="6421"/>
        <v>0</v>
      </c>
      <c r="AZ2382" s="5">
        <f t="shared" si="6421"/>
        <v>0</v>
      </c>
      <c r="BA2382" s="5">
        <f t="shared" si="6421"/>
        <v>0</v>
      </c>
      <c r="BB2382" s="5">
        <f t="shared" si="6421"/>
        <v>0</v>
      </c>
      <c r="BC2382" s="5">
        <f t="shared" si="6421"/>
        <v>0</v>
      </c>
      <c r="BD2382" s="5">
        <f t="shared" si="6421"/>
        <v>0</v>
      </c>
      <c r="BE2382" s="5">
        <f t="shared" si="6421"/>
        <v>0</v>
      </c>
      <c r="BF2382" s="5">
        <f t="shared" si="6254"/>
        <v>221.5</v>
      </c>
      <c r="BG2382" s="5">
        <f t="shared" si="6255"/>
        <v>221.5</v>
      </c>
      <c r="BH2382" s="5">
        <f t="shared" si="6256"/>
        <v>221.5</v>
      </c>
      <c r="BI2382" s="5">
        <f t="shared" si="6421"/>
        <v>0</v>
      </c>
    </row>
    <row r="2383" spans="1:61" ht="31.5" x14ac:dyDescent="0.25">
      <c r="A2383" s="4" t="s">
        <v>247</v>
      </c>
      <c r="B2383" s="4" t="s">
        <v>9</v>
      </c>
      <c r="C2383" s="4" t="s">
        <v>10</v>
      </c>
      <c r="D2383" s="4" t="s">
        <v>183</v>
      </c>
      <c r="E2383" s="4" t="s">
        <v>16</v>
      </c>
      <c r="F2383" s="14" t="s">
        <v>560</v>
      </c>
      <c r="G2383" s="5">
        <v>221.5</v>
      </c>
      <c r="H2383" s="5">
        <v>221.5</v>
      </c>
      <c r="I2383" s="5">
        <v>221.5</v>
      </c>
      <c r="J2383" s="5"/>
      <c r="K2383" s="5"/>
      <c r="L2383" s="5"/>
      <c r="M2383" s="5">
        <f t="shared" si="6262"/>
        <v>221.5</v>
      </c>
      <c r="N2383" s="5">
        <f t="shared" si="6263"/>
        <v>221.5</v>
      </c>
      <c r="O2383" s="5">
        <f t="shared" si="6264"/>
        <v>221.5</v>
      </c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>
        <f t="shared" si="6284"/>
        <v>221.5</v>
      </c>
      <c r="AH2383" s="5">
        <f t="shared" si="6282"/>
        <v>221.5</v>
      </c>
      <c r="AI2383" s="5">
        <f t="shared" si="6283"/>
        <v>221.5</v>
      </c>
      <c r="AJ2383" s="5"/>
      <c r="AK2383" s="5">
        <f t="shared" si="6285"/>
        <v>221.5</v>
      </c>
      <c r="AL2383" s="5">
        <f t="shared" si="6286"/>
        <v>221.5</v>
      </c>
      <c r="AM2383" s="5">
        <f t="shared" si="6287"/>
        <v>221.5</v>
      </c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5">
        <f t="shared" si="6254"/>
        <v>221.5</v>
      </c>
      <c r="BG2383" s="5">
        <f t="shared" si="6255"/>
        <v>221.5</v>
      </c>
      <c r="BH2383" s="5">
        <f t="shared" si="6256"/>
        <v>221.5</v>
      </c>
      <c r="BI2383" s="5"/>
    </row>
    <row r="2384" spans="1:61" ht="47.25" x14ac:dyDescent="0.25">
      <c r="A2384" s="4" t="s">
        <v>247</v>
      </c>
      <c r="B2384" s="4" t="s">
        <v>9</v>
      </c>
      <c r="C2384" s="4" t="s">
        <v>10</v>
      </c>
      <c r="D2384" s="4" t="s">
        <v>184</v>
      </c>
      <c r="E2384" s="4"/>
      <c r="F2384" s="14" t="s">
        <v>582</v>
      </c>
      <c r="G2384" s="5">
        <f t="shared" ref="G2384:L2385" si="6422">G2385</f>
        <v>380.4</v>
      </c>
      <c r="H2384" s="5">
        <f t="shared" si="6422"/>
        <v>380.4</v>
      </c>
      <c r="I2384" s="5">
        <f t="shared" si="6422"/>
        <v>380.4</v>
      </c>
      <c r="J2384" s="5">
        <f t="shared" si="6422"/>
        <v>0</v>
      </c>
      <c r="K2384" s="5">
        <f t="shared" si="6422"/>
        <v>0</v>
      </c>
      <c r="L2384" s="5">
        <f t="shared" si="6422"/>
        <v>0</v>
      </c>
      <c r="M2384" s="5">
        <f t="shared" si="6262"/>
        <v>380.4</v>
      </c>
      <c r="N2384" s="5">
        <f t="shared" si="6263"/>
        <v>380.4</v>
      </c>
      <c r="O2384" s="5">
        <f t="shared" si="6264"/>
        <v>380.4</v>
      </c>
      <c r="P2384" s="5">
        <f t="shared" ref="P2384:V2385" si="6423">P2385</f>
        <v>0</v>
      </c>
      <c r="Q2384" s="5">
        <f t="shared" si="6423"/>
        <v>0</v>
      </c>
      <c r="R2384" s="5">
        <f t="shared" si="6423"/>
        <v>0</v>
      </c>
      <c r="S2384" s="5">
        <f t="shared" si="6423"/>
        <v>0</v>
      </c>
      <c r="T2384" s="5">
        <f t="shared" si="6423"/>
        <v>0</v>
      </c>
      <c r="U2384" s="5">
        <f t="shared" si="6423"/>
        <v>0</v>
      </c>
      <c r="V2384" s="5">
        <f t="shared" si="6423"/>
        <v>0</v>
      </c>
      <c r="W2384" s="5">
        <f t="shared" ref="W2384:AF2385" si="6424">W2385</f>
        <v>0</v>
      </c>
      <c r="X2384" s="5">
        <f t="shared" si="6424"/>
        <v>0</v>
      </c>
      <c r="Y2384" s="5">
        <f t="shared" si="6424"/>
        <v>0</v>
      </c>
      <c r="Z2384" s="5">
        <f t="shared" si="6424"/>
        <v>0</v>
      </c>
      <c r="AA2384" s="5">
        <f t="shared" si="6424"/>
        <v>0</v>
      </c>
      <c r="AB2384" s="5">
        <f t="shared" si="6424"/>
        <v>0</v>
      </c>
      <c r="AC2384" s="5">
        <f t="shared" si="6424"/>
        <v>0</v>
      </c>
      <c r="AD2384" s="5">
        <f t="shared" si="6424"/>
        <v>0</v>
      </c>
      <c r="AE2384" s="5">
        <f t="shared" si="6424"/>
        <v>0</v>
      </c>
      <c r="AF2384" s="5">
        <f t="shared" si="6424"/>
        <v>0</v>
      </c>
      <c r="AG2384" s="5">
        <f t="shared" si="6284"/>
        <v>380.4</v>
      </c>
      <c r="AH2384" s="5">
        <f t="shared" si="6282"/>
        <v>380.4</v>
      </c>
      <c r="AI2384" s="5">
        <f t="shared" si="6283"/>
        <v>380.4</v>
      </c>
      <c r="AJ2384" s="5">
        <f t="shared" ref="AJ2384:BI2385" si="6425">AJ2385</f>
        <v>0</v>
      </c>
      <c r="AK2384" s="5">
        <f t="shared" si="6285"/>
        <v>380.4</v>
      </c>
      <c r="AL2384" s="5">
        <f t="shared" si="6286"/>
        <v>380.4</v>
      </c>
      <c r="AM2384" s="5">
        <f t="shared" si="6287"/>
        <v>380.4</v>
      </c>
      <c r="AN2384" s="5">
        <f t="shared" si="6425"/>
        <v>0</v>
      </c>
      <c r="AO2384" s="5">
        <f t="shared" si="6425"/>
        <v>0</v>
      </c>
      <c r="AP2384" s="5">
        <f t="shared" si="6425"/>
        <v>50</v>
      </c>
      <c r="AQ2384" s="5">
        <f t="shared" si="6425"/>
        <v>0</v>
      </c>
      <c r="AR2384" s="5">
        <f t="shared" si="6425"/>
        <v>0</v>
      </c>
      <c r="AS2384" s="5">
        <f t="shared" si="6425"/>
        <v>0</v>
      </c>
      <c r="AT2384" s="5">
        <f t="shared" si="6425"/>
        <v>0</v>
      </c>
      <c r="AU2384" s="5">
        <f t="shared" si="6425"/>
        <v>0</v>
      </c>
      <c r="AV2384" s="5">
        <f t="shared" si="6425"/>
        <v>0</v>
      </c>
      <c r="AW2384" s="5">
        <f t="shared" si="6425"/>
        <v>0</v>
      </c>
      <c r="AX2384" s="5">
        <f t="shared" si="6425"/>
        <v>0</v>
      </c>
      <c r="AY2384" s="5">
        <f t="shared" si="6425"/>
        <v>0</v>
      </c>
      <c r="AZ2384" s="5">
        <f t="shared" si="6425"/>
        <v>0</v>
      </c>
      <c r="BA2384" s="5">
        <f t="shared" si="6425"/>
        <v>0</v>
      </c>
      <c r="BB2384" s="5">
        <f t="shared" si="6425"/>
        <v>0</v>
      </c>
      <c r="BC2384" s="5">
        <f t="shared" si="6425"/>
        <v>0</v>
      </c>
      <c r="BD2384" s="5">
        <f t="shared" si="6425"/>
        <v>0</v>
      </c>
      <c r="BE2384" s="5">
        <f t="shared" si="6425"/>
        <v>0</v>
      </c>
      <c r="BF2384" s="5">
        <f t="shared" si="6254"/>
        <v>430.4</v>
      </c>
      <c r="BG2384" s="5">
        <f t="shared" si="6255"/>
        <v>380.4</v>
      </c>
      <c r="BH2384" s="5">
        <f t="shared" si="6256"/>
        <v>380.4</v>
      </c>
      <c r="BI2384" s="5">
        <f t="shared" si="6425"/>
        <v>0</v>
      </c>
    </row>
    <row r="2385" spans="1:61" ht="31.5" x14ac:dyDescent="0.25">
      <c r="A2385" s="4" t="s">
        <v>247</v>
      </c>
      <c r="B2385" s="4" t="s">
        <v>9</v>
      </c>
      <c r="C2385" s="4" t="s">
        <v>10</v>
      </c>
      <c r="D2385" s="4" t="s">
        <v>184</v>
      </c>
      <c r="E2385" s="4" t="s">
        <v>92</v>
      </c>
      <c r="F2385" s="14" t="s">
        <v>569</v>
      </c>
      <c r="G2385" s="5">
        <f t="shared" si="6422"/>
        <v>380.4</v>
      </c>
      <c r="H2385" s="5">
        <f t="shared" si="6422"/>
        <v>380.4</v>
      </c>
      <c r="I2385" s="5">
        <f t="shared" si="6422"/>
        <v>380.4</v>
      </c>
      <c r="J2385" s="5">
        <f t="shared" si="6422"/>
        <v>0</v>
      </c>
      <c r="K2385" s="5">
        <f t="shared" si="6422"/>
        <v>0</v>
      </c>
      <c r="L2385" s="5">
        <f t="shared" si="6422"/>
        <v>0</v>
      </c>
      <c r="M2385" s="5">
        <f t="shared" si="6262"/>
        <v>380.4</v>
      </c>
      <c r="N2385" s="5">
        <f t="shared" si="6263"/>
        <v>380.4</v>
      </c>
      <c r="O2385" s="5">
        <f t="shared" si="6264"/>
        <v>380.4</v>
      </c>
      <c r="P2385" s="5">
        <f t="shared" si="6423"/>
        <v>0</v>
      </c>
      <c r="Q2385" s="5">
        <f t="shared" si="6423"/>
        <v>0</v>
      </c>
      <c r="R2385" s="5">
        <f t="shared" si="6423"/>
        <v>0</v>
      </c>
      <c r="S2385" s="5">
        <f t="shared" si="6423"/>
        <v>0</v>
      </c>
      <c r="T2385" s="5">
        <f t="shared" si="6423"/>
        <v>0</v>
      </c>
      <c r="U2385" s="5">
        <f t="shared" si="6423"/>
        <v>0</v>
      </c>
      <c r="V2385" s="5">
        <f t="shared" si="6423"/>
        <v>0</v>
      </c>
      <c r="W2385" s="5">
        <f t="shared" si="6424"/>
        <v>0</v>
      </c>
      <c r="X2385" s="5">
        <f t="shared" si="6424"/>
        <v>0</v>
      </c>
      <c r="Y2385" s="5">
        <f t="shared" si="6424"/>
        <v>0</v>
      </c>
      <c r="Z2385" s="5">
        <f t="shared" si="6424"/>
        <v>0</v>
      </c>
      <c r="AA2385" s="5">
        <f t="shared" si="6424"/>
        <v>0</v>
      </c>
      <c r="AB2385" s="5">
        <f t="shared" si="6424"/>
        <v>0</v>
      </c>
      <c r="AC2385" s="5">
        <f t="shared" si="6424"/>
        <v>0</v>
      </c>
      <c r="AD2385" s="5">
        <f t="shared" si="6424"/>
        <v>0</v>
      </c>
      <c r="AE2385" s="5">
        <f t="shared" si="6424"/>
        <v>0</v>
      </c>
      <c r="AF2385" s="5">
        <f t="shared" si="6424"/>
        <v>0</v>
      </c>
      <c r="AG2385" s="5">
        <f t="shared" si="6284"/>
        <v>380.4</v>
      </c>
      <c r="AH2385" s="5">
        <f t="shared" si="6282"/>
        <v>380.4</v>
      </c>
      <c r="AI2385" s="5">
        <f t="shared" si="6283"/>
        <v>380.4</v>
      </c>
      <c r="AJ2385" s="5">
        <f t="shared" si="6425"/>
        <v>0</v>
      </c>
      <c r="AK2385" s="5">
        <f t="shared" si="6285"/>
        <v>380.4</v>
      </c>
      <c r="AL2385" s="5">
        <f t="shared" si="6286"/>
        <v>380.4</v>
      </c>
      <c r="AM2385" s="5">
        <f t="shared" si="6287"/>
        <v>380.4</v>
      </c>
      <c r="AN2385" s="5">
        <f t="shared" si="6425"/>
        <v>0</v>
      </c>
      <c r="AO2385" s="5">
        <f t="shared" si="6425"/>
        <v>0</v>
      </c>
      <c r="AP2385" s="5">
        <f t="shared" si="6425"/>
        <v>50</v>
      </c>
      <c r="AQ2385" s="5">
        <f t="shared" si="6425"/>
        <v>0</v>
      </c>
      <c r="AR2385" s="5">
        <f t="shared" si="6425"/>
        <v>0</v>
      </c>
      <c r="AS2385" s="5">
        <f t="shared" si="6425"/>
        <v>0</v>
      </c>
      <c r="AT2385" s="5">
        <f t="shared" si="6425"/>
        <v>0</v>
      </c>
      <c r="AU2385" s="5">
        <f t="shared" si="6425"/>
        <v>0</v>
      </c>
      <c r="AV2385" s="5">
        <f t="shared" si="6425"/>
        <v>0</v>
      </c>
      <c r="AW2385" s="5">
        <f t="shared" si="6425"/>
        <v>0</v>
      </c>
      <c r="AX2385" s="5">
        <f t="shared" si="6425"/>
        <v>0</v>
      </c>
      <c r="AY2385" s="5">
        <f t="shared" si="6425"/>
        <v>0</v>
      </c>
      <c r="AZ2385" s="5">
        <f t="shared" si="6425"/>
        <v>0</v>
      </c>
      <c r="BA2385" s="5">
        <f t="shared" si="6425"/>
        <v>0</v>
      </c>
      <c r="BB2385" s="5">
        <f t="shared" si="6425"/>
        <v>0</v>
      </c>
      <c r="BC2385" s="5">
        <f t="shared" si="6425"/>
        <v>0</v>
      </c>
      <c r="BD2385" s="5">
        <f t="shared" si="6425"/>
        <v>0</v>
      </c>
      <c r="BE2385" s="5">
        <f t="shared" si="6425"/>
        <v>0</v>
      </c>
      <c r="BF2385" s="5">
        <f t="shared" si="6254"/>
        <v>430.4</v>
      </c>
      <c r="BG2385" s="5">
        <f t="shared" si="6255"/>
        <v>380.4</v>
      </c>
      <c r="BH2385" s="5">
        <f t="shared" si="6256"/>
        <v>380.4</v>
      </c>
      <c r="BI2385" s="5">
        <f t="shared" si="6425"/>
        <v>0</v>
      </c>
    </row>
    <row r="2386" spans="1:61" ht="47.25" x14ac:dyDescent="0.25">
      <c r="A2386" s="4" t="s">
        <v>247</v>
      </c>
      <c r="B2386" s="4" t="s">
        <v>9</v>
      </c>
      <c r="C2386" s="4" t="s">
        <v>10</v>
      </c>
      <c r="D2386" s="4" t="s">
        <v>184</v>
      </c>
      <c r="E2386" s="4" t="s">
        <v>89</v>
      </c>
      <c r="F2386" s="14" t="s">
        <v>572</v>
      </c>
      <c r="G2386" s="5">
        <v>380.4</v>
      </c>
      <c r="H2386" s="5">
        <v>380.4</v>
      </c>
      <c r="I2386" s="5">
        <v>380.4</v>
      </c>
      <c r="J2386" s="5"/>
      <c r="K2386" s="5"/>
      <c r="L2386" s="5"/>
      <c r="M2386" s="5">
        <f t="shared" si="6262"/>
        <v>380.4</v>
      </c>
      <c r="N2386" s="5">
        <f t="shared" si="6263"/>
        <v>380.4</v>
      </c>
      <c r="O2386" s="5">
        <f t="shared" si="6264"/>
        <v>380.4</v>
      </c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>
        <f t="shared" si="6284"/>
        <v>380.4</v>
      </c>
      <c r="AH2386" s="5">
        <f t="shared" si="6282"/>
        <v>380.4</v>
      </c>
      <c r="AI2386" s="5">
        <f t="shared" si="6283"/>
        <v>380.4</v>
      </c>
      <c r="AJ2386" s="5"/>
      <c r="AK2386" s="5">
        <f t="shared" si="6285"/>
        <v>380.4</v>
      </c>
      <c r="AL2386" s="5">
        <f t="shared" si="6286"/>
        <v>380.4</v>
      </c>
      <c r="AM2386" s="5">
        <f t="shared" si="6287"/>
        <v>380.4</v>
      </c>
      <c r="AN2386" s="5"/>
      <c r="AO2386" s="5"/>
      <c r="AP2386" s="5">
        <v>50</v>
      </c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/>
      <c r="BB2386" s="5"/>
      <c r="BC2386" s="5"/>
      <c r="BD2386" s="5"/>
      <c r="BE2386" s="5"/>
      <c r="BF2386" s="5">
        <f t="shared" ref="BF2386:BF2449" si="6426">AK2386+AN2386+AO2386+AP2386+AQ2386+AR2386+AS2386</f>
        <v>430.4</v>
      </c>
      <c r="BG2386" s="5">
        <f t="shared" ref="BG2386:BG2449" si="6427">AL2386+AT2386+AU2386+AV2386+AW2386+AX2386+AY2386</f>
        <v>380.4</v>
      </c>
      <c r="BH2386" s="5">
        <f t="shared" ref="BH2386:BH2449" si="6428">AM2386+AZ2386+BA2386+BB2386+BC2386+BD2386+BE2386</f>
        <v>380.4</v>
      </c>
      <c r="BI2386" s="5"/>
    </row>
    <row r="2387" spans="1:61" ht="63" x14ac:dyDescent="0.25">
      <c r="A2387" s="4" t="s">
        <v>247</v>
      </c>
      <c r="B2387" s="4" t="s">
        <v>9</v>
      </c>
      <c r="C2387" s="4" t="s">
        <v>10</v>
      </c>
      <c r="D2387" s="4" t="s">
        <v>185</v>
      </c>
      <c r="E2387" s="4"/>
      <c r="F2387" s="14" t="s">
        <v>583</v>
      </c>
      <c r="G2387" s="5">
        <f t="shared" ref="G2387:L2388" si="6429">G2388</f>
        <v>128</v>
      </c>
      <c r="H2387" s="5">
        <f t="shared" si="6429"/>
        <v>128</v>
      </c>
      <c r="I2387" s="5">
        <f t="shared" si="6429"/>
        <v>128</v>
      </c>
      <c r="J2387" s="5">
        <f t="shared" si="6429"/>
        <v>0</v>
      </c>
      <c r="K2387" s="5">
        <f t="shared" si="6429"/>
        <v>0</v>
      </c>
      <c r="L2387" s="5">
        <f t="shared" si="6429"/>
        <v>0</v>
      </c>
      <c r="M2387" s="5">
        <f t="shared" si="6262"/>
        <v>128</v>
      </c>
      <c r="N2387" s="5">
        <f t="shared" si="6263"/>
        <v>128</v>
      </c>
      <c r="O2387" s="5">
        <f t="shared" si="6264"/>
        <v>128</v>
      </c>
      <c r="P2387" s="5">
        <f t="shared" ref="P2387:V2388" si="6430">P2388</f>
        <v>0</v>
      </c>
      <c r="Q2387" s="5">
        <f t="shared" si="6430"/>
        <v>0</v>
      </c>
      <c r="R2387" s="5">
        <f t="shared" si="6430"/>
        <v>0</v>
      </c>
      <c r="S2387" s="5">
        <f t="shared" si="6430"/>
        <v>0</v>
      </c>
      <c r="T2387" s="5">
        <f t="shared" si="6430"/>
        <v>0</v>
      </c>
      <c r="U2387" s="5">
        <f t="shared" si="6430"/>
        <v>0</v>
      </c>
      <c r="V2387" s="5">
        <f t="shared" si="6430"/>
        <v>0</v>
      </c>
      <c r="W2387" s="5">
        <f t="shared" ref="W2387:AF2388" si="6431">W2388</f>
        <v>0</v>
      </c>
      <c r="X2387" s="5">
        <f t="shared" si="6431"/>
        <v>0</v>
      </c>
      <c r="Y2387" s="5">
        <f t="shared" si="6431"/>
        <v>0</v>
      </c>
      <c r="Z2387" s="5">
        <f t="shared" si="6431"/>
        <v>0</v>
      </c>
      <c r="AA2387" s="5">
        <f t="shared" si="6431"/>
        <v>0</v>
      </c>
      <c r="AB2387" s="5">
        <f t="shared" si="6431"/>
        <v>0</v>
      </c>
      <c r="AC2387" s="5">
        <f t="shared" si="6431"/>
        <v>0</v>
      </c>
      <c r="AD2387" s="5">
        <f t="shared" si="6431"/>
        <v>0</v>
      </c>
      <c r="AE2387" s="5">
        <f t="shared" si="6431"/>
        <v>0</v>
      </c>
      <c r="AF2387" s="5">
        <f t="shared" si="6431"/>
        <v>0</v>
      </c>
      <c r="AG2387" s="5">
        <f t="shared" si="6284"/>
        <v>128</v>
      </c>
      <c r="AH2387" s="5">
        <f t="shared" si="6282"/>
        <v>128</v>
      </c>
      <c r="AI2387" s="5">
        <f t="shared" si="6283"/>
        <v>128</v>
      </c>
      <c r="AJ2387" s="5">
        <f t="shared" ref="AJ2387:BI2388" si="6432">AJ2388</f>
        <v>0</v>
      </c>
      <c r="AK2387" s="5">
        <f t="shared" si="6285"/>
        <v>128</v>
      </c>
      <c r="AL2387" s="5">
        <f t="shared" si="6286"/>
        <v>128</v>
      </c>
      <c r="AM2387" s="5">
        <f t="shared" si="6287"/>
        <v>128</v>
      </c>
      <c r="AN2387" s="5">
        <f t="shared" si="6432"/>
        <v>0</v>
      </c>
      <c r="AO2387" s="5">
        <f t="shared" si="6432"/>
        <v>0</v>
      </c>
      <c r="AP2387" s="5">
        <f t="shared" si="6432"/>
        <v>0</v>
      </c>
      <c r="AQ2387" s="5">
        <f t="shared" si="6432"/>
        <v>0</v>
      </c>
      <c r="AR2387" s="5">
        <f t="shared" si="6432"/>
        <v>0</v>
      </c>
      <c r="AS2387" s="5">
        <f t="shared" si="6432"/>
        <v>0</v>
      </c>
      <c r="AT2387" s="5">
        <f t="shared" si="6432"/>
        <v>0</v>
      </c>
      <c r="AU2387" s="5">
        <f t="shared" si="6432"/>
        <v>0</v>
      </c>
      <c r="AV2387" s="5">
        <f t="shared" si="6432"/>
        <v>0</v>
      </c>
      <c r="AW2387" s="5">
        <f t="shared" si="6432"/>
        <v>0</v>
      </c>
      <c r="AX2387" s="5">
        <f t="shared" si="6432"/>
        <v>0</v>
      </c>
      <c r="AY2387" s="5">
        <f t="shared" si="6432"/>
        <v>0</v>
      </c>
      <c r="AZ2387" s="5">
        <f t="shared" si="6432"/>
        <v>0</v>
      </c>
      <c r="BA2387" s="5">
        <f t="shared" si="6432"/>
        <v>0</v>
      </c>
      <c r="BB2387" s="5">
        <f t="shared" si="6432"/>
        <v>0</v>
      </c>
      <c r="BC2387" s="5">
        <f t="shared" si="6432"/>
        <v>0</v>
      </c>
      <c r="BD2387" s="5">
        <f t="shared" si="6432"/>
        <v>0</v>
      </c>
      <c r="BE2387" s="5">
        <f t="shared" si="6432"/>
        <v>0</v>
      </c>
      <c r="BF2387" s="5">
        <f t="shared" si="6426"/>
        <v>128</v>
      </c>
      <c r="BG2387" s="5">
        <f t="shared" si="6427"/>
        <v>128</v>
      </c>
      <c r="BH2387" s="5">
        <f t="shared" si="6428"/>
        <v>128</v>
      </c>
      <c r="BI2387" s="5">
        <f t="shared" si="6432"/>
        <v>0</v>
      </c>
    </row>
    <row r="2388" spans="1:61" ht="31.5" x14ac:dyDescent="0.25">
      <c r="A2388" s="4" t="s">
        <v>247</v>
      </c>
      <c r="B2388" s="4" t="s">
        <v>9</v>
      </c>
      <c r="C2388" s="4" t="s">
        <v>10</v>
      </c>
      <c r="D2388" s="4" t="s">
        <v>185</v>
      </c>
      <c r="E2388" s="4" t="s">
        <v>92</v>
      </c>
      <c r="F2388" s="14" t="s">
        <v>569</v>
      </c>
      <c r="G2388" s="5">
        <f t="shared" si="6429"/>
        <v>128</v>
      </c>
      <c r="H2388" s="5">
        <f t="shared" si="6429"/>
        <v>128</v>
      </c>
      <c r="I2388" s="5">
        <f t="shared" si="6429"/>
        <v>128</v>
      </c>
      <c r="J2388" s="5">
        <f t="shared" si="6429"/>
        <v>0</v>
      </c>
      <c r="K2388" s="5">
        <f t="shared" si="6429"/>
        <v>0</v>
      </c>
      <c r="L2388" s="5">
        <f t="shared" si="6429"/>
        <v>0</v>
      </c>
      <c r="M2388" s="5">
        <f t="shared" si="6262"/>
        <v>128</v>
      </c>
      <c r="N2388" s="5">
        <f t="shared" si="6263"/>
        <v>128</v>
      </c>
      <c r="O2388" s="5">
        <f t="shared" si="6264"/>
        <v>128</v>
      </c>
      <c r="P2388" s="5">
        <f t="shared" si="6430"/>
        <v>0</v>
      </c>
      <c r="Q2388" s="5">
        <f t="shared" si="6430"/>
        <v>0</v>
      </c>
      <c r="R2388" s="5">
        <f t="shared" si="6430"/>
        <v>0</v>
      </c>
      <c r="S2388" s="5">
        <f t="shared" si="6430"/>
        <v>0</v>
      </c>
      <c r="T2388" s="5">
        <f t="shared" si="6430"/>
        <v>0</v>
      </c>
      <c r="U2388" s="5">
        <f t="shared" si="6430"/>
        <v>0</v>
      </c>
      <c r="V2388" s="5">
        <f t="shared" si="6430"/>
        <v>0</v>
      </c>
      <c r="W2388" s="5">
        <f t="shared" si="6431"/>
        <v>0</v>
      </c>
      <c r="X2388" s="5">
        <f t="shared" si="6431"/>
        <v>0</v>
      </c>
      <c r="Y2388" s="5">
        <f t="shared" si="6431"/>
        <v>0</v>
      </c>
      <c r="Z2388" s="5">
        <f t="shared" si="6431"/>
        <v>0</v>
      </c>
      <c r="AA2388" s="5">
        <f t="shared" si="6431"/>
        <v>0</v>
      </c>
      <c r="AB2388" s="5">
        <f t="shared" si="6431"/>
        <v>0</v>
      </c>
      <c r="AC2388" s="5">
        <f t="shared" si="6431"/>
        <v>0</v>
      </c>
      <c r="AD2388" s="5">
        <f t="shared" si="6431"/>
        <v>0</v>
      </c>
      <c r="AE2388" s="5">
        <f t="shared" si="6431"/>
        <v>0</v>
      </c>
      <c r="AF2388" s="5">
        <f t="shared" si="6431"/>
        <v>0</v>
      </c>
      <c r="AG2388" s="5">
        <f t="shared" si="6284"/>
        <v>128</v>
      </c>
      <c r="AH2388" s="5">
        <f t="shared" si="6282"/>
        <v>128</v>
      </c>
      <c r="AI2388" s="5">
        <f t="shared" si="6283"/>
        <v>128</v>
      </c>
      <c r="AJ2388" s="5">
        <f t="shared" si="6432"/>
        <v>0</v>
      </c>
      <c r="AK2388" s="5">
        <f t="shared" si="6285"/>
        <v>128</v>
      </c>
      <c r="AL2388" s="5">
        <f t="shared" si="6286"/>
        <v>128</v>
      </c>
      <c r="AM2388" s="5">
        <f t="shared" si="6287"/>
        <v>128</v>
      </c>
      <c r="AN2388" s="5">
        <f t="shared" si="6432"/>
        <v>0</v>
      </c>
      <c r="AO2388" s="5">
        <f t="shared" si="6432"/>
        <v>0</v>
      </c>
      <c r="AP2388" s="5">
        <f t="shared" si="6432"/>
        <v>0</v>
      </c>
      <c r="AQ2388" s="5">
        <f t="shared" si="6432"/>
        <v>0</v>
      </c>
      <c r="AR2388" s="5">
        <f t="shared" si="6432"/>
        <v>0</v>
      </c>
      <c r="AS2388" s="5">
        <f t="shared" si="6432"/>
        <v>0</v>
      </c>
      <c r="AT2388" s="5">
        <f t="shared" si="6432"/>
        <v>0</v>
      </c>
      <c r="AU2388" s="5">
        <f t="shared" si="6432"/>
        <v>0</v>
      </c>
      <c r="AV2388" s="5">
        <f t="shared" si="6432"/>
        <v>0</v>
      </c>
      <c r="AW2388" s="5">
        <f t="shared" si="6432"/>
        <v>0</v>
      </c>
      <c r="AX2388" s="5">
        <f t="shared" si="6432"/>
        <v>0</v>
      </c>
      <c r="AY2388" s="5">
        <f t="shared" si="6432"/>
        <v>0</v>
      </c>
      <c r="AZ2388" s="5">
        <f t="shared" si="6432"/>
        <v>0</v>
      </c>
      <c r="BA2388" s="5">
        <f t="shared" si="6432"/>
        <v>0</v>
      </c>
      <c r="BB2388" s="5">
        <f t="shared" si="6432"/>
        <v>0</v>
      </c>
      <c r="BC2388" s="5">
        <f t="shared" si="6432"/>
        <v>0</v>
      </c>
      <c r="BD2388" s="5">
        <f t="shared" si="6432"/>
        <v>0</v>
      </c>
      <c r="BE2388" s="5">
        <f t="shared" si="6432"/>
        <v>0</v>
      </c>
      <c r="BF2388" s="5">
        <f t="shared" si="6426"/>
        <v>128</v>
      </c>
      <c r="BG2388" s="5">
        <f t="shared" si="6427"/>
        <v>128</v>
      </c>
      <c r="BH2388" s="5">
        <f t="shared" si="6428"/>
        <v>128</v>
      </c>
      <c r="BI2388" s="5">
        <f t="shared" si="6432"/>
        <v>0</v>
      </c>
    </row>
    <row r="2389" spans="1:61" ht="47.25" x14ac:dyDescent="0.25">
      <c r="A2389" s="4" t="s">
        <v>247</v>
      </c>
      <c r="B2389" s="4" t="s">
        <v>9</v>
      </c>
      <c r="C2389" s="4" t="s">
        <v>10</v>
      </c>
      <c r="D2389" s="4" t="s">
        <v>185</v>
      </c>
      <c r="E2389" s="4" t="s">
        <v>89</v>
      </c>
      <c r="F2389" s="14" t="s">
        <v>572</v>
      </c>
      <c r="G2389" s="5">
        <v>128</v>
      </c>
      <c r="H2389" s="5">
        <v>128</v>
      </c>
      <c r="I2389" s="5">
        <v>128</v>
      </c>
      <c r="J2389" s="5"/>
      <c r="K2389" s="5"/>
      <c r="L2389" s="5"/>
      <c r="M2389" s="5">
        <f t="shared" si="6262"/>
        <v>128</v>
      </c>
      <c r="N2389" s="5">
        <f t="shared" si="6263"/>
        <v>128</v>
      </c>
      <c r="O2389" s="5">
        <f t="shared" si="6264"/>
        <v>128</v>
      </c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>
        <f t="shared" si="6284"/>
        <v>128</v>
      </c>
      <c r="AH2389" s="5">
        <f t="shared" si="6282"/>
        <v>128</v>
      </c>
      <c r="AI2389" s="5">
        <f t="shared" si="6283"/>
        <v>128</v>
      </c>
      <c r="AJ2389" s="5"/>
      <c r="AK2389" s="5">
        <f t="shared" si="6285"/>
        <v>128</v>
      </c>
      <c r="AL2389" s="5">
        <f t="shared" si="6286"/>
        <v>128</v>
      </c>
      <c r="AM2389" s="5">
        <f t="shared" si="6287"/>
        <v>128</v>
      </c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/>
      <c r="BB2389" s="5"/>
      <c r="BC2389" s="5"/>
      <c r="BD2389" s="5"/>
      <c r="BE2389" s="5"/>
      <c r="BF2389" s="5">
        <f t="shared" si="6426"/>
        <v>128</v>
      </c>
      <c r="BG2389" s="5">
        <f t="shared" si="6427"/>
        <v>128</v>
      </c>
      <c r="BH2389" s="5">
        <f t="shared" si="6428"/>
        <v>128</v>
      </c>
      <c r="BI2389" s="5"/>
    </row>
    <row r="2390" spans="1:61" ht="63" x14ac:dyDescent="0.25">
      <c r="A2390" s="4" t="s">
        <v>247</v>
      </c>
      <c r="B2390" s="4" t="s">
        <v>9</v>
      </c>
      <c r="C2390" s="4" t="s">
        <v>10</v>
      </c>
      <c r="D2390" s="4" t="s">
        <v>191</v>
      </c>
      <c r="E2390" s="4"/>
      <c r="F2390" s="14" t="s">
        <v>1142</v>
      </c>
      <c r="G2390" s="5">
        <f t="shared" ref="G2390:L2390" si="6433">G2391+G2394</f>
        <v>4250.8999999999996</v>
      </c>
      <c r="H2390" s="5">
        <f t="shared" si="6433"/>
        <v>4250.8999999999996</v>
      </c>
      <c r="I2390" s="5">
        <f t="shared" si="6433"/>
        <v>4250.8999999999996</v>
      </c>
      <c r="J2390" s="5">
        <f t="shared" si="6433"/>
        <v>0</v>
      </c>
      <c r="K2390" s="5">
        <f t="shared" si="6433"/>
        <v>0</v>
      </c>
      <c r="L2390" s="5">
        <f t="shared" si="6433"/>
        <v>0</v>
      </c>
      <c r="M2390" s="5">
        <f t="shared" si="6262"/>
        <v>4250.8999999999996</v>
      </c>
      <c r="N2390" s="5">
        <f t="shared" si="6263"/>
        <v>4250.8999999999996</v>
      </c>
      <c r="O2390" s="5">
        <f t="shared" si="6264"/>
        <v>4250.8999999999996</v>
      </c>
      <c r="P2390" s="5">
        <f t="shared" ref="P2390:V2390" si="6434">P2391+P2394</f>
        <v>0</v>
      </c>
      <c r="Q2390" s="5">
        <f t="shared" ref="Q2390:R2390" si="6435">Q2391+Q2394</f>
        <v>0</v>
      </c>
      <c r="R2390" s="5">
        <f t="shared" si="6435"/>
        <v>0</v>
      </c>
      <c r="S2390" s="5">
        <f t="shared" ref="S2390" si="6436">S2391+S2394</f>
        <v>0</v>
      </c>
      <c r="T2390" s="5">
        <f t="shared" si="6434"/>
        <v>0</v>
      </c>
      <c r="U2390" s="5">
        <f t="shared" si="6434"/>
        <v>0</v>
      </c>
      <c r="V2390" s="5">
        <f t="shared" si="6434"/>
        <v>0</v>
      </c>
      <c r="W2390" s="5">
        <f t="shared" ref="W2390:AF2390" si="6437">W2391+W2394</f>
        <v>0</v>
      </c>
      <c r="X2390" s="5">
        <f t="shared" si="6437"/>
        <v>0</v>
      </c>
      <c r="Y2390" s="5">
        <f t="shared" si="6437"/>
        <v>0</v>
      </c>
      <c r="Z2390" s="5">
        <f t="shared" si="6437"/>
        <v>0</v>
      </c>
      <c r="AA2390" s="5">
        <f t="shared" si="6437"/>
        <v>0</v>
      </c>
      <c r="AB2390" s="5">
        <f t="shared" si="6437"/>
        <v>0</v>
      </c>
      <c r="AC2390" s="5">
        <f t="shared" si="6437"/>
        <v>0</v>
      </c>
      <c r="AD2390" s="5">
        <f t="shared" ref="AD2390" si="6438">AD2391+AD2394</f>
        <v>0</v>
      </c>
      <c r="AE2390" s="5">
        <f t="shared" ref="AE2390" si="6439">AE2391+AE2394</f>
        <v>0</v>
      </c>
      <c r="AF2390" s="5">
        <f t="shared" si="6437"/>
        <v>0</v>
      </c>
      <c r="AG2390" s="5">
        <f t="shared" si="6284"/>
        <v>4250.8999999999996</v>
      </c>
      <c r="AH2390" s="5">
        <f t="shared" si="6282"/>
        <v>4250.8999999999996</v>
      </c>
      <c r="AI2390" s="5">
        <f t="shared" si="6283"/>
        <v>4250.8999999999996</v>
      </c>
      <c r="AJ2390" s="5">
        <f t="shared" ref="AJ2390:BI2390" si="6440">AJ2391+AJ2394</f>
        <v>0</v>
      </c>
      <c r="AK2390" s="5">
        <f t="shared" si="6285"/>
        <v>4250.8999999999996</v>
      </c>
      <c r="AL2390" s="5">
        <f t="shared" si="6286"/>
        <v>4250.8999999999996</v>
      </c>
      <c r="AM2390" s="5">
        <f t="shared" si="6287"/>
        <v>4250.8999999999996</v>
      </c>
      <c r="AN2390" s="5">
        <f t="shared" ref="AN2390:BA2390" si="6441">AN2391+AN2394</f>
        <v>0</v>
      </c>
      <c r="AO2390" s="5">
        <f t="shared" si="6441"/>
        <v>0</v>
      </c>
      <c r="AP2390" s="5">
        <f t="shared" si="6441"/>
        <v>0</v>
      </c>
      <c r="AQ2390" s="5">
        <f t="shared" si="6441"/>
        <v>0</v>
      </c>
      <c r="AR2390" s="5">
        <f t="shared" si="6441"/>
        <v>0</v>
      </c>
      <c r="AS2390" s="5">
        <f t="shared" si="6441"/>
        <v>0</v>
      </c>
      <c r="AT2390" s="5">
        <f t="shared" si="6441"/>
        <v>0</v>
      </c>
      <c r="AU2390" s="5">
        <f t="shared" ref="AU2390" si="6442">AU2391+AU2394</f>
        <v>0</v>
      </c>
      <c r="AV2390" s="5">
        <f t="shared" ref="AV2390:BE2390" si="6443">AV2391+AV2394</f>
        <v>0</v>
      </c>
      <c r="AW2390" s="5">
        <f t="shared" si="6443"/>
        <v>0</v>
      </c>
      <c r="AX2390" s="5">
        <f t="shared" si="6443"/>
        <v>0</v>
      </c>
      <c r="AY2390" s="5">
        <f t="shared" si="6443"/>
        <v>0</v>
      </c>
      <c r="AZ2390" s="5">
        <f t="shared" si="6441"/>
        <v>0</v>
      </c>
      <c r="BA2390" s="5">
        <f t="shared" si="6441"/>
        <v>0</v>
      </c>
      <c r="BB2390" s="5">
        <f t="shared" si="6443"/>
        <v>0</v>
      </c>
      <c r="BC2390" s="5">
        <f t="shared" si="6443"/>
        <v>0</v>
      </c>
      <c r="BD2390" s="5">
        <f t="shared" si="6443"/>
        <v>0</v>
      </c>
      <c r="BE2390" s="5">
        <f t="shared" si="6443"/>
        <v>0</v>
      </c>
      <c r="BF2390" s="5">
        <f t="shared" si="6426"/>
        <v>4250.8999999999996</v>
      </c>
      <c r="BG2390" s="5">
        <f t="shared" si="6427"/>
        <v>4250.8999999999996</v>
      </c>
      <c r="BH2390" s="5">
        <f t="shared" si="6428"/>
        <v>4250.8999999999996</v>
      </c>
      <c r="BI2390" s="5">
        <f t="shared" si="6440"/>
        <v>0</v>
      </c>
    </row>
    <row r="2391" spans="1:61" ht="31.5" x14ac:dyDescent="0.25">
      <c r="A2391" s="4" t="s">
        <v>247</v>
      </c>
      <c r="B2391" s="4" t="s">
        <v>9</v>
      </c>
      <c r="C2391" s="4" t="s">
        <v>10</v>
      </c>
      <c r="D2391" s="4" t="s">
        <v>186</v>
      </c>
      <c r="E2391" s="4"/>
      <c r="F2391" s="14" t="s">
        <v>585</v>
      </c>
      <c r="G2391" s="5">
        <f t="shared" ref="G2391:L2392" si="6444">G2392</f>
        <v>4028.9</v>
      </c>
      <c r="H2391" s="5">
        <f t="shared" si="6444"/>
        <v>4028.9</v>
      </c>
      <c r="I2391" s="5">
        <f t="shared" si="6444"/>
        <v>4028.9</v>
      </c>
      <c r="J2391" s="5">
        <f t="shared" si="6444"/>
        <v>0</v>
      </c>
      <c r="K2391" s="5">
        <f t="shared" si="6444"/>
        <v>0</v>
      </c>
      <c r="L2391" s="5">
        <f t="shared" si="6444"/>
        <v>0</v>
      </c>
      <c r="M2391" s="5">
        <f t="shared" si="6262"/>
        <v>4028.9</v>
      </c>
      <c r="N2391" s="5">
        <f t="shared" si="6263"/>
        <v>4028.9</v>
      </c>
      <c r="O2391" s="5">
        <f t="shared" si="6264"/>
        <v>4028.9</v>
      </c>
      <c r="P2391" s="5">
        <f t="shared" ref="P2391:V2392" si="6445">P2392</f>
        <v>0</v>
      </c>
      <c r="Q2391" s="5">
        <f t="shared" si="6445"/>
        <v>0</v>
      </c>
      <c r="R2391" s="5">
        <f t="shared" si="6445"/>
        <v>0</v>
      </c>
      <c r="S2391" s="5">
        <f t="shared" si="6445"/>
        <v>0</v>
      </c>
      <c r="T2391" s="5">
        <f t="shared" si="6445"/>
        <v>0</v>
      </c>
      <c r="U2391" s="5">
        <f t="shared" si="6445"/>
        <v>0</v>
      </c>
      <c r="V2391" s="5">
        <f t="shared" si="6445"/>
        <v>0</v>
      </c>
      <c r="W2391" s="5">
        <f t="shared" ref="W2391:AF2392" si="6446">W2392</f>
        <v>0</v>
      </c>
      <c r="X2391" s="5">
        <f t="shared" si="6446"/>
        <v>0</v>
      </c>
      <c r="Y2391" s="5">
        <f t="shared" si="6446"/>
        <v>0</v>
      </c>
      <c r="Z2391" s="5">
        <f t="shared" si="6446"/>
        <v>0</v>
      </c>
      <c r="AA2391" s="5">
        <f t="shared" si="6446"/>
        <v>0</v>
      </c>
      <c r="AB2391" s="5">
        <f t="shared" si="6446"/>
        <v>0</v>
      </c>
      <c r="AC2391" s="5">
        <f t="shared" si="6446"/>
        <v>0</v>
      </c>
      <c r="AD2391" s="5">
        <f t="shared" si="6446"/>
        <v>0</v>
      </c>
      <c r="AE2391" s="5">
        <f t="shared" si="6446"/>
        <v>0</v>
      </c>
      <c r="AF2391" s="5">
        <f t="shared" si="6446"/>
        <v>0</v>
      </c>
      <c r="AG2391" s="5">
        <f t="shared" si="6284"/>
        <v>4028.9</v>
      </c>
      <c r="AH2391" s="5">
        <f t="shared" si="6282"/>
        <v>4028.9</v>
      </c>
      <c r="AI2391" s="5">
        <f t="shared" si="6283"/>
        <v>4028.9</v>
      </c>
      <c r="AJ2391" s="5">
        <f t="shared" ref="AJ2391:BI2392" si="6447">AJ2392</f>
        <v>0</v>
      </c>
      <c r="AK2391" s="5">
        <f t="shared" si="6285"/>
        <v>4028.9</v>
      </c>
      <c r="AL2391" s="5">
        <f t="shared" si="6286"/>
        <v>4028.9</v>
      </c>
      <c r="AM2391" s="5">
        <f t="shared" si="6287"/>
        <v>4028.9</v>
      </c>
      <c r="AN2391" s="5">
        <f t="shared" si="6447"/>
        <v>0</v>
      </c>
      <c r="AO2391" s="5">
        <f t="shared" si="6447"/>
        <v>0</v>
      </c>
      <c r="AP2391" s="5">
        <f t="shared" si="6447"/>
        <v>0</v>
      </c>
      <c r="AQ2391" s="5">
        <f t="shared" si="6447"/>
        <v>0</v>
      </c>
      <c r="AR2391" s="5">
        <f t="shared" si="6447"/>
        <v>0</v>
      </c>
      <c r="AS2391" s="5">
        <f t="shared" si="6447"/>
        <v>0</v>
      </c>
      <c r="AT2391" s="5">
        <f t="shared" si="6447"/>
        <v>0</v>
      </c>
      <c r="AU2391" s="5">
        <f t="shared" si="6447"/>
        <v>0</v>
      </c>
      <c r="AV2391" s="5">
        <f t="shared" si="6447"/>
        <v>0</v>
      </c>
      <c r="AW2391" s="5">
        <f t="shared" si="6447"/>
        <v>0</v>
      </c>
      <c r="AX2391" s="5">
        <f t="shared" si="6447"/>
        <v>0</v>
      </c>
      <c r="AY2391" s="5">
        <f t="shared" si="6447"/>
        <v>0</v>
      </c>
      <c r="AZ2391" s="5">
        <f t="shared" si="6447"/>
        <v>0</v>
      </c>
      <c r="BA2391" s="5">
        <f t="shared" si="6447"/>
        <v>0</v>
      </c>
      <c r="BB2391" s="5">
        <f t="shared" si="6447"/>
        <v>0</v>
      </c>
      <c r="BC2391" s="5">
        <f t="shared" si="6447"/>
        <v>0</v>
      </c>
      <c r="BD2391" s="5">
        <f t="shared" si="6447"/>
        <v>0</v>
      </c>
      <c r="BE2391" s="5">
        <f t="shared" si="6447"/>
        <v>0</v>
      </c>
      <c r="BF2391" s="5">
        <f t="shared" si="6426"/>
        <v>4028.9</v>
      </c>
      <c r="BG2391" s="5">
        <f t="shared" si="6427"/>
        <v>4028.9</v>
      </c>
      <c r="BH2391" s="5">
        <f t="shared" si="6428"/>
        <v>4028.9</v>
      </c>
      <c r="BI2391" s="5">
        <f t="shared" si="6447"/>
        <v>0</v>
      </c>
    </row>
    <row r="2392" spans="1:61" ht="31.5" x14ac:dyDescent="0.25">
      <c r="A2392" s="4" t="s">
        <v>247</v>
      </c>
      <c r="B2392" s="4" t="s">
        <v>9</v>
      </c>
      <c r="C2392" s="4" t="s">
        <v>10</v>
      </c>
      <c r="D2392" s="4" t="s">
        <v>186</v>
      </c>
      <c r="E2392" s="4" t="s">
        <v>92</v>
      </c>
      <c r="F2392" s="14" t="s">
        <v>569</v>
      </c>
      <c r="G2392" s="5">
        <f t="shared" si="6444"/>
        <v>4028.9</v>
      </c>
      <c r="H2392" s="5">
        <f t="shared" si="6444"/>
        <v>4028.9</v>
      </c>
      <c r="I2392" s="5">
        <f t="shared" si="6444"/>
        <v>4028.9</v>
      </c>
      <c r="J2392" s="5">
        <f t="shared" si="6444"/>
        <v>0</v>
      </c>
      <c r="K2392" s="5">
        <f t="shared" si="6444"/>
        <v>0</v>
      </c>
      <c r="L2392" s="5">
        <f t="shared" si="6444"/>
        <v>0</v>
      </c>
      <c r="M2392" s="5">
        <f t="shared" si="6262"/>
        <v>4028.9</v>
      </c>
      <c r="N2392" s="5">
        <f t="shared" si="6263"/>
        <v>4028.9</v>
      </c>
      <c r="O2392" s="5">
        <f t="shared" si="6264"/>
        <v>4028.9</v>
      </c>
      <c r="P2392" s="5">
        <f t="shared" si="6445"/>
        <v>0</v>
      </c>
      <c r="Q2392" s="5">
        <f t="shared" si="6445"/>
        <v>0</v>
      </c>
      <c r="R2392" s="5">
        <f t="shared" si="6445"/>
        <v>0</v>
      </c>
      <c r="S2392" s="5">
        <f t="shared" si="6445"/>
        <v>0</v>
      </c>
      <c r="T2392" s="5">
        <f t="shared" si="6445"/>
        <v>0</v>
      </c>
      <c r="U2392" s="5">
        <f t="shared" si="6445"/>
        <v>0</v>
      </c>
      <c r="V2392" s="5">
        <f t="shared" si="6445"/>
        <v>0</v>
      </c>
      <c r="W2392" s="5">
        <f t="shared" si="6446"/>
        <v>0</v>
      </c>
      <c r="X2392" s="5">
        <f t="shared" si="6446"/>
        <v>0</v>
      </c>
      <c r="Y2392" s="5">
        <f t="shared" si="6446"/>
        <v>0</v>
      </c>
      <c r="Z2392" s="5">
        <f t="shared" si="6446"/>
        <v>0</v>
      </c>
      <c r="AA2392" s="5">
        <f t="shared" si="6446"/>
        <v>0</v>
      </c>
      <c r="AB2392" s="5">
        <f t="shared" si="6446"/>
        <v>0</v>
      </c>
      <c r="AC2392" s="5">
        <f t="shared" si="6446"/>
        <v>0</v>
      </c>
      <c r="AD2392" s="5">
        <f t="shared" si="6446"/>
        <v>0</v>
      </c>
      <c r="AE2392" s="5">
        <f t="shared" si="6446"/>
        <v>0</v>
      </c>
      <c r="AF2392" s="5">
        <f t="shared" si="6446"/>
        <v>0</v>
      </c>
      <c r="AG2392" s="5">
        <f t="shared" si="6284"/>
        <v>4028.9</v>
      </c>
      <c r="AH2392" s="5">
        <f t="shared" si="6282"/>
        <v>4028.9</v>
      </c>
      <c r="AI2392" s="5">
        <f t="shared" si="6283"/>
        <v>4028.9</v>
      </c>
      <c r="AJ2392" s="5">
        <f t="shared" si="6447"/>
        <v>0</v>
      </c>
      <c r="AK2392" s="5">
        <f t="shared" si="6285"/>
        <v>4028.9</v>
      </c>
      <c r="AL2392" s="5">
        <f t="shared" si="6286"/>
        <v>4028.9</v>
      </c>
      <c r="AM2392" s="5">
        <f t="shared" si="6287"/>
        <v>4028.9</v>
      </c>
      <c r="AN2392" s="5">
        <f t="shared" si="6447"/>
        <v>0</v>
      </c>
      <c r="AO2392" s="5">
        <f t="shared" si="6447"/>
        <v>0</v>
      </c>
      <c r="AP2392" s="5">
        <f t="shared" si="6447"/>
        <v>0</v>
      </c>
      <c r="AQ2392" s="5">
        <f t="shared" si="6447"/>
        <v>0</v>
      </c>
      <c r="AR2392" s="5">
        <f t="shared" si="6447"/>
        <v>0</v>
      </c>
      <c r="AS2392" s="5">
        <f t="shared" si="6447"/>
        <v>0</v>
      </c>
      <c r="AT2392" s="5">
        <f t="shared" si="6447"/>
        <v>0</v>
      </c>
      <c r="AU2392" s="5">
        <f t="shared" si="6447"/>
        <v>0</v>
      </c>
      <c r="AV2392" s="5">
        <f t="shared" si="6447"/>
        <v>0</v>
      </c>
      <c r="AW2392" s="5">
        <f t="shared" si="6447"/>
        <v>0</v>
      </c>
      <c r="AX2392" s="5">
        <f t="shared" si="6447"/>
        <v>0</v>
      </c>
      <c r="AY2392" s="5">
        <f t="shared" si="6447"/>
        <v>0</v>
      </c>
      <c r="AZ2392" s="5">
        <f t="shared" si="6447"/>
        <v>0</v>
      </c>
      <c r="BA2392" s="5">
        <f t="shared" si="6447"/>
        <v>0</v>
      </c>
      <c r="BB2392" s="5">
        <f t="shared" si="6447"/>
        <v>0</v>
      </c>
      <c r="BC2392" s="5">
        <f t="shared" si="6447"/>
        <v>0</v>
      </c>
      <c r="BD2392" s="5">
        <f t="shared" si="6447"/>
        <v>0</v>
      </c>
      <c r="BE2392" s="5">
        <f t="shared" si="6447"/>
        <v>0</v>
      </c>
      <c r="BF2392" s="5">
        <f t="shared" si="6426"/>
        <v>4028.9</v>
      </c>
      <c r="BG2392" s="5">
        <f t="shared" si="6427"/>
        <v>4028.9</v>
      </c>
      <c r="BH2392" s="5">
        <f t="shared" si="6428"/>
        <v>4028.9</v>
      </c>
      <c r="BI2392" s="5">
        <f t="shared" si="6447"/>
        <v>0</v>
      </c>
    </row>
    <row r="2393" spans="1:61" ht="47.25" x14ac:dyDescent="0.25">
      <c r="A2393" s="4" t="s">
        <v>247</v>
      </c>
      <c r="B2393" s="4" t="s">
        <v>9</v>
      </c>
      <c r="C2393" s="4" t="s">
        <v>10</v>
      </c>
      <c r="D2393" s="4" t="s">
        <v>186</v>
      </c>
      <c r="E2393" s="4" t="s">
        <v>89</v>
      </c>
      <c r="F2393" s="14" t="s">
        <v>572</v>
      </c>
      <c r="G2393" s="5">
        <v>4028.9</v>
      </c>
      <c r="H2393" s="5">
        <v>4028.9</v>
      </c>
      <c r="I2393" s="5">
        <v>4028.9</v>
      </c>
      <c r="J2393" s="5"/>
      <c r="K2393" s="5"/>
      <c r="L2393" s="5"/>
      <c r="M2393" s="5">
        <f t="shared" si="6262"/>
        <v>4028.9</v>
      </c>
      <c r="N2393" s="5">
        <f t="shared" si="6263"/>
        <v>4028.9</v>
      </c>
      <c r="O2393" s="5">
        <f t="shared" si="6264"/>
        <v>4028.9</v>
      </c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>
        <f t="shared" si="6284"/>
        <v>4028.9</v>
      </c>
      <c r="AH2393" s="5">
        <f t="shared" si="6282"/>
        <v>4028.9</v>
      </c>
      <c r="AI2393" s="5">
        <f t="shared" si="6283"/>
        <v>4028.9</v>
      </c>
      <c r="AJ2393" s="5"/>
      <c r="AK2393" s="5">
        <f t="shared" si="6285"/>
        <v>4028.9</v>
      </c>
      <c r="AL2393" s="5">
        <f t="shared" si="6286"/>
        <v>4028.9</v>
      </c>
      <c r="AM2393" s="5">
        <f t="shared" si="6287"/>
        <v>4028.9</v>
      </c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/>
      <c r="BA2393" s="5"/>
      <c r="BB2393" s="5"/>
      <c r="BC2393" s="5"/>
      <c r="BD2393" s="5"/>
      <c r="BE2393" s="5"/>
      <c r="BF2393" s="5">
        <f t="shared" si="6426"/>
        <v>4028.9</v>
      </c>
      <c r="BG2393" s="5">
        <f t="shared" si="6427"/>
        <v>4028.9</v>
      </c>
      <c r="BH2393" s="5">
        <f t="shared" si="6428"/>
        <v>4028.9</v>
      </c>
      <c r="BI2393" s="5"/>
    </row>
    <row r="2394" spans="1:61" ht="31.5" x14ac:dyDescent="0.25">
      <c r="A2394" s="4" t="s">
        <v>247</v>
      </c>
      <c r="B2394" s="4" t="s">
        <v>9</v>
      </c>
      <c r="C2394" s="4" t="s">
        <v>10</v>
      </c>
      <c r="D2394" s="4" t="s">
        <v>187</v>
      </c>
      <c r="E2394" s="4"/>
      <c r="F2394" s="14" t="s">
        <v>965</v>
      </c>
      <c r="G2394" s="5">
        <f t="shared" ref="G2394:L2395" si="6448">G2395</f>
        <v>222</v>
      </c>
      <c r="H2394" s="5">
        <f t="shared" si="6448"/>
        <v>222</v>
      </c>
      <c r="I2394" s="5">
        <f t="shared" si="6448"/>
        <v>222</v>
      </c>
      <c r="J2394" s="5">
        <f t="shared" si="6448"/>
        <v>0</v>
      </c>
      <c r="K2394" s="5">
        <f t="shared" si="6448"/>
        <v>0</v>
      </c>
      <c r="L2394" s="5">
        <f t="shared" si="6448"/>
        <v>0</v>
      </c>
      <c r="M2394" s="5">
        <f t="shared" ref="M2394:M2457" si="6449">G2394+J2394</f>
        <v>222</v>
      </c>
      <c r="N2394" s="5">
        <f t="shared" ref="N2394:N2457" si="6450">H2394+K2394</f>
        <v>222</v>
      </c>
      <c r="O2394" s="5">
        <f t="shared" ref="O2394:O2457" si="6451">I2394+L2394</f>
        <v>222</v>
      </c>
      <c r="P2394" s="5">
        <f t="shared" ref="P2394:V2395" si="6452">P2395</f>
        <v>0</v>
      </c>
      <c r="Q2394" s="5">
        <f t="shared" si="6452"/>
        <v>0</v>
      </c>
      <c r="R2394" s="5">
        <f t="shared" si="6452"/>
        <v>0</v>
      </c>
      <c r="S2394" s="5">
        <f t="shared" si="6452"/>
        <v>0</v>
      </c>
      <c r="T2394" s="5">
        <f t="shared" si="6452"/>
        <v>0</v>
      </c>
      <c r="U2394" s="5">
        <f t="shared" si="6452"/>
        <v>0</v>
      </c>
      <c r="V2394" s="5">
        <f t="shared" si="6452"/>
        <v>0</v>
      </c>
      <c r="W2394" s="5">
        <f t="shared" ref="W2394:AF2395" si="6453">W2395</f>
        <v>0</v>
      </c>
      <c r="X2394" s="5">
        <f t="shared" si="6453"/>
        <v>0</v>
      </c>
      <c r="Y2394" s="5">
        <f t="shared" si="6453"/>
        <v>0</v>
      </c>
      <c r="Z2394" s="5">
        <f t="shared" si="6453"/>
        <v>0</v>
      </c>
      <c r="AA2394" s="5">
        <f t="shared" si="6453"/>
        <v>0</v>
      </c>
      <c r="AB2394" s="5">
        <f t="shared" si="6453"/>
        <v>0</v>
      </c>
      <c r="AC2394" s="5">
        <f t="shared" si="6453"/>
        <v>0</v>
      </c>
      <c r="AD2394" s="5">
        <f t="shared" si="6453"/>
        <v>0</v>
      </c>
      <c r="AE2394" s="5">
        <f t="shared" si="6453"/>
        <v>0</v>
      </c>
      <c r="AF2394" s="5">
        <f t="shared" si="6453"/>
        <v>0</v>
      </c>
      <c r="AG2394" s="5">
        <f t="shared" si="6284"/>
        <v>222</v>
      </c>
      <c r="AH2394" s="5">
        <f t="shared" si="6282"/>
        <v>222</v>
      </c>
      <c r="AI2394" s="5">
        <f t="shared" si="6283"/>
        <v>222</v>
      </c>
      <c r="AJ2394" s="5">
        <f t="shared" ref="AJ2394:BI2395" si="6454">AJ2395</f>
        <v>0</v>
      </c>
      <c r="AK2394" s="5">
        <f t="shared" si="6285"/>
        <v>222</v>
      </c>
      <c r="AL2394" s="5">
        <f t="shared" si="6286"/>
        <v>222</v>
      </c>
      <c r="AM2394" s="5">
        <f t="shared" si="6287"/>
        <v>222</v>
      </c>
      <c r="AN2394" s="5">
        <f t="shared" si="6454"/>
        <v>0</v>
      </c>
      <c r="AO2394" s="5">
        <f t="shared" si="6454"/>
        <v>0</v>
      </c>
      <c r="AP2394" s="5">
        <f t="shared" si="6454"/>
        <v>0</v>
      </c>
      <c r="AQ2394" s="5">
        <f t="shared" si="6454"/>
        <v>0</v>
      </c>
      <c r="AR2394" s="5">
        <f t="shared" si="6454"/>
        <v>0</v>
      </c>
      <c r="AS2394" s="5">
        <f t="shared" si="6454"/>
        <v>0</v>
      </c>
      <c r="AT2394" s="5">
        <f t="shared" si="6454"/>
        <v>0</v>
      </c>
      <c r="AU2394" s="5">
        <f t="shared" si="6454"/>
        <v>0</v>
      </c>
      <c r="AV2394" s="5">
        <f t="shared" si="6454"/>
        <v>0</v>
      </c>
      <c r="AW2394" s="5">
        <f t="shared" si="6454"/>
        <v>0</v>
      </c>
      <c r="AX2394" s="5">
        <f t="shared" si="6454"/>
        <v>0</v>
      </c>
      <c r="AY2394" s="5">
        <f t="shared" si="6454"/>
        <v>0</v>
      </c>
      <c r="AZ2394" s="5">
        <f t="shared" si="6454"/>
        <v>0</v>
      </c>
      <c r="BA2394" s="5">
        <f t="shared" si="6454"/>
        <v>0</v>
      </c>
      <c r="BB2394" s="5">
        <f t="shared" si="6454"/>
        <v>0</v>
      </c>
      <c r="BC2394" s="5">
        <f t="shared" si="6454"/>
        <v>0</v>
      </c>
      <c r="BD2394" s="5">
        <f t="shared" si="6454"/>
        <v>0</v>
      </c>
      <c r="BE2394" s="5">
        <f t="shared" si="6454"/>
        <v>0</v>
      </c>
      <c r="BF2394" s="5">
        <f t="shared" si="6426"/>
        <v>222</v>
      </c>
      <c r="BG2394" s="5">
        <f t="shared" si="6427"/>
        <v>222</v>
      </c>
      <c r="BH2394" s="5">
        <f t="shared" si="6428"/>
        <v>222</v>
      </c>
      <c r="BI2394" s="5">
        <f t="shared" si="6454"/>
        <v>0</v>
      </c>
    </row>
    <row r="2395" spans="1:61" ht="31.5" x14ac:dyDescent="0.25">
      <c r="A2395" s="4" t="s">
        <v>247</v>
      </c>
      <c r="B2395" s="4" t="s">
        <v>9</v>
      </c>
      <c r="C2395" s="4" t="s">
        <v>10</v>
      </c>
      <c r="D2395" s="4" t="s">
        <v>187</v>
      </c>
      <c r="E2395" s="4" t="s">
        <v>92</v>
      </c>
      <c r="F2395" s="14" t="s">
        <v>569</v>
      </c>
      <c r="G2395" s="5">
        <f t="shared" si="6448"/>
        <v>222</v>
      </c>
      <c r="H2395" s="5">
        <f t="shared" si="6448"/>
        <v>222</v>
      </c>
      <c r="I2395" s="5">
        <f t="shared" si="6448"/>
        <v>222</v>
      </c>
      <c r="J2395" s="5">
        <f t="shared" si="6448"/>
        <v>0</v>
      </c>
      <c r="K2395" s="5">
        <f t="shared" si="6448"/>
        <v>0</v>
      </c>
      <c r="L2395" s="5">
        <f t="shared" si="6448"/>
        <v>0</v>
      </c>
      <c r="M2395" s="5">
        <f t="shared" si="6449"/>
        <v>222</v>
      </c>
      <c r="N2395" s="5">
        <f t="shared" si="6450"/>
        <v>222</v>
      </c>
      <c r="O2395" s="5">
        <f t="shared" si="6451"/>
        <v>222</v>
      </c>
      <c r="P2395" s="5">
        <f t="shared" si="6452"/>
        <v>0</v>
      </c>
      <c r="Q2395" s="5">
        <f t="shared" si="6452"/>
        <v>0</v>
      </c>
      <c r="R2395" s="5">
        <f t="shared" si="6452"/>
        <v>0</v>
      </c>
      <c r="S2395" s="5">
        <f t="shared" si="6452"/>
        <v>0</v>
      </c>
      <c r="T2395" s="5">
        <f t="shared" si="6452"/>
        <v>0</v>
      </c>
      <c r="U2395" s="5">
        <f t="shared" si="6452"/>
        <v>0</v>
      </c>
      <c r="V2395" s="5">
        <f t="shared" si="6452"/>
        <v>0</v>
      </c>
      <c r="W2395" s="5">
        <f t="shared" si="6453"/>
        <v>0</v>
      </c>
      <c r="X2395" s="5">
        <f t="shared" si="6453"/>
        <v>0</v>
      </c>
      <c r="Y2395" s="5">
        <f t="shared" si="6453"/>
        <v>0</v>
      </c>
      <c r="Z2395" s="5">
        <f t="shared" si="6453"/>
        <v>0</v>
      </c>
      <c r="AA2395" s="5">
        <f t="shared" si="6453"/>
        <v>0</v>
      </c>
      <c r="AB2395" s="5">
        <f t="shared" si="6453"/>
        <v>0</v>
      </c>
      <c r="AC2395" s="5">
        <f t="shared" si="6453"/>
        <v>0</v>
      </c>
      <c r="AD2395" s="5">
        <f t="shared" si="6453"/>
        <v>0</v>
      </c>
      <c r="AE2395" s="5">
        <f t="shared" si="6453"/>
        <v>0</v>
      </c>
      <c r="AF2395" s="5">
        <f t="shared" si="6453"/>
        <v>0</v>
      </c>
      <c r="AG2395" s="5">
        <f t="shared" si="6284"/>
        <v>222</v>
      </c>
      <c r="AH2395" s="5">
        <f t="shared" si="6282"/>
        <v>222</v>
      </c>
      <c r="AI2395" s="5">
        <f t="shared" si="6283"/>
        <v>222</v>
      </c>
      <c r="AJ2395" s="5">
        <f t="shared" si="6454"/>
        <v>0</v>
      </c>
      <c r="AK2395" s="5">
        <f t="shared" si="6285"/>
        <v>222</v>
      </c>
      <c r="AL2395" s="5">
        <f t="shared" si="6286"/>
        <v>222</v>
      </c>
      <c r="AM2395" s="5">
        <f t="shared" si="6287"/>
        <v>222</v>
      </c>
      <c r="AN2395" s="5">
        <f t="shared" si="6454"/>
        <v>0</v>
      </c>
      <c r="AO2395" s="5">
        <f t="shared" si="6454"/>
        <v>0</v>
      </c>
      <c r="AP2395" s="5">
        <f t="shared" si="6454"/>
        <v>0</v>
      </c>
      <c r="AQ2395" s="5">
        <f t="shared" si="6454"/>
        <v>0</v>
      </c>
      <c r="AR2395" s="5">
        <f t="shared" si="6454"/>
        <v>0</v>
      </c>
      <c r="AS2395" s="5">
        <f t="shared" si="6454"/>
        <v>0</v>
      </c>
      <c r="AT2395" s="5">
        <f t="shared" si="6454"/>
        <v>0</v>
      </c>
      <c r="AU2395" s="5">
        <f t="shared" si="6454"/>
        <v>0</v>
      </c>
      <c r="AV2395" s="5">
        <f t="shared" si="6454"/>
        <v>0</v>
      </c>
      <c r="AW2395" s="5">
        <f t="shared" si="6454"/>
        <v>0</v>
      </c>
      <c r="AX2395" s="5">
        <f t="shared" si="6454"/>
        <v>0</v>
      </c>
      <c r="AY2395" s="5">
        <f t="shared" si="6454"/>
        <v>0</v>
      </c>
      <c r="AZ2395" s="5">
        <f t="shared" si="6454"/>
        <v>0</v>
      </c>
      <c r="BA2395" s="5">
        <f t="shared" si="6454"/>
        <v>0</v>
      </c>
      <c r="BB2395" s="5">
        <f t="shared" si="6454"/>
        <v>0</v>
      </c>
      <c r="BC2395" s="5">
        <f t="shared" si="6454"/>
        <v>0</v>
      </c>
      <c r="BD2395" s="5">
        <f t="shared" si="6454"/>
        <v>0</v>
      </c>
      <c r="BE2395" s="5">
        <f t="shared" si="6454"/>
        <v>0</v>
      </c>
      <c r="BF2395" s="5">
        <f t="shared" si="6426"/>
        <v>222</v>
      </c>
      <c r="BG2395" s="5">
        <f t="shared" si="6427"/>
        <v>222</v>
      </c>
      <c r="BH2395" s="5">
        <f t="shared" si="6428"/>
        <v>222</v>
      </c>
      <c r="BI2395" s="5">
        <f t="shared" si="6454"/>
        <v>0</v>
      </c>
    </row>
    <row r="2396" spans="1:61" ht="47.25" x14ac:dyDescent="0.25">
      <c r="A2396" s="4" t="s">
        <v>247</v>
      </c>
      <c r="B2396" s="4" t="s">
        <v>9</v>
      </c>
      <c r="C2396" s="4" t="s">
        <v>10</v>
      </c>
      <c r="D2396" s="4" t="s">
        <v>187</v>
      </c>
      <c r="E2396" s="4" t="s">
        <v>89</v>
      </c>
      <c r="F2396" s="14" t="s">
        <v>572</v>
      </c>
      <c r="G2396" s="5">
        <v>222</v>
      </c>
      <c r="H2396" s="5">
        <v>222</v>
      </c>
      <c r="I2396" s="5">
        <v>222</v>
      </c>
      <c r="J2396" s="5"/>
      <c r="K2396" s="5"/>
      <c r="L2396" s="5"/>
      <c r="M2396" s="5">
        <f t="shared" si="6449"/>
        <v>222</v>
      </c>
      <c r="N2396" s="5">
        <f t="shared" si="6450"/>
        <v>222</v>
      </c>
      <c r="O2396" s="5">
        <f t="shared" si="6451"/>
        <v>222</v>
      </c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>
        <f t="shared" si="6284"/>
        <v>222</v>
      </c>
      <c r="AH2396" s="5">
        <f t="shared" si="6282"/>
        <v>222</v>
      </c>
      <c r="AI2396" s="5">
        <f t="shared" si="6283"/>
        <v>222</v>
      </c>
      <c r="AJ2396" s="5"/>
      <c r="AK2396" s="5">
        <f t="shared" si="6285"/>
        <v>222</v>
      </c>
      <c r="AL2396" s="5">
        <f t="shared" si="6286"/>
        <v>222</v>
      </c>
      <c r="AM2396" s="5">
        <f t="shared" si="6287"/>
        <v>222</v>
      </c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/>
      <c r="BA2396" s="5"/>
      <c r="BB2396" s="5"/>
      <c r="BC2396" s="5"/>
      <c r="BD2396" s="5"/>
      <c r="BE2396" s="5"/>
      <c r="BF2396" s="5">
        <f t="shared" si="6426"/>
        <v>222</v>
      </c>
      <c r="BG2396" s="5">
        <f t="shared" si="6427"/>
        <v>222</v>
      </c>
      <c r="BH2396" s="5">
        <f t="shared" si="6428"/>
        <v>222</v>
      </c>
      <c r="BI2396" s="5"/>
    </row>
    <row r="2397" spans="1:61" ht="47.25" x14ac:dyDescent="0.25">
      <c r="A2397" s="4" t="s">
        <v>247</v>
      </c>
      <c r="B2397" s="4" t="s">
        <v>9</v>
      </c>
      <c r="C2397" s="4" t="s">
        <v>10</v>
      </c>
      <c r="D2397" s="4" t="s">
        <v>192</v>
      </c>
      <c r="E2397" s="4"/>
      <c r="F2397" s="14" t="s">
        <v>1143</v>
      </c>
      <c r="G2397" s="5">
        <f t="shared" ref="G2397:L2397" si="6455">G2398</f>
        <v>11418</v>
      </c>
      <c r="H2397" s="5">
        <f t="shared" si="6455"/>
        <v>9048.9</v>
      </c>
      <c r="I2397" s="5">
        <f t="shared" si="6455"/>
        <v>7413.5</v>
      </c>
      <c r="J2397" s="5">
        <f t="shared" si="6455"/>
        <v>0</v>
      </c>
      <c r="K2397" s="5">
        <f t="shared" si="6455"/>
        <v>0</v>
      </c>
      <c r="L2397" s="5">
        <f t="shared" si="6455"/>
        <v>0</v>
      </c>
      <c r="M2397" s="5">
        <f t="shared" si="6449"/>
        <v>11418</v>
      </c>
      <c r="N2397" s="5">
        <f t="shared" si="6450"/>
        <v>9048.9</v>
      </c>
      <c r="O2397" s="5">
        <f t="shared" si="6451"/>
        <v>7413.5</v>
      </c>
      <c r="P2397" s="5">
        <f t="shared" ref="P2397:V2397" si="6456">P2398</f>
        <v>0</v>
      </c>
      <c r="Q2397" s="5">
        <f t="shared" si="6456"/>
        <v>0</v>
      </c>
      <c r="R2397" s="5">
        <f t="shared" si="6456"/>
        <v>583.86599999999999</v>
      </c>
      <c r="S2397" s="5">
        <f t="shared" si="6456"/>
        <v>0</v>
      </c>
      <c r="T2397" s="5">
        <f t="shared" si="6456"/>
        <v>0</v>
      </c>
      <c r="U2397" s="5">
        <f t="shared" si="6456"/>
        <v>0</v>
      </c>
      <c r="V2397" s="5">
        <f t="shared" si="6456"/>
        <v>0</v>
      </c>
      <c r="W2397" s="5">
        <f t="shared" ref="W2397:AF2397" si="6457">W2398</f>
        <v>0</v>
      </c>
      <c r="X2397" s="5">
        <f t="shared" si="6457"/>
        <v>0</v>
      </c>
      <c r="Y2397" s="5">
        <f t="shared" si="6457"/>
        <v>0</v>
      </c>
      <c r="Z2397" s="5">
        <f t="shared" si="6457"/>
        <v>0</v>
      </c>
      <c r="AA2397" s="5">
        <f t="shared" si="6457"/>
        <v>0</v>
      </c>
      <c r="AB2397" s="5">
        <f t="shared" si="6457"/>
        <v>0</v>
      </c>
      <c r="AC2397" s="5">
        <f t="shared" si="6457"/>
        <v>0</v>
      </c>
      <c r="AD2397" s="5">
        <f t="shared" si="6457"/>
        <v>0</v>
      </c>
      <c r="AE2397" s="5">
        <f t="shared" si="6457"/>
        <v>0</v>
      </c>
      <c r="AF2397" s="5">
        <f t="shared" si="6457"/>
        <v>0</v>
      </c>
      <c r="AG2397" s="5">
        <f t="shared" si="6284"/>
        <v>12001.866</v>
      </c>
      <c r="AH2397" s="5">
        <f t="shared" si="6282"/>
        <v>9048.9</v>
      </c>
      <c r="AI2397" s="5">
        <f t="shared" si="6283"/>
        <v>7413.5</v>
      </c>
      <c r="AJ2397" s="5">
        <f t="shared" ref="AJ2397:BI2397" si="6458">AJ2398</f>
        <v>0</v>
      </c>
      <c r="AK2397" s="5">
        <f t="shared" si="6285"/>
        <v>12001.866</v>
      </c>
      <c r="AL2397" s="5">
        <f t="shared" si="6286"/>
        <v>9048.9</v>
      </c>
      <c r="AM2397" s="5">
        <f t="shared" si="6287"/>
        <v>7413.5</v>
      </c>
      <c r="AN2397" s="5">
        <f t="shared" si="6458"/>
        <v>0</v>
      </c>
      <c r="AO2397" s="5">
        <f t="shared" si="6458"/>
        <v>0</v>
      </c>
      <c r="AP2397" s="5">
        <f t="shared" si="6458"/>
        <v>0</v>
      </c>
      <c r="AQ2397" s="5">
        <f t="shared" si="6458"/>
        <v>0</v>
      </c>
      <c r="AR2397" s="5">
        <f t="shared" si="6458"/>
        <v>0</v>
      </c>
      <c r="AS2397" s="5">
        <f t="shared" si="6458"/>
        <v>0</v>
      </c>
      <c r="AT2397" s="5">
        <f t="shared" si="6458"/>
        <v>0</v>
      </c>
      <c r="AU2397" s="5">
        <f t="shared" si="6458"/>
        <v>0</v>
      </c>
      <c r="AV2397" s="5">
        <f t="shared" si="6458"/>
        <v>0</v>
      </c>
      <c r="AW2397" s="5">
        <f t="shared" si="6458"/>
        <v>0</v>
      </c>
      <c r="AX2397" s="5">
        <f t="shared" si="6458"/>
        <v>0</v>
      </c>
      <c r="AY2397" s="5">
        <f t="shared" si="6458"/>
        <v>0</v>
      </c>
      <c r="AZ2397" s="5">
        <f t="shared" si="6458"/>
        <v>0</v>
      </c>
      <c r="BA2397" s="5">
        <f t="shared" si="6458"/>
        <v>0</v>
      </c>
      <c r="BB2397" s="5">
        <f t="shared" si="6458"/>
        <v>0</v>
      </c>
      <c r="BC2397" s="5">
        <f t="shared" si="6458"/>
        <v>0</v>
      </c>
      <c r="BD2397" s="5">
        <f t="shared" si="6458"/>
        <v>0</v>
      </c>
      <c r="BE2397" s="5">
        <f t="shared" si="6458"/>
        <v>0</v>
      </c>
      <c r="BF2397" s="5">
        <f t="shared" si="6426"/>
        <v>12001.866</v>
      </c>
      <c r="BG2397" s="5">
        <f t="shared" si="6427"/>
        <v>9048.9</v>
      </c>
      <c r="BH2397" s="5">
        <f t="shared" si="6428"/>
        <v>7413.5</v>
      </c>
      <c r="BI2397" s="5">
        <f t="shared" si="6458"/>
        <v>0</v>
      </c>
    </row>
    <row r="2398" spans="1:61" ht="31.5" x14ac:dyDescent="0.25">
      <c r="A2398" s="4" t="s">
        <v>247</v>
      </c>
      <c r="B2398" s="4" t="s">
        <v>9</v>
      </c>
      <c r="C2398" s="4" t="s">
        <v>10</v>
      </c>
      <c r="D2398" s="4" t="s">
        <v>188</v>
      </c>
      <c r="E2398" s="4"/>
      <c r="F2398" s="14" t="s">
        <v>586</v>
      </c>
      <c r="G2398" s="5">
        <f t="shared" ref="G2398:L2398" si="6459">G2399+G2401</f>
        <v>11418</v>
      </c>
      <c r="H2398" s="5">
        <f t="shared" si="6459"/>
        <v>9048.9</v>
      </c>
      <c r="I2398" s="5">
        <f t="shared" si="6459"/>
        <v>7413.5</v>
      </c>
      <c r="J2398" s="5">
        <f t="shared" si="6459"/>
        <v>0</v>
      </c>
      <c r="K2398" s="5">
        <f t="shared" si="6459"/>
        <v>0</v>
      </c>
      <c r="L2398" s="5">
        <f t="shared" si="6459"/>
        <v>0</v>
      </c>
      <c r="M2398" s="5">
        <f t="shared" si="6449"/>
        <v>11418</v>
      </c>
      <c r="N2398" s="5">
        <f t="shared" si="6450"/>
        <v>9048.9</v>
      </c>
      <c r="O2398" s="5">
        <f t="shared" si="6451"/>
        <v>7413.5</v>
      </c>
      <c r="P2398" s="5">
        <f t="shared" ref="P2398:V2398" si="6460">P2399+P2401</f>
        <v>0</v>
      </c>
      <c r="Q2398" s="5">
        <f t="shared" ref="Q2398:R2398" si="6461">Q2399+Q2401</f>
        <v>0</v>
      </c>
      <c r="R2398" s="5">
        <f t="shared" si="6461"/>
        <v>583.86599999999999</v>
      </c>
      <c r="S2398" s="5">
        <f t="shared" ref="S2398" si="6462">S2399+S2401</f>
        <v>0</v>
      </c>
      <c r="T2398" s="5">
        <f t="shared" si="6460"/>
        <v>0</v>
      </c>
      <c r="U2398" s="5">
        <f t="shared" si="6460"/>
        <v>0</v>
      </c>
      <c r="V2398" s="5">
        <f t="shared" si="6460"/>
        <v>0</v>
      </c>
      <c r="W2398" s="5">
        <f t="shared" ref="W2398:AF2398" si="6463">W2399+W2401</f>
        <v>0</v>
      </c>
      <c r="X2398" s="5">
        <f t="shared" si="6463"/>
        <v>0</v>
      </c>
      <c r="Y2398" s="5">
        <f t="shared" si="6463"/>
        <v>0</v>
      </c>
      <c r="Z2398" s="5">
        <f t="shared" si="6463"/>
        <v>0</v>
      </c>
      <c r="AA2398" s="5">
        <f t="shared" si="6463"/>
        <v>0</v>
      </c>
      <c r="AB2398" s="5">
        <f t="shared" si="6463"/>
        <v>0</v>
      </c>
      <c r="AC2398" s="5">
        <f t="shared" si="6463"/>
        <v>0</v>
      </c>
      <c r="AD2398" s="5">
        <f t="shared" ref="AD2398" si="6464">AD2399+AD2401</f>
        <v>0</v>
      </c>
      <c r="AE2398" s="5">
        <f t="shared" ref="AE2398" si="6465">AE2399+AE2401</f>
        <v>0</v>
      </c>
      <c r="AF2398" s="5">
        <f t="shared" si="6463"/>
        <v>0</v>
      </c>
      <c r="AG2398" s="5">
        <f t="shared" si="6284"/>
        <v>12001.866</v>
      </c>
      <c r="AH2398" s="5">
        <f t="shared" si="6282"/>
        <v>9048.9</v>
      </c>
      <c r="AI2398" s="5">
        <f t="shared" si="6283"/>
        <v>7413.5</v>
      </c>
      <c r="AJ2398" s="5">
        <f t="shared" ref="AJ2398:BI2398" si="6466">AJ2399+AJ2401</f>
        <v>0</v>
      </c>
      <c r="AK2398" s="5">
        <f t="shared" si="6285"/>
        <v>12001.866</v>
      </c>
      <c r="AL2398" s="5">
        <f t="shared" si="6286"/>
        <v>9048.9</v>
      </c>
      <c r="AM2398" s="5">
        <f t="shared" si="6287"/>
        <v>7413.5</v>
      </c>
      <c r="AN2398" s="5">
        <f t="shared" ref="AN2398:BA2398" si="6467">AN2399+AN2401</f>
        <v>0</v>
      </c>
      <c r="AO2398" s="5">
        <f t="shared" si="6467"/>
        <v>0</v>
      </c>
      <c r="AP2398" s="5">
        <f t="shared" si="6467"/>
        <v>0</v>
      </c>
      <c r="AQ2398" s="5">
        <f t="shared" si="6467"/>
        <v>0</v>
      </c>
      <c r="AR2398" s="5">
        <f t="shared" si="6467"/>
        <v>0</v>
      </c>
      <c r="AS2398" s="5">
        <f t="shared" si="6467"/>
        <v>0</v>
      </c>
      <c r="AT2398" s="5">
        <f t="shared" si="6467"/>
        <v>0</v>
      </c>
      <c r="AU2398" s="5">
        <f t="shared" ref="AU2398" si="6468">AU2399+AU2401</f>
        <v>0</v>
      </c>
      <c r="AV2398" s="5">
        <f t="shared" ref="AV2398:BE2398" si="6469">AV2399+AV2401</f>
        <v>0</v>
      </c>
      <c r="AW2398" s="5">
        <f t="shared" si="6469"/>
        <v>0</v>
      </c>
      <c r="AX2398" s="5">
        <f t="shared" si="6469"/>
        <v>0</v>
      </c>
      <c r="AY2398" s="5">
        <f t="shared" si="6469"/>
        <v>0</v>
      </c>
      <c r="AZ2398" s="5">
        <f t="shared" si="6467"/>
        <v>0</v>
      </c>
      <c r="BA2398" s="5">
        <f t="shared" si="6467"/>
        <v>0</v>
      </c>
      <c r="BB2398" s="5">
        <f t="shared" si="6469"/>
        <v>0</v>
      </c>
      <c r="BC2398" s="5">
        <f t="shared" si="6469"/>
        <v>0</v>
      </c>
      <c r="BD2398" s="5">
        <f t="shared" si="6469"/>
        <v>0</v>
      </c>
      <c r="BE2398" s="5">
        <f t="shared" si="6469"/>
        <v>0</v>
      </c>
      <c r="BF2398" s="5">
        <f t="shared" si="6426"/>
        <v>12001.866</v>
      </c>
      <c r="BG2398" s="5">
        <f t="shared" si="6427"/>
        <v>9048.9</v>
      </c>
      <c r="BH2398" s="5">
        <f t="shared" si="6428"/>
        <v>7413.5</v>
      </c>
      <c r="BI2398" s="5">
        <f t="shared" si="6466"/>
        <v>0</v>
      </c>
    </row>
    <row r="2399" spans="1:61" ht="31.5" x14ac:dyDescent="0.25">
      <c r="A2399" s="4" t="s">
        <v>247</v>
      </c>
      <c r="B2399" s="4" t="s">
        <v>9</v>
      </c>
      <c r="C2399" s="4" t="s">
        <v>10</v>
      </c>
      <c r="D2399" s="4" t="s">
        <v>188</v>
      </c>
      <c r="E2399" s="4" t="s">
        <v>15</v>
      </c>
      <c r="F2399" s="14" t="s">
        <v>559</v>
      </c>
      <c r="G2399" s="5">
        <f t="shared" ref="G2399:L2399" si="6470">G2400</f>
        <v>11331.6</v>
      </c>
      <c r="H2399" s="5">
        <f t="shared" si="6470"/>
        <v>8962.5</v>
      </c>
      <c r="I2399" s="5">
        <f t="shared" si="6470"/>
        <v>7327.1</v>
      </c>
      <c r="J2399" s="5">
        <f t="shared" si="6470"/>
        <v>0</v>
      </c>
      <c r="K2399" s="5">
        <f t="shared" si="6470"/>
        <v>0</v>
      </c>
      <c r="L2399" s="5">
        <f t="shared" si="6470"/>
        <v>0</v>
      </c>
      <c r="M2399" s="5">
        <f t="shared" si="6449"/>
        <v>11331.6</v>
      </c>
      <c r="N2399" s="5">
        <f t="shared" si="6450"/>
        <v>8962.5</v>
      </c>
      <c r="O2399" s="5">
        <f t="shared" si="6451"/>
        <v>7327.1</v>
      </c>
      <c r="P2399" s="5">
        <f t="shared" ref="P2399:V2399" si="6471">P2400</f>
        <v>0</v>
      </c>
      <c r="Q2399" s="5">
        <f t="shared" si="6471"/>
        <v>0</v>
      </c>
      <c r="R2399" s="5">
        <f t="shared" si="6471"/>
        <v>583.86599999999999</v>
      </c>
      <c r="S2399" s="5">
        <f t="shared" si="6471"/>
        <v>0</v>
      </c>
      <c r="T2399" s="5">
        <f t="shared" si="6471"/>
        <v>0</v>
      </c>
      <c r="U2399" s="5">
        <f t="shared" si="6471"/>
        <v>0</v>
      </c>
      <c r="V2399" s="5">
        <f t="shared" si="6471"/>
        <v>0</v>
      </c>
      <c r="W2399" s="5">
        <f t="shared" ref="W2399:AF2399" si="6472">W2400</f>
        <v>0</v>
      </c>
      <c r="X2399" s="5">
        <f t="shared" si="6472"/>
        <v>0</v>
      </c>
      <c r="Y2399" s="5">
        <f t="shared" si="6472"/>
        <v>0</v>
      </c>
      <c r="Z2399" s="5">
        <f t="shared" si="6472"/>
        <v>0</v>
      </c>
      <c r="AA2399" s="5">
        <f t="shared" si="6472"/>
        <v>0</v>
      </c>
      <c r="AB2399" s="5">
        <f t="shared" si="6472"/>
        <v>0</v>
      </c>
      <c r="AC2399" s="5">
        <f t="shared" si="6472"/>
        <v>0</v>
      </c>
      <c r="AD2399" s="5">
        <f t="shared" si="6472"/>
        <v>0</v>
      </c>
      <c r="AE2399" s="5">
        <f t="shared" si="6472"/>
        <v>0</v>
      </c>
      <c r="AF2399" s="5">
        <f t="shared" si="6472"/>
        <v>0</v>
      </c>
      <c r="AG2399" s="5">
        <f t="shared" si="6284"/>
        <v>11915.466</v>
      </c>
      <c r="AH2399" s="5">
        <f t="shared" si="6282"/>
        <v>8962.5</v>
      </c>
      <c r="AI2399" s="5">
        <f t="shared" si="6283"/>
        <v>7327.1</v>
      </c>
      <c r="AJ2399" s="5">
        <f t="shared" ref="AJ2399:BI2399" si="6473">AJ2400</f>
        <v>0</v>
      </c>
      <c r="AK2399" s="5">
        <f t="shared" si="6285"/>
        <v>11915.466</v>
      </c>
      <c r="AL2399" s="5">
        <f t="shared" si="6286"/>
        <v>8962.5</v>
      </c>
      <c r="AM2399" s="5">
        <f t="shared" si="6287"/>
        <v>7327.1</v>
      </c>
      <c r="AN2399" s="5">
        <f t="shared" si="6473"/>
        <v>0</v>
      </c>
      <c r="AO2399" s="5">
        <f t="shared" si="6473"/>
        <v>0</v>
      </c>
      <c r="AP2399" s="5">
        <f t="shared" si="6473"/>
        <v>0</v>
      </c>
      <c r="AQ2399" s="5">
        <f t="shared" si="6473"/>
        <v>0</v>
      </c>
      <c r="AR2399" s="5">
        <f t="shared" si="6473"/>
        <v>0</v>
      </c>
      <c r="AS2399" s="5">
        <f t="shared" si="6473"/>
        <v>0</v>
      </c>
      <c r="AT2399" s="5">
        <f t="shared" si="6473"/>
        <v>0</v>
      </c>
      <c r="AU2399" s="5">
        <f t="shared" si="6473"/>
        <v>0</v>
      </c>
      <c r="AV2399" s="5">
        <f t="shared" si="6473"/>
        <v>0</v>
      </c>
      <c r="AW2399" s="5">
        <f t="shared" si="6473"/>
        <v>0</v>
      </c>
      <c r="AX2399" s="5">
        <f t="shared" si="6473"/>
        <v>0</v>
      </c>
      <c r="AY2399" s="5">
        <f t="shared" si="6473"/>
        <v>0</v>
      </c>
      <c r="AZ2399" s="5">
        <f t="shared" si="6473"/>
        <v>0</v>
      </c>
      <c r="BA2399" s="5">
        <f t="shared" si="6473"/>
        <v>0</v>
      </c>
      <c r="BB2399" s="5">
        <f t="shared" si="6473"/>
        <v>0</v>
      </c>
      <c r="BC2399" s="5">
        <f t="shared" si="6473"/>
        <v>0</v>
      </c>
      <c r="BD2399" s="5">
        <f t="shared" si="6473"/>
        <v>0</v>
      </c>
      <c r="BE2399" s="5">
        <f t="shared" si="6473"/>
        <v>0</v>
      </c>
      <c r="BF2399" s="5">
        <f t="shared" si="6426"/>
        <v>11915.466</v>
      </c>
      <c r="BG2399" s="5">
        <f t="shared" si="6427"/>
        <v>8962.5</v>
      </c>
      <c r="BH2399" s="5">
        <f t="shared" si="6428"/>
        <v>7327.1</v>
      </c>
      <c r="BI2399" s="5">
        <f t="shared" si="6473"/>
        <v>0</v>
      </c>
    </row>
    <row r="2400" spans="1:61" ht="31.5" x14ac:dyDescent="0.25">
      <c r="A2400" s="4" t="s">
        <v>247</v>
      </c>
      <c r="B2400" s="4" t="s">
        <v>9</v>
      </c>
      <c r="C2400" s="4" t="s">
        <v>10</v>
      </c>
      <c r="D2400" s="4" t="s">
        <v>188</v>
      </c>
      <c r="E2400" s="4" t="s">
        <v>16</v>
      </c>
      <c r="F2400" s="14" t="s">
        <v>560</v>
      </c>
      <c r="G2400" s="5">
        <v>11331.6</v>
      </c>
      <c r="H2400" s="5">
        <v>8962.5</v>
      </c>
      <c r="I2400" s="5">
        <v>7327.1</v>
      </c>
      <c r="J2400" s="5"/>
      <c r="K2400" s="5"/>
      <c r="L2400" s="5"/>
      <c r="M2400" s="5">
        <f t="shared" si="6449"/>
        <v>11331.6</v>
      </c>
      <c r="N2400" s="5">
        <f t="shared" si="6450"/>
        <v>8962.5</v>
      </c>
      <c r="O2400" s="5">
        <f t="shared" si="6451"/>
        <v>7327.1</v>
      </c>
      <c r="P2400" s="5"/>
      <c r="Q2400" s="5"/>
      <c r="R2400" s="5">
        <v>583.86599999999999</v>
      </c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>
        <f t="shared" si="6284"/>
        <v>11915.466</v>
      </c>
      <c r="AH2400" s="5">
        <f t="shared" si="6282"/>
        <v>8962.5</v>
      </c>
      <c r="AI2400" s="5">
        <f t="shared" si="6283"/>
        <v>7327.1</v>
      </c>
      <c r="AJ2400" s="5"/>
      <c r="AK2400" s="5">
        <f t="shared" si="6285"/>
        <v>11915.466</v>
      </c>
      <c r="AL2400" s="5">
        <f t="shared" si="6286"/>
        <v>8962.5</v>
      </c>
      <c r="AM2400" s="5">
        <f t="shared" si="6287"/>
        <v>7327.1</v>
      </c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5"/>
      <c r="BA2400" s="5"/>
      <c r="BB2400" s="5"/>
      <c r="BC2400" s="5"/>
      <c r="BD2400" s="5"/>
      <c r="BE2400" s="5"/>
      <c r="BF2400" s="5">
        <f t="shared" si="6426"/>
        <v>11915.466</v>
      </c>
      <c r="BG2400" s="5">
        <f t="shared" si="6427"/>
        <v>8962.5</v>
      </c>
      <c r="BH2400" s="5">
        <f t="shared" si="6428"/>
        <v>7327.1</v>
      </c>
      <c r="BI2400" s="5"/>
    </row>
    <row r="2401" spans="1:61" x14ac:dyDescent="0.25">
      <c r="A2401" s="4" t="s">
        <v>247</v>
      </c>
      <c r="B2401" s="4" t="s">
        <v>9</v>
      </c>
      <c r="C2401" s="4" t="s">
        <v>10</v>
      </c>
      <c r="D2401" s="4" t="s">
        <v>188</v>
      </c>
      <c r="E2401" s="4" t="s">
        <v>17</v>
      </c>
      <c r="F2401" s="14" t="s">
        <v>575</v>
      </c>
      <c r="G2401" s="5">
        <f t="shared" ref="G2401:L2401" si="6474">G2402</f>
        <v>86.4</v>
      </c>
      <c r="H2401" s="5">
        <f t="shared" si="6474"/>
        <v>86.4</v>
      </c>
      <c r="I2401" s="5">
        <f t="shared" si="6474"/>
        <v>86.4</v>
      </c>
      <c r="J2401" s="5">
        <f t="shared" si="6474"/>
        <v>0</v>
      </c>
      <c r="K2401" s="5">
        <f t="shared" si="6474"/>
        <v>0</v>
      </c>
      <c r="L2401" s="5">
        <f t="shared" si="6474"/>
        <v>0</v>
      </c>
      <c r="M2401" s="5">
        <f t="shared" si="6449"/>
        <v>86.4</v>
      </c>
      <c r="N2401" s="5">
        <f t="shared" si="6450"/>
        <v>86.4</v>
      </c>
      <c r="O2401" s="5">
        <f t="shared" si="6451"/>
        <v>86.4</v>
      </c>
      <c r="P2401" s="5">
        <f t="shared" ref="P2401:V2401" si="6475">P2402</f>
        <v>0</v>
      </c>
      <c r="Q2401" s="5">
        <f t="shared" si="6475"/>
        <v>0</v>
      </c>
      <c r="R2401" s="5">
        <f t="shared" si="6475"/>
        <v>0</v>
      </c>
      <c r="S2401" s="5">
        <f t="shared" si="6475"/>
        <v>0</v>
      </c>
      <c r="T2401" s="5">
        <f t="shared" si="6475"/>
        <v>0</v>
      </c>
      <c r="U2401" s="5">
        <f t="shared" si="6475"/>
        <v>0</v>
      </c>
      <c r="V2401" s="5">
        <f t="shared" si="6475"/>
        <v>0</v>
      </c>
      <c r="W2401" s="5">
        <f t="shared" ref="W2401:AF2401" si="6476">W2402</f>
        <v>0</v>
      </c>
      <c r="X2401" s="5">
        <f t="shared" si="6476"/>
        <v>0</v>
      </c>
      <c r="Y2401" s="5">
        <f t="shared" si="6476"/>
        <v>0</v>
      </c>
      <c r="Z2401" s="5">
        <f t="shared" si="6476"/>
        <v>0</v>
      </c>
      <c r="AA2401" s="5">
        <f t="shared" si="6476"/>
        <v>0</v>
      </c>
      <c r="AB2401" s="5">
        <f t="shared" si="6476"/>
        <v>0</v>
      </c>
      <c r="AC2401" s="5">
        <f t="shared" si="6476"/>
        <v>0</v>
      </c>
      <c r="AD2401" s="5">
        <f t="shared" si="6476"/>
        <v>0</v>
      </c>
      <c r="AE2401" s="5">
        <f t="shared" si="6476"/>
        <v>0</v>
      </c>
      <c r="AF2401" s="5">
        <f t="shared" si="6476"/>
        <v>0</v>
      </c>
      <c r="AG2401" s="5">
        <f t="shared" si="6284"/>
        <v>86.4</v>
      </c>
      <c r="AH2401" s="5">
        <f t="shared" si="6282"/>
        <v>86.4</v>
      </c>
      <c r="AI2401" s="5">
        <f t="shared" si="6283"/>
        <v>86.4</v>
      </c>
      <c r="AJ2401" s="5">
        <f t="shared" ref="AJ2401:BI2401" si="6477">AJ2402</f>
        <v>0</v>
      </c>
      <c r="AK2401" s="5">
        <f t="shared" si="6285"/>
        <v>86.4</v>
      </c>
      <c r="AL2401" s="5">
        <f t="shared" si="6286"/>
        <v>86.4</v>
      </c>
      <c r="AM2401" s="5">
        <f t="shared" si="6287"/>
        <v>86.4</v>
      </c>
      <c r="AN2401" s="5">
        <f t="shared" si="6477"/>
        <v>0</v>
      </c>
      <c r="AO2401" s="5">
        <f t="shared" si="6477"/>
        <v>0</v>
      </c>
      <c r="AP2401" s="5">
        <f t="shared" si="6477"/>
        <v>0</v>
      </c>
      <c r="AQ2401" s="5">
        <f t="shared" si="6477"/>
        <v>0</v>
      </c>
      <c r="AR2401" s="5">
        <f t="shared" si="6477"/>
        <v>0</v>
      </c>
      <c r="AS2401" s="5">
        <f t="shared" si="6477"/>
        <v>0</v>
      </c>
      <c r="AT2401" s="5">
        <f t="shared" si="6477"/>
        <v>0</v>
      </c>
      <c r="AU2401" s="5">
        <f t="shared" si="6477"/>
        <v>0</v>
      </c>
      <c r="AV2401" s="5">
        <f t="shared" si="6477"/>
        <v>0</v>
      </c>
      <c r="AW2401" s="5">
        <f t="shared" si="6477"/>
        <v>0</v>
      </c>
      <c r="AX2401" s="5">
        <f t="shared" si="6477"/>
        <v>0</v>
      </c>
      <c r="AY2401" s="5">
        <f t="shared" si="6477"/>
        <v>0</v>
      </c>
      <c r="AZ2401" s="5">
        <f t="shared" si="6477"/>
        <v>0</v>
      </c>
      <c r="BA2401" s="5">
        <f t="shared" si="6477"/>
        <v>0</v>
      </c>
      <c r="BB2401" s="5">
        <f t="shared" si="6477"/>
        <v>0</v>
      </c>
      <c r="BC2401" s="5">
        <f t="shared" si="6477"/>
        <v>0</v>
      </c>
      <c r="BD2401" s="5">
        <f t="shared" si="6477"/>
        <v>0</v>
      </c>
      <c r="BE2401" s="5">
        <f t="shared" si="6477"/>
        <v>0</v>
      </c>
      <c r="BF2401" s="5">
        <f t="shared" si="6426"/>
        <v>86.4</v>
      </c>
      <c r="BG2401" s="5">
        <f t="shared" si="6427"/>
        <v>86.4</v>
      </c>
      <c r="BH2401" s="5">
        <f t="shared" si="6428"/>
        <v>86.4</v>
      </c>
      <c r="BI2401" s="5">
        <f t="shared" si="6477"/>
        <v>0</v>
      </c>
    </row>
    <row r="2402" spans="1:61" x14ac:dyDescent="0.25">
      <c r="A2402" s="4" t="s">
        <v>247</v>
      </c>
      <c r="B2402" s="4" t="s">
        <v>9</v>
      </c>
      <c r="C2402" s="4" t="s">
        <v>10</v>
      </c>
      <c r="D2402" s="4" t="s">
        <v>188</v>
      </c>
      <c r="E2402" s="4" t="s">
        <v>24</v>
      </c>
      <c r="F2402" s="14" t="s">
        <v>578</v>
      </c>
      <c r="G2402" s="5">
        <v>86.4</v>
      </c>
      <c r="H2402" s="5">
        <v>86.4</v>
      </c>
      <c r="I2402" s="5">
        <v>86.4</v>
      </c>
      <c r="J2402" s="5"/>
      <c r="K2402" s="5"/>
      <c r="L2402" s="5"/>
      <c r="M2402" s="5">
        <f t="shared" si="6449"/>
        <v>86.4</v>
      </c>
      <c r="N2402" s="5">
        <f t="shared" si="6450"/>
        <v>86.4</v>
      </c>
      <c r="O2402" s="5">
        <f t="shared" si="6451"/>
        <v>86.4</v>
      </c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>
        <f t="shared" si="6284"/>
        <v>86.4</v>
      </c>
      <c r="AH2402" s="5">
        <f t="shared" si="6282"/>
        <v>86.4</v>
      </c>
      <c r="AI2402" s="5">
        <f t="shared" si="6283"/>
        <v>86.4</v>
      </c>
      <c r="AJ2402" s="5"/>
      <c r="AK2402" s="5">
        <f t="shared" si="6285"/>
        <v>86.4</v>
      </c>
      <c r="AL2402" s="5">
        <f t="shared" si="6286"/>
        <v>86.4</v>
      </c>
      <c r="AM2402" s="5">
        <f t="shared" si="6287"/>
        <v>86.4</v>
      </c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5"/>
      <c r="BA2402" s="5"/>
      <c r="BB2402" s="5"/>
      <c r="BC2402" s="5"/>
      <c r="BD2402" s="5"/>
      <c r="BE2402" s="5"/>
      <c r="BF2402" s="5">
        <f t="shared" si="6426"/>
        <v>86.4</v>
      </c>
      <c r="BG2402" s="5">
        <f t="shared" si="6427"/>
        <v>86.4</v>
      </c>
      <c r="BH2402" s="5">
        <f t="shared" si="6428"/>
        <v>86.4</v>
      </c>
      <c r="BI2402" s="5"/>
    </row>
    <row r="2403" spans="1:61" ht="31.5" x14ac:dyDescent="0.25">
      <c r="A2403" s="4" t="s">
        <v>247</v>
      </c>
      <c r="B2403" s="4" t="s">
        <v>9</v>
      </c>
      <c r="C2403" s="4" t="s">
        <v>10</v>
      </c>
      <c r="D2403" s="4" t="s">
        <v>128</v>
      </c>
      <c r="E2403" s="4"/>
      <c r="F2403" s="14" t="s">
        <v>1144</v>
      </c>
      <c r="G2403" s="5">
        <f t="shared" ref="G2403:L2403" si="6478">G2404</f>
        <v>120</v>
      </c>
      <c r="H2403" s="5">
        <f t="shared" si="6478"/>
        <v>120</v>
      </c>
      <c r="I2403" s="5">
        <f t="shared" si="6478"/>
        <v>120</v>
      </c>
      <c r="J2403" s="5">
        <f t="shared" si="6478"/>
        <v>0</v>
      </c>
      <c r="K2403" s="5">
        <f t="shared" si="6478"/>
        <v>0</v>
      </c>
      <c r="L2403" s="5">
        <f t="shared" si="6478"/>
        <v>0</v>
      </c>
      <c r="M2403" s="5">
        <f t="shared" si="6449"/>
        <v>120</v>
      </c>
      <c r="N2403" s="5">
        <f t="shared" si="6450"/>
        <v>120</v>
      </c>
      <c r="O2403" s="5">
        <f t="shared" si="6451"/>
        <v>120</v>
      </c>
      <c r="P2403" s="5">
        <f t="shared" ref="P2403:V2403" si="6479">P2404</f>
        <v>0</v>
      </c>
      <c r="Q2403" s="5">
        <f t="shared" si="6479"/>
        <v>0</v>
      </c>
      <c r="R2403" s="5">
        <f t="shared" si="6479"/>
        <v>0</v>
      </c>
      <c r="S2403" s="5">
        <f t="shared" si="6479"/>
        <v>0</v>
      </c>
      <c r="T2403" s="5">
        <f t="shared" si="6479"/>
        <v>0</v>
      </c>
      <c r="U2403" s="5">
        <f t="shared" si="6479"/>
        <v>0</v>
      </c>
      <c r="V2403" s="5">
        <f t="shared" si="6479"/>
        <v>0</v>
      </c>
      <c r="W2403" s="5">
        <f t="shared" ref="W2403:AF2403" si="6480">W2404</f>
        <v>0</v>
      </c>
      <c r="X2403" s="5">
        <f t="shared" si="6480"/>
        <v>0</v>
      </c>
      <c r="Y2403" s="5">
        <f t="shared" si="6480"/>
        <v>0</v>
      </c>
      <c r="Z2403" s="5">
        <f t="shared" si="6480"/>
        <v>0</v>
      </c>
      <c r="AA2403" s="5">
        <f t="shared" si="6480"/>
        <v>0</v>
      </c>
      <c r="AB2403" s="5">
        <f t="shared" si="6480"/>
        <v>0</v>
      </c>
      <c r="AC2403" s="5">
        <f t="shared" si="6480"/>
        <v>0</v>
      </c>
      <c r="AD2403" s="5">
        <f t="shared" si="6480"/>
        <v>0</v>
      </c>
      <c r="AE2403" s="5">
        <f t="shared" si="6480"/>
        <v>0</v>
      </c>
      <c r="AF2403" s="5">
        <f t="shared" si="6480"/>
        <v>0</v>
      </c>
      <c r="AG2403" s="5">
        <f t="shared" si="6284"/>
        <v>120</v>
      </c>
      <c r="AH2403" s="5">
        <f t="shared" si="6282"/>
        <v>120</v>
      </c>
      <c r="AI2403" s="5">
        <f t="shared" si="6283"/>
        <v>120</v>
      </c>
      <c r="AJ2403" s="5">
        <f t="shared" ref="AJ2403:BI2403" si="6481">AJ2404</f>
        <v>0</v>
      </c>
      <c r="AK2403" s="5">
        <f t="shared" si="6285"/>
        <v>120</v>
      </c>
      <c r="AL2403" s="5">
        <f t="shared" si="6286"/>
        <v>120</v>
      </c>
      <c r="AM2403" s="5">
        <f t="shared" si="6287"/>
        <v>120</v>
      </c>
      <c r="AN2403" s="5">
        <f t="shared" si="6481"/>
        <v>0</v>
      </c>
      <c r="AO2403" s="5">
        <f t="shared" si="6481"/>
        <v>0</v>
      </c>
      <c r="AP2403" s="5">
        <f t="shared" si="6481"/>
        <v>0</v>
      </c>
      <c r="AQ2403" s="5">
        <f t="shared" si="6481"/>
        <v>0</v>
      </c>
      <c r="AR2403" s="5">
        <f t="shared" si="6481"/>
        <v>0</v>
      </c>
      <c r="AS2403" s="5">
        <f t="shared" si="6481"/>
        <v>0</v>
      </c>
      <c r="AT2403" s="5">
        <f t="shared" si="6481"/>
        <v>0</v>
      </c>
      <c r="AU2403" s="5">
        <f t="shared" si="6481"/>
        <v>0</v>
      </c>
      <c r="AV2403" s="5">
        <f t="shared" si="6481"/>
        <v>0</v>
      </c>
      <c r="AW2403" s="5">
        <f t="shared" si="6481"/>
        <v>0</v>
      </c>
      <c r="AX2403" s="5">
        <f t="shared" si="6481"/>
        <v>0</v>
      </c>
      <c r="AY2403" s="5">
        <f t="shared" si="6481"/>
        <v>0</v>
      </c>
      <c r="AZ2403" s="5">
        <f t="shared" si="6481"/>
        <v>0</v>
      </c>
      <c r="BA2403" s="5">
        <f t="shared" si="6481"/>
        <v>0</v>
      </c>
      <c r="BB2403" s="5">
        <f t="shared" si="6481"/>
        <v>0</v>
      </c>
      <c r="BC2403" s="5">
        <f t="shared" si="6481"/>
        <v>0</v>
      </c>
      <c r="BD2403" s="5">
        <f t="shared" si="6481"/>
        <v>0</v>
      </c>
      <c r="BE2403" s="5">
        <f t="shared" si="6481"/>
        <v>0</v>
      </c>
      <c r="BF2403" s="5">
        <f t="shared" si="6426"/>
        <v>120</v>
      </c>
      <c r="BG2403" s="5">
        <f t="shared" si="6427"/>
        <v>120</v>
      </c>
      <c r="BH2403" s="5">
        <f t="shared" si="6428"/>
        <v>120</v>
      </c>
      <c r="BI2403" s="5">
        <f t="shared" si="6481"/>
        <v>0</v>
      </c>
    </row>
    <row r="2404" spans="1:61" ht="63" x14ac:dyDescent="0.25">
      <c r="A2404" s="4" t="s">
        <v>247</v>
      </c>
      <c r="B2404" s="4" t="s">
        <v>9</v>
      </c>
      <c r="C2404" s="4" t="s">
        <v>10</v>
      </c>
      <c r="D2404" s="4" t="s">
        <v>129</v>
      </c>
      <c r="E2404" s="4"/>
      <c r="F2404" s="14" t="s">
        <v>1145</v>
      </c>
      <c r="G2404" s="5">
        <f t="shared" ref="G2404:L2404" si="6482">G2405+G2408</f>
        <v>120</v>
      </c>
      <c r="H2404" s="5">
        <f t="shared" si="6482"/>
        <v>120</v>
      </c>
      <c r="I2404" s="5">
        <f t="shared" si="6482"/>
        <v>120</v>
      </c>
      <c r="J2404" s="5">
        <f t="shared" si="6482"/>
        <v>0</v>
      </c>
      <c r="K2404" s="5">
        <f t="shared" si="6482"/>
        <v>0</v>
      </c>
      <c r="L2404" s="5">
        <f t="shared" si="6482"/>
        <v>0</v>
      </c>
      <c r="M2404" s="5">
        <f t="shared" si="6449"/>
        <v>120</v>
      </c>
      <c r="N2404" s="5">
        <f t="shared" si="6450"/>
        <v>120</v>
      </c>
      <c r="O2404" s="5">
        <f t="shared" si="6451"/>
        <v>120</v>
      </c>
      <c r="P2404" s="5">
        <f t="shared" ref="P2404:V2404" si="6483">P2405+P2408</f>
        <v>0</v>
      </c>
      <c r="Q2404" s="5">
        <f t="shared" ref="Q2404:R2404" si="6484">Q2405+Q2408</f>
        <v>0</v>
      </c>
      <c r="R2404" s="5">
        <f t="shared" si="6484"/>
        <v>0</v>
      </c>
      <c r="S2404" s="5">
        <f t="shared" ref="S2404" si="6485">S2405+S2408</f>
        <v>0</v>
      </c>
      <c r="T2404" s="5">
        <f t="shared" si="6483"/>
        <v>0</v>
      </c>
      <c r="U2404" s="5">
        <f t="shared" si="6483"/>
        <v>0</v>
      </c>
      <c r="V2404" s="5">
        <f t="shared" si="6483"/>
        <v>0</v>
      </c>
      <c r="W2404" s="5">
        <f t="shared" ref="W2404:AF2404" si="6486">W2405+W2408</f>
        <v>0</v>
      </c>
      <c r="X2404" s="5">
        <f t="shared" si="6486"/>
        <v>0</v>
      </c>
      <c r="Y2404" s="5">
        <f t="shared" si="6486"/>
        <v>0</v>
      </c>
      <c r="Z2404" s="5">
        <f t="shared" si="6486"/>
        <v>0</v>
      </c>
      <c r="AA2404" s="5">
        <f t="shared" si="6486"/>
        <v>0</v>
      </c>
      <c r="AB2404" s="5">
        <f t="shared" si="6486"/>
        <v>0</v>
      </c>
      <c r="AC2404" s="5">
        <f t="shared" si="6486"/>
        <v>0</v>
      </c>
      <c r="AD2404" s="5">
        <f t="shared" ref="AD2404" si="6487">AD2405+AD2408</f>
        <v>0</v>
      </c>
      <c r="AE2404" s="5">
        <f t="shared" ref="AE2404" si="6488">AE2405+AE2408</f>
        <v>0</v>
      </c>
      <c r="AF2404" s="5">
        <f t="shared" si="6486"/>
        <v>0</v>
      </c>
      <c r="AG2404" s="5">
        <f t="shared" si="6284"/>
        <v>120</v>
      </c>
      <c r="AH2404" s="5">
        <f t="shared" si="6282"/>
        <v>120</v>
      </c>
      <c r="AI2404" s="5">
        <f t="shared" si="6283"/>
        <v>120</v>
      </c>
      <c r="AJ2404" s="5">
        <f t="shared" ref="AJ2404:BI2404" si="6489">AJ2405+AJ2408</f>
        <v>0</v>
      </c>
      <c r="AK2404" s="5">
        <f t="shared" si="6285"/>
        <v>120</v>
      </c>
      <c r="AL2404" s="5">
        <f t="shared" si="6286"/>
        <v>120</v>
      </c>
      <c r="AM2404" s="5">
        <f t="shared" si="6287"/>
        <v>120</v>
      </c>
      <c r="AN2404" s="5">
        <f t="shared" ref="AN2404:BA2404" si="6490">AN2405+AN2408</f>
        <v>0</v>
      </c>
      <c r="AO2404" s="5">
        <f t="shared" si="6490"/>
        <v>0</v>
      </c>
      <c r="AP2404" s="5">
        <f t="shared" si="6490"/>
        <v>0</v>
      </c>
      <c r="AQ2404" s="5">
        <f t="shared" si="6490"/>
        <v>0</v>
      </c>
      <c r="AR2404" s="5">
        <f t="shared" si="6490"/>
        <v>0</v>
      </c>
      <c r="AS2404" s="5">
        <f t="shared" si="6490"/>
        <v>0</v>
      </c>
      <c r="AT2404" s="5">
        <f t="shared" si="6490"/>
        <v>0</v>
      </c>
      <c r="AU2404" s="5">
        <f t="shared" ref="AU2404" si="6491">AU2405+AU2408</f>
        <v>0</v>
      </c>
      <c r="AV2404" s="5">
        <f t="shared" ref="AV2404:BE2404" si="6492">AV2405+AV2408</f>
        <v>0</v>
      </c>
      <c r="AW2404" s="5">
        <f t="shared" si="6492"/>
        <v>0</v>
      </c>
      <c r="AX2404" s="5">
        <f t="shared" si="6492"/>
        <v>0</v>
      </c>
      <c r="AY2404" s="5">
        <f t="shared" si="6492"/>
        <v>0</v>
      </c>
      <c r="AZ2404" s="5">
        <f t="shared" si="6490"/>
        <v>0</v>
      </c>
      <c r="BA2404" s="5">
        <f t="shared" si="6490"/>
        <v>0</v>
      </c>
      <c r="BB2404" s="5">
        <f t="shared" si="6492"/>
        <v>0</v>
      </c>
      <c r="BC2404" s="5">
        <f t="shared" si="6492"/>
        <v>0</v>
      </c>
      <c r="BD2404" s="5">
        <f t="shared" si="6492"/>
        <v>0</v>
      </c>
      <c r="BE2404" s="5">
        <f t="shared" si="6492"/>
        <v>0</v>
      </c>
      <c r="BF2404" s="5">
        <f t="shared" si="6426"/>
        <v>120</v>
      </c>
      <c r="BG2404" s="5">
        <f t="shared" si="6427"/>
        <v>120</v>
      </c>
      <c r="BH2404" s="5">
        <f t="shared" si="6428"/>
        <v>120</v>
      </c>
      <c r="BI2404" s="5">
        <f t="shared" si="6489"/>
        <v>0</v>
      </c>
    </row>
    <row r="2405" spans="1:61" ht="78.75" x14ac:dyDescent="0.25">
      <c r="A2405" s="4" t="s">
        <v>247</v>
      </c>
      <c r="B2405" s="4" t="s">
        <v>9</v>
      </c>
      <c r="C2405" s="4" t="s">
        <v>10</v>
      </c>
      <c r="D2405" s="4" t="s">
        <v>144</v>
      </c>
      <c r="E2405" s="4"/>
      <c r="F2405" s="14" t="s">
        <v>587</v>
      </c>
      <c r="G2405" s="5">
        <f t="shared" ref="G2405:L2406" si="6493">G2406</f>
        <v>25</v>
      </c>
      <c r="H2405" s="5">
        <f t="shared" si="6493"/>
        <v>25</v>
      </c>
      <c r="I2405" s="5">
        <f t="shared" si="6493"/>
        <v>25</v>
      </c>
      <c r="J2405" s="5">
        <f t="shared" si="6493"/>
        <v>0</v>
      </c>
      <c r="K2405" s="5">
        <f t="shared" si="6493"/>
        <v>0</v>
      </c>
      <c r="L2405" s="5">
        <f t="shared" si="6493"/>
        <v>0</v>
      </c>
      <c r="M2405" s="5">
        <f t="shared" si="6449"/>
        <v>25</v>
      </c>
      <c r="N2405" s="5">
        <f t="shared" si="6450"/>
        <v>25</v>
      </c>
      <c r="O2405" s="5">
        <f t="shared" si="6451"/>
        <v>25</v>
      </c>
      <c r="P2405" s="5">
        <f t="shared" ref="P2405:V2406" si="6494">P2406</f>
        <v>0</v>
      </c>
      <c r="Q2405" s="5">
        <f t="shared" si="6494"/>
        <v>0</v>
      </c>
      <c r="R2405" s="5">
        <f t="shared" si="6494"/>
        <v>0</v>
      </c>
      <c r="S2405" s="5">
        <f t="shared" si="6494"/>
        <v>0</v>
      </c>
      <c r="T2405" s="5">
        <f t="shared" si="6494"/>
        <v>0</v>
      </c>
      <c r="U2405" s="5">
        <f t="shared" si="6494"/>
        <v>0</v>
      </c>
      <c r="V2405" s="5">
        <f t="shared" si="6494"/>
        <v>0</v>
      </c>
      <c r="W2405" s="5">
        <f t="shared" ref="W2405:AF2406" si="6495">W2406</f>
        <v>0</v>
      </c>
      <c r="X2405" s="5">
        <f t="shared" si="6495"/>
        <v>0</v>
      </c>
      <c r="Y2405" s="5">
        <f t="shared" si="6495"/>
        <v>0</v>
      </c>
      <c r="Z2405" s="5">
        <f t="shared" si="6495"/>
        <v>0</v>
      </c>
      <c r="AA2405" s="5">
        <f t="shared" si="6495"/>
        <v>0</v>
      </c>
      <c r="AB2405" s="5">
        <f t="shared" si="6495"/>
        <v>0</v>
      </c>
      <c r="AC2405" s="5">
        <f t="shared" si="6495"/>
        <v>0</v>
      </c>
      <c r="AD2405" s="5">
        <f t="shared" si="6495"/>
        <v>0</v>
      </c>
      <c r="AE2405" s="5">
        <f t="shared" si="6495"/>
        <v>0</v>
      </c>
      <c r="AF2405" s="5">
        <f t="shared" si="6495"/>
        <v>0</v>
      </c>
      <c r="AG2405" s="5">
        <f t="shared" si="6284"/>
        <v>25</v>
      </c>
      <c r="AH2405" s="5">
        <f t="shared" si="6282"/>
        <v>25</v>
      </c>
      <c r="AI2405" s="5">
        <f t="shared" si="6283"/>
        <v>25</v>
      </c>
      <c r="AJ2405" s="5">
        <f t="shared" ref="AJ2405:BI2406" si="6496">AJ2406</f>
        <v>0</v>
      </c>
      <c r="AK2405" s="5">
        <f t="shared" si="6285"/>
        <v>25</v>
      </c>
      <c r="AL2405" s="5">
        <f t="shared" si="6286"/>
        <v>25</v>
      </c>
      <c r="AM2405" s="5">
        <f t="shared" si="6287"/>
        <v>25</v>
      </c>
      <c r="AN2405" s="5">
        <f t="shared" si="6496"/>
        <v>0</v>
      </c>
      <c r="AO2405" s="5">
        <f t="shared" si="6496"/>
        <v>0</v>
      </c>
      <c r="AP2405" s="5">
        <f t="shared" si="6496"/>
        <v>0</v>
      </c>
      <c r="AQ2405" s="5">
        <f t="shared" si="6496"/>
        <v>0</v>
      </c>
      <c r="AR2405" s="5">
        <f t="shared" si="6496"/>
        <v>0</v>
      </c>
      <c r="AS2405" s="5">
        <f t="shared" si="6496"/>
        <v>0</v>
      </c>
      <c r="AT2405" s="5">
        <f t="shared" si="6496"/>
        <v>0</v>
      </c>
      <c r="AU2405" s="5">
        <f t="shared" si="6496"/>
        <v>0</v>
      </c>
      <c r="AV2405" s="5">
        <f t="shared" si="6496"/>
        <v>0</v>
      </c>
      <c r="AW2405" s="5">
        <f t="shared" si="6496"/>
        <v>0</v>
      </c>
      <c r="AX2405" s="5">
        <f t="shared" si="6496"/>
        <v>0</v>
      </c>
      <c r="AY2405" s="5">
        <f t="shared" si="6496"/>
        <v>0</v>
      </c>
      <c r="AZ2405" s="5">
        <f t="shared" si="6496"/>
        <v>0</v>
      </c>
      <c r="BA2405" s="5">
        <f t="shared" si="6496"/>
        <v>0</v>
      </c>
      <c r="BB2405" s="5">
        <f t="shared" si="6496"/>
        <v>0</v>
      </c>
      <c r="BC2405" s="5">
        <f t="shared" si="6496"/>
        <v>0</v>
      </c>
      <c r="BD2405" s="5">
        <f t="shared" si="6496"/>
        <v>0</v>
      </c>
      <c r="BE2405" s="5">
        <f t="shared" si="6496"/>
        <v>0</v>
      </c>
      <c r="BF2405" s="5">
        <f t="shared" si="6426"/>
        <v>25</v>
      </c>
      <c r="BG2405" s="5">
        <f t="shared" si="6427"/>
        <v>25</v>
      </c>
      <c r="BH2405" s="5">
        <f t="shared" si="6428"/>
        <v>25</v>
      </c>
      <c r="BI2405" s="5">
        <f t="shared" si="6496"/>
        <v>0</v>
      </c>
    </row>
    <row r="2406" spans="1:61" ht="31.5" x14ac:dyDescent="0.25">
      <c r="A2406" s="4" t="s">
        <v>247</v>
      </c>
      <c r="B2406" s="4" t="s">
        <v>9</v>
      </c>
      <c r="C2406" s="4" t="s">
        <v>10</v>
      </c>
      <c r="D2406" s="4" t="s">
        <v>144</v>
      </c>
      <c r="E2406" s="4" t="s">
        <v>92</v>
      </c>
      <c r="F2406" s="14" t="s">
        <v>569</v>
      </c>
      <c r="G2406" s="5">
        <f t="shared" si="6493"/>
        <v>25</v>
      </c>
      <c r="H2406" s="5">
        <f t="shared" si="6493"/>
        <v>25</v>
      </c>
      <c r="I2406" s="5">
        <f t="shared" si="6493"/>
        <v>25</v>
      </c>
      <c r="J2406" s="5">
        <f t="shared" si="6493"/>
        <v>0</v>
      </c>
      <c r="K2406" s="5">
        <f t="shared" si="6493"/>
        <v>0</v>
      </c>
      <c r="L2406" s="5">
        <f t="shared" si="6493"/>
        <v>0</v>
      </c>
      <c r="M2406" s="5">
        <f t="shared" si="6449"/>
        <v>25</v>
      </c>
      <c r="N2406" s="5">
        <f t="shared" si="6450"/>
        <v>25</v>
      </c>
      <c r="O2406" s="5">
        <f t="shared" si="6451"/>
        <v>25</v>
      </c>
      <c r="P2406" s="5">
        <f t="shared" si="6494"/>
        <v>0</v>
      </c>
      <c r="Q2406" s="5">
        <f t="shared" si="6494"/>
        <v>0</v>
      </c>
      <c r="R2406" s="5">
        <f t="shared" si="6494"/>
        <v>0</v>
      </c>
      <c r="S2406" s="5">
        <f t="shared" si="6494"/>
        <v>0</v>
      </c>
      <c r="T2406" s="5">
        <f t="shared" si="6494"/>
        <v>0</v>
      </c>
      <c r="U2406" s="5">
        <f t="shared" si="6494"/>
        <v>0</v>
      </c>
      <c r="V2406" s="5">
        <f t="shared" si="6494"/>
        <v>0</v>
      </c>
      <c r="W2406" s="5">
        <f t="shared" si="6495"/>
        <v>0</v>
      </c>
      <c r="X2406" s="5">
        <f t="shared" si="6495"/>
        <v>0</v>
      </c>
      <c r="Y2406" s="5">
        <f t="shared" si="6495"/>
        <v>0</v>
      </c>
      <c r="Z2406" s="5">
        <f t="shared" si="6495"/>
        <v>0</v>
      </c>
      <c r="AA2406" s="5">
        <f t="shared" si="6495"/>
        <v>0</v>
      </c>
      <c r="AB2406" s="5">
        <f t="shared" si="6495"/>
        <v>0</v>
      </c>
      <c r="AC2406" s="5">
        <f t="shared" si="6495"/>
        <v>0</v>
      </c>
      <c r="AD2406" s="5">
        <f t="shared" si="6495"/>
        <v>0</v>
      </c>
      <c r="AE2406" s="5">
        <f t="shared" si="6495"/>
        <v>0</v>
      </c>
      <c r="AF2406" s="5">
        <f t="shared" si="6495"/>
        <v>0</v>
      </c>
      <c r="AG2406" s="5">
        <f t="shared" si="6284"/>
        <v>25</v>
      </c>
      <c r="AH2406" s="5">
        <f t="shared" si="6282"/>
        <v>25</v>
      </c>
      <c r="AI2406" s="5">
        <f t="shared" si="6283"/>
        <v>25</v>
      </c>
      <c r="AJ2406" s="5">
        <f t="shared" si="6496"/>
        <v>0</v>
      </c>
      <c r="AK2406" s="5">
        <f t="shared" si="6285"/>
        <v>25</v>
      </c>
      <c r="AL2406" s="5">
        <f t="shared" si="6286"/>
        <v>25</v>
      </c>
      <c r="AM2406" s="5">
        <f t="shared" si="6287"/>
        <v>25</v>
      </c>
      <c r="AN2406" s="5">
        <f t="shared" si="6496"/>
        <v>0</v>
      </c>
      <c r="AO2406" s="5">
        <f t="shared" si="6496"/>
        <v>0</v>
      </c>
      <c r="AP2406" s="5">
        <f t="shared" si="6496"/>
        <v>0</v>
      </c>
      <c r="AQ2406" s="5">
        <f t="shared" si="6496"/>
        <v>0</v>
      </c>
      <c r="AR2406" s="5">
        <f t="shared" si="6496"/>
        <v>0</v>
      </c>
      <c r="AS2406" s="5">
        <f t="shared" si="6496"/>
        <v>0</v>
      </c>
      <c r="AT2406" s="5">
        <f t="shared" si="6496"/>
        <v>0</v>
      </c>
      <c r="AU2406" s="5">
        <f t="shared" si="6496"/>
        <v>0</v>
      </c>
      <c r="AV2406" s="5">
        <f t="shared" si="6496"/>
        <v>0</v>
      </c>
      <c r="AW2406" s="5">
        <f t="shared" si="6496"/>
        <v>0</v>
      </c>
      <c r="AX2406" s="5">
        <f t="shared" si="6496"/>
        <v>0</v>
      </c>
      <c r="AY2406" s="5">
        <f t="shared" si="6496"/>
        <v>0</v>
      </c>
      <c r="AZ2406" s="5">
        <f t="shared" si="6496"/>
        <v>0</v>
      </c>
      <c r="BA2406" s="5">
        <f t="shared" si="6496"/>
        <v>0</v>
      </c>
      <c r="BB2406" s="5">
        <f t="shared" si="6496"/>
        <v>0</v>
      </c>
      <c r="BC2406" s="5">
        <f t="shared" si="6496"/>
        <v>0</v>
      </c>
      <c r="BD2406" s="5">
        <f t="shared" si="6496"/>
        <v>0</v>
      </c>
      <c r="BE2406" s="5">
        <f t="shared" si="6496"/>
        <v>0</v>
      </c>
      <c r="BF2406" s="5">
        <f t="shared" si="6426"/>
        <v>25</v>
      </c>
      <c r="BG2406" s="5">
        <f t="shared" si="6427"/>
        <v>25</v>
      </c>
      <c r="BH2406" s="5">
        <f t="shared" si="6428"/>
        <v>25</v>
      </c>
      <c r="BI2406" s="5">
        <f t="shared" si="6496"/>
        <v>0</v>
      </c>
    </row>
    <row r="2407" spans="1:61" ht="47.25" x14ac:dyDescent="0.25">
      <c r="A2407" s="4" t="s">
        <v>247</v>
      </c>
      <c r="B2407" s="4" t="s">
        <v>9</v>
      </c>
      <c r="C2407" s="4" t="s">
        <v>10</v>
      </c>
      <c r="D2407" s="4" t="s">
        <v>144</v>
      </c>
      <c r="E2407" s="4" t="s">
        <v>89</v>
      </c>
      <c r="F2407" s="14" t="s">
        <v>572</v>
      </c>
      <c r="G2407" s="5">
        <v>25</v>
      </c>
      <c r="H2407" s="5">
        <v>25</v>
      </c>
      <c r="I2407" s="5">
        <v>25</v>
      </c>
      <c r="J2407" s="5"/>
      <c r="K2407" s="5"/>
      <c r="L2407" s="5"/>
      <c r="M2407" s="5">
        <f t="shared" si="6449"/>
        <v>25</v>
      </c>
      <c r="N2407" s="5">
        <f t="shared" si="6450"/>
        <v>25</v>
      </c>
      <c r="O2407" s="5">
        <f t="shared" si="6451"/>
        <v>25</v>
      </c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>
        <f t="shared" si="6284"/>
        <v>25</v>
      </c>
      <c r="AH2407" s="5">
        <f t="shared" si="6282"/>
        <v>25</v>
      </c>
      <c r="AI2407" s="5">
        <f t="shared" si="6283"/>
        <v>25</v>
      </c>
      <c r="AJ2407" s="5"/>
      <c r="AK2407" s="5">
        <f t="shared" si="6285"/>
        <v>25</v>
      </c>
      <c r="AL2407" s="5">
        <f t="shared" si="6286"/>
        <v>25</v>
      </c>
      <c r="AM2407" s="5">
        <f t="shared" si="6287"/>
        <v>25</v>
      </c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  <c r="AZ2407" s="5"/>
      <c r="BA2407" s="5"/>
      <c r="BB2407" s="5"/>
      <c r="BC2407" s="5"/>
      <c r="BD2407" s="5"/>
      <c r="BE2407" s="5"/>
      <c r="BF2407" s="5">
        <f t="shared" si="6426"/>
        <v>25</v>
      </c>
      <c r="BG2407" s="5">
        <f t="shared" si="6427"/>
        <v>25</v>
      </c>
      <c r="BH2407" s="5">
        <f t="shared" si="6428"/>
        <v>25</v>
      </c>
      <c r="BI2407" s="5"/>
    </row>
    <row r="2408" spans="1:61" ht="63" x14ac:dyDescent="0.25">
      <c r="A2408" s="4" t="s">
        <v>247</v>
      </c>
      <c r="B2408" s="4" t="s">
        <v>9</v>
      </c>
      <c r="C2408" s="4" t="s">
        <v>10</v>
      </c>
      <c r="D2408" s="4" t="s">
        <v>118</v>
      </c>
      <c r="E2408" s="4"/>
      <c r="F2408" s="14" t="s">
        <v>588</v>
      </c>
      <c r="G2408" s="5">
        <f t="shared" ref="G2408:L2409" si="6497">G2409</f>
        <v>95</v>
      </c>
      <c r="H2408" s="5">
        <f t="shared" si="6497"/>
        <v>95</v>
      </c>
      <c r="I2408" s="5">
        <f t="shared" si="6497"/>
        <v>95</v>
      </c>
      <c r="J2408" s="5">
        <f t="shared" si="6497"/>
        <v>0</v>
      </c>
      <c r="K2408" s="5">
        <f t="shared" si="6497"/>
        <v>0</v>
      </c>
      <c r="L2408" s="5">
        <f t="shared" si="6497"/>
        <v>0</v>
      </c>
      <c r="M2408" s="5">
        <f t="shared" si="6449"/>
        <v>95</v>
      </c>
      <c r="N2408" s="5">
        <f t="shared" si="6450"/>
        <v>95</v>
      </c>
      <c r="O2408" s="5">
        <f t="shared" si="6451"/>
        <v>95</v>
      </c>
      <c r="P2408" s="5">
        <f t="shared" ref="P2408:V2409" si="6498">P2409</f>
        <v>0</v>
      </c>
      <c r="Q2408" s="5">
        <f t="shared" si="6498"/>
        <v>0</v>
      </c>
      <c r="R2408" s="5">
        <f t="shared" si="6498"/>
        <v>0</v>
      </c>
      <c r="S2408" s="5">
        <f t="shared" si="6498"/>
        <v>0</v>
      </c>
      <c r="T2408" s="5">
        <f t="shared" si="6498"/>
        <v>0</v>
      </c>
      <c r="U2408" s="5">
        <f t="shared" si="6498"/>
        <v>0</v>
      </c>
      <c r="V2408" s="5">
        <f t="shared" si="6498"/>
        <v>0</v>
      </c>
      <c r="W2408" s="5">
        <f t="shared" ref="W2408:AF2409" si="6499">W2409</f>
        <v>0</v>
      </c>
      <c r="X2408" s="5">
        <f t="shared" si="6499"/>
        <v>0</v>
      </c>
      <c r="Y2408" s="5">
        <f t="shared" si="6499"/>
        <v>0</v>
      </c>
      <c r="Z2408" s="5">
        <f t="shared" si="6499"/>
        <v>0</v>
      </c>
      <c r="AA2408" s="5">
        <f t="shared" si="6499"/>
        <v>0</v>
      </c>
      <c r="AB2408" s="5">
        <f t="shared" si="6499"/>
        <v>0</v>
      </c>
      <c r="AC2408" s="5">
        <f t="shared" si="6499"/>
        <v>0</v>
      </c>
      <c r="AD2408" s="5">
        <f t="shared" si="6499"/>
        <v>0</v>
      </c>
      <c r="AE2408" s="5">
        <f t="shared" si="6499"/>
        <v>0</v>
      </c>
      <c r="AF2408" s="5">
        <f t="shared" si="6499"/>
        <v>0</v>
      </c>
      <c r="AG2408" s="5">
        <f t="shared" si="6284"/>
        <v>95</v>
      </c>
      <c r="AH2408" s="5">
        <f t="shared" si="6282"/>
        <v>95</v>
      </c>
      <c r="AI2408" s="5">
        <f t="shared" si="6283"/>
        <v>95</v>
      </c>
      <c r="AJ2408" s="5">
        <f t="shared" ref="AJ2408:BI2409" si="6500">AJ2409</f>
        <v>0</v>
      </c>
      <c r="AK2408" s="5">
        <f t="shared" si="6285"/>
        <v>95</v>
      </c>
      <c r="AL2408" s="5">
        <f t="shared" si="6286"/>
        <v>95</v>
      </c>
      <c r="AM2408" s="5">
        <f t="shared" si="6287"/>
        <v>95</v>
      </c>
      <c r="AN2408" s="5">
        <f t="shared" si="6500"/>
        <v>0</v>
      </c>
      <c r="AO2408" s="5">
        <f t="shared" si="6500"/>
        <v>0</v>
      </c>
      <c r="AP2408" s="5">
        <f t="shared" si="6500"/>
        <v>0</v>
      </c>
      <c r="AQ2408" s="5">
        <f t="shared" si="6500"/>
        <v>0</v>
      </c>
      <c r="AR2408" s="5">
        <f t="shared" si="6500"/>
        <v>0</v>
      </c>
      <c r="AS2408" s="5">
        <f t="shared" si="6500"/>
        <v>0</v>
      </c>
      <c r="AT2408" s="5">
        <f t="shared" si="6500"/>
        <v>0</v>
      </c>
      <c r="AU2408" s="5">
        <f t="shared" si="6500"/>
        <v>0</v>
      </c>
      <c r="AV2408" s="5">
        <f t="shared" si="6500"/>
        <v>0</v>
      </c>
      <c r="AW2408" s="5">
        <f t="shared" si="6500"/>
        <v>0</v>
      </c>
      <c r="AX2408" s="5">
        <f t="shared" si="6500"/>
        <v>0</v>
      </c>
      <c r="AY2408" s="5">
        <f t="shared" si="6500"/>
        <v>0</v>
      </c>
      <c r="AZ2408" s="5">
        <f t="shared" si="6500"/>
        <v>0</v>
      </c>
      <c r="BA2408" s="5">
        <f t="shared" si="6500"/>
        <v>0</v>
      </c>
      <c r="BB2408" s="5">
        <f t="shared" si="6500"/>
        <v>0</v>
      </c>
      <c r="BC2408" s="5">
        <f t="shared" si="6500"/>
        <v>0</v>
      </c>
      <c r="BD2408" s="5">
        <f t="shared" si="6500"/>
        <v>0</v>
      </c>
      <c r="BE2408" s="5">
        <f t="shared" si="6500"/>
        <v>0</v>
      </c>
      <c r="BF2408" s="5">
        <f t="shared" si="6426"/>
        <v>95</v>
      </c>
      <c r="BG2408" s="5">
        <f t="shared" si="6427"/>
        <v>95</v>
      </c>
      <c r="BH2408" s="5">
        <f t="shared" si="6428"/>
        <v>95</v>
      </c>
      <c r="BI2408" s="5">
        <f t="shared" si="6500"/>
        <v>0</v>
      </c>
    </row>
    <row r="2409" spans="1:61" ht="31.5" x14ac:dyDescent="0.25">
      <c r="A2409" s="4" t="s">
        <v>247</v>
      </c>
      <c r="B2409" s="4" t="s">
        <v>9</v>
      </c>
      <c r="C2409" s="4" t="s">
        <v>10</v>
      </c>
      <c r="D2409" s="4" t="s">
        <v>118</v>
      </c>
      <c r="E2409" s="4" t="s">
        <v>92</v>
      </c>
      <c r="F2409" s="14" t="s">
        <v>569</v>
      </c>
      <c r="G2409" s="5">
        <f t="shared" si="6497"/>
        <v>95</v>
      </c>
      <c r="H2409" s="5">
        <f t="shared" si="6497"/>
        <v>95</v>
      </c>
      <c r="I2409" s="5">
        <f t="shared" si="6497"/>
        <v>95</v>
      </c>
      <c r="J2409" s="5">
        <f t="shared" si="6497"/>
        <v>0</v>
      </c>
      <c r="K2409" s="5">
        <f t="shared" si="6497"/>
        <v>0</v>
      </c>
      <c r="L2409" s="5">
        <f t="shared" si="6497"/>
        <v>0</v>
      </c>
      <c r="M2409" s="5">
        <f t="shared" si="6449"/>
        <v>95</v>
      </c>
      <c r="N2409" s="5">
        <f t="shared" si="6450"/>
        <v>95</v>
      </c>
      <c r="O2409" s="5">
        <f t="shared" si="6451"/>
        <v>95</v>
      </c>
      <c r="P2409" s="5">
        <f t="shared" si="6498"/>
        <v>0</v>
      </c>
      <c r="Q2409" s="5">
        <f t="shared" si="6498"/>
        <v>0</v>
      </c>
      <c r="R2409" s="5">
        <f t="shared" si="6498"/>
        <v>0</v>
      </c>
      <c r="S2409" s="5">
        <f t="shared" si="6498"/>
        <v>0</v>
      </c>
      <c r="T2409" s="5">
        <f t="shared" si="6498"/>
        <v>0</v>
      </c>
      <c r="U2409" s="5">
        <f t="shared" si="6498"/>
        <v>0</v>
      </c>
      <c r="V2409" s="5">
        <f t="shared" si="6498"/>
        <v>0</v>
      </c>
      <c r="W2409" s="5">
        <f t="shared" si="6499"/>
        <v>0</v>
      </c>
      <c r="X2409" s="5">
        <f t="shared" si="6499"/>
        <v>0</v>
      </c>
      <c r="Y2409" s="5">
        <f t="shared" si="6499"/>
        <v>0</v>
      </c>
      <c r="Z2409" s="5">
        <f t="shared" si="6499"/>
        <v>0</v>
      </c>
      <c r="AA2409" s="5">
        <f t="shared" si="6499"/>
        <v>0</v>
      </c>
      <c r="AB2409" s="5">
        <f t="shared" si="6499"/>
        <v>0</v>
      </c>
      <c r="AC2409" s="5">
        <f t="shared" si="6499"/>
        <v>0</v>
      </c>
      <c r="AD2409" s="5">
        <f t="shared" si="6499"/>
        <v>0</v>
      </c>
      <c r="AE2409" s="5">
        <f t="shared" si="6499"/>
        <v>0</v>
      </c>
      <c r="AF2409" s="5">
        <f t="shared" si="6499"/>
        <v>0</v>
      </c>
      <c r="AG2409" s="5">
        <f t="shared" si="6284"/>
        <v>95</v>
      </c>
      <c r="AH2409" s="5">
        <f t="shared" ref="AH2409:AH2472" si="6501">N2409+X2409+Y2409+Z2409+AA2409+AB2409</f>
        <v>95</v>
      </c>
      <c r="AI2409" s="5">
        <f t="shared" ref="AI2409:AI2472" si="6502">O2409+AC2409+AD2409+AE2409+AF2409</f>
        <v>95</v>
      </c>
      <c r="AJ2409" s="5">
        <f t="shared" si="6500"/>
        <v>0</v>
      </c>
      <c r="AK2409" s="5">
        <f t="shared" si="6285"/>
        <v>95</v>
      </c>
      <c r="AL2409" s="5">
        <f t="shared" si="6286"/>
        <v>95</v>
      </c>
      <c r="AM2409" s="5">
        <f t="shared" si="6287"/>
        <v>95</v>
      </c>
      <c r="AN2409" s="5">
        <f t="shared" si="6500"/>
        <v>0</v>
      </c>
      <c r="AO2409" s="5">
        <f t="shared" si="6500"/>
        <v>0</v>
      </c>
      <c r="AP2409" s="5">
        <f t="shared" si="6500"/>
        <v>0</v>
      </c>
      <c r="AQ2409" s="5">
        <f t="shared" si="6500"/>
        <v>0</v>
      </c>
      <c r="AR2409" s="5">
        <f t="shared" si="6500"/>
        <v>0</v>
      </c>
      <c r="AS2409" s="5">
        <f t="shared" si="6500"/>
        <v>0</v>
      </c>
      <c r="AT2409" s="5">
        <f t="shared" si="6500"/>
        <v>0</v>
      </c>
      <c r="AU2409" s="5">
        <f t="shared" si="6500"/>
        <v>0</v>
      </c>
      <c r="AV2409" s="5">
        <f t="shared" si="6500"/>
        <v>0</v>
      </c>
      <c r="AW2409" s="5">
        <f t="shared" si="6500"/>
        <v>0</v>
      </c>
      <c r="AX2409" s="5">
        <f t="shared" si="6500"/>
        <v>0</v>
      </c>
      <c r="AY2409" s="5">
        <f t="shared" si="6500"/>
        <v>0</v>
      </c>
      <c r="AZ2409" s="5">
        <f t="shared" si="6500"/>
        <v>0</v>
      </c>
      <c r="BA2409" s="5">
        <f t="shared" si="6500"/>
        <v>0</v>
      </c>
      <c r="BB2409" s="5">
        <f t="shared" si="6500"/>
        <v>0</v>
      </c>
      <c r="BC2409" s="5">
        <f t="shared" si="6500"/>
        <v>0</v>
      </c>
      <c r="BD2409" s="5">
        <f t="shared" si="6500"/>
        <v>0</v>
      </c>
      <c r="BE2409" s="5">
        <f t="shared" si="6500"/>
        <v>0</v>
      </c>
      <c r="BF2409" s="5">
        <f t="shared" si="6426"/>
        <v>95</v>
      </c>
      <c r="BG2409" s="5">
        <f t="shared" si="6427"/>
        <v>95</v>
      </c>
      <c r="BH2409" s="5">
        <f t="shared" si="6428"/>
        <v>95</v>
      </c>
      <c r="BI2409" s="5">
        <f t="shared" si="6500"/>
        <v>0</v>
      </c>
    </row>
    <row r="2410" spans="1:61" ht="47.25" x14ac:dyDescent="0.25">
      <c r="A2410" s="4" t="s">
        <v>247</v>
      </c>
      <c r="B2410" s="4" t="s">
        <v>9</v>
      </c>
      <c r="C2410" s="4" t="s">
        <v>10</v>
      </c>
      <c r="D2410" s="4" t="s">
        <v>118</v>
      </c>
      <c r="E2410" s="4" t="s">
        <v>89</v>
      </c>
      <c r="F2410" s="14" t="s">
        <v>572</v>
      </c>
      <c r="G2410" s="5">
        <v>95</v>
      </c>
      <c r="H2410" s="5">
        <v>95</v>
      </c>
      <c r="I2410" s="5">
        <v>95</v>
      </c>
      <c r="J2410" s="5"/>
      <c r="K2410" s="5"/>
      <c r="L2410" s="5"/>
      <c r="M2410" s="5">
        <f t="shared" si="6449"/>
        <v>95</v>
      </c>
      <c r="N2410" s="5">
        <f t="shared" si="6450"/>
        <v>95</v>
      </c>
      <c r="O2410" s="5">
        <f t="shared" si="6451"/>
        <v>95</v>
      </c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>
        <f t="shared" ref="AG2410:AG2473" si="6503">M2410+P2410+Q2410+R2410+S2410+T2410+U2410+V2410+W2410</f>
        <v>95</v>
      </c>
      <c r="AH2410" s="5">
        <f t="shared" si="6501"/>
        <v>95</v>
      </c>
      <c r="AI2410" s="5">
        <f t="shared" si="6502"/>
        <v>95</v>
      </c>
      <c r="AJ2410" s="5"/>
      <c r="AK2410" s="5">
        <f t="shared" ref="AK2410:AK2473" si="6504">AG2410+AJ2410</f>
        <v>95</v>
      </c>
      <c r="AL2410" s="5">
        <f t="shared" ref="AL2410:AL2473" si="6505">AH2410</f>
        <v>95</v>
      </c>
      <c r="AM2410" s="5">
        <f t="shared" ref="AM2410:AM2473" si="6506">AI2410</f>
        <v>95</v>
      </c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/>
      <c r="BA2410" s="5"/>
      <c r="BB2410" s="5"/>
      <c r="BC2410" s="5"/>
      <c r="BD2410" s="5"/>
      <c r="BE2410" s="5"/>
      <c r="BF2410" s="5">
        <f t="shared" si="6426"/>
        <v>95</v>
      </c>
      <c r="BG2410" s="5">
        <f t="shared" si="6427"/>
        <v>95</v>
      </c>
      <c r="BH2410" s="5">
        <f t="shared" si="6428"/>
        <v>95</v>
      </c>
      <c r="BI2410" s="5"/>
    </row>
    <row r="2411" spans="1:61" s="3" customFormat="1" ht="31.5" x14ac:dyDescent="0.25">
      <c r="A2411" s="7" t="s">
        <v>247</v>
      </c>
      <c r="B2411" s="7" t="s">
        <v>81</v>
      </c>
      <c r="C2411" s="7"/>
      <c r="D2411" s="7"/>
      <c r="E2411" s="7"/>
      <c r="F2411" s="25" t="s">
        <v>516</v>
      </c>
      <c r="G2411" s="8">
        <f t="shared" ref="G2411:L2411" si="6507">G2412+G2419</f>
        <v>1171.8</v>
      </c>
      <c r="H2411" s="8">
        <f t="shared" si="6507"/>
        <v>908.90000000000009</v>
      </c>
      <c r="I2411" s="8">
        <f t="shared" si="6507"/>
        <v>908.90000000000009</v>
      </c>
      <c r="J2411" s="8">
        <f t="shared" si="6507"/>
        <v>0</v>
      </c>
      <c r="K2411" s="8">
        <f t="shared" si="6507"/>
        <v>0</v>
      </c>
      <c r="L2411" s="8">
        <f t="shared" si="6507"/>
        <v>0</v>
      </c>
      <c r="M2411" s="8">
        <f t="shared" si="6449"/>
        <v>1171.8</v>
      </c>
      <c r="N2411" s="8">
        <f t="shared" si="6450"/>
        <v>908.90000000000009</v>
      </c>
      <c r="O2411" s="8">
        <f t="shared" si="6451"/>
        <v>908.90000000000009</v>
      </c>
      <c r="P2411" s="8">
        <f t="shared" ref="P2411:V2411" si="6508">P2412+P2419</f>
        <v>0</v>
      </c>
      <c r="Q2411" s="8">
        <f t="shared" ref="Q2411:R2411" si="6509">Q2412+Q2419</f>
        <v>0</v>
      </c>
      <c r="R2411" s="8">
        <f t="shared" si="6509"/>
        <v>0</v>
      </c>
      <c r="S2411" s="8">
        <f t="shared" ref="S2411" si="6510">S2412+S2419</f>
        <v>0</v>
      </c>
      <c r="T2411" s="8">
        <f t="shared" si="6508"/>
        <v>0</v>
      </c>
      <c r="U2411" s="8">
        <f t="shared" si="6508"/>
        <v>0</v>
      </c>
      <c r="V2411" s="8">
        <f t="shared" si="6508"/>
        <v>0</v>
      </c>
      <c r="W2411" s="8">
        <f t="shared" ref="W2411:AF2411" si="6511">W2412+W2419</f>
        <v>0</v>
      </c>
      <c r="X2411" s="8">
        <f t="shared" si="6511"/>
        <v>0</v>
      </c>
      <c r="Y2411" s="8">
        <f t="shared" si="6511"/>
        <v>0</v>
      </c>
      <c r="Z2411" s="8">
        <f t="shared" si="6511"/>
        <v>0</v>
      </c>
      <c r="AA2411" s="8">
        <f t="shared" si="6511"/>
        <v>0</v>
      </c>
      <c r="AB2411" s="8">
        <f t="shared" si="6511"/>
        <v>0</v>
      </c>
      <c r="AC2411" s="8">
        <f t="shared" si="6511"/>
        <v>0</v>
      </c>
      <c r="AD2411" s="8">
        <f t="shared" ref="AD2411" si="6512">AD2412+AD2419</f>
        <v>0</v>
      </c>
      <c r="AE2411" s="8">
        <f t="shared" ref="AE2411" si="6513">AE2412+AE2419</f>
        <v>0</v>
      </c>
      <c r="AF2411" s="8">
        <f t="shared" si="6511"/>
        <v>0</v>
      </c>
      <c r="AG2411" s="8">
        <f t="shared" si="6503"/>
        <v>1171.8</v>
      </c>
      <c r="AH2411" s="8">
        <f t="shared" si="6501"/>
        <v>908.90000000000009</v>
      </c>
      <c r="AI2411" s="8">
        <f t="shared" si="6502"/>
        <v>908.90000000000009</v>
      </c>
      <c r="AJ2411" s="8">
        <f t="shared" ref="AJ2411:BI2411" si="6514">AJ2412+AJ2419</f>
        <v>0</v>
      </c>
      <c r="AK2411" s="8">
        <f t="shared" si="6504"/>
        <v>1171.8</v>
      </c>
      <c r="AL2411" s="8">
        <f t="shared" si="6505"/>
        <v>908.90000000000009</v>
      </c>
      <c r="AM2411" s="8">
        <f t="shared" si="6506"/>
        <v>908.90000000000009</v>
      </c>
      <c r="AN2411" s="8">
        <f t="shared" ref="AN2411:BA2411" si="6515">AN2412+AN2419</f>
        <v>0</v>
      </c>
      <c r="AO2411" s="8">
        <f t="shared" si="6515"/>
        <v>0</v>
      </c>
      <c r="AP2411" s="8">
        <f t="shared" si="6515"/>
        <v>0</v>
      </c>
      <c r="AQ2411" s="8">
        <f t="shared" si="6515"/>
        <v>0</v>
      </c>
      <c r="AR2411" s="8">
        <f t="shared" si="6515"/>
        <v>0</v>
      </c>
      <c r="AS2411" s="8">
        <f t="shared" si="6515"/>
        <v>0</v>
      </c>
      <c r="AT2411" s="8">
        <f t="shared" si="6515"/>
        <v>0</v>
      </c>
      <c r="AU2411" s="8">
        <f t="shared" ref="AU2411" si="6516">AU2412+AU2419</f>
        <v>0</v>
      </c>
      <c r="AV2411" s="8">
        <f t="shared" ref="AV2411:BE2411" si="6517">AV2412+AV2419</f>
        <v>0</v>
      </c>
      <c r="AW2411" s="8">
        <f t="shared" si="6517"/>
        <v>0</v>
      </c>
      <c r="AX2411" s="8">
        <f t="shared" si="6517"/>
        <v>0</v>
      </c>
      <c r="AY2411" s="8">
        <f t="shared" si="6517"/>
        <v>0</v>
      </c>
      <c r="AZ2411" s="8">
        <f t="shared" si="6515"/>
        <v>0</v>
      </c>
      <c r="BA2411" s="8">
        <f t="shared" si="6515"/>
        <v>0</v>
      </c>
      <c r="BB2411" s="8">
        <f t="shared" si="6517"/>
        <v>0</v>
      </c>
      <c r="BC2411" s="8">
        <f t="shared" si="6517"/>
        <v>0</v>
      </c>
      <c r="BD2411" s="8">
        <f t="shared" si="6517"/>
        <v>0</v>
      </c>
      <c r="BE2411" s="8">
        <f t="shared" si="6517"/>
        <v>0</v>
      </c>
      <c r="BF2411" s="8">
        <f t="shared" si="6426"/>
        <v>1171.8</v>
      </c>
      <c r="BG2411" s="8">
        <f t="shared" si="6427"/>
        <v>908.90000000000009</v>
      </c>
      <c r="BH2411" s="8">
        <f t="shared" si="6428"/>
        <v>908.90000000000009</v>
      </c>
      <c r="BI2411" s="8">
        <f t="shared" si="6514"/>
        <v>0</v>
      </c>
    </row>
    <row r="2412" spans="1:61" s="10" customFormat="1" ht="47.25" x14ac:dyDescent="0.25">
      <c r="A2412" s="9" t="s">
        <v>247</v>
      </c>
      <c r="B2412" s="9" t="s">
        <v>81</v>
      </c>
      <c r="C2412" s="9" t="s">
        <v>97</v>
      </c>
      <c r="D2412" s="9"/>
      <c r="E2412" s="9"/>
      <c r="F2412" s="13" t="s">
        <v>532</v>
      </c>
      <c r="G2412" s="11">
        <f t="shared" ref="G2412:L2417" si="6518">G2413</f>
        <v>32.200000000000003</v>
      </c>
      <c r="H2412" s="11">
        <f t="shared" si="6518"/>
        <v>32.200000000000003</v>
      </c>
      <c r="I2412" s="11">
        <f t="shared" si="6518"/>
        <v>32.200000000000003</v>
      </c>
      <c r="J2412" s="11">
        <f t="shared" si="6518"/>
        <v>0</v>
      </c>
      <c r="K2412" s="11">
        <f t="shared" si="6518"/>
        <v>0</v>
      </c>
      <c r="L2412" s="11">
        <f t="shared" si="6518"/>
        <v>0</v>
      </c>
      <c r="M2412" s="11">
        <f t="shared" si="6449"/>
        <v>32.200000000000003</v>
      </c>
      <c r="N2412" s="11">
        <f t="shared" si="6450"/>
        <v>32.200000000000003</v>
      </c>
      <c r="O2412" s="11">
        <f t="shared" si="6451"/>
        <v>32.200000000000003</v>
      </c>
      <c r="P2412" s="11">
        <f t="shared" ref="P2412:V2417" si="6519">P2413</f>
        <v>0</v>
      </c>
      <c r="Q2412" s="11">
        <f t="shared" si="6519"/>
        <v>0</v>
      </c>
      <c r="R2412" s="11">
        <f t="shared" si="6519"/>
        <v>0</v>
      </c>
      <c r="S2412" s="11">
        <f t="shared" si="6519"/>
        <v>0</v>
      </c>
      <c r="T2412" s="11">
        <f t="shared" si="6519"/>
        <v>0</v>
      </c>
      <c r="U2412" s="11">
        <f t="shared" si="6519"/>
        <v>0</v>
      </c>
      <c r="V2412" s="11">
        <f t="shared" si="6519"/>
        <v>0</v>
      </c>
      <c r="W2412" s="11">
        <f t="shared" ref="W2412:AF2417" si="6520">W2413</f>
        <v>0</v>
      </c>
      <c r="X2412" s="11">
        <f t="shared" si="6520"/>
        <v>0</v>
      </c>
      <c r="Y2412" s="11">
        <f t="shared" si="6520"/>
        <v>0</v>
      </c>
      <c r="Z2412" s="11">
        <f t="shared" si="6520"/>
        <v>0</v>
      </c>
      <c r="AA2412" s="11">
        <f t="shared" si="6520"/>
        <v>0</v>
      </c>
      <c r="AB2412" s="11">
        <f t="shared" si="6520"/>
        <v>0</v>
      </c>
      <c r="AC2412" s="11">
        <f t="shared" si="6520"/>
        <v>0</v>
      </c>
      <c r="AD2412" s="11">
        <f t="shared" si="6520"/>
        <v>0</v>
      </c>
      <c r="AE2412" s="11">
        <f t="shared" si="6520"/>
        <v>0</v>
      </c>
      <c r="AF2412" s="11">
        <f t="shared" si="6520"/>
        <v>0</v>
      </c>
      <c r="AG2412" s="11">
        <f t="shared" si="6503"/>
        <v>32.200000000000003</v>
      </c>
      <c r="AH2412" s="11">
        <f t="shared" si="6501"/>
        <v>32.200000000000003</v>
      </c>
      <c r="AI2412" s="11">
        <f t="shared" si="6502"/>
        <v>32.200000000000003</v>
      </c>
      <c r="AJ2412" s="11">
        <f t="shared" ref="AJ2412:BI2417" si="6521">AJ2413</f>
        <v>0</v>
      </c>
      <c r="AK2412" s="11">
        <f t="shared" si="6504"/>
        <v>32.200000000000003</v>
      </c>
      <c r="AL2412" s="11">
        <f t="shared" si="6505"/>
        <v>32.200000000000003</v>
      </c>
      <c r="AM2412" s="11">
        <f t="shared" si="6506"/>
        <v>32.200000000000003</v>
      </c>
      <c r="AN2412" s="11">
        <f t="shared" si="6521"/>
        <v>0</v>
      </c>
      <c r="AO2412" s="11">
        <f t="shared" si="6521"/>
        <v>0</v>
      </c>
      <c r="AP2412" s="11">
        <f t="shared" si="6521"/>
        <v>0</v>
      </c>
      <c r="AQ2412" s="11">
        <f t="shared" si="6521"/>
        <v>0</v>
      </c>
      <c r="AR2412" s="11">
        <f t="shared" si="6521"/>
        <v>0</v>
      </c>
      <c r="AS2412" s="11">
        <f t="shared" si="6521"/>
        <v>0</v>
      </c>
      <c r="AT2412" s="11">
        <f t="shared" si="6521"/>
        <v>0</v>
      </c>
      <c r="AU2412" s="11">
        <f t="shared" si="6521"/>
        <v>0</v>
      </c>
      <c r="AV2412" s="11">
        <f t="shared" si="6521"/>
        <v>0</v>
      </c>
      <c r="AW2412" s="11">
        <f t="shared" si="6521"/>
        <v>0</v>
      </c>
      <c r="AX2412" s="11">
        <f t="shared" si="6521"/>
        <v>0</v>
      </c>
      <c r="AY2412" s="11">
        <f t="shared" si="6521"/>
        <v>0</v>
      </c>
      <c r="AZ2412" s="11">
        <f t="shared" si="6521"/>
        <v>0</v>
      </c>
      <c r="BA2412" s="11">
        <f t="shared" si="6521"/>
        <v>0</v>
      </c>
      <c r="BB2412" s="11">
        <f t="shared" si="6521"/>
        <v>0</v>
      </c>
      <c r="BC2412" s="11">
        <f t="shared" si="6521"/>
        <v>0</v>
      </c>
      <c r="BD2412" s="11">
        <f t="shared" si="6521"/>
        <v>0</v>
      </c>
      <c r="BE2412" s="11">
        <f t="shared" si="6521"/>
        <v>0</v>
      </c>
      <c r="BF2412" s="11">
        <f t="shared" si="6426"/>
        <v>32.200000000000003</v>
      </c>
      <c r="BG2412" s="11">
        <f t="shared" si="6427"/>
        <v>32.200000000000003</v>
      </c>
      <c r="BH2412" s="11">
        <f t="shared" si="6428"/>
        <v>32.200000000000003</v>
      </c>
      <c r="BI2412" s="11">
        <f t="shared" si="6521"/>
        <v>0</v>
      </c>
    </row>
    <row r="2413" spans="1:61" x14ac:dyDescent="0.25">
      <c r="A2413" s="4" t="s">
        <v>247</v>
      </c>
      <c r="B2413" s="4" t="s">
        <v>81</v>
      </c>
      <c r="C2413" s="4" t="s">
        <v>97</v>
      </c>
      <c r="D2413" s="4" t="s">
        <v>130</v>
      </c>
      <c r="E2413" s="4"/>
      <c r="F2413" s="14" t="s">
        <v>1146</v>
      </c>
      <c r="G2413" s="5">
        <f t="shared" si="6518"/>
        <v>32.200000000000003</v>
      </c>
      <c r="H2413" s="5">
        <f t="shared" si="6518"/>
        <v>32.200000000000003</v>
      </c>
      <c r="I2413" s="5">
        <f t="shared" si="6518"/>
        <v>32.200000000000003</v>
      </c>
      <c r="J2413" s="5">
        <f t="shared" si="6518"/>
        <v>0</v>
      </c>
      <c r="K2413" s="5">
        <f t="shared" si="6518"/>
        <v>0</v>
      </c>
      <c r="L2413" s="5">
        <f t="shared" si="6518"/>
        <v>0</v>
      </c>
      <c r="M2413" s="5">
        <f t="shared" si="6449"/>
        <v>32.200000000000003</v>
      </c>
      <c r="N2413" s="5">
        <f t="shared" si="6450"/>
        <v>32.200000000000003</v>
      </c>
      <c r="O2413" s="5">
        <f t="shared" si="6451"/>
        <v>32.200000000000003</v>
      </c>
      <c r="P2413" s="5">
        <f t="shared" si="6519"/>
        <v>0</v>
      </c>
      <c r="Q2413" s="5">
        <f t="shared" si="6519"/>
        <v>0</v>
      </c>
      <c r="R2413" s="5">
        <f t="shared" si="6519"/>
        <v>0</v>
      </c>
      <c r="S2413" s="5">
        <f t="shared" si="6519"/>
        <v>0</v>
      </c>
      <c r="T2413" s="5">
        <f t="shared" si="6519"/>
        <v>0</v>
      </c>
      <c r="U2413" s="5">
        <f t="shared" si="6519"/>
        <v>0</v>
      </c>
      <c r="V2413" s="5">
        <f t="shared" si="6519"/>
        <v>0</v>
      </c>
      <c r="W2413" s="5">
        <f t="shared" si="6520"/>
        <v>0</v>
      </c>
      <c r="X2413" s="5">
        <f t="shared" si="6520"/>
        <v>0</v>
      </c>
      <c r="Y2413" s="5">
        <f t="shared" si="6520"/>
        <v>0</v>
      </c>
      <c r="Z2413" s="5">
        <f t="shared" si="6520"/>
        <v>0</v>
      </c>
      <c r="AA2413" s="5">
        <f t="shared" si="6520"/>
        <v>0</v>
      </c>
      <c r="AB2413" s="5">
        <f t="shared" si="6520"/>
        <v>0</v>
      </c>
      <c r="AC2413" s="5">
        <f t="shared" si="6520"/>
        <v>0</v>
      </c>
      <c r="AD2413" s="5">
        <f t="shared" si="6520"/>
        <v>0</v>
      </c>
      <c r="AE2413" s="5">
        <f t="shared" si="6520"/>
        <v>0</v>
      </c>
      <c r="AF2413" s="5">
        <f t="shared" si="6520"/>
        <v>0</v>
      </c>
      <c r="AG2413" s="5">
        <f t="shared" si="6503"/>
        <v>32.200000000000003</v>
      </c>
      <c r="AH2413" s="5">
        <f t="shared" si="6501"/>
        <v>32.200000000000003</v>
      </c>
      <c r="AI2413" s="5">
        <f t="shared" si="6502"/>
        <v>32.200000000000003</v>
      </c>
      <c r="AJ2413" s="5">
        <f t="shared" si="6521"/>
        <v>0</v>
      </c>
      <c r="AK2413" s="5">
        <f t="shared" si="6504"/>
        <v>32.200000000000003</v>
      </c>
      <c r="AL2413" s="5">
        <f t="shared" si="6505"/>
        <v>32.200000000000003</v>
      </c>
      <c r="AM2413" s="5">
        <f t="shared" si="6506"/>
        <v>32.200000000000003</v>
      </c>
      <c r="AN2413" s="5">
        <f t="shared" si="6521"/>
        <v>0</v>
      </c>
      <c r="AO2413" s="5">
        <f t="shared" si="6521"/>
        <v>0</v>
      </c>
      <c r="AP2413" s="5">
        <f t="shared" si="6521"/>
        <v>0</v>
      </c>
      <c r="AQ2413" s="5">
        <f t="shared" si="6521"/>
        <v>0</v>
      </c>
      <c r="AR2413" s="5">
        <f t="shared" si="6521"/>
        <v>0</v>
      </c>
      <c r="AS2413" s="5">
        <f t="shared" si="6521"/>
        <v>0</v>
      </c>
      <c r="AT2413" s="5">
        <f t="shared" si="6521"/>
        <v>0</v>
      </c>
      <c r="AU2413" s="5">
        <f t="shared" si="6521"/>
        <v>0</v>
      </c>
      <c r="AV2413" s="5">
        <f t="shared" si="6521"/>
        <v>0</v>
      </c>
      <c r="AW2413" s="5">
        <f t="shared" si="6521"/>
        <v>0</v>
      </c>
      <c r="AX2413" s="5">
        <f t="shared" si="6521"/>
        <v>0</v>
      </c>
      <c r="AY2413" s="5">
        <f t="shared" si="6521"/>
        <v>0</v>
      </c>
      <c r="AZ2413" s="5">
        <f t="shared" si="6521"/>
        <v>0</v>
      </c>
      <c r="BA2413" s="5">
        <f t="shared" si="6521"/>
        <v>0</v>
      </c>
      <c r="BB2413" s="5">
        <f t="shared" si="6521"/>
        <v>0</v>
      </c>
      <c r="BC2413" s="5">
        <f t="shared" si="6521"/>
        <v>0</v>
      </c>
      <c r="BD2413" s="5">
        <f t="shared" si="6521"/>
        <v>0</v>
      </c>
      <c r="BE2413" s="5">
        <f t="shared" si="6521"/>
        <v>0</v>
      </c>
      <c r="BF2413" s="5">
        <f t="shared" si="6426"/>
        <v>32.200000000000003</v>
      </c>
      <c r="BG2413" s="5">
        <f t="shared" si="6427"/>
        <v>32.200000000000003</v>
      </c>
      <c r="BH2413" s="5">
        <f t="shared" si="6428"/>
        <v>32.200000000000003</v>
      </c>
      <c r="BI2413" s="5">
        <f t="shared" si="6521"/>
        <v>0</v>
      </c>
    </row>
    <row r="2414" spans="1:61" ht="63" x14ac:dyDescent="0.25">
      <c r="A2414" s="4" t="s">
        <v>247</v>
      </c>
      <c r="B2414" s="4" t="s">
        <v>81</v>
      </c>
      <c r="C2414" s="4" t="s">
        <v>97</v>
      </c>
      <c r="D2414" s="4" t="s">
        <v>194</v>
      </c>
      <c r="E2414" s="4"/>
      <c r="F2414" s="14" t="s">
        <v>1151</v>
      </c>
      <c r="G2414" s="5">
        <f t="shared" si="6518"/>
        <v>32.200000000000003</v>
      </c>
      <c r="H2414" s="5">
        <f t="shared" si="6518"/>
        <v>32.200000000000003</v>
      </c>
      <c r="I2414" s="5">
        <f t="shared" si="6518"/>
        <v>32.200000000000003</v>
      </c>
      <c r="J2414" s="5">
        <f t="shared" si="6518"/>
        <v>0</v>
      </c>
      <c r="K2414" s="5">
        <f t="shared" si="6518"/>
        <v>0</v>
      </c>
      <c r="L2414" s="5">
        <f t="shared" si="6518"/>
        <v>0</v>
      </c>
      <c r="M2414" s="5">
        <f t="shared" si="6449"/>
        <v>32.200000000000003</v>
      </c>
      <c r="N2414" s="5">
        <f t="shared" si="6450"/>
        <v>32.200000000000003</v>
      </c>
      <c r="O2414" s="5">
        <f t="shared" si="6451"/>
        <v>32.200000000000003</v>
      </c>
      <c r="P2414" s="5">
        <f t="shared" si="6519"/>
        <v>0</v>
      </c>
      <c r="Q2414" s="5">
        <f t="shared" si="6519"/>
        <v>0</v>
      </c>
      <c r="R2414" s="5">
        <f t="shared" si="6519"/>
        <v>0</v>
      </c>
      <c r="S2414" s="5">
        <f t="shared" si="6519"/>
        <v>0</v>
      </c>
      <c r="T2414" s="5">
        <f t="shared" si="6519"/>
        <v>0</v>
      </c>
      <c r="U2414" s="5">
        <f t="shared" si="6519"/>
        <v>0</v>
      </c>
      <c r="V2414" s="5">
        <f t="shared" si="6519"/>
        <v>0</v>
      </c>
      <c r="W2414" s="5">
        <f t="shared" si="6520"/>
        <v>0</v>
      </c>
      <c r="X2414" s="5">
        <f t="shared" si="6520"/>
        <v>0</v>
      </c>
      <c r="Y2414" s="5">
        <f t="shared" si="6520"/>
        <v>0</v>
      </c>
      <c r="Z2414" s="5">
        <f t="shared" si="6520"/>
        <v>0</v>
      </c>
      <c r="AA2414" s="5">
        <f t="shared" si="6520"/>
        <v>0</v>
      </c>
      <c r="AB2414" s="5">
        <f t="shared" si="6520"/>
        <v>0</v>
      </c>
      <c r="AC2414" s="5">
        <f t="shared" si="6520"/>
        <v>0</v>
      </c>
      <c r="AD2414" s="5">
        <f t="shared" si="6520"/>
        <v>0</v>
      </c>
      <c r="AE2414" s="5">
        <f t="shared" si="6520"/>
        <v>0</v>
      </c>
      <c r="AF2414" s="5">
        <f t="shared" si="6520"/>
        <v>0</v>
      </c>
      <c r="AG2414" s="5">
        <f t="shared" si="6503"/>
        <v>32.200000000000003</v>
      </c>
      <c r="AH2414" s="5">
        <f t="shared" si="6501"/>
        <v>32.200000000000003</v>
      </c>
      <c r="AI2414" s="5">
        <f t="shared" si="6502"/>
        <v>32.200000000000003</v>
      </c>
      <c r="AJ2414" s="5">
        <f t="shared" si="6521"/>
        <v>0</v>
      </c>
      <c r="AK2414" s="5">
        <f t="shared" si="6504"/>
        <v>32.200000000000003</v>
      </c>
      <c r="AL2414" s="5">
        <f t="shared" si="6505"/>
        <v>32.200000000000003</v>
      </c>
      <c r="AM2414" s="5">
        <f t="shared" si="6506"/>
        <v>32.200000000000003</v>
      </c>
      <c r="AN2414" s="5">
        <f t="shared" si="6521"/>
        <v>0</v>
      </c>
      <c r="AO2414" s="5">
        <f t="shared" si="6521"/>
        <v>0</v>
      </c>
      <c r="AP2414" s="5">
        <f t="shared" si="6521"/>
        <v>0</v>
      </c>
      <c r="AQ2414" s="5">
        <f t="shared" si="6521"/>
        <v>0</v>
      </c>
      <c r="AR2414" s="5">
        <f t="shared" si="6521"/>
        <v>0</v>
      </c>
      <c r="AS2414" s="5">
        <f t="shared" si="6521"/>
        <v>0</v>
      </c>
      <c r="AT2414" s="5">
        <f t="shared" si="6521"/>
        <v>0</v>
      </c>
      <c r="AU2414" s="5">
        <f t="shared" si="6521"/>
        <v>0</v>
      </c>
      <c r="AV2414" s="5">
        <f t="shared" si="6521"/>
        <v>0</v>
      </c>
      <c r="AW2414" s="5">
        <f t="shared" si="6521"/>
        <v>0</v>
      </c>
      <c r="AX2414" s="5">
        <f t="shared" si="6521"/>
        <v>0</v>
      </c>
      <c r="AY2414" s="5">
        <f t="shared" si="6521"/>
        <v>0</v>
      </c>
      <c r="AZ2414" s="5">
        <f t="shared" si="6521"/>
        <v>0</v>
      </c>
      <c r="BA2414" s="5">
        <f t="shared" si="6521"/>
        <v>0</v>
      </c>
      <c r="BB2414" s="5">
        <f t="shared" si="6521"/>
        <v>0</v>
      </c>
      <c r="BC2414" s="5">
        <f t="shared" si="6521"/>
        <v>0</v>
      </c>
      <c r="BD2414" s="5">
        <f t="shared" si="6521"/>
        <v>0</v>
      </c>
      <c r="BE2414" s="5">
        <f t="shared" si="6521"/>
        <v>0</v>
      </c>
      <c r="BF2414" s="5">
        <f t="shared" si="6426"/>
        <v>32.200000000000003</v>
      </c>
      <c r="BG2414" s="5">
        <f t="shared" si="6427"/>
        <v>32.200000000000003</v>
      </c>
      <c r="BH2414" s="5">
        <f t="shared" si="6428"/>
        <v>32.200000000000003</v>
      </c>
      <c r="BI2414" s="5">
        <f t="shared" si="6521"/>
        <v>0</v>
      </c>
    </row>
    <row r="2415" spans="1:61" ht="47.25" x14ac:dyDescent="0.25">
      <c r="A2415" s="4" t="s">
        <v>247</v>
      </c>
      <c r="B2415" s="4" t="s">
        <v>81</v>
      </c>
      <c r="C2415" s="4" t="s">
        <v>97</v>
      </c>
      <c r="D2415" s="4" t="s">
        <v>195</v>
      </c>
      <c r="E2415" s="4"/>
      <c r="F2415" s="14" t="s">
        <v>1154</v>
      </c>
      <c r="G2415" s="5">
        <f t="shared" si="6518"/>
        <v>32.200000000000003</v>
      </c>
      <c r="H2415" s="5">
        <f t="shared" si="6518"/>
        <v>32.200000000000003</v>
      </c>
      <c r="I2415" s="5">
        <f t="shared" si="6518"/>
        <v>32.200000000000003</v>
      </c>
      <c r="J2415" s="5">
        <f t="shared" si="6518"/>
        <v>0</v>
      </c>
      <c r="K2415" s="5">
        <f t="shared" si="6518"/>
        <v>0</v>
      </c>
      <c r="L2415" s="5">
        <f t="shared" si="6518"/>
        <v>0</v>
      </c>
      <c r="M2415" s="5">
        <f t="shared" si="6449"/>
        <v>32.200000000000003</v>
      </c>
      <c r="N2415" s="5">
        <f t="shared" si="6450"/>
        <v>32.200000000000003</v>
      </c>
      <c r="O2415" s="5">
        <f t="shared" si="6451"/>
        <v>32.200000000000003</v>
      </c>
      <c r="P2415" s="5">
        <f t="shared" si="6519"/>
        <v>0</v>
      </c>
      <c r="Q2415" s="5">
        <f t="shared" si="6519"/>
        <v>0</v>
      </c>
      <c r="R2415" s="5">
        <f t="shared" si="6519"/>
        <v>0</v>
      </c>
      <c r="S2415" s="5">
        <f t="shared" si="6519"/>
        <v>0</v>
      </c>
      <c r="T2415" s="5">
        <f t="shared" si="6519"/>
        <v>0</v>
      </c>
      <c r="U2415" s="5">
        <f t="shared" si="6519"/>
        <v>0</v>
      </c>
      <c r="V2415" s="5">
        <f t="shared" si="6519"/>
        <v>0</v>
      </c>
      <c r="W2415" s="5">
        <f t="shared" si="6520"/>
        <v>0</v>
      </c>
      <c r="X2415" s="5">
        <f t="shared" si="6520"/>
        <v>0</v>
      </c>
      <c r="Y2415" s="5">
        <f t="shared" si="6520"/>
        <v>0</v>
      </c>
      <c r="Z2415" s="5">
        <f t="shared" si="6520"/>
        <v>0</v>
      </c>
      <c r="AA2415" s="5">
        <f t="shared" si="6520"/>
        <v>0</v>
      </c>
      <c r="AB2415" s="5">
        <f t="shared" si="6520"/>
        <v>0</v>
      </c>
      <c r="AC2415" s="5">
        <f t="shared" si="6520"/>
        <v>0</v>
      </c>
      <c r="AD2415" s="5">
        <f t="shared" si="6520"/>
        <v>0</v>
      </c>
      <c r="AE2415" s="5">
        <f t="shared" si="6520"/>
        <v>0</v>
      </c>
      <c r="AF2415" s="5">
        <f t="shared" si="6520"/>
        <v>0</v>
      </c>
      <c r="AG2415" s="5">
        <f t="shared" si="6503"/>
        <v>32.200000000000003</v>
      </c>
      <c r="AH2415" s="5">
        <f t="shared" si="6501"/>
        <v>32.200000000000003</v>
      </c>
      <c r="AI2415" s="5">
        <f t="shared" si="6502"/>
        <v>32.200000000000003</v>
      </c>
      <c r="AJ2415" s="5">
        <f t="shared" si="6521"/>
        <v>0</v>
      </c>
      <c r="AK2415" s="5">
        <f t="shared" si="6504"/>
        <v>32.200000000000003</v>
      </c>
      <c r="AL2415" s="5">
        <f t="shared" si="6505"/>
        <v>32.200000000000003</v>
      </c>
      <c r="AM2415" s="5">
        <f t="shared" si="6506"/>
        <v>32.200000000000003</v>
      </c>
      <c r="AN2415" s="5">
        <f t="shared" si="6521"/>
        <v>0</v>
      </c>
      <c r="AO2415" s="5">
        <f t="shared" si="6521"/>
        <v>0</v>
      </c>
      <c r="AP2415" s="5">
        <f t="shared" si="6521"/>
        <v>0</v>
      </c>
      <c r="AQ2415" s="5">
        <f t="shared" si="6521"/>
        <v>0</v>
      </c>
      <c r="AR2415" s="5">
        <f t="shared" si="6521"/>
        <v>0</v>
      </c>
      <c r="AS2415" s="5">
        <f t="shared" si="6521"/>
        <v>0</v>
      </c>
      <c r="AT2415" s="5">
        <f t="shared" si="6521"/>
        <v>0</v>
      </c>
      <c r="AU2415" s="5">
        <f t="shared" si="6521"/>
        <v>0</v>
      </c>
      <c r="AV2415" s="5">
        <f t="shared" si="6521"/>
        <v>0</v>
      </c>
      <c r="AW2415" s="5">
        <f t="shared" si="6521"/>
        <v>0</v>
      </c>
      <c r="AX2415" s="5">
        <f t="shared" si="6521"/>
        <v>0</v>
      </c>
      <c r="AY2415" s="5">
        <f t="shared" si="6521"/>
        <v>0</v>
      </c>
      <c r="AZ2415" s="5">
        <f t="shared" si="6521"/>
        <v>0</v>
      </c>
      <c r="BA2415" s="5">
        <f t="shared" si="6521"/>
        <v>0</v>
      </c>
      <c r="BB2415" s="5">
        <f t="shared" si="6521"/>
        <v>0</v>
      </c>
      <c r="BC2415" s="5">
        <f t="shared" si="6521"/>
        <v>0</v>
      </c>
      <c r="BD2415" s="5">
        <f t="shared" si="6521"/>
        <v>0</v>
      </c>
      <c r="BE2415" s="5">
        <f t="shared" si="6521"/>
        <v>0</v>
      </c>
      <c r="BF2415" s="5">
        <f t="shared" si="6426"/>
        <v>32.200000000000003</v>
      </c>
      <c r="BG2415" s="5">
        <f t="shared" si="6427"/>
        <v>32.200000000000003</v>
      </c>
      <c r="BH2415" s="5">
        <f t="shared" si="6428"/>
        <v>32.200000000000003</v>
      </c>
      <c r="BI2415" s="5">
        <f t="shared" si="6521"/>
        <v>0</v>
      </c>
    </row>
    <row r="2416" spans="1:61" ht="31.5" x14ac:dyDescent="0.25">
      <c r="A2416" s="4" t="s">
        <v>247</v>
      </c>
      <c r="B2416" s="4" t="s">
        <v>81</v>
      </c>
      <c r="C2416" s="4" t="s">
        <v>97</v>
      </c>
      <c r="D2416" s="4" t="s">
        <v>193</v>
      </c>
      <c r="E2416" s="4"/>
      <c r="F2416" s="14" t="s">
        <v>598</v>
      </c>
      <c r="G2416" s="5">
        <f t="shared" si="6518"/>
        <v>32.200000000000003</v>
      </c>
      <c r="H2416" s="5">
        <f t="shared" si="6518"/>
        <v>32.200000000000003</v>
      </c>
      <c r="I2416" s="5">
        <f t="shared" si="6518"/>
        <v>32.200000000000003</v>
      </c>
      <c r="J2416" s="5">
        <f t="shared" si="6518"/>
        <v>0</v>
      </c>
      <c r="K2416" s="5">
        <f t="shared" si="6518"/>
        <v>0</v>
      </c>
      <c r="L2416" s="5">
        <f t="shared" si="6518"/>
        <v>0</v>
      </c>
      <c r="M2416" s="5">
        <f t="shared" si="6449"/>
        <v>32.200000000000003</v>
      </c>
      <c r="N2416" s="5">
        <f t="shared" si="6450"/>
        <v>32.200000000000003</v>
      </c>
      <c r="O2416" s="5">
        <f t="shared" si="6451"/>
        <v>32.200000000000003</v>
      </c>
      <c r="P2416" s="5">
        <f t="shared" si="6519"/>
        <v>0</v>
      </c>
      <c r="Q2416" s="5">
        <f t="shared" si="6519"/>
        <v>0</v>
      </c>
      <c r="R2416" s="5">
        <f t="shared" si="6519"/>
        <v>0</v>
      </c>
      <c r="S2416" s="5">
        <f t="shared" si="6519"/>
        <v>0</v>
      </c>
      <c r="T2416" s="5">
        <f t="shared" si="6519"/>
        <v>0</v>
      </c>
      <c r="U2416" s="5">
        <f t="shared" si="6519"/>
        <v>0</v>
      </c>
      <c r="V2416" s="5">
        <f t="shared" si="6519"/>
        <v>0</v>
      </c>
      <c r="W2416" s="5">
        <f t="shared" si="6520"/>
        <v>0</v>
      </c>
      <c r="X2416" s="5">
        <f t="shared" si="6520"/>
        <v>0</v>
      </c>
      <c r="Y2416" s="5">
        <f t="shared" si="6520"/>
        <v>0</v>
      </c>
      <c r="Z2416" s="5">
        <f t="shared" si="6520"/>
        <v>0</v>
      </c>
      <c r="AA2416" s="5">
        <f t="shared" si="6520"/>
        <v>0</v>
      </c>
      <c r="AB2416" s="5">
        <f t="shared" si="6520"/>
        <v>0</v>
      </c>
      <c r="AC2416" s="5">
        <f t="shared" si="6520"/>
        <v>0</v>
      </c>
      <c r="AD2416" s="5">
        <f t="shared" si="6520"/>
        <v>0</v>
      </c>
      <c r="AE2416" s="5">
        <f t="shared" si="6520"/>
        <v>0</v>
      </c>
      <c r="AF2416" s="5">
        <f t="shared" si="6520"/>
        <v>0</v>
      </c>
      <c r="AG2416" s="5">
        <f t="shared" si="6503"/>
        <v>32.200000000000003</v>
      </c>
      <c r="AH2416" s="5">
        <f t="shared" si="6501"/>
        <v>32.200000000000003</v>
      </c>
      <c r="AI2416" s="5">
        <f t="shared" si="6502"/>
        <v>32.200000000000003</v>
      </c>
      <c r="AJ2416" s="5">
        <f t="shared" si="6521"/>
        <v>0</v>
      </c>
      <c r="AK2416" s="5">
        <f t="shared" si="6504"/>
        <v>32.200000000000003</v>
      </c>
      <c r="AL2416" s="5">
        <f t="shared" si="6505"/>
        <v>32.200000000000003</v>
      </c>
      <c r="AM2416" s="5">
        <f t="shared" si="6506"/>
        <v>32.200000000000003</v>
      </c>
      <c r="AN2416" s="5">
        <f t="shared" si="6521"/>
        <v>0</v>
      </c>
      <c r="AO2416" s="5">
        <f t="shared" si="6521"/>
        <v>0</v>
      </c>
      <c r="AP2416" s="5">
        <f t="shared" si="6521"/>
        <v>0</v>
      </c>
      <c r="AQ2416" s="5">
        <f t="shared" si="6521"/>
        <v>0</v>
      </c>
      <c r="AR2416" s="5">
        <f t="shared" si="6521"/>
        <v>0</v>
      </c>
      <c r="AS2416" s="5">
        <f t="shared" si="6521"/>
        <v>0</v>
      </c>
      <c r="AT2416" s="5">
        <f t="shared" si="6521"/>
        <v>0</v>
      </c>
      <c r="AU2416" s="5">
        <f t="shared" si="6521"/>
        <v>0</v>
      </c>
      <c r="AV2416" s="5">
        <f t="shared" si="6521"/>
        <v>0</v>
      </c>
      <c r="AW2416" s="5">
        <f t="shared" si="6521"/>
        <v>0</v>
      </c>
      <c r="AX2416" s="5">
        <f t="shared" si="6521"/>
        <v>0</v>
      </c>
      <c r="AY2416" s="5">
        <f t="shared" si="6521"/>
        <v>0</v>
      </c>
      <c r="AZ2416" s="5">
        <f t="shared" si="6521"/>
        <v>0</v>
      </c>
      <c r="BA2416" s="5">
        <f t="shared" si="6521"/>
        <v>0</v>
      </c>
      <c r="BB2416" s="5">
        <f t="shared" si="6521"/>
        <v>0</v>
      </c>
      <c r="BC2416" s="5">
        <f t="shared" si="6521"/>
        <v>0</v>
      </c>
      <c r="BD2416" s="5">
        <f t="shared" si="6521"/>
        <v>0</v>
      </c>
      <c r="BE2416" s="5">
        <f t="shared" si="6521"/>
        <v>0</v>
      </c>
      <c r="BF2416" s="5">
        <f t="shared" si="6426"/>
        <v>32.200000000000003</v>
      </c>
      <c r="BG2416" s="5">
        <f t="shared" si="6427"/>
        <v>32.200000000000003</v>
      </c>
      <c r="BH2416" s="5">
        <f t="shared" si="6428"/>
        <v>32.200000000000003</v>
      </c>
      <c r="BI2416" s="5">
        <f t="shared" si="6521"/>
        <v>0</v>
      </c>
    </row>
    <row r="2417" spans="1:61" ht="31.5" x14ac:dyDescent="0.25">
      <c r="A2417" s="4" t="s">
        <v>247</v>
      </c>
      <c r="B2417" s="4" t="s">
        <v>81</v>
      </c>
      <c r="C2417" s="4" t="s">
        <v>97</v>
      </c>
      <c r="D2417" s="4" t="s">
        <v>193</v>
      </c>
      <c r="E2417" s="4" t="s">
        <v>15</v>
      </c>
      <c r="F2417" s="14" t="s">
        <v>559</v>
      </c>
      <c r="G2417" s="5">
        <f t="shared" si="6518"/>
        <v>32.200000000000003</v>
      </c>
      <c r="H2417" s="5">
        <f t="shared" si="6518"/>
        <v>32.200000000000003</v>
      </c>
      <c r="I2417" s="5">
        <f t="shared" si="6518"/>
        <v>32.200000000000003</v>
      </c>
      <c r="J2417" s="5">
        <f t="shared" si="6518"/>
        <v>0</v>
      </c>
      <c r="K2417" s="5">
        <f t="shared" si="6518"/>
        <v>0</v>
      </c>
      <c r="L2417" s="5">
        <f t="shared" si="6518"/>
        <v>0</v>
      </c>
      <c r="M2417" s="5">
        <f t="shared" si="6449"/>
        <v>32.200000000000003</v>
      </c>
      <c r="N2417" s="5">
        <f t="shared" si="6450"/>
        <v>32.200000000000003</v>
      </c>
      <c r="O2417" s="5">
        <f t="shared" si="6451"/>
        <v>32.200000000000003</v>
      </c>
      <c r="P2417" s="5">
        <f t="shared" si="6519"/>
        <v>0</v>
      </c>
      <c r="Q2417" s="5">
        <f t="shared" si="6519"/>
        <v>0</v>
      </c>
      <c r="R2417" s="5">
        <f t="shared" si="6519"/>
        <v>0</v>
      </c>
      <c r="S2417" s="5">
        <f t="shared" si="6519"/>
        <v>0</v>
      </c>
      <c r="T2417" s="5">
        <f t="shared" si="6519"/>
        <v>0</v>
      </c>
      <c r="U2417" s="5">
        <f t="shared" si="6519"/>
        <v>0</v>
      </c>
      <c r="V2417" s="5">
        <f t="shared" si="6519"/>
        <v>0</v>
      </c>
      <c r="W2417" s="5">
        <f t="shared" si="6520"/>
        <v>0</v>
      </c>
      <c r="X2417" s="5">
        <f t="shared" si="6520"/>
        <v>0</v>
      </c>
      <c r="Y2417" s="5">
        <f t="shared" si="6520"/>
        <v>0</v>
      </c>
      <c r="Z2417" s="5">
        <f t="shared" si="6520"/>
        <v>0</v>
      </c>
      <c r="AA2417" s="5">
        <f t="shared" si="6520"/>
        <v>0</v>
      </c>
      <c r="AB2417" s="5">
        <f t="shared" si="6520"/>
        <v>0</v>
      </c>
      <c r="AC2417" s="5">
        <f t="shared" si="6520"/>
        <v>0</v>
      </c>
      <c r="AD2417" s="5">
        <f t="shared" si="6520"/>
        <v>0</v>
      </c>
      <c r="AE2417" s="5">
        <f t="shared" si="6520"/>
        <v>0</v>
      </c>
      <c r="AF2417" s="5">
        <f t="shared" si="6520"/>
        <v>0</v>
      </c>
      <c r="AG2417" s="5">
        <f t="shared" si="6503"/>
        <v>32.200000000000003</v>
      </c>
      <c r="AH2417" s="5">
        <f t="shared" si="6501"/>
        <v>32.200000000000003</v>
      </c>
      <c r="AI2417" s="5">
        <f t="shared" si="6502"/>
        <v>32.200000000000003</v>
      </c>
      <c r="AJ2417" s="5">
        <f t="shared" si="6521"/>
        <v>0</v>
      </c>
      <c r="AK2417" s="5">
        <f t="shared" si="6504"/>
        <v>32.200000000000003</v>
      </c>
      <c r="AL2417" s="5">
        <f t="shared" si="6505"/>
        <v>32.200000000000003</v>
      </c>
      <c r="AM2417" s="5">
        <f t="shared" si="6506"/>
        <v>32.200000000000003</v>
      </c>
      <c r="AN2417" s="5">
        <f t="shared" si="6521"/>
        <v>0</v>
      </c>
      <c r="AO2417" s="5">
        <f t="shared" si="6521"/>
        <v>0</v>
      </c>
      <c r="AP2417" s="5">
        <f t="shared" si="6521"/>
        <v>0</v>
      </c>
      <c r="AQ2417" s="5">
        <f t="shared" si="6521"/>
        <v>0</v>
      </c>
      <c r="AR2417" s="5">
        <f t="shared" si="6521"/>
        <v>0</v>
      </c>
      <c r="AS2417" s="5">
        <f t="shared" si="6521"/>
        <v>0</v>
      </c>
      <c r="AT2417" s="5">
        <f t="shared" si="6521"/>
        <v>0</v>
      </c>
      <c r="AU2417" s="5">
        <f t="shared" si="6521"/>
        <v>0</v>
      </c>
      <c r="AV2417" s="5">
        <f t="shared" si="6521"/>
        <v>0</v>
      </c>
      <c r="AW2417" s="5">
        <f t="shared" si="6521"/>
        <v>0</v>
      </c>
      <c r="AX2417" s="5">
        <f t="shared" si="6521"/>
        <v>0</v>
      </c>
      <c r="AY2417" s="5">
        <f t="shared" si="6521"/>
        <v>0</v>
      </c>
      <c r="AZ2417" s="5">
        <f t="shared" si="6521"/>
        <v>0</v>
      </c>
      <c r="BA2417" s="5">
        <f t="shared" si="6521"/>
        <v>0</v>
      </c>
      <c r="BB2417" s="5">
        <f t="shared" si="6521"/>
        <v>0</v>
      </c>
      <c r="BC2417" s="5">
        <f t="shared" si="6521"/>
        <v>0</v>
      </c>
      <c r="BD2417" s="5">
        <f t="shared" si="6521"/>
        <v>0</v>
      </c>
      <c r="BE2417" s="5">
        <f t="shared" si="6521"/>
        <v>0</v>
      </c>
      <c r="BF2417" s="5">
        <f t="shared" si="6426"/>
        <v>32.200000000000003</v>
      </c>
      <c r="BG2417" s="5">
        <f t="shared" si="6427"/>
        <v>32.200000000000003</v>
      </c>
      <c r="BH2417" s="5">
        <f t="shared" si="6428"/>
        <v>32.200000000000003</v>
      </c>
      <c r="BI2417" s="5">
        <f t="shared" si="6521"/>
        <v>0</v>
      </c>
    </row>
    <row r="2418" spans="1:61" ht="31.5" x14ac:dyDescent="0.25">
      <c r="A2418" s="4" t="s">
        <v>247</v>
      </c>
      <c r="B2418" s="4" t="s">
        <v>81</v>
      </c>
      <c r="C2418" s="4" t="s">
        <v>97</v>
      </c>
      <c r="D2418" s="4" t="s">
        <v>193</v>
      </c>
      <c r="E2418" s="4" t="s">
        <v>16</v>
      </c>
      <c r="F2418" s="14" t="s">
        <v>560</v>
      </c>
      <c r="G2418" s="5">
        <v>32.200000000000003</v>
      </c>
      <c r="H2418" s="5">
        <v>32.200000000000003</v>
      </c>
      <c r="I2418" s="5">
        <v>32.200000000000003</v>
      </c>
      <c r="J2418" s="5"/>
      <c r="K2418" s="5"/>
      <c r="L2418" s="5"/>
      <c r="M2418" s="5">
        <f t="shared" si="6449"/>
        <v>32.200000000000003</v>
      </c>
      <c r="N2418" s="5">
        <f t="shared" si="6450"/>
        <v>32.200000000000003</v>
      </c>
      <c r="O2418" s="5">
        <f t="shared" si="6451"/>
        <v>32.200000000000003</v>
      </c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>
        <f t="shared" si="6503"/>
        <v>32.200000000000003</v>
      </c>
      <c r="AH2418" s="5">
        <f t="shared" si="6501"/>
        <v>32.200000000000003</v>
      </c>
      <c r="AI2418" s="5">
        <f t="shared" si="6502"/>
        <v>32.200000000000003</v>
      </c>
      <c r="AJ2418" s="5"/>
      <c r="AK2418" s="5">
        <f t="shared" si="6504"/>
        <v>32.200000000000003</v>
      </c>
      <c r="AL2418" s="5">
        <f t="shared" si="6505"/>
        <v>32.200000000000003</v>
      </c>
      <c r="AM2418" s="5">
        <f t="shared" si="6506"/>
        <v>32.200000000000003</v>
      </c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  <c r="BC2418" s="5"/>
      <c r="BD2418" s="5"/>
      <c r="BE2418" s="5"/>
      <c r="BF2418" s="5">
        <f t="shared" si="6426"/>
        <v>32.200000000000003</v>
      </c>
      <c r="BG2418" s="5">
        <f t="shared" si="6427"/>
        <v>32.200000000000003</v>
      </c>
      <c r="BH2418" s="5">
        <f t="shared" si="6428"/>
        <v>32.200000000000003</v>
      </c>
      <c r="BI2418" s="5"/>
    </row>
    <row r="2419" spans="1:61" s="10" customFormat="1" ht="31.5" x14ac:dyDescent="0.25">
      <c r="A2419" s="9" t="s">
        <v>247</v>
      </c>
      <c r="B2419" s="9" t="s">
        <v>81</v>
      </c>
      <c r="C2419" s="9" t="s">
        <v>197</v>
      </c>
      <c r="D2419" s="9"/>
      <c r="E2419" s="9"/>
      <c r="F2419" s="13" t="s">
        <v>534</v>
      </c>
      <c r="G2419" s="11">
        <f>G2420+G2426</f>
        <v>1139.5999999999999</v>
      </c>
      <c r="H2419" s="11">
        <f>H2420+H2426</f>
        <v>876.7</v>
      </c>
      <c r="I2419" s="11">
        <f>I2420+I2426</f>
        <v>876.7</v>
      </c>
      <c r="J2419" s="11">
        <f t="shared" ref="J2419:L2419" si="6522">J2420+J2426</f>
        <v>0</v>
      </c>
      <c r="K2419" s="11">
        <f t="shared" si="6522"/>
        <v>0</v>
      </c>
      <c r="L2419" s="11">
        <f t="shared" si="6522"/>
        <v>0</v>
      </c>
      <c r="M2419" s="11">
        <f t="shared" si="6449"/>
        <v>1139.5999999999999</v>
      </c>
      <c r="N2419" s="11">
        <f t="shared" si="6450"/>
        <v>876.7</v>
      </c>
      <c r="O2419" s="11">
        <f t="shared" si="6451"/>
        <v>876.7</v>
      </c>
      <c r="P2419" s="11">
        <f>P2420+P2426</f>
        <v>0</v>
      </c>
      <c r="Q2419" s="11">
        <f>Q2420+Q2426</f>
        <v>0</v>
      </c>
      <c r="R2419" s="11">
        <f>R2420+R2426</f>
        <v>0</v>
      </c>
      <c r="S2419" s="11">
        <f t="shared" ref="S2419" si="6523">S2420+S2426</f>
        <v>0</v>
      </c>
      <c r="T2419" s="11">
        <f>T2420+T2426</f>
        <v>0</v>
      </c>
      <c r="U2419" s="11">
        <f>U2420+U2426</f>
        <v>0</v>
      </c>
      <c r="V2419" s="11">
        <f>V2420+V2426</f>
        <v>0</v>
      </c>
      <c r="W2419" s="11">
        <f t="shared" ref="W2419:AF2419" si="6524">W2420+W2426</f>
        <v>0</v>
      </c>
      <c r="X2419" s="11">
        <f>X2420+X2426</f>
        <v>0</v>
      </c>
      <c r="Y2419" s="11">
        <f>Y2420+Y2426</f>
        <v>0</v>
      </c>
      <c r="Z2419" s="11">
        <f>Z2420+Z2426</f>
        <v>0</v>
      </c>
      <c r="AA2419" s="11">
        <f>AA2420+AA2426</f>
        <v>0</v>
      </c>
      <c r="AB2419" s="11">
        <f t="shared" si="6524"/>
        <v>0</v>
      </c>
      <c r="AC2419" s="11">
        <f>AC2420+AC2426</f>
        <v>0</v>
      </c>
      <c r="AD2419" s="11">
        <f>AD2420+AD2426</f>
        <v>0</v>
      </c>
      <c r="AE2419" s="11">
        <f>AE2420+AE2426</f>
        <v>0</v>
      </c>
      <c r="AF2419" s="11">
        <f t="shared" si="6524"/>
        <v>0</v>
      </c>
      <c r="AG2419" s="11">
        <f t="shared" si="6503"/>
        <v>1139.5999999999999</v>
      </c>
      <c r="AH2419" s="11">
        <f t="shared" si="6501"/>
        <v>876.7</v>
      </c>
      <c r="AI2419" s="11">
        <f t="shared" si="6502"/>
        <v>876.7</v>
      </c>
      <c r="AJ2419" s="11">
        <f>AJ2420+AJ2426</f>
        <v>0</v>
      </c>
      <c r="AK2419" s="11">
        <f t="shared" si="6504"/>
        <v>1139.5999999999999</v>
      </c>
      <c r="AL2419" s="11">
        <f t="shared" si="6505"/>
        <v>876.7</v>
      </c>
      <c r="AM2419" s="11">
        <f t="shared" si="6506"/>
        <v>876.7</v>
      </c>
      <c r="AN2419" s="11">
        <f>AN2420+AN2426</f>
        <v>0</v>
      </c>
      <c r="AO2419" s="11">
        <f>AO2420+AO2426</f>
        <v>0</v>
      </c>
      <c r="AP2419" s="11">
        <f>AP2420+AP2426</f>
        <v>0</v>
      </c>
      <c r="AQ2419" s="11">
        <f>AQ2420+AQ2426</f>
        <v>0</v>
      </c>
      <c r="AR2419" s="11">
        <f t="shared" ref="AR2419:AS2419" si="6525">AR2420+AR2426</f>
        <v>0</v>
      </c>
      <c r="AS2419" s="11">
        <f t="shared" si="6525"/>
        <v>0</v>
      </c>
      <c r="AT2419" s="11">
        <f t="shared" ref="AT2419:AZ2419" si="6526">AT2420+AT2426</f>
        <v>0</v>
      </c>
      <c r="AU2419" s="11">
        <f>AU2420+AU2426</f>
        <v>0</v>
      </c>
      <c r="AV2419" s="11">
        <f>AV2420+AV2426</f>
        <v>0</v>
      </c>
      <c r="AW2419" s="11">
        <f>AW2420+AW2426</f>
        <v>0</v>
      </c>
      <c r="AX2419" s="11">
        <f t="shared" ref="AX2419" si="6527">AX2420+AX2426</f>
        <v>0</v>
      </c>
      <c r="AY2419" s="11">
        <f t="shared" ref="AY2419" si="6528">AY2420+AY2426</f>
        <v>0</v>
      </c>
      <c r="AZ2419" s="11">
        <f t="shared" si="6526"/>
        <v>0</v>
      </c>
      <c r="BA2419" s="11">
        <f t="shared" ref="BA2419:BI2419" si="6529">BA2420+BA2426</f>
        <v>0</v>
      </c>
      <c r="BB2419" s="11">
        <f t="shared" si="6529"/>
        <v>0</v>
      </c>
      <c r="BC2419" s="11">
        <f t="shared" si="6529"/>
        <v>0</v>
      </c>
      <c r="BD2419" s="11">
        <f t="shared" si="6529"/>
        <v>0</v>
      </c>
      <c r="BE2419" s="11">
        <f t="shared" si="6529"/>
        <v>0</v>
      </c>
      <c r="BF2419" s="11">
        <f t="shared" si="6426"/>
        <v>1139.5999999999999</v>
      </c>
      <c r="BG2419" s="11">
        <f t="shared" si="6427"/>
        <v>876.7</v>
      </c>
      <c r="BH2419" s="11">
        <f t="shared" si="6428"/>
        <v>876.7</v>
      </c>
      <c r="BI2419" s="11">
        <f t="shared" si="6529"/>
        <v>0</v>
      </c>
    </row>
    <row r="2420" spans="1:61" x14ac:dyDescent="0.25">
      <c r="A2420" s="4" t="s">
        <v>247</v>
      </c>
      <c r="B2420" s="4" t="s">
        <v>81</v>
      </c>
      <c r="C2420" s="4" t="s">
        <v>197</v>
      </c>
      <c r="D2420" s="4" t="s">
        <v>130</v>
      </c>
      <c r="E2420" s="4"/>
      <c r="F2420" s="14" t="s">
        <v>1146</v>
      </c>
      <c r="G2420" s="5">
        <f t="shared" ref="G2420:L2424" si="6530">G2421</f>
        <v>859.1</v>
      </c>
      <c r="H2420" s="5">
        <f t="shared" si="6530"/>
        <v>596.20000000000005</v>
      </c>
      <c r="I2420" s="5">
        <f t="shared" si="6530"/>
        <v>596.20000000000005</v>
      </c>
      <c r="J2420" s="5">
        <f t="shared" si="6530"/>
        <v>0</v>
      </c>
      <c r="K2420" s="5">
        <f t="shared" si="6530"/>
        <v>0</v>
      </c>
      <c r="L2420" s="5">
        <f t="shared" si="6530"/>
        <v>0</v>
      </c>
      <c r="M2420" s="5">
        <f t="shared" si="6449"/>
        <v>859.1</v>
      </c>
      <c r="N2420" s="5">
        <f t="shared" si="6450"/>
        <v>596.20000000000005</v>
      </c>
      <c r="O2420" s="5">
        <f t="shared" si="6451"/>
        <v>596.20000000000005</v>
      </c>
      <c r="P2420" s="5">
        <f t="shared" ref="P2420:V2424" si="6531">P2421</f>
        <v>0</v>
      </c>
      <c r="Q2420" s="5">
        <f t="shared" si="6531"/>
        <v>0</v>
      </c>
      <c r="R2420" s="5">
        <f t="shared" si="6531"/>
        <v>0</v>
      </c>
      <c r="S2420" s="5">
        <f t="shared" si="6531"/>
        <v>0</v>
      </c>
      <c r="T2420" s="5">
        <f t="shared" si="6531"/>
        <v>0</v>
      </c>
      <c r="U2420" s="5">
        <f t="shared" si="6531"/>
        <v>0</v>
      </c>
      <c r="V2420" s="5">
        <f t="shared" si="6531"/>
        <v>0</v>
      </c>
      <c r="W2420" s="5">
        <f t="shared" ref="W2420:AF2424" si="6532">W2421</f>
        <v>0</v>
      </c>
      <c r="X2420" s="5">
        <f t="shared" si="6532"/>
        <v>0</v>
      </c>
      <c r="Y2420" s="5">
        <f t="shared" si="6532"/>
        <v>0</v>
      </c>
      <c r="Z2420" s="5">
        <f t="shared" si="6532"/>
        <v>0</v>
      </c>
      <c r="AA2420" s="5">
        <f t="shared" si="6532"/>
        <v>0</v>
      </c>
      <c r="AB2420" s="5">
        <f t="shared" si="6532"/>
        <v>0</v>
      </c>
      <c r="AC2420" s="5">
        <f t="shared" si="6532"/>
        <v>0</v>
      </c>
      <c r="AD2420" s="5">
        <f t="shared" si="6532"/>
        <v>0</v>
      </c>
      <c r="AE2420" s="5">
        <f t="shared" si="6532"/>
        <v>0</v>
      </c>
      <c r="AF2420" s="5">
        <f t="shared" si="6532"/>
        <v>0</v>
      </c>
      <c r="AG2420" s="5">
        <f t="shared" si="6503"/>
        <v>859.1</v>
      </c>
      <c r="AH2420" s="5">
        <f t="shared" si="6501"/>
        <v>596.20000000000005</v>
      </c>
      <c r="AI2420" s="5">
        <f t="shared" si="6502"/>
        <v>596.20000000000005</v>
      </c>
      <c r="AJ2420" s="5">
        <f t="shared" ref="AJ2420:BI2423" si="6533">AJ2421</f>
        <v>0</v>
      </c>
      <c r="AK2420" s="5">
        <f t="shared" si="6504"/>
        <v>859.1</v>
      </c>
      <c r="AL2420" s="5">
        <f t="shared" si="6505"/>
        <v>596.20000000000005</v>
      </c>
      <c r="AM2420" s="5">
        <f t="shared" si="6506"/>
        <v>596.20000000000005</v>
      </c>
      <c r="AN2420" s="5">
        <f t="shared" si="6533"/>
        <v>0</v>
      </c>
      <c r="AO2420" s="5">
        <f t="shared" si="6533"/>
        <v>0</v>
      </c>
      <c r="AP2420" s="5">
        <f t="shared" si="6533"/>
        <v>0</v>
      </c>
      <c r="AQ2420" s="5">
        <f t="shared" si="6533"/>
        <v>0</v>
      </c>
      <c r="AR2420" s="5">
        <f t="shared" si="6533"/>
        <v>0</v>
      </c>
      <c r="AS2420" s="5">
        <f t="shared" si="6533"/>
        <v>0</v>
      </c>
      <c r="AT2420" s="5">
        <f t="shared" si="6533"/>
        <v>0</v>
      </c>
      <c r="AU2420" s="5">
        <f t="shared" si="6533"/>
        <v>0</v>
      </c>
      <c r="AV2420" s="5">
        <f t="shared" si="6533"/>
        <v>0</v>
      </c>
      <c r="AW2420" s="5">
        <f t="shared" si="6533"/>
        <v>0</v>
      </c>
      <c r="AX2420" s="5">
        <f t="shared" si="6533"/>
        <v>0</v>
      </c>
      <c r="AY2420" s="5">
        <f t="shared" si="6533"/>
        <v>0</v>
      </c>
      <c r="AZ2420" s="5">
        <f t="shared" si="6533"/>
        <v>0</v>
      </c>
      <c r="BA2420" s="5">
        <f t="shared" si="6533"/>
        <v>0</v>
      </c>
      <c r="BB2420" s="5">
        <f t="shared" si="6533"/>
        <v>0</v>
      </c>
      <c r="BC2420" s="5">
        <f t="shared" si="6533"/>
        <v>0</v>
      </c>
      <c r="BD2420" s="5">
        <f t="shared" si="6533"/>
        <v>0</v>
      </c>
      <c r="BE2420" s="5">
        <f t="shared" si="6533"/>
        <v>0</v>
      </c>
      <c r="BF2420" s="5">
        <f t="shared" si="6426"/>
        <v>859.1</v>
      </c>
      <c r="BG2420" s="5">
        <f t="shared" si="6427"/>
        <v>596.20000000000005</v>
      </c>
      <c r="BH2420" s="5">
        <f t="shared" si="6428"/>
        <v>596.20000000000005</v>
      </c>
      <c r="BI2420" s="5">
        <f t="shared" si="6533"/>
        <v>0</v>
      </c>
    </row>
    <row r="2421" spans="1:61" ht="31.5" x14ac:dyDescent="0.25">
      <c r="A2421" s="4" t="s">
        <v>247</v>
      </c>
      <c r="B2421" s="4" t="s">
        <v>81</v>
      </c>
      <c r="C2421" s="4" t="s">
        <v>197</v>
      </c>
      <c r="D2421" s="4" t="s">
        <v>198</v>
      </c>
      <c r="E2421" s="4"/>
      <c r="F2421" s="14" t="s">
        <v>1156</v>
      </c>
      <c r="G2421" s="5">
        <f t="shared" si="6530"/>
        <v>859.1</v>
      </c>
      <c r="H2421" s="5">
        <f t="shared" si="6530"/>
        <v>596.20000000000005</v>
      </c>
      <c r="I2421" s="5">
        <f t="shared" si="6530"/>
        <v>596.20000000000005</v>
      </c>
      <c r="J2421" s="5">
        <f t="shared" si="6530"/>
        <v>0</v>
      </c>
      <c r="K2421" s="5">
        <f t="shared" si="6530"/>
        <v>0</v>
      </c>
      <c r="L2421" s="5">
        <f t="shared" si="6530"/>
        <v>0</v>
      </c>
      <c r="M2421" s="5">
        <f t="shared" si="6449"/>
        <v>859.1</v>
      </c>
      <c r="N2421" s="5">
        <f t="shared" si="6450"/>
        <v>596.20000000000005</v>
      </c>
      <c r="O2421" s="5">
        <f t="shared" si="6451"/>
        <v>596.20000000000005</v>
      </c>
      <c r="P2421" s="5">
        <f t="shared" si="6531"/>
        <v>0</v>
      </c>
      <c r="Q2421" s="5">
        <f t="shared" si="6531"/>
        <v>0</v>
      </c>
      <c r="R2421" s="5">
        <f t="shared" si="6531"/>
        <v>0</v>
      </c>
      <c r="S2421" s="5">
        <f t="shared" si="6531"/>
        <v>0</v>
      </c>
      <c r="T2421" s="5">
        <f t="shared" si="6531"/>
        <v>0</v>
      </c>
      <c r="U2421" s="5">
        <f t="shared" si="6531"/>
        <v>0</v>
      </c>
      <c r="V2421" s="5">
        <f t="shared" si="6531"/>
        <v>0</v>
      </c>
      <c r="W2421" s="5">
        <f t="shared" si="6532"/>
        <v>0</v>
      </c>
      <c r="X2421" s="5">
        <f t="shared" si="6532"/>
        <v>0</v>
      </c>
      <c r="Y2421" s="5">
        <f t="shared" si="6532"/>
        <v>0</v>
      </c>
      <c r="Z2421" s="5">
        <f t="shared" si="6532"/>
        <v>0</v>
      </c>
      <c r="AA2421" s="5">
        <f t="shared" si="6532"/>
        <v>0</v>
      </c>
      <c r="AB2421" s="5">
        <f t="shared" si="6532"/>
        <v>0</v>
      </c>
      <c r="AC2421" s="5">
        <f t="shared" si="6532"/>
        <v>0</v>
      </c>
      <c r="AD2421" s="5">
        <f t="shared" si="6532"/>
        <v>0</v>
      </c>
      <c r="AE2421" s="5">
        <f t="shared" si="6532"/>
        <v>0</v>
      </c>
      <c r="AF2421" s="5">
        <f t="shared" si="6532"/>
        <v>0</v>
      </c>
      <c r="AG2421" s="5">
        <f t="shared" si="6503"/>
        <v>859.1</v>
      </c>
      <c r="AH2421" s="5">
        <f t="shared" si="6501"/>
        <v>596.20000000000005</v>
      </c>
      <c r="AI2421" s="5">
        <f t="shared" si="6502"/>
        <v>596.20000000000005</v>
      </c>
      <c r="AJ2421" s="5">
        <f t="shared" si="6533"/>
        <v>0</v>
      </c>
      <c r="AK2421" s="5">
        <f t="shared" si="6504"/>
        <v>859.1</v>
      </c>
      <c r="AL2421" s="5">
        <f t="shared" si="6505"/>
        <v>596.20000000000005</v>
      </c>
      <c r="AM2421" s="5">
        <f t="shared" si="6506"/>
        <v>596.20000000000005</v>
      </c>
      <c r="AN2421" s="5">
        <f t="shared" si="6533"/>
        <v>0</v>
      </c>
      <c r="AO2421" s="5">
        <f t="shared" si="6533"/>
        <v>0</v>
      </c>
      <c r="AP2421" s="5">
        <f t="shared" si="6533"/>
        <v>0</v>
      </c>
      <c r="AQ2421" s="5">
        <f t="shared" si="6533"/>
        <v>0</v>
      </c>
      <c r="AR2421" s="5">
        <f t="shared" si="6533"/>
        <v>0</v>
      </c>
      <c r="AS2421" s="5">
        <f t="shared" si="6533"/>
        <v>0</v>
      </c>
      <c r="AT2421" s="5">
        <f t="shared" si="6533"/>
        <v>0</v>
      </c>
      <c r="AU2421" s="5">
        <f t="shared" si="6533"/>
        <v>0</v>
      </c>
      <c r="AV2421" s="5">
        <f t="shared" si="6533"/>
        <v>0</v>
      </c>
      <c r="AW2421" s="5">
        <f t="shared" si="6533"/>
        <v>0</v>
      </c>
      <c r="AX2421" s="5">
        <f t="shared" si="6533"/>
        <v>0</v>
      </c>
      <c r="AY2421" s="5">
        <f t="shared" si="6533"/>
        <v>0</v>
      </c>
      <c r="AZ2421" s="5">
        <f t="shared" si="6533"/>
        <v>0</v>
      </c>
      <c r="BA2421" s="5">
        <f t="shared" si="6533"/>
        <v>0</v>
      </c>
      <c r="BB2421" s="5">
        <f t="shared" si="6533"/>
        <v>0</v>
      </c>
      <c r="BC2421" s="5">
        <f t="shared" si="6533"/>
        <v>0</v>
      </c>
      <c r="BD2421" s="5">
        <f t="shared" si="6533"/>
        <v>0</v>
      </c>
      <c r="BE2421" s="5">
        <f t="shared" si="6533"/>
        <v>0</v>
      </c>
      <c r="BF2421" s="5">
        <f t="shared" si="6426"/>
        <v>859.1</v>
      </c>
      <c r="BG2421" s="5">
        <f t="shared" si="6427"/>
        <v>596.20000000000005</v>
      </c>
      <c r="BH2421" s="5">
        <f t="shared" si="6428"/>
        <v>596.20000000000005</v>
      </c>
      <c r="BI2421" s="5">
        <f t="shared" si="6533"/>
        <v>0</v>
      </c>
    </row>
    <row r="2422" spans="1:61" ht="31.5" x14ac:dyDescent="0.25">
      <c r="A2422" s="4" t="s">
        <v>247</v>
      </c>
      <c r="B2422" s="4" t="s">
        <v>81</v>
      </c>
      <c r="C2422" s="4" t="s">
        <v>197</v>
      </c>
      <c r="D2422" s="4" t="s">
        <v>199</v>
      </c>
      <c r="E2422" s="4"/>
      <c r="F2422" s="14" t="s">
        <v>1157</v>
      </c>
      <c r="G2422" s="5">
        <f t="shared" si="6530"/>
        <v>859.1</v>
      </c>
      <c r="H2422" s="5">
        <f t="shared" si="6530"/>
        <v>596.20000000000005</v>
      </c>
      <c r="I2422" s="5">
        <f t="shared" si="6530"/>
        <v>596.20000000000005</v>
      </c>
      <c r="J2422" s="5">
        <f t="shared" si="6530"/>
        <v>0</v>
      </c>
      <c r="K2422" s="5">
        <f t="shared" si="6530"/>
        <v>0</v>
      </c>
      <c r="L2422" s="5">
        <f t="shared" si="6530"/>
        <v>0</v>
      </c>
      <c r="M2422" s="5">
        <f t="shared" si="6449"/>
        <v>859.1</v>
      </c>
      <c r="N2422" s="5">
        <f t="shared" si="6450"/>
        <v>596.20000000000005</v>
      </c>
      <c r="O2422" s="5">
        <f t="shared" si="6451"/>
        <v>596.20000000000005</v>
      </c>
      <c r="P2422" s="5">
        <f t="shared" si="6531"/>
        <v>0</v>
      </c>
      <c r="Q2422" s="5">
        <f t="shared" si="6531"/>
        <v>0</v>
      </c>
      <c r="R2422" s="5">
        <f t="shared" si="6531"/>
        <v>0</v>
      </c>
      <c r="S2422" s="5">
        <f t="shared" si="6531"/>
        <v>0</v>
      </c>
      <c r="T2422" s="5">
        <f t="shared" si="6531"/>
        <v>0</v>
      </c>
      <c r="U2422" s="5">
        <f t="shared" si="6531"/>
        <v>0</v>
      </c>
      <c r="V2422" s="5">
        <f t="shared" si="6531"/>
        <v>0</v>
      </c>
      <c r="W2422" s="5">
        <f t="shared" si="6532"/>
        <v>0</v>
      </c>
      <c r="X2422" s="5">
        <f t="shared" si="6532"/>
        <v>0</v>
      </c>
      <c r="Y2422" s="5">
        <f t="shared" si="6532"/>
        <v>0</v>
      </c>
      <c r="Z2422" s="5">
        <f t="shared" si="6532"/>
        <v>0</v>
      </c>
      <c r="AA2422" s="5">
        <f t="shared" si="6532"/>
        <v>0</v>
      </c>
      <c r="AB2422" s="5">
        <f t="shared" si="6532"/>
        <v>0</v>
      </c>
      <c r="AC2422" s="5">
        <f t="shared" si="6532"/>
        <v>0</v>
      </c>
      <c r="AD2422" s="5">
        <f t="shared" si="6532"/>
        <v>0</v>
      </c>
      <c r="AE2422" s="5">
        <f t="shared" si="6532"/>
        <v>0</v>
      </c>
      <c r="AF2422" s="5">
        <f t="shared" si="6532"/>
        <v>0</v>
      </c>
      <c r="AG2422" s="5">
        <f t="shared" si="6503"/>
        <v>859.1</v>
      </c>
      <c r="AH2422" s="5">
        <f t="shared" si="6501"/>
        <v>596.20000000000005</v>
      </c>
      <c r="AI2422" s="5">
        <f t="shared" si="6502"/>
        <v>596.20000000000005</v>
      </c>
      <c r="AJ2422" s="5">
        <f t="shared" si="6533"/>
        <v>0</v>
      </c>
      <c r="AK2422" s="5">
        <f t="shared" si="6504"/>
        <v>859.1</v>
      </c>
      <c r="AL2422" s="5">
        <f t="shared" si="6505"/>
        <v>596.20000000000005</v>
      </c>
      <c r="AM2422" s="5">
        <f t="shared" si="6506"/>
        <v>596.20000000000005</v>
      </c>
      <c r="AN2422" s="5">
        <f t="shared" si="6533"/>
        <v>0</v>
      </c>
      <c r="AO2422" s="5">
        <f t="shared" si="6533"/>
        <v>0</v>
      </c>
      <c r="AP2422" s="5">
        <f t="shared" si="6533"/>
        <v>0</v>
      </c>
      <c r="AQ2422" s="5">
        <f t="shared" si="6533"/>
        <v>0</v>
      </c>
      <c r="AR2422" s="5">
        <f t="shared" si="6533"/>
        <v>0</v>
      </c>
      <c r="AS2422" s="5">
        <f t="shared" si="6533"/>
        <v>0</v>
      </c>
      <c r="AT2422" s="5">
        <f t="shared" si="6533"/>
        <v>0</v>
      </c>
      <c r="AU2422" s="5">
        <f t="shared" si="6533"/>
        <v>0</v>
      </c>
      <c r="AV2422" s="5">
        <f t="shared" si="6533"/>
        <v>0</v>
      </c>
      <c r="AW2422" s="5">
        <f t="shared" si="6533"/>
        <v>0</v>
      </c>
      <c r="AX2422" s="5">
        <f t="shared" si="6533"/>
        <v>0</v>
      </c>
      <c r="AY2422" s="5">
        <f t="shared" si="6533"/>
        <v>0</v>
      </c>
      <c r="AZ2422" s="5">
        <f t="shared" si="6533"/>
        <v>0</v>
      </c>
      <c r="BA2422" s="5">
        <f t="shared" si="6533"/>
        <v>0</v>
      </c>
      <c r="BB2422" s="5">
        <f t="shared" si="6533"/>
        <v>0</v>
      </c>
      <c r="BC2422" s="5">
        <f t="shared" si="6533"/>
        <v>0</v>
      </c>
      <c r="BD2422" s="5">
        <f t="shared" si="6533"/>
        <v>0</v>
      </c>
      <c r="BE2422" s="5">
        <f t="shared" si="6533"/>
        <v>0</v>
      </c>
      <c r="BF2422" s="5">
        <f t="shared" si="6426"/>
        <v>859.1</v>
      </c>
      <c r="BG2422" s="5">
        <f t="shared" si="6427"/>
        <v>596.20000000000005</v>
      </c>
      <c r="BH2422" s="5">
        <f t="shared" si="6428"/>
        <v>596.20000000000005</v>
      </c>
      <c r="BI2422" s="5">
        <f t="shared" si="6533"/>
        <v>0</v>
      </c>
    </row>
    <row r="2423" spans="1:61" ht="31.5" x14ac:dyDescent="0.25">
      <c r="A2423" s="4" t="s">
        <v>247</v>
      </c>
      <c r="B2423" s="4" t="s">
        <v>81</v>
      </c>
      <c r="C2423" s="4" t="s">
        <v>197</v>
      </c>
      <c r="D2423" s="4" t="s">
        <v>196</v>
      </c>
      <c r="E2423" s="4"/>
      <c r="F2423" s="14" t="s">
        <v>600</v>
      </c>
      <c r="G2423" s="5">
        <f>G2424</f>
        <v>859.1</v>
      </c>
      <c r="H2423" s="5">
        <f t="shared" si="6530"/>
        <v>596.20000000000005</v>
      </c>
      <c r="I2423" s="5">
        <f t="shared" si="6530"/>
        <v>596.20000000000005</v>
      </c>
      <c r="J2423" s="5">
        <f t="shared" si="6530"/>
        <v>0</v>
      </c>
      <c r="K2423" s="5">
        <f t="shared" si="6530"/>
        <v>0</v>
      </c>
      <c r="L2423" s="5">
        <f t="shared" si="6530"/>
        <v>0</v>
      </c>
      <c r="M2423" s="5">
        <f t="shared" si="6449"/>
        <v>859.1</v>
      </c>
      <c r="N2423" s="5">
        <f t="shared" si="6450"/>
        <v>596.20000000000005</v>
      </c>
      <c r="O2423" s="5">
        <f t="shared" si="6451"/>
        <v>596.20000000000005</v>
      </c>
      <c r="P2423" s="5">
        <f t="shared" si="6531"/>
        <v>0</v>
      </c>
      <c r="Q2423" s="5">
        <f t="shared" si="6531"/>
        <v>0</v>
      </c>
      <c r="R2423" s="5">
        <f t="shared" si="6531"/>
        <v>0</v>
      </c>
      <c r="S2423" s="5">
        <f t="shared" si="6531"/>
        <v>0</v>
      </c>
      <c r="T2423" s="5">
        <f t="shared" si="6531"/>
        <v>0</v>
      </c>
      <c r="U2423" s="5">
        <f t="shared" si="6531"/>
        <v>0</v>
      </c>
      <c r="V2423" s="5">
        <f t="shared" si="6531"/>
        <v>0</v>
      </c>
      <c r="W2423" s="5">
        <f t="shared" si="6532"/>
        <v>0</v>
      </c>
      <c r="X2423" s="5">
        <f t="shared" si="6532"/>
        <v>0</v>
      </c>
      <c r="Y2423" s="5">
        <f t="shared" si="6532"/>
        <v>0</v>
      </c>
      <c r="Z2423" s="5">
        <f t="shared" si="6532"/>
        <v>0</v>
      </c>
      <c r="AA2423" s="5">
        <f t="shared" si="6532"/>
        <v>0</v>
      </c>
      <c r="AB2423" s="5">
        <f t="shared" si="6532"/>
        <v>0</v>
      </c>
      <c r="AC2423" s="5">
        <f t="shared" si="6532"/>
        <v>0</v>
      </c>
      <c r="AD2423" s="5">
        <f t="shared" si="6532"/>
        <v>0</v>
      </c>
      <c r="AE2423" s="5">
        <f t="shared" si="6532"/>
        <v>0</v>
      </c>
      <c r="AF2423" s="5">
        <f t="shared" si="6532"/>
        <v>0</v>
      </c>
      <c r="AG2423" s="5">
        <f t="shared" si="6503"/>
        <v>859.1</v>
      </c>
      <c r="AH2423" s="5">
        <f t="shared" si="6501"/>
        <v>596.20000000000005</v>
      </c>
      <c r="AI2423" s="5">
        <f t="shared" si="6502"/>
        <v>596.20000000000005</v>
      </c>
      <c r="AJ2423" s="5">
        <f t="shared" si="6533"/>
        <v>0</v>
      </c>
      <c r="AK2423" s="5">
        <f t="shared" si="6504"/>
        <v>859.1</v>
      </c>
      <c r="AL2423" s="5">
        <f t="shared" si="6505"/>
        <v>596.20000000000005</v>
      </c>
      <c r="AM2423" s="5">
        <f t="shared" si="6506"/>
        <v>596.20000000000005</v>
      </c>
      <c r="AN2423" s="5">
        <f t="shared" si="6533"/>
        <v>0</v>
      </c>
      <c r="AO2423" s="5">
        <f t="shared" si="6533"/>
        <v>0</v>
      </c>
      <c r="AP2423" s="5">
        <f t="shared" si="6533"/>
        <v>0</v>
      </c>
      <c r="AQ2423" s="5">
        <f t="shared" si="6533"/>
        <v>0</v>
      </c>
      <c r="AR2423" s="5">
        <f t="shared" si="6533"/>
        <v>0</v>
      </c>
      <c r="AS2423" s="5">
        <f t="shared" si="6533"/>
        <v>0</v>
      </c>
      <c r="AT2423" s="5">
        <f t="shared" si="6533"/>
        <v>0</v>
      </c>
      <c r="AU2423" s="5">
        <f t="shared" si="6533"/>
        <v>0</v>
      </c>
      <c r="AV2423" s="5">
        <f t="shared" si="6533"/>
        <v>0</v>
      </c>
      <c r="AW2423" s="5">
        <f t="shared" si="6533"/>
        <v>0</v>
      </c>
      <c r="AX2423" s="5">
        <f t="shared" si="6533"/>
        <v>0</v>
      </c>
      <c r="AY2423" s="5">
        <f t="shared" si="6533"/>
        <v>0</v>
      </c>
      <c r="AZ2423" s="5">
        <f t="shared" si="6533"/>
        <v>0</v>
      </c>
      <c r="BA2423" s="5">
        <f t="shared" si="6533"/>
        <v>0</v>
      </c>
      <c r="BB2423" s="5">
        <f t="shared" si="6533"/>
        <v>0</v>
      </c>
      <c r="BC2423" s="5">
        <f t="shared" si="6533"/>
        <v>0</v>
      </c>
      <c r="BD2423" s="5">
        <f t="shared" si="6533"/>
        <v>0</v>
      </c>
      <c r="BE2423" s="5">
        <f t="shared" si="6533"/>
        <v>0</v>
      </c>
      <c r="BF2423" s="5">
        <f t="shared" si="6426"/>
        <v>859.1</v>
      </c>
      <c r="BG2423" s="5">
        <f t="shared" si="6427"/>
        <v>596.20000000000005</v>
      </c>
      <c r="BH2423" s="5">
        <f t="shared" si="6428"/>
        <v>596.20000000000005</v>
      </c>
      <c r="BI2423" s="5">
        <f t="shared" si="6533"/>
        <v>0</v>
      </c>
    </row>
    <row r="2424" spans="1:61" ht="31.5" x14ac:dyDescent="0.25">
      <c r="A2424" s="4" t="s">
        <v>247</v>
      </c>
      <c r="B2424" s="4" t="s">
        <v>81</v>
      </c>
      <c r="C2424" s="4" t="s">
        <v>197</v>
      </c>
      <c r="D2424" s="4" t="s">
        <v>196</v>
      </c>
      <c r="E2424" s="4" t="s">
        <v>15</v>
      </c>
      <c r="F2424" s="14" t="s">
        <v>559</v>
      </c>
      <c r="G2424" s="5">
        <f t="shared" ref="G2424:I2424" si="6534">G2425</f>
        <v>859.1</v>
      </c>
      <c r="H2424" s="5">
        <f t="shared" si="6534"/>
        <v>596.20000000000005</v>
      </c>
      <c r="I2424" s="5">
        <f t="shared" si="6534"/>
        <v>596.20000000000005</v>
      </c>
      <c r="J2424" s="5">
        <f t="shared" si="6530"/>
        <v>0</v>
      </c>
      <c r="K2424" s="5">
        <f t="shared" si="6530"/>
        <v>0</v>
      </c>
      <c r="L2424" s="5">
        <f t="shared" si="6530"/>
        <v>0</v>
      </c>
      <c r="M2424" s="5">
        <f t="shared" si="6449"/>
        <v>859.1</v>
      </c>
      <c r="N2424" s="5">
        <f t="shared" si="6450"/>
        <v>596.20000000000005</v>
      </c>
      <c r="O2424" s="5">
        <f t="shared" si="6451"/>
        <v>596.20000000000005</v>
      </c>
      <c r="P2424" s="5">
        <f t="shared" si="6531"/>
        <v>0</v>
      </c>
      <c r="Q2424" s="5">
        <f t="shared" si="6531"/>
        <v>0</v>
      </c>
      <c r="R2424" s="5">
        <f t="shared" si="6531"/>
        <v>0</v>
      </c>
      <c r="S2424" s="5">
        <f t="shared" si="6531"/>
        <v>0</v>
      </c>
      <c r="T2424" s="5">
        <f t="shared" si="6531"/>
        <v>0</v>
      </c>
      <c r="U2424" s="5">
        <f t="shared" si="6531"/>
        <v>0</v>
      </c>
      <c r="V2424" s="5">
        <f t="shared" si="6531"/>
        <v>0</v>
      </c>
      <c r="W2424" s="5">
        <f t="shared" si="6532"/>
        <v>0</v>
      </c>
      <c r="X2424" s="5">
        <f t="shared" si="6532"/>
        <v>0</v>
      </c>
      <c r="Y2424" s="5">
        <f t="shared" si="6532"/>
        <v>0</v>
      </c>
      <c r="Z2424" s="5">
        <f t="shared" si="6532"/>
        <v>0</v>
      </c>
      <c r="AA2424" s="5">
        <f t="shared" si="6532"/>
        <v>0</v>
      </c>
      <c r="AB2424" s="5">
        <f t="shared" si="6532"/>
        <v>0</v>
      </c>
      <c r="AC2424" s="5">
        <f t="shared" si="6532"/>
        <v>0</v>
      </c>
      <c r="AD2424" s="5">
        <f t="shared" si="6532"/>
        <v>0</v>
      </c>
      <c r="AE2424" s="5">
        <f t="shared" si="6532"/>
        <v>0</v>
      </c>
      <c r="AF2424" s="5">
        <f t="shared" si="6532"/>
        <v>0</v>
      </c>
      <c r="AG2424" s="5">
        <f t="shared" si="6503"/>
        <v>859.1</v>
      </c>
      <c r="AH2424" s="5">
        <f t="shared" si="6501"/>
        <v>596.20000000000005</v>
      </c>
      <c r="AI2424" s="5">
        <f t="shared" si="6502"/>
        <v>596.20000000000005</v>
      </c>
      <c r="AJ2424" s="5">
        <f t="shared" ref="AJ2424:BI2424" si="6535">AJ2425</f>
        <v>0</v>
      </c>
      <c r="AK2424" s="5">
        <f t="shared" si="6504"/>
        <v>859.1</v>
      </c>
      <c r="AL2424" s="5">
        <f t="shared" si="6505"/>
        <v>596.20000000000005</v>
      </c>
      <c r="AM2424" s="5">
        <f t="shared" si="6506"/>
        <v>596.20000000000005</v>
      </c>
      <c r="AN2424" s="5">
        <f t="shared" si="6535"/>
        <v>0</v>
      </c>
      <c r="AO2424" s="5">
        <f t="shared" si="6535"/>
        <v>0</v>
      </c>
      <c r="AP2424" s="5">
        <f t="shared" si="6535"/>
        <v>0</v>
      </c>
      <c r="AQ2424" s="5">
        <f t="shared" si="6535"/>
        <v>0</v>
      </c>
      <c r="AR2424" s="5">
        <f t="shared" si="6535"/>
        <v>0</v>
      </c>
      <c r="AS2424" s="5">
        <f t="shared" si="6535"/>
        <v>0</v>
      </c>
      <c r="AT2424" s="5">
        <f t="shared" si="6535"/>
        <v>0</v>
      </c>
      <c r="AU2424" s="5">
        <f t="shared" si="6535"/>
        <v>0</v>
      </c>
      <c r="AV2424" s="5">
        <f t="shared" si="6535"/>
        <v>0</v>
      </c>
      <c r="AW2424" s="5">
        <f t="shared" si="6535"/>
        <v>0</v>
      </c>
      <c r="AX2424" s="5">
        <f t="shared" si="6535"/>
        <v>0</v>
      </c>
      <c r="AY2424" s="5">
        <f t="shared" si="6535"/>
        <v>0</v>
      </c>
      <c r="AZ2424" s="5">
        <f t="shared" si="6535"/>
        <v>0</v>
      </c>
      <c r="BA2424" s="5">
        <f t="shared" si="6535"/>
        <v>0</v>
      </c>
      <c r="BB2424" s="5">
        <f t="shared" si="6535"/>
        <v>0</v>
      </c>
      <c r="BC2424" s="5">
        <f t="shared" si="6535"/>
        <v>0</v>
      </c>
      <c r="BD2424" s="5">
        <f t="shared" si="6535"/>
        <v>0</v>
      </c>
      <c r="BE2424" s="5">
        <f t="shared" si="6535"/>
        <v>0</v>
      </c>
      <c r="BF2424" s="5">
        <f t="shared" si="6426"/>
        <v>859.1</v>
      </c>
      <c r="BG2424" s="5">
        <f t="shared" si="6427"/>
        <v>596.20000000000005</v>
      </c>
      <c r="BH2424" s="5">
        <f t="shared" si="6428"/>
        <v>596.20000000000005</v>
      </c>
      <c r="BI2424" s="5">
        <f t="shared" si="6535"/>
        <v>0</v>
      </c>
    </row>
    <row r="2425" spans="1:61" ht="31.5" x14ac:dyDescent="0.25">
      <c r="A2425" s="4" t="s">
        <v>247</v>
      </c>
      <c r="B2425" s="4" t="s">
        <v>81</v>
      </c>
      <c r="C2425" s="4" t="s">
        <v>197</v>
      </c>
      <c r="D2425" s="4" t="s">
        <v>196</v>
      </c>
      <c r="E2425" s="4" t="s">
        <v>16</v>
      </c>
      <c r="F2425" s="14" t="s">
        <v>560</v>
      </c>
      <c r="G2425" s="5">
        <v>859.1</v>
      </c>
      <c r="H2425" s="5">
        <v>596.20000000000005</v>
      </c>
      <c r="I2425" s="5">
        <v>596.20000000000005</v>
      </c>
      <c r="J2425" s="5"/>
      <c r="K2425" s="5"/>
      <c r="L2425" s="5"/>
      <c r="M2425" s="5">
        <f t="shared" si="6449"/>
        <v>859.1</v>
      </c>
      <c r="N2425" s="5">
        <f t="shared" si="6450"/>
        <v>596.20000000000005</v>
      </c>
      <c r="O2425" s="5">
        <f t="shared" si="6451"/>
        <v>596.20000000000005</v>
      </c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>
        <f t="shared" si="6503"/>
        <v>859.1</v>
      </c>
      <c r="AH2425" s="5">
        <f t="shared" si="6501"/>
        <v>596.20000000000005</v>
      </c>
      <c r="AI2425" s="5">
        <f t="shared" si="6502"/>
        <v>596.20000000000005</v>
      </c>
      <c r="AJ2425" s="5"/>
      <c r="AK2425" s="5">
        <f t="shared" si="6504"/>
        <v>859.1</v>
      </c>
      <c r="AL2425" s="5">
        <f t="shared" si="6505"/>
        <v>596.20000000000005</v>
      </c>
      <c r="AM2425" s="5">
        <f t="shared" si="6506"/>
        <v>596.20000000000005</v>
      </c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  <c r="BC2425" s="5"/>
      <c r="BD2425" s="5"/>
      <c r="BE2425" s="5"/>
      <c r="BF2425" s="5">
        <f t="shared" si="6426"/>
        <v>859.1</v>
      </c>
      <c r="BG2425" s="5">
        <f t="shared" si="6427"/>
        <v>596.20000000000005</v>
      </c>
      <c r="BH2425" s="5">
        <f t="shared" si="6428"/>
        <v>596.20000000000005</v>
      </c>
      <c r="BI2425" s="5"/>
    </row>
    <row r="2426" spans="1:61" ht="31.5" x14ac:dyDescent="0.25">
      <c r="A2426" s="4" t="s">
        <v>247</v>
      </c>
      <c r="B2426" s="4" t="s">
        <v>81</v>
      </c>
      <c r="C2426" s="4" t="s">
        <v>197</v>
      </c>
      <c r="D2426" s="4" t="s">
        <v>26</v>
      </c>
      <c r="E2426" s="4"/>
      <c r="F2426" s="14" t="s">
        <v>846</v>
      </c>
      <c r="G2426" s="5">
        <f>G2427</f>
        <v>280.5</v>
      </c>
      <c r="H2426" s="5">
        <f t="shared" ref="H2426:BI2426" si="6536">H2427</f>
        <v>280.5</v>
      </c>
      <c r="I2426" s="5">
        <f t="shared" si="6536"/>
        <v>280.5</v>
      </c>
      <c r="J2426" s="5">
        <f t="shared" si="6536"/>
        <v>0</v>
      </c>
      <c r="K2426" s="5">
        <f t="shared" si="6536"/>
        <v>0</v>
      </c>
      <c r="L2426" s="5">
        <f t="shared" si="6536"/>
        <v>0</v>
      </c>
      <c r="M2426" s="5">
        <f t="shared" si="6449"/>
        <v>280.5</v>
      </c>
      <c r="N2426" s="5">
        <f t="shared" si="6450"/>
        <v>280.5</v>
      </c>
      <c r="O2426" s="5">
        <f t="shared" si="6451"/>
        <v>280.5</v>
      </c>
      <c r="P2426" s="5">
        <f t="shared" si="6536"/>
        <v>0</v>
      </c>
      <c r="Q2426" s="5">
        <f t="shared" si="6536"/>
        <v>0</v>
      </c>
      <c r="R2426" s="5">
        <f t="shared" si="6536"/>
        <v>0</v>
      </c>
      <c r="S2426" s="5">
        <f t="shared" si="6536"/>
        <v>0</v>
      </c>
      <c r="T2426" s="5">
        <f t="shared" si="6536"/>
        <v>0</v>
      </c>
      <c r="U2426" s="5">
        <f t="shared" si="6536"/>
        <v>0</v>
      </c>
      <c r="V2426" s="5">
        <f t="shared" si="6536"/>
        <v>0</v>
      </c>
      <c r="W2426" s="5">
        <f t="shared" si="6536"/>
        <v>0</v>
      </c>
      <c r="X2426" s="5">
        <f t="shared" si="6536"/>
        <v>0</v>
      </c>
      <c r="Y2426" s="5">
        <f t="shared" si="6536"/>
        <v>0</v>
      </c>
      <c r="Z2426" s="5">
        <f t="shared" si="6536"/>
        <v>0</v>
      </c>
      <c r="AA2426" s="5">
        <f t="shared" si="6536"/>
        <v>0</v>
      </c>
      <c r="AB2426" s="5">
        <f t="shared" si="6536"/>
        <v>0</v>
      </c>
      <c r="AC2426" s="5">
        <f t="shared" si="6536"/>
        <v>0</v>
      </c>
      <c r="AD2426" s="5">
        <f t="shared" si="6536"/>
        <v>0</v>
      </c>
      <c r="AE2426" s="5">
        <f t="shared" si="6536"/>
        <v>0</v>
      </c>
      <c r="AF2426" s="5">
        <f t="shared" si="6536"/>
        <v>0</v>
      </c>
      <c r="AG2426" s="5">
        <f t="shared" si="6503"/>
        <v>280.5</v>
      </c>
      <c r="AH2426" s="5">
        <f t="shared" si="6501"/>
        <v>280.5</v>
      </c>
      <c r="AI2426" s="5">
        <f t="shared" si="6502"/>
        <v>280.5</v>
      </c>
      <c r="AJ2426" s="5">
        <f t="shared" si="6536"/>
        <v>0</v>
      </c>
      <c r="AK2426" s="5">
        <f t="shared" si="6504"/>
        <v>280.5</v>
      </c>
      <c r="AL2426" s="5">
        <f t="shared" si="6505"/>
        <v>280.5</v>
      </c>
      <c r="AM2426" s="5">
        <f t="shared" si="6506"/>
        <v>280.5</v>
      </c>
      <c r="AN2426" s="5">
        <f t="shared" si="6536"/>
        <v>0</v>
      </c>
      <c r="AO2426" s="5">
        <f t="shared" si="6536"/>
        <v>0</v>
      </c>
      <c r="AP2426" s="5">
        <f t="shared" si="6536"/>
        <v>0</v>
      </c>
      <c r="AQ2426" s="5">
        <f t="shared" si="6536"/>
        <v>0</v>
      </c>
      <c r="AR2426" s="5">
        <f t="shared" si="6536"/>
        <v>0</v>
      </c>
      <c r="AS2426" s="5">
        <f t="shared" si="6536"/>
        <v>0</v>
      </c>
      <c r="AT2426" s="5">
        <f t="shared" si="6536"/>
        <v>0</v>
      </c>
      <c r="AU2426" s="5">
        <f t="shared" si="6536"/>
        <v>0</v>
      </c>
      <c r="AV2426" s="5">
        <f t="shared" si="6536"/>
        <v>0</v>
      </c>
      <c r="AW2426" s="5">
        <f t="shared" si="6536"/>
        <v>0</v>
      </c>
      <c r="AX2426" s="5">
        <f t="shared" si="6536"/>
        <v>0</v>
      </c>
      <c r="AY2426" s="5">
        <f t="shared" si="6536"/>
        <v>0</v>
      </c>
      <c r="AZ2426" s="5">
        <f t="shared" si="6536"/>
        <v>0</v>
      </c>
      <c r="BA2426" s="5">
        <f t="shared" si="6536"/>
        <v>0</v>
      </c>
      <c r="BB2426" s="5">
        <f t="shared" si="6536"/>
        <v>0</v>
      </c>
      <c r="BC2426" s="5">
        <f t="shared" si="6536"/>
        <v>0</v>
      </c>
      <c r="BD2426" s="5">
        <f t="shared" si="6536"/>
        <v>0</v>
      </c>
      <c r="BE2426" s="5">
        <f t="shared" si="6536"/>
        <v>0</v>
      </c>
      <c r="BF2426" s="5">
        <f t="shared" si="6426"/>
        <v>280.5</v>
      </c>
      <c r="BG2426" s="5">
        <f t="shared" si="6427"/>
        <v>280.5</v>
      </c>
      <c r="BH2426" s="5">
        <f t="shared" si="6428"/>
        <v>280.5</v>
      </c>
      <c r="BI2426" s="5">
        <f t="shared" si="6536"/>
        <v>0</v>
      </c>
    </row>
    <row r="2427" spans="1:61" x14ac:dyDescent="0.25">
      <c r="A2427" s="4" t="s">
        <v>247</v>
      </c>
      <c r="B2427" s="4" t="s">
        <v>81</v>
      </c>
      <c r="C2427" s="4" t="s">
        <v>197</v>
      </c>
      <c r="D2427" s="4" t="s">
        <v>27</v>
      </c>
      <c r="E2427" s="4"/>
      <c r="F2427" s="14" t="s">
        <v>1094</v>
      </c>
      <c r="G2427" s="5">
        <f>G2428+G2431</f>
        <v>280.5</v>
      </c>
      <c r="H2427" s="5">
        <f t="shared" ref="H2427:BI2427" si="6537">H2428+H2431</f>
        <v>280.5</v>
      </c>
      <c r="I2427" s="5">
        <f t="shared" si="6537"/>
        <v>280.5</v>
      </c>
      <c r="J2427" s="5">
        <f t="shared" ref="J2427:L2427" si="6538">J2428+J2431</f>
        <v>0</v>
      </c>
      <c r="K2427" s="5">
        <f t="shared" si="6538"/>
        <v>0</v>
      </c>
      <c r="L2427" s="5">
        <f t="shared" si="6538"/>
        <v>0</v>
      </c>
      <c r="M2427" s="5">
        <f t="shared" si="6449"/>
        <v>280.5</v>
      </c>
      <c r="N2427" s="5">
        <f t="shared" si="6450"/>
        <v>280.5</v>
      </c>
      <c r="O2427" s="5">
        <f t="shared" si="6451"/>
        <v>280.5</v>
      </c>
      <c r="P2427" s="5">
        <f t="shared" ref="P2427:V2427" si="6539">P2428+P2431</f>
        <v>0</v>
      </c>
      <c r="Q2427" s="5">
        <f t="shared" ref="Q2427:R2427" si="6540">Q2428+Q2431</f>
        <v>0</v>
      </c>
      <c r="R2427" s="5">
        <f t="shared" si="6540"/>
        <v>0</v>
      </c>
      <c r="S2427" s="5">
        <f t="shared" ref="S2427" si="6541">S2428+S2431</f>
        <v>0</v>
      </c>
      <c r="T2427" s="5">
        <f t="shared" si="6539"/>
        <v>0</v>
      </c>
      <c r="U2427" s="5">
        <f t="shared" si="6539"/>
        <v>0</v>
      </c>
      <c r="V2427" s="5">
        <f t="shared" si="6539"/>
        <v>0</v>
      </c>
      <c r="W2427" s="5">
        <f t="shared" ref="W2427:AF2427" si="6542">W2428+W2431</f>
        <v>0</v>
      </c>
      <c r="X2427" s="5">
        <f t="shared" si="6542"/>
        <v>0</v>
      </c>
      <c r="Y2427" s="5">
        <f t="shared" si="6542"/>
        <v>0</v>
      </c>
      <c r="Z2427" s="5">
        <f t="shared" si="6542"/>
        <v>0</v>
      </c>
      <c r="AA2427" s="5">
        <f t="shared" si="6542"/>
        <v>0</v>
      </c>
      <c r="AB2427" s="5">
        <f t="shared" si="6542"/>
        <v>0</v>
      </c>
      <c r="AC2427" s="5">
        <f t="shared" si="6542"/>
        <v>0</v>
      </c>
      <c r="AD2427" s="5">
        <f t="shared" ref="AD2427" si="6543">AD2428+AD2431</f>
        <v>0</v>
      </c>
      <c r="AE2427" s="5">
        <f t="shared" ref="AE2427" si="6544">AE2428+AE2431</f>
        <v>0</v>
      </c>
      <c r="AF2427" s="5">
        <f t="shared" si="6542"/>
        <v>0</v>
      </c>
      <c r="AG2427" s="5">
        <f t="shared" si="6503"/>
        <v>280.5</v>
      </c>
      <c r="AH2427" s="5">
        <f t="shared" si="6501"/>
        <v>280.5</v>
      </c>
      <c r="AI2427" s="5">
        <f t="shared" si="6502"/>
        <v>280.5</v>
      </c>
      <c r="AJ2427" s="5">
        <f t="shared" ref="AJ2427" si="6545">AJ2428+AJ2431</f>
        <v>0</v>
      </c>
      <c r="AK2427" s="5">
        <f t="shared" si="6504"/>
        <v>280.5</v>
      </c>
      <c r="AL2427" s="5">
        <f t="shared" si="6505"/>
        <v>280.5</v>
      </c>
      <c r="AM2427" s="5">
        <f t="shared" si="6506"/>
        <v>280.5</v>
      </c>
      <c r="AN2427" s="5">
        <f t="shared" ref="AN2427:BA2427" si="6546">AN2428+AN2431</f>
        <v>0</v>
      </c>
      <c r="AO2427" s="5">
        <f t="shared" si="6546"/>
        <v>0</v>
      </c>
      <c r="AP2427" s="5">
        <f t="shared" si="6546"/>
        <v>0</v>
      </c>
      <c r="AQ2427" s="5">
        <f t="shared" si="6546"/>
        <v>0</v>
      </c>
      <c r="AR2427" s="5">
        <f t="shared" si="6546"/>
        <v>0</v>
      </c>
      <c r="AS2427" s="5">
        <f t="shared" si="6546"/>
        <v>0</v>
      </c>
      <c r="AT2427" s="5">
        <f t="shared" si="6546"/>
        <v>0</v>
      </c>
      <c r="AU2427" s="5">
        <f t="shared" ref="AU2427" si="6547">AU2428+AU2431</f>
        <v>0</v>
      </c>
      <c r="AV2427" s="5">
        <f t="shared" ref="AV2427:BE2427" si="6548">AV2428+AV2431</f>
        <v>0</v>
      </c>
      <c r="AW2427" s="5">
        <f t="shared" si="6548"/>
        <v>0</v>
      </c>
      <c r="AX2427" s="5">
        <f t="shared" si="6548"/>
        <v>0</v>
      </c>
      <c r="AY2427" s="5">
        <f t="shared" si="6548"/>
        <v>0</v>
      </c>
      <c r="AZ2427" s="5">
        <f t="shared" si="6546"/>
        <v>0</v>
      </c>
      <c r="BA2427" s="5">
        <f t="shared" si="6546"/>
        <v>0</v>
      </c>
      <c r="BB2427" s="5">
        <f t="shared" si="6548"/>
        <v>0</v>
      </c>
      <c r="BC2427" s="5">
        <f t="shared" si="6548"/>
        <v>0</v>
      </c>
      <c r="BD2427" s="5">
        <f t="shared" si="6548"/>
        <v>0</v>
      </c>
      <c r="BE2427" s="5">
        <f t="shared" si="6548"/>
        <v>0</v>
      </c>
      <c r="BF2427" s="5">
        <f t="shared" si="6426"/>
        <v>280.5</v>
      </c>
      <c r="BG2427" s="5">
        <f t="shared" si="6427"/>
        <v>280.5</v>
      </c>
      <c r="BH2427" s="5">
        <f t="shared" si="6428"/>
        <v>280.5</v>
      </c>
      <c r="BI2427" s="5">
        <f t="shared" si="6537"/>
        <v>0</v>
      </c>
    </row>
    <row r="2428" spans="1:61" ht="31.5" x14ac:dyDescent="0.25">
      <c r="A2428" s="4" t="s">
        <v>247</v>
      </c>
      <c r="B2428" s="4" t="s">
        <v>81</v>
      </c>
      <c r="C2428" s="4" t="s">
        <v>197</v>
      </c>
      <c r="D2428" s="4" t="s">
        <v>307</v>
      </c>
      <c r="E2428" s="4"/>
      <c r="F2428" s="14" t="s">
        <v>865</v>
      </c>
      <c r="G2428" s="5">
        <f>G2429</f>
        <v>67.3</v>
      </c>
      <c r="H2428" s="5">
        <f t="shared" ref="H2428:BI2429" si="6549">H2429</f>
        <v>67.3</v>
      </c>
      <c r="I2428" s="5">
        <f t="shared" si="6549"/>
        <v>67.3</v>
      </c>
      <c r="J2428" s="5">
        <f t="shared" si="6549"/>
        <v>0</v>
      </c>
      <c r="K2428" s="5">
        <f t="shared" si="6549"/>
        <v>0</v>
      </c>
      <c r="L2428" s="5">
        <f t="shared" si="6549"/>
        <v>0</v>
      </c>
      <c r="M2428" s="5">
        <f t="shared" si="6449"/>
        <v>67.3</v>
      </c>
      <c r="N2428" s="5">
        <f t="shared" si="6450"/>
        <v>67.3</v>
      </c>
      <c r="O2428" s="5">
        <f t="shared" si="6451"/>
        <v>67.3</v>
      </c>
      <c r="P2428" s="5">
        <f t="shared" si="6549"/>
        <v>0</v>
      </c>
      <c r="Q2428" s="5">
        <f t="shared" si="6549"/>
        <v>0</v>
      </c>
      <c r="R2428" s="5">
        <f t="shared" si="6549"/>
        <v>0</v>
      </c>
      <c r="S2428" s="5">
        <f t="shared" si="6549"/>
        <v>0</v>
      </c>
      <c r="T2428" s="5">
        <f t="shared" si="6549"/>
        <v>0</v>
      </c>
      <c r="U2428" s="5">
        <f t="shared" si="6549"/>
        <v>0</v>
      </c>
      <c r="V2428" s="5">
        <f t="shared" si="6549"/>
        <v>0</v>
      </c>
      <c r="W2428" s="5">
        <f t="shared" si="6549"/>
        <v>0</v>
      </c>
      <c r="X2428" s="5">
        <f t="shared" si="6549"/>
        <v>0</v>
      </c>
      <c r="Y2428" s="5">
        <f t="shared" si="6549"/>
        <v>0</v>
      </c>
      <c r="Z2428" s="5">
        <f t="shared" si="6549"/>
        <v>0</v>
      </c>
      <c r="AA2428" s="5">
        <f t="shared" si="6549"/>
        <v>0</v>
      </c>
      <c r="AB2428" s="5">
        <f t="shared" si="6549"/>
        <v>0</v>
      </c>
      <c r="AC2428" s="5">
        <f t="shared" si="6549"/>
        <v>0</v>
      </c>
      <c r="AD2428" s="5">
        <f t="shared" si="6549"/>
        <v>0</v>
      </c>
      <c r="AE2428" s="5">
        <f t="shared" si="6549"/>
        <v>0</v>
      </c>
      <c r="AF2428" s="5">
        <f t="shared" si="6549"/>
        <v>0</v>
      </c>
      <c r="AG2428" s="5">
        <f t="shared" si="6503"/>
        <v>67.3</v>
      </c>
      <c r="AH2428" s="5">
        <f t="shared" si="6501"/>
        <v>67.3</v>
      </c>
      <c r="AI2428" s="5">
        <f t="shared" si="6502"/>
        <v>67.3</v>
      </c>
      <c r="AJ2428" s="5">
        <f t="shared" si="6549"/>
        <v>0</v>
      </c>
      <c r="AK2428" s="5">
        <f t="shared" si="6504"/>
        <v>67.3</v>
      </c>
      <c r="AL2428" s="5">
        <f t="shared" si="6505"/>
        <v>67.3</v>
      </c>
      <c r="AM2428" s="5">
        <f t="shared" si="6506"/>
        <v>67.3</v>
      </c>
      <c r="AN2428" s="5">
        <f t="shared" si="6549"/>
        <v>0</v>
      </c>
      <c r="AO2428" s="5">
        <f t="shared" si="6549"/>
        <v>0</v>
      </c>
      <c r="AP2428" s="5">
        <f t="shared" si="6549"/>
        <v>0</v>
      </c>
      <c r="AQ2428" s="5">
        <f t="shared" si="6549"/>
        <v>0</v>
      </c>
      <c r="AR2428" s="5">
        <f t="shared" si="6549"/>
        <v>0</v>
      </c>
      <c r="AS2428" s="5">
        <f t="shared" si="6549"/>
        <v>0</v>
      </c>
      <c r="AT2428" s="5">
        <f t="shared" si="6549"/>
        <v>0</v>
      </c>
      <c r="AU2428" s="5">
        <f t="shared" si="6549"/>
        <v>0</v>
      </c>
      <c r="AV2428" s="5">
        <f t="shared" si="6549"/>
        <v>0</v>
      </c>
      <c r="AW2428" s="5">
        <f t="shared" si="6549"/>
        <v>0</v>
      </c>
      <c r="AX2428" s="5">
        <f t="shared" si="6549"/>
        <v>0</v>
      </c>
      <c r="AY2428" s="5">
        <f t="shared" si="6549"/>
        <v>0</v>
      </c>
      <c r="AZ2428" s="5">
        <f t="shared" si="6549"/>
        <v>0</v>
      </c>
      <c r="BA2428" s="5">
        <f t="shared" si="6549"/>
        <v>0</v>
      </c>
      <c r="BB2428" s="5">
        <f t="shared" si="6549"/>
        <v>0</v>
      </c>
      <c r="BC2428" s="5">
        <f t="shared" si="6549"/>
        <v>0</v>
      </c>
      <c r="BD2428" s="5">
        <f t="shared" si="6549"/>
        <v>0</v>
      </c>
      <c r="BE2428" s="5">
        <f t="shared" si="6549"/>
        <v>0</v>
      </c>
      <c r="BF2428" s="5">
        <f t="shared" si="6426"/>
        <v>67.3</v>
      </c>
      <c r="BG2428" s="5">
        <f t="shared" si="6427"/>
        <v>67.3</v>
      </c>
      <c r="BH2428" s="5">
        <f t="shared" si="6428"/>
        <v>67.3</v>
      </c>
      <c r="BI2428" s="5">
        <f t="shared" si="6549"/>
        <v>0</v>
      </c>
    </row>
    <row r="2429" spans="1:61" ht="31.5" x14ac:dyDescent="0.25">
      <c r="A2429" s="4" t="s">
        <v>247</v>
      </c>
      <c r="B2429" s="4" t="s">
        <v>81</v>
      </c>
      <c r="C2429" s="4" t="s">
        <v>197</v>
      </c>
      <c r="D2429" s="4" t="s">
        <v>307</v>
      </c>
      <c r="E2429" s="4" t="s">
        <v>15</v>
      </c>
      <c r="F2429" s="14" t="s">
        <v>559</v>
      </c>
      <c r="G2429" s="5">
        <f>G2430</f>
        <v>67.3</v>
      </c>
      <c r="H2429" s="5">
        <f t="shared" si="6549"/>
        <v>67.3</v>
      </c>
      <c r="I2429" s="5">
        <f t="shared" si="6549"/>
        <v>67.3</v>
      </c>
      <c r="J2429" s="5">
        <f t="shared" si="6549"/>
        <v>0</v>
      </c>
      <c r="K2429" s="5">
        <f t="shared" si="6549"/>
        <v>0</v>
      </c>
      <c r="L2429" s="5">
        <f t="shared" si="6549"/>
        <v>0</v>
      </c>
      <c r="M2429" s="5">
        <f t="shared" si="6449"/>
        <v>67.3</v>
      </c>
      <c r="N2429" s="5">
        <f t="shared" si="6450"/>
        <v>67.3</v>
      </c>
      <c r="O2429" s="5">
        <f t="shared" si="6451"/>
        <v>67.3</v>
      </c>
      <c r="P2429" s="5">
        <f t="shared" si="6549"/>
        <v>0</v>
      </c>
      <c r="Q2429" s="5">
        <f t="shared" si="6549"/>
        <v>0</v>
      </c>
      <c r="R2429" s="5">
        <f t="shared" si="6549"/>
        <v>0</v>
      </c>
      <c r="S2429" s="5">
        <f t="shared" si="6549"/>
        <v>0</v>
      </c>
      <c r="T2429" s="5">
        <f t="shared" si="6549"/>
        <v>0</v>
      </c>
      <c r="U2429" s="5">
        <f t="shared" si="6549"/>
        <v>0</v>
      </c>
      <c r="V2429" s="5">
        <f t="shared" si="6549"/>
        <v>0</v>
      </c>
      <c r="W2429" s="5">
        <f t="shared" si="6549"/>
        <v>0</v>
      </c>
      <c r="X2429" s="5">
        <f t="shared" si="6549"/>
        <v>0</v>
      </c>
      <c r="Y2429" s="5">
        <f t="shared" si="6549"/>
        <v>0</v>
      </c>
      <c r="Z2429" s="5">
        <f t="shared" si="6549"/>
        <v>0</v>
      </c>
      <c r="AA2429" s="5">
        <f t="shared" si="6549"/>
        <v>0</v>
      </c>
      <c r="AB2429" s="5">
        <f t="shared" si="6549"/>
        <v>0</v>
      </c>
      <c r="AC2429" s="5">
        <f t="shared" si="6549"/>
        <v>0</v>
      </c>
      <c r="AD2429" s="5">
        <f t="shared" si="6549"/>
        <v>0</v>
      </c>
      <c r="AE2429" s="5">
        <f t="shared" si="6549"/>
        <v>0</v>
      </c>
      <c r="AF2429" s="5">
        <f t="shared" si="6549"/>
        <v>0</v>
      </c>
      <c r="AG2429" s="5">
        <f t="shared" si="6503"/>
        <v>67.3</v>
      </c>
      <c r="AH2429" s="5">
        <f t="shared" si="6501"/>
        <v>67.3</v>
      </c>
      <c r="AI2429" s="5">
        <f t="shared" si="6502"/>
        <v>67.3</v>
      </c>
      <c r="AJ2429" s="5">
        <f t="shared" si="6549"/>
        <v>0</v>
      </c>
      <c r="AK2429" s="5">
        <f t="shared" si="6504"/>
        <v>67.3</v>
      </c>
      <c r="AL2429" s="5">
        <f t="shared" si="6505"/>
        <v>67.3</v>
      </c>
      <c r="AM2429" s="5">
        <f t="shared" si="6506"/>
        <v>67.3</v>
      </c>
      <c r="AN2429" s="5">
        <f t="shared" si="6549"/>
        <v>0</v>
      </c>
      <c r="AO2429" s="5">
        <f t="shared" si="6549"/>
        <v>0</v>
      </c>
      <c r="AP2429" s="5">
        <f t="shared" si="6549"/>
        <v>0</v>
      </c>
      <c r="AQ2429" s="5">
        <f t="shared" si="6549"/>
        <v>0</v>
      </c>
      <c r="AR2429" s="5">
        <f t="shared" si="6549"/>
        <v>0</v>
      </c>
      <c r="AS2429" s="5">
        <f t="shared" si="6549"/>
        <v>0</v>
      </c>
      <c r="AT2429" s="5">
        <f t="shared" si="6549"/>
        <v>0</v>
      </c>
      <c r="AU2429" s="5">
        <f t="shared" si="6549"/>
        <v>0</v>
      </c>
      <c r="AV2429" s="5">
        <f t="shared" si="6549"/>
        <v>0</v>
      </c>
      <c r="AW2429" s="5">
        <f t="shared" si="6549"/>
        <v>0</v>
      </c>
      <c r="AX2429" s="5">
        <f t="shared" si="6549"/>
        <v>0</v>
      </c>
      <c r="AY2429" s="5">
        <f t="shared" si="6549"/>
        <v>0</v>
      </c>
      <c r="AZ2429" s="5">
        <f t="shared" si="6549"/>
        <v>0</v>
      </c>
      <c r="BA2429" s="5">
        <f t="shared" si="6549"/>
        <v>0</v>
      </c>
      <c r="BB2429" s="5">
        <f t="shared" si="6549"/>
        <v>0</v>
      </c>
      <c r="BC2429" s="5">
        <f t="shared" si="6549"/>
        <v>0</v>
      </c>
      <c r="BD2429" s="5">
        <f t="shared" si="6549"/>
        <v>0</v>
      </c>
      <c r="BE2429" s="5">
        <f t="shared" si="6549"/>
        <v>0</v>
      </c>
      <c r="BF2429" s="5">
        <f t="shared" si="6426"/>
        <v>67.3</v>
      </c>
      <c r="BG2429" s="5">
        <f t="shared" si="6427"/>
        <v>67.3</v>
      </c>
      <c r="BH2429" s="5">
        <f t="shared" si="6428"/>
        <v>67.3</v>
      </c>
      <c r="BI2429" s="5">
        <f t="shared" si="6549"/>
        <v>0</v>
      </c>
    </row>
    <row r="2430" spans="1:61" ht="31.5" x14ac:dyDescent="0.25">
      <c r="A2430" s="4" t="s">
        <v>247</v>
      </c>
      <c r="B2430" s="4" t="s">
        <v>81</v>
      </c>
      <c r="C2430" s="4" t="s">
        <v>197</v>
      </c>
      <c r="D2430" s="4" t="s">
        <v>307</v>
      </c>
      <c r="E2430" s="4" t="s">
        <v>16</v>
      </c>
      <c r="F2430" s="14" t="s">
        <v>560</v>
      </c>
      <c r="G2430" s="5">
        <v>67.3</v>
      </c>
      <c r="H2430" s="5">
        <v>67.3</v>
      </c>
      <c r="I2430" s="5">
        <v>67.3</v>
      </c>
      <c r="J2430" s="5"/>
      <c r="K2430" s="5"/>
      <c r="L2430" s="5"/>
      <c r="M2430" s="5">
        <f t="shared" si="6449"/>
        <v>67.3</v>
      </c>
      <c r="N2430" s="5">
        <f t="shared" si="6450"/>
        <v>67.3</v>
      </c>
      <c r="O2430" s="5">
        <f t="shared" si="6451"/>
        <v>67.3</v>
      </c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>
        <f t="shared" si="6503"/>
        <v>67.3</v>
      </c>
      <c r="AH2430" s="5">
        <f t="shared" si="6501"/>
        <v>67.3</v>
      </c>
      <c r="AI2430" s="5">
        <f t="shared" si="6502"/>
        <v>67.3</v>
      </c>
      <c r="AJ2430" s="5"/>
      <c r="AK2430" s="5">
        <f t="shared" si="6504"/>
        <v>67.3</v>
      </c>
      <c r="AL2430" s="5">
        <f t="shared" si="6505"/>
        <v>67.3</v>
      </c>
      <c r="AM2430" s="5">
        <f t="shared" si="6506"/>
        <v>67.3</v>
      </c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>
        <f t="shared" si="6426"/>
        <v>67.3</v>
      </c>
      <c r="BG2430" s="5">
        <f t="shared" si="6427"/>
        <v>67.3</v>
      </c>
      <c r="BH2430" s="5">
        <f t="shared" si="6428"/>
        <v>67.3</v>
      </c>
      <c r="BI2430" s="5"/>
    </row>
    <row r="2431" spans="1:61" ht="47.25" x14ac:dyDescent="0.25">
      <c r="A2431" s="4" t="s">
        <v>247</v>
      </c>
      <c r="B2431" s="4" t="s">
        <v>81</v>
      </c>
      <c r="C2431" s="4" t="s">
        <v>197</v>
      </c>
      <c r="D2431" s="4" t="s">
        <v>308</v>
      </c>
      <c r="E2431" s="4"/>
      <c r="F2431" s="14" t="s">
        <v>866</v>
      </c>
      <c r="G2431" s="5">
        <f>G2432</f>
        <v>213.2</v>
      </c>
      <c r="H2431" s="5">
        <f t="shared" ref="H2431:BI2432" si="6550">H2432</f>
        <v>213.2</v>
      </c>
      <c r="I2431" s="5">
        <f t="shared" si="6550"/>
        <v>213.2</v>
      </c>
      <c r="J2431" s="5">
        <f t="shared" si="6550"/>
        <v>0</v>
      </c>
      <c r="K2431" s="5">
        <f t="shared" si="6550"/>
        <v>0</v>
      </c>
      <c r="L2431" s="5">
        <f t="shared" si="6550"/>
        <v>0</v>
      </c>
      <c r="M2431" s="5">
        <f t="shared" si="6449"/>
        <v>213.2</v>
      </c>
      <c r="N2431" s="5">
        <f t="shared" si="6450"/>
        <v>213.2</v>
      </c>
      <c r="O2431" s="5">
        <f t="shared" si="6451"/>
        <v>213.2</v>
      </c>
      <c r="P2431" s="5">
        <f t="shared" si="6550"/>
        <v>0</v>
      </c>
      <c r="Q2431" s="5">
        <f t="shared" si="6550"/>
        <v>0</v>
      </c>
      <c r="R2431" s="5">
        <f t="shared" si="6550"/>
        <v>0</v>
      </c>
      <c r="S2431" s="5">
        <f t="shared" si="6550"/>
        <v>0</v>
      </c>
      <c r="T2431" s="5">
        <f t="shared" si="6550"/>
        <v>0</v>
      </c>
      <c r="U2431" s="5">
        <f t="shared" si="6550"/>
        <v>0</v>
      </c>
      <c r="V2431" s="5">
        <f t="shared" si="6550"/>
        <v>0</v>
      </c>
      <c r="W2431" s="5">
        <f t="shared" si="6550"/>
        <v>0</v>
      </c>
      <c r="X2431" s="5">
        <f t="shared" si="6550"/>
        <v>0</v>
      </c>
      <c r="Y2431" s="5">
        <f t="shared" si="6550"/>
        <v>0</v>
      </c>
      <c r="Z2431" s="5">
        <f t="shared" si="6550"/>
        <v>0</v>
      </c>
      <c r="AA2431" s="5">
        <f t="shared" si="6550"/>
        <v>0</v>
      </c>
      <c r="AB2431" s="5">
        <f t="shared" si="6550"/>
        <v>0</v>
      </c>
      <c r="AC2431" s="5">
        <f t="shared" si="6550"/>
        <v>0</v>
      </c>
      <c r="AD2431" s="5">
        <f t="shared" si="6550"/>
        <v>0</v>
      </c>
      <c r="AE2431" s="5">
        <f t="shared" si="6550"/>
        <v>0</v>
      </c>
      <c r="AF2431" s="5">
        <f t="shared" si="6550"/>
        <v>0</v>
      </c>
      <c r="AG2431" s="5">
        <f t="shared" si="6503"/>
        <v>213.2</v>
      </c>
      <c r="AH2431" s="5">
        <f t="shared" si="6501"/>
        <v>213.2</v>
      </c>
      <c r="AI2431" s="5">
        <f t="shared" si="6502"/>
        <v>213.2</v>
      </c>
      <c r="AJ2431" s="5">
        <f t="shared" si="6550"/>
        <v>0</v>
      </c>
      <c r="AK2431" s="5">
        <f t="shared" si="6504"/>
        <v>213.2</v>
      </c>
      <c r="AL2431" s="5">
        <f t="shared" si="6505"/>
        <v>213.2</v>
      </c>
      <c r="AM2431" s="5">
        <f t="shared" si="6506"/>
        <v>213.2</v>
      </c>
      <c r="AN2431" s="5">
        <f t="shared" si="6550"/>
        <v>0</v>
      </c>
      <c r="AO2431" s="5">
        <f t="shared" si="6550"/>
        <v>0</v>
      </c>
      <c r="AP2431" s="5">
        <f t="shared" si="6550"/>
        <v>0</v>
      </c>
      <c r="AQ2431" s="5">
        <f t="shared" si="6550"/>
        <v>0</v>
      </c>
      <c r="AR2431" s="5">
        <f t="shared" si="6550"/>
        <v>0</v>
      </c>
      <c r="AS2431" s="5">
        <f t="shared" si="6550"/>
        <v>0</v>
      </c>
      <c r="AT2431" s="5">
        <f t="shared" si="6550"/>
        <v>0</v>
      </c>
      <c r="AU2431" s="5">
        <f t="shared" si="6550"/>
        <v>0</v>
      </c>
      <c r="AV2431" s="5">
        <f t="shared" si="6550"/>
        <v>0</v>
      </c>
      <c r="AW2431" s="5">
        <f t="shared" si="6550"/>
        <v>0</v>
      </c>
      <c r="AX2431" s="5">
        <f t="shared" si="6550"/>
        <v>0</v>
      </c>
      <c r="AY2431" s="5">
        <f t="shared" si="6550"/>
        <v>0</v>
      </c>
      <c r="AZ2431" s="5">
        <f t="shared" si="6550"/>
        <v>0</v>
      </c>
      <c r="BA2431" s="5">
        <f t="shared" si="6550"/>
        <v>0</v>
      </c>
      <c r="BB2431" s="5">
        <f t="shared" si="6550"/>
        <v>0</v>
      </c>
      <c r="BC2431" s="5">
        <f t="shared" si="6550"/>
        <v>0</v>
      </c>
      <c r="BD2431" s="5">
        <f t="shared" si="6550"/>
        <v>0</v>
      </c>
      <c r="BE2431" s="5">
        <f t="shared" si="6550"/>
        <v>0</v>
      </c>
      <c r="BF2431" s="5">
        <f t="shared" si="6426"/>
        <v>213.2</v>
      </c>
      <c r="BG2431" s="5">
        <f t="shared" si="6427"/>
        <v>213.2</v>
      </c>
      <c r="BH2431" s="5">
        <f t="shared" si="6428"/>
        <v>213.2</v>
      </c>
      <c r="BI2431" s="5">
        <f t="shared" si="6550"/>
        <v>0</v>
      </c>
    </row>
    <row r="2432" spans="1:61" ht="31.5" x14ac:dyDescent="0.25">
      <c r="A2432" s="4" t="s">
        <v>247</v>
      </c>
      <c r="B2432" s="4" t="s">
        <v>81</v>
      </c>
      <c r="C2432" s="4" t="s">
        <v>197</v>
      </c>
      <c r="D2432" s="4" t="s">
        <v>308</v>
      </c>
      <c r="E2432" s="4" t="s">
        <v>15</v>
      </c>
      <c r="F2432" s="14" t="s">
        <v>559</v>
      </c>
      <c r="G2432" s="5">
        <f>G2433</f>
        <v>213.2</v>
      </c>
      <c r="H2432" s="5">
        <f t="shared" si="6550"/>
        <v>213.2</v>
      </c>
      <c r="I2432" s="5">
        <f t="shared" si="6550"/>
        <v>213.2</v>
      </c>
      <c r="J2432" s="5">
        <f t="shared" si="6550"/>
        <v>0</v>
      </c>
      <c r="K2432" s="5">
        <f t="shared" si="6550"/>
        <v>0</v>
      </c>
      <c r="L2432" s="5">
        <f t="shared" si="6550"/>
        <v>0</v>
      </c>
      <c r="M2432" s="5">
        <f t="shared" si="6449"/>
        <v>213.2</v>
      </c>
      <c r="N2432" s="5">
        <f t="shared" si="6450"/>
        <v>213.2</v>
      </c>
      <c r="O2432" s="5">
        <f t="shared" si="6451"/>
        <v>213.2</v>
      </c>
      <c r="P2432" s="5">
        <f t="shared" si="6550"/>
        <v>0</v>
      </c>
      <c r="Q2432" s="5">
        <f t="shared" si="6550"/>
        <v>0</v>
      </c>
      <c r="R2432" s="5">
        <f t="shared" si="6550"/>
        <v>0</v>
      </c>
      <c r="S2432" s="5">
        <f t="shared" si="6550"/>
        <v>0</v>
      </c>
      <c r="T2432" s="5">
        <f t="shared" si="6550"/>
        <v>0</v>
      </c>
      <c r="U2432" s="5">
        <f t="shared" si="6550"/>
        <v>0</v>
      </c>
      <c r="V2432" s="5">
        <f t="shared" si="6550"/>
        <v>0</v>
      </c>
      <c r="W2432" s="5">
        <f t="shared" si="6550"/>
        <v>0</v>
      </c>
      <c r="X2432" s="5">
        <f t="shared" si="6550"/>
        <v>0</v>
      </c>
      <c r="Y2432" s="5">
        <f t="shared" si="6550"/>
        <v>0</v>
      </c>
      <c r="Z2432" s="5">
        <f t="shared" si="6550"/>
        <v>0</v>
      </c>
      <c r="AA2432" s="5">
        <f t="shared" si="6550"/>
        <v>0</v>
      </c>
      <c r="AB2432" s="5">
        <f t="shared" si="6550"/>
        <v>0</v>
      </c>
      <c r="AC2432" s="5">
        <f t="shared" si="6550"/>
        <v>0</v>
      </c>
      <c r="AD2432" s="5">
        <f t="shared" si="6550"/>
        <v>0</v>
      </c>
      <c r="AE2432" s="5">
        <f t="shared" si="6550"/>
        <v>0</v>
      </c>
      <c r="AF2432" s="5">
        <f t="shared" si="6550"/>
        <v>0</v>
      </c>
      <c r="AG2432" s="5">
        <f t="shared" si="6503"/>
        <v>213.2</v>
      </c>
      <c r="AH2432" s="5">
        <f t="shared" si="6501"/>
        <v>213.2</v>
      </c>
      <c r="AI2432" s="5">
        <f t="shared" si="6502"/>
        <v>213.2</v>
      </c>
      <c r="AJ2432" s="5">
        <f t="shared" si="6550"/>
        <v>0</v>
      </c>
      <c r="AK2432" s="5">
        <f t="shared" si="6504"/>
        <v>213.2</v>
      </c>
      <c r="AL2432" s="5">
        <f t="shared" si="6505"/>
        <v>213.2</v>
      </c>
      <c r="AM2432" s="5">
        <f t="shared" si="6506"/>
        <v>213.2</v>
      </c>
      <c r="AN2432" s="5">
        <f t="shared" si="6550"/>
        <v>0</v>
      </c>
      <c r="AO2432" s="5">
        <f t="shared" si="6550"/>
        <v>0</v>
      </c>
      <c r="AP2432" s="5">
        <f t="shared" si="6550"/>
        <v>0</v>
      </c>
      <c r="AQ2432" s="5">
        <f t="shared" si="6550"/>
        <v>0</v>
      </c>
      <c r="AR2432" s="5">
        <f t="shared" si="6550"/>
        <v>0</v>
      </c>
      <c r="AS2432" s="5">
        <f t="shared" si="6550"/>
        <v>0</v>
      </c>
      <c r="AT2432" s="5">
        <f t="shared" si="6550"/>
        <v>0</v>
      </c>
      <c r="AU2432" s="5">
        <f t="shared" si="6550"/>
        <v>0</v>
      </c>
      <c r="AV2432" s="5">
        <f t="shared" si="6550"/>
        <v>0</v>
      </c>
      <c r="AW2432" s="5">
        <f t="shared" si="6550"/>
        <v>0</v>
      </c>
      <c r="AX2432" s="5">
        <f t="shared" si="6550"/>
        <v>0</v>
      </c>
      <c r="AY2432" s="5">
        <f t="shared" si="6550"/>
        <v>0</v>
      </c>
      <c r="AZ2432" s="5">
        <f t="shared" si="6550"/>
        <v>0</v>
      </c>
      <c r="BA2432" s="5">
        <f t="shared" si="6550"/>
        <v>0</v>
      </c>
      <c r="BB2432" s="5">
        <f t="shared" si="6550"/>
        <v>0</v>
      </c>
      <c r="BC2432" s="5">
        <f t="shared" si="6550"/>
        <v>0</v>
      </c>
      <c r="BD2432" s="5">
        <f t="shared" si="6550"/>
        <v>0</v>
      </c>
      <c r="BE2432" s="5">
        <f t="shared" si="6550"/>
        <v>0</v>
      </c>
      <c r="BF2432" s="5">
        <f t="shared" si="6426"/>
        <v>213.2</v>
      </c>
      <c r="BG2432" s="5">
        <f t="shared" si="6427"/>
        <v>213.2</v>
      </c>
      <c r="BH2432" s="5">
        <f t="shared" si="6428"/>
        <v>213.2</v>
      </c>
      <c r="BI2432" s="5">
        <f t="shared" si="6550"/>
        <v>0</v>
      </c>
    </row>
    <row r="2433" spans="1:61" ht="31.5" x14ac:dyDescent="0.25">
      <c r="A2433" s="4" t="s">
        <v>247</v>
      </c>
      <c r="B2433" s="4" t="s">
        <v>81</v>
      </c>
      <c r="C2433" s="4" t="s">
        <v>197</v>
      </c>
      <c r="D2433" s="4" t="s">
        <v>308</v>
      </c>
      <c r="E2433" s="4" t="s">
        <v>16</v>
      </c>
      <c r="F2433" s="14" t="s">
        <v>560</v>
      </c>
      <c r="G2433" s="5">
        <v>213.2</v>
      </c>
      <c r="H2433" s="5">
        <v>213.2</v>
      </c>
      <c r="I2433" s="5">
        <v>213.2</v>
      </c>
      <c r="J2433" s="5"/>
      <c r="K2433" s="5"/>
      <c r="L2433" s="5"/>
      <c r="M2433" s="5">
        <f t="shared" si="6449"/>
        <v>213.2</v>
      </c>
      <c r="N2433" s="5">
        <f t="shared" si="6450"/>
        <v>213.2</v>
      </c>
      <c r="O2433" s="5">
        <f t="shared" si="6451"/>
        <v>213.2</v>
      </c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>
        <f t="shared" si="6503"/>
        <v>213.2</v>
      </c>
      <c r="AH2433" s="5">
        <f t="shared" si="6501"/>
        <v>213.2</v>
      </c>
      <c r="AI2433" s="5">
        <f t="shared" si="6502"/>
        <v>213.2</v>
      </c>
      <c r="AJ2433" s="5"/>
      <c r="AK2433" s="5">
        <f t="shared" si="6504"/>
        <v>213.2</v>
      </c>
      <c r="AL2433" s="5">
        <f t="shared" si="6505"/>
        <v>213.2</v>
      </c>
      <c r="AM2433" s="5">
        <f t="shared" si="6506"/>
        <v>213.2</v>
      </c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5">
        <f t="shared" si="6426"/>
        <v>213.2</v>
      </c>
      <c r="BG2433" s="5">
        <f t="shared" si="6427"/>
        <v>213.2</v>
      </c>
      <c r="BH2433" s="5">
        <f t="shared" si="6428"/>
        <v>213.2</v>
      </c>
      <c r="BI2433" s="5"/>
    </row>
    <row r="2434" spans="1:61" s="3" customFormat="1" x14ac:dyDescent="0.25">
      <c r="A2434" s="7" t="s">
        <v>247</v>
      </c>
      <c r="B2434" s="7" t="s">
        <v>34</v>
      </c>
      <c r="C2434" s="7"/>
      <c r="D2434" s="7"/>
      <c r="E2434" s="7"/>
      <c r="F2434" s="25" t="s">
        <v>517</v>
      </c>
      <c r="G2434" s="8">
        <f>G2435+G2477</f>
        <v>370766.6</v>
      </c>
      <c r="H2434" s="8">
        <f>H2435+H2477</f>
        <v>411187.7</v>
      </c>
      <c r="I2434" s="8">
        <f>I2435+I2477</f>
        <v>301353.69999999995</v>
      </c>
      <c r="J2434" s="8">
        <f t="shared" ref="J2434:L2434" si="6551">J2435+J2477</f>
        <v>0</v>
      </c>
      <c r="K2434" s="8">
        <f t="shared" si="6551"/>
        <v>0</v>
      </c>
      <c r="L2434" s="8">
        <f t="shared" si="6551"/>
        <v>0</v>
      </c>
      <c r="M2434" s="8">
        <f t="shared" si="6449"/>
        <v>370766.6</v>
      </c>
      <c r="N2434" s="8">
        <f t="shared" si="6450"/>
        <v>411187.7</v>
      </c>
      <c r="O2434" s="8">
        <f t="shared" si="6451"/>
        <v>301353.69999999995</v>
      </c>
      <c r="P2434" s="8">
        <f>P2435+P2477</f>
        <v>0</v>
      </c>
      <c r="Q2434" s="8">
        <f>Q2435+Q2477</f>
        <v>0</v>
      </c>
      <c r="R2434" s="8">
        <f>R2435+R2477</f>
        <v>0</v>
      </c>
      <c r="S2434" s="8">
        <f t="shared" ref="S2434" si="6552">S2435+S2477</f>
        <v>77.81</v>
      </c>
      <c r="T2434" s="8">
        <f>T2435+T2477</f>
        <v>0</v>
      </c>
      <c r="U2434" s="8">
        <f>U2435+U2477</f>
        <v>0</v>
      </c>
      <c r="V2434" s="8">
        <f>V2435+V2477</f>
        <v>0</v>
      </c>
      <c r="W2434" s="8">
        <f t="shared" ref="W2434:AF2434" si="6553">W2435+W2477</f>
        <v>0</v>
      </c>
      <c r="X2434" s="8">
        <f>X2435+X2477</f>
        <v>0</v>
      </c>
      <c r="Y2434" s="8">
        <f>Y2435+Y2477</f>
        <v>0</v>
      </c>
      <c r="Z2434" s="8">
        <f>Z2435+Z2477</f>
        <v>0</v>
      </c>
      <c r="AA2434" s="8">
        <f>AA2435+AA2477</f>
        <v>0</v>
      </c>
      <c r="AB2434" s="8">
        <f t="shared" si="6553"/>
        <v>0</v>
      </c>
      <c r="AC2434" s="8">
        <f>AC2435+AC2477</f>
        <v>0</v>
      </c>
      <c r="AD2434" s="8">
        <f>AD2435+AD2477</f>
        <v>0</v>
      </c>
      <c r="AE2434" s="8">
        <f>AE2435+AE2477</f>
        <v>0</v>
      </c>
      <c r="AF2434" s="8">
        <f t="shared" si="6553"/>
        <v>-82417.2</v>
      </c>
      <c r="AG2434" s="8">
        <f t="shared" si="6503"/>
        <v>370844.41</v>
      </c>
      <c r="AH2434" s="8">
        <f t="shared" si="6501"/>
        <v>411187.7</v>
      </c>
      <c r="AI2434" s="8">
        <f t="shared" si="6502"/>
        <v>218936.49999999994</v>
      </c>
      <c r="AJ2434" s="8">
        <f>AJ2435+AJ2477</f>
        <v>0</v>
      </c>
      <c r="AK2434" s="8">
        <f t="shared" si="6504"/>
        <v>370844.41</v>
      </c>
      <c r="AL2434" s="8">
        <f t="shared" si="6505"/>
        <v>411187.7</v>
      </c>
      <c r="AM2434" s="8">
        <f t="shared" si="6506"/>
        <v>218936.49999999994</v>
      </c>
      <c r="AN2434" s="8">
        <f>AN2435+AN2477</f>
        <v>-2594.6729999999998</v>
      </c>
      <c r="AO2434" s="8">
        <f>AO2435+AO2477</f>
        <v>0</v>
      </c>
      <c r="AP2434" s="8">
        <f>AP2435+AP2477</f>
        <v>0</v>
      </c>
      <c r="AQ2434" s="8">
        <f>AQ2435+AQ2477</f>
        <v>0</v>
      </c>
      <c r="AR2434" s="8">
        <f t="shared" ref="AR2434:AS2434" si="6554">AR2435+AR2477</f>
        <v>0</v>
      </c>
      <c r="AS2434" s="8">
        <f t="shared" si="6554"/>
        <v>0</v>
      </c>
      <c r="AT2434" s="8">
        <f t="shared" ref="AT2434:AZ2434" si="6555">AT2435+AT2477</f>
        <v>-2984</v>
      </c>
      <c r="AU2434" s="8">
        <f>AU2435+AU2477</f>
        <v>0</v>
      </c>
      <c r="AV2434" s="8">
        <f>AV2435+AV2477</f>
        <v>0</v>
      </c>
      <c r="AW2434" s="8">
        <f>AW2435+AW2477</f>
        <v>0</v>
      </c>
      <c r="AX2434" s="8">
        <f t="shared" ref="AX2434" si="6556">AX2435+AX2477</f>
        <v>0</v>
      </c>
      <c r="AY2434" s="8">
        <f t="shared" ref="AY2434" si="6557">AY2435+AY2477</f>
        <v>0</v>
      </c>
      <c r="AZ2434" s="8">
        <f t="shared" si="6555"/>
        <v>-1170.1410000000001</v>
      </c>
      <c r="BA2434" s="8">
        <f t="shared" ref="BA2434:BI2434" si="6558">BA2435+BA2477</f>
        <v>0</v>
      </c>
      <c r="BB2434" s="8">
        <f t="shared" si="6558"/>
        <v>0</v>
      </c>
      <c r="BC2434" s="8">
        <f t="shared" si="6558"/>
        <v>0</v>
      </c>
      <c r="BD2434" s="8">
        <f t="shared" si="6558"/>
        <v>0</v>
      </c>
      <c r="BE2434" s="8">
        <f t="shared" si="6558"/>
        <v>0</v>
      </c>
      <c r="BF2434" s="8">
        <f t="shared" si="6426"/>
        <v>368249.73699999996</v>
      </c>
      <c r="BG2434" s="8">
        <f t="shared" si="6427"/>
        <v>408203.7</v>
      </c>
      <c r="BH2434" s="8">
        <f t="shared" si="6428"/>
        <v>217766.35899999994</v>
      </c>
      <c r="BI2434" s="8">
        <f t="shared" si="6558"/>
        <v>0</v>
      </c>
    </row>
    <row r="2435" spans="1:61" s="10" customFormat="1" x14ac:dyDescent="0.25">
      <c r="A2435" s="9" t="s">
        <v>247</v>
      </c>
      <c r="B2435" s="9" t="s">
        <v>34</v>
      </c>
      <c r="C2435" s="9" t="s">
        <v>97</v>
      </c>
      <c r="D2435" s="9"/>
      <c r="E2435" s="9"/>
      <c r="F2435" s="13" t="s">
        <v>537</v>
      </c>
      <c r="G2435" s="11">
        <f>G2436+G2453+G2458+G2467</f>
        <v>370490.3</v>
      </c>
      <c r="H2435" s="11">
        <f t="shared" ref="H2435:I2435" si="6559">H2436+H2453+H2458+H2467</f>
        <v>410900.4</v>
      </c>
      <c r="I2435" s="11">
        <f t="shared" si="6559"/>
        <v>301052.39999999997</v>
      </c>
      <c r="J2435" s="11">
        <f t="shared" ref="J2435:L2435" si="6560">J2436+J2453+J2458+J2467</f>
        <v>0</v>
      </c>
      <c r="K2435" s="11">
        <f t="shared" si="6560"/>
        <v>0</v>
      </c>
      <c r="L2435" s="11">
        <f t="shared" si="6560"/>
        <v>0</v>
      </c>
      <c r="M2435" s="11">
        <f t="shared" si="6449"/>
        <v>370490.3</v>
      </c>
      <c r="N2435" s="11">
        <f t="shared" si="6450"/>
        <v>410900.4</v>
      </c>
      <c r="O2435" s="11">
        <f t="shared" si="6451"/>
        <v>301052.39999999997</v>
      </c>
      <c r="P2435" s="11">
        <f>P2436+P2453+P2458+P2467+P2473</f>
        <v>0</v>
      </c>
      <c r="Q2435" s="11">
        <f t="shared" ref="Q2435:BI2435" si="6561">Q2436+Q2453+Q2458+Q2467+Q2473</f>
        <v>0</v>
      </c>
      <c r="R2435" s="11">
        <f t="shared" si="6561"/>
        <v>0</v>
      </c>
      <c r="S2435" s="11">
        <f t="shared" si="6561"/>
        <v>77.81</v>
      </c>
      <c r="T2435" s="11">
        <f t="shared" si="6561"/>
        <v>0</v>
      </c>
      <c r="U2435" s="11">
        <f t="shared" si="6561"/>
        <v>0</v>
      </c>
      <c r="V2435" s="11">
        <f t="shared" ref="V2435" si="6562">V2436+V2453+V2458+V2467+V2473</f>
        <v>0</v>
      </c>
      <c r="W2435" s="11">
        <f t="shared" si="6561"/>
        <v>0</v>
      </c>
      <c r="X2435" s="11">
        <f t="shared" ref="X2435:Y2435" si="6563">X2436+X2453+X2458+X2467+X2473</f>
        <v>0</v>
      </c>
      <c r="Y2435" s="11">
        <f t="shared" si="6563"/>
        <v>0</v>
      </c>
      <c r="Z2435" s="11">
        <f t="shared" si="6561"/>
        <v>0</v>
      </c>
      <c r="AA2435" s="11">
        <f t="shared" ref="AA2435" si="6564">AA2436+AA2453+AA2458+AA2467+AA2473</f>
        <v>0</v>
      </c>
      <c r="AB2435" s="11">
        <f t="shared" si="6561"/>
        <v>0</v>
      </c>
      <c r="AC2435" s="11">
        <f t="shared" ref="AC2435:AD2435" si="6565">AC2436+AC2453+AC2458+AC2467+AC2473</f>
        <v>0</v>
      </c>
      <c r="AD2435" s="11">
        <f t="shared" si="6565"/>
        <v>0</v>
      </c>
      <c r="AE2435" s="11">
        <f t="shared" si="6561"/>
        <v>0</v>
      </c>
      <c r="AF2435" s="11">
        <f t="shared" si="6561"/>
        <v>-82417.2</v>
      </c>
      <c r="AG2435" s="11">
        <f t="shared" si="6503"/>
        <v>370568.11</v>
      </c>
      <c r="AH2435" s="11">
        <f t="shared" si="6501"/>
        <v>410900.4</v>
      </c>
      <c r="AI2435" s="11">
        <f t="shared" si="6502"/>
        <v>218635.19999999995</v>
      </c>
      <c r="AJ2435" s="11">
        <f t="shared" ref="AJ2435" si="6566">AJ2436+AJ2453+AJ2458+AJ2467+AJ2473</f>
        <v>0</v>
      </c>
      <c r="AK2435" s="11">
        <f t="shared" si="6504"/>
        <v>370568.11</v>
      </c>
      <c r="AL2435" s="11">
        <f t="shared" si="6505"/>
        <v>410900.4</v>
      </c>
      <c r="AM2435" s="11">
        <f t="shared" si="6506"/>
        <v>218635.19999999995</v>
      </c>
      <c r="AN2435" s="11">
        <f t="shared" ref="AN2435:BA2435" si="6567">AN2436+AN2453+AN2458+AN2467+AN2473</f>
        <v>-2594.6729999999998</v>
      </c>
      <c r="AO2435" s="11">
        <f t="shared" si="6567"/>
        <v>0</v>
      </c>
      <c r="AP2435" s="11">
        <f t="shared" si="6567"/>
        <v>0</v>
      </c>
      <c r="AQ2435" s="11">
        <f t="shared" si="6567"/>
        <v>0</v>
      </c>
      <c r="AR2435" s="11">
        <f t="shared" si="6567"/>
        <v>0</v>
      </c>
      <c r="AS2435" s="11">
        <f t="shared" si="6567"/>
        <v>0</v>
      </c>
      <c r="AT2435" s="11">
        <f t="shared" si="6567"/>
        <v>-2984</v>
      </c>
      <c r="AU2435" s="11">
        <f t="shared" ref="AU2435" si="6568">AU2436+AU2453+AU2458+AU2467+AU2473</f>
        <v>0</v>
      </c>
      <c r="AV2435" s="11">
        <f t="shared" ref="AV2435:BE2435" si="6569">AV2436+AV2453+AV2458+AV2467+AV2473</f>
        <v>0</v>
      </c>
      <c r="AW2435" s="11">
        <f t="shared" si="6569"/>
        <v>0</v>
      </c>
      <c r="AX2435" s="11">
        <f t="shared" si="6569"/>
        <v>0</v>
      </c>
      <c r="AY2435" s="11">
        <f t="shared" si="6569"/>
        <v>0</v>
      </c>
      <c r="AZ2435" s="11">
        <f t="shared" si="6567"/>
        <v>-1170.1410000000001</v>
      </c>
      <c r="BA2435" s="11">
        <f t="shared" si="6567"/>
        <v>0</v>
      </c>
      <c r="BB2435" s="11">
        <f t="shared" si="6569"/>
        <v>0</v>
      </c>
      <c r="BC2435" s="11">
        <f t="shared" si="6569"/>
        <v>0</v>
      </c>
      <c r="BD2435" s="11">
        <f t="shared" si="6569"/>
        <v>0</v>
      </c>
      <c r="BE2435" s="11">
        <f t="shared" si="6569"/>
        <v>0</v>
      </c>
      <c r="BF2435" s="11">
        <f t="shared" si="6426"/>
        <v>367973.43699999998</v>
      </c>
      <c r="BG2435" s="11">
        <f t="shared" si="6427"/>
        <v>407916.4</v>
      </c>
      <c r="BH2435" s="11">
        <f t="shared" si="6428"/>
        <v>217465.05899999995</v>
      </c>
      <c r="BI2435" s="11">
        <f t="shared" si="6561"/>
        <v>0</v>
      </c>
    </row>
    <row r="2436" spans="1:61" ht="31.5" x14ac:dyDescent="0.25">
      <c r="A2436" s="4" t="s">
        <v>247</v>
      </c>
      <c r="B2436" s="4" t="s">
        <v>34</v>
      </c>
      <c r="C2436" s="4" t="s">
        <v>97</v>
      </c>
      <c r="D2436" s="4" t="s">
        <v>206</v>
      </c>
      <c r="E2436" s="4"/>
      <c r="F2436" s="14" t="s">
        <v>1056</v>
      </c>
      <c r="G2436" s="5">
        <f t="shared" ref="G2436:L2436" si="6570">G2437</f>
        <v>353710.5</v>
      </c>
      <c r="H2436" s="5">
        <f t="shared" si="6570"/>
        <v>393520.60000000003</v>
      </c>
      <c r="I2436" s="5">
        <f t="shared" si="6570"/>
        <v>285672.59999999998</v>
      </c>
      <c r="J2436" s="5">
        <f t="shared" si="6570"/>
        <v>0</v>
      </c>
      <c r="K2436" s="5">
        <f t="shared" si="6570"/>
        <v>0</v>
      </c>
      <c r="L2436" s="5">
        <f t="shared" si="6570"/>
        <v>0</v>
      </c>
      <c r="M2436" s="5">
        <f t="shared" si="6449"/>
        <v>353710.5</v>
      </c>
      <c r="N2436" s="5">
        <f t="shared" si="6450"/>
        <v>393520.60000000003</v>
      </c>
      <c r="O2436" s="5">
        <f t="shared" si="6451"/>
        <v>285672.59999999998</v>
      </c>
      <c r="P2436" s="5">
        <f t="shared" ref="P2436:V2436" si="6571">P2437</f>
        <v>0</v>
      </c>
      <c r="Q2436" s="5">
        <f t="shared" si="6571"/>
        <v>0</v>
      </c>
      <c r="R2436" s="5">
        <f t="shared" si="6571"/>
        <v>0</v>
      </c>
      <c r="S2436" s="5">
        <f t="shared" si="6571"/>
        <v>0</v>
      </c>
      <c r="T2436" s="5">
        <f t="shared" si="6571"/>
        <v>0</v>
      </c>
      <c r="U2436" s="5">
        <f t="shared" si="6571"/>
        <v>0</v>
      </c>
      <c r="V2436" s="5">
        <f t="shared" si="6571"/>
        <v>0</v>
      </c>
      <c r="W2436" s="5">
        <f t="shared" ref="W2436:AF2436" si="6572">W2437</f>
        <v>0</v>
      </c>
      <c r="X2436" s="5">
        <f t="shared" si="6572"/>
        <v>0</v>
      </c>
      <c r="Y2436" s="5">
        <f t="shared" si="6572"/>
        <v>0</v>
      </c>
      <c r="Z2436" s="5">
        <f t="shared" si="6572"/>
        <v>0</v>
      </c>
      <c r="AA2436" s="5">
        <f t="shared" si="6572"/>
        <v>0</v>
      </c>
      <c r="AB2436" s="5">
        <f t="shared" si="6572"/>
        <v>0</v>
      </c>
      <c r="AC2436" s="5">
        <f t="shared" si="6572"/>
        <v>0</v>
      </c>
      <c r="AD2436" s="5">
        <f t="shared" si="6572"/>
        <v>0</v>
      </c>
      <c r="AE2436" s="5">
        <f t="shared" si="6572"/>
        <v>0</v>
      </c>
      <c r="AF2436" s="5">
        <f t="shared" si="6572"/>
        <v>-82417.2</v>
      </c>
      <c r="AG2436" s="5">
        <f t="shared" si="6503"/>
        <v>353710.5</v>
      </c>
      <c r="AH2436" s="5">
        <f t="shared" si="6501"/>
        <v>393520.60000000003</v>
      </c>
      <c r="AI2436" s="5">
        <f t="shared" si="6502"/>
        <v>203255.39999999997</v>
      </c>
      <c r="AJ2436" s="5">
        <f t="shared" ref="AJ2436:BI2436" si="6573">AJ2437</f>
        <v>0</v>
      </c>
      <c r="AK2436" s="5">
        <f t="shared" si="6504"/>
        <v>353710.5</v>
      </c>
      <c r="AL2436" s="5">
        <f t="shared" si="6505"/>
        <v>393520.60000000003</v>
      </c>
      <c r="AM2436" s="5">
        <f t="shared" si="6506"/>
        <v>203255.39999999997</v>
      </c>
      <c r="AN2436" s="5">
        <f t="shared" si="6573"/>
        <v>0</v>
      </c>
      <c r="AO2436" s="5">
        <f t="shared" si="6573"/>
        <v>0</v>
      </c>
      <c r="AP2436" s="5">
        <f t="shared" si="6573"/>
        <v>0</v>
      </c>
      <c r="AQ2436" s="5">
        <f t="shared" si="6573"/>
        <v>0</v>
      </c>
      <c r="AR2436" s="5">
        <f t="shared" si="6573"/>
        <v>0</v>
      </c>
      <c r="AS2436" s="5">
        <f t="shared" si="6573"/>
        <v>0</v>
      </c>
      <c r="AT2436" s="5">
        <f t="shared" si="6573"/>
        <v>0</v>
      </c>
      <c r="AU2436" s="5">
        <f t="shared" si="6573"/>
        <v>0</v>
      </c>
      <c r="AV2436" s="5">
        <f t="shared" si="6573"/>
        <v>0</v>
      </c>
      <c r="AW2436" s="5">
        <f t="shared" si="6573"/>
        <v>0</v>
      </c>
      <c r="AX2436" s="5">
        <f t="shared" si="6573"/>
        <v>0</v>
      </c>
      <c r="AY2436" s="5">
        <f t="shared" si="6573"/>
        <v>0</v>
      </c>
      <c r="AZ2436" s="5">
        <f t="shared" si="6573"/>
        <v>0</v>
      </c>
      <c r="BA2436" s="5">
        <f t="shared" si="6573"/>
        <v>0</v>
      </c>
      <c r="BB2436" s="5">
        <f t="shared" si="6573"/>
        <v>0</v>
      </c>
      <c r="BC2436" s="5">
        <f t="shared" si="6573"/>
        <v>0</v>
      </c>
      <c r="BD2436" s="5">
        <f t="shared" si="6573"/>
        <v>0</v>
      </c>
      <c r="BE2436" s="5">
        <f t="shared" si="6573"/>
        <v>0</v>
      </c>
      <c r="BF2436" s="5">
        <f t="shared" si="6426"/>
        <v>353710.5</v>
      </c>
      <c r="BG2436" s="5">
        <f t="shared" si="6427"/>
        <v>393520.60000000003</v>
      </c>
      <c r="BH2436" s="5">
        <f t="shared" si="6428"/>
        <v>203255.39999999997</v>
      </c>
      <c r="BI2436" s="5">
        <f t="shared" si="6573"/>
        <v>0</v>
      </c>
    </row>
    <row r="2437" spans="1:61" ht="31.5" x14ac:dyDescent="0.25">
      <c r="A2437" s="4" t="s">
        <v>247</v>
      </c>
      <c r="B2437" s="4" t="s">
        <v>34</v>
      </c>
      <c r="C2437" s="4" t="s">
        <v>97</v>
      </c>
      <c r="D2437" s="4" t="s">
        <v>207</v>
      </c>
      <c r="E2437" s="4"/>
      <c r="F2437" s="14" t="s">
        <v>1369</v>
      </c>
      <c r="G2437" s="5">
        <f>G2438+G2449+G2445</f>
        <v>353710.5</v>
      </c>
      <c r="H2437" s="5">
        <f t="shared" ref="H2437:BI2437" si="6574">H2438+H2449+H2445</f>
        <v>393520.60000000003</v>
      </c>
      <c r="I2437" s="5">
        <f t="shared" si="6574"/>
        <v>285672.59999999998</v>
      </c>
      <c r="J2437" s="5">
        <f t="shared" ref="J2437:L2437" si="6575">J2438+J2449+J2445</f>
        <v>0</v>
      </c>
      <c r="K2437" s="5">
        <f t="shared" si="6575"/>
        <v>0</v>
      </c>
      <c r="L2437" s="5">
        <f t="shared" si="6575"/>
        <v>0</v>
      </c>
      <c r="M2437" s="5">
        <f t="shared" si="6449"/>
        <v>353710.5</v>
      </c>
      <c r="N2437" s="5">
        <f t="shared" si="6450"/>
        <v>393520.60000000003</v>
      </c>
      <c r="O2437" s="5">
        <f t="shared" si="6451"/>
        <v>285672.59999999998</v>
      </c>
      <c r="P2437" s="5">
        <f t="shared" ref="P2437:V2437" si="6576">P2438+P2449+P2445</f>
        <v>0</v>
      </c>
      <c r="Q2437" s="5">
        <f t="shared" ref="Q2437:R2437" si="6577">Q2438+Q2449+Q2445</f>
        <v>0</v>
      </c>
      <c r="R2437" s="5">
        <f t="shared" si="6577"/>
        <v>0</v>
      </c>
      <c r="S2437" s="5">
        <f t="shared" ref="S2437" si="6578">S2438+S2449+S2445</f>
        <v>0</v>
      </c>
      <c r="T2437" s="5">
        <f t="shared" si="6576"/>
        <v>0</v>
      </c>
      <c r="U2437" s="5">
        <f t="shared" si="6576"/>
        <v>0</v>
      </c>
      <c r="V2437" s="5">
        <f t="shared" si="6576"/>
        <v>0</v>
      </c>
      <c r="W2437" s="5">
        <f t="shared" ref="W2437:AF2437" si="6579">W2438+W2449+W2445</f>
        <v>0</v>
      </c>
      <c r="X2437" s="5">
        <f t="shared" si="6579"/>
        <v>0</v>
      </c>
      <c r="Y2437" s="5">
        <f t="shared" si="6579"/>
        <v>0</v>
      </c>
      <c r="Z2437" s="5">
        <f t="shared" si="6579"/>
        <v>0</v>
      </c>
      <c r="AA2437" s="5">
        <f t="shared" si="6579"/>
        <v>0</v>
      </c>
      <c r="AB2437" s="5">
        <f t="shared" si="6579"/>
        <v>0</v>
      </c>
      <c r="AC2437" s="5">
        <f t="shared" si="6579"/>
        <v>0</v>
      </c>
      <c r="AD2437" s="5">
        <f t="shared" ref="AD2437" si="6580">AD2438+AD2449+AD2445</f>
        <v>0</v>
      </c>
      <c r="AE2437" s="5">
        <f t="shared" ref="AE2437" si="6581">AE2438+AE2449+AE2445</f>
        <v>0</v>
      </c>
      <c r="AF2437" s="5">
        <f t="shared" si="6579"/>
        <v>-82417.2</v>
      </c>
      <c r="AG2437" s="5">
        <f t="shared" si="6503"/>
        <v>353710.5</v>
      </c>
      <c r="AH2437" s="5">
        <f t="shared" si="6501"/>
        <v>393520.60000000003</v>
      </c>
      <c r="AI2437" s="5">
        <f t="shared" si="6502"/>
        <v>203255.39999999997</v>
      </c>
      <c r="AJ2437" s="5">
        <f t="shared" ref="AJ2437" si="6582">AJ2438+AJ2449+AJ2445</f>
        <v>0</v>
      </c>
      <c r="AK2437" s="5">
        <f t="shared" si="6504"/>
        <v>353710.5</v>
      </c>
      <c r="AL2437" s="5">
        <f t="shared" si="6505"/>
        <v>393520.60000000003</v>
      </c>
      <c r="AM2437" s="5">
        <f t="shared" si="6506"/>
        <v>203255.39999999997</v>
      </c>
      <c r="AN2437" s="5">
        <f t="shared" ref="AN2437:BA2437" si="6583">AN2438+AN2449+AN2445</f>
        <v>0</v>
      </c>
      <c r="AO2437" s="5">
        <f t="shared" si="6583"/>
        <v>0</v>
      </c>
      <c r="AP2437" s="5">
        <f t="shared" si="6583"/>
        <v>0</v>
      </c>
      <c r="AQ2437" s="5">
        <f t="shared" si="6583"/>
        <v>0</v>
      </c>
      <c r="AR2437" s="5">
        <f t="shared" si="6583"/>
        <v>0</v>
      </c>
      <c r="AS2437" s="5">
        <f t="shared" si="6583"/>
        <v>0</v>
      </c>
      <c r="AT2437" s="5">
        <f t="shared" si="6583"/>
        <v>0</v>
      </c>
      <c r="AU2437" s="5">
        <f t="shared" ref="AU2437" si="6584">AU2438+AU2449+AU2445</f>
        <v>0</v>
      </c>
      <c r="AV2437" s="5">
        <f t="shared" ref="AV2437:BE2437" si="6585">AV2438+AV2449+AV2445</f>
        <v>0</v>
      </c>
      <c r="AW2437" s="5">
        <f t="shared" si="6585"/>
        <v>0</v>
      </c>
      <c r="AX2437" s="5">
        <f t="shared" si="6585"/>
        <v>0</v>
      </c>
      <c r="AY2437" s="5">
        <f t="shared" si="6585"/>
        <v>0</v>
      </c>
      <c r="AZ2437" s="5">
        <f t="shared" si="6583"/>
        <v>0</v>
      </c>
      <c r="BA2437" s="5">
        <f t="shared" si="6583"/>
        <v>0</v>
      </c>
      <c r="BB2437" s="5">
        <f t="shared" si="6585"/>
        <v>0</v>
      </c>
      <c r="BC2437" s="5">
        <f t="shared" si="6585"/>
        <v>0</v>
      </c>
      <c r="BD2437" s="5">
        <f t="shared" si="6585"/>
        <v>0</v>
      </c>
      <c r="BE2437" s="5">
        <f t="shared" si="6585"/>
        <v>0</v>
      </c>
      <c r="BF2437" s="5">
        <f t="shared" si="6426"/>
        <v>353710.5</v>
      </c>
      <c r="BG2437" s="5">
        <f t="shared" si="6427"/>
        <v>393520.60000000003</v>
      </c>
      <c r="BH2437" s="5">
        <f t="shared" si="6428"/>
        <v>203255.39999999997</v>
      </c>
      <c r="BI2437" s="5">
        <f t="shared" si="6574"/>
        <v>0</v>
      </c>
    </row>
    <row r="2438" spans="1:61" ht="47.25" x14ac:dyDescent="0.25">
      <c r="A2438" s="4" t="s">
        <v>247</v>
      </c>
      <c r="B2438" s="4" t="s">
        <v>34</v>
      </c>
      <c r="C2438" s="4" t="s">
        <v>97</v>
      </c>
      <c r="D2438" s="4" t="s">
        <v>208</v>
      </c>
      <c r="E2438" s="4"/>
      <c r="F2438" s="14" t="s">
        <v>1253</v>
      </c>
      <c r="G2438" s="5">
        <f t="shared" ref="G2438:L2438" si="6586">G2439+G2442</f>
        <v>199372.1</v>
      </c>
      <c r="H2438" s="5">
        <f t="shared" si="6586"/>
        <v>203255.4</v>
      </c>
      <c r="I2438" s="5">
        <f t="shared" si="6586"/>
        <v>203255.4</v>
      </c>
      <c r="J2438" s="5">
        <f t="shared" si="6586"/>
        <v>0</v>
      </c>
      <c r="K2438" s="5">
        <f t="shared" si="6586"/>
        <v>0</v>
      </c>
      <c r="L2438" s="5">
        <f t="shared" si="6586"/>
        <v>0</v>
      </c>
      <c r="M2438" s="5">
        <f t="shared" si="6449"/>
        <v>199372.1</v>
      </c>
      <c r="N2438" s="5">
        <f t="shared" si="6450"/>
        <v>203255.4</v>
      </c>
      <c r="O2438" s="5">
        <f t="shared" si="6451"/>
        <v>203255.4</v>
      </c>
      <c r="P2438" s="5">
        <f t="shared" ref="P2438:V2438" si="6587">P2439+P2442</f>
        <v>0</v>
      </c>
      <c r="Q2438" s="5">
        <f t="shared" ref="Q2438:R2438" si="6588">Q2439+Q2442</f>
        <v>0</v>
      </c>
      <c r="R2438" s="5">
        <f t="shared" si="6588"/>
        <v>0</v>
      </c>
      <c r="S2438" s="5">
        <f t="shared" ref="S2438" si="6589">S2439+S2442</f>
        <v>0</v>
      </c>
      <c r="T2438" s="5">
        <f t="shared" si="6587"/>
        <v>0</v>
      </c>
      <c r="U2438" s="5">
        <f t="shared" si="6587"/>
        <v>0</v>
      </c>
      <c r="V2438" s="5">
        <f t="shared" si="6587"/>
        <v>0</v>
      </c>
      <c r="W2438" s="5">
        <f t="shared" ref="W2438:AF2438" si="6590">W2439+W2442</f>
        <v>0</v>
      </c>
      <c r="X2438" s="5">
        <f t="shared" si="6590"/>
        <v>0</v>
      </c>
      <c r="Y2438" s="5">
        <f t="shared" si="6590"/>
        <v>0</v>
      </c>
      <c r="Z2438" s="5">
        <f t="shared" si="6590"/>
        <v>0</v>
      </c>
      <c r="AA2438" s="5">
        <f t="shared" si="6590"/>
        <v>0</v>
      </c>
      <c r="AB2438" s="5">
        <f t="shared" si="6590"/>
        <v>0</v>
      </c>
      <c r="AC2438" s="5">
        <f t="shared" si="6590"/>
        <v>0</v>
      </c>
      <c r="AD2438" s="5">
        <f t="shared" ref="AD2438" si="6591">AD2439+AD2442</f>
        <v>0</v>
      </c>
      <c r="AE2438" s="5">
        <f t="shared" ref="AE2438" si="6592">AE2439+AE2442</f>
        <v>0</v>
      </c>
      <c r="AF2438" s="5">
        <f t="shared" si="6590"/>
        <v>0</v>
      </c>
      <c r="AG2438" s="5">
        <f t="shared" si="6503"/>
        <v>199372.1</v>
      </c>
      <c r="AH2438" s="5">
        <f t="shared" si="6501"/>
        <v>203255.4</v>
      </c>
      <c r="AI2438" s="5">
        <f t="shared" si="6502"/>
        <v>203255.4</v>
      </c>
      <c r="AJ2438" s="5">
        <f t="shared" ref="AJ2438:BI2438" si="6593">AJ2439+AJ2442</f>
        <v>0</v>
      </c>
      <c r="AK2438" s="5">
        <f t="shared" si="6504"/>
        <v>199372.1</v>
      </c>
      <c r="AL2438" s="5">
        <f t="shared" si="6505"/>
        <v>203255.4</v>
      </c>
      <c r="AM2438" s="5">
        <f t="shared" si="6506"/>
        <v>203255.4</v>
      </c>
      <c r="AN2438" s="5">
        <f t="shared" ref="AN2438:BA2438" si="6594">AN2439+AN2442</f>
        <v>0</v>
      </c>
      <c r="AO2438" s="5">
        <f t="shared" si="6594"/>
        <v>0</v>
      </c>
      <c r="AP2438" s="5">
        <f t="shared" si="6594"/>
        <v>0</v>
      </c>
      <c r="AQ2438" s="5">
        <f t="shared" si="6594"/>
        <v>0</v>
      </c>
      <c r="AR2438" s="5">
        <f t="shared" si="6594"/>
        <v>0</v>
      </c>
      <c r="AS2438" s="5">
        <f t="shared" si="6594"/>
        <v>0</v>
      </c>
      <c r="AT2438" s="5">
        <f t="shared" si="6594"/>
        <v>0</v>
      </c>
      <c r="AU2438" s="5">
        <f t="shared" ref="AU2438" si="6595">AU2439+AU2442</f>
        <v>0</v>
      </c>
      <c r="AV2438" s="5">
        <f t="shared" ref="AV2438:BE2438" si="6596">AV2439+AV2442</f>
        <v>0</v>
      </c>
      <c r="AW2438" s="5">
        <f t="shared" si="6596"/>
        <v>0</v>
      </c>
      <c r="AX2438" s="5">
        <f t="shared" si="6596"/>
        <v>0</v>
      </c>
      <c r="AY2438" s="5">
        <f t="shared" si="6596"/>
        <v>0</v>
      </c>
      <c r="AZ2438" s="5">
        <f t="shared" si="6594"/>
        <v>0</v>
      </c>
      <c r="BA2438" s="5">
        <f t="shared" si="6594"/>
        <v>0</v>
      </c>
      <c r="BB2438" s="5">
        <f t="shared" si="6596"/>
        <v>0</v>
      </c>
      <c r="BC2438" s="5">
        <f t="shared" si="6596"/>
        <v>0</v>
      </c>
      <c r="BD2438" s="5">
        <f t="shared" si="6596"/>
        <v>0</v>
      </c>
      <c r="BE2438" s="5">
        <f t="shared" si="6596"/>
        <v>0</v>
      </c>
      <c r="BF2438" s="5">
        <f t="shared" si="6426"/>
        <v>199372.1</v>
      </c>
      <c r="BG2438" s="5">
        <f t="shared" si="6427"/>
        <v>203255.4</v>
      </c>
      <c r="BH2438" s="5">
        <f t="shared" si="6428"/>
        <v>203255.4</v>
      </c>
      <c r="BI2438" s="5">
        <f t="shared" si="6593"/>
        <v>0</v>
      </c>
    </row>
    <row r="2439" spans="1:61" x14ac:dyDescent="0.25">
      <c r="A2439" s="4" t="s">
        <v>247</v>
      </c>
      <c r="B2439" s="4" t="s">
        <v>34</v>
      </c>
      <c r="C2439" s="4" t="s">
        <v>97</v>
      </c>
      <c r="D2439" s="4" t="s">
        <v>200</v>
      </c>
      <c r="E2439" s="4"/>
      <c r="F2439" s="14" t="s">
        <v>637</v>
      </c>
      <c r="G2439" s="5">
        <f t="shared" ref="G2439:L2440" si="6597">G2440</f>
        <v>195944.7</v>
      </c>
      <c r="H2439" s="5">
        <f t="shared" si="6597"/>
        <v>199828</v>
      </c>
      <c r="I2439" s="5">
        <f t="shared" si="6597"/>
        <v>199828</v>
      </c>
      <c r="J2439" s="5">
        <f t="shared" si="6597"/>
        <v>0</v>
      </c>
      <c r="K2439" s="5">
        <f t="shared" si="6597"/>
        <v>0</v>
      </c>
      <c r="L2439" s="5">
        <f t="shared" si="6597"/>
        <v>0</v>
      </c>
      <c r="M2439" s="5">
        <f t="shared" si="6449"/>
        <v>195944.7</v>
      </c>
      <c r="N2439" s="5">
        <f t="shared" si="6450"/>
        <v>199828</v>
      </c>
      <c r="O2439" s="5">
        <f t="shared" si="6451"/>
        <v>199828</v>
      </c>
      <c r="P2439" s="5">
        <f t="shared" ref="P2439:V2440" si="6598">P2440</f>
        <v>0</v>
      </c>
      <c r="Q2439" s="5">
        <f t="shared" si="6598"/>
        <v>0</v>
      </c>
      <c r="R2439" s="5">
        <f t="shared" si="6598"/>
        <v>0</v>
      </c>
      <c r="S2439" s="5">
        <f t="shared" si="6598"/>
        <v>0</v>
      </c>
      <c r="T2439" s="5">
        <f t="shared" si="6598"/>
        <v>0</v>
      </c>
      <c r="U2439" s="5">
        <f t="shared" si="6598"/>
        <v>0</v>
      </c>
      <c r="V2439" s="5">
        <f t="shared" si="6598"/>
        <v>0</v>
      </c>
      <c r="W2439" s="5">
        <f t="shared" ref="W2439:AF2440" si="6599">W2440</f>
        <v>0</v>
      </c>
      <c r="X2439" s="5">
        <f t="shared" si="6599"/>
        <v>0</v>
      </c>
      <c r="Y2439" s="5">
        <f t="shared" si="6599"/>
        <v>0</v>
      </c>
      <c r="Z2439" s="5">
        <f t="shared" si="6599"/>
        <v>0</v>
      </c>
      <c r="AA2439" s="5">
        <f t="shared" si="6599"/>
        <v>0</v>
      </c>
      <c r="AB2439" s="5">
        <f t="shared" si="6599"/>
        <v>0</v>
      </c>
      <c r="AC2439" s="5">
        <f t="shared" si="6599"/>
        <v>0</v>
      </c>
      <c r="AD2439" s="5">
        <f t="shared" si="6599"/>
        <v>0</v>
      </c>
      <c r="AE2439" s="5">
        <f t="shared" si="6599"/>
        <v>0</v>
      </c>
      <c r="AF2439" s="5">
        <f t="shared" si="6599"/>
        <v>0</v>
      </c>
      <c r="AG2439" s="5">
        <f t="shared" si="6503"/>
        <v>195944.7</v>
      </c>
      <c r="AH2439" s="5">
        <f t="shared" si="6501"/>
        <v>199828</v>
      </c>
      <c r="AI2439" s="5">
        <f t="shared" si="6502"/>
        <v>199828</v>
      </c>
      <c r="AJ2439" s="5">
        <f t="shared" ref="AJ2439:BI2440" si="6600">AJ2440</f>
        <v>0</v>
      </c>
      <c r="AK2439" s="5">
        <f t="shared" si="6504"/>
        <v>195944.7</v>
      </c>
      <c r="AL2439" s="5">
        <f t="shared" si="6505"/>
        <v>199828</v>
      </c>
      <c r="AM2439" s="5">
        <f t="shared" si="6506"/>
        <v>199828</v>
      </c>
      <c r="AN2439" s="5">
        <f t="shared" si="6600"/>
        <v>0</v>
      </c>
      <c r="AO2439" s="5">
        <f t="shared" si="6600"/>
        <v>0</v>
      </c>
      <c r="AP2439" s="5">
        <f t="shared" si="6600"/>
        <v>0</v>
      </c>
      <c r="AQ2439" s="5">
        <f t="shared" si="6600"/>
        <v>0</v>
      </c>
      <c r="AR2439" s="5">
        <f t="shared" si="6600"/>
        <v>0</v>
      </c>
      <c r="AS2439" s="5">
        <f t="shared" si="6600"/>
        <v>0</v>
      </c>
      <c r="AT2439" s="5">
        <f t="shared" si="6600"/>
        <v>0</v>
      </c>
      <c r="AU2439" s="5">
        <f t="shared" si="6600"/>
        <v>0</v>
      </c>
      <c r="AV2439" s="5">
        <f t="shared" si="6600"/>
        <v>0</v>
      </c>
      <c r="AW2439" s="5">
        <f t="shared" si="6600"/>
        <v>0</v>
      </c>
      <c r="AX2439" s="5">
        <f t="shared" si="6600"/>
        <v>0</v>
      </c>
      <c r="AY2439" s="5">
        <f t="shared" si="6600"/>
        <v>0</v>
      </c>
      <c r="AZ2439" s="5">
        <f t="shared" si="6600"/>
        <v>0</v>
      </c>
      <c r="BA2439" s="5">
        <f t="shared" si="6600"/>
        <v>0</v>
      </c>
      <c r="BB2439" s="5">
        <f t="shared" si="6600"/>
        <v>0</v>
      </c>
      <c r="BC2439" s="5">
        <f t="shared" si="6600"/>
        <v>0</v>
      </c>
      <c r="BD2439" s="5">
        <f t="shared" si="6600"/>
        <v>0</v>
      </c>
      <c r="BE2439" s="5">
        <f t="shared" si="6600"/>
        <v>0</v>
      </c>
      <c r="BF2439" s="5">
        <f t="shared" si="6426"/>
        <v>195944.7</v>
      </c>
      <c r="BG2439" s="5">
        <f t="shared" si="6427"/>
        <v>199828</v>
      </c>
      <c r="BH2439" s="5">
        <f t="shared" si="6428"/>
        <v>199828</v>
      </c>
      <c r="BI2439" s="5">
        <f t="shared" si="6600"/>
        <v>0</v>
      </c>
    </row>
    <row r="2440" spans="1:61" ht="31.5" x14ac:dyDescent="0.25">
      <c r="A2440" s="4" t="s">
        <v>247</v>
      </c>
      <c r="B2440" s="4" t="s">
        <v>34</v>
      </c>
      <c r="C2440" s="4" t="s">
        <v>97</v>
      </c>
      <c r="D2440" s="4" t="s">
        <v>200</v>
      </c>
      <c r="E2440" s="4" t="s">
        <v>15</v>
      </c>
      <c r="F2440" s="14" t="s">
        <v>559</v>
      </c>
      <c r="G2440" s="5">
        <f t="shared" si="6597"/>
        <v>195944.7</v>
      </c>
      <c r="H2440" s="5">
        <f t="shared" si="6597"/>
        <v>199828</v>
      </c>
      <c r="I2440" s="5">
        <f t="shared" si="6597"/>
        <v>199828</v>
      </c>
      <c r="J2440" s="5">
        <f t="shared" si="6597"/>
        <v>0</v>
      </c>
      <c r="K2440" s="5">
        <f t="shared" si="6597"/>
        <v>0</v>
      </c>
      <c r="L2440" s="5">
        <f t="shared" si="6597"/>
        <v>0</v>
      </c>
      <c r="M2440" s="5">
        <f t="shared" si="6449"/>
        <v>195944.7</v>
      </c>
      <c r="N2440" s="5">
        <f t="shared" si="6450"/>
        <v>199828</v>
      </c>
      <c r="O2440" s="5">
        <f t="shared" si="6451"/>
        <v>199828</v>
      </c>
      <c r="P2440" s="5">
        <f t="shared" si="6598"/>
        <v>0</v>
      </c>
      <c r="Q2440" s="5">
        <f t="shared" si="6598"/>
        <v>0</v>
      </c>
      <c r="R2440" s="5">
        <f t="shared" si="6598"/>
        <v>0</v>
      </c>
      <c r="S2440" s="5">
        <f t="shared" si="6598"/>
        <v>0</v>
      </c>
      <c r="T2440" s="5">
        <f t="shared" si="6598"/>
        <v>0</v>
      </c>
      <c r="U2440" s="5">
        <f t="shared" si="6598"/>
        <v>0</v>
      </c>
      <c r="V2440" s="5">
        <f t="shared" si="6598"/>
        <v>0</v>
      </c>
      <c r="W2440" s="5">
        <f t="shared" si="6599"/>
        <v>0</v>
      </c>
      <c r="X2440" s="5">
        <f t="shared" si="6599"/>
        <v>0</v>
      </c>
      <c r="Y2440" s="5">
        <f t="shared" si="6599"/>
        <v>0</v>
      </c>
      <c r="Z2440" s="5">
        <f t="shared" si="6599"/>
        <v>0</v>
      </c>
      <c r="AA2440" s="5">
        <f t="shared" si="6599"/>
        <v>0</v>
      </c>
      <c r="AB2440" s="5">
        <f t="shared" si="6599"/>
        <v>0</v>
      </c>
      <c r="AC2440" s="5">
        <f t="shared" si="6599"/>
        <v>0</v>
      </c>
      <c r="AD2440" s="5">
        <f t="shared" si="6599"/>
        <v>0</v>
      </c>
      <c r="AE2440" s="5">
        <f t="shared" si="6599"/>
        <v>0</v>
      </c>
      <c r="AF2440" s="5">
        <f t="shared" si="6599"/>
        <v>0</v>
      </c>
      <c r="AG2440" s="5">
        <f t="shared" si="6503"/>
        <v>195944.7</v>
      </c>
      <c r="AH2440" s="5">
        <f t="shared" si="6501"/>
        <v>199828</v>
      </c>
      <c r="AI2440" s="5">
        <f t="shared" si="6502"/>
        <v>199828</v>
      </c>
      <c r="AJ2440" s="5">
        <f t="shared" si="6600"/>
        <v>0</v>
      </c>
      <c r="AK2440" s="5">
        <f t="shared" si="6504"/>
        <v>195944.7</v>
      </c>
      <c r="AL2440" s="5">
        <f t="shared" si="6505"/>
        <v>199828</v>
      </c>
      <c r="AM2440" s="5">
        <f t="shared" si="6506"/>
        <v>199828</v>
      </c>
      <c r="AN2440" s="5">
        <f t="shared" si="6600"/>
        <v>0</v>
      </c>
      <c r="AO2440" s="5">
        <f t="shared" si="6600"/>
        <v>0</v>
      </c>
      <c r="AP2440" s="5">
        <f t="shared" si="6600"/>
        <v>0</v>
      </c>
      <c r="AQ2440" s="5">
        <f t="shared" si="6600"/>
        <v>0</v>
      </c>
      <c r="AR2440" s="5">
        <f t="shared" si="6600"/>
        <v>0</v>
      </c>
      <c r="AS2440" s="5">
        <f t="shared" si="6600"/>
        <v>0</v>
      </c>
      <c r="AT2440" s="5">
        <f t="shared" si="6600"/>
        <v>0</v>
      </c>
      <c r="AU2440" s="5">
        <f t="shared" si="6600"/>
        <v>0</v>
      </c>
      <c r="AV2440" s="5">
        <f t="shared" si="6600"/>
        <v>0</v>
      </c>
      <c r="AW2440" s="5">
        <f t="shared" si="6600"/>
        <v>0</v>
      </c>
      <c r="AX2440" s="5">
        <f t="shared" si="6600"/>
        <v>0</v>
      </c>
      <c r="AY2440" s="5">
        <f t="shared" si="6600"/>
        <v>0</v>
      </c>
      <c r="AZ2440" s="5">
        <f t="shared" si="6600"/>
        <v>0</v>
      </c>
      <c r="BA2440" s="5">
        <f t="shared" si="6600"/>
        <v>0</v>
      </c>
      <c r="BB2440" s="5">
        <f t="shared" si="6600"/>
        <v>0</v>
      </c>
      <c r="BC2440" s="5">
        <f t="shared" si="6600"/>
        <v>0</v>
      </c>
      <c r="BD2440" s="5">
        <f t="shared" si="6600"/>
        <v>0</v>
      </c>
      <c r="BE2440" s="5">
        <f t="shared" si="6600"/>
        <v>0</v>
      </c>
      <c r="BF2440" s="5">
        <f t="shared" si="6426"/>
        <v>195944.7</v>
      </c>
      <c r="BG2440" s="5">
        <f t="shared" si="6427"/>
        <v>199828</v>
      </c>
      <c r="BH2440" s="5">
        <f t="shared" si="6428"/>
        <v>199828</v>
      </c>
      <c r="BI2440" s="5">
        <f t="shared" si="6600"/>
        <v>0</v>
      </c>
    </row>
    <row r="2441" spans="1:61" ht="31.5" x14ac:dyDescent="0.25">
      <c r="A2441" s="4" t="s">
        <v>247</v>
      </c>
      <c r="B2441" s="4" t="s">
        <v>34</v>
      </c>
      <c r="C2441" s="4" t="s">
        <v>97</v>
      </c>
      <c r="D2441" s="4" t="s">
        <v>200</v>
      </c>
      <c r="E2441" s="4" t="s">
        <v>16</v>
      </c>
      <c r="F2441" s="14" t="s">
        <v>560</v>
      </c>
      <c r="G2441" s="5">
        <v>195944.7</v>
      </c>
      <c r="H2441" s="5">
        <v>199828</v>
      </c>
      <c r="I2441" s="5">
        <v>199828</v>
      </c>
      <c r="J2441" s="5"/>
      <c r="K2441" s="5"/>
      <c r="L2441" s="5"/>
      <c r="M2441" s="5">
        <f t="shared" si="6449"/>
        <v>195944.7</v>
      </c>
      <c r="N2441" s="5">
        <f t="shared" si="6450"/>
        <v>199828</v>
      </c>
      <c r="O2441" s="5">
        <f t="shared" si="6451"/>
        <v>199828</v>
      </c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>
        <f t="shared" si="6503"/>
        <v>195944.7</v>
      </c>
      <c r="AH2441" s="5">
        <f t="shared" si="6501"/>
        <v>199828</v>
      </c>
      <c r="AI2441" s="5">
        <f t="shared" si="6502"/>
        <v>199828</v>
      </c>
      <c r="AJ2441" s="5"/>
      <c r="AK2441" s="5">
        <f t="shared" si="6504"/>
        <v>195944.7</v>
      </c>
      <c r="AL2441" s="5">
        <f t="shared" si="6505"/>
        <v>199828</v>
      </c>
      <c r="AM2441" s="5">
        <f t="shared" si="6506"/>
        <v>199828</v>
      </c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>
        <f t="shared" si="6426"/>
        <v>195944.7</v>
      </c>
      <c r="BG2441" s="5">
        <f t="shared" si="6427"/>
        <v>199828</v>
      </c>
      <c r="BH2441" s="5">
        <f t="shared" si="6428"/>
        <v>199828</v>
      </c>
      <c r="BI2441" s="5"/>
    </row>
    <row r="2442" spans="1:61" ht="31.5" x14ac:dyDescent="0.25">
      <c r="A2442" s="4" t="s">
        <v>247</v>
      </c>
      <c r="B2442" s="4" t="s">
        <v>34</v>
      </c>
      <c r="C2442" s="4" t="s">
        <v>97</v>
      </c>
      <c r="D2442" s="4" t="s">
        <v>201</v>
      </c>
      <c r="E2442" s="4"/>
      <c r="F2442" s="14" t="s">
        <v>638</v>
      </c>
      <c r="G2442" s="5">
        <f t="shared" ref="G2442:L2443" si="6601">G2443</f>
        <v>3427.4</v>
      </c>
      <c r="H2442" s="5">
        <f t="shared" si="6601"/>
        <v>3427.4</v>
      </c>
      <c r="I2442" s="5">
        <f t="shared" si="6601"/>
        <v>3427.4</v>
      </c>
      <c r="J2442" s="5">
        <f t="shared" si="6601"/>
        <v>0</v>
      </c>
      <c r="K2442" s="5">
        <f t="shared" si="6601"/>
        <v>0</v>
      </c>
      <c r="L2442" s="5">
        <f t="shared" si="6601"/>
        <v>0</v>
      </c>
      <c r="M2442" s="5">
        <f t="shared" si="6449"/>
        <v>3427.4</v>
      </c>
      <c r="N2442" s="5">
        <f t="shared" si="6450"/>
        <v>3427.4</v>
      </c>
      <c r="O2442" s="5">
        <f t="shared" si="6451"/>
        <v>3427.4</v>
      </c>
      <c r="P2442" s="5">
        <f t="shared" ref="P2442:V2443" si="6602">P2443</f>
        <v>0</v>
      </c>
      <c r="Q2442" s="5">
        <f t="shared" si="6602"/>
        <v>0</v>
      </c>
      <c r="R2442" s="5">
        <f t="shared" si="6602"/>
        <v>0</v>
      </c>
      <c r="S2442" s="5">
        <f t="shared" si="6602"/>
        <v>0</v>
      </c>
      <c r="T2442" s="5">
        <f t="shared" si="6602"/>
        <v>0</v>
      </c>
      <c r="U2442" s="5">
        <f t="shared" si="6602"/>
        <v>0</v>
      </c>
      <c r="V2442" s="5">
        <f t="shared" si="6602"/>
        <v>0</v>
      </c>
      <c r="W2442" s="5">
        <f t="shared" ref="W2442:AF2443" si="6603">W2443</f>
        <v>0</v>
      </c>
      <c r="X2442" s="5">
        <f t="shared" si="6603"/>
        <v>0</v>
      </c>
      <c r="Y2442" s="5">
        <f t="shared" si="6603"/>
        <v>0</v>
      </c>
      <c r="Z2442" s="5">
        <f t="shared" si="6603"/>
        <v>0</v>
      </c>
      <c r="AA2442" s="5">
        <f t="shared" si="6603"/>
        <v>0</v>
      </c>
      <c r="AB2442" s="5">
        <f t="shared" si="6603"/>
        <v>0</v>
      </c>
      <c r="AC2442" s="5">
        <f t="shared" si="6603"/>
        <v>0</v>
      </c>
      <c r="AD2442" s="5">
        <f t="shared" si="6603"/>
        <v>0</v>
      </c>
      <c r="AE2442" s="5">
        <f t="shared" si="6603"/>
        <v>0</v>
      </c>
      <c r="AF2442" s="5">
        <f t="shared" si="6603"/>
        <v>0</v>
      </c>
      <c r="AG2442" s="5">
        <f t="shared" si="6503"/>
        <v>3427.4</v>
      </c>
      <c r="AH2442" s="5">
        <f t="shared" si="6501"/>
        <v>3427.4</v>
      </c>
      <c r="AI2442" s="5">
        <f t="shared" si="6502"/>
        <v>3427.4</v>
      </c>
      <c r="AJ2442" s="5">
        <f t="shared" ref="AJ2442:BI2443" si="6604">AJ2443</f>
        <v>0</v>
      </c>
      <c r="AK2442" s="5">
        <f t="shared" si="6504"/>
        <v>3427.4</v>
      </c>
      <c r="AL2442" s="5">
        <f t="shared" si="6505"/>
        <v>3427.4</v>
      </c>
      <c r="AM2442" s="5">
        <f t="shared" si="6506"/>
        <v>3427.4</v>
      </c>
      <c r="AN2442" s="5">
        <f t="shared" si="6604"/>
        <v>0</v>
      </c>
      <c r="AO2442" s="5">
        <f t="shared" si="6604"/>
        <v>0</v>
      </c>
      <c r="AP2442" s="5">
        <f t="shared" si="6604"/>
        <v>0</v>
      </c>
      <c r="AQ2442" s="5">
        <f t="shared" si="6604"/>
        <v>0</v>
      </c>
      <c r="AR2442" s="5">
        <f t="shared" si="6604"/>
        <v>0</v>
      </c>
      <c r="AS2442" s="5">
        <f t="shared" si="6604"/>
        <v>0</v>
      </c>
      <c r="AT2442" s="5">
        <f t="shared" si="6604"/>
        <v>0</v>
      </c>
      <c r="AU2442" s="5">
        <f t="shared" si="6604"/>
        <v>0</v>
      </c>
      <c r="AV2442" s="5">
        <f t="shared" si="6604"/>
        <v>0</v>
      </c>
      <c r="AW2442" s="5">
        <f t="shared" si="6604"/>
        <v>0</v>
      </c>
      <c r="AX2442" s="5">
        <f t="shared" si="6604"/>
        <v>0</v>
      </c>
      <c r="AY2442" s="5">
        <f t="shared" si="6604"/>
        <v>0</v>
      </c>
      <c r="AZ2442" s="5">
        <f t="shared" si="6604"/>
        <v>0</v>
      </c>
      <c r="BA2442" s="5">
        <f t="shared" si="6604"/>
        <v>0</v>
      </c>
      <c r="BB2442" s="5">
        <f t="shared" si="6604"/>
        <v>0</v>
      </c>
      <c r="BC2442" s="5">
        <f t="shared" si="6604"/>
        <v>0</v>
      </c>
      <c r="BD2442" s="5">
        <f t="shared" si="6604"/>
        <v>0</v>
      </c>
      <c r="BE2442" s="5">
        <f t="shared" si="6604"/>
        <v>0</v>
      </c>
      <c r="BF2442" s="5">
        <f t="shared" si="6426"/>
        <v>3427.4</v>
      </c>
      <c r="BG2442" s="5">
        <f t="shared" si="6427"/>
        <v>3427.4</v>
      </c>
      <c r="BH2442" s="5">
        <f t="shared" si="6428"/>
        <v>3427.4</v>
      </c>
      <c r="BI2442" s="5">
        <f t="shared" si="6604"/>
        <v>0</v>
      </c>
    </row>
    <row r="2443" spans="1:61" ht="31.5" x14ac:dyDescent="0.25">
      <c r="A2443" s="4" t="s">
        <v>247</v>
      </c>
      <c r="B2443" s="4" t="s">
        <v>34</v>
      </c>
      <c r="C2443" s="4" t="s">
        <v>97</v>
      </c>
      <c r="D2443" s="4" t="s">
        <v>201</v>
      </c>
      <c r="E2443" s="4" t="s">
        <v>15</v>
      </c>
      <c r="F2443" s="14" t="s">
        <v>559</v>
      </c>
      <c r="G2443" s="5">
        <f t="shared" si="6601"/>
        <v>3427.4</v>
      </c>
      <c r="H2443" s="5">
        <f t="shared" si="6601"/>
        <v>3427.4</v>
      </c>
      <c r="I2443" s="5">
        <f t="shared" si="6601"/>
        <v>3427.4</v>
      </c>
      <c r="J2443" s="5">
        <f t="shared" si="6601"/>
        <v>0</v>
      </c>
      <c r="K2443" s="5">
        <f t="shared" si="6601"/>
        <v>0</v>
      </c>
      <c r="L2443" s="5">
        <f t="shared" si="6601"/>
        <v>0</v>
      </c>
      <c r="M2443" s="5">
        <f t="shared" si="6449"/>
        <v>3427.4</v>
      </c>
      <c r="N2443" s="5">
        <f t="shared" si="6450"/>
        <v>3427.4</v>
      </c>
      <c r="O2443" s="5">
        <f t="shared" si="6451"/>
        <v>3427.4</v>
      </c>
      <c r="P2443" s="5">
        <f t="shared" si="6602"/>
        <v>0</v>
      </c>
      <c r="Q2443" s="5">
        <f t="shared" si="6602"/>
        <v>0</v>
      </c>
      <c r="R2443" s="5">
        <f t="shared" si="6602"/>
        <v>0</v>
      </c>
      <c r="S2443" s="5">
        <f t="shared" si="6602"/>
        <v>0</v>
      </c>
      <c r="T2443" s="5">
        <f t="shared" si="6602"/>
        <v>0</v>
      </c>
      <c r="U2443" s="5">
        <f t="shared" si="6602"/>
        <v>0</v>
      </c>
      <c r="V2443" s="5">
        <f t="shared" si="6602"/>
        <v>0</v>
      </c>
      <c r="W2443" s="5">
        <f t="shared" si="6603"/>
        <v>0</v>
      </c>
      <c r="X2443" s="5">
        <f t="shared" si="6603"/>
        <v>0</v>
      </c>
      <c r="Y2443" s="5">
        <f t="shared" si="6603"/>
        <v>0</v>
      </c>
      <c r="Z2443" s="5">
        <f t="shared" si="6603"/>
        <v>0</v>
      </c>
      <c r="AA2443" s="5">
        <f t="shared" si="6603"/>
        <v>0</v>
      </c>
      <c r="AB2443" s="5">
        <f t="shared" si="6603"/>
        <v>0</v>
      </c>
      <c r="AC2443" s="5">
        <f t="shared" si="6603"/>
        <v>0</v>
      </c>
      <c r="AD2443" s="5">
        <f t="shared" si="6603"/>
        <v>0</v>
      </c>
      <c r="AE2443" s="5">
        <f t="shared" si="6603"/>
        <v>0</v>
      </c>
      <c r="AF2443" s="5">
        <f t="shared" si="6603"/>
        <v>0</v>
      </c>
      <c r="AG2443" s="5">
        <f t="shared" si="6503"/>
        <v>3427.4</v>
      </c>
      <c r="AH2443" s="5">
        <f t="shared" si="6501"/>
        <v>3427.4</v>
      </c>
      <c r="AI2443" s="5">
        <f t="shared" si="6502"/>
        <v>3427.4</v>
      </c>
      <c r="AJ2443" s="5">
        <f t="shared" si="6604"/>
        <v>0</v>
      </c>
      <c r="AK2443" s="5">
        <f t="shared" si="6504"/>
        <v>3427.4</v>
      </c>
      <c r="AL2443" s="5">
        <f t="shared" si="6505"/>
        <v>3427.4</v>
      </c>
      <c r="AM2443" s="5">
        <f t="shared" si="6506"/>
        <v>3427.4</v>
      </c>
      <c r="AN2443" s="5">
        <f t="shared" si="6604"/>
        <v>0</v>
      </c>
      <c r="AO2443" s="5">
        <f t="shared" si="6604"/>
        <v>0</v>
      </c>
      <c r="AP2443" s="5">
        <f t="shared" si="6604"/>
        <v>0</v>
      </c>
      <c r="AQ2443" s="5">
        <f t="shared" si="6604"/>
        <v>0</v>
      </c>
      <c r="AR2443" s="5">
        <f t="shared" si="6604"/>
        <v>0</v>
      </c>
      <c r="AS2443" s="5">
        <f t="shared" si="6604"/>
        <v>0</v>
      </c>
      <c r="AT2443" s="5">
        <f t="shared" si="6604"/>
        <v>0</v>
      </c>
      <c r="AU2443" s="5">
        <f t="shared" si="6604"/>
        <v>0</v>
      </c>
      <c r="AV2443" s="5">
        <f t="shared" si="6604"/>
        <v>0</v>
      </c>
      <c r="AW2443" s="5">
        <f t="shared" si="6604"/>
        <v>0</v>
      </c>
      <c r="AX2443" s="5">
        <f t="shared" si="6604"/>
        <v>0</v>
      </c>
      <c r="AY2443" s="5">
        <f t="shared" si="6604"/>
        <v>0</v>
      </c>
      <c r="AZ2443" s="5">
        <f t="shared" si="6604"/>
        <v>0</v>
      </c>
      <c r="BA2443" s="5">
        <f t="shared" si="6604"/>
        <v>0</v>
      </c>
      <c r="BB2443" s="5">
        <f t="shared" si="6604"/>
        <v>0</v>
      </c>
      <c r="BC2443" s="5">
        <f t="shared" si="6604"/>
        <v>0</v>
      </c>
      <c r="BD2443" s="5">
        <f t="shared" si="6604"/>
        <v>0</v>
      </c>
      <c r="BE2443" s="5">
        <f t="shared" si="6604"/>
        <v>0</v>
      </c>
      <c r="BF2443" s="5">
        <f t="shared" si="6426"/>
        <v>3427.4</v>
      </c>
      <c r="BG2443" s="5">
        <f t="shared" si="6427"/>
        <v>3427.4</v>
      </c>
      <c r="BH2443" s="5">
        <f t="shared" si="6428"/>
        <v>3427.4</v>
      </c>
      <c r="BI2443" s="5">
        <f t="shared" si="6604"/>
        <v>0</v>
      </c>
    </row>
    <row r="2444" spans="1:61" ht="31.5" x14ac:dyDescent="0.25">
      <c r="A2444" s="4" t="s">
        <v>247</v>
      </c>
      <c r="B2444" s="4" t="s">
        <v>34</v>
      </c>
      <c r="C2444" s="4" t="s">
        <v>97</v>
      </c>
      <c r="D2444" s="4" t="s">
        <v>201</v>
      </c>
      <c r="E2444" s="4" t="s">
        <v>16</v>
      </c>
      <c r="F2444" s="14" t="s">
        <v>560</v>
      </c>
      <c r="G2444" s="5">
        <v>3427.4</v>
      </c>
      <c r="H2444" s="5">
        <v>3427.4</v>
      </c>
      <c r="I2444" s="5">
        <v>3427.4</v>
      </c>
      <c r="J2444" s="5"/>
      <c r="K2444" s="5"/>
      <c r="L2444" s="5"/>
      <c r="M2444" s="5">
        <f t="shared" si="6449"/>
        <v>3427.4</v>
      </c>
      <c r="N2444" s="5">
        <f t="shared" si="6450"/>
        <v>3427.4</v>
      </c>
      <c r="O2444" s="5">
        <f t="shared" si="6451"/>
        <v>3427.4</v>
      </c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>
        <f t="shared" si="6503"/>
        <v>3427.4</v>
      </c>
      <c r="AH2444" s="5">
        <f t="shared" si="6501"/>
        <v>3427.4</v>
      </c>
      <c r="AI2444" s="5">
        <f t="shared" si="6502"/>
        <v>3427.4</v>
      </c>
      <c r="AJ2444" s="5"/>
      <c r="AK2444" s="5">
        <f t="shared" si="6504"/>
        <v>3427.4</v>
      </c>
      <c r="AL2444" s="5">
        <f t="shared" si="6505"/>
        <v>3427.4</v>
      </c>
      <c r="AM2444" s="5">
        <f t="shared" si="6506"/>
        <v>3427.4</v>
      </c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5">
        <f t="shared" si="6426"/>
        <v>3427.4</v>
      </c>
      <c r="BG2444" s="5">
        <f t="shared" si="6427"/>
        <v>3427.4</v>
      </c>
      <c r="BH2444" s="5">
        <f t="shared" si="6428"/>
        <v>3427.4</v>
      </c>
      <c r="BI2444" s="5"/>
    </row>
    <row r="2445" spans="1:61" ht="63" x14ac:dyDescent="0.25">
      <c r="A2445" s="4" t="s">
        <v>247</v>
      </c>
      <c r="B2445" s="4" t="s">
        <v>34</v>
      </c>
      <c r="C2445" s="4" t="s">
        <v>97</v>
      </c>
      <c r="D2445" s="4" t="s">
        <v>905</v>
      </c>
      <c r="E2445" s="4"/>
      <c r="F2445" s="14" t="s">
        <v>1258</v>
      </c>
      <c r="G2445" s="5">
        <f>G2446</f>
        <v>40907.200000000004</v>
      </c>
      <c r="H2445" s="5">
        <f t="shared" ref="H2445:BI2447" si="6605">H2446</f>
        <v>33284.699999999997</v>
      </c>
      <c r="I2445" s="5">
        <f t="shared" si="6605"/>
        <v>0</v>
      </c>
      <c r="J2445" s="5">
        <f t="shared" si="6605"/>
        <v>0</v>
      </c>
      <c r="K2445" s="5">
        <f t="shared" si="6605"/>
        <v>0</v>
      </c>
      <c r="L2445" s="5">
        <f t="shared" si="6605"/>
        <v>0</v>
      </c>
      <c r="M2445" s="5">
        <f t="shared" si="6449"/>
        <v>40907.200000000004</v>
      </c>
      <c r="N2445" s="5">
        <f t="shared" si="6450"/>
        <v>33284.699999999997</v>
      </c>
      <c r="O2445" s="5">
        <f t="shared" si="6451"/>
        <v>0</v>
      </c>
      <c r="P2445" s="5">
        <f t="shared" si="6605"/>
        <v>0</v>
      </c>
      <c r="Q2445" s="5">
        <f t="shared" si="6605"/>
        <v>0</v>
      </c>
      <c r="R2445" s="5">
        <f t="shared" si="6605"/>
        <v>0</v>
      </c>
      <c r="S2445" s="5">
        <f t="shared" si="6605"/>
        <v>0</v>
      </c>
      <c r="T2445" s="5">
        <f t="shared" si="6605"/>
        <v>0</v>
      </c>
      <c r="U2445" s="5">
        <f t="shared" si="6605"/>
        <v>0</v>
      </c>
      <c r="V2445" s="5">
        <f t="shared" si="6605"/>
        <v>0</v>
      </c>
      <c r="W2445" s="5">
        <f t="shared" si="6605"/>
        <v>0</v>
      </c>
      <c r="X2445" s="5">
        <f t="shared" si="6605"/>
        <v>0</v>
      </c>
      <c r="Y2445" s="5">
        <f t="shared" si="6605"/>
        <v>0</v>
      </c>
      <c r="Z2445" s="5">
        <f t="shared" si="6605"/>
        <v>0</v>
      </c>
      <c r="AA2445" s="5">
        <f t="shared" si="6605"/>
        <v>0</v>
      </c>
      <c r="AB2445" s="5">
        <f t="shared" si="6605"/>
        <v>0</v>
      </c>
      <c r="AC2445" s="5">
        <f t="shared" si="6605"/>
        <v>0</v>
      </c>
      <c r="AD2445" s="5">
        <f t="shared" si="6605"/>
        <v>0</v>
      </c>
      <c r="AE2445" s="5">
        <f t="shared" si="6605"/>
        <v>0</v>
      </c>
      <c r="AF2445" s="5">
        <f t="shared" si="6605"/>
        <v>0</v>
      </c>
      <c r="AG2445" s="5">
        <f t="shared" si="6503"/>
        <v>40907.200000000004</v>
      </c>
      <c r="AH2445" s="5">
        <f t="shared" si="6501"/>
        <v>33284.699999999997</v>
      </c>
      <c r="AI2445" s="5">
        <f t="shared" si="6502"/>
        <v>0</v>
      </c>
      <c r="AJ2445" s="5">
        <f t="shared" si="6605"/>
        <v>0</v>
      </c>
      <c r="AK2445" s="5">
        <f t="shared" si="6504"/>
        <v>40907.200000000004</v>
      </c>
      <c r="AL2445" s="5">
        <f t="shared" si="6505"/>
        <v>33284.699999999997</v>
      </c>
      <c r="AM2445" s="5">
        <f t="shared" si="6506"/>
        <v>0</v>
      </c>
      <c r="AN2445" s="5">
        <f t="shared" si="6605"/>
        <v>0</v>
      </c>
      <c r="AO2445" s="5">
        <f t="shared" si="6605"/>
        <v>0</v>
      </c>
      <c r="AP2445" s="5">
        <f t="shared" si="6605"/>
        <v>0</v>
      </c>
      <c r="AQ2445" s="5">
        <f t="shared" si="6605"/>
        <v>0</v>
      </c>
      <c r="AR2445" s="5">
        <f t="shared" si="6605"/>
        <v>0</v>
      </c>
      <c r="AS2445" s="5">
        <f t="shared" si="6605"/>
        <v>0</v>
      </c>
      <c r="AT2445" s="5">
        <f t="shared" si="6605"/>
        <v>0</v>
      </c>
      <c r="AU2445" s="5">
        <f t="shared" si="6605"/>
        <v>0</v>
      </c>
      <c r="AV2445" s="5">
        <f t="shared" si="6605"/>
        <v>0</v>
      </c>
      <c r="AW2445" s="5">
        <f t="shared" si="6605"/>
        <v>0</v>
      </c>
      <c r="AX2445" s="5">
        <f t="shared" si="6605"/>
        <v>0</v>
      </c>
      <c r="AY2445" s="5">
        <f t="shared" si="6605"/>
        <v>0</v>
      </c>
      <c r="AZ2445" s="5">
        <f t="shared" si="6605"/>
        <v>0</v>
      </c>
      <c r="BA2445" s="5">
        <f t="shared" si="6605"/>
        <v>0</v>
      </c>
      <c r="BB2445" s="5">
        <f t="shared" si="6605"/>
        <v>0</v>
      </c>
      <c r="BC2445" s="5">
        <f t="shared" si="6605"/>
        <v>0</v>
      </c>
      <c r="BD2445" s="5">
        <f t="shared" si="6605"/>
        <v>0</v>
      </c>
      <c r="BE2445" s="5">
        <f t="shared" si="6605"/>
        <v>0</v>
      </c>
      <c r="BF2445" s="5">
        <f t="shared" si="6426"/>
        <v>40907.200000000004</v>
      </c>
      <c r="BG2445" s="5">
        <f t="shared" si="6427"/>
        <v>33284.699999999997</v>
      </c>
      <c r="BH2445" s="5">
        <f t="shared" si="6428"/>
        <v>0</v>
      </c>
      <c r="BI2445" s="5">
        <f t="shared" si="6605"/>
        <v>0</v>
      </c>
    </row>
    <row r="2446" spans="1:61" ht="63" x14ac:dyDescent="0.25">
      <c r="A2446" s="4" t="s">
        <v>247</v>
      </c>
      <c r="B2446" s="4" t="s">
        <v>34</v>
      </c>
      <c r="C2446" s="4" t="s">
        <v>97</v>
      </c>
      <c r="D2446" s="4" t="s">
        <v>1047</v>
      </c>
      <c r="E2446" s="4"/>
      <c r="F2446" s="14" t="s">
        <v>640</v>
      </c>
      <c r="G2446" s="5">
        <f>G2447</f>
        <v>40907.200000000004</v>
      </c>
      <c r="H2446" s="5">
        <f t="shared" si="6605"/>
        <v>33284.699999999997</v>
      </c>
      <c r="I2446" s="5">
        <f t="shared" si="6605"/>
        <v>0</v>
      </c>
      <c r="J2446" s="5">
        <f t="shared" si="6605"/>
        <v>0</v>
      </c>
      <c r="K2446" s="5">
        <f t="shared" si="6605"/>
        <v>0</v>
      </c>
      <c r="L2446" s="5">
        <f t="shared" si="6605"/>
        <v>0</v>
      </c>
      <c r="M2446" s="5">
        <f t="shared" si="6449"/>
        <v>40907.200000000004</v>
      </c>
      <c r="N2446" s="5">
        <f t="shared" si="6450"/>
        <v>33284.699999999997</v>
      </c>
      <c r="O2446" s="5">
        <f t="shared" si="6451"/>
        <v>0</v>
      </c>
      <c r="P2446" s="5">
        <f t="shared" si="6605"/>
        <v>0</v>
      </c>
      <c r="Q2446" s="5">
        <f t="shared" si="6605"/>
        <v>0</v>
      </c>
      <c r="R2446" s="5">
        <f t="shared" si="6605"/>
        <v>0</v>
      </c>
      <c r="S2446" s="5">
        <f t="shared" si="6605"/>
        <v>0</v>
      </c>
      <c r="T2446" s="5">
        <f t="shared" si="6605"/>
        <v>0</v>
      </c>
      <c r="U2446" s="5">
        <f t="shared" si="6605"/>
        <v>0</v>
      </c>
      <c r="V2446" s="5">
        <f t="shared" si="6605"/>
        <v>0</v>
      </c>
      <c r="W2446" s="5">
        <f t="shared" si="6605"/>
        <v>0</v>
      </c>
      <c r="X2446" s="5">
        <f t="shared" si="6605"/>
        <v>0</v>
      </c>
      <c r="Y2446" s="5">
        <f t="shared" si="6605"/>
        <v>0</v>
      </c>
      <c r="Z2446" s="5">
        <f t="shared" si="6605"/>
        <v>0</v>
      </c>
      <c r="AA2446" s="5">
        <f t="shared" si="6605"/>
        <v>0</v>
      </c>
      <c r="AB2446" s="5">
        <f t="shared" si="6605"/>
        <v>0</v>
      </c>
      <c r="AC2446" s="5">
        <f t="shared" si="6605"/>
        <v>0</v>
      </c>
      <c r="AD2446" s="5">
        <f t="shared" si="6605"/>
        <v>0</v>
      </c>
      <c r="AE2446" s="5">
        <f t="shared" si="6605"/>
        <v>0</v>
      </c>
      <c r="AF2446" s="5">
        <f t="shared" si="6605"/>
        <v>0</v>
      </c>
      <c r="AG2446" s="5">
        <f t="shared" si="6503"/>
        <v>40907.200000000004</v>
      </c>
      <c r="AH2446" s="5">
        <f t="shared" si="6501"/>
        <v>33284.699999999997</v>
      </c>
      <c r="AI2446" s="5">
        <f t="shared" si="6502"/>
        <v>0</v>
      </c>
      <c r="AJ2446" s="5">
        <f t="shared" si="6605"/>
        <v>0</v>
      </c>
      <c r="AK2446" s="5">
        <f t="shared" si="6504"/>
        <v>40907.200000000004</v>
      </c>
      <c r="AL2446" s="5">
        <f t="shared" si="6505"/>
        <v>33284.699999999997</v>
      </c>
      <c r="AM2446" s="5">
        <f t="shared" si="6506"/>
        <v>0</v>
      </c>
      <c r="AN2446" s="5">
        <f t="shared" si="6605"/>
        <v>0</v>
      </c>
      <c r="AO2446" s="5">
        <f t="shared" si="6605"/>
        <v>0</v>
      </c>
      <c r="AP2446" s="5">
        <f t="shared" si="6605"/>
        <v>0</v>
      </c>
      <c r="AQ2446" s="5">
        <f t="shared" si="6605"/>
        <v>0</v>
      </c>
      <c r="AR2446" s="5">
        <f t="shared" si="6605"/>
        <v>0</v>
      </c>
      <c r="AS2446" s="5">
        <f t="shared" si="6605"/>
        <v>0</v>
      </c>
      <c r="AT2446" s="5">
        <f t="shared" si="6605"/>
        <v>0</v>
      </c>
      <c r="AU2446" s="5">
        <f t="shared" si="6605"/>
        <v>0</v>
      </c>
      <c r="AV2446" s="5">
        <f t="shared" si="6605"/>
        <v>0</v>
      </c>
      <c r="AW2446" s="5">
        <f t="shared" si="6605"/>
        <v>0</v>
      </c>
      <c r="AX2446" s="5">
        <f t="shared" si="6605"/>
        <v>0</v>
      </c>
      <c r="AY2446" s="5">
        <f t="shared" si="6605"/>
        <v>0</v>
      </c>
      <c r="AZ2446" s="5">
        <f t="shared" si="6605"/>
        <v>0</v>
      </c>
      <c r="BA2446" s="5">
        <f t="shared" si="6605"/>
        <v>0</v>
      </c>
      <c r="BB2446" s="5">
        <f t="shared" si="6605"/>
        <v>0</v>
      </c>
      <c r="BC2446" s="5">
        <f t="shared" si="6605"/>
        <v>0</v>
      </c>
      <c r="BD2446" s="5">
        <f t="shared" si="6605"/>
        <v>0</v>
      </c>
      <c r="BE2446" s="5">
        <f t="shared" si="6605"/>
        <v>0</v>
      </c>
      <c r="BF2446" s="5">
        <f t="shared" si="6426"/>
        <v>40907.200000000004</v>
      </c>
      <c r="BG2446" s="5">
        <f t="shared" si="6427"/>
        <v>33284.699999999997</v>
      </c>
      <c r="BH2446" s="5">
        <f t="shared" si="6428"/>
        <v>0</v>
      </c>
      <c r="BI2446" s="5">
        <f t="shared" si="6605"/>
        <v>0</v>
      </c>
    </row>
    <row r="2447" spans="1:61" ht="31.5" x14ac:dyDescent="0.25">
      <c r="A2447" s="4" t="s">
        <v>247</v>
      </c>
      <c r="B2447" s="4" t="s">
        <v>34</v>
      </c>
      <c r="C2447" s="4" t="s">
        <v>97</v>
      </c>
      <c r="D2447" s="4" t="s">
        <v>1047</v>
      </c>
      <c r="E2447" s="4" t="s">
        <v>15</v>
      </c>
      <c r="F2447" s="14" t="s">
        <v>559</v>
      </c>
      <c r="G2447" s="5">
        <f>G2448</f>
        <v>40907.200000000004</v>
      </c>
      <c r="H2447" s="5">
        <f t="shared" si="6605"/>
        <v>33284.699999999997</v>
      </c>
      <c r="I2447" s="5">
        <f t="shared" si="6605"/>
        <v>0</v>
      </c>
      <c r="J2447" s="5">
        <f t="shared" si="6605"/>
        <v>0</v>
      </c>
      <c r="K2447" s="5">
        <f t="shared" si="6605"/>
        <v>0</v>
      </c>
      <c r="L2447" s="5">
        <f t="shared" si="6605"/>
        <v>0</v>
      </c>
      <c r="M2447" s="5">
        <f t="shared" si="6449"/>
        <v>40907.200000000004</v>
      </c>
      <c r="N2447" s="5">
        <f t="shared" si="6450"/>
        <v>33284.699999999997</v>
      </c>
      <c r="O2447" s="5">
        <f t="shared" si="6451"/>
        <v>0</v>
      </c>
      <c r="P2447" s="5">
        <f t="shared" si="6605"/>
        <v>0</v>
      </c>
      <c r="Q2447" s="5">
        <f t="shared" si="6605"/>
        <v>0</v>
      </c>
      <c r="R2447" s="5">
        <f t="shared" si="6605"/>
        <v>0</v>
      </c>
      <c r="S2447" s="5">
        <f t="shared" si="6605"/>
        <v>0</v>
      </c>
      <c r="T2447" s="5">
        <f t="shared" si="6605"/>
        <v>0</v>
      </c>
      <c r="U2447" s="5">
        <f t="shared" si="6605"/>
        <v>0</v>
      </c>
      <c r="V2447" s="5">
        <f t="shared" si="6605"/>
        <v>0</v>
      </c>
      <c r="W2447" s="5">
        <f t="shared" si="6605"/>
        <v>0</v>
      </c>
      <c r="X2447" s="5">
        <f t="shared" si="6605"/>
        <v>0</v>
      </c>
      <c r="Y2447" s="5">
        <f t="shared" si="6605"/>
        <v>0</v>
      </c>
      <c r="Z2447" s="5">
        <f t="shared" si="6605"/>
        <v>0</v>
      </c>
      <c r="AA2447" s="5">
        <f t="shared" si="6605"/>
        <v>0</v>
      </c>
      <c r="AB2447" s="5">
        <f t="shared" si="6605"/>
        <v>0</v>
      </c>
      <c r="AC2447" s="5">
        <f t="shared" si="6605"/>
        <v>0</v>
      </c>
      <c r="AD2447" s="5">
        <f t="shared" si="6605"/>
        <v>0</v>
      </c>
      <c r="AE2447" s="5">
        <f t="shared" si="6605"/>
        <v>0</v>
      </c>
      <c r="AF2447" s="5">
        <f t="shared" si="6605"/>
        <v>0</v>
      </c>
      <c r="AG2447" s="5">
        <f t="shared" si="6503"/>
        <v>40907.200000000004</v>
      </c>
      <c r="AH2447" s="5">
        <f t="shared" si="6501"/>
        <v>33284.699999999997</v>
      </c>
      <c r="AI2447" s="5">
        <f t="shared" si="6502"/>
        <v>0</v>
      </c>
      <c r="AJ2447" s="5">
        <f t="shared" si="6605"/>
        <v>0</v>
      </c>
      <c r="AK2447" s="5">
        <f t="shared" si="6504"/>
        <v>40907.200000000004</v>
      </c>
      <c r="AL2447" s="5">
        <f t="shared" si="6505"/>
        <v>33284.699999999997</v>
      </c>
      <c r="AM2447" s="5">
        <f t="shared" si="6506"/>
        <v>0</v>
      </c>
      <c r="AN2447" s="5">
        <f t="shared" si="6605"/>
        <v>0</v>
      </c>
      <c r="AO2447" s="5">
        <f t="shared" si="6605"/>
        <v>0</v>
      </c>
      <c r="AP2447" s="5">
        <f t="shared" si="6605"/>
        <v>0</v>
      </c>
      <c r="AQ2447" s="5">
        <f t="shared" si="6605"/>
        <v>0</v>
      </c>
      <c r="AR2447" s="5">
        <f t="shared" si="6605"/>
        <v>0</v>
      </c>
      <c r="AS2447" s="5">
        <f t="shared" si="6605"/>
        <v>0</v>
      </c>
      <c r="AT2447" s="5">
        <f t="shared" si="6605"/>
        <v>0</v>
      </c>
      <c r="AU2447" s="5">
        <f t="shared" si="6605"/>
        <v>0</v>
      </c>
      <c r="AV2447" s="5">
        <f t="shared" si="6605"/>
        <v>0</v>
      </c>
      <c r="AW2447" s="5">
        <f t="shared" si="6605"/>
        <v>0</v>
      </c>
      <c r="AX2447" s="5">
        <f t="shared" si="6605"/>
        <v>0</v>
      </c>
      <c r="AY2447" s="5">
        <f t="shared" si="6605"/>
        <v>0</v>
      </c>
      <c r="AZ2447" s="5">
        <f t="shared" si="6605"/>
        <v>0</v>
      </c>
      <c r="BA2447" s="5">
        <f t="shared" si="6605"/>
        <v>0</v>
      </c>
      <c r="BB2447" s="5">
        <f t="shared" si="6605"/>
        <v>0</v>
      </c>
      <c r="BC2447" s="5">
        <f t="shared" si="6605"/>
        <v>0</v>
      </c>
      <c r="BD2447" s="5">
        <f t="shared" si="6605"/>
        <v>0</v>
      </c>
      <c r="BE2447" s="5">
        <f t="shared" si="6605"/>
        <v>0</v>
      </c>
      <c r="BF2447" s="5">
        <f t="shared" si="6426"/>
        <v>40907.200000000004</v>
      </c>
      <c r="BG2447" s="5">
        <f t="shared" si="6427"/>
        <v>33284.699999999997</v>
      </c>
      <c r="BH2447" s="5">
        <f t="shared" si="6428"/>
        <v>0</v>
      </c>
      <c r="BI2447" s="5">
        <f t="shared" si="6605"/>
        <v>0</v>
      </c>
    </row>
    <row r="2448" spans="1:61" ht="31.5" x14ac:dyDescent="0.25">
      <c r="A2448" s="4" t="s">
        <v>247</v>
      </c>
      <c r="B2448" s="4" t="s">
        <v>34</v>
      </c>
      <c r="C2448" s="4" t="s">
        <v>97</v>
      </c>
      <c r="D2448" s="4" t="s">
        <v>1047</v>
      </c>
      <c r="E2448" s="4" t="s">
        <v>16</v>
      </c>
      <c r="F2448" s="14" t="s">
        <v>560</v>
      </c>
      <c r="G2448" s="5">
        <v>40907.200000000004</v>
      </c>
      <c r="H2448" s="5">
        <v>33284.699999999997</v>
      </c>
      <c r="I2448" s="5">
        <v>0</v>
      </c>
      <c r="J2448" s="5"/>
      <c r="K2448" s="5"/>
      <c r="L2448" s="5"/>
      <c r="M2448" s="5">
        <f t="shared" si="6449"/>
        <v>40907.200000000004</v>
      </c>
      <c r="N2448" s="5">
        <f t="shared" si="6450"/>
        <v>33284.699999999997</v>
      </c>
      <c r="O2448" s="5">
        <f t="shared" si="6451"/>
        <v>0</v>
      </c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>
        <f t="shared" si="6503"/>
        <v>40907.200000000004</v>
      </c>
      <c r="AH2448" s="5">
        <f t="shared" si="6501"/>
        <v>33284.699999999997</v>
      </c>
      <c r="AI2448" s="5">
        <f t="shared" si="6502"/>
        <v>0</v>
      </c>
      <c r="AJ2448" s="5"/>
      <c r="AK2448" s="5">
        <f t="shared" si="6504"/>
        <v>40907.200000000004</v>
      </c>
      <c r="AL2448" s="5">
        <f t="shared" si="6505"/>
        <v>33284.699999999997</v>
      </c>
      <c r="AM2448" s="5">
        <f t="shared" si="6506"/>
        <v>0</v>
      </c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5">
        <f t="shared" si="6426"/>
        <v>40907.200000000004</v>
      </c>
      <c r="BG2448" s="5">
        <f t="shared" si="6427"/>
        <v>33284.699999999997</v>
      </c>
      <c r="BH2448" s="5">
        <f t="shared" si="6428"/>
        <v>0</v>
      </c>
      <c r="BI2448" s="5"/>
    </row>
    <row r="2449" spans="1:62" ht="94.5" x14ac:dyDescent="0.25">
      <c r="A2449" s="4" t="s">
        <v>247</v>
      </c>
      <c r="B2449" s="4" t="s">
        <v>34</v>
      </c>
      <c r="C2449" s="4" t="s">
        <v>97</v>
      </c>
      <c r="D2449" s="4" t="s">
        <v>1015</v>
      </c>
      <c r="E2449" s="4"/>
      <c r="F2449" s="14" t="s">
        <v>1013</v>
      </c>
      <c r="G2449" s="5">
        <f t="shared" ref="G2449:L2451" si="6606">G2450</f>
        <v>113431.2</v>
      </c>
      <c r="H2449" s="5">
        <f t="shared" si="6606"/>
        <v>156980.5</v>
      </c>
      <c r="I2449" s="5">
        <f t="shared" si="6606"/>
        <v>82417.2</v>
      </c>
      <c r="J2449" s="5">
        <f t="shared" si="6606"/>
        <v>0</v>
      </c>
      <c r="K2449" s="5">
        <f t="shared" si="6606"/>
        <v>0</v>
      </c>
      <c r="L2449" s="5">
        <f t="shared" si="6606"/>
        <v>0</v>
      </c>
      <c r="M2449" s="5">
        <f t="shared" si="6449"/>
        <v>113431.2</v>
      </c>
      <c r="N2449" s="5">
        <f t="shared" si="6450"/>
        <v>156980.5</v>
      </c>
      <c r="O2449" s="5">
        <f t="shared" si="6451"/>
        <v>82417.2</v>
      </c>
      <c r="P2449" s="5">
        <f t="shared" ref="P2449:V2451" si="6607">P2450</f>
        <v>0</v>
      </c>
      <c r="Q2449" s="5">
        <f t="shared" si="6607"/>
        <v>0</v>
      </c>
      <c r="R2449" s="5">
        <f t="shared" si="6607"/>
        <v>0</v>
      </c>
      <c r="S2449" s="5">
        <f t="shared" si="6607"/>
        <v>0</v>
      </c>
      <c r="T2449" s="5">
        <f t="shared" si="6607"/>
        <v>0</v>
      </c>
      <c r="U2449" s="5">
        <f t="shared" si="6607"/>
        <v>0</v>
      </c>
      <c r="V2449" s="5">
        <f t="shared" si="6607"/>
        <v>0</v>
      </c>
      <c r="W2449" s="5">
        <f t="shared" ref="W2449:AF2451" si="6608">W2450</f>
        <v>0</v>
      </c>
      <c r="X2449" s="5">
        <f t="shared" si="6608"/>
        <v>0</v>
      </c>
      <c r="Y2449" s="5">
        <f t="shared" si="6608"/>
        <v>0</v>
      </c>
      <c r="Z2449" s="5">
        <f t="shared" si="6608"/>
        <v>0</v>
      </c>
      <c r="AA2449" s="5">
        <f t="shared" si="6608"/>
        <v>0</v>
      </c>
      <c r="AB2449" s="5">
        <f t="shared" si="6608"/>
        <v>0</v>
      </c>
      <c r="AC2449" s="5">
        <f t="shared" si="6608"/>
        <v>0</v>
      </c>
      <c r="AD2449" s="5">
        <f t="shared" si="6608"/>
        <v>0</v>
      </c>
      <c r="AE2449" s="5">
        <f t="shared" si="6608"/>
        <v>0</v>
      </c>
      <c r="AF2449" s="5">
        <f t="shared" si="6608"/>
        <v>-82417.2</v>
      </c>
      <c r="AG2449" s="5">
        <f t="shared" si="6503"/>
        <v>113431.2</v>
      </c>
      <c r="AH2449" s="5">
        <f t="shared" si="6501"/>
        <v>156980.5</v>
      </c>
      <c r="AI2449" s="5">
        <f t="shared" si="6502"/>
        <v>0</v>
      </c>
      <c r="AJ2449" s="5">
        <f t="shared" ref="AJ2449:BI2451" si="6609">AJ2450</f>
        <v>0</v>
      </c>
      <c r="AK2449" s="5">
        <f t="shared" si="6504"/>
        <v>113431.2</v>
      </c>
      <c r="AL2449" s="5">
        <f t="shared" si="6505"/>
        <v>156980.5</v>
      </c>
      <c r="AM2449" s="5">
        <f t="shared" si="6506"/>
        <v>0</v>
      </c>
      <c r="AN2449" s="5">
        <f t="shared" si="6609"/>
        <v>0</v>
      </c>
      <c r="AO2449" s="5">
        <f t="shared" si="6609"/>
        <v>0</v>
      </c>
      <c r="AP2449" s="5">
        <f t="shared" si="6609"/>
        <v>0</v>
      </c>
      <c r="AQ2449" s="5">
        <f t="shared" si="6609"/>
        <v>0</v>
      </c>
      <c r="AR2449" s="5">
        <f t="shared" si="6609"/>
        <v>0</v>
      </c>
      <c r="AS2449" s="5">
        <f t="shared" si="6609"/>
        <v>0</v>
      </c>
      <c r="AT2449" s="5">
        <f t="shared" si="6609"/>
        <v>0</v>
      </c>
      <c r="AU2449" s="5">
        <f t="shared" si="6609"/>
        <v>0</v>
      </c>
      <c r="AV2449" s="5">
        <f t="shared" si="6609"/>
        <v>0</v>
      </c>
      <c r="AW2449" s="5">
        <f t="shared" si="6609"/>
        <v>0</v>
      </c>
      <c r="AX2449" s="5">
        <f t="shared" si="6609"/>
        <v>0</v>
      </c>
      <c r="AY2449" s="5">
        <f t="shared" si="6609"/>
        <v>0</v>
      </c>
      <c r="AZ2449" s="5">
        <f t="shared" si="6609"/>
        <v>0</v>
      </c>
      <c r="BA2449" s="5">
        <f t="shared" si="6609"/>
        <v>0</v>
      </c>
      <c r="BB2449" s="5">
        <f t="shared" si="6609"/>
        <v>0</v>
      </c>
      <c r="BC2449" s="5">
        <f t="shared" si="6609"/>
        <v>0</v>
      </c>
      <c r="BD2449" s="5">
        <f t="shared" si="6609"/>
        <v>0</v>
      </c>
      <c r="BE2449" s="5">
        <f t="shared" si="6609"/>
        <v>0</v>
      </c>
      <c r="BF2449" s="5">
        <f t="shared" si="6426"/>
        <v>113431.2</v>
      </c>
      <c r="BG2449" s="5">
        <f t="shared" si="6427"/>
        <v>156980.5</v>
      </c>
      <c r="BH2449" s="5">
        <f t="shared" si="6428"/>
        <v>0</v>
      </c>
      <c r="BI2449" s="5">
        <f t="shared" si="6609"/>
        <v>0</v>
      </c>
    </row>
    <row r="2450" spans="1:62" ht="78.75" x14ac:dyDescent="0.25">
      <c r="A2450" s="4" t="s">
        <v>247</v>
      </c>
      <c r="B2450" s="4" t="s">
        <v>34</v>
      </c>
      <c r="C2450" s="4" t="s">
        <v>97</v>
      </c>
      <c r="D2450" s="4" t="s">
        <v>1017</v>
      </c>
      <c r="E2450" s="4"/>
      <c r="F2450" s="14" t="s">
        <v>1016</v>
      </c>
      <c r="G2450" s="5">
        <f t="shared" si="6606"/>
        <v>113431.2</v>
      </c>
      <c r="H2450" s="5">
        <f t="shared" si="6606"/>
        <v>156980.5</v>
      </c>
      <c r="I2450" s="5">
        <f t="shared" si="6606"/>
        <v>82417.2</v>
      </c>
      <c r="J2450" s="5">
        <f t="shared" si="6606"/>
        <v>0</v>
      </c>
      <c r="K2450" s="5">
        <f t="shared" si="6606"/>
        <v>0</v>
      </c>
      <c r="L2450" s="5">
        <f t="shared" si="6606"/>
        <v>0</v>
      </c>
      <c r="M2450" s="5">
        <f t="shared" si="6449"/>
        <v>113431.2</v>
      </c>
      <c r="N2450" s="5">
        <f t="shared" si="6450"/>
        <v>156980.5</v>
      </c>
      <c r="O2450" s="5">
        <f t="shared" si="6451"/>
        <v>82417.2</v>
      </c>
      <c r="P2450" s="5">
        <f t="shared" si="6607"/>
        <v>0</v>
      </c>
      <c r="Q2450" s="5">
        <f t="shared" si="6607"/>
        <v>0</v>
      </c>
      <c r="R2450" s="5">
        <f t="shared" si="6607"/>
        <v>0</v>
      </c>
      <c r="S2450" s="5">
        <f t="shared" si="6607"/>
        <v>0</v>
      </c>
      <c r="T2450" s="5">
        <f t="shared" si="6607"/>
        <v>0</v>
      </c>
      <c r="U2450" s="5">
        <f t="shared" si="6607"/>
        <v>0</v>
      </c>
      <c r="V2450" s="5">
        <f t="shared" si="6607"/>
        <v>0</v>
      </c>
      <c r="W2450" s="5">
        <f t="shared" si="6608"/>
        <v>0</v>
      </c>
      <c r="X2450" s="5">
        <f t="shared" si="6608"/>
        <v>0</v>
      </c>
      <c r="Y2450" s="5">
        <f t="shared" si="6608"/>
        <v>0</v>
      </c>
      <c r="Z2450" s="5">
        <f t="shared" si="6608"/>
        <v>0</v>
      </c>
      <c r="AA2450" s="5">
        <f t="shared" si="6608"/>
        <v>0</v>
      </c>
      <c r="AB2450" s="5">
        <f t="shared" si="6608"/>
        <v>0</v>
      </c>
      <c r="AC2450" s="5">
        <f t="shared" si="6608"/>
        <v>0</v>
      </c>
      <c r="AD2450" s="5">
        <f t="shared" si="6608"/>
        <v>0</v>
      </c>
      <c r="AE2450" s="5">
        <f t="shared" si="6608"/>
        <v>0</v>
      </c>
      <c r="AF2450" s="5">
        <f t="shared" si="6608"/>
        <v>-82417.2</v>
      </c>
      <c r="AG2450" s="5">
        <f t="shared" si="6503"/>
        <v>113431.2</v>
      </c>
      <c r="AH2450" s="5">
        <f t="shared" si="6501"/>
        <v>156980.5</v>
      </c>
      <c r="AI2450" s="5">
        <f t="shared" si="6502"/>
        <v>0</v>
      </c>
      <c r="AJ2450" s="5">
        <f t="shared" si="6609"/>
        <v>0</v>
      </c>
      <c r="AK2450" s="5">
        <f t="shared" si="6504"/>
        <v>113431.2</v>
      </c>
      <c r="AL2450" s="5">
        <f t="shared" si="6505"/>
        <v>156980.5</v>
      </c>
      <c r="AM2450" s="5">
        <f t="shared" si="6506"/>
        <v>0</v>
      </c>
      <c r="AN2450" s="5">
        <f t="shared" si="6609"/>
        <v>0</v>
      </c>
      <c r="AO2450" s="5">
        <f t="shared" si="6609"/>
        <v>0</v>
      </c>
      <c r="AP2450" s="5">
        <f t="shared" si="6609"/>
        <v>0</v>
      </c>
      <c r="AQ2450" s="5">
        <f t="shared" si="6609"/>
        <v>0</v>
      </c>
      <c r="AR2450" s="5">
        <f t="shared" si="6609"/>
        <v>0</v>
      </c>
      <c r="AS2450" s="5">
        <f t="shared" si="6609"/>
        <v>0</v>
      </c>
      <c r="AT2450" s="5">
        <f t="shared" si="6609"/>
        <v>0</v>
      </c>
      <c r="AU2450" s="5">
        <f t="shared" si="6609"/>
        <v>0</v>
      </c>
      <c r="AV2450" s="5">
        <f t="shared" si="6609"/>
        <v>0</v>
      </c>
      <c r="AW2450" s="5">
        <f t="shared" si="6609"/>
        <v>0</v>
      </c>
      <c r="AX2450" s="5">
        <f t="shared" si="6609"/>
        <v>0</v>
      </c>
      <c r="AY2450" s="5">
        <f t="shared" si="6609"/>
        <v>0</v>
      </c>
      <c r="AZ2450" s="5">
        <f t="shared" si="6609"/>
        <v>0</v>
      </c>
      <c r="BA2450" s="5">
        <f t="shared" si="6609"/>
        <v>0</v>
      </c>
      <c r="BB2450" s="5">
        <f t="shared" si="6609"/>
        <v>0</v>
      </c>
      <c r="BC2450" s="5">
        <f t="shared" si="6609"/>
        <v>0</v>
      </c>
      <c r="BD2450" s="5">
        <f t="shared" si="6609"/>
        <v>0</v>
      </c>
      <c r="BE2450" s="5">
        <f t="shared" si="6609"/>
        <v>0</v>
      </c>
      <c r="BF2450" s="5">
        <f t="shared" ref="BF2450:BF2513" si="6610">AK2450+AN2450+AO2450+AP2450+AQ2450+AR2450+AS2450</f>
        <v>113431.2</v>
      </c>
      <c r="BG2450" s="5">
        <f t="shared" ref="BG2450:BG2513" si="6611">AL2450+AT2450+AU2450+AV2450+AW2450+AX2450+AY2450</f>
        <v>156980.5</v>
      </c>
      <c r="BH2450" s="5">
        <f t="shared" ref="BH2450:BH2513" si="6612">AM2450+AZ2450+BA2450+BB2450+BC2450+BD2450+BE2450</f>
        <v>0</v>
      </c>
      <c r="BI2450" s="5">
        <f t="shared" si="6609"/>
        <v>0</v>
      </c>
    </row>
    <row r="2451" spans="1:62" ht="31.5" x14ac:dyDescent="0.25">
      <c r="A2451" s="4" t="s">
        <v>247</v>
      </c>
      <c r="B2451" s="4" t="s">
        <v>34</v>
      </c>
      <c r="C2451" s="4" t="s">
        <v>97</v>
      </c>
      <c r="D2451" s="4" t="s">
        <v>1017</v>
      </c>
      <c r="E2451" s="4" t="s">
        <v>15</v>
      </c>
      <c r="F2451" s="14" t="s">
        <v>559</v>
      </c>
      <c r="G2451" s="5">
        <f t="shared" si="6606"/>
        <v>113431.2</v>
      </c>
      <c r="H2451" s="5">
        <f t="shared" si="6606"/>
        <v>156980.5</v>
      </c>
      <c r="I2451" s="5">
        <f t="shared" si="6606"/>
        <v>82417.2</v>
      </c>
      <c r="J2451" s="5">
        <f t="shared" si="6606"/>
        <v>0</v>
      </c>
      <c r="K2451" s="5">
        <f t="shared" si="6606"/>
        <v>0</v>
      </c>
      <c r="L2451" s="5">
        <f t="shared" si="6606"/>
        <v>0</v>
      </c>
      <c r="M2451" s="5">
        <f t="shared" si="6449"/>
        <v>113431.2</v>
      </c>
      <c r="N2451" s="5">
        <f t="shared" si="6450"/>
        <v>156980.5</v>
      </c>
      <c r="O2451" s="5">
        <f t="shared" si="6451"/>
        <v>82417.2</v>
      </c>
      <c r="P2451" s="5">
        <f t="shared" si="6607"/>
        <v>0</v>
      </c>
      <c r="Q2451" s="5">
        <f t="shared" si="6607"/>
        <v>0</v>
      </c>
      <c r="R2451" s="5">
        <f t="shared" si="6607"/>
        <v>0</v>
      </c>
      <c r="S2451" s="5">
        <f t="shared" si="6607"/>
        <v>0</v>
      </c>
      <c r="T2451" s="5">
        <f t="shared" si="6607"/>
        <v>0</v>
      </c>
      <c r="U2451" s="5">
        <f t="shared" si="6607"/>
        <v>0</v>
      </c>
      <c r="V2451" s="5">
        <f t="shared" si="6607"/>
        <v>0</v>
      </c>
      <c r="W2451" s="5">
        <f t="shared" si="6608"/>
        <v>0</v>
      </c>
      <c r="X2451" s="5">
        <f t="shared" si="6608"/>
        <v>0</v>
      </c>
      <c r="Y2451" s="5">
        <f t="shared" si="6608"/>
        <v>0</v>
      </c>
      <c r="Z2451" s="5">
        <f t="shared" si="6608"/>
        <v>0</v>
      </c>
      <c r="AA2451" s="5">
        <f t="shared" si="6608"/>
        <v>0</v>
      </c>
      <c r="AB2451" s="5">
        <f t="shared" si="6608"/>
        <v>0</v>
      </c>
      <c r="AC2451" s="5">
        <f t="shared" si="6608"/>
        <v>0</v>
      </c>
      <c r="AD2451" s="5">
        <f t="shared" si="6608"/>
        <v>0</v>
      </c>
      <c r="AE2451" s="5">
        <f t="shared" si="6608"/>
        <v>0</v>
      </c>
      <c r="AF2451" s="5">
        <f t="shared" si="6608"/>
        <v>-82417.2</v>
      </c>
      <c r="AG2451" s="5">
        <f t="shared" si="6503"/>
        <v>113431.2</v>
      </c>
      <c r="AH2451" s="5">
        <f t="shared" si="6501"/>
        <v>156980.5</v>
      </c>
      <c r="AI2451" s="5">
        <f t="shared" si="6502"/>
        <v>0</v>
      </c>
      <c r="AJ2451" s="5">
        <f t="shared" si="6609"/>
        <v>0</v>
      </c>
      <c r="AK2451" s="5">
        <f t="shared" si="6504"/>
        <v>113431.2</v>
      </c>
      <c r="AL2451" s="5">
        <f t="shared" si="6505"/>
        <v>156980.5</v>
      </c>
      <c r="AM2451" s="5">
        <f t="shared" si="6506"/>
        <v>0</v>
      </c>
      <c r="AN2451" s="5">
        <f t="shared" si="6609"/>
        <v>0</v>
      </c>
      <c r="AO2451" s="5">
        <f t="shared" si="6609"/>
        <v>0</v>
      </c>
      <c r="AP2451" s="5">
        <f t="shared" si="6609"/>
        <v>0</v>
      </c>
      <c r="AQ2451" s="5">
        <f t="shared" si="6609"/>
        <v>0</v>
      </c>
      <c r="AR2451" s="5">
        <f t="shared" si="6609"/>
        <v>0</v>
      </c>
      <c r="AS2451" s="5">
        <f t="shared" si="6609"/>
        <v>0</v>
      </c>
      <c r="AT2451" s="5">
        <f t="shared" si="6609"/>
        <v>0</v>
      </c>
      <c r="AU2451" s="5">
        <f t="shared" si="6609"/>
        <v>0</v>
      </c>
      <c r="AV2451" s="5">
        <f t="shared" si="6609"/>
        <v>0</v>
      </c>
      <c r="AW2451" s="5">
        <f t="shared" si="6609"/>
        <v>0</v>
      </c>
      <c r="AX2451" s="5">
        <f t="shared" si="6609"/>
        <v>0</v>
      </c>
      <c r="AY2451" s="5">
        <f t="shared" si="6609"/>
        <v>0</v>
      </c>
      <c r="AZ2451" s="5">
        <f t="shared" si="6609"/>
        <v>0</v>
      </c>
      <c r="BA2451" s="5">
        <f t="shared" si="6609"/>
        <v>0</v>
      </c>
      <c r="BB2451" s="5">
        <f t="shared" si="6609"/>
        <v>0</v>
      </c>
      <c r="BC2451" s="5">
        <f t="shared" si="6609"/>
        <v>0</v>
      </c>
      <c r="BD2451" s="5">
        <f t="shared" si="6609"/>
        <v>0</v>
      </c>
      <c r="BE2451" s="5">
        <f t="shared" si="6609"/>
        <v>0</v>
      </c>
      <c r="BF2451" s="5">
        <f t="shared" si="6610"/>
        <v>113431.2</v>
      </c>
      <c r="BG2451" s="5">
        <f t="shared" si="6611"/>
        <v>156980.5</v>
      </c>
      <c r="BH2451" s="5">
        <f t="shared" si="6612"/>
        <v>0</v>
      </c>
      <c r="BI2451" s="5">
        <f t="shared" si="6609"/>
        <v>0</v>
      </c>
    </row>
    <row r="2452" spans="1:62" ht="31.5" x14ac:dyDescent="0.25">
      <c r="A2452" s="4" t="s">
        <v>247</v>
      </c>
      <c r="B2452" s="4" t="s">
        <v>34</v>
      </c>
      <c r="C2452" s="4" t="s">
        <v>97</v>
      </c>
      <c r="D2452" s="4" t="s">
        <v>1017</v>
      </c>
      <c r="E2452" s="4" t="s">
        <v>16</v>
      </c>
      <c r="F2452" s="14" t="s">
        <v>560</v>
      </c>
      <c r="G2452" s="5">
        <v>113431.2</v>
      </c>
      <c r="H2452" s="5">
        <v>156980.5</v>
      </c>
      <c r="I2452" s="5">
        <v>82417.2</v>
      </c>
      <c r="J2452" s="5"/>
      <c r="K2452" s="5"/>
      <c r="L2452" s="5"/>
      <c r="M2452" s="5">
        <f t="shared" si="6449"/>
        <v>113431.2</v>
      </c>
      <c r="N2452" s="5">
        <f t="shared" si="6450"/>
        <v>156980.5</v>
      </c>
      <c r="O2452" s="5">
        <f t="shared" si="6451"/>
        <v>82417.2</v>
      </c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>
        <v>-82417.2</v>
      </c>
      <c r="AG2452" s="5">
        <f t="shared" si="6503"/>
        <v>113431.2</v>
      </c>
      <c r="AH2452" s="5">
        <f t="shared" si="6501"/>
        <v>156980.5</v>
      </c>
      <c r="AI2452" s="5">
        <f t="shared" si="6502"/>
        <v>0</v>
      </c>
      <c r="AJ2452" s="5"/>
      <c r="AK2452" s="5">
        <f t="shared" si="6504"/>
        <v>113431.2</v>
      </c>
      <c r="AL2452" s="5">
        <f t="shared" si="6505"/>
        <v>156980.5</v>
      </c>
      <c r="AM2452" s="5">
        <f t="shared" si="6506"/>
        <v>0</v>
      </c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5"/>
      <c r="BD2452" s="5"/>
      <c r="BE2452" s="5"/>
      <c r="BF2452" s="5">
        <f t="shared" si="6610"/>
        <v>113431.2</v>
      </c>
      <c r="BG2452" s="5">
        <f t="shared" si="6611"/>
        <v>156980.5</v>
      </c>
      <c r="BH2452" s="5">
        <f t="shared" si="6612"/>
        <v>0</v>
      </c>
      <c r="BI2452" s="5"/>
    </row>
    <row r="2453" spans="1:62" ht="31.5" x14ac:dyDescent="0.25">
      <c r="A2453" s="4" t="s">
        <v>247</v>
      </c>
      <c r="B2453" s="4" t="s">
        <v>34</v>
      </c>
      <c r="C2453" s="4" t="s">
        <v>97</v>
      </c>
      <c r="D2453" s="4" t="s">
        <v>209</v>
      </c>
      <c r="E2453" s="4"/>
      <c r="F2453" s="14" t="s">
        <v>1264</v>
      </c>
      <c r="G2453" s="5">
        <f t="shared" ref="G2453:L2456" si="6613">G2454</f>
        <v>2583.3000000000002</v>
      </c>
      <c r="H2453" s="5">
        <f t="shared" si="6613"/>
        <v>2583.3000000000002</v>
      </c>
      <c r="I2453" s="5">
        <f t="shared" si="6613"/>
        <v>2583.3000000000002</v>
      </c>
      <c r="J2453" s="5">
        <f t="shared" si="6613"/>
        <v>0</v>
      </c>
      <c r="K2453" s="5">
        <f t="shared" si="6613"/>
        <v>0</v>
      </c>
      <c r="L2453" s="5">
        <f t="shared" si="6613"/>
        <v>0</v>
      </c>
      <c r="M2453" s="5">
        <f t="shared" si="6449"/>
        <v>2583.3000000000002</v>
      </c>
      <c r="N2453" s="5">
        <f t="shared" si="6450"/>
        <v>2583.3000000000002</v>
      </c>
      <c r="O2453" s="5">
        <f t="shared" si="6451"/>
        <v>2583.3000000000002</v>
      </c>
      <c r="P2453" s="5">
        <f t="shared" ref="P2453:V2456" si="6614">P2454</f>
        <v>0</v>
      </c>
      <c r="Q2453" s="5">
        <f t="shared" si="6614"/>
        <v>0</v>
      </c>
      <c r="R2453" s="5">
        <f t="shared" si="6614"/>
        <v>0</v>
      </c>
      <c r="S2453" s="5">
        <f t="shared" si="6614"/>
        <v>0</v>
      </c>
      <c r="T2453" s="5">
        <f t="shared" si="6614"/>
        <v>0</v>
      </c>
      <c r="U2453" s="5">
        <f t="shared" si="6614"/>
        <v>0</v>
      </c>
      <c r="V2453" s="5">
        <f t="shared" si="6614"/>
        <v>0</v>
      </c>
      <c r="W2453" s="5">
        <f t="shared" ref="W2453:AF2456" si="6615">W2454</f>
        <v>0</v>
      </c>
      <c r="X2453" s="5">
        <f t="shared" si="6615"/>
        <v>0</v>
      </c>
      <c r="Y2453" s="5">
        <f t="shared" si="6615"/>
        <v>0</v>
      </c>
      <c r="Z2453" s="5">
        <f t="shared" si="6615"/>
        <v>0</v>
      </c>
      <c r="AA2453" s="5">
        <f t="shared" si="6615"/>
        <v>0</v>
      </c>
      <c r="AB2453" s="5">
        <f t="shared" si="6615"/>
        <v>0</v>
      </c>
      <c r="AC2453" s="5">
        <f t="shared" si="6615"/>
        <v>0</v>
      </c>
      <c r="AD2453" s="5">
        <f t="shared" si="6615"/>
        <v>0</v>
      </c>
      <c r="AE2453" s="5">
        <f t="shared" si="6615"/>
        <v>0</v>
      </c>
      <c r="AF2453" s="5">
        <f t="shared" si="6615"/>
        <v>0</v>
      </c>
      <c r="AG2453" s="5">
        <f t="shared" si="6503"/>
        <v>2583.3000000000002</v>
      </c>
      <c r="AH2453" s="5">
        <f t="shared" si="6501"/>
        <v>2583.3000000000002</v>
      </c>
      <c r="AI2453" s="5">
        <f t="shared" si="6502"/>
        <v>2583.3000000000002</v>
      </c>
      <c r="AJ2453" s="5">
        <f t="shared" ref="AJ2453:BI2456" si="6616">AJ2454</f>
        <v>0</v>
      </c>
      <c r="AK2453" s="5">
        <f t="shared" si="6504"/>
        <v>2583.3000000000002</v>
      </c>
      <c r="AL2453" s="5">
        <f t="shared" si="6505"/>
        <v>2583.3000000000002</v>
      </c>
      <c r="AM2453" s="5">
        <f t="shared" si="6506"/>
        <v>2583.3000000000002</v>
      </c>
      <c r="AN2453" s="5">
        <f t="shared" si="6616"/>
        <v>0</v>
      </c>
      <c r="AO2453" s="5">
        <f t="shared" si="6616"/>
        <v>0</v>
      </c>
      <c r="AP2453" s="5">
        <f t="shared" si="6616"/>
        <v>0</v>
      </c>
      <c r="AQ2453" s="5">
        <f t="shared" si="6616"/>
        <v>0</v>
      </c>
      <c r="AR2453" s="5">
        <f t="shared" si="6616"/>
        <v>0</v>
      </c>
      <c r="AS2453" s="5">
        <f t="shared" si="6616"/>
        <v>0</v>
      </c>
      <c r="AT2453" s="5">
        <f t="shared" si="6616"/>
        <v>0</v>
      </c>
      <c r="AU2453" s="5">
        <f t="shared" si="6616"/>
        <v>0</v>
      </c>
      <c r="AV2453" s="5">
        <f t="shared" si="6616"/>
        <v>0</v>
      </c>
      <c r="AW2453" s="5">
        <f t="shared" si="6616"/>
        <v>0</v>
      </c>
      <c r="AX2453" s="5">
        <f t="shared" si="6616"/>
        <v>0</v>
      </c>
      <c r="AY2453" s="5">
        <f t="shared" si="6616"/>
        <v>0</v>
      </c>
      <c r="AZ2453" s="5">
        <f t="shared" si="6616"/>
        <v>0</v>
      </c>
      <c r="BA2453" s="5">
        <f t="shared" si="6616"/>
        <v>0</v>
      </c>
      <c r="BB2453" s="5">
        <f t="shared" si="6616"/>
        <v>0</v>
      </c>
      <c r="BC2453" s="5">
        <f t="shared" si="6616"/>
        <v>0</v>
      </c>
      <c r="BD2453" s="5">
        <f t="shared" si="6616"/>
        <v>0</v>
      </c>
      <c r="BE2453" s="5">
        <f t="shared" si="6616"/>
        <v>0</v>
      </c>
      <c r="BF2453" s="5">
        <f t="shared" si="6610"/>
        <v>2583.3000000000002</v>
      </c>
      <c r="BG2453" s="5">
        <f t="shared" si="6611"/>
        <v>2583.3000000000002</v>
      </c>
      <c r="BH2453" s="5">
        <f t="shared" si="6612"/>
        <v>2583.3000000000002</v>
      </c>
      <c r="BI2453" s="5">
        <f t="shared" si="6616"/>
        <v>0</v>
      </c>
    </row>
    <row r="2454" spans="1:62" ht="31.5" x14ac:dyDescent="0.25">
      <c r="A2454" s="4" t="s">
        <v>247</v>
      </c>
      <c r="B2454" s="4" t="s">
        <v>34</v>
      </c>
      <c r="C2454" s="4" t="s">
        <v>97</v>
      </c>
      <c r="D2454" s="4" t="s">
        <v>210</v>
      </c>
      <c r="E2454" s="4"/>
      <c r="F2454" s="14" t="s">
        <v>1265</v>
      </c>
      <c r="G2454" s="5">
        <f t="shared" si="6613"/>
        <v>2583.3000000000002</v>
      </c>
      <c r="H2454" s="5">
        <f t="shared" si="6613"/>
        <v>2583.3000000000002</v>
      </c>
      <c r="I2454" s="5">
        <f t="shared" si="6613"/>
        <v>2583.3000000000002</v>
      </c>
      <c r="J2454" s="5">
        <f t="shared" si="6613"/>
        <v>0</v>
      </c>
      <c r="K2454" s="5">
        <f t="shared" si="6613"/>
        <v>0</v>
      </c>
      <c r="L2454" s="5">
        <f t="shared" si="6613"/>
        <v>0</v>
      </c>
      <c r="M2454" s="5">
        <f t="shared" si="6449"/>
        <v>2583.3000000000002</v>
      </c>
      <c r="N2454" s="5">
        <f t="shared" si="6450"/>
        <v>2583.3000000000002</v>
      </c>
      <c r="O2454" s="5">
        <f t="shared" si="6451"/>
        <v>2583.3000000000002</v>
      </c>
      <c r="P2454" s="5">
        <f t="shared" si="6614"/>
        <v>0</v>
      </c>
      <c r="Q2454" s="5">
        <f t="shared" si="6614"/>
        <v>0</v>
      </c>
      <c r="R2454" s="5">
        <f t="shared" si="6614"/>
        <v>0</v>
      </c>
      <c r="S2454" s="5">
        <f t="shared" si="6614"/>
        <v>0</v>
      </c>
      <c r="T2454" s="5">
        <f t="shared" si="6614"/>
        <v>0</v>
      </c>
      <c r="U2454" s="5">
        <f t="shared" si="6614"/>
        <v>0</v>
      </c>
      <c r="V2454" s="5">
        <f t="shared" si="6614"/>
        <v>0</v>
      </c>
      <c r="W2454" s="5">
        <f t="shared" si="6615"/>
        <v>0</v>
      </c>
      <c r="X2454" s="5">
        <f t="shared" si="6615"/>
        <v>0</v>
      </c>
      <c r="Y2454" s="5">
        <f t="shared" si="6615"/>
        <v>0</v>
      </c>
      <c r="Z2454" s="5">
        <f t="shared" si="6615"/>
        <v>0</v>
      </c>
      <c r="AA2454" s="5">
        <f t="shared" si="6615"/>
        <v>0</v>
      </c>
      <c r="AB2454" s="5">
        <f t="shared" si="6615"/>
        <v>0</v>
      </c>
      <c r="AC2454" s="5">
        <f t="shared" si="6615"/>
        <v>0</v>
      </c>
      <c r="AD2454" s="5">
        <f t="shared" si="6615"/>
        <v>0</v>
      </c>
      <c r="AE2454" s="5">
        <f t="shared" si="6615"/>
        <v>0</v>
      </c>
      <c r="AF2454" s="5">
        <f t="shared" si="6615"/>
        <v>0</v>
      </c>
      <c r="AG2454" s="5">
        <f t="shared" si="6503"/>
        <v>2583.3000000000002</v>
      </c>
      <c r="AH2454" s="5">
        <f t="shared" si="6501"/>
        <v>2583.3000000000002</v>
      </c>
      <c r="AI2454" s="5">
        <f t="shared" si="6502"/>
        <v>2583.3000000000002</v>
      </c>
      <c r="AJ2454" s="5">
        <f t="shared" si="6616"/>
        <v>0</v>
      </c>
      <c r="AK2454" s="5">
        <f t="shared" si="6504"/>
        <v>2583.3000000000002</v>
      </c>
      <c r="AL2454" s="5">
        <f t="shared" si="6505"/>
        <v>2583.3000000000002</v>
      </c>
      <c r="AM2454" s="5">
        <f t="shared" si="6506"/>
        <v>2583.3000000000002</v>
      </c>
      <c r="AN2454" s="5">
        <f t="shared" si="6616"/>
        <v>0</v>
      </c>
      <c r="AO2454" s="5">
        <f t="shared" si="6616"/>
        <v>0</v>
      </c>
      <c r="AP2454" s="5">
        <f t="shared" si="6616"/>
        <v>0</v>
      </c>
      <c r="AQ2454" s="5">
        <f t="shared" si="6616"/>
        <v>0</v>
      </c>
      <c r="AR2454" s="5">
        <f t="shared" si="6616"/>
        <v>0</v>
      </c>
      <c r="AS2454" s="5">
        <f t="shared" si="6616"/>
        <v>0</v>
      </c>
      <c r="AT2454" s="5">
        <f t="shared" si="6616"/>
        <v>0</v>
      </c>
      <c r="AU2454" s="5">
        <f t="shared" si="6616"/>
        <v>0</v>
      </c>
      <c r="AV2454" s="5">
        <f t="shared" si="6616"/>
        <v>0</v>
      </c>
      <c r="AW2454" s="5">
        <f t="shared" si="6616"/>
        <v>0</v>
      </c>
      <c r="AX2454" s="5">
        <f t="shared" si="6616"/>
        <v>0</v>
      </c>
      <c r="AY2454" s="5">
        <f t="shared" si="6616"/>
        <v>0</v>
      </c>
      <c r="AZ2454" s="5">
        <f t="shared" si="6616"/>
        <v>0</v>
      </c>
      <c r="BA2454" s="5">
        <f t="shared" si="6616"/>
        <v>0</v>
      </c>
      <c r="BB2454" s="5">
        <f t="shared" si="6616"/>
        <v>0</v>
      </c>
      <c r="BC2454" s="5">
        <f t="shared" si="6616"/>
        <v>0</v>
      </c>
      <c r="BD2454" s="5">
        <f t="shared" si="6616"/>
        <v>0</v>
      </c>
      <c r="BE2454" s="5">
        <f t="shared" si="6616"/>
        <v>0</v>
      </c>
      <c r="BF2454" s="5">
        <f t="shared" si="6610"/>
        <v>2583.3000000000002</v>
      </c>
      <c r="BG2454" s="5">
        <f t="shared" si="6611"/>
        <v>2583.3000000000002</v>
      </c>
      <c r="BH2454" s="5">
        <f t="shared" si="6612"/>
        <v>2583.3000000000002</v>
      </c>
      <c r="BI2454" s="5">
        <f t="shared" si="6616"/>
        <v>0</v>
      </c>
    </row>
    <row r="2455" spans="1:62" ht="47.25" x14ac:dyDescent="0.25">
      <c r="A2455" s="4" t="s">
        <v>247</v>
      </c>
      <c r="B2455" s="4" t="s">
        <v>34</v>
      </c>
      <c r="C2455" s="4" t="s">
        <v>97</v>
      </c>
      <c r="D2455" s="4" t="s">
        <v>202</v>
      </c>
      <c r="E2455" s="4"/>
      <c r="F2455" s="14" t="s">
        <v>1271</v>
      </c>
      <c r="G2455" s="5">
        <f t="shared" si="6613"/>
        <v>2583.3000000000002</v>
      </c>
      <c r="H2455" s="5">
        <f t="shared" si="6613"/>
        <v>2583.3000000000002</v>
      </c>
      <c r="I2455" s="5">
        <f t="shared" si="6613"/>
        <v>2583.3000000000002</v>
      </c>
      <c r="J2455" s="5">
        <f t="shared" si="6613"/>
        <v>0</v>
      </c>
      <c r="K2455" s="5">
        <f t="shared" si="6613"/>
        <v>0</v>
      </c>
      <c r="L2455" s="5">
        <f t="shared" si="6613"/>
        <v>0</v>
      </c>
      <c r="M2455" s="5">
        <f t="shared" si="6449"/>
        <v>2583.3000000000002</v>
      </c>
      <c r="N2455" s="5">
        <f t="shared" si="6450"/>
        <v>2583.3000000000002</v>
      </c>
      <c r="O2455" s="5">
        <f t="shared" si="6451"/>
        <v>2583.3000000000002</v>
      </c>
      <c r="P2455" s="5">
        <f t="shared" si="6614"/>
        <v>0</v>
      </c>
      <c r="Q2455" s="5">
        <f t="shared" si="6614"/>
        <v>0</v>
      </c>
      <c r="R2455" s="5">
        <f t="shared" si="6614"/>
        <v>0</v>
      </c>
      <c r="S2455" s="5">
        <f t="shared" si="6614"/>
        <v>0</v>
      </c>
      <c r="T2455" s="5">
        <f t="shared" si="6614"/>
        <v>0</v>
      </c>
      <c r="U2455" s="5">
        <f t="shared" si="6614"/>
        <v>0</v>
      </c>
      <c r="V2455" s="5">
        <f t="shared" si="6614"/>
        <v>0</v>
      </c>
      <c r="W2455" s="5">
        <f t="shared" si="6615"/>
        <v>0</v>
      </c>
      <c r="X2455" s="5">
        <f t="shared" si="6615"/>
        <v>0</v>
      </c>
      <c r="Y2455" s="5">
        <f t="shared" si="6615"/>
        <v>0</v>
      </c>
      <c r="Z2455" s="5">
        <f t="shared" si="6615"/>
        <v>0</v>
      </c>
      <c r="AA2455" s="5">
        <f t="shared" si="6615"/>
        <v>0</v>
      </c>
      <c r="AB2455" s="5">
        <f t="shared" si="6615"/>
        <v>0</v>
      </c>
      <c r="AC2455" s="5">
        <f t="shared" si="6615"/>
        <v>0</v>
      </c>
      <c r="AD2455" s="5">
        <f t="shared" si="6615"/>
        <v>0</v>
      </c>
      <c r="AE2455" s="5">
        <f t="shared" si="6615"/>
        <v>0</v>
      </c>
      <c r="AF2455" s="5">
        <f t="shared" si="6615"/>
        <v>0</v>
      </c>
      <c r="AG2455" s="5">
        <f t="shared" si="6503"/>
        <v>2583.3000000000002</v>
      </c>
      <c r="AH2455" s="5">
        <f t="shared" si="6501"/>
        <v>2583.3000000000002</v>
      </c>
      <c r="AI2455" s="5">
        <f t="shared" si="6502"/>
        <v>2583.3000000000002</v>
      </c>
      <c r="AJ2455" s="5">
        <f t="shared" si="6616"/>
        <v>0</v>
      </c>
      <c r="AK2455" s="5">
        <f t="shared" si="6504"/>
        <v>2583.3000000000002</v>
      </c>
      <c r="AL2455" s="5">
        <f t="shared" si="6505"/>
        <v>2583.3000000000002</v>
      </c>
      <c r="AM2455" s="5">
        <f t="shared" si="6506"/>
        <v>2583.3000000000002</v>
      </c>
      <c r="AN2455" s="5">
        <f t="shared" si="6616"/>
        <v>0</v>
      </c>
      <c r="AO2455" s="5">
        <f t="shared" si="6616"/>
        <v>0</v>
      </c>
      <c r="AP2455" s="5">
        <f t="shared" si="6616"/>
        <v>0</v>
      </c>
      <c r="AQ2455" s="5">
        <f t="shared" si="6616"/>
        <v>0</v>
      </c>
      <c r="AR2455" s="5">
        <f t="shared" si="6616"/>
        <v>0</v>
      </c>
      <c r="AS2455" s="5">
        <f t="shared" si="6616"/>
        <v>0</v>
      </c>
      <c r="AT2455" s="5">
        <f t="shared" si="6616"/>
        <v>0</v>
      </c>
      <c r="AU2455" s="5">
        <f t="shared" si="6616"/>
        <v>0</v>
      </c>
      <c r="AV2455" s="5">
        <f t="shared" si="6616"/>
        <v>0</v>
      </c>
      <c r="AW2455" s="5">
        <f t="shared" si="6616"/>
        <v>0</v>
      </c>
      <c r="AX2455" s="5">
        <f t="shared" si="6616"/>
        <v>0</v>
      </c>
      <c r="AY2455" s="5">
        <f t="shared" si="6616"/>
        <v>0</v>
      </c>
      <c r="AZ2455" s="5">
        <f t="shared" si="6616"/>
        <v>0</v>
      </c>
      <c r="BA2455" s="5">
        <f t="shared" si="6616"/>
        <v>0</v>
      </c>
      <c r="BB2455" s="5">
        <f t="shared" si="6616"/>
        <v>0</v>
      </c>
      <c r="BC2455" s="5">
        <f t="shared" si="6616"/>
        <v>0</v>
      </c>
      <c r="BD2455" s="5">
        <f t="shared" si="6616"/>
        <v>0</v>
      </c>
      <c r="BE2455" s="5">
        <f t="shared" si="6616"/>
        <v>0</v>
      </c>
      <c r="BF2455" s="5">
        <f t="shared" si="6610"/>
        <v>2583.3000000000002</v>
      </c>
      <c r="BG2455" s="5">
        <f t="shared" si="6611"/>
        <v>2583.3000000000002</v>
      </c>
      <c r="BH2455" s="5">
        <f t="shared" si="6612"/>
        <v>2583.3000000000002</v>
      </c>
      <c r="BI2455" s="5">
        <f t="shared" si="6616"/>
        <v>0</v>
      </c>
    </row>
    <row r="2456" spans="1:62" ht="31.5" x14ac:dyDescent="0.25">
      <c r="A2456" s="4" t="s">
        <v>247</v>
      </c>
      <c r="B2456" s="4" t="s">
        <v>34</v>
      </c>
      <c r="C2456" s="4" t="s">
        <v>97</v>
      </c>
      <c r="D2456" s="4" t="s">
        <v>202</v>
      </c>
      <c r="E2456" s="4" t="s">
        <v>15</v>
      </c>
      <c r="F2456" s="14" t="s">
        <v>559</v>
      </c>
      <c r="G2456" s="5">
        <f t="shared" si="6613"/>
        <v>2583.3000000000002</v>
      </c>
      <c r="H2456" s="5">
        <f t="shared" si="6613"/>
        <v>2583.3000000000002</v>
      </c>
      <c r="I2456" s="5">
        <f t="shared" si="6613"/>
        <v>2583.3000000000002</v>
      </c>
      <c r="J2456" s="5">
        <f t="shared" si="6613"/>
        <v>0</v>
      </c>
      <c r="K2456" s="5">
        <f t="shared" si="6613"/>
        <v>0</v>
      </c>
      <c r="L2456" s="5">
        <f t="shared" si="6613"/>
        <v>0</v>
      </c>
      <c r="M2456" s="5">
        <f t="shared" si="6449"/>
        <v>2583.3000000000002</v>
      </c>
      <c r="N2456" s="5">
        <f t="shared" si="6450"/>
        <v>2583.3000000000002</v>
      </c>
      <c r="O2456" s="5">
        <f t="shared" si="6451"/>
        <v>2583.3000000000002</v>
      </c>
      <c r="P2456" s="5">
        <f t="shared" si="6614"/>
        <v>0</v>
      </c>
      <c r="Q2456" s="5">
        <f t="shared" si="6614"/>
        <v>0</v>
      </c>
      <c r="R2456" s="5">
        <f t="shared" si="6614"/>
        <v>0</v>
      </c>
      <c r="S2456" s="5">
        <f t="shared" si="6614"/>
        <v>0</v>
      </c>
      <c r="T2456" s="5">
        <f t="shared" si="6614"/>
        <v>0</v>
      </c>
      <c r="U2456" s="5">
        <f t="shared" si="6614"/>
        <v>0</v>
      </c>
      <c r="V2456" s="5">
        <f t="shared" si="6614"/>
        <v>0</v>
      </c>
      <c r="W2456" s="5">
        <f t="shared" si="6615"/>
        <v>0</v>
      </c>
      <c r="X2456" s="5">
        <f t="shared" si="6615"/>
        <v>0</v>
      </c>
      <c r="Y2456" s="5">
        <f t="shared" si="6615"/>
        <v>0</v>
      </c>
      <c r="Z2456" s="5">
        <f t="shared" si="6615"/>
        <v>0</v>
      </c>
      <c r="AA2456" s="5">
        <f t="shared" si="6615"/>
        <v>0</v>
      </c>
      <c r="AB2456" s="5">
        <f t="shared" si="6615"/>
        <v>0</v>
      </c>
      <c r="AC2456" s="5">
        <f t="shared" si="6615"/>
        <v>0</v>
      </c>
      <c r="AD2456" s="5">
        <f t="shared" si="6615"/>
        <v>0</v>
      </c>
      <c r="AE2456" s="5">
        <f t="shared" si="6615"/>
        <v>0</v>
      </c>
      <c r="AF2456" s="5">
        <f t="shared" si="6615"/>
        <v>0</v>
      </c>
      <c r="AG2456" s="5">
        <f t="shared" si="6503"/>
        <v>2583.3000000000002</v>
      </c>
      <c r="AH2456" s="5">
        <f t="shared" si="6501"/>
        <v>2583.3000000000002</v>
      </c>
      <c r="AI2456" s="5">
        <f t="shared" si="6502"/>
        <v>2583.3000000000002</v>
      </c>
      <c r="AJ2456" s="5">
        <f t="shared" si="6616"/>
        <v>0</v>
      </c>
      <c r="AK2456" s="5">
        <f t="shared" si="6504"/>
        <v>2583.3000000000002</v>
      </c>
      <c r="AL2456" s="5">
        <f t="shared" si="6505"/>
        <v>2583.3000000000002</v>
      </c>
      <c r="AM2456" s="5">
        <f t="shared" si="6506"/>
        <v>2583.3000000000002</v>
      </c>
      <c r="AN2456" s="5">
        <f t="shared" si="6616"/>
        <v>0</v>
      </c>
      <c r="AO2456" s="5">
        <f t="shared" si="6616"/>
        <v>0</v>
      </c>
      <c r="AP2456" s="5">
        <f t="shared" si="6616"/>
        <v>0</v>
      </c>
      <c r="AQ2456" s="5">
        <f t="shared" si="6616"/>
        <v>0</v>
      </c>
      <c r="AR2456" s="5">
        <f t="shared" si="6616"/>
        <v>0</v>
      </c>
      <c r="AS2456" s="5">
        <f t="shared" si="6616"/>
        <v>0</v>
      </c>
      <c r="AT2456" s="5">
        <f t="shared" si="6616"/>
        <v>0</v>
      </c>
      <c r="AU2456" s="5">
        <f t="shared" si="6616"/>
        <v>0</v>
      </c>
      <c r="AV2456" s="5">
        <f t="shared" si="6616"/>
        <v>0</v>
      </c>
      <c r="AW2456" s="5">
        <f t="shared" si="6616"/>
        <v>0</v>
      </c>
      <c r="AX2456" s="5">
        <f t="shared" si="6616"/>
        <v>0</v>
      </c>
      <c r="AY2456" s="5">
        <f t="shared" si="6616"/>
        <v>0</v>
      </c>
      <c r="AZ2456" s="5">
        <f t="shared" si="6616"/>
        <v>0</v>
      </c>
      <c r="BA2456" s="5">
        <f t="shared" si="6616"/>
        <v>0</v>
      </c>
      <c r="BB2456" s="5">
        <f t="shared" si="6616"/>
        <v>0</v>
      </c>
      <c r="BC2456" s="5">
        <f t="shared" si="6616"/>
        <v>0</v>
      </c>
      <c r="BD2456" s="5">
        <f t="shared" si="6616"/>
        <v>0</v>
      </c>
      <c r="BE2456" s="5">
        <f t="shared" si="6616"/>
        <v>0</v>
      </c>
      <c r="BF2456" s="5">
        <f t="shared" si="6610"/>
        <v>2583.3000000000002</v>
      </c>
      <c r="BG2456" s="5">
        <f t="shared" si="6611"/>
        <v>2583.3000000000002</v>
      </c>
      <c r="BH2456" s="5">
        <f t="shared" si="6612"/>
        <v>2583.3000000000002</v>
      </c>
      <c r="BI2456" s="5">
        <f t="shared" si="6616"/>
        <v>0</v>
      </c>
    </row>
    <row r="2457" spans="1:62" ht="31.5" x14ac:dyDescent="0.25">
      <c r="A2457" s="4" t="s">
        <v>247</v>
      </c>
      <c r="B2457" s="4" t="s">
        <v>34</v>
      </c>
      <c r="C2457" s="4" t="s">
        <v>97</v>
      </c>
      <c r="D2457" s="4" t="s">
        <v>202</v>
      </c>
      <c r="E2457" s="4" t="s">
        <v>16</v>
      </c>
      <c r="F2457" s="14" t="s">
        <v>560</v>
      </c>
      <c r="G2457" s="5">
        <v>2583.3000000000002</v>
      </c>
      <c r="H2457" s="5">
        <v>2583.3000000000002</v>
      </c>
      <c r="I2457" s="5">
        <v>2583.3000000000002</v>
      </c>
      <c r="J2457" s="5"/>
      <c r="K2457" s="5"/>
      <c r="L2457" s="5"/>
      <c r="M2457" s="5">
        <f t="shared" si="6449"/>
        <v>2583.3000000000002</v>
      </c>
      <c r="N2457" s="5">
        <f t="shared" si="6450"/>
        <v>2583.3000000000002</v>
      </c>
      <c r="O2457" s="5">
        <f t="shared" si="6451"/>
        <v>2583.3000000000002</v>
      </c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>
        <f t="shared" si="6503"/>
        <v>2583.3000000000002</v>
      </c>
      <c r="AH2457" s="5">
        <f t="shared" si="6501"/>
        <v>2583.3000000000002</v>
      </c>
      <c r="AI2457" s="5">
        <f t="shared" si="6502"/>
        <v>2583.3000000000002</v>
      </c>
      <c r="AJ2457" s="5"/>
      <c r="AK2457" s="5">
        <f t="shared" si="6504"/>
        <v>2583.3000000000002</v>
      </c>
      <c r="AL2457" s="5">
        <f t="shared" si="6505"/>
        <v>2583.3000000000002</v>
      </c>
      <c r="AM2457" s="5">
        <f t="shared" si="6506"/>
        <v>2583.3000000000002</v>
      </c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5">
        <f t="shared" si="6610"/>
        <v>2583.3000000000002</v>
      </c>
      <c r="BG2457" s="5">
        <f t="shared" si="6611"/>
        <v>2583.3000000000002</v>
      </c>
      <c r="BH2457" s="5">
        <f t="shared" si="6612"/>
        <v>2583.3000000000002</v>
      </c>
      <c r="BI2457" s="5"/>
    </row>
    <row r="2458" spans="1:62" ht="47.25" x14ac:dyDescent="0.25">
      <c r="A2458" s="4" t="s">
        <v>247</v>
      </c>
      <c r="B2458" s="4" t="s">
        <v>34</v>
      </c>
      <c r="C2458" s="4" t="s">
        <v>97</v>
      </c>
      <c r="D2458" s="4" t="s">
        <v>36</v>
      </c>
      <c r="E2458" s="4"/>
      <c r="F2458" s="14" t="s">
        <v>1281</v>
      </c>
      <c r="G2458" s="5">
        <f t="shared" ref="G2458:L2465" si="6617">G2459</f>
        <v>4959.6000000000004</v>
      </c>
      <c r="H2458" s="5">
        <f t="shared" si="6617"/>
        <v>5559.6</v>
      </c>
      <c r="I2458" s="5">
        <f t="shared" si="6617"/>
        <v>3559.6</v>
      </c>
      <c r="J2458" s="5">
        <f t="shared" si="6617"/>
        <v>0</v>
      </c>
      <c r="K2458" s="5">
        <f t="shared" si="6617"/>
        <v>0</v>
      </c>
      <c r="L2458" s="5">
        <f t="shared" si="6617"/>
        <v>0</v>
      </c>
      <c r="M2458" s="5">
        <f t="shared" ref="M2458:M2538" si="6618">G2458+J2458</f>
        <v>4959.6000000000004</v>
      </c>
      <c r="N2458" s="5">
        <f t="shared" ref="N2458:N2538" si="6619">H2458+K2458</f>
        <v>5559.6</v>
      </c>
      <c r="O2458" s="5">
        <f t="shared" ref="O2458:O2538" si="6620">I2458+L2458</f>
        <v>3559.6</v>
      </c>
      <c r="P2458" s="5">
        <f t="shared" ref="P2458:V2465" si="6621">P2459</f>
        <v>0</v>
      </c>
      <c r="Q2458" s="5">
        <f t="shared" si="6621"/>
        <v>0</v>
      </c>
      <c r="R2458" s="5">
        <f t="shared" si="6621"/>
        <v>0</v>
      </c>
      <c r="S2458" s="5">
        <f t="shared" si="6621"/>
        <v>0</v>
      </c>
      <c r="T2458" s="5">
        <f t="shared" si="6621"/>
        <v>0</v>
      </c>
      <c r="U2458" s="5">
        <f t="shared" si="6621"/>
        <v>0</v>
      </c>
      <c r="V2458" s="5">
        <f t="shared" si="6621"/>
        <v>0</v>
      </c>
      <c r="W2458" s="5">
        <f t="shared" ref="W2458:AF2465" si="6622">W2459</f>
        <v>0</v>
      </c>
      <c r="X2458" s="5">
        <f t="shared" si="6622"/>
        <v>0</v>
      </c>
      <c r="Y2458" s="5">
        <f t="shared" si="6622"/>
        <v>0</v>
      </c>
      <c r="Z2458" s="5">
        <f t="shared" si="6622"/>
        <v>0</v>
      </c>
      <c r="AA2458" s="5">
        <f t="shared" si="6622"/>
        <v>0</v>
      </c>
      <c r="AB2458" s="5">
        <f t="shared" si="6622"/>
        <v>0</v>
      </c>
      <c r="AC2458" s="5">
        <f t="shared" si="6622"/>
        <v>0</v>
      </c>
      <c r="AD2458" s="5">
        <f t="shared" si="6622"/>
        <v>0</v>
      </c>
      <c r="AE2458" s="5">
        <f t="shared" si="6622"/>
        <v>0</v>
      </c>
      <c r="AF2458" s="5">
        <f t="shared" si="6622"/>
        <v>0</v>
      </c>
      <c r="AG2458" s="5">
        <f t="shared" si="6503"/>
        <v>4959.6000000000004</v>
      </c>
      <c r="AH2458" s="5">
        <f t="shared" si="6501"/>
        <v>5559.6</v>
      </c>
      <c r="AI2458" s="5">
        <f t="shared" si="6502"/>
        <v>3559.6</v>
      </c>
      <c r="AJ2458" s="5">
        <f t="shared" ref="AJ2458:BI2465" si="6623">AJ2459</f>
        <v>0</v>
      </c>
      <c r="AK2458" s="5">
        <f t="shared" si="6504"/>
        <v>4959.6000000000004</v>
      </c>
      <c r="AL2458" s="5">
        <f t="shared" si="6505"/>
        <v>5559.6</v>
      </c>
      <c r="AM2458" s="5">
        <f t="shared" si="6506"/>
        <v>3559.6</v>
      </c>
      <c r="AN2458" s="5">
        <f t="shared" si="6623"/>
        <v>-2594.6729999999998</v>
      </c>
      <c r="AO2458" s="5">
        <f t="shared" si="6623"/>
        <v>0</v>
      </c>
      <c r="AP2458" s="5">
        <f t="shared" si="6623"/>
        <v>0</v>
      </c>
      <c r="AQ2458" s="5">
        <f t="shared" si="6623"/>
        <v>0</v>
      </c>
      <c r="AR2458" s="5">
        <f t="shared" si="6623"/>
        <v>0</v>
      </c>
      <c r="AS2458" s="5">
        <f t="shared" si="6623"/>
        <v>0</v>
      </c>
      <c r="AT2458" s="5">
        <f t="shared" si="6623"/>
        <v>-2984</v>
      </c>
      <c r="AU2458" s="5">
        <f t="shared" si="6623"/>
        <v>0</v>
      </c>
      <c r="AV2458" s="5">
        <f t="shared" si="6623"/>
        <v>0</v>
      </c>
      <c r="AW2458" s="5">
        <f t="shared" si="6623"/>
        <v>0</v>
      </c>
      <c r="AX2458" s="5">
        <f t="shared" si="6623"/>
        <v>0</v>
      </c>
      <c r="AY2458" s="5">
        <f t="shared" si="6623"/>
        <v>0</v>
      </c>
      <c r="AZ2458" s="5">
        <f t="shared" si="6623"/>
        <v>-1170.1410000000001</v>
      </c>
      <c r="BA2458" s="5">
        <f t="shared" si="6623"/>
        <v>0</v>
      </c>
      <c r="BB2458" s="5">
        <f t="shared" si="6623"/>
        <v>0</v>
      </c>
      <c r="BC2458" s="5">
        <f t="shared" si="6623"/>
        <v>0</v>
      </c>
      <c r="BD2458" s="5">
        <f t="shared" si="6623"/>
        <v>0</v>
      </c>
      <c r="BE2458" s="5">
        <f t="shared" si="6623"/>
        <v>0</v>
      </c>
      <c r="BF2458" s="5">
        <f t="shared" si="6610"/>
        <v>2364.9270000000006</v>
      </c>
      <c r="BG2458" s="5">
        <f t="shared" si="6611"/>
        <v>2575.6000000000004</v>
      </c>
      <c r="BH2458" s="5">
        <f t="shared" si="6612"/>
        <v>2389.4589999999998</v>
      </c>
      <c r="BI2458" s="5">
        <f t="shared" si="6623"/>
        <v>0</v>
      </c>
    </row>
    <row r="2459" spans="1:62" ht="47.25" x14ac:dyDescent="0.25">
      <c r="A2459" s="4" t="s">
        <v>247</v>
      </c>
      <c r="B2459" s="4" t="s">
        <v>34</v>
      </c>
      <c r="C2459" s="4" t="s">
        <v>97</v>
      </c>
      <c r="D2459" s="4" t="s">
        <v>37</v>
      </c>
      <c r="E2459" s="4"/>
      <c r="F2459" s="14" t="s">
        <v>1282</v>
      </c>
      <c r="G2459" s="5">
        <f t="shared" si="6617"/>
        <v>4959.6000000000004</v>
      </c>
      <c r="H2459" s="5">
        <f t="shared" si="6617"/>
        <v>5559.6</v>
      </c>
      <c r="I2459" s="5">
        <f t="shared" si="6617"/>
        <v>3559.6</v>
      </c>
      <c r="J2459" s="5">
        <f t="shared" si="6617"/>
        <v>0</v>
      </c>
      <c r="K2459" s="5">
        <f t="shared" si="6617"/>
        <v>0</v>
      </c>
      <c r="L2459" s="5">
        <f t="shared" si="6617"/>
        <v>0</v>
      </c>
      <c r="M2459" s="5">
        <f t="shared" si="6618"/>
        <v>4959.6000000000004</v>
      </c>
      <c r="N2459" s="5">
        <f t="shared" si="6619"/>
        <v>5559.6</v>
      </c>
      <c r="O2459" s="5">
        <f t="shared" si="6620"/>
        <v>3559.6</v>
      </c>
      <c r="P2459" s="5">
        <f t="shared" si="6621"/>
        <v>0</v>
      </c>
      <c r="Q2459" s="5">
        <f t="shared" si="6621"/>
        <v>0</v>
      </c>
      <c r="R2459" s="5">
        <f t="shared" si="6621"/>
        <v>0</v>
      </c>
      <c r="S2459" s="5">
        <f t="shared" si="6621"/>
        <v>0</v>
      </c>
      <c r="T2459" s="5">
        <f t="shared" si="6621"/>
        <v>0</v>
      </c>
      <c r="U2459" s="5">
        <f t="shared" si="6621"/>
        <v>0</v>
      </c>
      <c r="V2459" s="5">
        <f t="shared" si="6621"/>
        <v>0</v>
      </c>
      <c r="W2459" s="5">
        <f t="shared" si="6622"/>
        <v>0</v>
      </c>
      <c r="X2459" s="5">
        <f t="shared" si="6622"/>
        <v>0</v>
      </c>
      <c r="Y2459" s="5">
        <f t="shared" si="6622"/>
        <v>0</v>
      </c>
      <c r="Z2459" s="5">
        <f t="shared" si="6622"/>
        <v>0</v>
      </c>
      <c r="AA2459" s="5">
        <f t="shared" si="6622"/>
        <v>0</v>
      </c>
      <c r="AB2459" s="5">
        <f t="shared" si="6622"/>
        <v>0</v>
      </c>
      <c r="AC2459" s="5">
        <f t="shared" si="6622"/>
        <v>0</v>
      </c>
      <c r="AD2459" s="5">
        <f t="shared" si="6622"/>
        <v>0</v>
      </c>
      <c r="AE2459" s="5">
        <f t="shared" si="6622"/>
        <v>0</v>
      </c>
      <c r="AF2459" s="5">
        <f t="shared" si="6622"/>
        <v>0</v>
      </c>
      <c r="AG2459" s="5">
        <f t="shared" si="6503"/>
        <v>4959.6000000000004</v>
      </c>
      <c r="AH2459" s="5">
        <f t="shared" si="6501"/>
        <v>5559.6</v>
      </c>
      <c r="AI2459" s="5">
        <f t="shared" si="6502"/>
        <v>3559.6</v>
      </c>
      <c r="AJ2459" s="5">
        <f t="shared" si="6623"/>
        <v>0</v>
      </c>
      <c r="AK2459" s="5">
        <f t="shared" si="6504"/>
        <v>4959.6000000000004</v>
      </c>
      <c r="AL2459" s="5">
        <f t="shared" si="6505"/>
        <v>5559.6</v>
      </c>
      <c r="AM2459" s="5">
        <f t="shared" si="6506"/>
        <v>3559.6</v>
      </c>
      <c r="AN2459" s="5">
        <f t="shared" si="6623"/>
        <v>-2594.6729999999998</v>
      </c>
      <c r="AO2459" s="5">
        <f t="shared" si="6623"/>
        <v>0</v>
      </c>
      <c r="AP2459" s="5">
        <f t="shared" si="6623"/>
        <v>0</v>
      </c>
      <c r="AQ2459" s="5">
        <f t="shared" si="6623"/>
        <v>0</v>
      </c>
      <c r="AR2459" s="5">
        <f t="shared" si="6623"/>
        <v>0</v>
      </c>
      <c r="AS2459" s="5">
        <f t="shared" si="6623"/>
        <v>0</v>
      </c>
      <c r="AT2459" s="5">
        <f t="shared" si="6623"/>
        <v>-2984</v>
      </c>
      <c r="AU2459" s="5">
        <f t="shared" si="6623"/>
        <v>0</v>
      </c>
      <c r="AV2459" s="5">
        <f t="shared" si="6623"/>
        <v>0</v>
      </c>
      <c r="AW2459" s="5">
        <f t="shared" si="6623"/>
        <v>0</v>
      </c>
      <c r="AX2459" s="5">
        <f t="shared" si="6623"/>
        <v>0</v>
      </c>
      <c r="AY2459" s="5">
        <f t="shared" si="6623"/>
        <v>0</v>
      </c>
      <c r="AZ2459" s="5">
        <f t="shared" si="6623"/>
        <v>-1170.1410000000001</v>
      </c>
      <c r="BA2459" s="5">
        <f t="shared" si="6623"/>
        <v>0</v>
      </c>
      <c r="BB2459" s="5">
        <f t="shared" si="6623"/>
        <v>0</v>
      </c>
      <c r="BC2459" s="5">
        <f t="shared" si="6623"/>
        <v>0</v>
      </c>
      <c r="BD2459" s="5">
        <f t="shared" si="6623"/>
        <v>0</v>
      </c>
      <c r="BE2459" s="5">
        <f t="shared" si="6623"/>
        <v>0</v>
      </c>
      <c r="BF2459" s="5">
        <f t="shared" si="6610"/>
        <v>2364.9270000000006</v>
      </c>
      <c r="BG2459" s="5">
        <f t="shared" si="6611"/>
        <v>2575.6000000000004</v>
      </c>
      <c r="BH2459" s="5">
        <f t="shared" si="6612"/>
        <v>2389.4589999999998</v>
      </c>
      <c r="BI2459" s="5">
        <f t="shared" si="6623"/>
        <v>0</v>
      </c>
    </row>
    <row r="2460" spans="1:62" ht="63" x14ac:dyDescent="0.25">
      <c r="A2460" s="4" t="s">
        <v>247</v>
      </c>
      <c r="B2460" s="4" t="s">
        <v>34</v>
      </c>
      <c r="C2460" s="4" t="s">
        <v>97</v>
      </c>
      <c r="D2460" s="4" t="s">
        <v>211</v>
      </c>
      <c r="E2460" s="4"/>
      <c r="F2460" s="14" t="s">
        <v>1286</v>
      </c>
      <c r="G2460" s="5">
        <f>G2464+G2461</f>
        <v>4959.6000000000004</v>
      </c>
      <c r="H2460" s="5">
        <f t="shared" ref="H2460:BI2460" si="6624">H2464+H2461</f>
        <v>5559.6</v>
      </c>
      <c r="I2460" s="5">
        <f t="shared" si="6624"/>
        <v>3559.6</v>
      </c>
      <c r="J2460" s="5">
        <f t="shared" ref="J2460:L2460" si="6625">J2464+J2461</f>
        <v>0</v>
      </c>
      <c r="K2460" s="5">
        <f t="shared" si="6625"/>
        <v>0</v>
      </c>
      <c r="L2460" s="5">
        <f t="shared" si="6625"/>
        <v>0</v>
      </c>
      <c r="M2460" s="5">
        <f t="shared" si="6618"/>
        <v>4959.6000000000004</v>
      </c>
      <c r="N2460" s="5">
        <f t="shared" si="6619"/>
        <v>5559.6</v>
      </c>
      <c r="O2460" s="5">
        <f t="shared" si="6620"/>
        <v>3559.6</v>
      </c>
      <c r="P2460" s="5">
        <f t="shared" ref="P2460:V2460" si="6626">P2464+P2461</f>
        <v>0</v>
      </c>
      <c r="Q2460" s="5">
        <f t="shared" ref="Q2460:R2460" si="6627">Q2464+Q2461</f>
        <v>0</v>
      </c>
      <c r="R2460" s="5">
        <f t="shared" si="6627"/>
        <v>0</v>
      </c>
      <c r="S2460" s="5">
        <f t="shared" ref="S2460" si="6628">S2464+S2461</f>
        <v>0</v>
      </c>
      <c r="T2460" s="5">
        <f t="shared" si="6626"/>
        <v>0</v>
      </c>
      <c r="U2460" s="5">
        <f t="shared" si="6626"/>
        <v>0</v>
      </c>
      <c r="V2460" s="5">
        <f t="shared" si="6626"/>
        <v>0</v>
      </c>
      <c r="W2460" s="5">
        <f t="shared" ref="W2460:AF2460" si="6629">W2464+W2461</f>
        <v>0</v>
      </c>
      <c r="X2460" s="5">
        <f t="shared" si="6629"/>
        <v>0</v>
      </c>
      <c r="Y2460" s="5">
        <f t="shared" si="6629"/>
        <v>0</v>
      </c>
      <c r="Z2460" s="5">
        <f t="shared" si="6629"/>
        <v>0</v>
      </c>
      <c r="AA2460" s="5">
        <f t="shared" si="6629"/>
        <v>0</v>
      </c>
      <c r="AB2460" s="5">
        <f t="shared" si="6629"/>
        <v>0</v>
      </c>
      <c r="AC2460" s="5">
        <f t="shared" si="6629"/>
        <v>0</v>
      </c>
      <c r="AD2460" s="5">
        <f t="shared" ref="AD2460" si="6630">AD2464+AD2461</f>
        <v>0</v>
      </c>
      <c r="AE2460" s="5">
        <f t="shared" ref="AE2460" si="6631">AE2464+AE2461</f>
        <v>0</v>
      </c>
      <c r="AF2460" s="5">
        <f t="shared" si="6629"/>
        <v>0</v>
      </c>
      <c r="AG2460" s="5">
        <f t="shared" si="6503"/>
        <v>4959.6000000000004</v>
      </c>
      <c r="AH2460" s="5">
        <f t="shared" si="6501"/>
        <v>5559.6</v>
      </c>
      <c r="AI2460" s="5">
        <f t="shared" si="6502"/>
        <v>3559.6</v>
      </c>
      <c r="AJ2460" s="5">
        <f t="shared" ref="AJ2460" si="6632">AJ2464+AJ2461</f>
        <v>0</v>
      </c>
      <c r="AK2460" s="5">
        <f t="shared" si="6504"/>
        <v>4959.6000000000004</v>
      </c>
      <c r="AL2460" s="5">
        <f t="shared" si="6505"/>
        <v>5559.6</v>
      </c>
      <c r="AM2460" s="5">
        <f t="shared" si="6506"/>
        <v>3559.6</v>
      </c>
      <c r="AN2460" s="5">
        <f t="shared" ref="AN2460:BA2460" si="6633">AN2464+AN2461</f>
        <v>-2594.6729999999998</v>
      </c>
      <c r="AO2460" s="5">
        <f t="shared" si="6633"/>
        <v>0</v>
      </c>
      <c r="AP2460" s="5">
        <f t="shared" si="6633"/>
        <v>0</v>
      </c>
      <c r="AQ2460" s="5">
        <f t="shared" si="6633"/>
        <v>0</v>
      </c>
      <c r="AR2460" s="5">
        <f t="shared" si="6633"/>
        <v>0</v>
      </c>
      <c r="AS2460" s="5">
        <f t="shared" si="6633"/>
        <v>0</v>
      </c>
      <c r="AT2460" s="5">
        <f t="shared" si="6633"/>
        <v>-2984</v>
      </c>
      <c r="AU2460" s="5">
        <f t="shared" ref="AU2460" si="6634">AU2464+AU2461</f>
        <v>0</v>
      </c>
      <c r="AV2460" s="5">
        <f t="shared" ref="AV2460:BE2460" si="6635">AV2464+AV2461</f>
        <v>0</v>
      </c>
      <c r="AW2460" s="5">
        <f t="shared" si="6635"/>
        <v>0</v>
      </c>
      <c r="AX2460" s="5">
        <f t="shared" si="6635"/>
        <v>0</v>
      </c>
      <c r="AY2460" s="5">
        <f t="shared" si="6635"/>
        <v>0</v>
      </c>
      <c r="AZ2460" s="5">
        <f t="shared" si="6633"/>
        <v>-1170.1410000000001</v>
      </c>
      <c r="BA2460" s="5">
        <f t="shared" si="6633"/>
        <v>0</v>
      </c>
      <c r="BB2460" s="5">
        <f t="shared" si="6635"/>
        <v>0</v>
      </c>
      <c r="BC2460" s="5">
        <f t="shared" si="6635"/>
        <v>0</v>
      </c>
      <c r="BD2460" s="5">
        <f t="shared" si="6635"/>
        <v>0</v>
      </c>
      <c r="BE2460" s="5">
        <f t="shared" si="6635"/>
        <v>0</v>
      </c>
      <c r="BF2460" s="5">
        <f t="shared" si="6610"/>
        <v>2364.9270000000006</v>
      </c>
      <c r="BG2460" s="5">
        <f t="shared" si="6611"/>
        <v>2575.6000000000004</v>
      </c>
      <c r="BH2460" s="5">
        <f t="shared" si="6612"/>
        <v>2389.4589999999998</v>
      </c>
      <c r="BI2460" s="5">
        <f t="shared" si="6624"/>
        <v>0</v>
      </c>
    </row>
    <row r="2461" spans="1:62" ht="31.5" hidden="1" x14ac:dyDescent="0.25">
      <c r="A2461" s="4" t="s">
        <v>247</v>
      </c>
      <c r="B2461" s="4" t="s">
        <v>34</v>
      </c>
      <c r="C2461" s="4" t="s">
        <v>97</v>
      </c>
      <c r="D2461" s="4" t="s">
        <v>356</v>
      </c>
      <c r="E2461" s="4"/>
      <c r="F2461" s="14" t="s">
        <v>966</v>
      </c>
      <c r="G2461" s="5">
        <f>G2462</f>
        <v>1400</v>
      </c>
      <c r="H2461" s="5">
        <f t="shared" ref="H2461:BI2462" si="6636">H2462</f>
        <v>2000</v>
      </c>
      <c r="I2461" s="5">
        <f t="shared" si="6636"/>
        <v>0</v>
      </c>
      <c r="J2461" s="5">
        <f t="shared" si="6636"/>
        <v>0</v>
      </c>
      <c r="K2461" s="5">
        <f t="shared" si="6636"/>
        <v>0</v>
      </c>
      <c r="L2461" s="5">
        <f t="shared" si="6636"/>
        <v>0</v>
      </c>
      <c r="M2461" s="5">
        <f t="shared" si="6618"/>
        <v>1400</v>
      </c>
      <c r="N2461" s="5">
        <f t="shared" si="6619"/>
        <v>2000</v>
      </c>
      <c r="O2461" s="5">
        <f t="shared" si="6620"/>
        <v>0</v>
      </c>
      <c r="P2461" s="5">
        <f t="shared" si="6636"/>
        <v>0</v>
      </c>
      <c r="Q2461" s="5">
        <f t="shared" si="6636"/>
        <v>0</v>
      </c>
      <c r="R2461" s="5">
        <f t="shared" si="6636"/>
        <v>0</v>
      </c>
      <c r="S2461" s="5">
        <f t="shared" si="6636"/>
        <v>0</v>
      </c>
      <c r="T2461" s="5">
        <f t="shared" si="6636"/>
        <v>0</v>
      </c>
      <c r="U2461" s="5">
        <f t="shared" si="6636"/>
        <v>0</v>
      </c>
      <c r="V2461" s="5">
        <f t="shared" si="6636"/>
        <v>0</v>
      </c>
      <c r="W2461" s="5">
        <f t="shared" si="6636"/>
        <v>0</v>
      </c>
      <c r="X2461" s="5">
        <f t="shared" si="6636"/>
        <v>0</v>
      </c>
      <c r="Y2461" s="5">
        <f t="shared" si="6636"/>
        <v>0</v>
      </c>
      <c r="Z2461" s="5">
        <f t="shared" si="6636"/>
        <v>0</v>
      </c>
      <c r="AA2461" s="5">
        <f t="shared" si="6636"/>
        <v>0</v>
      </c>
      <c r="AB2461" s="5">
        <f t="shared" si="6636"/>
        <v>0</v>
      </c>
      <c r="AC2461" s="5">
        <f t="shared" si="6636"/>
        <v>0</v>
      </c>
      <c r="AD2461" s="5">
        <f t="shared" si="6636"/>
        <v>0</v>
      </c>
      <c r="AE2461" s="5">
        <f t="shared" si="6636"/>
        <v>0</v>
      </c>
      <c r="AF2461" s="5">
        <f t="shared" si="6636"/>
        <v>0</v>
      </c>
      <c r="AG2461" s="5">
        <f t="shared" si="6503"/>
        <v>1400</v>
      </c>
      <c r="AH2461" s="5">
        <f t="shared" si="6501"/>
        <v>2000</v>
      </c>
      <c r="AI2461" s="5">
        <f t="shared" si="6502"/>
        <v>0</v>
      </c>
      <c r="AJ2461" s="5">
        <f t="shared" si="6636"/>
        <v>0</v>
      </c>
      <c r="AK2461" s="5">
        <f t="shared" si="6504"/>
        <v>1400</v>
      </c>
      <c r="AL2461" s="5">
        <f t="shared" si="6505"/>
        <v>2000</v>
      </c>
      <c r="AM2461" s="5">
        <f t="shared" si="6506"/>
        <v>0</v>
      </c>
      <c r="AN2461" s="5">
        <f t="shared" si="6636"/>
        <v>-1400</v>
      </c>
      <c r="AO2461" s="5">
        <f t="shared" si="6636"/>
        <v>0</v>
      </c>
      <c r="AP2461" s="5">
        <f t="shared" si="6636"/>
        <v>0</v>
      </c>
      <c r="AQ2461" s="5">
        <f t="shared" si="6636"/>
        <v>0</v>
      </c>
      <c r="AR2461" s="5">
        <f t="shared" si="6636"/>
        <v>0</v>
      </c>
      <c r="AS2461" s="5">
        <f t="shared" si="6636"/>
        <v>0</v>
      </c>
      <c r="AT2461" s="5">
        <f t="shared" si="6636"/>
        <v>-2000</v>
      </c>
      <c r="AU2461" s="5">
        <f t="shared" si="6636"/>
        <v>0</v>
      </c>
      <c r="AV2461" s="5">
        <f t="shared" si="6636"/>
        <v>0</v>
      </c>
      <c r="AW2461" s="5">
        <f t="shared" si="6636"/>
        <v>0</v>
      </c>
      <c r="AX2461" s="5">
        <f t="shared" si="6636"/>
        <v>0</v>
      </c>
      <c r="AY2461" s="5">
        <f t="shared" si="6636"/>
        <v>0</v>
      </c>
      <c r="AZ2461" s="5">
        <f t="shared" si="6636"/>
        <v>0</v>
      </c>
      <c r="BA2461" s="5">
        <f t="shared" si="6636"/>
        <v>0</v>
      </c>
      <c r="BB2461" s="5">
        <f t="shared" si="6636"/>
        <v>0</v>
      </c>
      <c r="BC2461" s="5">
        <f t="shared" si="6636"/>
        <v>0</v>
      </c>
      <c r="BD2461" s="5">
        <f t="shared" si="6636"/>
        <v>0</v>
      </c>
      <c r="BE2461" s="5">
        <f t="shared" si="6636"/>
        <v>0</v>
      </c>
      <c r="BF2461" s="5">
        <f t="shared" si="6610"/>
        <v>0</v>
      </c>
      <c r="BG2461" s="5">
        <f t="shared" si="6611"/>
        <v>0</v>
      </c>
      <c r="BH2461" s="5">
        <f t="shared" si="6612"/>
        <v>0</v>
      </c>
      <c r="BI2461" s="5">
        <f t="shared" si="6636"/>
        <v>0</v>
      </c>
      <c r="BJ2461" s="2">
        <v>0</v>
      </c>
    </row>
    <row r="2462" spans="1:62" ht="31.5" hidden="1" x14ac:dyDescent="0.25">
      <c r="A2462" s="4" t="s">
        <v>247</v>
      </c>
      <c r="B2462" s="4" t="s">
        <v>34</v>
      </c>
      <c r="C2462" s="4" t="s">
        <v>97</v>
      </c>
      <c r="D2462" s="4" t="s">
        <v>356</v>
      </c>
      <c r="E2462" s="4" t="s">
        <v>15</v>
      </c>
      <c r="F2462" s="14" t="s">
        <v>559</v>
      </c>
      <c r="G2462" s="5">
        <f>G2463</f>
        <v>1400</v>
      </c>
      <c r="H2462" s="5">
        <f t="shared" si="6636"/>
        <v>2000</v>
      </c>
      <c r="I2462" s="5">
        <f t="shared" si="6636"/>
        <v>0</v>
      </c>
      <c r="J2462" s="5">
        <f t="shared" si="6636"/>
        <v>0</v>
      </c>
      <c r="K2462" s="5">
        <f t="shared" si="6636"/>
        <v>0</v>
      </c>
      <c r="L2462" s="5">
        <f t="shared" si="6636"/>
        <v>0</v>
      </c>
      <c r="M2462" s="5">
        <f t="shared" si="6618"/>
        <v>1400</v>
      </c>
      <c r="N2462" s="5">
        <f t="shared" si="6619"/>
        <v>2000</v>
      </c>
      <c r="O2462" s="5">
        <f t="shared" si="6620"/>
        <v>0</v>
      </c>
      <c r="P2462" s="5">
        <f t="shared" si="6636"/>
        <v>0</v>
      </c>
      <c r="Q2462" s="5">
        <f t="shared" si="6636"/>
        <v>0</v>
      </c>
      <c r="R2462" s="5">
        <f t="shared" si="6636"/>
        <v>0</v>
      </c>
      <c r="S2462" s="5">
        <f t="shared" si="6636"/>
        <v>0</v>
      </c>
      <c r="T2462" s="5">
        <f t="shared" si="6636"/>
        <v>0</v>
      </c>
      <c r="U2462" s="5">
        <f t="shared" si="6636"/>
        <v>0</v>
      </c>
      <c r="V2462" s="5">
        <f t="shared" si="6636"/>
        <v>0</v>
      </c>
      <c r="W2462" s="5">
        <f t="shared" si="6636"/>
        <v>0</v>
      </c>
      <c r="X2462" s="5">
        <f t="shared" si="6636"/>
        <v>0</v>
      </c>
      <c r="Y2462" s="5">
        <f t="shared" si="6636"/>
        <v>0</v>
      </c>
      <c r="Z2462" s="5">
        <f t="shared" si="6636"/>
        <v>0</v>
      </c>
      <c r="AA2462" s="5">
        <f t="shared" si="6636"/>
        <v>0</v>
      </c>
      <c r="AB2462" s="5">
        <f t="shared" si="6636"/>
        <v>0</v>
      </c>
      <c r="AC2462" s="5">
        <f t="shared" si="6636"/>
        <v>0</v>
      </c>
      <c r="AD2462" s="5">
        <f t="shared" si="6636"/>
        <v>0</v>
      </c>
      <c r="AE2462" s="5">
        <f t="shared" si="6636"/>
        <v>0</v>
      </c>
      <c r="AF2462" s="5">
        <f t="shared" si="6636"/>
        <v>0</v>
      </c>
      <c r="AG2462" s="5">
        <f t="shared" si="6503"/>
        <v>1400</v>
      </c>
      <c r="AH2462" s="5">
        <f t="shared" si="6501"/>
        <v>2000</v>
      </c>
      <c r="AI2462" s="5">
        <f t="shared" si="6502"/>
        <v>0</v>
      </c>
      <c r="AJ2462" s="5">
        <f t="shared" si="6636"/>
        <v>0</v>
      </c>
      <c r="AK2462" s="5">
        <f t="shared" si="6504"/>
        <v>1400</v>
      </c>
      <c r="AL2462" s="5">
        <f t="shared" si="6505"/>
        <v>2000</v>
      </c>
      <c r="AM2462" s="5">
        <f t="shared" si="6506"/>
        <v>0</v>
      </c>
      <c r="AN2462" s="5">
        <f t="shared" si="6636"/>
        <v>-1400</v>
      </c>
      <c r="AO2462" s="5">
        <f t="shared" si="6636"/>
        <v>0</v>
      </c>
      <c r="AP2462" s="5">
        <f t="shared" si="6636"/>
        <v>0</v>
      </c>
      <c r="AQ2462" s="5">
        <f t="shared" si="6636"/>
        <v>0</v>
      </c>
      <c r="AR2462" s="5">
        <f t="shared" si="6636"/>
        <v>0</v>
      </c>
      <c r="AS2462" s="5">
        <f t="shared" si="6636"/>
        <v>0</v>
      </c>
      <c r="AT2462" s="5">
        <f t="shared" si="6636"/>
        <v>-2000</v>
      </c>
      <c r="AU2462" s="5">
        <f t="shared" si="6636"/>
        <v>0</v>
      </c>
      <c r="AV2462" s="5">
        <f t="shared" si="6636"/>
        <v>0</v>
      </c>
      <c r="AW2462" s="5">
        <f t="shared" si="6636"/>
        <v>0</v>
      </c>
      <c r="AX2462" s="5">
        <f t="shared" si="6636"/>
        <v>0</v>
      </c>
      <c r="AY2462" s="5">
        <f t="shared" si="6636"/>
        <v>0</v>
      </c>
      <c r="AZ2462" s="5">
        <f t="shared" si="6636"/>
        <v>0</v>
      </c>
      <c r="BA2462" s="5">
        <f t="shared" si="6636"/>
        <v>0</v>
      </c>
      <c r="BB2462" s="5">
        <f t="shared" si="6636"/>
        <v>0</v>
      </c>
      <c r="BC2462" s="5">
        <f t="shared" si="6636"/>
        <v>0</v>
      </c>
      <c r="BD2462" s="5">
        <f t="shared" si="6636"/>
        <v>0</v>
      </c>
      <c r="BE2462" s="5">
        <f t="shared" si="6636"/>
        <v>0</v>
      </c>
      <c r="BF2462" s="5">
        <f t="shared" si="6610"/>
        <v>0</v>
      </c>
      <c r="BG2462" s="5">
        <f t="shared" si="6611"/>
        <v>0</v>
      </c>
      <c r="BH2462" s="5">
        <f t="shared" si="6612"/>
        <v>0</v>
      </c>
      <c r="BI2462" s="5">
        <f t="shared" si="6636"/>
        <v>0</v>
      </c>
      <c r="BJ2462" s="2">
        <v>0</v>
      </c>
    </row>
    <row r="2463" spans="1:62" ht="31.5" hidden="1" x14ac:dyDescent="0.25">
      <c r="A2463" s="4" t="s">
        <v>247</v>
      </c>
      <c r="B2463" s="4" t="s">
        <v>34</v>
      </c>
      <c r="C2463" s="4" t="s">
        <v>97</v>
      </c>
      <c r="D2463" s="4" t="s">
        <v>356</v>
      </c>
      <c r="E2463" s="4" t="s">
        <v>16</v>
      </c>
      <c r="F2463" s="14" t="s">
        <v>560</v>
      </c>
      <c r="G2463" s="5">
        <v>1400</v>
      </c>
      <c r="H2463" s="5">
        <v>2000</v>
      </c>
      <c r="I2463" s="5">
        <v>0</v>
      </c>
      <c r="J2463" s="5"/>
      <c r="K2463" s="5"/>
      <c r="L2463" s="5"/>
      <c r="M2463" s="5">
        <f t="shared" si="6618"/>
        <v>1400</v>
      </c>
      <c r="N2463" s="5">
        <f t="shared" si="6619"/>
        <v>2000</v>
      </c>
      <c r="O2463" s="5">
        <f t="shared" si="6620"/>
        <v>0</v>
      </c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>
        <f t="shared" si="6503"/>
        <v>1400</v>
      </c>
      <c r="AH2463" s="5">
        <f t="shared" si="6501"/>
        <v>2000</v>
      </c>
      <c r="AI2463" s="5">
        <f t="shared" si="6502"/>
        <v>0</v>
      </c>
      <c r="AJ2463" s="5"/>
      <c r="AK2463" s="5">
        <f t="shared" si="6504"/>
        <v>1400</v>
      </c>
      <c r="AL2463" s="5">
        <f t="shared" si="6505"/>
        <v>2000</v>
      </c>
      <c r="AM2463" s="5">
        <f t="shared" si="6506"/>
        <v>0</v>
      </c>
      <c r="AN2463" s="5">
        <v>-1400</v>
      </c>
      <c r="AO2463" s="5"/>
      <c r="AP2463" s="5"/>
      <c r="AQ2463" s="5"/>
      <c r="AR2463" s="5"/>
      <c r="AS2463" s="5"/>
      <c r="AT2463" s="5">
        <v>-2000</v>
      </c>
      <c r="AU2463" s="5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5">
        <f t="shared" si="6610"/>
        <v>0</v>
      </c>
      <c r="BG2463" s="5">
        <f t="shared" si="6611"/>
        <v>0</v>
      </c>
      <c r="BH2463" s="5">
        <f t="shared" si="6612"/>
        <v>0</v>
      </c>
      <c r="BI2463" s="5"/>
      <c r="BJ2463" s="2">
        <v>0</v>
      </c>
    </row>
    <row r="2464" spans="1:62" x14ac:dyDescent="0.25">
      <c r="A2464" s="4" t="s">
        <v>247</v>
      </c>
      <c r="B2464" s="4" t="s">
        <v>34</v>
      </c>
      <c r="C2464" s="4" t="s">
        <v>97</v>
      </c>
      <c r="D2464" s="4" t="s">
        <v>203</v>
      </c>
      <c r="E2464" s="4"/>
      <c r="F2464" s="14" t="s">
        <v>657</v>
      </c>
      <c r="G2464" s="5">
        <f t="shared" si="6617"/>
        <v>3559.6</v>
      </c>
      <c r="H2464" s="5">
        <f t="shared" si="6617"/>
        <v>3559.6</v>
      </c>
      <c r="I2464" s="5">
        <f t="shared" si="6617"/>
        <v>3559.6</v>
      </c>
      <c r="J2464" s="5">
        <f t="shared" si="6617"/>
        <v>0</v>
      </c>
      <c r="K2464" s="5">
        <f t="shared" si="6617"/>
        <v>0</v>
      </c>
      <c r="L2464" s="5">
        <f t="shared" si="6617"/>
        <v>0</v>
      </c>
      <c r="M2464" s="5">
        <f t="shared" si="6618"/>
        <v>3559.6</v>
      </c>
      <c r="N2464" s="5">
        <f t="shared" si="6619"/>
        <v>3559.6</v>
      </c>
      <c r="O2464" s="5">
        <f t="shared" si="6620"/>
        <v>3559.6</v>
      </c>
      <c r="P2464" s="5">
        <f t="shared" si="6621"/>
        <v>0</v>
      </c>
      <c r="Q2464" s="5">
        <f t="shared" si="6621"/>
        <v>0</v>
      </c>
      <c r="R2464" s="5">
        <f t="shared" si="6621"/>
        <v>0</v>
      </c>
      <c r="S2464" s="5">
        <f t="shared" si="6621"/>
        <v>0</v>
      </c>
      <c r="T2464" s="5">
        <f t="shared" si="6621"/>
        <v>0</v>
      </c>
      <c r="U2464" s="5">
        <f t="shared" si="6621"/>
        <v>0</v>
      </c>
      <c r="V2464" s="5">
        <f t="shared" si="6621"/>
        <v>0</v>
      </c>
      <c r="W2464" s="5">
        <f t="shared" si="6622"/>
        <v>0</v>
      </c>
      <c r="X2464" s="5">
        <f t="shared" si="6622"/>
        <v>0</v>
      </c>
      <c r="Y2464" s="5">
        <f t="shared" si="6622"/>
        <v>0</v>
      </c>
      <c r="Z2464" s="5">
        <f t="shared" si="6622"/>
        <v>0</v>
      </c>
      <c r="AA2464" s="5">
        <f t="shared" si="6622"/>
        <v>0</v>
      </c>
      <c r="AB2464" s="5">
        <f t="shared" si="6622"/>
        <v>0</v>
      </c>
      <c r="AC2464" s="5">
        <f t="shared" si="6622"/>
        <v>0</v>
      </c>
      <c r="AD2464" s="5">
        <f t="shared" si="6622"/>
        <v>0</v>
      </c>
      <c r="AE2464" s="5">
        <f t="shared" si="6622"/>
        <v>0</v>
      </c>
      <c r="AF2464" s="5">
        <f t="shared" si="6622"/>
        <v>0</v>
      </c>
      <c r="AG2464" s="5">
        <f t="shared" si="6503"/>
        <v>3559.6</v>
      </c>
      <c r="AH2464" s="5">
        <f t="shared" si="6501"/>
        <v>3559.6</v>
      </c>
      <c r="AI2464" s="5">
        <f t="shared" si="6502"/>
        <v>3559.6</v>
      </c>
      <c r="AJ2464" s="5">
        <f t="shared" si="6623"/>
        <v>0</v>
      </c>
      <c r="AK2464" s="5">
        <f t="shared" si="6504"/>
        <v>3559.6</v>
      </c>
      <c r="AL2464" s="5">
        <f t="shared" si="6505"/>
        <v>3559.6</v>
      </c>
      <c r="AM2464" s="5">
        <f t="shared" si="6506"/>
        <v>3559.6</v>
      </c>
      <c r="AN2464" s="5">
        <f t="shared" si="6623"/>
        <v>-1194.673</v>
      </c>
      <c r="AO2464" s="5">
        <f t="shared" si="6623"/>
        <v>0</v>
      </c>
      <c r="AP2464" s="5">
        <f t="shared" si="6623"/>
        <v>0</v>
      </c>
      <c r="AQ2464" s="5">
        <f t="shared" si="6623"/>
        <v>0</v>
      </c>
      <c r="AR2464" s="5">
        <f t="shared" si="6623"/>
        <v>0</v>
      </c>
      <c r="AS2464" s="5">
        <f t="shared" si="6623"/>
        <v>0</v>
      </c>
      <c r="AT2464" s="5">
        <f t="shared" si="6623"/>
        <v>-984</v>
      </c>
      <c r="AU2464" s="5">
        <f t="shared" si="6623"/>
        <v>0</v>
      </c>
      <c r="AV2464" s="5">
        <f t="shared" si="6623"/>
        <v>0</v>
      </c>
      <c r="AW2464" s="5">
        <f t="shared" si="6623"/>
        <v>0</v>
      </c>
      <c r="AX2464" s="5">
        <f t="shared" si="6623"/>
        <v>0</v>
      </c>
      <c r="AY2464" s="5">
        <f t="shared" si="6623"/>
        <v>0</v>
      </c>
      <c r="AZ2464" s="5">
        <f t="shared" si="6623"/>
        <v>-1170.1410000000001</v>
      </c>
      <c r="BA2464" s="5">
        <f t="shared" si="6623"/>
        <v>0</v>
      </c>
      <c r="BB2464" s="5">
        <f t="shared" si="6623"/>
        <v>0</v>
      </c>
      <c r="BC2464" s="5">
        <f t="shared" si="6623"/>
        <v>0</v>
      </c>
      <c r="BD2464" s="5">
        <f t="shared" si="6623"/>
        <v>0</v>
      </c>
      <c r="BE2464" s="5">
        <f t="shared" si="6623"/>
        <v>0</v>
      </c>
      <c r="BF2464" s="5">
        <f t="shared" si="6610"/>
        <v>2364.9269999999997</v>
      </c>
      <c r="BG2464" s="5">
        <f t="shared" si="6611"/>
        <v>2575.6</v>
      </c>
      <c r="BH2464" s="5">
        <f t="shared" si="6612"/>
        <v>2389.4589999999998</v>
      </c>
      <c r="BI2464" s="5">
        <f t="shared" si="6623"/>
        <v>0</v>
      </c>
    </row>
    <row r="2465" spans="1:61" ht="31.5" x14ac:dyDescent="0.25">
      <c r="A2465" s="4" t="s">
        <v>247</v>
      </c>
      <c r="B2465" s="4" t="s">
        <v>34</v>
      </c>
      <c r="C2465" s="4" t="s">
        <v>97</v>
      </c>
      <c r="D2465" s="4" t="s">
        <v>203</v>
      </c>
      <c r="E2465" s="4" t="s">
        <v>15</v>
      </c>
      <c r="F2465" s="14" t="s">
        <v>559</v>
      </c>
      <c r="G2465" s="5">
        <f t="shared" si="6617"/>
        <v>3559.6</v>
      </c>
      <c r="H2465" s="5">
        <f t="shared" si="6617"/>
        <v>3559.6</v>
      </c>
      <c r="I2465" s="5">
        <f t="shared" si="6617"/>
        <v>3559.6</v>
      </c>
      <c r="J2465" s="5">
        <f t="shared" si="6617"/>
        <v>0</v>
      </c>
      <c r="K2465" s="5">
        <f t="shared" si="6617"/>
        <v>0</v>
      </c>
      <c r="L2465" s="5">
        <f t="shared" si="6617"/>
        <v>0</v>
      </c>
      <c r="M2465" s="5">
        <f t="shared" si="6618"/>
        <v>3559.6</v>
      </c>
      <c r="N2465" s="5">
        <f t="shared" si="6619"/>
        <v>3559.6</v>
      </c>
      <c r="O2465" s="5">
        <f t="shared" si="6620"/>
        <v>3559.6</v>
      </c>
      <c r="P2465" s="5">
        <f t="shared" si="6621"/>
        <v>0</v>
      </c>
      <c r="Q2465" s="5">
        <f t="shared" si="6621"/>
        <v>0</v>
      </c>
      <c r="R2465" s="5">
        <f t="shared" si="6621"/>
        <v>0</v>
      </c>
      <c r="S2465" s="5">
        <f t="shared" si="6621"/>
        <v>0</v>
      </c>
      <c r="T2465" s="5">
        <f t="shared" si="6621"/>
        <v>0</v>
      </c>
      <c r="U2465" s="5">
        <f t="shared" si="6621"/>
        <v>0</v>
      </c>
      <c r="V2465" s="5">
        <f t="shared" si="6621"/>
        <v>0</v>
      </c>
      <c r="W2465" s="5">
        <f t="shared" si="6622"/>
        <v>0</v>
      </c>
      <c r="X2465" s="5">
        <f t="shared" si="6622"/>
        <v>0</v>
      </c>
      <c r="Y2465" s="5">
        <f t="shared" si="6622"/>
        <v>0</v>
      </c>
      <c r="Z2465" s="5">
        <f t="shared" si="6622"/>
        <v>0</v>
      </c>
      <c r="AA2465" s="5">
        <f t="shared" si="6622"/>
        <v>0</v>
      </c>
      <c r="AB2465" s="5">
        <f t="shared" si="6622"/>
        <v>0</v>
      </c>
      <c r="AC2465" s="5">
        <f t="shared" si="6622"/>
        <v>0</v>
      </c>
      <c r="AD2465" s="5">
        <f t="shared" si="6622"/>
        <v>0</v>
      </c>
      <c r="AE2465" s="5">
        <f t="shared" si="6622"/>
        <v>0</v>
      </c>
      <c r="AF2465" s="5">
        <f t="shared" si="6622"/>
        <v>0</v>
      </c>
      <c r="AG2465" s="5">
        <f t="shared" si="6503"/>
        <v>3559.6</v>
      </c>
      <c r="AH2465" s="5">
        <f t="shared" si="6501"/>
        <v>3559.6</v>
      </c>
      <c r="AI2465" s="5">
        <f t="shared" si="6502"/>
        <v>3559.6</v>
      </c>
      <c r="AJ2465" s="5">
        <f t="shared" si="6623"/>
        <v>0</v>
      </c>
      <c r="AK2465" s="5">
        <f t="shared" si="6504"/>
        <v>3559.6</v>
      </c>
      <c r="AL2465" s="5">
        <f t="shared" si="6505"/>
        <v>3559.6</v>
      </c>
      <c r="AM2465" s="5">
        <f t="shared" si="6506"/>
        <v>3559.6</v>
      </c>
      <c r="AN2465" s="5">
        <f t="shared" si="6623"/>
        <v>-1194.673</v>
      </c>
      <c r="AO2465" s="5">
        <f t="shared" si="6623"/>
        <v>0</v>
      </c>
      <c r="AP2465" s="5">
        <f t="shared" si="6623"/>
        <v>0</v>
      </c>
      <c r="AQ2465" s="5">
        <f t="shared" si="6623"/>
        <v>0</v>
      </c>
      <c r="AR2465" s="5">
        <f t="shared" si="6623"/>
        <v>0</v>
      </c>
      <c r="AS2465" s="5">
        <f t="shared" si="6623"/>
        <v>0</v>
      </c>
      <c r="AT2465" s="5">
        <f t="shared" si="6623"/>
        <v>-984</v>
      </c>
      <c r="AU2465" s="5">
        <f t="shared" si="6623"/>
        <v>0</v>
      </c>
      <c r="AV2465" s="5">
        <f t="shared" si="6623"/>
        <v>0</v>
      </c>
      <c r="AW2465" s="5">
        <f t="shared" si="6623"/>
        <v>0</v>
      </c>
      <c r="AX2465" s="5">
        <f t="shared" si="6623"/>
        <v>0</v>
      </c>
      <c r="AY2465" s="5">
        <f t="shared" si="6623"/>
        <v>0</v>
      </c>
      <c r="AZ2465" s="5">
        <f t="shared" si="6623"/>
        <v>-1170.1410000000001</v>
      </c>
      <c r="BA2465" s="5">
        <f t="shared" si="6623"/>
        <v>0</v>
      </c>
      <c r="BB2465" s="5">
        <f t="shared" si="6623"/>
        <v>0</v>
      </c>
      <c r="BC2465" s="5">
        <f t="shared" si="6623"/>
        <v>0</v>
      </c>
      <c r="BD2465" s="5">
        <f t="shared" si="6623"/>
        <v>0</v>
      </c>
      <c r="BE2465" s="5">
        <f t="shared" si="6623"/>
        <v>0</v>
      </c>
      <c r="BF2465" s="5">
        <f t="shared" si="6610"/>
        <v>2364.9269999999997</v>
      </c>
      <c r="BG2465" s="5">
        <f t="shared" si="6611"/>
        <v>2575.6</v>
      </c>
      <c r="BH2465" s="5">
        <f t="shared" si="6612"/>
        <v>2389.4589999999998</v>
      </c>
      <c r="BI2465" s="5">
        <f t="shared" si="6623"/>
        <v>0</v>
      </c>
    </row>
    <row r="2466" spans="1:61" ht="31.5" x14ac:dyDescent="0.25">
      <c r="A2466" s="4" t="s">
        <v>247</v>
      </c>
      <c r="B2466" s="4" t="s">
        <v>34</v>
      </c>
      <c r="C2466" s="4" t="s">
        <v>97</v>
      </c>
      <c r="D2466" s="4" t="s">
        <v>203</v>
      </c>
      <c r="E2466" s="4" t="s">
        <v>16</v>
      </c>
      <c r="F2466" s="14" t="s">
        <v>560</v>
      </c>
      <c r="G2466" s="5">
        <v>3559.6</v>
      </c>
      <c r="H2466" s="5">
        <v>3559.6</v>
      </c>
      <c r="I2466" s="5">
        <v>3559.6</v>
      </c>
      <c r="J2466" s="5"/>
      <c r="K2466" s="5"/>
      <c r="L2466" s="5"/>
      <c r="M2466" s="5">
        <f t="shared" si="6618"/>
        <v>3559.6</v>
      </c>
      <c r="N2466" s="5">
        <f t="shared" si="6619"/>
        <v>3559.6</v>
      </c>
      <c r="O2466" s="5">
        <f t="shared" si="6620"/>
        <v>3559.6</v>
      </c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>
        <f t="shared" si="6503"/>
        <v>3559.6</v>
      </c>
      <c r="AH2466" s="5">
        <f t="shared" si="6501"/>
        <v>3559.6</v>
      </c>
      <c r="AI2466" s="5">
        <f t="shared" si="6502"/>
        <v>3559.6</v>
      </c>
      <c r="AJ2466" s="5"/>
      <c r="AK2466" s="5">
        <f t="shared" si="6504"/>
        <v>3559.6</v>
      </c>
      <c r="AL2466" s="5">
        <f t="shared" si="6505"/>
        <v>3559.6</v>
      </c>
      <c r="AM2466" s="5">
        <f t="shared" si="6506"/>
        <v>3559.6</v>
      </c>
      <c r="AN2466" s="5">
        <v>-1194.673</v>
      </c>
      <c r="AO2466" s="5"/>
      <c r="AP2466" s="5"/>
      <c r="AQ2466" s="5"/>
      <c r="AR2466" s="5"/>
      <c r="AS2466" s="5"/>
      <c r="AT2466" s="5">
        <v>-984</v>
      </c>
      <c r="AU2466" s="5"/>
      <c r="AV2466" s="5"/>
      <c r="AW2466" s="5"/>
      <c r="AX2466" s="5"/>
      <c r="AY2466" s="5"/>
      <c r="AZ2466" s="5">
        <v>-1170.1410000000001</v>
      </c>
      <c r="BA2466" s="5"/>
      <c r="BB2466" s="5"/>
      <c r="BC2466" s="5"/>
      <c r="BD2466" s="5"/>
      <c r="BE2466" s="5"/>
      <c r="BF2466" s="5">
        <f t="shared" si="6610"/>
        <v>2364.9269999999997</v>
      </c>
      <c r="BG2466" s="5">
        <f t="shared" si="6611"/>
        <v>2575.6</v>
      </c>
      <c r="BH2466" s="5">
        <f t="shared" si="6612"/>
        <v>2389.4589999999998</v>
      </c>
      <c r="BI2466" s="5"/>
    </row>
    <row r="2467" spans="1:61" ht="31.5" x14ac:dyDescent="0.25">
      <c r="A2467" s="4" t="s">
        <v>247</v>
      </c>
      <c r="B2467" s="4" t="s">
        <v>34</v>
      </c>
      <c r="C2467" s="4" t="s">
        <v>97</v>
      </c>
      <c r="D2467" s="4" t="s">
        <v>212</v>
      </c>
      <c r="E2467" s="4"/>
      <c r="F2467" s="14" t="s">
        <v>1320</v>
      </c>
      <c r="G2467" s="5">
        <f t="shared" ref="G2467:L2471" si="6637">G2468</f>
        <v>9236.9</v>
      </c>
      <c r="H2467" s="5">
        <f t="shared" si="6637"/>
        <v>9236.9</v>
      </c>
      <c r="I2467" s="5">
        <f t="shared" si="6637"/>
        <v>9236.9</v>
      </c>
      <c r="J2467" s="5">
        <f t="shared" si="6637"/>
        <v>0</v>
      </c>
      <c r="K2467" s="5">
        <f t="shared" si="6637"/>
        <v>0</v>
      </c>
      <c r="L2467" s="5">
        <f t="shared" si="6637"/>
        <v>0</v>
      </c>
      <c r="M2467" s="5">
        <f t="shared" si="6618"/>
        <v>9236.9</v>
      </c>
      <c r="N2467" s="5">
        <f t="shared" si="6619"/>
        <v>9236.9</v>
      </c>
      <c r="O2467" s="5">
        <f t="shared" si="6620"/>
        <v>9236.9</v>
      </c>
      <c r="P2467" s="5">
        <f t="shared" ref="P2467:V2471" si="6638">P2468</f>
        <v>0</v>
      </c>
      <c r="Q2467" s="5">
        <f t="shared" si="6638"/>
        <v>0</v>
      </c>
      <c r="R2467" s="5">
        <f t="shared" si="6638"/>
        <v>0</v>
      </c>
      <c r="S2467" s="5">
        <f t="shared" si="6638"/>
        <v>0</v>
      </c>
      <c r="T2467" s="5">
        <f t="shared" si="6638"/>
        <v>0</v>
      </c>
      <c r="U2467" s="5">
        <f t="shared" si="6638"/>
        <v>0</v>
      </c>
      <c r="V2467" s="5">
        <f t="shared" si="6638"/>
        <v>0</v>
      </c>
      <c r="W2467" s="5">
        <f t="shared" ref="W2467:AF2471" si="6639">W2468</f>
        <v>0</v>
      </c>
      <c r="X2467" s="5">
        <f t="shared" si="6639"/>
        <v>0</v>
      </c>
      <c r="Y2467" s="5">
        <f t="shared" si="6639"/>
        <v>0</v>
      </c>
      <c r="Z2467" s="5">
        <f t="shared" si="6639"/>
        <v>0</v>
      </c>
      <c r="AA2467" s="5">
        <f t="shared" si="6639"/>
        <v>0</v>
      </c>
      <c r="AB2467" s="5">
        <f t="shared" si="6639"/>
        <v>0</v>
      </c>
      <c r="AC2467" s="5">
        <f t="shared" si="6639"/>
        <v>0</v>
      </c>
      <c r="AD2467" s="5">
        <f t="shared" si="6639"/>
        <v>0</v>
      </c>
      <c r="AE2467" s="5">
        <f t="shared" si="6639"/>
        <v>0</v>
      </c>
      <c r="AF2467" s="5">
        <f t="shared" si="6639"/>
        <v>0</v>
      </c>
      <c r="AG2467" s="5">
        <f t="shared" si="6503"/>
        <v>9236.9</v>
      </c>
      <c r="AH2467" s="5">
        <f t="shared" si="6501"/>
        <v>9236.9</v>
      </c>
      <c r="AI2467" s="5">
        <f t="shared" si="6502"/>
        <v>9236.9</v>
      </c>
      <c r="AJ2467" s="5">
        <f t="shared" ref="AJ2467:BI2471" si="6640">AJ2468</f>
        <v>0</v>
      </c>
      <c r="AK2467" s="5">
        <f t="shared" si="6504"/>
        <v>9236.9</v>
      </c>
      <c r="AL2467" s="5">
        <f t="shared" si="6505"/>
        <v>9236.9</v>
      </c>
      <c r="AM2467" s="5">
        <f t="shared" si="6506"/>
        <v>9236.9</v>
      </c>
      <c r="AN2467" s="5">
        <f t="shared" si="6640"/>
        <v>0</v>
      </c>
      <c r="AO2467" s="5">
        <f t="shared" si="6640"/>
        <v>0</v>
      </c>
      <c r="AP2467" s="5">
        <f t="shared" si="6640"/>
        <v>0</v>
      </c>
      <c r="AQ2467" s="5">
        <f t="shared" si="6640"/>
        <v>0</v>
      </c>
      <c r="AR2467" s="5">
        <f t="shared" si="6640"/>
        <v>0</v>
      </c>
      <c r="AS2467" s="5">
        <f t="shared" si="6640"/>
        <v>0</v>
      </c>
      <c r="AT2467" s="5">
        <f t="shared" si="6640"/>
        <v>0</v>
      </c>
      <c r="AU2467" s="5">
        <f t="shared" si="6640"/>
        <v>0</v>
      </c>
      <c r="AV2467" s="5">
        <f t="shared" si="6640"/>
        <v>0</v>
      </c>
      <c r="AW2467" s="5">
        <f t="shared" si="6640"/>
        <v>0</v>
      </c>
      <c r="AX2467" s="5">
        <f t="shared" si="6640"/>
        <v>0</v>
      </c>
      <c r="AY2467" s="5">
        <f t="shared" si="6640"/>
        <v>0</v>
      </c>
      <c r="AZ2467" s="5">
        <f t="shared" si="6640"/>
        <v>0</v>
      </c>
      <c r="BA2467" s="5">
        <f t="shared" si="6640"/>
        <v>0</v>
      </c>
      <c r="BB2467" s="5">
        <f t="shared" si="6640"/>
        <v>0</v>
      </c>
      <c r="BC2467" s="5">
        <f t="shared" si="6640"/>
        <v>0</v>
      </c>
      <c r="BD2467" s="5">
        <f t="shared" si="6640"/>
        <v>0</v>
      </c>
      <c r="BE2467" s="5">
        <f t="shared" si="6640"/>
        <v>0</v>
      </c>
      <c r="BF2467" s="5">
        <f t="shared" si="6610"/>
        <v>9236.9</v>
      </c>
      <c r="BG2467" s="5">
        <f t="shared" si="6611"/>
        <v>9236.9</v>
      </c>
      <c r="BH2467" s="5">
        <f t="shared" si="6612"/>
        <v>9236.9</v>
      </c>
      <c r="BI2467" s="5">
        <f t="shared" si="6640"/>
        <v>0</v>
      </c>
    </row>
    <row r="2468" spans="1:61" ht="47.25" x14ac:dyDescent="0.25">
      <c r="A2468" s="4" t="s">
        <v>247</v>
      </c>
      <c r="B2468" s="4" t="s">
        <v>34</v>
      </c>
      <c r="C2468" s="4" t="s">
        <v>97</v>
      </c>
      <c r="D2468" s="4" t="s">
        <v>213</v>
      </c>
      <c r="E2468" s="4"/>
      <c r="F2468" s="14" t="s">
        <v>1334</v>
      </c>
      <c r="G2468" s="5">
        <f t="shared" si="6637"/>
        <v>9236.9</v>
      </c>
      <c r="H2468" s="5">
        <f t="shared" si="6637"/>
        <v>9236.9</v>
      </c>
      <c r="I2468" s="5">
        <f t="shared" si="6637"/>
        <v>9236.9</v>
      </c>
      <c r="J2468" s="5">
        <f t="shared" si="6637"/>
        <v>0</v>
      </c>
      <c r="K2468" s="5">
        <f t="shared" si="6637"/>
        <v>0</v>
      </c>
      <c r="L2468" s="5">
        <f t="shared" si="6637"/>
        <v>0</v>
      </c>
      <c r="M2468" s="5">
        <f t="shared" si="6618"/>
        <v>9236.9</v>
      </c>
      <c r="N2468" s="5">
        <f t="shared" si="6619"/>
        <v>9236.9</v>
      </c>
      <c r="O2468" s="5">
        <f t="shared" si="6620"/>
        <v>9236.9</v>
      </c>
      <c r="P2468" s="5">
        <f t="shared" si="6638"/>
        <v>0</v>
      </c>
      <c r="Q2468" s="5">
        <f t="shared" si="6638"/>
        <v>0</v>
      </c>
      <c r="R2468" s="5">
        <f t="shared" si="6638"/>
        <v>0</v>
      </c>
      <c r="S2468" s="5">
        <f t="shared" si="6638"/>
        <v>0</v>
      </c>
      <c r="T2468" s="5">
        <f t="shared" si="6638"/>
        <v>0</v>
      </c>
      <c r="U2468" s="5">
        <f t="shared" si="6638"/>
        <v>0</v>
      </c>
      <c r="V2468" s="5">
        <f t="shared" si="6638"/>
        <v>0</v>
      </c>
      <c r="W2468" s="5">
        <f t="shared" si="6639"/>
        <v>0</v>
      </c>
      <c r="X2468" s="5">
        <f t="shared" si="6639"/>
        <v>0</v>
      </c>
      <c r="Y2468" s="5">
        <f t="shared" si="6639"/>
        <v>0</v>
      </c>
      <c r="Z2468" s="5">
        <f t="shared" si="6639"/>
        <v>0</v>
      </c>
      <c r="AA2468" s="5">
        <f t="shared" si="6639"/>
        <v>0</v>
      </c>
      <c r="AB2468" s="5">
        <f t="shared" si="6639"/>
        <v>0</v>
      </c>
      <c r="AC2468" s="5">
        <f t="shared" si="6639"/>
        <v>0</v>
      </c>
      <c r="AD2468" s="5">
        <f t="shared" si="6639"/>
        <v>0</v>
      </c>
      <c r="AE2468" s="5">
        <f t="shared" si="6639"/>
        <v>0</v>
      </c>
      <c r="AF2468" s="5">
        <f t="shared" si="6639"/>
        <v>0</v>
      </c>
      <c r="AG2468" s="5">
        <f t="shared" si="6503"/>
        <v>9236.9</v>
      </c>
      <c r="AH2468" s="5">
        <f t="shared" si="6501"/>
        <v>9236.9</v>
      </c>
      <c r="AI2468" s="5">
        <f t="shared" si="6502"/>
        <v>9236.9</v>
      </c>
      <c r="AJ2468" s="5">
        <f t="shared" si="6640"/>
        <v>0</v>
      </c>
      <c r="AK2468" s="5">
        <f t="shared" si="6504"/>
        <v>9236.9</v>
      </c>
      <c r="AL2468" s="5">
        <f t="shared" si="6505"/>
        <v>9236.9</v>
      </c>
      <c r="AM2468" s="5">
        <f t="shared" si="6506"/>
        <v>9236.9</v>
      </c>
      <c r="AN2468" s="5">
        <f t="shared" si="6640"/>
        <v>0</v>
      </c>
      <c r="AO2468" s="5">
        <f t="shared" si="6640"/>
        <v>0</v>
      </c>
      <c r="AP2468" s="5">
        <f t="shared" si="6640"/>
        <v>0</v>
      </c>
      <c r="AQ2468" s="5">
        <f t="shared" si="6640"/>
        <v>0</v>
      </c>
      <c r="AR2468" s="5">
        <f t="shared" si="6640"/>
        <v>0</v>
      </c>
      <c r="AS2468" s="5">
        <f t="shared" si="6640"/>
        <v>0</v>
      </c>
      <c r="AT2468" s="5">
        <f t="shared" si="6640"/>
        <v>0</v>
      </c>
      <c r="AU2468" s="5">
        <f t="shared" si="6640"/>
        <v>0</v>
      </c>
      <c r="AV2468" s="5">
        <f t="shared" si="6640"/>
        <v>0</v>
      </c>
      <c r="AW2468" s="5">
        <f t="shared" si="6640"/>
        <v>0</v>
      </c>
      <c r="AX2468" s="5">
        <f t="shared" si="6640"/>
        <v>0</v>
      </c>
      <c r="AY2468" s="5">
        <f t="shared" si="6640"/>
        <v>0</v>
      </c>
      <c r="AZ2468" s="5">
        <f t="shared" si="6640"/>
        <v>0</v>
      </c>
      <c r="BA2468" s="5">
        <f t="shared" si="6640"/>
        <v>0</v>
      </c>
      <c r="BB2468" s="5">
        <f t="shared" si="6640"/>
        <v>0</v>
      </c>
      <c r="BC2468" s="5">
        <f t="shared" si="6640"/>
        <v>0</v>
      </c>
      <c r="BD2468" s="5">
        <f t="shared" si="6640"/>
        <v>0</v>
      </c>
      <c r="BE2468" s="5">
        <f t="shared" si="6640"/>
        <v>0</v>
      </c>
      <c r="BF2468" s="5">
        <f t="shared" si="6610"/>
        <v>9236.9</v>
      </c>
      <c r="BG2468" s="5">
        <f t="shared" si="6611"/>
        <v>9236.9</v>
      </c>
      <c r="BH2468" s="5">
        <f t="shared" si="6612"/>
        <v>9236.9</v>
      </c>
      <c r="BI2468" s="5">
        <f t="shared" si="6640"/>
        <v>0</v>
      </c>
    </row>
    <row r="2469" spans="1:61" ht="47.25" x14ac:dyDescent="0.25">
      <c r="A2469" s="4" t="s">
        <v>247</v>
      </c>
      <c r="B2469" s="4" t="s">
        <v>34</v>
      </c>
      <c r="C2469" s="4" t="s">
        <v>97</v>
      </c>
      <c r="D2469" s="4" t="s">
        <v>214</v>
      </c>
      <c r="E2469" s="4"/>
      <c r="F2469" s="14" t="s">
        <v>1337</v>
      </c>
      <c r="G2469" s="5">
        <f t="shared" si="6637"/>
        <v>9236.9</v>
      </c>
      <c r="H2469" s="5">
        <f t="shared" si="6637"/>
        <v>9236.9</v>
      </c>
      <c r="I2469" s="5">
        <f t="shared" si="6637"/>
        <v>9236.9</v>
      </c>
      <c r="J2469" s="5">
        <f t="shared" si="6637"/>
        <v>0</v>
      </c>
      <c r="K2469" s="5">
        <f t="shared" si="6637"/>
        <v>0</v>
      </c>
      <c r="L2469" s="5">
        <f t="shared" si="6637"/>
        <v>0</v>
      </c>
      <c r="M2469" s="5">
        <f t="shared" si="6618"/>
        <v>9236.9</v>
      </c>
      <c r="N2469" s="5">
        <f t="shared" si="6619"/>
        <v>9236.9</v>
      </c>
      <c r="O2469" s="5">
        <f t="shared" si="6620"/>
        <v>9236.9</v>
      </c>
      <c r="P2469" s="5">
        <f t="shared" si="6638"/>
        <v>0</v>
      </c>
      <c r="Q2469" s="5">
        <f t="shared" si="6638"/>
        <v>0</v>
      </c>
      <c r="R2469" s="5">
        <f t="shared" si="6638"/>
        <v>0</v>
      </c>
      <c r="S2469" s="5">
        <f t="shared" si="6638"/>
        <v>0</v>
      </c>
      <c r="T2469" s="5">
        <f t="shared" si="6638"/>
        <v>0</v>
      </c>
      <c r="U2469" s="5">
        <f t="shared" si="6638"/>
        <v>0</v>
      </c>
      <c r="V2469" s="5">
        <f t="shared" si="6638"/>
        <v>0</v>
      </c>
      <c r="W2469" s="5">
        <f t="shared" si="6639"/>
        <v>0</v>
      </c>
      <c r="X2469" s="5">
        <f t="shared" si="6639"/>
        <v>0</v>
      </c>
      <c r="Y2469" s="5">
        <f t="shared" si="6639"/>
        <v>0</v>
      </c>
      <c r="Z2469" s="5">
        <f t="shared" si="6639"/>
        <v>0</v>
      </c>
      <c r="AA2469" s="5">
        <f t="shared" si="6639"/>
        <v>0</v>
      </c>
      <c r="AB2469" s="5">
        <f t="shared" si="6639"/>
        <v>0</v>
      </c>
      <c r="AC2469" s="5">
        <f t="shared" si="6639"/>
        <v>0</v>
      </c>
      <c r="AD2469" s="5">
        <f t="shared" si="6639"/>
        <v>0</v>
      </c>
      <c r="AE2469" s="5">
        <f t="shared" si="6639"/>
        <v>0</v>
      </c>
      <c r="AF2469" s="5">
        <f t="shared" si="6639"/>
        <v>0</v>
      </c>
      <c r="AG2469" s="5">
        <f t="shared" si="6503"/>
        <v>9236.9</v>
      </c>
      <c r="AH2469" s="5">
        <f t="shared" si="6501"/>
        <v>9236.9</v>
      </c>
      <c r="AI2469" s="5">
        <f t="shared" si="6502"/>
        <v>9236.9</v>
      </c>
      <c r="AJ2469" s="5">
        <f t="shared" si="6640"/>
        <v>0</v>
      </c>
      <c r="AK2469" s="5">
        <f t="shared" si="6504"/>
        <v>9236.9</v>
      </c>
      <c r="AL2469" s="5">
        <f t="shared" si="6505"/>
        <v>9236.9</v>
      </c>
      <c r="AM2469" s="5">
        <f t="shared" si="6506"/>
        <v>9236.9</v>
      </c>
      <c r="AN2469" s="5">
        <f t="shared" si="6640"/>
        <v>0</v>
      </c>
      <c r="AO2469" s="5">
        <f t="shared" si="6640"/>
        <v>0</v>
      </c>
      <c r="AP2469" s="5">
        <f t="shared" si="6640"/>
        <v>0</v>
      </c>
      <c r="AQ2469" s="5">
        <f t="shared" si="6640"/>
        <v>0</v>
      </c>
      <c r="AR2469" s="5">
        <f t="shared" si="6640"/>
        <v>0</v>
      </c>
      <c r="AS2469" s="5">
        <f t="shared" si="6640"/>
        <v>0</v>
      </c>
      <c r="AT2469" s="5">
        <f t="shared" si="6640"/>
        <v>0</v>
      </c>
      <c r="AU2469" s="5">
        <f t="shared" si="6640"/>
        <v>0</v>
      </c>
      <c r="AV2469" s="5">
        <f t="shared" si="6640"/>
        <v>0</v>
      </c>
      <c r="AW2469" s="5">
        <f t="shared" si="6640"/>
        <v>0</v>
      </c>
      <c r="AX2469" s="5">
        <f t="shared" si="6640"/>
        <v>0</v>
      </c>
      <c r="AY2469" s="5">
        <f t="shared" si="6640"/>
        <v>0</v>
      </c>
      <c r="AZ2469" s="5">
        <f t="shared" si="6640"/>
        <v>0</v>
      </c>
      <c r="BA2469" s="5">
        <f t="shared" si="6640"/>
        <v>0</v>
      </c>
      <c r="BB2469" s="5">
        <f t="shared" si="6640"/>
        <v>0</v>
      </c>
      <c r="BC2469" s="5">
        <f t="shared" si="6640"/>
        <v>0</v>
      </c>
      <c r="BD2469" s="5">
        <f t="shared" si="6640"/>
        <v>0</v>
      </c>
      <c r="BE2469" s="5">
        <f t="shared" si="6640"/>
        <v>0</v>
      </c>
      <c r="BF2469" s="5">
        <f t="shared" si="6610"/>
        <v>9236.9</v>
      </c>
      <c r="BG2469" s="5">
        <f t="shared" si="6611"/>
        <v>9236.9</v>
      </c>
      <c r="BH2469" s="5">
        <f t="shared" si="6612"/>
        <v>9236.9</v>
      </c>
      <c r="BI2469" s="5">
        <f t="shared" si="6640"/>
        <v>0</v>
      </c>
    </row>
    <row r="2470" spans="1:61" ht="31.5" x14ac:dyDescent="0.25">
      <c r="A2470" s="4" t="s">
        <v>247</v>
      </c>
      <c r="B2470" s="4" t="s">
        <v>34</v>
      </c>
      <c r="C2470" s="4" t="s">
        <v>97</v>
      </c>
      <c r="D2470" s="4" t="s">
        <v>204</v>
      </c>
      <c r="E2470" s="4"/>
      <c r="F2470" s="14" t="s">
        <v>981</v>
      </c>
      <c r="G2470" s="5">
        <f t="shared" si="6637"/>
        <v>9236.9</v>
      </c>
      <c r="H2470" s="5">
        <f t="shared" si="6637"/>
        <v>9236.9</v>
      </c>
      <c r="I2470" s="5">
        <f t="shared" si="6637"/>
        <v>9236.9</v>
      </c>
      <c r="J2470" s="5">
        <f t="shared" si="6637"/>
        <v>0</v>
      </c>
      <c r="K2470" s="5">
        <f t="shared" si="6637"/>
        <v>0</v>
      </c>
      <c r="L2470" s="5">
        <f t="shared" si="6637"/>
        <v>0</v>
      </c>
      <c r="M2470" s="5">
        <f t="shared" si="6618"/>
        <v>9236.9</v>
      </c>
      <c r="N2470" s="5">
        <f t="shared" si="6619"/>
        <v>9236.9</v>
      </c>
      <c r="O2470" s="5">
        <f t="shared" si="6620"/>
        <v>9236.9</v>
      </c>
      <c r="P2470" s="5">
        <f t="shared" si="6638"/>
        <v>0</v>
      </c>
      <c r="Q2470" s="5">
        <f t="shared" si="6638"/>
        <v>0</v>
      </c>
      <c r="R2470" s="5">
        <f t="shared" si="6638"/>
        <v>0</v>
      </c>
      <c r="S2470" s="5">
        <f t="shared" si="6638"/>
        <v>0</v>
      </c>
      <c r="T2470" s="5">
        <f t="shared" si="6638"/>
        <v>0</v>
      </c>
      <c r="U2470" s="5">
        <f t="shared" si="6638"/>
        <v>0</v>
      </c>
      <c r="V2470" s="5">
        <f t="shared" si="6638"/>
        <v>0</v>
      </c>
      <c r="W2470" s="5">
        <f t="shared" si="6639"/>
        <v>0</v>
      </c>
      <c r="X2470" s="5">
        <f t="shared" si="6639"/>
        <v>0</v>
      </c>
      <c r="Y2470" s="5">
        <f t="shared" si="6639"/>
        <v>0</v>
      </c>
      <c r="Z2470" s="5">
        <f t="shared" si="6639"/>
        <v>0</v>
      </c>
      <c r="AA2470" s="5">
        <f t="shared" si="6639"/>
        <v>0</v>
      </c>
      <c r="AB2470" s="5">
        <f t="shared" si="6639"/>
        <v>0</v>
      </c>
      <c r="AC2470" s="5">
        <f t="shared" si="6639"/>
        <v>0</v>
      </c>
      <c r="AD2470" s="5">
        <f t="shared" si="6639"/>
        <v>0</v>
      </c>
      <c r="AE2470" s="5">
        <f t="shared" si="6639"/>
        <v>0</v>
      </c>
      <c r="AF2470" s="5">
        <f t="shared" si="6639"/>
        <v>0</v>
      </c>
      <c r="AG2470" s="5">
        <f t="shared" si="6503"/>
        <v>9236.9</v>
      </c>
      <c r="AH2470" s="5">
        <f t="shared" si="6501"/>
        <v>9236.9</v>
      </c>
      <c r="AI2470" s="5">
        <f t="shared" si="6502"/>
        <v>9236.9</v>
      </c>
      <c r="AJ2470" s="5">
        <f t="shared" si="6640"/>
        <v>0</v>
      </c>
      <c r="AK2470" s="5">
        <f t="shared" si="6504"/>
        <v>9236.9</v>
      </c>
      <c r="AL2470" s="5">
        <f t="shared" si="6505"/>
        <v>9236.9</v>
      </c>
      <c r="AM2470" s="5">
        <f t="shared" si="6506"/>
        <v>9236.9</v>
      </c>
      <c r="AN2470" s="5">
        <f t="shared" si="6640"/>
        <v>0</v>
      </c>
      <c r="AO2470" s="5">
        <f t="shared" si="6640"/>
        <v>0</v>
      </c>
      <c r="AP2470" s="5">
        <f t="shared" si="6640"/>
        <v>0</v>
      </c>
      <c r="AQ2470" s="5">
        <f t="shared" si="6640"/>
        <v>0</v>
      </c>
      <c r="AR2470" s="5">
        <f t="shared" si="6640"/>
        <v>0</v>
      </c>
      <c r="AS2470" s="5">
        <f t="shared" si="6640"/>
        <v>0</v>
      </c>
      <c r="AT2470" s="5">
        <f t="shared" si="6640"/>
        <v>0</v>
      </c>
      <c r="AU2470" s="5">
        <f t="shared" si="6640"/>
        <v>0</v>
      </c>
      <c r="AV2470" s="5">
        <f t="shared" si="6640"/>
        <v>0</v>
      </c>
      <c r="AW2470" s="5">
        <f t="shared" si="6640"/>
        <v>0</v>
      </c>
      <c r="AX2470" s="5">
        <f t="shared" si="6640"/>
        <v>0</v>
      </c>
      <c r="AY2470" s="5">
        <f t="shared" si="6640"/>
        <v>0</v>
      </c>
      <c r="AZ2470" s="5">
        <f t="shared" si="6640"/>
        <v>0</v>
      </c>
      <c r="BA2470" s="5">
        <f t="shared" si="6640"/>
        <v>0</v>
      </c>
      <c r="BB2470" s="5">
        <f t="shared" si="6640"/>
        <v>0</v>
      </c>
      <c r="BC2470" s="5">
        <f t="shared" si="6640"/>
        <v>0</v>
      </c>
      <c r="BD2470" s="5">
        <f t="shared" si="6640"/>
        <v>0</v>
      </c>
      <c r="BE2470" s="5">
        <f t="shared" si="6640"/>
        <v>0</v>
      </c>
      <c r="BF2470" s="5">
        <f t="shared" si="6610"/>
        <v>9236.9</v>
      </c>
      <c r="BG2470" s="5">
        <f t="shared" si="6611"/>
        <v>9236.9</v>
      </c>
      <c r="BH2470" s="5">
        <f t="shared" si="6612"/>
        <v>9236.9</v>
      </c>
      <c r="BI2470" s="5">
        <f t="shared" si="6640"/>
        <v>0</v>
      </c>
    </row>
    <row r="2471" spans="1:61" x14ac:dyDescent="0.25">
      <c r="A2471" s="4" t="s">
        <v>247</v>
      </c>
      <c r="B2471" s="4" t="s">
        <v>34</v>
      </c>
      <c r="C2471" s="4" t="s">
        <v>97</v>
      </c>
      <c r="D2471" s="4" t="s">
        <v>204</v>
      </c>
      <c r="E2471" s="4" t="s">
        <v>17</v>
      </c>
      <c r="F2471" s="14" t="s">
        <v>575</v>
      </c>
      <c r="G2471" s="5">
        <f t="shared" si="6637"/>
        <v>9236.9</v>
      </c>
      <c r="H2471" s="5">
        <f t="shared" si="6637"/>
        <v>9236.9</v>
      </c>
      <c r="I2471" s="5">
        <f t="shared" si="6637"/>
        <v>9236.9</v>
      </c>
      <c r="J2471" s="5">
        <f t="shared" si="6637"/>
        <v>0</v>
      </c>
      <c r="K2471" s="5">
        <f t="shared" si="6637"/>
        <v>0</v>
      </c>
      <c r="L2471" s="5">
        <f t="shared" si="6637"/>
        <v>0</v>
      </c>
      <c r="M2471" s="5">
        <f t="shared" si="6618"/>
        <v>9236.9</v>
      </c>
      <c r="N2471" s="5">
        <f t="shared" si="6619"/>
        <v>9236.9</v>
      </c>
      <c r="O2471" s="5">
        <f t="shared" si="6620"/>
        <v>9236.9</v>
      </c>
      <c r="P2471" s="5">
        <f t="shared" si="6638"/>
        <v>0</v>
      </c>
      <c r="Q2471" s="5">
        <f t="shared" si="6638"/>
        <v>0</v>
      </c>
      <c r="R2471" s="5">
        <f t="shared" si="6638"/>
        <v>0</v>
      </c>
      <c r="S2471" s="5">
        <f t="shared" si="6638"/>
        <v>0</v>
      </c>
      <c r="T2471" s="5">
        <f t="shared" si="6638"/>
        <v>0</v>
      </c>
      <c r="U2471" s="5">
        <f t="shared" si="6638"/>
        <v>0</v>
      </c>
      <c r="V2471" s="5">
        <f t="shared" si="6638"/>
        <v>0</v>
      </c>
      <c r="W2471" s="5">
        <f t="shared" si="6639"/>
        <v>0</v>
      </c>
      <c r="X2471" s="5">
        <f t="shared" si="6639"/>
        <v>0</v>
      </c>
      <c r="Y2471" s="5">
        <f t="shared" si="6639"/>
        <v>0</v>
      </c>
      <c r="Z2471" s="5">
        <f t="shared" si="6639"/>
        <v>0</v>
      </c>
      <c r="AA2471" s="5">
        <f t="shared" si="6639"/>
        <v>0</v>
      </c>
      <c r="AB2471" s="5">
        <f t="shared" si="6639"/>
        <v>0</v>
      </c>
      <c r="AC2471" s="5">
        <f t="shared" si="6639"/>
        <v>0</v>
      </c>
      <c r="AD2471" s="5">
        <f t="shared" si="6639"/>
        <v>0</v>
      </c>
      <c r="AE2471" s="5">
        <f t="shared" si="6639"/>
        <v>0</v>
      </c>
      <c r="AF2471" s="5">
        <f t="shared" si="6639"/>
        <v>0</v>
      </c>
      <c r="AG2471" s="5">
        <f t="shared" si="6503"/>
        <v>9236.9</v>
      </c>
      <c r="AH2471" s="5">
        <f t="shared" si="6501"/>
        <v>9236.9</v>
      </c>
      <c r="AI2471" s="5">
        <f t="shared" si="6502"/>
        <v>9236.9</v>
      </c>
      <c r="AJ2471" s="5">
        <f t="shared" si="6640"/>
        <v>0</v>
      </c>
      <c r="AK2471" s="5">
        <f t="shared" si="6504"/>
        <v>9236.9</v>
      </c>
      <c r="AL2471" s="5">
        <f t="shared" si="6505"/>
        <v>9236.9</v>
      </c>
      <c r="AM2471" s="5">
        <f t="shared" si="6506"/>
        <v>9236.9</v>
      </c>
      <c r="AN2471" s="5">
        <f t="shared" si="6640"/>
        <v>0</v>
      </c>
      <c r="AO2471" s="5">
        <f t="shared" si="6640"/>
        <v>0</v>
      </c>
      <c r="AP2471" s="5">
        <f t="shared" si="6640"/>
        <v>0</v>
      </c>
      <c r="AQ2471" s="5">
        <f t="shared" si="6640"/>
        <v>0</v>
      </c>
      <c r="AR2471" s="5">
        <f t="shared" si="6640"/>
        <v>0</v>
      </c>
      <c r="AS2471" s="5">
        <f t="shared" si="6640"/>
        <v>0</v>
      </c>
      <c r="AT2471" s="5">
        <f t="shared" si="6640"/>
        <v>0</v>
      </c>
      <c r="AU2471" s="5">
        <f t="shared" si="6640"/>
        <v>0</v>
      </c>
      <c r="AV2471" s="5">
        <f t="shared" si="6640"/>
        <v>0</v>
      </c>
      <c r="AW2471" s="5">
        <f t="shared" si="6640"/>
        <v>0</v>
      </c>
      <c r="AX2471" s="5">
        <f t="shared" si="6640"/>
        <v>0</v>
      </c>
      <c r="AY2471" s="5">
        <f t="shared" si="6640"/>
        <v>0</v>
      </c>
      <c r="AZ2471" s="5">
        <f t="shared" si="6640"/>
        <v>0</v>
      </c>
      <c r="BA2471" s="5">
        <f t="shared" si="6640"/>
        <v>0</v>
      </c>
      <c r="BB2471" s="5">
        <f t="shared" si="6640"/>
        <v>0</v>
      </c>
      <c r="BC2471" s="5">
        <f t="shared" si="6640"/>
        <v>0</v>
      </c>
      <c r="BD2471" s="5">
        <f t="shared" si="6640"/>
        <v>0</v>
      </c>
      <c r="BE2471" s="5">
        <f t="shared" si="6640"/>
        <v>0</v>
      </c>
      <c r="BF2471" s="5">
        <f t="shared" si="6610"/>
        <v>9236.9</v>
      </c>
      <c r="BG2471" s="5">
        <f t="shared" si="6611"/>
        <v>9236.9</v>
      </c>
      <c r="BH2471" s="5">
        <f t="shared" si="6612"/>
        <v>9236.9</v>
      </c>
      <c r="BI2471" s="5">
        <f t="shared" si="6640"/>
        <v>0</v>
      </c>
    </row>
    <row r="2472" spans="1:61" ht="63" x14ac:dyDescent="0.25">
      <c r="A2472" s="4" t="s">
        <v>247</v>
      </c>
      <c r="B2472" s="4" t="s">
        <v>34</v>
      </c>
      <c r="C2472" s="4" t="s">
        <v>97</v>
      </c>
      <c r="D2472" s="4" t="s">
        <v>204</v>
      </c>
      <c r="E2472" s="4" t="s">
        <v>205</v>
      </c>
      <c r="F2472" s="14" t="s">
        <v>576</v>
      </c>
      <c r="G2472" s="5">
        <v>9236.9</v>
      </c>
      <c r="H2472" s="5">
        <v>9236.9</v>
      </c>
      <c r="I2472" s="5">
        <v>9236.9</v>
      </c>
      <c r="J2472" s="5"/>
      <c r="K2472" s="5"/>
      <c r="L2472" s="5"/>
      <c r="M2472" s="5">
        <f t="shared" si="6618"/>
        <v>9236.9</v>
      </c>
      <c r="N2472" s="5">
        <f t="shared" si="6619"/>
        <v>9236.9</v>
      </c>
      <c r="O2472" s="5">
        <f t="shared" si="6620"/>
        <v>9236.9</v>
      </c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>
        <f t="shared" si="6503"/>
        <v>9236.9</v>
      </c>
      <c r="AH2472" s="5">
        <f t="shared" si="6501"/>
        <v>9236.9</v>
      </c>
      <c r="AI2472" s="5">
        <f t="shared" si="6502"/>
        <v>9236.9</v>
      </c>
      <c r="AJ2472" s="5"/>
      <c r="AK2472" s="5">
        <f t="shared" si="6504"/>
        <v>9236.9</v>
      </c>
      <c r="AL2472" s="5">
        <f t="shared" si="6505"/>
        <v>9236.9</v>
      </c>
      <c r="AM2472" s="5">
        <f t="shared" si="6506"/>
        <v>9236.9</v>
      </c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  <c r="BC2472" s="5"/>
      <c r="BD2472" s="5"/>
      <c r="BE2472" s="5"/>
      <c r="BF2472" s="5">
        <f t="shared" si="6610"/>
        <v>9236.9</v>
      </c>
      <c r="BG2472" s="5">
        <f t="shared" si="6611"/>
        <v>9236.9</v>
      </c>
      <c r="BH2472" s="5">
        <f t="shared" si="6612"/>
        <v>9236.9</v>
      </c>
      <c r="BI2472" s="5"/>
    </row>
    <row r="2473" spans="1:61" ht="31.5" x14ac:dyDescent="0.25">
      <c r="A2473" s="4" t="s">
        <v>247</v>
      </c>
      <c r="B2473" s="4" t="s">
        <v>34</v>
      </c>
      <c r="C2473" s="4" t="s">
        <v>97</v>
      </c>
      <c r="D2473" s="4" t="s">
        <v>26</v>
      </c>
      <c r="E2473" s="4"/>
      <c r="F2473" s="14" t="s">
        <v>846</v>
      </c>
      <c r="G2473" s="5"/>
      <c r="H2473" s="5"/>
      <c r="I2473" s="5"/>
      <c r="J2473" s="5"/>
      <c r="K2473" s="5"/>
      <c r="L2473" s="5"/>
      <c r="M2473" s="5"/>
      <c r="N2473" s="5"/>
      <c r="O2473" s="5"/>
      <c r="P2473" s="5">
        <f>P2474</f>
        <v>0</v>
      </c>
      <c r="Q2473" s="5">
        <f t="shared" ref="Q2473:BI2475" si="6641">Q2474</f>
        <v>0</v>
      </c>
      <c r="R2473" s="5">
        <f t="shared" si="6641"/>
        <v>0</v>
      </c>
      <c r="S2473" s="5">
        <f t="shared" si="6641"/>
        <v>77.81</v>
      </c>
      <c r="T2473" s="5">
        <f t="shared" si="6641"/>
        <v>0</v>
      </c>
      <c r="U2473" s="5">
        <f t="shared" si="6641"/>
        <v>0</v>
      </c>
      <c r="V2473" s="5">
        <f t="shared" si="6641"/>
        <v>0</v>
      </c>
      <c r="W2473" s="5">
        <f t="shared" si="6641"/>
        <v>0</v>
      </c>
      <c r="X2473" s="5">
        <f t="shared" si="6641"/>
        <v>0</v>
      </c>
      <c r="Y2473" s="5">
        <f t="shared" si="6641"/>
        <v>0</v>
      </c>
      <c r="Z2473" s="5">
        <f t="shared" si="6641"/>
        <v>0</v>
      </c>
      <c r="AA2473" s="5">
        <f t="shared" si="6641"/>
        <v>0</v>
      </c>
      <c r="AB2473" s="5">
        <f t="shared" si="6641"/>
        <v>0</v>
      </c>
      <c r="AC2473" s="5">
        <f t="shared" si="6641"/>
        <v>0</v>
      </c>
      <c r="AD2473" s="5">
        <f t="shared" si="6641"/>
        <v>0</v>
      </c>
      <c r="AE2473" s="5">
        <f t="shared" si="6641"/>
        <v>0</v>
      </c>
      <c r="AF2473" s="5">
        <f t="shared" si="6641"/>
        <v>0</v>
      </c>
      <c r="AG2473" s="5">
        <f t="shared" si="6503"/>
        <v>77.81</v>
      </c>
      <c r="AH2473" s="5">
        <f t="shared" ref="AH2473:AH2536" si="6642">N2473+X2473+Y2473+Z2473+AA2473+AB2473</f>
        <v>0</v>
      </c>
      <c r="AI2473" s="5">
        <f t="shared" ref="AI2473:AI2536" si="6643">O2473+AC2473+AD2473+AE2473+AF2473</f>
        <v>0</v>
      </c>
      <c r="AJ2473" s="5">
        <f t="shared" si="6641"/>
        <v>0</v>
      </c>
      <c r="AK2473" s="5">
        <f t="shared" si="6504"/>
        <v>77.81</v>
      </c>
      <c r="AL2473" s="5">
        <f t="shared" si="6505"/>
        <v>0</v>
      </c>
      <c r="AM2473" s="5">
        <f t="shared" si="6506"/>
        <v>0</v>
      </c>
      <c r="AN2473" s="5">
        <f t="shared" si="6641"/>
        <v>0</v>
      </c>
      <c r="AO2473" s="5">
        <f t="shared" si="6641"/>
        <v>0</v>
      </c>
      <c r="AP2473" s="5">
        <f t="shared" si="6641"/>
        <v>0</v>
      </c>
      <c r="AQ2473" s="5">
        <f t="shared" si="6641"/>
        <v>0</v>
      </c>
      <c r="AR2473" s="5">
        <f t="shared" si="6641"/>
        <v>0</v>
      </c>
      <c r="AS2473" s="5">
        <f t="shared" si="6641"/>
        <v>0</v>
      </c>
      <c r="AT2473" s="5">
        <f t="shared" si="6641"/>
        <v>0</v>
      </c>
      <c r="AU2473" s="5">
        <f t="shared" si="6641"/>
        <v>0</v>
      </c>
      <c r="AV2473" s="5">
        <f t="shared" si="6641"/>
        <v>0</v>
      </c>
      <c r="AW2473" s="5">
        <f t="shared" si="6641"/>
        <v>0</v>
      </c>
      <c r="AX2473" s="5">
        <f t="shared" si="6641"/>
        <v>0</v>
      </c>
      <c r="AY2473" s="5">
        <f t="shared" si="6641"/>
        <v>0</v>
      </c>
      <c r="AZ2473" s="5">
        <f t="shared" si="6641"/>
        <v>0</v>
      </c>
      <c r="BA2473" s="5">
        <f t="shared" si="6641"/>
        <v>0</v>
      </c>
      <c r="BB2473" s="5">
        <f t="shared" si="6641"/>
        <v>0</v>
      </c>
      <c r="BC2473" s="5">
        <f t="shared" si="6641"/>
        <v>0</v>
      </c>
      <c r="BD2473" s="5">
        <f t="shared" si="6641"/>
        <v>0</v>
      </c>
      <c r="BE2473" s="5">
        <f t="shared" si="6641"/>
        <v>0</v>
      </c>
      <c r="BF2473" s="5">
        <f t="shared" si="6610"/>
        <v>77.81</v>
      </c>
      <c r="BG2473" s="5">
        <f t="shared" si="6611"/>
        <v>0</v>
      </c>
      <c r="BH2473" s="5">
        <f t="shared" si="6612"/>
        <v>0</v>
      </c>
      <c r="BI2473" s="5">
        <f t="shared" si="6641"/>
        <v>0</v>
      </c>
    </row>
    <row r="2474" spans="1:61" ht="47.25" x14ac:dyDescent="0.25">
      <c r="A2474" s="4" t="s">
        <v>247</v>
      </c>
      <c r="B2474" s="4" t="s">
        <v>34</v>
      </c>
      <c r="C2474" s="4" t="s">
        <v>97</v>
      </c>
      <c r="D2474" s="4" t="s">
        <v>429</v>
      </c>
      <c r="E2474" s="4"/>
      <c r="F2474" s="14" t="s">
        <v>854</v>
      </c>
      <c r="G2474" s="5"/>
      <c r="H2474" s="5"/>
      <c r="I2474" s="5"/>
      <c r="J2474" s="5"/>
      <c r="K2474" s="5"/>
      <c r="L2474" s="5"/>
      <c r="M2474" s="5"/>
      <c r="N2474" s="5"/>
      <c r="O2474" s="5"/>
      <c r="P2474" s="5">
        <f>P2475</f>
        <v>0</v>
      </c>
      <c r="Q2474" s="5">
        <f t="shared" si="6641"/>
        <v>0</v>
      </c>
      <c r="R2474" s="5">
        <f t="shared" si="6641"/>
        <v>0</v>
      </c>
      <c r="S2474" s="5">
        <f t="shared" si="6641"/>
        <v>77.81</v>
      </c>
      <c r="T2474" s="5">
        <f t="shared" si="6641"/>
        <v>0</v>
      </c>
      <c r="U2474" s="5">
        <f t="shared" si="6641"/>
        <v>0</v>
      </c>
      <c r="V2474" s="5">
        <f t="shared" si="6641"/>
        <v>0</v>
      </c>
      <c r="W2474" s="5">
        <f t="shared" si="6641"/>
        <v>0</v>
      </c>
      <c r="X2474" s="5">
        <f t="shared" si="6641"/>
        <v>0</v>
      </c>
      <c r="Y2474" s="5">
        <f t="shared" si="6641"/>
        <v>0</v>
      </c>
      <c r="Z2474" s="5">
        <f t="shared" si="6641"/>
        <v>0</v>
      </c>
      <c r="AA2474" s="5">
        <f t="shared" si="6641"/>
        <v>0</v>
      </c>
      <c r="AB2474" s="5">
        <f t="shared" si="6641"/>
        <v>0</v>
      </c>
      <c r="AC2474" s="5">
        <f t="shared" si="6641"/>
        <v>0</v>
      </c>
      <c r="AD2474" s="5">
        <f t="shared" si="6641"/>
        <v>0</v>
      </c>
      <c r="AE2474" s="5">
        <f t="shared" si="6641"/>
        <v>0</v>
      </c>
      <c r="AF2474" s="5">
        <f t="shared" si="6641"/>
        <v>0</v>
      </c>
      <c r="AG2474" s="5">
        <f t="shared" ref="AG2474:AG2537" si="6644">M2474+P2474+Q2474+R2474+S2474+T2474+U2474+V2474+W2474</f>
        <v>77.81</v>
      </c>
      <c r="AH2474" s="5">
        <f t="shared" si="6642"/>
        <v>0</v>
      </c>
      <c r="AI2474" s="5">
        <f t="shared" si="6643"/>
        <v>0</v>
      </c>
      <c r="AJ2474" s="5">
        <f t="shared" si="6641"/>
        <v>0</v>
      </c>
      <c r="AK2474" s="5">
        <f t="shared" ref="AK2474:AK2537" si="6645">AG2474+AJ2474</f>
        <v>77.81</v>
      </c>
      <c r="AL2474" s="5">
        <f t="shared" ref="AL2474:AL2537" si="6646">AH2474</f>
        <v>0</v>
      </c>
      <c r="AM2474" s="5">
        <f t="shared" ref="AM2474:AM2537" si="6647">AI2474</f>
        <v>0</v>
      </c>
      <c r="AN2474" s="5">
        <f t="shared" si="6641"/>
        <v>0</v>
      </c>
      <c r="AO2474" s="5">
        <f t="shared" si="6641"/>
        <v>0</v>
      </c>
      <c r="AP2474" s="5">
        <f t="shared" si="6641"/>
        <v>0</v>
      </c>
      <c r="AQ2474" s="5">
        <f t="shared" si="6641"/>
        <v>0</v>
      </c>
      <c r="AR2474" s="5">
        <f t="shared" si="6641"/>
        <v>0</v>
      </c>
      <c r="AS2474" s="5">
        <f t="shared" si="6641"/>
        <v>0</v>
      </c>
      <c r="AT2474" s="5">
        <f t="shared" si="6641"/>
        <v>0</v>
      </c>
      <c r="AU2474" s="5">
        <f t="shared" si="6641"/>
        <v>0</v>
      </c>
      <c r="AV2474" s="5">
        <f t="shared" si="6641"/>
        <v>0</v>
      </c>
      <c r="AW2474" s="5">
        <f t="shared" si="6641"/>
        <v>0</v>
      </c>
      <c r="AX2474" s="5">
        <f t="shared" si="6641"/>
        <v>0</v>
      </c>
      <c r="AY2474" s="5">
        <f t="shared" si="6641"/>
        <v>0</v>
      </c>
      <c r="AZ2474" s="5">
        <f t="shared" si="6641"/>
        <v>0</v>
      </c>
      <c r="BA2474" s="5">
        <f t="shared" si="6641"/>
        <v>0</v>
      </c>
      <c r="BB2474" s="5">
        <f t="shared" si="6641"/>
        <v>0</v>
      </c>
      <c r="BC2474" s="5">
        <f t="shared" si="6641"/>
        <v>0</v>
      </c>
      <c r="BD2474" s="5">
        <f t="shared" si="6641"/>
        <v>0</v>
      </c>
      <c r="BE2474" s="5">
        <f t="shared" si="6641"/>
        <v>0</v>
      </c>
      <c r="BF2474" s="5">
        <f t="shared" si="6610"/>
        <v>77.81</v>
      </c>
      <c r="BG2474" s="5">
        <f t="shared" si="6611"/>
        <v>0</v>
      </c>
      <c r="BH2474" s="5">
        <f t="shared" si="6612"/>
        <v>0</v>
      </c>
      <c r="BI2474" s="5">
        <f t="shared" si="6641"/>
        <v>0</v>
      </c>
    </row>
    <row r="2475" spans="1:61" ht="31.5" x14ac:dyDescent="0.25">
      <c r="A2475" s="4" t="s">
        <v>247</v>
      </c>
      <c r="B2475" s="4" t="s">
        <v>34</v>
      </c>
      <c r="C2475" s="4" t="s">
        <v>97</v>
      </c>
      <c r="D2475" s="4" t="s">
        <v>429</v>
      </c>
      <c r="E2475" s="4" t="s">
        <v>15</v>
      </c>
      <c r="F2475" s="14" t="s">
        <v>559</v>
      </c>
      <c r="G2475" s="5"/>
      <c r="H2475" s="5"/>
      <c r="I2475" s="5"/>
      <c r="J2475" s="5"/>
      <c r="K2475" s="5"/>
      <c r="L2475" s="5"/>
      <c r="M2475" s="5"/>
      <c r="N2475" s="5"/>
      <c r="O2475" s="5"/>
      <c r="P2475" s="5">
        <f>P2476</f>
        <v>0</v>
      </c>
      <c r="Q2475" s="5">
        <f t="shared" si="6641"/>
        <v>0</v>
      </c>
      <c r="R2475" s="5">
        <f t="shared" si="6641"/>
        <v>0</v>
      </c>
      <c r="S2475" s="5">
        <f t="shared" si="6641"/>
        <v>77.81</v>
      </c>
      <c r="T2475" s="5">
        <f t="shared" si="6641"/>
        <v>0</v>
      </c>
      <c r="U2475" s="5">
        <f t="shared" si="6641"/>
        <v>0</v>
      </c>
      <c r="V2475" s="5">
        <f t="shared" si="6641"/>
        <v>0</v>
      </c>
      <c r="W2475" s="5">
        <f t="shared" si="6641"/>
        <v>0</v>
      </c>
      <c r="X2475" s="5">
        <f t="shared" si="6641"/>
        <v>0</v>
      </c>
      <c r="Y2475" s="5">
        <f t="shared" si="6641"/>
        <v>0</v>
      </c>
      <c r="Z2475" s="5">
        <f t="shared" si="6641"/>
        <v>0</v>
      </c>
      <c r="AA2475" s="5">
        <f t="shared" si="6641"/>
        <v>0</v>
      </c>
      <c r="AB2475" s="5">
        <f t="shared" si="6641"/>
        <v>0</v>
      </c>
      <c r="AC2475" s="5">
        <f t="shared" si="6641"/>
        <v>0</v>
      </c>
      <c r="AD2475" s="5">
        <f t="shared" si="6641"/>
        <v>0</v>
      </c>
      <c r="AE2475" s="5">
        <f t="shared" si="6641"/>
        <v>0</v>
      </c>
      <c r="AF2475" s="5">
        <f t="shared" si="6641"/>
        <v>0</v>
      </c>
      <c r="AG2475" s="5">
        <f t="shared" si="6644"/>
        <v>77.81</v>
      </c>
      <c r="AH2475" s="5">
        <f t="shared" si="6642"/>
        <v>0</v>
      </c>
      <c r="AI2475" s="5">
        <f t="shared" si="6643"/>
        <v>0</v>
      </c>
      <c r="AJ2475" s="5">
        <f t="shared" si="6641"/>
        <v>0</v>
      </c>
      <c r="AK2475" s="5">
        <f t="shared" si="6645"/>
        <v>77.81</v>
      </c>
      <c r="AL2475" s="5">
        <f t="shared" si="6646"/>
        <v>0</v>
      </c>
      <c r="AM2475" s="5">
        <f t="shared" si="6647"/>
        <v>0</v>
      </c>
      <c r="AN2475" s="5">
        <f t="shared" si="6641"/>
        <v>0</v>
      </c>
      <c r="AO2475" s="5">
        <f t="shared" si="6641"/>
        <v>0</v>
      </c>
      <c r="AP2475" s="5">
        <f t="shared" si="6641"/>
        <v>0</v>
      </c>
      <c r="AQ2475" s="5">
        <f t="shared" si="6641"/>
        <v>0</v>
      </c>
      <c r="AR2475" s="5">
        <f t="shared" si="6641"/>
        <v>0</v>
      </c>
      <c r="AS2475" s="5">
        <f t="shared" si="6641"/>
        <v>0</v>
      </c>
      <c r="AT2475" s="5">
        <f t="shared" si="6641"/>
        <v>0</v>
      </c>
      <c r="AU2475" s="5">
        <f t="shared" si="6641"/>
        <v>0</v>
      </c>
      <c r="AV2475" s="5">
        <f t="shared" si="6641"/>
        <v>0</v>
      </c>
      <c r="AW2475" s="5">
        <f t="shared" si="6641"/>
        <v>0</v>
      </c>
      <c r="AX2475" s="5">
        <f t="shared" si="6641"/>
        <v>0</v>
      </c>
      <c r="AY2475" s="5">
        <f t="shared" si="6641"/>
        <v>0</v>
      </c>
      <c r="AZ2475" s="5">
        <f t="shared" si="6641"/>
        <v>0</v>
      </c>
      <c r="BA2475" s="5">
        <f t="shared" si="6641"/>
        <v>0</v>
      </c>
      <c r="BB2475" s="5">
        <f t="shared" si="6641"/>
        <v>0</v>
      </c>
      <c r="BC2475" s="5">
        <f t="shared" si="6641"/>
        <v>0</v>
      </c>
      <c r="BD2475" s="5">
        <f t="shared" si="6641"/>
        <v>0</v>
      </c>
      <c r="BE2475" s="5">
        <f t="shared" si="6641"/>
        <v>0</v>
      </c>
      <c r="BF2475" s="5">
        <f t="shared" si="6610"/>
        <v>77.81</v>
      </c>
      <c r="BG2475" s="5">
        <f t="shared" si="6611"/>
        <v>0</v>
      </c>
      <c r="BH2475" s="5">
        <f t="shared" si="6612"/>
        <v>0</v>
      </c>
      <c r="BI2475" s="5">
        <f t="shared" si="6641"/>
        <v>0</v>
      </c>
    </row>
    <row r="2476" spans="1:61" ht="31.5" x14ac:dyDescent="0.25">
      <c r="A2476" s="4" t="s">
        <v>247</v>
      </c>
      <c r="B2476" s="4" t="s">
        <v>34</v>
      </c>
      <c r="C2476" s="4" t="s">
        <v>97</v>
      </c>
      <c r="D2476" s="4" t="s">
        <v>429</v>
      </c>
      <c r="E2476" s="4" t="s">
        <v>16</v>
      </c>
      <c r="F2476" s="14" t="s">
        <v>560</v>
      </c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>
        <v>77.81</v>
      </c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>
        <f t="shared" si="6644"/>
        <v>77.81</v>
      </c>
      <c r="AH2476" s="5">
        <f t="shared" si="6642"/>
        <v>0</v>
      </c>
      <c r="AI2476" s="5">
        <f t="shared" si="6643"/>
        <v>0</v>
      </c>
      <c r="AJ2476" s="5"/>
      <c r="AK2476" s="5">
        <f t="shared" si="6645"/>
        <v>77.81</v>
      </c>
      <c r="AL2476" s="5">
        <f t="shared" si="6646"/>
        <v>0</v>
      </c>
      <c r="AM2476" s="5">
        <f t="shared" si="6647"/>
        <v>0</v>
      </c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5"/>
      <c r="BD2476" s="5"/>
      <c r="BE2476" s="5"/>
      <c r="BF2476" s="5">
        <f t="shared" si="6610"/>
        <v>77.81</v>
      </c>
      <c r="BG2476" s="5">
        <f t="shared" si="6611"/>
        <v>0</v>
      </c>
      <c r="BH2476" s="5">
        <f t="shared" si="6612"/>
        <v>0</v>
      </c>
      <c r="BI2476" s="5"/>
    </row>
    <row r="2477" spans="1:61" s="10" customFormat="1" x14ac:dyDescent="0.25">
      <c r="A2477" s="9" t="s">
        <v>247</v>
      </c>
      <c r="B2477" s="9" t="s">
        <v>34</v>
      </c>
      <c r="C2477" s="9" t="s">
        <v>55</v>
      </c>
      <c r="D2477" s="9"/>
      <c r="E2477" s="9"/>
      <c r="F2477" s="13" t="s">
        <v>538</v>
      </c>
      <c r="G2477" s="11">
        <f>G2478</f>
        <v>276.3</v>
      </c>
      <c r="H2477" s="11">
        <f t="shared" ref="H2477:BI2481" si="6648">H2478</f>
        <v>287.3</v>
      </c>
      <c r="I2477" s="11">
        <f t="shared" si="6648"/>
        <v>301.3</v>
      </c>
      <c r="J2477" s="11">
        <f t="shared" si="6648"/>
        <v>0</v>
      </c>
      <c r="K2477" s="11">
        <f t="shared" si="6648"/>
        <v>0</v>
      </c>
      <c r="L2477" s="11">
        <f t="shared" si="6648"/>
        <v>0</v>
      </c>
      <c r="M2477" s="11">
        <f t="shared" si="6618"/>
        <v>276.3</v>
      </c>
      <c r="N2477" s="11">
        <f t="shared" si="6619"/>
        <v>287.3</v>
      </c>
      <c r="O2477" s="11">
        <f t="shared" si="6620"/>
        <v>301.3</v>
      </c>
      <c r="P2477" s="11">
        <f t="shared" si="6648"/>
        <v>0</v>
      </c>
      <c r="Q2477" s="11">
        <f t="shared" si="6648"/>
        <v>0</v>
      </c>
      <c r="R2477" s="11">
        <f t="shared" si="6648"/>
        <v>0</v>
      </c>
      <c r="S2477" s="11">
        <f t="shared" si="6648"/>
        <v>0</v>
      </c>
      <c r="T2477" s="11">
        <f t="shared" si="6648"/>
        <v>0</v>
      </c>
      <c r="U2477" s="11">
        <f t="shared" si="6648"/>
        <v>0</v>
      </c>
      <c r="V2477" s="11">
        <f t="shared" si="6648"/>
        <v>0</v>
      </c>
      <c r="W2477" s="11">
        <f t="shared" si="6648"/>
        <v>0</v>
      </c>
      <c r="X2477" s="11">
        <f t="shared" si="6648"/>
        <v>0</v>
      </c>
      <c r="Y2477" s="11">
        <f t="shared" si="6648"/>
        <v>0</v>
      </c>
      <c r="Z2477" s="11">
        <f t="shared" si="6648"/>
        <v>0</v>
      </c>
      <c r="AA2477" s="11">
        <f t="shared" si="6648"/>
        <v>0</v>
      </c>
      <c r="AB2477" s="11">
        <f t="shared" si="6648"/>
        <v>0</v>
      </c>
      <c r="AC2477" s="11">
        <f t="shared" si="6648"/>
        <v>0</v>
      </c>
      <c r="AD2477" s="11">
        <f t="shared" si="6648"/>
        <v>0</v>
      </c>
      <c r="AE2477" s="11">
        <f t="shared" si="6648"/>
        <v>0</v>
      </c>
      <c r="AF2477" s="11">
        <f t="shared" si="6648"/>
        <v>0</v>
      </c>
      <c r="AG2477" s="11">
        <f t="shared" si="6644"/>
        <v>276.3</v>
      </c>
      <c r="AH2477" s="11">
        <f t="shared" si="6642"/>
        <v>287.3</v>
      </c>
      <c r="AI2477" s="11">
        <f t="shared" si="6643"/>
        <v>301.3</v>
      </c>
      <c r="AJ2477" s="11">
        <f t="shared" si="6648"/>
        <v>0</v>
      </c>
      <c r="AK2477" s="11">
        <f t="shared" si="6645"/>
        <v>276.3</v>
      </c>
      <c r="AL2477" s="11">
        <f t="shared" si="6646"/>
        <v>287.3</v>
      </c>
      <c r="AM2477" s="11">
        <f t="shared" si="6647"/>
        <v>301.3</v>
      </c>
      <c r="AN2477" s="11">
        <f t="shared" si="6648"/>
        <v>0</v>
      </c>
      <c r="AO2477" s="11">
        <f t="shared" si="6648"/>
        <v>0</v>
      </c>
      <c r="AP2477" s="11">
        <f t="shared" si="6648"/>
        <v>0</v>
      </c>
      <c r="AQ2477" s="11">
        <f t="shared" si="6648"/>
        <v>0</v>
      </c>
      <c r="AR2477" s="11">
        <f t="shared" si="6648"/>
        <v>0</v>
      </c>
      <c r="AS2477" s="11">
        <f t="shared" si="6648"/>
        <v>0</v>
      </c>
      <c r="AT2477" s="11">
        <f t="shared" si="6648"/>
        <v>0</v>
      </c>
      <c r="AU2477" s="11">
        <f t="shared" si="6648"/>
        <v>0</v>
      </c>
      <c r="AV2477" s="11">
        <f t="shared" si="6648"/>
        <v>0</v>
      </c>
      <c r="AW2477" s="11">
        <f t="shared" si="6648"/>
        <v>0</v>
      </c>
      <c r="AX2477" s="11">
        <f t="shared" si="6648"/>
        <v>0</v>
      </c>
      <c r="AY2477" s="11">
        <f t="shared" si="6648"/>
        <v>0</v>
      </c>
      <c r="AZ2477" s="11">
        <f t="shared" si="6648"/>
        <v>0</v>
      </c>
      <c r="BA2477" s="11">
        <f t="shared" si="6648"/>
        <v>0</v>
      </c>
      <c r="BB2477" s="11">
        <f t="shared" si="6648"/>
        <v>0</v>
      </c>
      <c r="BC2477" s="11">
        <f t="shared" si="6648"/>
        <v>0</v>
      </c>
      <c r="BD2477" s="11">
        <f t="shared" si="6648"/>
        <v>0</v>
      </c>
      <c r="BE2477" s="11">
        <f t="shared" si="6648"/>
        <v>0</v>
      </c>
      <c r="BF2477" s="11">
        <f t="shared" si="6610"/>
        <v>276.3</v>
      </c>
      <c r="BG2477" s="11">
        <f t="shared" si="6611"/>
        <v>287.3</v>
      </c>
      <c r="BH2477" s="11">
        <f t="shared" si="6612"/>
        <v>301.3</v>
      </c>
      <c r="BI2477" s="11">
        <f t="shared" si="6648"/>
        <v>0</v>
      </c>
    </row>
    <row r="2478" spans="1:61" ht="31.5" x14ac:dyDescent="0.25">
      <c r="A2478" s="4" t="s">
        <v>247</v>
      </c>
      <c r="B2478" s="4" t="s">
        <v>34</v>
      </c>
      <c r="C2478" s="4" t="s">
        <v>55</v>
      </c>
      <c r="D2478" s="4" t="s">
        <v>209</v>
      </c>
      <c r="E2478" s="4"/>
      <c r="F2478" s="14" t="s">
        <v>1264</v>
      </c>
      <c r="G2478" s="5">
        <f t="shared" ref="G2478:I2481" si="6649">G2479</f>
        <v>276.3</v>
      </c>
      <c r="H2478" s="5">
        <f t="shared" si="6649"/>
        <v>287.3</v>
      </c>
      <c r="I2478" s="5">
        <f t="shared" si="6649"/>
        <v>301.3</v>
      </c>
      <c r="J2478" s="5">
        <f t="shared" si="6648"/>
        <v>0</v>
      </c>
      <c r="K2478" s="5">
        <f t="shared" si="6648"/>
        <v>0</v>
      </c>
      <c r="L2478" s="5">
        <f t="shared" si="6648"/>
        <v>0</v>
      </c>
      <c r="M2478" s="5">
        <f t="shared" si="6618"/>
        <v>276.3</v>
      </c>
      <c r="N2478" s="5">
        <f t="shared" si="6619"/>
        <v>287.3</v>
      </c>
      <c r="O2478" s="5">
        <f t="shared" si="6620"/>
        <v>301.3</v>
      </c>
      <c r="P2478" s="5">
        <f t="shared" si="6648"/>
        <v>0</v>
      </c>
      <c r="Q2478" s="5">
        <f t="shared" si="6648"/>
        <v>0</v>
      </c>
      <c r="R2478" s="5">
        <f t="shared" si="6648"/>
        <v>0</v>
      </c>
      <c r="S2478" s="5">
        <f t="shared" si="6648"/>
        <v>0</v>
      </c>
      <c r="T2478" s="5">
        <f t="shared" si="6648"/>
        <v>0</v>
      </c>
      <c r="U2478" s="5">
        <f t="shared" si="6648"/>
        <v>0</v>
      </c>
      <c r="V2478" s="5">
        <f t="shared" si="6648"/>
        <v>0</v>
      </c>
      <c r="W2478" s="5">
        <f t="shared" si="6648"/>
        <v>0</v>
      </c>
      <c r="X2478" s="5">
        <f t="shared" si="6648"/>
        <v>0</v>
      </c>
      <c r="Y2478" s="5">
        <f t="shared" si="6648"/>
        <v>0</v>
      </c>
      <c r="Z2478" s="5">
        <f t="shared" si="6648"/>
        <v>0</v>
      </c>
      <c r="AA2478" s="5">
        <f t="shared" si="6648"/>
        <v>0</v>
      </c>
      <c r="AB2478" s="5">
        <f t="shared" si="6648"/>
        <v>0</v>
      </c>
      <c r="AC2478" s="5">
        <f t="shared" si="6648"/>
        <v>0</v>
      </c>
      <c r="AD2478" s="5">
        <f t="shared" si="6648"/>
        <v>0</v>
      </c>
      <c r="AE2478" s="5">
        <f t="shared" si="6648"/>
        <v>0</v>
      </c>
      <c r="AF2478" s="5">
        <f t="shared" si="6648"/>
        <v>0</v>
      </c>
      <c r="AG2478" s="5">
        <f t="shared" si="6644"/>
        <v>276.3</v>
      </c>
      <c r="AH2478" s="5">
        <f t="shared" si="6642"/>
        <v>287.3</v>
      </c>
      <c r="AI2478" s="5">
        <f t="shared" si="6643"/>
        <v>301.3</v>
      </c>
      <c r="AJ2478" s="5">
        <f t="shared" ref="AJ2478:BI2481" si="6650">AJ2479</f>
        <v>0</v>
      </c>
      <c r="AK2478" s="5">
        <f t="shared" si="6645"/>
        <v>276.3</v>
      </c>
      <c r="AL2478" s="5">
        <f t="shared" si="6646"/>
        <v>287.3</v>
      </c>
      <c r="AM2478" s="5">
        <f t="shared" si="6647"/>
        <v>301.3</v>
      </c>
      <c r="AN2478" s="5">
        <f t="shared" si="6650"/>
        <v>0</v>
      </c>
      <c r="AO2478" s="5">
        <f t="shared" si="6650"/>
        <v>0</v>
      </c>
      <c r="AP2478" s="5">
        <f t="shared" si="6650"/>
        <v>0</v>
      </c>
      <c r="AQ2478" s="5">
        <f t="shared" si="6650"/>
        <v>0</v>
      </c>
      <c r="AR2478" s="5">
        <f t="shared" si="6650"/>
        <v>0</v>
      </c>
      <c r="AS2478" s="5">
        <f t="shared" si="6650"/>
        <v>0</v>
      </c>
      <c r="AT2478" s="5">
        <f t="shared" si="6650"/>
        <v>0</v>
      </c>
      <c r="AU2478" s="5">
        <f t="shared" si="6650"/>
        <v>0</v>
      </c>
      <c r="AV2478" s="5">
        <f t="shared" si="6650"/>
        <v>0</v>
      </c>
      <c r="AW2478" s="5">
        <f t="shared" si="6650"/>
        <v>0</v>
      </c>
      <c r="AX2478" s="5">
        <f t="shared" si="6650"/>
        <v>0</v>
      </c>
      <c r="AY2478" s="5">
        <f t="shared" si="6650"/>
        <v>0</v>
      </c>
      <c r="AZ2478" s="5">
        <f t="shared" si="6650"/>
        <v>0</v>
      </c>
      <c r="BA2478" s="5">
        <f t="shared" si="6650"/>
        <v>0</v>
      </c>
      <c r="BB2478" s="5">
        <f t="shared" si="6650"/>
        <v>0</v>
      </c>
      <c r="BC2478" s="5">
        <f t="shared" si="6650"/>
        <v>0</v>
      </c>
      <c r="BD2478" s="5">
        <f t="shared" si="6650"/>
        <v>0</v>
      </c>
      <c r="BE2478" s="5">
        <f t="shared" si="6650"/>
        <v>0</v>
      </c>
      <c r="BF2478" s="5">
        <f t="shared" si="6610"/>
        <v>276.3</v>
      </c>
      <c r="BG2478" s="5">
        <f t="shared" si="6611"/>
        <v>287.3</v>
      </c>
      <c r="BH2478" s="5">
        <f t="shared" si="6612"/>
        <v>301.3</v>
      </c>
      <c r="BI2478" s="5">
        <f t="shared" si="6650"/>
        <v>0</v>
      </c>
    </row>
    <row r="2479" spans="1:61" ht="31.5" x14ac:dyDescent="0.25">
      <c r="A2479" s="4" t="s">
        <v>247</v>
      </c>
      <c r="B2479" s="4" t="s">
        <v>34</v>
      </c>
      <c r="C2479" s="4" t="s">
        <v>55</v>
      </c>
      <c r="D2479" s="4" t="s">
        <v>210</v>
      </c>
      <c r="E2479" s="4"/>
      <c r="F2479" s="14" t="s">
        <v>1265</v>
      </c>
      <c r="G2479" s="5">
        <f t="shared" si="6649"/>
        <v>276.3</v>
      </c>
      <c r="H2479" s="5">
        <f t="shared" si="6649"/>
        <v>287.3</v>
      </c>
      <c r="I2479" s="5">
        <f t="shared" si="6649"/>
        <v>301.3</v>
      </c>
      <c r="J2479" s="5">
        <f t="shared" si="6648"/>
        <v>0</v>
      </c>
      <c r="K2479" s="5">
        <f t="shared" si="6648"/>
        <v>0</v>
      </c>
      <c r="L2479" s="5">
        <f t="shared" si="6648"/>
        <v>0</v>
      </c>
      <c r="M2479" s="5">
        <f t="shared" si="6618"/>
        <v>276.3</v>
      </c>
      <c r="N2479" s="5">
        <f t="shared" si="6619"/>
        <v>287.3</v>
      </c>
      <c r="O2479" s="5">
        <f t="shared" si="6620"/>
        <v>301.3</v>
      </c>
      <c r="P2479" s="5">
        <f t="shared" si="6648"/>
        <v>0</v>
      </c>
      <c r="Q2479" s="5">
        <f t="shared" si="6648"/>
        <v>0</v>
      </c>
      <c r="R2479" s="5">
        <f t="shared" si="6648"/>
        <v>0</v>
      </c>
      <c r="S2479" s="5">
        <f t="shared" si="6648"/>
        <v>0</v>
      </c>
      <c r="T2479" s="5">
        <f t="shared" si="6648"/>
        <v>0</v>
      </c>
      <c r="U2479" s="5">
        <f t="shared" si="6648"/>
        <v>0</v>
      </c>
      <c r="V2479" s="5">
        <f t="shared" si="6648"/>
        <v>0</v>
      </c>
      <c r="W2479" s="5">
        <f t="shared" si="6648"/>
        <v>0</v>
      </c>
      <c r="X2479" s="5">
        <f t="shared" si="6648"/>
        <v>0</v>
      </c>
      <c r="Y2479" s="5">
        <f t="shared" si="6648"/>
        <v>0</v>
      </c>
      <c r="Z2479" s="5">
        <f t="shared" si="6648"/>
        <v>0</v>
      </c>
      <c r="AA2479" s="5">
        <f t="shared" si="6648"/>
        <v>0</v>
      </c>
      <c r="AB2479" s="5">
        <f t="shared" si="6648"/>
        <v>0</v>
      </c>
      <c r="AC2479" s="5">
        <f t="shared" si="6648"/>
        <v>0</v>
      </c>
      <c r="AD2479" s="5">
        <f t="shared" si="6648"/>
        <v>0</v>
      </c>
      <c r="AE2479" s="5">
        <f t="shared" si="6648"/>
        <v>0</v>
      </c>
      <c r="AF2479" s="5">
        <f t="shared" si="6648"/>
        <v>0</v>
      </c>
      <c r="AG2479" s="5">
        <f t="shared" si="6644"/>
        <v>276.3</v>
      </c>
      <c r="AH2479" s="5">
        <f t="shared" si="6642"/>
        <v>287.3</v>
      </c>
      <c r="AI2479" s="5">
        <f t="shared" si="6643"/>
        <v>301.3</v>
      </c>
      <c r="AJ2479" s="5">
        <f t="shared" si="6650"/>
        <v>0</v>
      </c>
      <c r="AK2479" s="5">
        <f t="shared" si="6645"/>
        <v>276.3</v>
      </c>
      <c r="AL2479" s="5">
        <f t="shared" si="6646"/>
        <v>287.3</v>
      </c>
      <c r="AM2479" s="5">
        <f t="shared" si="6647"/>
        <v>301.3</v>
      </c>
      <c r="AN2479" s="5">
        <f t="shared" si="6650"/>
        <v>0</v>
      </c>
      <c r="AO2479" s="5">
        <f t="shared" si="6650"/>
        <v>0</v>
      </c>
      <c r="AP2479" s="5">
        <f t="shared" si="6650"/>
        <v>0</v>
      </c>
      <c r="AQ2479" s="5">
        <f t="shared" si="6650"/>
        <v>0</v>
      </c>
      <c r="AR2479" s="5">
        <f t="shared" si="6650"/>
        <v>0</v>
      </c>
      <c r="AS2479" s="5">
        <f t="shared" si="6650"/>
        <v>0</v>
      </c>
      <c r="AT2479" s="5">
        <f t="shared" si="6650"/>
        <v>0</v>
      </c>
      <c r="AU2479" s="5">
        <f t="shared" si="6650"/>
        <v>0</v>
      </c>
      <c r="AV2479" s="5">
        <f t="shared" si="6650"/>
        <v>0</v>
      </c>
      <c r="AW2479" s="5">
        <f t="shared" si="6650"/>
        <v>0</v>
      </c>
      <c r="AX2479" s="5">
        <f t="shared" si="6650"/>
        <v>0</v>
      </c>
      <c r="AY2479" s="5">
        <f t="shared" si="6650"/>
        <v>0</v>
      </c>
      <c r="AZ2479" s="5">
        <f t="shared" si="6650"/>
        <v>0</v>
      </c>
      <c r="BA2479" s="5">
        <f t="shared" si="6650"/>
        <v>0</v>
      </c>
      <c r="BB2479" s="5">
        <f t="shared" si="6650"/>
        <v>0</v>
      </c>
      <c r="BC2479" s="5">
        <f t="shared" si="6650"/>
        <v>0</v>
      </c>
      <c r="BD2479" s="5">
        <f t="shared" si="6650"/>
        <v>0</v>
      </c>
      <c r="BE2479" s="5">
        <f t="shared" si="6650"/>
        <v>0</v>
      </c>
      <c r="BF2479" s="5">
        <f t="shared" si="6610"/>
        <v>276.3</v>
      </c>
      <c r="BG2479" s="5">
        <f t="shared" si="6611"/>
        <v>287.3</v>
      </c>
      <c r="BH2479" s="5">
        <f t="shared" si="6612"/>
        <v>301.3</v>
      </c>
      <c r="BI2479" s="5">
        <f t="shared" si="6650"/>
        <v>0</v>
      </c>
    </row>
    <row r="2480" spans="1:61" ht="47.25" x14ac:dyDescent="0.25">
      <c r="A2480" s="4" t="s">
        <v>247</v>
      </c>
      <c r="B2480" s="4" t="s">
        <v>34</v>
      </c>
      <c r="C2480" s="4" t="s">
        <v>55</v>
      </c>
      <c r="D2480" s="4" t="s">
        <v>215</v>
      </c>
      <c r="E2480" s="4"/>
      <c r="F2480" s="14" t="s">
        <v>1272</v>
      </c>
      <c r="G2480" s="5">
        <f t="shared" si="6649"/>
        <v>276.3</v>
      </c>
      <c r="H2480" s="5">
        <f t="shared" si="6649"/>
        <v>287.3</v>
      </c>
      <c r="I2480" s="5">
        <f t="shared" si="6649"/>
        <v>301.3</v>
      </c>
      <c r="J2480" s="5">
        <f t="shared" si="6648"/>
        <v>0</v>
      </c>
      <c r="K2480" s="5">
        <f t="shared" si="6648"/>
        <v>0</v>
      </c>
      <c r="L2480" s="5">
        <f t="shared" si="6648"/>
        <v>0</v>
      </c>
      <c r="M2480" s="5">
        <f t="shared" si="6618"/>
        <v>276.3</v>
      </c>
      <c r="N2480" s="5">
        <f t="shared" si="6619"/>
        <v>287.3</v>
      </c>
      <c r="O2480" s="5">
        <f t="shared" si="6620"/>
        <v>301.3</v>
      </c>
      <c r="P2480" s="5">
        <f t="shared" si="6648"/>
        <v>0</v>
      </c>
      <c r="Q2480" s="5">
        <f t="shared" si="6648"/>
        <v>0</v>
      </c>
      <c r="R2480" s="5">
        <f t="shared" si="6648"/>
        <v>0</v>
      </c>
      <c r="S2480" s="5">
        <f t="shared" si="6648"/>
        <v>0</v>
      </c>
      <c r="T2480" s="5">
        <f t="shared" si="6648"/>
        <v>0</v>
      </c>
      <c r="U2480" s="5">
        <f t="shared" si="6648"/>
        <v>0</v>
      </c>
      <c r="V2480" s="5">
        <f t="shared" si="6648"/>
        <v>0</v>
      </c>
      <c r="W2480" s="5">
        <f t="shared" si="6648"/>
        <v>0</v>
      </c>
      <c r="X2480" s="5">
        <f t="shared" si="6648"/>
        <v>0</v>
      </c>
      <c r="Y2480" s="5">
        <f t="shared" si="6648"/>
        <v>0</v>
      </c>
      <c r="Z2480" s="5">
        <f t="shared" si="6648"/>
        <v>0</v>
      </c>
      <c r="AA2480" s="5">
        <f t="shared" si="6648"/>
        <v>0</v>
      </c>
      <c r="AB2480" s="5">
        <f t="shared" si="6648"/>
        <v>0</v>
      </c>
      <c r="AC2480" s="5">
        <f t="shared" si="6648"/>
        <v>0</v>
      </c>
      <c r="AD2480" s="5">
        <f t="shared" si="6648"/>
        <v>0</v>
      </c>
      <c r="AE2480" s="5">
        <f t="shared" si="6648"/>
        <v>0</v>
      </c>
      <c r="AF2480" s="5">
        <f t="shared" si="6648"/>
        <v>0</v>
      </c>
      <c r="AG2480" s="5">
        <f t="shared" si="6644"/>
        <v>276.3</v>
      </c>
      <c r="AH2480" s="5">
        <f t="shared" si="6642"/>
        <v>287.3</v>
      </c>
      <c r="AI2480" s="5">
        <f t="shared" si="6643"/>
        <v>301.3</v>
      </c>
      <c r="AJ2480" s="5">
        <f t="shared" si="6650"/>
        <v>0</v>
      </c>
      <c r="AK2480" s="5">
        <f t="shared" si="6645"/>
        <v>276.3</v>
      </c>
      <c r="AL2480" s="5">
        <f t="shared" si="6646"/>
        <v>287.3</v>
      </c>
      <c r="AM2480" s="5">
        <f t="shared" si="6647"/>
        <v>301.3</v>
      </c>
      <c r="AN2480" s="5">
        <f t="shared" si="6650"/>
        <v>0</v>
      </c>
      <c r="AO2480" s="5">
        <f t="shared" si="6650"/>
        <v>0</v>
      </c>
      <c r="AP2480" s="5">
        <f t="shared" si="6650"/>
        <v>0</v>
      </c>
      <c r="AQ2480" s="5">
        <f t="shared" si="6650"/>
        <v>0</v>
      </c>
      <c r="AR2480" s="5">
        <f t="shared" si="6650"/>
        <v>0</v>
      </c>
      <c r="AS2480" s="5">
        <f t="shared" si="6650"/>
        <v>0</v>
      </c>
      <c r="AT2480" s="5">
        <f t="shared" si="6650"/>
        <v>0</v>
      </c>
      <c r="AU2480" s="5">
        <f t="shared" si="6650"/>
        <v>0</v>
      </c>
      <c r="AV2480" s="5">
        <f t="shared" si="6650"/>
        <v>0</v>
      </c>
      <c r="AW2480" s="5">
        <f t="shared" si="6650"/>
        <v>0</v>
      </c>
      <c r="AX2480" s="5">
        <f t="shared" si="6650"/>
        <v>0</v>
      </c>
      <c r="AY2480" s="5">
        <f t="shared" si="6650"/>
        <v>0</v>
      </c>
      <c r="AZ2480" s="5">
        <f t="shared" si="6650"/>
        <v>0</v>
      </c>
      <c r="BA2480" s="5">
        <f t="shared" si="6650"/>
        <v>0</v>
      </c>
      <c r="BB2480" s="5">
        <f t="shared" si="6650"/>
        <v>0</v>
      </c>
      <c r="BC2480" s="5">
        <f t="shared" si="6650"/>
        <v>0</v>
      </c>
      <c r="BD2480" s="5">
        <f t="shared" si="6650"/>
        <v>0</v>
      </c>
      <c r="BE2480" s="5">
        <f t="shared" si="6650"/>
        <v>0</v>
      </c>
      <c r="BF2480" s="5">
        <f t="shared" si="6610"/>
        <v>276.3</v>
      </c>
      <c r="BG2480" s="5">
        <f t="shared" si="6611"/>
        <v>287.3</v>
      </c>
      <c r="BH2480" s="5">
        <f t="shared" si="6612"/>
        <v>301.3</v>
      </c>
      <c r="BI2480" s="5">
        <f t="shared" si="6650"/>
        <v>0</v>
      </c>
    </row>
    <row r="2481" spans="1:61" ht="31.5" x14ac:dyDescent="0.25">
      <c r="A2481" s="4" t="s">
        <v>247</v>
      </c>
      <c r="B2481" s="4" t="s">
        <v>34</v>
      </c>
      <c r="C2481" s="4" t="s">
        <v>55</v>
      </c>
      <c r="D2481" s="4" t="s">
        <v>215</v>
      </c>
      <c r="E2481" s="4" t="s">
        <v>15</v>
      </c>
      <c r="F2481" s="14" t="s">
        <v>559</v>
      </c>
      <c r="G2481" s="5">
        <f t="shared" si="6649"/>
        <v>276.3</v>
      </c>
      <c r="H2481" s="5">
        <f t="shared" si="6649"/>
        <v>287.3</v>
      </c>
      <c r="I2481" s="5">
        <f t="shared" si="6649"/>
        <v>301.3</v>
      </c>
      <c r="J2481" s="5">
        <f t="shared" si="6648"/>
        <v>0</v>
      </c>
      <c r="K2481" s="5">
        <f t="shared" si="6648"/>
        <v>0</v>
      </c>
      <c r="L2481" s="5">
        <f t="shared" si="6648"/>
        <v>0</v>
      </c>
      <c r="M2481" s="5">
        <f t="shared" si="6618"/>
        <v>276.3</v>
      </c>
      <c r="N2481" s="5">
        <f t="shared" si="6619"/>
        <v>287.3</v>
      </c>
      <c r="O2481" s="5">
        <f t="shared" si="6620"/>
        <v>301.3</v>
      </c>
      <c r="P2481" s="5">
        <f t="shared" si="6648"/>
        <v>0</v>
      </c>
      <c r="Q2481" s="5">
        <f t="shared" si="6648"/>
        <v>0</v>
      </c>
      <c r="R2481" s="5">
        <f t="shared" si="6648"/>
        <v>0</v>
      </c>
      <c r="S2481" s="5">
        <f t="shared" si="6648"/>
        <v>0</v>
      </c>
      <c r="T2481" s="5">
        <f t="shared" si="6648"/>
        <v>0</v>
      </c>
      <c r="U2481" s="5">
        <f t="shared" si="6648"/>
        <v>0</v>
      </c>
      <c r="V2481" s="5">
        <f t="shared" si="6648"/>
        <v>0</v>
      </c>
      <c r="W2481" s="5">
        <f t="shared" si="6648"/>
        <v>0</v>
      </c>
      <c r="X2481" s="5">
        <f t="shared" si="6648"/>
        <v>0</v>
      </c>
      <c r="Y2481" s="5">
        <f t="shared" si="6648"/>
        <v>0</v>
      </c>
      <c r="Z2481" s="5">
        <f t="shared" si="6648"/>
        <v>0</v>
      </c>
      <c r="AA2481" s="5">
        <f t="shared" si="6648"/>
        <v>0</v>
      </c>
      <c r="AB2481" s="5">
        <f t="shared" si="6648"/>
        <v>0</v>
      </c>
      <c r="AC2481" s="5">
        <f t="shared" si="6648"/>
        <v>0</v>
      </c>
      <c r="AD2481" s="5">
        <f t="shared" si="6648"/>
        <v>0</v>
      </c>
      <c r="AE2481" s="5">
        <f t="shared" si="6648"/>
        <v>0</v>
      </c>
      <c r="AF2481" s="5">
        <f t="shared" si="6648"/>
        <v>0</v>
      </c>
      <c r="AG2481" s="5">
        <f t="shared" si="6644"/>
        <v>276.3</v>
      </c>
      <c r="AH2481" s="5">
        <f t="shared" si="6642"/>
        <v>287.3</v>
      </c>
      <c r="AI2481" s="5">
        <f t="shared" si="6643"/>
        <v>301.3</v>
      </c>
      <c r="AJ2481" s="5">
        <f t="shared" si="6650"/>
        <v>0</v>
      </c>
      <c r="AK2481" s="5">
        <f t="shared" si="6645"/>
        <v>276.3</v>
      </c>
      <c r="AL2481" s="5">
        <f t="shared" si="6646"/>
        <v>287.3</v>
      </c>
      <c r="AM2481" s="5">
        <f t="shared" si="6647"/>
        <v>301.3</v>
      </c>
      <c r="AN2481" s="5">
        <f t="shared" si="6650"/>
        <v>0</v>
      </c>
      <c r="AO2481" s="5">
        <f t="shared" si="6650"/>
        <v>0</v>
      </c>
      <c r="AP2481" s="5">
        <f t="shared" si="6650"/>
        <v>0</v>
      </c>
      <c r="AQ2481" s="5">
        <f t="shared" si="6650"/>
        <v>0</v>
      </c>
      <c r="AR2481" s="5">
        <f t="shared" si="6650"/>
        <v>0</v>
      </c>
      <c r="AS2481" s="5">
        <f t="shared" si="6650"/>
        <v>0</v>
      </c>
      <c r="AT2481" s="5">
        <f t="shared" si="6650"/>
        <v>0</v>
      </c>
      <c r="AU2481" s="5">
        <f t="shared" si="6650"/>
        <v>0</v>
      </c>
      <c r="AV2481" s="5">
        <f t="shared" si="6650"/>
        <v>0</v>
      </c>
      <c r="AW2481" s="5">
        <f t="shared" si="6650"/>
        <v>0</v>
      </c>
      <c r="AX2481" s="5">
        <f t="shared" si="6650"/>
        <v>0</v>
      </c>
      <c r="AY2481" s="5">
        <f t="shared" si="6650"/>
        <v>0</v>
      </c>
      <c r="AZ2481" s="5">
        <f t="shared" si="6650"/>
        <v>0</v>
      </c>
      <c r="BA2481" s="5">
        <f t="shared" si="6650"/>
        <v>0</v>
      </c>
      <c r="BB2481" s="5">
        <f t="shared" si="6650"/>
        <v>0</v>
      </c>
      <c r="BC2481" s="5">
        <f t="shared" si="6650"/>
        <v>0</v>
      </c>
      <c r="BD2481" s="5">
        <f t="shared" si="6650"/>
        <v>0</v>
      </c>
      <c r="BE2481" s="5">
        <f t="shared" si="6650"/>
        <v>0</v>
      </c>
      <c r="BF2481" s="5">
        <f t="shared" si="6610"/>
        <v>276.3</v>
      </c>
      <c r="BG2481" s="5">
        <f t="shared" si="6611"/>
        <v>287.3</v>
      </c>
      <c r="BH2481" s="5">
        <f t="shared" si="6612"/>
        <v>301.3</v>
      </c>
      <c r="BI2481" s="5">
        <f t="shared" si="6650"/>
        <v>0</v>
      </c>
    </row>
    <row r="2482" spans="1:61" ht="31.5" x14ac:dyDescent="0.25">
      <c r="A2482" s="4" t="s">
        <v>247</v>
      </c>
      <c r="B2482" s="4" t="s">
        <v>34</v>
      </c>
      <c r="C2482" s="4" t="s">
        <v>55</v>
      </c>
      <c r="D2482" s="4" t="s">
        <v>215</v>
      </c>
      <c r="E2482" s="4" t="s">
        <v>16</v>
      </c>
      <c r="F2482" s="14" t="s">
        <v>560</v>
      </c>
      <c r="G2482" s="5">
        <v>276.3</v>
      </c>
      <c r="H2482" s="5">
        <v>287.3</v>
      </c>
      <c r="I2482" s="5">
        <v>301.3</v>
      </c>
      <c r="J2482" s="5"/>
      <c r="K2482" s="5"/>
      <c r="L2482" s="5"/>
      <c r="M2482" s="5">
        <f t="shared" si="6618"/>
        <v>276.3</v>
      </c>
      <c r="N2482" s="5">
        <f t="shared" si="6619"/>
        <v>287.3</v>
      </c>
      <c r="O2482" s="5">
        <f t="shared" si="6620"/>
        <v>301.3</v>
      </c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>
        <f t="shared" si="6644"/>
        <v>276.3</v>
      </c>
      <c r="AH2482" s="5">
        <f t="shared" si="6642"/>
        <v>287.3</v>
      </c>
      <c r="AI2482" s="5">
        <f t="shared" si="6643"/>
        <v>301.3</v>
      </c>
      <c r="AJ2482" s="5"/>
      <c r="AK2482" s="5">
        <f t="shared" si="6645"/>
        <v>276.3</v>
      </c>
      <c r="AL2482" s="5">
        <f t="shared" si="6646"/>
        <v>287.3</v>
      </c>
      <c r="AM2482" s="5">
        <f t="shared" si="6647"/>
        <v>301.3</v>
      </c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5">
        <f t="shared" si="6610"/>
        <v>276.3</v>
      </c>
      <c r="BG2482" s="5">
        <f t="shared" si="6611"/>
        <v>287.3</v>
      </c>
      <c r="BH2482" s="5">
        <f t="shared" si="6612"/>
        <v>301.3</v>
      </c>
      <c r="BI2482" s="5"/>
    </row>
    <row r="2483" spans="1:61" s="3" customFormat="1" x14ac:dyDescent="0.25">
      <c r="A2483" s="7" t="s">
        <v>247</v>
      </c>
      <c r="B2483" s="7" t="s">
        <v>96</v>
      </c>
      <c r="C2483" s="7"/>
      <c r="D2483" s="7"/>
      <c r="E2483" s="7"/>
      <c r="F2483" s="25" t="s">
        <v>518</v>
      </c>
      <c r="G2483" s="8">
        <f>G2491+G2528</f>
        <v>27301.100000000002</v>
      </c>
      <c r="H2483" s="8">
        <f>H2491+H2528</f>
        <v>26684.100000000002</v>
      </c>
      <c r="I2483" s="8">
        <f>I2491+I2528</f>
        <v>26684.100000000002</v>
      </c>
      <c r="J2483" s="8">
        <f t="shared" ref="J2483:L2483" si="6651">J2491+J2528</f>
        <v>0</v>
      </c>
      <c r="K2483" s="8">
        <f t="shared" si="6651"/>
        <v>0</v>
      </c>
      <c r="L2483" s="8">
        <f t="shared" si="6651"/>
        <v>0</v>
      </c>
      <c r="M2483" s="8">
        <f t="shared" si="6618"/>
        <v>27301.100000000002</v>
      </c>
      <c r="N2483" s="8">
        <f t="shared" si="6619"/>
        <v>26684.100000000002</v>
      </c>
      <c r="O2483" s="8">
        <f t="shared" si="6620"/>
        <v>26684.100000000002</v>
      </c>
      <c r="P2483" s="8">
        <f>P2491+P2528+P2484</f>
        <v>0</v>
      </c>
      <c r="Q2483" s="8">
        <f t="shared" ref="Q2483:BI2483" si="6652">Q2491+Q2528+Q2484</f>
        <v>0</v>
      </c>
      <c r="R2483" s="8">
        <f t="shared" si="6652"/>
        <v>0</v>
      </c>
      <c r="S2483" s="8">
        <f t="shared" si="6652"/>
        <v>301.29500000000002</v>
      </c>
      <c r="T2483" s="8">
        <f t="shared" si="6652"/>
        <v>360.40300000000002</v>
      </c>
      <c r="U2483" s="8">
        <f t="shared" si="6652"/>
        <v>0</v>
      </c>
      <c r="V2483" s="8">
        <f t="shared" ref="V2483" si="6653">V2491+V2528+V2484</f>
        <v>0</v>
      </c>
      <c r="W2483" s="8">
        <f t="shared" si="6652"/>
        <v>0</v>
      </c>
      <c r="X2483" s="8">
        <f t="shared" ref="X2483:Y2483" si="6654">X2491+X2528+X2484</f>
        <v>0</v>
      </c>
      <c r="Y2483" s="8">
        <f t="shared" si="6654"/>
        <v>0</v>
      </c>
      <c r="Z2483" s="8">
        <f t="shared" si="6652"/>
        <v>0</v>
      </c>
      <c r="AA2483" s="8">
        <f t="shared" ref="AA2483" si="6655">AA2491+AA2528+AA2484</f>
        <v>0</v>
      </c>
      <c r="AB2483" s="8">
        <f t="shared" si="6652"/>
        <v>0</v>
      </c>
      <c r="AC2483" s="8">
        <f t="shared" ref="AC2483:AD2483" si="6656">AC2491+AC2528+AC2484</f>
        <v>0</v>
      </c>
      <c r="AD2483" s="8">
        <f t="shared" si="6656"/>
        <v>0</v>
      </c>
      <c r="AE2483" s="8">
        <f t="shared" si="6652"/>
        <v>0</v>
      </c>
      <c r="AF2483" s="8">
        <f t="shared" si="6652"/>
        <v>0</v>
      </c>
      <c r="AG2483" s="8">
        <f t="shared" si="6644"/>
        <v>27962.797999999999</v>
      </c>
      <c r="AH2483" s="8">
        <f t="shared" si="6642"/>
        <v>26684.100000000002</v>
      </c>
      <c r="AI2483" s="8">
        <f t="shared" si="6643"/>
        <v>26684.100000000002</v>
      </c>
      <c r="AJ2483" s="8">
        <f t="shared" ref="AJ2483" si="6657">AJ2491+AJ2528+AJ2484</f>
        <v>0</v>
      </c>
      <c r="AK2483" s="8">
        <f t="shared" si="6645"/>
        <v>27962.797999999999</v>
      </c>
      <c r="AL2483" s="8">
        <f t="shared" si="6646"/>
        <v>26684.100000000002</v>
      </c>
      <c r="AM2483" s="8">
        <f t="shared" si="6647"/>
        <v>26684.100000000002</v>
      </c>
      <c r="AN2483" s="8">
        <f t="shared" ref="AN2483:BA2483" si="6658">AN2491+AN2528+AN2484</f>
        <v>0</v>
      </c>
      <c r="AO2483" s="8">
        <f t="shared" si="6658"/>
        <v>0</v>
      </c>
      <c r="AP2483" s="8">
        <f t="shared" si="6658"/>
        <v>43</v>
      </c>
      <c r="AQ2483" s="8">
        <f t="shared" si="6658"/>
        <v>0</v>
      </c>
      <c r="AR2483" s="8">
        <f t="shared" si="6658"/>
        <v>0</v>
      </c>
      <c r="AS2483" s="8">
        <f t="shared" si="6658"/>
        <v>0</v>
      </c>
      <c r="AT2483" s="8">
        <f t="shared" si="6658"/>
        <v>0</v>
      </c>
      <c r="AU2483" s="8">
        <f t="shared" ref="AU2483" si="6659">AU2491+AU2528+AU2484</f>
        <v>0</v>
      </c>
      <c r="AV2483" s="8">
        <f t="shared" ref="AV2483:BE2483" si="6660">AV2491+AV2528+AV2484</f>
        <v>0</v>
      </c>
      <c r="AW2483" s="8">
        <f t="shared" si="6660"/>
        <v>0</v>
      </c>
      <c r="AX2483" s="8">
        <f t="shared" si="6660"/>
        <v>0</v>
      </c>
      <c r="AY2483" s="8">
        <f t="shared" si="6660"/>
        <v>0</v>
      </c>
      <c r="AZ2483" s="8">
        <f t="shared" si="6658"/>
        <v>0</v>
      </c>
      <c r="BA2483" s="8">
        <f t="shared" si="6658"/>
        <v>0</v>
      </c>
      <c r="BB2483" s="8">
        <f t="shared" si="6660"/>
        <v>0</v>
      </c>
      <c r="BC2483" s="8">
        <f t="shared" si="6660"/>
        <v>0</v>
      </c>
      <c r="BD2483" s="8">
        <f t="shared" si="6660"/>
        <v>0</v>
      </c>
      <c r="BE2483" s="8">
        <f t="shared" si="6660"/>
        <v>0</v>
      </c>
      <c r="BF2483" s="8">
        <f t="shared" si="6610"/>
        <v>28005.797999999999</v>
      </c>
      <c r="BG2483" s="8">
        <f t="shared" si="6611"/>
        <v>26684.100000000002</v>
      </c>
      <c r="BH2483" s="8">
        <f t="shared" si="6612"/>
        <v>26684.100000000002</v>
      </c>
      <c r="BI2483" s="8">
        <f t="shared" si="6652"/>
        <v>0</v>
      </c>
    </row>
    <row r="2484" spans="1:61" s="10" customFormat="1" x14ac:dyDescent="0.25">
      <c r="A2484" s="9" t="s">
        <v>247</v>
      </c>
      <c r="B2484" s="9" t="s">
        <v>96</v>
      </c>
      <c r="C2484" s="9" t="s">
        <v>169</v>
      </c>
      <c r="D2484" s="9"/>
      <c r="E2484" s="9"/>
      <c r="F2484" s="13" t="s">
        <v>540</v>
      </c>
      <c r="G2484" s="8"/>
      <c r="H2484" s="8"/>
      <c r="I2484" s="8"/>
      <c r="J2484" s="8"/>
      <c r="K2484" s="8"/>
      <c r="L2484" s="8"/>
      <c r="M2484" s="11"/>
      <c r="N2484" s="11"/>
      <c r="O2484" s="11"/>
      <c r="P2484" s="11">
        <f t="shared" ref="P2484:P2489" si="6661">P2485</f>
        <v>0</v>
      </c>
      <c r="Q2484" s="11">
        <f t="shared" ref="Q2484:BI2489" si="6662">Q2485</f>
        <v>0</v>
      </c>
      <c r="R2484" s="11">
        <f t="shared" si="6662"/>
        <v>0</v>
      </c>
      <c r="S2484" s="11">
        <f t="shared" si="6662"/>
        <v>0</v>
      </c>
      <c r="T2484" s="11">
        <f t="shared" si="6662"/>
        <v>360.40300000000002</v>
      </c>
      <c r="U2484" s="11">
        <f t="shared" si="6662"/>
        <v>0</v>
      </c>
      <c r="V2484" s="11">
        <f t="shared" si="6662"/>
        <v>0</v>
      </c>
      <c r="W2484" s="11">
        <f t="shared" si="6662"/>
        <v>0</v>
      </c>
      <c r="X2484" s="11">
        <f t="shared" si="6662"/>
        <v>0</v>
      </c>
      <c r="Y2484" s="11">
        <f t="shared" si="6662"/>
        <v>0</v>
      </c>
      <c r="Z2484" s="11">
        <f t="shared" si="6662"/>
        <v>0</v>
      </c>
      <c r="AA2484" s="11">
        <f t="shared" si="6662"/>
        <v>0</v>
      </c>
      <c r="AB2484" s="11">
        <f t="shared" si="6662"/>
        <v>0</v>
      </c>
      <c r="AC2484" s="11">
        <f t="shared" si="6662"/>
        <v>0</v>
      </c>
      <c r="AD2484" s="11">
        <f t="shared" si="6662"/>
        <v>0</v>
      </c>
      <c r="AE2484" s="11">
        <f t="shared" si="6662"/>
        <v>0</v>
      </c>
      <c r="AF2484" s="11">
        <f t="shared" si="6662"/>
        <v>0</v>
      </c>
      <c r="AG2484" s="11">
        <f t="shared" si="6644"/>
        <v>360.40300000000002</v>
      </c>
      <c r="AH2484" s="11">
        <f t="shared" si="6642"/>
        <v>0</v>
      </c>
      <c r="AI2484" s="11">
        <f t="shared" si="6643"/>
        <v>0</v>
      </c>
      <c r="AJ2484" s="11">
        <f t="shared" si="6662"/>
        <v>0</v>
      </c>
      <c r="AK2484" s="11">
        <f t="shared" si="6645"/>
        <v>360.40300000000002</v>
      </c>
      <c r="AL2484" s="11">
        <f t="shared" si="6646"/>
        <v>0</v>
      </c>
      <c r="AM2484" s="11">
        <f t="shared" si="6647"/>
        <v>0</v>
      </c>
      <c r="AN2484" s="11">
        <f t="shared" si="6662"/>
        <v>0</v>
      </c>
      <c r="AO2484" s="11">
        <f t="shared" si="6662"/>
        <v>0</v>
      </c>
      <c r="AP2484" s="11">
        <f t="shared" si="6662"/>
        <v>43</v>
      </c>
      <c r="AQ2484" s="11">
        <f t="shared" si="6662"/>
        <v>0</v>
      </c>
      <c r="AR2484" s="11">
        <f t="shared" si="6662"/>
        <v>0</v>
      </c>
      <c r="AS2484" s="11">
        <f t="shared" si="6662"/>
        <v>0</v>
      </c>
      <c r="AT2484" s="11">
        <f t="shared" si="6662"/>
        <v>0</v>
      </c>
      <c r="AU2484" s="11">
        <f t="shared" si="6662"/>
        <v>0</v>
      </c>
      <c r="AV2484" s="11">
        <f t="shared" si="6662"/>
        <v>0</v>
      </c>
      <c r="AW2484" s="11">
        <f t="shared" si="6662"/>
        <v>0</v>
      </c>
      <c r="AX2484" s="11">
        <f t="shared" si="6662"/>
        <v>0</v>
      </c>
      <c r="AY2484" s="11">
        <f t="shared" si="6662"/>
        <v>0</v>
      </c>
      <c r="AZ2484" s="11">
        <f t="shared" si="6662"/>
        <v>0</v>
      </c>
      <c r="BA2484" s="11">
        <f t="shared" si="6662"/>
        <v>0</v>
      </c>
      <c r="BB2484" s="11">
        <f t="shared" si="6662"/>
        <v>0</v>
      </c>
      <c r="BC2484" s="11">
        <f t="shared" si="6662"/>
        <v>0</v>
      </c>
      <c r="BD2484" s="11">
        <f t="shared" si="6662"/>
        <v>0</v>
      </c>
      <c r="BE2484" s="11">
        <f t="shared" si="6662"/>
        <v>0</v>
      </c>
      <c r="BF2484" s="11">
        <f t="shared" si="6610"/>
        <v>403.40300000000002</v>
      </c>
      <c r="BG2484" s="11">
        <f t="shared" si="6611"/>
        <v>0</v>
      </c>
      <c r="BH2484" s="11">
        <f t="shared" si="6612"/>
        <v>0</v>
      </c>
      <c r="BI2484" s="11">
        <f t="shared" si="6662"/>
        <v>0</v>
      </c>
    </row>
    <row r="2485" spans="1:61" ht="31.5" x14ac:dyDescent="0.25">
      <c r="A2485" s="4" t="s">
        <v>247</v>
      </c>
      <c r="B2485" s="4" t="s">
        <v>96</v>
      </c>
      <c r="C2485" s="4" t="s">
        <v>169</v>
      </c>
      <c r="D2485" s="4" t="s">
        <v>212</v>
      </c>
      <c r="E2485" s="4"/>
      <c r="F2485" s="14" t="s">
        <v>1320</v>
      </c>
      <c r="G2485" s="8"/>
      <c r="H2485" s="8"/>
      <c r="I2485" s="8"/>
      <c r="J2485" s="8"/>
      <c r="K2485" s="8"/>
      <c r="L2485" s="8"/>
      <c r="M2485" s="5"/>
      <c r="N2485" s="5"/>
      <c r="O2485" s="5"/>
      <c r="P2485" s="5">
        <f t="shared" si="6661"/>
        <v>0</v>
      </c>
      <c r="Q2485" s="5">
        <f t="shared" si="6662"/>
        <v>0</v>
      </c>
      <c r="R2485" s="5">
        <f t="shared" si="6662"/>
        <v>0</v>
      </c>
      <c r="S2485" s="5">
        <f t="shared" si="6662"/>
        <v>0</v>
      </c>
      <c r="T2485" s="5">
        <f t="shared" si="6662"/>
        <v>360.40300000000002</v>
      </c>
      <c r="U2485" s="5">
        <f t="shared" si="6662"/>
        <v>0</v>
      </c>
      <c r="V2485" s="5">
        <f t="shared" si="6662"/>
        <v>0</v>
      </c>
      <c r="W2485" s="5">
        <f t="shared" si="6662"/>
        <v>0</v>
      </c>
      <c r="X2485" s="5">
        <f t="shared" si="6662"/>
        <v>0</v>
      </c>
      <c r="Y2485" s="5">
        <f t="shared" si="6662"/>
        <v>0</v>
      </c>
      <c r="Z2485" s="5">
        <f t="shared" si="6662"/>
        <v>0</v>
      </c>
      <c r="AA2485" s="5">
        <f t="shared" si="6662"/>
        <v>0</v>
      </c>
      <c r="AB2485" s="5">
        <f t="shared" si="6662"/>
        <v>0</v>
      </c>
      <c r="AC2485" s="5">
        <f t="shared" si="6662"/>
        <v>0</v>
      </c>
      <c r="AD2485" s="5">
        <f t="shared" si="6662"/>
        <v>0</v>
      </c>
      <c r="AE2485" s="5">
        <f t="shared" si="6662"/>
        <v>0</v>
      </c>
      <c r="AF2485" s="5">
        <f t="shared" si="6662"/>
        <v>0</v>
      </c>
      <c r="AG2485" s="5">
        <f t="shared" si="6644"/>
        <v>360.40300000000002</v>
      </c>
      <c r="AH2485" s="5">
        <f t="shared" si="6642"/>
        <v>0</v>
      </c>
      <c r="AI2485" s="5">
        <f t="shared" si="6643"/>
        <v>0</v>
      </c>
      <c r="AJ2485" s="5">
        <f t="shared" si="6662"/>
        <v>0</v>
      </c>
      <c r="AK2485" s="5">
        <f t="shared" si="6645"/>
        <v>360.40300000000002</v>
      </c>
      <c r="AL2485" s="5">
        <f t="shared" si="6646"/>
        <v>0</v>
      </c>
      <c r="AM2485" s="5">
        <f t="shared" si="6647"/>
        <v>0</v>
      </c>
      <c r="AN2485" s="5">
        <f t="shared" si="6662"/>
        <v>0</v>
      </c>
      <c r="AO2485" s="5">
        <f t="shared" si="6662"/>
        <v>0</v>
      </c>
      <c r="AP2485" s="5">
        <f t="shared" si="6662"/>
        <v>43</v>
      </c>
      <c r="AQ2485" s="5">
        <f t="shared" si="6662"/>
        <v>0</v>
      </c>
      <c r="AR2485" s="5">
        <f t="shared" si="6662"/>
        <v>0</v>
      </c>
      <c r="AS2485" s="5">
        <f t="shared" si="6662"/>
        <v>0</v>
      </c>
      <c r="AT2485" s="5">
        <f t="shared" si="6662"/>
        <v>0</v>
      </c>
      <c r="AU2485" s="5">
        <f t="shared" si="6662"/>
        <v>0</v>
      </c>
      <c r="AV2485" s="5">
        <f t="shared" si="6662"/>
        <v>0</v>
      </c>
      <c r="AW2485" s="5">
        <f t="shared" si="6662"/>
        <v>0</v>
      </c>
      <c r="AX2485" s="5">
        <f t="shared" si="6662"/>
        <v>0</v>
      </c>
      <c r="AY2485" s="5">
        <f t="shared" si="6662"/>
        <v>0</v>
      </c>
      <c r="AZ2485" s="5">
        <f t="shared" si="6662"/>
        <v>0</v>
      </c>
      <c r="BA2485" s="5">
        <f t="shared" si="6662"/>
        <v>0</v>
      </c>
      <c r="BB2485" s="5">
        <f t="shared" si="6662"/>
        <v>0</v>
      </c>
      <c r="BC2485" s="5">
        <f t="shared" si="6662"/>
        <v>0</v>
      </c>
      <c r="BD2485" s="5">
        <f t="shared" si="6662"/>
        <v>0</v>
      </c>
      <c r="BE2485" s="5">
        <f t="shared" si="6662"/>
        <v>0</v>
      </c>
      <c r="BF2485" s="5">
        <f t="shared" si="6610"/>
        <v>403.40300000000002</v>
      </c>
      <c r="BG2485" s="5">
        <f t="shared" si="6611"/>
        <v>0</v>
      </c>
      <c r="BH2485" s="5">
        <f t="shared" si="6612"/>
        <v>0</v>
      </c>
      <c r="BI2485" s="5">
        <f t="shared" si="6662"/>
        <v>0</v>
      </c>
    </row>
    <row r="2486" spans="1:61" ht="31.5" x14ac:dyDescent="0.25">
      <c r="A2486" s="4" t="s">
        <v>247</v>
      </c>
      <c r="B2486" s="4" t="s">
        <v>96</v>
      </c>
      <c r="C2486" s="4" t="s">
        <v>169</v>
      </c>
      <c r="D2486" s="4" t="s">
        <v>262</v>
      </c>
      <c r="E2486" s="4"/>
      <c r="F2486" s="14" t="s">
        <v>1339</v>
      </c>
      <c r="G2486" s="8"/>
      <c r="H2486" s="8"/>
      <c r="I2486" s="8"/>
      <c r="J2486" s="8"/>
      <c r="K2486" s="8"/>
      <c r="L2486" s="8"/>
      <c r="M2486" s="5"/>
      <c r="N2486" s="5"/>
      <c r="O2486" s="5"/>
      <c r="P2486" s="5">
        <f t="shared" si="6661"/>
        <v>0</v>
      </c>
      <c r="Q2486" s="5">
        <f t="shared" si="6662"/>
        <v>0</v>
      </c>
      <c r="R2486" s="5">
        <f t="shared" si="6662"/>
        <v>0</v>
      </c>
      <c r="S2486" s="5">
        <f t="shared" si="6662"/>
        <v>0</v>
      </c>
      <c r="T2486" s="5">
        <f t="shared" si="6662"/>
        <v>360.40300000000002</v>
      </c>
      <c r="U2486" s="5">
        <f t="shared" si="6662"/>
        <v>0</v>
      </c>
      <c r="V2486" s="5">
        <f t="shared" si="6662"/>
        <v>0</v>
      </c>
      <c r="W2486" s="5">
        <f t="shared" si="6662"/>
        <v>0</v>
      </c>
      <c r="X2486" s="5">
        <f t="shared" si="6662"/>
        <v>0</v>
      </c>
      <c r="Y2486" s="5">
        <f t="shared" si="6662"/>
        <v>0</v>
      </c>
      <c r="Z2486" s="5">
        <f t="shared" si="6662"/>
        <v>0</v>
      </c>
      <c r="AA2486" s="5">
        <f t="shared" si="6662"/>
        <v>0</v>
      </c>
      <c r="AB2486" s="5">
        <f t="shared" si="6662"/>
        <v>0</v>
      </c>
      <c r="AC2486" s="5">
        <f t="shared" si="6662"/>
        <v>0</v>
      </c>
      <c r="AD2486" s="5">
        <f t="shared" si="6662"/>
        <v>0</v>
      </c>
      <c r="AE2486" s="5">
        <f t="shared" si="6662"/>
        <v>0</v>
      </c>
      <c r="AF2486" s="5">
        <f t="shared" si="6662"/>
        <v>0</v>
      </c>
      <c r="AG2486" s="5">
        <f t="shared" si="6644"/>
        <v>360.40300000000002</v>
      </c>
      <c r="AH2486" s="5">
        <f t="shared" si="6642"/>
        <v>0</v>
      </c>
      <c r="AI2486" s="5">
        <f t="shared" si="6643"/>
        <v>0</v>
      </c>
      <c r="AJ2486" s="5">
        <f t="shared" si="6662"/>
        <v>0</v>
      </c>
      <c r="AK2486" s="5">
        <f t="shared" si="6645"/>
        <v>360.40300000000002</v>
      </c>
      <c r="AL2486" s="5">
        <f t="shared" si="6646"/>
        <v>0</v>
      </c>
      <c r="AM2486" s="5">
        <f t="shared" si="6647"/>
        <v>0</v>
      </c>
      <c r="AN2486" s="5">
        <f t="shared" si="6662"/>
        <v>0</v>
      </c>
      <c r="AO2486" s="5">
        <f t="shared" si="6662"/>
        <v>0</v>
      </c>
      <c r="AP2486" s="5">
        <f t="shared" si="6662"/>
        <v>43</v>
      </c>
      <c r="AQ2486" s="5">
        <f t="shared" si="6662"/>
        <v>0</v>
      </c>
      <c r="AR2486" s="5">
        <f t="shared" si="6662"/>
        <v>0</v>
      </c>
      <c r="AS2486" s="5">
        <f t="shared" si="6662"/>
        <v>0</v>
      </c>
      <c r="AT2486" s="5">
        <f t="shared" si="6662"/>
        <v>0</v>
      </c>
      <c r="AU2486" s="5">
        <f t="shared" si="6662"/>
        <v>0</v>
      </c>
      <c r="AV2486" s="5">
        <f t="shared" si="6662"/>
        <v>0</v>
      </c>
      <c r="AW2486" s="5">
        <f t="shared" si="6662"/>
        <v>0</v>
      </c>
      <c r="AX2486" s="5">
        <f t="shared" si="6662"/>
        <v>0</v>
      </c>
      <c r="AY2486" s="5">
        <f t="shared" si="6662"/>
        <v>0</v>
      </c>
      <c r="AZ2486" s="5">
        <f t="shared" si="6662"/>
        <v>0</v>
      </c>
      <c r="BA2486" s="5">
        <f t="shared" si="6662"/>
        <v>0</v>
      </c>
      <c r="BB2486" s="5">
        <f t="shared" si="6662"/>
        <v>0</v>
      </c>
      <c r="BC2486" s="5">
        <f t="shared" si="6662"/>
        <v>0</v>
      </c>
      <c r="BD2486" s="5">
        <f t="shared" si="6662"/>
        <v>0</v>
      </c>
      <c r="BE2486" s="5">
        <f t="shared" si="6662"/>
        <v>0</v>
      </c>
      <c r="BF2486" s="5">
        <f t="shared" si="6610"/>
        <v>403.40300000000002</v>
      </c>
      <c r="BG2486" s="5">
        <f t="shared" si="6611"/>
        <v>0</v>
      </c>
      <c r="BH2486" s="5">
        <f t="shared" si="6612"/>
        <v>0</v>
      </c>
      <c r="BI2486" s="5">
        <f t="shared" si="6662"/>
        <v>0</v>
      </c>
    </row>
    <row r="2487" spans="1:61" ht="63" x14ac:dyDescent="0.25">
      <c r="A2487" s="4" t="s">
        <v>247</v>
      </c>
      <c r="B2487" s="4" t="s">
        <v>96</v>
      </c>
      <c r="C2487" s="4" t="s">
        <v>169</v>
      </c>
      <c r="D2487" s="4" t="s">
        <v>263</v>
      </c>
      <c r="E2487" s="4"/>
      <c r="F2487" s="14" t="s">
        <v>1340</v>
      </c>
      <c r="G2487" s="8"/>
      <c r="H2487" s="8"/>
      <c r="I2487" s="8"/>
      <c r="J2487" s="8"/>
      <c r="K2487" s="8"/>
      <c r="L2487" s="8"/>
      <c r="M2487" s="5"/>
      <c r="N2487" s="5"/>
      <c r="O2487" s="5"/>
      <c r="P2487" s="5">
        <f t="shared" si="6661"/>
        <v>0</v>
      </c>
      <c r="Q2487" s="5">
        <f t="shared" si="6662"/>
        <v>0</v>
      </c>
      <c r="R2487" s="5">
        <f t="shared" si="6662"/>
        <v>0</v>
      </c>
      <c r="S2487" s="5">
        <f t="shared" si="6662"/>
        <v>0</v>
      </c>
      <c r="T2487" s="5">
        <f t="shared" si="6662"/>
        <v>360.40300000000002</v>
      </c>
      <c r="U2487" s="5">
        <f t="shared" si="6662"/>
        <v>0</v>
      </c>
      <c r="V2487" s="5">
        <f t="shared" si="6662"/>
        <v>0</v>
      </c>
      <c r="W2487" s="5">
        <f t="shared" si="6662"/>
        <v>0</v>
      </c>
      <c r="X2487" s="5">
        <f t="shared" si="6662"/>
        <v>0</v>
      </c>
      <c r="Y2487" s="5">
        <f t="shared" si="6662"/>
        <v>0</v>
      </c>
      <c r="Z2487" s="5">
        <f t="shared" si="6662"/>
        <v>0</v>
      </c>
      <c r="AA2487" s="5">
        <f t="shared" si="6662"/>
        <v>0</v>
      </c>
      <c r="AB2487" s="5">
        <f t="shared" si="6662"/>
        <v>0</v>
      </c>
      <c r="AC2487" s="5">
        <f t="shared" si="6662"/>
        <v>0</v>
      </c>
      <c r="AD2487" s="5">
        <f t="shared" si="6662"/>
        <v>0</v>
      </c>
      <c r="AE2487" s="5">
        <f t="shared" si="6662"/>
        <v>0</v>
      </c>
      <c r="AF2487" s="5">
        <f t="shared" si="6662"/>
        <v>0</v>
      </c>
      <c r="AG2487" s="5">
        <f t="shared" si="6644"/>
        <v>360.40300000000002</v>
      </c>
      <c r="AH2487" s="5">
        <f t="shared" si="6642"/>
        <v>0</v>
      </c>
      <c r="AI2487" s="5">
        <f t="shared" si="6643"/>
        <v>0</v>
      </c>
      <c r="AJ2487" s="5">
        <f t="shared" si="6662"/>
        <v>0</v>
      </c>
      <c r="AK2487" s="5">
        <f t="shared" si="6645"/>
        <v>360.40300000000002</v>
      </c>
      <c r="AL2487" s="5">
        <f t="shared" si="6646"/>
        <v>0</v>
      </c>
      <c r="AM2487" s="5">
        <f t="shared" si="6647"/>
        <v>0</v>
      </c>
      <c r="AN2487" s="5">
        <f t="shared" si="6662"/>
        <v>0</v>
      </c>
      <c r="AO2487" s="5">
        <f t="shared" si="6662"/>
        <v>0</v>
      </c>
      <c r="AP2487" s="5">
        <f t="shared" si="6662"/>
        <v>43</v>
      </c>
      <c r="AQ2487" s="5">
        <f t="shared" si="6662"/>
        <v>0</v>
      </c>
      <c r="AR2487" s="5">
        <f t="shared" si="6662"/>
        <v>0</v>
      </c>
      <c r="AS2487" s="5">
        <f t="shared" si="6662"/>
        <v>0</v>
      </c>
      <c r="AT2487" s="5">
        <f t="shared" si="6662"/>
        <v>0</v>
      </c>
      <c r="AU2487" s="5">
        <f t="shared" si="6662"/>
        <v>0</v>
      </c>
      <c r="AV2487" s="5">
        <f t="shared" si="6662"/>
        <v>0</v>
      </c>
      <c r="AW2487" s="5">
        <f t="shared" si="6662"/>
        <v>0</v>
      </c>
      <c r="AX2487" s="5">
        <f t="shared" si="6662"/>
        <v>0</v>
      </c>
      <c r="AY2487" s="5">
        <f t="shared" si="6662"/>
        <v>0</v>
      </c>
      <c r="AZ2487" s="5">
        <f t="shared" si="6662"/>
        <v>0</v>
      </c>
      <c r="BA2487" s="5">
        <f t="shared" si="6662"/>
        <v>0</v>
      </c>
      <c r="BB2487" s="5">
        <f t="shared" si="6662"/>
        <v>0</v>
      </c>
      <c r="BC2487" s="5">
        <f t="shared" si="6662"/>
        <v>0</v>
      </c>
      <c r="BD2487" s="5">
        <f t="shared" si="6662"/>
        <v>0</v>
      </c>
      <c r="BE2487" s="5">
        <f t="shared" si="6662"/>
        <v>0</v>
      </c>
      <c r="BF2487" s="5">
        <f t="shared" si="6610"/>
        <v>403.40300000000002</v>
      </c>
      <c r="BG2487" s="5">
        <f t="shared" si="6611"/>
        <v>0</v>
      </c>
      <c r="BH2487" s="5">
        <f t="shared" si="6612"/>
        <v>0</v>
      </c>
      <c r="BI2487" s="5">
        <f t="shared" si="6662"/>
        <v>0</v>
      </c>
    </row>
    <row r="2488" spans="1:61" ht="31.5" x14ac:dyDescent="0.25">
      <c r="A2488" s="4" t="s">
        <v>247</v>
      </c>
      <c r="B2488" s="4" t="s">
        <v>96</v>
      </c>
      <c r="C2488" s="4" t="s">
        <v>169</v>
      </c>
      <c r="D2488" s="4" t="s">
        <v>1439</v>
      </c>
      <c r="E2488" s="4"/>
      <c r="F2488" s="14" t="s">
        <v>1440</v>
      </c>
      <c r="G2488" s="8"/>
      <c r="H2488" s="8"/>
      <c r="I2488" s="8"/>
      <c r="J2488" s="8"/>
      <c r="K2488" s="8"/>
      <c r="L2488" s="8"/>
      <c r="M2488" s="5"/>
      <c r="N2488" s="5"/>
      <c r="O2488" s="5"/>
      <c r="P2488" s="5">
        <f t="shared" si="6661"/>
        <v>0</v>
      </c>
      <c r="Q2488" s="5">
        <f t="shared" si="6662"/>
        <v>0</v>
      </c>
      <c r="R2488" s="5">
        <f t="shared" si="6662"/>
        <v>0</v>
      </c>
      <c r="S2488" s="5">
        <f t="shared" si="6662"/>
        <v>0</v>
      </c>
      <c r="T2488" s="5">
        <f t="shared" si="6662"/>
        <v>360.40300000000002</v>
      </c>
      <c r="U2488" s="5">
        <f t="shared" si="6662"/>
        <v>0</v>
      </c>
      <c r="V2488" s="5">
        <f t="shared" si="6662"/>
        <v>0</v>
      </c>
      <c r="W2488" s="5">
        <f t="shared" si="6662"/>
        <v>0</v>
      </c>
      <c r="X2488" s="5">
        <f t="shared" si="6662"/>
        <v>0</v>
      </c>
      <c r="Y2488" s="5">
        <f t="shared" si="6662"/>
        <v>0</v>
      </c>
      <c r="Z2488" s="5">
        <f t="shared" si="6662"/>
        <v>0</v>
      </c>
      <c r="AA2488" s="5">
        <f t="shared" si="6662"/>
        <v>0</v>
      </c>
      <c r="AB2488" s="5">
        <f t="shared" si="6662"/>
        <v>0</v>
      </c>
      <c r="AC2488" s="5">
        <f t="shared" si="6662"/>
        <v>0</v>
      </c>
      <c r="AD2488" s="5">
        <f t="shared" si="6662"/>
        <v>0</v>
      </c>
      <c r="AE2488" s="5">
        <f t="shared" si="6662"/>
        <v>0</v>
      </c>
      <c r="AF2488" s="5">
        <f t="shared" si="6662"/>
        <v>0</v>
      </c>
      <c r="AG2488" s="5">
        <f t="shared" si="6644"/>
        <v>360.40300000000002</v>
      </c>
      <c r="AH2488" s="5">
        <f t="shared" si="6642"/>
        <v>0</v>
      </c>
      <c r="AI2488" s="5">
        <f t="shared" si="6643"/>
        <v>0</v>
      </c>
      <c r="AJ2488" s="5">
        <f t="shared" si="6662"/>
        <v>0</v>
      </c>
      <c r="AK2488" s="5">
        <f t="shared" si="6645"/>
        <v>360.40300000000002</v>
      </c>
      <c r="AL2488" s="5">
        <f t="shared" si="6646"/>
        <v>0</v>
      </c>
      <c r="AM2488" s="5">
        <f t="shared" si="6647"/>
        <v>0</v>
      </c>
      <c r="AN2488" s="5">
        <f t="shared" si="6662"/>
        <v>0</v>
      </c>
      <c r="AO2488" s="5">
        <f t="shared" si="6662"/>
        <v>0</v>
      </c>
      <c r="AP2488" s="5">
        <f t="shared" si="6662"/>
        <v>43</v>
      </c>
      <c r="AQ2488" s="5">
        <f t="shared" si="6662"/>
        <v>0</v>
      </c>
      <c r="AR2488" s="5">
        <f t="shared" si="6662"/>
        <v>0</v>
      </c>
      <c r="AS2488" s="5">
        <f t="shared" si="6662"/>
        <v>0</v>
      </c>
      <c r="AT2488" s="5">
        <f t="shared" si="6662"/>
        <v>0</v>
      </c>
      <c r="AU2488" s="5">
        <f t="shared" si="6662"/>
        <v>0</v>
      </c>
      <c r="AV2488" s="5">
        <f t="shared" si="6662"/>
        <v>0</v>
      </c>
      <c r="AW2488" s="5">
        <f t="shared" si="6662"/>
        <v>0</v>
      </c>
      <c r="AX2488" s="5">
        <f t="shared" si="6662"/>
        <v>0</v>
      </c>
      <c r="AY2488" s="5">
        <f t="shared" si="6662"/>
        <v>0</v>
      </c>
      <c r="AZ2488" s="5">
        <f t="shared" si="6662"/>
        <v>0</v>
      </c>
      <c r="BA2488" s="5">
        <f t="shared" si="6662"/>
        <v>0</v>
      </c>
      <c r="BB2488" s="5">
        <f t="shared" si="6662"/>
        <v>0</v>
      </c>
      <c r="BC2488" s="5">
        <f t="shared" si="6662"/>
        <v>0</v>
      </c>
      <c r="BD2488" s="5">
        <f t="shared" si="6662"/>
        <v>0</v>
      </c>
      <c r="BE2488" s="5">
        <f t="shared" si="6662"/>
        <v>0</v>
      </c>
      <c r="BF2488" s="5">
        <f t="shared" si="6610"/>
        <v>403.40300000000002</v>
      </c>
      <c r="BG2488" s="5">
        <f t="shared" si="6611"/>
        <v>0</v>
      </c>
      <c r="BH2488" s="5">
        <f t="shared" si="6612"/>
        <v>0</v>
      </c>
      <c r="BI2488" s="5">
        <f t="shared" si="6662"/>
        <v>0</v>
      </c>
    </row>
    <row r="2489" spans="1:61" ht="31.5" x14ac:dyDescent="0.25">
      <c r="A2489" s="4" t="s">
        <v>247</v>
      </c>
      <c r="B2489" s="4" t="s">
        <v>96</v>
      </c>
      <c r="C2489" s="4" t="s">
        <v>169</v>
      </c>
      <c r="D2489" s="4" t="s">
        <v>1439</v>
      </c>
      <c r="E2489" s="4" t="s">
        <v>15</v>
      </c>
      <c r="F2489" s="14" t="s">
        <v>559</v>
      </c>
      <c r="G2489" s="8"/>
      <c r="H2489" s="8"/>
      <c r="I2489" s="8"/>
      <c r="J2489" s="8"/>
      <c r="K2489" s="8"/>
      <c r="L2489" s="8"/>
      <c r="M2489" s="5"/>
      <c r="N2489" s="5"/>
      <c r="O2489" s="5"/>
      <c r="P2489" s="5">
        <f t="shared" si="6661"/>
        <v>0</v>
      </c>
      <c r="Q2489" s="5">
        <f t="shared" si="6662"/>
        <v>0</v>
      </c>
      <c r="R2489" s="5">
        <f t="shared" si="6662"/>
        <v>0</v>
      </c>
      <c r="S2489" s="5">
        <f t="shared" si="6662"/>
        <v>0</v>
      </c>
      <c r="T2489" s="5">
        <f t="shared" si="6662"/>
        <v>360.40300000000002</v>
      </c>
      <c r="U2489" s="5">
        <f t="shared" si="6662"/>
        <v>0</v>
      </c>
      <c r="V2489" s="5">
        <f t="shared" si="6662"/>
        <v>0</v>
      </c>
      <c r="W2489" s="5">
        <f t="shared" si="6662"/>
        <v>0</v>
      </c>
      <c r="X2489" s="5">
        <f t="shared" si="6662"/>
        <v>0</v>
      </c>
      <c r="Y2489" s="5">
        <f t="shared" si="6662"/>
        <v>0</v>
      </c>
      <c r="Z2489" s="5">
        <f t="shared" si="6662"/>
        <v>0</v>
      </c>
      <c r="AA2489" s="5">
        <f t="shared" si="6662"/>
        <v>0</v>
      </c>
      <c r="AB2489" s="5">
        <f t="shared" si="6662"/>
        <v>0</v>
      </c>
      <c r="AC2489" s="5">
        <f t="shared" si="6662"/>
        <v>0</v>
      </c>
      <c r="AD2489" s="5">
        <f t="shared" si="6662"/>
        <v>0</v>
      </c>
      <c r="AE2489" s="5">
        <f t="shared" si="6662"/>
        <v>0</v>
      </c>
      <c r="AF2489" s="5">
        <f t="shared" si="6662"/>
        <v>0</v>
      </c>
      <c r="AG2489" s="5">
        <f t="shared" si="6644"/>
        <v>360.40300000000002</v>
      </c>
      <c r="AH2489" s="5">
        <f t="shared" si="6642"/>
        <v>0</v>
      </c>
      <c r="AI2489" s="5">
        <f t="shared" si="6643"/>
        <v>0</v>
      </c>
      <c r="AJ2489" s="5">
        <f t="shared" si="6662"/>
        <v>0</v>
      </c>
      <c r="AK2489" s="5">
        <f t="shared" si="6645"/>
        <v>360.40300000000002</v>
      </c>
      <c r="AL2489" s="5">
        <f t="shared" si="6646"/>
        <v>0</v>
      </c>
      <c r="AM2489" s="5">
        <f t="shared" si="6647"/>
        <v>0</v>
      </c>
      <c r="AN2489" s="5">
        <f t="shared" si="6662"/>
        <v>0</v>
      </c>
      <c r="AO2489" s="5">
        <f t="shared" si="6662"/>
        <v>0</v>
      </c>
      <c r="AP2489" s="5">
        <f t="shared" si="6662"/>
        <v>43</v>
      </c>
      <c r="AQ2489" s="5">
        <f t="shared" si="6662"/>
        <v>0</v>
      </c>
      <c r="AR2489" s="5">
        <f t="shared" si="6662"/>
        <v>0</v>
      </c>
      <c r="AS2489" s="5">
        <f t="shared" si="6662"/>
        <v>0</v>
      </c>
      <c r="AT2489" s="5">
        <f t="shared" si="6662"/>
        <v>0</v>
      </c>
      <c r="AU2489" s="5">
        <f t="shared" si="6662"/>
        <v>0</v>
      </c>
      <c r="AV2489" s="5">
        <f t="shared" si="6662"/>
        <v>0</v>
      </c>
      <c r="AW2489" s="5">
        <f t="shared" si="6662"/>
        <v>0</v>
      </c>
      <c r="AX2489" s="5">
        <f t="shared" si="6662"/>
        <v>0</v>
      </c>
      <c r="AY2489" s="5">
        <f t="shared" si="6662"/>
        <v>0</v>
      </c>
      <c r="AZ2489" s="5">
        <f t="shared" si="6662"/>
        <v>0</v>
      </c>
      <c r="BA2489" s="5">
        <f t="shared" si="6662"/>
        <v>0</v>
      </c>
      <c r="BB2489" s="5">
        <f t="shared" si="6662"/>
        <v>0</v>
      </c>
      <c r="BC2489" s="5">
        <f t="shared" si="6662"/>
        <v>0</v>
      </c>
      <c r="BD2489" s="5">
        <f t="shared" si="6662"/>
        <v>0</v>
      </c>
      <c r="BE2489" s="5">
        <f t="shared" si="6662"/>
        <v>0</v>
      </c>
      <c r="BF2489" s="5">
        <f t="shared" si="6610"/>
        <v>403.40300000000002</v>
      </c>
      <c r="BG2489" s="5">
        <f t="shared" si="6611"/>
        <v>0</v>
      </c>
      <c r="BH2489" s="5">
        <f t="shared" si="6612"/>
        <v>0</v>
      </c>
      <c r="BI2489" s="5">
        <f t="shared" si="6662"/>
        <v>0</v>
      </c>
    </row>
    <row r="2490" spans="1:61" ht="31.5" x14ac:dyDescent="0.25">
      <c r="A2490" s="4" t="s">
        <v>247</v>
      </c>
      <c r="B2490" s="4" t="s">
        <v>96</v>
      </c>
      <c r="C2490" s="4" t="s">
        <v>169</v>
      </c>
      <c r="D2490" s="4" t="s">
        <v>1439</v>
      </c>
      <c r="E2490" s="4" t="s">
        <v>16</v>
      </c>
      <c r="F2490" s="14" t="s">
        <v>560</v>
      </c>
      <c r="G2490" s="8"/>
      <c r="H2490" s="8"/>
      <c r="I2490" s="8"/>
      <c r="J2490" s="8"/>
      <c r="K2490" s="8"/>
      <c r="L2490" s="8"/>
      <c r="M2490" s="5"/>
      <c r="N2490" s="5"/>
      <c r="O2490" s="5"/>
      <c r="P2490" s="5"/>
      <c r="Q2490" s="5"/>
      <c r="R2490" s="5"/>
      <c r="S2490" s="5"/>
      <c r="T2490" s="5">
        <v>360.40300000000002</v>
      </c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>
        <f t="shared" si="6644"/>
        <v>360.40300000000002</v>
      </c>
      <c r="AH2490" s="5">
        <f t="shared" si="6642"/>
        <v>0</v>
      </c>
      <c r="AI2490" s="5">
        <f t="shared" si="6643"/>
        <v>0</v>
      </c>
      <c r="AJ2490" s="5"/>
      <c r="AK2490" s="5">
        <f t="shared" si="6645"/>
        <v>360.40300000000002</v>
      </c>
      <c r="AL2490" s="5">
        <f t="shared" si="6646"/>
        <v>0</v>
      </c>
      <c r="AM2490" s="5">
        <f t="shared" si="6647"/>
        <v>0</v>
      </c>
      <c r="AN2490" s="5"/>
      <c r="AO2490" s="5"/>
      <c r="AP2490" s="5">
        <v>43</v>
      </c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5">
        <f t="shared" si="6610"/>
        <v>403.40300000000002</v>
      </c>
      <c r="BG2490" s="5">
        <f t="shared" si="6611"/>
        <v>0</v>
      </c>
      <c r="BH2490" s="5">
        <f t="shared" si="6612"/>
        <v>0</v>
      </c>
      <c r="BI2490" s="5"/>
    </row>
    <row r="2491" spans="1:61" s="10" customFormat="1" x14ac:dyDescent="0.25">
      <c r="A2491" s="9" t="s">
        <v>247</v>
      </c>
      <c r="B2491" s="9" t="s">
        <v>96</v>
      </c>
      <c r="C2491" s="9" t="s">
        <v>81</v>
      </c>
      <c r="D2491" s="9"/>
      <c r="E2491" s="9"/>
      <c r="F2491" s="13" t="s">
        <v>541</v>
      </c>
      <c r="G2491" s="11">
        <f>G2492+G2498+G2506+G2512</f>
        <v>17503.400000000001</v>
      </c>
      <c r="H2491" s="11">
        <f t="shared" ref="H2491:I2491" si="6663">H2492+H2498+H2506+H2512</f>
        <v>17503.400000000001</v>
      </c>
      <c r="I2491" s="11">
        <f t="shared" si="6663"/>
        <v>17503.400000000001</v>
      </c>
      <c r="J2491" s="11">
        <f t="shared" ref="J2491:L2491" si="6664">J2492+J2498+J2506+J2512</f>
        <v>0</v>
      </c>
      <c r="K2491" s="11">
        <f t="shared" si="6664"/>
        <v>0</v>
      </c>
      <c r="L2491" s="11">
        <f t="shared" si="6664"/>
        <v>0</v>
      </c>
      <c r="M2491" s="11">
        <f t="shared" si="6618"/>
        <v>17503.400000000001</v>
      </c>
      <c r="N2491" s="11">
        <f t="shared" si="6619"/>
        <v>17503.400000000001</v>
      </c>
      <c r="O2491" s="11">
        <f t="shared" si="6620"/>
        <v>17503.400000000001</v>
      </c>
      <c r="P2491" s="11">
        <f>P2492+P2498+P2506+P2512+P2522</f>
        <v>0</v>
      </c>
      <c r="Q2491" s="11">
        <f t="shared" ref="Q2491:BI2491" si="6665">Q2492+Q2498+Q2506+Q2512+Q2522</f>
        <v>0</v>
      </c>
      <c r="R2491" s="11">
        <f t="shared" si="6665"/>
        <v>0</v>
      </c>
      <c r="S2491" s="11">
        <f t="shared" si="6665"/>
        <v>301.29500000000002</v>
      </c>
      <c r="T2491" s="11">
        <f t="shared" si="6665"/>
        <v>0</v>
      </c>
      <c r="U2491" s="11">
        <f t="shared" si="6665"/>
        <v>0</v>
      </c>
      <c r="V2491" s="11">
        <f t="shared" ref="V2491" si="6666">V2492+V2498+V2506+V2512+V2522</f>
        <v>0</v>
      </c>
      <c r="W2491" s="11">
        <f t="shared" si="6665"/>
        <v>0</v>
      </c>
      <c r="X2491" s="11">
        <f t="shared" ref="X2491:Y2491" si="6667">X2492+X2498+X2506+X2512+X2522</f>
        <v>0</v>
      </c>
      <c r="Y2491" s="11">
        <f t="shared" si="6667"/>
        <v>0</v>
      </c>
      <c r="Z2491" s="11">
        <f t="shared" si="6665"/>
        <v>0</v>
      </c>
      <c r="AA2491" s="11">
        <f t="shared" ref="AA2491" si="6668">AA2492+AA2498+AA2506+AA2512+AA2522</f>
        <v>0</v>
      </c>
      <c r="AB2491" s="11">
        <f t="shared" si="6665"/>
        <v>0</v>
      </c>
      <c r="AC2491" s="11">
        <f t="shared" ref="AC2491:AD2491" si="6669">AC2492+AC2498+AC2506+AC2512+AC2522</f>
        <v>0</v>
      </c>
      <c r="AD2491" s="11">
        <f t="shared" si="6669"/>
        <v>0</v>
      </c>
      <c r="AE2491" s="11">
        <f t="shared" si="6665"/>
        <v>0</v>
      </c>
      <c r="AF2491" s="11">
        <f t="shared" si="6665"/>
        <v>0</v>
      </c>
      <c r="AG2491" s="11">
        <f t="shared" si="6644"/>
        <v>17804.695</v>
      </c>
      <c r="AH2491" s="11">
        <f t="shared" si="6642"/>
        <v>17503.400000000001</v>
      </c>
      <c r="AI2491" s="11">
        <f t="shared" si="6643"/>
        <v>17503.400000000001</v>
      </c>
      <c r="AJ2491" s="11">
        <f t="shared" ref="AJ2491" si="6670">AJ2492+AJ2498+AJ2506+AJ2512+AJ2522</f>
        <v>0</v>
      </c>
      <c r="AK2491" s="11">
        <f t="shared" si="6645"/>
        <v>17804.695</v>
      </c>
      <c r="AL2491" s="11">
        <f t="shared" si="6646"/>
        <v>17503.400000000001</v>
      </c>
      <c r="AM2491" s="11">
        <f t="shared" si="6647"/>
        <v>17503.400000000001</v>
      </c>
      <c r="AN2491" s="11">
        <f t="shared" ref="AN2491:BA2491" si="6671">AN2492+AN2498+AN2506+AN2512+AN2522</f>
        <v>0</v>
      </c>
      <c r="AO2491" s="11">
        <f t="shared" si="6671"/>
        <v>0</v>
      </c>
      <c r="AP2491" s="11">
        <f t="shared" si="6671"/>
        <v>0</v>
      </c>
      <c r="AQ2491" s="11">
        <f t="shared" si="6671"/>
        <v>0</v>
      </c>
      <c r="AR2491" s="11">
        <f t="shared" si="6671"/>
        <v>0</v>
      </c>
      <c r="AS2491" s="11">
        <f t="shared" si="6671"/>
        <v>0</v>
      </c>
      <c r="AT2491" s="11">
        <f t="shared" si="6671"/>
        <v>0</v>
      </c>
      <c r="AU2491" s="11">
        <f t="shared" ref="AU2491" si="6672">AU2492+AU2498+AU2506+AU2512+AU2522</f>
        <v>0</v>
      </c>
      <c r="AV2491" s="11">
        <f t="shared" ref="AV2491:BE2491" si="6673">AV2492+AV2498+AV2506+AV2512+AV2522</f>
        <v>0</v>
      </c>
      <c r="AW2491" s="11">
        <f t="shared" si="6673"/>
        <v>0</v>
      </c>
      <c r="AX2491" s="11">
        <f t="shared" si="6673"/>
        <v>0</v>
      </c>
      <c r="AY2491" s="11">
        <f t="shared" si="6673"/>
        <v>0</v>
      </c>
      <c r="AZ2491" s="11">
        <f t="shared" si="6671"/>
        <v>0</v>
      </c>
      <c r="BA2491" s="11">
        <f t="shared" si="6671"/>
        <v>0</v>
      </c>
      <c r="BB2491" s="11">
        <f t="shared" si="6673"/>
        <v>0</v>
      </c>
      <c r="BC2491" s="11">
        <f t="shared" si="6673"/>
        <v>0</v>
      </c>
      <c r="BD2491" s="11">
        <f t="shared" si="6673"/>
        <v>0</v>
      </c>
      <c r="BE2491" s="11">
        <f t="shared" si="6673"/>
        <v>0</v>
      </c>
      <c r="BF2491" s="11">
        <f t="shared" si="6610"/>
        <v>17804.695</v>
      </c>
      <c r="BG2491" s="11">
        <f t="shared" si="6611"/>
        <v>17503.400000000001</v>
      </c>
      <c r="BH2491" s="11">
        <f t="shared" si="6612"/>
        <v>17503.400000000001</v>
      </c>
      <c r="BI2491" s="11">
        <f t="shared" si="6665"/>
        <v>0</v>
      </c>
    </row>
    <row r="2492" spans="1:61" ht="31.5" x14ac:dyDescent="0.25">
      <c r="A2492" s="4" t="s">
        <v>247</v>
      </c>
      <c r="B2492" s="4" t="s">
        <v>96</v>
      </c>
      <c r="C2492" s="4" t="s">
        <v>81</v>
      </c>
      <c r="D2492" s="4" t="s">
        <v>218</v>
      </c>
      <c r="E2492" s="4"/>
      <c r="F2492" s="14" t="s">
        <v>1243</v>
      </c>
      <c r="G2492" s="5">
        <f t="shared" ref="G2492:L2496" si="6674">G2493</f>
        <v>1305.5999999999999</v>
      </c>
      <c r="H2492" s="5">
        <f t="shared" si="6674"/>
        <v>1305.5999999999999</v>
      </c>
      <c r="I2492" s="5">
        <f t="shared" si="6674"/>
        <v>1305.5999999999999</v>
      </c>
      <c r="J2492" s="5">
        <f t="shared" si="6674"/>
        <v>0</v>
      </c>
      <c r="K2492" s="5">
        <f t="shared" si="6674"/>
        <v>0</v>
      </c>
      <c r="L2492" s="5">
        <f t="shared" si="6674"/>
        <v>0</v>
      </c>
      <c r="M2492" s="5">
        <f t="shared" si="6618"/>
        <v>1305.5999999999999</v>
      </c>
      <c r="N2492" s="5">
        <f t="shared" si="6619"/>
        <v>1305.5999999999999</v>
      </c>
      <c r="O2492" s="5">
        <f t="shared" si="6620"/>
        <v>1305.5999999999999</v>
      </c>
      <c r="P2492" s="5">
        <f t="shared" ref="P2492:V2496" si="6675">P2493</f>
        <v>0</v>
      </c>
      <c r="Q2492" s="5">
        <f t="shared" si="6675"/>
        <v>0</v>
      </c>
      <c r="R2492" s="5">
        <f t="shared" si="6675"/>
        <v>0</v>
      </c>
      <c r="S2492" s="5">
        <f t="shared" si="6675"/>
        <v>0</v>
      </c>
      <c r="T2492" s="5">
        <f t="shared" si="6675"/>
        <v>0</v>
      </c>
      <c r="U2492" s="5">
        <f t="shared" si="6675"/>
        <v>0</v>
      </c>
      <c r="V2492" s="5">
        <f t="shared" si="6675"/>
        <v>0</v>
      </c>
      <c r="W2492" s="5">
        <f t="shared" ref="W2492:AF2496" si="6676">W2493</f>
        <v>0</v>
      </c>
      <c r="X2492" s="5">
        <f t="shared" si="6676"/>
        <v>0</v>
      </c>
      <c r="Y2492" s="5">
        <f t="shared" si="6676"/>
        <v>0</v>
      </c>
      <c r="Z2492" s="5">
        <f t="shared" si="6676"/>
        <v>0</v>
      </c>
      <c r="AA2492" s="5">
        <f t="shared" si="6676"/>
        <v>0</v>
      </c>
      <c r="AB2492" s="5">
        <f t="shared" si="6676"/>
        <v>0</v>
      </c>
      <c r="AC2492" s="5">
        <f t="shared" si="6676"/>
        <v>0</v>
      </c>
      <c r="AD2492" s="5">
        <f t="shared" si="6676"/>
        <v>0</v>
      </c>
      <c r="AE2492" s="5">
        <f t="shared" si="6676"/>
        <v>0</v>
      </c>
      <c r="AF2492" s="5">
        <f t="shared" si="6676"/>
        <v>0</v>
      </c>
      <c r="AG2492" s="5">
        <f t="shared" si="6644"/>
        <v>1305.5999999999999</v>
      </c>
      <c r="AH2492" s="5">
        <f t="shared" si="6642"/>
        <v>1305.5999999999999</v>
      </c>
      <c r="AI2492" s="5">
        <f t="shared" si="6643"/>
        <v>1305.5999999999999</v>
      </c>
      <c r="AJ2492" s="5">
        <f t="shared" ref="AJ2492:BI2496" si="6677">AJ2493</f>
        <v>0</v>
      </c>
      <c r="AK2492" s="5">
        <f t="shared" si="6645"/>
        <v>1305.5999999999999</v>
      </c>
      <c r="AL2492" s="5">
        <f t="shared" si="6646"/>
        <v>1305.5999999999999</v>
      </c>
      <c r="AM2492" s="5">
        <f t="shared" si="6647"/>
        <v>1305.5999999999999</v>
      </c>
      <c r="AN2492" s="5">
        <f t="shared" si="6677"/>
        <v>0</v>
      </c>
      <c r="AO2492" s="5">
        <f t="shared" si="6677"/>
        <v>0</v>
      </c>
      <c r="AP2492" s="5">
        <f t="shared" si="6677"/>
        <v>0</v>
      </c>
      <c r="AQ2492" s="5">
        <f t="shared" si="6677"/>
        <v>0</v>
      </c>
      <c r="AR2492" s="5">
        <f t="shared" si="6677"/>
        <v>0</v>
      </c>
      <c r="AS2492" s="5">
        <f t="shared" si="6677"/>
        <v>0</v>
      </c>
      <c r="AT2492" s="5">
        <f t="shared" si="6677"/>
        <v>0</v>
      </c>
      <c r="AU2492" s="5">
        <f t="shared" si="6677"/>
        <v>0</v>
      </c>
      <c r="AV2492" s="5">
        <f t="shared" si="6677"/>
        <v>0</v>
      </c>
      <c r="AW2492" s="5">
        <f t="shared" si="6677"/>
        <v>0</v>
      </c>
      <c r="AX2492" s="5">
        <f t="shared" si="6677"/>
        <v>0</v>
      </c>
      <c r="AY2492" s="5">
        <f t="shared" si="6677"/>
        <v>0</v>
      </c>
      <c r="AZ2492" s="5">
        <f t="shared" si="6677"/>
        <v>0</v>
      </c>
      <c r="BA2492" s="5">
        <f t="shared" si="6677"/>
        <v>0</v>
      </c>
      <c r="BB2492" s="5">
        <f t="shared" si="6677"/>
        <v>0</v>
      </c>
      <c r="BC2492" s="5">
        <f t="shared" si="6677"/>
        <v>0</v>
      </c>
      <c r="BD2492" s="5">
        <f t="shared" si="6677"/>
        <v>0</v>
      </c>
      <c r="BE2492" s="5">
        <f t="shared" si="6677"/>
        <v>0</v>
      </c>
      <c r="BF2492" s="5">
        <f t="shared" si="6610"/>
        <v>1305.5999999999999</v>
      </c>
      <c r="BG2492" s="5">
        <f t="shared" si="6611"/>
        <v>1305.5999999999999</v>
      </c>
      <c r="BH2492" s="5">
        <f t="shared" si="6612"/>
        <v>1305.5999999999999</v>
      </c>
      <c r="BI2492" s="5">
        <f t="shared" si="6677"/>
        <v>0</v>
      </c>
    </row>
    <row r="2493" spans="1:61" x14ac:dyDescent="0.25">
      <c r="A2493" s="4" t="s">
        <v>247</v>
      </c>
      <c r="B2493" s="4" t="s">
        <v>96</v>
      </c>
      <c r="C2493" s="4" t="s">
        <v>81</v>
      </c>
      <c r="D2493" s="4" t="s">
        <v>220</v>
      </c>
      <c r="E2493" s="4"/>
      <c r="F2493" s="14" t="s">
        <v>1249</v>
      </c>
      <c r="G2493" s="5">
        <f t="shared" si="6674"/>
        <v>1305.5999999999999</v>
      </c>
      <c r="H2493" s="5">
        <f t="shared" si="6674"/>
        <v>1305.5999999999999</v>
      </c>
      <c r="I2493" s="5">
        <f t="shared" si="6674"/>
        <v>1305.5999999999999</v>
      </c>
      <c r="J2493" s="5">
        <f t="shared" si="6674"/>
        <v>0</v>
      </c>
      <c r="K2493" s="5">
        <f t="shared" si="6674"/>
        <v>0</v>
      </c>
      <c r="L2493" s="5">
        <f t="shared" si="6674"/>
        <v>0</v>
      </c>
      <c r="M2493" s="5">
        <f t="shared" si="6618"/>
        <v>1305.5999999999999</v>
      </c>
      <c r="N2493" s="5">
        <f t="shared" si="6619"/>
        <v>1305.5999999999999</v>
      </c>
      <c r="O2493" s="5">
        <f t="shared" si="6620"/>
        <v>1305.5999999999999</v>
      </c>
      <c r="P2493" s="5">
        <f t="shared" si="6675"/>
        <v>0</v>
      </c>
      <c r="Q2493" s="5">
        <f t="shared" si="6675"/>
        <v>0</v>
      </c>
      <c r="R2493" s="5">
        <f t="shared" si="6675"/>
        <v>0</v>
      </c>
      <c r="S2493" s="5">
        <f t="shared" si="6675"/>
        <v>0</v>
      </c>
      <c r="T2493" s="5">
        <f t="shared" si="6675"/>
        <v>0</v>
      </c>
      <c r="U2493" s="5">
        <f t="shared" si="6675"/>
        <v>0</v>
      </c>
      <c r="V2493" s="5">
        <f t="shared" si="6675"/>
        <v>0</v>
      </c>
      <c r="W2493" s="5">
        <f t="shared" si="6676"/>
        <v>0</v>
      </c>
      <c r="X2493" s="5">
        <f t="shared" si="6676"/>
        <v>0</v>
      </c>
      <c r="Y2493" s="5">
        <f t="shared" si="6676"/>
        <v>0</v>
      </c>
      <c r="Z2493" s="5">
        <f t="shared" si="6676"/>
        <v>0</v>
      </c>
      <c r="AA2493" s="5">
        <f t="shared" si="6676"/>
        <v>0</v>
      </c>
      <c r="AB2493" s="5">
        <f t="shared" si="6676"/>
        <v>0</v>
      </c>
      <c r="AC2493" s="5">
        <f t="shared" si="6676"/>
        <v>0</v>
      </c>
      <c r="AD2493" s="5">
        <f t="shared" si="6676"/>
        <v>0</v>
      </c>
      <c r="AE2493" s="5">
        <f t="shared" si="6676"/>
        <v>0</v>
      </c>
      <c r="AF2493" s="5">
        <f t="shared" si="6676"/>
        <v>0</v>
      </c>
      <c r="AG2493" s="5">
        <f t="shared" si="6644"/>
        <v>1305.5999999999999</v>
      </c>
      <c r="AH2493" s="5">
        <f t="shared" si="6642"/>
        <v>1305.5999999999999</v>
      </c>
      <c r="AI2493" s="5">
        <f t="shared" si="6643"/>
        <v>1305.5999999999999</v>
      </c>
      <c r="AJ2493" s="5">
        <f t="shared" si="6677"/>
        <v>0</v>
      </c>
      <c r="AK2493" s="5">
        <f t="shared" si="6645"/>
        <v>1305.5999999999999</v>
      </c>
      <c r="AL2493" s="5">
        <f t="shared" si="6646"/>
        <v>1305.5999999999999</v>
      </c>
      <c r="AM2493" s="5">
        <f t="shared" si="6647"/>
        <v>1305.5999999999999</v>
      </c>
      <c r="AN2493" s="5">
        <f t="shared" si="6677"/>
        <v>0</v>
      </c>
      <c r="AO2493" s="5">
        <f t="shared" si="6677"/>
        <v>0</v>
      </c>
      <c r="AP2493" s="5">
        <f t="shared" si="6677"/>
        <v>0</v>
      </c>
      <c r="AQ2493" s="5">
        <f t="shared" si="6677"/>
        <v>0</v>
      </c>
      <c r="AR2493" s="5">
        <f t="shared" si="6677"/>
        <v>0</v>
      </c>
      <c r="AS2493" s="5">
        <f t="shared" si="6677"/>
        <v>0</v>
      </c>
      <c r="AT2493" s="5">
        <f t="shared" si="6677"/>
        <v>0</v>
      </c>
      <c r="AU2493" s="5">
        <f t="shared" si="6677"/>
        <v>0</v>
      </c>
      <c r="AV2493" s="5">
        <f t="shared" si="6677"/>
        <v>0</v>
      </c>
      <c r="AW2493" s="5">
        <f t="shared" si="6677"/>
        <v>0</v>
      </c>
      <c r="AX2493" s="5">
        <f t="shared" si="6677"/>
        <v>0</v>
      </c>
      <c r="AY2493" s="5">
        <f t="shared" si="6677"/>
        <v>0</v>
      </c>
      <c r="AZ2493" s="5">
        <f t="shared" si="6677"/>
        <v>0</v>
      </c>
      <c r="BA2493" s="5">
        <f t="shared" si="6677"/>
        <v>0</v>
      </c>
      <c r="BB2493" s="5">
        <f t="shared" si="6677"/>
        <v>0</v>
      </c>
      <c r="BC2493" s="5">
        <f t="shared" si="6677"/>
        <v>0</v>
      </c>
      <c r="BD2493" s="5">
        <f t="shared" si="6677"/>
        <v>0</v>
      </c>
      <c r="BE2493" s="5">
        <f t="shared" si="6677"/>
        <v>0</v>
      </c>
      <c r="BF2493" s="5">
        <f t="shared" si="6610"/>
        <v>1305.5999999999999</v>
      </c>
      <c r="BG2493" s="5">
        <f t="shared" si="6611"/>
        <v>1305.5999999999999</v>
      </c>
      <c r="BH2493" s="5">
        <f t="shared" si="6612"/>
        <v>1305.5999999999999</v>
      </c>
      <c r="BI2493" s="5">
        <f t="shared" si="6677"/>
        <v>0</v>
      </c>
    </row>
    <row r="2494" spans="1:61" ht="31.5" x14ac:dyDescent="0.25">
      <c r="A2494" s="4" t="s">
        <v>247</v>
      </c>
      <c r="B2494" s="4" t="s">
        <v>96</v>
      </c>
      <c r="C2494" s="4" t="s">
        <v>81</v>
      </c>
      <c r="D2494" s="4" t="s">
        <v>228</v>
      </c>
      <c r="E2494" s="4"/>
      <c r="F2494" s="14" t="s">
        <v>1250</v>
      </c>
      <c r="G2494" s="5">
        <f t="shared" si="6674"/>
        <v>1305.5999999999999</v>
      </c>
      <c r="H2494" s="5">
        <f t="shared" si="6674"/>
        <v>1305.5999999999999</v>
      </c>
      <c r="I2494" s="5">
        <f t="shared" si="6674"/>
        <v>1305.5999999999999</v>
      </c>
      <c r="J2494" s="5">
        <f t="shared" si="6674"/>
        <v>0</v>
      </c>
      <c r="K2494" s="5">
        <f t="shared" si="6674"/>
        <v>0</v>
      </c>
      <c r="L2494" s="5">
        <f t="shared" si="6674"/>
        <v>0</v>
      </c>
      <c r="M2494" s="5">
        <f t="shared" si="6618"/>
        <v>1305.5999999999999</v>
      </c>
      <c r="N2494" s="5">
        <f t="shared" si="6619"/>
        <v>1305.5999999999999</v>
      </c>
      <c r="O2494" s="5">
        <f t="shared" si="6620"/>
        <v>1305.5999999999999</v>
      </c>
      <c r="P2494" s="5">
        <f t="shared" si="6675"/>
        <v>0</v>
      </c>
      <c r="Q2494" s="5">
        <f t="shared" si="6675"/>
        <v>0</v>
      </c>
      <c r="R2494" s="5">
        <f t="shared" si="6675"/>
        <v>0</v>
      </c>
      <c r="S2494" s="5">
        <f t="shared" si="6675"/>
        <v>0</v>
      </c>
      <c r="T2494" s="5">
        <f t="shared" si="6675"/>
        <v>0</v>
      </c>
      <c r="U2494" s="5">
        <f t="shared" si="6675"/>
        <v>0</v>
      </c>
      <c r="V2494" s="5">
        <f t="shared" si="6675"/>
        <v>0</v>
      </c>
      <c r="W2494" s="5">
        <f t="shared" si="6676"/>
        <v>0</v>
      </c>
      <c r="X2494" s="5">
        <f t="shared" si="6676"/>
        <v>0</v>
      </c>
      <c r="Y2494" s="5">
        <f t="shared" si="6676"/>
        <v>0</v>
      </c>
      <c r="Z2494" s="5">
        <f t="shared" si="6676"/>
        <v>0</v>
      </c>
      <c r="AA2494" s="5">
        <f t="shared" si="6676"/>
        <v>0</v>
      </c>
      <c r="AB2494" s="5">
        <f t="shared" si="6676"/>
        <v>0</v>
      </c>
      <c r="AC2494" s="5">
        <f t="shared" si="6676"/>
        <v>0</v>
      </c>
      <c r="AD2494" s="5">
        <f t="shared" si="6676"/>
        <v>0</v>
      </c>
      <c r="AE2494" s="5">
        <f t="shared" si="6676"/>
        <v>0</v>
      </c>
      <c r="AF2494" s="5">
        <f t="shared" si="6676"/>
        <v>0</v>
      </c>
      <c r="AG2494" s="5">
        <f t="shared" si="6644"/>
        <v>1305.5999999999999</v>
      </c>
      <c r="AH2494" s="5">
        <f t="shared" si="6642"/>
        <v>1305.5999999999999</v>
      </c>
      <c r="AI2494" s="5">
        <f t="shared" si="6643"/>
        <v>1305.5999999999999</v>
      </c>
      <c r="AJ2494" s="5">
        <f t="shared" si="6677"/>
        <v>0</v>
      </c>
      <c r="AK2494" s="5">
        <f t="shared" si="6645"/>
        <v>1305.5999999999999</v>
      </c>
      <c r="AL2494" s="5">
        <f t="shared" si="6646"/>
        <v>1305.5999999999999</v>
      </c>
      <c r="AM2494" s="5">
        <f t="shared" si="6647"/>
        <v>1305.5999999999999</v>
      </c>
      <c r="AN2494" s="5">
        <f t="shared" si="6677"/>
        <v>0</v>
      </c>
      <c r="AO2494" s="5">
        <f t="shared" si="6677"/>
        <v>0</v>
      </c>
      <c r="AP2494" s="5">
        <f t="shared" si="6677"/>
        <v>0</v>
      </c>
      <c r="AQ2494" s="5">
        <f t="shared" si="6677"/>
        <v>0</v>
      </c>
      <c r="AR2494" s="5">
        <f t="shared" si="6677"/>
        <v>0</v>
      </c>
      <c r="AS2494" s="5">
        <f t="shared" si="6677"/>
        <v>0</v>
      </c>
      <c r="AT2494" s="5">
        <f t="shared" si="6677"/>
        <v>0</v>
      </c>
      <c r="AU2494" s="5">
        <f t="shared" si="6677"/>
        <v>0</v>
      </c>
      <c r="AV2494" s="5">
        <f t="shared" si="6677"/>
        <v>0</v>
      </c>
      <c r="AW2494" s="5">
        <f t="shared" si="6677"/>
        <v>0</v>
      </c>
      <c r="AX2494" s="5">
        <f t="shared" si="6677"/>
        <v>0</v>
      </c>
      <c r="AY2494" s="5">
        <f t="shared" si="6677"/>
        <v>0</v>
      </c>
      <c r="AZ2494" s="5">
        <f t="shared" si="6677"/>
        <v>0</v>
      </c>
      <c r="BA2494" s="5">
        <f t="shared" si="6677"/>
        <v>0</v>
      </c>
      <c r="BB2494" s="5">
        <f t="shared" si="6677"/>
        <v>0</v>
      </c>
      <c r="BC2494" s="5">
        <f t="shared" si="6677"/>
        <v>0</v>
      </c>
      <c r="BD2494" s="5">
        <f t="shared" si="6677"/>
        <v>0</v>
      </c>
      <c r="BE2494" s="5">
        <f t="shared" si="6677"/>
        <v>0</v>
      </c>
      <c r="BF2494" s="5">
        <f t="shared" si="6610"/>
        <v>1305.5999999999999</v>
      </c>
      <c r="BG2494" s="5">
        <f t="shared" si="6611"/>
        <v>1305.5999999999999</v>
      </c>
      <c r="BH2494" s="5">
        <f t="shared" si="6612"/>
        <v>1305.5999999999999</v>
      </c>
      <c r="BI2494" s="5">
        <f t="shared" si="6677"/>
        <v>0</v>
      </c>
    </row>
    <row r="2495" spans="1:61" ht="31.5" x14ac:dyDescent="0.25">
      <c r="A2495" s="4" t="s">
        <v>247</v>
      </c>
      <c r="B2495" s="4" t="s">
        <v>96</v>
      </c>
      <c r="C2495" s="4" t="s">
        <v>81</v>
      </c>
      <c r="D2495" s="4" t="s">
        <v>224</v>
      </c>
      <c r="E2495" s="4"/>
      <c r="F2495" s="14" t="s">
        <v>634</v>
      </c>
      <c r="G2495" s="5">
        <f t="shared" si="6674"/>
        <v>1305.5999999999999</v>
      </c>
      <c r="H2495" s="5">
        <f t="shared" si="6674"/>
        <v>1305.5999999999999</v>
      </c>
      <c r="I2495" s="5">
        <f t="shared" si="6674"/>
        <v>1305.5999999999999</v>
      </c>
      <c r="J2495" s="5">
        <f t="shared" si="6674"/>
        <v>0</v>
      </c>
      <c r="K2495" s="5">
        <f t="shared" si="6674"/>
        <v>0</v>
      </c>
      <c r="L2495" s="5">
        <f t="shared" si="6674"/>
        <v>0</v>
      </c>
      <c r="M2495" s="5">
        <f t="shared" si="6618"/>
        <v>1305.5999999999999</v>
      </c>
      <c r="N2495" s="5">
        <f t="shared" si="6619"/>
        <v>1305.5999999999999</v>
      </c>
      <c r="O2495" s="5">
        <f t="shared" si="6620"/>
        <v>1305.5999999999999</v>
      </c>
      <c r="P2495" s="5">
        <f t="shared" si="6675"/>
        <v>0</v>
      </c>
      <c r="Q2495" s="5">
        <f t="shared" si="6675"/>
        <v>0</v>
      </c>
      <c r="R2495" s="5">
        <f t="shared" si="6675"/>
        <v>0</v>
      </c>
      <c r="S2495" s="5">
        <f t="shared" si="6675"/>
        <v>0</v>
      </c>
      <c r="T2495" s="5">
        <f t="shared" si="6675"/>
        <v>0</v>
      </c>
      <c r="U2495" s="5">
        <f t="shared" si="6675"/>
        <v>0</v>
      </c>
      <c r="V2495" s="5">
        <f t="shared" si="6675"/>
        <v>0</v>
      </c>
      <c r="W2495" s="5">
        <f t="shared" si="6676"/>
        <v>0</v>
      </c>
      <c r="X2495" s="5">
        <f t="shared" si="6676"/>
        <v>0</v>
      </c>
      <c r="Y2495" s="5">
        <f t="shared" si="6676"/>
        <v>0</v>
      </c>
      <c r="Z2495" s="5">
        <f t="shared" si="6676"/>
        <v>0</v>
      </c>
      <c r="AA2495" s="5">
        <f t="shared" si="6676"/>
        <v>0</v>
      </c>
      <c r="AB2495" s="5">
        <f t="shared" si="6676"/>
        <v>0</v>
      </c>
      <c r="AC2495" s="5">
        <f t="shared" si="6676"/>
        <v>0</v>
      </c>
      <c r="AD2495" s="5">
        <f t="shared" si="6676"/>
        <v>0</v>
      </c>
      <c r="AE2495" s="5">
        <f t="shared" si="6676"/>
        <v>0</v>
      </c>
      <c r="AF2495" s="5">
        <f t="shared" si="6676"/>
        <v>0</v>
      </c>
      <c r="AG2495" s="5">
        <f t="shared" si="6644"/>
        <v>1305.5999999999999</v>
      </c>
      <c r="AH2495" s="5">
        <f t="shared" si="6642"/>
        <v>1305.5999999999999</v>
      </c>
      <c r="AI2495" s="5">
        <f t="shared" si="6643"/>
        <v>1305.5999999999999</v>
      </c>
      <c r="AJ2495" s="5">
        <f t="shared" si="6677"/>
        <v>0</v>
      </c>
      <c r="AK2495" s="5">
        <f t="shared" si="6645"/>
        <v>1305.5999999999999</v>
      </c>
      <c r="AL2495" s="5">
        <f t="shared" si="6646"/>
        <v>1305.5999999999999</v>
      </c>
      <c r="AM2495" s="5">
        <f t="shared" si="6647"/>
        <v>1305.5999999999999</v>
      </c>
      <c r="AN2495" s="5">
        <f t="shared" si="6677"/>
        <v>0</v>
      </c>
      <c r="AO2495" s="5">
        <f t="shared" si="6677"/>
        <v>0</v>
      </c>
      <c r="AP2495" s="5">
        <f t="shared" si="6677"/>
        <v>0</v>
      </c>
      <c r="AQ2495" s="5">
        <f t="shared" si="6677"/>
        <v>0</v>
      </c>
      <c r="AR2495" s="5">
        <f t="shared" si="6677"/>
        <v>0</v>
      </c>
      <c r="AS2495" s="5">
        <f t="shared" si="6677"/>
        <v>0</v>
      </c>
      <c r="AT2495" s="5">
        <f t="shared" si="6677"/>
        <v>0</v>
      </c>
      <c r="AU2495" s="5">
        <f t="shared" si="6677"/>
        <v>0</v>
      </c>
      <c r="AV2495" s="5">
        <f t="shared" si="6677"/>
        <v>0</v>
      </c>
      <c r="AW2495" s="5">
        <f t="shared" si="6677"/>
        <v>0</v>
      </c>
      <c r="AX2495" s="5">
        <f t="shared" si="6677"/>
        <v>0</v>
      </c>
      <c r="AY2495" s="5">
        <f t="shared" si="6677"/>
        <v>0</v>
      </c>
      <c r="AZ2495" s="5">
        <f t="shared" si="6677"/>
        <v>0</v>
      </c>
      <c r="BA2495" s="5">
        <f t="shared" si="6677"/>
        <v>0</v>
      </c>
      <c r="BB2495" s="5">
        <f t="shared" si="6677"/>
        <v>0</v>
      </c>
      <c r="BC2495" s="5">
        <f t="shared" si="6677"/>
        <v>0</v>
      </c>
      <c r="BD2495" s="5">
        <f t="shared" si="6677"/>
        <v>0</v>
      </c>
      <c r="BE2495" s="5">
        <f t="shared" si="6677"/>
        <v>0</v>
      </c>
      <c r="BF2495" s="5">
        <f t="shared" si="6610"/>
        <v>1305.5999999999999</v>
      </c>
      <c r="BG2495" s="5">
        <f t="shared" si="6611"/>
        <v>1305.5999999999999</v>
      </c>
      <c r="BH2495" s="5">
        <f t="shared" si="6612"/>
        <v>1305.5999999999999</v>
      </c>
      <c r="BI2495" s="5">
        <f t="shared" si="6677"/>
        <v>0</v>
      </c>
    </row>
    <row r="2496" spans="1:61" ht="31.5" x14ac:dyDescent="0.25">
      <c r="A2496" s="4" t="s">
        <v>247</v>
      </c>
      <c r="B2496" s="4" t="s">
        <v>96</v>
      </c>
      <c r="C2496" s="4" t="s">
        <v>81</v>
      </c>
      <c r="D2496" s="4" t="s">
        <v>224</v>
      </c>
      <c r="E2496" s="4" t="s">
        <v>15</v>
      </c>
      <c r="F2496" s="14" t="s">
        <v>559</v>
      </c>
      <c r="G2496" s="5">
        <f t="shared" si="6674"/>
        <v>1305.5999999999999</v>
      </c>
      <c r="H2496" s="5">
        <f t="shared" si="6674"/>
        <v>1305.5999999999999</v>
      </c>
      <c r="I2496" s="5">
        <f t="shared" si="6674"/>
        <v>1305.5999999999999</v>
      </c>
      <c r="J2496" s="5">
        <f t="shared" si="6674"/>
        <v>0</v>
      </c>
      <c r="K2496" s="5">
        <f t="shared" si="6674"/>
        <v>0</v>
      </c>
      <c r="L2496" s="5">
        <f t="shared" si="6674"/>
        <v>0</v>
      </c>
      <c r="M2496" s="5">
        <f t="shared" si="6618"/>
        <v>1305.5999999999999</v>
      </c>
      <c r="N2496" s="5">
        <f t="shared" si="6619"/>
        <v>1305.5999999999999</v>
      </c>
      <c r="O2496" s="5">
        <f t="shared" si="6620"/>
        <v>1305.5999999999999</v>
      </c>
      <c r="P2496" s="5">
        <f t="shared" si="6675"/>
        <v>0</v>
      </c>
      <c r="Q2496" s="5">
        <f t="shared" si="6675"/>
        <v>0</v>
      </c>
      <c r="R2496" s="5">
        <f t="shared" si="6675"/>
        <v>0</v>
      </c>
      <c r="S2496" s="5">
        <f t="shared" si="6675"/>
        <v>0</v>
      </c>
      <c r="T2496" s="5">
        <f t="shared" si="6675"/>
        <v>0</v>
      </c>
      <c r="U2496" s="5">
        <f t="shared" si="6675"/>
        <v>0</v>
      </c>
      <c r="V2496" s="5">
        <f t="shared" si="6675"/>
        <v>0</v>
      </c>
      <c r="W2496" s="5">
        <f t="shared" si="6676"/>
        <v>0</v>
      </c>
      <c r="X2496" s="5">
        <f t="shared" si="6676"/>
        <v>0</v>
      </c>
      <c r="Y2496" s="5">
        <f t="shared" si="6676"/>
        <v>0</v>
      </c>
      <c r="Z2496" s="5">
        <f t="shared" si="6676"/>
        <v>0</v>
      </c>
      <c r="AA2496" s="5">
        <f t="shared" si="6676"/>
        <v>0</v>
      </c>
      <c r="AB2496" s="5">
        <f t="shared" si="6676"/>
        <v>0</v>
      </c>
      <c r="AC2496" s="5">
        <f t="shared" si="6676"/>
        <v>0</v>
      </c>
      <c r="AD2496" s="5">
        <f t="shared" si="6676"/>
        <v>0</v>
      </c>
      <c r="AE2496" s="5">
        <f t="shared" si="6676"/>
        <v>0</v>
      </c>
      <c r="AF2496" s="5">
        <f t="shared" si="6676"/>
        <v>0</v>
      </c>
      <c r="AG2496" s="5">
        <f t="shared" si="6644"/>
        <v>1305.5999999999999</v>
      </c>
      <c r="AH2496" s="5">
        <f t="shared" si="6642"/>
        <v>1305.5999999999999</v>
      </c>
      <c r="AI2496" s="5">
        <f t="shared" si="6643"/>
        <v>1305.5999999999999</v>
      </c>
      <c r="AJ2496" s="5">
        <f t="shared" si="6677"/>
        <v>0</v>
      </c>
      <c r="AK2496" s="5">
        <f t="shared" si="6645"/>
        <v>1305.5999999999999</v>
      </c>
      <c r="AL2496" s="5">
        <f t="shared" si="6646"/>
        <v>1305.5999999999999</v>
      </c>
      <c r="AM2496" s="5">
        <f t="shared" si="6647"/>
        <v>1305.5999999999999</v>
      </c>
      <c r="AN2496" s="5">
        <f t="shared" si="6677"/>
        <v>0</v>
      </c>
      <c r="AO2496" s="5">
        <f t="shared" si="6677"/>
        <v>0</v>
      </c>
      <c r="AP2496" s="5">
        <f t="shared" si="6677"/>
        <v>0</v>
      </c>
      <c r="AQ2496" s="5">
        <f t="shared" si="6677"/>
        <v>0</v>
      </c>
      <c r="AR2496" s="5">
        <f t="shared" si="6677"/>
        <v>0</v>
      </c>
      <c r="AS2496" s="5">
        <f t="shared" si="6677"/>
        <v>0</v>
      </c>
      <c r="AT2496" s="5">
        <f t="shared" si="6677"/>
        <v>0</v>
      </c>
      <c r="AU2496" s="5">
        <f t="shared" si="6677"/>
        <v>0</v>
      </c>
      <c r="AV2496" s="5">
        <f t="shared" si="6677"/>
        <v>0</v>
      </c>
      <c r="AW2496" s="5">
        <f t="shared" si="6677"/>
        <v>0</v>
      </c>
      <c r="AX2496" s="5">
        <f t="shared" si="6677"/>
        <v>0</v>
      </c>
      <c r="AY2496" s="5">
        <f t="shared" si="6677"/>
        <v>0</v>
      </c>
      <c r="AZ2496" s="5">
        <f t="shared" si="6677"/>
        <v>0</v>
      </c>
      <c r="BA2496" s="5">
        <f t="shared" si="6677"/>
        <v>0</v>
      </c>
      <c r="BB2496" s="5">
        <f t="shared" si="6677"/>
        <v>0</v>
      </c>
      <c r="BC2496" s="5">
        <f t="shared" si="6677"/>
        <v>0</v>
      </c>
      <c r="BD2496" s="5">
        <f t="shared" si="6677"/>
        <v>0</v>
      </c>
      <c r="BE2496" s="5">
        <f t="shared" si="6677"/>
        <v>0</v>
      </c>
      <c r="BF2496" s="5">
        <f t="shared" si="6610"/>
        <v>1305.5999999999999</v>
      </c>
      <c r="BG2496" s="5">
        <f t="shared" si="6611"/>
        <v>1305.5999999999999</v>
      </c>
      <c r="BH2496" s="5">
        <f t="shared" si="6612"/>
        <v>1305.5999999999999</v>
      </c>
      <c r="BI2496" s="5">
        <f t="shared" si="6677"/>
        <v>0</v>
      </c>
    </row>
    <row r="2497" spans="1:61" ht="31.5" x14ac:dyDescent="0.25">
      <c r="A2497" s="4" t="s">
        <v>247</v>
      </c>
      <c r="B2497" s="4" t="s">
        <v>96</v>
      </c>
      <c r="C2497" s="4" t="s">
        <v>81</v>
      </c>
      <c r="D2497" s="4" t="s">
        <v>224</v>
      </c>
      <c r="E2497" s="4" t="s">
        <v>16</v>
      </c>
      <c r="F2497" s="14" t="s">
        <v>560</v>
      </c>
      <c r="G2497" s="5">
        <v>1305.5999999999999</v>
      </c>
      <c r="H2497" s="5">
        <v>1305.5999999999999</v>
      </c>
      <c r="I2497" s="5">
        <v>1305.5999999999999</v>
      </c>
      <c r="J2497" s="5"/>
      <c r="K2497" s="5"/>
      <c r="L2497" s="5"/>
      <c r="M2497" s="5">
        <f t="shared" si="6618"/>
        <v>1305.5999999999999</v>
      </c>
      <c r="N2497" s="5">
        <f t="shared" si="6619"/>
        <v>1305.5999999999999</v>
      </c>
      <c r="O2497" s="5">
        <f t="shared" si="6620"/>
        <v>1305.5999999999999</v>
      </c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>
        <f t="shared" si="6644"/>
        <v>1305.5999999999999</v>
      </c>
      <c r="AH2497" s="5">
        <f t="shared" si="6642"/>
        <v>1305.5999999999999</v>
      </c>
      <c r="AI2497" s="5">
        <f t="shared" si="6643"/>
        <v>1305.5999999999999</v>
      </c>
      <c r="AJ2497" s="5"/>
      <c r="AK2497" s="5">
        <f t="shared" si="6645"/>
        <v>1305.5999999999999</v>
      </c>
      <c r="AL2497" s="5">
        <f t="shared" si="6646"/>
        <v>1305.5999999999999</v>
      </c>
      <c r="AM2497" s="5">
        <f t="shared" si="6647"/>
        <v>1305.5999999999999</v>
      </c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  <c r="BC2497" s="5"/>
      <c r="BD2497" s="5"/>
      <c r="BE2497" s="5"/>
      <c r="BF2497" s="5">
        <f t="shared" si="6610"/>
        <v>1305.5999999999999</v>
      </c>
      <c r="BG2497" s="5">
        <f t="shared" si="6611"/>
        <v>1305.5999999999999</v>
      </c>
      <c r="BH2497" s="5">
        <f t="shared" si="6612"/>
        <v>1305.5999999999999</v>
      </c>
      <c r="BI2497" s="5"/>
    </row>
    <row r="2498" spans="1:61" ht="31.5" x14ac:dyDescent="0.25">
      <c r="A2498" s="4" t="s">
        <v>247</v>
      </c>
      <c r="B2498" s="4" t="s">
        <v>96</v>
      </c>
      <c r="C2498" s="4" t="s">
        <v>81</v>
      </c>
      <c r="D2498" s="4" t="s">
        <v>209</v>
      </c>
      <c r="E2498" s="4"/>
      <c r="F2498" s="14" t="s">
        <v>1264</v>
      </c>
      <c r="G2498" s="5">
        <f t="shared" ref="G2498:L2498" si="6678">G2499</f>
        <v>10043.200000000001</v>
      </c>
      <c r="H2498" s="5">
        <f t="shared" si="6678"/>
        <v>10043.200000000001</v>
      </c>
      <c r="I2498" s="5">
        <f t="shared" si="6678"/>
        <v>10043.200000000001</v>
      </c>
      <c r="J2498" s="5">
        <f t="shared" si="6678"/>
        <v>0</v>
      </c>
      <c r="K2498" s="5">
        <f t="shared" si="6678"/>
        <v>0</v>
      </c>
      <c r="L2498" s="5">
        <f t="shared" si="6678"/>
        <v>0</v>
      </c>
      <c r="M2498" s="5">
        <f t="shared" si="6618"/>
        <v>10043.200000000001</v>
      </c>
      <c r="N2498" s="5">
        <f t="shared" si="6619"/>
        <v>10043.200000000001</v>
      </c>
      <c r="O2498" s="5">
        <f t="shared" si="6620"/>
        <v>10043.200000000001</v>
      </c>
      <c r="P2498" s="5">
        <f t="shared" ref="P2498:V2498" si="6679">P2499</f>
        <v>0</v>
      </c>
      <c r="Q2498" s="5">
        <f t="shared" si="6679"/>
        <v>0</v>
      </c>
      <c r="R2498" s="5">
        <f t="shared" si="6679"/>
        <v>0</v>
      </c>
      <c r="S2498" s="5">
        <f t="shared" si="6679"/>
        <v>0</v>
      </c>
      <c r="T2498" s="5">
        <f t="shared" si="6679"/>
        <v>0</v>
      </c>
      <c r="U2498" s="5">
        <f t="shared" si="6679"/>
        <v>0</v>
      </c>
      <c r="V2498" s="5">
        <f t="shared" si="6679"/>
        <v>0</v>
      </c>
      <c r="W2498" s="5">
        <f t="shared" ref="W2498:AF2498" si="6680">W2499</f>
        <v>0</v>
      </c>
      <c r="X2498" s="5">
        <f t="shared" si="6680"/>
        <v>0</v>
      </c>
      <c r="Y2498" s="5">
        <f t="shared" si="6680"/>
        <v>0</v>
      </c>
      <c r="Z2498" s="5">
        <f t="shared" si="6680"/>
        <v>0</v>
      </c>
      <c r="AA2498" s="5">
        <f t="shared" si="6680"/>
        <v>0</v>
      </c>
      <c r="AB2498" s="5">
        <f t="shared" si="6680"/>
        <v>0</v>
      </c>
      <c r="AC2498" s="5">
        <f t="shared" si="6680"/>
        <v>0</v>
      </c>
      <c r="AD2498" s="5">
        <f t="shared" si="6680"/>
        <v>0</v>
      </c>
      <c r="AE2498" s="5">
        <f t="shared" si="6680"/>
        <v>0</v>
      </c>
      <c r="AF2498" s="5">
        <f t="shared" si="6680"/>
        <v>0</v>
      </c>
      <c r="AG2498" s="5">
        <f t="shared" si="6644"/>
        <v>10043.200000000001</v>
      </c>
      <c r="AH2498" s="5">
        <f t="shared" si="6642"/>
        <v>10043.200000000001</v>
      </c>
      <c r="AI2498" s="5">
        <f t="shared" si="6643"/>
        <v>10043.200000000001</v>
      </c>
      <c r="AJ2498" s="5">
        <f t="shared" ref="AJ2498:BI2498" si="6681">AJ2499</f>
        <v>0</v>
      </c>
      <c r="AK2498" s="5">
        <f t="shared" si="6645"/>
        <v>10043.200000000001</v>
      </c>
      <c r="AL2498" s="5">
        <f t="shared" si="6646"/>
        <v>10043.200000000001</v>
      </c>
      <c r="AM2498" s="5">
        <f t="shared" si="6647"/>
        <v>10043.200000000001</v>
      </c>
      <c r="AN2498" s="5">
        <f t="shared" si="6681"/>
        <v>0</v>
      </c>
      <c r="AO2498" s="5">
        <f t="shared" si="6681"/>
        <v>0</v>
      </c>
      <c r="AP2498" s="5">
        <f t="shared" si="6681"/>
        <v>0</v>
      </c>
      <c r="AQ2498" s="5">
        <f t="shared" si="6681"/>
        <v>0</v>
      </c>
      <c r="AR2498" s="5">
        <f t="shared" si="6681"/>
        <v>0</v>
      </c>
      <c r="AS2498" s="5">
        <f t="shared" si="6681"/>
        <v>0</v>
      </c>
      <c r="AT2498" s="5">
        <f t="shared" si="6681"/>
        <v>0</v>
      </c>
      <c r="AU2498" s="5">
        <f t="shared" si="6681"/>
        <v>0</v>
      </c>
      <c r="AV2498" s="5">
        <f t="shared" si="6681"/>
        <v>0</v>
      </c>
      <c r="AW2498" s="5">
        <f t="shared" si="6681"/>
        <v>0</v>
      </c>
      <c r="AX2498" s="5">
        <f t="shared" si="6681"/>
        <v>0</v>
      </c>
      <c r="AY2498" s="5">
        <f t="shared" si="6681"/>
        <v>0</v>
      </c>
      <c r="AZ2498" s="5">
        <f t="shared" si="6681"/>
        <v>0</v>
      </c>
      <c r="BA2498" s="5">
        <f t="shared" si="6681"/>
        <v>0</v>
      </c>
      <c r="BB2498" s="5">
        <f t="shared" si="6681"/>
        <v>0</v>
      </c>
      <c r="BC2498" s="5">
        <f t="shared" si="6681"/>
        <v>0</v>
      </c>
      <c r="BD2498" s="5">
        <f t="shared" si="6681"/>
        <v>0</v>
      </c>
      <c r="BE2498" s="5">
        <f t="shared" si="6681"/>
        <v>0</v>
      </c>
      <c r="BF2498" s="5">
        <f t="shared" si="6610"/>
        <v>10043.200000000001</v>
      </c>
      <c r="BG2498" s="5">
        <f t="shared" si="6611"/>
        <v>10043.200000000001</v>
      </c>
      <c r="BH2498" s="5">
        <f t="shared" si="6612"/>
        <v>10043.200000000001</v>
      </c>
      <c r="BI2498" s="5">
        <f t="shared" si="6681"/>
        <v>0</v>
      </c>
    </row>
    <row r="2499" spans="1:61" ht="31.5" x14ac:dyDescent="0.25">
      <c r="A2499" s="4" t="s">
        <v>247</v>
      </c>
      <c r="B2499" s="4" t="s">
        <v>96</v>
      </c>
      <c r="C2499" s="4" t="s">
        <v>81</v>
      </c>
      <c r="D2499" s="4" t="s">
        <v>210</v>
      </c>
      <c r="E2499" s="4"/>
      <c r="F2499" s="14" t="s">
        <v>1265</v>
      </c>
      <c r="G2499" s="5">
        <f t="shared" ref="G2499:L2499" si="6682">G2500+G2503</f>
        <v>10043.200000000001</v>
      </c>
      <c r="H2499" s="5">
        <f t="shared" si="6682"/>
        <v>10043.200000000001</v>
      </c>
      <c r="I2499" s="5">
        <f t="shared" si="6682"/>
        <v>10043.200000000001</v>
      </c>
      <c r="J2499" s="5">
        <f t="shared" si="6682"/>
        <v>0</v>
      </c>
      <c r="K2499" s="5">
        <f t="shared" si="6682"/>
        <v>0</v>
      </c>
      <c r="L2499" s="5">
        <f t="shared" si="6682"/>
        <v>0</v>
      </c>
      <c r="M2499" s="5">
        <f t="shared" si="6618"/>
        <v>10043.200000000001</v>
      </c>
      <c r="N2499" s="5">
        <f t="shared" si="6619"/>
        <v>10043.200000000001</v>
      </c>
      <c r="O2499" s="5">
        <f t="shared" si="6620"/>
        <v>10043.200000000001</v>
      </c>
      <c r="P2499" s="5">
        <f t="shared" ref="P2499:V2499" si="6683">P2500+P2503</f>
        <v>0</v>
      </c>
      <c r="Q2499" s="5">
        <f t="shared" ref="Q2499:R2499" si="6684">Q2500+Q2503</f>
        <v>0</v>
      </c>
      <c r="R2499" s="5">
        <f t="shared" si="6684"/>
        <v>0</v>
      </c>
      <c r="S2499" s="5">
        <f t="shared" ref="S2499" si="6685">S2500+S2503</f>
        <v>0</v>
      </c>
      <c r="T2499" s="5">
        <f t="shared" si="6683"/>
        <v>0</v>
      </c>
      <c r="U2499" s="5">
        <f t="shared" si="6683"/>
        <v>0</v>
      </c>
      <c r="V2499" s="5">
        <f t="shared" si="6683"/>
        <v>0</v>
      </c>
      <c r="W2499" s="5">
        <f t="shared" ref="W2499:AF2499" si="6686">W2500+W2503</f>
        <v>0</v>
      </c>
      <c r="X2499" s="5">
        <f t="shared" si="6686"/>
        <v>0</v>
      </c>
      <c r="Y2499" s="5">
        <f t="shared" si="6686"/>
        <v>0</v>
      </c>
      <c r="Z2499" s="5">
        <f t="shared" si="6686"/>
        <v>0</v>
      </c>
      <c r="AA2499" s="5">
        <f t="shared" si="6686"/>
        <v>0</v>
      </c>
      <c r="AB2499" s="5">
        <f t="shared" si="6686"/>
        <v>0</v>
      </c>
      <c r="AC2499" s="5">
        <f t="shared" si="6686"/>
        <v>0</v>
      </c>
      <c r="AD2499" s="5">
        <f t="shared" ref="AD2499" si="6687">AD2500+AD2503</f>
        <v>0</v>
      </c>
      <c r="AE2499" s="5">
        <f t="shared" ref="AE2499" si="6688">AE2500+AE2503</f>
        <v>0</v>
      </c>
      <c r="AF2499" s="5">
        <f t="shared" si="6686"/>
        <v>0</v>
      </c>
      <c r="AG2499" s="5">
        <f t="shared" si="6644"/>
        <v>10043.200000000001</v>
      </c>
      <c r="AH2499" s="5">
        <f t="shared" si="6642"/>
        <v>10043.200000000001</v>
      </c>
      <c r="AI2499" s="5">
        <f t="shared" si="6643"/>
        <v>10043.200000000001</v>
      </c>
      <c r="AJ2499" s="5">
        <f t="shared" ref="AJ2499:BI2499" si="6689">AJ2500+AJ2503</f>
        <v>0</v>
      </c>
      <c r="AK2499" s="5">
        <f t="shared" si="6645"/>
        <v>10043.200000000001</v>
      </c>
      <c r="AL2499" s="5">
        <f t="shared" si="6646"/>
        <v>10043.200000000001</v>
      </c>
      <c r="AM2499" s="5">
        <f t="shared" si="6647"/>
        <v>10043.200000000001</v>
      </c>
      <c r="AN2499" s="5">
        <f t="shared" ref="AN2499:BA2499" si="6690">AN2500+AN2503</f>
        <v>0</v>
      </c>
      <c r="AO2499" s="5">
        <f t="shared" si="6690"/>
        <v>0</v>
      </c>
      <c r="AP2499" s="5">
        <f t="shared" si="6690"/>
        <v>0</v>
      </c>
      <c r="AQ2499" s="5">
        <f t="shared" si="6690"/>
        <v>0</v>
      </c>
      <c r="AR2499" s="5">
        <f t="shared" si="6690"/>
        <v>0</v>
      </c>
      <c r="AS2499" s="5">
        <f t="shared" si="6690"/>
        <v>0</v>
      </c>
      <c r="AT2499" s="5">
        <f t="shared" si="6690"/>
        <v>0</v>
      </c>
      <c r="AU2499" s="5">
        <f t="shared" ref="AU2499" si="6691">AU2500+AU2503</f>
        <v>0</v>
      </c>
      <c r="AV2499" s="5">
        <f t="shared" ref="AV2499:BE2499" si="6692">AV2500+AV2503</f>
        <v>0</v>
      </c>
      <c r="AW2499" s="5">
        <f t="shared" si="6692"/>
        <v>0</v>
      </c>
      <c r="AX2499" s="5">
        <f t="shared" si="6692"/>
        <v>0</v>
      </c>
      <c r="AY2499" s="5">
        <f t="shared" si="6692"/>
        <v>0</v>
      </c>
      <c r="AZ2499" s="5">
        <f t="shared" si="6690"/>
        <v>0</v>
      </c>
      <c r="BA2499" s="5">
        <f t="shared" si="6690"/>
        <v>0</v>
      </c>
      <c r="BB2499" s="5">
        <f t="shared" si="6692"/>
        <v>0</v>
      </c>
      <c r="BC2499" s="5">
        <f t="shared" si="6692"/>
        <v>0</v>
      </c>
      <c r="BD2499" s="5">
        <f t="shared" si="6692"/>
        <v>0</v>
      </c>
      <c r="BE2499" s="5">
        <f t="shared" si="6692"/>
        <v>0</v>
      </c>
      <c r="BF2499" s="5">
        <f t="shared" si="6610"/>
        <v>10043.200000000001</v>
      </c>
      <c r="BG2499" s="5">
        <f t="shared" si="6611"/>
        <v>10043.200000000001</v>
      </c>
      <c r="BH2499" s="5">
        <f t="shared" si="6612"/>
        <v>10043.200000000001</v>
      </c>
      <c r="BI2499" s="5">
        <f t="shared" si="6689"/>
        <v>0</v>
      </c>
    </row>
    <row r="2500" spans="1:61" ht="31.5" x14ac:dyDescent="0.25">
      <c r="A2500" s="4" t="s">
        <v>247</v>
      </c>
      <c r="B2500" s="4" t="s">
        <v>96</v>
      </c>
      <c r="C2500" s="4" t="s">
        <v>81</v>
      </c>
      <c r="D2500" s="4" t="s">
        <v>225</v>
      </c>
      <c r="E2500" s="4"/>
      <c r="F2500" s="14" t="s">
        <v>1266</v>
      </c>
      <c r="G2500" s="5">
        <f t="shared" ref="G2500:L2501" si="6693">G2501</f>
        <v>6204.7</v>
      </c>
      <c r="H2500" s="5">
        <f t="shared" si="6693"/>
        <v>6204.7</v>
      </c>
      <c r="I2500" s="5">
        <f t="shared" si="6693"/>
        <v>6204.7</v>
      </c>
      <c r="J2500" s="5">
        <f t="shared" si="6693"/>
        <v>0</v>
      </c>
      <c r="K2500" s="5">
        <f t="shared" si="6693"/>
        <v>0</v>
      </c>
      <c r="L2500" s="5">
        <f t="shared" si="6693"/>
        <v>0</v>
      </c>
      <c r="M2500" s="5">
        <f t="shared" si="6618"/>
        <v>6204.7</v>
      </c>
      <c r="N2500" s="5">
        <f t="shared" si="6619"/>
        <v>6204.7</v>
      </c>
      <c r="O2500" s="5">
        <f t="shared" si="6620"/>
        <v>6204.7</v>
      </c>
      <c r="P2500" s="5">
        <f t="shared" ref="P2500:V2501" si="6694">P2501</f>
        <v>0</v>
      </c>
      <c r="Q2500" s="5">
        <f t="shared" si="6694"/>
        <v>0</v>
      </c>
      <c r="R2500" s="5">
        <f t="shared" si="6694"/>
        <v>0</v>
      </c>
      <c r="S2500" s="5">
        <f t="shared" si="6694"/>
        <v>0</v>
      </c>
      <c r="T2500" s="5">
        <f t="shared" si="6694"/>
        <v>0</v>
      </c>
      <c r="U2500" s="5">
        <f t="shared" si="6694"/>
        <v>0</v>
      </c>
      <c r="V2500" s="5">
        <f t="shared" si="6694"/>
        <v>0</v>
      </c>
      <c r="W2500" s="5">
        <f t="shared" ref="W2500:AF2501" si="6695">W2501</f>
        <v>0</v>
      </c>
      <c r="X2500" s="5">
        <f t="shared" si="6695"/>
        <v>0</v>
      </c>
      <c r="Y2500" s="5">
        <f t="shared" si="6695"/>
        <v>0</v>
      </c>
      <c r="Z2500" s="5">
        <f t="shared" si="6695"/>
        <v>0</v>
      </c>
      <c r="AA2500" s="5">
        <f t="shared" si="6695"/>
        <v>0</v>
      </c>
      <c r="AB2500" s="5">
        <f t="shared" si="6695"/>
        <v>0</v>
      </c>
      <c r="AC2500" s="5">
        <f t="shared" si="6695"/>
        <v>0</v>
      </c>
      <c r="AD2500" s="5">
        <f t="shared" si="6695"/>
        <v>0</v>
      </c>
      <c r="AE2500" s="5">
        <f t="shared" si="6695"/>
        <v>0</v>
      </c>
      <c r="AF2500" s="5">
        <f t="shared" si="6695"/>
        <v>0</v>
      </c>
      <c r="AG2500" s="5">
        <f t="shared" si="6644"/>
        <v>6204.7</v>
      </c>
      <c r="AH2500" s="5">
        <f t="shared" si="6642"/>
        <v>6204.7</v>
      </c>
      <c r="AI2500" s="5">
        <f t="shared" si="6643"/>
        <v>6204.7</v>
      </c>
      <c r="AJ2500" s="5">
        <f t="shared" ref="AJ2500:BI2501" si="6696">AJ2501</f>
        <v>0</v>
      </c>
      <c r="AK2500" s="5">
        <f t="shared" si="6645"/>
        <v>6204.7</v>
      </c>
      <c r="AL2500" s="5">
        <f t="shared" si="6646"/>
        <v>6204.7</v>
      </c>
      <c r="AM2500" s="5">
        <f t="shared" si="6647"/>
        <v>6204.7</v>
      </c>
      <c r="AN2500" s="5">
        <f t="shared" si="6696"/>
        <v>0</v>
      </c>
      <c r="AO2500" s="5">
        <f t="shared" si="6696"/>
        <v>0</v>
      </c>
      <c r="AP2500" s="5">
        <f t="shared" si="6696"/>
        <v>0</v>
      </c>
      <c r="AQ2500" s="5">
        <f t="shared" si="6696"/>
        <v>0</v>
      </c>
      <c r="AR2500" s="5">
        <f t="shared" si="6696"/>
        <v>0</v>
      </c>
      <c r="AS2500" s="5">
        <f t="shared" si="6696"/>
        <v>0</v>
      </c>
      <c r="AT2500" s="5">
        <f t="shared" si="6696"/>
        <v>0</v>
      </c>
      <c r="AU2500" s="5">
        <f t="shared" si="6696"/>
        <v>0</v>
      </c>
      <c r="AV2500" s="5">
        <f t="shared" si="6696"/>
        <v>0</v>
      </c>
      <c r="AW2500" s="5">
        <f t="shared" si="6696"/>
        <v>0</v>
      </c>
      <c r="AX2500" s="5">
        <f t="shared" si="6696"/>
        <v>0</v>
      </c>
      <c r="AY2500" s="5">
        <f t="shared" si="6696"/>
        <v>0</v>
      </c>
      <c r="AZ2500" s="5">
        <f t="shared" si="6696"/>
        <v>0</v>
      </c>
      <c r="BA2500" s="5">
        <f t="shared" si="6696"/>
        <v>0</v>
      </c>
      <c r="BB2500" s="5">
        <f t="shared" si="6696"/>
        <v>0</v>
      </c>
      <c r="BC2500" s="5">
        <f t="shared" si="6696"/>
        <v>0</v>
      </c>
      <c r="BD2500" s="5">
        <f t="shared" si="6696"/>
        <v>0</v>
      </c>
      <c r="BE2500" s="5">
        <f t="shared" si="6696"/>
        <v>0</v>
      </c>
      <c r="BF2500" s="5">
        <f t="shared" si="6610"/>
        <v>6204.7</v>
      </c>
      <c r="BG2500" s="5">
        <f t="shared" si="6611"/>
        <v>6204.7</v>
      </c>
      <c r="BH2500" s="5">
        <f t="shared" si="6612"/>
        <v>6204.7</v>
      </c>
      <c r="BI2500" s="5">
        <f t="shared" si="6696"/>
        <v>0</v>
      </c>
    </row>
    <row r="2501" spans="1:61" ht="31.5" x14ac:dyDescent="0.25">
      <c r="A2501" s="4" t="s">
        <v>247</v>
      </c>
      <c r="B2501" s="4" t="s">
        <v>96</v>
      </c>
      <c r="C2501" s="4" t="s">
        <v>81</v>
      </c>
      <c r="D2501" s="4" t="s">
        <v>225</v>
      </c>
      <c r="E2501" s="4" t="s">
        <v>15</v>
      </c>
      <c r="F2501" s="14" t="s">
        <v>559</v>
      </c>
      <c r="G2501" s="5">
        <f t="shared" si="6693"/>
        <v>6204.7</v>
      </c>
      <c r="H2501" s="5">
        <f t="shared" si="6693"/>
        <v>6204.7</v>
      </c>
      <c r="I2501" s="5">
        <f t="shared" si="6693"/>
        <v>6204.7</v>
      </c>
      <c r="J2501" s="5">
        <f t="shared" si="6693"/>
        <v>0</v>
      </c>
      <c r="K2501" s="5">
        <f t="shared" si="6693"/>
        <v>0</v>
      </c>
      <c r="L2501" s="5">
        <f t="shared" si="6693"/>
        <v>0</v>
      </c>
      <c r="M2501" s="5">
        <f t="shared" si="6618"/>
        <v>6204.7</v>
      </c>
      <c r="N2501" s="5">
        <f t="shared" si="6619"/>
        <v>6204.7</v>
      </c>
      <c r="O2501" s="5">
        <f t="shared" si="6620"/>
        <v>6204.7</v>
      </c>
      <c r="P2501" s="5">
        <f t="shared" si="6694"/>
        <v>0</v>
      </c>
      <c r="Q2501" s="5">
        <f t="shared" si="6694"/>
        <v>0</v>
      </c>
      <c r="R2501" s="5">
        <f t="shared" si="6694"/>
        <v>0</v>
      </c>
      <c r="S2501" s="5">
        <f t="shared" si="6694"/>
        <v>0</v>
      </c>
      <c r="T2501" s="5">
        <f t="shared" si="6694"/>
        <v>0</v>
      </c>
      <c r="U2501" s="5">
        <f t="shared" si="6694"/>
        <v>0</v>
      </c>
      <c r="V2501" s="5">
        <f t="shared" si="6694"/>
        <v>0</v>
      </c>
      <c r="W2501" s="5">
        <f t="shared" si="6695"/>
        <v>0</v>
      </c>
      <c r="X2501" s="5">
        <f t="shared" si="6695"/>
        <v>0</v>
      </c>
      <c r="Y2501" s="5">
        <f t="shared" si="6695"/>
        <v>0</v>
      </c>
      <c r="Z2501" s="5">
        <f t="shared" si="6695"/>
        <v>0</v>
      </c>
      <c r="AA2501" s="5">
        <f t="shared" si="6695"/>
        <v>0</v>
      </c>
      <c r="AB2501" s="5">
        <f t="shared" si="6695"/>
        <v>0</v>
      </c>
      <c r="AC2501" s="5">
        <f t="shared" si="6695"/>
        <v>0</v>
      </c>
      <c r="AD2501" s="5">
        <f t="shared" si="6695"/>
        <v>0</v>
      </c>
      <c r="AE2501" s="5">
        <f t="shared" si="6695"/>
        <v>0</v>
      </c>
      <c r="AF2501" s="5">
        <f t="shared" si="6695"/>
        <v>0</v>
      </c>
      <c r="AG2501" s="5">
        <f t="shared" si="6644"/>
        <v>6204.7</v>
      </c>
      <c r="AH2501" s="5">
        <f t="shared" si="6642"/>
        <v>6204.7</v>
      </c>
      <c r="AI2501" s="5">
        <f t="shared" si="6643"/>
        <v>6204.7</v>
      </c>
      <c r="AJ2501" s="5">
        <f t="shared" si="6696"/>
        <v>0</v>
      </c>
      <c r="AK2501" s="5">
        <f t="shared" si="6645"/>
        <v>6204.7</v>
      </c>
      <c r="AL2501" s="5">
        <f t="shared" si="6646"/>
        <v>6204.7</v>
      </c>
      <c r="AM2501" s="5">
        <f t="shared" si="6647"/>
        <v>6204.7</v>
      </c>
      <c r="AN2501" s="5">
        <f t="shared" si="6696"/>
        <v>0</v>
      </c>
      <c r="AO2501" s="5">
        <f t="shared" si="6696"/>
        <v>0</v>
      </c>
      <c r="AP2501" s="5">
        <f t="shared" si="6696"/>
        <v>0</v>
      </c>
      <c r="AQ2501" s="5">
        <f t="shared" si="6696"/>
        <v>0</v>
      </c>
      <c r="AR2501" s="5">
        <f t="shared" si="6696"/>
        <v>0</v>
      </c>
      <c r="AS2501" s="5">
        <f t="shared" si="6696"/>
        <v>0</v>
      </c>
      <c r="AT2501" s="5">
        <f t="shared" si="6696"/>
        <v>0</v>
      </c>
      <c r="AU2501" s="5">
        <f t="shared" si="6696"/>
        <v>0</v>
      </c>
      <c r="AV2501" s="5">
        <f t="shared" si="6696"/>
        <v>0</v>
      </c>
      <c r="AW2501" s="5">
        <f t="shared" si="6696"/>
        <v>0</v>
      </c>
      <c r="AX2501" s="5">
        <f t="shared" si="6696"/>
        <v>0</v>
      </c>
      <c r="AY2501" s="5">
        <f t="shared" si="6696"/>
        <v>0</v>
      </c>
      <c r="AZ2501" s="5">
        <f t="shared" si="6696"/>
        <v>0</v>
      </c>
      <c r="BA2501" s="5">
        <f t="shared" si="6696"/>
        <v>0</v>
      </c>
      <c r="BB2501" s="5">
        <f t="shared" si="6696"/>
        <v>0</v>
      </c>
      <c r="BC2501" s="5">
        <f t="shared" si="6696"/>
        <v>0</v>
      </c>
      <c r="BD2501" s="5">
        <f t="shared" si="6696"/>
        <v>0</v>
      </c>
      <c r="BE2501" s="5">
        <f t="shared" si="6696"/>
        <v>0</v>
      </c>
      <c r="BF2501" s="5">
        <f t="shared" si="6610"/>
        <v>6204.7</v>
      </c>
      <c r="BG2501" s="5">
        <f t="shared" si="6611"/>
        <v>6204.7</v>
      </c>
      <c r="BH2501" s="5">
        <f t="shared" si="6612"/>
        <v>6204.7</v>
      </c>
      <c r="BI2501" s="5">
        <f t="shared" si="6696"/>
        <v>0</v>
      </c>
    </row>
    <row r="2502" spans="1:61" ht="31.5" x14ac:dyDescent="0.25">
      <c r="A2502" s="4" t="s">
        <v>247</v>
      </c>
      <c r="B2502" s="4" t="s">
        <v>96</v>
      </c>
      <c r="C2502" s="4" t="s">
        <v>81</v>
      </c>
      <c r="D2502" s="4" t="s">
        <v>225</v>
      </c>
      <c r="E2502" s="4" t="s">
        <v>16</v>
      </c>
      <c r="F2502" s="14" t="s">
        <v>560</v>
      </c>
      <c r="G2502" s="5">
        <v>6204.7</v>
      </c>
      <c r="H2502" s="5">
        <v>6204.7</v>
      </c>
      <c r="I2502" s="5">
        <v>6204.7</v>
      </c>
      <c r="J2502" s="5"/>
      <c r="K2502" s="5"/>
      <c r="L2502" s="5"/>
      <c r="M2502" s="5">
        <f t="shared" si="6618"/>
        <v>6204.7</v>
      </c>
      <c r="N2502" s="5">
        <f t="shared" si="6619"/>
        <v>6204.7</v>
      </c>
      <c r="O2502" s="5">
        <f t="shared" si="6620"/>
        <v>6204.7</v>
      </c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>
        <f t="shared" si="6644"/>
        <v>6204.7</v>
      </c>
      <c r="AH2502" s="5">
        <f t="shared" si="6642"/>
        <v>6204.7</v>
      </c>
      <c r="AI2502" s="5">
        <f t="shared" si="6643"/>
        <v>6204.7</v>
      </c>
      <c r="AJ2502" s="5"/>
      <c r="AK2502" s="5">
        <f t="shared" si="6645"/>
        <v>6204.7</v>
      </c>
      <c r="AL2502" s="5">
        <f t="shared" si="6646"/>
        <v>6204.7</v>
      </c>
      <c r="AM2502" s="5">
        <f t="shared" si="6647"/>
        <v>6204.7</v>
      </c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  <c r="BC2502" s="5"/>
      <c r="BD2502" s="5"/>
      <c r="BE2502" s="5"/>
      <c r="BF2502" s="5">
        <f t="shared" si="6610"/>
        <v>6204.7</v>
      </c>
      <c r="BG2502" s="5">
        <f t="shared" si="6611"/>
        <v>6204.7</v>
      </c>
      <c r="BH2502" s="5">
        <f t="shared" si="6612"/>
        <v>6204.7</v>
      </c>
      <c r="BI2502" s="5"/>
    </row>
    <row r="2503" spans="1:61" ht="31.5" x14ac:dyDescent="0.25">
      <c r="A2503" s="4" t="s">
        <v>247</v>
      </c>
      <c r="B2503" s="4" t="s">
        <v>96</v>
      </c>
      <c r="C2503" s="4" t="s">
        <v>81</v>
      </c>
      <c r="D2503" s="4" t="s">
        <v>226</v>
      </c>
      <c r="E2503" s="4"/>
      <c r="F2503" s="14" t="s">
        <v>1267</v>
      </c>
      <c r="G2503" s="5">
        <f t="shared" ref="G2503:L2504" si="6697">G2504</f>
        <v>3838.5</v>
      </c>
      <c r="H2503" s="5">
        <f t="shared" si="6697"/>
        <v>3838.5</v>
      </c>
      <c r="I2503" s="5">
        <f t="shared" si="6697"/>
        <v>3838.5</v>
      </c>
      <c r="J2503" s="5">
        <f t="shared" si="6697"/>
        <v>0</v>
      </c>
      <c r="K2503" s="5">
        <f t="shared" si="6697"/>
        <v>0</v>
      </c>
      <c r="L2503" s="5">
        <f t="shared" si="6697"/>
        <v>0</v>
      </c>
      <c r="M2503" s="5">
        <f t="shared" si="6618"/>
        <v>3838.5</v>
      </c>
      <c r="N2503" s="5">
        <f t="shared" si="6619"/>
        <v>3838.5</v>
      </c>
      <c r="O2503" s="5">
        <f t="shared" si="6620"/>
        <v>3838.5</v>
      </c>
      <c r="P2503" s="5">
        <f t="shared" ref="P2503:V2504" si="6698">P2504</f>
        <v>0</v>
      </c>
      <c r="Q2503" s="5">
        <f t="shared" si="6698"/>
        <v>0</v>
      </c>
      <c r="R2503" s="5">
        <f t="shared" si="6698"/>
        <v>0</v>
      </c>
      <c r="S2503" s="5">
        <f t="shared" si="6698"/>
        <v>0</v>
      </c>
      <c r="T2503" s="5">
        <f t="shared" si="6698"/>
        <v>0</v>
      </c>
      <c r="U2503" s="5">
        <f t="shared" si="6698"/>
        <v>0</v>
      </c>
      <c r="V2503" s="5">
        <f t="shared" si="6698"/>
        <v>0</v>
      </c>
      <c r="W2503" s="5">
        <f t="shared" ref="W2503:AF2504" si="6699">W2504</f>
        <v>0</v>
      </c>
      <c r="X2503" s="5">
        <f t="shared" si="6699"/>
        <v>0</v>
      </c>
      <c r="Y2503" s="5">
        <f t="shared" si="6699"/>
        <v>0</v>
      </c>
      <c r="Z2503" s="5">
        <f t="shared" si="6699"/>
        <v>0</v>
      </c>
      <c r="AA2503" s="5">
        <f t="shared" si="6699"/>
        <v>0</v>
      </c>
      <c r="AB2503" s="5">
        <f t="shared" si="6699"/>
        <v>0</v>
      </c>
      <c r="AC2503" s="5">
        <f t="shared" si="6699"/>
        <v>0</v>
      </c>
      <c r="AD2503" s="5">
        <f t="shared" si="6699"/>
        <v>0</v>
      </c>
      <c r="AE2503" s="5">
        <f t="shared" si="6699"/>
        <v>0</v>
      </c>
      <c r="AF2503" s="5">
        <f t="shared" si="6699"/>
        <v>0</v>
      </c>
      <c r="AG2503" s="5">
        <f t="shared" si="6644"/>
        <v>3838.5</v>
      </c>
      <c r="AH2503" s="5">
        <f t="shared" si="6642"/>
        <v>3838.5</v>
      </c>
      <c r="AI2503" s="5">
        <f t="shared" si="6643"/>
        <v>3838.5</v>
      </c>
      <c r="AJ2503" s="5">
        <f t="shared" ref="AJ2503:BI2504" si="6700">AJ2504</f>
        <v>0</v>
      </c>
      <c r="AK2503" s="5">
        <f t="shared" si="6645"/>
        <v>3838.5</v>
      </c>
      <c r="AL2503" s="5">
        <f t="shared" si="6646"/>
        <v>3838.5</v>
      </c>
      <c r="AM2503" s="5">
        <f t="shared" si="6647"/>
        <v>3838.5</v>
      </c>
      <c r="AN2503" s="5">
        <f t="shared" si="6700"/>
        <v>0</v>
      </c>
      <c r="AO2503" s="5">
        <f t="shared" si="6700"/>
        <v>0</v>
      </c>
      <c r="AP2503" s="5">
        <f t="shared" si="6700"/>
        <v>0</v>
      </c>
      <c r="AQ2503" s="5">
        <f t="shared" si="6700"/>
        <v>0</v>
      </c>
      <c r="AR2503" s="5">
        <f t="shared" si="6700"/>
        <v>0</v>
      </c>
      <c r="AS2503" s="5">
        <f t="shared" si="6700"/>
        <v>0</v>
      </c>
      <c r="AT2503" s="5">
        <f t="shared" si="6700"/>
        <v>0</v>
      </c>
      <c r="AU2503" s="5">
        <f t="shared" si="6700"/>
        <v>0</v>
      </c>
      <c r="AV2503" s="5">
        <f t="shared" si="6700"/>
        <v>0</v>
      </c>
      <c r="AW2503" s="5">
        <f t="shared" si="6700"/>
        <v>0</v>
      </c>
      <c r="AX2503" s="5">
        <f t="shared" si="6700"/>
        <v>0</v>
      </c>
      <c r="AY2503" s="5">
        <f t="shared" si="6700"/>
        <v>0</v>
      </c>
      <c r="AZ2503" s="5">
        <f t="shared" si="6700"/>
        <v>0</v>
      </c>
      <c r="BA2503" s="5">
        <f t="shared" si="6700"/>
        <v>0</v>
      </c>
      <c r="BB2503" s="5">
        <f t="shared" si="6700"/>
        <v>0</v>
      </c>
      <c r="BC2503" s="5">
        <f t="shared" si="6700"/>
        <v>0</v>
      </c>
      <c r="BD2503" s="5">
        <f t="shared" si="6700"/>
        <v>0</v>
      </c>
      <c r="BE2503" s="5">
        <f t="shared" si="6700"/>
        <v>0</v>
      </c>
      <c r="BF2503" s="5">
        <f t="shared" si="6610"/>
        <v>3838.5</v>
      </c>
      <c r="BG2503" s="5">
        <f t="shared" si="6611"/>
        <v>3838.5</v>
      </c>
      <c r="BH2503" s="5">
        <f t="shared" si="6612"/>
        <v>3838.5</v>
      </c>
      <c r="BI2503" s="5">
        <f t="shared" si="6700"/>
        <v>0</v>
      </c>
    </row>
    <row r="2504" spans="1:61" ht="31.5" x14ac:dyDescent="0.25">
      <c r="A2504" s="4" t="s">
        <v>247</v>
      </c>
      <c r="B2504" s="4" t="s">
        <v>96</v>
      </c>
      <c r="C2504" s="4" t="s">
        <v>81</v>
      </c>
      <c r="D2504" s="4" t="s">
        <v>226</v>
      </c>
      <c r="E2504" s="4" t="s">
        <v>15</v>
      </c>
      <c r="F2504" s="14" t="s">
        <v>559</v>
      </c>
      <c r="G2504" s="5">
        <f t="shared" si="6697"/>
        <v>3838.5</v>
      </c>
      <c r="H2504" s="5">
        <f t="shared" si="6697"/>
        <v>3838.5</v>
      </c>
      <c r="I2504" s="5">
        <f t="shared" si="6697"/>
        <v>3838.5</v>
      </c>
      <c r="J2504" s="5">
        <f t="shared" si="6697"/>
        <v>0</v>
      </c>
      <c r="K2504" s="5">
        <f t="shared" si="6697"/>
        <v>0</v>
      </c>
      <c r="L2504" s="5">
        <f t="shared" si="6697"/>
        <v>0</v>
      </c>
      <c r="M2504" s="5">
        <f t="shared" si="6618"/>
        <v>3838.5</v>
      </c>
      <c r="N2504" s="5">
        <f t="shared" si="6619"/>
        <v>3838.5</v>
      </c>
      <c r="O2504" s="5">
        <f t="shared" si="6620"/>
        <v>3838.5</v>
      </c>
      <c r="P2504" s="5">
        <f t="shared" si="6698"/>
        <v>0</v>
      </c>
      <c r="Q2504" s="5">
        <f t="shared" si="6698"/>
        <v>0</v>
      </c>
      <c r="R2504" s="5">
        <f t="shared" si="6698"/>
        <v>0</v>
      </c>
      <c r="S2504" s="5">
        <f t="shared" si="6698"/>
        <v>0</v>
      </c>
      <c r="T2504" s="5">
        <f t="shared" si="6698"/>
        <v>0</v>
      </c>
      <c r="U2504" s="5">
        <f t="shared" si="6698"/>
        <v>0</v>
      </c>
      <c r="V2504" s="5">
        <f t="shared" si="6698"/>
        <v>0</v>
      </c>
      <c r="W2504" s="5">
        <f t="shared" si="6699"/>
        <v>0</v>
      </c>
      <c r="X2504" s="5">
        <f t="shared" si="6699"/>
        <v>0</v>
      </c>
      <c r="Y2504" s="5">
        <f t="shared" si="6699"/>
        <v>0</v>
      </c>
      <c r="Z2504" s="5">
        <f t="shared" si="6699"/>
        <v>0</v>
      </c>
      <c r="AA2504" s="5">
        <f t="shared" si="6699"/>
        <v>0</v>
      </c>
      <c r="AB2504" s="5">
        <f t="shared" si="6699"/>
        <v>0</v>
      </c>
      <c r="AC2504" s="5">
        <f t="shared" si="6699"/>
        <v>0</v>
      </c>
      <c r="AD2504" s="5">
        <f t="shared" si="6699"/>
        <v>0</v>
      </c>
      <c r="AE2504" s="5">
        <f t="shared" si="6699"/>
        <v>0</v>
      </c>
      <c r="AF2504" s="5">
        <f t="shared" si="6699"/>
        <v>0</v>
      </c>
      <c r="AG2504" s="5">
        <f t="shared" si="6644"/>
        <v>3838.5</v>
      </c>
      <c r="AH2504" s="5">
        <f t="shared" si="6642"/>
        <v>3838.5</v>
      </c>
      <c r="AI2504" s="5">
        <f t="shared" si="6643"/>
        <v>3838.5</v>
      </c>
      <c r="AJ2504" s="5">
        <f t="shared" si="6700"/>
        <v>0</v>
      </c>
      <c r="AK2504" s="5">
        <f t="shared" si="6645"/>
        <v>3838.5</v>
      </c>
      <c r="AL2504" s="5">
        <f t="shared" si="6646"/>
        <v>3838.5</v>
      </c>
      <c r="AM2504" s="5">
        <f t="shared" si="6647"/>
        <v>3838.5</v>
      </c>
      <c r="AN2504" s="5">
        <f t="shared" si="6700"/>
        <v>0</v>
      </c>
      <c r="AO2504" s="5">
        <f t="shared" si="6700"/>
        <v>0</v>
      </c>
      <c r="AP2504" s="5">
        <f t="shared" si="6700"/>
        <v>0</v>
      </c>
      <c r="AQ2504" s="5">
        <f t="shared" si="6700"/>
        <v>0</v>
      </c>
      <c r="AR2504" s="5">
        <f t="shared" si="6700"/>
        <v>0</v>
      </c>
      <c r="AS2504" s="5">
        <f t="shared" si="6700"/>
        <v>0</v>
      </c>
      <c r="AT2504" s="5">
        <f t="shared" si="6700"/>
        <v>0</v>
      </c>
      <c r="AU2504" s="5">
        <f t="shared" si="6700"/>
        <v>0</v>
      </c>
      <c r="AV2504" s="5">
        <f t="shared" si="6700"/>
        <v>0</v>
      </c>
      <c r="AW2504" s="5">
        <f t="shared" si="6700"/>
        <v>0</v>
      </c>
      <c r="AX2504" s="5">
        <f t="shared" si="6700"/>
        <v>0</v>
      </c>
      <c r="AY2504" s="5">
        <f t="shared" si="6700"/>
        <v>0</v>
      </c>
      <c r="AZ2504" s="5">
        <f t="shared" si="6700"/>
        <v>0</v>
      </c>
      <c r="BA2504" s="5">
        <f t="shared" si="6700"/>
        <v>0</v>
      </c>
      <c r="BB2504" s="5">
        <f t="shared" si="6700"/>
        <v>0</v>
      </c>
      <c r="BC2504" s="5">
        <f t="shared" si="6700"/>
        <v>0</v>
      </c>
      <c r="BD2504" s="5">
        <f t="shared" si="6700"/>
        <v>0</v>
      </c>
      <c r="BE2504" s="5">
        <f t="shared" si="6700"/>
        <v>0</v>
      </c>
      <c r="BF2504" s="5">
        <f t="shared" si="6610"/>
        <v>3838.5</v>
      </c>
      <c r="BG2504" s="5">
        <f t="shared" si="6611"/>
        <v>3838.5</v>
      </c>
      <c r="BH2504" s="5">
        <f t="shared" si="6612"/>
        <v>3838.5</v>
      </c>
      <c r="BI2504" s="5">
        <f t="shared" si="6700"/>
        <v>0</v>
      </c>
    </row>
    <row r="2505" spans="1:61" ht="31.5" x14ac:dyDescent="0.25">
      <c r="A2505" s="4" t="s">
        <v>247</v>
      </c>
      <c r="B2505" s="4" t="s">
        <v>96</v>
      </c>
      <c r="C2505" s="4" t="s">
        <v>81</v>
      </c>
      <c r="D2505" s="4" t="s">
        <v>226</v>
      </c>
      <c r="E2505" s="4" t="s">
        <v>16</v>
      </c>
      <c r="F2505" s="14" t="s">
        <v>560</v>
      </c>
      <c r="G2505" s="5">
        <v>3838.5</v>
      </c>
      <c r="H2505" s="5">
        <v>3838.5</v>
      </c>
      <c r="I2505" s="5">
        <v>3838.5</v>
      </c>
      <c r="J2505" s="5"/>
      <c r="K2505" s="5"/>
      <c r="L2505" s="5"/>
      <c r="M2505" s="5">
        <f t="shared" si="6618"/>
        <v>3838.5</v>
      </c>
      <c r="N2505" s="5">
        <f t="shared" si="6619"/>
        <v>3838.5</v>
      </c>
      <c r="O2505" s="5">
        <f t="shared" si="6620"/>
        <v>3838.5</v>
      </c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>
        <f t="shared" si="6644"/>
        <v>3838.5</v>
      </c>
      <c r="AH2505" s="5">
        <f t="shared" si="6642"/>
        <v>3838.5</v>
      </c>
      <c r="AI2505" s="5">
        <f t="shared" si="6643"/>
        <v>3838.5</v>
      </c>
      <c r="AJ2505" s="5"/>
      <c r="AK2505" s="5">
        <f t="shared" si="6645"/>
        <v>3838.5</v>
      </c>
      <c r="AL2505" s="5">
        <f t="shared" si="6646"/>
        <v>3838.5</v>
      </c>
      <c r="AM2505" s="5">
        <f t="shared" si="6647"/>
        <v>3838.5</v>
      </c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5">
        <f t="shared" si="6610"/>
        <v>3838.5</v>
      </c>
      <c r="BG2505" s="5">
        <f t="shared" si="6611"/>
        <v>3838.5</v>
      </c>
      <c r="BH2505" s="5">
        <f t="shared" si="6612"/>
        <v>3838.5</v>
      </c>
      <c r="BI2505" s="5"/>
    </row>
    <row r="2506" spans="1:61" ht="31.5" x14ac:dyDescent="0.25">
      <c r="A2506" s="4" t="s">
        <v>247</v>
      </c>
      <c r="B2506" s="4" t="s">
        <v>96</v>
      </c>
      <c r="C2506" s="4" t="s">
        <v>81</v>
      </c>
      <c r="D2506" s="4" t="s">
        <v>229</v>
      </c>
      <c r="E2506" s="4"/>
      <c r="F2506" s="14" t="s">
        <v>1288</v>
      </c>
      <c r="G2506" s="5">
        <f t="shared" ref="G2506:L2510" si="6701">G2507</f>
        <v>2200.1999999999998</v>
      </c>
      <c r="H2506" s="5">
        <f t="shared" si="6701"/>
        <v>2200.1999999999998</v>
      </c>
      <c r="I2506" s="5">
        <f t="shared" si="6701"/>
        <v>2200.1999999999998</v>
      </c>
      <c r="J2506" s="5">
        <f t="shared" si="6701"/>
        <v>0</v>
      </c>
      <c r="K2506" s="5">
        <f t="shared" si="6701"/>
        <v>0</v>
      </c>
      <c r="L2506" s="5">
        <f t="shared" si="6701"/>
        <v>0</v>
      </c>
      <c r="M2506" s="5">
        <f t="shared" si="6618"/>
        <v>2200.1999999999998</v>
      </c>
      <c r="N2506" s="5">
        <f t="shared" si="6619"/>
        <v>2200.1999999999998</v>
      </c>
      <c r="O2506" s="5">
        <f t="shared" si="6620"/>
        <v>2200.1999999999998</v>
      </c>
      <c r="P2506" s="5">
        <f t="shared" ref="P2506:V2510" si="6702">P2507</f>
        <v>0</v>
      </c>
      <c r="Q2506" s="5">
        <f t="shared" si="6702"/>
        <v>0</v>
      </c>
      <c r="R2506" s="5">
        <f t="shared" si="6702"/>
        <v>0</v>
      </c>
      <c r="S2506" s="5">
        <f t="shared" si="6702"/>
        <v>0</v>
      </c>
      <c r="T2506" s="5">
        <f t="shared" si="6702"/>
        <v>0</v>
      </c>
      <c r="U2506" s="5">
        <f t="shared" si="6702"/>
        <v>0</v>
      </c>
      <c r="V2506" s="5">
        <f t="shared" si="6702"/>
        <v>0</v>
      </c>
      <c r="W2506" s="5">
        <f t="shared" ref="W2506:AF2510" si="6703">W2507</f>
        <v>0</v>
      </c>
      <c r="X2506" s="5">
        <f t="shared" si="6703"/>
        <v>0</v>
      </c>
      <c r="Y2506" s="5">
        <f t="shared" si="6703"/>
        <v>0</v>
      </c>
      <c r="Z2506" s="5">
        <f t="shared" si="6703"/>
        <v>0</v>
      </c>
      <c r="AA2506" s="5">
        <f t="shared" si="6703"/>
        <v>0</v>
      </c>
      <c r="AB2506" s="5">
        <f t="shared" si="6703"/>
        <v>0</v>
      </c>
      <c r="AC2506" s="5">
        <f t="shared" si="6703"/>
        <v>0</v>
      </c>
      <c r="AD2506" s="5">
        <f t="shared" si="6703"/>
        <v>0</v>
      </c>
      <c r="AE2506" s="5">
        <f t="shared" si="6703"/>
        <v>0</v>
      </c>
      <c r="AF2506" s="5">
        <f t="shared" si="6703"/>
        <v>0</v>
      </c>
      <c r="AG2506" s="5">
        <f t="shared" si="6644"/>
        <v>2200.1999999999998</v>
      </c>
      <c r="AH2506" s="5">
        <f t="shared" si="6642"/>
        <v>2200.1999999999998</v>
      </c>
      <c r="AI2506" s="5">
        <f t="shared" si="6643"/>
        <v>2200.1999999999998</v>
      </c>
      <c r="AJ2506" s="5">
        <f t="shared" ref="AJ2506:BI2507" si="6704">AJ2507</f>
        <v>0</v>
      </c>
      <c r="AK2506" s="5">
        <f t="shared" si="6645"/>
        <v>2200.1999999999998</v>
      </c>
      <c r="AL2506" s="5">
        <f t="shared" si="6646"/>
        <v>2200.1999999999998</v>
      </c>
      <c r="AM2506" s="5">
        <f t="shared" si="6647"/>
        <v>2200.1999999999998</v>
      </c>
      <c r="AN2506" s="5">
        <f t="shared" si="6704"/>
        <v>0</v>
      </c>
      <c r="AO2506" s="5">
        <f t="shared" si="6704"/>
        <v>0</v>
      </c>
      <c r="AP2506" s="5">
        <f t="shared" si="6704"/>
        <v>0</v>
      </c>
      <c r="AQ2506" s="5">
        <f t="shared" si="6704"/>
        <v>0</v>
      </c>
      <c r="AR2506" s="5">
        <f t="shared" si="6704"/>
        <v>0</v>
      </c>
      <c r="AS2506" s="5">
        <f t="shared" si="6704"/>
        <v>0</v>
      </c>
      <c r="AT2506" s="5">
        <f t="shared" si="6704"/>
        <v>0</v>
      </c>
      <c r="AU2506" s="5">
        <f t="shared" si="6704"/>
        <v>0</v>
      </c>
      <c r="AV2506" s="5">
        <f t="shared" si="6704"/>
        <v>0</v>
      </c>
      <c r="AW2506" s="5">
        <f t="shared" si="6704"/>
        <v>0</v>
      </c>
      <c r="AX2506" s="5">
        <f t="shared" si="6704"/>
        <v>0</v>
      </c>
      <c r="AY2506" s="5">
        <f t="shared" si="6704"/>
        <v>0</v>
      </c>
      <c r="AZ2506" s="5">
        <f t="shared" si="6704"/>
        <v>0</v>
      </c>
      <c r="BA2506" s="5">
        <f t="shared" si="6704"/>
        <v>0</v>
      </c>
      <c r="BB2506" s="5">
        <f t="shared" si="6704"/>
        <v>0</v>
      </c>
      <c r="BC2506" s="5">
        <f t="shared" si="6704"/>
        <v>0</v>
      </c>
      <c r="BD2506" s="5">
        <f t="shared" si="6704"/>
        <v>0</v>
      </c>
      <c r="BE2506" s="5">
        <f t="shared" si="6704"/>
        <v>0</v>
      </c>
      <c r="BF2506" s="5">
        <f t="shared" si="6610"/>
        <v>2200.1999999999998</v>
      </c>
      <c r="BG2506" s="5">
        <f t="shared" si="6611"/>
        <v>2200.1999999999998</v>
      </c>
      <c r="BH2506" s="5">
        <f t="shared" si="6612"/>
        <v>2200.1999999999998</v>
      </c>
      <c r="BI2506" s="5">
        <f t="shared" si="6704"/>
        <v>0</v>
      </c>
    </row>
    <row r="2507" spans="1:61" ht="47.25" x14ac:dyDescent="0.25">
      <c r="A2507" s="4" t="s">
        <v>247</v>
      </c>
      <c r="B2507" s="4" t="s">
        <v>96</v>
      </c>
      <c r="C2507" s="4" t="s">
        <v>81</v>
      </c>
      <c r="D2507" s="4" t="s">
        <v>230</v>
      </c>
      <c r="E2507" s="4"/>
      <c r="F2507" s="14" t="s">
        <v>1289</v>
      </c>
      <c r="G2507" s="5">
        <f>G2508</f>
        <v>2200.1999999999998</v>
      </c>
      <c r="H2507" s="5">
        <f t="shared" si="6701"/>
        <v>2200.1999999999998</v>
      </c>
      <c r="I2507" s="5">
        <f t="shared" si="6701"/>
        <v>2200.1999999999998</v>
      </c>
      <c r="J2507" s="5">
        <f t="shared" si="6701"/>
        <v>0</v>
      </c>
      <c r="K2507" s="5">
        <f t="shared" si="6701"/>
        <v>0</v>
      </c>
      <c r="L2507" s="5">
        <f t="shared" si="6701"/>
        <v>0</v>
      </c>
      <c r="M2507" s="5">
        <f t="shared" si="6618"/>
        <v>2200.1999999999998</v>
      </c>
      <c r="N2507" s="5">
        <f t="shared" si="6619"/>
        <v>2200.1999999999998</v>
      </c>
      <c r="O2507" s="5">
        <f t="shared" si="6620"/>
        <v>2200.1999999999998</v>
      </c>
      <c r="P2507" s="5">
        <f t="shared" si="6702"/>
        <v>0</v>
      </c>
      <c r="Q2507" s="5">
        <f t="shared" si="6702"/>
        <v>0</v>
      </c>
      <c r="R2507" s="5">
        <f t="shared" si="6702"/>
        <v>0</v>
      </c>
      <c r="S2507" s="5">
        <f t="shared" si="6702"/>
        <v>0</v>
      </c>
      <c r="T2507" s="5">
        <f t="shared" si="6702"/>
        <v>0</v>
      </c>
      <c r="U2507" s="5">
        <f t="shared" si="6702"/>
        <v>0</v>
      </c>
      <c r="V2507" s="5">
        <f t="shared" si="6702"/>
        <v>0</v>
      </c>
      <c r="W2507" s="5">
        <f t="shared" si="6703"/>
        <v>0</v>
      </c>
      <c r="X2507" s="5">
        <f t="shared" si="6703"/>
        <v>0</v>
      </c>
      <c r="Y2507" s="5">
        <f t="shared" si="6703"/>
        <v>0</v>
      </c>
      <c r="Z2507" s="5">
        <f t="shared" si="6703"/>
        <v>0</v>
      </c>
      <c r="AA2507" s="5">
        <f t="shared" si="6703"/>
        <v>0</v>
      </c>
      <c r="AB2507" s="5">
        <f t="shared" si="6703"/>
        <v>0</v>
      </c>
      <c r="AC2507" s="5">
        <f t="shared" si="6703"/>
        <v>0</v>
      </c>
      <c r="AD2507" s="5">
        <f t="shared" si="6703"/>
        <v>0</v>
      </c>
      <c r="AE2507" s="5">
        <f t="shared" si="6703"/>
        <v>0</v>
      </c>
      <c r="AF2507" s="5">
        <f t="shared" si="6703"/>
        <v>0</v>
      </c>
      <c r="AG2507" s="5">
        <f t="shared" si="6644"/>
        <v>2200.1999999999998</v>
      </c>
      <c r="AH2507" s="5">
        <f t="shared" si="6642"/>
        <v>2200.1999999999998</v>
      </c>
      <c r="AI2507" s="5">
        <f t="shared" si="6643"/>
        <v>2200.1999999999998</v>
      </c>
      <c r="AJ2507" s="5">
        <f t="shared" si="6704"/>
        <v>0</v>
      </c>
      <c r="AK2507" s="5">
        <f t="shared" si="6645"/>
        <v>2200.1999999999998</v>
      </c>
      <c r="AL2507" s="5">
        <f t="shared" si="6646"/>
        <v>2200.1999999999998</v>
      </c>
      <c r="AM2507" s="5">
        <f t="shared" si="6647"/>
        <v>2200.1999999999998</v>
      </c>
      <c r="AN2507" s="5">
        <f t="shared" si="6704"/>
        <v>0</v>
      </c>
      <c r="AO2507" s="5">
        <f t="shared" si="6704"/>
        <v>0</v>
      </c>
      <c r="AP2507" s="5">
        <f t="shared" si="6704"/>
        <v>0</v>
      </c>
      <c r="AQ2507" s="5">
        <f t="shared" si="6704"/>
        <v>0</v>
      </c>
      <c r="AR2507" s="5">
        <f t="shared" si="6704"/>
        <v>0</v>
      </c>
      <c r="AS2507" s="5">
        <f t="shared" si="6704"/>
        <v>0</v>
      </c>
      <c r="AT2507" s="5">
        <f t="shared" si="6704"/>
        <v>0</v>
      </c>
      <c r="AU2507" s="5">
        <f t="shared" si="6704"/>
        <v>0</v>
      </c>
      <c r="AV2507" s="5">
        <f t="shared" si="6704"/>
        <v>0</v>
      </c>
      <c r="AW2507" s="5">
        <f t="shared" si="6704"/>
        <v>0</v>
      </c>
      <c r="AX2507" s="5">
        <f t="shared" si="6704"/>
        <v>0</v>
      </c>
      <c r="AY2507" s="5">
        <f t="shared" si="6704"/>
        <v>0</v>
      </c>
      <c r="AZ2507" s="5">
        <f t="shared" si="6704"/>
        <v>0</v>
      </c>
      <c r="BA2507" s="5">
        <f t="shared" si="6704"/>
        <v>0</v>
      </c>
      <c r="BB2507" s="5">
        <f t="shared" si="6704"/>
        <v>0</v>
      </c>
      <c r="BC2507" s="5">
        <f t="shared" si="6704"/>
        <v>0</v>
      </c>
      <c r="BD2507" s="5">
        <f t="shared" si="6704"/>
        <v>0</v>
      </c>
      <c r="BE2507" s="5">
        <f t="shared" si="6704"/>
        <v>0</v>
      </c>
      <c r="BF2507" s="5">
        <f t="shared" si="6610"/>
        <v>2200.1999999999998</v>
      </c>
      <c r="BG2507" s="5">
        <f t="shared" si="6611"/>
        <v>2200.1999999999998</v>
      </c>
      <c r="BH2507" s="5">
        <f t="shared" si="6612"/>
        <v>2200.1999999999998</v>
      </c>
      <c r="BI2507" s="5">
        <f t="shared" si="6704"/>
        <v>0</v>
      </c>
    </row>
    <row r="2508" spans="1:61" ht="31.5" x14ac:dyDescent="0.25">
      <c r="A2508" s="4" t="s">
        <v>247</v>
      </c>
      <c r="B2508" s="4" t="s">
        <v>96</v>
      </c>
      <c r="C2508" s="4" t="s">
        <v>81</v>
      </c>
      <c r="D2508" s="4" t="s">
        <v>1018</v>
      </c>
      <c r="E2508" s="4"/>
      <c r="F2508" s="14" t="s">
        <v>1019</v>
      </c>
      <c r="G2508" s="5">
        <f t="shared" ref="G2508:I2510" si="6705">G2509</f>
        <v>2200.1999999999998</v>
      </c>
      <c r="H2508" s="5">
        <f t="shared" si="6705"/>
        <v>2200.1999999999998</v>
      </c>
      <c r="I2508" s="5">
        <f t="shared" si="6705"/>
        <v>2200.1999999999998</v>
      </c>
      <c r="J2508" s="5">
        <f t="shared" si="6701"/>
        <v>0</v>
      </c>
      <c r="K2508" s="5">
        <f t="shared" si="6701"/>
        <v>0</v>
      </c>
      <c r="L2508" s="5">
        <f t="shared" si="6701"/>
        <v>0</v>
      </c>
      <c r="M2508" s="5">
        <f t="shared" si="6618"/>
        <v>2200.1999999999998</v>
      </c>
      <c r="N2508" s="5">
        <f t="shared" si="6619"/>
        <v>2200.1999999999998</v>
      </c>
      <c r="O2508" s="5">
        <f t="shared" si="6620"/>
        <v>2200.1999999999998</v>
      </c>
      <c r="P2508" s="5">
        <f t="shared" si="6702"/>
        <v>0</v>
      </c>
      <c r="Q2508" s="5">
        <f t="shared" si="6702"/>
        <v>0</v>
      </c>
      <c r="R2508" s="5">
        <f t="shared" si="6702"/>
        <v>0</v>
      </c>
      <c r="S2508" s="5">
        <f t="shared" si="6702"/>
        <v>0</v>
      </c>
      <c r="T2508" s="5">
        <f t="shared" si="6702"/>
        <v>0</v>
      </c>
      <c r="U2508" s="5">
        <f t="shared" si="6702"/>
        <v>0</v>
      </c>
      <c r="V2508" s="5">
        <f t="shared" si="6702"/>
        <v>0</v>
      </c>
      <c r="W2508" s="5">
        <f t="shared" si="6703"/>
        <v>0</v>
      </c>
      <c r="X2508" s="5">
        <f t="shared" si="6703"/>
        <v>0</v>
      </c>
      <c r="Y2508" s="5">
        <f t="shared" si="6703"/>
        <v>0</v>
      </c>
      <c r="Z2508" s="5">
        <f t="shared" si="6703"/>
        <v>0</v>
      </c>
      <c r="AA2508" s="5">
        <f t="shared" si="6703"/>
        <v>0</v>
      </c>
      <c r="AB2508" s="5">
        <f t="shared" si="6703"/>
        <v>0</v>
      </c>
      <c r="AC2508" s="5">
        <f t="shared" si="6703"/>
        <v>0</v>
      </c>
      <c r="AD2508" s="5">
        <f t="shared" si="6703"/>
        <v>0</v>
      </c>
      <c r="AE2508" s="5">
        <f t="shared" si="6703"/>
        <v>0</v>
      </c>
      <c r="AF2508" s="5">
        <f t="shared" si="6703"/>
        <v>0</v>
      </c>
      <c r="AG2508" s="5">
        <f t="shared" si="6644"/>
        <v>2200.1999999999998</v>
      </c>
      <c r="AH2508" s="5">
        <f t="shared" si="6642"/>
        <v>2200.1999999999998</v>
      </c>
      <c r="AI2508" s="5">
        <f t="shared" si="6643"/>
        <v>2200.1999999999998</v>
      </c>
      <c r="AJ2508" s="5">
        <f t="shared" ref="AJ2508:BI2510" si="6706">AJ2509</f>
        <v>0</v>
      </c>
      <c r="AK2508" s="5">
        <f t="shared" si="6645"/>
        <v>2200.1999999999998</v>
      </c>
      <c r="AL2508" s="5">
        <f t="shared" si="6646"/>
        <v>2200.1999999999998</v>
      </c>
      <c r="AM2508" s="5">
        <f t="shared" si="6647"/>
        <v>2200.1999999999998</v>
      </c>
      <c r="AN2508" s="5">
        <f t="shared" si="6706"/>
        <v>0</v>
      </c>
      <c r="AO2508" s="5">
        <f t="shared" si="6706"/>
        <v>0</v>
      </c>
      <c r="AP2508" s="5">
        <f t="shared" si="6706"/>
        <v>0</v>
      </c>
      <c r="AQ2508" s="5">
        <f t="shared" si="6706"/>
        <v>0</v>
      </c>
      <c r="AR2508" s="5">
        <f t="shared" si="6706"/>
        <v>0</v>
      </c>
      <c r="AS2508" s="5">
        <f t="shared" si="6706"/>
        <v>0</v>
      </c>
      <c r="AT2508" s="5">
        <f t="shared" si="6706"/>
        <v>0</v>
      </c>
      <c r="AU2508" s="5">
        <f t="shared" si="6706"/>
        <v>0</v>
      </c>
      <c r="AV2508" s="5">
        <f t="shared" si="6706"/>
        <v>0</v>
      </c>
      <c r="AW2508" s="5">
        <f t="shared" si="6706"/>
        <v>0</v>
      </c>
      <c r="AX2508" s="5">
        <f t="shared" si="6706"/>
        <v>0</v>
      </c>
      <c r="AY2508" s="5">
        <f t="shared" si="6706"/>
        <v>0</v>
      </c>
      <c r="AZ2508" s="5">
        <f t="shared" si="6706"/>
        <v>0</v>
      </c>
      <c r="BA2508" s="5">
        <f t="shared" si="6706"/>
        <v>0</v>
      </c>
      <c r="BB2508" s="5">
        <f t="shared" si="6706"/>
        <v>0</v>
      </c>
      <c r="BC2508" s="5">
        <f t="shared" si="6706"/>
        <v>0</v>
      </c>
      <c r="BD2508" s="5">
        <f t="shared" si="6706"/>
        <v>0</v>
      </c>
      <c r="BE2508" s="5">
        <f t="shared" si="6706"/>
        <v>0</v>
      </c>
      <c r="BF2508" s="5">
        <f t="shared" si="6610"/>
        <v>2200.1999999999998</v>
      </c>
      <c r="BG2508" s="5">
        <f t="shared" si="6611"/>
        <v>2200.1999999999998</v>
      </c>
      <c r="BH2508" s="5">
        <f t="shared" si="6612"/>
        <v>2200.1999999999998</v>
      </c>
      <c r="BI2508" s="5">
        <f t="shared" si="6706"/>
        <v>0</v>
      </c>
    </row>
    <row r="2509" spans="1:61" ht="31.5" x14ac:dyDescent="0.25">
      <c r="A2509" s="4" t="s">
        <v>247</v>
      </c>
      <c r="B2509" s="4" t="s">
        <v>96</v>
      </c>
      <c r="C2509" s="4" t="s">
        <v>81</v>
      </c>
      <c r="D2509" s="4" t="s">
        <v>1021</v>
      </c>
      <c r="E2509" s="4"/>
      <c r="F2509" s="14" t="s">
        <v>1020</v>
      </c>
      <c r="G2509" s="5">
        <f t="shared" si="6705"/>
        <v>2200.1999999999998</v>
      </c>
      <c r="H2509" s="5">
        <f t="shared" si="6705"/>
        <v>2200.1999999999998</v>
      </c>
      <c r="I2509" s="5">
        <f t="shared" si="6705"/>
        <v>2200.1999999999998</v>
      </c>
      <c r="J2509" s="5">
        <f t="shared" si="6701"/>
        <v>0</v>
      </c>
      <c r="K2509" s="5">
        <f t="shared" si="6701"/>
        <v>0</v>
      </c>
      <c r="L2509" s="5">
        <f t="shared" si="6701"/>
        <v>0</v>
      </c>
      <c r="M2509" s="5">
        <f t="shared" si="6618"/>
        <v>2200.1999999999998</v>
      </c>
      <c r="N2509" s="5">
        <f t="shared" si="6619"/>
        <v>2200.1999999999998</v>
      </c>
      <c r="O2509" s="5">
        <f t="shared" si="6620"/>
        <v>2200.1999999999998</v>
      </c>
      <c r="P2509" s="5">
        <f t="shared" si="6702"/>
        <v>0</v>
      </c>
      <c r="Q2509" s="5">
        <f t="shared" si="6702"/>
        <v>0</v>
      </c>
      <c r="R2509" s="5">
        <f t="shared" si="6702"/>
        <v>0</v>
      </c>
      <c r="S2509" s="5">
        <f t="shared" si="6702"/>
        <v>0</v>
      </c>
      <c r="T2509" s="5">
        <f t="shared" si="6702"/>
        <v>0</v>
      </c>
      <c r="U2509" s="5">
        <f t="shared" si="6702"/>
        <v>0</v>
      </c>
      <c r="V2509" s="5">
        <f t="shared" si="6702"/>
        <v>0</v>
      </c>
      <c r="W2509" s="5">
        <f t="shared" si="6703"/>
        <v>0</v>
      </c>
      <c r="X2509" s="5">
        <f t="shared" si="6703"/>
        <v>0</v>
      </c>
      <c r="Y2509" s="5">
        <f t="shared" si="6703"/>
        <v>0</v>
      </c>
      <c r="Z2509" s="5">
        <f t="shared" si="6703"/>
        <v>0</v>
      </c>
      <c r="AA2509" s="5">
        <f t="shared" si="6703"/>
        <v>0</v>
      </c>
      <c r="AB2509" s="5">
        <f t="shared" si="6703"/>
        <v>0</v>
      </c>
      <c r="AC2509" s="5">
        <f t="shared" si="6703"/>
        <v>0</v>
      </c>
      <c r="AD2509" s="5">
        <f t="shared" si="6703"/>
        <v>0</v>
      </c>
      <c r="AE2509" s="5">
        <f t="shared" si="6703"/>
        <v>0</v>
      </c>
      <c r="AF2509" s="5">
        <f t="shared" si="6703"/>
        <v>0</v>
      </c>
      <c r="AG2509" s="5">
        <f t="shared" si="6644"/>
        <v>2200.1999999999998</v>
      </c>
      <c r="AH2509" s="5">
        <f t="shared" si="6642"/>
        <v>2200.1999999999998</v>
      </c>
      <c r="AI2509" s="5">
        <f t="shared" si="6643"/>
        <v>2200.1999999999998</v>
      </c>
      <c r="AJ2509" s="5">
        <f t="shared" si="6706"/>
        <v>0</v>
      </c>
      <c r="AK2509" s="5">
        <f t="shared" si="6645"/>
        <v>2200.1999999999998</v>
      </c>
      <c r="AL2509" s="5">
        <f t="shared" si="6646"/>
        <v>2200.1999999999998</v>
      </c>
      <c r="AM2509" s="5">
        <f t="shared" si="6647"/>
        <v>2200.1999999999998</v>
      </c>
      <c r="AN2509" s="5">
        <f t="shared" si="6706"/>
        <v>0</v>
      </c>
      <c r="AO2509" s="5">
        <f t="shared" si="6706"/>
        <v>0</v>
      </c>
      <c r="AP2509" s="5">
        <f t="shared" si="6706"/>
        <v>0</v>
      </c>
      <c r="AQ2509" s="5">
        <f t="shared" si="6706"/>
        <v>0</v>
      </c>
      <c r="AR2509" s="5">
        <f t="shared" si="6706"/>
        <v>0</v>
      </c>
      <c r="AS2509" s="5">
        <f t="shared" si="6706"/>
        <v>0</v>
      </c>
      <c r="AT2509" s="5">
        <f t="shared" si="6706"/>
        <v>0</v>
      </c>
      <c r="AU2509" s="5">
        <f t="shared" si="6706"/>
        <v>0</v>
      </c>
      <c r="AV2509" s="5">
        <f t="shared" si="6706"/>
        <v>0</v>
      </c>
      <c r="AW2509" s="5">
        <f t="shared" si="6706"/>
        <v>0</v>
      </c>
      <c r="AX2509" s="5">
        <f t="shared" si="6706"/>
        <v>0</v>
      </c>
      <c r="AY2509" s="5">
        <f t="shared" si="6706"/>
        <v>0</v>
      </c>
      <c r="AZ2509" s="5">
        <f t="shared" si="6706"/>
        <v>0</v>
      </c>
      <c r="BA2509" s="5">
        <f t="shared" si="6706"/>
        <v>0</v>
      </c>
      <c r="BB2509" s="5">
        <f t="shared" si="6706"/>
        <v>0</v>
      </c>
      <c r="BC2509" s="5">
        <f t="shared" si="6706"/>
        <v>0</v>
      </c>
      <c r="BD2509" s="5">
        <f t="shared" si="6706"/>
        <v>0</v>
      </c>
      <c r="BE2509" s="5">
        <f t="shared" si="6706"/>
        <v>0</v>
      </c>
      <c r="BF2509" s="5">
        <f t="shared" si="6610"/>
        <v>2200.1999999999998</v>
      </c>
      <c r="BG2509" s="5">
        <f t="shared" si="6611"/>
        <v>2200.1999999999998</v>
      </c>
      <c r="BH2509" s="5">
        <f t="shared" si="6612"/>
        <v>2200.1999999999998</v>
      </c>
      <c r="BI2509" s="5">
        <f t="shared" si="6706"/>
        <v>0</v>
      </c>
    </row>
    <row r="2510" spans="1:61" x14ac:dyDescent="0.25">
      <c r="A2510" s="4" t="s">
        <v>247</v>
      </c>
      <c r="B2510" s="4" t="s">
        <v>96</v>
      </c>
      <c r="C2510" s="4" t="s">
        <v>81</v>
      </c>
      <c r="D2510" s="4" t="s">
        <v>1021</v>
      </c>
      <c r="E2510" s="4" t="s">
        <v>17</v>
      </c>
      <c r="F2510" s="14" t="s">
        <v>575</v>
      </c>
      <c r="G2510" s="5">
        <f t="shared" si="6705"/>
        <v>2200.1999999999998</v>
      </c>
      <c r="H2510" s="5">
        <f t="shared" si="6705"/>
        <v>2200.1999999999998</v>
      </c>
      <c r="I2510" s="5">
        <f t="shared" si="6705"/>
        <v>2200.1999999999998</v>
      </c>
      <c r="J2510" s="5">
        <f t="shared" si="6701"/>
        <v>0</v>
      </c>
      <c r="K2510" s="5">
        <f t="shared" si="6701"/>
        <v>0</v>
      </c>
      <c r="L2510" s="5">
        <f t="shared" si="6701"/>
        <v>0</v>
      </c>
      <c r="M2510" s="5">
        <f t="shared" si="6618"/>
        <v>2200.1999999999998</v>
      </c>
      <c r="N2510" s="5">
        <f t="shared" si="6619"/>
        <v>2200.1999999999998</v>
      </c>
      <c r="O2510" s="5">
        <f t="shared" si="6620"/>
        <v>2200.1999999999998</v>
      </c>
      <c r="P2510" s="5">
        <f t="shared" si="6702"/>
        <v>0</v>
      </c>
      <c r="Q2510" s="5">
        <f t="shared" si="6702"/>
        <v>0</v>
      </c>
      <c r="R2510" s="5">
        <f t="shared" si="6702"/>
        <v>0</v>
      </c>
      <c r="S2510" s="5">
        <f t="shared" si="6702"/>
        <v>0</v>
      </c>
      <c r="T2510" s="5">
        <f t="shared" si="6702"/>
        <v>0</v>
      </c>
      <c r="U2510" s="5">
        <f t="shared" si="6702"/>
        <v>0</v>
      </c>
      <c r="V2510" s="5">
        <f t="shared" si="6702"/>
        <v>0</v>
      </c>
      <c r="W2510" s="5">
        <f t="shared" si="6703"/>
        <v>0</v>
      </c>
      <c r="X2510" s="5">
        <f t="shared" si="6703"/>
        <v>0</v>
      </c>
      <c r="Y2510" s="5">
        <f t="shared" si="6703"/>
        <v>0</v>
      </c>
      <c r="Z2510" s="5">
        <f t="shared" si="6703"/>
        <v>0</v>
      </c>
      <c r="AA2510" s="5">
        <f t="shared" si="6703"/>
        <v>0</v>
      </c>
      <c r="AB2510" s="5">
        <f t="shared" si="6703"/>
        <v>0</v>
      </c>
      <c r="AC2510" s="5">
        <f t="shared" si="6703"/>
        <v>0</v>
      </c>
      <c r="AD2510" s="5">
        <f t="shared" si="6703"/>
        <v>0</v>
      </c>
      <c r="AE2510" s="5">
        <f t="shared" si="6703"/>
        <v>0</v>
      </c>
      <c r="AF2510" s="5">
        <f t="shared" si="6703"/>
        <v>0</v>
      </c>
      <c r="AG2510" s="5">
        <f t="shared" si="6644"/>
        <v>2200.1999999999998</v>
      </c>
      <c r="AH2510" s="5">
        <f t="shared" si="6642"/>
        <v>2200.1999999999998</v>
      </c>
      <c r="AI2510" s="5">
        <f t="shared" si="6643"/>
        <v>2200.1999999999998</v>
      </c>
      <c r="AJ2510" s="5">
        <f t="shared" si="6706"/>
        <v>0</v>
      </c>
      <c r="AK2510" s="5">
        <f t="shared" si="6645"/>
        <v>2200.1999999999998</v>
      </c>
      <c r="AL2510" s="5">
        <f t="shared" si="6646"/>
        <v>2200.1999999999998</v>
      </c>
      <c r="AM2510" s="5">
        <f t="shared" si="6647"/>
        <v>2200.1999999999998</v>
      </c>
      <c r="AN2510" s="5">
        <f t="shared" si="6706"/>
        <v>0</v>
      </c>
      <c r="AO2510" s="5">
        <f t="shared" si="6706"/>
        <v>0</v>
      </c>
      <c r="AP2510" s="5">
        <f t="shared" si="6706"/>
        <v>0</v>
      </c>
      <c r="AQ2510" s="5">
        <f t="shared" si="6706"/>
        <v>0</v>
      </c>
      <c r="AR2510" s="5">
        <f t="shared" si="6706"/>
        <v>0</v>
      </c>
      <c r="AS2510" s="5">
        <f t="shared" si="6706"/>
        <v>0</v>
      </c>
      <c r="AT2510" s="5">
        <f t="shared" si="6706"/>
        <v>0</v>
      </c>
      <c r="AU2510" s="5">
        <f t="shared" si="6706"/>
        <v>0</v>
      </c>
      <c r="AV2510" s="5">
        <f t="shared" si="6706"/>
        <v>0</v>
      </c>
      <c r="AW2510" s="5">
        <f t="shared" si="6706"/>
        <v>0</v>
      </c>
      <c r="AX2510" s="5">
        <f t="shared" si="6706"/>
        <v>0</v>
      </c>
      <c r="AY2510" s="5">
        <f t="shared" si="6706"/>
        <v>0</v>
      </c>
      <c r="AZ2510" s="5">
        <f t="shared" si="6706"/>
        <v>0</v>
      </c>
      <c r="BA2510" s="5">
        <f t="shared" si="6706"/>
        <v>0</v>
      </c>
      <c r="BB2510" s="5">
        <f t="shared" si="6706"/>
        <v>0</v>
      </c>
      <c r="BC2510" s="5">
        <f t="shared" si="6706"/>
        <v>0</v>
      </c>
      <c r="BD2510" s="5">
        <f t="shared" si="6706"/>
        <v>0</v>
      </c>
      <c r="BE2510" s="5">
        <f t="shared" si="6706"/>
        <v>0</v>
      </c>
      <c r="BF2510" s="5">
        <f t="shared" si="6610"/>
        <v>2200.1999999999998</v>
      </c>
      <c r="BG2510" s="5">
        <f t="shared" si="6611"/>
        <v>2200.1999999999998</v>
      </c>
      <c r="BH2510" s="5">
        <f t="shared" si="6612"/>
        <v>2200.1999999999998</v>
      </c>
      <c r="BI2510" s="5">
        <f t="shared" si="6706"/>
        <v>0</v>
      </c>
    </row>
    <row r="2511" spans="1:61" ht="63" x14ac:dyDescent="0.25">
      <c r="A2511" s="4" t="s">
        <v>247</v>
      </c>
      <c r="B2511" s="4" t="s">
        <v>96</v>
      </c>
      <c r="C2511" s="4" t="s">
        <v>81</v>
      </c>
      <c r="D2511" s="4" t="s">
        <v>1021</v>
      </c>
      <c r="E2511" s="4" t="s">
        <v>205</v>
      </c>
      <c r="F2511" s="14" t="s">
        <v>576</v>
      </c>
      <c r="G2511" s="5">
        <v>2200.1999999999998</v>
      </c>
      <c r="H2511" s="5">
        <v>2200.1999999999998</v>
      </c>
      <c r="I2511" s="5">
        <v>2200.1999999999998</v>
      </c>
      <c r="J2511" s="5"/>
      <c r="K2511" s="5"/>
      <c r="L2511" s="5"/>
      <c r="M2511" s="5">
        <f t="shared" si="6618"/>
        <v>2200.1999999999998</v>
      </c>
      <c r="N2511" s="5">
        <f t="shared" si="6619"/>
        <v>2200.1999999999998</v>
      </c>
      <c r="O2511" s="5">
        <f t="shared" si="6620"/>
        <v>2200.1999999999998</v>
      </c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>
        <f t="shared" si="6644"/>
        <v>2200.1999999999998</v>
      </c>
      <c r="AH2511" s="5">
        <f t="shared" si="6642"/>
        <v>2200.1999999999998</v>
      </c>
      <c r="AI2511" s="5">
        <f t="shared" si="6643"/>
        <v>2200.1999999999998</v>
      </c>
      <c r="AJ2511" s="5"/>
      <c r="AK2511" s="5">
        <f t="shared" si="6645"/>
        <v>2200.1999999999998</v>
      </c>
      <c r="AL2511" s="5">
        <f t="shared" si="6646"/>
        <v>2200.1999999999998</v>
      </c>
      <c r="AM2511" s="5">
        <f t="shared" si="6647"/>
        <v>2200.1999999999998</v>
      </c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5">
        <f t="shared" si="6610"/>
        <v>2200.1999999999998</v>
      </c>
      <c r="BG2511" s="5">
        <f t="shared" si="6611"/>
        <v>2200.1999999999998</v>
      </c>
      <c r="BH2511" s="5">
        <f t="shared" si="6612"/>
        <v>2200.1999999999998</v>
      </c>
      <c r="BI2511" s="5"/>
    </row>
    <row r="2512" spans="1:61" ht="31.5" x14ac:dyDescent="0.25">
      <c r="A2512" s="4" t="s">
        <v>247</v>
      </c>
      <c r="B2512" s="4" t="s">
        <v>96</v>
      </c>
      <c r="C2512" s="4" t="s">
        <v>81</v>
      </c>
      <c r="D2512" s="4" t="s">
        <v>212</v>
      </c>
      <c r="E2512" s="4"/>
      <c r="F2512" s="14" t="s">
        <v>1320</v>
      </c>
      <c r="G2512" s="5">
        <f t="shared" ref="G2512:L2516" si="6707">G2513</f>
        <v>3954.4</v>
      </c>
      <c r="H2512" s="5">
        <f t="shared" si="6707"/>
        <v>3954.4</v>
      </c>
      <c r="I2512" s="5">
        <f t="shared" si="6707"/>
        <v>3954.4</v>
      </c>
      <c r="J2512" s="5">
        <f t="shared" si="6707"/>
        <v>0</v>
      </c>
      <c r="K2512" s="5">
        <f t="shared" si="6707"/>
        <v>0</v>
      </c>
      <c r="L2512" s="5">
        <f t="shared" si="6707"/>
        <v>0</v>
      </c>
      <c r="M2512" s="5">
        <f t="shared" si="6618"/>
        <v>3954.4</v>
      </c>
      <c r="N2512" s="5">
        <f t="shared" si="6619"/>
        <v>3954.4</v>
      </c>
      <c r="O2512" s="5">
        <f t="shared" si="6620"/>
        <v>3954.4</v>
      </c>
      <c r="P2512" s="5">
        <f t="shared" ref="P2512:V2516" si="6708">P2513</f>
        <v>0</v>
      </c>
      <c r="Q2512" s="5">
        <f t="shared" si="6708"/>
        <v>0</v>
      </c>
      <c r="R2512" s="5">
        <f t="shared" si="6708"/>
        <v>0</v>
      </c>
      <c r="S2512" s="5">
        <f t="shared" si="6708"/>
        <v>0</v>
      </c>
      <c r="T2512" s="5">
        <f t="shared" si="6708"/>
        <v>0</v>
      </c>
      <c r="U2512" s="5">
        <f t="shared" si="6708"/>
        <v>0</v>
      </c>
      <c r="V2512" s="5">
        <f t="shared" si="6708"/>
        <v>0</v>
      </c>
      <c r="W2512" s="5">
        <f t="shared" ref="W2512:AF2516" si="6709">W2513</f>
        <v>0</v>
      </c>
      <c r="X2512" s="5">
        <f t="shared" si="6709"/>
        <v>0</v>
      </c>
      <c r="Y2512" s="5">
        <f t="shared" si="6709"/>
        <v>0</v>
      </c>
      <c r="Z2512" s="5">
        <f t="shared" si="6709"/>
        <v>0</v>
      </c>
      <c r="AA2512" s="5">
        <f t="shared" si="6709"/>
        <v>0</v>
      </c>
      <c r="AB2512" s="5">
        <f t="shared" si="6709"/>
        <v>0</v>
      </c>
      <c r="AC2512" s="5">
        <f t="shared" si="6709"/>
        <v>0</v>
      </c>
      <c r="AD2512" s="5">
        <f t="shared" si="6709"/>
        <v>0</v>
      </c>
      <c r="AE2512" s="5">
        <f t="shared" si="6709"/>
        <v>0</v>
      </c>
      <c r="AF2512" s="5">
        <f t="shared" si="6709"/>
        <v>0</v>
      </c>
      <c r="AG2512" s="5">
        <f t="shared" si="6644"/>
        <v>3954.4</v>
      </c>
      <c r="AH2512" s="5">
        <f t="shared" si="6642"/>
        <v>3954.4</v>
      </c>
      <c r="AI2512" s="5">
        <f t="shared" si="6643"/>
        <v>3954.4</v>
      </c>
      <c r="AJ2512" s="5">
        <f t="shared" ref="AJ2512:BI2516" si="6710">AJ2513</f>
        <v>0</v>
      </c>
      <c r="AK2512" s="5">
        <f t="shared" si="6645"/>
        <v>3954.4</v>
      </c>
      <c r="AL2512" s="5">
        <f t="shared" si="6646"/>
        <v>3954.4</v>
      </c>
      <c r="AM2512" s="5">
        <f t="shared" si="6647"/>
        <v>3954.4</v>
      </c>
      <c r="AN2512" s="5">
        <f t="shared" si="6710"/>
        <v>0</v>
      </c>
      <c r="AO2512" s="5">
        <f t="shared" si="6710"/>
        <v>0</v>
      </c>
      <c r="AP2512" s="5">
        <f t="shared" si="6710"/>
        <v>0</v>
      </c>
      <c r="AQ2512" s="5">
        <f t="shared" si="6710"/>
        <v>0</v>
      </c>
      <c r="AR2512" s="5">
        <f t="shared" si="6710"/>
        <v>0</v>
      </c>
      <c r="AS2512" s="5">
        <f t="shared" si="6710"/>
        <v>0</v>
      </c>
      <c r="AT2512" s="5">
        <f t="shared" si="6710"/>
        <v>0</v>
      </c>
      <c r="AU2512" s="5">
        <f t="shared" si="6710"/>
        <v>0</v>
      </c>
      <c r="AV2512" s="5">
        <f t="shared" si="6710"/>
        <v>0</v>
      </c>
      <c r="AW2512" s="5">
        <f t="shared" si="6710"/>
        <v>0</v>
      </c>
      <c r="AX2512" s="5">
        <f t="shared" si="6710"/>
        <v>0</v>
      </c>
      <c r="AY2512" s="5">
        <f t="shared" si="6710"/>
        <v>0</v>
      </c>
      <c r="AZ2512" s="5">
        <f t="shared" si="6710"/>
        <v>0</v>
      </c>
      <c r="BA2512" s="5">
        <f t="shared" si="6710"/>
        <v>0</v>
      </c>
      <c r="BB2512" s="5">
        <f t="shared" si="6710"/>
        <v>0</v>
      </c>
      <c r="BC2512" s="5">
        <f t="shared" si="6710"/>
        <v>0</v>
      </c>
      <c r="BD2512" s="5">
        <f t="shared" si="6710"/>
        <v>0</v>
      </c>
      <c r="BE2512" s="5">
        <f t="shared" si="6710"/>
        <v>0</v>
      </c>
      <c r="BF2512" s="5">
        <f t="shared" si="6610"/>
        <v>3954.4</v>
      </c>
      <c r="BG2512" s="5">
        <f t="shared" si="6611"/>
        <v>3954.4</v>
      </c>
      <c r="BH2512" s="5">
        <f t="shared" si="6612"/>
        <v>3954.4</v>
      </c>
      <c r="BI2512" s="5">
        <f t="shared" si="6710"/>
        <v>0</v>
      </c>
    </row>
    <row r="2513" spans="1:61" ht="31.5" x14ac:dyDescent="0.25">
      <c r="A2513" s="4" t="s">
        <v>247</v>
      </c>
      <c r="B2513" s="4" t="s">
        <v>96</v>
      </c>
      <c r="C2513" s="4" t="s">
        <v>81</v>
      </c>
      <c r="D2513" s="4" t="s">
        <v>231</v>
      </c>
      <c r="E2513" s="4"/>
      <c r="F2513" s="14" t="s">
        <v>1332</v>
      </c>
      <c r="G2513" s="5">
        <f>G2514+G2518</f>
        <v>3954.4</v>
      </c>
      <c r="H2513" s="5">
        <f t="shared" ref="H2513:BI2513" si="6711">H2514+H2518</f>
        <v>3954.4</v>
      </c>
      <c r="I2513" s="5">
        <f t="shared" si="6711"/>
        <v>3954.4</v>
      </c>
      <c r="J2513" s="5">
        <f t="shared" ref="J2513:L2513" si="6712">J2514+J2518</f>
        <v>0</v>
      </c>
      <c r="K2513" s="5">
        <f t="shared" si="6712"/>
        <v>0</v>
      </c>
      <c r="L2513" s="5">
        <f t="shared" si="6712"/>
        <v>0</v>
      </c>
      <c r="M2513" s="5">
        <f t="shared" si="6618"/>
        <v>3954.4</v>
      </c>
      <c r="N2513" s="5">
        <f t="shared" si="6619"/>
        <v>3954.4</v>
      </c>
      <c r="O2513" s="5">
        <f t="shared" si="6620"/>
        <v>3954.4</v>
      </c>
      <c r="P2513" s="5">
        <f t="shared" ref="P2513:V2513" si="6713">P2514+P2518</f>
        <v>0</v>
      </c>
      <c r="Q2513" s="5">
        <f t="shared" ref="Q2513:R2513" si="6714">Q2514+Q2518</f>
        <v>0</v>
      </c>
      <c r="R2513" s="5">
        <f t="shared" si="6714"/>
        <v>0</v>
      </c>
      <c r="S2513" s="5">
        <f t="shared" ref="S2513" si="6715">S2514+S2518</f>
        <v>0</v>
      </c>
      <c r="T2513" s="5">
        <f t="shared" si="6713"/>
        <v>0</v>
      </c>
      <c r="U2513" s="5">
        <f t="shared" si="6713"/>
        <v>0</v>
      </c>
      <c r="V2513" s="5">
        <f t="shared" si="6713"/>
        <v>0</v>
      </c>
      <c r="W2513" s="5">
        <f t="shared" ref="W2513:AF2513" si="6716">W2514+W2518</f>
        <v>0</v>
      </c>
      <c r="X2513" s="5">
        <f t="shared" si="6716"/>
        <v>0</v>
      </c>
      <c r="Y2513" s="5">
        <f t="shared" si="6716"/>
        <v>0</v>
      </c>
      <c r="Z2513" s="5">
        <f t="shared" si="6716"/>
        <v>0</v>
      </c>
      <c r="AA2513" s="5">
        <f t="shared" si="6716"/>
        <v>0</v>
      </c>
      <c r="AB2513" s="5">
        <f t="shared" si="6716"/>
        <v>0</v>
      </c>
      <c r="AC2513" s="5">
        <f t="shared" si="6716"/>
        <v>0</v>
      </c>
      <c r="AD2513" s="5">
        <f t="shared" ref="AD2513" si="6717">AD2514+AD2518</f>
        <v>0</v>
      </c>
      <c r="AE2513" s="5">
        <f t="shared" ref="AE2513" si="6718">AE2514+AE2518</f>
        <v>0</v>
      </c>
      <c r="AF2513" s="5">
        <f t="shared" si="6716"/>
        <v>0</v>
      </c>
      <c r="AG2513" s="5">
        <f t="shared" si="6644"/>
        <v>3954.4</v>
      </c>
      <c r="AH2513" s="5">
        <f t="shared" si="6642"/>
        <v>3954.4</v>
      </c>
      <c r="AI2513" s="5">
        <f t="shared" si="6643"/>
        <v>3954.4</v>
      </c>
      <c r="AJ2513" s="5">
        <f t="shared" ref="AJ2513" si="6719">AJ2514+AJ2518</f>
        <v>0</v>
      </c>
      <c r="AK2513" s="5">
        <f t="shared" si="6645"/>
        <v>3954.4</v>
      </c>
      <c r="AL2513" s="5">
        <f t="shared" si="6646"/>
        <v>3954.4</v>
      </c>
      <c r="AM2513" s="5">
        <f t="shared" si="6647"/>
        <v>3954.4</v>
      </c>
      <c r="AN2513" s="5">
        <f t="shared" ref="AN2513:BA2513" si="6720">AN2514+AN2518</f>
        <v>0</v>
      </c>
      <c r="AO2513" s="5">
        <f t="shared" si="6720"/>
        <v>0</v>
      </c>
      <c r="AP2513" s="5">
        <f t="shared" si="6720"/>
        <v>0</v>
      </c>
      <c r="AQ2513" s="5">
        <f t="shared" si="6720"/>
        <v>0</v>
      </c>
      <c r="AR2513" s="5">
        <f t="shared" si="6720"/>
        <v>0</v>
      </c>
      <c r="AS2513" s="5">
        <f t="shared" si="6720"/>
        <v>0</v>
      </c>
      <c r="AT2513" s="5">
        <f t="shared" si="6720"/>
        <v>0</v>
      </c>
      <c r="AU2513" s="5">
        <f t="shared" ref="AU2513" si="6721">AU2514+AU2518</f>
        <v>0</v>
      </c>
      <c r="AV2513" s="5">
        <f t="shared" ref="AV2513:BE2513" si="6722">AV2514+AV2518</f>
        <v>0</v>
      </c>
      <c r="AW2513" s="5">
        <f t="shared" si="6722"/>
        <v>0</v>
      </c>
      <c r="AX2513" s="5">
        <f t="shared" si="6722"/>
        <v>0</v>
      </c>
      <c r="AY2513" s="5">
        <f t="shared" si="6722"/>
        <v>0</v>
      </c>
      <c r="AZ2513" s="5">
        <f t="shared" si="6720"/>
        <v>0</v>
      </c>
      <c r="BA2513" s="5">
        <f t="shared" si="6720"/>
        <v>0</v>
      </c>
      <c r="BB2513" s="5">
        <f t="shared" si="6722"/>
        <v>0</v>
      </c>
      <c r="BC2513" s="5">
        <f t="shared" si="6722"/>
        <v>0</v>
      </c>
      <c r="BD2513" s="5">
        <f t="shared" si="6722"/>
        <v>0</v>
      </c>
      <c r="BE2513" s="5">
        <f t="shared" si="6722"/>
        <v>0</v>
      </c>
      <c r="BF2513" s="5">
        <f t="shared" si="6610"/>
        <v>3954.4</v>
      </c>
      <c r="BG2513" s="5">
        <f t="shared" si="6611"/>
        <v>3954.4</v>
      </c>
      <c r="BH2513" s="5">
        <f t="shared" si="6612"/>
        <v>3954.4</v>
      </c>
      <c r="BI2513" s="5">
        <f t="shared" si="6711"/>
        <v>0</v>
      </c>
    </row>
    <row r="2514" spans="1:61" ht="47.25" x14ac:dyDescent="0.25">
      <c r="A2514" s="4" t="s">
        <v>247</v>
      </c>
      <c r="B2514" s="4" t="s">
        <v>96</v>
      </c>
      <c r="C2514" s="4" t="s">
        <v>81</v>
      </c>
      <c r="D2514" s="4" t="s">
        <v>232</v>
      </c>
      <c r="E2514" s="4"/>
      <c r="F2514" s="14" t="s">
        <v>1333</v>
      </c>
      <c r="G2514" s="5">
        <f t="shared" si="6707"/>
        <v>2971.8</v>
      </c>
      <c r="H2514" s="5">
        <f t="shared" si="6707"/>
        <v>2971.8</v>
      </c>
      <c r="I2514" s="5">
        <f t="shared" si="6707"/>
        <v>2971.8</v>
      </c>
      <c r="J2514" s="5">
        <f t="shared" si="6707"/>
        <v>0</v>
      </c>
      <c r="K2514" s="5">
        <f t="shared" si="6707"/>
        <v>0</v>
      </c>
      <c r="L2514" s="5">
        <f t="shared" si="6707"/>
        <v>0</v>
      </c>
      <c r="M2514" s="5">
        <f t="shared" si="6618"/>
        <v>2971.8</v>
      </c>
      <c r="N2514" s="5">
        <f t="shared" si="6619"/>
        <v>2971.8</v>
      </c>
      <c r="O2514" s="5">
        <f t="shared" si="6620"/>
        <v>2971.8</v>
      </c>
      <c r="P2514" s="5">
        <f t="shared" si="6708"/>
        <v>0</v>
      </c>
      <c r="Q2514" s="5">
        <f t="shared" si="6708"/>
        <v>0</v>
      </c>
      <c r="R2514" s="5">
        <f t="shared" si="6708"/>
        <v>0</v>
      </c>
      <c r="S2514" s="5">
        <f t="shared" si="6708"/>
        <v>0</v>
      </c>
      <c r="T2514" s="5">
        <f t="shared" si="6708"/>
        <v>0</v>
      </c>
      <c r="U2514" s="5">
        <f t="shared" si="6708"/>
        <v>0</v>
      </c>
      <c r="V2514" s="5">
        <f t="shared" si="6708"/>
        <v>0</v>
      </c>
      <c r="W2514" s="5">
        <f t="shared" si="6709"/>
        <v>0</v>
      </c>
      <c r="X2514" s="5">
        <f t="shared" si="6709"/>
        <v>0</v>
      </c>
      <c r="Y2514" s="5">
        <f t="shared" si="6709"/>
        <v>0</v>
      </c>
      <c r="Z2514" s="5">
        <f t="shared" si="6709"/>
        <v>0</v>
      </c>
      <c r="AA2514" s="5">
        <f t="shared" si="6709"/>
        <v>0</v>
      </c>
      <c r="AB2514" s="5">
        <f t="shared" si="6709"/>
        <v>0</v>
      </c>
      <c r="AC2514" s="5">
        <f t="shared" si="6709"/>
        <v>0</v>
      </c>
      <c r="AD2514" s="5">
        <f t="shared" si="6709"/>
        <v>0</v>
      </c>
      <c r="AE2514" s="5">
        <f t="shared" si="6709"/>
        <v>0</v>
      </c>
      <c r="AF2514" s="5">
        <f t="shared" si="6709"/>
        <v>0</v>
      </c>
      <c r="AG2514" s="5">
        <f t="shared" si="6644"/>
        <v>2971.8</v>
      </c>
      <c r="AH2514" s="5">
        <f t="shared" si="6642"/>
        <v>2971.8</v>
      </c>
      <c r="AI2514" s="5">
        <f t="shared" si="6643"/>
        <v>2971.8</v>
      </c>
      <c r="AJ2514" s="5">
        <f t="shared" si="6710"/>
        <v>0</v>
      </c>
      <c r="AK2514" s="5">
        <f t="shared" si="6645"/>
        <v>2971.8</v>
      </c>
      <c r="AL2514" s="5">
        <f t="shared" si="6646"/>
        <v>2971.8</v>
      </c>
      <c r="AM2514" s="5">
        <f t="shared" si="6647"/>
        <v>2971.8</v>
      </c>
      <c r="AN2514" s="5">
        <f t="shared" si="6710"/>
        <v>0</v>
      </c>
      <c r="AO2514" s="5">
        <f t="shared" si="6710"/>
        <v>0</v>
      </c>
      <c r="AP2514" s="5">
        <f t="shared" si="6710"/>
        <v>0</v>
      </c>
      <c r="AQ2514" s="5">
        <f t="shared" si="6710"/>
        <v>0</v>
      </c>
      <c r="AR2514" s="5">
        <f t="shared" si="6710"/>
        <v>0</v>
      </c>
      <c r="AS2514" s="5">
        <f t="shared" si="6710"/>
        <v>0</v>
      </c>
      <c r="AT2514" s="5">
        <f t="shared" si="6710"/>
        <v>0</v>
      </c>
      <c r="AU2514" s="5">
        <f t="shared" si="6710"/>
        <v>0</v>
      </c>
      <c r="AV2514" s="5">
        <f t="shared" si="6710"/>
        <v>0</v>
      </c>
      <c r="AW2514" s="5">
        <f t="shared" si="6710"/>
        <v>0</v>
      </c>
      <c r="AX2514" s="5">
        <f t="shared" si="6710"/>
        <v>0</v>
      </c>
      <c r="AY2514" s="5">
        <f t="shared" si="6710"/>
        <v>0</v>
      </c>
      <c r="AZ2514" s="5">
        <f t="shared" si="6710"/>
        <v>0</v>
      </c>
      <c r="BA2514" s="5">
        <f t="shared" si="6710"/>
        <v>0</v>
      </c>
      <c r="BB2514" s="5">
        <f t="shared" si="6710"/>
        <v>0</v>
      </c>
      <c r="BC2514" s="5">
        <f t="shared" si="6710"/>
        <v>0</v>
      </c>
      <c r="BD2514" s="5">
        <f t="shared" si="6710"/>
        <v>0</v>
      </c>
      <c r="BE2514" s="5">
        <f t="shared" si="6710"/>
        <v>0</v>
      </c>
      <c r="BF2514" s="5">
        <f t="shared" ref="BF2514:BF2577" si="6723">AK2514+AN2514+AO2514+AP2514+AQ2514+AR2514+AS2514</f>
        <v>2971.8</v>
      </c>
      <c r="BG2514" s="5">
        <f t="shared" ref="BG2514:BG2577" si="6724">AL2514+AT2514+AU2514+AV2514+AW2514+AX2514+AY2514</f>
        <v>2971.8</v>
      </c>
      <c r="BH2514" s="5">
        <f t="shared" ref="BH2514:BH2577" si="6725">AM2514+AZ2514+BA2514+BB2514+BC2514+BD2514+BE2514</f>
        <v>2971.8</v>
      </c>
      <c r="BI2514" s="5">
        <f t="shared" si="6710"/>
        <v>0</v>
      </c>
    </row>
    <row r="2515" spans="1:61" ht="31.5" x14ac:dyDescent="0.25">
      <c r="A2515" s="4" t="s">
        <v>247</v>
      </c>
      <c r="B2515" s="4" t="s">
        <v>96</v>
      </c>
      <c r="C2515" s="4" t="s">
        <v>81</v>
      </c>
      <c r="D2515" s="4" t="s">
        <v>227</v>
      </c>
      <c r="E2515" s="4"/>
      <c r="F2515" s="14" t="s">
        <v>829</v>
      </c>
      <c r="G2515" s="5">
        <f t="shared" si="6707"/>
        <v>2971.8</v>
      </c>
      <c r="H2515" s="5">
        <f t="shared" si="6707"/>
        <v>2971.8</v>
      </c>
      <c r="I2515" s="5">
        <f t="shared" si="6707"/>
        <v>2971.8</v>
      </c>
      <c r="J2515" s="5">
        <f t="shared" si="6707"/>
        <v>0</v>
      </c>
      <c r="K2515" s="5">
        <f t="shared" si="6707"/>
        <v>0</v>
      </c>
      <c r="L2515" s="5">
        <f t="shared" si="6707"/>
        <v>0</v>
      </c>
      <c r="M2515" s="5">
        <f t="shared" si="6618"/>
        <v>2971.8</v>
      </c>
      <c r="N2515" s="5">
        <f t="shared" si="6619"/>
        <v>2971.8</v>
      </c>
      <c r="O2515" s="5">
        <f t="shared" si="6620"/>
        <v>2971.8</v>
      </c>
      <c r="P2515" s="5">
        <f t="shared" si="6708"/>
        <v>0</v>
      </c>
      <c r="Q2515" s="5">
        <f t="shared" si="6708"/>
        <v>0</v>
      </c>
      <c r="R2515" s="5">
        <f t="shared" si="6708"/>
        <v>0</v>
      </c>
      <c r="S2515" s="5">
        <f t="shared" si="6708"/>
        <v>0</v>
      </c>
      <c r="T2515" s="5">
        <f t="shared" si="6708"/>
        <v>0</v>
      </c>
      <c r="U2515" s="5">
        <f t="shared" si="6708"/>
        <v>0</v>
      </c>
      <c r="V2515" s="5">
        <f t="shared" si="6708"/>
        <v>0</v>
      </c>
      <c r="W2515" s="5">
        <f t="shared" si="6709"/>
        <v>0</v>
      </c>
      <c r="X2515" s="5">
        <f t="shared" si="6709"/>
        <v>0</v>
      </c>
      <c r="Y2515" s="5">
        <f t="shared" si="6709"/>
        <v>0</v>
      </c>
      <c r="Z2515" s="5">
        <f t="shared" si="6709"/>
        <v>0</v>
      </c>
      <c r="AA2515" s="5">
        <f t="shared" si="6709"/>
        <v>0</v>
      </c>
      <c r="AB2515" s="5">
        <f t="shared" si="6709"/>
        <v>0</v>
      </c>
      <c r="AC2515" s="5">
        <f t="shared" si="6709"/>
        <v>0</v>
      </c>
      <c r="AD2515" s="5">
        <f t="shared" si="6709"/>
        <v>0</v>
      </c>
      <c r="AE2515" s="5">
        <f t="shared" si="6709"/>
        <v>0</v>
      </c>
      <c r="AF2515" s="5">
        <f t="shared" si="6709"/>
        <v>0</v>
      </c>
      <c r="AG2515" s="5">
        <f t="shared" si="6644"/>
        <v>2971.8</v>
      </c>
      <c r="AH2515" s="5">
        <f t="shared" si="6642"/>
        <v>2971.8</v>
      </c>
      <c r="AI2515" s="5">
        <f t="shared" si="6643"/>
        <v>2971.8</v>
      </c>
      <c r="AJ2515" s="5">
        <f t="shared" si="6710"/>
        <v>0</v>
      </c>
      <c r="AK2515" s="5">
        <f t="shared" si="6645"/>
        <v>2971.8</v>
      </c>
      <c r="AL2515" s="5">
        <f t="shared" si="6646"/>
        <v>2971.8</v>
      </c>
      <c r="AM2515" s="5">
        <f t="shared" si="6647"/>
        <v>2971.8</v>
      </c>
      <c r="AN2515" s="5">
        <f t="shared" si="6710"/>
        <v>0</v>
      </c>
      <c r="AO2515" s="5">
        <f t="shared" si="6710"/>
        <v>0</v>
      </c>
      <c r="AP2515" s="5">
        <f t="shared" si="6710"/>
        <v>0</v>
      </c>
      <c r="AQ2515" s="5">
        <f t="shared" si="6710"/>
        <v>0</v>
      </c>
      <c r="AR2515" s="5">
        <f t="shared" si="6710"/>
        <v>0</v>
      </c>
      <c r="AS2515" s="5">
        <f t="shared" si="6710"/>
        <v>0</v>
      </c>
      <c r="AT2515" s="5">
        <f t="shared" si="6710"/>
        <v>0</v>
      </c>
      <c r="AU2515" s="5">
        <f t="shared" si="6710"/>
        <v>0</v>
      </c>
      <c r="AV2515" s="5">
        <f t="shared" si="6710"/>
        <v>0</v>
      </c>
      <c r="AW2515" s="5">
        <f t="shared" si="6710"/>
        <v>0</v>
      </c>
      <c r="AX2515" s="5">
        <f t="shared" si="6710"/>
        <v>0</v>
      </c>
      <c r="AY2515" s="5">
        <f t="shared" si="6710"/>
        <v>0</v>
      </c>
      <c r="AZ2515" s="5">
        <f t="shared" si="6710"/>
        <v>0</v>
      </c>
      <c r="BA2515" s="5">
        <f t="shared" si="6710"/>
        <v>0</v>
      </c>
      <c r="BB2515" s="5">
        <f t="shared" si="6710"/>
        <v>0</v>
      </c>
      <c r="BC2515" s="5">
        <f t="shared" si="6710"/>
        <v>0</v>
      </c>
      <c r="BD2515" s="5">
        <f t="shared" si="6710"/>
        <v>0</v>
      </c>
      <c r="BE2515" s="5">
        <f t="shared" si="6710"/>
        <v>0</v>
      </c>
      <c r="BF2515" s="5">
        <f t="shared" si="6723"/>
        <v>2971.8</v>
      </c>
      <c r="BG2515" s="5">
        <f t="shared" si="6724"/>
        <v>2971.8</v>
      </c>
      <c r="BH2515" s="5">
        <f t="shared" si="6725"/>
        <v>2971.8</v>
      </c>
      <c r="BI2515" s="5">
        <f t="shared" si="6710"/>
        <v>0</v>
      </c>
    </row>
    <row r="2516" spans="1:61" ht="31.5" x14ac:dyDescent="0.25">
      <c r="A2516" s="4" t="s">
        <v>247</v>
      </c>
      <c r="B2516" s="4" t="s">
        <v>96</v>
      </c>
      <c r="C2516" s="4" t="s">
        <v>81</v>
      </c>
      <c r="D2516" s="4" t="s">
        <v>227</v>
      </c>
      <c r="E2516" s="4" t="s">
        <v>15</v>
      </c>
      <c r="F2516" s="14" t="s">
        <v>559</v>
      </c>
      <c r="G2516" s="5">
        <f t="shared" si="6707"/>
        <v>2971.8</v>
      </c>
      <c r="H2516" s="5">
        <f t="shared" si="6707"/>
        <v>2971.8</v>
      </c>
      <c r="I2516" s="5">
        <f t="shared" si="6707"/>
        <v>2971.8</v>
      </c>
      <c r="J2516" s="5">
        <f t="shared" si="6707"/>
        <v>0</v>
      </c>
      <c r="K2516" s="5">
        <f t="shared" si="6707"/>
        <v>0</v>
      </c>
      <c r="L2516" s="5">
        <f t="shared" si="6707"/>
        <v>0</v>
      </c>
      <c r="M2516" s="5">
        <f t="shared" si="6618"/>
        <v>2971.8</v>
      </c>
      <c r="N2516" s="5">
        <f t="shared" si="6619"/>
        <v>2971.8</v>
      </c>
      <c r="O2516" s="5">
        <f t="shared" si="6620"/>
        <v>2971.8</v>
      </c>
      <c r="P2516" s="5">
        <f t="shared" si="6708"/>
        <v>0</v>
      </c>
      <c r="Q2516" s="5">
        <f t="shared" si="6708"/>
        <v>0</v>
      </c>
      <c r="R2516" s="5">
        <f t="shared" si="6708"/>
        <v>0</v>
      </c>
      <c r="S2516" s="5">
        <f t="shared" si="6708"/>
        <v>0</v>
      </c>
      <c r="T2516" s="5">
        <f t="shared" si="6708"/>
        <v>0</v>
      </c>
      <c r="U2516" s="5">
        <f t="shared" si="6708"/>
        <v>0</v>
      </c>
      <c r="V2516" s="5">
        <f t="shared" si="6708"/>
        <v>0</v>
      </c>
      <c r="W2516" s="5">
        <f t="shared" si="6709"/>
        <v>0</v>
      </c>
      <c r="X2516" s="5">
        <f t="shared" si="6709"/>
        <v>0</v>
      </c>
      <c r="Y2516" s="5">
        <f t="shared" si="6709"/>
        <v>0</v>
      </c>
      <c r="Z2516" s="5">
        <f t="shared" si="6709"/>
        <v>0</v>
      </c>
      <c r="AA2516" s="5">
        <f t="shared" si="6709"/>
        <v>0</v>
      </c>
      <c r="AB2516" s="5">
        <f t="shared" si="6709"/>
        <v>0</v>
      </c>
      <c r="AC2516" s="5">
        <f t="shared" si="6709"/>
        <v>0</v>
      </c>
      <c r="AD2516" s="5">
        <f t="shared" si="6709"/>
        <v>0</v>
      </c>
      <c r="AE2516" s="5">
        <f t="shared" si="6709"/>
        <v>0</v>
      </c>
      <c r="AF2516" s="5">
        <f t="shared" si="6709"/>
        <v>0</v>
      </c>
      <c r="AG2516" s="5">
        <f t="shared" si="6644"/>
        <v>2971.8</v>
      </c>
      <c r="AH2516" s="5">
        <f t="shared" si="6642"/>
        <v>2971.8</v>
      </c>
      <c r="AI2516" s="5">
        <f t="shared" si="6643"/>
        <v>2971.8</v>
      </c>
      <c r="AJ2516" s="5">
        <f t="shared" si="6710"/>
        <v>0</v>
      </c>
      <c r="AK2516" s="5">
        <f t="shared" si="6645"/>
        <v>2971.8</v>
      </c>
      <c r="AL2516" s="5">
        <f t="shared" si="6646"/>
        <v>2971.8</v>
      </c>
      <c r="AM2516" s="5">
        <f t="shared" si="6647"/>
        <v>2971.8</v>
      </c>
      <c r="AN2516" s="5">
        <f t="shared" si="6710"/>
        <v>0</v>
      </c>
      <c r="AO2516" s="5">
        <f t="shared" si="6710"/>
        <v>0</v>
      </c>
      <c r="AP2516" s="5">
        <f t="shared" si="6710"/>
        <v>0</v>
      </c>
      <c r="AQ2516" s="5">
        <f t="shared" si="6710"/>
        <v>0</v>
      </c>
      <c r="AR2516" s="5">
        <f t="shared" si="6710"/>
        <v>0</v>
      </c>
      <c r="AS2516" s="5">
        <f t="shared" si="6710"/>
        <v>0</v>
      </c>
      <c r="AT2516" s="5">
        <f t="shared" si="6710"/>
        <v>0</v>
      </c>
      <c r="AU2516" s="5">
        <f t="shared" si="6710"/>
        <v>0</v>
      </c>
      <c r="AV2516" s="5">
        <f t="shared" si="6710"/>
        <v>0</v>
      </c>
      <c r="AW2516" s="5">
        <f t="shared" si="6710"/>
        <v>0</v>
      </c>
      <c r="AX2516" s="5">
        <f t="shared" si="6710"/>
        <v>0</v>
      </c>
      <c r="AY2516" s="5">
        <f t="shared" si="6710"/>
        <v>0</v>
      </c>
      <c r="AZ2516" s="5">
        <f t="shared" si="6710"/>
        <v>0</v>
      </c>
      <c r="BA2516" s="5">
        <f t="shared" si="6710"/>
        <v>0</v>
      </c>
      <c r="BB2516" s="5">
        <f t="shared" si="6710"/>
        <v>0</v>
      </c>
      <c r="BC2516" s="5">
        <f t="shared" si="6710"/>
        <v>0</v>
      </c>
      <c r="BD2516" s="5">
        <f t="shared" si="6710"/>
        <v>0</v>
      </c>
      <c r="BE2516" s="5">
        <f t="shared" si="6710"/>
        <v>0</v>
      </c>
      <c r="BF2516" s="5">
        <f t="shared" si="6723"/>
        <v>2971.8</v>
      </c>
      <c r="BG2516" s="5">
        <f t="shared" si="6724"/>
        <v>2971.8</v>
      </c>
      <c r="BH2516" s="5">
        <f t="shared" si="6725"/>
        <v>2971.8</v>
      </c>
      <c r="BI2516" s="5">
        <f t="shared" si="6710"/>
        <v>0</v>
      </c>
    </row>
    <row r="2517" spans="1:61" ht="31.5" x14ac:dyDescent="0.25">
      <c r="A2517" s="4" t="s">
        <v>247</v>
      </c>
      <c r="B2517" s="4" t="s">
        <v>96</v>
      </c>
      <c r="C2517" s="4" t="s">
        <v>81</v>
      </c>
      <c r="D2517" s="4" t="s">
        <v>227</v>
      </c>
      <c r="E2517" s="4" t="s">
        <v>16</v>
      </c>
      <c r="F2517" s="14" t="s">
        <v>560</v>
      </c>
      <c r="G2517" s="5">
        <v>2971.8</v>
      </c>
      <c r="H2517" s="5">
        <v>2971.8</v>
      </c>
      <c r="I2517" s="5">
        <v>2971.8</v>
      </c>
      <c r="J2517" s="5"/>
      <c r="K2517" s="5"/>
      <c r="L2517" s="5"/>
      <c r="M2517" s="5">
        <f t="shared" si="6618"/>
        <v>2971.8</v>
      </c>
      <c r="N2517" s="5">
        <f t="shared" si="6619"/>
        <v>2971.8</v>
      </c>
      <c r="O2517" s="5">
        <f t="shared" si="6620"/>
        <v>2971.8</v>
      </c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>
        <f t="shared" si="6644"/>
        <v>2971.8</v>
      </c>
      <c r="AH2517" s="5">
        <f t="shared" si="6642"/>
        <v>2971.8</v>
      </c>
      <c r="AI2517" s="5">
        <f t="shared" si="6643"/>
        <v>2971.8</v>
      </c>
      <c r="AJ2517" s="5"/>
      <c r="AK2517" s="5">
        <f t="shared" si="6645"/>
        <v>2971.8</v>
      </c>
      <c r="AL2517" s="5">
        <f t="shared" si="6646"/>
        <v>2971.8</v>
      </c>
      <c r="AM2517" s="5">
        <f t="shared" si="6647"/>
        <v>2971.8</v>
      </c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5">
        <f t="shared" si="6723"/>
        <v>2971.8</v>
      </c>
      <c r="BG2517" s="5">
        <f t="shared" si="6724"/>
        <v>2971.8</v>
      </c>
      <c r="BH2517" s="5">
        <f t="shared" si="6725"/>
        <v>2971.8</v>
      </c>
      <c r="BI2517" s="5"/>
    </row>
    <row r="2518" spans="1:61" ht="47.25" x14ac:dyDescent="0.25">
      <c r="A2518" s="4" t="s">
        <v>247</v>
      </c>
      <c r="B2518" s="4" t="s">
        <v>96</v>
      </c>
      <c r="C2518" s="4" t="s">
        <v>81</v>
      </c>
      <c r="D2518" s="4" t="s">
        <v>957</v>
      </c>
      <c r="E2518" s="4"/>
      <c r="F2518" s="14" t="s">
        <v>1030</v>
      </c>
      <c r="G2518" s="5">
        <f>G2519</f>
        <v>982.6</v>
      </c>
      <c r="H2518" s="5">
        <f t="shared" ref="H2518:BI2520" si="6726">H2519</f>
        <v>982.6</v>
      </c>
      <c r="I2518" s="5">
        <f t="shared" si="6726"/>
        <v>982.6</v>
      </c>
      <c r="J2518" s="5">
        <f t="shared" si="6726"/>
        <v>0</v>
      </c>
      <c r="K2518" s="5">
        <f t="shared" si="6726"/>
        <v>0</v>
      </c>
      <c r="L2518" s="5">
        <f t="shared" si="6726"/>
        <v>0</v>
      </c>
      <c r="M2518" s="5">
        <f t="shared" si="6618"/>
        <v>982.6</v>
      </c>
      <c r="N2518" s="5">
        <f t="shared" si="6619"/>
        <v>982.6</v>
      </c>
      <c r="O2518" s="5">
        <f t="shared" si="6620"/>
        <v>982.6</v>
      </c>
      <c r="P2518" s="5">
        <f t="shared" si="6726"/>
        <v>0</v>
      </c>
      <c r="Q2518" s="5">
        <f t="shared" si="6726"/>
        <v>0</v>
      </c>
      <c r="R2518" s="5">
        <f t="shared" si="6726"/>
        <v>0</v>
      </c>
      <c r="S2518" s="5">
        <f t="shared" si="6726"/>
        <v>0</v>
      </c>
      <c r="T2518" s="5">
        <f t="shared" si="6726"/>
        <v>0</v>
      </c>
      <c r="U2518" s="5">
        <f t="shared" si="6726"/>
        <v>0</v>
      </c>
      <c r="V2518" s="5">
        <f t="shared" si="6726"/>
        <v>0</v>
      </c>
      <c r="W2518" s="5">
        <f t="shared" si="6726"/>
        <v>0</v>
      </c>
      <c r="X2518" s="5">
        <f t="shared" si="6726"/>
        <v>0</v>
      </c>
      <c r="Y2518" s="5">
        <f t="shared" si="6726"/>
        <v>0</v>
      </c>
      <c r="Z2518" s="5">
        <f t="shared" si="6726"/>
        <v>0</v>
      </c>
      <c r="AA2518" s="5">
        <f t="shared" si="6726"/>
        <v>0</v>
      </c>
      <c r="AB2518" s="5">
        <f t="shared" si="6726"/>
        <v>0</v>
      </c>
      <c r="AC2518" s="5">
        <f t="shared" si="6726"/>
        <v>0</v>
      </c>
      <c r="AD2518" s="5">
        <f t="shared" si="6726"/>
        <v>0</v>
      </c>
      <c r="AE2518" s="5">
        <f t="shared" si="6726"/>
        <v>0</v>
      </c>
      <c r="AF2518" s="5">
        <f t="shared" si="6726"/>
        <v>0</v>
      </c>
      <c r="AG2518" s="5">
        <f t="shared" si="6644"/>
        <v>982.6</v>
      </c>
      <c r="AH2518" s="5">
        <f t="shared" si="6642"/>
        <v>982.6</v>
      </c>
      <c r="AI2518" s="5">
        <f t="shared" si="6643"/>
        <v>982.6</v>
      </c>
      <c r="AJ2518" s="5">
        <f t="shared" si="6726"/>
        <v>0</v>
      </c>
      <c r="AK2518" s="5">
        <f t="shared" si="6645"/>
        <v>982.6</v>
      </c>
      <c r="AL2518" s="5">
        <f t="shared" si="6646"/>
        <v>982.6</v>
      </c>
      <c r="AM2518" s="5">
        <f t="shared" si="6647"/>
        <v>982.6</v>
      </c>
      <c r="AN2518" s="5">
        <f t="shared" si="6726"/>
        <v>0</v>
      </c>
      <c r="AO2518" s="5">
        <f t="shared" si="6726"/>
        <v>0</v>
      </c>
      <c r="AP2518" s="5">
        <f t="shared" si="6726"/>
        <v>0</v>
      </c>
      <c r="AQ2518" s="5">
        <f t="shared" si="6726"/>
        <v>0</v>
      </c>
      <c r="AR2518" s="5">
        <f t="shared" si="6726"/>
        <v>0</v>
      </c>
      <c r="AS2518" s="5">
        <f t="shared" si="6726"/>
        <v>0</v>
      </c>
      <c r="AT2518" s="5">
        <f t="shared" si="6726"/>
        <v>0</v>
      </c>
      <c r="AU2518" s="5">
        <f t="shared" si="6726"/>
        <v>0</v>
      </c>
      <c r="AV2518" s="5">
        <f t="shared" si="6726"/>
        <v>0</v>
      </c>
      <c r="AW2518" s="5">
        <f t="shared" si="6726"/>
        <v>0</v>
      </c>
      <c r="AX2518" s="5">
        <f t="shared" si="6726"/>
        <v>0</v>
      </c>
      <c r="AY2518" s="5">
        <f t="shared" si="6726"/>
        <v>0</v>
      </c>
      <c r="AZ2518" s="5">
        <f t="shared" si="6726"/>
        <v>0</v>
      </c>
      <c r="BA2518" s="5">
        <f t="shared" si="6726"/>
        <v>0</v>
      </c>
      <c r="BB2518" s="5">
        <f t="shared" si="6726"/>
        <v>0</v>
      </c>
      <c r="BC2518" s="5">
        <f t="shared" si="6726"/>
        <v>0</v>
      </c>
      <c r="BD2518" s="5">
        <f t="shared" si="6726"/>
        <v>0</v>
      </c>
      <c r="BE2518" s="5">
        <f t="shared" si="6726"/>
        <v>0</v>
      </c>
      <c r="BF2518" s="5">
        <f t="shared" si="6723"/>
        <v>982.6</v>
      </c>
      <c r="BG2518" s="5">
        <f t="shared" si="6724"/>
        <v>982.6</v>
      </c>
      <c r="BH2518" s="5">
        <f t="shared" si="6725"/>
        <v>982.6</v>
      </c>
      <c r="BI2518" s="5">
        <f t="shared" si="6726"/>
        <v>0</v>
      </c>
    </row>
    <row r="2519" spans="1:61" ht="63" x14ac:dyDescent="0.25">
      <c r="A2519" s="4" t="s">
        <v>247</v>
      </c>
      <c r="B2519" s="4" t="s">
        <v>96</v>
      </c>
      <c r="C2519" s="4" t="s">
        <v>81</v>
      </c>
      <c r="D2519" s="4" t="s">
        <v>958</v>
      </c>
      <c r="E2519" s="4"/>
      <c r="F2519" s="14" t="s">
        <v>967</v>
      </c>
      <c r="G2519" s="5">
        <f>G2520</f>
        <v>982.6</v>
      </c>
      <c r="H2519" s="5">
        <f t="shared" si="6726"/>
        <v>982.6</v>
      </c>
      <c r="I2519" s="5">
        <f t="shared" si="6726"/>
        <v>982.6</v>
      </c>
      <c r="J2519" s="5">
        <f t="shared" si="6726"/>
        <v>0</v>
      </c>
      <c r="K2519" s="5">
        <f t="shared" si="6726"/>
        <v>0</v>
      </c>
      <c r="L2519" s="5">
        <f t="shared" si="6726"/>
        <v>0</v>
      </c>
      <c r="M2519" s="5">
        <f t="shared" si="6618"/>
        <v>982.6</v>
      </c>
      <c r="N2519" s="5">
        <f t="shared" si="6619"/>
        <v>982.6</v>
      </c>
      <c r="O2519" s="5">
        <f t="shared" si="6620"/>
        <v>982.6</v>
      </c>
      <c r="P2519" s="5">
        <f t="shared" si="6726"/>
        <v>0</v>
      </c>
      <c r="Q2519" s="5">
        <f t="shared" si="6726"/>
        <v>0</v>
      </c>
      <c r="R2519" s="5">
        <f t="shared" si="6726"/>
        <v>0</v>
      </c>
      <c r="S2519" s="5">
        <f t="shared" si="6726"/>
        <v>0</v>
      </c>
      <c r="T2519" s="5">
        <f t="shared" si="6726"/>
        <v>0</v>
      </c>
      <c r="U2519" s="5">
        <f t="shared" si="6726"/>
        <v>0</v>
      </c>
      <c r="V2519" s="5">
        <f t="shared" si="6726"/>
        <v>0</v>
      </c>
      <c r="W2519" s="5">
        <f t="shared" si="6726"/>
        <v>0</v>
      </c>
      <c r="X2519" s="5">
        <f t="shared" si="6726"/>
        <v>0</v>
      </c>
      <c r="Y2519" s="5">
        <f t="shared" si="6726"/>
        <v>0</v>
      </c>
      <c r="Z2519" s="5">
        <f t="shared" si="6726"/>
        <v>0</v>
      </c>
      <c r="AA2519" s="5">
        <f t="shared" si="6726"/>
        <v>0</v>
      </c>
      <c r="AB2519" s="5">
        <f t="shared" si="6726"/>
        <v>0</v>
      </c>
      <c r="AC2519" s="5">
        <f t="shared" si="6726"/>
        <v>0</v>
      </c>
      <c r="AD2519" s="5">
        <f t="shared" si="6726"/>
        <v>0</v>
      </c>
      <c r="AE2519" s="5">
        <f t="shared" si="6726"/>
        <v>0</v>
      </c>
      <c r="AF2519" s="5">
        <f t="shared" si="6726"/>
        <v>0</v>
      </c>
      <c r="AG2519" s="5">
        <f t="shared" si="6644"/>
        <v>982.6</v>
      </c>
      <c r="AH2519" s="5">
        <f t="shared" si="6642"/>
        <v>982.6</v>
      </c>
      <c r="AI2519" s="5">
        <f t="shared" si="6643"/>
        <v>982.6</v>
      </c>
      <c r="AJ2519" s="5">
        <f t="shared" si="6726"/>
        <v>0</v>
      </c>
      <c r="AK2519" s="5">
        <f t="shared" si="6645"/>
        <v>982.6</v>
      </c>
      <c r="AL2519" s="5">
        <f t="shared" si="6646"/>
        <v>982.6</v>
      </c>
      <c r="AM2519" s="5">
        <f t="shared" si="6647"/>
        <v>982.6</v>
      </c>
      <c r="AN2519" s="5">
        <f t="shared" si="6726"/>
        <v>0</v>
      </c>
      <c r="AO2519" s="5">
        <f t="shared" si="6726"/>
        <v>0</v>
      </c>
      <c r="AP2519" s="5">
        <f t="shared" si="6726"/>
        <v>0</v>
      </c>
      <c r="AQ2519" s="5">
        <f t="shared" si="6726"/>
        <v>0</v>
      </c>
      <c r="AR2519" s="5">
        <f t="shared" si="6726"/>
        <v>0</v>
      </c>
      <c r="AS2519" s="5">
        <f t="shared" si="6726"/>
        <v>0</v>
      </c>
      <c r="AT2519" s="5">
        <f t="shared" si="6726"/>
        <v>0</v>
      </c>
      <c r="AU2519" s="5">
        <f t="shared" si="6726"/>
        <v>0</v>
      </c>
      <c r="AV2519" s="5">
        <f t="shared" si="6726"/>
        <v>0</v>
      </c>
      <c r="AW2519" s="5">
        <f t="shared" si="6726"/>
        <v>0</v>
      </c>
      <c r="AX2519" s="5">
        <f t="shared" si="6726"/>
        <v>0</v>
      </c>
      <c r="AY2519" s="5">
        <f t="shared" si="6726"/>
        <v>0</v>
      </c>
      <c r="AZ2519" s="5">
        <f t="shared" si="6726"/>
        <v>0</v>
      </c>
      <c r="BA2519" s="5">
        <f t="shared" si="6726"/>
        <v>0</v>
      </c>
      <c r="BB2519" s="5">
        <f t="shared" si="6726"/>
        <v>0</v>
      </c>
      <c r="BC2519" s="5">
        <f t="shared" si="6726"/>
        <v>0</v>
      </c>
      <c r="BD2519" s="5">
        <f t="shared" si="6726"/>
        <v>0</v>
      </c>
      <c r="BE2519" s="5">
        <f t="shared" si="6726"/>
        <v>0</v>
      </c>
      <c r="BF2519" s="5">
        <f t="shared" si="6723"/>
        <v>982.6</v>
      </c>
      <c r="BG2519" s="5">
        <f t="shared" si="6724"/>
        <v>982.6</v>
      </c>
      <c r="BH2519" s="5">
        <f t="shared" si="6725"/>
        <v>982.6</v>
      </c>
      <c r="BI2519" s="5">
        <f t="shared" si="6726"/>
        <v>0</v>
      </c>
    </row>
    <row r="2520" spans="1:61" ht="31.5" x14ac:dyDescent="0.25">
      <c r="A2520" s="4" t="s">
        <v>247</v>
      </c>
      <c r="B2520" s="4" t="s">
        <v>96</v>
      </c>
      <c r="C2520" s="4" t="s">
        <v>81</v>
      </c>
      <c r="D2520" s="4" t="s">
        <v>958</v>
      </c>
      <c r="E2520" s="4" t="s">
        <v>15</v>
      </c>
      <c r="F2520" s="14" t="s">
        <v>559</v>
      </c>
      <c r="G2520" s="5">
        <f>G2521</f>
        <v>982.6</v>
      </c>
      <c r="H2520" s="5">
        <f t="shared" si="6726"/>
        <v>982.6</v>
      </c>
      <c r="I2520" s="5">
        <f t="shared" si="6726"/>
        <v>982.6</v>
      </c>
      <c r="J2520" s="5">
        <f t="shared" si="6726"/>
        <v>0</v>
      </c>
      <c r="K2520" s="5">
        <f t="shared" si="6726"/>
        <v>0</v>
      </c>
      <c r="L2520" s="5">
        <f t="shared" si="6726"/>
        <v>0</v>
      </c>
      <c r="M2520" s="5">
        <f t="shared" si="6618"/>
        <v>982.6</v>
      </c>
      <c r="N2520" s="5">
        <f t="shared" si="6619"/>
        <v>982.6</v>
      </c>
      <c r="O2520" s="5">
        <f t="shared" si="6620"/>
        <v>982.6</v>
      </c>
      <c r="P2520" s="5">
        <f t="shared" si="6726"/>
        <v>0</v>
      </c>
      <c r="Q2520" s="5">
        <f t="shared" si="6726"/>
        <v>0</v>
      </c>
      <c r="R2520" s="5">
        <f t="shared" si="6726"/>
        <v>0</v>
      </c>
      <c r="S2520" s="5">
        <f t="shared" si="6726"/>
        <v>0</v>
      </c>
      <c r="T2520" s="5">
        <f t="shared" si="6726"/>
        <v>0</v>
      </c>
      <c r="U2520" s="5">
        <f t="shared" si="6726"/>
        <v>0</v>
      </c>
      <c r="V2520" s="5">
        <f t="shared" si="6726"/>
        <v>0</v>
      </c>
      <c r="W2520" s="5">
        <f t="shared" si="6726"/>
        <v>0</v>
      </c>
      <c r="X2520" s="5">
        <f t="shared" si="6726"/>
        <v>0</v>
      </c>
      <c r="Y2520" s="5">
        <f t="shared" si="6726"/>
        <v>0</v>
      </c>
      <c r="Z2520" s="5">
        <f t="shared" si="6726"/>
        <v>0</v>
      </c>
      <c r="AA2520" s="5">
        <f t="shared" si="6726"/>
        <v>0</v>
      </c>
      <c r="AB2520" s="5">
        <f t="shared" si="6726"/>
        <v>0</v>
      </c>
      <c r="AC2520" s="5">
        <f t="shared" si="6726"/>
        <v>0</v>
      </c>
      <c r="AD2520" s="5">
        <f t="shared" si="6726"/>
        <v>0</v>
      </c>
      <c r="AE2520" s="5">
        <f t="shared" si="6726"/>
        <v>0</v>
      </c>
      <c r="AF2520" s="5">
        <f t="shared" si="6726"/>
        <v>0</v>
      </c>
      <c r="AG2520" s="5">
        <f t="shared" si="6644"/>
        <v>982.6</v>
      </c>
      <c r="AH2520" s="5">
        <f t="shared" si="6642"/>
        <v>982.6</v>
      </c>
      <c r="AI2520" s="5">
        <f t="shared" si="6643"/>
        <v>982.6</v>
      </c>
      <c r="AJ2520" s="5">
        <f t="shared" si="6726"/>
        <v>0</v>
      </c>
      <c r="AK2520" s="5">
        <f t="shared" si="6645"/>
        <v>982.6</v>
      </c>
      <c r="AL2520" s="5">
        <f t="shared" si="6646"/>
        <v>982.6</v>
      </c>
      <c r="AM2520" s="5">
        <f t="shared" si="6647"/>
        <v>982.6</v>
      </c>
      <c r="AN2520" s="5">
        <f t="shared" si="6726"/>
        <v>0</v>
      </c>
      <c r="AO2520" s="5">
        <f t="shared" si="6726"/>
        <v>0</v>
      </c>
      <c r="AP2520" s="5">
        <f t="shared" si="6726"/>
        <v>0</v>
      </c>
      <c r="AQ2520" s="5">
        <f t="shared" si="6726"/>
        <v>0</v>
      </c>
      <c r="AR2520" s="5">
        <f t="shared" si="6726"/>
        <v>0</v>
      </c>
      <c r="AS2520" s="5">
        <f t="shared" si="6726"/>
        <v>0</v>
      </c>
      <c r="AT2520" s="5">
        <f t="shared" si="6726"/>
        <v>0</v>
      </c>
      <c r="AU2520" s="5">
        <f t="shared" si="6726"/>
        <v>0</v>
      </c>
      <c r="AV2520" s="5">
        <f t="shared" si="6726"/>
        <v>0</v>
      </c>
      <c r="AW2520" s="5">
        <f t="shared" si="6726"/>
        <v>0</v>
      </c>
      <c r="AX2520" s="5">
        <f t="shared" si="6726"/>
        <v>0</v>
      </c>
      <c r="AY2520" s="5">
        <f t="shared" si="6726"/>
        <v>0</v>
      </c>
      <c r="AZ2520" s="5">
        <f t="shared" si="6726"/>
        <v>0</v>
      </c>
      <c r="BA2520" s="5">
        <f t="shared" si="6726"/>
        <v>0</v>
      </c>
      <c r="BB2520" s="5">
        <f t="shared" si="6726"/>
        <v>0</v>
      </c>
      <c r="BC2520" s="5">
        <f t="shared" si="6726"/>
        <v>0</v>
      </c>
      <c r="BD2520" s="5">
        <f t="shared" si="6726"/>
        <v>0</v>
      </c>
      <c r="BE2520" s="5">
        <f t="shared" si="6726"/>
        <v>0</v>
      </c>
      <c r="BF2520" s="5">
        <f t="shared" si="6723"/>
        <v>982.6</v>
      </c>
      <c r="BG2520" s="5">
        <f t="shared" si="6724"/>
        <v>982.6</v>
      </c>
      <c r="BH2520" s="5">
        <f t="shared" si="6725"/>
        <v>982.6</v>
      </c>
      <c r="BI2520" s="5">
        <f t="shared" si="6726"/>
        <v>0</v>
      </c>
    </row>
    <row r="2521" spans="1:61" ht="31.5" x14ac:dyDescent="0.25">
      <c r="A2521" s="4" t="s">
        <v>247</v>
      </c>
      <c r="B2521" s="4" t="s">
        <v>96</v>
      </c>
      <c r="C2521" s="4" t="s">
        <v>81</v>
      </c>
      <c r="D2521" s="4" t="s">
        <v>958</v>
      </c>
      <c r="E2521" s="4" t="s">
        <v>16</v>
      </c>
      <c r="F2521" s="14" t="s">
        <v>560</v>
      </c>
      <c r="G2521" s="5">
        <v>982.6</v>
      </c>
      <c r="H2521" s="5">
        <v>982.6</v>
      </c>
      <c r="I2521" s="5">
        <v>982.6</v>
      </c>
      <c r="J2521" s="5"/>
      <c r="K2521" s="5"/>
      <c r="L2521" s="5"/>
      <c r="M2521" s="5">
        <f t="shared" si="6618"/>
        <v>982.6</v>
      </c>
      <c r="N2521" s="5">
        <f t="shared" si="6619"/>
        <v>982.6</v>
      </c>
      <c r="O2521" s="5">
        <f t="shared" si="6620"/>
        <v>982.6</v>
      </c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>
        <f t="shared" si="6644"/>
        <v>982.6</v>
      </c>
      <c r="AH2521" s="5">
        <f t="shared" si="6642"/>
        <v>982.6</v>
      </c>
      <c r="AI2521" s="5">
        <f t="shared" si="6643"/>
        <v>982.6</v>
      </c>
      <c r="AJ2521" s="5"/>
      <c r="AK2521" s="5">
        <f t="shared" si="6645"/>
        <v>982.6</v>
      </c>
      <c r="AL2521" s="5">
        <f t="shared" si="6646"/>
        <v>982.6</v>
      </c>
      <c r="AM2521" s="5">
        <f t="shared" si="6647"/>
        <v>982.6</v>
      </c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5">
        <f t="shared" si="6723"/>
        <v>982.6</v>
      </c>
      <c r="BG2521" s="5">
        <f t="shared" si="6724"/>
        <v>982.6</v>
      </c>
      <c r="BH2521" s="5">
        <f t="shared" si="6725"/>
        <v>982.6</v>
      </c>
      <c r="BI2521" s="5"/>
    </row>
    <row r="2522" spans="1:61" ht="31.5" x14ac:dyDescent="0.25">
      <c r="A2522" s="4" t="s">
        <v>247</v>
      </c>
      <c r="B2522" s="4" t="s">
        <v>96</v>
      </c>
      <c r="C2522" s="4" t="s">
        <v>81</v>
      </c>
      <c r="D2522" s="4" t="s">
        <v>26</v>
      </c>
      <c r="E2522" s="4"/>
      <c r="F2522" s="14" t="s">
        <v>846</v>
      </c>
      <c r="G2522" s="5"/>
      <c r="H2522" s="5"/>
      <c r="I2522" s="5"/>
      <c r="J2522" s="5"/>
      <c r="K2522" s="5"/>
      <c r="L2522" s="5"/>
      <c r="M2522" s="5"/>
      <c r="N2522" s="5"/>
      <c r="O2522" s="5"/>
      <c r="P2522" s="5">
        <f>P2523</f>
        <v>0</v>
      </c>
      <c r="Q2522" s="5">
        <f t="shared" ref="Q2522:BI2524" si="6727">Q2523</f>
        <v>0</v>
      </c>
      <c r="R2522" s="5">
        <f t="shared" si="6727"/>
        <v>0</v>
      </c>
      <c r="S2522" s="5">
        <f t="shared" si="6727"/>
        <v>301.29500000000002</v>
      </c>
      <c r="T2522" s="5">
        <f t="shared" si="6727"/>
        <v>0</v>
      </c>
      <c r="U2522" s="5">
        <f t="shared" si="6727"/>
        <v>0</v>
      </c>
      <c r="V2522" s="5">
        <f t="shared" si="6727"/>
        <v>0</v>
      </c>
      <c r="W2522" s="5">
        <f t="shared" si="6727"/>
        <v>0</v>
      </c>
      <c r="X2522" s="5">
        <f t="shared" si="6727"/>
        <v>0</v>
      </c>
      <c r="Y2522" s="5">
        <f t="shared" si="6727"/>
        <v>0</v>
      </c>
      <c r="Z2522" s="5">
        <f t="shared" si="6727"/>
        <v>0</v>
      </c>
      <c r="AA2522" s="5">
        <f t="shared" si="6727"/>
        <v>0</v>
      </c>
      <c r="AB2522" s="5">
        <f t="shared" si="6727"/>
        <v>0</v>
      </c>
      <c r="AC2522" s="5">
        <f t="shared" si="6727"/>
        <v>0</v>
      </c>
      <c r="AD2522" s="5">
        <f t="shared" si="6727"/>
        <v>0</v>
      </c>
      <c r="AE2522" s="5">
        <f t="shared" si="6727"/>
        <v>0</v>
      </c>
      <c r="AF2522" s="5">
        <f t="shared" si="6727"/>
        <v>0</v>
      </c>
      <c r="AG2522" s="5">
        <f t="shared" si="6644"/>
        <v>301.29500000000002</v>
      </c>
      <c r="AH2522" s="5">
        <f t="shared" si="6642"/>
        <v>0</v>
      </c>
      <c r="AI2522" s="5">
        <f t="shared" si="6643"/>
        <v>0</v>
      </c>
      <c r="AJ2522" s="5">
        <f t="shared" si="6727"/>
        <v>0</v>
      </c>
      <c r="AK2522" s="5">
        <f t="shared" si="6645"/>
        <v>301.29500000000002</v>
      </c>
      <c r="AL2522" s="5">
        <f t="shared" si="6646"/>
        <v>0</v>
      </c>
      <c r="AM2522" s="5">
        <f t="shared" si="6647"/>
        <v>0</v>
      </c>
      <c r="AN2522" s="5">
        <f t="shared" si="6727"/>
        <v>0</v>
      </c>
      <c r="AO2522" s="5">
        <f t="shared" si="6727"/>
        <v>0</v>
      </c>
      <c r="AP2522" s="5">
        <f t="shared" si="6727"/>
        <v>0</v>
      </c>
      <c r="AQ2522" s="5">
        <f t="shared" si="6727"/>
        <v>0</v>
      </c>
      <c r="AR2522" s="5">
        <f t="shared" si="6727"/>
        <v>0</v>
      </c>
      <c r="AS2522" s="5">
        <f t="shared" si="6727"/>
        <v>0</v>
      </c>
      <c r="AT2522" s="5">
        <f t="shared" si="6727"/>
        <v>0</v>
      </c>
      <c r="AU2522" s="5">
        <f t="shared" si="6727"/>
        <v>0</v>
      </c>
      <c r="AV2522" s="5">
        <f t="shared" si="6727"/>
        <v>0</v>
      </c>
      <c r="AW2522" s="5">
        <f t="shared" si="6727"/>
        <v>0</v>
      </c>
      <c r="AX2522" s="5">
        <f t="shared" si="6727"/>
        <v>0</v>
      </c>
      <c r="AY2522" s="5">
        <f t="shared" si="6727"/>
        <v>0</v>
      </c>
      <c r="AZ2522" s="5">
        <f t="shared" si="6727"/>
        <v>0</v>
      </c>
      <c r="BA2522" s="5">
        <f t="shared" si="6727"/>
        <v>0</v>
      </c>
      <c r="BB2522" s="5">
        <f t="shared" si="6727"/>
        <v>0</v>
      </c>
      <c r="BC2522" s="5">
        <f t="shared" si="6727"/>
        <v>0</v>
      </c>
      <c r="BD2522" s="5">
        <f t="shared" si="6727"/>
        <v>0</v>
      </c>
      <c r="BE2522" s="5">
        <f t="shared" si="6727"/>
        <v>0</v>
      </c>
      <c r="BF2522" s="5">
        <f t="shared" si="6723"/>
        <v>301.29500000000002</v>
      </c>
      <c r="BG2522" s="5">
        <f t="shared" si="6724"/>
        <v>0</v>
      </c>
      <c r="BH2522" s="5">
        <f t="shared" si="6725"/>
        <v>0</v>
      </c>
      <c r="BI2522" s="5">
        <f t="shared" si="6727"/>
        <v>0</v>
      </c>
    </row>
    <row r="2523" spans="1:61" ht="47.25" x14ac:dyDescent="0.25">
      <c r="A2523" s="4" t="s">
        <v>247</v>
      </c>
      <c r="B2523" s="4" t="s">
        <v>96</v>
      </c>
      <c r="C2523" s="4" t="s">
        <v>81</v>
      </c>
      <c r="D2523" s="4" t="s">
        <v>429</v>
      </c>
      <c r="E2523" s="4"/>
      <c r="F2523" s="14" t="s">
        <v>854</v>
      </c>
      <c r="G2523" s="5"/>
      <c r="H2523" s="5"/>
      <c r="I2523" s="5"/>
      <c r="J2523" s="5"/>
      <c r="K2523" s="5"/>
      <c r="L2523" s="5"/>
      <c r="M2523" s="5"/>
      <c r="N2523" s="5"/>
      <c r="O2523" s="5"/>
      <c r="P2523" s="5">
        <f>P2524+P2526</f>
        <v>0</v>
      </c>
      <c r="Q2523" s="5">
        <f t="shared" ref="Q2523:BI2523" si="6728">Q2524+Q2526</f>
        <v>0</v>
      </c>
      <c r="R2523" s="5">
        <f t="shared" si="6728"/>
        <v>0</v>
      </c>
      <c r="S2523" s="5">
        <f t="shared" si="6728"/>
        <v>301.29500000000002</v>
      </c>
      <c r="T2523" s="5">
        <f t="shared" si="6728"/>
        <v>0</v>
      </c>
      <c r="U2523" s="5">
        <f t="shared" si="6728"/>
        <v>0</v>
      </c>
      <c r="V2523" s="5">
        <f t="shared" ref="V2523" si="6729">V2524+V2526</f>
        <v>0</v>
      </c>
      <c r="W2523" s="5">
        <f t="shared" si="6728"/>
        <v>0</v>
      </c>
      <c r="X2523" s="5">
        <f t="shared" ref="X2523:Y2523" si="6730">X2524+X2526</f>
        <v>0</v>
      </c>
      <c r="Y2523" s="5">
        <f t="shared" si="6730"/>
        <v>0</v>
      </c>
      <c r="Z2523" s="5">
        <f t="shared" si="6728"/>
        <v>0</v>
      </c>
      <c r="AA2523" s="5">
        <f t="shared" ref="AA2523" si="6731">AA2524+AA2526</f>
        <v>0</v>
      </c>
      <c r="AB2523" s="5">
        <f t="shared" si="6728"/>
        <v>0</v>
      </c>
      <c r="AC2523" s="5">
        <f t="shared" ref="AC2523:AD2523" si="6732">AC2524+AC2526</f>
        <v>0</v>
      </c>
      <c r="AD2523" s="5">
        <f t="shared" si="6732"/>
        <v>0</v>
      </c>
      <c r="AE2523" s="5">
        <f t="shared" si="6728"/>
        <v>0</v>
      </c>
      <c r="AF2523" s="5">
        <f t="shared" si="6728"/>
        <v>0</v>
      </c>
      <c r="AG2523" s="5">
        <f t="shared" si="6644"/>
        <v>301.29500000000002</v>
      </c>
      <c r="AH2523" s="5">
        <f t="shared" si="6642"/>
        <v>0</v>
      </c>
      <c r="AI2523" s="5">
        <f t="shared" si="6643"/>
        <v>0</v>
      </c>
      <c r="AJ2523" s="5">
        <f t="shared" ref="AJ2523" si="6733">AJ2524+AJ2526</f>
        <v>0</v>
      </c>
      <c r="AK2523" s="5">
        <f t="shared" si="6645"/>
        <v>301.29500000000002</v>
      </c>
      <c r="AL2523" s="5">
        <f t="shared" si="6646"/>
        <v>0</v>
      </c>
      <c r="AM2523" s="5">
        <f t="shared" si="6647"/>
        <v>0</v>
      </c>
      <c r="AN2523" s="5">
        <f t="shared" ref="AN2523:BA2523" si="6734">AN2524+AN2526</f>
        <v>0</v>
      </c>
      <c r="AO2523" s="5">
        <f t="shared" si="6734"/>
        <v>0</v>
      </c>
      <c r="AP2523" s="5">
        <f t="shared" si="6734"/>
        <v>0</v>
      </c>
      <c r="AQ2523" s="5">
        <f t="shared" si="6734"/>
        <v>0</v>
      </c>
      <c r="AR2523" s="5">
        <f t="shared" si="6734"/>
        <v>0</v>
      </c>
      <c r="AS2523" s="5">
        <f t="shared" si="6734"/>
        <v>0</v>
      </c>
      <c r="AT2523" s="5">
        <f t="shared" si="6734"/>
        <v>0</v>
      </c>
      <c r="AU2523" s="5">
        <f t="shared" ref="AU2523" si="6735">AU2524+AU2526</f>
        <v>0</v>
      </c>
      <c r="AV2523" s="5">
        <f t="shared" ref="AV2523:BE2523" si="6736">AV2524+AV2526</f>
        <v>0</v>
      </c>
      <c r="AW2523" s="5">
        <f t="shared" si="6736"/>
        <v>0</v>
      </c>
      <c r="AX2523" s="5">
        <f t="shared" si="6736"/>
        <v>0</v>
      </c>
      <c r="AY2523" s="5">
        <f t="shared" si="6736"/>
        <v>0</v>
      </c>
      <c r="AZ2523" s="5">
        <f t="shared" si="6734"/>
        <v>0</v>
      </c>
      <c r="BA2523" s="5">
        <f t="shared" si="6734"/>
        <v>0</v>
      </c>
      <c r="BB2523" s="5">
        <f t="shared" si="6736"/>
        <v>0</v>
      </c>
      <c r="BC2523" s="5">
        <f t="shared" si="6736"/>
        <v>0</v>
      </c>
      <c r="BD2523" s="5">
        <f t="shared" si="6736"/>
        <v>0</v>
      </c>
      <c r="BE2523" s="5">
        <f t="shared" si="6736"/>
        <v>0</v>
      </c>
      <c r="BF2523" s="5">
        <f t="shared" si="6723"/>
        <v>301.29500000000002</v>
      </c>
      <c r="BG2523" s="5">
        <f t="shared" si="6724"/>
        <v>0</v>
      </c>
      <c r="BH2523" s="5">
        <f t="shared" si="6725"/>
        <v>0</v>
      </c>
      <c r="BI2523" s="5">
        <f t="shared" si="6728"/>
        <v>0</v>
      </c>
    </row>
    <row r="2524" spans="1:61" ht="31.5" x14ac:dyDescent="0.25">
      <c r="A2524" s="4" t="s">
        <v>247</v>
      </c>
      <c r="B2524" s="4" t="s">
        <v>96</v>
      </c>
      <c r="C2524" s="4" t="s">
        <v>81</v>
      </c>
      <c r="D2524" s="4" t="s">
        <v>429</v>
      </c>
      <c r="E2524" s="4" t="s">
        <v>15</v>
      </c>
      <c r="F2524" s="14" t="s">
        <v>559</v>
      </c>
      <c r="G2524" s="5"/>
      <c r="H2524" s="5"/>
      <c r="I2524" s="5"/>
      <c r="J2524" s="5"/>
      <c r="K2524" s="5"/>
      <c r="L2524" s="5"/>
      <c r="M2524" s="5"/>
      <c r="N2524" s="5"/>
      <c r="O2524" s="5"/>
      <c r="P2524" s="5">
        <f>P2525</f>
        <v>0</v>
      </c>
      <c r="Q2524" s="5">
        <f t="shared" si="6727"/>
        <v>0</v>
      </c>
      <c r="R2524" s="5">
        <f t="shared" si="6727"/>
        <v>0</v>
      </c>
      <c r="S2524" s="5">
        <f t="shared" si="6727"/>
        <v>271.29500000000002</v>
      </c>
      <c r="T2524" s="5">
        <f t="shared" si="6727"/>
        <v>0</v>
      </c>
      <c r="U2524" s="5">
        <f t="shared" si="6727"/>
        <v>0</v>
      </c>
      <c r="V2524" s="5">
        <f t="shared" si="6727"/>
        <v>0</v>
      </c>
      <c r="W2524" s="5">
        <f t="shared" si="6727"/>
        <v>0</v>
      </c>
      <c r="X2524" s="5">
        <f t="shared" si="6727"/>
        <v>0</v>
      </c>
      <c r="Y2524" s="5">
        <f t="shared" si="6727"/>
        <v>0</v>
      </c>
      <c r="Z2524" s="5">
        <f t="shared" si="6727"/>
        <v>0</v>
      </c>
      <c r="AA2524" s="5">
        <f t="shared" si="6727"/>
        <v>0</v>
      </c>
      <c r="AB2524" s="5">
        <f t="shared" si="6727"/>
        <v>0</v>
      </c>
      <c r="AC2524" s="5">
        <f t="shared" si="6727"/>
        <v>0</v>
      </c>
      <c r="AD2524" s="5">
        <f t="shared" si="6727"/>
        <v>0</v>
      </c>
      <c r="AE2524" s="5">
        <f t="shared" si="6727"/>
        <v>0</v>
      </c>
      <c r="AF2524" s="5">
        <f t="shared" si="6727"/>
        <v>0</v>
      </c>
      <c r="AG2524" s="5">
        <f t="shared" si="6644"/>
        <v>271.29500000000002</v>
      </c>
      <c r="AH2524" s="5">
        <f t="shared" si="6642"/>
        <v>0</v>
      </c>
      <c r="AI2524" s="5">
        <f t="shared" si="6643"/>
        <v>0</v>
      </c>
      <c r="AJ2524" s="5">
        <f t="shared" si="6727"/>
        <v>0</v>
      </c>
      <c r="AK2524" s="5">
        <f t="shared" si="6645"/>
        <v>271.29500000000002</v>
      </c>
      <c r="AL2524" s="5">
        <f t="shared" si="6646"/>
        <v>0</v>
      </c>
      <c r="AM2524" s="5">
        <f t="shared" si="6647"/>
        <v>0</v>
      </c>
      <c r="AN2524" s="5">
        <f t="shared" si="6727"/>
        <v>0</v>
      </c>
      <c r="AO2524" s="5">
        <f t="shared" si="6727"/>
        <v>0</v>
      </c>
      <c r="AP2524" s="5">
        <f t="shared" si="6727"/>
        <v>0</v>
      </c>
      <c r="AQ2524" s="5">
        <f t="shared" si="6727"/>
        <v>0</v>
      </c>
      <c r="AR2524" s="5">
        <f t="shared" si="6727"/>
        <v>0</v>
      </c>
      <c r="AS2524" s="5">
        <f t="shared" si="6727"/>
        <v>0</v>
      </c>
      <c r="AT2524" s="5">
        <f t="shared" si="6727"/>
        <v>0</v>
      </c>
      <c r="AU2524" s="5">
        <f t="shared" si="6727"/>
        <v>0</v>
      </c>
      <c r="AV2524" s="5">
        <f t="shared" si="6727"/>
        <v>0</v>
      </c>
      <c r="AW2524" s="5">
        <f t="shared" si="6727"/>
        <v>0</v>
      </c>
      <c r="AX2524" s="5">
        <f t="shared" si="6727"/>
        <v>0</v>
      </c>
      <c r="AY2524" s="5">
        <f t="shared" si="6727"/>
        <v>0</v>
      </c>
      <c r="AZ2524" s="5">
        <f t="shared" si="6727"/>
        <v>0</v>
      </c>
      <c r="BA2524" s="5">
        <f t="shared" si="6727"/>
        <v>0</v>
      </c>
      <c r="BB2524" s="5">
        <f t="shared" si="6727"/>
        <v>0</v>
      </c>
      <c r="BC2524" s="5">
        <f t="shared" si="6727"/>
        <v>0</v>
      </c>
      <c r="BD2524" s="5">
        <f t="shared" si="6727"/>
        <v>0</v>
      </c>
      <c r="BE2524" s="5">
        <f t="shared" si="6727"/>
        <v>0</v>
      </c>
      <c r="BF2524" s="5">
        <f t="shared" si="6723"/>
        <v>271.29500000000002</v>
      </c>
      <c r="BG2524" s="5">
        <f t="shared" si="6724"/>
        <v>0</v>
      </c>
      <c r="BH2524" s="5">
        <f t="shared" si="6725"/>
        <v>0</v>
      </c>
      <c r="BI2524" s="5">
        <f t="shared" si="6727"/>
        <v>0</v>
      </c>
    </row>
    <row r="2525" spans="1:61" ht="31.5" x14ac:dyDescent="0.25">
      <c r="A2525" s="4" t="s">
        <v>247</v>
      </c>
      <c r="B2525" s="4" t="s">
        <v>96</v>
      </c>
      <c r="C2525" s="4" t="s">
        <v>81</v>
      </c>
      <c r="D2525" s="4" t="s">
        <v>429</v>
      </c>
      <c r="E2525" s="4" t="s">
        <v>16</v>
      </c>
      <c r="F2525" s="14" t="s">
        <v>560</v>
      </c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>
        <f>271.295</f>
        <v>271.29500000000002</v>
      </c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>
        <f t="shared" si="6644"/>
        <v>271.29500000000002</v>
      </c>
      <c r="AH2525" s="5">
        <f t="shared" si="6642"/>
        <v>0</v>
      </c>
      <c r="AI2525" s="5">
        <f t="shared" si="6643"/>
        <v>0</v>
      </c>
      <c r="AJ2525" s="5"/>
      <c r="AK2525" s="5">
        <f t="shared" si="6645"/>
        <v>271.29500000000002</v>
      </c>
      <c r="AL2525" s="5">
        <f t="shared" si="6646"/>
        <v>0</v>
      </c>
      <c r="AM2525" s="5">
        <f t="shared" si="6647"/>
        <v>0</v>
      </c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5"/>
      <c r="BD2525" s="5"/>
      <c r="BE2525" s="5"/>
      <c r="BF2525" s="5">
        <f t="shared" si="6723"/>
        <v>271.29500000000002</v>
      </c>
      <c r="BG2525" s="5">
        <f t="shared" si="6724"/>
        <v>0</v>
      </c>
      <c r="BH2525" s="5">
        <f t="shared" si="6725"/>
        <v>0</v>
      </c>
      <c r="BI2525" s="5"/>
    </row>
    <row r="2526" spans="1:61" x14ac:dyDescent="0.25">
      <c r="A2526" s="4" t="s">
        <v>247</v>
      </c>
      <c r="B2526" s="4" t="s">
        <v>96</v>
      </c>
      <c r="C2526" s="4" t="s">
        <v>81</v>
      </c>
      <c r="D2526" s="4" t="s">
        <v>429</v>
      </c>
      <c r="E2526" s="4" t="s">
        <v>17</v>
      </c>
      <c r="F2526" s="14" t="s">
        <v>575</v>
      </c>
      <c r="G2526" s="5"/>
      <c r="H2526" s="5"/>
      <c r="I2526" s="5"/>
      <c r="J2526" s="5"/>
      <c r="K2526" s="5"/>
      <c r="L2526" s="5"/>
      <c r="M2526" s="5"/>
      <c r="N2526" s="5"/>
      <c r="O2526" s="5"/>
      <c r="P2526" s="5">
        <f>P2527</f>
        <v>0</v>
      </c>
      <c r="Q2526" s="5">
        <f t="shared" ref="Q2526:BI2526" si="6737">Q2527</f>
        <v>0</v>
      </c>
      <c r="R2526" s="5">
        <f t="shared" si="6737"/>
        <v>0</v>
      </c>
      <c r="S2526" s="5">
        <f t="shared" si="6737"/>
        <v>30</v>
      </c>
      <c r="T2526" s="5">
        <f t="shared" si="6737"/>
        <v>0</v>
      </c>
      <c r="U2526" s="5">
        <f t="shared" si="6737"/>
        <v>0</v>
      </c>
      <c r="V2526" s="5">
        <f t="shared" si="6737"/>
        <v>0</v>
      </c>
      <c r="W2526" s="5">
        <f t="shared" si="6737"/>
        <v>0</v>
      </c>
      <c r="X2526" s="5">
        <f t="shared" si="6737"/>
        <v>0</v>
      </c>
      <c r="Y2526" s="5">
        <f t="shared" si="6737"/>
        <v>0</v>
      </c>
      <c r="Z2526" s="5">
        <f t="shared" si="6737"/>
        <v>0</v>
      </c>
      <c r="AA2526" s="5">
        <f t="shared" si="6737"/>
        <v>0</v>
      </c>
      <c r="AB2526" s="5">
        <f t="shared" si="6737"/>
        <v>0</v>
      </c>
      <c r="AC2526" s="5">
        <f t="shared" si="6737"/>
        <v>0</v>
      </c>
      <c r="AD2526" s="5">
        <f t="shared" si="6737"/>
        <v>0</v>
      </c>
      <c r="AE2526" s="5">
        <f t="shared" si="6737"/>
        <v>0</v>
      </c>
      <c r="AF2526" s="5">
        <f t="shared" si="6737"/>
        <v>0</v>
      </c>
      <c r="AG2526" s="5">
        <f t="shared" si="6644"/>
        <v>30</v>
      </c>
      <c r="AH2526" s="5">
        <f t="shared" si="6642"/>
        <v>0</v>
      </c>
      <c r="AI2526" s="5">
        <f t="shared" si="6643"/>
        <v>0</v>
      </c>
      <c r="AJ2526" s="5">
        <f t="shared" si="6737"/>
        <v>0</v>
      </c>
      <c r="AK2526" s="5">
        <f t="shared" si="6645"/>
        <v>30</v>
      </c>
      <c r="AL2526" s="5">
        <f t="shared" si="6646"/>
        <v>0</v>
      </c>
      <c r="AM2526" s="5">
        <f t="shared" si="6647"/>
        <v>0</v>
      </c>
      <c r="AN2526" s="5">
        <f t="shared" si="6737"/>
        <v>0</v>
      </c>
      <c r="AO2526" s="5">
        <f t="shared" si="6737"/>
        <v>0</v>
      </c>
      <c r="AP2526" s="5">
        <f t="shared" si="6737"/>
        <v>0</v>
      </c>
      <c r="AQ2526" s="5">
        <f t="shared" si="6737"/>
        <v>0</v>
      </c>
      <c r="AR2526" s="5">
        <f t="shared" si="6737"/>
        <v>0</v>
      </c>
      <c r="AS2526" s="5">
        <f t="shared" si="6737"/>
        <v>0</v>
      </c>
      <c r="AT2526" s="5">
        <f t="shared" si="6737"/>
        <v>0</v>
      </c>
      <c r="AU2526" s="5">
        <f t="shared" si="6737"/>
        <v>0</v>
      </c>
      <c r="AV2526" s="5">
        <f t="shared" si="6737"/>
        <v>0</v>
      </c>
      <c r="AW2526" s="5">
        <f t="shared" si="6737"/>
        <v>0</v>
      </c>
      <c r="AX2526" s="5">
        <f t="shared" si="6737"/>
        <v>0</v>
      </c>
      <c r="AY2526" s="5">
        <f t="shared" si="6737"/>
        <v>0</v>
      </c>
      <c r="AZ2526" s="5">
        <f t="shared" si="6737"/>
        <v>0</v>
      </c>
      <c r="BA2526" s="5">
        <f t="shared" si="6737"/>
        <v>0</v>
      </c>
      <c r="BB2526" s="5">
        <f t="shared" si="6737"/>
        <v>0</v>
      </c>
      <c r="BC2526" s="5">
        <f t="shared" si="6737"/>
        <v>0</v>
      </c>
      <c r="BD2526" s="5">
        <f t="shared" si="6737"/>
        <v>0</v>
      </c>
      <c r="BE2526" s="5">
        <f t="shared" si="6737"/>
        <v>0</v>
      </c>
      <c r="BF2526" s="5">
        <f t="shared" si="6723"/>
        <v>30</v>
      </c>
      <c r="BG2526" s="5">
        <f t="shared" si="6724"/>
        <v>0</v>
      </c>
      <c r="BH2526" s="5">
        <f t="shared" si="6725"/>
        <v>0</v>
      </c>
      <c r="BI2526" s="5">
        <f t="shared" si="6737"/>
        <v>0</v>
      </c>
    </row>
    <row r="2527" spans="1:61" ht="63" x14ac:dyDescent="0.25">
      <c r="A2527" s="4" t="s">
        <v>247</v>
      </c>
      <c r="B2527" s="4" t="s">
        <v>96</v>
      </c>
      <c r="C2527" s="4" t="s">
        <v>81</v>
      </c>
      <c r="D2527" s="4" t="s">
        <v>429</v>
      </c>
      <c r="E2527" s="4" t="s">
        <v>205</v>
      </c>
      <c r="F2527" s="14" t="s">
        <v>576</v>
      </c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>
        <v>30</v>
      </c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>
        <f t="shared" si="6644"/>
        <v>30</v>
      </c>
      <c r="AH2527" s="5">
        <f t="shared" si="6642"/>
        <v>0</v>
      </c>
      <c r="AI2527" s="5">
        <f t="shared" si="6643"/>
        <v>0</v>
      </c>
      <c r="AJ2527" s="5"/>
      <c r="AK2527" s="5">
        <f t="shared" si="6645"/>
        <v>30</v>
      </c>
      <c r="AL2527" s="5">
        <f t="shared" si="6646"/>
        <v>0</v>
      </c>
      <c r="AM2527" s="5">
        <f t="shared" si="6647"/>
        <v>0</v>
      </c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5">
        <f t="shared" si="6723"/>
        <v>30</v>
      </c>
      <c r="BG2527" s="5">
        <f t="shared" si="6724"/>
        <v>0</v>
      </c>
      <c r="BH2527" s="5">
        <f t="shared" si="6725"/>
        <v>0</v>
      </c>
      <c r="BI2527" s="5"/>
    </row>
    <row r="2528" spans="1:61" s="10" customFormat="1" ht="31.5" x14ac:dyDescent="0.25">
      <c r="A2528" s="9" t="s">
        <v>247</v>
      </c>
      <c r="B2528" s="9" t="s">
        <v>96</v>
      </c>
      <c r="C2528" s="9" t="s">
        <v>96</v>
      </c>
      <c r="D2528" s="9"/>
      <c r="E2528" s="9"/>
      <c r="F2528" s="13" t="s">
        <v>542</v>
      </c>
      <c r="G2528" s="11">
        <f>G2529</f>
        <v>9797.7000000000007</v>
      </c>
      <c r="H2528" s="11">
        <f t="shared" ref="H2528:BI2531" si="6738">H2529</f>
        <v>9180.7000000000007</v>
      </c>
      <c r="I2528" s="11">
        <f t="shared" si="6738"/>
        <v>9180.7000000000007</v>
      </c>
      <c r="J2528" s="11">
        <f t="shared" si="6738"/>
        <v>0</v>
      </c>
      <c r="K2528" s="11">
        <f t="shared" si="6738"/>
        <v>0</v>
      </c>
      <c r="L2528" s="11">
        <f t="shared" si="6738"/>
        <v>0</v>
      </c>
      <c r="M2528" s="11">
        <f t="shared" si="6618"/>
        <v>9797.7000000000007</v>
      </c>
      <c r="N2528" s="11">
        <f t="shared" si="6619"/>
        <v>9180.7000000000007</v>
      </c>
      <c r="O2528" s="11">
        <f t="shared" si="6620"/>
        <v>9180.7000000000007</v>
      </c>
      <c r="P2528" s="11">
        <f t="shared" si="6738"/>
        <v>0</v>
      </c>
      <c r="Q2528" s="11">
        <f t="shared" si="6738"/>
        <v>0</v>
      </c>
      <c r="R2528" s="11">
        <f t="shared" si="6738"/>
        <v>0</v>
      </c>
      <c r="S2528" s="11">
        <f t="shared" si="6738"/>
        <v>0</v>
      </c>
      <c r="T2528" s="11">
        <f t="shared" si="6738"/>
        <v>0</v>
      </c>
      <c r="U2528" s="11">
        <f t="shared" si="6738"/>
        <v>0</v>
      </c>
      <c r="V2528" s="11">
        <f t="shared" si="6738"/>
        <v>0</v>
      </c>
      <c r="W2528" s="11">
        <f t="shared" si="6738"/>
        <v>0</v>
      </c>
      <c r="X2528" s="11">
        <f t="shared" si="6738"/>
        <v>0</v>
      </c>
      <c r="Y2528" s="11">
        <f t="shared" si="6738"/>
        <v>0</v>
      </c>
      <c r="Z2528" s="11">
        <f t="shared" si="6738"/>
        <v>0</v>
      </c>
      <c r="AA2528" s="11">
        <f t="shared" si="6738"/>
        <v>0</v>
      </c>
      <c r="AB2528" s="11">
        <f t="shared" si="6738"/>
        <v>0</v>
      </c>
      <c r="AC2528" s="11">
        <f t="shared" si="6738"/>
        <v>0</v>
      </c>
      <c r="AD2528" s="11">
        <f t="shared" si="6738"/>
        <v>0</v>
      </c>
      <c r="AE2528" s="11">
        <f t="shared" si="6738"/>
        <v>0</v>
      </c>
      <c r="AF2528" s="11">
        <f t="shared" si="6738"/>
        <v>0</v>
      </c>
      <c r="AG2528" s="11">
        <f t="shared" si="6644"/>
        <v>9797.7000000000007</v>
      </c>
      <c r="AH2528" s="11">
        <f t="shared" si="6642"/>
        <v>9180.7000000000007</v>
      </c>
      <c r="AI2528" s="11">
        <f t="shared" si="6643"/>
        <v>9180.7000000000007</v>
      </c>
      <c r="AJ2528" s="11">
        <f t="shared" si="6738"/>
        <v>0</v>
      </c>
      <c r="AK2528" s="11">
        <f t="shared" si="6645"/>
        <v>9797.7000000000007</v>
      </c>
      <c r="AL2528" s="11">
        <f t="shared" si="6646"/>
        <v>9180.7000000000007</v>
      </c>
      <c r="AM2528" s="11">
        <f t="shared" si="6647"/>
        <v>9180.7000000000007</v>
      </c>
      <c r="AN2528" s="11">
        <f t="shared" si="6738"/>
        <v>0</v>
      </c>
      <c r="AO2528" s="11">
        <f t="shared" si="6738"/>
        <v>0</v>
      </c>
      <c r="AP2528" s="11">
        <f t="shared" si="6738"/>
        <v>0</v>
      </c>
      <c r="AQ2528" s="11">
        <f t="shared" si="6738"/>
        <v>0</v>
      </c>
      <c r="AR2528" s="11">
        <f t="shared" si="6738"/>
        <v>0</v>
      </c>
      <c r="AS2528" s="11">
        <f t="shared" si="6738"/>
        <v>0</v>
      </c>
      <c r="AT2528" s="11">
        <f t="shared" si="6738"/>
        <v>0</v>
      </c>
      <c r="AU2528" s="11">
        <f t="shared" si="6738"/>
        <v>0</v>
      </c>
      <c r="AV2528" s="11">
        <f t="shared" si="6738"/>
        <v>0</v>
      </c>
      <c r="AW2528" s="11">
        <f t="shared" si="6738"/>
        <v>0</v>
      </c>
      <c r="AX2528" s="11">
        <f t="shared" si="6738"/>
        <v>0</v>
      </c>
      <c r="AY2528" s="11">
        <f t="shared" si="6738"/>
        <v>0</v>
      </c>
      <c r="AZ2528" s="11">
        <f t="shared" si="6738"/>
        <v>0</v>
      </c>
      <c r="BA2528" s="11">
        <f t="shared" si="6738"/>
        <v>0</v>
      </c>
      <c r="BB2528" s="11">
        <f t="shared" si="6738"/>
        <v>0</v>
      </c>
      <c r="BC2528" s="11">
        <f t="shared" si="6738"/>
        <v>0</v>
      </c>
      <c r="BD2528" s="11">
        <f t="shared" si="6738"/>
        <v>0</v>
      </c>
      <c r="BE2528" s="11">
        <f t="shared" si="6738"/>
        <v>0</v>
      </c>
      <c r="BF2528" s="11">
        <f t="shared" si="6723"/>
        <v>9797.7000000000007</v>
      </c>
      <c r="BG2528" s="11">
        <f t="shared" si="6724"/>
        <v>9180.7000000000007</v>
      </c>
      <c r="BH2528" s="11">
        <f t="shared" si="6725"/>
        <v>9180.7000000000007</v>
      </c>
      <c r="BI2528" s="11">
        <f t="shared" si="6738"/>
        <v>0</v>
      </c>
    </row>
    <row r="2529" spans="1:61" ht="31.5" x14ac:dyDescent="0.25">
      <c r="A2529" s="4" t="s">
        <v>247</v>
      </c>
      <c r="B2529" s="4" t="s">
        <v>96</v>
      </c>
      <c r="C2529" s="4" t="s">
        <v>96</v>
      </c>
      <c r="D2529" s="4" t="s">
        <v>206</v>
      </c>
      <c r="E2529" s="4"/>
      <c r="F2529" s="14" t="s">
        <v>1056</v>
      </c>
      <c r="G2529" s="5">
        <f t="shared" ref="G2529:I2531" si="6739">G2530</f>
        <v>9797.7000000000007</v>
      </c>
      <c r="H2529" s="5">
        <f t="shared" si="6739"/>
        <v>9180.7000000000007</v>
      </c>
      <c r="I2529" s="5">
        <f t="shared" si="6739"/>
        <v>9180.7000000000007</v>
      </c>
      <c r="J2529" s="5">
        <f t="shared" si="6738"/>
        <v>0</v>
      </c>
      <c r="K2529" s="5">
        <f t="shared" si="6738"/>
        <v>0</v>
      </c>
      <c r="L2529" s="5">
        <f t="shared" si="6738"/>
        <v>0</v>
      </c>
      <c r="M2529" s="5">
        <f t="shared" si="6618"/>
        <v>9797.7000000000007</v>
      </c>
      <c r="N2529" s="5">
        <f t="shared" si="6619"/>
        <v>9180.7000000000007</v>
      </c>
      <c r="O2529" s="5">
        <f t="shared" si="6620"/>
        <v>9180.7000000000007</v>
      </c>
      <c r="P2529" s="5">
        <f t="shared" si="6738"/>
        <v>0</v>
      </c>
      <c r="Q2529" s="5">
        <f t="shared" si="6738"/>
        <v>0</v>
      </c>
      <c r="R2529" s="5">
        <f t="shared" si="6738"/>
        <v>0</v>
      </c>
      <c r="S2529" s="5">
        <f t="shared" si="6738"/>
        <v>0</v>
      </c>
      <c r="T2529" s="5">
        <f t="shared" si="6738"/>
        <v>0</v>
      </c>
      <c r="U2529" s="5">
        <f t="shared" si="6738"/>
        <v>0</v>
      </c>
      <c r="V2529" s="5">
        <f t="shared" si="6738"/>
        <v>0</v>
      </c>
      <c r="W2529" s="5">
        <f t="shared" si="6738"/>
        <v>0</v>
      </c>
      <c r="X2529" s="5">
        <f t="shared" si="6738"/>
        <v>0</v>
      </c>
      <c r="Y2529" s="5">
        <f t="shared" si="6738"/>
        <v>0</v>
      </c>
      <c r="Z2529" s="5">
        <f t="shared" si="6738"/>
        <v>0</v>
      </c>
      <c r="AA2529" s="5">
        <f t="shared" si="6738"/>
        <v>0</v>
      </c>
      <c r="AB2529" s="5">
        <f t="shared" si="6738"/>
        <v>0</v>
      </c>
      <c r="AC2529" s="5">
        <f t="shared" si="6738"/>
        <v>0</v>
      </c>
      <c r="AD2529" s="5">
        <f t="shared" si="6738"/>
        <v>0</v>
      </c>
      <c r="AE2529" s="5">
        <f t="shared" si="6738"/>
        <v>0</v>
      </c>
      <c r="AF2529" s="5">
        <f t="shared" si="6738"/>
        <v>0</v>
      </c>
      <c r="AG2529" s="5">
        <f t="shared" si="6644"/>
        <v>9797.7000000000007</v>
      </c>
      <c r="AH2529" s="5">
        <f t="shared" si="6642"/>
        <v>9180.7000000000007</v>
      </c>
      <c r="AI2529" s="5">
        <f t="shared" si="6643"/>
        <v>9180.7000000000007</v>
      </c>
      <c r="AJ2529" s="5">
        <f t="shared" ref="AJ2529:BI2531" si="6740">AJ2530</f>
        <v>0</v>
      </c>
      <c r="AK2529" s="5">
        <f t="shared" si="6645"/>
        <v>9797.7000000000007</v>
      </c>
      <c r="AL2529" s="5">
        <f t="shared" si="6646"/>
        <v>9180.7000000000007</v>
      </c>
      <c r="AM2529" s="5">
        <f t="shared" si="6647"/>
        <v>9180.7000000000007</v>
      </c>
      <c r="AN2529" s="5">
        <f t="shared" si="6740"/>
        <v>0</v>
      </c>
      <c r="AO2529" s="5">
        <f t="shared" si="6740"/>
        <v>0</v>
      </c>
      <c r="AP2529" s="5">
        <f t="shared" si="6740"/>
        <v>0</v>
      </c>
      <c r="AQ2529" s="5">
        <f t="shared" si="6740"/>
        <v>0</v>
      </c>
      <c r="AR2529" s="5">
        <f t="shared" si="6740"/>
        <v>0</v>
      </c>
      <c r="AS2529" s="5">
        <f t="shared" si="6740"/>
        <v>0</v>
      </c>
      <c r="AT2529" s="5">
        <f t="shared" si="6740"/>
        <v>0</v>
      </c>
      <c r="AU2529" s="5">
        <f t="shared" si="6740"/>
        <v>0</v>
      </c>
      <c r="AV2529" s="5">
        <f t="shared" si="6740"/>
        <v>0</v>
      </c>
      <c r="AW2529" s="5">
        <f t="shared" si="6740"/>
        <v>0</v>
      </c>
      <c r="AX2529" s="5">
        <f t="shared" si="6740"/>
        <v>0</v>
      </c>
      <c r="AY2529" s="5">
        <f t="shared" si="6740"/>
        <v>0</v>
      </c>
      <c r="AZ2529" s="5">
        <f t="shared" si="6740"/>
        <v>0</v>
      </c>
      <c r="BA2529" s="5">
        <f t="shared" si="6740"/>
        <v>0</v>
      </c>
      <c r="BB2529" s="5">
        <f t="shared" si="6740"/>
        <v>0</v>
      </c>
      <c r="BC2529" s="5">
        <f t="shared" si="6740"/>
        <v>0</v>
      </c>
      <c r="BD2529" s="5">
        <f t="shared" si="6740"/>
        <v>0</v>
      </c>
      <c r="BE2529" s="5">
        <f t="shared" si="6740"/>
        <v>0</v>
      </c>
      <c r="BF2529" s="5">
        <f t="shared" si="6723"/>
        <v>9797.7000000000007</v>
      </c>
      <c r="BG2529" s="5">
        <f t="shared" si="6724"/>
        <v>9180.7000000000007</v>
      </c>
      <c r="BH2529" s="5">
        <f t="shared" si="6725"/>
        <v>9180.7000000000007</v>
      </c>
      <c r="BI2529" s="5">
        <f t="shared" si="6740"/>
        <v>0</v>
      </c>
    </row>
    <row r="2530" spans="1:61" ht="31.5" x14ac:dyDescent="0.25">
      <c r="A2530" s="4" t="s">
        <v>247</v>
      </c>
      <c r="B2530" s="4" t="s">
        <v>96</v>
      </c>
      <c r="C2530" s="4" t="s">
        <v>96</v>
      </c>
      <c r="D2530" s="4" t="s">
        <v>234</v>
      </c>
      <c r="E2530" s="4"/>
      <c r="F2530" s="14" t="s">
        <v>1370</v>
      </c>
      <c r="G2530" s="5">
        <f t="shared" si="6739"/>
        <v>9797.7000000000007</v>
      </c>
      <c r="H2530" s="5">
        <f t="shared" si="6739"/>
        <v>9180.7000000000007</v>
      </c>
      <c r="I2530" s="5">
        <f t="shared" si="6739"/>
        <v>9180.7000000000007</v>
      </c>
      <c r="J2530" s="5">
        <f t="shared" si="6738"/>
        <v>0</v>
      </c>
      <c r="K2530" s="5">
        <f t="shared" si="6738"/>
        <v>0</v>
      </c>
      <c r="L2530" s="5">
        <f t="shared" si="6738"/>
        <v>0</v>
      </c>
      <c r="M2530" s="5">
        <f t="shared" si="6618"/>
        <v>9797.7000000000007</v>
      </c>
      <c r="N2530" s="5">
        <f t="shared" si="6619"/>
        <v>9180.7000000000007</v>
      </c>
      <c r="O2530" s="5">
        <f t="shared" si="6620"/>
        <v>9180.7000000000007</v>
      </c>
      <c r="P2530" s="5">
        <f t="shared" si="6738"/>
        <v>0</v>
      </c>
      <c r="Q2530" s="5">
        <f t="shared" si="6738"/>
        <v>0</v>
      </c>
      <c r="R2530" s="5">
        <f t="shared" si="6738"/>
        <v>0</v>
      </c>
      <c r="S2530" s="5">
        <f t="shared" si="6738"/>
        <v>0</v>
      </c>
      <c r="T2530" s="5">
        <f t="shared" si="6738"/>
        <v>0</v>
      </c>
      <c r="U2530" s="5">
        <f t="shared" si="6738"/>
        <v>0</v>
      </c>
      <c r="V2530" s="5">
        <f t="shared" si="6738"/>
        <v>0</v>
      </c>
      <c r="W2530" s="5">
        <f t="shared" si="6738"/>
        <v>0</v>
      </c>
      <c r="X2530" s="5">
        <f t="shared" si="6738"/>
        <v>0</v>
      </c>
      <c r="Y2530" s="5">
        <f t="shared" si="6738"/>
        <v>0</v>
      </c>
      <c r="Z2530" s="5">
        <f t="shared" si="6738"/>
        <v>0</v>
      </c>
      <c r="AA2530" s="5">
        <f t="shared" si="6738"/>
        <v>0</v>
      </c>
      <c r="AB2530" s="5">
        <f t="shared" si="6738"/>
        <v>0</v>
      </c>
      <c r="AC2530" s="5">
        <f t="shared" si="6738"/>
        <v>0</v>
      </c>
      <c r="AD2530" s="5">
        <f t="shared" si="6738"/>
        <v>0</v>
      </c>
      <c r="AE2530" s="5">
        <f t="shared" si="6738"/>
        <v>0</v>
      </c>
      <c r="AF2530" s="5">
        <f t="shared" si="6738"/>
        <v>0</v>
      </c>
      <c r="AG2530" s="5">
        <f t="shared" si="6644"/>
        <v>9797.7000000000007</v>
      </c>
      <c r="AH2530" s="5">
        <f t="shared" si="6642"/>
        <v>9180.7000000000007</v>
      </c>
      <c r="AI2530" s="5">
        <f t="shared" si="6643"/>
        <v>9180.7000000000007</v>
      </c>
      <c r="AJ2530" s="5">
        <f t="shared" si="6740"/>
        <v>0</v>
      </c>
      <c r="AK2530" s="5">
        <f t="shared" si="6645"/>
        <v>9797.7000000000007</v>
      </c>
      <c r="AL2530" s="5">
        <f t="shared" si="6646"/>
        <v>9180.7000000000007</v>
      </c>
      <c r="AM2530" s="5">
        <f t="shared" si="6647"/>
        <v>9180.7000000000007</v>
      </c>
      <c r="AN2530" s="5">
        <f t="shared" si="6740"/>
        <v>0</v>
      </c>
      <c r="AO2530" s="5">
        <f t="shared" si="6740"/>
        <v>0</v>
      </c>
      <c r="AP2530" s="5">
        <f t="shared" si="6740"/>
        <v>0</v>
      </c>
      <c r="AQ2530" s="5">
        <f t="shared" si="6740"/>
        <v>0</v>
      </c>
      <c r="AR2530" s="5">
        <f t="shared" si="6740"/>
        <v>0</v>
      </c>
      <c r="AS2530" s="5">
        <f t="shared" si="6740"/>
        <v>0</v>
      </c>
      <c r="AT2530" s="5">
        <f t="shared" si="6740"/>
        <v>0</v>
      </c>
      <c r="AU2530" s="5">
        <f t="shared" si="6740"/>
        <v>0</v>
      </c>
      <c r="AV2530" s="5">
        <f t="shared" si="6740"/>
        <v>0</v>
      </c>
      <c r="AW2530" s="5">
        <f t="shared" si="6740"/>
        <v>0</v>
      </c>
      <c r="AX2530" s="5">
        <f t="shared" si="6740"/>
        <v>0</v>
      </c>
      <c r="AY2530" s="5">
        <f t="shared" si="6740"/>
        <v>0</v>
      </c>
      <c r="AZ2530" s="5">
        <f t="shared" si="6740"/>
        <v>0</v>
      </c>
      <c r="BA2530" s="5">
        <f t="shared" si="6740"/>
        <v>0</v>
      </c>
      <c r="BB2530" s="5">
        <f t="shared" si="6740"/>
        <v>0</v>
      </c>
      <c r="BC2530" s="5">
        <f t="shared" si="6740"/>
        <v>0</v>
      </c>
      <c r="BD2530" s="5">
        <f t="shared" si="6740"/>
        <v>0</v>
      </c>
      <c r="BE2530" s="5">
        <f t="shared" si="6740"/>
        <v>0</v>
      </c>
      <c r="BF2530" s="5">
        <f t="shared" si="6723"/>
        <v>9797.7000000000007</v>
      </c>
      <c r="BG2530" s="5">
        <f t="shared" si="6724"/>
        <v>9180.7000000000007</v>
      </c>
      <c r="BH2530" s="5">
        <f t="shared" si="6725"/>
        <v>9180.7000000000007</v>
      </c>
      <c r="BI2530" s="5">
        <f t="shared" si="6740"/>
        <v>0</v>
      </c>
    </row>
    <row r="2531" spans="1:61" ht="31.5" x14ac:dyDescent="0.25">
      <c r="A2531" s="4" t="s">
        <v>247</v>
      </c>
      <c r="B2531" s="4" t="s">
        <v>96</v>
      </c>
      <c r="C2531" s="4" t="s">
        <v>96</v>
      </c>
      <c r="D2531" s="4" t="s">
        <v>235</v>
      </c>
      <c r="E2531" s="4"/>
      <c r="F2531" s="14" t="s">
        <v>1371</v>
      </c>
      <c r="G2531" s="5">
        <f t="shared" si="6739"/>
        <v>9797.7000000000007</v>
      </c>
      <c r="H2531" s="5">
        <f t="shared" si="6739"/>
        <v>9180.7000000000007</v>
      </c>
      <c r="I2531" s="5">
        <f t="shared" si="6739"/>
        <v>9180.7000000000007</v>
      </c>
      <c r="J2531" s="5">
        <f t="shared" si="6738"/>
        <v>0</v>
      </c>
      <c r="K2531" s="5">
        <f t="shared" si="6738"/>
        <v>0</v>
      </c>
      <c r="L2531" s="5">
        <f t="shared" si="6738"/>
        <v>0</v>
      </c>
      <c r="M2531" s="5">
        <f t="shared" si="6618"/>
        <v>9797.7000000000007</v>
      </c>
      <c r="N2531" s="5">
        <f t="shared" si="6619"/>
        <v>9180.7000000000007</v>
      </c>
      <c r="O2531" s="5">
        <f t="shared" si="6620"/>
        <v>9180.7000000000007</v>
      </c>
      <c r="P2531" s="5">
        <f t="shared" si="6738"/>
        <v>0</v>
      </c>
      <c r="Q2531" s="5">
        <f t="shared" si="6738"/>
        <v>0</v>
      </c>
      <c r="R2531" s="5">
        <f t="shared" si="6738"/>
        <v>0</v>
      </c>
      <c r="S2531" s="5">
        <f t="shared" si="6738"/>
        <v>0</v>
      </c>
      <c r="T2531" s="5">
        <f t="shared" si="6738"/>
        <v>0</v>
      </c>
      <c r="U2531" s="5">
        <f t="shared" si="6738"/>
        <v>0</v>
      </c>
      <c r="V2531" s="5">
        <f t="shared" si="6738"/>
        <v>0</v>
      </c>
      <c r="W2531" s="5">
        <f t="shared" si="6738"/>
        <v>0</v>
      </c>
      <c r="X2531" s="5">
        <f t="shared" si="6738"/>
        <v>0</v>
      </c>
      <c r="Y2531" s="5">
        <f t="shared" si="6738"/>
        <v>0</v>
      </c>
      <c r="Z2531" s="5">
        <f t="shared" si="6738"/>
        <v>0</v>
      </c>
      <c r="AA2531" s="5">
        <f t="shared" si="6738"/>
        <v>0</v>
      </c>
      <c r="AB2531" s="5">
        <f t="shared" si="6738"/>
        <v>0</v>
      </c>
      <c r="AC2531" s="5">
        <f t="shared" si="6738"/>
        <v>0</v>
      </c>
      <c r="AD2531" s="5">
        <f t="shared" si="6738"/>
        <v>0</v>
      </c>
      <c r="AE2531" s="5">
        <f t="shared" si="6738"/>
        <v>0</v>
      </c>
      <c r="AF2531" s="5">
        <f t="shared" si="6738"/>
        <v>0</v>
      </c>
      <c r="AG2531" s="5">
        <f t="shared" si="6644"/>
        <v>9797.7000000000007</v>
      </c>
      <c r="AH2531" s="5">
        <f t="shared" si="6642"/>
        <v>9180.7000000000007</v>
      </c>
      <c r="AI2531" s="5">
        <f t="shared" si="6643"/>
        <v>9180.7000000000007</v>
      </c>
      <c r="AJ2531" s="5">
        <f t="shared" si="6740"/>
        <v>0</v>
      </c>
      <c r="AK2531" s="5">
        <f t="shared" si="6645"/>
        <v>9797.7000000000007</v>
      </c>
      <c r="AL2531" s="5">
        <f t="shared" si="6646"/>
        <v>9180.7000000000007</v>
      </c>
      <c r="AM2531" s="5">
        <f t="shared" si="6647"/>
        <v>9180.7000000000007</v>
      </c>
      <c r="AN2531" s="5">
        <f t="shared" si="6740"/>
        <v>0</v>
      </c>
      <c r="AO2531" s="5">
        <f t="shared" si="6740"/>
        <v>0</v>
      </c>
      <c r="AP2531" s="5">
        <f t="shared" si="6740"/>
        <v>0</v>
      </c>
      <c r="AQ2531" s="5">
        <f t="shared" si="6740"/>
        <v>0</v>
      </c>
      <c r="AR2531" s="5">
        <f t="shared" si="6740"/>
        <v>0</v>
      </c>
      <c r="AS2531" s="5">
        <f t="shared" si="6740"/>
        <v>0</v>
      </c>
      <c r="AT2531" s="5">
        <f t="shared" si="6740"/>
        <v>0</v>
      </c>
      <c r="AU2531" s="5">
        <f t="shared" si="6740"/>
        <v>0</v>
      </c>
      <c r="AV2531" s="5">
        <f t="shared" si="6740"/>
        <v>0</v>
      </c>
      <c r="AW2531" s="5">
        <f t="shared" si="6740"/>
        <v>0</v>
      </c>
      <c r="AX2531" s="5">
        <f t="shared" si="6740"/>
        <v>0</v>
      </c>
      <c r="AY2531" s="5">
        <f t="shared" si="6740"/>
        <v>0</v>
      </c>
      <c r="AZ2531" s="5">
        <f t="shared" si="6740"/>
        <v>0</v>
      </c>
      <c r="BA2531" s="5">
        <f t="shared" si="6740"/>
        <v>0</v>
      </c>
      <c r="BB2531" s="5">
        <f t="shared" si="6740"/>
        <v>0</v>
      </c>
      <c r="BC2531" s="5">
        <f t="shared" si="6740"/>
        <v>0</v>
      </c>
      <c r="BD2531" s="5">
        <f t="shared" si="6740"/>
        <v>0</v>
      </c>
      <c r="BE2531" s="5">
        <f t="shared" si="6740"/>
        <v>0</v>
      </c>
      <c r="BF2531" s="5">
        <f t="shared" si="6723"/>
        <v>9797.7000000000007</v>
      </c>
      <c r="BG2531" s="5">
        <f t="shared" si="6724"/>
        <v>9180.7000000000007</v>
      </c>
      <c r="BH2531" s="5">
        <f t="shared" si="6725"/>
        <v>9180.7000000000007</v>
      </c>
      <c r="BI2531" s="5">
        <f t="shared" si="6740"/>
        <v>0</v>
      </c>
    </row>
    <row r="2532" spans="1:61" ht="47.25" x14ac:dyDescent="0.25">
      <c r="A2532" s="4" t="s">
        <v>247</v>
      </c>
      <c r="B2532" s="4" t="s">
        <v>96</v>
      </c>
      <c r="C2532" s="4" t="s">
        <v>96</v>
      </c>
      <c r="D2532" s="4" t="s">
        <v>233</v>
      </c>
      <c r="E2532" s="4"/>
      <c r="F2532" s="14" t="s">
        <v>593</v>
      </c>
      <c r="G2532" s="5">
        <f t="shared" ref="G2532:L2532" si="6741">G2533+G2535</f>
        <v>9797.7000000000007</v>
      </c>
      <c r="H2532" s="5">
        <f t="shared" si="6741"/>
        <v>9180.7000000000007</v>
      </c>
      <c r="I2532" s="5">
        <f t="shared" si="6741"/>
        <v>9180.7000000000007</v>
      </c>
      <c r="J2532" s="5">
        <f t="shared" si="6741"/>
        <v>0</v>
      </c>
      <c r="K2532" s="5">
        <f t="shared" si="6741"/>
        <v>0</v>
      </c>
      <c r="L2532" s="5">
        <f t="shared" si="6741"/>
        <v>0</v>
      </c>
      <c r="M2532" s="5">
        <f t="shared" si="6618"/>
        <v>9797.7000000000007</v>
      </c>
      <c r="N2532" s="5">
        <f t="shared" si="6619"/>
        <v>9180.7000000000007</v>
      </c>
      <c r="O2532" s="5">
        <f t="shared" si="6620"/>
        <v>9180.7000000000007</v>
      </c>
      <c r="P2532" s="5">
        <f t="shared" ref="P2532:V2532" si="6742">P2533+P2535</f>
        <v>0</v>
      </c>
      <c r="Q2532" s="5">
        <f t="shared" ref="Q2532:R2532" si="6743">Q2533+Q2535</f>
        <v>0</v>
      </c>
      <c r="R2532" s="5">
        <f t="shared" si="6743"/>
        <v>0</v>
      </c>
      <c r="S2532" s="5">
        <f t="shared" ref="S2532" si="6744">S2533+S2535</f>
        <v>0</v>
      </c>
      <c r="T2532" s="5">
        <f t="shared" si="6742"/>
        <v>0</v>
      </c>
      <c r="U2532" s="5">
        <f t="shared" si="6742"/>
        <v>0</v>
      </c>
      <c r="V2532" s="5">
        <f t="shared" si="6742"/>
        <v>0</v>
      </c>
      <c r="W2532" s="5">
        <f t="shared" ref="W2532:AF2532" si="6745">W2533+W2535</f>
        <v>0</v>
      </c>
      <c r="X2532" s="5">
        <f t="shared" si="6745"/>
        <v>0</v>
      </c>
      <c r="Y2532" s="5">
        <f t="shared" si="6745"/>
        <v>0</v>
      </c>
      <c r="Z2532" s="5">
        <f t="shared" si="6745"/>
        <v>0</v>
      </c>
      <c r="AA2532" s="5">
        <f t="shared" si="6745"/>
        <v>0</v>
      </c>
      <c r="AB2532" s="5">
        <f t="shared" si="6745"/>
        <v>0</v>
      </c>
      <c r="AC2532" s="5">
        <f t="shared" si="6745"/>
        <v>0</v>
      </c>
      <c r="AD2532" s="5">
        <f t="shared" ref="AD2532" si="6746">AD2533+AD2535</f>
        <v>0</v>
      </c>
      <c r="AE2532" s="5">
        <f t="shared" ref="AE2532" si="6747">AE2533+AE2535</f>
        <v>0</v>
      </c>
      <c r="AF2532" s="5">
        <f t="shared" si="6745"/>
        <v>0</v>
      </c>
      <c r="AG2532" s="5">
        <f t="shared" si="6644"/>
        <v>9797.7000000000007</v>
      </c>
      <c r="AH2532" s="5">
        <f t="shared" si="6642"/>
        <v>9180.7000000000007</v>
      </c>
      <c r="AI2532" s="5">
        <f t="shared" si="6643"/>
        <v>9180.7000000000007</v>
      </c>
      <c r="AJ2532" s="5">
        <f t="shared" ref="AJ2532:BI2532" si="6748">AJ2533+AJ2535</f>
        <v>0</v>
      </c>
      <c r="AK2532" s="5">
        <f t="shared" si="6645"/>
        <v>9797.7000000000007</v>
      </c>
      <c r="AL2532" s="5">
        <f t="shared" si="6646"/>
        <v>9180.7000000000007</v>
      </c>
      <c r="AM2532" s="5">
        <f t="shared" si="6647"/>
        <v>9180.7000000000007</v>
      </c>
      <c r="AN2532" s="5">
        <f t="shared" ref="AN2532:BA2532" si="6749">AN2533+AN2535</f>
        <v>0</v>
      </c>
      <c r="AO2532" s="5">
        <f t="shared" si="6749"/>
        <v>0</v>
      </c>
      <c r="AP2532" s="5">
        <f t="shared" si="6749"/>
        <v>0</v>
      </c>
      <c r="AQ2532" s="5">
        <f t="shared" si="6749"/>
        <v>0</v>
      </c>
      <c r="AR2532" s="5">
        <f t="shared" si="6749"/>
        <v>0</v>
      </c>
      <c r="AS2532" s="5">
        <f t="shared" si="6749"/>
        <v>0</v>
      </c>
      <c r="AT2532" s="5">
        <f t="shared" si="6749"/>
        <v>0</v>
      </c>
      <c r="AU2532" s="5">
        <f t="shared" ref="AU2532" si="6750">AU2533+AU2535</f>
        <v>0</v>
      </c>
      <c r="AV2532" s="5">
        <f t="shared" ref="AV2532:BE2532" si="6751">AV2533+AV2535</f>
        <v>0</v>
      </c>
      <c r="AW2532" s="5">
        <f t="shared" si="6751"/>
        <v>0</v>
      </c>
      <c r="AX2532" s="5">
        <f t="shared" si="6751"/>
        <v>0</v>
      </c>
      <c r="AY2532" s="5">
        <f t="shared" si="6751"/>
        <v>0</v>
      </c>
      <c r="AZ2532" s="5">
        <f t="shared" si="6749"/>
        <v>0</v>
      </c>
      <c r="BA2532" s="5">
        <f t="shared" si="6749"/>
        <v>0</v>
      </c>
      <c r="BB2532" s="5">
        <f t="shared" si="6751"/>
        <v>0</v>
      </c>
      <c r="BC2532" s="5">
        <f t="shared" si="6751"/>
        <v>0</v>
      </c>
      <c r="BD2532" s="5">
        <f t="shared" si="6751"/>
        <v>0</v>
      </c>
      <c r="BE2532" s="5">
        <f t="shared" si="6751"/>
        <v>0</v>
      </c>
      <c r="BF2532" s="5">
        <f t="shared" si="6723"/>
        <v>9797.7000000000007</v>
      </c>
      <c r="BG2532" s="5">
        <f t="shared" si="6724"/>
        <v>9180.7000000000007</v>
      </c>
      <c r="BH2532" s="5">
        <f t="shared" si="6725"/>
        <v>9180.7000000000007</v>
      </c>
      <c r="BI2532" s="5">
        <f t="shared" si="6748"/>
        <v>0</v>
      </c>
    </row>
    <row r="2533" spans="1:61" ht="78.75" x14ac:dyDescent="0.25">
      <c r="A2533" s="4" t="s">
        <v>247</v>
      </c>
      <c r="B2533" s="4" t="s">
        <v>96</v>
      </c>
      <c r="C2533" s="4" t="s">
        <v>96</v>
      </c>
      <c r="D2533" s="4" t="s">
        <v>233</v>
      </c>
      <c r="E2533" s="4" t="s">
        <v>22</v>
      </c>
      <c r="F2533" s="14" t="s">
        <v>556</v>
      </c>
      <c r="G2533" s="5">
        <f t="shared" ref="G2533:L2533" si="6752">G2534</f>
        <v>8070.8</v>
      </c>
      <c r="H2533" s="5">
        <f t="shared" si="6752"/>
        <v>7458.0000000000009</v>
      </c>
      <c r="I2533" s="5">
        <f t="shared" si="6752"/>
        <v>7458.0000000000009</v>
      </c>
      <c r="J2533" s="5">
        <f t="shared" si="6752"/>
        <v>0</v>
      </c>
      <c r="K2533" s="5">
        <f t="shared" si="6752"/>
        <v>0</v>
      </c>
      <c r="L2533" s="5">
        <f t="shared" si="6752"/>
        <v>0</v>
      </c>
      <c r="M2533" s="5">
        <f t="shared" si="6618"/>
        <v>8070.8</v>
      </c>
      <c r="N2533" s="5">
        <f t="shared" si="6619"/>
        <v>7458.0000000000009</v>
      </c>
      <c r="O2533" s="5">
        <f t="shared" si="6620"/>
        <v>7458.0000000000009</v>
      </c>
      <c r="P2533" s="5">
        <f t="shared" ref="P2533:V2533" si="6753">P2534</f>
        <v>0</v>
      </c>
      <c r="Q2533" s="5">
        <f t="shared" si="6753"/>
        <v>0</v>
      </c>
      <c r="R2533" s="5">
        <f t="shared" si="6753"/>
        <v>0</v>
      </c>
      <c r="S2533" s="5">
        <f t="shared" si="6753"/>
        <v>0</v>
      </c>
      <c r="T2533" s="5">
        <f t="shared" si="6753"/>
        <v>0</v>
      </c>
      <c r="U2533" s="5">
        <f t="shared" si="6753"/>
        <v>0</v>
      </c>
      <c r="V2533" s="5">
        <f t="shared" si="6753"/>
        <v>0</v>
      </c>
      <c r="W2533" s="5">
        <f t="shared" ref="W2533:AF2533" si="6754">W2534</f>
        <v>0</v>
      </c>
      <c r="X2533" s="5">
        <f t="shared" si="6754"/>
        <v>0</v>
      </c>
      <c r="Y2533" s="5">
        <f t="shared" si="6754"/>
        <v>0</v>
      </c>
      <c r="Z2533" s="5">
        <f t="shared" si="6754"/>
        <v>0</v>
      </c>
      <c r="AA2533" s="5">
        <f t="shared" si="6754"/>
        <v>0</v>
      </c>
      <c r="AB2533" s="5">
        <f t="shared" si="6754"/>
        <v>0</v>
      </c>
      <c r="AC2533" s="5">
        <f t="shared" si="6754"/>
        <v>0</v>
      </c>
      <c r="AD2533" s="5">
        <f t="shared" si="6754"/>
        <v>0</v>
      </c>
      <c r="AE2533" s="5">
        <f t="shared" si="6754"/>
        <v>0</v>
      </c>
      <c r="AF2533" s="5">
        <f t="shared" si="6754"/>
        <v>0</v>
      </c>
      <c r="AG2533" s="5">
        <f t="shared" si="6644"/>
        <v>8070.8</v>
      </c>
      <c r="AH2533" s="5">
        <f t="shared" si="6642"/>
        <v>7458.0000000000009</v>
      </c>
      <c r="AI2533" s="5">
        <f t="shared" si="6643"/>
        <v>7458.0000000000009</v>
      </c>
      <c r="AJ2533" s="5">
        <f t="shared" ref="AJ2533:BI2533" si="6755">AJ2534</f>
        <v>0</v>
      </c>
      <c r="AK2533" s="5">
        <f t="shared" si="6645"/>
        <v>8070.8</v>
      </c>
      <c r="AL2533" s="5">
        <f t="shared" si="6646"/>
        <v>7458.0000000000009</v>
      </c>
      <c r="AM2533" s="5">
        <f t="shared" si="6647"/>
        <v>7458.0000000000009</v>
      </c>
      <c r="AN2533" s="5">
        <f t="shared" si="6755"/>
        <v>0</v>
      </c>
      <c r="AO2533" s="5">
        <f t="shared" si="6755"/>
        <v>0</v>
      </c>
      <c r="AP2533" s="5">
        <f t="shared" si="6755"/>
        <v>0</v>
      </c>
      <c r="AQ2533" s="5">
        <f t="shared" si="6755"/>
        <v>0</v>
      </c>
      <c r="AR2533" s="5">
        <f t="shared" si="6755"/>
        <v>0</v>
      </c>
      <c r="AS2533" s="5">
        <f t="shared" si="6755"/>
        <v>0</v>
      </c>
      <c r="AT2533" s="5">
        <f t="shared" si="6755"/>
        <v>0</v>
      </c>
      <c r="AU2533" s="5">
        <f t="shared" si="6755"/>
        <v>0</v>
      </c>
      <c r="AV2533" s="5">
        <f t="shared" si="6755"/>
        <v>0</v>
      </c>
      <c r="AW2533" s="5">
        <f t="shared" si="6755"/>
        <v>0</v>
      </c>
      <c r="AX2533" s="5">
        <f t="shared" si="6755"/>
        <v>0</v>
      </c>
      <c r="AY2533" s="5">
        <f t="shared" si="6755"/>
        <v>0</v>
      </c>
      <c r="AZ2533" s="5">
        <f t="shared" si="6755"/>
        <v>0</v>
      </c>
      <c r="BA2533" s="5">
        <f t="shared" si="6755"/>
        <v>0</v>
      </c>
      <c r="BB2533" s="5">
        <f t="shared" si="6755"/>
        <v>0</v>
      </c>
      <c r="BC2533" s="5">
        <f t="shared" si="6755"/>
        <v>0</v>
      </c>
      <c r="BD2533" s="5">
        <f t="shared" si="6755"/>
        <v>0</v>
      </c>
      <c r="BE2533" s="5">
        <f t="shared" si="6755"/>
        <v>0</v>
      </c>
      <c r="BF2533" s="5">
        <f t="shared" si="6723"/>
        <v>8070.8</v>
      </c>
      <c r="BG2533" s="5">
        <f t="shared" si="6724"/>
        <v>7458.0000000000009</v>
      </c>
      <c r="BH2533" s="5">
        <f t="shared" si="6725"/>
        <v>7458.0000000000009</v>
      </c>
      <c r="BI2533" s="5">
        <f t="shared" si="6755"/>
        <v>0</v>
      </c>
    </row>
    <row r="2534" spans="1:61" x14ac:dyDescent="0.25">
      <c r="A2534" s="4" t="s">
        <v>247</v>
      </c>
      <c r="B2534" s="4" t="s">
        <v>96</v>
      </c>
      <c r="C2534" s="4" t="s">
        <v>96</v>
      </c>
      <c r="D2534" s="4" t="s">
        <v>233</v>
      </c>
      <c r="E2534" s="4" t="s">
        <v>23</v>
      </c>
      <c r="F2534" s="14" t="s">
        <v>557</v>
      </c>
      <c r="G2534" s="5">
        <v>8070.8</v>
      </c>
      <c r="H2534" s="5">
        <v>7458.0000000000009</v>
      </c>
      <c r="I2534" s="5">
        <v>7458.0000000000009</v>
      </c>
      <c r="J2534" s="5"/>
      <c r="K2534" s="5"/>
      <c r="L2534" s="5"/>
      <c r="M2534" s="5">
        <f t="shared" si="6618"/>
        <v>8070.8</v>
      </c>
      <c r="N2534" s="5">
        <f t="shared" si="6619"/>
        <v>7458.0000000000009</v>
      </c>
      <c r="O2534" s="5">
        <f t="shared" si="6620"/>
        <v>7458.0000000000009</v>
      </c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>
        <f t="shared" si="6644"/>
        <v>8070.8</v>
      </c>
      <c r="AH2534" s="5">
        <f t="shared" si="6642"/>
        <v>7458.0000000000009</v>
      </c>
      <c r="AI2534" s="5">
        <f t="shared" si="6643"/>
        <v>7458.0000000000009</v>
      </c>
      <c r="AJ2534" s="5"/>
      <c r="AK2534" s="5">
        <f t="shared" si="6645"/>
        <v>8070.8</v>
      </c>
      <c r="AL2534" s="5">
        <f t="shared" si="6646"/>
        <v>7458.0000000000009</v>
      </c>
      <c r="AM2534" s="5">
        <f t="shared" si="6647"/>
        <v>7458.0000000000009</v>
      </c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>
        <f t="shared" si="6723"/>
        <v>8070.8</v>
      </c>
      <c r="BG2534" s="5">
        <f t="shared" si="6724"/>
        <v>7458.0000000000009</v>
      </c>
      <c r="BH2534" s="5">
        <f t="shared" si="6725"/>
        <v>7458.0000000000009</v>
      </c>
      <c r="BI2534" s="5"/>
    </row>
    <row r="2535" spans="1:61" ht="31.5" x14ac:dyDescent="0.25">
      <c r="A2535" s="4" t="s">
        <v>247</v>
      </c>
      <c r="B2535" s="4" t="s">
        <v>96</v>
      </c>
      <c r="C2535" s="4" t="s">
        <v>96</v>
      </c>
      <c r="D2535" s="4" t="s">
        <v>233</v>
      </c>
      <c r="E2535" s="4" t="s">
        <v>15</v>
      </c>
      <c r="F2535" s="14" t="s">
        <v>559</v>
      </c>
      <c r="G2535" s="5">
        <f t="shared" ref="G2535:L2535" si="6756">G2536</f>
        <v>1726.9</v>
      </c>
      <c r="H2535" s="5">
        <f t="shared" si="6756"/>
        <v>1722.7</v>
      </c>
      <c r="I2535" s="5">
        <f t="shared" si="6756"/>
        <v>1722.7</v>
      </c>
      <c r="J2535" s="5">
        <f t="shared" si="6756"/>
        <v>0</v>
      </c>
      <c r="K2535" s="5">
        <f t="shared" si="6756"/>
        <v>0</v>
      </c>
      <c r="L2535" s="5">
        <f t="shared" si="6756"/>
        <v>0</v>
      </c>
      <c r="M2535" s="5">
        <f t="shared" si="6618"/>
        <v>1726.9</v>
      </c>
      <c r="N2535" s="5">
        <f t="shared" si="6619"/>
        <v>1722.7</v>
      </c>
      <c r="O2535" s="5">
        <f t="shared" si="6620"/>
        <v>1722.7</v>
      </c>
      <c r="P2535" s="5">
        <f t="shared" ref="P2535:V2535" si="6757">P2536</f>
        <v>0</v>
      </c>
      <c r="Q2535" s="5">
        <f t="shared" si="6757"/>
        <v>0</v>
      </c>
      <c r="R2535" s="5">
        <f t="shared" si="6757"/>
        <v>0</v>
      </c>
      <c r="S2535" s="5">
        <f t="shared" si="6757"/>
        <v>0</v>
      </c>
      <c r="T2535" s="5">
        <f t="shared" si="6757"/>
        <v>0</v>
      </c>
      <c r="U2535" s="5">
        <f t="shared" si="6757"/>
        <v>0</v>
      </c>
      <c r="V2535" s="5">
        <f t="shared" si="6757"/>
        <v>0</v>
      </c>
      <c r="W2535" s="5">
        <f t="shared" ref="W2535:AF2535" si="6758">W2536</f>
        <v>0</v>
      </c>
      <c r="X2535" s="5">
        <f t="shared" si="6758"/>
        <v>0</v>
      </c>
      <c r="Y2535" s="5">
        <f t="shared" si="6758"/>
        <v>0</v>
      </c>
      <c r="Z2535" s="5">
        <f t="shared" si="6758"/>
        <v>0</v>
      </c>
      <c r="AA2535" s="5">
        <f t="shared" si="6758"/>
        <v>0</v>
      </c>
      <c r="AB2535" s="5">
        <f t="shared" si="6758"/>
        <v>0</v>
      </c>
      <c r="AC2535" s="5">
        <f t="shared" si="6758"/>
        <v>0</v>
      </c>
      <c r="AD2535" s="5">
        <f t="shared" si="6758"/>
        <v>0</v>
      </c>
      <c r="AE2535" s="5">
        <f t="shared" si="6758"/>
        <v>0</v>
      </c>
      <c r="AF2535" s="5">
        <f t="shared" si="6758"/>
        <v>0</v>
      </c>
      <c r="AG2535" s="5">
        <f t="shared" si="6644"/>
        <v>1726.9</v>
      </c>
      <c r="AH2535" s="5">
        <f t="shared" si="6642"/>
        <v>1722.7</v>
      </c>
      <c r="AI2535" s="5">
        <f t="shared" si="6643"/>
        <v>1722.7</v>
      </c>
      <c r="AJ2535" s="5">
        <f t="shared" ref="AJ2535:BI2535" si="6759">AJ2536</f>
        <v>0</v>
      </c>
      <c r="AK2535" s="5">
        <f t="shared" si="6645"/>
        <v>1726.9</v>
      </c>
      <c r="AL2535" s="5">
        <f t="shared" si="6646"/>
        <v>1722.7</v>
      </c>
      <c r="AM2535" s="5">
        <f t="shared" si="6647"/>
        <v>1722.7</v>
      </c>
      <c r="AN2535" s="5">
        <f t="shared" si="6759"/>
        <v>0</v>
      </c>
      <c r="AO2535" s="5">
        <f t="shared" si="6759"/>
        <v>0</v>
      </c>
      <c r="AP2535" s="5">
        <f t="shared" si="6759"/>
        <v>0</v>
      </c>
      <c r="AQ2535" s="5">
        <f t="shared" si="6759"/>
        <v>0</v>
      </c>
      <c r="AR2535" s="5">
        <f t="shared" si="6759"/>
        <v>0</v>
      </c>
      <c r="AS2535" s="5">
        <f t="shared" si="6759"/>
        <v>0</v>
      </c>
      <c r="AT2535" s="5">
        <f t="shared" si="6759"/>
        <v>0</v>
      </c>
      <c r="AU2535" s="5">
        <f t="shared" si="6759"/>
        <v>0</v>
      </c>
      <c r="AV2535" s="5">
        <f t="shared" si="6759"/>
        <v>0</v>
      </c>
      <c r="AW2535" s="5">
        <f t="shared" si="6759"/>
        <v>0</v>
      </c>
      <c r="AX2535" s="5">
        <f t="shared" si="6759"/>
        <v>0</v>
      </c>
      <c r="AY2535" s="5">
        <f t="shared" si="6759"/>
        <v>0</v>
      </c>
      <c r="AZ2535" s="5">
        <f t="shared" si="6759"/>
        <v>0</v>
      </c>
      <c r="BA2535" s="5">
        <f t="shared" si="6759"/>
        <v>0</v>
      </c>
      <c r="BB2535" s="5">
        <f t="shared" si="6759"/>
        <v>0</v>
      </c>
      <c r="BC2535" s="5">
        <f t="shared" si="6759"/>
        <v>0</v>
      </c>
      <c r="BD2535" s="5">
        <f t="shared" si="6759"/>
        <v>0</v>
      </c>
      <c r="BE2535" s="5">
        <f t="shared" si="6759"/>
        <v>0</v>
      </c>
      <c r="BF2535" s="5">
        <f t="shared" si="6723"/>
        <v>1726.9</v>
      </c>
      <c r="BG2535" s="5">
        <f t="shared" si="6724"/>
        <v>1722.7</v>
      </c>
      <c r="BH2535" s="5">
        <f t="shared" si="6725"/>
        <v>1722.7</v>
      </c>
      <c r="BI2535" s="5">
        <f t="shared" si="6759"/>
        <v>0</v>
      </c>
    </row>
    <row r="2536" spans="1:61" ht="31.5" x14ac:dyDescent="0.25">
      <c r="A2536" s="4" t="s">
        <v>247</v>
      </c>
      <c r="B2536" s="4" t="s">
        <v>96</v>
      </c>
      <c r="C2536" s="4" t="s">
        <v>96</v>
      </c>
      <c r="D2536" s="4" t="s">
        <v>233</v>
      </c>
      <c r="E2536" s="4" t="s">
        <v>16</v>
      </c>
      <c r="F2536" s="14" t="s">
        <v>560</v>
      </c>
      <c r="G2536" s="5">
        <v>1726.9</v>
      </c>
      <c r="H2536" s="5">
        <v>1722.7</v>
      </c>
      <c r="I2536" s="5">
        <v>1722.7</v>
      </c>
      <c r="J2536" s="5"/>
      <c r="K2536" s="5"/>
      <c r="L2536" s="5"/>
      <c r="M2536" s="5">
        <f t="shared" si="6618"/>
        <v>1726.9</v>
      </c>
      <c r="N2536" s="5">
        <f t="shared" si="6619"/>
        <v>1722.7</v>
      </c>
      <c r="O2536" s="5">
        <f t="shared" si="6620"/>
        <v>1722.7</v>
      </c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>
        <f t="shared" si="6644"/>
        <v>1726.9</v>
      </c>
      <c r="AH2536" s="5">
        <f t="shared" si="6642"/>
        <v>1722.7</v>
      </c>
      <c r="AI2536" s="5">
        <f t="shared" si="6643"/>
        <v>1722.7</v>
      </c>
      <c r="AJ2536" s="5"/>
      <c r="AK2536" s="5">
        <f t="shared" si="6645"/>
        <v>1726.9</v>
      </c>
      <c r="AL2536" s="5">
        <f t="shared" si="6646"/>
        <v>1722.7</v>
      </c>
      <c r="AM2536" s="5">
        <f t="shared" si="6647"/>
        <v>1722.7</v>
      </c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5"/>
      <c r="BD2536" s="5"/>
      <c r="BE2536" s="5"/>
      <c r="BF2536" s="5">
        <f t="shared" si="6723"/>
        <v>1726.9</v>
      </c>
      <c r="BG2536" s="5">
        <f t="shared" si="6724"/>
        <v>1722.7</v>
      </c>
      <c r="BH2536" s="5">
        <f t="shared" si="6725"/>
        <v>1722.7</v>
      </c>
      <c r="BI2536" s="5"/>
    </row>
    <row r="2537" spans="1:61" s="3" customFormat="1" x14ac:dyDescent="0.25">
      <c r="A2537" s="7" t="s">
        <v>247</v>
      </c>
      <c r="B2537" s="7" t="s">
        <v>40</v>
      </c>
      <c r="C2537" s="7"/>
      <c r="D2537" s="7"/>
      <c r="E2537" s="7"/>
      <c r="F2537" s="25" t="s">
        <v>519</v>
      </c>
      <c r="G2537" s="8">
        <f t="shared" ref="G2537:L2539" si="6760">G2538</f>
        <v>917.6</v>
      </c>
      <c r="H2537" s="8">
        <f t="shared" si="6760"/>
        <v>3098</v>
      </c>
      <c r="I2537" s="8">
        <f t="shared" si="6760"/>
        <v>2195.5</v>
      </c>
      <c r="J2537" s="8">
        <f t="shared" si="6760"/>
        <v>0</v>
      </c>
      <c r="K2537" s="8">
        <f t="shared" si="6760"/>
        <v>0</v>
      </c>
      <c r="L2537" s="8">
        <f t="shared" si="6760"/>
        <v>0</v>
      </c>
      <c r="M2537" s="8">
        <f t="shared" si="6618"/>
        <v>917.6</v>
      </c>
      <c r="N2537" s="8">
        <f t="shared" si="6619"/>
        <v>3098</v>
      </c>
      <c r="O2537" s="8">
        <f t="shared" si="6620"/>
        <v>2195.5</v>
      </c>
      <c r="P2537" s="8">
        <f t="shared" ref="P2537:V2539" si="6761">P2538</f>
        <v>0</v>
      </c>
      <c r="Q2537" s="8">
        <f t="shared" si="6761"/>
        <v>0</v>
      </c>
      <c r="R2537" s="8">
        <f t="shared" si="6761"/>
        <v>0</v>
      </c>
      <c r="S2537" s="8">
        <f t="shared" si="6761"/>
        <v>0</v>
      </c>
      <c r="T2537" s="8">
        <f t="shared" si="6761"/>
        <v>0</v>
      </c>
      <c r="U2537" s="8">
        <f t="shared" si="6761"/>
        <v>0</v>
      </c>
      <c r="V2537" s="8">
        <f t="shared" si="6761"/>
        <v>0</v>
      </c>
      <c r="W2537" s="8">
        <f t="shared" ref="W2537:AF2539" si="6762">W2538</f>
        <v>0</v>
      </c>
      <c r="X2537" s="8">
        <f t="shared" si="6762"/>
        <v>0</v>
      </c>
      <c r="Y2537" s="8">
        <f t="shared" si="6762"/>
        <v>0</v>
      </c>
      <c r="Z2537" s="8">
        <f t="shared" si="6762"/>
        <v>0</v>
      </c>
      <c r="AA2537" s="8">
        <f t="shared" si="6762"/>
        <v>0</v>
      </c>
      <c r="AB2537" s="8">
        <f t="shared" si="6762"/>
        <v>0</v>
      </c>
      <c r="AC2537" s="8">
        <f t="shared" si="6762"/>
        <v>0</v>
      </c>
      <c r="AD2537" s="8">
        <f t="shared" si="6762"/>
        <v>0</v>
      </c>
      <c r="AE2537" s="8">
        <f t="shared" si="6762"/>
        <v>0</v>
      </c>
      <c r="AF2537" s="8">
        <f t="shared" si="6762"/>
        <v>0</v>
      </c>
      <c r="AG2537" s="8">
        <f t="shared" si="6644"/>
        <v>917.6</v>
      </c>
      <c r="AH2537" s="8">
        <f t="shared" ref="AH2537:AH2600" si="6763">N2537+X2537+Y2537+Z2537+AA2537+AB2537</f>
        <v>3098</v>
      </c>
      <c r="AI2537" s="8">
        <f t="shared" ref="AI2537:AI2600" si="6764">O2537+AC2537+AD2537+AE2537+AF2537</f>
        <v>2195.5</v>
      </c>
      <c r="AJ2537" s="8">
        <f t="shared" ref="AJ2537:BI2539" si="6765">AJ2538</f>
        <v>0</v>
      </c>
      <c r="AK2537" s="8">
        <f t="shared" si="6645"/>
        <v>917.6</v>
      </c>
      <c r="AL2537" s="8">
        <f t="shared" si="6646"/>
        <v>3098</v>
      </c>
      <c r="AM2537" s="8">
        <f t="shared" si="6647"/>
        <v>2195.5</v>
      </c>
      <c r="AN2537" s="8">
        <f t="shared" si="6765"/>
        <v>0</v>
      </c>
      <c r="AO2537" s="8">
        <f t="shared" si="6765"/>
        <v>0</v>
      </c>
      <c r="AP2537" s="8">
        <f t="shared" si="6765"/>
        <v>0</v>
      </c>
      <c r="AQ2537" s="8">
        <f t="shared" si="6765"/>
        <v>0</v>
      </c>
      <c r="AR2537" s="8">
        <f t="shared" si="6765"/>
        <v>0</v>
      </c>
      <c r="AS2537" s="8">
        <f t="shared" si="6765"/>
        <v>0</v>
      </c>
      <c r="AT2537" s="8">
        <f t="shared" si="6765"/>
        <v>0</v>
      </c>
      <c r="AU2537" s="8">
        <f t="shared" si="6765"/>
        <v>0</v>
      </c>
      <c r="AV2537" s="8">
        <f t="shared" si="6765"/>
        <v>0</v>
      </c>
      <c r="AW2537" s="8">
        <f t="shared" si="6765"/>
        <v>0</v>
      </c>
      <c r="AX2537" s="8">
        <f t="shared" si="6765"/>
        <v>0</v>
      </c>
      <c r="AY2537" s="8">
        <f t="shared" si="6765"/>
        <v>0</v>
      </c>
      <c r="AZ2537" s="8">
        <f t="shared" si="6765"/>
        <v>0</v>
      </c>
      <c r="BA2537" s="8">
        <f t="shared" si="6765"/>
        <v>0</v>
      </c>
      <c r="BB2537" s="8">
        <f t="shared" si="6765"/>
        <v>0</v>
      </c>
      <c r="BC2537" s="8">
        <f t="shared" si="6765"/>
        <v>0</v>
      </c>
      <c r="BD2537" s="8">
        <f t="shared" si="6765"/>
        <v>0</v>
      </c>
      <c r="BE2537" s="8">
        <f t="shared" si="6765"/>
        <v>0</v>
      </c>
      <c r="BF2537" s="8">
        <f t="shared" si="6723"/>
        <v>917.6</v>
      </c>
      <c r="BG2537" s="8">
        <f t="shared" si="6724"/>
        <v>3098</v>
      </c>
      <c r="BH2537" s="8">
        <f t="shared" si="6725"/>
        <v>2195.5</v>
      </c>
      <c r="BI2537" s="8">
        <f t="shared" si="6765"/>
        <v>0</v>
      </c>
    </row>
    <row r="2538" spans="1:61" s="10" customFormat="1" ht="31.5" x14ac:dyDescent="0.25">
      <c r="A2538" s="9" t="s">
        <v>247</v>
      </c>
      <c r="B2538" s="9" t="s">
        <v>40</v>
      </c>
      <c r="C2538" s="9" t="s">
        <v>81</v>
      </c>
      <c r="D2538" s="9"/>
      <c r="E2538" s="9"/>
      <c r="F2538" s="13" t="s">
        <v>543</v>
      </c>
      <c r="G2538" s="11">
        <f t="shared" si="6760"/>
        <v>917.6</v>
      </c>
      <c r="H2538" s="11">
        <f t="shared" si="6760"/>
        <v>3098</v>
      </c>
      <c r="I2538" s="11">
        <f t="shared" si="6760"/>
        <v>2195.5</v>
      </c>
      <c r="J2538" s="11">
        <f t="shared" si="6760"/>
        <v>0</v>
      </c>
      <c r="K2538" s="11">
        <f t="shared" si="6760"/>
        <v>0</v>
      </c>
      <c r="L2538" s="11">
        <f t="shared" si="6760"/>
        <v>0</v>
      </c>
      <c r="M2538" s="11">
        <f t="shared" si="6618"/>
        <v>917.6</v>
      </c>
      <c r="N2538" s="11">
        <f t="shared" si="6619"/>
        <v>3098</v>
      </c>
      <c r="O2538" s="11">
        <f t="shared" si="6620"/>
        <v>2195.5</v>
      </c>
      <c r="P2538" s="11">
        <f t="shared" si="6761"/>
        <v>0</v>
      </c>
      <c r="Q2538" s="11">
        <f t="shared" si="6761"/>
        <v>0</v>
      </c>
      <c r="R2538" s="11">
        <f t="shared" si="6761"/>
        <v>0</v>
      </c>
      <c r="S2538" s="11">
        <f t="shared" si="6761"/>
        <v>0</v>
      </c>
      <c r="T2538" s="11">
        <f t="shared" si="6761"/>
        <v>0</v>
      </c>
      <c r="U2538" s="11">
        <f t="shared" si="6761"/>
        <v>0</v>
      </c>
      <c r="V2538" s="11">
        <f t="shared" si="6761"/>
        <v>0</v>
      </c>
      <c r="W2538" s="11">
        <f t="shared" si="6762"/>
        <v>0</v>
      </c>
      <c r="X2538" s="11">
        <f t="shared" si="6762"/>
        <v>0</v>
      </c>
      <c r="Y2538" s="11">
        <f t="shared" si="6762"/>
        <v>0</v>
      </c>
      <c r="Z2538" s="11">
        <f t="shared" si="6762"/>
        <v>0</v>
      </c>
      <c r="AA2538" s="11">
        <f t="shared" si="6762"/>
        <v>0</v>
      </c>
      <c r="AB2538" s="11">
        <f t="shared" si="6762"/>
        <v>0</v>
      </c>
      <c r="AC2538" s="11">
        <f t="shared" si="6762"/>
        <v>0</v>
      </c>
      <c r="AD2538" s="11">
        <f t="shared" si="6762"/>
        <v>0</v>
      </c>
      <c r="AE2538" s="11">
        <f t="shared" si="6762"/>
        <v>0</v>
      </c>
      <c r="AF2538" s="11">
        <f t="shared" si="6762"/>
        <v>0</v>
      </c>
      <c r="AG2538" s="11">
        <f t="shared" ref="AG2538:AG2601" si="6766">M2538+P2538+Q2538+R2538+S2538+T2538+U2538+V2538+W2538</f>
        <v>917.6</v>
      </c>
      <c r="AH2538" s="11">
        <f t="shared" si="6763"/>
        <v>3098</v>
      </c>
      <c r="AI2538" s="11">
        <f t="shared" si="6764"/>
        <v>2195.5</v>
      </c>
      <c r="AJ2538" s="11">
        <f t="shared" si="6765"/>
        <v>0</v>
      </c>
      <c r="AK2538" s="11">
        <f t="shared" ref="AK2538:AK2601" si="6767">AG2538+AJ2538</f>
        <v>917.6</v>
      </c>
      <c r="AL2538" s="11">
        <f t="shared" ref="AL2538:AL2601" si="6768">AH2538</f>
        <v>3098</v>
      </c>
      <c r="AM2538" s="11">
        <f t="shared" ref="AM2538:AM2601" si="6769">AI2538</f>
        <v>2195.5</v>
      </c>
      <c r="AN2538" s="11">
        <f t="shared" si="6765"/>
        <v>0</v>
      </c>
      <c r="AO2538" s="11">
        <f t="shared" si="6765"/>
        <v>0</v>
      </c>
      <c r="AP2538" s="11">
        <f t="shared" si="6765"/>
        <v>0</v>
      </c>
      <c r="AQ2538" s="11">
        <f t="shared" si="6765"/>
        <v>0</v>
      </c>
      <c r="AR2538" s="11">
        <f t="shared" si="6765"/>
        <v>0</v>
      </c>
      <c r="AS2538" s="11">
        <f t="shared" si="6765"/>
        <v>0</v>
      </c>
      <c r="AT2538" s="11">
        <f t="shared" si="6765"/>
        <v>0</v>
      </c>
      <c r="AU2538" s="11">
        <f t="shared" si="6765"/>
        <v>0</v>
      </c>
      <c r="AV2538" s="11">
        <f t="shared" si="6765"/>
        <v>0</v>
      </c>
      <c r="AW2538" s="11">
        <f t="shared" si="6765"/>
        <v>0</v>
      </c>
      <c r="AX2538" s="11">
        <f t="shared" si="6765"/>
        <v>0</v>
      </c>
      <c r="AY2538" s="11">
        <f t="shared" si="6765"/>
        <v>0</v>
      </c>
      <c r="AZ2538" s="11">
        <f t="shared" si="6765"/>
        <v>0</v>
      </c>
      <c r="BA2538" s="11">
        <f t="shared" si="6765"/>
        <v>0</v>
      </c>
      <c r="BB2538" s="11">
        <f t="shared" si="6765"/>
        <v>0</v>
      </c>
      <c r="BC2538" s="11">
        <f t="shared" si="6765"/>
        <v>0</v>
      </c>
      <c r="BD2538" s="11">
        <f t="shared" si="6765"/>
        <v>0</v>
      </c>
      <c r="BE2538" s="11">
        <f t="shared" si="6765"/>
        <v>0</v>
      </c>
      <c r="BF2538" s="11">
        <f t="shared" si="6723"/>
        <v>917.6</v>
      </c>
      <c r="BG2538" s="11">
        <f t="shared" si="6724"/>
        <v>3098</v>
      </c>
      <c r="BH2538" s="11">
        <f t="shared" si="6725"/>
        <v>2195.5</v>
      </c>
      <c r="BI2538" s="11">
        <f t="shared" si="6765"/>
        <v>0</v>
      </c>
    </row>
    <row r="2539" spans="1:61" ht="31.5" x14ac:dyDescent="0.25">
      <c r="A2539" s="4" t="s">
        <v>247</v>
      </c>
      <c r="B2539" s="4" t="s">
        <v>40</v>
      </c>
      <c r="C2539" s="4" t="s">
        <v>81</v>
      </c>
      <c r="D2539" s="4" t="s">
        <v>75</v>
      </c>
      <c r="E2539" s="4"/>
      <c r="F2539" s="14" t="s">
        <v>1293</v>
      </c>
      <c r="G2539" s="5">
        <f t="shared" si="6760"/>
        <v>917.6</v>
      </c>
      <c r="H2539" s="5">
        <f t="shared" si="6760"/>
        <v>3098</v>
      </c>
      <c r="I2539" s="5">
        <f t="shared" si="6760"/>
        <v>2195.5</v>
      </c>
      <c r="J2539" s="5">
        <f t="shared" si="6760"/>
        <v>0</v>
      </c>
      <c r="K2539" s="5">
        <f t="shared" si="6760"/>
        <v>0</v>
      </c>
      <c r="L2539" s="5">
        <f t="shared" si="6760"/>
        <v>0</v>
      </c>
      <c r="M2539" s="5">
        <f t="shared" ref="M2539:M2602" si="6770">G2539+J2539</f>
        <v>917.6</v>
      </c>
      <c r="N2539" s="5">
        <f t="shared" ref="N2539:N2602" si="6771">H2539+K2539</f>
        <v>3098</v>
      </c>
      <c r="O2539" s="5">
        <f t="shared" ref="O2539:O2602" si="6772">I2539+L2539</f>
        <v>2195.5</v>
      </c>
      <c r="P2539" s="5">
        <f t="shared" si="6761"/>
        <v>0</v>
      </c>
      <c r="Q2539" s="5">
        <f t="shared" si="6761"/>
        <v>0</v>
      </c>
      <c r="R2539" s="5">
        <f t="shared" si="6761"/>
        <v>0</v>
      </c>
      <c r="S2539" s="5">
        <f t="shared" si="6761"/>
        <v>0</v>
      </c>
      <c r="T2539" s="5">
        <f t="shared" si="6761"/>
        <v>0</v>
      </c>
      <c r="U2539" s="5">
        <f t="shared" si="6761"/>
        <v>0</v>
      </c>
      <c r="V2539" s="5">
        <f t="shared" si="6761"/>
        <v>0</v>
      </c>
      <c r="W2539" s="5">
        <f t="shared" si="6762"/>
        <v>0</v>
      </c>
      <c r="X2539" s="5">
        <f t="shared" si="6762"/>
        <v>0</v>
      </c>
      <c r="Y2539" s="5">
        <f t="shared" si="6762"/>
        <v>0</v>
      </c>
      <c r="Z2539" s="5">
        <f t="shared" si="6762"/>
        <v>0</v>
      </c>
      <c r="AA2539" s="5">
        <f t="shared" si="6762"/>
        <v>0</v>
      </c>
      <c r="AB2539" s="5">
        <f t="shared" si="6762"/>
        <v>0</v>
      </c>
      <c r="AC2539" s="5">
        <f t="shared" si="6762"/>
        <v>0</v>
      </c>
      <c r="AD2539" s="5">
        <f t="shared" si="6762"/>
        <v>0</v>
      </c>
      <c r="AE2539" s="5">
        <f t="shared" si="6762"/>
        <v>0</v>
      </c>
      <c r="AF2539" s="5">
        <f t="shared" si="6762"/>
        <v>0</v>
      </c>
      <c r="AG2539" s="5">
        <f t="shared" si="6766"/>
        <v>917.6</v>
      </c>
      <c r="AH2539" s="5">
        <f t="shared" si="6763"/>
        <v>3098</v>
      </c>
      <c r="AI2539" s="5">
        <f t="shared" si="6764"/>
        <v>2195.5</v>
      </c>
      <c r="AJ2539" s="5">
        <f t="shared" si="6765"/>
        <v>0</v>
      </c>
      <c r="AK2539" s="5">
        <f t="shared" si="6767"/>
        <v>917.6</v>
      </c>
      <c r="AL2539" s="5">
        <f t="shared" si="6768"/>
        <v>3098</v>
      </c>
      <c r="AM2539" s="5">
        <f t="shared" si="6769"/>
        <v>2195.5</v>
      </c>
      <c r="AN2539" s="5">
        <f t="shared" si="6765"/>
        <v>0</v>
      </c>
      <c r="AO2539" s="5">
        <f t="shared" si="6765"/>
        <v>0</v>
      </c>
      <c r="AP2539" s="5">
        <f t="shared" si="6765"/>
        <v>0</v>
      </c>
      <c r="AQ2539" s="5">
        <f t="shared" si="6765"/>
        <v>0</v>
      </c>
      <c r="AR2539" s="5">
        <f t="shared" si="6765"/>
        <v>0</v>
      </c>
      <c r="AS2539" s="5">
        <f t="shared" si="6765"/>
        <v>0</v>
      </c>
      <c r="AT2539" s="5">
        <f t="shared" si="6765"/>
        <v>0</v>
      </c>
      <c r="AU2539" s="5">
        <f t="shared" si="6765"/>
        <v>0</v>
      </c>
      <c r="AV2539" s="5">
        <f t="shared" si="6765"/>
        <v>0</v>
      </c>
      <c r="AW2539" s="5">
        <f t="shared" si="6765"/>
        <v>0</v>
      </c>
      <c r="AX2539" s="5">
        <f t="shared" si="6765"/>
        <v>0</v>
      </c>
      <c r="AY2539" s="5">
        <f t="shared" si="6765"/>
        <v>0</v>
      </c>
      <c r="AZ2539" s="5">
        <f t="shared" si="6765"/>
        <v>0</v>
      </c>
      <c r="BA2539" s="5">
        <f t="shared" si="6765"/>
        <v>0</v>
      </c>
      <c r="BB2539" s="5">
        <f t="shared" si="6765"/>
        <v>0</v>
      </c>
      <c r="BC2539" s="5">
        <f t="shared" si="6765"/>
        <v>0</v>
      </c>
      <c r="BD2539" s="5">
        <f t="shared" si="6765"/>
        <v>0</v>
      </c>
      <c r="BE2539" s="5">
        <f t="shared" si="6765"/>
        <v>0</v>
      </c>
      <c r="BF2539" s="5">
        <f t="shared" si="6723"/>
        <v>917.6</v>
      </c>
      <c r="BG2539" s="5">
        <f t="shared" si="6724"/>
        <v>3098</v>
      </c>
      <c r="BH2539" s="5">
        <f t="shared" si="6725"/>
        <v>2195.5</v>
      </c>
      <c r="BI2539" s="5">
        <f t="shared" si="6765"/>
        <v>0</v>
      </c>
    </row>
    <row r="2540" spans="1:61" ht="31.5" x14ac:dyDescent="0.25">
      <c r="A2540" s="4" t="s">
        <v>247</v>
      </c>
      <c r="B2540" s="4" t="s">
        <v>40</v>
      </c>
      <c r="C2540" s="4" t="s">
        <v>81</v>
      </c>
      <c r="D2540" s="4" t="s">
        <v>82</v>
      </c>
      <c r="E2540" s="4"/>
      <c r="F2540" s="14" t="s">
        <v>1294</v>
      </c>
      <c r="G2540" s="5">
        <f>G2541+G2549+G2545</f>
        <v>917.6</v>
      </c>
      <c r="H2540" s="5">
        <f t="shared" ref="H2540:BI2540" si="6773">H2541+H2549+H2545</f>
        <v>3098</v>
      </c>
      <c r="I2540" s="5">
        <f t="shared" si="6773"/>
        <v>2195.5</v>
      </c>
      <c r="J2540" s="5">
        <f t="shared" ref="J2540:L2540" si="6774">J2541+J2549+J2545</f>
        <v>0</v>
      </c>
      <c r="K2540" s="5">
        <f t="shared" si="6774"/>
        <v>0</v>
      </c>
      <c r="L2540" s="5">
        <f t="shared" si="6774"/>
        <v>0</v>
      </c>
      <c r="M2540" s="5">
        <f t="shared" si="6770"/>
        <v>917.6</v>
      </c>
      <c r="N2540" s="5">
        <f t="shared" si="6771"/>
        <v>3098</v>
      </c>
      <c r="O2540" s="5">
        <f t="shared" si="6772"/>
        <v>2195.5</v>
      </c>
      <c r="P2540" s="5">
        <f t="shared" ref="P2540:V2540" si="6775">P2541+P2549+P2545</f>
        <v>0</v>
      </c>
      <c r="Q2540" s="5">
        <f t="shared" ref="Q2540:R2540" si="6776">Q2541+Q2549+Q2545</f>
        <v>0</v>
      </c>
      <c r="R2540" s="5">
        <f t="shared" si="6776"/>
        <v>0</v>
      </c>
      <c r="S2540" s="5">
        <f t="shared" ref="S2540" si="6777">S2541+S2549+S2545</f>
        <v>0</v>
      </c>
      <c r="T2540" s="5">
        <f t="shared" si="6775"/>
        <v>0</v>
      </c>
      <c r="U2540" s="5">
        <f t="shared" si="6775"/>
        <v>0</v>
      </c>
      <c r="V2540" s="5">
        <f t="shared" si="6775"/>
        <v>0</v>
      </c>
      <c r="W2540" s="5">
        <f t="shared" ref="W2540:AF2540" si="6778">W2541+W2549+W2545</f>
        <v>0</v>
      </c>
      <c r="X2540" s="5">
        <f t="shared" si="6778"/>
        <v>0</v>
      </c>
      <c r="Y2540" s="5">
        <f t="shared" si="6778"/>
        <v>0</v>
      </c>
      <c r="Z2540" s="5">
        <f t="shared" si="6778"/>
        <v>0</v>
      </c>
      <c r="AA2540" s="5">
        <f t="shared" si="6778"/>
        <v>0</v>
      </c>
      <c r="AB2540" s="5">
        <f t="shared" si="6778"/>
        <v>0</v>
      </c>
      <c r="AC2540" s="5">
        <f t="shared" si="6778"/>
        <v>0</v>
      </c>
      <c r="AD2540" s="5">
        <f t="shared" ref="AD2540" si="6779">AD2541+AD2549+AD2545</f>
        <v>0</v>
      </c>
      <c r="AE2540" s="5">
        <f t="shared" ref="AE2540" si="6780">AE2541+AE2549+AE2545</f>
        <v>0</v>
      </c>
      <c r="AF2540" s="5">
        <f t="shared" si="6778"/>
        <v>0</v>
      </c>
      <c r="AG2540" s="5">
        <f t="shared" si="6766"/>
        <v>917.6</v>
      </c>
      <c r="AH2540" s="5">
        <f t="shared" si="6763"/>
        <v>3098</v>
      </c>
      <c r="AI2540" s="5">
        <f t="shared" si="6764"/>
        <v>2195.5</v>
      </c>
      <c r="AJ2540" s="5">
        <f t="shared" ref="AJ2540" si="6781">AJ2541+AJ2549+AJ2545</f>
        <v>0</v>
      </c>
      <c r="AK2540" s="5">
        <f t="shared" si="6767"/>
        <v>917.6</v>
      </c>
      <c r="AL2540" s="5">
        <f t="shared" si="6768"/>
        <v>3098</v>
      </c>
      <c r="AM2540" s="5">
        <f t="shared" si="6769"/>
        <v>2195.5</v>
      </c>
      <c r="AN2540" s="5">
        <f t="shared" ref="AN2540:BA2540" si="6782">AN2541+AN2549+AN2545</f>
        <v>0</v>
      </c>
      <c r="AO2540" s="5">
        <f t="shared" si="6782"/>
        <v>0</v>
      </c>
      <c r="AP2540" s="5">
        <f t="shared" si="6782"/>
        <v>0</v>
      </c>
      <c r="AQ2540" s="5">
        <f t="shared" si="6782"/>
        <v>0</v>
      </c>
      <c r="AR2540" s="5">
        <f t="shared" si="6782"/>
        <v>0</v>
      </c>
      <c r="AS2540" s="5">
        <f t="shared" si="6782"/>
        <v>0</v>
      </c>
      <c r="AT2540" s="5">
        <f t="shared" si="6782"/>
        <v>0</v>
      </c>
      <c r="AU2540" s="5">
        <f t="shared" ref="AU2540" si="6783">AU2541+AU2549+AU2545</f>
        <v>0</v>
      </c>
      <c r="AV2540" s="5">
        <f t="shared" ref="AV2540:BE2540" si="6784">AV2541+AV2549+AV2545</f>
        <v>0</v>
      </c>
      <c r="AW2540" s="5">
        <f t="shared" si="6784"/>
        <v>0</v>
      </c>
      <c r="AX2540" s="5">
        <f t="shared" si="6784"/>
        <v>0</v>
      </c>
      <c r="AY2540" s="5">
        <f t="shared" si="6784"/>
        <v>0</v>
      </c>
      <c r="AZ2540" s="5">
        <f t="shared" si="6782"/>
        <v>0</v>
      </c>
      <c r="BA2540" s="5">
        <f t="shared" si="6782"/>
        <v>0</v>
      </c>
      <c r="BB2540" s="5">
        <f t="shared" si="6784"/>
        <v>0</v>
      </c>
      <c r="BC2540" s="5">
        <f t="shared" si="6784"/>
        <v>0</v>
      </c>
      <c r="BD2540" s="5">
        <f t="shared" si="6784"/>
        <v>0</v>
      </c>
      <c r="BE2540" s="5">
        <f t="shared" si="6784"/>
        <v>0</v>
      </c>
      <c r="BF2540" s="5">
        <f t="shared" si="6723"/>
        <v>917.6</v>
      </c>
      <c r="BG2540" s="5">
        <f t="shared" si="6724"/>
        <v>3098</v>
      </c>
      <c r="BH2540" s="5">
        <f t="shared" si="6725"/>
        <v>2195.5</v>
      </c>
      <c r="BI2540" s="5">
        <f t="shared" si="6773"/>
        <v>0</v>
      </c>
    </row>
    <row r="2541" spans="1:61" ht="47.25" x14ac:dyDescent="0.25">
      <c r="A2541" s="4" t="s">
        <v>247</v>
      </c>
      <c r="B2541" s="4" t="s">
        <v>40</v>
      </c>
      <c r="C2541" s="4" t="s">
        <v>81</v>
      </c>
      <c r="D2541" s="4" t="s">
        <v>83</v>
      </c>
      <c r="E2541" s="4"/>
      <c r="F2541" s="14" t="s">
        <v>1295</v>
      </c>
      <c r="G2541" s="5">
        <f t="shared" ref="G2541:L2543" si="6785">G2542</f>
        <v>0</v>
      </c>
      <c r="H2541" s="5">
        <f t="shared" si="6785"/>
        <v>2212.5</v>
      </c>
      <c r="I2541" s="5">
        <f t="shared" si="6785"/>
        <v>1327.5</v>
      </c>
      <c r="J2541" s="5">
        <f t="shared" si="6785"/>
        <v>0</v>
      </c>
      <c r="K2541" s="5">
        <f t="shared" si="6785"/>
        <v>0</v>
      </c>
      <c r="L2541" s="5">
        <f t="shared" si="6785"/>
        <v>0</v>
      </c>
      <c r="M2541" s="5">
        <f t="shared" si="6770"/>
        <v>0</v>
      </c>
      <c r="N2541" s="5">
        <f t="shared" si="6771"/>
        <v>2212.5</v>
      </c>
      <c r="O2541" s="5">
        <f t="shared" si="6772"/>
        <v>1327.5</v>
      </c>
      <c r="P2541" s="5">
        <f t="shared" ref="P2541:V2543" si="6786">P2542</f>
        <v>0</v>
      </c>
      <c r="Q2541" s="5">
        <f t="shared" si="6786"/>
        <v>0</v>
      </c>
      <c r="R2541" s="5">
        <f t="shared" si="6786"/>
        <v>0</v>
      </c>
      <c r="S2541" s="5">
        <f t="shared" si="6786"/>
        <v>0</v>
      </c>
      <c r="T2541" s="5">
        <f t="shared" si="6786"/>
        <v>0</v>
      </c>
      <c r="U2541" s="5">
        <f t="shared" si="6786"/>
        <v>0</v>
      </c>
      <c r="V2541" s="5">
        <f t="shared" si="6786"/>
        <v>0</v>
      </c>
      <c r="W2541" s="5">
        <f t="shared" ref="W2541:AF2543" si="6787">W2542</f>
        <v>0</v>
      </c>
      <c r="X2541" s="5">
        <f t="shared" si="6787"/>
        <v>0</v>
      </c>
      <c r="Y2541" s="5">
        <f t="shared" si="6787"/>
        <v>0</v>
      </c>
      <c r="Z2541" s="5">
        <f t="shared" si="6787"/>
        <v>0</v>
      </c>
      <c r="AA2541" s="5">
        <f t="shared" si="6787"/>
        <v>0</v>
      </c>
      <c r="AB2541" s="5">
        <f t="shared" si="6787"/>
        <v>0</v>
      </c>
      <c r="AC2541" s="5">
        <f t="shared" si="6787"/>
        <v>0</v>
      </c>
      <c r="AD2541" s="5">
        <f t="shared" si="6787"/>
        <v>0</v>
      </c>
      <c r="AE2541" s="5">
        <f t="shared" si="6787"/>
        <v>0</v>
      </c>
      <c r="AF2541" s="5">
        <f t="shared" si="6787"/>
        <v>0</v>
      </c>
      <c r="AG2541" s="5">
        <f t="shared" si="6766"/>
        <v>0</v>
      </c>
      <c r="AH2541" s="5">
        <f t="shared" si="6763"/>
        <v>2212.5</v>
      </c>
      <c r="AI2541" s="5">
        <f t="shared" si="6764"/>
        <v>1327.5</v>
      </c>
      <c r="AJ2541" s="5">
        <f t="shared" ref="AJ2541:BI2543" si="6788">AJ2542</f>
        <v>0</v>
      </c>
      <c r="AK2541" s="5">
        <f t="shared" si="6767"/>
        <v>0</v>
      </c>
      <c r="AL2541" s="5">
        <f t="shared" si="6768"/>
        <v>2212.5</v>
      </c>
      <c r="AM2541" s="5">
        <f t="shared" si="6769"/>
        <v>1327.5</v>
      </c>
      <c r="AN2541" s="5">
        <f t="shared" si="6788"/>
        <v>0</v>
      </c>
      <c r="AO2541" s="5">
        <f t="shared" si="6788"/>
        <v>0</v>
      </c>
      <c r="AP2541" s="5">
        <f t="shared" si="6788"/>
        <v>0</v>
      </c>
      <c r="AQ2541" s="5">
        <f t="shared" si="6788"/>
        <v>0</v>
      </c>
      <c r="AR2541" s="5">
        <f t="shared" si="6788"/>
        <v>0</v>
      </c>
      <c r="AS2541" s="5">
        <f t="shared" si="6788"/>
        <v>0</v>
      </c>
      <c r="AT2541" s="5">
        <f t="shared" si="6788"/>
        <v>0</v>
      </c>
      <c r="AU2541" s="5">
        <f t="shared" si="6788"/>
        <v>0</v>
      </c>
      <c r="AV2541" s="5">
        <f t="shared" si="6788"/>
        <v>0</v>
      </c>
      <c r="AW2541" s="5">
        <f t="shared" si="6788"/>
        <v>0</v>
      </c>
      <c r="AX2541" s="5">
        <f t="shared" si="6788"/>
        <v>0</v>
      </c>
      <c r="AY2541" s="5">
        <f t="shared" si="6788"/>
        <v>0</v>
      </c>
      <c r="AZ2541" s="5">
        <f t="shared" si="6788"/>
        <v>0</v>
      </c>
      <c r="BA2541" s="5">
        <f t="shared" si="6788"/>
        <v>0</v>
      </c>
      <c r="BB2541" s="5">
        <f t="shared" si="6788"/>
        <v>0</v>
      </c>
      <c r="BC2541" s="5">
        <f t="shared" si="6788"/>
        <v>0</v>
      </c>
      <c r="BD2541" s="5">
        <f t="shared" si="6788"/>
        <v>0</v>
      </c>
      <c r="BE2541" s="5">
        <f t="shared" si="6788"/>
        <v>0</v>
      </c>
      <c r="BF2541" s="5">
        <f t="shared" si="6723"/>
        <v>0</v>
      </c>
      <c r="BG2541" s="5">
        <f t="shared" si="6724"/>
        <v>2212.5</v>
      </c>
      <c r="BH2541" s="5">
        <f t="shared" si="6725"/>
        <v>1327.5</v>
      </c>
      <c r="BI2541" s="5">
        <f t="shared" si="6788"/>
        <v>0</v>
      </c>
    </row>
    <row r="2542" spans="1:61" ht="31.5" x14ac:dyDescent="0.25">
      <c r="A2542" s="4" t="s">
        <v>247</v>
      </c>
      <c r="B2542" s="4" t="s">
        <v>40</v>
      </c>
      <c r="C2542" s="4" t="s">
        <v>81</v>
      </c>
      <c r="D2542" s="4" t="s">
        <v>88</v>
      </c>
      <c r="E2542" s="4"/>
      <c r="F2542" s="14" t="s">
        <v>662</v>
      </c>
      <c r="G2542" s="5">
        <f t="shared" si="6785"/>
        <v>0</v>
      </c>
      <c r="H2542" s="5">
        <f t="shared" si="6785"/>
        <v>2212.5</v>
      </c>
      <c r="I2542" s="5">
        <f t="shared" si="6785"/>
        <v>1327.5</v>
      </c>
      <c r="J2542" s="5">
        <f t="shared" si="6785"/>
        <v>0</v>
      </c>
      <c r="K2542" s="5">
        <f t="shared" si="6785"/>
        <v>0</v>
      </c>
      <c r="L2542" s="5">
        <f t="shared" si="6785"/>
        <v>0</v>
      </c>
      <c r="M2542" s="5">
        <f t="shared" si="6770"/>
        <v>0</v>
      </c>
      <c r="N2542" s="5">
        <f t="shared" si="6771"/>
        <v>2212.5</v>
      </c>
      <c r="O2542" s="5">
        <f t="shared" si="6772"/>
        <v>1327.5</v>
      </c>
      <c r="P2542" s="5">
        <f t="shared" si="6786"/>
        <v>0</v>
      </c>
      <c r="Q2542" s="5">
        <f t="shared" si="6786"/>
        <v>0</v>
      </c>
      <c r="R2542" s="5">
        <f t="shared" si="6786"/>
        <v>0</v>
      </c>
      <c r="S2542" s="5">
        <f t="shared" si="6786"/>
        <v>0</v>
      </c>
      <c r="T2542" s="5">
        <f t="shared" si="6786"/>
        <v>0</v>
      </c>
      <c r="U2542" s="5">
        <f t="shared" si="6786"/>
        <v>0</v>
      </c>
      <c r="V2542" s="5">
        <f t="shared" si="6786"/>
        <v>0</v>
      </c>
      <c r="W2542" s="5">
        <f t="shared" si="6787"/>
        <v>0</v>
      </c>
      <c r="X2542" s="5">
        <f t="shared" si="6787"/>
        <v>0</v>
      </c>
      <c r="Y2542" s="5">
        <f t="shared" si="6787"/>
        <v>0</v>
      </c>
      <c r="Z2542" s="5">
        <f t="shared" si="6787"/>
        <v>0</v>
      </c>
      <c r="AA2542" s="5">
        <f t="shared" si="6787"/>
        <v>0</v>
      </c>
      <c r="AB2542" s="5">
        <f t="shared" si="6787"/>
        <v>0</v>
      </c>
      <c r="AC2542" s="5">
        <f t="shared" si="6787"/>
        <v>0</v>
      </c>
      <c r="AD2542" s="5">
        <f t="shared" si="6787"/>
        <v>0</v>
      </c>
      <c r="AE2542" s="5">
        <f t="shared" si="6787"/>
        <v>0</v>
      </c>
      <c r="AF2542" s="5">
        <f t="shared" si="6787"/>
        <v>0</v>
      </c>
      <c r="AG2542" s="5">
        <f t="shared" si="6766"/>
        <v>0</v>
      </c>
      <c r="AH2542" s="5">
        <f t="shared" si="6763"/>
        <v>2212.5</v>
      </c>
      <c r="AI2542" s="5">
        <f t="shared" si="6764"/>
        <v>1327.5</v>
      </c>
      <c r="AJ2542" s="5">
        <f t="shared" si="6788"/>
        <v>0</v>
      </c>
      <c r="AK2542" s="5">
        <f t="shared" si="6767"/>
        <v>0</v>
      </c>
      <c r="AL2542" s="5">
        <f t="shared" si="6768"/>
        <v>2212.5</v>
      </c>
      <c r="AM2542" s="5">
        <f t="shared" si="6769"/>
        <v>1327.5</v>
      </c>
      <c r="AN2542" s="5">
        <f t="shared" si="6788"/>
        <v>0</v>
      </c>
      <c r="AO2542" s="5">
        <f t="shared" si="6788"/>
        <v>0</v>
      </c>
      <c r="AP2542" s="5">
        <f t="shared" si="6788"/>
        <v>0</v>
      </c>
      <c r="AQ2542" s="5">
        <f t="shared" si="6788"/>
        <v>0</v>
      </c>
      <c r="AR2542" s="5">
        <f t="shared" si="6788"/>
        <v>0</v>
      </c>
      <c r="AS2542" s="5">
        <f t="shared" si="6788"/>
        <v>0</v>
      </c>
      <c r="AT2542" s="5">
        <f t="shared" si="6788"/>
        <v>0</v>
      </c>
      <c r="AU2542" s="5">
        <f t="shared" si="6788"/>
        <v>0</v>
      </c>
      <c r="AV2542" s="5">
        <f t="shared" si="6788"/>
        <v>0</v>
      </c>
      <c r="AW2542" s="5">
        <f t="shared" si="6788"/>
        <v>0</v>
      </c>
      <c r="AX2542" s="5">
        <f t="shared" si="6788"/>
        <v>0</v>
      </c>
      <c r="AY2542" s="5">
        <f t="shared" si="6788"/>
        <v>0</v>
      </c>
      <c r="AZ2542" s="5">
        <f t="shared" si="6788"/>
        <v>0</v>
      </c>
      <c r="BA2542" s="5">
        <f t="shared" si="6788"/>
        <v>0</v>
      </c>
      <c r="BB2542" s="5">
        <f t="shared" si="6788"/>
        <v>0</v>
      </c>
      <c r="BC2542" s="5">
        <f t="shared" si="6788"/>
        <v>0</v>
      </c>
      <c r="BD2542" s="5">
        <f t="shared" si="6788"/>
        <v>0</v>
      </c>
      <c r="BE2542" s="5">
        <f t="shared" si="6788"/>
        <v>0</v>
      </c>
      <c r="BF2542" s="5">
        <f t="shared" si="6723"/>
        <v>0</v>
      </c>
      <c r="BG2542" s="5">
        <f t="shared" si="6724"/>
        <v>2212.5</v>
      </c>
      <c r="BH2542" s="5">
        <f t="shared" si="6725"/>
        <v>1327.5</v>
      </c>
      <c r="BI2542" s="5">
        <f t="shared" si="6788"/>
        <v>0</v>
      </c>
    </row>
    <row r="2543" spans="1:61" ht="31.5" x14ac:dyDescent="0.25">
      <c r="A2543" s="4" t="s">
        <v>247</v>
      </c>
      <c r="B2543" s="4" t="s">
        <v>40</v>
      </c>
      <c r="C2543" s="4" t="s">
        <v>81</v>
      </c>
      <c r="D2543" s="4" t="s">
        <v>88</v>
      </c>
      <c r="E2543" s="4" t="s">
        <v>15</v>
      </c>
      <c r="F2543" s="14" t="s">
        <v>559</v>
      </c>
      <c r="G2543" s="5">
        <f t="shared" si="6785"/>
        <v>0</v>
      </c>
      <c r="H2543" s="5">
        <f t="shared" si="6785"/>
        <v>2212.5</v>
      </c>
      <c r="I2543" s="5">
        <f t="shared" si="6785"/>
        <v>1327.5</v>
      </c>
      <c r="J2543" s="5">
        <f t="shared" si="6785"/>
        <v>0</v>
      </c>
      <c r="K2543" s="5">
        <f t="shared" si="6785"/>
        <v>0</v>
      </c>
      <c r="L2543" s="5">
        <f t="shared" si="6785"/>
        <v>0</v>
      </c>
      <c r="M2543" s="5">
        <f t="shared" si="6770"/>
        <v>0</v>
      </c>
      <c r="N2543" s="5">
        <f t="shared" si="6771"/>
        <v>2212.5</v>
      </c>
      <c r="O2543" s="5">
        <f t="shared" si="6772"/>
        <v>1327.5</v>
      </c>
      <c r="P2543" s="5">
        <f t="shared" si="6786"/>
        <v>0</v>
      </c>
      <c r="Q2543" s="5">
        <f t="shared" si="6786"/>
        <v>0</v>
      </c>
      <c r="R2543" s="5">
        <f t="shared" si="6786"/>
        <v>0</v>
      </c>
      <c r="S2543" s="5">
        <f t="shared" si="6786"/>
        <v>0</v>
      </c>
      <c r="T2543" s="5">
        <f t="shared" si="6786"/>
        <v>0</v>
      </c>
      <c r="U2543" s="5">
        <f t="shared" si="6786"/>
        <v>0</v>
      </c>
      <c r="V2543" s="5">
        <f t="shared" si="6786"/>
        <v>0</v>
      </c>
      <c r="W2543" s="5">
        <f t="shared" si="6787"/>
        <v>0</v>
      </c>
      <c r="X2543" s="5">
        <f t="shared" si="6787"/>
        <v>0</v>
      </c>
      <c r="Y2543" s="5">
        <f t="shared" si="6787"/>
        <v>0</v>
      </c>
      <c r="Z2543" s="5">
        <f t="shared" si="6787"/>
        <v>0</v>
      </c>
      <c r="AA2543" s="5">
        <f t="shared" si="6787"/>
        <v>0</v>
      </c>
      <c r="AB2543" s="5">
        <f t="shared" si="6787"/>
        <v>0</v>
      </c>
      <c r="AC2543" s="5">
        <f t="shared" si="6787"/>
        <v>0</v>
      </c>
      <c r="AD2543" s="5">
        <f t="shared" si="6787"/>
        <v>0</v>
      </c>
      <c r="AE2543" s="5">
        <f t="shared" si="6787"/>
        <v>0</v>
      </c>
      <c r="AF2543" s="5">
        <f t="shared" si="6787"/>
        <v>0</v>
      </c>
      <c r="AG2543" s="5">
        <f t="shared" si="6766"/>
        <v>0</v>
      </c>
      <c r="AH2543" s="5">
        <f t="shared" si="6763"/>
        <v>2212.5</v>
      </c>
      <c r="AI2543" s="5">
        <f t="shared" si="6764"/>
        <v>1327.5</v>
      </c>
      <c r="AJ2543" s="5">
        <f t="shared" si="6788"/>
        <v>0</v>
      </c>
      <c r="AK2543" s="5">
        <f t="shared" si="6767"/>
        <v>0</v>
      </c>
      <c r="AL2543" s="5">
        <f t="shared" si="6768"/>
        <v>2212.5</v>
      </c>
      <c r="AM2543" s="5">
        <f t="shared" si="6769"/>
        <v>1327.5</v>
      </c>
      <c r="AN2543" s="5">
        <f t="shared" si="6788"/>
        <v>0</v>
      </c>
      <c r="AO2543" s="5">
        <f t="shared" si="6788"/>
        <v>0</v>
      </c>
      <c r="AP2543" s="5">
        <f t="shared" si="6788"/>
        <v>0</v>
      </c>
      <c r="AQ2543" s="5">
        <f t="shared" si="6788"/>
        <v>0</v>
      </c>
      <c r="AR2543" s="5">
        <f t="shared" si="6788"/>
        <v>0</v>
      </c>
      <c r="AS2543" s="5">
        <f t="shared" si="6788"/>
        <v>0</v>
      </c>
      <c r="AT2543" s="5">
        <f t="shared" si="6788"/>
        <v>0</v>
      </c>
      <c r="AU2543" s="5">
        <f t="shared" si="6788"/>
        <v>0</v>
      </c>
      <c r="AV2543" s="5">
        <f t="shared" si="6788"/>
        <v>0</v>
      </c>
      <c r="AW2543" s="5">
        <f t="shared" si="6788"/>
        <v>0</v>
      </c>
      <c r="AX2543" s="5">
        <f t="shared" si="6788"/>
        <v>0</v>
      </c>
      <c r="AY2543" s="5">
        <f t="shared" si="6788"/>
        <v>0</v>
      </c>
      <c r="AZ2543" s="5">
        <f t="shared" si="6788"/>
        <v>0</v>
      </c>
      <c r="BA2543" s="5">
        <f t="shared" si="6788"/>
        <v>0</v>
      </c>
      <c r="BB2543" s="5">
        <f t="shared" si="6788"/>
        <v>0</v>
      </c>
      <c r="BC2543" s="5">
        <f t="shared" si="6788"/>
        <v>0</v>
      </c>
      <c r="BD2543" s="5">
        <f t="shared" si="6788"/>
        <v>0</v>
      </c>
      <c r="BE2543" s="5">
        <f t="shared" si="6788"/>
        <v>0</v>
      </c>
      <c r="BF2543" s="5">
        <f t="shared" si="6723"/>
        <v>0</v>
      </c>
      <c r="BG2543" s="5">
        <f t="shared" si="6724"/>
        <v>2212.5</v>
      </c>
      <c r="BH2543" s="5">
        <f t="shared" si="6725"/>
        <v>1327.5</v>
      </c>
      <c r="BI2543" s="5">
        <f t="shared" si="6788"/>
        <v>0</v>
      </c>
    </row>
    <row r="2544" spans="1:61" ht="31.5" x14ac:dyDescent="0.25">
      <c r="A2544" s="4" t="s">
        <v>247</v>
      </c>
      <c r="B2544" s="4" t="s">
        <v>40</v>
      </c>
      <c r="C2544" s="4" t="s">
        <v>81</v>
      </c>
      <c r="D2544" s="4" t="s">
        <v>88</v>
      </c>
      <c r="E2544" s="4" t="s">
        <v>16</v>
      </c>
      <c r="F2544" s="14" t="s">
        <v>560</v>
      </c>
      <c r="G2544" s="5">
        <v>0</v>
      </c>
      <c r="H2544" s="5">
        <v>2212.5</v>
      </c>
      <c r="I2544" s="5">
        <v>1327.5</v>
      </c>
      <c r="J2544" s="5"/>
      <c r="K2544" s="5"/>
      <c r="L2544" s="5"/>
      <c r="M2544" s="5">
        <f t="shared" si="6770"/>
        <v>0</v>
      </c>
      <c r="N2544" s="5">
        <f t="shared" si="6771"/>
        <v>2212.5</v>
      </c>
      <c r="O2544" s="5">
        <f t="shared" si="6772"/>
        <v>1327.5</v>
      </c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>
        <f t="shared" si="6766"/>
        <v>0</v>
      </c>
      <c r="AH2544" s="5">
        <f t="shared" si="6763"/>
        <v>2212.5</v>
      </c>
      <c r="AI2544" s="5">
        <f t="shared" si="6764"/>
        <v>1327.5</v>
      </c>
      <c r="AJ2544" s="5"/>
      <c r="AK2544" s="5">
        <f t="shared" si="6767"/>
        <v>0</v>
      </c>
      <c r="AL2544" s="5">
        <f t="shared" si="6768"/>
        <v>2212.5</v>
      </c>
      <c r="AM2544" s="5">
        <f t="shared" si="6769"/>
        <v>1327.5</v>
      </c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>
        <f t="shared" si="6723"/>
        <v>0</v>
      </c>
      <c r="BG2544" s="5">
        <f t="shared" si="6724"/>
        <v>2212.5</v>
      </c>
      <c r="BH2544" s="5">
        <f t="shared" si="6725"/>
        <v>1327.5</v>
      </c>
      <c r="BI2544" s="5"/>
    </row>
    <row r="2545" spans="1:61" ht="31.5" x14ac:dyDescent="0.25">
      <c r="A2545" s="4" t="s">
        <v>247</v>
      </c>
      <c r="B2545" s="4" t="s">
        <v>40</v>
      </c>
      <c r="C2545" s="4" t="s">
        <v>81</v>
      </c>
      <c r="D2545" s="4" t="s">
        <v>94</v>
      </c>
      <c r="E2545" s="4"/>
      <c r="F2545" s="14" t="s">
        <v>1097</v>
      </c>
      <c r="G2545" s="5">
        <f>G2546</f>
        <v>50</v>
      </c>
      <c r="H2545" s="5">
        <f t="shared" ref="H2545:BI2547" si="6789">H2546</f>
        <v>17.5</v>
      </c>
      <c r="I2545" s="5">
        <f t="shared" si="6789"/>
        <v>0</v>
      </c>
      <c r="J2545" s="5">
        <f t="shared" si="6789"/>
        <v>0</v>
      </c>
      <c r="K2545" s="5">
        <f t="shared" si="6789"/>
        <v>0</v>
      </c>
      <c r="L2545" s="5">
        <f t="shared" si="6789"/>
        <v>0</v>
      </c>
      <c r="M2545" s="5">
        <f t="shared" si="6770"/>
        <v>50</v>
      </c>
      <c r="N2545" s="5">
        <f t="shared" si="6771"/>
        <v>17.5</v>
      </c>
      <c r="O2545" s="5">
        <f t="shared" si="6772"/>
        <v>0</v>
      </c>
      <c r="P2545" s="5">
        <f t="shared" si="6789"/>
        <v>0</v>
      </c>
      <c r="Q2545" s="5">
        <f t="shared" si="6789"/>
        <v>0</v>
      </c>
      <c r="R2545" s="5">
        <f t="shared" si="6789"/>
        <v>0</v>
      </c>
      <c r="S2545" s="5">
        <f t="shared" si="6789"/>
        <v>0</v>
      </c>
      <c r="T2545" s="5">
        <f t="shared" si="6789"/>
        <v>0</v>
      </c>
      <c r="U2545" s="5">
        <f t="shared" si="6789"/>
        <v>0</v>
      </c>
      <c r="V2545" s="5">
        <f t="shared" si="6789"/>
        <v>0</v>
      </c>
      <c r="W2545" s="5">
        <f t="shared" si="6789"/>
        <v>0</v>
      </c>
      <c r="X2545" s="5">
        <f t="shared" si="6789"/>
        <v>0</v>
      </c>
      <c r="Y2545" s="5">
        <f t="shared" si="6789"/>
        <v>0</v>
      </c>
      <c r="Z2545" s="5">
        <f t="shared" si="6789"/>
        <v>0</v>
      </c>
      <c r="AA2545" s="5">
        <f t="shared" si="6789"/>
        <v>0</v>
      </c>
      <c r="AB2545" s="5">
        <f t="shared" si="6789"/>
        <v>0</v>
      </c>
      <c r="AC2545" s="5">
        <f t="shared" si="6789"/>
        <v>0</v>
      </c>
      <c r="AD2545" s="5">
        <f t="shared" si="6789"/>
        <v>0</v>
      </c>
      <c r="AE2545" s="5">
        <f t="shared" si="6789"/>
        <v>0</v>
      </c>
      <c r="AF2545" s="5">
        <f t="shared" si="6789"/>
        <v>0</v>
      </c>
      <c r="AG2545" s="5">
        <f t="shared" si="6766"/>
        <v>50</v>
      </c>
      <c r="AH2545" s="5">
        <f t="shared" si="6763"/>
        <v>17.5</v>
      </c>
      <c r="AI2545" s="5">
        <f t="shared" si="6764"/>
        <v>0</v>
      </c>
      <c r="AJ2545" s="5">
        <f t="shared" si="6789"/>
        <v>0</v>
      </c>
      <c r="AK2545" s="5">
        <f t="shared" si="6767"/>
        <v>50</v>
      </c>
      <c r="AL2545" s="5">
        <f t="shared" si="6768"/>
        <v>17.5</v>
      </c>
      <c r="AM2545" s="5">
        <f t="shared" si="6769"/>
        <v>0</v>
      </c>
      <c r="AN2545" s="5">
        <f t="shared" si="6789"/>
        <v>0</v>
      </c>
      <c r="AO2545" s="5">
        <f t="shared" si="6789"/>
        <v>0</v>
      </c>
      <c r="AP2545" s="5">
        <f t="shared" si="6789"/>
        <v>0</v>
      </c>
      <c r="AQ2545" s="5">
        <f t="shared" si="6789"/>
        <v>0</v>
      </c>
      <c r="AR2545" s="5">
        <f t="shared" si="6789"/>
        <v>0</v>
      </c>
      <c r="AS2545" s="5">
        <f t="shared" si="6789"/>
        <v>0</v>
      </c>
      <c r="AT2545" s="5">
        <f t="shared" si="6789"/>
        <v>0</v>
      </c>
      <c r="AU2545" s="5">
        <f t="shared" si="6789"/>
        <v>0</v>
      </c>
      <c r="AV2545" s="5">
        <f t="shared" si="6789"/>
        <v>0</v>
      </c>
      <c r="AW2545" s="5">
        <f t="shared" si="6789"/>
        <v>0</v>
      </c>
      <c r="AX2545" s="5">
        <f t="shared" si="6789"/>
        <v>0</v>
      </c>
      <c r="AY2545" s="5">
        <f t="shared" si="6789"/>
        <v>0</v>
      </c>
      <c r="AZ2545" s="5">
        <f t="shared" si="6789"/>
        <v>0</v>
      </c>
      <c r="BA2545" s="5">
        <f t="shared" si="6789"/>
        <v>0</v>
      </c>
      <c r="BB2545" s="5">
        <f t="shared" si="6789"/>
        <v>0</v>
      </c>
      <c r="BC2545" s="5">
        <f t="shared" si="6789"/>
        <v>0</v>
      </c>
      <c r="BD2545" s="5">
        <f t="shared" si="6789"/>
        <v>0</v>
      </c>
      <c r="BE2545" s="5">
        <f t="shared" si="6789"/>
        <v>0</v>
      </c>
      <c r="BF2545" s="5">
        <f t="shared" si="6723"/>
        <v>50</v>
      </c>
      <c r="BG2545" s="5">
        <f t="shared" si="6724"/>
        <v>17.5</v>
      </c>
      <c r="BH2545" s="5">
        <f t="shared" si="6725"/>
        <v>0</v>
      </c>
      <c r="BI2545" s="5">
        <f t="shared" si="6789"/>
        <v>0</v>
      </c>
    </row>
    <row r="2546" spans="1:61" ht="31.5" x14ac:dyDescent="0.25">
      <c r="A2546" s="4" t="s">
        <v>247</v>
      </c>
      <c r="B2546" s="4" t="s">
        <v>40</v>
      </c>
      <c r="C2546" s="4" t="s">
        <v>81</v>
      </c>
      <c r="D2546" s="4" t="s">
        <v>91</v>
      </c>
      <c r="E2546" s="4"/>
      <c r="F2546" s="14" t="s">
        <v>665</v>
      </c>
      <c r="G2546" s="5">
        <f>G2547</f>
        <v>50</v>
      </c>
      <c r="H2546" s="5">
        <f t="shared" si="6789"/>
        <v>17.5</v>
      </c>
      <c r="I2546" s="5">
        <f t="shared" si="6789"/>
        <v>0</v>
      </c>
      <c r="J2546" s="5">
        <f t="shared" si="6789"/>
        <v>0</v>
      </c>
      <c r="K2546" s="5">
        <f t="shared" si="6789"/>
        <v>0</v>
      </c>
      <c r="L2546" s="5">
        <f t="shared" si="6789"/>
        <v>0</v>
      </c>
      <c r="M2546" s="5">
        <f t="shared" si="6770"/>
        <v>50</v>
      </c>
      <c r="N2546" s="5">
        <f t="shared" si="6771"/>
        <v>17.5</v>
      </c>
      <c r="O2546" s="5">
        <f t="shared" si="6772"/>
        <v>0</v>
      </c>
      <c r="P2546" s="5">
        <f t="shared" si="6789"/>
        <v>0</v>
      </c>
      <c r="Q2546" s="5">
        <f t="shared" si="6789"/>
        <v>0</v>
      </c>
      <c r="R2546" s="5">
        <f t="shared" si="6789"/>
        <v>0</v>
      </c>
      <c r="S2546" s="5">
        <f t="shared" si="6789"/>
        <v>0</v>
      </c>
      <c r="T2546" s="5">
        <f t="shared" si="6789"/>
        <v>0</v>
      </c>
      <c r="U2546" s="5">
        <f t="shared" si="6789"/>
        <v>0</v>
      </c>
      <c r="V2546" s="5">
        <f t="shared" si="6789"/>
        <v>0</v>
      </c>
      <c r="W2546" s="5">
        <f t="shared" si="6789"/>
        <v>0</v>
      </c>
      <c r="X2546" s="5">
        <f t="shared" si="6789"/>
        <v>0</v>
      </c>
      <c r="Y2546" s="5">
        <f t="shared" si="6789"/>
        <v>0</v>
      </c>
      <c r="Z2546" s="5">
        <f t="shared" si="6789"/>
        <v>0</v>
      </c>
      <c r="AA2546" s="5">
        <f t="shared" si="6789"/>
        <v>0</v>
      </c>
      <c r="AB2546" s="5">
        <f t="shared" si="6789"/>
        <v>0</v>
      </c>
      <c r="AC2546" s="5">
        <f t="shared" si="6789"/>
        <v>0</v>
      </c>
      <c r="AD2546" s="5">
        <f t="shared" si="6789"/>
        <v>0</v>
      </c>
      <c r="AE2546" s="5">
        <f t="shared" si="6789"/>
        <v>0</v>
      </c>
      <c r="AF2546" s="5">
        <f t="shared" si="6789"/>
        <v>0</v>
      </c>
      <c r="AG2546" s="5">
        <f t="shared" si="6766"/>
        <v>50</v>
      </c>
      <c r="AH2546" s="5">
        <f t="shared" si="6763"/>
        <v>17.5</v>
      </c>
      <c r="AI2546" s="5">
        <f t="shared" si="6764"/>
        <v>0</v>
      </c>
      <c r="AJ2546" s="5">
        <f t="shared" si="6789"/>
        <v>0</v>
      </c>
      <c r="AK2546" s="5">
        <f t="shared" si="6767"/>
        <v>50</v>
      </c>
      <c r="AL2546" s="5">
        <f t="shared" si="6768"/>
        <v>17.5</v>
      </c>
      <c r="AM2546" s="5">
        <f t="shared" si="6769"/>
        <v>0</v>
      </c>
      <c r="AN2546" s="5">
        <f t="shared" si="6789"/>
        <v>0</v>
      </c>
      <c r="AO2546" s="5">
        <f t="shared" si="6789"/>
        <v>0</v>
      </c>
      <c r="AP2546" s="5">
        <f t="shared" si="6789"/>
        <v>0</v>
      </c>
      <c r="AQ2546" s="5">
        <f t="shared" si="6789"/>
        <v>0</v>
      </c>
      <c r="AR2546" s="5">
        <f t="shared" si="6789"/>
        <v>0</v>
      </c>
      <c r="AS2546" s="5">
        <f t="shared" si="6789"/>
        <v>0</v>
      </c>
      <c r="AT2546" s="5">
        <f t="shared" si="6789"/>
        <v>0</v>
      </c>
      <c r="AU2546" s="5">
        <f t="shared" si="6789"/>
        <v>0</v>
      </c>
      <c r="AV2546" s="5">
        <f t="shared" si="6789"/>
        <v>0</v>
      </c>
      <c r="AW2546" s="5">
        <f t="shared" si="6789"/>
        <v>0</v>
      </c>
      <c r="AX2546" s="5">
        <f t="shared" si="6789"/>
        <v>0</v>
      </c>
      <c r="AY2546" s="5">
        <f t="shared" si="6789"/>
        <v>0</v>
      </c>
      <c r="AZ2546" s="5">
        <f t="shared" si="6789"/>
        <v>0</v>
      </c>
      <c r="BA2546" s="5">
        <f t="shared" si="6789"/>
        <v>0</v>
      </c>
      <c r="BB2546" s="5">
        <f t="shared" si="6789"/>
        <v>0</v>
      </c>
      <c r="BC2546" s="5">
        <f t="shared" si="6789"/>
        <v>0</v>
      </c>
      <c r="BD2546" s="5">
        <f t="shared" si="6789"/>
        <v>0</v>
      </c>
      <c r="BE2546" s="5">
        <f t="shared" si="6789"/>
        <v>0</v>
      </c>
      <c r="BF2546" s="5">
        <f t="shared" si="6723"/>
        <v>50</v>
      </c>
      <c r="BG2546" s="5">
        <f t="shared" si="6724"/>
        <v>17.5</v>
      </c>
      <c r="BH2546" s="5">
        <f t="shared" si="6725"/>
        <v>0</v>
      </c>
      <c r="BI2546" s="5">
        <f t="shared" si="6789"/>
        <v>0</v>
      </c>
    </row>
    <row r="2547" spans="1:61" ht="31.5" x14ac:dyDescent="0.25">
      <c r="A2547" s="4" t="s">
        <v>247</v>
      </c>
      <c r="B2547" s="4" t="s">
        <v>40</v>
      </c>
      <c r="C2547" s="4" t="s">
        <v>81</v>
      </c>
      <c r="D2547" s="4" t="s">
        <v>91</v>
      </c>
      <c r="E2547" s="4" t="s">
        <v>15</v>
      </c>
      <c r="F2547" s="14" t="s">
        <v>559</v>
      </c>
      <c r="G2547" s="5">
        <f>G2548</f>
        <v>50</v>
      </c>
      <c r="H2547" s="5">
        <f t="shared" si="6789"/>
        <v>17.5</v>
      </c>
      <c r="I2547" s="5">
        <f t="shared" si="6789"/>
        <v>0</v>
      </c>
      <c r="J2547" s="5">
        <f t="shared" si="6789"/>
        <v>0</v>
      </c>
      <c r="K2547" s="5">
        <f t="shared" si="6789"/>
        <v>0</v>
      </c>
      <c r="L2547" s="5">
        <f t="shared" si="6789"/>
        <v>0</v>
      </c>
      <c r="M2547" s="5">
        <f t="shared" si="6770"/>
        <v>50</v>
      </c>
      <c r="N2547" s="5">
        <f t="shared" si="6771"/>
        <v>17.5</v>
      </c>
      <c r="O2547" s="5">
        <f t="shared" si="6772"/>
        <v>0</v>
      </c>
      <c r="P2547" s="5">
        <f t="shared" si="6789"/>
        <v>0</v>
      </c>
      <c r="Q2547" s="5">
        <f t="shared" si="6789"/>
        <v>0</v>
      </c>
      <c r="R2547" s="5">
        <f t="shared" si="6789"/>
        <v>0</v>
      </c>
      <c r="S2547" s="5">
        <f t="shared" si="6789"/>
        <v>0</v>
      </c>
      <c r="T2547" s="5">
        <f t="shared" si="6789"/>
        <v>0</v>
      </c>
      <c r="U2547" s="5">
        <f t="shared" si="6789"/>
        <v>0</v>
      </c>
      <c r="V2547" s="5">
        <f t="shared" si="6789"/>
        <v>0</v>
      </c>
      <c r="W2547" s="5">
        <f t="shared" si="6789"/>
        <v>0</v>
      </c>
      <c r="X2547" s="5">
        <f t="shared" si="6789"/>
        <v>0</v>
      </c>
      <c r="Y2547" s="5">
        <f t="shared" si="6789"/>
        <v>0</v>
      </c>
      <c r="Z2547" s="5">
        <f t="shared" si="6789"/>
        <v>0</v>
      </c>
      <c r="AA2547" s="5">
        <f t="shared" si="6789"/>
        <v>0</v>
      </c>
      <c r="AB2547" s="5">
        <f t="shared" si="6789"/>
        <v>0</v>
      </c>
      <c r="AC2547" s="5">
        <f t="shared" si="6789"/>
        <v>0</v>
      </c>
      <c r="AD2547" s="5">
        <f t="shared" si="6789"/>
        <v>0</v>
      </c>
      <c r="AE2547" s="5">
        <f t="shared" si="6789"/>
        <v>0</v>
      </c>
      <c r="AF2547" s="5">
        <f t="shared" si="6789"/>
        <v>0</v>
      </c>
      <c r="AG2547" s="5">
        <f t="shared" si="6766"/>
        <v>50</v>
      </c>
      <c r="AH2547" s="5">
        <f t="shared" si="6763"/>
        <v>17.5</v>
      </c>
      <c r="AI2547" s="5">
        <f t="shared" si="6764"/>
        <v>0</v>
      </c>
      <c r="AJ2547" s="5">
        <f t="shared" si="6789"/>
        <v>0</v>
      </c>
      <c r="AK2547" s="5">
        <f t="shared" si="6767"/>
        <v>50</v>
      </c>
      <c r="AL2547" s="5">
        <f t="shared" si="6768"/>
        <v>17.5</v>
      </c>
      <c r="AM2547" s="5">
        <f t="shared" si="6769"/>
        <v>0</v>
      </c>
      <c r="AN2547" s="5">
        <f t="shared" si="6789"/>
        <v>0</v>
      </c>
      <c r="AO2547" s="5">
        <f t="shared" si="6789"/>
        <v>0</v>
      </c>
      <c r="AP2547" s="5">
        <f t="shared" si="6789"/>
        <v>0</v>
      </c>
      <c r="AQ2547" s="5">
        <f t="shared" si="6789"/>
        <v>0</v>
      </c>
      <c r="AR2547" s="5">
        <f t="shared" si="6789"/>
        <v>0</v>
      </c>
      <c r="AS2547" s="5">
        <f t="shared" si="6789"/>
        <v>0</v>
      </c>
      <c r="AT2547" s="5">
        <f t="shared" si="6789"/>
        <v>0</v>
      </c>
      <c r="AU2547" s="5">
        <f t="shared" si="6789"/>
        <v>0</v>
      </c>
      <c r="AV2547" s="5">
        <f t="shared" si="6789"/>
        <v>0</v>
      </c>
      <c r="AW2547" s="5">
        <f t="shared" si="6789"/>
        <v>0</v>
      </c>
      <c r="AX2547" s="5">
        <f t="shared" si="6789"/>
        <v>0</v>
      </c>
      <c r="AY2547" s="5">
        <f t="shared" si="6789"/>
        <v>0</v>
      </c>
      <c r="AZ2547" s="5">
        <f t="shared" si="6789"/>
        <v>0</v>
      </c>
      <c r="BA2547" s="5">
        <f t="shared" si="6789"/>
        <v>0</v>
      </c>
      <c r="BB2547" s="5">
        <f t="shared" si="6789"/>
        <v>0</v>
      </c>
      <c r="BC2547" s="5">
        <f t="shared" si="6789"/>
        <v>0</v>
      </c>
      <c r="BD2547" s="5">
        <f t="shared" si="6789"/>
        <v>0</v>
      </c>
      <c r="BE2547" s="5">
        <f t="shared" si="6789"/>
        <v>0</v>
      </c>
      <c r="BF2547" s="5">
        <f t="shared" si="6723"/>
        <v>50</v>
      </c>
      <c r="BG2547" s="5">
        <f t="shared" si="6724"/>
        <v>17.5</v>
      </c>
      <c r="BH2547" s="5">
        <f t="shared" si="6725"/>
        <v>0</v>
      </c>
      <c r="BI2547" s="5">
        <f t="shared" si="6789"/>
        <v>0</v>
      </c>
    </row>
    <row r="2548" spans="1:61" ht="31.5" x14ac:dyDescent="0.25">
      <c r="A2548" s="4" t="s">
        <v>247</v>
      </c>
      <c r="B2548" s="4" t="s">
        <v>40</v>
      </c>
      <c r="C2548" s="4" t="s">
        <v>81</v>
      </c>
      <c r="D2548" s="4" t="s">
        <v>91</v>
      </c>
      <c r="E2548" s="4" t="s">
        <v>16</v>
      </c>
      <c r="F2548" s="14" t="s">
        <v>560</v>
      </c>
      <c r="G2548" s="5">
        <v>50</v>
      </c>
      <c r="H2548" s="5">
        <v>17.5</v>
      </c>
      <c r="I2548" s="5">
        <v>0</v>
      </c>
      <c r="J2548" s="5"/>
      <c r="K2548" s="5"/>
      <c r="L2548" s="5"/>
      <c r="M2548" s="5">
        <f t="shared" si="6770"/>
        <v>50</v>
      </c>
      <c r="N2548" s="5">
        <f t="shared" si="6771"/>
        <v>17.5</v>
      </c>
      <c r="O2548" s="5">
        <f t="shared" si="6772"/>
        <v>0</v>
      </c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>
        <f t="shared" si="6766"/>
        <v>50</v>
      </c>
      <c r="AH2548" s="5">
        <f t="shared" si="6763"/>
        <v>17.5</v>
      </c>
      <c r="AI2548" s="5">
        <f t="shared" si="6764"/>
        <v>0</v>
      </c>
      <c r="AJ2548" s="5"/>
      <c r="AK2548" s="5">
        <f t="shared" si="6767"/>
        <v>50</v>
      </c>
      <c r="AL2548" s="5">
        <f t="shared" si="6768"/>
        <v>17.5</v>
      </c>
      <c r="AM2548" s="5">
        <f t="shared" si="6769"/>
        <v>0</v>
      </c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5"/>
      <c r="BD2548" s="5"/>
      <c r="BE2548" s="5"/>
      <c r="BF2548" s="5">
        <f t="shared" si="6723"/>
        <v>50</v>
      </c>
      <c r="BG2548" s="5">
        <f t="shared" si="6724"/>
        <v>17.5</v>
      </c>
      <c r="BH2548" s="5">
        <f t="shared" si="6725"/>
        <v>0</v>
      </c>
      <c r="BI2548" s="5"/>
    </row>
    <row r="2549" spans="1:61" ht="31.5" x14ac:dyDescent="0.25">
      <c r="A2549" s="4" t="s">
        <v>247</v>
      </c>
      <c r="B2549" s="4" t="s">
        <v>40</v>
      </c>
      <c r="C2549" s="4" t="s">
        <v>81</v>
      </c>
      <c r="D2549" s="4" t="s">
        <v>237</v>
      </c>
      <c r="E2549" s="4"/>
      <c r="F2549" s="14" t="s">
        <v>1297</v>
      </c>
      <c r="G2549" s="5">
        <f t="shared" ref="G2549:L2551" si="6790">G2550</f>
        <v>867.6</v>
      </c>
      <c r="H2549" s="5">
        <f t="shared" si="6790"/>
        <v>868</v>
      </c>
      <c r="I2549" s="5">
        <f t="shared" si="6790"/>
        <v>868</v>
      </c>
      <c r="J2549" s="5">
        <f t="shared" si="6790"/>
        <v>0</v>
      </c>
      <c r="K2549" s="5">
        <f t="shared" si="6790"/>
        <v>0</v>
      </c>
      <c r="L2549" s="5">
        <f t="shared" si="6790"/>
        <v>0</v>
      </c>
      <c r="M2549" s="5">
        <f t="shared" si="6770"/>
        <v>867.6</v>
      </c>
      <c r="N2549" s="5">
        <f t="shared" si="6771"/>
        <v>868</v>
      </c>
      <c r="O2549" s="5">
        <f t="shared" si="6772"/>
        <v>868</v>
      </c>
      <c r="P2549" s="5">
        <f t="shared" ref="P2549:V2551" si="6791">P2550</f>
        <v>0</v>
      </c>
      <c r="Q2549" s="5">
        <f t="shared" si="6791"/>
        <v>0</v>
      </c>
      <c r="R2549" s="5">
        <f t="shared" si="6791"/>
        <v>0</v>
      </c>
      <c r="S2549" s="5">
        <f t="shared" si="6791"/>
        <v>0</v>
      </c>
      <c r="T2549" s="5">
        <f t="shared" si="6791"/>
        <v>0</v>
      </c>
      <c r="U2549" s="5">
        <f t="shared" si="6791"/>
        <v>0</v>
      </c>
      <c r="V2549" s="5">
        <f t="shared" si="6791"/>
        <v>0</v>
      </c>
      <c r="W2549" s="5">
        <f t="shared" ref="W2549:AF2551" si="6792">W2550</f>
        <v>0</v>
      </c>
      <c r="X2549" s="5">
        <f t="shared" si="6792"/>
        <v>0</v>
      </c>
      <c r="Y2549" s="5">
        <f t="shared" si="6792"/>
        <v>0</v>
      </c>
      <c r="Z2549" s="5">
        <f t="shared" si="6792"/>
        <v>0</v>
      </c>
      <c r="AA2549" s="5">
        <f t="shared" si="6792"/>
        <v>0</v>
      </c>
      <c r="AB2549" s="5">
        <f t="shared" si="6792"/>
        <v>0</v>
      </c>
      <c r="AC2549" s="5">
        <f t="shared" si="6792"/>
        <v>0</v>
      </c>
      <c r="AD2549" s="5">
        <f t="shared" si="6792"/>
        <v>0</v>
      </c>
      <c r="AE2549" s="5">
        <f t="shared" si="6792"/>
        <v>0</v>
      </c>
      <c r="AF2549" s="5">
        <f t="shared" si="6792"/>
        <v>0</v>
      </c>
      <c r="AG2549" s="5">
        <f t="shared" si="6766"/>
        <v>867.6</v>
      </c>
      <c r="AH2549" s="5">
        <f t="shared" si="6763"/>
        <v>868</v>
      </c>
      <c r="AI2549" s="5">
        <f t="shared" si="6764"/>
        <v>868</v>
      </c>
      <c r="AJ2549" s="5">
        <f t="shared" ref="AJ2549:BI2551" si="6793">AJ2550</f>
        <v>0</v>
      </c>
      <c r="AK2549" s="5">
        <f t="shared" si="6767"/>
        <v>867.6</v>
      </c>
      <c r="AL2549" s="5">
        <f t="shared" si="6768"/>
        <v>868</v>
      </c>
      <c r="AM2549" s="5">
        <f t="shared" si="6769"/>
        <v>868</v>
      </c>
      <c r="AN2549" s="5">
        <f t="shared" si="6793"/>
        <v>0</v>
      </c>
      <c r="AO2549" s="5">
        <f t="shared" si="6793"/>
        <v>0</v>
      </c>
      <c r="AP2549" s="5">
        <f t="shared" si="6793"/>
        <v>0</v>
      </c>
      <c r="AQ2549" s="5">
        <f t="shared" si="6793"/>
        <v>0</v>
      </c>
      <c r="AR2549" s="5">
        <f t="shared" si="6793"/>
        <v>0</v>
      </c>
      <c r="AS2549" s="5">
        <f t="shared" si="6793"/>
        <v>0</v>
      </c>
      <c r="AT2549" s="5">
        <f t="shared" si="6793"/>
        <v>0</v>
      </c>
      <c r="AU2549" s="5">
        <f t="shared" si="6793"/>
        <v>0</v>
      </c>
      <c r="AV2549" s="5">
        <f t="shared" si="6793"/>
        <v>0</v>
      </c>
      <c r="AW2549" s="5">
        <f t="shared" si="6793"/>
        <v>0</v>
      </c>
      <c r="AX2549" s="5">
        <f t="shared" si="6793"/>
        <v>0</v>
      </c>
      <c r="AY2549" s="5">
        <f t="shared" si="6793"/>
        <v>0</v>
      </c>
      <c r="AZ2549" s="5">
        <f t="shared" si="6793"/>
        <v>0</v>
      </c>
      <c r="BA2549" s="5">
        <f t="shared" si="6793"/>
        <v>0</v>
      </c>
      <c r="BB2549" s="5">
        <f t="shared" si="6793"/>
        <v>0</v>
      </c>
      <c r="BC2549" s="5">
        <f t="shared" si="6793"/>
        <v>0</v>
      </c>
      <c r="BD2549" s="5">
        <f t="shared" si="6793"/>
        <v>0</v>
      </c>
      <c r="BE2549" s="5">
        <f t="shared" si="6793"/>
        <v>0</v>
      </c>
      <c r="BF2549" s="5">
        <f t="shared" si="6723"/>
        <v>867.6</v>
      </c>
      <c r="BG2549" s="5">
        <f t="shared" si="6724"/>
        <v>868</v>
      </c>
      <c r="BH2549" s="5">
        <f t="shared" si="6725"/>
        <v>868</v>
      </c>
      <c r="BI2549" s="5">
        <f t="shared" si="6793"/>
        <v>0</v>
      </c>
    </row>
    <row r="2550" spans="1:61" x14ac:dyDescent="0.25">
      <c r="A2550" s="4" t="s">
        <v>247</v>
      </c>
      <c r="B2550" s="4" t="s">
        <v>40</v>
      </c>
      <c r="C2550" s="4" t="s">
        <v>81</v>
      </c>
      <c r="D2550" s="4" t="s">
        <v>236</v>
      </c>
      <c r="E2550" s="4"/>
      <c r="F2550" s="14" t="s">
        <v>666</v>
      </c>
      <c r="G2550" s="5">
        <f t="shared" si="6790"/>
        <v>867.6</v>
      </c>
      <c r="H2550" s="5">
        <f t="shared" si="6790"/>
        <v>868</v>
      </c>
      <c r="I2550" s="5">
        <f t="shared" si="6790"/>
        <v>868</v>
      </c>
      <c r="J2550" s="5">
        <f t="shared" si="6790"/>
        <v>0</v>
      </c>
      <c r="K2550" s="5">
        <f t="shared" si="6790"/>
        <v>0</v>
      </c>
      <c r="L2550" s="5">
        <f t="shared" si="6790"/>
        <v>0</v>
      </c>
      <c r="M2550" s="5">
        <f t="shared" si="6770"/>
        <v>867.6</v>
      </c>
      <c r="N2550" s="5">
        <f t="shared" si="6771"/>
        <v>868</v>
      </c>
      <c r="O2550" s="5">
        <f t="shared" si="6772"/>
        <v>868</v>
      </c>
      <c r="P2550" s="5">
        <f t="shared" si="6791"/>
        <v>0</v>
      </c>
      <c r="Q2550" s="5">
        <f t="shared" si="6791"/>
        <v>0</v>
      </c>
      <c r="R2550" s="5">
        <f t="shared" si="6791"/>
        <v>0</v>
      </c>
      <c r="S2550" s="5">
        <f t="shared" si="6791"/>
        <v>0</v>
      </c>
      <c r="T2550" s="5">
        <f t="shared" si="6791"/>
        <v>0</v>
      </c>
      <c r="U2550" s="5">
        <f t="shared" si="6791"/>
        <v>0</v>
      </c>
      <c r="V2550" s="5">
        <f t="shared" si="6791"/>
        <v>0</v>
      </c>
      <c r="W2550" s="5">
        <f t="shared" si="6792"/>
        <v>0</v>
      </c>
      <c r="X2550" s="5">
        <f t="shared" si="6792"/>
        <v>0</v>
      </c>
      <c r="Y2550" s="5">
        <f t="shared" si="6792"/>
        <v>0</v>
      </c>
      <c r="Z2550" s="5">
        <f t="shared" si="6792"/>
        <v>0</v>
      </c>
      <c r="AA2550" s="5">
        <f t="shared" si="6792"/>
        <v>0</v>
      </c>
      <c r="AB2550" s="5">
        <f t="shared" si="6792"/>
        <v>0</v>
      </c>
      <c r="AC2550" s="5">
        <f t="shared" si="6792"/>
        <v>0</v>
      </c>
      <c r="AD2550" s="5">
        <f t="shared" si="6792"/>
        <v>0</v>
      </c>
      <c r="AE2550" s="5">
        <f t="shared" si="6792"/>
        <v>0</v>
      </c>
      <c r="AF2550" s="5">
        <f t="shared" si="6792"/>
        <v>0</v>
      </c>
      <c r="AG2550" s="5">
        <f t="shared" si="6766"/>
        <v>867.6</v>
      </c>
      <c r="AH2550" s="5">
        <f t="shared" si="6763"/>
        <v>868</v>
      </c>
      <c r="AI2550" s="5">
        <f t="shared" si="6764"/>
        <v>868</v>
      </c>
      <c r="AJ2550" s="5">
        <f t="shared" si="6793"/>
        <v>0</v>
      </c>
      <c r="AK2550" s="5">
        <f t="shared" si="6767"/>
        <v>867.6</v>
      </c>
      <c r="AL2550" s="5">
        <f t="shared" si="6768"/>
        <v>868</v>
      </c>
      <c r="AM2550" s="5">
        <f t="shared" si="6769"/>
        <v>868</v>
      </c>
      <c r="AN2550" s="5">
        <f t="shared" si="6793"/>
        <v>0</v>
      </c>
      <c r="AO2550" s="5">
        <f t="shared" si="6793"/>
        <v>0</v>
      </c>
      <c r="AP2550" s="5">
        <f t="shared" si="6793"/>
        <v>0</v>
      </c>
      <c r="AQ2550" s="5">
        <f t="shared" si="6793"/>
        <v>0</v>
      </c>
      <c r="AR2550" s="5">
        <f t="shared" si="6793"/>
        <v>0</v>
      </c>
      <c r="AS2550" s="5">
        <f t="shared" si="6793"/>
        <v>0</v>
      </c>
      <c r="AT2550" s="5">
        <f t="shared" si="6793"/>
        <v>0</v>
      </c>
      <c r="AU2550" s="5">
        <f t="shared" si="6793"/>
        <v>0</v>
      </c>
      <c r="AV2550" s="5">
        <f t="shared" si="6793"/>
        <v>0</v>
      </c>
      <c r="AW2550" s="5">
        <f t="shared" si="6793"/>
        <v>0</v>
      </c>
      <c r="AX2550" s="5">
        <f t="shared" si="6793"/>
        <v>0</v>
      </c>
      <c r="AY2550" s="5">
        <f t="shared" si="6793"/>
        <v>0</v>
      </c>
      <c r="AZ2550" s="5">
        <f t="shared" si="6793"/>
        <v>0</v>
      </c>
      <c r="BA2550" s="5">
        <f t="shared" si="6793"/>
        <v>0</v>
      </c>
      <c r="BB2550" s="5">
        <f t="shared" si="6793"/>
        <v>0</v>
      </c>
      <c r="BC2550" s="5">
        <f t="shared" si="6793"/>
        <v>0</v>
      </c>
      <c r="BD2550" s="5">
        <f t="shared" si="6793"/>
        <v>0</v>
      </c>
      <c r="BE2550" s="5">
        <f t="shared" si="6793"/>
        <v>0</v>
      </c>
      <c r="BF2550" s="5">
        <f t="shared" si="6723"/>
        <v>867.6</v>
      </c>
      <c r="BG2550" s="5">
        <f t="shared" si="6724"/>
        <v>868</v>
      </c>
      <c r="BH2550" s="5">
        <f t="shared" si="6725"/>
        <v>868</v>
      </c>
      <c r="BI2550" s="5">
        <f t="shared" si="6793"/>
        <v>0</v>
      </c>
    </row>
    <row r="2551" spans="1:61" ht="31.5" x14ac:dyDescent="0.25">
      <c r="A2551" s="4" t="s">
        <v>247</v>
      </c>
      <c r="B2551" s="4" t="s">
        <v>40</v>
      </c>
      <c r="C2551" s="4" t="s">
        <v>81</v>
      </c>
      <c r="D2551" s="4" t="s">
        <v>236</v>
      </c>
      <c r="E2551" s="4" t="s">
        <v>15</v>
      </c>
      <c r="F2551" s="14" t="s">
        <v>559</v>
      </c>
      <c r="G2551" s="5">
        <f t="shared" si="6790"/>
        <v>867.6</v>
      </c>
      <c r="H2551" s="5">
        <f t="shared" si="6790"/>
        <v>868</v>
      </c>
      <c r="I2551" s="5">
        <f t="shared" si="6790"/>
        <v>868</v>
      </c>
      <c r="J2551" s="5">
        <f t="shared" si="6790"/>
        <v>0</v>
      </c>
      <c r="K2551" s="5">
        <f t="shared" si="6790"/>
        <v>0</v>
      </c>
      <c r="L2551" s="5">
        <f t="shared" si="6790"/>
        <v>0</v>
      </c>
      <c r="M2551" s="5">
        <f t="shared" si="6770"/>
        <v>867.6</v>
      </c>
      <c r="N2551" s="5">
        <f t="shared" si="6771"/>
        <v>868</v>
      </c>
      <c r="O2551" s="5">
        <f t="shared" si="6772"/>
        <v>868</v>
      </c>
      <c r="P2551" s="5">
        <f t="shared" si="6791"/>
        <v>0</v>
      </c>
      <c r="Q2551" s="5">
        <f t="shared" si="6791"/>
        <v>0</v>
      </c>
      <c r="R2551" s="5">
        <f t="shared" si="6791"/>
        <v>0</v>
      </c>
      <c r="S2551" s="5">
        <f t="shared" si="6791"/>
        <v>0</v>
      </c>
      <c r="T2551" s="5">
        <f t="shared" si="6791"/>
        <v>0</v>
      </c>
      <c r="U2551" s="5">
        <f t="shared" si="6791"/>
        <v>0</v>
      </c>
      <c r="V2551" s="5">
        <f t="shared" si="6791"/>
        <v>0</v>
      </c>
      <c r="W2551" s="5">
        <f t="shared" si="6792"/>
        <v>0</v>
      </c>
      <c r="X2551" s="5">
        <f t="shared" si="6792"/>
        <v>0</v>
      </c>
      <c r="Y2551" s="5">
        <f t="shared" si="6792"/>
        <v>0</v>
      </c>
      <c r="Z2551" s="5">
        <f t="shared" si="6792"/>
        <v>0</v>
      </c>
      <c r="AA2551" s="5">
        <f t="shared" si="6792"/>
        <v>0</v>
      </c>
      <c r="AB2551" s="5">
        <f t="shared" si="6792"/>
        <v>0</v>
      </c>
      <c r="AC2551" s="5">
        <f t="shared" si="6792"/>
        <v>0</v>
      </c>
      <c r="AD2551" s="5">
        <f t="shared" si="6792"/>
        <v>0</v>
      </c>
      <c r="AE2551" s="5">
        <f t="shared" si="6792"/>
        <v>0</v>
      </c>
      <c r="AF2551" s="5">
        <f t="shared" si="6792"/>
        <v>0</v>
      </c>
      <c r="AG2551" s="5">
        <f t="shared" si="6766"/>
        <v>867.6</v>
      </c>
      <c r="AH2551" s="5">
        <f t="shared" si="6763"/>
        <v>868</v>
      </c>
      <c r="AI2551" s="5">
        <f t="shared" si="6764"/>
        <v>868</v>
      </c>
      <c r="AJ2551" s="5">
        <f t="shared" si="6793"/>
        <v>0</v>
      </c>
      <c r="AK2551" s="5">
        <f t="shared" si="6767"/>
        <v>867.6</v>
      </c>
      <c r="AL2551" s="5">
        <f t="shared" si="6768"/>
        <v>868</v>
      </c>
      <c r="AM2551" s="5">
        <f t="shared" si="6769"/>
        <v>868</v>
      </c>
      <c r="AN2551" s="5">
        <f t="shared" si="6793"/>
        <v>0</v>
      </c>
      <c r="AO2551" s="5">
        <f t="shared" si="6793"/>
        <v>0</v>
      </c>
      <c r="AP2551" s="5">
        <f t="shared" si="6793"/>
        <v>0</v>
      </c>
      <c r="AQ2551" s="5">
        <f t="shared" si="6793"/>
        <v>0</v>
      </c>
      <c r="AR2551" s="5">
        <f t="shared" si="6793"/>
        <v>0</v>
      </c>
      <c r="AS2551" s="5">
        <f t="shared" si="6793"/>
        <v>0</v>
      </c>
      <c r="AT2551" s="5">
        <f t="shared" si="6793"/>
        <v>0</v>
      </c>
      <c r="AU2551" s="5">
        <f t="shared" si="6793"/>
        <v>0</v>
      </c>
      <c r="AV2551" s="5">
        <f t="shared" si="6793"/>
        <v>0</v>
      </c>
      <c r="AW2551" s="5">
        <f t="shared" si="6793"/>
        <v>0</v>
      </c>
      <c r="AX2551" s="5">
        <f t="shared" si="6793"/>
        <v>0</v>
      </c>
      <c r="AY2551" s="5">
        <f t="shared" si="6793"/>
        <v>0</v>
      </c>
      <c r="AZ2551" s="5">
        <f t="shared" si="6793"/>
        <v>0</v>
      </c>
      <c r="BA2551" s="5">
        <f t="shared" si="6793"/>
        <v>0</v>
      </c>
      <c r="BB2551" s="5">
        <f t="shared" si="6793"/>
        <v>0</v>
      </c>
      <c r="BC2551" s="5">
        <f t="shared" si="6793"/>
        <v>0</v>
      </c>
      <c r="BD2551" s="5">
        <f t="shared" si="6793"/>
        <v>0</v>
      </c>
      <c r="BE2551" s="5">
        <f t="shared" si="6793"/>
        <v>0</v>
      </c>
      <c r="BF2551" s="5">
        <f t="shared" si="6723"/>
        <v>867.6</v>
      </c>
      <c r="BG2551" s="5">
        <f t="shared" si="6724"/>
        <v>868</v>
      </c>
      <c r="BH2551" s="5">
        <f t="shared" si="6725"/>
        <v>868</v>
      </c>
      <c r="BI2551" s="5">
        <f t="shared" si="6793"/>
        <v>0</v>
      </c>
    </row>
    <row r="2552" spans="1:61" ht="31.5" x14ac:dyDescent="0.25">
      <c r="A2552" s="4" t="s">
        <v>247</v>
      </c>
      <c r="B2552" s="4" t="s">
        <v>40</v>
      </c>
      <c r="C2552" s="4" t="s">
        <v>81</v>
      </c>
      <c r="D2552" s="4" t="s">
        <v>236</v>
      </c>
      <c r="E2552" s="4" t="s">
        <v>16</v>
      </c>
      <c r="F2552" s="14" t="s">
        <v>560</v>
      </c>
      <c r="G2552" s="5">
        <v>867.6</v>
      </c>
      <c r="H2552" s="5">
        <v>868</v>
      </c>
      <c r="I2552" s="5">
        <v>868</v>
      </c>
      <c r="J2552" s="5"/>
      <c r="K2552" s="5"/>
      <c r="L2552" s="5"/>
      <c r="M2552" s="5">
        <f t="shared" si="6770"/>
        <v>867.6</v>
      </c>
      <c r="N2552" s="5">
        <f t="shared" si="6771"/>
        <v>868</v>
      </c>
      <c r="O2552" s="5">
        <f t="shared" si="6772"/>
        <v>868</v>
      </c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>
        <f t="shared" si="6766"/>
        <v>867.6</v>
      </c>
      <c r="AH2552" s="5">
        <f t="shared" si="6763"/>
        <v>868</v>
      </c>
      <c r="AI2552" s="5">
        <f t="shared" si="6764"/>
        <v>868</v>
      </c>
      <c r="AJ2552" s="5"/>
      <c r="AK2552" s="5">
        <f t="shared" si="6767"/>
        <v>867.6</v>
      </c>
      <c r="AL2552" s="5">
        <f t="shared" si="6768"/>
        <v>868</v>
      </c>
      <c r="AM2552" s="5">
        <f t="shared" si="6769"/>
        <v>868</v>
      </c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  <c r="BC2552" s="5"/>
      <c r="BD2552" s="5"/>
      <c r="BE2552" s="5"/>
      <c r="BF2552" s="5">
        <f t="shared" si="6723"/>
        <v>867.6</v>
      </c>
      <c r="BG2552" s="5">
        <f t="shared" si="6724"/>
        <v>868</v>
      </c>
      <c r="BH2552" s="5">
        <f t="shared" si="6725"/>
        <v>868</v>
      </c>
      <c r="BI2552" s="5"/>
    </row>
    <row r="2553" spans="1:61" s="3" customFormat="1" x14ac:dyDescent="0.25">
      <c r="A2553" s="7" t="s">
        <v>247</v>
      </c>
      <c r="B2553" s="7" t="s">
        <v>74</v>
      </c>
      <c r="C2553" s="7"/>
      <c r="D2553" s="7"/>
      <c r="E2553" s="7"/>
      <c r="F2553" s="25" t="s">
        <v>520</v>
      </c>
      <c r="G2553" s="8">
        <f t="shared" ref="G2553:L2553" si="6794">G2554</f>
        <v>2459.1</v>
      </c>
      <c r="H2553" s="8">
        <f t="shared" si="6794"/>
        <v>2459.1</v>
      </c>
      <c r="I2553" s="8">
        <f t="shared" si="6794"/>
        <v>2459.1</v>
      </c>
      <c r="J2553" s="8">
        <f t="shared" si="6794"/>
        <v>0</v>
      </c>
      <c r="K2553" s="8">
        <f t="shared" si="6794"/>
        <v>0</v>
      </c>
      <c r="L2553" s="8">
        <f t="shared" si="6794"/>
        <v>0</v>
      </c>
      <c r="M2553" s="8">
        <f t="shared" si="6770"/>
        <v>2459.1</v>
      </c>
      <c r="N2553" s="8">
        <f t="shared" si="6771"/>
        <v>2459.1</v>
      </c>
      <c r="O2553" s="8">
        <f t="shared" si="6772"/>
        <v>2459.1</v>
      </c>
      <c r="P2553" s="8">
        <f t="shared" ref="P2553:V2553" si="6795">P2554</f>
        <v>0</v>
      </c>
      <c r="Q2553" s="8">
        <f t="shared" si="6795"/>
        <v>0</v>
      </c>
      <c r="R2553" s="8">
        <f t="shared" si="6795"/>
        <v>0</v>
      </c>
      <c r="S2553" s="8">
        <f t="shared" si="6795"/>
        <v>0</v>
      </c>
      <c r="T2553" s="8">
        <f t="shared" si="6795"/>
        <v>0</v>
      </c>
      <c r="U2553" s="8">
        <f t="shared" si="6795"/>
        <v>0</v>
      </c>
      <c r="V2553" s="8">
        <f t="shared" si="6795"/>
        <v>0</v>
      </c>
      <c r="W2553" s="8">
        <f t="shared" ref="W2553:AF2553" si="6796">W2554</f>
        <v>0</v>
      </c>
      <c r="X2553" s="8">
        <f t="shared" si="6796"/>
        <v>0</v>
      </c>
      <c r="Y2553" s="8">
        <f t="shared" si="6796"/>
        <v>0</v>
      </c>
      <c r="Z2553" s="8">
        <f t="shared" si="6796"/>
        <v>0</v>
      </c>
      <c r="AA2553" s="8">
        <f t="shared" si="6796"/>
        <v>0</v>
      </c>
      <c r="AB2553" s="8">
        <f t="shared" si="6796"/>
        <v>0</v>
      </c>
      <c r="AC2553" s="8">
        <f t="shared" si="6796"/>
        <v>0</v>
      </c>
      <c r="AD2553" s="8">
        <f t="shared" si="6796"/>
        <v>0</v>
      </c>
      <c r="AE2553" s="8">
        <f t="shared" si="6796"/>
        <v>0</v>
      </c>
      <c r="AF2553" s="8">
        <f t="shared" si="6796"/>
        <v>0</v>
      </c>
      <c r="AG2553" s="8">
        <f t="shared" si="6766"/>
        <v>2459.1</v>
      </c>
      <c r="AH2553" s="8">
        <f t="shared" si="6763"/>
        <v>2459.1</v>
      </c>
      <c r="AI2553" s="8">
        <f t="shared" si="6764"/>
        <v>2459.1</v>
      </c>
      <c r="AJ2553" s="8">
        <f t="shared" ref="AJ2553:BI2553" si="6797">AJ2554</f>
        <v>0</v>
      </c>
      <c r="AK2553" s="8">
        <f t="shared" si="6767"/>
        <v>2459.1</v>
      </c>
      <c r="AL2553" s="8">
        <f t="shared" si="6768"/>
        <v>2459.1</v>
      </c>
      <c r="AM2553" s="8">
        <f t="shared" si="6769"/>
        <v>2459.1</v>
      </c>
      <c r="AN2553" s="8">
        <f t="shared" si="6797"/>
        <v>0</v>
      </c>
      <c r="AO2553" s="8">
        <f t="shared" si="6797"/>
        <v>0</v>
      </c>
      <c r="AP2553" s="8">
        <f t="shared" si="6797"/>
        <v>0</v>
      </c>
      <c r="AQ2553" s="8">
        <f t="shared" si="6797"/>
        <v>0</v>
      </c>
      <c r="AR2553" s="8">
        <f t="shared" si="6797"/>
        <v>0</v>
      </c>
      <c r="AS2553" s="8">
        <f t="shared" si="6797"/>
        <v>0</v>
      </c>
      <c r="AT2553" s="8">
        <f t="shared" si="6797"/>
        <v>0</v>
      </c>
      <c r="AU2553" s="8">
        <f t="shared" si="6797"/>
        <v>0</v>
      </c>
      <c r="AV2553" s="8">
        <f t="shared" si="6797"/>
        <v>0</v>
      </c>
      <c r="AW2553" s="8">
        <f t="shared" si="6797"/>
        <v>0</v>
      </c>
      <c r="AX2553" s="8">
        <f t="shared" si="6797"/>
        <v>0</v>
      </c>
      <c r="AY2553" s="8">
        <f t="shared" si="6797"/>
        <v>0</v>
      </c>
      <c r="AZ2553" s="8">
        <f t="shared" si="6797"/>
        <v>0</v>
      </c>
      <c r="BA2553" s="8">
        <f t="shared" si="6797"/>
        <v>0</v>
      </c>
      <c r="BB2553" s="8">
        <f t="shared" si="6797"/>
        <v>0</v>
      </c>
      <c r="BC2553" s="8">
        <f t="shared" si="6797"/>
        <v>0</v>
      </c>
      <c r="BD2553" s="8">
        <f t="shared" si="6797"/>
        <v>0</v>
      </c>
      <c r="BE2553" s="8">
        <f t="shared" si="6797"/>
        <v>0</v>
      </c>
      <c r="BF2553" s="8">
        <f t="shared" si="6723"/>
        <v>2459.1</v>
      </c>
      <c r="BG2553" s="8">
        <f t="shared" si="6724"/>
        <v>2459.1</v>
      </c>
      <c r="BH2553" s="8">
        <f t="shared" si="6725"/>
        <v>2459.1</v>
      </c>
      <c r="BI2553" s="8">
        <f t="shared" si="6797"/>
        <v>0</v>
      </c>
    </row>
    <row r="2554" spans="1:61" s="10" customFormat="1" x14ac:dyDescent="0.25">
      <c r="A2554" s="9" t="s">
        <v>247</v>
      </c>
      <c r="B2554" s="9" t="s">
        <v>74</v>
      </c>
      <c r="C2554" s="9" t="s">
        <v>74</v>
      </c>
      <c r="D2554" s="9"/>
      <c r="E2554" s="9"/>
      <c r="F2554" s="13" t="s">
        <v>546</v>
      </c>
      <c r="G2554" s="11">
        <f t="shared" ref="G2554:L2554" si="6798">G2555+G2561</f>
        <v>2459.1</v>
      </c>
      <c r="H2554" s="11">
        <f t="shared" si="6798"/>
        <v>2459.1</v>
      </c>
      <c r="I2554" s="11">
        <f t="shared" si="6798"/>
        <v>2459.1</v>
      </c>
      <c r="J2554" s="11">
        <f t="shared" si="6798"/>
        <v>0</v>
      </c>
      <c r="K2554" s="11">
        <f t="shared" si="6798"/>
        <v>0</v>
      </c>
      <c r="L2554" s="11">
        <f t="shared" si="6798"/>
        <v>0</v>
      </c>
      <c r="M2554" s="11">
        <f t="shared" si="6770"/>
        <v>2459.1</v>
      </c>
      <c r="N2554" s="11">
        <f t="shared" si="6771"/>
        <v>2459.1</v>
      </c>
      <c r="O2554" s="11">
        <f t="shared" si="6772"/>
        <v>2459.1</v>
      </c>
      <c r="P2554" s="11">
        <f t="shared" ref="P2554:V2554" si="6799">P2555+P2561</f>
        <v>0</v>
      </c>
      <c r="Q2554" s="11">
        <f t="shared" ref="Q2554:R2554" si="6800">Q2555+Q2561</f>
        <v>0</v>
      </c>
      <c r="R2554" s="11">
        <f t="shared" si="6800"/>
        <v>0</v>
      </c>
      <c r="S2554" s="11">
        <f t="shared" ref="S2554" si="6801">S2555+S2561</f>
        <v>0</v>
      </c>
      <c r="T2554" s="11">
        <f t="shared" si="6799"/>
        <v>0</v>
      </c>
      <c r="U2554" s="11">
        <f t="shared" si="6799"/>
        <v>0</v>
      </c>
      <c r="V2554" s="11">
        <f t="shared" si="6799"/>
        <v>0</v>
      </c>
      <c r="W2554" s="11">
        <f t="shared" ref="W2554:AF2554" si="6802">W2555+W2561</f>
        <v>0</v>
      </c>
      <c r="X2554" s="11">
        <f t="shared" si="6802"/>
        <v>0</v>
      </c>
      <c r="Y2554" s="11">
        <f t="shared" si="6802"/>
        <v>0</v>
      </c>
      <c r="Z2554" s="11">
        <f t="shared" si="6802"/>
        <v>0</v>
      </c>
      <c r="AA2554" s="11">
        <f t="shared" si="6802"/>
        <v>0</v>
      </c>
      <c r="AB2554" s="11">
        <f t="shared" si="6802"/>
        <v>0</v>
      </c>
      <c r="AC2554" s="11">
        <f t="shared" si="6802"/>
        <v>0</v>
      </c>
      <c r="AD2554" s="11">
        <f t="shared" ref="AD2554" si="6803">AD2555+AD2561</f>
        <v>0</v>
      </c>
      <c r="AE2554" s="11">
        <f t="shared" ref="AE2554" si="6804">AE2555+AE2561</f>
        <v>0</v>
      </c>
      <c r="AF2554" s="11">
        <f t="shared" si="6802"/>
        <v>0</v>
      </c>
      <c r="AG2554" s="11">
        <f t="shared" si="6766"/>
        <v>2459.1</v>
      </c>
      <c r="AH2554" s="11">
        <f t="shared" si="6763"/>
        <v>2459.1</v>
      </c>
      <c r="AI2554" s="11">
        <f t="shared" si="6764"/>
        <v>2459.1</v>
      </c>
      <c r="AJ2554" s="11">
        <f t="shared" ref="AJ2554:BI2554" si="6805">AJ2555+AJ2561</f>
        <v>0</v>
      </c>
      <c r="AK2554" s="11">
        <f t="shared" si="6767"/>
        <v>2459.1</v>
      </c>
      <c r="AL2554" s="11">
        <f t="shared" si="6768"/>
        <v>2459.1</v>
      </c>
      <c r="AM2554" s="11">
        <f t="shared" si="6769"/>
        <v>2459.1</v>
      </c>
      <c r="AN2554" s="11">
        <f t="shared" ref="AN2554:BA2554" si="6806">AN2555+AN2561</f>
        <v>0</v>
      </c>
      <c r="AO2554" s="11">
        <f t="shared" si="6806"/>
        <v>0</v>
      </c>
      <c r="AP2554" s="11">
        <f t="shared" si="6806"/>
        <v>0</v>
      </c>
      <c r="AQ2554" s="11">
        <f t="shared" si="6806"/>
        <v>0</v>
      </c>
      <c r="AR2554" s="11">
        <f t="shared" si="6806"/>
        <v>0</v>
      </c>
      <c r="AS2554" s="11">
        <f t="shared" si="6806"/>
        <v>0</v>
      </c>
      <c r="AT2554" s="11">
        <f t="shared" si="6806"/>
        <v>0</v>
      </c>
      <c r="AU2554" s="11">
        <f t="shared" ref="AU2554" si="6807">AU2555+AU2561</f>
        <v>0</v>
      </c>
      <c r="AV2554" s="11">
        <f t="shared" ref="AV2554:BE2554" si="6808">AV2555+AV2561</f>
        <v>0</v>
      </c>
      <c r="AW2554" s="11">
        <f t="shared" si="6808"/>
        <v>0</v>
      </c>
      <c r="AX2554" s="11">
        <f t="shared" si="6808"/>
        <v>0</v>
      </c>
      <c r="AY2554" s="11">
        <f t="shared" si="6808"/>
        <v>0</v>
      </c>
      <c r="AZ2554" s="11">
        <f t="shared" si="6806"/>
        <v>0</v>
      </c>
      <c r="BA2554" s="11">
        <f t="shared" si="6806"/>
        <v>0</v>
      </c>
      <c r="BB2554" s="11">
        <f t="shared" si="6808"/>
        <v>0</v>
      </c>
      <c r="BC2554" s="11">
        <f t="shared" si="6808"/>
        <v>0</v>
      </c>
      <c r="BD2554" s="11">
        <f t="shared" si="6808"/>
        <v>0</v>
      </c>
      <c r="BE2554" s="11">
        <f t="shared" si="6808"/>
        <v>0</v>
      </c>
      <c r="BF2554" s="11">
        <f t="shared" si="6723"/>
        <v>2459.1</v>
      </c>
      <c r="BG2554" s="11">
        <f t="shared" si="6724"/>
        <v>2459.1</v>
      </c>
      <c r="BH2554" s="11">
        <f t="shared" si="6725"/>
        <v>2459.1</v>
      </c>
      <c r="BI2554" s="11">
        <f t="shared" si="6805"/>
        <v>0</v>
      </c>
    </row>
    <row r="2555" spans="1:61" x14ac:dyDescent="0.25">
      <c r="A2555" s="4" t="s">
        <v>247</v>
      </c>
      <c r="B2555" s="4" t="s">
        <v>74</v>
      </c>
      <c r="C2555" s="4" t="s">
        <v>74</v>
      </c>
      <c r="D2555" s="4" t="s">
        <v>133</v>
      </c>
      <c r="E2555" s="4"/>
      <c r="F2555" s="14" t="s">
        <v>1172</v>
      </c>
      <c r="G2555" s="5">
        <f t="shared" ref="G2555:L2559" si="6809">G2556</f>
        <v>2259.1</v>
      </c>
      <c r="H2555" s="5">
        <f t="shared" si="6809"/>
        <v>2259.1</v>
      </c>
      <c r="I2555" s="5">
        <f t="shared" si="6809"/>
        <v>2259.1</v>
      </c>
      <c r="J2555" s="5">
        <f t="shared" si="6809"/>
        <v>0</v>
      </c>
      <c r="K2555" s="5">
        <f t="shared" si="6809"/>
        <v>0</v>
      </c>
      <c r="L2555" s="5">
        <f t="shared" si="6809"/>
        <v>0</v>
      </c>
      <c r="M2555" s="5">
        <f t="shared" si="6770"/>
        <v>2259.1</v>
      </c>
      <c r="N2555" s="5">
        <f t="shared" si="6771"/>
        <v>2259.1</v>
      </c>
      <c r="O2555" s="5">
        <f t="shared" si="6772"/>
        <v>2259.1</v>
      </c>
      <c r="P2555" s="5">
        <f t="shared" ref="P2555:V2559" si="6810">P2556</f>
        <v>0</v>
      </c>
      <c r="Q2555" s="5">
        <f t="shared" si="6810"/>
        <v>0</v>
      </c>
      <c r="R2555" s="5">
        <f t="shared" si="6810"/>
        <v>0</v>
      </c>
      <c r="S2555" s="5">
        <f t="shared" si="6810"/>
        <v>0</v>
      </c>
      <c r="T2555" s="5">
        <f t="shared" si="6810"/>
        <v>0</v>
      </c>
      <c r="U2555" s="5">
        <f t="shared" si="6810"/>
        <v>0</v>
      </c>
      <c r="V2555" s="5">
        <f t="shared" si="6810"/>
        <v>0</v>
      </c>
      <c r="W2555" s="5">
        <f t="shared" ref="W2555:AF2559" si="6811">W2556</f>
        <v>0</v>
      </c>
      <c r="X2555" s="5">
        <f t="shared" si="6811"/>
        <v>0</v>
      </c>
      <c r="Y2555" s="5">
        <f t="shared" si="6811"/>
        <v>0</v>
      </c>
      <c r="Z2555" s="5">
        <f t="shared" si="6811"/>
        <v>0</v>
      </c>
      <c r="AA2555" s="5">
        <f t="shared" si="6811"/>
        <v>0</v>
      </c>
      <c r="AB2555" s="5">
        <f t="shared" si="6811"/>
        <v>0</v>
      </c>
      <c r="AC2555" s="5">
        <f t="shared" si="6811"/>
        <v>0</v>
      </c>
      <c r="AD2555" s="5">
        <f t="shared" si="6811"/>
        <v>0</v>
      </c>
      <c r="AE2555" s="5">
        <f t="shared" si="6811"/>
        <v>0</v>
      </c>
      <c r="AF2555" s="5">
        <f t="shared" si="6811"/>
        <v>0</v>
      </c>
      <c r="AG2555" s="5">
        <f t="shared" si="6766"/>
        <v>2259.1</v>
      </c>
      <c r="AH2555" s="5">
        <f t="shared" si="6763"/>
        <v>2259.1</v>
      </c>
      <c r="AI2555" s="5">
        <f t="shared" si="6764"/>
        <v>2259.1</v>
      </c>
      <c r="AJ2555" s="5">
        <f t="shared" ref="AJ2555:BI2559" si="6812">AJ2556</f>
        <v>0</v>
      </c>
      <c r="AK2555" s="5">
        <f t="shared" si="6767"/>
        <v>2259.1</v>
      </c>
      <c r="AL2555" s="5">
        <f t="shared" si="6768"/>
        <v>2259.1</v>
      </c>
      <c r="AM2555" s="5">
        <f t="shared" si="6769"/>
        <v>2259.1</v>
      </c>
      <c r="AN2555" s="5">
        <f t="shared" si="6812"/>
        <v>0</v>
      </c>
      <c r="AO2555" s="5">
        <f t="shared" si="6812"/>
        <v>0</v>
      </c>
      <c r="AP2555" s="5">
        <f t="shared" si="6812"/>
        <v>0</v>
      </c>
      <c r="AQ2555" s="5">
        <f t="shared" si="6812"/>
        <v>0</v>
      </c>
      <c r="AR2555" s="5">
        <f t="shared" si="6812"/>
        <v>0</v>
      </c>
      <c r="AS2555" s="5">
        <f t="shared" si="6812"/>
        <v>0</v>
      </c>
      <c r="AT2555" s="5">
        <f t="shared" si="6812"/>
        <v>0</v>
      </c>
      <c r="AU2555" s="5">
        <f t="shared" si="6812"/>
        <v>0</v>
      </c>
      <c r="AV2555" s="5">
        <f t="shared" si="6812"/>
        <v>0</v>
      </c>
      <c r="AW2555" s="5">
        <f t="shared" si="6812"/>
        <v>0</v>
      </c>
      <c r="AX2555" s="5">
        <f t="shared" si="6812"/>
        <v>0</v>
      </c>
      <c r="AY2555" s="5">
        <f t="shared" si="6812"/>
        <v>0</v>
      </c>
      <c r="AZ2555" s="5">
        <f t="shared" si="6812"/>
        <v>0</v>
      </c>
      <c r="BA2555" s="5">
        <f t="shared" si="6812"/>
        <v>0</v>
      </c>
      <c r="BB2555" s="5">
        <f t="shared" si="6812"/>
        <v>0</v>
      </c>
      <c r="BC2555" s="5">
        <f t="shared" si="6812"/>
        <v>0</v>
      </c>
      <c r="BD2555" s="5">
        <f t="shared" si="6812"/>
        <v>0</v>
      </c>
      <c r="BE2555" s="5">
        <f t="shared" si="6812"/>
        <v>0</v>
      </c>
      <c r="BF2555" s="5">
        <f t="shared" si="6723"/>
        <v>2259.1</v>
      </c>
      <c r="BG2555" s="5">
        <f t="shared" si="6724"/>
        <v>2259.1</v>
      </c>
      <c r="BH2555" s="5">
        <f t="shared" si="6725"/>
        <v>2259.1</v>
      </c>
      <c r="BI2555" s="5">
        <f t="shared" si="6812"/>
        <v>0</v>
      </c>
    </row>
    <row r="2556" spans="1:61" ht="47.25" x14ac:dyDescent="0.25">
      <c r="A2556" s="4" t="s">
        <v>247</v>
      </c>
      <c r="B2556" s="4" t="s">
        <v>74</v>
      </c>
      <c r="C2556" s="4" t="s">
        <v>74</v>
      </c>
      <c r="D2556" s="4" t="s">
        <v>137</v>
      </c>
      <c r="E2556" s="4"/>
      <c r="F2556" s="14" t="s">
        <v>1177</v>
      </c>
      <c r="G2556" s="5">
        <f t="shared" si="6809"/>
        <v>2259.1</v>
      </c>
      <c r="H2556" s="5">
        <f t="shared" si="6809"/>
        <v>2259.1</v>
      </c>
      <c r="I2556" s="5">
        <f t="shared" si="6809"/>
        <v>2259.1</v>
      </c>
      <c r="J2556" s="5">
        <f t="shared" si="6809"/>
        <v>0</v>
      </c>
      <c r="K2556" s="5">
        <f t="shared" si="6809"/>
        <v>0</v>
      </c>
      <c r="L2556" s="5">
        <f t="shared" si="6809"/>
        <v>0</v>
      </c>
      <c r="M2556" s="5">
        <f t="shared" si="6770"/>
        <v>2259.1</v>
      </c>
      <c r="N2556" s="5">
        <f t="shared" si="6771"/>
        <v>2259.1</v>
      </c>
      <c r="O2556" s="5">
        <f t="shared" si="6772"/>
        <v>2259.1</v>
      </c>
      <c r="P2556" s="5">
        <f t="shared" si="6810"/>
        <v>0</v>
      </c>
      <c r="Q2556" s="5">
        <f t="shared" si="6810"/>
        <v>0</v>
      </c>
      <c r="R2556" s="5">
        <f t="shared" si="6810"/>
        <v>0</v>
      </c>
      <c r="S2556" s="5">
        <f t="shared" si="6810"/>
        <v>0</v>
      </c>
      <c r="T2556" s="5">
        <f t="shared" si="6810"/>
        <v>0</v>
      </c>
      <c r="U2556" s="5">
        <f t="shared" si="6810"/>
        <v>0</v>
      </c>
      <c r="V2556" s="5">
        <f t="shared" si="6810"/>
        <v>0</v>
      </c>
      <c r="W2556" s="5">
        <f t="shared" si="6811"/>
        <v>0</v>
      </c>
      <c r="X2556" s="5">
        <f t="shared" si="6811"/>
        <v>0</v>
      </c>
      <c r="Y2556" s="5">
        <f t="shared" si="6811"/>
        <v>0</v>
      </c>
      <c r="Z2556" s="5">
        <f t="shared" si="6811"/>
        <v>0</v>
      </c>
      <c r="AA2556" s="5">
        <f t="shared" si="6811"/>
        <v>0</v>
      </c>
      <c r="AB2556" s="5">
        <f t="shared" si="6811"/>
        <v>0</v>
      </c>
      <c r="AC2556" s="5">
        <f t="shared" si="6811"/>
        <v>0</v>
      </c>
      <c r="AD2556" s="5">
        <f t="shared" si="6811"/>
        <v>0</v>
      </c>
      <c r="AE2556" s="5">
        <f t="shared" si="6811"/>
        <v>0</v>
      </c>
      <c r="AF2556" s="5">
        <f t="shared" si="6811"/>
        <v>0</v>
      </c>
      <c r="AG2556" s="5">
        <f t="shared" si="6766"/>
        <v>2259.1</v>
      </c>
      <c r="AH2556" s="5">
        <f t="shared" si="6763"/>
        <v>2259.1</v>
      </c>
      <c r="AI2556" s="5">
        <f t="shared" si="6764"/>
        <v>2259.1</v>
      </c>
      <c r="AJ2556" s="5">
        <f t="shared" si="6812"/>
        <v>0</v>
      </c>
      <c r="AK2556" s="5">
        <f t="shared" si="6767"/>
        <v>2259.1</v>
      </c>
      <c r="AL2556" s="5">
        <f t="shared" si="6768"/>
        <v>2259.1</v>
      </c>
      <c r="AM2556" s="5">
        <f t="shared" si="6769"/>
        <v>2259.1</v>
      </c>
      <c r="AN2556" s="5">
        <f t="shared" si="6812"/>
        <v>0</v>
      </c>
      <c r="AO2556" s="5">
        <f t="shared" si="6812"/>
        <v>0</v>
      </c>
      <c r="AP2556" s="5">
        <f t="shared" si="6812"/>
        <v>0</v>
      </c>
      <c r="AQ2556" s="5">
        <f t="shared" si="6812"/>
        <v>0</v>
      </c>
      <c r="AR2556" s="5">
        <f t="shared" si="6812"/>
        <v>0</v>
      </c>
      <c r="AS2556" s="5">
        <f t="shared" si="6812"/>
        <v>0</v>
      </c>
      <c r="AT2556" s="5">
        <f t="shared" si="6812"/>
        <v>0</v>
      </c>
      <c r="AU2556" s="5">
        <f t="shared" si="6812"/>
        <v>0</v>
      </c>
      <c r="AV2556" s="5">
        <f t="shared" si="6812"/>
        <v>0</v>
      </c>
      <c r="AW2556" s="5">
        <f t="shared" si="6812"/>
        <v>0</v>
      </c>
      <c r="AX2556" s="5">
        <f t="shared" si="6812"/>
        <v>0</v>
      </c>
      <c r="AY2556" s="5">
        <f t="shared" si="6812"/>
        <v>0</v>
      </c>
      <c r="AZ2556" s="5">
        <f t="shared" si="6812"/>
        <v>0</v>
      </c>
      <c r="BA2556" s="5">
        <f t="shared" si="6812"/>
        <v>0</v>
      </c>
      <c r="BB2556" s="5">
        <f t="shared" si="6812"/>
        <v>0</v>
      </c>
      <c r="BC2556" s="5">
        <f t="shared" si="6812"/>
        <v>0</v>
      </c>
      <c r="BD2556" s="5">
        <f t="shared" si="6812"/>
        <v>0</v>
      </c>
      <c r="BE2556" s="5">
        <f t="shared" si="6812"/>
        <v>0</v>
      </c>
      <c r="BF2556" s="5">
        <f t="shared" si="6723"/>
        <v>2259.1</v>
      </c>
      <c r="BG2556" s="5">
        <f t="shared" si="6724"/>
        <v>2259.1</v>
      </c>
      <c r="BH2556" s="5">
        <f t="shared" si="6725"/>
        <v>2259.1</v>
      </c>
      <c r="BI2556" s="5">
        <f t="shared" si="6812"/>
        <v>0</v>
      </c>
    </row>
    <row r="2557" spans="1:61" ht="31.5" x14ac:dyDescent="0.25">
      <c r="A2557" s="4" t="s">
        <v>247</v>
      </c>
      <c r="B2557" s="4" t="s">
        <v>74</v>
      </c>
      <c r="C2557" s="4" t="s">
        <v>74</v>
      </c>
      <c r="D2557" s="4" t="s">
        <v>138</v>
      </c>
      <c r="E2557" s="4"/>
      <c r="F2557" s="14" t="s">
        <v>1178</v>
      </c>
      <c r="G2557" s="5">
        <f t="shared" si="6809"/>
        <v>2259.1</v>
      </c>
      <c r="H2557" s="5">
        <f t="shared" si="6809"/>
        <v>2259.1</v>
      </c>
      <c r="I2557" s="5">
        <f t="shared" si="6809"/>
        <v>2259.1</v>
      </c>
      <c r="J2557" s="5">
        <f t="shared" si="6809"/>
        <v>0</v>
      </c>
      <c r="K2557" s="5">
        <f t="shared" si="6809"/>
        <v>0</v>
      </c>
      <c r="L2557" s="5">
        <f t="shared" si="6809"/>
        <v>0</v>
      </c>
      <c r="M2557" s="5">
        <f t="shared" si="6770"/>
        <v>2259.1</v>
      </c>
      <c r="N2557" s="5">
        <f t="shared" si="6771"/>
        <v>2259.1</v>
      </c>
      <c r="O2557" s="5">
        <f t="shared" si="6772"/>
        <v>2259.1</v>
      </c>
      <c r="P2557" s="5">
        <f t="shared" si="6810"/>
        <v>0</v>
      </c>
      <c r="Q2557" s="5">
        <f t="shared" si="6810"/>
        <v>0</v>
      </c>
      <c r="R2557" s="5">
        <f t="shared" si="6810"/>
        <v>0</v>
      </c>
      <c r="S2557" s="5">
        <f t="shared" si="6810"/>
        <v>0</v>
      </c>
      <c r="T2557" s="5">
        <f t="shared" si="6810"/>
        <v>0</v>
      </c>
      <c r="U2557" s="5">
        <f t="shared" si="6810"/>
        <v>0</v>
      </c>
      <c r="V2557" s="5">
        <f t="shared" si="6810"/>
        <v>0</v>
      </c>
      <c r="W2557" s="5">
        <f t="shared" si="6811"/>
        <v>0</v>
      </c>
      <c r="X2557" s="5">
        <f t="shared" si="6811"/>
        <v>0</v>
      </c>
      <c r="Y2557" s="5">
        <f t="shared" si="6811"/>
        <v>0</v>
      </c>
      <c r="Z2557" s="5">
        <f t="shared" si="6811"/>
        <v>0</v>
      </c>
      <c r="AA2557" s="5">
        <f t="shared" si="6811"/>
        <v>0</v>
      </c>
      <c r="AB2557" s="5">
        <f t="shared" si="6811"/>
        <v>0</v>
      </c>
      <c r="AC2557" s="5">
        <f t="shared" si="6811"/>
        <v>0</v>
      </c>
      <c r="AD2557" s="5">
        <f t="shared" si="6811"/>
        <v>0</v>
      </c>
      <c r="AE2557" s="5">
        <f t="shared" si="6811"/>
        <v>0</v>
      </c>
      <c r="AF2557" s="5">
        <f t="shared" si="6811"/>
        <v>0</v>
      </c>
      <c r="AG2557" s="5">
        <f t="shared" si="6766"/>
        <v>2259.1</v>
      </c>
      <c r="AH2557" s="5">
        <f t="shared" si="6763"/>
        <v>2259.1</v>
      </c>
      <c r="AI2557" s="5">
        <f t="shared" si="6764"/>
        <v>2259.1</v>
      </c>
      <c r="AJ2557" s="5">
        <f t="shared" si="6812"/>
        <v>0</v>
      </c>
      <c r="AK2557" s="5">
        <f t="shared" si="6767"/>
        <v>2259.1</v>
      </c>
      <c r="AL2557" s="5">
        <f t="shared" si="6768"/>
        <v>2259.1</v>
      </c>
      <c r="AM2557" s="5">
        <f t="shared" si="6769"/>
        <v>2259.1</v>
      </c>
      <c r="AN2557" s="5">
        <f t="shared" si="6812"/>
        <v>0</v>
      </c>
      <c r="AO2557" s="5">
        <f t="shared" si="6812"/>
        <v>0</v>
      </c>
      <c r="AP2557" s="5">
        <f t="shared" si="6812"/>
        <v>0</v>
      </c>
      <c r="AQ2557" s="5">
        <f t="shared" si="6812"/>
        <v>0</v>
      </c>
      <c r="AR2557" s="5">
        <f t="shared" si="6812"/>
        <v>0</v>
      </c>
      <c r="AS2557" s="5">
        <f t="shared" si="6812"/>
        <v>0</v>
      </c>
      <c r="AT2557" s="5">
        <f t="shared" si="6812"/>
        <v>0</v>
      </c>
      <c r="AU2557" s="5">
        <f t="shared" si="6812"/>
        <v>0</v>
      </c>
      <c r="AV2557" s="5">
        <f t="shared" si="6812"/>
        <v>0</v>
      </c>
      <c r="AW2557" s="5">
        <f t="shared" si="6812"/>
        <v>0</v>
      </c>
      <c r="AX2557" s="5">
        <f t="shared" si="6812"/>
        <v>0</v>
      </c>
      <c r="AY2557" s="5">
        <f t="shared" si="6812"/>
        <v>0</v>
      </c>
      <c r="AZ2557" s="5">
        <f t="shared" si="6812"/>
        <v>0</v>
      </c>
      <c r="BA2557" s="5">
        <f t="shared" si="6812"/>
        <v>0</v>
      </c>
      <c r="BB2557" s="5">
        <f t="shared" si="6812"/>
        <v>0</v>
      </c>
      <c r="BC2557" s="5">
        <f t="shared" si="6812"/>
        <v>0</v>
      </c>
      <c r="BD2557" s="5">
        <f t="shared" si="6812"/>
        <v>0</v>
      </c>
      <c r="BE2557" s="5">
        <f t="shared" si="6812"/>
        <v>0</v>
      </c>
      <c r="BF2557" s="5">
        <f t="shared" si="6723"/>
        <v>2259.1</v>
      </c>
      <c r="BG2557" s="5">
        <f t="shared" si="6724"/>
        <v>2259.1</v>
      </c>
      <c r="BH2557" s="5">
        <f t="shared" si="6725"/>
        <v>2259.1</v>
      </c>
      <c r="BI2557" s="5">
        <f t="shared" si="6812"/>
        <v>0</v>
      </c>
    </row>
    <row r="2558" spans="1:61" ht="63" x14ac:dyDescent="0.25">
      <c r="A2558" s="4" t="s">
        <v>247</v>
      </c>
      <c r="B2558" s="4" t="s">
        <v>74</v>
      </c>
      <c r="C2558" s="4" t="s">
        <v>74</v>
      </c>
      <c r="D2558" s="4" t="s">
        <v>238</v>
      </c>
      <c r="E2558" s="4"/>
      <c r="F2558" s="14" t="s">
        <v>619</v>
      </c>
      <c r="G2558" s="5">
        <f t="shared" si="6809"/>
        <v>2259.1</v>
      </c>
      <c r="H2558" s="5">
        <f t="shared" si="6809"/>
        <v>2259.1</v>
      </c>
      <c r="I2558" s="5">
        <f t="shared" si="6809"/>
        <v>2259.1</v>
      </c>
      <c r="J2558" s="5">
        <f t="shared" si="6809"/>
        <v>0</v>
      </c>
      <c r="K2558" s="5">
        <f t="shared" si="6809"/>
        <v>0</v>
      </c>
      <c r="L2558" s="5">
        <f t="shared" si="6809"/>
        <v>0</v>
      </c>
      <c r="M2558" s="5">
        <f t="shared" si="6770"/>
        <v>2259.1</v>
      </c>
      <c r="N2558" s="5">
        <f t="shared" si="6771"/>
        <v>2259.1</v>
      </c>
      <c r="O2558" s="5">
        <f t="shared" si="6772"/>
        <v>2259.1</v>
      </c>
      <c r="P2558" s="5">
        <f t="shared" si="6810"/>
        <v>0</v>
      </c>
      <c r="Q2558" s="5">
        <f t="shared" si="6810"/>
        <v>0</v>
      </c>
      <c r="R2558" s="5">
        <f t="shared" si="6810"/>
        <v>0</v>
      </c>
      <c r="S2558" s="5">
        <f t="shared" si="6810"/>
        <v>0</v>
      </c>
      <c r="T2558" s="5">
        <f t="shared" si="6810"/>
        <v>0</v>
      </c>
      <c r="U2558" s="5">
        <f t="shared" si="6810"/>
        <v>0</v>
      </c>
      <c r="V2558" s="5">
        <f t="shared" si="6810"/>
        <v>0</v>
      </c>
      <c r="W2558" s="5">
        <f t="shared" si="6811"/>
        <v>0</v>
      </c>
      <c r="X2558" s="5">
        <f t="shared" si="6811"/>
        <v>0</v>
      </c>
      <c r="Y2558" s="5">
        <f t="shared" si="6811"/>
        <v>0</v>
      </c>
      <c r="Z2558" s="5">
        <f t="shared" si="6811"/>
        <v>0</v>
      </c>
      <c r="AA2558" s="5">
        <f t="shared" si="6811"/>
        <v>0</v>
      </c>
      <c r="AB2558" s="5">
        <f t="shared" si="6811"/>
        <v>0</v>
      </c>
      <c r="AC2558" s="5">
        <f t="shared" si="6811"/>
        <v>0</v>
      </c>
      <c r="AD2558" s="5">
        <f t="shared" si="6811"/>
        <v>0</v>
      </c>
      <c r="AE2558" s="5">
        <f t="shared" si="6811"/>
        <v>0</v>
      </c>
      <c r="AF2558" s="5">
        <f t="shared" si="6811"/>
        <v>0</v>
      </c>
      <c r="AG2558" s="5">
        <f t="shared" si="6766"/>
        <v>2259.1</v>
      </c>
      <c r="AH2558" s="5">
        <f t="shared" si="6763"/>
        <v>2259.1</v>
      </c>
      <c r="AI2558" s="5">
        <f t="shared" si="6764"/>
        <v>2259.1</v>
      </c>
      <c r="AJ2558" s="5">
        <f t="shared" si="6812"/>
        <v>0</v>
      </c>
      <c r="AK2558" s="5">
        <f t="shared" si="6767"/>
        <v>2259.1</v>
      </c>
      <c r="AL2558" s="5">
        <f t="shared" si="6768"/>
        <v>2259.1</v>
      </c>
      <c r="AM2558" s="5">
        <f t="shared" si="6769"/>
        <v>2259.1</v>
      </c>
      <c r="AN2558" s="5">
        <f t="shared" si="6812"/>
        <v>0</v>
      </c>
      <c r="AO2558" s="5">
        <f t="shared" si="6812"/>
        <v>0</v>
      </c>
      <c r="AP2558" s="5">
        <f t="shared" si="6812"/>
        <v>0</v>
      </c>
      <c r="AQ2558" s="5">
        <f t="shared" si="6812"/>
        <v>0</v>
      </c>
      <c r="AR2558" s="5">
        <f t="shared" si="6812"/>
        <v>0</v>
      </c>
      <c r="AS2558" s="5">
        <f t="shared" si="6812"/>
        <v>0</v>
      </c>
      <c r="AT2558" s="5">
        <f t="shared" si="6812"/>
        <v>0</v>
      </c>
      <c r="AU2558" s="5">
        <f t="shared" si="6812"/>
        <v>0</v>
      </c>
      <c r="AV2558" s="5">
        <f t="shared" si="6812"/>
        <v>0</v>
      </c>
      <c r="AW2558" s="5">
        <f t="shared" si="6812"/>
        <v>0</v>
      </c>
      <c r="AX2558" s="5">
        <f t="shared" si="6812"/>
        <v>0</v>
      </c>
      <c r="AY2558" s="5">
        <f t="shared" si="6812"/>
        <v>0</v>
      </c>
      <c r="AZ2558" s="5">
        <f t="shared" si="6812"/>
        <v>0</v>
      </c>
      <c r="BA2558" s="5">
        <f t="shared" si="6812"/>
        <v>0</v>
      </c>
      <c r="BB2558" s="5">
        <f t="shared" si="6812"/>
        <v>0</v>
      </c>
      <c r="BC2558" s="5">
        <f t="shared" si="6812"/>
        <v>0</v>
      </c>
      <c r="BD2558" s="5">
        <f t="shared" si="6812"/>
        <v>0</v>
      </c>
      <c r="BE2558" s="5">
        <f t="shared" si="6812"/>
        <v>0</v>
      </c>
      <c r="BF2558" s="5">
        <f t="shared" si="6723"/>
        <v>2259.1</v>
      </c>
      <c r="BG2558" s="5">
        <f t="shared" si="6724"/>
        <v>2259.1</v>
      </c>
      <c r="BH2558" s="5">
        <f t="shared" si="6725"/>
        <v>2259.1</v>
      </c>
      <c r="BI2558" s="5">
        <f t="shared" si="6812"/>
        <v>0</v>
      </c>
    </row>
    <row r="2559" spans="1:61" ht="31.5" x14ac:dyDescent="0.25">
      <c r="A2559" s="4" t="s">
        <v>247</v>
      </c>
      <c r="B2559" s="4" t="s">
        <v>74</v>
      </c>
      <c r="C2559" s="4" t="s">
        <v>74</v>
      </c>
      <c r="D2559" s="4" t="s">
        <v>238</v>
      </c>
      <c r="E2559" s="4" t="s">
        <v>92</v>
      </c>
      <c r="F2559" s="14" t="s">
        <v>569</v>
      </c>
      <c r="G2559" s="5">
        <f t="shared" si="6809"/>
        <v>2259.1</v>
      </c>
      <c r="H2559" s="5">
        <f t="shared" si="6809"/>
        <v>2259.1</v>
      </c>
      <c r="I2559" s="5">
        <f t="shared" si="6809"/>
        <v>2259.1</v>
      </c>
      <c r="J2559" s="5">
        <f t="shared" si="6809"/>
        <v>0</v>
      </c>
      <c r="K2559" s="5">
        <f t="shared" si="6809"/>
        <v>0</v>
      </c>
      <c r="L2559" s="5">
        <f t="shared" si="6809"/>
        <v>0</v>
      </c>
      <c r="M2559" s="5">
        <f t="shared" si="6770"/>
        <v>2259.1</v>
      </c>
      <c r="N2559" s="5">
        <f t="shared" si="6771"/>
        <v>2259.1</v>
      </c>
      <c r="O2559" s="5">
        <f t="shared" si="6772"/>
        <v>2259.1</v>
      </c>
      <c r="P2559" s="5">
        <f t="shared" si="6810"/>
        <v>0</v>
      </c>
      <c r="Q2559" s="5">
        <f t="shared" si="6810"/>
        <v>0</v>
      </c>
      <c r="R2559" s="5">
        <f t="shared" si="6810"/>
        <v>0</v>
      </c>
      <c r="S2559" s="5">
        <f t="shared" si="6810"/>
        <v>0</v>
      </c>
      <c r="T2559" s="5">
        <f t="shared" si="6810"/>
        <v>0</v>
      </c>
      <c r="U2559" s="5">
        <f t="shared" si="6810"/>
        <v>0</v>
      </c>
      <c r="V2559" s="5">
        <f t="shared" si="6810"/>
        <v>0</v>
      </c>
      <c r="W2559" s="5">
        <f t="shared" si="6811"/>
        <v>0</v>
      </c>
      <c r="X2559" s="5">
        <f t="shared" si="6811"/>
        <v>0</v>
      </c>
      <c r="Y2559" s="5">
        <f t="shared" si="6811"/>
        <v>0</v>
      </c>
      <c r="Z2559" s="5">
        <f t="shared" si="6811"/>
        <v>0</v>
      </c>
      <c r="AA2559" s="5">
        <f t="shared" si="6811"/>
        <v>0</v>
      </c>
      <c r="AB2559" s="5">
        <f t="shared" si="6811"/>
        <v>0</v>
      </c>
      <c r="AC2559" s="5">
        <f t="shared" si="6811"/>
        <v>0</v>
      </c>
      <c r="AD2559" s="5">
        <f t="shared" si="6811"/>
        <v>0</v>
      </c>
      <c r="AE2559" s="5">
        <f t="shared" si="6811"/>
        <v>0</v>
      </c>
      <c r="AF2559" s="5">
        <f t="shared" si="6811"/>
        <v>0</v>
      </c>
      <c r="AG2559" s="5">
        <f t="shared" si="6766"/>
        <v>2259.1</v>
      </c>
      <c r="AH2559" s="5">
        <f t="shared" si="6763"/>
        <v>2259.1</v>
      </c>
      <c r="AI2559" s="5">
        <f t="shared" si="6764"/>
        <v>2259.1</v>
      </c>
      <c r="AJ2559" s="5">
        <f t="shared" si="6812"/>
        <v>0</v>
      </c>
      <c r="AK2559" s="5">
        <f t="shared" si="6767"/>
        <v>2259.1</v>
      </c>
      <c r="AL2559" s="5">
        <f t="shared" si="6768"/>
        <v>2259.1</v>
      </c>
      <c r="AM2559" s="5">
        <f t="shared" si="6769"/>
        <v>2259.1</v>
      </c>
      <c r="AN2559" s="5">
        <f t="shared" si="6812"/>
        <v>0</v>
      </c>
      <c r="AO2559" s="5">
        <f t="shared" si="6812"/>
        <v>0</v>
      </c>
      <c r="AP2559" s="5">
        <f t="shared" si="6812"/>
        <v>0</v>
      </c>
      <c r="AQ2559" s="5">
        <f t="shared" si="6812"/>
        <v>0</v>
      </c>
      <c r="AR2559" s="5">
        <f t="shared" si="6812"/>
        <v>0</v>
      </c>
      <c r="AS2559" s="5">
        <f t="shared" si="6812"/>
        <v>0</v>
      </c>
      <c r="AT2559" s="5">
        <f t="shared" si="6812"/>
        <v>0</v>
      </c>
      <c r="AU2559" s="5">
        <f t="shared" si="6812"/>
        <v>0</v>
      </c>
      <c r="AV2559" s="5">
        <f t="shared" si="6812"/>
        <v>0</v>
      </c>
      <c r="AW2559" s="5">
        <f t="shared" si="6812"/>
        <v>0</v>
      </c>
      <c r="AX2559" s="5">
        <f t="shared" si="6812"/>
        <v>0</v>
      </c>
      <c r="AY2559" s="5">
        <f t="shared" si="6812"/>
        <v>0</v>
      </c>
      <c r="AZ2559" s="5">
        <f t="shared" si="6812"/>
        <v>0</v>
      </c>
      <c r="BA2559" s="5">
        <f t="shared" si="6812"/>
        <v>0</v>
      </c>
      <c r="BB2559" s="5">
        <f t="shared" si="6812"/>
        <v>0</v>
      </c>
      <c r="BC2559" s="5">
        <f t="shared" si="6812"/>
        <v>0</v>
      </c>
      <c r="BD2559" s="5">
        <f t="shared" si="6812"/>
        <v>0</v>
      </c>
      <c r="BE2559" s="5">
        <f t="shared" si="6812"/>
        <v>0</v>
      </c>
      <c r="BF2559" s="5">
        <f t="shared" si="6723"/>
        <v>2259.1</v>
      </c>
      <c r="BG2559" s="5">
        <f t="shared" si="6724"/>
        <v>2259.1</v>
      </c>
      <c r="BH2559" s="5">
        <f t="shared" si="6725"/>
        <v>2259.1</v>
      </c>
      <c r="BI2559" s="5">
        <f t="shared" si="6812"/>
        <v>0</v>
      </c>
    </row>
    <row r="2560" spans="1:61" ht="47.25" x14ac:dyDescent="0.25">
      <c r="A2560" s="4" t="s">
        <v>247</v>
      </c>
      <c r="B2560" s="4" t="s">
        <v>74</v>
      </c>
      <c r="C2560" s="4" t="s">
        <v>74</v>
      </c>
      <c r="D2560" s="4" t="s">
        <v>238</v>
      </c>
      <c r="E2560" s="4" t="s">
        <v>89</v>
      </c>
      <c r="F2560" s="14" t="s">
        <v>572</v>
      </c>
      <c r="G2560" s="5">
        <v>2259.1</v>
      </c>
      <c r="H2560" s="5">
        <v>2259.1</v>
      </c>
      <c r="I2560" s="5">
        <v>2259.1</v>
      </c>
      <c r="J2560" s="5"/>
      <c r="K2560" s="5"/>
      <c r="L2560" s="5"/>
      <c r="M2560" s="5">
        <f t="shared" si="6770"/>
        <v>2259.1</v>
      </c>
      <c r="N2560" s="5">
        <f t="shared" si="6771"/>
        <v>2259.1</v>
      </c>
      <c r="O2560" s="5">
        <f t="shared" si="6772"/>
        <v>2259.1</v>
      </c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>
        <f t="shared" si="6766"/>
        <v>2259.1</v>
      </c>
      <c r="AH2560" s="5">
        <f t="shared" si="6763"/>
        <v>2259.1</v>
      </c>
      <c r="AI2560" s="5">
        <f t="shared" si="6764"/>
        <v>2259.1</v>
      </c>
      <c r="AJ2560" s="5"/>
      <c r="AK2560" s="5">
        <f t="shared" si="6767"/>
        <v>2259.1</v>
      </c>
      <c r="AL2560" s="5">
        <f t="shared" si="6768"/>
        <v>2259.1</v>
      </c>
      <c r="AM2560" s="5">
        <f t="shared" si="6769"/>
        <v>2259.1</v>
      </c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5"/>
      <c r="BD2560" s="5"/>
      <c r="BE2560" s="5"/>
      <c r="BF2560" s="5">
        <f t="shared" si="6723"/>
        <v>2259.1</v>
      </c>
      <c r="BG2560" s="5">
        <f t="shared" si="6724"/>
        <v>2259.1</v>
      </c>
      <c r="BH2560" s="5">
        <f t="shared" si="6725"/>
        <v>2259.1</v>
      </c>
      <c r="BI2560" s="5"/>
    </row>
    <row r="2561" spans="1:61" ht="47.25" x14ac:dyDescent="0.25">
      <c r="A2561" s="4" t="s">
        <v>247</v>
      </c>
      <c r="B2561" s="4" t="s">
        <v>74</v>
      </c>
      <c r="C2561" s="4" t="s">
        <v>74</v>
      </c>
      <c r="D2561" s="4" t="s">
        <v>115</v>
      </c>
      <c r="E2561" s="4"/>
      <c r="F2561" s="14" t="s">
        <v>1190</v>
      </c>
      <c r="G2561" s="5">
        <f t="shared" ref="G2561:L2565" si="6813">G2562</f>
        <v>200</v>
      </c>
      <c r="H2561" s="5">
        <f t="shared" si="6813"/>
        <v>200</v>
      </c>
      <c r="I2561" s="5">
        <f t="shared" si="6813"/>
        <v>200</v>
      </c>
      <c r="J2561" s="5">
        <f t="shared" si="6813"/>
        <v>0</v>
      </c>
      <c r="K2561" s="5">
        <f t="shared" si="6813"/>
        <v>0</v>
      </c>
      <c r="L2561" s="5">
        <f t="shared" si="6813"/>
        <v>0</v>
      </c>
      <c r="M2561" s="5">
        <f t="shared" si="6770"/>
        <v>200</v>
      </c>
      <c r="N2561" s="5">
        <f t="shared" si="6771"/>
        <v>200</v>
      </c>
      <c r="O2561" s="5">
        <f t="shared" si="6772"/>
        <v>200</v>
      </c>
      <c r="P2561" s="5">
        <f t="shared" ref="P2561:V2565" si="6814">P2562</f>
        <v>0</v>
      </c>
      <c r="Q2561" s="5">
        <f t="shared" si="6814"/>
        <v>0</v>
      </c>
      <c r="R2561" s="5">
        <f t="shared" si="6814"/>
        <v>0</v>
      </c>
      <c r="S2561" s="5">
        <f t="shared" si="6814"/>
        <v>0</v>
      </c>
      <c r="T2561" s="5">
        <f t="shared" si="6814"/>
        <v>0</v>
      </c>
      <c r="U2561" s="5">
        <f t="shared" si="6814"/>
        <v>0</v>
      </c>
      <c r="V2561" s="5">
        <f t="shared" si="6814"/>
        <v>0</v>
      </c>
      <c r="W2561" s="5">
        <f t="shared" ref="W2561:AF2565" si="6815">W2562</f>
        <v>0</v>
      </c>
      <c r="X2561" s="5">
        <f t="shared" si="6815"/>
        <v>0</v>
      </c>
      <c r="Y2561" s="5">
        <f t="shared" si="6815"/>
        <v>0</v>
      </c>
      <c r="Z2561" s="5">
        <f t="shared" si="6815"/>
        <v>0</v>
      </c>
      <c r="AA2561" s="5">
        <f t="shared" si="6815"/>
        <v>0</v>
      </c>
      <c r="AB2561" s="5">
        <f t="shared" si="6815"/>
        <v>0</v>
      </c>
      <c r="AC2561" s="5">
        <f t="shared" si="6815"/>
        <v>0</v>
      </c>
      <c r="AD2561" s="5">
        <f t="shared" si="6815"/>
        <v>0</v>
      </c>
      <c r="AE2561" s="5">
        <f t="shared" si="6815"/>
        <v>0</v>
      </c>
      <c r="AF2561" s="5">
        <f t="shared" si="6815"/>
        <v>0</v>
      </c>
      <c r="AG2561" s="5">
        <f t="shared" si="6766"/>
        <v>200</v>
      </c>
      <c r="AH2561" s="5">
        <f t="shared" si="6763"/>
        <v>200</v>
      </c>
      <c r="AI2561" s="5">
        <f t="shared" si="6764"/>
        <v>200</v>
      </c>
      <c r="AJ2561" s="5">
        <f t="shared" ref="AJ2561:BI2565" si="6816">AJ2562</f>
        <v>0</v>
      </c>
      <c r="AK2561" s="5">
        <f t="shared" si="6767"/>
        <v>200</v>
      </c>
      <c r="AL2561" s="5">
        <f t="shared" si="6768"/>
        <v>200</v>
      </c>
      <c r="AM2561" s="5">
        <f t="shared" si="6769"/>
        <v>200</v>
      </c>
      <c r="AN2561" s="5">
        <f t="shared" si="6816"/>
        <v>0</v>
      </c>
      <c r="AO2561" s="5">
        <f t="shared" si="6816"/>
        <v>0</v>
      </c>
      <c r="AP2561" s="5">
        <f t="shared" si="6816"/>
        <v>0</v>
      </c>
      <c r="AQ2561" s="5">
        <f t="shared" si="6816"/>
        <v>0</v>
      </c>
      <c r="AR2561" s="5">
        <f t="shared" si="6816"/>
        <v>0</v>
      </c>
      <c r="AS2561" s="5">
        <f t="shared" si="6816"/>
        <v>0</v>
      </c>
      <c r="AT2561" s="5">
        <f t="shared" si="6816"/>
        <v>0</v>
      </c>
      <c r="AU2561" s="5">
        <f t="shared" si="6816"/>
        <v>0</v>
      </c>
      <c r="AV2561" s="5">
        <f t="shared" si="6816"/>
        <v>0</v>
      </c>
      <c r="AW2561" s="5">
        <f t="shared" si="6816"/>
        <v>0</v>
      </c>
      <c r="AX2561" s="5">
        <f t="shared" si="6816"/>
        <v>0</v>
      </c>
      <c r="AY2561" s="5">
        <f t="shared" si="6816"/>
        <v>0</v>
      </c>
      <c r="AZ2561" s="5">
        <f t="shared" si="6816"/>
        <v>0</v>
      </c>
      <c r="BA2561" s="5">
        <f t="shared" si="6816"/>
        <v>0</v>
      </c>
      <c r="BB2561" s="5">
        <f t="shared" si="6816"/>
        <v>0</v>
      </c>
      <c r="BC2561" s="5">
        <f t="shared" si="6816"/>
        <v>0</v>
      </c>
      <c r="BD2561" s="5">
        <f t="shared" si="6816"/>
        <v>0</v>
      </c>
      <c r="BE2561" s="5">
        <f t="shared" si="6816"/>
        <v>0</v>
      </c>
      <c r="BF2561" s="5">
        <f t="shared" si="6723"/>
        <v>200</v>
      </c>
      <c r="BG2561" s="5">
        <f t="shared" si="6724"/>
        <v>200</v>
      </c>
      <c r="BH2561" s="5">
        <f t="shared" si="6725"/>
        <v>200</v>
      </c>
      <c r="BI2561" s="5">
        <f t="shared" si="6816"/>
        <v>0</v>
      </c>
    </row>
    <row r="2562" spans="1:61" ht="31.5" x14ac:dyDescent="0.25">
      <c r="A2562" s="4" t="s">
        <v>247</v>
      </c>
      <c r="B2562" s="4" t="s">
        <v>74</v>
      </c>
      <c r="C2562" s="4" t="s">
        <v>74</v>
      </c>
      <c r="D2562" s="4" t="s">
        <v>139</v>
      </c>
      <c r="E2562" s="4"/>
      <c r="F2562" s="14" t="s">
        <v>1200</v>
      </c>
      <c r="G2562" s="5">
        <f t="shared" si="6813"/>
        <v>200</v>
      </c>
      <c r="H2562" s="5">
        <f t="shared" si="6813"/>
        <v>200</v>
      </c>
      <c r="I2562" s="5">
        <f t="shared" si="6813"/>
        <v>200</v>
      </c>
      <c r="J2562" s="5">
        <f t="shared" si="6813"/>
        <v>0</v>
      </c>
      <c r="K2562" s="5">
        <f t="shared" si="6813"/>
        <v>0</v>
      </c>
      <c r="L2562" s="5">
        <f t="shared" si="6813"/>
        <v>0</v>
      </c>
      <c r="M2562" s="5">
        <f t="shared" si="6770"/>
        <v>200</v>
      </c>
      <c r="N2562" s="5">
        <f t="shared" si="6771"/>
        <v>200</v>
      </c>
      <c r="O2562" s="5">
        <f t="shared" si="6772"/>
        <v>200</v>
      </c>
      <c r="P2562" s="5">
        <f t="shared" si="6814"/>
        <v>0</v>
      </c>
      <c r="Q2562" s="5">
        <f t="shared" si="6814"/>
        <v>0</v>
      </c>
      <c r="R2562" s="5">
        <f t="shared" si="6814"/>
        <v>0</v>
      </c>
      <c r="S2562" s="5">
        <f t="shared" si="6814"/>
        <v>0</v>
      </c>
      <c r="T2562" s="5">
        <f t="shared" si="6814"/>
        <v>0</v>
      </c>
      <c r="U2562" s="5">
        <f t="shared" si="6814"/>
        <v>0</v>
      </c>
      <c r="V2562" s="5">
        <f t="shared" si="6814"/>
        <v>0</v>
      </c>
      <c r="W2562" s="5">
        <f t="shared" si="6815"/>
        <v>0</v>
      </c>
      <c r="X2562" s="5">
        <f t="shared" si="6815"/>
        <v>0</v>
      </c>
      <c r="Y2562" s="5">
        <f t="shared" si="6815"/>
        <v>0</v>
      </c>
      <c r="Z2562" s="5">
        <f t="shared" si="6815"/>
        <v>0</v>
      </c>
      <c r="AA2562" s="5">
        <f t="shared" si="6815"/>
        <v>0</v>
      </c>
      <c r="AB2562" s="5">
        <f t="shared" si="6815"/>
        <v>0</v>
      </c>
      <c r="AC2562" s="5">
        <f t="shared" si="6815"/>
        <v>0</v>
      </c>
      <c r="AD2562" s="5">
        <f t="shared" si="6815"/>
        <v>0</v>
      </c>
      <c r="AE2562" s="5">
        <f t="shared" si="6815"/>
        <v>0</v>
      </c>
      <c r="AF2562" s="5">
        <f t="shared" si="6815"/>
        <v>0</v>
      </c>
      <c r="AG2562" s="5">
        <f t="shared" si="6766"/>
        <v>200</v>
      </c>
      <c r="AH2562" s="5">
        <f t="shared" si="6763"/>
        <v>200</v>
      </c>
      <c r="AI2562" s="5">
        <f t="shared" si="6764"/>
        <v>200</v>
      </c>
      <c r="AJ2562" s="5">
        <f t="shared" si="6816"/>
        <v>0</v>
      </c>
      <c r="AK2562" s="5">
        <f t="shared" si="6767"/>
        <v>200</v>
      </c>
      <c r="AL2562" s="5">
        <f t="shared" si="6768"/>
        <v>200</v>
      </c>
      <c r="AM2562" s="5">
        <f t="shared" si="6769"/>
        <v>200</v>
      </c>
      <c r="AN2562" s="5">
        <f t="shared" si="6816"/>
        <v>0</v>
      </c>
      <c r="AO2562" s="5">
        <f t="shared" si="6816"/>
        <v>0</v>
      </c>
      <c r="AP2562" s="5">
        <f t="shared" si="6816"/>
        <v>0</v>
      </c>
      <c r="AQ2562" s="5">
        <f t="shared" si="6816"/>
        <v>0</v>
      </c>
      <c r="AR2562" s="5">
        <f t="shared" si="6816"/>
        <v>0</v>
      </c>
      <c r="AS2562" s="5">
        <f t="shared" si="6816"/>
        <v>0</v>
      </c>
      <c r="AT2562" s="5">
        <f t="shared" si="6816"/>
        <v>0</v>
      </c>
      <c r="AU2562" s="5">
        <f t="shared" si="6816"/>
        <v>0</v>
      </c>
      <c r="AV2562" s="5">
        <f t="shared" si="6816"/>
        <v>0</v>
      </c>
      <c r="AW2562" s="5">
        <f t="shared" si="6816"/>
        <v>0</v>
      </c>
      <c r="AX2562" s="5">
        <f t="shared" si="6816"/>
        <v>0</v>
      </c>
      <c r="AY2562" s="5">
        <f t="shared" si="6816"/>
        <v>0</v>
      </c>
      <c r="AZ2562" s="5">
        <f t="shared" si="6816"/>
        <v>0</v>
      </c>
      <c r="BA2562" s="5">
        <f t="shared" si="6816"/>
        <v>0</v>
      </c>
      <c r="BB2562" s="5">
        <f t="shared" si="6816"/>
        <v>0</v>
      </c>
      <c r="BC2562" s="5">
        <f t="shared" si="6816"/>
        <v>0</v>
      </c>
      <c r="BD2562" s="5">
        <f t="shared" si="6816"/>
        <v>0</v>
      </c>
      <c r="BE2562" s="5">
        <f t="shared" si="6816"/>
        <v>0</v>
      </c>
      <c r="BF2562" s="5">
        <f t="shared" si="6723"/>
        <v>200</v>
      </c>
      <c r="BG2562" s="5">
        <f t="shared" si="6724"/>
        <v>200</v>
      </c>
      <c r="BH2562" s="5">
        <f t="shared" si="6725"/>
        <v>200</v>
      </c>
      <c r="BI2562" s="5">
        <f t="shared" si="6816"/>
        <v>0</v>
      </c>
    </row>
    <row r="2563" spans="1:61" ht="47.25" x14ac:dyDescent="0.25">
      <c r="A2563" s="4" t="s">
        <v>247</v>
      </c>
      <c r="B2563" s="4" t="s">
        <v>74</v>
      </c>
      <c r="C2563" s="4" t="s">
        <v>74</v>
      </c>
      <c r="D2563" s="4" t="s">
        <v>240</v>
      </c>
      <c r="E2563" s="4"/>
      <c r="F2563" s="14" t="s">
        <v>1204</v>
      </c>
      <c r="G2563" s="5">
        <f t="shared" si="6813"/>
        <v>200</v>
      </c>
      <c r="H2563" s="5">
        <f t="shared" si="6813"/>
        <v>200</v>
      </c>
      <c r="I2563" s="5">
        <f t="shared" si="6813"/>
        <v>200</v>
      </c>
      <c r="J2563" s="5">
        <f t="shared" si="6813"/>
        <v>0</v>
      </c>
      <c r="K2563" s="5">
        <f t="shared" si="6813"/>
        <v>0</v>
      </c>
      <c r="L2563" s="5">
        <f t="shared" si="6813"/>
        <v>0</v>
      </c>
      <c r="M2563" s="5">
        <f t="shared" si="6770"/>
        <v>200</v>
      </c>
      <c r="N2563" s="5">
        <f t="shared" si="6771"/>
        <v>200</v>
      </c>
      <c r="O2563" s="5">
        <f t="shared" si="6772"/>
        <v>200</v>
      </c>
      <c r="P2563" s="5">
        <f t="shared" si="6814"/>
        <v>0</v>
      </c>
      <c r="Q2563" s="5">
        <f t="shared" si="6814"/>
        <v>0</v>
      </c>
      <c r="R2563" s="5">
        <f t="shared" si="6814"/>
        <v>0</v>
      </c>
      <c r="S2563" s="5">
        <f t="shared" si="6814"/>
        <v>0</v>
      </c>
      <c r="T2563" s="5">
        <f t="shared" si="6814"/>
        <v>0</v>
      </c>
      <c r="U2563" s="5">
        <f t="shared" si="6814"/>
        <v>0</v>
      </c>
      <c r="V2563" s="5">
        <f t="shared" si="6814"/>
        <v>0</v>
      </c>
      <c r="W2563" s="5">
        <f t="shared" si="6815"/>
        <v>0</v>
      </c>
      <c r="X2563" s="5">
        <f t="shared" si="6815"/>
        <v>0</v>
      </c>
      <c r="Y2563" s="5">
        <f t="shared" si="6815"/>
        <v>0</v>
      </c>
      <c r="Z2563" s="5">
        <f t="shared" si="6815"/>
        <v>0</v>
      </c>
      <c r="AA2563" s="5">
        <f t="shared" si="6815"/>
        <v>0</v>
      </c>
      <c r="AB2563" s="5">
        <f t="shared" si="6815"/>
        <v>0</v>
      </c>
      <c r="AC2563" s="5">
        <f t="shared" si="6815"/>
        <v>0</v>
      </c>
      <c r="AD2563" s="5">
        <f t="shared" si="6815"/>
        <v>0</v>
      </c>
      <c r="AE2563" s="5">
        <f t="shared" si="6815"/>
        <v>0</v>
      </c>
      <c r="AF2563" s="5">
        <f t="shared" si="6815"/>
        <v>0</v>
      </c>
      <c r="AG2563" s="5">
        <f t="shared" si="6766"/>
        <v>200</v>
      </c>
      <c r="AH2563" s="5">
        <f t="shared" si="6763"/>
        <v>200</v>
      </c>
      <c r="AI2563" s="5">
        <f t="shared" si="6764"/>
        <v>200</v>
      </c>
      <c r="AJ2563" s="5">
        <f t="shared" si="6816"/>
        <v>0</v>
      </c>
      <c r="AK2563" s="5">
        <f t="shared" si="6767"/>
        <v>200</v>
      </c>
      <c r="AL2563" s="5">
        <f t="shared" si="6768"/>
        <v>200</v>
      </c>
      <c r="AM2563" s="5">
        <f t="shared" si="6769"/>
        <v>200</v>
      </c>
      <c r="AN2563" s="5">
        <f t="shared" si="6816"/>
        <v>0</v>
      </c>
      <c r="AO2563" s="5">
        <f t="shared" si="6816"/>
        <v>0</v>
      </c>
      <c r="AP2563" s="5">
        <f t="shared" si="6816"/>
        <v>0</v>
      </c>
      <c r="AQ2563" s="5">
        <f t="shared" si="6816"/>
        <v>0</v>
      </c>
      <c r="AR2563" s="5">
        <f t="shared" si="6816"/>
        <v>0</v>
      </c>
      <c r="AS2563" s="5">
        <f t="shared" si="6816"/>
        <v>0</v>
      </c>
      <c r="AT2563" s="5">
        <f t="shared" si="6816"/>
        <v>0</v>
      </c>
      <c r="AU2563" s="5">
        <f t="shared" si="6816"/>
        <v>0</v>
      </c>
      <c r="AV2563" s="5">
        <f t="shared" si="6816"/>
        <v>0</v>
      </c>
      <c r="AW2563" s="5">
        <f t="shared" si="6816"/>
        <v>0</v>
      </c>
      <c r="AX2563" s="5">
        <f t="shared" si="6816"/>
        <v>0</v>
      </c>
      <c r="AY2563" s="5">
        <f t="shared" si="6816"/>
        <v>0</v>
      </c>
      <c r="AZ2563" s="5">
        <f t="shared" si="6816"/>
        <v>0</v>
      </c>
      <c r="BA2563" s="5">
        <f t="shared" si="6816"/>
        <v>0</v>
      </c>
      <c r="BB2563" s="5">
        <f t="shared" si="6816"/>
        <v>0</v>
      </c>
      <c r="BC2563" s="5">
        <f t="shared" si="6816"/>
        <v>0</v>
      </c>
      <c r="BD2563" s="5">
        <f t="shared" si="6816"/>
        <v>0</v>
      </c>
      <c r="BE2563" s="5">
        <f t="shared" si="6816"/>
        <v>0</v>
      </c>
      <c r="BF2563" s="5">
        <f t="shared" si="6723"/>
        <v>200</v>
      </c>
      <c r="BG2563" s="5">
        <f t="shared" si="6724"/>
        <v>200</v>
      </c>
      <c r="BH2563" s="5">
        <f t="shared" si="6725"/>
        <v>200</v>
      </c>
      <c r="BI2563" s="5">
        <f t="shared" si="6816"/>
        <v>0</v>
      </c>
    </row>
    <row r="2564" spans="1:61" ht="31.5" x14ac:dyDescent="0.25">
      <c r="A2564" s="4" t="s">
        <v>247</v>
      </c>
      <c r="B2564" s="4" t="s">
        <v>74</v>
      </c>
      <c r="C2564" s="4" t="s">
        <v>74</v>
      </c>
      <c r="D2564" s="4" t="s">
        <v>239</v>
      </c>
      <c r="E2564" s="4"/>
      <c r="F2564" s="14" t="s">
        <v>630</v>
      </c>
      <c r="G2564" s="5">
        <f t="shared" si="6813"/>
        <v>200</v>
      </c>
      <c r="H2564" s="5">
        <f t="shared" si="6813"/>
        <v>200</v>
      </c>
      <c r="I2564" s="5">
        <f t="shared" si="6813"/>
        <v>200</v>
      </c>
      <c r="J2564" s="5">
        <f t="shared" si="6813"/>
        <v>0</v>
      </c>
      <c r="K2564" s="5">
        <f t="shared" si="6813"/>
        <v>0</v>
      </c>
      <c r="L2564" s="5">
        <f t="shared" si="6813"/>
        <v>0</v>
      </c>
      <c r="M2564" s="5">
        <f t="shared" si="6770"/>
        <v>200</v>
      </c>
      <c r="N2564" s="5">
        <f t="shared" si="6771"/>
        <v>200</v>
      </c>
      <c r="O2564" s="5">
        <f t="shared" si="6772"/>
        <v>200</v>
      </c>
      <c r="P2564" s="5">
        <f t="shared" si="6814"/>
        <v>0</v>
      </c>
      <c r="Q2564" s="5">
        <f t="shared" si="6814"/>
        <v>0</v>
      </c>
      <c r="R2564" s="5">
        <f t="shared" si="6814"/>
        <v>0</v>
      </c>
      <c r="S2564" s="5">
        <f t="shared" si="6814"/>
        <v>0</v>
      </c>
      <c r="T2564" s="5">
        <f t="shared" si="6814"/>
        <v>0</v>
      </c>
      <c r="U2564" s="5">
        <f t="shared" si="6814"/>
        <v>0</v>
      </c>
      <c r="V2564" s="5">
        <f t="shared" si="6814"/>
        <v>0</v>
      </c>
      <c r="W2564" s="5">
        <f t="shared" si="6815"/>
        <v>0</v>
      </c>
      <c r="X2564" s="5">
        <f t="shared" si="6815"/>
        <v>0</v>
      </c>
      <c r="Y2564" s="5">
        <f t="shared" si="6815"/>
        <v>0</v>
      </c>
      <c r="Z2564" s="5">
        <f t="shared" si="6815"/>
        <v>0</v>
      </c>
      <c r="AA2564" s="5">
        <f t="shared" si="6815"/>
        <v>0</v>
      </c>
      <c r="AB2564" s="5">
        <f t="shared" si="6815"/>
        <v>0</v>
      </c>
      <c r="AC2564" s="5">
        <f t="shared" si="6815"/>
        <v>0</v>
      </c>
      <c r="AD2564" s="5">
        <f t="shared" si="6815"/>
        <v>0</v>
      </c>
      <c r="AE2564" s="5">
        <f t="shared" si="6815"/>
        <v>0</v>
      </c>
      <c r="AF2564" s="5">
        <f t="shared" si="6815"/>
        <v>0</v>
      </c>
      <c r="AG2564" s="5">
        <f t="shared" si="6766"/>
        <v>200</v>
      </c>
      <c r="AH2564" s="5">
        <f t="shared" si="6763"/>
        <v>200</v>
      </c>
      <c r="AI2564" s="5">
        <f t="shared" si="6764"/>
        <v>200</v>
      </c>
      <c r="AJ2564" s="5">
        <f t="shared" si="6816"/>
        <v>0</v>
      </c>
      <c r="AK2564" s="5">
        <f t="shared" si="6767"/>
        <v>200</v>
      </c>
      <c r="AL2564" s="5">
        <f t="shared" si="6768"/>
        <v>200</v>
      </c>
      <c r="AM2564" s="5">
        <f t="shared" si="6769"/>
        <v>200</v>
      </c>
      <c r="AN2564" s="5">
        <f t="shared" si="6816"/>
        <v>0</v>
      </c>
      <c r="AO2564" s="5">
        <f t="shared" si="6816"/>
        <v>0</v>
      </c>
      <c r="AP2564" s="5">
        <f t="shared" si="6816"/>
        <v>0</v>
      </c>
      <c r="AQ2564" s="5">
        <f t="shared" si="6816"/>
        <v>0</v>
      </c>
      <c r="AR2564" s="5">
        <f t="shared" si="6816"/>
        <v>0</v>
      </c>
      <c r="AS2564" s="5">
        <f t="shared" si="6816"/>
        <v>0</v>
      </c>
      <c r="AT2564" s="5">
        <f t="shared" si="6816"/>
        <v>0</v>
      </c>
      <c r="AU2564" s="5">
        <f t="shared" si="6816"/>
        <v>0</v>
      </c>
      <c r="AV2564" s="5">
        <f t="shared" si="6816"/>
        <v>0</v>
      </c>
      <c r="AW2564" s="5">
        <f t="shared" si="6816"/>
        <v>0</v>
      </c>
      <c r="AX2564" s="5">
        <f t="shared" si="6816"/>
        <v>0</v>
      </c>
      <c r="AY2564" s="5">
        <f t="shared" si="6816"/>
        <v>0</v>
      </c>
      <c r="AZ2564" s="5">
        <f t="shared" si="6816"/>
        <v>0</v>
      </c>
      <c r="BA2564" s="5">
        <f t="shared" si="6816"/>
        <v>0</v>
      </c>
      <c r="BB2564" s="5">
        <f t="shared" si="6816"/>
        <v>0</v>
      </c>
      <c r="BC2564" s="5">
        <f t="shared" si="6816"/>
        <v>0</v>
      </c>
      <c r="BD2564" s="5">
        <f t="shared" si="6816"/>
        <v>0</v>
      </c>
      <c r="BE2564" s="5">
        <f t="shared" si="6816"/>
        <v>0</v>
      </c>
      <c r="BF2564" s="5">
        <f t="shared" si="6723"/>
        <v>200</v>
      </c>
      <c r="BG2564" s="5">
        <f t="shared" si="6724"/>
        <v>200</v>
      </c>
      <c r="BH2564" s="5">
        <f t="shared" si="6725"/>
        <v>200</v>
      </c>
      <c r="BI2564" s="5">
        <f t="shared" si="6816"/>
        <v>0</v>
      </c>
    </row>
    <row r="2565" spans="1:61" ht="31.5" x14ac:dyDescent="0.25">
      <c r="A2565" s="4" t="s">
        <v>247</v>
      </c>
      <c r="B2565" s="4" t="s">
        <v>74</v>
      </c>
      <c r="C2565" s="4" t="s">
        <v>74</v>
      </c>
      <c r="D2565" s="4" t="s">
        <v>239</v>
      </c>
      <c r="E2565" s="4" t="s">
        <v>15</v>
      </c>
      <c r="F2565" s="14" t="s">
        <v>559</v>
      </c>
      <c r="G2565" s="5">
        <f t="shared" si="6813"/>
        <v>200</v>
      </c>
      <c r="H2565" s="5">
        <f t="shared" si="6813"/>
        <v>200</v>
      </c>
      <c r="I2565" s="5">
        <f t="shared" si="6813"/>
        <v>200</v>
      </c>
      <c r="J2565" s="5">
        <f t="shared" si="6813"/>
        <v>0</v>
      </c>
      <c r="K2565" s="5">
        <f t="shared" si="6813"/>
        <v>0</v>
      </c>
      <c r="L2565" s="5">
        <f t="shared" si="6813"/>
        <v>0</v>
      </c>
      <c r="M2565" s="5">
        <f t="shared" si="6770"/>
        <v>200</v>
      </c>
      <c r="N2565" s="5">
        <f t="shared" si="6771"/>
        <v>200</v>
      </c>
      <c r="O2565" s="5">
        <f t="shared" si="6772"/>
        <v>200</v>
      </c>
      <c r="P2565" s="5">
        <f t="shared" si="6814"/>
        <v>0</v>
      </c>
      <c r="Q2565" s="5">
        <f t="shared" si="6814"/>
        <v>0</v>
      </c>
      <c r="R2565" s="5">
        <f t="shared" si="6814"/>
        <v>0</v>
      </c>
      <c r="S2565" s="5">
        <f t="shared" si="6814"/>
        <v>0</v>
      </c>
      <c r="T2565" s="5">
        <f t="shared" si="6814"/>
        <v>0</v>
      </c>
      <c r="U2565" s="5">
        <f t="shared" si="6814"/>
        <v>0</v>
      </c>
      <c r="V2565" s="5">
        <f t="shared" si="6814"/>
        <v>0</v>
      </c>
      <c r="W2565" s="5">
        <f t="shared" si="6815"/>
        <v>0</v>
      </c>
      <c r="X2565" s="5">
        <f t="shared" si="6815"/>
        <v>0</v>
      </c>
      <c r="Y2565" s="5">
        <f t="shared" si="6815"/>
        <v>0</v>
      </c>
      <c r="Z2565" s="5">
        <f t="shared" si="6815"/>
        <v>0</v>
      </c>
      <c r="AA2565" s="5">
        <f t="shared" si="6815"/>
        <v>0</v>
      </c>
      <c r="AB2565" s="5">
        <f t="shared" si="6815"/>
        <v>0</v>
      </c>
      <c r="AC2565" s="5">
        <f t="shared" si="6815"/>
        <v>0</v>
      </c>
      <c r="AD2565" s="5">
        <f t="shared" si="6815"/>
        <v>0</v>
      </c>
      <c r="AE2565" s="5">
        <f t="shared" si="6815"/>
        <v>0</v>
      </c>
      <c r="AF2565" s="5">
        <f t="shared" si="6815"/>
        <v>0</v>
      </c>
      <c r="AG2565" s="5">
        <f t="shared" si="6766"/>
        <v>200</v>
      </c>
      <c r="AH2565" s="5">
        <f t="shared" si="6763"/>
        <v>200</v>
      </c>
      <c r="AI2565" s="5">
        <f t="shared" si="6764"/>
        <v>200</v>
      </c>
      <c r="AJ2565" s="5">
        <f t="shared" si="6816"/>
        <v>0</v>
      </c>
      <c r="AK2565" s="5">
        <f t="shared" si="6767"/>
        <v>200</v>
      </c>
      <c r="AL2565" s="5">
        <f t="shared" si="6768"/>
        <v>200</v>
      </c>
      <c r="AM2565" s="5">
        <f t="shared" si="6769"/>
        <v>200</v>
      </c>
      <c r="AN2565" s="5">
        <f t="shared" si="6816"/>
        <v>0</v>
      </c>
      <c r="AO2565" s="5">
        <f t="shared" si="6816"/>
        <v>0</v>
      </c>
      <c r="AP2565" s="5">
        <f t="shared" si="6816"/>
        <v>0</v>
      </c>
      <c r="AQ2565" s="5">
        <f t="shared" si="6816"/>
        <v>0</v>
      </c>
      <c r="AR2565" s="5">
        <f t="shared" si="6816"/>
        <v>0</v>
      </c>
      <c r="AS2565" s="5">
        <f t="shared" si="6816"/>
        <v>0</v>
      </c>
      <c r="AT2565" s="5">
        <f t="shared" si="6816"/>
        <v>0</v>
      </c>
      <c r="AU2565" s="5">
        <f t="shared" si="6816"/>
        <v>0</v>
      </c>
      <c r="AV2565" s="5">
        <f t="shared" si="6816"/>
        <v>0</v>
      </c>
      <c r="AW2565" s="5">
        <f t="shared" si="6816"/>
        <v>0</v>
      </c>
      <c r="AX2565" s="5">
        <f t="shared" si="6816"/>
        <v>0</v>
      </c>
      <c r="AY2565" s="5">
        <f t="shared" si="6816"/>
        <v>0</v>
      </c>
      <c r="AZ2565" s="5">
        <f t="shared" si="6816"/>
        <v>0</v>
      </c>
      <c r="BA2565" s="5">
        <f t="shared" si="6816"/>
        <v>0</v>
      </c>
      <c r="BB2565" s="5">
        <f t="shared" si="6816"/>
        <v>0</v>
      </c>
      <c r="BC2565" s="5">
        <f t="shared" si="6816"/>
        <v>0</v>
      </c>
      <c r="BD2565" s="5">
        <f t="shared" si="6816"/>
        <v>0</v>
      </c>
      <c r="BE2565" s="5">
        <f t="shared" si="6816"/>
        <v>0</v>
      </c>
      <c r="BF2565" s="5">
        <f t="shared" si="6723"/>
        <v>200</v>
      </c>
      <c r="BG2565" s="5">
        <f t="shared" si="6724"/>
        <v>200</v>
      </c>
      <c r="BH2565" s="5">
        <f t="shared" si="6725"/>
        <v>200</v>
      </c>
      <c r="BI2565" s="5">
        <f t="shared" si="6816"/>
        <v>0</v>
      </c>
    </row>
    <row r="2566" spans="1:61" ht="31.5" x14ac:dyDescent="0.25">
      <c r="A2566" s="4" t="s">
        <v>247</v>
      </c>
      <c r="B2566" s="4" t="s">
        <v>74</v>
      </c>
      <c r="C2566" s="4" t="s">
        <v>74</v>
      </c>
      <c r="D2566" s="4" t="s">
        <v>239</v>
      </c>
      <c r="E2566" s="4" t="s">
        <v>16</v>
      </c>
      <c r="F2566" s="14" t="s">
        <v>560</v>
      </c>
      <c r="G2566" s="5">
        <v>200</v>
      </c>
      <c r="H2566" s="5">
        <v>200</v>
      </c>
      <c r="I2566" s="5">
        <v>200</v>
      </c>
      <c r="J2566" s="5"/>
      <c r="K2566" s="5"/>
      <c r="L2566" s="5"/>
      <c r="M2566" s="5">
        <f t="shared" si="6770"/>
        <v>200</v>
      </c>
      <c r="N2566" s="5">
        <f t="shared" si="6771"/>
        <v>200</v>
      </c>
      <c r="O2566" s="5">
        <f t="shared" si="6772"/>
        <v>200</v>
      </c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>
        <f t="shared" si="6766"/>
        <v>200</v>
      </c>
      <c r="AH2566" s="5">
        <f t="shared" si="6763"/>
        <v>200</v>
      </c>
      <c r="AI2566" s="5">
        <f t="shared" si="6764"/>
        <v>200</v>
      </c>
      <c r="AJ2566" s="5"/>
      <c r="AK2566" s="5">
        <f t="shared" si="6767"/>
        <v>200</v>
      </c>
      <c r="AL2566" s="5">
        <f t="shared" si="6768"/>
        <v>200</v>
      </c>
      <c r="AM2566" s="5">
        <f t="shared" si="6769"/>
        <v>200</v>
      </c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5">
        <f t="shared" si="6723"/>
        <v>200</v>
      </c>
      <c r="BG2566" s="5">
        <f t="shared" si="6724"/>
        <v>200</v>
      </c>
      <c r="BH2566" s="5">
        <f t="shared" si="6725"/>
        <v>200</v>
      </c>
      <c r="BI2566" s="5"/>
    </row>
    <row r="2567" spans="1:61" s="3" customFormat="1" x14ac:dyDescent="0.25">
      <c r="A2567" s="7" t="s">
        <v>247</v>
      </c>
      <c r="B2567" s="7" t="s">
        <v>35</v>
      </c>
      <c r="C2567" s="7"/>
      <c r="D2567" s="7"/>
      <c r="E2567" s="7"/>
      <c r="F2567" s="25" t="s">
        <v>521</v>
      </c>
      <c r="G2567" s="8">
        <f t="shared" ref="G2567:L2573" si="6817">G2568</f>
        <v>713.8</v>
      </c>
      <c r="H2567" s="8">
        <f t="shared" si="6817"/>
        <v>713.8</v>
      </c>
      <c r="I2567" s="8">
        <f t="shared" si="6817"/>
        <v>713.8</v>
      </c>
      <c r="J2567" s="8">
        <f t="shared" si="6817"/>
        <v>0</v>
      </c>
      <c r="K2567" s="8">
        <f t="shared" si="6817"/>
        <v>0</v>
      </c>
      <c r="L2567" s="8">
        <f t="shared" si="6817"/>
        <v>0</v>
      </c>
      <c r="M2567" s="8">
        <f t="shared" si="6770"/>
        <v>713.8</v>
      </c>
      <c r="N2567" s="8">
        <f t="shared" si="6771"/>
        <v>713.8</v>
      </c>
      <c r="O2567" s="8">
        <f t="shared" si="6772"/>
        <v>713.8</v>
      </c>
      <c r="P2567" s="8">
        <f t="shared" ref="P2567:V2573" si="6818">P2568</f>
        <v>0</v>
      </c>
      <c r="Q2567" s="8">
        <f t="shared" si="6818"/>
        <v>0</v>
      </c>
      <c r="R2567" s="8">
        <f t="shared" si="6818"/>
        <v>0</v>
      </c>
      <c r="S2567" s="8">
        <f t="shared" si="6818"/>
        <v>0</v>
      </c>
      <c r="T2567" s="8">
        <f t="shared" si="6818"/>
        <v>1028.5</v>
      </c>
      <c r="U2567" s="8">
        <f t="shared" si="6818"/>
        <v>0</v>
      </c>
      <c r="V2567" s="8">
        <f t="shared" si="6818"/>
        <v>0</v>
      </c>
      <c r="W2567" s="8">
        <f t="shared" ref="W2567:AF2573" si="6819">W2568</f>
        <v>0</v>
      </c>
      <c r="X2567" s="8">
        <f t="shared" si="6819"/>
        <v>0</v>
      </c>
      <c r="Y2567" s="8">
        <f t="shared" si="6819"/>
        <v>0</v>
      </c>
      <c r="Z2567" s="8">
        <f t="shared" si="6819"/>
        <v>0</v>
      </c>
      <c r="AA2567" s="8">
        <f t="shared" si="6819"/>
        <v>0</v>
      </c>
      <c r="AB2567" s="8">
        <f t="shared" si="6819"/>
        <v>0</v>
      </c>
      <c r="AC2567" s="8">
        <f t="shared" si="6819"/>
        <v>0</v>
      </c>
      <c r="AD2567" s="8">
        <f t="shared" si="6819"/>
        <v>0</v>
      </c>
      <c r="AE2567" s="8">
        <f t="shared" si="6819"/>
        <v>0</v>
      </c>
      <c r="AF2567" s="8">
        <f t="shared" si="6819"/>
        <v>0</v>
      </c>
      <c r="AG2567" s="8">
        <f t="shared" si="6766"/>
        <v>1742.3</v>
      </c>
      <c r="AH2567" s="8">
        <f t="shared" si="6763"/>
        <v>713.8</v>
      </c>
      <c r="AI2567" s="8">
        <f t="shared" si="6764"/>
        <v>713.8</v>
      </c>
      <c r="AJ2567" s="8">
        <f t="shared" ref="AJ2567:BI2573" si="6820">AJ2568</f>
        <v>-328.5</v>
      </c>
      <c r="AK2567" s="8">
        <f t="shared" si="6767"/>
        <v>1413.8</v>
      </c>
      <c r="AL2567" s="8">
        <f t="shared" si="6768"/>
        <v>713.8</v>
      </c>
      <c r="AM2567" s="8">
        <f t="shared" si="6769"/>
        <v>713.8</v>
      </c>
      <c r="AN2567" s="8">
        <f t="shared" si="6820"/>
        <v>0</v>
      </c>
      <c r="AO2567" s="8">
        <f t="shared" si="6820"/>
        <v>0</v>
      </c>
      <c r="AP2567" s="8">
        <f t="shared" si="6820"/>
        <v>0</v>
      </c>
      <c r="AQ2567" s="8">
        <f t="shared" si="6820"/>
        <v>0</v>
      </c>
      <c r="AR2567" s="8">
        <f t="shared" si="6820"/>
        <v>0</v>
      </c>
      <c r="AS2567" s="8">
        <f t="shared" si="6820"/>
        <v>0</v>
      </c>
      <c r="AT2567" s="8">
        <f t="shared" si="6820"/>
        <v>0</v>
      </c>
      <c r="AU2567" s="8">
        <f t="shared" si="6820"/>
        <v>0</v>
      </c>
      <c r="AV2567" s="8">
        <f t="shared" si="6820"/>
        <v>0</v>
      </c>
      <c r="AW2567" s="8">
        <f t="shared" si="6820"/>
        <v>0</v>
      </c>
      <c r="AX2567" s="8">
        <f t="shared" si="6820"/>
        <v>0</v>
      </c>
      <c r="AY2567" s="8">
        <f t="shared" si="6820"/>
        <v>0</v>
      </c>
      <c r="AZ2567" s="8">
        <f t="shared" si="6820"/>
        <v>0</v>
      </c>
      <c r="BA2567" s="8">
        <f t="shared" si="6820"/>
        <v>0</v>
      </c>
      <c r="BB2567" s="8">
        <f t="shared" si="6820"/>
        <v>0</v>
      </c>
      <c r="BC2567" s="8">
        <f t="shared" si="6820"/>
        <v>0</v>
      </c>
      <c r="BD2567" s="8">
        <f t="shared" si="6820"/>
        <v>0</v>
      </c>
      <c r="BE2567" s="8">
        <f t="shared" si="6820"/>
        <v>0</v>
      </c>
      <c r="BF2567" s="8">
        <f t="shared" si="6723"/>
        <v>1413.8</v>
      </c>
      <c r="BG2567" s="8">
        <f t="shared" si="6724"/>
        <v>713.8</v>
      </c>
      <c r="BH2567" s="8">
        <f t="shared" si="6725"/>
        <v>713.8</v>
      </c>
      <c r="BI2567" s="8">
        <f t="shared" si="6820"/>
        <v>0</v>
      </c>
    </row>
    <row r="2568" spans="1:61" s="10" customFormat="1" x14ac:dyDescent="0.25">
      <c r="A2568" s="9" t="s">
        <v>247</v>
      </c>
      <c r="B2568" s="9" t="s">
        <v>35</v>
      </c>
      <c r="C2568" s="9" t="s">
        <v>9</v>
      </c>
      <c r="D2568" s="9"/>
      <c r="E2568" s="9"/>
      <c r="F2568" s="13" t="s">
        <v>548</v>
      </c>
      <c r="G2568" s="11">
        <f>G2569</f>
        <v>713.8</v>
      </c>
      <c r="H2568" s="11">
        <f t="shared" si="6817"/>
        <v>713.8</v>
      </c>
      <c r="I2568" s="11">
        <f t="shared" si="6817"/>
        <v>713.8</v>
      </c>
      <c r="J2568" s="11">
        <f t="shared" si="6817"/>
        <v>0</v>
      </c>
      <c r="K2568" s="11">
        <f t="shared" si="6817"/>
        <v>0</v>
      </c>
      <c r="L2568" s="11">
        <f t="shared" si="6817"/>
        <v>0</v>
      </c>
      <c r="M2568" s="11">
        <f t="shared" si="6770"/>
        <v>713.8</v>
      </c>
      <c r="N2568" s="11">
        <f t="shared" si="6771"/>
        <v>713.8</v>
      </c>
      <c r="O2568" s="11">
        <f t="shared" si="6772"/>
        <v>713.8</v>
      </c>
      <c r="P2568" s="11">
        <f t="shared" si="6818"/>
        <v>0</v>
      </c>
      <c r="Q2568" s="11">
        <f t="shared" si="6818"/>
        <v>0</v>
      </c>
      <c r="R2568" s="11">
        <f t="shared" si="6818"/>
        <v>0</v>
      </c>
      <c r="S2568" s="11">
        <f t="shared" si="6818"/>
        <v>0</v>
      </c>
      <c r="T2568" s="11">
        <f t="shared" si="6818"/>
        <v>1028.5</v>
      </c>
      <c r="U2568" s="11">
        <f t="shared" si="6818"/>
        <v>0</v>
      </c>
      <c r="V2568" s="11">
        <f t="shared" si="6818"/>
        <v>0</v>
      </c>
      <c r="W2568" s="11">
        <f t="shared" si="6819"/>
        <v>0</v>
      </c>
      <c r="X2568" s="11">
        <f t="shared" si="6819"/>
        <v>0</v>
      </c>
      <c r="Y2568" s="11">
        <f t="shared" si="6819"/>
        <v>0</v>
      </c>
      <c r="Z2568" s="11">
        <f t="shared" si="6819"/>
        <v>0</v>
      </c>
      <c r="AA2568" s="11">
        <f t="shared" si="6819"/>
        <v>0</v>
      </c>
      <c r="AB2568" s="11">
        <f t="shared" si="6819"/>
        <v>0</v>
      </c>
      <c r="AC2568" s="11">
        <f t="shared" si="6819"/>
        <v>0</v>
      </c>
      <c r="AD2568" s="11">
        <f t="shared" si="6819"/>
        <v>0</v>
      </c>
      <c r="AE2568" s="11">
        <f t="shared" si="6819"/>
        <v>0</v>
      </c>
      <c r="AF2568" s="11">
        <f t="shared" si="6819"/>
        <v>0</v>
      </c>
      <c r="AG2568" s="11">
        <f t="shared" si="6766"/>
        <v>1742.3</v>
      </c>
      <c r="AH2568" s="11">
        <f t="shared" si="6763"/>
        <v>713.8</v>
      </c>
      <c r="AI2568" s="11">
        <f t="shared" si="6764"/>
        <v>713.8</v>
      </c>
      <c r="AJ2568" s="11">
        <f t="shared" si="6820"/>
        <v>-328.5</v>
      </c>
      <c r="AK2568" s="11">
        <f t="shared" si="6767"/>
        <v>1413.8</v>
      </c>
      <c r="AL2568" s="11">
        <f t="shared" si="6768"/>
        <v>713.8</v>
      </c>
      <c r="AM2568" s="11">
        <f t="shared" si="6769"/>
        <v>713.8</v>
      </c>
      <c r="AN2568" s="11">
        <f t="shared" si="6820"/>
        <v>0</v>
      </c>
      <c r="AO2568" s="11">
        <f t="shared" si="6820"/>
        <v>0</v>
      </c>
      <c r="AP2568" s="11">
        <f t="shared" si="6820"/>
        <v>0</v>
      </c>
      <c r="AQ2568" s="11">
        <f t="shared" si="6820"/>
        <v>0</v>
      </c>
      <c r="AR2568" s="11">
        <f t="shared" si="6820"/>
        <v>0</v>
      </c>
      <c r="AS2568" s="11">
        <f t="shared" si="6820"/>
        <v>0</v>
      </c>
      <c r="AT2568" s="11">
        <f t="shared" si="6820"/>
        <v>0</v>
      </c>
      <c r="AU2568" s="11">
        <f t="shared" si="6820"/>
        <v>0</v>
      </c>
      <c r="AV2568" s="11">
        <f t="shared" si="6820"/>
        <v>0</v>
      </c>
      <c r="AW2568" s="11">
        <f t="shared" si="6820"/>
        <v>0</v>
      </c>
      <c r="AX2568" s="11">
        <f t="shared" si="6820"/>
        <v>0</v>
      </c>
      <c r="AY2568" s="11">
        <f t="shared" si="6820"/>
        <v>0</v>
      </c>
      <c r="AZ2568" s="11">
        <f t="shared" si="6820"/>
        <v>0</v>
      </c>
      <c r="BA2568" s="11">
        <f t="shared" si="6820"/>
        <v>0</v>
      </c>
      <c r="BB2568" s="11">
        <f t="shared" si="6820"/>
        <v>0</v>
      </c>
      <c r="BC2568" s="11">
        <f t="shared" si="6820"/>
        <v>0</v>
      </c>
      <c r="BD2568" s="11">
        <f t="shared" si="6820"/>
        <v>0</v>
      </c>
      <c r="BE2568" s="11">
        <f t="shared" si="6820"/>
        <v>0</v>
      </c>
      <c r="BF2568" s="11">
        <f t="shared" si="6723"/>
        <v>1413.8</v>
      </c>
      <c r="BG2568" s="11">
        <f t="shared" si="6724"/>
        <v>713.8</v>
      </c>
      <c r="BH2568" s="11">
        <f t="shared" si="6725"/>
        <v>713.8</v>
      </c>
      <c r="BI2568" s="11">
        <f t="shared" si="6820"/>
        <v>0</v>
      </c>
    </row>
    <row r="2569" spans="1:61" x14ac:dyDescent="0.25">
      <c r="A2569" s="4" t="s">
        <v>247</v>
      </c>
      <c r="B2569" s="4" t="s">
        <v>35</v>
      </c>
      <c r="C2569" s="4" t="s">
        <v>9</v>
      </c>
      <c r="D2569" s="4" t="s">
        <v>110</v>
      </c>
      <c r="E2569" s="4"/>
      <c r="F2569" s="14" t="s">
        <v>1160</v>
      </c>
      <c r="G2569" s="5">
        <f t="shared" si="6817"/>
        <v>713.8</v>
      </c>
      <c r="H2569" s="5">
        <f t="shared" si="6817"/>
        <v>713.8</v>
      </c>
      <c r="I2569" s="5">
        <f t="shared" si="6817"/>
        <v>713.8</v>
      </c>
      <c r="J2569" s="5">
        <f t="shared" si="6817"/>
        <v>0</v>
      </c>
      <c r="K2569" s="5">
        <f t="shared" si="6817"/>
        <v>0</v>
      </c>
      <c r="L2569" s="5">
        <f t="shared" si="6817"/>
        <v>0</v>
      </c>
      <c r="M2569" s="5">
        <f t="shared" si="6770"/>
        <v>713.8</v>
      </c>
      <c r="N2569" s="5">
        <f t="shared" si="6771"/>
        <v>713.8</v>
      </c>
      <c r="O2569" s="5">
        <f t="shared" si="6772"/>
        <v>713.8</v>
      </c>
      <c r="P2569" s="5">
        <f t="shared" si="6818"/>
        <v>0</v>
      </c>
      <c r="Q2569" s="5">
        <f t="shared" si="6818"/>
        <v>0</v>
      </c>
      <c r="R2569" s="5">
        <f t="shared" si="6818"/>
        <v>0</v>
      </c>
      <c r="S2569" s="5">
        <f t="shared" si="6818"/>
        <v>0</v>
      </c>
      <c r="T2569" s="5">
        <f t="shared" si="6818"/>
        <v>1028.5</v>
      </c>
      <c r="U2569" s="5">
        <f t="shared" si="6818"/>
        <v>0</v>
      </c>
      <c r="V2569" s="5">
        <f t="shared" si="6818"/>
        <v>0</v>
      </c>
      <c r="W2569" s="5">
        <f t="shared" si="6819"/>
        <v>0</v>
      </c>
      <c r="X2569" s="5">
        <f t="shared" si="6819"/>
        <v>0</v>
      </c>
      <c r="Y2569" s="5">
        <f t="shared" si="6819"/>
        <v>0</v>
      </c>
      <c r="Z2569" s="5">
        <f t="shared" si="6819"/>
        <v>0</v>
      </c>
      <c r="AA2569" s="5">
        <f t="shared" si="6819"/>
        <v>0</v>
      </c>
      <c r="AB2569" s="5">
        <f t="shared" si="6819"/>
        <v>0</v>
      </c>
      <c r="AC2569" s="5">
        <f t="shared" si="6819"/>
        <v>0</v>
      </c>
      <c r="AD2569" s="5">
        <f t="shared" si="6819"/>
        <v>0</v>
      </c>
      <c r="AE2569" s="5">
        <f t="shared" si="6819"/>
        <v>0</v>
      </c>
      <c r="AF2569" s="5">
        <f t="shared" si="6819"/>
        <v>0</v>
      </c>
      <c r="AG2569" s="5">
        <f t="shared" si="6766"/>
        <v>1742.3</v>
      </c>
      <c r="AH2569" s="5">
        <f t="shared" si="6763"/>
        <v>713.8</v>
      </c>
      <c r="AI2569" s="5">
        <f t="shared" si="6764"/>
        <v>713.8</v>
      </c>
      <c r="AJ2569" s="5">
        <f t="shared" si="6820"/>
        <v>-328.5</v>
      </c>
      <c r="AK2569" s="5">
        <f t="shared" si="6767"/>
        <v>1413.8</v>
      </c>
      <c r="AL2569" s="5">
        <f t="shared" si="6768"/>
        <v>713.8</v>
      </c>
      <c r="AM2569" s="5">
        <f t="shared" si="6769"/>
        <v>713.8</v>
      </c>
      <c r="AN2569" s="5">
        <f t="shared" si="6820"/>
        <v>0</v>
      </c>
      <c r="AO2569" s="5">
        <f t="shared" si="6820"/>
        <v>0</v>
      </c>
      <c r="AP2569" s="5">
        <f t="shared" si="6820"/>
        <v>0</v>
      </c>
      <c r="AQ2569" s="5">
        <f t="shared" si="6820"/>
        <v>0</v>
      </c>
      <c r="AR2569" s="5">
        <f t="shared" si="6820"/>
        <v>0</v>
      </c>
      <c r="AS2569" s="5">
        <f t="shared" si="6820"/>
        <v>0</v>
      </c>
      <c r="AT2569" s="5">
        <f t="shared" si="6820"/>
        <v>0</v>
      </c>
      <c r="AU2569" s="5">
        <f t="shared" si="6820"/>
        <v>0</v>
      </c>
      <c r="AV2569" s="5">
        <f t="shared" si="6820"/>
        <v>0</v>
      </c>
      <c r="AW2569" s="5">
        <f t="shared" si="6820"/>
        <v>0</v>
      </c>
      <c r="AX2569" s="5">
        <f t="shared" si="6820"/>
        <v>0</v>
      </c>
      <c r="AY2569" s="5">
        <f t="shared" si="6820"/>
        <v>0</v>
      </c>
      <c r="AZ2569" s="5">
        <f t="shared" si="6820"/>
        <v>0</v>
      </c>
      <c r="BA2569" s="5">
        <f t="shared" si="6820"/>
        <v>0</v>
      </c>
      <c r="BB2569" s="5">
        <f t="shared" si="6820"/>
        <v>0</v>
      </c>
      <c r="BC2569" s="5">
        <f t="shared" si="6820"/>
        <v>0</v>
      </c>
      <c r="BD2569" s="5">
        <f t="shared" si="6820"/>
        <v>0</v>
      </c>
      <c r="BE2569" s="5">
        <f t="shared" si="6820"/>
        <v>0</v>
      </c>
      <c r="BF2569" s="5">
        <f t="shared" si="6723"/>
        <v>1413.8</v>
      </c>
      <c r="BG2569" s="5">
        <f t="shared" si="6724"/>
        <v>713.8</v>
      </c>
      <c r="BH2569" s="5">
        <f t="shared" si="6725"/>
        <v>713.8</v>
      </c>
      <c r="BI2569" s="5">
        <f t="shared" si="6820"/>
        <v>0</v>
      </c>
    </row>
    <row r="2570" spans="1:61" ht="31.5" x14ac:dyDescent="0.25">
      <c r="A2570" s="4" t="s">
        <v>247</v>
      </c>
      <c r="B2570" s="4" t="s">
        <v>35</v>
      </c>
      <c r="C2570" s="4" t="s">
        <v>9</v>
      </c>
      <c r="D2570" s="4" t="s">
        <v>156</v>
      </c>
      <c r="E2570" s="4"/>
      <c r="F2570" s="14" t="s">
        <v>1161</v>
      </c>
      <c r="G2570" s="5">
        <f t="shared" si="6817"/>
        <v>713.8</v>
      </c>
      <c r="H2570" s="5">
        <f t="shared" si="6817"/>
        <v>713.8</v>
      </c>
      <c r="I2570" s="5">
        <f t="shared" si="6817"/>
        <v>713.8</v>
      </c>
      <c r="J2570" s="5">
        <f t="shared" si="6817"/>
        <v>0</v>
      </c>
      <c r="K2570" s="5">
        <f t="shared" si="6817"/>
        <v>0</v>
      </c>
      <c r="L2570" s="5">
        <f t="shared" si="6817"/>
        <v>0</v>
      </c>
      <c r="M2570" s="5">
        <f t="shared" si="6770"/>
        <v>713.8</v>
      </c>
      <c r="N2570" s="5">
        <f t="shared" si="6771"/>
        <v>713.8</v>
      </c>
      <c r="O2570" s="5">
        <f t="shared" si="6772"/>
        <v>713.8</v>
      </c>
      <c r="P2570" s="5">
        <f t="shared" si="6818"/>
        <v>0</v>
      </c>
      <c r="Q2570" s="5">
        <f t="shared" si="6818"/>
        <v>0</v>
      </c>
      <c r="R2570" s="5">
        <f t="shared" si="6818"/>
        <v>0</v>
      </c>
      <c r="S2570" s="5">
        <f t="shared" si="6818"/>
        <v>0</v>
      </c>
      <c r="T2570" s="5">
        <f t="shared" si="6818"/>
        <v>1028.5</v>
      </c>
      <c r="U2570" s="5">
        <f t="shared" si="6818"/>
        <v>0</v>
      </c>
      <c r="V2570" s="5">
        <f t="shared" si="6818"/>
        <v>0</v>
      </c>
      <c r="W2570" s="5">
        <f t="shared" si="6819"/>
        <v>0</v>
      </c>
      <c r="X2570" s="5">
        <f t="shared" si="6819"/>
        <v>0</v>
      </c>
      <c r="Y2570" s="5">
        <f t="shared" si="6819"/>
        <v>0</v>
      </c>
      <c r="Z2570" s="5">
        <f t="shared" si="6819"/>
        <v>0</v>
      </c>
      <c r="AA2570" s="5">
        <f t="shared" si="6819"/>
        <v>0</v>
      </c>
      <c r="AB2570" s="5">
        <f t="shared" si="6819"/>
        <v>0</v>
      </c>
      <c r="AC2570" s="5">
        <f t="shared" si="6819"/>
        <v>0</v>
      </c>
      <c r="AD2570" s="5">
        <f t="shared" si="6819"/>
        <v>0</v>
      </c>
      <c r="AE2570" s="5">
        <f t="shared" si="6819"/>
        <v>0</v>
      </c>
      <c r="AF2570" s="5">
        <f t="shared" si="6819"/>
        <v>0</v>
      </c>
      <c r="AG2570" s="5">
        <f t="shared" si="6766"/>
        <v>1742.3</v>
      </c>
      <c r="AH2570" s="5">
        <f t="shared" si="6763"/>
        <v>713.8</v>
      </c>
      <c r="AI2570" s="5">
        <f t="shared" si="6764"/>
        <v>713.8</v>
      </c>
      <c r="AJ2570" s="5">
        <f t="shared" si="6820"/>
        <v>-328.5</v>
      </c>
      <c r="AK2570" s="5">
        <f t="shared" si="6767"/>
        <v>1413.8</v>
      </c>
      <c r="AL2570" s="5">
        <f t="shared" si="6768"/>
        <v>713.8</v>
      </c>
      <c r="AM2570" s="5">
        <f t="shared" si="6769"/>
        <v>713.8</v>
      </c>
      <c r="AN2570" s="5">
        <f t="shared" si="6820"/>
        <v>0</v>
      </c>
      <c r="AO2570" s="5">
        <f t="shared" si="6820"/>
        <v>0</v>
      </c>
      <c r="AP2570" s="5">
        <f t="shared" si="6820"/>
        <v>0</v>
      </c>
      <c r="AQ2570" s="5">
        <f t="shared" si="6820"/>
        <v>0</v>
      </c>
      <c r="AR2570" s="5">
        <f t="shared" si="6820"/>
        <v>0</v>
      </c>
      <c r="AS2570" s="5">
        <f t="shared" si="6820"/>
        <v>0</v>
      </c>
      <c r="AT2570" s="5">
        <f t="shared" si="6820"/>
        <v>0</v>
      </c>
      <c r="AU2570" s="5">
        <f t="shared" si="6820"/>
        <v>0</v>
      </c>
      <c r="AV2570" s="5">
        <f t="shared" si="6820"/>
        <v>0</v>
      </c>
      <c r="AW2570" s="5">
        <f t="shared" si="6820"/>
        <v>0</v>
      </c>
      <c r="AX2570" s="5">
        <f t="shared" si="6820"/>
        <v>0</v>
      </c>
      <c r="AY2570" s="5">
        <f t="shared" si="6820"/>
        <v>0</v>
      </c>
      <c r="AZ2570" s="5">
        <f t="shared" si="6820"/>
        <v>0</v>
      </c>
      <c r="BA2570" s="5">
        <f t="shared" si="6820"/>
        <v>0</v>
      </c>
      <c r="BB2570" s="5">
        <f t="shared" si="6820"/>
        <v>0</v>
      </c>
      <c r="BC2570" s="5">
        <f t="shared" si="6820"/>
        <v>0</v>
      </c>
      <c r="BD2570" s="5">
        <f t="shared" si="6820"/>
        <v>0</v>
      </c>
      <c r="BE2570" s="5">
        <f t="shared" si="6820"/>
        <v>0</v>
      </c>
      <c r="BF2570" s="5">
        <f t="shared" si="6723"/>
        <v>1413.8</v>
      </c>
      <c r="BG2570" s="5">
        <f t="shared" si="6724"/>
        <v>713.8</v>
      </c>
      <c r="BH2570" s="5">
        <f t="shared" si="6725"/>
        <v>713.8</v>
      </c>
      <c r="BI2570" s="5">
        <f t="shared" si="6820"/>
        <v>0</v>
      </c>
    </row>
    <row r="2571" spans="1:61" ht="31.5" x14ac:dyDescent="0.25">
      <c r="A2571" s="4" t="s">
        <v>247</v>
      </c>
      <c r="B2571" s="4" t="s">
        <v>35</v>
      </c>
      <c r="C2571" s="4" t="s">
        <v>9</v>
      </c>
      <c r="D2571" s="4" t="s">
        <v>157</v>
      </c>
      <c r="E2571" s="4"/>
      <c r="F2571" s="14" t="s">
        <v>1162</v>
      </c>
      <c r="G2571" s="5">
        <f t="shared" si="6817"/>
        <v>713.8</v>
      </c>
      <c r="H2571" s="5">
        <f t="shared" si="6817"/>
        <v>713.8</v>
      </c>
      <c r="I2571" s="5">
        <f t="shared" si="6817"/>
        <v>713.8</v>
      </c>
      <c r="J2571" s="5">
        <f t="shared" si="6817"/>
        <v>0</v>
      </c>
      <c r="K2571" s="5">
        <f t="shared" si="6817"/>
        <v>0</v>
      </c>
      <c r="L2571" s="5">
        <f t="shared" si="6817"/>
        <v>0</v>
      </c>
      <c r="M2571" s="5">
        <f t="shared" si="6770"/>
        <v>713.8</v>
      </c>
      <c r="N2571" s="5">
        <f t="shared" si="6771"/>
        <v>713.8</v>
      </c>
      <c r="O2571" s="5">
        <f t="shared" si="6772"/>
        <v>713.8</v>
      </c>
      <c r="P2571" s="5">
        <f t="shared" si="6818"/>
        <v>0</v>
      </c>
      <c r="Q2571" s="5">
        <f t="shared" si="6818"/>
        <v>0</v>
      </c>
      <c r="R2571" s="5">
        <f t="shared" si="6818"/>
        <v>0</v>
      </c>
      <c r="S2571" s="5">
        <f t="shared" si="6818"/>
        <v>0</v>
      </c>
      <c r="T2571" s="5">
        <f t="shared" si="6818"/>
        <v>1028.5</v>
      </c>
      <c r="U2571" s="5">
        <f t="shared" si="6818"/>
        <v>0</v>
      </c>
      <c r="V2571" s="5">
        <f t="shared" si="6818"/>
        <v>0</v>
      </c>
      <c r="W2571" s="5">
        <f t="shared" si="6819"/>
        <v>0</v>
      </c>
      <c r="X2571" s="5">
        <f t="shared" si="6819"/>
        <v>0</v>
      </c>
      <c r="Y2571" s="5">
        <f t="shared" si="6819"/>
        <v>0</v>
      </c>
      <c r="Z2571" s="5">
        <f t="shared" si="6819"/>
        <v>0</v>
      </c>
      <c r="AA2571" s="5">
        <f t="shared" si="6819"/>
        <v>0</v>
      </c>
      <c r="AB2571" s="5">
        <f t="shared" si="6819"/>
        <v>0</v>
      </c>
      <c r="AC2571" s="5">
        <f t="shared" si="6819"/>
        <v>0</v>
      </c>
      <c r="AD2571" s="5">
        <f t="shared" si="6819"/>
        <v>0</v>
      </c>
      <c r="AE2571" s="5">
        <f t="shared" si="6819"/>
        <v>0</v>
      </c>
      <c r="AF2571" s="5">
        <f t="shared" si="6819"/>
        <v>0</v>
      </c>
      <c r="AG2571" s="5">
        <f t="shared" si="6766"/>
        <v>1742.3</v>
      </c>
      <c r="AH2571" s="5">
        <f t="shared" si="6763"/>
        <v>713.8</v>
      </c>
      <c r="AI2571" s="5">
        <f t="shared" si="6764"/>
        <v>713.8</v>
      </c>
      <c r="AJ2571" s="5">
        <f t="shared" si="6820"/>
        <v>-328.5</v>
      </c>
      <c r="AK2571" s="5">
        <f t="shared" si="6767"/>
        <v>1413.8</v>
      </c>
      <c r="AL2571" s="5">
        <f t="shared" si="6768"/>
        <v>713.8</v>
      </c>
      <c r="AM2571" s="5">
        <f t="shared" si="6769"/>
        <v>713.8</v>
      </c>
      <c r="AN2571" s="5">
        <f t="shared" si="6820"/>
        <v>0</v>
      </c>
      <c r="AO2571" s="5">
        <f t="shared" si="6820"/>
        <v>0</v>
      </c>
      <c r="AP2571" s="5">
        <f t="shared" si="6820"/>
        <v>0</v>
      </c>
      <c r="AQ2571" s="5">
        <f t="shared" si="6820"/>
        <v>0</v>
      </c>
      <c r="AR2571" s="5">
        <f t="shared" si="6820"/>
        <v>0</v>
      </c>
      <c r="AS2571" s="5">
        <f t="shared" si="6820"/>
        <v>0</v>
      </c>
      <c r="AT2571" s="5">
        <f t="shared" si="6820"/>
        <v>0</v>
      </c>
      <c r="AU2571" s="5">
        <f t="shared" si="6820"/>
        <v>0</v>
      </c>
      <c r="AV2571" s="5">
        <f t="shared" si="6820"/>
        <v>0</v>
      </c>
      <c r="AW2571" s="5">
        <f t="shared" si="6820"/>
        <v>0</v>
      </c>
      <c r="AX2571" s="5">
        <f t="shared" si="6820"/>
        <v>0</v>
      </c>
      <c r="AY2571" s="5">
        <f t="shared" si="6820"/>
        <v>0</v>
      </c>
      <c r="AZ2571" s="5">
        <f t="shared" si="6820"/>
        <v>0</v>
      </c>
      <c r="BA2571" s="5">
        <f t="shared" si="6820"/>
        <v>0</v>
      </c>
      <c r="BB2571" s="5">
        <f t="shared" si="6820"/>
        <v>0</v>
      </c>
      <c r="BC2571" s="5">
        <f t="shared" si="6820"/>
        <v>0</v>
      </c>
      <c r="BD2571" s="5">
        <f t="shared" si="6820"/>
        <v>0</v>
      </c>
      <c r="BE2571" s="5">
        <f t="shared" si="6820"/>
        <v>0</v>
      </c>
      <c r="BF2571" s="5">
        <f t="shared" si="6723"/>
        <v>1413.8</v>
      </c>
      <c r="BG2571" s="5">
        <f t="shared" si="6724"/>
        <v>713.8</v>
      </c>
      <c r="BH2571" s="5">
        <f t="shared" si="6725"/>
        <v>713.8</v>
      </c>
      <c r="BI2571" s="5">
        <f t="shared" si="6820"/>
        <v>0</v>
      </c>
    </row>
    <row r="2572" spans="1:61" ht="47.25" x14ac:dyDescent="0.25">
      <c r="A2572" s="4" t="s">
        <v>247</v>
      </c>
      <c r="B2572" s="4" t="s">
        <v>35</v>
      </c>
      <c r="C2572" s="4" t="s">
        <v>9</v>
      </c>
      <c r="D2572" s="4" t="s">
        <v>147</v>
      </c>
      <c r="E2572" s="4"/>
      <c r="F2572" s="14" t="s">
        <v>606</v>
      </c>
      <c r="G2572" s="5">
        <f t="shared" si="6817"/>
        <v>713.8</v>
      </c>
      <c r="H2572" s="5">
        <f t="shared" si="6817"/>
        <v>713.8</v>
      </c>
      <c r="I2572" s="5">
        <f t="shared" si="6817"/>
        <v>713.8</v>
      </c>
      <c r="J2572" s="5">
        <f t="shared" si="6817"/>
        <v>0</v>
      </c>
      <c r="K2572" s="5">
        <f t="shared" si="6817"/>
        <v>0</v>
      </c>
      <c r="L2572" s="5">
        <f t="shared" si="6817"/>
        <v>0</v>
      </c>
      <c r="M2572" s="5">
        <f t="shared" si="6770"/>
        <v>713.8</v>
      </c>
      <c r="N2572" s="5">
        <f t="shared" si="6771"/>
        <v>713.8</v>
      </c>
      <c r="O2572" s="5">
        <f t="shared" si="6772"/>
        <v>713.8</v>
      </c>
      <c r="P2572" s="5">
        <f t="shared" si="6818"/>
        <v>0</v>
      </c>
      <c r="Q2572" s="5">
        <f t="shared" si="6818"/>
        <v>0</v>
      </c>
      <c r="R2572" s="5">
        <f t="shared" si="6818"/>
        <v>0</v>
      </c>
      <c r="S2572" s="5">
        <f t="shared" si="6818"/>
        <v>0</v>
      </c>
      <c r="T2572" s="5">
        <f t="shared" si="6818"/>
        <v>1028.5</v>
      </c>
      <c r="U2572" s="5">
        <f t="shared" si="6818"/>
        <v>0</v>
      </c>
      <c r="V2572" s="5">
        <f t="shared" si="6818"/>
        <v>0</v>
      </c>
      <c r="W2572" s="5">
        <f t="shared" si="6819"/>
        <v>0</v>
      </c>
      <c r="X2572" s="5">
        <f t="shared" si="6819"/>
        <v>0</v>
      </c>
      <c r="Y2572" s="5">
        <f t="shared" si="6819"/>
        <v>0</v>
      </c>
      <c r="Z2572" s="5">
        <f t="shared" si="6819"/>
        <v>0</v>
      </c>
      <c r="AA2572" s="5">
        <f t="shared" si="6819"/>
        <v>0</v>
      </c>
      <c r="AB2572" s="5">
        <f t="shared" si="6819"/>
        <v>0</v>
      </c>
      <c r="AC2572" s="5">
        <f t="shared" si="6819"/>
        <v>0</v>
      </c>
      <c r="AD2572" s="5">
        <f t="shared" si="6819"/>
        <v>0</v>
      </c>
      <c r="AE2572" s="5">
        <f t="shared" si="6819"/>
        <v>0</v>
      </c>
      <c r="AF2572" s="5">
        <f t="shared" si="6819"/>
        <v>0</v>
      </c>
      <c r="AG2572" s="5">
        <f t="shared" si="6766"/>
        <v>1742.3</v>
      </c>
      <c r="AH2572" s="5">
        <f t="shared" si="6763"/>
        <v>713.8</v>
      </c>
      <c r="AI2572" s="5">
        <f t="shared" si="6764"/>
        <v>713.8</v>
      </c>
      <c r="AJ2572" s="5">
        <f t="shared" si="6820"/>
        <v>-328.5</v>
      </c>
      <c r="AK2572" s="5">
        <f t="shared" si="6767"/>
        <v>1413.8</v>
      </c>
      <c r="AL2572" s="5">
        <f t="shared" si="6768"/>
        <v>713.8</v>
      </c>
      <c r="AM2572" s="5">
        <f t="shared" si="6769"/>
        <v>713.8</v>
      </c>
      <c r="AN2572" s="5">
        <f t="shared" si="6820"/>
        <v>0</v>
      </c>
      <c r="AO2572" s="5">
        <f t="shared" si="6820"/>
        <v>0</v>
      </c>
      <c r="AP2572" s="5">
        <f t="shared" si="6820"/>
        <v>0</v>
      </c>
      <c r="AQ2572" s="5">
        <f t="shared" si="6820"/>
        <v>0</v>
      </c>
      <c r="AR2572" s="5">
        <f t="shared" si="6820"/>
        <v>0</v>
      </c>
      <c r="AS2572" s="5">
        <f t="shared" si="6820"/>
        <v>0</v>
      </c>
      <c r="AT2572" s="5">
        <f t="shared" si="6820"/>
        <v>0</v>
      </c>
      <c r="AU2572" s="5">
        <f t="shared" si="6820"/>
        <v>0</v>
      </c>
      <c r="AV2572" s="5">
        <f t="shared" si="6820"/>
        <v>0</v>
      </c>
      <c r="AW2572" s="5">
        <f t="shared" si="6820"/>
        <v>0</v>
      </c>
      <c r="AX2572" s="5">
        <f t="shared" si="6820"/>
        <v>0</v>
      </c>
      <c r="AY2572" s="5">
        <f t="shared" si="6820"/>
        <v>0</v>
      </c>
      <c r="AZ2572" s="5">
        <f t="shared" si="6820"/>
        <v>0</v>
      </c>
      <c r="BA2572" s="5">
        <f t="shared" si="6820"/>
        <v>0</v>
      </c>
      <c r="BB2572" s="5">
        <f t="shared" si="6820"/>
        <v>0</v>
      </c>
      <c r="BC2572" s="5">
        <f t="shared" si="6820"/>
        <v>0</v>
      </c>
      <c r="BD2572" s="5">
        <f t="shared" si="6820"/>
        <v>0</v>
      </c>
      <c r="BE2572" s="5">
        <f t="shared" si="6820"/>
        <v>0</v>
      </c>
      <c r="BF2572" s="5">
        <f t="shared" si="6723"/>
        <v>1413.8</v>
      </c>
      <c r="BG2572" s="5">
        <f t="shared" si="6724"/>
        <v>713.8</v>
      </c>
      <c r="BH2572" s="5">
        <f t="shared" si="6725"/>
        <v>713.8</v>
      </c>
      <c r="BI2572" s="5">
        <f t="shared" si="6820"/>
        <v>0</v>
      </c>
    </row>
    <row r="2573" spans="1:61" ht="31.5" x14ac:dyDescent="0.25">
      <c r="A2573" s="4" t="s">
        <v>247</v>
      </c>
      <c r="B2573" s="4" t="s">
        <v>35</v>
      </c>
      <c r="C2573" s="4" t="s">
        <v>9</v>
      </c>
      <c r="D2573" s="4" t="s">
        <v>147</v>
      </c>
      <c r="E2573" s="4" t="s">
        <v>15</v>
      </c>
      <c r="F2573" s="14" t="s">
        <v>559</v>
      </c>
      <c r="G2573" s="5">
        <f t="shared" si="6817"/>
        <v>713.8</v>
      </c>
      <c r="H2573" s="5">
        <f t="shared" si="6817"/>
        <v>713.8</v>
      </c>
      <c r="I2573" s="5">
        <f t="shared" si="6817"/>
        <v>713.8</v>
      </c>
      <c r="J2573" s="5">
        <f t="shared" si="6817"/>
        <v>0</v>
      </c>
      <c r="K2573" s="5">
        <f t="shared" si="6817"/>
        <v>0</v>
      </c>
      <c r="L2573" s="5">
        <f t="shared" si="6817"/>
        <v>0</v>
      </c>
      <c r="M2573" s="5">
        <f t="shared" si="6770"/>
        <v>713.8</v>
      </c>
      <c r="N2573" s="5">
        <f t="shared" si="6771"/>
        <v>713.8</v>
      </c>
      <c r="O2573" s="5">
        <f t="shared" si="6772"/>
        <v>713.8</v>
      </c>
      <c r="P2573" s="5">
        <f t="shared" si="6818"/>
        <v>0</v>
      </c>
      <c r="Q2573" s="5">
        <f t="shared" si="6818"/>
        <v>0</v>
      </c>
      <c r="R2573" s="5">
        <f t="shared" si="6818"/>
        <v>0</v>
      </c>
      <c r="S2573" s="5">
        <f t="shared" si="6818"/>
        <v>0</v>
      </c>
      <c r="T2573" s="5">
        <f t="shared" si="6818"/>
        <v>1028.5</v>
      </c>
      <c r="U2573" s="5">
        <f t="shared" si="6818"/>
        <v>0</v>
      </c>
      <c r="V2573" s="5">
        <f t="shared" si="6818"/>
        <v>0</v>
      </c>
      <c r="W2573" s="5">
        <f t="shared" si="6819"/>
        <v>0</v>
      </c>
      <c r="X2573" s="5">
        <f t="shared" si="6819"/>
        <v>0</v>
      </c>
      <c r="Y2573" s="5">
        <f t="shared" si="6819"/>
        <v>0</v>
      </c>
      <c r="Z2573" s="5">
        <f t="shared" si="6819"/>
        <v>0</v>
      </c>
      <c r="AA2573" s="5">
        <f t="shared" si="6819"/>
        <v>0</v>
      </c>
      <c r="AB2573" s="5">
        <f t="shared" si="6819"/>
        <v>0</v>
      </c>
      <c r="AC2573" s="5">
        <f t="shared" si="6819"/>
        <v>0</v>
      </c>
      <c r="AD2573" s="5">
        <f t="shared" si="6819"/>
        <v>0</v>
      </c>
      <c r="AE2573" s="5">
        <f t="shared" si="6819"/>
        <v>0</v>
      </c>
      <c r="AF2573" s="5">
        <f t="shared" si="6819"/>
        <v>0</v>
      </c>
      <c r="AG2573" s="5">
        <f t="shared" si="6766"/>
        <v>1742.3</v>
      </c>
      <c r="AH2573" s="5">
        <f t="shared" si="6763"/>
        <v>713.8</v>
      </c>
      <c r="AI2573" s="5">
        <f t="shared" si="6764"/>
        <v>713.8</v>
      </c>
      <c r="AJ2573" s="5">
        <f t="shared" si="6820"/>
        <v>-328.5</v>
      </c>
      <c r="AK2573" s="5">
        <f t="shared" si="6767"/>
        <v>1413.8</v>
      </c>
      <c r="AL2573" s="5">
        <f t="shared" si="6768"/>
        <v>713.8</v>
      </c>
      <c r="AM2573" s="5">
        <f t="shared" si="6769"/>
        <v>713.8</v>
      </c>
      <c r="AN2573" s="5">
        <f t="shared" si="6820"/>
        <v>0</v>
      </c>
      <c r="AO2573" s="5">
        <f t="shared" si="6820"/>
        <v>0</v>
      </c>
      <c r="AP2573" s="5">
        <f t="shared" si="6820"/>
        <v>0</v>
      </c>
      <c r="AQ2573" s="5">
        <f t="shared" si="6820"/>
        <v>0</v>
      </c>
      <c r="AR2573" s="5">
        <f t="shared" si="6820"/>
        <v>0</v>
      </c>
      <c r="AS2573" s="5">
        <f t="shared" si="6820"/>
        <v>0</v>
      </c>
      <c r="AT2573" s="5">
        <f t="shared" si="6820"/>
        <v>0</v>
      </c>
      <c r="AU2573" s="5">
        <f t="shared" si="6820"/>
        <v>0</v>
      </c>
      <c r="AV2573" s="5">
        <f t="shared" si="6820"/>
        <v>0</v>
      </c>
      <c r="AW2573" s="5">
        <f t="shared" si="6820"/>
        <v>0</v>
      </c>
      <c r="AX2573" s="5">
        <f t="shared" si="6820"/>
        <v>0</v>
      </c>
      <c r="AY2573" s="5">
        <f t="shared" si="6820"/>
        <v>0</v>
      </c>
      <c r="AZ2573" s="5">
        <f t="shared" si="6820"/>
        <v>0</v>
      </c>
      <c r="BA2573" s="5">
        <f t="shared" si="6820"/>
        <v>0</v>
      </c>
      <c r="BB2573" s="5">
        <f t="shared" si="6820"/>
        <v>0</v>
      </c>
      <c r="BC2573" s="5">
        <f t="shared" si="6820"/>
        <v>0</v>
      </c>
      <c r="BD2573" s="5">
        <f t="shared" si="6820"/>
        <v>0</v>
      </c>
      <c r="BE2573" s="5">
        <f t="shared" si="6820"/>
        <v>0</v>
      </c>
      <c r="BF2573" s="5">
        <f t="shared" si="6723"/>
        <v>1413.8</v>
      </c>
      <c r="BG2573" s="5">
        <f t="shared" si="6724"/>
        <v>713.8</v>
      </c>
      <c r="BH2573" s="5">
        <f t="shared" si="6725"/>
        <v>713.8</v>
      </c>
      <c r="BI2573" s="5">
        <f t="shared" si="6820"/>
        <v>0</v>
      </c>
    </row>
    <row r="2574" spans="1:61" ht="31.5" x14ac:dyDescent="0.25">
      <c r="A2574" s="4" t="s">
        <v>247</v>
      </c>
      <c r="B2574" s="4" t="s">
        <v>35</v>
      </c>
      <c r="C2574" s="4" t="s">
        <v>9</v>
      </c>
      <c r="D2574" s="4" t="s">
        <v>147</v>
      </c>
      <c r="E2574" s="4" t="s">
        <v>16</v>
      </c>
      <c r="F2574" s="14" t="s">
        <v>560</v>
      </c>
      <c r="G2574" s="5">
        <v>713.8</v>
      </c>
      <c r="H2574" s="5">
        <v>713.8</v>
      </c>
      <c r="I2574" s="5">
        <v>713.8</v>
      </c>
      <c r="J2574" s="5"/>
      <c r="K2574" s="5"/>
      <c r="L2574" s="5"/>
      <c r="M2574" s="5">
        <f t="shared" si="6770"/>
        <v>713.8</v>
      </c>
      <c r="N2574" s="5">
        <f t="shared" si="6771"/>
        <v>713.8</v>
      </c>
      <c r="O2574" s="5">
        <f t="shared" si="6772"/>
        <v>713.8</v>
      </c>
      <c r="P2574" s="5"/>
      <c r="Q2574" s="5"/>
      <c r="R2574" s="5"/>
      <c r="S2574" s="5"/>
      <c r="T2574" s="5">
        <v>1028.5</v>
      </c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>
        <f t="shared" si="6766"/>
        <v>1742.3</v>
      </c>
      <c r="AH2574" s="5">
        <f t="shared" si="6763"/>
        <v>713.8</v>
      </c>
      <c r="AI2574" s="5">
        <f t="shared" si="6764"/>
        <v>713.8</v>
      </c>
      <c r="AJ2574" s="5">
        <v>-328.5</v>
      </c>
      <c r="AK2574" s="5">
        <f t="shared" si="6767"/>
        <v>1413.8</v>
      </c>
      <c r="AL2574" s="5">
        <f t="shared" si="6768"/>
        <v>713.8</v>
      </c>
      <c r="AM2574" s="5">
        <f t="shared" si="6769"/>
        <v>713.8</v>
      </c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>
        <f t="shared" si="6723"/>
        <v>1413.8</v>
      </c>
      <c r="BG2574" s="5">
        <f t="shared" si="6724"/>
        <v>713.8</v>
      </c>
      <c r="BH2574" s="5">
        <f t="shared" si="6725"/>
        <v>713.8</v>
      </c>
      <c r="BI2574" s="5"/>
    </row>
    <row r="2575" spans="1:61" s="3" customFormat="1" x14ac:dyDescent="0.25">
      <c r="A2575" s="7" t="s">
        <v>247</v>
      </c>
      <c r="B2575" s="7" t="s">
        <v>41</v>
      </c>
      <c r="C2575" s="7"/>
      <c r="D2575" s="7"/>
      <c r="E2575" s="7"/>
      <c r="F2575" s="25" t="s">
        <v>945</v>
      </c>
      <c r="G2575" s="8">
        <f t="shared" ref="G2575:L2581" si="6821">G2576</f>
        <v>1017.7</v>
      </c>
      <c r="H2575" s="8">
        <f t="shared" si="6821"/>
        <v>1017.7</v>
      </c>
      <c r="I2575" s="8">
        <f t="shared" si="6821"/>
        <v>1017.7</v>
      </c>
      <c r="J2575" s="8">
        <f t="shared" si="6821"/>
        <v>0</v>
      </c>
      <c r="K2575" s="8">
        <f t="shared" si="6821"/>
        <v>0</v>
      </c>
      <c r="L2575" s="8">
        <f t="shared" si="6821"/>
        <v>0</v>
      </c>
      <c r="M2575" s="8">
        <f t="shared" si="6770"/>
        <v>1017.7</v>
      </c>
      <c r="N2575" s="8">
        <f t="shared" si="6771"/>
        <v>1017.7</v>
      </c>
      <c r="O2575" s="8">
        <f t="shared" si="6772"/>
        <v>1017.7</v>
      </c>
      <c r="P2575" s="8">
        <f t="shared" ref="P2575:V2581" si="6822">P2576</f>
        <v>0</v>
      </c>
      <c r="Q2575" s="8">
        <f t="shared" si="6822"/>
        <v>0</v>
      </c>
      <c r="R2575" s="8">
        <f t="shared" si="6822"/>
        <v>0</v>
      </c>
      <c r="S2575" s="8">
        <f t="shared" si="6822"/>
        <v>0</v>
      </c>
      <c r="T2575" s="8">
        <f t="shared" si="6822"/>
        <v>0</v>
      </c>
      <c r="U2575" s="8">
        <f t="shared" si="6822"/>
        <v>0</v>
      </c>
      <c r="V2575" s="8">
        <f t="shared" si="6822"/>
        <v>0</v>
      </c>
      <c r="W2575" s="8">
        <f t="shared" ref="W2575:AF2581" si="6823">W2576</f>
        <v>0</v>
      </c>
      <c r="X2575" s="8">
        <f t="shared" si="6823"/>
        <v>0</v>
      </c>
      <c r="Y2575" s="8">
        <f t="shared" si="6823"/>
        <v>0</v>
      </c>
      <c r="Z2575" s="8">
        <f t="shared" si="6823"/>
        <v>0</v>
      </c>
      <c r="AA2575" s="8">
        <f t="shared" si="6823"/>
        <v>0</v>
      </c>
      <c r="AB2575" s="8">
        <f t="shared" si="6823"/>
        <v>0</v>
      </c>
      <c r="AC2575" s="8">
        <f t="shared" si="6823"/>
        <v>0</v>
      </c>
      <c r="AD2575" s="8">
        <f t="shared" si="6823"/>
        <v>0</v>
      </c>
      <c r="AE2575" s="8">
        <f t="shared" si="6823"/>
        <v>0</v>
      </c>
      <c r="AF2575" s="8">
        <f t="shared" si="6823"/>
        <v>0</v>
      </c>
      <c r="AG2575" s="8">
        <f t="shared" si="6766"/>
        <v>1017.7</v>
      </c>
      <c r="AH2575" s="8">
        <f t="shared" si="6763"/>
        <v>1017.7</v>
      </c>
      <c r="AI2575" s="8">
        <f t="shared" si="6764"/>
        <v>1017.7</v>
      </c>
      <c r="AJ2575" s="8">
        <f t="shared" ref="AJ2575:BI2581" si="6824">AJ2576</f>
        <v>0</v>
      </c>
      <c r="AK2575" s="8">
        <f t="shared" si="6767"/>
        <v>1017.7</v>
      </c>
      <c r="AL2575" s="8">
        <f t="shared" si="6768"/>
        <v>1017.7</v>
      </c>
      <c r="AM2575" s="8">
        <f t="shared" si="6769"/>
        <v>1017.7</v>
      </c>
      <c r="AN2575" s="8">
        <f t="shared" si="6824"/>
        <v>0</v>
      </c>
      <c r="AO2575" s="8">
        <f t="shared" si="6824"/>
        <v>0</v>
      </c>
      <c r="AP2575" s="8">
        <f t="shared" si="6824"/>
        <v>0</v>
      </c>
      <c r="AQ2575" s="8">
        <f t="shared" si="6824"/>
        <v>0</v>
      </c>
      <c r="AR2575" s="8">
        <f t="shared" si="6824"/>
        <v>0</v>
      </c>
      <c r="AS2575" s="8">
        <f t="shared" si="6824"/>
        <v>0</v>
      </c>
      <c r="AT2575" s="8">
        <f t="shared" si="6824"/>
        <v>0</v>
      </c>
      <c r="AU2575" s="8">
        <f t="shared" si="6824"/>
        <v>0</v>
      </c>
      <c r="AV2575" s="8">
        <f t="shared" si="6824"/>
        <v>0</v>
      </c>
      <c r="AW2575" s="8">
        <f t="shared" si="6824"/>
        <v>0</v>
      </c>
      <c r="AX2575" s="8">
        <f t="shared" si="6824"/>
        <v>0</v>
      </c>
      <c r="AY2575" s="8">
        <f t="shared" si="6824"/>
        <v>0</v>
      </c>
      <c r="AZ2575" s="8">
        <f t="shared" si="6824"/>
        <v>0</v>
      </c>
      <c r="BA2575" s="8">
        <f t="shared" si="6824"/>
        <v>0</v>
      </c>
      <c r="BB2575" s="8">
        <f t="shared" si="6824"/>
        <v>0</v>
      </c>
      <c r="BC2575" s="8">
        <f t="shared" si="6824"/>
        <v>0</v>
      </c>
      <c r="BD2575" s="8">
        <f t="shared" si="6824"/>
        <v>0</v>
      </c>
      <c r="BE2575" s="8">
        <f t="shared" si="6824"/>
        <v>0</v>
      </c>
      <c r="BF2575" s="8">
        <f t="shared" si="6723"/>
        <v>1017.7</v>
      </c>
      <c r="BG2575" s="8">
        <f t="shared" si="6724"/>
        <v>1017.7</v>
      </c>
      <c r="BH2575" s="8">
        <f t="shared" si="6725"/>
        <v>1017.7</v>
      </c>
      <c r="BI2575" s="8">
        <f t="shared" si="6824"/>
        <v>0</v>
      </c>
    </row>
    <row r="2576" spans="1:61" s="10" customFormat="1" x14ac:dyDescent="0.25">
      <c r="A2576" s="9" t="s">
        <v>247</v>
      </c>
      <c r="B2576" s="9" t="s">
        <v>41</v>
      </c>
      <c r="C2576" s="9" t="s">
        <v>169</v>
      </c>
      <c r="D2576" s="9"/>
      <c r="E2576" s="9"/>
      <c r="F2576" s="13" t="s">
        <v>777</v>
      </c>
      <c r="G2576" s="11">
        <f t="shared" si="6821"/>
        <v>1017.7</v>
      </c>
      <c r="H2576" s="11">
        <f t="shared" si="6821"/>
        <v>1017.7</v>
      </c>
      <c r="I2576" s="11">
        <f t="shared" si="6821"/>
        <v>1017.7</v>
      </c>
      <c r="J2576" s="11">
        <f t="shared" si="6821"/>
        <v>0</v>
      </c>
      <c r="K2576" s="11">
        <f t="shared" si="6821"/>
        <v>0</v>
      </c>
      <c r="L2576" s="11">
        <f t="shared" si="6821"/>
        <v>0</v>
      </c>
      <c r="M2576" s="11">
        <f t="shared" si="6770"/>
        <v>1017.7</v>
      </c>
      <c r="N2576" s="11">
        <f t="shared" si="6771"/>
        <v>1017.7</v>
      </c>
      <c r="O2576" s="11">
        <f t="shared" si="6772"/>
        <v>1017.7</v>
      </c>
      <c r="P2576" s="11">
        <f t="shared" si="6822"/>
        <v>0</v>
      </c>
      <c r="Q2576" s="11">
        <f t="shared" si="6822"/>
        <v>0</v>
      </c>
      <c r="R2576" s="11">
        <f t="shared" si="6822"/>
        <v>0</v>
      </c>
      <c r="S2576" s="11">
        <f t="shared" si="6822"/>
        <v>0</v>
      </c>
      <c r="T2576" s="11">
        <f t="shared" si="6822"/>
        <v>0</v>
      </c>
      <c r="U2576" s="11">
        <f t="shared" si="6822"/>
        <v>0</v>
      </c>
      <c r="V2576" s="11">
        <f t="shared" si="6822"/>
        <v>0</v>
      </c>
      <c r="W2576" s="11">
        <f t="shared" si="6823"/>
        <v>0</v>
      </c>
      <c r="X2576" s="11">
        <f t="shared" si="6823"/>
        <v>0</v>
      </c>
      <c r="Y2576" s="11">
        <f t="shared" si="6823"/>
        <v>0</v>
      </c>
      <c r="Z2576" s="11">
        <f t="shared" si="6823"/>
        <v>0</v>
      </c>
      <c r="AA2576" s="11">
        <f t="shared" si="6823"/>
        <v>0</v>
      </c>
      <c r="AB2576" s="11">
        <f t="shared" si="6823"/>
        <v>0</v>
      </c>
      <c r="AC2576" s="11">
        <f t="shared" si="6823"/>
        <v>0</v>
      </c>
      <c r="AD2576" s="11">
        <f t="shared" si="6823"/>
        <v>0</v>
      </c>
      <c r="AE2576" s="11">
        <f t="shared" si="6823"/>
        <v>0</v>
      </c>
      <c r="AF2576" s="11">
        <f t="shared" si="6823"/>
        <v>0</v>
      </c>
      <c r="AG2576" s="11">
        <f t="shared" si="6766"/>
        <v>1017.7</v>
      </c>
      <c r="AH2576" s="11">
        <f t="shared" si="6763"/>
        <v>1017.7</v>
      </c>
      <c r="AI2576" s="11">
        <f t="shared" si="6764"/>
        <v>1017.7</v>
      </c>
      <c r="AJ2576" s="11">
        <f t="shared" si="6824"/>
        <v>0</v>
      </c>
      <c r="AK2576" s="11">
        <f t="shared" si="6767"/>
        <v>1017.7</v>
      </c>
      <c r="AL2576" s="11">
        <f t="shared" si="6768"/>
        <v>1017.7</v>
      </c>
      <c r="AM2576" s="11">
        <f t="shared" si="6769"/>
        <v>1017.7</v>
      </c>
      <c r="AN2576" s="11">
        <f t="shared" si="6824"/>
        <v>0</v>
      </c>
      <c r="AO2576" s="11">
        <f t="shared" si="6824"/>
        <v>0</v>
      </c>
      <c r="AP2576" s="11">
        <f t="shared" si="6824"/>
        <v>0</v>
      </c>
      <c r="AQ2576" s="11">
        <f t="shared" si="6824"/>
        <v>0</v>
      </c>
      <c r="AR2576" s="11">
        <f t="shared" si="6824"/>
        <v>0</v>
      </c>
      <c r="AS2576" s="11">
        <f t="shared" si="6824"/>
        <v>0</v>
      </c>
      <c r="AT2576" s="11">
        <f t="shared" si="6824"/>
        <v>0</v>
      </c>
      <c r="AU2576" s="11">
        <f t="shared" si="6824"/>
        <v>0</v>
      </c>
      <c r="AV2576" s="11">
        <f t="shared" si="6824"/>
        <v>0</v>
      </c>
      <c r="AW2576" s="11">
        <f t="shared" si="6824"/>
        <v>0</v>
      </c>
      <c r="AX2576" s="11">
        <f t="shared" si="6824"/>
        <v>0</v>
      </c>
      <c r="AY2576" s="11">
        <f t="shared" si="6824"/>
        <v>0</v>
      </c>
      <c r="AZ2576" s="11">
        <f t="shared" si="6824"/>
        <v>0</v>
      </c>
      <c r="BA2576" s="11">
        <f t="shared" si="6824"/>
        <v>0</v>
      </c>
      <c r="BB2576" s="11">
        <f t="shared" si="6824"/>
        <v>0</v>
      </c>
      <c r="BC2576" s="11">
        <f t="shared" si="6824"/>
        <v>0</v>
      </c>
      <c r="BD2576" s="11">
        <f t="shared" si="6824"/>
        <v>0</v>
      </c>
      <c r="BE2576" s="11">
        <f t="shared" si="6824"/>
        <v>0</v>
      </c>
      <c r="BF2576" s="11">
        <f t="shared" si="6723"/>
        <v>1017.7</v>
      </c>
      <c r="BG2576" s="11">
        <f t="shared" si="6724"/>
        <v>1017.7</v>
      </c>
      <c r="BH2576" s="11">
        <f t="shared" si="6725"/>
        <v>1017.7</v>
      </c>
      <c r="BI2576" s="11">
        <f t="shared" si="6824"/>
        <v>0</v>
      </c>
    </row>
    <row r="2577" spans="1:61" ht="31.5" x14ac:dyDescent="0.25">
      <c r="A2577" s="4" t="s">
        <v>247</v>
      </c>
      <c r="B2577" s="4" t="s">
        <v>41</v>
      </c>
      <c r="C2577" s="4" t="s">
        <v>169</v>
      </c>
      <c r="D2577" s="4" t="s">
        <v>670</v>
      </c>
      <c r="E2577" s="4"/>
      <c r="F2577" s="14" t="s">
        <v>1179</v>
      </c>
      <c r="G2577" s="5">
        <f t="shared" si="6821"/>
        <v>1017.7</v>
      </c>
      <c r="H2577" s="5">
        <f t="shared" si="6821"/>
        <v>1017.7</v>
      </c>
      <c r="I2577" s="5">
        <f t="shared" si="6821"/>
        <v>1017.7</v>
      </c>
      <c r="J2577" s="5">
        <f t="shared" si="6821"/>
        <v>0</v>
      </c>
      <c r="K2577" s="5">
        <f t="shared" si="6821"/>
        <v>0</v>
      </c>
      <c r="L2577" s="5">
        <f t="shared" si="6821"/>
        <v>0</v>
      </c>
      <c r="M2577" s="5">
        <f t="shared" si="6770"/>
        <v>1017.7</v>
      </c>
      <c r="N2577" s="5">
        <f t="shared" si="6771"/>
        <v>1017.7</v>
      </c>
      <c r="O2577" s="5">
        <f t="shared" si="6772"/>
        <v>1017.7</v>
      </c>
      <c r="P2577" s="5">
        <f t="shared" si="6822"/>
        <v>0</v>
      </c>
      <c r="Q2577" s="5">
        <f t="shared" si="6822"/>
        <v>0</v>
      </c>
      <c r="R2577" s="5">
        <f t="shared" si="6822"/>
        <v>0</v>
      </c>
      <c r="S2577" s="5">
        <f t="shared" si="6822"/>
        <v>0</v>
      </c>
      <c r="T2577" s="5">
        <f t="shared" si="6822"/>
        <v>0</v>
      </c>
      <c r="U2577" s="5">
        <f t="shared" si="6822"/>
        <v>0</v>
      </c>
      <c r="V2577" s="5">
        <f t="shared" si="6822"/>
        <v>0</v>
      </c>
      <c r="W2577" s="5">
        <f t="shared" si="6823"/>
        <v>0</v>
      </c>
      <c r="X2577" s="5">
        <f t="shared" si="6823"/>
        <v>0</v>
      </c>
      <c r="Y2577" s="5">
        <f t="shared" si="6823"/>
        <v>0</v>
      </c>
      <c r="Z2577" s="5">
        <f t="shared" si="6823"/>
        <v>0</v>
      </c>
      <c r="AA2577" s="5">
        <f t="shared" si="6823"/>
        <v>0</v>
      </c>
      <c r="AB2577" s="5">
        <f t="shared" si="6823"/>
        <v>0</v>
      </c>
      <c r="AC2577" s="5">
        <f t="shared" si="6823"/>
        <v>0</v>
      </c>
      <c r="AD2577" s="5">
        <f t="shared" si="6823"/>
        <v>0</v>
      </c>
      <c r="AE2577" s="5">
        <f t="shared" si="6823"/>
        <v>0</v>
      </c>
      <c r="AF2577" s="5">
        <f t="shared" si="6823"/>
        <v>0</v>
      </c>
      <c r="AG2577" s="5">
        <f t="shared" si="6766"/>
        <v>1017.7</v>
      </c>
      <c r="AH2577" s="5">
        <f t="shared" si="6763"/>
        <v>1017.7</v>
      </c>
      <c r="AI2577" s="5">
        <f t="shared" si="6764"/>
        <v>1017.7</v>
      </c>
      <c r="AJ2577" s="5">
        <f t="shared" si="6824"/>
        <v>0</v>
      </c>
      <c r="AK2577" s="5">
        <f t="shared" si="6767"/>
        <v>1017.7</v>
      </c>
      <c r="AL2577" s="5">
        <f t="shared" si="6768"/>
        <v>1017.7</v>
      </c>
      <c r="AM2577" s="5">
        <f t="shared" si="6769"/>
        <v>1017.7</v>
      </c>
      <c r="AN2577" s="5">
        <f t="shared" si="6824"/>
        <v>0</v>
      </c>
      <c r="AO2577" s="5">
        <f t="shared" si="6824"/>
        <v>0</v>
      </c>
      <c r="AP2577" s="5">
        <f t="shared" si="6824"/>
        <v>0</v>
      </c>
      <c r="AQ2577" s="5">
        <f t="shared" si="6824"/>
        <v>0</v>
      </c>
      <c r="AR2577" s="5">
        <f t="shared" si="6824"/>
        <v>0</v>
      </c>
      <c r="AS2577" s="5">
        <f t="shared" si="6824"/>
        <v>0</v>
      </c>
      <c r="AT2577" s="5">
        <f t="shared" si="6824"/>
        <v>0</v>
      </c>
      <c r="AU2577" s="5">
        <f t="shared" si="6824"/>
        <v>0</v>
      </c>
      <c r="AV2577" s="5">
        <f t="shared" si="6824"/>
        <v>0</v>
      </c>
      <c r="AW2577" s="5">
        <f t="shared" si="6824"/>
        <v>0</v>
      </c>
      <c r="AX2577" s="5">
        <f t="shared" si="6824"/>
        <v>0</v>
      </c>
      <c r="AY2577" s="5">
        <f t="shared" si="6824"/>
        <v>0</v>
      </c>
      <c r="AZ2577" s="5">
        <f t="shared" si="6824"/>
        <v>0</v>
      </c>
      <c r="BA2577" s="5">
        <f t="shared" si="6824"/>
        <v>0</v>
      </c>
      <c r="BB2577" s="5">
        <f t="shared" si="6824"/>
        <v>0</v>
      </c>
      <c r="BC2577" s="5">
        <f t="shared" si="6824"/>
        <v>0</v>
      </c>
      <c r="BD2577" s="5">
        <f t="shared" si="6824"/>
        <v>0</v>
      </c>
      <c r="BE2577" s="5">
        <f t="shared" si="6824"/>
        <v>0</v>
      </c>
      <c r="BF2577" s="5">
        <f t="shared" si="6723"/>
        <v>1017.7</v>
      </c>
      <c r="BG2577" s="5">
        <f t="shared" si="6724"/>
        <v>1017.7</v>
      </c>
      <c r="BH2577" s="5">
        <f t="shared" si="6725"/>
        <v>1017.7</v>
      </c>
      <c r="BI2577" s="5">
        <f t="shared" si="6824"/>
        <v>0</v>
      </c>
    </row>
    <row r="2578" spans="1:61" ht="31.5" x14ac:dyDescent="0.25">
      <c r="A2578" s="4" t="s">
        <v>247</v>
      </c>
      <c r="B2578" s="4" t="s">
        <v>41</v>
      </c>
      <c r="C2578" s="4" t="s">
        <v>169</v>
      </c>
      <c r="D2578" s="4" t="s">
        <v>674</v>
      </c>
      <c r="E2578" s="4"/>
      <c r="F2578" s="14" t="s">
        <v>1185</v>
      </c>
      <c r="G2578" s="5">
        <f t="shared" si="6821"/>
        <v>1017.7</v>
      </c>
      <c r="H2578" s="5">
        <f t="shared" si="6821"/>
        <v>1017.7</v>
      </c>
      <c r="I2578" s="5">
        <f t="shared" si="6821"/>
        <v>1017.7</v>
      </c>
      <c r="J2578" s="5">
        <f t="shared" si="6821"/>
        <v>0</v>
      </c>
      <c r="K2578" s="5">
        <f t="shared" si="6821"/>
        <v>0</v>
      </c>
      <c r="L2578" s="5">
        <f t="shared" si="6821"/>
        <v>0</v>
      </c>
      <c r="M2578" s="5">
        <f t="shared" si="6770"/>
        <v>1017.7</v>
      </c>
      <c r="N2578" s="5">
        <f t="shared" si="6771"/>
        <v>1017.7</v>
      </c>
      <c r="O2578" s="5">
        <f t="shared" si="6772"/>
        <v>1017.7</v>
      </c>
      <c r="P2578" s="5">
        <f t="shared" si="6822"/>
        <v>0</v>
      </c>
      <c r="Q2578" s="5">
        <f t="shared" si="6822"/>
        <v>0</v>
      </c>
      <c r="R2578" s="5">
        <f t="shared" si="6822"/>
        <v>0</v>
      </c>
      <c r="S2578" s="5">
        <f t="shared" si="6822"/>
        <v>0</v>
      </c>
      <c r="T2578" s="5">
        <f t="shared" si="6822"/>
        <v>0</v>
      </c>
      <c r="U2578" s="5">
        <f t="shared" si="6822"/>
        <v>0</v>
      </c>
      <c r="V2578" s="5">
        <f t="shared" si="6822"/>
        <v>0</v>
      </c>
      <c r="W2578" s="5">
        <f t="shared" si="6823"/>
        <v>0</v>
      </c>
      <c r="X2578" s="5">
        <f t="shared" si="6823"/>
        <v>0</v>
      </c>
      <c r="Y2578" s="5">
        <f t="shared" si="6823"/>
        <v>0</v>
      </c>
      <c r="Z2578" s="5">
        <f t="shared" si="6823"/>
        <v>0</v>
      </c>
      <c r="AA2578" s="5">
        <f t="shared" si="6823"/>
        <v>0</v>
      </c>
      <c r="AB2578" s="5">
        <f t="shared" si="6823"/>
        <v>0</v>
      </c>
      <c r="AC2578" s="5">
        <f t="shared" si="6823"/>
        <v>0</v>
      </c>
      <c r="AD2578" s="5">
        <f t="shared" si="6823"/>
        <v>0</v>
      </c>
      <c r="AE2578" s="5">
        <f t="shared" si="6823"/>
        <v>0</v>
      </c>
      <c r="AF2578" s="5">
        <f t="shared" si="6823"/>
        <v>0</v>
      </c>
      <c r="AG2578" s="5">
        <f t="shared" si="6766"/>
        <v>1017.7</v>
      </c>
      <c r="AH2578" s="5">
        <f t="shared" si="6763"/>
        <v>1017.7</v>
      </c>
      <c r="AI2578" s="5">
        <f t="shared" si="6764"/>
        <v>1017.7</v>
      </c>
      <c r="AJ2578" s="5">
        <f t="shared" si="6824"/>
        <v>0</v>
      </c>
      <c r="AK2578" s="5">
        <f t="shared" si="6767"/>
        <v>1017.7</v>
      </c>
      <c r="AL2578" s="5">
        <f t="shared" si="6768"/>
        <v>1017.7</v>
      </c>
      <c r="AM2578" s="5">
        <f t="shared" si="6769"/>
        <v>1017.7</v>
      </c>
      <c r="AN2578" s="5">
        <f t="shared" si="6824"/>
        <v>0</v>
      </c>
      <c r="AO2578" s="5">
        <f t="shared" si="6824"/>
        <v>0</v>
      </c>
      <c r="AP2578" s="5">
        <f t="shared" si="6824"/>
        <v>0</v>
      </c>
      <c r="AQ2578" s="5">
        <f t="shared" si="6824"/>
        <v>0</v>
      </c>
      <c r="AR2578" s="5">
        <f t="shared" si="6824"/>
        <v>0</v>
      </c>
      <c r="AS2578" s="5">
        <f t="shared" si="6824"/>
        <v>0</v>
      </c>
      <c r="AT2578" s="5">
        <f t="shared" si="6824"/>
        <v>0</v>
      </c>
      <c r="AU2578" s="5">
        <f t="shared" si="6824"/>
        <v>0</v>
      </c>
      <c r="AV2578" s="5">
        <f t="shared" si="6824"/>
        <v>0</v>
      </c>
      <c r="AW2578" s="5">
        <f t="shared" si="6824"/>
        <v>0</v>
      </c>
      <c r="AX2578" s="5">
        <f t="shared" si="6824"/>
        <v>0</v>
      </c>
      <c r="AY2578" s="5">
        <f t="shared" si="6824"/>
        <v>0</v>
      </c>
      <c r="AZ2578" s="5">
        <f t="shared" si="6824"/>
        <v>0</v>
      </c>
      <c r="BA2578" s="5">
        <f t="shared" si="6824"/>
        <v>0</v>
      </c>
      <c r="BB2578" s="5">
        <f t="shared" si="6824"/>
        <v>0</v>
      </c>
      <c r="BC2578" s="5">
        <f t="shared" si="6824"/>
        <v>0</v>
      </c>
      <c r="BD2578" s="5">
        <f t="shared" si="6824"/>
        <v>0</v>
      </c>
      <c r="BE2578" s="5">
        <f t="shared" si="6824"/>
        <v>0</v>
      </c>
      <c r="BF2578" s="5">
        <f t="shared" ref="BF2578:BF2641" si="6825">AK2578+AN2578+AO2578+AP2578+AQ2578+AR2578+AS2578</f>
        <v>1017.7</v>
      </c>
      <c r="BG2578" s="5">
        <f t="shared" ref="BG2578:BG2641" si="6826">AL2578+AT2578+AU2578+AV2578+AW2578+AX2578+AY2578</f>
        <v>1017.7</v>
      </c>
      <c r="BH2578" s="5">
        <f t="shared" ref="BH2578:BH2641" si="6827">AM2578+AZ2578+BA2578+BB2578+BC2578+BD2578+BE2578</f>
        <v>1017.7</v>
      </c>
      <c r="BI2578" s="5">
        <f t="shared" si="6824"/>
        <v>0</v>
      </c>
    </row>
    <row r="2579" spans="1:61" ht="63" x14ac:dyDescent="0.25">
      <c r="A2579" s="4" t="s">
        <v>247</v>
      </c>
      <c r="B2579" s="4" t="s">
        <v>41</v>
      </c>
      <c r="C2579" s="4" t="s">
        <v>169</v>
      </c>
      <c r="D2579" s="4" t="s">
        <v>675</v>
      </c>
      <c r="E2579" s="4"/>
      <c r="F2579" s="14" t="s">
        <v>1186</v>
      </c>
      <c r="G2579" s="5">
        <f t="shared" si="6821"/>
        <v>1017.7</v>
      </c>
      <c r="H2579" s="5">
        <f t="shared" si="6821"/>
        <v>1017.7</v>
      </c>
      <c r="I2579" s="5">
        <f t="shared" si="6821"/>
        <v>1017.7</v>
      </c>
      <c r="J2579" s="5">
        <f t="shared" si="6821"/>
        <v>0</v>
      </c>
      <c r="K2579" s="5">
        <f t="shared" si="6821"/>
        <v>0</v>
      </c>
      <c r="L2579" s="5">
        <f t="shared" si="6821"/>
        <v>0</v>
      </c>
      <c r="M2579" s="5">
        <f t="shared" si="6770"/>
        <v>1017.7</v>
      </c>
      <c r="N2579" s="5">
        <f t="shared" si="6771"/>
        <v>1017.7</v>
      </c>
      <c r="O2579" s="5">
        <f t="shared" si="6772"/>
        <v>1017.7</v>
      </c>
      <c r="P2579" s="5">
        <f t="shared" si="6822"/>
        <v>0</v>
      </c>
      <c r="Q2579" s="5">
        <f t="shared" si="6822"/>
        <v>0</v>
      </c>
      <c r="R2579" s="5">
        <f t="shared" si="6822"/>
        <v>0</v>
      </c>
      <c r="S2579" s="5">
        <f t="shared" si="6822"/>
        <v>0</v>
      </c>
      <c r="T2579" s="5">
        <f t="shared" si="6822"/>
        <v>0</v>
      </c>
      <c r="U2579" s="5">
        <f t="shared" si="6822"/>
        <v>0</v>
      </c>
      <c r="V2579" s="5">
        <f t="shared" si="6822"/>
        <v>0</v>
      </c>
      <c r="W2579" s="5">
        <f t="shared" si="6823"/>
        <v>0</v>
      </c>
      <c r="X2579" s="5">
        <f t="shared" si="6823"/>
        <v>0</v>
      </c>
      <c r="Y2579" s="5">
        <f t="shared" si="6823"/>
        <v>0</v>
      </c>
      <c r="Z2579" s="5">
        <f t="shared" si="6823"/>
        <v>0</v>
      </c>
      <c r="AA2579" s="5">
        <f t="shared" si="6823"/>
        <v>0</v>
      </c>
      <c r="AB2579" s="5">
        <f t="shared" si="6823"/>
        <v>0</v>
      </c>
      <c r="AC2579" s="5">
        <f t="shared" si="6823"/>
        <v>0</v>
      </c>
      <c r="AD2579" s="5">
        <f t="shared" si="6823"/>
        <v>0</v>
      </c>
      <c r="AE2579" s="5">
        <f t="shared" si="6823"/>
        <v>0</v>
      </c>
      <c r="AF2579" s="5">
        <f t="shared" si="6823"/>
        <v>0</v>
      </c>
      <c r="AG2579" s="5">
        <f t="shared" si="6766"/>
        <v>1017.7</v>
      </c>
      <c r="AH2579" s="5">
        <f t="shared" si="6763"/>
        <v>1017.7</v>
      </c>
      <c r="AI2579" s="5">
        <f t="shared" si="6764"/>
        <v>1017.7</v>
      </c>
      <c r="AJ2579" s="5">
        <f t="shared" si="6824"/>
        <v>0</v>
      </c>
      <c r="AK2579" s="5">
        <f t="shared" si="6767"/>
        <v>1017.7</v>
      </c>
      <c r="AL2579" s="5">
        <f t="shared" si="6768"/>
        <v>1017.7</v>
      </c>
      <c r="AM2579" s="5">
        <f t="shared" si="6769"/>
        <v>1017.7</v>
      </c>
      <c r="AN2579" s="5">
        <f t="shared" si="6824"/>
        <v>0</v>
      </c>
      <c r="AO2579" s="5">
        <f t="shared" si="6824"/>
        <v>0</v>
      </c>
      <c r="AP2579" s="5">
        <f t="shared" si="6824"/>
        <v>0</v>
      </c>
      <c r="AQ2579" s="5">
        <f t="shared" si="6824"/>
        <v>0</v>
      </c>
      <c r="AR2579" s="5">
        <f t="shared" si="6824"/>
        <v>0</v>
      </c>
      <c r="AS2579" s="5">
        <f t="shared" si="6824"/>
        <v>0</v>
      </c>
      <c r="AT2579" s="5">
        <f t="shared" si="6824"/>
        <v>0</v>
      </c>
      <c r="AU2579" s="5">
        <f t="shared" si="6824"/>
        <v>0</v>
      </c>
      <c r="AV2579" s="5">
        <f t="shared" si="6824"/>
        <v>0</v>
      </c>
      <c r="AW2579" s="5">
        <f t="shared" si="6824"/>
        <v>0</v>
      </c>
      <c r="AX2579" s="5">
        <f t="shared" si="6824"/>
        <v>0</v>
      </c>
      <c r="AY2579" s="5">
        <f t="shared" si="6824"/>
        <v>0</v>
      </c>
      <c r="AZ2579" s="5">
        <f t="shared" si="6824"/>
        <v>0</v>
      </c>
      <c r="BA2579" s="5">
        <f t="shared" si="6824"/>
        <v>0</v>
      </c>
      <c r="BB2579" s="5">
        <f t="shared" si="6824"/>
        <v>0</v>
      </c>
      <c r="BC2579" s="5">
        <f t="shared" si="6824"/>
        <v>0</v>
      </c>
      <c r="BD2579" s="5">
        <f t="shared" si="6824"/>
        <v>0</v>
      </c>
      <c r="BE2579" s="5">
        <f t="shared" si="6824"/>
        <v>0</v>
      </c>
      <c r="BF2579" s="5">
        <f t="shared" si="6825"/>
        <v>1017.7</v>
      </c>
      <c r="BG2579" s="5">
        <f t="shared" si="6826"/>
        <v>1017.7</v>
      </c>
      <c r="BH2579" s="5">
        <f t="shared" si="6827"/>
        <v>1017.7</v>
      </c>
      <c r="BI2579" s="5">
        <f t="shared" si="6824"/>
        <v>0</v>
      </c>
    </row>
    <row r="2580" spans="1:61" ht="31.5" x14ac:dyDescent="0.25">
      <c r="A2580" s="4" t="s">
        <v>247</v>
      </c>
      <c r="B2580" s="4" t="s">
        <v>41</v>
      </c>
      <c r="C2580" s="4" t="s">
        <v>169</v>
      </c>
      <c r="D2580" s="4" t="s">
        <v>673</v>
      </c>
      <c r="E2580" s="4"/>
      <c r="F2580" s="14" t="s">
        <v>788</v>
      </c>
      <c r="G2580" s="5">
        <f t="shared" si="6821"/>
        <v>1017.7</v>
      </c>
      <c r="H2580" s="5">
        <f t="shared" si="6821"/>
        <v>1017.7</v>
      </c>
      <c r="I2580" s="5">
        <f t="shared" si="6821"/>
        <v>1017.7</v>
      </c>
      <c r="J2580" s="5">
        <f t="shared" si="6821"/>
        <v>0</v>
      </c>
      <c r="K2580" s="5">
        <f t="shared" si="6821"/>
        <v>0</v>
      </c>
      <c r="L2580" s="5">
        <f t="shared" si="6821"/>
        <v>0</v>
      </c>
      <c r="M2580" s="5">
        <f t="shared" si="6770"/>
        <v>1017.7</v>
      </c>
      <c r="N2580" s="5">
        <f t="shared" si="6771"/>
        <v>1017.7</v>
      </c>
      <c r="O2580" s="5">
        <f t="shared" si="6772"/>
        <v>1017.7</v>
      </c>
      <c r="P2580" s="5">
        <f t="shared" si="6822"/>
        <v>0</v>
      </c>
      <c r="Q2580" s="5">
        <f t="shared" si="6822"/>
        <v>0</v>
      </c>
      <c r="R2580" s="5">
        <f t="shared" si="6822"/>
        <v>0</v>
      </c>
      <c r="S2580" s="5">
        <f t="shared" si="6822"/>
        <v>0</v>
      </c>
      <c r="T2580" s="5">
        <f t="shared" si="6822"/>
        <v>0</v>
      </c>
      <c r="U2580" s="5">
        <f t="shared" si="6822"/>
        <v>0</v>
      </c>
      <c r="V2580" s="5">
        <f t="shared" si="6822"/>
        <v>0</v>
      </c>
      <c r="W2580" s="5">
        <f t="shared" si="6823"/>
        <v>0</v>
      </c>
      <c r="X2580" s="5">
        <f t="shared" si="6823"/>
        <v>0</v>
      </c>
      <c r="Y2580" s="5">
        <f t="shared" si="6823"/>
        <v>0</v>
      </c>
      <c r="Z2580" s="5">
        <f t="shared" si="6823"/>
        <v>0</v>
      </c>
      <c r="AA2580" s="5">
        <f t="shared" si="6823"/>
        <v>0</v>
      </c>
      <c r="AB2580" s="5">
        <f t="shared" si="6823"/>
        <v>0</v>
      </c>
      <c r="AC2580" s="5">
        <f t="shared" si="6823"/>
        <v>0</v>
      </c>
      <c r="AD2580" s="5">
        <f t="shared" si="6823"/>
        <v>0</v>
      </c>
      <c r="AE2580" s="5">
        <f t="shared" si="6823"/>
        <v>0</v>
      </c>
      <c r="AF2580" s="5">
        <f t="shared" si="6823"/>
        <v>0</v>
      </c>
      <c r="AG2580" s="5">
        <f t="shared" si="6766"/>
        <v>1017.7</v>
      </c>
      <c r="AH2580" s="5">
        <f t="shared" si="6763"/>
        <v>1017.7</v>
      </c>
      <c r="AI2580" s="5">
        <f t="shared" si="6764"/>
        <v>1017.7</v>
      </c>
      <c r="AJ2580" s="5">
        <f t="shared" si="6824"/>
        <v>0</v>
      </c>
      <c r="AK2580" s="5">
        <f t="shared" si="6767"/>
        <v>1017.7</v>
      </c>
      <c r="AL2580" s="5">
        <f t="shared" si="6768"/>
        <v>1017.7</v>
      </c>
      <c r="AM2580" s="5">
        <f t="shared" si="6769"/>
        <v>1017.7</v>
      </c>
      <c r="AN2580" s="5">
        <f t="shared" si="6824"/>
        <v>0</v>
      </c>
      <c r="AO2580" s="5">
        <f t="shared" si="6824"/>
        <v>0</v>
      </c>
      <c r="AP2580" s="5">
        <f t="shared" si="6824"/>
        <v>0</v>
      </c>
      <c r="AQ2580" s="5">
        <f t="shared" si="6824"/>
        <v>0</v>
      </c>
      <c r="AR2580" s="5">
        <f t="shared" si="6824"/>
        <v>0</v>
      </c>
      <c r="AS2580" s="5">
        <f t="shared" si="6824"/>
        <v>0</v>
      </c>
      <c r="AT2580" s="5">
        <f t="shared" si="6824"/>
        <v>0</v>
      </c>
      <c r="AU2580" s="5">
        <f t="shared" si="6824"/>
        <v>0</v>
      </c>
      <c r="AV2580" s="5">
        <f t="shared" si="6824"/>
        <v>0</v>
      </c>
      <c r="AW2580" s="5">
        <f t="shared" si="6824"/>
        <v>0</v>
      </c>
      <c r="AX2580" s="5">
        <f t="shared" si="6824"/>
        <v>0</v>
      </c>
      <c r="AY2580" s="5">
        <f t="shared" si="6824"/>
        <v>0</v>
      </c>
      <c r="AZ2580" s="5">
        <f t="shared" si="6824"/>
        <v>0</v>
      </c>
      <c r="BA2580" s="5">
        <f t="shared" si="6824"/>
        <v>0</v>
      </c>
      <c r="BB2580" s="5">
        <f t="shared" si="6824"/>
        <v>0</v>
      </c>
      <c r="BC2580" s="5">
        <f t="shared" si="6824"/>
        <v>0</v>
      </c>
      <c r="BD2580" s="5">
        <f t="shared" si="6824"/>
        <v>0</v>
      </c>
      <c r="BE2580" s="5">
        <f t="shared" si="6824"/>
        <v>0</v>
      </c>
      <c r="BF2580" s="5">
        <f t="shared" si="6825"/>
        <v>1017.7</v>
      </c>
      <c r="BG2580" s="5">
        <f t="shared" si="6826"/>
        <v>1017.7</v>
      </c>
      <c r="BH2580" s="5">
        <f t="shared" si="6827"/>
        <v>1017.7</v>
      </c>
      <c r="BI2580" s="5">
        <f t="shared" si="6824"/>
        <v>0</v>
      </c>
    </row>
    <row r="2581" spans="1:61" ht="31.5" x14ac:dyDescent="0.25">
      <c r="A2581" s="4" t="s">
        <v>247</v>
      </c>
      <c r="B2581" s="4" t="s">
        <v>41</v>
      </c>
      <c r="C2581" s="4" t="s">
        <v>169</v>
      </c>
      <c r="D2581" s="4" t="s">
        <v>673</v>
      </c>
      <c r="E2581" s="4" t="s">
        <v>15</v>
      </c>
      <c r="F2581" s="14" t="s">
        <v>559</v>
      </c>
      <c r="G2581" s="5">
        <f t="shared" si="6821"/>
        <v>1017.7</v>
      </c>
      <c r="H2581" s="5">
        <f t="shared" si="6821"/>
        <v>1017.7</v>
      </c>
      <c r="I2581" s="5">
        <f t="shared" si="6821"/>
        <v>1017.7</v>
      </c>
      <c r="J2581" s="5">
        <f t="shared" si="6821"/>
        <v>0</v>
      </c>
      <c r="K2581" s="5">
        <f t="shared" si="6821"/>
        <v>0</v>
      </c>
      <c r="L2581" s="5">
        <f t="shared" si="6821"/>
        <v>0</v>
      </c>
      <c r="M2581" s="5">
        <f t="shared" si="6770"/>
        <v>1017.7</v>
      </c>
      <c r="N2581" s="5">
        <f t="shared" si="6771"/>
        <v>1017.7</v>
      </c>
      <c r="O2581" s="5">
        <f t="shared" si="6772"/>
        <v>1017.7</v>
      </c>
      <c r="P2581" s="5">
        <f t="shared" si="6822"/>
        <v>0</v>
      </c>
      <c r="Q2581" s="5">
        <f t="shared" si="6822"/>
        <v>0</v>
      </c>
      <c r="R2581" s="5">
        <f t="shared" si="6822"/>
        <v>0</v>
      </c>
      <c r="S2581" s="5">
        <f t="shared" si="6822"/>
        <v>0</v>
      </c>
      <c r="T2581" s="5">
        <f t="shared" si="6822"/>
        <v>0</v>
      </c>
      <c r="U2581" s="5">
        <f t="shared" si="6822"/>
        <v>0</v>
      </c>
      <c r="V2581" s="5">
        <f t="shared" si="6822"/>
        <v>0</v>
      </c>
      <c r="W2581" s="5">
        <f t="shared" si="6823"/>
        <v>0</v>
      </c>
      <c r="X2581" s="5">
        <f t="shared" si="6823"/>
        <v>0</v>
      </c>
      <c r="Y2581" s="5">
        <f t="shared" si="6823"/>
        <v>0</v>
      </c>
      <c r="Z2581" s="5">
        <f t="shared" si="6823"/>
        <v>0</v>
      </c>
      <c r="AA2581" s="5">
        <f t="shared" si="6823"/>
        <v>0</v>
      </c>
      <c r="AB2581" s="5">
        <f t="shared" si="6823"/>
        <v>0</v>
      </c>
      <c r="AC2581" s="5">
        <f t="shared" si="6823"/>
        <v>0</v>
      </c>
      <c r="AD2581" s="5">
        <f t="shared" si="6823"/>
        <v>0</v>
      </c>
      <c r="AE2581" s="5">
        <f t="shared" si="6823"/>
        <v>0</v>
      </c>
      <c r="AF2581" s="5">
        <f t="shared" si="6823"/>
        <v>0</v>
      </c>
      <c r="AG2581" s="5">
        <f t="shared" si="6766"/>
        <v>1017.7</v>
      </c>
      <c r="AH2581" s="5">
        <f t="shared" si="6763"/>
        <v>1017.7</v>
      </c>
      <c r="AI2581" s="5">
        <f t="shared" si="6764"/>
        <v>1017.7</v>
      </c>
      <c r="AJ2581" s="5">
        <f t="shared" si="6824"/>
        <v>0</v>
      </c>
      <c r="AK2581" s="5">
        <f t="shared" si="6767"/>
        <v>1017.7</v>
      </c>
      <c r="AL2581" s="5">
        <f t="shared" si="6768"/>
        <v>1017.7</v>
      </c>
      <c r="AM2581" s="5">
        <f t="shared" si="6769"/>
        <v>1017.7</v>
      </c>
      <c r="AN2581" s="5">
        <f t="shared" si="6824"/>
        <v>0</v>
      </c>
      <c r="AO2581" s="5">
        <f t="shared" si="6824"/>
        <v>0</v>
      </c>
      <c r="AP2581" s="5">
        <f t="shared" si="6824"/>
        <v>0</v>
      </c>
      <c r="AQ2581" s="5">
        <f t="shared" si="6824"/>
        <v>0</v>
      </c>
      <c r="AR2581" s="5">
        <f t="shared" si="6824"/>
        <v>0</v>
      </c>
      <c r="AS2581" s="5">
        <f t="shared" si="6824"/>
        <v>0</v>
      </c>
      <c r="AT2581" s="5">
        <f t="shared" si="6824"/>
        <v>0</v>
      </c>
      <c r="AU2581" s="5">
        <f t="shared" si="6824"/>
        <v>0</v>
      </c>
      <c r="AV2581" s="5">
        <f t="shared" si="6824"/>
        <v>0</v>
      </c>
      <c r="AW2581" s="5">
        <f t="shared" si="6824"/>
        <v>0</v>
      </c>
      <c r="AX2581" s="5">
        <f t="shared" si="6824"/>
        <v>0</v>
      </c>
      <c r="AY2581" s="5">
        <f t="shared" si="6824"/>
        <v>0</v>
      </c>
      <c r="AZ2581" s="5">
        <f t="shared" si="6824"/>
        <v>0</v>
      </c>
      <c r="BA2581" s="5">
        <f t="shared" si="6824"/>
        <v>0</v>
      </c>
      <c r="BB2581" s="5">
        <f t="shared" si="6824"/>
        <v>0</v>
      </c>
      <c r="BC2581" s="5">
        <f t="shared" si="6824"/>
        <v>0</v>
      </c>
      <c r="BD2581" s="5">
        <f t="shared" si="6824"/>
        <v>0</v>
      </c>
      <c r="BE2581" s="5">
        <f t="shared" si="6824"/>
        <v>0</v>
      </c>
      <c r="BF2581" s="5">
        <f t="shared" si="6825"/>
        <v>1017.7</v>
      </c>
      <c r="BG2581" s="5">
        <f t="shared" si="6826"/>
        <v>1017.7</v>
      </c>
      <c r="BH2581" s="5">
        <f t="shared" si="6827"/>
        <v>1017.7</v>
      </c>
      <c r="BI2581" s="5">
        <f t="shared" si="6824"/>
        <v>0</v>
      </c>
    </row>
    <row r="2582" spans="1:61" ht="31.5" x14ac:dyDescent="0.25">
      <c r="A2582" s="4" t="s">
        <v>247</v>
      </c>
      <c r="B2582" s="4" t="s">
        <v>41</v>
      </c>
      <c r="C2582" s="4" t="s">
        <v>169</v>
      </c>
      <c r="D2582" s="4" t="s">
        <v>673</v>
      </c>
      <c r="E2582" s="4" t="s">
        <v>16</v>
      </c>
      <c r="F2582" s="14" t="s">
        <v>560</v>
      </c>
      <c r="G2582" s="5">
        <v>1017.7</v>
      </c>
      <c r="H2582" s="5">
        <v>1017.7</v>
      </c>
      <c r="I2582" s="5">
        <v>1017.7</v>
      </c>
      <c r="J2582" s="5"/>
      <c r="K2582" s="5"/>
      <c r="L2582" s="5"/>
      <c r="M2582" s="5">
        <f t="shared" si="6770"/>
        <v>1017.7</v>
      </c>
      <c r="N2582" s="5">
        <f t="shared" si="6771"/>
        <v>1017.7</v>
      </c>
      <c r="O2582" s="5">
        <f t="shared" si="6772"/>
        <v>1017.7</v>
      </c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>
        <f t="shared" si="6766"/>
        <v>1017.7</v>
      </c>
      <c r="AH2582" s="5">
        <f t="shared" si="6763"/>
        <v>1017.7</v>
      </c>
      <c r="AI2582" s="5">
        <f t="shared" si="6764"/>
        <v>1017.7</v>
      </c>
      <c r="AJ2582" s="5"/>
      <c r="AK2582" s="5">
        <f t="shared" si="6767"/>
        <v>1017.7</v>
      </c>
      <c r="AL2582" s="5">
        <f t="shared" si="6768"/>
        <v>1017.7</v>
      </c>
      <c r="AM2582" s="5">
        <f t="shared" si="6769"/>
        <v>1017.7</v>
      </c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>
        <f t="shared" si="6825"/>
        <v>1017.7</v>
      </c>
      <c r="BG2582" s="5">
        <f t="shared" si="6826"/>
        <v>1017.7</v>
      </c>
      <c r="BH2582" s="5">
        <f t="shared" si="6827"/>
        <v>1017.7</v>
      </c>
      <c r="BI2582" s="5"/>
    </row>
    <row r="2583" spans="1:61" s="3" customFormat="1" ht="31.5" x14ac:dyDescent="0.25">
      <c r="A2583" s="7" t="s">
        <v>248</v>
      </c>
      <c r="B2583" s="7"/>
      <c r="C2583" s="7"/>
      <c r="D2583" s="7"/>
      <c r="E2583" s="7"/>
      <c r="F2583" s="25" t="s">
        <v>503</v>
      </c>
      <c r="G2583" s="8">
        <f>G2584+G2631+G2653+G2689+G2739+G2751+G2759+G2777+G2767</f>
        <v>103724.19999999998</v>
      </c>
      <c r="H2583" s="8">
        <f>H2584+H2631+H2653+H2689+H2739+H2751+H2759+H2777+H2767</f>
        <v>61029.9</v>
      </c>
      <c r="I2583" s="8">
        <f>I2584+I2631+I2653+I2689+I2739+I2751+I2759+I2777+I2767</f>
        <v>122676.79999999999</v>
      </c>
      <c r="J2583" s="8">
        <f t="shared" ref="J2583:L2583" si="6828">J2584+J2631+J2653+J2689+J2739+J2751+J2759+J2777+J2767</f>
        <v>0</v>
      </c>
      <c r="K2583" s="8">
        <f t="shared" si="6828"/>
        <v>0</v>
      </c>
      <c r="L2583" s="8">
        <f t="shared" si="6828"/>
        <v>0</v>
      </c>
      <c r="M2583" s="8">
        <f t="shared" si="6770"/>
        <v>103724.19999999998</v>
      </c>
      <c r="N2583" s="8">
        <f t="shared" si="6771"/>
        <v>61029.9</v>
      </c>
      <c r="O2583" s="8">
        <f t="shared" si="6772"/>
        <v>122676.79999999999</v>
      </c>
      <c r="P2583" s="8">
        <f>P2584+P2631+P2653+P2689+P2739+P2751+P2759+P2777+P2767</f>
        <v>0</v>
      </c>
      <c r="Q2583" s="8">
        <f>Q2584+Q2631+Q2653+Q2689+Q2739+Q2751+Q2759+Q2777+Q2767</f>
        <v>0</v>
      </c>
      <c r="R2583" s="8">
        <f>R2584+R2631+R2653+R2689+R2739+R2751+R2759+R2777+R2767</f>
        <v>0</v>
      </c>
      <c r="S2583" s="8">
        <f t="shared" ref="S2583" si="6829">S2584+S2631+S2653+S2689+S2739+S2751+S2759+S2777+S2767</f>
        <v>2.5</v>
      </c>
      <c r="T2583" s="8">
        <f>T2584+T2631+T2653+T2689+T2739+T2751+T2759+T2777+T2767</f>
        <v>0</v>
      </c>
      <c r="U2583" s="8">
        <f>U2584+U2631+U2653+U2689+U2739+U2751+U2759+U2777+U2767</f>
        <v>0</v>
      </c>
      <c r="V2583" s="8">
        <f>V2584+V2631+V2653+V2689+V2739+V2751+V2759+V2777+V2767</f>
        <v>0</v>
      </c>
      <c r="W2583" s="8">
        <f t="shared" ref="W2583:AF2583" si="6830">W2584+W2631+W2653+W2689+W2739+W2751+W2759+W2777+W2767</f>
        <v>0</v>
      </c>
      <c r="X2583" s="8">
        <f>X2584+X2631+X2653+X2689+X2739+X2751+X2759+X2777+X2767</f>
        <v>0</v>
      </c>
      <c r="Y2583" s="8">
        <f>Y2584+Y2631+Y2653+Y2689+Y2739+Y2751+Y2759+Y2777+Y2767</f>
        <v>0</v>
      </c>
      <c r="Z2583" s="8">
        <f>Z2584+Z2631+Z2653+Z2689+Z2739+Z2751+Z2759+Z2777+Z2767</f>
        <v>0</v>
      </c>
      <c r="AA2583" s="8">
        <f>AA2584+AA2631+AA2653+AA2689+AA2739+AA2751+AA2759+AA2777+AA2767</f>
        <v>0</v>
      </c>
      <c r="AB2583" s="8">
        <f t="shared" si="6830"/>
        <v>0</v>
      </c>
      <c r="AC2583" s="8">
        <f>AC2584+AC2631+AC2653+AC2689+AC2739+AC2751+AC2759+AC2777+AC2767</f>
        <v>0</v>
      </c>
      <c r="AD2583" s="8">
        <f>AD2584+AD2631+AD2653+AD2689+AD2739+AD2751+AD2759+AD2777+AD2767</f>
        <v>0</v>
      </c>
      <c r="AE2583" s="8">
        <f>AE2584+AE2631+AE2653+AE2689+AE2739+AE2751+AE2759+AE2777+AE2767</f>
        <v>0</v>
      </c>
      <c r="AF2583" s="8">
        <f t="shared" si="6830"/>
        <v>-62146</v>
      </c>
      <c r="AG2583" s="8">
        <f t="shared" si="6766"/>
        <v>103726.69999999998</v>
      </c>
      <c r="AH2583" s="8">
        <f t="shared" si="6763"/>
        <v>61029.9</v>
      </c>
      <c r="AI2583" s="8">
        <f t="shared" si="6764"/>
        <v>60530.799999999988</v>
      </c>
      <c r="AJ2583" s="8">
        <f>AJ2584+AJ2631+AJ2653+AJ2689+AJ2739+AJ2751+AJ2759+AJ2777+AJ2767</f>
        <v>0</v>
      </c>
      <c r="AK2583" s="8">
        <f t="shared" si="6767"/>
        <v>103726.69999999998</v>
      </c>
      <c r="AL2583" s="8">
        <f t="shared" si="6768"/>
        <v>61029.9</v>
      </c>
      <c r="AM2583" s="8">
        <f t="shared" si="6769"/>
        <v>60530.799999999988</v>
      </c>
      <c r="AN2583" s="8">
        <f>AN2584+AN2631+AN2653+AN2689+AN2739+AN2751+AN2759+AN2777+AN2767</f>
        <v>-30.428000000000001</v>
      </c>
      <c r="AO2583" s="8">
        <f>AO2584+AO2631+AO2653+AO2689+AO2739+AO2751+AO2759+AO2777+AO2767</f>
        <v>0</v>
      </c>
      <c r="AP2583" s="8">
        <f>AP2584+AP2631+AP2653+AP2689+AP2739+AP2751+AP2759+AP2777+AP2767</f>
        <v>71.5</v>
      </c>
      <c r="AQ2583" s="8">
        <f>AQ2584+AQ2631+AQ2653+AQ2689+AQ2739+AQ2751+AQ2759+AQ2777+AQ2767</f>
        <v>0</v>
      </c>
      <c r="AR2583" s="8">
        <f t="shared" ref="AR2583:AS2583" si="6831">AR2584+AR2631+AR2653+AR2689+AR2739+AR2751+AR2759+AR2777+AR2767</f>
        <v>0</v>
      </c>
      <c r="AS2583" s="8">
        <f t="shared" si="6831"/>
        <v>0</v>
      </c>
      <c r="AT2583" s="8">
        <f t="shared" ref="AT2583:AZ2583" si="6832">AT2584+AT2631+AT2653+AT2689+AT2739+AT2751+AT2759+AT2777+AT2767</f>
        <v>-33.194000000000003</v>
      </c>
      <c r="AU2583" s="8">
        <f>AU2584+AU2631+AU2653+AU2689+AU2739+AU2751+AU2759+AU2777+AU2767</f>
        <v>0</v>
      </c>
      <c r="AV2583" s="8">
        <f>AV2584+AV2631+AV2653+AV2689+AV2739+AV2751+AV2759+AV2777+AV2767</f>
        <v>0</v>
      </c>
      <c r="AW2583" s="8">
        <f>AW2584+AW2631+AW2653+AW2689+AW2739+AW2751+AW2759+AW2777+AW2767</f>
        <v>0</v>
      </c>
      <c r="AX2583" s="8">
        <f t="shared" ref="AX2583" si="6833">AX2584+AX2631+AX2653+AX2689+AX2739+AX2751+AX2759+AX2777+AX2767</f>
        <v>0</v>
      </c>
      <c r="AY2583" s="8">
        <f t="shared" ref="AY2583" si="6834">AY2584+AY2631+AY2653+AY2689+AY2739+AY2751+AY2759+AY2777+AY2767</f>
        <v>0</v>
      </c>
      <c r="AZ2583" s="8">
        <f t="shared" si="6832"/>
        <v>-33.194000000000003</v>
      </c>
      <c r="BA2583" s="8">
        <f t="shared" ref="BA2583:BI2583" si="6835">BA2584+BA2631+BA2653+BA2689+BA2739+BA2751+BA2759+BA2777+BA2767</f>
        <v>0</v>
      </c>
      <c r="BB2583" s="8">
        <f t="shared" si="6835"/>
        <v>0</v>
      </c>
      <c r="BC2583" s="8">
        <f t="shared" si="6835"/>
        <v>0</v>
      </c>
      <c r="BD2583" s="8">
        <f t="shared" si="6835"/>
        <v>0</v>
      </c>
      <c r="BE2583" s="8">
        <f t="shared" si="6835"/>
        <v>0</v>
      </c>
      <c r="BF2583" s="8">
        <f t="shared" si="6825"/>
        <v>103767.77199999998</v>
      </c>
      <c r="BG2583" s="8">
        <f t="shared" si="6826"/>
        <v>60996.705999999998</v>
      </c>
      <c r="BH2583" s="8">
        <f t="shared" si="6827"/>
        <v>60497.605999999985</v>
      </c>
      <c r="BI2583" s="8">
        <f t="shared" si="6835"/>
        <v>0</v>
      </c>
    </row>
    <row r="2584" spans="1:61" s="3" customFormat="1" x14ac:dyDescent="0.25">
      <c r="A2584" s="7" t="s">
        <v>248</v>
      </c>
      <c r="B2584" s="7" t="s">
        <v>9</v>
      </c>
      <c r="C2584" s="7"/>
      <c r="D2584" s="7"/>
      <c r="E2584" s="7"/>
      <c r="F2584" s="25" t="s">
        <v>515</v>
      </c>
      <c r="G2584" s="8">
        <f>G2585+G2602</f>
        <v>17044.699999999997</v>
      </c>
      <c r="H2584" s="8">
        <f>H2585+H2602</f>
        <v>15279.9</v>
      </c>
      <c r="I2584" s="8">
        <f>I2585+I2602</f>
        <v>14793.9</v>
      </c>
      <c r="J2584" s="8">
        <f t="shared" ref="J2584:L2584" si="6836">J2585+J2602</f>
        <v>0</v>
      </c>
      <c r="K2584" s="8">
        <f t="shared" si="6836"/>
        <v>0</v>
      </c>
      <c r="L2584" s="8">
        <f t="shared" si="6836"/>
        <v>0</v>
      </c>
      <c r="M2584" s="8">
        <f t="shared" si="6770"/>
        <v>17044.699999999997</v>
      </c>
      <c r="N2584" s="8">
        <f t="shared" si="6771"/>
        <v>15279.9</v>
      </c>
      <c r="O2584" s="8">
        <f t="shared" si="6772"/>
        <v>14793.9</v>
      </c>
      <c r="P2584" s="8">
        <f>P2585+P2602</f>
        <v>0</v>
      </c>
      <c r="Q2584" s="8">
        <f>Q2585+Q2602</f>
        <v>0</v>
      </c>
      <c r="R2584" s="8">
        <f>R2585+R2602</f>
        <v>0</v>
      </c>
      <c r="S2584" s="8">
        <f t="shared" ref="S2584" si="6837">S2585+S2602</f>
        <v>0</v>
      </c>
      <c r="T2584" s="8">
        <f>T2585+T2602</f>
        <v>0</v>
      </c>
      <c r="U2584" s="8">
        <f>U2585+U2602</f>
        <v>0</v>
      </c>
      <c r="V2584" s="8">
        <f>V2585+V2602</f>
        <v>0</v>
      </c>
      <c r="W2584" s="8">
        <f t="shared" ref="W2584:AF2584" si="6838">W2585+W2602</f>
        <v>0</v>
      </c>
      <c r="X2584" s="8">
        <f>X2585+X2602</f>
        <v>0</v>
      </c>
      <c r="Y2584" s="8">
        <f>Y2585+Y2602</f>
        <v>0</v>
      </c>
      <c r="Z2584" s="8">
        <f>Z2585+Z2602</f>
        <v>0</v>
      </c>
      <c r="AA2584" s="8">
        <f>AA2585+AA2602</f>
        <v>0</v>
      </c>
      <c r="AB2584" s="8">
        <f t="shared" si="6838"/>
        <v>0</v>
      </c>
      <c r="AC2584" s="8">
        <f>AC2585+AC2602</f>
        <v>0</v>
      </c>
      <c r="AD2584" s="8">
        <f>AD2585+AD2602</f>
        <v>0</v>
      </c>
      <c r="AE2584" s="8">
        <f>AE2585+AE2602</f>
        <v>0</v>
      </c>
      <c r="AF2584" s="8">
        <f t="shared" si="6838"/>
        <v>0</v>
      </c>
      <c r="AG2584" s="8">
        <f t="shared" si="6766"/>
        <v>17044.699999999997</v>
      </c>
      <c r="AH2584" s="8">
        <f t="shared" si="6763"/>
        <v>15279.9</v>
      </c>
      <c r="AI2584" s="8">
        <f t="shared" si="6764"/>
        <v>14793.9</v>
      </c>
      <c r="AJ2584" s="8">
        <f>AJ2585+AJ2602</f>
        <v>0</v>
      </c>
      <c r="AK2584" s="8">
        <f t="shared" si="6767"/>
        <v>17044.699999999997</v>
      </c>
      <c r="AL2584" s="8">
        <f t="shared" si="6768"/>
        <v>15279.9</v>
      </c>
      <c r="AM2584" s="8">
        <f t="shared" si="6769"/>
        <v>14793.9</v>
      </c>
      <c r="AN2584" s="8">
        <f>AN2585+AN2602</f>
        <v>0</v>
      </c>
      <c r="AO2584" s="8">
        <f>AO2585+AO2602</f>
        <v>0</v>
      </c>
      <c r="AP2584" s="8">
        <f>AP2585+AP2602</f>
        <v>50</v>
      </c>
      <c r="AQ2584" s="8">
        <f>AQ2585+AQ2602</f>
        <v>0</v>
      </c>
      <c r="AR2584" s="8">
        <f t="shared" ref="AR2584:AS2584" si="6839">AR2585+AR2602</f>
        <v>0</v>
      </c>
      <c r="AS2584" s="8">
        <f t="shared" si="6839"/>
        <v>0</v>
      </c>
      <c r="AT2584" s="8">
        <f t="shared" ref="AT2584:AZ2584" si="6840">AT2585+AT2602</f>
        <v>0</v>
      </c>
      <c r="AU2584" s="8">
        <f>AU2585+AU2602</f>
        <v>0</v>
      </c>
      <c r="AV2584" s="8">
        <f>AV2585+AV2602</f>
        <v>0</v>
      </c>
      <c r="AW2584" s="8">
        <f>AW2585+AW2602</f>
        <v>0</v>
      </c>
      <c r="AX2584" s="8">
        <f t="shared" ref="AX2584" si="6841">AX2585+AX2602</f>
        <v>0</v>
      </c>
      <c r="AY2584" s="8">
        <f t="shared" ref="AY2584" si="6842">AY2585+AY2602</f>
        <v>0</v>
      </c>
      <c r="AZ2584" s="8">
        <f t="shared" si="6840"/>
        <v>0</v>
      </c>
      <c r="BA2584" s="8">
        <f t="shared" ref="BA2584:BI2584" si="6843">BA2585+BA2602</f>
        <v>0</v>
      </c>
      <c r="BB2584" s="8">
        <f t="shared" si="6843"/>
        <v>0</v>
      </c>
      <c r="BC2584" s="8">
        <f t="shared" si="6843"/>
        <v>0</v>
      </c>
      <c r="BD2584" s="8">
        <f t="shared" si="6843"/>
        <v>0</v>
      </c>
      <c r="BE2584" s="8">
        <f t="shared" si="6843"/>
        <v>0</v>
      </c>
      <c r="BF2584" s="8">
        <f t="shared" si="6825"/>
        <v>17094.699999999997</v>
      </c>
      <c r="BG2584" s="8">
        <f t="shared" si="6826"/>
        <v>15279.9</v>
      </c>
      <c r="BH2584" s="8">
        <f t="shared" si="6827"/>
        <v>14793.9</v>
      </c>
      <c r="BI2584" s="8">
        <f t="shared" si="6843"/>
        <v>0</v>
      </c>
    </row>
    <row r="2585" spans="1:61" s="10" customFormat="1" ht="63" x14ac:dyDescent="0.25">
      <c r="A2585" s="9" t="s">
        <v>248</v>
      </c>
      <c r="B2585" s="9" t="s">
        <v>9</v>
      </c>
      <c r="C2585" s="9" t="s">
        <v>34</v>
      </c>
      <c r="D2585" s="9"/>
      <c r="E2585" s="9"/>
      <c r="F2585" s="13" t="s">
        <v>527</v>
      </c>
      <c r="G2585" s="11">
        <f>G2586+G2594</f>
        <v>15214.599999999999</v>
      </c>
      <c r="H2585" s="11">
        <f t="shared" ref="H2585:BI2585" si="6844">H2586+H2594</f>
        <v>12681.8</v>
      </c>
      <c r="I2585" s="11">
        <f t="shared" si="6844"/>
        <v>12681.8</v>
      </c>
      <c r="J2585" s="11">
        <f t="shared" ref="J2585:L2585" si="6845">J2586+J2594</f>
        <v>0</v>
      </c>
      <c r="K2585" s="11">
        <f t="shared" si="6845"/>
        <v>0</v>
      </c>
      <c r="L2585" s="11">
        <f t="shared" si="6845"/>
        <v>0</v>
      </c>
      <c r="M2585" s="11">
        <f t="shared" si="6770"/>
        <v>15214.599999999999</v>
      </c>
      <c r="N2585" s="11">
        <f t="shared" si="6771"/>
        <v>12681.8</v>
      </c>
      <c r="O2585" s="11">
        <f t="shared" si="6772"/>
        <v>12681.8</v>
      </c>
      <c r="P2585" s="11">
        <f t="shared" ref="P2585:V2585" si="6846">P2586+P2594</f>
        <v>0</v>
      </c>
      <c r="Q2585" s="11">
        <f t="shared" ref="Q2585:R2585" si="6847">Q2586+Q2594</f>
        <v>0</v>
      </c>
      <c r="R2585" s="11">
        <f t="shared" si="6847"/>
        <v>0</v>
      </c>
      <c r="S2585" s="11">
        <f t="shared" ref="S2585" si="6848">S2586+S2594</f>
        <v>0</v>
      </c>
      <c r="T2585" s="11">
        <f t="shared" si="6846"/>
        <v>0</v>
      </c>
      <c r="U2585" s="11">
        <f t="shared" si="6846"/>
        <v>0</v>
      </c>
      <c r="V2585" s="11">
        <f t="shared" si="6846"/>
        <v>0</v>
      </c>
      <c r="W2585" s="11">
        <f t="shared" ref="W2585:AF2585" si="6849">W2586+W2594</f>
        <v>0</v>
      </c>
      <c r="X2585" s="11">
        <f t="shared" si="6849"/>
        <v>0</v>
      </c>
      <c r="Y2585" s="11">
        <f t="shared" si="6849"/>
        <v>0</v>
      </c>
      <c r="Z2585" s="11">
        <f t="shared" si="6849"/>
        <v>0</v>
      </c>
      <c r="AA2585" s="11">
        <f t="shared" si="6849"/>
        <v>0</v>
      </c>
      <c r="AB2585" s="11">
        <f t="shared" si="6849"/>
        <v>0</v>
      </c>
      <c r="AC2585" s="11">
        <f t="shared" si="6849"/>
        <v>0</v>
      </c>
      <c r="AD2585" s="11">
        <f t="shared" ref="AD2585" si="6850">AD2586+AD2594</f>
        <v>0</v>
      </c>
      <c r="AE2585" s="11">
        <f t="shared" ref="AE2585" si="6851">AE2586+AE2594</f>
        <v>0</v>
      </c>
      <c r="AF2585" s="11">
        <f t="shared" si="6849"/>
        <v>0</v>
      </c>
      <c r="AG2585" s="11">
        <f t="shared" si="6766"/>
        <v>15214.599999999999</v>
      </c>
      <c r="AH2585" s="11">
        <f t="shared" si="6763"/>
        <v>12681.8</v>
      </c>
      <c r="AI2585" s="11">
        <f t="shared" si="6764"/>
        <v>12681.8</v>
      </c>
      <c r="AJ2585" s="11">
        <f t="shared" ref="AJ2585" si="6852">AJ2586+AJ2594</f>
        <v>0</v>
      </c>
      <c r="AK2585" s="11">
        <f t="shared" si="6767"/>
        <v>15214.599999999999</v>
      </c>
      <c r="AL2585" s="11">
        <f t="shared" si="6768"/>
        <v>12681.8</v>
      </c>
      <c r="AM2585" s="11">
        <f t="shared" si="6769"/>
        <v>12681.8</v>
      </c>
      <c r="AN2585" s="11">
        <f t="shared" ref="AN2585:BA2585" si="6853">AN2586+AN2594</f>
        <v>0</v>
      </c>
      <c r="AO2585" s="11">
        <f t="shared" si="6853"/>
        <v>0</v>
      </c>
      <c r="AP2585" s="11">
        <f t="shared" si="6853"/>
        <v>0</v>
      </c>
      <c r="AQ2585" s="11">
        <f t="shared" si="6853"/>
        <v>0</v>
      </c>
      <c r="AR2585" s="11">
        <f t="shared" si="6853"/>
        <v>0</v>
      </c>
      <c r="AS2585" s="11">
        <f t="shared" si="6853"/>
        <v>0</v>
      </c>
      <c r="AT2585" s="11">
        <f t="shared" si="6853"/>
        <v>0</v>
      </c>
      <c r="AU2585" s="11">
        <f t="shared" ref="AU2585" si="6854">AU2586+AU2594</f>
        <v>0</v>
      </c>
      <c r="AV2585" s="11">
        <f t="shared" ref="AV2585:BE2585" si="6855">AV2586+AV2594</f>
        <v>0</v>
      </c>
      <c r="AW2585" s="11">
        <f t="shared" si="6855"/>
        <v>0</v>
      </c>
      <c r="AX2585" s="11">
        <f t="shared" si="6855"/>
        <v>0</v>
      </c>
      <c r="AY2585" s="11">
        <f t="shared" si="6855"/>
        <v>0</v>
      </c>
      <c r="AZ2585" s="11">
        <f t="shared" si="6853"/>
        <v>0</v>
      </c>
      <c r="BA2585" s="11">
        <f t="shared" si="6853"/>
        <v>0</v>
      </c>
      <c r="BB2585" s="11">
        <f t="shared" si="6855"/>
        <v>0</v>
      </c>
      <c r="BC2585" s="11">
        <f t="shared" si="6855"/>
        <v>0</v>
      </c>
      <c r="BD2585" s="11">
        <f t="shared" si="6855"/>
        <v>0</v>
      </c>
      <c r="BE2585" s="11">
        <f t="shared" si="6855"/>
        <v>0</v>
      </c>
      <c r="BF2585" s="11">
        <f t="shared" si="6825"/>
        <v>15214.599999999999</v>
      </c>
      <c r="BG2585" s="11">
        <f t="shared" si="6826"/>
        <v>12681.8</v>
      </c>
      <c r="BH2585" s="11">
        <f t="shared" si="6827"/>
        <v>12681.8</v>
      </c>
      <c r="BI2585" s="11">
        <f t="shared" si="6844"/>
        <v>0</v>
      </c>
    </row>
    <row r="2586" spans="1:61" ht="47.25" x14ac:dyDescent="0.25">
      <c r="A2586" s="4" t="s">
        <v>248</v>
      </c>
      <c r="B2586" s="4" t="s">
        <v>9</v>
      </c>
      <c r="C2586" s="4" t="s">
        <v>34</v>
      </c>
      <c r="D2586" s="4" t="s">
        <v>115</v>
      </c>
      <c r="E2586" s="4"/>
      <c r="F2586" s="14" t="s">
        <v>1190</v>
      </c>
      <c r="G2586" s="5">
        <f t="shared" ref="G2586:L2588" si="6856">G2587</f>
        <v>546.80000000000007</v>
      </c>
      <c r="H2586" s="5">
        <f t="shared" si="6856"/>
        <v>546.80000000000007</v>
      </c>
      <c r="I2586" s="5">
        <f t="shared" si="6856"/>
        <v>546.80000000000007</v>
      </c>
      <c r="J2586" s="5">
        <f t="shared" si="6856"/>
        <v>0</v>
      </c>
      <c r="K2586" s="5">
        <f t="shared" si="6856"/>
        <v>0</v>
      </c>
      <c r="L2586" s="5">
        <f t="shared" si="6856"/>
        <v>0</v>
      </c>
      <c r="M2586" s="5">
        <f t="shared" si="6770"/>
        <v>546.80000000000007</v>
      </c>
      <c r="N2586" s="5">
        <f t="shared" si="6771"/>
        <v>546.80000000000007</v>
      </c>
      <c r="O2586" s="5">
        <f t="shared" si="6772"/>
        <v>546.80000000000007</v>
      </c>
      <c r="P2586" s="5">
        <f t="shared" ref="P2586:V2588" si="6857">P2587</f>
        <v>0</v>
      </c>
      <c r="Q2586" s="5">
        <f t="shared" si="6857"/>
        <v>0</v>
      </c>
      <c r="R2586" s="5">
        <f t="shared" si="6857"/>
        <v>0</v>
      </c>
      <c r="S2586" s="5">
        <f t="shared" si="6857"/>
        <v>0</v>
      </c>
      <c r="T2586" s="5">
        <f t="shared" si="6857"/>
        <v>0</v>
      </c>
      <c r="U2586" s="5">
        <f t="shared" si="6857"/>
        <v>0</v>
      </c>
      <c r="V2586" s="5">
        <f t="shared" si="6857"/>
        <v>0</v>
      </c>
      <c r="W2586" s="5">
        <f t="shared" ref="W2586:AF2588" si="6858">W2587</f>
        <v>0</v>
      </c>
      <c r="X2586" s="5">
        <f t="shared" si="6858"/>
        <v>0</v>
      </c>
      <c r="Y2586" s="5">
        <f t="shared" si="6858"/>
        <v>0</v>
      </c>
      <c r="Z2586" s="5">
        <f t="shared" si="6858"/>
        <v>0</v>
      </c>
      <c r="AA2586" s="5">
        <f t="shared" si="6858"/>
        <v>0</v>
      </c>
      <c r="AB2586" s="5">
        <f t="shared" si="6858"/>
        <v>0</v>
      </c>
      <c r="AC2586" s="5">
        <f t="shared" si="6858"/>
        <v>0</v>
      </c>
      <c r="AD2586" s="5">
        <f t="shared" si="6858"/>
        <v>0</v>
      </c>
      <c r="AE2586" s="5">
        <f t="shared" si="6858"/>
        <v>0</v>
      </c>
      <c r="AF2586" s="5">
        <f t="shared" si="6858"/>
        <v>0</v>
      </c>
      <c r="AG2586" s="5">
        <f t="shared" si="6766"/>
        <v>546.80000000000007</v>
      </c>
      <c r="AH2586" s="5">
        <f t="shared" si="6763"/>
        <v>546.80000000000007</v>
      </c>
      <c r="AI2586" s="5">
        <f t="shared" si="6764"/>
        <v>546.80000000000007</v>
      </c>
      <c r="AJ2586" s="5">
        <f t="shared" ref="AJ2586:BI2588" si="6859">AJ2587</f>
        <v>0</v>
      </c>
      <c r="AK2586" s="5">
        <f t="shared" si="6767"/>
        <v>546.80000000000007</v>
      </c>
      <c r="AL2586" s="5">
        <f t="shared" si="6768"/>
        <v>546.80000000000007</v>
      </c>
      <c r="AM2586" s="5">
        <f t="shared" si="6769"/>
        <v>546.80000000000007</v>
      </c>
      <c r="AN2586" s="5">
        <f t="shared" si="6859"/>
        <v>0</v>
      </c>
      <c r="AO2586" s="5">
        <f t="shared" si="6859"/>
        <v>0</v>
      </c>
      <c r="AP2586" s="5">
        <f t="shared" si="6859"/>
        <v>0</v>
      </c>
      <c r="AQ2586" s="5">
        <f t="shared" si="6859"/>
        <v>0</v>
      </c>
      <c r="AR2586" s="5">
        <f t="shared" si="6859"/>
        <v>0</v>
      </c>
      <c r="AS2586" s="5">
        <f t="shared" si="6859"/>
        <v>0</v>
      </c>
      <c r="AT2586" s="5">
        <f t="shared" si="6859"/>
        <v>0</v>
      </c>
      <c r="AU2586" s="5">
        <f t="shared" si="6859"/>
        <v>0</v>
      </c>
      <c r="AV2586" s="5">
        <f t="shared" si="6859"/>
        <v>0</v>
      </c>
      <c r="AW2586" s="5">
        <f t="shared" si="6859"/>
        <v>0</v>
      </c>
      <c r="AX2586" s="5">
        <f t="shared" si="6859"/>
        <v>0</v>
      </c>
      <c r="AY2586" s="5">
        <f t="shared" si="6859"/>
        <v>0</v>
      </c>
      <c r="AZ2586" s="5">
        <f t="shared" si="6859"/>
        <v>0</v>
      </c>
      <c r="BA2586" s="5">
        <f t="shared" si="6859"/>
        <v>0</v>
      </c>
      <c r="BB2586" s="5">
        <f t="shared" si="6859"/>
        <v>0</v>
      </c>
      <c r="BC2586" s="5">
        <f t="shared" si="6859"/>
        <v>0</v>
      </c>
      <c r="BD2586" s="5">
        <f t="shared" si="6859"/>
        <v>0</v>
      </c>
      <c r="BE2586" s="5">
        <f t="shared" si="6859"/>
        <v>0</v>
      </c>
      <c r="BF2586" s="5">
        <f t="shared" si="6825"/>
        <v>546.80000000000007</v>
      </c>
      <c r="BG2586" s="5">
        <f t="shared" si="6826"/>
        <v>546.80000000000007</v>
      </c>
      <c r="BH2586" s="5">
        <f t="shared" si="6827"/>
        <v>546.80000000000007</v>
      </c>
      <c r="BI2586" s="5">
        <f t="shared" si="6859"/>
        <v>0</v>
      </c>
    </row>
    <row r="2587" spans="1:61" ht="31.5" x14ac:dyDescent="0.25">
      <c r="A2587" s="4" t="s">
        <v>248</v>
      </c>
      <c r="B2587" s="4" t="s">
        <v>9</v>
      </c>
      <c r="C2587" s="4" t="s">
        <v>34</v>
      </c>
      <c r="D2587" s="4" t="s">
        <v>172</v>
      </c>
      <c r="E2587" s="4"/>
      <c r="F2587" s="14" t="s">
        <v>1198</v>
      </c>
      <c r="G2587" s="5">
        <f t="shared" si="6856"/>
        <v>546.80000000000007</v>
      </c>
      <c r="H2587" s="5">
        <f t="shared" si="6856"/>
        <v>546.80000000000007</v>
      </c>
      <c r="I2587" s="5">
        <f t="shared" si="6856"/>
        <v>546.80000000000007</v>
      </c>
      <c r="J2587" s="5">
        <f t="shared" si="6856"/>
        <v>0</v>
      </c>
      <c r="K2587" s="5">
        <f t="shared" si="6856"/>
        <v>0</v>
      </c>
      <c r="L2587" s="5">
        <f t="shared" si="6856"/>
        <v>0</v>
      </c>
      <c r="M2587" s="5">
        <f t="shared" si="6770"/>
        <v>546.80000000000007</v>
      </c>
      <c r="N2587" s="5">
        <f t="shared" si="6771"/>
        <v>546.80000000000007</v>
      </c>
      <c r="O2587" s="5">
        <f t="shared" si="6772"/>
        <v>546.80000000000007</v>
      </c>
      <c r="P2587" s="5">
        <f t="shared" si="6857"/>
        <v>0</v>
      </c>
      <c r="Q2587" s="5">
        <f t="shared" si="6857"/>
        <v>0</v>
      </c>
      <c r="R2587" s="5">
        <f t="shared" si="6857"/>
        <v>0</v>
      </c>
      <c r="S2587" s="5">
        <f t="shared" si="6857"/>
        <v>0</v>
      </c>
      <c r="T2587" s="5">
        <f t="shared" si="6857"/>
        <v>0</v>
      </c>
      <c r="U2587" s="5">
        <f t="shared" si="6857"/>
        <v>0</v>
      </c>
      <c r="V2587" s="5">
        <f t="shared" si="6857"/>
        <v>0</v>
      </c>
      <c r="W2587" s="5">
        <f t="shared" si="6858"/>
        <v>0</v>
      </c>
      <c r="X2587" s="5">
        <f t="shared" si="6858"/>
        <v>0</v>
      </c>
      <c r="Y2587" s="5">
        <f t="shared" si="6858"/>
        <v>0</v>
      </c>
      <c r="Z2587" s="5">
        <f t="shared" si="6858"/>
        <v>0</v>
      </c>
      <c r="AA2587" s="5">
        <f t="shared" si="6858"/>
        <v>0</v>
      </c>
      <c r="AB2587" s="5">
        <f t="shared" si="6858"/>
        <v>0</v>
      </c>
      <c r="AC2587" s="5">
        <f t="shared" si="6858"/>
        <v>0</v>
      </c>
      <c r="AD2587" s="5">
        <f t="shared" si="6858"/>
        <v>0</v>
      </c>
      <c r="AE2587" s="5">
        <f t="shared" si="6858"/>
        <v>0</v>
      </c>
      <c r="AF2587" s="5">
        <f t="shared" si="6858"/>
        <v>0</v>
      </c>
      <c r="AG2587" s="5">
        <f t="shared" si="6766"/>
        <v>546.80000000000007</v>
      </c>
      <c r="AH2587" s="5">
        <f t="shared" si="6763"/>
        <v>546.80000000000007</v>
      </c>
      <c r="AI2587" s="5">
        <f t="shared" si="6764"/>
        <v>546.80000000000007</v>
      </c>
      <c r="AJ2587" s="5">
        <f t="shared" si="6859"/>
        <v>0</v>
      </c>
      <c r="AK2587" s="5">
        <f t="shared" si="6767"/>
        <v>546.80000000000007</v>
      </c>
      <c r="AL2587" s="5">
        <f t="shared" si="6768"/>
        <v>546.80000000000007</v>
      </c>
      <c r="AM2587" s="5">
        <f t="shared" si="6769"/>
        <v>546.80000000000007</v>
      </c>
      <c r="AN2587" s="5">
        <f t="shared" si="6859"/>
        <v>0</v>
      </c>
      <c r="AO2587" s="5">
        <f t="shared" si="6859"/>
        <v>0</v>
      </c>
      <c r="AP2587" s="5">
        <f t="shared" si="6859"/>
        <v>0</v>
      </c>
      <c r="AQ2587" s="5">
        <f t="shared" si="6859"/>
        <v>0</v>
      </c>
      <c r="AR2587" s="5">
        <f t="shared" si="6859"/>
        <v>0</v>
      </c>
      <c r="AS2587" s="5">
        <f t="shared" si="6859"/>
        <v>0</v>
      </c>
      <c r="AT2587" s="5">
        <f t="shared" si="6859"/>
        <v>0</v>
      </c>
      <c r="AU2587" s="5">
        <f t="shared" si="6859"/>
        <v>0</v>
      </c>
      <c r="AV2587" s="5">
        <f t="shared" si="6859"/>
        <v>0</v>
      </c>
      <c r="AW2587" s="5">
        <f t="shared" si="6859"/>
        <v>0</v>
      </c>
      <c r="AX2587" s="5">
        <f t="shared" si="6859"/>
        <v>0</v>
      </c>
      <c r="AY2587" s="5">
        <f t="shared" si="6859"/>
        <v>0</v>
      </c>
      <c r="AZ2587" s="5">
        <f t="shared" si="6859"/>
        <v>0</v>
      </c>
      <c r="BA2587" s="5">
        <f t="shared" si="6859"/>
        <v>0</v>
      </c>
      <c r="BB2587" s="5">
        <f t="shared" si="6859"/>
        <v>0</v>
      </c>
      <c r="BC2587" s="5">
        <f t="shared" si="6859"/>
        <v>0</v>
      </c>
      <c r="BD2587" s="5">
        <f t="shared" si="6859"/>
        <v>0</v>
      </c>
      <c r="BE2587" s="5">
        <f t="shared" si="6859"/>
        <v>0</v>
      </c>
      <c r="BF2587" s="5">
        <f t="shared" si="6825"/>
        <v>546.80000000000007</v>
      </c>
      <c r="BG2587" s="5">
        <f t="shared" si="6826"/>
        <v>546.80000000000007</v>
      </c>
      <c r="BH2587" s="5">
        <f t="shared" si="6827"/>
        <v>546.80000000000007</v>
      </c>
      <c r="BI2587" s="5">
        <f t="shared" si="6859"/>
        <v>0</v>
      </c>
    </row>
    <row r="2588" spans="1:61" ht="63" x14ac:dyDescent="0.25">
      <c r="A2588" s="4" t="s">
        <v>248</v>
      </c>
      <c r="B2588" s="4" t="s">
        <v>9</v>
      </c>
      <c r="C2588" s="4" t="s">
        <v>34</v>
      </c>
      <c r="D2588" s="4" t="s">
        <v>181</v>
      </c>
      <c r="E2588" s="4"/>
      <c r="F2588" s="14" t="s">
        <v>1033</v>
      </c>
      <c r="G2588" s="5">
        <f t="shared" si="6856"/>
        <v>546.80000000000007</v>
      </c>
      <c r="H2588" s="5">
        <f t="shared" si="6856"/>
        <v>546.80000000000007</v>
      </c>
      <c r="I2588" s="5">
        <f t="shared" si="6856"/>
        <v>546.80000000000007</v>
      </c>
      <c r="J2588" s="5">
        <f t="shared" si="6856"/>
        <v>0</v>
      </c>
      <c r="K2588" s="5">
        <f t="shared" si="6856"/>
        <v>0</v>
      </c>
      <c r="L2588" s="5">
        <f t="shared" si="6856"/>
        <v>0</v>
      </c>
      <c r="M2588" s="5">
        <f t="shared" si="6770"/>
        <v>546.80000000000007</v>
      </c>
      <c r="N2588" s="5">
        <f t="shared" si="6771"/>
        <v>546.80000000000007</v>
      </c>
      <c r="O2588" s="5">
        <f t="shared" si="6772"/>
        <v>546.80000000000007</v>
      </c>
      <c r="P2588" s="5">
        <f t="shared" si="6857"/>
        <v>0</v>
      </c>
      <c r="Q2588" s="5">
        <f t="shared" si="6857"/>
        <v>0</v>
      </c>
      <c r="R2588" s="5">
        <f t="shared" si="6857"/>
        <v>0</v>
      </c>
      <c r="S2588" s="5">
        <f t="shared" si="6857"/>
        <v>0</v>
      </c>
      <c r="T2588" s="5">
        <f t="shared" si="6857"/>
        <v>0</v>
      </c>
      <c r="U2588" s="5">
        <f t="shared" si="6857"/>
        <v>0</v>
      </c>
      <c r="V2588" s="5">
        <f t="shared" si="6857"/>
        <v>0</v>
      </c>
      <c r="W2588" s="5">
        <f t="shared" si="6858"/>
        <v>0</v>
      </c>
      <c r="X2588" s="5">
        <f t="shared" si="6858"/>
        <v>0</v>
      </c>
      <c r="Y2588" s="5">
        <f t="shared" si="6858"/>
        <v>0</v>
      </c>
      <c r="Z2588" s="5">
        <f t="shared" si="6858"/>
        <v>0</v>
      </c>
      <c r="AA2588" s="5">
        <f t="shared" si="6858"/>
        <v>0</v>
      </c>
      <c r="AB2588" s="5">
        <f t="shared" si="6858"/>
        <v>0</v>
      </c>
      <c r="AC2588" s="5">
        <f t="shared" si="6858"/>
        <v>0</v>
      </c>
      <c r="AD2588" s="5">
        <f t="shared" si="6858"/>
        <v>0</v>
      </c>
      <c r="AE2588" s="5">
        <f t="shared" si="6858"/>
        <v>0</v>
      </c>
      <c r="AF2588" s="5">
        <f t="shared" si="6858"/>
        <v>0</v>
      </c>
      <c r="AG2588" s="5">
        <f t="shared" si="6766"/>
        <v>546.80000000000007</v>
      </c>
      <c r="AH2588" s="5">
        <f t="shared" si="6763"/>
        <v>546.80000000000007</v>
      </c>
      <c r="AI2588" s="5">
        <f t="shared" si="6764"/>
        <v>546.80000000000007</v>
      </c>
      <c r="AJ2588" s="5">
        <f t="shared" si="6859"/>
        <v>0</v>
      </c>
      <c r="AK2588" s="5">
        <f t="shared" si="6767"/>
        <v>546.80000000000007</v>
      </c>
      <c r="AL2588" s="5">
        <f t="shared" si="6768"/>
        <v>546.80000000000007</v>
      </c>
      <c r="AM2588" s="5">
        <f t="shared" si="6769"/>
        <v>546.80000000000007</v>
      </c>
      <c r="AN2588" s="5">
        <f t="shared" si="6859"/>
        <v>0</v>
      </c>
      <c r="AO2588" s="5">
        <f t="shared" si="6859"/>
        <v>0</v>
      </c>
      <c r="AP2588" s="5">
        <f t="shared" si="6859"/>
        <v>0</v>
      </c>
      <c r="AQ2588" s="5">
        <f t="shared" si="6859"/>
        <v>0</v>
      </c>
      <c r="AR2588" s="5">
        <f t="shared" si="6859"/>
        <v>0</v>
      </c>
      <c r="AS2588" s="5">
        <f t="shared" si="6859"/>
        <v>0</v>
      </c>
      <c r="AT2588" s="5">
        <f t="shared" si="6859"/>
        <v>0</v>
      </c>
      <c r="AU2588" s="5">
        <f t="shared" si="6859"/>
        <v>0</v>
      </c>
      <c r="AV2588" s="5">
        <f t="shared" si="6859"/>
        <v>0</v>
      </c>
      <c r="AW2588" s="5">
        <f t="shared" si="6859"/>
        <v>0</v>
      </c>
      <c r="AX2588" s="5">
        <f t="shared" si="6859"/>
        <v>0</v>
      </c>
      <c r="AY2588" s="5">
        <f t="shared" si="6859"/>
        <v>0</v>
      </c>
      <c r="AZ2588" s="5">
        <f t="shared" si="6859"/>
        <v>0</v>
      </c>
      <c r="BA2588" s="5">
        <f t="shared" si="6859"/>
        <v>0</v>
      </c>
      <c r="BB2588" s="5">
        <f t="shared" si="6859"/>
        <v>0</v>
      </c>
      <c r="BC2588" s="5">
        <f t="shared" si="6859"/>
        <v>0</v>
      </c>
      <c r="BD2588" s="5">
        <f t="shared" si="6859"/>
        <v>0</v>
      </c>
      <c r="BE2588" s="5">
        <f t="shared" si="6859"/>
        <v>0</v>
      </c>
      <c r="BF2588" s="5">
        <f t="shared" si="6825"/>
        <v>546.80000000000007</v>
      </c>
      <c r="BG2588" s="5">
        <f t="shared" si="6826"/>
        <v>546.80000000000007</v>
      </c>
      <c r="BH2588" s="5">
        <f t="shared" si="6827"/>
        <v>546.80000000000007</v>
      </c>
      <c r="BI2588" s="5">
        <f t="shared" si="6859"/>
        <v>0</v>
      </c>
    </row>
    <row r="2589" spans="1:61" ht="31.5" x14ac:dyDescent="0.25">
      <c r="A2589" s="4" t="s">
        <v>248</v>
      </c>
      <c r="B2589" s="4" t="s">
        <v>9</v>
      </c>
      <c r="C2589" s="4" t="s">
        <v>34</v>
      </c>
      <c r="D2589" s="4" t="s">
        <v>178</v>
      </c>
      <c r="E2589" s="4"/>
      <c r="F2589" s="14" t="s">
        <v>627</v>
      </c>
      <c r="G2589" s="5">
        <f t="shared" ref="G2589:L2589" si="6860">G2590+G2592</f>
        <v>546.80000000000007</v>
      </c>
      <c r="H2589" s="5">
        <f t="shared" si="6860"/>
        <v>546.80000000000007</v>
      </c>
      <c r="I2589" s="5">
        <f t="shared" si="6860"/>
        <v>546.80000000000007</v>
      </c>
      <c r="J2589" s="5">
        <f t="shared" si="6860"/>
        <v>0</v>
      </c>
      <c r="K2589" s="5">
        <f t="shared" si="6860"/>
        <v>0</v>
      </c>
      <c r="L2589" s="5">
        <f t="shared" si="6860"/>
        <v>0</v>
      </c>
      <c r="M2589" s="5">
        <f t="shared" si="6770"/>
        <v>546.80000000000007</v>
      </c>
      <c r="N2589" s="5">
        <f t="shared" si="6771"/>
        <v>546.80000000000007</v>
      </c>
      <c r="O2589" s="5">
        <f t="shared" si="6772"/>
        <v>546.80000000000007</v>
      </c>
      <c r="P2589" s="5">
        <f t="shared" ref="P2589:V2589" si="6861">P2590+P2592</f>
        <v>0</v>
      </c>
      <c r="Q2589" s="5">
        <f t="shared" ref="Q2589:R2589" si="6862">Q2590+Q2592</f>
        <v>0</v>
      </c>
      <c r="R2589" s="5">
        <f t="shared" si="6862"/>
        <v>0</v>
      </c>
      <c r="S2589" s="5">
        <f t="shared" ref="S2589" si="6863">S2590+S2592</f>
        <v>0</v>
      </c>
      <c r="T2589" s="5">
        <f t="shared" si="6861"/>
        <v>0</v>
      </c>
      <c r="U2589" s="5">
        <f t="shared" si="6861"/>
        <v>0</v>
      </c>
      <c r="V2589" s="5">
        <f t="shared" si="6861"/>
        <v>0</v>
      </c>
      <c r="W2589" s="5">
        <f t="shared" ref="W2589:AF2589" si="6864">W2590+W2592</f>
        <v>0</v>
      </c>
      <c r="X2589" s="5">
        <f t="shared" si="6864"/>
        <v>0</v>
      </c>
      <c r="Y2589" s="5">
        <f t="shared" si="6864"/>
        <v>0</v>
      </c>
      <c r="Z2589" s="5">
        <f t="shared" si="6864"/>
        <v>0</v>
      </c>
      <c r="AA2589" s="5">
        <f t="shared" si="6864"/>
        <v>0</v>
      </c>
      <c r="AB2589" s="5">
        <f t="shared" si="6864"/>
        <v>0</v>
      </c>
      <c r="AC2589" s="5">
        <f t="shared" si="6864"/>
        <v>0</v>
      </c>
      <c r="AD2589" s="5">
        <f t="shared" ref="AD2589" si="6865">AD2590+AD2592</f>
        <v>0</v>
      </c>
      <c r="AE2589" s="5">
        <f t="shared" ref="AE2589" si="6866">AE2590+AE2592</f>
        <v>0</v>
      </c>
      <c r="AF2589" s="5">
        <f t="shared" si="6864"/>
        <v>0</v>
      </c>
      <c r="AG2589" s="5">
        <f t="shared" si="6766"/>
        <v>546.80000000000007</v>
      </c>
      <c r="AH2589" s="5">
        <f t="shared" si="6763"/>
        <v>546.80000000000007</v>
      </c>
      <c r="AI2589" s="5">
        <f t="shared" si="6764"/>
        <v>546.80000000000007</v>
      </c>
      <c r="AJ2589" s="5">
        <f t="shared" ref="AJ2589:BI2589" si="6867">AJ2590+AJ2592</f>
        <v>0</v>
      </c>
      <c r="AK2589" s="5">
        <f t="shared" si="6767"/>
        <v>546.80000000000007</v>
      </c>
      <c r="AL2589" s="5">
        <f t="shared" si="6768"/>
        <v>546.80000000000007</v>
      </c>
      <c r="AM2589" s="5">
        <f t="shared" si="6769"/>
        <v>546.80000000000007</v>
      </c>
      <c r="AN2589" s="5">
        <f t="shared" ref="AN2589:BA2589" si="6868">AN2590+AN2592</f>
        <v>0</v>
      </c>
      <c r="AO2589" s="5">
        <f t="shared" si="6868"/>
        <v>0</v>
      </c>
      <c r="AP2589" s="5">
        <f t="shared" si="6868"/>
        <v>0</v>
      </c>
      <c r="AQ2589" s="5">
        <f t="shared" si="6868"/>
        <v>0</v>
      </c>
      <c r="AR2589" s="5">
        <f t="shared" si="6868"/>
        <v>0</v>
      </c>
      <c r="AS2589" s="5">
        <f t="shared" si="6868"/>
        <v>0</v>
      </c>
      <c r="AT2589" s="5">
        <f t="shared" si="6868"/>
        <v>0</v>
      </c>
      <c r="AU2589" s="5">
        <f t="shared" ref="AU2589" si="6869">AU2590+AU2592</f>
        <v>0</v>
      </c>
      <c r="AV2589" s="5">
        <f t="shared" ref="AV2589:BE2589" si="6870">AV2590+AV2592</f>
        <v>0</v>
      </c>
      <c r="AW2589" s="5">
        <f t="shared" si="6870"/>
        <v>0</v>
      </c>
      <c r="AX2589" s="5">
        <f t="shared" si="6870"/>
        <v>0</v>
      </c>
      <c r="AY2589" s="5">
        <f t="shared" si="6870"/>
        <v>0</v>
      </c>
      <c r="AZ2589" s="5">
        <f t="shared" si="6868"/>
        <v>0</v>
      </c>
      <c r="BA2589" s="5">
        <f t="shared" si="6868"/>
        <v>0</v>
      </c>
      <c r="BB2589" s="5">
        <f t="shared" si="6870"/>
        <v>0</v>
      </c>
      <c r="BC2589" s="5">
        <f t="shared" si="6870"/>
        <v>0</v>
      </c>
      <c r="BD2589" s="5">
        <f t="shared" si="6870"/>
        <v>0</v>
      </c>
      <c r="BE2589" s="5">
        <f t="shared" si="6870"/>
        <v>0</v>
      </c>
      <c r="BF2589" s="5">
        <f t="shared" si="6825"/>
        <v>546.80000000000007</v>
      </c>
      <c r="BG2589" s="5">
        <f t="shared" si="6826"/>
        <v>546.80000000000007</v>
      </c>
      <c r="BH2589" s="5">
        <f t="shared" si="6827"/>
        <v>546.80000000000007</v>
      </c>
      <c r="BI2589" s="5">
        <f t="shared" si="6867"/>
        <v>0</v>
      </c>
    </row>
    <row r="2590" spans="1:61" ht="78.75" x14ac:dyDescent="0.25">
      <c r="A2590" s="4" t="s">
        <v>248</v>
      </c>
      <c r="B2590" s="4" t="s">
        <v>9</v>
      </c>
      <c r="C2590" s="4" t="s">
        <v>34</v>
      </c>
      <c r="D2590" s="4" t="s">
        <v>178</v>
      </c>
      <c r="E2590" s="4" t="s">
        <v>22</v>
      </c>
      <c r="F2590" s="14" t="s">
        <v>556</v>
      </c>
      <c r="G2590" s="5">
        <f t="shared" ref="G2590:L2590" si="6871">G2591</f>
        <v>519.20000000000005</v>
      </c>
      <c r="H2590" s="5">
        <f t="shared" si="6871"/>
        <v>519.20000000000005</v>
      </c>
      <c r="I2590" s="5">
        <f t="shared" si="6871"/>
        <v>519.20000000000005</v>
      </c>
      <c r="J2590" s="5">
        <f t="shared" si="6871"/>
        <v>0</v>
      </c>
      <c r="K2590" s="5">
        <f t="shared" si="6871"/>
        <v>0</v>
      </c>
      <c r="L2590" s="5">
        <f t="shared" si="6871"/>
        <v>0</v>
      </c>
      <c r="M2590" s="5">
        <f t="shared" si="6770"/>
        <v>519.20000000000005</v>
      </c>
      <c r="N2590" s="5">
        <f t="shared" si="6771"/>
        <v>519.20000000000005</v>
      </c>
      <c r="O2590" s="5">
        <f t="shared" si="6772"/>
        <v>519.20000000000005</v>
      </c>
      <c r="P2590" s="5">
        <f t="shared" ref="P2590:V2590" si="6872">P2591</f>
        <v>0</v>
      </c>
      <c r="Q2590" s="5">
        <f t="shared" si="6872"/>
        <v>0</v>
      </c>
      <c r="R2590" s="5">
        <f t="shared" si="6872"/>
        <v>0</v>
      </c>
      <c r="S2590" s="5">
        <f t="shared" si="6872"/>
        <v>0</v>
      </c>
      <c r="T2590" s="5">
        <f t="shared" si="6872"/>
        <v>0</v>
      </c>
      <c r="U2590" s="5">
        <f t="shared" si="6872"/>
        <v>0</v>
      </c>
      <c r="V2590" s="5">
        <f t="shared" si="6872"/>
        <v>0</v>
      </c>
      <c r="W2590" s="5">
        <f t="shared" ref="W2590:AF2590" si="6873">W2591</f>
        <v>0</v>
      </c>
      <c r="X2590" s="5">
        <f t="shared" si="6873"/>
        <v>0</v>
      </c>
      <c r="Y2590" s="5">
        <f t="shared" si="6873"/>
        <v>0</v>
      </c>
      <c r="Z2590" s="5">
        <f t="shared" si="6873"/>
        <v>0</v>
      </c>
      <c r="AA2590" s="5">
        <f t="shared" si="6873"/>
        <v>0</v>
      </c>
      <c r="AB2590" s="5">
        <f t="shared" si="6873"/>
        <v>0</v>
      </c>
      <c r="AC2590" s="5">
        <f t="shared" si="6873"/>
        <v>0</v>
      </c>
      <c r="AD2590" s="5">
        <f t="shared" si="6873"/>
        <v>0</v>
      </c>
      <c r="AE2590" s="5">
        <f t="shared" si="6873"/>
        <v>0</v>
      </c>
      <c r="AF2590" s="5">
        <f t="shared" si="6873"/>
        <v>0</v>
      </c>
      <c r="AG2590" s="5">
        <f t="shared" si="6766"/>
        <v>519.20000000000005</v>
      </c>
      <c r="AH2590" s="5">
        <f t="shared" si="6763"/>
        <v>519.20000000000005</v>
      </c>
      <c r="AI2590" s="5">
        <f t="shared" si="6764"/>
        <v>519.20000000000005</v>
      </c>
      <c r="AJ2590" s="5">
        <f t="shared" ref="AJ2590:BI2590" si="6874">AJ2591</f>
        <v>0</v>
      </c>
      <c r="AK2590" s="5">
        <f t="shared" si="6767"/>
        <v>519.20000000000005</v>
      </c>
      <c r="AL2590" s="5">
        <f t="shared" si="6768"/>
        <v>519.20000000000005</v>
      </c>
      <c r="AM2590" s="5">
        <f t="shared" si="6769"/>
        <v>519.20000000000005</v>
      </c>
      <c r="AN2590" s="5">
        <f t="shared" si="6874"/>
        <v>0</v>
      </c>
      <c r="AO2590" s="5">
        <f t="shared" si="6874"/>
        <v>0</v>
      </c>
      <c r="AP2590" s="5">
        <f t="shared" si="6874"/>
        <v>0</v>
      </c>
      <c r="AQ2590" s="5">
        <f t="shared" si="6874"/>
        <v>0</v>
      </c>
      <c r="AR2590" s="5">
        <f t="shared" si="6874"/>
        <v>0</v>
      </c>
      <c r="AS2590" s="5">
        <f t="shared" si="6874"/>
        <v>0</v>
      </c>
      <c r="AT2590" s="5">
        <f t="shared" si="6874"/>
        <v>0</v>
      </c>
      <c r="AU2590" s="5">
        <f t="shared" si="6874"/>
        <v>0</v>
      </c>
      <c r="AV2590" s="5">
        <f t="shared" si="6874"/>
        <v>0</v>
      </c>
      <c r="AW2590" s="5">
        <f t="shared" si="6874"/>
        <v>0</v>
      </c>
      <c r="AX2590" s="5">
        <f t="shared" si="6874"/>
        <v>0</v>
      </c>
      <c r="AY2590" s="5">
        <f t="shared" si="6874"/>
        <v>0</v>
      </c>
      <c r="AZ2590" s="5">
        <f t="shared" si="6874"/>
        <v>0</v>
      </c>
      <c r="BA2590" s="5">
        <f t="shared" si="6874"/>
        <v>0</v>
      </c>
      <c r="BB2590" s="5">
        <f t="shared" si="6874"/>
        <v>0</v>
      </c>
      <c r="BC2590" s="5">
        <f t="shared" si="6874"/>
        <v>0</v>
      </c>
      <c r="BD2590" s="5">
        <f t="shared" si="6874"/>
        <v>0</v>
      </c>
      <c r="BE2590" s="5">
        <f t="shared" si="6874"/>
        <v>0</v>
      </c>
      <c r="BF2590" s="5">
        <f t="shared" si="6825"/>
        <v>519.20000000000005</v>
      </c>
      <c r="BG2590" s="5">
        <f t="shared" si="6826"/>
        <v>519.20000000000005</v>
      </c>
      <c r="BH2590" s="5">
        <f t="shared" si="6827"/>
        <v>519.20000000000005</v>
      </c>
      <c r="BI2590" s="5">
        <f t="shared" si="6874"/>
        <v>0</v>
      </c>
    </row>
    <row r="2591" spans="1:61" ht="31.5" x14ac:dyDescent="0.25">
      <c r="A2591" s="4" t="s">
        <v>248</v>
      </c>
      <c r="B2591" s="4" t="s">
        <v>9</v>
      </c>
      <c r="C2591" s="4" t="s">
        <v>34</v>
      </c>
      <c r="D2591" s="4" t="s">
        <v>178</v>
      </c>
      <c r="E2591" s="4" t="s">
        <v>32</v>
      </c>
      <c r="F2591" s="14" t="s">
        <v>558</v>
      </c>
      <c r="G2591" s="5">
        <v>519.20000000000005</v>
      </c>
      <c r="H2591" s="5">
        <v>519.20000000000005</v>
      </c>
      <c r="I2591" s="5">
        <v>519.20000000000005</v>
      </c>
      <c r="J2591" s="5"/>
      <c r="K2591" s="5"/>
      <c r="L2591" s="5"/>
      <c r="M2591" s="5">
        <f t="shared" si="6770"/>
        <v>519.20000000000005</v>
      </c>
      <c r="N2591" s="5">
        <f t="shared" si="6771"/>
        <v>519.20000000000005</v>
      </c>
      <c r="O2591" s="5">
        <f t="shared" si="6772"/>
        <v>519.20000000000005</v>
      </c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>
        <f t="shared" si="6766"/>
        <v>519.20000000000005</v>
      </c>
      <c r="AH2591" s="5">
        <f t="shared" si="6763"/>
        <v>519.20000000000005</v>
      </c>
      <c r="AI2591" s="5">
        <f t="shared" si="6764"/>
        <v>519.20000000000005</v>
      </c>
      <c r="AJ2591" s="5"/>
      <c r="AK2591" s="5">
        <f t="shared" si="6767"/>
        <v>519.20000000000005</v>
      </c>
      <c r="AL2591" s="5">
        <f t="shared" si="6768"/>
        <v>519.20000000000005</v>
      </c>
      <c r="AM2591" s="5">
        <f t="shared" si="6769"/>
        <v>519.20000000000005</v>
      </c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>
        <f t="shared" si="6825"/>
        <v>519.20000000000005</v>
      </c>
      <c r="BG2591" s="5">
        <f t="shared" si="6826"/>
        <v>519.20000000000005</v>
      </c>
      <c r="BH2591" s="5">
        <f t="shared" si="6827"/>
        <v>519.20000000000005</v>
      </c>
      <c r="BI2591" s="5"/>
    </row>
    <row r="2592" spans="1:61" ht="31.5" x14ac:dyDescent="0.25">
      <c r="A2592" s="4" t="s">
        <v>248</v>
      </c>
      <c r="B2592" s="4" t="s">
        <v>9</v>
      </c>
      <c r="C2592" s="4" t="s">
        <v>34</v>
      </c>
      <c r="D2592" s="4" t="s">
        <v>178</v>
      </c>
      <c r="E2592" s="4" t="s">
        <v>15</v>
      </c>
      <c r="F2592" s="14" t="s">
        <v>559</v>
      </c>
      <c r="G2592" s="5">
        <f t="shared" ref="G2592:L2592" si="6875">G2593</f>
        <v>27.6</v>
      </c>
      <c r="H2592" s="5">
        <f t="shared" si="6875"/>
        <v>27.6</v>
      </c>
      <c r="I2592" s="5">
        <f t="shared" si="6875"/>
        <v>27.6</v>
      </c>
      <c r="J2592" s="5">
        <f t="shared" si="6875"/>
        <v>0</v>
      </c>
      <c r="K2592" s="5">
        <f t="shared" si="6875"/>
        <v>0</v>
      </c>
      <c r="L2592" s="5">
        <f t="shared" si="6875"/>
        <v>0</v>
      </c>
      <c r="M2592" s="5">
        <f t="shared" si="6770"/>
        <v>27.6</v>
      </c>
      <c r="N2592" s="5">
        <f t="shared" si="6771"/>
        <v>27.6</v>
      </c>
      <c r="O2592" s="5">
        <f t="shared" si="6772"/>
        <v>27.6</v>
      </c>
      <c r="P2592" s="5">
        <f t="shared" ref="P2592:V2592" si="6876">P2593</f>
        <v>0</v>
      </c>
      <c r="Q2592" s="5">
        <f t="shared" si="6876"/>
        <v>0</v>
      </c>
      <c r="R2592" s="5">
        <f t="shared" si="6876"/>
        <v>0</v>
      </c>
      <c r="S2592" s="5">
        <f t="shared" si="6876"/>
        <v>0</v>
      </c>
      <c r="T2592" s="5">
        <f t="shared" si="6876"/>
        <v>0</v>
      </c>
      <c r="U2592" s="5">
        <f t="shared" si="6876"/>
        <v>0</v>
      </c>
      <c r="V2592" s="5">
        <f t="shared" si="6876"/>
        <v>0</v>
      </c>
      <c r="W2592" s="5">
        <f t="shared" ref="W2592:AF2592" si="6877">W2593</f>
        <v>0</v>
      </c>
      <c r="X2592" s="5">
        <f t="shared" si="6877"/>
        <v>0</v>
      </c>
      <c r="Y2592" s="5">
        <f t="shared" si="6877"/>
        <v>0</v>
      </c>
      <c r="Z2592" s="5">
        <f t="shared" si="6877"/>
        <v>0</v>
      </c>
      <c r="AA2592" s="5">
        <f t="shared" si="6877"/>
        <v>0</v>
      </c>
      <c r="AB2592" s="5">
        <f t="shared" si="6877"/>
        <v>0</v>
      </c>
      <c r="AC2592" s="5">
        <f t="shared" si="6877"/>
        <v>0</v>
      </c>
      <c r="AD2592" s="5">
        <f t="shared" si="6877"/>
        <v>0</v>
      </c>
      <c r="AE2592" s="5">
        <f t="shared" si="6877"/>
        <v>0</v>
      </c>
      <c r="AF2592" s="5">
        <f t="shared" si="6877"/>
        <v>0</v>
      </c>
      <c r="AG2592" s="5">
        <f t="shared" si="6766"/>
        <v>27.6</v>
      </c>
      <c r="AH2592" s="5">
        <f t="shared" si="6763"/>
        <v>27.6</v>
      </c>
      <c r="AI2592" s="5">
        <f t="shared" si="6764"/>
        <v>27.6</v>
      </c>
      <c r="AJ2592" s="5">
        <f t="shared" ref="AJ2592:BI2592" si="6878">AJ2593</f>
        <v>0</v>
      </c>
      <c r="AK2592" s="5">
        <f t="shared" si="6767"/>
        <v>27.6</v>
      </c>
      <c r="AL2592" s="5">
        <f t="shared" si="6768"/>
        <v>27.6</v>
      </c>
      <c r="AM2592" s="5">
        <f t="shared" si="6769"/>
        <v>27.6</v>
      </c>
      <c r="AN2592" s="5">
        <f t="shared" si="6878"/>
        <v>0</v>
      </c>
      <c r="AO2592" s="5">
        <f t="shared" si="6878"/>
        <v>0</v>
      </c>
      <c r="AP2592" s="5">
        <f t="shared" si="6878"/>
        <v>0</v>
      </c>
      <c r="AQ2592" s="5">
        <f t="shared" si="6878"/>
        <v>0</v>
      </c>
      <c r="AR2592" s="5">
        <f t="shared" si="6878"/>
        <v>0</v>
      </c>
      <c r="AS2592" s="5">
        <f t="shared" si="6878"/>
        <v>0</v>
      </c>
      <c r="AT2592" s="5">
        <f t="shared" si="6878"/>
        <v>0</v>
      </c>
      <c r="AU2592" s="5">
        <f t="shared" si="6878"/>
        <v>0</v>
      </c>
      <c r="AV2592" s="5">
        <f t="shared" si="6878"/>
        <v>0</v>
      </c>
      <c r="AW2592" s="5">
        <f t="shared" si="6878"/>
        <v>0</v>
      </c>
      <c r="AX2592" s="5">
        <f t="shared" si="6878"/>
        <v>0</v>
      </c>
      <c r="AY2592" s="5">
        <f t="shared" si="6878"/>
        <v>0</v>
      </c>
      <c r="AZ2592" s="5">
        <f t="shared" si="6878"/>
        <v>0</v>
      </c>
      <c r="BA2592" s="5">
        <f t="shared" si="6878"/>
        <v>0</v>
      </c>
      <c r="BB2592" s="5">
        <f t="shared" si="6878"/>
        <v>0</v>
      </c>
      <c r="BC2592" s="5">
        <f t="shared" si="6878"/>
        <v>0</v>
      </c>
      <c r="BD2592" s="5">
        <f t="shared" si="6878"/>
        <v>0</v>
      </c>
      <c r="BE2592" s="5">
        <f t="shared" si="6878"/>
        <v>0</v>
      </c>
      <c r="BF2592" s="5">
        <f t="shared" si="6825"/>
        <v>27.6</v>
      </c>
      <c r="BG2592" s="5">
        <f t="shared" si="6826"/>
        <v>27.6</v>
      </c>
      <c r="BH2592" s="5">
        <f t="shared" si="6827"/>
        <v>27.6</v>
      </c>
      <c r="BI2592" s="5">
        <f t="shared" si="6878"/>
        <v>0</v>
      </c>
    </row>
    <row r="2593" spans="1:61" ht="31.5" x14ac:dyDescent="0.25">
      <c r="A2593" s="4" t="s">
        <v>248</v>
      </c>
      <c r="B2593" s="4" t="s">
        <v>9</v>
      </c>
      <c r="C2593" s="4" t="s">
        <v>34</v>
      </c>
      <c r="D2593" s="4" t="s">
        <v>178</v>
      </c>
      <c r="E2593" s="4" t="s">
        <v>16</v>
      </c>
      <c r="F2593" s="14" t="s">
        <v>560</v>
      </c>
      <c r="G2593" s="5">
        <v>27.6</v>
      </c>
      <c r="H2593" s="5">
        <v>27.6</v>
      </c>
      <c r="I2593" s="5">
        <v>27.6</v>
      </c>
      <c r="J2593" s="5"/>
      <c r="K2593" s="5"/>
      <c r="L2593" s="5"/>
      <c r="M2593" s="5">
        <f t="shared" si="6770"/>
        <v>27.6</v>
      </c>
      <c r="N2593" s="5">
        <f t="shared" si="6771"/>
        <v>27.6</v>
      </c>
      <c r="O2593" s="5">
        <f t="shared" si="6772"/>
        <v>27.6</v>
      </c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>
        <f t="shared" si="6766"/>
        <v>27.6</v>
      </c>
      <c r="AH2593" s="5">
        <f t="shared" si="6763"/>
        <v>27.6</v>
      </c>
      <c r="AI2593" s="5">
        <f t="shared" si="6764"/>
        <v>27.6</v>
      </c>
      <c r="AJ2593" s="5"/>
      <c r="AK2593" s="5">
        <f t="shared" si="6767"/>
        <v>27.6</v>
      </c>
      <c r="AL2593" s="5">
        <f t="shared" si="6768"/>
        <v>27.6</v>
      </c>
      <c r="AM2593" s="5">
        <f t="shared" si="6769"/>
        <v>27.6</v>
      </c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5">
        <f t="shared" si="6825"/>
        <v>27.6</v>
      </c>
      <c r="BG2593" s="5">
        <f t="shared" si="6826"/>
        <v>27.6</v>
      </c>
      <c r="BH2593" s="5">
        <f t="shared" si="6827"/>
        <v>27.6</v>
      </c>
      <c r="BI2593" s="5"/>
    </row>
    <row r="2594" spans="1:61" ht="31.5" x14ac:dyDescent="0.25">
      <c r="A2594" s="4" t="s">
        <v>248</v>
      </c>
      <c r="B2594" s="4" t="s">
        <v>9</v>
      </c>
      <c r="C2594" s="4" t="s">
        <v>34</v>
      </c>
      <c r="D2594" s="4" t="s">
        <v>29</v>
      </c>
      <c r="E2594" s="4"/>
      <c r="F2594" s="14" t="s">
        <v>881</v>
      </c>
      <c r="G2594" s="5">
        <f t="shared" ref="G2594:L2594" si="6879">G2595</f>
        <v>14667.8</v>
      </c>
      <c r="H2594" s="5">
        <f t="shared" si="6879"/>
        <v>12135</v>
      </c>
      <c r="I2594" s="5">
        <f t="shared" si="6879"/>
        <v>12135</v>
      </c>
      <c r="J2594" s="5">
        <f t="shared" si="6879"/>
        <v>0</v>
      </c>
      <c r="K2594" s="5">
        <f t="shared" si="6879"/>
        <v>0</v>
      </c>
      <c r="L2594" s="5">
        <f t="shared" si="6879"/>
        <v>0</v>
      </c>
      <c r="M2594" s="5">
        <f t="shared" si="6770"/>
        <v>14667.8</v>
      </c>
      <c r="N2594" s="5">
        <f t="shared" si="6771"/>
        <v>12135</v>
      </c>
      <c r="O2594" s="5">
        <f t="shared" si="6772"/>
        <v>12135</v>
      </c>
      <c r="P2594" s="5">
        <f t="shared" ref="P2594:V2594" si="6880">P2595</f>
        <v>0</v>
      </c>
      <c r="Q2594" s="5">
        <f t="shared" si="6880"/>
        <v>0</v>
      </c>
      <c r="R2594" s="5">
        <f t="shared" si="6880"/>
        <v>0</v>
      </c>
      <c r="S2594" s="5">
        <f t="shared" si="6880"/>
        <v>0</v>
      </c>
      <c r="T2594" s="5">
        <f t="shared" si="6880"/>
        <v>0</v>
      </c>
      <c r="U2594" s="5">
        <f t="shared" si="6880"/>
        <v>0</v>
      </c>
      <c r="V2594" s="5">
        <f t="shared" si="6880"/>
        <v>0</v>
      </c>
      <c r="W2594" s="5">
        <f t="shared" ref="W2594:AF2594" si="6881">W2595</f>
        <v>0</v>
      </c>
      <c r="X2594" s="5">
        <f t="shared" si="6881"/>
        <v>0</v>
      </c>
      <c r="Y2594" s="5">
        <f t="shared" si="6881"/>
        <v>0</v>
      </c>
      <c r="Z2594" s="5">
        <f t="shared" si="6881"/>
        <v>0</v>
      </c>
      <c r="AA2594" s="5">
        <f t="shared" si="6881"/>
        <v>0</v>
      </c>
      <c r="AB2594" s="5">
        <f t="shared" si="6881"/>
        <v>0</v>
      </c>
      <c r="AC2594" s="5">
        <f t="shared" si="6881"/>
        <v>0</v>
      </c>
      <c r="AD2594" s="5">
        <f t="shared" si="6881"/>
        <v>0</v>
      </c>
      <c r="AE2594" s="5">
        <f t="shared" si="6881"/>
        <v>0</v>
      </c>
      <c r="AF2594" s="5">
        <f t="shared" si="6881"/>
        <v>0</v>
      </c>
      <c r="AG2594" s="5">
        <f t="shared" si="6766"/>
        <v>14667.8</v>
      </c>
      <c r="AH2594" s="5">
        <f t="shared" si="6763"/>
        <v>12135</v>
      </c>
      <c r="AI2594" s="5">
        <f t="shared" si="6764"/>
        <v>12135</v>
      </c>
      <c r="AJ2594" s="5">
        <f t="shared" ref="AJ2594:BI2594" si="6882">AJ2595</f>
        <v>0</v>
      </c>
      <c r="AK2594" s="5">
        <f t="shared" si="6767"/>
        <v>14667.8</v>
      </c>
      <c r="AL2594" s="5">
        <f t="shared" si="6768"/>
        <v>12135</v>
      </c>
      <c r="AM2594" s="5">
        <f t="shared" si="6769"/>
        <v>12135</v>
      </c>
      <c r="AN2594" s="5">
        <f t="shared" si="6882"/>
        <v>0</v>
      </c>
      <c r="AO2594" s="5">
        <f t="shared" si="6882"/>
        <v>0</v>
      </c>
      <c r="AP2594" s="5">
        <f t="shared" si="6882"/>
        <v>0</v>
      </c>
      <c r="AQ2594" s="5">
        <f t="shared" si="6882"/>
        <v>0</v>
      </c>
      <c r="AR2594" s="5">
        <f t="shared" si="6882"/>
        <v>0</v>
      </c>
      <c r="AS2594" s="5">
        <f t="shared" si="6882"/>
        <v>0</v>
      </c>
      <c r="AT2594" s="5">
        <f t="shared" si="6882"/>
        <v>0</v>
      </c>
      <c r="AU2594" s="5">
        <f t="shared" si="6882"/>
        <v>0</v>
      </c>
      <c r="AV2594" s="5">
        <f t="shared" si="6882"/>
        <v>0</v>
      </c>
      <c r="AW2594" s="5">
        <f t="shared" si="6882"/>
        <v>0</v>
      </c>
      <c r="AX2594" s="5">
        <f t="shared" si="6882"/>
        <v>0</v>
      </c>
      <c r="AY2594" s="5">
        <f t="shared" si="6882"/>
        <v>0</v>
      </c>
      <c r="AZ2594" s="5">
        <f t="shared" si="6882"/>
        <v>0</v>
      </c>
      <c r="BA2594" s="5">
        <f t="shared" si="6882"/>
        <v>0</v>
      </c>
      <c r="BB2594" s="5">
        <f t="shared" si="6882"/>
        <v>0</v>
      </c>
      <c r="BC2594" s="5">
        <f t="shared" si="6882"/>
        <v>0</v>
      </c>
      <c r="BD2594" s="5">
        <f t="shared" si="6882"/>
        <v>0</v>
      </c>
      <c r="BE2594" s="5">
        <f t="shared" si="6882"/>
        <v>0</v>
      </c>
      <c r="BF2594" s="5">
        <f t="shared" si="6825"/>
        <v>14667.8</v>
      </c>
      <c r="BG2594" s="5">
        <f t="shared" si="6826"/>
        <v>12135</v>
      </c>
      <c r="BH2594" s="5">
        <f t="shared" si="6827"/>
        <v>12135</v>
      </c>
      <c r="BI2594" s="5">
        <f t="shared" si="6882"/>
        <v>0</v>
      </c>
    </row>
    <row r="2595" spans="1:61" ht="31.5" x14ac:dyDescent="0.25">
      <c r="A2595" s="4" t="s">
        <v>248</v>
      </c>
      <c r="B2595" s="4" t="s">
        <v>9</v>
      </c>
      <c r="C2595" s="4" t="s">
        <v>34</v>
      </c>
      <c r="D2595" s="4" t="s">
        <v>182</v>
      </c>
      <c r="E2595" s="4"/>
      <c r="F2595" s="14" t="s">
        <v>883</v>
      </c>
      <c r="G2595" s="5">
        <f t="shared" ref="G2595:L2595" si="6883">G2596+G2599</f>
        <v>14667.8</v>
      </c>
      <c r="H2595" s="5">
        <f t="shared" si="6883"/>
        <v>12135</v>
      </c>
      <c r="I2595" s="5">
        <f t="shared" si="6883"/>
        <v>12135</v>
      </c>
      <c r="J2595" s="5">
        <f t="shared" si="6883"/>
        <v>0</v>
      </c>
      <c r="K2595" s="5">
        <f t="shared" si="6883"/>
        <v>0</v>
      </c>
      <c r="L2595" s="5">
        <f t="shared" si="6883"/>
        <v>0</v>
      </c>
      <c r="M2595" s="5">
        <f t="shared" si="6770"/>
        <v>14667.8</v>
      </c>
      <c r="N2595" s="5">
        <f t="shared" si="6771"/>
        <v>12135</v>
      </c>
      <c r="O2595" s="5">
        <f t="shared" si="6772"/>
        <v>12135</v>
      </c>
      <c r="P2595" s="5">
        <f t="shared" ref="P2595:V2595" si="6884">P2596+P2599</f>
        <v>0</v>
      </c>
      <c r="Q2595" s="5">
        <f t="shared" ref="Q2595:R2595" si="6885">Q2596+Q2599</f>
        <v>0</v>
      </c>
      <c r="R2595" s="5">
        <f t="shared" si="6885"/>
        <v>0</v>
      </c>
      <c r="S2595" s="5">
        <f t="shared" ref="S2595" si="6886">S2596+S2599</f>
        <v>0</v>
      </c>
      <c r="T2595" s="5">
        <f t="shared" si="6884"/>
        <v>0</v>
      </c>
      <c r="U2595" s="5">
        <f t="shared" si="6884"/>
        <v>0</v>
      </c>
      <c r="V2595" s="5">
        <f t="shared" si="6884"/>
        <v>0</v>
      </c>
      <c r="W2595" s="5">
        <f t="shared" ref="W2595:AF2595" si="6887">W2596+W2599</f>
        <v>0</v>
      </c>
      <c r="X2595" s="5">
        <f t="shared" si="6887"/>
        <v>0</v>
      </c>
      <c r="Y2595" s="5">
        <f t="shared" si="6887"/>
        <v>0</v>
      </c>
      <c r="Z2595" s="5">
        <f t="shared" si="6887"/>
        <v>0</v>
      </c>
      <c r="AA2595" s="5">
        <f t="shared" si="6887"/>
        <v>0</v>
      </c>
      <c r="AB2595" s="5">
        <f t="shared" si="6887"/>
        <v>0</v>
      </c>
      <c r="AC2595" s="5">
        <f t="shared" si="6887"/>
        <v>0</v>
      </c>
      <c r="AD2595" s="5">
        <f t="shared" ref="AD2595" si="6888">AD2596+AD2599</f>
        <v>0</v>
      </c>
      <c r="AE2595" s="5">
        <f t="shared" ref="AE2595" si="6889">AE2596+AE2599</f>
        <v>0</v>
      </c>
      <c r="AF2595" s="5">
        <f t="shared" si="6887"/>
        <v>0</v>
      </c>
      <c r="AG2595" s="5">
        <f t="shared" si="6766"/>
        <v>14667.8</v>
      </c>
      <c r="AH2595" s="5">
        <f t="shared" si="6763"/>
        <v>12135</v>
      </c>
      <c r="AI2595" s="5">
        <f t="shared" si="6764"/>
        <v>12135</v>
      </c>
      <c r="AJ2595" s="5">
        <f t="shared" ref="AJ2595:BI2595" si="6890">AJ2596+AJ2599</f>
        <v>0</v>
      </c>
      <c r="AK2595" s="5">
        <f t="shared" si="6767"/>
        <v>14667.8</v>
      </c>
      <c r="AL2595" s="5">
        <f t="shared" si="6768"/>
        <v>12135</v>
      </c>
      <c r="AM2595" s="5">
        <f t="shared" si="6769"/>
        <v>12135</v>
      </c>
      <c r="AN2595" s="5">
        <f t="shared" ref="AN2595:BA2595" si="6891">AN2596+AN2599</f>
        <v>0</v>
      </c>
      <c r="AO2595" s="5">
        <f t="shared" si="6891"/>
        <v>0</v>
      </c>
      <c r="AP2595" s="5">
        <f t="shared" si="6891"/>
        <v>0</v>
      </c>
      <c r="AQ2595" s="5">
        <f t="shared" si="6891"/>
        <v>0</v>
      </c>
      <c r="AR2595" s="5">
        <f t="shared" si="6891"/>
        <v>0</v>
      </c>
      <c r="AS2595" s="5">
        <f t="shared" si="6891"/>
        <v>0</v>
      </c>
      <c r="AT2595" s="5">
        <f t="shared" si="6891"/>
        <v>0</v>
      </c>
      <c r="AU2595" s="5">
        <f t="shared" ref="AU2595" si="6892">AU2596+AU2599</f>
        <v>0</v>
      </c>
      <c r="AV2595" s="5">
        <f t="shared" ref="AV2595:BE2595" si="6893">AV2596+AV2599</f>
        <v>0</v>
      </c>
      <c r="AW2595" s="5">
        <f t="shared" si="6893"/>
        <v>0</v>
      </c>
      <c r="AX2595" s="5">
        <f t="shared" si="6893"/>
        <v>0</v>
      </c>
      <c r="AY2595" s="5">
        <f t="shared" si="6893"/>
        <v>0</v>
      </c>
      <c r="AZ2595" s="5">
        <f t="shared" si="6891"/>
        <v>0</v>
      </c>
      <c r="BA2595" s="5">
        <f t="shared" si="6891"/>
        <v>0</v>
      </c>
      <c r="BB2595" s="5">
        <f t="shared" si="6893"/>
        <v>0</v>
      </c>
      <c r="BC2595" s="5">
        <f t="shared" si="6893"/>
        <v>0</v>
      </c>
      <c r="BD2595" s="5">
        <f t="shared" si="6893"/>
        <v>0</v>
      </c>
      <c r="BE2595" s="5">
        <f t="shared" si="6893"/>
        <v>0</v>
      </c>
      <c r="BF2595" s="5">
        <f t="shared" si="6825"/>
        <v>14667.8</v>
      </c>
      <c r="BG2595" s="5">
        <f t="shared" si="6826"/>
        <v>12135</v>
      </c>
      <c r="BH2595" s="5">
        <f t="shared" si="6827"/>
        <v>12135</v>
      </c>
      <c r="BI2595" s="5">
        <f t="shared" si="6890"/>
        <v>0</v>
      </c>
    </row>
    <row r="2596" spans="1:61" ht="31.5" x14ac:dyDescent="0.25">
      <c r="A2596" s="4" t="s">
        <v>248</v>
      </c>
      <c r="B2596" s="4" t="s">
        <v>9</v>
      </c>
      <c r="C2596" s="4" t="s">
        <v>34</v>
      </c>
      <c r="D2596" s="4" t="s">
        <v>179</v>
      </c>
      <c r="E2596" s="4"/>
      <c r="F2596" s="14" t="s">
        <v>874</v>
      </c>
      <c r="G2596" s="5">
        <f t="shared" ref="G2596:L2597" si="6894">G2597</f>
        <v>12829.8</v>
      </c>
      <c r="H2596" s="5">
        <f t="shared" si="6894"/>
        <v>10297</v>
      </c>
      <c r="I2596" s="5">
        <f t="shared" si="6894"/>
        <v>10297</v>
      </c>
      <c r="J2596" s="5">
        <f t="shared" si="6894"/>
        <v>0</v>
      </c>
      <c r="K2596" s="5">
        <f t="shared" si="6894"/>
        <v>0</v>
      </c>
      <c r="L2596" s="5">
        <f t="shared" si="6894"/>
        <v>0</v>
      </c>
      <c r="M2596" s="5">
        <f t="shared" si="6770"/>
        <v>12829.8</v>
      </c>
      <c r="N2596" s="5">
        <f t="shared" si="6771"/>
        <v>10297</v>
      </c>
      <c r="O2596" s="5">
        <f t="shared" si="6772"/>
        <v>10297</v>
      </c>
      <c r="P2596" s="5">
        <f t="shared" ref="P2596:V2597" si="6895">P2597</f>
        <v>0</v>
      </c>
      <c r="Q2596" s="5">
        <f t="shared" si="6895"/>
        <v>0</v>
      </c>
      <c r="R2596" s="5">
        <f t="shared" si="6895"/>
        <v>0</v>
      </c>
      <c r="S2596" s="5">
        <f t="shared" si="6895"/>
        <v>0</v>
      </c>
      <c r="T2596" s="5">
        <f t="shared" si="6895"/>
        <v>0</v>
      </c>
      <c r="U2596" s="5">
        <f t="shared" si="6895"/>
        <v>0</v>
      </c>
      <c r="V2596" s="5">
        <f t="shared" si="6895"/>
        <v>0</v>
      </c>
      <c r="W2596" s="5">
        <f t="shared" ref="W2596:AF2597" si="6896">W2597</f>
        <v>0</v>
      </c>
      <c r="X2596" s="5">
        <f t="shared" si="6896"/>
        <v>0</v>
      </c>
      <c r="Y2596" s="5">
        <f t="shared" si="6896"/>
        <v>0</v>
      </c>
      <c r="Z2596" s="5">
        <f t="shared" si="6896"/>
        <v>0</v>
      </c>
      <c r="AA2596" s="5">
        <f t="shared" si="6896"/>
        <v>0</v>
      </c>
      <c r="AB2596" s="5">
        <f t="shared" si="6896"/>
        <v>0</v>
      </c>
      <c r="AC2596" s="5">
        <f t="shared" si="6896"/>
        <v>0</v>
      </c>
      <c r="AD2596" s="5">
        <f t="shared" si="6896"/>
        <v>0</v>
      </c>
      <c r="AE2596" s="5">
        <f t="shared" si="6896"/>
        <v>0</v>
      </c>
      <c r="AF2596" s="5">
        <f t="shared" si="6896"/>
        <v>0</v>
      </c>
      <c r="AG2596" s="5">
        <f t="shared" si="6766"/>
        <v>12829.8</v>
      </c>
      <c r="AH2596" s="5">
        <f t="shared" si="6763"/>
        <v>10297</v>
      </c>
      <c r="AI2596" s="5">
        <f t="shared" si="6764"/>
        <v>10297</v>
      </c>
      <c r="AJ2596" s="5">
        <f t="shared" ref="AJ2596:BI2597" si="6897">AJ2597</f>
        <v>0</v>
      </c>
      <c r="AK2596" s="5">
        <f t="shared" si="6767"/>
        <v>12829.8</v>
      </c>
      <c r="AL2596" s="5">
        <f t="shared" si="6768"/>
        <v>10297</v>
      </c>
      <c r="AM2596" s="5">
        <f t="shared" si="6769"/>
        <v>10297</v>
      </c>
      <c r="AN2596" s="5">
        <f t="shared" si="6897"/>
        <v>0</v>
      </c>
      <c r="AO2596" s="5">
        <f t="shared" si="6897"/>
        <v>0</v>
      </c>
      <c r="AP2596" s="5">
        <f t="shared" si="6897"/>
        <v>0</v>
      </c>
      <c r="AQ2596" s="5">
        <f t="shared" si="6897"/>
        <v>0</v>
      </c>
      <c r="AR2596" s="5">
        <f t="shared" si="6897"/>
        <v>0</v>
      </c>
      <c r="AS2596" s="5">
        <f t="shared" si="6897"/>
        <v>0</v>
      </c>
      <c r="AT2596" s="5">
        <f t="shared" si="6897"/>
        <v>0</v>
      </c>
      <c r="AU2596" s="5">
        <f t="shared" si="6897"/>
        <v>0</v>
      </c>
      <c r="AV2596" s="5">
        <f t="shared" si="6897"/>
        <v>0</v>
      </c>
      <c r="AW2596" s="5">
        <f t="shared" si="6897"/>
        <v>0</v>
      </c>
      <c r="AX2596" s="5">
        <f t="shared" si="6897"/>
        <v>0</v>
      </c>
      <c r="AY2596" s="5">
        <f t="shared" si="6897"/>
        <v>0</v>
      </c>
      <c r="AZ2596" s="5">
        <f t="shared" si="6897"/>
        <v>0</v>
      </c>
      <c r="BA2596" s="5">
        <f t="shared" si="6897"/>
        <v>0</v>
      </c>
      <c r="BB2596" s="5">
        <f t="shared" si="6897"/>
        <v>0</v>
      </c>
      <c r="BC2596" s="5">
        <f t="shared" si="6897"/>
        <v>0</v>
      </c>
      <c r="BD2596" s="5">
        <f t="shared" si="6897"/>
        <v>0</v>
      </c>
      <c r="BE2596" s="5">
        <f t="shared" si="6897"/>
        <v>0</v>
      </c>
      <c r="BF2596" s="5">
        <f t="shared" si="6825"/>
        <v>12829.8</v>
      </c>
      <c r="BG2596" s="5">
        <f t="shared" si="6826"/>
        <v>10297</v>
      </c>
      <c r="BH2596" s="5">
        <f t="shared" si="6827"/>
        <v>10297</v>
      </c>
      <c r="BI2596" s="5">
        <f t="shared" si="6897"/>
        <v>0</v>
      </c>
    </row>
    <row r="2597" spans="1:61" ht="78.75" x14ac:dyDescent="0.25">
      <c r="A2597" s="4" t="s">
        <v>248</v>
      </c>
      <c r="B2597" s="4" t="s">
        <v>9</v>
      </c>
      <c r="C2597" s="4" t="s">
        <v>34</v>
      </c>
      <c r="D2597" s="4" t="s">
        <v>179</v>
      </c>
      <c r="E2597" s="4" t="s">
        <v>22</v>
      </c>
      <c r="F2597" s="14" t="s">
        <v>556</v>
      </c>
      <c r="G2597" s="5">
        <f t="shared" si="6894"/>
        <v>12829.8</v>
      </c>
      <c r="H2597" s="5">
        <f t="shared" si="6894"/>
        <v>10297</v>
      </c>
      <c r="I2597" s="5">
        <f t="shared" si="6894"/>
        <v>10297</v>
      </c>
      <c r="J2597" s="5">
        <f t="shared" si="6894"/>
        <v>0</v>
      </c>
      <c r="K2597" s="5">
        <f t="shared" si="6894"/>
        <v>0</v>
      </c>
      <c r="L2597" s="5">
        <f t="shared" si="6894"/>
        <v>0</v>
      </c>
      <c r="M2597" s="5">
        <f t="shared" si="6770"/>
        <v>12829.8</v>
      </c>
      <c r="N2597" s="5">
        <f t="shared" si="6771"/>
        <v>10297</v>
      </c>
      <c r="O2597" s="5">
        <f t="shared" si="6772"/>
        <v>10297</v>
      </c>
      <c r="P2597" s="5">
        <f t="shared" si="6895"/>
        <v>0</v>
      </c>
      <c r="Q2597" s="5">
        <f t="shared" si="6895"/>
        <v>0</v>
      </c>
      <c r="R2597" s="5">
        <f t="shared" si="6895"/>
        <v>0</v>
      </c>
      <c r="S2597" s="5">
        <f t="shared" si="6895"/>
        <v>0</v>
      </c>
      <c r="T2597" s="5">
        <f t="shared" si="6895"/>
        <v>0</v>
      </c>
      <c r="U2597" s="5">
        <f t="shared" si="6895"/>
        <v>0</v>
      </c>
      <c r="V2597" s="5">
        <f t="shared" si="6895"/>
        <v>0</v>
      </c>
      <c r="W2597" s="5">
        <f t="shared" si="6896"/>
        <v>0</v>
      </c>
      <c r="X2597" s="5">
        <f t="shared" si="6896"/>
        <v>0</v>
      </c>
      <c r="Y2597" s="5">
        <f t="shared" si="6896"/>
        <v>0</v>
      </c>
      <c r="Z2597" s="5">
        <f t="shared" si="6896"/>
        <v>0</v>
      </c>
      <c r="AA2597" s="5">
        <f t="shared" si="6896"/>
        <v>0</v>
      </c>
      <c r="AB2597" s="5">
        <f t="shared" si="6896"/>
        <v>0</v>
      </c>
      <c r="AC2597" s="5">
        <f t="shared" si="6896"/>
        <v>0</v>
      </c>
      <c r="AD2597" s="5">
        <f t="shared" si="6896"/>
        <v>0</v>
      </c>
      <c r="AE2597" s="5">
        <f t="shared" si="6896"/>
        <v>0</v>
      </c>
      <c r="AF2597" s="5">
        <f t="shared" si="6896"/>
        <v>0</v>
      </c>
      <c r="AG2597" s="5">
        <f t="shared" si="6766"/>
        <v>12829.8</v>
      </c>
      <c r="AH2597" s="5">
        <f t="shared" si="6763"/>
        <v>10297</v>
      </c>
      <c r="AI2597" s="5">
        <f t="shared" si="6764"/>
        <v>10297</v>
      </c>
      <c r="AJ2597" s="5">
        <f t="shared" si="6897"/>
        <v>0</v>
      </c>
      <c r="AK2597" s="5">
        <f t="shared" si="6767"/>
        <v>12829.8</v>
      </c>
      <c r="AL2597" s="5">
        <f t="shared" si="6768"/>
        <v>10297</v>
      </c>
      <c r="AM2597" s="5">
        <f t="shared" si="6769"/>
        <v>10297</v>
      </c>
      <c r="AN2597" s="5">
        <f t="shared" si="6897"/>
        <v>0</v>
      </c>
      <c r="AO2597" s="5">
        <f t="shared" si="6897"/>
        <v>0</v>
      </c>
      <c r="AP2597" s="5">
        <f t="shared" si="6897"/>
        <v>0</v>
      </c>
      <c r="AQ2597" s="5">
        <f t="shared" si="6897"/>
        <v>0</v>
      </c>
      <c r="AR2597" s="5">
        <f t="shared" si="6897"/>
        <v>0</v>
      </c>
      <c r="AS2597" s="5">
        <f t="shared" si="6897"/>
        <v>0</v>
      </c>
      <c r="AT2597" s="5">
        <f t="shared" si="6897"/>
        <v>0</v>
      </c>
      <c r="AU2597" s="5">
        <f t="shared" si="6897"/>
        <v>0</v>
      </c>
      <c r="AV2597" s="5">
        <f t="shared" si="6897"/>
        <v>0</v>
      </c>
      <c r="AW2597" s="5">
        <f t="shared" si="6897"/>
        <v>0</v>
      </c>
      <c r="AX2597" s="5">
        <f t="shared" si="6897"/>
        <v>0</v>
      </c>
      <c r="AY2597" s="5">
        <f t="shared" si="6897"/>
        <v>0</v>
      </c>
      <c r="AZ2597" s="5">
        <f t="shared" si="6897"/>
        <v>0</v>
      </c>
      <c r="BA2597" s="5">
        <f t="shared" si="6897"/>
        <v>0</v>
      </c>
      <c r="BB2597" s="5">
        <f t="shared" si="6897"/>
        <v>0</v>
      </c>
      <c r="BC2597" s="5">
        <f t="shared" si="6897"/>
        <v>0</v>
      </c>
      <c r="BD2597" s="5">
        <f t="shared" si="6897"/>
        <v>0</v>
      </c>
      <c r="BE2597" s="5">
        <f t="shared" si="6897"/>
        <v>0</v>
      </c>
      <c r="BF2597" s="5">
        <f t="shared" si="6825"/>
        <v>12829.8</v>
      </c>
      <c r="BG2597" s="5">
        <f t="shared" si="6826"/>
        <v>10297</v>
      </c>
      <c r="BH2597" s="5">
        <f t="shared" si="6827"/>
        <v>10297</v>
      </c>
      <c r="BI2597" s="5">
        <f t="shared" si="6897"/>
        <v>0</v>
      </c>
    </row>
    <row r="2598" spans="1:61" ht="31.5" x14ac:dyDescent="0.25">
      <c r="A2598" s="4" t="s">
        <v>248</v>
      </c>
      <c r="B2598" s="4" t="s">
        <v>9</v>
      </c>
      <c r="C2598" s="4" t="s">
        <v>34</v>
      </c>
      <c r="D2598" s="4" t="s">
        <v>179</v>
      </c>
      <c r="E2598" s="4" t="s">
        <v>32</v>
      </c>
      <c r="F2598" s="14" t="s">
        <v>558</v>
      </c>
      <c r="G2598" s="5">
        <v>12829.8</v>
      </c>
      <c r="H2598" s="5">
        <v>10297</v>
      </c>
      <c r="I2598" s="5">
        <v>10297</v>
      </c>
      <c r="J2598" s="5"/>
      <c r="K2598" s="5"/>
      <c r="L2598" s="5"/>
      <c r="M2598" s="5">
        <f t="shared" si="6770"/>
        <v>12829.8</v>
      </c>
      <c r="N2598" s="5">
        <f t="shared" si="6771"/>
        <v>10297</v>
      </c>
      <c r="O2598" s="5">
        <f t="shared" si="6772"/>
        <v>10297</v>
      </c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>
        <f t="shared" si="6766"/>
        <v>12829.8</v>
      </c>
      <c r="AH2598" s="5">
        <f t="shared" si="6763"/>
        <v>10297</v>
      </c>
      <c r="AI2598" s="5">
        <f t="shared" si="6764"/>
        <v>10297</v>
      </c>
      <c r="AJ2598" s="5"/>
      <c r="AK2598" s="5">
        <f t="shared" si="6767"/>
        <v>12829.8</v>
      </c>
      <c r="AL2598" s="5">
        <f t="shared" si="6768"/>
        <v>10297</v>
      </c>
      <c r="AM2598" s="5">
        <f t="shared" si="6769"/>
        <v>10297</v>
      </c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>
        <f t="shared" si="6825"/>
        <v>12829.8</v>
      </c>
      <c r="BG2598" s="5">
        <f t="shared" si="6826"/>
        <v>10297</v>
      </c>
      <c r="BH2598" s="5">
        <f t="shared" si="6827"/>
        <v>10297</v>
      </c>
      <c r="BI2598" s="5"/>
    </row>
    <row r="2599" spans="1:61" ht="31.5" x14ac:dyDescent="0.25">
      <c r="A2599" s="4" t="s">
        <v>248</v>
      </c>
      <c r="B2599" s="4" t="s">
        <v>9</v>
      </c>
      <c r="C2599" s="4" t="s">
        <v>34</v>
      </c>
      <c r="D2599" s="4" t="s">
        <v>180</v>
      </c>
      <c r="E2599" s="4"/>
      <c r="F2599" s="14" t="s">
        <v>875</v>
      </c>
      <c r="G2599" s="5">
        <f>G2600</f>
        <v>1838</v>
      </c>
      <c r="H2599" s="5">
        <f t="shared" ref="H2599:BI2600" si="6898">H2600</f>
        <v>1838</v>
      </c>
      <c r="I2599" s="5">
        <f t="shared" si="6898"/>
        <v>1838</v>
      </c>
      <c r="J2599" s="5">
        <f t="shared" si="6898"/>
        <v>0</v>
      </c>
      <c r="K2599" s="5">
        <f t="shared" si="6898"/>
        <v>0</v>
      </c>
      <c r="L2599" s="5">
        <f t="shared" si="6898"/>
        <v>0</v>
      </c>
      <c r="M2599" s="5">
        <f t="shared" si="6770"/>
        <v>1838</v>
      </c>
      <c r="N2599" s="5">
        <f t="shared" si="6771"/>
        <v>1838</v>
      </c>
      <c r="O2599" s="5">
        <f t="shared" si="6772"/>
        <v>1838</v>
      </c>
      <c r="P2599" s="5">
        <f t="shared" si="6898"/>
        <v>0</v>
      </c>
      <c r="Q2599" s="5">
        <f t="shared" si="6898"/>
        <v>0</v>
      </c>
      <c r="R2599" s="5">
        <f t="shared" si="6898"/>
        <v>0</v>
      </c>
      <c r="S2599" s="5">
        <f t="shared" si="6898"/>
        <v>0</v>
      </c>
      <c r="T2599" s="5">
        <f t="shared" si="6898"/>
        <v>0</v>
      </c>
      <c r="U2599" s="5">
        <f t="shared" si="6898"/>
        <v>0</v>
      </c>
      <c r="V2599" s="5">
        <f t="shared" si="6898"/>
        <v>0</v>
      </c>
      <c r="W2599" s="5">
        <f t="shared" si="6898"/>
        <v>0</v>
      </c>
      <c r="X2599" s="5">
        <f t="shared" si="6898"/>
        <v>0</v>
      </c>
      <c r="Y2599" s="5">
        <f t="shared" si="6898"/>
        <v>0</v>
      </c>
      <c r="Z2599" s="5">
        <f t="shared" si="6898"/>
        <v>0</v>
      </c>
      <c r="AA2599" s="5">
        <f t="shared" si="6898"/>
        <v>0</v>
      </c>
      <c r="AB2599" s="5">
        <f t="shared" si="6898"/>
        <v>0</v>
      </c>
      <c r="AC2599" s="5">
        <f t="shared" si="6898"/>
        <v>0</v>
      </c>
      <c r="AD2599" s="5">
        <f t="shared" si="6898"/>
        <v>0</v>
      </c>
      <c r="AE2599" s="5">
        <f t="shared" si="6898"/>
        <v>0</v>
      </c>
      <c r="AF2599" s="5">
        <f t="shared" si="6898"/>
        <v>0</v>
      </c>
      <c r="AG2599" s="5">
        <f t="shared" si="6766"/>
        <v>1838</v>
      </c>
      <c r="AH2599" s="5">
        <f t="shared" si="6763"/>
        <v>1838</v>
      </c>
      <c r="AI2599" s="5">
        <f t="shared" si="6764"/>
        <v>1838</v>
      </c>
      <c r="AJ2599" s="5">
        <f t="shared" si="6898"/>
        <v>0</v>
      </c>
      <c r="AK2599" s="5">
        <f t="shared" si="6767"/>
        <v>1838</v>
      </c>
      <c r="AL2599" s="5">
        <f t="shared" si="6768"/>
        <v>1838</v>
      </c>
      <c r="AM2599" s="5">
        <f t="shared" si="6769"/>
        <v>1838</v>
      </c>
      <c r="AN2599" s="5">
        <f t="shared" si="6898"/>
        <v>0</v>
      </c>
      <c r="AO2599" s="5">
        <f t="shared" si="6898"/>
        <v>0</v>
      </c>
      <c r="AP2599" s="5">
        <f t="shared" si="6898"/>
        <v>0</v>
      </c>
      <c r="AQ2599" s="5">
        <f t="shared" si="6898"/>
        <v>0</v>
      </c>
      <c r="AR2599" s="5">
        <f t="shared" si="6898"/>
        <v>0</v>
      </c>
      <c r="AS2599" s="5">
        <f t="shared" si="6898"/>
        <v>0</v>
      </c>
      <c r="AT2599" s="5">
        <f t="shared" si="6898"/>
        <v>0</v>
      </c>
      <c r="AU2599" s="5">
        <f t="shared" si="6898"/>
        <v>0</v>
      </c>
      <c r="AV2599" s="5">
        <f t="shared" si="6898"/>
        <v>0</v>
      </c>
      <c r="AW2599" s="5">
        <f t="shared" si="6898"/>
        <v>0</v>
      </c>
      <c r="AX2599" s="5">
        <f t="shared" si="6898"/>
        <v>0</v>
      </c>
      <c r="AY2599" s="5">
        <f t="shared" si="6898"/>
        <v>0</v>
      </c>
      <c r="AZ2599" s="5">
        <f t="shared" si="6898"/>
        <v>0</v>
      </c>
      <c r="BA2599" s="5">
        <f t="shared" si="6898"/>
        <v>0</v>
      </c>
      <c r="BB2599" s="5">
        <f t="shared" si="6898"/>
        <v>0</v>
      </c>
      <c r="BC2599" s="5">
        <f t="shared" si="6898"/>
        <v>0</v>
      </c>
      <c r="BD2599" s="5">
        <f t="shared" si="6898"/>
        <v>0</v>
      </c>
      <c r="BE2599" s="5">
        <f t="shared" si="6898"/>
        <v>0</v>
      </c>
      <c r="BF2599" s="5">
        <f t="shared" si="6825"/>
        <v>1838</v>
      </c>
      <c r="BG2599" s="5">
        <f t="shared" si="6826"/>
        <v>1838</v>
      </c>
      <c r="BH2599" s="5">
        <f t="shared" si="6827"/>
        <v>1838</v>
      </c>
      <c r="BI2599" s="5">
        <f t="shared" si="6898"/>
        <v>0</v>
      </c>
    </row>
    <row r="2600" spans="1:61" ht="31.5" x14ac:dyDescent="0.25">
      <c r="A2600" s="4" t="s">
        <v>248</v>
      </c>
      <c r="B2600" s="4" t="s">
        <v>9</v>
      </c>
      <c r="C2600" s="4" t="s">
        <v>34</v>
      </c>
      <c r="D2600" s="4" t="s">
        <v>180</v>
      </c>
      <c r="E2600" s="4" t="s">
        <v>15</v>
      </c>
      <c r="F2600" s="14" t="s">
        <v>559</v>
      </c>
      <c r="G2600" s="5">
        <f t="shared" ref="G2600:I2600" si="6899">G2601</f>
        <v>1838</v>
      </c>
      <c r="H2600" s="5">
        <f t="shared" si="6899"/>
        <v>1838</v>
      </c>
      <c r="I2600" s="5">
        <f t="shared" si="6899"/>
        <v>1838</v>
      </c>
      <c r="J2600" s="5">
        <f t="shared" si="6898"/>
        <v>0</v>
      </c>
      <c r="K2600" s="5">
        <f t="shared" si="6898"/>
        <v>0</v>
      </c>
      <c r="L2600" s="5">
        <f t="shared" si="6898"/>
        <v>0</v>
      </c>
      <c r="M2600" s="5">
        <f t="shared" si="6770"/>
        <v>1838</v>
      </c>
      <c r="N2600" s="5">
        <f t="shared" si="6771"/>
        <v>1838</v>
      </c>
      <c r="O2600" s="5">
        <f t="shared" si="6772"/>
        <v>1838</v>
      </c>
      <c r="P2600" s="5">
        <f t="shared" si="6898"/>
        <v>0</v>
      </c>
      <c r="Q2600" s="5">
        <f t="shared" si="6898"/>
        <v>0</v>
      </c>
      <c r="R2600" s="5">
        <f t="shared" si="6898"/>
        <v>0</v>
      </c>
      <c r="S2600" s="5">
        <f t="shared" si="6898"/>
        <v>0</v>
      </c>
      <c r="T2600" s="5">
        <f t="shared" si="6898"/>
        <v>0</v>
      </c>
      <c r="U2600" s="5">
        <f t="shared" si="6898"/>
        <v>0</v>
      </c>
      <c r="V2600" s="5">
        <f t="shared" si="6898"/>
        <v>0</v>
      </c>
      <c r="W2600" s="5">
        <f t="shared" si="6898"/>
        <v>0</v>
      </c>
      <c r="X2600" s="5">
        <f t="shared" si="6898"/>
        <v>0</v>
      </c>
      <c r="Y2600" s="5">
        <f t="shared" si="6898"/>
        <v>0</v>
      </c>
      <c r="Z2600" s="5">
        <f t="shared" si="6898"/>
        <v>0</v>
      </c>
      <c r="AA2600" s="5">
        <f t="shared" si="6898"/>
        <v>0</v>
      </c>
      <c r="AB2600" s="5">
        <f t="shared" si="6898"/>
        <v>0</v>
      </c>
      <c r="AC2600" s="5">
        <f t="shared" si="6898"/>
        <v>0</v>
      </c>
      <c r="AD2600" s="5">
        <f t="shared" si="6898"/>
        <v>0</v>
      </c>
      <c r="AE2600" s="5">
        <f t="shared" si="6898"/>
        <v>0</v>
      </c>
      <c r="AF2600" s="5">
        <f t="shared" si="6898"/>
        <v>0</v>
      </c>
      <c r="AG2600" s="5">
        <f t="shared" si="6766"/>
        <v>1838</v>
      </c>
      <c r="AH2600" s="5">
        <f t="shared" si="6763"/>
        <v>1838</v>
      </c>
      <c r="AI2600" s="5">
        <f t="shared" si="6764"/>
        <v>1838</v>
      </c>
      <c r="AJ2600" s="5">
        <f t="shared" ref="AJ2600:BI2600" si="6900">AJ2601</f>
        <v>0</v>
      </c>
      <c r="AK2600" s="5">
        <f t="shared" si="6767"/>
        <v>1838</v>
      </c>
      <c r="AL2600" s="5">
        <f t="shared" si="6768"/>
        <v>1838</v>
      </c>
      <c r="AM2600" s="5">
        <f t="shared" si="6769"/>
        <v>1838</v>
      </c>
      <c r="AN2600" s="5">
        <f t="shared" si="6900"/>
        <v>0</v>
      </c>
      <c r="AO2600" s="5">
        <f t="shared" si="6900"/>
        <v>0</v>
      </c>
      <c r="AP2600" s="5">
        <f t="shared" si="6900"/>
        <v>0</v>
      </c>
      <c r="AQ2600" s="5">
        <f t="shared" si="6900"/>
        <v>0</v>
      </c>
      <c r="AR2600" s="5">
        <f t="shared" si="6900"/>
        <v>0</v>
      </c>
      <c r="AS2600" s="5">
        <f t="shared" si="6900"/>
        <v>0</v>
      </c>
      <c r="AT2600" s="5">
        <f t="shared" si="6900"/>
        <v>0</v>
      </c>
      <c r="AU2600" s="5">
        <f t="shared" si="6900"/>
        <v>0</v>
      </c>
      <c r="AV2600" s="5">
        <f t="shared" si="6900"/>
        <v>0</v>
      </c>
      <c r="AW2600" s="5">
        <f t="shared" si="6900"/>
        <v>0</v>
      </c>
      <c r="AX2600" s="5">
        <f t="shared" si="6900"/>
        <v>0</v>
      </c>
      <c r="AY2600" s="5">
        <f t="shared" si="6900"/>
        <v>0</v>
      </c>
      <c r="AZ2600" s="5">
        <f t="shared" si="6900"/>
        <v>0</v>
      </c>
      <c r="BA2600" s="5">
        <f t="shared" si="6900"/>
        <v>0</v>
      </c>
      <c r="BB2600" s="5">
        <f t="shared" si="6900"/>
        <v>0</v>
      </c>
      <c r="BC2600" s="5">
        <f t="shared" si="6900"/>
        <v>0</v>
      </c>
      <c r="BD2600" s="5">
        <f t="shared" si="6900"/>
        <v>0</v>
      </c>
      <c r="BE2600" s="5">
        <f t="shared" si="6900"/>
        <v>0</v>
      </c>
      <c r="BF2600" s="5">
        <f t="shared" si="6825"/>
        <v>1838</v>
      </c>
      <c r="BG2600" s="5">
        <f t="shared" si="6826"/>
        <v>1838</v>
      </c>
      <c r="BH2600" s="5">
        <f t="shared" si="6827"/>
        <v>1838</v>
      </c>
      <c r="BI2600" s="5">
        <f t="shared" si="6900"/>
        <v>0</v>
      </c>
    </row>
    <row r="2601" spans="1:61" ht="31.5" x14ac:dyDescent="0.25">
      <c r="A2601" s="4" t="s">
        <v>248</v>
      </c>
      <c r="B2601" s="4" t="s">
        <v>9</v>
      </c>
      <c r="C2601" s="4" t="s">
        <v>34</v>
      </c>
      <c r="D2601" s="4" t="s">
        <v>180</v>
      </c>
      <c r="E2601" s="4" t="s">
        <v>16</v>
      </c>
      <c r="F2601" s="14" t="s">
        <v>560</v>
      </c>
      <c r="G2601" s="5">
        <v>1838</v>
      </c>
      <c r="H2601" s="5">
        <v>1838</v>
      </c>
      <c r="I2601" s="5">
        <v>1838</v>
      </c>
      <c r="J2601" s="5"/>
      <c r="K2601" s="5"/>
      <c r="L2601" s="5"/>
      <c r="M2601" s="5">
        <f t="shared" si="6770"/>
        <v>1838</v>
      </c>
      <c r="N2601" s="5">
        <f t="shared" si="6771"/>
        <v>1838</v>
      </c>
      <c r="O2601" s="5">
        <f t="shared" si="6772"/>
        <v>1838</v>
      </c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>
        <f t="shared" si="6766"/>
        <v>1838</v>
      </c>
      <c r="AH2601" s="5">
        <f t="shared" ref="AH2601:AH2664" si="6901">N2601+X2601+Y2601+Z2601+AA2601+AB2601</f>
        <v>1838</v>
      </c>
      <c r="AI2601" s="5">
        <f t="shared" ref="AI2601:AI2664" si="6902">O2601+AC2601+AD2601+AE2601+AF2601</f>
        <v>1838</v>
      </c>
      <c r="AJ2601" s="5"/>
      <c r="AK2601" s="5">
        <f t="shared" si="6767"/>
        <v>1838</v>
      </c>
      <c r="AL2601" s="5">
        <f t="shared" si="6768"/>
        <v>1838</v>
      </c>
      <c r="AM2601" s="5">
        <f t="shared" si="6769"/>
        <v>1838</v>
      </c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5">
        <f t="shared" si="6825"/>
        <v>1838</v>
      </c>
      <c r="BG2601" s="5">
        <f t="shared" si="6826"/>
        <v>1838</v>
      </c>
      <c r="BH2601" s="5">
        <f t="shared" si="6827"/>
        <v>1838</v>
      </c>
      <c r="BI2601" s="5"/>
    </row>
    <row r="2602" spans="1:61" s="10" customFormat="1" x14ac:dyDescent="0.25">
      <c r="A2602" s="9" t="s">
        <v>248</v>
      </c>
      <c r="B2602" s="9" t="s">
        <v>9</v>
      </c>
      <c r="C2602" s="9" t="s">
        <v>10</v>
      </c>
      <c r="D2602" s="9"/>
      <c r="E2602" s="9"/>
      <c r="F2602" s="13" t="s">
        <v>531</v>
      </c>
      <c r="G2602" s="11">
        <f t="shared" ref="G2602:L2602" si="6903">G2603</f>
        <v>1830.1000000000001</v>
      </c>
      <c r="H2602" s="11">
        <f t="shared" si="6903"/>
        <v>2598.1000000000004</v>
      </c>
      <c r="I2602" s="11">
        <f t="shared" si="6903"/>
        <v>2112.1000000000004</v>
      </c>
      <c r="J2602" s="11">
        <f t="shared" si="6903"/>
        <v>0</v>
      </c>
      <c r="K2602" s="11">
        <f t="shared" si="6903"/>
        <v>0</v>
      </c>
      <c r="L2602" s="11">
        <f t="shared" si="6903"/>
        <v>0</v>
      </c>
      <c r="M2602" s="11">
        <f t="shared" si="6770"/>
        <v>1830.1000000000001</v>
      </c>
      <c r="N2602" s="11">
        <f t="shared" si="6771"/>
        <v>2598.1000000000004</v>
      </c>
      <c r="O2602" s="11">
        <f t="shared" si="6772"/>
        <v>2112.1000000000004</v>
      </c>
      <c r="P2602" s="11">
        <f t="shared" ref="P2602:V2602" si="6904">P2603</f>
        <v>0</v>
      </c>
      <c r="Q2602" s="11">
        <f t="shared" si="6904"/>
        <v>0</v>
      </c>
      <c r="R2602" s="11">
        <f t="shared" si="6904"/>
        <v>0</v>
      </c>
      <c r="S2602" s="11">
        <f t="shared" si="6904"/>
        <v>0</v>
      </c>
      <c r="T2602" s="11">
        <f t="shared" si="6904"/>
        <v>0</v>
      </c>
      <c r="U2602" s="11">
        <f t="shared" si="6904"/>
        <v>0</v>
      </c>
      <c r="V2602" s="11">
        <f t="shared" si="6904"/>
        <v>0</v>
      </c>
      <c r="W2602" s="11">
        <f t="shared" ref="W2602:AF2602" si="6905">W2603</f>
        <v>0</v>
      </c>
      <c r="X2602" s="11">
        <f t="shared" si="6905"/>
        <v>0</v>
      </c>
      <c r="Y2602" s="11">
        <f t="shared" si="6905"/>
        <v>0</v>
      </c>
      <c r="Z2602" s="11">
        <f t="shared" si="6905"/>
        <v>0</v>
      </c>
      <c r="AA2602" s="11">
        <f t="shared" si="6905"/>
        <v>0</v>
      </c>
      <c r="AB2602" s="11">
        <f t="shared" si="6905"/>
        <v>0</v>
      </c>
      <c r="AC2602" s="11">
        <f t="shared" si="6905"/>
        <v>0</v>
      </c>
      <c r="AD2602" s="11">
        <f t="shared" si="6905"/>
        <v>0</v>
      </c>
      <c r="AE2602" s="11">
        <f t="shared" si="6905"/>
        <v>0</v>
      </c>
      <c r="AF2602" s="11">
        <f t="shared" si="6905"/>
        <v>0</v>
      </c>
      <c r="AG2602" s="11">
        <f t="shared" ref="AG2602:AG2665" si="6906">M2602+P2602+Q2602+R2602+S2602+T2602+U2602+V2602+W2602</f>
        <v>1830.1000000000001</v>
      </c>
      <c r="AH2602" s="11">
        <f t="shared" si="6901"/>
        <v>2598.1000000000004</v>
      </c>
      <c r="AI2602" s="11">
        <f t="shared" si="6902"/>
        <v>2112.1000000000004</v>
      </c>
      <c r="AJ2602" s="11">
        <f t="shared" ref="AJ2602:BI2602" si="6907">AJ2603</f>
        <v>0</v>
      </c>
      <c r="AK2602" s="11">
        <f t="shared" ref="AK2602:AK2665" si="6908">AG2602+AJ2602</f>
        <v>1830.1000000000001</v>
      </c>
      <c r="AL2602" s="11">
        <f t="shared" ref="AL2602:AL2665" si="6909">AH2602</f>
        <v>2598.1000000000004</v>
      </c>
      <c r="AM2602" s="11">
        <f t="shared" ref="AM2602:AM2665" si="6910">AI2602</f>
        <v>2112.1000000000004</v>
      </c>
      <c r="AN2602" s="11">
        <f t="shared" si="6907"/>
        <v>0</v>
      </c>
      <c r="AO2602" s="11">
        <f t="shared" si="6907"/>
        <v>0</v>
      </c>
      <c r="AP2602" s="11">
        <f t="shared" si="6907"/>
        <v>50</v>
      </c>
      <c r="AQ2602" s="11">
        <f t="shared" si="6907"/>
        <v>0</v>
      </c>
      <c r="AR2602" s="11">
        <f t="shared" si="6907"/>
        <v>0</v>
      </c>
      <c r="AS2602" s="11">
        <f t="shared" si="6907"/>
        <v>0</v>
      </c>
      <c r="AT2602" s="11">
        <f t="shared" si="6907"/>
        <v>0</v>
      </c>
      <c r="AU2602" s="11">
        <f t="shared" si="6907"/>
        <v>0</v>
      </c>
      <c r="AV2602" s="11">
        <f t="shared" si="6907"/>
        <v>0</v>
      </c>
      <c r="AW2602" s="11">
        <f t="shared" si="6907"/>
        <v>0</v>
      </c>
      <c r="AX2602" s="11">
        <f t="shared" si="6907"/>
        <v>0</v>
      </c>
      <c r="AY2602" s="11">
        <f t="shared" si="6907"/>
        <v>0</v>
      </c>
      <c r="AZ2602" s="11">
        <f t="shared" si="6907"/>
        <v>0</v>
      </c>
      <c r="BA2602" s="11">
        <f t="shared" si="6907"/>
        <v>0</v>
      </c>
      <c r="BB2602" s="11">
        <f t="shared" si="6907"/>
        <v>0</v>
      </c>
      <c r="BC2602" s="11">
        <f t="shared" si="6907"/>
        <v>0</v>
      </c>
      <c r="BD2602" s="11">
        <f t="shared" si="6907"/>
        <v>0</v>
      </c>
      <c r="BE2602" s="11">
        <f t="shared" si="6907"/>
        <v>0</v>
      </c>
      <c r="BF2602" s="11">
        <f t="shared" si="6825"/>
        <v>1880.1000000000001</v>
      </c>
      <c r="BG2602" s="11">
        <f t="shared" si="6826"/>
        <v>2598.1000000000004</v>
      </c>
      <c r="BH2602" s="11">
        <f t="shared" si="6827"/>
        <v>2112.1000000000004</v>
      </c>
      <c r="BI2602" s="11">
        <f t="shared" si="6907"/>
        <v>0</v>
      </c>
    </row>
    <row r="2603" spans="1:61" x14ac:dyDescent="0.25">
      <c r="A2603" s="4" t="s">
        <v>248</v>
      </c>
      <c r="B2603" s="4" t="s">
        <v>9</v>
      </c>
      <c r="C2603" s="4" t="s">
        <v>10</v>
      </c>
      <c r="D2603" s="4" t="s">
        <v>127</v>
      </c>
      <c r="E2603" s="4"/>
      <c r="F2603" s="14" t="s">
        <v>1139</v>
      </c>
      <c r="G2603" s="5">
        <f>G2604+G2623</f>
        <v>1830.1000000000001</v>
      </c>
      <c r="H2603" s="5">
        <f>H2604+H2623</f>
        <v>2598.1000000000004</v>
      </c>
      <c r="I2603" s="5">
        <f>I2604+I2623</f>
        <v>2112.1000000000004</v>
      </c>
      <c r="J2603" s="5">
        <f t="shared" ref="J2603:L2603" si="6911">J2604+J2623</f>
        <v>0</v>
      </c>
      <c r="K2603" s="5">
        <f t="shared" si="6911"/>
        <v>0</v>
      </c>
      <c r="L2603" s="5">
        <f t="shared" si="6911"/>
        <v>0</v>
      </c>
      <c r="M2603" s="5">
        <f t="shared" ref="M2603:M2666" si="6912">G2603+J2603</f>
        <v>1830.1000000000001</v>
      </c>
      <c r="N2603" s="5">
        <f t="shared" ref="N2603:N2666" si="6913">H2603+K2603</f>
        <v>2598.1000000000004</v>
      </c>
      <c r="O2603" s="5">
        <f t="shared" ref="O2603:O2666" si="6914">I2603+L2603</f>
        <v>2112.1000000000004</v>
      </c>
      <c r="P2603" s="5">
        <f>P2604+P2623</f>
        <v>0</v>
      </c>
      <c r="Q2603" s="5">
        <f>Q2604+Q2623</f>
        <v>0</v>
      </c>
      <c r="R2603" s="5">
        <f>R2604+R2623</f>
        <v>0</v>
      </c>
      <c r="S2603" s="5">
        <f t="shared" ref="S2603" si="6915">S2604+S2623</f>
        <v>0</v>
      </c>
      <c r="T2603" s="5">
        <f>T2604+T2623</f>
        <v>0</v>
      </c>
      <c r="U2603" s="5">
        <f>U2604+U2623</f>
        <v>0</v>
      </c>
      <c r="V2603" s="5">
        <f>V2604+V2623</f>
        <v>0</v>
      </c>
      <c r="W2603" s="5">
        <f t="shared" ref="W2603:AF2603" si="6916">W2604+W2623</f>
        <v>0</v>
      </c>
      <c r="X2603" s="5">
        <f>X2604+X2623</f>
        <v>0</v>
      </c>
      <c r="Y2603" s="5">
        <f>Y2604+Y2623</f>
        <v>0</v>
      </c>
      <c r="Z2603" s="5">
        <f>Z2604+Z2623</f>
        <v>0</v>
      </c>
      <c r="AA2603" s="5">
        <f>AA2604+AA2623</f>
        <v>0</v>
      </c>
      <c r="AB2603" s="5">
        <f t="shared" si="6916"/>
        <v>0</v>
      </c>
      <c r="AC2603" s="5">
        <f>AC2604+AC2623</f>
        <v>0</v>
      </c>
      <c r="AD2603" s="5">
        <f>AD2604+AD2623</f>
        <v>0</v>
      </c>
      <c r="AE2603" s="5">
        <f>AE2604+AE2623</f>
        <v>0</v>
      </c>
      <c r="AF2603" s="5">
        <f t="shared" si="6916"/>
        <v>0</v>
      </c>
      <c r="AG2603" s="5">
        <f t="shared" si="6906"/>
        <v>1830.1000000000001</v>
      </c>
      <c r="AH2603" s="5">
        <f t="shared" si="6901"/>
        <v>2598.1000000000004</v>
      </c>
      <c r="AI2603" s="5">
        <f t="shared" si="6902"/>
        <v>2112.1000000000004</v>
      </c>
      <c r="AJ2603" s="5">
        <f>AJ2604+AJ2623</f>
        <v>0</v>
      </c>
      <c r="AK2603" s="5">
        <f t="shared" si="6908"/>
        <v>1830.1000000000001</v>
      </c>
      <c r="AL2603" s="5">
        <f t="shared" si="6909"/>
        <v>2598.1000000000004</v>
      </c>
      <c r="AM2603" s="5">
        <f t="shared" si="6910"/>
        <v>2112.1000000000004</v>
      </c>
      <c r="AN2603" s="5">
        <f>AN2604+AN2623</f>
        <v>0</v>
      </c>
      <c r="AO2603" s="5">
        <f>AO2604+AO2623</f>
        <v>0</v>
      </c>
      <c r="AP2603" s="5">
        <f>AP2604+AP2623</f>
        <v>50</v>
      </c>
      <c r="AQ2603" s="5">
        <f>AQ2604+AQ2623</f>
        <v>0</v>
      </c>
      <c r="AR2603" s="5">
        <f t="shared" ref="AR2603:AS2603" si="6917">AR2604+AR2623</f>
        <v>0</v>
      </c>
      <c r="AS2603" s="5">
        <f t="shared" si="6917"/>
        <v>0</v>
      </c>
      <c r="AT2603" s="5">
        <f t="shared" ref="AT2603:AZ2603" si="6918">AT2604+AT2623</f>
        <v>0</v>
      </c>
      <c r="AU2603" s="5">
        <f>AU2604+AU2623</f>
        <v>0</v>
      </c>
      <c r="AV2603" s="5">
        <f>AV2604+AV2623</f>
        <v>0</v>
      </c>
      <c r="AW2603" s="5">
        <f>AW2604+AW2623</f>
        <v>0</v>
      </c>
      <c r="AX2603" s="5">
        <f t="shared" ref="AX2603" si="6919">AX2604+AX2623</f>
        <v>0</v>
      </c>
      <c r="AY2603" s="5">
        <f t="shared" ref="AY2603" si="6920">AY2604+AY2623</f>
        <v>0</v>
      </c>
      <c r="AZ2603" s="5">
        <f t="shared" si="6918"/>
        <v>0</v>
      </c>
      <c r="BA2603" s="5">
        <f t="shared" ref="BA2603:BI2603" si="6921">BA2604+BA2623</f>
        <v>0</v>
      </c>
      <c r="BB2603" s="5">
        <f t="shared" si="6921"/>
        <v>0</v>
      </c>
      <c r="BC2603" s="5">
        <f t="shared" si="6921"/>
        <v>0</v>
      </c>
      <c r="BD2603" s="5">
        <f t="shared" si="6921"/>
        <v>0</v>
      </c>
      <c r="BE2603" s="5">
        <f t="shared" si="6921"/>
        <v>0</v>
      </c>
      <c r="BF2603" s="5">
        <f t="shared" si="6825"/>
        <v>1880.1000000000001</v>
      </c>
      <c r="BG2603" s="5">
        <f t="shared" si="6826"/>
        <v>2598.1000000000004</v>
      </c>
      <c r="BH2603" s="5">
        <f t="shared" si="6827"/>
        <v>2112.1000000000004</v>
      </c>
      <c r="BI2603" s="5">
        <f t="shared" si="6921"/>
        <v>0</v>
      </c>
    </row>
    <row r="2604" spans="1:61" ht="31.5" x14ac:dyDescent="0.25">
      <c r="A2604" s="4" t="s">
        <v>248</v>
      </c>
      <c r="B2604" s="4" t="s">
        <v>9</v>
      </c>
      <c r="C2604" s="4" t="s">
        <v>10</v>
      </c>
      <c r="D2604" s="4" t="s">
        <v>189</v>
      </c>
      <c r="E2604" s="4"/>
      <c r="F2604" s="14" t="s">
        <v>1140</v>
      </c>
      <c r="G2604" s="5">
        <f>G2605+G2612+G2619</f>
        <v>1710.1000000000001</v>
      </c>
      <c r="H2604" s="5">
        <f>H2605+H2612+H2619</f>
        <v>2478.1000000000004</v>
      </c>
      <c r="I2604" s="5">
        <f>I2605+I2612+I2619</f>
        <v>1992.1000000000001</v>
      </c>
      <c r="J2604" s="5">
        <f t="shared" ref="J2604:L2604" si="6922">J2605+J2612+J2619</f>
        <v>0</v>
      </c>
      <c r="K2604" s="5">
        <f t="shared" si="6922"/>
        <v>0</v>
      </c>
      <c r="L2604" s="5">
        <f t="shared" si="6922"/>
        <v>0</v>
      </c>
      <c r="M2604" s="5">
        <f t="shared" si="6912"/>
        <v>1710.1000000000001</v>
      </c>
      <c r="N2604" s="5">
        <f t="shared" si="6913"/>
        <v>2478.1000000000004</v>
      </c>
      <c r="O2604" s="5">
        <f t="shared" si="6914"/>
        <v>1992.1000000000001</v>
      </c>
      <c r="P2604" s="5">
        <f>P2605+P2612+P2619</f>
        <v>0</v>
      </c>
      <c r="Q2604" s="5">
        <f>Q2605+Q2612+Q2619</f>
        <v>0</v>
      </c>
      <c r="R2604" s="5">
        <f>R2605+R2612+R2619</f>
        <v>0</v>
      </c>
      <c r="S2604" s="5">
        <f t="shared" ref="S2604" si="6923">S2605+S2612+S2619</f>
        <v>0</v>
      </c>
      <c r="T2604" s="5">
        <f>T2605+T2612+T2619</f>
        <v>0</v>
      </c>
      <c r="U2604" s="5">
        <f>U2605+U2612+U2619</f>
        <v>0</v>
      </c>
      <c r="V2604" s="5">
        <f>V2605+V2612+V2619</f>
        <v>0</v>
      </c>
      <c r="W2604" s="5">
        <f t="shared" ref="W2604:AF2604" si="6924">W2605+W2612+W2619</f>
        <v>0</v>
      </c>
      <c r="X2604" s="5">
        <f>X2605+X2612+X2619</f>
        <v>0</v>
      </c>
      <c r="Y2604" s="5">
        <f>Y2605+Y2612+Y2619</f>
        <v>0</v>
      </c>
      <c r="Z2604" s="5">
        <f>Z2605+Z2612+Z2619</f>
        <v>0</v>
      </c>
      <c r="AA2604" s="5">
        <f>AA2605+AA2612+AA2619</f>
        <v>0</v>
      </c>
      <c r="AB2604" s="5">
        <f t="shared" si="6924"/>
        <v>0</v>
      </c>
      <c r="AC2604" s="5">
        <f>AC2605+AC2612+AC2619</f>
        <v>0</v>
      </c>
      <c r="AD2604" s="5">
        <f>AD2605+AD2612+AD2619</f>
        <v>0</v>
      </c>
      <c r="AE2604" s="5">
        <f>AE2605+AE2612+AE2619</f>
        <v>0</v>
      </c>
      <c r="AF2604" s="5">
        <f t="shared" si="6924"/>
        <v>0</v>
      </c>
      <c r="AG2604" s="5">
        <f t="shared" si="6906"/>
        <v>1710.1000000000001</v>
      </c>
      <c r="AH2604" s="5">
        <f t="shared" si="6901"/>
        <v>2478.1000000000004</v>
      </c>
      <c r="AI2604" s="5">
        <f t="shared" si="6902"/>
        <v>1992.1000000000001</v>
      </c>
      <c r="AJ2604" s="5">
        <f>AJ2605+AJ2612+AJ2619</f>
        <v>0</v>
      </c>
      <c r="AK2604" s="5">
        <f t="shared" si="6908"/>
        <v>1710.1000000000001</v>
      </c>
      <c r="AL2604" s="5">
        <f t="shared" si="6909"/>
        <v>2478.1000000000004</v>
      </c>
      <c r="AM2604" s="5">
        <f t="shared" si="6910"/>
        <v>1992.1000000000001</v>
      </c>
      <c r="AN2604" s="5">
        <f>AN2605+AN2612+AN2619</f>
        <v>0</v>
      </c>
      <c r="AO2604" s="5">
        <f>AO2605+AO2612+AO2619</f>
        <v>0</v>
      </c>
      <c r="AP2604" s="5">
        <f>AP2605+AP2612+AP2619</f>
        <v>50</v>
      </c>
      <c r="AQ2604" s="5">
        <f>AQ2605+AQ2612+AQ2619</f>
        <v>0</v>
      </c>
      <c r="AR2604" s="5">
        <f t="shared" ref="AR2604:AS2604" si="6925">AR2605+AR2612+AR2619</f>
        <v>0</v>
      </c>
      <c r="AS2604" s="5">
        <f t="shared" si="6925"/>
        <v>0</v>
      </c>
      <c r="AT2604" s="5">
        <f t="shared" ref="AT2604:AZ2604" si="6926">AT2605+AT2612+AT2619</f>
        <v>0</v>
      </c>
      <c r="AU2604" s="5">
        <f>AU2605+AU2612+AU2619</f>
        <v>0</v>
      </c>
      <c r="AV2604" s="5">
        <f>AV2605+AV2612+AV2619</f>
        <v>0</v>
      </c>
      <c r="AW2604" s="5">
        <f>AW2605+AW2612+AW2619</f>
        <v>0</v>
      </c>
      <c r="AX2604" s="5">
        <f t="shared" ref="AX2604" si="6927">AX2605+AX2612+AX2619</f>
        <v>0</v>
      </c>
      <c r="AY2604" s="5">
        <f t="shared" ref="AY2604" si="6928">AY2605+AY2612+AY2619</f>
        <v>0</v>
      </c>
      <c r="AZ2604" s="5">
        <f t="shared" si="6926"/>
        <v>0</v>
      </c>
      <c r="BA2604" s="5">
        <f t="shared" ref="BA2604:BI2604" si="6929">BA2605+BA2612+BA2619</f>
        <v>0</v>
      </c>
      <c r="BB2604" s="5">
        <f t="shared" si="6929"/>
        <v>0</v>
      </c>
      <c r="BC2604" s="5">
        <f t="shared" si="6929"/>
        <v>0</v>
      </c>
      <c r="BD2604" s="5">
        <f t="shared" si="6929"/>
        <v>0</v>
      </c>
      <c r="BE2604" s="5">
        <f t="shared" si="6929"/>
        <v>0</v>
      </c>
      <c r="BF2604" s="5">
        <f t="shared" si="6825"/>
        <v>1760.1000000000001</v>
      </c>
      <c r="BG2604" s="5">
        <f t="shared" si="6826"/>
        <v>2478.1000000000004</v>
      </c>
      <c r="BH2604" s="5">
        <f t="shared" si="6827"/>
        <v>1992.1000000000001</v>
      </c>
      <c r="BI2604" s="5">
        <f t="shared" si="6929"/>
        <v>0</v>
      </c>
    </row>
    <row r="2605" spans="1:61" ht="63" x14ac:dyDescent="0.25">
      <c r="A2605" s="4" t="s">
        <v>248</v>
      </c>
      <c r="B2605" s="4" t="s">
        <v>9</v>
      </c>
      <c r="C2605" s="4" t="s">
        <v>10</v>
      </c>
      <c r="D2605" s="4" t="s">
        <v>190</v>
      </c>
      <c r="E2605" s="4"/>
      <c r="F2605" s="14" t="s">
        <v>1141</v>
      </c>
      <c r="G2605" s="5">
        <f>G2606+G2609</f>
        <v>161.19999999999999</v>
      </c>
      <c r="H2605" s="5">
        <f t="shared" ref="H2605:BI2605" si="6930">H2606+H2609</f>
        <v>161.19999999999999</v>
      </c>
      <c r="I2605" s="5">
        <f t="shared" si="6930"/>
        <v>161.19999999999999</v>
      </c>
      <c r="J2605" s="5">
        <f t="shared" ref="J2605:L2605" si="6931">J2606+J2609</f>
        <v>0</v>
      </c>
      <c r="K2605" s="5">
        <f t="shared" si="6931"/>
        <v>0</v>
      </c>
      <c r="L2605" s="5">
        <f t="shared" si="6931"/>
        <v>0</v>
      </c>
      <c r="M2605" s="5">
        <f t="shared" si="6912"/>
        <v>161.19999999999999</v>
      </c>
      <c r="N2605" s="5">
        <f t="shared" si="6913"/>
        <v>161.19999999999999</v>
      </c>
      <c r="O2605" s="5">
        <f t="shared" si="6914"/>
        <v>161.19999999999999</v>
      </c>
      <c r="P2605" s="5">
        <f t="shared" ref="P2605:V2605" si="6932">P2606+P2609</f>
        <v>0</v>
      </c>
      <c r="Q2605" s="5">
        <f t="shared" ref="Q2605:R2605" si="6933">Q2606+Q2609</f>
        <v>0</v>
      </c>
      <c r="R2605" s="5">
        <f t="shared" si="6933"/>
        <v>0</v>
      </c>
      <c r="S2605" s="5">
        <f t="shared" ref="S2605" si="6934">S2606+S2609</f>
        <v>0</v>
      </c>
      <c r="T2605" s="5">
        <f t="shared" si="6932"/>
        <v>0</v>
      </c>
      <c r="U2605" s="5">
        <f t="shared" si="6932"/>
        <v>0</v>
      </c>
      <c r="V2605" s="5">
        <f t="shared" si="6932"/>
        <v>0</v>
      </c>
      <c r="W2605" s="5">
        <f t="shared" ref="W2605:AF2605" si="6935">W2606+W2609</f>
        <v>0</v>
      </c>
      <c r="X2605" s="5">
        <f t="shared" si="6935"/>
        <v>0</v>
      </c>
      <c r="Y2605" s="5">
        <f t="shared" si="6935"/>
        <v>0</v>
      </c>
      <c r="Z2605" s="5">
        <f t="shared" si="6935"/>
        <v>0</v>
      </c>
      <c r="AA2605" s="5">
        <f t="shared" si="6935"/>
        <v>0</v>
      </c>
      <c r="AB2605" s="5">
        <f t="shared" si="6935"/>
        <v>0</v>
      </c>
      <c r="AC2605" s="5">
        <f t="shared" si="6935"/>
        <v>0</v>
      </c>
      <c r="AD2605" s="5">
        <f t="shared" ref="AD2605" si="6936">AD2606+AD2609</f>
        <v>0</v>
      </c>
      <c r="AE2605" s="5">
        <f t="shared" ref="AE2605" si="6937">AE2606+AE2609</f>
        <v>0</v>
      </c>
      <c r="AF2605" s="5">
        <f t="shared" si="6935"/>
        <v>0</v>
      </c>
      <c r="AG2605" s="5">
        <f t="shared" si="6906"/>
        <v>161.19999999999999</v>
      </c>
      <c r="AH2605" s="5">
        <f t="shared" si="6901"/>
        <v>161.19999999999999</v>
      </c>
      <c r="AI2605" s="5">
        <f t="shared" si="6902"/>
        <v>161.19999999999999</v>
      </c>
      <c r="AJ2605" s="5">
        <f t="shared" ref="AJ2605" si="6938">AJ2606+AJ2609</f>
        <v>0</v>
      </c>
      <c r="AK2605" s="5">
        <f t="shared" si="6908"/>
        <v>161.19999999999999</v>
      </c>
      <c r="AL2605" s="5">
        <f t="shared" si="6909"/>
        <v>161.19999999999999</v>
      </c>
      <c r="AM2605" s="5">
        <f t="shared" si="6910"/>
        <v>161.19999999999999</v>
      </c>
      <c r="AN2605" s="5">
        <f t="shared" ref="AN2605:BA2605" si="6939">AN2606+AN2609</f>
        <v>0</v>
      </c>
      <c r="AO2605" s="5">
        <f t="shared" si="6939"/>
        <v>0</v>
      </c>
      <c r="AP2605" s="5">
        <f t="shared" si="6939"/>
        <v>50</v>
      </c>
      <c r="AQ2605" s="5">
        <f t="shared" si="6939"/>
        <v>0</v>
      </c>
      <c r="AR2605" s="5">
        <f t="shared" si="6939"/>
        <v>0</v>
      </c>
      <c r="AS2605" s="5">
        <f t="shared" si="6939"/>
        <v>0</v>
      </c>
      <c r="AT2605" s="5">
        <f t="shared" si="6939"/>
        <v>0</v>
      </c>
      <c r="AU2605" s="5">
        <f t="shared" ref="AU2605" si="6940">AU2606+AU2609</f>
        <v>0</v>
      </c>
      <c r="AV2605" s="5">
        <f t="shared" ref="AV2605:BE2605" si="6941">AV2606+AV2609</f>
        <v>0</v>
      </c>
      <c r="AW2605" s="5">
        <f t="shared" si="6941"/>
        <v>0</v>
      </c>
      <c r="AX2605" s="5">
        <f t="shared" si="6941"/>
        <v>0</v>
      </c>
      <c r="AY2605" s="5">
        <f t="shared" si="6941"/>
        <v>0</v>
      </c>
      <c r="AZ2605" s="5">
        <f t="shared" si="6939"/>
        <v>0</v>
      </c>
      <c r="BA2605" s="5">
        <f t="shared" si="6939"/>
        <v>0</v>
      </c>
      <c r="BB2605" s="5">
        <f t="shared" si="6941"/>
        <v>0</v>
      </c>
      <c r="BC2605" s="5">
        <f t="shared" si="6941"/>
        <v>0</v>
      </c>
      <c r="BD2605" s="5">
        <f t="shared" si="6941"/>
        <v>0</v>
      </c>
      <c r="BE2605" s="5">
        <f t="shared" si="6941"/>
        <v>0</v>
      </c>
      <c r="BF2605" s="5">
        <f t="shared" si="6825"/>
        <v>211.2</v>
      </c>
      <c r="BG2605" s="5">
        <f t="shared" si="6826"/>
        <v>161.19999999999999</v>
      </c>
      <c r="BH2605" s="5">
        <f t="shared" si="6827"/>
        <v>161.19999999999999</v>
      </c>
      <c r="BI2605" s="5">
        <f t="shared" si="6930"/>
        <v>0</v>
      </c>
    </row>
    <row r="2606" spans="1:61" ht="47.25" x14ac:dyDescent="0.25">
      <c r="A2606" s="4" t="s">
        <v>248</v>
      </c>
      <c r="B2606" s="4" t="s">
        <v>9</v>
      </c>
      <c r="C2606" s="4" t="s">
        <v>10</v>
      </c>
      <c r="D2606" s="4" t="s">
        <v>184</v>
      </c>
      <c r="E2606" s="4"/>
      <c r="F2606" s="14" t="s">
        <v>582</v>
      </c>
      <c r="G2606" s="5">
        <f t="shared" ref="G2606:L2607" si="6942">G2607</f>
        <v>129.19999999999999</v>
      </c>
      <c r="H2606" s="5">
        <f t="shared" si="6942"/>
        <v>129.19999999999999</v>
      </c>
      <c r="I2606" s="5">
        <f t="shared" si="6942"/>
        <v>129.19999999999999</v>
      </c>
      <c r="J2606" s="5">
        <f t="shared" si="6942"/>
        <v>0</v>
      </c>
      <c r="K2606" s="5">
        <f t="shared" si="6942"/>
        <v>0</v>
      </c>
      <c r="L2606" s="5">
        <f t="shared" si="6942"/>
        <v>0</v>
      </c>
      <c r="M2606" s="5">
        <f t="shared" si="6912"/>
        <v>129.19999999999999</v>
      </c>
      <c r="N2606" s="5">
        <f t="shared" si="6913"/>
        <v>129.19999999999999</v>
      </c>
      <c r="O2606" s="5">
        <f t="shared" si="6914"/>
        <v>129.19999999999999</v>
      </c>
      <c r="P2606" s="5">
        <f t="shared" ref="P2606:V2607" si="6943">P2607</f>
        <v>0</v>
      </c>
      <c r="Q2606" s="5">
        <f t="shared" si="6943"/>
        <v>0</v>
      </c>
      <c r="R2606" s="5">
        <f t="shared" si="6943"/>
        <v>0</v>
      </c>
      <c r="S2606" s="5">
        <f t="shared" si="6943"/>
        <v>0</v>
      </c>
      <c r="T2606" s="5">
        <f t="shared" si="6943"/>
        <v>0</v>
      </c>
      <c r="U2606" s="5">
        <f t="shared" si="6943"/>
        <v>0</v>
      </c>
      <c r="V2606" s="5">
        <f t="shared" si="6943"/>
        <v>0</v>
      </c>
      <c r="W2606" s="5">
        <f t="shared" ref="W2606:AF2607" si="6944">W2607</f>
        <v>0</v>
      </c>
      <c r="X2606" s="5">
        <f t="shared" si="6944"/>
        <v>0</v>
      </c>
      <c r="Y2606" s="5">
        <f t="shared" si="6944"/>
        <v>0</v>
      </c>
      <c r="Z2606" s="5">
        <f t="shared" si="6944"/>
        <v>0</v>
      </c>
      <c r="AA2606" s="5">
        <f t="shared" si="6944"/>
        <v>0</v>
      </c>
      <c r="AB2606" s="5">
        <f t="shared" si="6944"/>
        <v>0</v>
      </c>
      <c r="AC2606" s="5">
        <f t="shared" si="6944"/>
        <v>0</v>
      </c>
      <c r="AD2606" s="5">
        <f t="shared" si="6944"/>
        <v>0</v>
      </c>
      <c r="AE2606" s="5">
        <f t="shared" si="6944"/>
        <v>0</v>
      </c>
      <c r="AF2606" s="5">
        <f t="shared" si="6944"/>
        <v>0</v>
      </c>
      <c r="AG2606" s="5">
        <f t="shared" si="6906"/>
        <v>129.19999999999999</v>
      </c>
      <c r="AH2606" s="5">
        <f t="shared" si="6901"/>
        <v>129.19999999999999</v>
      </c>
      <c r="AI2606" s="5">
        <f t="shared" si="6902"/>
        <v>129.19999999999999</v>
      </c>
      <c r="AJ2606" s="5">
        <f t="shared" ref="AJ2606:BI2607" si="6945">AJ2607</f>
        <v>0</v>
      </c>
      <c r="AK2606" s="5">
        <f t="shared" si="6908"/>
        <v>129.19999999999999</v>
      </c>
      <c r="AL2606" s="5">
        <f t="shared" si="6909"/>
        <v>129.19999999999999</v>
      </c>
      <c r="AM2606" s="5">
        <f t="shared" si="6910"/>
        <v>129.19999999999999</v>
      </c>
      <c r="AN2606" s="5">
        <f t="shared" si="6945"/>
        <v>0</v>
      </c>
      <c r="AO2606" s="5">
        <f t="shared" si="6945"/>
        <v>0</v>
      </c>
      <c r="AP2606" s="5">
        <f t="shared" si="6945"/>
        <v>50</v>
      </c>
      <c r="AQ2606" s="5">
        <f t="shared" si="6945"/>
        <v>0</v>
      </c>
      <c r="AR2606" s="5">
        <f t="shared" si="6945"/>
        <v>0</v>
      </c>
      <c r="AS2606" s="5">
        <f t="shared" si="6945"/>
        <v>0</v>
      </c>
      <c r="AT2606" s="5">
        <f t="shared" si="6945"/>
        <v>0</v>
      </c>
      <c r="AU2606" s="5">
        <f t="shared" si="6945"/>
        <v>0</v>
      </c>
      <c r="AV2606" s="5">
        <f t="shared" si="6945"/>
        <v>0</v>
      </c>
      <c r="AW2606" s="5">
        <f t="shared" si="6945"/>
        <v>0</v>
      </c>
      <c r="AX2606" s="5">
        <f t="shared" si="6945"/>
        <v>0</v>
      </c>
      <c r="AY2606" s="5">
        <f t="shared" si="6945"/>
        <v>0</v>
      </c>
      <c r="AZ2606" s="5">
        <f t="shared" si="6945"/>
        <v>0</v>
      </c>
      <c r="BA2606" s="5">
        <f t="shared" si="6945"/>
        <v>0</v>
      </c>
      <c r="BB2606" s="5">
        <f t="shared" si="6945"/>
        <v>0</v>
      </c>
      <c r="BC2606" s="5">
        <f t="shared" si="6945"/>
        <v>0</v>
      </c>
      <c r="BD2606" s="5">
        <f t="shared" si="6945"/>
        <v>0</v>
      </c>
      <c r="BE2606" s="5">
        <f t="shared" si="6945"/>
        <v>0</v>
      </c>
      <c r="BF2606" s="5">
        <f t="shared" si="6825"/>
        <v>179.2</v>
      </c>
      <c r="BG2606" s="5">
        <f t="shared" si="6826"/>
        <v>129.19999999999999</v>
      </c>
      <c r="BH2606" s="5">
        <f t="shared" si="6827"/>
        <v>129.19999999999999</v>
      </c>
      <c r="BI2606" s="5">
        <f t="shared" si="6945"/>
        <v>0</v>
      </c>
    </row>
    <row r="2607" spans="1:61" ht="31.5" x14ac:dyDescent="0.25">
      <c r="A2607" s="4" t="s">
        <v>248</v>
      </c>
      <c r="B2607" s="4" t="s">
        <v>9</v>
      </c>
      <c r="C2607" s="4" t="s">
        <v>10</v>
      </c>
      <c r="D2607" s="4" t="s">
        <v>184</v>
      </c>
      <c r="E2607" s="4" t="s">
        <v>92</v>
      </c>
      <c r="F2607" s="14" t="s">
        <v>569</v>
      </c>
      <c r="G2607" s="5">
        <f t="shared" si="6942"/>
        <v>129.19999999999999</v>
      </c>
      <c r="H2607" s="5">
        <f t="shared" si="6942"/>
        <v>129.19999999999999</v>
      </c>
      <c r="I2607" s="5">
        <f t="shared" si="6942"/>
        <v>129.19999999999999</v>
      </c>
      <c r="J2607" s="5">
        <f t="shared" si="6942"/>
        <v>0</v>
      </c>
      <c r="K2607" s="5">
        <f t="shared" si="6942"/>
        <v>0</v>
      </c>
      <c r="L2607" s="5">
        <f t="shared" si="6942"/>
        <v>0</v>
      </c>
      <c r="M2607" s="5">
        <f t="shared" si="6912"/>
        <v>129.19999999999999</v>
      </c>
      <c r="N2607" s="5">
        <f t="shared" si="6913"/>
        <v>129.19999999999999</v>
      </c>
      <c r="O2607" s="5">
        <f t="shared" si="6914"/>
        <v>129.19999999999999</v>
      </c>
      <c r="P2607" s="5">
        <f t="shared" si="6943"/>
        <v>0</v>
      </c>
      <c r="Q2607" s="5">
        <f t="shared" si="6943"/>
        <v>0</v>
      </c>
      <c r="R2607" s="5">
        <f t="shared" si="6943"/>
        <v>0</v>
      </c>
      <c r="S2607" s="5">
        <f t="shared" si="6943"/>
        <v>0</v>
      </c>
      <c r="T2607" s="5">
        <f t="shared" si="6943"/>
        <v>0</v>
      </c>
      <c r="U2607" s="5">
        <f t="shared" si="6943"/>
        <v>0</v>
      </c>
      <c r="V2607" s="5">
        <f t="shared" si="6943"/>
        <v>0</v>
      </c>
      <c r="W2607" s="5">
        <f t="shared" si="6944"/>
        <v>0</v>
      </c>
      <c r="X2607" s="5">
        <f t="shared" si="6944"/>
        <v>0</v>
      </c>
      <c r="Y2607" s="5">
        <f t="shared" si="6944"/>
        <v>0</v>
      </c>
      <c r="Z2607" s="5">
        <f t="shared" si="6944"/>
        <v>0</v>
      </c>
      <c r="AA2607" s="5">
        <f t="shared" si="6944"/>
        <v>0</v>
      </c>
      <c r="AB2607" s="5">
        <f t="shared" si="6944"/>
        <v>0</v>
      </c>
      <c r="AC2607" s="5">
        <f t="shared" si="6944"/>
        <v>0</v>
      </c>
      <c r="AD2607" s="5">
        <f t="shared" si="6944"/>
        <v>0</v>
      </c>
      <c r="AE2607" s="5">
        <f t="shared" si="6944"/>
        <v>0</v>
      </c>
      <c r="AF2607" s="5">
        <f t="shared" si="6944"/>
        <v>0</v>
      </c>
      <c r="AG2607" s="5">
        <f t="shared" si="6906"/>
        <v>129.19999999999999</v>
      </c>
      <c r="AH2607" s="5">
        <f t="shared" si="6901"/>
        <v>129.19999999999999</v>
      </c>
      <c r="AI2607" s="5">
        <f t="shared" si="6902"/>
        <v>129.19999999999999</v>
      </c>
      <c r="AJ2607" s="5">
        <f t="shared" si="6945"/>
        <v>0</v>
      </c>
      <c r="AK2607" s="5">
        <f t="shared" si="6908"/>
        <v>129.19999999999999</v>
      </c>
      <c r="AL2607" s="5">
        <f t="shared" si="6909"/>
        <v>129.19999999999999</v>
      </c>
      <c r="AM2607" s="5">
        <f t="shared" si="6910"/>
        <v>129.19999999999999</v>
      </c>
      <c r="AN2607" s="5">
        <f t="shared" si="6945"/>
        <v>0</v>
      </c>
      <c r="AO2607" s="5">
        <f t="shared" si="6945"/>
        <v>0</v>
      </c>
      <c r="AP2607" s="5">
        <f t="shared" si="6945"/>
        <v>50</v>
      </c>
      <c r="AQ2607" s="5">
        <f t="shared" si="6945"/>
        <v>0</v>
      </c>
      <c r="AR2607" s="5">
        <f t="shared" si="6945"/>
        <v>0</v>
      </c>
      <c r="AS2607" s="5">
        <f t="shared" si="6945"/>
        <v>0</v>
      </c>
      <c r="AT2607" s="5">
        <f t="shared" si="6945"/>
        <v>0</v>
      </c>
      <c r="AU2607" s="5">
        <f t="shared" si="6945"/>
        <v>0</v>
      </c>
      <c r="AV2607" s="5">
        <f t="shared" si="6945"/>
        <v>0</v>
      </c>
      <c r="AW2607" s="5">
        <f t="shared" si="6945"/>
        <v>0</v>
      </c>
      <c r="AX2607" s="5">
        <f t="shared" si="6945"/>
        <v>0</v>
      </c>
      <c r="AY2607" s="5">
        <f t="shared" si="6945"/>
        <v>0</v>
      </c>
      <c r="AZ2607" s="5">
        <f t="shared" si="6945"/>
        <v>0</v>
      </c>
      <c r="BA2607" s="5">
        <f t="shared" si="6945"/>
        <v>0</v>
      </c>
      <c r="BB2607" s="5">
        <f t="shared" si="6945"/>
        <v>0</v>
      </c>
      <c r="BC2607" s="5">
        <f t="shared" si="6945"/>
        <v>0</v>
      </c>
      <c r="BD2607" s="5">
        <f t="shared" si="6945"/>
        <v>0</v>
      </c>
      <c r="BE2607" s="5">
        <f t="shared" si="6945"/>
        <v>0</v>
      </c>
      <c r="BF2607" s="5">
        <f t="shared" si="6825"/>
        <v>179.2</v>
      </c>
      <c r="BG2607" s="5">
        <f t="shared" si="6826"/>
        <v>129.19999999999999</v>
      </c>
      <c r="BH2607" s="5">
        <f t="shared" si="6827"/>
        <v>129.19999999999999</v>
      </c>
      <c r="BI2607" s="5">
        <f t="shared" si="6945"/>
        <v>0</v>
      </c>
    </row>
    <row r="2608" spans="1:61" ht="47.25" x14ac:dyDescent="0.25">
      <c r="A2608" s="4" t="s">
        <v>248</v>
      </c>
      <c r="B2608" s="4" t="s">
        <v>9</v>
      </c>
      <c r="C2608" s="4" t="s">
        <v>10</v>
      </c>
      <c r="D2608" s="4" t="s">
        <v>184</v>
      </c>
      <c r="E2608" s="4" t="s">
        <v>89</v>
      </c>
      <c r="F2608" s="14" t="s">
        <v>572</v>
      </c>
      <c r="G2608" s="5">
        <v>129.19999999999999</v>
      </c>
      <c r="H2608" s="5">
        <v>129.19999999999999</v>
      </c>
      <c r="I2608" s="5">
        <v>129.19999999999999</v>
      </c>
      <c r="J2608" s="5"/>
      <c r="K2608" s="5"/>
      <c r="L2608" s="5"/>
      <c r="M2608" s="5">
        <f t="shared" si="6912"/>
        <v>129.19999999999999</v>
      </c>
      <c r="N2608" s="5">
        <f t="shared" si="6913"/>
        <v>129.19999999999999</v>
      </c>
      <c r="O2608" s="5">
        <f t="shared" si="6914"/>
        <v>129.19999999999999</v>
      </c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>
        <f t="shared" si="6906"/>
        <v>129.19999999999999</v>
      </c>
      <c r="AH2608" s="5">
        <f t="shared" si="6901"/>
        <v>129.19999999999999</v>
      </c>
      <c r="AI2608" s="5">
        <f t="shared" si="6902"/>
        <v>129.19999999999999</v>
      </c>
      <c r="AJ2608" s="5"/>
      <c r="AK2608" s="5">
        <f t="shared" si="6908"/>
        <v>129.19999999999999</v>
      </c>
      <c r="AL2608" s="5">
        <f t="shared" si="6909"/>
        <v>129.19999999999999</v>
      </c>
      <c r="AM2608" s="5">
        <f t="shared" si="6910"/>
        <v>129.19999999999999</v>
      </c>
      <c r="AN2608" s="5"/>
      <c r="AO2608" s="5"/>
      <c r="AP2608" s="5">
        <v>50</v>
      </c>
      <c r="AQ2608" s="5"/>
      <c r="AR2608" s="5"/>
      <c r="AS2608" s="5"/>
      <c r="AT2608" s="5"/>
      <c r="AU2608" s="5"/>
      <c r="AV2608" s="5"/>
      <c r="AW2608" s="5"/>
      <c r="AX2608" s="5"/>
      <c r="AY2608" s="5"/>
      <c r="AZ2608" s="5"/>
      <c r="BA2608" s="5"/>
      <c r="BB2608" s="5"/>
      <c r="BC2608" s="5"/>
      <c r="BD2608" s="5"/>
      <c r="BE2608" s="5"/>
      <c r="BF2608" s="5">
        <f t="shared" si="6825"/>
        <v>179.2</v>
      </c>
      <c r="BG2608" s="5">
        <f t="shared" si="6826"/>
        <v>129.19999999999999</v>
      </c>
      <c r="BH2608" s="5">
        <f t="shared" si="6827"/>
        <v>129.19999999999999</v>
      </c>
      <c r="BI2608" s="5"/>
    </row>
    <row r="2609" spans="1:61" ht="63" x14ac:dyDescent="0.25">
      <c r="A2609" s="4" t="s">
        <v>248</v>
      </c>
      <c r="B2609" s="4" t="s">
        <v>9</v>
      </c>
      <c r="C2609" s="4" t="s">
        <v>10</v>
      </c>
      <c r="D2609" s="4" t="s">
        <v>185</v>
      </c>
      <c r="E2609" s="4"/>
      <c r="F2609" s="14" t="s">
        <v>583</v>
      </c>
      <c r="G2609" s="5">
        <f t="shared" ref="G2609:L2610" si="6946">G2610</f>
        <v>32</v>
      </c>
      <c r="H2609" s="5">
        <f t="shared" si="6946"/>
        <v>32</v>
      </c>
      <c r="I2609" s="5">
        <f t="shared" si="6946"/>
        <v>32</v>
      </c>
      <c r="J2609" s="5">
        <f t="shared" si="6946"/>
        <v>0</v>
      </c>
      <c r="K2609" s="5">
        <f t="shared" si="6946"/>
        <v>0</v>
      </c>
      <c r="L2609" s="5">
        <f t="shared" si="6946"/>
        <v>0</v>
      </c>
      <c r="M2609" s="5">
        <f t="shared" si="6912"/>
        <v>32</v>
      </c>
      <c r="N2609" s="5">
        <f t="shared" si="6913"/>
        <v>32</v>
      </c>
      <c r="O2609" s="5">
        <f t="shared" si="6914"/>
        <v>32</v>
      </c>
      <c r="P2609" s="5">
        <f t="shared" ref="P2609:V2610" si="6947">P2610</f>
        <v>0</v>
      </c>
      <c r="Q2609" s="5">
        <f t="shared" si="6947"/>
        <v>0</v>
      </c>
      <c r="R2609" s="5">
        <f t="shared" si="6947"/>
        <v>0</v>
      </c>
      <c r="S2609" s="5">
        <f t="shared" si="6947"/>
        <v>0</v>
      </c>
      <c r="T2609" s="5">
        <f t="shared" si="6947"/>
        <v>0</v>
      </c>
      <c r="U2609" s="5">
        <f t="shared" si="6947"/>
        <v>0</v>
      </c>
      <c r="V2609" s="5">
        <f t="shared" si="6947"/>
        <v>0</v>
      </c>
      <c r="W2609" s="5">
        <f t="shared" ref="W2609:AF2610" si="6948">W2610</f>
        <v>0</v>
      </c>
      <c r="X2609" s="5">
        <f t="shared" si="6948"/>
        <v>0</v>
      </c>
      <c r="Y2609" s="5">
        <f t="shared" si="6948"/>
        <v>0</v>
      </c>
      <c r="Z2609" s="5">
        <f t="shared" si="6948"/>
        <v>0</v>
      </c>
      <c r="AA2609" s="5">
        <f t="shared" si="6948"/>
        <v>0</v>
      </c>
      <c r="AB2609" s="5">
        <f t="shared" si="6948"/>
        <v>0</v>
      </c>
      <c r="AC2609" s="5">
        <f t="shared" si="6948"/>
        <v>0</v>
      </c>
      <c r="AD2609" s="5">
        <f t="shared" si="6948"/>
        <v>0</v>
      </c>
      <c r="AE2609" s="5">
        <f t="shared" si="6948"/>
        <v>0</v>
      </c>
      <c r="AF2609" s="5">
        <f t="shared" si="6948"/>
        <v>0</v>
      </c>
      <c r="AG2609" s="5">
        <f t="shared" si="6906"/>
        <v>32</v>
      </c>
      <c r="AH2609" s="5">
        <f t="shared" si="6901"/>
        <v>32</v>
      </c>
      <c r="AI2609" s="5">
        <f t="shared" si="6902"/>
        <v>32</v>
      </c>
      <c r="AJ2609" s="5">
        <f t="shared" ref="AJ2609:BI2610" si="6949">AJ2610</f>
        <v>0</v>
      </c>
      <c r="AK2609" s="5">
        <f t="shared" si="6908"/>
        <v>32</v>
      </c>
      <c r="AL2609" s="5">
        <f t="shared" si="6909"/>
        <v>32</v>
      </c>
      <c r="AM2609" s="5">
        <f t="shared" si="6910"/>
        <v>32</v>
      </c>
      <c r="AN2609" s="5">
        <f t="shared" si="6949"/>
        <v>0</v>
      </c>
      <c r="AO2609" s="5">
        <f t="shared" si="6949"/>
        <v>0</v>
      </c>
      <c r="AP2609" s="5">
        <f t="shared" si="6949"/>
        <v>0</v>
      </c>
      <c r="AQ2609" s="5">
        <f t="shared" si="6949"/>
        <v>0</v>
      </c>
      <c r="AR2609" s="5">
        <f t="shared" si="6949"/>
        <v>0</v>
      </c>
      <c r="AS2609" s="5">
        <f t="shared" si="6949"/>
        <v>0</v>
      </c>
      <c r="AT2609" s="5">
        <f t="shared" si="6949"/>
        <v>0</v>
      </c>
      <c r="AU2609" s="5">
        <f t="shared" si="6949"/>
        <v>0</v>
      </c>
      <c r="AV2609" s="5">
        <f t="shared" si="6949"/>
        <v>0</v>
      </c>
      <c r="AW2609" s="5">
        <f t="shared" si="6949"/>
        <v>0</v>
      </c>
      <c r="AX2609" s="5">
        <f t="shared" si="6949"/>
        <v>0</v>
      </c>
      <c r="AY2609" s="5">
        <f t="shared" si="6949"/>
        <v>0</v>
      </c>
      <c r="AZ2609" s="5">
        <f t="shared" si="6949"/>
        <v>0</v>
      </c>
      <c r="BA2609" s="5">
        <f t="shared" si="6949"/>
        <v>0</v>
      </c>
      <c r="BB2609" s="5">
        <f t="shared" si="6949"/>
        <v>0</v>
      </c>
      <c r="BC2609" s="5">
        <f t="shared" si="6949"/>
        <v>0</v>
      </c>
      <c r="BD2609" s="5">
        <f t="shared" si="6949"/>
        <v>0</v>
      </c>
      <c r="BE2609" s="5">
        <f t="shared" si="6949"/>
        <v>0</v>
      </c>
      <c r="BF2609" s="5">
        <f t="shared" si="6825"/>
        <v>32</v>
      </c>
      <c r="BG2609" s="5">
        <f t="shared" si="6826"/>
        <v>32</v>
      </c>
      <c r="BH2609" s="5">
        <f t="shared" si="6827"/>
        <v>32</v>
      </c>
      <c r="BI2609" s="5">
        <f t="shared" si="6949"/>
        <v>0</v>
      </c>
    </row>
    <row r="2610" spans="1:61" ht="31.5" x14ac:dyDescent="0.25">
      <c r="A2610" s="4" t="s">
        <v>248</v>
      </c>
      <c r="B2610" s="4" t="s">
        <v>9</v>
      </c>
      <c r="C2610" s="4" t="s">
        <v>10</v>
      </c>
      <c r="D2610" s="4" t="s">
        <v>185</v>
      </c>
      <c r="E2610" s="4" t="s">
        <v>92</v>
      </c>
      <c r="F2610" s="14" t="s">
        <v>569</v>
      </c>
      <c r="G2610" s="5">
        <f t="shared" si="6946"/>
        <v>32</v>
      </c>
      <c r="H2610" s="5">
        <f t="shared" si="6946"/>
        <v>32</v>
      </c>
      <c r="I2610" s="5">
        <f t="shared" si="6946"/>
        <v>32</v>
      </c>
      <c r="J2610" s="5">
        <f t="shared" si="6946"/>
        <v>0</v>
      </c>
      <c r="K2610" s="5">
        <f t="shared" si="6946"/>
        <v>0</v>
      </c>
      <c r="L2610" s="5">
        <f t="shared" si="6946"/>
        <v>0</v>
      </c>
      <c r="M2610" s="5">
        <f t="shared" si="6912"/>
        <v>32</v>
      </c>
      <c r="N2610" s="5">
        <f t="shared" si="6913"/>
        <v>32</v>
      </c>
      <c r="O2610" s="5">
        <f t="shared" si="6914"/>
        <v>32</v>
      </c>
      <c r="P2610" s="5">
        <f t="shared" si="6947"/>
        <v>0</v>
      </c>
      <c r="Q2610" s="5">
        <f t="shared" si="6947"/>
        <v>0</v>
      </c>
      <c r="R2610" s="5">
        <f t="shared" si="6947"/>
        <v>0</v>
      </c>
      <c r="S2610" s="5">
        <f t="shared" si="6947"/>
        <v>0</v>
      </c>
      <c r="T2610" s="5">
        <f t="shared" si="6947"/>
        <v>0</v>
      </c>
      <c r="U2610" s="5">
        <f t="shared" si="6947"/>
        <v>0</v>
      </c>
      <c r="V2610" s="5">
        <f t="shared" si="6947"/>
        <v>0</v>
      </c>
      <c r="W2610" s="5">
        <f t="shared" si="6948"/>
        <v>0</v>
      </c>
      <c r="X2610" s="5">
        <f t="shared" si="6948"/>
        <v>0</v>
      </c>
      <c r="Y2610" s="5">
        <f t="shared" si="6948"/>
        <v>0</v>
      </c>
      <c r="Z2610" s="5">
        <f t="shared" si="6948"/>
        <v>0</v>
      </c>
      <c r="AA2610" s="5">
        <f t="shared" si="6948"/>
        <v>0</v>
      </c>
      <c r="AB2610" s="5">
        <f t="shared" si="6948"/>
        <v>0</v>
      </c>
      <c r="AC2610" s="5">
        <f t="shared" si="6948"/>
        <v>0</v>
      </c>
      <c r="AD2610" s="5">
        <f t="shared" si="6948"/>
        <v>0</v>
      </c>
      <c r="AE2610" s="5">
        <f t="shared" si="6948"/>
        <v>0</v>
      </c>
      <c r="AF2610" s="5">
        <f t="shared" si="6948"/>
        <v>0</v>
      </c>
      <c r="AG2610" s="5">
        <f t="shared" si="6906"/>
        <v>32</v>
      </c>
      <c r="AH2610" s="5">
        <f t="shared" si="6901"/>
        <v>32</v>
      </c>
      <c r="AI2610" s="5">
        <f t="shared" si="6902"/>
        <v>32</v>
      </c>
      <c r="AJ2610" s="5">
        <f t="shared" si="6949"/>
        <v>0</v>
      </c>
      <c r="AK2610" s="5">
        <f t="shared" si="6908"/>
        <v>32</v>
      </c>
      <c r="AL2610" s="5">
        <f t="shared" si="6909"/>
        <v>32</v>
      </c>
      <c r="AM2610" s="5">
        <f t="shared" si="6910"/>
        <v>32</v>
      </c>
      <c r="AN2610" s="5">
        <f t="shared" si="6949"/>
        <v>0</v>
      </c>
      <c r="AO2610" s="5">
        <f t="shared" si="6949"/>
        <v>0</v>
      </c>
      <c r="AP2610" s="5">
        <f t="shared" si="6949"/>
        <v>0</v>
      </c>
      <c r="AQ2610" s="5">
        <f t="shared" si="6949"/>
        <v>0</v>
      </c>
      <c r="AR2610" s="5">
        <f t="shared" si="6949"/>
        <v>0</v>
      </c>
      <c r="AS2610" s="5">
        <f t="shared" si="6949"/>
        <v>0</v>
      </c>
      <c r="AT2610" s="5">
        <f t="shared" si="6949"/>
        <v>0</v>
      </c>
      <c r="AU2610" s="5">
        <f t="shared" si="6949"/>
        <v>0</v>
      </c>
      <c r="AV2610" s="5">
        <f t="shared" si="6949"/>
        <v>0</v>
      </c>
      <c r="AW2610" s="5">
        <f t="shared" si="6949"/>
        <v>0</v>
      </c>
      <c r="AX2610" s="5">
        <f t="shared" si="6949"/>
        <v>0</v>
      </c>
      <c r="AY2610" s="5">
        <f t="shared" si="6949"/>
        <v>0</v>
      </c>
      <c r="AZ2610" s="5">
        <f t="shared" si="6949"/>
        <v>0</v>
      </c>
      <c r="BA2610" s="5">
        <f t="shared" si="6949"/>
        <v>0</v>
      </c>
      <c r="BB2610" s="5">
        <f t="shared" si="6949"/>
        <v>0</v>
      </c>
      <c r="BC2610" s="5">
        <f t="shared" si="6949"/>
        <v>0</v>
      </c>
      <c r="BD2610" s="5">
        <f t="shared" si="6949"/>
        <v>0</v>
      </c>
      <c r="BE2610" s="5">
        <f t="shared" si="6949"/>
        <v>0</v>
      </c>
      <c r="BF2610" s="5">
        <f t="shared" si="6825"/>
        <v>32</v>
      </c>
      <c r="BG2610" s="5">
        <f t="shared" si="6826"/>
        <v>32</v>
      </c>
      <c r="BH2610" s="5">
        <f t="shared" si="6827"/>
        <v>32</v>
      </c>
      <c r="BI2610" s="5">
        <f t="shared" si="6949"/>
        <v>0</v>
      </c>
    </row>
    <row r="2611" spans="1:61" ht="47.25" x14ac:dyDescent="0.25">
      <c r="A2611" s="4" t="s">
        <v>248</v>
      </c>
      <c r="B2611" s="4" t="s">
        <v>9</v>
      </c>
      <c r="C2611" s="4" t="s">
        <v>10</v>
      </c>
      <c r="D2611" s="4" t="s">
        <v>185</v>
      </c>
      <c r="E2611" s="4" t="s">
        <v>89</v>
      </c>
      <c r="F2611" s="14" t="s">
        <v>572</v>
      </c>
      <c r="G2611" s="5">
        <v>32</v>
      </c>
      <c r="H2611" s="5">
        <v>32</v>
      </c>
      <c r="I2611" s="5">
        <v>32</v>
      </c>
      <c r="J2611" s="5"/>
      <c r="K2611" s="5"/>
      <c r="L2611" s="5"/>
      <c r="M2611" s="5">
        <f t="shared" si="6912"/>
        <v>32</v>
      </c>
      <c r="N2611" s="5">
        <f t="shared" si="6913"/>
        <v>32</v>
      </c>
      <c r="O2611" s="5">
        <f t="shared" si="6914"/>
        <v>32</v>
      </c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>
        <f t="shared" si="6906"/>
        <v>32</v>
      </c>
      <c r="AH2611" s="5">
        <f t="shared" si="6901"/>
        <v>32</v>
      </c>
      <c r="AI2611" s="5">
        <f t="shared" si="6902"/>
        <v>32</v>
      </c>
      <c r="AJ2611" s="5"/>
      <c r="AK2611" s="5">
        <f t="shared" si="6908"/>
        <v>32</v>
      </c>
      <c r="AL2611" s="5">
        <f t="shared" si="6909"/>
        <v>32</v>
      </c>
      <c r="AM2611" s="5">
        <f t="shared" si="6910"/>
        <v>32</v>
      </c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/>
      <c r="BA2611" s="5"/>
      <c r="BB2611" s="5"/>
      <c r="BC2611" s="5"/>
      <c r="BD2611" s="5"/>
      <c r="BE2611" s="5"/>
      <c r="BF2611" s="5">
        <f t="shared" si="6825"/>
        <v>32</v>
      </c>
      <c r="BG2611" s="5">
        <f t="shared" si="6826"/>
        <v>32</v>
      </c>
      <c r="BH2611" s="5">
        <f t="shared" si="6827"/>
        <v>32</v>
      </c>
      <c r="BI2611" s="5"/>
    </row>
    <row r="2612" spans="1:61" ht="63" x14ac:dyDescent="0.25">
      <c r="A2612" s="4" t="s">
        <v>248</v>
      </c>
      <c r="B2612" s="4" t="s">
        <v>9</v>
      </c>
      <c r="C2612" s="4" t="s">
        <v>10</v>
      </c>
      <c r="D2612" s="4" t="s">
        <v>191</v>
      </c>
      <c r="E2612" s="4"/>
      <c r="F2612" s="14" t="s">
        <v>1142</v>
      </c>
      <c r="G2612" s="5">
        <f t="shared" ref="G2612:L2612" si="6950">G2613+G2616</f>
        <v>520</v>
      </c>
      <c r="H2612" s="5">
        <f t="shared" si="6950"/>
        <v>520</v>
      </c>
      <c r="I2612" s="5">
        <f t="shared" si="6950"/>
        <v>520</v>
      </c>
      <c r="J2612" s="5">
        <f t="shared" si="6950"/>
        <v>0</v>
      </c>
      <c r="K2612" s="5">
        <f t="shared" si="6950"/>
        <v>0</v>
      </c>
      <c r="L2612" s="5">
        <f t="shared" si="6950"/>
        <v>0</v>
      </c>
      <c r="M2612" s="5">
        <f t="shared" si="6912"/>
        <v>520</v>
      </c>
      <c r="N2612" s="5">
        <f t="shared" si="6913"/>
        <v>520</v>
      </c>
      <c r="O2612" s="5">
        <f t="shared" si="6914"/>
        <v>520</v>
      </c>
      <c r="P2612" s="5">
        <f t="shared" ref="P2612:V2612" si="6951">P2613+P2616</f>
        <v>0</v>
      </c>
      <c r="Q2612" s="5">
        <f t="shared" ref="Q2612:R2612" si="6952">Q2613+Q2616</f>
        <v>0</v>
      </c>
      <c r="R2612" s="5">
        <f t="shared" si="6952"/>
        <v>0</v>
      </c>
      <c r="S2612" s="5">
        <f t="shared" ref="S2612" si="6953">S2613+S2616</f>
        <v>0</v>
      </c>
      <c r="T2612" s="5">
        <f t="shared" si="6951"/>
        <v>0</v>
      </c>
      <c r="U2612" s="5">
        <f t="shared" si="6951"/>
        <v>0</v>
      </c>
      <c r="V2612" s="5">
        <f t="shared" si="6951"/>
        <v>0</v>
      </c>
      <c r="W2612" s="5">
        <f t="shared" ref="W2612:AF2612" si="6954">W2613+W2616</f>
        <v>0</v>
      </c>
      <c r="X2612" s="5">
        <f t="shared" si="6954"/>
        <v>0</v>
      </c>
      <c r="Y2612" s="5">
        <f t="shared" si="6954"/>
        <v>0</v>
      </c>
      <c r="Z2612" s="5">
        <f t="shared" si="6954"/>
        <v>0</v>
      </c>
      <c r="AA2612" s="5">
        <f t="shared" si="6954"/>
        <v>0</v>
      </c>
      <c r="AB2612" s="5">
        <f t="shared" si="6954"/>
        <v>0</v>
      </c>
      <c r="AC2612" s="5">
        <f t="shared" si="6954"/>
        <v>0</v>
      </c>
      <c r="AD2612" s="5">
        <f t="shared" ref="AD2612" si="6955">AD2613+AD2616</f>
        <v>0</v>
      </c>
      <c r="AE2612" s="5">
        <f t="shared" ref="AE2612" si="6956">AE2613+AE2616</f>
        <v>0</v>
      </c>
      <c r="AF2612" s="5">
        <f t="shared" si="6954"/>
        <v>0</v>
      </c>
      <c r="AG2612" s="5">
        <f t="shared" si="6906"/>
        <v>520</v>
      </c>
      <c r="AH2612" s="5">
        <f t="shared" si="6901"/>
        <v>520</v>
      </c>
      <c r="AI2612" s="5">
        <f t="shared" si="6902"/>
        <v>520</v>
      </c>
      <c r="AJ2612" s="5">
        <f t="shared" ref="AJ2612:BI2612" si="6957">AJ2613+AJ2616</f>
        <v>0</v>
      </c>
      <c r="AK2612" s="5">
        <f t="shared" si="6908"/>
        <v>520</v>
      </c>
      <c r="AL2612" s="5">
        <f t="shared" si="6909"/>
        <v>520</v>
      </c>
      <c r="AM2612" s="5">
        <f t="shared" si="6910"/>
        <v>520</v>
      </c>
      <c r="AN2612" s="5">
        <f t="shared" ref="AN2612:BA2612" si="6958">AN2613+AN2616</f>
        <v>0</v>
      </c>
      <c r="AO2612" s="5">
        <f t="shared" si="6958"/>
        <v>0</v>
      </c>
      <c r="AP2612" s="5">
        <f t="shared" si="6958"/>
        <v>0</v>
      </c>
      <c r="AQ2612" s="5">
        <f t="shared" si="6958"/>
        <v>0</v>
      </c>
      <c r="AR2612" s="5">
        <f t="shared" si="6958"/>
        <v>0</v>
      </c>
      <c r="AS2612" s="5">
        <f t="shared" si="6958"/>
        <v>0</v>
      </c>
      <c r="AT2612" s="5">
        <f t="shared" si="6958"/>
        <v>0</v>
      </c>
      <c r="AU2612" s="5">
        <f t="shared" ref="AU2612" si="6959">AU2613+AU2616</f>
        <v>0</v>
      </c>
      <c r="AV2612" s="5">
        <f t="shared" ref="AV2612:BE2612" si="6960">AV2613+AV2616</f>
        <v>0</v>
      </c>
      <c r="AW2612" s="5">
        <f t="shared" si="6960"/>
        <v>0</v>
      </c>
      <c r="AX2612" s="5">
        <f t="shared" si="6960"/>
        <v>0</v>
      </c>
      <c r="AY2612" s="5">
        <f t="shared" si="6960"/>
        <v>0</v>
      </c>
      <c r="AZ2612" s="5">
        <f t="shared" si="6958"/>
        <v>0</v>
      </c>
      <c r="BA2612" s="5">
        <f t="shared" si="6958"/>
        <v>0</v>
      </c>
      <c r="BB2612" s="5">
        <f t="shared" si="6960"/>
        <v>0</v>
      </c>
      <c r="BC2612" s="5">
        <f t="shared" si="6960"/>
        <v>0</v>
      </c>
      <c r="BD2612" s="5">
        <f t="shared" si="6960"/>
        <v>0</v>
      </c>
      <c r="BE2612" s="5">
        <f t="shared" si="6960"/>
        <v>0</v>
      </c>
      <c r="BF2612" s="5">
        <f t="shared" si="6825"/>
        <v>520</v>
      </c>
      <c r="BG2612" s="5">
        <f t="shared" si="6826"/>
        <v>520</v>
      </c>
      <c r="BH2612" s="5">
        <f t="shared" si="6827"/>
        <v>520</v>
      </c>
      <c r="BI2612" s="5">
        <f t="shared" si="6957"/>
        <v>0</v>
      </c>
    </row>
    <row r="2613" spans="1:61" ht="31.5" x14ac:dyDescent="0.25">
      <c r="A2613" s="4" t="s">
        <v>248</v>
      </c>
      <c r="B2613" s="4" t="s">
        <v>9</v>
      </c>
      <c r="C2613" s="4" t="s">
        <v>10</v>
      </c>
      <c r="D2613" s="4" t="s">
        <v>186</v>
      </c>
      <c r="E2613" s="4"/>
      <c r="F2613" s="14" t="s">
        <v>585</v>
      </c>
      <c r="G2613" s="5">
        <f t="shared" ref="G2613:L2614" si="6961">G2614</f>
        <v>490</v>
      </c>
      <c r="H2613" s="5">
        <f t="shared" si="6961"/>
        <v>490</v>
      </c>
      <c r="I2613" s="5">
        <f t="shared" si="6961"/>
        <v>490</v>
      </c>
      <c r="J2613" s="5">
        <f t="shared" si="6961"/>
        <v>0</v>
      </c>
      <c r="K2613" s="5">
        <f t="shared" si="6961"/>
        <v>0</v>
      </c>
      <c r="L2613" s="5">
        <f t="shared" si="6961"/>
        <v>0</v>
      </c>
      <c r="M2613" s="5">
        <f t="shared" si="6912"/>
        <v>490</v>
      </c>
      <c r="N2613" s="5">
        <f t="shared" si="6913"/>
        <v>490</v>
      </c>
      <c r="O2613" s="5">
        <f t="shared" si="6914"/>
        <v>490</v>
      </c>
      <c r="P2613" s="5">
        <f t="shared" ref="P2613:V2614" si="6962">P2614</f>
        <v>0</v>
      </c>
      <c r="Q2613" s="5">
        <f t="shared" si="6962"/>
        <v>0</v>
      </c>
      <c r="R2613" s="5">
        <f t="shared" si="6962"/>
        <v>0</v>
      </c>
      <c r="S2613" s="5">
        <f t="shared" si="6962"/>
        <v>0</v>
      </c>
      <c r="T2613" s="5">
        <f t="shared" si="6962"/>
        <v>0</v>
      </c>
      <c r="U2613" s="5">
        <f t="shared" si="6962"/>
        <v>0</v>
      </c>
      <c r="V2613" s="5">
        <f t="shared" si="6962"/>
        <v>0</v>
      </c>
      <c r="W2613" s="5">
        <f t="shared" ref="W2613:AF2614" si="6963">W2614</f>
        <v>0</v>
      </c>
      <c r="X2613" s="5">
        <f t="shared" si="6963"/>
        <v>0</v>
      </c>
      <c r="Y2613" s="5">
        <f t="shared" si="6963"/>
        <v>0</v>
      </c>
      <c r="Z2613" s="5">
        <f t="shared" si="6963"/>
        <v>0</v>
      </c>
      <c r="AA2613" s="5">
        <f t="shared" si="6963"/>
        <v>0</v>
      </c>
      <c r="AB2613" s="5">
        <f t="shared" si="6963"/>
        <v>0</v>
      </c>
      <c r="AC2613" s="5">
        <f t="shared" si="6963"/>
        <v>0</v>
      </c>
      <c r="AD2613" s="5">
        <f t="shared" si="6963"/>
        <v>0</v>
      </c>
      <c r="AE2613" s="5">
        <f t="shared" si="6963"/>
        <v>0</v>
      </c>
      <c r="AF2613" s="5">
        <f t="shared" si="6963"/>
        <v>0</v>
      </c>
      <c r="AG2613" s="5">
        <f t="shared" si="6906"/>
        <v>490</v>
      </c>
      <c r="AH2613" s="5">
        <f t="shared" si="6901"/>
        <v>490</v>
      </c>
      <c r="AI2613" s="5">
        <f t="shared" si="6902"/>
        <v>490</v>
      </c>
      <c r="AJ2613" s="5">
        <f t="shared" ref="AJ2613:BI2614" si="6964">AJ2614</f>
        <v>0</v>
      </c>
      <c r="AK2613" s="5">
        <f t="shared" si="6908"/>
        <v>490</v>
      </c>
      <c r="AL2613" s="5">
        <f t="shared" si="6909"/>
        <v>490</v>
      </c>
      <c r="AM2613" s="5">
        <f t="shared" si="6910"/>
        <v>490</v>
      </c>
      <c r="AN2613" s="5">
        <f t="shared" si="6964"/>
        <v>0</v>
      </c>
      <c r="AO2613" s="5">
        <f t="shared" si="6964"/>
        <v>0</v>
      </c>
      <c r="AP2613" s="5">
        <f t="shared" si="6964"/>
        <v>0</v>
      </c>
      <c r="AQ2613" s="5">
        <f t="shared" si="6964"/>
        <v>0</v>
      </c>
      <c r="AR2613" s="5">
        <f t="shared" si="6964"/>
        <v>0</v>
      </c>
      <c r="AS2613" s="5">
        <f t="shared" si="6964"/>
        <v>0</v>
      </c>
      <c r="AT2613" s="5">
        <f t="shared" si="6964"/>
        <v>0</v>
      </c>
      <c r="AU2613" s="5">
        <f t="shared" si="6964"/>
        <v>0</v>
      </c>
      <c r="AV2613" s="5">
        <f t="shared" si="6964"/>
        <v>0</v>
      </c>
      <c r="AW2613" s="5">
        <f t="shared" si="6964"/>
        <v>0</v>
      </c>
      <c r="AX2613" s="5">
        <f t="shared" si="6964"/>
        <v>0</v>
      </c>
      <c r="AY2613" s="5">
        <f t="shared" si="6964"/>
        <v>0</v>
      </c>
      <c r="AZ2613" s="5">
        <f t="shared" si="6964"/>
        <v>0</v>
      </c>
      <c r="BA2613" s="5">
        <f t="shared" si="6964"/>
        <v>0</v>
      </c>
      <c r="BB2613" s="5">
        <f t="shared" si="6964"/>
        <v>0</v>
      </c>
      <c r="BC2613" s="5">
        <f t="shared" si="6964"/>
        <v>0</v>
      </c>
      <c r="BD2613" s="5">
        <f t="shared" si="6964"/>
        <v>0</v>
      </c>
      <c r="BE2613" s="5">
        <f t="shared" si="6964"/>
        <v>0</v>
      </c>
      <c r="BF2613" s="5">
        <f t="shared" si="6825"/>
        <v>490</v>
      </c>
      <c r="BG2613" s="5">
        <f t="shared" si="6826"/>
        <v>490</v>
      </c>
      <c r="BH2613" s="5">
        <f t="shared" si="6827"/>
        <v>490</v>
      </c>
      <c r="BI2613" s="5">
        <f t="shared" si="6964"/>
        <v>0</v>
      </c>
    </row>
    <row r="2614" spans="1:61" ht="31.5" x14ac:dyDescent="0.25">
      <c r="A2614" s="4" t="s">
        <v>248</v>
      </c>
      <c r="B2614" s="4" t="s">
        <v>9</v>
      </c>
      <c r="C2614" s="4" t="s">
        <v>10</v>
      </c>
      <c r="D2614" s="4" t="s">
        <v>186</v>
      </c>
      <c r="E2614" s="4" t="s">
        <v>92</v>
      </c>
      <c r="F2614" s="14" t="s">
        <v>569</v>
      </c>
      <c r="G2614" s="5">
        <f t="shared" si="6961"/>
        <v>490</v>
      </c>
      <c r="H2614" s="5">
        <f t="shared" si="6961"/>
        <v>490</v>
      </c>
      <c r="I2614" s="5">
        <f t="shared" si="6961"/>
        <v>490</v>
      </c>
      <c r="J2614" s="5">
        <f t="shared" si="6961"/>
        <v>0</v>
      </c>
      <c r="K2614" s="5">
        <f t="shared" si="6961"/>
        <v>0</v>
      </c>
      <c r="L2614" s="5">
        <f t="shared" si="6961"/>
        <v>0</v>
      </c>
      <c r="M2614" s="5">
        <f t="shared" si="6912"/>
        <v>490</v>
      </c>
      <c r="N2614" s="5">
        <f t="shared" si="6913"/>
        <v>490</v>
      </c>
      <c r="O2614" s="5">
        <f t="shared" si="6914"/>
        <v>490</v>
      </c>
      <c r="P2614" s="5">
        <f t="shared" si="6962"/>
        <v>0</v>
      </c>
      <c r="Q2614" s="5">
        <f t="shared" si="6962"/>
        <v>0</v>
      </c>
      <c r="R2614" s="5">
        <f t="shared" si="6962"/>
        <v>0</v>
      </c>
      <c r="S2614" s="5">
        <f t="shared" si="6962"/>
        <v>0</v>
      </c>
      <c r="T2614" s="5">
        <f t="shared" si="6962"/>
        <v>0</v>
      </c>
      <c r="U2614" s="5">
        <f t="shared" si="6962"/>
        <v>0</v>
      </c>
      <c r="V2614" s="5">
        <f t="shared" si="6962"/>
        <v>0</v>
      </c>
      <c r="W2614" s="5">
        <f t="shared" si="6963"/>
        <v>0</v>
      </c>
      <c r="X2614" s="5">
        <f t="shared" si="6963"/>
        <v>0</v>
      </c>
      <c r="Y2614" s="5">
        <f t="shared" si="6963"/>
        <v>0</v>
      </c>
      <c r="Z2614" s="5">
        <f t="shared" si="6963"/>
        <v>0</v>
      </c>
      <c r="AA2614" s="5">
        <f t="shared" si="6963"/>
        <v>0</v>
      </c>
      <c r="AB2614" s="5">
        <f t="shared" si="6963"/>
        <v>0</v>
      </c>
      <c r="AC2614" s="5">
        <f t="shared" si="6963"/>
        <v>0</v>
      </c>
      <c r="AD2614" s="5">
        <f t="shared" si="6963"/>
        <v>0</v>
      </c>
      <c r="AE2614" s="5">
        <f t="shared" si="6963"/>
        <v>0</v>
      </c>
      <c r="AF2614" s="5">
        <f t="shared" si="6963"/>
        <v>0</v>
      </c>
      <c r="AG2614" s="5">
        <f t="shared" si="6906"/>
        <v>490</v>
      </c>
      <c r="AH2614" s="5">
        <f t="shared" si="6901"/>
        <v>490</v>
      </c>
      <c r="AI2614" s="5">
        <f t="shared" si="6902"/>
        <v>490</v>
      </c>
      <c r="AJ2614" s="5">
        <f t="shared" si="6964"/>
        <v>0</v>
      </c>
      <c r="AK2614" s="5">
        <f t="shared" si="6908"/>
        <v>490</v>
      </c>
      <c r="AL2614" s="5">
        <f t="shared" si="6909"/>
        <v>490</v>
      </c>
      <c r="AM2614" s="5">
        <f t="shared" si="6910"/>
        <v>490</v>
      </c>
      <c r="AN2614" s="5">
        <f t="shared" si="6964"/>
        <v>0</v>
      </c>
      <c r="AO2614" s="5">
        <f t="shared" si="6964"/>
        <v>0</v>
      </c>
      <c r="AP2614" s="5">
        <f t="shared" si="6964"/>
        <v>0</v>
      </c>
      <c r="AQ2614" s="5">
        <f t="shared" si="6964"/>
        <v>0</v>
      </c>
      <c r="AR2614" s="5">
        <f t="shared" si="6964"/>
        <v>0</v>
      </c>
      <c r="AS2614" s="5">
        <f t="shared" si="6964"/>
        <v>0</v>
      </c>
      <c r="AT2614" s="5">
        <f t="shared" si="6964"/>
        <v>0</v>
      </c>
      <c r="AU2614" s="5">
        <f t="shared" si="6964"/>
        <v>0</v>
      </c>
      <c r="AV2614" s="5">
        <f t="shared" si="6964"/>
        <v>0</v>
      </c>
      <c r="AW2614" s="5">
        <f t="shared" si="6964"/>
        <v>0</v>
      </c>
      <c r="AX2614" s="5">
        <f t="shared" si="6964"/>
        <v>0</v>
      </c>
      <c r="AY2614" s="5">
        <f t="shared" si="6964"/>
        <v>0</v>
      </c>
      <c r="AZ2614" s="5">
        <f t="shared" si="6964"/>
        <v>0</v>
      </c>
      <c r="BA2614" s="5">
        <f t="shared" si="6964"/>
        <v>0</v>
      </c>
      <c r="BB2614" s="5">
        <f t="shared" si="6964"/>
        <v>0</v>
      </c>
      <c r="BC2614" s="5">
        <f t="shared" si="6964"/>
        <v>0</v>
      </c>
      <c r="BD2614" s="5">
        <f t="shared" si="6964"/>
        <v>0</v>
      </c>
      <c r="BE2614" s="5">
        <f t="shared" si="6964"/>
        <v>0</v>
      </c>
      <c r="BF2614" s="5">
        <f t="shared" si="6825"/>
        <v>490</v>
      </c>
      <c r="BG2614" s="5">
        <f t="shared" si="6826"/>
        <v>490</v>
      </c>
      <c r="BH2614" s="5">
        <f t="shared" si="6827"/>
        <v>490</v>
      </c>
      <c r="BI2614" s="5">
        <f t="shared" si="6964"/>
        <v>0</v>
      </c>
    </row>
    <row r="2615" spans="1:61" ht="47.25" x14ac:dyDescent="0.25">
      <c r="A2615" s="4" t="s">
        <v>248</v>
      </c>
      <c r="B2615" s="4" t="s">
        <v>9</v>
      </c>
      <c r="C2615" s="4" t="s">
        <v>10</v>
      </c>
      <c r="D2615" s="4" t="s">
        <v>186</v>
      </c>
      <c r="E2615" s="4" t="s">
        <v>89</v>
      </c>
      <c r="F2615" s="14" t="s">
        <v>572</v>
      </c>
      <c r="G2615" s="5">
        <v>490</v>
      </c>
      <c r="H2615" s="5">
        <v>490</v>
      </c>
      <c r="I2615" s="5">
        <v>490</v>
      </c>
      <c r="J2615" s="5"/>
      <c r="K2615" s="5"/>
      <c r="L2615" s="5"/>
      <c r="M2615" s="5">
        <f t="shared" si="6912"/>
        <v>490</v>
      </c>
      <c r="N2615" s="5">
        <f t="shared" si="6913"/>
        <v>490</v>
      </c>
      <c r="O2615" s="5">
        <f t="shared" si="6914"/>
        <v>490</v>
      </c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>
        <f t="shared" si="6906"/>
        <v>490</v>
      </c>
      <c r="AH2615" s="5">
        <f t="shared" si="6901"/>
        <v>490</v>
      </c>
      <c r="AI2615" s="5">
        <f t="shared" si="6902"/>
        <v>490</v>
      </c>
      <c r="AJ2615" s="5"/>
      <c r="AK2615" s="5">
        <f t="shared" si="6908"/>
        <v>490</v>
      </c>
      <c r="AL2615" s="5">
        <f t="shared" si="6909"/>
        <v>490</v>
      </c>
      <c r="AM2615" s="5">
        <f t="shared" si="6910"/>
        <v>490</v>
      </c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/>
      <c r="BA2615" s="5"/>
      <c r="BB2615" s="5"/>
      <c r="BC2615" s="5"/>
      <c r="BD2615" s="5"/>
      <c r="BE2615" s="5"/>
      <c r="BF2615" s="5">
        <f t="shared" si="6825"/>
        <v>490</v>
      </c>
      <c r="BG2615" s="5">
        <f t="shared" si="6826"/>
        <v>490</v>
      </c>
      <c r="BH2615" s="5">
        <f t="shared" si="6827"/>
        <v>490</v>
      </c>
      <c r="BI2615" s="5"/>
    </row>
    <row r="2616" spans="1:61" ht="31.5" x14ac:dyDescent="0.25">
      <c r="A2616" s="4" t="s">
        <v>248</v>
      </c>
      <c r="B2616" s="4" t="s">
        <v>9</v>
      </c>
      <c r="C2616" s="4" t="s">
        <v>10</v>
      </c>
      <c r="D2616" s="4" t="s">
        <v>187</v>
      </c>
      <c r="E2616" s="4"/>
      <c r="F2616" s="14" t="s">
        <v>965</v>
      </c>
      <c r="G2616" s="5">
        <f t="shared" ref="G2616:L2617" si="6965">G2617</f>
        <v>30</v>
      </c>
      <c r="H2616" s="5">
        <f t="shared" si="6965"/>
        <v>30</v>
      </c>
      <c r="I2616" s="5">
        <f t="shared" si="6965"/>
        <v>30</v>
      </c>
      <c r="J2616" s="5">
        <f t="shared" si="6965"/>
        <v>0</v>
      </c>
      <c r="K2616" s="5">
        <f t="shared" si="6965"/>
        <v>0</v>
      </c>
      <c r="L2616" s="5">
        <f t="shared" si="6965"/>
        <v>0</v>
      </c>
      <c r="M2616" s="5">
        <f t="shared" si="6912"/>
        <v>30</v>
      </c>
      <c r="N2616" s="5">
        <f t="shared" si="6913"/>
        <v>30</v>
      </c>
      <c r="O2616" s="5">
        <f t="shared" si="6914"/>
        <v>30</v>
      </c>
      <c r="P2616" s="5">
        <f t="shared" ref="P2616:V2617" si="6966">P2617</f>
        <v>0</v>
      </c>
      <c r="Q2616" s="5">
        <f t="shared" si="6966"/>
        <v>0</v>
      </c>
      <c r="R2616" s="5">
        <f t="shared" si="6966"/>
        <v>0</v>
      </c>
      <c r="S2616" s="5">
        <f t="shared" si="6966"/>
        <v>0</v>
      </c>
      <c r="T2616" s="5">
        <f t="shared" si="6966"/>
        <v>0</v>
      </c>
      <c r="U2616" s="5">
        <f t="shared" si="6966"/>
        <v>0</v>
      </c>
      <c r="V2616" s="5">
        <f t="shared" si="6966"/>
        <v>0</v>
      </c>
      <c r="W2616" s="5">
        <f t="shared" ref="W2616:AF2617" si="6967">W2617</f>
        <v>0</v>
      </c>
      <c r="X2616" s="5">
        <f t="shared" si="6967"/>
        <v>0</v>
      </c>
      <c r="Y2616" s="5">
        <f t="shared" si="6967"/>
        <v>0</v>
      </c>
      <c r="Z2616" s="5">
        <f t="shared" si="6967"/>
        <v>0</v>
      </c>
      <c r="AA2616" s="5">
        <f t="shared" si="6967"/>
        <v>0</v>
      </c>
      <c r="AB2616" s="5">
        <f t="shared" si="6967"/>
        <v>0</v>
      </c>
      <c r="AC2616" s="5">
        <f t="shared" si="6967"/>
        <v>0</v>
      </c>
      <c r="AD2616" s="5">
        <f t="shared" si="6967"/>
        <v>0</v>
      </c>
      <c r="AE2616" s="5">
        <f t="shared" si="6967"/>
        <v>0</v>
      </c>
      <c r="AF2616" s="5">
        <f t="shared" si="6967"/>
        <v>0</v>
      </c>
      <c r="AG2616" s="5">
        <f t="shared" si="6906"/>
        <v>30</v>
      </c>
      <c r="AH2616" s="5">
        <f t="shared" si="6901"/>
        <v>30</v>
      </c>
      <c r="AI2616" s="5">
        <f t="shared" si="6902"/>
        <v>30</v>
      </c>
      <c r="AJ2616" s="5">
        <f t="shared" ref="AJ2616:BI2617" si="6968">AJ2617</f>
        <v>0</v>
      </c>
      <c r="AK2616" s="5">
        <f t="shared" si="6908"/>
        <v>30</v>
      </c>
      <c r="AL2616" s="5">
        <f t="shared" si="6909"/>
        <v>30</v>
      </c>
      <c r="AM2616" s="5">
        <f t="shared" si="6910"/>
        <v>30</v>
      </c>
      <c r="AN2616" s="5">
        <f t="shared" si="6968"/>
        <v>0</v>
      </c>
      <c r="AO2616" s="5">
        <f t="shared" si="6968"/>
        <v>0</v>
      </c>
      <c r="AP2616" s="5">
        <f t="shared" si="6968"/>
        <v>0</v>
      </c>
      <c r="AQ2616" s="5">
        <f t="shared" si="6968"/>
        <v>0</v>
      </c>
      <c r="AR2616" s="5">
        <f t="shared" si="6968"/>
        <v>0</v>
      </c>
      <c r="AS2616" s="5">
        <f t="shared" si="6968"/>
        <v>0</v>
      </c>
      <c r="AT2616" s="5">
        <f t="shared" si="6968"/>
        <v>0</v>
      </c>
      <c r="AU2616" s="5">
        <f t="shared" si="6968"/>
        <v>0</v>
      </c>
      <c r="AV2616" s="5">
        <f t="shared" si="6968"/>
        <v>0</v>
      </c>
      <c r="AW2616" s="5">
        <f t="shared" si="6968"/>
        <v>0</v>
      </c>
      <c r="AX2616" s="5">
        <f t="shared" si="6968"/>
        <v>0</v>
      </c>
      <c r="AY2616" s="5">
        <f t="shared" si="6968"/>
        <v>0</v>
      </c>
      <c r="AZ2616" s="5">
        <f t="shared" si="6968"/>
        <v>0</v>
      </c>
      <c r="BA2616" s="5">
        <f t="shared" si="6968"/>
        <v>0</v>
      </c>
      <c r="BB2616" s="5">
        <f t="shared" si="6968"/>
        <v>0</v>
      </c>
      <c r="BC2616" s="5">
        <f t="shared" si="6968"/>
        <v>0</v>
      </c>
      <c r="BD2616" s="5">
        <f t="shared" si="6968"/>
        <v>0</v>
      </c>
      <c r="BE2616" s="5">
        <f t="shared" si="6968"/>
        <v>0</v>
      </c>
      <c r="BF2616" s="5">
        <f t="shared" si="6825"/>
        <v>30</v>
      </c>
      <c r="BG2616" s="5">
        <f t="shared" si="6826"/>
        <v>30</v>
      </c>
      <c r="BH2616" s="5">
        <f t="shared" si="6827"/>
        <v>30</v>
      </c>
      <c r="BI2616" s="5">
        <f t="shared" si="6968"/>
        <v>0</v>
      </c>
    </row>
    <row r="2617" spans="1:61" ht="31.5" x14ac:dyDescent="0.25">
      <c r="A2617" s="4" t="s">
        <v>248</v>
      </c>
      <c r="B2617" s="4" t="s">
        <v>9</v>
      </c>
      <c r="C2617" s="4" t="s">
        <v>10</v>
      </c>
      <c r="D2617" s="4" t="s">
        <v>187</v>
      </c>
      <c r="E2617" s="4" t="s">
        <v>92</v>
      </c>
      <c r="F2617" s="14" t="s">
        <v>569</v>
      </c>
      <c r="G2617" s="5">
        <f t="shared" si="6965"/>
        <v>30</v>
      </c>
      <c r="H2617" s="5">
        <f t="shared" si="6965"/>
        <v>30</v>
      </c>
      <c r="I2617" s="5">
        <f t="shared" si="6965"/>
        <v>30</v>
      </c>
      <c r="J2617" s="5">
        <f t="shared" si="6965"/>
        <v>0</v>
      </c>
      <c r="K2617" s="5">
        <f t="shared" si="6965"/>
        <v>0</v>
      </c>
      <c r="L2617" s="5">
        <f t="shared" si="6965"/>
        <v>0</v>
      </c>
      <c r="M2617" s="5">
        <f t="shared" si="6912"/>
        <v>30</v>
      </c>
      <c r="N2617" s="5">
        <f t="shared" si="6913"/>
        <v>30</v>
      </c>
      <c r="O2617" s="5">
        <f t="shared" si="6914"/>
        <v>30</v>
      </c>
      <c r="P2617" s="5">
        <f t="shared" si="6966"/>
        <v>0</v>
      </c>
      <c r="Q2617" s="5">
        <f t="shared" si="6966"/>
        <v>0</v>
      </c>
      <c r="R2617" s="5">
        <f t="shared" si="6966"/>
        <v>0</v>
      </c>
      <c r="S2617" s="5">
        <f t="shared" si="6966"/>
        <v>0</v>
      </c>
      <c r="T2617" s="5">
        <f t="shared" si="6966"/>
        <v>0</v>
      </c>
      <c r="U2617" s="5">
        <f t="shared" si="6966"/>
        <v>0</v>
      </c>
      <c r="V2617" s="5">
        <f t="shared" si="6966"/>
        <v>0</v>
      </c>
      <c r="W2617" s="5">
        <f t="shared" si="6967"/>
        <v>0</v>
      </c>
      <c r="X2617" s="5">
        <f t="shared" si="6967"/>
        <v>0</v>
      </c>
      <c r="Y2617" s="5">
        <f t="shared" si="6967"/>
        <v>0</v>
      </c>
      <c r="Z2617" s="5">
        <f t="shared" si="6967"/>
        <v>0</v>
      </c>
      <c r="AA2617" s="5">
        <f t="shared" si="6967"/>
        <v>0</v>
      </c>
      <c r="AB2617" s="5">
        <f t="shared" si="6967"/>
        <v>0</v>
      </c>
      <c r="AC2617" s="5">
        <f t="shared" si="6967"/>
        <v>0</v>
      </c>
      <c r="AD2617" s="5">
        <f t="shared" si="6967"/>
        <v>0</v>
      </c>
      <c r="AE2617" s="5">
        <f t="shared" si="6967"/>
        <v>0</v>
      </c>
      <c r="AF2617" s="5">
        <f t="shared" si="6967"/>
        <v>0</v>
      </c>
      <c r="AG2617" s="5">
        <f t="shared" si="6906"/>
        <v>30</v>
      </c>
      <c r="AH2617" s="5">
        <f t="shared" si="6901"/>
        <v>30</v>
      </c>
      <c r="AI2617" s="5">
        <f t="shared" si="6902"/>
        <v>30</v>
      </c>
      <c r="AJ2617" s="5">
        <f t="shared" si="6968"/>
        <v>0</v>
      </c>
      <c r="AK2617" s="5">
        <f t="shared" si="6908"/>
        <v>30</v>
      </c>
      <c r="AL2617" s="5">
        <f t="shared" si="6909"/>
        <v>30</v>
      </c>
      <c r="AM2617" s="5">
        <f t="shared" si="6910"/>
        <v>30</v>
      </c>
      <c r="AN2617" s="5">
        <f t="shared" si="6968"/>
        <v>0</v>
      </c>
      <c r="AO2617" s="5">
        <f t="shared" si="6968"/>
        <v>0</v>
      </c>
      <c r="AP2617" s="5">
        <f t="shared" si="6968"/>
        <v>0</v>
      </c>
      <c r="AQ2617" s="5">
        <f t="shared" si="6968"/>
        <v>0</v>
      </c>
      <c r="AR2617" s="5">
        <f t="shared" si="6968"/>
        <v>0</v>
      </c>
      <c r="AS2617" s="5">
        <f t="shared" si="6968"/>
        <v>0</v>
      </c>
      <c r="AT2617" s="5">
        <f t="shared" si="6968"/>
        <v>0</v>
      </c>
      <c r="AU2617" s="5">
        <f t="shared" si="6968"/>
        <v>0</v>
      </c>
      <c r="AV2617" s="5">
        <f t="shared" si="6968"/>
        <v>0</v>
      </c>
      <c r="AW2617" s="5">
        <f t="shared" si="6968"/>
        <v>0</v>
      </c>
      <c r="AX2617" s="5">
        <f t="shared" si="6968"/>
        <v>0</v>
      </c>
      <c r="AY2617" s="5">
        <f t="shared" si="6968"/>
        <v>0</v>
      </c>
      <c r="AZ2617" s="5">
        <f t="shared" si="6968"/>
        <v>0</v>
      </c>
      <c r="BA2617" s="5">
        <f t="shared" si="6968"/>
        <v>0</v>
      </c>
      <c r="BB2617" s="5">
        <f t="shared" si="6968"/>
        <v>0</v>
      </c>
      <c r="BC2617" s="5">
        <f t="shared" si="6968"/>
        <v>0</v>
      </c>
      <c r="BD2617" s="5">
        <f t="shared" si="6968"/>
        <v>0</v>
      </c>
      <c r="BE2617" s="5">
        <f t="shared" si="6968"/>
        <v>0</v>
      </c>
      <c r="BF2617" s="5">
        <f t="shared" si="6825"/>
        <v>30</v>
      </c>
      <c r="BG2617" s="5">
        <f t="shared" si="6826"/>
        <v>30</v>
      </c>
      <c r="BH2617" s="5">
        <f t="shared" si="6827"/>
        <v>30</v>
      </c>
      <c r="BI2617" s="5">
        <f t="shared" si="6968"/>
        <v>0</v>
      </c>
    </row>
    <row r="2618" spans="1:61" ht="47.25" x14ac:dyDescent="0.25">
      <c r="A2618" s="4" t="s">
        <v>248</v>
      </c>
      <c r="B2618" s="4" t="s">
        <v>9</v>
      </c>
      <c r="C2618" s="4" t="s">
        <v>10</v>
      </c>
      <c r="D2618" s="4" t="s">
        <v>187</v>
      </c>
      <c r="E2618" s="4" t="s">
        <v>89</v>
      </c>
      <c r="F2618" s="14" t="s">
        <v>572</v>
      </c>
      <c r="G2618" s="5">
        <v>30</v>
      </c>
      <c r="H2618" s="5">
        <v>30</v>
      </c>
      <c r="I2618" s="5">
        <v>30</v>
      </c>
      <c r="J2618" s="5"/>
      <c r="K2618" s="5"/>
      <c r="L2618" s="5"/>
      <c r="M2618" s="5">
        <f t="shared" si="6912"/>
        <v>30</v>
      </c>
      <c r="N2618" s="5">
        <f t="shared" si="6913"/>
        <v>30</v>
      </c>
      <c r="O2618" s="5">
        <f t="shared" si="6914"/>
        <v>30</v>
      </c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>
        <f t="shared" si="6906"/>
        <v>30</v>
      </c>
      <c r="AH2618" s="5">
        <f t="shared" si="6901"/>
        <v>30</v>
      </c>
      <c r="AI2618" s="5">
        <f t="shared" si="6902"/>
        <v>30</v>
      </c>
      <c r="AJ2618" s="5"/>
      <c r="AK2618" s="5">
        <f t="shared" si="6908"/>
        <v>30</v>
      </c>
      <c r="AL2618" s="5">
        <f t="shared" si="6909"/>
        <v>30</v>
      </c>
      <c r="AM2618" s="5">
        <f t="shared" si="6910"/>
        <v>30</v>
      </c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5">
        <f t="shared" si="6825"/>
        <v>30</v>
      </c>
      <c r="BG2618" s="5">
        <f t="shared" si="6826"/>
        <v>30</v>
      </c>
      <c r="BH2618" s="5">
        <f t="shared" si="6827"/>
        <v>30</v>
      </c>
      <c r="BI2618" s="5"/>
    </row>
    <row r="2619" spans="1:61" ht="47.25" x14ac:dyDescent="0.25">
      <c r="A2619" s="4" t="s">
        <v>248</v>
      </c>
      <c r="B2619" s="4" t="s">
        <v>9</v>
      </c>
      <c r="C2619" s="4" t="s">
        <v>10</v>
      </c>
      <c r="D2619" s="4" t="s">
        <v>192</v>
      </c>
      <c r="E2619" s="4"/>
      <c r="F2619" s="14" t="s">
        <v>1143</v>
      </c>
      <c r="G2619" s="5">
        <f t="shared" ref="G2619:L2621" si="6969">G2620</f>
        <v>1028.9000000000001</v>
      </c>
      <c r="H2619" s="5">
        <f t="shared" si="6969"/>
        <v>1796.9</v>
      </c>
      <c r="I2619" s="5">
        <f t="shared" si="6969"/>
        <v>1310.9</v>
      </c>
      <c r="J2619" s="5">
        <f t="shared" si="6969"/>
        <v>0</v>
      </c>
      <c r="K2619" s="5">
        <f t="shared" si="6969"/>
        <v>0</v>
      </c>
      <c r="L2619" s="5">
        <f t="shared" si="6969"/>
        <v>0</v>
      </c>
      <c r="M2619" s="5">
        <f t="shared" si="6912"/>
        <v>1028.9000000000001</v>
      </c>
      <c r="N2619" s="5">
        <f t="shared" si="6913"/>
        <v>1796.9</v>
      </c>
      <c r="O2619" s="5">
        <f t="shared" si="6914"/>
        <v>1310.9</v>
      </c>
      <c r="P2619" s="5">
        <f t="shared" ref="P2619:V2621" si="6970">P2620</f>
        <v>0</v>
      </c>
      <c r="Q2619" s="5">
        <f t="shared" si="6970"/>
        <v>0</v>
      </c>
      <c r="R2619" s="5">
        <f t="shared" si="6970"/>
        <v>0</v>
      </c>
      <c r="S2619" s="5">
        <f t="shared" si="6970"/>
        <v>0</v>
      </c>
      <c r="T2619" s="5">
        <f t="shared" si="6970"/>
        <v>0</v>
      </c>
      <c r="U2619" s="5">
        <f t="shared" si="6970"/>
        <v>0</v>
      </c>
      <c r="V2619" s="5">
        <f t="shared" si="6970"/>
        <v>0</v>
      </c>
      <c r="W2619" s="5">
        <f t="shared" ref="W2619:AF2621" si="6971">W2620</f>
        <v>0</v>
      </c>
      <c r="X2619" s="5">
        <f t="shared" si="6971"/>
        <v>0</v>
      </c>
      <c r="Y2619" s="5">
        <f t="shared" si="6971"/>
        <v>0</v>
      </c>
      <c r="Z2619" s="5">
        <f t="shared" si="6971"/>
        <v>0</v>
      </c>
      <c r="AA2619" s="5">
        <f t="shared" si="6971"/>
        <v>0</v>
      </c>
      <c r="AB2619" s="5">
        <f t="shared" si="6971"/>
        <v>0</v>
      </c>
      <c r="AC2619" s="5">
        <f t="shared" si="6971"/>
        <v>0</v>
      </c>
      <c r="AD2619" s="5">
        <f t="shared" si="6971"/>
        <v>0</v>
      </c>
      <c r="AE2619" s="5">
        <f t="shared" si="6971"/>
        <v>0</v>
      </c>
      <c r="AF2619" s="5">
        <f t="shared" si="6971"/>
        <v>0</v>
      </c>
      <c r="AG2619" s="5">
        <f t="shared" si="6906"/>
        <v>1028.9000000000001</v>
      </c>
      <c r="AH2619" s="5">
        <f t="shared" si="6901"/>
        <v>1796.9</v>
      </c>
      <c r="AI2619" s="5">
        <f t="shared" si="6902"/>
        <v>1310.9</v>
      </c>
      <c r="AJ2619" s="5">
        <f t="shared" ref="AJ2619:BI2620" si="6972">AJ2620</f>
        <v>0</v>
      </c>
      <c r="AK2619" s="5">
        <f t="shared" si="6908"/>
        <v>1028.9000000000001</v>
      </c>
      <c r="AL2619" s="5">
        <f t="shared" si="6909"/>
        <v>1796.9</v>
      </c>
      <c r="AM2619" s="5">
        <f t="shared" si="6910"/>
        <v>1310.9</v>
      </c>
      <c r="AN2619" s="5">
        <f t="shared" si="6972"/>
        <v>0</v>
      </c>
      <c r="AO2619" s="5">
        <f t="shared" si="6972"/>
        <v>0</v>
      </c>
      <c r="AP2619" s="5">
        <f t="shared" si="6972"/>
        <v>0</v>
      </c>
      <c r="AQ2619" s="5">
        <f t="shared" si="6972"/>
        <v>0</v>
      </c>
      <c r="AR2619" s="5">
        <f t="shared" si="6972"/>
        <v>0</v>
      </c>
      <c r="AS2619" s="5">
        <f t="shared" si="6972"/>
        <v>0</v>
      </c>
      <c r="AT2619" s="5">
        <f t="shared" si="6972"/>
        <v>0</v>
      </c>
      <c r="AU2619" s="5">
        <f t="shared" si="6972"/>
        <v>0</v>
      </c>
      <c r="AV2619" s="5">
        <f t="shared" si="6972"/>
        <v>0</v>
      </c>
      <c r="AW2619" s="5">
        <f t="shared" si="6972"/>
        <v>0</v>
      </c>
      <c r="AX2619" s="5">
        <f t="shared" si="6972"/>
        <v>0</v>
      </c>
      <c r="AY2619" s="5">
        <f t="shared" si="6972"/>
        <v>0</v>
      </c>
      <c r="AZ2619" s="5">
        <f t="shared" si="6972"/>
        <v>0</v>
      </c>
      <c r="BA2619" s="5">
        <f t="shared" si="6972"/>
        <v>0</v>
      </c>
      <c r="BB2619" s="5">
        <f t="shared" si="6972"/>
        <v>0</v>
      </c>
      <c r="BC2619" s="5">
        <f t="shared" si="6972"/>
        <v>0</v>
      </c>
      <c r="BD2619" s="5">
        <f t="shared" si="6972"/>
        <v>0</v>
      </c>
      <c r="BE2619" s="5">
        <f t="shared" si="6972"/>
        <v>0</v>
      </c>
      <c r="BF2619" s="5">
        <f t="shared" si="6825"/>
        <v>1028.9000000000001</v>
      </c>
      <c r="BG2619" s="5">
        <f t="shared" si="6826"/>
        <v>1796.9</v>
      </c>
      <c r="BH2619" s="5">
        <f t="shared" si="6827"/>
        <v>1310.9</v>
      </c>
      <c r="BI2619" s="5">
        <f t="shared" si="6972"/>
        <v>0</v>
      </c>
    </row>
    <row r="2620" spans="1:61" ht="31.5" x14ac:dyDescent="0.25">
      <c r="A2620" s="4" t="s">
        <v>248</v>
      </c>
      <c r="B2620" s="4" t="s">
        <v>9</v>
      </c>
      <c r="C2620" s="4" t="s">
        <v>10</v>
      </c>
      <c r="D2620" s="4" t="s">
        <v>188</v>
      </c>
      <c r="E2620" s="4"/>
      <c r="F2620" s="14" t="s">
        <v>586</v>
      </c>
      <c r="G2620" s="5">
        <f>G2621</f>
        <v>1028.9000000000001</v>
      </c>
      <c r="H2620" s="5">
        <f t="shared" si="6969"/>
        <v>1796.9</v>
      </c>
      <c r="I2620" s="5">
        <f t="shared" si="6969"/>
        <v>1310.9</v>
      </c>
      <c r="J2620" s="5">
        <f t="shared" si="6969"/>
        <v>0</v>
      </c>
      <c r="K2620" s="5">
        <f t="shared" si="6969"/>
        <v>0</v>
      </c>
      <c r="L2620" s="5">
        <f t="shared" si="6969"/>
        <v>0</v>
      </c>
      <c r="M2620" s="5">
        <f t="shared" si="6912"/>
        <v>1028.9000000000001</v>
      </c>
      <c r="N2620" s="5">
        <f t="shared" si="6913"/>
        <v>1796.9</v>
      </c>
      <c r="O2620" s="5">
        <f t="shared" si="6914"/>
        <v>1310.9</v>
      </c>
      <c r="P2620" s="5">
        <f t="shared" si="6970"/>
        <v>0</v>
      </c>
      <c r="Q2620" s="5">
        <f t="shared" si="6970"/>
        <v>0</v>
      </c>
      <c r="R2620" s="5">
        <f t="shared" si="6970"/>
        <v>0</v>
      </c>
      <c r="S2620" s="5">
        <f t="shared" si="6970"/>
        <v>0</v>
      </c>
      <c r="T2620" s="5">
        <f t="shared" si="6970"/>
        <v>0</v>
      </c>
      <c r="U2620" s="5">
        <f t="shared" si="6970"/>
        <v>0</v>
      </c>
      <c r="V2620" s="5">
        <f t="shared" si="6970"/>
        <v>0</v>
      </c>
      <c r="W2620" s="5">
        <f t="shared" si="6971"/>
        <v>0</v>
      </c>
      <c r="X2620" s="5">
        <f t="shared" si="6971"/>
        <v>0</v>
      </c>
      <c r="Y2620" s="5">
        <f t="shared" si="6971"/>
        <v>0</v>
      </c>
      <c r="Z2620" s="5">
        <f t="shared" si="6971"/>
        <v>0</v>
      </c>
      <c r="AA2620" s="5">
        <f t="shared" si="6971"/>
        <v>0</v>
      </c>
      <c r="AB2620" s="5">
        <f t="shared" si="6971"/>
        <v>0</v>
      </c>
      <c r="AC2620" s="5">
        <f t="shared" si="6971"/>
        <v>0</v>
      </c>
      <c r="AD2620" s="5">
        <f t="shared" si="6971"/>
        <v>0</v>
      </c>
      <c r="AE2620" s="5">
        <f t="shared" si="6971"/>
        <v>0</v>
      </c>
      <c r="AF2620" s="5">
        <f t="shared" si="6971"/>
        <v>0</v>
      </c>
      <c r="AG2620" s="5">
        <f t="shared" si="6906"/>
        <v>1028.9000000000001</v>
      </c>
      <c r="AH2620" s="5">
        <f t="shared" si="6901"/>
        <v>1796.9</v>
      </c>
      <c r="AI2620" s="5">
        <f t="shared" si="6902"/>
        <v>1310.9</v>
      </c>
      <c r="AJ2620" s="5">
        <f t="shared" si="6972"/>
        <v>0</v>
      </c>
      <c r="AK2620" s="5">
        <f t="shared" si="6908"/>
        <v>1028.9000000000001</v>
      </c>
      <c r="AL2620" s="5">
        <f t="shared" si="6909"/>
        <v>1796.9</v>
      </c>
      <c r="AM2620" s="5">
        <f t="shared" si="6910"/>
        <v>1310.9</v>
      </c>
      <c r="AN2620" s="5">
        <f t="shared" si="6972"/>
        <v>0</v>
      </c>
      <c r="AO2620" s="5">
        <f t="shared" si="6972"/>
        <v>0</v>
      </c>
      <c r="AP2620" s="5">
        <f t="shared" si="6972"/>
        <v>0</v>
      </c>
      <c r="AQ2620" s="5">
        <f t="shared" si="6972"/>
        <v>0</v>
      </c>
      <c r="AR2620" s="5">
        <f t="shared" si="6972"/>
        <v>0</v>
      </c>
      <c r="AS2620" s="5">
        <f t="shared" si="6972"/>
        <v>0</v>
      </c>
      <c r="AT2620" s="5">
        <f t="shared" si="6972"/>
        <v>0</v>
      </c>
      <c r="AU2620" s="5">
        <f t="shared" si="6972"/>
        <v>0</v>
      </c>
      <c r="AV2620" s="5">
        <f t="shared" si="6972"/>
        <v>0</v>
      </c>
      <c r="AW2620" s="5">
        <f t="shared" si="6972"/>
        <v>0</v>
      </c>
      <c r="AX2620" s="5">
        <f t="shared" si="6972"/>
        <v>0</v>
      </c>
      <c r="AY2620" s="5">
        <f t="shared" si="6972"/>
        <v>0</v>
      </c>
      <c r="AZ2620" s="5">
        <f t="shared" si="6972"/>
        <v>0</v>
      </c>
      <c r="BA2620" s="5">
        <f t="shared" si="6972"/>
        <v>0</v>
      </c>
      <c r="BB2620" s="5">
        <f t="shared" si="6972"/>
        <v>0</v>
      </c>
      <c r="BC2620" s="5">
        <f t="shared" si="6972"/>
        <v>0</v>
      </c>
      <c r="BD2620" s="5">
        <f t="shared" si="6972"/>
        <v>0</v>
      </c>
      <c r="BE2620" s="5">
        <f t="shared" si="6972"/>
        <v>0</v>
      </c>
      <c r="BF2620" s="5">
        <f t="shared" si="6825"/>
        <v>1028.9000000000001</v>
      </c>
      <c r="BG2620" s="5">
        <f t="shared" si="6826"/>
        <v>1796.9</v>
      </c>
      <c r="BH2620" s="5">
        <f t="shared" si="6827"/>
        <v>1310.9</v>
      </c>
      <c r="BI2620" s="5">
        <f t="shared" si="6972"/>
        <v>0</v>
      </c>
    </row>
    <row r="2621" spans="1:61" ht="31.5" x14ac:dyDescent="0.25">
      <c r="A2621" s="4" t="s">
        <v>248</v>
      </c>
      <c r="B2621" s="4" t="s">
        <v>9</v>
      </c>
      <c r="C2621" s="4" t="s">
        <v>10</v>
      </c>
      <c r="D2621" s="4" t="s">
        <v>188</v>
      </c>
      <c r="E2621" s="4" t="s">
        <v>15</v>
      </c>
      <c r="F2621" s="14" t="s">
        <v>559</v>
      </c>
      <c r="G2621" s="5">
        <f t="shared" ref="G2621:I2621" si="6973">G2622</f>
        <v>1028.9000000000001</v>
      </c>
      <c r="H2621" s="5">
        <f t="shared" si="6973"/>
        <v>1796.9</v>
      </c>
      <c r="I2621" s="5">
        <f t="shared" si="6973"/>
        <v>1310.9</v>
      </c>
      <c r="J2621" s="5">
        <f t="shared" si="6969"/>
        <v>0</v>
      </c>
      <c r="K2621" s="5">
        <f t="shared" si="6969"/>
        <v>0</v>
      </c>
      <c r="L2621" s="5">
        <f t="shared" si="6969"/>
        <v>0</v>
      </c>
      <c r="M2621" s="5">
        <f t="shared" si="6912"/>
        <v>1028.9000000000001</v>
      </c>
      <c r="N2621" s="5">
        <f t="shared" si="6913"/>
        <v>1796.9</v>
      </c>
      <c r="O2621" s="5">
        <f t="shared" si="6914"/>
        <v>1310.9</v>
      </c>
      <c r="P2621" s="5">
        <f t="shared" si="6970"/>
        <v>0</v>
      </c>
      <c r="Q2621" s="5">
        <f t="shared" si="6970"/>
        <v>0</v>
      </c>
      <c r="R2621" s="5">
        <f t="shared" si="6970"/>
        <v>0</v>
      </c>
      <c r="S2621" s="5">
        <f t="shared" si="6970"/>
        <v>0</v>
      </c>
      <c r="T2621" s="5">
        <f t="shared" si="6970"/>
        <v>0</v>
      </c>
      <c r="U2621" s="5">
        <f t="shared" si="6970"/>
        <v>0</v>
      </c>
      <c r="V2621" s="5">
        <f t="shared" si="6970"/>
        <v>0</v>
      </c>
      <c r="W2621" s="5">
        <f t="shared" si="6971"/>
        <v>0</v>
      </c>
      <c r="X2621" s="5">
        <f t="shared" si="6971"/>
        <v>0</v>
      </c>
      <c r="Y2621" s="5">
        <f t="shared" si="6971"/>
        <v>0</v>
      </c>
      <c r="Z2621" s="5">
        <f t="shared" si="6971"/>
        <v>0</v>
      </c>
      <c r="AA2621" s="5">
        <f t="shared" si="6971"/>
        <v>0</v>
      </c>
      <c r="AB2621" s="5">
        <f t="shared" si="6971"/>
        <v>0</v>
      </c>
      <c r="AC2621" s="5">
        <f t="shared" si="6971"/>
        <v>0</v>
      </c>
      <c r="AD2621" s="5">
        <f t="shared" si="6971"/>
        <v>0</v>
      </c>
      <c r="AE2621" s="5">
        <f t="shared" si="6971"/>
        <v>0</v>
      </c>
      <c r="AF2621" s="5">
        <f t="shared" si="6971"/>
        <v>0</v>
      </c>
      <c r="AG2621" s="5">
        <f t="shared" si="6906"/>
        <v>1028.9000000000001</v>
      </c>
      <c r="AH2621" s="5">
        <f t="shared" si="6901"/>
        <v>1796.9</v>
      </c>
      <c r="AI2621" s="5">
        <f t="shared" si="6902"/>
        <v>1310.9</v>
      </c>
      <c r="AJ2621" s="5">
        <f t="shared" ref="AJ2621:BI2621" si="6974">AJ2622</f>
        <v>0</v>
      </c>
      <c r="AK2621" s="5">
        <f t="shared" si="6908"/>
        <v>1028.9000000000001</v>
      </c>
      <c r="AL2621" s="5">
        <f t="shared" si="6909"/>
        <v>1796.9</v>
      </c>
      <c r="AM2621" s="5">
        <f t="shared" si="6910"/>
        <v>1310.9</v>
      </c>
      <c r="AN2621" s="5">
        <f t="shared" si="6974"/>
        <v>0</v>
      </c>
      <c r="AO2621" s="5">
        <f t="shared" si="6974"/>
        <v>0</v>
      </c>
      <c r="AP2621" s="5">
        <f t="shared" si="6974"/>
        <v>0</v>
      </c>
      <c r="AQ2621" s="5">
        <f t="shared" si="6974"/>
        <v>0</v>
      </c>
      <c r="AR2621" s="5">
        <f t="shared" si="6974"/>
        <v>0</v>
      </c>
      <c r="AS2621" s="5">
        <f t="shared" si="6974"/>
        <v>0</v>
      </c>
      <c r="AT2621" s="5">
        <f t="shared" si="6974"/>
        <v>0</v>
      </c>
      <c r="AU2621" s="5">
        <f t="shared" si="6974"/>
        <v>0</v>
      </c>
      <c r="AV2621" s="5">
        <f t="shared" si="6974"/>
        <v>0</v>
      </c>
      <c r="AW2621" s="5">
        <f t="shared" si="6974"/>
        <v>0</v>
      </c>
      <c r="AX2621" s="5">
        <f t="shared" si="6974"/>
        <v>0</v>
      </c>
      <c r="AY2621" s="5">
        <f t="shared" si="6974"/>
        <v>0</v>
      </c>
      <c r="AZ2621" s="5">
        <f t="shared" si="6974"/>
        <v>0</v>
      </c>
      <c r="BA2621" s="5">
        <f t="shared" si="6974"/>
        <v>0</v>
      </c>
      <c r="BB2621" s="5">
        <f t="shared" si="6974"/>
        <v>0</v>
      </c>
      <c r="BC2621" s="5">
        <f t="shared" si="6974"/>
        <v>0</v>
      </c>
      <c r="BD2621" s="5">
        <f t="shared" si="6974"/>
        <v>0</v>
      </c>
      <c r="BE2621" s="5">
        <f t="shared" si="6974"/>
        <v>0</v>
      </c>
      <c r="BF2621" s="5">
        <f t="shared" si="6825"/>
        <v>1028.9000000000001</v>
      </c>
      <c r="BG2621" s="5">
        <f t="shared" si="6826"/>
        <v>1796.9</v>
      </c>
      <c r="BH2621" s="5">
        <f t="shared" si="6827"/>
        <v>1310.9</v>
      </c>
      <c r="BI2621" s="5">
        <f t="shared" si="6974"/>
        <v>0</v>
      </c>
    </row>
    <row r="2622" spans="1:61" ht="31.5" x14ac:dyDescent="0.25">
      <c r="A2622" s="4" t="s">
        <v>248</v>
      </c>
      <c r="B2622" s="4" t="s">
        <v>9</v>
      </c>
      <c r="C2622" s="4" t="s">
        <v>10</v>
      </c>
      <c r="D2622" s="4" t="s">
        <v>188</v>
      </c>
      <c r="E2622" s="4" t="s">
        <v>16</v>
      </c>
      <c r="F2622" s="14" t="s">
        <v>560</v>
      </c>
      <c r="G2622" s="5">
        <v>1028.9000000000001</v>
      </c>
      <c r="H2622" s="5">
        <v>1796.9</v>
      </c>
      <c r="I2622" s="5">
        <v>1310.9</v>
      </c>
      <c r="J2622" s="5"/>
      <c r="K2622" s="5"/>
      <c r="L2622" s="5"/>
      <c r="M2622" s="5">
        <f t="shared" si="6912"/>
        <v>1028.9000000000001</v>
      </c>
      <c r="N2622" s="5">
        <f t="shared" si="6913"/>
        <v>1796.9</v>
      </c>
      <c r="O2622" s="5">
        <f t="shared" si="6914"/>
        <v>1310.9</v>
      </c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>
        <f t="shared" si="6906"/>
        <v>1028.9000000000001</v>
      </c>
      <c r="AH2622" s="5">
        <f t="shared" si="6901"/>
        <v>1796.9</v>
      </c>
      <c r="AI2622" s="5">
        <f t="shared" si="6902"/>
        <v>1310.9</v>
      </c>
      <c r="AJ2622" s="5"/>
      <c r="AK2622" s="5">
        <f t="shared" si="6908"/>
        <v>1028.9000000000001</v>
      </c>
      <c r="AL2622" s="5">
        <f t="shared" si="6909"/>
        <v>1796.9</v>
      </c>
      <c r="AM2622" s="5">
        <f t="shared" si="6910"/>
        <v>1310.9</v>
      </c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5"/>
      <c r="BD2622" s="5"/>
      <c r="BE2622" s="5"/>
      <c r="BF2622" s="5">
        <f t="shared" si="6825"/>
        <v>1028.9000000000001</v>
      </c>
      <c r="BG2622" s="5">
        <f t="shared" si="6826"/>
        <v>1796.9</v>
      </c>
      <c r="BH2622" s="5">
        <f t="shared" si="6827"/>
        <v>1310.9</v>
      </c>
      <c r="BI2622" s="5"/>
    </row>
    <row r="2623" spans="1:61" ht="31.5" x14ac:dyDescent="0.25">
      <c r="A2623" s="4" t="s">
        <v>248</v>
      </c>
      <c r="B2623" s="4" t="s">
        <v>9</v>
      </c>
      <c r="C2623" s="4" t="s">
        <v>10</v>
      </c>
      <c r="D2623" s="4" t="s">
        <v>128</v>
      </c>
      <c r="E2623" s="4"/>
      <c r="F2623" s="14" t="s">
        <v>1144</v>
      </c>
      <c r="G2623" s="5">
        <f t="shared" ref="G2623:L2623" si="6975">G2624</f>
        <v>120</v>
      </c>
      <c r="H2623" s="5">
        <f t="shared" si="6975"/>
        <v>120</v>
      </c>
      <c r="I2623" s="5">
        <f t="shared" si="6975"/>
        <v>120</v>
      </c>
      <c r="J2623" s="5">
        <f t="shared" si="6975"/>
        <v>0</v>
      </c>
      <c r="K2623" s="5">
        <f t="shared" si="6975"/>
        <v>0</v>
      </c>
      <c r="L2623" s="5">
        <f t="shared" si="6975"/>
        <v>0</v>
      </c>
      <c r="M2623" s="5">
        <f t="shared" si="6912"/>
        <v>120</v>
      </c>
      <c r="N2623" s="5">
        <f t="shared" si="6913"/>
        <v>120</v>
      </c>
      <c r="O2623" s="5">
        <f t="shared" si="6914"/>
        <v>120</v>
      </c>
      <c r="P2623" s="5">
        <f t="shared" ref="P2623:V2623" si="6976">P2624</f>
        <v>0</v>
      </c>
      <c r="Q2623" s="5">
        <f t="shared" si="6976"/>
        <v>0</v>
      </c>
      <c r="R2623" s="5">
        <f t="shared" si="6976"/>
        <v>0</v>
      </c>
      <c r="S2623" s="5">
        <f t="shared" si="6976"/>
        <v>0</v>
      </c>
      <c r="T2623" s="5">
        <f t="shared" si="6976"/>
        <v>0</v>
      </c>
      <c r="U2623" s="5">
        <f t="shared" si="6976"/>
        <v>0</v>
      </c>
      <c r="V2623" s="5">
        <f t="shared" si="6976"/>
        <v>0</v>
      </c>
      <c r="W2623" s="5">
        <f t="shared" ref="W2623:AF2623" si="6977">W2624</f>
        <v>0</v>
      </c>
      <c r="X2623" s="5">
        <f t="shared" si="6977"/>
        <v>0</v>
      </c>
      <c r="Y2623" s="5">
        <f t="shared" si="6977"/>
        <v>0</v>
      </c>
      <c r="Z2623" s="5">
        <f t="shared" si="6977"/>
        <v>0</v>
      </c>
      <c r="AA2623" s="5">
        <f t="shared" si="6977"/>
        <v>0</v>
      </c>
      <c r="AB2623" s="5">
        <f t="shared" si="6977"/>
        <v>0</v>
      </c>
      <c r="AC2623" s="5">
        <f t="shared" si="6977"/>
        <v>0</v>
      </c>
      <c r="AD2623" s="5">
        <f t="shared" si="6977"/>
        <v>0</v>
      </c>
      <c r="AE2623" s="5">
        <f t="shared" si="6977"/>
        <v>0</v>
      </c>
      <c r="AF2623" s="5">
        <f t="shared" si="6977"/>
        <v>0</v>
      </c>
      <c r="AG2623" s="5">
        <f t="shared" si="6906"/>
        <v>120</v>
      </c>
      <c r="AH2623" s="5">
        <f t="shared" si="6901"/>
        <v>120</v>
      </c>
      <c r="AI2623" s="5">
        <f t="shared" si="6902"/>
        <v>120</v>
      </c>
      <c r="AJ2623" s="5">
        <f t="shared" ref="AJ2623:BI2623" si="6978">AJ2624</f>
        <v>0</v>
      </c>
      <c r="AK2623" s="5">
        <f t="shared" si="6908"/>
        <v>120</v>
      </c>
      <c r="AL2623" s="5">
        <f t="shared" si="6909"/>
        <v>120</v>
      </c>
      <c r="AM2623" s="5">
        <f t="shared" si="6910"/>
        <v>120</v>
      </c>
      <c r="AN2623" s="5">
        <f t="shared" si="6978"/>
        <v>0</v>
      </c>
      <c r="AO2623" s="5">
        <f t="shared" si="6978"/>
        <v>0</v>
      </c>
      <c r="AP2623" s="5">
        <f t="shared" si="6978"/>
        <v>0</v>
      </c>
      <c r="AQ2623" s="5">
        <f t="shared" si="6978"/>
        <v>0</v>
      </c>
      <c r="AR2623" s="5">
        <f t="shared" si="6978"/>
        <v>0</v>
      </c>
      <c r="AS2623" s="5">
        <f t="shared" si="6978"/>
        <v>0</v>
      </c>
      <c r="AT2623" s="5">
        <f t="shared" si="6978"/>
        <v>0</v>
      </c>
      <c r="AU2623" s="5">
        <f t="shared" si="6978"/>
        <v>0</v>
      </c>
      <c r="AV2623" s="5">
        <f t="shared" si="6978"/>
        <v>0</v>
      </c>
      <c r="AW2623" s="5">
        <f t="shared" si="6978"/>
        <v>0</v>
      </c>
      <c r="AX2623" s="5">
        <f t="shared" si="6978"/>
        <v>0</v>
      </c>
      <c r="AY2623" s="5">
        <f t="shared" si="6978"/>
        <v>0</v>
      </c>
      <c r="AZ2623" s="5">
        <f t="shared" si="6978"/>
        <v>0</v>
      </c>
      <c r="BA2623" s="5">
        <f t="shared" si="6978"/>
        <v>0</v>
      </c>
      <c r="BB2623" s="5">
        <f t="shared" si="6978"/>
        <v>0</v>
      </c>
      <c r="BC2623" s="5">
        <f t="shared" si="6978"/>
        <v>0</v>
      </c>
      <c r="BD2623" s="5">
        <f t="shared" si="6978"/>
        <v>0</v>
      </c>
      <c r="BE2623" s="5">
        <f t="shared" si="6978"/>
        <v>0</v>
      </c>
      <c r="BF2623" s="5">
        <f t="shared" si="6825"/>
        <v>120</v>
      </c>
      <c r="BG2623" s="5">
        <f t="shared" si="6826"/>
        <v>120</v>
      </c>
      <c r="BH2623" s="5">
        <f t="shared" si="6827"/>
        <v>120</v>
      </c>
      <c r="BI2623" s="5">
        <f t="shared" si="6978"/>
        <v>0</v>
      </c>
    </row>
    <row r="2624" spans="1:61" ht="63" x14ac:dyDescent="0.25">
      <c r="A2624" s="4" t="s">
        <v>248</v>
      </c>
      <c r="B2624" s="4" t="s">
        <v>9</v>
      </c>
      <c r="C2624" s="4" t="s">
        <v>10</v>
      </c>
      <c r="D2624" s="4" t="s">
        <v>129</v>
      </c>
      <c r="E2624" s="4"/>
      <c r="F2624" s="14" t="s">
        <v>1145</v>
      </c>
      <c r="G2624" s="5">
        <f t="shared" ref="G2624:L2624" si="6979">G2625+G2628</f>
        <v>120</v>
      </c>
      <c r="H2624" s="5">
        <f t="shared" si="6979"/>
        <v>120</v>
      </c>
      <c r="I2624" s="5">
        <f t="shared" si="6979"/>
        <v>120</v>
      </c>
      <c r="J2624" s="5">
        <f t="shared" si="6979"/>
        <v>0</v>
      </c>
      <c r="K2624" s="5">
        <f t="shared" si="6979"/>
        <v>0</v>
      </c>
      <c r="L2624" s="5">
        <f t="shared" si="6979"/>
        <v>0</v>
      </c>
      <c r="M2624" s="5">
        <f t="shared" si="6912"/>
        <v>120</v>
      </c>
      <c r="N2624" s="5">
        <f t="shared" si="6913"/>
        <v>120</v>
      </c>
      <c r="O2624" s="5">
        <f t="shared" si="6914"/>
        <v>120</v>
      </c>
      <c r="P2624" s="5">
        <f t="shared" ref="P2624:V2624" si="6980">P2625+P2628</f>
        <v>0</v>
      </c>
      <c r="Q2624" s="5">
        <f t="shared" ref="Q2624:R2624" si="6981">Q2625+Q2628</f>
        <v>0</v>
      </c>
      <c r="R2624" s="5">
        <f t="shared" si="6981"/>
        <v>0</v>
      </c>
      <c r="S2624" s="5">
        <f t="shared" ref="S2624" si="6982">S2625+S2628</f>
        <v>0</v>
      </c>
      <c r="T2624" s="5">
        <f t="shared" si="6980"/>
        <v>0</v>
      </c>
      <c r="U2624" s="5">
        <f t="shared" si="6980"/>
        <v>0</v>
      </c>
      <c r="V2624" s="5">
        <f t="shared" si="6980"/>
        <v>0</v>
      </c>
      <c r="W2624" s="5">
        <f t="shared" ref="W2624:AF2624" si="6983">W2625+W2628</f>
        <v>0</v>
      </c>
      <c r="X2624" s="5">
        <f t="shared" si="6983"/>
        <v>0</v>
      </c>
      <c r="Y2624" s="5">
        <f t="shared" si="6983"/>
        <v>0</v>
      </c>
      <c r="Z2624" s="5">
        <f t="shared" si="6983"/>
        <v>0</v>
      </c>
      <c r="AA2624" s="5">
        <f t="shared" si="6983"/>
        <v>0</v>
      </c>
      <c r="AB2624" s="5">
        <f t="shared" si="6983"/>
        <v>0</v>
      </c>
      <c r="AC2624" s="5">
        <f t="shared" si="6983"/>
        <v>0</v>
      </c>
      <c r="AD2624" s="5">
        <f t="shared" ref="AD2624" si="6984">AD2625+AD2628</f>
        <v>0</v>
      </c>
      <c r="AE2624" s="5">
        <f t="shared" ref="AE2624" si="6985">AE2625+AE2628</f>
        <v>0</v>
      </c>
      <c r="AF2624" s="5">
        <f t="shared" si="6983"/>
        <v>0</v>
      </c>
      <c r="AG2624" s="5">
        <f t="shared" si="6906"/>
        <v>120</v>
      </c>
      <c r="AH2624" s="5">
        <f t="shared" si="6901"/>
        <v>120</v>
      </c>
      <c r="AI2624" s="5">
        <f t="shared" si="6902"/>
        <v>120</v>
      </c>
      <c r="AJ2624" s="5">
        <f t="shared" ref="AJ2624:BI2624" si="6986">AJ2625+AJ2628</f>
        <v>0</v>
      </c>
      <c r="AK2624" s="5">
        <f t="shared" si="6908"/>
        <v>120</v>
      </c>
      <c r="AL2624" s="5">
        <f t="shared" si="6909"/>
        <v>120</v>
      </c>
      <c r="AM2624" s="5">
        <f t="shared" si="6910"/>
        <v>120</v>
      </c>
      <c r="AN2624" s="5">
        <f t="shared" ref="AN2624:BA2624" si="6987">AN2625+AN2628</f>
        <v>0</v>
      </c>
      <c r="AO2624" s="5">
        <f t="shared" si="6987"/>
        <v>0</v>
      </c>
      <c r="AP2624" s="5">
        <f t="shared" si="6987"/>
        <v>0</v>
      </c>
      <c r="AQ2624" s="5">
        <f t="shared" si="6987"/>
        <v>0</v>
      </c>
      <c r="AR2624" s="5">
        <f t="shared" si="6987"/>
        <v>0</v>
      </c>
      <c r="AS2624" s="5">
        <f t="shared" si="6987"/>
        <v>0</v>
      </c>
      <c r="AT2624" s="5">
        <f t="shared" si="6987"/>
        <v>0</v>
      </c>
      <c r="AU2624" s="5">
        <f t="shared" ref="AU2624" si="6988">AU2625+AU2628</f>
        <v>0</v>
      </c>
      <c r="AV2624" s="5">
        <f t="shared" ref="AV2624:BE2624" si="6989">AV2625+AV2628</f>
        <v>0</v>
      </c>
      <c r="AW2624" s="5">
        <f t="shared" si="6989"/>
        <v>0</v>
      </c>
      <c r="AX2624" s="5">
        <f t="shared" si="6989"/>
        <v>0</v>
      </c>
      <c r="AY2624" s="5">
        <f t="shared" si="6989"/>
        <v>0</v>
      </c>
      <c r="AZ2624" s="5">
        <f t="shared" si="6987"/>
        <v>0</v>
      </c>
      <c r="BA2624" s="5">
        <f t="shared" si="6987"/>
        <v>0</v>
      </c>
      <c r="BB2624" s="5">
        <f t="shared" si="6989"/>
        <v>0</v>
      </c>
      <c r="BC2624" s="5">
        <f t="shared" si="6989"/>
        <v>0</v>
      </c>
      <c r="BD2624" s="5">
        <f t="shared" si="6989"/>
        <v>0</v>
      </c>
      <c r="BE2624" s="5">
        <f t="shared" si="6989"/>
        <v>0</v>
      </c>
      <c r="BF2624" s="5">
        <f t="shared" si="6825"/>
        <v>120</v>
      </c>
      <c r="BG2624" s="5">
        <f t="shared" si="6826"/>
        <v>120</v>
      </c>
      <c r="BH2624" s="5">
        <f t="shared" si="6827"/>
        <v>120</v>
      </c>
      <c r="BI2624" s="5">
        <f t="shared" si="6986"/>
        <v>0</v>
      </c>
    </row>
    <row r="2625" spans="1:61" ht="78.75" x14ac:dyDescent="0.25">
      <c r="A2625" s="4" t="s">
        <v>248</v>
      </c>
      <c r="B2625" s="4" t="s">
        <v>9</v>
      </c>
      <c r="C2625" s="4" t="s">
        <v>10</v>
      </c>
      <c r="D2625" s="4" t="s">
        <v>144</v>
      </c>
      <c r="E2625" s="4"/>
      <c r="F2625" s="14" t="s">
        <v>587</v>
      </c>
      <c r="G2625" s="5">
        <f t="shared" ref="G2625:L2626" si="6990">G2626</f>
        <v>25</v>
      </c>
      <c r="H2625" s="5">
        <f t="shared" si="6990"/>
        <v>25</v>
      </c>
      <c r="I2625" s="5">
        <f t="shared" si="6990"/>
        <v>25</v>
      </c>
      <c r="J2625" s="5">
        <f t="shared" si="6990"/>
        <v>0</v>
      </c>
      <c r="K2625" s="5">
        <f t="shared" si="6990"/>
        <v>0</v>
      </c>
      <c r="L2625" s="5">
        <f t="shared" si="6990"/>
        <v>0</v>
      </c>
      <c r="M2625" s="5">
        <f t="shared" si="6912"/>
        <v>25</v>
      </c>
      <c r="N2625" s="5">
        <f t="shared" si="6913"/>
        <v>25</v>
      </c>
      <c r="O2625" s="5">
        <f t="shared" si="6914"/>
        <v>25</v>
      </c>
      <c r="P2625" s="5">
        <f t="shared" ref="P2625:V2626" si="6991">P2626</f>
        <v>0</v>
      </c>
      <c r="Q2625" s="5">
        <f t="shared" si="6991"/>
        <v>0</v>
      </c>
      <c r="R2625" s="5">
        <f t="shared" si="6991"/>
        <v>0</v>
      </c>
      <c r="S2625" s="5">
        <f t="shared" si="6991"/>
        <v>0</v>
      </c>
      <c r="T2625" s="5">
        <f t="shared" si="6991"/>
        <v>0</v>
      </c>
      <c r="U2625" s="5">
        <f t="shared" si="6991"/>
        <v>0</v>
      </c>
      <c r="V2625" s="5">
        <f t="shared" si="6991"/>
        <v>0</v>
      </c>
      <c r="W2625" s="5">
        <f t="shared" ref="W2625:AF2626" si="6992">W2626</f>
        <v>0</v>
      </c>
      <c r="X2625" s="5">
        <f t="shared" si="6992"/>
        <v>0</v>
      </c>
      <c r="Y2625" s="5">
        <f t="shared" si="6992"/>
        <v>0</v>
      </c>
      <c r="Z2625" s="5">
        <f t="shared" si="6992"/>
        <v>0</v>
      </c>
      <c r="AA2625" s="5">
        <f t="shared" si="6992"/>
        <v>0</v>
      </c>
      <c r="AB2625" s="5">
        <f t="shared" si="6992"/>
        <v>0</v>
      </c>
      <c r="AC2625" s="5">
        <f t="shared" si="6992"/>
        <v>0</v>
      </c>
      <c r="AD2625" s="5">
        <f t="shared" si="6992"/>
        <v>0</v>
      </c>
      <c r="AE2625" s="5">
        <f t="shared" si="6992"/>
        <v>0</v>
      </c>
      <c r="AF2625" s="5">
        <f t="shared" si="6992"/>
        <v>0</v>
      </c>
      <c r="AG2625" s="5">
        <f t="shared" si="6906"/>
        <v>25</v>
      </c>
      <c r="AH2625" s="5">
        <f t="shared" si="6901"/>
        <v>25</v>
      </c>
      <c r="AI2625" s="5">
        <f t="shared" si="6902"/>
        <v>25</v>
      </c>
      <c r="AJ2625" s="5">
        <f t="shared" ref="AJ2625:BI2626" si="6993">AJ2626</f>
        <v>0</v>
      </c>
      <c r="AK2625" s="5">
        <f t="shared" si="6908"/>
        <v>25</v>
      </c>
      <c r="AL2625" s="5">
        <f t="shared" si="6909"/>
        <v>25</v>
      </c>
      <c r="AM2625" s="5">
        <f t="shared" si="6910"/>
        <v>25</v>
      </c>
      <c r="AN2625" s="5">
        <f t="shared" si="6993"/>
        <v>0</v>
      </c>
      <c r="AO2625" s="5">
        <f t="shared" si="6993"/>
        <v>0</v>
      </c>
      <c r="AP2625" s="5">
        <f t="shared" si="6993"/>
        <v>0</v>
      </c>
      <c r="AQ2625" s="5">
        <f t="shared" si="6993"/>
        <v>0</v>
      </c>
      <c r="AR2625" s="5">
        <f t="shared" si="6993"/>
        <v>0</v>
      </c>
      <c r="AS2625" s="5">
        <f t="shared" si="6993"/>
        <v>0</v>
      </c>
      <c r="AT2625" s="5">
        <f t="shared" si="6993"/>
        <v>0</v>
      </c>
      <c r="AU2625" s="5">
        <f t="shared" si="6993"/>
        <v>0</v>
      </c>
      <c r="AV2625" s="5">
        <f t="shared" si="6993"/>
        <v>0</v>
      </c>
      <c r="AW2625" s="5">
        <f t="shared" si="6993"/>
        <v>0</v>
      </c>
      <c r="AX2625" s="5">
        <f t="shared" si="6993"/>
        <v>0</v>
      </c>
      <c r="AY2625" s="5">
        <f t="shared" si="6993"/>
        <v>0</v>
      </c>
      <c r="AZ2625" s="5">
        <f t="shared" si="6993"/>
        <v>0</v>
      </c>
      <c r="BA2625" s="5">
        <f t="shared" si="6993"/>
        <v>0</v>
      </c>
      <c r="BB2625" s="5">
        <f t="shared" si="6993"/>
        <v>0</v>
      </c>
      <c r="BC2625" s="5">
        <f t="shared" si="6993"/>
        <v>0</v>
      </c>
      <c r="BD2625" s="5">
        <f t="shared" si="6993"/>
        <v>0</v>
      </c>
      <c r="BE2625" s="5">
        <f t="shared" si="6993"/>
        <v>0</v>
      </c>
      <c r="BF2625" s="5">
        <f t="shared" si="6825"/>
        <v>25</v>
      </c>
      <c r="BG2625" s="5">
        <f t="shared" si="6826"/>
        <v>25</v>
      </c>
      <c r="BH2625" s="5">
        <f t="shared" si="6827"/>
        <v>25</v>
      </c>
      <c r="BI2625" s="5">
        <f t="shared" si="6993"/>
        <v>0</v>
      </c>
    </row>
    <row r="2626" spans="1:61" ht="31.5" x14ac:dyDescent="0.25">
      <c r="A2626" s="4" t="s">
        <v>248</v>
      </c>
      <c r="B2626" s="4" t="s">
        <v>9</v>
      </c>
      <c r="C2626" s="4" t="s">
        <v>10</v>
      </c>
      <c r="D2626" s="4" t="s">
        <v>144</v>
      </c>
      <c r="E2626" s="4" t="s">
        <v>92</v>
      </c>
      <c r="F2626" s="14" t="s">
        <v>569</v>
      </c>
      <c r="G2626" s="5">
        <f t="shared" si="6990"/>
        <v>25</v>
      </c>
      <c r="H2626" s="5">
        <f t="shared" si="6990"/>
        <v>25</v>
      </c>
      <c r="I2626" s="5">
        <f t="shared" si="6990"/>
        <v>25</v>
      </c>
      <c r="J2626" s="5">
        <f t="shared" si="6990"/>
        <v>0</v>
      </c>
      <c r="K2626" s="5">
        <f t="shared" si="6990"/>
        <v>0</v>
      </c>
      <c r="L2626" s="5">
        <f t="shared" si="6990"/>
        <v>0</v>
      </c>
      <c r="M2626" s="5">
        <f t="shared" si="6912"/>
        <v>25</v>
      </c>
      <c r="N2626" s="5">
        <f t="shared" si="6913"/>
        <v>25</v>
      </c>
      <c r="O2626" s="5">
        <f t="shared" si="6914"/>
        <v>25</v>
      </c>
      <c r="P2626" s="5">
        <f t="shared" si="6991"/>
        <v>0</v>
      </c>
      <c r="Q2626" s="5">
        <f t="shared" si="6991"/>
        <v>0</v>
      </c>
      <c r="R2626" s="5">
        <f t="shared" si="6991"/>
        <v>0</v>
      </c>
      <c r="S2626" s="5">
        <f t="shared" si="6991"/>
        <v>0</v>
      </c>
      <c r="T2626" s="5">
        <f t="shared" si="6991"/>
        <v>0</v>
      </c>
      <c r="U2626" s="5">
        <f t="shared" si="6991"/>
        <v>0</v>
      </c>
      <c r="V2626" s="5">
        <f t="shared" si="6991"/>
        <v>0</v>
      </c>
      <c r="W2626" s="5">
        <f t="shared" si="6992"/>
        <v>0</v>
      </c>
      <c r="X2626" s="5">
        <f t="shared" si="6992"/>
        <v>0</v>
      </c>
      <c r="Y2626" s="5">
        <f t="shared" si="6992"/>
        <v>0</v>
      </c>
      <c r="Z2626" s="5">
        <f t="shared" si="6992"/>
        <v>0</v>
      </c>
      <c r="AA2626" s="5">
        <f t="shared" si="6992"/>
        <v>0</v>
      </c>
      <c r="AB2626" s="5">
        <f t="shared" si="6992"/>
        <v>0</v>
      </c>
      <c r="AC2626" s="5">
        <f t="shared" si="6992"/>
        <v>0</v>
      </c>
      <c r="AD2626" s="5">
        <f t="shared" si="6992"/>
        <v>0</v>
      </c>
      <c r="AE2626" s="5">
        <f t="shared" si="6992"/>
        <v>0</v>
      </c>
      <c r="AF2626" s="5">
        <f t="shared" si="6992"/>
        <v>0</v>
      </c>
      <c r="AG2626" s="5">
        <f t="shared" si="6906"/>
        <v>25</v>
      </c>
      <c r="AH2626" s="5">
        <f t="shared" si="6901"/>
        <v>25</v>
      </c>
      <c r="AI2626" s="5">
        <f t="shared" si="6902"/>
        <v>25</v>
      </c>
      <c r="AJ2626" s="5">
        <f t="shared" si="6993"/>
        <v>0</v>
      </c>
      <c r="AK2626" s="5">
        <f t="shared" si="6908"/>
        <v>25</v>
      </c>
      <c r="AL2626" s="5">
        <f t="shared" si="6909"/>
        <v>25</v>
      </c>
      <c r="AM2626" s="5">
        <f t="shared" si="6910"/>
        <v>25</v>
      </c>
      <c r="AN2626" s="5">
        <f t="shared" si="6993"/>
        <v>0</v>
      </c>
      <c r="AO2626" s="5">
        <f t="shared" si="6993"/>
        <v>0</v>
      </c>
      <c r="AP2626" s="5">
        <f t="shared" si="6993"/>
        <v>0</v>
      </c>
      <c r="AQ2626" s="5">
        <f t="shared" si="6993"/>
        <v>0</v>
      </c>
      <c r="AR2626" s="5">
        <f t="shared" si="6993"/>
        <v>0</v>
      </c>
      <c r="AS2626" s="5">
        <f t="shared" si="6993"/>
        <v>0</v>
      </c>
      <c r="AT2626" s="5">
        <f t="shared" si="6993"/>
        <v>0</v>
      </c>
      <c r="AU2626" s="5">
        <f t="shared" si="6993"/>
        <v>0</v>
      </c>
      <c r="AV2626" s="5">
        <f t="shared" si="6993"/>
        <v>0</v>
      </c>
      <c r="AW2626" s="5">
        <f t="shared" si="6993"/>
        <v>0</v>
      </c>
      <c r="AX2626" s="5">
        <f t="shared" si="6993"/>
        <v>0</v>
      </c>
      <c r="AY2626" s="5">
        <f t="shared" si="6993"/>
        <v>0</v>
      </c>
      <c r="AZ2626" s="5">
        <f t="shared" si="6993"/>
        <v>0</v>
      </c>
      <c r="BA2626" s="5">
        <f t="shared" si="6993"/>
        <v>0</v>
      </c>
      <c r="BB2626" s="5">
        <f t="shared" si="6993"/>
        <v>0</v>
      </c>
      <c r="BC2626" s="5">
        <f t="shared" si="6993"/>
        <v>0</v>
      </c>
      <c r="BD2626" s="5">
        <f t="shared" si="6993"/>
        <v>0</v>
      </c>
      <c r="BE2626" s="5">
        <f t="shared" si="6993"/>
        <v>0</v>
      </c>
      <c r="BF2626" s="5">
        <f t="shared" si="6825"/>
        <v>25</v>
      </c>
      <c r="BG2626" s="5">
        <f t="shared" si="6826"/>
        <v>25</v>
      </c>
      <c r="BH2626" s="5">
        <f t="shared" si="6827"/>
        <v>25</v>
      </c>
      <c r="BI2626" s="5">
        <f t="shared" si="6993"/>
        <v>0</v>
      </c>
    </row>
    <row r="2627" spans="1:61" ht="47.25" x14ac:dyDescent="0.25">
      <c r="A2627" s="4" t="s">
        <v>248</v>
      </c>
      <c r="B2627" s="4" t="s">
        <v>9</v>
      </c>
      <c r="C2627" s="4" t="s">
        <v>10</v>
      </c>
      <c r="D2627" s="4" t="s">
        <v>144</v>
      </c>
      <c r="E2627" s="4" t="s">
        <v>89</v>
      </c>
      <c r="F2627" s="14" t="s">
        <v>572</v>
      </c>
      <c r="G2627" s="5">
        <v>25</v>
      </c>
      <c r="H2627" s="5">
        <v>25</v>
      </c>
      <c r="I2627" s="5">
        <v>25</v>
      </c>
      <c r="J2627" s="5"/>
      <c r="K2627" s="5"/>
      <c r="L2627" s="5"/>
      <c r="M2627" s="5">
        <f t="shared" si="6912"/>
        <v>25</v>
      </c>
      <c r="N2627" s="5">
        <f t="shared" si="6913"/>
        <v>25</v>
      </c>
      <c r="O2627" s="5">
        <f t="shared" si="6914"/>
        <v>25</v>
      </c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>
        <f t="shared" si="6906"/>
        <v>25</v>
      </c>
      <c r="AH2627" s="5">
        <f t="shared" si="6901"/>
        <v>25</v>
      </c>
      <c r="AI2627" s="5">
        <f t="shared" si="6902"/>
        <v>25</v>
      </c>
      <c r="AJ2627" s="5"/>
      <c r="AK2627" s="5">
        <f t="shared" si="6908"/>
        <v>25</v>
      </c>
      <c r="AL2627" s="5">
        <f t="shared" si="6909"/>
        <v>25</v>
      </c>
      <c r="AM2627" s="5">
        <f t="shared" si="6910"/>
        <v>25</v>
      </c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/>
      <c r="BB2627" s="5"/>
      <c r="BC2627" s="5"/>
      <c r="BD2627" s="5"/>
      <c r="BE2627" s="5"/>
      <c r="BF2627" s="5">
        <f t="shared" si="6825"/>
        <v>25</v>
      </c>
      <c r="BG2627" s="5">
        <f t="shared" si="6826"/>
        <v>25</v>
      </c>
      <c r="BH2627" s="5">
        <f t="shared" si="6827"/>
        <v>25</v>
      </c>
      <c r="BI2627" s="5"/>
    </row>
    <row r="2628" spans="1:61" ht="63" x14ac:dyDescent="0.25">
      <c r="A2628" s="4" t="s">
        <v>248</v>
      </c>
      <c r="B2628" s="4" t="s">
        <v>9</v>
      </c>
      <c r="C2628" s="4" t="s">
        <v>10</v>
      </c>
      <c r="D2628" s="4" t="s">
        <v>118</v>
      </c>
      <c r="E2628" s="4"/>
      <c r="F2628" s="14" t="s">
        <v>588</v>
      </c>
      <c r="G2628" s="5">
        <f t="shared" ref="G2628:L2629" si="6994">G2629</f>
        <v>95</v>
      </c>
      <c r="H2628" s="5">
        <f t="shared" si="6994"/>
        <v>95</v>
      </c>
      <c r="I2628" s="5">
        <f t="shared" si="6994"/>
        <v>95</v>
      </c>
      <c r="J2628" s="5">
        <f t="shared" si="6994"/>
        <v>0</v>
      </c>
      <c r="K2628" s="5">
        <f t="shared" si="6994"/>
        <v>0</v>
      </c>
      <c r="L2628" s="5">
        <f t="shared" si="6994"/>
        <v>0</v>
      </c>
      <c r="M2628" s="5">
        <f t="shared" si="6912"/>
        <v>95</v>
      </c>
      <c r="N2628" s="5">
        <f t="shared" si="6913"/>
        <v>95</v>
      </c>
      <c r="O2628" s="5">
        <f t="shared" si="6914"/>
        <v>95</v>
      </c>
      <c r="P2628" s="5">
        <f t="shared" ref="P2628:V2629" si="6995">P2629</f>
        <v>0</v>
      </c>
      <c r="Q2628" s="5">
        <f t="shared" si="6995"/>
        <v>0</v>
      </c>
      <c r="R2628" s="5">
        <f t="shared" si="6995"/>
        <v>0</v>
      </c>
      <c r="S2628" s="5">
        <f t="shared" si="6995"/>
        <v>0</v>
      </c>
      <c r="T2628" s="5">
        <f t="shared" si="6995"/>
        <v>0</v>
      </c>
      <c r="U2628" s="5">
        <f t="shared" si="6995"/>
        <v>0</v>
      </c>
      <c r="V2628" s="5">
        <f t="shared" si="6995"/>
        <v>0</v>
      </c>
      <c r="W2628" s="5">
        <f t="shared" ref="W2628:AF2629" si="6996">W2629</f>
        <v>0</v>
      </c>
      <c r="X2628" s="5">
        <f t="shared" si="6996"/>
        <v>0</v>
      </c>
      <c r="Y2628" s="5">
        <f t="shared" si="6996"/>
        <v>0</v>
      </c>
      <c r="Z2628" s="5">
        <f t="shared" si="6996"/>
        <v>0</v>
      </c>
      <c r="AA2628" s="5">
        <f t="shared" si="6996"/>
        <v>0</v>
      </c>
      <c r="AB2628" s="5">
        <f t="shared" si="6996"/>
        <v>0</v>
      </c>
      <c r="AC2628" s="5">
        <f t="shared" si="6996"/>
        <v>0</v>
      </c>
      <c r="AD2628" s="5">
        <f t="shared" si="6996"/>
        <v>0</v>
      </c>
      <c r="AE2628" s="5">
        <f t="shared" si="6996"/>
        <v>0</v>
      </c>
      <c r="AF2628" s="5">
        <f t="shared" si="6996"/>
        <v>0</v>
      </c>
      <c r="AG2628" s="5">
        <f t="shared" si="6906"/>
        <v>95</v>
      </c>
      <c r="AH2628" s="5">
        <f t="shared" si="6901"/>
        <v>95</v>
      </c>
      <c r="AI2628" s="5">
        <f t="shared" si="6902"/>
        <v>95</v>
      </c>
      <c r="AJ2628" s="5">
        <f t="shared" ref="AJ2628:BI2629" si="6997">AJ2629</f>
        <v>0</v>
      </c>
      <c r="AK2628" s="5">
        <f t="shared" si="6908"/>
        <v>95</v>
      </c>
      <c r="AL2628" s="5">
        <f t="shared" si="6909"/>
        <v>95</v>
      </c>
      <c r="AM2628" s="5">
        <f t="shared" si="6910"/>
        <v>95</v>
      </c>
      <c r="AN2628" s="5">
        <f t="shared" si="6997"/>
        <v>0</v>
      </c>
      <c r="AO2628" s="5">
        <f t="shared" si="6997"/>
        <v>0</v>
      </c>
      <c r="AP2628" s="5">
        <f t="shared" si="6997"/>
        <v>0</v>
      </c>
      <c r="AQ2628" s="5">
        <f t="shared" si="6997"/>
        <v>0</v>
      </c>
      <c r="AR2628" s="5">
        <f t="shared" si="6997"/>
        <v>0</v>
      </c>
      <c r="AS2628" s="5">
        <f t="shared" si="6997"/>
        <v>0</v>
      </c>
      <c r="AT2628" s="5">
        <f t="shared" si="6997"/>
        <v>0</v>
      </c>
      <c r="AU2628" s="5">
        <f t="shared" si="6997"/>
        <v>0</v>
      </c>
      <c r="AV2628" s="5">
        <f t="shared" si="6997"/>
        <v>0</v>
      </c>
      <c r="AW2628" s="5">
        <f t="shared" si="6997"/>
        <v>0</v>
      </c>
      <c r="AX2628" s="5">
        <f t="shared" si="6997"/>
        <v>0</v>
      </c>
      <c r="AY2628" s="5">
        <f t="shared" si="6997"/>
        <v>0</v>
      </c>
      <c r="AZ2628" s="5">
        <f t="shared" si="6997"/>
        <v>0</v>
      </c>
      <c r="BA2628" s="5">
        <f t="shared" si="6997"/>
        <v>0</v>
      </c>
      <c r="BB2628" s="5">
        <f t="shared" si="6997"/>
        <v>0</v>
      </c>
      <c r="BC2628" s="5">
        <f t="shared" si="6997"/>
        <v>0</v>
      </c>
      <c r="BD2628" s="5">
        <f t="shared" si="6997"/>
        <v>0</v>
      </c>
      <c r="BE2628" s="5">
        <f t="shared" si="6997"/>
        <v>0</v>
      </c>
      <c r="BF2628" s="5">
        <f t="shared" si="6825"/>
        <v>95</v>
      </c>
      <c r="BG2628" s="5">
        <f t="shared" si="6826"/>
        <v>95</v>
      </c>
      <c r="BH2628" s="5">
        <f t="shared" si="6827"/>
        <v>95</v>
      </c>
      <c r="BI2628" s="5">
        <f t="shared" si="6997"/>
        <v>0</v>
      </c>
    </row>
    <row r="2629" spans="1:61" ht="31.5" x14ac:dyDescent="0.25">
      <c r="A2629" s="4" t="s">
        <v>248</v>
      </c>
      <c r="B2629" s="4" t="s">
        <v>9</v>
      </c>
      <c r="C2629" s="4" t="s">
        <v>10</v>
      </c>
      <c r="D2629" s="4" t="s">
        <v>118</v>
      </c>
      <c r="E2629" s="4" t="s">
        <v>92</v>
      </c>
      <c r="F2629" s="14" t="s">
        <v>569</v>
      </c>
      <c r="G2629" s="5">
        <f t="shared" si="6994"/>
        <v>95</v>
      </c>
      <c r="H2629" s="5">
        <f t="shared" si="6994"/>
        <v>95</v>
      </c>
      <c r="I2629" s="5">
        <f t="shared" si="6994"/>
        <v>95</v>
      </c>
      <c r="J2629" s="5">
        <f t="shared" si="6994"/>
        <v>0</v>
      </c>
      <c r="K2629" s="5">
        <f t="shared" si="6994"/>
        <v>0</v>
      </c>
      <c r="L2629" s="5">
        <f t="shared" si="6994"/>
        <v>0</v>
      </c>
      <c r="M2629" s="5">
        <f t="shared" si="6912"/>
        <v>95</v>
      </c>
      <c r="N2629" s="5">
        <f t="shared" si="6913"/>
        <v>95</v>
      </c>
      <c r="O2629" s="5">
        <f t="shared" si="6914"/>
        <v>95</v>
      </c>
      <c r="P2629" s="5">
        <f t="shared" si="6995"/>
        <v>0</v>
      </c>
      <c r="Q2629" s="5">
        <f t="shared" si="6995"/>
        <v>0</v>
      </c>
      <c r="R2629" s="5">
        <f t="shared" si="6995"/>
        <v>0</v>
      </c>
      <c r="S2629" s="5">
        <f t="shared" si="6995"/>
        <v>0</v>
      </c>
      <c r="T2629" s="5">
        <f t="shared" si="6995"/>
        <v>0</v>
      </c>
      <c r="U2629" s="5">
        <f t="shared" si="6995"/>
        <v>0</v>
      </c>
      <c r="V2629" s="5">
        <f t="shared" si="6995"/>
        <v>0</v>
      </c>
      <c r="W2629" s="5">
        <f t="shared" si="6996"/>
        <v>0</v>
      </c>
      <c r="X2629" s="5">
        <f t="shared" si="6996"/>
        <v>0</v>
      </c>
      <c r="Y2629" s="5">
        <f t="shared" si="6996"/>
        <v>0</v>
      </c>
      <c r="Z2629" s="5">
        <f t="shared" si="6996"/>
        <v>0</v>
      </c>
      <c r="AA2629" s="5">
        <f t="shared" si="6996"/>
        <v>0</v>
      </c>
      <c r="AB2629" s="5">
        <f t="shared" si="6996"/>
        <v>0</v>
      </c>
      <c r="AC2629" s="5">
        <f t="shared" si="6996"/>
        <v>0</v>
      </c>
      <c r="AD2629" s="5">
        <f t="shared" si="6996"/>
        <v>0</v>
      </c>
      <c r="AE2629" s="5">
        <f t="shared" si="6996"/>
        <v>0</v>
      </c>
      <c r="AF2629" s="5">
        <f t="shared" si="6996"/>
        <v>0</v>
      </c>
      <c r="AG2629" s="5">
        <f t="shared" si="6906"/>
        <v>95</v>
      </c>
      <c r="AH2629" s="5">
        <f t="shared" si="6901"/>
        <v>95</v>
      </c>
      <c r="AI2629" s="5">
        <f t="shared" si="6902"/>
        <v>95</v>
      </c>
      <c r="AJ2629" s="5">
        <f t="shared" si="6997"/>
        <v>0</v>
      </c>
      <c r="AK2629" s="5">
        <f t="shared" si="6908"/>
        <v>95</v>
      </c>
      <c r="AL2629" s="5">
        <f t="shared" si="6909"/>
        <v>95</v>
      </c>
      <c r="AM2629" s="5">
        <f t="shared" si="6910"/>
        <v>95</v>
      </c>
      <c r="AN2629" s="5">
        <f t="shared" si="6997"/>
        <v>0</v>
      </c>
      <c r="AO2629" s="5">
        <f t="shared" si="6997"/>
        <v>0</v>
      </c>
      <c r="AP2629" s="5">
        <f t="shared" si="6997"/>
        <v>0</v>
      </c>
      <c r="AQ2629" s="5">
        <f t="shared" si="6997"/>
        <v>0</v>
      </c>
      <c r="AR2629" s="5">
        <f t="shared" si="6997"/>
        <v>0</v>
      </c>
      <c r="AS2629" s="5">
        <f t="shared" si="6997"/>
        <v>0</v>
      </c>
      <c r="AT2629" s="5">
        <f t="shared" si="6997"/>
        <v>0</v>
      </c>
      <c r="AU2629" s="5">
        <f t="shared" si="6997"/>
        <v>0</v>
      </c>
      <c r="AV2629" s="5">
        <f t="shared" si="6997"/>
        <v>0</v>
      </c>
      <c r="AW2629" s="5">
        <f t="shared" si="6997"/>
        <v>0</v>
      </c>
      <c r="AX2629" s="5">
        <f t="shared" si="6997"/>
        <v>0</v>
      </c>
      <c r="AY2629" s="5">
        <f t="shared" si="6997"/>
        <v>0</v>
      </c>
      <c r="AZ2629" s="5">
        <f t="shared" si="6997"/>
        <v>0</v>
      </c>
      <c r="BA2629" s="5">
        <f t="shared" si="6997"/>
        <v>0</v>
      </c>
      <c r="BB2629" s="5">
        <f t="shared" si="6997"/>
        <v>0</v>
      </c>
      <c r="BC2629" s="5">
        <f t="shared" si="6997"/>
        <v>0</v>
      </c>
      <c r="BD2629" s="5">
        <f t="shared" si="6997"/>
        <v>0</v>
      </c>
      <c r="BE2629" s="5">
        <f t="shared" si="6997"/>
        <v>0</v>
      </c>
      <c r="BF2629" s="5">
        <f t="shared" si="6825"/>
        <v>95</v>
      </c>
      <c r="BG2629" s="5">
        <f t="shared" si="6826"/>
        <v>95</v>
      </c>
      <c r="BH2629" s="5">
        <f t="shared" si="6827"/>
        <v>95</v>
      </c>
      <c r="BI2629" s="5">
        <f t="shared" si="6997"/>
        <v>0</v>
      </c>
    </row>
    <row r="2630" spans="1:61" ht="47.25" x14ac:dyDescent="0.25">
      <c r="A2630" s="4" t="s">
        <v>248</v>
      </c>
      <c r="B2630" s="4" t="s">
        <v>9</v>
      </c>
      <c r="C2630" s="4" t="s">
        <v>10</v>
      </c>
      <c r="D2630" s="4" t="s">
        <v>118</v>
      </c>
      <c r="E2630" s="4" t="s">
        <v>89</v>
      </c>
      <c r="F2630" s="14" t="s">
        <v>572</v>
      </c>
      <c r="G2630" s="5">
        <v>95</v>
      </c>
      <c r="H2630" s="5">
        <v>95</v>
      </c>
      <c r="I2630" s="5">
        <v>95</v>
      </c>
      <c r="J2630" s="5"/>
      <c r="K2630" s="5"/>
      <c r="L2630" s="5"/>
      <c r="M2630" s="5">
        <f t="shared" si="6912"/>
        <v>95</v>
      </c>
      <c r="N2630" s="5">
        <f t="shared" si="6913"/>
        <v>95</v>
      </c>
      <c r="O2630" s="5">
        <f t="shared" si="6914"/>
        <v>95</v>
      </c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>
        <f t="shared" si="6906"/>
        <v>95</v>
      </c>
      <c r="AH2630" s="5">
        <f t="shared" si="6901"/>
        <v>95</v>
      </c>
      <c r="AI2630" s="5">
        <f t="shared" si="6902"/>
        <v>95</v>
      </c>
      <c r="AJ2630" s="5"/>
      <c r="AK2630" s="5">
        <f t="shared" si="6908"/>
        <v>95</v>
      </c>
      <c r="AL2630" s="5">
        <f t="shared" si="6909"/>
        <v>95</v>
      </c>
      <c r="AM2630" s="5">
        <f t="shared" si="6910"/>
        <v>95</v>
      </c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5"/>
      <c r="BD2630" s="5"/>
      <c r="BE2630" s="5"/>
      <c r="BF2630" s="5">
        <f t="shared" si="6825"/>
        <v>95</v>
      </c>
      <c r="BG2630" s="5">
        <f t="shared" si="6826"/>
        <v>95</v>
      </c>
      <c r="BH2630" s="5">
        <f t="shared" si="6827"/>
        <v>95</v>
      </c>
      <c r="BI2630" s="5"/>
    </row>
    <row r="2631" spans="1:61" s="3" customFormat="1" ht="31.5" x14ac:dyDescent="0.25">
      <c r="A2631" s="7" t="s">
        <v>248</v>
      </c>
      <c r="B2631" s="7" t="s">
        <v>81</v>
      </c>
      <c r="C2631" s="7"/>
      <c r="D2631" s="7"/>
      <c r="E2631" s="7"/>
      <c r="F2631" s="25" t="s">
        <v>516</v>
      </c>
      <c r="G2631" s="8">
        <f t="shared" ref="G2631:L2631" si="6998">G2632+G2639</f>
        <v>68.199999999999989</v>
      </c>
      <c r="H2631" s="8">
        <f t="shared" si="6998"/>
        <v>96.799999999999983</v>
      </c>
      <c r="I2631" s="8">
        <f t="shared" si="6998"/>
        <v>74.8</v>
      </c>
      <c r="J2631" s="8">
        <f t="shared" si="6998"/>
        <v>0</v>
      </c>
      <c r="K2631" s="8">
        <f t="shared" si="6998"/>
        <v>0</v>
      </c>
      <c r="L2631" s="8">
        <f t="shared" si="6998"/>
        <v>0</v>
      </c>
      <c r="M2631" s="8">
        <f t="shared" si="6912"/>
        <v>68.199999999999989</v>
      </c>
      <c r="N2631" s="8">
        <f t="shared" si="6913"/>
        <v>96.799999999999983</v>
      </c>
      <c r="O2631" s="8">
        <f t="shared" si="6914"/>
        <v>74.8</v>
      </c>
      <c r="P2631" s="8">
        <f t="shared" ref="P2631:V2631" si="6999">P2632+P2639</f>
        <v>0</v>
      </c>
      <c r="Q2631" s="8">
        <f t="shared" ref="Q2631:R2631" si="7000">Q2632+Q2639</f>
        <v>0</v>
      </c>
      <c r="R2631" s="8">
        <f t="shared" si="7000"/>
        <v>0</v>
      </c>
      <c r="S2631" s="8">
        <f t="shared" ref="S2631" si="7001">S2632+S2639</f>
        <v>0</v>
      </c>
      <c r="T2631" s="8">
        <f t="shared" si="6999"/>
        <v>0</v>
      </c>
      <c r="U2631" s="8">
        <f t="shared" si="6999"/>
        <v>0</v>
      </c>
      <c r="V2631" s="8">
        <f t="shared" si="6999"/>
        <v>0</v>
      </c>
      <c r="W2631" s="8">
        <f t="shared" ref="W2631:AF2631" si="7002">W2632+W2639</f>
        <v>0</v>
      </c>
      <c r="X2631" s="8">
        <f t="shared" si="7002"/>
        <v>0</v>
      </c>
      <c r="Y2631" s="8">
        <f t="shared" si="7002"/>
        <v>0</v>
      </c>
      <c r="Z2631" s="8">
        <f t="shared" si="7002"/>
        <v>0</v>
      </c>
      <c r="AA2631" s="8">
        <f t="shared" si="7002"/>
        <v>0</v>
      </c>
      <c r="AB2631" s="8">
        <f t="shared" si="7002"/>
        <v>0</v>
      </c>
      <c r="AC2631" s="8">
        <f t="shared" si="7002"/>
        <v>0</v>
      </c>
      <c r="AD2631" s="8">
        <f t="shared" ref="AD2631" si="7003">AD2632+AD2639</f>
        <v>0</v>
      </c>
      <c r="AE2631" s="8">
        <f t="shared" ref="AE2631" si="7004">AE2632+AE2639</f>
        <v>0</v>
      </c>
      <c r="AF2631" s="8">
        <f t="shared" si="7002"/>
        <v>0</v>
      </c>
      <c r="AG2631" s="8">
        <f t="shared" si="6906"/>
        <v>68.199999999999989</v>
      </c>
      <c r="AH2631" s="8">
        <f t="shared" si="6901"/>
        <v>96.799999999999983</v>
      </c>
      <c r="AI2631" s="8">
        <f t="shared" si="6902"/>
        <v>74.8</v>
      </c>
      <c r="AJ2631" s="8">
        <f t="shared" ref="AJ2631:BI2631" si="7005">AJ2632+AJ2639</f>
        <v>0</v>
      </c>
      <c r="AK2631" s="8">
        <f t="shared" si="6908"/>
        <v>68.199999999999989</v>
      </c>
      <c r="AL2631" s="8">
        <f t="shared" si="6909"/>
        <v>96.799999999999983</v>
      </c>
      <c r="AM2631" s="8">
        <f t="shared" si="6910"/>
        <v>74.8</v>
      </c>
      <c r="AN2631" s="8">
        <f t="shared" ref="AN2631:BA2631" si="7006">AN2632+AN2639</f>
        <v>0</v>
      </c>
      <c r="AO2631" s="8">
        <f t="shared" si="7006"/>
        <v>0</v>
      </c>
      <c r="AP2631" s="8">
        <f t="shared" si="7006"/>
        <v>0</v>
      </c>
      <c r="AQ2631" s="8">
        <f t="shared" si="7006"/>
        <v>0</v>
      </c>
      <c r="AR2631" s="8">
        <f t="shared" si="7006"/>
        <v>0</v>
      </c>
      <c r="AS2631" s="8">
        <f t="shared" si="7006"/>
        <v>0</v>
      </c>
      <c r="AT2631" s="8">
        <f t="shared" si="7006"/>
        <v>0</v>
      </c>
      <c r="AU2631" s="8">
        <f t="shared" ref="AU2631" si="7007">AU2632+AU2639</f>
        <v>0</v>
      </c>
      <c r="AV2631" s="8">
        <f t="shared" ref="AV2631:BE2631" si="7008">AV2632+AV2639</f>
        <v>0</v>
      </c>
      <c r="AW2631" s="8">
        <f t="shared" si="7008"/>
        <v>0</v>
      </c>
      <c r="AX2631" s="8">
        <f t="shared" si="7008"/>
        <v>0</v>
      </c>
      <c r="AY2631" s="8">
        <f t="shared" si="7008"/>
        <v>0</v>
      </c>
      <c r="AZ2631" s="8">
        <f t="shared" si="7006"/>
        <v>0</v>
      </c>
      <c r="BA2631" s="8">
        <f t="shared" si="7006"/>
        <v>0</v>
      </c>
      <c r="BB2631" s="8">
        <f t="shared" si="7008"/>
        <v>0</v>
      </c>
      <c r="BC2631" s="8">
        <f t="shared" si="7008"/>
        <v>0</v>
      </c>
      <c r="BD2631" s="8">
        <f t="shared" si="7008"/>
        <v>0</v>
      </c>
      <c r="BE2631" s="8">
        <f t="shared" si="7008"/>
        <v>0</v>
      </c>
      <c r="BF2631" s="8">
        <f t="shared" si="6825"/>
        <v>68.199999999999989</v>
      </c>
      <c r="BG2631" s="8">
        <f t="shared" si="6826"/>
        <v>96.799999999999983</v>
      </c>
      <c r="BH2631" s="8">
        <f t="shared" si="6827"/>
        <v>74.8</v>
      </c>
      <c r="BI2631" s="8">
        <f t="shared" si="7005"/>
        <v>0</v>
      </c>
    </row>
    <row r="2632" spans="1:61" s="10" customFormat="1" ht="47.25" x14ac:dyDescent="0.25">
      <c r="A2632" s="9" t="s">
        <v>248</v>
      </c>
      <c r="B2632" s="9" t="s">
        <v>81</v>
      </c>
      <c r="C2632" s="9" t="s">
        <v>97</v>
      </c>
      <c r="D2632" s="9"/>
      <c r="E2632" s="9"/>
      <c r="F2632" s="13" t="s">
        <v>532</v>
      </c>
      <c r="G2632" s="11">
        <f t="shared" ref="G2632:L2637" si="7009">G2633</f>
        <v>4.5999999999999996</v>
      </c>
      <c r="H2632" s="11">
        <f t="shared" si="7009"/>
        <v>4.5999999999999996</v>
      </c>
      <c r="I2632" s="11">
        <f t="shared" si="7009"/>
        <v>4.5999999999999996</v>
      </c>
      <c r="J2632" s="11">
        <f t="shared" si="7009"/>
        <v>0</v>
      </c>
      <c r="K2632" s="11">
        <f t="shared" si="7009"/>
        <v>0</v>
      </c>
      <c r="L2632" s="11">
        <f t="shared" si="7009"/>
        <v>0</v>
      </c>
      <c r="M2632" s="11">
        <f t="shared" si="6912"/>
        <v>4.5999999999999996</v>
      </c>
      <c r="N2632" s="11">
        <f t="shared" si="6913"/>
        <v>4.5999999999999996</v>
      </c>
      <c r="O2632" s="11">
        <f t="shared" si="6914"/>
        <v>4.5999999999999996</v>
      </c>
      <c r="P2632" s="11">
        <f t="shared" ref="P2632:V2637" si="7010">P2633</f>
        <v>0</v>
      </c>
      <c r="Q2632" s="11">
        <f t="shared" si="7010"/>
        <v>0</v>
      </c>
      <c r="R2632" s="11">
        <f t="shared" si="7010"/>
        <v>0</v>
      </c>
      <c r="S2632" s="11">
        <f t="shared" si="7010"/>
        <v>0</v>
      </c>
      <c r="T2632" s="11">
        <f t="shared" si="7010"/>
        <v>0</v>
      </c>
      <c r="U2632" s="11">
        <f t="shared" si="7010"/>
        <v>0</v>
      </c>
      <c r="V2632" s="11">
        <f t="shared" si="7010"/>
        <v>0</v>
      </c>
      <c r="W2632" s="11">
        <f t="shared" ref="W2632:AF2637" si="7011">W2633</f>
        <v>0</v>
      </c>
      <c r="X2632" s="11">
        <f t="shared" si="7011"/>
        <v>0</v>
      </c>
      <c r="Y2632" s="11">
        <f t="shared" si="7011"/>
        <v>0</v>
      </c>
      <c r="Z2632" s="11">
        <f t="shared" si="7011"/>
        <v>0</v>
      </c>
      <c r="AA2632" s="11">
        <f t="shared" si="7011"/>
        <v>0</v>
      </c>
      <c r="AB2632" s="11">
        <f t="shared" si="7011"/>
        <v>0</v>
      </c>
      <c r="AC2632" s="11">
        <f t="shared" si="7011"/>
        <v>0</v>
      </c>
      <c r="AD2632" s="11">
        <f t="shared" si="7011"/>
        <v>0</v>
      </c>
      <c r="AE2632" s="11">
        <f t="shared" si="7011"/>
        <v>0</v>
      </c>
      <c r="AF2632" s="11">
        <f t="shared" si="7011"/>
        <v>0</v>
      </c>
      <c r="AG2632" s="11">
        <f t="shared" si="6906"/>
        <v>4.5999999999999996</v>
      </c>
      <c r="AH2632" s="11">
        <f t="shared" si="6901"/>
        <v>4.5999999999999996</v>
      </c>
      <c r="AI2632" s="11">
        <f t="shared" si="6902"/>
        <v>4.5999999999999996</v>
      </c>
      <c r="AJ2632" s="11">
        <f t="shared" ref="AJ2632:BI2637" si="7012">AJ2633</f>
        <v>0</v>
      </c>
      <c r="AK2632" s="11">
        <f t="shared" si="6908"/>
        <v>4.5999999999999996</v>
      </c>
      <c r="AL2632" s="11">
        <f t="shared" si="6909"/>
        <v>4.5999999999999996</v>
      </c>
      <c r="AM2632" s="11">
        <f t="shared" si="6910"/>
        <v>4.5999999999999996</v>
      </c>
      <c r="AN2632" s="11">
        <f t="shared" si="7012"/>
        <v>0</v>
      </c>
      <c r="AO2632" s="11">
        <f t="shared" si="7012"/>
        <v>0</v>
      </c>
      <c r="AP2632" s="11">
        <f t="shared" si="7012"/>
        <v>0</v>
      </c>
      <c r="AQ2632" s="11">
        <f t="shared" si="7012"/>
        <v>0</v>
      </c>
      <c r="AR2632" s="11">
        <f t="shared" si="7012"/>
        <v>0</v>
      </c>
      <c r="AS2632" s="11">
        <f t="shared" si="7012"/>
        <v>0</v>
      </c>
      <c r="AT2632" s="11">
        <f t="shared" si="7012"/>
        <v>0</v>
      </c>
      <c r="AU2632" s="11">
        <f t="shared" si="7012"/>
        <v>0</v>
      </c>
      <c r="AV2632" s="11">
        <f t="shared" si="7012"/>
        <v>0</v>
      </c>
      <c r="AW2632" s="11">
        <f t="shared" si="7012"/>
        <v>0</v>
      </c>
      <c r="AX2632" s="11">
        <f t="shared" si="7012"/>
        <v>0</v>
      </c>
      <c r="AY2632" s="11">
        <f t="shared" si="7012"/>
        <v>0</v>
      </c>
      <c r="AZ2632" s="11">
        <f t="shared" si="7012"/>
        <v>0</v>
      </c>
      <c r="BA2632" s="11">
        <f t="shared" si="7012"/>
        <v>0</v>
      </c>
      <c r="BB2632" s="11">
        <f t="shared" si="7012"/>
        <v>0</v>
      </c>
      <c r="BC2632" s="11">
        <f t="shared" si="7012"/>
        <v>0</v>
      </c>
      <c r="BD2632" s="11">
        <f t="shared" si="7012"/>
        <v>0</v>
      </c>
      <c r="BE2632" s="11">
        <f t="shared" si="7012"/>
        <v>0</v>
      </c>
      <c r="BF2632" s="11">
        <f t="shared" si="6825"/>
        <v>4.5999999999999996</v>
      </c>
      <c r="BG2632" s="11">
        <f t="shared" si="6826"/>
        <v>4.5999999999999996</v>
      </c>
      <c r="BH2632" s="11">
        <f t="shared" si="6827"/>
        <v>4.5999999999999996</v>
      </c>
      <c r="BI2632" s="11">
        <f t="shared" si="7012"/>
        <v>0</v>
      </c>
    </row>
    <row r="2633" spans="1:61" x14ac:dyDescent="0.25">
      <c r="A2633" s="4" t="s">
        <v>248</v>
      </c>
      <c r="B2633" s="4" t="s">
        <v>81</v>
      </c>
      <c r="C2633" s="4" t="s">
        <v>97</v>
      </c>
      <c r="D2633" s="4" t="s">
        <v>130</v>
      </c>
      <c r="E2633" s="4"/>
      <c r="F2633" s="14" t="s">
        <v>1146</v>
      </c>
      <c r="G2633" s="5">
        <f t="shared" si="7009"/>
        <v>4.5999999999999996</v>
      </c>
      <c r="H2633" s="5">
        <f t="shared" si="7009"/>
        <v>4.5999999999999996</v>
      </c>
      <c r="I2633" s="5">
        <f t="shared" si="7009"/>
        <v>4.5999999999999996</v>
      </c>
      <c r="J2633" s="5">
        <f t="shared" si="7009"/>
        <v>0</v>
      </c>
      <c r="K2633" s="5">
        <f t="shared" si="7009"/>
        <v>0</v>
      </c>
      <c r="L2633" s="5">
        <f t="shared" si="7009"/>
        <v>0</v>
      </c>
      <c r="M2633" s="5">
        <f t="shared" si="6912"/>
        <v>4.5999999999999996</v>
      </c>
      <c r="N2633" s="5">
        <f t="shared" si="6913"/>
        <v>4.5999999999999996</v>
      </c>
      <c r="O2633" s="5">
        <f t="shared" si="6914"/>
        <v>4.5999999999999996</v>
      </c>
      <c r="P2633" s="5">
        <f t="shared" si="7010"/>
        <v>0</v>
      </c>
      <c r="Q2633" s="5">
        <f t="shared" si="7010"/>
        <v>0</v>
      </c>
      <c r="R2633" s="5">
        <f t="shared" si="7010"/>
        <v>0</v>
      </c>
      <c r="S2633" s="5">
        <f t="shared" si="7010"/>
        <v>0</v>
      </c>
      <c r="T2633" s="5">
        <f t="shared" si="7010"/>
        <v>0</v>
      </c>
      <c r="U2633" s="5">
        <f t="shared" si="7010"/>
        <v>0</v>
      </c>
      <c r="V2633" s="5">
        <f t="shared" si="7010"/>
        <v>0</v>
      </c>
      <c r="W2633" s="5">
        <f t="shared" si="7011"/>
        <v>0</v>
      </c>
      <c r="X2633" s="5">
        <f t="shared" si="7011"/>
        <v>0</v>
      </c>
      <c r="Y2633" s="5">
        <f t="shared" si="7011"/>
        <v>0</v>
      </c>
      <c r="Z2633" s="5">
        <f t="shared" si="7011"/>
        <v>0</v>
      </c>
      <c r="AA2633" s="5">
        <f t="shared" si="7011"/>
        <v>0</v>
      </c>
      <c r="AB2633" s="5">
        <f t="shared" si="7011"/>
        <v>0</v>
      </c>
      <c r="AC2633" s="5">
        <f t="shared" si="7011"/>
        <v>0</v>
      </c>
      <c r="AD2633" s="5">
        <f t="shared" si="7011"/>
        <v>0</v>
      </c>
      <c r="AE2633" s="5">
        <f t="shared" si="7011"/>
        <v>0</v>
      </c>
      <c r="AF2633" s="5">
        <f t="shared" si="7011"/>
        <v>0</v>
      </c>
      <c r="AG2633" s="5">
        <f t="shared" si="6906"/>
        <v>4.5999999999999996</v>
      </c>
      <c r="AH2633" s="5">
        <f t="shared" si="6901"/>
        <v>4.5999999999999996</v>
      </c>
      <c r="AI2633" s="5">
        <f t="shared" si="6902"/>
        <v>4.5999999999999996</v>
      </c>
      <c r="AJ2633" s="5">
        <f t="shared" si="7012"/>
        <v>0</v>
      </c>
      <c r="AK2633" s="5">
        <f t="shared" si="6908"/>
        <v>4.5999999999999996</v>
      </c>
      <c r="AL2633" s="5">
        <f t="shared" si="6909"/>
        <v>4.5999999999999996</v>
      </c>
      <c r="AM2633" s="5">
        <f t="shared" si="6910"/>
        <v>4.5999999999999996</v>
      </c>
      <c r="AN2633" s="5">
        <f t="shared" si="7012"/>
        <v>0</v>
      </c>
      <c r="AO2633" s="5">
        <f t="shared" si="7012"/>
        <v>0</v>
      </c>
      <c r="AP2633" s="5">
        <f t="shared" si="7012"/>
        <v>0</v>
      </c>
      <c r="AQ2633" s="5">
        <f t="shared" si="7012"/>
        <v>0</v>
      </c>
      <c r="AR2633" s="5">
        <f t="shared" si="7012"/>
        <v>0</v>
      </c>
      <c r="AS2633" s="5">
        <f t="shared" si="7012"/>
        <v>0</v>
      </c>
      <c r="AT2633" s="5">
        <f t="shared" si="7012"/>
        <v>0</v>
      </c>
      <c r="AU2633" s="5">
        <f t="shared" si="7012"/>
        <v>0</v>
      </c>
      <c r="AV2633" s="5">
        <f t="shared" si="7012"/>
        <v>0</v>
      </c>
      <c r="AW2633" s="5">
        <f t="shared" si="7012"/>
        <v>0</v>
      </c>
      <c r="AX2633" s="5">
        <f t="shared" si="7012"/>
        <v>0</v>
      </c>
      <c r="AY2633" s="5">
        <f t="shared" si="7012"/>
        <v>0</v>
      </c>
      <c r="AZ2633" s="5">
        <f t="shared" si="7012"/>
        <v>0</v>
      </c>
      <c r="BA2633" s="5">
        <f t="shared" si="7012"/>
        <v>0</v>
      </c>
      <c r="BB2633" s="5">
        <f t="shared" si="7012"/>
        <v>0</v>
      </c>
      <c r="BC2633" s="5">
        <f t="shared" si="7012"/>
        <v>0</v>
      </c>
      <c r="BD2633" s="5">
        <f t="shared" si="7012"/>
        <v>0</v>
      </c>
      <c r="BE2633" s="5">
        <f t="shared" si="7012"/>
        <v>0</v>
      </c>
      <c r="BF2633" s="5">
        <f t="shared" si="6825"/>
        <v>4.5999999999999996</v>
      </c>
      <c r="BG2633" s="5">
        <f t="shared" si="6826"/>
        <v>4.5999999999999996</v>
      </c>
      <c r="BH2633" s="5">
        <f t="shared" si="6827"/>
        <v>4.5999999999999996</v>
      </c>
      <c r="BI2633" s="5">
        <f t="shared" si="7012"/>
        <v>0</v>
      </c>
    </row>
    <row r="2634" spans="1:61" ht="63" x14ac:dyDescent="0.25">
      <c r="A2634" s="4" t="s">
        <v>248</v>
      </c>
      <c r="B2634" s="4" t="s">
        <v>81</v>
      </c>
      <c r="C2634" s="4" t="s">
        <v>97</v>
      </c>
      <c r="D2634" s="4" t="s">
        <v>194</v>
      </c>
      <c r="E2634" s="4"/>
      <c r="F2634" s="14" t="s">
        <v>1151</v>
      </c>
      <c r="G2634" s="5">
        <f t="shared" si="7009"/>
        <v>4.5999999999999996</v>
      </c>
      <c r="H2634" s="5">
        <f t="shared" si="7009"/>
        <v>4.5999999999999996</v>
      </c>
      <c r="I2634" s="5">
        <f t="shared" si="7009"/>
        <v>4.5999999999999996</v>
      </c>
      <c r="J2634" s="5">
        <f t="shared" si="7009"/>
        <v>0</v>
      </c>
      <c r="K2634" s="5">
        <f t="shared" si="7009"/>
        <v>0</v>
      </c>
      <c r="L2634" s="5">
        <f t="shared" si="7009"/>
        <v>0</v>
      </c>
      <c r="M2634" s="5">
        <f t="shared" si="6912"/>
        <v>4.5999999999999996</v>
      </c>
      <c r="N2634" s="5">
        <f t="shared" si="6913"/>
        <v>4.5999999999999996</v>
      </c>
      <c r="O2634" s="5">
        <f t="shared" si="6914"/>
        <v>4.5999999999999996</v>
      </c>
      <c r="P2634" s="5">
        <f t="shared" si="7010"/>
        <v>0</v>
      </c>
      <c r="Q2634" s="5">
        <f t="shared" si="7010"/>
        <v>0</v>
      </c>
      <c r="R2634" s="5">
        <f t="shared" si="7010"/>
        <v>0</v>
      </c>
      <c r="S2634" s="5">
        <f t="shared" si="7010"/>
        <v>0</v>
      </c>
      <c r="T2634" s="5">
        <f t="shared" si="7010"/>
        <v>0</v>
      </c>
      <c r="U2634" s="5">
        <f t="shared" si="7010"/>
        <v>0</v>
      </c>
      <c r="V2634" s="5">
        <f t="shared" si="7010"/>
        <v>0</v>
      </c>
      <c r="W2634" s="5">
        <f t="shared" si="7011"/>
        <v>0</v>
      </c>
      <c r="X2634" s="5">
        <f t="shared" si="7011"/>
        <v>0</v>
      </c>
      <c r="Y2634" s="5">
        <f t="shared" si="7011"/>
        <v>0</v>
      </c>
      <c r="Z2634" s="5">
        <f t="shared" si="7011"/>
        <v>0</v>
      </c>
      <c r="AA2634" s="5">
        <f t="shared" si="7011"/>
        <v>0</v>
      </c>
      <c r="AB2634" s="5">
        <f t="shared" si="7011"/>
        <v>0</v>
      </c>
      <c r="AC2634" s="5">
        <f t="shared" si="7011"/>
        <v>0</v>
      </c>
      <c r="AD2634" s="5">
        <f t="shared" si="7011"/>
        <v>0</v>
      </c>
      <c r="AE2634" s="5">
        <f t="shared" si="7011"/>
        <v>0</v>
      </c>
      <c r="AF2634" s="5">
        <f t="shared" si="7011"/>
        <v>0</v>
      </c>
      <c r="AG2634" s="5">
        <f t="shared" si="6906"/>
        <v>4.5999999999999996</v>
      </c>
      <c r="AH2634" s="5">
        <f t="shared" si="6901"/>
        <v>4.5999999999999996</v>
      </c>
      <c r="AI2634" s="5">
        <f t="shared" si="6902"/>
        <v>4.5999999999999996</v>
      </c>
      <c r="AJ2634" s="5">
        <f t="shared" si="7012"/>
        <v>0</v>
      </c>
      <c r="AK2634" s="5">
        <f t="shared" si="6908"/>
        <v>4.5999999999999996</v>
      </c>
      <c r="AL2634" s="5">
        <f t="shared" si="6909"/>
        <v>4.5999999999999996</v>
      </c>
      <c r="AM2634" s="5">
        <f t="shared" si="6910"/>
        <v>4.5999999999999996</v>
      </c>
      <c r="AN2634" s="5">
        <f t="shared" si="7012"/>
        <v>0</v>
      </c>
      <c r="AO2634" s="5">
        <f t="shared" si="7012"/>
        <v>0</v>
      </c>
      <c r="AP2634" s="5">
        <f t="shared" si="7012"/>
        <v>0</v>
      </c>
      <c r="AQ2634" s="5">
        <f t="shared" si="7012"/>
        <v>0</v>
      </c>
      <c r="AR2634" s="5">
        <f t="shared" si="7012"/>
        <v>0</v>
      </c>
      <c r="AS2634" s="5">
        <f t="shared" si="7012"/>
        <v>0</v>
      </c>
      <c r="AT2634" s="5">
        <f t="shared" si="7012"/>
        <v>0</v>
      </c>
      <c r="AU2634" s="5">
        <f t="shared" si="7012"/>
        <v>0</v>
      </c>
      <c r="AV2634" s="5">
        <f t="shared" si="7012"/>
        <v>0</v>
      </c>
      <c r="AW2634" s="5">
        <f t="shared" si="7012"/>
        <v>0</v>
      </c>
      <c r="AX2634" s="5">
        <f t="shared" si="7012"/>
        <v>0</v>
      </c>
      <c r="AY2634" s="5">
        <f t="shared" si="7012"/>
        <v>0</v>
      </c>
      <c r="AZ2634" s="5">
        <f t="shared" si="7012"/>
        <v>0</v>
      </c>
      <c r="BA2634" s="5">
        <f t="shared" si="7012"/>
        <v>0</v>
      </c>
      <c r="BB2634" s="5">
        <f t="shared" si="7012"/>
        <v>0</v>
      </c>
      <c r="BC2634" s="5">
        <f t="shared" si="7012"/>
        <v>0</v>
      </c>
      <c r="BD2634" s="5">
        <f t="shared" si="7012"/>
        <v>0</v>
      </c>
      <c r="BE2634" s="5">
        <f t="shared" si="7012"/>
        <v>0</v>
      </c>
      <c r="BF2634" s="5">
        <f t="shared" si="6825"/>
        <v>4.5999999999999996</v>
      </c>
      <c r="BG2634" s="5">
        <f t="shared" si="6826"/>
        <v>4.5999999999999996</v>
      </c>
      <c r="BH2634" s="5">
        <f t="shared" si="6827"/>
        <v>4.5999999999999996</v>
      </c>
      <c r="BI2634" s="5">
        <f t="shared" si="7012"/>
        <v>0</v>
      </c>
    </row>
    <row r="2635" spans="1:61" ht="47.25" x14ac:dyDescent="0.25">
      <c r="A2635" s="4" t="s">
        <v>248</v>
      </c>
      <c r="B2635" s="4" t="s">
        <v>81</v>
      </c>
      <c r="C2635" s="4" t="s">
        <v>97</v>
      </c>
      <c r="D2635" s="4" t="s">
        <v>195</v>
      </c>
      <c r="E2635" s="4"/>
      <c r="F2635" s="14" t="s">
        <v>1154</v>
      </c>
      <c r="G2635" s="5">
        <f t="shared" si="7009"/>
        <v>4.5999999999999996</v>
      </c>
      <c r="H2635" s="5">
        <f t="shared" si="7009"/>
        <v>4.5999999999999996</v>
      </c>
      <c r="I2635" s="5">
        <f t="shared" si="7009"/>
        <v>4.5999999999999996</v>
      </c>
      <c r="J2635" s="5">
        <f t="shared" si="7009"/>
        <v>0</v>
      </c>
      <c r="K2635" s="5">
        <f t="shared" si="7009"/>
        <v>0</v>
      </c>
      <c r="L2635" s="5">
        <f t="shared" si="7009"/>
        <v>0</v>
      </c>
      <c r="M2635" s="5">
        <f t="shared" si="6912"/>
        <v>4.5999999999999996</v>
      </c>
      <c r="N2635" s="5">
        <f t="shared" si="6913"/>
        <v>4.5999999999999996</v>
      </c>
      <c r="O2635" s="5">
        <f t="shared" si="6914"/>
        <v>4.5999999999999996</v>
      </c>
      <c r="P2635" s="5">
        <f t="shared" si="7010"/>
        <v>0</v>
      </c>
      <c r="Q2635" s="5">
        <f t="shared" si="7010"/>
        <v>0</v>
      </c>
      <c r="R2635" s="5">
        <f t="shared" si="7010"/>
        <v>0</v>
      </c>
      <c r="S2635" s="5">
        <f t="shared" si="7010"/>
        <v>0</v>
      </c>
      <c r="T2635" s="5">
        <f t="shared" si="7010"/>
        <v>0</v>
      </c>
      <c r="U2635" s="5">
        <f t="shared" si="7010"/>
        <v>0</v>
      </c>
      <c r="V2635" s="5">
        <f t="shared" si="7010"/>
        <v>0</v>
      </c>
      <c r="W2635" s="5">
        <f t="shared" si="7011"/>
        <v>0</v>
      </c>
      <c r="X2635" s="5">
        <f t="shared" si="7011"/>
        <v>0</v>
      </c>
      <c r="Y2635" s="5">
        <f t="shared" si="7011"/>
        <v>0</v>
      </c>
      <c r="Z2635" s="5">
        <f t="shared" si="7011"/>
        <v>0</v>
      </c>
      <c r="AA2635" s="5">
        <f t="shared" si="7011"/>
        <v>0</v>
      </c>
      <c r="AB2635" s="5">
        <f t="shared" si="7011"/>
        <v>0</v>
      </c>
      <c r="AC2635" s="5">
        <f t="shared" si="7011"/>
        <v>0</v>
      </c>
      <c r="AD2635" s="5">
        <f t="shared" si="7011"/>
        <v>0</v>
      </c>
      <c r="AE2635" s="5">
        <f t="shared" si="7011"/>
        <v>0</v>
      </c>
      <c r="AF2635" s="5">
        <f t="shared" si="7011"/>
        <v>0</v>
      </c>
      <c r="AG2635" s="5">
        <f t="shared" si="6906"/>
        <v>4.5999999999999996</v>
      </c>
      <c r="AH2635" s="5">
        <f t="shared" si="6901"/>
        <v>4.5999999999999996</v>
      </c>
      <c r="AI2635" s="5">
        <f t="shared" si="6902"/>
        <v>4.5999999999999996</v>
      </c>
      <c r="AJ2635" s="5">
        <f t="shared" si="7012"/>
        <v>0</v>
      </c>
      <c r="AK2635" s="5">
        <f t="shared" si="6908"/>
        <v>4.5999999999999996</v>
      </c>
      <c r="AL2635" s="5">
        <f t="shared" si="6909"/>
        <v>4.5999999999999996</v>
      </c>
      <c r="AM2635" s="5">
        <f t="shared" si="6910"/>
        <v>4.5999999999999996</v>
      </c>
      <c r="AN2635" s="5">
        <f t="shared" si="7012"/>
        <v>0</v>
      </c>
      <c r="AO2635" s="5">
        <f t="shared" si="7012"/>
        <v>0</v>
      </c>
      <c r="AP2635" s="5">
        <f t="shared" si="7012"/>
        <v>0</v>
      </c>
      <c r="AQ2635" s="5">
        <f t="shared" si="7012"/>
        <v>0</v>
      </c>
      <c r="AR2635" s="5">
        <f t="shared" si="7012"/>
        <v>0</v>
      </c>
      <c r="AS2635" s="5">
        <f t="shared" si="7012"/>
        <v>0</v>
      </c>
      <c r="AT2635" s="5">
        <f t="shared" si="7012"/>
        <v>0</v>
      </c>
      <c r="AU2635" s="5">
        <f t="shared" si="7012"/>
        <v>0</v>
      </c>
      <c r="AV2635" s="5">
        <f t="shared" si="7012"/>
        <v>0</v>
      </c>
      <c r="AW2635" s="5">
        <f t="shared" si="7012"/>
        <v>0</v>
      </c>
      <c r="AX2635" s="5">
        <f t="shared" si="7012"/>
        <v>0</v>
      </c>
      <c r="AY2635" s="5">
        <f t="shared" si="7012"/>
        <v>0</v>
      </c>
      <c r="AZ2635" s="5">
        <f t="shared" si="7012"/>
        <v>0</v>
      </c>
      <c r="BA2635" s="5">
        <f t="shared" si="7012"/>
        <v>0</v>
      </c>
      <c r="BB2635" s="5">
        <f t="shared" si="7012"/>
        <v>0</v>
      </c>
      <c r="BC2635" s="5">
        <f t="shared" si="7012"/>
        <v>0</v>
      </c>
      <c r="BD2635" s="5">
        <f t="shared" si="7012"/>
        <v>0</v>
      </c>
      <c r="BE2635" s="5">
        <f t="shared" si="7012"/>
        <v>0</v>
      </c>
      <c r="BF2635" s="5">
        <f t="shared" si="6825"/>
        <v>4.5999999999999996</v>
      </c>
      <c r="BG2635" s="5">
        <f t="shared" si="6826"/>
        <v>4.5999999999999996</v>
      </c>
      <c r="BH2635" s="5">
        <f t="shared" si="6827"/>
        <v>4.5999999999999996</v>
      </c>
      <c r="BI2635" s="5">
        <f t="shared" si="7012"/>
        <v>0</v>
      </c>
    </row>
    <row r="2636" spans="1:61" ht="31.5" x14ac:dyDescent="0.25">
      <c r="A2636" s="4" t="s">
        <v>248</v>
      </c>
      <c r="B2636" s="4" t="s">
        <v>81</v>
      </c>
      <c r="C2636" s="4" t="s">
        <v>97</v>
      </c>
      <c r="D2636" s="4" t="s">
        <v>193</v>
      </c>
      <c r="E2636" s="4"/>
      <c r="F2636" s="14" t="s">
        <v>598</v>
      </c>
      <c r="G2636" s="5">
        <f t="shared" si="7009"/>
        <v>4.5999999999999996</v>
      </c>
      <c r="H2636" s="5">
        <f t="shared" si="7009"/>
        <v>4.5999999999999996</v>
      </c>
      <c r="I2636" s="5">
        <f t="shared" si="7009"/>
        <v>4.5999999999999996</v>
      </c>
      <c r="J2636" s="5">
        <f t="shared" si="7009"/>
        <v>0</v>
      </c>
      <c r="K2636" s="5">
        <f t="shared" si="7009"/>
        <v>0</v>
      </c>
      <c r="L2636" s="5">
        <f t="shared" si="7009"/>
        <v>0</v>
      </c>
      <c r="M2636" s="5">
        <f t="shared" si="6912"/>
        <v>4.5999999999999996</v>
      </c>
      <c r="N2636" s="5">
        <f t="shared" si="6913"/>
        <v>4.5999999999999996</v>
      </c>
      <c r="O2636" s="5">
        <f t="shared" si="6914"/>
        <v>4.5999999999999996</v>
      </c>
      <c r="P2636" s="5">
        <f t="shared" si="7010"/>
        <v>0</v>
      </c>
      <c r="Q2636" s="5">
        <f t="shared" si="7010"/>
        <v>0</v>
      </c>
      <c r="R2636" s="5">
        <f t="shared" si="7010"/>
        <v>0</v>
      </c>
      <c r="S2636" s="5">
        <f t="shared" si="7010"/>
        <v>0</v>
      </c>
      <c r="T2636" s="5">
        <f t="shared" si="7010"/>
        <v>0</v>
      </c>
      <c r="U2636" s="5">
        <f t="shared" si="7010"/>
        <v>0</v>
      </c>
      <c r="V2636" s="5">
        <f t="shared" si="7010"/>
        <v>0</v>
      </c>
      <c r="W2636" s="5">
        <f t="shared" si="7011"/>
        <v>0</v>
      </c>
      <c r="X2636" s="5">
        <f t="shared" si="7011"/>
        <v>0</v>
      </c>
      <c r="Y2636" s="5">
        <f t="shared" si="7011"/>
        <v>0</v>
      </c>
      <c r="Z2636" s="5">
        <f t="shared" si="7011"/>
        <v>0</v>
      </c>
      <c r="AA2636" s="5">
        <f t="shared" si="7011"/>
        <v>0</v>
      </c>
      <c r="AB2636" s="5">
        <f t="shared" si="7011"/>
        <v>0</v>
      </c>
      <c r="AC2636" s="5">
        <f t="shared" si="7011"/>
        <v>0</v>
      </c>
      <c r="AD2636" s="5">
        <f t="shared" si="7011"/>
        <v>0</v>
      </c>
      <c r="AE2636" s="5">
        <f t="shared" si="7011"/>
        <v>0</v>
      </c>
      <c r="AF2636" s="5">
        <f t="shared" si="7011"/>
        <v>0</v>
      </c>
      <c r="AG2636" s="5">
        <f t="shared" si="6906"/>
        <v>4.5999999999999996</v>
      </c>
      <c r="AH2636" s="5">
        <f t="shared" si="6901"/>
        <v>4.5999999999999996</v>
      </c>
      <c r="AI2636" s="5">
        <f t="shared" si="6902"/>
        <v>4.5999999999999996</v>
      </c>
      <c r="AJ2636" s="5">
        <f t="shared" si="7012"/>
        <v>0</v>
      </c>
      <c r="AK2636" s="5">
        <f t="shared" si="6908"/>
        <v>4.5999999999999996</v>
      </c>
      <c r="AL2636" s="5">
        <f t="shared" si="6909"/>
        <v>4.5999999999999996</v>
      </c>
      <c r="AM2636" s="5">
        <f t="shared" si="6910"/>
        <v>4.5999999999999996</v>
      </c>
      <c r="AN2636" s="5">
        <f t="shared" si="7012"/>
        <v>0</v>
      </c>
      <c r="AO2636" s="5">
        <f t="shared" si="7012"/>
        <v>0</v>
      </c>
      <c r="AP2636" s="5">
        <f t="shared" si="7012"/>
        <v>0</v>
      </c>
      <c r="AQ2636" s="5">
        <f t="shared" si="7012"/>
        <v>0</v>
      </c>
      <c r="AR2636" s="5">
        <f t="shared" si="7012"/>
        <v>0</v>
      </c>
      <c r="AS2636" s="5">
        <f t="shared" si="7012"/>
        <v>0</v>
      </c>
      <c r="AT2636" s="5">
        <f t="shared" si="7012"/>
        <v>0</v>
      </c>
      <c r="AU2636" s="5">
        <f t="shared" si="7012"/>
        <v>0</v>
      </c>
      <c r="AV2636" s="5">
        <f t="shared" si="7012"/>
        <v>0</v>
      </c>
      <c r="AW2636" s="5">
        <f t="shared" si="7012"/>
        <v>0</v>
      </c>
      <c r="AX2636" s="5">
        <f t="shared" si="7012"/>
        <v>0</v>
      </c>
      <c r="AY2636" s="5">
        <f t="shared" si="7012"/>
        <v>0</v>
      </c>
      <c r="AZ2636" s="5">
        <f t="shared" si="7012"/>
        <v>0</v>
      </c>
      <c r="BA2636" s="5">
        <f t="shared" si="7012"/>
        <v>0</v>
      </c>
      <c r="BB2636" s="5">
        <f t="shared" si="7012"/>
        <v>0</v>
      </c>
      <c r="BC2636" s="5">
        <f t="shared" si="7012"/>
        <v>0</v>
      </c>
      <c r="BD2636" s="5">
        <f t="shared" si="7012"/>
        <v>0</v>
      </c>
      <c r="BE2636" s="5">
        <f t="shared" si="7012"/>
        <v>0</v>
      </c>
      <c r="BF2636" s="5">
        <f t="shared" si="6825"/>
        <v>4.5999999999999996</v>
      </c>
      <c r="BG2636" s="5">
        <f t="shared" si="6826"/>
        <v>4.5999999999999996</v>
      </c>
      <c r="BH2636" s="5">
        <f t="shared" si="6827"/>
        <v>4.5999999999999996</v>
      </c>
      <c r="BI2636" s="5">
        <f t="shared" si="7012"/>
        <v>0</v>
      </c>
    </row>
    <row r="2637" spans="1:61" ht="31.5" x14ac:dyDescent="0.25">
      <c r="A2637" s="4" t="s">
        <v>248</v>
      </c>
      <c r="B2637" s="4" t="s">
        <v>81</v>
      </c>
      <c r="C2637" s="4" t="s">
        <v>97</v>
      </c>
      <c r="D2637" s="4" t="s">
        <v>193</v>
      </c>
      <c r="E2637" s="4" t="s">
        <v>15</v>
      </c>
      <c r="F2637" s="14" t="s">
        <v>559</v>
      </c>
      <c r="G2637" s="5">
        <f t="shared" si="7009"/>
        <v>4.5999999999999996</v>
      </c>
      <c r="H2637" s="5">
        <f t="shared" si="7009"/>
        <v>4.5999999999999996</v>
      </c>
      <c r="I2637" s="5">
        <f t="shared" si="7009"/>
        <v>4.5999999999999996</v>
      </c>
      <c r="J2637" s="5">
        <f t="shared" si="7009"/>
        <v>0</v>
      </c>
      <c r="K2637" s="5">
        <f t="shared" si="7009"/>
        <v>0</v>
      </c>
      <c r="L2637" s="5">
        <f t="shared" si="7009"/>
        <v>0</v>
      </c>
      <c r="M2637" s="5">
        <f t="shared" si="6912"/>
        <v>4.5999999999999996</v>
      </c>
      <c r="N2637" s="5">
        <f t="shared" si="6913"/>
        <v>4.5999999999999996</v>
      </c>
      <c r="O2637" s="5">
        <f t="shared" si="6914"/>
        <v>4.5999999999999996</v>
      </c>
      <c r="P2637" s="5">
        <f t="shared" si="7010"/>
        <v>0</v>
      </c>
      <c r="Q2637" s="5">
        <f t="shared" si="7010"/>
        <v>0</v>
      </c>
      <c r="R2637" s="5">
        <f t="shared" si="7010"/>
        <v>0</v>
      </c>
      <c r="S2637" s="5">
        <f t="shared" si="7010"/>
        <v>0</v>
      </c>
      <c r="T2637" s="5">
        <f t="shared" si="7010"/>
        <v>0</v>
      </c>
      <c r="U2637" s="5">
        <f t="shared" si="7010"/>
        <v>0</v>
      </c>
      <c r="V2637" s="5">
        <f t="shared" si="7010"/>
        <v>0</v>
      </c>
      <c r="W2637" s="5">
        <f t="shared" si="7011"/>
        <v>0</v>
      </c>
      <c r="X2637" s="5">
        <f t="shared" si="7011"/>
        <v>0</v>
      </c>
      <c r="Y2637" s="5">
        <f t="shared" si="7011"/>
        <v>0</v>
      </c>
      <c r="Z2637" s="5">
        <f t="shared" si="7011"/>
        <v>0</v>
      </c>
      <c r="AA2637" s="5">
        <f t="shared" si="7011"/>
        <v>0</v>
      </c>
      <c r="AB2637" s="5">
        <f t="shared" si="7011"/>
        <v>0</v>
      </c>
      <c r="AC2637" s="5">
        <f t="shared" si="7011"/>
        <v>0</v>
      </c>
      <c r="AD2637" s="5">
        <f t="shared" si="7011"/>
        <v>0</v>
      </c>
      <c r="AE2637" s="5">
        <f t="shared" si="7011"/>
        <v>0</v>
      </c>
      <c r="AF2637" s="5">
        <f t="shared" si="7011"/>
        <v>0</v>
      </c>
      <c r="AG2637" s="5">
        <f t="shared" si="6906"/>
        <v>4.5999999999999996</v>
      </c>
      <c r="AH2637" s="5">
        <f t="shared" si="6901"/>
        <v>4.5999999999999996</v>
      </c>
      <c r="AI2637" s="5">
        <f t="shared" si="6902"/>
        <v>4.5999999999999996</v>
      </c>
      <c r="AJ2637" s="5">
        <f t="shared" si="7012"/>
        <v>0</v>
      </c>
      <c r="AK2637" s="5">
        <f t="shared" si="6908"/>
        <v>4.5999999999999996</v>
      </c>
      <c r="AL2637" s="5">
        <f t="shared" si="6909"/>
        <v>4.5999999999999996</v>
      </c>
      <c r="AM2637" s="5">
        <f t="shared" si="6910"/>
        <v>4.5999999999999996</v>
      </c>
      <c r="AN2637" s="5">
        <f t="shared" si="7012"/>
        <v>0</v>
      </c>
      <c r="AO2637" s="5">
        <f t="shared" si="7012"/>
        <v>0</v>
      </c>
      <c r="AP2637" s="5">
        <f t="shared" si="7012"/>
        <v>0</v>
      </c>
      <c r="AQ2637" s="5">
        <f t="shared" si="7012"/>
        <v>0</v>
      </c>
      <c r="AR2637" s="5">
        <f t="shared" si="7012"/>
        <v>0</v>
      </c>
      <c r="AS2637" s="5">
        <f t="shared" si="7012"/>
        <v>0</v>
      </c>
      <c r="AT2637" s="5">
        <f t="shared" si="7012"/>
        <v>0</v>
      </c>
      <c r="AU2637" s="5">
        <f t="shared" si="7012"/>
        <v>0</v>
      </c>
      <c r="AV2637" s="5">
        <f t="shared" si="7012"/>
        <v>0</v>
      </c>
      <c r="AW2637" s="5">
        <f t="shared" si="7012"/>
        <v>0</v>
      </c>
      <c r="AX2637" s="5">
        <f t="shared" si="7012"/>
        <v>0</v>
      </c>
      <c r="AY2637" s="5">
        <f t="shared" si="7012"/>
        <v>0</v>
      </c>
      <c r="AZ2637" s="5">
        <f t="shared" si="7012"/>
        <v>0</v>
      </c>
      <c r="BA2637" s="5">
        <f t="shared" si="7012"/>
        <v>0</v>
      </c>
      <c r="BB2637" s="5">
        <f t="shared" si="7012"/>
        <v>0</v>
      </c>
      <c r="BC2637" s="5">
        <f t="shared" si="7012"/>
        <v>0</v>
      </c>
      <c r="BD2637" s="5">
        <f t="shared" si="7012"/>
        <v>0</v>
      </c>
      <c r="BE2637" s="5">
        <f t="shared" si="7012"/>
        <v>0</v>
      </c>
      <c r="BF2637" s="5">
        <f t="shared" si="6825"/>
        <v>4.5999999999999996</v>
      </c>
      <c r="BG2637" s="5">
        <f t="shared" si="6826"/>
        <v>4.5999999999999996</v>
      </c>
      <c r="BH2637" s="5">
        <f t="shared" si="6827"/>
        <v>4.5999999999999996</v>
      </c>
      <c r="BI2637" s="5">
        <f t="shared" si="7012"/>
        <v>0</v>
      </c>
    </row>
    <row r="2638" spans="1:61" ht="31.5" x14ac:dyDescent="0.25">
      <c r="A2638" s="4" t="s">
        <v>248</v>
      </c>
      <c r="B2638" s="4" t="s">
        <v>81</v>
      </c>
      <c r="C2638" s="4" t="s">
        <v>97</v>
      </c>
      <c r="D2638" s="4" t="s">
        <v>193</v>
      </c>
      <c r="E2638" s="4" t="s">
        <v>16</v>
      </c>
      <c r="F2638" s="14" t="s">
        <v>560</v>
      </c>
      <c r="G2638" s="5">
        <v>4.5999999999999996</v>
      </c>
      <c r="H2638" s="5">
        <v>4.5999999999999996</v>
      </c>
      <c r="I2638" s="5">
        <v>4.5999999999999996</v>
      </c>
      <c r="J2638" s="5"/>
      <c r="K2638" s="5"/>
      <c r="L2638" s="5"/>
      <c r="M2638" s="5">
        <f t="shared" si="6912"/>
        <v>4.5999999999999996</v>
      </c>
      <c r="N2638" s="5">
        <f t="shared" si="6913"/>
        <v>4.5999999999999996</v>
      </c>
      <c r="O2638" s="5">
        <f t="shared" si="6914"/>
        <v>4.5999999999999996</v>
      </c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>
        <f t="shared" si="6906"/>
        <v>4.5999999999999996</v>
      </c>
      <c r="AH2638" s="5">
        <f t="shared" si="6901"/>
        <v>4.5999999999999996</v>
      </c>
      <c r="AI2638" s="5">
        <f t="shared" si="6902"/>
        <v>4.5999999999999996</v>
      </c>
      <c r="AJ2638" s="5"/>
      <c r="AK2638" s="5">
        <f t="shared" si="6908"/>
        <v>4.5999999999999996</v>
      </c>
      <c r="AL2638" s="5">
        <f t="shared" si="6909"/>
        <v>4.5999999999999996</v>
      </c>
      <c r="AM2638" s="5">
        <f t="shared" si="6910"/>
        <v>4.5999999999999996</v>
      </c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>
        <f t="shared" si="6825"/>
        <v>4.5999999999999996</v>
      </c>
      <c r="BG2638" s="5">
        <f t="shared" si="6826"/>
        <v>4.5999999999999996</v>
      </c>
      <c r="BH2638" s="5">
        <f t="shared" si="6827"/>
        <v>4.5999999999999996</v>
      </c>
      <c r="BI2638" s="5"/>
    </row>
    <row r="2639" spans="1:61" s="10" customFormat="1" ht="31.5" x14ac:dyDescent="0.25">
      <c r="A2639" s="9" t="s">
        <v>248</v>
      </c>
      <c r="B2639" s="9" t="s">
        <v>81</v>
      </c>
      <c r="C2639" s="9" t="s">
        <v>197</v>
      </c>
      <c r="D2639" s="9"/>
      <c r="E2639" s="9"/>
      <c r="F2639" s="13" t="s">
        <v>534</v>
      </c>
      <c r="G2639" s="11">
        <f>G2640+G2648</f>
        <v>63.599999999999994</v>
      </c>
      <c r="H2639" s="11">
        <f t="shared" ref="H2639:BI2639" si="7013">H2640+H2648</f>
        <v>92.199999999999989</v>
      </c>
      <c r="I2639" s="11">
        <f t="shared" si="7013"/>
        <v>70.2</v>
      </c>
      <c r="J2639" s="11">
        <f t="shared" ref="J2639:L2639" si="7014">J2640+J2648</f>
        <v>0</v>
      </c>
      <c r="K2639" s="11">
        <f t="shared" si="7014"/>
        <v>0</v>
      </c>
      <c r="L2639" s="11">
        <f t="shared" si="7014"/>
        <v>0</v>
      </c>
      <c r="M2639" s="11">
        <f t="shared" si="6912"/>
        <v>63.599999999999994</v>
      </c>
      <c r="N2639" s="11">
        <f t="shared" si="6913"/>
        <v>92.199999999999989</v>
      </c>
      <c r="O2639" s="11">
        <f t="shared" si="6914"/>
        <v>70.2</v>
      </c>
      <c r="P2639" s="11">
        <f t="shared" ref="P2639:V2639" si="7015">P2640+P2648</f>
        <v>0</v>
      </c>
      <c r="Q2639" s="11">
        <f t="shared" ref="Q2639:R2639" si="7016">Q2640+Q2648</f>
        <v>0</v>
      </c>
      <c r="R2639" s="11">
        <f t="shared" si="7016"/>
        <v>0</v>
      </c>
      <c r="S2639" s="11">
        <f t="shared" ref="S2639" si="7017">S2640+S2648</f>
        <v>0</v>
      </c>
      <c r="T2639" s="11">
        <f t="shared" si="7015"/>
        <v>0</v>
      </c>
      <c r="U2639" s="11">
        <f t="shared" si="7015"/>
        <v>0</v>
      </c>
      <c r="V2639" s="11">
        <f t="shared" si="7015"/>
        <v>0</v>
      </c>
      <c r="W2639" s="11">
        <f t="shared" ref="W2639:AF2639" si="7018">W2640+W2648</f>
        <v>0</v>
      </c>
      <c r="X2639" s="11">
        <f t="shared" si="7018"/>
        <v>0</v>
      </c>
      <c r="Y2639" s="11">
        <f t="shared" si="7018"/>
        <v>0</v>
      </c>
      <c r="Z2639" s="11">
        <f t="shared" si="7018"/>
        <v>0</v>
      </c>
      <c r="AA2639" s="11">
        <f t="shared" si="7018"/>
        <v>0</v>
      </c>
      <c r="AB2639" s="11">
        <f t="shared" si="7018"/>
        <v>0</v>
      </c>
      <c r="AC2639" s="11">
        <f t="shared" si="7018"/>
        <v>0</v>
      </c>
      <c r="AD2639" s="11">
        <f t="shared" ref="AD2639" si="7019">AD2640+AD2648</f>
        <v>0</v>
      </c>
      <c r="AE2639" s="11">
        <f t="shared" ref="AE2639" si="7020">AE2640+AE2648</f>
        <v>0</v>
      </c>
      <c r="AF2639" s="11">
        <f t="shared" si="7018"/>
        <v>0</v>
      </c>
      <c r="AG2639" s="11">
        <f t="shared" si="6906"/>
        <v>63.599999999999994</v>
      </c>
      <c r="AH2639" s="11">
        <f t="shared" si="6901"/>
        <v>92.199999999999989</v>
      </c>
      <c r="AI2639" s="11">
        <f t="shared" si="6902"/>
        <v>70.2</v>
      </c>
      <c r="AJ2639" s="11">
        <f t="shared" ref="AJ2639" si="7021">AJ2640+AJ2648</f>
        <v>0</v>
      </c>
      <c r="AK2639" s="11">
        <f t="shared" si="6908"/>
        <v>63.599999999999994</v>
      </c>
      <c r="AL2639" s="11">
        <f t="shared" si="6909"/>
        <v>92.199999999999989</v>
      </c>
      <c r="AM2639" s="11">
        <f t="shared" si="6910"/>
        <v>70.2</v>
      </c>
      <c r="AN2639" s="11">
        <f t="shared" ref="AN2639:BA2639" si="7022">AN2640+AN2648</f>
        <v>0</v>
      </c>
      <c r="AO2639" s="11">
        <f t="shared" si="7022"/>
        <v>0</v>
      </c>
      <c r="AP2639" s="11">
        <f t="shared" si="7022"/>
        <v>0</v>
      </c>
      <c r="AQ2639" s="11">
        <f t="shared" si="7022"/>
        <v>0</v>
      </c>
      <c r="AR2639" s="11">
        <f t="shared" si="7022"/>
        <v>0</v>
      </c>
      <c r="AS2639" s="11">
        <f t="shared" si="7022"/>
        <v>0</v>
      </c>
      <c r="AT2639" s="11">
        <f t="shared" si="7022"/>
        <v>0</v>
      </c>
      <c r="AU2639" s="11">
        <f t="shared" ref="AU2639" si="7023">AU2640+AU2648</f>
        <v>0</v>
      </c>
      <c r="AV2639" s="11">
        <f t="shared" ref="AV2639:BE2639" si="7024">AV2640+AV2648</f>
        <v>0</v>
      </c>
      <c r="AW2639" s="11">
        <f t="shared" si="7024"/>
        <v>0</v>
      </c>
      <c r="AX2639" s="11">
        <f t="shared" si="7024"/>
        <v>0</v>
      </c>
      <c r="AY2639" s="11">
        <f t="shared" si="7024"/>
        <v>0</v>
      </c>
      <c r="AZ2639" s="11">
        <f t="shared" si="7022"/>
        <v>0</v>
      </c>
      <c r="BA2639" s="11">
        <f t="shared" si="7022"/>
        <v>0</v>
      </c>
      <c r="BB2639" s="11">
        <f t="shared" si="7024"/>
        <v>0</v>
      </c>
      <c r="BC2639" s="11">
        <f t="shared" si="7024"/>
        <v>0</v>
      </c>
      <c r="BD2639" s="11">
        <f t="shared" si="7024"/>
        <v>0</v>
      </c>
      <c r="BE2639" s="11">
        <f t="shared" si="7024"/>
        <v>0</v>
      </c>
      <c r="BF2639" s="11">
        <f t="shared" si="6825"/>
        <v>63.599999999999994</v>
      </c>
      <c r="BG2639" s="11">
        <f t="shared" si="6826"/>
        <v>92.199999999999989</v>
      </c>
      <c r="BH2639" s="11">
        <f t="shared" si="6827"/>
        <v>70.2</v>
      </c>
      <c r="BI2639" s="11">
        <f t="shared" si="7013"/>
        <v>0</v>
      </c>
    </row>
    <row r="2640" spans="1:61" x14ac:dyDescent="0.25">
      <c r="A2640" s="4" t="s">
        <v>248</v>
      </c>
      <c r="B2640" s="4" t="s">
        <v>81</v>
      </c>
      <c r="C2640" s="4" t="s">
        <v>197</v>
      </c>
      <c r="D2640" s="4" t="s">
        <v>130</v>
      </c>
      <c r="E2640" s="4"/>
      <c r="F2640" s="14" t="s">
        <v>1146</v>
      </c>
      <c r="G2640" s="5">
        <f t="shared" ref="G2640:L2642" si="7025">G2641</f>
        <v>57.3</v>
      </c>
      <c r="H2640" s="5">
        <f t="shared" si="7025"/>
        <v>85.899999999999991</v>
      </c>
      <c r="I2640" s="5">
        <f t="shared" si="7025"/>
        <v>63.9</v>
      </c>
      <c r="J2640" s="5">
        <f t="shared" si="7025"/>
        <v>0</v>
      </c>
      <c r="K2640" s="5">
        <f t="shared" si="7025"/>
        <v>0</v>
      </c>
      <c r="L2640" s="5">
        <f t="shared" si="7025"/>
        <v>0</v>
      </c>
      <c r="M2640" s="5">
        <f t="shared" si="6912"/>
        <v>57.3</v>
      </c>
      <c r="N2640" s="5">
        <f t="shared" si="6913"/>
        <v>85.899999999999991</v>
      </c>
      <c r="O2640" s="5">
        <f t="shared" si="6914"/>
        <v>63.9</v>
      </c>
      <c r="P2640" s="5">
        <f t="shared" ref="P2640:V2642" si="7026">P2641</f>
        <v>0</v>
      </c>
      <c r="Q2640" s="5">
        <f t="shared" si="7026"/>
        <v>0</v>
      </c>
      <c r="R2640" s="5">
        <f t="shared" si="7026"/>
        <v>0</v>
      </c>
      <c r="S2640" s="5">
        <f t="shared" si="7026"/>
        <v>0</v>
      </c>
      <c r="T2640" s="5">
        <f t="shared" si="7026"/>
        <v>0</v>
      </c>
      <c r="U2640" s="5">
        <f t="shared" si="7026"/>
        <v>0</v>
      </c>
      <c r="V2640" s="5">
        <f t="shared" si="7026"/>
        <v>0</v>
      </c>
      <c r="W2640" s="5">
        <f t="shared" ref="W2640:AF2642" si="7027">W2641</f>
        <v>0</v>
      </c>
      <c r="X2640" s="5">
        <f t="shared" si="7027"/>
        <v>0</v>
      </c>
      <c r="Y2640" s="5">
        <f t="shared" si="7027"/>
        <v>0</v>
      </c>
      <c r="Z2640" s="5">
        <f t="shared" si="7027"/>
        <v>0</v>
      </c>
      <c r="AA2640" s="5">
        <f t="shared" si="7027"/>
        <v>0</v>
      </c>
      <c r="AB2640" s="5">
        <f t="shared" si="7027"/>
        <v>0</v>
      </c>
      <c r="AC2640" s="5">
        <f t="shared" si="7027"/>
        <v>0</v>
      </c>
      <c r="AD2640" s="5">
        <f t="shared" si="7027"/>
        <v>0</v>
      </c>
      <c r="AE2640" s="5">
        <f t="shared" si="7027"/>
        <v>0</v>
      </c>
      <c r="AF2640" s="5">
        <f t="shared" si="7027"/>
        <v>0</v>
      </c>
      <c r="AG2640" s="5">
        <f t="shared" si="6906"/>
        <v>57.3</v>
      </c>
      <c r="AH2640" s="5">
        <f t="shared" si="6901"/>
        <v>85.899999999999991</v>
      </c>
      <c r="AI2640" s="5">
        <f t="shared" si="6902"/>
        <v>63.9</v>
      </c>
      <c r="AJ2640" s="5">
        <f t="shared" ref="AJ2640:BI2642" si="7028">AJ2641</f>
        <v>0</v>
      </c>
      <c r="AK2640" s="5">
        <f t="shared" si="6908"/>
        <v>57.3</v>
      </c>
      <c r="AL2640" s="5">
        <f t="shared" si="6909"/>
        <v>85.899999999999991</v>
      </c>
      <c r="AM2640" s="5">
        <f t="shared" si="6910"/>
        <v>63.9</v>
      </c>
      <c r="AN2640" s="5">
        <f t="shared" si="7028"/>
        <v>0</v>
      </c>
      <c r="AO2640" s="5">
        <f t="shared" si="7028"/>
        <v>0</v>
      </c>
      <c r="AP2640" s="5">
        <f t="shared" si="7028"/>
        <v>0</v>
      </c>
      <c r="AQ2640" s="5">
        <f t="shared" si="7028"/>
        <v>0</v>
      </c>
      <c r="AR2640" s="5">
        <f t="shared" si="7028"/>
        <v>0</v>
      </c>
      <c r="AS2640" s="5">
        <f t="shared" si="7028"/>
        <v>0</v>
      </c>
      <c r="AT2640" s="5">
        <f t="shared" si="7028"/>
        <v>0</v>
      </c>
      <c r="AU2640" s="5">
        <f t="shared" si="7028"/>
        <v>0</v>
      </c>
      <c r="AV2640" s="5">
        <f t="shared" si="7028"/>
        <v>0</v>
      </c>
      <c r="AW2640" s="5">
        <f t="shared" si="7028"/>
        <v>0</v>
      </c>
      <c r="AX2640" s="5">
        <f t="shared" si="7028"/>
        <v>0</v>
      </c>
      <c r="AY2640" s="5">
        <f t="shared" si="7028"/>
        <v>0</v>
      </c>
      <c r="AZ2640" s="5">
        <f t="shared" si="7028"/>
        <v>0</v>
      </c>
      <c r="BA2640" s="5">
        <f t="shared" si="7028"/>
        <v>0</v>
      </c>
      <c r="BB2640" s="5">
        <f t="shared" si="7028"/>
        <v>0</v>
      </c>
      <c r="BC2640" s="5">
        <f t="shared" si="7028"/>
        <v>0</v>
      </c>
      <c r="BD2640" s="5">
        <f t="shared" si="7028"/>
        <v>0</v>
      </c>
      <c r="BE2640" s="5">
        <f t="shared" si="7028"/>
        <v>0</v>
      </c>
      <c r="BF2640" s="5">
        <f t="shared" si="6825"/>
        <v>57.3</v>
      </c>
      <c r="BG2640" s="5">
        <f t="shared" si="6826"/>
        <v>85.899999999999991</v>
      </c>
      <c r="BH2640" s="5">
        <f t="shared" si="6827"/>
        <v>63.9</v>
      </c>
      <c r="BI2640" s="5">
        <f t="shared" si="7028"/>
        <v>0</v>
      </c>
    </row>
    <row r="2641" spans="1:61" ht="31.5" x14ac:dyDescent="0.25">
      <c r="A2641" s="4" t="s">
        <v>248</v>
      </c>
      <c r="B2641" s="4" t="s">
        <v>81</v>
      </c>
      <c r="C2641" s="4" t="s">
        <v>197</v>
      </c>
      <c r="D2641" s="4" t="s">
        <v>198</v>
      </c>
      <c r="E2641" s="4"/>
      <c r="F2641" s="14" t="s">
        <v>1156</v>
      </c>
      <c r="G2641" s="5">
        <f t="shared" si="7025"/>
        <v>57.3</v>
      </c>
      <c r="H2641" s="5">
        <f t="shared" si="7025"/>
        <v>85.899999999999991</v>
      </c>
      <c r="I2641" s="5">
        <f t="shared" si="7025"/>
        <v>63.9</v>
      </c>
      <c r="J2641" s="5">
        <f t="shared" si="7025"/>
        <v>0</v>
      </c>
      <c r="K2641" s="5">
        <f t="shared" si="7025"/>
        <v>0</v>
      </c>
      <c r="L2641" s="5">
        <f t="shared" si="7025"/>
        <v>0</v>
      </c>
      <c r="M2641" s="5">
        <f t="shared" si="6912"/>
        <v>57.3</v>
      </c>
      <c r="N2641" s="5">
        <f t="shared" si="6913"/>
        <v>85.899999999999991</v>
      </c>
      <c r="O2641" s="5">
        <f t="shared" si="6914"/>
        <v>63.9</v>
      </c>
      <c r="P2641" s="5">
        <f t="shared" si="7026"/>
        <v>0</v>
      </c>
      <c r="Q2641" s="5">
        <f t="shared" si="7026"/>
        <v>0</v>
      </c>
      <c r="R2641" s="5">
        <f t="shared" si="7026"/>
        <v>0</v>
      </c>
      <c r="S2641" s="5">
        <f t="shared" si="7026"/>
        <v>0</v>
      </c>
      <c r="T2641" s="5">
        <f t="shared" si="7026"/>
        <v>0</v>
      </c>
      <c r="U2641" s="5">
        <f t="shared" si="7026"/>
        <v>0</v>
      </c>
      <c r="V2641" s="5">
        <f t="shared" si="7026"/>
        <v>0</v>
      </c>
      <c r="W2641" s="5">
        <f t="shared" si="7027"/>
        <v>0</v>
      </c>
      <c r="X2641" s="5">
        <f t="shared" si="7027"/>
        <v>0</v>
      </c>
      <c r="Y2641" s="5">
        <f t="shared" si="7027"/>
        <v>0</v>
      </c>
      <c r="Z2641" s="5">
        <f t="shared" si="7027"/>
        <v>0</v>
      </c>
      <c r="AA2641" s="5">
        <f t="shared" si="7027"/>
        <v>0</v>
      </c>
      <c r="AB2641" s="5">
        <f t="shared" si="7027"/>
        <v>0</v>
      </c>
      <c r="AC2641" s="5">
        <f t="shared" si="7027"/>
        <v>0</v>
      </c>
      <c r="AD2641" s="5">
        <f t="shared" si="7027"/>
        <v>0</v>
      </c>
      <c r="AE2641" s="5">
        <f t="shared" si="7027"/>
        <v>0</v>
      </c>
      <c r="AF2641" s="5">
        <f t="shared" si="7027"/>
        <v>0</v>
      </c>
      <c r="AG2641" s="5">
        <f t="shared" si="6906"/>
        <v>57.3</v>
      </c>
      <c r="AH2641" s="5">
        <f t="shared" si="6901"/>
        <v>85.899999999999991</v>
      </c>
      <c r="AI2641" s="5">
        <f t="shared" si="6902"/>
        <v>63.9</v>
      </c>
      <c r="AJ2641" s="5">
        <f t="shared" si="7028"/>
        <v>0</v>
      </c>
      <c r="AK2641" s="5">
        <f t="shared" si="6908"/>
        <v>57.3</v>
      </c>
      <c r="AL2641" s="5">
        <f t="shared" si="6909"/>
        <v>85.899999999999991</v>
      </c>
      <c r="AM2641" s="5">
        <f t="shared" si="6910"/>
        <v>63.9</v>
      </c>
      <c r="AN2641" s="5">
        <f t="shared" si="7028"/>
        <v>0</v>
      </c>
      <c r="AO2641" s="5">
        <f t="shared" si="7028"/>
        <v>0</v>
      </c>
      <c r="AP2641" s="5">
        <f t="shared" si="7028"/>
        <v>0</v>
      </c>
      <c r="AQ2641" s="5">
        <f t="shared" si="7028"/>
        <v>0</v>
      </c>
      <c r="AR2641" s="5">
        <f t="shared" si="7028"/>
        <v>0</v>
      </c>
      <c r="AS2641" s="5">
        <f t="shared" si="7028"/>
        <v>0</v>
      </c>
      <c r="AT2641" s="5">
        <f t="shared" si="7028"/>
        <v>0</v>
      </c>
      <c r="AU2641" s="5">
        <f t="shared" si="7028"/>
        <v>0</v>
      </c>
      <c r="AV2641" s="5">
        <f t="shared" si="7028"/>
        <v>0</v>
      </c>
      <c r="AW2641" s="5">
        <f t="shared" si="7028"/>
        <v>0</v>
      </c>
      <c r="AX2641" s="5">
        <f t="shared" si="7028"/>
        <v>0</v>
      </c>
      <c r="AY2641" s="5">
        <f t="shared" si="7028"/>
        <v>0</v>
      </c>
      <c r="AZ2641" s="5">
        <f t="shared" si="7028"/>
        <v>0</v>
      </c>
      <c r="BA2641" s="5">
        <f t="shared" si="7028"/>
        <v>0</v>
      </c>
      <c r="BB2641" s="5">
        <f t="shared" si="7028"/>
        <v>0</v>
      </c>
      <c r="BC2641" s="5">
        <f t="shared" si="7028"/>
        <v>0</v>
      </c>
      <c r="BD2641" s="5">
        <f t="shared" si="7028"/>
        <v>0</v>
      </c>
      <c r="BE2641" s="5">
        <f t="shared" si="7028"/>
        <v>0</v>
      </c>
      <c r="BF2641" s="5">
        <f t="shared" si="6825"/>
        <v>57.3</v>
      </c>
      <c r="BG2641" s="5">
        <f t="shared" si="6826"/>
        <v>85.899999999999991</v>
      </c>
      <c r="BH2641" s="5">
        <f t="shared" si="6827"/>
        <v>63.9</v>
      </c>
      <c r="BI2641" s="5">
        <f t="shared" si="7028"/>
        <v>0</v>
      </c>
    </row>
    <row r="2642" spans="1:61" ht="31.5" x14ac:dyDescent="0.25">
      <c r="A2642" s="4" t="s">
        <v>248</v>
      </c>
      <c r="B2642" s="4" t="s">
        <v>81</v>
      </c>
      <c r="C2642" s="4" t="s">
        <v>197</v>
      </c>
      <c r="D2642" s="4" t="s">
        <v>199</v>
      </c>
      <c r="E2642" s="4"/>
      <c r="F2642" s="14" t="s">
        <v>1157</v>
      </c>
      <c r="G2642" s="5">
        <f t="shared" si="7025"/>
        <v>57.3</v>
      </c>
      <c r="H2642" s="5">
        <f t="shared" si="7025"/>
        <v>85.899999999999991</v>
      </c>
      <c r="I2642" s="5">
        <f t="shared" si="7025"/>
        <v>63.9</v>
      </c>
      <c r="J2642" s="5">
        <f t="shared" si="7025"/>
        <v>0</v>
      </c>
      <c r="K2642" s="5">
        <f t="shared" si="7025"/>
        <v>0</v>
      </c>
      <c r="L2642" s="5">
        <f t="shared" si="7025"/>
        <v>0</v>
      </c>
      <c r="M2642" s="5">
        <f t="shared" si="6912"/>
        <v>57.3</v>
      </c>
      <c r="N2642" s="5">
        <f t="shared" si="6913"/>
        <v>85.899999999999991</v>
      </c>
      <c r="O2642" s="5">
        <f t="shared" si="6914"/>
        <v>63.9</v>
      </c>
      <c r="P2642" s="5">
        <f t="shared" si="7026"/>
        <v>0</v>
      </c>
      <c r="Q2642" s="5">
        <f t="shared" si="7026"/>
        <v>0</v>
      </c>
      <c r="R2642" s="5">
        <f t="shared" si="7026"/>
        <v>0</v>
      </c>
      <c r="S2642" s="5">
        <f t="shared" si="7026"/>
        <v>0</v>
      </c>
      <c r="T2642" s="5">
        <f t="shared" si="7026"/>
        <v>0</v>
      </c>
      <c r="U2642" s="5">
        <f t="shared" si="7026"/>
        <v>0</v>
      </c>
      <c r="V2642" s="5">
        <f t="shared" si="7026"/>
        <v>0</v>
      </c>
      <c r="W2642" s="5">
        <f t="shared" si="7027"/>
        <v>0</v>
      </c>
      <c r="X2642" s="5">
        <f t="shared" si="7027"/>
        <v>0</v>
      </c>
      <c r="Y2642" s="5">
        <f t="shared" si="7027"/>
        <v>0</v>
      </c>
      <c r="Z2642" s="5">
        <f t="shared" si="7027"/>
        <v>0</v>
      </c>
      <c r="AA2642" s="5">
        <f t="shared" si="7027"/>
        <v>0</v>
      </c>
      <c r="AB2642" s="5">
        <f t="shared" si="7027"/>
        <v>0</v>
      </c>
      <c r="AC2642" s="5">
        <f t="shared" si="7027"/>
        <v>0</v>
      </c>
      <c r="AD2642" s="5">
        <f t="shared" si="7027"/>
        <v>0</v>
      </c>
      <c r="AE2642" s="5">
        <f t="shared" si="7027"/>
        <v>0</v>
      </c>
      <c r="AF2642" s="5">
        <f t="shared" si="7027"/>
        <v>0</v>
      </c>
      <c r="AG2642" s="5">
        <f t="shared" si="6906"/>
        <v>57.3</v>
      </c>
      <c r="AH2642" s="5">
        <f t="shared" si="6901"/>
        <v>85.899999999999991</v>
      </c>
      <c r="AI2642" s="5">
        <f t="shared" si="6902"/>
        <v>63.9</v>
      </c>
      <c r="AJ2642" s="5">
        <f t="shared" si="7028"/>
        <v>0</v>
      </c>
      <c r="AK2642" s="5">
        <f t="shared" si="6908"/>
        <v>57.3</v>
      </c>
      <c r="AL2642" s="5">
        <f t="shared" si="6909"/>
        <v>85.899999999999991</v>
      </c>
      <c r="AM2642" s="5">
        <f t="shared" si="6910"/>
        <v>63.9</v>
      </c>
      <c r="AN2642" s="5">
        <f t="shared" si="7028"/>
        <v>0</v>
      </c>
      <c r="AO2642" s="5">
        <f t="shared" si="7028"/>
        <v>0</v>
      </c>
      <c r="AP2642" s="5">
        <f t="shared" si="7028"/>
        <v>0</v>
      </c>
      <c r="AQ2642" s="5">
        <f t="shared" si="7028"/>
        <v>0</v>
      </c>
      <c r="AR2642" s="5">
        <f t="shared" si="7028"/>
        <v>0</v>
      </c>
      <c r="AS2642" s="5">
        <f t="shared" si="7028"/>
        <v>0</v>
      </c>
      <c r="AT2642" s="5">
        <f t="shared" si="7028"/>
        <v>0</v>
      </c>
      <c r="AU2642" s="5">
        <f t="shared" si="7028"/>
        <v>0</v>
      </c>
      <c r="AV2642" s="5">
        <f t="shared" si="7028"/>
        <v>0</v>
      </c>
      <c r="AW2642" s="5">
        <f t="shared" si="7028"/>
        <v>0</v>
      </c>
      <c r="AX2642" s="5">
        <f t="shared" si="7028"/>
        <v>0</v>
      </c>
      <c r="AY2642" s="5">
        <f t="shared" si="7028"/>
        <v>0</v>
      </c>
      <c r="AZ2642" s="5">
        <f t="shared" si="7028"/>
        <v>0</v>
      </c>
      <c r="BA2642" s="5">
        <f t="shared" si="7028"/>
        <v>0</v>
      </c>
      <c r="BB2642" s="5">
        <f t="shared" si="7028"/>
        <v>0</v>
      </c>
      <c r="BC2642" s="5">
        <f t="shared" si="7028"/>
        <v>0</v>
      </c>
      <c r="BD2642" s="5">
        <f t="shared" si="7028"/>
        <v>0</v>
      </c>
      <c r="BE2642" s="5">
        <f t="shared" si="7028"/>
        <v>0</v>
      </c>
      <c r="BF2642" s="5">
        <f t="shared" ref="BF2642:BF2705" si="7029">AK2642+AN2642+AO2642+AP2642+AQ2642+AR2642+AS2642</f>
        <v>57.3</v>
      </c>
      <c r="BG2642" s="5">
        <f t="shared" ref="BG2642:BG2705" si="7030">AL2642+AT2642+AU2642+AV2642+AW2642+AX2642+AY2642</f>
        <v>85.899999999999991</v>
      </c>
      <c r="BH2642" s="5">
        <f t="shared" ref="BH2642:BH2705" si="7031">AM2642+AZ2642+BA2642+BB2642+BC2642+BD2642+BE2642</f>
        <v>63.9</v>
      </c>
      <c r="BI2642" s="5">
        <f t="shared" si="7028"/>
        <v>0</v>
      </c>
    </row>
    <row r="2643" spans="1:61" ht="31.5" x14ac:dyDescent="0.25">
      <c r="A2643" s="4" t="s">
        <v>248</v>
      </c>
      <c r="B2643" s="4" t="s">
        <v>81</v>
      </c>
      <c r="C2643" s="4" t="s">
        <v>197</v>
      </c>
      <c r="D2643" s="4" t="s">
        <v>196</v>
      </c>
      <c r="E2643" s="4"/>
      <c r="F2643" s="14" t="s">
        <v>600</v>
      </c>
      <c r="G2643" s="5">
        <f t="shared" ref="G2643:L2643" si="7032">G2644+G2646</f>
        <v>57.3</v>
      </c>
      <c r="H2643" s="5">
        <f t="shared" si="7032"/>
        <v>85.899999999999991</v>
      </c>
      <c r="I2643" s="5">
        <f t="shared" si="7032"/>
        <v>63.9</v>
      </c>
      <c r="J2643" s="5">
        <f t="shared" si="7032"/>
        <v>0</v>
      </c>
      <c r="K2643" s="5">
        <f t="shared" si="7032"/>
        <v>0</v>
      </c>
      <c r="L2643" s="5">
        <f t="shared" si="7032"/>
        <v>0</v>
      </c>
      <c r="M2643" s="5">
        <f t="shared" si="6912"/>
        <v>57.3</v>
      </c>
      <c r="N2643" s="5">
        <f t="shared" si="6913"/>
        <v>85.899999999999991</v>
      </c>
      <c r="O2643" s="5">
        <f t="shared" si="6914"/>
        <v>63.9</v>
      </c>
      <c r="P2643" s="5">
        <f t="shared" ref="P2643:V2643" si="7033">P2644+P2646</f>
        <v>0</v>
      </c>
      <c r="Q2643" s="5">
        <f t="shared" ref="Q2643:R2643" si="7034">Q2644+Q2646</f>
        <v>0</v>
      </c>
      <c r="R2643" s="5">
        <f t="shared" si="7034"/>
        <v>0</v>
      </c>
      <c r="S2643" s="5">
        <f t="shared" ref="S2643" si="7035">S2644+S2646</f>
        <v>0</v>
      </c>
      <c r="T2643" s="5">
        <f t="shared" si="7033"/>
        <v>0</v>
      </c>
      <c r="U2643" s="5">
        <f t="shared" si="7033"/>
        <v>0</v>
      </c>
      <c r="V2643" s="5">
        <f t="shared" si="7033"/>
        <v>0</v>
      </c>
      <c r="W2643" s="5">
        <f t="shared" ref="W2643:AF2643" si="7036">W2644+W2646</f>
        <v>0</v>
      </c>
      <c r="X2643" s="5">
        <f t="shared" si="7036"/>
        <v>0</v>
      </c>
      <c r="Y2643" s="5">
        <f t="shared" si="7036"/>
        <v>0</v>
      </c>
      <c r="Z2643" s="5">
        <f t="shared" si="7036"/>
        <v>0</v>
      </c>
      <c r="AA2643" s="5">
        <f t="shared" si="7036"/>
        <v>0</v>
      </c>
      <c r="AB2643" s="5">
        <f t="shared" si="7036"/>
        <v>0</v>
      </c>
      <c r="AC2643" s="5">
        <f t="shared" si="7036"/>
        <v>0</v>
      </c>
      <c r="AD2643" s="5">
        <f t="shared" ref="AD2643" si="7037">AD2644+AD2646</f>
        <v>0</v>
      </c>
      <c r="AE2643" s="5">
        <f t="shared" ref="AE2643" si="7038">AE2644+AE2646</f>
        <v>0</v>
      </c>
      <c r="AF2643" s="5">
        <f t="shared" si="7036"/>
        <v>0</v>
      </c>
      <c r="AG2643" s="5">
        <f t="shared" si="6906"/>
        <v>57.3</v>
      </c>
      <c r="AH2643" s="5">
        <f t="shared" si="6901"/>
        <v>85.899999999999991</v>
      </c>
      <c r="AI2643" s="5">
        <f t="shared" si="6902"/>
        <v>63.9</v>
      </c>
      <c r="AJ2643" s="5">
        <f t="shared" ref="AJ2643:BI2643" si="7039">AJ2644+AJ2646</f>
        <v>0</v>
      </c>
      <c r="AK2643" s="5">
        <f t="shared" si="6908"/>
        <v>57.3</v>
      </c>
      <c r="AL2643" s="5">
        <f t="shared" si="6909"/>
        <v>85.899999999999991</v>
      </c>
      <c r="AM2643" s="5">
        <f t="shared" si="6910"/>
        <v>63.9</v>
      </c>
      <c r="AN2643" s="5">
        <f t="shared" ref="AN2643:BA2643" si="7040">AN2644+AN2646</f>
        <v>0</v>
      </c>
      <c r="AO2643" s="5">
        <f t="shared" si="7040"/>
        <v>0</v>
      </c>
      <c r="AP2643" s="5">
        <f t="shared" si="7040"/>
        <v>0</v>
      </c>
      <c r="AQ2643" s="5">
        <f t="shared" si="7040"/>
        <v>0</v>
      </c>
      <c r="AR2643" s="5">
        <f t="shared" si="7040"/>
        <v>0</v>
      </c>
      <c r="AS2643" s="5">
        <f t="shared" si="7040"/>
        <v>0</v>
      </c>
      <c r="AT2643" s="5">
        <f t="shared" si="7040"/>
        <v>0</v>
      </c>
      <c r="AU2643" s="5">
        <f t="shared" ref="AU2643" si="7041">AU2644+AU2646</f>
        <v>0</v>
      </c>
      <c r="AV2643" s="5">
        <f t="shared" ref="AV2643:BE2643" si="7042">AV2644+AV2646</f>
        <v>0</v>
      </c>
      <c r="AW2643" s="5">
        <f t="shared" si="7042"/>
        <v>0</v>
      </c>
      <c r="AX2643" s="5">
        <f t="shared" si="7042"/>
        <v>0</v>
      </c>
      <c r="AY2643" s="5">
        <f t="shared" si="7042"/>
        <v>0</v>
      </c>
      <c r="AZ2643" s="5">
        <f t="shared" si="7040"/>
        <v>0</v>
      </c>
      <c r="BA2643" s="5">
        <f t="shared" si="7040"/>
        <v>0</v>
      </c>
      <c r="BB2643" s="5">
        <f t="shared" si="7042"/>
        <v>0</v>
      </c>
      <c r="BC2643" s="5">
        <f t="shared" si="7042"/>
        <v>0</v>
      </c>
      <c r="BD2643" s="5">
        <f t="shared" si="7042"/>
        <v>0</v>
      </c>
      <c r="BE2643" s="5">
        <f t="shared" si="7042"/>
        <v>0</v>
      </c>
      <c r="BF2643" s="5">
        <f t="shared" si="7029"/>
        <v>57.3</v>
      </c>
      <c r="BG2643" s="5">
        <f t="shared" si="7030"/>
        <v>85.899999999999991</v>
      </c>
      <c r="BH2643" s="5">
        <f t="shared" si="7031"/>
        <v>63.9</v>
      </c>
      <c r="BI2643" s="5">
        <f t="shared" si="7039"/>
        <v>0</v>
      </c>
    </row>
    <row r="2644" spans="1:61" ht="31.5" x14ac:dyDescent="0.25">
      <c r="A2644" s="4" t="s">
        <v>248</v>
      </c>
      <c r="B2644" s="4" t="s">
        <v>81</v>
      </c>
      <c r="C2644" s="4" t="s">
        <v>197</v>
      </c>
      <c r="D2644" s="4" t="s">
        <v>196</v>
      </c>
      <c r="E2644" s="4" t="s">
        <v>15</v>
      </c>
      <c r="F2644" s="14" t="s">
        <v>559</v>
      </c>
      <c r="G2644" s="5">
        <f t="shared" ref="G2644:L2644" si="7043">G2645</f>
        <v>53.3</v>
      </c>
      <c r="H2644" s="5">
        <f t="shared" si="7043"/>
        <v>80.8</v>
      </c>
      <c r="I2644" s="5">
        <f t="shared" si="7043"/>
        <v>58.8</v>
      </c>
      <c r="J2644" s="5">
        <f t="shared" si="7043"/>
        <v>0</v>
      </c>
      <c r="K2644" s="5">
        <f t="shared" si="7043"/>
        <v>0</v>
      </c>
      <c r="L2644" s="5">
        <f t="shared" si="7043"/>
        <v>0</v>
      </c>
      <c r="M2644" s="5">
        <f t="shared" si="6912"/>
        <v>53.3</v>
      </c>
      <c r="N2644" s="5">
        <f t="shared" si="6913"/>
        <v>80.8</v>
      </c>
      <c r="O2644" s="5">
        <f t="shared" si="6914"/>
        <v>58.8</v>
      </c>
      <c r="P2644" s="5">
        <f t="shared" ref="P2644:V2644" si="7044">P2645</f>
        <v>0</v>
      </c>
      <c r="Q2644" s="5">
        <f t="shared" si="7044"/>
        <v>0</v>
      </c>
      <c r="R2644" s="5">
        <f t="shared" si="7044"/>
        <v>0</v>
      </c>
      <c r="S2644" s="5">
        <f t="shared" si="7044"/>
        <v>0</v>
      </c>
      <c r="T2644" s="5">
        <f t="shared" si="7044"/>
        <v>0</v>
      </c>
      <c r="U2644" s="5">
        <f t="shared" si="7044"/>
        <v>0</v>
      </c>
      <c r="V2644" s="5">
        <f t="shared" si="7044"/>
        <v>0</v>
      </c>
      <c r="W2644" s="5">
        <f t="shared" ref="W2644:AF2644" si="7045">W2645</f>
        <v>0</v>
      </c>
      <c r="X2644" s="5">
        <f t="shared" si="7045"/>
        <v>0</v>
      </c>
      <c r="Y2644" s="5">
        <f t="shared" si="7045"/>
        <v>0</v>
      </c>
      <c r="Z2644" s="5">
        <f t="shared" si="7045"/>
        <v>0</v>
      </c>
      <c r="AA2644" s="5">
        <f t="shared" si="7045"/>
        <v>0</v>
      </c>
      <c r="AB2644" s="5">
        <f t="shared" si="7045"/>
        <v>0</v>
      </c>
      <c r="AC2644" s="5">
        <f t="shared" si="7045"/>
        <v>0</v>
      </c>
      <c r="AD2644" s="5">
        <f t="shared" si="7045"/>
        <v>0</v>
      </c>
      <c r="AE2644" s="5">
        <f t="shared" si="7045"/>
        <v>0</v>
      </c>
      <c r="AF2644" s="5">
        <f t="shared" si="7045"/>
        <v>0</v>
      </c>
      <c r="AG2644" s="5">
        <f t="shared" si="6906"/>
        <v>53.3</v>
      </c>
      <c r="AH2644" s="5">
        <f t="shared" si="6901"/>
        <v>80.8</v>
      </c>
      <c r="AI2644" s="5">
        <f t="shared" si="6902"/>
        <v>58.8</v>
      </c>
      <c r="AJ2644" s="5">
        <f t="shared" ref="AJ2644:BI2644" si="7046">AJ2645</f>
        <v>0</v>
      </c>
      <c r="AK2644" s="5">
        <f t="shared" si="6908"/>
        <v>53.3</v>
      </c>
      <c r="AL2644" s="5">
        <f t="shared" si="6909"/>
        <v>80.8</v>
      </c>
      <c r="AM2644" s="5">
        <f t="shared" si="6910"/>
        <v>58.8</v>
      </c>
      <c r="AN2644" s="5">
        <f t="shared" si="7046"/>
        <v>0</v>
      </c>
      <c r="AO2644" s="5">
        <f t="shared" si="7046"/>
        <v>0</v>
      </c>
      <c r="AP2644" s="5">
        <f t="shared" si="7046"/>
        <v>0</v>
      </c>
      <c r="AQ2644" s="5">
        <f t="shared" si="7046"/>
        <v>0</v>
      </c>
      <c r="AR2644" s="5">
        <f t="shared" si="7046"/>
        <v>0</v>
      </c>
      <c r="AS2644" s="5">
        <f t="shared" si="7046"/>
        <v>0</v>
      </c>
      <c r="AT2644" s="5">
        <f t="shared" si="7046"/>
        <v>0</v>
      </c>
      <c r="AU2644" s="5">
        <f t="shared" si="7046"/>
        <v>0</v>
      </c>
      <c r="AV2644" s="5">
        <f t="shared" si="7046"/>
        <v>0</v>
      </c>
      <c r="AW2644" s="5">
        <f t="shared" si="7046"/>
        <v>0</v>
      </c>
      <c r="AX2644" s="5">
        <f t="shared" si="7046"/>
        <v>0</v>
      </c>
      <c r="AY2644" s="5">
        <f t="shared" si="7046"/>
        <v>0</v>
      </c>
      <c r="AZ2644" s="5">
        <f t="shared" si="7046"/>
        <v>0</v>
      </c>
      <c r="BA2644" s="5">
        <f t="shared" si="7046"/>
        <v>0</v>
      </c>
      <c r="BB2644" s="5">
        <f t="shared" si="7046"/>
        <v>0</v>
      </c>
      <c r="BC2644" s="5">
        <f t="shared" si="7046"/>
        <v>0</v>
      </c>
      <c r="BD2644" s="5">
        <f t="shared" si="7046"/>
        <v>0</v>
      </c>
      <c r="BE2644" s="5">
        <f t="shared" si="7046"/>
        <v>0</v>
      </c>
      <c r="BF2644" s="5">
        <f t="shared" si="7029"/>
        <v>53.3</v>
      </c>
      <c r="BG2644" s="5">
        <f t="shared" si="7030"/>
        <v>80.8</v>
      </c>
      <c r="BH2644" s="5">
        <f t="shared" si="7031"/>
        <v>58.8</v>
      </c>
      <c r="BI2644" s="5">
        <f t="shared" si="7046"/>
        <v>0</v>
      </c>
    </row>
    <row r="2645" spans="1:61" ht="31.5" x14ac:dyDescent="0.25">
      <c r="A2645" s="4" t="s">
        <v>248</v>
      </c>
      <c r="B2645" s="4" t="s">
        <v>81</v>
      </c>
      <c r="C2645" s="4" t="s">
        <v>197</v>
      </c>
      <c r="D2645" s="4" t="s">
        <v>196</v>
      </c>
      <c r="E2645" s="4" t="s">
        <v>16</v>
      </c>
      <c r="F2645" s="14" t="s">
        <v>560</v>
      </c>
      <c r="G2645" s="5">
        <v>53.3</v>
      </c>
      <c r="H2645" s="5">
        <v>80.8</v>
      </c>
      <c r="I2645" s="5">
        <v>58.8</v>
      </c>
      <c r="J2645" s="5"/>
      <c r="K2645" s="5"/>
      <c r="L2645" s="5"/>
      <c r="M2645" s="5">
        <f t="shared" si="6912"/>
        <v>53.3</v>
      </c>
      <c r="N2645" s="5">
        <f t="shared" si="6913"/>
        <v>80.8</v>
      </c>
      <c r="O2645" s="5">
        <f t="shared" si="6914"/>
        <v>58.8</v>
      </c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>
        <f t="shared" si="6906"/>
        <v>53.3</v>
      </c>
      <c r="AH2645" s="5">
        <f t="shared" si="6901"/>
        <v>80.8</v>
      </c>
      <c r="AI2645" s="5">
        <f t="shared" si="6902"/>
        <v>58.8</v>
      </c>
      <c r="AJ2645" s="5"/>
      <c r="AK2645" s="5">
        <f t="shared" si="6908"/>
        <v>53.3</v>
      </c>
      <c r="AL2645" s="5">
        <f t="shared" si="6909"/>
        <v>80.8</v>
      </c>
      <c r="AM2645" s="5">
        <f t="shared" si="6910"/>
        <v>58.8</v>
      </c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5">
        <f t="shared" si="7029"/>
        <v>53.3</v>
      </c>
      <c r="BG2645" s="5">
        <f t="shared" si="7030"/>
        <v>80.8</v>
      </c>
      <c r="BH2645" s="5">
        <f t="shared" si="7031"/>
        <v>58.8</v>
      </c>
      <c r="BI2645" s="5"/>
    </row>
    <row r="2646" spans="1:61" x14ac:dyDescent="0.25">
      <c r="A2646" s="4" t="s">
        <v>248</v>
      </c>
      <c r="B2646" s="4" t="s">
        <v>81</v>
      </c>
      <c r="C2646" s="4" t="s">
        <v>197</v>
      </c>
      <c r="D2646" s="4" t="s">
        <v>196</v>
      </c>
      <c r="E2646" s="4" t="s">
        <v>17</v>
      </c>
      <c r="F2646" s="14" t="s">
        <v>575</v>
      </c>
      <c r="G2646" s="5">
        <f t="shared" ref="G2646:L2646" si="7047">G2647</f>
        <v>4</v>
      </c>
      <c r="H2646" s="5">
        <f t="shared" si="7047"/>
        <v>5.0999999999999996</v>
      </c>
      <c r="I2646" s="5">
        <f t="shared" si="7047"/>
        <v>5.0999999999999996</v>
      </c>
      <c r="J2646" s="5">
        <f t="shared" si="7047"/>
        <v>0</v>
      </c>
      <c r="K2646" s="5">
        <f t="shared" si="7047"/>
        <v>0</v>
      </c>
      <c r="L2646" s="5">
        <f t="shared" si="7047"/>
        <v>0</v>
      </c>
      <c r="M2646" s="5">
        <f t="shared" si="6912"/>
        <v>4</v>
      </c>
      <c r="N2646" s="5">
        <f t="shared" si="6913"/>
        <v>5.0999999999999996</v>
      </c>
      <c r="O2646" s="5">
        <f t="shared" si="6914"/>
        <v>5.0999999999999996</v>
      </c>
      <c r="P2646" s="5">
        <f t="shared" ref="P2646:V2646" si="7048">P2647</f>
        <v>0</v>
      </c>
      <c r="Q2646" s="5">
        <f t="shared" si="7048"/>
        <v>0</v>
      </c>
      <c r="R2646" s="5">
        <f t="shared" si="7048"/>
        <v>0</v>
      </c>
      <c r="S2646" s="5">
        <f t="shared" si="7048"/>
        <v>0</v>
      </c>
      <c r="T2646" s="5">
        <f t="shared" si="7048"/>
        <v>0</v>
      </c>
      <c r="U2646" s="5">
        <f t="shared" si="7048"/>
        <v>0</v>
      </c>
      <c r="V2646" s="5">
        <f t="shared" si="7048"/>
        <v>0</v>
      </c>
      <c r="W2646" s="5">
        <f t="shared" ref="W2646:AF2646" si="7049">W2647</f>
        <v>0</v>
      </c>
      <c r="X2646" s="5">
        <f t="shared" si="7049"/>
        <v>0</v>
      </c>
      <c r="Y2646" s="5">
        <f t="shared" si="7049"/>
        <v>0</v>
      </c>
      <c r="Z2646" s="5">
        <f t="shared" si="7049"/>
        <v>0</v>
      </c>
      <c r="AA2646" s="5">
        <f t="shared" si="7049"/>
        <v>0</v>
      </c>
      <c r="AB2646" s="5">
        <f t="shared" si="7049"/>
        <v>0</v>
      </c>
      <c r="AC2646" s="5">
        <f t="shared" si="7049"/>
        <v>0</v>
      </c>
      <c r="AD2646" s="5">
        <f t="shared" si="7049"/>
        <v>0</v>
      </c>
      <c r="AE2646" s="5">
        <f t="shared" si="7049"/>
        <v>0</v>
      </c>
      <c r="AF2646" s="5">
        <f t="shared" si="7049"/>
        <v>0</v>
      </c>
      <c r="AG2646" s="5">
        <f t="shared" si="6906"/>
        <v>4</v>
      </c>
      <c r="AH2646" s="5">
        <f t="shared" si="6901"/>
        <v>5.0999999999999996</v>
      </c>
      <c r="AI2646" s="5">
        <f t="shared" si="6902"/>
        <v>5.0999999999999996</v>
      </c>
      <c r="AJ2646" s="5">
        <f t="shared" ref="AJ2646:BI2646" si="7050">AJ2647</f>
        <v>0</v>
      </c>
      <c r="AK2646" s="5">
        <f t="shared" si="6908"/>
        <v>4</v>
      </c>
      <c r="AL2646" s="5">
        <f t="shared" si="6909"/>
        <v>5.0999999999999996</v>
      </c>
      <c r="AM2646" s="5">
        <f t="shared" si="6910"/>
        <v>5.0999999999999996</v>
      </c>
      <c r="AN2646" s="5">
        <f t="shared" si="7050"/>
        <v>0</v>
      </c>
      <c r="AO2646" s="5">
        <f t="shared" si="7050"/>
        <v>0</v>
      </c>
      <c r="AP2646" s="5">
        <f t="shared" si="7050"/>
        <v>0</v>
      </c>
      <c r="AQ2646" s="5">
        <f t="shared" si="7050"/>
        <v>0</v>
      </c>
      <c r="AR2646" s="5">
        <f t="shared" si="7050"/>
        <v>0</v>
      </c>
      <c r="AS2646" s="5">
        <f t="shared" si="7050"/>
        <v>0</v>
      </c>
      <c r="AT2646" s="5">
        <f t="shared" si="7050"/>
        <v>0</v>
      </c>
      <c r="AU2646" s="5">
        <f t="shared" si="7050"/>
        <v>0</v>
      </c>
      <c r="AV2646" s="5">
        <f t="shared" si="7050"/>
        <v>0</v>
      </c>
      <c r="AW2646" s="5">
        <f t="shared" si="7050"/>
        <v>0</v>
      </c>
      <c r="AX2646" s="5">
        <f t="shared" si="7050"/>
        <v>0</v>
      </c>
      <c r="AY2646" s="5">
        <f t="shared" si="7050"/>
        <v>0</v>
      </c>
      <c r="AZ2646" s="5">
        <f t="shared" si="7050"/>
        <v>0</v>
      </c>
      <c r="BA2646" s="5">
        <f t="shared" si="7050"/>
        <v>0</v>
      </c>
      <c r="BB2646" s="5">
        <f t="shared" si="7050"/>
        <v>0</v>
      </c>
      <c r="BC2646" s="5">
        <f t="shared" si="7050"/>
        <v>0</v>
      </c>
      <c r="BD2646" s="5">
        <f t="shared" si="7050"/>
        <v>0</v>
      </c>
      <c r="BE2646" s="5">
        <f t="shared" si="7050"/>
        <v>0</v>
      </c>
      <c r="BF2646" s="5">
        <f t="shared" si="7029"/>
        <v>4</v>
      </c>
      <c r="BG2646" s="5">
        <f t="shared" si="7030"/>
        <v>5.0999999999999996</v>
      </c>
      <c r="BH2646" s="5">
        <f t="shared" si="7031"/>
        <v>5.0999999999999996</v>
      </c>
      <c r="BI2646" s="5">
        <f t="shared" si="7050"/>
        <v>0</v>
      </c>
    </row>
    <row r="2647" spans="1:61" x14ac:dyDescent="0.25">
      <c r="A2647" s="4" t="s">
        <v>248</v>
      </c>
      <c r="B2647" s="4" t="s">
        <v>81</v>
      </c>
      <c r="C2647" s="4" t="s">
        <v>197</v>
      </c>
      <c r="D2647" s="4" t="s">
        <v>196</v>
      </c>
      <c r="E2647" s="4" t="s">
        <v>24</v>
      </c>
      <c r="F2647" s="14" t="s">
        <v>578</v>
      </c>
      <c r="G2647" s="5">
        <v>4</v>
      </c>
      <c r="H2647" s="5">
        <v>5.0999999999999996</v>
      </c>
      <c r="I2647" s="5">
        <v>5.0999999999999996</v>
      </c>
      <c r="J2647" s="5"/>
      <c r="K2647" s="5"/>
      <c r="L2647" s="5"/>
      <c r="M2647" s="5">
        <f t="shared" si="6912"/>
        <v>4</v>
      </c>
      <c r="N2647" s="5">
        <f t="shared" si="6913"/>
        <v>5.0999999999999996</v>
      </c>
      <c r="O2647" s="5">
        <f t="shared" si="6914"/>
        <v>5.0999999999999996</v>
      </c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>
        <f t="shared" si="6906"/>
        <v>4</v>
      </c>
      <c r="AH2647" s="5">
        <f t="shared" si="6901"/>
        <v>5.0999999999999996</v>
      </c>
      <c r="AI2647" s="5">
        <f t="shared" si="6902"/>
        <v>5.0999999999999996</v>
      </c>
      <c r="AJ2647" s="5"/>
      <c r="AK2647" s="5">
        <f t="shared" si="6908"/>
        <v>4</v>
      </c>
      <c r="AL2647" s="5">
        <f t="shared" si="6909"/>
        <v>5.0999999999999996</v>
      </c>
      <c r="AM2647" s="5">
        <f t="shared" si="6910"/>
        <v>5.0999999999999996</v>
      </c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/>
      <c r="BA2647" s="5"/>
      <c r="BB2647" s="5"/>
      <c r="BC2647" s="5"/>
      <c r="BD2647" s="5"/>
      <c r="BE2647" s="5"/>
      <c r="BF2647" s="5">
        <f t="shared" si="7029"/>
        <v>4</v>
      </c>
      <c r="BG2647" s="5">
        <f t="shared" si="7030"/>
        <v>5.0999999999999996</v>
      </c>
      <c r="BH2647" s="5">
        <f t="shared" si="7031"/>
        <v>5.0999999999999996</v>
      </c>
      <c r="BI2647" s="5"/>
    </row>
    <row r="2648" spans="1:61" ht="31.5" x14ac:dyDescent="0.25">
      <c r="A2648" s="4" t="s">
        <v>248</v>
      </c>
      <c r="B2648" s="4" t="s">
        <v>81</v>
      </c>
      <c r="C2648" s="4" t="s">
        <v>197</v>
      </c>
      <c r="D2648" s="4" t="s">
        <v>26</v>
      </c>
      <c r="E2648" s="4"/>
      <c r="F2648" s="14" t="s">
        <v>846</v>
      </c>
      <c r="G2648" s="5">
        <f>G2649</f>
        <v>6.3</v>
      </c>
      <c r="H2648" s="5">
        <f t="shared" ref="H2648:BI2651" si="7051">H2649</f>
        <v>6.3</v>
      </c>
      <c r="I2648" s="5">
        <f t="shared" si="7051"/>
        <v>6.3</v>
      </c>
      <c r="J2648" s="5">
        <f t="shared" si="7051"/>
        <v>0</v>
      </c>
      <c r="K2648" s="5">
        <f t="shared" si="7051"/>
        <v>0</v>
      </c>
      <c r="L2648" s="5">
        <f t="shared" si="7051"/>
        <v>0</v>
      </c>
      <c r="M2648" s="5">
        <f t="shared" si="6912"/>
        <v>6.3</v>
      </c>
      <c r="N2648" s="5">
        <f t="shared" si="6913"/>
        <v>6.3</v>
      </c>
      <c r="O2648" s="5">
        <f t="shared" si="6914"/>
        <v>6.3</v>
      </c>
      <c r="P2648" s="5">
        <f t="shared" si="7051"/>
        <v>0</v>
      </c>
      <c r="Q2648" s="5">
        <f t="shared" si="7051"/>
        <v>0</v>
      </c>
      <c r="R2648" s="5">
        <f t="shared" si="7051"/>
        <v>0</v>
      </c>
      <c r="S2648" s="5">
        <f t="shared" si="7051"/>
        <v>0</v>
      </c>
      <c r="T2648" s="5">
        <f t="shared" si="7051"/>
        <v>0</v>
      </c>
      <c r="U2648" s="5">
        <f t="shared" si="7051"/>
        <v>0</v>
      </c>
      <c r="V2648" s="5">
        <f t="shared" si="7051"/>
        <v>0</v>
      </c>
      <c r="W2648" s="5">
        <f t="shared" si="7051"/>
        <v>0</v>
      </c>
      <c r="X2648" s="5">
        <f t="shared" si="7051"/>
        <v>0</v>
      </c>
      <c r="Y2648" s="5">
        <f t="shared" si="7051"/>
        <v>0</v>
      </c>
      <c r="Z2648" s="5">
        <f t="shared" si="7051"/>
        <v>0</v>
      </c>
      <c r="AA2648" s="5">
        <f t="shared" si="7051"/>
        <v>0</v>
      </c>
      <c r="AB2648" s="5">
        <f t="shared" si="7051"/>
        <v>0</v>
      </c>
      <c r="AC2648" s="5">
        <f t="shared" si="7051"/>
        <v>0</v>
      </c>
      <c r="AD2648" s="5">
        <f t="shared" si="7051"/>
        <v>0</v>
      </c>
      <c r="AE2648" s="5">
        <f t="shared" si="7051"/>
        <v>0</v>
      </c>
      <c r="AF2648" s="5">
        <f t="shared" si="7051"/>
        <v>0</v>
      </c>
      <c r="AG2648" s="5">
        <f t="shared" si="6906"/>
        <v>6.3</v>
      </c>
      <c r="AH2648" s="5">
        <f t="shared" si="6901"/>
        <v>6.3</v>
      </c>
      <c r="AI2648" s="5">
        <f t="shared" si="6902"/>
        <v>6.3</v>
      </c>
      <c r="AJ2648" s="5">
        <f t="shared" si="7051"/>
        <v>0</v>
      </c>
      <c r="AK2648" s="5">
        <f t="shared" si="6908"/>
        <v>6.3</v>
      </c>
      <c r="AL2648" s="5">
        <f t="shared" si="6909"/>
        <v>6.3</v>
      </c>
      <c r="AM2648" s="5">
        <f t="shared" si="6910"/>
        <v>6.3</v>
      </c>
      <c r="AN2648" s="5">
        <f t="shared" si="7051"/>
        <v>0</v>
      </c>
      <c r="AO2648" s="5">
        <f t="shared" si="7051"/>
        <v>0</v>
      </c>
      <c r="AP2648" s="5">
        <f t="shared" si="7051"/>
        <v>0</v>
      </c>
      <c r="AQ2648" s="5">
        <f t="shared" si="7051"/>
        <v>0</v>
      </c>
      <c r="AR2648" s="5">
        <f t="shared" si="7051"/>
        <v>0</v>
      </c>
      <c r="AS2648" s="5">
        <f t="shared" si="7051"/>
        <v>0</v>
      </c>
      <c r="AT2648" s="5">
        <f t="shared" si="7051"/>
        <v>0</v>
      </c>
      <c r="AU2648" s="5">
        <f t="shared" si="7051"/>
        <v>0</v>
      </c>
      <c r="AV2648" s="5">
        <f t="shared" si="7051"/>
        <v>0</v>
      </c>
      <c r="AW2648" s="5">
        <f t="shared" si="7051"/>
        <v>0</v>
      </c>
      <c r="AX2648" s="5">
        <f t="shared" si="7051"/>
        <v>0</v>
      </c>
      <c r="AY2648" s="5">
        <f t="shared" si="7051"/>
        <v>0</v>
      </c>
      <c r="AZ2648" s="5">
        <f t="shared" si="7051"/>
        <v>0</v>
      </c>
      <c r="BA2648" s="5">
        <f t="shared" si="7051"/>
        <v>0</v>
      </c>
      <c r="BB2648" s="5">
        <f t="shared" si="7051"/>
        <v>0</v>
      </c>
      <c r="BC2648" s="5">
        <f t="shared" si="7051"/>
        <v>0</v>
      </c>
      <c r="BD2648" s="5">
        <f t="shared" si="7051"/>
        <v>0</v>
      </c>
      <c r="BE2648" s="5">
        <f t="shared" si="7051"/>
        <v>0</v>
      </c>
      <c r="BF2648" s="5">
        <f t="shared" si="7029"/>
        <v>6.3</v>
      </c>
      <c r="BG2648" s="5">
        <f t="shared" si="7030"/>
        <v>6.3</v>
      </c>
      <c r="BH2648" s="5">
        <f t="shared" si="7031"/>
        <v>6.3</v>
      </c>
      <c r="BI2648" s="5">
        <f t="shared" si="7051"/>
        <v>0</v>
      </c>
    </row>
    <row r="2649" spans="1:61" x14ac:dyDescent="0.25">
      <c r="A2649" s="4" t="s">
        <v>248</v>
      </c>
      <c r="B2649" s="4" t="s">
        <v>81</v>
      </c>
      <c r="C2649" s="4" t="s">
        <v>197</v>
      </c>
      <c r="D2649" s="4" t="s">
        <v>27</v>
      </c>
      <c r="E2649" s="4"/>
      <c r="F2649" s="14" t="s">
        <v>1094</v>
      </c>
      <c r="G2649" s="5">
        <f>G2650</f>
        <v>6.3</v>
      </c>
      <c r="H2649" s="5">
        <f t="shared" si="7051"/>
        <v>6.3</v>
      </c>
      <c r="I2649" s="5">
        <f t="shared" si="7051"/>
        <v>6.3</v>
      </c>
      <c r="J2649" s="5">
        <f t="shared" si="7051"/>
        <v>0</v>
      </c>
      <c r="K2649" s="5">
        <f t="shared" si="7051"/>
        <v>0</v>
      </c>
      <c r="L2649" s="5">
        <f t="shared" si="7051"/>
        <v>0</v>
      </c>
      <c r="M2649" s="5">
        <f t="shared" si="6912"/>
        <v>6.3</v>
      </c>
      <c r="N2649" s="5">
        <f t="shared" si="6913"/>
        <v>6.3</v>
      </c>
      <c r="O2649" s="5">
        <f t="shared" si="6914"/>
        <v>6.3</v>
      </c>
      <c r="P2649" s="5">
        <f t="shared" si="7051"/>
        <v>0</v>
      </c>
      <c r="Q2649" s="5">
        <f t="shared" si="7051"/>
        <v>0</v>
      </c>
      <c r="R2649" s="5">
        <f t="shared" si="7051"/>
        <v>0</v>
      </c>
      <c r="S2649" s="5">
        <f t="shared" si="7051"/>
        <v>0</v>
      </c>
      <c r="T2649" s="5">
        <f t="shared" si="7051"/>
        <v>0</v>
      </c>
      <c r="U2649" s="5">
        <f t="shared" si="7051"/>
        <v>0</v>
      </c>
      <c r="V2649" s="5">
        <f t="shared" si="7051"/>
        <v>0</v>
      </c>
      <c r="W2649" s="5">
        <f t="shared" si="7051"/>
        <v>0</v>
      </c>
      <c r="X2649" s="5">
        <f t="shared" si="7051"/>
        <v>0</v>
      </c>
      <c r="Y2649" s="5">
        <f t="shared" si="7051"/>
        <v>0</v>
      </c>
      <c r="Z2649" s="5">
        <f t="shared" si="7051"/>
        <v>0</v>
      </c>
      <c r="AA2649" s="5">
        <f t="shared" si="7051"/>
        <v>0</v>
      </c>
      <c r="AB2649" s="5">
        <f t="shared" si="7051"/>
        <v>0</v>
      </c>
      <c r="AC2649" s="5">
        <f t="shared" si="7051"/>
        <v>0</v>
      </c>
      <c r="AD2649" s="5">
        <f t="shared" si="7051"/>
        <v>0</v>
      </c>
      <c r="AE2649" s="5">
        <f t="shared" si="7051"/>
        <v>0</v>
      </c>
      <c r="AF2649" s="5">
        <f t="shared" si="7051"/>
        <v>0</v>
      </c>
      <c r="AG2649" s="5">
        <f t="shared" si="6906"/>
        <v>6.3</v>
      </c>
      <c r="AH2649" s="5">
        <f t="shared" si="6901"/>
        <v>6.3</v>
      </c>
      <c r="AI2649" s="5">
        <f t="shared" si="6902"/>
        <v>6.3</v>
      </c>
      <c r="AJ2649" s="5">
        <f t="shared" si="7051"/>
        <v>0</v>
      </c>
      <c r="AK2649" s="5">
        <f t="shared" si="6908"/>
        <v>6.3</v>
      </c>
      <c r="AL2649" s="5">
        <f t="shared" si="6909"/>
        <v>6.3</v>
      </c>
      <c r="AM2649" s="5">
        <f t="shared" si="6910"/>
        <v>6.3</v>
      </c>
      <c r="AN2649" s="5">
        <f t="shared" si="7051"/>
        <v>0</v>
      </c>
      <c r="AO2649" s="5">
        <f t="shared" si="7051"/>
        <v>0</v>
      </c>
      <c r="AP2649" s="5">
        <f t="shared" si="7051"/>
        <v>0</v>
      </c>
      <c r="AQ2649" s="5">
        <f t="shared" si="7051"/>
        <v>0</v>
      </c>
      <c r="AR2649" s="5">
        <f t="shared" si="7051"/>
        <v>0</v>
      </c>
      <c r="AS2649" s="5">
        <f t="shared" si="7051"/>
        <v>0</v>
      </c>
      <c r="AT2649" s="5">
        <f t="shared" si="7051"/>
        <v>0</v>
      </c>
      <c r="AU2649" s="5">
        <f t="shared" si="7051"/>
        <v>0</v>
      </c>
      <c r="AV2649" s="5">
        <f t="shared" si="7051"/>
        <v>0</v>
      </c>
      <c r="AW2649" s="5">
        <f t="shared" si="7051"/>
        <v>0</v>
      </c>
      <c r="AX2649" s="5">
        <f t="shared" si="7051"/>
        <v>0</v>
      </c>
      <c r="AY2649" s="5">
        <f t="shared" si="7051"/>
        <v>0</v>
      </c>
      <c r="AZ2649" s="5">
        <f t="shared" si="7051"/>
        <v>0</v>
      </c>
      <c r="BA2649" s="5">
        <f t="shared" si="7051"/>
        <v>0</v>
      </c>
      <c r="BB2649" s="5">
        <f t="shared" si="7051"/>
        <v>0</v>
      </c>
      <c r="BC2649" s="5">
        <f t="shared" si="7051"/>
        <v>0</v>
      </c>
      <c r="BD2649" s="5">
        <f t="shared" si="7051"/>
        <v>0</v>
      </c>
      <c r="BE2649" s="5">
        <f t="shared" si="7051"/>
        <v>0</v>
      </c>
      <c r="BF2649" s="5">
        <f t="shared" si="7029"/>
        <v>6.3</v>
      </c>
      <c r="BG2649" s="5">
        <f t="shared" si="7030"/>
        <v>6.3</v>
      </c>
      <c r="BH2649" s="5">
        <f t="shared" si="7031"/>
        <v>6.3</v>
      </c>
      <c r="BI2649" s="5">
        <f t="shared" si="7051"/>
        <v>0</v>
      </c>
    </row>
    <row r="2650" spans="1:61" ht="31.5" x14ac:dyDescent="0.25">
      <c r="A2650" s="4" t="s">
        <v>248</v>
      </c>
      <c r="B2650" s="4" t="s">
        <v>81</v>
      </c>
      <c r="C2650" s="4" t="s">
        <v>197</v>
      </c>
      <c r="D2650" s="4" t="s">
        <v>307</v>
      </c>
      <c r="E2650" s="4"/>
      <c r="F2650" s="14" t="s">
        <v>865</v>
      </c>
      <c r="G2650" s="5">
        <f>G2651</f>
        <v>6.3</v>
      </c>
      <c r="H2650" s="5">
        <f t="shared" si="7051"/>
        <v>6.3</v>
      </c>
      <c r="I2650" s="5">
        <f t="shared" si="7051"/>
        <v>6.3</v>
      </c>
      <c r="J2650" s="5">
        <f t="shared" si="7051"/>
        <v>0</v>
      </c>
      <c r="K2650" s="5">
        <f t="shared" si="7051"/>
        <v>0</v>
      </c>
      <c r="L2650" s="5">
        <f t="shared" si="7051"/>
        <v>0</v>
      </c>
      <c r="M2650" s="5">
        <f t="shared" si="6912"/>
        <v>6.3</v>
      </c>
      <c r="N2650" s="5">
        <f t="shared" si="6913"/>
        <v>6.3</v>
      </c>
      <c r="O2650" s="5">
        <f t="shared" si="6914"/>
        <v>6.3</v>
      </c>
      <c r="P2650" s="5">
        <f t="shared" si="7051"/>
        <v>0</v>
      </c>
      <c r="Q2650" s="5">
        <f t="shared" si="7051"/>
        <v>0</v>
      </c>
      <c r="R2650" s="5">
        <f t="shared" si="7051"/>
        <v>0</v>
      </c>
      <c r="S2650" s="5">
        <f t="shared" si="7051"/>
        <v>0</v>
      </c>
      <c r="T2650" s="5">
        <f t="shared" si="7051"/>
        <v>0</v>
      </c>
      <c r="U2650" s="5">
        <f t="shared" si="7051"/>
        <v>0</v>
      </c>
      <c r="V2650" s="5">
        <f t="shared" si="7051"/>
        <v>0</v>
      </c>
      <c r="W2650" s="5">
        <f t="shared" si="7051"/>
        <v>0</v>
      </c>
      <c r="X2650" s="5">
        <f t="shared" si="7051"/>
        <v>0</v>
      </c>
      <c r="Y2650" s="5">
        <f t="shared" si="7051"/>
        <v>0</v>
      </c>
      <c r="Z2650" s="5">
        <f t="shared" si="7051"/>
        <v>0</v>
      </c>
      <c r="AA2650" s="5">
        <f t="shared" si="7051"/>
        <v>0</v>
      </c>
      <c r="AB2650" s="5">
        <f t="shared" si="7051"/>
        <v>0</v>
      </c>
      <c r="AC2650" s="5">
        <f t="shared" si="7051"/>
        <v>0</v>
      </c>
      <c r="AD2650" s="5">
        <f t="shared" si="7051"/>
        <v>0</v>
      </c>
      <c r="AE2650" s="5">
        <f t="shared" si="7051"/>
        <v>0</v>
      </c>
      <c r="AF2650" s="5">
        <f t="shared" si="7051"/>
        <v>0</v>
      </c>
      <c r="AG2650" s="5">
        <f t="shared" si="6906"/>
        <v>6.3</v>
      </c>
      <c r="AH2650" s="5">
        <f t="shared" si="6901"/>
        <v>6.3</v>
      </c>
      <c r="AI2650" s="5">
        <f t="shared" si="6902"/>
        <v>6.3</v>
      </c>
      <c r="AJ2650" s="5">
        <f t="shared" si="7051"/>
        <v>0</v>
      </c>
      <c r="AK2650" s="5">
        <f t="shared" si="6908"/>
        <v>6.3</v>
      </c>
      <c r="AL2650" s="5">
        <f t="shared" si="6909"/>
        <v>6.3</v>
      </c>
      <c r="AM2650" s="5">
        <f t="shared" si="6910"/>
        <v>6.3</v>
      </c>
      <c r="AN2650" s="5">
        <f t="shared" si="7051"/>
        <v>0</v>
      </c>
      <c r="AO2650" s="5">
        <f t="shared" si="7051"/>
        <v>0</v>
      </c>
      <c r="AP2650" s="5">
        <f t="shared" si="7051"/>
        <v>0</v>
      </c>
      <c r="AQ2650" s="5">
        <f t="shared" si="7051"/>
        <v>0</v>
      </c>
      <c r="AR2650" s="5">
        <f t="shared" si="7051"/>
        <v>0</v>
      </c>
      <c r="AS2650" s="5">
        <f t="shared" si="7051"/>
        <v>0</v>
      </c>
      <c r="AT2650" s="5">
        <f t="shared" si="7051"/>
        <v>0</v>
      </c>
      <c r="AU2650" s="5">
        <f t="shared" si="7051"/>
        <v>0</v>
      </c>
      <c r="AV2650" s="5">
        <f t="shared" si="7051"/>
        <v>0</v>
      </c>
      <c r="AW2650" s="5">
        <f t="shared" si="7051"/>
        <v>0</v>
      </c>
      <c r="AX2650" s="5">
        <f t="shared" si="7051"/>
        <v>0</v>
      </c>
      <c r="AY2650" s="5">
        <f t="shared" si="7051"/>
        <v>0</v>
      </c>
      <c r="AZ2650" s="5">
        <f t="shared" si="7051"/>
        <v>0</v>
      </c>
      <c r="BA2650" s="5">
        <f t="shared" si="7051"/>
        <v>0</v>
      </c>
      <c r="BB2650" s="5">
        <f t="shared" si="7051"/>
        <v>0</v>
      </c>
      <c r="BC2650" s="5">
        <f t="shared" si="7051"/>
        <v>0</v>
      </c>
      <c r="BD2650" s="5">
        <f t="shared" si="7051"/>
        <v>0</v>
      </c>
      <c r="BE2650" s="5">
        <f t="shared" si="7051"/>
        <v>0</v>
      </c>
      <c r="BF2650" s="5">
        <f t="shared" si="7029"/>
        <v>6.3</v>
      </c>
      <c r="BG2650" s="5">
        <f t="shared" si="7030"/>
        <v>6.3</v>
      </c>
      <c r="BH2650" s="5">
        <f t="shared" si="7031"/>
        <v>6.3</v>
      </c>
      <c r="BI2650" s="5">
        <f t="shared" si="7051"/>
        <v>0</v>
      </c>
    </row>
    <row r="2651" spans="1:61" ht="31.5" x14ac:dyDescent="0.25">
      <c r="A2651" s="4" t="s">
        <v>248</v>
      </c>
      <c r="B2651" s="4" t="s">
        <v>81</v>
      </c>
      <c r="C2651" s="4" t="s">
        <v>197</v>
      </c>
      <c r="D2651" s="4" t="s">
        <v>307</v>
      </c>
      <c r="E2651" s="4" t="s">
        <v>15</v>
      </c>
      <c r="F2651" s="14" t="s">
        <v>559</v>
      </c>
      <c r="G2651" s="5">
        <f>G2652</f>
        <v>6.3</v>
      </c>
      <c r="H2651" s="5">
        <f t="shared" si="7051"/>
        <v>6.3</v>
      </c>
      <c r="I2651" s="5">
        <f t="shared" si="7051"/>
        <v>6.3</v>
      </c>
      <c r="J2651" s="5">
        <f t="shared" si="7051"/>
        <v>0</v>
      </c>
      <c r="K2651" s="5">
        <f t="shared" si="7051"/>
        <v>0</v>
      </c>
      <c r="L2651" s="5">
        <f t="shared" si="7051"/>
        <v>0</v>
      </c>
      <c r="M2651" s="5">
        <f t="shared" si="6912"/>
        <v>6.3</v>
      </c>
      <c r="N2651" s="5">
        <f t="shared" si="6913"/>
        <v>6.3</v>
      </c>
      <c r="O2651" s="5">
        <f t="shared" si="6914"/>
        <v>6.3</v>
      </c>
      <c r="P2651" s="5">
        <f t="shared" si="7051"/>
        <v>0</v>
      </c>
      <c r="Q2651" s="5">
        <f t="shared" si="7051"/>
        <v>0</v>
      </c>
      <c r="R2651" s="5">
        <f t="shared" si="7051"/>
        <v>0</v>
      </c>
      <c r="S2651" s="5">
        <f t="shared" si="7051"/>
        <v>0</v>
      </c>
      <c r="T2651" s="5">
        <f t="shared" si="7051"/>
        <v>0</v>
      </c>
      <c r="U2651" s="5">
        <f t="shared" si="7051"/>
        <v>0</v>
      </c>
      <c r="V2651" s="5">
        <f t="shared" si="7051"/>
        <v>0</v>
      </c>
      <c r="W2651" s="5">
        <f t="shared" si="7051"/>
        <v>0</v>
      </c>
      <c r="X2651" s="5">
        <f t="shared" si="7051"/>
        <v>0</v>
      </c>
      <c r="Y2651" s="5">
        <f t="shared" si="7051"/>
        <v>0</v>
      </c>
      <c r="Z2651" s="5">
        <f t="shared" si="7051"/>
        <v>0</v>
      </c>
      <c r="AA2651" s="5">
        <f t="shared" si="7051"/>
        <v>0</v>
      </c>
      <c r="AB2651" s="5">
        <f t="shared" si="7051"/>
        <v>0</v>
      </c>
      <c r="AC2651" s="5">
        <f t="shared" si="7051"/>
        <v>0</v>
      </c>
      <c r="AD2651" s="5">
        <f t="shared" si="7051"/>
        <v>0</v>
      </c>
      <c r="AE2651" s="5">
        <f t="shared" si="7051"/>
        <v>0</v>
      </c>
      <c r="AF2651" s="5">
        <f t="shared" si="7051"/>
        <v>0</v>
      </c>
      <c r="AG2651" s="5">
        <f t="shared" si="6906"/>
        <v>6.3</v>
      </c>
      <c r="AH2651" s="5">
        <f t="shared" si="6901"/>
        <v>6.3</v>
      </c>
      <c r="AI2651" s="5">
        <f t="shared" si="6902"/>
        <v>6.3</v>
      </c>
      <c r="AJ2651" s="5">
        <f t="shared" si="7051"/>
        <v>0</v>
      </c>
      <c r="AK2651" s="5">
        <f t="shared" si="6908"/>
        <v>6.3</v>
      </c>
      <c r="AL2651" s="5">
        <f t="shared" si="6909"/>
        <v>6.3</v>
      </c>
      <c r="AM2651" s="5">
        <f t="shared" si="6910"/>
        <v>6.3</v>
      </c>
      <c r="AN2651" s="5">
        <f t="shared" si="7051"/>
        <v>0</v>
      </c>
      <c r="AO2651" s="5">
        <f t="shared" si="7051"/>
        <v>0</v>
      </c>
      <c r="AP2651" s="5">
        <f t="shared" si="7051"/>
        <v>0</v>
      </c>
      <c r="AQ2651" s="5">
        <f t="shared" si="7051"/>
        <v>0</v>
      </c>
      <c r="AR2651" s="5">
        <f t="shared" si="7051"/>
        <v>0</v>
      </c>
      <c r="AS2651" s="5">
        <f t="shared" si="7051"/>
        <v>0</v>
      </c>
      <c r="AT2651" s="5">
        <f t="shared" si="7051"/>
        <v>0</v>
      </c>
      <c r="AU2651" s="5">
        <f t="shared" si="7051"/>
        <v>0</v>
      </c>
      <c r="AV2651" s="5">
        <f t="shared" si="7051"/>
        <v>0</v>
      </c>
      <c r="AW2651" s="5">
        <f t="shared" si="7051"/>
        <v>0</v>
      </c>
      <c r="AX2651" s="5">
        <f t="shared" si="7051"/>
        <v>0</v>
      </c>
      <c r="AY2651" s="5">
        <f t="shared" si="7051"/>
        <v>0</v>
      </c>
      <c r="AZ2651" s="5">
        <f t="shared" si="7051"/>
        <v>0</v>
      </c>
      <c r="BA2651" s="5">
        <f t="shared" si="7051"/>
        <v>0</v>
      </c>
      <c r="BB2651" s="5">
        <f t="shared" si="7051"/>
        <v>0</v>
      </c>
      <c r="BC2651" s="5">
        <f t="shared" si="7051"/>
        <v>0</v>
      </c>
      <c r="BD2651" s="5">
        <f t="shared" si="7051"/>
        <v>0</v>
      </c>
      <c r="BE2651" s="5">
        <f t="shared" si="7051"/>
        <v>0</v>
      </c>
      <c r="BF2651" s="5">
        <f t="shared" si="7029"/>
        <v>6.3</v>
      </c>
      <c r="BG2651" s="5">
        <f t="shared" si="7030"/>
        <v>6.3</v>
      </c>
      <c r="BH2651" s="5">
        <f t="shared" si="7031"/>
        <v>6.3</v>
      </c>
      <c r="BI2651" s="5">
        <f t="shared" si="7051"/>
        <v>0</v>
      </c>
    </row>
    <row r="2652" spans="1:61" ht="31.5" x14ac:dyDescent="0.25">
      <c r="A2652" s="4" t="s">
        <v>248</v>
      </c>
      <c r="B2652" s="4" t="s">
        <v>81</v>
      </c>
      <c r="C2652" s="4" t="s">
        <v>197</v>
      </c>
      <c r="D2652" s="4" t="s">
        <v>307</v>
      </c>
      <c r="E2652" s="4" t="s">
        <v>16</v>
      </c>
      <c r="F2652" s="14" t="s">
        <v>560</v>
      </c>
      <c r="G2652" s="5">
        <v>6.3</v>
      </c>
      <c r="H2652" s="5">
        <v>6.3</v>
      </c>
      <c r="I2652" s="5">
        <v>6.3</v>
      </c>
      <c r="J2652" s="5"/>
      <c r="K2652" s="5"/>
      <c r="L2652" s="5"/>
      <c r="M2652" s="5">
        <f t="shared" si="6912"/>
        <v>6.3</v>
      </c>
      <c r="N2652" s="5">
        <f t="shared" si="6913"/>
        <v>6.3</v>
      </c>
      <c r="O2652" s="5">
        <f t="shared" si="6914"/>
        <v>6.3</v>
      </c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>
        <f t="shared" si="6906"/>
        <v>6.3</v>
      </c>
      <c r="AH2652" s="5">
        <f t="shared" si="6901"/>
        <v>6.3</v>
      </c>
      <c r="AI2652" s="5">
        <f t="shared" si="6902"/>
        <v>6.3</v>
      </c>
      <c r="AJ2652" s="5"/>
      <c r="AK2652" s="5">
        <f t="shared" si="6908"/>
        <v>6.3</v>
      </c>
      <c r="AL2652" s="5">
        <f t="shared" si="6909"/>
        <v>6.3</v>
      </c>
      <c r="AM2652" s="5">
        <f t="shared" si="6910"/>
        <v>6.3</v>
      </c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5"/>
      <c r="BD2652" s="5"/>
      <c r="BE2652" s="5"/>
      <c r="BF2652" s="5">
        <f t="shared" si="7029"/>
        <v>6.3</v>
      </c>
      <c r="BG2652" s="5">
        <f t="shared" si="7030"/>
        <v>6.3</v>
      </c>
      <c r="BH2652" s="5">
        <f t="shared" si="7031"/>
        <v>6.3</v>
      </c>
      <c r="BI2652" s="5"/>
    </row>
    <row r="2653" spans="1:61" s="3" customFormat="1" x14ac:dyDescent="0.25">
      <c r="A2653" s="7" t="s">
        <v>248</v>
      </c>
      <c r="B2653" s="7" t="s">
        <v>34</v>
      </c>
      <c r="C2653" s="7"/>
      <c r="D2653" s="7"/>
      <c r="E2653" s="7"/>
      <c r="F2653" s="25" t="s">
        <v>517</v>
      </c>
      <c r="G2653" s="8">
        <f t="shared" ref="G2653:L2653" si="7052">G2654+G2683</f>
        <v>73945.8</v>
      </c>
      <c r="H2653" s="8">
        <f t="shared" si="7052"/>
        <v>33674.400000000001</v>
      </c>
      <c r="I2653" s="8">
        <f t="shared" si="7052"/>
        <v>95816.8</v>
      </c>
      <c r="J2653" s="8">
        <f t="shared" si="7052"/>
        <v>0</v>
      </c>
      <c r="K2653" s="8">
        <f t="shared" si="7052"/>
        <v>0</v>
      </c>
      <c r="L2653" s="8">
        <f t="shared" si="7052"/>
        <v>0</v>
      </c>
      <c r="M2653" s="8">
        <f t="shared" si="6912"/>
        <v>73945.8</v>
      </c>
      <c r="N2653" s="8">
        <f t="shared" si="6913"/>
        <v>33674.400000000001</v>
      </c>
      <c r="O2653" s="8">
        <f t="shared" si="6914"/>
        <v>95816.8</v>
      </c>
      <c r="P2653" s="8">
        <f>P2654+P2683</f>
        <v>0</v>
      </c>
      <c r="Q2653" s="8">
        <f>Q2654+Q2683</f>
        <v>0</v>
      </c>
      <c r="R2653" s="8">
        <f>R2654+R2683</f>
        <v>0</v>
      </c>
      <c r="S2653" s="8">
        <f t="shared" ref="S2653" si="7053">S2654+S2683</f>
        <v>0</v>
      </c>
      <c r="T2653" s="8">
        <f>T2654+T2683</f>
        <v>0</v>
      </c>
      <c r="U2653" s="8">
        <f>U2654+U2683</f>
        <v>0</v>
      </c>
      <c r="V2653" s="8">
        <f>V2654+V2683</f>
        <v>0</v>
      </c>
      <c r="W2653" s="8">
        <f t="shared" ref="W2653:AF2653" si="7054">W2654+W2683</f>
        <v>0</v>
      </c>
      <c r="X2653" s="8">
        <f>X2654+X2683</f>
        <v>0</v>
      </c>
      <c r="Y2653" s="8">
        <f>Y2654+Y2683</f>
        <v>0</v>
      </c>
      <c r="Z2653" s="8">
        <f>Z2654+Z2683</f>
        <v>0</v>
      </c>
      <c r="AA2653" s="8">
        <f>AA2654+AA2683</f>
        <v>0</v>
      </c>
      <c r="AB2653" s="8">
        <f t="shared" si="7054"/>
        <v>0</v>
      </c>
      <c r="AC2653" s="8">
        <f>AC2654+AC2683</f>
        <v>0</v>
      </c>
      <c r="AD2653" s="8">
        <f>AD2654+AD2683</f>
        <v>0</v>
      </c>
      <c r="AE2653" s="8">
        <f>AE2654+AE2683</f>
        <v>0</v>
      </c>
      <c r="AF2653" s="8">
        <f t="shared" si="7054"/>
        <v>-62146</v>
      </c>
      <c r="AG2653" s="8">
        <f t="shared" si="6906"/>
        <v>73945.8</v>
      </c>
      <c r="AH2653" s="8">
        <f t="shared" si="6901"/>
        <v>33674.400000000001</v>
      </c>
      <c r="AI2653" s="8">
        <f t="shared" si="6902"/>
        <v>33670.800000000003</v>
      </c>
      <c r="AJ2653" s="8">
        <f>AJ2654+AJ2683</f>
        <v>0</v>
      </c>
      <c r="AK2653" s="8">
        <f t="shared" si="6908"/>
        <v>73945.8</v>
      </c>
      <c r="AL2653" s="8">
        <f t="shared" si="6909"/>
        <v>33674.400000000001</v>
      </c>
      <c r="AM2653" s="8">
        <f t="shared" si="6910"/>
        <v>33670.800000000003</v>
      </c>
      <c r="AN2653" s="8">
        <f>AN2654+AN2683</f>
        <v>-30.428000000000001</v>
      </c>
      <c r="AO2653" s="8">
        <f>AO2654+AO2683</f>
        <v>0</v>
      </c>
      <c r="AP2653" s="8">
        <f>AP2654+AP2683</f>
        <v>0</v>
      </c>
      <c r="AQ2653" s="8">
        <f>AQ2654+AQ2683</f>
        <v>0</v>
      </c>
      <c r="AR2653" s="8">
        <f t="shared" ref="AR2653:AS2653" si="7055">AR2654+AR2683</f>
        <v>0</v>
      </c>
      <c r="AS2653" s="8">
        <f t="shared" si="7055"/>
        <v>0</v>
      </c>
      <c r="AT2653" s="8">
        <f t="shared" ref="AT2653:AZ2653" si="7056">AT2654+AT2683</f>
        <v>-33.194000000000003</v>
      </c>
      <c r="AU2653" s="8">
        <f>AU2654+AU2683</f>
        <v>0</v>
      </c>
      <c r="AV2653" s="8">
        <f>AV2654+AV2683</f>
        <v>0</v>
      </c>
      <c r="AW2653" s="8">
        <f>AW2654+AW2683</f>
        <v>0</v>
      </c>
      <c r="AX2653" s="8">
        <f t="shared" ref="AX2653" si="7057">AX2654+AX2683</f>
        <v>0</v>
      </c>
      <c r="AY2653" s="8">
        <f t="shared" ref="AY2653" si="7058">AY2654+AY2683</f>
        <v>0</v>
      </c>
      <c r="AZ2653" s="8">
        <f t="shared" si="7056"/>
        <v>-33.194000000000003</v>
      </c>
      <c r="BA2653" s="8">
        <f t="shared" ref="BA2653:BI2653" si="7059">BA2654+BA2683</f>
        <v>0</v>
      </c>
      <c r="BB2653" s="8">
        <f t="shared" si="7059"/>
        <v>0</v>
      </c>
      <c r="BC2653" s="8">
        <f t="shared" si="7059"/>
        <v>0</v>
      </c>
      <c r="BD2653" s="8">
        <f t="shared" si="7059"/>
        <v>0</v>
      </c>
      <c r="BE2653" s="8">
        <f t="shared" si="7059"/>
        <v>0</v>
      </c>
      <c r="BF2653" s="8">
        <f t="shared" si="7029"/>
        <v>73915.372000000003</v>
      </c>
      <c r="BG2653" s="8">
        <f t="shared" si="7030"/>
        <v>33641.205999999998</v>
      </c>
      <c r="BH2653" s="8">
        <f t="shared" si="7031"/>
        <v>33637.606</v>
      </c>
      <c r="BI2653" s="8">
        <f t="shared" si="7059"/>
        <v>0</v>
      </c>
    </row>
    <row r="2654" spans="1:61" s="10" customFormat="1" x14ac:dyDescent="0.25">
      <c r="A2654" s="9" t="s">
        <v>248</v>
      </c>
      <c r="B2654" s="9" t="s">
        <v>34</v>
      </c>
      <c r="C2654" s="9" t="s">
        <v>97</v>
      </c>
      <c r="D2654" s="9"/>
      <c r="E2654" s="9"/>
      <c r="F2654" s="13" t="s">
        <v>537</v>
      </c>
      <c r="G2654" s="11">
        <f t="shared" ref="G2654:L2654" si="7060">G2655+G2672+G2677</f>
        <v>73888.5</v>
      </c>
      <c r="H2654" s="11">
        <f t="shared" si="7060"/>
        <v>33603.1</v>
      </c>
      <c r="I2654" s="11">
        <f t="shared" si="7060"/>
        <v>95749.1</v>
      </c>
      <c r="J2654" s="11">
        <f t="shared" si="7060"/>
        <v>0</v>
      </c>
      <c r="K2654" s="11">
        <f t="shared" si="7060"/>
        <v>0</v>
      </c>
      <c r="L2654" s="11">
        <f t="shared" si="7060"/>
        <v>0</v>
      </c>
      <c r="M2654" s="11">
        <f t="shared" si="6912"/>
        <v>73888.5</v>
      </c>
      <c r="N2654" s="11">
        <f t="shared" si="6913"/>
        <v>33603.1</v>
      </c>
      <c r="O2654" s="11">
        <f t="shared" si="6914"/>
        <v>95749.1</v>
      </c>
      <c r="P2654" s="11">
        <f>P2655+P2672+P2677</f>
        <v>0</v>
      </c>
      <c r="Q2654" s="11">
        <f>Q2655+Q2672+Q2677</f>
        <v>0</v>
      </c>
      <c r="R2654" s="11">
        <f>R2655+R2672+R2677</f>
        <v>0</v>
      </c>
      <c r="S2654" s="11">
        <f t="shared" ref="S2654" si="7061">S2655+S2672+S2677</f>
        <v>0</v>
      </c>
      <c r="T2654" s="11">
        <f>T2655+T2672+T2677</f>
        <v>0</v>
      </c>
      <c r="U2654" s="11">
        <f>U2655+U2672+U2677</f>
        <v>0</v>
      </c>
      <c r="V2654" s="11">
        <f>V2655+V2672+V2677</f>
        <v>0</v>
      </c>
      <c r="W2654" s="11">
        <f t="shared" ref="W2654:AF2654" si="7062">W2655+W2672+W2677</f>
        <v>0</v>
      </c>
      <c r="X2654" s="11">
        <f>X2655+X2672+X2677</f>
        <v>0</v>
      </c>
      <c r="Y2654" s="11">
        <f>Y2655+Y2672+Y2677</f>
        <v>0</v>
      </c>
      <c r="Z2654" s="11">
        <f>Z2655+Z2672+Z2677</f>
        <v>0</v>
      </c>
      <c r="AA2654" s="11">
        <f>AA2655+AA2672+AA2677</f>
        <v>0</v>
      </c>
      <c r="AB2654" s="11">
        <f t="shared" si="7062"/>
        <v>0</v>
      </c>
      <c r="AC2654" s="11">
        <f>AC2655+AC2672+AC2677</f>
        <v>0</v>
      </c>
      <c r="AD2654" s="11">
        <f>AD2655+AD2672+AD2677</f>
        <v>0</v>
      </c>
      <c r="AE2654" s="11">
        <f>AE2655+AE2672+AE2677</f>
        <v>0</v>
      </c>
      <c r="AF2654" s="11">
        <f t="shared" si="7062"/>
        <v>-62146</v>
      </c>
      <c r="AG2654" s="11">
        <f t="shared" si="6906"/>
        <v>73888.5</v>
      </c>
      <c r="AH2654" s="11">
        <f t="shared" si="6901"/>
        <v>33603.1</v>
      </c>
      <c r="AI2654" s="11">
        <f t="shared" si="6902"/>
        <v>33603.100000000006</v>
      </c>
      <c r="AJ2654" s="11">
        <f>AJ2655+AJ2672+AJ2677</f>
        <v>0</v>
      </c>
      <c r="AK2654" s="11">
        <f t="shared" si="6908"/>
        <v>73888.5</v>
      </c>
      <c r="AL2654" s="11">
        <f t="shared" si="6909"/>
        <v>33603.1</v>
      </c>
      <c r="AM2654" s="11">
        <f t="shared" si="6910"/>
        <v>33603.100000000006</v>
      </c>
      <c r="AN2654" s="11">
        <f>AN2655+AN2672+AN2677</f>
        <v>-30.428000000000001</v>
      </c>
      <c r="AO2654" s="11">
        <f>AO2655+AO2672+AO2677</f>
        <v>0</v>
      </c>
      <c r="AP2654" s="11">
        <f>AP2655+AP2672+AP2677</f>
        <v>0</v>
      </c>
      <c r="AQ2654" s="11">
        <f>AQ2655+AQ2672+AQ2677</f>
        <v>0</v>
      </c>
      <c r="AR2654" s="11">
        <f t="shared" ref="AR2654:AS2654" si="7063">AR2655+AR2672+AR2677</f>
        <v>0</v>
      </c>
      <c r="AS2654" s="11">
        <f t="shared" si="7063"/>
        <v>0</v>
      </c>
      <c r="AT2654" s="11">
        <f t="shared" ref="AT2654:AZ2654" si="7064">AT2655+AT2672+AT2677</f>
        <v>-33.194000000000003</v>
      </c>
      <c r="AU2654" s="11">
        <f>AU2655+AU2672+AU2677</f>
        <v>0</v>
      </c>
      <c r="AV2654" s="11">
        <f>AV2655+AV2672+AV2677</f>
        <v>0</v>
      </c>
      <c r="AW2654" s="11">
        <f>AW2655+AW2672+AW2677</f>
        <v>0</v>
      </c>
      <c r="AX2654" s="11">
        <f t="shared" ref="AX2654" si="7065">AX2655+AX2672+AX2677</f>
        <v>0</v>
      </c>
      <c r="AY2654" s="11">
        <f t="shared" ref="AY2654" si="7066">AY2655+AY2672+AY2677</f>
        <v>0</v>
      </c>
      <c r="AZ2654" s="11">
        <f t="shared" si="7064"/>
        <v>-33.194000000000003</v>
      </c>
      <c r="BA2654" s="11">
        <f t="shared" ref="BA2654:BI2654" si="7067">BA2655+BA2672+BA2677</f>
        <v>0</v>
      </c>
      <c r="BB2654" s="11">
        <f t="shared" si="7067"/>
        <v>0</v>
      </c>
      <c r="BC2654" s="11">
        <f t="shared" si="7067"/>
        <v>0</v>
      </c>
      <c r="BD2654" s="11">
        <f t="shared" si="7067"/>
        <v>0</v>
      </c>
      <c r="BE2654" s="11">
        <f t="shared" si="7067"/>
        <v>0</v>
      </c>
      <c r="BF2654" s="11">
        <f t="shared" si="7029"/>
        <v>73858.072</v>
      </c>
      <c r="BG2654" s="11">
        <f t="shared" si="7030"/>
        <v>33569.905999999995</v>
      </c>
      <c r="BH2654" s="11">
        <f t="shared" si="7031"/>
        <v>33569.906000000003</v>
      </c>
      <c r="BI2654" s="11">
        <f t="shared" si="7067"/>
        <v>0</v>
      </c>
    </row>
    <row r="2655" spans="1:61" ht="31.5" x14ac:dyDescent="0.25">
      <c r="A2655" s="4" t="s">
        <v>248</v>
      </c>
      <c r="B2655" s="4" t="s">
        <v>34</v>
      </c>
      <c r="C2655" s="4" t="s">
        <v>97</v>
      </c>
      <c r="D2655" s="4" t="s">
        <v>206</v>
      </c>
      <c r="E2655" s="4"/>
      <c r="F2655" s="14" t="s">
        <v>1056</v>
      </c>
      <c r="G2655" s="5">
        <f t="shared" ref="G2655:L2655" si="7068">G2656</f>
        <v>73248</v>
      </c>
      <c r="H2655" s="5">
        <f t="shared" si="7068"/>
        <v>32962.6</v>
      </c>
      <c r="I2655" s="5">
        <f t="shared" si="7068"/>
        <v>95108.6</v>
      </c>
      <c r="J2655" s="5">
        <f t="shared" si="7068"/>
        <v>0</v>
      </c>
      <c r="K2655" s="5">
        <f t="shared" si="7068"/>
        <v>0</v>
      </c>
      <c r="L2655" s="5">
        <f t="shared" si="7068"/>
        <v>0</v>
      </c>
      <c r="M2655" s="5">
        <f t="shared" si="6912"/>
        <v>73248</v>
      </c>
      <c r="N2655" s="5">
        <f t="shared" si="6913"/>
        <v>32962.6</v>
      </c>
      <c r="O2655" s="5">
        <f t="shared" si="6914"/>
        <v>95108.6</v>
      </c>
      <c r="P2655" s="5">
        <f t="shared" ref="P2655:V2655" si="7069">P2656</f>
        <v>0</v>
      </c>
      <c r="Q2655" s="5">
        <f t="shared" si="7069"/>
        <v>0</v>
      </c>
      <c r="R2655" s="5">
        <f t="shared" si="7069"/>
        <v>0</v>
      </c>
      <c r="S2655" s="5">
        <f t="shared" si="7069"/>
        <v>0</v>
      </c>
      <c r="T2655" s="5">
        <f t="shared" si="7069"/>
        <v>0</v>
      </c>
      <c r="U2655" s="5">
        <f t="shared" si="7069"/>
        <v>0</v>
      </c>
      <c r="V2655" s="5">
        <f t="shared" si="7069"/>
        <v>0</v>
      </c>
      <c r="W2655" s="5">
        <f t="shared" ref="W2655:AF2655" si="7070">W2656</f>
        <v>0</v>
      </c>
      <c r="X2655" s="5">
        <f t="shared" si="7070"/>
        <v>0</v>
      </c>
      <c r="Y2655" s="5">
        <f t="shared" si="7070"/>
        <v>0</v>
      </c>
      <c r="Z2655" s="5">
        <f t="shared" si="7070"/>
        <v>0</v>
      </c>
      <c r="AA2655" s="5">
        <f t="shared" si="7070"/>
        <v>0</v>
      </c>
      <c r="AB2655" s="5">
        <f t="shared" si="7070"/>
        <v>0</v>
      </c>
      <c r="AC2655" s="5">
        <f t="shared" si="7070"/>
        <v>0</v>
      </c>
      <c r="AD2655" s="5">
        <f t="shared" si="7070"/>
        <v>0</v>
      </c>
      <c r="AE2655" s="5">
        <f t="shared" si="7070"/>
        <v>0</v>
      </c>
      <c r="AF2655" s="5">
        <f t="shared" si="7070"/>
        <v>-62146</v>
      </c>
      <c r="AG2655" s="5">
        <f t="shared" si="6906"/>
        <v>73248</v>
      </c>
      <c r="AH2655" s="5">
        <f t="shared" si="6901"/>
        <v>32962.6</v>
      </c>
      <c r="AI2655" s="5">
        <f t="shared" si="6902"/>
        <v>32962.600000000006</v>
      </c>
      <c r="AJ2655" s="5">
        <f t="shared" ref="AJ2655:BI2655" si="7071">AJ2656</f>
        <v>0</v>
      </c>
      <c r="AK2655" s="5">
        <f t="shared" si="6908"/>
        <v>73248</v>
      </c>
      <c r="AL2655" s="5">
        <f t="shared" si="6909"/>
        <v>32962.6</v>
      </c>
      <c r="AM2655" s="5">
        <f t="shared" si="6910"/>
        <v>32962.600000000006</v>
      </c>
      <c r="AN2655" s="5">
        <f t="shared" si="7071"/>
        <v>0</v>
      </c>
      <c r="AO2655" s="5">
        <f t="shared" si="7071"/>
        <v>0</v>
      </c>
      <c r="AP2655" s="5">
        <f t="shared" si="7071"/>
        <v>0</v>
      </c>
      <c r="AQ2655" s="5">
        <f t="shared" si="7071"/>
        <v>0</v>
      </c>
      <c r="AR2655" s="5">
        <f t="shared" si="7071"/>
        <v>0</v>
      </c>
      <c r="AS2655" s="5">
        <f t="shared" si="7071"/>
        <v>0</v>
      </c>
      <c r="AT2655" s="5">
        <f t="shared" si="7071"/>
        <v>0</v>
      </c>
      <c r="AU2655" s="5">
        <f t="shared" si="7071"/>
        <v>0</v>
      </c>
      <c r="AV2655" s="5">
        <f t="shared" si="7071"/>
        <v>0</v>
      </c>
      <c r="AW2655" s="5">
        <f t="shared" si="7071"/>
        <v>0</v>
      </c>
      <c r="AX2655" s="5">
        <f t="shared" si="7071"/>
        <v>0</v>
      </c>
      <c r="AY2655" s="5">
        <f t="shared" si="7071"/>
        <v>0</v>
      </c>
      <c r="AZ2655" s="5">
        <f t="shared" si="7071"/>
        <v>0</v>
      </c>
      <c r="BA2655" s="5">
        <f t="shared" si="7071"/>
        <v>0</v>
      </c>
      <c r="BB2655" s="5">
        <f t="shared" si="7071"/>
        <v>0</v>
      </c>
      <c r="BC2655" s="5">
        <f t="shared" si="7071"/>
        <v>0</v>
      </c>
      <c r="BD2655" s="5">
        <f t="shared" si="7071"/>
        <v>0</v>
      </c>
      <c r="BE2655" s="5">
        <f t="shared" si="7071"/>
        <v>0</v>
      </c>
      <c r="BF2655" s="5">
        <f t="shared" si="7029"/>
        <v>73248</v>
      </c>
      <c r="BG2655" s="5">
        <f t="shared" si="7030"/>
        <v>32962.6</v>
      </c>
      <c r="BH2655" s="5">
        <f t="shared" si="7031"/>
        <v>32962.600000000006</v>
      </c>
      <c r="BI2655" s="5">
        <f t="shared" si="7071"/>
        <v>0</v>
      </c>
    </row>
    <row r="2656" spans="1:61" ht="31.5" x14ac:dyDescent="0.25">
      <c r="A2656" s="4" t="s">
        <v>248</v>
      </c>
      <c r="B2656" s="4" t="s">
        <v>34</v>
      </c>
      <c r="C2656" s="4" t="s">
        <v>97</v>
      </c>
      <c r="D2656" s="4" t="s">
        <v>207</v>
      </c>
      <c r="E2656" s="4"/>
      <c r="F2656" s="14" t="s">
        <v>1369</v>
      </c>
      <c r="G2656" s="5">
        <f>G2657+G2668+G2664</f>
        <v>73248</v>
      </c>
      <c r="H2656" s="5">
        <f t="shared" ref="H2656:BI2656" si="7072">H2657+H2668+H2664</f>
        <v>32962.6</v>
      </c>
      <c r="I2656" s="5">
        <f t="shared" si="7072"/>
        <v>95108.6</v>
      </c>
      <c r="J2656" s="5">
        <f t="shared" ref="J2656:L2656" si="7073">J2657+J2668+J2664</f>
        <v>0</v>
      </c>
      <c r="K2656" s="5">
        <f t="shared" si="7073"/>
        <v>0</v>
      </c>
      <c r="L2656" s="5">
        <f t="shared" si="7073"/>
        <v>0</v>
      </c>
      <c r="M2656" s="5">
        <f t="shared" si="6912"/>
        <v>73248</v>
      </c>
      <c r="N2656" s="5">
        <f t="shared" si="6913"/>
        <v>32962.6</v>
      </c>
      <c r="O2656" s="5">
        <f t="shared" si="6914"/>
        <v>95108.6</v>
      </c>
      <c r="P2656" s="5">
        <f t="shared" ref="P2656:V2656" si="7074">P2657+P2668+P2664</f>
        <v>0</v>
      </c>
      <c r="Q2656" s="5">
        <f t="shared" ref="Q2656:R2656" si="7075">Q2657+Q2668+Q2664</f>
        <v>0</v>
      </c>
      <c r="R2656" s="5">
        <f t="shared" si="7075"/>
        <v>0</v>
      </c>
      <c r="S2656" s="5">
        <f t="shared" ref="S2656" si="7076">S2657+S2668+S2664</f>
        <v>0</v>
      </c>
      <c r="T2656" s="5">
        <f t="shared" si="7074"/>
        <v>0</v>
      </c>
      <c r="U2656" s="5">
        <f t="shared" si="7074"/>
        <v>0</v>
      </c>
      <c r="V2656" s="5">
        <f t="shared" si="7074"/>
        <v>0</v>
      </c>
      <c r="W2656" s="5">
        <f t="shared" ref="W2656:AF2656" si="7077">W2657+W2668+W2664</f>
        <v>0</v>
      </c>
      <c r="X2656" s="5">
        <f t="shared" si="7077"/>
        <v>0</v>
      </c>
      <c r="Y2656" s="5">
        <f t="shared" si="7077"/>
        <v>0</v>
      </c>
      <c r="Z2656" s="5">
        <f t="shared" si="7077"/>
        <v>0</v>
      </c>
      <c r="AA2656" s="5">
        <f t="shared" si="7077"/>
        <v>0</v>
      </c>
      <c r="AB2656" s="5">
        <f t="shared" si="7077"/>
        <v>0</v>
      </c>
      <c r="AC2656" s="5">
        <f t="shared" si="7077"/>
        <v>0</v>
      </c>
      <c r="AD2656" s="5">
        <f t="shared" ref="AD2656" si="7078">AD2657+AD2668+AD2664</f>
        <v>0</v>
      </c>
      <c r="AE2656" s="5">
        <f t="shared" ref="AE2656" si="7079">AE2657+AE2668+AE2664</f>
        <v>0</v>
      </c>
      <c r="AF2656" s="5">
        <f t="shared" si="7077"/>
        <v>-62146</v>
      </c>
      <c r="AG2656" s="5">
        <f t="shared" si="6906"/>
        <v>73248</v>
      </c>
      <c r="AH2656" s="5">
        <f t="shared" si="6901"/>
        <v>32962.6</v>
      </c>
      <c r="AI2656" s="5">
        <f t="shared" si="6902"/>
        <v>32962.600000000006</v>
      </c>
      <c r="AJ2656" s="5">
        <f t="shared" ref="AJ2656" si="7080">AJ2657+AJ2668+AJ2664</f>
        <v>0</v>
      </c>
      <c r="AK2656" s="5">
        <f t="shared" si="6908"/>
        <v>73248</v>
      </c>
      <c r="AL2656" s="5">
        <f t="shared" si="6909"/>
        <v>32962.6</v>
      </c>
      <c r="AM2656" s="5">
        <f t="shared" si="6910"/>
        <v>32962.600000000006</v>
      </c>
      <c r="AN2656" s="5">
        <f t="shared" ref="AN2656:BA2656" si="7081">AN2657+AN2668+AN2664</f>
        <v>0</v>
      </c>
      <c r="AO2656" s="5">
        <f t="shared" si="7081"/>
        <v>0</v>
      </c>
      <c r="AP2656" s="5">
        <f t="shared" si="7081"/>
        <v>0</v>
      </c>
      <c r="AQ2656" s="5">
        <f t="shared" si="7081"/>
        <v>0</v>
      </c>
      <c r="AR2656" s="5">
        <f t="shared" si="7081"/>
        <v>0</v>
      </c>
      <c r="AS2656" s="5">
        <f t="shared" si="7081"/>
        <v>0</v>
      </c>
      <c r="AT2656" s="5">
        <f t="shared" si="7081"/>
        <v>0</v>
      </c>
      <c r="AU2656" s="5">
        <f t="shared" ref="AU2656" si="7082">AU2657+AU2668+AU2664</f>
        <v>0</v>
      </c>
      <c r="AV2656" s="5">
        <f t="shared" ref="AV2656:BE2656" si="7083">AV2657+AV2668+AV2664</f>
        <v>0</v>
      </c>
      <c r="AW2656" s="5">
        <f t="shared" si="7083"/>
        <v>0</v>
      </c>
      <c r="AX2656" s="5">
        <f t="shared" si="7083"/>
        <v>0</v>
      </c>
      <c r="AY2656" s="5">
        <f t="shared" si="7083"/>
        <v>0</v>
      </c>
      <c r="AZ2656" s="5">
        <f t="shared" si="7081"/>
        <v>0</v>
      </c>
      <c r="BA2656" s="5">
        <f t="shared" si="7081"/>
        <v>0</v>
      </c>
      <c r="BB2656" s="5">
        <f t="shared" si="7083"/>
        <v>0</v>
      </c>
      <c r="BC2656" s="5">
        <f t="shared" si="7083"/>
        <v>0</v>
      </c>
      <c r="BD2656" s="5">
        <f t="shared" si="7083"/>
        <v>0</v>
      </c>
      <c r="BE2656" s="5">
        <f t="shared" si="7083"/>
        <v>0</v>
      </c>
      <c r="BF2656" s="5">
        <f t="shared" si="7029"/>
        <v>73248</v>
      </c>
      <c r="BG2656" s="5">
        <f t="shared" si="7030"/>
        <v>32962.6</v>
      </c>
      <c r="BH2656" s="5">
        <f t="shared" si="7031"/>
        <v>32962.600000000006</v>
      </c>
      <c r="BI2656" s="5">
        <f t="shared" si="7072"/>
        <v>0</v>
      </c>
    </row>
    <row r="2657" spans="1:62" ht="47.25" x14ac:dyDescent="0.25">
      <c r="A2657" s="4" t="s">
        <v>248</v>
      </c>
      <c r="B2657" s="4" t="s">
        <v>34</v>
      </c>
      <c r="C2657" s="4" t="s">
        <v>97</v>
      </c>
      <c r="D2657" s="4" t="s">
        <v>208</v>
      </c>
      <c r="E2657" s="4"/>
      <c r="F2657" s="14" t="s">
        <v>1253</v>
      </c>
      <c r="G2657" s="5">
        <f t="shared" ref="G2657:L2657" si="7084">G2658+G2661</f>
        <v>32340.799999999999</v>
      </c>
      <c r="H2657" s="5">
        <f t="shared" si="7084"/>
        <v>32962.6</v>
      </c>
      <c r="I2657" s="5">
        <f t="shared" si="7084"/>
        <v>32962.6</v>
      </c>
      <c r="J2657" s="5">
        <f t="shared" si="7084"/>
        <v>0</v>
      </c>
      <c r="K2657" s="5">
        <f t="shared" si="7084"/>
        <v>0</v>
      </c>
      <c r="L2657" s="5">
        <f t="shared" si="7084"/>
        <v>0</v>
      </c>
      <c r="M2657" s="5">
        <f t="shared" si="6912"/>
        <v>32340.799999999999</v>
      </c>
      <c r="N2657" s="5">
        <f t="shared" si="6913"/>
        <v>32962.6</v>
      </c>
      <c r="O2657" s="5">
        <f t="shared" si="6914"/>
        <v>32962.6</v>
      </c>
      <c r="P2657" s="5">
        <f t="shared" ref="P2657:V2657" si="7085">P2658+P2661</f>
        <v>0</v>
      </c>
      <c r="Q2657" s="5">
        <f t="shared" ref="Q2657:R2657" si="7086">Q2658+Q2661</f>
        <v>0</v>
      </c>
      <c r="R2657" s="5">
        <f t="shared" si="7086"/>
        <v>0</v>
      </c>
      <c r="S2657" s="5">
        <f t="shared" ref="S2657" si="7087">S2658+S2661</f>
        <v>0</v>
      </c>
      <c r="T2657" s="5">
        <f t="shared" si="7085"/>
        <v>0</v>
      </c>
      <c r="U2657" s="5">
        <f t="shared" si="7085"/>
        <v>0</v>
      </c>
      <c r="V2657" s="5">
        <f t="shared" si="7085"/>
        <v>0</v>
      </c>
      <c r="W2657" s="5">
        <f t="shared" ref="W2657:AF2657" si="7088">W2658+W2661</f>
        <v>0</v>
      </c>
      <c r="X2657" s="5">
        <f t="shared" si="7088"/>
        <v>0</v>
      </c>
      <c r="Y2657" s="5">
        <f t="shared" si="7088"/>
        <v>0</v>
      </c>
      <c r="Z2657" s="5">
        <f t="shared" si="7088"/>
        <v>0</v>
      </c>
      <c r="AA2657" s="5">
        <f t="shared" si="7088"/>
        <v>0</v>
      </c>
      <c r="AB2657" s="5">
        <f t="shared" si="7088"/>
        <v>0</v>
      </c>
      <c r="AC2657" s="5">
        <f t="shared" si="7088"/>
        <v>0</v>
      </c>
      <c r="AD2657" s="5">
        <f t="shared" ref="AD2657" si="7089">AD2658+AD2661</f>
        <v>0</v>
      </c>
      <c r="AE2657" s="5">
        <f t="shared" ref="AE2657" si="7090">AE2658+AE2661</f>
        <v>0</v>
      </c>
      <c r="AF2657" s="5">
        <f t="shared" si="7088"/>
        <v>0</v>
      </c>
      <c r="AG2657" s="5">
        <f t="shared" si="6906"/>
        <v>32340.799999999999</v>
      </c>
      <c r="AH2657" s="5">
        <f t="shared" si="6901"/>
        <v>32962.6</v>
      </c>
      <c r="AI2657" s="5">
        <f t="shared" si="6902"/>
        <v>32962.6</v>
      </c>
      <c r="AJ2657" s="5">
        <f t="shared" ref="AJ2657:BI2657" si="7091">AJ2658+AJ2661</f>
        <v>0</v>
      </c>
      <c r="AK2657" s="5">
        <f t="shared" si="6908"/>
        <v>32340.799999999999</v>
      </c>
      <c r="AL2657" s="5">
        <f t="shared" si="6909"/>
        <v>32962.6</v>
      </c>
      <c r="AM2657" s="5">
        <f t="shared" si="6910"/>
        <v>32962.6</v>
      </c>
      <c r="AN2657" s="5">
        <f t="shared" ref="AN2657:BA2657" si="7092">AN2658+AN2661</f>
        <v>0</v>
      </c>
      <c r="AO2657" s="5">
        <f t="shared" si="7092"/>
        <v>0</v>
      </c>
      <c r="AP2657" s="5">
        <f t="shared" si="7092"/>
        <v>0</v>
      </c>
      <c r="AQ2657" s="5">
        <f t="shared" si="7092"/>
        <v>0</v>
      </c>
      <c r="AR2657" s="5">
        <f t="shared" si="7092"/>
        <v>0</v>
      </c>
      <c r="AS2657" s="5">
        <f t="shared" si="7092"/>
        <v>0</v>
      </c>
      <c r="AT2657" s="5">
        <f t="shared" si="7092"/>
        <v>0</v>
      </c>
      <c r="AU2657" s="5">
        <f t="shared" ref="AU2657" si="7093">AU2658+AU2661</f>
        <v>0</v>
      </c>
      <c r="AV2657" s="5">
        <f t="shared" ref="AV2657:BE2657" si="7094">AV2658+AV2661</f>
        <v>0</v>
      </c>
      <c r="AW2657" s="5">
        <f t="shared" si="7094"/>
        <v>0</v>
      </c>
      <c r="AX2657" s="5">
        <f t="shared" si="7094"/>
        <v>0</v>
      </c>
      <c r="AY2657" s="5">
        <f t="shared" si="7094"/>
        <v>0</v>
      </c>
      <c r="AZ2657" s="5">
        <f t="shared" si="7092"/>
        <v>0</v>
      </c>
      <c r="BA2657" s="5">
        <f t="shared" si="7092"/>
        <v>0</v>
      </c>
      <c r="BB2657" s="5">
        <f t="shared" si="7094"/>
        <v>0</v>
      </c>
      <c r="BC2657" s="5">
        <f t="shared" si="7094"/>
        <v>0</v>
      </c>
      <c r="BD2657" s="5">
        <f t="shared" si="7094"/>
        <v>0</v>
      </c>
      <c r="BE2657" s="5">
        <f t="shared" si="7094"/>
        <v>0</v>
      </c>
      <c r="BF2657" s="5">
        <f t="shared" si="7029"/>
        <v>32340.799999999999</v>
      </c>
      <c r="BG2657" s="5">
        <f t="shared" si="7030"/>
        <v>32962.6</v>
      </c>
      <c r="BH2657" s="5">
        <f t="shared" si="7031"/>
        <v>32962.6</v>
      </c>
      <c r="BI2657" s="5">
        <f t="shared" si="7091"/>
        <v>0</v>
      </c>
    </row>
    <row r="2658" spans="1:62" x14ac:dyDescent="0.25">
      <c r="A2658" s="4" t="s">
        <v>248</v>
      </c>
      <c r="B2658" s="4" t="s">
        <v>34</v>
      </c>
      <c r="C2658" s="4" t="s">
        <v>97</v>
      </c>
      <c r="D2658" s="4" t="s">
        <v>200</v>
      </c>
      <c r="E2658" s="4"/>
      <c r="F2658" s="14" t="s">
        <v>637</v>
      </c>
      <c r="G2658" s="5">
        <f t="shared" ref="G2658:L2659" si="7095">G2659</f>
        <v>31309.200000000001</v>
      </c>
      <c r="H2658" s="5">
        <f t="shared" si="7095"/>
        <v>31931</v>
      </c>
      <c r="I2658" s="5">
        <f t="shared" si="7095"/>
        <v>31931</v>
      </c>
      <c r="J2658" s="5">
        <f t="shared" si="7095"/>
        <v>0</v>
      </c>
      <c r="K2658" s="5">
        <f t="shared" si="7095"/>
        <v>0</v>
      </c>
      <c r="L2658" s="5">
        <f t="shared" si="7095"/>
        <v>0</v>
      </c>
      <c r="M2658" s="5">
        <f t="shared" si="6912"/>
        <v>31309.200000000001</v>
      </c>
      <c r="N2658" s="5">
        <f t="shared" si="6913"/>
        <v>31931</v>
      </c>
      <c r="O2658" s="5">
        <f t="shared" si="6914"/>
        <v>31931</v>
      </c>
      <c r="P2658" s="5">
        <f t="shared" ref="P2658:V2659" si="7096">P2659</f>
        <v>0</v>
      </c>
      <c r="Q2658" s="5">
        <f t="shared" si="7096"/>
        <v>0</v>
      </c>
      <c r="R2658" s="5">
        <f t="shared" si="7096"/>
        <v>0</v>
      </c>
      <c r="S2658" s="5">
        <f t="shared" si="7096"/>
        <v>0</v>
      </c>
      <c r="T2658" s="5">
        <f t="shared" si="7096"/>
        <v>0</v>
      </c>
      <c r="U2658" s="5">
        <f t="shared" si="7096"/>
        <v>0</v>
      </c>
      <c r="V2658" s="5">
        <f t="shared" si="7096"/>
        <v>0</v>
      </c>
      <c r="W2658" s="5">
        <f t="shared" ref="W2658:AF2659" si="7097">W2659</f>
        <v>0</v>
      </c>
      <c r="X2658" s="5">
        <f t="shared" si="7097"/>
        <v>0</v>
      </c>
      <c r="Y2658" s="5">
        <f t="shared" si="7097"/>
        <v>0</v>
      </c>
      <c r="Z2658" s="5">
        <f t="shared" si="7097"/>
        <v>0</v>
      </c>
      <c r="AA2658" s="5">
        <f t="shared" si="7097"/>
        <v>0</v>
      </c>
      <c r="AB2658" s="5">
        <f t="shared" si="7097"/>
        <v>0</v>
      </c>
      <c r="AC2658" s="5">
        <f t="shared" si="7097"/>
        <v>0</v>
      </c>
      <c r="AD2658" s="5">
        <f t="shared" si="7097"/>
        <v>0</v>
      </c>
      <c r="AE2658" s="5">
        <f t="shared" si="7097"/>
        <v>0</v>
      </c>
      <c r="AF2658" s="5">
        <f t="shared" si="7097"/>
        <v>0</v>
      </c>
      <c r="AG2658" s="5">
        <f t="shared" si="6906"/>
        <v>31309.200000000001</v>
      </c>
      <c r="AH2658" s="5">
        <f t="shared" si="6901"/>
        <v>31931</v>
      </c>
      <c r="AI2658" s="5">
        <f t="shared" si="6902"/>
        <v>31931</v>
      </c>
      <c r="AJ2658" s="5">
        <f t="shared" ref="AJ2658:BI2659" si="7098">AJ2659</f>
        <v>0</v>
      </c>
      <c r="AK2658" s="5">
        <f t="shared" si="6908"/>
        <v>31309.200000000001</v>
      </c>
      <c r="AL2658" s="5">
        <f t="shared" si="6909"/>
        <v>31931</v>
      </c>
      <c r="AM2658" s="5">
        <f t="shared" si="6910"/>
        <v>31931</v>
      </c>
      <c r="AN2658" s="5">
        <f t="shared" si="7098"/>
        <v>0</v>
      </c>
      <c r="AO2658" s="5">
        <f t="shared" si="7098"/>
        <v>0</v>
      </c>
      <c r="AP2658" s="5">
        <f t="shared" si="7098"/>
        <v>0</v>
      </c>
      <c r="AQ2658" s="5">
        <f t="shared" si="7098"/>
        <v>0</v>
      </c>
      <c r="AR2658" s="5">
        <f t="shared" si="7098"/>
        <v>0</v>
      </c>
      <c r="AS2658" s="5">
        <f t="shared" si="7098"/>
        <v>0</v>
      </c>
      <c r="AT2658" s="5">
        <f t="shared" si="7098"/>
        <v>0</v>
      </c>
      <c r="AU2658" s="5">
        <f t="shared" si="7098"/>
        <v>0</v>
      </c>
      <c r="AV2658" s="5">
        <f t="shared" si="7098"/>
        <v>0</v>
      </c>
      <c r="AW2658" s="5">
        <f t="shared" si="7098"/>
        <v>0</v>
      </c>
      <c r="AX2658" s="5">
        <f t="shared" si="7098"/>
        <v>0</v>
      </c>
      <c r="AY2658" s="5">
        <f t="shared" si="7098"/>
        <v>0</v>
      </c>
      <c r="AZ2658" s="5">
        <f t="shared" si="7098"/>
        <v>0</v>
      </c>
      <c r="BA2658" s="5">
        <f t="shared" si="7098"/>
        <v>0</v>
      </c>
      <c r="BB2658" s="5">
        <f t="shared" si="7098"/>
        <v>0</v>
      </c>
      <c r="BC2658" s="5">
        <f t="shared" si="7098"/>
        <v>0</v>
      </c>
      <c r="BD2658" s="5">
        <f t="shared" si="7098"/>
        <v>0</v>
      </c>
      <c r="BE2658" s="5">
        <f t="shared" si="7098"/>
        <v>0</v>
      </c>
      <c r="BF2658" s="5">
        <f t="shared" si="7029"/>
        <v>31309.200000000001</v>
      </c>
      <c r="BG2658" s="5">
        <f t="shared" si="7030"/>
        <v>31931</v>
      </c>
      <c r="BH2658" s="5">
        <f t="shared" si="7031"/>
        <v>31931</v>
      </c>
      <c r="BI2658" s="5">
        <f t="shared" si="7098"/>
        <v>0</v>
      </c>
    </row>
    <row r="2659" spans="1:62" ht="31.5" x14ac:dyDescent="0.25">
      <c r="A2659" s="4" t="s">
        <v>248</v>
      </c>
      <c r="B2659" s="4" t="s">
        <v>34</v>
      </c>
      <c r="C2659" s="4" t="s">
        <v>97</v>
      </c>
      <c r="D2659" s="4" t="s">
        <v>200</v>
      </c>
      <c r="E2659" s="4" t="s">
        <v>15</v>
      </c>
      <c r="F2659" s="14" t="s">
        <v>559</v>
      </c>
      <c r="G2659" s="5">
        <f t="shared" si="7095"/>
        <v>31309.200000000001</v>
      </c>
      <c r="H2659" s="5">
        <f t="shared" si="7095"/>
        <v>31931</v>
      </c>
      <c r="I2659" s="5">
        <f t="shared" si="7095"/>
        <v>31931</v>
      </c>
      <c r="J2659" s="5">
        <f t="shared" si="7095"/>
        <v>0</v>
      </c>
      <c r="K2659" s="5">
        <f t="shared" si="7095"/>
        <v>0</v>
      </c>
      <c r="L2659" s="5">
        <f t="shared" si="7095"/>
        <v>0</v>
      </c>
      <c r="M2659" s="5">
        <f t="shared" si="6912"/>
        <v>31309.200000000001</v>
      </c>
      <c r="N2659" s="5">
        <f t="shared" si="6913"/>
        <v>31931</v>
      </c>
      <c r="O2659" s="5">
        <f t="shared" si="6914"/>
        <v>31931</v>
      </c>
      <c r="P2659" s="5">
        <f t="shared" si="7096"/>
        <v>0</v>
      </c>
      <c r="Q2659" s="5">
        <f t="shared" si="7096"/>
        <v>0</v>
      </c>
      <c r="R2659" s="5">
        <f t="shared" si="7096"/>
        <v>0</v>
      </c>
      <c r="S2659" s="5">
        <f t="shared" si="7096"/>
        <v>0</v>
      </c>
      <c r="T2659" s="5">
        <f t="shared" si="7096"/>
        <v>0</v>
      </c>
      <c r="U2659" s="5">
        <f t="shared" si="7096"/>
        <v>0</v>
      </c>
      <c r="V2659" s="5">
        <f t="shared" si="7096"/>
        <v>0</v>
      </c>
      <c r="W2659" s="5">
        <f t="shared" si="7097"/>
        <v>0</v>
      </c>
      <c r="X2659" s="5">
        <f t="shared" si="7097"/>
        <v>0</v>
      </c>
      <c r="Y2659" s="5">
        <f t="shared" si="7097"/>
        <v>0</v>
      </c>
      <c r="Z2659" s="5">
        <f t="shared" si="7097"/>
        <v>0</v>
      </c>
      <c r="AA2659" s="5">
        <f t="shared" si="7097"/>
        <v>0</v>
      </c>
      <c r="AB2659" s="5">
        <f t="shared" si="7097"/>
        <v>0</v>
      </c>
      <c r="AC2659" s="5">
        <f t="shared" si="7097"/>
        <v>0</v>
      </c>
      <c r="AD2659" s="5">
        <f t="shared" si="7097"/>
        <v>0</v>
      </c>
      <c r="AE2659" s="5">
        <f t="shared" si="7097"/>
        <v>0</v>
      </c>
      <c r="AF2659" s="5">
        <f t="shared" si="7097"/>
        <v>0</v>
      </c>
      <c r="AG2659" s="5">
        <f t="shared" si="6906"/>
        <v>31309.200000000001</v>
      </c>
      <c r="AH2659" s="5">
        <f t="shared" si="6901"/>
        <v>31931</v>
      </c>
      <c r="AI2659" s="5">
        <f t="shared" si="6902"/>
        <v>31931</v>
      </c>
      <c r="AJ2659" s="5">
        <f t="shared" si="7098"/>
        <v>0</v>
      </c>
      <c r="AK2659" s="5">
        <f t="shared" si="6908"/>
        <v>31309.200000000001</v>
      </c>
      <c r="AL2659" s="5">
        <f t="shared" si="6909"/>
        <v>31931</v>
      </c>
      <c r="AM2659" s="5">
        <f t="shared" si="6910"/>
        <v>31931</v>
      </c>
      <c r="AN2659" s="5">
        <f t="shared" si="7098"/>
        <v>0</v>
      </c>
      <c r="AO2659" s="5">
        <f t="shared" si="7098"/>
        <v>0</v>
      </c>
      <c r="AP2659" s="5">
        <f t="shared" si="7098"/>
        <v>0</v>
      </c>
      <c r="AQ2659" s="5">
        <f t="shared" si="7098"/>
        <v>0</v>
      </c>
      <c r="AR2659" s="5">
        <f t="shared" si="7098"/>
        <v>0</v>
      </c>
      <c r="AS2659" s="5">
        <f t="shared" si="7098"/>
        <v>0</v>
      </c>
      <c r="AT2659" s="5">
        <f t="shared" si="7098"/>
        <v>0</v>
      </c>
      <c r="AU2659" s="5">
        <f t="shared" si="7098"/>
        <v>0</v>
      </c>
      <c r="AV2659" s="5">
        <f t="shared" si="7098"/>
        <v>0</v>
      </c>
      <c r="AW2659" s="5">
        <f t="shared" si="7098"/>
        <v>0</v>
      </c>
      <c r="AX2659" s="5">
        <f t="shared" si="7098"/>
        <v>0</v>
      </c>
      <c r="AY2659" s="5">
        <f t="shared" si="7098"/>
        <v>0</v>
      </c>
      <c r="AZ2659" s="5">
        <f t="shared" si="7098"/>
        <v>0</v>
      </c>
      <c r="BA2659" s="5">
        <f t="shared" si="7098"/>
        <v>0</v>
      </c>
      <c r="BB2659" s="5">
        <f t="shared" si="7098"/>
        <v>0</v>
      </c>
      <c r="BC2659" s="5">
        <f t="shared" si="7098"/>
        <v>0</v>
      </c>
      <c r="BD2659" s="5">
        <f t="shared" si="7098"/>
        <v>0</v>
      </c>
      <c r="BE2659" s="5">
        <f t="shared" si="7098"/>
        <v>0</v>
      </c>
      <c r="BF2659" s="5">
        <f t="shared" si="7029"/>
        <v>31309.200000000001</v>
      </c>
      <c r="BG2659" s="5">
        <f t="shared" si="7030"/>
        <v>31931</v>
      </c>
      <c r="BH2659" s="5">
        <f t="shared" si="7031"/>
        <v>31931</v>
      </c>
      <c r="BI2659" s="5">
        <f t="shared" si="7098"/>
        <v>0</v>
      </c>
    </row>
    <row r="2660" spans="1:62" ht="31.5" x14ac:dyDescent="0.25">
      <c r="A2660" s="4" t="s">
        <v>248</v>
      </c>
      <c r="B2660" s="4" t="s">
        <v>34</v>
      </c>
      <c r="C2660" s="4" t="s">
        <v>97</v>
      </c>
      <c r="D2660" s="4" t="s">
        <v>200</v>
      </c>
      <c r="E2660" s="4" t="s">
        <v>16</v>
      </c>
      <c r="F2660" s="14" t="s">
        <v>560</v>
      </c>
      <c r="G2660" s="5">
        <v>31309.200000000001</v>
      </c>
      <c r="H2660" s="5">
        <v>31931</v>
      </c>
      <c r="I2660" s="5">
        <v>31931</v>
      </c>
      <c r="J2660" s="5"/>
      <c r="K2660" s="5"/>
      <c r="L2660" s="5"/>
      <c r="M2660" s="5">
        <f t="shared" si="6912"/>
        <v>31309.200000000001</v>
      </c>
      <c r="N2660" s="5">
        <f t="shared" si="6913"/>
        <v>31931</v>
      </c>
      <c r="O2660" s="5">
        <f t="shared" si="6914"/>
        <v>31931</v>
      </c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>
        <f t="shared" si="6906"/>
        <v>31309.200000000001</v>
      </c>
      <c r="AH2660" s="5">
        <f t="shared" si="6901"/>
        <v>31931</v>
      </c>
      <c r="AI2660" s="5">
        <f t="shared" si="6902"/>
        <v>31931</v>
      </c>
      <c r="AJ2660" s="5"/>
      <c r="AK2660" s="5">
        <f t="shared" si="6908"/>
        <v>31309.200000000001</v>
      </c>
      <c r="AL2660" s="5">
        <f t="shared" si="6909"/>
        <v>31931</v>
      </c>
      <c r="AM2660" s="5">
        <f t="shared" si="6910"/>
        <v>31931</v>
      </c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5"/>
      <c r="BD2660" s="5"/>
      <c r="BE2660" s="5"/>
      <c r="BF2660" s="5">
        <f t="shared" si="7029"/>
        <v>31309.200000000001</v>
      </c>
      <c r="BG2660" s="5">
        <f t="shared" si="7030"/>
        <v>31931</v>
      </c>
      <c r="BH2660" s="5">
        <f t="shared" si="7031"/>
        <v>31931</v>
      </c>
      <c r="BI2660" s="5"/>
    </row>
    <row r="2661" spans="1:62" ht="31.5" x14ac:dyDescent="0.25">
      <c r="A2661" s="4" t="s">
        <v>248</v>
      </c>
      <c r="B2661" s="4" t="s">
        <v>34</v>
      </c>
      <c r="C2661" s="4" t="s">
        <v>97</v>
      </c>
      <c r="D2661" s="4" t="s">
        <v>201</v>
      </c>
      <c r="E2661" s="4"/>
      <c r="F2661" s="14" t="s">
        <v>638</v>
      </c>
      <c r="G2661" s="5">
        <f t="shared" ref="G2661:L2662" si="7099">G2662</f>
        <v>1031.5999999999999</v>
      </c>
      <c r="H2661" s="5">
        <f t="shared" si="7099"/>
        <v>1031.5999999999999</v>
      </c>
      <c r="I2661" s="5">
        <f t="shared" si="7099"/>
        <v>1031.5999999999999</v>
      </c>
      <c r="J2661" s="5">
        <f t="shared" si="7099"/>
        <v>0</v>
      </c>
      <c r="K2661" s="5">
        <f t="shared" si="7099"/>
        <v>0</v>
      </c>
      <c r="L2661" s="5">
        <f t="shared" si="7099"/>
        <v>0</v>
      </c>
      <c r="M2661" s="5">
        <f t="shared" si="6912"/>
        <v>1031.5999999999999</v>
      </c>
      <c r="N2661" s="5">
        <f t="shared" si="6913"/>
        <v>1031.5999999999999</v>
      </c>
      <c r="O2661" s="5">
        <f t="shared" si="6914"/>
        <v>1031.5999999999999</v>
      </c>
      <c r="P2661" s="5">
        <f t="shared" ref="P2661:V2662" si="7100">P2662</f>
        <v>0</v>
      </c>
      <c r="Q2661" s="5">
        <f t="shared" si="7100"/>
        <v>0</v>
      </c>
      <c r="R2661" s="5">
        <f t="shared" si="7100"/>
        <v>0</v>
      </c>
      <c r="S2661" s="5">
        <f t="shared" si="7100"/>
        <v>0</v>
      </c>
      <c r="T2661" s="5">
        <f t="shared" si="7100"/>
        <v>0</v>
      </c>
      <c r="U2661" s="5">
        <f t="shared" si="7100"/>
        <v>0</v>
      </c>
      <c r="V2661" s="5">
        <f t="shared" si="7100"/>
        <v>0</v>
      </c>
      <c r="W2661" s="5">
        <f t="shared" ref="W2661:AF2662" si="7101">W2662</f>
        <v>0</v>
      </c>
      <c r="X2661" s="5">
        <f t="shared" si="7101"/>
        <v>0</v>
      </c>
      <c r="Y2661" s="5">
        <f t="shared" si="7101"/>
        <v>0</v>
      </c>
      <c r="Z2661" s="5">
        <f t="shared" si="7101"/>
        <v>0</v>
      </c>
      <c r="AA2661" s="5">
        <f t="shared" si="7101"/>
        <v>0</v>
      </c>
      <c r="AB2661" s="5">
        <f t="shared" si="7101"/>
        <v>0</v>
      </c>
      <c r="AC2661" s="5">
        <f t="shared" si="7101"/>
        <v>0</v>
      </c>
      <c r="AD2661" s="5">
        <f t="shared" si="7101"/>
        <v>0</v>
      </c>
      <c r="AE2661" s="5">
        <f t="shared" si="7101"/>
        <v>0</v>
      </c>
      <c r="AF2661" s="5">
        <f t="shared" si="7101"/>
        <v>0</v>
      </c>
      <c r="AG2661" s="5">
        <f t="shared" si="6906"/>
        <v>1031.5999999999999</v>
      </c>
      <c r="AH2661" s="5">
        <f t="shared" si="6901"/>
        <v>1031.5999999999999</v>
      </c>
      <c r="AI2661" s="5">
        <f t="shared" si="6902"/>
        <v>1031.5999999999999</v>
      </c>
      <c r="AJ2661" s="5">
        <f t="shared" ref="AJ2661:BI2662" si="7102">AJ2662</f>
        <v>0</v>
      </c>
      <c r="AK2661" s="5">
        <f t="shared" si="6908"/>
        <v>1031.5999999999999</v>
      </c>
      <c r="AL2661" s="5">
        <f t="shared" si="6909"/>
        <v>1031.5999999999999</v>
      </c>
      <c r="AM2661" s="5">
        <f t="shared" si="6910"/>
        <v>1031.5999999999999</v>
      </c>
      <c r="AN2661" s="5">
        <f t="shared" si="7102"/>
        <v>0</v>
      </c>
      <c r="AO2661" s="5">
        <f t="shared" si="7102"/>
        <v>0</v>
      </c>
      <c r="AP2661" s="5">
        <f t="shared" si="7102"/>
        <v>0</v>
      </c>
      <c r="AQ2661" s="5">
        <f t="shared" si="7102"/>
        <v>0</v>
      </c>
      <c r="AR2661" s="5">
        <f t="shared" si="7102"/>
        <v>0</v>
      </c>
      <c r="AS2661" s="5">
        <f t="shared" si="7102"/>
        <v>0</v>
      </c>
      <c r="AT2661" s="5">
        <f t="shared" si="7102"/>
        <v>0</v>
      </c>
      <c r="AU2661" s="5">
        <f t="shared" si="7102"/>
        <v>0</v>
      </c>
      <c r="AV2661" s="5">
        <f t="shared" si="7102"/>
        <v>0</v>
      </c>
      <c r="AW2661" s="5">
        <f t="shared" si="7102"/>
        <v>0</v>
      </c>
      <c r="AX2661" s="5">
        <f t="shared" si="7102"/>
        <v>0</v>
      </c>
      <c r="AY2661" s="5">
        <f t="shared" si="7102"/>
        <v>0</v>
      </c>
      <c r="AZ2661" s="5">
        <f t="shared" si="7102"/>
        <v>0</v>
      </c>
      <c r="BA2661" s="5">
        <f t="shared" si="7102"/>
        <v>0</v>
      </c>
      <c r="BB2661" s="5">
        <f t="shared" si="7102"/>
        <v>0</v>
      </c>
      <c r="BC2661" s="5">
        <f t="shared" si="7102"/>
        <v>0</v>
      </c>
      <c r="BD2661" s="5">
        <f t="shared" si="7102"/>
        <v>0</v>
      </c>
      <c r="BE2661" s="5">
        <f t="shared" si="7102"/>
        <v>0</v>
      </c>
      <c r="BF2661" s="5">
        <f t="shared" si="7029"/>
        <v>1031.5999999999999</v>
      </c>
      <c r="BG2661" s="5">
        <f t="shared" si="7030"/>
        <v>1031.5999999999999</v>
      </c>
      <c r="BH2661" s="5">
        <f t="shared" si="7031"/>
        <v>1031.5999999999999</v>
      </c>
      <c r="BI2661" s="5">
        <f t="shared" si="7102"/>
        <v>0</v>
      </c>
    </row>
    <row r="2662" spans="1:62" ht="31.5" x14ac:dyDescent="0.25">
      <c r="A2662" s="4" t="s">
        <v>248</v>
      </c>
      <c r="B2662" s="4" t="s">
        <v>34</v>
      </c>
      <c r="C2662" s="4" t="s">
        <v>97</v>
      </c>
      <c r="D2662" s="4" t="s">
        <v>201</v>
      </c>
      <c r="E2662" s="4" t="s">
        <v>15</v>
      </c>
      <c r="F2662" s="14" t="s">
        <v>559</v>
      </c>
      <c r="G2662" s="5">
        <f t="shared" si="7099"/>
        <v>1031.5999999999999</v>
      </c>
      <c r="H2662" s="5">
        <f t="shared" si="7099"/>
        <v>1031.5999999999999</v>
      </c>
      <c r="I2662" s="5">
        <f t="shared" si="7099"/>
        <v>1031.5999999999999</v>
      </c>
      <c r="J2662" s="5">
        <f t="shared" si="7099"/>
        <v>0</v>
      </c>
      <c r="K2662" s="5">
        <f t="shared" si="7099"/>
        <v>0</v>
      </c>
      <c r="L2662" s="5">
        <f t="shared" si="7099"/>
        <v>0</v>
      </c>
      <c r="M2662" s="5">
        <f t="shared" si="6912"/>
        <v>1031.5999999999999</v>
      </c>
      <c r="N2662" s="5">
        <f t="shared" si="6913"/>
        <v>1031.5999999999999</v>
      </c>
      <c r="O2662" s="5">
        <f t="shared" si="6914"/>
        <v>1031.5999999999999</v>
      </c>
      <c r="P2662" s="5">
        <f t="shared" si="7100"/>
        <v>0</v>
      </c>
      <c r="Q2662" s="5">
        <f t="shared" si="7100"/>
        <v>0</v>
      </c>
      <c r="R2662" s="5">
        <f t="shared" si="7100"/>
        <v>0</v>
      </c>
      <c r="S2662" s="5">
        <f t="shared" si="7100"/>
        <v>0</v>
      </c>
      <c r="T2662" s="5">
        <f t="shared" si="7100"/>
        <v>0</v>
      </c>
      <c r="U2662" s="5">
        <f t="shared" si="7100"/>
        <v>0</v>
      </c>
      <c r="V2662" s="5">
        <f t="shared" si="7100"/>
        <v>0</v>
      </c>
      <c r="W2662" s="5">
        <f t="shared" si="7101"/>
        <v>0</v>
      </c>
      <c r="X2662" s="5">
        <f t="shared" si="7101"/>
        <v>0</v>
      </c>
      <c r="Y2662" s="5">
        <f t="shared" si="7101"/>
        <v>0</v>
      </c>
      <c r="Z2662" s="5">
        <f t="shared" si="7101"/>
        <v>0</v>
      </c>
      <c r="AA2662" s="5">
        <f t="shared" si="7101"/>
        <v>0</v>
      </c>
      <c r="AB2662" s="5">
        <f t="shared" si="7101"/>
        <v>0</v>
      </c>
      <c r="AC2662" s="5">
        <f t="shared" si="7101"/>
        <v>0</v>
      </c>
      <c r="AD2662" s="5">
        <f t="shared" si="7101"/>
        <v>0</v>
      </c>
      <c r="AE2662" s="5">
        <f t="shared" si="7101"/>
        <v>0</v>
      </c>
      <c r="AF2662" s="5">
        <f t="shared" si="7101"/>
        <v>0</v>
      </c>
      <c r="AG2662" s="5">
        <f t="shared" si="6906"/>
        <v>1031.5999999999999</v>
      </c>
      <c r="AH2662" s="5">
        <f t="shared" si="6901"/>
        <v>1031.5999999999999</v>
      </c>
      <c r="AI2662" s="5">
        <f t="shared" si="6902"/>
        <v>1031.5999999999999</v>
      </c>
      <c r="AJ2662" s="5">
        <f t="shared" si="7102"/>
        <v>0</v>
      </c>
      <c r="AK2662" s="5">
        <f t="shared" si="6908"/>
        <v>1031.5999999999999</v>
      </c>
      <c r="AL2662" s="5">
        <f t="shared" si="6909"/>
        <v>1031.5999999999999</v>
      </c>
      <c r="AM2662" s="5">
        <f t="shared" si="6910"/>
        <v>1031.5999999999999</v>
      </c>
      <c r="AN2662" s="5">
        <f t="shared" si="7102"/>
        <v>0</v>
      </c>
      <c r="AO2662" s="5">
        <f t="shared" si="7102"/>
        <v>0</v>
      </c>
      <c r="AP2662" s="5">
        <f t="shared" si="7102"/>
        <v>0</v>
      </c>
      <c r="AQ2662" s="5">
        <f t="shared" si="7102"/>
        <v>0</v>
      </c>
      <c r="AR2662" s="5">
        <f t="shared" si="7102"/>
        <v>0</v>
      </c>
      <c r="AS2662" s="5">
        <f t="shared" si="7102"/>
        <v>0</v>
      </c>
      <c r="AT2662" s="5">
        <f t="shared" si="7102"/>
        <v>0</v>
      </c>
      <c r="AU2662" s="5">
        <f t="shared" si="7102"/>
        <v>0</v>
      </c>
      <c r="AV2662" s="5">
        <f t="shared" si="7102"/>
        <v>0</v>
      </c>
      <c r="AW2662" s="5">
        <f t="shared" si="7102"/>
        <v>0</v>
      </c>
      <c r="AX2662" s="5">
        <f t="shared" si="7102"/>
        <v>0</v>
      </c>
      <c r="AY2662" s="5">
        <f t="shared" si="7102"/>
        <v>0</v>
      </c>
      <c r="AZ2662" s="5">
        <f t="shared" si="7102"/>
        <v>0</v>
      </c>
      <c r="BA2662" s="5">
        <f t="shared" si="7102"/>
        <v>0</v>
      </c>
      <c r="BB2662" s="5">
        <f t="shared" si="7102"/>
        <v>0</v>
      </c>
      <c r="BC2662" s="5">
        <f t="shared" si="7102"/>
        <v>0</v>
      </c>
      <c r="BD2662" s="5">
        <f t="shared" si="7102"/>
        <v>0</v>
      </c>
      <c r="BE2662" s="5">
        <f t="shared" si="7102"/>
        <v>0</v>
      </c>
      <c r="BF2662" s="5">
        <f t="shared" si="7029"/>
        <v>1031.5999999999999</v>
      </c>
      <c r="BG2662" s="5">
        <f t="shared" si="7030"/>
        <v>1031.5999999999999</v>
      </c>
      <c r="BH2662" s="5">
        <f t="shared" si="7031"/>
        <v>1031.5999999999999</v>
      </c>
      <c r="BI2662" s="5">
        <f t="shared" si="7102"/>
        <v>0</v>
      </c>
    </row>
    <row r="2663" spans="1:62" ht="31.5" x14ac:dyDescent="0.25">
      <c r="A2663" s="4" t="s">
        <v>248</v>
      </c>
      <c r="B2663" s="4" t="s">
        <v>34</v>
      </c>
      <c r="C2663" s="4" t="s">
        <v>97</v>
      </c>
      <c r="D2663" s="4" t="s">
        <v>201</v>
      </c>
      <c r="E2663" s="4" t="s">
        <v>16</v>
      </c>
      <c r="F2663" s="14" t="s">
        <v>560</v>
      </c>
      <c r="G2663" s="5">
        <v>1031.5999999999999</v>
      </c>
      <c r="H2663" s="5">
        <v>1031.5999999999999</v>
      </c>
      <c r="I2663" s="5">
        <v>1031.5999999999999</v>
      </c>
      <c r="J2663" s="5"/>
      <c r="K2663" s="5"/>
      <c r="L2663" s="5"/>
      <c r="M2663" s="5">
        <f t="shared" si="6912"/>
        <v>1031.5999999999999</v>
      </c>
      <c r="N2663" s="5">
        <f t="shared" si="6913"/>
        <v>1031.5999999999999</v>
      </c>
      <c r="O2663" s="5">
        <f t="shared" si="6914"/>
        <v>1031.5999999999999</v>
      </c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>
        <f t="shared" si="6906"/>
        <v>1031.5999999999999</v>
      </c>
      <c r="AH2663" s="5">
        <f t="shared" si="6901"/>
        <v>1031.5999999999999</v>
      </c>
      <c r="AI2663" s="5">
        <f t="shared" si="6902"/>
        <v>1031.5999999999999</v>
      </c>
      <c r="AJ2663" s="5"/>
      <c r="AK2663" s="5">
        <f t="shared" si="6908"/>
        <v>1031.5999999999999</v>
      </c>
      <c r="AL2663" s="5">
        <f t="shared" si="6909"/>
        <v>1031.5999999999999</v>
      </c>
      <c r="AM2663" s="5">
        <f t="shared" si="6910"/>
        <v>1031.5999999999999</v>
      </c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/>
      <c r="BA2663" s="5"/>
      <c r="BB2663" s="5"/>
      <c r="BC2663" s="5"/>
      <c r="BD2663" s="5"/>
      <c r="BE2663" s="5"/>
      <c r="BF2663" s="5">
        <f t="shared" si="7029"/>
        <v>1031.5999999999999</v>
      </c>
      <c r="BG2663" s="5">
        <f t="shared" si="7030"/>
        <v>1031.5999999999999</v>
      </c>
      <c r="BH2663" s="5">
        <f t="shared" si="7031"/>
        <v>1031.5999999999999</v>
      </c>
      <c r="BI2663" s="5"/>
    </row>
    <row r="2664" spans="1:62" ht="63" x14ac:dyDescent="0.25">
      <c r="A2664" s="4" t="s">
        <v>248</v>
      </c>
      <c r="B2664" s="4" t="s">
        <v>34</v>
      </c>
      <c r="C2664" s="4" t="s">
        <v>97</v>
      </c>
      <c r="D2664" s="4" t="s">
        <v>905</v>
      </c>
      <c r="E2664" s="4"/>
      <c r="F2664" s="14" t="s">
        <v>1258</v>
      </c>
      <c r="G2664" s="5">
        <f>G2665</f>
        <v>40907.200000000004</v>
      </c>
      <c r="H2664" s="5">
        <f t="shared" ref="H2664:BI2666" si="7103">H2665</f>
        <v>0</v>
      </c>
      <c r="I2664" s="5">
        <f t="shared" si="7103"/>
        <v>0</v>
      </c>
      <c r="J2664" s="5">
        <f t="shared" si="7103"/>
        <v>0</v>
      </c>
      <c r="K2664" s="5">
        <f t="shared" si="7103"/>
        <v>0</v>
      </c>
      <c r="L2664" s="5">
        <f t="shared" si="7103"/>
        <v>0</v>
      </c>
      <c r="M2664" s="5">
        <f t="shared" si="6912"/>
        <v>40907.200000000004</v>
      </c>
      <c r="N2664" s="5">
        <f t="shared" si="6913"/>
        <v>0</v>
      </c>
      <c r="O2664" s="5">
        <f t="shared" si="6914"/>
        <v>0</v>
      </c>
      <c r="P2664" s="5">
        <f t="shared" si="7103"/>
        <v>0</v>
      </c>
      <c r="Q2664" s="5">
        <f t="shared" si="7103"/>
        <v>0</v>
      </c>
      <c r="R2664" s="5">
        <f t="shared" si="7103"/>
        <v>0</v>
      </c>
      <c r="S2664" s="5">
        <f t="shared" si="7103"/>
        <v>0</v>
      </c>
      <c r="T2664" s="5">
        <f t="shared" si="7103"/>
        <v>0</v>
      </c>
      <c r="U2664" s="5">
        <f t="shared" si="7103"/>
        <v>0</v>
      </c>
      <c r="V2664" s="5">
        <f t="shared" si="7103"/>
        <v>0</v>
      </c>
      <c r="W2664" s="5">
        <f t="shared" si="7103"/>
        <v>0</v>
      </c>
      <c r="X2664" s="5">
        <f t="shared" si="7103"/>
        <v>0</v>
      </c>
      <c r="Y2664" s="5">
        <f t="shared" si="7103"/>
        <v>0</v>
      </c>
      <c r="Z2664" s="5">
        <f t="shared" si="7103"/>
        <v>0</v>
      </c>
      <c r="AA2664" s="5">
        <f t="shared" si="7103"/>
        <v>0</v>
      </c>
      <c r="AB2664" s="5">
        <f t="shared" si="7103"/>
        <v>0</v>
      </c>
      <c r="AC2664" s="5">
        <f t="shared" si="7103"/>
        <v>0</v>
      </c>
      <c r="AD2664" s="5">
        <f t="shared" si="7103"/>
        <v>0</v>
      </c>
      <c r="AE2664" s="5">
        <f t="shared" si="7103"/>
        <v>0</v>
      </c>
      <c r="AF2664" s="5">
        <f t="shared" si="7103"/>
        <v>0</v>
      </c>
      <c r="AG2664" s="5">
        <f t="shared" si="6906"/>
        <v>40907.200000000004</v>
      </c>
      <c r="AH2664" s="5">
        <f t="shared" si="6901"/>
        <v>0</v>
      </c>
      <c r="AI2664" s="5">
        <f t="shared" si="6902"/>
        <v>0</v>
      </c>
      <c r="AJ2664" s="5">
        <f t="shared" si="7103"/>
        <v>0</v>
      </c>
      <c r="AK2664" s="5">
        <f t="shared" si="6908"/>
        <v>40907.200000000004</v>
      </c>
      <c r="AL2664" s="5">
        <f t="shared" si="6909"/>
        <v>0</v>
      </c>
      <c r="AM2664" s="5">
        <f t="shared" si="6910"/>
        <v>0</v>
      </c>
      <c r="AN2664" s="5">
        <f t="shared" si="7103"/>
        <v>0</v>
      </c>
      <c r="AO2664" s="5">
        <f t="shared" si="7103"/>
        <v>0</v>
      </c>
      <c r="AP2664" s="5">
        <f t="shared" si="7103"/>
        <v>0</v>
      </c>
      <c r="AQ2664" s="5">
        <f t="shared" si="7103"/>
        <v>0</v>
      </c>
      <c r="AR2664" s="5">
        <f t="shared" si="7103"/>
        <v>0</v>
      </c>
      <c r="AS2664" s="5">
        <f t="shared" si="7103"/>
        <v>0</v>
      </c>
      <c r="AT2664" s="5">
        <f t="shared" si="7103"/>
        <v>0</v>
      </c>
      <c r="AU2664" s="5">
        <f t="shared" si="7103"/>
        <v>0</v>
      </c>
      <c r="AV2664" s="5">
        <f t="shared" si="7103"/>
        <v>0</v>
      </c>
      <c r="AW2664" s="5">
        <f t="shared" si="7103"/>
        <v>0</v>
      </c>
      <c r="AX2664" s="5">
        <f t="shared" si="7103"/>
        <v>0</v>
      </c>
      <c r="AY2664" s="5">
        <f t="shared" si="7103"/>
        <v>0</v>
      </c>
      <c r="AZ2664" s="5">
        <f t="shared" si="7103"/>
        <v>0</v>
      </c>
      <c r="BA2664" s="5">
        <f t="shared" si="7103"/>
        <v>0</v>
      </c>
      <c r="BB2664" s="5">
        <f t="shared" si="7103"/>
        <v>0</v>
      </c>
      <c r="BC2664" s="5">
        <f t="shared" si="7103"/>
        <v>0</v>
      </c>
      <c r="BD2664" s="5">
        <f t="shared" si="7103"/>
        <v>0</v>
      </c>
      <c r="BE2664" s="5">
        <f t="shared" si="7103"/>
        <v>0</v>
      </c>
      <c r="BF2664" s="5">
        <f t="shared" si="7029"/>
        <v>40907.200000000004</v>
      </c>
      <c r="BG2664" s="5">
        <f t="shared" si="7030"/>
        <v>0</v>
      </c>
      <c r="BH2664" s="5">
        <f t="shared" si="7031"/>
        <v>0</v>
      </c>
      <c r="BI2664" s="5">
        <f t="shared" si="7103"/>
        <v>0</v>
      </c>
    </row>
    <row r="2665" spans="1:62" ht="63" x14ac:dyDescent="0.25">
      <c r="A2665" s="4" t="s">
        <v>248</v>
      </c>
      <c r="B2665" s="4" t="s">
        <v>34</v>
      </c>
      <c r="C2665" s="4" t="s">
        <v>97</v>
      </c>
      <c r="D2665" s="4" t="s">
        <v>1047</v>
      </c>
      <c r="E2665" s="4"/>
      <c r="F2665" s="14" t="s">
        <v>640</v>
      </c>
      <c r="G2665" s="5">
        <f>G2666</f>
        <v>40907.200000000004</v>
      </c>
      <c r="H2665" s="5">
        <f t="shared" si="7103"/>
        <v>0</v>
      </c>
      <c r="I2665" s="5">
        <f t="shared" si="7103"/>
        <v>0</v>
      </c>
      <c r="J2665" s="5">
        <f t="shared" si="7103"/>
        <v>0</v>
      </c>
      <c r="K2665" s="5">
        <f t="shared" si="7103"/>
        <v>0</v>
      </c>
      <c r="L2665" s="5">
        <f t="shared" si="7103"/>
        <v>0</v>
      </c>
      <c r="M2665" s="5">
        <f t="shared" si="6912"/>
        <v>40907.200000000004</v>
      </c>
      <c r="N2665" s="5">
        <f t="shared" si="6913"/>
        <v>0</v>
      </c>
      <c r="O2665" s="5">
        <f t="shared" si="6914"/>
        <v>0</v>
      </c>
      <c r="P2665" s="5">
        <f t="shared" si="7103"/>
        <v>0</v>
      </c>
      <c r="Q2665" s="5">
        <f t="shared" si="7103"/>
        <v>0</v>
      </c>
      <c r="R2665" s="5">
        <f t="shared" si="7103"/>
        <v>0</v>
      </c>
      <c r="S2665" s="5">
        <f t="shared" si="7103"/>
        <v>0</v>
      </c>
      <c r="T2665" s="5">
        <f t="shared" si="7103"/>
        <v>0</v>
      </c>
      <c r="U2665" s="5">
        <f t="shared" si="7103"/>
        <v>0</v>
      </c>
      <c r="V2665" s="5">
        <f t="shared" si="7103"/>
        <v>0</v>
      </c>
      <c r="W2665" s="5">
        <f t="shared" si="7103"/>
        <v>0</v>
      </c>
      <c r="X2665" s="5">
        <f t="shared" si="7103"/>
        <v>0</v>
      </c>
      <c r="Y2665" s="5">
        <f t="shared" si="7103"/>
        <v>0</v>
      </c>
      <c r="Z2665" s="5">
        <f t="shared" si="7103"/>
        <v>0</v>
      </c>
      <c r="AA2665" s="5">
        <f t="shared" si="7103"/>
        <v>0</v>
      </c>
      <c r="AB2665" s="5">
        <f t="shared" si="7103"/>
        <v>0</v>
      </c>
      <c r="AC2665" s="5">
        <f t="shared" si="7103"/>
        <v>0</v>
      </c>
      <c r="AD2665" s="5">
        <f t="shared" si="7103"/>
        <v>0</v>
      </c>
      <c r="AE2665" s="5">
        <f t="shared" si="7103"/>
        <v>0</v>
      </c>
      <c r="AF2665" s="5">
        <f t="shared" si="7103"/>
        <v>0</v>
      </c>
      <c r="AG2665" s="5">
        <f t="shared" si="6906"/>
        <v>40907.200000000004</v>
      </c>
      <c r="AH2665" s="5">
        <f t="shared" ref="AH2665:AH2735" si="7104">N2665+X2665+Y2665+Z2665+AA2665+AB2665</f>
        <v>0</v>
      </c>
      <c r="AI2665" s="5">
        <f t="shared" ref="AI2665:AI2735" si="7105">O2665+AC2665+AD2665+AE2665+AF2665</f>
        <v>0</v>
      </c>
      <c r="AJ2665" s="5">
        <f t="shared" si="7103"/>
        <v>0</v>
      </c>
      <c r="AK2665" s="5">
        <f t="shared" si="6908"/>
        <v>40907.200000000004</v>
      </c>
      <c r="AL2665" s="5">
        <f t="shared" si="6909"/>
        <v>0</v>
      </c>
      <c r="AM2665" s="5">
        <f t="shared" si="6910"/>
        <v>0</v>
      </c>
      <c r="AN2665" s="5">
        <f t="shared" si="7103"/>
        <v>0</v>
      </c>
      <c r="AO2665" s="5">
        <f t="shared" si="7103"/>
        <v>0</v>
      </c>
      <c r="AP2665" s="5">
        <f t="shared" si="7103"/>
        <v>0</v>
      </c>
      <c r="AQ2665" s="5">
        <f t="shared" si="7103"/>
        <v>0</v>
      </c>
      <c r="AR2665" s="5">
        <f t="shared" si="7103"/>
        <v>0</v>
      </c>
      <c r="AS2665" s="5">
        <f t="shared" si="7103"/>
        <v>0</v>
      </c>
      <c r="AT2665" s="5">
        <f t="shared" si="7103"/>
        <v>0</v>
      </c>
      <c r="AU2665" s="5">
        <f t="shared" si="7103"/>
        <v>0</v>
      </c>
      <c r="AV2665" s="5">
        <f t="shared" si="7103"/>
        <v>0</v>
      </c>
      <c r="AW2665" s="5">
        <f t="shared" si="7103"/>
        <v>0</v>
      </c>
      <c r="AX2665" s="5">
        <f t="shared" si="7103"/>
        <v>0</v>
      </c>
      <c r="AY2665" s="5">
        <f t="shared" si="7103"/>
        <v>0</v>
      </c>
      <c r="AZ2665" s="5">
        <f t="shared" si="7103"/>
        <v>0</v>
      </c>
      <c r="BA2665" s="5">
        <f t="shared" si="7103"/>
        <v>0</v>
      </c>
      <c r="BB2665" s="5">
        <f t="shared" si="7103"/>
        <v>0</v>
      </c>
      <c r="BC2665" s="5">
        <f t="shared" si="7103"/>
        <v>0</v>
      </c>
      <c r="BD2665" s="5">
        <f t="shared" si="7103"/>
        <v>0</v>
      </c>
      <c r="BE2665" s="5">
        <f t="shared" si="7103"/>
        <v>0</v>
      </c>
      <c r="BF2665" s="5">
        <f t="shared" si="7029"/>
        <v>40907.200000000004</v>
      </c>
      <c r="BG2665" s="5">
        <f t="shared" si="7030"/>
        <v>0</v>
      </c>
      <c r="BH2665" s="5">
        <f t="shared" si="7031"/>
        <v>0</v>
      </c>
      <c r="BI2665" s="5">
        <f t="shared" si="7103"/>
        <v>0</v>
      </c>
    </row>
    <row r="2666" spans="1:62" ht="31.5" x14ac:dyDescent="0.25">
      <c r="A2666" s="4" t="s">
        <v>248</v>
      </c>
      <c r="B2666" s="4" t="s">
        <v>34</v>
      </c>
      <c r="C2666" s="4" t="s">
        <v>97</v>
      </c>
      <c r="D2666" s="4" t="s">
        <v>1047</v>
      </c>
      <c r="E2666" s="4" t="s">
        <v>15</v>
      </c>
      <c r="F2666" s="14" t="s">
        <v>559</v>
      </c>
      <c r="G2666" s="5">
        <f>G2667</f>
        <v>40907.200000000004</v>
      </c>
      <c r="H2666" s="5">
        <f t="shared" si="7103"/>
        <v>0</v>
      </c>
      <c r="I2666" s="5">
        <f t="shared" si="7103"/>
        <v>0</v>
      </c>
      <c r="J2666" s="5">
        <f t="shared" si="7103"/>
        <v>0</v>
      </c>
      <c r="K2666" s="5">
        <f t="shared" si="7103"/>
        <v>0</v>
      </c>
      <c r="L2666" s="5">
        <f t="shared" si="7103"/>
        <v>0</v>
      </c>
      <c r="M2666" s="5">
        <f t="shared" si="6912"/>
        <v>40907.200000000004</v>
      </c>
      <c r="N2666" s="5">
        <f t="shared" si="6913"/>
        <v>0</v>
      </c>
      <c r="O2666" s="5">
        <f t="shared" si="6914"/>
        <v>0</v>
      </c>
      <c r="P2666" s="5">
        <f t="shared" si="7103"/>
        <v>0</v>
      </c>
      <c r="Q2666" s="5">
        <f t="shared" si="7103"/>
        <v>0</v>
      </c>
      <c r="R2666" s="5">
        <f t="shared" si="7103"/>
        <v>0</v>
      </c>
      <c r="S2666" s="5">
        <f t="shared" si="7103"/>
        <v>0</v>
      </c>
      <c r="T2666" s="5">
        <f t="shared" si="7103"/>
        <v>0</v>
      </c>
      <c r="U2666" s="5">
        <f t="shared" si="7103"/>
        <v>0</v>
      </c>
      <c r="V2666" s="5">
        <f t="shared" si="7103"/>
        <v>0</v>
      </c>
      <c r="W2666" s="5">
        <f t="shared" si="7103"/>
        <v>0</v>
      </c>
      <c r="X2666" s="5">
        <f t="shared" si="7103"/>
        <v>0</v>
      </c>
      <c r="Y2666" s="5">
        <f t="shared" si="7103"/>
        <v>0</v>
      </c>
      <c r="Z2666" s="5">
        <f t="shared" si="7103"/>
        <v>0</v>
      </c>
      <c r="AA2666" s="5">
        <f t="shared" si="7103"/>
        <v>0</v>
      </c>
      <c r="AB2666" s="5">
        <f t="shared" si="7103"/>
        <v>0</v>
      </c>
      <c r="AC2666" s="5">
        <f t="shared" si="7103"/>
        <v>0</v>
      </c>
      <c r="AD2666" s="5">
        <f t="shared" si="7103"/>
        <v>0</v>
      </c>
      <c r="AE2666" s="5">
        <f t="shared" si="7103"/>
        <v>0</v>
      </c>
      <c r="AF2666" s="5">
        <f t="shared" si="7103"/>
        <v>0</v>
      </c>
      <c r="AG2666" s="5">
        <f t="shared" ref="AG2666:AG2736" si="7106">M2666+P2666+Q2666+R2666+S2666+T2666+U2666+V2666+W2666</f>
        <v>40907.200000000004</v>
      </c>
      <c r="AH2666" s="5">
        <f t="shared" si="7104"/>
        <v>0</v>
      </c>
      <c r="AI2666" s="5">
        <f t="shared" si="7105"/>
        <v>0</v>
      </c>
      <c r="AJ2666" s="5">
        <f t="shared" si="7103"/>
        <v>0</v>
      </c>
      <c r="AK2666" s="5">
        <f t="shared" ref="AK2666:AK2736" si="7107">AG2666+AJ2666</f>
        <v>40907.200000000004</v>
      </c>
      <c r="AL2666" s="5">
        <f t="shared" ref="AL2666:AL2736" si="7108">AH2666</f>
        <v>0</v>
      </c>
      <c r="AM2666" s="5">
        <f t="shared" ref="AM2666:AM2736" si="7109">AI2666</f>
        <v>0</v>
      </c>
      <c r="AN2666" s="5">
        <f t="shared" si="7103"/>
        <v>0</v>
      </c>
      <c r="AO2666" s="5">
        <f t="shared" si="7103"/>
        <v>0</v>
      </c>
      <c r="AP2666" s="5">
        <f t="shared" si="7103"/>
        <v>0</v>
      </c>
      <c r="AQ2666" s="5">
        <f t="shared" si="7103"/>
        <v>0</v>
      </c>
      <c r="AR2666" s="5">
        <f t="shared" si="7103"/>
        <v>0</v>
      </c>
      <c r="AS2666" s="5">
        <f t="shared" si="7103"/>
        <v>0</v>
      </c>
      <c r="AT2666" s="5">
        <f t="shared" si="7103"/>
        <v>0</v>
      </c>
      <c r="AU2666" s="5">
        <f t="shared" si="7103"/>
        <v>0</v>
      </c>
      <c r="AV2666" s="5">
        <f t="shared" si="7103"/>
        <v>0</v>
      </c>
      <c r="AW2666" s="5">
        <f t="shared" si="7103"/>
        <v>0</v>
      </c>
      <c r="AX2666" s="5">
        <f t="shared" si="7103"/>
        <v>0</v>
      </c>
      <c r="AY2666" s="5">
        <f t="shared" si="7103"/>
        <v>0</v>
      </c>
      <c r="AZ2666" s="5">
        <f t="shared" si="7103"/>
        <v>0</v>
      </c>
      <c r="BA2666" s="5">
        <f t="shared" si="7103"/>
        <v>0</v>
      </c>
      <c r="BB2666" s="5">
        <f t="shared" si="7103"/>
        <v>0</v>
      </c>
      <c r="BC2666" s="5">
        <f t="shared" si="7103"/>
        <v>0</v>
      </c>
      <c r="BD2666" s="5">
        <f t="shared" si="7103"/>
        <v>0</v>
      </c>
      <c r="BE2666" s="5">
        <f t="shared" si="7103"/>
        <v>0</v>
      </c>
      <c r="BF2666" s="5">
        <f t="shared" si="7029"/>
        <v>40907.200000000004</v>
      </c>
      <c r="BG2666" s="5">
        <f t="shared" si="7030"/>
        <v>0</v>
      </c>
      <c r="BH2666" s="5">
        <f t="shared" si="7031"/>
        <v>0</v>
      </c>
      <c r="BI2666" s="5">
        <f t="shared" si="7103"/>
        <v>0</v>
      </c>
    </row>
    <row r="2667" spans="1:62" ht="31.5" x14ac:dyDescent="0.25">
      <c r="A2667" s="4" t="s">
        <v>248</v>
      </c>
      <c r="B2667" s="4" t="s">
        <v>34</v>
      </c>
      <c r="C2667" s="4" t="s">
        <v>97</v>
      </c>
      <c r="D2667" s="4" t="s">
        <v>1047</v>
      </c>
      <c r="E2667" s="4" t="s">
        <v>16</v>
      </c>
      <c r="F2667" s="14" t="s">
        <v>560</v>
      </c>
      <c r="G2667" s="5">
        <v>40907.200000000004</v>
      </c>
      <c r="H2667" s="5">
        <v>0</v>
      </c>
      <c r="I2667" s="5">
        <v>0</v>
      </c>
      <c r="J2667" s="5"/>
      <c r="K2667" s="5"/>
      <c r="L2667" s="5"/>
      <c r="M2667" s="5">
        <f t="shared" ref="M2667:M2741" si="7110">G2667+J2667</f>
        <v>40907.200000000004</v>
      </c>
      <c r="N2667" s="5">
        <f t="shared" ref="N2667:N2741" si="7111">H2667+K2667</f>
        <v>0</v>
      </c>
      <c r="O2667" s="5">
        <f t="shared" ref="O2667:O2741" si="7112">I2667+L2667</f>
        <v>0</v>
      </c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>
        <f t="shared" si="7106"/>
        <v>40907.200000000004</v>
      </c>
      <c r="AH2667" s="5">
        <f t="shared" si="7104"/>
        <v>0</v>
      </c>
      <c r="AI2667" s="5">
        <f t="shared" si="7105"/>
        <v>0</v>
      </c>
      <c r="AJ2667" s="5"/>
      <c r="AK2667" s="5">
        <f t="shared" si="7107"/>
        <v>40907.200000000004</v>
      </c>
      <c r="AL2667" s="5">
        <f t="shared" si="7108"/>
        <v>0</v>
      </c>
      <c r="AM2667" s="5">
        <f t="shared" si="7109"/>
        <v>0</v>
      </c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5">
        <f t="shared" si="7029"/>
        <v>40907.200000000004</v>
      </c>
      <c r="BG2667" s="5">
        <f t="shared" si="7030"/>
        <v>0</v>
      </c>
      <c r="BH2667" s="5">
        <f t="shared" si="7031"/>
        <v>0</v>
      </c>
      <c r="BI2667" s="5"/>
    </row>
    <row r="2668" spans="1:62" ht="94.5" hidden="1" x14ac:dyDescent="0.25">
      <c r="A2668" s="4" t="s">
        <v>248</v>
      </c>
      <c r="B2668" s="4" t="s">
        <v>34</v>
      </c>
      <c r="C2668" s="4" t="s">
        <v>97</v>
      </c>
      <c r="D2668" s="4" t="s">
        <v>1015</v>
      </c>
      <c r="E2668" s="4"/>
      <c r="F2668" s="14" t="s">
        <v>1013</v>
      </c>
      <c r="G2668" s="5">
        <f t="shared" ref="G2668:L2670" si="7113">G2669</f>
        <v>0</v>
      </c>
      <c r="H2668" s="5">
        <f t="shared" si="7113"/>
        <v>0</v>
      </c>
      <c r="I2668" s="5">
        <f t="shared" si="7113"/>
        <v>62146</v>
      </c>
      <c r="J2668" s="5">
        <f t="shared" si="7113"/>
        <v>0</v>
      </c>
      <c r="K2668" s="5">
        <f t="shared" si="7113"/>
        <v>0</v>
      </c>
      <c r="L2668" s="5">
        <f t="shared" si="7113"/>
        <v>0</v>
      </c>
      <c r="M2668" s="5">
        <f t="shared" si="7110"/>
        <v>0</v>
      </c>
      <c r="N2668" s="5">
        <f t="shared" si="7111"/>
        <v>0</v>
      </c>
      <c r="O2668" s="5">
        <f t="shared" si="7112"/>
        <v>62146</v>
      </c>
      <c r="P2668" s="5">
        <f t="shared" ref="P2668:V2670" si="7114">P2669</f>
        <v>0</v>
      </c>
      <c r="Q2668" s="5">
        <f t="shared" si="7114"/>
        <v>0</v>
      </c>
      <c r="R2668" s="5">
        <f t="shared" si="7114"/>
        <v>0</v>
      </c>
      <c r="S2668" s="5">
        <f t="shared" si="7114"/>
        <v>0</v>
      </c>
      <c r="T2668" s="5">
        <f t="shared" si="7114"/>
        <v>0</v>
      </c>
      <c r="U2668" s="5">
        <f t="shared" si="7114"/>
        <v>0</v>
      </c>
      <c r="V2668" s="5">
        <f t="shared" si="7114"/>
        <v>0</v>
      </c>
      <c r="W2668" s="5">
        <f t="shared" ref="W2668:AF2670" si="7115">W2669</f>
        <v>0</v>
      </c>
      <c r="X2668" s="5">
        <f t="shared" si="7115"/>
        <v>0</v>
      </c>
      <c r="Y2668" s="5">
        <f t="shared" si="7115"/>
        <v>0</v>
      </c>
      <c r="Z2668" s="5">
        <f t="shared" si="7115"/>
        <v>0</v>
      </c>
      <c r="AA2668" s="5">
        <f t="shared" si="7115"/>
        <v>0</v>
      </c>
      <c r="AB2668" s="5">
        <f t="shared" si="7115"/>
        <v>0</v>
      </c>
      <c r="AC2668" s="5">
        <f t="shared" si="7115"/>
        <v>0</v>
      </c>
      <c r="AD2668" s="5">
        <f t="shared" si="7115"/>
        <v>0</v>
      </c>
      <c r="AE2668" s="5">
        <f t="shared" si="7115"/>
        <v>0</v>
      </c>
      <c r="AF2668" s="5">
        <f t="shared" si="7115"/>
        <v>-62146</v>
      </c>
      <c r="AG2668" s="5">
        <f t="shared" si="7106"/>
        <v>0</v>
      </c>
      <c r="AH2668" s="5">
        <f t="shared" si="7104"/>
        <v>0</v>
      </c>
      <c r="AI2668" s="5">
        <f t="shared" si="7105"/>
        <v>0</v>
      </c>
      <c r="AJ2668" s="5">
        <f t="shared" ref="AJ2668:BI2670" si="7116">AJ2669</f>
        <v>0</v>
      </c>
      <c r="AK2668" s="5">
        <f t="shared" si="7107"/>
        <v>0</v>
      </c>
      <c r="AL2668" s="5">
        <f t="shared" si="7108"/>
        <v>0</v>
      </c>
      <c r="AM2668" s="5">
        <f t="shared" si="7109"/>
        <v>0</v>
      </c>
      <c r="AN2668" s="5">
        <f t="shared" si="7116"/>
        <v>0</v>
      </c>
      <c r="AO2668" s="5">
        <f t="shared" si="7116"/>
        <v>0</v>
      </c>
      <c r="AP2668" s="5">
        <f t="shared" si="7116"/>
        <v>0</v>
      </c>
      <c r="AQ2668" s="5">
        <f t="shared" si="7116"/>
        <v>0</v>
      </c>
      <c r="AR2668" s="5">
        <f t="shared" si="7116"/>
        <v>0</v>
      </c>
      <c r="AS2668" s="5">
        <f t="shared" si="7116"/>
        <v>0</v>
      </c>
      <c r="AT2668" s="5">
        <f t="shared" si="7116"/>
        <v>0</v>
      </c>
      <c r="AU2668" s="5">
        <f t="shared" si="7116"/>
        <v>0</v>
      </c>
      <c r="AV2668" s="5">
        <f t="shared" si="7116"/>
        <v>0</v>
      </c>
      <c r="AW2668" s="5">
        <f t="shared" si="7116"/>
        <v>0</v>
      </c>
      <c r="AX2668" s="5">
        <f t="shared" si="7116"/>
        <v>0</v>
      </c>
      <c r="AY2668" s="5">
        <f t="shared" si="7116"/>
        <v>0</v>
      </c>
      <c r="AZ2668" s="5">
        <f t="shared" si="7116"/>
        <v>0</v>
      </c>
      <c r="BA2668" s="5">
        <f t="shared" si="7116"/>
        <v>0</v>
      </c>
      <c r="BB2668" s="5">
        <f t="shared" si="7116"/>
        <v>0</v>
      </c>
      <c r="BC2668" s="5">
        <f t="shared" si="7116"/>
        <v>0</v>
      </c>
      <c r="BD2668" s="5">
        <f t="shared" si="7116"/>
        <v>0</v>
      </c>
      <c r="BE2668" s="5">
        <f t="shared" si="7116"/>
        <v>0</v>
      </c>
      <c r="BF2668" s="5">
        <f t="shared" si="7029"/>
        <v>0</v>
      </c>
      <c r="BG2668" s="5">
        <f t="shared" si="7030"/>
        <v>0</v>
      </c>
      <c r="BH2668" s="5">
        <f t="shared" si="7031"/>
        <v>0</v>
      </c>
      <c r="BI2668" s="5">
        <f t="shared" si="7116"/>
        <v>0</v>
      </c>
      <c r="BJ2668" s="2">
        <v>0</v>
      </c>
    </row>
    <row r="2669" spans="1:62" ht="78.75" hidden="1" x14ac:dyDescent="0.25">
      <c r="A2669" s="4" t="s">
        <v>248</v>
      </c>
      <c r="B2669" s="4" t="s">
        <v>34</v>
      </c>
      <c r="C2669" s="4" t="s">
        <v>97</v>
      </c>
      <c r="D2669" s="4" t="s">
        <v>1017</v>
      </c>
      <c r="E2669" s="4"/>
      <c r="F2669" s="14" t="s">
        <v>1016</v>
      </c>
      <c r="G2669" s="5">
        <f t="shared" si="7113"/>
        <v>0</v>
      </c>
      <c r="H2669" s="5">
        <f t="shared" si="7113"/>
        <v>0</v>
      </c>
      <c r="I2669" s="5">
        <f t="shared" si="7113"/>
        <v>62146</v>
      </c>
      <c r="J2669" s="5">
        <f t="shared" si="7113"/>
        <v>0</v>
      </c>
      <c r="K2669" s="5">
        <f t="shared" si="7113"/>
        <v>0</v>
      </c>
      <c r="L2669" s="5">
        <f t="shared" si="7113"/>
        <v>0</v>
      </c>
      <c r="M2669" s="5">
        <f t="shared" si="7110"/>
        <v>0</v>
      </c>
      <c r="N2669" s="5">
        <f t="shared" si="7111"/>
        <v>0</v>
      </c>
      <c r="O2669" s="5">
        <f t="shared" si="7112"/>
        <v>62146</v>
      </c>
      <c r="P2669" s="5">
        <f t="shared" si="7114"/>
        <v>0</v>
      </c>
      <c r="Q2669" s="5">
        <f t="shared" si="7114"/>
        <v>0</v>
      </c>
      <c r="R2669" s="5">
        <f t="shared" si="7114"/>
        <v>0</v>
      </c>
      <c r="S2669" s="5">
        <f t="shared" si="7114"/>
        <v>0</v>
      </c>
      <c r="T2669" s="5">
        <f t="shared" si="7114"/>
        <v>0</v>
      </c>
      <c r="U2669" s="5">
        <f t="shared" si="7114"/>
        <v>0</v>
      </c>
      <c r="V2669" s="5">
        <f t="shared" si="7114"/>
        <v>0</v>
      </c>
      <c r="W2669" s="5">
        <f t="shared" si="7115"/>
        <v>0</v>
      </c>
      <c r="X2669" s="5">
        <f t="shared" si="7115"/>
        <v>0</v>
      </c>
      <c r="Y2669" s="5">
        <f t="shared" si="7115"/>
        <v>0</v>
      </c>
      <c r="Z2669" s="5">
        <f t="shared" si="7115"/>
        <v>0</v>
      </c>
      <c r="AA2669" s="5">
        <f t="shared" si="7115"/>
        <v>0</v>
      </c>
      <c r="AB2669" s="5">
        <f t="shared" si="7115"/>
        <v>0</v>
      </c>
      <c r="AC2669" s="5">
        <f t="shared" si="7115"/>
        <v>0</v>
      </c>
      <c r="AD2669" s="5">
        <f t="shared" si="7115"/>
        <v>0</v>
      </c>
      <c r="AE2669" s="5">
        <f t="shared" si="7115"/>
        <v>0</v>
      </c>
      <c r="AF2669" s="5">
        <f t="shared" si="7115"/>
        <v>-62146</v>
      </c>
      <c r="AG2669" s="5">
        <f t="shared" si="7106"/>
        <v>0</v>
      </c>
      <c r="AH2669" s="5">
        <f t="shared" si="7104"/>
        <v>0</v>
      </c>
      <c r="AI2669" s="5">
        <f t="shared" si="7105"/>
        <v>0</v>
      </c>
      <c r="AJ2669" s="5">
        <f t="shared" si="7116"/>
        <v>0</v>
      </c>
      <c r="AK2669" s="5">
        <f t="shared" si="7107"/>
        <v>0</v>
      </c>
      <c r="AL2669" s="5">
        <f t="shared" si="7108"/>
        <v>0</v>
      </c>
      <c r="AM2669" s="5">
        <f t="shared" si="7109"/>
        <v>0</v>
      </c>
      <c r="AN2669" s="5">
        <f t="shared" si="7116"/>
        <v>0</v>
      </c>
      <c r="AO2669" s="5">
        <f t="shared" si="7116"/>
        <v>0</v>
      </c>
      <c r="AP2669" s="5">
        <f t="shared" si="7116"/>
        <v>0</v>
      </c>
      <c r="AQ2669" s="5">
        <f t="shared" si="7116"/>
        <v>0</v>
      </c>
      <c r="AR2669" s="5">
        <f t="shared" si="7116"/>
        <v>0</v>
      </c>
      <c r="AS2669" s="5">
        <f t="shared" si="7116"/>
        <v>0</v>
      </c>
      <c r="AT2669" s="5">
        <f t="shared" si="7116"/>
        <v>0</v>
      </c>
      <c r="AU2669" s="5">
        <f t="shared" si="7116"/>
        <v>0</v>
      </c>
      <c r="AV2669" s="5">
        <f t="shared" si="7116"/>
        <v>0</v>
      </c>
      <c r="AW2669" s="5">
        <f t="shared" si="7116"/>
        <v>0</v>
      </c>
      <c r="AX2669" s="5">
        <f t="shared" si="7116"/>
        <v>0</v>
      </c>
      <c r="AY2669" s="5">
        <f t="shared" si="7116"/>
        <v>0</v>
      </c>
      <c r="AZ2669" s="5">
        <f t="shared" si="7116"/>
        <v>0</v>
      </c>
      <c r="BA2669" s="5">
        <f t="shared" si="7116"/>
        <v>0</v>
      </c>
      <c r="BB2669" s="5">
        <f t="shared" si="7116"/>
        <v>0</v>
      </c>
      <c r="BC2669" s="5">
        <f t="shared" si="7116"/>
        <v>0</v>
      </c>
      <c r="BD2669" s="5">
        <f t="shared" si="7116"/>
        <v>0</v>
      </c>
      <c r="BE2669" s="5">
        <f t="shared" si="7116"/>
        <v>0</v>
      </c>
      <c r="BF2669" s="5">
        <f t="shared" si="7029"/>
        <v>0</v>
      </c>
      <c r="BG2669" s="5">
        <f t="shared" si="7030"/>
        <v>0</v>
      </c>
      <c r="BH2669" s="5">
        <f t="shared" si="7031"/>
        <v>0</v>
      </c>
      <c r="BI2669" s="5">
        <f t="shared" si="7116"/>
        <v>0</v>
      </c>
      <c r="BJ2669" s="2">
        <v>0</v>
      </c>
    </row>
    <row r="2670" spans="1:62" ht="31.5" hidden="1" x14ac:dyDescent="0.25">
      <c r="A2670" s="4" t="s">
        <v>248</v>
      </c>
      <c r="B2670" s="4" t="s">
        <v>34</v>
      </c>
      <c r="C2670" s="4" t="s">
        <v>97</v>
      </c>
      <c r="D2670" s="4" t="s">
        <v>1017</v>
      </c>
      <c r="E2670" s="4" t="s">
        <v>15</v>
      </c>
      <c r="F2670" s="14" t="s">
        <v>559</v>
      </c>
      <c r="G2670" s="5">
        <f t="shared" si="7113"/>
        <v>0</v>
      </c>
      <c r="H2670" s="5">
        <f t="shared" si="7113"/>
        <v>0</v>
      </c>
      <c r="I2670" s="5">
        <f t="shared" si="7113"/>
        <v>62146</v>
      </c>
      <c r="J2670" s="5">
        <f t="shared" si="7113"/>
        <v>0</v>
      </c>
      <c r="K2670" s="5">
        <f t="shared" si="7113"/>
        <v>0</v>
      </c>
      <c r="L2670" s="5">
        <f t="shared" si="7113"/>
        <v>0</v>
      </c>
      <c r="M2670" s="5">
        <f t="shared" si="7110"/>
        <v>0</v>
      </c>
      <c r="N2670" s="5">
        <f t="shared" si="7111"/>
        <v>0</v>
      </c>
      <c r="O2670" s="5">
        <f t="shared" si="7112"/>
        <v>62146</v>
      </c>
      <c r="P2670" s="5">
        <f t="shared" si="7114"/>
        <v>0</v>
      </c>
      <c r="Q2670" s="5">
        <f t="shared" si="7114"/>
        <v>0</v>
      </c>
      <c r="R2670" s="5">
        <f t="shared" si="7114"/>
        <v>0</v>
      </c>
      <c r="S2670" s="5">
        <f t="shared" si="7114"/>
        <v>0</v>
      </c>
      <c r="T2670" s="5">
        <f t="shared" si="7114"/>
        <v>0</v>
      </c>
      <c r="U2670" s="5">
        <f t="shared" si="7114"/>
        <v>0</v>
      </c>
      <c r="V2670" s="5">
        <f t="shared" si="7114"/>
        <v>0</v>
      </c>
      <c r="W2670" s="5">
        <f t="shared" si="7115"/>
        <v>0</v>
      </c>
      <c r="X2670" s="5">
        <f t="shared" si="7115"/>
        <v>0</v>
      </c>
      <c r="Y2670" s="5">
        <f t="shared" si="7115"/>
        <v>0</v>
      </c>
      <c r="Z2670" s="5">
        <f t="shared" si="7115"/>
        <v>0</v>
      </c>
      <c r="AA2670" s="5">
        <f t="shared" si="7115"/>
        <v>0</v>
      </c>
      <c r="AB2670" s="5">
        <f t="shared" si="7115"/>
        <v>0</v>
      </c>
      <c r="AC2670" s="5">
        <f t="shared" si="7115"/>
        <v>0</v>
      </c>
      <c r="AD2670" s="5">
        <f t="shared" si="7115"/>
        <v>0</v>
      </c>
      <c r="AE2670" s="5">
        <f t="shared" si="7115"/>
        <v>0</v>
      </c>
      <c r="AF2670" s="5">
        <f t="shared" si="7115"/>
        <v>-62146</v>
      </c>
      <c r="AG2670" s="5">
        <f t="shared" si="7106"/>
        <v>0</v>
      </c>
      <c r="AH2670" s="5">
        <f t="shared" si="7104"/>
        <v>0</v>
      </c>
      <c r="AI2670" s="5">
        <f t="shared" si="7105"/>
        <v>0</v>
      </c>
      <c r="AJ2670" s="5">
        <f t="shared" si="7116"/>
        <v>0</v>
      </c>
      <c r="AK2670" s="5">
        <f t="shared" si="7107"/>
        <v>0</v>
      </c>
      <c r="AL2670" s="5">
        <f t="shared" si="7108"/>
        <v>0</v>
      </c>
      <c r="AM2670" s="5">
        <f t="shared" si="7109"/>
        <v>0</v>
      </c>
      <c r="AN2670" s="5">
        <f t="shared" si="7116"/>
        <v>0</v>
      </c>
      <c r="AO2670" s="5">
        <f t="shared" si="7116"/>
        <v>0</v>
      </c>
      <c r="AP2670" s="5">
        <f t="shared" si="7116"/>
        <v>0</v>
      </c>
      <c r="AQ2670" s="5">
        <f t="shared" si="7116"/>
        <v>0</v>
      </c>
      <c r="AR2670" s="5">
        <f t="shared" si="7116"/>
        <v>0</v>
      </c>
      <c r="AS2670" s="5">
        <f t="shared" si="7116"/>
        <v>0</v>
      </c>
      <c r="AT2670" s="5">
        <f t="shared" si="7116"/>
        <v>0</v>
      </c>
      <c r="AU2670" s="5">
        <f t="shared" si="7116"/>
        <v>0</v>
      </c>
      <c r="AV2670" s="5">
        <f t="shared" si="7116"/>
        <v>0</v>
      </c>
      <c r="AW2670" s="5">
        <f t="shared" si="7116"/>
        <v>0</v>
      </c>
      <c r="AX2670" s="5">
        <f t="shared" si="7116"/>
        <v>0</v>
      </c>
      <c r="AY2670" s="5">
        <f t="shared" si="7116"/>
        <v>0</v>
      </c>
      <c r="AZ2670" s="5">
        <f t="shared" si="7116"/>
        <v>0</v>
      </c>
      <c r="BA2670" s="5">
        <f t="shared" si="7116"/>
        <v>0</v>
      </c>
      <c r="BB2670" s="5">
        <f t="shared" si="7116"/>
        <v>0</v>
      </c>
      <c r="BC2670" s="5">
        <f t="shared" si="7116"/>
        <v>0</v>
      </c>
      <c r="BD2670" s="5">
        <f t="shared" si="7116"/>
        <v>0</v>
      </c>
      <c r="BE2670" s="5">
        <f t="shared" si="7116"/>
        <v>0</v>
      </c>
      <c r="BF2670" s="5">
        <f t="shared" si="7029"/>
        <v>0</v>
      </c>
      <c r="BG2670" s="5">
        <f t="shared" si="7030"/>
        <v>0</v>
      </c>
      <c r="BH2670" s="5">
        <f t="shared" si="7031"/>
        <v>0</v>
      </c>
      <c r="BI2670" s="5">
        <f t="shared" si="7116"/>
        <v>0</v>
      </c>
      <c r="BJ2670" s="2">
        <v>0</v>
      </c>
    </row>
    <row r="2671" spans="1:62" ht="31.5" hidden="1" x14ac:dyDescent="0.25">
      <c r="A2671" s="4" t="s">
        <v>248</v>
      </c>
      <c r="B2671" s="4" t="s">
        <v>34</v>
      </c>
      <c r="C2671" s="4" t="s">
        <v>97</v>
      </c>
      <c r="D2671" s="4" t="s">
        <v>1017</v>
      </c>
      <c r="E2671" s="4" t="s">
        <v>16</v>
      </c>
      <c r="F2671" s="14" t="s">
        <v>560</v>
      </c>
      <c r="G2671" s="5">
        <v>0</v>
      </c>
      <c r="H2671" s="5">
        <v>0</v>
      </c>
      <c r="I2671" s="5">
        <v>62146</v>
      </c>
      <c r="J2671" s="5"/>
      <c r="K2671" s="5"/>
      <c r="L2671" s="5"/>
      <c r="M2671" s="5">
        <f t="shared" si="7110"/>
        <v>0</v>
      </c>
      <c r="N2671" s="5">
        <f t="shared" si="7111"/>
        <v>0</v>
      </c>
      <c r="O2671" s="5">
        <f t="shared" si="7112"/>
        <v>62146</v>
      </c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>
        <v>-62146</v>
      </c>
      <c r="AG2671" s="5">
        <f t="shared" si="7106"/>
        <v>0</v>
      </c>
      <c r="AH2671" s="5">
        <f t="shared" si="7104"/>
        <v>0</v>
      </c>
      <c r="AI2671" s="5">
        <f t="shared" si="7105"/>
        <v>0</v>
      </c>
      <c r="AJ2671" s="5"/>
      <c r="AK2671" s="5">
        <f t="shared" si="7107"/>
        <v>0</v>
      </c>
      <c r="AL2671" s="5">
        <f t="shared" si="7108"/>
        <v>0</v>
      </c>
      <c r="AM2671" s="5">
        <f t="shared" si="7109"/>
        <v>0</v>
      </c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5">
        <f t="shared" si="7029"/>
        <v>0</v>
      </c>
      <c r="BG2671" s="5">
        <f t="shared" si="7030"/>
        <v>0</v>
      </c>
      <c r="BH2671" s="5">
        <f t="shared" si="7031"/>
        <v>0</v>
      </c>
      <c r="BI2671" s="5"/>
      <c r="BJ2671" s="2">
        <v>0</v>
      </c>
    </row>
    <row r="2672" spans="1:62" ht="31.5" x14ac:dyDescent="0.25">
      <c r="A2672" s="4" t="s">
        <v>248</v>
      </c>
      <c r="B2672" s="4" t="s">
        <v>34</v>
      </c>
      <c r="C2672" s="4" t="s">
        <v>97</v>
      </c>
      <c r="D2672" s="4" t="s">
        <v>209</v>
      </c>
      <c r="E2672" s="4"/>
      <c r="F2672" s="14" t="s">
        <v>1264</v>
      </c>
      <c r="G2672" s="5">
        <f t="shared" ref="G2672:L2675" si="7117">G2673</f>
        <v>512.6</v>
      </c>
      <c r="H2672" s="5">
        <f t="shared" si="7117"/>
        <v>512.6</v>
      </c>
      <c r="I2672" s="5">
        <f t="shared" si="7117"/>
        <v>512.6</v>
      </c>
      <c r="J2672" s="5">
        <f t="shared" si="7117"/>
        <v>0</v>
      </c>
      <c r="K2672" s="5">
        <f t="shared" si="7117"/>
        <v>0</v>
      </c>
      <c r="L2672" s="5">
        <f t="shared" si="7117"/>
        <v>0</v>
      </c>
      <c r="M2672" s="5">
        <f t="shared" si="7110"/>
        <v>512.6</v>
      </c>
      <c r="N2672" s="5">
        <f t="shared" si="7111"/>
        <v>512.6</v>
      </c>
      <c r="O2672" s="5">
        <f t="shared" si="7112"/>
        <v>512.6</v>
      </c>
      <c r="P2672" s="5">
        <f t="shared" ref="P2672:V2675" si="7118">P2673</f>
        <v>0</v>
      </c>
      <c r="Q2672" s="5">
        <f t="shared" si="7118"/>
        <v>0</v>
      </c>
      <c r="R2672" s="5">
        <f t="shared" si="7118"/>
        <v>0</v>
      </c>
      <c r="S2672" s="5">
        <f t="shared" si="7118"/>
        <v>0</v>
      </c>
      <c r="T2672" s="5">
        <f t="shared" si="7118"/>
        <v>0</v>
      </c>
      <c r="U2672" s="5">
        <f t="shared" si="7118"/>
        <v>0</v>
      </c>
      <c r="V2672" s="5">
        <f t="shared" si="7118"/>
        <v>0</v>
      </c>
      <c r="W2672" s="5">
        <f t="shared" ref="W2672:AF2675" si="7119">W2673</f>
        <v>0</v>
      </c>
      <c r="X2672" s="5">
        <f t="shared" si="7119"/>
        <v>0</v>
      </c>
      <c r="Y2672" s="5">
        <f t="shared" si="7119"/>
        <v>0</v>
      </c>
      <c r="Z2672" s="5">
        <f t="shared" si="7119"/>
        <v>0</v>
      </c>
      <c r="AA2672" s="5">
        <f t="shared" si="7119"/>
        <v>0</v>
      </c>
      <c r="AB2672" s="5">
        <f t="shared" si="7119"/>
        <v>0</v>
      </c>
      <c r="AC2672" s="5">
        <f t="shared" si="7119"/>
        <v>0</v>
      </c>
      <c r="AD2672" s="5">
        <f t="shared" si="7119"/>
        <v>0</v>
      </c>
      <c r="AE2672" s="5">
        <f t="shared" si="7119"/>
        <v>0</v>
      </c>
      <c r="AF2672" s="5">
        <f t="shared" si="7119"/>
        <v>0</v>
      </c>
      <c r="AG2672" s="5">
        <f t="shared" si="7106"/>
        <v>512.6</v>
      </c>
      <c r="AH2672" s="5">
        <f t="shared" si="7104"/>
        <v>512.6</v>
      </c>
      <c r="AI2672" s="5">
        <f t="shared" si="7105"/>
        <v>512.6</v>
      </c>
      <c r="AJ2672" s="5">
        <f t="shared" ref="AJ2672:BI2675" si="7120">AJ2673</f>
        <v>0</v>
      </c>
      <c r="AK2672" s="5">
        <f t="shared" si="7107"/>
        <v>512.6</v>
      </c>
      <c r="AL2672" s="5">
        <f t="shared" si="7108"/>
        <v>512.6</v>
      </c>
      <c r="AM2672" s="5">
        <f t="shared" si="7109"/>
        <v>512.6</v>
      </c>
      <c r="AN2672" s="5">
        <f t="shared" si="7120"/>
        <v>0</v>
      </c>
      <c r="AO2672" s="5">
        <f t="shared" si="7120"/>
        <v>0</v>
      </c>
      <c r="AP2672" s="5">
        <f t="shared" si="7120"/>
        <v>0</v>
      </c>
      <c r="AQ2672" s="5">
        <f t="shared" si="7120"/>
        <v>0</v>
      </c>
      <c r="AR2672" s="5">
        <f t="shared" si="7120"/>
        <v>0</v>
      </c>
      <c r="AS2672" s="5">
        <f t="shared" si="7120"/>
        <v>0</v>
      </c>
      <c r="AT2672" s="5">
        <f t="shared" si="7120"/>
        <v>0</v>
      </c>
      <c r="AU2672" s="5">
        <f t="shared" si="7120"/>
        <v>0</v>
      </c>
      <c r="AV2672" s="5">
        <f t="shared" si="7120"/>
        <v>0</v>
      </c>
      <c r="AW2672" s="5">
        <f t="shared" si="7120"/>
        <v>0</v>
      </c>
      <c r="AX2672" s="5">
        <f t="shared" si="7120"/>
        <v>0</v>
      </c>
      <c r="AY2672" s="5">
        <f t="shared" si="7120"/>
        <v>0</v>
      </c>
      <c r="AZ2672" s="5">
        <f t="shared" si="7120"/>
        <v>0</v>
      </c>
      <c r="BA2672" s="5">
        <f t="shared" si="7120"/>
        <v>0</v>
      </c>
      <c r="BB2672" s="5">
        <f t="shared" si="7120"/>
        <v>0</v>
      </c>
      <c r="BC2672" s="5">
        <f t="shared" si="7120"/>
        <v>0</v>
      </c>
      <c r="BD2672" s="5">
        <f t="shared" si="7120"/>
        <v>0</v>
      </c>
      <c r="BE2672" s="5">
        <f t="shared" si="7120"/>
        <v>0</v>
      </c>
      <c r="BF2672" s="5">
        <f t="shared" si="7029"/>
        <v>512.6</v>
      </c>
      <c r="BG2672" s="5">
        <f t="shared" si="7030"/>
        <v>512.6</v>
      </c>
      <c r="BH2672" s="5">
        <f t="shared" si="7031"/>
        <v>512.6</v>
      </c>
      <c r="BI2672" s="5">
        <f t="shared" si="7120"/>
        <v>0</v>
      </c>
    </row>
    <row r="2673" spans="1:61" ht="31.5" x14ac:dyDescent="0.25">
      <c r="A2673" s="4" t="s">
        <v>248</v>
      </c>
      <c r="B2673" s="4" t="s">
        <v>34</v>
      </c>
      <c r="C2673" s="4" t="s">
        <v>97</v>
      </c>
      <c r="D2673" s="4" t="s">
        <v>210</v>
      </c>
      <c r="E2673" s="4"/>
      <c r="F2673" s="14" t="s">
        <v>1265</v>
      </c>
      <c r="G2673" s="5">
        <f t="shared" si="7117"/>
        <v>512.6</v>
      </c>
      <c r="H2673" s="5">
        <f t="shared" si="7117"/>
        <v>512.6</v>
      </c>
      <c r="I2673" s="5">
        <f t="shared" si="7117"/>
        <v>512.6</v>
      </c>
      <c r="J2673" s="5">
        <f t="shared" si="7117"/>
        <v>0</v>
      </c>
      <c r="K2673" s="5">
        <f t="shared" si="7117"/>
        <v>0</v>
      </c>
      <c r="L2673" s="5">
        <f t="shared" si="7117"/>
        <v>0</v>
      </c>
      <c r="M2673" s="5">
        <f t="shared" si="7110"/>
        <v>512.6</v>
      </c>
      <c r="N2673" s="5">
        <f t="shared" si="7111"/>
        <v>512.6</v>
      </c>
      <c r="O2673" s="5">
        <f t="shared" si="7112"/>
        <v>512.6</v>
      </c>
      <c r="P2673" s="5">
        <f t="shared" si="7118"/>
        <v>0</v>
      </c>
      <c r="Q2673" s="5">
        <f t="shared" si="7118"/>
        <v>0</v>
      </c>
      <c r="R2673" s="5">
        <f t="shared" si="7118"/>
        <v>0</v>
      </c>
      <c r="S2673" s="5">
        <f t="shared" si="7118"/>
        <v>0</v>
      </c>
      <c r="T2673" s="5">
        <f t="shared" si="7118"/>
        <v>0</v>
      </c>
      <c r="U2673" s="5">
        <f t="shared" si="7118"/>
        <v>0</v>
      </c>
      <c r="V2673" s="5">
        <f t="shared" si="7118"/>
        <v>0</v>
      </c>
      <c r="W2673" s="5">
        <f t="shared" si="7119"/>
        <v>0</v>
      </c>
      <c r="X2673" s="5">
        <f t="shared" si="7119"/>
        <v>0</v>
      </c>
      <c r="Y2673" s="5">
        <f t="shared" si="7119"/>
        <v>0</v>
      </c>
      <c r="Z2673" s="5">
        <f t="shared" si="7119"/>
        <v>0</v>
      </c>
      <c r="AA2673" s="5">
        <f t="shared" si="7119"/>
        <v>0</v>
      </c>
      <c r="AB2673" s="5">
        <f t="shared" si="7119"/>
        <v>0</v>
      </c>
      <c r="AC2673" s="5">
        <f t="shared" si="7119"/>
        <v>0</v>
      </c>
      <c r="AD2673" s="5">
        <f t="shared" si="7119"/>
        <v>0</v>
      </c>
      <c r="AE2673" s="5">
        <f t="shared" si="7119"/>
        <v>0</v>
      </c>
      <c r="AF2673" s="5">
        <f t="shared" si="7119"/>
        <v>0</v>
      </c>
      <c r="AG2673" s="5">
        <f t="shared" si="7106"/>
        <v>512.6</v>
      </c>
      <c r="AH2673" s="5">
        <f t="shared" si="7104"/>
        <v>512.6</v>
      </c>
      <c r="AI2673" s="5">
        <f t="shared" si="7105"/>
        <v>512.6</v>
      </c>
      <c r="AJ2673" s="5">
        <f t="shared" si="7120"/>
        <v>0</v>
      </c>
      <c r="AK2673" s="5">
        <f t="shared" si="7107"/>
        <v>512.6</v>
      </c>
      <c r="AL2673" s="5">
        <f t="shared" si="7108"/>
        <v>512.6</v>
      </c>
      <c r="AM2673" s="5">
        <f t="shared" si="7109"/>
        <v>512.6</v>
      </c>
      <c r="AN2673" s="5">
        <f t="shared" si="7120"/>
        <v>0</v>
      </c>
      <c r="AO2673" s="5">
        <f t="shared" si="7120"/>
        <v>0</v>
      </c>
      <c r="AP2673" s="5">
        <f t="shared" si="7120"/>
        <v>0</v>
      </c>
      <c r="AQ2673" s="5">
        <f t="shared" si="7120"/>
        <v>0</v>
      </c>
      <c r="AR2673" s="5">
        <f t="shared" si="7120"/>
        <v>0</v>
      </c>
      <c r="AS2673" s="5">
        <f t="shared" si="7120"/>
        <v>0</v>
      </c>
      <c r="AT2673" s="5">
        <f t="shared" si="7120"/>
        <v>0</v>
      </c>
      <c r="AU2673" s="5">
        <f t="shared" si="7120"/>
        <v>0</v>
      </c>
      <c r="AV2673" s="5">
        <f t="shared" si="7120"/>
        <v>0</v>
      </c>
      <c r="AW2673" s="5">
        <f t="shared" si="7120"/>
        <v>0</v>
      </c>
      <c r="AX2673" s="5">
        <f t="shared" si="7120"/>
        <v>0</v>
      </c>
      <c r="AY2673" s="5">
        <f t="shared" si="7120"/>
        <v>0</v>
      </c>
      <c r="AZ2673" s="5">
        <f t="shared" si="7120"/>
        <v>0</v>
      </c>
      <c r="BA2673" s="5">
        <f t="shared" si="7120"/>
        <v>0</v>
      </c>
      <c r="BB2673" s="5">
        <f t="shared" si="7120"/>
        <v>0</v>
      </c>
      <c r="BC2673" s="5">
        <f t="shared" si="7120"/>
        <v>0</v>
      </c>
      <c r="BD2673" s="5">
        <f t="shared" si="7120"/>
        <v>0</v>
      </c>
      <c r="BE2673" s="5">
        <f t="shared" si="7120"/>
        <v>0</v>
      </c>
      <c r="BF2673" s="5">
        <f t="shared" si="7029"/>
        <v>512.6</v>
      </c>
      <c r="BG2673" s="5">
        <f t="shared" si="7030"/>
        <v>512.6</v>
      </c>
      <c r="BH2673" s="5">
        <f t="shared" si="7031"/>
        <v>512.6</v>
      </c>
      <c r="BI2673" s="5">
        <f t="shared" si="7120"/>
        <v>0</v>
      </c>
    </row>
    <row r="2674" spans="1:61" ht="47.25" x14ac:dyDescent="0.25">
      <c r="A2674" s="4" t="s">
        <v>248</v>
      </c>
      <c r="B2674" s="4" t="s">
        <v>34</v>
      </c>
      <c r="C2674" s="4" t="s">
        <v>97</v>
      </c>
      <c r="D2674" s="4" t="s">
        <v>202</v>
      </c>
      <c r="E2674" s="4"/>
      <c r="F2674" s="14" t="s">
        <v>1271</v>
      </c>
      <c r="G2674" s="5">
        <f t="shared" si="7117"/>
        <v>512.6</v>
      </c>
      <c r="H2674" s="5">
        <f t="shared" si="7117"/>
        <v>512.6</v>
      </c>
      <c r="I2674" s="5">
        <f t="shared" si="7117"/>
        <v>512.6</v>
      </c>
      <c r="J2674" s="5">
        <f t="shared" si="7117"/>
        <v>0</v>
      </c>
      <c r="K2674" s="5">
        <f t="shared" si="7117"/>
        <v>0</v>
      </c>
      <c r="L2674" s="5">
        <f t="shared" si="7117"/>
        <v>0</v>
      </c>
      <c r="M2674" s="5">
        <f t="shared" si="7110"/>
        <v>512.6</v>
      </c>
      <c r="N2674" s="5">
        <f t="shared" si="7111"/>
        <v>512.6</v>
      </c>
      <c r="O2674" s="5">
        <f t="shared" si="7112"/>
        <v>512.6</v>
      </c>
      <c r="P2674" s="5">
        <f t="shared" si="7118"/>
        <v>0</v>
      </c>
      <c r="Q2674" s="5">
        <f t="shared" si="7118"/>
        <v>0</v>
      </c>
      <c r="R2674" s="5">
        <f t="shared" si="7118"/>
        <v>0</v>
      </c>
      <c r="S2674" s="5">
        <f t="shared" si="7118"/>
        <v>0</v>
      </c>
      <c r="T2674" s="5">
        <f t="shared" si="7118"/>
        <v>0</v>
      </c>
      <c r="U2674" s="5">
        <f t="shared" si="7118"/>
        <v>0</v>
      </c>
      <c r="V2674" s="5">
        <f t="shared" si="7118"/>
        <v>0</v>
      </c>
      <c r="W2674" s="5">
        <f t="shared" si="7119"/>
        <v>0</v>
      </c>
      <c r="X2674" s="5">
        <f t="shared" si="7119"/>
        <v>0</v>
      </c>
      <c r="Y2674" s="5">
        <f t="shared" si="7119"/>
        <v>0</v>
      </c>
      <c r="Z2674" s="5">
        <f t="shared" si="7119"/>
        <v>0</v>
      </c>
      <c r="AA2674" s="5">
        <f t="shared" si="7119"/>
        <v>0</v>
      </c>
      <c r="AB2674" s="5">
        <f t="shared" si="7119"/>
        <v>0</v>
      </c>
      <c r="AC2674" s="5">
        <f t="shared" si="7119"/>
        <v>0</v>
      </c>
      <c r="AD2674" s="5">
        <f t="shared" si="7119"/>
        <v>0</v>
      </c>
      <c r="AE2674" s="5">
        <f t="shared" si="7119"/>
        <v>0</v>
      </c>
      <c r="AF2674" s="5">
        <f t="shared" si="7119"/>
        <v>0</v>
      </c>
      <c r="AG2674" s="5">
        <f t="shared" si="7106"/>
        <v>512.6</v>
      </c>
      <c r="AH2674" s="5">
        <f t="shared" si="7104"/>
        <v>512.6</v>
      </c>
      <c r="AI2674" s="5">
        <f t="shared" si="7105"/>
        <v>512.6</v>
      </c>
      <c r="AJ2674" s="5">
        <f t="shared" si="7120"/>
        <v>0</v>
      </c>
      <c r="AK2674" s="5">
        <f t="shared" si="7107"/>
        <v>512.6</v>
      </c>
      <c r="AL2674" s="5">
        <f t="shared" si="7108"/>
        <v>512.6</v>
      </c>
      <c r="AM2674" s="5">
        <f t="shared" si="7109"/>
        <v>512.6</v>
      </c>
      <c r="AN2674" s="5">
        <f t="shared" si="7120"/>
        <v>0</v>
      </c>
      <c r="AO2674" s="5">
        <f t="shared" si="7120"/>
        <v>0</v>
      </c>
      <c r="AP2674" s="5">
        <f t="shared" si="7120"/>
        <v>0</v>
      </c>
      <c r="AQ2674" s="5">
        <f t="shared" si="7120"/>
        <v>0</v>
      </c>
      <c r="AR2674" s="5">
        <f t="shared" si="7120"/>
        <v>0</v>
      </c>
      <c r="AS2674" s="5">
        <f t="shared" si="7120"/>
        <v>0</v>
      </c>
      <c r="AT2674" s="5">
        <f t="shared" si="7120"/>
        <v>0</v>
      </c>
      <c r="AU2674" s="5">
        <f t="shared" si="7120"/>
        <v>0</v>
      </c>
      <c r="AV2674" s="5">
        <f t="shared" si="7120"/>
        <v>0</v>
      </c>
      <c r="AW2674" s="5">
        <f t="shared" si="7120"/>
        <v>0</v>
      </c>
      <c r="AX2674" s="5">
        <f t="shared" si="7120"/>
        <v>0</v>
      </c>
      <c r="AY2674" s="5">
        <f t="shared" si="7120"/>
        <v>0</v>
      </c>
      <c r="AZ2674" s="5">
        <f t="shared" si="7120"/>
        <v>0</v>
      </c>
      <c r="BA2674" s="5">
        <f t="shared" si="7120"/>
        <v>0</v>
      </c>
      <c r="BB2674" s="5">
        <f t="shared" si="7120"/>
        <v>0</v>
      </c>
      <c r="BC2674" s="5">
        <f t="shared" si="7120"/>
        <v>0</v>
      </c>
      <c r="BD2674" s="5">
        <f t="shared" si="7120"/>
        <v>0</v>
      </c>
      <c r="BE2674" s="5">
        <f t="shared" si="7120"/>
        <v>0</v>
      </c>
      <c r="BF2674" s="5">
        <f t="shared" si="7029"/>
        <v>512.6</v>
      </c>
      <c r="BG2674" s="5">
        <f t="shared" si="7030"/>
        <v>512.6</v>
      </c>
      <c r="BH2674" s="5">
        <f t="shared" si="7031"/>
        <v>512.6</v>
      </c>
      <c r="BI2674" s="5">
        <f t="shared" si="7120"/>
        <v>0</v>
      </c>
    </row>
    <row r="2675" spans="1:61" ht="31.5" x14ac:dyDescent="0.25">
      <c r="A2675" s="4" t="s">
        <v>248</v>
      </c>
      <c r="B2675" s="4" t="s">
        <v>34</v>
      </c>
      <c r="C2675" s="4" t="s">
        <v>97</v>
      </c>
      <c r="D2675" s="4" t="s">
        <v>202</v>
      </c>
      <c r="E2675" s="4" t="s">
        <v>15</v>
      </c>
      <c r="F2675" s="14" t="s">
        <v>559</v>
      </c>
      <c r="G2675" s="5">
        <f t="shared" si="7117"/>
        <v>512.6</v>
      </c>
      <c r="H2675" s="5">
        <f t="shared" si="7117"/>
        <v>512.6</v>
      </c>
      <c r="I2675" s="5">
        <f t="shared" si="7117"/>
        <v>512.6</v>
      </c>
      <c r="J2675" s="5">
        <f t="shared" si="7117"/>
        <v>0</v>
      </c>
      <c r="K2675" s="5">
        <f t="shared" si="7117"/>
        <v>0</v>
      </c>
      <c r="L2675" s="5">
        <f t="shared" si="7117"/>
        <v>0</v>
      </c>
      <c r="M2675" s="5">
        <f t="shared" si="7110"/>
        <v>512.6</v>
      </c>
      <c r="N2675" s="5">
        <f t="shared" si="7111"/>
        <v>512.6</v>
      </c>
      <c r="O2675" s="5">
        <f t="shared" si="7112"/>
        <v>512.6</v>
      </c>
      <c r="P2675" s="5">
        <f t="shared" si="7118"/>
        <v>0</v>
      </c>
      <c r="Q2675" s="5">
        <f t="shared" si="7118"/>
        <v>0</v>
      </c>
      <c r="R2675" s="5">
        <f t="shared" si="7118"/>
        <v>0</v>
      </c>
      <c r="S2675" s="5">
        <f t="shared" si="7118"/>
        <v>0</v>
      </c>
      <c r="T2675" s="5">
        <f t="shared" si="7118"/>
        <v>0</v>
      </c>
      <c r="U2675" s="5">
        <f t="shared" si="7118"/>
        <v>0</v>
      </c>
      <c r="V2675" s="5">
        <f t="shared" si="7118"/>
        <v>0</v>
      </c>
      <c r="W2675" s="5">
        <f t="shared" si="7119"/>
        <v>0</v>
      </c>
      <c r="X2675" s="5">
        <f t="shared" si="7119"/>
        <v>0</v>
      </c>
      <c r="Y2675" s="5">
        <f t="shared" si="7119"/>
        <v>0</v>
      </c>
      <c r="Z2675" s="5">
        <f t="shared" si="7119"/>
        <v>0</v>
      </c>
      <c r="AA2675" s="5">
        <f t="shared" si="7119"/>
        <v>0</v>
      </c>
      <c r="AB2675" s="5">
        <f t="shared" si="7119"/>
        <v>0</v>
      </c>
      <c r="AC2675" s="5">
        <f t="shared" si="7119"/>
        <v>0</v>
      </c>
      <c r="AD2675" s="5">
        <f t="shared" si="7119"/>
        <v>0</v>
      </c>
      <c r="AE2675" s="5">
        <f t="shared" si="7119"/>
        <v>0</v>
      </c>
      <c r="AF2675" s="5">
        <f t="shared" si="7119"/>
        <v>0</v>
      </c>
      <c r="AG2675" s="5">
        <f t="shared" si="7106"/>
        <v>512.6</v>
      </c>
      <c r="AH2675" s="5">
        <f t="shared" si="7104"/>
        <v>512.6</v>
      </c>
      <c r="AI2675" s="5">
        <f t="shared" si="7105"/>
        <v>512.6</v>
      </c>
      <c r="AJ2675" s="5">
        <f t="shared" si="7120"/>
        <v>0</v>
      </c>
      <c r="AK2675" s="5">
        <f t="shared" si="7107"/>
        <v>512.6</v>
      </c>
      <c r="AL2675" s="5">
        <f t="shared" si="7108"/>
        <v>512.6</v>
      </c>
      <c r="AM2675" s="5">
        <f t="shared" si="7109"/>
        <v>512.6</v>
      </c>
      <c r="AN2675" s="5">
        <f t="shared" si="7120"/>
        <v>0</v>
      </c>
      <c r="AO2675" s="5">
        <f t="shared" si="7120"/>
        <v>0</v>
      </c>
      <c r="AP2675" s="5">
        <f t="shared" si="7120"/>
        <v>0</v>
      </c>
      <c r="AQ2675" s="5">
        <f t="shared" si="7120"/>
        <v>0</v>
      </c>
      <c r="AR2675" s="5">
        <f t="shared" si="7120"/>
        <v>0</v>
      </c>
      <c r="AS2675" s="5">
        <f t="shared" si="7120"/>
        <v>0</v>
      </c>
      <c r="AT2675" s="5">
        <f t="shared" si="7120"/>
        <v>0</v>
      </c>
      <c r="AU2675" s="5">
        <f t="shared" si="7120"/>
        <v>0</v>
      </c>
      <c r="AV2675" s="5">
        <f t="shared" si="7120"/>
        <v>0</v>
      </c>
      <c r="AW2675" s="5">
        <f t="shared" si="7120"/>
        <v>0</v>
      </c>
      <c r="AX2675" s="5">
        <f t="shared" si="7120"/>
        <v>0</v>
      </c>
      <c r="AY2675" s="5">
        <f t="shared" si="7120"/>
        <v>0</v>
      </c>
      <c r="AZ2675" s="5">
        <f t="shared" si="7120"/>
        <v>0</v>
      </c>
      <c r="BA2675" s="5">
        <f t="shared" si="7120"/>
        <v>0</v>
      </c>
      <c r="BB2675" s="5">
        <f t="shared" si="7120"/>
        <v>0</v>
      </c>
      <c r="BC2675" s="5">
        <f t="shared" si="7120"/>
        <v>0</v>
      </c>
      <c r="BD2675" s="5">
        <f t="shared" si="7120"/>
        <v>0</v>
      </c>
      <c r="BE2675" s="5">
        <f t="shared" si="7120"/>
        <v>0</v>
      </c>
      <c r="BF2675" s="5">
        <f t="shared" si="7029"/>
        <v>512.6</v>
      </c>
      <c r="BG2675" s="5">
        <f t="shared" si="7030"/>
        <v>512.6</v>
      </c>
      <c r="BH2675" s="5">
        <f t="shared" si="7031"/>
        <v>512.6</v>
      </c>
      <c r="BI2675" s="5">
        <f t="shared" si="7120"/>
        <v>0</v>
      </c>
    </row>
    <row r="2676" spans="1:61" ht="31.5" x14ac:dyDescent="0.25">
      <c r="A2676" s="4" t="s">
        <v>248</v>
      </c>
      <c r="B2676" s="4" t="s">
        <v>34</v>
      </c>
      <c r="C2676" s="4" t="s">
        <v>97</v>
      </c>
      <c r="D2676" s="4" t="s">
        <v>202</v>
      </c>
      <c r="E2676" s="4" t="s">
        <v>16</v>
      </c>
      <c r="F2676" s="14" t="s">
        <v>560</v>
      </c>
      <c r="G2676" s="5">
        <v>512.6</v>
      </c>
      <c r="H2676" s="5">
        <v>512.6</v>
      </c>
      <c r="I2676" s="5">
        <v>512.6</v>
      </c>
      <c r="J2676" s="5"/>
      <c r="K2676" s="5"/>
      <c r="L2676" s="5"/>
      <c r="M2676" s="5">
        <f t="shared" si="7110"/>
        <v>512.6</v>
      </c>
      <c r="N2676" s="5">
        <f t="shared" si="7111"/>
        <v>512.6</v>
      </c>
      <c r="O2676" s="5">
        <f t="shared" si="7112"/>
        <v>512.6</v>
      </c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>
        <f t="shared" si="7106"/>
        <v>512.6</v>
      </c>
      <c r="AH2676" s="5">
        <f t="shared" si="7104"/>
        <v>512.6</v>
      </c>
      <c r="AI2676" s="5">
        <f t="shared" si="7105"/>
        <v>512.6</v>
      </c>
      <c r="AJ2676" s="5"/>
      <c r="AK2676" s="5">
        <f t="shared" si="7107"/>
        <v>512.6</v>
      </c>
      <c r="AL2676" s="5">
        <f t="shared" si="7108"/>
        <v>512.6</v>
      </c>
      <c r="AM2676" s="5">
        <f t="shared" si="7109"/>
        <v>512.6</v>
      </c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5">
        <f t="shared" si="7029"/>
        <v>512.6</v>
      </c>
      <c r="BG2676" s="5">
        <f t="shared" si="7030"/>
        <v>512.6</v>
      </c>
      <c r="BH2676" s="5">
        <f t="shared" si="7031"/>
        <v>512.6</v>
      </c>
      <c r="BI2676" s="5"/>
    </row>
    <row r="2677" spans="1:61" ht="47.25" x14ac:dyDescent="0.25">
      <c r="A2677" s="4" t="s">
        <v>248</v>
      </c>
      <c r="B2677" s="4" t="s">
        <v>34</v>
      </c>
      <c r="C2677" s="4" t="s">
        <v>97</v>
      </c>
      <c r="D2677" s="4" t="s">
        <v>36</v>
      </c>
      <c r="E2677" s="4"/>
      <c r="F2677" s="14" t="s">
        <v>1281</v>
      </c>
      <c r="G2677" s="5">
        <f t="shared" ref="G2677:L2681" si="7121">G2678</f>
        <v>127.9</v>
      </c>
      <c r="H2677" s="5">
        <f t="shared" si="7121"/>
        <v>127.9</v>
      </c>
      <c r="I2677" s="5">
        <f t="shared" si="7121"/>
        <v>127.9</v>
      </c>
      <c r="J2677" s="5">
        <f t="shared" si="7121"/>
        <v>0</v>
      </c>
      <c r="K2677" s="5">
        <f t="shared" si="7121"/>
        <v>0</v>
      </c>
      <c r="L2677" s="5">
        <f t="shared" si="7121"/>
        <v>0</v>
      </c>
      <c r="M2677" s="5">
        <f t="shared" si="7110"/>
        <v>127.9</v>
      </c>
      <c r="N2677" s="5">
        <f t="shared" si="7111"/>
        <v>127.9</v>
      </c>
      <c r="O2677" s="5">
        <f t="shared" si="7112"/>
        <v>127.9</v>
      </c>
      <c r="P2677" s="5">
        <f t="shared" ref="P2677:V2681" si="7122">P2678</f>
        <v>0</v>
      </c>
      <c r="Q2677" s="5">
        <f t="shared" si="7122"/>
        <v>0</v>
      </c>
      <c r="R2677" s="5">
        <f t="shared" si="7122"/>
        <v>0</v>
      </c>
      <c r="S2677" s="5">
        <f t="shared" si="7122"/>
        <v>0</v>
      </c>
      <c r="T2677" s="5">
        <f t="shared" si="7122"/>
        <v>0</v>
      </c>
      <c r="U2677" s="5">
        <f t="shared" si="7122"/>
        <v>0</v>
      </c>
      <c r="V2677" s="5">
        <f t="shared" si="7122"/>
        <v>0</v>
      </c>
      <c r="W2677" s="5">
        <f t="shared" ref="W2677:AF2681" si="7123">W2678</f>
        <v>0</v>
      </c>
      <c r="X2677" s="5">
        <f t="shared" si="7123"/>
        <v>0</v>
      </c>
      <c r="Y2677" s="5">
        <f t="shared" si="7123"/>
        <v>0</v>
      </c>
      <c r="Z2677" s="5">
        <f t="shared" si="7123"/>
        <v>0</v>
      </c>
      <c r="AA2677" s="5">
        <f t="shared" si="7123"/>
        <v>0</v>
      </c>
      <c r="AB2677" s="5">
        <f t="shared" si="7123"/>
        <v>0</v>
      </c>
      <c r="AC2677" s="5">
        <f t="shared" si="7123"/>
        <v>0</v>
      </c>
      <c r="AD2677" s="5">
        <f t="shared" si="7123"/>
        <v>0</v>
      </c>
      <c r="AE2677" s="5">
        <f t="shared" si="7123"/>
        <v>0</v>
      </c>
      <c r="AF2677" s="5">
        <f t="shared" si="7123"/>
        <v>0</v>
      </c>
      <c r="AG2677" s="5">
        <f t="shared" si="7106"/>
        <v>127.9</v>
      </c>
      <c r="AH2677" s="5">
        <f t="shared" si="7104"/>
        <v>127.9</v>
      </c>
      <c r="AI2677" s="5">
        <f t="shared" si="7105"/>
        <v>127.9</v>
      </c>
      <c r="AJ2677" s="5">
        <f t="shared" ref="AJ2677:BI2681" si="7124">AJ2678</f>
        <v>0</v>
      </c>
      <c r="AK2677" s="5">
        <f t="shared" si="7107"/>
        <v>127.9</v>
      </c>
      <c r="AL2677" s="5">
        <f t="shared" si="7108"/>
        <v>127.9</v>
      </c>
      <c r="AM2677" s="5">
        <f t="shared" si="7109"/>
        <v>127.9</v>
      </c>
      <c r="AN2677" s="5">
        <f t="shared" si="7124"/>
        <v>-30.428000000000001</v>
      </c>
      <c r="AO2677" s="5">
        <f t="shared" si="7124"/>
        <v>0</v>
      </c>
      <c r="AP2677" s="5">
        <f t="shared" si="7124"/>
        <v>0</v>
      </c>
      <c r="AQ2677" s="5">
        <f t="shared" si="7124"/>
        <v>0</v>
      </c>
      <c r="AR2677" s="5">
        <f t="shared" si="7124"/>
        <v>0</v>
      </c>
      <c r="AS2677" s="5">
        <f t="shared" si="7124"/>
        <v>0</v>
      </c>
      <c r="AT2677" s="5">
        <f t="shared" si="7124"/>
        <v>-33.194000000000003</v>
      </c>
      <c r="AU2677" s="5">
        <f t="shared" si="7124"/>
        <v>0</v>
      </c>
      <c r="AV2677" s="5">
        <f t="shared" si="7124"/>
        <v>0</v>
      </c>
      <c r="AW2677" s="5">
        <f t="shared" si="7124"/>
        <v>0</v>
      </c>
      <c r="AX2677" s="5">
        <f t="shared" si="7124"/>
        <v>0</v>
      </c>
      <c r="AY2677" s="5">
        <f t="shared" si="7124"/>
        <v>0</v>
      </c>
      <c r="AZ2677" s="5">
        <f t="shared" si="7124"/>
        <v>-33.194000000000003</v>
      </c>
      <c r="BA2677" s="5">
        <f t="shared" si="7124"/>
        <v>0</v>
      </c>
      <c r="BB2677" s="5">
        <f t="shared" si="7124"/>
        <v>0</v>
      </c>
      <c r="BC2677" s="5">
        <f t="shared" si="7124"/>
        <v>0</v>
      </c>
      <c r="BD2677" s="5">
        <f t="shared" si="7124"/>
        <v>0</v>
      </c>
      <c r="BE2677" s="5">
        <f t="shared" si="7124"/>
        <v>0</v>
      </c>
      <c r="BF2677" s="5">
        <f t="shared" si="7029"/>
        <v>97.472000000000008</v>
      </c>
      <c r="BG2677" s="5">
        <f t="shared" si="7030"/>
        <v>94.706000000000003</v>
      </c>
      <c r="BH2677" s="5">
        <f t="shared" si="7031"/>
        <v>94.706000000000003</v>
      </c>
      <c r="BI2677" s="5">
        <f t="shared" si="7124"/>
        <v>0</v>
      </c>
    </row>
    <row r="2678" spans="1:61" ht="47.25" x14ac:dyDescent="0.25">
      <c r="A2678" s="4" t="s">
        <v>248</v>
      </c>
      <c r="B2678" s="4" t="s">
        <v>34</v>
      </c>
      <c r="C2678" s="4" t="s">
        <v>97</v>
      </c>
      <c r="D2678" s="4" t="s">
        <v>37</v>
      </c>
      <c r="E2678" s="4"/>
      <c r="F2678" s="14" t="s">
        <v>1282</v>
      </c>
      <c r="G2678" s="5">
        <f t="shared" si="7121"/>
        <v>127.9</v>
      </c>
      <c r="H2678" s="5">
        <f t="shared" si="7121"/>
        <v>127.9</v>
      </c>
      <c r="I2678" s="5">
        <f t="shared" si="7121"/>
        <v>127.9</v>
      </c>
      <c r="J2678" s="5">
        <f t="shared" si="7121"/>
        <v>0</v>
      </c>
      <c r="K2678" s="5">
        <f t="shared" si="7121"/>
        <v>0</v>
      </c>
      <c r="L2678" s="5">
        <f t="shared" si="7121"/>
        <v>0</v>
      </c>
      <c r="M2678" s="5">
        <f t="shared" si="7110"/>
        <v>127.9</v>
      </c>
      <c r="N2678" s="5">
        <f t="shared" si="7111"/>
        <v>127.9</v>
      </c>
      <c r="O2678" s="5">
        <f t="shared" si="7112"/>
        <v>127.9</v>
      </c>
      <c r="P2678" s="5">
        <f t="shared" si="7122"/>
        <v>0</v>
      </c>
      <c r="Q2678" s="5">
        <f t="shared" si="7122"/>
        <v>0</v>
      </c>
      <c r="R2678" s="5">
        <f t="shared" si="7122"/>
        <v>0</v>
      </c>
      <c r="S2678" s="5">
        <f t="shared" si="7122"/>
        <v>0</v>
      </c>
      <c r="T2678" s="5">
        <f t="shared" si="7122"/>
        <v>0</v>
      </c>
      <c r="U2678" s="5">
        <f t="shared" si="7122"/>
        <v>0</v>
      </c>
      <c r="V2678" s="5">
        <f t="shared" si="7122"/>
        <v>0</v>
      </c>
      <c r="W2678" s="5">
        <f t="shared" si="7123"/>
        <v>0</v>
      </c>
      <c r="X2678" s="5">
        <f t="shared" si="7123"/>
        <v>0</v>
      </c>
      <c r="Y2678" s="5">
        <f t="shared" si="7123"/>
        <v>0</v>
      </c>
      <c r="Z2678" s="5">
        <f t="shared" si="7123"/>
        <v>0</v>
      </c>
      <c r="AA2678" s="5">
        <f t="shared" si="7123"/>
        <v>0</v>
      </c>
      <c r="AB2678" s="5">
        <f t="shared" si="7123"/>
        <v>0</v>
      </c>
      <c r="AC2678" s="5">
        <f t="shared" si="7123"/>
        <v>0</v>
      </c>
      <c r="AD2678" s="5">
        <f t="shared" si="7123"/>
        <v>0</v>
      </c>
      <c r="AE2678" s="5">
        <f t="shared" si="7123"/>
        <v>0</v>
      </c>
      <c r="AF2678" s="5">
        <f t="shared" si="7123"/>
        <v>0</v>
      </c>
      <c r="AG2678" s="5">
        <f t="shared" si="7106"/>
        <v>127.9</v>
      </c>
      <c r="AH2678" s="5">
        <f t="shared" si="7104"/>
        <v>127.9</v>
      </c>
      <c r="AI2678" s="5">
        <f t="shared" si="7105"/>
        <v>127.9</v>
      </c>
      <c r="AJ2678" s="5">
        <f t="shared" si="7124"/>
        <v>0</v>
      </c>
      <c r="AK2678" s="5">
        <f t="shared" si="7107"/>
        <v>127.9</v>
      </c>
      <c r="AL2678" s="5">
        <f t="shared" si="7108"/>
        <v>127.9</v>
      </c>
      <c r="AM2678" s="5">
        <f t="shared" si="7109"/>
        <v>127.9</v>
      </c>
      <c r="AN2678" s="5">
        <f t="shared" si="7124"/>
        <v>-30.428000000000001</v>
      </c>
      <c r="AO2678" s="5">
        <f t="shared" si="7124"/>
        <v>0</v>
      </c>
      <c r="AP2678" s="5">
        <f t="shared" si="7124"/>
        <v>0</v>
      </c>
      <c r="AQ2678" s="5">
        <f t="shared" si="7124"/>
        <v>0</v>
      </c>
      <c r="AR2678" s="5">
        <f t="shared" si="7124"/>
        <v>0</v>
      </c>
      <c r="AS2678" s="5">
        <f t="shared" si="7124"/>
        <v>0</v>
      </c>
      <c r="AT2678" s="5">
        <f t="shared" si="7124"/>
        <v>-33.194000000000003</v>
      </c>
      <c r="AU2678" s="5">
        <f t="shared" si="7124"/>
        <v>0</v>
      </c>
      <c r="AV2678" s="5">
        <f t="shared" si="7124"/>
        <v>0</v>
      </c>
      <c r="AW2678" s="5">
        <f t="shared" si="7124"/>
        <v>0</v>
      </c>
      <c r="AX2678" s="5">
        <f t="shared" si="7124"/>
        <v>0</v>
      </c>
      <c r="AY2678" s="5">
        <f t="shared" si="7124"/>
        <v>0</v>
      </c>
      <c r="AZ2678" s="5">
        <f t="shared" si="7124"/>
        <v>-33.194000000000003</v>
      </c>
      <c r="BA2678" s="5">
        <f t="shared" si="7124"/>
        <v>0</v>
      </c>
      <c r="BB2678" s="5">
        <f t="shared" si="7124"/>
        <v>0</v>
      </c>
      <c r="BC2678" s="5">
        <f t="shared" si="7124"/>
        <v>0</v>
      </c>
      <c r="BD2678" s="5">
        <f t="shared" si="7124"/>
        <v>0</v>
      </c>
      <c r="BE2678" s="5">
        <f t="shared" si="7124"/>
        <v>0</v>
      </c>
      <c r="BF2678" s="5">
        <f t="shared" si="7029"/>
        <v>97.472000000000008</v>
      </c>
      <c r="BG2678" s="5">
        <f t="shared" si="7030"/>
        <v>94.706000000000003</v>
      </c>
      <c r="BH2678" s="5">
        <f t="shared" si="7031"/>
        <v>94.706000000000003</v>
      </c>
      <c r="BI2678" s="5">
        <f t="shared" si="7124"/>
        <v>0</v>
      </c>
    </row>
    <row r="2679" spans="1:61" ht="63" x14ac:dyDescent="0.25">
      <c r="A2679" s="4" t="s">
        <v>248</v>
      </c>
      <c r="B2679" s="4" t="s">
        <v>34</v>
      </c>
      <c r="C2679" s="4" t="s">
        <v>97</v>
      </c>
      <c r="D2679" s="4" t="s">
        <v>211</v>
      </c>
      <c r="E2679" s="4"/>
      <c r="F2679" s="14" t="s">
        <v>1286</v>
      </c>
      <c r="G2679" s="5">
        <f t="shared" si="7121"/>
        <v>127.9</v>
      </c>
      <c r="H2679" s="5">
        <f t="shared" si="7121"/>
        <v>127.9</v>
      </c>
      <c r="I2679" s="5">
        <f t="shared" si="7121"/>
        <v>127.9</v>
      </c>
      <c r="J2679" s="5">
        <f t="shared" si="7121"/>
        <v>0</v>
      </c>
      <c r="K2679" s="5">
        <f t="shared" si="7121"/>
        <v>0</v>
      </c>
      <c r="L2679" s="5">
        <f t="shared" si="7121"/>
        <v>0</v>
      </c>
      <c r="M2679" s="5">
        <f t="shared" si="7110"/>
        <v>127.9</v>
      </c>
      <c r="N2679" s="5">
        <f t="shared" si="7111"/>
        <v>127.9</v>
      </c>
      <c r="O2679" s="5">
        <f t="shared" si="7112"/>
        <v>127.9</v>
      </c>
      <c r="P2679" s="5">
        <f t="shared" si="7122"/>
        <v>0</v>
      </c>
      <c r="Q2679" s="5">
        <f t="shared" si="7122"/>
        <v>0</v>
      </c>
      <c r="R2679" s="5">
        <f t="shared" si="7122"/>
        <v>0</v>
      </c>
      <c r="S2679" s="5">
        <f t="shared" si="7122"/>
        <v>0</v>
      </c>
      <c r="T2679" s="5">
        <f t="shared" si="7122"/>
        <v>0</v>
      </c>
      <c r="U2679" s="5">
        <f t="shared" si="7122"/>
        <v>0</v>
      </c>
      <c r="V2679" s="5">
        <f t="shared" si="7122"/>
        <v>0</v>
      </c>
      <c r="W2679" s="5">
        <f t="shared" si="7123"/>
        <v>0</v>
      </c>
      <c r="X2679" s="5">
        <f t="shared" si="7123"/>
        <v>0</v>
      </c>
      <c r="Y2679" s="5">
        <f t="shared" si="7123"/>
        <v>0</v>
      </c>
      <c r="Z2679" s="5">
        <f t="shared" si="7123"/>
        <v>0</v>
      </c>
      <c r="AA2679" s="5">
        <f t="shared" si="7123"/>
        <v>0</v>
      </c>
      <c r="AB2679" s="5">
        <f t="shared" si="7123"/>
        <v>0</v>
      </c>
      <c r="AC2679" s="5">
        <f t="shared" si="7123"/>
        <v>0</v>
      </c>
      <c r="AD2679" s="5">
        <f t="shared" si="7123"/>
        <v>0</v>
      </c>
      <c r="AE2679" s="5">
        <f t="shared" si="7123"/>
        <v>0</v>
      </c>
      <c r="AF2679" s="5">
        <f t="shared" si="7123"/>
        <v>0</v>
      </c>
      <c r="AG2679" s="5">
        <f t="shared" si="7106"/>
        <v>127.9</v>
      </c>
      <c r="AH2679" s="5">
        <f t="shared" si="7104"/>
        <v>127.9</v>
      </c>
      <c r="AI2679" s="5">
        <f t="shared" si="7105"/>
        <v>127.9</v>
      </c>
      <c r="AJ2679" s="5">
        <f t="shared" si="7124"/>
        <v>0</v>
      </c>
      <c r="AK2679" s="5">
        <f t="shared" si="7107"/>
        <v>127.9</v>
      </c>
      <c r="AL2679" s="5">
        <f t="shared" si="7108"/>
        <v>127.9</v>
      </c>
      <c r="AM2679" s="5">
        <f t="shared" si="7109"/>
        <v>127.9</v>
      </c>
      <c r="AN2679" s="5">
        <f t="shared" si="7124"/>
        <v>-30.428000000000001</v>
      </c>
      <c r="AO2679" s="5">
        <f t="shared" si="7124"/>
        <v>0</v>
      </c>
      <c r="AP2679" s="5">
        <f t="shared" si="7124"/>
        <v>0</v>
      </c>
      <c r="AQ2679" s="5">
        <f t="shared" si="7124"/>
        <v>0</v>
      </c>
      <c r="AR2679" s="5">
        <f t="shared" si="7124"/>
        <v>0</v>
      </c>
      <c r="AS2679" s="5">
        <f t="shared" si="7124"/>
        <v>0</v>
      </c>
      <c r="AT2679" s="5">
        <f t="shared" si="7124"/>
        <v>-33.194000000000003</v>
      </c>
      <c r="AU2679" s="5">
        <f t="shared" si="7124"/>
        <v>0</v>
      </c>
      <c r="AV2679" s="5">
        <f t="shared" si="7124"/>
        <v>0</v>
      </c>
      <c r="AW2679" s="5">
        <f t="shared" si="7124"/>
        <v>0</v>
      </c>
      <c r="AX2679" s="5">
        <f t="shared" si="7124"/>
        <v>0</v>
      </c>
      <c r="AY2679" s="5">
        <f t="shared" si="7124"/>
        <v>0</v>
      </c>
      <c r="AZ2679" s="5">
        <f t="shared" si="7124"/>
        <v>-33.194000000000003</v>
      </c>
      <c r="BA2679" s="5">
        <f t="shared" si="7124"/>
        <v>0</v>
      </c>
      <c r="BB2679" s="5">
        <f t="shared" si="7124"/>
        <v>0</v>
      </c>
      <c r="BC2679" s="5">
        <f t="shared" si="7124"/>
        <v>0</v>
      </c>
      <c r="BD2679" s="5">
        <f t="shared" si="7124"/>
        <v>0</v>
      </c>
      <c r="BE2679" s="5">
        <f t="shared" si="7124"/>
        <v>0</v>
      </c>
      <c r="BF2679" s="5">
        <f t="shared" si="7029"/>
        <v>97.472000000000008</v>
      </c>
      <c r="BG2679" s="5">
        <f t="shared" si="7030"/>
        <v>94.706000000000003</v>
      </c>
      <c r="BH2679" s="5">
        <f t="shared" si="7031"/>
        <v>94.706000000000003</v>
      </c>
      <c r="BI2679" s="5">
        <f t="shared" si="7124"/>
        <v>0</v>
      </c>
    </row>
    <row r="2680" spans="1:61" x14ac:dyDescent="0.25">
      <c r="A2680" s="4" t="s">
        <v>248</v>
      </c>
      <c r="B2680" s="4" t="s">
        <v>34</v>
      </c>
      <c r="C2680" s="4" t="s">
        <v>97</v>
      </c>
      <c r="D2680" s="4" t="s">
        <v>203</v>
      </c>
      <c r="E2680" s="4"/>
      <c r="F2680" s="14" t="s">
        <v>657</v>
      </c>
      <c r="G2680" s="5">
        <f t="shared" si="7121"/>
        <v>127.9</v>
      </c>
      <c r="H2680" s="5">
        <f t="shared" si="7121"/>
        <v>127.9</v>
      </c>
      <c r="I2680" s="5">
        <f t="shared" si="7121"/>
        <v>127.9</v>
      </c>
      <c r="J2680" s="5">
        <f t="shared" si="7121"/>
        <v>0</v>
      </c>
      <c r="K2680" s="5">
        <f t="shared" si="7121"/>
        <v>0</v>
      </c>
      <c r="L2680" s="5">
        <f t="shared" si="7121"/>
        <v>0</v>
      </c>
      <c r="M2680" s="5">
        <f t="shared" si="7110"/>
        <v>127.9</v>
      </c>
      <c r="N2680" s="5">
        <f t="shared" si="7111"/>
        <v>127.9</v>
      </c>
      <c r="O2680" s="5">
        <f t="shared" si="7112"/>
        <v>127.9</v>
      </c>
      <c r="P2680" s="5">
        <f t="shared" si="7122"/>
        <v>0</v>
      </c>
      <c r="Q2680" s="5">
        <f t="shared" si="7122"/>
        <v>0</v>
      </c>
      <c r="R2680" s="5">
        <f t="shared" si="7122"/>
        <v>0</v>
      </c>
      <c r="S2680" s="5">
        <f t="shared" si="7122"/>
        <v>0</v>
      </c>
      <c r="T2680" s="5">
        <f t="shared" si="7122"/>
        <v>0</v>
      </c>
      <c r="U2680" s="5">
        <f t="shared" si="7122"/>
        <v>0</v>
      </c>
      <c r="V2680" s="5">
        <f t="shared" si="7122"/>
        <v>0</v>
      </c>
      <c r="W2680" s="5">
        <f t="shared" si="7123"/>
        <v>0</v>
      </c>
      <c r="X2680" s="5">
        <f t="shared" si="7123"/>
        <v>0</v>
      </c>
      <c r="Y2680" s="5">
        <f t="shared" si="7123"/>
        <v>0</v>
      </c>
      <c r="Z2680" s="5">
        <f t="shared" si="7123"/>
        <v>0</v>
      </c>
      <c r="AA2680" s="5">
        <f t="shared" si="7123"/>
        <v>0</v>
      </c>
      <c r="AB2680" s="5">
        <f t="shared" si="7123"/>
        <v>0</v>
      </c>
      <c r="AC2680" s="5">
        <f t="shared" si="7123"/>
        <v>0</v>
      </c>
      <c r="AD2680" s="5">
        <f t="shared" si="7123"/>
        <v>0</v>
      </c>
      <c r="AE2680" s="5">
        <f t="shared" si="7123"/>
        <v>0</v>
      </c>
      <c r="AF2680" s="5">
        <f t="shared" si="7123"/>
        <v>0</v>
      </c>
      <c r="AG2680" s="5">
        <f t="shared" si="7106"/>
        <v>127.9</v>
      </c>
      <c r="AH2680" s="5">
        <f t="shared" si="7104"/>
        <v>127.9</v>
      </c>
      <c r="AI2680" s="5">
        <f t="shared" si="7105"/>
        <v>127.9</v>
      </c>
      <c r="AJ2680" s="5">
        <f t="shared" si="7124"/>
        <v>0</v>
      </c>
      <c r="AK2680" s="5">
        <f t="shared" si="7107"/>
        <v>127.9</v>
      </c>
      <c r="AL2680" s="5">
        <f t="shared" si="7108"/>
        <v>127.9</v>
      </c>
      <c r="AM2680" s="5">
        <f t="shared" si="7109"/>
        <v>127.9</v>
      </c>
      <c r="AN2680" s="5">
        <f t="shared" si="7124"/>
        <v>-30.428000000000001</v>
      </c>
      <c r="AO2680" s="5">
        <f t="shared" si="7124"/>
        <v>0</v>
      </c>
      <c r="AP2680" s="5">
        <f t="shared" si="7124"/>
        <v>0</v>
      </c>
      <c r="AQ2680" s="5">
        <f t="shared" si="7124"/>
        <v>0</v>
      </c>
      <c r="AR2680" s="5">
        <f t="shared" si="7124"/>
        <v>0</v>
      </c>
      <c r="AS2680" s="5">
        <f t="shared" si="7124"/>
        <v>0</v>
      </c>
      <c r="AT2680" s="5">
        <f t="shared" si="7124"/>
        <v>-33.194000000000003</v>
      </c>
      <c r="AU2680" s="5">
        <f t="shared" si="7124"/>
        <v>0</v>
      </c>
      <c r="AV2680" s="5">
        <f t="shared" si="7124"/>
        <v>0</v>
      </c>
      <c r="AW2680" s="5">
        <f t="shared" si="7124"/>
        <v>0</v>
      </c>
      <c r="AX2680" s="5">
        <f t="shared" si="7124"/>
        <v>0</v>
      </c>
      <c r="AY2680" s="5">
        <f t="shared" si="7124"/>
        <v>0</v>
      </c>
      <c r="AZ2680" s="5">
        <f t="shared" si="7124"/>
        <v>-33.194000000000003</v>
      </c>
      <c r="BA2680" s="5">
        <f t="shared" si="7124"/>
        <v>0</v>
      </c>
      <c r="BB2680" s="5">
        <f t="shared" si="7124"/>
        <v>0</v>
      </c>
      <c r="BC2680" s="5">
        <f t="shared" si="7124"/>
        <v>0</v>
      </c>
      <c r="BD2680" s="5">
        <f t="shared" si="7124"/>
        <v>0</v>
      </c>
      <c r="BE2680" s="5">
        <f t="shared" si="7124"/>
        <v>0</v>
      </c>
      <c r="BF2680" s="5">
        <f t="shared" si="7029"/>
        <v>97.472000000000008</v>
      </c>
      <c r="BG2680" s="5">
        <f t="shared" si="7030"/>
        <v>94.706000000000003</v>
      </c>
      <c r="BH2680" s="5">
        <f t="shared" si="7031"/>
        <v>94.706000000000003</v>
      </c>
      <c r="BI2680" s="5">
        <f t="shared" si="7124"/>
        <v>0</v>
      </c>
    </row>
    <row r="2681" spans="1:61" ht="31.5" x14ac:dyDescent="0.25">
      <c r="A2681" s="4" t="s">
        <v>248</v>
      </c>
      <c r="B2681" s="4" t="s">
        <v>34</v>
      </c>
      <c r="C2681" s="4" t="s">
        <v>97</v>
      </c>
      <c r="D2681" s="4" t="s">
        <v>203</v>
      </c>
      <c r="E2681" s="4" t="s">
        <v>15</v>
      </c>
      <c r="F2681" s="14" t="s">
        <v>559</v>
      </c>
      <c r="G2681" s="5">
        <f t="shared" si="7121"/>
        <v>127.9</v>
      </c>
      <c r="H2681" s="5">
        <f t="shared" si="7121"/>
        <v>127.9</v>
      </c>
      <c r="I2681" s="5">
        <f t="shared" si="7121"/>
        <v>127.9</v>
      </c>
      <c r="J2681" s="5">
        <f t="shared" si="7121"/>
        <v>0</v>
      </c>
      <c r="K2681" s="5">
        <f t="shared" si="7121"/>
        <v>0</v>
      </c>
      <c r="L2681" s="5">
        <f t="shared" si="7121"/>
        <v>0</v>
      </c>
      <c r="M2681" s="5">
        <f t="shared" si="7110"/>
        <v>127.9</v>
      </c>
      <c r="N2681" s="5">
        <f t="shared" si="7111"/>
        <v>127.9</v>
      </c>
      <c r="O2681" s="5">
        <f t="shared" si="7112"/>
        <v>127.9</v>
      </c>
      <c r="P2681" s="5">
        <f t="shared" si="7122"/>
        <v>0</v>
      </c>
      <c r="Q2681" s="5">
        <f t="shared" si="7122"/>
        <v>0</v>
      </c>
      <c r="R2681" s="5">
        <f t="shared" si="7122"/>
        <v>0</v>
      </c>
      <c r="S2681" s="5">
        <f t="shared" si="7122"/>
        <v>0</v>
      </c>
      <c r="T2681" s="5">
        <f t="shared" si="7122"/>
        <v>0</v>
      </c>
      <c r="U2681" s="5">
        <f t="shared" si="7122"/>
        <v>0</v>
      </c>
      <c r="V2681" s="5">
        <f t="shared" si="7122"/>
        <v>0</v>
      </c>
      <c r="W2681" s="5">
        <f t="shared" si="7123"/>
        <v>0</v>
      </c>
      <c r="X2681" s="5">
        <f t="shared" si="7123"/>
        <v>0</v>
      </c>
      <c r="Y2681" s="5">
        <f t="shared" si="7123"/>
        <v>0</v>
      </c>
      <c r="Z2681" s="5">
        <f t="shared" si="7123"/>
        <v>0</v>
      </c>
      <c r="AA2681" s="5">
        <f t="shared" si="7123"/>
        <v>0</v>
      </c>
      <c r="AB2681" s="5">
        <f t="shared" si="7123"/>
        <v>0</v>
      </c>
      <c r="AC2681" s="5">
        <f t="shared" si="7123"/>
        <v>0</v>
      </c>
      <c r="AD2681" s="5">
        <f t="shared" si="7123"/>
        <v>0</v>
      </c>
      <c r="AE2681" s="5">
        <f t="shared" si="7123"/>
        <v>0</v>
      </c>
      <c r="AF2681" s="5">
        <f t="shared" si="7123"/>
        <v>0</v>
      </c>
      <c r="AG2681" s="5">
        <f t="shared" si="7106"/>
        <v>127.9</v>
      </c>
      <c r="AH2681" s="5">
        <f t="shared" si="7104"/>
        <v>127.9</v>
      </c>
      <c r="AI2681" s="5">
        <f t="shared" si="7105"/>
        <v>127.9</v>
      </c>
      <c r="AJ2681" s="5">
        <f t="shared" si="7124"/>
        <v>0</v>
      </c>
      <c r="AK2681" s="5">
        <f t="shared" si="7107"/>
        <v>127.9</v>
      </c>
      <c r="AL2681" s="5">
        <f t="shared" si="7108"/>
        <v>127.9</v>
      </c>
      <c r="AM2681" s="5">
        <f t="shared" si="7109"/>
        <v>127.9</v>
      </c>
      <c r="AN2681" s="5">
        <f t="shared" si="7124"/>
        <v>-30.428000000000001</v>
      </c>
      <c r="AO2681" s="5">
        <f t="shared" si="7124"/>
        <v>0</v>
      </c>
      <c r="AP2681" s="5">
        <f t="shared" si="7124"/>
        <v>0</v>
      </c>
      <c r="AQ2681" s="5">
        <f t="shared" si="7124"/>
        <v>0</v>
      </c>
      <c r="AR2681" s="5">
        <f t="shared" si="7124"/>
        <v>0</v>
      </c>
      <c r="AS2681" s="5">
        <f t="shared" si="7124"/>
        <v>0</v>
      </c>
      <c r="AT2681" s="5">
        <f t="shared" si="7124"/>
        <v>-33.194000000000003</v>
      </c>
      <c r="AU2681" s="5">
        <f t="shared" si="7124"/>
        <v>0</v>
      </c>
      <c r="AV2681" s="5">
        <f t="shared" si="7124"/>
        <v>0</v>
      </c>
      <c r="AW2681" s="5">
        <f t="shared" si="7124"/>
        <v>0</v>
      </c>
      <c r="AX2681" s="5">
        <f t="shared" si="7124"/>
        <v>0</v>
      </c>
      <c r="AY2681" s="5">
        <f t="shared" si="7124"/>
        <v>0</v>
      </c>
      <c r="AZ2681" s="5">
        <f t="shared" si="7124"/>
        <v>-33.194000000000003</v>
      </c>
      <c r="BA2681" s="5">
        <f t="shared" si="7124"/>
        <v>0</v>
      </c>
      <c r="BB2681" s="5">
        <f t="shared" si="7124"/>
        <v>0</v>
      </c>
      <c r="BC2681" s="5">
        <f t="shared" si="7124"/>
        <v>0</v>
      </c>
      <c r="BD2681" s="5">
        <f t="shared" si="7124"/>
        <v>0</v>
      </c>
      <c r="BE2681" s="5">
        <f t="shared" si="7124"/>
        <v>0</v>
      </c>
      <c r="BF2681" s="5">
        <f t="shared" si="7029"/>
        <v>97.472000000000008</v>
      </c>
      <c r="BG2681" s="5">
        <f t="shared" si="7030"/>
        <v>94.706000000000003</v>
      </c>
      <c r="BH2681" s="5">
        <f t="shared" si="7031"/>
        <v>94.706000000000003</v>
      </c>
      <c r="BI2681" s="5">
        <f t="shared" si="7124"/>
        <v>0</v>
      </c>
    </row>
    <row r="2682" spans="1:61" ht="31.5" x14ac:dyDescent="0.25">
      <c r="A2682" s="4" t="s">
        <v>248</v>
      </c>
      <c r="B2682" s="4" t="s">
        <v>34</v>
      </c>
      <c r="C2682" s="4" t="s">
        <v>97</v>
      </c>
      <c r="D2682" s="4" t="s">
        <v>203</v>
      </c>
      <c r="E2682" s="4" t="s">
        <v>16</v>
      </c>
      <c r="F2682" s="14" t="s">
        <v>560</v>
      </c>
      <c r="G2682" s="5">
        <v>127.9</v>
      </c>
      <c r="H2682" s="5">
        <v>127.9</v>
      </c>
      <c r="I2682" s="5">
        <v>127.9</v>
      </c>
      <c r="J2682" s="5"/>
      <c r="K2682" s="5"/>
      <c r="L2682" s="5"/>
      <c r="M2682" s="5">
        <f t="shared" si="7110"/>
        <v>127.9</v>
      </c>
      <c r="N2682" s="5">
        <f t="shared" si="7111"/>
        <v>127.9</v>
      </c>
      <c r="O2682" s="5">
        <f t="shared" si="7112"/>
        <v>127.9</v>
      </c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>
        <f t="shared" si="7106"/>
        <v>127.9</v>
      </c>
      <c r="AH2682" s="5">
        <f t="shared" si="7104"/>
        <v>127.9</v>
      </c>
      <c r="AI2682" s="5">
        <f t="shared" si="7105"/>
        <v>127.9</v>
      </c>
      <c r="AJ2682" s="5"/>
      <c r="AK2682" s="5">
        <f t="shared" si="7107"/>
        <v>127.9</v>
      </c>
      <c r="AL2682" s="5">
        <f t="shared" si="7108"/>
        <v>127.9</v>
      </c>
      <c r="AM2682" s="5">
        <f t="shared" si="7109"/>
        <v>127.9</v>
      </c>
      <c r="AN2682" s="5">
        <v>-30.428000000000001</v>
      </c>
      <c r="AO2682" s="5"/>
      <c r="AP2682" s="5"/>
      <c r="AQ2682" s="5"/>
      <c r="AR2682" s="5"/>
      <c r="AS2682" s="5"/>
      <c r="AT2682" s="5">
        <v>-33.194000000000003</v>
      </c>
      <c r="AU2682" s="5"/>
      <c r="AV2682" s="5"/>
      <c r="AW2682" s="5"/>
      <c r="AX2682" s="5"/>
      <c r="AY2682" s="5"/>
      <c r="AZ2682" s="5">
        <v>-33.194000000000003</v>
      </c>
      <c r="BA2682" s="5"/>
      <c r="BB2682" s="5"/>
      <c r="BC2682" s="5"/>
      <c r="BD2682" s="5"/>
      <c r="BE2682" s="5"/>
      <c r="BF2682" s="5">
        <f t="shared" si="7029"/>
        <v>97.472000000000008</v>
      </c>
      <c r="BG2682" s="5">
        <f t="shared" si="7030"/>
        <v>94.706000000000003</v>
      </c>
      <c r="BH2682" s="5">
        <f t="shared" si="7031"/>
        <v>94.706000000000003</v>
      </c>
      <c r="BI2682" s="5"/>
    </row>
    <row r="2683" spans="1:61" s="10" customFormat="1" x14ac:dyDescent="0.25">
      <c r="A2683" s="9" t="s">
        <v>248</v>
      </c>
      <c r="B2683" s="9" t="s">
        <v>34</v>
      </c>
      <c r="C2683" s="9" t="s">
        <v>55</v>
      </c>
      <c r="D2683" s="9"/>
      <c r="E2683" s="9"/>
      <c r="F2683" s="13" t="s">
        <v>538</v>
      </c>
      <c r="G2683" s="11">
        <f>G2684</f>
        <v>57.3</v>
      </c>
      <c r="H2683" s="11">
        <f t="shared" ref="H2683:BI2687" si="7125">H2684</f>
        <v>71.3</v>
      </c>
      <c r="I2683" s="11">
        <f t="shared" si="7125"/>
        <v>67.7</v>
      </c>
      <c r="J2683" s="11">
        <f t="shared" si="7125"/>
        <v>0</v>
      </c>
      <c r="K2683" s="11">
        <f t="shared" si="7125"/>
        <v>0</v>
      </c>
      <c r="L2683" s="11">
        <f t="shared" si="7125"/>
        <v>0</v>
      </c>
      <c r="M2683" s="11">
        <f t="shared" si="7110"/>
        <v>57.3</v>
      </c>
      <c r="N2683" s="11">
        <f t="shared" si="7111"/>
        <v>71.3</v>
      </c>
      <c r="O2683" s="11">
        <f t="shared" si="7112"/>
        <v>67.7</v>
      </c>
      <c r="P2683" s="11">
        <f t="shared" si="7125"/>
        <v>0</v>
      </c>
      <c r="Q2683" s="11">
        <f t="shared" si="7125"/>
        <v>0</v>
      </c>
      <c r="R2683" s="11">
        <f t="shared" si="7125"/>
        <v>0</v>
      </c>
      <c r="S2683" s="11">
        <f t="shared" si="7125"/>
        <v>0</v>
      </c>
      <c r="T2683" s="11">
        <f t="shared" si="7125"/>
        <v>0</v>
      </c>
      <c r="U2683" s="11">
        <f t="shared" si="7125"/>
        <v>0</v>
      </c>
      <c r="V2683" s="11">
        <f t="shared" si="7125"/>
        <v>0</v>
      </c>
      <c r="W2683" s="11">
        <f t="shared" si="7125"/>
        <v>0</v>
      </c>
      <c r="X2683" s="11">
        <f t="shared" si="7125"/>
        <v>0</v>
      </c>
      <c r="Y2683" s="11">
        <f t="shared" si="7125"/>
        <v>0</v>
      </c>
      <c r="Z2683" s="11">
        <f t="shared" si="7125"/>
        <v>0</v>
      </c>
      <c r="AA2683" s="11">
        <f t="shared" si="7125"/>
        <v>0</v>
      </c>
      <c r="AB2683" s="11">
        <f t="shared" si="7125"/>
        <v>0</v>
      </c>
      <c r="AC2683" s="11">
        <f t="shared" si="7125"/>
        <v>0</v>
      </c>
      <c r="AD2683" s="11">
        <f t="shared" si="7125"/>
        <v>0</v>
      </c>
      <c r="AE2683" s="11">
        <f t="shared" si="7125"/>
        <v>0</v>
      </c>
      <c r="AF2683" s="11">
        <f t="shared" si="7125"/>
        <v>0</v>
      </c>
      <c r="AG2683" s="11">
        <f t="shared" si="7106"/>
        <v>57.3</v>
      </c>
      <c r="AH2683" s="11">
        <f t="shared" si="7104"/>
        <v>71.3</v>
      </c>
      <c r="AI2683" s="11">
        <f t="shared" si="7105"/>
        <v>67.7</v>
      </c>
      <c r="AJ2683" s="11">
        <f t="shared" si="7125"/>
        <v>0</v>
      </c>
      <c r="AK2683" s="11">
        <f t="shared" si="7107"/>
        <v>57.3</v>
      </c>
      <c r="AL2683" s="11">
        <f t="shared" si="7108"/>
        <v>71.3</v>
      </c>
      <c r="AM2683" s="11">
        <f t="shared" si="7109"/>
        <v>67.7</v>
      </c>
      <c r="AN2683" s="11">
        <f t="shared" si="7125"/>
        <v>0</v>
      </c>
      <c r="AO2683" s="11">
        <f t="shared" si="7125"/>
        <v>0</v>
      </c>
      <c r="AP2683" s="11">
        <f t="shared" si="7125"/>
        <v>0</v>
      </c>
      <c r="AQ2683" s="11">
        <f t="shared" si="7125"/>
        <v>0</v>
      </c>
      <c r="AR2683" s="11">
        <f t="shared" si="7125"/>
        <v>0</v>
      </c>
      <c r="AS2683" s="11">
        <f t="shared" si="7125"/>
        <v>0</v>
      </c>
      <c r="AT2683" s="11">
        <f t="shared" si="7125"/>
        <v>0</v>
      </c>
      <c r="AU2683" s="11">
        <f t="shared" si="7125"/>
        <v>0</v>
      </c>
      <c r="AV2683" s="11">
        <f t="shared" si="7125"/>
        <v>0</v>
      </c>
      <c r="AW2683" s="11">
        <f t="shared" si="7125"/>
        <v>0</v>
      </c>
      <c r="AX2683" s="11">
        <f t="shared" si="7125"/>
        <v>0</v>
      </c>
      <c r="AY2683" s="11">
        <f t="shared" si="7125"/>
        <v>0</v>
      </c>
      <c r="AZ2683" s="11">
        <f t="shared" si="7125"/>
        <v>0</v>
      </c>
      <c r="BA2683" s="11">
        <f t="shared" si="7125"/>
        <v>0</v>
      </c>
      <c r="BB2683" s="11">
        <f t="shared" si="7125"/>
        <v>0</v>
      </c>
      <c r="BC2683" s="11">
        <f t="shared" si="7125"/>
        <v>0</v>
      </c>
      <c r="BD2683" s="11">
        <f t="shared" si="7125"/>
        <v>0</v>
      </c>
      <c r="BE2683" s="11">
        <f t="shared" si="7125"/>
        <v>0</v>
      </c>
      <c r="BF2683" s="11">
        <f t="shared" si="7029"/>
        <v>57.3</v>
      </c>
      <c r="BG2683" s="11">
        <f t="shared" si="7030"/>
        <v>71.3</v>
      </c>
      <c r="BH2683" s="11">
        <f t="shared" si="7031"/>
        <v>67.7</v>
      </c>
      <c r="BI2683" s="11">
        <f t="shared" si="7125"/>
        <v>0</v>
      </c>
    </row>
    <row r="2684" spans="1:61" ht="31.5" x14ac:dyDescent="0.25">
      <c r="A2684" s="4" t="s">
        <v>248</v>
      </c>
      <c r="B2684" s="4" t="s">
        <v>34</v>
      </c>
      <c r="C2684" s="4" t="s">
        <v>55</v>
      </c>
      <c r="D2684" s="4" t="s">
        <v>209</v>
      </c>
      <c r="E2684" s="4"/>
      <c r="F2684" s="14" t="s">
        <v>1264</v>
      </c>
      <c r="G2684" s="5">
        <f t="shared" ref="G2684:I2687" si="7126">G2685</f>
        <v>57.3</v>
      </c>
      <c r="H2684" s="5">
        <f t="shared" si="7126"/>
        <v>71.3</v>
      </c>
      <c r="I2684" s="5">
        <f t="shared" si="7126"/>
        <v>67.7</v>
      </c>
      <c r="J2684" s="5">
        <f t="shared" si="7125"/>
        <v>0</v>
      </c>
      <c r="K2684" s="5">
        <f t="shared" si="7125"/>
        <v>0</v>
      </c>
      <c r="L2684" s="5">
        <f t="shared" si="7125"/>
        <v>0</v>
      </c>
      <c r="M2684" s="5">
        <f t="shared" si="7110"/>
        <v>57.3</v>
      </c>
      <c r="N2684" s="5">
        <f t="shared" si="7111"/>
        <v>71.3</v>
      </c>
      <c r="O2684" s="5">
        <f t="shared" si="7112"/>
        <v>67.7</v>
      </c>
      <c r="P2684" s="5">
        <f t="shared" si="7125"/>
        <v>0</v>
      </c>
      <c r="Q2684" s="5">
        <f t="shared" si="7125"/>
        <v>0</v>
      </c>
      <c r="R2684" s="5">
        <f t="shared" si="7125"/>
        <v>0</v>
      </c>
      <c r="S2684" s="5">
        <f t="shared" si="7125"/>
        <v>0</v>
      </c>
      <c r="T2684" s="5">
        <f t="shared" si="7125"/>
        <v>0</v>
      </c>
      <c r="U2684" s="5">
        <f t="shared" si="7125"/>
        <v>0</v>
      </c>
      <c r="V2684" s="5">
        <f t="shared" si="7125"/>
        <v>0</v>
      </c>
      <c r="W2684" s="5">
        <f t="shared" si="7125"/>
        <v>0</v>
      </c>
      <c r="X2684" s="5">
        <f t="shared" si="7125"/>
        <v>0</v>
      </c>
      <c r="Y2684" s="5">
        <f t="shared" si="7125"/>
        <v>0</v>
      </c>
      <c r="Z2684" s="5">
        <f t="shared" si="7125"/>
        <v>0</v>
      </c>
      <c r="AA2684" s="5">
        <f t="shared" si="7125"/>
        <v>0</v>
      </c>
      <c r="AB2684" s="5">
        <f t="shared" si="7125"/>
        <v>0</v>
      </c>
      <c r="AC2684" s="5">
        <f t="shared" si="7125"/>
        <v>0</v>
      </c>
      <c r="AD2684" s="5">
        <f t="shared" si="7125"/>
        <v>0</v>
      </c>
      <c r="AE2684" s="5">
        <f t="shared" si="7125"/>
        <v>0</v>
      </c>
      <c r="AF2684" s="5">
        <f t="shared" si="7125"/>
        <v>0</v>
      </c>
      <c r="AG2684" s="5">
        <f t="shared" si="7106"/>
        <v>57.3</v>
      </c>
      <c r="AH2684" s="5">
        <f t="shared" si="7104"/>
        <v>71.3</v>
      </c>
      <c r="AI2684" s="5">
        <f t="shared" si="7105"/>
        <v>67.7</v>
      </c>
      <c r="AJ2684" s="5">
        <f t="shared" ref="AJ2684:BI2687" si="7127">AJ2685</f>
        <v>0</v>
      </c>
      <c r="AK2684" s="5">
        <f t="shared" si="7107"/>
        <v>57.3</v>
      </c>
      <c r="AL2684" s="5">
        <f t="shared" si="7108"/>
        <v>71.3</v>
      </c>
      <c r="AM2684" s="5">
        <f t="shared" si="7109"/>
        <v>67.7</v>
      </c>
      <c r="AN2684" s="5">
        <f t="shared" si="7127"/>
        <v>0</v>
      </c>
      <c r="AO2684" s="5">
        <f t="shared" si="7127"/>
        <v>0</v>
      </c>
      <c r="AP2684" s="5">
        <f t="shared" si="7127"/>
        <v>0</v>
      </c>
      <c r="AQ2684" s="5">
        <f t="shared" si="7127"/>
        <v>0</v>
      </c>
      <c r="AR2684" s="5">
        <f t="shared" si="7127"/>
        <v>0</v>
      </c>
      <c r="AS2684" s="5">
        <f t="shared" si="7127"/>
        <v>0</v>
      </c>
      <c r="AT2684" s="5">
        <f t="shared" si="7127"/>
        <v>0</v>
      </c>
      <c r="AU2684" s="5">
        <f t="shared" si="7127"/>
        <v>0</v>
      </c>
      <c r="AV2684" s="5">
        <f t="shared" si="7127"/>
        <v>0</v>
      </c>
      <c r="AW2684" s="5">
        <f t="shared" si="7127"/>
        <v>0</v>
      </c>
      <c r="AX2684" s="5">
        <f t="shared" si="7127"/>
        <v>0</v>
      </c>
      <c r="AY2684" s="5">
        <f t="shared" si="7127"/>
        <v>0</v>
      </c>
      <c r="AZ2684" s="5">
        <f t="shared" si="7127"/>
        <v>0</v>
      </c>
      <c r="BA2684" s="5">
        <f t="shared" si="7127"/>
        <v>0</v>
      </c>
      <c r="BB2684" s="5">
        <f t="shared" si="7127"/>
        <v>0</v>
      </c>
      <c r="BC2684" s="5">
        <f t="shared" si="7127"/>
        <v>0</v>
      </c>
      <c r="BD2684" s="5">
        <f t="shared" si="7127"/>
        <v>0</v>
      </c>
      <c r="BE2684" s="5">
        <f t="shared" si="7127"/>
        <v>0</v>
      </c>
      <c r="BF2684" s="5">
        <f t="shared" si="7029"/>
        <v>57.3</v>
      </c>
      <c r="BG2684" s="5">
        <f t="shared" si="7030"/>
        <v>71.3</v>
      </c>
      <c r="BH2684" s="5">
        <f t="shared" si="7031"/>
        <v>67.7</v>
      </c>
      <c r="BI2684" s="5">
        <f t="shared" si="7127"/>
        <v>0</v>
      </c>
    </row>
    <row r="2685" spans="1:61" ht="31.5" x14ac:dyDescent="0.25">
      <c r="A2685" s="4" t="s">
        <v>248</v>
      </c>
      <c r="B2685" s="4" t="s">
        <v>34</v>
      </c>
      <c r="C2685" s="4" t="s">
        <v>55</v>
      </c>
      <c r="D2685" s="4" t="s">
        <v>210</v>
      </c>
      <c r="E2685" s="4"/>
      <c r="F2685" s="14" t="s">
        <v>1265</v>
      </c>
      <c r="G2685" s="5">
        <f t="shared" si="7126"/>
        <v>57.3</v>
      </c>
      <c r="H2685" s="5">
        <f t="shared" si="7126"/>
        <v>71.3</v>
      </c>
      <c r="I2685" s="5">
        <f t="shared" si="7126"/>
        <v>67.7</v>
      </c>
      <c r="J2685" s="5">
        <f t="shared" si="7125"/>
        <v>0</v>
      </c>
      <c r="K2685" s="5">
        <f t="shared" si="7125"/>
        <v>0</v>
      </c>
      <c r="L2685" s="5">
        <f t="shared" si="7125"/>
        <v>0</v>
      </c>
      <c r="M2685" s="5">
        <f t="shared" si="7110"/>
        <v>57.3</v>
      </c>
      <c r="N2685" s="5">
        <f t="shared" si="7111"/>
        <v>71.3</v>
      </c>
      <c r="O2685" s="5">
        <f t="shared" si="7112"/>
        <v>67.7</v>
      </c>
      <c r="P2685" s="5">
        <f t="shared" si="7125"/>
        <v>0</v>
      </c>
      <c r="Q2685" s="5">
        <f t="shared" si="7125"/>
        <v>0</v>
      </c>
      <c r="R2685" s="5">
        <f t="shared" si="7125"/>
        <v>0</v>
      </c>
      <c r="S2685" s="5">
        <f t="shared" si="7125"/>
        <v>0</v>
      </c>
      <c r="T2685" s="5">
        <f t="shared" si="7125"/>
        <v>0</v>
      </c>
      <c r="U2685" s="5">
        <f t="shared" si="7125"/>
        <v>0</v>
      </c>
      <c r="V2685" s="5">
        <f t="shared" si="7125"/>
        <v>0</v>
      </c>
      <c r="W2685" s="5">
        <f t="shared" si="7125"/>
        <v>0</v>
      </c>
      <c r="X2685" s="5">
        <f t="shared" si="7125"/>
        <v>0</v>
      </c>
      <c r="Y2685" s="5">
        <f t="shared" si="7125"/>
        <v>0</v>
      </c>
      <c r="Z2685" s="5">
        <f t="shared" si="7125"/>
        <v>0</v>
      </c>
      <c r="AA2685" s="5">
        <f t="shared" si="7125"/>
        <v>0</v>
      </c>
      <c r="AB2685" s="5">
        <f t="shared" si="7125"/>
        <v>0</v>
      </c>
      <c r="AC2685" s="5">
        <f t="shared" si="7125"/>
        <v>0</v>
      </c>
      <c r="AD2685" s="5">
        <f t="shared" si="7125"/>
        <v>0</v>
      </c>
      <c r="AE2685" s="5">
        <f t="shared" si="7125"/>
        <v>0</v>
      </c>
      <c r="AF2685" s="5">
        <f t="shared" si="7125"/>
        <v>0</v>
      </c>
      <c r="AG2685" s="5">
        <f t="shared" si="7106"/>
        <v>57.3</v>
      </c>
      <c r="AH2685" s="5">
        <f t="shared" si="7104"/>
        <v>71.3</v>
      </c>
      <c r="AI2685" s="5">
        <f t="shared" si="7105"/>
        <v>67.7</v>
      </c>
      <c r="AJ2685" s="5">
        <f t="shared" si="7127"/>
        <v>0</v>
      </c>
      <c r="AK2685" s="5">
        <f t="shared" si="7107"/>
        <v>57.3</v>
      </c>
      <c r="AL2685" s="5">
        <f t="shared" si="7108"/>
        <v>71.3</v>
      </c>
      <c r="AM2685" s="5">
        <f t="shared" si="7109"/>
        <v>67.7</v>
      </c>
      <c r="AN2685" s="5">
        <f t="shared" si="7127"/>
        <v>0</v>
      </c>
      <c r="AO2685" s="5">
        <f t="shared" si="7127"/>
        <v>0</v>
      </c>
      <c r="AP2685" s="5">
        <f t="shared" si="7127"/>
        <v>0</v>
      </c>
      <c r="AQ2685" s="5">
        <f t="shared" si="7127"/>
        <v>0</v>
      </c>
      <c r="AR2685" s="5">
        <f t="shared" si="7127"/>
        <v>0</v>
      </c>
      <c r="AS2685" s="5">
        <f t="shared" si="7127"/>
        <v>0</v>
      </c>
      <c r="AT2685" s="5">
        <f t="shared" si="7127"/>
        <v>0</v>
      </c>
      <c r="AU2685" s="5">
        <f t="shared" si="7127"/>
        <v>0</v>
      </c>
      <c r="AV2685" s="5">
        <f t="shared" si="7127"/>
        <v>0</v>
      </c>
      <c r="AW2685" s="5">
        <f t="shared" si="7127"/>
        <v>0</v>
      </c>
      <c r="AX2685" s="5">
        <f t="shared" si="7127"/>
        <v>0</v>
      </c>
      <c r="AY2685" s="5">
        <f t="shared" si="7127"/>
        <v>0</v>
      </c>
      <c r="AZ2685" s="5">
        <f t="shared" si="7127"/>
        <v>0</v>
      </c>
      <c r="BA2685" s="5">
        <f t="shared" si="7127"/>
        <v>0</v>
      </c>
      <c r="BB2685" s="5">
        <f t="shared" si="7127"/>
        <v>0</v>
      </c>
      <c r="BC2685" s="5">
        <f t="shared" si="7127"/>
        <v>0</v>
      </c>
      <c r="BD2685" s="5">
        <f t="shared" si="7127"/>
        <v>0</v>
      </c>
      <c r="BE2685" s="5">
        <f t="shared" si="7127"/>
        <v>0</v>
      </c>
      <c r="BF2685" s="5">
        <f t="shared" si="7029"/>
        <v>57.3</v>
      </c>
      <c r="BG2685" s="5">
        <f t="shared" si="7030"/>
        <v>71.3</v>
      </c>
      <c r="BH2685" s="5">
        <f t="shared" si="7031"/>
        <v>67.7</v>
      </c>
      <c r="BI2685" s="5">
        <f t="shared" si="7127"/>
        <v>0</v>
      </c>
    </row>
    <row r="2686" spans="1:61" ht="47.25" x14ac:dyDescent="0.25">
      <c r="A2686" s="4" t="s">
        <v>248</v>
      </c>
      <c r="B2686" s="4" t="s">
        <v>34</v>
      </c>
      <c r="C2686" s="4" t="s">
        <v>55</v>
      </c>
      <c r="D2686" s="4" t="s">
        <v>215</v>
      </c>
      <c r="E2686" s="4"/>
      <c r="F2686" s="14" t="s">
        <v>1272</v>
      </c>
      <c r="G2686" s="5">
        <f t="shared" si="7126"/>
        <v>57.3</v>
      </c>
      <c r="H2686" s="5">
        <f t="shared" si="7126"/>
        <v>71.3</v>
      </c>
      <c r="I2686" s="5">
        <f t="shared" si="7126"/>
        <v>67.7</v>
      </c>
      <c r="J2686" s="5">
        <f t="shared" si="7125"/>
        <v>0</v>
      </c>
      <c r="K2686" s="5">
        <f t="shared" si="7125"/>
        <v>0</v>
      </c>
      <c r="L2686" s="5">
        <f t="shared" si="7125"/>
        <v>0</v>
      </c>
      <c r="M2686" s="5">
        <f t="shared" si="7110"/>
        <v>57.3</v>
      </c>
      <c r="N2686" s="5">
        <f t="shared" si="7111"/>
        <v>71.3</v>
      </c>
      <c r="O2686" s="5">
        <f t="shared" si="7112"/>
        <v>67.7</v>
      </c>
      <c r="P2686" s="5">
        <f t="shared" si="7125"/>
        <v>0</v>
      </c>
      <c r="Q2686" s="5">
        <f t="shared" si="7125"/>
        <v>0</v>
      </c>
      <c r="R2686" s="5">
        <f t="shared" si="7125"/>
        <v>0</v>
      </c>
      <c r="S2686" s="5">
        <f t="shared" si="7125"/>
        <v>0</v>
      </c>
      <c r="T2686" s="5">
        <f t="shared" si="7125"/>
        <v>0</v>
      </c>
      <c r="U2686" s="5">
        <f t="shared" si="7125"/>
        <v>0</v>
      </c>
      <c r="V2686" s="5">
        <f t="shared" si="7125"/>
        <v>0</v>
      </c>
      <c r="W2686" s="5">
        <f t="shared" si="7125"/>
        <v>0</v>
      </c>
      <c r="X2686" s="5">
        <f t="shared" si="7125"/>
        <v>0</v>
      </c>
      <c r="Y2686" s="5">
        <f t="shared" si="7125"/>
        <v>0</v>
      </c>
      <c r="Z2686" s="5">
        <f t="shared" si="7125"/>
        <v>0</v>
      </c>
      <c r="AA2686" s="5">
        <f t="shared" si="7125"/>
        <v>0</v>
      </c>
      <c r="AB2686" s="5">
        <f t="shared" si="7125"/>
        <v>0</v>
      </c>
      <c r="AC2686" s="5">
        <f t="shared" si="7125"/>
        <v>0</v>
      </c>
      <c r="AD2686" s="5">
        <f t="shared" si="7125"/>
        <v>0</v>
      </c>
      <c r="AE2686" s="5">
        <f t="shared" si="7125"/>
        <v>0</v>
      </c>
      <c r="AF2686" s="5">
        <f t="shared" si="7125"/>
        <v>0</v>
      </c>
      <c r="AG2686" s="5">
        <f t="shared" si="7106"/>
        <v>57.3</v>
      </c>
      <c r="AH2686" s="5">
        <f t="shared" si="7104"/>
        <v>71.3</v>
      </c>
      <c r="AI2686" s="5">
        <f t="shared" si="7105"/>
        <v>67.7</v>
      </c>
      <c r="AJ2686" s="5">
        <f t="shared" si="7127"/>
        <v>0</v>
      </c>
      <c r="AK2686" s="5">
        <f t="shared" si="7107"/>
        <v>57.3</v>
      </c>
      <c r="AL2686" s="5">
        <f t="shared" si="7108"/>
        <v>71.3</v>
      </c>
      <c r="AM2686" s="5">
        <f t="shared" si="7109"/>
        <v>67.7</v>
      </c>
      <c r="AN2686" s="5">
        <f t="shared" si="7127"/>
        <v>0</v>
      </c>
      <c r="AO2686" s="5">
        <f t="shared" si="7127"/>
        <v>0</v>
      </c>
      <c r="AP2686" s="5">
        <f t="shared" si="7127"/>
        <v>0</v>
      </c>
      <c r="AQ2686" s="5">
        <f t="shared" si="7127"/>
        <v>0</v>
      </c>
      <c r="AR2686" s="5">
        <f t="shared" si="7127"/>
        <v>0</v>
      </c>
      <c r="AS2686" s="5">
        <f t="shared" si="7127"/>
        <v>0</v>
      </c>
      <c r="AT2686" s="5">
        <f t="shared" si="7127"/>
        <v>0</v>
      </c>
      <c r="AU2686" s="5">
        <f t="shared" si="7127"/>
        <v>0</v>
      </c>
      <c r="AV2686" s="5">
        <f t="shared" si="7127"/>
        <v>0</v>
      </c>
      <c r="AW2686" s="5">
        <f t="shared" si="7127"/>
        <v>0</v>
      </c>
      <c r="AX2686" s="5">
        <f t="shared" si="7127"/>
        <v>0</v>
      </c>
      <c r="AY2686" s="5">
        <f t="shared" si="7127"/>
        <v>0</v>
      </c>
      <c r="AZ2686" s="5">
        <f t="shared" si="7127"/>
        <v>0</v>
      </c>
      <c r="BA2686" s="5">
        <f t="shared" si="7127"/>
        <v>0</v>
      </c>
      <c r="BB2686" s="5">
        <f t="shared" si="7127"/>
        <v>0</v>
      </c>
      <c r="BC2686" s="5">
        <f t="shared" si="7127"/>
        <v>0</v>
      </c>
      <c r="BD2686" s="5">
        <f t="shared" si="7127"/>
        <v>0</v>
      </c>
      <c r="BE2686" s="5">
        <f t="shared" si="7127"/>
        <v>0</v>
      </c>
      <c r="BF2686" s="5">
        <f t="shared" si="7029"/>
        <v>57.3</v>
      </c>
      <c r="BG2686" s="5">
        <f t="shared" si="7030"/>
        <v>71.3</v>
      </c>
      <c r="BH2686" s="5">
        <f t="shared" si="7031"/>
        <v>67.7</v>
      </c>
      <c r="BI2686" s="5">
        <f t="shared" si="7127"/>
        <v>0</v>
      </c>
    </row>
    <row r="2687" spans="1:61" ht="31.5" x14ac:dyDescent="0.25">
      <c r="A2687" s="4" t="s">
        <v>248</v>
      </c>
      <c r="B2687" s="4" t="s">
        <v>34</v>
      </c>
      <c r="C2687" s="4" t="s">
        <v>55</v>
      </c>
      <c r="D2687" s="4" t="s">
        <v>215</v>
      </c>
      <c r="E2687" s="4" t="s">
        <v>15</v>
      </c>
      <c r="F2687" s="14" t="s">
        <v>559</v>
      </c>
      <c r="G2687" s="5">
        <f t="shared" si="7126"/>
        <v>57.3</v>
      </c>
      <c r="H2687" s="5">
        <f t="shared" si="7126"/>
        <v>71.3</v>
      </c>
      <c r="I2687" s="5">
        <f t="shared" si="7126"/>
        <v>67.7</v>
      </c>
      <c r="J2687" s="5">
        <f t="shared" si="7125"/>
        <v>0</v>
      </c>
      <c r="K2687" s="5">
        <f t="shared" si="7125"/>
        <v>0</v>
      </c>
      <c r="L2687" s="5">
        <f t="shared" si="7125"/>
        <v>0</v>
      </c>
      <c r="M2687" s="5">
        <f t="shared" si="7110"/>
        <v>57.3</v>
      </c>
      <c r="N2687" s="5">
        <f t="shared" si="7111"/>
        <v>71.3</v>
      </c>
      <c r="O2687" s="5">
        <f t="shared" si="7112"/>
        <v>67.7</v>
      </c>
      <c r="P2687" s="5">
        <f t="shared" si="7125"/>
        <v>0</v>
      </c>
      <c r="Q2687" s="5">
        <f t="shared" si="7125"/>
        <v>0</v>
      </c>
      <c r="R2687" s="5">
        <f t="shared" si="7125"/>
        <v>0</v>
      </c>
      <c r="S2687" s="5">
        <f t="shared" si="7125"/>
        <v>0</v>
      </c>
      <c r="T2687" s="5">
        <f t="shared" si="7125"/>
        <v>0</v>
      </c>
      <c r="U2687" s="5">
        <f t="shared" si="7125"/>
        <v>0</v>
      </c>
      <c r="V2687" s="5">
        <f t="shared" si="7125"/>
        <v>0</v>
      </c>
      <c r="W2687" s="5">
        <f t="shared" si="7125"/>
        <v>0</v>
      </c>
      <c r="X2687" s="5">
        <f t="shared" si="7125"/>
        <v>0</v>
      </c>
      <c r="Y2687" s="5">
        <f t="shared" si="7125"/>
        <v>0</v>
      </c>
      <c r="Z2687" s="5">
        <f t="shared" si="7125"/>
        <v>0</v>
      </c>
      <c r="AA2687" s="5">
        <f t="shared" si="7125"/>
        <v>0</v>
      </c>
      <c r="AB2687" s="5">
        <f t="shared" si="7125"/>
        <v>0</v>
      </c>
      <c r="AC2687" s="5">
        <f t="shared" si="7125"/>
        <v>0</v>
      </c>
      <c r="AD2687" s="5">
        <f t="shared" si="7125"/>
        <v>0</v>
      </c>
      <c r="AE2687" s="5">
        <f t="shared" si="7125"/>
        <v>0</v>
      </c>
      <c r="AF2687" s="5">
        <f t="shared" si="7125"/>
        <v>0</v>
      </c>
      <c r="AG2687" s="5">
        <f t="shared" si="7106"/>
        <v>57.3</v>
      </c>
      <c r="AH2687" s="5">
        <f t="shared" si="7104"/>
        <v>71.3</v>
      </c>
      <c r="AI2687" s="5">
        <f t="shared" si="7105"/>
        <v>67.7</v>
      </c>
      <c r="AJ2687" s="5">
        <f t="shared" si="7127"/>
        <v>0</v>
      </c>
      <c r="AK2687" s="5">
        <f t="shared" si="7107"/>
        <v>57.3</v>
      </c>
      <c r="AL2687" s="5">
        <f t="shared" si="7108"/>
        <v>71.3</v>
      </c>
      <c r="AM2687" s="5">
        <f t="shared" si="7109"/>
        <v>67.7</v>
      </c>
      <c r="AN2687" s="5">
        <f t="shared" si="7127"/>
        <v>0</v>
      </c>
      <c r="AO2687" s="5">
        <f t="shared" si="7127"/>
        <v>0</v>
      </c>
      <c r="AP2687" s="5">
        <f t="shared" si="7127"/>
        <v>0</v>
      </c>
      <c r="AQ2687" s="5">
        <f t="shared" si="7127"/>
        <v>0</v>
      </c>
      <c r="AR2687" s="5">
        <f t="shared" si="7127"/>
        <v>0</v>
      </c>
      <c r="AS2687" s="5">
        <f t="shared" si="7127"/>
        <v>0</v>
      </c>
      <c r="AT2687" s="5">
        <f t="shared" si="7127"/>
        <v>0</v>
      </c>
      <c r="AU2687" s="5">
        <f t="shared" si="7127"/>
        <v>0</v>
      </c>
      <c r="AV2687" s="5">
        <f t="shared" si="7127"/>
        <v>0</v>
      </c>
      <c r="AW2687" s="5">
        <f t="shared" si="7127"/>
        <v>0</v>
      </c>
      <c r="AX2687" s="5">
        <f t="shared" si="7127"/>
        <v>0</v>
      </c>
      <c r="AY2687" s="5">
        <f t="shared" si="7127"/>
        <v>0</v>
      </c>
      <c r="AZ2687" s="5">
        <f t="shared" si="7127"/>
        <v>0</v>
      </c>
      <c r="BA2687" s="5">
        <f t="shared" si="7127"/>
        <v>0</v>
      </c>
      <c r="BB2687" s="5">
        <f t="shared" si="7127"/>
        <v>0</v>
      </c>
      <c r="BC2687" s="5">
        <f t="shared" si="7127"/>
        <v>0</v>
      </c>
      <c r="BD2687" s="5">
        <f t="shared" si="7127"/>
        <v>0</v>
      </c>
      <c r="BE2687" s="5">
        <f t="shared" si="7127"/>
        <v>0</v>
      </c>
      <c r="BF2687" s="5">
        <f t="shared" si="7029"/>
        <v>57.3</v>
      </c>
      <c r="BG2687" s="5">
        <f t="shared" si="7030"/>
        <v>71.3</v>
      </c>
      <c r="BH2687" s="5">
        <f t="shared" si="7031"/>
        <v>67.7</v>
      </c>
      <c r="BI2687" s="5">
        <f t="shared" si="7127"/>
        <v>0</v>
      </c>
    </row>
    <row r="2688" spans="1:61" ht="31.5" x14ac:dyDescent="0.25">
      <c r="A2688" s="4" t="s">
        <v>248</v>
      </c>
      <c r="B2688" s="4" t="s">
        <v>34</v>
      </c>
      <c r="C2688" s="4" t="s">
        <v>55</v>
      </c>
      <c r="D2688" s="4" t="s">
        <v>215</v>
      </c>
      <c r="E2688" s="4" t="s">
        <v>16</v>
      </c>
      <c r="F2688" s="14" t="s">
        <v>560</v>
      </c>
      <c r="G2688" s="5">
        <v>57.3</v>
      </c>
      <c r="H2688" s="5">
        <v>71.3</v>
      </c>
      <c r="I2688" s="5">
        <v>67.7</v>
      </c>
      <c r="J2688" s="5"/>
      <c r="K2688" s="5"/>
      <c r="L2688" s="5"/>
      <c r="M2688" s="5">
        <f t="shared" si="7110"/>
        <v>57.3</v>
      </c>
      <c r="N2688" s="5">
        <f t="shared" si="7111"/>
        <v>71.3</v>
      </c>
      <c r="O2688" s="5">
        <f t="shared" si="7112"/>
        <v>67.7</v>
      </c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>
        <f t="shared" si="7106"/>
        <v>57.3</v>
      </c>
      <c r="AH2688" s="5">
        <f t="shared" si="7104"/>
        <v>71.3</v>
      </c>
      <c r="AI2688" s="5">
        <f t="shared" si="7105"/>
        <v>67.7</v>
      </c>
      <c r="AJ2688" s="5"/>
      <c r="AK2688" s="5">
        <f t="shared" si="7107"/>
        <v>57.3</v>
      </c>
      <c r="AL2688" s="5">
        <f t="shared" si="7108"/>
        <v>71.3</v>
      </c>
      <c r="AM2688" s="5">
        <f t="shared" si="7109"/>
        <v>67.7</v>
      </c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5"/>
      <c r="BA2688" s="5"/>
      <c r="BB2688" s="5"/>
      <c r="BC2688" s="5"/>
      <c r="BD2688" s="5"/>
      <c r="BE2688" s="5"/>
      <c r="BF2688" s="5">
        <f t="shared" si="7029"/>
        <v>57.3</v>
      </c>
      <c r="BG2688" s="5">
        <f t="shared" si="7030"/>
        <v>71.3</v>
      </c>
      <c r="BH2688" s="5">
        <f t="shared" si="7031"/>
        <v>67.7</v>
      </c>
      <c r="BI2688" s="5"/>
    </row>
    <row r="2689" spans="1:61" s="3" customFormat="1" x14ac:dyDescent="0.25">
      <c r="A2689" s="7" t="s">
        <v>248</v>
      </c>
      <c r="B2689" s="7" t="s">
        <v>96</v>
      </c>
      <c r="C2689" s="7"/>
      <c r="D2689" s="7"/>
      <c r="E2689" s="7"/>
      <c r="F2689" s="25" t="s">
        <v>518</v>
      </c>
      <c r="G2689" s="8">
        <f t="shared" ref="G2689:L2689" si="7128">G2697+G2728</f>
        <v>9668.9</v>
      </c>
      <c r="H2689" s="8">
        <f t="shared" si="7128"/>
        <v>9394.2000000000007</v>
      </c>
      <c r="I2689" s="8">
        <f t="shared" si="7128"/>
        <v>9394.2000000000007</v>
      </c>
      <c r="J2689" s="8">
        <f t="shared" si="7128"/>
        <v>0</v>
      </c>
      <c r="K2689" s="8">
        <f t="shared" si="7128"/>
        <v>0</v>
      </c>
      <c r="L2689" s="8">
        <f t="shared" si="7128"/>
        <v>0</v>
      </c>
      <c r="M2689" s="8">
        <f t="shared" si="7110"/>
        <v>9668.9</v>
      </c>
      <c r="N2689" s="8">
        <f t="shared" si="7111"/>
        <v>9394.2000000000007</v>
      </c>
      <c r="O2689" s="8">
        <f t="shared" si="7112"/>
        <v>9394.2000000000007</v>
      </c>
      <c r="P2689" s="8">
        <f t="shared" ref="P2689:V2689" si="7129">P2697+P2728</f>
        <v>0</v>
      </c>
      <c r="Q2689" s="8">
        <f t="shared" ref="Q2689:R2689" si="7130">Q2697+Q2728</f>
        <v>0</v>
      </c>
      <c r="R2689" s="8">
        <f t="shared" si="7130"/>
        <v>0</v>
      </c>
      <c r="S2689" s="8">
        <f t="shared" ref="S2689" si="7131">S2697+S2728</f>
        <v>2.5</v>
      </c>
      <c r="T2689" s="8">
        <f t="shared" si="7129"/>
        <v>0</v>
      </c>
      <c r="U2689" s="8">
        <f t="shared" si="7129"/>
        <v>0</v>
      </c>
      <c r="V2689" s="8">
        <f t="shared" si="7129"/>
        <v>0</v>
      </c>
      <c r="W2689" s="8">
        <f t="shared" ref="W2689:AF2689" si="7132">W2697+W2728</f>
        <v>0</v>
      </c>
      <c r="X2689" s="8">
        <f t="shared" si="7132"/>
        <v>0</v>
      </c>
      <c r="Y2689" s="8">
        <f t="shared" si="7132"/>
        <v>0</v>
      </c>
      <c r="Z2689" s="8">
        <f t="shared" si="7132"/>
        <v>0</v>
      </c>
      <c r="AA2689" s="8">
        <f t="shared" si="7132"/>
        <v>0</v>
      </c>
      <c r="AB2689" s="8">
        <f t="shared" si="7132"/>
        <v>0</v>
      </c>
      <c r="AC2689" s="8">
        <f t="shared" si="7132"/>
        <v>0</v>
      </c>
      <c r="AD2689" s="8">
        <f t="shared" ref="AD2689" si="7133">AD2697+AD2728</f>
        <v>0</v>
      </c>
      <c r="AE2689" s="8">
        <f t="shared" ref="AE2689" si="7134">AE2697+AE2728</f>
        <v>0</v>
      </c>
      <c r="AF2689" s="8">
        <f t="shared" si="7132"/>
        <v>0</v>
      </c>
      <c r="AG2689" s="8">
        <f t="shared" si="7106"/>
        <v>9671.4</v>
      </c>
      <c r="AH2689" s="8">
        <f t="shared" si="7104"/>
        <v>9394.2000000000007</v>
      </c>
      <c r="AI2689" s="8">
        <f t="shared" si="7105"/>
        <v>9394.2000000000007</v>
      </c>
      <c r="AJ2689" s="8">
        <f t="shared" ref="AJ2689" si="7135">AJ2697+AJ2728</f>
        <v>0</v>
      </c>
      <c r="AK2689" s="8">
        <f t="shared" si="7107"/>
        <v>9671.4</v>
      </c>
      <c r="AL2689" s="8">
        <f t="shared" si="7108"/>
        <v>9394.2000000000007</v>
      </c>
      <c r="AM2689" s="8">
        <f t="shared" si="7109"/>
        <v>9394.2000000000007</v>
      </c>
      <c r="AN2689" s="8">
        <f>AN2697+AN2728+AN2690</f>
        <v>0</v>
      </c>
      <c r="AO2689" s="8">
        <f t="shared" ref="AO2689" si="7136">AO2697+AO2728+AO2690</f>
        <v>0</v>
      </c>
      <c r="AP2689" s="8">
        <f t="shared" ref="AP2689:BI2689" si="7137">AP2697+AP2728+AP2690</f>
        <v>21.5</v>
      </c>
      <c r="AQ2689" s="8">
        <f t="shared" ref="AQ2689:AS2689" si="7138">AQ2697+AQ2728+AQ2690</f>
        <v>0</v>
      </c>
      <c r="AR2689" s="8">
        <f t="shared" si="7138"/>
        <v>0</v>
      </c>
      <c r="AS2689" s="8">
        <f t="shared" si="7138"/>
        <v>0</v>
      </c>
      <c r="AT2689" s="8">
        <f t="shared" si="7137"/>
        <v>0</v>
      </c>
      <c r="AU2689" s="8">
        <f t="shared" si="7137"/>
        <v>0</v>
      </c>
      <c r="AV2689" s="8">
        <f t="shared" si="7137"/>
        <v>0</v>
      </c>
      <c r="AW2689" s="8">
        <f t="shared" si="7137"/>
        <v>0</v>
      </c>
      <c r="AX2689" s="8">
        <f t="shared" si="7137"/>
        <v>0</v>
      </c>
      <c r="AY2689" s="8">
        <f t="shared" si="7137"/>
        <v>0</v>
      </c>
      <c r="AZ2689" s="8">
        <f t="shared" si="7137"/>
        <v>0</v>
      </c>
      <c r="BA2689" s="8">
        <f t="shared" ref="BA2689" si="7139">BA2697+BA2728+BA2690</f>
        <v>0</v>
      </c>
      <c r="BB2689" s="8">
        <f t="shared" si="7137"/>
        <v>0</v>
      </c>
      <c r="BC2689" s="8">
        <f t="shared" ref="BC2689" si="7140">BC2697+BC2728+BC2690</f>
        <v>0</v>
      </c>
      <c r="BD2689" s="8">
        <f t="shared" ref="BD2689:BE2689" si="7141">BD2697+BD2728+BD2690</f>
        <v>0</v>
      </c>
      <c r="BE2689" s="8">
        <f t="shared" si="7141"/>
        <v>0</v>
      </c>
      <c r="BF2689" s="8">
        <f t="shared" si="7029"/>
        <v>9692.9</v>
      </c>
      <c r="BG2689" s="8">
        <f t="shared" si="7030"/>
        <v>9394.2000000000007</v>
      </c>
      <c r="BH2689" s="8">
        <f t="shared" si="7031"/>
        <v>9394.2000000000007</v>
      </c>
      <c r="BI2689" s="8">
        <f t="shared" si="7137"/>
        <v>0</v>
      </c>
    </row>
    <row r="2690" spans="1:61" s="10" customFormat="1" x14ac:dyDescent="0.25">
      <c r="A2690" s="9" t="s">
        <v>248</v>
      </c>
      <c r="B2690" s="9" t="s">
        <v>96</v>
      </c>
      <c r="C2690" s="9" t="s">
        <v>169</v>
      </c>
      <c r="D2690" s="9"/>
      <c r="E2690" s="9"/>
      <c r="F2690" s="13" t="s">
        <v>540</v>
      </c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 s="8"/>
      <c r="AE2690" s="8"/>
      <c r="AF2690" s="8"/>
      <c r="AG2690" s="8"/>
      <c r="AH2690" s="8"/>
      <c r="AI2690" s="8"/>
      <c r="AJ2690" s="8"/>
      <c r="AK2690" s="11">
        <f t="shared" ref="AK2690:AK2695" si="7142">AK2691</f>
        <v>0</v>
      </c>
      <c r="AL2690" s="11">
        <f t="shared" ref="AL2690:BI2695" si="7143">AL2691</f>
        <v>0</v>
      </c>
      <c r="AM2690" s="11">
        <f t="shared" si="7143"/>
        <v>0</v>
      </c>
      <c r="AN2690" s="11">
        <f t="shared" si="7143"/>
        <v>0</v>
      </c>
      <c r="AO2690" s="11">
        <f t="shared" si="7143"/>
        <v>0</v>
      </c>
      <c r="AP2690" s="11">
        <f t="shared" si="7143"/>
        <v>21.5</v>
      </c>
      <c r="AQ2690" s="11">
        <f t="shared" si="7143"/>
        <v>0</v>
      </c>
      <c r="AR2690" s="11">
        <f t="shared" si="7143"/>
        <v>0</v>
      </c>
      <c r="AS2690" s="11">
        <f t="shared" si="7143"/>
        <v>0</v>
      </c>
      <c r="AT2690" s="11">
        <f t="shared" si="7143"/>
        <v>0</v>
      </c>
      <c r="AU2690" s="11">
        <f t="shared" si="7143"/>
        <v>0</v>
      </c>
      <c r="AV2690" s="11">
        <f t="shared" si="7143"/>
        <v>0</v>
      </c>
      <c r="AW2690" s="11">
        <f t="shared" si="7143"/>
        <v>0</v>
      </c>
      <c r="AX2690" s="11">
        <f t="shared" si="7143"/>
        <v>0</v>
      </c>
      <c r="AY2690" s="11">
        <f t="shared" si="7143"/>
        <v>0</v>
      </c>
      <c r="AZ2690" s="11">
        <f t="shared" si="7143"/>
        <v>0</v>
      </c>
      <c r="BA2690" s="11">
        <f t="shared" si="7143"/>
        <v>0</v>
      </c>
      <c r="BB2690" s="11">
        <f t="shared" si="7143"/>
        <v>0</v>
      </c>
      <c r="BC2690" s="11">
        <f t="shared" si="7143"/>
        <v>0</v>
      </c>
      <c r="BD2690" s="11">
        <f t="shared" si="7143"/>
        <v>0</v>
      </c>
      <c r="BE2690" s="11">
        <f t="shared" si="7143"/>
        <v>0</v>
      </c>
      <c r="BF2690" s="11">
        <f t="shared" si="7029"/>
        <v>21.5</v>
      </c>
      <c r="BG2690" s="11">
        <f t="shared" si="7030"/>
        <v>0</v>
      </c>
      <c r="BH2690" s="11">
        <f t="shared" si="7031"/>
        <v>0</v>
      </c>
      <c r="BI2690" s="11">
        <f t="shared" si="7143"/>
        <v>0</v>
      </c>
    </row>
    <row r="2691" spans="1:61" ht="31.5" x14ac:dyDescent="0.25">
      <c r="A2691" s="4" t="s">
        <v>248</v>
      </c>
      <c r="B2691" s="4" t="s">
        <v>96</v>
      </c>
      <c r="C2691" s="4" t="s">
        <v>169</v>
      </c>
      <c r="D2691" s="4" t="s">
        <v>212</v>
      </c>
      <c r="E2691" s="4"/>
      <c r="F2691" s="14" t="s">
        <v>1320</v>
      </c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 s="8"/>
      <c r="AE2691" s="8"/>
      <c r="AF2691" s="8"/>
      <c r="AG2691" s="8"/>
      <c r="AH2691" s="8"/>
      <c r="AI2691" s="8"/>
      <c r="AJ2691" s="8"/>
      <c r="AK2691" s="5">
        <f t="shared" si="7142"/>
        <v>0</v>
      </c>
      <c r="AL2691" s="5">
        <f t="shared" si="7143"/>
        <v>0</v>
      </c>
      <c r="AM2691" s="5">
        <f t="shared" si="7143"/>
        <v>0</v>
      </c>
      <c r="AN2691" s="5">
        <f t="shared" si="7143"/>
        <v>0</v>
      </c>
      <c r="AO2691" s="5">
        <f t="shared" si="7143"/>
        <v>0</v>
      </c>
      <c r="AP2691" s="5">
        <f t="shared" si="7143"/>
        <v>21.5</v>
      </c>
      <c r="AQ2691" s="5">
        <f t="shared" si="7143"/>
        <v>0</v>
      </c>
      <c r="AR2691" s="5">
        <f t="shared" si="7143"/>
        <v>0</v>
      </c>
      <c r="AS2691" s="5">
        <f t="shared" si="7143"/>
        <v>0</v>
      </c>
      <c r="AT2691" s="5">
        <f t="shared" si="7143"/>
        <v>0</v>
      </c>
      <c r="AU2691" s="5">
        <f t="shared" si="7143"/>
        <v>0</v>
      </c>
      <c r="AV2691" s="5">
        <f t="shared" si="7143"/>
        <v>0</v>
      </c>
      <c r="AW2691" s="5">
        <f t="shared" si="7143"/>
        <v>0</v>
      </c>
      <c r="AX2691" s="5">
        <f t="shared" si="7143"/>
        <v>0</v>
      </c>
      <c r="AY2691" s="5">
        <f t="shared" si="7143"/>
        <v>0</v>
      </c>
      <c r="AZ2691" s="5">
        <f t="shared" si="7143"/>
        <v>0</v>
      </c>
      <c r="BA2691" s="5">
        <f t="shared" si="7143"/>
        <v>0</v>
      </c>
      <c r="BB2691" s="5">
        <f t="shared" si="7143"/>
        <v>0</v>
      </c>
      <c r="BC2691" s="5">
        <f t="shared" si="7143"/>
        <v>0</v>
      </c>
      <c r="BD2691" s="5">
        <f t="shared" si="7143"/>
        <v>0</v>
      </c>
      <c r="BE2691" s="5">
        <f t="shared" si="7143"/>
        <v>0</v>
      </c>
      <c r="BF2691" s="5">
        <f t="shared" si="7029"/>
        <v>21.5</v>
      </c>
      <c r="BG2691" s="5">
        <f t="shared" si="7030"/>
        <v>0</v>
      </c>
      <c r="BH2691" s="5">
        <f t="shared" si="7031"/>
        <v>0</v>
      </c>
      <c r="BI2691" s="5">
        <f t="shared" si="7143"/>
        <v>0</v>
      </c>
    </row>
    <row r="2692" spans="1:61" ht="31.5" x14ac:dyDescent="0.25">
      <c r="A2692" s="4" t="s">
        <v>248</v>
      </c>
      <c r="B2692" s="4" t="s">
        <v>96</v>
      </c>
      <c r="C2692" s="4" t="s">
        <v>169</v>
      </c>
      <c r="D2692" s="4" t="s">
        <v>262</v>
      </c>
      <c r="E2692" s="4"/>
      <c r="F2692" s="14" t="s">
        <v>1339</v>
      </c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 s="8"/>
      <c r="AE2692" s="8"/>
      <c r="AF2692" s="8"/>
      <c r="AG2692" s="8"/>
      <c r="AH2692" s="8"/>
      <c r="AI2692" s="8"/>
      <c r="AJ2692" s="8"/>
      <c r="AK2692" s="5">
        <f t="shared" si="7142"/>
        <v>0</v>
      </c>
      <c r="AL2692" s="5">
        <f t="shared" si="7143"/>
        <v>0</v>
      </c>
      <c r="AM2692" s="5">
        <f t="shared" si="7143"/>
        <v>0</v>
      </c>
      <c r="AN2692" s="5">
        <f t="shared" si="7143"/>
        <v>0</v>
      </c>
      <c r="AO2692" s="5">
        <f t="shared" si="7143"/>
        <v>0</v>
      </c>
      <c r="AP2692" s="5">
        <f t="shared" si="7143"/>
        <v>21.5</v>
      </c>
      <c r="AQ2692" s="5">
        <f t="shared" si="7143"/>
        <v>0</v>
      </c>
      <c r="AR2692" s="5">
        <f t="shared" si="7143"/>
        <v>0</v>
      </c>
      <c r="AS2692" s="5">
        <f t="shared" si="7143"/>
        <v>0</v>
      </c>
      <c r="AT2692" s="5">
        <f t="shared" si="7143"/>
        <v>0</v>
      </c>
      <c r="AU2692" s="5">
        <f t="shared" si="7143"/>
        <v>0</v>
      </c>
      <c r="AV2692" s="5">
        <f t="shared" si="7143"/>
        <v>0</v>
      </c>
      <c r="AW2692" s="5">
        <f t="shared" si="7143"/>
        <v>0</v>
      </c>
      <c r="AX2692" s="5">
        <f t="shared" si="7143"/>
        <v>0</v>
      </c>
      <c r="AY2692" s="5">
        <f t="shared" si="7143"/>
        <v>0</v>
      </c>
      <c r="AZ2692" s="5">
        <f t="shared" si="7143"/>
        <v>0</v>
      </c>
      <c r="BA2692" s="5">
        <f t="shared" si="7143"/>
        <v>0</v>
      </c>
      <c r="BB2692" s="5">
        <f t="shared" si="7143"/>
        <v>0</v>
      </c>
      <c r="BC2692" s="5">
        <f t="shared" si="7143"/>
        <v>0</v>
      </c>
      <c r="BD2692" s="5">
        <f t="shared" si="7143"/>
        <v>0</v>
      </c>
      <c r="BE2692" s="5">
        <f t="shared" si="7143"/>
        <v>0</v>
      </c>
      <c r="BF2692" s="5">
        <f t="shared" si="7029"/>
        <v>21.5</v>
      </c>
      <c r="BG2692" s="5">
        <f t="shared" si="7030"/>
        <v>0</v>
      </c>
      <c r="BH2692" s="5">
        <f t="shared" si="7031"/>
        <v>0</v>
      </c>
      <c r="BI2692" s="5">
        <f t="shared" si="7143"/>
        <v>0</v>
      </c>
    </row>
    <row r="2693" spans="1:61" ht="63" x14ac:dyDescent="0.25">
      <c r="A2693" s="4" t="s">
        <v>248</v>
      </c>
      <c r="B2693" s="4" t="s">
        <v>96</v>
      </c>
      <c r="C2693" s="4" t="s">
        <v>169</v>
      </c>
      <c r="D2693" s="4" t="s">
        <v>263</v>
      </c>
      <c r="E2693" s="4"/>
      <c r="F2693" s="14" t="s">
        <v>1340</v>
      </c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 s="8"/>
      <c r="AE2693" s="8"/>
      <c r="AF2693" s="8"/>
      <c r="AG2693" s="8"/>
      <c r="AH2693" s="8"/>
      <c r="AI2693" s="8"/>
      <c r="AJ2693" s="8"/>
      <c r="AK2693" s="5">
        <f t="shared" si="7142"/>
        <v>0</v>
      </c>
      <c r="AL2693" s="5">
        <f t="shared" si="7143"/>
        <v>0</v>
      </c>
      <c r="AM2693" s="5">
        <f t="shared" si="7143"/>
        <v>0</v>
      </c>
      <c r="AN2693" s="5">
        <f t="shared" si="7143"/>
        <v>0</v>
      </c>
      <c r="AO2693" s="5">
        <f t="shared" si="7143"/>
        <v>0</v>
      </c>
      <c r="AP2693" s="5">
        <f t="shared" si="7143"/>
        <v>21.5</v>
      </c>
      <c r="AQ2693" s="5">
        <f t="shared" si="7143"/>
        <v>0</v>
      </c>
      <c r="AR2693" s="5">
        <f t="shared" si="7143"/>
        <v>0</v>
      </c>
      <c r="AS2693" s="5">
        <f t="shared" si="7143"/>
        <v>0</v>
      </c>
      <c r="AT2693" s="5">
        <f t="shared" si="7143"/>
        <v>0</v>
      </c>
      <c r="AU2693" s="5">
        <f t="shared" si="7143"/>
        <v>0</v>
      </c>
      <c r="AV2693" s="5">
        <f t="shared" si="7143"/>
        <v>0</v>
      </c>
      <c r="AW2693" s="5">
        <f t="shared" si="7143"/>
        <v>0</v>
      </c>
      <c r="AX2693" s="5">
        <f t="shared" si="7143"/>
        <v>0</v>
      </c>
      <c r="AY2693" s="5">
        <f t="shared" si="7143"/>
        <v>0</v>
      </c>
      <c r="AZ2693" s="5">
        <f t="shared" si="7143"/>
        <v>0</v>
      </c>
      <c r="BA2693" s="5">
        <f t="shared" si="7143"/>
        <v>0</v>
      </c>
      <c r="BB2693" s="5">
        <f t="shared" si="7143"/>
        <v>0</v>
      </c>
      <c r="BC2693" s="5">
        <f t="shared" si="7143"/>
        <v>0</v>
      </c>
      <c r="BD2693" s="5">
        <f t="shared" si="7143"/>
        <v>0</v>
      </c>
      <c r="BE2693" s="5">
        <f t="shared" si="7143"/>
        <v>0</v>
      </c>
      <c r="BF2693" s="5">
        <f t="shared" si="7029"/>
        <v>21.5</v>
      </c>
      <c r="BG2693" s="5">
        <f t="shared" si="7030"/>
        <v>0</v>
      </c>
      <c r="BH2693" s="5">
        <f t="shared" si="7031"/>
        <v>0</v>
      </c>
      <c r="BI2693" s="5">
        <f t="shared" si="7143"/>
        <v>0</v>
      </c>
    </row>
    <row r="2694" spans="1:61" ht="31.5" x14ac:dyDescent="0.25">
      <c r="A2694" s="4" t="s">
        <v>248</v>
      </c>
      <c r="B2694" s="4" t="s">
        <v>96</v>
      </c>
      <c r="C2694" s="4" t="s">
        <v>169</v>
      </c>
      <c r="D2694" s="4" t="s">
        <v>1439</v>
      </c>
      <c r="E2694" s="4"/>
      <c r="F2694" s="14" t="s">
        <v>1440</v>
      </c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  <c r="AE2694" s="8"/>
      <c r="AF2694" s="8"/>
      <c r="AG2694" s="8"/>
      <c r="AH2694" s="8"/>
      <c r="AI2694" s="8"/>
      <c r="AJ2694" s="8"/>
      <c r="AK2694" s="5">
        <f t="shared" si="7142"/>
        <v>0</v>
      </c>
      <c r="AL2694" s="5">
        <f t="shared" si="7143"/>
        <v>0</v>
      </c>
      <c r="AM2694" s="5">
        <f t="shared" si="7143"/>
        <v>0</v>
      </c>
      <c r="AN2694" s="5">
        <f t="shared" si="7143"/>
        <v>0</v>
      </c>
      <c r="AO2694" s="5">
        <f t="shared" si="7143"/>
        <v>0</v>
      </c>
      <c r="AP2694" s="5">
        <f t="shared" si="7143"/>
        <v>21.5</v>
      </c>
      <c r="AQ2694" s="5">
        <f t="shared" si="7143"/>
        <v>0</v>
      </c>
      <c r="AR2694" s="5">
        <f t="shared" si="7143"/>
        <v>0</v>
      </c>
      <c r="AS2694" s="5">
        <f t="shared" si="7143"/>
        <v>0</v>
      </c>
      <c r="AT2694" s="5">
        <f t="shared" si="7143"/>
        <v>0</v>
      </c>
      <c r="AU2694" s="5">
        <f t="shared" si="7143"/>
        <v>0</v>
      </c>
      <c r="AV2694" s="5">
        <f t="shared" si="7143"/>
        <v>0</v>
      </c>
      <c r="AW2694" s="5">
        <f t="shared" si="7143"/>
        <v>0</v>
      </c>
      <c r="AX2694" s="5">
        <f t="shared" si="7143"/>
        <v>0</v>
      </c>
      <c r="AY2694" s="5">
        <f t="shared" si="7143"/>
        <v>0</v>
      </c>
      <c r="AZ2694" s="5">
        <f t="shared" si="7143"/>
        <v>0</v>
      </c>
      <c r="BA2694" s="5">
        <f t="shared" si="7143"/>
        <v>0</v>
      </c>
      <c r="BB2694" s="5">
        <f t="shared" si="7143"/>
        <v>0</v>
      </c>
      <c r="BC2694" s="5">
        <f t="shared" si="7143"/>
        <v>0</v>
      </c>
      <c r="BD2694" s="5">
        <f t="shared" si="7143"/>
        <v>0</v>
      </c>
      <c r="BE2694" s="5">
        <f t="shared" si="7143"/>
        <v>0</v>
      </c>
      <c r="BF2694" s="5">
        <f t="shared" si="7029"/>
        <v>21.5</v>
      </c>
      <c r="BG2694" s="5">
        <f t="shared" si="7030"/>
        <v>0</v>
      </c>
      <c r="BH2694" s="5">
        <f t="shared" si="7031"/>
        <v>0</v>
      </c>
      <c r="BI2694" s="5">
        <f t="shared" si="7143"/>
        <v>0</v>
      </c>
    </row>
    <row r="2695" spans="1:61" ht="31.5" x14ac:dyDescent="0.25">
      <c r="A2695" s="4" t="s">
        <v>248</v>
      </c>
      <c r="B2695" s="4" t="s">
        <v>96</v>
      </c>
      <c r="C2695" s="4" t="s">
        <v>169</v>
      </c>
      <c r="D2695" s="4" t="s">
        <v>1439</v>
      </c>
      <c r="E2695" s="4" t="s">
        <v>15</v>
      </c>
      <c r="F2695" s="14" t="s">
        <v>559</v>
      </c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  <c r="AE2695" s="8"/>
      <c r="AF2695" s="8"/>
      <c r="AG2695" s="8"/>
      <c r="AH2695" s="8"/>
      <c r="AI2695" s="8"/>
      <c r="AJ2695" s="8"/>
      <c r="AK2695" s="5">
        <f t="shared" si="7142"/>
        <v>0</v>
      </c>
      <c r="AL2695" s="5">
        <f t="shared" si="7143"/>
        <v>0</v>
      </c>
      <c r="AM2695" s="5">
        <f t="shared" si="7143"/>
        <v>0</v>
      </c>
      <c r="AN2695" s="5">
        <f t="shared" si="7143"/>
        <v>0</v>
      </c>
      <c r="AO2695" s="5">
        <f t="shared" si="7143"/>
        <v>0</v>
      </c>
      <c r="AP2695" s="5">
        <f t="shared" si="7143"/>
        <v>21.5</v>
      </c>
      <c r="AQ2695" s="5">
        <f t="shared" si="7143"/>
        <v>0</v>
      </c>
      <c r="AR2695" s="5">
        <f t="shared" si="7143"/>
        <v>0</v>
      </c>
      <c r="AS2695" s="5">
        <f t="shared" si="7143"/>
        <v>0</v>
      </c>
      <c r="AT2695" s="5">
        <f t="shared" si="7143"/>
        <v>0</v>
      </c>
      <c r="AU2695" s="5">
        <f t="shared" si="7143"/>
        <v>0</v>
      </c>
      <c r="AV2695" s="5">
        <f t="shared" si="7143"/>
        <v>0</v>
      </c>
      <c r="AW2695" s="5">
        <f t="shared" si="7143"/>
        <v>0</v>
      </c>
      <c r="AX2695" s="5">
        <f t="shared" si="7143"/>
        <v>0</v>
      </c>
      <c r="AY2695" s="5">
        <f t="shared" si="7143"/>
        <v>0</v>
      </c>
      <c r="AZ2695" s="5">
        <f t="shared" si="7143"/>
        <v>0</v>
      </c>
      <c r="BA2695" s="5">
        <f t="shared" si="7143"/>
        <v>0</v>
      </c>
      <c r="BB2695" s="5">
        <f t="shared" si="7143"/>
        <v>0</v>
      </c>
      <c r="BC2695" s="5">
        <f t="shared" si="7143"/>
        <v>0</v>
      </c>
      <c r="BD2695" s="5">
        <f t="shared" si="7143"/>
        <v>0</v>
      </c>
      <c r="BE2695" s="5">
        <f t="shared" si="7143"/>
        <v>0</v>
      </c>
      <c r="BF2695" s="5">
        <f t="shared" si="7029"/>
        <v>21.5</v>
      </c>
      <c r="BG2695" s="5">
        <f t="shared" si="7030"/>
        <v>0</v>
      </c>
      <c r="BH2695" s="5">
        <f t="shared" si="7031"/>
        <v>0</v>
      </c>
      <c r="BI2695" s="5">
        <f t="shared" si="7143"/>
        <v>0</v>
      </c>
    </row>
    <row r="2696" spans="1:61" ht="31.5" x14ac:dyDescent="0.25">
      <c r="A2696" s="4" t="s">
        <v>248</v>
      </c>
      <c r="B2696" s="4" t="s">
        <v>96</v>
      </c>
      <c r="C2696" s="4" t="s">
        <v>169</v>
      </c>
      <c r="D2696" s="4" t="s">
        <v>1439</v>
      </c>
      <c r="E2696" s="4" t="s">
        <v>16</v>
      </c>
      <c r="F2696" s="14" t="s">
        <v>560</v>
      </c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  <c r="AE2696" s="8"/>
      <c r="AF2696" s="8"/>
      <c r="AG2696" s="8"/>
      <c r="AH2696" s="8"/>
      <c r="AI2696" s="8"/>
      <c r="AJ2696" s="8"/>
      <c r="AK2696" s="5">
        <v>0</v>
      </c>
      <c r="AL2696" s="5">
        <v>0</v>
      </c>
      <c r="AM2696" s="5">
        <v>0</v>
      </c>
      <c r="AN2696" s="5"/>
      <c r="AO2696" s="5"/>
      <c r="AP2696" s="5">
        <v>21.5</v>
      </c>
      <c r="AQ2696" s="5"/>
      <c r="AR2696" s="5"/>
      <c r="AS2696" s="5"/>
      <c r="AT2696" s="5"/>
      <c r="AU2696" s="5"/>
      <c r="AV2696" s="5"/>
      <c r="AW2696" s="5"/>
      <c r="AX2696" s="5"/>
      <c r="AY2696" s="5"/>
      <c r="AZ2696" s="5"/>
      <c r="BA2696" s="5"/>
      <c r="BB2696" s="5"/>
      <c r="BC2696" s="5"/>
      <c r="BD2696" s="5"/>
      <c r="BE2696" s="5"/>
      <c r="BF2696" s="5">
        <f t="shared" si="7029"/>
        <v>21.5</v>
      </c>
      <c r="BG2696" s="5">
        <f t="shared" si="7030"/>
        <v>0</v>
      </c>
      <c r="BH2696" s="5">
        <f t="shared" si="7031"/>
        <v>0</v>
      </c>
      <c r="BI2696" s="5"/>
    </row>
    <row r="2697" spans="1:61" s="10" customFormat="1" x14ac:dyDescent="0.25">
      <c r="A2697" s="9" t="s">
        <v>248</v>
      </c>
      <c r="B2697" s="9" t="s">
        <v>96</v>
      </c>
      <c r="C2697" s="9" t="s">
        <v>81</v>
      </c>
      <c r="D2697" s="9"/>
      <c r="E2697" s="9"/>
      <c r="F2697" s="13" t="s">
        <v>541</v>
      </c>
      <c r="G2697" s="11">
        <f t="shared" ref="G2697:L2697" si="7144">G2698+G2704+G2714</f>
        <v>3903.1</v>
      </c>
      <c r="H2697" s="11">
        <f t="shared" si="7144"/>
        <v>3903.2999999999997</v>
      </c>
      <c r="I2697" s="11">
        <f t="shared" si="7144"/>
        <v>3903.2999999999997</v>
      </c>
      <c r="J2697" s="11">
        <f t="shared" si="7144"/>
        <v>0</v>
      </c>
      <c r="K2697" s="11">
        <f t="shared" si="7144"/>
        <v>0</v>
      </c>
      <c r="L2697" s="11">
        <f t="shared" si="7144"/>
        <v>0</v>
      </c>
      <c r="M2697" s="11">
        <f t="shared" si="7110"/>
        <v>3903.1</v>
      </c>
      <c r="N2697" s="11">
        <f t="shared" si="7111"/>
        <v>3903.2999999999997</v>
      </c>
      <c r="O2697" s="11">
        <f t="shared" si="7112"/>
        <v>3903.2999999999997</v>
      </c>
      <c r="P2697" s="11">
        <f>P2698+P2704+P2714+P2724</f>
        <v>0</v>
      </c>
      <c r="Q2697" s="11">
        <f t="shared" ref="Q2697:BI2697" si="7145">Q2698+Q2704+Q2714+Q2724</f>
        <v>0</v>
      </c>
      <c r="R2697" s="11">
        <f t="shared" si="7145"/>
        <v>0</v>
      </c>
      <c r="S2697" s="11">
        <f t="shared" si="7145"/>
        <v>2.5</v>
      </c>
      <c r="T2697" s="11">
        <f t="shared" si="7145"/>
        <v>0</v>
      </c>
      <c r="U2697" s="11">
        <f t="shared" si="7145"/>
        <v>0</v>
      </c>
      <c r="V2697" s="11">
        <f t="shared" ref="V2697" si="7146">V2698+V2704+V2714+V2724</f>
        <v>0</v>
      </c>
      <c r="W2697" s="11">
        <f t="shared" si="7145"/>
        <v>0</v>
      </c>
      <c r="X2697" s="11">
        <f t="shared" ref="X2697:Y2697" si="7147">X2698+X2704+X2714+X2724</f>
        <v>0</v>
      </c>
      <c r="Y2697" s="11">
        <f t="shared" si="7147"/>
        <v>0</v>
      </c>
      <c r="Z2697" s="11">
        <f t="shared" si="7145"/>
        <v>0</v>
      </c>
      <c r="AA2697" s="11">
        <f t="shared" ref="AA2697" si="7148">AA2698+AA2704+AA2714+AA2724</f>
        <v>0</v>
      </c>
      <c r="AB2697" s="11">
        <f t="shared" si="7145"/>
        <v>0</v>
      </c>
      <c r="AC2697" s="11">
        <f t="shared" ref="AC2697:AD2697" si="7149">AC2698+AC2704+AC2714+AC2724</f>
        <v>0</v>
      </c>
      <c r="AD2697" s="11">
        <f t="shared" si="7149"/>
        <v>0</v>
      </c>
      <c r="AE2697" s="11">
        <f t="shared" si="7145"/>
        <v>0</v>
      </c>
      <c r="AF2697" s="11">
        <f t="shared" si="7145"/>
        <v>0</v>
      </c>
      <c r="AG2697" s="11">
        <f t="shared" si="7106"/>
        <v>3905.6</v>
      </c>
      <c r="AH2697" s="11">
        <f t="shared" si="7104"/>
        <v>3903.2999999999997</v>
      </c>
      <c r="AI2697" s="11">
        <f t="shared" si="7105"/>
        <v>3903.2999999999997</v>
      </c>
      <c r="AJ2697" s="11">
        <f t="shared" ref="AJ2697" si="7150">AJ2698+AJ2704+AJ2714+AJ2724</f>
        <v>0</v>
      </c>
      <c r="AK2697" s="11">
        <f t="shared" si="7107"/>
        <v>3905.6</v>
      </c>
      <c r="AL2697" s="11">
        <f t="shared" si="7108"/>
        <v>3903.2999999999997</v>
      </c>
      <c r="AM2697" s="11">
        <f t="shared" si="7109"/>
        <v>3903.2999999999997</v>
      </c>
      <c r="AN2697" s="11">
        <f t="shared" ref="AN2697:BA2697" si="7151">AN2698+AN2704+AN2714+AN2724</f>
        <v>0</v>
      </c>
      <c r="AO2697" s="11">
        <f t="shared" si="7151"/>
        <v>0</v>
      </c>
      <c r="AP2697" s="11">
        <f t="shared" si="7151"/>
        <v>0</v>
      </c>
      <c r="AQ2697" s="11">
        <f t="shared" si="7151"/>
        <v>0</v>
      </c>
      <c r="AR2697" s="11">
        <f t="shared" si="7151"/>
        <v>0</v>
      </c>
      <c r="AS2697" s="11">
        <f t="shared" si="7151"/>
        <v>0</v>
      </c>
      <c r="AT2697" s="11">
        <f t="shared" si="7151"/>
        <v>0</v>
      </c>
      <c r="AU2697" s="11">
        <f t="shared" ref="AU2697" si="7152">AU2698+AU2704+AU2714+AU2724</f>
        <v>0</v>
      </c>
      <c r="AV2697" s="11">
        <f t="shared" ref="AV2697:BE2697" si="7153">AV2698+AV2704+AV2714+AV2724</f>
        <v>0</v>
      </c>
      <c r="AW2697" s="11">
        <f t="shared" si="7153"/>
        <v>0</v>
      </c>
      <c r="AX2697" s="11">
        <f t="shared" si="7153"/>
        <v>0</v>
      </c>
      <c r="AY2697" s="11">
        <f t="shared" si="7153"/>
        <v>0</v>
      </c>
      <c r="AZ2697" s="11">
        <f t="shared" si="7151"/>
        <v>0</v>
      </c>
      <c r="BA2697" s="11">
        <f t="shared" si="7151"/>
        <v>0</v>
      </c>
      <c r="BB2697" s="11">
        <f t="shared" si="7153"/>
        <v>0</v>
      </c>
      <c r="BC2697" s="11">
        <f t="shared" si="7153"/>
        <v>0</v>
      </c>
      <c r="BD2697" s="11">
        <f t="shared" si="7153"/>
        <v>0</v>
      </c>
      <c r="BE2697" s="11">
        <f t="shared" si="7153"/>
        <v>0</v>
      </c>
      <c r="BF2697" s="11">
        <f t="shared" si="7029"/>
        <v>3905.6</v>
      </c>
      <c r="BG2697" s="11">
        <f t="shared" si="7030"/>
        <v>3903.2999999999997</v>
      </c>
      <c r="BH2697" s="11">
        <f t="shared" si="7031"/>
        <v>3903.2999999999997</v>
      </c>
      <c r="BI2697" s="11">
        <f t="shared" si="7145"/>
        <v>0</v>
      </c>
    </row>
    <row r="2698" spans="1:61" ht="31.5" x14ac:dyDescent="0.25">
      <c r="A2698" s="4" t="s">
        <v>248</v>
      </c>
      <c r="B2698" s="4" t="s">
        <v>96</v>
      </c>
      <c r="C2698" s="4" t="s">
        <v>81</v>
      </c>
      <c r="D2698" s="4" t="s">
        <v>218</v>
      </c>
      <c r="E2698" s="4"/>
      <c r="F2698" s="14" t="s">
        <v>1243</v>
      </c>
      <c r="G2698" s="5">
        <f t="shared" ref="G2698:L2702" si="7154">G2699</f>
        <v>765.1</v>
      </c>
      <c r="H2698" s="5">
        <f t="shared" si="7154"/>
        <v>765.1</v>
      </c>
      <c r="I2698" s="5">
        <f t="shared" si="7154"/>
        <v>765.1</v>
      </c>
      <c r="J2698" s="5">
        <f t="shared" si="7154"/>
        <v>0</v>
      </c>
      <c r="K2698" s="5">
        <f t="shared" si="7154"/>
        <v>0</v>
      </c>
      <c r="L2698" s="5">
        <f t="shared" si="7154"/>
        <v>0</v>
      </c>
      <c r="M2698" s="5">
        <f t="shared" si="7110"/>
        <v>765.1</v>
      </c>
      <c r="N2698" s="5">
        <f t="shared" si="7111"/>
        <v>765.1</v>
      </c>
      <c r="O2698" s="5">
        <f t="shared" si="7112"/>
        <v>765.1</v>
      </c>
      <c r="P2698" s="5">
        <f t="shared" ref="P2698:V2702" si="7155">P2699</f>
        <v>0</v>
      </c>
      <c r="Q2698" s="5">
        <f t="shared" si="7155"/>
        <v>0</v>
      </c>
      <c r="R2698" s="5">
        <f t="shared" si="7155"/>
        <v>0</v>
      </c>
      <c r="S2698" s="5">
        <f t="shared" si="7155"/>
        <v>0</v>
      </c>
      <c r="T2698" s="5">
        <f t="shared" si="7155"/>
        <v>0</v>
      </c>
      <c r="U2698" s="5">
        <f t="shared" si="7155"/>
        <v>0</v>
      </c>
      <c r="V2698" s="5">
        <f t="shared" si="7155"/>
        <v>0</v>
      </c>
      <c r="W2698" s="5">
        <f t="shared" ref="W2698:AF2702" si="7156">W2699</f>
        <v>0</v>
      </c>
      <c r="X2698" s="5">
        <f t="shared" si="7156"/>
        <v>0</v>
      </c>
      <c r="Y2698" s="5">
        <f t="shared" si="7156"/>
        <v>0</v>
      </c>
      <c r="Z2698" s="5">
        <f t="shared" si="7156"/>
        <v>0</v>
      </c>
      <c r="AA2698" s="5">
        <f t="shared" si="7156"/>
        <v>0</v>
      </c>
      <c r="AB2698" s="5">
        <f t="shared" si="7156"/>
        <v>0</v>
      </c>
      <c r="AC2698" s="5">
        <f t="shared" si="7156"/>
        <v>0</v>
      </c>
      <c r="AD2698" s="5">
        <f t="shared" si="7156"/>
        <v>0</v>
      </c>
      <c r="AE2698" s="5">
        <f t="shared" si="7156"/>
        <v>0</v>
      </c>
      <c r="AF2698" s="5">
        <f t="shared" si="7156"/>
        <v>0</v>
      </c>
      <c r="AG2698" s="5">
        <f t="shared" si="7106"/>
        <v>765.1</v>
      </c>
      <c r="AH2698" s="5">
        <f t="shared" si="7104"/>
        <v>765.1</v>
      </c>
      <c r="AI2698" s="5">
        <f t="shared" si="7105"/>
        <v>765.1</v>
      </c>
      <c r="AJ2698" s="5">
        <f t="shared" ref="AJ2698:BI2702" si="7157">AJ2699</f>
        <v>0</v>
      </c>
      <c r="AK2698" s="5">
        <f t="shared" si="7107"/>
        <v>765.1</v>
      </c>
      <c r="AL2698" s="5">
        <f t="shared" si="7108"/>
        <v>765.1</v>
      </c>
      <c r="AM2698" s="5">
        <f t="shared" si="7109"/>
        <v>765.1</v>
      </c>
      <c r="AN2698" s="5">
        <f t="shared" si="7157"/>
        <v>0</v>
      </c>
      <c r="AO2698" s="5">
        <f t="shared" si="7157"/>
        <v>0</v>
      </c>
      <c r="AP2698" s="5">
        <f t="shared" si="7157"/>
        <v>0</v>
      </c>
      <c r="AQ2698" s="5">
        <f t="shared" si="7157"/>
        <v>0</v>
      </c>
      <c r="AR2698" s="5">
        <f t="shared" si="7157"/>
        <v>0</v>
      </c>
      <c r="AS2698" s="5">
        <f t="shared" si="7157"/>
        <v>0</v>
      </c>
      <c r="AT2698" s="5">
        <f t="shared" si="7157"/>
        <v>0</v>
      </c>
      <c r="AU2698" s="5">
        <f t="shared" si="7157"/>
        <v>0</v>
      </c>
      <c r="AV2698" s="5">
        <f t="shared" si="7157"/>
        <v>0</v>
      </c>
      <c r="AW2698" s="5">
        <f t="shared" si="7157"/>
        <v>0</v>
      </c>
      <c r="AX2698" s="5">
        <f t="shared" si="7157"/>
        <v>0</v>
      </c>
      <c r="AY2698" s="5">
        <f t="shared" si="7157"/>
        <v>0</v>
      </c>
      <c r="AZ2698" s="5">
        <f t="shared" si="7157"/>
        <v>0</v>
      </c>
      <c r="BA2698" s="5">
        <f t="shared" si="7157"/>
        <v>0</v>
      </c>
      <c r="BB2698" s="5">
        <f t="shared" si="7157"/>
        <v>0</v>
      </c>
      <c r="BC2698" s="5">
        <f t="shared" si="7157"/>
        <v>0</v>
      </c>
      <c r="BD2698" s="5">
        <f t="shared" si="7157"/>
        <v>0</v>
      </c>
      <c r="BE2698" s="5">
        <f t="shared" si="7157"/>
        <v>0</v>
      </c>
      <c r="BF2698" s="5">
        <f t="shared" si="7029"/>
        <v>765.1</v>
      </c>
      <c r="BG2698" s="5">
        <f t="shared" si="7030"/>
        <v>765.1</v>
      </c>
      <c r="BH2698" s="5">
        <f t="shared" si="7031"/>
        <v>765.1</v>
      </c>
      <c r="BI2698" s="5">
        <f t="shared" si="7157"/>
        <v>0</v>
      </c>
    </row>
    <row r="2699" spans="1:61" x14ac:dyDescent="0.25">
      <c r="A2699" s="4" t="s">
        <v>248</v>
      </c>
      <c r="B2699" s="4" t="s">
        <v>96</v>
      </c>
      <c r="C2699" s="4" t="s">
        <v>81</v>
      </c>
      <c r="D2699" s="4" t="s">
        <v>220</v>
      </c>
      <c r="E2699" s="4"/>
      <c r="F2699" s="14" t="s">
        <v>1249</v>
      </c>
      <c r="G2699" s="5">
        <f t="shared" si="7154"/>
        <v>765.1</v>
      </c>
      <c r="H2699" s="5">
        <f t="shared" si="7154"/>
        <v>765.1</v>
      </c>
      <c r="I2699" s="5">
        <f t="shared" si="7154"/>
        <v>765.1</v>
      </c>
      <c r="J2699" s="5">
        <f t="shared" si="7154"/>
        <v>0</v>
      </c>
      <c r="K2699" s="5">
        <f t="shared" si="7154"/>
        <v>0</v>
      </c>
      <c r="L2699" s="5">
        <f t="shared" si="7154"/>
        <v>0</v>
      </c>
      <c r="M2699" s="5">
        <f t="shared" si="7110"/>
        <v>765.1</v>
      </c>
      <c r="N2699" s="5">
        <f t="shared" si="7111"/>
        <v>765.1</v>
      </c>
      <c r="O2699" s="5">
        <f t="shared" si="7112"/>
        <v>765.1</v>
      </c>
      <c r="P2699" s="5">
        <f t="shared" si="7155"/>
        <v>0</v>
      </c>
      <c r="Q2699" s="5">
        <f t="shared" si="7155"/>
        <v>0</v>
      </c>
      <c r="R2699" s="5">
        <f t="shared" si="7155"/>
        <v>0</v>
      </c>
      <c r="S2699" s="5">
        <f t="shared" si="7155"/>
        <v>0</v>
      </c>
      <c r="T2699" s="5">
        <f t="shared" si="7155"/>
        <v>0</v>
      </c>
      <c r="U2699" s="5">
        <f t="shared" si="7155"/>
        <v>0</v>
      </c>
      <c r="V2699" s="5">
        <f t="shared" si="7155"/>
        <v>0</v>
      </c>
      <c r="W2699" s="5">
        <f t="shared" si="7156"/>
        <v>0</v>
      </c>
      <c r="X2699" s="5">
        <f t="shared" si="7156"/>
        <v>0</v>
      </c>
      <c r="Y2699" s="5">
        <f t="shared" si="7156"/>
        <v>0</v>
      </c>
      <c r="Z2699" s="5">
        <f t="shared" si="7156"/>
        <v>0</v>
      </c>
      <c r="AA2699" s="5">
        <f t="shared" si="7156"/>
        <v>0</v>
      </c>
      <c r="AB2699" s="5">
        <f t="shared" si="7156"/>
        <v>0</v>
      </c>
      <c r="AC2699" s="5">
        <f t="shared" si="7156"/>
        <v>0</v>
      </c>
      <c r="AD2699" s="5">
        <f t="shared" si="7156"/>
        <v>0</v>
      </c>
      <c r="AE2699" s="5">
        <f t="shared" si="7156"/>
        <v>0</v>
      </c>
      <c r="AF2699" s="5">
        <f t="shared" si="7156"/>
        <v>0</v>
      </c>
      <c r="AG2699" s="5">
        <f t="shared" si="7106"/>
        <v>765.1</v>
      </c>
      <c r="AH2699" s="5">
        <f t="shared" si="7104"/>
        <v>765.1</v>
      </c>
      <c r="AI2699" s="5">
        <f t="shared" si="7105"/>
        <v>765.1</v>
      </c>
      <c r="AJ2699" s="5">
        <f t="shared" si="7157"/>
        <v>0</v>
      </c>
      <c r="AK2699" s="5">
        <f t="shared" si="7107"/>
        <v>765.1</v>
      </c>
      <c r="AL2699" s="5">
        <f t="shared" si="7108"/>
        <v>765.1</v>
      </c>
      <c r="AM2699" s="5">
        <f t="shared" si="7109"/>
        <v>765.1</v>
      </c>
      <c r="AN2699" s="5">
        <f t="shared" si="7157"/>
        <v>0</v>
      </c>
      <c r="AO2699" s="5">
        <f t="shared" si="7157"/>
        <v>0</v>
      </c>
      <c r="AP2699" s="5">
        <f t="shared" si="7157"/>
        <v>0</v>
      </c>
      <c r="AQ2699" s="5">
        <f t="shared" si="7157"/>
        <v>0</v>
      </c>
      <c r="AR2699" s="5">
        <f t="shared" si="7157"/>
        <v>0</v>
      </c>
      <c r="AS2699" s="5">
        <f t="shared" si="7157"/>
        <v>0</v>
      </c>
      <c r="AT2699" s="5">
        <f t="shared" si="7157"/>
        <v>0</v>
      </c>
      <c r="AU2699" s="5">
        <f t="shared" si="7157"/>
        <v>0</v>
      </c>
      <c r="AV2699" s="5">
        <f t="shared" si="7157"/>
        <v>0</v>
      </c>
      <c r="AW2699" s="5">
        <f t="shared" si="7157"/>
        <v>0</v>
      </c>
      <c r="AX2699" s="5">
        <f t="shared" si="7157"/>
        <v>0</v>
      </c>
      <c r="AY2699" s="5">
        <f t="shared" si="7157"/>
        <v>0</v>
      </c>
      <c r="AZ2699" s="5">
        <f t="shared" si="7157"/>
        <v>0</v>
      </c>
      <c r="BA2699" s="5">
        <f t="shared" si="7157"/>
        <v>0</v>
      </c>
      <c r="BB2699" s="5">
        <f t="shared" si="7157"/>
        <v>0</v>
      </c>
      <c r="BC2699" s="5">
        <f t="shared" si="7157"/>
        <v>0</v>
      </c>
      <c r="BD2699" s="5">
        <f t="shared" si="7157"/>
        <v>0</v>
      </c>
      <c r="BE2699" s="5">
        <f t="shared" si="7157"/>
        <v>0</v>
      </c>
      <c r="BF2699" s="5">
        <f t="shared" si="7029"/>
        <v>765.1</v>
      </c>
      <c r="BG2699" s="5">
        <f t="shared" si="7030"/>
        <v>765.1</v>
      </c>
      <c r="BH2699" s="5">
        <f t="shared" si="7031"/>
        <v>765.1</v>
      </c>
      <c r="BI2699" s="5">
        <f t="shared" si="7157"/>
        <v>0</v>
      </c>
    </row>
    <row r="2700" spans="1:61" ht="31.5" x14ac:dyDescent="0.25">
      <c r="A2700" s="4" t="s">
        <v>248</v>
      </c>
      <c r="B2700" s="4" t="s">
        <v>96</v>
      </c>
      <c r="C2700" s="4" t="s">
        <v>81</v>
      </c>
      <c r="D2700" s="4" t="s">
        <v>228</v>
      </c>
      <c r="E2700" s="4"/>
      <c r="F2700" s="14" t="s">
        <v>1250</v>
      </c>
      <c r="G2700" s="5">
        <f t="shared" si="7154"/>
        <v>765.1</v>
      </c>
      <c r="H2700" s="5">
        <f t="shared" si="7154"/>
        <v>765.1</v>
      </c>
      <c r="I2700" s="5">
        <f t="shared" si="7154"/>
        <v>765.1</v>
      </c>
      <c r="J2700" s="5">
        <f t="shared" si="7154"/>
        <v>0</v>
      </c>
      <c r="K2700" s="5">
        <f t="shared" si="7154"/>
        <v>0</v>
      </c>
      <c r="L2700" s="5">
        <f t="shared" si="7154"/>
        <v>0</v>
      </c>
      <c r="M2700" s="5">
        <f t="shared" si="7110"/>
        <v>765.1</v>
      </c>
      <c r="N2700" s="5">
        <f t="shared" si="7111"/>
        <v>765.1</v>
      </c>
      <c r="O2700" s="5">
        <f t="shared" si="7112"/>
        <v>765.1</v>
      </c>
      <c r="P2700" s="5">
        <f t="shared" si="7155"/>
        <v>0</v>
      </c>
      <c r="Q2700" s="5">
        <f t="shared" si="7155"/>
        <v>0</v>
      </c>
      <c r="R2700" s="5">
        <f t="shared" si="7155"/>
        <v>0</v>
      </c>
      <c r="S2700" s="5">
        <f t="shared" si="7155"/>
        <v>0</v>
      </c>
      <c r="T2700" s="5">
        <f t="shared" si="7155"/>
        <v>0</v>
      </c>
      <c r="U2700" s="5">
        <f t="shared" si="7155"/>
        <v>0</v>
      </c>
      <c r="V2700" s="5">
        <f t="shared" si="7155"/>
        <v>0</v>
      </c>
      <c r="W2700" s="5">
        <f t="shared" si="7156"/>
        <v>0</v>
      </c>
      <c r="X2700" s="5">
        <f t="shared" si="7156"/>
        <v>0</v>
      </c>
      <c r="Y2700" s="5">
        <f t="shared" si="7156"/>
        <v>0</v>
      </c>
      <c r="Z2700" s="5">
        <f t="shared" si="7156"/>
        <v>0</v>
      </c>
      <c r="AA2700" s="5">
        <f t="shared" si="7156"/>
        <v>0</v>
      </c>
      <c r="AB2700" s="5">
        <f t="shared" si="7156"/>
        <v>0</v>
      </c>
      <c r="AC2700" s="5">
        <f t="shared" si="7156"/>
        <v>0</v>
      </c>
      <c r="AD2700" s="5">
        <f t="shared" si="7156"/>
        <v>0</v>
      </c>
      <c r="AE2700" s="5">
        <f t="shared" si="7156"/>
        <v>0</v>
      </c>
      <c r="AF2700" s="5">
        <f t="shared" si="7156"/>
        <v>0</v>
      </c>
      <c r="AG2700" s="5">
        <f t="shared" si="7106"/>
        <v>765.1</v>
      </c>
      <c r="AH2700" s="5">
        <f t="shared" si="7104"/>
        <v>765.1</v>
      </c>
      <c r="AI2700" s="5">
        <f t="shared" si="7105"/>
        <v>765.1</v>
      </c>
      <c r="AJ2700" s="5">
        <f t="shared" si="7157"/>
        <v>0</v>
      </c>
      <c r="AK2700" s="5">
        <f t="shared" si="7107"/>
        <v>765.1</v>
      </c>
      <c r="AL2700" s="5">
        <f t="shared" si="7108"/>
        <v>765.1</v>
      </c>
      <c r="AM2700" s="5">
        <f t="shared" si="7109"/>
        <v>765.1</v>
      </c>
      <c r="AN2700" s="5">
        <f t="shared" si="7157"/>
        <v>0</v>
      </c>
      <c r="AO2700" s="5">
        <f t="shared" si="7157"/>
        <v>0</v>
      </c>
      <c r="AP2700" s="5">
        <f t="shared" si="7157"/>
        <v>0</v>
      </c>
      <c r="AQ2700" s="5">
        <f t="shared" si="7157"/>
        <v>0</v>
      </c>
      <c r="AR2700" s="5">
        <f t="shared" si="7157"/>
        <v>0</v>
      </c>
      <c r="AS2700" s="5">
        <f t="shared" si="7157"/>
        <v>0</v>
      </c>
      <c r="AT2700" s="5">
        <f t="shared" si="7157"/>
        <v>0</v>
      </c>
      <c r="AU2700" s="5">
        <f t="shared" si="7157"/>
        <v>0</v>
      </c>
      <c r="AV2700" s="5">
        <f t="shared" si="7157"/>
        <v>0</v>
      </c>
      <c r="AW2700" s="5">
        <f t="shared" si="7157"/>
        <v>0</v>
      </c>
      <c r="AX2700" s="5">
        <f t="shared" si="7157"/>
        <v>0</v>
      </c>
      <c r="AY2700" s="5">
        <f t="shared" si="7157"/>
        <v>0</v>
      </c>
      <c r="AZ2700" s="5">
        <f t="shared" si="7157"/>
        <v>0</v>
      </c>
      <c r="BA2700" s="5">
        <f t="shared" si="7157"/>
        <v>0</v>
      </c>
      <c r="BB2700" s="5">
        <f t="shared" si="7157"/>
        <v>0</v>
      </c>
      <c r="BC2700" s="5">
        <f t="shared" si="7157"/>
        <v>0</v>
      </c>
      <c r="BD2700" s="5">
        <f t="shared" si="7157"/>
        <v>0</v>
      </c>
      <c r="BE2700" s="5">
        <f t="shared" si="7157"/>
        <v>0</v>
      </c>
      <c r="BF2700" s="5">
        <f t="shared" si="7029"/>
        <v>765.1</v>
      </c>
      <c r="BG2700" s="5">
        <f t="shared" si="7030"/>
        <v>765.1</v>
      </c>
      <c r="BH2700" s="5">
        <f t="shared" si="7031"/>
        <v>765.1</v>
      </c>
      <c r="BI2700" s="5">
        <f t="shared" si="7157"/>
        <v>0</v>
      </c>
    </row>
    <row r="2701" spans="1:61" ht="31.5" x14ac:dyDescent="0.25">
      <c r="A2701" s="4" t="s">
        <v>248</v>
      </c>
      <c r="B2701" s="4" t="s">
        <v>96</v>
      </c>
      <c r="C2701" s="4" t="s">
        <v>81</v>
      </c>
      <c r="D2701" s="4" t="s">
        <v>224</v>
      </c>
      <c r="E2701" s="4"/>
      <c r="F2701" s="14" t="s">
        <v>634</v>
      </c>
      <c r="G2701" s="5">
        <f t="shared" si="7154"/>
        <v>765.1</v>
      </c>
      <c r="H2701" s="5">
        <f t="shared" si="7154"/>
        <v>765.1</v>
      </c>
      <c r="I2701" s="5">
        <f t="shared" si="7154"/>
        <v>765.1</v>
      </c>
      <c r="J2701" s="5">
        <f t="shared" si="7154"/>
        <v>0</v>
      </c>
      <c r="K2701" s="5">
        <f t="shared" si="7154"/>
        <v>0</v>
      </c>
      <c r="L2701" s="5">
        <f t="shared" si="7154"/>
        <v>0</v>
      </c>
      <c r="M2701" s="5">
        <f t="shared" si="7110"/>
        <v>765.1</v>
      </c>
      <c r="N2701" s="5">
        <f t="shared" si="7111"/>
        <v>765.1</v>
      </c>
      <c r="O2701" s="5">
        <f t="shared" si="7112"/>
        <v>765.1</v>
      </c>
      <c r="P2701" s="5">
        <f t="shared" si="7155"/>
        <v>0</v>
      </c>
      <c r="Q2701" s="5">
        <f t="shared" si="7155"/>
        <v>0</v>
      </c>
      <c r="R2701" s="5">
        <f t="shared" si="7155"/>
        <v>0</v>
      </c>
      <c r="S2701" s="5">
        <f t="shared" si="7155"/>
        <v>0</v>
      </c>
      <c r="T2701" s="5">
        <f t="shared" si="7155"/>
        <v>0</v>
      </c>
      <c r="U2701" s="5">
        <f t="shared" si="7155"/>
        <v>0</v>
      </c>
      <c r="V2701" s="5">
        <f t="shared" si="7155"/>
        <v>0</v>
      </c>
      <c r="W2701" s="5">
        <f t="shared" si="7156"/>
        <v>0</v>
      </c>
      <c r="X2701" s="5">
        <f t="shared" si="7156"/>
        <v>0</v>
      </c>
      <c r="Y2701" s="5">
        <f t="shared" si="7156"/>
        <v>0</v>
      </c>
      <c r="Z2701" s="5">
        <f t="shared" si="7156"/>
        <v>0</v>
      </c>
      <c r="AA2701" s="5">
        <f t="shared" si="7156"/>
        <v>0</v>
      </c>
      <c r="AB2701" s="5">
        <f t="shared" si="7156"/>
        <v>0</v>
      </c>
      <c r="AC2701" s="5">
        <f t="shared" si="7156"/>
        <v>0</v>
      </c>
      <c r="AD2701" s="5">
        <f t="shared" si="7156"/>
        <v>0</v>
      </c>
      <c r="AE2701" s="5">
        <f t="shared" si="7156"/>
        <v>0</v>
      </c>
      <c r="AF2701" s="5">
        <f t="shared" si="7156"/>
        <v>0</v>
      </c>
      <c r="AG2701" s="5">
        <f t="shared" si="7106"/>
        <v>765.1</v>
      </c>
      <c r="AH2701" s="5">
        <f t="shared" si="7104"/>
        <v>765.1</v>
      </c>
      <c r="AI2701" s="5">
        <f t="shared" si="7105"/>
        <v>765.1</v>
      </c>
      <c r="AJ2701" s="5">
        <f t="shared" si="7157"/>
        <v>0</v>
      </c>
      <c r="AK2701" s="5">
        <f t="shared" si="7107"/>
        <v>765.1</v>
      </c>
      <c r="AL2701" s="5">
        <f t="shared" si="7108"/>
        <v>765.1</v>
      </c>
      <c r="AM2701" s="5">
        <f t="shared" si="7109"/>
        <v>765.1</v>
      </c>
      <c r="AN2701" s="5">
        <f t="shared" si="7157"/>
        <v>0</v>
      </c>
      <c r="AO2701" s="5">
        <f t="shared" si="7157"/>
        <v>0</v>
      </c>
      <c r="AP2701" s="5">
        <f t="shared" si="7157"/>
        <v>0</v>
      </c>
      <c r="AQ2701" s="5">
        <f t="shared" si="7157"/>
        <v>0</v>
      </c>
      <c r="AR2701" s="5">
        <f t="shared" si="7157"/>
        <v>0</v>
      </c>
      <c r="AS2701" s="5">
        <f t="shared" si="7157"/>
        <v>0</v>
      </c>
      <c r="AT2701" s="5">
        <f t="shared" si="7157"/>
        <v>0</v>
      </c>
      <c r="AU2701" s="5">
        <f t="shared" si="7157"/>
        <v>0</v>
      </c>
      <c r="AV2701" s="5">
        <f t="shared" si="7157"/>
        <v>0</v>
      </c>
      <c r="AW2701" s="5">
        <f t="shared" si="7157"/>
        <v>0</v>
      </c>
      <c r="AX2701" s="5">
        <f t="shared" si="7157"/>
        <v>0</v>
      </c>
      <c r="AY2701" s="5">
        <f t="shared" si="7157"/>
        <v>0</v>
      </c>
      <c r="AZ2701" s="5">
        <f t="shared" si="7157"/>
        <v>0</v>
      </c>
      <c r="BA2701" s="5">
        <f t="shared" si="7157"/>
        <v>0</v>
      </c>
      <c r="BB2701" s="5">
        <f t="shared" si="7157"/>
        <v>0</v>
      </c>
      <c r="BC2701" s="5">
        <f t="shared" si="7157"/>
        <v>0</v>
      </c>
      <c r="BD2701" s="5">
        <f t="shared" si="7157"/>
        <v>0</v>
      </c>
      <c r="BE2701" s="5">
        <f t="shared" si="7157"/>
        <v>0</v>
      </c>
      <c r="BF2701" s="5">
        <f t="shared" si="7029"/>
        <v>765.1</v>
      </c>
      <c r="BG2701" s="5">
        <f t="shared" si="7030"/>
        <v>765.1</v>
      </c>
      <c r="BH2701" s="5">
        <f t="shared" si="7031"/>
        <v>765.1</v>
      </c>
      <c r="BI2701" s="5">
        <f t="shared" si="7157"/>
        <v>0</v>
      </c>
    </row>
    <row r="2702" spans="1:61" ht="31.5" x14ac:dyDescent="0.25">
      <c r="A2702" s="4" t="s">
        <v>248</v>
      </c>
      <c r="B2702" s="4" t="s">
        <v>96</v>
      </c>
      <c r="C2702" s="4" t="s">
        <v>81</v>
      </c>
      <c r="D2702" s="4" t="s">
        <v>224</v>
      </c>
      <c r="E2702" s="4" t="s">
        <v>15</v>
      </c>
      <c r="F2702" s="14" t="s">
        <v>559</v>
      </c>
      <c r="G2702" s="5">
        <f t="shared" si="7154"/>
        <v>765.1</v>
      </c>
      <c r="H2702" s="5">
        <f t="shared" si="7154"/>
        <v>765.1</v>
      </c>
      <c r="I2702" s="5">
        <f t="shared" si="7154"/>
        <v>765.1</v>
      </c>
      <c r="J2702" s="5">
        <f t="shared" si="7154"/>
        <v>0</v>
      </c>
      <c r="K2702" s="5">
        <f t="shared" si="7154"/>
        <v>0</v>
      </c>
      <c r="L2702" s="5">
        <f t="shared" si="7154"/>
        <v>0</v>
      </c>
      <c r="M2702" s="5">
        <f t="shared" si="7110"/>
        <v>765.1</v>
      </c>
      <c r="N2702" s="5">
        <f t="shared" si="7111"/>
        <v>765.1</v>
      </c>
      <c r="O2702" s="5">
        <f t="shared" si="7112"/>
        <v>765.1</v>
      </c>
      <c r="P2702" s="5">
        <f t="shared" si="7155"/>
        <v>0</v>
      </c>
      <c r="Q2702" s="5">
        <f t="shared" si="7155"/>
        <v>0</v>
      </c>
      <c r="R2702" s="5">
        <f t="shared" si="7155"/>
        <v>0</v>
      </c>
      <c r="S2702" s="5">
        <f t="shared" si="7155"/>
        <v>0</v>
      </c>
      <c r="T2702" s="5">
        <f t="shared" si="7155"/>
        <v>0</v>
      </c>
      <c r="U2702" s="5">
        <f t="shared" si="7155"/>
        <v>0</v>
      </c>
      <c r="V2702" s="5">
        <f t="shared" si="7155"/>
        <v>0</v>
      </c>
      <c r="W2702" s="5">
        <f t="shared" si="7156"/>
        <v>0</v>
      </c>
      <c r="X2702" s="5">
        <f t="shared" si="7156"/>
        <v>0</v>
      </c>
      <c r="Y2702" s="5">
        <f t="shared" si="7156"/>
        <v>0</v>
      </c>
      <c r="Z2702" s="5">
        <f t="shared" si="7156"/>
        <v>0</v>
      </c>
      <c r="AA2702" s="5">
        <f t="shared" si="7156"/>
        <v>0</v>
      </c>
      <c r="AB2702" s="5">
        <f t="shared" si="7156"/>
        <v>0</v>
      </c>
      <c r="AC2702" s="5">
        <f t="shared" si="7156"/>
        <v>0</v>
      </c>
      <c r="AD2702" s="5">
        <f t="shared" si="7156"/>
        <v>0</v>
      </c>
      <c r="AE2702" s="5">
        <f t="shared" si="7156"/>
        <v>0</v>
      </c>
      <c r="AF2702" s="5">
        <f t="shared" si="7156"/>
        <v>0</v>
      </c>
      <c r="AG2702" s="5">
        <f t="shared" si="7106"/>
        <v>765.1</v>
      </c>
      <c r="AH2702" s="5">
        <f t="shared" si="7104"/>
        <v>765.1</v>
      </c>
      <c r="AI2702" s="5">
        <f t="shared" si="7105"/>
        <v>765.1</v>
      </c>
      <c r="AJ2702" s="5">
        <f t="shared" si="7157"/>
        <v>0</v>
      </c>
      <c r="AK2702" s="5">
        <f t="shared" si="7107"/>
        <v>765.1</v>
      </c>
      <c r="AL2702" s="5">
        <f t="shared" si="7108"/>
        <v>765.1</v>
      </c>
      <c r="AM2702" s="5">
        <f t="shared" si="7109"/>
        <v>765.1</v>
      </c>
      <c r="AN2702" s="5">
        <f t="shared" si="7157"/>
        <v>0</v>
      </c>
      <c r="AO2702" s="5">
        <f t="shared" si="7157"/>
        <v>0</v>
      </c>
      <c r="AP2702" s="5">
        <f t="shared" si="7157"/>
        <v>0</v>
      </c>
      <c r="AQ2702" s="5">
        <f t="shared" si="7157"/>
        <v>0</v>
      </c>
      <c r="AR2702" s="5">
        <f t="shared" si="7157"/>
        <v>0</v>
      </c>
      <c r="AS2702" s="5">
        <f t="shared" si="7157"/>
        <v>0</v>
      </c>
      <c r="AT2702" s="5">
        <f t="shared" si="7157"/>
        <v>0</v>
      </c>
      <c r="AU2702" s="5">
        <f t="shared" si="7157"/>
        <v>0</v>
      </c>
      <c r="AV2702" s="5">
        <f t="shared" si="7157"/>
        <v>0</v>
      </c>
      <c r="AW2702" s="5">
        <f t="shared" si="7157"/>
        <v>0</v>
      </c>
      <c r="AX2702" s="5">
        <f t="shared" si="7157"/>
        <v>0</v>
      </c>
      <c r="AY2702" s="5">
        <f t="shared" si="7157"/>
        <v>0</v>
      </c>
      <c r="AZ2702" s="5">
        <f t="shared" si="7157"/>
        <v>0</v>
      </c>
      <c r="BA2702" s="5">
        <f t="shared" si="7157"/>
        <v>0</v>
      </c>
      <c r="BB2702" s="5">
        <f t="shared" si="7157"/>
        <v>0</v>
      </c>
      <c r="BC2702" s="5">
        <f t="shared" si="7157"/>
        <v>0</v>
      </c>
      <c r="BD2702" s="5">
        <f t="shared" si="7157"/>
        <v>0</v>
      </c>
      <c r="BE2702" s="5">
        <f t="shared" si="7157"/>
        <v>0</v>
      </c>
      <c r="BF2702" s="5">
        <f t="shared" si="7029"/>
        <v>765.1</v>
      </c>
      <c r="BG2702" s="5">
        <f t="shared" si="7030"/>
        <v>765.1</v>
      </c>
      <c r="BH2702" s="5">
        <f t="shared" si="7031"/>
        <v>765.1</v>
      </c>
      <c r="BI2702" s="5">
        <f t="shared" si="7157"/>
        <v>0</v>
      </c>
    </row>
    <row r="2703" spans="1:61" ht="31.5" x14ac:dyDescent="0.25">
      <c r="A2703" s="4" t="s">
        <v>248</v>
      </c>
      <c r="B2703" s="4" t="s">
        <v>96</v>
      </c>
      <c r="C2703" s="4" t="s">
        <v>81</v>
      </c>
      <c r="D2703" s="4" t="s">
        <v>224</v>
      </c>
      <c r="E2703" s="4" t="s">
        <v>16</v>
      </c>
      <c r="F2703" s="14" t="s">
        <v>560</v>
      </c>
      <c r="G2703" s="5">
        <v>765.1</v>
      </c>
      <c r="H2703" s="5">
        <v>765.1</v>
      </c>
      <c r="I2703" s="5">
        <v>765.1</v>
      </c>
      <c r="J2703" s="5"/>
      <c r="K2703" s="5"/>
      <c r="L2703" s="5"/>
      <c r="M2703" s="5">
        <f t="shared" si="7110"/>
        <v>765.1</v>
      </c>
      <c r="N2703" s="5">
        <f t="shared" si="7111"/>
        <v>765.1</v>
      </c>
      <c r="O2703" s="5">
        <f t="shared" si="7112"/>
        <v>765.1</v>
      </c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>
        <f t="shared" si="7106"/>
        <v>765.1</v>
      </c>
      <c r="AH2703" s="5">
        <f t="shared" si="7104"/>
        <v>765.1</v>
      </c>
      <c r="AI2703" s="5">
        <f t="shared" si="7105"/>
        <v>765.1</v>
      </c>
      <c r="AJ2703" s="5"/>
      <c r="AK2703" s="5">
        <f t="shared" si="7107"/>
        <v>765.1</v>
      </c>
      <c r="AL2703" s="5">
        <f t="shared" si="7108"/>
        <v>765.1</v>
      </c>
      <c r="AM2703" s="5">
        <f t="shared" si="7109"/>
        <v>765.1</v>
      </c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>
        <f t="shared" si="7029"/>
        <v>765.1</v>
      </c>
      <c r="BG2703" s="5">
        <f t="shared" si="7030"/>
        <v>765.1</v>
      </c>
      <c r="BH2703" s="5">
        <f t="shared" si="7031"/>
        <v>765.1</v>
      </c>
      <c r="BI2703" s="5"/>
    </row>
    <row r="2704" spans="1:61" ht="31.5" x14ac:dyDescent="0.25">
      <c r="A2704" s="4" t="s">
        <v>248</v>
      </c>
      <c r="B2704" s="4" t="s">
        <v>96</v>
      </c>
      <c r="C2704" s="4" t="s">
        <v>81</v>
      </c>
      <c r="D2704" s="4" t="s">
        <v>209</v>
      </c>
      <c r="E2704" s="4"/>
      <c r="F2704" s="14" t="s">
        <v>1264</v>
      </c>
      <c r="G2704" s="5">
        <f t="shared" ref="G2704:L2704" si="7158">G2705</f>
        <v>2755</v>
      </c>
      <c r="H2704" s="5">
        <f t="shared" si="7158"/>
        <v>2755.2</v>
      </c>
      <c r="I2704" s="5">
        <f t="shared" si="7158"/>
        <v>2755.2</v>
      </c>
      <c r="J2704" s="5">
        <f t="shared" si="7158"/>
        <v>0</v>
      </c>
      <c r="K2704" s="5">
        <f t="shared" si="7158"/>
        <v>0</v>
      </c>
      <c r="L2704" s="5">
        <f t="shared" si="7158"/>
        <v>0</v>
      </c>
      <c r="M2704" s="5">
        <f t="shared" si="7110"/>
        <v>2755</v>
      </c>
      <c r="N2704" s="5">
        <f t="shared" si="7111"/>
        <v>2755.2</v>
      </c>
      <c r="O2704" s="5">
        <f t="shared" si="7112"/>
        <v>2755.2</v>
      </c>
      <c r="P2704" s="5">
        <f t="shared" ref="P2704:V2704" si="7159">P2705</f>
        <v>0</v>
      </c>
      <c r="Q2704" s="5">
        <f t="shared" si="7159"/>
        <v>0</v>
      </c>
      <c r="R2704" s="5">
        <f t="shared" si="7159"/>
        <v>0</v>
      </c>
      <c r="S2704" s="5">
        <f t="shared" si="7159"/>
        <v>0</v>
      </c>
      <c r="T2704" s="5">
        <f t="shared" si="7159"/>
        <v>0</v>
      </c>
      <c r="U2704" s="5">
        <f t="shared" si="7159"/>
        <v>0</v>
      </c>
      <c r="V2704" s="5">
        <f t="shared" si="7159"/>
        <v>0</v>
      </c>
      <c r="W2704" s="5">
        <f t="shared" ref="W2704:AF2704" si="7160">W2705</f>
        <v>0</v>
      </c>
      <c r="X2704" s="5">
        <f t="shared" si="7160"/>
        <v>0</v>
      </c>
      <c r="Y2704" s="5">
        <f t="shared" si="7160"/>
        <v>0</v>
      </c>
      <c r="Z2704" s="5">
        <f t="shared" si="7160"/>
        <v>0</v>
      </c>
      <c r="AA2704" s="5">
        <f t="shared" si="7160"/>
        <v>0</v>
      </c>
      <c r="AB2704" s="5">
        <f t="shared" si="7160"/>
        <v>0</v>
      </c>
      <c r="AC2704" s="5">
        <f t="shared" si="7160"/>
        <v>0</v>
      </c>
      <c r="AD2704" s="5">
        <f t="shared" si="7160"/>
        <v>0</v>
      </c>
      <c r="AE2704" s="5">
        <f t="shared" si="7160"/>
        <v>0</v>
      </c>
      <c r="AF2704" s="5">
        <f t="shared" si="7160"/>
        <v>0</v>
      </c>
      <c r="AG2704" s="5">
        <f t="shared" si="7106"/>
        <v>2755</v>
      </c>
      <c r="AH2704" s="5">
        <f t="shared" si="7104"/>
        <v>2755.2</v>
      </c>
      <c r="AI2704" s="5">
        <f t="shared" si="7105"/>
        <v>2755.2</v>
      </c>
      <c r="AJ2704" s="5">
        <f t="shared" ref="AJ2704:BI2704" si="7161">AJ2705</f>
        <v>0</v>
      </c>
      <c r="AK2704" s="5">
        <f t="shared" si="7107"/>
        <v>2755</v>
      </c>
      <c r="AL2704" s="5">
        <f t="shared" si="7108"/>
        <v>2755.2</v>
      </c>
      <c r="AM2704" s="5">
        <f t="shared" si="7109"/>
        <v>2755.2</v>
      </c>
      <c r="AN2704" s="5">
        <f t="shared" si="7161"/>
        <v>0</v>
      </c>
      <c r="AO2704" s="5">
        <f t="shared" si="7161"/>
        <v>0</v>
      </c>
      <c r="AP2704" s="5">
        <f t="shared" si="7161"/>
        <v>0</v>
      </c>
      <c r="AQ2704" s="5">
        <f t="shared" si="7161"/>
        <v>0</v>
      </c>
      <c r="AR2704" s="5">
        <f t="shared" si="7161"/>
        <v>0</v>
      </c>
      <c r="AS2704" s="5">
        <f t="shared" si="7161"/>
        <v>0</v>
      </c>
      <c r="AT2704" s="5">
        <f t="shared" si="7161"/>
        <v>0</v>
      </c>
      <c r="AU2704" s="5">
        <f t="shared" si="7161"/>
        <v>0</v>
      </c>
      <c r="AV2704" s="5">
        <f t="shared" si="7161"/>
        <v>0</v>
      </c>
      <c r="AW2704" s="5">
        <f t="shared" si="7161"/>
        <v>0</v>
      </c>
      <c r="AX2704" s="5">
        <f t="shared" si="7161"/>
        <v>0</v>
      </c>
      <c r="AY2704" s="5">
        <f t="shared" si="7161"/>
        <v>0</v>
      </c>
      <c r="AZ2704" s="5">
        <f t="shared" si="7161"/>
        <v>0</v>
      </c>
      <c r="BA2704" s="5">
        <f t="shared" si="7161"/>
        <v>0</v>
      </c>
      <c r="BB2704" s="5">
        <f t="shared" si="7161"/>
        <v>0</v>
      </c>
      <c r="BC2704" s="5">
        <f t="shared" si="7161"/>
        <v>0</v>
      </c>
      <c r="BD2704" s="5">
        <f t="shared" si="7161"/>
        <v>0</v>
      </c>
      <c r="BE2704" s="5">
        <f t="shared" si="7161"/>
        <v>0</v>
      </c>
      <c r="BF2704" s="5">
        <f t="shared" si="7029"/>
        <v>2755</v>
      </c>
      <c r="BG2704" s="5">
        <f t="shared" si="7030"/>
        <v>2755.2</v>
      </c>
      <c r="BH2704" s="5">
        <f t="shared" si="7031"/>
        <v>2755.2</v>
      </c>
      <c r="BI2704" s="5">
        <f t="shared" si="7161"/>
        <v>0</v>
      </c>
    </row>
    <row r="2705" spans="1:61" ht="31.5" x14ac:dyDescent="0.25">
      <c r="A2705" s="4" t="s">
        <v>248</v>
      </c>
      <c r="B2705" s="4" t="s">
        <v>96</v>
      </c>
      <c r="C2705" s="4" t="s">
        <v>81</v>
      </c>
      <c r="D2705" s="4" t="s">
        <v>210</v>
      </c>
      <c r="E2705" s="4"/>
      <c r="F2705" s="14" t="s">
        <v>1265</v>
      </c>
      <c r="G2705" s="5">
        <f t="shared" ref="G2705:L2705" si="7162">G2706+G2711</f>
        <v>2755</v>
      </c>
      <c r="H2705" s="5">
        <f t="shared" si="7162"/>
        <v>2755.2</v>
      </c>
      <c r="I2705" s="5">
        <f t="shared" si="7162"/>
        <v>2755.2</v>
      </c>
      <c r="J2705" s="5">
        <f t="shared" si="7162"/>
        <v>0</v>
      </c>
      <c r="K2705" s="5">
        <f t="shared" si="7162"/>
        <v>0</v>
      </c>
      <c r="L2705" s="5">
        <f t="shared" si="7162"/>
        <v>0</v>
      </c>
      <c r="M2705" s="5">
        <f t="shared" si="7110"/>
        <v>2755</v>
      </c>
      <c r="N2705" s="5">
        <f t="shared" si="7111"/>
        <v>2755.2</v>
      </c>
      <c r="O2705" s="5">
        <f t="shared" si="7112"/>
        <v>2755.2</v>
      </c>
      <c r="P2705" s="5">
        <f t="shared" ref="P2705:V2705" si="7163">P2706+P2711</f>
        <v>0</v>
      </c>
      <c r="Q2705" s="5">
        <f t="shared" ref="Q2705:R2705" si="7164">Q2706+Q2711</f>
        <v>0</v>
      </c>
      <c r="R2705" s="5">
        <f t="shared" si="7164"/>
        <v>0</v>
      </c>
      <c r="S2705" s="5">
        <f t="shared" ref="S2705" si="7165">S2706+S2711</f>
        <v>0</v>
      </c>
      <c r="T2705" s="5">
        <f t="shared" si="7163"/>
        <v>0</v>
      </c>
      <c r="U2705" s="5">
        <f t="shared" si="7163"/>
        <v>0</v>
      </c>
      <c r="V2705" s="5">
        <f t="shared" si="7163"/>
        <v>0</v>
      </c>
      <c r="W2705" s="5">
        <f t="shared" ref="W2705:AF2705" si="7166">W2706+W2711</f>
        <v>0</v>
      </c>
      <c r="X2705" s="5">
        <f t="shared" si="7166"/>
        <v>0</v>
      </c>
      <c r="Y2705" s="5">
        <f t="shared" si="7166"/>
        <v>0</v>
      </c>
      <c r="Z2705" s="5">
        <f t="shared" si="7166"/>
        <v>0</v>
      </c>
      <c r="AA2705" s="5">
        <f t="shared" si="7166"/>
        <v>0</v>
      </c>
      <c r="AB2705" s="5">
        <f t="shared" si="7166"/>
        <v>0</v>
      </c>
      <c r="AC2705" s="5">
        <f t="shared" si="7166"/>
        <v>0</v>
      </c>
      <c r="AD2705" s="5">
        <f t="shared" ref="AD2705" si="7167">AD2706+AD2711</f>
        <v>0</v>
      </c>
      <c r="AE2705" s="5">
        <f t="shared" ref="AE2705" si="7168">AE2706+AE2711</f>
        <v>0</v>
      </c>
      <c r="AF2705" s="5">
        <f t="shared" si="7166"/>
        <v>0</v>
      </c>
      <c r="AG2705" s="5">
        <f t="shared" si="7106"/>
        <v>2755</v>
      </c>
      <c r="AH2705" s="5">
        <f t="shared" si="7104"/>
        <v>2755.2</v>
      </c>
      <c r="AI2705" s="5">
        <f t="shared" si="7105"/>
        <v>2755.2</v>
      </c>
      <c r="AJ2705" s="5">
        <f t="shared" ref="AJ2705:BI2705" si="7169">AJ2706+AJ2711</f>
        <v>0</v>
      </c>
      <c r="AK2705" s="5">
        <f t="shared" si="7107"/>
        <v>2755</v>
      </c>
      <c r="AL2705" s="5">
        <f t="shared" si="7108"/>
        <v>2755.2</v>
      </c>
      <c r="AM2705" s="5">
        <f t="shared" si="7109"/>
        <v>2755.2</v>
      </c>
      <c r="AN2705" s="5">
        <f t="shared" ref="AN2705:BA2705" si="7170">AN2706+AN2711</f>
        <v>0</v>
      </c>
      <c r="AO2705" s="5">
        <f t="shared" si="7170"/>
        <v>0</v>
      </c>
      <c r="AP2705" s="5">
        <f t="shared" si="7170"/>
        <v>0</v>
      </c>
      <c r="AQ2705" s="5">
        <f t="shared" si="7170"/>
        <v>0</v>
      </c>
      <c r="AR2705" s="5">
        <f t="shared" si="7170"/>
        <v>0</v>
      </c>
      <c r="AS2705" s="5">
        <f t="shared" si="7170"/>
        <v>0</v>
      </c>
      <c r="AT2705" s="5">
        <f t="shared" si="7170"/>
        <v>0</v>
      </c>
      <c r="AU2705" s="5">
        <f t="shared" ref="AU2705" si="7171">AU2706+AU2711</f>
        <v>0</v>
      </c>
      <c r="AV2705" s="5">
        <f t="shared" ref="AV2705:BE2705" si="7172">AV2706+AV2711</f>
        <v>0</v>
      </c>
      <c r="AW2705" s="5">
        <f t="shared" si="7172"/>
        <v>0</v>
      </c>
      <c r="AX2705" s="5">
        <f t="shared" si="7172"/>
        <v>0</v>
      </c>
      <c r="AY2705" s="5">
        <f t="shared" si="7172"/>
        <v>0</v>
      </c>
      <c r="AZ2705" s="5">
        <f t="shared" si="7170"/>
        <v>0</v>
      </c>
      <c r="BA2705" s="5">
        <f t="shared" si="7170"/>
        <v>0</v>
      </c>
      <c r="BB2705" s="5">
        <f t="shared" si="7172"/>
        <v>0</v>
      </c>
      <c r="BC2705" s="5">
        <f t="shared" si="7172"/>
        <v>0</v>
      </c>
      <c r="BD2705" s="5">
        <f t="shared" si="7172"/>
        <v>0</v>
      </c>
      <c r="BE2705" s="5">
        <f t="shared" si="7172"/>
        <v>0</v>
      </c>
      <c r="BF2705" s="5">
        <f t="shared" si="7029"/>
        <v>2755</v>
      </c>
      <c r="BG2705" s="5">
        <f t="shared" si="7030"/>
        <v>2755.2</v>
      </c>
      <c r="BH2705" s="5">
        <f t="shared" si="7031"/>
        <v>2755.2</v>
      </c>
      <c r="BI2705" s="5">
        <f t="shared" si="7169"/>
        <v>0</v>
      </c>
    </row>
    <row r="2706" spans="1:61" ht="31.5" x14ac:dyDescent="0.25">
      <c r="A2706" s="4" t="s">
        <v>248</v>
      </c>
      <c r="B2706" s="4" t="s">
        <v>96</v>
      </c>
      <c r="C2706" s="4" t="s">
        <v>81</v>
      </c>
      <c r="D2706" s="4" t="s">
        <v>225</v>
      </c>
      <c r="E2706" s="4"/>
      <c r="F2706" s="14" t="s">
        <v>1266</v>
      </c>
      <c r="G2706" s="5">
        <f>G2707+G2709</f>
        <v>743.5</v>
      </c>
      <c r="H2706" s="5">
        <f t="shared" ref="H2706:BI2706" si="7173">H2707+H2709</f>
        <v>743.7</v>
      </c>
      <c r="I2706" s="5">
        <f t="shared" si="7173"/>
        <v>743.7</v>
      </c>
      <c r="J2706" s="5">
        <f t="shared" ref="J2706:L2706" si="7174">J2707+J2709</f>
        <v>0</v>
      </c>
      <c r="K2706" s="5">
        <f t="shared" si="7174"/>
        <v>0</v>
      </c>
      <c r="L2706" s="5">
        <f t="shared" si="7174"/>
        <v>0</v>
      </c>
      <c r="M2706" s="5">
        <f t="shared" si="7110"/>
        <v>743.5</v>
      </c>
      <c r="N2706" s="5">
        <f t="shared" si="7111"/>
        <v>743.7</v>
      </c>
      <c r="O2706" s="5">
        <f t="shared" si="7112"/>
        <v>743.7</v>
      </c>
      <c r="P2706" s="5">
        <f t="shared" ref="P2706:V2706" si="7175">P2707+P2709</f>
        <v>0</v>
      </c>
      <c r="Q2706" s="5">
        <f t="shared" ref="Q2706:R2706" si="7176">Q2707+Q2709</f>
        <v>0</v>
      </c>
      <c r="R2706" s="5">
        <f t="shared" si="7176"/>
        <v>0</v>
      </c>
      <c r="S2706" s="5">
        <f t="shared" ref="S2706" si="7177">S2707+S2709</f>
        <v>0</v>
      </c>
      <c r="T2706" s="5">
        <f t="shared" si="7175"/>
        <v>0</v>
      </c>
      <c r="U2706" s="5">
        <f t="shared" si="7175"/>
        <v>0</v>
      </c>
      <c r="V2706" s="5">
        <f t="shared" si="7175"/>
        <v>0</v>
      </c>
      <c r="W2706" s="5">
        <f t="shared" ref="W2706:AF2706" si="7178">W2707+W2709</f>
        <v>0</v>
      </c>
      <c r="X2706" s="5">
        <f t="shared" si="7178"/>
        <v>0</v>
      </c>
      <c r="Y2706" s="5">
        <f t="shared" si="7178"/>
        <v>0</v>
      </c>
      <c r="Z2706" s="5">
        <f t="shared" si="7178"/>
        <v>0</v>
      </c>
      <c r="AA2706" s="5">
        <f t="shared" si="7178"/>
        <v>0</v>
      </c>
      <c r="AB2706" s="5">
        <f t="shared" si="7178"/>
        <v>0</v>
      </c>
      <c r="AC2706" s="5">
        <f t="shared" si="7178"/>
        <v>0</v>
      </c>
      <c r="AD2706" s="5">
        <f t="shared" ref="AD2706" si="7179">AD2707+AD2709</f>
        <v>0</v>
      </c>
      <c r="AE2706" s="5">
        <f t="shared" ref="AE2706" si="7180">AE2707+AE2709</f>
        <v>0</v>
      </c>
      <c r="AF2706" s="5">
        <f t="shared" si="7178"/>
        <v>0</v>
      </c>
      <c r="AG2706" s="5">
        <f t="shared" si="7106"/>
        <v>743.5</v>
      </c>
      <c r="AH2706" s="5">
        <f t="shared" si="7104"/>
        <v>743.7</v>
      </c>
      <c r="AI2706" s="5">
        <f t="shared" si="7105"/>
        <v>743.7</v>
      </c>
      <c r="AJ2706" s="5">
        <f t="shared" ref="AJ2706" si="7181">AJ2707+AJ2709</f>
        <v>0</v>
      </c>
      <c r="AK2706" s="5">
        <f t="shared" si="7107"/>
        <v>743.5</v>
      </c>
      <c r="AL2706" s="5">
        <f t="shared" si="7108"/>
        <v>743.7</v>
      </c>
      <c r="AM2706" s="5">
        <f t="shared" si="7109"/>
        <v>743.7</v>
      </c>
      <c r="AN2706" s="5">
        <f t="shared" ref="AN2706:BA2706" si="7182">AN2707+AN2709</f>
        <v>0</v>
      </c>
      <c r="AO2706" s="5">
        <f t="shared" si="7182"/>
        <v>0</v>
      </c>
      <c r="AP2706" s="5">
        <f t="shared" si="7182"/>
        <v>0</v>
      </c>
      <c r="AQ2706" s="5">
        <f t="shared" si="7182"/>
        <v>0</v>
      </c>
      <c r="AR2706" s="5">
        <f t="shared" si="7182"/>
        <v>0</v>
      </c>
      <c r="AS2706" s="5">
        <f t="shared" si="7182"/>
        <v>0</v>
      </c>
      <c r="AT2706" s="5">
        <f t="shared" si="7182"/>
        <v>0</v>
      </c>
      <c r="AU2706" s="5">
        <f t="shared" ref="AU2706" si="7183">AU2707+AU2709</f>
        <v>0</v>
      </c>
      <c r="AV2706" s="5">
        <f t="shared" ref="AV2706:BE2706" si="7184">AV2707+AV2709</f>
        <v>0</v>
      </c>
      <c r="AW2706" s="5">
        <f t="shared" si="7184"/>
        <v>0</v>
      </c>
      <c r="AX2706" s="5">
        <f t="shared" si="7184"/>
        <v>0</v>
      </c>
      <c r="AY2706" s="5">
        <f t="shared" si="7184"/>
        <v>0</v>
      </c>
      <c r="AZ2706" s="5">
        <f t="shared" si="7182"/>
        <v>0</v>
      </c>
      <c r="BA2706" s="5">
        <f t="shared" si="7182"/>
        <v>0</v>
      </c>
      <c r="BB2706" s="5">
        <f t="shared" si="7184"/>
        <v>0</v>
      </c>
      <c r="BC2706" s="5">
        <f t="shared" si="7184"/>
        <v>0</v>
      </c>
      <c r="BD2706" s="5">
        <f t="shared" si="7184"/>
        <v>0</v>
      </c>
      <c r="BE2706" s="5">
        <f t="shared" si="7184"/>
        <v>0</v>
      </c>
      <c r="BF2706" s="5">
        <f t="shared" ref="BF2706:BF2769" si="7185">AK2706+AN2706+AO2706+AP2706+AQ2706+AR2706+AS2706</f>
        <v>743.5</v>
      </c>
      <c r="BG2706" s="5">
        <f t="shared" ref="BG2706:BG2769" si="7186">AL2706+AT2706+AU2706+AV2706+AW2706+AX2706+AY2706</f>
        <v>743.7</v>
      </c>
      <c r="BH2706" s="5">
        <f t="shared" ref="BH2706:BH2769" si="7187">AM2706+AZ2706+BA2706+BB2706+BC2706+BD2706+BE2706</f>
        <v>743.7</v>
      </c>
      <c r="BI2706" s="5">
        <f t="shared" si="7173"/>
        <v>0</v>
      </c>
    </row>
    <row r="2707" spans="1:61" ht="31.5" x14ac:dyDescent="0.25">
      <c r="A2707" s="4" t="s">
        <v>248</v>
      </c>
      <c r="B2707" s="4" t="s">
        <v>96</v>
      </c>
      <c r="C2707" s="4" t="s">
        <v>81</v>
      </c>
      <c r="D2707" s="4" t="s">
        <v>225</v>
      </c>
      <c r="E2707" s="4" t="s">
        <v>15</v>
      </c>
      <c r="F2707" s="14" t="s">
        <v>559</v>
      </c>
      <c r="G2707" s="5">
        <f t="shared" ref="G2707:L2707" si="7188">G2708</f>
        <v>742.7</v>
      </c>
      <c r="H2707" s="5">
        <f t="shared" si="7188"/>
        <v>742.7</v>
      </c>
      <c r="I2707" s="5">
        <f t="shared" si="7188"/>
        <v>742.7</v>
      </c>
      <c r="J2707" s="5">
        <f t="shared" si="7188"/>
        <v>0</v>
      </c>
      <c r="K2707" s="5">
        <f t="shared" si="7188"/>
        <v>0</v>
      </c>
      <c r="L2707" s="5">
        <f t="shared" si="7188"/>
        <v>0</v>
      </c>
      <c r="M2707" s="5">
        <f t="shared" si="7110"/>
        <v>742.7</v>
      </c>
      <c r="N2707" s="5">
        <f t="shared" si="7111"/>
        <v>742.7</v>
      </c>
      <c r="O2707" s="5">
        <f t="shared" si="7112"/>
        <v>742.7</v>
      </c>
      <c r="P2707" s="5">
        <f t="shared" ref="P2707:V2707" si="7189">P2708</f>
        <v>0</v>
      </c>
      <c r="Q2707" s="5">
        <f t="shared" si="7189"/>
        <v>0</v>
      </c>
      <c r="R2707" s="5">
        <f t="shared" si="7189"/>
        <v>0</v>
      </c>
      <c r="S2707" s="5">
        <f t="shared" si="7189"/>
        <v>0</v>
      </c>
      <c r="T2707" s="5">
        <f t="shared" si="7189"/>
        <v>0</v>
      </c>
      <c r="U2707" s="5">
        <f t="shared" si="7189"/>
        <v>0</v>
      </c>
      <c r="V2707" s="5">
        <f t="shared" si="7189"/>
        <v>0</v>
      </c>
      <c r="W2707" s="5">
        <f t="shared" ref="W2707:AF2707" si="7190">W2708</f>
        <v>0</v>
      </c>
      <c r="X2707" s="5">
        <f t="shared" si="7190"/>
        <v>0</v>
      </c>
      <c r="Y2707" s="5">
        <f t="shared" si="7190"/>
        <v>0</v>
      </c>
      <c r="Z2707" s="5">
        <f t="shared" si="7190"/>
        <v>0</v>
      </c>
      <c r="AA2707" s="5">
        <f t="shared" si="7190"/>
        <v>0</v>
      </c>
      <c r="AB2707" s="5">
        <f t="shared" si="7190"/>
        <v>0</v>
      </c>
      <c r="AC2707" s="5">
        <f t="shared" si="7190"/>
        <v>0</v>
      </c>
      <c r="AD2707" s="5">
        <f t="shared" si="7190"/>
        <v>0</v>
      </c>
      <c r="AE2707" s="5">
        <f t="shared" si="7190"/>
        <v>0</v>
      </c>
      <c r="AF2707" s="5">
        <f t="shared" si="7190"/>
        <v>0</v>
      </c>
      <c r="AG2707" s="5">
        <f t="shared" si="7106"/>
        <v>742.7</v>
      </c>
      <c r="AH2707" s="5">
        <f t="shared" si="7104"/>
        <v>742.7</v>
      </c>
      <c r="AI2707" s="5">
        <f t="shared" si="7105"/>
        <v>742.7</v>
      </c>
      <c r="AJ2707" s="5">
        <f t="shared" ref="AJ2707:BI2707" si="7191">AJ2708</f>
        <v>0</v>
      </c>
      <c r="AK2707" s="5">
        <f t="shared" si="7107"/>
        <v>742.7</v>
      </c>
      <c r="AL2707" s="5">
        <f t="shared" si="7108"/>
        <v>742.7</v>
      </c>
      <c r="AM2707" s="5">
        <f t="shared" si="7109"/>
        <v>742.7</v>
      </c>
      <c r="AN2707" s="5">
        <f t="shared" si="7191"/>
        <v>0</v>
      </c>
      <c r="AO2707" s="5">
        <f t="shared" si="7191"/>
        <v>0</v>
      </c>
      <c r="AP2707" s="5">
        <f t="shared" si="7191"/>
        <v>0</v>
      </c>
      <c r="AQ2707" s="5">
        <f t="shared" si="7191"/>
        <v>0</v>
      </c>
      <c r="AR2707" s="5">
        <f t="shared" si="7191"/>
        <v>0</v>
      </c>
      <c r="AS2707" s="5">
        <f t="shared" si="7191"/>
        <v>0</v>
      </c>
      <c r="AT2707" s="5">
        <f t="shared" si="7191"/>
        <v>0</v>
      </c>
      <c r="AU2707" s="5">
        <f t="shared" si="7191"/>
        <v>0</v>
      </c>
      <c r="AV2707" s="5">
        <f t="shared" si="7191"/>
        <v>0</v>
      </c>
      <c r="AW2707" s="5">
        <f t="shared" si="7191"/>
        <v>0</v>
      </c>
      <c r="AX2707" s="5">
        <f t="shared" si="7191"/>
        <v>0</v>
      </c>
      <c r="AY2707" s="5">
        <f t="shared" si="7191"/>
        <v>0</v>
      </c>
      <c r="AZ2707" s="5">
        <f t="shared" si="7191"/>
        <v>0</v>
      </c>
      <c r="BA2707" s="5">
        <f t="shared" si="7191"/>
        <v>0</v>
      </c>
      <c r="BB2707" s="5">
        <f t="shared" si="7191"/>
        <v>0</v>
      </c>
      <c r="BC2707" s="5">
        <f t="shared" si="7191"/>
        <v>0</v>
      </c>
      <c r="BD2707" s="5">
        <f t="shared" si="7191"/>
        <v>0</v>
      </c>
      <c r="BE2707" s="5">
        <f t="shared" si="7191"/>
        <v>0</v>
      </c>
      <c r="BF2707" s="5">
        <f t="shared" si="7185"/>
        <v>742.7</v>
      </c>
      <c r="BG2707" s="5">
        <f t="shared" si="7186"/>
        <v>742.7</v>
      </c>
      <c r="BH2707" s="5">
        <f t="shared" si="7187"/>
        <v>742.7</v>
      </c>
      <c r="BI2707" s="5">
        <f t="shared" si="7191"/>
        <v>0</v>
      </c>
    </row>
    <row r="2708" spans="1:61" ht="31.5" x14ac:dyDescent="0.25">
      <c r="A2708" s="4" t="s">
        <v>248</v>
      </c>
      <c r="B2708" s="4" t="s">
        <v>96</v>
      </c>
      <c r="C2708" s="4" t="s">
        <v>81</v>
      </c>
      <c r="D2708" s="4" t="s">
        <v>225</v>
      </c>
      <c r="E2708" s="4" t="s">
        <v>16</v>
      </c>
      <c r="F2708" s="14" t="s">
        <v>560</v>
      </c>
      <c r="G2708" s="5">
        <v>742.7</v>
      </c>
      <c r="H2708" s="5">
        <v>742.7</v>
      </c>
      <c r="I2708" s="5">
        <v>742.7</v>
      </c>
      <c r="J2708" s="5"/>
      <c r="K2708" s="5"/>
      <c r="L2708" s="5"/>
      <c r="M2708" s="5">
        <f t="shared" si="7110"/>
        <v>742.7</v>
      </c>
      <c r="N2708" s="5">
        <f t="shared" si="7111"/>
        <v>742.7</v>
      </c>
      <c r="O2708" s="5">
        <f t="shared" si="7112"/>
        <v>742.7</v>
      </c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>
        <f t="shared" si="7106"/>
        <v>742.7</v>
      </c>
      <c r="AH2708" s="5">
        <f t="shared" si="7104"/>
        <v>742.7</v>
      </c>
      <c r="AI2708" s="5">
        <f t="shared" si="7105"/>
        <v>742.7</v>
      </c>
      <c r="AJ2708" s="5"/>
      <c r="AK2708" s="5">
        <f t="shared" si="7107"/>
        <v>742.7</v>
      </c>
      <c r="AL2708" s="5">
        <f t="shared" si="7108"/>
        <v>742.7</v>
      </c>
      <c r="AM2708" s="5">
        <f t="shared" si="7109"/>
        <v>742.7</v>
      </c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5"/>
      <c r="BD2708" s="5"/>
      <c r="BE2708" s="5"/>
      <c r="BF2708" s="5">
        <f t="shared" si="7185"/>
        <v>742.7</v>
      </c>
      <c r="BG2708" s="5">
        <f t="shared" si="7186"/>
        <v>742.7</v>
      </c>
      <c r="BH2708" s="5">
        <f t="shared" si="7187"/>
        <v>742.7</v>
      </c>
      <c r="BI2708" s="5"/>
    </row>
    <row r="2709" spans="1:61" x14ac:dyDescent="0.25">
      <c r="A2709" s="4" t="s">
        <v>248</v>
      </c>
      <c r="B2709" s="4" t="s">
        <v>96</v>
      </c>
      <c r="C2709" s="4" t="s">
        <v>81</v>
      </c>
      <c r="D2709" s="4" t="s">
        <v>225</v>
      </c>
      <c r="E2709" s="4" t="s">
        <v>17</v>
      </c>
      <c r="F2709" s="14" t="s">
        <v>575</v>
      </c>
      <c r="G2709" s="5">
        <f>G2710</f>
        <v>0.8</v>
      </c>
      <c r="H2709" s="5">
        <f t="shared" ref="H2709:BI2709" si="7192">H2710</f>
        <v>1</v>
      </c>
      <c r="I2709" s="5">
        <f t="shared" si="7192"/>
        <v>1</v>
      </c>
      <c r="J2709" s="5">
        <f t="shared" si="7192"/>
        <v>0</v>
      </c>
      <c r="K2709" s="5">
        <f t="shared" si="7192"/>
        <v>0</v>
      </c>
      <c r="L2709" s="5">
        <f t="shared" si="7192"/>
        <v>0</v>
      </c>
      <c r="M2709" s="5">
        <f t="shared" si="7110"/>
        <v>0.8</v>
      </c>
      <c r="N2709" s="5">
        <f t="shared" si="7111"/>
        <v>1</v>
      </c>
      <c r="O2709" s="5">
        <f t="shared" si="7112"/>
        <v>1</v>
      </c>
      <c r="P2709" s="5">
        <f t="shared" si="7192"/>
        <v>0</v>
      </c>
      <c r="Q2709" s="5">
        <f t="shared" si="7192"/>
        <v>0</v>
      </c>
      <c r="R2709" s="5">
        <f t="shared" si="7192"/>
        <v>0</v>
      </c>
      <c r="S2709" s="5">
        <f t="shared" si="7192"/>
        <v>0</v>
      </c>
      <c r="T2709" s="5">
        <f t="shared" si="7192"/>
        <v>0</v>
      </c>
      <c r="U2709" s="5">
        <f t="shared" si="7192"/>
        <v>0</v>
      </c>
      <c r="V2709" s="5">
        <f t="shared" si="7192"/>
        <v>0</v>
      </c>
      <c r="W2709" s="5">
        <f t="shared" si="7192"/>
        <v>0</v>
      </c>
      <c r="X2709" s="5">
        <f t="shared" si="7192"/>
        <v>0</v>
      </c>
      <c r="Y2709" s="5">
        <f t="shared" si="7192"/>
        <v>0</v>
      </c>
      <c r="Z2709" s="5">
        <f t="shared" si="7192"/>
        <v>0</v>
      </c>
      <c r="AA2709" s="5">
        <f t="shared" si="7192"/>
        <v>0</v>
      </c>
      <c r="AB2709" s="5">
        <f t="shared" si="7192"/>
        <v>0</v>
      </c>
      <c r="AC2709" s="5">
        <f t="shared" si="7192"/>
        <v>0</v>
      </c>
      <c r="AD2709" s="5">
        <f t="shared" si="7192"/>
        <v>0</v>
      </c>
      <c r="AE2709" s="5">
        <f t="shared" si="7192"/>
        <v>0</v>
      </c>
      <c r="AF2709" s="5">
        <f t="shared" si="7192"/>
        <v>0</v>
      </c>
      <c r="AG2709" s="5">
        <f t="shared" si="7106"/>
        <v>0.8</v>
      </c>
      <c r="AH2709" s="5">
        <f t="shared" si="7104"/>
        <v>1</v>
      </c>
      <c r="AI2709" s="5">
        <f t="shared" si="7105"/>
        <v>1</v>
      </c>
      <c r="AJ2709" s="5">
        <f t="shared" si="7192"/>
        <v>0</v>
      </c>
      <c r="AK2709" s="5">
        <f t="shared" si="7107"/>
        <v>0.8</v>
      </c>
      <c r="AL2709" s="5">
        <f t="shared" si="7108"/>
        <v>1</v>
      </c>
      <c r="AM2709" s="5">
        <f t="shared" si="7109"/>
        <v>1</v>
      </c>
      <c r="AN2709" s="5">
        <f t="shared" si="7192"/>
        <v>0</v>
      </c>
      <c r="AO2709" s="5">
        <f t="shared" si="7192"/>
        <v>0</v>
      </c>
      <c r="AP2709" s="5">
        <f t="shared" si="7192"/>
        <v>0</v>
      </c>
      <c r="AQ2709" s="5">
        <f t="shared" si="7192"/>
        <v>0</v>
      </c>
      <c r="AR2709" s="5">
        <f t="shared" si="7192"/>
        <v>0</v>
      </c>
      <c r="AS2709" s="5">
        <f t="shared" si="7192"/>
        <v>0</v>
      </c>
      <c r="AT2709" s="5">
        <f t="shared" si="7192"/>
        <v>0</v>
      </c>
      <c r="AU2709" s="5">
        <f t="shared" si="7192"/>
        <v>0</v>
      </c>
      <c r="AV2709" s="5">
        <f t="shared" si="7192"/>
        <v>0</v>
      </c>
      <c r="AW2709" s="5">
        <f t="shared" si="7192"/>
        <v>0</v>
      </c>
      <c r="AX2709" s="5">
        <f t="shared" si="7192"/>
        <v>0</v>
      </c>
      <c r="AY2709" s="5">
        <f t="shared" si="7192"/>
        <v>0</v>
      </c>
      <c r="AZ2709" s="5">
        <f t="shared" si="7192"/>
        <v>0</v>
      </c>
      <c r="BA2709" s="5">
        <f t="shared" si="7192"/>
        <v>0</v>
      </c>
      <c r="BB2709" s="5">
        <f t="shared" si="7192"/>
        <v>0</v>
      </c>
      <c r="BC2709" s="5">
        <f t="shared" si="7192"/>
        <v>0</v>
      </c>
      <c r="BD2709" s="5">
        <f t="shared" si="7192"/>
        <v>0</v>
      </c>
      <c r="BE2709" s="5">
        <f t="shared" si="7192"/>
        <v>0</v>
      </c>
      <c r="BF2709" s="5">
        <f t="shared" si="7185"/>
        <v>0.8</v>
      </c>
      <c r="BG2709" s="5">
        <f t="shared" si="7186"/>
        <v>1</v>
      </c>
      <c r="BH2709" s="5">
        <f t="shared" si="7187"/>
        <v>1</v>
      </c>
      <c r="BI2709" s="5">
        <f t="shared" si="7192"/>
        <v>0</v>
      </c>
    </row>
    <row r="2710" spans="1:61" x14ac:dyDescent="0.25">
      <c r="A2710" s="4" t="s">
        <v>248</v>
      </c>
      <c r="B2710" s="4" t="s">
        <v>96</v>
      </c>
      <c r="C2710" s="4" t="s">
        <v>81</v>
      </c>
      <c r="D2710" s="4" t="s">
        <v>225</v>
      </c>
      <c r="E2710" s="4" t="s">
        <v>24</v>
      </c>
      <c r="F2710" s="14" t="s">
        <v>578</v>
      </c>
      <c r="G2710" s="5">
        <v>0.8</v>
      </c>
      <c r="H2710" s="5">
        <v>1</v>
      </c>
      <c r="I2710" s="5">
        <v>1</v>
      </c>
      <c r="J2710" s="5"/>
      <c r="K2710" s="5"/>
      <c r="L2710" s="5"/>
      <c r="M2710" s="5">
        <f t="shared" si="7110"/>
        <v>0.8</v>
      </c>
      <c r="N2710" s="5">
        <f t="shared" si="7111"/>
        <v>1</v>
      </c>
      <c r="O2710" s="5">
        <f t="shared" si="7112"/>
        <v>1</v>
      </c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>
        <f t="shared" si="7106"/>
        <v>0.8</v>
      </c>
      <c r="AH2710" s="5">
        <f t="shared" si="7104"/>
        <v>1</v>
      </c>
      <c r="AI2710" s="5">
        <f t="shared" si="7105"/>
        <v>1</v>
      </c>
      <c r="AJ2710" s="5"/>
      <c r="AK2710" s="5">
        <f t="shared" si="7107"/>
        <v>0.8</v>
      </c>
      <c r="AL2710" s="5">
        <f t="shared" si="7108"/>
        <v>1</v>
      </c>
      <c r="AM2710" s="5">
        <f t="shared" si="7109"/>
        <v>1</v>
      </c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>
        <f t="shared" si="7185"/>
        <v>0.8</v>
      </c>
      <c r="BG2710" s="5">
        <f t="shared" si="7186"/>
        <v>1</v>
      </c>
      <c r="BH2710" s="5">
        <f t="shared" si="7187"/>
        <v>1</v>
      </c>
      <c r="BI2710" s="5"/>
    </row>
    <row r="2711" spans="1:61" ht="31.5" x14ac:dyDescent="0.25">
      <c r="A2711" s="4" t="s">
        <v>248</v>
      </c>
      <c r="B2711" s="4" t="s">
        <v>96</v>
      </c>
      <c r="C2711" s="4" t="s">
        <v>81</v>
      </c>
      <c r="D2711" s="4" t="s">
        <v>226</v>
      </c>
      <c r="E2711" s="4"/>
      <c r="F2711" s="14" t="s">
        <v>1267</v>
      </c>
      <c r="G2711" s="5">
        <f t="shared" ref="G2711:L2712" si="7193">G2712</f>
        <v>2011.5</v>
      </c>
      <c r="H2711" s="5">
        <f t="shared" si="7193"/>
        <v>2011.5</v>
      </c>
      <c r="I2711" s="5">
        <f t="shared" si="7193"/>
        <v>2011.5</v>
      </c>
      <c r="J2711" s="5">
        <f t="shared" si="7193"/>
        <v>0</v>
      </c>
      <c r="K2711" s="5">
        <f t="shared" si="7193"/>
        <v>0</v>
      </c>
      <c r="L2711" s="5">
        <f t="shared" si="7193"/>
        <v>0</v>
      </c>
      <c r="M2711" s="5">
        <f t="shared" si="7110"/>
        <v>2011.5</v>
      </c>
      <c r="N2711" s="5">
        <f t="shared" si="7111"/>
        <v>2011.5</v>
      </c>
      <c r="O2711" s="5">
        <f t="shared" si="7112"/>
        <v>2011.5</v>
      </c>
      <c r="P2711" s="5">
        <f t="shared" ref="P2711:V2712" si="7194">P2712</f>
        <v>0</v>
      </c>
      <c r="Q2711" s="5">
        <f t="shared" si="7194"/>
        <v>0</v>
      </c>
      <c r="R2711" s="5">
        <f t="shared" si="7194"/>
        <v>0</v>
      </c>
      <c r="S2711" s="5">
        <f t="shared" si="7194"/>
        <v>0</v>
      </c>
      <c r="T2711" s="5">
        <f t="shared" si="7194"/>
        <v>0</v>
      </c>
      <c r="U2711" s="5">
        <f t="shared" si="7194"/>
        <v>0</v>
      </c>
      <c r="V2711" s="5">
        <f t="shared" si="7194"/>
        <v>0</v>
      </c>
      <c r="W2711" s="5">
        <f t="shared" ref="W2711:AF2712" si="7195">W2712</f>
        <v>0</v>
      </c>
      <c r="X2711" s="5">
        <f t="shared" si="7195"/>
        <v>0</v>
      </c>
      <c r="Y2711" s="5">
        <f t="shared" si="7195"/>
        <v>0</v>
      </c>
      <c r="Z2711" s="5">
        <f t="shared" si="7195"/>
        <v>0</v>
      </c>
      <c r="AA2711" s="5">
        <f t="shared" si="7195"/>
        <v>0</v>
      </c>
      <c r="AB2711" s="5">
        <f t="shared" si="7195"/>
        <v>0</v>
      </c>
      <c r="AC2711" s="5">
        <f t="shared" si="7195"/>
        <v>0</v>
      </c>
      <c r="AD2711" s="5">
        <f t="shared" si="7195"/>
        <v>0</v>
      </c>
      <c r="AE2711" s="5">
        <f t="shared" si="7195"/>
        <v>0</v>
      </c>
      <c r="AF2711" s="5">
        <f t="shared" si="7195"/>
        <v>0</v>
      </c>
      <c r="AG2711" s="5">
        <f t="shared" si="7106"/>
        <v>2011.5</v>
      </c>
      <c r="AH2711" s="5">
        <f t="shared" si="7104"/>
        <v>2011.5</v>
      </c>
      <c r="AI2711" s="5">
        <f t="shared" si="7105"/>
        <v>2011.5</v>
      </c>
      <c r="AJ2711" s="5">
        <f t="shared" ref="AJ2711:BI2712" si="7196">AJ2712</f>
        <v>0</v>
      </c>
      <c r="AK2711" s="5">
        <f t="shared" si="7107"/>
        <v>2011.5</v>
      </c>
      <c r="AL2711" s="5">
        <f t="shared" si="7108"/>
        <v>2011.5</v>
      </c>
      <c r="AM2711" s="5">
        <f t="shared" si="7109"/>
        <v>2011.5</v>
      </c>
      <c r="AN2711" s="5">
        <f t="shared" si="7196"/>
        <v>0</v>
      </c>
      <c r="AO2711" s="5">
        <f t="shared" si="7196"/>
        <v>0</v>
      </c>
      <c r="AP2711" s="5">
        <f t="shared" si="7196"/>
        <v>0</v>
      </c>
      <c r="AQ2711" s="5">
        <f t="shared" si="7196"/>
        <v>0</v>
      </c>
      <c r="AR2711" s="5">
        <f t="shared" si="7196"/>
        <v>0</v>
      </c>
      <c r="AS2711" s="5">
        <f t="shared" si="7196"/>
        <v>0</v>
      </c>
      <c r="AT2711" s="5">
        <f t="shared" si="7196"/>
        <v>0</v>
      </c>
      <c r="AU2711" s="5">
        <f t="shared" si="7196"/>
        <v>0</v>
      </c>
      <c r="AV2711" s="5">
        <f t="shared" si="7196"/>
        <v>0</v>
      </c>
      <c r="AW2711" s="5">
        <f t="shared" si="7196"/>
        <v>0</v>
      </c>
      <c r="AX2711" s="5">
        <f t="shared" si="7196"/>
        <v>0</v>
      </c>
      <c r="AY2711" s="5">
        <f t="shared" si="7196"/>
        <v>0</v>
      </c>
      <c r="AZ2711" s="5">
        <f t="shared" si="7196"/>
        <v>0</v>
      </c>
      <c r="BA2711" s="5">
        <f t="shared" si="7196"/>
        <v>0</v>
      </c>
      <c r="BB2711" s="5">
        <f t="shared" si="7196"/>
        <v>0</v>
      </c>
      <c r="BC2711" s="5">
        <f t="shared" si="7196"/>
        <v>0</v>
      </c>
      <c r="BD2711" s="5">
        <f t="shared" si="7196"/>
        <v>0</v>
      </c>
      <c r="BE2711" s="5">
        <f t="shared" si="7196"/>
        <v>0</v>
      </c>
      <c r="BF2711" s="5">
        <f t="shared" si="7185"/>
        <v>2011.5</v>
      </c>
      <c r="BG2711" s="5">
        <f t="shared" si="7186"/>
        <v>2011.5</v>
      </c>
      <c r="BH2711" s="5">
        <f t="shared" si="7187"/>
        <v>2011.5</v>
      </c>
      <c r="BI2711" s="5">
        <f t="shared" si="7196"/>
        <v>0</v>
      </c>
    </row>
    <row r="2712" spans="1:61" ht="31.5" x14ac:dyDescent="0.25">
      <c r="A2712" s="4" t="s">
        <v>248</v>
      </c>
      <c r="B2712" s="4" t="s">
        <v>96</v>
      </c>
      <c r="C2712" s="4" t="s">
        <v>81</v>
      </c>
      <c r="D2712" s="4" t="s">
        <v>226</v>
      </c>
      <c r="E2712" s="4" t="s">
        <v>15</v>
      </c>
      <c r="F2712" s="14" t="s">
        <v>559</v>
      </c>
      <c r="G2712" s="5">
        <f t="shared" si="7193"/>
        <v>2011.5</v>
      </c>
      <c r="H2712" s="5">
        <f t="shared" si="7193"/>
        <v>2011.5</v>
      </c>
      <c r="I2712" s="5">
        <f t="shared" si="7193"/>
        <v>2011.5</v>
      </c>
      <c r="J2712" s="5">
        <f t="shared" si="7193"/>
        <v>0</v>
      </c>
      <c r="K2712" s="5">
        <f t="shared" si="7193"/>
        <v>0</v>
      </c>
      <c r="L2712" s="5">
        <f t="shared" si="7193"/>
        <v>0</v>
      </c>
      <c r="M2712" s="5">
        <f t="shared" si="7110"/>
        <v>2011.5</v>
      </c>
      <c r="N2712" s="5">
        <f t="shared" si="7111"/>
        <v>2011.5</v>
      </c>
      <c r="O2712" s="5">
        <f t="shared" si="7112"/>
        <v>2011.5</v>
      </c>
      <c r="P2712" s="5">
        <f t="shared" si="7194"/>
        <v>0</v>
      </c>
      <c r="Q2712" s="5">
        <f t="shared" si="7194"/>
        <v>0</v>
      </c>
      <c r="R2712" s="5">
        <f t="shared" si="7194"/>
        <v>0</v>
      </c>
      <c r="S2712" s="5">
        <f t="shared" si="7194"/>
        <v>0</v>
      </c>
      <c r="T2712" s="5">
        <f t="shared" si="7194"/>
        <v>0</v>
      </c>
      <c r="U2712" s="5">
        <f t="shared" si="7194"/>
        <v>0</v>
      </c>
      <c r="V2712" s="5">
        <f t="shared" si="7194"/>
        <v>0</v>
      </c>
      <c r="W2712" s="5">
        <f t="shared" si="7195"/>
        <v>0</v>
      </c>
      <c r="X2712" s="5">
        <f t="shared" si="7195"/>
        <v>0</v>
      </c>
      <c r="Y2712" s="5">
        <f t="shared" si="7195"/>
        <v>0</v>
      </c>
      <c r="Z2712" s="5">
        <f t="shared" si="7195"/>
        <v>0</v>
      </c>
      <c r="AA2712" s="5">
        <f t="shared" si="7195"/>
        <v>0</v>
      </c>
      <c r="AB2712" s="5">
        <f t="shared" si="7195"/>
        <v>0</v>
      </c>
      <c r="AC2712" s="5">
        <f t="shared" si="7195"/>
        <v>0</v>
      </c>
      <c r="AD2712" s="5">
        <f t="shared" si="7195"/>
        <v>0</v>
      </c>
      <c r="AE2712" s="5">
        <f t="shared" si="7195"/>
        <v>0</v>
      </c>
      <c r="AF2712" s="5">
        <f t="shared" si="7195"/>
        <v>0</v>
      </c>
      <c r="AG2712" s="5">
        <f t="shared" si="7106"/>
        <v>2011.5</v>
      </c>
      <c r="AH2712" s="5">
        <f t="shared" si="7104"/>
        <v>2011.5</v>
      </c>
      <c r="AI2712" s="5">
        <f t="shared" si="7105"/>
        <v>2011.5</v>
      </c>
      <c r="AJ2712" s="5">
        <f t="shared" si="7196"/>
        <v>0</v>
      </c>
      <c r="AK2712" s="5">
        <f t="shared" si="7107"/>
        <v>2011.5</v>
      </c>
      <c r="AL2712" s="5">
        <f t="shared" si="7108"/>
        <v>2011.5</v>
      </c>
      <c r="AM2712" s="5">
        <f t="shared" si="7109"/>
        <v>2011.5</v>
      </c>
      <c r="AN2712" s="5">
        <f t="shared" si="7196"/>
        <v>0</v>
      </c>
      <c r="AO2712" s="5">
        <f t="shared" si="7196"/>
        <v>0</v>
      </c>
      <c r="AP2712" s="5">
        <f t="shared" si="7196"/>
        <v>0</v>
      </c>
      <c r="AQ2712" s="5">
        <f t="shared" si="7196"/>
        <v>0</v>
      </c>
      <c r="AR2712" s="5">
        <f t="shared" si="7196"/>
        <v>0</v>
      </c>
      <c r="AS2712" s="5">
        <f t="shared" si="7196"/>
        <v>0</v>
      </c>
      <c r="AT2712" s="5">
        <f t="shared" si="7196"/>
        <v>0</v>
      </c>
      <c r="AU2712" s="5">
        <f t="shared" si="7196"/>
        <v>0</v>
      </c>
      <c r="AV2712" s="5">
        <f t="shared" si="7196"/>
        <v>0</v>
      </c>
      <c r="AW2712" s="5">
        <f t="shared" si="7196"/>
        <v>0</v>
      </c>
      <c r="AX2712" s="5">
        <f t="shared" si="7196"/>
        <v>0</v>
      </c>
      <c r="AY2712" s="5">
        <f t="shared" si="7196"/>
        <v>0</v>
      </c>
      <c r="AZ2712" s="5">
        <f t="shared" si="7196"/>
        <v>0</v>
      </c>
      <c r="BA2712" s="5">
        <f t="shared" si="7196"/>
        <v>0</v>
      </c>
      <c r="BB2712" s="5">
        <f t="shared" si="7196"/>
        <v>0</v>
      </c>
      <c r="BC2712" s="5">
        <f t="shared" si="7196"/>
        <v>0</v>
      </c>
      <c r="BD2712" s="5">
        <f t="shared" si="7196"/>
        <v>0</v>
      </c>
      <c r="BE2712" s="5">
        <f t="shared" si="7196"/>
        <v>0</v>
      </c>
      <c r="BF2712" s="5">
        <f t="shared" si="7185"/>
        <v>2011.5</v>
      </c>
      <c r="BG2712" s="5">
        <f t="shared" si="7186"/>
        <v>2011.5</v>
      </c>
      <c r="BH2712" s="5">
        <f t="shared" si="7187"/>
        <v>2011.5</v>
      </c>
      <c r="BI2712" s="5">
        <f t="shared" si="7196"/>
        <v>0</v>
      </c>
    </row>
    <row r="2713" spans="1:61" ht="31.5" x14ac:dyDescent="0.25">
      <c r="A2713" s="4" t="s">
        <v>248</v>
      </c>
      <c r="B2713" s="4" t="s">
        <v>96</v>
      </c>
      <c r="C2713" s="4" t="s">
        <v>81</v>
      </c>
      <c r="D2713" s="4" t="s">
        <v>226</v>
      </c>
      <c r="E2713" s="4" t="s">
        <v>16</v>
      </c>
      <c r="F2713" s="14" t="s">
        <v>560</v>
      </c>
      <c r="G2713" s="5">
        <v>2011.5</v>
      </c>
      <c r="H2713" s="5">
        <v>2011.5</v>
      </c>
      <c r="I2713" s="5">
        <v>2011.5</v>
      </c>
      <c r="J2713" s="5"/>
      <c r="K2713" s="5"/>
      <c r="L2713" s="5"/>
      <c r="M2713" s="5">
        <f t="shared" si="7110"/>
        <v>2011.5</v>
      </c>
      <c r="N2713" s="5">
        <f t="shared" si="7111"/>
        <v>2011.5</v>
      </c>
      <c r="O2713" s="5">
        <f t="shared" si="7112"/>
        <v>2011.5</v>
      </c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>
        <f t="shared" si="7106"/>
        <v>2011.5</v>
      </c>
      <c r="AH2713" s="5">
        <f t="shared" si="7104"/>
        <v>2011.5</v>
      </c>
      <c r="AI2713" s="5">
        <f t="shared" si="7105"/>
        <v>2011.5</v>
      </c>
      <c r="AJ2713" s="5"/>
      <c r="AK2713" s="5">
        <f t="shared" si="7107"/>
        <v>2011.5</v>
      </c>
      <c r="AL2713" s="5">
        <f t="shared" si="7108"/>
        <v>2011.5</v>
      </c>
      <c r="AM2713" s="5">
        <f t="shared" si="7109"/>
        <v>2011.5</v>
      </c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>
        <f t="shared" si="7185"/>
        <v>2011.5</v>
      </c>
      <c r="BG2713" s="5">
        <f t="shared" si="7186"/>
        <v>2011.5</v>
      </c>
      <c r="BH2713" s="5">
        <f t="shared" si="7187"/>
        <v>2011.5</v>
      </c>
      <c r="BI2713" s="5"/>
    </row>
    <row r="2714" spans="1:61" ht="31.5" x14ac:dyDescent="0.25">
      <c r="A2714" s="4" t="s">
        <v>248</v>
      </c>
      <c r="B2714" s="4" t="s">
        <v>96</v>
      </c>
      <c r="C2714" s="4" t="s">
        <v>81</v>
      </c>
      <c r="D2714" s="4" t="s">
        <v>212</v>
      </c>
      <c r="E2714" s="4"/>
      <c r="F2714" s="14" t="s">
        <v>1320</v>
      </c>
      <c r="G2714" s="5">
        <f t="shared" ref="G2714:L2718" si="7197">G2715</f>
        <v>383</v>
      </c>
      <c r="H2714" s="5">
        <f t="shared" si="7197"/>
        <v>383</v>
      </c>
      <c r="I2714" s="5">
        <f t="shared" si="7197"/>
        <v>383</v>
      </c>
      <c r="J2714" s="5">
        <f t="shared" si="7197"/>
        <v>0</v>
      </c>
      <c r="K2714" s="5">
        <f t="shared" si="7197"/>
        <v>0</v>
      </c>
      <c r="L2714" s="5">
        <f t="shared" si="7197"/>
        <v>0</v>
      </c>
      <c r="M2714" s="5">
        <f t="shared" si="7110"/>
        <v>383</v>
      </c>
      <c r="N2714" s="5">
        <f t="shared" si="7111"/>
        <v>383</v>
      </c>
      <c r="O2714" s="5">
        <f t="shared" si="7112"/>
        <v>383</v>
      </c>
      <c r="P2714" s="5">
        <f t="shared" ref="P2714:V2718" si="7198">P2715</f>
        <v>0</v>
      </c>
      <c r="Q2714" s="5">
        <f t="shared" si="7198"/>
        <v>0</v>
      </c>
      <c r="R2714" s="5">
        <f t="shared" si="7198"/>
        <v>0</v>
      </c>
      <c r="S2714" s="5">
        <f t="shared" si="7198"/>
        <v>0</v>
      </c>
      <c r="T2714" s="5">
        <f t="shared" si="7198"/>
        <v>0</v>
      </c>
      <c r="U2714" s="5">
        <f t="shared" si="7198"/>
        <v>0</v>
      </c>
      <c r="V2714" s="5">
        <f t="shared" si="7198"/>
        <v>0</v>
      </c>
      <c r="W2714" s="5">
        <f t="shared" ref="W2714:AF2718" si="7199">W2715</f>
        <v>0</v>
      </c>
      <c r="X2714" s="5">
        <f t="shared" si="7199"/>
        <v>0</v>
      </c>
      <c r="Y2714" s="5">
        <f t="shared" si="7199"/>
        <v>0</v>
      </c>
      <c r="Z2714" s="5">
        <f t="shared" si="7199"/>
        <v>0</v>
      </c>
      <c r="AA2714" s="5">
        <f t="shared" si="7199"/>
        <v>0</v>
      </c>
      <c r="AB2714" s="5">
        <f t="shared" si="7199"/>
        <v>0</v>
      </c>
      <c r="AC2714" s="5">
        <f t="shared" si="7199"/>
        <v>0</v>
      </c>
      <c r="AD2714" s="5">
        <f t="shared" si="7199"/>
        <v>0</v>
      </c>
      <c r="AE2714" s="5">
        <f t="shared" si="7199"/>
        <v>0</v>
      </c>
      <c r="AF2714" s="5">
        <f t="shared" si="7199"/>
        <v>0</v>
      </c>
      <c r="AG2714" s="5">
        <f t="shared" si="7106"/>
        <v>383</v>
      </c>
      <c r="AH2714" s="5">
        <f t="shared" si="7104"/>
        <v>383</v>
      </c>
      <c r="AI2714" s="5">
        <f t="shared" si="7105"/>
        <v>383</v>
      </c>
      <c r="AJ2714" s="5">
        <f t="shared" ref="AJ2714:BI2718" si="7200">AJ2715</f>
        <v>0</v>
      </c>
      <c r="AK2714" s="5">
        <f t="shared" si="7107"/>
        <v>383</v>
      </c>
      <c r="AL2714" s="5">
        <f t="shared" si="7108"/>
        <v>383</v>
      </c>
      <c r="AM2714" s="5">
        <f t="shared" si="7109"/>
        <v>383</v>
      </c>
      <c r="AN2714" s="5">
        <f t="shared" si="7200"/>
        <v>0</v>
      </c>
      <c r="AO2714" s="5">
        <f t="shared" si="7200"/>
        <v>0</v>
      </c>
      <c r="AP2714" s="5">
        <f t="shared" si="7200"/>
        <v>0</v>
      </c>
      <c r="AQ2714" s="5">
        <f t="shared" si="7200"/>
        <v>0</v>
      </c>
      <c r="AR2714" s="5">
        <f t="shared" si="7200"/>
        <v>0</v>
      </c>
      <c r="AS2714" s="5">
        <f t="shared" si="7200"/>
        <v>0</v>
      </c>
      <c r="AT2714" s="5">
        <f t="shared" si="7200"/>
        <v>0</v>
      </c>
      <c r="AU2714" s="5">
        <f t="shared" si="7200"/>
        <v>0</v>
      </c>
      <c r="AV2714" s="5">
        <f t="shared" si="7200"/>
        <v>0</v>
      </c>
      <c r="AW2714" s="5">
        <f t="shared" si="7200"/>
        <v>0</v>
      </c>
      <c r="AX2714" s="5">
        <f t="shared" si="7200"/>
        <v>0</v>
      </c>
      <c r="AY2714" s="5">
        <f t="shared" si="7200"/>
        <v>0</v>
      </c>
      <c r="AZ2714" s="5">
        <f t="shared" si="7200"/>
        <v>0</v>
      </c>
      <c r="BA2714" s="5">
        <f t="shared" si="7200"/>
        <v>0</v>
      </c>
      <c r="BB2714" s="5">
        <f t="shared" si="7200"/>
        <v>0</v>
      </c>
      <c r="BC2714" s="5">
        <f t="shared" si="7200"/>
        <v>0</v>
      </c>
      <c r="BD2714" s="5">
        <f t="shared" si="7200"/>
        <v>0</v>
      </c>
      <c r="BE2714" s="5">
        <f t="shared" si="7200"/>
        <v>0</v>
      </c>
      <c r="BF2714" s="5">
        <f t="shared" si="7185"/>
        <v>383</v>
      </c>
      <c r="BG2714" s="5">
        <f t="shared" si="7186"/>
        <v>383</v>
      </c>
      <c r="BH2714" s="5">
        <f t="shared" si="7187"/>
        <v>383</v>
      </c>
      <c r="BI2714" s="5">
        <f t="shared" si="7200"/>
        <v>0</v>
      </c>
    </row>
    <row r="2715" spans="1:61" ht="31.5" x14ac:dyDescent="0.25">
      <c r="A2715" s="4" t="s">
        <v>248</v>
      </c>
      <c r="B2715" s="4" t="s">
        <v>96</v>
      </c>
      <c r="C2715" s="4" t="s">
        <v>81</v>
      </c>
      <c r="D2715" s="4" t="s">
        <v>231</v>
      </c>
      <c r="E2715" s="4"/>
      <c r="F2715" s="14" t="s">
        <v>1332</v>
      </c>
      <c r="G2715" s="5">
        <f>G2716+G2720</f>
        <v>383</v>
      </c>
      <c r="H2715" s="5">
        <f t="shared" ref="H2715:BI2715" si="7201">H2716+H2720</f>
        <v>383</v>
      </c>
      <c r="I2715" s="5">
        <f t="shared" si="7201"/>
        <v>383</v>
      </c>
      <c r="J2715" s="5">
        <f t="shared" ref="J2715:L2715" si="7202">J2716+J2720</f>
        <v>0</v>
      </c>
      <c r="K2715" s="5">
        <f t="shared" si="7202"/>
        <v>0</v>
      </c>
      <c r="L2715" s="5">
        <f t="shared" si="7202"/>
        <v>0</v>
      </c>
      <c r="M2715" s="5">
        <f t="shared" si="7110"/>
        <v>383</v>
      </c>
      <c r="N2715" s="5">
        <f t="shared" si="7111"/>
        <v>383</v>
      </c>
      <c r="O2715" s="5">
        <f t="shared" si="7112"/>
        <v>383</v>
      </c>
      <c r="P2715" s="5">
        <f t="shared" ref="P2715:V2715" si="7203">P2716+P2720</f>
        <v>0</v>
      </c>
      <c r="Q2715" s="5">
        <f t="shared" ref="Q2715:R2715" si="7204">Q2716+Q2720</f>
        <v>0</v>
      </c>
      <c r="R2715" s="5">
        <f t="shared" si="7204"/>
        <v>0</v>
      </c>
      <c r="S2715" s="5">
        <f t="shared" ref="S2715" si="7205">S2716+S2720</f>
        <v>0</v>
      </c>
      <c r="T2715" s="5">
        <f t="shared" si="7203"/>
        <v>0</v>
      </c>
      <c r="U2715" s="5">
        <f t="shared" si="7203"/>
        <v>0</v>
      </c>
      <c r="V2715" s="5">
        <f t="shared" si="7203"/>
        <v>0</v>
      </c>
      <c r="W2715" s="5">
        <f t="shared" ref="W2715:AF2715" si="7206">W2716+W2720</f>
        <v>0</v>
      </c>
      <c r="X2715" s="5">
        <f t="shared" si="7206"/>
        <v>0</v>
      </c>
      <c r="Y2715" s="5">
        <f t="shared" si="7206"/>
        <v>0</v>
      </c>
      <c r="Z2715" s="5">
        <f t="shared" si="7206"/>
        <v>0</v>
      </c>
      <c r="AA2715" s="5">
        <f t="shared" si="7206"/>
        <v>0</v>
      </c>
      <c r="AB2715" s="5">
        <f t="shared" si="7206"/>
        <v>0</v>
      </c>
      <c r="AC2715" s="5">
        <f t="shared" si="7206"/>
        <v>0</v>
      </c>
      <c r="AD2715" s="5">
        <f t="shared" ref="AD2715" si="7207">AD2716+AD2720</f>
        <v>0</v>
      </c>
      <c r="AE2715" s="5">
        <f t="shared" ref="AE2715" si="7208">AE2716+AE2720</f>
        <v>0</v>
      </c>
      <c r="AF2715" s="5">
        <f t="shared" si="7206"/>
        <v>0</v>
      </c>
      <c r="AG2715" s="5">
        <f t="shared" si="7106"/>
        <v>383</v>
      </c>
      <c r="AH2715" s="5">
        <f t="shared" si="7104"/>
        <v>383</v>
      </c>
      <c r="AI2715" s="5">
        <f t="shared" si="7105"/>
        <v>383</v>
      </c>
      <c r="AJ2715" s="5">
        <f t="shared" ref="AJ2715" si="7209">AJ2716+AJ2720</f>
        <v>0</v>
      </c>
      <c r="AK2715" s="5">
        <f t="shared" si="7107"/>
        <v>383</v>
      </c>
      <c r="AL2715" s="5">
        <f t="shared" si="7108"/>
        <v>383</v>
      </c>
      <c r="AM2715" s="5">
        <f t="shared" si="7109"/>
        <v>383</v>
      </c>
      <c r="AN2715" s="5">
        <f t="shared" ref="AN2715:BA2715" si="7210">AN2716+AN2720</f>
        <v>0</v>
      </c>
      <c r="AO2715" s="5">
        <f t="shared" si="7210"/>
        <v>0</v>
      </c>
      <c r="AP2715" s="5">
        <f t="shared" si="7210"/>
        <v>0</v>
      </c>
      <c r="AQ2715" s="5">
        <f t="shared" si="7210"/>
        <v>0</v>
      </c>
      <c r="AR2715" s="5">
        <f t="shared" si="7210"/>
        <v>0</v>
      </c>
      <c r="AS2715" s="5">
        <f t="shared" si="7210"/>
        <v>0</v>
      </c>
      <c r="AT2715" s="5">
        <f t="shared" si="7210"/>
        <v>0</v>
      </c>
      <c r="AU2715" s="5">
        <f t="shared" ref="AU2715" si="7211">AU2716+AU2720</f>
        <v>0</v>
      </c>
      <c r="AV2715" s="5">
        <f t="shared" ref="AV2715:BE2715" si="7212">AV2716+AV2720</f>
        <v>0</v>
      </c>
      <c r="AW2715" s="5">
        <f t="shared" si="7212"/>
        <v>0</v>
      </c>
      <c r="AX2715" s="5">
        <f t="shared" si="7212"/>
        <v>0</v>
      </c>
      <c r="AY2715" s="5">
        <f t="shared" si="7212"/>
        <v>0</v>
      </c>
      <c r="AZ2715" s="5">
        <f t="shared" si="7210"/>
        <v>0</v>
      </c>
      <c r="BA2715" s="5">
        <f t="shared" si="7210"/>
        <v>0</v>
      </c>
      <c r="BB2715" s="5">
        <f t="shared" si="7212"/>
        <v>0</v>
      </c>
      <c r="BC2715" s="5">
        <f t="shared" si="7212"/>
        <v>0</v>
      </c>
      <c r="BD2715" s="5">
        <f t="shared" si="7212"/>
        <v>0</v>
      </c>
      <c r="BE2715" s="5">
        <f t="shared" si="7212"/>
        <v>0</v>
      </c>
      <c r="BF2715" s="5">
        <f t="shared" si="7185"/>
        <v>383</v>
      </c>
      <c r="BG2715" s="5">
        <f t="shared" si="7186"/>
        <v>383</v>
      </c>
      <c r="BH2715" s="5">
        <f t="shared" si="7187"/>
        <v>383</v>
      </c>
      <c r="BI2715" s="5">
        <f t="shared" si="7201"/>
        <v>0</v>
      </c>
    </row>
    <row r="2716" spans="1:61" ht="47.25" x14ac:dyDescent="0.25">
      <c r="A2716" s="4" t="s">
        <v>248</v>
      </c>
      <c r="B2716" s="4" t="s">
        <v>96</v>
      </c>
      <c r="C2716" s="4" t="s">
        <v>81</v>
      </c>
      <c r="D2716" s="4" t="s">
        <v>232</v>
      </c>
      <c r="E2716" s="4"/>
      <c r="F2716" s="14" t="s">
        <v>1333</v>
      </c>
      <c r="G2716" s="5">
        <f t="shared" si="7197"/>
        <v>176.1</v>
      </c>
      <c r="H2716" s="5">
        <f t="shared" si="7197"/>
        <v>176.1</v>
      </c>
      <c r="I2716" s="5">
        <f t="shared" si="7197"/>
        <v>176.1</v>
      </c>
      <c r="J2716" s="5">
        <f t="shared" si="7197"/>
        <v>0</v>
      </c>
      <c r="K2716" s="5">
        <f t="shared" si="7197"/>
        <v>0</v>
      </c>
      <c r="L2716" s="5">
        <f t="shared" si="7197"/>
        <v>0</v>
      </c>
      <c r="M2716" s="5">
        <f t="shared" si="7110"/>
        <v>176.1</v>
      </c>
      <c r="N2716" s="5">
        <f t="shared" si="7111"/>
        <v>176.1</v>
      </c>
      <c r="O2716" s="5">
        <f t="shared" si="7112"/>
        <v>176.1</v>
      </c>
      <c r="P2716" s="5">
        <f t="shared" si="7198"/>
        <v>0</v>
      </c>
      <c r="Q2716" s="5">
        <f t="shared" si="7198"/>
        <v>0</v>
      </c>
      <c r="R2716" s="5">
        <f t="shared" si="7198"/>
        <v>0</v>
      </c>
      <c r="S2716" s="5">
        <f t="shared" si="7198"/>
        <v>0</v>
      </c>
      <c r="T2716" s="5">
        <f t="shared" si="7198"/>
        <v>0</v>
      </c>
      <c r="U2716" s="5">
        <f t="shared" si="7198"/>
        <v>0</v>
      </c>
      <c r="V2716" s="5">
        <f t="shared" si="7198"/>
        <v>0</v>
      </c>
      <c r="W2716" s="5">
        <f t="shared" si="7199"/>
        <v>0</v>
      </c>
      <c r="X2716" s="5">
        <f t="shared" si="7199"/>
        <v>0</v>
      </c>
      <c r="Y2716" s="5">
        <f t="shared" si="7199"/>
        <v>0</v>
      </c>
      <c r="Z2716" s="5">
        <f t="shared" si="7199"/>
        <v>0</v>
      </c>
      <c r="AA2716" s="5">
        <f t="shared" si="7199"/>
        <v>0</v>
      </c>
      <c r="AB2716" s="5">
        <f t="shared" si="7199"/>
        <v>0</v>
      </c>
      <c r="AC2716" s="5">
        <f t="shared" si="7199"/>
        <v>0</v>
      </c>
      <c r="AD2716" s="5">
        <f t="shared" si="7199"/>
        <v>0</v>
      </c>
      <c r="AE2716" s="5">
        <f t="shared" si="7199"/>
        <v>0</v>
      </c>
      <c r="AF2716" s="5">
        <f t="shared" si="7199"/>
        <v>0</v>
      </c>
      <c r="AG2716" s="5">
        <f t="shared" si="7106"/>
        <v>176.1</v>
      </c>
      <c r="AH2716" s="5">
        <f t="shared" si="7104"/>
        <v>176.1</v>
      </c>
      <c r="AI2716" s="5">
        <f t="shared" si="7105"/>
        <v>176.1</v>
      </c>
      <c r="AJ2716" s="5">
        <f t="shared" si="7200"/>
        <v>0</v>
      </c>
      <c r="AK2716" s="5">
        <f t="shared" si="7107"/>
        <v>176.1</v>
      </c>
      <c r="AL2716" s="5">
        <f t="shared" si="7108"/>
        <v>176.1</v>
      </c>
      <c r="AM2716" s="5">
        <f t="shared" si="7109"/>
        <v>176.1</v>
      </c>
      <c r="AN2716" s="5">
        <f t="shared" si="7200"/>
        <v>0</v>
      </c>
      <c r="AO2716" s="5">
        <f t="shared" si="7200"/>
        <v>0</v>
      </c>
      <c r="AP2716" s="5">
        <f t="shared" si="7200"/>
        <v>0</v>
      </c>
      <c r="AQ2716" s="5">
        <f t="shared" si="7200"/>
        <v>0</v>
      </c>
      <c r="AR2716" s="5">
        <f t="shared" si="7200"/>
        <v>0</v>
      </c>
      <c r="AS2716" s="5">
        <f t="shared" si="7200"/>
        <v>0</v>
      </c>
      <c r="AT2716" s="5">
        <f t="shared" si="7200"/>
        <v>0</v>
      </c>
      <c r="AU2716" s="5">
        <f t="shared" si="7200"/>
        <v>0</v>
      </c>
      <c r="AV2716" s="5">
        <f t="shared" si="7200"/>
        <v>0</v>
      </c>
      <c r="AW2716" s="5">
        <f t="shared" si="7200"/>
        <v>0</v>
      </c>
      <c r="AX2716" s="5">
        <f t="shared" si="7200"/>
        <v>0</v>
      </c>
      <c r="AY2716" s="5">
        <f t="shared" si="7200"/>
        <v>0</v>
      </c>
      <c r="AZ2716" s="5">
        <f t="shared" si="7200"/>
        <v>0</v>
      </c>
      <c r="BA2716" s="5">
        <f t="shared" si="7200"/>
        <v>0</v>
      </c>
      <c r="BB2716" s="5">
        <f t="shared" si="7200"/>
        <v>0</v>
      </c>
      <c r="BC2716" s="5">
        <f t="shared" si="7200"/>
        <v>0</v>
      </c>
      <c r="BD2716" s="5">
        <f t="shared" si="7200"/>
        <v>0</v>
      </c>
      <c r="BE2716" s="5">
        <f t="shared" si="7200"/>
        <v>0</v>
      </c>
      <c r="BF2716" s="5">
        <f t="shared" si="7185"/>
        <v>176.1</v>
      </c>
      <c r="BG2716" s="5">
        <f t="shared" si="7186"/>
        <v>176.1</v>
      </c>
      <c r="BH2716" s="5">
        <f t="shared" si="7187"/>
        <v>176.1</v>
      </c>
      <c r="BI2716" s="5">
        <f t="shared" si="7200"/>
        <v>0</v>
      </c>
    </row>
    <row r="2717" spans="1:61" ht="31.5" x14ac:dyDescent="0.25">
      <c r="A2717" s="4" t="s">
        <v>248</v>
      </c>
      <c r="B2717" s="4" t="s">
        <v>96</v>
      </c>
      <c r="C2717" s="4" t="s">
        <v>81</v>
      </c>
      <c r="D2717" s="4" t="s">
        <v>227</v>
      </c>
      <c r="E2717" s="4"/>
      <c r="F2717" s="14" t="s">
        <v>829</v>
      </c>
      <c r="G2717" s="5">
        <f t="shared" si="7197"/>
        <v>176.1</v>
      </c>
      <c r="H2717" s="5">
        <f t="shared" si="7197"/>
        <v>176.1</v>
      </c>
      <c r="I2717" s="5">
        <f t="shared" si="7197"/>
        <v>176.1</v>
      </c>
      <c r="J2717" s="5">
        <f t="shared" si="7197"/>
        <v>0</v>
      </c>
      <c r="K2717" s="5">
        <f t="shared" si="7197"/>
        <v>0</v>
      </c>
      <c r="L2717" s="5">
        <f t="shared" si="7197"/>
        <v>0</v>
      </c>
      <c r="M2717" s="5">
        <f t="shared" si="7110"/>
        <v>176.1</v>
      </c>
      <c r="N2717" s="5">
        <f t="shared" si="7111"/>
        <v>176.1</v>
      </c>
      <c r="O2717" s="5">
        <f t="shared" si="7112"/>
        <v>176.1</v>
      </c>
      <c r="P2717" s="5">
        <f t="shared" si="7198"/>
        <v>0</v>
      </c>
      <c r="Q2717" s="5">
        <f t="shared" si="7198"/>
        <v>0</v>
      </c>
      <c r="R2717" s="5">
        <f t="shared" si="7198"/>
        <v>0</v>
      </c>
      <c r="S2717" s="5">
        <f t="shared" si="7198"/>
        <v>0</v>
      </c>
      <c r="T2717" s="5">
        <f t="shared" si="7198"/>
        <v>0</v>
      </c>
      <c r="U2717" s="5">
        <f t="shared" si="7198"/>
        <v>0</v>
      </c>
      <c r="V2717" s="5">
        <f t="shared" si="7198"/>
        <v>0</v>
      </c>
      <c r="W2717" s="5">
        <f t="shared" si="7199"/>
        <v>0</v>
      </c>
      <c r="X2717" s="5">
        <f t="shared" si="7199"/>
        <v>0</v>
      </c>
      <c r="Y2717" s="5">
        <f t="shared" si="7199"/>
        <v>0</v>
      </c>
      <c r="Z2717" s="5">
        <f t="shared" si="7199"/>
        <v>0</v>
      </c>
      <c r="AA2717" s="5">
        <f t="shared" si="7199"/>
        <v>0</v>
      </c>
      <c r="AB2717" s="5">
        <f t="shared" si="7199"/>
        <v>0</v>
      </c>
      <c r="AC2717" s="5">
        <f t="shared" si="7199"/>
        <v>0</v>
      </c>
      <c r="AD2717" s="5">
        <f t="shared" si="7199"/>
        <v>0</v>
      </c>
      <c r="AE2717" s="5">
        <f t="shared" si="7199"/>
        <v>0</v>
      </c>
      <c r="AF2717" s="5">
        <f t="shared" si="7199"/>
        <v>0</v>
      </c>
      <c r="AG2717" s="5">
        <f t="shared" si="7106"/>
        <v>176.1</v>
      </c>
      <c r="AH2717" s="5">
        <f t="shared" si="7104"/>
        <v>176.1</v>
      </c>
      <c r="AI2717" s="5">
        <f t="shared" si="7105"/>
        <v>176.1</v>
      </c>
      <c r="AJ2717" s="5">
        <f t="shared" si="7200"/>
        <v>0</v>
      </c>
      <c r="AK2717" s="5">
        <f t="shared" si="7107"/>
        <v>176.1</v>
      </c>
      <c r="AL2717" s="5">
        <f t="shared" si="7108"/>
        <v>176.1</v>
      </c>
      <c r="AM2717" s="5">
        <f t="shared" si="7109"/>
        <v>176.1</v>
      </c>
      <c r="AN2717" s="5">
        <f t="shared" si="7200"/>
        <v>0</v>
      </c>
      <c r="AO2717" s="5">
        <f t="shared" si="7200"/>
        <v>0</v>
      </c>
      <c r="AP2717" s="5">
        <f t="shared" si="7200"/>
        <v>0</v>
      </c>
      <c r="AQ2717" s="5">
        <f t="shared" si="7200"/>
        <v>0</v>
      </c>
      <c r="AR2717" s="5">
        <f t="shared" si="7200"/>
        <v>0</v>
      </c>
      <c r="AS2717" s="5">
        <f t="shared" si="7200"/>
        <v>0</v>
      </c>
      <c r="AT2717" s="5">
        <f t="shared" si="7200"/>
        <v>0</v>
      </c>
      <c r="AU2717" s="5">
        <f t="shared" si="7200"/>
        <v>0</v>
      </c>
      <c r="AV2717" s="5">
        <f t="shared" si="7200"/>
        <v>0</v>
      </c>
      <c r="AW2717" s="5">
        <f t="shared" si="7200"/>
        <v>0</v>
      </c>
      <c r="AX2717" s="5">
        <f t="shared" si="7200"/>
        <v>0</v>
      </c>
      <c r="AY2717" s="5">
        <f t="shared" si="7200"/>
        <v>0</v>
      </c>
      <c r="AZ2717" s="5">
        <f t="shared" si="7200"/>
        <v>0</v>
      </c>
      <c r="BA2717" s="5">
        <f t="shared" si="7200"/>
        <v>0</v>
      </c>
      <c r="BB2717" s="5">
        <f t="shared" si="7200"/>
        <v>0</v>
      </c>
      <c r="BC2717" s="5">
        <f t="shared" si="7200"/>
        <v>0</v>
      </c>
      <c r="BD2717" s="5">
        <f t="shared" si="7200"/>
        <v>0</v>
      </c>
      <c r="BE2717" s="5">
        <f t="shared" si="7200"/>
        <v>0</v>
      </c>
      <c r="BF2717" s="5">
        <f t="shared" si="7185"/>
        <v>176.1</v>
      </c>
      <c r="BG2717" s="5">
        <f t="shared" si="7186"/>
        <v>176.1</v>
      </c>
      <c r="BH2717" s="5">
        <f t="shared" si="7187"/>
        <v>176.1</v>
      </c>
      <c r="BI2717" s="5">
        <f t="shared" si="7200"/>
        <v>0</v>
      </c>
    </row>
    <row r="2718" spans="1:61" ht="31.5" x14ac:dyDescent="0.25">
      <c r="A2718" s="4" t="s">
        <v>248</v>
      </c>
      <c r="B2718" s="4" t="s">
        <v>96</v>
      </c>
      <c r="C2718" s="4" t="s">
        <v>81</v>
      </c>
      <c r="D2718" s="4" t="s">
        <v>227</v>
      </c>
      <c r="E2718" s="4" t="s">
        <v>15</v>
      </c>
      <c r="F2718" s="14" t="s">
        <v>559</v>
      </c>
      <c r="G2718" s="5">
        <f t="shared" si="7197"/>
        <v>176.1</v>
      </c>
      <c r="H2718" s="5">
        <f t="shared" si="7197"/>
        <v>176.1</v>
      </c>
      <c r="I2718" s="5">
        <f t="shared" si="7197"/>
        <v>176.1</v>
      </c>
      <c r="J2718" s="5">
        <f t="shared" si="7197"/>
        <v>0</v>
      </c>
      <c r="K2718" s="5">
        <f t="shared" si="7197"/>
        <v>0</v>
      </c>
      <c r="L2718" s="5">
        <f t="shared" si="7197"/>
        <v>0</v>
      </c>
      <c r="M2718" s="5">
        <f t="shared" si="7110"/>
        <v>176.1</v>
      </c>
      <c r="N2718" s="5">
        <f t="shared" si="7111"/>
        <v>176.1</v>
      </c>
      <c r="O2718" s="5">
        <f t="shared" si="7112"/>
        <v>176.1</v>
      </c>
      <c r="P2718" s="5">
        <f t="shared" si="7198"/>
        <v>0</v>
      </c>
      <c r="Q2718" s="5">
        <f t="shared" si="7198"/>
        <v>0</v>
      </c>
      <c r="R2718" s="5">
        <f t="shared" si="7198"/>
        <v>0</v>
      </c>
      <c r="S2718" s="5">
        <f t="shared" si="7198"/>
        <v>0</v>
      </c>
      <c r="T2718" s="5">
        <f t="shared" si="7198"/>
        <v>0</v>
      </c>
      <c r="U2718" s="5">
        <f t="shared" si="7198"/>
        <v>0</v>
      </c>
      <c r="V2718" s="5">
        <f t="shared" si="7198"/>
        <v>0</v>
      </c>
      <c r="W2718" s="5">
        <f t="shared" si="7199"/>
        <v>0</v>
      </c>
      <c r="X2718" s="5">
        <f t="shared" si="7199"/>
        <v>0</v>
      </c>
      <c r="Y2718" s="5">
        <f t="shared" si="7199"/>
        <v>0</v>
      </c>
      <c r="Z2718" s="5">
        <f t="shared" si="7199"/>
        <v>0</v>
      </c>
      <c r="AA2718" s="5">
        <f t="shared" si="7199"/>
        <v>0</v>
      </c>
      <c r="AB2718" s="5">
        <f t="shared" si="7199"/>
        <v>0</v>
      </c>
      <c r="AC2718" s="5">
        <f t="shared" si="7199"/>
        <v>0</v>
      </c>
      <c r="AD2718" s="5">
        <f t="shared" si="7199"/>
        <v>0</v>
      </c>
      <c r="AE2718" s="5">
        <f t="shared" si="7199"/>
        <v>0</v>
      </c>
      <c r="AF2718" s="5">
        <f t="shared" si="7199"/>
        <v>0</v>
      </c>
      <c r="AG2718" s="5">
        <f t="shared" si="7106"/>
        <v>176.1</v>
      </c>
      <c r="AH2718" s="5">
        <f t="shared" si="7104"/>
        <v>176.1</v>
      </c>
      <c r="AI2718" s="5">
        <f t="shared" si="7105"/>
        <v>176.1</v>
      </c>
      <c r="AJ2718" s="5">
        <f t="shared" si="7200"/>
        <v>0</v>
      </c>
      <c r="AK2718" s="5">
        <f t="shared" si="7107"/>
        <v>176.1</v>
      </c>
      <c r="AL2718" s="5">
        <f t="shared" si="7108"/>
        <v>176.1</v>
      </c>
      <c r="AM2718" s="5">
        <f t="shared" si="7109"/>
        <v>176.1</v>
      </c>
      <c r="AN2718" s="5">
        <f t="shared" si="7200"/>
        <v>0</v>
      </c>
      <c r="AO2718" s="5">
        <f t="shared" si="7200"/>
        <v>0</v>
      </c>
      <c r="AP2718" s="5">
        <f t="shared" si="7200"/>
        <v>0</v>
      </c>
      <c r="AQ2718" s="5">
        <f t="shared" si="7200"/>
        <v>0</v>
      </c>
      <c r="AR2718" s="5">
        <f t="shared" si="7200"/>
        <v>0</v>
      </c>
      <c r="AS2718" s="5">
        <f t="shared" si="7200"/>
        <v>0</v>
      </c>
      <c r="AT2718" s="5">
        <f t="shared" si="7200"/>
        <v>0</v>
      </c>
      <c r="AU2718" s="5">
        <f t="shared" si="7200"/>
        <v>0</v>
      </c>
      <c r="AV2718" s="5">
        <f t="shared" si="7200"/>
        <v>0</v>
      </c>
      <c r="AW2718" s="5">
        <f t="shared" si="7200"/>
        <v>0</v>
      </c>
      <c r="AX2718" s="5">
        <f t="shared" si="7200"/>
        <v>0</v>
      </c>
      <c r="AY2718" s="5">
        <f t="shared" si="7200"/>
        <v>0</v>
      </c>
      <c r="AZ2718" s="5">
        <f t="shared" si="7200"/>
        <v>0</v>
      </c>
      <c r="BA2718" s="5">
        <f t="shared" si="7200"/>
        <v>0</v>
      </c>
      <c r="BB2718" s="5">
        <f t="shared" si="7200"/>
        <v>0</v>
      </c>
      <c r="BC2718" s="5">
        <f t="shared" si="7200"/>
        <v>0</v>
      </c>
      <c r="BD2718" s="5">
        <f t="shared" si="7200"/>
        <v>0</v>
      </c>
      <c r="BE2718" s="5">
        <f t="shared" si="7200"/>
        <v>0</v>
      </c>
      <c r="BF2718" s="5">
        <f t="shared" si="7185"/>
        <v>176.1</v>
      </c>
      <c r="BG2718" s="5">
        <f t="shared" si="7186"/>
        <v>176.1</v>
      </c>
      <c r="BH2718" s="5">
        <f t="shared" si="7187"/>
        <v>176.1</v>
      </c>
      <c r="BI2718" s="5">
        <f t="shared" si="7200"/>
        <v>0</v>
      </c>
    </row>
    <row r="2719" spans="1:61" ht="31.5" x14ac:dyDescent="0.25">
      <c r="A2719" s="4" t="s">
        <v>248</v>
      </c>
      <c r="B2719" s="4" t="s">
        <v>96</v>
      </c>
      <c r="C2719" s="4" t="s">
        <v>81</v>
      </c>
      <c r="D2719" s="4" t="s">
        <v>227</v>
      </c>
      <c r="E2719" s="4" t="s">
        <v>16</v>
      </c>
      <c r="F2719" s="14" t="s">
        <v>560</v>
      </c>
      <c r="G2719" s="5">
        <v>176.1</v>
      </c>
      <c r="H2719" s="5">
        <v>176.1</v>
      </c>
      <c r="I2719" s="5">
        <v>176.1</v>
      </c>
      <c r="J2719" s="5"/>
      <c r="K2719" s="5"/>
      <c r="L2719" s="5"/>
      <c r="M2719" s="5">
        <f t="shared" si="7110"/>
        <v>176.1</v>
      </c>
      <c r="N2719" s="5">
        <f t="shared" si="7111"/>
        <v>176.1</v>
      </c>
      <c r="O2719" s="5">
        <f t="shared" si="7112"/>
        <v>176.1</v>
      </c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>
        <f t="shared" si="7106"/>
        <v>176.1</v>
      </c>
      <c r="AH2719" s="5">
        <f t="shared" si="7104"/>
        <v>176.1</v>
      </c>
      <c r="AI2719" s="5">
        <f t="shared" si="7105"/>
        <v>176.1</v>
      </c>
      <c r="AJ2719" s="5"/>
      <c r="AK2719" s="5">
        <f t="shared" si="7107"/>
        <v>176.1</v>
      </c>
      <c r="AL2719" s="5">
        <f t="shared" si="7108"/>
        <v>176.1</v>
      </c>
      <c r="AM2719" s="5">
        <f t="shared" si="7109"/>
        <v>176.1</v>
      </c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>
        <f t="shared" si="7185"/>
        <v>176.1</v>
      </c>
      <c r="BG2719" s="5">
        <f t="shared" si="7186"/>
        <v>176.1</v>
      </c>
      <c r="BH2719" s="5">
        <f t="shared" si="7187"/>
        <v>176.1</v>
      </c>
      <c r="BI2719" s="5"/>
    </row>
    <row r="2720" spans="1:61" ht="47.25" x14ac:dyDescent="0.25">
      <c r="A2720" s="4" t="s">
        <v>248</v>
      </c>
      <c r="B2720" s="4" t="s">
        <v>96</v>
      </c>
      <c r="C2720" s="4" t="s">
        <v>81</v>
      </c>
      <c r="D2720" s="4" t="s">
        <v>957</v>
      </c>
      <c r="E2720" s="4"/>
      <c r="F2720" s="14" t="s">
        <v>1030</v>
      </c>
      <c r="G2720" s="5">
        <f>G2721</f>
        <v>206.9</v>
      </c>
      <c r="H2720" s="5">
        <f t="shared" ref="H2720:BI2722" si="7213">H2721</f>
        <v>206.9</v>
      </c>
      <c r="I2720" s="5">
        <f t="shared" si="7213"/>
        <v>206.9</v>
      </c>
      <c r="J2720" s="5">
        <f t="shared" si="7213"/>
        <v>0</v>
      </c>
      <c r="K2720" s="5">
        <f t="shared" si="7213"/>
        <v>0</v>
      </c>
      <c r="L2720" s="5">
        <f t="shared" si="7213"/>
        <v>0</v>
      </c>
      <c r="M2720" s="5">
        <f t="shared" si="7110"/>
        <v>206.9</v>
      </c>
      <c r="N2720" s="5">
        <f t="shared" si="7111"/>
        <v>206.9</v>
      </c>
      <c r="O2720" s="5">
        <f t="shared" si="7112"/>
        <v>206.9</v>
      </c>
      <c r="P2720" s="5">
        <f t="shared" si="7213"/>
        <v>0</v>
      </c>
      <c r="Q2720" s="5">
        <f t="shared" si="7213"/>
        <v>0</v>
      </c>
      <c r="R2720" s="5">
        <f t="shared" si="7213"/>
        <v>0</v>
      </c>
      <c r="S2720" s="5">
        <f t="shared" si="7213"/>
        <v>0</v>
      </c>
      <c r="T2720" s="5">
        <f t="shared" si="7213"/>
        <v>0</v>
      </c>
      <c r="U2720" s="5">
        <f t="shared" si="7213"/>
        <v>0</v>
      </c>
      <c r="V2720" s="5">
        <f t="shared" si="7213"/>
        <v>0</v>
      </c>
      <c r="W2720" s="5">
        <f t="shared" si="7213"/>
        <v>0</v>
      </c>
      <c r="X2720" s="5">
        <f t="shared" si="7213"/>
        <v>0</v>
      </c>
      <c r="Y2720" s="5">
        <f t="shared" si="7213"/>
        <v>0</v>
      </c>
      <c r="Z2720" s="5">
        <f t="shared" si="7213"/>
        <v>0</v>
      </c>
      <c r="AA2720" s="5">
        <f t="shared" si="7213"/>
        <v>0</v>
      </c>
      <c r="AB2720" s="5">
        <f t="shared" si="7213"/>
        <v>0</v>
      </c>
      <c r="AC2720" s="5">
        <f t="shared" si="7213"/>
        <v>0</v>
      </c>
      <c r="AD2720" s="5">
        <f t="shared" si="7213"/>
        <v>0</v>
      </c>
      <c r="AE2720" s="5">
        <f t="shared" si="7213"/>
        <v>0</v>
      </c>
      <c r="AF2720" s="5">
        <f t="shared" si="7213"/>
        <v>0</v>
      </c>
      <c r="AG2720" s="5">
        <f t="shared" si="7106"/>
        <v>206.9</v>
      </c>
      <c r="AH2720" s="5">
        <f t="shared" si="7104"/>
        <v>206.9</v>
      </c>
      <c r="AI2720" s="5">
        <f t="shared" si="7105"/>
        <v>206.9</v>
      </c>
      <c r="AJ2720" s="5">
        <f t="shared" si="7213"/>
        <v>0</v>
      </c>
      <c r="AK2720" s="5">
        <f t="shared" si="7107"/>
        <v>206.9</v>
      </c>
      <c r="AL2720" s="5">
        <f t="shared" si="7108"/>
        <v>206.9</v>
      </c>
      <c r="AM2720" s="5">
        <f t="shared" si="7109"/>
        <v>206.9</v>
      </c>
      <c r="AN2720" s="5">
        <f t="shared" si="7213"/>
        <v>0</v>
      </c>
      <c r="AO2720" s="5">
        <f t="shared" si="7213"/>
        <v>0</v>
      </c>
      <c r="AP2720" s="5">
        <f t="shared" si="7213"/>
        <v>0</v>
      </c>
      <c r="AQ2720" s="5">
        <f t="shared" si="7213"/>
        <v>0</v>
      </c>
      <c r="AR2720" s="5">
        <f t="shared" si="7213"/>
        <v>0</v>
      </c>
      <c r="AS2720" s="5">
        <f t="shared" si="7213"/>
        <v>0</v>
      </c>
      <c r="AT2720" s="5">
        <f t="shared" si="7213"/>
        <v>0</v>
      </c>
      <c r="AU2720" s="5">
        <f t="shared" si="7213"/>
        <v>0</v>
      </c>
      <c r="AV2720" s="5">
        <f t="shared" si="7213"/>
        <v>0</v>
      </c>
      <c r="AW2720" s="5">
        <f t="shared" si="7213"/>
        <v>0</v>
      </c>
      <c r="AX2720" s="5">
        <f t="shared" si="7213"/>
        <v>0</v>
      </c>
      <c r="AY2720" s="5">
        <f t="shared" si="7213"/>
        <v>0</v>
      </c>
      <c r="AZ2720" s="5">
        <f t="shared" si="7213"/>
        <v>0</v>
      </c>
      <c r="BA2720" s="5">
        <f t="shared" si="7213"/>
        <v>0</v>
      </c>
      <c r="BB2720" s="5">
        <f t="shared" si="7213"/>
        <v>0</v>
      </c>
      <c r="BC2720" s="5">
        <f t="shared" si="7213"/>
        <v>0</v>
      </c>
      <c r="BD2720" s="5">
        <f t="shared" si="7213"/>
        <v>0</v>
      </c>
      <c r="BE2720" s="5">
        <f t="shared" si="7213"/>
        <v>0</v>
      </c>
      <c r="BF2720" s="5">
        <f t="shared" si="7185"/>
        <v>206.9</v>
      </c>
      <c r="BG2720" s="5">
        <f t="shared" si="7186"/>
        <v>206.9</v>
      </c>
      <c r="BH2720" s="5">
        <f t="shared" si="7187"/>
        <v>206.9</v>
      </c>
      <c r="BI2720" s="5">
        <f t="shared" si="7213"/>
        <v>0</v>
      </c>
    </row>
    <row r="2721" spans="1:61" ht="63" x14ac:dyDescent="0.25">
      <c r="A2721" s="4" t="s">
        <v>248</v>
      </c>
      <c r="B2721" s="4" t="s">
        <v>96</v>
      </c>
      <c r="C2721" s="4" t="s">
        <v>81</v>
      </c>
      <c r="D2721" s="4" t="s">
        <v>958</v>
      </c>
      <c r="E2721" s="4"/>
      <c r="F2721" s="14" t="s">
        <v>967</v>
      </c>
      <c r="G2721" s="5">
        <f>G2722</f>
        <v>206.9</v>
      </c>
      <c r="H2721" s="5">
        <f t="shared" si="7213"/>
        <v>206.9</v>
      </c>
      <c r="I2721" s="5">
        <f t="shared" si="7213"/>
        <v>206.9</v>
      </c>
      <c r="J2721" s="5">
        <f t="shared" si="7213"/>
        <v>0</v>
      </c>
      <c r="K2721" s="5">
        <f t="shared" si="7213"/>
        <v>0</v>
      </c>
      <c r="L2721" s="5">
        <f t="shared" si="7213"/>
        <v>0</v>
      </c>
      <c r="M2721" s="5">
        <f t="shared" si="7110"/>
        <v>206.9</v>
      </c>
      <c r="N2721" s="5">
        <f t="shared" si="7111"/>
        <v>206.9</v>
      </c>
      <c r="O2721" s="5">
        <f t="shared" si="7112"/>
        <v>206.9</v>
      </c>
      <c r="P2721" s="5">
        <f t="shared" si="7213"/>
        <v>0</v>
      </c>
      <c r="Q2721" s="5">
        <f t="shared" si="7213"/>
        <v>0</v>
      </c>
      <c r="R2721" s="5">
        <f t="shared" si="7213"/>
        <v>0</v>
      </c>
      <c r="S2721" s="5">
        <f t="shared" si="7213"/>
        <v>0</v>
      </c>
      <c r="T2721" s="5">
        <f t="shared" si="7213"/>
        <v>0</v>
      </c>
      <c r="U2721" s="5">
        <f t="shared" si="7213"/>
        <v>0</v>
      </c>
      <c r="V2721" s="5">
        <f t="shared" si="7213"/>
        <v>0</v>
      </c>
      <c r="W2721" s="5">
        <f t="shared" si="7213"/>
        <v>0</v>
      </c>
      <c r="X2721" s="5">
        <f t="shared" si="7213"/>
        <v>0</v>
      </c>
      <c r="Y2721" s="5">
        <f t="shared" si="7213"/>
        <v>0</v>
      </c>
      <c r="Z2721" s="5">
        <f t="shared" si="7213"/>
        <v>0</v>
      </c>
      <c r="AA2721" s="5">
        <f t="shared" si="7213"/>
        <v>0</v>
      </c>
      <c r="AB2721" s="5">
        <f t="shared" si="7213"/>
        <v>0</v>
      </c>
      <c r="AC2721" s="5">
        <f t="shared" si="7213"/>
        <v>0</v>
      </c>
      <c r="AD2721" s="5">
        <f t="shared" si="7213"/>
        <v>0</v>
      </c>
      <c r="AE2721" s="5">
        <f t="shared" si="7213"/>
        <v>0</v>
      </c>
      <c r="AF2721" s="5">
        <f t="shared" si="7213"/>
        <v>0</v>
      </c>
      <c r="AG2721" s="5">
        <f t="shared" si="7106"/>
        <v>206.9</v>
      </c>
      <c r="AH2721" s="5">
        <f t="shared" si="7104"/>
        <v>206.9</v>
      </c>
      <c r="AI2721" s="5">
        <f t="shared" si="7105"/>
        <v>206.9</v>
      </c>
      <c r="AJ2721" s="5">
        <f t="shared" si="7213"/>
        <v>0</v>
      </c>
      <c r="AK2721" s="5">
        <f t="shared" si="7107"/>
        <v>206.9</v>
      </c>
      <c r="AL2721" s="5">
        <f t="shared" si="7108"/>
        <v>206.9</v>
      </c>
      <c r="AM2721" s="5">
        <f t="shared" si="7109"/>
        <v>206.9</v>
      </c>
      <c r="AN2721" s="5">
        <f t="shared" si="7213"/>
        <v>0</v>
      </c>
      <c r="AO2721" s="5">
        <f t="shared" si="7213"/>
        <v>0</v>
      </c>
      <c r="AP2721" s="5">
        <f t="shared" si="7213"/>
        <v>0</v>
      </c>
      <c r="AQ2721" s="5">
        <f t="shared" si="7213"/>
        <v>0</v>
      </c>
      <c r="AR2721" s="5">
        <f t="shared" si="7213"/>
        <v>0</v>
      </c>
      <c r="AS2721" s="5">
        <f t="shared" si="7213"/>
        <v>0</v>
      </c>
      <c r="AT2721" s="5">
        <f t="shared" si="7213"/>
        <v>0</v>
      </c>
      <c r="AU2721" s="5">
        <f t="shared" si="7213"/>
        <v>0</v>
      </c>
      <c r="AV2721" s="5">
        <f t="shared" si="7213"/>
        <v>0</v>
      </c>
      <c r="AW2721" s="5">
        <f t="shared" si="7213"/>
        <v>0</v>
      </c>
      <c r="AX2721" s="5">
        <f t="shared" si="7213"/>
        <v>0</v>
      </c>
      <c r="AY2721" s="5">
        <f t="shared" si="7213"/>
        <v>0</v>
      </c>
      <c r="AZ2721" s="5">
        <f t="shared" si="7213"/>
        <v>0</v>
      </c>
      <c r="BA2721" s="5">
        <f t="shared" si="7213"/>
        <v>0</v>
      </c>
      <c r="BB2721" s="5">
        <f t="shared" si="7213"/>
        <v>0</v>
      </c>
      <c r="BC2721" s="5">
        <f t="shared" si="7213"/>
        <v>0</v>
      </c>
      <c r="BD2721" s="5">
        <f t="shared" si="7213"/>
        <v>0</v>
      </c>
      <c r="BE2721" s="5">
        <f t="shared" si="7213"/>
        <v>0</v>
      </c>
      <c r="BF2721" s="5">
        <f t="shared" si="7185"/>
        <v>206.9</v>
      </c>
      <c r="BG2721" s="5">
        <f t="shared" si="7186"/>
        <v>206.9</v>
      </c>
      <c r="BH2721" s="5">
        <f t="shared" si="7187"/>
        <v>206.9</v>
      </c>
      <c r="BI2721" s="5">
        <f t="shared" si="7213"/>
        <v>0</v>
      </c>
    </row>
    <row r="2722" spans="1:61" ht="31.5" x14ac:dyDescent="0.25">
      <c r="A2722" s="4" t="s">
        <v>248</v>
      </c>
      <c r="B2722" s="4" t="s">
        <v>96</v>
      </c>
      <c r="C2722" s="4" t="s">
        <v>81</v>
      </c>
      <c r="D2722" s="4" t="s">
        <v>958</v>
      </c>
      <c r="E2722" s="4" t="s">
        <v>15</v>
      </c>
      <c r="F2722" s="14" t="s">
        <v>559</v>
      </c>
      <c r="G2722" s="5">
        <f>G2723</f>
        <v>206.9</v>
      </c>
      <c r="H2722" s="5">
        <f t="shared" si="7213"/>
        <v>206.9</v>
      </c>
      <c r="I2722" s="5">
        <f t="shared" si="7213"/>
        <v>206.9</v>
      </c>
      <c r="J2722" s="5">
        <f t="shared" si="7213"/>
        <v>0</v>
      </c>
      <c r="K2722" s="5">
        <f t="shared" si="7213"/>
        <v>0</v>
      </c>
      <c r="L2722" s="5">
        <f t="shared" si="7213"/>
        <v>0</v>
      </c>
      <c r="M2722" s="5">
        <f t="shared" si="7110"/>
        <v>206.9</v>
      </c>
      <c r="N2722" s="5">
        <f t="shared" si="7111"/>
        <v>206.9</v>
      </c>
      <c r="O2722" s="5">
        <f t="shared" si="7112"/>
        <v>206.9</v>
      </c>
      <c r="P2722" s="5">
        <f t="shared" si="7213"/>
        <v>0</v>
      </c>
      <c r="Q2722" s="5">
        <f t="shared" si="7213"/>
        <v>0</v>
      </c>
      <c r="R2722" s="5">
        <f t="shared" si="7213"/>
        <v>0</v>
      </c>
      <c r="S2722" s="5">
        <f t="shared" si="7213"/>
        <v>0</v>
      </c>
      <c r="T2722" s="5">
        <f t="shared" si="7213"/>
        <v>0</v>
      </c>
      <c r="U2722" s="5">
        <f t="shared" si="7213"/>
        <v>0</v>
      </c>
      <c r="V2722" s="5">
        <f t="shared" si="7213"/>
        <v>0</v>
      </c>
      <c r="W2722" s="5">
        <f t="shared" si="7213"/>
        <v>0</v>
      </c>
      <c r="X2722" s="5">
        <f t="shared" si="7213"/>
        <v>0</v>
      </c>
      <c r="Y2722" s="5">
        <f t="shared" si="7213"/>
        <v>0</v>
      </c>
      <c r="Z2722" s="5">
        <f t="shared" si="7213"/>
        <v>0</v>
      </c>
      <c r="AA2722" s="5">
        <f t="shared" si="7213"/>
        <v>0</v>
      </c>
      <c r="AB2722" s="5">
        <f t="shared" si="7213"/>
        <v>0</v>
      </c>
      <c r="AC2722" s="5">
        <f t="shared" si="7213"/>
        <v>0</v>
      </c>
      <c r="AD2722" s="5">
        <f t="shared" si="7213"/>
        <v>0</v>
      </c>
      <c r="AE2722" s="5">
        <f t="shared" si="7213"/>
        <v>0</v>
      </c>
      <c r="AF2722" s="5">
        <f t="shared" si="7213"/>
        <v>0</v>
      </c>
      <c r="AG2722" s="5">
        <f t="shared" si="7106"/>
        <v>206.9</v>
      </c>
      <c r="AH2722" s="5">
        <f t="shared" si="7104"/>
        <v>206.9</v>
      </c>
      <c r="AI2722" s="5">
        <f t="shared" si="7105"/>
        <v>206.9</v>
      </c>
      <c r="AJ2722" s="5">
        <f t="shared" si="7213"/>
        <v>0</v>
      </c>
      <c r="AK2722" s="5">
        <f t="shared" si="7107"/>
        <v>206.9</v>
      </c>
      <c r="AL2722" s="5">
        <f t="shared" si="7108"/>
        <v>206.9</v>
      </c>
      <c r="AM2722" s="5">
        <f t="shared" si="7109"/>
        <v>206.9</v>
      </c>
      <c r="AN2722" s="5">
        <f t="shared" si="7213"/>
        <v>0</v>
      </c>
      <c r="AO2722" s="5">
        <f t="shared" si="7213"/>
        <v>0</v>
      </c>
      <c r="AP2722" s="5">
        <f t="shared" si="7213"/>
        <v>0</v>
      </c>
      <c r="AQ2722" s="5">
        <f t="shared" si="7213"/>
        <v>0</v>
      </c>
      <c r="AR2722" s="5">
        <f t="shared" si="7213"/>
        <v>0</v>
      </c>
      <c r="AS2722" s="5">
        <f t="shared" si="7213"/>
        <v>0</v>
      </c>
      <c r="AT2722" s="5">
        <f t="shared" si="7213"/>
        <v>0</v>
      </c>
      <c r="AU2722" s="5">
        <f t="shared" si="7213"/>
        <v>0</v>
      </c>
      <c r="AV2722" s="5">
        <f t="shared" si="7213"/>
        <v>0</v>
      </c>
      <c r="AW2722" s="5">
        <f t="shared" si="7213"/>
        <v>0</v>
      </c>
      <c r="AX2722" s="5">
        <f t="shared" si="7213"/>
        <v>0</v>
      </c>
      <c r="AY2722" s="5">
        <f t="shared" si="7213"/>
        <v>0</v>
      </c>
      <c r="AZ2722" s="5">
        <f t="shared" si="7213"/>
        <v>0</v>
      </c>
      <c r="BA2722" s="5">
        <f t="shared" si="7213"/>
        <v>0</v>
      </c>
      <c r="BB2722" s="5">
        <f t="shared" si="7213"/>
        <v>0</v>
      </c>
      <c r="BC2722" s="5">
        <f t="shared" si="7213"/>
        <v>0</v>
      </c>
      <c r="BD2722" s="5">
        <f t="shared" si="7213"/>
        <v>0</v>
      </c>
      <c r="BE2722" s="5">
        <f t="shared" si="7213"/>
        <v>0</v>
      </c>
      <c r="BF2722" s="5">
        <f t="shared" si="7185"/>
        <v>206.9</v>
      </c>
      <c r="BG2722" s="5">
        <f t="shared" si="7186"/>
        <v>206.9</v>
      </c>
      <c r="BH2722" s="5">
        <f t="shared" si="7187"/>
        <v>206.9</v>
      </c>
      <c r="BI2722" s="5">
        <f t="shared" si="7213"/>
        <v>0</v>
      </c>
    </row>
    <row r="2723" spans="1:61" ht="31.5" x14ac:dyDescent="0.25">
      <c r="A2723" s="4" t="s">
        <v>248</v>
      </c>
      <c r="B2723" s="4" t="s">
        <v>96</v>
      </c>
      <c r="C2723" s="4" t="s">
        <v>81</v>
      </c>
      <c r="D2723" s="4" t="s">
        <v>958</v>
      </c>
      <c r="E2723" s="4" t="s">
        <v>16</v>
      </c>
      <c r="F2723" s="14" t="s">
        <v>560</v>
      </c>
      <c r="G2723" s="5">
        <v>206.9</v>
      </c>
      <c r="H2723" s="5">
        <v>206.9</v>
      </c>
      <c r="I2723" s="5">
        <v>206.9</v>
      </c>
      <c r="J2723" s="5"/>
      <c r="K2723" s="5"/>
      <c r="L2723" s="5"/>
      <c r="M2723" s="5">
        <f t="shared" si="7110"/>
        <v>206.9</v>
      </c>
      <c r="N2723" s="5">
        <f t="shared" si="7111"/>
        <v>206.9</v>
      </c>
      <c r="O2723" s="5">
        <f t="shared" si="7112"/>
        <v>206.9</v>
      </c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>
        <f t="shared" si="7106"/>
        <v>206.9</v>
      </c>
      <c r="AH2723" s="5">
        <f t="shared" si="7104"/>
        <v>206.9</v>
      </c>
      <c r="AI2723" s="5">
        <f t="shared" si="7105"/>
        <v>206.9</v>
      </c>
      <c r="AJ2723" s="5"/>
      <c r="AK2723" s="5">
        <f t="shared" si="7107"/>
        <v>206.9</v>
      </c>
      <c r="AL2723" s="5">
        <f t="shared" si="7108"/>
        <v>206.9</v>
      </c>
      <c r="AM2723" s="5">
        <f t="shared" si="7109"/>
        <v>206.9</v>
      </c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5">
        <f t="shared" si="7185"/>
        <v>206.9</v>
      </c>
      <c r="BG2723" s="5">
        <f t="shared" si="7186"/>
        <v>206.9</v>
      </c>
      <c r="BH2723" s="5">
        <f t="shared" si="7187"/>
        <v>206.9</v>
      </c>
      <c r="BI2723" s="5"/>
    </row>
    <row r="2724" spans="1:61" ht="31.5" x14ac:dyDescent="0.25">
      <c r="A2724" s="4" t="s">
        <v>248</v>
      </c>
      <c r="B2724" s="4" t="s">
        <v>96</v>
      </c>
      <c r="C2724" s="4" t="s">
        <v>81</v>
      </c>
      <c r="D2724" s="4" t="s">
        <v>26</v>
      </c>
      <c r="E2724" s="4"/>
      <c r="F2724" s="14" t="s">
        <v>846</v>
      </c>
      <c r="G2724" s="5"/>
      <c r="H2724" s="5"/>
      <c r="I2724" s="5"/>
      <c r="J2724" s="5"/>
      <c r="K2724" s="5"/>
      <c r="L2724" s="5"/>
      <c r="M2724" s="5"/>
      <c r="N2724" s="5"/>
      <c r="O2724" s="5"/>
      <c r="P2724" s="5">
        <f>P2725</f>
        <v>0</v>
      </c>
      <c r="Q2724" s="5">
        <f t="shared" ref="Q2724:BI2726" si="7214">Q2725</f>
        <v>0</v>
      </c>
      <c r="R2724" s="5">
        <f t="shared" si="7214"/>
        <v>0</v>
      </c>
      <c r="S2724" s="5">
        <f t="shared" si="7214"/>
        <v>2.5</v>
      </c>
      <c r="T2724" s="5">
        <f t="shared" si="7214"/>
        <v>0</v>
      </c>
      <c r="U2724" s="5">
        <f t="shared" si="7214"/>
        <v>0</v>
      </c>
      <c r="V2724" s="5">
        <f t="shared" si="7214"/>
        <v>0</v>
      </c>
      <c r="W2724" s="5">
        <f t="shared" si="7214"/>
        <v>0</v>
      </c>
      <c r="X2724" s="5">
        <f t="shared" si="7214"/>
        <v>0</v>
      </c>
      <c r="Y2724" s="5">
        <f t="shared" si="7214"/>
        <v>0</v>
      </c>
      <c r="Z2724" s="5">
        <f t="shared" si="7214"/>
        <v>0</v>
      </c>
      <c r="AA2724" s="5">
        <f t="shared" si="7214"/>
        <v>0</v>
      </c>
      <c r="AB2724" s="5">
        <f t="shared" si="7214"/>
        <v>0</v>
      </c>
      <c r="AC2724" s="5">
        <f t="shared" si="7214"/>
        <v>0</v>
      </c>
      <c r="AD2724" s="5">
        <f t="shared" si="7214"/>
        <v>0</v>
      </c>
      <c r="AE2724" s="5">
        <f t="shared" si="7214"/>
        <v>0</v>
      </c>
      <c r="AF2724" s="5">
        <f t="shared" si="7214"/>
        <v>0</v>
      </c>
      <c r="AG2724" s="5">
        <f t="shared" si="7106"/>
        <v>2.5</v>
      </c>
      <c r="AH2724" s="5">
        <f t="shared" si="7104"/>
        <v>0</v>
      </c>
      <c r="AI2724" s="5">
        <f t="shared" si="7105"/>
        <v>0</v>
      </c>
      <c r="AJ2724" s="5">
        <f t="shared" si="7214"/>
        <v>0</v>
      </c>
      <c r="AK2724" s="5">
        <f t="shared" si="7107"/>
        <v>2.5</v>
      </c>
      <c r="AL2724" s="5">
        <f t="shared" si="7108"/>
        <v>0</v>
      </c>
      <c r="AM2724" s="5">
        <f t="shared" si="7109"/>
        <v>0</v>
      </c>
      <c r="AN2724" s="5">
        <f t="shared" si="7214"/>
        <v>0</v>
      </c>
      <c r="AO2724" s="5">
        <f t="shared" si="7214"/>
        <v>0</v>
      </c>
      <c r="AP2724" s="5">
        <f t="shared" si="7214"/>
        <v>0</v>
      </c>
      <c r="AQ2724" s="5">
        <f t="shared" si="7214"/>
        <v>0</v>
      </c>
      <c r="AR2724" s="5">
        <f t="shared" si="7214"/>
        <v>0</v>
      </c>
      <c r="AS2724" s="5">
        <f t="shared" si="7214"/>
        <v>0</v>
      </c>
      <c r="AT2724" s="5">
        <f t="shared" si="7214"/>
        <v>0</v>
      </c>
      <c r="AU2724" s="5">
        <f t="shared" si="7214"/>
        <v>0</v>
      </c>
      <c r="AV2724" s="5">
        <f t="shared" si="7214"/>
        <v>0</v>
      </c>
      <c r="AW2724" s="5">
        <f t="shared" si="7214"/>
        <v>0</v>
      </c>
      <c r="AX2724" s="5">
        <f t="shared" si="7214"/>
        <v>0</v>
      </c>
      <c r="AY2724" s="5">
        <f t="shared" si="7214"/>
        <v>0</v>
      </c>
      <c r="AZ2724" s="5">
        <f t="shared" si="7214"/>
        <v>0</v>
      </c>
      <c r="BA2724" s="5">
        <f t="shared" si="7214"/>
        <v>0</v>
      </c>
      <c r="BB2724" s="5">
        <f t="shared" si="7214"/>
        <v>0</v>
      </c>
      <c r="BC2724" s="5">
        <f t="shared" si="7214"/>
        <v>0</v>
      </c>
      <c r="BD2724" s="5">
        <f t="shared" si="7214"/>
        <v>0</v>
      </c>
      <c r="BE2724" s="5">
        <f t="shared" si="7214"/>
        <v>0</v>
      </c>
      <c r="BF2724" s="5">
        <f t="shared" si="7185"/>
        <v>2.5</v>
      </c>
      <c r="BG2724" s="5">
        <f t="shared" si="7186"/>
        <v>0</v>
      </c>
      <c r="BH2724" s="5">
        <f t="shared" si="7187"/>
        <v>0</v>
      </c>
      <c r="BI2724" s="5">
        <f t="shared" si="7214"/>
        <v>0</v>
      </c>
    </row>
    <row r="2725" spans="1:61" ht="47.25" x14ac:dyDescent="0.25">
      <c r="A2725" s="4" t="s">
        <v>248</v>
      </c>
      <c r="B2725" s="4" t="s">
        <v>96</v>
      </c>
      <c r="C2725" s="4" t="s">
        <v>81</v>
      </c>
      <c r="D2725" s="4" t="s">
        <v>429</v>
      </c>
      <c r="E2725" s="4"/>
      <c r="F2725" s="14" t="s">
        <v>854</v>
      </c>
      <c r="G2725" s="5"/>
      <c r="H2725" s="5"/>
      <c r="I2725" s="5"/>
      <c r="J2725" s="5"/>
      <c r="K2725" s="5"/>
      <c r="L2725" s="5"/>
      <c r="M2725" s="5"/>
      <c r="N2725" s="5"/>
      <c r="O2725" s="5"/>
      <c r="P2725" s="5">
        <f>P2726</f>
        <v>0</v>
      </c>
      <c r="Q2725" s="5">
        <f t="shared" si="7214"/>
        <v>0</v>
      </c>
      <c r="R2725" s="5">
        <f t="shared" si="7214"/>
        <v>0</v>
      </c>
      <c r="S2725" s="5">
        <f t="shared" si="7214"/>
        <v>2.5</v>
      </c>
      <c r="T2725" s="5">
        <f t="shared" si="7214"/>
        <v>0</v>
      </c>
      <c r="U2725" s="5">
        <f t="shared" si="7214"/>
        <v>0</v>
      </c>
      <c r="V2725" s="5">
        <f t="shared" si="7214"/>
        <v>0</v>
      </c>
      <c r="W2725" s="5">
        <f t="shared" si="7214"/>
        <v>0</v>
      </c>
      <c r="X2725" s="5">
        <f t="shared" si="7214"/>
        <v>0</v>
      </c>
      <c r="Y2725" s="5">
        <f t="shared" si="7214"/>
        <v>0</v>
      </c>
      <c r="Z2725" s="5">
        <f t="shared" si="7214"/>
        <v>0</v>
      </c>
      <c r="AA2725" s="5">
        <f t="shared" si="7214"/>
        <v>0</v>
      </c>
      <c r="AB2725" s="5">
        <f t="shared" si="7214"/>
        <v>0</v>
      </c>
      <c r="AC2725" s="5">
        <f t="shared" si="7214"/>
        <v>0</v>
      </c>
      <c r="AD2725" s="5">
        <f t="shared" si="7214"/>
        <v>0</v>
      </c>
      <c r="AE2725" s="5">
        <f t="shared" si="7214"/>
        <v>0</v>
      </c>
      <c r="AF2725" s="5">
        <f t="shared" si="7214"/>
        <v>0</v>
      </c>
      <c r="AG2725" s="5">
        <f t="shared" si="7106"/>
        <v>2.5</v>
      </c>
      <c r="AH2725" s="5">
        <f t="shared" si="7104"/>
        <v>0</v>
      </c>
      <c r="AI2725" s="5">
        <f t="shared" si="7105"/>
        <v>0</v>
      </c>
      <c r="AJ2725" s="5">
        <f t="shared" si="7214"/>
        <v>0</v>
      </c>
      <c r="AK2725" s="5">
        <f t="shared" si="7107"/>
        <v>2.5</v>
      </c>
      <c r="AL2725" s="5">
        <f t="shared" si="7108"/>
        <v>0</v>
      </c>
      <c r="AM2725" s="5">
        <f t="shared" si="7109"/>
        <v>0</v>
      </c>
      <c r="AN2725" s="5">
        <f t="shared" si="7214"/>
        <v>0</v>
      </c>
      <c r="AO2725" s="5">
        <f t="shared" si="7214"/>
        <v>0</v>
      </c>
      <c r="AP2725" s="5">
        <f t="shared" si="7214"/>
        <v>0</v>
      </c>
      <c r="AQ2725" s="5">
        <f t="shared" si="7214"/>
        <v>0</v>
      </c>
      <c r="AR2725" s="5">
        <f t="shared" si="7214"/>
        <v>0</v>
      </c>
      <c r="AS2725" s="5">
        <f t="shared" si="7214"/>
        <v>0</v>
      </c>
      <c r="AT2725" s="5">
        <f t="shared" si="7214"/>
        <v>0</v>
      </c>
      <c r="AU2725" s="5">
        <f t="shared" si="7214"/>
        <v>0</v>
      </c>
      <c r="AV2725" s="5">
        <f t="shared" si="7214"/>
        <v>0</v>
      </c>
      <c r="AW2725" s="5">
        <f t="shared" si="7214"/>
        <v>0</v>
      </c>
      <c r="AX2725" s="5">
        <f t="shared" si="7214"/>
        <v>0</v>
      </c>
      <c r="AY2725" s="5">
        <f t="shared" si="7214"/>
        <v>0</v>
      </c>
      <c r="AZ2725" s="5">
        <f t="shared" si="7214"/>
        <v>0</v>
      </c>
      <c r="BA2725" s="5">
        <f t="shared" si="7214"/>
        <v>0</v>
      </c>
      <c r="BB2725" s="5">
        <f t="shared" si="7214"/>
        <v>0</v>
      </c>
      <c r="BC2725" s="5">
        <f t="shared" si="7214"/>
        <v>0</v>
      </c>
      <c r="BD2725" s="5">
        <f t="shared" si="7214"/>
        <v>0</v>
      </c>
      <c r="BE2725" s="5">
        <f t="shared" si="7214"/>
        <v>0</v>
      </c>
      <c r="BF2725" s="5">
        <f t="shared" si="7185"/>
        <v>2.5</v>
      </c>
      <c r="BG2725" s="5">
        <f t="shared" si="7186"/>
        <v>0</v>
      </c>
      <c r="BH2725" s="5">
        <f t="shared" si="7187"/>
        <v>0</v>
      </c>
      <c r="BI2725" s="5">
        <f t="shared" si="7214"/>
        <v>0</v>
      </c>
    </row>
    <row r="2726" spans="1:61" ht="31.5" x14ac:dyDescent="0.25">
      <c r="A2726" s="4" t="s">
        <v>248</v>
      </c>
      <c r="B2726" s="4" t="s">
        <v>96</v>
      </c>
      <c r="C2726" s="4" t="s">
        <v>81</v>
      </c>
      <c r="D2726" s="4" t="s">
        <v>429</v>
      </c>
      <c r="E2726" s="4" t="s">
        <v>15</v>
      </c>
      <c r="F2726" s="14" t="s">
        <v>559</v>
      </c>
      <c r="G2726" s="5"/>
      <c r="H2726" s="5"/>
      <c r="I2726" s="5"/>
      <c r="J2726" s="5"/>
      <c r="K2726" s="5"/>
      <c r="L2726" s="5"/>
      <c r="M2726" s="5"/>
      <c r="N2726" s="5"/>
      <c r="O2726" s="5"/>
      <c r="P2726" s="5">
        <f>P2727</f>
        <v>0</v>
      </c>
      <c r="Q2726" s="5">
        <f t="shared" si="7214"/>
        <v>0</v>
      </c>
      <c r="R2726" s="5">
        <f t="shared" si="7214"/>
        <v>0</v>
      </c>
      <c r="S2726" s="5">
        <f t="shared" si="7214"/>
        <v>2.5</v>
      </c>
      <c r="T2726" s="5">
        <f t="shared" si="7214"/>
        <v>0</v>
      </c>
      <c r="U2726" s="5">
        <f t="shared" si="7214"/>
        <v>0</v>
      </c>
      <c r="V2726" s="5">
        <f t="shared" si="7214"/>
        <v>0</v>
      </c>
      <c r="W2726" s="5">
        <f t="shared" si="7214"/>
        <v>0</v>
      </c>
      <c r="X2726" s="5">
        <f t="shared" si="7214"/>
        <v>0</v>
      </c>
      <c r="Y2726" s="5">
        <f t="shared" si="7214"/>
        <v>0</v>
      </c>
      <c r="Z2726" s="5">
        <f t="shared" si="7214"/>
        <v>0</v>
      </c>
      <c r="AA2726" s="5">
        <f t="shared" si="7214"/>
        <v>0</v>
      </c>
      <c r="AB2726" s="5">
        <f t="shared" si="7214"/>
        <v>0</v>
      </c>
      <c r="AC2726" s="5">
        <f t="shared" si="7214"/>
        <v>0</v>
      </c>
      <c r="AD2726" s="5">
        <f t="shared" si="7214"/>
        <v>0</v>
      </c>
      <c r="AE2726" s="5">
        <f t="shared" si="7214"/>
        <v>0</v>
      </c>
      <c r="AF2726" s="5">
        <f t="shared" si="7214"/>
        <v>0</v>
      </c>
      <c r="AG2726" s="5">
        <f t="shared" si="7106"/>
        <v>2.5</v>
      </c>
      <c r="AH2726" s="5">
        <f t="shared" si="7104"/>
        <v>0</v>
      </c>
      <c r="AI2726" s="5">
        <f t="shared" si="7105"/>
        <v>0</v>
      </c>
      <c r="AJ2726" s="5">
        <f t="shared" si="7214"/>
        <v>0</v>
      </c>
      <c r="AK2726" s="5">
        <f t="shared" si="7107"/>
        <v>2.5</v>
      </c>
      <c r="AL2726" s="5">
        <f t="shared" si="7108"/>
        <v>0</v>
      </c>
      <c r="AM2726" s="5">
        <f t="shared" si="7109"/>
        <v>0</v>
      </c>
      <c r="AN2726" s="5">
        <f t="shared" si="7214"/>
        <v>0</v>
      </c>
      <c r="AO2726" s="5">
        <f t="shared" si="7214"/>
        <v>0</v>
      </c>
      <c r="AP2726" s="5">
        <f t="shared" si="7214"/>
        <v>0</v>
      </c>
      <c r="AQ2726" s="5">
        <f t="shared" si="7214"/>
        <v>0</v>
      </c>
      <c r="AR2726" s="5">
        <f t="shared" si="7214"/>
        <v>0</v>
      </c>
      <c r="AS2726" s="5">
        <f t="shared" si="7214"/>
        <v>0</v>
      </c>
      <c r="AT2726" s="5">
        <f t="shared" si="7214"/>
        <v>0</v>
      </c>
      <c r="AU2726" s="5">
        <f t="shared" si="7214"/>
        <v>0</v>
      </c>
      <c r="AV2726" s="5">
        <f t="shared" si="7214"/>
        <v>0</v>
      </c>
      <c r="AW2726" s="5">
        <f t="shared" si="7214"/>
        <v>0</v>
      </c>
      <c r="AX2726" s="5">
        <f t="shared" si="7214"/>
        <v>0</v>
      </c>
      <c r="AY2726" s="5">
        <f t="shared" si="7214"/>
        <v>0</v>
      </c>
      <c r="AZ2726" s="5">
        <f t="shared" si="7214"/>
        <v>0</v>
      </c>
      <c r="BA2726" s="5">
        <f t="shared" si="7214"/>
        <v>0</v>
      </c>
      <c r="BB2726" s="5">
        <f t="shared" si="7214"/>
        <v>0</v>
      </c>
      <c r="BC2726" s="5">
        <f t="shared" si="7214"/>
        <v>0</v>
      </c>
      <c r="BD2726" s="5">
        <f t="shared" si="7214"/>
        <v>0</v>
      </c>
      <c r="BE2726" s="5">
        <f t="shared" si="7214"/>
        <v>0</v>
      </c>
      <c r="BF2726" s="5">
        <f t="shared" si="7185"/>
        <v>2.5</v>
      </c>
      <c r="BG2726" s="5">
        <f t="shared" si="7186"/>
        <v>0</v>
      </c>
      <c r="BH2726" s="5">
        <f t="shared" si="7187"/>
        <v>0</v>
      </c>
      <c r="BI2726" s="5">
        <f t="shared" si="7214"/>
        <v>0</v>
      </c>
    </row>
    <row r="2727" spans="1:61" ht="31.5" x14ac:dyDescent="0.25">
      <c r="A2727" s="4" t="s">
        <v>248</v>
      </c>
      <c r="B2727" s="4" t="s">
        <v>96</v>
      </c>
      <c r="C2727" s="4" t="s">
        <v>81</v>
      </c>
      <c r="D2727" s="4" t="s">
        <v>429</v>
      </c>
      <c r="E2727" s="4" t="s">
        <v>16</v>
      </c>
      <c r="F2727" s="14" t="s">
        <v>560</v>
      </c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>
        <v>2.5</v>
      </c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>
        <f t="shared" si="7106"/>
        <v>2.5</v>
      </c>
      <c r="AH2727" s="5">
        <f t="shared" si="7104"/>
        <v>0</v>
      </c>
      <c r="AI2727" s="5">
        <f t="shared" si="7105"/>
        <v>0</v>
      </c>
      <c r="AJ2727" s="5"/>
      <c r="AK2727" s="5">
        <f t="shared" si="7107"/>
        <v>2.5</v>
      </c>
      <c r="AL2727" s="5">
        <f t="shared" si="7108"/>
        <v>0</v>
      </c>
      <c r="AM2727" s="5">
        <f t="shared" si="7109"/>
        <v>0</v>
      </c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>
        <f t="shared" si="7185"/>
        <v>2.5</v>
      </c>
      <c r="BG2727" s="5">
        <f t="shared" si="7186"/>
        <v>0</v>
      </c>
      <c r="BH2727" s="5">
        <f t="shared" si="7187"/>
        <v>0</v>
      </c>
      <c r="BI2727" s="5"/>
    </row>
    <row r="2728" spans="1:61" s="10" customFormat="1" ht="31.5" x14ac:dyDescent="0.25">
      <c r="A2728" s="9" t="s">
        <v>248</v>
      </c>
      <c r="B2728" s="9" t="s">
        <v>96</v>
      </c>
      <c r="C2728" s="9" t="s">
        <v>96</v>
      </c>
      <c r="D2728" s="9"/>
      <c r="E2728" s="9"/>
      <c r="F2728" s="13" t="s">
        <v>542</v>
      </c>
      <c r="G2728" s="11">
        <f>G2729</f>
        <v>5765.7999999999993</v>
      </c>
      <c r="H2728" s="11">
        <f t="shared" ref="H2728:BI2731" si="7215">H2729</f>
        <v>5490.9000000000005</v>
      </c>
      <c r="I2728" s="11">
        <f t="shared" si="7215"/>
        <v>5490.9000000000005</v>
      </c>
      <c r="J2728" s="11">
        <f t="shared" si="7215"/>
        <v>0</v>
      </c>
      <c r="K2728" s="11">
        <f t="shared" si="7215"/>
        <v>0</v>
      </c>
      <c r="L2728" s="11">
        <f t="shared" si="7215"/>
        <v>0</v>
      </c>
      <c r="M2728" s="11">
        <f t="shared" si="7110"/>
        <v>5765.7999999999993</v>
      </c>
      <c r="N2728" s="11">
        <f t="shared" si="7111"/>
        <v>5490.9000000000005</v>
      </c>
      <c r="O2728" s="11">
        <f t="shared" si="7112"/>
        <v>5490.9000000000005</v>
      </c>
      <c r="P2728" s="11">
        <f t="shared" si="7215"/>
        <v>0</v>
      </c>
      <c r="Q2728" s="11">
        <f t="shared" si="7215"/>
        <v>0</v>
      </c>
      <c r="R2728" s="11">
        <f t="shared" si="7215"/>
        <v>0</v>
      </c>
      <c r="S2728" s="11">
        <f t="shared" si="7215"/>
        <v>0</v>
      </c>
      <c r="T2728" s="11">
        <f t="shared" si="7215"/>
        <v>0</v>
      </c>
      <c r="U2728" s="11">
        <f t="shared" si="7215"/>
        <v>0</v>
      </c>
      <c r="V2728" s="11">
        <f t="shared" si="7215"/>
        <v>0</v>
      </c>
      <c r="W2728" s="11">
        <f t="shared" si="7215"/>
        <v>0</v>
      </c>
      <c r="X2728" s="11">
        <f t="shared" si="7215"/>
        <v>0</v>
      </c>
      <c r="Y2728" s="11">
        <f t="shared" si="7215"/>
        <v>0</v>
      </c>
      <c r="Z2728" s="11">
        <f t="shared" si="7215"/>
        <v>0</v>
      </c>
      <c r="AA2728" s="11">
        <f t="shared" si="7215"/>
        <v>0</v>
      </c>
      <c r="AB2728" s="11">
        <f t="shared" si="7215"/>
        <v>0</v>
      </c>
      <c r="AC2728" s="11">
        <f t="shared" si="7215"/>
        <v>0</v>
      </c>
      <c r="AD2728" s="11">
        <f t="shared" si="7215"/>
        <v>0</v>
      </c>
      <c r="AE2728" s="11">
        <f t="shared" si="7215"/>
        <v>0</v>
      </c>
      <c r="AF2728" s="11">
        <f t="shared" si="7215"/>
        <v>0</v>
      </c>
      <c r="AG2728" s="11">
        <f t="shared" si="7106"/>
        <v>5765.7999999999993</v>
      </c>
      <c r="AH2728" s="11">
        <f t="shared" si="7104"/>
        <v>5490.9000000000005</v>
      </c>
      <c r="AI2728" s="11">
        <f t="shared" si="7105"/>
        <v>5490.9000000000005</v>
      </c>
      <c r="AJ2728" s="11">
        <f t="shared" si="7215"/>
        <v>0</v>
      </c>
      <c r="AK2728" s="11">
        <f t="shared" si="7107"/>
        <v>5765.7999999999993</v>
      </c>
      <c r="AL2728" s="11">
        <f t="shared" si="7108"/>
        <v>5490.9000000000005</v>
      </c>
      <c r="AM2728" s="11">
        <f t="shared" si="7109"/>
        <v>5490.9000000000005</v>
      </c>
      <c r="AN2728" s="11">
        <f t="shared" si="7215"/>
        <v>0</v>
      </c>
      <c r="AO2728" s="11">
        <f t="shared" si="7215"/>
        <v>0</v>
      </c>
      <c r="AP2728" s="11">
        <f t="shared" si="7215"/>
        <v>0</v>
      </c>
      <c r="AQ2728" s="11">
        <f t="shared" si="7215"/>
        <v>0</v>
      </c>
      <c r="AR2728" s="11">
        <f t="shared" si="7215"/>
        <v>0</v>
      </c>
      <c r="AS2728" s="11">
        <f t="shared" si="7215"/>
        <v>0</v>
      </c>
      <c r="AT2728" s="11">
        <f t="shared" si="7215"/>
        <v>0</v>
      </c>
      <c r="AU2728" s="11">
        <f t="shared" si="7215"/>
        <v>0</v>
      </c>
      <c r="AV2728" s="11">
        <f t="shared" si="7215"/>
        <v>0</v>
      </c>
      <c r="AW2728" s="11">
        <f t="shared" si="7215"/>
        <v>0</v>
      </c>
      <c r="AX2728" s="11">
        <f t="shared" si="7215"/>
        <v>0</v>
      </c>
      <c r="AY2728" s="11">
        <f t="shared" si="7215"/>
        <v>0</v>
      </c>
      <c r="AZ2728" s="11">
        <f t="shared" si="7215"/>
        <v>0</v>
      </c>
      <c r="BA2728" s="11">
        <f t="shared" si="7215"/>
        <v>0</v>
      </c>
      <c r="BB2728" s="11">
        <f t="shared" si="7215"/>
        <v>0</v>
      </c>
      <c r="BC2728" s="11">
        <f t="shared" si="7215"/>
        <v>0</v>
      </c>
      <c r="BD2728" s="11">
        <f t="shared" si="7215"/>
        <v>0</v>
      </c>
      <c r="BE2728" s="11">
        <f t="shared" si="7215"/>
        <v>0</v>
      </c>
      <c r="BF2728" s="11">
        <f t="shared" si="7185"/>
        <v>5765.7999999999993</v>
      </c>
      <c r="BG2728" s="11">
        <f t="shared" si="7186"/>
        <v>5490.9000000000005</v>
      </c>
      <c r="BH2728" s="11">
        <f t="shared" si="7187"/>
        <v>5490.9000000000005</v>
      </c>
      <c r="BI2728" s="11">
        <f t="shared" si="7215"/>
        <v>0</v>
      </c>
    </row>
    <row r="2729" spans="1:61" ht="31.5" x14ac:dyDescent="0.25">
      <c r="A2729" s="4" t="s">
        <v>248</v>
      </c>
      <c r="B2729" s="4" t="s">
        <v>96</v>
      </c>
      <c r="C2729" s="4" t="s">
        <v>96</v>
      </c>
      <c r="D2729" s="4" t="s">
        <v>206</v>
      </c>
      <c r="E2729" s="4"/>
      <c r="F2729" s="14" t="s">
        <v>1056</v>
      </c>
      <c r="G2729" s="5">
        <f t="shared" ref="G2729:I2731" si="7216">G2730</f>
        <v>5765.7999999999993</v>
      </c>
      <c r="H2729" s="5">
        <f t="shared" si="7216"/>
        <v>5490.9000000000005</v>
      </c>
      <c r="I2729" s="5">
        <f t="shared" si="7216"/>
        <v>5490.9000000000005</v>
      </c>
      <c r="J2729" s="5">
        <f t="shared" si="7215"/>
        <v>0</v>
      </c>
      <c r="K2729" s="5">
        <f t="shared" si="7215"/>
        <v>0</v>
      </c>
      <c r="L2729" s="5">
        <f t="shared" si="7215"/>
        <v>0</v>
      </c>
      <c r="M2729" s="5">
        <f t="shared" si="7110"/>
        <v>5765.7999999999993</v>
      </c>
      <c r="N2729" s="5">
        <f t="shared" si="7111"/>
        <v>5490.9000000000005</v>
      </c>
      <c r="O2729" s="5">
        <f t="shared" si="7112"/>
        <v>5490.9000000000005</v>
      </c>
      <c r="P2729" s="5">
        <f t="shared" si="7215"/>
        <v>0</v>
      </c>
      <c r="Q2729" s="5">
        <f t="shared" si="7215"/>
        <v>0</v>
      </c>
      <c r="R2729" s="5">
        <f t="shared" si="7215"/>
        <v>0</v>
      </c>
      <c r="S2729" s="5">
        <f t="shared" si="7215"/>
        <v>0</v>
      </c>
      <c r="T2729" s="5">
        <f t="shared" si="7215"/>
        <v>0</v>
      </c>
      <c r="U2729" s="5">
        <f t="shared" si="7215"/>
        <v>0</v>
      </c>
      <c r="V2729" s="5">
        <f t="shared" si="7215"/>
        <v>0</v>
      </c>
      <c r="W2729" s="5">
        <f t="shared" si="7215"/>
        <v>0</v>
      </c>
      <c r="X2729" s="5">
        <f t="shared" si="7215"/>
        <v>0</v>
      </c>
      <c r="Y2729" s="5">
        <f t="shared" si="7215"/>
        <v>0</v>
      </c>
      <c r="Z2729" s="5">
        <f t="shared" si="7215"/>
        <v>0</v>
      </c>
      <c r="AA2729" s="5">
        <f t="shared" si="7215"/>
        <v>0</v>
      </c>
      <c r="AB2729" s="5">
        <f t="shared" si="7215"/>
        <v>0</v>
      </c>
      <c r="AC2729" s="5">
        <f t="shared" si="7215"/>
        <v>0</v>
      </c>
      <c r="AD2729" s="5">
        <f t="shared" si="7215"/>
        <v>0</v>
      </c>
      <c r="AE2729" s="5">
        <f t="shared" si="7215"/>
        <v>0</v>
      </c>
      <c r="AF2729" s="5">
        <f t="shared" si="7215"/>
        <v>0</v>
      </c>
      <c r="AG2729" s="5">
        <f t="shared" si="7106"/>
        <v>5765.7999999999993</v>
      </c>
      <c r="AH2729" s="5">
        <f t="shared" si="7104"/>
        <v>5490.9000000000005</v>
      </c>
      <c r="AI2729" s="5">
        <f t="shared" si="7105"/>
        <v>5490.9000000000005</v>
      </c>
      <c r="AJ2729" s="5">
        <f t="shared" ref="AJ2729:BI2731" si="7217">AJ2730</f>
        <v>0</v>
      </c>
      <c r="AK2729" s="5">
        <f t="shared" si="7107"/>
        <v>5765.7999999999993</v>
      </c>
      <c r="AL2729" s="5">
        <f t="shared" si="7108"/>
        <v>5490.9000000000005</v>
      </c>
      <c r="AM2729" s="5">
        <f t="shared" si="7109"/>
        <v>5490.9000000000005</v>
      </c>
      <c r="AN2729" s="5">
        <f t="shared" si="7217"/>
        <v>0</v>
      </c>
      <c r="AO2729" s="5">
        <f t="shared" si="7217"/>
        <v>0</v>
      </c>
      <c r="AP2729" s="5">
        <f t="shared" si="7217"/>
        <v>0</v>
      </c>
      <c r="AQ2729" s="5">
        <f t="shared" si="7217"/>
        <v>0</v>
      </c>
      <c r="AR2729" s="5">
        <f t="shared" si="7217"/>
        <v>0</v>
      </c>
      <c r="AS2729" s="5">
        <f t="shared" si="7217"/>
        <v>0</v>
      </c>
      <c r="AT2729" s="5">
        <f t="shared" si="7217"/>
        <v>0</v>
      </c>
      <c r="AU2729" s="5">
        <f t="shared" si="7217"/>
        <v>0</v>
      </c>
      <c r="AV2729" s="5">
        <f t="shared" si="7217"/>
        <v>0</v>
      </c>
      <c r="AW2729" s="5">
        <f t="shared" si="7217"/>
        <v>0</v>
      </c>
      <c r="AX2729" s="5">
        <f t="shared" si="7217"/>
        <v>0</v>
      </c>
      <c r="AY2729" s="5">
        <f t="shared" si="7217"/>
        <v>0</v>
      </c>
      <c r="AZ2729" s="5">
        <f t="shared" si="7217"/>
        <v>0</v>
      </c>
      <c r="BA2729" s="5">
        <f t="shared" si="7217"/>
        <v>0</v>
      </c>
      <c r="BB2729" s="5">
        <f t="shared" si="7217"/>
        <v>0</v>
      </c>
      <c r="BC2729" s="5">
        <f t="shared" si="7217"/>
        <v>0</v>
      </c>
      <c r="BD2729" s="5">
        <f t="shared" si="7217"/>
        <v>0</v>
      </c>
      <c r="BE2729" s="5">
        <f t="shared" si="7217"/>
        <v>0</v>
      </c>
      <c r="BF2729" s="5">
        <f t="shared" si="7185"/>
        <v>5765.7999999999993</v>
      </c>
      <c r="BG2729" s="5">
        <f t="shared" si="7186"/>
        <v>5490.9000000000005</v>
      </c>
      <c r="BH2729" s="5">
        <f t="shared" si="7187"/>
        <v>5490.9000000000005</v>
      </c>
      <c r="BI2729" s="5">
        <f t="shared" si="7217"/>
        <v>0</v>
      </c>
    </row>
    <row r="2730" spans="1:61" ht="31.5" x14ac:dyDescent="0.25">
      <c r="A2730" s="4" t="s">
        <v>248</v>
      </c>
      <c r="B2730" s="4" t="s">
        <v>96</v>
      </c>
      <c r="C2730" s="4" t="s">
        <v>96</v>
      </c>
      <c r="D2730" s="4" t="s">
        <v>234</v>
      </c>
      <c r="E2730" s="4"/>
      <c r="F2730" s="14" t="s">
        <v>1370</v>
      </c>
      <c r="G2730" s="5">
        <f t="shared" si="7216"/>
        <v>5765.7999999999993</v>
      </c>
      <c r="H2730" s="5">
        <f t="shared" si="7216"/>
        <v>5490.9000000000005</v>
      </c>
      <c r="I2730" s="5">
        <f t="shared" si="7216"/>
        <v>5490.9000000000005</v>
      </c>
      <c r="J2730" s="5">
        <f t="shared" si="7215"/>
        <v>0</v>
      </c>
      <c r="K2730" s="5">
        <f t="shared" si="7215"/>
        <v>0</v>
      </c>
      <c r="L2730" s="5">
        <f t="shared" si="7215"/>
        <v>0</v>
      </c>
      <c r="M2730" s="5">
        <f t="shared" si="7110"/>
        <v>5765.7999999999993</v>
      </c>
      <c r="N2730" s="5">
        <f t="shared" si="7111"/>
        <v>5490.9000000000005</v>
      </c>
      <c r="O2730" s="5">
        <f t="shared" si="7112"/>
        <v>5490.9000000000005</v>
      </c>
      <c r="P2730" s="5">
        <f t="shared" si="7215"/>
        <v>0</v>
      </c>
      <c r="Q2730" s="5">
        <f t="shared" si="7215"/>
        <v>0</v>
      </c>
      <c r="R2730" s="5">
        <f t="shared" si="7215"/>
        <v>0</v>
      </c>
      <c r="S2730" s="5">
        <f t="shared" si="7215"/>
        <v>0</v>
      </c>
      <c r="T2730" s="5">
        <f t="shared" si="7215"/>
        <v>0</v>
      </c>
      <c r="U2730" s="5">
        <f t="shared" si="7215"/>
        <v>0</v>
      </c>
      <c r="V2730" s="5">
        <f t="shared" si="7215"/>
        <v>0</v>
      </c>
      <c r="W2730" s="5">
        <f t="shared" si="7215"/>
        <v>0</v>
      </c>
      <c r="X2730" s="5">
        <f t="shared" si="7215"/>
        <v>0</v>
      </c>
      <c r="Y2730" s="5">
        <f t="shared" si="7215"/>
        <v>0</v>
      </c>
      <c r="Z2730" s="5">
        <f t="shared" si="7215"/>
        <v>0</v>
      </c>
      <c r="AA2730" s="5">
        <f t="shared" si="7215"/>
        <v>0</v>
      </c>
      <c r="AB2730" s="5">
        <f t="shared" si="7215"/>
        <v>0</v>
      </c>
      <c r="AC2730" s="5">
        <f t="shared" si="7215"/>
        <v>0</v>
      </c>
      <c r="AD2730" s="5">
        <f t="shared" si="7215"/>
        <v>0</v>
      </c>
      <c r="AE2730" s="5">
        <f t="shared" si="7215"/>
        <v>0</v>
      </c>
      <c r="AF2730" s="5">
        <f t="shared" si="7215"/>
        <v>0</v>
      </c>
      <c r="AG2730" s="5">
        <f t="shared" si="7106"/>
        <v>5765.7999999999993</v>
      </c>
      <c r="AH2730" s="5">
        <f t="shared" si="7104"/>
        <v>5490.9000000000005</v>
      </c>
      <c r="AI2730" s="5">
        <f t="shared" si="7105"/>
        <v>5490.9000000000005</v>
      </c>
      <c r="AJ2730" s="5">
        <f t="shared" si="7217"/>
        <v>0</v>
      </c>
      <c r="AK2730" s="5">
        <f t="shared" si="7107"/>
        <v>5765.7999999999993</v>
      </c>
      <c r="AL2730" s="5">
        <f t="shared" si="7108"/>
        <v>5490.9000000000005</v>
      </c>
      <c r="AM2730" s="5">
        <f t="shared" si="7109"/>
        <v>5490.9000000000005</v>
      </c>
      <c r="AN2730" s="5">
        <f t="shared" si="7217"/>
        <v>0</v>
      </c>
      <c r="AO2730" s="5">
        <f t="shared" si="7217"/>
        <v>0</v>
      </c>
      <c r="AP2730" s="5">
        <f t="shared" si="7217"/>
        <v>0</v>
      </c>
      <c r="AQ2730" s="5">
        <f t="shared" si="7217"/>
        <v>0</v>
      </c>
      <c r="AR2730" s="5">
        <f t="shared" si="7217"/>
        <v>0</v>
      </c>
      <c r="AS2730" s="5">
        <f t="shared" si="7217"/>
        <v>0</v>
      </c>
      <c r="AT2730" s="5">
        <f t="shared" si="7217"/>
        <v>0</v>
      </c>
      <c r="AU2730" s="5">
        <f t="shared" si="7217"/>
        <v>0</v>
      </c>
      <c r="AV2730" s="5">
        <f t="shared" si="7217"/>
        <v>0</v>
      </c>
      <c r="AW2730" s="5">
        <f t="shared" si="7217"/>
        <v>0</v>
      </c>
      <c r="AX2730" s="5">
        <f t="shared" si="7217"/>
        <v>0</v>
      </c>
      <c r="AY2730" s="5">
        <f t="shared" si="7217"/>
        <v>0</v>
      </c>
      <c r="AZ2730" s="5">
        <f t="shared" si="7217"/>
        <v>0</v>
      </c>
      <c r="BA2730" s="5">
        <f t="shared" si="7217"/>
        <v>0</v>
      </c>
      <c r="BB2730" s="5">
        <f t="shared" si="7217"/>
        <v>0</v>
      </c>
      <c r="BC2730" s="5">
        <f t="shared" si="7217"/>
        <v>0</v>
      </c>
      <c r="BD2730" s="5">
        <f t="shared" si="7217"/>
        <v>0</v>
      </c>
      <c r="BE2730" s="5">
        <f t="shared" si="7217"/>
        <v>0</v>
      </c>
      <c r="BF2730" s="5">
        <f t="shared" si="7185"/>
        <v>5765.7999999999993</v>
      </c>
      <c r="BG2730" s="5">
        <f t="shared" si="7186"/>
        <v>5490.9000000000005</v>
      </c>
      <c r="BH2730" s="5">
        <f t="shared" si="7187"/>
        <v>5490.9000000000005</v>
      </c>
      <c r="BI2730" s="5">
        <f t="shared" si="7217"/>
        <v>0</v>
      </c>
    </row>
    <row r="2731" spans="1:61" ht="31.5" x14ac:dyDescent="0.25">
      <c r="A2731" s="4" t="s">
        <v>248</v>
      </c>
      <c r="B2731" s="4" t="s">
        <v>96</v>
      </c>
      <c r="C2731" s="4" t="s">
        <v>96</v>
      </c>
      <c r="D2731" s="4" t="s">
        <v>235</v>
      </c>
      <c r="E2731" s="4"/>
      <c r="F2731" s="14" t="s">
        <v>1371</v>
      </c>
      <c r="G2731" s="5">
        <f t="shared" si="7216"/>
        <v>5765.7999999999993</v>
      </c>
      <c r="H2731" s="5">
        <f t="shared" si="7216"/>
        <v>5490.9000000000005</v>
      </c>
      <c r="I2731" s="5">
        <f t="shared" si="7216"/>
        <v>5490.9000000000005</v>
      </c>
      <c r="J2731" s="5">
        <f t="shared" si="7215"/>
        <v>0</v>
      </c>
      <c r="K2731" s="5">
        <f t="shared" si="7215"/>
        <v>0</v>
      </c>
      <c r="L2731" s="5">
        <f t="shared" si="7215"/>
        <v>0</v>
      </c>
      <c r="M2731" s="5">
        <f t="shared" si="7110"/>
        <v>5765.7999999999993</v>
      </c>
      <c r="N2731" s="5">
        <f t="shared" si="7111"/>
        <v>5490.9000000000005</v>
      </c>
      <c r="O2731" s="5">
        <f t="shared" si="7112"/>
        <v>5490.9000000000005</v>
      </c>
      <c r="P2731" s="5">
        <f t="shared" si="7215"/>
        <v>0</v>
      </c>
      <c r="Q2731" s="5">
        <f t="shared" si="7215"/>
        <v>0</v>
      </c>
      <c r="R2731" s="5">
        <f t="shared" si="7215"/>
        <v>0</v>
      </c>
      <c r="S2731" s="5">
        <f t="shared" si="7215"/>
        <v>0</v>
      </c>
      <c r="T2731" s="5">
        <f t="shared" si="7215"/>
        <v>0</v>
      </c>
      <c r="U2731" s="5">
        <f t="shared" si="7215"/>
        <v>0</v>
      </c>
      <c r="V2731" s="5">
        <f t="shared" si="7215"/>
        <v>0</v>
      </c>
      <c r="W2731" s="5">
        <f t="shared" si="7215"/>
        <v>0</v>
      </c>
      <c r="X2731" s="5">
        <f t="shared" si="7215"/>
        <v>0</v>
      </c>
      <c r="Y2731" s="5">
        <f t="shared" si="7215"/>
        <v>0</v>
      </c>
      <c r="Z2731" s="5">
        <f t="shared" si="7215"/>
        <v>0</v>
      </c>
      <c r="AA2731" s="5">
        <f t="shared" si="7215"/>
        <v>0</v>
      </c>
      <c r="AB2731" s="5">
        <f t="shared" si="7215"/>
        <v>0</v>
      </c>
      <c r="AC2731" s="5">
        <f t="shared" si="7215"/>
        <v>0</v>
      </c>
      <c r="AD2731" s="5">
        <f t="shared" si="7215"/>
        <v>0</v>
      </c>
      <c r="AE2731" s="5">
        <f t="shared" si="7215"/>
        <v>0</v>
      </c>
      <c r="AF2731" s="5">
        <f t="shared" si="7215"/>
        <v>0</v>
      </c>
      <c r="AG2731" s="5">
        <f t="shared" si="7106"/>
        <v>5765.7999999999993</v>
      </c>
      <c r="AH2731" s="5">
        <f t="shared" si="7104"/>
        <v>5490.9000000000005</v>
      </c>
      <c r="AI2731" s="5">
        <f t="shared" si="7105"/>
        <v>5490.9000000000005</v>
      </c>
      <c r="AJ2731" s="5">
        <f t="shared" si="7217"/>
        <v>0</v>
      </c>
      <c r="AK2731" s="5">
        <f t="shared" si="7107"/>
        <v>5765.7999999999993</v>
      </c>
      <c r="AL2731" s="5">
        <f t="shared" si="7108"/>
        <v>5490.9000000000005</v>
      </c>
      <c r="AM2731" s="5">
        <f t="shared" si="7109"/>
        <v>5490.9000000000005</v>
      </c>
      <c r="AN2731" s="5">
        <f t="shared" si="7217"/>
        <v>0</v>
      </c>
      <c r="AO2731" s="5">
        <f t="shared" si="7217"/>
        <v>0</v>
      </c>
      <c r="AP2731" s="5">
        <f t="shared" si="7217"/>
        <v>0</v>
      </c>
      <c r="AQ2731" s="5">
        <f t="shared" si="7217"/>
        <v>0</v>
      </c>
      <c r="AR2731" s="5">
        <f t="shared" si="7217"/>
        <v>0</v>
      </c>
      <c r="AS2731" s="5">
        <f t="shared" si="7217"/>
        <v>0</v>
      </c>
      <c r="AT2731" s="5">
        <f t="shared" si="7217"/>
        <v>0</v>
      </c>
      <c r="AU2731" s="5">
        <f t="shared" si="7217"/>
        <v>0</v>
      </c>
      <c r="AV2731" s="5">
        <f t="shared" si="7217"/>
        <v>0</v>
      </c>
      <c r="AW2731" s="5">
        <f t="shared" si="7217"/>
        <v>0</v>
      </c>
      <c r="AX2731" s="5">
        <f t="shared" si="7217"/>
        <v>0</v>
      </c>
      <c r="AY2731" s="5">
        <f t="shared" si="7217"/>
        <v>0</v>
      </c>
      <c r="AZ2731" s="5">
        <f t="shared" si="7217"/>
        <v>0</v>
      </c>
      <c r="BA2731" s="5">
        <f t="shared" si="7217"/>
        <v>0</v>
      </c>
      <c r="BB2731" s="5">
        <f t="shared" si="7217"/>
        <v>0</v>
      </c>
      <c r="BC2731" s="5">
        <f t="shared" si="7217"/>
        <v>0</v>
      </c>
      <c r="BD2731" s="5">
        <f t="shared" si="7217"/>
        <v>0</v>
      </c>
      <c r="BE2731" s="5">
        <f t="shared" si="7217"/>
        <v>0</v>
      </c>
      <c r="BF2731" s="5">
        <f t="shared" si="7185"/>
        <v>5765.7999999999993</v>
      </c>
      <c r="BG2731" s="5">
        <f t="shared" si="7186"/>
        <v>5490.9000000000005</v>
      </c>
      <c r="BH2731" s="5">
        <f t="shared" si="7187"/>
        <v>5490.9000000000005</v>
      </c>
      <c r="BI2731" s="5">
        <f t="shared" si="7217"/>
        <v>0</v>
      </c>
    </row>
    <row r="2732" spans="1:61" ht="47.25" x14ac:dyDescent="0.25">
      <c r="A2732" s="4" t="s">
        <v>248</v>
      </c>
      <c r="B2732" s="4" t="s">
        <v>96</v>
      </c>
      <c r="C2732" s="4" t="s">
        <v>96</v>
      </c>
      <c r="D2732" s="4" t="s">
        <v>233</v>
      </c>
      <c r="E2732" s="4"/>
      <c r="F2732" s="14" t="s">
        <v>593</v>
      </c>
      <c r="G2732" s="5">
        <f t="shared" ref="G2732:L2732" si="7218">G2733+G2735+G2737</f>
        <v>5765.7999999999993</v>
      </c>
      <c r="H2732" s="5">
        <f t="shared" si="7218"/>
        <v>5490.9000000000005</v>
      </c>
      <c r="I2732" s="5">
        <f t="shared" si="7218"/>
        <v>5490.9000000000005</v>
      </c>
      <c r="J2732" s="5">
        <f t="shared" si="7218"/>
        <v>0</v>
      </c>
      <c r="K2732" s="5">
        <f t="shared" si="7218"/>
        <v>0</v>
      </c>
      <c r="L2732" s="5">
        <f t="shared" si="7218"/>
        <v>0</v>
      </c>
      <c r="M2732" s="5">
        <f t="shared" si="7110"/>
        <v>5765.7999999999993</v>
      </c>
      <c r="N2732" s="5">
        <f t="shared" si="7111"/>
        <v>5490.9000000000005</v>
      </c>
      <c r="O2732" s="5">
        <f t="shared" si="7112"/>
        <v>5490.9000000000005</v>
      </c>
      <c r="P2732" s="5">
        <f t="shared" ref="P2732:V2732" si="7219">P2733+P2735+P2737</f>
        <v>0</v>
      </c>
      <c r="Q2732" s="5">
        <f t="shared" ref="Q2732:R2732" si="7220">Q2733+Q2735+Q2737</f>
        <v>0</v>
      </c>
      <c r="R2732" s="5">
        <f t="shared" si="7220"/>
        <v>0</v>
      </c>
      <c r="S2732" s="5">
        <f t="shared" ref="S2732" si="7221">S2733+S2735+S2737</f>
        <v>0</v>
      </c>
      <c r="T2732" s="5">
        <f t="shared" si="7219"/>
        <v>0</v>
      </c>
      <c r="U2732" s="5">
        <f t="shared" si="7219"/>
        <v>0</v>
      </c>
      <c r="V2732" s="5">
        <f t="shared" si="7219"/>
        <v>0</v>
      </c>
      <c r="W2732" s="5">
        <f t="shared" ref="W2732:AF2732" si="7222">W2733+W2735+W2737</f>
        <v>0</v>
      </c>
      <c r="X2732" s="5">
        <f t="shared" si="7222"/>
        <v>0</v>
      </c>
      <c r="Y2732" s="5">
        <f t="shared" si="7222"/>
        <v>0</v>
      </c>
      <c r="Z2732" s="5">
        <f t="shared" si="7222"/>
        <v>0</v>
      </c>
      <c r="AA2732" s="5">
        <f t="shared" si="7222"/>
        <v>0</v>
      </c>
      <c r="AB2732" s="5">
        <f t="shared" si="7222"/>
        <v>0</v>
      </c>
      <c r="AC2732" s="5">
        <f t="shared" si="7222"/>
        <v>0</v>
      </c>
      <c r="AD2732" s="5">
        <f t="shared" ref="AD2732" si="7223">AD2733+AD2735+AD2737</f>
        <v>0</v>
      </c>
      <c r="AE2732" s="5">
        <f t="shared" ref="AE2732" si="7224">AE2733+AE2735+AE2737</f>
        <v>0</v>
      </c>
      <c r="AF2732" s="5">
        <f t="shared" si="7222"/>
        <v>0</v>
      </c>
      <c r="AG2732" s="5">
        <f t="shared" si="7106"/>
        <v>5765.7999999999993</v>
      </c>
      <c r="AH2732" s="5">
        <f t="shared" si="7104"/>
        <v>5490.9000000000005</v>
      </c>
      <c r="AI2732" s="5">
        <f t="shared" si="7105"/>
        <v>5490.9000000000005</v>
      </c>
      <c r="AJ2732" s="5">
        <f t="shared" ref="AJ2732:BI2732" si="7225">AJ2733+AJ2735+AJ2737</f>
        <v>0</v>
      </c>
      <c r="AK2732" s="5">
        <f t="shared" si="7107"/>
        <v>5765.7999999999993</v>
      </c>
      <c r="AL2732" s="5">
        <f t="shared" si="7108"/>
        <v>5490.9000000000005</v>
      </c>
      <c r="AM2732" s="5">
        <f t="shared" si="7109"/>
        <v>5490.9000000000005</v>
      </c>
      <c r="AN2732" s="5">
        <f t="shared" ref="AN2732:BA2732" si="7226">AN2733+AN2735+AN2737</f>
        <v>0</v>
      </c>
      <c r="AO2732" s="5">
        <f t="shared" si="7226"/>
        <v>0</v>
      </c>
      <c r="AP2732" s="5">
        <f t="shared" si="7226"/>
        <v>0</v>
      </c>
      <c r="AQ2732" s="5">
        <f t="shared" si="7226"/>
        <v>0</v>
      </c>
      <c r="AR2732" s="5">
        <f t="shared" si="7226"/>
        <v>0</v>
      </c>
      <c r="AS2732" s="5">
        <f t="shared" si="7226"/>
        <v>0</v>
      </c>
      <c r="AT2732" s="5">
        <f t="shared" si="7226"/>
        <v>0</v>
      </c>
      <c r="AU2732" s="5">
        <f t="shared" ref="AU2732" si="7227">AU2733+AU2735+AU2737</f>
        <v>0</v>
      </c>
      <c r="AV2732" s="5">
        <f t="shared" ref="AV2732:BE2732" si="7228">AV2733+AV2735+AV2737</f>
        <v>0</v>
      </c>
      <c r="AW2732" s="5">
        <f t="shared" si="7228"/>
        <v>0</v>
      </c>
      <c r="AX2732" s="5">
        <f t="shared" si="7228"/>
        <v>0</v>
      </c>
      <c r="AY2732" s="5">
        <f t="shared" si="7228"/>
        <v>0</v>
      </c>
      <c r="AZ2732" s="5">
        <f t="shared" si="7226"/>
        <v>0</v>
      </c>
      <c r="BA2732" s="5">
        <f t="shared" si="7226"/>
        <v>0</v>
      </c>
      <c r="BB2732" s="5">
        <f t="shared" si="7228"/>
        <v>0</v>
      </c>
      <c r="BC2732" s="5">
        <f t="shared" si="7228"/>
        <v>0</v>
      </c>
      <c r="BD2732" s="5">
        <f t="shared" si="7228"/>
        <v>0</v>
      </c>
      <c r="BE2732" s="5">
        <f t="shared" si="7228"/>
        <v>0</v>
      </c>
      <c r="BF2732" s="5">
        <f t="shared" si="7185"/>
        <v>5765.7999999999993</v>
      </c>
      <c r="BG2732" s="5">
        <f t="shared" si="7186"/>
        <v>5490.9000000000005</v>
      </c>
      <c r="BH2732" s="5">
        <f t="shared" si="7187"/>
        <v>5490.9000000000005</v>
      </c>
      <c r="BI2732" s="5">
        <f t="shared" si="7225"/>
        <v>0</v>
      </c>
    </row>
    <row r="2733" spans="1:61" ht="78.75" x14ac:dyDescent="0.25">
      <c r="A2733" s="4" t="s">
        <v>248</v>
      </c>
      <c r="B2733" s="4" t="s">
        <v>96</v>
      </c>
      <c r="C2733" s="4" t="s">
        <v>96</v>
      </c>
      <c r="D2733" s="4" t="s">
        <v>233</v>
      </c>
      <c r="E2733" s="4" t="s">
        <v>22</v>
      </c>
      <c r="F2733" s="14" t="s">
        <v>556</v>
      </c>
      <c r="G2733" s="5">
        <f t="shared" ref="G2733:L2733" si="7229">G2734</f>
        <v>4653.2</v>
      </c>
      <c r="H2733" s="5">
        <f t="shared" si="7229"/>
        <v>4338.4000000000005</v>
      </c>
      <c r="I2733" s="5">
        <f t="shared" si="7229"/>
        <v>4338.4000000000005</v>
      </c>
      <c r="J2733" s="5">
        <f t="shared" si="7229"/>
        <v>0</v>
      </c>
      <c r="K2733" s="5">
        <f t="shared" si="7229"/>
        <v>0</v>
      </c>
      <c r="L2733" s="5">
        <f t="shared" si="7229"/>
        <v>0</v>
      </c>
      <c r="M2733" s="5">
        <f t="shared" si="7110"/>
        <v>4653.2</v>
      </c>
      <c r="N2733" s="5">
        <f t="shared" si="7111"/>
        <v>4338.4000000000005</v>
      </c>
      <c r="O2733" s="5">
        <f t="shared" si="7112"/>
        <v>4338.4000000000005</v>
      </c>
      <c r="P2733" s="5">
        <f t="shared" ref="P2733:V2733" si="7230">P2734</f>
        <v>0</v>
      </c>
      <c r="Q2733" s="5">
        <f t="shared" si="7230"/>
        <v>0</v>
      </c>
      <c r="R2733" s="5">
        <f t="shared" si="7230"/>
        <v>0</v>
      </c>
      <c r="S2733" s="5">
        <f t="shared" si="7230"/>
        <v>0</v>
      </c>
      <c r="T2733" s="5">
        <f t="shared" si="7230"/>
        <v>0</v>
      </c>
      <c r="U2733" s="5">
        <f t="shared" si="7230"/>
        <v>0</v>
      </c>
      <c r="V2733" s="5">
        <f t="shared" si="7230"/>
        <v>0</v>
      </c>
      <c r="W2733" s="5">
        <f t="shared" ref="W2733:AF2733" si="7231">W2734</f>
        <v>0</v>
      </c>
      <c r="X2733" s="5">
        <f t="shared" si="7231"/>
        <v>0</v>
      </c>
      <c r="Y2733" s="5">
        <f t="shared" si="7231"/>
        <v>0</v>
      </c>
      <c r="Z2733" s="5">
        <f t="shared" si="7231"/>
        <v>0</v>
      </c>
      <c r="AA2733" s="5">
        <f t="shared" si="7231"/>
        <v>0</v>
      </c>
      <c r="AB2733" s="5">
        <f t="shared" si="7231"/>
        <v>0</v>
      </c>
      <c r="AC2733" s="5">
        <f t="shared" si="7231"/>
        <v>0</v>
      </c>
      <c r="AD2733" s="5">
        <f t="shared" si="7231"/>
        <v>0</v>
      </c>
      <c r="AE2733" s="5">
        <f t="shared" si="7231"/>
        <v>0</v>
      </c>
      <c r="AF2733" s="5">
        <f t="shared" si="7231"/>
        <v>0</v>
      </c>
      <c r="AG2733" s="5">
        <f t="shared" si="7106"/>
        <v>4653.2</v>
      </c>
      <c r="AH2733" s="5">
        <f t="shared" si="7104"/>
        <v>4338.4000000000005</v>
      </c>
      <c r="AI2733" s="5">
        <f t="shared" si="7105"/>
        <v>4338.4000000000005</v>
      </c>
      <c r="AJ2733" s="5">
        <f t="shared" ref="AJ2733:BI2733" si="7232">AJ2734</f>
        <v>0</v>
      </c>
      <c r="AK2733" s="5">
        <f t="shared" si="7107"/>
        <v>4653.2</v>
      </c>
      <c r="AL2733" s="5">
        <f t="shared" si="7108"/>
        <v>4338.4000000000005</v>
      </c>
      <c r="AM2733" s="5">
        <f t="shared" si="7109"/>
        <v>4338.4000000000005</v>
      </c>
      <c r="AN2733" s="5">
        <f t="shared" si="7232"/>
        <v>0</v>
      </c>
      <c r="AO2733" s="5">
        <f t="shared" si="7232"/>
        <v>0</v>
      </c>
      <c r="AP2733" s="5">
        <f t="shared" si="7232"/>
        <v>0</v>
      </c>
      <c r="AQ2733" s="5">
        <f t="shared" si="7232"/>
        <v>0</v>
      </c>
      <c r="AR2733" s="5">
        <f t="shared" si="7232"/>
        <v>0</v>
      </c>
      <c r="AS2733" s="5">
        <f t="shared" si="7232"/>
        <v>0</v>
      </c>
      <c r="AT2733" s="5">
        <f t="shared" si="7232"/>
        <v>0</v>
      </c>
      <c r="AU2733" s="5">
        <f t="shared" si="7232"/>
        <v>0</v>
      </c>
      <c r="AV2733" s="5">
        <f t="shared" si="7232"/>
        <v>0</v>
      </c>
      <c r="AW2733" s="5">
        <f t="shared" si="7232"/>
        <v>0</v>
      </c>
      <c r="AX2733" s="5">
        <f t="shared" si="7232"/>
        <v>0</v>
      </c>
      <c r="AY2733" s="5">
        <f t="shared" si="7232"/>
        <v>0</v>
      </c>
      <c r="AZ2733" s="5">
        <f t="shared" si="7232"/>
        <v>0</v>
      </c>
      <c r="BA2733" s="5">
        <f t="shared" si="7232"/>
        <v>0</v>
      </c>
      <c r="BB2733" s="5">
        <f t="shared" si="7232"/>
        <v>0</v>
      </c>
      <c r="BC2733" s="5">
        <f t="shared" si="7232"/>
        <v>0</v>
      </c>
      <c r="BD2733" s="5">
        <f t="shared" si="7232"/>
        <v>0</v>
      </c>
      <c r="BE2733" s="5">
        <f t="shared" si="7232"/>
        <v>0</v>
      </c>
      <c r="BF2733" s="5">
        <f t="shared" si="7185"/>
        <v>4653.2</v>
      </c>
      <c r="BG2733" s="5">
        <f t="shared" si="7186"/>
        <v>4338.4000000000005</v>
      </c>
      <c r="BH2733" s="5">
        <f t="shared" si="7187"/>
        <v>4338.4000000000005</v>
      </c>
      <c r="BI2733" s="5">
        <f t="shared" si="7232"/>
        <v>0</v>
      </c>
    </row>
    <row r="2734" spans="1:61" x14ac:dyDescent="0.25">
      <c r="A2734" s="4" t="s">
        <v>248</v>
      </c>
      <c r="B2734" s="4" t="s">
        <v>96</v>
      </c>
      <c r="C2734" s="4" t="s">
        <v>96</v>
      </c>
      <c r="D2734" s="4" t="s">
        <v>233</v>
      </c>
      <c r="E2734" s="4" t="s">
        <v>23</v>
      </c>
      <c r="F2734" s="14" t="s">
        <v>557</v>
      </c>
      <c r="G2734" s="5">
        <v>4653.2</v>
      </c>
      <c r="H2734" s="5">
        <v>4338.4000000000005</v>
      </c>
      <c r="I2734" s="5">
        <v>4338.4000000000005</v>
      </c>
      <c r="J2734" s="5"/>
      <c r="K2734" s="5"/>
      <c r="L2734" s="5"/>
      <c r="M2734" s="5">
        <f t="shared" si="7110"/>
        <v>4653.2</v>
      </c>
      <c r="N2734" s="5">
        <f t="shared" si="7111"/>
        <v>4338.4000000000005</v>
      </c>
      <c r="O2734" s="5">
        <f t="shared" si="7112"/>
        <v>4338.4000000000005</v>
      </c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>
        <f t="shared" si="7106"/>
        <v>4653.2</v>
      </c>
      <c r="AH2734" s="5">
        <f t="shared" si="7104"/>
        <v>4338.4000000000005</v>
      </c>
      <c r="AI2734" s="5">
        <f t="shared" si="7105"/>
        <v>4338.4000000000005</v>
      </c>
      <c r="AJ2734" s="5"/>
      <c r="AK2734" s="5">
        <f t="shared" si="7107"/>
        <v>4653.2</v>
      </c>
      <c r="AL2734" s="5">
        <f t="shared" si="7108"/>
        <v>4338.4000000000005</v>
      </c>
      <c r="AM2734" s="5">
        <f t="shared" si="7109"/>
        <v>4338.4000000000005</v>
      </c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5"/>
      <c r="BD2734" s="5"/>
      <c r="BE2734" s="5"/>
      <c r="BF2734" s="5">
        <f t="shared" si="7185"/>
        <v>4653.2</v>
      </c>
      <c r="BG2734" s="5">
        <f t="shared" si="7186"/>
        <v>4338.4000000000005</v>
      </c>
      <c r="BH2734" s="5">
        <f t="shared" si="7187"/>
        <v>4338.4000000000005</v>
      </c>
      <c r="BI2734" s="5"/>
    </row>
    <row r="2735" spans="1:61" ht="31.5" x14ac:dyDescent="0.25">
      <c r="A2735" s="4" t="s">
        <v>248</v>
      </c>
      <c r="B2735" s="4" t="s">
        <v>96</v>
      </c>
      <c r="C2735" s="4" t="s">
        <v>96</v>
      </c>
      <c r="D2735" s="4" t="s">
        <v>233</v>
      </c>
      <c r="E2735" s="4" t="s">
        <v>15</v>
      </c>
      <c r="F2735" s="14" t="s">
        <v>559</v>
      </c>
      <c r="G2735" s="5">
        <f t="shared" ref="G2735:L2735" si="7233">G2736</f>
        <v>1109.3999999999999</v>
      </c>
      <c r="H2735" s="5">
        <f t="shared" si="7233"/>
        <v>1149.3</v>
      </c>
      <c r="I2735" s="5">
        <f t="shared" si="7233"/>
        <v>1149.3</v>
      </c>
      <c r="J2735" s="5">
        <f t="shared" si="7233"/>
        <v>0</v>
      </c>
      <c r="K2735" s="5">
        <f t="shared" si="7233"/>
        <v>0</v>
      </c>
      <c r="L2735" s="5">
        <f t="shared" si="7233"/>
        <v>0</v>
      </c>
      <c r="M2735" s="5">
        <f t="shared" si="7110"/>
        <v>1109.3999999999999</v>
      </c>
      <c r="N2735" s="5">
        <f t="shared" si="7111"/>
        <v>1149.3</v>
      </c>
      <c r="O2735" s="5">
        <f t="shared" si="7112"/>
        <v>1149.3</v>
      </c>
      <c r="P2735" s="5">
        <f t="shared" ref="P2735:V2735" si="7234">P2736</f>
        <v>0</v>
      </c>
      <c r="Q2735" s="5">
        <f t="shared" si="7234"/>
        <v>0</v>
      </c>
      <c r="R2735" s="5">
        <f t="shared" si="7234"/>
        <v>0</v>
      </c>
      <c r="S2735" s="5">
        <f t="shared" si="7234"/>
        <v>0</v>
      </c>
      <c r="T2735" s="5">
        <f t="shared" si="7234"/>
        <v>0</v>
      </c>
      <c r="U2735" s="5">
        <f t="shared" si="7234"/>
        <v>0</v>
      </c>
      <c r="V2735" s="5">
        <f t="shared" si="7234"/>
        <v>0</v>
      </c>
      <c r="W2735" s="5">
        <f t="shared" ref="W2735:AF2735" si="7235">W2736</f>
        <v>0</v>
      </c>
      <c r="X2735" s="5">
        <f t="shared" si="7235"/>
        <v>0</v>
      </c>
      <c r="Y2735" s="5">
        <f t="shared" si="7235"/>
        <v>0</v>
      </c>
      <c r="Z2735" s="5">
        <f t="shared" si="7235"/>
        <v>0</v>
      </c>
      <c r="AA2735" s="5">
        <f t="shared" si="7235"/>
        <v>0</v>
      </c>
      <c r="AB2735" s="5">
        <f t="shared" si="7235"/>
        <v>0</v>
      </c>
      <c r="AC2735" s="5">
        <f t="shared" si="7235"/>
        <v>0</v>
      </c>
      <c r="AD2735" s="5">
        <f t="shared" si="7235"/>
        <v>0</v>
      </c>
      <c r="AE2735" s="5">
        <f t="shared" si="7235"/>
        <v>0</v>
      </c>
      <c r="AF2735" s="5">
        <f t="shared" si="7235"/>
        <v>0</v>
      </c>
      <c r="AG2735" s="5">
        <f t="shared" si="7106"/>
        <v>1109.3999999999999</v>
      </c>
      <c r="AH2735" s="5">
        <f t="shared" si="7104"/>
        <v>1149.3</v>
      </c>
      <c r="AI2735" s="5">
        <f t="shared" si="7105"/>
        <v>1149.3</v>
      </c>
      <c r="AJ2735" s="5">
        <f t="shared" ref="AJ2735:BI2735" si="7236">AJ2736</f>
        <v>0</v>
      </c>
      <c r="AK2735" s="5">
        <f t="shared" si="7107"/>
        <v>1109.3999999999999</v>
      </c>
      <c r="AL2735" s="5">
        <f t="shared" si="7108"/>
        <v>1149.3</v>
      </c>
      <c r="AM2735" s="5">
        <f t="shared" si="7109"/>
        <v>1149.3</v>
      </c>
      <c r="AN2735" s="5">
        <f t="shared" si="7236"/>
        <v>0</v>
      </c>
      <c r="AO2735" s="5">
        <f t="shared" si="7236"/>
        <v>0</v>
      </c>
      <c r="AP2735" s="5">
        <f t="shared" si="7236"/>
        <v>0</v>
      </c>
      <c r="AQ2735" s="5">
        <f t="shared" si="7236"/>
        <v>0</v>
      </c>
      <c r="AR2735" s="5">
        <f t="shared" si="7236"/>
        <v>0</v>
      </c>
      <c r="AS2735" s="5">
        <f t="shared" si="7236"/>
        <v>0</v>
      </c>
      <c r="AT2735" s="5">
        <f t="shared" si="7236"/>
        <v>0</v>
      </c>
      <c r="AU2735" s="5">
        <f t="shared" si="7236"/>
        <v>0</v>
      </c>
      <c r="AV2735" s="5">
        <f t="shared" si="7236"/>
        <v>0</v>
      </c>
      <c r="AW2735" s="5">
        <f t="shared" si="7236"/>
        <v>0</v>
      </c>
      <c r="AX2735" s="5">
        <f t="shared" si="7236"/>
        <v>0</v>
      </c>
      <c r="AY2735" s="5">
        <f t="shared" si="7236"/>
        <v>0</v>
      </c>
      <c r="AZ2735" s="5">
        <f t="shared" si="7236"/>
        <v>0</v>
      </c>
      <c r="BA2735" s="5">
        <f t="shared" si="7236"/>
        <v>0</v>
      </c>
      <c r="BB2735" s="5">
        <f t="shared" si="7236"/>
        <v>0</v>
      </c>
      <c r="BC2735" s="5">
        <f t="shared" si="7236"/>
        <v>0</v>
      </c>
      <c r="BD2735" s="5">
        <f t="shared" si="7236"/>
        <v>0</v>
      </c>
      <c r="BE2735" s="5">
        <f t="shared" si="7236"/>
        <v>0</v>
      </c>
      <c r="BF2735" s="5">
        <f t="shared" si="7185"/>
        <v>1109.3999999999999</v>
      </c>
      <c r="BG2735" s="5">
        <f t="shared" si="7186"/>
        <v>1149.3</v>
      </c>
      <c r="BH2735" s="5">
        <f t="shared" si="7187"/>
        <v>1149.3</v>
      </c>
      <c r="BI2735" s="5">
        <f t="shared" si="7236"/>
        <v>0</v>
      </c>
    </row>
    <row r="2736" spans="1:61" ht="31.5" x14ac:dyDescent="0.25">
      <c r="A2736" s="4" t="s">
        <v>248</v>
      </c>
      <c r="B2736" s="4" t="s">
        <v>96</v>
      </c>
      <c r="C2736" s="4" t="s">
        <v>96</v>
      </c>
      <c r="D2736" s="4" t="s">
        <v>233</v>
      </c>
      <c r="E2736" s="4" t="s">
        <v>16</v>
      </c>
      <c r="F2736" s="14" t="s">
        <v>560</v>
      </c>
      <c r="G2736" s="5">
        <v>1109.3999999999999</v>
      </c>
      <c r="H2736" s="5">
        <v>1149.3</v>
      </c>
      <c r="I2736" s="5">
        <v>1149.3</v>
      </c>
      <c r="J2736" s="5"/>
      <c r="K2736" s="5"/>
      <c r="L2736" s="5"/>
      <c r="M2736" s="5">
        <f t="shared" si="7110"/>
        <v>1109.3999999999999</v>
      </c>
      <c r="N2736" s="5">
        <f t="shared" si="7111"/>
        <v>1149.3</v>
      </c>
      <c r="O2736" s="5">
        <f t="shared" si="7112"/>
        <v>1149.3</v>
      </c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>
        <f t="shared" si="7106"/>
        <v>1109.3999999999999</v>
      </c>
      <c r="AH2736" s="5">
        <f t="shared" ref="AH2736:AH2799" si="7237">N2736+X2736+Y2736+Z2736+AA2736+AB2736</f>
        <v>1149.3</v>
      </c>
      <c r="AI2736" s="5">
        <f t="shared" ref="AI2736:AI2799" si="7238">O2736+AC2736+AD2736+AE2736+AF2736</f>
        <v>1149.3</v>
      </c>
      <c r="AJ2736" s="5"/>
      <c r="AK2736" s="5">
        <f t="shared" si="7107"/>
        <v>1109.3999999999999</v>
      </c>
      <c r="AL2736" s="5">
        <f t="shared" si="7108"/>
        <v>1149.3</v>
      </c>
      <c r="AM2736" s="5">
        <f t="shared" si="7109"/>
        <v>1149.3</v>
      </c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/>
      <c r="BB2736" s="5"/>
      <c r="BC2736" s="5"/>
      <c r="BD2736" s="5"/>
      <c r="BE2736" s="5"/>
      <c r="BF2736" s="5">
        <f t="shared" si="7185"/>
        <v>1109.3999999999999</v>
      </c>
      <c r="BG2736" s="5">
        <f t="shared" si="7186"/>
        <v>1149.3</v>
      </c>
      <c r="BH2736" s="5">
        <f t="shared" si="7187"/>
        <v>1149.3</v>
      </c>
      <c r="BI2736" s="5"/>
    </row>
    <row r="2737" spans="1:61" x14ac:dyDescent="0.25">
      <c r="A2737" s="4" t="s">
        <v>248</v>
      </c>
      <c r="B2737" s="4" t="s">
        <v>96</v>
      </c>
      <c r="C2737" s="4" t="s">
        <v>96</v>
      </c>
      <c r="D2737" s="4" t="s">
        <v>233</v>
      </c>
      <c r="E2737" s="4" t="s">
        <v>17</v>
      </c>
      <c r="F2737" s="14" t="s">
        <v>575</v>
      </c>
      <c r="G2737" s="5">
        <f t="shared" ref="G2737:L2737" si="7239">G2738</f>
        <v>3.2</v>
      </c>
      <c r="H2737" s="5">
        <f t="shared" si="7239"/>
        <v>3.2</v>
      </c>
      <c r="I2737" s="5">
        <f t="shared" si="7239"/>
        <v>3.2</v>
      </c>
      <c r="J2737" s="5">
        <f t="shared" si="7239"/>
        <v>0</v>
      </c>
      <c r="K2737" s="5">
        <f t="shared" si="7239"/>
        <v>0</v>
      </c>
      <c r="L2737" s="5">
        <f t="shared" si="7239"/>
        <v>0</v>
      </c>
      <c r="M2737" s="5">
        <f t="shared" si="7110"/>
        <v>3.2</v>
      </c>
      <c r="N2737" s="5">
        <f t="shared" si="7111"/>
        <v>3.2</v>
      </c>
      <c r="O2737" s="5">
        <f t="shared" si="7112"/>
        <v>3.2</v>
      </c>
      <c r="P2737" s="5">
        <f t="shared" ref="P2737:V2737" si="7240">P2738</f>
        <v>0</v>
      </c>
      <c r="Q2737" s="5">
        <f t="shared" si="7240"/>
        <v>0</v>
      </c>
      <c r="R2737" s="5">
        <f t="shared" si="7240"/>
        <v>0</v>
      </c>
      <c r="S2737" s="5">
        <f t="shared" si="7240"/>
        <v>0</v>
      </c>
      <c r="T2737" s="5">
        <f t="shared" si="7240"/>
        <v>0</v>
      </c>
      <c r="U2737" s="5">
        <f t="shared" si="7240"/>
        <v>0</v>
      </c>
      <c r="V2737" s="5">
        <f t="shared" si="7240"/>
        <v>0</v>
      </c>
      <c r="W2737" s="5">
        <f t="shared" ref="W2737:AF2737" si="7241">W2738</f>
        <v>0</v>
      </c>
      <c r="X2737" s="5">
        <f t="shared" si="7241"/>
        <v>0</v>
      </c>
      <c r="Y2737" s="5">
        <f t="shared" si="7241"/>
        <v>0</v>
      </c>
      <c r="Z2737" s="5">
        <f t="shared" si="7241"/>
        <v>0</v>
      </c>
      <c r="AA2737" s="5">
        <f t="shared" si="7241"/>
        <v>0</v>
      </c>
      <c r="AB2737" s="5">
        <f t="shared" si="7241"/>
        <v>0</v>
      </c>
      <c r="AC2737" s="5">
        <f t="shared" si="7241"/>
        <v>0</v>
      </c>
      <c r="AD2737" s="5">
        <f t="shared" si="7241"/>
        <v>0</v>
      </c>
      <c r="AE2737" s="5">
        <f t="shared" si="7241"/>
        <v>0</v>
      </c>
      <c r="AF2737" s="5">
        <f t="shared" si="7241"/>
        <v>0</v>
      </c>
      <c r="AG2737" s="5">
        <f t="shared" ref="AG2737:AG2800" si="7242">M2737+P2737+Q2737+R2737+S2737+T2737+U2737+V2737+W2737</f>
        <v>3.2</v>
      </c>
      <c r="AH2737" s="5">
        <f t="shared" si="7237"/>
        <v>3.2</v>
      </c>
      <c r="AI2737" s="5">
        <f t="shared" si="7238"/>
        <v>3.2</v>
      </c>
      <c r="AJ2737" s="5">
        <f t="shared" ref="AJ2737:BI2737" si="7243">AJ2738</f>
        <v>0</v>
      </c>
      <c r="AK2737" s="5">
        <f t="shared" ref="AK2737:AK2800" si="7244">AG2737+AJ2737</f>
        <v>3.2</v>
      </c>
      <c r="AL2737" s="5">
        <f t="shared" ref="AL2737:AL2800" si="7245">AH2737</f>
        <v>3.2</v>
      </c>
      <c r="AM2737" s="5">
        <f t="shared" ref="AM2737:AM2800" si="7246">AI2737</f>
        <v>3.2</v>
      </c>
      <c r="AN2737" s="5">
        <f t="shared" si="7243"/>
        <v>0</v>
      </c>
      <c r="AO2737" s="5">
        <f t="shared" si="7243"/>
        <v>0</v>
      </c>
      <c r="AP2737" s="5">
        <f t="shared" si="7243"/>
        <v>0</v>
      </c>
      <c r="AQ2737" s="5">
        <f t="shared" si="7243"/>
        <v>0</v>
      </c>
      <c r="AR2737" s="5">
        <f t="shared" si="7243"/>
        <v>0</v>
      </c>
      <c r="AS2737" s="5">
        <f t="shared" si="7243"/>
        <v>0</v>
      </c>
      <c r="AT2737" s="5">
        <f t="shared" si="7243"/>
        <v>0</v>
      </c>
      <c r="AU2737" s="5">
        <f t="shared" si="7243"/>
        <v>0</v>
      </c>
      <c r="AV2737" s="5">
        <f t="shared" si="7243"/>
        <v>0</v>
      </c>
      <c r="AW2737" s="5">
        <f t="shared" si="7243"/>
        <v>0</v>
      </c>
      <c r="AX2737" s="5">
        <f t="shared" si="7243"/>
        <v>0</v>
      </c>
      <c r="AY2737" s="5">
        <f t="shared" si="7243"/>
        <v>0</v>
      </c>
      <c r="AZ2737" s="5">
        <f t="shared" si="7243"/>
        <v>0</v>
      </c>
      <c r="BA2737" s="5">
        <f t="shared" si="7243"/>
        <v>0</v>
      </c>
      <c r="BB2737" s="5">
        <f t="shared" si="7243"/>
        <v>0</v>
      </c>
      <c r="BC2737" s="5">
        <f t="shared" si="7243"/>
        <v>0</v>
      </c>
      <c r="BD2737" s="5">
        <f t="shared" si="7243"/>
        <v>0</v>
      </c>
      <c r="BE2737" s="5">
        <f t="shared" si="7243"/>
        <v>0</v>
      </c>
      <c r="BF2737" s="5">
        <f t="shared" si="7185"/>
        <v>3.2</v>
      </c>
      <c r="BG2737" s="5">
        <f t="shared" si="7186"/>
        <v>3.2</v>
      </c>
      <c r="BH2737" s="5">
        <f t="shared" si="7187"/>
        <v>3.2</v>
      </c>
      <c r="BI2737" s="5">
        <f t="shared" si="7243"/>
        <v>0</v>
      </c>
    </row>
    <row r="2738" spans="1:61" x14ac:dyDescent="0.25">
      <c r="A2738" s="4" t="s">
        <v>248</v>
      </c>
      <c r="B2738" s="4" t="s">
        <v>96</v>
      </c>
      <c r="C2738" s="4" t="s">
        <v>96</v>
      </c>
      <c r="D2738" s="4" t="s">
        <v>233</v>
      </c>
      <c r="E2738" s="4" t="s">
        <v>24</v>
      </c>
      <c r="F2738" s="14" t="s">
        <v>578</v>
      </c>
      <c r="G2738" s="5">
        <v>3.2</v>
      </c>
      <c r="H2738" s="5">
        <v>3.2</v>
      </c>
      <c r="I2738" s="5">
        <v>3.2</v>
      </c>
      <c r="J2738" s="5"/>
      <c r="K2738" s="5"/>
      <c r="L2738" s="5"/>
      <c r="M2738" s="5">
        <f t="shared" si="7110"/>
        <v>3.2</v>
      </c>
      <c r="N2738" s="5">
        <f t="shared" si="7111"/>
        <v>3.2</v>
      </c>
      <c r="O2738" s="5">
        <f t="shared" si="7112"/>
        <v>3.2</v>
      </c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>
        <f t="shared" si="7242"/>
        <v>3.2</v>
      </c>
      <c r="AH2738" s="5">
        <f t="shared" si="7237"/>
        <v>3.2</v>
      </c>
      <c r="AI2738" s="5">
        <f t="shared" si="7238"/>
        <v>3.2</v>
      </c>
      <c r="AJ2738" s="5"/>
      <c r="AK2738" s="5">
        <f t="shared" si="7244"/>
        <v>3.2</v>
      </c>
      <c r="AL2738" s="5">
        <f t="shared" si="7245"/>
        <v>3.2</v>
      </c>
      <c r="AM2738" s="5">
        <f t="shared" si="7246"/>
        <v>3.2</v>
      </c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5"/>
      <c r="BD2738" s="5"/>
      <c r="BE2738" s="5"/>
      <c r="BF2738" s="5">
        <f t="shared" si="7185"/>
        <v>3.2</v>
      </c>
      <c r="BG2738" s="5">
        <f t="shared" si="7186"/>
        <v>3.2</v>
      </c>
      <c r="BH2738" s="5">
        <f t="shared" si="7187"/>
        <v>3.2</v>
      </c>
      <c r="BI2738" s="5"/>
    </row>
    <row r="2739" spans="1:61" s="3" customFormat="1" x14ac:dyDescent="0.25">
      <c r="A2739" s="7" t="s">
        <v>248</v>
      </c>
      <c r="B2739" s="7" t="s">
        <v>40</v>
      </c>
      <c r="C2739" s="7"/>
      <c r="D2739" s="7"/>
      <c r="E2739" s="7"/>
      <c r="F2739" s="25" t="s">
        <v>519</v>
      </c>
      <c r="G2739" s="8">
        <f t="shared" ref="G2739:L2749" si="7247">G2740</f>
        <v>1251.2</v>
      </c>
      <c r="H2739" s="8">
        <f t="shared" si="7247"/>
        <v>1214.5</v>
      </c>
      <c r="I2739" s="8">
        <f t="shared" si="7247"/>
        <v>1227</v>
      </c>
      <c r="J2739" s="8">
        <f t="shared" si="7247"/>
        <v>0</v>
      </c>
      <c r="K2739" s="8">
        <f t="shared" si="7247"/>
        <v>0</v>
      </c>
      <c r="L2739" s="8">
        <f t="shared" si="7247"/>
        <v>0</v>
      </c>
      <c r="M2739" s="8">
        <f t="shared" si="7110"/>
        <v>1251.2</v>
      </c>
      <c r="N2739" s="8">
        <f t="shared" si="7111"/>
        <v>1214.5</v>
      </c>
      <c r="O2739" s="8">
        <f t="shared" si="7112"/>
        <v>1227</v>
      </c>
      <c r="P2739" s="8">
        <f t="shared" ref="P2739:V2749" si="7248">P2740</f>
        <v>0</v>
      </c>
      <c r="Q2739" s="8">
        <f t="shared" si="7248"/>
        <v>0</v>
      </c>
      <c r="R2739" s="8">
        <f t="shared" si="7248"/>
        <v>0</v>
      </c>
      <c r="S2739" s="8">
        <f t="shared" si="7248"/>
        <v>0</v>
      </c>
      <c r="T2739" s="8">
        <f t="shared" si="7248"/>
        <v>0</v>
      </c>
      <c r="U2739" s="8">
        <f t="shared" si="7248"/>
        <v>0</v>
      </c>
      <c r="V2739" s="8">
        <f t="shared" si="7248"/>
        <v>0</v>
      </c>
      <c r="W2739" s="8">
        <f t="shared" ref="W2739:AF2749" si="7249">W2740</f>
        <v>0</v>
      </c>
      <c r="X2739" s="8">
        <f t="shared" si="7249"/>
        <v>0</v>
      </c>
      <c r="Y2739" s="8">
        <f t="shared" si="7249"/>
        <v>0</v>
      </c>
      <c r="Z2739" s="8">
        <f t="shared" si="7249"/>
        <v>0</v>
      </c>
      <c r="AA2739" s="8">
        <f t="shared" si="7249"/>
        <v>0</v>
      </c>
      <c r="AB2739" s="8">
        <f t="shared" si="7249"/>
        <v>0</v>
      </c>
      <c r="AC2739" s="8">
        <f t="shared" si="7249"/>
        <v>0</v>
      </c>
      <c r="AD2739" s="8">
        <f t="shared" si="7249"/>
        <v>0</v>
      </c>
      <c r="AE2739" s="8">
        <f t="shared" si="7249"/>
        <v>0</v>
      </c>
      <c r="AF2739" s="8">
        <f t="shared" si="7249"/>
        <v>0</v>
      </c>
      <c r="AG2739" s="8">
        <f t="shared" si="7242"/>
        <v>1251.2</v>
      </c>
      <c r="AH2739" s="8">
        <f t="shared" si="7237"/>
        <v>1214.5</v>
      </c>
      <c r="AI2739" s="8">
        <f t="shared" si="7238"/>
        <v>1227</v>
      </c>
      <c r="AJ2739" s="8">
        <f t="shared" ref="AJ2739:BI2749" si="7250">AJ2740</f>
        <v>0</v>
      </c>
      <c r="AK2739" s="8">
        <f t="shared" si="7244"/>
        <v>1251.2</v>
      </c>
      <c r="AL2739" s="8">
        <f t="shared" si="7245"/>
        <v>1214.5</v>
      </c>
      <c r="AM2739" s="8">
        <f t="shared" si="7246"/>
        <v>1227</v>
      </c>
      <c r="AN2739" s="8">
        <f t="shared" si="7250"/>
        <v>0</v>
      </c>
      <c r="AO2739" s="8">
        <f t="shared" si="7250"/>
        <v>0</v>
      </c>
      <c r="AP2739" s="8">
        <f t="shared" si="7250"/>
        <v>0</v>
      </c>
      <c r="AQ2739" s="8">
        <f t="shared" si="7250"/>
        <v>0</v>
      </c>
      <c r="AR2739" s="8">
        <f t="shared" si="7250"/>
        <v>0</v>
      </c>
      <c r="AS2739" s="8">
        <f t="shared" si="7250"/>
        <v>0</v>
      </c>
      <c r="AT2739" s="8">
        <f t="shared" si="7250"/>
        <v>0</v>
      </c>
      <c r="AU2739" s="8">
        <f t="shared" si="7250"/>
        <v>0</v>
      </c>
      <c r="AV2739" s="8">
        <f t="shared" si="7250"/>
        <v>0</v>
      </c>
      <c r="AW2739" s="8">
        <f t="shared" si="7250"/>
        <v>0</v>
      </c>
      <c r="AX2739" s="8">
        <f t="shared" si="7250"/>
        <v>0</v>
      </c>
      <c r="AY2739" s="8">
        <f t="shared" si="7250"/>
        <v>0</v>
      </c>
      <c r="AZ2739" s="8">
        <f t="shared" si="7250"/>
        <v>0</v>
      </c>
      <c r="BA2739" s="8">
        <f t="shared" si="7250"/>
        <v>0</v>
      </c>
      <c r="BB2739" s="8">
        <f t="shared" si="7250"/>
        <v>0</v>
      </c>
      <c r="BC2739" s="8">
        <f t="shared" si="7250"/>
        <v>0</v>
      </c>
      <c r="BD2739" s="8">
        <f t="shared" si="7250"/>
        <v>0</v>
      </c>
      <c r="BE2739" s="8">
        <f t="shared" si="7250"/>
        <v>0</v>
      </c>
      <c r="BF2739" s="8">
        <f t="shared" si="7185"/>
        <v>1251.2</v>
      </c>
      <c r="BG2739" s="8">
        <f t="shared" si="7186"/>
        <v>1214.5</v>
      </c>
      <c r="BH2739" s="8">
        <f t="shared" si="7187"/>
        <v>1227</v>
      </c>
      <c r="BI2739" s="8">
        <f t="shared" si="7250"/>
        <v>0</v>
      </c>
    </row>
    <row r="2740" spans="1:61" s="10" customFormat="1" ht="31.5" x14ac:dyDescent="0.25">
      <c r="A2740" s="9" t="s">
        <v>248</v>
      </c>
      <c r="B2740" s="9" t="s">
        <v>40</v>
      </c>
      <c r="C2740" s="9" t="s">
        <v>81</v>
      </c>
      <c r="D2740" s="9"/>
      <c r="E2740" s="9"/>
      <c r="F2740" s="13" t="s">
        <v>543</v>
      </c>
      <c r="G2740" s="11">
        <f>G2741</f>
        <v>1251.2</v>
      </c>
      <c r="H2740" s="11">
        <f t="shared" si="7247"/>
        <v>1214.5</v>
      </c>
      <c r="I2740" s="11">
        <f t="shared" si="7247"/>
        <v>1227</v>
      </c>
      <c r="J2740" s="11">
        <f t="shared" si="7247"/>
        <v>0</v>
      </c>
      <c r="K2740" s="11">
        <f t="shared" si="7247"/>
        <v>0</v>
      </c>
      <c r="L2740" s="11">
        <f t="shared" si="7247"/>
        <v>0</v>
      </c>
      <c r="M2740" s="11">
        <f t="shared" si="7110"/>
        <v>1251.2</v>
      </c>
      <c r="N2740" s="11">
        <f t="shared" si="7111"/>
        <v>1214.5</v>
      </c>
      <c r="O2740" s="11">
        <f t="shared" si="7112"/>
        <v>1227</v>
      </c>
      <c r="P2740" s="11">
        <f t="shared" si="7248"/>
        <v>0</v>
      </c>
      <c r="Q2740" s="11">
        <f t="shared" si="7248"/>
        <v>0</v>
      </c>
      <c r="R2740" s="11">
        <f t="shared" si="7248"/>
        <v>0</v>
      </c>
      <c r="S2740" s="11">
        <f t="shared" si="7248"/>
        <v>0</v>
      </c>
      <c r="T2740" s="11">
        <f t="shared" si="7248"/>
        <v>0</v>
      </c>
      <c r="U2740" s="11">
        <f t="shared" si="7248"/>
        <v>0</v>
      </c>
      <c r="V2740" s="11">
        <f t="shared" si="7248"/>
        <v>0</v>
      </c>
      <c r="W2740" s="11">
        <f t="shared" si="7249"/>
        <v>0</v>
      </c>
      <c r="X2740" s="11">
        <f t="shared" si="7249"/>
        <v>0</v>
      </c>
      <c r="Y2740" s="11">
        <f t="shared" si="7249"/>
        <v>0</v>
      </c>
      <c r="Z2740" s="11">
        <f t="shared" si="7249"/>
        <v>0</v>
      </c>
      <c r="AA2740" s="11">
        <f t="shared" si="7249"/>
        <v>0</v>
      </c>
      <c r="AB2740" s="11">
        <f t="shared" si="7249"/>
        <v>0</v>
      </c>
      <c r="AC2740" s="11">
        <f t="shared" si="7249"/>
        <v>0</v>
      </c>
      <c r="AD2740" s="11">
        <f t="shared" si="7249"/>
        <v>0</v>
      </c>
      <c r="AE2740" s="11">
        <f t="shared" si="7249"/>
        <v>0</v>
      </c>
      <c r="AF2740" s="11">
        <f t="shared" si="7249"/>
        <v>0</v>
      </c>
      <c r="AG2740" s="11">
        <f t="shared" si="7242"/>
        <v>1251.2</v>
      </c>
      <c r="AH2740" s="11">
        <f t="shared" si="7237"/>
        <v>1214.5</v>
      </c>
      <c r="AI2740" s="11">
        <f t="shared" si="7238"/>
        <v>1227</v>
      </c>
      <c r="AJ2740" s="11">
        <f t="shared" si="7250"/>
        <v>0</v>
      </c>
      <c r="AK2740" s="11">
        <f t="shared" si="7244"/>
        <v>1251.2</v>
      </c>
      <c r="AL2740" s="11">
        <f t="shared" si="7245"/>
        <v>1214.5</v>
      </c>
      <c r="AM2740" s="11">
        <f t="shared" si="7246"/>
        <v>1227</v>
      </c>
      <c r="AN2740" s="11">
        <f t="shared" si="7250"/>
        <v>0</v>
      </c>
      <c r="AO2740" s="11">
        <f t="shared" si="7250"/>
        <v>0</v>
      </c>
      <c r="AP2740" s="11">
        <f t="shared" si="7250"/>
        <v>0</v>
      </c>
      <c r="AQ2740" s="11">
        <f t="shared" si="7250"/>
        <v>0</v>
      </c>
      <c r="AR2740" s="11">
        <f t="shared" si="7250"/>
        <v>0</v>
      </c>
      <c r="AS2740" s="11">
        <f t="shared" si="7250"/>
        <v>0</v>
      </c>
      <c r="AT2740" s="11">
        <f t="shared" si="7250"/>
        <v>0</v>
      </c>
      <c r="AU2740" s="11">
        <f t="shared" si="7250"/>
        <v>0</v>
      </c>
      <c r="AV2740" s="11">
        <f t="shared" si="7250"/>
        <v>0</v>
      </c>
      <c r="AW2740" s="11">
        <f t="shared" si="7250"/>
        <v>0</v>
      </c>
      <c r="AX2740" s="11">
        <f t="shared" si="7250"/>
        <v>0</v>
      </c>
      <c r="AY2740" s="11">
        <f t="shared" si="7250"/>
        <v>0</v>
      </c>
      <c r="AZ2740" s="11">
        <f t="shared" si="7250"/>
        <v>0</v>
      </c>
      <c r="BA2740" s="11">
        <f t="shared" si="7250"/>
        <v>0</v>
      </c>
      <c r="BB2740" s="11">
        <f t="shared" si="7250"/>
        <v>0</v>
      </c>
      <c r="BC2740" s="11">
        <f t="shared" si="7250"/>
        <v>0</v>
      </c>
      <c r="BD2740" s="11">
        <f t="shared" si="7250"/>
        <v>0</v>
      </c>
      <c r="BE2740" s="11">
        <f t="shared" si="7250"/>
        <v>0</v>
      </c>
      <c r="BF2740" s="11">
        <f t="shared" si="7185"/>
        <v>1251.2</v>
      </c>
      <c r="BG2740" s="11">
        <f t="shared" si="7186"/>
        <v>1214.5</v>
      </c>
      <c r="BH2740" s="11">
        <f t="shared" si="7187"/>
        <v>1227</v>
      </c>
      <c r="BI2740" s="11">
        <f t="shared" si="7250"/>
        <v>0</v>
      </c>
    </row>
    <row r="2741" spans="1:61" ht="31.5" x14ac:dyDescent="0.25">
      <c r="A2741" s="4" t="s">
        <v>248</v>
      </c>
      <c r="B2741" s="4" t="s">
        <v>40</v>
      </c>
      <c r="C2741" s="4" t="s">
        <v>81</v>
      </c>
      <c r="D2741" s="4" t="s">
        <v>75</v>
      </c>
      <c r="E2741" s="4"/>
      <c r="F2741" s="14" t="s">
        <v>1293</v>
      </c>
      <c r="G2741" s="5">
        <f t="shared" si="7247"/>
        <v>1251.2</v>
      </c>
      <c r="H2741" s="5">
        <f t="shared" si="7247"/>
        <v>1214.5</v>
      </c>
      <c r="I2741" s="5">
        <f t="shared" si="7247"/>
        <v>1227</v>
      </c>
      <c r="J2741" s="5">
        <f t="shared" si="7247"/>
        <v>0</v>
      </c>
      <c r="K2741" s="5">
        <f t="shared" si="7247"/>
        <v>0</v>
      </c>
      <c r="L2741" s="5">
        <f t="shared" si="7247"/>
        <v>0</v>
      </c>
      <c r="M2741" s="5">
        <f t="shared" si="7110"/>
        <v>1251.2</v>
      </c>
      <c r="N2741" s="5">
        <f t="shared" si="7111"/>
        <v>1214.5</v>
      </c>
      <c r="O2741" s="5">
        <f t="shared" si="7112"/>
        <v>1227</v>
      </c>
      <c r="P2741" s="5">
        <f t="shared" si="7248"/>
        <v>0</v>
      </c>
      <c r="Q2741" s="5">
        <f t="shared" si="7248"/>
        <v>0</v>
      </c>
      <c r="R2741" s="5">
        <f t="shared" si="7248"/>
        <v>0</v>
      </c>
      <c r="S2741" s="5">
        <f t="shared" si="7248"/>
        <v>0</v>
      </c>
      <c r="T2741" s="5">
        <f t="shared" si="7248"/>
        <v>0</v>
      </c>
      <c r="U2741" s="5">
        <f t="shared" si="7248"/>
        <v>0</v>
      </c>
      <c r="V2741" s="5">
        <f t="shared" si="7248"/>
        <v>0</v>
      </c>
      <c r="W2741" s="5">
        <f t="shared" si="7249"/>
        <v>0</v>
      </c>
      <c r="X2741" s="5">
        <f t="shared" si="7249"/>
        <v>0</v>
      </c>
      <c r="Y2741" s="5">
        <f t="shared" si="7249"/>
        <v>0</v>
      </c>
      <c r="Z2741" s="5">
        <f t="shared" si="7249"/>
        <v>0</v>
      </c>
      <c r="AA2741" s="5">
        <f t="shared" si="7249"/>
        <v>0</v>
      </c>
      <c r="AB2741" s="5">
        <f t="shared" si="7249"/>
        <v>0</v>
      </c>
      <c r="AC2741" s="5">
        <f t="shared" si="7249"/>
        <v>0</v>
      </c>
      <c r="AD2741" s="5">
        <f t="shared" si="7249"/>
        <v>0</v>
      </c>
      <c r="AE2741" s="5">
        <f t="shared" si="7249"/>
        <v>0</v>
      </c>
      <c r="AF2741" s="5">
        <f t="shared" si="7249"/>
        <v>0</v>
      </c>
      <c r="AG2741" s="5">
        <f t="shared" si="7242"/>
        <v>1251.2</v>
      </c>
      <c r="AH2741" s="5">
        <f t="shared" si="7237"/>
        <v>1214.5</v>
      </c>
      <c r="AI2741" s="5">
        <f t="shared" si="7238"/>
        <v>1227</v>
      </c>
      <c r="AJ2741" s="5">
        <f t="shared" si="7250"/>
        <v>0</v>
      </c>
      <c r="AK2741" s="5">
        <f t="shared" si="7244"/>
        <v>1251.2</v>
      </c>
      <c r="AL2741" s="5">
        <f t="shared" si="7245"/>
        <v>1214.5</v>
      </c>
      <c r="AM2741" s="5">
        <f t="shared" si="7246"/>
        <v>1227</v>
      </c>
      <c r="AN2741" s="5">
        <f t="shared" si="7250"/>
        <v>0</v>
      </c>
      <c r="AO2741" s="5">
        <f t="shared" si="7250"/>
        <v>0</v>
      </c>
      <c r="AP2741" s="5">
        <f t="shared" si="7250"/>
        <v>0</v>
      </c>
      <c r="AQ2741" s="5">
        <f t="shared" si="7250"/>
        <v>0</v>
      </c>
      <c r="AR2741" s="5">
        <f t="shared" si="7250"/>
        <v>0</v>
      </c>
      <c r="AS2741" s="5">
        <f t="shared" si="7250"/>
        <v>0</v>
      </c>
      <c r="AT2741" s="5">
        <f t="shared" si="7250"/>
        <v>0</v>
      </c>
      <c r="AU2741" s="5">
        <f t="shared" si="7250"/>
        <v>0</v>
      </c>
      <c r="AV2741" s="5">
        <f t="shared" si="7250"/>
        <v>0</v>
      </c>
      <c r="AW2741" s="5">
        <f t="shared" si="7250"/>
        <v>0</v>
      </c>
      <c r="AX2741" s="5">
        <f t="shared" si="7250"/>
        <v>0</v>
      </c>
      <c r="AY2741" s="5">
        <f t="shared" si="7250"/>
        <v>0</v>
      </c>
      <c r="AZ2741" s="5">
        <f t="shared" si="7250"/>
        <v>0</v>
      </c>
      <c r="BA2741" s="5">
        <f t="shared" si="7250"/>
        <v>0</v>
      </c>
      <c r="BB2741" s="5">
        <f t="shared" si="7250"/>
        <v>0</v>
      </c>
      <c r="BC2741" s="5">
        <f t="shared" si="7250"/>
        <v>0</v>
      </c>
      <c r="BD2741" s="5">
        <f t="shared" si="7250"/>
        <v>0</v>
      </c>
      <c r="BE2741" s="5">
        <f t="shared" si="7250"/>
        <v>0</v>
      </c>
      <c r="BF2741" s="5">
        <f t="shared" si="7185"/>
        <v>1251.2</v>
      </c>
      <c r="BG2741" s="5">
        <f t="shared" si="7186"/>
        <v>1214.5</v>
      </c>
      <c r="BH2741" s="5">
        <f t="shared" si="7187"/>
        <v>1227</v>
      </c>
      <c r="BI2741" s="5">
        <f t="shared" si="7250"/>
        <v>0</v>
      </c>
    </row>
    <row r="2742" spans="1:61" ht="31.5" x14ac:dyDescent="0.25">
      <c r="A2742" s="4" t="s">
        <v>248</v>
      </c>
      <c r="B2742" s="4" t="s">
        <v>40</v>
      </c>
      <c r="C2742" s="4" t="s">
        <v>81</v>
      </c>
      <c r="D2742" s="4" t="s">
        <v>82</v>
      </c>
      <c r="E2742" s="4"/>
      <c r="F2742" s="14" t="s">
        <v>1294</v>
      </c>
      <c r="G2742" s="5">
        <f>G2747+G2743</f>
        <v>1251.2</v>
      </c>
      <c r="H2742" s="5">
        <f t="shared" ref="H2742:BI2742" si="7251">H2747+H2743</f>
        <v>1214.5</v>
      </c>
      <c r="I2742" s="5">
        <f t="shared" si="7251"/>
        <v>1227</v>
      </c>
      <c r="J2742" s="5">
        <f t="shared" ref="J2742:L2742" si="7252">J2747+J2743</f>
        <v>0</v>
      </c>
      <c r="K2742" s="5">
        <f t="shared" si="7252"/>
        <v>0</v>
      </c>
      <c r="L2742" s="5">
        <f t="shared" si="7252"/>
        <v>0</v>
      </c>
      <c r="M2742" s="5">
        <f t="shared" ref="M2742:M2807" si="7253">G2742+J2742</f>
        <v>1251.2</v>
      </c>
      <c r="N2742" s="5">
        <f t="shared" ref="N2742:N2807" si="7254">H2742+K2742</f>
        <v>1214.5</v>
      </c>
      <c r="O2742" s="5">
        <f t="shared" ref="O2742:O2807" si="7255">I2742+L2742</f>
        <v>1227</v>
      </c>
      <c r="P2742" s="5">
        <f t="shared" ref="P2742:V2742" si="7256">P2747+P2743</f>
        <v>0</v>
      </c>
      <c r="Q2742" s="5">
        <f t="shared" ref="Q2742:R2742" si="7257">Q2747+Q2743</f>
        <v>0</v>
      </c>
      <c r="R2742" s="5">
        <f t="shared" si="7257"/>
        <v>0</v>
      </c>
      <c r="S2742" s="5">
        <f t="shared" ref="S2742" si="7258">S2747+S2743</f>
        <v>0</v>
      </c>
      <c r="T2742" s="5">
        <f t="shared" si="7256"/>
        <v>0</v>
      </c>
      <c r="U2742" s="5">
        <f t="shared" si="7256"/>
        <v>0</v>
      </c>
      <c r="V2742" s="5">
        <f t="shared" si="7256"/>
        <v>0</v>
      </c>
      <c r="W2742" s="5">
        <f t="shared" ref="W2742:AF2742" si="7259">W2747+W2743</f>
        <v>0</v>
      </c>
      <c r="X2742" s="5">
        <f t="shared" si="7259"/>
        <v>0</v>
      </c>
      <c r="Y2742" s="5">
        <f t="shared" si="7259"/>
        <v>0</v>
      </c>
      <c r="Z2742" s="5">
        <f t="shared" si="7259"/>
        <v>0</v>
      </c>
      <c r="AA2742" s="5">
        <f t="shared" si="7259"/>
        <v>0</v>
      </c>
      <c r="AB2742" s="5">
        <f t="shared" si="7259"/>
        <v>0</v>
      </c>
      <c r="AC2742" s="5">
        <f t="shared" si="7259"/>
        <v>0</v>
      </c>
      <c r="AD2742" s="5">
        <f t="shared" ref="AD2742" si="7260">AD2747+AD2743</f>
        <v>0</v>
      </c>
      <c r="AE2742" s="5">
        <f t="shared" ref="AE2742" si="7261">AE2747+AE2743</f>
        <v>0</v>
      </c>
      <c r="AF2742" s="5">
        <f t="shared" si="7259"/>
        <v>0</v>
      </c>
      <c r="AG2742" s="5">
        <f t="shared" si="7242"/>
        <v>1251.2</v>
      </c>
      <c r="AH2742" s="5">
        <f t="shared" si="7237"/>
        <v>1214.5</v>
      </c>
      <c r="AI2742" s="5">
        <f t="shared" si="7238"/>
        <v>1227</v>
      </c>
      <c r="AJ2742" s="5">
        <f t="shared" ref="AJ2742" si="7262">AJ2747+AJ2743</f>
        <v>0</v>
      </c>
      <c r="AK2742" s="5">
        <f t="shared" si="7244"/>
        <v>1251.2</v>
      </c>
      <c r="AL2742" s="5">
        <f t="shared" si="7245"/>
        <v>1214.5</v>
      </c>
      <c r="AM2742" s="5">
        <f t="shared" si="7246"/>
        <v>1227</v>
      </c>
      <c r="AN2742" s="5">
        <f t="shared" ref="AN2742:BA2742" si="7263">AN2747+AN2743</f>
        <v>0</v>
      </c>
      <c r="AO2742" s="5">
        <f t="shared" si="7263"/>
        <v>0</v>
      </c>
      <c r="AP2742" s="5">
        <f t="shared" si="7263"/>
        <v>0</v>
      </c>
      <c r="AQ2742" s="5">
        <f t="shared" si="7263"/>
        <v>0</v>
      </c>
      <c r="AR2742" s="5">
        <f t="shared" si="7263"/>
        <v>0</v>
      </c>
      <c r="AS2742" s="5">
        <f t="shared" si="7263"/>
        <v>0</v>
      </c>
      <c r="AT2742" s="5">
        <f t="shared" si="7263"/>
        <v>0</v>
      </c>
      <c r="AU2742" s="5">
        <f t="shared" ref="AU2742" si="7264">AU2747+AU2743</f>
        <v>0</v>
      </c>
      <c r="AV2742" s="5">
        <f t="shared" ref="AV2742:BE2742" si="7265">AV2747+AV2743</f>
        <v>0</v>
      </c>
      <c r="AW2742" s="5">
        <f t="shared" si="7265"/>
        <v>0</v>
      </c>
      <c r="AX2742" s="5">
        <f t="shared" si="7265"/>
        <v>0</v>
      </c>
      <c r="AY2742" s="5">
        <f t="shared" si="7265"/>
        <v>0</v>
      </c>
      <c r="AZ2742" s="5">
        <f t="shared" si="7263"/>
        <v>0</v>
      </c>
      <c r="BA2742" s="5">
        <f t="shared" si="7263"/>
        <v>0</v>
      </c>
      <c r="BB2742" s="5">
        <f t="shared" si="7265"/>
        <v>0</v>
      </c>
      <c r="BC2742" s="5">
        <f t="shared" si="7265"/>
        <v>0</v>
      </c>
      <c r="BD2742" s="5">
        <f t="shared" si="7265"/>
        <v>0</v>
      </c>
      <c r="BE2742" s="5">
        <f t="shared" si="7265"/>
        <v>0</v>
      </c>
      <c r="BF2742" s="5">
        <f t="shared" si="7185"/>
        <v>1251.2</v>
      </c>
      <c r="BG2742" s="5">
        <f t="shared" si="7186"/>
        <v>1214.5</v>
      </c>
      <c r="BH2742" s="5">
        <f t="shared" si="7187"/>
        <v>1227</v>
      </c>
      <c r="BI2742" s="5">
        <f t="shared" si="7251"/>
        <v>0</v>
      </c>
    </row>
    <row r="2743" spans="1:61" ht="31.5" x14ac:dyDescent="0.25">
      <c r="A2743" s="4" t="s">
        <v>248</v>
      </c>
      <c r="B2743" s="4" t="s">
        <v>40</v>
      </c>
      <c r="C2743" s="4" t="s">
        <v>81</v>
      </c>
      <c r="D2743" s="4" t="s">
        <v>94</v>
      </c>
      <c r="E2743" s="4"/>
      <c r="F2743" s="14" t="s">
        <v>1097</v>
      </c>
      <c r="G2743" s="5">
        <f>G2744</f>
        <v>50</v>
      </c>
      <c r="H2743" s="5">
        <f t="shared" ref="H2743:BI2745" si="7266">H2744</f>
        <v>17.5</v>
      </c>
      <c r="I2743" s="5">
        <f t="shared" si="7266"/>
        <v>30</v>
      </c>
      <c r="J2743" s="5">
        <f t="shared" si="7266"/>
        <v>0</v>
      </c>
      <c r="K2743" s="5">
        <f t="shared" si="7266"/>
        <v>0</v>
      </c>
      <c r="L2743" s="5">
        <f t="shared" si="7266"/>
        <v>0</v>
      </c>
      <c r="M2743" s="5">
        <f t="shared" si="7253"/>
        <v>50</v>
      </c>
      <c r="N2743" s="5">
        <f t="shared" si="7254"/>
        <v>17.5</v>
      </c>
      <c r="O2743" s="5">
        <f t="shared" si="7255"/>
        <v>30</v>
      </c>
      <c r="P2743" s="5">
        <f t="shared" si="7266"/>
        <v>0</v>
      </c>
      <c r="Q2743" s="5">
        <f t="shared" si="7266"/>
        <v>0</v>
      </c>
      <c r="R2743" s="5">
        <f t="shared" si="7266"/>
        <v>0</v>
      </c>
      <c r="S2743" s="5">
        <f t="shared" si="7266"/>
        <v>0</v>
      </c>
      <c r="T2743" s="5">
        <f t="shared" si="7266"/>
        <v>0</v>
      </c>
      <c r="U2743" s="5">
        <f t="shared" si="7266"/>
        <v>0</v>
      </c>
      <c r="V2743" s="5">
        <f t="shared" si="7266"/>
        <v>0</v>
      </c>
      <c r="W2743" s="5">
        <f t="shared" si="7266"/>
        <v>0</v>
      </c>
      <c r="X2743" s="5">
        <f t="shared" si="7266"/>
        <v>0</v>
      </c>
      <c r="Y2743" s="5">
        <f t="shared" si="7266"/>
        <v>0</v>
      </c>
      <c r="Z2743" s="5">
        <f t="shared" si="7266"/>
        <v>0</v>
      </c>
      <c r="AA2743" s="5">
        <f t="shared" si="7266"/>
        <v>0</v>
      </c>
      <c r="AB2743" s="5">
        <f t="shared" si="7266"/>
        <v>0</v>
      </c>
      <c r="AC2743" s="5">
        <f t="shared" si="7266"/>
        <v>0</v>
      </c>
      <c r="AD2743" s="5">
        <f t="shared" si="7266"/>
        <v>0</v>
      </c>
      <c r="AE2743" s="5">
        <f t="shared" si="7266"/>
        <v>0</v>
      </c>
      <c r="AF2743" s="5">
        <f t="shared" si="7266"/>
        <v>0</v>
      </c>
      <c r="AG2743" s="5">
        <f t="shared" si="7242"/>
        <v>50</v>
      </c>
      <c r="AH2743" s="5">
        <f t="shared" si="7237"/>
        <v>17.5</v>
      </c>
      <c r="AI2743" s="5">
        <f t="shared" si="7238"/>
        <v>30</v>
      </c>
      <c r="AJ2743" s="5">
        <f t="shared" si="7266"/>
        <v>0</v>
      </c>
      <c r="AK2743" s="5">
        <f t="shared" si="7244"/>
        <v>50</v>
      </c>
      <c r="AL2743" s="5">
        <f t="shared" si="7245"/>
        <v>17.5</v>
      </c>
      <c r="AM2743" s="5">
        <f t="shared" si="7246"/>
        <v>30</v>
      </c>
      <c r="AN2743" s="5">
        <f t="shared" si="7266"/>
        <v>0</v>
      </c>
      <c r="AO2743" s="5">
        <f t="shared" si="7266"/>
        <v>0</v>
      </c>
      <c r="AP2743" s="5">
        <f t="shared" si="7266"/>
        <v>0</v>
      </c>
      <c r="AQ2743" s="5">
        <f t="shared" si="7266"/>
        <v>0</v>
      </c>
      <c r="AR2743" s="5">
        <f t="shared" si="7266"/>
        <v>0</v>
      </c>
      <c r="AS2743" s="5">
        <f t="shared" si="7266"/>
        <v>0</v>
      </c>
      <c r="AT2743" s="5">
        <f t="shared" si="7266"/>
        <v>0</v>
      </c>
      <c r="AU2743" s="5">
        <f t="shared" si="7266"/>
        <v>0</v>
      </c>
      <c r="AV2743" s="5">
        <f t="shared" si="7266"/>
        <v>0</v>
      </c>
      <c r="AW2743" s="5">
        <f t="shared" si="7266"/>
        <v>0</v>
      </c>
      <c r="AX2743" s="5">
        <f t="shared" si="7266"/>
        <v>0</v>
      </c>
      <c r="AY2743" s="5">
        <f t="shared" si="7266"/>
        <v>0</v>
      </c>
      <c r="AZ2743" s="5">
        <f t="shared" si="7266"/>
        <v>0</v>
      </c>
      <c r="BA2743" s="5">
        <f t="shared" si="7266"/>
        <v>0</v>
      </c>
      <c r="BB2743" s="5">
        <f t="shared" si="7266"/>
        <v>0</v>
      </c>
      <c r="BC2743" s="5">
        <f t="shared" si="7266"/>
        <v>0</v>
      </c>
      <c r="BD2743" s="5">
        <f t="shared" si="7266"/>
        <v>0</v>
      </c>
      <c r="BE2743" s="5">
        <f t="shared" si="7266"/>
        <v>0</v>
      </c>
      <c r="BF2743" s="5">
        <f t="shared" si="7185"/>
        <v>50</v>
      </c>
      <c r="BG2743" s="5">
        <f t="shared" si="7186"/>
        <v>17.5</v>
      </c>
      <c r="BH2743" s="5">
        <f t="shared" si="7187"/>
        <v>30</v>
      </c>
      <c r="BI2743" s="5">
        <f t="shared" si="7266"/>
        <v>0</v>
      </c>
    </row>
    <row r="2744" spans="1:61" ht="31.5" x14ac:dyDescent="0.25">
      <c r="A2744" s="4" t="s">
        <v>248</v>
      </c>
      <c r="B2744" s="4" t="s">
        <v>40</v>
      </c>
      <c r="C2744" s="4" t="s">
        <v>81</v>
      </c>
      <c r="D2744" s="4" t="s">
        <v>91</v>
      </c>
      <c r="E2744" s="4"/>
      <c r="F2744" s="14" t="s">
        <v>665</v>
      </c>
      <c r="G2744" s="5">
        <f>G2745</f>
        <v>50</v>
      </c>
      <c r="H2744" s="5">
        <f t="shared" si="7266"/>
        <v>17.5</v>
      </c>
      <c r="I2744" s="5">
        <f t="shared" si="7266"/>
        <v>30</v>
      </c>
      <c r="J2744" s="5">
        <f t="shared" si="7266"/>
        <v>0</v>
      </c>
      <c r="K2744" s="5">
        <f t="shared" si="7266"/>
        <v>0</v>
      </c>
      <c r="L2744" s="5">
        <f t="shared" si="7266"/>
        <v>0</v>
      </c>
      <c r="M2744" s="5">
        <f t="shared" si="7253"/>
        <v>50</v>
      </c>
      <c r="N2744" s="5">
        <f t="shared" si="7254"/>
        <v>17.5</v>
      </c>
      <c r="O2744" s="5">
        <f t="shared" si="7255"/>
        <v>30</v>
      </c>
      <c r="P2744" s="5">
        <f t="shared" si="7266"/>
        <v>0</v>
      </c>
      <c r="Q2744" s="5">
        <f t="shared" si="7266"/>
        <v>0</v>
      </c>
      <c r="R2744" s="5">
        <f t="shared" si="7266"/>
        <v>0</v>
      </c>
      <c r="S2744" s="5">
        <f t="shared" si="7266"/>
        <v>0</v>
      </c>
      <c r="T2744" s="5">
        <f t="shared" si="7266"/>
        <v>0</v>
      </c>
      <c r="U2744" s="5">
        <f t="shared" si="7266"/>
        <v>0</v>
      </c>
      <c r="V2744" s="5">
        <f t="shared" si="7266"/>
        <v>0</v>
      </c>
      <c r="W2744" s="5">
        <f t="shared" si="7266"/>
        <v>0</v>
      </c>
      <c r="X2744" s="5">
        <f t="shared" si="7266"/>
        <v>0</v>
      </c>
      <c r="Y2744" s="5">
        <f t="shared" si="7266"/>
        <v>0</v>
      </c>
      <c r="Z2744" s="5">
        <f t="shared" si="7266"/>
        <v>0</v>
      </c>
      <c r="AA2744" s="5">
        <f t="shared" si="7266"/>
        <v>0</v>
      </c>
      <c r="AB2744" s="5">
        <f t="shared" si="7266"/>
        <v>0</v>
      </c>
      <c r="AC2744" s="5">
        <f t="shared" si="7266"/>
        <v>0</v>
      </c>
      <c r="AD2744" s="5">
        <f t="shared" si="7266"/>
        <v>0</v>
      </c>
      <c r="AE2744" s="5">
        <f t="shared" si="7266"/>
        <v>0</v>
      </c>
      <c r="AF2744" s="5">
        <f t="shared" si="7266"/>
        <v>0</v>
      </c>
      <c r="AG2744" s="5">
        <f t="shared" si="7242"/>
        <v>50</v>
      </c>
      <c r="AH2744" s="5">
        <f t="shared" si="7237"/>
        <v>17.5</v>
      </c>
      <c r="AI2744" s="5">
        <f t="shared" si="7238"/>
        <v>30</v>
      </c>
      <c r="AJ2744" s="5">
        <f t="shared" si="7266"/>
        <v>0</v>
      </c>
      <c r="AK2744" s="5">
        <f t="shared" si="7244"/>
        <v>50</v>
      </c>
      <c r="AL2744" s="5">
        <f t="shared" si="7245"/>
        <v>17.5</v>
      </c>
      <c r="AM2744" s="5">
        <f t="shared" si="7246"/>
        <v>30</v>
      </c>
      <c r="AN2744" s="5">
        <f t="shared" si="7266"/>
        <v>0</v>
      </c>
      <c r="AO2744" s="5">
        <f t="shared" si="7266"/>
        <v>0</v>
      </c>
      <c r="AP2744" s="5">
        <f t="shared" si="7266"/>
        <v>0</v>
      </c>
      <c r="AQ2744" s="5">
        <f t="shared" si="7266"/>
        <v>0</v>
      </c>
      <c r="AR2744" s="5">
        <f t="shared" si="7266"/>
        <v>0</v>
      </c>
      <c r="AS2744" s="5">
        <f t="shared" si="7266"/>
        <v>0</v>
      </c>
      <c r="AT2744" s="5">
        <f t="shared" si="7266"/>
        <v>0</v>
      </c>
      <c r="AU2744" s="5">
        <f t="shared" si="7266"/>
        <v>0</v>
      </c>
      <c r="AV2744" s="5">
        <f t="shared" si="7266"/>
        <v>0</v>
      </c>
      <c r="AW2744" s="5">
        <f t="shared" si="7266"/>
        <v>0</v>
      </c>
      <c r="AX2744" s="5">
        <f t="shared" si="7266"/>
        <v>0</v>
      </c>
      <c r="AY2744" s="5">
        <f t="shared" si="7266"/>
        <v>0</v>
      </c>
      <c r="AZ2744" s="5">
        <f t="shared" si="7266"/>
        <v>0</v>
      </c>
      <c r="BA2744" s="5">
        <f t="shared" si="7266"/>
        <v>0</v>
      </c>
      <c r="BB2744" s="5">
        <f t="shared" si="7266"/>
        <v>0</v>
      </c>
      <c r="BC2744" s="5">
        <f t="shared" si="7266"/>
        <v>0</v>
      </c>
      <c r="BD2744" s="5">
        <f t="shared" si="7266"/>
        <v>0</v>
      </c>
      <c r="BE2744" s="5">
        <f t="shared" si="7266"/>
        <v>0</v>
      </c>
      <c r="BF2744" s="5">
        <f t="shared" si="7185"/>
        <v>50</v>
      </c>
      <c r="BG2744" s="5">
        <f t="shared" si="7186"/>
        <v>17.5</v>
      </c>
      <c r="BH2744" s="5">
        <f t="shared" si="7187"/>
        <v>30</v>
      </c>
      <c r="BI2744" s="5">
        <f t="shared" si="7266"/>
        <v>0</v>
      </c>
    </row>
    <row r="2745" spans="1:61" ht="31.5" x14ac:dyDescent="0.25">
      <c r="A2745" s="4" t="s">
        <v>248</v>
      </c>
      <c r="B2745" s="4" t="s">
        <v>40</v>
      </c>
      <c r="C2745" s="4" t="s">
        <v>81</v>
      </c>
      <c r="D2745" s="4" t="s">
        <v>91</v>
      </c>
      <c r="E2745" s="4" t="s">
        <v>15</v>
      </c>
      <c r="F2745" s="14" t="s">
        <v>559</v>
      </c>
      <c r="G2745" s="5">
        <f>G2746</f>
        <v>50</v>
      </c>
      <c r="H2745" s="5">
        <f t="shared" si="7266"/>
        <v>17.5</v>
      </c>
      <c r="I2745" s="5">
        <f t="shared" si="7266"/>
        <v>30</v>
      </c>
      <c r="J2745" s="5">
        <f t="shared" si="7266"/>
        <v>0</v>
      </c>
      <c r="K2745" s="5">
        <f t="shared" si="7266"/>
        <v>0</v>
      </c>
      <c r="L2745" s="5">
        <f t="shared" si="7266"/>
        <v>0</v>
      </c>
      <c r="M2745" s="5">
        <f t="shared" si="7253"/>
        <v>50</v>
      </c>
      <c r="N2745" s="5">
        <f t="shared" si="7254"/>
        <v>17.5</v>
      </c>
      <c r="O2745" s="5">
        <f t="shared" si="7255"/>
        <v>30</v>
      </c>
      <c r="P2745" s="5">
        <f t="shared" si="7266"/>
        <v>0</v>
      </c>
      <c r="Q2745" s="5">
        <f t="shared" si="7266"/>
        <v>0</v>
      </c>
      <c r="R2745" s="5">
        <f t="shared" si="7266"/>
        <v>0</v>
      </c>
      <c r="S2745" s="5">
        <f t="shared" si="7266"/>
        <v>0</v>
      </c>
      <c r="T2745" s="5">
        <f t="shared" si="7266"/>
        <v>0</v>
      </c>
      <c r="U2745" s="5">
        <f t="shared" si="7266"/>
        <v>0</v>
      </c>
      <c r="V2745" s="5">
        <f t="shared" si="7266"/>
        <v>0</v>
      </c>
      <c r="W2745" s="5">
        <f t="shared" si="7266"/>
        <v>0</v>
      </c>
      <c r="X2745" s="5">
        <f t="shared" si="7266"/>
        <v>0</v>
      </c>
      <c r="Y2745" s="5">
        <f t="shared" si="7266"/>
        <v>0</v>
      </c>
      <c r="Z2745" s="5">
        <f t="shared" si="7266"/>
        <v>0</v>
      </c>
      <c r="AA2745" s="5">
        <f t="shared" si="7266"/>
        <v>0</v>
      </c>
      <c r="AB2745" s="5">
        <f t="shared" si="7266"/>
        <v>0</v>
      </c>
      <c r="AC2745" s="5">
        <f t="shared" si="7266"/>
        <v>0</v>
      </c>
      <c r="AD2745" s="5">
        <f t="shared" si="7266"/>
        <v>0</v>
      </c>
      <c r="AE2745" s="5">
        <f t="shared" si="7266"/>
        <v>0</v>
      </c>
      <c r="AF2745" s="5">
        <f t="shared" si="7266"/>
        <v>0</v>
      </c>
      <c r="AG2745" s="5">
        <f t="shared" si="7242"/>
        <v>50</v>
      </c>
      <c r="AH2745" s="5">
        <f t="shared" si="7237"/>
        <v>17.5</v>
      </c>
      <c r="AI2745" s="5">
        <f t="shared" si="7238"/>
        <v>30</v>
      </c>
      <c r="AJ2745" s="5">
        <f t="shared" si="7266"/>
        <v>0</v>
      </c>
      <c r="AK2745" s="5">
        <f t="shared" si="7244"/>
        <v>50</v>
      </c>
      <c r="AL2745" s="5">
        <f t="shared" si="7245"/>
        <v>17.5</v>
      </c>
      <c r="AM2745" s="5">
        <f t="shared" si="7246"/>
        <v>30</v>
      </c>
      <c r="AN2745" s="5">
        <f t="shared" si="7266"/>
        <v>0</v>
      </c>
      <c r="AO2745" s="5">
        <f t="shared" si="7266"/>
        <v>0</v>
      </c>
      <c r="AP2745" s="5">
        <f t="shared" si="7266"/>
        <v>0</v>
      </c>
      <c r="AQ2745" s="5">
        <f t="shared" si="7266"/>
        <v>0</v>
      </c>
      <c r="AR2745" s="5">
        <f t="shared" si="7266"/>
        <v>0</v>
      </c>
      <c r="AS2745" s="5">
        <f t="shared" si="7266"/>
        <v>0</v>
      </c>
      <c r="AT2745" s="5">
        <f t="shared" si="7266"/>
        <v>0</v>
      </c>
      <c r="AU2745" s="5">
        <f t="shared" si="7266"/>
        <v>0</v>
      </c>
      <c r="AV2745" s="5">
        <f t="shared" si="7266"/>
        <v>0</v>
      </c>
      <c r="AW2745" s="5">
        <f t="shared" si="7266"/>
        <v>0</v>
      </c>
      <c r="AX2745" s="5">
        <f t="shared" si="7266"/>
        <v>0</v>
      </c>
      <c r="AY2745" s="5">
        <f t="shared" si="7266"/>
        <v>0</v>
      </c>
      <c r="AZ2745" s="5">
        <f t="shared" si="7266"/>
        <v>0</v>
      </c>
      <c r="BA2745" s="5">
        <f t="shared" si="7266"/>
        <v>0</v>
      </c>
      <c r="BB2745" s="5">
        <f t="shared" si="7266"/>
        <v>0</v>
      </c>
      <c r="BC2745" s="5">
        <f t="shared" si="7266"/>
        <v>0</v>
      </c>
      <c r="BD2745" s="5">
        <f t="shared" si="7266"/>
        <v>0</v>
      </c>
      <c r="BE2745" s="5">
        <f t="shared" si="7266"/>
        <v>0</v>
      </c>
      <c r="BF2745" s="5">
        <f t="shared" si="7185"/>
        <v>50</v>
      </c>
      <c r="BG2745" s="5">
        <f t="shared" si="7186"/>
        <v>17.5</v>
      </c>
      <c r="BH2745" s="5">
        <f t="shared" si="7187"/>
        <v>30</v>
      </c>
      <c r="BI2745" s="5">
        <f t="shared" si="7266"/>
        <v>0</v>
      </c>
    </row>
    <row r="2746" spans="1:61" ht="31.5" x14ac:dyDescent="0.25">
      <c r="A2746" s="4" t="s">
        <v>248</v>
      </c>
      <c r="B2746" s="4" t="s">
        <v>40</v>
      </c>
      <c r="C2746" s="4" t="s">
        <v>81</v>
      </c>
      <c r="D2746" s="4" t="s">
        <v>91</v>
      </c>
      <c r="E2746" s="4" t="s">
        <v>16</v>
      </c>
      <c r="F2746" s="14" t="s">
        <v>560</v>
      </c>
      <c r="G2746" s="5">
        <v>50</v>
      </c>
      <c r="H2746" s="5">
        <v>17.5</v>
      </c>
      <c r="I2746" s="5">
        <v>30</v>
      </c>
      <c r="J2746" s="5"/>
      <c r="K2746" s="5"/>
      <c r="L2746" s="5"/>
      <c r="M2746" s="5">
        <f t="shared" si="7253"/>
        <v>50</v>
      </c>
      <c r="N2746" s="5">
        <f t="shared" si="7254"/>
        <v>17.5</v>
      </c>
      <c r="O2746" s="5">
        <f t="shared" si="7255"/>
        <v>30</v>
      </c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>
        <f t="shared" si="7242"/>
        <v>50</v>
      </c>
      <c r="AH2746" s="5">
        <f t="shared" si="7237"/>
        <v>17.5</v>
      </c>
      <c r="AI2746" s="5">
        <f t="shared" si="7238"/>
        <v>30</v>
      </c>
      <c r="AJ2746" s="5"/>
      <c r="AK2746" s="5">
        <f t="shared" si="7244"/>
        <v>50</v>
      </c>
      <c r="AL2746" s="5">
        <f t="shared" si="7245"/>
        <v>17.5</v>
      </c>
      <c r="AM2746" s="5">
        <f t="shared" si="7246"/>
        <v>30</v>
      </c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/>
      <c r="BB2746" s="5"/>
      <c r="BC2746" s="5"/>
      <c r="BD2746" s="5"/>
      <c r="BE2746" s="5"/>
      <c r="BF2746" s="5">
        <f t="shared" si="7185"/>
        <v>50</v>
      </c>
      <c r="BG2746" s="5">
        <f t="shared" si="7186"/>
        <v>17.5</v>
      </c>
      <c r="BH2746" s="5">
        <f t="shared" si="7187"/>
        <v>30</v>
      </c>
      <c r="BI2746" s="5"/>
    </row>
    <row r="2747" spans="1:61" ht="31.5" x14ac:dyDescent="0.25">
      <c r="A2747" s="4" t="s">
        <v>248</v>
      </c>
      <c r="B2747" s="4" t="s">
        <v>40</v>
      </c>
      <c r="C2747" s="4" t="s">
        <v>81</v>
      </c>
      <c r="D2747" s="4" t="s">
        <v>237</v>
      </c>
      <c r="E2747" s="4"/>
      <c r="F2747" s="14" t="s">
        <v>1297</v>
      </c>
      <c r="G2747" s="5">
        <f t="shared" si="7247"/>
        <v>1201.2</v>
      </c>
      <c r="H2747" s="5">
        <f t="shared" si="7247"/>
        <v>1197</v>
      </c>
      <c r="I2747" s="5">
        <f t="shared" si="7247"/>
        <v>1197</v>
      </c>
      <c r="J2747" s="5">
        <f t="shared" si="7247"/>
        <v>0</v>
      </c>
      <c r="K2747" s="5">
        <f t="shared" si="7247"/>
        <v>0</v>
      </c>
      <c r="L2747" s="5">
        <f t="shared" si="7247"/>
        <v>0</v>
      </c>
      <c r="M2747" s="5">
        <f t="shared" si="7253"/>
        <v>1201.2</v>
      </c>
      <c r="N2747" s="5">
        <f t="shared" si="7254"/>
        <v>1197</v>
      </c>
      <c r="O2747" s="5">
        <f t="shared" si="7255"/>
        <v>1197</v>
      </c>
      <c r="P2747" s="5">
        <f t="shared" si="7248"/>
        <v>0</v>
      </c>
      <c r="Q2747" s="5">
        <f t="shared" si="7248"/>
        <v>0</v>
      </c>
      <c r="R2747" s="5">
        <f t="shared" si="7248"/>
        <v>0</v>
      </c>
      <c r="S2747" s="5">
        <f t="shared" si="7248"/>
        <v>0</v>
      </c>
      <c r="T2747" s="5">
        <f t="shared" si="7248"/>
        <v>0</v>
      </c>
      <c r="U2747" s="5">
        <f t="shared" si="7248"/>
        <v>0</v>
      </c>
      <c r="V2747" s="5">
        <f t="shared" si="7248"/>
        <v>0</v>
      </c>
      <c r="W2747" s="5">
        <f t="shared" si="7249"/>
        <v>0</v>
      </c>
      <c r="X2747" s="5">
        <f t="shared" si="7249"/>
        <v>0</v>
      </c>
      <c r="Y2747" s="5">
        <f t="shared" si="7249"/>
        <v>0</v>
      </c>
      <c r="Z2747" s="5">
        <f t="shared" si="7249"/>
        <v>0</v>
      </c>
      <c r="AA2747" s="5">
        <f t="shared" si="7249"/>
        <v>0</v>
      </c>
      <c r="AB2747" s="5">
        <f t="shared" si="7249"/>
        <v>0</v>
      </c>
      <c r="AC2747" s="5">
        <f t="shared" si="7249"/>
        <v>0</v>
      </c>
      <c r="AD2747" s="5">
        <f t="shared" si="7249"/>
        <v>0</v>
      </c>
      <c r="AE2747" s="5">
        <f t="shared" si="7249"/>
        <v>0</v>
      </c>
      <c r="AF2747" s="5">
        <f t="shared" si="7249"/>
        <v>0</v>
      </c>
      <c r="AG2747" s="5">
        <f t="shared" si="7242"/>
        <v>1201.2</v>
      </c>
      <c r="AH2747" s="5">
        <f t="shared" si="7237"/>
        <v>1197</v>
      </c>
      <c r="AI2747" s="5">
        <f t="shared" si="7238"/>
        <v>1197</v>
      </c>
      <c r="AJ2747" s="5">
        <f t="shared" si="7250"/>
        <v>0</v>
      </c>
      <c r="AK2747" s="5">
        <f t="shared" si="7244"/>
        <v>1201.2</v>
      </c>
      <c r="AL2747" s="5">
        <f t="shared" si="7245"/>
        <v>1197</v>
      </c>
      <c r="AM2747" s="5">
        <f t="shared" si="7246"/>
        <v>1197</v>
      </c>
      <c r="AN2747" s="5">
        <f t="shared" si="7250"/>
        <v>0</v>
      </c>
      <c r="AO2747" s="5">
        <f t="shared" si="7250"/>
        <v>0</v>
      </c>
      <c r="AP2747" s="5">
        <f t="shared" si="7250"/>
        <v>0</v>
      </c>
      <c r="AQ2747" s="5">
        <f t="shared" si="7250"/>
        <v>0</v>
      </c>
      <c r="AR2747" s="5">
        <f t="shared" si="7250"/>
        <v>0</v>
      </c>
      <c r="AS2747" s="5">
        <f t="shared" si="7250"/>
        <v>0</v>
      </c>
      <c r="AT2747" s="5">
        <f t="shared" si="7250"/>
        <v>0</v>
      </c>
      <c r="AU2747" s="5">
        <f t="shared" si="7250"/>
        <v>0</v>
      </c>
      <c r="AV2747" s="5">
        <f t="shared" si="7250"/>
        <v>0</v>
      </c>
      <c r="AW2747" s="5">
        <f t="shared" si="7250"/>
        <v>0</v>
      </c>
      <c r="AX2747" s="5">
        <f t="shared" si="7250"/>
        <v>0</v>
      </c>
      <c r="AY2747" s="5">
        <f t="shared" si="7250"/>
        <v>0</v>
      </c>
      <c r="AZ2747" s="5">
        <f t="shared" si="7250"/>
        <v>0</v>
      </c>
      <c r="BA2747" s="5">
        <f t="shared" si="7250"/>
        <v>0</v>
      </c>
      <c r="BB2747" s="5">
        <f t="shared" si="7250"/>
        <v>0</v>
      </c>
      <c r="BC2747" s="5">
        <f t="shared" si="7250"/>
        <v>0</v>
      </c>
      <c r="BD2747" s="5">
        <f t="shared" si="7250"/>
        <v>0</v>
      </c>
      <c r="BE2747" s="5">
        <f t="shared" si="7250"/>
        <v>0</v>
      </c>
      <c r="BF2747" s="5">
        <f t="shared" si="7185"/>
        <v>1201.2</v>
      </c>
      <c r="BG2747" s="5">
        <f t="shared" si="7186"/>
        <v>1197</v>
      </c>
      <c r="BH2747" s="5">
        <f t="shared" si="7187"/>
        <v>1197</v>
      </c>
      <c r="BI2747" s="5">
        <f t="shared" si="7250"/>
        <v>0</v>
      </c>
    </row>
    <row r="2748" spans="1:61" x14ac:dyDescent="0.25">
      <c r="A2748" s="4" t="s">
        <v>248</v>
      </c>
      <c r="B2748" s="4" t="s">
        <v>40</v>
      </c>
      <c r="C2748" s="4" t="s">
        <v>81</v>
      </c>
      <c r="D2748" s="4" t="s">
        <v>236</v>
      </c>
      <c r="E2748" s="4"/>
      <c r="F2748" s="14" t="s">
        <v>666</v>
      </c>
      <c r="G2748" s="5">
        <f t="shared" si="7247"/>
        <v>1201.2</v>
      </c>
      <c r="H2748" s="5">
        <f t="shared" si="7247"/>
        <v>1197</v>
      </c>
      <c r="I2748" s="5">
        <f t="shared" si="7247"/>
        <v>1197</v>
      </c>
      <c r="J2748" s="5">
        <f t="shared" si="7247"/>
        <v>0</v>
      </c>
      <c r="K2748" s="5">
        <f t="shared" si="7247"/>
        <v>0</v>
      </c>
      <c r="L2748" s="5">
        <f t="shared" si="7247"/>
        <v>0</v>
      </c>
      <c r="M2748" s="5">
        <f t="shared" si="7253"/>
        <v>1201.2</v>
      </c>
      <c r="N2748" s="5">
        <f t="shared" si="7254"/>
        <v>1197</v>
      </c>
      <c r="O2748" s="5">
        <f t="shared" si="7255"/>
        <v>1197</v>
      </c>
      <c r="P2748" s="5">
        <f t="shared" si="7248"/>
        <v>0</v>
      </c>
      <c r="Q2748" s="5">
        <f t="shared" si="7248"/>
        <v>0</v>
      </c>
      <c r="R2748" s="5">
        <f t="shared" si="7248"/>
        <v>0</v>
      </c>
      <c r="S2748" s="5">
        <f t="shared" si="7248"/>
        <v>0</v>
      </c>
      <c r="T2748" s="5">
        <f t="shared" si="7248"/>
        <v>0</v>
      </c>
      <c r="U2748" s="5">
        <f t="shared" si="7248"/>
        <v>0</v>
      </c>
      <c r="V2748" s="5">
        <f t="shared" si="7248"/>
        <v>0</v>
      </c>
      <c r="W2748" s="5">
        <f t="shared" si="7249"/>
        <v>0</v>
      </c>
      <c r="X2748" s="5">
        <f t="shared" si="7249"/>
        <v>0</v>
      </c>
      <c r="Y2748" s="5">
        <f t="shared" si="7249"/>
        <v>0</v>
      </c>
      <c r="Z2748" s="5">
        <f t="shared" si="7249"/>
        <v>0</v>
      </c>
      <c r="AA2748" s="5">
        <f t="shared" si="7249"/>
        <v>0</v>
      </c>
      <c r="AB2748" s="5">
        <f t="shared" si="7249"/>
        <v>0</v>
      </c>
      <c r="AC2748" s="5">
        <f t="shared" si="7249"/>
        <v>0</v>
      </c>
      <c r="AD2748" s="5">
        <f t="shared" si="7249"/>
        <v>0</v>
      </c>
      <c r="AE2748" s="5">
        <f t="shared" si="7249"/>
        <v>0</v>
      </c>
      <c r="AF2748" s="5">
        <f t="shared" si="7249"/>
        <v>0</v>
      </c>
      <c r="AG2748" s="5">
        <f t="shared" si="7242"/>
        <v>1201.2</v>
      </c>
      <c r="AH2748" s="5">
        <f t="shared" si="7237"/>
        <v>1197</v>
      </c>
      <c r="AI2748" s="5">
        <f t="shared" si="7238"/>
        <v>1197</v>
      </c>
      <c r="AJ2748" s="5">
        <f t="shared" si="7250"/>
        <v>0</v>
      </c>
      <c r="AK2748" s="5">
        <f t="shared" si="7244"/>
        <v>1201.2</v>
      </c>
      <c r="AL2748" s="5">
        <f t="shared" si="7245"/>
        <v>1197</v>
      </c>
      <c r="AM2748" s="5">
        <f t="shared" si="7246"/>
        <v>1197</v>
      </c>
      <c r="AN2748" s="5">
        <f t="shared" si="7250"/>
        <v>0</v>
      </c>
      <c r="AO2748" s="5">
        <f t="shared" si="7250"/>
        <v>0</v>
      </c>
      <c r="AP2748" s="5">
        <f t="shared" si="7250"/>
        <v>0</v>
      </c>
      <c r="AQ2748" s="5">
        <f t="shared" si="7250"/>
        <v>0</v>
      </c>
      <c r="AR2748" s="5">
        <f t="shared" si="7250"/>
        <v>0</v>
      </c>
      <c r="AS2748" s="5">
        <f t="shared" si="7250"/>
        <v>0</v>
      </c>
      <c r="AT2748" s="5">
        <f t="shared" si="7250"/>
        <v>0</v>
      </c>
      <c r="AU2748" s="5">
        <f t="shared" si="7250"/>
        <v>0</v>
      </c>
      <c r="AV2748" s="5">
        <f t="shared" si="7250"/>
        <v>0</v>
      </c>
      <c r="AW2748" s="5">
        <f t="shared" si="7250"/>
        <v>0</v>
      </c>
      <c r="AX2748" s="5">
        <f t="shared" si="7250"/>
        <v>0</v>
      </c>
      <c r="AY2748" s="5">
        <f t="shared" si="7250"/>
        <v>0</v>
      </c>
      <c r="AZ2748" s="5">
        <f t="shared" si="7250"/>
        <v>0</v>
      </c>
      <c r="BA2748" s="5">
        <f t="shared" si="7250"/>
        <v>0</v>
      </c>
      <c r="BB2748" s="5">
        <f t="shared" si="7250"/>
        <v>0</v>
      </c>
      <c r="BC2748" s="5">
        <f t="shared" si="7250"/>
        <v>0</v>
      </c>
      <c r="BD2748" s="5">
        <f t="shared" si="7250"/>
        <v>0</v>
      </c>
      <c r="BE2748" s="5">
        <f t="shared" si="7250"/>
        <v>0</v>
      </c>
      <c r="BF2748" s="5">
        <f t="shared" si="7185"/>
        <v>1201.2</v>
      </c>
      <c r="BG2748" s="5">
        <f t="shared" si="7186"/>
        <v>1197</v>
      </c>
      <c r="BH2748" s="5">
        <f t="shared" si="7187"/>
        <v>1197</v>
      </c>
      <c r="BI2748" s="5">
        <f t="shared" si="7250"/>
        <v>0</v>
      </c>
    </row>
    <row r="2749" spans="1:61" ht="31.5" x14ac:dyDescent="0.25">
      <c r="A2749" s="4" t="s">
        <v>248</v>
      </c>
      <c r="B2749" s="4" t="s">
        <v>40</v>
      </c>
      <c r="C2749" s="4" t="s">
        <v>81</v>
      </c>
      <c r="D2749" s="4" t="s">
        <v>236</v>
      </c>
      <c r="E2749" s="4" t="s">
        <v>15</v>
      </c>
      <c r="F2749" s="14" t="s">
        <v>559</v>
      </c>
      <c r="G2749" s="5">
        <f t="shared" si="7247"/>
        <v>1201.2</v>
      </c>
      <c r="H2749" s="5">
        <f t="shared" si="7247"/>
        <v>1197</v>
      </c>
      <c r="I2749" s="5">
        <f t="shared" si="7247"/>
        <v>1197</v>
      </c>
      <c r="J2749" s="5">
        <f t="shared" si="7247"/>
        <v>0</v>
      </c>
      <c r="K2749" s="5">
        <f t="shared" si="7247"/>
        <v>0</v>
      </c>
      <c r="L2749" s="5">
        <f t="shared" si="7247"/>
        <v>0</v>
      </c>
      <c r="M2749" s="5">
        <f t="shared" si="7253"/>
        <v>1201.2</v>
      </c>
      <c r="N2749" s="5">
        <f t="shared" si="7254"/>
        <v>1197</v>
      </c>
      <c r="O2749" s="5">
        <f t="shared" si="7255"/>
        <v>1197</v>
      </c>
      <c r="P2749" s="5">
        <f t="shared" si="7248"/>
        <v>0</v>
      </c>
      <c r="Q2749" s="5">
        <f t="shared" si="7248"/>
        <v>0</v>
      </c>
      <c r="R2749" s="5">
        <f t="shared" si="7248"/>
        <v>0</v>
      </c>
      <c r="S2749" s="5">
        <f t="shared" si="7248"/>
        <v>0</v>
      </c>
      <c r="T2749" s="5">
        <f t="shared" si="7248"/>
        <v>0</v>
      </c>
      <c r="U2749" s="5">
        <f t="shared" si="7248"/>
        <v>0</v>
      </c>
      <c r="V2749" s="5">
        <f t="shared" si="7248"/>
        <v>0</v>
      </c>
      <c r="W2749" s="5">
        <f t="shared" si="7249"/>
        <v>0</v>
      </c>
      <c r="X2749" s="5">
        <f t="shared" si="7249"/>
        <v>0</v>
      </c>
      <c r="Y2749" s="5">
        <f t="shared" si="7249"/>
        <v>0</v>
      </c>
      <c r="Z2749" s="5">
        <f t="shared" si="7249"/>
        <v>0</v>
      </c>
      <c r="AA2749" s="5">
        <f t="shared" si="7249"/>
        <v>0</v>
      </c>
      <c r="AB2749" s="5">
        <f t="shared" si="7249"/>
        <v>0</v>
      </c>
      <c r="AC2749" s="5">
        <f t="shared" si="7249"/>
        <v>0</v>
      </c>
      <c r="AD2749" s="5">
        <f t="shared" si="7249"/>
        <v>0</v>
      </c>
      <c r="AE2749" s="5">
        <f t="shared" si="7249"/>
        <v>0</v>
      </c>
      <c r="AF2749" s="5">
        <f t="shared" si="7249"/>
        <v>0</v>
      </c>
      <c r="AG2749" s="5">
        <f t="shared" si="7242"/>
        <v>1201.2</v>
      </c>
      <c r="AH2749" s="5">
        <f t="shared" si="7237"/>
        <v>1197</v>
      </c>
      <c r="AI2749" s="5">
        <f t="shared" si="7238"/>
        <v>1197</v>
      </c>
      <c r="AJ2749" s="5">
        <f t="shared" si="7250"/>
        <v>0</v>
      </c>
      <c r="AK2749" s="5">
        <f t="shared" si="7244"/>
        <v>1201.2</v>
      </c>
      <c r="AL2749" s="5">
        <f t="shared" si="7245"/>
        <v>1197</v>
      </c>
      <c r="AM2749" s="5">
        <f t="shared" si="7246"/>
        <v>1197</v>
      </c>
      <c r="AN2749" s="5">
        <f t="shared" si="7250"/>
        <v>0</v>
      </c>
      <c r="AO2749" s="5">
        <f t="shared" si="7250"/>
        <v>0</v>
      </c>
      <c r="AP2749" s="5">
        <f t="shared" si="7250"/>
        <v>0</v>
      </c>
      <c r="AQ2749" s="5">
        <f t="shared" si="7250"/>
        <v>0</v>
      </c>
      <c r="AR2749" s="5">
        <f t="shared" si="7250"/>
        <v>0</v>
      </c>
      <c r="AS2749" s="5">
        <f t="shared" si="7250"/>
        <v>0</v>
      </c>
      <c r="AT2749" s="5">
        <f t="shared" si="7250"/>
        <v>0</v>
      </c>
      <c r="AU2749" s="5">
        <f t="shared" si="7250"/>
        <v>0</v>
      </c>
      <c r="AV2749" s="5">
        <f t="shared" si="7250"/>
        <v>0</v>
      </c>
      <c r="AW2749" s="5">
        <f t="shared" si="7250"/>
        <v>0</v>
      </c>
      <c r="AX2749" s="5">
        <f t="shared" si="7250"/>
        <v>0</v>
      </c>
      <c r="AY2749" s="5">
        <f t="shared" si="7250"/>
        <v>0</v>
      </c>
      <c r="AZ2749" s="5">
        <f t="shared" si="7250"/>
        <v>0</v>
      </c>
      <c r="BA2749" s="5">
        <f t="shared" si="7250"/>
        <v>0</v>
      </c>
      <c r="BB2749" s="5">
        <f t="shared" si="7250"/>
        <v>0</v>
      </c>
      <c r="BC2749" s="5">
        <f t="shared" si="7250"/>
        <v>0</v>
      </c>
      <c r="BD2749" s="5">
        <f t="shared" si="7250"/>
        <v>0</v>
      </c>
      <c r="BE2749" s="5">
        <f t="shared" si="7250"/>
        <v>0</v>
      </c>
      <c r="BF2749" s="5">
        <f t="shared" si="7185"/>
        <v>1201.2</v>
      </c>
      <c r="BG2749" s="5">
        <f t="shared" si="7186"/>
        <v>1197</v>
      </c>
      <c r="BH2749" s="5">
        <f t="shared" si="7187"/>
        <v>1197</v>
      </c>
      <c r="BI2749" s="5">
        <f t="shared" si="7250"/>
        <v>0</v>
      </c>
    </row>
    <row r="2750" spans="1:61" ht="31.5" x14ac:dyDescent="0.25">
      <c r="A2750" s="4" t="s">
        <v>248</v>
      </c>
      <c r="B2750" s="4" t="s">
        <v>40</v>
      </c>
      <c r="C2750" s="4" t="s">
        <v>81</v>
      </c>
      <c r="D2750" s="4" t="s">
        <v>236</v>
      </c>
      <c r="E2750" s="4" t="s">
        <v>16</v>
      </c>
      <c r="F2750" s="14" t="s">
        <v>560</v>
      </c>
      <c r="G2750" s="5">
        <v>1201.2</v>
      </c>
      <c r="H2750" s="5">
        <v>1197</v>
      </c>
      <c r="I2750" s="5">
        <v>1197</v>
      </c>
      <c r="J2750" s="5"/>
      <c r="K2750" s="5"/>
      <c r="L2750" s="5"/>
      <c r="M2750" s="5">
        <f t="shared" si="7253"/>
        <v>1201.2</v>
      </c>
      <c r="N2750" s="5">
        <f t="shared" si="7254"/>
        <v>1197</v>
      </c>
      <c r="O2750" s="5">
        <f t="shared" si="7255"/>
        <v>1197</v>
      </c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>
        <f t="shared" si="7242"/>
        <v>1201.2</v>
      </c>
      <c r="AH2750" s="5">
        <f t="shared" si="7237"/>
        <v>1197</v>
      </c>
      <c r="AI2750" s="5">
        <f t="shared" si="7238"/>
        <v>1197</v>
      </c>
      <c r="AJ2750" s="5"/>
      <c r="AK2750" s="5">
        <f t="shared" si="7244"/>
        <v>1201.2</v>
      </c>
      <c r="AL2750" s="5">
        <f t="shared" si="7245"/>
        <v>1197</v>
      </c>
      <c r="AM2750" s="5">
        <f t="shared" si="7246"/>
        <v>1197</v>
      </c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5"/>
      <c r="BD2750" s="5"/>
      <c r="BE2750" s="5"/>
      <c r="BF2750" s="5">
        <f t="shared" si="7185"/>
        <v>1201.2</v>
      </c>
      <c r="BG2750" s="5">
        <f t="shared" si="7186"/>
        <v>1197</v>
      </c>
      <c r="BH2750" s="5">
        <f t="shared" si="7187"/>
        <v>1197</v>
      </c>
      <c r="BI2750" s="5"/>
    </row>
    <row r="2751" spans="1:61" s="3" customFormat="1" x14ac:dyDescent="0.25">
      <c r="A2751" s="7" t="s">
        <v>248</v>
      </c>
      <c r="B2751" s="7" t="s">
        <v>74</v>
      </c>
      <c r="C2751" s="7"/>
      <c r="D2751" s="7"/>
      <c r="E2751" s="7"/>
      <c r="F2751" s="25" t="s">
        <v>520</v>
      </c>
      <c r="G2751" s="8">
        <f t="shared" ref="G2751:L2757" si="7267">G2752</f>
        <v>209.2</v>
      </c>
      <c r="H2751" s="8">
        <f t="shared" si="7267"/>
        <v>209.2</v>
      </c>
      <c r="I2751" s="8">
        <f t="shared" si="7267"/>
        <v>209.2</v>
      </c>
      <c r="J2751" s="8">
        <f t="shared" si="7267"/>
        <v>0</v>
      </c>
      <c r="K2751" s="8">
        <f t="shared" si="7267"/>
        <v>0</v>
      </c>
      <c r="L2751" s="8">
        <f t="shared" si="7267"/>
        <v>0</v>
      </c>
      <c r="M2751" s="8">
        <f t="shared" si="7253"/>
        <v>209.2</v>
      </c>
      <c r="N2751" s="8">
        <f t="shared" si="7254"/>
        <v>209.2</v>
      </c>
      <c r="O2751" s="8">
        <f t="shared" si="7255"/>
        <v>209.2</v>
      </c>
      <c r="P2751" s="8">
        <f t="shared" ref="P2751:V2757" si="7268">P2752</f>
        <v>0</v>
      </c>
      <c r="Q2751" s="8">
        <f t="shared" si="7268"/>
        <v>0</v>
      </c>
      <c r="R2751" s="8">
        <f t="shared" si="7268"/>
        <v>0</v>
      </c>
      <c r="S2751" s="8">
        <f t="shared" si="7268"/>
        <v>0</v>
      </c>
      <c r="T2751" s="8">
        <f t="shared" si="7268"/>
        <v>0</v>
      </c>
      <c r="U2751" s="8">
        <f t="shared" si="7268"/>
        <v>0</v>
      </c>
      <c r="V2751" s="8">
        <f t="shared" si="7268"/>
        <v>0</v>
      </c>
      <c r="W2751" s="8">
        <f t="shared" ref="W2751:AF2757" si="7269">W2752</f>
        <v>0</v>
      </c>
      <c r="X2751" s="8">
        <f t="shared" si="7269"/>
        <v>0</v>
      </c>
      <c r="Y2751" s="8">
        <f t="shared" si="7269"/>
        <v>0</v>
      </c>
      <c r="Z2751" s="8">
        <f t="shared" si="7269"/>
        <v>0</v>
      </c>
      <c r="AA2751" s="8">
        <f t="shared" si="7269"/>
        <v>0</v>
      </c>
      <c r="AB2751" s="8">
        <f t="shared" si="7269"/>
        <v>0</v>
      </c>
      <c r="AC2751" s="8">
        <f t="shared" si="7269"/>
        <v>0</v>
      </c>
      <c r="AD2751" s="8">
        <f t="shared" si="7269"/>
        <v>0</v>
      </c>
      <c r="AE2751" s="8">
        <f t="shared" si="7269"/>
        <v>0</v>
      </c>
      <c r="AF2751" s="8">
        <f t="shared" si="7269"/>
        <v>0</v>
      </c>
      <c r="AG2751" s="8">
        <f t="shared" si="7242"/>
        <v>209.2</v>
      </c>
      <c r="AH2751" s="8">
        <f t="shared" si="7237"/>
        <v>209.2</v>
      </c>
      <c r="AI2751" s="8">
        <f t="shared" si="7238"/>
        <v>209.2</v>
      </c>
      <c r="AJ2751" s="8">
        <f t="shared" ref="AJ2751:BI2757" si="7270">AJ2752</f>
        <v>0</v>
      </c>
      <c r="AK2751" s="8">
        <f t="shared" si="7244"/>
        <v>209.2</v>
      </c>
      <c r="AL2751" s="8">
        <f t="shared" si="7245"/>
        <v>209.2</v>
      </c>
      <c r="AM2751" s="8">
        <f t="shared" si="7246"/>
        <v>209.2</v>
      </c>
      <c r="AN2751" s="8">
        <f t="shared" si="7270"/>
        <v>0</v>
      </c>
      <c r="AO2751" s="8">
        <f t="shared" si="7270"/>
        <v>0</v>
      </c>
      <c r="AP2751" s="8">
        <f t="shared" si="7270"/>
        <v>0</v>
      </c>
      <c r="AQ2751" s="8">
        <f t="shared" si="7270"/>
        <v>0</v>
      </c>
      <c r="AR2751" s="8">
        <f t="shared" si="7270"/>
        <v>0</v>
      </c>
      <c r="AS2751" s="8">
        <f t="shared" si="7270"/>
        <v>0</v>
      </c>
      <c r="AT2751" s="8">
        <f t="shared" si="7270"/>
        <v>0</v>
      </c>
      <c r="AU2751" s="8">
        <f t="shared" si="7270"/>
        <v>0</v>
      </c>
      <c r="AV2751" s="8">
        <f t="shared" si="7270"/>
        <v>0</v>
      </c>
      <c r="AW2751" s="8">
        <f t="shared" si="7270"/>
        <v>0</v>
      </c>
      <c r="AX2751" s="8">
        <f t="shared" si="7270"/>
        <v>0</v>
      </c>
      <c r="AY2751" s="8">
        <f t="shared" si="7270"/>
        <v>0</v>
      </c>
      <c r="AZ2751" s="8">
        <f t="shared" si="7270"/>
        <v>0</v>
      </c>
      <c r="BA2751" s="8">
        <f t="shared" si="7270"/>
        <v>0</v>
      </c>
      <c r="BB2751" s="8">
        <f t="shared" si="7270"/>
        <v>0</v>
      </c>
      <c r="BC2751" s="8">
        <f t="shared" si="7270"/>
        <v>0</v>
      </c>
      <c r="BD2751" s="8">
        <f t="shared" si="7270"/>
        <v>0</v>
      </c>
      <c r="BE2751" s="8">
        <f t="shared" si="7270"/>
        <v>0</v>
      </c>
      <c r="BF2751" s="8">
        <f t="shared" si="7185"/>
        <v>209.2</v>
      </c>
      <c r="BG2751" s="8">
        <f t="shared" si="7186"/>
        <v>209.2</v>
      </c>
      <c r="BH2751" s="8">
        <f t="shared" si="7187"/>
        <v>209.2</v>
      </c>
      <c r="BI2751" s="8">
        <f t="shared" si="7270"/>
        <v>0</v>
      </c>
    </row>
    <row r="2752" spans="1:61" s="10" customFormat="1" x14ac:dyDescent="0.25">
      <c r="A2752" s="9" t="s">
        <v>248</v>
      </c>
      <c r="B2752" s="9" t="s">
        <v>74</v>
      </c>
      <c r="C2752" s="9" t="s">
        <v>74</v>
      </c>
      <c r="D2752" s="9"/>
      <c r="E2752" s="9"/>
      <c r="F2752" s="13" t="s">
        <v>546</v>
      </c>
      <c r="G2752" s="11">
        <f t="shared" si="7267"/>
        <v>209.2</v>
      </c>
      <c r="H2752" s="11">
        <f t="shared" si="7267"/>
        <v>209.2</v>
      </c>
      <c r="I2752" s="11">
        <f t="shared" si="7267"/>
        <v>209.2</v>
      </c>
      <c r="J2752" s="11">
        <f t="shared" si="7267"/>
        <v>0</v>
      </c>
      <c r="K2752" s="11">
        <f t="shared" si="7267"/>
        <v>0</v>
      </c>
      <c r="L2752" s="11">
        <f t="shared" si="7267"/>
        <v>0</v>
      </c>
      <c r="M2752" s="11">
        <f t="shared" si="7253"/>
        <v>209.2</v>
      </c>
      <c r="N2752" s="11">
        <f t="shared" si="7254"/>
        <v>209.2</v>
      </c>
      <c r="O2752" s="11">
        <f t="shared" si="7255"/>
        <v>209.2</v>
      </c>
      <c r="P2752" s="11">
        <f t="shared" si="7268"/>
        <v>0</v>
      </c>
      <c r="Q2752" s="11">
        <f t="shared" si="7268"/>
        <v>0</v>
      </c>
      <c r="R2752" s="11">
        <f t="shared" si="7268"/>
        <v>0</v>
      </c>
      <c r="S2752" s="11">
        <f t="shared" si="7268"/>
        <v>0</v>
      </c>
      <c r="T2752" s="11">
        <f t="shared" si="7268"/>
        <v>0</v>
      </c>
      <c r="U2752" s="11">
        <f t="shared" si="7268"/>
        <v>0</v>
      </c>
      <c r="V2752" s="11">
        <f t="shared" si="7268"/>
        <v>0</v>
      </c>
      <c r="W2752" s="11">
        <f t="shared" si="7269"/>
        <v>0</v>
      </c>
      <c r="X2752" s="11">
        <f t="shared" si="7269"/>
        <v>0</v>
      </c>
      <c r="Y2752" s="11">
        <f t="shared" si="7269"/>
        <v>0</v>
      </c>
      <c r="Z2752" s="11">
        <f t="shared" si="7269"/>
        <v>0</v>
      </c>
      <c r="AA2752" s="11">
        <f t="shared" si="7269"/>
        <v>0</v>
      </c>
      <c r="AB2752" s="11">
        <f t="shared" si="7269"/>
        <v>0</v>
      </c>
      <c r="AC2752" s="11">
        <f t="shared" si="7269"/>
        <v>0</v>
      </c>
      <c r="AD2752" s="11">
        <f t="shared" si="7269"/>
        <v>0</v>
      </c>
      <c r="AE2752" s="11">
        <f t="shared" si="7269"/>
        <v>0</v>
      </c>
      <c r="AF2752" s="11">
        <f t="shared" si="7269"/>
        <v>0</v>
      </c>
      <c r="AG2752" s="11">
        <f t="shared" si="7242"/>
        <v>209.2</v>
      </c>
      <c r="AH2752" s="11">
        <f t="shared" si="7237"/>
        <v>209.2</v>
      </c>
      <c r="AI2752" s="11">
        <f t="shared" si="7238"/>
        <v>209.2</v>
      </c>
      <c r="AJ2752" s="11">
        <f t="shared" si="7270"/>
        <v>0</v>
      </c>
      <c r="AK2752" s="11">
        <f t="shared" si="7244"/>
        <v>209.2</v>
      </c>
      <c r="AL2752" s="11">
        <f t="shared" si="7245"/>
        <v>209.2</v>
      </c>
      <c r="AM2752" s="11">
        <f t="shared" si="7246"/>
        <v>209.2</v>
      </c>
      <c r="AN2752" s="11">
        <f t="shared" si="7270"/>
        <v>0</v>
      </c>
      <c r="AO2752" s="11">
        <f t="shared" si="7270"/>
        <v>0</v>
      </c>
      <c r="AP2752" s="11">
        <f t="shared" si="7270"/>
        <v>0</v>
      </c>
      <c r="AQ2752" s="11">
        <f t="shared" si="7270"/>
        <v>0</v>
      </c>
      <c r="AR2752" s="11">
        <f t="shared" si="7270"/>
        <v>0</v>
      </c>
      <c r="AS2752" s="11">
        <f t="shared" si="7270"/>
        <v>0</v>
      </c>
      <c r="AT2752" s="11">
        <f t="shared" si="7270"/>
        <v>0</v>
      </c>
      <c r="AU2752" s="11">
        <f t="shared" si="7270"/>
        <v>0</v>
      </c>
      <c r="AV2752" s="11">
        <f t="shared" si="7270"/>
        <v>0</v>
      </c>
      <c r="AW2752" s="11">
        <f t="shared" si="7270"/>
        <v>0</v>
      </c>
      <c r="AX2752" s="11">
        <f t="shared" si="7270"/>
        <v>0</v>
      </c>
      <c r="AY2752" s="11">
        <f t="shared" si="7270"/>
        <v>0</v>
      </c>
      <c r="AZ2752" s="11">
        <f t="shared" si="7270"/>
        <v>0</v>
      </c>
      <c r="BA2752" s="11">
        <f t="shared" si="7270"/>
        <v>0</v>
      </c>
      <c r="BB2752" s="11">
        <f t="shared" si="7270"/>
        <v>0</v>
      </c>
      <c r="BC2752" s="11">
        <f t="shared" si="7270"/>
        <v>0</v>
      </c>
      <c r="BD2752" s="11">
        <f t="shared" si="7270"/>
        <v>0</v>
      </c>
      <c r="BE2752" s="11">
        <f t="shared" si="7270"/>
        <v>0</v>
      </c>
      <c r="BF2752" s="11">
        <f t="shared" si="7185"/>
        <v>209.2</v>
      </c>
      <c r="BG2752" s="11">
        <f t="shared" si="7186"/>
        <v>209.2</v>
      </c>
      <c r="BH2752" s="11">
        <f t="shared" si="7187"/>
        <v>209.2</v>
      </c>
      <c r="BI2752" s="11">
        <f t="shared" si="7270"/>
        <v>0</v>
      </c>
    </row>
    <row r="2753" spans="1:61" x14ac:dyDescent="0.25">
      <c r="A2753" s="4" t="s">
        <v>248</v>
      </c>
      <c r="B2753" s="4" t="s">
        <v>74</v>
      </c>
      <c r="C2753" s="4" t="s">
        <v>74</v>
      </c>
      <c r="D2753" s="4" t="s">
        <v>133</v>
      </c>
      <c r="E2753" s="4"/>
      <c r="F2753" s="14" t="s">
        <v>1172</v>
      </c>
      <c r="G2753" s="5">
        <f t="shared" si="7267"/>
        <v>209.2</v>
      </c>
      <c r="H2753" s="5">
        <f t="shared" si="7267"/>
        <v>209.2</v>
      </c>
      <c r="I2753" s="5">
        <f t="shared" si="7267"/>
        <v>209.2</v>
      </c>
      <c r="J2753" s="5">
        <f t="shared" si="7267"/>
        <v>0</v>
      </c>
      <c r="K2753" s="5">
        <f t="shared" si="7267"/>
        <v>0</v>
      </c>
      <c r="L2753" s="5">
        <f t="shared" si="7267"/>
        <v>0</v>
      </c>
      <c r="M2753" s="5">
        <f t="shared" si="7253"/>
        <v>209.2</v>
      </c>
      <c r="N2753" s="5">
        <f t="shared" si="7254"/>
        <v>209.2</v>
      </c>
      <c r="O2753" s="5">
        <f t="shared" si="7255"/>
        <v>209.2</v>
      </c>
      <c r="P2753" s="5">
        <f t="shared" si="7268"/>
        <v>0</v>
      </c>
      <c r="Q2753" s="5">
        <f t="shared" si="7268"/>
        <v>0</v>
      </c>
      <c r="R2753" s="5">
        <f t="shared" si="7268"/>
        <v>0</v>
      </c>
      <c r="S2753" s="5">
        <f t="shared" si="7268"/>
        <v>0</v>
      </c>
      <c r="T2753" s="5">
        <f t="shared" si="7268"/>
        <v>0</v>
      </c>
      <c r="U2753" s="5">
        <f t="shared" si="7268"/>
        <v>0</v>
      </c>
      <c r="V2753" s="5">
        <f t="shared" si="7268"/>
        <v>0</v>
      </c>
      <c r="W2753" s="5">
        <f t="shared" si="7269"/>
        <v>0</v>
      </c>
      <c r="X2753" s="5">
        <f t="shared" si="7269"/>
        <v>0</v>
      </c>
      <c r="Y2753" s="5">
        <f t="shared" si="7269"/>
        <v>0</v>
      </c>
      <c r="Z2753" s="5">
        <f t="shared" si="7269"/>
        <v>0</v>
      </c>
      <c r="AA2753" s="5">
        <f t="shared" si="7269"/>
        <v>0</v>
      </c>
      <c r="AB2753" s="5">
        <f t="shared" si="7269"/>
        <v>0</v>
      </c>
      <c r="AC2753" s="5">
        <f t="shared" si="7269"/>
        <v>0</v>
      </c>
      <c r="AD2753" s="5">
        <f t="shared" si="7269"/>
        <v>0</v>
      </c>
      <c r="AE2753" s="5">
        <f t="shared" si="7269"/>
        <v>0</v>
      </c>
      <c r="AF2753" s="5">
        <f t="shared" si="7269"/>
        <v>0</v>
      </c>
      <c r="AG2753" s="5">
        <f t="shared" si="7242"/>
        <v>209.2</v>
      </c>
      <c r="AH2753" s="5">
        <f t="shared" si="7237"/>
        <v>209.2</v>
      </c>
      <c r="AI2753" s="5">
        <f t="shared" si="7238"/>
        <v>209.2</v>
      </c>
      <c r="AJ2753" s="5">
        <f t="shared" si="7270"/>
        <v>0</v>
      </c>
      <c r="AK2753" s="5">
        <f t="shared" si="7244"/>
        <v>209.2</v>
      </c>
      <c r="AL2753" s="5">
        <f t="shared" si="7245"/>
        <v>209.2</v>
      </c>
      <c r="AM2753" s="5">
        <f t="shared" si="7246"/>
        <v>209.2</v>
      </c>
      <c r="AN2753" s="5">
        <f t="shared" si="7270"/>
        <v>0</v>
      </c>
      <c r="AO2753" s="5">
        <f t="shared" si="7270"/>
        <v>0</v>
      </c>
      <c r="AP2753" s="5">
        <f t="shared" si="7270"/>
        <v>0</v>
      </c>
      <c r="AQ2753" s="5">
        <f t="shared" si="7270"/>
        <v>0</v>
      </c>
      <c r="AR2753" s="5">
        <f t="shared" si="7270"/>
        <v>0</v>
      </c>
      <c r="AS2753" s="5">
        <f t="shared" si="7270"/>
        <v>0</v>
      </c>
      <c r="AT2753" s="5">
        <f t="shared" si="7270"/>
        <v>0</v>
      </c>
      <c r="AU2753" s="5">
        <f t="shared" si="7270"/>
        <v>0</v>
      </c>
      <c r="AV2753" s="5">
        <f t="shared" si="7270"/>
        <v>0</v>
      </c>
      <c r="AW2753" s="5">
        <f t="shared" si="7270"/>
        <v>0</v>
      </c>
      <c r="AX2753" s="5">
        <f t="shared" si="7270"/>
        <v>0</v>
      </c>
      <c r="AY2753" s="5">
        <f t="shared" si="7270"/>
        <v>0</v>
      </c>
      <c r="AZ2753" s="5">
        <f t="shared" si="7270"/>
        <v>0</v>
      </c>
      <c r="BA2753" s="5">
        <f t="shared" si="7270"/>
        <v>0</v>
      </c>
      <c r="BB2753" s="5">
        <f t="shared" si="7270"/>
        <v>0</v>
      </c>
      <c r="BC2753" s="5">
        <f t="shared" si="7270"/>
        <v>0</v>
      </c>
      <c r="BD2753" s="5">
        <f t="shared" si="7270"/>
        <v>0</v>
      </c>
      <c r="BE2753" s="5">
        <f t="shared" si="7270"/>
        <v>0</v>
      </c>
      <c r="BF2753" s="5">
        <f t="shared" si="7185"/>
        <v>209.2</v>
      </c>
      <c r="BG2753" s="5">
        <f t="shared" si="7186"/>
        <v>209.2</v>
      </c>
      <c r="BH2753" s="5">
        <f t="shared" si="7187"/>
        <v>209.2</v>
      </c>
      <c r="BI2753" s="5">
        <f t="shared" si="7270"/>
        <v>0</v>
      </c>
    </row>
    <row r="2754" spans="1:61" ht="47.25" x14ac:dyDescent="0.25">
      <c r="A2754" s="4" t="s">
        <v>248</v>
      </c>
      <c r="B2754" s="4" t="s">
        <v>74</v>
      </c>
      <c r="C2754" s="4" t="s">
        <v>74</v>
      </c>
      <c r="D2754" s="4" t="s">
        <v>137</v>
      </c>
      <c r="E2754" s="4"/>
      <c r="F2754" s="14" t="s">
        <v>1177</v>
      </c>
      <c r="G2754" s="5">
        <f t="shared" si="7267"/>
        <v>209.2</v>
      </c>
      <c r="H2754" s="5">
        <f t="shared" si="7267"/>
        <v>209.2</v>
      </c>
      <c r="I2754" s="5">
        <f t="shared" si="7267"/>
        <v>209.2</v>
      </c>
      <c r="J2754" s="5">
        <f t="shared" si="7267"/>
        <v>0</v>
      </c>
      <c r="K2754" s="5">
        <f t="shared" si="7267"/>
        <v>0</v>
      </c>
      <c r="L2754" s="5">
        <f t="shared" si="7267"/>
        <v>0</v>
      </c>
      <c r="M2754" s="5">
        <f t="shared" si="7253"/>
        <v>209.2</v>
      </c>
      <c r="N2754" s="5">
        <f t="shared" si="7254"/>
        <v>209.2</v>
      </c>
      <c r="O2754" s="5">
        <f t="shared" si="7255"/>
        <v>209.2</v>
      </c>
      <c r="P2754" s="5">
        <f t="shared" si="7268"/>
        <v>0</v>
      </c>
      <c r="Q2754" s="5">
        <f t="shared" si="7268"/>
        <v>0</v>
      </c>
      <c r="R2754" s="5">
        <f t="shared" si="7268"/>
        <v>0</v>
      </c>
      <c r="S2754" s="5">
        <f t="shared" si="7268"/>
        <v>0</v>
      </c>
      <c r="T2754" s="5">
        <f t="shared" si="7268"/>
        <v>0</v>
      </c>
      <c r="U2754" s="5">
        <f t="shared" si="7268"/>
        <v>0</v>
      </c>
      <c r="V2754" s="5">
        <f t="shared" si="7268"/>
        <v>0</v>
      </c>
      <c r="W2754" s="5">
        <f t="shared" si="7269"/>
        <v>0</v>
      </c>
      <c r="X2754" s="5">
        <f t="shared" si="7269"/>
        <v>0</v>
      </c>
      <c r="Y2754" s="5">
        <f t="shared" si="7269"/>
        <v>0</v>
      </c>
      <c r="Z2754" s="5">
        <f t="shared" si="7269"/>
        <v>0</v>
      </c>
      <c r="AA2754" s="5">
        <f t="shared" si="7269"/>
        <v>0</v>
      </c>
      <c r="AB2754" s="5">
        <f t="shared" si="7269"/>
        <v>0</v>
      </c>
      <c r="AC2754" s="5">
        <f t="shared" si="7269"/>
        <v>0</v>
      </c>
      <c r="AD2754" s="5">
        <f t="shared" si="7269"/>
        <v>0</v>
      </c>
      <c r="AE2754" s="5">
        <f t="shared" si="7269"/>
        <v>0</v>
      </c>
      <c r="AF2754" s="5">
        <f t="shared" si="7269"/>
        <v>0</v>
      </c>
      <c r="AG2754" s="5">
        <f t="shared" si="7242"/>
        <v>209.2</v>
      </c>
      <c r="AH2754" s="5">
        <f t="shared" si="7237"/>
        <v>209.2</v>
      </c>
      <c r="AI2754" s="5">
        <f t="shared" si="7238"/>
        <v>209.2</v>
      </c>
      <c r="AJ2754" s="5">
        <f t="shared" si="7270"/>
        <v>0</v>
      </c>
      <c r="AK2754" s="5">
        <f t="shared" si="7244"/>
        <v>209.2</v>
      </c>
      <c r="AL2754" s="5">
        <f t="shared" si="7245"/>
        <v>209.2</v>
      </c>
      <c r="AM2754" s="5">
        <f t="shared" si="7246"/>
        <v>209.2</v>
      </c>
      <c r="AN2754" s="5">
        <f t="shared" si="7270"/>
        <v>0</v>
      </c>
      <c r="AO2754" s="5">
        <f t="shared" si="7270"/>
        <v>0</v>
      </c>
      <c r="AP2754" s="5">
        <f t="shared" si="7270"/>
        <v>0</v>
      </c>
      <c r="AQ2754" s="5">
        <f t="shared" si="7270"/>
        <v>0</v>
      </c>
      <c r="AR2754" s="5">
        <f t="shared" si="7270"/>
        <v>0</v>
      </c>
      <c r="AS2754" s="5">
        <f t="shared" si="7270"/>
        <v>0</v>
      </c>
      <c r="AT2754" s="5">
        <f t="shared" si="7270"/>
        <v>0</v>
      </c>
      <c r="AU2754" s="5">
        <f t="shared" si="7270"/>
        <v>0</v>
      </c>
      <c r="AV2754" s="5">
        <f t="shared" si="7270"/>
        <v>0</v>
      </c>
      <c r="AW2754" s="5">
        <f t="shared" si="7270"/>
        <v>0</v>
      </c>
      <c r="AX2754" s="5">
        <f t="shared" si="7270"/>
        <v>0</v>
      </c>
      <c r="AY2754" s="5">
        <f t="shared" si="7270"/>
        <v>0</v>
      </c>
      <c r="AZ2754" s="5">
        <f t="shared" si="7270"/>
        <v>0</v>
      </c>
      <c r="BA2754" s="5">
        <f t="shared" si="7270"/>
        <v>0</v>
      </c>
      <c r="BB2754" s="5">
        <f t="shared" si="7270"/>
        <v>0</v>
      </c>
      <c r="BC2754" s="5">
        <f t="shared" si="7270"/>
        <v>0</v>
      </c>
      <c r="BD2754" s="5">
        <f t="shared" si="7270"/>
        <v>0</v>
      </c>
      <c r="BE2754" s="5">
        <f t="shared" si="7270"/>
        <v>0</v>
      </c>
      <c r="BF2754" s="5">
        <f t="shared" si="7185"/>
        <v>209.2</v>
      </c>
      <c r="BG2754" s="5">
        <f t="shared" si="7186"/>
        <v>209.2</v>
      </c>
      <c r="BH2754" s="5">
        <f t="shared" si="7187"/>
        <v>209.2</v>
      </c>
      <c r="BI2754" s="5">
        <f t="shared" si="7270"/>
        <v>0</v>
      </c>
    </row>
    <row r="2755" spans="1:61" ht="31.5" x14ac:dyDescent="0.25">
      <c r="A2755" s="4" t="s">
        <v>248</v>
      </c>
      <c r="B2755" s="4" t="s">
        <v>74</v>
      </c>
      <c r="C2755" s="4" t="s">
        <v>74</v>
      </c>
      <c r="D2755" s="4" t="s">
        <v>138</v>
      </c>
      <c r="E2755" s="4"/>
      <c r="F2755" s="14" t="s">
        <v>1178</v>
      </c>
      <c r="G2755" s="5">
        <f t="shared" si="7267"/>
        <v>209.2</v>
      </c>
      <c r="H2755" s="5">
        <f t="shared" si="7267"/>
        <v>209.2</v>
      </c>
      <c r="I2755" s="5">
        <f t="shared" si="7267"/>
        <v>209.2</v>
      </c>
      <c r="J2755" s="5">
        <f t="shared" si="7267"/>
        <v>0</v>
      </c>
      <c r="K2755" s="5">
        <f t="shared" si="7267"/>
        <v>0</v>
      </c>
      <c r="L2755" s="5">
        <f t="shared" si="7267"/>
        <v>0</v>
      </c>
      <c r="M2755" s="5">
        <f t="shared" si="7253"/>
        <v>209.2</v>
      </c>
      <c r="N2755" s="5">
        <f t="shared" si="7254"/>
        <v>209.2</v>
      </c>
      <c r="O2755" s="5">
        <f t="shared" si="7255"/>
        <v>209.2</v>
      </c>
      <c r="P2755" s="5">
        <f t="shared" si="7268"/>
        <v>0</v>
      </c>
      <c r="Q2755" s="5">
        <f t="shared" si="7268"/>
        <v>0</v>
      </c>
      <c r="R2755" s="5">
        <f t="shared" si="7268"/>
        <v>0</v>
      </c>
      <c r="S2755" s="5">
        <f t="shared" si="7268"/>
        <v>0</v>
      </c>
      <c r="T2755" s="5">
        <f t="shared" si="7268"/>
        <v>0</v>
      </c>
      <c r="U2755" s="5">
        <f t="shared" si="7268"/>
        <v>0</v>
      </c>
      <c r="V2755" s="5">
        <f t="shared" si="7268"/>
        <v>0</v>
      </c>
      <c r="W2755" s="5">
        <f t="shared" si="7269"/>
        <v>0</v>
      </c>
      <c r="X2755" s="5">
        <f t="shared" si="7269"/>
        <v>0</v>
      </c>
      <c r="Y2755" s="5">
        <f t="shared" si="7269"/>
        <v>0</v>
      </c>
      <c r="Z2755" s="5">
        <f t="shared" si="7269"/>
        <v>0</v>
      </c>
      <c r="AA2755" s="5">
        <f t="shared" si="7269"/>
        <v>0</v>
      </c>
      <c r="AB2755" s="5">
        <f t="shared" si="7269"/>
        <v>0</v>
      </c>
      <c r="AC2755" s="5">
        <f t="shared" si="7269"/>
        <v>0</v>
      </c>
      <c r="AD2755" s="5">
        <f t="shared" si="7269"/>
        <v>0</v>
      </c>
      <c r="AE2755" s="5">
        <f t="shared" si="7269"/>
        <v>0</v>
      </c>
      <c r="AF2755" s="5">
        <f t="shared" si="7269"/>
        <v>0</v>
      </c>
      <c r="AG2755" s="5">
        <f t="shared" si="7242"/>
        <v>209.2</v>
      </c>
      <c r="AH2755" s="5">
        <f t="shared" si="7237"/>
        <v>209.2</v>
      </c>
      <c r="AI2755" s="5">
        <f t="shared" si="7238"/>
        <v>209.2</v>
      </c>
      <c r="AJ2755" s="5">
        <f t="shared" si="7270"/>
        <v>0</v>
      </c>
      <c r="AK2755" s="5">
        <f t="shared" si="7244"/>
        <v>209.2</v>
      </c>
      <c r="AL2755" s="5">
        <f t="shared" si="7245"/>
        <v>209.2</v>
      </c>
      <c r="AM2755" s="5">
        <f t="shared" si="7246"/>
        <v>209.2</v>
      </c>
      <c r="AN2755" s="5">
        <f t="shared" si="7270"/>
        <v>0</v>
      </c>
      <c r="AO2755" s="5">
        <f t="shared" si="7270"/>
        <v>0</v>
      </c>
      <c r="AP2755" s="5">
        <f t="shared" si="7270"/>
        <v>0</v>
      </c>
      <c r="AQ2755" s="5">
        <f t="shared" si="7270"/>
        <v>0</v>
      </c>
      <c r="AR2755" s="5">
        <f t="shared" si="7270"/>
        <v>0</v>
      </c>
      <c r="AS2755" s="5">
        <f t="shared" si="7270"/>
        <v>0</v>
      </c>
      <c r="AT2755" s="5">
        <f t="shared" si="7270"/>
        <v>0</v>
      </c>
      <c r="AU2755" s="5">
        <f t="shared" si="7270"/>
        <v>0</v>
      </c>
      <c r="AV2755" s="5">
        <f t="shared" si="7270"/>
        <v>0</v>
      </c>
      <c r="AW2755" s="5">
        <f t="shared" si="7270"/>
        <v>0</v>
      </c>
      <c r="AX2755" s="5">
        <f t="shared" si="7270"/>
        <v>0</v>
      </c>
      <c r="AY2755" s="5">
        <f t="shared" si="7270"/>
        <v>0</v>
      </c>
      <c r="AZ2755" s="5">
        <f t="shared" si="7270"/>
        <v>0</v>
      </c>
      <c r="BA2755" s="5">
        <f t="shared" si="7270"/>
        <v>0</v>
      </c>
      <c r="BB2755" s="5">
        <f t="shared" si="7270"/>
        <v>0</v>
      </c>
      <c r="BC2755" s="5">
        <f t="shared" si="7270"/>
        <v>0</v>
      </c>
      <c r="BD2755" s="5">
        <f t="shared" si="7270"/>
        <v>0</v>
      </c>
      <c r="BE2755" s="5">
        <f t="shared" si="7270"/>
        <v>0</v>
      </c>
      <c r="BF2755" s="5">
        <f t="shared" si="7185"/>
        <v>209.2</v>
      </c>
      <c r="BG2755" s="5">
        <f t="shared" si="7186"/>
        <v>209.2</v>
      </c>
      <c r="BH2755" s="5">
        <f t="shared" si="7187"/>
        <v>209.2</v>
      </c>
      <c r="BI2755" s="5">
        <f t="shared" si="7270"/>
        <v>0</v>
      </c>
    </row>
    <row r="2756" spans="1:61" ht="63" x14ac:dyDescent="0.25">
      <c r="A2756" s="4" t="s">
        <v>248</v>
      </c>
      <c r="B2756" s="4" t="s">
        <v>74</v>
      </c>
      <c r="C2756" s="4" t="s">
        <v>74</v>
      </c>
      <c r="D2756" s="4" t="s">
        <v>238</v>
      </c>
      <c r="E2756" s="4"/>
      <c r="F2756" s="14" t="s">
        <v>619</v>
      </c>
      <c r="G2756" s="5">
        <f t="shared" si="7267"/>
        <v>209.2</v>
      </c>
      <c r="H2756" s="5">
        <f t="shared" si="7267"/>
        <v>209.2</v>
      </c>
      <c r="I2756" s="5">
        <f t="shared" si="7267"/>
        <v>209.2</v>
      </c>
      <c r="J2756" s="5">
        <f t="shared" si="7267"/>
        <v>0</v>
      </c>
      <c r="K2756" s="5">
        <f t="shared" si="7267"/>
        <v>0</v>
      </c>
      <c r="L2756" s="5">
        <f t="shared" si="7267"/>
        <v>0</v>
      </c>
      <c r="M2756" s="5">
        <f t="shared" si="7253"/>
        <v>209.2</v>
      </c>
      <c r="N2756" s="5">
        <f t="shared" si="7254"/>
        <v>209.2</v>
      </c>
      <c r="O2756" s="5">
        <f t="shared" si="7255"/>
        <v>209.2</v>
      </c>
      <c r="P2756" s="5">
        <f t="shared" si="7268"/>
        <v>0</v>
      </c>
      <c r="Q2756" s="5">
        <f t="shared" si="7268"/>
        <v>0</v>
      </c>
      <c r="R2756" s="5">
        <f t="shared" si="7268"/>
        <v>0</v>
      </c>
      <c r="S2756" s="5">
        <f t="shared" si="7268"/>
        <v>0</v>
      </c>
      <c r="T2756" s="5">
        <f t="shared" si="7268"/>
        <v>0</v>
      </c>
      <c r="U2756" s="5">
        <f t="shared" si="7268"/>
        <v>0</v>
      </c>
      <c r="V2756" s="5">
        <f t="shared" si="7268"/>
        <v>0</v>
      </c>
      <c r="W2756" s="5">
        <f t="shared" si="7269"/>
        <v>0</v>
      </c>
      <c r="X2756" s="5">
        <f t="shared" si="7269"/>
        <v>0</v>
      </c>
      <c r="Y2756" s="5">
        <f t="shared" si="7269"/>
        <v>0</v>
      </c>
      <c r="Z2756" s="5">
        <f t="shared" si="7269"/>
        <v>0</v>
      </c>
      <c r="AA2756" s="5">
        <f t="shared" si="7269"/>
        <v>0</v>
      </c>
      <c r="AB2756" s="5">
        <f t="shared" si="7269"/>
        <v>0</v>
      </c>
      <c r="AC2756" s="5">
        <f t="shared" si="7269"/>
        <v>0</v>
      </c>
      <c r="AD2756" s="5">
        <f t="shared" si="7269"/>
        <v>0</v>
      </c>
      <c r="AE2756" s="5">
        <f t="shared" si="7269"/>
        <v>0</v>
      </c>
      <c r="AF2756" s="5">
        <f t="shared" si="7269"/>
        <v>0</v>
      </c>
      <c r="AG2756" s="5">
        <f t="shared" si="7242"/>
        <v>209.2</v>
      </c>
      <c r="AH2756" s="5">
        <f t="shared" si="7237"/>
        <v>209.2</v>
      </c>
      <c r="AI2756" s="5">
        <f t="shared" si="7238"/>
        <v>209.2</v>
      </c>
      <c r="AJ2756" s="5">
        <f t="shared" si="7270"/>
        <v>0</v>
      </c>
      <c r="AK2756" s="5">
        <f t="shared" si="7244"/>
        <v>209.2</v>
      </c>
      <c r="AL2756" s="5">
        <f t="shared" si="7245"/>
        <v>209.2</v>
      </c>
      <c r="AM2756" s="5">
        <f t="shared" si="7246"/>
        <v>209.2</v>
      </c>
      <c r="AN2756" s="5">
        <f t="shared" si="7270"/>
        <v>0</v>
      </c>
      <c r="AO2756" s="5">
        <f t="shared" si="7270"/>
        <v>0</v>
      </c>
      <c r="AP2756" s="5">
        <f t="shared" si="7270"/>
        <v>0</v>
      </c>
      <c r="AQ2756" s="5">
        <f t="shared" si="7270"/>
        <v>0</v>
      </c>
      <c r="AR2756" s="5">
        <f t="shared" si="7270"/>
        <v>0</v>
      </c>
      <c r="AS2756" s="5">
        <f t="shared" si="7270"/>
        <v>0</v>
      </c>
      <c r="AT2756" s="5">
        <f t="shared" si="7270"/>
        <v>0</v>
      </c>
      <c r="AU2756" s="5">
        <f t="shared" si="7270"/>
        <v>0</v>
      </c>
      <c r="AV2756" s="5">
        <f t="shared" si="7270"/>
        <v>0</v>
      </c>
      <c r="AW2756" s="5">
        <f t="shared" si="7270"/>
        <v>0</v>
      </c>
      <c r="AX2756" s="5">
        <f t="shared" si="7270"/>
        <v>0</v>
      </c>
      <c r="AY2756" s="5">
        <f t="shared" si="7270"/>
        <v>0</v>
      </c>
      <c r="AZ2756" s="5">
        <f t="shared" si="7270"/>
        <v>0</v>
      </c>
      <c r="BA2756" s="5">
        <f t="shared" si="7270"/>
        <v>0</v>
      </c>
      <c r="BB2756" s="5">
        <f t="shared" si="7270"/>
        <v>0</v>
      </c>
      <c r="BC2756" s="5">
        <f t="shared" si="7270"/>
        <v>0</v>
      </c>
      <c r="BD2756" s="5">
        <f t="shared" si="7270"/>
        <v>0</v>
      </c>
      <c r="BE2756" s="5">
        <f t="shared" si="7270"/>
        <v>0</v>
      </c>
      <c r="BF2756" s="5">
        <f t="shared" si="7185"/>
        <v>209.2</v>
      </c>
      <c r="BG2756" s="5">
        <f t="shared" si="7186"/>
        <v>209.2</v>
      </c>
      <c r="BH2756" s="5">
        <f t="shared" si="7187"/>
        <v>209.2</v>
      </c>
      <c r="BI2756" s="5">
        <f t="shared" si="7270"/>
        <v>0</v>
      </c>
    </row>
    <row r="2757" spans="1:61" ht="31.5" x14ac:dyDescent="0.25">
      <c r="A2757" s="4" t="s">
        <v>248</v>
      </c>
      <c r="B2757" s="4" t="s">
        <v>74</v>
      </c>
      <c r="C2757" s="4" t="s">
        <v>74</v>
      </c>
      <c r="D2757" s="4" t="s">
        <v>238</v>
      </c>
      <c r="E2757" s="4" t="s">
        <v>92</v>
      </c>
      <c r="F2757" s="14" t="s">
        <v>569</v>
      </c>
      <c r="G2757" s="5">
        <f t="shared" si="7267"/>
        <v>209.2</v>
      </c>
      <c r="H2757" s="5">
        <f t="shared" si="7267"/>
        <v>209.2</v>
      </c>
      <c r="I2757" s="5">
        <f t="shared" si="7267"/>
        <v>209.2</v>
      </c>
      <c r="J2757" s="5">
        <f t="shared" si="7267"/>
        <v>0</v>
      </c>
      <c r="K2757" s="5">
        <f t="shared" si="7267"/>
        <v>0</v>
      </c>
      <c r="L2757" s="5">
        <f t="shared" si="7267"/>
        <v>0</v>
      </c>
      <c r="M2757" s="5">
        <f t="shared" si="7253"/>
        <v>209.2</v>
      </c>
      <c r="N2757" s="5">
        <f t="shared" si="7254"/>
        <v>209.2</v>
      </c>
      <c r="O2757" s="5">
        <f t="shared" si="7255"/>
        <v>209.2</v>
      </c>
      <c r="P2757" s="5">
        <f t="shared" si="7268"/>
        <v>0</v>
      </c>
      <c r="Q2757" s="5">
        <f t="shared" si="7268"/>
        <v>0</v>
      </c>
      <c r="R2757" s="5">
        <f t="shared" si="7268"/>
        <v>0</v>
      </c>
      <c r="S2757" s="5">
        <f t="shared" si="7268"/>
        <v>0</v>
      </c>
      <c r="T2757" s="5">
        <f t="shared" si="7268"/>
        <v>0</v>
      </c>
      <c r="U2757" s="5">
        <f t="shared" si="7268"/>
        <v>0</v>
      </c>
      <c r="V2757" s="5">
        <f t="shared" si="7268"/>
        <v>0</v>
      </c>
      <c r="W2757" s="5">
        <f t="shared" si="7269"/>
        <v>0</v>
      </c>
      <c r="X2757" s="5">
        <f t="shared" si="7269"/>
        <v>0</v>
      </c>
      <c r="Y2757" s="5">
        <f t="shared" si="7269"/>
        <v>0</v>
      </c>
      <c r="Z2757" s="5">
        <f t="shared" si="7269"/>
        <v>0</v>
      </c>
      <c r="AA2757" s="5">
        <f t="shared" si="7269"/>
        <v>0</v>
      </c>
      <c r="AB2757" s="5">
        <f t="shared" si="7269"/>
        <v>0</v>
      </c>
      <c r="AC2757" s="5">
        <f t="shared" si="7269"/>
        <v>0</v>
      </c>
      <c r="AD2757" s="5">
        <f t="shared" si="7269"/>
        <v>0</v>
      </c>
      <c r="AE2757" s="5">
        <f t="shared" si="7269"/>
        <v>0</v>
      </c>
      <c r="AF2757" s="5">
        <f t="shared" si="7269"/>
        <v>0</v>
      </c>
      <c r="AG2757" s="5">
        <f t="shared" si="7242"/>
        <v>209.2</v>
      </c>
      <c r="AH2757" s="5">
        <f t="shared" si="7237"/>
        <v>209.2</v>
      </c>
      <c r="AI2757" s="5">
        <f t="shared" si="7238"/>
        <v>209.2</v>
      </c>
      <c r="AJ2757" s="5">
        <f t="shared" si="7270"/>
        <v>0</v>
      </c>
      <c r="AK2757" s="5">
        <f t="shared" si="7244"/>
        <v>209.2</v>
      </c>
      <c r="AL2757" s="5">
        <f t="shared" si="7245"/>
        <v>209.2</v>
      </c>
      <c r="AM2757" s="5">
        <f t="shared" si="7246"/>
        <v>209.2</v>
      </c>
      <c r="AN2757" s="5">
        <f t="shared" si="7270"/>
        <v>0</v>
      </c>
      <c r="AO2757" s="5">
        <f t="shared" si="7270"/>
        <v>0</v>
      </c>
      <c r="AP2757" s="5">
        <f t="shared" si="7270"/>
        <v>0</v>
      </c>
      <c r="AQ2757" s="5">
        <f t="shared" si="7270"/>
        <v>0</v>
      </c>
      <c r="AR2757" s="5">
        <f t="shared" si="7270"/>
        <v>0</v>
      </c>
      <c r="AS2757" s="5">
        <f t="shared" si="7270"/>
        <v>0</v>
      </c>
      <c r="AT2757" s="5">
        <f t="shared" si="7270"/>
        <v>0</v>
      </c>
      <c r="AU2757" s="5">
        <f t="shared" si="7270"/>
        <v>0</v>
      </c>
      <c r="AV2757" s="5">
        <f t="shared" si="7270"/>
        <v>0</v>
      </c>
      <c r="AW2757" s="5">
        <f t="shared" si="7270"/>
        <v>0</v>
      </c>
      <c r="AX2757" s="5">
        <f t="shared" si="7270"/>
        <v>0</v>
      </c>
      <c r="AY2757" s="5">
        <f t="shared" si="7270"/>
        <v>0</v>
      </c>
      <c r="AZ2757" s="5">
        <f t="shared" si="7270"/>
        <v>0</v>
      </c>
      <c r="BA2757" s="5">
        <f t="shared" si="7270"/>
        <v>0</v>
      </c>
      <c r="BB2757" s="5">
        <f t="shared" si="7270"/>
        <v>0</v>
      </c>
      <c r="BC2757" s="5">
        <f t="shared" si="7270"/>
        <v>0</v>
      </c>
      <c r="BD2757" s="5">
        <f t="shared" si="7270"/>
        <v>0</v>
      </c>
      <c r="BE2757" s="5">
        <f t="shared" si="7270"/>
        <v>0</v>
      </c>
      <c r="BF2757" s="5">
        <f t="shared" si="7185"/>
        <v>209.2</v>
      </c>
      <c r="BG2757" s="5">
        <f t="shared" si="7186"/>
        <v>209.2</v>
      </c>
      <c r="BH2757" s="5">
        <f t="shared" si="7187"/>
        <v>209.2</v>
      </c>
      <c r="BI2757" s="5">
        <f t="shared" si="7270"/>
        <v>0</v>
      </c>
    </row>
    <row r="2758" spans="1:61" ht="47.25" x14ac:dyDescent="0.25">
      <c r="A2758" s="4" t="s">
        <v>248</v>
      </c>
      <c r="B2758" s="4" t="s">
        <v>74</v>
      </c>
      <c r="C2758" s="4" t="s">
        <v>74</v>
      </c>
      <c r="D2758" s="4" t="s">
        <v>238</v>
      </c>
      <c r="E2758" s="4" t="s">
        <v>89</v>
      </c>
      <c r="F2758" s="14" t="s">
        <v>572</v>
      </c>
      <c r="G2758" s="5">
        <v>209.2</v>
      </c>
      <c r="H2758" s="5">
        <v>209.2</v>
      </c>
      <c r="I2758" s="5">
        <v>209.2</v>
      </c>
      <c r="J2758" s="5"/>
      <c r="K2758" s="5"/>
      <c r="L2758" s="5"/>
      <c r="M2758" s="5">
        <f t="shared" si="7253"/>
        <v>209.2</v>
      </c>
      <c r="N2758" s="5">
        <f t="shared" si="7254"/>
        <v>209.2</v>
      </c>
      <c r="O2758" s="5">
        <f t="shared" si="7255"/>
        <v>209.2</v>
      </c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>
        <f t="shared" si="7242"/>
        <v>209.2</v>
      </c>
      <c r="AH2758" s="5">
        <f t="shared" si="7237"/>
        <v>209.2</v>
      </c>
      <c r="AI2758" s="5">
        <f t="shared" si="7238"/>
        <v>209.2</v>
      </c>
      <c r="AJ2758" s="5"/>
      <c r="AK2758" s="5">
        <f t="shared" si="7244"/>
        <v>209.2</v>
      </c>
      <c r="AL2758" s="5">
        <f t="shared" si="7245"/>
        <v>209.2</v>
      </c>
      <c r="AM2758" s="5">
        <f t="shared" si="7246"/>
        <v>209.2</v>
      </c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/>
      <c r="BA2758" s="5"/>
      <c r="BB2758" s="5"/>
      <c r="BC2758" s="5"/>
      <c r="BD2758" s="5"/>
      <c r="BE2758" s="5"/>
      <c r="BF2758" s="5">
        <f t="shared" si="7185"/>
        <v>209.2</v>
      </c>
      <c r="BG2758" s="5">
        <f t="shared" si="7186"/>
        <v>209.2</v>
      </c>
      <c r="BH2758" s="5">
        <f t="shared" si="7187"/>
        <v>209.2</v>
      </c>
      <c r="BI2758" s="5"/>
    </row>
    <row r="2759" spans="1:61" s="3" customFormat="1" x14ac:dyDescent="0.25">
      <c r="A2759" s="7" t="s">
        <v>248</v>
      </c>
      <c r="B2759" s="7" t="s">
        <v>35</v>
      </c>
      <c r="C2759" s="7"/>
      <c r="D2759" s="7"/>
      <c r="E2759" s="7"/>
      <c r="F2759" s="25" t="s">
        <v>521</v>
      </c>
      <c r="G2759" s="8">
        <f t="shared" ref="G2759:L2765" si="7271">G2760</f>
        <v>1071.5</v>
      </c>
      <c r="H2759" s="8">
        <f t="shared" si="7271"/>
        <v>1071.5</v>
      </c>
      <c r="I2759" s="8">
        <f t="shared" si="7271"/>
        <v>1071.5</v>
      </c>
      <c r="J2759" s="8">
        <f t="shared" si="7271"/>
        <v>0</v>
      </c>
      <c r="K2759" s="8">
        <f t="shared" si="7271"/>
        <v>0</v>
      </c>
      <c r="L2759" s="8">
        <f t="shared" si="7271"/>
        <v>0</v>
      </c>
      <c r="M2759" s="8">
        <f t="shared" si="7253"/>
        <v>1071.5</v>
      </c>
      <c r="N2759" s="8">
        <f t="shared" si="7254"/>
        <v>1071.5</v>
      </c>
      <c r="O2759" s="8">
        <f t="shared" si="7255"/>
        <v>1071.5</v>
      </c>
      <c r="P2759" s="8">
        <f t="shared" ref="P2759:V2765" si="7272">P2760</f>
        <v>0</v>
      </c>
      <c r="Q2759" s="8">
        <f t="shared" si="7272"/>
        <v>0</v>
      </c>
      <c r="R2759" s="8">
        <f t="shared" si="7272"/>
        <v>0</v>
      </c>
      <c r="S2759" s="8">
        <f t="shared" si="7272"/>
        <v>0</v>
      </c>
      <c r="T2759" s="8">
        <f t="shared" si="7272"/>
        <v>0</v>
      </c>
      <c r="U2759" s="8">
        <f t="shared" si="7272"/>
        <v>0</v>
      </c>
      <c r="V2759" s="8">
        <f t="shared" si="7272"/>
        <v>0</v>
      </c>
      <c r="W2759" s="8">
        <f t="shared" ref="W2759:AF2765" si="7273">W2760</f>
        <v>0</v>
      </c>
      <c r="X2759" s="8">
        <f t="shared" si="7273"/>
        <v>0</v>
      </c>
      <c r="Y2759" s="8">
        <f t="shared" si="7273"/>
        <v>0</v>
      </c>
      <c r="Z2759" s="8">
        <f t="shared" si="7273"/>
        <v>0</v>
      </c>
      <c r="AA2759" s="8">
        <f t="shared" si="7273"/>
        <v>0</v>
      </c>
      <c r="AB2759" s="8">
        <f t="shared" si="7273"/>
        <v>0</v>
      </c>
      <c r="AC2759" s="8">
        <f t="shared" si="7273"/>
        <v>0</v>
      </c>
      <c r="AD2759" s="8">
        <f t="shared" si="7273"/>
        <v>0</v>
      </c>
      <c r="AE2759" s="8">
        <f t="shared" si="7273"/>
        <v>0</v>
      </c>
      <c r="AF2759" s="8">
        <f t="shared" si="7273"/>
        <v>0</v>
      </c>
      <c r="AG2759" s="8">
        <f t="shared" si="7242"/>
        <v>1071.5</v>
      </c>
      <c r="AH2759" s="8">
        <f t="shared" si="7237"/>
        <v>1071.5</v>
      </c>
      <c r="AI2759" s="8">
        <f t="shared" si="7238"/>
        <v>1071.5</v>
      </c>
      <c r="AJ2759" s="8">
        <f t="shared" ref="AJ2759:BI2765" si="7274">AJ2760</f>
        <v>0</v>
      </c>
      <c r="AK2759" s="8">
        <f t="shared" si="7244"/>
        <v>1071.5</v>
      </c>
      <c r="AL2759" s="8">
        <f t="shared" si="7245"/>
        <v>1071.5</v>
      </c>
      <c r="AM2759" s="8">
        <f t="shared" si="7246"/>
        <v>1071.5</v>
      </c>
      <c r="AN2759" s="8">
        <f t="shared" si="7274"/>
        <v>0</v>
      </c>
      <c r="AO2759" s="8">
        <f t="shared" si="7274"/>
        <v>0</v>
      </c>
      <c r="AP2759" s="8">
        <f t="shared" si="7274"/>
        <v>0</v>
      </c>
      <c r="AQ2759" s="8">
        <f t="shared" si="7274"/>
        <v>0</v>
      </c>
      <c r="AR2759" s="8">
        <f t="shared" si="7274"/>
        <v>0</v>
      </c>
      <c r="AS2759" s="8">
        <f t="shared" si="7274"/>
        <v>0</v>
      </c>
      <c r="AT2759" s="8">
        <f t="shared" si="7274"/>
        <v>0</v>
      </c>
      <c r="AU2759" s="8">
        <f t="shared" si="7274"/>
        <v>0</v>
      </c>
      <c r="AV2759" s="8">
        <f t="shared" si="7274"/>
        <v>0</v>
      </c>
      <c r="AW2759" s="8">
        <f t="shared" si="7274"/>
        <v>0</v>
      </c>
      <c r="AX2759" s="8">
        <f t="shared" si="7274"/>
        <v>0</v>
      </c>
      <c r="AY2759" s="8">
        <f t="shared" si="7274"/>
        <v>0</v>
      </c>
      <c r="AZ2759" s="8">
        <f t="shared" si="7274"/>
        <v>0</v>
      </c>
      <c r="BA2759" s="8">
        <f t="shared" si="7274"/>
        <v>0</v>
      </c>
      <c r="BB2759" s="8">
        <f t="shared" si="7274"/>
        <v>0</v>
      </c>
      <c r="BC2759" s="8">
        <f t="shared" si="7274"/>
        <v>0</v>
      </c>
      <c r="BD2759" s="8">
        <f t="shared" si="7274"/>
        <v>0</v>
      </c>
      <c r="BE2759" s="8">
        <f t="shared" si="7274"/>
        <v>0</v>
      </c>
      <c r="BF2759" s="8">
        <f t="shared" si="7185"/>
        <v>1071.5</v>
      </c>
      <c r="BG2759" s="8">
        <f t="shared" si="7186"/>
        <v>1071.5</v>
      </c>
      <c r="BH2759" s="8">
        <f t="shared" si="7187"/>
        <v>1071.5</v>
      </c>
      <c r="BI2759" s="8">
        <f t="shared" si="7274"/>
        <v>0</v>
      </c>
    </row>
    <row r="2760" spans="1:61" s="10" customFormat="1" x14ac:dyDescent="0.25">
      <c r="A2760" s="9" t="s">
        <v>248</v>
      </c>
      <c r="B2760" s="9" t="s">
        <v>35</v>
      </c>
      <c r="C2760" s="9" t="s">
        <v>9</v>
      </c>
      <c r="D2760" s="9"/>
      <c r="E2760" s="9"/>
      <c r="F2760" s="13" t="s">
        <v>548</v>
      </c>
      <c r="G2760" s="11">
        <f t="shared" si="7271"/>
        <v>1071.5</v>
      </c>
      <c r="H2760" s="11">
        <f t="shared" si="7271"/>
        <v>1071.5</v>
      </c>
      <c r="I2760" s="11">
        <f t="shared" si="7271"/>
        <v>1071.5</v>
      </c>
      <c r="J2760" s="11">
        <f t="shared" si="7271"/>
        <v>0</v>
      </c>
      <c r="K2760" s="11">
        <f t="shared" si="7271"/>
        <v>0</v>
      </c>
      <c r="L2760" s="11">
        <f t="shared" si="7271"/>
        <v>0</v>
      </c>
      <c r="M2760" s="11">
        <f t="shared" si="7253"/>
        <v>1071.5</v>
      </c>
      <c r="N2760" s="11">
        <f t="shared" si="7254"/>
        <v>1071.5</v>
      </c>
      <c r="O2760" s="11">
        <f t="shared" si="7255"/>
        <v>1071.5</v>
      </c>
      <c r="P2760" s="11">
        <f t="shared" si="7272"/>
        <v>0</v>
      </c>
      <c r="Q2760" s="11">
        <f t="shared" si="7272"/>
        <v>0</v>
      </c>
      <c r="R2760" s="11">
        <f t="shared" si="7272"/>
        <v>0</v>
      </c>
      <c r="S2760" s="11">
        <f t="shared" si="7272"/>
        <v>0</v>
      </c>
      <c r="T2760" s="11">
        <f t="shared" si="7272"/>
        <v>0</v>
      </c>
      <c r="U2760" s="11">
        <f t="shared" si="7272"/>
        <v>0</v>
      </c>
      <c r="V2760" s="11">
        <f t="shared" si="7272"/>
        <v>0</v>
      </c>
      <c r="W2760" s="11">
        <f t="shared" si="7273"/>
        <v>0</v>
      </c>
      <c r="X2760" s="11">
        <f t="shared" si="7273"/>
        <v>0</v>
      </c>
      <c r="Y2760" s="11">
        <f t="shared" si="7273"/>
        <v>0</v>
      </c>
      <c r="Z2760" s="11">
        <f t="shared" si="7273"/>
        <v>0</v>
      </c>
      <c r="AA2760" s="11">
        <f t="shared" si="7273"/>
        <v>0</v>
      </c>
      <c r="AB2760" s="11">
        <f t="shared" si="7273"/>
        <v>0</v>
      </c>
      <c r="AC2760" s="11">
        <f t="shared" si="7273"/>
        <v>0</v>
      </c>
      <c r="AD2760" s="11">
        <f t="shared" si="7273"/>
        <v>0</v>
      </c>
      <c r="AE2760" s="11">
        <f t="shared" si="7273"/>
        <v>0</v>
      </c>
      <c r="AF2760" s="11">
        <f t="shared" si="7273"/>
        <v>0</v>
      </c>
      <c r="AG2760" s="11">
        <f t="shared" si="7242"/>
        <v>1071.5</v>
      </c>
      <c r="AH2760" s="11">
        <f t="shared" si="7237"/>
        <v>1071.5</v>
      </c>
      <c r="AI2760" s="11">
        <f t="shared" si="7238"/>
        <v>1071.5</v>
      </c>
      <c r="AJ2760" s="11">
        <f t="shared" si="7274"/>
        <v>0</v>
      </c>
      <c r="AK2760" s="11">
        <f t="shared" si="7244"/>
        <v>1071.5</v>
      </c>
      <c r="AL2760" s="11">
        <f t="shared" si="7245"/>
        <v>1071.5</v>
      </c>
      <c r="AM2760" s="11">
        <f t="shared" si="7246"/>
        <v>1071.5</v>
      </c>
      <c r="AN2760" s="11">
        <f t="shared" si="7274"/>
        <v>0</v>
      </c>
      <c r="AO2760" s="11">
        <f t="shared" si="7274"/>
        <v>0</v>
      </c>
      <c r="AP2760" s="11">
        <f t="shared" si="7274"/>
        <v>0</v>
      </c>
      <c r="AQ2760" s="11">
        <f t="shared" si="7274"/>
        <v>0</v>
      </c>
      <c r="AR2760" s="11">
        <f t="shared" si="7274"/>
        <v>0</v>
      </c>
      <c r="AS2760" s="11">
        <f t="shared" si="7274"/>
        <v>0</v>
      </c>
      <c r="AT2760" s="11">
        <f t="shared" si="7274"/>
        <v>0</v>
      </c>
      <c r="AU2760" s="11">
        <f t="shared" si="7274"/>
        <v>0</v>
      </c>
      <c r="AV2760" s="11">
        <f t="shared" si="7274"/>
        <v>0</v>
      </c>
      <c r="AW2760" s="11">
        <f t="shared" si="7274"/>
        <v>0</v>
      </c>
      <c r="AX2760" s="11">
        <f t="shared" si="7274"/>
        <v>0</v>
      </c>
      <c r="AY2760" s="11">
        <f t="shared" si="7274"/>
        <v>0</v>
      </c>
      <c r="AZ2760" s="11">
        <f t="shared" si="7274"/>
        <v>0</v>
      </c>
      <c r="BA2760" s="11">
        <f t="shared" si="7274"/>
        <v>0</v>
      </c>
      <c r="BB2760" s="11">
        <f t="shared" si="7274"/>
        <v>0</v>
      </c>
      <c r="BC2760" s="11">
        <f t="shared" si="7274"/>
        <v>0</v>
      </c>
      <c r="BD2760" s="11">
        <f t="shared" si="7274"/>
        <v>0</v>
      </c>
      <c r="BE2760" s="11">
        <f t="shared" si="7274"/>
        <v>0</v>
      </c>
      <c r="BF2760" s="11">
        <f t="shared" si="7185"/>
        <v>1071.5</v>
      </c>
      <c r="BG2760" s="11">
        <f t="shared" si="7186"/>
        <v>1071.5</v>
      </c>
      <c r="BH2760" s="11">
        <f t="shared" si="7187"/>
        <v>1071.5</v>
      </c>
      <c r="BI2760" s="11">
        <f t="shared" si="7274"/>
        <v>0</v>
      </c>
    </row>
    <row r="2761" spans="1:61" x14ac:dyDescent="0.25">
      <c r="A2761" s="4" t="s">
        <v>248</v>
      </c>
      <c r="B2761" s="4" t="s">
        <v>35</v>
      </c>
      <c r="C2761" s="4" t="s">
        <v>9</v>
      </c>
      <c r="D2761" s="4" t="s">
        <v>110</v>
      </c>
      <c r="E2761" s="4"/>
      <c r="F2761" s="14" t="s">
        <v>1160</v>
      </c>
      <c r="G2761" s="5">
        <f t="shared" si="7271"/>
        <v>1071.5</v>
      </c>
      <c r="H2761" s="5">
        <f t="shared" si="7271"/>
        <v>1071.5</v>
      </c>
      <c r="I2761" s="5">
        <f t="shared" si="7271"/>
        <v>1071.5</v>
      </c>
      <c r="J2761" s="5">
        <f t="shared" si="7271"/>
        <v>0</v>
      </c>
      <c r="K2761" s="5">
        <f t="shared" si="7271"/>
        <v>0</v>
      </c>
      <c r="L2761" s="5">
        <f t="shared" si="7271"/>
        <v>0</v>
      </c>
      <c r="M2761" s="5">
        <f t="shared" si="7253"/>
        <v>1071.5</v>
      </c>
      <c r="N2761" s="5">
        <f t="shared" si="7254"/>
        <v>1071.5</v>
      </c>
      <c r="O2761" s="5">
        <f t="shared" si="7255"/>
        <v>1071.5</v>
      </c>
      <c r="P2761" s="5">
        <f t="shared" si="7272"/>
        <v>0</v>
      </c>
      <c r="Q2761" s="5">
        <f t="shared" si="7272"/>
        <v>0</v>
      </c>
      <c r="R2761" s="5">
        <f t="shared" si="7272"/>
        <v>0</v>
      </c>
      <c r="S2761" s="5">
        <f t="shared" si="7272"/>
        <v>0</v>
      </c>
      <c r="T2761" s="5">
        <f t="shared" si="7272"/>
        <v>0</v>
      </c>
      <c r="U2761" s="5">
        <f t="shared" si="7272"/>
        <v>0</v>
      </c>
      <c r="V2761" s="5">
        <f t="shared" si="7272"/>
        <v>0</v>
      </c>
      <c r="W2761" s="5">
        <f t="shared" si="7273"/>
        <v>0</v>
      </c>
      <c r="X2761" s="5">
        <f t="shared" si="7273"/>
        <v>0</v>
      </c>
      <c r="Y2761" s="5">
        <f t="shared" si="7273"/>
        <v>0</v>
      </c>
      <c r="Z2761" s="5">
        <f t="shared" si="7273"/>
        <v>0</v>
      </c>
      <c r="AA2761" s="5">
        <f t="shared" si="7273"/>
        <v>0</v>
      </c>
      <c r="AB2761" s="5">
        <f t="shared" si="7273"/>
        <v>0</v>
      </c>
      <c r="AC2761" s="5">
        <f t="shared" si="7273"/>
        <v>0</v>
      </c>
      <c r="AD2761" s="5">
        <f t="shared" si="7273"/>
        <v>0</v>
      </c>
      <c r="AE2761" s="5">
        <f t="shared" si="7273"/>
        <v>0</v>
      </c>
      <c r="AF2761" s="5">
        <f t="shared" si="7273"/>
        <v>0</v>
      </c>
      <c r="AG2761" s="5">
        <f t="shared" si="7242"/>
        <v>1071.5</v>
      </c>
      <c r="AH2761" s="5">
        <f t="shared" si="7237"/>
        <v>1071.5</v>
      </c>
      <c r="AI2761" s="5">
        <f t="shared" si="7238"/>
        <v>1071.5</v>
      </c>
      <c r="AJ2761" s="5">
        <f t="shared" si="7274"/>
        <v>0</v>
      </c>
      <c r="AK2761" s="5">
        <f t="shared" si="7244"/>
        <v>1071.5</v>
      </c>
      <c r="AL2761" s="5">
        <f t="shared" si="7245"/>
        <v>1071.5</v>
      </c>
      <c r="AM2761" s="5">
        <f t="shared" si="7246"/>
        <v>1071.5</v>
      </c>
      <c r="AN2761" s="5">
        <f t="shared" si="7274"/>
        <v>0</v>
      </c>
      <c r="AO2761" s="5">
        <f t="shared" si="7274"/>
        <v>0</v>
      </c>
      <c r="AP2761" s="5">
        <f t="shared" si="7274"/>
        <v>0</v>
      </c>
      <c r="AQ2761" s="5">
        <f t="shared" si="7274"/>
        <v>0</v>
      </c>
      <c r="AR2761" s="5">
        <f t="shared" si="7274"/>
        <v>0</v>
      </c>
      <c r="AS2761" s="5">
        <f t="shared" si="7274"/>
        <v>0</v>
      </c>
      <c r="AT2761" s="5">
        <f t="shared" si="7274"/>
        <v>0</v>
      </c>
      <c r="AU2761" s="5">
        <f t="shared" si="7274"/>
        <v>0</v>
      </c>
      <c r="AV2761" s="5">
        <f t="shared" si="7274"/>
        <v>0</v>
      </c>
      <c r="AW2761" s="5">
        <f t="shared" si="7274"/>
        <v>0</v>
      </c>
      <c r="AX2761" s="5">
        <f t="shared" si="7274"/>
        <v>0</v>
      </c>
      <c r="AY2761" s="5">
        <f t="shared" si="7274"/>
        <v>0</v>
      </c>
      <c r="AZ2761" s="5">
        <f t="shared" si="7274"/>
        <v>0</v>
      </c>
      <c r="BA2761" s="5">
        <f t="shared" si="7274"/>
        <v>0</v>
      </c>
      <c r="BB2761" s="5">
        <f t="shared" si="7274"/>
        <v>0</v>
      </c>
      <c r="BC2761" s="5">
        <f t="shared" si="7274"/>
        <v>0</v>
      </c>
      <c r="BD2761" s="5">
        <f t="shared" si="7274"/>
        <v>0</v>
      </c>
      <c r="BE2761" s="5">
        <f t="shared" si="7274"/>
        <v>0</v>
      </c>
      <c r="BF2761" s="5">
        <f t="shared" si="7185"/>
        <v>1071.5</v>
      </c>
      <c r="BG2761" s="5">
        <f t="shared" si="7186"/>
        <v>1071.5</v>
      </c>
      <c r="BH2761" s="5">
        <f t="shared" si="7187"/>
        <v>1071.5</v>
      </c>
      <c r="BI2761" s="5">
        <f t="shared" si="7274"/>
        <v>0</v>
      </c>
    </row>
    <row r="2762" spans="1:61" ht="31.5" x14ac:dyDescent="0.25">
      <c r="A2762" s="4" t="s">
        <v>248</v>
      </c>
      <c r="B2762" s="4" t="s">
        <v>35</v>
      </c>
      <c r="C2762" s="4" t="s">
        <v>9</v>
      </c>
      <c r="D2762" s="4" t="s">
        <v>156</v>
      </c>
      <c r="E2762" s="4"/>
      <c r="F2762" s="14" t="s">
        <v>1161</v>
      </c>
      <c r="G2762" s="5">
        <f t="shared" si="7271"/>
        <v>1071.5</v>
      </c>
      <c r="H2762" s="5">
        <f t="shared" si="7271"/>
        <v>1071.5</v>
      </c>
      <c r="I2762" s="5">
        <f t="shared" si="7271"/>
        <v>1071.5</v>
      </c>
      <c r="J2762" s="5">
        <f t="shared" si="7271"/>
        <v>0</v>
      </c>
      <c r="K2762" s="5">
        <f t="shared" si="7271"/>
        <v>0</v>
      </c>
      <c r="L2762" s="5">
        <f t="shared" si="7271"/>
        <v>0</v>
      </c>
      <c r="M2762" s="5">
        <f t="shared" si="7253"/>
        <v>1071.5</v>
      </c>
      <c r="N2762" s="5">
        <f t="shared" si="7254"/>
        <v>1071.5</v>
      </c>
      <c r="O2762" s="5">
        <f t="shared" si="7255"/>
        <v>1071.5</v>
      </c>
      <c r="P2762" s="5">
        <f t="shared" si="7272"/>
        <v>0</v>
      </c>
      <c r="Q2762" s="5">
        <f t="shared" si="7272"/>
        <v>0</v>
      </c>
      <c r="R2762" s="5">
        <f t="shared" si="7272"/>
        <v>0</v>
      </c>
      <c r="S2762" s="5">
        <f t="shared" si="7272"/>
        <v>0</v>
      </c>
      <c r="T2762" s="5">
        <f t="shared" si="7272"/>
        <v>0</v>
      </c>
      <c r="U2762" s="5">
        <f t="shared" si="7272"/>
        <v>0</v>
      </c>
      <c r="V2762" s="5">
        <f t="shared" si="7272"/>
        <v>0</v>
      </c>
      <c r="W2762" s="5">
        <f t="shared" si="7273"/>
        <v>0</v>
      </c>
      <c r="X2762" s="5">
        <f t="shared" si="7273"/>
        <v>0</v>
      </c>
      <c r="Y2762" s="5">
        <f t="shared" si="7273"/>
        <v>0</v>
      </c>
      <c r="Z2762" s="5">
        <f t="shared" si="7273"/>
        <v>0</v>
      </c>
      <c r="AA2762" s="5">
        <f t="shared" si="7273"/>
        <v>0</v>
      </c>
      <c r="AB2762" s="5">
        <f t="shared" si="7273"/>
        <v>0</v>
      </c>
      <c r="AC2762" s="5">
        <f t="shared" si="7273"/>
        <v>0</v>
      </c>
      <c r="AD2762" s="5">
        <f t="shared" si="7273"/>
        <v>0</v>
      </c>
      <c r="AE2762" s="5">
        <f t="shared" si="7273"/>
        <v>0</v>
      </c>
      <c r="AF2762" s="5">
        <f t="shared" si="7273"/>
        <v>0</v>
      </c>
      <c r="AG2762" s="5">
        <f t="shared" si="7242"/>
        <v>1071.5</v>
      </c>
      <c r="AH2762" s="5">
        <f t="shared" si="7237"/>
        <v>1071.5</v>
      </c>
      <c r="AI2762" s="5">
        <f t="shared" si="7238"/>
        <v>1071.5</v>
      </c>
      <c r="AJ2762" s="5">
        <f t="shared" si="7274"/>
        <v>0</v>
      </c>
      <c r="AK2762" s="5">
        <f t="shared" si="7244"/>
        <v>1071.5</v>
      </c>
      <c r="AL2762" s="5">
        <f t="shared" si="7245"/>
        <v>1071.5</v>
      </c>
      <c r="AM2762" s="5">
        <f t="shared" si="7246"/>
        <v>1071.5</v>
      </c>
      <c r="AN2762" s="5">
        <f t="shared" si="7274"/>
        <v>0</v>
      </c>
      <c r="AO2762" s="5">
        <f t="shared" si="7274"/>
        <v>0</v>
      </c>
      <c r="AP2762" s="5">
        <f t="shared" si="7274"/>
        <v>0</v>
      </c>
      <c r="AQ2762" s="5">
        <f t="shared" si="7274"/>
        <v>0</v>
      </c>
      <c r="AR2762" s="5">
        <f t="shared" si="7274"/>
        <v>0</v>
      </c>
      <c r="AS2762" s="5">
        <f t="shared" si="7274"/>
        <v>0</v>
      </c>
      <c r="AT2762" s="5">
        <f t="shared" si="7274"/>
        <v>0</v>
      </c>
      <c r="AU2762" s="5">
        <f t="shared" si="7274"/>
        <v>0</v>
      </c>
      <c r="AV2762" s="5">
        <f t="shared" si="7274"/>
        <v>0</v>
      </c>
      <c r="AW2762" s="5">
        <f t="shared" si="7274"/>
        <v>0</v>
      </c>
      <c r="AX2762" s="5">
        <f t="shared" si="7274"/>
        <v>0</v>
      </c>
      <c r="AY2762" s="5">
        <f t="shared" si="7274"/>
        <v>0</v>
      </c>
      <c r="AZ2762" s="5">
        <f t="shared" si="7274"/>
        <v>0</v>
      </c>
      <c r="BA2762" s="5">
        <f t="shared" si="7274"/>
        <v>0</v>
      </c>
      <c r="BB2762" s="5">
        <f t="shared" si="7274"/>
        <v>0</v>
      </c>
      <c r="BC2762" s="5">
        <f t="shared" si="7274"/>
        <v>0</v>
      </c>
      <c r="BD2762" s="5">
        <f t="shared" si="7274"/>
        <v>0</v>
      </c>
      <c r="BE2762" s="5">
        <f t="shared" si="7274"/>
        <v>0</v>
      </c>
      <c r="BF2762" s="5">
        <f t="shared" si="7185"/>
        <v>1071.5</v>
      </c>
      <c r="BG2762" s="5">
        <f t="shared" si="7186"/>
        <v>1071.5</v>
      </c>
      <c r="BH2762" s="5">
        <f t="shared" si="7187"/>
        <v>1071.5</v>
      </c>
      <c r="BI2762" s="5">
        <f t="shared" si="7274"/>
        <v>0</v>
      </c>
    </row>
    <row r="2763" spans="1:61" ht="31.5" x14ac:dyDescent="0.25">
      <c r="A2763" s="4" t="s">
        <v>248</v>
      </c>
      <c r="B2763" s="4" t="s">
        <v>35</v>
      </c>
      <c r="C2763" s="4" t="s">
        <v>9</v>
      </c>
      <c r="D2763" s="4" t="s">
        <v>157</v>
      </c>
      <c r="E2763" s="4"/>
      <c r="F2763" s="14" t="s">
        <v>1162</v>
      </c>
      <c r="G2763" s="5">
        <f t="shared" si="7271"/>
        <v>1071.5</v>
      </c>
      <c r="H2763" s="5">
        <f t="shared" si="7271"/>
        <v>1071.5</v>
      </c>
      <c r="I2763" s="5">
        <f t="shared" si="7271"/>
        <v>1071.5</v>
      </c>
      <c r="J2763" s="5">
        <f t="shared" si="7271"/>
        <v>0</v>
      </c>
      <c r="K2763" s="5">
        <f t="shared" si="7271"/>
        <v>0</v>
      </c>
      <c r="L2763" s="5">
        <f t="shared" si="7271"/>
        <v>0</v>
      </c>
      <c r="M2763" s="5">
        <f t="shared" si="7253"/>
        <v>1071.5</v>
      </c>
      <c r="N2763" s="5">
        <f t="shared" si="7254"/>
        <v>1071.5</v>
      </c>
      <c r="O2763" s="5">
        <f t="shared" si="7255"/>
        <v>1071.5</v>
      </c>
      <c r="P2763" s="5">
        <f t="shared" si="7272"/>
        <v>0</v>
      </c>
      <c r="Q2763" s="5">
        <f t="shared" si="7272"/>
        <v>0</v>
      </c>
      <c r="R2763" s="5">
        <f t="shared" si="7272"/>
        <v>0</v>
      </c>
      <c r="S2763" s="5">
        <f t="shared" si="7272"/>
        <v>0</v>
      </c>
      <c r="T2763" s="5">
        <f t="shared" si="7272"/>
        <v>0</v>
      </c>
      <c r="U2763" s="5">
        <f t="shared" si="7272"/>
        <v>0</v>
      </c>
      <c r="V2763" s="5">
        <f t="shared" si="7272"/>
        <v>0</v>
      </c>
      <c r="W2763" s="5">
        <f t="shared" si="7273"/>
        <v>0</v>
      </c>
      <c r="X2763" s="5">
        <f t="shared" si="7273"/>
        <v>0</v>
      </c>
      <c r="Y2763" s="5">
        <f t="shared" si="7273"/>
        <v>0</v>
      </c>
      <c r="Z2763" s="5">
        <f t="shared" si="7273"/>
        <v>0</v>
      </c>
      <c r="AA2763" s="5">
        <f t="shared" si="7273"/>
        <v>0</v>
      </c>
      <c r="AB2763" s="5">
        <f t="shared" si="7273"/>
        <v>0</v>
      </c>
      <c r="AC2763" s="5">
        <f t="shared" si="7273"/>
        <v>0</v>
      </c>
      <c r="AD2763" s="5">
        <f t="shared" si="7273"/>
        <v>0</v>
      </c>
      <c r="AE2763" s="5">
        <f t="shared" si="7273"/>
        <v>0</v>
      </c>
      <c r="AF2763" s="5">
        <f t="shared" si="7273"/>
        <v>0</v>
      </c>
      <c r="AG2763" s="5">
        <f t="shared" si="7242"/>
        <v>1071.5</v>
      </c>
      <c r="AH2763" s="5">
        <f t="shared" si="7237"/>
        <v>1071.5</v>
      </c>
      <c r="AI2763" s="5">
        <f t="shared" si="7238"/>
        <v>1071.5</v>
      </c>
      <c r="AJ2763" s="5">
        <f t="shared" si="7274"/>
        <v>0</v>
      </c>
      <c r="AK2763" s="5">
        <f t="shared" si="7244"/>
        <v>1071.5</v>
      </c>
      <c r="AL2763" s="5">
        <f t="shared" si="7245"/>
        <v>1071.5</v>
      </c>
      <c r="AM2763" s="5">
        <f t="shared" si="7246"/>
        <v>1071.5</v>
      </c>
      <c r="AN2763" s="5">
        <f t="shared" si="7274"/>
        <v>0</v>
      </c>
      <c r="AO2763" s="5">
        <f t="shared" si="7274"/>
        <v>0</v>
      </c>
      <c r="AP2763" s="5">
        <f t="shared" si="7274"/>
        <v>0</v>
      </c>
      <c r="AQ2763" s="5">
        <f t="shared" si="7274"/>
        <v>0</v>
      </c>
      <c r="AR2763" s="5">
        <f t="shared" si="7274"/>
        <v>0</v>
      </c>
      <c r="AS2763" s="5">
        <f t="shared" si="7274"/>
        <v>0</v>
      </c>
      <c r="AT2763" s="5">
        <f t="shared" si="7274"/>
        <v>0</v>
      </c>
      <c r="AU2763" s="5">
        <f t="shared" si="7274"/>
        <v>0</v>
      </c>
      <c r="AV2763" s="5">
        <f t="shared" si="7274"/>
        <v>0</v>
      </c>
      <c r="AW2763" s="5">
        <f t="shared" si="7274"/>
        <v>0</v>
      </c>
      <c r="AX2763" s="5">
        <f t="shared" si="7274"/>
        <v>0</v>
      </c>
      <c r="AY2763" s="5">
        <f t="shared" si="7274"/>
        <v>0</v>
      </c>
      <c r="AZ2763" s="5">
        <f t="shared" si="7274"/>
        <v>0</v>
      </c>
      <c r="BA2763" s="5">
        <f t="shared" si="7274"/>
        <v>0</v>
      </c>
      <c r="BB2763" s="5">
        <f t="shared" si="7274"/>
        <v>0</v>
      </c>
      <c r="BC2763" s="5">
        <f t="shared" si="7274"/>
        <v>0</v>
      </c>
      <c r="BD2763" s="5">
        <f t="shared" si="7274"/>
        <v>0</v>
      </c>
      <c r="BE2763" s="5">
        <f t="shared" si="7274"/>
        <v>0</v>
      </c>
      <c r="BF2763" s="5">
        <f t="shared" si="7185"/>
        <v>1071.5</v>
      </c>
      <c r="BG2763" s="5">
        <f t="shared" si="7186"/>
        <v>1071.5</v>
      </c>
      <c r="BH2763" s="5">
        <f t="shared" si="7187"/>
        <v>1071.5</v>
      </c>
      <c r="BI2763" s="5">
        <f t="shared" si="7274"/>
        <v>0</v>
      </c>
    </row>
    <row r="2764" spans="1:61" ht="47.25" x14ac:dyDescent="0.25">
      <c r="A2764" s="4" t="s">
        <v>248</v>
      </c>
      <c r="B2764" s="4" t="s">
        <v>35</v>
      </c>
      <c r="C2764" s="4" t="s">
        <v>9</v>
      </c>
      <c r="D2764" s="4" t="s">
        <v>147</v>
      </c>
      <c r="E2764" s="4"/>
      <c r="F2764" s="14" t="s">
        <v>606</v>
      </c>
      <c r="G2764" s="5">
        <f t="shared" si="7271"/>
        <v>1071.5</v>
      </c>
      <c r="H2764" s="5">
        <f t="shared" si="7271"/>
        <v>1071.5</v>
      </c>
      <c r="I2764" s="5">
        <f t="shared" si="7271"/>
        <v>1071.5</v>
      </c>
      <c r="J2764" s="5">
        <f t="shared" si="7271"/>
        <v>0</v>
      </c>
      <c r="K2764" s="5">
        <f t="shared" si="7271"/>
        <v>0</v>
      </c>
      <c r="L2764" s="5">
        <f t="shared" si="7271"/>
        <v>0</v>
      </c>
      <c r="M2764" s="5">
        <f t="shared" si="7253"/>
        <v>1071.5</v>
      </c>
      <c r="N2764" s="5">
        <f t="shared" si="7254"/>
        <v>1071.5</v>
      </c>
      <c r="O2764" s="5">
        <f t="shared" si="7255"/>
        <v>1071.5</v>
      </c>
      <c r="P2764" s="5">
        <f t="shared" si="7272"/>
        <v>0</v>
      </c>
      <c r="Q2764" s="5">
        <f t="shared" si="7272"/>
        <v>0</v>
      </c>
      <c r="R2764" s="5">
        <f t="shared" si="7272"/>
        <v>0</v>
      </c>
      <c r="S2764" s="5">
        <f t="shared" si="7272"/>
        <v>0</v>
      </c>
      <c r="T2764" s="5">
        <f t="shared" si="7272"/>
        <v>0</v>
      </c>
      <c r="U2764" s="5">
        <f t="shared" si="7272"/>
        <v>0</v>
      </c>
      <c r="V2764" s="5">
        <f t="shared" si="7272"/>
        <v>0</v>
      </c>
      <c r="W2764" s="5">
        <f t="shared" si="7273"/>
        <v>0</v>
      </c>
      <c r="X2764" s="5">
        <f t="shared" si="7273"/>
        <v>0</v>
      </c>
      <c r="Y2764" s="5">
        <f t="shared" si="7273"/>
        <v>0</v>
      </c>
      <c r="Z2764" s="5">
        <f t="shared" si="7273"/>
        <v>0</v>
      </c>
      <c r="AA2764" s="5">
        <f t="shared" si="7273"/>
        <v>0</v>
      </c>
      <c r="AB2764" s="5">
        <f t="shared" si="7273"/>
        <v>0</v>
      </c>
      <c r="AC2764" s="5">
        <f t="shared" si="7273"/>
        <v>0</v>
      </c>
      <c r="AD2764" s="5">
        <f t="shared" si="7273"/>
        <v>0</v>
      </c>
      <c r="AE2764" s="5">
        <f t="shared" si="7273"/>
        <v>0</v>
      </c>
      <c r="AF2764" s="5">
        <f t="shared" si="7273"/>
        <v>0</v>
      </c>
      <c r="AG2764" s="5">
        <f t="shared" si="7242"/>
        <v>1071.5</v>
      </c>
      <c r="AH2764" s="5">
        <f t="shared" si="7237"/>
        <v>1071.5</v>
      </c>
      <c r="AI2764" s="5">
        <f t="shared" si="7238"/>
        <v>1071.5</v>
      </c>
      <c r="AJ2764" s="5">
        <f t="shared" si="7274"/>
        <v>0</v>
      </c>
      <c r="AK2764" s="5">
        <f t="shared" si="7244"/>
        <v>1071.5</v>
      </c>
      <c r="AL2764" s="5">
        <f t="shared" si="7245"/>
        <v>1071.5</v>
      </c>
      <c r="AM2764" s="5">
        <f t="shared" si="7246"/>
        <v>1071.5</v>
      </c>
      <c r="AN2764" s="5">
        <f t="shared" si="7274"/>
        <v>0</v>
      </c>
      <c r="AO2764" s="5">
        <f t="shared" si="7274"/>
        <v>0</v>
      </c>
      <c r="AP2764" s="5">
        <f t="shared" si="7274"/>
        <v>0</v>
      </c>
      <c r="AQ2764" s="5">
        <f t="shared" si="7274"/>
        <v>0</v>
      </c>
      <c r="AR2764" s="5">
        <f t="shared" si="7274"/>
        <v>0</v>
      </c>
      <c r="AS2764" s="5">
        <f t="shared" si="7274"/>
        <v>0</v>
      </c>
      <c r="AT2764" s="5">
        <f t="shared" si="7274"/>
        <v>0</v>
      </c>
      <c r="AU2764" s="5">
        <f t="shared" si="7274"/>
        <v>0</v>
      </c>
      <c r="AV2764" s="5">
        <f t="shared" si="7274"/>
        <v>0</v>
      </c>
      <c r="AW2764" s="5">
        <f t="shared" si="7274"/>
        <v>0</v>
      </c>
      <c r="AX2764" s="5">
        <f t="shared" si="7274"/>
        <v>0</v>
      </c>
      <c r="AY2764" s="5">
        <f t="shared" si="7274"/>
        <v>0</v>
      </c>
      <c r="AZ2764" s="5">
        <f t="shared" si="7274"/>
        <v>0</v>
      </c>
      <c r="BA2764" s="5">
        <f t="shared" si="7274"/>
        <v>0</v>
      </c>
      <c r="BB2764" s="5">
        <f t="shared" si="7274"/>
        <v>0</v>
      </c>
      <c r="BC2764" s="5">
        <f t="shared" si="7274"/>
        <v>0</v>
      </c>
      <c r="BD2764" s="5">
        <f t="shared" si="7274"/>
        <v>0</v>
      </c>
      <c r="BE2764" s="5">
        <f t="shared" si="7274"/>
        <v>0</v>
      </c>
      <c r="BF2764" s="5">
        <f t="shared" si="7185"/>
        <v>1071.5</v>
      </c>
      <c r="BG2764" s="5">
        <f t="shared" si="7186"/>
        <v>1071.5</v>
      </c>
      <c r="BH2764" s="5">
        <f t="shared" si="7187"/>
        <v>1071.5</v>
      </c>
      <c r="BI2764" s="5">
        <f t="shared" si="7274"/>
        <v>0</v>
      </c>
    </row>
    <row r="2765" spans="1:61" ht="31.5" x14ac:dyDescent="0.25">
      <c r="A2765" s="4" t="s">
        <v>248</v>
      </c>
      <c r="B2765" s="4" t="s">
        <v>35</v>
      </c>
      <c r="C2765" s="4" t="s">
        <v>9</v>
      </c>
      <c r="D2765" s="4" t="s">
        <v>147</v>
      </c>
      <c r="E2765" s="4" t="s">
        <v>15</v>
      </c>
      <c r="F2765" s="14" t="s">
        <v>559</v>
      </c>
      <c r="G2765" s="5">
        <f t="shared" si="7271"/>
        <v>1071.5</v>
      </c>
      <c r="H2765" s="5">
        <f t="shared" si="7271"/>
        <v>1071.5</v>
      </c>
      <c r="I2765" s="5">
        <f t="shared" si="7271"/>
        <v>1071.5</v>
      </c>
      <c r="J2765" s="5">
        <f t="shared" si="7271"/>
        <v>0</v>
      </c>
      <c r="K2765" s="5">
        <f t="shared" si="7271"/>
        <v>0</v>
      </c>
      <c r="L2765" s="5">
        <f t="shared" si="7271"/>
        <v>0</v>
      </c>
      <c r="M2765" s="5">
        <f t="shared" si="7253"/>
        <v>1071.5</v>
      </c>
      <c r="N2765" s="5">
        <f t="shared" si="7254"/>
        <v>1071.5</v>
      </c>
      <c r="O2765" s="5">
        <f t="shared" si="7255"/>
        <v>1071.5</v>
      </c>
      <c r="P2765" s="5">
        <f t="shared" si="7272"/>
        <v>0</v>
      </c>
      <c r="Q2765" s="5">
        <f t="shared" si="7272"/>
        <v>0</v>
      </c>
      <c r="R2765" s="5">
        <f t="shared" si="7272"/>
        <v>0</v>
      </c>
      <c r="S2765" s="5">
        <f t="shared" si="7272"/>
        <v>0</v>
      </c>
      <c r="T2765" s="5">
        <f t="shared" si="7272"/>
        <v>0</v>
      </c>
      <c r="U2765" s="5">
        <f t="shared" si="7272"/>
        <v>0</v>
      </c>
      <c r="V2765" s="5">
        <f t="shared" si="7272"/>
        <v>0</v>
      </c>
      <c r="W2765" s="5">
        <f t="shared" si="7273"/>
        <v>0</v>
      </c>
      <c r="X2765" s="5">
        <f t="shared" si="7273"/>
        <v>0</v>
      </c>
      <c r="Y2765" s="5">
        <f t="shared" si="7273"/>
        <v>0</v>
      </c>
      <c r="Z2765" s="5">
        <f t="shared" si="7273"/>
        <v>0</v>
      </c>
      <c r="AA2765" s="5">
        <f t="shared" si="7273"/>
        <v>0</v>
      </c>
      <c r="AB2765" s="5">
        <f t="shared" si="7273"/>
        <v>0</v>
      </c>
      <c r="AC2765" s="5">
        <f t="shared" si="7273"/>
        <v>0</v>
      </c>
      <c r="AD2765" s="5">
        <f t="shared" si="7273"/>
        <v>0</v>
      </c>
      <c r="AE2765" s="5">
        <f t="shared" si="7273"/>
        <v>0</v>
      </c>
      <c r="AF2765" s="5">
        <f t="shared" si="7273"/>
        <v>0</v>
      </c>
      <c r="AG2765" s="5">
        <f t="shared" si="7242"/>
        <v>1071.5</v>
      </c>
      <c r="AH2765" s="5">
        <f t="shared" si="7237"/>
        <v>1071.5</v>
      </c>
      <c r="AI2765" s="5">
        <f t="shared" si="7238"/>
        <v>1071.5</v>
      </c>
      <c r="AJ2765" s="5">
        <f t="shared" si="7274"/>
        <v>0</v>
      </c>
      <c r="AK2765" s="5">
        <f t="shared" si="7244"/>
        <v>1071.5</v>
      </c>
      <c r="AL2765" s="5">
        <f t="shared" si="7245"/>
        <v>1071.5</v>
      </c>
      <c r="AM2765" s="5">
        <f t="shared" si="7246"/>
        <v>1071.5</v>
      </c>
      <c r="AN2765" s="5">
        <f t="shared" si="7274"/>
        <v>0</v>
      </c>
      <c r="AO2765" s="5">
        <f t="shared" si="7274"/>
        <v>0</v>
      </c>
      <c r="AP2765" s="5">
        <f t="shared" si="7274"/>
        <v>0</v>
      </c>
      <c r="AQ2765" s="5">
        <f t="shared" si="7274"/>
        <v>0</v>
      </c>
      <c r="AR2765" s="5">
        <f t="shared" si="7274"/>
        <v>0</v>
      </c>
      <c r="AS2765" s="5">
        <f t="shared" si="7274"/>
        <v>0</v>
      </c>
      <c r="AT2765" s="5">
        <f t="shared" si="7274"/>
        <v>0</v>
      </c>
      <c r="AU2765" s="5">
        <f t="shared" si="7274"/>
        <v>0</v>
      </c>
      <c r="AV2765" s="5">
        <f t="shared" si="7274"/>
        <v>0</v>
      </c>
      <c r="AW2765" s="5">
        <f t="shared" si="7274"/>
        <v>0</v>
      </c>
      <c r="AX2765" s="5">
        <f t="shared" si="7274"/>
        <v>0</v>
      </c>
      <c r="AY2765" s="5">
        <f t="shared" si="7274"/>
        <v>0</v>
      </c>
      <c r="AZ2765" s="5">
        <f t="shared" si="7274"/>
        <v>0</v>
      </c>
      <c r="BA2765" s="5">
        <f t="shared" si="7274"/>
        <v>0</v>
      </c>
      <c r="BB2765" s="5">
        <f t="shared" si="7274"/>
        <v>0</v>
      </c>
      <c r="BC2765" s="5">
        <f t="shared" si="7274"/>
        <v>0</v>
      </c>
      <c r="BD2765" s="5">
        <f t="shared" si="7274"/>
        <v>0</v>
      </c>
      <c r="BE2765" s="5">
        <f t="shared" si="7274"/>
        <v>0</v>
      </c>
      <c r="BF2765" s="5">
        <f t="shared" si="7185"/>
        <v>1071.5</v>
      </c>
      <c r="BG2765" s="5">
        <f t="shared" si="7186"/>
        <v>1071.5</v>
      </c>
      <c r="BH2765" s="5">
        <f t="shared" si="7187"/>
        <v>1071.5</v>
      </c>
      <c r="BI2765" s="5">
        <f t="shared" si="7274"/>
        <v>0</v>
      </c>
    </row>
    <row r="2766" spans="1:61" ht="31.5" x14ac:dyDescent="0.25">
      <c r="A2766" s="4" t="s">
        <v>248</v>
      </c>
      <c r="B2766" s="4" t="s">
        <v>35</v>
      </c>
      <c r="C2766" s="4" t="s">
        <v>9</v>
      </c>
      <c r="D2766" s="4" t="s">
        <v>147</v>
      </c>
      <c r="E2766" s="4" t="s">
        <v>16</v>
      </c>
      <c r="F2766" s="14" t="s">
        <v>560</v>
      </c>
      <c r="G2766" s="5">
        <v>1071.5</v>
      </c>
      <c r="H2766" s="5">
        <v>1071.5</v>
      </c>
      <c r="I2766" s="5">
        <v>1071.5</v>
      </c>
      <c r="J2766" s="5"/>
      <c r="K2766" s="5"/>
      <c r="L2766" s="5"/>
      <c r="M2766" s="5">
        <f t="shared" si="7253"/>
        <v>1071.5</v>
      </c>
      <c r="N2766" s="5">
        <f t="shared" si="7254"/>
        <v>1071.5</v>
      </c>
      <c r="O2766" s="5">
        <f t="shared" si="7255"/>
        <v>1071.5</v>
      </c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>
        <f t="shared" si="7242"/>
        <v>1071.5</v>
      </c>
      <c r="AH2766" s="5">
        <f t="shared" si="7237"/>
        <v>1071.5</v>
      </c>
      <c r="AI2766" s="5">
        <f t="shared" si="7238"/>
        <v>1071.5</v>
      </c>
      <c r="AJ2766" s="5"/>
      <c r="AK2766" s="5">
        <f t="shared" si="7244"/>
        <v>1071.5</v>
      </c>
      <c r="AL2766" s="5">
        <f t="shared" si="7245"/>
        <v>1071.5</v>
      </c>
      <c r="AM2766" s="5">
        <f t="shared" si="7246"/>
        <v>1071.5</v>
      </c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>
        <f t="shared" si="7185"/>
        <v>1071.5</v>
      </c>
      <c r="BG2766" s="5">
        <f t="shared" si="7186"/>
        <v>1071.5</v>
      </c>
      <c r="BH2766" s="5">
        <f t="shared" si="7187"/>
        <v>1071.5</v>
      </c>
      <c r="BI2766" s="5"/>
    </row>
    <row r="2767" spans="1:61" s="3" customFormat="1" x14ac:dyDescent="0.25">
      <c r="A2767" s="7" t="s">
        <v>248</v>
      </c>
      <c r="B2767" s="7" t="s">
        <v>97</v>
      </c>
      <c r="C2767" s="7"/>
      <c r="D2767" s="7"/>
      <c r="E2767" s="7"/>
      <c r="F2767" s="12" t="s">
        <v>522</v>
      </c>
      <c r="G2767" s="8">
        <f t="shared" ref="G2767:G2772" si="7275">G2768</f>
        <v>375.3</v>
      </c>
      <c r="H2767" s="8">
        <f t="shared" ref="H2767:BI2772" si="7276">H2768</f>
        <v>0</v>
      </c>
      <c r="I2767" s="8">
        <f t="shared" si="7276"/>
        <v>0</v>
      </c>
      <c r="J2767" s="8">
        <f t="shared" si="7276"/>
        <v>0</v>
      </c>
      <c r="K2767" s="8">
        <f t="shared" si="7276"/>
        <v>0</v>
      </c>
      <c r="L2767" s="8">
        <f t="shared" si="7276"/>
        <v>0</v>
      </c>
      <c r="M2767" s="8">
        <f t="shared" si="7253"/>
        <v>375.3</v>
      </c>
      <c r="N2767" s="8">
        <f t="shared" si="7254"/>
        <v>0</v>
      </c>
      <c r="O2767" s="8">
        <f t="shared" si="7255"/>
        <v>0</v>
      </c>
      <c r="P2767" s="8">
        <f t="shared" si="7276"/>
        <v>0</v>
      </c>
      <c r="Q2767" s="8">
        <f t="shared" si="7276"/>
        <v>0</v>
      </c>
      <c r="R2767" s="8">
        <f t="shared" si="7276"/>
        <v>0</v>
      </c>
      <c r="S2767" s="8">
        <f t="shared" si="7276"/>
        <v>0</v>
      </c>
      <c r="T2767" s="8">
        <f t="shared" si="7276"/>
        <v>0</v>
      </c>
      <c r="U2767" s="8">
        <f t="shared" si="7276"/>
        <v>0</v>
      </c>
      <c r="V2767" s="8">
        <f t="shared" si="7276"/>
        <v>0</v>
      </c>
      <c r="W2767" s="8">
        <f t="shared" si="7276"/>
        <v>0</v>
      </c>
      <c r="X2767" s="8">
        <f t="shared" si="7276"/>
        <v>0</v>
      </c>
      <c r="Y2767" s="8">
        <f t="shared" si="7276"/>
        <v>0</v>
      </c>
      <c r="Z2767" s="8">
        <f t="shared" si="7276"/>
        <v>0</v>
      </c>
      <c r="AA2767" s="8">
        <f t="shared" si="7276"/>
        <v>0</v>
      </c>
      <c r="AB2767" s="8">
        <f t="shared" si="7276"/>
        <v>0</v>
      </c>
      <c r="AC2767" s="8">
        <f t="shared" si="7276"/>
        <v>0</v>
      </c>
      <c r="AD2767" s="8">
        <f t="shared" si="7276"/>
        <v>0</v>
      </c>
      <c r="AE2767" s="8">
        <f t="shared" si="7276"/>
        <v>0</v>
      </c>
      <c r="AF2767" s="8">
        <f t="shared" si="7276"/>
        <v>0</v>
      </c>
      <c r="AG2767" s="8">
        <f t="shared" si="7242"/>
        <v>375.3</v>
      </c>
      <c r="AH2767" s="8">
        <f t="shared" si="7237"/>
        <v>0</v>
      </c>
      <c r="AI2767" s="8">
        <f t="shared" si="7238"/>
        <v>0</v>
      </c>
      <c r="AJ2767" s="8">
        <f t="shared" si="7276"/>
        <v>0</v>
      </c>
      <c r="AK2767" s="8">
        <f t="shared" si="7244"/>
        <v>375.3</v>
      </c>
      <c r="AL2767" s="8">
        <f t="shared" si="7245"/>
        <v>0</v>
      </c>
      <c r="AM2767" s="8">
        <f t="shared" si="7246"/>
        <v>0</v>
      </c>
      <c r="AN2767" s="8">
        <f t="shared" si="7276"/>
        <v>0</v>
      </c>
      <c r="AO2767" s="8">
        <f t="shared" si="7276"/>
        <v>0</v>
      </c>
      <c r="AP2767" s="8">
        <f t="shared" si="7276"/>
        <v>0</v>
      </c>
      <c r="AQ2767" s="8">
        <f t="shared" si="7276"/>
        <v>0</v>
      </c>
      <c r="AR2767" s="8">
        <f t="shared" si="7276"/>
        <v>0</v>
      </c>
      <c r="AS2767" s="8">
        <f t="shared" si="7276"/>
        <v>0</v>
      </c>
      <c r="AT2767" s="8">
        <f t="shared" si="7276"/>
        <v>0</v>
      </c>
      <c r="AU2767" s="8">
        <f t="shared" si="7276"/>
        <v>0</v>
      </c>
      <c r="AV2767" s="8">
        <f t="shared" si="7276"/>
        <v>0</v>
      </c>
      <c r="AW2767" s="8">
        <f t="shared" si="7276"/>
        <v>0</v>
      </c>
      <c r="AX2767" s="8">
        <f t="shared" si="7276"/>
        <v>0</v>
      </c>
      <c r="AY2767" s="8">
        <f t="shared" si="7276"/>
        <v>0</v>
      </c>
      <c r="AZ2767" s="8">
        <f t="shared" si="7276"/>
        <v>0</v>
      </c>
      <c r="BA2767" s="8">
        <f t="shared" si="7276"/>
        <v>0</v>
      </c>
      <c r="BB2767" s="8">
        <f t="shared" si="7276"/>
        <v>0</v>
      </c>
      <c r="BC2767" s="8">
        <f t="shared" si="7276"/>
        <v>0</v>
      </c>
      <c r="BD2767" s="8">
        <f t="shared" si="7276"/>
        <v>0</v>
      </c>
      <c r="BE2767" s="8">
        <f t="shared" si="7276"/>
        <v>0</v>
      </c>
      <c r="BF2767" s="8">
        <f t="shared" si="7185"/>
        <v>375.3</v>
      </c>
      <c r="BG2767" s="8">
        <f t="shared" si="7186"/>
        <v>0</v>
      </c>
      <c r="BH2767" s="8">
        <f t="shared" si="7187"/>
        <v>0</v>
      </c>
      <c r="BI2767" s="8">
        <f t="shared" si="7276"/>
        <v>0</v>
      </c>
    </row>
    <row r="2768" spans="1:61" s="10" customFormat="1" x14ac:dyDescent="0.25">
      <c r="A2768" s="9" t="s">
        <v>248</v>
      </c>
      <c r="B2768" s="9" t="s">
        <v>97</v>
      </c>
      <c r="C2768" s="9" t="s">
        <v>74</v>
      </c>
      <c r="D2768" s="9"/>
      <c r="E2768" s="9"/>
      <c r="F2768" s="13" t="s">
        <v>550</v>
      </c>
      <c r="G2768" s="11">
        <f t="shared" si="7275"/>
        <v>375.3</v>
      </c>
      <c r="H2768" s="11">
        <f t="shared" si="7276"/>
        <v>0</v>
      </c>
      <c r="I2768" s="11">
        <f t="shared" si="7276"/>
        <v>0</v>
      </c>
      <c r="J2768" s="11">
        <f t="shared" si="7276"/>
        <v>0</v>
      </c>
      <c r="K2768" s="11">
        <f t="shared" si="7276"/>
        <v>0</v>
      </c>
      <c r="L2768" s="11">
        <f t="shared" si="7276"/>
        <v>0</v>
      </c>
      <c r="M2768" s="11">
        <f t="shared" si="7253"/>
        <v>375.3</v>
      </c>
      <c r="N2768" s="11">
        <f t="shared" si="7254"/>
        <v>0</v>
      </c>
      <c r="O2768" s="11">
        <f t="shared" si="7255"/>
        <v>0</v>
      </c>
      <c r="P2768" s="11">
        <f t="shared" si="7276"/>
        <v>0</v>
      </c>
      <c r="Q2768" s="11">
        <f t="shared" si="7276"/>
        <v>0</v>
      </c>
      <c r="R2768" s="11">
        <f t="shared" si="7276"/>
        <v>0</v>
      </c>
      <c r="S2768" s="11">
        <f t="shared" si="7276"/>
        <v>0</v>
      </c>
      <c r="T2768" s="11">
        <f t="shared" si="7276"/>
        <v>0</v>
      </c>
      <c r="U2768" s="11">
        <f t="shared" si="7276"/>
        <v>0</v>
      </c>
      <c r="V2768" s="11">
        <f t="shared" si="7276"/>
        <v>0</v>
      </c>
      <c r="W2768" s="11">
        <f t="shared" si="7276"/>
        <v>0</v>
      </c>
      <c r="X2768" s="11">
        <f t="shared" si="7276"/>
        <v>0</v>
      </c>
      <c r="Y2768" s="11">
        <f t="shared" si="7276"/>
        <v>0</v>
      </c>
      <c r="Z2768" s="11">
        <f t="shared" si="7276"/>
        <v>0</v>
      </c>
      <c r="AA2768" s="11">
        <f t="shared" si="7276"/>
        <v>0</v>
      </c>
      <c r="AB2768" s="11">
        <f t="shared" si="7276"/>
        <v>0</v>
      </c>
      <c r="AC2768" s="11">
        <f t="shared" si="7276"/>
        <v>0</v>
      </c>
      <c r="AD2768" s="11">
        <f t="shared" si="7276"/>
        <v>0</v>
      </c>
      <c r="AE2768" s="11">
        <f t="shared" si="7276"/>
        <v>0</v>
      </c>
      <c r="AF2768" s="11">
        <f t="shared" si="7276"/>
        <v>0</v>
      </c>
      <c r="AG2768" s="11">
        <f t="shared" si="7242"/>
        <v>375.3</v>
      </c>
      <c r="AH2768" s="11">
        <f t="shared" si="7237"/>
        <v>0</v>
      </c>
      <c r="AI2768" s="11">
        <f t="shared" si="7238"/>
        <v>0</v>
      </c>
      <c r="AJ2768" s="11">
        <f t="shared" si="7276"/>
        <v>0</v>
      </c>
      <c r="AK2768" s="11">
        <f t="shared" si="7244"/>
        <v>375.3</v>
      </c>
      <c r="AL2768" s="11">
        <f t="shared" si="7245"/>
        <v>0</v>
      </c>
      <c r="AM2768" s="11">
        <f t="shared" si="7246"/>
        <v>0</v>
      </c>
      <c r="AN2768" s="11">
        <f t="shared" si="7276"/>
        <v>0</v>
      </c>
      <c r="AO2768" s="11">
        <f t="shared" si="7276"/>
        <v>0</v>
      </c>
      <c r="AP2768" s="11">
        <f t="shared" si="7276"/>
        <v>0</v>
      </c>
      <c r="AQ2768" s="11">
        <f t="shared" si="7276"/>
        <v>0</v>
      </c>
      <c r="AR2768" s="11">
        <f t="shared" si="7276"/>
        <v>0</v>
      </c>
      <c r="AS2768" s="11">
        <f t="shared" si="7276"/>
        <v>0</v>
      </c>
      <c r="AT2768" s="11">
        <f t="shared" si="7276"/>
        <v>0</v>
      </c>
      <c r="AU2768" s="11">
        <f t="shared" si="7276"/>
        <v>0</v>
      </c>
      <c r="AV2768" s="11">
        <f t="shared" si="7276"/>
        <v>0</v>
      </c>
      <c r="AW2768" s="11">
        <f t="shared" si="7276"/>
        <v>0</v>
      </c>
      <c r="AX2768" s="11">
        <f t="shared" si="7276"/>
        <v>0</v>
      </c>
      <c r="AY2768" s="11">
        <f t="shared" si="7276"/>
        <v>0</v>
      </c>
      <c r="AZ2768" s="11">
        <f t="shared" si="7276"/>
        <v>0</v>
      </c>
      <c r="BA2768" s="11">
        <f t="shared" si="7276"/>
        <v>0</v>
      </c>
      <c r="BB2768" s="11">
        <f t="shared" si="7276"/>
        <v>0</v>
      </c>
      <c r="BC2768" s="11">
        <f t="shared" si="7276"/>
        <v>0</v>
      </c>
      <c r="BD2768" s="11">
        <f t="shared" si="7276"/>
        <v>0</v>
      </c>
      <c r="BE2768" s="11">
        <f t="shared" si="7276"/>
        <v>0</v>
      </c>
      <c r="BF2768" s="11">
        <f t="shared" si="7185"/>
        <v>375.3</v>
      </c>
      <c r="BG2768" s="11">
        <f t="shared" si="7186"/>
        <v>0</v>
      </c>
      <c r="BH2768" s="11">
        <f t="shared" si="7187"/>
        <v>0</v>
      </c>
      <c r="BI2768" s="11">
        <f t="shared" si="7276"/>
        <v>0</v>
      </c>
    </row>
    <row r="2769" spans="1:62" ht="31.5" x14ac:dyDescent="0.25">
      <c r="A2769" s="4" t="s">
        <v>248</v>
      </c>
      <c r="B2769" s="4" t="s">
        <v>97</v>
      </c>
      <c r="C2769" s="4" t="s">
        <v>74</v>
      </c>
      <c r="D2769" s="4" t="s">
        <v>26</v>
      </c>
      <c r="E2769" s="4"/>
      <c r="F2769" s="14" t="s">
        <v>1096</v>
      </c>
      <c r="G2769" s="5">
        <f t="shared" si="7275"/>
        <v>375.3</v>
      </c>
      <c r="H2769" s="5">
        <f t="shared" si="7276"/>
        <v>0</v>
      </c>
      <c r="I2769" s="5">
        <f t="shared" si="7276"/>
        <v>0</v>
      </c>
      <c r="J2769" s="5">
        <f t="shared" si="7276"/>
        <v>0</v>
      </c>
      <c r="K2769" s="5">
        <f t="shared" si="7276"/>
        <v>0</v>
      </c>
      <c r="L2769" s="5">
        <f t="shared" si="7276"/>
        <v>0</v>
      </c>
      <c r="M2769" s="5">
        <f t="shared" si="7253"/>
        <v>375.3</v>
      </c>
      <c r="N2769" s="5">
        <f t="shared" si="7254"/>
        <v>0</v>
      </c>
      <c r="O2769" s="5">
        <f t="shared" si="7255"/>
        <v>0</v>
      </c>
      <c r="P2769" s="5">
        <f t="shared" si="7276"/>
        <v>0</v>
      </c>
      <c r="Q2769" s="5">
        <f t="shared" si="7276"/>
        <v>0</v>
      </c>
      <c r="R2769" s="5">
        <f t="shared" si="7276"/>
        <v>0</v>
      </c>
      <c r="S2769" s="5">
        <f t="shared" si="7276"/>
        <v>0</v>
      </c>
      <c r="T2769" s="5">
        <f t="shared" si="7276"/>
        <v>0</v>
      </c>
      <c r="U2769" s="5">
        <f t="shared" si="7276"/>
        <v>0</v>
      </c>
      <c r="V2769" s="5">
        <f t="shared" si="7276"/>
        <v>0</v>
      </c>
      <c r="W2769" s="5">
        <f t="shared" si="7276"/>
        <v>0</v>
      </c>
      <c r="X2769" s="5">
        <f t="shared" si="7276"/>
        <v>0</v>
      </c>
      <c r="Y2769" s="5">
        <f t="shared" si="7276"/>
        <v>0</v>
      </c>
      <c r="Z2769" s="5">
        <f t="shared" si="7276"/>
        <v>0</v>
      </c>
      <c r="AA2769" s="5">
        <f t="shared" si="7276"/>
        <v>0</v>
      </c>
      <c r="AB2769" s="5">
        <f t="shared" si="7276"/>
        <v>0</v>
      </c>
      <c r="AC2769" s="5">
        <f t="shared" si="7276"/>
        <v>0</v>
      </c>
      <c r="AD2769" s="5">
        <f t="shared" si="7276"/>
        <v>0</v>
      </c>
      <c r="AE2769" s="5">
        <f t="shared" si="7276"/>
        <v>0</v>
      </c>
      <c r="AF2769" s="5">
        <f t="shared" si="7276"/>
        <v>0</v>
      </c>
      <c r="AG2769" s="5">
        <f t="shared" si="7242"/>
        <v>375.3</v>
      </c>
      <c r="AH2769" s="5">
        <f t="shared" si="7237"/>
        <v>0</v>
      </c>
      <c r="AI2769" s="5">
        <f t="shared" si="7238"/>
        <v>0</v>
      </c>
      <c r="AJ2769" s="5">
        <f t="shared" si="7276"/>
        <v>0</v>
      </c>
      <c r="AK2769" s="5">
        <f t="shared" si="7244"/>
        <v>375.3</v>
      </c>
      <c r="AL2769" s="5">
        <f t="shared" si="7245"/>
        <v>0</v>
      </c>
      <c r="AM2769" s="5">
        <f t="shared" si="7246"/>
        <v>0</v>
      </c>
      <c r="AN2769" s="5">
        <f t="shared" si="7276"/>
        <v>0</v>
      </c>
      <c r="AO2769" s="5">
        <f t="shared" si="7276"/>
        <v>0</v>
      </c>
      <c r="AP2769" s="5">
        <f t="shared" si="7276"/>
        <v>0</v>
      </c>
      <c r="AQ2769" s="5">
        <f t="shared" si="7276"/>
        <v>0</v>
      </c>
      <c r="AR2769" s="5">
        <f t="shared" si="7276"/>
        <v>0</v>
      </c>
      <c r="AS2769" s="5">
        <f t="shared" si="7276"/>
        <v>0</v>
      </c>
      <c r="AT2769" s="5">
        <f t="shared" si="7276"/>
        <v>0</v>
      </c>
      <c r="AU2769" s="5">
        <f t="shared" si="7276"/>
        <v>0</v>
      </c>
      <c r="AV2769" s="5">
        <f t="shared" si="7276"/>
        <v>0</v>
      </c>
      <c r="AW2769" s="5">
        <f t="shared" si="7276"/>
        <v>0</v>
      </c>
      <c r="AX2769" s="5">
        <f t="shared" si="7276"/>
        <v>0</v>
      </c>
      <c r="AY2769" s="5">
        <f t="shared" si="7276"/>
        <v>0</v>
      </c>
      <c r="AZ2769" s="5">
        <f t="shared" si="7276"/>
        <v>0</v>
      </c>
      <c r="BA2769" s="5">
        <f t="shared" si="7276"/>
        <v>0</v>
      </c>
      <c r="BB2769" s="5">
        <f t="shared" si="7276"/>
        <v>0</v>
      </c>
      <c r="BC2769" s="5">
        <f t="shared" si="7276"/>
        <v>0</v>
      </c>
      <c r="BD2769" s="5">
        <f t="shared" si="7276"/>
        <v>0</v>
      </c>
      <c r="BE2769" s="5">
        <f t="shared" si="7276"/>
        <v>0</v>
      </c>
      <c r="BF2769" s="5">
        <f t="shared" si="7185"/>
        <v>375.3</v>
      </c>
      <c r="BG2769" s="5">
        <f t="shared" si="7186"/>
        <v>0</v>
      </c>
      <c r="BH2769" s="5">
        <f t="shared" si="7187"/>
        <v>0</v>
      </c>
      <c r="BI2769" s="5">
        <f t="shared" si="7276"/>
        <v>0</v>
      </c>
    </row>
    <row r="2770" spans="1:62" ht="47.25" x14ac:dyDescent="0.25">
      <c r="A2770" s="4" t="s">
        <v>248</v>
      </c>
      <c r="B2770" s="4" t="s">
        <v>97</v>
      </c>
      <c r="C2770" s="4" t="s">
        <v>74</v>
      </c>
      <c r="D2770" s="4" t="s">
        <v>101</v>
      </c>
      <c r="E2770" s="4"/>
      <c r="F2770" s="14" t="s">
        <v>1134</v>
      </c>
      <c r="G2770" s="5">
        <f t="shared" si="7275"/>
        <v>375.3</v>
      </c>
      <c r="H2770" s="5">
        <f t="shared" si="7276"/>
        <v>0</v>
      </c>
      <c r="I2770" s="5">
        <f t="shared" si="7276"/>
        <v>0</v>
      </c>
      <c r="J2770" s="5">
        <f>J2771+J2774</f>
        <v>0</v>
      </c>
      <c r="K2770" s="5">
        <f t="shared" ref="K2770:BI2770" si="7277">K2771+K2774</f>
        <v>0</v>
      </c>
      <c r="L2770" s="5">
        <f t="shared" si="7277"/>
        <v>0</v>
      </c>
      <c r="M2770" s="5">
        <f t="shared" si="7253"/>
        <v>375.3</v>
      </c>
      <c r="N2770" s="5">
        <f t="shared" si="7254"/>
        <v>0</v>
      </c>
      <c r="O2770" s="5">
        <f t="shared" si="7255"/>
        <v>0</v>
      </c>
      <c r="P2770" s="5">
        <f t="shared" ref="P2770:V2770" si="7278">P2771+P2774</f>
        <v>0</v>
      </c>
      <c r="Q2770" s="5">
        <f t="shared" ref="Q2770:R2770" si="7279">Q2771+Q2774</f>
        <v>0</v>
      </c>
      <c r="R2770" s="5">
        <f t="shared" si="7279"/>
        <v>0</v>
      </c>
      <c r="S2770" s="5">
        <f t="shared" ref="S2770" si="7280">S2771+S2774</f>
        <v>0</v>
      </c>
      <c r="T2770" s="5">
        <f t="shared" si="7278"/>
        <v>0</v>
      </c>
      <c r="U2770" s="5">
        <f t="shared" si="7278"/>
        <v>0</v>
      </c>
      <c r="V2770" s="5">
        <f t="shared" si="7278"/>
        <v>0</v>
      </c>
      <c r="W2770" s="5">
        <f t="shared" ref="W2770:AF2770" si="7281">W2771+W2774</f>
        <v>0</v>
      </c>
      <c r="X2770" s="5">
        <f t="shared" si="7281"/>
        <v>0</v>
      </c>
      <c r="Y2770" s="5">
        <f t="shared" si="7281"/>
        <v>0</v>
      </c>
      <c r="Z2770" s="5">
        <f t="shared" si="7281"/>
        <v>0</v>
      </c>
      <c r="AA2770" s="5">
        <f t="shared" si="7281"/>
        <v>0</v>
      </c>
      <c r="AB2770" s="5">
        <f t="shared" si="7281"/>
        <v>0</v>
      </c>
      <c r="AC2770" s="5">
        <f t="shared" si="7281"/>
        <v>0</v>
      </c>
      <c r="AD2770" s="5">
        <f t="shared" ref="AD2770" si="7282">AD2771+AD2774</f>
        <v>0</v>
      </c>
      <c r="AE2770" s="5">
        <f t="shared" ref="AE2770" si="7283">AE2771+AE2774</f>
        <v>0</v>
      </c>
      <c r="AF2770" s="5">
        <f t="shared" si="7281"/>
        <v>0</v>
      </c>
      <c r="AG2770" s="5">
        <f t="shared" si="7242"/>
        <v>375.3</v>
      </c>
      <c r="AH2770" s="5">
        <f t="shared" si="7237"/>
        <v>0</v>
      </c>
      <c r="AI2770" s="5">
        <f t="shared" si="7238"/>
        <v>0</v>
      </c>
      <c r="AJ2770" s="5">
        <f t="shared" ref="AJ2770" si="7284">AJ2771+AJ2774</f>
        <v>0</v>
      </c>
      <c r="AK2770" s="5">
        <f t="shared" si="7244"/>
        <v>375.3</v>
      </c>
      <c r="AL2770" s="5">
        <f t="shared" si="7245"/>
        <v>0</v>
      </c>
      <c r="AM2770" s="5">
        <f t="shared" si="7246"/>
        <v>0</v>
      </c>
      <c r="AN2770" s="5">
        <f t="shared" ref="AN2770:BA2770" si="7285">AN2771+AN2774</f>
        <v>0</v>
      </c>
      <c r="AO2770" s="5">
        <f t="shared" si="7285"/>
        <v>0</v>
      </c>
      <c r="AP2770" s="5">
        <f t="shared" si="7285"/>
        <v>0</v>
      </c>
      <c r="AQ2770" s="5">
        <f t="shared" si="7285"/>
        <v>0</v>
      </c>
      <c r="AR2770" s="5">
        <f t="shared" si="7285"/>
        <v>0</v>
      </c>
      <c r="AS2770" s="5">
        <f t="shared" si="7285"/>
        <v>0</v>
      </c>
      <c r="AT2770" s="5">
        <f t="shared" si="7285"/>
        <v>0</v>
      </c>
      <c r="AU2770" s="5">
        <f t="shared" ref="AU2770" si="7286">AU2771+AU2774</f>
        <v>0</v>
      </c>
      <c r="AV2770" s="5">
        <f t="shared" ref="AV2770:BE2770" si="7287">AV2771+AV2774</f>
        <v>0</v>
      </c>
      <c r="AW2770" s="5">
        <f t="shared" si="7287"/>
        <v>0</v>
      </c>
      <c r="AX2770" s="5">
        <f t="shared" si="7287"/>
        <v>0</v>
      </c>
      <c r="AY2770" s="5">
        <f t="shared" si="7287"/>
        <v>0</v>
      </c>
      <c r="AZ2770" s="5">
        <f t="shared" si="7285"/>
        <v>0</v>
      </c>
      <c r="BA2770" s="5">
        <f t="shared" si="7285"/>
        <v>0</v>
      </c>
      <c r="BB2770" s="5">
        <f t="shared" si="7287"/>
        <v>0</v>
      </c>
      <c r="BC2770" s="5">
        <f t="shared" si="7287"/>
        <v>0</v>
      </c>
      <c r="BD2770" s="5">
        <f t="shared" si="7287"/>
        <v>0</v>
      </c>
      <c r="BE2770" s="5">
        <f t="shared" si="7287"/>
        <v>0</v>
      </c>
      <c r="BF2770" s="5">
        <f t="shared" ref="BF2770:BF2833" si="7288">AK2770+AN2770+AO2770+AP2770+AQ2770+AR2770+AS2770</f>
        <v>375.3</v>
      </c>
      <c r="BG2770" s="5">
        <f t="shared" ref="BG2770:BG2833" si="7289">AL2770+AT2770+AU2770+AV2770+AW2770+AX2770+AY2770</f>
        <v>0</v>
      </c>
      <c r="BH2770" s="5">
        <f t="shared" ref="BH2770:BH2833" si="7290">AM2770+AZ2770+BA2770+BB2770+BC2770+BD2770+BE2770</f>
        <v>0</v>
      </c>
      <c r="BI2770" s="5">
        <f t="shared" si="7277"/>
        <v>0</v>
      </c>
    </row>
    <row r="2771" spans="1:62" ht="47.25" hidden="1" x14ac:dyDescent="0.25">
      <c r="A2771" s="4" t="s">
        <v>248</v>
      </c>
      <c r="B2771" s="4" t="s">
        <v>97</v>
      </c>
      <c r="C2771" s="4" t="s">
        <v>74</v>
      </c>
      <c r="D2771" s="4" t="s">
        <v>98</v>
      </c>
      <c r="E2771" s="4"/>
      <c r="F2771" s="14" t="s">
        <v>1065</v>
      </c>
      <c r="G2771" s="5">
        <f t="shared" si="7275"/>
        <v>375.3</v>
      </c>
      <c r="H2771" s="5">
        <f t="shared" si="7276"/>
        <v>0</v>
      </c>
      <c r="I2771" s="5">
        <f t="shared" si="7276"/>
        <v>0</v>
      </c>
      <c r="J2771" s="5">
        <f t="shared" si="7276"/>
        <v>-375.3</v>
      </c>
      <c r="K2771" s="5">
        <f t="shared" si="7276"/>
        <v>0</v>
      </c>
      <c r="L2771" s="5">
        <f t="shared" si="7276"/>
        <v>0</v>
      </c>
      <c r="M2771" s="5">
        <f t="shared" si="7253"/>
        <v>0</v>
      </c>
      <c r="N2771" s="5">
        <f t="shared" si="7254"/>
        <v>0</v>
      </c>
      <c r="O2771" s="5">
        <f t="shared" si="7255"/>
        <v>0</v>
      </c>
      <c r="P2771" s="5">
        <f t="shared" si="7276"/>
        <v>0</v>
      </c>
      <c r="Q2771" s="5">
        <f t="shared" si="7276"/>
        <v>0</v>
      </c>
      <c r="R2771" s="5">
        <f t="shared" si="7276"/>
        <v>0</v>
      </c>
      <c r="S2771" s="5">
        <f t="shared" si="7276"/>
        <v>0</v>
      </c>
      <c r="T2771" s="5">
        <f t="shared" si="7276"/>
        <v>0</v>
      </c>
      <c r="U2771" s="5">
        <f t="shared" si="7276"/>
        <v>0</v>
      </c>
      <c r="V2771" s="5">
        <f t="shared" si="7276"/>
        <v>0</v>
      </c>
      <c r="W2771" s="5">
        <f t="shared" si="7276"/>
        <v>0</v>
      </c>
      <c r="X2771" s="5">
        <f t="shared" si="7276"/>
        <v>0</v>
      </c>
      <c r="Y2771" s="5">
        <f t="shared" si="7276"/>
        <v>0</v>
      </c>
      <c r="Z2771" s="5">
        <f t="shared" si="7276"/>
        <v>0</v>
      </c>
      <c r="AA2771" s="5">
        <f t="shared" si="7276"/>
        <v>0</v>
      </c>
      <c r="AB2771" s="5">
        <f t="shared" si="7276"/>
        <v>0</v>
      </c>
      <c r="AC2771" s="5">
        <f t="shared" si="7276"/>
        <v>0</v>
      </c>
      <c r="AD2771" s="5">
        <f t="shared" si="7276"/>
        <v>0</v>
      </c>
      <c r="AE2771" s="5">
        <f t="shared" si="7276"/>
        <v>0</v>
      </c>
      <c r="AF2771" s="5">
        <f t="shared" si="7276"/>
        <v>0</v>
      </c>
      <c r="AG2771" s="5">
        <f t="shared" si="7242"/>
        <v>0</v>
      </c>
      <c r="AH2771" s="5">
        <f t="shared" si="7237"/>
        <v>0</v>
      </c>
      <c r="AI2771" s="5">
        <f t="shared" si="7238"/>
        <v>0</v>
      </c>
      <c r="AJ2771" s="5">
        <f t="shared" si="7276"/>
        <v>0</v>
      </c>
      <c r="AK2771" s="5">
        <f t="shared" si="7244"/>
        <v>0</v>
      </c>
      <c r="AL2771" s="5">
        <f t="shared" si="7245"/>
        <v>0</v>
      </c>
      <c r="AM2771" s="5">
        <f t="shared" si="7246"/>
        <v>0</v>
      </c>
      <c r="AN2771" s="5">
        <f t="shared" si="7276"/>
        <v>0</v>
      </c>
      <c r="AO2771" s="5">
        <f t="shared" si="7276"/>
        <v>0</v>
      </c>
      <c r="AP2771" s="5">
        <f t="shared" si="7276"/>
        <v>0</v>
      </c>
      <c r="AQ2771" s="5">
        <f t="shared" si="7276"/>
        <v>0</v>
      </c>
      <c r="AR2771" s="5">
        <f t="shared" si="7276"/>
        <v>0</v>
      </c>
      <c r="AS2771" s="5">
        <f t="shared" si="7276"/>
        <v>0</v>
      </c>
      <c r="AT2771" s="5">
        <f t="shared" si="7276"/>
        <v>0</v>
      </c>
      <c r="AU2771" s="5">
        <f t="shared" si="7276"/>
        <v>0</v>
      </c>
      <c r="AV2771" s="5">
        <f t="shared" si="7276"/>
        <v>0</v>
      </c>
      <c r="AW2771" s="5">
        <f t="shared" si="7276"/>
        <v>0</v>
      </c>
      <c r="AX2771" s="5">
        <f t="shared" si="7276"/>
        <v>0</v>
      </c>
      <c r="AY2771" s="5">
        <f t="shared" si="7276"/>
        <v>0</v>
      </c>
      <c r="AZ2771" s="5">
        <f t="shared" si="7276"/>
        <v>0</v>
      </c>
      <c r="BA2771" s="5">
        <f t="shared" si="7276"/>
        <v>0</v>
      </c>
      <c r="BB2771" s="5">
        <f t="shared" si="7276"/>
        <v>0</v>
      </c>
      <c r="BC2771" s="5">
        <f t="shared" si="7276"/>
        <v>0</v>
      </c>
      <c r="BD2771" s="5">
        <f t="shared" si="7276"/>
        <v>0</v>
      </c>
      <c r="BE2771" s="5">
        <f t="shared" si="7276"/>
        <v>0</v>
      </c>
      <c r="BF2771" s="5">
        <f t="shared" si="7288"/>
        <v>0</v>
      </c>
      <c r="BG2771" s="5">
        <f t="shared" si="7289"/>
        <v>0</v>
      </c>
      <c r="BH2771" s="5">
        <f t="shared" si="7290"/>
        <v>0</v>
      </c>
      <c r="BI2771" s="5">
        <f t="shared" si="7276"/>
        <v>0</v>
      </c>
      <c r="BJ2771" s="2">
        <v>0</v>
      </c>
    </row>
    <row r="2772" spans="1:62" ht="31.5" hidden="1" x14ac:dyDescent="0.25">
      <c r="A2772" s="4" t="s">
        <v>248</v>
      </c>
      <c r="B2772" s="4" t="s">
        <v>97</v>
      </c>
      <c r="C2772" s="4" t="s">
        <v>74</v>
      </c>
      <c r="D2772" s="4" t="s">
        <v>98</v>
      </c>
      <c r="E2772" s="4" t="s">
        <v>15</v>
      </c>
      <c r="F2772" s="14" t="s">
        <v>559</v>
      </c>
      <c r="G2772" s="5">
        <f t="shared" si="7275"/>
        <v>375.3</v>
      </c>
      <c r="H2772" s="5">
        <f t="shared" si="7276"/>
        <v>0</v>
      </c>
      <c r="I2772" s="5">
        <f t="shared" si="7276"/>
        <v>0</v>
      </c>
      <c r="J2772" s="5">
        <f t="shared" si="7276"/>
        <v>-375.3</v>
      </c>
      <c r="K2772" s="5">
        <f t="shared" si="7276"/>
        <v>0</v>
      </c>
      <c r="L2772" s="5">
        <f t="shared" si="7276"/>
        <v>0</v>
      </c>
      <c r="M2772" s="5">
        <f t="shared" si="7253"/>
        <v>0</v>
      </c>
      <c r="N2772" s="5">
        <f t="shared" si="7254"/>
        <v>0</v>
      </c>
      <c r="O2772" s="5">
        <f t="shared" si="7255"/>
        <v>0</v>
      </c>
      <c r="P2772" s="5">
        <f t="shared" si="7276"/>
        <v>0</v>
      </c>
      <c r="Q2772" s="5">
        <f t="shared" si="7276"/>
        <v>0</v>
      </c>
      <c r="R2772" s="5">
        <f t="shared" si="7276"/>
        <v>0</v>
      </c>
      <c r="S2772" s="5">
        <f t="shared" si="7276"/>
        <v>0</v>
      </c>
      <c r="T2772" s="5">
        <f t="shared" si="7276"/>
        <v>0</v>
      </c>
      <c r="U2772" s="5">
        <f t="shared" si="7276"/>
        <v>0</v>
      </c>
      <c r="V2772" s="5">
        <f t="shared" si="7276"/>
        <v>0</v>
      </c>
      <c r="W2772" s="5">
        <f t="shared" si="7276"/>
        <v>0</v>
      </c>
      <c r="X2772" s="5">
        <f t="shared" si="7276"/>
        <v>0</v>
      </c>
      <c r="Y2772" s="5">
        <f t="shared" si="7276"/>
        <v>0</v>
      </c>
      <c r="Z2772" s="5">
        <f t="shared" si="7276"/>
        <v>0</v>
      </c>
      <c r="AA2772" s="5">
        <f t="shared" si="7276"/>
        <v>0</v>
      </c>
      <c r="AB2772" s="5">
        <f t="shared" si="7276"/>
        <v>0</v>
      </c>
      <c r="AC2772" s="5">
        <f t="shared" si="7276"/>
        <v>0</v>
      </c>
      <c r="AD2772" s="5">
        <f t="shared" si="7276"/>
        <v>0</v>
      </c>
      <c r="AE2772" s="5">
        <f t="shared" si="7276"/>
        <v>0</v>
      </c>
      <c r="AF2772" s="5">
        <f t="shared" si="7276"/>
        <v>0</v>
      </c>
      <c r="AG2772" s="5">
        <f t="shared" si="7242"/>
        <v>0</v>
      </c>
      <c r="AH2772" s="5">
        <f t="shared" si="7237"/>
        <v>0</v>
      </c>
      <c r="AI2772" s="5">
        <f t="shared" si="7238"/>
        <v>0</v>
      </c>
      <c r="AJ2772" s="5">
        <f t="shared" si="7276"/>
        <v>0</v>
      </c>
      <c r="AK2772" s="5">
        <f t="shared" si="7244"/>
        <v>0</v>
      </c>
      <c r="AL2772" s="5">
        <f t="shared" si="7245"/>
        <v>0</v>
      </c>
      <c r="AM2772" s="5">
        <f t="shared" si="7246"/>
        <v>0</v>
      </c>
      <c r="AN2772" s="5">
        <f t="shared" si="7276"/>
        <v>0</v>
      </c>
      <c r="AO2772" s="5">
        <f t="shared" si="7276"/>
        <v>0</v>
      </c>
      <c r="AP2772" s="5">
        <f t="shared" si="7276"/>
        <v>0</v>
      </c>
      <c r="AQ2772" s="5">
        <f t="shared" si="7276"/>
        <v>0</v>
      </c>
      <c r="AR2772" s="5">
        <f t="shared" si="7276"/>
        <v>0</v>
      </c>
      <c r="AS2772" s="5">
        <f t="shared" si="7276"/>
        <v>0</v>
      </c>
      <c r="AT2772" s="5">
        <f t="shared" si="7276"/>
        <v>0</v>
      </c>
      <c r="AU2772" s="5">
        <f t="shared" si="7276"/>
        <v>0</v>
      </c>
      <c r="AV2772" s="5">
        <f t="shared" si="7276"/>
        <v>0</v>
      </c>
      <c r="AW2772" s="5">
        <f t="shared" si="7276"/>
        <v>0</v>
      </c>
      <c r="AX2772" s="5">
        <f t="shared" si="7276"/>
        <v>0</v>
      </c>
      <c r="AY2772" s="5">
        <f t="shared" si="7276"/>
        <v>0</v>
      </c>
      <c r="AZ2772" s="5">
        <f t="shared" si="7276"/>
        <v>0</v>
      </c>
      <c r="BA2772" s="5">
        <f t="shared" si="7276"/>
        <v>0</v>
      </c>
      <c r="BB2772" s="5">
        <f t="shared" si="7276"/>
        <v>0</v>
      </c>
      <c r="BC2772" s="5">
        <f t="shared" si="7276"/>
        <v>0</v>
      </c>
      <c r="BD2772" s="5">
        <f t="shared" si="7276"/>
        <v>0</v>
      </c>
      <c r="BE2772" s="5">
        <f t="shared" si="7276"/>
        <v>0</v>
      </c>
      <c r="BF2772" s="5">
        <f t="shared" si="7288"/>
        <v>0</v>
      </c>
      <c r="BG2772" s="5">
        <f t="shared" si="7289"/>
        <v>0</v>
      </c>
      <c r="BH2772" s="5">
        <f t="shared" si="7290"/>
        <v>0</v>
      </c>
      <c r="BI2772" s="5">
        <f t="shared" si="7276"/>
        <v>0</v>
      </c>
      <c r="BJ2772" s="2">
        <v>0</v>
      </c>
    </row>
    <row r="2773" spans="1:62" ht="31.5" hidden="1" x14ac:dyDescent="0.25">
      <c r="A2773" s="4" t="s">
        <v>248</v>
      </c>
      <c r="B2773" s="4" t="s">
        <v>97</v>
      </c>
      <c r="C2773" s="4" t="s">
        <v>74</v>
      </c>
      <c r="D2773" s="4" t="s">
        <v>98</v>
      </c>
      <c r="E2773" s="4" t="s">
        <v>16</v>
      </c>
      <c r="F2773" s="14" t="s">
        <v>560</v>
      </c>
      <c r="G2773" s="5">
        <v>375.3</v>
      </c>
      <c r="H2773" s="5">
        <v>0</v>
      </c>
      <c r="I2773" s="5">
        <v>0</v>
      </c>
      <c r="J2773" s="5">
        <v>-375.3</v>
      </c>
      <c r="K2773" s="5"/>
      <c r="L2773" s="5"/>
      <c r="M2773" s="5">
        <f t="shared" si="7253"/>
        <v>0</v>
      </c>
      <c r="N2773" s="5">
        <f t="shared" si="7254"/>
        <v>0</v>
      </c>
      <c r="O2773" s="5">
        <f t="shared" si="7255"/>
        <v>0</v>
      </c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>
        <f t="shared" si="7242"/>
        <v>0</v>
      </c>
      <c r="AH2773" s="5">
        <f t="shared" si="7237"/>
        <v>0</v>
      </c>
      <c r="AI2773" s="5">
        <f t="shared" si="7238"/>
        <v>0</v>
      </c>
      <c r="AJ2773" s="5"/>
      <c r="AK2773" s="5">
        <f t="shared" si="7244"/>
        <v>0</v>
      </c>
      <c r="AL2773" s="5">
        <f t="shared" si="7245"/>
        <v>0</v>
      </c>
      <c r="AM2773" s="5">
        <f t="shared" si="7246"/>
        <v>0</v>
      </c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>
        <f t="shared" si="7288"/>
        <v>0</v>
      </c>
      <c r="BG2773" s="5">
        <f t="shared" si="7289"/>
        <v>0</v>
      </c>
      <c r="BH2773" s="5">
        <f t="shared" si="7290"/>
        <v>0</v>
      </c>
      <c r="BI2773" s="5"/>
      <c r="BJ2773" s="2">
        <v>0</v>
      </c>
    </row>
    <row r="2774" spans="1:62" ht="31.5" x14ac:dyDescent="0.25">
      <c r="A2774" s="4" t="s">
        <v>248</v>
      </c>
      <c r="B2774" s="4" t="s">
        <v>97</v>
      </c>
      <c r="C2774" s="4" t="s">
        <v>74</v>
      </c>
      <c r="D2774" s="4" t="s">
        <v>1397</v>
      </c>
      <c r="E2774" s="4"/>
      <c r="F2774" s="14" t="s">
        <v>1398</v>
      </c>
      <c r="G2774" s="5"/>
      <c r="H2774" s="5"/>
      <c r="I2774" s="5"/>
      <c r="J2774" s="5">
        <f>J2775</f>
        <v>375.3</v>
      </c>
      <c r="K2774" s="5">
        <f t="shared" ref="K2774:BI2775" si="7291">K2775</f>
        <v>0</v>
      </c>
      <c r="L2774" s="5">
        <f t="shared" si="7291"/>
        <v>0</v>
      </c>
      <c r="M2774" s="5">
        <f t="shared" si="7253"/>
        <v>375.3</v>
      </c>
      <c r="N2774" s="5">
        <f t="shared" si="7254"/>
        <v>0</v>
      </c>
      <c r="O2774" s="5">
        <f t="shared" si="7255"/>
        <v>0</v>
      </c>
      <c r="P2774" s="5">
        <f t="shared" si="7291"/>
        <v>0</v>
      </c>
      <c r="Q2774" s="5">
        <f t="shared" si="7291"/>
        <v>0</v>
      </c>
      <c r="R2774" s="5">
        <f t="shared" si="7291"/>
        <v>0</v>
      </c>
      <c r="S2774" s="5">
        <f t="shared" si="7291"/>
        <v>0</v>
      </c>
      <c r="T2774" s="5">
        <f t="shared" si="7291"/>
        <v>0</v>
      </c>
      <c r="U2774" s="5">
        <f t="shared" si="7291"/>
        <v>0</v>
      </c>
      <c r="V2774" s="5">
        <f t="shared" si="7291"/>
        <v>0</v>
      </c>
      <c r="W2774" s="5">
        <f t="shared" si="7291"/>
        <v>0</v>
      </c>
      <c r="X2774" s="5">
        <f t="shared" si="7291"/>
        <v>0</v>
      </c>
      <c r="Y2774" s="5">
        <f t="shared" si="7291"/>
        <v>0</v>
      </c>
      <c r="Z2774" s="5">
        <f t="shared" si="7291"/>
        <v>0</v>
      </c>
      <c r="AA2774" s="5">
        <f t="shared" si="7291"/>
        <v>0</v>
      </c>
      <c r="AB2774" s="5">
        <f t="shared" si="7291"/>
        <v>0</v>
      </c>
      <c r="AC2774" s="5">
        <f t="shared" si="7291"/>
        <v>0</v>
      </c>
      <c r="AD2774" s="5">
        <f t="shared" si="7291"/>
        <v>0</v>
      </c>
      <c r="AE2774" s="5">
        <f t="shared" si="7291"/>
        <v>0</v>
      </c>
      <c r="AF2774" s="5">
        <f t="shared" si="7291"/>
        <v>0</v>
      </c>
      <c r="AG2774" s="5">
        <f t="shared" si="7242"/>
        <v>375.3</v>
      </c>
      <c r="AH2774" s="5">
        <f t="shared" si="7237"/>
        <v>0</v>
      </c>
      <c r="AI2774" s="5">
        <f t="shared" si="7238"/>
        <v>0</v>
      </c>
      <c r="AJ2774" s="5">
        <f t="shared" si="7291"/>
        <v>0</v>
      </c>
      <c r="AK2774" s="5">
        <f t="shared" si="7244"/>
        <v>375.3</v>
      </c>
      <c r="AL2774" s="5">
        <f t="shared" si="7245"/>
        <v>0</v>
      </c>
      <c r="AM2774" s="5">
        <f t="shared" si="7246"/>
        <v>0</v>
      </c>
      <c r="AN2774" s="5">
        <f t="shared" si="7291"/>
        <v>0</v>
      </c>
      <c r="AO2774" s="5">
        <f t="shared" si="7291"/>
        <v>0</v>
      </c>
      <c r="AP2774" s="5">
        <f t="shared" si="7291"/>
        <v>0</v>
      </c>
      <c r="AQ2774" s="5">
        <f t="shared" si="7291"/>
        <v>0</v>
      </c>
      <c r="AR2774" s="5">
        <f t="shared" si="7291"/>
        <v>0</v>
      </c>
      <c r="AS2774" s="5">
        <f t="shared" si="7291"/>
        <v>0</v>
      </c>
      <c r="AT2774" s="5">
        <f t="shared" si="7291"/>
        <v>0</v>
      </c>
      <c r="AU2774" s="5">
        <f t="shared" si="7291"/>
        <v>0</v>
      </c>
      <c r="AV2774" s="5">
        <f t="shared" si="7291"/>
        <v>0</v>
      </c>
      <c r="AW2774" s="5">
        <f t="shared" si="7291"/>
        <v>0</v>
      </c>
      <c r="AX2774" s="5">
        <f t="shared" si="7291"/>
        <v>0</v>
      </c>
      <c r="AY2774" s="5">
        <f t="shared" si="7291"/>
        <v>0</v>
      </c>
      <c r="AZ2774" s="5">
        <f t="shared" si="7291"/>
        <v>0</v>
      </c>
      <c r="BA2774" s="5">
        <f t="shared" si="7291"/>
        <v>0</v>
      </c>
      <c r="BB2774" s="5">
        <f t="shared" si="7291"/>
        <v>0</v>
      </c>
      <c r="BC2774" s="5">
        <f t="shared" si="7291"/>
        <v>0</v>
      </c>
      <c r="BD2774" s="5">
        <f t="shared" si="7291"/>
        <v>0</v>
      </c>
      <c r="BE2774" s="5">
        <f t="shared" si="7291"/>
        <v>0</v>
      </c>
      <c r="BF2774" s="5">
        <f t="shared" si="7288"/>
        <v>375.3</v>
      </c>
      <c r="BG2774" s="5">
        <f t="shared" si="7289"/>
        <v>0</v>
      </c>
      <c r="BH2774" s="5">
        <f t="shared" si="7290"/>
        <v>0</v>
      </c>
      <c r="BI2774" s="5">
        <f t="shared" si="7291"/>
        <v>0</v>
      </c>
    </row>
    <row r="2775" spans="1:62" ht="31.5" x14ac:dyDescent="0.25">
      <c r="A2775" s="4" t="s">
        <v>248</v>
      </c>
      <c r="B2775" s="4" t="s">
        <v>97</v>
      </c>
      <c r="C2775" s="4" t="s">
        <v>74</v>
      </c>
      <c r="D2775" s="4" t="s">
        <v>1397</v>
      </c>
      <c r="E2775" s="4" t="s">
        <v>15</v>
      </c>
      <c r="F2775" s="14" t="s">
        <v>559</v>
      </c>
      <c r="G2775" s="5"/>
      <c r="H2775" s="5"/>
      <c r="I2775" s="5"/>
      <c r="J2775" s="5">
        <f>J2776</f>
        <v>375.3</v>
      </c>
      <c r="K2775" s="5">
        <f t="shared" si="7291"/>
        <v>0</v>
      </c>
      <c r="L2775" s="5">
        <f t="shared" si="7291"/>
        <v>0</v>
      </c>
      <c r="M2775" s="5">
        <f t="shared" si="7253"/>
        <v>375.3</v>
      </c>
      <c r="N2775" s="5">
        <f t="shared" si="7254"/>
        <v>0</v>
      </c>
      <c r="O2775" s="5">
        <f t="shared" si="7255"/>
        <v>0</v>
      </c>
      <c r="P2775" s="5">
        <f t="shared" si="7291"/>
        <v>0</v>
      </c>
      <c r="Q2775" s="5">
        <f t="shared" si="7291"/>
        <v>0</v>
      </c>
      <c r="R2775" s="5">
        <f t="shared" si="7291"/>
        <v>0</v>
      </c>
      <c r="S2775" s="5">
        <f t="shared" si="7291"/>
        <v>0</v>
      </c>
      <c r="T2775" s="5">
        <f t="shared" si="7291"/>
        <v>0</v>
      </c>
      <c r="U2775" s="5">
        <f t="shared" si="7291"/>
        <v>0</v>
      </c>
      <c r="V2775" s="5">
        <f t="shared" si="7291"/>
        <v>0</v>
      </c>
      <c r="W2775" s="5">
        <f t="shared" si="7291"/>
        <v>0</v>
      </c>
      <c r="X2775" s="5">
        <f t="shared" si="7291"/>
        <v>0</v>
      </c>
      <c r="Y2775" s="5">
        <f t="shared" si="7291"/>
        <v>0</v>
      </c>
      <c r="Z2775" s="5">
        <f t="shared" si="7291"/>
        <v>0</v>
      </c>
      <c r="AA2775" s="5">
        <f t="shared" si="7291"/>
        <v>0</v>
      </c>
      <c r="AB2775" s="5">
        <f t="shared" si="7291"/>
        <v>0</v>
      </c>
      <c r="AC2775" s="5">
        <f t="shared" si="7291"/>
        <v>0</v>
      </c>
      <c r="AD2775" s="5">
        <f t="shared" si="7291"/>
        <v>0</v>
      </c>
      <c r="AE2775" s="5">
        <f t="shared" si="7291"/>
        <v>0</v>
      </c>
      <c r="AF2775" s="5">
        <f t="shared" si="7291"/>
        <v>0</v>
      </c>
      <c r="AG2775" s="5">
        <f t="shared" si="7242"/>
        <v>375.3</v>
      </c>
      <c r="AH2775" s="5">
        <f t="shared" si="7237"/>
        <v>0</v>
      </c>
      <c r="AI2775" s="5">
        <f t="shared" si="7238"/>
        <v>0</v>
      </c>
      <c r="AJ2775" s="5">
        <f t="shared" si="7291"/>
        <v>0</v>
      </c>
      <c r="AK2775" s="5">
        <f t="shared" si="7244"/>
        <v>375.3</v>
      </c>
      <c r="AL2775" s="5">
        <f t="shared" si="7245"/>
        <v>0</v>
      </c>
      <c r="AM2775" s="5">
        <f t="shared" si="7246"/>
        <v>0</v>
      </c>
      <c r="AN2775" s="5">
        <f t="shared" si="7291"/>
        <v>0</v>
      </c>
      <c r="AO2775" s="5">
        <f t="shared" si="7291"/>
        <v>0</v>
      </c>
      <c r="AP2775" s="5">
        <f t="shared" si="7291"/>
        <v>0</v>
      </c>
      <c r="AQ2775" s="5">
        <f t="shared" si="7291"/>
        <v>0</v>
      </c>
      <c r="AR2775" s="5">
        <f t="shared" si="7291"/>
        <v>0</v>
      </c>
      <c r="AS2775" s="5">
        <f t="shared" si="7291"/>
        <v>0</v>
      </c>
      <c r="AT2775" s="5">
        <f t="shared" si="7291"/>
        <v>0</v>
      </c>
      <c r="AU2775" s="5">
        <f t="shared" si="7291"/>
        <v>0</v>
      </c>
      <c r="AV2775" s="5">
        <f t="shared" si="7291"/>
        <v>0</v>
      </c>
      <c r="AW2775" s="5">
        <f t="shared" si="7291"/>
        <v>0</v>
      </c>
      <c r="AX2775" s="5">
        <f t="shared" si="7291"/>
        <v>0</v>
      </c>
      <c r="AY2775" s="5">
        <f t="shared" si="7291"/>
        <v>0</v>
      </c>
      <c r="AZ2775" s="5">
        <f t="shared" si="7291"/>
        <v>0</v>
      </c>
      <c r="BA2775" s="5">
        <f t="shared" si="7291"/>
        <v>0</v>
      </c>
      <c r="BB2775" s="5">
        <f t="shared" si="7291"/>
        <v>0</v>
      </c>
      <c r="BC2775" s="5">
        <f t="shared" si="7291"/>
        <v>0</v>
      </c>
      <c r="BD2775" s="5">
        <f t="shared" si="7291"/>
        <v>0</v>
      </c>
      <c r="BE2775" s="5">
        <f t="shared" si="7291"/>
        <v>0</v>
      </c>
      <c r="BF2775" s="5">
        <f t="shared" si="7288"/>
        <v>375.3</v>
      </c>
      <c r="BG2775" s="5">
        <f t="shared" si="7289"/>
        <v>0</v>
      </c>
      <c r="BH2775" s="5">
        <f t="shared" si="7290"/>
        <v>0</v>
      </c>
      <c r="BI2775" s="5">
        <f t="shared" si="7291"/>
        <v>0</v>
      </c>
    </row>
    <row r="2776" spans="1:62" ht="31.5" x14ac:dyDescent="0.25">
      <c r="A2776" s="4" t="s">
        <v>248</v>
      </c>
      <c r="B2776" s="4" t="s">
        <v>97</v>
      </c>
      <c r="C2776" s="4" t="s">
        <v>74</v>
      </c>
      <c r="D2776" s="4" t="s">
        <v>1397</v>
      </c>
      <c r="E2776" s="4" t="s">
        <v>16</v>
      </c>
      <c r="F2776" s="14" t="s">
        <v>560</v>
      </c>
      <c r="G2776" s="5"/>
      <c r="H2776" s="5"/>
      <c r="I2776" s="5"/>
      <c r="J2776" s="5">
        <v>375.3</v>
      </c>
      <c r="K2776" s="5"/>
      <c r="L2776" s="5"/>
      <c r="M2776" s="5">
        <f t="shared" si="7253"/>
        <v>375.3</v>
      </c>
      <c r="N2776" s="5">
        <f t="shared" si="7254"/>
        <v>0</v>
      </c>
      <c r="O2776" s="5">
        <f t="shared" si="7255"/>
        <v>0</v>
      </c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>
        <f t="shared" si="7242"/>
        <v>375.3</v>
      </c>
      <c r="AH2776" s="5">
        <f t="shared" si="7237"/>
        <v>0</v>
      </c>
      <c r="AI2776" s="5">
        <f t="shared" si="7238"/>
        <v>0</v>
      </c>
      <c r="AJ2776" s="5"/>
      <c r="AK2776" s="5">
        <f t="shared" si="7244"/>
        <v>375.3</v>
      </c>
      <c r="AL2776" s="5">
        <f t="shared" si="7245"/>
        <v>0</v>
      </c>
      <c r="AM2776" s="5">
        <f t="shared" si="7246"/>
        <v>0</v>
      </c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>
        <f t="shared" si="7288"/>
        <v>375.3</v>
      </c>
      <c r="BG2776" s="5">
        <f t="shared" si="7289"/>
        <v>0</v>
      </c>
      <c r="BH2776" s="5">
        <f t="shared" si="7290"/>
        <v>0</v>
      </c>
      <c r="BI2776" s="5"/>
    </row>
    <row r="2777" spans="1:62" s="3" customFormat="1" x14ac:dyDescent="0.25">
      <c r="A2777" s="7" t="s">
        <v>248</v>
      </c>
      <c r="B2777" s="7" t="s">
        <v>41</v>
      </c>
      <c r="C2777" s="7"/>
      <c r="D2777" s="7"/>
      <c r="E2777" s="7"/>
      <c r="F2777" s="25" t="s">
        <v>945</v>
      </c>
      <c r="G2777" s="8">
        <f t="shared" ref="G2777:L2783" si="7292">G2778</f>
        <v>89.4</v>
      </c>
      <c r="H2777" s="8">
        <f t="shared" si="7292"/>
        <v>89.4</v>
      </c>
      <c r="I2777" s="8">
        <f t="shared" si="7292"/>
        <v>89.4</v>
      </c>
      <c r="J2777" s="8">
        <f t="shared" si="7292"/>
        <v>0</v>
      </c>
      <c r="K2777" s="8">
        <f t="shared" si="7292"/>
        <v>0</v>
      </c>
      <c r="L2777" s="8">
        <f t="shared" si="7292"/>
        <v>0</v>
      </c>
      <c r="M2777" s="8">
        <f t="shared" si="7253"/>
        <v>89.4</v>
      </c>
      <c r="N2777" s="8">
        <f t="shared" si="7254"/>
        <v>89.4</v>
      </c>
      <c r="O2777" s="8">
        <f t="shared" si="7255"/>
        <v>89.4</v>
      </c>
      <c r="P2777" s="8">
        <f t="shared" ref="P2777:V2783" si="7293">P2778</f>
        <v>0</v>
      </c>
      <c r="Q2777" s="8">
        <f t="shared" si="7293"/>
        <v>0</v>
      </c>
      <c r="R2777" s="8">
        <f t="shared" si="7293"/>
        <v>0</v>
      </c>
      <c r="S2777" s="8">
        <f t="shared" si="7293"/>
        <v>0</v>
      </c>
      <c r="T2777" s="8">
        <f t="shared" si="7293"/>
        <v>0</v>
      </c>
      <c r="U2777" s="8">
        <f t="shared" si="7293"/>
        <v>0</v>
      </c>
      <c r="V2777" s="8">
        <f t="shared" si="7293"/>
        <v>0</v>
      </c>
      <c r="W2777" s="8">
        <f t="shared" ref="W2777:AF2783" si="7294">W2778</f>
        <v>0</v>
      </c>
      <c r="X2777" s="8">
        <f t="shared" si="7294"/>
        <v>0</v>
      </c>
      <c r="Y2777" s="8">
        <f t="shared" si="7294"/>
        <v>0</v>
      </c>
      <c r="Z2777" s="8">
        <f t="shared" si="7294"/>
        <v>0</v>
      </c>
      <c r="AA2777" s="8">
        <f t="shared" si="7294"/>
        <v>0</v>
      </c>
      <c r="AB2777" s="8">
        <f t="shared" si="7294"/>
        <v>0</v>
      </c>
      <c r="AC2777" s="8">
        <f t="shared" si="7294"/>
        <v>0</v>
      </c>
      <c r="AD2777" s="8">
        <f t="shared" si="7294"/>
        <v>0</v>
      </c>
      <c r="AE2777" s="8">
        <f t="shared" si="7294"/>
        <v>0</v>
      </c>
      <c r="AF2777" s="8">
        <f t="shared" si="7294"/>
        <v>0</v>
      </c>
      <c r="AG2777" s="8">
        <f t="shared" si="7242"/>
        <v>89.4</v>
      </c>
      <c r="AH2777" s="8">
        <f t="shared" si="7237"/>
        <v>89.4</v>
      </c>
      <c r="AI2777" s="8">
        <f t="shared" si="7238"/>
        <v>89.4</v>
      </c>
      <c r="AJ2777" s="8">
        <f t="shared" ref="AJ2777:BI2783" si="7295">AJ2778</f>
        <v>0</v>
      </c>
      <c r="AK2777" s="8">
        <f t="shared" si="7244"/>
        <v>89.4</v>
      </c>
      <c r="AL2777" s="8">
        <f t="shared" si="7245"/>
        <v>89.4</v>
      </c>
      <c r="AM2777" s="8">
        <f t="shared" si="7246"/>
        <v>89.4</v>
      </c>
      <c r="AN2777" s="8">
        <f t="shared" si="7295"/>
        <v>0</v>
      </c>
      <c r="AO2777" s="8">
        <f t="shared" si="7295"/>
        <v>0</v>
      </c>
      <c r="AP2777" s="8">
        <f t="shared" si="7295"/>
        <v>0</v>
      </c>
      <c r="AQ2777" s="8">
        <f t="shared" si="7295"/>
        <v>0</v>
      </c>
      <c r="AR2777" s="8">
        <f t="shared" si="7295"/>
        <v>0</v>
      </c>
      <c r="AS2777" s="8">
        <f t="shared" si="7295"/>
        <v>0</v>
      </c>
      <c r="AT2777" s="8">
        <f t="shared" si="7295"/>
        <v>0</v>
      </c>
      <c r="AU2777" s="8">
        <f t="shared" si="7295"/>
        <v>0</v>
      </c>
      <c r="AV2777" s="8">
        <f t="shared" si="7295"/>
        <v>0</v>
      </c>
      <c r="AW2777" s="8">
        <f t="shared" si="7295"/>
        <v>0</v>
      </c>
      <c r="AX2777" s="8">
        <f t="shared" si="7295"/>
        <v>0</v>
      </c>
      <c r="AY2777" s="8">
        <f t="shared" si="7295"/>
        <v>0</v>
      </c>
      <c r="AZ2777" s="8">
        <f t="shared" si="7295"/>
        <v>0</v>
      </c>
      <c r="BA2777" s="8">
        <f t="shared" si="7295"/>
        <v>0</v>
      </c>
      <c r="BB2777" s="8">
        <f t="shared" si="7295"/>
        <v>0</v>
      </c>
      <c r="BC2777" s="8">
        <f t="shared" si="7295"/>
        <v>0</v>
      </c>
      <c r="BD2777" s="8">
        <f t="shared" si="7295"/>
        <v>0</v>
      </c>
      <c r="BE2777" s="8">
        <f t="shared" si="7295"/>
        <v>0</v>
      </c>
      <c r="BF2777" s="8">
        <f t="shared" si="7288"/>
        <v>89.4</v>
      </c>
      <c r="BG2777" s="8">
        <f t="shared" si="7289"/>
        <v>89.4</v>
      </c>
      <c r="BH2777" s="8">
        <f t="shared" si="7290"/>
        <v>89.4</v>
      </c>
      <c r="BI2777" s="8">
        <f t="shared" si="7295"/>
        <v>0</v>
      </c>
    </row>
    <row r="2778" spans="1:62" s="10" customFormat="1" x14ac:dyDescent="0.25">
      <c r="A2778" s="9" t="s">
        <v>248</v>
      </c>
      <c r="B2778" s="9" t="s">
        <v>41</v>
      </c>
      <c r="C2778" s="9" t="s">
        <v>169</v>
      </c>
      <c r="D2778" s="9"/>
      <c r="E2778" s="9"/>
      <c r="F2778" s="13" t="s">
        <v>777</v>
      </c>
      <c r="G2778" s="11">
        <f t="shared" si="7292"/>
        <v>89.4</v>
      </c>
      <c r="H2778" s="11">
        <f t="shared" si="7292"/>
        <v>89.4</v>
      </c>
      <c r="I2778" s="11">
        <f t="shared" si="7292"/>
        <v>89.4</v>
      </c>
      <c r="J2778" s="11">
        <f t="shared" si="7292"/>
        <v>0</v>
      </c>
      <c r="K2778" s="11">
        <f t="shared" si="7292"/>
        <v>0</v>
      </c>
      <c r="L2778" s="11">
        <f t="shared" si="7292"/>
        <v>0</v>
      </c>
      <c r="M2778" s="11">
        <f t="shared" si="7253"/>
        <v>89.4</v>
      </c>
      <c r="N2778" s="11">
        <f t="shared" si="7254"/>
        <v>89.4</v>
      </c>
      <c r="O2778" s="11">
        <f t="shared" si="7255"/>
        <v>89.4</v>
      </c>
      <c r="P2778" s="11">
        <f t="shared" si="7293"/>
        <v>0</v>
      </c>
      <c r="Q2778" s="11">
        <f t="shared" si="7293"/>
        <v>0</v>
      </c>
      <c r="R2778" s="11">
        <f t="shared" si="7293"/>
        <v>0</v>
      </c>
      <c r="S2778" s="11">
        <f t="shared" si="7293"/>
        <v>0</v>
      </c>
      <c r="T2778" s="11">
        <f t="shared" si="7293"/>
        <v>0</v>
      </c>
      <c r="U2778" s="11">
        <f t="shared" si="7293"/>
        <v>0</v>
      </c>
      <c r="V2778" s="11">
        <f t="shared" si="7293"/>
        <v>0</v>
      </c>
      <c r="W2778" s="11">
        <f t="shared" si="7294"/>
        <v>0</v>
      </c>
      <c r="X2778" s="11">
        <f t="shared" si="7294"/>
        <v>0</v>
      </c>
      <c r="Y2778" s="11">
        <f t="shared" si="7294"/>
        <v>0</v>
      </c>
      <c r="Z2778" s="11">
        <f t="shared" si="7294"/>
        <v>0</v>
      </c>
      <c r="AA2778" s="11">
        <f t="shared" si="7294"/>
        <v>0</v>
      </c>
      <c r="AB2778" s="11">
        <f t="shared" si="7294"/>
        <v>0</v>
      </c>
      <c r="AC2778" s="11">
        <f t="shared" si="7294"/>
        <v>0</v>
      </c>
      <c r="AD2778" s="11">
        <f t="shared" si="7294"/>
        <v>0</v>
      </c>
      <c r="AE2778" s="11">
        <f t="shared" si="7294"/>
        <v>0</v>
      </c>
      <c r="AF2778" s="11">
        <f t="shared" si="7294"/>
        <v>0</v>
      </c>
      <c r="AG2778" s="11">
        <f t="shared" si="7242"/>
        <v>89.4</v>
      </c>
      <c r="AH2778" s="11">
        <f t="shared" si="7237"/>
        <v>89.4</v>
      </c>
      <c r="AI2778" s="11">
        <f t="shared" si="7238"/>
        <v>89.4</v>
      </c>
      <c r="AJ2778" s="11">
        <f t="shared" si="7295"/>
        <v>0</v>
      </c>
      <c r="AK2778" s="11">
        <f t="shared" si="7244"/>
        <v>89.4</v>
      </c>
      <c r="AL2778" s="11">
        <f t="shared" si="7245"/>
        <v>89.4</v>
      </c>
      <c r="AM2778" s="11">
        <f t="shared" si="7246"/>
        <v>89.4</v>
      </c>
      <c r="AN2778" s="11">
        <f t="shared" si="7295"/>
        <v>0</v>
      </c>
      <c r="AO2778" s="11">
        <f t="shared" si="7295"/>
        <v>0</v>
      </c>
      <c r="AP2778" s="11">
        <f t="shared" si="7295"/>
        <v>0</v>
      </c>
      <c r="AQ2778" s="11">
        <f t="shared" si="7295"/>
        <v>0</v>
      </c>
      <c r="AR2778" s="11">
        <f t="shared" si="7295"/>
        <v>0</v>
      </c>
      <c r="AS2778" s="11">
        <f t="shared" si="7295"/>
        <v>0</v>
      </c>
      <c r="AT2778" s="11">
        <f t="shared" si="7295"/>
        <v>0</v>
      </c>
      <c r="AU2778" s="11">
        <f t="shared" si="7295"/>
        <v>0</v>
      </c>
      <c r="AV2778" s="11">
        <f t="shared" si="7295"/>
        <v>0</v>
      </c>
      <c r="AW2778" s="11">
        <f t="shared" si="7295"/>
        <v>0</v>
      </c>
      <c r="AX2778" s="11">
        <f t="shared" si="7295"/>
        <v>0</v>
      </c>
      <c r="AY2778" s="11">
        <f t="shared" si="7295"/>
        <v>0</v>
      </c>
      <c r="AZ2778" s="11">
        <f t="shared" si="7295"/>
        <v>0</v>
      </c>
      <c r="BA2778" s="11">
        <f t="shared" si="7295"/>
        <v>0</v>
      </c>
      <c r="BB2778" s="11">
        <f t="shared" si="7295"/>
        <v>0</v>
      </c>
      <c r="BC2778" s="11">
        <f t="shared" si="7295"/>
        <v>0</v>
      </c>
      <c r="BD2778" s="11">
        <f t="shared" si="7295"/>
        <v>0</v>
      </c>
      <c r="BE2778" s="11">
        <f t="shared" si="7295"/>
        <v>0</v>
      </c>
      <c r="BF2778" s="11">
        <f t="shared" si="7288"/>
        <v>89.4</v>
      </c>
      <c r="BG2778" s="11">
        <f t="shared" si="7289"/>
        <v>89.4</v>
      </c>
      <c r="BH2778" s="11">
        <f t="shared" si="7290"/>
        <v>89.4</v>
      </c>
      <c r="BI2778" s="11">
        <f t="shared" si="7295"/>
        <v>0</v>
      </c>
    </row>
    <row r="2779" spans="1:62" ht="31.5" x14ac:dyDescent="0.25">
      <c r="A2779" s="4" t="s">
        <v>248</v>
      </c>
      <c r="B2779" s="4" t="s">
        <v>41</v>
      </c>
      <c r="C2779" s="4" t="s">
        <v>169</v>
      </c>
      <c r="D2779" s="4" t="s">
        <v>670</v>
      </c>
      <c r="E2779" s="4"/>
      <c r="F2779" s="14" t="s">
        <v>1179</v>
      </c>
      <c r="G2779" s="5">
        <f t="shared" si="7292"/>
        <v>89.4</v>
      </c>
      <c r="H2779" s="5">
        <f t="shared" si="7292"/>
        <v>89.4</v>
      </c>
      <c r="I2779" s="5">
        <f t="shared" si="7292"/>
        <v>89.4</v>
      </c>
      <c r="J2779" s="5">
        <f t="shared" si="7292"/>
        <v>0</v>
      </c>
      <c r="K2779" s="5">
        <f t="shared" si="7292"/>
        <v>0</v>
      </c>
      <c r="L2779" s="5">
        <f t="shared" si="7292"/>
        <v>0</v>
      </c>
      <c r="M2779" s="5">
        <f t="shared" si="7253"/>
        <v>89.4</v>
      </c>
      <c r="N2779" s="5">
        <f t="shared" si="7254"/>
        <v>89.4</v>
      </c>
      <c r="O2779" s="5">
        <f t="shared" si="7255"/>
        <v>89.4</v>
      </c>
      <c r="P2779" s="5">
        <f t="shared" si="7293"/>
        <v>0</v>
      </c>
      <c r="Q2779" s="5">
        <f t="shared" si="7293"/>
        <v>0</v>
      </c>
      <c r="R2779" s="5">
        <f t="shared" si="7293"/>
        <v>0</v>
      </c>
      <c r="S2779" s="5">
        <f t="shared" si="7293"/>
        <v>0</v>
      </c>
      <c r="T2779" s="5">
        <f t="shared" si="7293"/>
        <v>0</v>
      </c>
      <c r="U2779" s="5">
        <f t="shared" si="7293"/>
        <v>0</v>
      </c>
      <c r="V2779" s="5">
        <f t="shared" si="7293"/>
        <v>0</v>
      </c>
      <c r="W2779" s="5">
        <f t="shared" si="7294"/>
        <v>0</v>
      </c>
      <c r="X2779" s="5">
        <f t="shared" si="7294"/>
        <v>0</v>
      </c>
      <c r="Y2779" s="5">
        <f t="shared" si="7294"/>
        <v>0</v>
      </c>
      <c r="Z2779" s="5">
        <f t="shared" si="7294"/>
        <v>0</v>
      </c>
      <c r="AA2779" s="5">
        <f t="shared" si="7294"/>
        <v>0</v>
      </c>
      <c r="AB2779" s="5">
        <f t="shared" si="7294"/>
        <v>0</v>
      </c>
      <c r="AC2779" s="5">
        <f t="shared" si="7294"/>
        <v>0</v>
      </c>
      <c r="AD2779" s="5">
        <f t="shared" si="7294"/>
        <v>0</v>
      </c>
      <c r="AE2779" s="5">
        <f t="shared" si="7294"/>
        <v>0</v>
      </c>
      <c r="AF2779" s="5">
        <f t="shared" si="7294"/>
        <v>0</v>
      </c>
      <c r="AG2779" s="5">
        <f t="shared" si="7242"/>
        <v>89.4</v>
      </c>
      <c r="AH2779" s="5">
        <f t="shared" si="7237"/>
        <v>89.4</v>
      </c>
      <c r="AI2779" s="5">
        <f t="shared" si="7238"/>
        <v>89.4</v>
      </c>
      <c r="AJ2779" s="5">
        <f t="shared" si="7295"/>
        <v>0</v>
      </c>
      <c r="AK2779" s="5">
        <f t="shared" si="7244"/>
        <v>89.4</v>
      </c>
      <c r="AL2779" s="5">
        <f t="shared" si="7245"/>
        <v>89.4</v>
      </c>
      <c r="AM2779" s="5">
        <f t="shared" si="7246"/>
        <v>89.4</v>
      </c>
      <c r="AN2779" s="5">
        <f t="shared" si="7295"/>
        <v>0</v>
      </c>
      <c r="AO2779" s="5">
        <f t="shared" si="7295"/>
        <v>0</v>
      </c>
      <c r="AP2779" s="5">
        <f t="shared" si="7295"/>
        <v>0</v>
      </c>
      <c r="AQ2779" s="5">
        <f t="shared" si="7295"/>
        <v>0</v>
      </c>
      <c r="AR2779" s="5">
        <f t="shared" si="7295"/>
        <v>0</v>
      </c>
      <c r="AS2779" s="5">
        <f t="shared" si="7295"/>
        <v>0</v>
      </c>
      <c r="AT2779" s="5">
        <f t="shared" si="7295"/>
        <v>0</v>
      </c>
      <c r="AU2779" s="5">
        <f t="shared" si="7295"/>
        <v>0</v>
      </c>
      <c r="AV2779" s="5">
        <f t="shared" si="7295"/>
        <v>0</v>
      </c>
      <c r="AW2779" s="5">
        <f t="shared" si="7295"/>
        <v>0</v>
      </c>
      <c r="AX2779" s="5">
        <f t="shared" si="7295"/>
        <v>0</v>
      </c>
      <c r="AY2779" s="5">
        <f t="shared" si="7295"/>
        <v>0</v>
      </c>
      <c r="AZ2779" s="5">
        <f t="shared" si="7295"/>
        <v>0</v>
      </c>
      <c r="BA2779" s="5">
        <f t="shared" si="7295"/>
        <v>0</v>
      </c>
      <c r="BB2779" s="5">
        <f t="shared" si="7295"/>
        <v>0</v>
      </c>
      <c r="BC2779" s="5">
        <f t="shared" si="7295"/>
        <v>0</v>
      </c>
      <c r="BD2779" s="5">
        <f t="shared" si="7295"/>
        <v>0</v>
      </c>
      <c r="BE2779" s="5">
        <f t="shared" si="7295"/>
        <v>0</v>
      </c>
      <c r="BF2779" s="5">
        <f t="shared" si="7288"/>
        <v>89.4</v>
      </c>
      <c r="BG2779" s="5">
        <f t="shared" si="7289"/>
        <v>89.4</v>
      </c>
      <c r="BH2779" s="5">
        <f t="shared" si="7290"/>
        <v>89.4</v>
      </c>
      <c r="BI2779" s="5">
        <f t="shared" si="7295"/>
        <v>0</v>
      </c>
    </row>
    <row r="2780" spans="1:62" ht="31.5" x14ac:dyDescent="0.25">
      <c r="A2780" s="4" t="s">
        <v>248</v>
      </c>
      <c r="B2780" s="4" t="s">
        <v>41</v>
      </c>
      <c r="C2780" s="4" t="s">
        <v>169</v>
      </c>
      <c r="D2780" s="4" t="s">
        <v>674</v>
      </c>
      <c r="E2780" s="4"/>
      <c r="F2780" s="14" t="s">
        <v>1185</v>
      </c>
      <c r="G2780" s="5">
        <f t="shared" si="7292"/>
        <v>89.4</v>
      </c>
      <c r="H2780" s="5">
        <f t="shared" si="7292"/>
        <v>89.4</v>
      </c>
      <c r="I2780" s="5">
        <f t="shared" si="7292"/>
        <v>89.4</v>
      </c>
      <c r="J2780" s="5">
        <f t="shared" si="7292"/>
        <v>0</v>
      </c>
      <c r="K2780" s="5">
        <f t="shared" si="7292"/>
        <v>0</v>
      </c>
      <c r="L2780" s="5">
        <f t="shared" si="7292"/>
        <v>0</v>
      </c>
      <c r="M2780" s="5">
        <f t="shared" si="7253"/>
        <v>89.4</v>
      </c>
      <c r="N2780" s="5">
        <f t="shared" si="7254"/>
        <v>89.4</v>
      </c>
      <c r="O2780" s="5">
        <f t="shared" si="7255"/>
        <v>89.4</v>
      </c>
      <c r="P2780" s="5">
        <f t="shared" si="7293"/>
        <v>0</v>
      </c>
      <c r="Q2780" s="5">
        <f t="shared" si="7293"/>
        <v>0</v>
      </c>
      <c r="R2780" s="5">
        <f t="shared" si="7293"/>
        <v>0</v>
      </c>
      <c r="S2780" s="5">
        <f t="shared" si="7293"/>
        <v>0</v>
      </c>
      <c r="T2780" s="5">
        <f t="shared" si="7293"/>
        <v>0</v>
      </c>
      <c r="U2780" s="5">
        <f t="shared" si="7293"/>
        <v>0</v>
      </c>
      <c r="V2780" s="5">
        <f t="shared" si="7293"/>
        <v>0</v>
      </c>
      <c r="W2780" s="5">
        <f t="shared" si="7294"/>
        <v>0</v>
      </c>
      <c r="X2780" s="5">
        <f t="shared" si="7294"/>
        <v>0</v>
      </c>
      <c r="Y2780" s="5">
        <f t="shared" si="7294"/>
        <v>0</v>
      </c>
      <c r="Z2780" s="5">
        <f t="shared" si="7294"/>
        <v>0</v>
      </c>
      <c r="AA2780" s="5">
        <f t="shared" si="7294"/>
        <v>0</v>
      </c>
      <c r="AB2780" s="5">
        <f t="shared" si="7294"/>
        <v>0</v>
      </c>
      <c r="AC2780" s="5">
        <f t="shared" si="7294"/>
        <v>0</v>
      </c>
      <c r="AD2780" s="5">
        <f t="shared" si="7294"/>
        <v>0</v>
      </c>
      <c r="AE2780" s="5">
        <f t="shared" si="7294"/>
        <v>0</v>
      </c>
      <c r="AF2780" s="5">
        <f t="shared" si="7294"/>
        <v>0</v>
      </c>
      <c r="AG2780" s="5">
        <f t="shared" si="7242"/>
        <v>89.4</v>
      </c>
      <c r="AH2780" s="5">
        <f t="shared" si="7237"/>
        <v>89.4</v>
      </c>
      <c r="AI2780" s="5">
        <f t="shared" si="7238"/>
        <v>89.4</v>
      </c>
      <c r="AJ2780" s="5">
        <f t="shared" si="7295"/>
        <v>0</v>
      </c>
      <c r="AK2780" s="5">
        <f t="shared" si="7244"/>
        <v>89.4</v>
      </c>
      <c r="AL2780" s="5">
        <f t="shared" si="7245"/>
        <v>89.4</v>
      </c>
      <c r="AM2780" s="5">
        <f t="shared" si="7246"/>
        <v>89.4</v>
      </c>
      <c r="AN2780" s="5">
        <f t="shared" si="7295"/>
        <v>0</v>
      </c>
      <c r="AO2780" s="5">
        <f t="shared" si="7295"/>
        <v>0</v>
      </c>
      <c r="AP2780" s="5">
        <f t="shared" si="7295"/>
        <v>0</v>
      </c>
      <c r="AQ2780" s="5">
        <f t="shared" si="7295"/>
        <v>0</v>
      </c>
      <c r="AR2780" s="5">
        <f t="shared" si="7295"/>
        <v>0</v>
      </c>
      <c r="AS2780" s="5">
        <f t="shared" si="7295"/>
        <v>0</v>
      </c>
      <c r="AT2780" s="5">
        <f t="shared" si="7295"/>
        <v>0</v>
      </c>
      <c r="AU2780" s="5">
        <f t="shared" si="7295"/>
        <v>0</v>
      </c>
      <c r="AV2780" s="5">
        <f t="shared" si="7295"/>
        <v>0</v>
      </c>
      <c r="AW2780" s="5">
        <f t="shared" si="7295"/>
        <v>0</v>
      </c>
      <c r="AX2780" s="5">
        <f t="shared" si="7295"/>
        <v>0</v>
      </c>
      <c r="AY2780" s="5">
        <f t="shared" si="7295"/>
        <v>0</v>
      </c>
      <c r="AZ2780" s="5">
        <f t="shared" si="7295"/>
        <v>0</v>
      </c>
      <c r="BA2780" s="5">
        <f t="shared" si="7295"/>
        <v>0</v>
      </c>
      <c r="BB2780" s="5">
        <f t="shared" si="7295"/>
        <v>0</v>
      </c>
      <c r="BC2780" s="5">
        <f t="shared" si="7295"/>
        <v>0</v>
      </c>
      <c r="BD2780" s="5">
        <f t="shared" si="7295"/>
        <v>0</v>
      </c>
      <c r="BE2780" s="5">
        <f t="shared" si="7295"/>
        <v>0</v>
      </c>
      <c r="BF2780" s="5">
        <f t="shared" si="7288"/>
        <v>89.4</v>
      </c>
      <c r="BG2780" s="5">
        <f t="shared" si="7289"/>
        <v>89.4</v>
      </c>
      <c r="BH2780" s="5">
        <f t="shared" si="7290"/>
        <v>89.4</v>
      </c>
      <c r="BI2780" s="5">
        <f t="shared" si="7295"/>
        <v>0</v>
      </c>
    </row>
    <row r="2781" spans="1:62" ht="63" x14ac:dyDescent="0.25">
      <c r="A2781" s="4" t="s">
        <v>248</v>
      </c>
      <c r="B2781" s="4" t="s">
        <v>41</v>
      </c>
      <c r="C2781" s="4" t="s">
        <v>169</v>
      </c>
      <c r="D2781" s="4" t="s">
        <v>675</v>
      </c>
      <c r="E2781" s="4"/>
      <c r="F2781" s="14" t="s">
        <v>1186</v>
      </c>
      <c r="G2781" s="5">
        <f t="shared" si="7292"/>
        <v>89.4</v>
      </c>
      <c r="H2781" s="5">
        <f t="shared" si="7292"/>
        <v>89.4</v>
      </c>
      <c r="I2781" s="5">
        <f t="shared" si="7292"/>
        <v>89.4</v>
      </c>
      <c r="J2781" s="5">
        <f t="shared" si="7292"/>
        <v>0</v>
      </c>
      <c r="K2781" s="5">
        <f t="shared" si="7292"/>
        <v>0</v>
      </c>
      <c r="L2781" s="5">
        <f t="shared" si="7292"/>
        <v>0</v>
      </c>
      <c r="M2781" s="5">
        <f t="shared" si="7253"/>
        <v>89.4</v>
      </c>
      <c r="N2781" s="5">
        <f t="shared" si="7254"/>
        <v>89.4</v>
      </c>
      <c r="O2781" s="5">
        <f t="shared" si="7255"/>
        <v>89.4</v>
      </c>
      <c r="P2781" s="5">
        <f t="shared" si="7293"/>
        <v>0</v>
      </c>
      <c r="Q2781" s="5">
        <f t="shared" si="7293"/>
        <v>0</v>
      </c>
      <c r="R2781" s="5">
        <f t="shared" si="7293"/>
        <v>0</v>
      </c>
      <c r="S2781" s="5">
        <f t="shared" si="7293"/>
        <v>0</v>
      </c>
      <c r="T2781" s="5">
        <f t="shared" si="7293"/>
        <v>0</v>
      </c>
      <c r="U2781" s="5">
        <f t="shared" si="7293"/>
        <v>0</v>
      </c>
      <c r="V2781" s="5">
        <f t="shared" si="7293"/>
        <v>0</v>
      </c>
      <c r="W2781" s="5">
        <f t="shared" si="7294"/>
        <v>0</v>
      </c>
      <c r="X2781" s="5">
        <f t="shared" si="7294"/>
        <v>0</v>
      </c>
      <c r="Y2781" s="5">
        <f t="shared" si="7294"/>
        <v>0</v>
      </c>
      <c r="Z2781" s="5">
        <f t="shared" si="7294"/>
        <v>0</v>
      </c>
      <c r="AA2781" s="5">
        <f t="shared" si="7294"/>
        <v>0</v>
      </c>
      <c r="AB2781" s="5">
        <f t="shared" si="7294"/>
        <v>0</v>
      </c>
      <c r="AC2781" s="5">
        <f t="shared" si="7294"/>
        <v>0</v>
      </c>
      <c r="AD2781" s="5">
        <f t="shared" si="7294"/>
        <v>0</v>
      </c>
      <c r="AE2781" s="5">
        <f t="shared" si="7294"/>
        <v>0</v>
      </c>
      <c r="AF2781" s="5">
        <f t="shared" si="7294"/>
        <v>0</v>
      </c>
      <c r="AG2781" s="5">
        <f t="shared" si="7242"/>
        <v>89.4</v>
      </c>
      <c r="AH2781" s="5">
        <f t="shared" si="7237"/>
        <v>89.4</v>
      </c>
      <c r="AI2781" s="5">
        <f t="shared" si="7238"/>
        <v>89.4</v>
      </c>
      <c r="AJ2781" s="5">
        <f t="shared" si="7295"/>
        <v>0</v>
      </c>
      <c r="AK2781" s="5">
        <f t="shared" si="7244"/>
        <v>89.4</v>
      </c>
      <c r="AL2781" s="5">
        <f t="shared" si="7245"/>
        <v>89.4</v>
      </c>
      <c r="AM2781" s="5">
        <f t="shared" si="7246"/>
        <v>89.4</v>
      </c>
      <c r="AN2781" s="5">
        <f t="shared" si="7295"/>
        <v>0</v>
      </c>
      <c r="AO2781" s="5">
        <f t="shared" si="7295"/>
        <v>0</v>
      </c>
      <c r="AP2781" s="5">
        <f t="shared" si="7295"/>
        <v>0</v>
      </c>
      <c r="AQ2781" s="5">
        <f t="shared" si="7295"/>
        <v>0</v>
      </c>
      <c r="AR2781" s="5">
        <f t="shared" si="7295"/>
        <v>0</v>
      </c>
      <c r="AS2781" s="5">
        <f t="shared" si="7295"/>
        <v>0</v>
      </c>
      <c r="AT2781" s="5">
        <f t="shared" si="7295"/>
        <v>0</v>
      </c>
      <c r="AU2781" s="5">
        <f t="shared" si="7295"/>
        <v>0</v>
      </c>
      <c r="AV2781" s="5">
        <f t="shared" si="7295"/>
        <v>0</v>
      </c>
      <c r="AW2781" s="5">
        <f t="shared" si="7295"/>
        <v>0</v>
      </c>
      <c r="AX2781" s="5">
        <f t="shared" si="7295"/>
        <v>0</v>
      </c>
      <c r="AY2781" s="5">
        <f t="shared" si="7295"/>
        <v>0</v>
      </c>
      <c r="AZ2781" s="5">
        <f t="shared" si="7295"/>
        <v>0</v>
      </c>
      <c r="BA2781" s="5">
        <f t="shared" si="7295"/>
        <v>0</v>
      </c>
      <c r="BB2781" s="5">
        <f t="shared" si="7295"/>
        <v>0</v>
      </c>
      <c r="BC2781" s="5">
        <f t="shared" si="7295"/>
        <v>0</v>
      </c>
      <c r="BD2781" s="5">
        <f t="shared" si="7295"/>
        <v>0</v>
      </c>
      <c r="BE2781" s="5">
        <f t="shared" si="7295"/>
        <v>0</v>
      </c>
      <c r="BF2781" s="5">
        <f t="shared" si="7288"/>
        <v>89.4</v>
      </c>
      <c r="BG2781" s="5">
        <f t="shared" si="7289"/>
        <v>89.4</v>
      </c>
      <c r="BH2781" s="5">
        <f t="shared" si="7290"/>
        <v>89.4</v>
      </c>
      <c r="BI2781" s="5">
        <f t="shared" si="7295"/>
        <v>0</v>
      </c>
    </row>
    <row r="2782" spans="1:62" ht="31.5" x14ac:dyDescent="0.25">
      <c r="A2782" s="4" t="s">
        <v>248</v>
      </c>
      <c r="B2782" s="4" t="s">
        <v>41</v>
      </c>
      <c r="C2782" s="4" t="s">
        <v>169</v>
      </c>
      <c r="D2782" s="4" t="s">
        <v>673</v>
      </c>
      <c r="E2782" s="4"/>
      <c r="F2782" s="14" t="s">
        <v>788</v>
      </c>
      <c r="G2782" s="5">
        <f t="shared" si="7292"/>
        <v>89.4</v>
      </c>
      <c r="H2782" s="5">
        <f t="shared" si="7292"/>
        <v>89.4</v>
      </c>
      <c r="I2782" s="5">
        <f t="shared" si="7292"/>
        <v>89.4</v>
      </c>
      <c r="J2782" s="5">
        <f t="shared" si="7292"/>
        <v>0</v>
      </c>
      <c r="K2782" s="5">
        <f t="shared" si="7292"/>
        <v>0</v>
      </c>
      <c r="L2782" s="5">
        <f t="shared" si="7292"/>
        <v>0</v>
      </c>
      <c r="M2782" s="5">
        <f t="shared" si="7253"/>
        <v>89.4</v>
      </c>
      <c r="N2782" s="5">
        <f t="shared" si="7254"/>
        <v>89.4</v>
      </c>
      <c r="O2782" s="5">
        <f t="shared" si="7255"/>
        <v>89.4</v>
      </c>
      <c r="P2782" s="5">
        <f t="shared" si="7293"/>
        <v>0</v>
      </c>
      <c r="Q2782" s="5">
        <f t="shared" si="7293"/>
        <v>0</v>
      </c>
      <c r="R2782" s="5">
        <f t="shared" si="7293"/>
        <v>0</v>
      </c>
      <c r="S2782" s="5">
        <f t="shared" si="7293"/>
        <v>0</v>
      </c>
      <c r="T2782" s="5">
        <f t="shared" si="7293"/>
        <v>0</v>
      </c>
      <c r="U2782" s="5">
        <f t="shared" si="7293"/>
        <v>0</v>
      </c>
      <c r="V2782" s="5">
        <f t="shared" si="7293"/>
        <v>0</v>
      </c>
      <c r="W2782" s="5">
        <f t="shared" si="7294"/>
        <v>0</v>
      </c>
      <c r="X2782" s="5">
        <f t="shared" si="7294"/>
        <v>0</v>
      </c>
      <c r="Y2782" s="5">
        <f t="shared" si="7294"/>
        <v>0</v>
      </c>
      <c r="Z2782" s="5">
        <f t="shared" si="7294"/>
        <v>0</v>
      </c>
      <c r="AA2782" s="5">
        <f t="shared" si="7294"/>
        <v>0</v>
      </c>
      <c r="AB2782" s="5">
        <f t="shared" si="7294"/>
        <v>0</v>
      </c>
      <c r="AC2782" s="5">
        <f t="shared" si="7294"/>
        <v>0</v>
      </c>
      <c r="AD2782" s="5">
        <f t="shared" si="7294"/>
        <v>0</v>
      </c>
      <c r="AE2782" s="5">
        <f t="shared" si="7294"/>
        <v>0</v>
      </c>
      <c r="AF2782" s="5">
        <f t="shared" si="7294"/>
        <v>0</v>
      </c>
      <c r="AG2782" s="5">
        <f t="shared" si="7242"/>
        <v>89.4</v>
      </c>
      <c r="AH2782" s="5">
        <f t="shared" si="7237"/>
        <v>89.4</v>
      </c>
      <c r="AI2782" s="5">
        <f t="shared" si="7238"/>
        <v>89.4</v>
      </c>
      <c r="AJ2782" s="5">
        <f t="shared" si="7295"/>
        <v>0</v>
      </c>
      <c r="AK2782" s="5">
        <f t="shared" si="7244"/>
        <v>89.4</v>
      </c>
      <c r="AL2782" s="5">
        <f t="shared" si="7245"/>
        <v>89.4</v>
      </c>
      <c r="AM2782" s="5">
        <f t="shared" si="7246"/>
        <v>89.4</v>
      </c>
      <c r="AN2782" s="5">
        <f t="shared" si="7295"/>
        <v>0</v>
      </c>
      <c r="AO2782" s="5">
        <f t="shared" si="7295"/>
        <v>0</v>
      </c>
      <c r="AP2782" s="5">
        <f t="shared" si="7295"/>
        <v>0</v>
      </c>
      <c r="AQ2782" s="5">
        <f t="shared" si="7295"/>
        <v>0</v>
      </c>
      <c r="AR2782" s="5">
        <f t="shared" si="7295"/>
        <v>0</v>
      </c>
      <c r="AS2782" s="5">
        <f t="shared" si="7295"/>
        <v>0</v>
      </c>
      <c r="AT2782" s="5">
        <f t="shared" si="7295"/>
        <v>0</v>
      </c>
      <c r="AU2782" s="5">
        <f t="shared" si="7295"/>
        <v>0</v>
      </c>
      <c r="AV2782" s="5">
        <f t="shared" si="7295"/>
        <v>0</v>
      </c>
      <c r="AW2782" s="5">
        <f t="shared" si="7295"/>
        <v>0</v>
      </c>
      <c r="AX2782" s="5">
        <f t="shared" si="7295"/>
        <v>0</v>
      </c>
      <c r="AY2782" s="5">
        <f t="shared" si="7295"/>
        <v>0</v>
      </c>
      <c r="AZ2782" s="5">
        <f t="shared" si="7295"/>
        <v>0</v>
      </c>
      <c r="BA2782" s="5">
        <f t="shared" si="7295"/>
        <v>0</v>
      </c>
      <c r="BB2782" s="5">
        <f t="shared" si="7295"/>
        <v>0</v>
      </c>
      <c r="BC2782" s="5">
        <f t="shared" si="7295"/>
        <v>0</v>
      </c>
      <c r="BD2782" s="5">
        <f t="shared" si="7295"/>
        <v>0</v>
      </c>
      <c r="BE2782" s="5">
        <f t="shared" si="7295"/>
        <v>0</v>
      </c>
      <c r="BF2782" s="5">
        <f t="shared" si="7288"/>
        <v>89.4</v>
      </c>
      <c r="BG2782" s="5">
        <f t="shared" si="7289"/>
        <v>89.4</v>
      </c>
      <c r="BH2782" s="5">
        <f t="shared" si="7290"/>
        <v>89.4</v>
      </c>
      <c r="BI2782" s="5">
        <f t="shared" si="7295"/>
        <v>0</v>
      </c>
    </row>
    <row r="2783" spans="1:62" ht="31.5" x14ac:dyDescent="0.25">
      <c r="A2783" s="4" t="s">
        <v>248</v>
      </c>
      <c r="B2783" s="4" t="s">
        <v>41</v>
      </c>
      <c r="C2783" s="4" t="s">
        <v>169</v>
      </c>
      <c r="D2783" s="4" t="s">
        <v>673</v>
      </c>
      <c r="E2783" s="4" t="s">
        <v>15</v>
      </c>
      <c r="F2783" s="14" t="s">
        <v>559</v>
      </c>
      <c r="G2783" s="5">
        <f t="shared" si="7292"/>
        <v>89.4</v>
      </c>
      <c r="H2783" s="5">
        <f t="shared" si="7292"/>
        <v>89.4</v>
      </c>
      <c r="I2783" s="5">
        <f t="shared" si="7292"/>
        <v>89.4</v>
      </c>
      <c r="J2783" s="5">
        <f t="shared" si="7292"/>
        <v>0</v>
      </c>
      <c r="K2783" s="5">
        <f t="shared" si="7292"/>
        <v>0</v>
      </c>
      <c r="L2783" s="5">
        <f t="shared" si="7292"/>
        <v>0</v>
      </c>
      <c r="M2783" s="5">
        <f t="shared" si="7253"/>
        <v>89.4</v>
      </c>
      <c r="N2783" s="5">
        <f t="shared" si="7254"/>
        <v>89.4</v>
      </c>
      <c r="O2783" s="5">
        <f t="shared" si="7255"/>
        <v>89.4</v>
      </c>
      <c r="P2783" s="5">
        <f t="shared" si="7293"/>
        <v>0</v>
      </c>
      <c r="Q2783" s="5">
        <f t="shared" si="7293"/>
        <v>0</v>
      </c>
      <c r="R2783" s="5">
        <f t="shared" si="7293"/>
        <v>0</v>
      </c>
      <c r="S2783" s="5">
        <f t="shared" si="7293"/>
        <v>0</v>
      </c>
      <c r="T2783" s="5">
        <f t="shared" si="7293"/>
        <v>0</v>
      </c>
      <c r="U2783" s="5">
        <f t="shared" si="7293"/>
        <v>0</v>
      </c>
      <c r="V2783" s="5">
        <f t="shared" si="7293"/>
        <v>0</v>
      </c>
      <c r="W2783" s="5">
        <f t="shared" si="7294"/>
        <v>0</v>
      </c>
      <c r="X2783" s="5">
        <f t="shared" si="7294"/>
        <v>0</v>
      </c>
      <c r="Y2783" s="5">
        <f t="shared" si="7294"/>
        <v>0</v>
      </c>
      <c r="Z2783" s="5">
        <f t="shared" si="7294"/>
        <v>0</v>
      </c>
      <c r="AA2783" s="5">
        <f t="shared" si="7294"/>
        <v>0</v>
      </c>
      <c r="AB2783" s="5">
        <f t="shared" si="7294"/>
        <v>0</v>
      </c>
      <c r="AC2783" s="5">
        <f t="shared" si="7294"/>
        <v>0</v>
      </c>
      <c r="AD2783" s="5">
        <f t="shared" si="7294"/>
        <v>0</v>
      </c>
      <c r="AE2783" s="5">
        <f t="shared" si="7294"/>
        <v>0</v>
      </c>
      <c r="AF2783" s="5">
        <f t="shared" si="7294"/>
        <v>0</v>
      </c>
      <c r="AG2783" s="5">
        <f t="shared" si="7242"/>
        <v>89.4</v>
      </c>
      <c r="AH2783" s="5">
        <f t="shared" si="7237"/>
        <v>89.4</v>
      </c>
      <c r="AI2783" s="5">
        <f t="shared" si="7238"/>
        <v>89.4</v>
      </c>
      <c r="AJ2783" s="5">
        <f t="shared" si="7295"/>
        <v>0</v>
      </c>
      <c r="AK2783" s="5">
        <f t="shared" si="7244"/>
        <v>89.4</v>
      </c>
      <c r="AL2783" s="5">
        <f t="shared" si="7245"/>
        <v>89.4</v>
      </c>
      <c r="AM2783" s="5">
        <f t="shared" si="7246"/>
        <v>89.4</v>
      </c>
      <c r="AN2783" s="5">
        <f t="shared" si="7295"/>
        <v>0</v>
      </c>
      <c r="AO2783" s="5">
        <f t="shared" si="7295"/>
        <v>0</v>
      </c>
      <c r="AP2783" s="5">
        <f t="shared" si="7295"/>
        <v>0</v>
      </c>
      <c r="AQ2783" s="5">
        <f t="shared" si="7295"/>
        <v>0</v>
      </c>
      <c r="AR2783" s="5">
        <f t="shared" si="7295"/>
        <v>0</v>
      </c>
      <c r="AS2783" s="5">
        <f t="shared" si="7295"/>
        <v>0</v>
      </c>
      <c r="AT2783" s="5">
        <f t="shared" si="7295"/>
        <v>0</v>
      </c>
      <c r="AU2783" s="5">
        <f t="shared" si="7295"/>
        <v>0</v>
      </c>
      <c r="AV2783" s="5">
        <f t="shared" si="7295"/>
        <v>0</v>
      </c>
      <c r="AW2783" s="5">
        <f t="shared" si="7295"/>
        <v>0</v>
      </c>
      <c r="AX2783" s="5">
        <f t="shared" si="7295"/>
        <v>0</v>
      </c>
      <c r="AY2783" s="5">
        <f t="shared" si="7295"/>
        <v>0</v>
      </c>
      <c r="AZ2783" s="5">
        <f t="shared" si="7295"/>
        <v>0</v>
      </c>
      <c r="BA2783" s="5">
        <f t="shared" si="7295"/>
        <v>0</v>
      </c>
      <c r="BB2783" s="5">
        <f t="shared" si="7295"/>
        <v>0</v>
      </c>
      <c r="BC2783" s="5">
        <f t="shared" si="7295"/>
        <v>0</v>
      </c>
      <c r="BD2783" s="5">
        <f t="shared" si="7295"/>
        <v>0</v>
      </c>
      <c r="BE2783" s="5">
        <f t="shared" si="7295"/>
        <v>0</v>
      </c>
      <c r="BF2783" s="5">
        <f t="shared" si="7288"/>
        <v>89.4</v>
      </c>
      <c r="BG2783" s="5">
        <f t="shared" si="7289"/>
        <v>89.4</v>
      </c>
      <c r="BH2783" s="5">
        <f t="shared" si="7290"/>
        <v>89.4</v>
      </c>
      <c r="BI2783" s="5">
        <f t="shared" si="7295"/>
        <v>0</v>
      </c>
    </row>
    <row r="2784" spans="1:62" ht="31.5" x14ac:dyDescent="0.25">
      <c r="A2784" s="4" t="s">
        <v>248</v>
      </c>
      <c r="B2784" s="4" t="s">
        <v>41</v>
      </c>
      <c r="C2784" s="4" t="s">
        <v>169</v>
      </c>
      <c r="D2784" s="4" t="s">
        <v>673</v>
      </c>
      <c r="E2784" s="4" t="s">
        <v>16</v>
      </c>
      <c r="F2784" s="14" t="s">
        <v>560</v>
      </c>
      <c r="G2784" s="5">
        <v>89.4</v>
      </c>
      <c r="H2784" s="5">
        <v>89.4</v>
      </c>
      <c r="I2784" s="5">
        <v>89.4</v>
      </c>
      <c r="J2784" s="5"/>
      <c r="K2784" s="5"/>
      <c r="L2784" s="5"/>
      <c r="M2784" s="5">
        <f t="shared" si="7253"/>
        <v>89.4</v>
      </c>
      <c r="N2784" s="5">
        <f t="shared" si="7254"/>
        <v>89.4</v>
      </c>
      <c r="O2784" s="5">
        <f t="shared" si="7255"/>
        <v>89.4</v>
      </c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>
        <f t="shared" si="7242"/>
        <v>89.4</v>
      </c>
      <c r="AH2784" s="5">
        <f t="shared" si="7237"/>
        <v>89.4</v>
      </c>
      <c r="AI2784" s="5">
        <f t="shared" si="7238"/>
        <v>89.4</v>
      </c>
      <c r="AJ2784" s="5"/>
      <c r="AK2784" s="5">
        <f t="shared" si="7244"/>
        <v>89.4</v>
      </c>
      <c r="AL2784" s="5">
        <f t="shared" si="7245"/>
        <v>89.4</v>
      </c>
      <c r="AM2784" s="5">
        <f t="shared" si="7246"/>
        <v>89.4</v>
      </c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5">
        <f t="shared" si="7288"/>
        <v>89.4</v>
      </c>
      <c r="BG2784" s="5">
        <f t="shared" si="7289"/>
        <v>89.4</v>
      </c>
      <c r="BH2784" s="5">
        <f t="shared" si="7290"/>
        <v>89.4</v>
      </c>
      <c r="BI2784" s="5"/>
    </row>
    <row r="2785" spans="1:61" s="3" customFormat="1" ht="31.5" x14ac:dyDescent="0.25">
      <c r="A2785" s="7" t="s">
        <v>249</v>
      </c>
      <c r="B2785" s="7"/>
      <c r="C2785" s="7"/>
      <c r="D2785" s="7"/>
      <c r="E2785" s="7"/>
      <c r="F2785" s="25" t="s">
        <v>504</v>
      </c>
      <c r="G2785" s="8">
        <f>G2794+G2918</f>
        <v>447037.5</v>
      </c>
      <c r="H2785" s="8">
        <f>H2794+H2918</f>
        <v>363879.8</v>
      </c>
      <c r="I2785" s="8">
        <f>I2794+I2918</f>
        <v>434488.10000000003</v>
      </c>
      <c r="J2785" s="8">
        <f>J2794+J2918+J2786</f>
        <v>38366.542000000001</v>
      </c>
      <c r="K2785" s="8">
        <f t="shared" ref="K2785:L2785" si="7296">K2794+K2918+K2786</f>
        <v>22000</v>
      </c>
      <c r="L2785" s="8">
        <f t="shared" si="7296"/>
        <v>22000</v>
      </c>
      <c r="M2785" s="8">
        <f t="shared" si="7253"/>
        <v>485404.04200000002</v>
      </c>
      <c r="N2785" s="8">
        <f t="shared" si="7254"/>
        <v>385879.8</v>
      </c>
      <c r="O2785" s="8">
        <f t="shared" si="7255"/>
        <v>456488.10000000003</v>
      </c>
      <c r="P2785" s="8">
        <f t="shared" ref="P2785:V2785" si="7297">P2794+P2918+P2786</f>
        <v>29419</v>
      </c>
      <c r="Q2785" s="8">
        <f t="shared" ref="Q2785:R2785" si="7298">Q2794+Q2918+Q2786</f>
        <v>0</v>
      </c>
      <c r="R2785" s="8">
        <f t="shared" si="7298"/>
        <v>14687.053</v>
      </c>
      <c r="S2785" s="8">
        <f t="shared" ref="S2785" si="7299">S2794+S2918+S2786</f>
        <v>35.75</v>
      </c>
      <c r="T2785" s="8">
        <f t="shared" si="7297"/>
        <v>49527.474999999999</v>
      </c>
      <c r="U2785" s="8">
        <f t="shared" si="7297"/>
        <v>0</v>
      </c>
      <c r="V2785" s="8">
        <f t="shared" si="7297"/>
        <v>-505.05</v>
      </c>
      <c r="W2785" s="8">
        <f t="shared" ref="W2785:AF2785" si="7300">W2794+W2918+W2786</f>
        <v>231458.7</v>
      </c>
      <c r="X2785" s="8">
        <f t="shared" si="7300"/>
        <v>0</v>
      </c>
      <c r="Y2785" s="8">
        <f t="shared" si="7300"/>
        <v>0</v>
      </c>
      <c r="Z2785" s="8">
        <f t="shared" si="7300"/>
        <v>28961.1</v>
      </c>
      <c r="AA2785" s="8">
        <f t="shared" si="7300"/>
        <v>0</v>
      </c>
      <c r="AB2785" s="8">
        <f t="shared" si="7300"/>
        <v>215959.5</v>
      </c>
      <c r="AC2785" s="8">
        <f t="shared" si="7300"/>
        <v>0</v>
      </c>
      <c r="AD2785" s="8">
        <f t="shared" ref="AD2785" si="7301">AD2794+AD2918+AD2786</f>
        <v>0</v>
      </c>
      <c r="AE2785" s="8">
        <f t="shared" ref="AE2785" si="7302">AE2794+AE2918+AE2786</f>
        <v>30261.599999999999</v>
      </c>
      <c r="AF2785" s="8">
        <f t="shared" si="7300"/>
        <v>224905.09999999998</v>
      </c>
      <c r="AG2785" s="8">
        <f t="shared" si="7242"/>
        <v>810026.97</v>
      </c>
      <c r="AH2785" s="8">
        <f t="shared" si="7237"/>
        <v>630800.39999999991</v>
      </c>
      <c r="AI2785" s="8">
        <f t="shared" si="7238"/>
        <v>711654.8</v>
      </c>
      <c r="AJ2785" s="8">
        <f t="shared" ref="AJ2785:BI2785" si="7303">AJ2794+AJ2918+AJ2786</f>
        <v>0</v>
      </c>
      <c r="AK2785" s="8">
        <f t="shared" si="7244"/>
        <v>810026.97</v>
      </c>
      <c r="AL2785" s="8">
        <f t="shared" si="7245"/>
        <v>630800.39999999991</v>
      </c>
      <c r="AM2785" s="8">
        <f t="shared" si="7246"/>
        <v>711654.8</v>
      </c>
      <c r="AN2785" s="8">
        <f t="shared" ref="AN2785:BA2785" si="7304">AN2794+AN2918+AN2786</f>
        <v>0</v>
      </c>
      <c r="AO2785" s="8">
        <f t="shared" si="7304"/>
        <v>0</v>
      </c>
      <c r="AP2785" s="8">
        <f t="shared" si="7304"/>
        <v>5178.7039999999997</v>
      </c>
      <c r="AQ2785" s="8">
        <f t="shared" si="7304"/>
        <v>0</v>
      </c>
      <c r="AR2785" s="8">
        <f t="shared" si="7304"/>
        <v>0</v>
      </c>
      <c r="AS2785" s="8">
        <f t="shared" si="7304"/>
        <v>0</v>
      </c>
      <c r="AT2785" s="8">
        <f t="shared" si="7304"/>
        <v>0</v>
      </c>
      <c r="AU2785" s="8">
        <f t="shared" ref="AU2785" si="7305">AU2794+AU2918+AU2786</f>
        <v>0</v>
      </c>
      <c r="AV2785" s="8">
        <f t="shared" ref="AV2785:BE2785" si="7306">AV2794+AV2918+AV2786</f>
        <v>166488.98300000001</v>
      </c>
      <c r="AW2785" s="8">
        <f t="shared" si="7306"/>
        <v>0</v>
      </c>
      <c r="AX2785" s="8">
        <f t="shared" si="7306"/>
        <v>0</v>
      </c>
      <c r="AY2785" s="8">
        <f t="shared" si="7306"/>
        <v>0</v>
      </c>
      <c r="AZ2785" s="8">
        <f t="shared" si="7304"/>
        <v>0</v>
      </c>
      <c r="BA2785" s="8">
        <f t="shared" si="7304"/>
        <v>0</v>
      </c>
      <c r="BB2785" s="8">
        <f t="shared" si="7306"/>
        <v>226075.709</v>
      </c>
      <c r="BC2785" s="8">
        <f t="shared" si="7306"/>
        <v>0</v>
      </c>
      <c r="BD2785" s="8">
        <f t="shared" si="7306"/>
        <v>0</v>
      </c>
      <c r="BE2785" s="8">
        <f t="shared" si="7306"/>
        <v>0</v>
      </c>
      <c r="BF2785" s="8">
        <f t="shared" si="7288"/>
        <v>815205.674</v>
      </c>
      <c r="BG2785" s="8">
        <f t="shared" si="7289"/>
        <v>797289.38299999991</v>
      </c>
      <c r="BH2785" s="8">
        <f t="shared" si="7290"/>
        <v>937730.50900000008</v>
      </c>
      <c r="BI2785" s="8">
        <f t="shared" si="7303"/>
        <v>0</v>
      </c>
    </row>
    <row r="2786" spans="1:61" s="3" customFormat="1" x14ac:dyDescent="0.25">
      <c r="A2786" s="7" t="s">
        <v>249</v>
      </c>
      <c r="B2786" s="7" t="s">
        <v>34</v>
      </c>
      <c r="C2786" s="7"/>
      <c r="D2786" s="7"/>
      <c r="E2786" s="7"/>
      <c r="F2786" s="25" t="s">
        <v>517</v>
      </c>
      <c r="G2786" s="8"/>
      <c r="H2786" s="8"/>
      <c r="I2786" s="8"/>
      <c r="J2786" s="8">
        <f t="shared" ref="J2786:J2792" si="7307">J2787</f>
        <v>22000</v>
      </c>
      <c r="K2786" s="8">
        <f t="shared" ref="K2786:L2792" si="7308">K2787</f>
        <v>22000</v>
      </c>
      <c r="L2786" s="8">
        <f t="shared" si="7308"/>
        <v>22000</v>
      </c>
      <c r="M2786" s="8">
        <f t="shared" si="7253"/>
        <v>22000</v>
      </c>
      <c r="N2786" s="8">
        <f t="shared" si="7254"/>
        <v>22000</v>
      </c>
      <c r="O2786" s="8">
        <f t="shared" si="7255"/>
        <v>22000</v>
      </c>
      <c r="P2786" s="8">
        <f t="shared" ref="P2786:V2792" si="7309">P2787</f>
        <v>0</v>
      </c>
      <c r="Q2786" s="8">
        <f t="shared" si="7309"/>
        <v>0</v>
      </c>
      <c r="R2786" s="8">
        <f t="shared" si="7309"/>
        <v>0</v>
      </c>
      <c r="S2786" s="8">
        <f t="shared" si="7309"/>
        <v>0</v>
      </c>
      <c r="T2786" s="8">
        <f t="shared" si="7309"/>
        <v>0</v>
      </c>
      <c r="U2786" s="8">
        <f t="shared" si="7309"/>
        <v>0</v>
      </c>
      <c r="V2786" s="8">
        <f t="shared" si="7309"/>
        <v>0</v>
      </c>
      <c r="W2786" s="8">
        <f t="shared" ref="W2786:AF2792" si="7310">W2787</f>
        <v>0</v>
      </c>
      <c r="X2786" s="8">
        <f t="shared" si="7310"/>
        <v>0</v>
      </c>
      <c r="Y2786" s="8">
        <f t="shared" si="7310"/>
        <v>0</v>
      </c>
      <c r="Z2786" s="8">
        <f t="shared" si="7310"/>
        <v>0</v>
      </c>
      <c r="AA2786" s="8">
        <f t="shared" si="7310"/>
        <v>0</v>
      </c>
      <c r="AB2786" s="8">
        <f t="shared" si="7310"/>
        <v>0</v>
      </c>
      <c r="AC2786" s="8">
        <f t="shared" si="7310"/>
        <v>0</v>
      </c>
      <c r="AD2786" s="8">
        <f t="shared" si="7310"/>
        <v>0</v>
      </c>
      <c r="AE2786" s="8">
        <f t="shared" si="7310"/>
        <v>0</v>
      </c>
      <c r="AF2786" s="8">
        <f t="shared" si="7310"/>
        <v>0</v>
      </c>
      <c r="AG2786" s="8">
        <f t="shared" si="7242"/>
        <v>22000</v>
      </c>
      <c r="AH2786" s="8">
        <f t="shared" si="7237"/>
        <v>22000</v>
      </c>
      <c r="AI2786" s="8">
        <f t="shared" si="7238"/>
        <v>22000</v>
      </c>
      <c r="AJ2786" s="8">
        <f t="shared" ref="AJ2786:BI2792" si="7311">AJ2787</f>
        <v>0</v>
      </c>
      <c r="AK2786" s="8">
        <f t="shared" si="7244"/>
        <v>22000</v>
      </c>
      <c r="AL2786" s="8">
        <f t="shared" si="7245"/>
        <v>22000</v>
      </c>
      <c r="AM2786" s="8">
        <f t="shared" si="7246"/>
        <v>22000</v>
      </c>
      <c r="AN2786" s="8">
        <f t="shared" si="7311"/>
        <v>0</v>
      </c>
      <c r="AO2786" s="8">
        <f t="shared" si="7311"/>
        <v>0</v>
      </c>
      <c r="AP2786" s="8">
        <f t="shared" si="7311"/>
        <v>0</v>
      </c>
      <c r="AQ2786" s="8">
        <f t="shared" si="7311"/>
        <v>0</v>
      </c>
      <c r="AR2786" s="8">
        <f t="shared" si="7311"/>
        <v>0</v>
      </c>
      <c r="AS2786" s="8">
        <f t="shared" si="7311"/>
        <v>0</v>
      </c>
      <c r="AT2786" s="8">
        <f t="shared" si="7311"/>
        <v>0</v>
      </c>
      <c r="AU2786" s="8">
        <f t="shared" si="7311"/>
        <v>0</v>
      </c>
      <c r="AV2786" s="8">
        <f t="shared" si="7311"/>
        <v>0</v>
      </c>
      <c r="AW2786" s="8">
        <f t="shared" si="7311"/>
        <v>0</v>
      </c>
      <c r="AX2786" s="8">
        <f t="shared" si="7311"/>
        <v>0</v>
      </c>
      <c r="AY2786" s="8">
        <f t="shared" si="7311"/>
        <v>0</v>
      </c>
      <c r="AZ2786" s="8">
        <f t="shared" si="7311"/>
        <v>0</v>
      </c>
      <c r="BA2786" s="8">
        <f t="shared" si="7311"/>
        <v>0</v>
      </c>
      <c r="BB2786" s="8">
        <f t="shared" si="7311"/>
        <v>0</v>
      </c>
      <c r="BC2786" s="8">
        <f t="shared" si="7311"/>
        <v>0</v>
      </c>
      <c r="BD2786" s="8">
        <f t="shared" si="7311"/>
        <v>0</v>
      </c>
      <c r="BE2786" s="8">
        <f t="shared" si="7311"/>
        <v>0</v>
      </c>
      <c r="BF2786" s="8">
        <f t="shared" si="7288"/>
        <v>22000</v>
      </c>
      <c r="BG2786" s="8">
        <f t="shared" si="7289"/>
        <v>22000</v>
      </c>
      <c r="BH2786" s="8">
        <f t="shared" si="7290"/>
        <v>22000</v>
      </c>
      <c r="BI2786" s="8">
        <f t="shared" si="7311"/>
        <v>0</v>
      </c>
    </row>
    <row r="2787" spans="1:61" s="10" customFormat="1" x14ac:dyDescent="0.25">
      <c r="A2787" s="9" t="s">
        <v>249</v>
      </c>
      <c r="B2787" s="9" t="s">
        <v>34</v>
      </c>
      <c r="C2787" s="9" t="s">
        <v>97</v>
      </c>
      <c r="D2787" s="9"/>
      <c r="E2787" s="9"/>
      <c r="F2787" s="13" t="s">
        <v>537</v>
      </c>
      <c r="G2787" s="8"/>
      <c r="H2787" s="8"/>
      <c r="I2787" s="8"/>
      <c r="J2787" s="11">
        <f t="shared" si="7307"/>
        <v>22000</v>
      </c>
      <c r="K2787" s="11">
        <f t="shared" si="7308"/>
        <v>22000</v>
      </c>
      <c r="L2787" s="11">
        <f t="shared" si="7308"/>
        <v>22000</v>
      </c>
      <c r="M2787" s="11">
        <f t="shared" si="7253"/>
        <v>22000</v>
      </c>
      <c r="N2787" s="11">
        <f t="shared" si="7254"/>
        <v>22000</v>
      </c>
      <c r="O2787" s="11">
        <f t="shared" si="7255"/>
        <v>22000</v>
      </c>
      <c r="P2787" s="11">
        <f t="shared" si="7309"/>
        <v>0</v>
      </c>
      <c r="Q2787" s="11">
        <f t="shared" si="7309"/>
        <v>0</v>
      </c>
      <c r="R2787" s="11">
        <f t="shared" si="7309"/>
        <v>0</v>
      </c>
      <c r="S2787" s="11">
        <f t="shared" si="7309"/>
        <v>0</v>
      </c>
      <c r="T2787" s="11">
        <f t="shared" si="7309"/>
        <v>0</v>
      </c>
      <c r="U2787" s="11">
        <f t="shared" si="7309"/>
        <v>0</v>
      </c>
      <c r="V2787" s="11">
        <f t="shared" si="7309"/>
        <v>0</v>
      </c>
      <c r="W2787" s="11">
        <f t="shared" si="7310"/>
        <v>0</v>
      </c>
      <c r="X2787" s="11">
        <f t="shared" si="7310"/>
        <v>0</v>
      </c>
      <c r="Y2787" s="11">
        <f t="shared" si="7310"/>
        <v>0</v>
      </c>
      <c r="Z2787" s="11">
        <f t="shared" si="7310"/>
        <v>0</v>
      </c>
      <c r="AA2787" s="11">
        <f t="shared" si="7310"/>
        <v>0</v>
      </c>
      <c r="AB2787" s="11">
        <f t="shared" si="7310"/>
        <v>0</v>
      </c>
      <c r="AC2787" s="11">
        <f t="shared" si="7310"/>
        <v>0</v>
      </c>
      <c r="AD2787" s="11">
        <f t="shared" si="7310"/>
        <v>0</v>
      </c>
      <c r="AE2787" s="11">
        <f t="shared" si="7310"/>
        <v>0</v>
      </c>
      <c r="AF2787" s="11">
        <f t="shared" si="7310"/>
        <v>0</v>
      </c>
      <c r="AG2787" s="11">
        <f t="shared" si="7242"/>
        <v>22000</v>
      </c>
      <c r="AH2787" s="11">
        <f t="shared" si="7237"/>
        <v>22000</v>
      </c>
      <c r="AI2787" s="11">
        <f t="shared" si="7238"/>
        <v>22000</v>
      </c>
      <c r="AJ2787" s="11">
        <f t="shared" si="7311"/>
        <v>0</v>
      </c>
      <c r="AK2787" s="11">
        <f t="shared" si="7244"/>
        <v>22000</v>
      </c>
      <c r="AL2787" s="11">
        <f t="shared" si="7245"/>
        <v>22000</v>
      </c>
      <c r="AM2787" s="11">
        <f t="shared" si="7246"/>
        <v>22000</v>
      </c>
      <c r="AN2787" s="11">
        <f t="shared" si="7311"/>
        <v>0</v>
      </c>
      <c r="AO2787" s="11">
        <f t="shared" si="7311"/>
        <v>0</v>
      </c>
      <c r="AP2787" s="11">
        <f t="shared" si="7311"/>
        <v>0</v>
      </c>
      <c r="AQ2787" s="11">
        <f t="shared" si="7311"/>
        <v>0</v>
      </c>
      <c r="AR2787" s="11">
        <f t="shared" si="7311"/>
        <v>0</v>
      </c>
      <c r="AS2787" s="11">
        <f t="shared" si="7311"/>
        <v>0</v>
      </c>
      <c r="AT2787" s="11">
        <f t="shared" si="7311"/>
        <v>0</v>
      </c>
      <c r="AU2787" s="11">
        <f t="shared" si="7311"/>
        <v>0</v>
      </c>
      <c r="AV2787" s="11">
        <f t="shared" si="7311"/>
        <v>0</v>
      </c>
      <c r="AW2787" s="11">
        <f t="shared" si="7311"/>
        <v>0</v>
      </c>
      <c r="AX2787" s="11">
        <f t="shared" si="7311"/>
        <v>0</v>
      </c>
      <c r="AY2787" s="11">
        <f t="shared" si="7311"/>
        <v>0</v>
      </c>
      <c r="AZ2787" s="11">
        <f t="shared" si="7311"/>
        <v>0</v>
      </c>
      <c r="BA2787" s="11">
        <f t="shared" si="7311"/>
        <v>0</v>
      </c>
      <c r="BB2787" s="11">
        <f t="shared" si="7311"/>
        <v>0</v>
      </c>
      <c r="BC2787" s="11">
        <f t="shared" si="7311"/>
        <v>0</v>
      </c>
      <c r="BD2787" s="11">
        <f t="shared" si="7311"/>
        <v>0</v>
      </c>
      <c r="BE2787" s="11">
        <f t="shared" si="7311"/>
        <v>0</v>
      </c>
      <c r="BF2787" s="11">
        <f t="shared" si="7288"/>
        <v>22000</v>
      </c>
      <c r="BG2787" s="11">
        <f t="shared" si="7289"/>
        <v>22000</v>
      </c>
      <c r="BH2787" s="11">
        <f t="shared" si="7290"/>
        <v>22000</v>
      </c>
      <c r="BI2787" s="11">
        <f t="shared" si="7311"/>
        <v>0</v>
      </c>
    </row>
    <row r="2788" spans="1:61" ht="31.5" x14ac:dyDescent="0.25">
      <c r="A2788" s="4" t="s">
        <v>249</v>
      </c>
      <c r="B2788" s="4" t="s">
        <v>34</v>
      </c>
      <c r="C2788" s="4" t="s">
        <v>97</v>
      </c>
      <c r="D2788" s="4" t="s">
        <v>212</v>
      </c>
      <c r="E2788" s="4"/>
      <c r="F2788" s="14" t="s">
        <v>1320</v>
      </c>
      <c r="G2788" s="8"/>
      <c r="H2788" s="8"/>
      <c r="I2788" s="8"/>
      <c r="J2788" s="5">
        <f t="shared" si="7307"/>
        <v>22000</v>
      </c>
      <c r="K2788" s="5">
        <f t="shared" si="7308"/>
        <v>22000</v>
      </c>
      <c r="L2788" s="5">
        <f t="shared" si="7308"/>
        <v>22000</v>
      </c>
      <c r="M2788" s="5">
        <f t="shared" si="7253"/>
        <v>22000</v>
      </c>
      <c r="N2788" s="5">
        <f t="shared" si="7254"/>
        <v>22000</v>
      </c>
      <c r="O2788" s="5">
        <f t="shared" si="7255"/>
        <v>22000</v>
      </c>
      <c r="P2788" s="5">
        <f t="shared" si="7309"/>
        <v>0</v>
      </c>
      <c r="Q2788" s="5">
        <f t="shared" si="7309"/>
        <v>0</v>
      </c>
      <c r="R2788" s="5">
        <f t="shared" si="7309"/>
        <v>0</v>
      </c>
      <c r="S2788" s="5">
        <f t="shared" si="7309"/>
        <v>0</v>
      </c>
      <c r="T2788" s="5">
        <f t="shared" si="7309"/>
        <v>0</v>
      </c>
      <c r="U2788" s="5">
        <f t="shared" si="7309"/>
        <v>0</v>
      </c>
      <c r="V2788" s="5">
        <f t="shared" si="7309"/>
        <v>0</v>
      </c>
      <c r="W2788" s="5">
        <f t="shared" si="7310"/>
        <v>0</v>
      </c>
      <c r="X2788" s="5">
        <f t="shared" si="7310"/>
        <v>0</v>
      </c>
      <c r="Y2788" s="5">
        <f t="shared" si="7310"/>
        <v>0</v>
      </c>
      <c r="Z2788" s="5">
        <f t="shared" si="7310"/>
        <v>0</v>
      </c>
      <c r="AA2788" s="5">
        <f t="shared" si="7310"/>
        <v>0</v>
      </c>
      <c r="AB2788" s="5">
        <f t="shared" si="7310"/>
        <v>0</v>
      </c>
      <c r="AC2788" s="5">
        <f t="shared" si="7310"/>
        <v>0</v>
      </c>
      <c r="AD2788" s="5">
        <f t="shared" si="7310"/>
        <v>0</v>
      </c>
      <c r="AE2788" s="5">
        <f t="shared" si="7310"/>
        <v>0</v>
      </c>
      <c r="AF2788" s="5">
        <f t="shared" si="7310"/>
        <v>0</v>
      </c>
      <c r="AG2788" s="5">
        <f t="shared" si="7242"/>
        <v>22000</v>
      </c>
      <c r="AH2788" s="5">
        <f t="shared" si="7237"/>
        <v>22000</v>
      </c>
      <c r="AI2788" s="5">
        <f t="shared" si="7238"/>
        <v>22000</v>
      </c>
      <c r="AJ2788" s="5">
        <f t="shared" si="7311"/>
        <v>0</v>
      </c>
      <c r="AK2788" s="5">
        <f t="shared" si="7244"/>
        <v>22000</v>
      </c>
      <c r="AL2788" s="5">
        <f t="shared" si="7245"/>
        <v>22000</v>
      </c>
      <c r="AM2788" s="5">
        <f t="shared" si="7246"/>
        <v>22000</v>
      </c>
      <c r="AN2788" s="5">
        <f t="shared" si="7311"/>
        <v>0</v>
      </c>
      <c r="AO2788" s="5">
        <f t="shared" si="7311"/>
        <v>0</v>
      </c>
      <c r="AP2788" s="5">
        <f t="shared" si="7311"/>
        <v>0</v>
      </c>
      <c r="AQ2788" s="5">
        <f t="shared" si="7311"/>
        <v>0</v>
      </c>
      <c r="AR2788" s="5">
        <f t="shared" si="7311"/>
        <v>0</v>
      </c>
      <c r="AS2788" s="5">
        <f t="shared" si="7311"/>
        <v>0</v>
      </c>
      <c r="AT2788" s="5">
        <f t="shared" si="7311"/>
        <v>0</v>
      </c>
      <c r="AU2788" s="5">
        <f t="shared" si="7311"/>
        <v>0</v>
      </c>
      <c r="AV2788" s="5">
        <f t="shared" si="7311"/>
        <v>0</v>
      </c>
      <c r="AW2788" s="5">
        <f t="shared" si="7311"/>
        <v>0</v>
      </c>
      <c r="AX2788" s="5">
        <f t="shared" si="7311"/>
        <v>0</v>
      </c>
      <c r="AY2788" s="5">
        <f t="shared" si="7311"/>
        <v>0</v>
      </c>
      <c r="AZ2788" s="5">
        <f t="shared" si="7311"/>
        <v>0</v>
      </c>
      <c r="BA2788" s="5">
        <f t="shared" si="7311"/>
        <v>0</v>
      </c>
      <c r="BB2788" s="5">
        <f t="shared" si="7311"/>
        <v>0</v>
      </c>
      <c r="BC2788" s="5">
        <f t="shared" si="7311"/>
        <v>0</v>
      </c>
      <c r="BD2788" s="5">
        <f t="shared" si="7311"/>
        <v>0</v>
      </c>
      <c r="BE2788" s="5">
        <f t="shared" si="7311"/>
        <v>0</v>
      </c>
      <c r="BF2788" s="5">
        <f t="shared" si="7288"/>
        <v>22000</v>
      </c>
      <c r="BG2788" s="5">
        <f t="shared" si="7289"/>
        <v>22000</v>
      </c>
      <c r="BH2788" s="5">
        <f t="shared" si="7290"/>
        <v>22000</v>
      </c>
      <c r="BI2788" s="5">
        <f t="shared" si="7311"/>
        <v>0</v>
      </c>
    </row>
    <row r="2789" spans="1:61" ht="47.25" x14ac:dyDescent="0.25">
      <c r="A2789" s="4" t="s">
        <v>249</v>
      </c>
      <c r="B2789" s="4" t="s">
        <v>34</v>
      </c>
      <c r="C2789" s="4" t="s">
        <v>97</v>
      </c>
      <c r="D2789" s="4" t="s">
        <v>213</v>
      </c>
      <c r="E2789" s="4"/>
      <c r="F2789" s="14" t="s">
        <v>1334</v>
      </c>
      <c r="G2789" s="8"/>
      <c r="H2789" s="8"/>
      <c r="I2789" s="8"/>
      <c r="J2789" s="5">
        <f t="shared" si="7307"/>
        <v>22000</v>
      </c>
      <c r="K2789" s="5">
        <f t="shared" si="7308"/>
        <v>22000</v>
      </c>
      <c r="L2789" s="5">
        <f t="shared" si="7308"/>
        <v>22000</v>
      </c>
      <c r="M2789" s="5">
        <f t="shared" si="7253"/>
        <v>22000</v>
      </c>
      <c r="N2789" s="5">
        <f t="shared" si="7254"/>
        <v>22000</v>
      </c>
      <c r="O2789" s="5">
        <f t="shared" si="7255"/>
        <v>22000</v>
      </c>
      <c r="P2789" s="5">
        <f t="shared" si="7309"/>
        <v>0</v>
      </c>
      <c r="Q2789" s="5">
        <f t="shared" si="7309"/>
        <v>0</v>
      </c>
      <c r="R2789" s="5">
        <f t="shared" si="7309"/>
        <v>0</v>
      </c>
      <c r="S2789" s="5">
        <f t="shared" si="7309"/>
        <v>0</v>
      </c>
      <c r="T2789" s="5">
        <f t="shared" si="7309"/>
        <v>0</v>
      </c>
      <c r="U2789" s="5">
        <f t="shared" si="7309"/>
        <v>0</v>
      </c>
      <c r="V2789" s="5">
        <f t="shared" si="7309"/>
        <v>0</v>
      </c>
      <c r="W2789" s="5">
        <f t="shared" si="7310"/>
        <v>0</v>
      </c>
      <c r="X2789" s="5">
        <f t="shared" si="7310"/>
        <v>0</v>
      </c>
      <c r="Y2789" s="5">
        <f t="shared" si="7310"/>
        <v>0</v>
      </c>
      <c r="Z2789" s="5">
        <f t="shared" si="7310"/>
        <v>0</v>
      </c>
      <c r="AA2789" s="5">
        <f t="shared" si="7310"/>
        <v>0</v>
      </c>
      <c r="AB2789" s="5">
        <f t="shared" si="7310"/>
        <v>0</v>
      </c>
      <c r="AC2789" s="5">
        <f t="shared" si="7310"/>
        <v>0</v>
      </c>
      <c r="AD2789" s="5">
        <f t="shared" si="7310"/>
        <v>0</v>
      </c>
      <c r="AE2789" s="5">
        <f t="shared" si="7310"/>
        <v>0</v>
      </c>
      <c r="AF2789" s="5">
        <f t="shared" si="7310"/>
        <v>0</v>
      </c>
      <c r="AG2789" s="5">
        <f t="shared" si="7242"/>
        <v>22000</v>
      </c>
      <c r="AH2789" s="5">
        <f t="shared" si="7237"/>
        <v>22000</v>
      </c>
      <c r="AI2789" s="5">
        <f t="shared" si="7238"/>
        <v>22000</v>
      </c>
      <c r="AJ2789" s="5">
        <f t="shared" si="7311"/>
        <v>0</v>
      </c>
      <c r="AK2789" s="5">
        <f t="shared" si="7244"/>
        <v>22000</v>
      </c>
      <c r="AL2789" s="5">
        <f t="shared" si="7245"/>
        <v>22000</v>
      </c>
      <c r="AM2789" s="5">
        <f t="shared" si="7246"/>
        <v>22000</v>
      </c>
      <c r="AN2789" s="5">
        <f t="shared" si="7311"/>
        <v>0</v>
      </c>
      <c r="AO2789" s="5">
        <f t="shared" si="7311"/>
        <v>0</v>
      </c>
      <c r="AP2789" s="5">
        <f t="shared" si="7311"/>
        <v>0</v>
      </c>
      <c r="AQ2789" s="5">
        <f t="shared" si="7311"/>
        <v>0</v>
      </c>
      <c r="AR2789" s="5">
        <f t="shared" si="7311"/>
        <v>0</v>
      </c>
      <c r="AS2789" s="5">
        <f t="shared" si="7311"/>
        <v>0</v>
      </c>
      <c r="AT2789" s="5">
        <f t="shared" si="7311"/>
        <v>0</v>
      </c>
      <c r="AU2789" s="5">
        <f t="shared" si="7311"/>
        <v>0</v>
      </c>
      <c r="AV2789" s="5">
        <f t="shared" si="7311"/>
        <v>0</v>
      </c>
      <c r="AW2789" s="5">
        <f t="shared" si="7311"/>
        <v>0</v>
      </c>
      <c r="AX2789" s="5">
        <f t="shared" si="7311"/>
        <v>0</v>
      </c>
      <c r="AY2789" s="5">
        <f t="shared" si="7311"/>
        <v>0</v>
      </c>
      <c r="AZ2789" s="5">
        <f t="shared" si="7311"/>
        <v>0</v>
      </c>
      <c r="BA2789" s="5">
        <f t="shared" si="7311"/>
        <v>0</v>
      </c>
      <c r="BB2789" s="5">
        <f t="shared" si="7311"/>
        <v>0</v>
      </c>
      <c r="BC2789" s="5">
        <f t="shared" si="7311"/>
        <v>0</v>
      </c>
      <c r="BD2789" s="5">
        <f t="shared" si="7311"/>
        <v>0</v>
      </c>
      <c r="BE2789" s="5">
        <f t="shared" si="7311"/>
        <v>0</v>
      </c>
      <c r="BF2789" s="5">
        <f t="shared" si="7288"/>
        <v>22000</v>
      </c>
      <c r="BG2789" s="5">
        <f t="shared" si="7289"/>
        <v>22000</v>
      </c>
      <c r="BH2789" s="5">
        <f t="shared" si="7290"/>
        <v>22000</v>
      </c>
      <c r="BI2789" s="5">
        <f t="shared" si="7311"/>
        <v>0</v>
      </c>
    </row>
    <row r="2790" spans="1:61" ht="47.25" x14ac:dyDescent="0.25">
      <c r="A2790" s="4" t="s">
        <v>249</v>
      </c>
      <c r="B2790" s="4" t="s">
        <v>34</v>
      </c>
      <c r="C2790" s="4" t="s">
        <v>97</v>
      </c>
      <c r="D2790" s="4" t="s">
        <v>214</v>
      </c>
      <c r="E2790" s="4"/>
      <c r="F2790" s="14" t="s">
        <v>1337</v>
      </c>
      <c r="G2790" s="8"/>
      <c r="H2790" s="8"/>
      <c r="I2790" s="8"/>
      <c r="J2790" s="5">
        <f t="shared" si="7307"/>
        <v>22000</v>
      </c>
      <c r="K2790" s="5">
        <f t="shared" si="7308"/>
        <v>22000</v>
      </c>
      <c r="L2790" s="5">
        <f t="shared" si="7308"/>
        <v>22000</v>
      </c>
      <c r="M2790" s="5">
        <f t="shared" si="7253"/>
        <v>22000</v>
      </c>
      <c r="N2790" s="5">
        <f t="shared" si="7254"/>
        <v>22000</v>
      </c>
      <c r="O2790" s="5">
        <f t="shared" si="7255"/>
        <v>22000</v>
      </c>
      <c r="P2790" s="5">
        <f t="shared" si="7309"/>
        <v>0</v>
      </c>
      <c r="Q2790" s="5">
        <f t="shared" si="7309"/>
        <v>0</v>
      </c>
      <c r="R2790" s="5">
        <f t="shared" si="7309"/>
        <v>0</v>
      </c>
      <c r="S2790" s="5">
        <f t="shared" si="7309"/>
        <v>0</v>
      </c>
      <c r="T2790" s="5">
        <f t="shared" si="7309"/>
        <v>0</v>
      </c>
      <c r="U2790" s="5">
        <f t="shared" si="7309"/>
        <v>0</v>
      </c>
      <c r="V2790" s="5">
        <f t="shared" si="7309"/>
        <v>0</v>
      </c>
      <c r="W2790" s="5">
        <f t="shared" si="7310"/>
        <v>0</v>
      </c>
      <c r="X2790" s="5">
        <f t="shared" si="7310"/>
        <v>0</v>
      </c>
      <c r="Y2790" s="5">
        <f t="shared" si="7310"/>
        <v>0</v>
      </c>
      <c r="Z2790" s="5">
        <f t="shared" si="7310"/>
        <v>0</v>
      </c>
      <c r="AA2790" s="5">
        <f t="shared" si="7310"/>
        <v>0</v>
      </c>
      <c r="AB2790" s="5">
        <f t="shared" si="7310"/>
        <v>0</v>
      </c>
      <c r="AC2790" s="5">
        <f t="shared" si="7310"/>
        <v>0</v>
      </c>
      <c r="AD2790" s="5">
        <f t="shared" si="7310"/>
        <v>0</v>
      </c>
      <c r="AE2790" s="5">
        <f t="shared" si="7310"/>
        <v>0</v>
      </c>
      <c r="AF2790" s="5">
        <f t="shared" si="7310"/>
        <v>0</v>
      </c>
      <c r="AG2790" s="5">
        <f t="shared" si="7242"/>
        <v>22000</v>
      </c>
      <c r="AH2790" s="5">
        <f t="shared" si="7237"/>
        <v>22000</v>
      </c>
      <c r="AI2790" s="5">
        <f t="shared" si="7238"/>
        <v>22000</v>
      </c>
      <c r="AJ2790" s="5">
        <f t="shared" si="7311"/>
        <v>0</v>
      </c>
      <c r="AK2790" s="5">
        <f t="shared" si="7244"/>
        <v>22000</v>
      </c>
      <c r="AL2790" s="5">
        <f t="shared" si="7245"/>
        <v>22000</v>
      </c>
      <c r="AM2790" s="5">
        <f t="shared" si="7246"/>
        <v>22000</v>
      </c>
      <c r="AN2790" s="5">
        <f t="shared" si="7311"/>
        <v>0</v>
      </c>
      <c r="AO2790" s="5">
        <f t="shared" si="7311"/>
        <v>0</v>
      </c>
      <c r="AP2790" s="5">
        <f t="shared" si="7311"/>
        <v>0</v>
      </c>
      <c r="AQ2790" s="5">
        <f t="shared" si="7311"/>
        <v>0</v>
      </c>
      <c r="AR2790" s="5">
        <f t="shared" si="7311"/>
        <v>0</v>
      </c>
      <c r="AS2790" s="5">
        <f t="shared" si="7311"/>
        <v>0</v>
      </c>
      <c r="AT2790" s="5">
        <f t="shared" si="7311"/>
        <v>0</v>
      </c>
      <c r="AU2790" s="5">
        <f t="shared" si="7311"/>
        <v>0</v>
      </c>
      <c r="AV2790" s="5">
        <f t="shared" si="7311"/>
        <v>0</v>
      </c>
      <c r="AW2790" s="5">
        <f t="shared" si="7311"/>
        <v>0</v>
      </c>
      <c r="AX2790" s="5">
        <f t="shared" si="7311"/>
        <v>0</v>
      </c>
      <c r="AY2790" s="5">
        <f t="shared" si="7311"/>
        <v>0</v>
      </c>
      <c r="AZ2790" s="5">
        <f t="shared" si="7311"/>
        <v>0</v>
      </c>
      <c r="BA2790" s="5">
        <f t="shared" si="7311"/>
        <v>0</v>
      </c>
      <c r="BB2790" s="5">
        <f t="shared" si="7311"/>
        <v>0</v>
      </c>
      <c r="BC2790" s="5">
        <f t="shared" si="7311"/>
        <v>0</v>
      </c>
      <c r="BD2790" s="5">
        <f t="shared" si="7311"/>
        <v>0</v>
      </c>
      <c r="BE2790" s="5">
        <f t="shared" si="7311"/>
        <v>0</v>
      </c>
      <c r="BF2790" s="5">
        <f t="shared" si="7288"/>
        <v>22000</v>
      </c>
      <c r="BG2790" s="5">
        <f t="shared" si="7289"/>
        <v>22000</v>
      </c>
      <c r="BH2790" s="5">
        <f t="shared" si="7290"/>
        <v>22000</v>
      </c>
      <c r="BI2790" s="5">
        <f t="shared" si="7311"/>
        <v>0</v>
      </c>
    </row>
    <row r="2791" spans="1:61" ht="31.5" x14ac:dyDescent="0.25">
      <c r="A2791" s="4" t="s">
        <v>249</v>
      </c>
      <c r="B2791" s="4" t="s">
        <v>34</v>
      </c>
      <c r="C2791" s="4" t="s">
        <v>97</v>
      </c>
      <c r="D2791" s="4" t="s">
        <v>204</v>
      </c>
      <c r="E2791" s="4"/>
      <c r="F2791" s="14" t="s">
        <v>981</v>
      </c>
      <c r="G2791" s="8"/>
      <c r="H2791" s="8"/>
      <c r="I2791" s="8"/>
      <c r="J2791" s="5">
        <f t="shared" si="7307"/>
        <v>22000</v>
      </c>
      <c r="K2791" s="5">
        <f t="shared" si="7308"/>
        <v>22000</v>
      </c>
      <c r="L2791" s="5">
        <f t="shared" si="7308"/>
        <v>22000</v>
      </c>
      <c r="M2791" s="5">
        <f t="shared" si="7253"/>
        <v>22000</v>
      </c>
      <c r="N2791" s="5">
        <f t="shared" si="7254"/>
        <v>22000</v>
      </c>
      <c r="O2791" s="5">
        <f t="shared" si="7255"/>
        <v>22000</v>
      </c>
      <c r="P2791" s="5">
        <f t="shared" si="7309"/>
        <v>0</v>
      </c>
      <c r="Q2791" s="5">
        <f t="shared" si="7309"/>
        <v>0</v>
      </c>
      <c r="R2791" s="5">
        <f t="shared" si="7309"/>
        <v>0</v>
      </c>
      <c r="S2791" s="5">
        <f t="shared" si="7309"/>
        <v>0</v>
      </c>
      <c r="T2791" s="5">
        <f t="shared" si="7309"/>
        <v>0</v>
      </c>
      <c r="U2791" s="5">
        <f t="shared" si="7309"/>
        <v>0</v>
      </c>
      <c r="V2791" s="5">
        <f t="shared" si="7309"/>
        <v>0</v>
      </c>
      <c r="W2791" s="5">
        <f t="shared" si="7310"/>
        <v>0</v>
      </c>
      <c r="X2791" s="5">
        <f t="shared" si="7310"/>
        <v>0</v>
      </c>
      <c r="Y2791" s="5">
        <f t="shared" si="7310"/>
        <v>0</v>
      </c>
      <c r="Z2791" s="5">
        <f t="shared" si="7310"/>
        <v>0</v>
      </c>
      <c r="AA2791" s="5">
        <f t="shared" si="7310"/>
        <v>0</v>
      </c>
      <c r="AB2791" s="5">
        <f t="shared" si="7310"/>
        <v>0</v>
      </c>
      <c r="AC2791" s="5">
        <f t="shared" si="7310"/>
        <v>0</v>
      </c>
      <c r="AD2791" s="5">
        <f t="shared" si="7310"/>
        <v>0</v>
      </c>
      <c r="AE2791" s="5">
        <f t="shared" si="7310"/>
        <v>0</v>
      </c>
      <c r="AF2791" s="5">
        <f t="shared" si="7310"/>
        <v>0</v>
      </c>
      <c r="AG2791" s="5">
        <f t="shared" si="7242"/>
        <v>22000</v>
      </c>
      <c r="AH2791" s="5">
        <f t="shared" si="7237"/>
        <v>22000</v>
      </c>
      <c r="AI2791" s="5">
        <f t="shared" si="7238"/>
        <v>22000</v>
      </c>
      <c r="AJ2791" s="5">
        <f t="shared" si="7311"/>
        <v>0</v>
      </c>
      <c r="AK2791" s="5">
        <f t="shared" si="7244"/>
        <v>22000</v>
      </c>
      <c r="AL2791" s="5">
        <f t="shared" si="7245"/>
        <v>22000</v>
      </c>
      <c r="AM2791" s="5">
        <f t="shared" si="7246"/>
        <v>22000</v>
      </c>
      <c r="AN2791" s="5">
        <f t="shared" si="7311"/>
        <v>0</v>
      </c>
      <c r="AO2791" s="5">
        <f t="shared" si="7311"/>
        <v>0</v>
      </c>
      <c r="AP2791" s="5">
        <f t="shared" si="7311"/>
        <v>0</v>
      </c>
      <c r="AQ2791" s="5">
        <f t="shared" si="7311"/>
        <v>0</v>
      </c>
      <c r="AR2791" s="5">
        <f t="shared" si="7311"/>
        <v>0</v>
      </c>
      <c r="AS2791" s="5">
        <f t="shared" si="7311"/>
        <v>0</v>
      </c>
      <c r="AT2791" s="5">
        <f t="shared" si="7311"/>
        <v>0</v>
      </c>
      <c r="AU2791" s="5">
        <f t="shared" si="7311"/>
        <v>0</v>
      </c>
      <c r="AV2791" s="5">
        <f t="shared" si="7311"/>
        <v>0</v>
      </c>
      <c r="AW2791" s="5">
        <f t="shared" si="7311"/>
        <v>0</v>
      </c>
      <c r="AX2791" s="5">
        <f t="shared" si="7311"/>
        <v>0</v>
      </c>
      <c r="AY2791" s="5">
        <f t="shared" si="7311"/>
        <v>0</v>
      </c>
      <c r="AZ2791" s="5">
        <f t="shared" si="7311"/>
        <v>0</v>
      </c>
      <c r="BA2791" s="5">
        <f t="shared" si="7311"/>
        <v>0</v>
      </c>
      <c r="BB2791" s="5">
        <f t="shared" si="7311"/>
        <v>0</v>
      </c>
      <c r="BC2791" s="5">
        <f t="shared" si="7311"/>
        <v>0</v>
      </c>
      <c r="BD2791" s="5">
        <f t="shared" si="7311"/>
        <v>0</v>
      </c>
      <c r="BE2791" s="5">
        <f t="shared" si="7311"/>
        <v>0</v>
      </c>
      <c r="BF2791" s="5">
        <f t="shared" si="7288"/>
        <v>22000</v>
      </c>
      <c r="BG2791" s="5">
        <f t="shared" si="7289"/>
        <v>22000</v>
      </c>
      <c r="BH2791" s="5">
        <f t="shared" si="7290"/>
        <v>22000</v>
      </c>
      <c r="BI2791" s="5">
        <f t="shared" si="7311"/>
        <v>0</v>
      </c>
    </row>
    <row r="2792" spans="1:61" x14ac:dyDescent="0.25">
      <c r="A2792" s="4" t="s">
        <v>249</v>
      </c>
      <c r="B2792" s="4" t="s">
        <v>34</v>
      </c>
      <c r="C2792" s="4" t="s">
        <v>97</v>
      </c>
      <c r="D2792" s="4" t="s">
        <v>204</v>
      </c>
      <c r="E2792" s="4" t="s">
        <v>17</v>
      </c>
      <c r="F2792" s="14" t="s">
        <v>575</v>
      </c>
      <c r="G2792" s="8"/>
      <c r="H2792" s="8"/>
      <c r="I2792" s="8"/>
      <c r="J2792" s="5">
        <f t="shared" si="7307"/>
        <v>22000</v>
      </c>
      <c r="K2792" s="5">
        <f t="shared" si="7308"/>
        <v>22000</v>
      </c>
      <c r="L2792" s="5">
        <f t="shared" si="7308"/>
        <v>22000</v>
      </c>
      <c r="M2792" s="5">
        <f t="shared" si="7253"/>
        <v>22000</v>
      </c>
      <c r="N2792" s="5">
        <f t="shared" si="7254"/>
        <v>22000</v>
      </c>
      <c r="O2792" s="5">
        <f t="shared" si="7255"/>
        <v>22000</v>
      </c>
      <c r="P2792" s="5">
        <f t="shared" si="7309"/>
        <v>0</v>
      </c>
      <c r="Q2792" s="5">
        <f t="shared" si="7309"/>
        <v>0</v>
      </c>
      <c r="R2792" s="5">
        <f t="shared" si="7309"/>
        <v>0</v>
      </c>
      <c r="S2792" s="5">
        <f t="shared" si="7309"/>
        <v>0</v>
      </c>
      <c r="T2792" s="5">
        <f t="shared" si="7309"/>
        <v>0</v>
      </c>
      <c r="U2792" s="5">
        <f t="shared" si="7309"/>
        <v>0</v>
      </c>
      <c r="V2792" s="5">
        <f t="shared" si="7309"/>
        <v>0</v>
      </c>
      <c r="W2792" s="5">
        <f t="shared" si="7310"/>
        <v>0</v>
      </c>
      <c r="X2792" s="5">
        <f t="shared" si="7310"/>
        <v>0</v>
      </c>
      <c r="Y2792" s="5">
        <f t="shared" si="7310"/>
        <v>0</v>
      </c>
      <c r="Z2792" s="5">
        <f t="shared" si="7310"/>
        <v>0</v>
      </c>
      <c r="AA2792" s="5">
        <f t="shared" si="7310"/>
        <v>0</v>
      </c>
      <c r="AB2792" s="5">
        <f t="shared" si="7310"/>
        <v>0</v>
      </c>
      <c r="AC2792" s="5">
        <f t="shared" si="7310"/>
        <v>0</v>
      </c>
      <c r="AD2792" s="5">
        <f t="shared" si="7310"/>
        <v>0</v>
      </c>
      <c r="AE2792" s="5">
        <f t="shared" si="7310"/>
        <v>0</v>
      </c>
      <c r="AF2792" s="5">
        <f t="shared" si="7310"/>
        <v>0</v>
      </c>
      <c r="AG2792" s="5">
        <f t="shared" si="7242"/>
        <v>22000</v>
      </c>
      <c r="AH2792" s="5">
        <f t="shared" si="7237"/>
        <v>22000</v>
      </c>
      <c r="AI2792" s="5">
        <f t="shared" si="7238"/>
        <v>22000</v>
      </c>
      <c r="AJ2792" s="5">
        <f t="shared" si="7311"/>
        <v>0</v>
      </c>
      <c r="AK2792" s="5">
        <f t="shared" si="7244"/>
        <v>22000</v>
      </c>
      <c r="AL2792" s="5">
        <f t="shared" si="7245"/>
        <v>22000</v>
      </c>
      <c r="AM2792" s="5">
        <f t="shared" si="7246"/>
        <v>22000</v>
      </c>
      <c r="AN2792" s="5">
        <f t="shared" si="7311"/>
        <v>0</v>
      </c>
      <c r="AO2792" s="5">
        <f t="shared" si="7311"/>
        <v>0</v>
      </c>
      <c r="AP2792" s="5">
        <f t="shared" si="7311"/>
        <v>0</v>
      </c>
      <c r="AQ2792" s="5">
        <f t="shared" si="7311"/>
        <v>0</v>
      </c>
      <c r="AR2792" s="5">
        <f t="shared" si="7311"/>
        <v>0</v>
      </c>
      <c r="AS2792" s="5">
        <f t="shared" si="7311"/>
        <v>0</v>
      </c>
      <c r="AT2792" s="5">
        <f t="shared" si="7311"/>
        <v>0</v>
      </c>
      <c r="AU2792" s="5">
        <f t="shared" si="7311"/>
        <v>0</v>
      </c>
      <c r="AV2792" s="5">
        <f t="shared" si="7311"/>
        <v>0</v>
      </c>
      <c r="AW2792" s="5">
        <f t="shared" si="7311"/>
        <v>0</v>
      </c>
      <c r="AX2792" s="5">
        <f t="shared" si="7311"/>
        <v>0</v>
      </c>
      <c r="AY2792" s="5">
        <f t="shared" si="7311"/>
        <v>0</v>
      </c>
      <c r="AZ2792" s="5">
        <f t="shared" si="7311"/>
        <v>0</v>
      </c>
      <c r="BA2792" s="5">
        <f t="shared" si="7311"/>
        <v>0</v>
      </c>
      <c r="BB2792" s="5">
        <f t="shared" si="7311"/>
        <v>0</v>
      </c>
      <c r="BC2792" s="5">
        <f t="shared" si="7311"/>
        <v>0</v>
      </c>
      <c r="BD2792" s="5">
        <f t="shared" si="7311"/>
        <v>0</v>
      </c>
      <c r="BE2792" s="5">
        <f t="shared" si="7311"/>
        <v>0</v>
      </c>
      <c r="BF2792" s="5">
        <f t="shared" si="7288"/>
        <v>22000</v>
      </c>
      <c r="BG2792" s="5">
        <f t="shared" si="7289"/>
        <v>22000</v>
      </c>
      <c r="BH2792" s="5">
        <f t="shared" si="7290"/>
        <v>22000</v>
      </c>
      <c r="BI2792" s="5">
        <f t="shared" si="7311"/>
        <v>0</v>
      </c>
    </row>
    <row r="2793" spans="1:61" ht="63" x14ac:dyDescent="0.25">
      <c r="A2793" s="4" t="s">
        <v>249</v>
      </c>
      <c r="B2793" s="4" t="s">
        <v>34</v>
      </c>
      <c r="C2793" s="4" t="s">
        <v>97</v>
      </c>
      <c r="D2793" s="4" t="s">
        <v>204</v>
      </c>
      <c r="E2793" s="4" t="s">
        <v>205</v>
      </c>
      <c r="F2793" s="14" t="s">
        <v>576</v>
      </c>
      <c r="G2793" s="8"/>
      <c r="H2793" s="8"/>
      <c r="I2793" s="8"/>
      <c r="J2793" s="5">
        <v>22000</v>
      </c>
      <c r="K2793" s="5">
        <v>22000</v>
      </c>
      <c r="L2793" s="5">
        <v>22000</v>
      </c>
      <c r="M2793" s="5">
        <f t="shared" si="7253"/>
        <v>22000</v>
      </c>
      <c r="N2793" s="5">
        <f t="shared" si="7254"/>
        <v>22000</v>
      </c>
      <c r="O2793" s="5">
        <f t="shared" si="7255"/>
        <v>22000</v>
      </c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>
        <f t="shared" si="7242"/>
        <v>22000</v>
      </c>
      <c r="AH2793" s="5">
        <f t="shared" si="7237"/>
        <v>22000</v>
      </c>
      <c r="AI2793" s="5">
        <f t="shared" si="7238"/>
        <v>22000</v>
      </c>
      <c r="AJ2793" s="5"/>
      <c r="AK2793" s="5">
        <f t="shared" si="7244"/>
        <v>22000</v>
      </c>
      <c r="AL2793" s="5">
        <f t="shared" si="7245"/>
        <v>22000</v>
      </c>
      <c r="AM2793" s="5">
        <f t="shared" si="7246"/>
        <v>22000</v>
      </c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5">
        <f t="shared" si="7288"/>
        <v>22000</v>
      </c>
      <c r="BG2793" s="5">
        <f t="shared" si="7289"/>
        <v>22000</v>
      </c>
      <c r="BH2793" s="5">
        <f t="shared" si="7290"/>
        <v>22000</v>
      </c>
      <c r="BI2793" s="5"/>
    </row>
    <row r="2794" spans="1:61" s="3" customFormat="1" x14ac:dyDescent="0.25">
      <c r="A2794" s="7" t="s">
        <v>249</v>
      </c>
      <c r="B2794" s="7" t="s">
        <v>96</v>
      </c>
      <c r="C2794" s="7"/>
      <c r="D2794" s="7"/>
      <c r="E2794" s="7"/>
      <c r="F2794" s="25" t="s">
        <v>518</v>
      </c>
      <c r="G2794" s="8">
        <f>G2795+G2816+G2858+G2889</f>
        <v>443898.6</v>
      </c>
      <c r="H2794" s="8">
        <f>H2795+H2816+H2858+H2889</f>
        <v>359996.6</v>
      </c>
      <c r="I2794" s="8">
        <f>I2795+I2816+I2858+I2889</f>
        <v>430424.7</v>
      </c>
      <c r="J2794" s="8">
        <f t="shared" ref="J2794:L2794" si="7312">J2795+J2816+J2858+J2889</f>
        <v>16366.542000000001</v>
      </c>
      <c r="K2794" s="8">
        <f t="shared" si="7312"/>
        <v>0</v>
      </c>
      <c r="L2794" s="8">
        <f t="shared" si="7312"/>
        <v>0</v>
      </c>
      <c r="M2794" s="8">
        <f t="shared" si="7253"/>
        <v>460265.14199999999</v>
      </c>
      <c r="N2794" s="8">
        <f t="shared" si="7254"/>
        <v>359996.6</v>
      </c>
      <c r="O2794" s="8">
        <f t="shared" si="7255"/>
        <v>430424.7</v>
      </c>
      <c r="P2794" s="8">
        <f>P2795+P2816+P2858+P2889</f>
        <v>29419</v>
      </c>
      <c r="Q2794" s="8">
        <f>Q2795+Q2816+Q2858+Q2889</f>
        <v>0</v>
      </c>
      <c r="R2794" s="8">
        <f>R2795+R2816+R2858+R2889</f>
        <v>14687.053</v>
      </c>
      <c r="S2794" s="8">
        <f t="shared" ref="S2794" si="7313">S2795+S2816+S2858+S2889</f>
        <v>35.75</v>
      </c>
      <c r="T2794" s="8">
        <f>T2795+T2816+T2858+T2889</f>
        <v>49527.474999999999</v>
      </c>
      <c r="U2794" s="8">
        <f>U2795+U2816+U2858+U2889</f>
        <v>0</v>
      </c>
      <c r="V2794" s="8">
        <f>V2795+V2816+V2858+V2889</f>
        <v>-505.05</v>
      </c>
      <c r="W2794" s="8">
        <f t="shared" ref="W2794:AF2794" si="7314">W2795+W2816+W2858+W2889</f>
        <v>231883.5</v>
      </c>
      <c r="X2794" s="8">
        <f>X2795+X2816+X2858+X2889</f>
        <v>0</v>
      </c>
      <c r="Y2794" s="8">
        <f>Y2795+Y2816+Y2858+Y2889</f>
        <v>0</v>
      </c>
      <c r="Z2794" s="8">
        <f>Z2795+Z2816+Z2858+Z2889</f>
        <v>28961.1</v>
      </c>
      <c r="AA2794" s="8">
        <f>AA2795+AA2816+AA2858+AA2889</f>
        <v>0</v>
      </c>
      <c r="AB2794" s="8">
        <f t="shared" si="7314"/>
        <v>217049.3</v>
      </c>
      <c r="AC2794" s="8">
        <f>AC2795+AC2816+AC2858+AC2889</f>
        <v>0</v>
      </c>
      <c r="AD2794" s="8">
        <f>AD2795+AD2816+AD2858+AD2889</f>
        <v>0</v>
      </c>
      <c r="AE2794" s="8">
        <f>AE2795+AE2816+AE2858+AE2889</f>
        <v>30261.599999999999</v>
      </c>
      <c r="AF2794" s="8">
        <f t="shared" si="7314"/>
        <v>226634.09999999998</v>
      </c>
      <c r="AG2794" s="8">
        <f t="shared" si="7242"/>
        <v>785312.87</v>
      </c>
      <c r="AH2794" s="8">
        <f t="shared" si="7237"/>
        <v>606007</v>
      </c>
      <c r="AI2794" s="8">
        <f t="shared" si="7238"/>
        <v>687320.39999999991</v>
      </c>
      <c r="AJ2794" s="8">
        <f>AJ2795+AJ2816+AJ2858+AJ2889</f>
        <v>0</v>
      </c>
      <c r="AK2794" s="8">
        <f t="shared" si="7244"/>
        <v>785312.87</v>
      </c>
      <c r="AL2794" s="8">
        <f t="shared" si="7245"/>
        <v>606007</v>
      </c>
      <c r="AM2794" s="8">
        <f t="shared" si="7246"/>
        <v>687320.39999999991</v>
      </c>
      <c r="AN2794" s="8">
        <f>AN2795+AN2816+AN2858+AN2889</f>
        <v>0</v>
      </c>
      <c r="AO2794" s="8">
        <f>AO2795+AO2816+AO2858+AO2889</f>
        <v>0</v>
      </c>
      <c r="AP2794" s="8">
        <f>AP2795+AP2816+AP2858+AP2889</f>
        <v>5178.7039999999997</v>
      </c>
      <c r="AQ2794" s="8">
        <f>AQ2795+AQ2816+AQ2858+AQ2889</f>
        <v>0</v>
      </c>
      <c r="AR2794" s="8">
        <f t="shared" ref="AR2794:AS2794" si="7315">AR2795+AR2816+AR2858+AR2889</f>
        <v>0</v>
      </c>
      <c r="AS2794" s="8">
        <f t="shared" si="7315"/>
        <v>0</v>
      </c>
      <c r="AT2794" s="8">
        <f t="shared" ref="AT2794:AZ2794" si="7316">AT2795+AT2816+AT2858+AT2889</f>
        <v>0</v>
      </c>
      <c r="AU2794" s="8">
        <f>AU2795+AU2816+AU2858+AU2889</f>
        <v>0</v>
      </c>
      <c r="AV2794" s="8">
        <f>AV2795+AV2816+AV2858+AV2889</f>
        <v>166488.98300000001</v>
      </c>
      <c r="AW2794" s="8">
        <f>AW2795+AW2816+AW2858+AW2889</f>
        <v>0</v>
      </c>
      <c r="AX2794" s="8">
        <f t="shared" ref="AX2794" si="7317">AX2795+AX2816+AX2858+AX2889</f>
        <v>0</v>
      </c>
      <c r="AY2794" s="8">
        <f t="shared" ref="AY2794" si="7318">AY2795+AY2816+AY2858+AY2889</f>
        <v>0</v>
      </c>
      <c r="AZ2794" s="8">
        <f t="shared" si="7316"/>
        <v>0</v>
      </c>
      <c r="BA2794" s="8">
        <f t="shared" ref="BA2794:BI2794" si="7319">BA2795+BA2816+BA2858+BA2889</f>
        <v>0</v>
      </c>
      <c r="BB2794" s="8">
        <f t="shared" si="7319"/>
        <v>226075.709</v>
      </c>
      <c r="BC2794" s="8">
        <f t="shared" si="7319"/>
        <v>0</v>
      </c>
      <c r="BD2794" s="8">
        <f t="shared" si="7319"/>
        <v>0</v>
      </c>
      <c r="BE2794" s="8">
        <f t="shared" si="7319"/>
        <v>0</v>
      </c>
      <c r="BF2794" s="8">
        <f t="shared" si="7288"/>
        <v>790491.57400000002</v>
      </c>
      <c r="BG2794" s="8">
        <f t="shared" si="7289"/>
        <v>772495.98300000001</v>
      </c>
      <c r="BH2794" s="8">
        <f t="shared" si="7290"/>
        <v>913396.10899999994</v>
      </c>
      <c r="BI2794" s="8">
        <f t="shared" si="7319"/>
        <v>0</v>
      </c>
    </row>
    <row r="2795" spans="1:61" s="10" customFormat="1" x14ac:dyDescent="0.25">
      <c r="A2795" s="9" t="s">
        <v>249</v>
      </c>
      <c r="B2795" s="9" t="s">
        <v>96</v>
      </c>
      <c r="C2795" s="9" t="s">
        <v>9</v>
      </c>
      <c r="D2795" s="9"/>
      <c r="E2795" s="9"/>
      <c r="F2795" s="13" t="s">
        <v>539</v>
      </c>
      <c r="G2795" s="11">
        <f t="shared" ref="G2795:L2795" si="7320">G2796+G2811</f>
        <v>253481.8</v>
      </c>
      <c r="H2795" s="11">
        <f t="shared" si="7320"/>
        <v>199899.9</v>
      </c>
      <c r="I2795" s="11">
        <f t="shared" si="7320"/>
        <v>250000</v>
      </c>
      <c r="J2795" s="11">
        <f t="shared" si="7320"/>
        <v>0</v>
      </c>
      <c r="K2795" s="11">
        <f t="shared" si="7320"/>
        <v>0</v>
      </c>
      <c r="L2795" s="11">
        <f t="shared" si="7320"/>
        <v>0</v>
      </c>
      <c r="M2795" s="11">
        <f t="shared" si="7253"/>
        <v>253481.8</v>
      </c>
      <c r="N2795" s="11">
        <f t="shared" si="7254"/>
        <v>199899.9</v>
      </c>
      <c r="O2795" s="11">
        <f t="shared" si="7255"/>
        <v>250000</v>
      </c>
      <c r="P2795" s="11">
        <f t="shared" ref="P2795:V2795" si="7321">P2796+P2811</f>
        <v>0</v>
      </c>
      <c r="Q2795" s="11">
        <f t="shared" ref="Q2795:R2795" si="7322">Q2796+Q2811</f>
        <v>0</v>
      </c>
      <c r="R2795" s="11">
        <f t="shared" si="7322"/>
        <v>7856.7920000000004</v>
      </c>
      <c r="S2795" s="11">
        <f t="shared" ref="S2795" si="7323">S2796+S2811</f>
        <v>0</v>
      </c>
      <c r="T2795" s="11">
        <f t="shared" si="7321"/>
        <v>0</v>
      </c>
      <c r="U2795" s="11">
        <f t="shared" si="7321"/>
        <v>0</v>
      </c>
      <c r="V2795" s="11">
        <f t="shared" si="7321"/>
        <v>0</v>
      </c>
      <c r="W2795" s="11">
        <f t="shared" ref="W2795:AF2795" si="7324">W2796+W2811</f>
        <v>0</v>
      </c>
      <c r="X2795" s="11">
        <f t="shared" si="7324"/>
        <v>0</v>
      </c>
      <c r="Y2795" s="11">
        <f t="shared" si="7324"/>
        <v>0</v>
      </c>
      <c r="Z2795" s="11">
        <f t="shared" si="7324"/>
        <v>0</v>
      </c>
      <c r="AA2795" s="11">
        <f t="shared" si="7324"/>
        <v>0</v>
      </c>
      <c r="AB2795" s="11">
        <f t="shared" si="7324"/>
        <v>0</v>
      </c>
      <c r="AC2795" s="11">
        <f t="shared" si="7324"/>
        <v>0</v>
      </c>
      <c r="AD2795" s="11">
        <f t="shared" ref="AD2795" si="7325">AD2796+AD2811</f>
        <v>0</v>
      </c>
      <c r="AE2795" s="11">
        <f t="shared" ref="AE2795" si="7326">AE2796+AE2811</f>
        <v>0</v>
      </c>
      <c r="AF2795" s="11">
        <f t="shared" si="7324"/>
        <v>0</v>
      </c>
      <c r="AG2795" s="11">
        <f t="shared" si="7242"/>
        <v>261338.59199999998</v>
      </c>
      <c r="AH2795" s="11">
        <f t="shared" si="7237"/>
        <v>199899.9</v>
      </c>
      <c r="AI2795" s="11">
        <f t="shared" si="7238"/>
        <v>250000</v>
      </c>
      <c r="AJ2795" s="11">
        <f t="shared" ref="AJ2795:BI2795" si="7327">AJ2796+AJ2811</f>
        <v>0</v>
      </c>
      <c r="AK2795" s="11">
        <f t="shared" si="7244"/>
        <v>261338.59199999998</v>
      </c>
      <c r="AL2795" s="11">
        <f t="shared" si="7245"/>
        <v>199899.9</v>
      </c>
      <c r="AM2795" s="11">
        <f t="shared" si="7246"/>
        <v>250000</v>
      </c>
      <c r="AN2795" s="11">
        <f t="shared" ref="AN2795:BA2795" si="7328">AN2796+AN2811</f>
        <v>0</v>
      </c>
      <c r="AO2795" s="11">
        <f t="shared" si="7328"/>
        <v>0</v>
      </c>
      <c r="AP2795" s="11">
        <f t="shared" si="7328"/>
        <v>5178.7039999999997</v>
      </c>
      <c r="AQ2795" s="11">
        <f t="shared" si="7328"/>
        <v>0</v>
      </c>
      <c r="AR2795" s="11">
        <f t="shared" si="7328"/>
        <v>0</v>
      </c>
      <c r="AS2795" s="11">
        <f t="shared" si="7328"/>
        <v>0</v>
      </c>
      <c r="AT2795" s="11">
        <f t="shared" si="7328"/>
        <v>0</v>
      </c>
      <c r="AU2795" s="11">
        <f t="shared" ref="AU2795" si="7329">AU2796+AU2811</f>
        <v>0</v>
      </c>
      <c r="AV2795" s="11">
        <f t="shared" ref="AV2795:BE2795" si="7330">AV2796+AV2811</f>
        <v>166488.98300000001</v>
      </c>
      <c r="AW2795" s="11">
        <f t="shared" si="7330"/>
        <v>0</v>
      </c>
      <c r="AX2795" s="11">
        <f t="shared" si="7330"/>
        <v>0</v>
      </c>
      <c r="AY2795" s="11">
        <f t="shared" si="7330"/>
        <v>0</v>
      </c>
      <c r="AZ2795" s="11">
        <f t="shared" si="7328"/>
        <v>0</v>
      </c>
      <c r="BA2795" s="11">
        <f t="shared" si="7328"/>
        <v>0</v>
      </c>
      <c r="BB2795" s="11">
        <f t="shared" si="7330"/>
        <v>226075.709</v>
      </c>
      <c r="BC2795" s="11">
        <f t="shared" si="7330"/>
        <v>0</v>
      </c>
      <c r="BD2795" s="11">
        <f t="shared" si="7330"/>
        <v>0</v>
      </c>
      <c r="BE2795" s="11">
        <f t="shared" si="7330"/>
        <v>0</v>
      </c>
      <c r="BF2795" s="11">
        <f t="shared" si="7288"/>
        <v>266517.29599999997</v>
      </c>
      <c r="BG2795" s="11">
        <f t="shared" si="7289"/>
        <v>366388.88300000003</v>
      </c>
      <c r="BH2795" s="11">
        <f t="shared" si="7290"/>
        <v>476075.70900000003</v>
      </c>
      <c r="BI2795" s="11">
        <f t="shared" si="7327"/>
        <v>0</v>
      </c>
    </row>
    <row r="2796" spans="1:61" ht="31.5" x14ac:dyDescent="0.25">
      <c r="A2796" s="4" t="s">
        <v>249</v>
      </c>
      <c r="B2796" s="4" t="s">
        <v>96</v>
      </c>
      <c r="C2796" s="4" t="s">
        <v>9</v>
      </c>
      <c r="D2796" s="4" t="s">
        <v>212</v>
      </c>
      <c r="E2796" s="4"/>
      <c r="F2796" s="14" t="s">
        <v>1320</v>
      </c>
      <c r="G2796" s="5">
        <f t="shared" ref="G2796:L2796" si="7331">G2797</f>
        <v>174631.6</v>
      </c>
      <c r="H2796" s="5">
        <f t="shared" si="7331"/>
        <v>150000</v>
      </c>
      <c r="I2796" s="5">
        <f t="shared" si="7331"/>
        <v>150000</v>
      </c>
      <c r="J2796" s="5">
        <f t="shared" si="7331"/>
        <v>0</v>
      </c>
      <c r="K2796" s="5">
        <f t="shared" si="7331"/>
        <v>0</v>
      </c>
      <c r="L2796" s="5">
        <f t="shared" si="7331"/>
        <v>0</v>
      </c>
      <c r="M2796" s="5">
        <f t="shared" si="7253"/>
        <v>174631.6</v>
      </c>
      <c r="N2796" s="5">
        <f t="shared" si="7254"/>
        <v>150000</v>
      </c>
      <c r="O2796" s="5">
        <f t="shared" si="7255"/>
        <v>150000</v>
      </c>
      <c r="P2796" s="5">
        <f t="shared" ref="P2796:V2796" si="7332">P2797</f>
        <v>23185.34</v>
      </c>
      <c r="Q2796" s="5">
        <f t="shared" si="7332"/>
        <v>0</v>
      </c>
      <c r="R2796" s="5">
        <f t="shared" si="7332"/>
        <v>5211.7560000000003</v>
      </c>
      <c r="S2796" s="5">
        <f t="shared" si="7332"/>
        <v>0</v>
      </c>
      <c r="T2796" s="5">
        <f t="shared" si="7332"/>
        <v>0</v>
      </c>
      <c r="U2796" s="5">
        <f t="shared" si="7332"/>
        <v>0</v>
      </c>
      <c r="V2796" s="5">
        <f t="shared" si="7332"/>
        <v>0</v>
      </c>
      <c r="W2796" s="5">
        <f t="shared" ref="W2796:AF2796" si="7333">W2797</f>
        <v>0</v>
      </c>
      <c r="X2796" s="5">
        <f t="shared" si="7333"/>
        <v>0</v>
      </c>
      <c r="Y2796" s="5">
        <f t="shared" si="7333"/>
        <v>0</v>
      </c>
      <c r="Z2796" s="5">
        <f t="shared" si="7333"/>
        <v>0</v>
      </c>
      <c r="AA2796" s="5">
        <f t="shared" si="7333"/>
        <v>0</v>
      </c>
      <c r="AB2796" s="5">
        <f t="shared" si="7333"/>
        <v>0</v>
      </c>
      <c r="AC2796" s="5">
        <f t="shared" si="7333"/>
        <v>0</v>
      </c>
      <c r="AD2796" s="5">
        <f t="shared" si="7333"/>
        <v>0</v>
      </c>
      <c r="AE2796" s="5">
        <f t="shared" si="7333"/>
        <v>0</v>
      </c>
      <c r="AF2796" s="5">
        <f t="shared" si="7333"/>
        <v>0</v>
      </c>
      <c r="AG2796" s="5">
        <f t="shared" si="7242"/>
        <v>203028.696</v>
      </c>
      <c r="AH2796" s="5">
        <f t="shared" si="7237"/>
        <v>150000</v>
      </c>
      <c r="AI2796" s="5">
        <f t="shared" si="7238"/>
        <v>150000</v>
      </c>
      <c r="AJ2796" s="5">
        <f t="shared" ref="AJ2796:BI2796" si="7334">AJ2797</f>
        <v>0</v>
      </c>
      <c r="AK2796" s="5">
        <f t="shared" si="7244"/>
        <v>203028.696</v>
      </c>
      <c r="AL2796" s="5">
        <f t="shared" si="7245"/>
        <v>150000</v>
      </c>
      <c r="AM2796" s="5">
        <f t="shared" si="7246"/>
        <v>150000</v>
      </c>
      <c r="AN2796" s="5">
        <f t="shared" si="7334"/>
        <v>0</v>
      </c>
      <c r="AO2796" s="5">
        <f t="shared" si="7334"/>
        <v>0</v>
      </c>
      <c r="AP2796" s="5">
        <f t="shared" si="7334"/>
        <v>5178.7039999999997</v>
      </c>
      <c r="AQ2796" s="5">
        <f t="shared" si="7334"/>
        <v>0</v>
      </c>
      <c r="AR2796" s="5">
        <f t="shared" si="7334"/>
        <v>0</v>
      </c>
      <c r="AS2796" s="5">
        <f t="shared" si="7334"/>
        <v>0</v>
      </c>
      <c r="AT2796" s="5">
        <f t="shared" si="7334"/>
        <v>0</v>
      </c>
      <c r="AU2796" s="5">
        <f t="shared" si="7334"/>
        <v>0</v>
      </c>
      <c r="AV2796" s="5">
        <f t="shared" si="7334"/>
        <v>166488.98300000001</v>
      </c>
      <c r="AW2796" s="5">
        <f t="shared" si="7334"/>
        <v>0</v>
      </c>
      <c r="AX2796" s="5">
        <f t="shared" si="7334"/>
        <v>0</v>
      </c>
      <c r="AY2796" s="5">
        <f t="shared" si="7334"/>
        <v>0</v>
      </c>
      <c r="AZ2796" s="5">
        <f t="shared" si="7334"/>
        <v>0</v>
      </c>
      <c r="BA2796" s="5">
        <f t="shared" si="7334"/>
        <v>0</v>
      </c>
      <c r="BB2796" s="5">
        <f t="shared" si="7334"/>
        <v>226075.709</v>
      </c>
      <c r="BC2796" s="5">
        <f t="shared" si="7334"/>
        <v>0</v>
      </c>
      <c r="BD2796" s="5">
        <f t="shared" si="7334"/>
        <v>0</v>
      </c>
      <c r="BE2796" s="5">
        <f t="shared" si="7334"/>
        <v>0</v>
      </c>
      <c r="BF2796" s="5">
        <f t="shared" si="7288"/>
        <v>208207.4</v>
      </c>
      <c r="BG2796" s="5">
        <f t="shared" si="7289"/>
        <v>316488.98300000001</v>
      </c>
      <c r="BH2796" s="5">
        <f t="shared" si="7290"/>
        <v>376075.70900000003</v>
      </c>
      <c r="BI2796" s="5">
        <f t="shared" si="7334"/>
        <v>0</v>
      </c>
    </row>
    <row r="2797" spans="1:61" ht="63" x14ac:dyDescent="0.25">
      <c r="A2797" s="4" t="s">
        <v>249</v>
      </c>
      <c r="B2797" s="4" t="s">
        <v>96</v>
      </c>
      <c r="C2797" s="4" t="s">
        <v>9</v>
      </c>
      <c r="D2797" s="4" t="s">
        <v>253</v>
      </c>
      <c r="E2797" s="4"/>
      <c r="F2797" s="14" t="s">
        <v>1341</v>
      </c>
      <c r="G2797" s="5">
        <f t="shared" ref="G2797:L2797" si="7335">G2798+G2802</f>
        <v>174631.6</v>
      </c>
      <c r="H2797" s="5">
        <f t="shared" si="7335"/>
        <v>150000</v>
      </c>
      <c r="I2797" s="5">
        <f t="shared" si="7335"/>
        <v>150000</v>
      </c>
      <c r="J2797" s="5">
        <f t="shared" si="7335"/>
        <v>0</v>
      </c>
      <c r="K2797" s="5">
        <f t="shared" si="7335"/>
        <v>0</v>
      </c>
      <c r="L2797" s="5">
        <f t="shared" si="7335"/>
        <v>0</v>
      </c>
      <c r="M2797" s="5">
        <f t="shared" si="7253"/>
        <v>174631.6</v>
      </c>
      <c r="N2797" s="5">
        <f t="shared" si="7254"/>
        <v>150000</v>
      </c>
      <c r="O2797" s="5">
        <f t="shared" si="7255"/>
        <v>150000</v>
      </c>
      <c r="P2797" s="5">
        <f t="shared" ref="P2797:V2797" si="7336">P2798+P2802</f>
        <v>23185.34</v>
      </c>
      <c r="Q2797" s="5">
        <f t="shared" ref="Q2797:R2797" si="7337">Q2798+Q2802</f>
        <v>0</v>
      </c>
      <c r="R2797" s="5">
        <f t="shared" si="7337"/>
        <v>5211.7560000000003</v>
      </c>
      <c r="S2797" s="5">
        <f t="shared" ref="S2797" si="7338">S2798+S2802</f>
        <v>0</v>
      </c>
      <c r="T2797" s="5">
        <f t="shared" si="7336"/>
        <v>0</v>
      </c>
      <c r="U2797" s="5">
        <f t="shared" si="7336"/>
        <v>0</v>
      </c>
      <c r="V2797" s="5">
        <f t="shared" si="7336"/>
        <v>0</v>
      </c>
      <c r="W2797" s="5">
        <f t="shared" ref="W2797:AF2797" si="7339">W2798+W2802</f>
        <v>0</v>
      </c>
      <c r="X2797" s="5">
        <f t="shared" si="7339"/>
        <v>0</v>
      </c>
      <c r="Y2797" s="5">
        <f t="shared" si="7339"/>
        <v>0</v>
      </c>
      <c r="Z2797" s="5">
        <f t="shared" si="7339"/>
        <v>0</v>
      </c>
      <c r="AA2797" s="5">
        <f t="shared" si="7339"/>
        <v>0</v>
      </c>
      <c r="AB2797" s="5">
        <f t="shared" si="7339"/>
        <v>0</v>
      </c>
      <c r="AC2797" s="5">
        <f t="shared" si="7339"/>
        <v>0</v>
      </c>
      <c r="AD2797" s="5">
        <f t="shared" ref="AD2797" si="7340">AD2798+AD2802</f>
        <v>0</v>
      </c>
      <c r="AE2797" s="5">
        <f t="shared" ref="AE2797" si="7341">AE2798+AE2802</f>
        <v>0</v>
      </c>
      <c r="AF2797" s="5">
        <f t="shared" si="7339"/>
        <v>0</v>
      </c>
      <c r="AG2797" s="5">
        <f t="shared" si="7242"/>
        <v>203028.696</v>
      </c>
      <c r="AH2797" s="5">
        <f t="shared" si="7237"/>
        <v>150000</v>
      </c>
      <c r="AI2797" s="5">
        <f t="shared" si="7238"/>
        <v>150000</v>
      </c>
      <c r="AJ2797" s="5">
        <f t="shared" ref="AJ2797:BI2797" si="7342">AJ2798+AJ2802</f>
        <v>0</v>
      </c>
      <c r="AK2797" s="5">
        <f t="shared" si="7244"/>
        <v>203028.696</v>
      </c>
      <c r="AL2797" s="5">
        <f t="shared" si="7245"/>
        <v>150000</v>
      </c>
      <c r="AM2797" s="5">
        <f t="shared" si="7246"/>
        <v>150000</v>
      </c>
      <c r="AN2797" s="5">
        <f t="shared" ref="AN2797:BA2797" si="7343">AN2798+AN2802</f>
        <v>0</v>
      </c>
      <c r="AO2797" s="5">
        <f t="shared" si="7343"/>
        <v>0</v>
      </c>
      <c r="AP2797" s="5">
        <f t="shared" si="7343"/>
        <v>5178.7039999999997</v>
      </c>
      <c r="AQ2797" s="5">
        <f t="shared" si="7343"/>
        <v>0</v>
      </c>
      <c r="AR2797" s="5">
        <f t="shared" si="7343"/>
        <v>0</v>
      </c>
      <c r="AS2797" s="5">
        <f t="shared" si="7343"/>
        <v>0</v>
      </c>
      <c r="AT2797" s="5">
        <f t="shared" si="7343"/>
        <v>0</v>
      </c>
      <c r="AU2797" s="5">
        <f t="shared" ref="AU2797" si="7344">AU2798+AU2802</f>
        <v>0</v>
      </c>
      <c r="AV2797" s="5">
        <f t="shared" ref="AV2797:BE2797" si="7345">AV2798+AV2802</f>
        <v>166488.98300000001</v>
      </c>
      <c r="AW2797" s="5">
        <f t="shared" si="7345"/>
        <v>0</v>
      </c>
      <c r="AX2797" s="5">
        <f t="shared" si="7345"/>
        <v>0</v>
      </c>
      <c r="AY2797" s="5">
        <f t="shared" si="7345"/>
        <v>0</v>
      </c>
      <c r="AZ2797" s="5">
        <f t="shared" si="7343"/>
        <v>0</v>
      </c>
      <c r="BA2797" s="5">
        <f t="shared" si="7343"/>
        <v>0</v>
      </c>
      <c r="BB2797" s="5">
        <f t="shared" si="7345"/>
        <v>226075.709</v>
      </c>
      <c r="BC2797" s="5">
        <f t="shared" si="7345"/>
        <v>0</v>
      </c>
      <c r="BD2797" s="5">
        <f t="shared" si="7345"/>
        <v>0</v>
      </c>
      <c r="BE2797" s="5">
        <f t="shared" si="7345"/>
        <v>0</v>
      </c>
      <c r="BF2797" s="5">
        <f t="shared" si="7288"/>
        <v>208207.4</v>
      </c>
      <c r="BG2797" s="5">
        <f t="shared" si="7289"/>
        <v>316488.98300000001</v>
      </c>
      <c r="BH2797" s="5">
        <f t="shared" si="7290"/>
        <v>376075.70900000003</v>
      </c>
      <c r="BI2797" s="5">
        <f t="shared" si="7342"/>
        <v>0</v>
      </c>
    </row>
    <row r="2798" spans="1:61" ht="78.75" x14ac:dyDescent="0.25">
      <c r="A2798" s="4" t="s">
        <v>249</v>
      </c>
      <c r="B2798" s="4" t="s">
        <v>96</v>
      </c>
      <c r="C2798" s="4" t="s">
        <v>9</v>
      </c>
      <c r="D2798" s="4" t="s">
        <v>254</v>
      </c>
      <c r="E2798" s="4"/>
      <c r="F2798" s="14" t="s">
        <v>1342</v>
      </c>
      <c r="G2798" s="5">
        <f t="shared" ref="G2798:L2800" si="7346">G2799</f>
        <v>53584.6</v>
      </c>
      <c r="H2798" s="5">
        <f t="shared" si="7346"/>
        <v>0</v>
      </c>
      <c r="I2798" s="5">
        <f t="shared" si="7346"/>
        <v>0</v>
      </c>
      <c r="J2798" s="5">
        <f t="shared" si="7346"/>
        <v>0</v>
      </c>
      <c r="K2798" s="5">
        <f t="shared" si="7346"/>
        <v>0</v>
      </c>
      <c r="L2798" s="5">
        <f t="shared" si="7346"/>
        <v>0</v>
      </c>
      <c r="M2798" s="5">
        <f t="shared" si="7253"/>
        <v>53584.6</v>
      </c>
      <c r="N2798" s="5">
        <f t="shared" si="7254"/>
        <v>0</v>
      </c>
      <c r="O2798" s="5">
        <f t="shared" si="7255"/>
        <v>0</v>
      </c>
      <c r="P2798" s="5">
        <f t="shared" ref="P2798:V2800" si="7347">P2799</f>
        <v>0</v>
      </c>
      <c r="Q2798" s="5">
        <f t="shared" si="7347"/>
        <v>0</v>
      </c>
      <c r="R2798" s="5">
        <f t="shared" si="7347"/>
        <v>0</v>
      </c>
      <c r="S2798" s="5">
        <f t="shared" si="7347"/>
        <v>0</v>
      </c>
      <c r="T2798" s="5">
        <f t="shared" si="7347"/>
        <v>0</v>
      </c>
      <c r="U2798" s="5">
        <f t="shared" si="7347"/>
        <v>0</v>
      </c>
      <c r="V2798" s="5">
        <f t="shared" si="7347"/>
        <v>0</v>
      </c>
      <c r="W2798" s="5">
        <f t="shared" ref="W2798:AF2800" si="7348">W2799</f>
        <v>0</v>
      </c>
      <c r="X2798" s="5">
        <f t="shared" si="7348"/>
        <v>0</v>
      </c>
      <c r="Y2798" s="5">
        <f t="shared" si="7348"/>
        <v>0</v>
      </c>
      <c r="Z2798" s="5">
        <f t="shared" si="7348"/>
        <v>0</v>
      </c>
      <c r="AA2798" s="5">
        <f t="shared" si="7348"/>
        <v>0</v>
      </c>
      <c r="AB2798" s="5">
        <f t="shared" si="7348"/>
        <v>0</v>
      </c>
      <c r="AC2798" s="5">
        <f t="shared" si="7348"/>
        <v>0</v>
      </c>
      <c r="AD2798" s="5">
        <f t="shared" si="7348"/>
        <v>0</v>
      </c>
      <c r="AE2798" s="5">
        <f t="shared" si="7348"/>
        <v>0</v>
      </c>
      <c r="AF2798" s="5">
        <f t="shared" si="7348"/>
        <v>0</v>
      </c>
      <c r="AG2798" s="5">
        <f t="shared" si="7242"/>
        <v>53584.6</v>
      </c>
      <c r="AH2798" s="5">
        <f t="shared" si="7237"/>
        <v>0</v>
      </c>
      <c r="AI2798" s="5">
        <f t="shared" si="7238"/>
        <v>0</v>
      </c>
      <c r="AJ2798" s="5">
        <f t="shared" ref="AJ2798:BI2800" si="7349">AJ2799</f>
        <v>0</v>
      </c>
      <c r="AK2798" s="5">
        <f t="shared" si="7244"/>
        <v>53584.6</v>
      </c>
      <c r="AL2798" s="5">
        <f t="shared" si="7245"/>
        <v>0</v>
      </c>
      <c r="AM2798" s="5">
        <f t="shared" si="7246"/>
        <v>0</v>
      </c>
      <c r="AN2798" s="5">
        <f t="shared" si="7349"/>
        <v>0</v>
      </c>
      <c r="AO2798" s="5">
        <f t="shared" si="7349"/>
        <v>0</v>
      </c>
      <c r="AP2798" s="5">
        <f t="shared" si="7349"/>
        <v>0</v>
      </c>
      <c r="AQ2798" s="5">
        <f t="shared" si="7349"/>
        <v>0</v>
      </c>
      <c r="AR2798" s="5">
        <f t="shared" si="7349"/>
        <v>0</v>
      </c>
      <c r="AS2798" s="5">
        <f t="shared" si="7349"/>
        <v>0</v>
      </c>
      <c r="AT2798" s="5">
        <f t="shared" si="7349"/>
        <v>0</v>
      </c>
      <c r="AU2798" s="5">
        <f t="shared" si="7349"/>
        <v>0</v>
      </c>
      <c r="AV2798" s="5">
        <f t="shared" si="7349"/>
        <v>0</v>
      </c>
      <c r="AW2798" s="5">
        <f t="shared" si="7349"/>
        <v>0</v>
      </c>
      <c r="AX2798" s="5">
        <f t="shared" si="7349"/>
        <v>0</v>
      </c>
      <c r="AY2798" s="5">
        <f t="shared" si="7349"/>
        <v>0</v>
      </c>
      <c r="AZ2798" s="5">
        <f t="shared" si="7349"/>
        <v>0</v>
      </c>
      <c r="BA2798" s="5">
        <f t="shared" si="7349"/>
        <v>0</v>
      </c>
      <c r="BB2798" s="5">
        <f t="shared" si="7349"/>
        <v>0</v>
      </c>
      <c r="BC2798" s="5">
        <f t="shared" si="7349"/>
        <v>0</v>
      </c>
      <c r="BD2798" s="5">
        <f t="shared" si="7349"/>
        <v>0</v>
      </c>
      <c r="BE2798" s="5">
        <f t="shared" si="7349"/>
        <v>0</v>
      </c>
      <c r="BF2798" s="5">
        <f t="shared" si="7288"/>
        <v>53584.6</v>
      </c>
      <c r="BG2798" s="5">
        <f t="shared" si="7289"/>
        <v>0</v>
      </c>
      <c r="BH2798" s="5">
        <f t="shared" si="7290"/>
        <v>0</v>
      </c>
      <c r="BI2798" s="5">
        <f t="shared" si="7349"/>
        <v>0</v>
      </c>
    </row>
    <row r="2799" spans="1:61" ht="47.25" x14ac:dyDescent="0.25">
      <c r="A2799" s="4" t="s">
        <v>249</v>
      </c>
      <c r="B2799" s="4" t="s">
        <v>96</v>
      </c>
      <c r="C2799" s="4" t="s">
        <v>9</v>
      </c>
      <c r="D2799" s="4" t="s">
        <v>250</v>
      </c>
      <c r="E2799" s="4"/>
      <c r="F2799" s="14" t="s">
        <v>835</v>
      </c>
      <c r="G2799" s="5">
        <f t="shared" si="7346"/>
        <v>53584.6</v>
      </c>
      <c r="H2799" s="5">
        <f t="shared" si="7346"/>
        <v>0</v>
      </c>
      <c r="I2799" s="5">
        <f t="shared" si="7346"/>
        <v>0</v>
      </c>
      <c r="J2799" s="5">
        <f t="shared" si="7346"/>
        <v>0</v>
      </c>
      <c r="K2799" s="5">
        <f t="shared" si="7346"/>
        <v>0</v>
      </c>
      <c r="L2799" s="5">
        <f t="shared" si="7346"/>
        <v>0</v>
      </c>
      <c r="M2799" s="5">
        <f t="shared" si="7253"/>
        <v>53584.6</v>
      </c>
      <c r="N2799" s="5">
        <f t="shared" si="7254"/>
        <v>0</v>
      </c>
      <c r="O2799" s="5">
        <f t="shared" si="7255"/>
        <v>0</v>
      </c>
      <c r="P2799" s="5">
        <f t="shared" si="7347"/>
        <v>0</v>
      </c>
      <c r="Q2799" s="5">
        <f t="shared" si="7347"/>
        <v>0</v>
      </c>
      <c r="R2799" s="5">
        <f t="shared" si="7347"/>
        <v>0</v>
      </c>
      <c r="S2799" s="5">
        <f t="shared" si="7347"/>
        <v>0</v>
      </c>
      <c r="T2799" s="5">
        <f t="shared" si="7347"/>
        <v>0</v>
      </c>
      <c r="U2799" s="5">
        <f t="shared" si="7347"/>
        <v>0</v>
      </c>
      <c r="V2799" s="5">
        <f t="shared" si="7347"/>
        <v>0</v>
      </c>
      <c r="W2799" s="5">
        <f t="shared" si="7348"/>
        <v>0</v>
      </c>
      <c r="X2799" s="5">
        <f t="shared" si="7348"/>
        <v>0</v>
      </c>
      <c r="Y2799" s="5">
        <f t="shared" si="7348"/>
        <v>0</v>
      </c>
      <c r="Z2799" s="5">
        <f t="shared" si="7348"/>
        <v>0</v>
      </c>
      <c r="AA2799" s="5">
        <f t="shared" si="7348"/>
        <v>0</v>
      </c>
      <c r="AB2799" s="5">
        <f t="shared" si="7348"/>
        <v>0</v>
      </c>
      <c r="AC2799" s="5">
        <f t="shared" si="7348"/>
        <v>0</v>
      </c>
      <c r="AD2799" s="5">
        <f t="shared" si="7348"/>
        <v>0</v>
      </c>
      <c r="AE2799" s="5">
        <f t="shared" si="7348"/>
        <v>0</v>
      </c>
      <c r="AF2799" s="5">
        <f t="shared" si="7348"/>
        <v>0</v>
      </c>
      <c r="AG2799" s="5">
        <f t="shared" si="7242"/>
        <v>53584.6</v>
      </c>
      <c r="AH2799" s="5">
        <f t="shared" si="7237"/>
        <v>0</v>
      </c>
      <c r="AI2799" s="5">
        <f t="shared" si="7238"/>
        <v>0</v>
      </c>
      <c r="AJ2799" s="5">
        <f t="shared" si="7349"/>
        <v>0</v>
      </c>
      <c r="AK2799" s="5">
        <f t="shared" si="7244"/>
        <v>53584.6</v>
      </c>
      <c r="AL2799" s="5">
        <f t="shared" si="7245"/>
        <v>0</v>
      </c>
      <c r="AM2799" s="5">
        <f t="shared" si="7246"/>
        <v>0</v>
      </c>
      <c r="AN2799" s="5">
        <f t="shared" si="7349"/>
        <v>0</v>
      </c>
      <c r="AO2799" s="5">
        <f t="shared" si="7349"/>
        <v>0</v>
      </c>
      <c r="AP2799" s="5">
        <f t="shared" si="7349"/>
        <v>0</v>
      </c>
      <c r="AQ2799" s="5">
        <f t="shared" si="7349"/>
        <v>0</v>
      </c>
      <c r="AR2799" s="5">
        <f t="shared" si="7349"/>
        <v>0</v>
      </c>
      <c r="AS2799" s="5">
        <f t="shared" si="7349"/>
        <v>0</v>
      </c>
      <c r="AT2799" s="5">
        <f t="shared" si="7349"/>
        <v>0</v>
      </c>
      <c r="AU2799" s="5">
        <f t="shared" si="7349"/>
        <v>0</v>
      </c>
      <c r="AV2799" s="5">
        <f t="shared" si="7349"/>
        <v>0</v>
      </c>
      <c r="AW2799" s="5">
        <f t="shared" si="7349"/>
        <v>0</v>
      </c>
      <c r="AX2799" s="5">
        <f t="shared" si="7349"/>
        <v>0</v>
      </c>
      <c r="AY2799" s="5">
        <f t="shared" si="7349"/>
        <v>0</v>
      </c>
      <c r="AZ2799" s="5">
        <f t="shared" si="7349"/>
        <v>0</v>
      </c>
      <c r="BA2799" s="5">
        <f t="shared" si="7349"/>
        <v>0</v>
      </c>
      <c r="BB2799" s="5">
        <f t="shared" si="7349"/>
        <v>0</v>
      </c>
      <c r="BC2799" s="5">
        <f t="shared" si="7349"/>
        <v>0</v>
      </c>
      <c r="BD2799" s="5">
        <f t="shared" si="7349"/>
        <v>0</v>
      </c>
      <c r="BE2799" s="5">
        <f t="shared" si="7349"/>
        <v>0</v>
      </c>
      <c r="BF2799" s="5">
        <f t="shared" si="7288"/>
        <v>53584.6</v>
      </c>
      <c r="BG2799" s="5">
        <f t="shared" si="7289"/>
        <v>0</v>
      </c>
      <c r="BH2799" s="5">
        <f t="shared" si="7290"/>
        <v>0</v>
      </c>
      <c r="BI2799" s="5">
        <f t="shared" si="7349"/>
        <v>0</v>
      </c>
    </row>
    <row r="2800" spans="1:61" ht="31.5" x14ac:dyDescent="0.25">
      <c r="A2800" s="4" t="s">
        <v>249</v>
      </c>
      <c r="B2800" s="4" t="s">
        <v>96</v>
      </c>
      <c r="C2800" s="4" t="s">
        <v>9</v>
      </c>
      <c r="D2800" s="4" t="s">
        <v>250</v>
      </c>
      <c r="E2800" s="4" t="s">
        <v>15</v>
      </c>
      <c r="F2800" s="14" t="s">
        <v>559</v>
      </c>
      <c r="G2800" s="5">
        <f t="shared" si="7346"/>
        <v>53584.6</v>
      </c>
      <c r="H2800" s="5">
        <f t="shared" si="7346"/>
        <v>0</v>
      </c>
      <c r="I2800" s="5">
        <f t="shared" si="7346"/>
        <v>0</v>
      </c>
      <c r="J2800" s="5">
        <f t="shared" si="7346"/>
        <v>0</v>
      </c>
      <c r="K2800" s="5">
        <f t="shared" si="7346"/>
        <v>0</v>
      </c>
      <c r="L2800" s="5">
        <f t="shared" si="7346"/>
        <v>0</v>
      </c>
      <c r="M2800" s="5">
        <f t="shared" si="7253"/>
        <v>53584.6</v>
      </c>
      <c r="N2800" s="5">
        <f t="shared" si="7254"/>
        <v>0</v>
      </c>
      <c r="O2800" s="5">
        <f t="shared" si="7255"/>
        <v>0</v>
      </c>
      <c r="P2800" s="5">
        <f t="shared" si="7347"/>
        <v>0</v>
      </c>
      <c r="Q2800" s="5">
        <f t="shared" si="7347"/>
        <v>0</v>
      </c>
      <c r="R2800" s="5">
        <f t="shared" si="7347"/>
        <v>0</v>
      </c>
      <c r="S2800" s="5">
        <f t="shared" si="7347"/>
        <v>0</v>
      </c>
      <c r="T2800" s="5">
        <f t="shared" si="7347"/>
        <v>0</v>
      </c>
      <c r="U2800" s="5">
        <f t="shared" si="7347"/>
        <v>0</v>
      </c>
      <c r="V2800" s="5">
        <f t="shared" si="7347"/>
        <v>0</v>
      </c>
      <c r="W2800" s="5">
        <f t="shared" si="7348"/>
        <v>0</v>
      </c>
      <c r="X2800" s="5">
        <f t="shared" si="7348"/>
        <v>0</v>
      </c>
      <c r="Y2800" s="5">
        <f t="shared" si="7348"/>
        <v>0</v>
      </c>
      <c r="Z2800" s="5">
        <f t="shared" si="7348"/>
        <v>0</v>
      </c>
      <c r="AA2800" s="5">
        <f t="shared" si="7348"/>
        <v>0</v>
      </c>
      <c r="AB2800" s="5">
        <f t="shared" si="7348"/>
        <v>0</v>
      </c>
      <c r="AC2800" s="5">
        <f t="shared" si="7348"/>
        <v>0</v>
      </c>
      <c r="AD2800" s="5">
        <f t="shared" si="7348"/>
        <v>0</v>
      </c>
      <c r="AE2800" s="5">
        <f t="shared" si="7348"/>
        <v>0</v>
      </c>
      <c r="AF2800" s="5">
        <f t="shared" si="7348"/>
        <v>0</v>
      </c>
      <c r="AG2800" s="5">
        <f t="shared" si="7242"/>
        <v>53584.6</v>
      </c>
      <c r="AH2800" s="5">
        <f t="shared" ref="AH2800:AH2863" si="7350">N2800+X2800+Y2800+Z2800+AA2800+AB2800</f>
        <v>0</v>
      </c>
      <c r="AI2800" s="5">
        <f t="shared" ref="AI2800:AI2863" si="7351">O2800+AC2800+AD2800+AE2800+AF2800</f>
        <v>0</v>
      </c>
      <c r="AJ2800" s="5">
        <f t="shared" si="7349"/>
        <v>0</v>
      </c>
      <c r="AK2800" s="5">
        <f t="shared" si="7244"/>
        <v>53584.6</v>
      </c>
      <c r="AL2800" s="5">
        <f t="shared" si="7245"/>
        <v>0</v>
      </c>
      <c r="AM2800" s="5">
        <f t="shared" si="7246"/>
        <v>0</v>
      </c>
      <c r="AN2800" s="5">
        <f t="shared" si="7349"/>
        <v>0</v>
      </c>
      <c r="AO2800" s="5">
        <f t="shared" si="7349"/>
        <v>0</v>
      </c>
      <c r="AP2800" s="5">
        <f t="shared" si="7349"/>
        <v>0</v>
      </c>
      <c r="AQ2800" s="5">
        <f t="shared" si="7349"/>
        <v>0</v>
      </c>
      <c r="AR2800" s="5">
        <f t="shared" si="7349"/>
        <v>0</v>
      </c>
      <c r="AS2800" s="5">
        <f t="shared" si="7349"/>
        <v>0</v>
      </c>
      <c r="AT2800" s="5">
        <f t="shared" si="7349"/>
        <v>0</v>
      </c>
      <c r="AU2800" s="5">
        <f t="shared" si="7349"/>
        <v>0</v>
      </c>
      <c r="AV2800" s="5">
        <f t="shared" si="7349"/>
        <v>0</v>
      </c>
      <c r="AW2800" s="5">
        <f t="shared" si="7349"/>
        <v>0</v>
      </c>
      <c r="AX2800" s="5">
        <f t="shared" si="7349"/>
        <v>0</v>
      </c>
      <c r="AY2800" s="5">
        <f t="shared" si="7349"/>
        <v>0</v>
      </c>
      <c r="AZ2800" s="5">
        <f t="shared" si="7349"/>
        <v>0</v>
      </c>
      <c r="BA2800" s="5">
        <f t="shared" si="7349"/>
        <v>0</v>
      </c>
      <c r="BB2800" s="5">
        <f t="shared" si="7349"/>
        <v>0</v>
      </c>
      <c r="BC2800" s="5">
        <f t="shared" si="7349"/>
        <v>0</v>
      </c>
      <c r="BD2800" s="5">
        <f t="shared" si="7349"/>
        <v>0</v>
      </c>
      <c r="BE2800" s="5">
        <f t="shared" si="7349"/>
        <v>0</v>
      </c>
      <c r="BF2800" s="5">
        <f t="shared" si="7288"/>
        <v>53584.6</v>
      </c>
      <c r="BG2800" s="5">
        <f t="shared" si="7289"/>
        <v>0</v>
      </c>
      <c r="BH2800" s="5">
        <f t="shared" si="7290"/>
        <v>0</v>
      </c>
      <c r="BI2800" s="5">
        <f t="shared" si="7349"/>
        <v>0</v>
      </c>
    </row>
    <row r="2801" spans="1:61" ht="31.5" x14ac:dyDescent="0.25">
      <c r="A2801" s="4" t="s">
        <v>249</v>
      </c>
      <c r="B2801" s="4" t="s">
        <v>96</v>
      </c>
      <c r="C2801" s="4" t="s">
        <v>9</v>
      </c>
      <c r="D2801" s="4" t="s">
        <v>250</v>
      </c>
      <c r="E2801" s="4" t="s">
        <v>16</v>
      </c>
      <c r="F2801" s="14" t="s">
        <v>560</v>
      </c>
      <c r="G2801" s="5">
        <v>53584.6</v>
      </c>
      <c r="H2801" s="5">
        <v>0</v>
      </c>
      <c r="I2801" s="5">
        <v>0</v>
      </c>
      <c r="J2801" s="5"/>
      <c r="K2801" s="5"/>
      <c r="L2801" s="5"/>
      <c r="M2801" s="5">
        <f t="shared" si="7253"/>
        <v>53584.6</v>
      </c>
      <c r="N2801" s="5">
        <f t="shared" si="7254"/>
        <v>0</v>
      </c>
      <c r="O2801" s="5">
        <f t="shared" si="7255"/>
        <v>0</v>
      </c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>
        <f t="shared" ref="AG2801:AG2864" si="7352">M2801+P2801+Q2801+R2801+S2801+T2801+U2801+V2801+W2801</f>
        <v>53584.6</v>
      </c>
      <c r="AH2801" s="5">
        <f t="shared" si="7350"/>
        <v>0</v>
      </c>
      <c r="AI2801" s="5">
        <f t="shared" si="7351"/>
        <v>0</v>
      </c>
      <c r="AJ2801" s="5"/>
      <c r="AK2801" s="5">
        <f t="shared" ref="AK2801:AK2864" si="7353">AG2801+AJ2801</f>
        <v>53584.6</v>
      </c>
      <c r="AL2801" s="5">
        <f t="shared" ref="AL2801:AL2864" si="7354">AH2801</f>
        <v>0</v>
      </c>
      <c r="AM2801" s="5">
        <f t="shared" ref="AM2801:AM2864" si="7355">AI2801</f>
        <v>0</v>
      </c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5">
        <f t="shared" si="7288"/>
        <v>53584.6</v>
      </c>
      <c r="BG2801" s="5">
        <f t="shared" si="7289"/>
        <v>0</v>
      </c>
      <c r="BH2801" s="5">
        <f t="shared" si="7290"/>
        <v>0</v>
      </c>
      <c r="BI2801" s="5"/>
    </row>
    <row r="2802" spans="1:61" ht="47.25" x14ac:dyDescent="0.25">
      <c r="A2802" s="4" t="s">
        <v>249</v>
      </c>
      <c r="B2802" s="4" t="s">
        <v>96</v>
      </c>
      <c r="C2802" s="4" t="s">
        <v>9</v>
      </c>
      <c r="D2802" s="4" t="s">
        <v>255</v>
      </c>
      <c r="E2802" s="4"/>
      <c r="F2802" s="14" t="s">
        <v>1343</v>
      </c>
      <c r="G2802" s="5">
        <f t="shared" ref="G2802:L2802" si="7356">G2803+G2808</f>
        <v>121047</v>
      </c>
      <c r="H2802" s="5">
        <f t="shared" si="7356"/>
        <v>150000</v>
      </c>
      <c r="I2802" s="5">
        <f t="shared" si="7356"/>
        <v>150000</v>
      </c>
      <c r="J2802" s="5">
        <f t="shared" si="7356"/>
        <v>0</v>
      </c>
      <c r="K2802" s="5">
        <f t="shared" si="7356"/>
        <v>0</v>
      </c>
      <c r="L2802" s="5">
        <f t="shared" si="7356"/>
        <v>0</v>
      </c>
      <c r="M2802" s="5">
        <f t="shared" si="7253"/>
        <v>121047</v>
      </c>
      <c r="N2802" s="5">
        <f t="shared" si="7254"/>
        <v>150000</v>
      </c>
      <c r="O2802" s="5">
        <f t="shared" si="7255"/>
        <v>150000</v>
      </c>
      <c r="P2802" s="5">
        <f t="shared" ref="P2802:V2802" si="7357">P2803+P2808</f>
        <v>23185.34</v>
      </c>
      <c r="Q2802" s="5">
        <f t="shared" ref="Q2802:R2802" si="7358">Q2803+Q2808</f>
        <v>0</v>
      </c>
      <c r="R2802" s="5">
        <f t="shared" si="7358"/>
        <v>5211.7560000000003</v>
      </c>
      <c r="S2802" s="5">
        <f t="shared" ref="S2802" si="7359">S2803+S2808</f>
        <v>0</v>
      </c>
      <c r="T2802" s="5">
        <f t="shared" si="7357"/>
        <v>0</v>
      </c>
      <c r="U2802" s="5">
        <f t="shared" si="7357"/>
        <v>0</v>
      </c>
      <c r="V2802" s="5">
        <f t="shared" si="7357"/>
        <v>0</v>
      </c>
      <c r="W2802" s="5">
        <f t="shared" ref="W2802:AF2802" si="7360">W2803+W2808</f>
        <v>0</v>
      </c>
      <c r="X2802" s="5">
        <f t="shared" si="7360"/>
        <v>0</v>
      </c>
      <c r="Y2802" s="5">
        <f t="shared" si="7360"/>
        <v>0</v>
      </c>
      <c r="Z2802" s="5">
        <f t="shared" si="7360"/>
        <v>0</v>
      </c>
      <c r="AA2802" s="5">
        <f t="shared" si="7360"/>
        <v>0</v>
      </c>
      <c r="AB2802" s="5">
        <f t="shared" si="7360"/>
        <v>0</v>
      </c>
      <c r="AC2802" s="5">
        <f t="shared" si="7360"/>
        <v>0</v>
      </c>
      <c r="AD2802" s="5">
        <f t="shared" ref="AD2802" si="7361">AD2803+AD2808</f>
        <v>0</v>
      </c>
      <c r="AE2802" s="5">
        <f t="shared" ref="AE2802" si="7362">AE2803+AE2808</f>
        <v>0</v>
      </c>
      <c r="AF2802" s="5">
        <f t="shared" si="7360"/>
        <v>0</v>
      </c>
      <c r="AG2802" s="5">
        <f t="shared" si="7352"/>
        <v>149444.09599999999</v>
      </c>
      <c r="AH2802" s="5">
        <f t="shared" si="7350"/>
        <v>150000</v>
      </c>
      <c r="AI2802" s="5">
        <f t="shared" si="7351"/>
        <v>150000</v>
      </c>
      <c r="AJ2802" s="5">
        <f t="shared" ref="AJ2802:BI2802" si="7363">AJ2803+AJ2808</f>
        <v>0</v>
      </c>
      <c r="AK2802" s="5">
        <f t="shared" si="7353"/>
        <v>149444.09599999999</v>
      </c>
      <c r="AL2802" s="5">
        <f t="shared" si="7354"/>
        <v>150000</v>
      </c>
      <c r="AM2802" s="5">
        <f t="shared" si="7355"/>
        <v>150000</v>
      </c>
      <c r="AN2802" s="5">
        <f t="shared" ref="AN2802:BA2802" si="7364">AN2803+AN2808</f>
        <v>0</v>
      </c>
      <c r="AO2802" s="5">
        <f t="shared" si="7364"/>
        <v>0</v>
      </c>
      <c r="AP2802" s="5">
        <f t="shared" si="7364"/>
        <v>5178.7039999999997</v>
      </c>
      <c r="AQ2802" s="5">
        <f t="shared" si="7364"/>
        <v>0</v>
      </c>
      <c r="AR2802" s="5">
        <f t="shared" si="7364"/>
        <v>0</v>
      </c>
      <c r="AS2802" s="5">
        <f t="shared" si="7364"/>
        <v>0</v>
      </c>
      <c r="AT2802" s="5">
        <f t="shared" si="7364"/>
        <v>0</v>
      </c>
      <c r="AU2802" s="5">
        <f t="shared" ref="AU2802" si="7365">AU2803+AU2808</f>
        <v>0</v>
      </c>
      <c r="AV2802" s="5">
        <f t="shared" ref="AV2802:BE2802" si="7366">AV2803+AV2808</f>
        <v>166488.98300000001</v>
      </c>
      <c r="AW2802" s="5">
        <f t="shared" si="7366"/>
        <v>0</v>
      </c>
      <c r="AX2802" s="5">
        <f t="shared" si="7366"/>
        <v>0</v>
      </c>
      <c r="AY2802" s="5">
        <f t="shared" si="7366"/>
        <v>0</v>
      </c>
      <c r="AZ2802" s="5">
        <f t="shared" si="7364"/>
        <v>0</v>
      </c>
      <c r="BA2802" s="5">
        <f t="shared" si="7364"/>
        <v>0</v>
      </c>
      <c r="BB2802" s="5">
        <f t="shared" si="7366"/>
        <v>226075.709</v>
      </c>
      <c r="BC2802" s="5">
        <f t="shared" si="7366"/>
        <v>0</v>
      </c>
      <c r="BD2802" s="5">
        <f t="shared" si="7366"/>
        <v>0</v>
      </c>
      <c r="BE2802" s="5">
        <f t="shared" si="7366"/>
        <v>0</v>
      </c>
      <c r="BF2802" s="5">
        <f t="shared" si="7288"/>
        <v>154622.79999999999</v>
      </c>
      <c r="BG2802" s="5">
        <f t="shared" si="7289"/>
        <v>316488.98300000001</v>
      </c>
      <c r="BH2802" s="5">
        <f t="shared" si="7290"/>
        <v>376075.70900000003</v>
      </c>
      <c r="BI2802" s="5">
        <f t="shared" si="7363"/>
        <v>0</v>
      </c>
    </row>
    <row r="2803" spans="1:61" ht="47.25" x14ac:dyDescent="0.25">
      <c r="A2803" s="4" t="s">
        <v>249</v>
      </c>
      <c r="B2803" s="4" t="s">
        <v>96</v>
      </c>
      <c r="C2803" s="4" t="s">
        <v>9</v>
      </c>
      <c r="D2803" s="4" t="s">
        <v>251</v>
      </c>
      <c r="E2803" s="4"/>
      <c r="F2803" s="14" t="s">
        <v>836</v>
      </c>
      <c r="G2803" s="5">
        <f t="shared" ref="G2803:L2803" si="7367">G2806</f>
        <v>112693.3</v>
      </c>
      <c r="H2803" s="5">
        <f t="shared" si="7367"/>
        <v>150000</v>
      </c>
      <c r="I2803" s="5">
        <f t="shared" si="7367"/>
        <v>150000</v>
      </c>
      <c r="J2803" s="5">
        <f t="shared" si="7367"/>
        <v>0</v>
      </c>
      <c r="K2803" s="5">
        <f t="shared" si="7367"/>
        <v>0</v>
      </c>
      <c r="L2803" s="5">
        <f t="shared" si="7367"/>
        <v>0</v>
      </c>
      <c r="M2803" s="5">
        <f t="shared" si="7253"/>
        <v>112693.3</v>
      </c>
      <c r="N2803" s="5">
        <f t="shared" si="7254"/>
        <v>150000</v>
      </c>
      <c r="O2803" s="5">
        <f t="shared" si="7255"/>
        <v>150000</v>
      </c>
      <c r="P2803" s="5">
        <f>P2806+P2804</f>
        <v>0</v>
      </c>
      <c r="Q2803" s="5">
        <f t="shared" ref="Q2803:BI2803" si="7368">Q2806+Q2804</f>
        <v>0</v>
      </c>
      <c r="R2803" s="5">
        <f t="shared" si="7368"/>
        <v>5211.7560000000003</v>
      </c>
      <c r="S2803" s="5">
        <f t="shared" si="7368"/>
        <v>0</v>
      </c>
      <c r="T2803" s="5">
        <f t="shared" si="7368"/>
        <v>0</v>
      </c>
      <c r="U2803" s="5">
        <f t="shared" si="7368"/>
        <v>0</v>
      </c>
      <c r="V2803" s="5">
        <f t="shared" ref="V2803" si="7369">V2806+V2804</f>
        <v>0</v>
      </c>
      <c r="W2803" s="5">
        <f t="shared" si="7368"/>
        <v>0</v>
      </c>
      <c r="X2803" s="5">
        <f t="shared" ref="X2803:Y2803" si="7370">X2806+X2804</f>
        <v>0</v>
      </c>
      <c r="Y2803" s="5">
        <f t="shared" si="7370"/>
        <v>0</v>
      </c>
      <c r="Z2803" s="5">
        <f t="shared" si="7368"/>
        <v>0</v>
      </c>
      <c r="AA2803" s="5">
        <f t="shared" ref="AA2803" si="7371">AA2806+AA2804</f>
        <v>0</v>
      </c>
      <c r="AB2803" s="5">
        <f t="shared" si="7368"/>
        <v>0</v>
      </c>
      <c r="AC2803" s="5">
        <f t="shared" ref="AC2803:AD2803" si="7372">AC2806+AC2804</f>
        <v>0</v>
      </c>
      <c r="AD2803" s="5">
        <f t="shared" si="7372"/>
        <v>0</v>
      </c>
      <c r="AE2803" s="5">
        <f t="shared" si="7368"/>
        <v>0</v>
      </c>
      <c r="AF2803" s="5">
        <f t="shared" si="7368"/>
        <v>0</v>
      </c>
      <c r="AG2803" s="5">
        <f t="shared" si="7352"/>
        <v>117905.056</v>
      </c>
      <c r="AH2803" s="5">
        <f t="shared" si="7350"/>
        <v>150000</v>
      </c>
      <c r="AI2803" s="5">
        <f t="shared" si="7351"/>
        <v>150000</v>
      </c>
      <c r="AJ2803" s="5">
        <f t="shared" ref="AJ2803" si="7373">AJ2806+AJ2804</f>
        <v>0</v>
      </c>
      <c r="AK2803" s="5">
        <f t="shared" si="7353"/>
        <v>117905.056</v>
      </c>
      <c r="AL2803" s="5">
        <f t="shared" si="7354"/>
        <v>150000</v>
      </c>
      <c r="AM2803" s="5">
        <f t="shared" si="7355"/>
        <v>150000</v>
      </c>
      <c r="AN2803" s="5">
        <f t="shared" ref="AN2803:BA2803" si="7374">AN2806+AN2804</f>
        <v>0</v>
      </c>
      <c r="AO2803" s="5">
        <f t="shared" si="7374"/>
        <v>0</v>
      </c>
      <c r="AP2803" s="5">
        <f t="shared" si="7374"/>
        <v>5178.7039999999997</v>
      </c>
      <c r="AQ2803" s="5">
        <f t="shared" si="7374"/>
        <v>0</v>
      </c>
      <c r="AR2803" s="5">
        <f t="shared" si="7374"/>
        <v>0</v>
      </c>
      <c r="AS2803" s="5">
        <f t="shared" si="7374"/>
        <v>0</v>
      </c>
      <c r="AT2803" s="5">
        <f t="shared" si="7374"/>
        <v>0</v>
      </c>
      <c r="AU2803" s="5">
        <f t="shared" ref="AU2803" si="7375">AU2806+AU2804</f>
        <v>0</v>
      </c>
      <c r="AV2803" s="5">
        <f t="shared" ref="AV2803:BE2803" si="7376">AV2806+AV2804</f>
        <v>166488.98300000001</v>
      </c>
      <c r="AW2803" s="5">
        <f t="shared" si="7376"/>
        <v>0</v>
      </c>
      <c r="AX2803" s="5">
        <f t="shared" si="7376"/>
        <v>0</v>
      </c>
      <c r="AY2803" s="5">
        <f t="shared" si="7376"/>
        <v>0</v>
      </c>
      <c r="AZ2803" s="5">
        <f t="shared" si="7374"/>
        <v>0</v>
      </c>
      <c r="BA2803" s="5">
        <f t="shared" si="7374"/>
        <v>0</v>
      </c>
      <c r="BB2803" s="5">
        <f t="shared" si="7376"/>
        <v>226075.709</v>
      </c>
      <c r="BC2803" s="5">
        <f t="shared" si="7376"/>
        <v>0</v>
      </c>
      <c r="BD2803" s="5">
        <f t="shared" si="7376"/>
        <v>0</v>
      </c>
      <c r="BE2803" s="5">
        <f t="shared" si="7376"/>
        <v>0</v>
      </c>
      <c r="BF2803" s="5">
        <f t="shared" si="7288"/>
        <v>123083.76</v>
      </c>
      <c r="BG2803" s="5">
        <f t="shared" si="7289"/>
        <v>316488.98300000001</v>
      </c>
      <c r="BH2803" s="5">
        <f t="shared" si="7290"/>
        <v>376075.70900000003</v>
      </c>
      <c r="BI2803" s="5">
        <f t="shared" si="7368"/>
        <v>0</v>
      </c>
    </row>
    <row r="2804" spans="1:61" ht="31.5" x14ac:dyDescent="0.25">
      <c r="A2804" s="4" t="s">
        <v>249</v>
      </c>
      <c r="B2804" s="4" t="s">
        <v>96</v>
      </c>
      <c r="C2804" s="4" t="s">
        <v>9</v>
      </c>
      <c r="D2804" s="4" t="s">
        <v>251</v>
      </c>
      <c r="E2804" s="4" t="s">
        <v>92</v>
      </c>
      <c r="F2804" s="14" t="s">
        <v>569</v>
      </c>
      <c r="G2804" s="5"/>
      <c r="H2804" s="5"/>
      <c r="I2804" s="5"/>
      <c r="J2804" s="5"/>
      <c r="K2804" s="5"/>
      <c r="L2804" s="5"/>
      <c r="M2804" s="5"/>
      <c r="N2804" s="5"/>
      <c r="O2804" s="5"/>
      <c r="P2804" s="5">
        <f>P2805</f>
        <v>0</v>
      </c>
      <c r="Q2804" s="5">
        <f t="shared" ref="Q2804:BI2804" si="7377">Q2805</f>
        <v>0</v>
      </c>
      <c r="R2804" s="5">
        <f t="shared" si="7377"/>
        <v>1956.6690000000001</v>
      </c>
      <c r="S2804" s="5">
        <f t="shared" si="7377"/>
        <v>0</v>
      </c>
      <c r="T2804" s="5">
        <f t="shared" si="7377"/>
        <v>0</v>
      </c>
      <c r="U2804" s="5">
        <f t="shared" si="7377"/>
        <v>0</v>
      </c>
      <c r="V2804" s="5">
        <f t="shared" si="7377"/>
        <v>0</v>
      </c>
      <c r="W2804" s="5">
        <f t="shared" si="7377"/>
        <v>0</v>
      </c>
      <c r="X2804" s="5">
        <f t="shared" si="7377"/>
        <v>0</v>
      </c>
      <c r="Y2804" s="5">
        <f t="shared" si="7377"/>
        <v>0</v>
      </c>
      <c r="Z2804" s="5">
        <f t="shared" si="7377"/>
        <v>0</v>
      </c>
      <c r="AA2804" s="5">
        <f t="shared" si="7377"/>
        <v>0</v>
      </c>
      <c r="AB2804" s="5">
        <f t="shared" si="7377"/>
        <v>0</v>
      </c>
      <c r="AC2804" s="5">
        <f t="shared" si="7377"/>
        <v>0</v>
      </c>
      <c r="AD2804" s="5">
        <f t="shared" si="7377"/>
        <v>0</v>
      </c>
      <c r="AE2804" s="5">
        <f t="shared" si="7377"/>
        <v>0</v>
      </c>
      <c r="AF2804" s="5">
        <f t="shared" si="7377"/>
        <v>0</v>
      </c>
      <c r="AG2804" s="5">
        <f t="shared" si="7352"/>
        <v>1956.6690000000001</v>
      </c>
      <c r="AH2804" s="5">
        <f t="shared" si="7350"/>
        <v>0</v>
      </c>
      <c r="AI2804" s="5">
        <f t="shared" si="7351"/>
        <v>0</v>
      </c>
      <c r="AJ2804" s="5">
        <f t="shared" si="7377"/>
        <v>0</v>
      </c>
      <c r="AK2804" s="5">
        <f t="shared" si="7353"/>
        <v>1956.6690000000001</v>
      </c>
      <c r="AL2804" s="5">
        <f t="shared" si="7354"/>
        <v>0</v>
      </c>
      <c r="AM2804" s="5">
        <f t="shared" si="7355"/>
        <v>0</v>
      </c>
      <c r="AN2804" s="5">
        <f t="shared" si="7377"/>
        <v>0</v>
      </c>
      <c r="AO2804" s="5">
        <f t="shared" si="7377"/>
        <v>0</v>
      </c>
      <c r="AP2804" s="5">
        <f t="shared" si="7377"/>
        <v>0</v>
      </c>
      <c r="AQ2804" s="5">
        <f t="shared" si="7377"/>
        <v>0</v>
      </c>
      <c r="AR2804" s="5">
        <f t="shared" si="7377"/>
        <v>0</v>
      </c>
      <c r="AS2804" s="5">
        <f t="shared" si="7377"/>
        <v>0</v>
      </c>
      <c r="AT2804" s="5">
        <f t="shared" si="7377"/>
        <v>0</v>
      </c>
      <c r="AU2804" s="5">
        <f t="shared" si="7377"/>
        <v>0</v>
      </c>
      <c r="AV2804" s="5">
        <f t="shared" si="7377"/>
        <v>0</v>
      </c>
      <c r="AW2804" s="5">
        <f t="shared" si="7377"/>
        <v>0</v>
      </c>
      <c r="AX2804" s="5">
        <f t="shared" si="7377"/>
        <v>0</v>
      </c>
      <c r="AY2804" s="5">
        <f t="shared" si="7377"/>
        <v>0</v>
      </c>
      <c r="AZ2804" s="5">
        <f t="shared" si="7377"/>
        <v>0</v>
      </c>
      <c r="BA2804" s="5">
        <f t="shared" si="7377"/>
        <v>0</v>
      </c>
      <c r="BB2804" s="5">
        <f t="shared" si="7377"/>
        <v>0</v>
      </c>
      <c r="BC2804" s="5">
        <f t="shared" si="7377"/>
        <v>0</v>
      </c>
      <c r="BD2804" s="5">
        <f t="shared" si="7377"/>
        <v>0</v>
      </c>
      <c r="BE2804" s="5">
        <f t="shared" si="7377"/>
        <v>0</v>
      </c>
      <c r="BF2804" s="5">
        <f t="shared" si="7288"/>
        <v>1956.6690000000001</v>
      </c>
      <c r="BG2804" s="5">
        <f t="shared" si="7289"/>
        <v>0</v>
      </c>
      <c r="BH2804" s="5">
        <f t="shared" si="7290"/>
        <v>0</v>
      </c>
      <c r="BI2804" s="5">
        <f t="shared" si="7377"/>
        <v>0</v>
      </c>
    </row>
    <row r="2805" spans="1:61" ht="47.25" x14ac:dyDescent="0.25">
      <c r="A2805" s="4" t="s">
        <v>249</v>
      </c>
      <c r="B2805" s="4" t="s">
        <v>96</v>
      </c>
      <c r="C2805" s="4" t="s">
        <v>9</v>
      </c>
      <c r="D2805" s="4" t="s">
        <v>251</v>
      </c>
      <c r="E2805" s="4" t="s">
        <v>89</v>
      </c>
      <c r="F2805" s="14" t="s">
        <v>572</v>
      </c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>
        <v>1956.6690000000001</v>
      </c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>
        <f t="shared" si="7352"/>
        <v>1956.6690000000001</v>
      </c>
      <c r="AH2805" s="5">
        <f t="shared" si="7350"/>
        <v>0</v>
      </c>
      <c r="AI2805" s="5">
        <f t="shared" si="7351"/>
        <v>0</v>
      </c>
      <c r="AJ2805" s="5"/>
      <c r="AK2805" s="5">
        <f t="shared" si="7353"/>
        <v>1956.6690000000001</v>
      </c>
      <c r="AL2805" s="5">
        <f t="shared" si="7354"/>
        <v>0</v>
      </c>
      <c r="AM2805" s="5">
        <f t="shared" si="7355"/>
        <v>0</v>
      </c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>
        <f t="shared" si="7288"/>
        <v>1956.6690000000001</v>
      </c>
      <c r="BG2805" s="5">
        <f t="shared" si="7289"/>
        <v>0</v>
      </c>
      <c r="BH2805" s="5">
        <f t="shared" si="7290"/>
        <v>0</v>
      </c>
      <c r="BI2805" s="5"/>
    </row>
    <row r="2806" spans="1:61" x14ac:dyDescent="0.25">
      <c r="A2806" s="4" t="s">
        <v>249</v>
      </c>
      <c r="B2806" s="4" t="s">
        <v>96</v>
      </c>
      <c r="C2806" s="4" t="s">
        <v>9</v>
      </c>
      <c r="D2806" s="4" t="s">
        <v>251</v>
      </c>
      <c r="E2806" s="4" t="s">
        <v>17</v>
      </c>
      <c r="F2806" s="14" t="s">
        <v>575</v>
      </c>
      <c r="G2806" s="5">
        <f t="shared" ref="G2806:L2806" si="7378">G2807</f>
        <v>112693.3</v>
      </c>
      <c r="H2806" s="5">
        <f t="shared" si="7378"/>
        <v>150000</v>
      </c>
      <c r="I2806" s="5">
        <f t="shared" si="7378"/>
        <v>150000</v>
      </c>
      <c r="J2806" s="5">
        <f t="shared" si="7378"/>
        <v>0</v>
      </c>
      <c r="K2806" s="5">
        <f t="shared" si="7378"/>
        <v>0</v>
      </c>
      <c r="L2806" s="5">
        <f t="shared" si="7378"/>
        <v>0</v>
      </c>
      <c r="M2806" s="5">
        <f t="shared" si="7253"/>
        <v>112693.3</v>
      </c>
      <c r="N2806" s="5">
        <f t="shared" si="7254"/>
        <v>150000</v>
      </c>
      <c r="O2806" s="5">
        <f t="shared" si="7255"/>
        <v>150000</v>
      </c>
      <c r="P2806" s="5">
        <f t="shared" ref="P2806:V2806" si="7379">P2807</f>
        <v>0</v>
      </c>
      <c r="Q2806" s="5">
        <f t="shared" si="7379"/>
        <v>0</v>
      </c>
      <c r="R2806" s="5">
        <f t="shared" si="7379"/>
        <v>3255.087</v>
      </c>
      <c r="S2806" s="5">
        <f t="shared" si="7379"/>
        <v>0</v>
      </c>
      <c r="T2806" s="5">
        <f t="shared" si="7379"/>
        <v>0</v>
      </c>
      <c r="U2806" s="5">
        <f t="shared" si="7379"/>
        <v>0</v>
      </c>
      <c r="V2806" s="5">
        <f t="shared" si="7379"/>
        <v>0</v>
      </c>
      <c r="W2806" s="5">
        <f t="shared" ref="W2806:AF2806" si="7380">W2807</f>
        <v>0</v>
      </c>
      <c r="X2806" s="5">
        <f t="shared" si="7380"/>
        <v>0</v>
      </c>
      <c r="Y2806" s="5">
        <f t="shared" si="7380"/>
        <v>0</v>
      </c>
      <c r="Z2806" s="5">
        <f t="shared" si="7380"/>
        <v>0</v>
      </c>
      <c r="AA2806" s="5">
        <f t="shared" si="7380"/>
        <v>0</v>
      </c>
      <c r="AB2806" s="5">
        <f t="shared" si="7380"/>
        <v>0</v>
      </c>
      <c r="AC2806" s="5">
        <f t="shared" si="7380"/>
        <v>0</v>
      </c>
      <c r="AD2806" s="5">
        <f t="shared" si="7380"/>
        <v>0</v>
      </c>
      <c r="AE2806" s="5">
        <f t="shared" si="7380"/>
        <v>0</v>
      </c>
      <c r="AF2806" s="5">
        <f t="shared" si="7380"/>
        <v>0</v>
      </c>
      <c r="AG2806" s="5">
        <f t="shared" si="7352"/>
        <v>115948.387</v>
      </c>
      <c r="AH2806" s="5">
        <f t="shared" si="7350"/>
        <v>150000</v>
      </c>
      <c r="AI2806" s="5">
        <f t="shared" si="7351"/>
        <v>150000</v>
      </c>
      <c r="AJ2806" s="5">
        <f t="shared" ref="AJ2806:BI2806" si="7381">AJ2807</f>
        <v>0</v>
      </c>
      <c r="AK2806" s="5">
        <f t="shared" si="7353"/>
        <v>115948.387</v>
      </c>
      <c r="AL2806" s="5">
        <f t="shared" si="7354"/>
        <v>150000</v>
      </c>
      <c r="AM2806" s="5">
        <f t="shared" si="7355"/>
        <v>150000</v>
      </c>
      <c r="AN2806" s="5">
        <f t="shared" si="7381"/>
        <v>0</v>
      </c>
      <c r="AO2806" s="5">
        <f t="shared" si="7381"/>
        <v>0</v>
      </c>
      <c r="AP2806" s="5">
        <f t="shared" si="7381"/>
        <v>5178.7039999999997</v>
      </c>
      <c r="AQ2806" s="5">
        <f t="shared" si="7381"/>
        <v>0</v>
      </c>
      <c r="AR2806" s="5">
        <f t="shared" si="7381"/>
        <v>0</v>
      </c>
      <c r="AS2806" s="5">
        <f t="shared" si="7381"/>
        <v>0</v>
      </c>
      <c r="AT2806" s="5">
        <f t="shared" si="7381"/>
        <v>0</v>
      </c>
      <c r="AU2806" s="5">
        <f t="shared" si="7381"/>
        <v>0</v>
      </c>
      <c r="AV2806" s="5">
        <f t="shared" si="7381"/>
        <v>166488.98300000001</v>
      </c>
      <c r="AW2806" s="5">
        <f t="shared" si="7381"/>
        <v>0</v>
      </c>
      <c r="AX2806" s="5">
        <f t="shared" si="7381"/>
        <v>0</v>
      </c>
      <c r="AY2806" s="5">
        <f t="shared" si="7381"/>
        <v>0</v>
      </c>
      <c r="AZ2806" s="5">
        <f t="shared" si="7381"/>
        <v>0</v>
      </c>
      <c r="BA2806" s="5">
        <f t="shared" si="7381"/>
        <v>0</v>
      </c>
      <c r="BB2806" s="5">
        <f t="shared" si="7381"/>
        <v>226075.709</v>
      </c>
      <c r="BC2806" s="5">
        <f t="shared" si="7381"/>
        <v>0</v>
      </c>
      <c r="BD2806" s="5">
        <f t="shared" si="7381"/>
        <v>0</v>
      </c>
      <c r="BE2806" s="5">
        <f t="shared" si="7381"/>
        <v>0</v>
      </c>
      <c r="BF2806" s="5">
        <f t="shared" si="7288"/>
        <v>121127.091</v>
      </c>
      <c r="BG2806" s="5">
        <f t="shared" si="7289"/>
        <v>316488.98300000001</v>
      </c>
      <c r="BH2806" s="5">
        <f t="shared" si="7290"/>
        <v>376075.70900000003</v>
      </c>
      <c r="BI2806" s="5">
        <f t="shared" si="7381"/>
        <v>0</v>
      </c>
    </row>
    <row r="2807" spans="1:61" ht="63" x14ac:dyDescent="0.25">
      <c r="A2807" s="4" t="s">
        <v>249</v>
      </c>
      <c r="B2807" s="4" t="s">
        <v>96</v>
      </c>
      <c r="C2807" s="4" t="s">
        <v>9</v>
      </c>
      <c r="D2807" s="4" t="s">
        <v>251</v>
      </c>
      <c r="E2807" s="4" t="s">
        <v>205</v>
      </c>
      <c r="F2807" s="14" t="s">
        <v>576</v>
      </c>
      <c r="G2807" s="5">
        <v>112693.3</v>
      </c>
      <c r="H2807" s="5">
        <v>150000</v>
      </c>
      <c r="I2807" s="5">
        <v>150000</v>
      </c>
      <c r="J2807" s="5"/>
      <c r="K2807" s="5"/>
      <c r="L2807" s="5"/>
      <c r="M2807" s="5">
        <f t="shared" si="7253"/>
        <v>112693.3</v>
      </c>
      <c r="N2807" s="5">
        <f t="shared" si="7254"/>
        <v>150000</v>
      </c>
      <c r="O2807" s="5">
        <f t="shared" si="7255"/>
        <v>150000</v>
      </c>
      <c r="P2807" s="5"/>
      <c r="Q2807" s="5"/>
      <c r="R2807" s="5">
        <v>3255.087</v>
      </c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>
        <f t="shared" si="7352"/>
        <v>115948.387</v>
      </c>
      <c r="AH2807" s="5">
        <f t="shared" si="7350"/>
        <v>150000</v>
      </c>
      <c r="AI2807" s="5">
        <f t="shared" si="7351"/>
        <v>150000</v>
      </c>
      <c r="AJ2807" s="5"/>
      <c r="AK2807" s="5">
        <f t="shared" si="7353"/>
        <v>115948.387</v>
      </c>
      <c r="AL2807" s="5">
        <f t="shared" si="7354"/>
        <v>150000</v>
      </c>
      <c r="AM2807" s="5">
        <f t="shared" si="7355"/>
        <v>150000</v>
      </c>
      <c r="AN2807" s="5"/>
      <c r="AO2807" s="5"/>
      <c r="AP2807" s="5">
        <v>5178.7039999999997</v>
      </c>
      <c r="AQ2807" s="5"/>
      <c r="AR2807" s="5"/>
      <c r="AS2807" s="5"/>
      <c r="AT2807" s="5"/>
      <c r="AU2807" s="5"/>
      <c r="AV2807" s="5">
        <v>166488.98300000001</v>
      </c>
      <c r="AW2807" s="5"/>
      <c r="AX2807" s="5"/>
      <c r="AY2807" s="5"/>
      <c r="AZ2807" s="5"/>
      <c r="BA2807" s="5"/>
      <c r="BB2807" s="5">
        <v>226075.709</v>
      </c>
      <c r="BC2807" s="5"/>
      <c r="BD2807" s="5"/>
      <c r="BE2807" s="5"/>
      <c r="BF2807" s="5">
        <f t="shared" si="7288"/>
        <v>121127.091</v>
      </c>
      <c r="BG2807" s="5">
        <f t="shared" si="7289"/>
        <v>316488.98300000001</v>
      </c>
      <c r="BH2807" s="5">
        <f t="shared" si="7290"/>
        <v>376075.70900000003</v>
      </c>
      <c r="BI2807" s="5"/>
    </row>
    <row r="2808" spans="1:61" ht="31.5" x14ac:dyDescent="0.25">
      <c r="A2808" s="4" t="s">
        <v>249</v>
      </c>
      <c r="B2808" s="4" t="s">
        <v>96</v>
      </c>
      <c r="C2808" s="4" t="s">
        <v>9</v>
      </c>
      <c r="D2808" s="4" t="s">
        <v>969</v>
      </c>
      <c r="E2808" s="4"/>
      <c r="F2808" s="14" t="s">
        <v>973</v>
      </c>
      <c r="G2808" s="5">
        <f t="shared" ref="G2808:L2809" si="7382">G2809</f>
        <v>8353.7000000000007</v>
      </c>
      <c r="H2808" s="5">
        <f t="shared" si="7382"/>
        <v>0</v>
      </c>
      <c r="I2808" s="5">
        <f t="shared" si="7382"/>
        <v>0</v>
      </c>
      <c r="J2808" s="5">
        <f t="shared" si="7382"/>
        <v>0</v>
      </c>
      <c r="K2808" s="5">
        <f t="shared" si="7382"/>
        <v>0</v>
      </c>
      <c r="L2808" s="5">
        <f t="shared" si="7382"/>
        <v>0</v>
      </c>
      <c r="M2808" s="5">
        <f t="shared" ref="M2808:M2908" si="7383">G2808+J2808</f>
        <v>8353.7000000000007</v>
      </c>
      <c r="N2808" s="5">
        <f t="shared" ref="N2808:N2908" si="7384">H2808+K2808</f>
        <v>0</v>
      </c>
      <c r="O2808" s="5">
        <f t="shared" ref="O2808:O2908" si="7385">I2808+L2808</f>
        <v>0</v>
      </c>
      <c r="P2808" s="5">
        <f t="shared" ref="P2808:V2809" si="7386">P2809</f>
        <v>23185.34</v>
      </c>
      <c r="Q2808" s="5">
        <f t="shared" si="7386"/>
        <v>0</v>
      </c>
      <c r="R2808" s="5">
        <f t="shared" si="7386"/>
        <v>0</v>
      </c>
      <c r="S2808" s="5">
        <f t="shared" si="7386"/>
        <v>0</v>
      </c>
      <c r="T2808" s="5">
        <f t="shared" si="7386"/>
        <v>0</v>
      </c>
      <c r="U2808" s="5">
        <f t="shared" si="7386"/>
        <v>0</v>
      </c>
      <c r="V2808" s="5">
        <f t="shared" si="7386"/>
        <v>0</v>
      </c>
      <c r="W2808" s="5">
        <f t="shared" ref="W2808:AF2809" si="7387">W2809</f>
        <v>0</v>
      </c>
      <c r="X2808" s="5">
        <f t="shared" si="7387"/>
        <v>0</v>
      </c>
      <c r="Y2808" s="5">
        <f t="shared" si="7387"/>
        <v>0</v>
      </c>
      <c r="Z2808" s="5">
        <f t="shared" si="7387"/>
        <v>0</v>
      </c>
      <c r="AA2808" s="5">
        <f t="shared" si="7387"/>
        <v>0</v>
      </c>
      <c r="AB2808" s="5">
        <f t="shared" si="7387"/>
        <v>0</v>
      </c>
      <c r="AC2808" s="5">
        <f t="shared" si="7387"/>
        <v>0</v>
      </c>
      <c r="AD2808" s="5">
        <f t="shared" si="7387"/>
        <v>0</v>
      </c>
      <c r="AE2808" s="5">
        <f t="shared" si="7387"/>
        <v>0</v>
      </c>
      <c r="AF2808" s="5">
        <f t="shared" si="7387"/>
        <v>0</v>
      </c>
      <c r="AG2808" s="5">
        <f t="shared" si="7352"/>
        <v>31539.040000000001</v>
      </c>
      <c r="AH2808" s="5">
        <f t="shared" si="7350"/>
        <v>0</v>
      </c>
      <c r="AI2808" s="5">
        <f t="shared" si="7351"/>
        <v>0</v>
      </c>
      <c r="AJ2808" s="5">
        <f t="shared" ref="AJ2808:BI2809" si="7388">AJ2809</f>
        <v>0</v>
      </c>
      <c r="AK2808" s="5">
        <f t="shared" si="7353"/>
        <v>31539.040000000001</v>
      </c>
      <c r="AL2808" s="5">
        <f t="shared" si="7354"/>
        <v>0</v>
      </c>
      <c r="AM2808" s="5">
        <f t="shared" si="7355"/>
        <v>0</v>
      </c>
      <c r="AN2808" s="5">
        <f t="shared" si="7388"/>
        <v>0</v>
      </c>
      <c r="AO2808" s="5">
        <f t="shared" si="7388"/>
        <v>0</v>
      </c>
      <c r="AP2808" s="5">
        <f t="shared" si="7388"/>
        <v>0</v>
      </c>
      <c r="AQ2808" s="5">
        <f t="shared" si="7388"/>
        <v>0</v>
      </c>
      <c r="AR2808" s="5">
        <f t="shared" si="7388"/>
        <v>0</v>
      </c>
      <c r="AS2808" s="5">
        <f t="shared" si="7388"/>
        <v>0</v>
      </c>
      <c r="AT2808" s="5">
        <f t="shared" si="7388"/>
        <v>0</v>
      </c>
      <c r="AU2808" s="5">
        <f t="shared" si="7388"/>
        <v>0</v>
      </c>
      <c r="AV2808" s="5">
        <f t="shared" si="7388"/>
        <v>0</v>
      </c>
      <c r="AW2808" s="5">
        <f t="shared" si="7388"/>
        <v>0</v>
      </c>
      <c r="AX2808" s="5">
        <f t="shared" si="7388"/>
        <v>0</v>
      </c>
      <c r="AY2808" s="5">
        <f t="shared" si="7388"/>
        <v>0</v>
      </c>
      <c r="AZ2808" s="5">
        <f t="shared" si="7388"/>
        <v>0</v>
      </c>
      <c r="BA2808" s="5">
        <f t="shared" si="7388"/>
        <v>0</v>
      </c>
      <c r="BB2808" s="5">
        <f t="shared" si="7388"/>
        <v>0</v>
      </c>
      <c r="BC2808" s="5">
        <f t="shared" si="7388"/>
        <v>0</v>
      </c>
      <c r="BD2808" s="5">
        <f t="shared" si="7388"/>
        <v>0</v>
      </c>
      <c r="BE2808" s="5">
        <f t="shared" si="7388"/>
        <v>0</v>
      </c>
      <c r="BF2808" s="5">
        <f t="shared" si="7288"/>
        <v>31539.040000000001</v>
      </c>
      <c r="BG2808" s="5">
        <f t="shared" si="7289"/>
        <v>0</v>
      </c>
      <c r="BH2808" s="5">
        <f t="shared" si="7290"/>
        <v>0</v>
      </c>
      <c r="BI2808" s="5">
        <f t="shared" si="7388"/>
        <v>0</v>
      </c>
    </row>
    <row r="2809" spans="1:61" ht="31.5" x14ac:dyDescent="0.25">
      <c r="A2809" s="4" t="s">
        <v>249</v>
      </c>
      <c r="B2809" s="4" t="s">
        <v>96</v>
      </c>
      <c r="C2809" s="4" t="s">
        <v>9</v>
      </c>
      <c r="D2809" s="4" t="s">
        <v>969</v>
      </c>
      <c r="E2809" s="4" t="s">
        <v>92</v>
      </c>
      <c r="F2809" s="14" t="s">
        <v>569</v>
      </c>
      <c r="G2809" s="5">
        <f t="shared" si="7382"/>
        <v>8353.7000000000007</v>
      </c>
      <c r="H2809" s="5">
        <f t="shared" si="7382"/>
        <v>0</v>
      </c>
      <c r="I2809" s="5">
        <f t="shared" si="7382"/>
        <v>0</v>
      </c>
      <c r="J2809" s="5">
        <f t="shared" si="7382"/>
        <v>0</v>
      </c>
      <c r="K2809" s="5">
        <f t="shared" si="7382"/>
        <v>0</v>
      </c>
      <c r="L2809" s="5">
        <f t="shared" si="7382"/>
        <v>0</v>
      </c>
      <c r="M2809" s="5">
        <f t="shared" si="7383"/>
        <v>8353.7000000000007</v>
      </c>
      <c r="N2809" s="5">
        <f t="shared" si="7384"/>
        <v>0</v>
      </c>
      <c r="O2809" s="5">
        <f t="shared" si="7385"/>
        <v>0</v>
      </c>
      <c r="P2809" s="5">
        <f t="shared" si="7386"/>
        <v>23185.34</v>
      </c>
      <c r="Q2809" s="5">
        <f t="shared" si="7386"/>
        <v>0</v>
      </c>
      <c r="R2809" s="5">
        <f t="shared" si="7386"/>
        <v>0</v>
      </c>
      <c r="S2809" s="5">
        <f t="shared" si="7386"/>
        <v>0</v>
      </c>
      <c r="T2809" s="5">
        <f t="shared" si="7386"/>
        <v>0</v>
      </c>
      <c r="U2809" s="5">
        <f t="shared" si="7386"/>
        <v>0</v>
      </c>
      <c r="V2809" s="5">
        <f t="shared" si="7386"/>
        <v>0</v>
      </c>
      <c r="W2809" s="5">
        <f t="shared" si="7387"/>
        <v>0</v>
      </c>
      <c r="X2809" s="5">
        <f t="shared" si="7387"/>
        <v>0</v>
      </c>
      <c r="Y2809" s="5">
        <f t="shared" si="7387"/>
        <v>0</v>
      </c>
      <c r="Z2809" s="5">
        <f t="shared" si="7387"/>
        <v>0</v>
      </c>
      <c r="AA2809" s="5">
        <f t="shared" si="7387"/>
        <v>0</v>
      </c>
      <c r="AB2809" s="5">
        <f t="shared" si="7387"/>
        <v>0</v>
      </c>
      <c r="AC2809" s="5">
        <f t="shared" si="7387"/>
        <v>0</v>
      </c>
      <c r="AD2809" s="5">
        <f t="shared" si="7387"/>
        <v>0</v>
      </c>
      <c r="AE2809" s="5">
        <f t="shared" si="7387"/>
        <v>0</v>
      </c>
      <c r="AF2809" s="5">
        <f t="shared" si="7387"/>
        <v>0</v>
      </c>
      <c r="AG2809" s="5">
        <f t="shared" si="7352"/>
        <v>31539.040000000001</v>
      </c>
      <c r="AH2809" s="5">
        <f t="shared" si="7350"/>
        <v>0</v>
      </c>
      <c r="AI2809" s="5">
        <f t="shared" si="7351"/>
        <v>0</v>
      </c>
      <c r="AJ2809" s="5">
        <f t="shared" si="7388"/>
        <v>0</v>
      </c>
      <c r="AK2809" s="5">
        <f t="shared" si="7353"/>
        <v>31539.040000000001</v>
      </c>
      <c r="AL2809" s="5">
        <f t="shared" si="7354"/>
        <v>0</v>
      </c>
      <c r="AM2809" s="5">
        <f t="shared" si="7355"/>
        <v>0</v>
      </c>
      <c r="AN2809" s="5">
        <f t="shared" si="7388"/>
        <v>0</v>
      </c>
      <c r="AO2809" s="5">
        <f t="shared" si="7388"/>
        <v>0</v>
      </c>
      <c r="AP2809" s="5">
        <f t="shared" si="7388"/>
        <v>0</v>
      </c>
      <c r="AQ2809" s="5">
        <f t="shared" si="7388"/>
        <v>0</v>
      </c>
      <c r="AR2809" s="5">
        <f t="shared" si="7388"/>
        <v>0</v>
      </c>
      <c r="AS2809" s="5">
        <f t="shared" si="7388"/>
        <v>0</v>
      </c>
      <c r="AT2809" s="5">
        <f t="shared" si="7388"/>
        <v>0</v>
      </c>
      <c r="AU2809" s="5">
        <f t="shared" si="7388"/>
        <v>0</v>
      </c>
      <c r="AV2809" s="5">
        <f t="shared" si="7388"/>
        <v>0</v>
      </c>
      <c r="AW2809" s="5">
        <f t="shared" si="7388"/>
        <v>0</v>
      </c>
      <c r="AX2809" s="5">
        <f t="shared" si="7388"/>
        <v>0</v>
      </c>
      <c r="AY2809" s="5">
        <f t="shared" si="7388"/>
        <v>0</v>
      </c>
      <c r="AZ2809" s="5">
        <f t="shared" si="7388"/>
        <v>0</v>
      </c>
      <c r="BA2809" s="5">
        <f t="shared" si="7388"/>
        <v>0</v>
      </c>
      <c r="BB2809" s="5">
        <f t="shared" si="7388"/>
        <v>0</v>
      </c>
      <c r="BC2809" s="5">
        <f t="shared" si="7388"/>
        <v>0</v>
      </c>
      <c r="BD2809" s="5">
        <f t="shared" si="7388"/>
        <v>0</v>
      </c>
      <c r="BE2809" s="5">
        <f t="shared" si="7388"/>
        <v>0</v>
      </c>
      <c r="BF2809" s="5">
        <f t="shared" si="7288"/>
        <v>31539.040000000001</v>
      </c>
      <c r="BG2809" s="5">
        <f t="shared" si="7289"/>
        <v>0</v>
      </c>
      <c r="BH2809" s="5">
        <f t="shared" si="7290"/>
        <v>0</v>
      </c>
      <c r="BI2809" s="5">
        <f t="shared" si="7388"/>
        <v>0</v>
      </c>
    </row>
    <row r="2810" spans="1:61" ht="47.25" x14ac:dyDescent="0.25">
      <c r="A2810" s="4" t="s">
        <v>249</v>
      </c>
      <c r="B2810" s="4" t="s">
        <v>96</v>
      </c>
      <c r="C2810" s="4" t="s">
        <v>9</v>
      </c>
      <c r="D2810" s="4" t="s">
        <v>969</v>
      </c>
      <c r="E2810" s="4" t="s">
        <v>89</v>
      </c>
      <c r="F2810" s="14" t="s">
        <v>572</v>
      </c>
      <c r="G2810" s="5">
        <v>8353.7000000000007</v>
      </c>
      <c r="H2810" s="5">
        <v>0</v>
      </c>
      <c r="I2810" s="5">
        <v>0</v>
      </c>
      <c r="J2810" s="5"/>
      <c r="K2810" s="5"/>
      <c r="L2810" s="5"/>
      <c r="M2810" s="5">
        <f t="shared" si="7383"/>
        <v>8353.7000000000007</v>
      </c>
      <c r="N2810" s="5">
        <f t="shared" si="7384"/>
        <v>0</v>
      </c>
      <c r="O2810" s="5">
        <f t="shared" si="7385"/>
        <v>0</v>
      </c>
      <c r="P2810" s="5">
        <v>23185.34</v>
      </c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>
        <f t="shared" si="7352"/>
        <v>31539.040000000001</v>
      </c>
      <c r="AH2810" s="5">
        <f t="shared" si="7350"/>
        <v>0</v>
      </c>
      <c r="AI2810" s="5">
        <f t="shared" si="7351"/>
        <v>0</v>
      </c>
      <c r="AJ2810" s="5"/>
      <c r="AK2810" s="5">
        <f t="shared" si="7353"/>
        <v>31539.040000000001</v>
      </c>
      <c r="AL2810" s="5">
        <f t="shared" si="7354"/>
        <v>0</v>
      </c>
      <c r="AM2810" s="5">
        <f t="shared" si="7355"/>
        <v>0</v>
      </c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5"/>
      <c r="BD2810" s="5"/>
      <c r="BE2810" s="5"/>
      <c r="BF2810" s="5">
        <f t="shared" si="7288"/>
        <v>31539.040000000001</v>
      </c>
      <c r="BG2810" s="5">
        <f t="shared" si="7289"/>
        <v>0</v>
      </c>
      <c r="BH2810" s="5">
        <f t="shared" si="7290"/>
        <v>0</v>
      </c>
      <c r="BI2810" s="5"/>
    </row>
    <row r="2811" spans="1:61" ht="47.25" x14ac:dyDescent="0.25">
      <c r="A2811" s="4" t="s">
        <v>249</v>
      </c>
      <c r="B2811" s="4" t="s">
        <v>96</v>
      </c>
      <c r="C2811" s="4" t="s">
        <v>9</v>
      </c>
      <c r="D2811" s="4" t="s">
        <v>42</v>
      </c>
      <c r="E2811" s="4"/>
      <c r="F2811" s="14" t="s">
        <v>885</v>
      </c>
      <c r="G2811" s="5">
        <f t="shared" ref="G2811:L2814" si="7389">G2812</f>
        <v>78850.2</v>
      </c>
      <c r="H2811" s="5">
        <f t="shared" si="7389"/>
        <v>49899.9</v>
      </c>
      <c r="I2811" s="5">
        <f t="shared" si="7389"/>
        <v>100000</v>
      </c>
      <c r="J2811" s="5">
        <f t="shared" si="7389"/>
        <v>0</v>
      </c>
      <c r="K2811" s="5">
        <f t="shared" si="7389"/>
        <v>0</v>
      </c>
      <c r="L2811" s="5">
        <f t="shared" si="7389"/>
        <v>0</v>
      </c>
      <c r="M2811" s="5">
        <f t="shared" si="7383"/>
        <v>78850.2</v>
      </c>
      <c r="N2811" s="5">
        <f t="shared" si="7384"/>
        <v>49899.9</v>
      </c>
      <c r="O2811" s="5">
        <f t="shared" si="7385"/>
        <v>100000</v>
      </c>
      <c r="P2811" s="5">
        <f t="shared" ref="P2811:V2814" si="7390">P2812</f>
        <v>-23185.34</v>
      </c>
      <c r="Q2811" s="5">
        <f t="shared" si="7390"/>
        <v>0</v>
      </c>
      <c r="R2811" s="5">
        <f t="shared" si="7390"/>
        <v>2645.0360000000001</v>
      </c>
      <c r="S2811" s="5">
        <f t="shared" si="7390"/>
        <v>0</v>
      </c>
      <c r="T2811" s="5">
        <f t="shared" si="7390"/>
        <v>0</v>
      </c>
      <c r="U2811" s="5">
        <f t="shared" si="7390"/>
        <v>0</v>
      </c>
      <c r="V2811" s="5">
        <f t="shared" si="7390"/>
        <v>0</v>
      </c>
      <c r="W2811" s="5">
        <f t="shared" ref="W2811:AF2814" si="7391">W2812</f>
        <v>0</v>
      </c>
      <c r="X2811" s="5">
        <f t="shared" si="7391"/>
        <v>0</v>
      </c>
      <c r="Y2811" s="5">
        <f t="shared" si="7391"/>
        <v>0</v>
      </c>
      <c r="Z2811" s="5">
        <f t="shared" si="7391"/>
        <v>0</v>
      </c>
      <c r="AA2811" s="5">
        <f t="shared" si="7391"/>
        <v>0</v>
      </c>
      <c r="AB2811" s="5">
        <f t="shared" si="7391"/>
        <v>0</v>
      </c>
      <c r="AC2811" s="5">
        <f t="shared" si="7391"/>
        <v>0</v>
      </c>
      <c r="AD2811" s="5">
        <f t="shared" si="7391"/>
        <v>0</v>
      </c>
      <c r="AE2811" s="5">
        <f t="shared" si="7391"/>
        <v>0</v>
      </c>
      <c r="AF2811" s="5">
        <f t="shared" si="7391"/>
        <v>0</v>
      </c>
      <c r="AG2811" s="5">
        <f t="shared" si="7352"/>
        <v>58309.896000000001</v>
      </c>
      <c r="AH2811" s="5">
        <f t="shared" si="7350"/>
        <v>49899.9</v>
      </c>
      <c r="AI2811" s="5">
        <f t="shared" si="7351"/>
        <v>100000</v>
      </c>
      <c r="AJ2811" s="5">
        <f t="shared" ref="AJ2811:BI2814" si="7392">AJ2812</f>
        <v>0</v>
      </c>
      <c r="AK2811" s="5">
        <f t="shared" si="7353"/>
        <v>58309.896000000001</v>
      </c>
      <c r="AL2811" s="5">
        <f t="shared" si="7354"/>
        <v>49899.9</v>
      </c>
      <c r="AM2811" s="5">
        <f t="shared" si="7355"/>
        <v>100000</v>
      </c>
      <c r="AN2811" s="5">
        <f t="shared" si="7392"/>
        <v>0</v>
      </c>
      <c r="AO2811" s="5">
        <f t="shared" si="7392"/>
        <v>0</v>
      </c>
      <c r="AP2811" s="5">
        <f t="shared" si="7392"/>
        <v>0</v>
      </c>
      <c r="AQ2811" s="5">
        <f t="shared" si="7392"/>
        <v>0</v>
      </c>
      <c r="AR2811" s="5">
        <f t="shared" si="7392"/>
        <v>0</v>
      </c>
      <c r="AS2811" s="5">
        <f t="shared" si="7392"/>
        <v>0</v>
      </c>
      <c r="AT2811" s="5">
        <f t="shared" si="7392"/>
        <v>0</v>
      </c>
      <c r="AU2811" s="5">
        <f t="shared" si="7392"/>
        <v>0</v>
      </c>
      <c r="AV2811" s="5">
        <f t="shared" si="7392"/>
        <v>0</v>
      </c>
      <c r="AW2811" s="5">
        <f t="shared" si="7392"/>
        <v>0</v>
      </c>
      <c r="AX2811" s="5">
        <f t="shared" si="7392"/>
        <v>0</v>
      </c>
      <c r="AY2811" s="5">
        <f t="shared" si="7392"/>
        <v>0</v>
      </c>
      <c r="AZ2811" s="5">
        <f t="shared" si="7392"/>
        <v>0</v>
      </c>
      <c r="BA2811" s="5">
        <f t="shared" si="7392"/>
        <v>0</v>
      </c>
      <c r="BB2811" s="5">
        <f t="shared" si="7392"/>
        <v>0</v>
      </c>
      <c r="BC2811" s="5">
        <f t="shared" si="7392"/>
        <v>0</v>
      </c>
      <c r="BD2811" s="5">
        <f t="shared" si="7392"/>
        <v>0</v>
      </c>
      <c r="BE2811" s="5">
        <f t="shared" si="7392"/>
        <v>0</v>
      </c>
      <c r="BF2811" s="5">
        <f t="shared" si="7288"/>
        <v>58309.896000000001</v>
      </c>
      <c r="BG2811" s="5">
        <f t="shared" si="7289"/>
        <v>49899.9</v>
      </c>
      <c r="BH2811" s="5">
        <f t="shared" si="7290"/>
        <v>100000</v>
      </c>
      <c r="BI2811" s="5">
        <f t="shared" si="7392"/>
        <v>0</v>
      </c>
    </row>
    <row r="2812" spans="1:61" x14ac:dyDescent="0.25">
      <c r="A2812" s="4" t="s">
        <v>249</v>
      </c>
      <c r="B2812" s="4" t="s">
        <v>96</v>
      </c>
      <c r="C2812" s="4" t="s">
        <v>9</v>
      </c>
      <c r="D2812" s="4" t="s">
        <v>256</v>
      </c>
      <c r="E2812" s="4"/>
      <c r="F2812" s="14" t="s">
        <v>890</v>
      </c>
      <c r="G2812" s="5">
        <f t="shared" si="7389"/>
        <v>78850.2</v>
      </c>
      <c r="H2812" s="5">
        <f t="shared" si="7389"/>
        <v>49899.9</v>
      </c>
      <c r="I2812" s="5">
        <f t="shared" si="7389"/>
        <v>100000</v>
      </c>
      <c r="J2812" s="5">
        <f t="shared" si="7389"/>
        <v>0</v>
      </c>
      <c r="K2812" s="5">
        <f t="shared" si="7389"/>
        <v>0</v>
      </c>
      <c r="L2812" s="5">
        <f t="shared" si="7389"/>
        <v>0</v>
      </c>
      <c r="M2812" s="5">
        <f t="shared" si="7383"/>
        <v>78850.2</v>
      </c>
      <c r="N2812" s="5">
        <f t="shared" si="7384"/>
        <v>49899.9</v>
      </c>
      <c r="O2812" s="5">
        <f t="shared" si="7385"/>
        <v>100000</v>
      </c>
      <c r="P2812" s="5">
        <f t="shared" si="7390"/>
        <v>-23185.34</v>
      </c>
      <c r="Q2812" s="5">
        <f t="shared" si="7390"/>
        <v>0</v>
      </c>
      <c r="R2812" s="5">
        <f t="shared" si="7390"/>
        <v>2645.0360000000001</v>
      </c>
      <c r="S2812" s="5">
        <f t="shared" si="7390"/>
        <v>0</v>
      </c>
      <c r="T2812" s="5">
        <f t="shared" si="7390"/>
        <v>0</v>
      </c>
      <c r="U2812" s="5">
        <f t="shared" si="7390"/>
        <v>0</v>
      </c>
      <c r="V2812" s="5">
        <f t="shared" si="7390"/>
        <v>0</v>
      </c>
      <c r="W2812" s="5">
        <f t="shared" si="7391"/>
        <v>0</v>
      </c>
      <c r="X2812" s="5">
        <f t="shared" si="7391"/>
        <v>0</v>
      </c>
      <c r="Y2812" s="5">
        <f t="shared" si="7391"/>
        <v>0</v>
      </c>
      <c r="Z2812" s="5">
        <f t="shared" si="7391"/>
        <v>0</v>
      </c>
      <c r="AA2812" s="5">
        <f t="shared" si="7391"/>
        <v>0</v>
      </c>
      <c r="AB2812" s="5">
        <f t="shared" si="7391"/>
        <v>0</v>
      </c>
      <c r="AC2812" s="5">
        <f t="shared" si="7391"/>
        <v>0</v>
      </c>
      <c r="AD2812" s="5">
        <f t="shared" si="7391"/>
        <v>0</v>
      </c>
      <c r="AE2812" s="5">
        <f t="shared" si="7391"/>
        <v>0</v>
      </c>
      <c r="AF2812" s="5">
        <f t="shared" si="7391"/>
        <v>0</v>
      </c>
      <c r="AG2812" s="5">
        <f t="shared" si="7352"/>
        <v>58309.896000000001</v>
      </c>
      <c r="AH2812" s="5">
        <f t="shared" si="7350"/>
        <v>49899.9</v>
      </c>
      <c r="AI2812" s="5">
        <f t="shared" si="7351"/>
        <v>100000</v>
      </c>
      <c r="AJ2812" s="5">
        <f t="shared" si="7392"/>
        <v>0</v>
      </c>
      <c r="AK2812" s="5">
        <f t="shared" si="7353"/>
        <v>58309.896000000001</v>
      </c>
      <c r="AL2812" s="5">
        <f t="shared" si="7354"/>
        <v>49899.9</v>
      </c>
      <c r="AM2812" s="5">
        <f t="shared" si="7355"/>
        <v>100000</v>
      </c>
      <c r="AN2812" s="5">
        <f t="shared" si="7392"/>
        <v>0</v>
      </c>
      <c r="AO2812" s="5">
        <f t="shared" si="7392"/>
        <v>0</v>
      </c>
      <c r="AP2812" s="5">
        <f t="shared" si="7392"/>
        <v>0</v>
      </c>
      <c r="AQ2812" s="5">
        <f t="shared" si="7392"/>
        <v>0</v>
      </c>
      <c r="AR2812" s="5">
        <f t="shared" si="7392"/>
        <v>0</v>
      </c>
      <c r="AS2812" s="5">
        <f t="shared" si="7392"/>
        <v>0</v>
      </c>
      <c r="AT2812" s="5">
        <f t="shared" si="7392"/>
        <v>0</v>
      </c>
      <c r="AU2812" s="5">
        <f t="shared" si="7392"/>
        <v>0</v>
      </c>
      <c r="AV2812" s="5">
        <f t="shared" si="7392"/>
        <v>0</v>
      </c>
      <c r="AW2812" s="5">
        <f t="shared" si="7392"/>
        <v>0</v>
      </c>
      <c r="AX2812" s="5">
        <f t="shared" si="7392"/>
        <v>0</v>
      </c>
      <c r="AY2812" s="5">
        <f t="shared" si="7392"/>
        <v>0</v>
      </c>
      <c r="AZ2812" s="5">
        <f t="shared" si="7392"/>
        <v>0</v>
      </c>
      <c r="BA2812" s="5">
        <f t="shared" si="7392"/>
        <v>0</v>
      </c>
      <c r="BB2812" s="5">
        <f t="shared" si="7392"/>
        <v>0</v>
      </c>
      <c r="BC2812" s="5">
        <f t="shared" si="7392"/>
        <v>0</v>
      </c>
      <c r="BD2812" s="5">
        <f t="shared" si="7392"/>
        <v>0</v>
      </c>
      <c r="BE2812" s="5">
        <f t="shared" si="7392"/>
        <v>0</v>
      </c>
      <c r="BF2812" s="5">
        <f t="shared" si="7288"/>
        <v>58309.896000000001</v>
      </c>
      <c r="BG2812" s="5">
        <f t="shared" si="7289"/>
        <v>49899.9</v>
      </c>
      <c r="BH2812" s="5">
        <f t="shared" si="7290"/>
        <v>100000</v>
      </c>
      <c r="BI2812" s="5">
        <f t="shared" si="7392"/>
        <v>0</v>
      </c>
    </row>
    <row r="2813" spans="1:61" ht="31.5" x14ac:dyDescent="0.25">
      <c r="A2813" s="4" t="s">
        <v>249</v>
      </c>
      <c r="B2813" s="4" t="s">
        <v>96</v>
      </c>
      <c r="C2813" s="4" t="s">
        <v>9</v>
      </c>
      <c r="D2813" s="4" t="s">
        <v>252</v>
      </c>
      <c r="E2813" s="4"/>
      <c r="F2813" s="14" t="s">
        <v>887</v>
      </c>
      <c r="G2813" s="5">
        <f t="shared" si="7389"/>
        <v>78850.2</v>
      </c>
      <c r="H2813" s="5">
        <f t="shared" si="7389"/>
        <v>49899.9</v>
      </c>
      <c r="I2813" s="5">
        <f t="shared" si="7389"/>
        <v>100000</v>
      </c>
      <c r="J2813" s="5">
        <f t="shared" si="7389"/>
        <v>0</v>
      </c>
      <c r="K2813" s="5">
        <f t="shared" si="7389"/>
        <v>0</v>
      </c>
      <c r="L2813" s="5">
        <f t="shared" si="7389"/>
        <v>0</v>
      </c>
      <c r="M2813" s="5">
        <f t="shared" si="7383"/>
        <v>78850.2</v>
      </c>
      <c r="N2813" s="5">
        <f t="shared" si="7384"/>
        <v>49899.9</v>
      </c>
      <c r="O2813" s="5">
        <f t="shared" si="7385"/>
        <v>100000</v>
      </c>
      <c r="P2813" s="5">
        <f t="shared" si="7390"/>
        <v>-23185.34</v>
      </c>
      <c r="Q2813" s="5">
        <f t="shared" si="7390"/>
        <v>0</v>
      </c>
      <c r="R2813" s="5">
        <f t="shared" si="7390"/>
        <v>2645.0360000000001</v>
      </c>
      <c r="S2813" s="5">
        <f t="shared" si="7390"/>
        <v>0</v>
      </c>
      <c r="T2813" s="5">
        <f t="shared" si="7390"/>
        <v>0</v>
      </c>
      <c r="U2813" s="5">
        <f t="shared" si="7390"/>
        <v>0</v>
      </c>
      <c r="V2813" s="5">
        <f t="shared" si="7390"/>
        <v>0</v>
      </c>
      <c r="W2813" s="5">
        <f t="shared" si="7391"/>
        <v>0</v>
      </c>
      <c r="X2813" s="5">
        <f t="shared" si="7391"/>
        <v>0</v>
      </c>
      <c r="Y2813" s="5">
        <f t="shared" si="7391"/>
        <v>0</v>
      </c>
      <c r="Z2813" s="5">
        <f t="shared" si="7391"/>
        <v>0</v>
      </c>
      <c r="AA2813" s="5">
        <f t="shared" si="7391"/>
        <v>0</v>
      </c>
      <c r="AB2813" s="5">
        <f t="shared" si="7391"/>
        <v>0</v>
      </c>
      <c r="AC2813" s="5">
        <f t="shared" si="7391"/>
        <v>0</v>
      </c>
      <c r="AD2813" s="5">
        <f t="shared" si="7391"/>
        <v>0</v>
      </c>
      <c r="AE2813" s="5">
        <f t="shared" si="7391"/>
        <v>0</v>
      </c>
      <c r="AF2813" s="5">
        <f t="shared" si="7391"/>
        <v>0</v>
      </c>
      <c r="AG2813" s="5">
        <f t="shared" si="7352"/>
        <v>58309.896000000001</v>
      </c>
      <c r="AH2813" s="5">
        <f t="shared" si="7350"/>
        <v>49899.9</v>
      </c>
      <c r="AI2813" s="5">
        <f t="shared" si="7351"/>
        <v>100000</v>
      </c>
      <c r="AJ2813" s="5">
        <f t="shared" si="7392"/>
        <v>0</v>
      </c>
      <c r="AK2813" s="5">
        <f t="shared" si="7353"/>
        <v>58309.896000000001</v>
      </c>
      <c r="AL2813" s="5">
        <f t="shared" si="7354"/>
        <v>49899.9</v>
      </c>
      <c r="AM2813" s="5">
        <f t="shared" si="7355"/>
        <v>100000</v>
      </c>
      <c r="AN2813" s="5">
        <f t="shared" si="7392"/>
        <v>0</v>
      </c>
      <c r="AO2813" s="5">
        <f t="shared" si="7392"/>
        <v>0</v>
      </c>
      <c r="AP2813" s="5">
        <f t="shared" si="7392"/>
        <v>0</v>
      </c>
      <c r="AQ2813" s="5">
        <f t="shared" si="7392"/>
        <v>0</v>
      </c>
      <c r="AR2813" s="5">
        <f t="shared" si="7392"/>
        <v>0</v>
      </c>
      <c r="AS2813" s="5">
        <f t="shared" si="7392"/>
        <v>0</v>
      </c>
      <c r="AT2813" s="5">
        <f t="shared" si="7392"/>
        <v>0</v>
      </c>
      <c r="AU2813" s="5">
        <f t="shared" si="7392"/>
        <v>0</v>
      </c>
      <c r="AV2813" s="5">
        <f t="shared" si="7392"/>
        <v>0</v>
      </c>
      <c r="AW2813" s="5">
        <f t="shared" si="7392"/>
        <v>0</v>
      </c>
      <c r="AX2813" s="5">
        <f t="shared" si="7392"/>
        <v>0</v>
      </c>
      <c r="AY2813" s="5">
        <f t="shared" si="7392"/>
        <v>0</v>
      </c>
      <c r="AZ2813" s="5">
        <f t="shared" si="7392"/>
        <v>0</v>
      </c>
      <c r="BA2813" s="5">
        <f t="shared" si="7392"/>
        <v>0</v>
      </c>
      <c r="BB2813" s="5">
        <f t="shared" si="7392"/>
        <v>0</v>
      </c>
      <c r="BC2813" s="5">
        <f t="shared" si="7392"/>
        <v>0</v>
      </c>
      <c r="BD2813" s="5">
        <f t="shared" si="7392"/>
        <v>0</v>
      </c>
      <c r="BE2813" s="5">
        <f t="shared" si="7392"/>
        <v>0</v>
      </c>
      <c r="BF2813" s="5">
        <f t="shared" si="7288"/>
        <v>58309.896000000001</v>
      </c>
      <c r="BG2813" s="5">
        <f t="shared" si="7289"/>
        <v>49899.9</v>
      </c>
      <c r="BH2813" s="5">
        <f t="shared" si="7290"/>
        <v>100000</v>
      </c>
      <c r="BI2813" s="5">
        <f t="shared" si="7392"/>
        <v>0</v>
      </c>
    </row>
    <row r="2814" spans="1:61" ht="31.5" x14ac:dyDescent="0.25">
      <c r="A2814" s="4" t="s">
        <v>249</v>
      </c>
      <c r="B2814" s="4" t="s">
        <v>96</v>
      </c>
      <c r="C2814" s="4" t="s">
        <v>9</v>
      </c>
      <c r="D2814" s="4" t="s">
        <v>252</v>
      </c>
      <c r="E2814" s="4" t="s">
        <v>15</v>
      </c>
      <c r="F2814" s="14" t="s">
        <v>559</v>
      </c>
      <c r="G2814" s="5">
        <f t="shared" si="7389"/>
        <v>78850.2</v>
      </c>
      <c r="H2814" s="5">
        <f t="shared" si="7389"/>
        <v>49899.9</v>
      </c>
      <c r="I2814" s="5">
        <f t="shared" si="7389"/>
        <v>100000</v>
      </c>
      <c r="J2814" s="5">
        <f t="shared" si="7389"/>
        <v>0</v>
      </c>
      <c r="K2814" s="5">
        <f t="shared" si="7389"/>
        <v>0</v>
      </c>
      <c r="L2814" s="5">
        <f t="shared" si="7389"/>
        <v>0</v>
      </c>
      <c r="M2814" s="5">
        <f t="shared" si="7383"/>
        <v>78850.2</v>
      </c>
      <c r="N2814" s="5">
        <f t="shared" si="7384"/>
        <v>49899.9</v>
      </c>
      <c r="O2814" s="5">
        <f t="shared" si="7385"/>
        <v>100000</v>
      </c>
      <c r="P2814" s="5">
        <f t="shared" si="7390"/>
        <v>-23185.34</v>
      </c>
      <c r="Q2814" s="5">
        <f t="shared" si="7390"/>
        <v>0</v>
      </c>
      <c r="R2814" s="5">
        <f t="shared" si="7390"/>
        <v>2645.0360000000001</v>
      </c>
      <c r="S2814" s="5">
        <f t="shared" si="7390"/>
        <v>0</v>
      </c>
      <c r="T2814" s="5">
        <f t="shared" si="7390"/>
        <v>0</v>
      </c>
      <c r="U2814" s="5">
        <f t="shared" si="7390"/>
        <v>0</v>
      </c>
      <c r="V2814" s="5">
        <f t="shared" si="7390"/>
        <v>0</v>
      </c>
      <c r="W2814" s="5">
        <f t="shared" si="7391"/>
        <v>0</v>
      </c>
      <c r="X2814" s="5">
        <f t="shared" si="7391"/>
        <v>0</v>
      </c>
      <c r="Y2814" s="5">
        <f t="shared" si="7391"/>
        <v>0</v>
      </c>
      <c r="Z2814" s="5">
        <f t="shared" si="7391"/>
        <v>0</v>
      </c>
      <c r="AA2814" s="5">
        <f t="shared" si="7391"/>
        <v>0</v>
      </c>
      <c r="AB2814" s="5">
        <f t="shared" si="7391"/>
        <v>0</v>
      </c>
      <c r="AC2814" s="5">
        <f t="shared" si="7391"/>
        <v>0</v>
      </c>
      <c r="AD2814" s="5">
        <f t="shared" si="7391"/>
        <v>0</v>
      </c>
      <c r="AE2814" s="5">
        <f t="shared" si="7391"/>
        <v>0</v>
      </c>
      <c r="AF2814" s="5">
        <f t="shared" si="7391"/>
        <v>0</v>
      </c>
      <c r="AG2814" s="5">
        <f t="shared" si="7352"/>
        <v>58309.896000000001</v>
      </c>
      <c r="AH2814" s="5">
        <f t="shared" si="7350"/>
        <v>49899.9</v>
      </c>
      <c r="AI2814" s="5">
        <f t="shared" si="7351"/>
        <v>100000</v>
      </c>
      <c r="AJ2814" s="5">
        <f t="shared" si="7392"/>
        <v>0</v>
      </c>
      <c r="AK2814" s="5">
        <f t="shared" si="7353"/>
        <v>58309.896000000001</v>
      </c>
      <c r="AL2814" s="5">
        <f t="shared" si="7354"/>
        <v>49899.9</v>
      </c>
      <c r="AM2814" s="5">
        <f t="shared" si="7355"/>
        <v>100000</v>
      </c>
      <c r="AN2814" s="5">
        <f t="shared" si="7392"/>
        <v>0</v>
      </c>
      <c r="AO2814" s="5">
        <f t="shared" si="7392"/>
        <v>0</v>
      </c>
      <c r="AP2814" s="5">
        <f t="shared" si="7392"/>
        <v>0</v>
      </c>
      <c r="AQ2814" s="5">
        <f t="shared" si="7392"/>
        <v>0</v>
      </c>
      <c r="AR2814" s="5">
        <f t="shared" si="7392"/>
        <v>0</v>
      </c>
      <c r="AS2814" s="5">
        <f t="shared" si="7392"/>
        <v>0</v>
      </c>
      <c r="AT2814" s="5">
        <f t="shared" si="7392"/>
        <v>0</v>
      </c>
      <c r="AU2814" s="5">
        <f t="shared" si="7392"/>
        <v>0</v>
      </c>
      <c r="AV2814" s="5">
        <f t="shared" si="7392"/>
        <v>0</v>
      </c>
      <c r="AW2814" s="5">
        <f t="shared" si="7392"/>
        <v>0</v>
      </c>
      <c r="AX2814" s="5">
        <f t="shared" si="7392"/>
        <v>0</v>
      </c>
      <c r="AY2814" s="5">
        <f t="shared" si="7392"/>
        <v>0</v>
      </c>
      <c r="AZ2814" s="5">
        <f t="shared" si="7392"/>
        <v>0</v>
      </c>
      <c r="BA2814" s="5">
        <f t="shared" si="7392"/>
        <v>0</v>
      </c>
      <c r="BB2814" s="5">
        <f t="shared" si="7392"/>
        <v>0</v>
      </c>
      <c r="BC2814" s="5">
        <f t="shared" si="7392"/>
        <v>0</v>
      </c>
      <c r="BD2814" s="5">
        <f t="shared" si="7392"/>
        <v>0</v>
      </c>
      <c r="BE2814" s="5">
        <f t="shared" si="7392"/>
        <v>0</v>
      </c>
      <c r="BF2814" s="5">
        <f t="shared" si="7288"/>
        <v>58309.896000000001</v>
      </c>
      <c r="BG2814" s="5">
        <f t="shared" si="7289"/>
        <v>49899.9</v>
      </c>
      <c r="BH2814" s="5">
        <f t="shared" si="7290"/>
        <v>100000</v>
      </c>
      <c r="BI2814" s="5">
        <f t="shared" si="7392"/>
        <v>0</v>
      </c>
    </row>
    <row r="2815" spans="1:61" ht="31.5" x14ac:dyDescent="0.25">
      <c r="A2815" s="4" t="s">
        <v>249</v>
      </c>
      <c r="B2815" s="4" t="s">
        <v>96</v>
      </c>
      <c r="C2815" s="4" t="s">
        <v>9</v>
      </c>
      <c r="D2815" s="4" t="s">
        <v>252</v>
      </c>
      <c r="E2815" s="4" t="s">
        <v>16</v>
      </c>
      <c r="F2815" s="14" t="s">
        <v>560</v>
      </c>
      <c r="G2815" s="5">
        <v>78850.2</v>
      </c>
      <c r="H2815" s="5">
        <v>49899.9</v>
      </c>
      <c r="I2815" s="5">
        <v>100000</v>
      </c>
      <c r="J2815" s="5"/>
      <c r="K2815" s="5"/>
      <c r="L2815" s="5"/>
      <c r="M2815" s="5">
        <f t="shared" si="7383"/>
        <v>78850.2</v>
      </c>
      <c r="N2815" s="5">
        <f t="shared" si="7384"/>
        <v>49899.9</v>
      </c>
      <c r="O2815" s="5">
        <f t="shared" si="7385"/>
        <v>100000</v>
      </c>
      <c r="P2815" s="5">
        <v>-23185.34</v>
      </c>
      <c r="Q2815" s="5"/>
      <c r="R2815" s="5">
        <v>2645.0360000000001</v>
      </c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>
        <f t="shared" si="7352"/>
        <v>58309.896000000001</v>
      </c>
      <c r="AH2815" s="5">
        <f t="shared" si="7350"/>
        <v>49899.9</v>
      </c>
      <c r="AI2815" s="5">
        <f t="shared" si="7351"/>
        <v>100000</v>
      </c>
      <c r="AJ2815" s="5"/>
      <c r="AK2815" s="5">
        <f t="shared" si="7353"/>
        <v>58309.896000000001</v>
      </c>
      <c r="AL2815" s="5">
        <f t="shared" si="7354"/>
        <v>49899.9</v>
      </c>
      <c r="AM2815" s="5">
        <f t="shared" si="7355"/>
        <v>100000</v>
      </c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>
        <f t="shared" si="7288"/>
        <v>58309.896000000001</v>
      </c>
      <c r="BG2815" s="5">
        <f t="shared" si="7289"/>
        <v>49899.9</v>
      </c>
      <c r="BH2815" s="5">
        <f t="shared" si="7290"/>
        <v>100000</v>
      </c>
      <c r="BI2815" s="5"/>
    </row>
    <row r="2816" spans="1:61" s="10" customFormat="1" x14ac:dyDescent="0.25">
      <c r="A2816" s="9" t="s">
        <v>249</v>
      </c>
      <c r="B2816" s="9" t="s">
        <v>96</v>
      </c>
      <c r="C2816" s="9" t="s">
        <v>169</v>
      </c>
      <c r="D2816" s="9"/>
      <c r="E2816" s="9"/>
      <c r="F2816" s="13" t="s">
        <v>540</v>
      </c>
      <c r="G2816" s="11">
        <f t="shared" ref="G2816:L2816" si="7393">G2817</f>
        <v>25361.4</v>
      </c>
      <c r="H2816" s="11">
        <f t="shared" si="7393"/>
        <v>13713.400000000001</v>
      </c>
      <c r="I2816" s="11">
        <f t="shared" si="7393"/>
        <v>13350.400000000001</v>
      </c>
      <c r="J2816" s="11">
        <f t="shared" si="7393"/>
        <v>10000</v>
      </c>
      <c r="K2816" s="11">
        <f t="shared" si="7393"/>
        <v>0</v>
      </c>
      <c r="L2816" s="11">
        <f t="shared" si="7393"/>
        <v>0</v>
      </c>
      <c r="M2816" s="11">
        <f t="shared" si="7383"/>
        <v>35361.4</v>
      </c>
      <c r="N2816" s="11">
        <f t="shared" si="7384"/>
        <v>13713.400000000001</v>
      </c>
      <c r="O2816" s="11">
        <f t="shared" si="7385"/>
        <v>13350.400000000001</v>
      </c>
      <c r="P2816" s="11">
        <f t="shared" ref="P2816:V2816" si="7394">P2817</f>
        <v>29419</v>
      </c>
      <c r="Q2816" s="11">
        <f t="shared" si="7394"/>
        <v>0</v>
      </c>
      <c r="R2816" s="11">
        <f t="shared" si="7394"/>
        <v>6830.2609999999995</v>
      </c>
      <c r="S2816" s="11">
        <f t="shared" si="7394"/>
        <v>0</v>
      </c>
      <c r="T2816" s="11">
        <f t="shared" si="7394"/>
        <v>11556.6</v>
      </c>
      <c r="U2816" s="11">
        <f t="shared" si="7394"/>
        <v>0</v>
      </c>
      <c r="V2816" s="11">
        <f t="shared" si="7394"/>
        <v>0</v>
      </c>
      <c r="W2816" s="11">
        <f t="shared" ref="W2816:AF2816" si="7395">W2817</f>
        <v>0</v>
      </c>
      <c r="X2816" s="11">
        <f t="shared" si="7395"/>
        <v>0</v>
      </c>
      <c r="Y2816" s="11">
        <f t="shared" si="7395"/>
        <v>0</v>
      </c>
      <c r="Z2816" s="11">
        <f t="shared" si="7395"/>
        <v>0</v>
      </c>
      <c r="AA2816" s="11">
        <f t="shared" si="7395"/>
        <v>0</v>
      </c>
      <c r="AB2816" s="11">
        <f t="shared" si="7395"/>
        <v>0</v>
      </c>
      <c r="AC2816" s="11">
        <f t="shared" si="7395"/>
        <v>0</v>
      </c>
      <c r="AD2816" s="11">
        <f t="shared" si="7395"/>
        <v>0</v>
      </c>
      <c r="AE2816" s="11">
        <f t="shared" si="7395"/>
        <v>0</v>
      </c>
      <c r="AF2816" s="11">
        <f t="shared" si="7395"/>
        <v>0</v>
      </c>
      <c r="AG2816" s="11">
        <f t="shared" si="7352"/>
        <v>83167.261000000013</v>
      </c>
      <c r="AH2816" s="11">
        <f t="shared" si="7350"/>
        <v>13713.400000000001</v>
      </c>
      <c r="AI2816" s="11">
        <f t="shared" si="7351"/>
        <v>13350.400000000001</v>
      </c>
      <c r="AJ2816" s="11">
        <f t="shared" ref="AJ2816:BI2816" si="7396">AJ2817</f>
        <v>0</v>
      </c>
      <c r="AK2816" s="11">
        <f t="shared" si="7353"/>
        <v>83167.261000000013</v>
      </c>
      <c r="AL2816" s="11">
        <f t="shared" si="7354"/>
        <v>13713.400000000001</v>
      </c>
      <c r="AM2816" s="11">
        <f t="shared" si="7355"/>
        <v>13350.400000000001</v>
      </c>
      <c r="AN2816" s="11">
        <f t="shared" si="7396"/>
        <v>0</v>
      </c>
      <c r="AO2816" s="11">
        <f t="shared" si="7396"/>
        <v>0</v>
      </c>
      <c r="AP2816" s="11">
        <f t="shared" si="7396"/>
        <v>0</v>
      </c>
      <c r="AQ2816" s="11">
        <f t="shared" si="7396"/>
        <v>0</v>
      </c>
      <c r="AR2816" s="11">
        <f t="shared" si="7396"/>
        <v>0</v>
      </c>
      <c r="AS2816" s="11">
        <f t="shared" si="7396"/>
        <v>0</v>
      </c>
      <c r="AT2816" s="11">
        <f t="shared" si="7396"/>
        <v>0</v>
      </c>
      <c r="AU2816" s="11">
        <f t="shared" si="7396"/>
        <v>0</v>
      </c>
      <c r="AV2816" s="11">
        <f t="shared" si="7396"/>
        <v>0</v>
      </c>
      <c r="AW2816" s="11">
        <f t="shared" si="7396"/>
        <v>0</v>
      </c>
      <c r="AX2816" s="11">
        <f t="shared" si="7396"/>
        <v>0</v>
      </c>
      <c r="AY2816" s="11">
        <f t="shared" si="7396"/>
        <v>0</v>
      </c>
      <c r="AZ2816" s="11">
        <f t="shared" si="7396"/>
        <v>0</v>
      </c>
      <c r="BA2816" s="11">
        <f t="shared" si="7396"/>
        <v>0</v>
      </c>
      <c r="BB2816" s="11">
        <f t="shared" si="7396"/>
        <v>0</v>
      </c>
      <c r="BC2816" s="11">
        <f t="shared" si="7396"/>
        <v>0</v>
      </c>
      <c r="BD2816" s="11">
        <f t="shared" si="7396"/>
        <v>0</v>
      </c>
      <c r="BE2816" s="11">
        <f t="shared" si="7396"/>
        <v>0</v>
      </c>
      <c r="BF2816" s="11">
        <f t="shared" si="7288"/>
        <v>83167.261000000013</v>
      </c>
      <c r="BG2816" s="11">
        <f t="shared" si="7289"/>
        <v>13713.400000000001</v>
      </c>
      <c r="BH2816" s="11">
        <f t="shared" si="7290"/>
        <v>13350.400000000001</v>
      </c>
      <c r="BI2816" s="11">
        <f t="shared" si="7396"/>
        <v>0</v>
      </c>
    </row>
    <row r="2817" spans="1:61" ht="31.5" x14ac:dyDescent="0.25">
      <c r="A2817" s="4" t="s">
        <v>249</v>
      </c>
      <c r="B2817" s="4" t="s">
        <v>96</v>
      </c>
      <c r="C2817" s="4" t="s">
        <v>169</v>
      </c>
      <c r="D2817" s="4" t="s">
        <v>212</v>
      </c>
      <c r="E2817" s="4"/>
      <c r="F2817" s="14" t="s">
        <v>1320</v>
      </c>
      <c r="G2817" s="5">
        <f>G2818+G2853</f>
        <v>25361.4</v>
      </c>
      <c r="H2817" s="5">
        <f>H2818+H2853</f>
        <v>13713.400000000001</v>
      </c>
      <c r="I2817" s="5">
        <f>I2818+I2853</f>
        <v>13350.400000000001</v>
      </c>
      <c r="J2817" s="5">
        <f t="shared" ref="J2817:L2817" si="7397">J2818+J2853</f>
        <v>10000</v>
      </c>
      <c r="K2817" s="5">
        <f t="shared" si="7397"/>
        <v>0</v>
      </c>
      <c r="L2817" s="5">
        <f t="shared" si="7397"/>
        <v>0</v>
      </c>
      <c r="M2817" s="5">
        <f t="shared" si="7383"/>
        <v>35361.4</v>
      </c>
      <c r="N2817" s="5">
        <f t="shared" si="7384"/>
        <v>13713.400000000001</v>
      </c>
      <c r="O2817" s="5">
        <f t="shared" si="7385"/>
        <v>13350.400000000001</v>
      </c>
      <c r="P2817" s="5">
        <f>P2818+P2853</f>
        <v>29419</v>
      </c>
      <c r="Q2817" s="5">
        <f>Q2818+Q2853</f>
        <v>0</v>
      </c>
      <c r="R2817" s="5">
        <f>R2818+R2853</f>
        <v>6830.2609999999995</v>
      </c>
      <c r="S2817" s="5">
        <f t="shared" ref="S2817" si="7398">S2818+S2853</f>
        <v>0</v>
      </c>
      <c r="T2817" s="5">
        <f>T2818+T2853</f>
        <v>11556.6</v>
      </c>
      <c r="U2817" s="5">
        <f>U2818+U2853</f>
        <v>0</v>
      </c>
      <c r="V2817" s="5">
        <f>V2818+V2853</f>
        <v>0</v>
      </c>
      <c r="W2817" s="5">
        <f t="shared" ref="W2817:AF2817" si="7399">W2818+W2853</f>
        <v>0</v>
      </c>
      <c r="X2817" s="5">
        <f>X2818+X2853</f>
        <v>0</v>
      </c>
      <c r="Y2817" s="5">
        <f>Y2818+Y2853</f>
        <v>0</v>
      </c>
      <c r="Z2817" s="5">
        <f>Z2818+Z2853</f>
        <v>0</v>
      </c>
      <c r="AA2817" s="5">
        <f>AA2818+AA2853</f>
        <v>0</v>
      </c>
      <c r="AB2817" s="5">
        <f t="shared" si="7399"/>
        <v>0</v>
      </c>
      <c r="AC2817" s="5">
        <f>AC2818+AC2853</f>
        <v>0</v>
      </c>
      <c r="AD2817" s="5">
        <f>AD2818+AD2853</f>
        <v>0</v>
      </c>
      <c r="AE2817" s="5">
        <f>AE2818+AE2853</f>
        <v>0</v>
      </c>
      <c r="AF2817" s="5">
        <f t="shared" si="7399"/>
        <v>0</v>
      </c>
      <c r="AG2817" s="5">
        <f t="shared" si="7352"/>
        <v>83167.261000000013</v>
      </c>
      <c r="AH2817" s="5">
        <f t="shared" si="7350"/>
        <v>13713.400000000001</v>
      </c>
      <c r="AI2817" s="5">
        <f t="shared" si="7351"/>
        <v>13350.400000000001</v>
      </c>
      <c r="AJ2817" s="5">
        <f>AJ2818+AJ2853</f>
        <v>0</v>
      </c>
      <c r="AK2817" s="5">
        <f t="shared" si="7353"/>
        <v>83167.261000000013</v>
      </c>
      <c r="AL2817" s="5">
        <f t="shared" si="7354"/>
        <v>13713.400000000001</v>
      </c>
      <c r="AM2817" s="5">
        <f t="shared" si="7355"/>
        <v>13350.400000000001</v>
      </c>
      <c r="AN2817" s="5">
        <f>AN2818+AN2853</f>
        <v>0</v>
      </c>
      <c r="AO2817" s="5">
        <f>AO2818+AO2853</f>
        <v>0</v>
      </c>
      <c r="AP2817" s="5">
        <f>AP2818+AP2853</f>
        <v>0</v>
      </c>
      <c r="AQ2817" s="5">
        <f>AQ2818+AQ2853</f>
        <v>0</v>
      </c>
      <c r="AR2817" s="5">
        <f t="shared" ref="AR2817:AS2817" si="7400">AR2818+AR2853</f>
        <v>0</v>
      </c>
      <c r="AS2817" s="5">
        <f t="shared" si="7400"/>
        <v>0</v>
      </c>
      <c r="AT2817" s="5">
        <f t="shared" ref="AT2817:AZ2817" si="7401">AT2818+AT2853</f>
        <v>0</v>
      </c>
      <c r="AU2817" s="5">
        <f>AU2818+AU2853</f>
        <v>0</v>
      </c>
      <c r="AV2817" s="5">
        <f>AV2818+AV2853</f>
        <v>0</v>
      </c>
      <c r="AW2817" s="5">
        <f>AW2818+AW2853</f>
        <v>0</v>
      </c>
      <c r="AX2817" s="5">
        <f t="shared" ref="AX2817" si="7402">AX2818+AX2853</f>
        <v>0</v>
      </c>
      <c r="AY2817" s="5">
        <f t="shared" ref="AY2817" si="7403">AY2818+AY2853</f>
        <v>0</v>
      </c>
      <c r="AZ2817" s="5">
        <f t="shared" si="7401"/>
        <v>0</v>
      </c>
      <c r="BA2817" s="5">
        <f t="shared" ref="BA2817:BI2817" si="7404">BA2818+BA2853</f>
        <v>0</v>
      </c>
      <c r="BB2817" s="5">
        <f t="shared" si="7404"/>
        <v>0</v>
      </c>
      <c r="BC2817" s="5">
        <f t="shared" si="7404"/>
        <v>0</v>
      </c>
      <c r="BD2817" s="5">
        <f t="shared" si="7404"/>
        <v>0</v>
      </c>
      <c r="BE2817" s="5">
        <f t="shared" si="7404"/>
        <v>0</v>
      </c>
      <c r="BF2817" s="5">
        <f t="shared" si="7288"/>
        <v>83167.261000000013</v>
      </c>
      <c r="BG2817" s="5">
        <f t="shared" si="7289"/>
        <v>13713.400000000001</v>
      </c>
      <c r="BH2817" s="5">
        <f t="shared" si="7290"/>
        <v>13350.400000000001</v>
      </c>
      <c r="BI2817" s="5">
        <f t="shared" si="7404"/>
        <v>0</v>
      </c>
    </row>
    <row r="2818" spans="1:61" ht="31.5" x14ac:dyDescent="0.25">
      <c r="A2818" s="4" t="s">
        <v>249</v>
      </c>
      <c r="B2818" s="4" t="s">
        <v>96</v>
      </c>
      <c r="C2818" s="4" t="s">
        <v>169</v>
      </c>
      <c r="D2818" s="4" t="s">
        <v>260</v>
      </c>
      <c r="E2818" s="4"/>
      <c r="F2818" s="14" t="s">
        <v>1321</v>
      </c>
      <c r="G2818" s="5">
        <f>G2839+G2819</f>
        <v>15187.800000000001</v>
      </c>
      <c r="H2818" s="5">
        <f>H2839+H2819</f>
        <v>3539.8</v>
      </c>
      <c r="I2818" s="5">
        <f>I2839+I2819</f>
        <v>3176.8</v>
      </c>
      <c r="J2818" s="5">
        <f t="shared" ref="J2818:L2818" si="7405">J2839+J2819</f>
        <v>0</v>
      </c>
      <c r="K2818" s="5">
        <f t="shared" si="7405"/>
        <v>0</v>
      </c>
      <c r="L2818" s="5">
        <f t="shared" si="7405"/>
        <v>0</v>
      </c>
      <c r="M2818" s="5">
        <f t="shared" si="7383"/>
        <v>15187.800000000001</v>
      </c>
      <c r="N2818" s="5">
        <f t="shared" si="7384"/>
        <v>3539.8</v>
      </c>
      <c r="O2818" s="5">
        <f t="shared" si="7385"/>
        <v>3176.8</v>
      </c>
      <c r="P2818" s="5">
        <f>P2839+P2819+P2835+P2846</f>
        <v>29419</v>
      </c>
      <c r="Q2818" s="5">
        <f t="shared" ref="Q2818:BI2818" si="7406">Q2839+Q2819+Q2835+Q2846</f>
        <v>0</v>
      </c>
      <c r="R2818" s="5">
        <f t="shared" si="7406"/>
        <v>6830.2609999999995</v>
      </c>
      <c r="S2818" s="5">
        <f t="shared" si="7406"/>
        <v>0</v>
      </c>
      <c r="T2818" s="5">
        <f t="shared" si="7406"/>
        <v>0</v>
      </c>
      <c r="U2818" s="5">
        <f t="shared" si="7406"/>
        <v>0</v>
      </c>
      <c r="V2818" s="5">
        <f t="shared" ref="V2818" si="7407">V2839+V2819+V2835+V2846</f>
        <v>0</v>
      </c>
      <c r="W2818" s="5">
        <f t="shared" si="7406"/>
        <v>0</v>
      </c>
      <c r="X2818" s="5">
        <f t="shared" ref="X2818:Y2818" si="7408">X2839+X2819+X2835+X2846</f>
        <v>0</v>
      </c>
      <c r="Y2818" s="5">
        <f t="shared" si="7408"/>
        <v>0</v>
      </c>
      <c r="Z2818" s="5">
        <f t="shared" si="7406"/>
        <v>0</v>
      </c>
      <c r="AA2818" s="5">
        <f t="shared" ref="AA2818" si="7409">AA2839+AA2819+AA2835+AA2846</f>
        <v>0</v>
      </c>
      <c r="AB2818" s="5">
        <f t="shared" si="7406"/>
        <v>0</v>
      </c>
      <c r="AC2818" s="5">
        <f t="shared" ref="AC2818:AD2818" si="7410">AC2839+AC2819+AC2835+AC2846</f>
        <v>0</v>
      </c>
      <c r="AD2818" s="5">
        <f t="shared" si="7410"/>
        <v>0</v>
      </c>
      <c r="AE2818" s="5">
        <f t="shared" si="7406"/>
        <v>0</v>
      </c>
      <c r="AF2818" s="5">
        <f t="shared" si="7406"/>
        <v>0</v>
      </c>
      <c r="AG2818" s="5">
        <f t="shared" si="7352"/>
        <v>51437.061000000002</v>
      </c>
      <c r="AH2818" s="5">
        <f t="shared" si="7350"/>
        <v>3539.8</v>
      </c>
      <c r="AI2818" s="5">
        <f t="shared" si="7351"/>
        <v>3176.8</v>
      </c>
      <c r="AJ2818" s="5">
        <f t="shared" ref="AJ2818" si="7411">AJ2839+AJ2819+AJ2835+AJ2846</f>
        <v>0</v>
      </c>
      <c r="AK2818" s="5">
        <f t="shared" si="7353"/>
        <v>51437.061000000002</v>
      </c>
      <c r="AL2818" s="5">
        <f t="shared" si="7354"/>
        <v>3539.8</v>
      </c>
      <c r="AM2818" s="5">
        <f t="shared" si="7355"/>
        <v>3176.8</v>
      </c>
      <c r="AN2818" s="5">
        <f t="shared" ref="AN2818:BA2818" si="7412">AN2839+AN2819+AN2835+AN2846</f>
        <v>0</v>
      </c>
      <c r="AO2818" s="5">
        <f t="shared" si="7412"/>
        <v>0</v>
      </c>
      <c r="AP2818" s="5">
        <f t="shared" si="7412"/>
        <v>0</v>
      </c>
      <c r="AQ2818" s="5">
        <f t="shared" si="7412"/>
        <v>0</v>
      </c>
      <c r="AR2818" s="5">
        <f t="shared" si="7412"/>
        <v>0</v>
      </c>
      <c r="AS2818" s="5">
        <f t="shared" si="7412"/>
        <v>0</v>
      </c>
      <c r="AT2818" s="5">
        <f t="shared" si="7412"/>
        <v>0</v>
      </c>
      <c r="AU2818" s="5">
        <f t="shared" ref="AU2818" si="7413">AU2839+AU2819+AU2835+AU2846</f>
        <v>0</v>
      </c>
      <c r="AV2818" s="5">
        <f t="shared" ref="AV2818:BE2818" si="7414">AV2839+AV2819+AV2835+AV2846</f>
        <v>0</v>
      </c>
      <c r="AW2818" s="5">
        <f t="shared" si="7414"/>
        <v>0</v>
      </c>
      <c r="AX2818" s="5">
        <f t="shared" si="7414"/>
        <v>0</v>
      </c>
      <c r="AY2818" s="5">
        <f t="shared" si="7414"/>
        <v>0</v>
      </c>
      <c r="AZ2818" s="5">
        <f t="shared" si="7412"/>
        <v>0</v>
      </c>
      <c r="BA2818" s="5">
        <f t="shared" si="7412"/>
        <v>0</v>
      </c>
      <c r="BB2818" s="5">
        <f t="shared" si="7414"/>
        <v>0</v>
      </c>
      <c r="BC2818" s="5">
        <f t="shared" si="7414"/>
        <v>0</v>
      </c>
      <c r="BD2818" s="5">
        <f t="shared" si="7414"/>
        <v>0</v>
      </c>
      <c r="BE2818" s="5">
        <f t="shared" si="7414"/>
        <v>0</v>
      </c>
      <c r="BF2818" s="5">
        <f t="shared" si="7288"/>
        <v>51437.061000000002</v>
      </c>
      <c r="BG2818" s="5">
        <f t="shared" si="7289"/>
        <v>3539.8</v>
      </c>
      <c r="BH2818" s="5">
        <f t="shared" si="7290"/>
        <v>3176.8</v>
      </c>
      <c r="BI2818" s="5">
        <f t="shared" si="7406"/>
        <v>0</v>
      </c>
    </row>
    <row r="2819" spans="1:61" ht="47.25" x14ac:dyDescent="0.25">
      <c r="A2819" s="4" t="s">
        <v>249</v>
      </c>
      <c r="B2819" s="4" t="s">
        <v>96</v>
      </c>
      <c r="C2819" s="4" t="s">
        <v>169</v>
      </c>
      <c r="D2819" s="4" t="s">
        <v>299</v>
      </c>
      <c r="E2819" s="4"/>
      <c r="F2819" s="14" t="s">
        <v>1322</v>
      </c>
      <c r="G2819" s="5">
        <f t="shared" ref="G2819:L2819" si="7415">G2823</f>
        <v>9847.7000000000007</v>
      </c>
      <c r="H2819" s="5">
        <f t="shared" si="7415"/>
        <v>0</v>
      </c>
      <c r="I2819" s="5">
        <f t="shared" si="7415"/>
        <v>0</v>
      </c>
      <c r="J2819" s="5">
        <f t="shared" si="7415"/>
        <v>0</v>
      </c>
      <c r="K2819" s="5">
        <f t="shared" si="7415"/>
        <v>0</v>
      </c>
      <c r="L2819" s="5">
        <f t="shared" si="7415"/>
        <v>0</v>
      </c>
      <c r="M2819" s="5">
        <f t="shared" si="7383"/>
        <v>9847.7000000000007</v>
      </c>
      <c r="N2819" s="5">
        <f t="shared" si="7384"/>
        <v>0</v>
      </c>
      <c r="O2819" s="5">
        <f t="shared" si="7385"/>
        <v>0</v>
      </c>
      <c r="P2819" s="5">
        <f>P2823+P2820+P2826+P2829+P2832</f>
        <v>29419</v>
      </c>
      <c r="Q2819" s="5">
        <f t="shared" ref="Q2819:BI2819" si="7416">Q2823+Q2820+Q2826+Q2829+Q2832</f>
        <v>0</v>
      </c>
      <c r="R2819" s="5">
        <f t="shared" si="7416"/>
        <v>2284.5</v>
      </c>
      <c r="S2819" s="5">
        <f t="shared" si="7416"/>
        <v>0</v>
      </c>
      <c r="T2819" s="5">
        <f t="shared" si="7416"/>
        <v>0</v>
      </c>
      <c r="U2819" s="5">
        <f t="shared" si="7416"/>
        <v>0</v>
      </c>
      <c r="V2819" s="5">
        <f t="shared" si="7416"/>
        <v>0</v>
      </c>
      <c r="W2819" s="5">
        <f t="shared" si="7416"/>
        <v>0</v>
      </c>
      <c r="X2819" s="5">
        <f t="shared" si="7416"/>
        <v>0</v>
      </c>
      <c r="Y2819" s="5">
        <f t="shared" si="7416"/>
        <v>0</v>
      </c>
      <c r="Z2819" s="5">
        <f t="shared" si="7416"/>
        <v>0</v>
      </c>
      <c r="AA2819" s="5">
        <f t="shared" si="7416"/>
        <v>0</v>
      </c>
      <c r="AB2819" s="5">
        <f t="shared" si="7416"/>
        <v>0</v>
      </c>
      <c r="AC2819" s="5">
        <f t="shared" si="7416"/>
        <v>0</v>
      </c>
      <c r="AD2819" s="5">
        <f t="shared" si="7416"/>
        <v>0</v>
      </c>
      <c r="AE2819" s="5">
        <f t="shared" si="7416"/>
        <v>0</v>
      </c>
      <c r="AF2819" s="5">
        <f t="shared" si="7416"/>
        <v>0</v>
      </c>
      <c r="AG2819" s="5">
        <f t="shared" si="7352"/>
        <v>41551.199999999997</v>
      </c>
      <c r="AH2819" s="5">
        <f t="shared" si="7350"/>
        <v>0</v>
      </c>
      <c r="AI2819" s="5">
        <f t="shared" si="7351"/>
        <v>0</v>
      </c>
      <c r="AJ2819" s="5">
        <f t="shared" ref="AJ2819" si="7417">AJ2823+AJ2820+AJ2826+AJ2829+AJ2832</f>
        <v>0</v>
      </c>
      <c r="AK2819" s="5">
        <f t="shared" si="7353"/>
        <v>41551.199999999997</v>
      </c>
      <c r="AL2819" s="5">
        <f t="shared" si="7354"/>
        <v>0</v>
      </c>
      <c r="AM2819" s="5">
        <f t="shared" si="7355"/>
        <v>0</v>
      </c>
      <c r="AN2819" s="5">
        <f t="shared" ref="AN2819:BA2819" si="7418">AN2823+AN2820+AN2826+AN2829+AN2832</f>
        <v>0</v>
      </c>
      <c r="AO2819" s="5">
        <f t="shared" si="7418"/>
        <v>0</v>
      </c>
      <c r="AP2819" s="5">
        <f t="shared" si="7418"/>
        <v>0</v>
      </c>
      <c r="AQ2819" s="5">
        <f t="shared" si="7418"/>
        <v>0</v>
      </c>
      <c r="AR2819" s="5">
        <f t="shared" si="7418"/>
        <v>0</v>
      </c>
      <c r="AS2819" s="5">
        <f t="shared" si="7418"/>
        <v>0</v>
      </c>
      <c r="AT2819" s="5">
        <f t="shared" si="7418"/>
        <v>0</v>
      </c>
      <c r="AU2819" s="5">
        <f t="shared" ref="AU2819" si="7419">AU2823+AU2820+AU2826+AU2829+AU2832</f>
        <v>0</v>
      </c>
      <c r="AV2819" s="5">
        <f t="shared" ref="AV2819:BE2819" si="7420">AV2823+AV2820+AV2826+AV2829+AV2832</f>
        <v>0</v>
      </c>
      <c r="AW2819" s="5">
        <f t="shared" si="7420"/>
        <v>0</v>
      </c>
      <c r="AX2819" s="5">
        <f t="shared" si="7420"/>
        <v>0</v>
      </c>
      <c r="AY2819" s="5">
        <f t="shared" si="7420"/>
        <v>0</v>
      </c>
      <c r="AZ2819" s="5">
        <f t="shared" si="7418"/>
        <v>0</v>
      </c>
      <c r="BA2819" s="5">
        <f t="shared" si="7418"/>
        <v>0</v>
      </c>
      <c r="BB2819" s="5">
        <f t="shared" si="7420"/>
        <v>0</v>
      </c>
      <c r="BC2819" s="5">
        <f t="shared" si="7420"/>
        <v>0</v>
      </c>
      <c r="BD2819" s="5">
        <f t="shared" si="7420"/>
        <v>0</v>
      </c>
      <c r="BE2819" s="5">
        <f t="shared" si="7420"/>
        <v>0</v>
      </c>
      <c r="BF2819" s="5">
        <f t="shared" si="7288"/>
        <v>41551.199999999997</v>
      </c>
      <c r="BG2819" s="5">
        <f t="shared" si="7289"/>
        <v>0</v>
      </c>
      <c r="BH2819" s="5">
        <f t="shared" si="7290"/>
        <v>0</v>
      </c>
      <c r="BI2819" s="5">
        <f t="shared" si="7416"/>
        <v>0</v>
      </c>
    </row>
    <row r="2820" spans="1:61" ht="31.5" x14ac:dyDescent="0.25">
      <c r="A2820" s="4" t="s">
        <v>249</v>
      </c>
      <c r="B2820" s="4" t="s">
        <v>96</v>
      </c>
      <c r="C2820" s="4" t="s">
        <v>169</v>
      </c>
      <c r="D2820" s="4" t="s">
        <v>286</v>
      </c>
      <c r="E2820" s="4"/>
      <c r="F2820" s="14" t="s">
        <v>1324</v>
      </c>
      <c r="G2820" s="5"/>
      <c r="H2820" s="5"/>
      <c r="I2820" s="5"/>
      <c r="J2820" s="5"/>
      <c r="K2820" s="5"/>
      <c r="L2820" s="5"/>
      <c r="M2820" s="5"/>
      <c r="N2820" s="5"/>
      <c r="O2820" s="5"/>
      <c r="P2820" s="5">
        <f>P2821</f>
        <v>0</v>
      </c>
      <c r="Q2820" s="5">
        <f t="shared" ref="Q2820:BI2821" si="7421">Q2821</f>
        <v>0</v>
      </c>
      <c r="R2820" s="5">
        <f t="shared" si="7421"/>
        <v>2284.5</v>
      </c>
      <c r="S2820" s="5">
        <f t="shared" si="7421"/>
        <v>0</v>
      </c>
      <c r="T2820" s="5">
        <f t="shared" si="7421"/>
        <v>0</v>
      </c>
      <c r="U2820" s="5">
        <f t="shared" si="7421"/>
        <v>0</v>
      </c>
      <c r="V2820" s="5">
        <f t="shared" si="7421"/>
        <v>0</v>
      </c>
      <c r="W2820" s="5">
        <f t="shared" si="7421"/>
        <v>0</v>
      </c>
      <c r="X2820" s="5">
        <f t="shared" si="7421"/>
        <v>0</v>
      </c>
      <c r="Y2820" s="5">
        <f t="shared" si="7421"/>
        <v>0</v>
      </c>
      <c r="Z2820" s="5">
        <f t="shared" si="7421"/>
        <v>0</v>
      </c>
      <c r="AA2820" s="5">
        <f t="shared" si="7421"/>
        <v>0</v>
      </c>
      <c r="AB2820" s="5">
        <f t="shared" si="7421"/>
        <v>0</v>
      </c>
      <c r="AC2820" s="5">
        <f t="shared" si="7421"/>
        <v>0</v>
      </c>
      <c r="AD2820" s="5">
        <f t="shared" si="7421"/>
        <v>0</v>
      </c>
      <c r="AE2820" s="5">
        <f t="shared" si="7421"/>
        <v>0</v>
      </c>
      <c r="AF2820" s="5">
        <f t="shared" si="7421"/>
        <v>0</v>
      </c>
      <c r="AG2820" s="5">
        <f t="shared" si="7352"/>
        <v>2284.5</v>
      </c>
      <c r="AH2820" s="5">
        <f t="shared" si="7350"/>
        <v>0</v>
      </c>
      <c r="AI2820" s="5">
        <f t="shared" si="7351"/>
        <v>0</v>
      </c>
      <c r="AJ2820" s="5">
        <f t="shared" si="7421"/>
        <v>0</v>
      </c>
      <c r="AK2820" s="5">
        <f t="shared" si="7353"/>
        <v>2284.5</v>
      </c>
      <c r="AL2820" s="5">
        <f t="shared" si="7354"/>
        <v>0</v>
      </c>
      <c r="AM2820" s="5">
        <f t="shared" si="7355"/>
        <v>0</v>
      </c>
      <c r="AN2820" s="5">
        <f t="shared" si="7421"/>
        <v>0</v>
      </c>
      <c r="AO2820" s="5">
        <f t="shared" si="7421"/>
        <v>0</v>
      </c>
      <c r="AP2820" s="5">
        <f t="shared" si="7421"/>
        <v>0</v>
      </c>
      <c r="AQ2820" s="5">
        <f t="shared" si="7421"/>
        <v>0</v>
      </c>
      <c r="AR2820" s="5">
        <f t="shared" si="7421"/>
        <v>0</v>
      </c>
      <c r="AS2820" s="5">
        <f t="shared" si="7421"/>
        <v>0</v>
      </c>
      <c r="AT2820" s="5">
        <f t="shared" si="7421"/>
        <v>0</v>
      </c>
      <c r="AU2820" s="5">
        <f t="shared" si="7421"/>
        <v>0</v>
      </c>
      <c r="AV2820" s="5">
        <f t="shared" si="7421"/>
        <v>0</v>
      </c>
      <c r="AW2820" s="5">
        <f t="shared" si="7421"/>
        <v>0</v>
      </c>
      <c r="AX2820" s="5">
        <f t="shared" si="7421"/>
        <v>0</v>
      </c>
      <c r="AY2820" s="5">
        <f t="shared" si="7421"/>
        <v>0</v>
      </c>
      <c r="AZ2820" s="5">
        <f t="shared" si="7421"/>
        <v>0</v>
      </c>
      <c r="BA2820" s="5">
        <f t="shared" si="7421"/>
        <v>0</v>
      </c>
      <c r="BB2820" s="5">
        <f t="shared" si="7421"/>
        <v>0</v>
      </c>
      <c r="BC2820" s="5">
        <f t="shared" si="7421"/>
        <v>0</v>
      </c>
      <c r="BD2820" s="5">
        <f t="shared" si="7421"/>
        <v>0</v>
      </c>
      <c r="BE2820" s="5">
        <f t="shared" si="7421"/>
        <v>0</v>
      </c>
      <c r="BF2820" s="5">
        <f t="shared" si="7288"/>
        <v>2284.5</v>
      </c>
      <c r="BG2820" s="5">
        <f t="shared" si="7289"/>
        <v>0</v>
      </c>
      <c r="BH2820" s="5">
        <f t="shared" si="7290"/>
        <v>0</v>
      </c>
      <c r="BI2820" s="5">
        <f t="shared" si="7421"/>
        <v>0</v>
      </c>
    </row>
    <row r="2821" spans="1:61" ht="31.5" x14ac:dyDescent="0.25">
      <c r="A2821" s="4" t="s">
        <v>249</v>
      </c>
      <c r="B2821" s="4" t="s">
        <v>96</v>
      </c>
      <c r="C2821" s="4" t="s">
        <v>169</v>
      </c>
      <c r="D2821" s="4" t="s">
        <v>286</v>
      </c>
      <c r="E2821" s="4" t="s">
        <v>280</v>
      </c>
      <c r="F2821" s="14" t="s">
        <v>567</v>
      </c>
      <c r="G2821" s="5"/>
      <c r="H2821" s="5"/>
      <c r="I2821" s="5"/>
      <c r="J2821" s="5"/>
      <c r="K2821" s="5"/>
      <c r="L2821" s="5"/>
      <c r="M2821" s="5"/>
      <c r="N2821" s="5"/>
      <c r="O2821" s="5"/>
      <c r="P2821" s="5">
        <f>P2822</f>
        <v>0</v>
      </c>
      <c r="Q2821" s="5">
        <f t="shared" si="7421"/>
        <v>0</v>
      </c>
      <c r="R2821" s="5">
        <f t="shared" si="7421"/>
        <v>2284.5</v>
      </c>
      <c r="S2821" s="5">
        <f t="shared" si="7421"/>
        <v>0</v>
      </c>
      <c r="T2821" s="5">
        <f t="shared" si="7421"/>
        <v>0</v>
      </c>
      <c r="U2821" s="5">
        <f t="shared" si="7421"/>
        <v>0</v>
      </c>
      <c r="V2821" s="5">
        <f t="shared" si="7421"/>
        <v>0</v>
      </c>
      <c r="W2821" s="5">
        <f t="shared" si="7421"/>
        <v>0</v>
      </c>
      <c r="X2821" s="5">
        <f t="shared" si="7421"/>
        <v>0</v>
      </c>
      <c r="Y2821" s="5">
        <f t="shared" si="7421"/>
        <v>0</v>
      </c>
      <c r="Z2821" s="5">
        <f t="shared" si="7421"/>
        <v>0</v>
      </c>
      <c r="AA2821" s="5">
        <f t="shared" si="7421"/>
        <v>0</v>
      </c>
      <c r="AB2821" s="5">
        <f t="shared" si="7421"/>
        <v>0</v>
      </c>
      <c r="AC2821" s="5">
        <f t="shared" si="7421"/>
        <v>0</v>
      </c>
      <c r="AD2821" s="5">
        <f t="shared" si="7421"/>
        <v>0</v>
      </c>
      <c r="AE2821" s="5">
        <f t="shared" si="7421"/>
        <v>0</v>
      </c>
      <c r="AF2821" s="5">
        <f t="shared" si="7421"/>
        <v>0</v>
      </c>
      <c r="AG2821" s="5">
        <f t="shared" si="7352"/>
        <v>2284.5</v>
      </c>
      <c r="AH2821" s="5">
        <f t="shared" si="7350"/>
        <v>0</v>
      </c>
      <c r="AI2821" s="5">
        <f t="shared" si="7351"/>
        <v>0</v>
      </c>
      <c r="AJ2821" s="5">
        <f t="shared" si="7421"/>
        <v>0</v>
      </c>
      <c r="AK2821" s="5">
        <f t="shared" si="7353"/>
        <v>2284.5</v>
      </c>
      <c r="AL2821" s="5">
        <f t="shared" si="7354"/>
        <v>0</v>
      </c>
      <c r="AM2821" s="5">
        <f t="shared" si="7355"/>
        <v>0</v>
      </c>
      <c r="AN2821" s="5">
        <f t="shared" si="7421"/>
        <v>0</v>
      </c>
      <c r="AO2821" s="5">
        <f t="shared" si="7421"/>
        <v>0</v>
      </c>
      <c r="AP2821" s="5">
        <f t="shared" si="7421"/>
        <v>0</v>
      </c>
      <c r="AQ2821" s="5">
        <f t="shared" si="7421"/>
        <v>0</v>
      </c>
      <c r="AR2821" s="5">
        <f t="shared" si="7421"/>
        <v>0</v>
      </c>
      <c r="AS2821" s="5">
        <f t="shared" si="7421"/>
        <v>0</v>
      </c>
      <c r="AT2821" s="5">
        <f t="shared" si="7421"/>
        <v>0</v>
      </c>
      <c r="AU2821" s="5">
        <f t="shared" si="7421"/>
        <v>0</v>
      </c>
      <c r="AV2821" s="5">
        <f t="shared" si="7421"/>
        <v>0</v>
      </c>
      <c r="AW2821" s="5">
        <f t="shared" si="7421"/>
        <v>0</v>
      </c>
      <c r="AX2821" s="5">
        <f t="shared" si="7421"/>
        <v>0</v>
      </c>
      <c r="AY2821" s="5">
        <f t="shared" si="7421"/>
        <v>0</v>
      </c>
      <c r="AZ2821" s="5">
        <f t="shared" si="7421"/>
        <v>0</v>
      </c>
      <c r="BA2821" s="5">
        <f t="shared" si="7421"/>
        <v>0</v>
      </c>
      <c r="BB2821" s="5">
        <f t="shared" si="7421"/>
        <v>0</v>
      </c>
      <c r="BC2821" s="5">
        <f t="shared" si="7421"/>
        <v>0</v>
      </c>
      <c r="BD2821" s="5">
        <f t="shared" si="7421"/>
        <v>0</v>
      </c>
      <c r="BE2821" s="5">
        <f t="shared" si="7421"/>
        <v>0</v>
      </c>
      <c r="BF2821" s="5">
        <f t="shared" si="7288"/>
        <v>2284.5</v>
      </c>
      <c r="BG2821" s="5">
        <f t="shared" si="7289"/>
        <v>0</v>
      </c>
      <c r="BH2821" s="5">
        <f t="shared" si="7290"/>
        <v>0</v>
      </c>
      <c r="BI2821" s="5">
        <f t="shared" si="7421"/>
        <v>0</v>
      </c>
    </row>
    <row r="2822" spans="1:61" x14ac:dyDescent="0.25">
      <c r="A2822" s="4" t="s">
        <v>249</v>
      </c>
      <c r="B2822" s="4" t="s">
        <v>96</v>
      </c>
      <c r="C2822" s="4" t="s">
        <v>169</v>
      </c>
      <c r="D2822" s="4" t="s">
        <v>286</v>
      </c>
      <c r="E2822" s="4" t="s">
        <v>279</v>
      </c>
      <c r="F2822" s="14" t="s">
        <v>568</v>
      </c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>
        <v>2284.5</v>
      </c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>
        <f t="shared" si="7352"/>
        <v>2284.5</v>
      </c>
      <c r="AH2822" s="5">
        <f t="shared" si="7350"/>
        <v>0</v>
      </c>
      <c r="AI2822" s="5">
        <f t="shared" si="7351"/>
        <v>0</v>
      </c>
      <c r="AJ2822" s="5"/>
      <c r="AK2822" s="5">
        <f t="shared" si="7353"/>
        <v>2284.5</v>
      </c>
      <c r="AL2822" s="5">
        <f t="shared" si="7354"/>
        <v>0</v>
      </c>
      <c r="AM2822" s="5">
        <f t="shared" si="7355"/>
        <v>0</v>
      </c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>
        <f t="shared" si="7288"/>
        <v>2284.5</v>
      </c>
      <c r="BG2822" s="5">
        <f t="shared" si="7289"/>
        <v>0</v>
      </c>
      <c r="BH2822" s="5">
        <f t="shared" si="7290"/>
        <v>0</v>
      </c>
      <c r="BI2822" s="5"/>
    </row>
    <row r="2823" spans="1:61" ht="47.25" x14ac:dyDescent="0.25">
      <c r="A2823" s="4" t="s">
        <v>249</v>
      </c>
      <c r="B2823" s="4" t="s">
        <v>96</v>
      </c>
      <c r="C2823" s="4" t="s">
        <v>169</v>
      </c>
      <c r="D2823" s="4" t="s">
        <v>288</v>
      </c>
      <c r="E2823" s="4"/>
      <c r="F2823" s="14" t="s">
        <v>822</v>
      </c>
      <c r="G2823" s="5">
        <f>G2824</f>
        <v>9847.7000000000007</v>
      </c>
      <c r="H2823" s="5">
        <f t="shared" ref="H2823:BI2824" si="7422">H2824</f>
        <v>0</v>
      </c>
      <c r="I2823" s="5">
        <f t="shared" si="7422"/>
        <v>0</v>
      </c>
      <c r="J2823" s="5">
        <f t="shared" si="7422"/>
        <v>0</v>
      </c>
      <c r="K2823" s="5">
        <f t="shared" si="7422"/>
        <v>0</v>
      </c>
      <c r="L2823" s="5">
        <f t="shared" si="7422"/>
        <v>0</v>
      </c>
      <c r="M2823" s="5">
        <f t="shared" si="7383"/>
        <v>9847.7000000000007</v>
      </c>
      <c r="N2823" s="5">
        <f t="shared" si="7384"/>
        <v>0</v>
      </c>
      <c r="O2823" s="5">
        <f t="shared" si="7385"/>
        <v>0</v>
      </c>
      <c r="P2823" s="5">
        <f t="shared" si="7422"/>
        <v>0</v>
      </c>
      <c r="Q2823" s="5">
        <f t="shared" si="7422"/>
        <v>0</v>
      </c>
      <c r="R2823" s="5">
        <f t="shared" si="7422"/>
        <v>0</v>
      </c>
      <c r="S2823" s="5">
        <f t="shared" si="7422"/>
        <v>0</v>
      </c>
      <c r="T2823" s="5">
        <f t="shared" si="7422"/>
        <v>0</v>
      </c>
      <c r="U2823" s="5">
        <f t="shared" si="7422"/>
        <v>0</v>
      </c>
      <c r="V2823" s="5">
        <f t="shared" si="7422"/>
        <v>0</v>
      </c>
      <c r="W2823" s="5">
        <f t="shared" si="7422"/>
        <v>0</v>
      </c>
      <c r="X2823" s="5">
        <f t="shared" si="7422"/>
        <v>0</v>
      </c>
      <c r="Y2823" s="5">
        <f t="shared" si="7422"/>
        <v>0</v>
      </c>
      <c r="Z2823" s="5">
        <f t="shared" si="7422"/>
        <v>0</v>
      </c>
      <c r="AA2823" s="5">
        <f t="shared" si="7422"/>
        <v>0</v>
      </c>
      <c r="AB2823" s="5">
        <f t="shared" si="7422"/>
        <v>0</v>
      </c>
      <c r="AC2823" s="5">
        <f t="shared" si="7422"/>
        <v>0</v>
      </c>
      <c r="AD2823" s="5">
        <f t="shared" si="7422"/>
        <v>0</v>
      </c>
      <c r="AE2823" s="5">
        <f t="shared" si="7422"/>
        <v>0</v>
      </c>
      <c r="AF2823" s="5">
        <f t="shared" si="7422"/>
        <v>0</v>
      </c>
      <c r="AG2823" s="5">
        <f t="shared" si="7352"/>
        <v>9847.7000000000007</v>
      </c>
      <c r="AH2823" s="5">
        <f t="shared" si="7350"/>
        <v>0</v>
      </c>
      <c r="AI2823" s="5">
        <f t="shared" si="7351"/>
        <v>0</v>
      </c>
      <c r="AJ2823" s="5">
        <f t="shared" si="7422"/>
        <v>0</v>
      </c>
      <c r="AK2823" s="5">
        <f t="shared" si="7353"/>
        <v>9847.7000000000007</v>
      </c>
      <c r="AL2823" s="5">
        <f t="shared" si="7354"/>
        <v>0</v>
      </c>
      <c r="AM2823" s="5">
        <f t="shared" si="7355"/>
        <v>0</v>
      </c>
      <c r="AN2823" s="5">
        <f t="shared" si="7422"/>
        <v>0</v>
      </c>
      <c r="AO2823" s="5">
        <f t="shared" si="7422"/>
        <v>0</v>
      </c>
      <c r="AP2823" s="5">
        <f t="shared" si="7422"/>
        <v>0</v>
      </c>
      <c r="AQ2823" s="5">
        <f t="shared" si="7422"/>
        <v>0</v>
      </c>
      <c r="AR2823" s="5">
        <f t="shared" si="7422"/>
        <v>0</v>
      </c>
      <c r="AS2823" s="5">
        <f t="shared" si="7422"/>
        <v>0</v>
      </c>
      <c r="AT2823" s="5">
        <f t="shared" si="7422"/>
        <v>0</v>
      </c>
      <c r="AU2823" s="5">
        <f t="shared" si="7422"/>
        <v>0</v>
      </c>
      <c r="AV2823" s="5">
        <f t="shared" si="7422"/>
        <v>0</v>
      </c>
      <c r="AW2823" s="5">
        <f t="shared" si="7422"/>
        <v>0</v>
      </c>
      <c r="AX2823" s="5">
        <f t="shared" si="7422"/>
        <v>0</v>
      </c>
      <c r="AY2823" s="5">
        <f t="shared" si="7422"/>
        <v>0</v>
      </c>
      <c r="AZ2823" s="5">
        <f t="shared" si="7422"/>
        <v>0</v>
      </c>
      <c r="BA2823" s="5">
        <f t="shared" si="7422"/>
        <v>0</v>
      </c>
      <c r="BB2823" s="5">
        <f t="shared" si="7422"/>
        <v>0</v>
      </c>
      <c r="BC2823" s="5">
        <f t="shared" si="7422"/>
        <v>0</v>
      </c>
      <c r="BD2823" s="5">
        <f t="shared" si="7422"/>
        <v>0</v>
      </c>
      <c r="BE2823" s="5">
        <f t="shared" si="7422"/>
        <v>0</v>
      </c>
      <c r="BF2823" s="5">
        <f t="shared" si="7288"/>
        <v>9847.7000000000007</v>
      </c>
      <c r="BG2823" s="5">
        <f t="shared" si="7289"/>
        <v>0</v>
      </c>
      <c r="BH2823" s="5">
        <f t="shared" si="7290"/>
        <v>0</v>
      </c>
      <c r="BI2823" s="5">
        <f t="shared" si="7422"/>
        <v>0</v>
      </c>
    </row>
    <row r="2824" spans="1:61" ht="31.5" x14ac:dyDescent="0.25">
      <c r="A2824" s="4" t="s">
        <v>249</v>
      </c>
      <c r="B2824" s="4" t="s">
        <v>96</v>
      </c>
      <c r="C2824" s="4" t="s">
        <v>169</v>
      </c>
      <c r="D2824" s="4" t="s">
        <v>288</v>
      </c>
      <c r="E2824" s="4" t="s">
        <v>280</v>
      </c>
      <c r="F2824" s="14" t="s">
        <v>567</v>
      </c>
      <c r="G2824" s="5">
        <f>G2825</f>
        <v>9847.7000000000007</v>
      </c>
      <c r="H2824" s="5">
        <f t="shared" si="7422"/>
        <v>0</v>
      </c>
      <c r="I2824" s="5">
        <f t="shared" si="7422"/>
        <v>0</v>
      </c>
      <c r="J2824" s="5">
        <f t="shared" si="7422"/>
        <v>0</v>
      </c>
      <c r="K2824" s="5">
        <f t="shared" si="7422"/>
        <v>0</v>
      </c>
      <c r="L2824" s="5">
        <f t="shared" si="7422"/>
        <v>0</v>
      </c>
      <c r="M2824" s="5">
        <f t="shared" si="7383"/>
        <v>9847.7000000000007</v>
      </c>
      <c r="N2824" s="5">
        <f t="shared" si="7384"/>
        <v>0</v>
      </c>
      <c r="O2824" s="5">
        <f t="shared" si="7385"/>
        <v>0</v>
      </c>
      <c r="P2824" s="5">
        <f t="shared" si="7422"/>
        <v>0</v>
      </c>
      <c r="Q2824" s="5">
        <f t="shared" si="7422"/>
        <v>0</v>
      </c>
      <c r="R2824" s="5">
        <f t="shared" si="7422"/>
        <v>0</v>
      </c>
      <c r="S2824" s="5">
        <f t="shared" si="7422"/>
        <v>0</v>
      </c>
      <c r="T2824" s="5">
        <f t="shared" si="7422"/>
        <v>0</v>
      </c>
      <c r="U2824" s="5">
        <f t="shared" si="7422"/>
        <v>0</v>
      </c>
      <c r="V2824" s="5">
        <f t="shared" si="7422"/>
        <v>0</v>
      </c>
      <c r="W2824" s="5">
        <f t="shared" si="7422"/>
        <v>0</v>
      </c>
      <c r="X2824" s="5">
        <f t="shared" si="7422"/>
        <v>0</v>
      </c>
      <c r="Y2824" s="5">
        <f t="shared" si="7422"/>
        <v>0</v>
      </c>
      <c r="Z2824" s="5">
        <f t="shared" si="7422"/>
        <v>0</v>
      </c>
      <c r="AA2824" s="5">
        <f t="shared" si="7422"/>
        <v>0</v>
      </c>
      <c r="AB2824" s="5">
        <f t="shared" si="7422"/>
        <v>0</v>
      </c>
      <c r="AC2824" s="5">
        <f t="shared" si="7422"/>
        <v>0</v>
      </c>
      <c r="AD2824" s="5">
        <f t="shared" si="7422"/>
        <v>0</v>
      </c>
      <c r="AE2824" s="5">
        <f t="shared" si="7422"/>
        <v>0</v>
      </c>
      <c r="AF2824" s="5">
        <f t="shared" si="7422"/>
        <v>0</v>
      </c>
      <c r="AG2824" s="5">
        <f t="shared" si="7352"/>
        <v>9847.7000000000007</v>
      </c>
      <c r="AH2824" s="5">
        <f t="shared" si="7350"/>
        <v>0</v>
      </c>
      <c r="AI2824" s="5">
        <f t="shared" si="7351"/>
        <v>0</v>
      </c>
      <c r="AJ2824" s="5">
        <f t="shared" si="7422"/>
        <v>0</v>
      </c>
      <c r="AK2824" s="5">
        <f t="shared" si="7353"/>
        <v>9847.7000000000007</v>
      </c>
      <c r="AL2824" s="5">
        <f t="shared" si="7354"/>
        <v>0</v>
      </c>
      <c r="AM2824" s="5">
        <f t="shared" si="7355"/>
        <v>0</v>
      </c>
      <c r="AN2824" s="5">
        <f t="shared" si="7422"/>
        <v>0</v>
      </c>
      <c r="AO2824" s="5">
        <f t="shared" si="7422"/>
        <v>0</v>
      </c>
      <c r="AP2824" s="5">
        <f t="shared" si="7422"/>
        <v>0</v>
      </c>
      <c r="AQ2824" s="5">
        <f t="shared" si="7422"/>
        <v>0</v>
      </c>
      <c r="AR2824" s="5">
        <f t="shared" si="7422"/>
        <v>0</v>
      </c>
      <c r="AS2824" s="5">
        <f t="shared" si="7422"/>
        <v>0</v>
      </c>
      <c r="AT2824" s="5">
        <f t="shared" si="7422"/>
        <v>0</v>
      </c>
      <c r="AU2824" s="5">
        <f t="shared" si="7422"/>
        <v>0</v>
      </c>
      <c r="AV2824" s="5">
        <f t="shared" si="7422"/>
        <v>0</v>
      </c>
      <c r="AW2824" s="5">
        <f t="shared" si="7422"/>
        <v>0</v>
      </c>
      <c r="AX2824" s="5">
        <f t="shared" si="7422"/>
        <v>0</v>
      </c>
      <c r="AY2824" s="5">
        <f t="shared" si="7422"/>
        <v>0</v>
      </c>
      <c r="AZ2824" s="5">
        <f t="shared" si="7422"/>
        <v>0</v>
      </c>
      <c r="BA2824" s="5">
        <f t="shared" si="7422"/>
        <v>0</v>
      </c>
      <c r="BB2824" s="5">
        <f t="shared" si="7422"/>
        <v>0</v>
      </c>
      <c r="BC2824" s="5">
        <f t="shared" si="7422"/>
        <v>0</v>
      </c>
      <c r="BD2824" s="5">
        <f t="shared" si="7422"/>
        <v>0</v>
      </c>
      <c r="BE2824" s="5">
        <f t="shared" si="7422"/>
        <v>0</v>
      </c>
      <c r="BF2824" s="5">
        <f t="shared" si="7288"/>
        <v>9847.7000000000007</v>
      </c>
      <c r="BG2824" s="5">
        <f t="shared" si="7289"/>
        <v>0</v>
      </c>
      <c r="BH2824" s="5">
        <f t="shared" si="7290"/>
        <v>0</v>
      </c>
      <c r="BI2824" s="5">
        <f t="shared" si="7422"/>
        <v>0</v>
      </c>
    </row>
    <row r="2825" spans="1:61" x14ac:dyDescent="0.25">
      <c r="A2825" s="4" t="s">
        <v>249</v>
      </c>
      <c r="B2825" s="4" t="s">
        <v>96</v>
      </c>
      <c r="C2825" s="4" t="s">
        <v>169</v>
      </c>
      <c r="D2825" s="4" t="s">
        <v>288</v>
      </c>
      <c r="E2825" s="4" t="s">
        <v>279</v>
      </c>
      <c r="F2825" s="14" t="s">
        <v>568</v>
      </c>
      <c r="G2825" s="5">
        <v>9847.7000000000007</v>
      </c>
      <c r="H2825" s="5"/>
      <c r="I2825" s="5"/>
      <c r="J2825" s="5"/>
      <c r="K2825" s="5"/>
      <c r="L2825" s="5"/>
      <c r="M2825" s="5">
        <f t="shared" si="7383"/>
        <v>9847.7000000000007</v>
      </c>
      <c r="N2825" s="5">
        <f t="shared" si="7384"/>
        <v>0</v>
      </c>
      <c r="O2825" s="5">
        <f t="shared" si="7385"/>
        <v>0</v>
      </c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>
        <f t="shared" si="7352"/>
        <v>9847.7000000000007</v>
      </c>
      <c r="AH2825" s="5">
        <f t="shared" si="7350"/>
        <v>0</v>
      </c>
      <c r="AI2825" s="5">
        <f t="shared" si="7351"/>
        <v>0</v>
      </c>
      <c r="AJ2825" s="5"/>
      <c r="AK2825" s="5">
        <f t="shared" si="7353"/>
        <v>9847.7000000000007</v>
      </c>
      <c r="AL2825" s="5">
        <f t="shared" si="7354"/>
        <v>0</v>
      </c>
      <c r="AM2825" s="5">
        <f t="shared" si="7355"/>
        <v>0</v>
      </c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>
        <f t="shared" si="7288"/>
        <v>9847.7000000000007</v>
      </c>
      <c r="BG2825" s="5">
        <f t="shared" si="7289"/>
        <v>0</v>
      </c>
      <c r="BH2825" s="5">
        <f t="shared" si="7290"/>
        <v>0</v>
      </c>
      <c r="BI2825" s="5"/>
    </row>
    <row r="2826" spans="1:61" ht="47.25" x14ac:dyDescent="0.25">
      <c r="A2826" s="4" t="s">
        <v>249</v>
      </c>
      <c r="B2826" s="4" t="s">
        <v>96</v>
      </c>
      <c r="C2826" s="4" t="s">
        <v>169</v>
      </c>
      <c r="D2826" s="4" t="s">
        <v>292</v>
      </c>
      <c r="E2826" s="4"/>
      <c r="F2826" s="14" t="s">
        <v>932</v>
      </c>
      <c r="G2826" s="5"/>
      <c r="H2826" s="5"/>
      <c r="I2826" s="5"/>
      <c r="J2826" s="5"/>
      <c r="K2826" s="5"/>
      <c r="L2826" s="5"/>
      <c r="M2826" s="5"/>
      <c r="N2826" s="5"/>
      <c r="O2826" s="5"/>
      <c r="P2826" s="5">
        <f>P2827</f>
        <v>522</v>
      </c>
      <c r="Q2826" s="5">
        <f t="shared" ref="Q2826:BI2827" si="7423">Q2827</f>
        <v>0</v>
      </c>
      <c r="R2826" s="5">
        <f t="shared" si="7423"/>
        <v>0</v>
      </c>
      <c r="S2826" s="5">
        <f t="shared" si="7423"/>
        <v>0</v>
      </c>
      <c r="T2826" s="5">
        <f t="shared" si="7423"/>
        <v>0</v>
      </c>
      <c r="U2826" s="5">
        <f t="shared" si="7423"/>
        <v>0</v>
      </c>
      <c r="V2826" s="5">
        <f t="shared" si="7423"/>
        <v>0</v>
      </c>
      <c r="W2826" s="5">
        <f t="shared" si="7423"/>
        <v>0</v>
      </c>
      <c r="X2826" s="5">
        <f t="shared" si="7423"/>
        <v>0</v>
      </c>
      <c r="Y2826" s="5">
        <f t="shared" si="7423"/>
        <v>0</v>
      </c>
      <c r="Z2826" s="5">
        <f t="shared" si="7423"/>
        <v>0</v>
      </c>
      <c r="AA2826" s="5">
        <f t="shared" si="7423"/>
        <v>0</v>
      </c>
      <c r="AB2826" s="5">
        <f t="shared" si="7423"/>
        <v>0</v>
      </c>
      <c r="AC2826" s="5">
        <f t="shared" si="7423"/>
        <v>0</v>
      </c>
      <c r="AD2826" s="5">
        <f t="shared" si="7423"/>
        <v>0</v>
      </c>
      <c r="AE2826" s="5">
        <f t="shared" si="7423"/>
        <v>0</v>
      </c>
      <c r="AF2826" s="5">
        <f t="shared" si="7423"/>
        <v>0</v>
      </c>
      <c r="AG2826" s="5">
        <f t="shared" si="7352"/>
        <v>522</v>
      </c>
      <c r="AH2826" s="5">
        <f t="shared" si="7350"/>
        <v>0</v>
      </c>
      <c r="AI2826" s="5">
        <f t="shared" si="7351"/>
        <v>0</v>
      </c>
      <c r="AJ2826" s="5">
        <f t="shared" si="7423"/>
        <v>0</v>
      </c>
      <c r="AK2826" s="5">
        <f t="shared" si="7353"/>
        <v>522</v>
      </c>
      <c r="AL2826" s="5">
        <f t="shared" si="7354"/>
        <v>0</v>
      </c>
      <c r="AM2826" s="5">
        <f t="shared" si="7355"/>
        <v>0</v>
      </c>
      <c r="AN2826" s="5">
        <f t="shared" si="7423"/>
        <v>0</v>
      </c>
      <c r="AO2826" s="5">
        <f t="shared" si="7423"/>
        <v>0</v>
      </c>
      <c r="AP2826" s="5">
        <f t="shared" si="7423"/>
        <v>0</v>
      </c>
      <c r="AQ2826" s="5">
        <f t="shared" si="7423"/>
        <v>0</v>
      </c>
      <c r="AR2826" s="5">
        <f t="shared" si="7423"/>
        <v>0</v>
      </c>
      <c r="AS2826" s="5">
        <f t="shared" si="7423"/>
        <v>0</v>
      </c>
      <c r="AT2826" s="5">
        <f t="shared" si="7423"/>
        <v>0</v>
      </c>
      <c r="AU2826" s="5">
        <f t="shared" si="7423"/>
        <v>0</v>
      </c>
      <c r="AV2826" s="5">
        <f t="shared" si="7423"/>
        <v>0</v>
      </c>
      <c r="AW2826" s="5">
        <f t="shared" si="7423"/>
        <v>0</v>
      </c>
      <c r="AX2826" s="5">
        <f t="shared" si="7423"/>
        <v>0</v>
      </c>
      <c r="AY2826" s="5">
        <f t="shared" si="7423"/>
        <v>0</v>
      </c>
      <c r="AZ2826" s="5">
        <f t="shared" si="7423"/>
        <v>0</v>
      </c>
      <c r="BA2826" s="5">
        <f t="shared" si="7423"/>
        <v>0</v>
      </c>
      <c r="BB2826" s="5">
        <f t="shared" si="7423"/>
        <v>0</v>
      </c>
      <c r="BC2826" s="5">
        <f t="shared" si="7423"/>
        <v>0</v>
      </c>
      <c r="BD2826" s="5">
        <f t="shared" si="7423"/>
        <v>0</v>
      </c>
      <c r="BE2826" s="5">
        <f t="shared" si="7423"/>
        <v>0</v>
      </c>
      <c r="BF2826" s="5">
        <f t="shared" si="7288"/>
        <v>522</v>
      </c>
      <c r="BG2826" s="5">
        <f t="shared" si="7289"/>
        <v>0</v>
      </c>
      <c r="BH2826" s="5">
        <f t="shared" si="7290"/>
        <v>0</v>
      </c>
      <c r="BI2826" s="5">
        <f t="shared" si="7423"/>
        <v>0</v>
      </c>
    </row>
    <row r="2827" spans="1:61" ht="31.5" x14ac:dyDescent="0.25">
      <c r="A2827" s="4" t="s">
        <v>249</v>
      </c>
      <c r="B2827" s="4" t="s">
        <v>96</v>
      </c>
      <c r="C2827" s="4" t="s">
        <v>169</v>
      </c>
      <c r="D2827" s="4" t="s">
        <v>292</v>
      </c>
      <c r="E2827" s="4" t="s">
        <v>280</v>
      </c>
      <c r="F2827" s="14" t="s">
        <v>567</v>
      </c>
      <c r="G2827" s="5"/>
      <c r="H2827" s="5"/>
      <c r="I2827" s="5"/>
      <c r="J2827" s="5"/>
      <c r="K2827" s="5"/>
      <c r="L2827" s="5"/>
      <c r="M2827" s="5"/>
      <c r="N2827" s="5"/>
      <c r="O2827" s="5"/>
      <c r="P2827" s="5">
        <f>P2828</f>
        <v>522</v>
      </c>
      <c r="Q2827" s="5">
        <f t="shared" si="7423"/>
        <v>0</v>
      </c>
      <c r="R2827" s="5">
        <f t="shared" si="7423"/>
        <v>0</v>
      </c>
      <c r="S2827" s="5">
        <f t="shared" si="7423"/>
        <v>0</v>
      </c>
      <c r="T2827" s="5">
        <f t="shared" si="7423"/>
        <v>0</v>
      </c>
      <c r="U2827" s="5">
        <f t="shared" si="7423"/>
        <v>0</v>
      </c>
      <c r="V2827" s="5">
        <f t="shared" si="7423"/>
        <v>0</v>
      </c>
      <c r="W2827" s="5">
        <f t="shared" si="7423"/>
        <v>0</v>
      </c>
      <c r="X2827" s="5">
        <f t="shared" si="7423"/>
        <v>0</v>
      </c>
      <c r="Y2827" s="5">
        <f t="shared" si="7423"/>
        <v>0</v>
      </c>
      <c r="Z2827" s="5">
        <f t="shared" si="7423"/>
        <v>0</v>
      </c>
      <c r="AA2827" s="5">
        <f t="shared" si="7423"/>
        <v>0</v>
      </c>
      <c r="AB2827" s="5">
        <f t="shared" si="7423"/>
        <v>0</v>
      </c>
      <c r="AC2827" s="5">
        <f t="shared" si="7423"/>
        <v>0</v>
      </c>
      <c r="AD2827" s="5">
        <f t="shared" si="7423"/>
        <v>0</v>
      </c>
      <c r="AE2827" s="5">
        <f t="shared" si="7423"/>
        <v>0</v>
      </c>
      <c r="AF2827" s="5">
        <f t="shared" si="7423"/>
        <v>0</v>
      </c>
      <c r="AG2827" s="5">
        <f t="shared" si="7352"/>
        <v>522</v>
      </c>
      <c r="AH2827" s="5">
        <f t="shared" si="7350"/>
        <v>0</v>
      </c>
      <c r="AI2827" s="5">
        <f t="shared" si="7351"/>
        <v>0</v>
      </c>
      <c r="AJ2827" s="5">
        <f t="shared" si="7423"/>
        <v>0</v>
      </c>
      <c r="AK2827" s="5">
        <f t="shared" si="7353"/>
        <v>522</v>
      </c>
      <c r="AL2827" s="5">
        <f t="shared" si="7354"/>
        <v>0</v>
      </c>
      <c r="AM2827" s="5">
        <f t="shared" si="7355"/>
        <v>0</v>
      </c>
      <c r="AN2827" s="5">
        <f t="shared" si="7423"/>
        <v>0</v>
      </c>
      <c r="AO2827" s="5">
        <f t="shared" si="7423"/>
        <v>0</v>
      </c>
      <c r="AP2827" s="5">
        <f t="shared" si="7423"/>
        <v>0</v>
      </c>
      <c r="AQ2827" s="5">
        <f t="shared" si="7423"/>
        <v>0</v>
      </c>
      <c r="AR2827" s="5">
        <f t="shared" si="7423"/>
        <v>0</v>
      </c>
      <c r="AS2827" s="5">
        <f t="shared" si="7423"/>
        <v>0</v>
      </c>
      <c r="AT2827" s="5">
        <f t="shared" si="7423"/>
        <v>0</v>
      </c>
      <c r="AU2827" s="5">
        <f t="shared" si="7423"/>
        <v>0</v>
      </c>
      <c r="AV2827" s="5">
        <f t="shared" si="7423"/>
        <v>0</v>
      </c>
      <c r="AW2827" s="5">
        <f t="shared" si="7423"/>
        <v>0</v>
      </c>
      <c r="AX2827" s="5">
        <f t="shared" si="7423"/>
        <v>0</v>
      </c>
      <c r="AY2827" s="5">
        <f t="shared" si="7423"/>
        <v>0</v>
      </c>
      <c r="AZ2827" s="5">
        <f t="shared" si="7423"/>
        <v>0</v>
      </c>
      <c r="BA2827" s="5">
        <f t="shared" si="7423"/>
        <v>0</v>
      </c>
      <c r="BB2827" s="5">
        <f t="shared" si="7423"/>
        <v>0</v>
      </c>
      <c r="BC2827" s="5">
        <f t="shared" si="7423"/>
        <v>0</v>
      </c>
      <c r="BD2827" s="5">
        <f t="shared" si="7423"/>
        <v>0</v>
      </c>
      <c r="BE2827" s="5">
        <f t="shared" si="7423"/>
        <v>0</v>
      </c>
      <c r="BF2827" s="5">
        <f t="shared" si="7288"/>
        <v>522</v>
      </c>
      <c r="BG2827" s="5">
        <f t="shared" si="7289"/>
        <v>0</v>
      </c>
      <c r="BH2827" s="5">
        <f t="shared" si="7290"/>
        <v>0</v>
      </c>
      <c r="BI2827" s="5">
        <f t="shared" si="7423"/>
        <v>0</v>
      </c>
    </row>
    <row r="2828" spans="1:61" x14ac:dyDescent="0.25">
      <c r="A2828" s="4" t="s">
        <v>249</v>
      </c>
      <c r="B2828" s="4" t="s">
        <v>96</v>
      </c>
      <c r="C2828" s="4" t="s">
        <v>169</v>
      </c>
      <c r="D2828" s="4" t="s">
        <v>292</v>
      </c>
      <c r="E2828" s="4" t="s">
        <v>279</v>
      </c>
      <c r="F2828" s="14" t="s">
        <v>568</v>
      </c>
      <c r="G2828" s="5"/>
      <c r="H2828" s="5"/>
      <c r="I2828" s="5"/>
      <c r="J2828" s="5"/>
      <c r="K2828" s="5"/>
      <c r="L2828" s="5"/>
      <c r="M2828" s="5"/>
      <c r="N2828" s="5"/>
      <c r="O2828" s="5"/>
      <c r="P2828" s="5">
        <v>522</v>
      </c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>
        <f t="shared" si="7352"/>
        <v>522</v>
      </c>
      <c r="AH2828" s="5">
        <f t="shared" si="7350"/>
        <v>0</v>
      </c>
      <c r="AI2828" s="5">
        <f t="shared" si="7351"/>
        <v>0</v>
      </c>
      <c r="AJ2828" s="5"/>
      <c r="AK2828" s="5">
        <f t="shared" si="7353"/>
        <v>522</v>
      </c>
      <c r="AL2828" s="5">
        <f t="shared" si="7354"/>
        <v>0</v>
      </c>
      <c r="AM2828" s="5">
        <f t="shared" si="7355"/>
        <v>0</v>
      </c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>
        <f t="shared" si="7288"/>
        <v>522</v>
      </c>
      <c r="BG2828" s="5">
        <f t="shared" si="7289"/>
        <v>0</v>
      </c>
      <c r="BH2828" s="5">
        <f t="shared" si="7290"/>
        <v>0</v>
      </c>
      <c r="BI2828" s="5"/>
    </row>
    <row r="2829" spans="1:61" ht="31.5" x14ac:dyDescent="0.25">
      <c r="A2829" s="4" t="s">
        <v>249</v>
      </c>
      <c r="B2829" s="4" t="s">
        <v>96</v>
      </c>
      <c r="C2829" s="4" t="s">
        <v>169</v>
      </c>
      <c r="D2829" s="4" t="s">
        <v>293</v>
      </c>
      <c r="E2829" s="4"/>
      <c r="F2829" s="14" t="s">
        <v>825</v>
      </c>
      <c r="G2829" s="5"/>
      <c r="H2829" s="5"/>
      <c r="I2829" s="5"/>
      <c r="J2829" s="5"/>
      <c r="K2829" s="5"/>
      <c r="L2829" s="5"/>
      <c r="M2829" s="5"/>
      <c r="N2829" s="5"/>
      <c r="O2829" s="5"/>
      <c r="P2829" s="5">
        <f>P2830</f>
        <v>3897</v>
      </c>
      <c r="Q2829" s="5">
        <f t="shared" ref="Q2829:BI2830" si="7424">Q2830</f>
        <v>0</v>
      </c>
      <c r="R2829" s="5">
        <f t="shared" si="7424"/>
        <v>0</v>
      </c>
      <c r="S2829" s="5">
        <f t="shared" si="7424"/>
        <v>0</v>
      </c>
      <c r="T2829" s="5">
        <f t="shared" si="7424"/>
        <v>0</v>
      </c>
      <c r="U2829" s="5">
        <f t="shared" si="7424"/>
        <v>0</v>
      </c>
      <c r="V2829" s="5">
        <f t="shared" si="7424"/>
        <v>0</v>
      </c>
      <c r="W2829" s="5">
        <f t="shared" si="7424"/>
        <v>0</v>
      </c>
      <c r="X2829" s="5">
        <f t="shared" si="7424"/>
        <v>0</v>
      </c>
      <c r="Y2829" s="5">
        <f t="shared" si="7424"/>
        <v>0</v>
      </c>
      <c r="Z2829" s="5">
        <f t="shared" si="7424"/>
        <v>0</v>
      </c>
      <c r="AA2829" s="5">
        <f t="shared" si="7424"/>
        <v>0</v>
      </c>
      <c r="AB2829" s="5">
        <f t="shared" si="7424"/>
        <v>0</v>
      </c>
      <c r="AC2829" s="5">
        <f t="shared" si="7424"/>
        <v>0</v>
      </c>
      <c r="AD2829" s="5">
        <f t="shared" si="7424"/>
        <v>0</v>
      </c>
      <c r="AE2829" s="5">
        <f t="shared" si="7424"/>
        <v>0</v>
      </c>
      <c r="AF2829" s="5">
        <f t="shared" si="7424"/>
        <v>0</v>
      </c>
      <c r="AG2829" s="5">
        <f t="shared" si="7352"/>
        <v>3897</v>
      </c>
      <c r="AH2829" s="5">
        <f t="shared" si="7350"/>
        <v>0</v>
      </c>
      <c r="AI2829" s="5">
        <f t="shared" si="7351"/>
        <v>0</v>
      </c>
      <c r="AJ2829" s="5">
        <f t="shared" si="7424"/>
        <v>0</v>
      </c>
      <c r="AK2829" s="5">
        <f t="shared" si="7353"/>
        <v>3897</v>
      </c>
      <c r="AL2829" s="5">
        <f t="shared" si="7354"/>
        <v>0</v>
      </c>
      <c r="AM2829" s="5">
        <f t="shared" si="7355"/>
        <v>0</v>
      </c>
      <c r="AN2829" s="5">
        <f t="shared" si="7424"/>
        <v>0</v>
      </c>
      <c r="AO2829" s="5">
        <f t="shared" si="7424"/>
        <v>0</v>
      </c>
      <c r="AP2829" s="5">
        <f t="shared" si="7424"/>
        <v>0</v>
      </c>
      <c r="AQ2829" s="5">
        <f t="shared" si="7424"/>
        <v>0</v>
      </c>
      <c r="AR2829" s="5">
        <f t="shared" si="7424"/>
        <v>0</v>
      </c>
      <c r="AS2829" s="5">
        <f t="shared" si="7424"/>
        <v>0</v>
      </c>
      <c r="AT2829" s="5">
        <f t="shared" si="7424"/>
        <v>0</v>
      </c>
      <c r="AU2829" s="5">
        <f t="shared" si="7424"/>
        <v>0</v>
      </c>
      <c r="AV2829" s="5">
        <f t="shared" si="7424"/>
        <v>0</v>
      </c>
      <c r="AW2829" s="5">
        <f t="shared" si="7424"/>
        <v>0</v>
      </c>
      <c r="AX2829" s="5">
        <f t="shared" si="7424"/>
        <v>0</v>
      </c>
      <c r="AY2829" s="5">
        <f t="shared" si="7424"/>
        <v>0</v>
      </c>
      <c r="AZ2829" s="5">
        <f t="shared" si="7424"/>
        <v>0</v>
      </c>
      <c r="BA2829" s="5">
        <f t="shared" si="7424"/>
        <v>0</v>
      </c>
      <c r="BB2829" s="5">
        <f t="shared" si="7424"/>
        <v>0</v>
      </c>
      <c r="BC2829" s="5">
        <f t="shared" si="7424"/>
        <v>0</v>
      </c>
      <c r="BD2829" s="5">
        <f t="shared" si="7424"/>
        <v>0</v>
      </c>
      <c r="BE2829" s="5">
        <f t="shared" si="7424"/>
        <v>0</v>
      </c>
      <c r="BF2829" s="5">
        <f t="shared" si="7288"/>
        <v>3897</v>
      </c>
      <c r="BG2829" s="5">
        <f t="shared" si="7289"/>
        <v>0</v>
      </c>
      <c r="BH2829" s="5">
        <f t="shared" si="7290"/>
        <v>0</v>
      </c>
      <c r="BI2829" s="5">
        <f t="shared" si="7424"/>
        <v>0</v>
      </c>
    </row>
    <row r="2830" spans="1:61" ht="31.5" x14ac:dyDescent="0.25">
      <c r="A2830" s="4" t="s">
        <v>249</v>
      </c>
      <c r="B2830" s="4" t="s">
        <v>96</v>
      </c>
      <c r="C2830" s="4" t="s">
        <v>169</v>
      </c>
      <c r="D2830" s="4" t="s">
        <v>293</v>
      </c>
      <c r="E2830" s="4" t="s">
        <v>280</v>
      </c>
      <c r="F2830" s="14" t="s">
        <v>567</v>
      </c>
      <c r="G2830" s="5"/>
      <c r="H2830" s="5"/>
      <c r="I2830" s="5"/>
      <c r="J2830" s="5"/>
      <c r="K2830" s="5"/>
      <c r="L2830" s="5"/>
      <c r="M2830" s="5"/>
      <c r="N2830" s="5"/>
      <c r="O2830" s="5"/>
      <c r="P2830" s="5">
        <f>P2831</f>
        <v>3897</v>
      </c>
      <c r="Q2830" s="5">
        <f t="shared" si="7424"/>
        <v>0</v>
      </c>
      <c r="R2830" s="5">
        <f t="shared" si="7424"/>
        <v>0</v>
      </c>
      <c r="S2830" s="5">
        <f t="shared" si="7424"/>
        <v>0</v>
      </c>
      <c r="T2830" s="5">
        <f t="shared" si="7424"/>
        <v>0</v>
      </c>
      <c r="U2830" s="5">
        <f t="shared" si="7424"/>
        <v>0</v>
      </c>
      <c r="V2830" s="5">
        <f t="shared" si="7424"/>
        <v>0</v>
      </c>
      <c r="W2830" s="5">
        <f t="shared" si="7424"/>
        <v>0</v>
      </c>
      <c r="X2830" s="5">
        <f t="shared" si="7424"/>
        <v>0</v>
      </c>
      <c r="Y2830" s="5">
        <f t="shared" si="7424"/>
        <v>0</v>
      </c>
      <c r="Z2830" s="5">
        <f t="shared" si="7424"/>
        <v>0</v>
      </c>
      <c r="AA2830" s="5">
        <f t="shared" si="7424"/>
        <v>0</v>
      </c>
      <c r="AB2830" s="5">
        <f t="shared" si="7424"/>
        <v>0</v>
      </c>
      <c r="AC2830" s="5">
        <f t="shared" si="7424"/>
        <v>0</v>
      </c>
      <c r="AD2830" s="5">
        <f t="shared" si="7424"/>
        <v>0</v>
      </c>
      <c r="AE2830" s="5">
        <f t="shared" si="7424"/>
        <v>0</v>
      </c>
      <c r="AF2830" s="5">
        <f t="shared" si="7424"/>
        <v>0</v>
      </c>
      <c r="AG2830" s="5">
        <f t="shared" si="7352"/>
        <v>3897</v>
      </c>
      <c r="AH2830" s="5">
        <f t="shared" si="7350"/>
        <v>0</v>
      </c>
      <c r="AI2830" s="5">
        <f t="shared" si="7351"/>
        <v>0</v>
      </c>
      <c r="AJ2830" s="5">
        <f t="shared" si="7424"/>
        <v>0</v>
      </c>
      <c r="AK2830" s="5">
        <f t="shared" si="7353"/>
        <v>3897</v>
      </c>
      <c r="AL2830" s="5">
        <f t="shared" si="7354"/>
        <v>0</v>
      </c>
      <c r="AM2830" s="5">
        <f t="shared" si="7355"/>
        <v>0</v>
      </c>
      <c r="AN2830" s="5">
        <f t="shared" si="7424"/>
        <v>0</v>
      </c>
      <c r="AO2830" s="5">
        <f t="shared" si="7424"/>
        <v>0</v>
      </c>
      <c r="AP2830" s="5">
        <f t="shared" si="7424"/>
        <v>0</v>
      </c>
      <c r="AQ2830" s="5">
        <f t="shared" si="7424"/>
        <v>0</v>
      </c>
      <c r="AR2830" s="5">
        <f t="shared" si="7424"/>
        <v>0</v>
      </c>
      <c r="AS2830" s="5">
        <f t="shared" si="7424"/>
        <v>0</v>
      </c>
      <c r="AT2830" s="5">
        <f t="shared" si="7424"/>
        <v>0</v>
      </c>
      <c r="AU2830" s="5">
        <f t="shared" si="7424"/>
        <v>0</v>
      </c>
      <c r="AV2830" s="5">
        <f t="shared" si="7424"/>
        <v>0</v>
      </c>
      <c r="AW2830" s="5">
        <f t="shared" si="7424"/>
        <v>0</v>
      </c>
      <c r="AX2830" s="5">
        <f t="shared" si="7424"/>
        <v>0</v>
      </c>
      <c r="AY2830" s="5">
        <f t="shared" si="7424"/>
        <v>0</v>
      </c>
      <c r="AZ2830" s="5">
        <f t="shared" si="7424"/>
        <v>0</v>
      </c>
      <c r="BA2830" s="5">
        <f t="shared" si="7424"/>
        <v>0</v>
      </c>
      <c r="BB2830" s="5">
        <f t="shared" si="7424"/>
        <v>0</v>
      </c>
      <c r="BC2830" s="5">
        <f t="shared" si="7424"/>
        <v>0</v>
      </c>
      <c r="BD2830" s="5">
        <f t="shared" si="7424"/>
        <v>0</v>
      </c>
      <c r="BE2830" s="5">
        <f t="shared" si="7424"/>
        <v>0</v>
      </c>
      <c r="BF2830" s="5">
        <f t="shared" si="7288"/>
        <v>3897</v>
      </c>
      <c r="BG2830" s="5">
        <f t="shared" si="7289"/>
        <v>0</v>
      </c>
      <c r="BH2830" s="5">
        <f t="shared" si="7290"/>
        <v>0</v>
      </c>
      <c r="BI2830" s="5">
        <f t="shared" si="7424"/>
        <v>0</v>
      </c>
    </row>
    <row r="2831" spans="1:61" x14ac:dyDescent="0.25">
      <c r="A2831" s="4" t="s">
        <v>249</v>
      </c>
      <c r="B2831" s="4" t="s">
        <v>96</v>
      </c>
      <c r="C2831" s="4" t="s">
        <v>169</v>
      </c>
      <c r="D2831" s="4" t="s">
        <v>293</v>
      </c>
      <c r="E2831" s="4" t="s">
        <v>279</v>
      </c>
      <c r="F2831" s="14" t="s">
        <v>568</v>
      </c>
      <c r="G2831" s="5"/>
      <c r="H2831" s="5"/>
      <c r="I2831" s="5"/>
      <c r="J2831" s="5"/>
      <c r="K2831" s="5"/>
      <c r="L2831" s="5"/>
      <c r="M2831" s="5"/>
      <c r="N2831" s="5"/>
      <c r="O2831" s="5"/>
      <c r="P2831" s="5">
        <v>3897</v>
      </c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>
        <f t="shared" si="7352"/>
        <v>3897</v>
      </c>
      <c r="AH2831" s="5">
        <f t="shared" si="7350"/>
        <v>0</v>
      </c>
      <c r="AI2831" s="5">
        <f t="shared" si="7351"/>
        <v>0</v>
      </c>
      <c r="AJ2831" s="5"/>
      <c r="AK2831" s="5">
        <f t="shared" si="7353"/>
        <v>3897</v>
      </c>
      <c r="AL2831" s="5">
        <f t="shared" si="7354"/>
        <v>0</v>
      </c>
      <c r="AM2831" s="5">
        <f t="shared" si="7355"/>
        <v>0</v>
      </c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>
        <f t="shared" si="7288"/>
        <v>3897</v>
      </c>
      <c r="BG2831" s="5">
        <f t="shared" si="7289"/>
        <v>0</v>
      </c>
      <c r="BH2831" s="5">
        <f t="shared" si="7290"/>
        <v>0</v>
      </c>
      <c r="BI2831" s="5"/>
    </row>
    <row r="2832" spans="1:61" ht="31.5" x14ac:dyDescent="0.25">
      <c r="A2832" s="4" t="s">
        <v>249</v>
      </c>
      <c r="B2832" s="4" t="s">
        <v>96</v>
      </c>
      <c r="C2832" s="4" t="s">
        <v>169</v>
      </c>
      <c r="D2832" s="4" t="s">
        <v>294</v>
      </c>
      <c r="E2832" s="4"/>
      <c r="F2832" s="14" t="s">
        <v>1327</v>
      </c>
      <c r="G2832" s="5"/>
      <c r="H2832" s="5"/>
      <c r="I2832" s="5"/>
      <c r="J2832" s="5"/>
      <c r="K2832" s="5"/>
      <c r="L2832" s="5"/>
      <c r="M2832" s="5"/>
      <c r="N2832" s="5"/>
      <c r="O2832" s="5"/>
      <c r="P2832" s="5">
        <f>P2833</f>
        <v>25000</v>
      </c>
      <c r="Q2832" s="5">
        <f t="shared" ref="Q2832:BI2833" si="7425">Q2833</f>
        <v>0</v>
      </c>
      <c r="R2832" s="5">
        <f t="shared" si="7425"/>
        <v>0</v>
      </c>
      <c r="S2832" s="5">
        <f t="shared" si="7425"/>
        <v>0</v>
      </c>
      <c r="T2832" s="5">
        <f t="shared" si="7425"/>
        <v>0</v>
      </c>
      <c r="U2832" s="5">
        <f t="shared" si="7425"/>
        <v>0</v>
      </c>
      <c r="V2832" s="5">
        <f t="shared" si="7425"/>
        <v>0</v>
      </c>
      <c r="W2832" s="5">
        <f t="shared" si="7425"/>
        <v>0</v>
      </c>
      <c r="X2832" s="5">
        <f t="shared" si="7425"/>
        <v>0</v>
      </c>
      <c r="Y2832" s="5">
        <f t="shared" si="7425"/>
        <v>0</v>
      </c>
      <c r="Z2832" s="5">
        <f t="shared" si="7425"/>
        <v>0</v>
      </c>
      <c r="AA2832" s="5">
        <f t="shared" si="7425"/>
        <v>0</v>
      </c>
      <c r="AB2832" s="5">
        <f t="shared" si="7425"/>
        <v>0</v>
      </c>
      <c r="AC2832" s="5">
        <f t="shared" si="7425"/>
        <v>0</v>
      </c>
      <c r="AD2832" s="5">
        <f t="shared" si="7425"/>
        <v>0</v>
      </c>
      <c r="AE2832" s="5">
        <f t="shared" si="7425"/>
        <v>0</v>
      </c>
      <c r="AF2832" s="5">
        <f t="shared" si="7425"/>
        <v>0</v>
      </c>
      <c r="AG2832" s="5">
        <f t="shared" si="7352"/>
        <v>25000</v>
      </c>
      <c r="AH2832" s="5">
        <f t="shared" si="7350"/>
        <v>0</v>
      </c>
      <c r="AI2832" s="5">
        <f t="shared" si="7351"/>
        <v>0</v>
      </c>
      <c r="AJ2832" s="5">
        <f t="shared" si="7425"/>
        <v>0</v>
      </c>
      <c r="AK2832" s="5">
        <f t="shared" si="7353"/>
        <v>25000</v>
      </c>
      <c r="AL2832" s="5">
        <f t="shared" si="7354"/>
        <v>0</v>
      </c>
      <c r="AM2832" s="5">
        <f t="shared" si="7355"/>
        <v>0</v>
      </c>
      <c r="AN2832" s="5">
        <f t="shared" si="7425"/>
        <v>0</v>
      </c>
      <c r="AO2832" s="5">
        <f t="shared" si="7425"/>
        <v>0</v>
      </c>
      <c r="AP2832" s="5">
        <f t="shared" si="7425"/>
        <v>0</v>
      </c>
      <c r="AQ2832" s="5">
        <f t="shared" si="7425"/>
        <v>0</v>
      </c>
      <c r="AR2832" s="5">
        <f t="shared" si="7425"/>
        <v>0</v>
      </c>
      <c r="AS2832" s="5">
        <f t="shared" si="7425"/>
        <v>0</v>
      </c>
      <c r="AT2832" s="5">
        <f t="shared" si="7425"/>
        <v>0</v>
      </c>
      <c r="AU2832" s="5">
        <f t="shared" si="7425"/>
        <v>0</v>
      </c>
      <c r="AV2832" s="5">
        <f t="shared" si="7425"/>
        <v>0</v>
      </c>
      <c r="AW2832" s="5">
        <f t="shared" si="7425"/>
        <v>0</v>
      </c>
      <c r="AX2832" s="5">
        <f t="shared" si="7425"/>
        <v>0</v>
      </c>
      <c r="AY2832" s="5">
        <f t="shared" si="7425"/>
        <v>0</v>
      </c>
      <c r="AZ2832" s="5">
        <f t="shared" si="7425"/>
        <v>0</v>
      </c>
      <c r="BA2832" s="5">
        <f t="shared" si="7425"/>
        <v>0</v>
      </c>
      <c r="BB2832" s="5">
        <f t="shared" si="7425"/>
        <v>0</v>
      </c>
      <c r="BC2832" s="5">
        <f t="shared" si="7425"/>
        <v>0</v>
      </c>
      <c r="BD2832" s="5">
        <f t="shared" si="7425"/>
        <v>0</v>
      </c>
      <c r="BE2832" s="5">
        <f t="shared" si="7425"/>
        <v>0</v>
      </c>
      <c r="BF2832" s="5">
        <f t="shared" si="7288"/>
        <v>25000</v>
      </c>
      <c r="BG2832" s="5">
        <f t="shared" si="7289"/>
        <v>0</v>
      </c>
      <c r="BH2832" s="5">
        <f t="shared" si="7290"/>
        <v>0</v>
      </c>
      <c r="BI2832" s="5">
        <f t="shared" si="7425"/>
        <v>0</v>
      </c>
    </row>
    <row r="2833" spans="1:61" ht="31.5" x14ac:dyDescent="0.25">
      <c r="A2833" s="4" t="s">
        <v>249</v>
      </c>
      <c r="B2833" s="4" t="s">
        <v>96</v>
      </c>
      <c r="C2833" s="4" t="s">
        <v>169</v>
      </c>
      <c r="D2833" s="4" t="s">
        <v>294</v>
      </c>
      <c r="E2833" s="4" t="s">
        <v>280</v>
      </c>
      <c r="F2833" s="14" t="s">
        <v>567</v>
      </c>
      <c r="G2833" s="5"/>
      <c r="H2833" s="5"/>
      <c r="I2833" s="5"/>
      <c r="J2833" s="5"/>
      <c r="K2833" s="5"/>
      <c r="L2833" s="5"/>
      <c r="M2833" s="5"/>
      <c r="N2833" s="5"/>
      <c r="O2833" s="5"/>
      <c r="P2833" s="5">
        <f>P2834</f>
        <v>25000</v>
      </c>
      <c r="Q2833" s="5">
        <f t="shared" si="7425"/>
        <v>0</v>
      </c>
      <c r="R2833" s="5">
        <f t="shared" si="7425"/>
        <v>0</v>
      </c>
      <c r="S2833" s="5">
        <f t="shared" si="7425"/>
        <v>0</v>
      </c>
      <c r="T2833" s="5">
        <f t="shared" si="7425"/>
        <v>0</v>
      </c>
      <c r="U2833" s="5">
        <f t="shared" si="7425"/>
        <v>0</v>
      </c>
      <c r="V2833" s="5">
        <f t="shared" si="7425"/>
        <v>0</v>
      </c>
      <c r="W2833" s="5">
        <f t="shared" si="7425"/>
        <v>0</v>
      </c>
      <c r="X2833" s="5">
        <f t="shared" si="7425"/>
        <v>0</v>
      </c>
      <c r="Y2833" s="5">
        <f t="shared" si="7425"/>
        <v>0</v>
      </c>
      <c r="Z2833" s="5">
        <f t="shared" si="7425"/>
        <v>0</v>
      </c>
      <c r="AA2833" s="5">
        <f t="shared" si="7425"/>
        <v>0</v>
      </c>
      <c r="AB2833" s="5">
        <f t="shared" si="7425"/>
        <v>0</v>
      </c>
      <c r="AC2833" s="5">
        <f t="shared" si="7425"/>
        <v>0</v>
      </c>
      <c r="AD2833" s="5">
        <f t="shared" si="7425"/>
        <v>0</v>
      </c>
      <c r="AE2833" s="5">
        <f t="shared" si="7425"/>
        <v>0</v>
      </c>
      <c r="AF2833" s="5">
        <f t="shared" si="7425"/>
        <v>0</v>
      </c>
      <c r="AG2833" s="5">
        <f t="shared" si="7352"/>
        <v>25000</v>
      </c>
      <c r="AH2833" s="5">
        <f t="shared" si="7350"/>
        <v>0</v>
      </c>
      <c r="AI2833" s="5">
        <f t="shared" si="7351"/>
        <v>0</v>
      </c>
      <c r="AJ2833" s="5">
        <f t="shared" si="7425"/>
        <v>0</v>
      </c>
      <c r="AK2833" s="5">
        <f t="shared" si="7353"/>
        <v>25000</v>
      </c>
      <c r="AL2833" s="5">
        <f t="shared" si="7354"/>
        <v>0</v>
      </c>
      <c r="AM2833" s="5">
        <f t="shared" si="7355"/>
        <v>0</v>
      </c>
      <c r="AN2833" s="5">
        <f t="shared" si="7425"/>
        <v>0</v>
      </c>
      <c r="AO2833" s="5">
        <f t="shared" si="7425"/>
        <v>0</v>
      </c>
      <c r="AP2833" s="5">
        <f t="shared" si="7425"/>
        <v>0</v>
      </c>
      <c r="AQ2833" s="5">
        <f t="shared" si="7425"/>
        <v>0</v>
      </c>
      <c r="AR2833" s="5">
        <f t="shared" si="7425"/>
        <v>0</v>
      </c>
      <c r="AS2833" s="5">
        <f t="shared" si="7425"/>
        <v>0</v>
      </c>
      <c r="AT2833" s="5">
        <f t="shared" si="7425"/>
        <v>0</v>
      </c>
      <c r="AU2833" s="5">
        <f t="shared" si="7425"/>
        <v>0</v>
      </c>
      <c r="AV2833" s="5">
        <f t="shared" si="7425"/>
        <v>0</v>
      </c>
      <c r="AW2833" s="5">
        <f t="shared" si="7425"/>
        <v>0</v>
      </c>
      <c r="AX2833" s="5">
        <f t="shared" si="7425"/>
        <v>0</v>
      </c>
      <c r="AY2833" s="5">
        <f t="shared" si="7425"/>
        <v>0</v>
      </c>
      <c r="AZ2833" s="5">
        <f t="shared" si="7425"/>
        <v>0</v>
      </c>
      <c r="BA2833" s="5">
        <f t="shared" si="7425"/>
        <v>0</v>
      </c>
      <c r="BB2833" s="5">
        <f t="shared" si="7425"/>
        <v>0</v>
      </c>
      <c r="BC2833" s="5">
        <f t="shared" si="7425"/>
        <v>0</v>
      </c>
      <c r="BD2833" s="5">
        <f t="shared" si="7425"/>
        <v>0</v>
      </c>
      <c r="BE2833" s="5">
        <f t="shared" si="7425"/>
        <v>0</v>
      </c>
      <c r="BF2833" s="5">
        <f t="shared" si="7288"/>
        <v>25000</v>
      </c>
      <c r="BG2833" s="5">
        <f t="shared" si="7289"/>
        <v>0</v>
      </c>
      <c r="BH2833" s="5">
        <f t="shared" si="7290"/>
        <v>0</v>
      </c>
      <c r="BI2833" s="5">
        <f t="shared" si="7425"/>
        <v>0</v>
      </c>
    </row>
    <row r="2834" spans="1:61" x14ac:dyDescent="0.25">
      <c r="A2834" s="4" t="s">
        <v>249</v>
      </c>
      <c r="B2834" s="4" t="s">
        <v>96</v>
      </c>
      <c r="C2834" s="4" t="s">
        <v>169</v>
      </c>
      <c r="D2834" s="4" t="s">
        <v>294</v>
      </c>
      <c r="E2834" s="4" t="s">
        <v>279</v>
      </c>
      <c r="F2834" s="14" t="s">
        <v>568</v>
      </c>
      <c r="G2834" s="5"/>
      <c r="H2834" s="5"/>
      <c r="I2834" s="5"/>
      <c r="J2834" s="5"/>
      <c r="K2834" s="5"/>
      <c r="L2834" s="5"/>
      <c r="M2834" s="5"/>
      <c r="N2834" s="5"/>
      <c r="O2834" s="5"/>
      <c r="P2834" s="5">
        <v>25000</v>
      </c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>
        <f t="shared" si="7352"/>
        <v>25000</v>
      </c>
      <c r="AH2834" s="5">
        <f t="shared" si="7350"/>
        <v>0</v>
      </c>
      <c r="AI2834" s="5">
        <f t="shared" si="7351"/>
        <v>0</v>
      </c>
      <c r="AJ2834" s="5"/>
      <c r="AK2834" s="5">
        <f t="shared" si="7353"/>
        <v>25000</v>
      </c>
      <c r="AL2834" s="5">
        <f t="shared" si="7354"/>
        <v>0</v>
      </c>
      <c r="AM2834" s="5">
        <f t="shared" si="7355"/>
        <v>0</v>
      </c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>
        <f t="shared" ref="BF2834:BF2897" si="7426">AK2834+AN2834+AO2834+AP2834+AQ2834+AR2834+AS2834</f>
        <v>25000</v>
      </c>
      <c r="BG2834" s="5">
        <f t="shared" ref="BG2834:BG2897" si="7427">AL2834+AT2834+AU2834+AV2834+AW2834+AX2834+AY2834</f>
        <v>0</v>
      </c>
      <c r="BH2834" s="5">
        <f t="shared" ref="BH2834:BH2897" si="7428">AM2834+AZ2834+BA2834+BB2834+BC2834+BD2834+BE2834</f>
        <v>0</v>
      </c>
      <c r="BI2834" s="5"/>
    </row>
    <row r="2835" spans="1:61" ht="47.25" x14ac:dyDescent="0.25">
      <c r="A2835" s="4" t="s">
        <v>249</v>
      </c>
      <c r="B2835" s="4" t="s">
        <v>96</v>
      </c>
      <c r="C2835" s="4" t="s">
        <v>169</v>
      </c>
      <c r="D2835" s="4" t="s">
        <v>300</v>
      </c>
      <c r="E2835" s="4"/>
      <c r="F2835" s="14" t="s">
        <v>1329</v>
      </c>
      <c r="G2835" s="5"/>
      <c r="H2835" s="5"/>
      <c r="I2835" s="5"/>
      <c r="J2835" s="5"/>
      <c r="K2835" s="5"/>
      <c r="L2835" s="5"/>
      <c r="M2835" s="5"/>
      <c r="N2835" s="5"/>
      <c r="O2835" s="5"/>
      <c r="P2835" s="5">
        <f>P2836</f>
        <v>0</v>
      </c>
      <c r="Q2835" s="5">
        <f t="shared" ref="Q2835:BI2837" si="7429">Q2836</f>
        <v>0</v>
      </c>
      <c r="R2835" s="5">
        <f t="shared" si="7429"/>
        <v>1998.02</v>
      </c>
      <c r="S2835" s="5">
        <f t="shared" si="7429"/>
        <v>0</v>
      </c>
      <c r="T2835" s="5">
        <f t="shared" si="7429"/>
        <v>0</v>
      </c>
      <c r="U2835" s="5">
        <f t="shared" si="7429"/>
        <v>0</v>
      </c>
      <c r="V2835" s="5">
        <f t="shared" si="7429"/>
        <v>0</v>
      </c>
      <c r="W2835" s="5">
        <f t="shared" si="7429"/>
        <v>0</v>
      </c>
      <c r="X2835" s="5">
        <f t="shared" si="7429"/>
        <v>0</v>
      </c>
      <c r="Y2835" s="5">
        <f t="shared" si="7429"/>
        <v>0</v>
      </c>
      <c r="Z2835" s="5">
        <f t="shared" si="7429"/>
        <v>0</v>
      </c>
      <c r="AA2835" s="5">
        <f t="shared" si="7429"/>
        <v>0</v>
      </c>
      <c r="AB2835" s="5">
        <f t="shared" si="7429"/>
        <v>0</v>
      </c>
      <c r="AC2835" s="5">
        <f t="shared" si="7429"/>
        <v>0</v>
      </c>
      <c r="AD2835" s="5">
        <f t="shared" si="7429"/>
        <v>0</v>
      </c>
      <c r="AE2835" s="5">
        <f t="shared" si="7429"/>
        <v>0</v>
      </c>
      <c r="AF2835" s="5">
        <f t="shared" si="7429"/>
        <v>0</v>
      </c>
      <c r="AG2835" s="5">
        <f t="shared" si="7352"/>
        <v>1998.02</v>
      </c>
      <c r="AH2835" s="5">
        <f t="shared" si="7350"/>
        <v>0</v>
      </c>
      <c r="AI2835" s="5">
        <f t="shared" si="7351"/>
        <v>0</v>
      </c>
      <c r="AJ2835" s="5">
        <f t="shared" si="7429"/>
        <v>0</v>
      </c>
      <c r="AK2835" s="5">
        <f t="shared" si="7353"/>
        <v>1998.02</v>
      </c>
      <c r="AL2835" s="5">
        <f t="shared" si="7354"/>
        <v>0</v>
      </c>
      <c r="AM2835" s="5">
        <f t="shared" si="7355"/>
        <v>0</v>
      </c>
      <c r="AN2835" s="5">
        <f t="shared" si="7429"/>
        <v>0</v>
      </c>
      <c r="AO2835" s="5">
        <f t="shared" si="7429"/>
        <v>0</v>
      </c>
      <c r="AP2835" s="5">
        <f t="shared" si="7429"/>
        <v>0</v>
      </c>
      <c r="AQ2835" s="5">
        <f t="shared" si="7429"/>
        <v>0</v>
      </c>
      <c r="AR2835" s="5">
        <f t="shared" si="7429"/>
        <v>0</v>
      </c>
      <c r="AS2835" s="5">
        <f t="shared" si="7429"/>
        <v>0</v>
      </c>
      <c r="AT2835" s="5">
        <f t="shared" si="7429"/>
        <v>0</v>
      </c>
      <c r="AU2835" s="5">
        <f t="shared" si="7429"/>
        <v>0</v>
      </c>
      <c r="AV2835" s="5">
        <f t="shared" si="7429"/>
        <v>0</v>
      </c>
      <c r="AW2835" s="5">
        <f t="shared" si="7429"/>
        <v>0</v>
      </c>
      <c r="AX2835" s="5">
        <f t="shared" si="7429"/>
        <v>0</v>
      </c>
      <c r="AY2835" s="5">
        <f t="shared" si="7429"/>
        <v>0</v>
      </c>
      <c r="AZ2835" s="5">
        <f t="shared" si="7429"/>
        <v>0</v>
      </c>
      <c r="BA2835" s="5">
        <f t="shared" si="7429"/>
        <v>0</v>
      </c>
      <c r="BB2835" s="5">
        <f t="shared" si="7429"/>
        <v>0</v>
      </c>
      <c r="BC2835" s="5">
        <f t="shared" si="7429"/>
        <v>0</v>
      </c>
      <c r="BD2835" s="5">
        <f t="shared" si="7429"/>
        <v>0</v>
      </c>
      <c r="BE2835" s="5">
        <f t="shared" si="7429"/>
        <v>0</v>
      </c>
      <c r="BF2835" s="5">
        <f t="shared" si="7426"/>
        <v>1998.02</v>
      </c>
      <c r="BG2835" s="5">
        <f t="shared" si="7427"/>
        <v>0</v>
      </c>
      <c r="BH2835" s="5">
        <f t="shared" si="7428"/>
        <v>0</v>
      </c>
      <c r="BI2835" s="5">
        <f t="shared" si="7429"/>
        <v>0</v>
      </c>
    </row>
    <row r="2836" spans="1:61" ht="31.5" x14ac:dyDescent="0.25">
      <c r="A2836" s="4" t="s">
        <v>249</v>
      </c>
      <c r="B2836" s="4" t="s">
        <v>96</v>
      </c>
      <c r="C2836" s="4" t="s">
        <v>169</v>
      </c>
      <c r="D2836" s="4" t="s">
        <v>296</v>
      </c>
      <c r="E2836" s="4"/>
      <c r="F2836" s="14" t="s">
        <v>826</v>
      </c>
      <c r="G2836" s="5"/>
      <c r="H2836" s="5"/>
      <c r="I2836" s="5"/>
      <c r="J2836" s="5"/>
      <c r="K2836" s="5"/>
      <c r="L2836" s="5"/>
      <c r="M2836" s="5"/>
      <c r="N2836" s="5"/>
      <c r="O2836" s="5"/>
      <c r="P2836" s="5">
        <f>P2837</f>
        <v>0</v>
      </c>
      <c r="Q2836" s="5">
        <f t="shared" si="7429"/>
        <v>0</v>
      </c>
      <c r="R2836" s="5">
        <f t="shared" si="7429"/>
        <v>1998.02</v>
      </c>
      <c r="S2836" s="5">
        <f t="shared" si="7429"/>
        <v>0</v>
      </c>
      <c r="T2836" s="5">
        <f t="shared" si="7429"/>
        <v>0</v>
      </c>
      <c r="U2836" s="5">
        <f t="shared" si="7429"/>
        <v>0</v>
      </c>
      <c r="V2836" s="5">
        <f t="shared" si="7429"/>
        <v>0</v>
      </c>
      <c r="W2836" s="5">
        <f t="shared" si="7429"/>
        <v>0</v>
      </c>
      <c r="X2836" s="5">
        <f t="shared" si="7429"/>
        <v>0</v>
      </c>
      <c r="Y2836" s="5">
        <f t="shared" si="7429"/>
        <v>0</v>
      </c>
      <c r="Z2836" s="5">
        <f t="shared" si="7429"/>
        <v>0</v>
      </c>
      <c r="AA2836" s="5">
        <f t="shared" si="7429"/>
        <v>0</v>
      </c>
      <c r="AB2836" s="5">
        <f t="shared" si="7429"/>
        <v>0</v>
      </c>
      <c r="AC2836" s="5">
        <f t="shared" si="7429"/>
        <v>0</v>
      </c>
      <c r="AD2836" s="5">
        <f t="shared" si="7429"/>
        <v>0</v>
      </c>
      <c r="AE2836" s="5">
        <f t="shared" si="7429"/>
        <v>0</v>
      </c>
      <c r="AF2836" s="5">
        <f t="shared" si="7429"/>
        <v>0</v>
      </c>
      <c r="AG2836" s="5">
        <f t="shared" si="7352"/>
        <v>1998.02</v>
      </c>
      <c r="AH2836" s="5">
        <f t="shared" si="7350"/>
        <v>0</v>
      </c>
      <c r="AI2836" s="5">
        <f t="shared" si="7351"/>
        <v>0</v>
      </c>
      <c r="AJ2836" s="5">
        <f t="shared" si="7429"/>
        <v>0</v>
      </c>
      <c r="AK2836" s="5">
        <f t="shared" si="7353"/>
        <v>1998.02</v>
      </c>
      <c r="AL2836" s="5">
        <f t="shared" si="7354"/>
        <v>0</v>
      </c>
      <c r="AM2836" s="5">
        <f t="shared" si="7355"/>
        <v>0</v>
      </c>
      <c r="AN2836" s="5">
        <f t="shared" si="7429"/>
        <v>0</v>
      </c>
      <c r="AO2836" s="5">
        <f t="shared" si="7429"/>
        <v>0</v>
      </c>
      <c r="AP2836" s="5">
        <f t="shared" si="7429"/>
        <v>0</v>
      </c>
      <c r="AQ2836" s="5">
        <f t="shared" si="7429"/>
        <v>0</v>
      </c>
      <c r="AR2836" s="5">
        <f t="shared" si="7429"/>
        <v>0</v>
      </c>
      <c r="AS2836" s="5">
        <f t="shared" si="7429"/>
        <v>0</v>
      </c>
      <c r="AT2836" s="5">
        <f t="shared" si="7429"/>
        <v>0</v>
      </c>
      <c r="AU2836" s="5">
        <f t="shared" si="7429"/>
        <v>0</v>
      </c>
      <c r="AV2836" s="5">
        <f t="shared" si="7429"/>
        <v>0</v>
      </c>
      <c r="AW2836" s="5">
        <f t="shared" si="7429"/>
        <v>0</v>
      </c>
      <c r="AX2836" s="5">
        <f t="shared" si="7429"/>
        <v>0</v>
      </c>
      <c r="AY2836" s="5">
        <f t="shared" si="7429"/>
        <v>0</v>
      </c>
      <c r="AZ2836" s="5">
        <f t="shared" si="7429"/>
        <v>0</v>
      </c>
      <c r="BA2836" s="5">
        <f t="shared" si="7429"/>
        <v>0</v>
      </c>
      <c r="BB2836" s="5">
        <f t="shared" si="7429"/>
        <v>0</v>
      </c>
      <c r="BC2836" s="5">
        <f t="shared" si="7429"/>
        <v>0</v>
      </c>
      <c r="BD2836" s="5">
        <f t="shared" si="7429"/>
        <v>0</v>
      </c>
      <c r="BE2836" s="5">
        <f t="shared" si="7429"/>
        <v>0</v>
      </c>
      <c r="BF2836" s="5">
        <f t="shared" si="7426"/>
        <v>1998.02</v>
      </c>
      <c r="BG2836" s="5">
        <f t="shared" si="7427"/>
        <v>0</v>
      </c>
      <c r="BH2836" s="5">
        <f t="shared" si="7428"/>
        <v>0</v>
      </c>
      <c r="BI2836" s="5">
        <f t="shared" si="7429"/>
        <v>0</v>
      </c>
    </row>
    <row r="2837" spans="1:61" ht="31.5" x14ac:dyDescent="0.25">
      <c r="A2837" s="4" t="s">
        <v>249</v>
      </c>
      <c r="B2837" s="4" t="s">
        <v>96</v>
      </c>
      <c r="C2837" s="4" t="s">
        <v>169</v>
      </c>
      <c r="D2837" s="4" t="s">
        <v>296</v>
      </c>
      <c r="E2837" s="4" t="s">
        <v>280</v>
      </c>
      <c r="F2837" s="14" t="s">
        <v>567</v>
      </c>
      <c r="G2837" s="5"/>
      <c r="H2837" s="5"/>
      <c r="I2837" s="5"/>
      <c r="J2837" s="5"/>
      <c r="K2837" s="5"/>
      <c r="L2837" s="5"/>
      <c r="M2837" s="5"/>
      <c r="N2837" s="5"/>
      <c r="O2837" s="5"/>
      <c r="P2837" s="5">
        <f>P2838</f>
        <v>0</v>
      </c>
      <c r="Q2837" s="5">
        <f t="shared" si="7429"/>
        <v>0</v>
      </c>
      <c r="R2837" s="5">
        <f t="shared" si="7429"/>
        <v>1998.02</v>
      </c>
      <c r="S2837" s="5">
        <f t="shared" si="7429"/>
        <v>0</v>
      </c>
      <c r="T2837" s="5">
        <f t="shared" si="7429"/>
        <v>0</v>
      </c>
      <c r="U2837" s="5">
        <f t="shared" si="7429"/>
        <v>0</v>
      </c>
      <c r="V2837" s="5">
        <f t="shared" si="7429"/>
        <v>0</v>
      </c>
      <c r="W2837" s="5">
        <f t="shared" si="7429"/>
        <v>0</v>
      </c>
      <c r="X2837" s="5">
        <f t="shared" si="7429"/>
        <v>0</v>
      </c>
      <c r="Y2837" s="5">
        <f t="shared" si="7429"/>
        <v>0</v>
      </c>
      <c r="Z2837" s="5">
        <f t="shared" si="7429"/>
        <v>0</v>
      </c>
      <c r="AA2837" s="5">
        <f t="shared" si="7429"/>
        <v>0</v>
      </c>
      <c r="AB2837" s="5">
        <f t="shared" si="7429"/>
        <v>0</v>
      </c>
      <c r="AC2837" s="5">
        <f t="shared" si="7429"/>
        <v>0</v>
      </c>
      <c r="AD2837" s="5">
        <f t="shared" si="7429"/>
        <v>0</v>
      </c>
      <c r="AE2837" s="5">
        <f t="shared" si="7429"/>
        <v>0</v>
      </c>
      <c r="AF2837" s="5">
        <f t="shared" si="7429"/>
        <v>0</v>
      </c>
      <c r="AG2837" s="5">
        <f t="shared" si="7352"/>
        <v>1998.02</v>
      </c>
      <c r="AH2837" s="5">
        <f t="shared" si="7350"/>
        <v>0</v>
      </c>
      <c r="AI2837" s="5">
        <f t="shared" si="7351"/>
        <v>0</v>
      </c>
      <c r="AJ2837" s="5">
        <f t="shared" si="7429"/>
        <v>0</v>
      </c>
      <c r="AK2837" s="5">
        <f t="shared" si="7353"/>
        <v>1998.02</v>
      </c>
      <c r="AL2837" s="5">
        <f t="shared" si="7354"/>
        <v>0</v>
      </c>
      <c r="AM2837" s="5">
        <f t="shared" si="7355"/>
        <v>0</v>
      </c>
      <c r="AN2837" s="5">
        <f t="shared" si="7429"/>
        <v>0</v>
      </c>
      <c r="AO2837" s="5">
        <f t="shared" si="7429"/>
        <v>0</v>
      </c>
      <c r="AP2837" s="5">
        <f t="shared" si="7429"/>
        <v>0</v>
      </c>
      <c r="AQ2837" s="5">
        <f t="shared" si="7429"/>
        <v>0</v>
      </c>
      <c r="AR2837" s="5">
        <f t="shared" si="7429"/>
        <v>0</v>
      </c>
      <c r="AS2837" s="5">
        <f t="shared" si="7429"/>
        <v>0</v>
      </c>
      <c r="AT2837" s="5">
        <f t="shared" si="7429"/>
        <v>0</v>
      </c>
      <c r="AU2837" s="5">
        <f t="shared" si="7429"/>
        <v>0</v>
      </c>
      <c r="AV2837" s="5">
        <f t="shared" si="7429"/>
        <v>0</v>
      </c>
      <c r="AW2837" s="5">
        <f t="shared" si="7429"/>
        <v>0</v>
      </c>
      <c r="AX2837" s="5">
        <f t="shared" si="7429"/>
        <v>0</v>
      </c>
      <c r="AY2837" s="5">
        <f t="shared" si="7429"/>
        <v>0</v>
      </c>
      <c r="AZ2837" s="5">
        <f t="shared" si="7429"/>
        <v>0</v>
      </c>
      <c r="BA2837" s="5">
        <f t="shared" si="7429"/>
        <v>0</v>
      </c>
      <c r="BB2837" s="5">
        <f t="shared" si="7429"/>
        <v>0</v>
      </c>
      <c r="BC2837" s="5">
        <f t="shared" si="7429"/>
        <v>0</v>
      </c>
      <c r="BD2837" s="5">
        <f t="shared" si="7429"/>
        <v>0</v>
      </c>
      <c r="BE2837" s="5">
        <f t="shared" si="7429"/>
        <v>0</v>
      </c>
      <c r="BF2837" s="5">
        <f t="shared" si="7426"/>
        <v>1998.02</v>
      </c>
      <c r="BG2837" s="5">
        <f t="shared" si="7427"/>
        <v>0</v>
      </c>
      <c r="BH2837" s="5">
        <f t="shared" si="7428"/>
        <v>0</v>
      </c>
      <c r="BI2837" s="5">
        <f t="shared" si="7429"/>
        <v>0</v>
      </c>
    </row>
    <row r="2838" spans="1:61" x14ac:dyDescent="0.25">
      <c r="A2838" s="4" t="s">
        <v>249</v>
      </c>
      <c r="B2838" s="4" t="s">
        <v>96</v>
      </c>
      <c r="C2838" s="4" t="s">
        <v>169</v>
      </c>
      <c r="D2838" s="4" t="s">
        <v>296</v>
      </c>
      <c r="E2838" s="4" t="s">
        <v>279</v>
      </c>
      <c r="F2838" s="14" t="s">
        <v>568</v>
      </c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>
        <v>1998.02</v>
      </c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>
        <f t="shared" si="7352"/>
        <v>1998.02</v>
      </c>
      <c r="AH2838" s="5">
        <f t="shared" si="7350"/>
        <v>0</v>
      </c>
      <c r="AI2838" s="5">
        <f t="shared" si="7351"/>
        <v>0</v>
      </c>
      <c r="AJ2838" s="5"/>
      <c r="AK2838" s="5">
        <f t="shared" si="7353"/>
        <v>1998.02</v>
      </c>
      <c r="AL2838" s="5">
        <f t="shared" si="7354"/>
        <v>0</v>
      </c>
      <c r="AM2838" s="5">
        <f t="shared" si="7355"/>
        <v>0</v>
      </c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>
        <f t="shared" si="7426"/>
        <v>1998.02</v>
      </c>
      <c r="BG2838" s="5">
        <f t="shared" si="7427"/>
        <v>0</v>
      </c>
      <c r="BH2838" s="5">
        <f t="shared" si="7428"/>
        <v>0</v>
      </c>
      <c r="BI2838" s="5"/>
    </row>
    <row r="2839" spans="1:61" ht="78.75" x14ac:dyDescent="0.25">
      <c r="A2839" s="4" t="s">
        <v>249</v>
      </c>
      <c r="B2839" s="4" t="s">
        <v>96</v>
      </c>
      <c r="C2839" s="4" t="s">
        <v>169</v>
      </c>
      <c r="D2839" s="4" t="s">
        <v>261</v>
      </c>
      <c r="E2839" s="4"/>
      <c r="F2839" s="14" t="s">
        <v>1330</v>
      </c>
      <c r="G2839" s="5">
        <f t="shared" ref="G2839:L2839" si="7430">G2840+G2843</f>
        <v>5340.1</v>
      </c>
      <c r="H2839" s="5">
        <f t="shared" si="7430"/>
        <v>3539.8</v>
      </c>
      <c r="I2839" s="5">
        <f t="shared" si="7430"/>
        <v>3176.8</v>
      </c>
      <c r="J2839" s="5">
        <f t="shared" si="7430"/>
        <v>0</v>
      </c>
      <c r="K2839" s="5">
        <f t="shared" si="7430"/>
        <v>0</v>
      </c>
      <c r="L2839" s="5">
        <f t="shared" si="7430"/>
        <v>0</v>
      </c>
      <c r="M2839" s="5">
        <f t="shared" si="7383"/>
        <v>5340.1</v>
      </c>
      <c r="N2839" s="5">
        <f t="shared" si="7384"/>
        <v>3539.8</v>
      </c>
      <c r="O2839" s="5">
        <f t="shared" si="7385"/>
        <v>3176.8</v>
      </c>
      <c r="P2839" s="5">
        <f t="shared" ref="P2839:V2839" si="7431">P2840+P2843</f>
        <v>0</v>
      </c>
      <c r="Q2839" s="5">
        <f t="shared" ref="Q2839:R2839" si="7432">Q2840+Q2843</f>
        <v>0</v>
      </c>
      <c r="R2839" s="5">
        <f t="shared" si="7432"/>
        <v>384.60199999999998</v>
      </c>
      <c r="S2839" s="5">
        <f t="shared" ref="S2839" si="7433">S2840+S2843</f>
        <v>0</v>
      </c>
      <c r="T2839" s="5">
        <f t="shared" si="7431"/>
        <v>0</v>
      </c>
      <c r="U2839" s="5">
        <f t="shared" si="7431"/>
        <v>0</v>
      </c>
      <c r="V2839" s="5">
        <f t="shared" si="7431"/>
        <v>0</v>
      </c>
      <c r="W2839" s="5">
        <f t="shared" ref="W2839:AF2839" si="7434">W2840+W2843</f>
        <v>0</v>
      </c>
      <c r="X2839" s="5">
        <f t="shared" si="7434"/>
        <v>0</v>
      </c>
      <c r="Y2839" s="5">
        <f t="shared" si="7434"/>
        <v>0</v>
      </c>
      <c r="Z2839" s="5">
        <f t="shared" si="7434"/>
        <v>0</v>
      </c>
      <c r="AA2839" s="5">
        <f t="shared" si="7434"/>
        <v>0</v>
      </c>
      <c r="AB2839" s="5">
        <f t="shared" si="7434"/>
        <v>0</v>
      </c>
      <c r="AC2839" s="5">
        <f t="shared" si="7434"/>
        <v>0</v>
      </c>
      <c r="AD2839" s="5">
        <f t="shared" ref="AD2839" si="7435">AD2840+AD2843</f>
        <v>0</v>
      </c>
      <c r="AE2839" s="5">
        <f t="shared" ref="AE2839" si="7436">AE2840+AE2843</f>
        <v>0</v>
      </c>
      <c r="AF2839" s="5">
        <f t="shared" si="7434"/>
        <v>0</v>
      </c>
      <c r="AG2839" s="5">
        <f t="shared" si="7352"/>
        <v>5724.7020000000002</v>
      </c>
      <c r="AH2839" s="5">
        <f t="shared" si="7350"/>
        <v>3539.8</v>
      </c>
      <c r="AI2839" s="5">
        <f t="shared" si="7351"/>
        <v>3176.8</v>
      </c>
      <c r="AJ2839" s="5">
        <f t="shared" ref="AJ2839:BI2839" si="7437">AJ2840+AJ2843</f>
        <v>0</v>
      </c>
      <c r="AK2839" s="5">
        <f t="shared" si="7353"/>
        <v>5724.7020000000002</v>
      </c>
      <c r="AL2839" s="5">
        <f t="shared" si="7354"/>
        <v>3539.8</v>
      </c>
      <c r="AM2839" s="5">
        <f t="shared" si="7355"/>
        <v>3176.8</v>
      </c>
      <c r="AN2839" s="5">
        <f t="shared" ref="AN2839:BA2839" si="7438">AN2840+AN2843</f>
        <v>0</v>
      </c>
      <c r="AO2839" s="5">
        <f t="shared" si="7438"/>
        <v>0</v>
      </c>
      <c r="AP2839" s="5">
        <f t="shared" si="7438"/>
        <v>0</v>
      </c>
      <c r="AQ2839" s="5">
        <f t="shared" si="7438"/>
        <v>0</v>
      </c>
      <c r="AR2839" s="5">
        <f t="shared" si="7438"/>
        <v>0</v>
      </c>
      <c r="AS2839" s="5">
        <f t="shared" si="7438"/>
        <v>0</v>
      </c>
      <c r="AT2839" s="5">
        <f t="shared" si="7438"/>
        <v>0</v>
      </c>
      <c r="AU2839" s="5">
        <f t="shared" ref="AU2839" si="7439">AU2840+AU2843</f>
        <v>0</v>
      </c>
      <c r="AV2839" s="5">
        <f t="shared" ref="AV2839:BE2839" si="7440">AV2840+AV2843</f>
        <v>0</v>
      </c>
      <c r="AW2839" s="5">
        <f t="shared" si="7440"/>
        <v>0</v>
      </c>
      <c r="AX2839" s="5">
        <f t="shared" si="7440"/>
        <v>0</v>
      </c>
      <c r="AY2839" s="5">
        <f t="shared" si="7440"/>
        <v>0</v>
      </c>
      <c r="AZ2839" s="5">
        <f t="shared" si="7438"/>
        <v>0</v>
      </c>
      <c r="BA2839" s="5">
        <f t="shared" si="7438"/>
        <v>0</v>
      </c>
      <c r="BB2839" s="5">
        <f t="shared" si="7440"/>
        <v>0</v>
      </c>
      <c r="BC2839" s="5">
        <f t="shared" si="7440"/>
        <v>0</v>
      </c>
      <c r="BD2839" s="5">
        <f t="shared" si="7440"/>
        <v>0</v>
      </c>
      <c r="BE2839" s="5">
        <f t="shared" si="7440"/>
        <v>0</v>
      </c>
      <c r="BF2839" s="5">
        <f t="shared" si="7426"/>
        <v>5724.7020000000002</v>
      </c>
      <c r="BG2839" s="5">
        <f t="shared" si="7427"/>
        <v>3539.8</v>
      </c>
      <c r="BH2839" s="5">
        <f t="shared" si="7428"/>
        <v>3176.8</v>
      </c>
      <c r="BI2839" s="5">
        <f t="shared" si="7437"/>
        <v>0</v>
      </c>
    </row>
    <row r="2840" spans="1:61" ht="63" x14ac:dyDescent="0.25">
      <c r="A2840" s="4" t="s">
        <v>249</v>
      </c>
      <c r="B2840" s="4" t="s">
        <v>96</v>
      </c>
      <c r="C2840" s="4" t="s">
        <v>169</v>
      </c>
      <c r="D2840" s="4" t="s">
        <v>257</v>
      </c>
      <c r="E2840" s="4"/>
      <c r="F2840" s="14" t="s">
        <v>827</v>
      </c>
      <c r="G2840" s="5">
        <f t="shared" ref="G2840:L2841" si="7441">G2841</f>
        <v>2556.8000000000002</v>
      </c>
      <c r="H2840" s="5">
        <f t="shared" si="7441"/>
        <v>363</v>
      </c>
      <c r="I2840" s="5">
        <f t="shared" si="7441"/>
        <v>0</v>
      </c>
      <c r="J2840" s="5">
        <f t="shared" si="7441"/>
        <v>0</v>
      </c>
      <c r="K2840" s="5">
        <f t="shared" si="7441"/>
        <v>0</v>
      </c>
      <c r="L2840" s="5">
        <f t="shared" si="7441"/>
        <v>0</v>
      </c>
      <c r="M2840" s="5">
        <f t="shared" si="7383"/>
        <v>2556.8000000000002</v>
      </c>
      <c r="N2840" s="5">
        <f t="shared" si="7384"/>
        <v>363</v>
      </c>
      <c r="O2840" s="5">
        <f t="shared" si="7385"/>
        <v>0</v>
      </c>
      <c r="P2840" s="5">
        <f t="shared" ref="P2840:V2841" si="7442">P2841</f>
        <v>0</v>
      </c>
      <c r="Q2840" s="5">
        <f t="shared" si="7442"/>
        <v>0</v>
      </c>
      <c r="R2840" s="5">
        <f t="shared" si="7442"/>
        <v>384.60199999999998</v>
      </c>
      <c r="S2840" s="5">
        <f t="shared" si="7442"/>
        <v>0</v>
      </c>
      <c r="T2840" s="5">
        <f t="shared" si="7442"/>
        <v>0</v>
      </c>
      <c r="U2840" s="5">
        <f t="shared" si="7442"/>
        <v>0</v>
      </c>
      <c r="V2840" s="5">
        <f t="shared" si="7442"/>
        <v>0</v>
      </c>
      <c r="W2840" s="5">
        <f t="shared" ref="W2840:AF2841" si="7443">W2841</f>
        <v>0</v>
      </c>
      <c r="X2840" s="5">
        <f t="shared" si="7443"/>
        <v>0</v>
      </c>
      <c r="Y2840" s="5">
        <f t="shared" si="7443"/>
        <v>0</v>
      </c>
      <c r="Z2840" s="5">
        <f t="shared" si="7443"/>
        <v>0</v>
      </c>
      <c r="AA2840" s="5">
        <f t="shared" si="7443"/>
        <v>0</v>
      </c>
      <c r="AB2840" s="5">
        <f t="shared" si="7443"/>
        <v>0</v>
      </c>
      <c r="AC2840" s="5">
        <f t="shared" si="7443"/>
        <v>0</v>
      </c>
      <c r="AD2840" s="5">
        <f t="shared" si="7443"/>
        <v>0</v>
      </c>
      <c r="AE2840" s="5">
        <f t="shared" si="7443"/>
        <v>0</v>
      </c>
      <c r="AF2840" s="5">
        <f t="shared" si="7443"/>
        <v>0</v>
      </c>
      <c r="AG2840" s="5">
        <f t="shared" si="7352"/>
        <v>2941.402</v>
      </c>
      <c r="AH2840" s="5">
        <f t="shared" si="7350"/>
        <v>363</v>
      </c>
      <c r="AI2840" s="5">
        <f t="shared" si="7351"/>
        <v>0</v>
      </c>
      <c r="AJ2840" s="5">
        <f t="shared" ref="AJ2840:BI2841" si="7444">AJ2841</f>
        <v>0</v>
      </c>
      <c r="AK2840" s="5">
        <f t="shared" si="7353"/>
        <v>2941.402</v>
      </c>
      <c r="AL2840" s="5">
        <f t="shared" si="7354"/>
        <v>363</v>
      </c>
      <c r="AM2840" s="5">
        <f t="shared" si="7355"/>
        <v>0</v>
      </c>
      <c r="AN2840" s="5">
        <f t="shared" si="7444"/>
        <v>0</v>
      </c>
      <c r="AO2840" s="5">
        <f t="shared" si="7444"/>
        <v>0</v>
      </c>
      <c r="AP2840" s="5">
        <f t="shared" si="7444"/>
        <v>0</v>
      </c>
      <c r="AQ2840" s="5">
        <f t="shared" si="7444"/>
        <v>0</v>
      </c>
      <c r="AR2840" s="5">
        <f t="shared" si="7444"/>
        <v>0</v>
      </c>
      <c r="AS2840" s="5">
        <f t="shared" si="7444"/>
        <v>0</v>
      </c>
      <c r="AT2840" s="5">
        <f t="shared" si="7444"/>
        <v>0</v>
      </c>
      <c r="AU2840" s="5">
        <f t="shared" si="7444"/>
        <v>0</v>
      </c>
      <c r="AV2840" s="5">
        <f t="shared" si="7444"/>
        <v>0</v>
      </c>
      <c r="AW2840" s="5">
        <f t="shared" si="7444"/>
        <v>0</v>
      </c>
      <c r="AX2840" s="5">
        <f t="shared" si="7444"/>
        <v>0</v>
      </c>
      <c r="AY2840" s="5">
        <f t="shared" si="7444"/>
        <v>0</v>
      </c>
      <c r="AZ2840" s="5">
        <f t="shared" si="7444"/>
        <v>0</v>
      </c>
      <c r="BA2840" s="5">
        <f t="shared" si="7444"/>
        <v>0</v>
      </c>
      <c r="BB2840" s="5">
        <f t="shared" si="7444"/>
        <v>0</v>
      </c>
      <c r="BC2840" s="5">
        <f t="shared" si="7444"/>
        <v>0</v>
      </c>
      <c r="BD2840" s="5">
        <f t="shared" si="7444"/>
        <v>0</v>
      </c>
      <c r="BE2840" s="5">
        <f t="shared" si="7444"/>
        <v>0</v>
      </c>
      <c r="BF2840" s="5">
        <f t="shared" si="7426"/>
        <v>2941.402</v>
      </c>
      <c r="BG2840" s="5">
        <f t="shared" si="7427"/>
        <v>363</v>
      </c>
      <c r="BH2840" s="5">
        <f t="shared" si="7428"/>
        <v>0</v>
      </c>
      <c r="BI2840" s="5">
        <f t="shared" si="7444"/>
        <v>0</v>
      </c>
    </row>
    <row r="2841" spans="1:61" ht="31.5" x14ac:dyDescent="0.25">
      <c r="A2841" s="4" t="s">
        <v>249</v>
      </c>
      <c r="B2841" s="4" t="s">
        <v>96</v>
      </c>
      <c r="C2841" s="4" t="s">
        <v>169</v>
      </c>
      <c r="D2841" s="4" t="s">
        <v>257</v>
      </c>
      <c r="E2841" s="4" t="s">
        <v>15</v>
      </c>
      <c r="F2841" s="14" t="s">
        <v>559</v>
      </c>
      <c r="G2841" s="5">
        <f t="shared" si="7441"/>
        <v>2556.8000000000002</v>
      </c>
      <c r="H2841" s="5">
        <f t="shared" si="7441"/>
        <v>363</v>
      </c>
      <c r="I2841" s="5">
        <f t="shared" si="7441"/>
        <v>0</v>
      </c>
      <c r="J2841" s="5">
        <f t="shared" si="7441"/>
        <v>0</v>
      </c>
      <c r="K2841" s="5">
        <f t="shared" si="7441"/>
        <v>0</v>
      </c>
      <c r="L2841" s="5">
        <f t="shared" si="7441"/>
        <v>0</v>
      </c>
      <c r="M2841" s="5">
        <f t="shared" si="7383"/>
        <v>2556.8000000000002</v>
      </c>
      <c r="N2841" s="5">
        <f t="shared" si="7384"/>
        <v>363</v>
      </c>
      <c r="O2841" s="5">
        <f t="shared" si="7385"/>
        <v>0</v>
      </c>
      <c r="P2841" s="5">
        <f t="shared" si="7442"/>
        <v>0</v>
      </c>
      <c r="Q2841" s="5">
        <f t="shared" si="7442"/>
        <v>0</v>
      </c>
      <c r="R2841" s="5">
        <f t="shared" si="7442"/>
        <v>384.60199999999998</v>
      </c>
      <c r="S2841" s="5">
        <f t="shared" si="7442"/>
        <v>0</v>
      </c>
      <c r="T2841" s="5">
        <f t="shared" si="7442"/>
        <v>0</v>
      </c>
      <c r="U2841" s="5">
        <f t="shared" si="7442"/>
        <v>0</v>
      </c>
      <c r="V2841" s="5">
        <f t="shared" si="7442"/>
        <v>0</v>
      </c>
      <c r="W2841" s="5">
        <f t="shared" si="7443"/>
        <v>0</v>
      </c>
      <c r="X2841" s="5">
        <f t="shared" si="7443"/>
        <v>0</v>
      </c>
      <c r="Y2841" s="5">
        <f t="shared" si="7443"/>
        <v>0</v>
      </c>
      <c r="Z2841" s="5">
        <f t="shared" si="7443"/>
        <v>0</v>
      </c>
      <c r="AA2841" s="5">
        <f t="shared" si="7443"/>
        <v>0</v>
      </c>
      <c r="AB2841" s="5">
        <f t="shared" si="7443"/>
        <v>0</v>
      </c>
      <c r="AC2841" s="5">
        <f t="shared" si="7443"/>
        <v>0</v>
      </c>
      <c r="AD2841" s="5">
        <f t="shared" si="7443"/>
        <v>0</v>
      </c>
      <c r="AE2841" s="5">
        <f t="shared" si="7443"/>
        <v>0</v>
      </c>
      <c r="AF2841" s="5">
        <f t="shared" si="7443"/>
        <v>0</v>
      </c>
      <c r="AG2841" s="5">
        <f t="shared" si="7352"/>
        <v>2941.402</v>
      </c>
      <c r="AH2841" s="5">
        <f t="shared" si="7350"/>
        <v>363</v>
      </c>
      <c r="AI2841" s="5">
        <f t="shared" si="7351"/>
        <v>0</v>
      </c>
      <c r="AJ2841" s="5">
        <f t="shared" si="7444"/>
        <v>0</v>
      </c>
      <c r="AK2841" s="5">
        <f t="shared" si="7353"/>
        <v>2941.402</v>
      </c>
      <c r="AL2841" s="5">
        <f t="shared" si="7354"/>
        <v>363</v>
      </c>
      <c r="AM2841" s="5">
        <f t="shared" si="7355"/>
        <v>0</v>
      </c>
      <c r="AN2841" s="5">
        <f t="shared" si="7444"/>
        <v>0</v>
      </c>
      <c r="AO2841" s="5">
        <f t="shared" si="7444"/>
        <v>0</v>
      </c>
      <c r="AP2841" s="5">
        <f t="shared" si="7444"/>
        <v>0</v>
      </c>
      <c r="AQ2841" s="5">
        <f t="shared" si="7444"/>
        <v>0</v>
      </c>
      <c r="AR2841" s="5">
        <f t="shared" si="7444"/>
        <v>0</v>
      </c>
      <c r="AS2841" s="5">
        <f t="shared" si="7444"/>
        <v>0</v>
      </c>
      <c r="AT2841" s="5">
        <f t="shared" si="7444"/>
        <v>0</v>
      </c>
      <c r="AU2841" s="5">
        <f t="shared" si="7444"/>
        <v>0</v>
      </c>
      <c r="AV2841" s="5">
        <f t="shared" si="7444"/>
        <v>0</v>
      </c>
      <c r="AW2841" s="5">
        <f t="shared" si="7444"/>
        <v>0</v>
      </c>
      <c r="AX2841" s="5">
        <f t="shared" si="7444"/>
        <v>0</v>
      </c>
      <c r="AY2841" s="5">
        <f t="shared" si="7444"/>
        <v>0</v>
      </c>
      <c r="AZ2841" s="5">
        <f t="shared" si="7444"/>
        <v>0</v>
      </c>
      <c r="BA2841" s="5">
        <f t="shared" si="7444"/>
        <v>0</v>
      </c>
      <c r="BB2841" s="5">
        <f t="shared" si="7444"/>
        <v>0</v>
      </c>
      <c r="BC2841" s="5">
        <f t="shared" si="7444"/>
        <v>0</v>
      </c>
      <c r="BD2841" s="5">
        <f t="shared" si="7444"/>
        <v>0</v>
      </c>
      <c r="BE2841" s="5">
        <f t="shared" si="7444"/>
        <v>0</v>
      </c>
      <c r="BF2841" s="5">
        <f t="shared" si="7426"/>
        <v>2941.402</v>
      </c>
      <c r="BG2841" s="5">
        <f t="shared" si="7427"/>
        <v>363</v>
      </c>
      <c r="BH2841" s="5">
        <f t="shared" si="7428"/>
        <v>0</v>
      </c>
      <c r="BI2841" s="5">
        <f t="shared" si="7444"/>
        <v>0</v>
      </c>
    </row>
    <row r="2842" spans="1:61" ht="31.5" x14ac:dyDescent="0.25">
      <c r="A2842" s="4" t="s">
        <v>249</v>
      </c>
      <c r="B2842" s="4" t="s">
        <v>96</v>
      </c>
      <c r="C2842" s="4" t="s">
        <v>169</v>
      </c>
      <c r="D2842" s="4" t="s">
        <v>257</v>
      </c>
      <c r="E2842" s="4" t="s">
        <v>16</v>
      </c>
      <c r="F2842" s="14" t="s">
        <v>560</v>
      </c>
      <c r="G2842" s="5">
        <v>2556.8000000000002</v>
      </c>
      <c r="H2842" s="5">
        <v>363</v>
      </c>
      <c r="I2842" s="5">
        <v>0</v>
      </c>
      <c r="J2842" s="5"/>
      <c r="K2842" s="5"/>
      <c r="L2842" s="5"/>
      <c r="M2842" s="5">
        <f t="shared" si="7383"/>
        <v>2556.8000000000002</v>
      </c>
      <c r="N2842" s="5">
        <f t="shared" si="7384"/>
        <v>363</v>
      </c>
      <c r="O2842" s="5">
        <f t="shared" si="7385"/>
        <v>0</v>
      </c>
      <c r="P2842" s="5"/>
      <c r="Q2842" s="5"/>
      <c r="R2842" s="5">
        <v>384.60199999999998</v>
      </c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>
        <f t="shared" si="7352"/>
        <v>2941.402</v>
      </c>
      <c r="AH2842" s="5">
        <f t="shared" si="7350"/>
        <v>363</v>
      </c>
      <c r="AI2842" s="5">
        <f t="shared" si="7351"/>
        <v>0</v>
      </c>
      <c r="AJ2842" s="5"/>
      <c r="AK2842" s="5">
        <f t="shared" si="7353"/>
        <v>2941.402</v>
      </c>
      <c r="AL2842" s="5">
        <f t="shared" si="7354"/>
        <v>363</v>
      </c>
      <c r="AM2842" s="5">
        <f t="shared" si="7355"/>
        <v>0</v>
      </c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>
        <f t="shared" si="7426"/>
        <v>2941.402</v>
      </c>
      <c r="BG2842" s="5">
        <f t="shared" si="7427"/>
        <v>363</v>
      </c>
      <c r="BH2842" s="5">
        <f t="shared" si="7428"/>
        <v>0</v>
      </c>
      <c r="BI2842" s="5"/>
    </row>
    <row r="2843" spans="1:61" ht="47.25" x14ac:dyDescent="0.25">
      <c r="A2843" s="4" t="s">
        <v>249</v>
      </c>
      <c r="B2843" s="4" t="s">
        <v>96</v>
      </c>
      <c r="C2843" s="4" t="s">
        <v>169</v>
      </c>
      <c r="D2843" s="4" t="s">
        <v>258</v>
      </c>
      <c r="E2843" s="4"/>
      <c r="F2843" s="14" t="s">
        <v>828</v>
      </c>
      <c r="G2843" s="5">
        <f t="shared" ref="G2843:L2844" si="7445">G2844</f>
        <v>2783.3</v>
      </c>
      <c r="H2843" s="5">
        <f t="shared" si="7445"/>
        <v>3176.8</v>
      </c>
      <c r="I2843" s="5">
        <f t="shared" si="7445"/>
        <v>3176.8</v>
      </c>
      <c r="J2843" s="5">
        <f t="shared" si="7445"/>
        <v>0</v>
      </c>
      <c r="K2843" s="5">
        <f t="shared" si="7445"/>
        <v>0</v>
      </c>
      <c r="L2843" s="5">
        <f t="shared" si="7445"/>
        <v>0</v>
      </c>
      <c r="M2843" s="5">
        <f t="shared" si="7383"/>
        <v>2783.3</v>
      </c>
      <c r="N2843" s="5">
        <f t="shared" si="7384"/>
        <v>3176.8</v>
      </c>
      <c r="O2843" s="5">
        <f t="shared" si="7385"/>
        <v>3176.8</v>
      </c>
      <c r="P2843" s="5">
        <f t="shared" ref="P2843:V2844" si="7446">P2844</f>
        <v>0</v>
      </c>
      <c r="Q2843" s="5">
        <f t="shared" si="7446"/>
        <v>0</v>
      </c>
      <c r="R2843" s="5">
        <f t="shared" si="7446"/>
        <v>0</v>
      </c>
      <c r="S2843" s="5">
        <f t="shared" si="7446"/>
        <v>0</v>
      </c>
      <c r="T2843" s="5">
        <f t="shared" si="7446"/>
        <v>0</v>
      </c>
      <c r="U2843" s="5">
        <f t="shared" si="7446"/>
        <v>0</v>
      </c>
      <c r="V2843" s="5">
        <f t="shared" si="7446"/>
        <v>0</v>
      </c>
      <c r="W2843" s="5">
        <f t="shared" ref="W2843:AF2844" si="7447">W2844</f>
        <v>0</v>
      </c>
      <c r="X2843" s="5">
        <f t="shared" si="7447"/>
        <v>0</v>
      </c>
      <c r="Y2843" s="5">
        <f t="shared" si="7447"/>
        <v>0</v>
      </c>
      <c r="Z2843" s="5">
        <f t="shared" si="7447"/>
        <v>0</v>
      </c>
      <c r="AA2843" s="5">
        <f t="shared" si="7447"/>
        <v>0</v>
      </c>
      <c r="AB2843" s="5">
        <f t="shared" si="7447"/>
        <v>0</v>
      </c>
      <c r="AC2843" s="5">
        <f t="shared" si="7447"/>
        <v>0</v>
      </c>
      <c r="AD2843" s="5">
        <f t="shared" si="7447"/>
        <v>0</v>
      </c>
      <c r="AE2843" s="5">
        <f t="shared" si="7447"/>
        <v>0</v>
      </c>
      <c r="AF2843" s="5">
        <f t="shared" si="7447"/>
        <v>0</v>
      </c>
      <c r="AG2843" s="5">
        <f t="shared" si="7352"/>
        <v>2783.3</v>
      </c>
      <c r="AH2843" s="5">
        <f t="shared" si="7350"/>
        <v>3176.8</v>
      </c>
      <c r="AI2843" s="5">
        <f t="shared" si="7351"/>
        <v>3176.8</v>
      </c>
      <c r="AJ2843" s="5">
        <f t="shared" ref="AJ2843:BI2844" si="7448">AJ2844</f>
        <v>0</v>
      </c>
      <c r="AK2843" s="5">
        <f t="shared" si="7353"/>
        <v>2783.3</v>
      </c>
      <c r="AL2843" s="5">
        <f t="shared" si="7354"/>
        <v>3176.8</v>
      </c>
      <c r="AM2843" s="5">
        <f t="shared" si="7355"/>
        <v>3176.8</v>
      </c>
      <c r="AN2843" s="5">
        <f t="shared" si="7448"/>
        <v>0</v>
      </c>
      <c r="AO2843" s="5">
        <f t="shared" si="7448"/>
        <v>0</v>
      </c>
      <c r="AP2843" s="5">
        <f t="shared" si="7448"/>
        <v>0</v>
      </c>
      <c r="AQ2843" s="5">
        <f t="shared" si="7448"/>
        <v>0</v>
      </c>
      <c r="AR2843" s="5">
        <f t="shared" si="7448"/>
        <v>0</v>
      </c>
      <c r="AS2843" s="5">
        <f t="shared" si="7448"/>
        <v>0</v>
      </c>
      <c r="AT2843" s="5">
        <f t="shared" si="7448"/>
        <v>0</v>
      </c>
      <c r="AU2843" s="5">
        <f t="shared" si="7448"/>
        <v>0</v>
      </c>
      <c r="AV2843" s="5">
        <f t="shared" si="7448"/>
        <v>0</v>
      </c>
      <c r="AW2843" s="5">
        <f t="shared" si="7448"/>
        <v>0</v>
      </c>
      <c r="AX2843" s="5">
        <f t="shared" si="7448"/>
        <v>0</v>
      </c>
      <c r="AY2843" s="5">
        <f t="shared" si="7448"/>
        <v>0</v>
      </c>
      <c r="AZ2843" s="5">
        <f t="shared" si="7448"/>
        <v>0</v>
      </c>
      <c r="BA2843" s="5">
        <f t="shared" si="7448"/>
        <v>0</v>
      </c>
      <c r="BB2843" s="5">
        <f t="shared" si="7448"/>
        <v>0</v>
      </c>
      <c r="BC2843" s="5">
        <f t="shared" si="7448"/>
        <v>0</v>
      </c>
      <c r="BD2843" s="5">
        <f t="shared" si="7448"/>
        <v>0</v>
      </c>
      <c r="BE2843" s="5">
        <f t="shared" si="7448"/>
        <v>0</v>
      </c>
      <c r="BF2843" s="5">
        <f t="shared" si="7426"/>
        <v>2783.3</v>
      </c>
      <c r="BG2843" s="5">
        <f t="shared" si="7427"/>
        <v>3176.8</v>
      </c>
      <c r="BH2843" s="5">
        <f t="shared" si="7428"/>
        <v>3176.8</v>
      </c>
      <c r="BI2843" s="5">
        <f t="shared" si="7448"/>
        <v>0</v>
      </c>
    </row>
    <row r="2844" spans="1:61" x14ac:dyDescent="0.25">
      <c r="A2844" s="4" t="s">
        <v>249</v>
      </c>
      <c r="B2844" s="4" t="s">
        <v>96</v>
      </c>
      <c r="C2844" s="4" t="s">
        <v>169</v>
      </c>
      <c r="D2844" s="4" t="s">
        <v>258</v>
      </c>
      <c r="E2844" s="4" t="s">
        <v>17</v>
      </c>
      <c r="F2844" s="14" t="s">
        <v>575</v>
      </c>
      <c r="G2844" s="5">
        <f t="shared" si="7445"/>
        <v>2783.3</v>
      </c>
      <c r="H2844" s="5">
        <f t="shared" si="7445"/>
        <v>3176.8</v>
      </c>
      <c r="I2844" s="5">
        <f t="shared" si="7445"/>
        <v>3176.8</v>
      </c>
      <c r="J2844" s="5">
        <f t="shared" si="7445"/>
        <v>0</v>
      </c>
      <c r="K2844" s="5">
        <f t="shared" si="7445"/>
        <v>0</v>
      </c>
      <c r="L2844" s="5">
        <f t="shared" si="7445"/>
        <v>0</v>
      </c>
      <c r="M2844" s="5">
        <f t="shared" si="7383"/>
        <v>2783.3</v>
      </c>
      <c r="N2844" s="5">
        <f t="shared" si="7384"/>
        <v>3176.8</v>
      </c>
      <c r="O2844" s="5">
        <f t="shared" si="7385"/>
        <v>3176.8</v>
      </c>
      <c r="P2844" s="5">
        <f t="shared" si="7446"/>
        <v>0</v>
      </c>
      <c r="Q2844" s="5">
        <f t="shared" si="7446"/>
        <v>0</v>
      </c>
      <c r="R2844" s="5">
        <f t="shared" si="7446"/>
        <v>0</v>
      </c>
      <c r="S2844" s="5">
        <f t="shared" si="7446"/>
        <v>0</v>
      </c>
      <c r="T2844" s="5">
        <f t="shared" si="7446"/>
        <v>0</v>
      </c>
      <c r="U2844" s="5">
        <f t="shared" si="7446"/>
        <v>0</v>
      </c>
      <c r="V2844" s="5">
        <f t="shared" si="7446"/>
        <v>0</v>
      </c>
      <c r="W2844" s="5">
        <f t="shared" si="7447"/>
        <v>0</v>
      </c>
      <c r="X2844" s="5">
        <f t="shared" si="7447"/>
        <v>0</v>
      </c>
      <c r="Y2844" s="5">
        <f t="shared" si="7447"/>
        <v>0</v>
      </c>
      <c r="Z2844" s="5">
        <f t="shared" si="7447"/>
        <v>0</v>
      </c>
      <c r="AA2844" s="5">
        <f t="shared" si="7447"/>
        <v>0</v>
      </c>
      <c r="AB2844" s="5">
        <f t="shared" si="7447"/>
        <v>0</v>
      </c>
      <c r="AC2844" s="5">
        <f t="shared" si="7447"/>
        <v>0</v>
      </c>
      <c r="AD2844" s="5">
        <f t="shared" si="7447"/>
        <v>0</v>
      </c>
      <c r="AE2844" s="5">
        <f t="shared" si="7447"/>
        <v>0</v>
      </c>
      <c r="AF2844" s="5">
        <f t="shared" si="7447"/>
        <v>0</v>
      </c>
      <c r="AG2844" s="5">
        <f t="shared" si="7352"/>
        <v>2783.3</v>
      </c>
      <c r="AH2844" s="5">
        <f t="shared" si="7350"/>
        <v>3176.8</v>
      </c>
      <c r="AI2844" s="5">
        <f t="shared" si="7351"/>
        <v>3176.8</v>
      </c>
      <c r="AJ2844" s="5">
        <f t="shared" si="7448"/>
        <v>0</v>
      </c>
      <c r="AK2844" s="5">
        <f t="shared" si="7353"/>
        <v>2783.3</v>
      </c>
      <c r="AL2844" s="5">
        <f t="shared" si="7354"/>
        <v>3176.8</v>
      </c>
      <c r="AM2844" s="5">
        <f t="shared" si="7355"/>
        <v>3176.8</v>
      </c>
      <c r="AN2844" s="5">
        <f t="shared" si="7448"/>
        <v>0</v>
      </c>
      <c r="AO2844" s="5">
        <f t="shared" si="7448"/>
        <v>0</v>
      </c>
      <c r="AP2844" s="5">
        <f t="shared" si="7448"/>
        <v>0</v>
      </c>
      <c r="AQ2844" s="5">
        <f t="shared" si="7448"/>
        <v>0</v>
      </c>
      <c r="AR2844" s="5">
        <f t="shared" si="7448"/>
        <v>0</v>
      </c>
      <c r="AS2844" s="5">
        <f t="shared" si="7448"/>
        <v>0</v>
      </c>
      <c r="AT2844" s="5">
        <f t="shared" si="7448"/>
        <v>0</v>
      </c>
      <c r="AU2844" s="5">
        <f t="shared" si="7448"/>
        <v>0</v>
      </c>
      <c r="AV2844" s="5">
        <f t="shared" si="7448"/>
        <v>0</v>
      </c>
      <c r="AW2844" s="5">
        <f t="shared" si="7448"/>
        <v>0</v>
      </c>
      <c r="AX2844" s="5">
        <f t="shared" si="7448"/>
        <v>0</v>
      </c>
      <c r="AY2844" s="5">
        <f t="shared" si="7448"/>
        <v>0</v>
      </c>
      <c r="AZ2844" s="5">
        <f t="shared" si="7448"/>
        <v>0</v>
      </c>
      <c r="BA2844" s="5">
        <f t="shared" si="7448"/>
        <v>0</v>
      </c>
      <c r="BB2844" s="5">
        <f t="shared" si="7448"/>
        <v>0</v>
      </c>
      <c r="BC2844" s="5">
        <f t="shared" si="7448"/>
        <v>0</v>
      </c>
      <c r="BD2844" s="5">
        <f t="shared" si="7448"/>
        <v>0</v>
      </c>
      <c r="BE2844" s="5">
        <f t="shared" si="7448"/>
        <v>0</v>
      </c>
      <c r="BF2844" s="5">
        <f t="shared" si="7426"/>
        <v>2783.3</v>
      </c>
      <c r="BG2844" s="5">
        <f t="shared" si="7427"/>
        <v>3176.8</v>
      </c>
      <c r="BH2844" s="5">
        <f t="shared" si="7428"/>
        <v>3176.8</v>
      </c>
      <c r="BI2844" s="5">
        <f t="shared" si="7448"/>
        <v>0</v>
      </c>
    </row>
    <row r="2845" spans="1:61" x14ac:dyDescent="0.25">
      <c r="A2845" s="4" t="s">
        <v>249</v>
      </c>
      <c r="B2845" s="4" t="s">
        <v>96</v>
      </c>
      <c r="C2845" s="4" t="s">
        <v>169</v>
      </c>
      <c r="D2845" s="4" t="s">
        <v>258</v>
      </c>
      <c r="E2845" s="4" t="s">
        <v>24</v>
      </c>
      <c r="F2845" s="14" t="s">
        <v>578</v>
      </c>
      <c r="G2845" s="5">
        <v>2783.3</v>
      </c>
      <c r="H2845" s="5">
        <v>3176.8</v>
      </c>
      <c r="I2845" s="5">
        <v>3176.8</v>
      </c>
      <c r="J2845" s="5"/>
      <c r="K2845" s="5"/>
      <c r="L2845" s="5"/>
      <c r="M2845" s="5">
        <f t="shared" si="7383"/>
        <v>2783.3</v>
      </c>
      <c r="N2845" s="5">
        <f t="shared" si="7384"/>
        <v>3176.8</v>
      </c>
      <c r="O2845" s="5">
        <f t="shared" si="7385"/>
        <v>3176.8</v>
      </c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>
        <f t="shared" si="7352"/>
        <v>2783.3</v>
      </c>
      <c r="AH2845" s="5">
        <f t="shared" si="7350"/>
        <v>3176.8</v>
      </c>
      <c r="AI2845" s="5">
        <f t="shared" si="7351"/>
        <v>3176.8</v>
      </c>
      <c r="AJ2845" s="5"/>
      <c r="AK2845" s="5">
        <f t="shared" si="7353"/>
        <v>2783.3</v>
      </c>
      <c r="AL2845" s="5">
        <f t="shared" si="7354"/>
        <v>3176.8</v>
      </c>
      <c r="AM2845" s="5">
        <f t="shared" si="7355"/>
        <v>3176.8</v>
      </c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>
        <f t="shared" si="7426"/>
        <v>2783.3</v>
      </c>
      <c r="BG2845" s="5">
        <f t="shared" si="7427"/>
        <v>3176.8</v>
      </c>
      <c r="BH2845" s="5">
        <f t="shared" si="7428"/>
        <v>3176.8</v>
      </c>
      <c r="BI2845" s="5"/>
    </row>
    <row r="2846" spans="1:61" ht="47.25" x14ac:dyDescent="0.25">
      <c r="A2846" s="4" t="s">
        <v>249</v>
      </c>
      <c r="B2846" s="4" t="s">
        <v>96</v>
      </c>
      <c r="C2846" s="4" t="s">
        <v>169</v>
      </c>
      <c r="D2846" s="4" t="s">
        <v>301</v>
      </c>
      <c r="E2846" s="4"/>
      <c r="F2846" s="14" t="s">
        <v>1331</v>
      </c>
      <c r="G2846" s="5"/>
      <c r="H2846" s="5"/>
      <c r="I2846" s="5"/>
      <c r="J2846" s="5"/>
      <c r="K2846" s="5"/>
      <c r="L2846" s="5"/>
      <c r="M2846" s="5"/>
      <c r="N2846" s="5"/>
      <c r="O2846" s="5"/>
      <c r="P2846" s="5">
        <f>P2850+P2847</f>
        <v>0</v>
      </c>
      <c r="Q2846" s="5">
        <f t="shared" ref="Q2846:BI2846" si="7449">Q2850+Q2847</f>
        <v>0</v>
      </c>
      <c r="R2846" s="5">
        <f t="shared" si="7449"/>
        <v>2163.1390000000001</v>
      </c>
      <c r="S2846" s="5">
        <f t="shared" si="7449"/>
        <v>0</v>
      </c>
      <c r="T2846" s="5">
        <f t="shared" si="7449"/>
        <v>0</v>
      </c>
      <c r="U2846" s="5">
        <f t="shared" si="7449"/>
        <v>0</v>
      </c>
      <c r="V2846" s="5">
        <f t="shared" ref="V2846" si="7450">V2850+V2847</f>
        <v>0</v>
      </c>
      <c r="W2846" s="5">
        <f t="shared" si="7449"/>
        <v>0</v>
      </c>
      <c r="X2846" s="5">
        <f t="shared" ref="X2846:Y2846" si="7451">X2850+X2847</f>
        <v>0</v>
      </c>
      <c r="Y2846" s="5">
        <f t="shared" si="7451"/>
        <v>0</v>
      </c>
      <c r="Z2846" s="5">
        <f t="shared" si="7449"/>
        <v>0</v>
      </c>
      <c r="AA2846" s="5">
        <f t="shared" ref="AA2846" si="7452">AA2850+AA2847</f>
        <v>0</v>
      </c>
      <c r="AB2846" s="5">
        <f t="shared" si="7449"/>
        <v>0</v>
      </c>
      <c r="AC2846" s="5">
        <f t="shared" ref="AC2846:AD2846" si="7453">AC2850+AC2847</f>
        <v>0</v>
      </c>
      <c r="AD2846" s="5">
        <f t="shared" si="7453"/>
        <v>0</v>
      </c>
      <c r="AE2846" s="5">
        <f t="shared" si="7449"/>
        <v>0</v>
      </c>
      <c r="AF2846" s="5">
        <f t="shared" si="7449"/>
        <v>0</v>
      </c>
      <c r="AG2846" s="5">
        <f t="shared" si="7352"/>
        <v>2163.1390000000001</v>
      </c>
      <c r="AH2846" s="5">
        <f t="shared" si="7350"/>
        <v>0</v>
      </c>
      <c r="AI2846" s="5">
        <f t="shared" si="7351"/>
        <v>0</v>
      </c>
      <c r="AJ2846" s="5">
        <f t="shared" ref="AJ2846" si="7454">AJ2850+AJ2847</f>
        <v>0</v>
      </c>
      <c r="AK2846" s="5">
        <f t="shared" si="7353"/>
        <v>2163.1390000000001</v>
      </c>
      <c r="AL2846" s="5">
        <f t="shared" si="7354"/>
        <v>0</v>
      </c>
      <c r="AM2846" s="5">
        <f t="shared" si="7355"/>
        <v>0</v>
      </c>
      <c r="AN2846" s="5">
        <f t="shared" ref="AN2846:BA2846" si="7455">AN2850+AN2847</f>
        <v>0</v>
      </c>
      <c r="AO2846" s="5">
        <f t="shared" si="7455"/>
        <v>0</v>
      </c>
      <c r="AP2846" s="5">
        <f t="shared" si="7455"/>
        <v>0</v>
      </c>
      <c r="AQ2846" s="5">
        <f t="shared" si="7455"/>
        <v>0</v>
      </c>
      <c r="AR2846" s="5">
        <f t="shared" si="7455"/>
        <v>0</v>
      </c>
      <c r="AS2846" s="5">
        <f t="shared" si="7455"/>
        <v>0</v>
      </c>
      <c r="AT2846" s="5">
        <f t="shared" si="7455"/>
        <v>0</v>
      </c>
      <c r="AU2846" s="5">
        <f t="shared" ref="AU2846" si="7456">AU2850+AU2847</f>
        <v>0</v>
      </c>
      <c r="AV2846" s="5">
        <f t="shared" ref="AV2846:BE2846" si="7457">AV2850+AV2847</f>
        <v>0</v>
      </c>
      <c r="AW2846" s="5">
        <f t="shared" si="7457"/>
        <v>0</v>
      </c>
      <c r="AX2846" s="5">
        <f t="shared" si="7457"/>
        <v>0</v>
      </c>
      <c r="AY2846" s="5">
        <f t="shared" si="7457"/>
        <v>0</v>
      </c>
      <c r="AZ2846" s="5">
        <f t="shared" si="7455"/>
        <v>0</v>
      </c>
      <c r="BA2846" s="5">
        <f t="shared" si="7455"/>
        <v>0</v>
      </c>
      <c r="BB2846" s="5">
        <f t="shared" si="7457"/>
        <v>0</v>
      </c>
      <c r="BC2846" s="5">
        <f t="shared" si="7457"/>
        <v>0</v>
      </c>
      <c r="BD2846" s="5">
        <f t="shared" si="7457"/>
        <v>0</v>
      </c>
      <c r="BE2846" s="5">
        <f t="shared" si="7457"/>
        <v>0</v>
      </c>
      <c r="BF2846" s="5">
        <f t="shared" si="7426"/>
        <v>2163.1390000000001</v>
      </c>
      <c r="BG2846" s="5">
        <f t="shared" si="7427"/>
        <v>0</v>
      </c>
      <c r="BH2846" s="5">
        <f t="shared" si="7428"/>
        <v>0</v>
      </c>
      <c r="BI2846" s="5">
        <f t="shared" si="7449"/>
        <v>0</v>
      </c>
    </row>
    <row r="2847" spans="1:61" ht="31.5" x14ac:dyDescent="0.25">
      <c r="A2847" s="4" t="s">
        <v>249</v>
      </c>
      <c r="B2847" s="4" t="s">
        <v>96</v>
      </c>
      <c r="C2847" s="4" t="s">
        <v>169</v>
      </c>
      <c r="D2847" s="4" t="s">
        <v>297</v>
      </c>
      <c r="E2847" s="4"/>
      <c r="F2847" s="14" t="s">
        <v>1379</v>
      </c>
      <c r="G2847" s="5"/>
      <c r="H2847" s="5"/>
      <c r="I2847" s="5"/>
      <c r="J2847" s="5"/>
      <c r="K2847" s="5"/>
      <c r="L2847" s="5"/>
      <c r="M2847" s="5"/>
      <c r="N2847" s="5"/>
      <c r="O2847" s="5"/>
      <c r="P2847" s="5">
        <f>P2848</f>
        <v>0</v>
      </c>
      <c r="Q2847" s="5">
        <f t="shared" ref="Q2847:BI2848" si="7458">Q2848</f>
        <v>0</v>
      </c>
      <c r="R2847" s="5">
        <f t="shared" si="7458"/>
        <v>700.39700000000005</v>
      </c>
      <c r="S2847" s="5">
        <f t="shared" si="7458"/>
        <v>0</v>
      </c>
      <c r="T2847" s="5">
        <f t="shared" si="7458"/>
        <v>0</v>
      </c>
      <c r="U2847" s="5">
        <f t="shared" si="7458"/>
        <v>0</v>
      </c>
      <c r="V2847" s="5">
        <f t="shared" si="7458"/>
        <v>0</v>
      </c>
      <c r="W2847" s="5">
        <f t="shared" si="7458"/>
        <v>0</v>
      </c>
      <c r="X2847" s="5">
        <f t="shared" si="7458"/>
        <v>0</v>
      </c>
      <c r="Y2847" s="5">
        <f t="shared" si="7458"/>
        <v>0</v>
      </c>
      <c r="Z2847" s="5">
        <f t="shared" si="7458"/>
        <v>0</v>
      </c>
      <c r="AA2847" s="5">
        <f t="shared" si="7458"/>
        <v>0</v>
      </c>
      <c r="AB2847" s="5">
        <f t="shared" si="7458"/>
        <v>0</v>
      </c>
      <c r="AC2847" s="5">
        <f t="shared" si="7458"/>
        <v>0</v>
      </c>
      <c r="AD2847" s="5">
        <f t="shared" si="7458"/>
        <v>0</v>
      </c>
      <c r="AE2847" s="5">
        <f t="shared" si="7458"/>
        <v>0</v>
      </c>
      <c r="AF2847" s="5">
        <f t="shared" si="7458"/>
        <v>0</v>
      </c>
      <c r="AG2847" s="5">
        <f t="shared" si="7352"/>
        <v>700.39700000000005</v>
      </c>
      <c r="AH2847" s="5">
        <f t="shared" si="7350"/>
        <v>0</v>
      </c>
      <c r="AI2847" s="5">
        <f t="shared" si="7351"/>
        <v>0</v>
      </c>
      <c r="AJ2847" s="5">
        <f t="shared" si="7458"/>
        <v>0</v>
      </c>
      <c r="AK2847" s="5">
        <f t="shared" si="7353"/>
        <v>700.39700000000005</v>
      </c>
      <c r="AL2847" s="5">
        <f t="shared" si="7354"/>
        <v>0</v>
      </c>
      <c r="AM2847" s="5">
        <f t="shared" si="7355"/>
        <v>0</v>
      </c>
      <c r="AN2847" s="5">
        <f t="shared" si="7458"/>
        <v>0</v>
      </c>
      <c r="AO2847" s="5">
        <f t="shared" si="7458"/>
        <v>0</v>
      </c>
      <c r="AP2847" s="5">
        <f t="shared" si="7458"/>
        <v>0</v>
      </c>
      <c r="AQ2847" s="5">
        <f t="shared" si="7458"/>
        <v>0</v>
      </c>
      <c r="AR2847" s="5">
        <f t="shared" si="7458"/>
        <v>0</v>
      </c>
      <c r="AS2847" s="5">
        <f t="shared" si="7458"/>
        <v>0</v>
      </c>
      <c r="AT2847" s="5">
        <f t="shared" si="7458"/>
        <v>0</v>
      </c>
      <c r="AU2847" s="5">
        <f t="shared" si="7458"/>
        <v>0</v>
      </c>
      <c r="AV2847" s="5">
        <f t="shared" si="7458"/>
        <v>0</v>
      </c>
      <c r="AW2847" s="5">
        <f t="shared" si="7458"/>
        <v>0</v>
      </c>
      <c r="AX2847" s="5">
        <f t="shared" si="7458"/>
        <v>0</v>
      </c>
      <c r="AY2847" s="5">
        <f t="shared" si="7458"/>
        <v>0</v>
      </c>
      <c r="AZ2847" s="5">
        <f t="shared" si="7458"/>
        <v>0</v>
      </c>
      <c r="BA2847" s="5">
        <f t="shared" si="7458"/>
        <v>0</v>
      </c>
      <c r="BB2847" s="5">
        <f t="shared" si="7458"/>
        <v>0</v>
      </c>
      <c r="BC2847" s="5">
        <f t="shared" si="7458"/>
        <v>0</v>
      </c>
      <c r="BD2847" s="5">
        <f t="shared" si="7458"/>
        <v>0</v>
      </c>
      <c r="BE2847" s="5">
        <f t="shared" si="7458"/>
        <v>0</v>
      </c>
      <c r="BF2847" s="5">
        <f t="shared" si="7426"/>
        <v>700.39700000000005</v>
      </c>
      <c r="BG2847" s="5">
        <f t="shared" si="7427"/>
        <v>0</v>
      </c>
      <c r="BH2847" s="5">
        <f t="shared" si="7428"/>
        <v>0</v>
      </c>
      <c r="BI2847" s="5">
        <f t="shared" si="7458"/>
        <v>0</v>
      </c>
    </row>
    <row r="2848" spans="1:61" ht="31.5" x14ac:dyDescent="0.25">
      <c r="A2848" s="4" t="s">
        <v>249</v>
      </c>
      <c r="B2848" s="4" t="s">
        <v>96</v>
      </c>
      <c r="C2848" s="4" t="s">
        <v>169</v>
      </c>
      <c r="D2848" s="4" t="s">
        <v>297</v>
      </c>
      <c r="E2848" s="4" t="s">
        <v>280</v>
      </c>
      <c r="F2848" s="14" t="s">
        <v>567</v>
      </c>
      <c r="G2848" s="5"/>
      <c r="H2848" s="5"/>
      <c r="I2848" s="5"/>
      <c r="J2848" s="5"/>
      <c r="K2848" s="5"/>
      <c r="L2848" s="5"/>
      <c r="M2848" s="5"/>
      <c r="N2848" s="5"/>
      <c r="O2848" s="5"/>
      <c r="P2848" s="5">
        <f>P2849</f>
        <v>0</v>
      </c>
      <c r="Q2848" s="5">
        <f t="shared" si="7458"/>
        <v>0</v>
      </c>
      <c r="R2848" s="5">
        <f t="shared" si="7458"/>
        <v>700.39700000000005</v>
      </c>
      <c r="S2848" s="5">
        <f t="shared" si="7458"/>
        <v>0</v>
      </c>
      <c r="T2848" s="5">
        <f t="shared" si="7458"/>
        <v>0</v>
      </c>
      <c r="U2848" s="5">
        <f t="shared" si="7458"/>
        <v>0</v>
      </c>
      <c r="V2848" s="5">
        <f t="shared" si="7458"/>
        <v>0</v>
      </c>
      <c r="W2848" s="5">
        <f t="shared" si="7458"/>
        <v>0</v>
      </c>
      <c r="X2848" s="5">
        <f t="shared" si="7458"/>
        <v>0</v>
      </c>
      <c r="Y2848" s="5">
        <f t="shared" si="7458"/>
        <v>0</v>
      </c>
      <c r="Z2848" s="5">
        <f t="shared" si="7458"/>
        <v>0</v>
      </c>
      <c r="AA2848" s="5">
        <f t="shared" si="7458"/>
        <v>0</v>
      </c>
      <c r="AB2848" s="5">
        <f t="shared" si="7458"/>
        <v>0</v>
      </c>
      <c r="AC2848" s="5">
        <f t="shared" si="7458"/>
        <v>0</v>
      </c>
      <c r="AD2848" s="5">
        <f t="shared" si="7458"/>
        <v>0</v>
      </c>
      <c r="AE2848" s="5">
        <f t="shared" si="7458"/>
        <v>0</v>
      </c>
      <c r="AF2848" s="5">
        <f t="shared" si="7458"/>
        <v>0</v>
      </c>
      <c r="AG2848" s="5">
        <f t="shared" si="7352"/>
        <v>700.39700000000005</v>
      </c>
      <c r="AH2848" s="5">
        <f t="shared" si="7350"/>
        <v>0</v>
      </c>
      <c r="AI2848" s="5">
        <f t="shared" si="7351"/>
        <v>0</v>
      </c>
      <c r="AJ2848" s="5">
        <f t="shared" si="7458"/>
        <v>0</v>
      </c>
      <c r="AK2848" s="5">
        <f t="shared" si="7353"/>
        <v>700.39700000000005</v>
      </c>
      <c r="AL2848" s="5">
        <f t="shared" si="7354"/>
        <v>0</v>
      </c>
      <c r="AM2848" s="5">
        <f t="shared" si="7355"/>
        <v>0</v>
      </c>
      <c r="AN2848" s="5">
        <f t="shared" si="7458"/>
        <v>0</v>
      </c>
      <c r="AO2848" s="5">
        <f t="shared" si="7458"/>
        <v>0</v>
      </c>
      <c r="AP2848" s="5">
        <f t="shared" si="7458"/>
        <v>0</v>
      </c>
      <c r="AQ2848" s="5">
        <f t="shared" si="7458"/>
        <v>0</v>
      </c>
      <c r="AR2848" s="5">
        <f t="shared" si="7458"/>
        <v>0</v>
      </c>
      <c r="AS2848" s="5">
        <f t="shared" si="7458"/>
        <v>0</v>
      </c>
      <c r="AT2848" s="5">
        <f t="shared" si="7458"/>
        <v>0</v>
      </c>
      <c r="AU2848" s="5">
        <f t="shared" si="7458"/>
        <v>0</v>
      </c>
      <c r="AV2848" s="5">
        <f t="shared" si="7458"/>
        <v>0</v>
      </c>
      <c r="AW2848" s="5">
        <f t="shared" si="7458"/>
        <v>0</v>
      </c>
      <c r="AX2848" s="5">
        <f t="shared" si="7458"/>
        <v>0</v>
      </c>
      <c r="AY2848" s="5">
        <f t="shared" si="7458"/>
        <v>0</v>
      </c>
      <c r="AZ2848" s="5">
        <f t="shared" si="7458"/>
        <v>0</v>
      </c>
      <c r="BA2848" s="5">
        <f t="shared" si="7458"/>
        <v>0</v>
      </c>
      <c r="BB2848" s="5">
        <f t="shared" si="7458"/>
        <v>0</v>
      </c>
      <c r="BC2848" s="5">
        <f t="shared" si="7458"/>
        <v>0</v>
      </c>
      <c r="BD2848" s="5">
        <f t="shared" si="7458"/>
        <v>0</v>
      </c>
      <c r="BE2848" s="5">
        <f t="shared" si="7458"/>
        <v>0</v>
      </c>
      <c r="BF2848" s="5">
        <f t="shared" si="7426"/>
        <v>700.39700000000005</v>
      </c>
      <c r="BG2848" s="5">
        <f t="shared" si="7427"/>
        <v>0</v>
      </c>
      <c r="BH2848" s="5">
        <f t="shared" si="7428"/>
        <v>0</v>
      </c>
      <c r="BI2848" s="5">
        <f t="shared" si="7458"/>
        <v>0</v>
      </c>
    </row>
    <row r="2849" spans="1:62" x14ac:dyDescent="0.25">
      <c r="A2849" s="4" t="s">
        <v>249</v>
      </c>
      <c r="B2849" s="4" t="s">
        <v>96</v>
      </c>
      <c r="C2849" s="4" t="s">
        <v>169</v>
      </c>
      <c r="D2849" s="4" t="s">
        <v>297</v>
      </c>
      <c r="E2849" s="4" t="s">
        <v>279</v>
      </c>
      <c r="F2849" s="14" t="s">
        <v>568</v>
      </c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>
        <v>700.39700000000005</v>
      </c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>
        <f t="shared" si="7352"/>
        <v>700.39700000000005</v>
      </c>
      <c r="AH2849" s="5">
        <f t="shared" si="7350"/>
        <v>0</v>
      </c>
      <c r="AI2849" s="5">
        <f t="shared" si="7351"/>
        <v>0</v>
      </c>
      <c r="AJ2849" s="5"/>
      <c r="AK2849" s="5">
        <f t="shared" si="7353"/>
        <v>700.39700000000005</v>
      </c>
      <c r="AL2849" s="5">
        <f t="shared" si="7354"/>
        <v>0</v>
      </c>
      <c r="AM2849" s="5">
        <f t="shared" si="7355"/>
        <v>0</v>
      </c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>
        <f t="shared" si="7426"/>
        <v>700.39700000000005</v>
      </c>
      <c r="BG2849" s="5">
        <f t="shared" si="7427"/>
        <v>0</v>
      </c>
      <c r="BH2849" s="5">
        <f t="shared" si="7428"/>
        <v>0</v>
      </c>
      <c r="BI2849" s="5"/>
    </row>
    <row r="2850" spans="1:62" ht="63" x14ac:dyDescent="0.25">
      <c r="A2850" s="4" t="s">
        <v>249</v>
      </c>
      <c r="B2850" s="4" t="s">
        <v>96</v>
      </c>
      <c r="C2850" s="4" t="s">
        <v>169</v>
      </c>
      <c r="D2850" s="4" t="s">
        <v>298</v>
      </c>
      <c r="E2850" s="4"/>
      <c r="F2850" s="14" t="s">
        <v>915</v>
      </c>
      <c r="G2850" s="5"/>
      <c r="H2850" s="5"/>
      <c r="I2850" s="5"/>
      <c r="J2850" s="5"/>
      <c r="K2850" s="5"/>
      <c r="L2850" s="5"/>
      <c r="M2850" s="5"/>
      <c r="N2850" s="5"/>
      <c r="O2850" s="5"/>
      <c r="P2850" s="5">
        <f>P2851</f>
        <v>0</v>
      </c>
      <c r="Q2850" s="5">
        <f t="shared" ref="Q2850:BI2851" si="7459">Q2851</f>
        <v>0</v>
      </c>
      <c r="R2850" s="5">
        <f t="shared" si="7459"/>
        <v>1462.742</v>
      </c>
      <c r="S2850" s="5">
        <f t="shared" si="7459"/>
        <v>0</v>
      </c>
      <c r="T2850" s="5">
        <f t="shared" si="7459"/>
        <v>0</v>
      </c>
      <c r="U2850" s="5">
        <f t="shared" si="7459"/>
        <v>0</v>
      </c>
      <c r="V2850" s="5">
        <f t="shared" si="7459"/>
        <v>0</v>
      </c>
      <c r="W2850" s="5">
        <f t="shared" si="7459"/>
        <v>0</v>
      </c>
      <c r="X2850" s="5">
        <f t="shared" si="7459"/>
        <v>0</v>
      </c>
      <c r="Y2850" s="5">
        <f t="shared" si="7459"/>
        <v>0</v>
      </c>
      <c r="Z2850" s="5">
        <f t="shared" si="7459"/>
        <v>0</v>
      </c>
      <c r="AA2850" s="5">
        <f t="shared" si="7459"/>
        <v>0</v>
      </c>
      <c r="AB2850" s="5">
        <f t="shared" si="7459"/>
        <v>0</v>
      </c>
      <c r="AC2850" s="5">
        <f t="shared" si="7459"/>
        <v>0</v>
      </c>
      <c r="AD2850" s="5">
        <f t="shared" si="7459"/>
        <v>0</v>
      </c>
      <c r="AE2850" s="5">
        <f t="shared" si="7459"/>
        <v>0</v>
      </c>
      <c r="AF2850" s="5">
        <f t="shared" si="7459"/>
        <v>0</v>
      </c>
      <c r="AG2850" s="5">
        <f t="shared" si="7352"/>
        <v>1462.742</v>
      </c>
      <c r="AH2850" s="5">
        <f t="shared" si="7350"/>
        <v>0</v>
      </c>
      <c r="AI2850" s="5">
        <f t="shared" si="7351"/>
        <v>0</v>
      </c>
      <c r="AJ2850" s="5">
        <f t="shared" si="7459"/>
        <v>0</v>
      </c>
      <c r="AK2850" s="5">
        <f t="shared" si="7353"/>
        <v>1462.742</v>
      </c>
      <c r="AL2850" s="5">
        <f t="shared" si="7354"/>
        <v>0</v>
      </c>
      <c r="AM2850" s="5">
        <f t="shared" si="7355"/>
        <v>0</v>
      </c>
      <c r="AN2850" s="5">
        <f t="shared" si="7459"/>
        <v>0</v>
      </c>
      <c r="AO2850" s="5">
        <f t="shared" si="7459"/>
        <v>0</v>
      </c>
      <c r="AP2850" s="5">
        <f t="shared" si="7459"/>
        <v>0</v>
      </c>
      <c r="AQ2850" s="5">
        <f t="shared" si="7459"/>
        <v>0</v>
      </c>
      <c r="AR2850" s="5">
        <f t="shared" si="7459"/>
        <v>0</v>
      </c>
      <c r="AS2850" s="5">
        <f t="shared" si="7459"/>
        <v>0</v>
      </c>
      <c r="AT2850" s="5">
        <f t="shared" si="7459"/>
        <v>0</v>
      </c>
      <c r="AU2850" s="5">
        <f t="shared" si="7459"/>
        <v>0</v>
      </c>
      <c r="AV2850" s="5">
        <f t="shared" si="7459"/>
        <v>0</v>
      </c>
      <c r="AW2850" s="5">
        <f t="shared" si="7459"/>
        <v>0</v>
      </c>
      <c r="AX2850" s="5">
        <f t="shared" si="7459"/>
        <v>0</v>
      </c>
      <c r="AY2850" s="5">
        <f t="shared" si="7459"/>
        <v>0</v>
      </c>
      <c r="AZ2850" s="5">
        <f t="shared" si="7459"/>
        <v>0</v>
      </c>
      <c r="BA2850" s="5">
        <f t="shared" si="7459"/>
        <v>0</v>
      </c>
      <c r="BB2850" s="5">
        <f t="shared" si="7459"/>
        <v>0</v>
      </c>
      <c r="BC2850" s="5">
        <f t="shared" si="7459"/>
        <v>0</v>
      </c>
      <c r="BD2850" s="5">
        <f t="shared" si="7459"/>
        <v>0</v>
      </c>
      <c r="BE2850" s="5">
        <f t="shared" si="7459"/>
        <v>0</v>
      </c>
      <c r="BF2850" s="5">
        <f t="shared" si="7426"/>
        <v>1462.742</v>
      </c>
      <c r="BG2850" s="5">
        <f t="shared" si="7427"/>
        <v>0</v>
      </c>
      <c r="BH2850" s="5">
        <f t="shared" si="7428"/>
        <v>0</v>
      </c>
      <c r="BI2850" s="5">
        <f t="shared" si="7459"/>
        <v>0</v>
      </c>
    </row>
    <row r="2851" spans="1:62" ht="31.5" x14ac:dyDescent="0.25">
      <c r="A2851" s="4" t="s">
        <v>249</v>
      </c>
      <c r="B2851" s="4" t="s">
        <v>96</v>
      </c>
      <c r="C2851" s="4" t="s">
        <v>169</v>
      </c>
      <c r="D2851" s="4" t="s">
        <v>298</v>
      </c>
      <c r="E2851" s="4" t="s">
        <v>280</v>
      </c>
      <c r="F2851" s="14" t="s">
        <v>567</v>
      </c>
      <c r="G2851" s="5"/>
      <c r="H2851" s="5"/>
      <c r="I2851" s="5"/>
      <c r="J2851" s="5"/>
      <c r="K2851" s="5"/>
      <c r="L2851" s="5"/>
      <c r="M2851" s="5"/>
      <c r="N2851" s="5"/>
      <c r="O2851" s="5"/>
      <c r="P2851" s="5">
        <f>P2852</f>
        <v>0</v>
      </c>
      <c r="Q2851" s="5">
        <f t="shared" si="7459"/>
        <v>0</v>
      </c>
      <c r="R2851" s="5">
        <f t="shared" si="7459"/>
        <v>1462.742</v>
      </c>
      <c r="S2851" s="5">
        <f t="shared" si="7459"/>
        <v>0</v>
      </c>
      <c r="T2851" s="5">
        <f t="shared" si="7459"/>
        <v>0</v>
      </c>
      <c r="U2851" s="5">
        <f t="shared" si="7459"/>
        <v>0</v>
      </c>
      <c r="V2851" s="5">
        <f t="shared" si="7459"/>
        <v>0</v>
      </c>
      <c r="W2851" s="5">
        <f t="shared" si="7459"/>
        <v>0</v>
      </c>
      <c r="X2851" s="5">
        <f t="shared" si="7459"/>
        <v>0</v>
      </c>
      <c r="Y2851" s="5">
        <f t="shared" si="7459"/>
        <v>0</v>
      </c>
      <c r="Z2851" s="5">
        <f t="shared" si="7459"/>
        <v>0</v>
      </c>
      <c r="AA2851" s="5">
        <f t="shared" si="7459"/>
        <v>0</v>
      </c>
      <c r="AB2851" s="5">
        <f t="shared" si="7459"/>
        <v>0</v>
      </c>
      <c r="AC2851" s="5">
        <f t="shared" si="7459"/>
        <v>0</v>
      </c>
      <c r="AD2851" s="5">
        <f t="shared" si="7459"/>
        <v>0</v>
      </c>
      <c r="AE2851" s="5">
        <f t="shared" si="7459"/>
        <v>0</v>
      </c>
      <c r="AF2851" s="5">
        <f t="shared" si="7459"/>
        <v>0</v>
      </c>
      <c r="AG2851" s="5">
        <f t="shared" si="7352"/>
        <v>1462.742</v>
      </c>
      <c r="AH2851" s="5">
        <f t="shared" si="7350"/>
        <v>0</v>
      </c>
      <c r="AI2851" s="5">
        <f t="shared" si="7351"/>
        <v>0</v>
      </c>
      <c r="AJ2851" s="5">
        <f t="shared" si="7459"/>
        <v>0</v>
      </c>
      <c r="AK2851" s="5">
        <f t="shared" si="7353"/>
        <v>1462.742</v>
      </c>
      <c r="AL2851" s="5">
        <f t="shared" si="7354"/>
        <v>0</v>
      </c>
      <c r="AM2851" s="5">
        <f t="shared" si="7355"/>
        <v>0</v>
      </c>
      <c r="AN2851" s="5">
        <f t="shared" si="7459"/>
        <v>0</v>
      </c>
      <c r="AO2851" s="5">
        <f t="shared" si="7459"/>
        <v>0</v>
      </c>
      <c r="AP2851" s="5">
        <f t="shared" si="7459"/>
        <v>0</v>
      </c>
      <c r="AQ2851" s="5">
        <f t="shared" si="7459"/>
        <v>0</v>
      </c>
      <c r="AR2851" s="5">
        <f t="shared" si="7459"/>
        <v>0</v>
      </c>
      <c r="AS2851" s="5">
        <f t="shared" si="7459"/>
        <v>0</v>
      </c>
      <c r="AT2851" s="5">
        <f t="shared" si="7459"/>
        <v>0</v>
      </c>
      <c r="AU2851" s="5">
        <f t="shared" si="7459"/>
        <v>0</v>
      </c>
      <c r="AV2851" s="5">
        <f t="shared" si="7459"/>
        <v>0</v>
      </c>
      <c r="AW2851" s="5">
        <f t="shared" si="7459"/>
        <v>0</v>
      </c>
      <c r="AX2851" s="5">
        <f t="shared" si="7459"/>
        <v>0</v>
      </c>
      <c r="AY2851" s="5">
        <f t="shared" si="7459"/>
        <v>0</v>
      </c>
      <c r="AZ2851" s="5">
        <f t="shared" si="7459"/>
        <v>0</v>
      </c>
      <c r="BA2851" s="5">
        <f t="shared" si="7459"/>
        <v>0</v>
      </c>
      <c r="BB2851" s="5">
        <f t="shared" si="7459"/>
        <v>0</v>
      </c>
      <c r="BC2851" s="5">
        <f t="shared" si="7459"/>
        <v>0</v>
      </c>
      <c r="BD2851" s="5">
        <f t="shared" si="7459"/>
        <v>0</v>
      </c>
      <c r="BE2851" s="5">
        <f t="shared" si="7459"/>
        <v>0</v>
      </c>
      <c r="BF2851" s="5">
        <f t="shared" si="7426"/>
        <v>1462.742</v>
      </c>
      <c r="BG2851" s="5">
        <f t="shared" si="7427"/>
        <v>0</v>
      </c>
      <c r="BH2851" s="5">
        <f t="shared" si="7428"/>
        <v>0</v>
      </c>
      <c r="BI2851" s="5">
        <f t="shared" si="7459"/>
        <v>0</v>
      </c>
    </row>
    <row r="2852" spans="1:62" x14ac:dyDescent="0.25">
      <c r="A2852" s="4" t="s">
        <v>249</v>
      </c>
      <c r="B2852" s="4" t="s">
        <v>96</v>
      </c>
      <c r="C2852" s="4" t="s">
        <v>169</v>
      </c>
      <c r="D2852" s="4" t="s">
        <v>298</v>
      </c>
      <c r="E2852" s="4" t="s">
        <v>279</v>
      </c>
      <c r="F2852" s="14" t="s">
        <v>568</v>
      </c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>
        <v>1462.742</v>
      </c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>
        <f t="shared" si="7352"/>
        <v>1462.742</v>
      </c>
      <c r="AH2852" s="5">
        <f t="shared" si="7350"/>
        <v>0</v>
      </c>
      <c r="AI2852" s="5">
        <f t="shared" si="7351"/>
        <v>0</v>
      </c>
      <c r="AJ2852" s="5"/>
      <c r="AK2852" s="5">
        <f t="shared" si="7353"/>
        <v>1462.742</v>
      </c>
      <c r="AL2852" s="5">
        <f t="shared" si="7354"/>
        <v>0</v>
      </c>
      <c r="AM2852" s="5">
        <f t="shared" si="7355"/>
        <v>0</v>
      </c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5">
        <f t="shared" si="7426"/>
        <v>1462.742</v>
      </c>
      <c r="BG2852" s="5">
        <f t="shared" si="7427"/>
        <v>0</v>
      </c>
      <c r="BH2852" s="5">
        <f t="shared" si="7428"/>
        <v>0</v>
      </c>
      <c r="BI2852" s="5"/>
    </row>
    <row r="2853" spans="1:62" ht="31.5" x14ac:dyDescent="0.25">
      <c r="A2853" s="4" t="s">
        <v>249</v>
      </c>
      <c r="B2853" s="4" t="s">
        <v>96</v>
      </c>
      <c r="C2853" s="4" t="s">
        <v>169</v>
      </c>
      <c r="D2853" s="4" t="s">
        <v>262</v>
      </c>
      <c r="E2853" s="4"/>
      <c r="F2853" s="14" t="s">
        <v>1339</v>
      </c>
      <c r="G2853" s="5">
        <f>G2854</f>
        <v>10173.6</v>
      </c>
      <c r="H2853" s="5">
        <f t="shared" ref="H2853:BI2853" si="7460">H2854</f>
        <v>10173.6</v>
      </c>
      <c r="I2853" s="5">
        <f t="shared" si="7460"/>
        <v>10173.6</v>
      </c>
      <c r="J2853" s="5">
        <f t="shared" si="7460"/>
        <v>10000</v>
      </c>
      <c r="K2853" s="5">
        <f t="shared" si="7460"/>
        <v>0</v>
      </c>
      <c r="L2853" s="5">
        <f t="shared" si="7460"/>
        <v>0</v>
      </c>
      <c r="M2853" s="5">
        <f t="shared" si="7383"/>
        <v>20173.599999999999</v>
      </c>
      <c r="N2853" s="5">
        <f t="shared" si="7384"/>
        <v>10173.6</v>
      </c>
      <c r="O2853" s="5">
        <f t="shared" si="7385"/>
        <v>10173.6</v>
      </c>
      <c r="P2853" s="5">
        <f t="shared" si="7460"/>
        <v>0</v>
      </c>
      <c r="Q2853" s="5">
        <f t="shared" si="7460"/>
        <v>0</v>
      </c>
      <c r="R2853" s="5">
        <f t="shared" si="7460"/>
        <v>0</v>
      </c>
      <c r="S2853" s="5">
        <f t="shared" si="7460"/>
        <v>0</v>
      </c>
      <c r="T2853" s="5">
        <f t="shared" si="7460"/>
        <v>11556.6</v>
      </c>
      <c r="U2853" s="5">
        <f t="shared" si="7460"/>
        <v>0</v>
      </c>
      <c r="V2853" s="5">
        <f t="shared" si="7460"/>
        <v>0</v>
      </c>
      <c r="W2853" s="5">
        <f t="shared" si="7460"/>
        <v>0</v>
      </c>
      <c r="X2853" s="5">
        <f t="shared" si="7460"/>
        <v>0</v>
      </c>
      <c r="Y2853" s="5">
        <f t="shared" si="7460"/>
        <v>0</v>
      </c>
      <c r="Z2853" s="5">
        <f t="shared" si="7460"/>
        <v>0</v>
      </c>
      <c r="AA2853" s="5">
        <f t="shared" si="7460"/>
        <v>0</v>
      </c>
      <c r="AB2853" s="5">
        <f t="shared" si="7460"/>
        <v>0</v>
      </c>
      <c r="AC2853" s="5">
        <f t="shared" si="7460"/>
        <v>0</v>
      </c>
      <c r="AD2853" s="5">
        <f t="shared" si="7460"/>
        <v>0</v>
      </c>
      <c r="AE2853" s="5">
        <f t="shared" si="7460"/>
        <v>0</v>
      </c>
      <c r="AF2853" s="5">
        <f t="shared" si="7460"/>
        <v>0</v>
      </c>
      <c r="AG2853" s="5">
        <f t="shared" si="7352"/>
        <v>31730.199999999997</v>
      </c>
      <c r="AH2853" s="5">
        <f t="shared" si="7350"/>
        <v>10173.6</v>
      </c>
      <c r="AI2853" s="5">
        <f t="shared" si="7351"/>
        <v>10173.6</v>
      </c>
      <c r="AJ2853" s="5">
        <f t="shared" si="7460"/>
        <v>0</v>
      </c>
      <c r="AK2853" s="5">
        <f t="shared" si="7353"/>
        <v>31730.199999999997</v>
      </c>
      <c r="AL2853" s="5">
        <f t="shared" si="7354"/>
        <v>10173.6</v>
      </c>
      <c r="AM2853" s="5">
        <f t="shared" si="7355"/>
        <v>10173.6</v>
      </c>
      <c r="AN2853" s="5">
        <f t="shared" si="7460"/>
        <v>0</v>
      </c>
      <c r="AO2853" s="5">
        <f t="shared" si="7460"/>
        <v>0</v>
      </c>
      <c r="AP2853" s="5">
        <f t="shared" si="7460"/>
        <v>0</v>
      </c>
      <c r="AQ2853" s="5">
        <f t="shared" si="7460"/>
        <v>0</v>
      </c>
      <c r="AR2853" s="5">
        <f t="shared" si="7460"/>
        <v>0</v>
      </c>
      <c r="AS2853" s="5">
        <f t="shared" si="7460"/>
        <v>0</v>
      </c>
      <c r="AT2853" s="5">
        <f t="shared" si="7460"/>
        <v>0</v>
      </c>
      <c r="AU2853" s="5">
        <f t="shared" si="7460"/>
        <v>0</v>
      </c>
      <c r="AV2853" s="5">
        <f t="shared" si="7460"/>
        <v>0</v>
      </c>
      <c r="AW2853" s="5">
        <f t="shared" si="7460"/>
        <v>0</v>
      </c>
      <c r="AX2853" s="5">
        <f t="shared" si="7460"/>
        <v>0</v>
      </c>
      <c r="AY2853" s="5">
        <f t="shared" si="7460"/>
        <v>0</v>
      </c>
      <c r="AZ2853" s="5">
        <f t="shared" si="7460"/>
        <v>0</v>
      </c>
      <c r="BA2853" s="5">
        <f t="shared" si="7460"/>
        <v>0</v>
      </c>
      <c r="BB2853" s="5">
        <f t="shared" si="7460"/>
        <v>0</v>
      </c>
      <c r="BC2853" s="5">
        <f t="shared" si="7460"/>
        <v>0</v>
      </c>
      <c r="BD2853" s="5">
        <f t="shared" si="7460"/>
        <v>0</v>
      </c>
      <c r="BE2853" s="5">
        <f t="shared" si="7460"/>
        <v>0</v>
      </c>
      <c r="BF2853" s="5">
        <f t="shared" si="7426"/>
        <v>31730.199999999997</v>
      </c>
      <c r="BG2853" s="5">
        <f t="shared" si="7427"/>
        <v>10173.6</v>
      </c>
      <c r="BH2853" s="5">
        <f t="shared" si="7428"/>
        <v>10173.6</v>
      </c>
      <c r="BI2853" s="5">
        <f t="shared" si="7460"/>
        <v>0</v>
      </c>
    </row>
    <row r="2854" spans="1:62" ht="63" x14ac:dyDescent="0.25">
      <c r="A2854" s="4" t="s">
        <v>249</v>
      </c>
      <c r="B2854" s="4" t="s">
        <v>96</v>
      </c>
      <c r="C2854" s="4" t="s">
        <v>169</v>
      </c>
      <c r="D2854" s="4" t="s">
        <v>263</v>
      </c>
      <c r="E2854" s="4"/>
      <c r="F2854" s="14" t="s">
        <v>1340</v>
      </c>
      <c r="G2854" s="5">
        <f>G2855</f>
        <v>10173.6</v>
      </c>
      <c r="H2854" s="5">
        <f t="shared" ref="H2854:BI2856" si="7461">H2855</f>
        <v>10173.6</v>
      </c>
      <c r="I2854" s="5">
        <f t="shared" si="7461"/>
        <v>10173.6</v>
      </c>
      <c r="J2854" s="5">
        <f t="shared" si="7461"/>
        <v>10000</v>
      </c>
      <c r="K2854" s="5">
        <f t="shared" si="7461"/>
        <v>0</v>
      </c>
      <c r="L2854" s="5">
        <f t="shared" si="7461"/>
        <v>0</v>
      </c>
      <c r="M2854" s="5">
        <f t="shared" si="7383"/>
        <v>20173.599999999999</v>
      </c>
      <c r="N2854" s="5">
        <f t="shared" si="7384"/>
        <v>10173.6</v>
      </c>
      <c r="O2854" s="5">
        <f t="shared" si="7385"/>
        <v>10173.6</v>
      </c>
      <c r="P2854" s="5">
        <f t="shared" si="7461"/>
        <v>0</v>
      </c>
      <c r="Q2854" s="5">
        <f t="shared" si="7461"/>
        <v>0</v>
      </c>
      <c r="R2854" s="5">
        <f t="shared" si="7461"/>
        <v>0</v>
      </c>
      <c r="S2854" s="5">
        <f t="shared" si="7461"/>
        <v>0</v>
      </c>
      <c r="T2854" s="5">
        <f t="shared" si="7461"/>
        <v>11556.6</v>
      </c>
      <c r="U2854" s="5">
        <f t="shared" si="7461"/>
        <v>0</v>
      </c>
      <c r="V2854" s="5">
        <f t="shared" si="7461"/>
        <v>0</v>
      </c>
      <c r="W2854" s="5">
        <f t="shared" si="7461"/>
        <v>0</v>
      </c>
      <c r="X2854" s="5">
        <f t="shared" si="7461"/>
        <v>0</v>
      </c>
      <c r="Y2854" s="5">
        <f t="shared" si="7461"/>
        <v>0</v>
      </c>
      <c r="Z2854" s="5">
        <f t="shared" si="7461"/>
        <v>0</v>
      </c>
      <c r="AA2854" s="5">
        <f t="shared" si="7461"/>
        <v>0</v>
      </c>
      <c r="AB2854" s="5">
        <f t="shared" si="7461"/>
        <v>0</v>
      </c>
      <c r="AC2854" s="5">
        <f t="shared" si="7461"/>
        <v>0</v>
      </c>
      <c r="AD2854" s="5">
        <f t="shared" si="7461"/>
        <v>0</v>
      </c>
      <c r="AE2854" s="5">
        <f t="shared" si="7461"/>
        <v>0</v>
      </c>
      <c r="AF2854" s="5">
        <f t="shared" si="7461"/>
        <v>0</v>
      </c>
      <c r="AG2854" s="5">
        <f t="shared" si="7352"/>
        <v>31730.199999999997</v>
      </c>
      <c r="AH2854" s="5">
        <f t="shared" si="7350"/>
        <v>10173.6</v>
      </c>
      <c r="AI2854" s="5">
        <f t="shared" si="7351"/>
        <v>10173.6</v>
      </c>
      <c r="AJ2854" s="5">
        <f t="shared" si="7461"/>
        <v>0</v>
      </c>
      <c r="AK2854" s="5">
        <f t="shared" si="7353"/>
        <v>31730.199999999997</v>
      </c>
      <c r="AL2854" s="5">
        <f t="shared" si="7354"/>
        <v>10173.6</v>
      </c>
      <c r="AM2854" s="5">
        <f t="shared" si="7355"/>
        <v>10173.6</v>
      </c>
      <c r="AN2854" s="5">
        <f t="shared" si="7461"/>
        <v>0</v>
      </c>
      <c r="AO2854" s="5">
        <f t="shared" si="7461"/>
        <v>0</v>
      </c>
      <c r="AP2854" s="5">
        <f t="shared" si="7461"/>
        <v>0</v>
      </c>
      <c r="AQ2854" s="5">
        <f t="shared" si="7461"/>
        <v>0</v>
      </c>
      <c r="AR2854" s="5">
        <f t="shared" si="7461"/>
        <v>0</v>
      </c>
      <c r="AS2854" s="5">
        <f t="shared" si="7461"/>
        <v>0</v>
      </c>
      <c r="AT2854" s="5">
        <f t="shared" si="7461"/>
        <v>0</v>
      </c>
      <c r="AU2854" s="5">
        <f t="shared" si="7461"/>
        <v>0</v>
      </c>
      <c r="AV2854" s="5">
        <f t="shared" si="7461"/>
        <v>0</v>
      </c>
      <c r="AW2854" s="5">
        <f t="shared" si="7461"/>
        <v>0</v>
      </c>
      <c r="AX2854" s="5">
        <f t="shared" si="7461"/>
        <v>0</v>
      </c>
      <c r="AY2854" s="5">
        <f t="shared" si="7461"/>
        <v>0</v>
      </c>
      <c r="AZ2854" s="5">
        <f t="shared" si="7461"/>
        <v>0</v>
      </c>
      <c r="BA2854" s="5">
        <f t="shared" si="7461"/>
        <v>0</v>
      </c>
      <c r="BB2854" s="5">
        <f t="shared" si="7461"/>
        <v>0</v>
      </c>
      <c r="BC2854" s="5">
        <f t="shared" si="7461"/>
        <v>0</v>
      </c>
      <c r="BD2854" s="5">
        <f t="shared" si="7461"/>
        <v>0</v>
      </c>
      <c r="BE2854" s="5">
        <f t="shared" si="7461"/>
        <v>0</v>
      </c>
      <c r="BF2854" s="5">
        <f t="shared" si="7426"/>
        <v>31730.199999999997</v>
      </c>
      <c r="BG2854" s="5">
        <f t="shared" si="7427"/>
        <v>10173.6</v>
      </c>
      <c r="BH2854" s="5">
        <f t="shared" si="7428"/>
        <v>10173.6</v>
      </c>
      <c r="BI2854" s="5">
        <f t="shared" si="7461"/>
        <v>0</v>
      </c>
    </row>
    <row r="2855" spans="1:62" ht="31.5" x14ac:dyDescent="0.25">
      <c r="A2855" s="4" t="s">
        <v>249</v>
      </c>
      <c r="B2855" s="4" t="s">
        <v>96</v>
      </c>
      <c r="C2855" s="4" t="s">
        <v>169</v>
      </c>
      <c r="D2855" s="4" t="s">
        <v>259</v>
      </c>
      <c r="E2855" s="4"/>
      <c r="F2855" s="14" t="s">
        <v>834</v>
      </c>
      <c r="G2855" s="5">
        <f t="shared" ref="G2855:I2856" si="7462">G2856</f>
        <v>10173.6</v>
      </c>
      <c r="H2855" s="5">
        <f t="shared" si="7462"/>
        <v>10173.6</v>
      </c>
      <c r="I2855" s="5">
        <f t="shared" si="7462"/>
        <v>10173.6</v>
      </c>
      <c r="J2855" s="5">
        <f t="shared" si="7461"/>
        <v>10000</v>
      </c>
      <c r="K2855" s="5">
        <f t="shared" si="7461"/>
        <v>0</v>
      </c>
      <c r="L2855" s="5">
        <f t="shared" si="7461"/>
        <v>0</v>
      </c>
      <c r="M2855" s="5">
        <f t="shared" si="7383"/>
        <v>20173.599999999999</v>
      </c>
      <c r="N2855" s="5">
        <f t="shared" si="7384"/>
        <v>10173.6</v>
      </c>
      <c r="O2855" s="5">
        <f t="shared" si="7385"/>
        <v>10173.6</v>
      </c>
      <c r="P2855" s="5">
        <f t="shared" si="7461"/>
        <v>0</v>
      </c>
      <c r="Q2855" s="5">
        <f t="shared" si="7461"/>
        <v>0</v>
      </c>
      <c r="R2855" s="5">
        <f t="shared" si="7461"/>
        <v>0</v>
      </c>
      <c r="S2855" s="5">
        <f t="shared" si="7461"/>
        <v>0</v>
      </c>
      <c r="T2855" s="5">
        <f t="shared" si="7461"/>
        <v>11556.6</v>
      </c>
      <c r="U2855" s="5">
        <f t="shared" si="7461"/>
        <v>0</v>
      </c>
      <c r="V2855" s="5">
        <f t="shared" si="7461"/>
        <v>0</v>
      </c>
      <c r="W2855" s="5">
        <f t="shared" si="7461"/>
        <v>0</v>
      </c>
      <c r="X2855" s="5">
        <f t="shared" si="7461"/>
        <v>0</v>
      </c>
      <c r="Y2855" s="5">
        <f t="shared" si="7461"/>
        <v>0</v>
      </c>
      <c r="Z2855" s="5">
        <f t="shared" si="7461"/>
        <v>0</v>
      </c>
      <c r="AA2855" s="5">
        <f t="shared" si="7461"/>
        <v>0</v>
      </c>
      <c r="AB2855" s="5">
        <f t="shared" si="7461"/>
        <v>0</v>
      </c>
      <c r="AC2855" s="5">
        <f t="shared" si="7461"/>
        <v>0</v>
      </c>
      <c r="AD2855" s="5">
        <f t="shared" si="7461"/>
        <v>0</v>
      </c>
      <c r="AE2855" s="5">
        <f t="shared" si="7461"/>
        <v>0</v>
      </c>
      <c r="AF2855" s="5">
        <f t="shared" si="7461"/>
        <v>0</v>
      </c>
      <c r="AG2855" s="5">
        <f t="shared" si="7352"/>
        <v>31730.199999999997</v>
      </c>
      <c r="AH2855" s="5">
        <f t="shared" si="7350"/>
        <v>10173.6</v>
      </c>
      <c r="AI2855" s="5">
        <f t="shared" si="7351"/>
        <v>10173.6</v>
      </c>
      <c r="AJ2855" s="5">
        <f t="shared" ref="AJ2855:BI2856" si="7463">AJ2856</f>
        <v>0</v>
      </c>
      <c r="AK2855" s="5">
        <f t="shared" si="7353"/>
        <v>31730.199999999997</v>
      </c>
      <c r="AL2855" s="5">
        <f t="shared" si="7354"/>
        <v>10173.6</v>
      </c>
      <c r="AM2855" s="5">
        <f t="shared" si="7355"/>
        <v>10173.6</v>
      </c>
      <c r="AN2855" s="5">
        <f t="shared" si="7463"/>
        <v>0</v>
      </c>
      <c r="AO2855" s="5">
        <f t="shared" si="7463"/>
        <v>0</v>
      </c>
      <c r="AP2855" s="5">
        <f t="shared" si="7463"/>
        <v>0</v>
      </c>
      <c r="AQ2855" s="5">
        <f t="shared" si="7463"/>
        <v>0</v>
      </c>
      <c r="AR2855" s="5">
        <f t="shared" si="7463"/>
        <v>0</v>
      </c>
      <c r="AS2855" s="5">
        <f t="shared" si="7463"/>
        <v>0</v>
      </c>
      <c r="AT2855" s="5">
        <f t="shared" si="7463"/>
        <v>0</v>
      </c>
      <c r="AU2855" s="5">
        <f t="shared" si="7463"/>
        <v>0</v>
      </c>
      <c r="AV2855" s="5">
        <f t="shared" si="7463"/>
        <v>0</v>
      </c>
      <c r="AW2855" s="5">
        <f t="shared" si="7463"/>
        <v>0</v>
      </c>
      <c r="AX2855" s="5">
        <f t="shared" si="7463"/>
        <v>0</v>
      </c>
      <c r="AY2855" s="5">
        <f t="shared" si="7463"/>
        <v>0</v>
      </c>
      <c r="AZ2855" s="5">
        <f t="shared" si="7463"/>
        <v>0</v>
      </c>
      <c r="BA2855" s="5">
        <f t="shared" si="7463"/>
        <v>0</v>
      </c>
      <c r="BB2855" s="5">
        <f t="shared" si="7463"/>
        <v>0</v>
      </c>
      <c r="BC2855" s="5">
        <f t="shared" si="7463"/>
        <v>0</v>
      </c>
      <c r="BD2855" s="5">
        <f t="shared" si="7463"/>
        <v>0</v>
      </c>
      <c r="BE2855" s="5">
        <f t="shared" si="7463"/>
        <v>0</v>
      </c>
      <c r="BF2855" s="5">
        <f t="shared" si="7426"/>
        <v>31730.199999999997</v>
      </c>
      <c r="BG2855" s="5">
        <f t="shared" si="7427"/>
        <v>10173.6</v>
      </c>
      <c r="BH2855" s="5">
        <f t="shared" si="7428"/>
        <v>10173.6</v>
      </c>
      <c r="BI2855" s="5">
        <f t="shared" si="7463"/>
        <v>0</v>
      </c>
    </row>
    <row r="2856" spans="1:62" ht="31.5" x14ac:dyDescent="0.25">
      <c r="A2856" s="4" t="s">
        <v>249</v>
      </c>
      <c r="B2856" s="4" t="s">
        <v>96</v>
      </c>
      <c r="C2856" s="4" t="s">
        <v>169</v>
      </c>
      <c r="D2856" s="4" t="s">
        <v>259</v>
      </c>
      <c r="E2856" s="4" t="s">
        <v>15</v>
      </c>
      <c r="F2856" s="14" t="s">
        <v>559</v>
      </c>
      <c r="G2856" s="5">
        <f t="shared" si="7462"/>
        <v>10173.6</v>
      </c>
      <c r="H2856" s="5">
        <f t="shared" si="7462"/>
        <v>10173.6</v>
      </c>
      <c r="I2856" s="5">
        <f t="shared" si="7462"/>
        <v>10173.6</v>
      </c>
      <c r="J2856" s="5">
        <f t="shared" si="7461"/>
        <v>10000</v>
      </c>
      <c r="K2856" s="5">
        <f t="shared" si="7461"/>
        <v>0</v>
      </c>
      <c r="L2856" s="5">
        <f t="shared" si="7461"/>
        <v>0</v>
      </c>
      <c r="M2856" s="5">
        <f t="shared" si="7383"/>
        <v>20173.599999999999</v>
      </c>
      <c r="N2856" s="5">
        <f t="shared" si="7384"/>
        <v>10173.6</v>
      </c>
      <c r="O2856" s="5">
        <f t="shared" si="7385"/>
        <v>10173.6</v>
      </c>
      <c r="P2856" s="5">
        <f t="shared" si="7461"/>
        <v>0</v>
      </c>
      <c r="Q2856" s="5">
        <f t="shared" si="7461"/>
        <v>0</v>
      </c>
      <c r="R2856" s="5">
        <f t="shared" si="7461"/>
        <v>0</v>
      </c>
      <c r="S2856" s="5">
        <f t="shared" si="7461"/>
        <v>0</v>
      </c>
      <c r="T2856" s="5">
        <f t="shared" si="7461"/>
        <v>11556.6</v>
      </c>
      <c r="U2856" s="5">
        <f t="shared" si="7461"/>
        <v>0</v>
      </c>
      <c r="V2856" s="5">
        <f t="shared" si="7461"/>
        <v>0</v>
      </c>
      <c r="W2856" s="5">
        <f t="shared" si="7461"/>
        <v>0</v>
      </c>
      <c r="X2856" s="5">
        <f t="shared" si="7461"/>
        <v>0</v>
      </c>
      <c r="Y2856" s="5">
        <f t="shared" si="7461"/>
        <v>0</v>
      </c>
      <c r="Z2856" s="5">
        <f t="shared" si="7461"/>
        <v>0</v>
      </c>
      <c r="AA2856" s="5">
        <f t="shared" si="7461"/>
        <v>0</v>
      </c>
      <c r="AB2856" s="5">
        <f t="shared" si="7461"/>
        <v>0</v>
      </c>
      <c r="AC2856" s="5">
        <f t="shared" si="7461"/>
        <v>0</v>
      </c>
      <c r="AD2856" s="5">
        <f t="shared" si="7461"/>
        <v>0</v>
      </c>
      <c r="AE2856" s="5">
        <f t="shared" si="7461"/>
        <v>0</v>
      </c>
      <c r="AF2856" s="5">
        <f t="shared" si="7461"/>
        <v>0</v>
      </c>
      <c r="AG2856" s="5">
        <f t="shared" si="7352"/>
        <v>31730.199999999997</v>
      </c>
      <c r="AH2856" s="5">
        <f t="shared" si="7350"/>
        <v>10173.6</v>
      </c>
      <c r="AI2856" s="5">
        <f t="shared" si="7351"/>
        <v>10173.6</v>
      </c>
      <c r="AJ2856" s="5">
        <f t="shared" si="7463"/>
        <v>0</v>
      </c>
      <c r="AK2856" s="5">
        <f t="shared" si="7353"/>
        <v>31730.199999999997</v>
      </c>
      <c r="AL2856" s="5">
        <f t="shared" si="7354"/>
        <v>10173.6</v>
      </c>
      <c r="AM2856" s="5">
        <f t="shared" si="7355"/>
        <v>10173.6</v>
      </c>
      <c r="AN2856" s="5">
        <f t="shared" si="7463"/>
        <v>0</v>
      </c>
      <c r="AO2856" s="5">
        <f t="shared" si="7463"/>
        <v>0</v>
      </c>
      <c r="AP2856" s="5">
        <f t="shared" si="7463"/>
        <v>0</v>
      </c>
      <c r="AQ2856" s="5">
        <f t="shared" si="7463"/>
        <v>0</v>
      </c>
      <c r="AR2856" s="5">
        <f t="shared" si="7463"/>
        <v>0</v>
      </c>
      <c r="AS2856" s="5">
        <f t="shared" si="7463"/>
        <v>0</v>
      </c>
      <c r="AT2856" s="5">
        <f t="shared" si="7463"/>
        <v>0</v>
      </c>
      <c r="AU2856" s="5">
        <f t="shared" si="7463"/>
        <v>0</v>
      </c>
      <c r="AV2856" s="5">
        <f t="shared" si="7463"/>
        <v>0</v>
      </c>
      <c r="AW2856" s="5">
        <f t="shared" si="7463"/>
        <v>0</v>
      </c>
      <c r="AX2856" s="5">
        <f t="shared" si="7463"/>
        <v>0</v>
      </c>
      <c r="AY2856" s="5">
        <f t="shared" si="7463"/>
        <v>0</v>
      </c>
      <c r="AZ2856" s="5">
        <f t="shared" si="7463"/>
        <v>0</v>
      </c>
      <c r="BA2856" s="5">
        <f t="shared" si="7463"/>
        <v>0</v>
      </c>
      <c r="BB2856" s="5">
        <f t="shared" si="7463"/>
        <v>0</v>
      </c>
      <c r="BC2856" s="5">
        <f t="shared" si="7463"/>
        <v>0</v>
      </c>
      <c r="BD2856" s="5">
        <f t="shared" si="7463"/>
        <v>0</v>
      </c>
      <c r="BE2856" s="5">
        <f t="shared" si="7463"/>
        <v>0</v>
      </c>
      <c r="BF2856" s="5">
        <f t="shared" si="7426"/>
        <v>31730.199999999997</v>
      </c>
      <c r="BG2856" s="5">
        <f t="shared" si="7427"/>
        <v>10173.6</v>
      </c>
      <c r="BH2856" s="5">
        <f t="shared" si="7428"/>
        <v>10173.6</v>
      </c>
      <c r="BI2856" s="5">
        <f t="shared" si="7463"/>
        <v>0</v>
      </c>
    </row>
    <row r="2857" spans="1:62" ht="31.5" x14ac:dyDescent="0.25">
      <c r="A2857" s="4" t="s">
        <v>249</v>
      </c>
      <c r="B2857" s="4" t="s">
        <v>96</v>
      </c>
      <c r="C2857" s="4" t="s">
        <v>169</v>
      </c>
      <c r="D2857" s="4" t="s">
        <v>259</v>
      </c>
      <c r="E2857" s="4" t="s">
        <v>16</v>
      </c>
      <c r="F2857" s="14" t="s">
        <v>560</v>
      </c>
      <c r="G2857" s="5">
        <v>10173.6</v>
      </c>
      <c r="H2857" s="5">
        <v>10173.6</v>
      </c>
      <c r="I2857" s="5">
        <v>10173.6</v>
      </c>
      <c r="J2857" s="5">
        <v>10000</v>
      </c>
      <c r="K2857" s="5"/>
      <c r="L2857" s="5"/>
      <c r="M2857" s="5">
        <f t="shared" si="7383"/>
        <v>20173.599999999999</v>
      </c>
      <c r="N2857" s="5">
        <f t="shared" si="7384"/>
        <v>10173.6</v>
      </c>
      <c r="O2857" s="5">
        <f t="shared" si="7385"/>
        <v>10173.6</v>
      </c>
      <c r="P2857" s="5"/>
      <c r="Q2857" s="5"/>
      <c r="R2857" s="5"/>
      <c r="S2857" s="5"/>
      <c r="T2857" s="5">
        <v>11556.6</v>
      </c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>
        <f t="shared" si="7352"/>
        <v>31730.199999999997</v>
      </c>
      <c r="AH2857" s="5">
        <f t="shared" si="7350"/>
        <v>10173.6</v>
      </c>
      <c r="AI2857" s="5">
        <f t="shared" si="7351"/>
        <v>10173.6</v>
      </c>
      <c r="AJ2857" s="5"/>
      <c r="AK2857" s="5">
        <f t="shared" si="7353"/>
        <v>31730.199999999997</v>
      </c>
      <c r="AL2857" s="5">
        <f t="shared" si="7354"/>
        <v>10173.6</v>
      </c>
      <c r="AM2857" s="5">
        <f t="shared" si="7355"/>
        <v>10173.6</v>
      </c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  <c r="AZ2857" s="5"/>
      <c r="BA2857" s="5"/>
      <c r="BB2857" s="5"/>
      <c r="BC2857" s="5"/>
      <c r="BD2857" s="5"/>
      <c r="BE2857" s="5"/>
      <c r="BF2857" s="5">
        <f t="shared" si="7426"/>
        <v>31730.199999999997</v>
      </c>
      <c r="BG2857" s="5">
        <f t="shared" si="7427"/>
        <v>10173.6</v>
      </c>
      <c r="BH2857" s="5">
        <f t="shared" si="7428"/>
        <v>10173.6</v>
      </c>
      <c r="BI2857" s="5"/>
    </row>
    <row r="2858" spans="1:62" s="10" customFormat="1" x14ac:dyDescent="0.25">
      <c r="A2858" s="9" t="s">
        <v>249</v>
      </c>
      <c r="B2858" s="9" t="s">
        <v>96</v>
      </c>
      <c r="C2858" s="9" t="s">
        <v>81</v>
      </c>
      <c r="D2858" s="9"/>
      <c r="E2858" s="9"/>
      <c r="F2858" s="13" t="s">
        <v>541</v>
      </c>
      <c r="G2858" s="11">
        <f t="shared" ref="G2858:L2858" si="7464">G2869</f>
        <v>91275.9</v>
      </c>
      <c r="H2858" s="11">
        <f t="shared" si="7464"/>
        <v>80309</v>
      </c>
      <c r="I2858" s="11">
        <f t="shared" si="7464"/>
        <v>101000</v>
      </c>
      <c r="J2858" s="11">
        <f t="shared" si="7464"/>
        <v>6366.5420000000004</v>
      </c>
      <c r="K2858" s="11">
        <f t="shared" si="7464"/>
        <v>0</v>
      </c>
      <c r="L2858" s="11">
        <f t="shared" si="7464"/>
        <v>0</v>
      </c>
      <c r="M2858" s="11">
        <f t="shared" si="7383"/>
        <v>97642.441999999995</v>
      </c>
      <c r="N2858" s="11">
        <f t="shared" si="7384"/>
        <v>80309</v>
      </c>
      <c r="O2858" s="11">
        <f t="shared" si="7385"/>
        <v>101000</v>
      </c>
      <c r="P2858" s="11">
        <f>P2869+P2859+P2885</f>
        <v>0</v>
      </c>
      <c r="Q2858" s="11">
        <f t="shared" ref="Q2858:BI2858" si="7465">Q2869+Q2859+Q2885</f>
        <v>0</v>
      </c>
      <c r="R2858" s="11">
        <f t="shared" si="7465"/>
        <v>0</v>
      </c>
      <c r="S2858" s="11">
        <f t="shared" si="7465"/>
        <v>35.75</v>
      </c>
      <c r="T2858" s="11">
        <f t="shared" si="7465"/>
        <v>37970.875</v>
      </c>
      <c r="U2858" s="11">
        <f t="shared" si="7465"/>
        <v>0</v>
      </c>
      <c r="V2858" s="11">
        <f t="shared" ref="V2858" si="7466">V2869+V2859+V2885</f>
        <v>-505.05</v>
      </c>
      <c r="W2858" s="11">
        <f t="shared" si="7465"/>
        <v>231883.5</v>
      </c>
      <c r="X2858" s="11">
        <f t="shared" ref="X2858:Y2858" si="7467">X2869+X2859+X2885</f>
        <v>0</v>
      </c>
      <c r="Y2858" s="11">
        <f t="shared" si="7467"/>
        <v>0</v>
      </c>
      <c r="Z2858" s="11">
        <f t="shared" si="7465"/>
        <v>28961.1</v>
      </c>
      <c r="AA2858" s="11">
        <f t="shared" ref="AA2858" si="7468">AA2869+AA2859+AA2885</f>
        <v>0</v>
      </c>
      <c r="AB2858" s="11">
        <f t="shared" si="7465"/>
        <v>217049.3</v>
      </c>
      <c r="AC2858" s="11">
        <f t="shared" ref="AC2858:AD2858" si="7469">AC2869+AC2859+AC2885</f>
        <v>0</v>
      </c>
      <c r="AD2858" s="11">
        <f t="shared" si="7469"/>
        <v>0</v>
      </c>
      <c r="AE2858" s="11">
        <f t="shared" si="7465"/>
        <v>30261.599999999999</v>
      </c>
      <c r="AF2858" s="11">
        <f t="shared" si="7465"/>
        <v>226634.09999999998</v>
      </c>
      <c r="AG2858" s="11">
        <f t="shared" si="7352"/>
        <v>367027.51699999999</v>
      </c>
      <c r="AH2858" s="11">
        <f t="shared" si="7350"/>
        <v>326319.40000000002</v>
      </c>
      <c r="AI2858" s="11">
        <f t="shared" si="7351"/>
        <v>357895.69999999995</v>
      </c>
      <c r="AJ2858" s="11">
        <f t="shared" ref="AJ2858" si="7470">AJ2869+AJ2859+AJ2885</f>
        <v>0</v>
      </c>
      <c r="AK2858" s="11">
        <f t="shared" si="7353"/>
        <v>367027.51699999999</v>
      </c>
      <c r="AL2858" s="11">
        <f t="shared" si="7354"/>
        <v>326319.40000000002</v>
      </c>
      <c r="AM2858" s="11">
        <f t="shared" si="7355"/>
        <v>357895.69999999995</v>
      </c>
      <c r="AN2858" s="11">
        <f t="shared" ref="AN2858:BA2858" si="7471">AN2869+AN2859+AN2885</f>
        <v>0</v>
      </c>
      <c r="AO2858" s="11">
        <f t="shared" si="7471"/>
        <v>0</v>
      </c>
      <c r="AP2858" s="11">
        <f t="shared" si="7471"/>
        <v>0</v>
      </c>
      <c r="AQ2858" s="11">
        <f t="shared" si="7471"/>
        <v>0</v>
      </c>
      <c r="AR2858" s="11">
        <f t="shared" si="7471"/>
        <v>0</v>
      </c>
      <c r="AS2858" s="11">
        <f t="shared" si="7471"/>
        <v>0</v>
      </c>
      <c r="AT2858" s="11">
        <f t="shared" si="7471"/>
        <v>0</v>
      </c>
      <c r="AU2858" s="11">
        <f t="shared" ref="AU2858" si="7472">AU2869+AU2859+AU2885</f>
        <v>0</v>
      </c>
      <c r="AV2858" s="11">
        <f t="shared" ref="AV2858:BE2858" si="7473">AV2869+AV2859+AV2885</f>
        <v>0</v>
      </c>
      <c r="AW2858" s="11">
        <f t="shared" si="7473"/>
        <v>0</v>
      </c>
      <c r="AX2858" s="11">
        <f t="shared" si="7473"/>
        <v>0</v>
      </c>
      <c r="AY2858" s="11">
        <f t="shared" si="7473"/>
        <v>0</v>
      </c>
      <c r="AZ2858" s="11">
        <f t="shared" si="7471"/>
        <v>0</v>
      </c>
      <c r="BA2858" s="11">
        <f t="shared" si="7471"/>
        <v>0</v>
      </c>
      <c r="BB2858" s="11">
        <f t="shared" si="7473"/>
        <v>0</v>
      </c>
      <c r="BC2858" s="11">
        <f t="shared" si="7473"/>
        <v>0</v>
      </c>
      <c r="BD2858" s="11">
        <f t="shared" si="7473"/>
        <v>0</v>
      </c>
      <c r="BE2858" s="11">
        <f t="shared" si="7473"/>
        <v>0</v>
      </c>
      <c r="BF2858" s="11">
        <f t="shared" si="7426"/>
        <v>367027.51699999999</v>
      </c>
      <c r="BG2858" s="11">
        <f t="shared" si="7427"/>
        <v>326319.40000000002</v>
      </c>
      <c r="BH2858" s="11">
        <f t="shared" si="7428"/>
        <v>357895.69999999995</v>
      </c>
      <c r="BI2858" s="11">
        <f t="shared" si="7465"/>
        <v>0</v>
      </c>
    </row>
    <row r="2859" spans="1:62" ht="31.5" x14ac:dyDescent="0.25">
      <c r="A2859" s="4" t="s">
        <v>249</v>
      </c>
      <c r="B2859" s="4" t="s">
        <v>96</v>
      </c>
      <c r="C2859" s="4" t="s">
        <v>81</v>
      </c>
      <c r="D2859" s="4" t="s">
        <v>229</v>
      </c>
      <c r="E2859" s="4"/>
      <c r="F2859" s="14" t="s">
        <v>1288</v>
      </c>
      <c r="G2859" s="5"/>
      <c r="H2859" s="5"/>
      <c r="I2859" s="5"/>
      <c r="J2859" s="5"/>
      <c r="K2859" s="5"/>
      <c r="L2859" s="5"/>
      <c r="M2859" s="5"/>
      <c r="N2859" s="5"/>
      <c r="O2859" s="5"/>
      <c r="P2859" s="5">
        <f>P2860</f>
        <v>0</v>
      </c>
      <c r="Q2859" s="5">
        <f t="shared" ref="Q2859:BI2867" si="7474">Q2860</f>
        <v>0</v>
      </c>
      <c r="R2859" s="5">
        <f t="shared" si="7474"/>
        <v>0</v>
      </c>
      <c r="S2859" s="5">
        <f t="shared" si="7474"/>
        <v>0</v>
      </c>
      <c r="T2859" s="5">
        <f t="shared" si="7474"/>
        <v>37970.875</v>
      </c>
      <c r="U2859" s="5">
        <f t="shared" si="7474"/>
        <v>0</v>
      </c>
      <c r="V2859" s="5">
        <f t="shared" si="7474"/>
        <v>0</v>
      </c>
      <c r="W2859" s="5">
        <f t="shared" si="7474"/>
        <v>231883.5</v>
      </c>
      <c r="X2859" s="5">
        <f t="shared" si="7474"/>
        <v>0</v>
      </c>
      <c r="Y2859" s="5">
        <f t="shared" si="7474"/>
        <v>0</v>
      </c>
      <c r="Z2859" s="5">
        <f t="shared" si="7474"/>
        <v>28961.1</v>
      </c>
      <c r="AA2859" s="5">
        <f t="shared" si="7474"/>
        <v>0</v>
      </c>
      <c r="AB2859" s="5">
        <f t="shared" si="7474"/>
        <v>217049.3</v>
      </c>
      <c r="AC2859" s="5">
        <f t="shared" si="7474"/>
        <v>0</v>
      </c>
      <c r="AD2859" s="5">
        <f t="shared" si="7474"/>
        <v>0</v>
      </c>
      <c r="AE2859" s="5">
        <f t="shared" si="7474"/>
        <v>30261.599999999999</v>
      </c>
      <c r="AF2859" s="5">
        <f t="shared" si="7474"/>
        <v>226634.09999999998</v>
      </c>
      <c r="AG2859" s="5">
        <f t="shared" si="7352"/>
        <v>269854.375</v>
      </c>
      <c r="AH2859" s="5">
        <f t="shared" si="7350"/>
        <v>246010.4</v>
      </c>
      <c r="AI2859" s="5">
        <f t="shared" si="7351"/>
        <v>256895.69999999998</v>
      </c>
      <c r="AJ2859" s="5">
        <f t="shared" si="7474"/>
        <v>0</v>
      </c>
      <c r="AK2859" s="5">
        <f t="shared" si="7353"/>
        <v>269854.375</v>
      </c>
      <c r="AL2859" s="5">
        <f t="shared" si="7354"/>
        <v>246010.4</v>
      </c>
      <c r="AM2859" s="5">
        <f t="shared" si="7355"/>
        <v>256895.69999999998</v>
      </c>
      <c r="AN2859" s="5">
        <f t="shared" si="7474"/>
        <v>0</v>
      </c>
      <c r="AO2859" s="5">
        <f t="shared" si="7474"/>
        <v>0</v>
      </c>
      <c r="AP2859" s="5">
        <f t="shared" si="7474"/>
        <v>0</v>
      </c>
      <c r="AQ2859" s="5">
        <f t="shared" si="7474"/>
        <v>0</v>
      </c>
      <c r="AR2859" s="5">
        <f t="shared" si="7474"/>
        <v>0</v>
      </c>
      <c r="AS2859" s="5">
        <f t="shared" si="7474"/>
        <v>0</v>
      </c>
      <c r="AT2859" s="5">
        <f t="shared" si="7474"/>
        <v>0</v>
      </c>
      <c r="AU2859" s="5">
        <f t="shared" si="7474"/>
        <v>0</v>
      </c>
      <c r="AV2859" s="5">
        <f t="shared" si="7474"/>
        <v>0</v>
      </c>
      <c r="AW2859" s="5">
        <f t="shared" si="7474"/>
        <v>0</v>
      </c>
      <c r="AX2859" s="5">
        <f t="shared" si="7474"/>
        <v>0</v>
      </c>
      <c r="AY2859" s="5">
        <f t="shared" si="7474"/>
        <v>0</v>
      </c>
      <c r="AZ2859" s="5">
        <f t="shared" si="7474"/>
        <v>0</v>
      </c>
      <c r="BA2859" s="5">
        <f t="shared" si="7474"/>
        <v>0</v>
      </c>
      <c r="BB2859" s="5">
        <f t="shared" si="7474"/>
        <v>0</v>
      </c>
      <c r="BC2859" s="5">
        <f t="shared" si="7474"/>
        <v>0</v>
      </c>
      <c r="BD2859" s="5">
        <f t="shared" si="7474"/>
        <v>0</v>
      </c>
      <c r="BE2859" s="5">
        <f t="shared" si="7474"/>
        <v>0</v>
      </c>
      <c r="BF2859" s="5">
        <f t="shared" si="7426"/>
        <v>269854.375</v>
      </c>
      <c r="BG2859" s="5">
        <f t="shared" si="7427"/>
        <v>246010.4</v>
      </c>
      <c r="BH2859" s="5">
        <f t="shared" si="7428"/>
        <v>256895.69999999998</v>
      </c>
      <c r="BI2859" s="5">
        <f t="shared" si="7474"/>
        <v>0</v>
      </c>
    </row>
    <row r="2860" spans="1:62" ht="47.25" x14ac:dyDescent="0.25">
      <c r="A2860" s="4" t="s">
        <v>249</v>
      </c>
      <c r="B2860" s="4" t="s">
        <v>96</v>
      </c>
      <c r="C2860" s="4" t="s">
        <v>81</v>
      </c>
      <c r="D2860" s="4" t="s">
        <v>230</v>
      </c>
      <c r="E2860" s="4"/>
      <c r="F2860" s="14" t="s">
        <v>1289</v>
      </c>
      <c r="G2860" s="5"/>
      <c r="H2860" s="5"/>
      <c r="I2860" s="5"/>
      <c r="J2860" s="5"/>
      <c r="K2860" s="5"/>
      <c r="L2860" s="5"/>
      <c r="M2860" s="5"/>
      <c r="N2860" s="5"/>
      <c r="O2860" s="5"/>
      <c r="P2860" s="5">
        <f>P2865+P2861</f>
        <v>0</v>
      </c>
      <c r="Q2860" s="5">
        <f t="shared" ref="Q2860:R2860" si="7475">Q2865+Q2861</f>
        <v>0</v>
      </c>
      <c r="R2860" s="5">
        <f t="shared" si="7475"/>
        <v>0</v>
      </c>
      <c r="S2860" s="5">
        <f t="shared" ref="S2860" si="7476">S2865+S2861</f>
        <v>0</v>
      </c>
      <c r="T2860" s="5">
        <f t="shared" ref="T2860:BI2860" si="7477">T2865+T2861</f>
        <v>37970.875</v>
      </c>
      <c r="U2860" s="5">
        <f t="shared" si="7477"/>
        <v>0</v>
      </c>
      <c r="V2860" s="5">
        <f t="shared" ref="V2860" si="7478">V2865+V2861</f>
        <v>0</v>
      </c>
      <c r="W2860" s="5">
        <f t="shared" si="7477"/>
        <v>231883.5</v>
      </c>
      <c r="X2860" s="5">
        <f t="shared" ref="X2860:Y2860" si="7479">X2865+X2861</f>
        <v>0</v>
      </c>
      <c r="Y2860" s="5">
        <f t="shared" si="7479"/>
        <v>0</v>
      </c>
      <c r="Z2860" s="5">
        <f t="shared" ref="Z2860:AE2860" si="7480">Z2865+Z2861</f>
        <v>28961.1</v>
      </c>
      <c r="AA2860" s="5">
        <f t="shared" si="7480"/>
        <v>0</v>
      </c>
      <c r="AB2860" s="5">
        <f t="shared" si="7477"/>
        <v>217049.3</v>
      </c>
      <c r="AC2860" s="5">
        <f t="shared" ref="AC2860:AD2860" si="7481">AC2865+AC2861</f>
        <v>0</v>
      </c>
      <c r="AD2860" s="5">
        <f t="shared" si="7481"/>
        <v>0</v>
      </c>
      <c r="AE2860" s="5">
        <f t="shared" si="7480"/>
        <v>30261.599999999999</v>
      </c>
      <c r="AF2860" s="5">
        <f t="shared" si="7477"/>
        <v>226634.09999999998</v>
      </c>
      <c r="AG2860" s="5">
        <f t="shared" si="7352"/>
        <v>269854.375</v>
      </c>
      <c r="AH2860" s="5">
        <f t="shared" si="7350"/>
        <v>246010.4</v>
      </c>
      <c r="AI2860" s="5">
        <f t="shared" si="7351"/>
        <v>256895.69999999998</v>
      </c>
      <c r="AJ2860" s="5">
        <f t="shared" ref="AJ2860" si="7482">AJ2865+AJ2861</f>
        <v>0</v>
      </c>
      <c r="AK2860" s="5">
        <f t="shared" si="7353"/>
        <v>269854.375</v>
      </c>
      <c r="AL2860" s="5">
        <f t="shared" si="7354"/>
        <v>246010.4</v>
      </c>
      <c r="AM2860" s="5">
        <f t="shared" si="7355"/>
        <v>256895.69999999998</v>
      </c>
      <c r="AN2860" s="5">
        <f t="shared" ref="AN2860:BA2860" si="7483">AN2865+AN2861</f>
        <v>0</v>
      </c>
      <c r="AO2860" s="5">
        <f t="shared" si="7483"/>
        <v>0</v>
      </c>
      <c r="AP2860" s="5">
        <f t="shared" si="7483"/>
        <v>0</v>
      </c>
      <c r="AQ2860" s="5">
        <f t="shared" si="7483"/>
        <v>0</v>
      </c>
      <c r="AR2860" s="5">
        <f t="shared" si="7483"/>
        <v>0</v>
      </c>
      <c r="AS2860" s="5">
        <f t="shared" si="7483"/>
        <v>0</v>
      </c>
      <c r="AT2860" s="5">
        <f t="shared" si="7483"/>
        <v>0</v>
      </c>
      <c r="AU2860" s="5">
        <f t="shared" ref="AU2860" si="7484">AU2865+AU2861</f>
        <v>0</v>
      </c>
      <c r="AV2860" s="5">
        <f t="shared" ref="AV2860:BE2860" si="7485">AV2865+AV2861</f>
        <v>0</v>
      </c>
      <c r="AW2860" s="5">
        <f t="shared" si="7485"/>
        <v>0</v>
      </c>
      <c r="AX2860" s="5">
        <f t="shared" si="7485"/>
        <v>0</v>
      </c>
      <c r="AY2860" s="5">
        <f t="shared" si="7485"/>
        <v>0</v>
      </c>
      <c r="AZ2860" s="5">
        <f t="shared" si="7483"/>
        <v>0</v>
      </c>
      <c r="BA2860" s="5">
        <f t="shared" si="7483"/>
        <v>0</v>
      </c>
      <c r="BB2860" s="5">
        <f t="shared" si="7485"/>
        <v>0</v>
      </c>
      <c r="BC2860" s="5">
        <f t="shared" si="7485"/>
        <v>0</v>
      </c>
      <c r="BD2860" s="5">
        <f t="shared" si="7485"/>
        <v>0</v>
      </c>
      <c r="BE2860" s="5">
        <f t="shared" si="7485"/>
        <v>0</v>
      </c>
      <c r="BF2860" s="5">
        <f t="shared" si="7426"/>
        <v>269854.375</v>
      </c>
      <c r="BG2860" s="5">
        <f t="shared" si="7427"/>
        <v>246010.4</v>
      </c>
      <c r="BH2860" s="5">
        <f t="shared" si="7428"/>
        <v>256895.69999999998</v>
      </c>
      <c r="BI2860" s="5">
        <f t="shared" si="7477"/>
        <v>0</v>
      </c>
    </row>
    <row r="2861" spans="1:62" ht="31.5" hidden="1" x14ac:dyDescent="0.25">
      <c r="A2861" s="4" t="s">
        <v>249</v>
      </c>
      <c r="B2861" s="4" t="s">
        <v>96</v>
      </c>
      <c r="C2861" s="4" t="s">
        <v>81</v>
      </c>
      <c r="D2861" s="4" t="s">
        <v>1411</v>
      </c>
      <c r="E2861" s="4"/>
      <c r="F2861" s="14" t="s">
        <v>1410</v>
      </c>
      <c r="G2861" s="5"/>
      <c r="H2861" s="5"/>
      <c r="I2861" s="5"/>
      <c r="J2861" s="5"/>
      <c r="K2861" s="5"/>
      <c r="L2861" s="5"/>
      <c r="M2861" s="5"/>
      <c r="N2861" s="5"/>
      <c r="O2861" s="5"/>
      <c r="P2861" s="5">
        <f>P2862</f>
        <v>0</v>
      </c>
      <c r="Q2861" s="5">
        <f t="shared" ref="Q2861:BI2863" si="7486">Q2862</f>
        <v>0</v>
      </c>
      <c r="R2861" s="5">
        <f t="shared" si="7486"/>
        <v>0</v>
      </c>
      <c r="S2861" s="5">
        <f t="shared" si="7486"/>
        <v>0</v>
      </c>
      <c r="T2861" s="5">
        <f t="shared" si="7486"/>
        <v>0</v>
      </c>
      <c r="U2861" s="5">
        <f t="shared" si="7486"/>
        <v>0</v>
      </c>
      <c r="V2861" s="5">
        <f t="shared" si="7486"/>
        <v>0</v>
      </c>
      <c r="W2861" s="5">
        <f t="shared" si="7486"/>
        <v>0</v>
      </c>
      <c r="X2861" s="5">
        <f t="shared" si="7486"/>
        <v>0</v>
      </c>
      <c r="Y2861" s="5">
        <f t="shared" si="7486"/>
        <v>0</v>
      </c>
      <c r="Z2861" s="5">
        <f t="shared" si="7486"/>
        <v>0</v>
      </c>
      <c r="AA2861" s="5">
        <f t="shared" si="7486"/>
        <v>0</v>
      </c>
      <c r="AB2861" s="5">
        <f t="shared" si="7486"/>
        <v>0</v>
      </c>
      <c r="AC2861" s="5">
        <f t="shared" si="7486"/>
        <v>0</v>
      </c>
      <c r="AD2861" s="5">
        <f t="shared" si="7486"/>
        <v>0</v>
      </c>
      <c r="AE2861" s="5">
        <f t="shared" si="7486"/>
        <v>0</v>
      </c>
      <c r="AF2861" s="5">
        <f t="shared" si="7486"/>
        <v>0</v>
      </c>
      <c r="AG2861" s="5">
        <f t="shared" si="7352"/>
        <v>0</v>
      </c>
      <c r="AH2861" s="5">
        <f t="shared" si="7350"/>
        <v>0</v>
      </c>
      <c r="AI2861" s="5">
        <f t="shared" si="7351"/>
        <v>0</v>
      </c>
      <c r="AJ2861" s="5">
        <f t="shared" si="7486"/>
        <v>0</v>
      </c>
      <c r="AK2861" s="5">
        <f t="shared" si="7353"/>
        <v>0</v>
      </c>
      <c r="AL2861" s="5">
        <f t="shared" si="7354"/>
        <v>0</v>
      </c>
      <c r="AM2861" s="5">
        <f t="shared" si="7355"/>
        <v>0</v>
      </c>
      <c r="AN2861" s="5">
        <f t="shared" si="7486"/>
        <v>0</v>
      </c>
      <c r="AO2861" s="5">
        <f t="shared" si="7486"/>
        <v>0</v>
      </c>
      <c r="AP2861" s="5">
        <f t="shared" si="7486"/>
        <v>0</v>
      </c>
      <c r="AQ2861" s="5">
        <f t="shared" si="7486"/>
        <v>0</v>
      </c>
      <c r="AR2861" s="5">
        <f t="shared" si="7486"/>
        <v>0</v>
      </c>
      <c r="AS2861" s="5">
        <f t="shared" si="7486"/>
        <v>0</v>
      </c>
      <c r="AT2861" s="5">
        <f t="shared" si="7486"/>
        <v>0</v>
      </c>
      <c r="AU2861" s="5">
        <f t="shared" si="7486"/>
        <v>0</v>
      </c>
      <c r="AV2861" s="5">
        <f t="shared" si="7486"/>
        <v>0</v>
      </c>
      <c r="AW2861" s="5">
        <f t="shared" si="7486"/>
        <v>0</v>
      </c>
      <c r="AX2861" s="5">
        <f t="shared" si="7486"/>
        <v>0</v>
      </c>
      <c r="AY2861" s="5">
        <f t="shared" si="7486"/>
        <v>0</v>
      </c>
      <c r="AZ2861" s="5">
        <f t="shared" si="7486"/>
        <v>0</v>
      </c>
      <c r="BA2861" s="5">
        <f t="shared" si="7486"/>
        <v>0</v>
      </c>
      <c r="BB2861" s="5">
        <f t="shared" si="7486"/>
        <v>0</v>
      </c>
      <c r="BC2861" s="5">
        <f t="shared" si="7486"/>
        <v>0</v>
      </c>
      <c r="BD2861" s="5">
        <f t="shared" si="7486"/>
        <v>0</v>
      </c>
      <c r="BE2861" s="5">
        <f t="shared" si="7486"/>
        <v>0</v>
      </c>
      <c r="BF2861" s="5">
        <f t="shared" si="7426"/>
        <v>0</v>
      </c>
      <c r="BG2861" s="5">
        <f t="shared" si="7427"/>
        <v>0</v>
      </c>
      <c r="BH2861" s="5">
        <f t="shared" si="7428"/>
        <v>0</v>
      </c>
      <c r="BI2861" s="5">
        <f t="shared" si="7486"/>
        <v>0</v>
      </c>
      <c r="BJ2861" s="2">
        <v>0</v>
      </c>
    </row>
    <row r="2862" spans="1:62" ht="47.25" hidden="1" x14ac:dyDescent="0.25">
      <c r="A2862" s="4" t="s">
        <v>249</v>
      </c>
      <c r="B2862" s="4" t="s">
        <v>96</v>
      </c>
      <c r="C2862" s="4" t="s">
        <v>81</v>
      </c>
      <c r="D2862" s="4" t="s">
        <v>1413</v>
      </c>
      <c r="E2862" s="4"/>
      <c r="F2862" s="14" t="s">
        <v>1412</v>
      </c>
      <c r="G2862" s="5"/>
      <c r="H2862" s="5"/>
      <c r="I2862" s="5"/>
      <c r="J2862" s="5"/>
      <c r="K2862" s="5"/>
      <c r="L2862" s="5"/>
      <c r="M2862" s="5"/>
      <c r="N2862" s="5"/>
      <c r="O2862" s="5"/>
      <c r="P2862" s="5">
        <f>P2863</f>
        <v>0</v>
      </c>
      <c r="Q2862" s="5">
        <f t="shared" si="7486"/>
        <v>0</v>
      </c>
      <c r="R2862" s="5">
        <f t="shared" si="7486"/>
        <v>0</v>
      </c>
      <c r="S2862" s="5">
        <f t="shared" si="7486"/>
        <v>0</v>
      </c>
      <c r="T2862" s="5">
        <f t="shared" si="7486"/>
        <v>0</v>
      </c>
      <c r="U2862" s="5">
        <f t="shared" si="7486"/>
        <v>0</v>
      </c>
      <c r="V2862" s="5">
        <f t="shared" si="7486"/>
        <v>0</v>
      </c>
      <c r="W2862" s="5">
        <f t="shared" si="7486"/>
        <v>0</v>
      </c>
      <c r="X2862" s="5">
        <f t="shared" si="7486"/>
        <v>0</v>
      </c>
      <c r="Y2862" s="5">
        <f t="shared" si="7486"/>
        <v>0</v>
      </c>
      <c r="Z2862" s="5">
        <f t="shared" si="7486"/>
        <v>0</v>
      </c>
      <c r="AA2862" s="5">
        <f t="shared" si="7486"/>
        <v>0</v>
      </c>
      <c r="AB2862" s="5">
        <f t="shared" si="7486"/>
        <v>0</v>
      </c>
      <c r="AC2862" s="5">
        <f t="shared" si="7486"/>
        <v>0</v>
      </c>
      <c r="AD2862" s="5">
        <f t="shared" si="7486"/>
        <v>0</v>
      </c>
      <c r="AE2862" s="5">
        <f t="shared" si="7486"/>
        <v>0</v>
      </c>
      <c r="AF2862" s="5">
        <f t="shared" si="7486"/>
        <v>0</v>
      </c>
      <c r="AG2862" s="5">
        <f t="shared" si="7352"/>
        <v>0</v>
      </c>
      <c r="AH2862" s="5">
        <f t="shared" si="7350"/>
        <v>0</v>
      </c>
      <c r="AI2862" s="5">
        <f t="shared" si="7351"/>
        <v>0</v>
      </c>
      <c r="AJ2862" s="5">
        <f t="shared" si="7486"/>
        <v>0</v>
      </c>
      <c r="AK2862" s="5">
        <f t="shared" si="7353"/>
        <v>0</v>
      </c>
      <c r="AL2862" s="5">
        <f t="shared" si="7354"/>
        <v>0</v>
      </c>
      <c r="AM2862" s="5">
        <f t="shared" si="7355"/>
        <v>0</v>
      </c>
      <c r="AN2862" s="5">
        <f t="shared" si="7486"/>
        <v>0</v>
      </c>
      <c r="AO2862" s="5">
        <f t="shared" si="7486"/>
        <v>0</v>
      </c>
      <c r="AP2862" s="5">
        <f t="shared" si="7486"/>
        <v>0</v>
      </c>
      <c r="AQ2862" s="5">
        <f t="shared" si="7486"/>
        <v>0</v>
      </c>
      <c r="AR2862" s="5">
        <f t="shared" si="7486"/>
        <v>0</v>
      </c>
      <c r="AS2862" s="5">
        <f t="shared" si="7486"/>
        <v>0</v>
      </c>
      <c r="AT2862" s="5">
        <f t="shared" si="7486"/>
        <v>0</v>
      </c>
      <c r="AU2862" s="5">
        <f t="shared" si="7486"/>
        <v>0</v>
      </c>
      <c r="AV2862" s="5">
        <f t="shared" si="7486"/>
        <v>0</v>
      </c>
      <c r="AW2862" s="5">
        <f t="shared" si="7486"/>
        <v>0</v>
      </c>
      <c r="AX2862" s="5">
        <f t="shared" si="7486"/>
        <v>0</v>
      </c>
      <c r="AY2862" s="5">
        <f t="shared" si="7486"/>
        <v>0</v>
      </c>
      <c r="AZ2862" s="5">
        <f t="shared" si="7486"/>
        <v>0</v>
      </c>
      <c r="BA2862" s="5">
        <f t="shared" si="7486"/>
        <v>0</v>
      </c>
      <c r="BB2862" s="5">
        <f t="shared" si="7486"/>
        <v>0</v>
      </c>
      <c r="BC2862" s="5">
        <f t="shared" si="7486"/>
        <v>0</v>
      </c>
      <c r="BD2862" s="5">
        <f t="shared" si="7486"/>
        <v>0</v>
      </c>
      <c r="BE2862" s="5">
        <f t="shared" si="7486"/>
        <v>0</v>
      </c>
      <c r="BF2862" s="5">
        <f t="shared" si="7426"/>
        <v>0</v>
      </c>
      <c r="BG2862" s="5">
        <f t="shared" si="7427"/>
        <v>0</v>
      </c>
      <c r="BH2862" s="5">
        <f t="shared" si="7428"/>
        <v>0</v>
      </c>
      <c r="BI2862" s="5">
        <f t="shared" si="7486"/>
        <v>0</v>
      </c>
      <c r="BJ2862" s="2">
        <v>0</v>
      </c>
    </row>
    <row r="2863" spans="1:62" hidden="1" x14ac:dyDescent="0.25">
      <c r="A2863" s="4" t="s">
        <v>249</v>
      </c>
      <c r="B2863" s="4" t="s">
        <v>96</v>
      </c>
      <c r="C2863" s="4" t="s">
        <v>81</v>
      </c>
      <c r="D2863" s="4" t="s">
        <v>1413</v>
      </c>
      <c r="E2863" s="4" t="s">
        <v>17</v>
      </c>
      <c r="F2863" s="14" t="s">
        <v>575</v>
      </c>
      <c r="G2863" s="5"/>
      <c r="H2863" s="5"/>
      <c r="I2863" s="5"/>
      <c r="J2863" s="5"/>
      <c r="K2863" s="5"/>
      <c r="L2863" s="5"/>
      <c r="M2863" s="5"/>
      <c r="N2863" s="5"/>
      <c r="O2863" s="5"/>
      <c r="P2863" s="5">
        <f>P2864</f>
        <v>0</v>
      </c>
      <c r="Q2863" s="5">
        <f t="shared" si="7486"/>
        <v>0</v>
      </c>
      <c r="R2863" s="5">
        <f t="shared" si="7486"/>
        <v>0</v>
      </c>
      <c r="S2863" s="5">
        <f t="shared" si="7486"/>
        <v>0</v>
      </c>
      <c r="T2863" s="5">
        <f t="shared" si="7486"/>
        <v>0</v>
      </c>
      <c r="U2863" s="5">
        <f t="shared" si="7486"/>
        <v>0</v>
      </c>
      <c r="V2863" s="5">
        <f t="shared" si="7486"/>
        <v>0</v>
      </c>
      <c r="W2863" s="5">
        <f t="shared" si="7486"/>
        <v>0</v>
      </c>
      <c r="X2863" s="5">
        <f t="shared" si="7486"/>
        <v>0</v>
      </c>
      <c r="Y2863" s="5">
        <f t="shared" si="7486"/>
        <v>0</v>
      </c>
      <c r="Z2863" s="5">
        <f t="shared" si="7486"/>
        <v>0</v>
      </c>
      <c r="AA2863" s="5">
        <f t="shared" si="7486"/>
        <v>0</v>
      </c>
      <c r="AB2863" s="5">
        <f t="shared" si="7486"/>
        <v>0</v>
      </c>
      <c r="AC2863" s="5">
        <f t="shared" si="7486"/>
        <v>0</v>
      </c>
      <c r="AD2863" s="5">
        <f t="shared" si="7486"/>
        <v>0</v>
      </c>
      <c r="AE2863" s="5">
        <f t="shared" si="7486"/>
        <v>0</v>
      </c>
      <c r="AF2863" s="5">
        <f t="shared" si="7486"/>
        <v>0</v>
      </c>
      <c r="AG2863" s="5">
        <f t="shared" si="7352"/>
        <v>0</v>
      </c>
      <c r="AH2863" s="5">
        <f t="shared" si="7350"/>
        <v>0</v>
      </c>
      <c r="AI2863" s="5">
        <f t="shared" si="7351"/>
        <v>0</v>
      </c>
      <c r="AJ2863" s="5">
        <f t="shared" si="7486"/>
        <v>0</v>
      </c>
      <c r="AK2863" s="5">
        <f t="shared" si="7353"/>
        <v>0</v>
      </c>
      <c r="AL2863" s="5">
        <f t="shared" si="7354"/>
        <v>0</v>
      </c>
      <c r="AM2863" s="5">
        <f t="shared" si="7355"/>
        <v>0</v>
      </c>
      <c r="AN2863" s="5">
        <f t="shared" si="7486"/>
        <v>0</v>
      </c>
      <c r="AO2863" s="5">
        <f t="shared" si="7486"/>
        <v>0</v>
      </c>
      <c r="AP2863" s="5">
        <f t="shared" si="7486"/>
        <v>0</v>
      </c>
      <c r="AQ2863" s="5">
        <f t="shared" si="7486"/>
        <v>0</v>
      </c>
      <c r="AR2863" s="5">
        <f t="shared" si="7486"/>
        <v>0</v>
      </c>
      <c r="AS2863" s="5">
        <f t="shared" si="7486"/>
        <v>0</v>
      </c>
      <c r="AT2863" s="5">
        <f t="shared" si="7486"/>
        <v>0</v>
      </c>
      <c r="AU2863" s="5">
        <f t="shared" si="7486"/>
        <v>0</v>
      </c>
      <c r="AV2863" s="5">
        <f t="shared" si="7486"/>
        <v>0</v>
      </c>
      <c r="AW2863" s="5">
        <f t="shared" si="7486"/>
        <v>0</v>
      </c>
      <c r="AX2863" s="5">
        <f t="shared" si="7486"/>
        <v>0</v>
      </c>
      <c r="AY2863" s="5">
        <f t="shared" si="7486"/>
        <v>0</v>
      </c>
      <c r="AZ2863" s="5">
        <f t="shared" si="7486"/>
        <v>0</v>
      </c>
      <c r="BA2863" s="5">
        <f t="shared" si="7486"/>
        <v>0</v>
      </c>
      <c r="BB2863" s="5">
        <f t="shared" si="7486"/>
        <v>0</v>
      </c>
      <c r="BC2863" s="5">
        <f t="shared" si="7486"/>
        <v>0</v>
      </c>
      <c r="BD2863" s="5">
        <f t="shared" si="7486"/>
        <v>0</v>
      </c>
      <c r="BE2863" s="5">
        <f t="shared" si="7486"/>
        <v>0</v>
      </c>
      <c r="BF2863" s="5">
        <f t="shared" si="7426"/>
        <v>0</v>
      </c>
      <c r="BG2863" s="5">
        <f t="shared" si="7427"/>
        <v>0</v>
      </c>
      <c r="BH2863" s="5">
        <f t="shared" si="7428"/>
        <v>0</v>
      </c>
      <c r="BI2863" s="5">
        <f t="shared" si="7486"/>
        <v>0</v>
      </c>
      <c r="BJ2863" s="2">
        <v>0</v>
      </c>
    </row>
    <row r="2864" spans="1:62" ht="63" hidden="1" x14ac:dyDescent="0.25">
      <c r="A2864" s="4" t="s">
        <v>249</v>
      </c>
      <c r="B2864" s="4" t="s">
        <v>96</v>
      </c>
      <c r="C2864" s="4" t="s">
        <v>81</v>
      </c>
      <c r="D2864" s="4" t="s">
        <v>1413</v>
      </c>
      <c r="E2864" s="4" t="s">
        <v>205</v>
      </c>
      <c r="F2864" s="14" t="s">
        <v>576</v>
      </c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>
        <f t="shared" si="7352"/>
        <v>0</v>
      </c>
      <c r="AH2864" s="5">
        <f t="shared" ref="AH2864:AH2927" si="7487">N2864+X2864+Y2864+Z2864+AA2864+AB2864</f>
        <v>0</v>
      </c>
      <c r="AI2864" s="5">
        <f t="shared" ref="AI2864:AI2927" si="7488">O2864+AC2864+AD2864+AE2864+AF2864</f>
        <v>0</v>
      </c>
      <c r="AJ2864" s="5"/>
      <c r="AK2864" s="5">
        <f t="shared" si="7353"/>
        <v>0</v>
      </c>
      <c r="AL2864" s="5">
        <f t="shared" si="7354"/>
        <v>0</v>
      </c>
      <c r="AM2864" s="5">
        <f t="shared" si="7355"/>
        <v>0</v>
      </c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5"/>
      <c r="BA2864" s="5"/>
      <c r="BB2864" s="5"/>
      <c r="BC2864" s="5"/>
      <c r="BD2864" s="5"/>
      <c r="BE2864" s="5"/>
      <c r="BF2864" s="5">
        <f t="shared" si="7426"/>
        <v>0</v>
      </c>
      <c r="BG2864" s="5">
        <f t="shared" si="7427"/>
        <v>0</v>
      </c>
      <c r="BH2864" s="5">
        <f t="shared" si="7428"/>
        <v>0</v>
      </c>
      <c r="BI2864" s="5"/>
      <c r="BJ2864" s="2">
        <v>0</v>
      </c>
    </row>
    <row r="2865" spans="1:61" ht="31.5" x14ac:dyDescent="0.25">
      <c r="A2865" s="4" t="s">
        <v>249</v>
      </c>
      <c r="B2865" s="4" t="s">
        <v>96</v>
      </c>
      <c r="C2865" s="4" t="s">
        <v>81</v>
      </c>
      <c r="D2865" s="4" t="s">
        <v>1018</v>
      </c>
      <c r="E2865" s="4"/>
      <c r="F2865" s="14" t="s">
        <v>1019</v>
      </c>
      <c r="G2865" s="5"/>
      <c r="H2865" s="5"/>
      <c r="I2865" s="5"/>
      <c r="J2865" s="5"/>
      <c r="K2865" s="5"/>
      <c r="L2865" s="5"/>
      <c r="M2865" s="5"/>
      <c r="N2865" s="5"/>
      <c r="O2865" s="5"/>
      <c r="P2865" s="5">
        <f>P2866</f>
        <v>0</v>
      </c>
      <c r="Q2865" s="5">
        <f t="shared" si="7474"/>
        <v>0</v>
      </c>
      <c r="R2865" s="5">
        <f t="shared" si="7474"/>
        <v>0</v>
      </c>
      <c r="S2865" s="5">
        <f t="shared" si="7474"/>
        <v>0</v>
      </c>
      <c r="T2865" s="5">
        <f t="shared" si="7474"/>
        <v>37970.875</v>
      </c>
      <c r="U2865" s="5">
        <f t="shared" si="7474"/>
        <v>0</v>
      </c>
      <c r="V2865" s="5">
        <f t="shared" si="7474"/>
        <v>0</v>
      </c>
      <c r="W2865" s="5">
        <f t="shared" si="7474"/>
        <v>231883.5</v>
      </c>
      <c r="X2865" s="5">
        <f t="shared" si="7474"/>
        <v>0</v>
      </c>
      <c r="Y2865" s="5">
        <f t="shared" si="7474"/>
        <v>0</v>
      </c>
      <c r="Z2865" s="5">
        <f t="shared" si="7474"/>
        <v>28961.1</v>
      </c>
      <c r="AA2865" s="5">
        <f t="shared" si="7474"/>
        <v>0</v>
      </c>
      <c r="AB2865" s="5">
        <f t="shared" si="7474"/>
        <v>217049.3</v>
      </c>
      <c r="AC2865" s="5">
        <f t="shared" si="7474"/>
        <v>0</v>
      </c>
      <c r="AD2865" s="5">
        <f t="shared" si="7474"/>
        <v>0</v>
      </c>
      <c r="AE2865" s="5">
        <f t="shared" si="7474"/>
        <v>30261.599999999999</v>
      </c>
      <c r="AF2865" s="5">
        <f t="shared" si="7474"/>
        <v>226634.09999999998</v>
      </c>
      <c r="AG2865" s="5">
        <f t="shared" ref="AG2865:AG2928" si="7489">M2865+P2865+Q2865+R2865+S2865+T2865+U2865+V2865+W2865</f>
        <v>269854.375</v>
      </c>
      <c r="AH2865" s="5">
        <f t="shared" si="7487"/>
        <v>246010.4</v>
      </c>
      <c r="AI2865" s="5">
        <f t="shared" si="7488"/>
        <v>256895.69999999998</v>
      </c>
      <c r="AJ2865" s="5">
        <f t="shared" si="7474"/>
        <v>0</v>
      </c>
      <c r="AK2865" s="5">
        <f t="shared" ref="AK2865:AK2928" si="7490">AG2865+AJ2865</f>
        <v>269854.375</v>
      </c>
      <c r="AL2865" s="5">
        <f t="shared" ref="AL2865:AL2928" si="7491">AH2865</f>
        <v>246010.4</v>
      </c>
      <c r="AM2865" s="5">
        <f t="shared" ref="AM2865:AM2928" si="7492">AI2865</f>
        <v>256895.69999999998</v>
      </c>
      <c r="AN2865" s="5">
        <f t="shared" si="7474"/>
        <v>0</v>
      </c>
      <c r="AO2865" s="5">
        <f t="shared" si="7474"/>
        <v>0</v>
      </c>
      <c r="AP2865" s="5">
        <f t="shared" si="7474"/>
        <v>0</v>
      </c>
      <c r="AQ2865" s="5">
        <f t="shared" si="7474"/>
        <v>0</v>
      </c>
      <c r="AR2865" s="5">
        <f t="shared" si="7474"/>
        <v>0</v>
      </c>
      <c r="AS2865" s="5">
        <f t="shared" si="7474"/>
        <v>0</v>
      </c>
      <c r="AT2865" s="5">
        <f t="shared" si="7474"/>
        <v>0</v>
      </c>
      <c r="AU2865" s="5">
        <f t="shared" si="7474"/>
        <v>0</v>
      </c>
      <c r="AV2865" s="5">
        <f t="shared" si="7474"/>
        <v>0</v>
      </c>
      <c r="AW2865" s="5">
        <f t="shared" si="7474"/>
        <v>0</v>
      </c>
      <c r="AX2865" s="5">
        <f t="shared" si="7474"/>
        <v>0</v>
      </c>
      <c r="AY2865" s="5">
        <f t="shared" si="7474"/>
        <v>0</v>
      </c>
      <c r="AZ2865" s="5">
        <f t="shared" si="7474"/>
        <v>0</v>
      </c>
      <c r="BA2865" s="5">
        <f t="shared" si="7474"/>
        <v>0</v>
      </c>
      <c r="BB2865" s="5">
        <f t="shared" si="7474"/>
        <v>0</v>
      </c>
      <c r="BC2865" s="5">
        <f t="shared" si="7474"/>
        <v>0</v>
      </c>
      <c r="BD2865" s="5">
        <f t="shared" si="7474"/>
        <v>0</v>
      </c>
      <c r="BE2865" s="5">
        <f t="shared" si="7474"/>
        <v>0</v>
      </c>
      <c r="BF2865" s="5">
        <f t="shared" si="7426"/>
        <v>269854.375</v>
      </c>
      <c r="BG2865" s="5">
        <f t="shared" si="7427"/>
        <v>246010.4</v>
      </c>
      <c r="BH2865" s="5">
        <f t="shared" si="7428"/>
        <v>256895.69999999998</v>
      </c>
      <c r="BI2865" s="5">
        <f t="shared" si="7474"/>
        <v>0</v>
      </c>
    </row>
    <row r="2866" spans="1:61" ht="31.5" x14ac:dyDescent="0.25">
      <c r="A2866" s="4" t="s">
        <v>249</v>
      </c>
      <c r="B2866" s="4" t="s">
        <v>96</v>
      </c>
      <c r="C2866" s="4" t="s">
        <v>81</v>
      </c>
      <c r="D2866" s="4" t="s">
        <v>1021</v>
      </c>
      <c r="E2866" s="4"/>
      <c r="F2866" s="14" t="s">
        <v>1020</v>
      </c>
      <c r="G2866" s="5"/>
      <c r="H2866" s="5"/>
      <c r="I2866" s="5"/>
      <c r="J2866" s="5"/>
      <c r="K2866" s="5"/>
      <c r="L2866" s="5"/>
      <c r="M2866" s="5"/>
      <c r="N2866" s="5"/>
      <c r="O2866" s="5"/>
      <c r="P2866" s="5">
        <f>P2867</f>
        <v>0</v>
      </c>
      <c r="Q2866" s="5">
        <f t="shared" si="7474"/>
        <v>0</v>
      </c>
      <c r="R2866" s="5">
        <f t="shared" si="7474"/>
        <v>0</v>
      </c>
      <c r="S2866" s="5">
        <f t="shared" si="7474"/>
        <v>0</v>
      </c>
      <c r="T2866" s="5">
        <f t="shared" si="7474"/>
        <v>37970.875</v>
      </c>
      <c r="U2866" s="5">
        <f t="shared" si="7474"/>
        <v>0</v>
      </c>
      <c r="V2866" s="5">
        <f t="shared" si="7474"/>
        <v>0</v>
      </c>
      <c r="W2866" s="5">
        <f t="shared" si="7474"/>
        <v>231883.5</v>
      </c>
      <c r="X2866" s="5">
        <f t="shared" si="7474"/>
        <v>0</v>
      </c>
      <c r="Y2866" s="5">
        <f t="shared" si="7474"/>
        <v>0</v>
      </c>
      <c r="Z2866" s="5">
        <f t="shared" si="7474"/>
        <v>28961.1</v>
      </c>
      <c r="AA2866" s="5">
        <f t="shared" si="7474"/>
        <v>0</v>
      </c>
      <c r="AB2866" s="5">
        <f t="shared" si="7474"/>
        <v>217049.3</v>
      </c>
      <c r="AC2866" s="5">
        <f t="shared" si="7474"/>
        <v>0</v>
      </c>
      <c r="AD2866" s="5">
        <f t="shared" si="7474"/>
        <v>0</v>
      </c>
      <c r="AE2866" s="5">
        <f t="shared" si="7474"/>
        <v>30261.599999999999</v>
      </c>
      <c r="AF2866" s="5">
        <f t="shared" si="7474"/>
        <v>226634.09999999998</v>
      </c>
      <c r="AG2866" s="5">
        <f t="shared" si="7489"/>
        <v>269854.375</v>
      </c>
      <c r="AH2866" s="5">
        <f t="shared" si="7487"/>
        <v>246010.4</v>
      </c>
      <c r="AI2866" s="5">
        <f t="shared" si="7488"/>
        <v>256895.69999999998</v>
      </c>
      <c r="AJ2866" s="5">
        <f t="shared" si="7474"/>
        <v>0</v>
      </c>
      <c r="AK2866" s="5">
        <f t="shared" si="7490"/>
        <v>269854.375</v>
      </c>
      <c r="AL2866" s="5">
        <f t="shared" si="7491"/>
        <v>246010.4</v>
      </c>
      <c r="AM2866" s="5">
        <f t="shared" si="7492"/>
        <v>256895.69999999998</v>
      </c>
      <c r="AN2866" s="5">
        <f t="shared" si="7474"/>
        <v>0</v>
      </c>
      <c r="AO2866" s="5">
        <f t="shared" si="7474"/>
        <v>0</v>
      </c>
      <c r="AP2866" s="5">
        <f t="shared" si="7474"/>
        <v>0</v>
      </c>
      <c r="AQ2866" s="5">
        <f t="shared" si="7474"/>
        <v>0</v>
      </c>
      <c r="AR2866" s="5">
        <f t="shared" si="7474"/>
        <v>0</v>
      </c>
      <c r="AS2866" s="5">
        <f t="shared" si="7474"/>
        <v>0</v>
      </c>
      <c r="AT2866" s="5">
        <f t="shared" si="7474"/>
        <v>0</v>
      </c>
      <c r="AU2866" s="5">
        <f t="shared" si="7474"/>
        <v>0</v>
      </c>
      <c r="AV2866" s="5">
        <f t="shared" si="7474"/>
        <v>0</v>
      </c>
      <c r="AW2866" s="5">
        <f t="shared" si="7474"/>
        <v>0</v>
      </c>
      <c r="AX2866" s="5">
        <f t="shared" si="7474"/>
        <v>0</v>
      </c>
      <c r="AY2866" s="5">
        <f t="shared" si="7474"/>
        <v>0</v>
      </c>
      <c r="AZ2866" s="5">
        <f t="shared" si="7474"/>
        <v>0</v>
      </c>
      <c r="BA2866" s="5">
        <f t="shared" si="7474"/>
        <v>0</v>
      </c>
      <c r="BB2866" s="5">
        <f t="shared" si="7474"/>
        <v>0</v>
      </c>
      <c r="BC2866" s="5">
        <f t="shared" si="7474"/>
        <v>0</v>
      </c>
      <c r="BD2866" s="5">
        <f t="shared" si="7474"/>
        <v>0</v>
      </c>
      <c r="BE2866" s="5">
        <f t="shared" si="7474"/>
        <v>0</v>
      </c>
      <c r="BF2866" s="5">
        <f t="shared" si="7426"/>
        <v>269854.375</v>
      </c>
      <c r="BG2866" s="5">
        <f t="shared" si="7427"/>
        <v>246010.4</v>
      </c>
      <c r="BH2866" s="5">
        <f t="shared" si="7428"/>
        <v>256895.69999999998</v>
      </c>
      <c r="BI2866" s="5">
        <f t="shared" si="7474"/>
        <v>0</v>
      </c>
    </row>
    <row r="2867" spans="1:61" x14ac:dyDescent="0.25">
      <c r="A2867" s="4" t="s">
        <v>249</v>
      </c>
      <c r="B2867" s="4" t="s">
        <v>96</v>
      </c>
      <c r="C2867" s="4" t="s">
        <v>81</v>
      </c>
      <c r="D2867" s="4" t="s">
        <v>1021</v>
      </c>
      <c r="E2867" s="4" t="s">
        <v>17</v>
      </c>
      <c r="F2867" s="14" t="s">
        <v>575</v>
      </c>
      <c r="G2867" s="5"/>
      <c r="H2867" s="5"/>
      <c r="I2867" s="5"/>
      <c r="J2867" s="5"/>
      <c r="K2867" s="5"/>
      <c r="L2867" s="5"/>
      <c r="M2867" s="5"/>
      <c r="N2867" s="5"/>
      <c r="O2867" s="5"/>
      <c r="P2867" s="5">
        <f>P2868</f>
        <v>0</v>
      </c>
      <c r="Q2867" s="5">
        <f t="shared" si="7474"/>
        <v>0</v>
      </c>
      <c r="R2867" s="5">
        <f t="shared" si="7474"/>
        <v>0</v>
      </c>
      <c r="S2867" s="5">
        <f t="shared" si="7474"/>
        <v>0</v>
      </c>
      <c r="T2867" s="5">
        <f t="shared" si="7474"/>
        <v>37970.875</v>
      </c>
      <c r="U2867" s="5">
        <f t="shared" si="7474"/>
        <v>0</v>
      </c>
      <c r="V2867" s="5">
        <f t="shared" si="7474"/>
        <v>0</v>
      </c>
      <c r="W2867" s="5">
        <f t="shared" si="7474"/>
        <v>231883.5</v>
      </c>
      <c r="X2867" s="5">
        <f t="shared" si="7474"/>
        <v>0</v>
      </c>
      <c r="Y2867" s="5">
        <f t="shared" si="7474"/>
        <v>0</v>
      </c>
      <c r="Z2867" s="5">
        <f t="shared" si="7474"/>
        <v>28961.1</v>
      </c>
      <c r="AA2867" s="5">
        <f t="shared" si="7474"/>
        <v>0</v>
      </c>
      <c r="AB2867" s="5">
        <f t="shared" si="7474"/>
        <v>217049.3</v>
      </c>
      <c r="AC2867" s="5">
        <f t="shared" si="7474"/>
        <v>0</v>
      </c>
      <c r="AD2867" s="5">
        <f t="shared" si="7474"/>
        <v>0</v>
      </c>
      <c r="AE2867" s="5">
        <f t="shared" si="7474"/>
        <v>30261.599999999999</v>
      </c>
      <c r="AF2867" s="5">
        <f t="shared" si="7474"/>
        <v>226634.09999999998</v>
      </c>
      <c r="AG2867" s="5">
        <f t="shared" si="7489"/>
        <v>269854.375</v>
      </c>
      <c r="AH2867" s="5">
        <f t="shared" si="7487"/>
        <v>246010.4</v>
      </c>
      <c r="AI2867" s="5">
        <f t="shared" si="7488"/>
        <v>256895.69999999998</v>
      </c>
      <c r="AJ2867" s="5">
        <f t="shared" si="7474"/>
        <v>0</v>
      </c>
      <c r="AK2867" s="5">
        <f t="shared" si="7490"/>
        <v>269854.375</v>
      </c>
      <c r="AL2867" s="5">
        <f t="shared" si="7491"/>
        <v>246010.4</v>
      </c>
      <c r="AM2867" s="5">
        <f t="shared" si="7492"/>
        <v>256895.69999999998</v>
      </c>
      <c r="AN2867" s="5">
        <f t="shared" si="7474"/>
        <v>0</v>
      </c>
      <c r="AO2867" s="5">
        <f t="shared" si="7474"/>
        <v>0</v>
      </c>
      <c r="AP2867" s="5">
        <f t="shared" si="7474"/>
        <v>0</v>
      </c>
      <c r="AQ2867" s="5">
        <f t="shared" si="7474"/>
        <v>0</v>
      </c>
      <c r="AR2867" s="5">
        <f t="shared" si="7474"/>
        <v>0</v>
      </c>
      <c r="AS2867" s="5">
        <f t="shared" si="7474"/>
        <v>0</v>
      </c>
      <c r="AT2867" s="5">
        <f t="shared" si="7474"/>
        <v>0</v>
      </c>
      <c r="AU2867" s="5">
        <f t="shared" si="7474"/>
        <v>0</v>
      </c>
      <c r="AV2867" s="5">
        <f t="shared" si="7474"/>
        <v>0</v>
      </c>
      <c r="AW2867" s="5">
        <f t="shared" si="7474"/>
        <v>0</v>
      </c>
      <c r="AX2867" s="5">
        <f t="shared" si="7474"/>
        <v>0</v>
      </c>
      <c r="AY2867" s="5">
        <f t="shared" si="7474"/>
        <v>0</v>
      </c>
      <c r="AZ2867" s="5">
        <f t="shared" si="7474"/>
        <v>0</v>
      </c>
      <c r="BA2867" s="5">
        <f t="shared" si="7474"/>
        <v>0</v>
      </c>
      <c r="BB2867" s="5">
        <f t="shared" si="7474"/>
        <v>0</v>
      </c>
      <c r="BC2867" s="5">
        <f t="shared" si="7474"/>
        <v>0</v>
      </c>
      <c r="BD2867" s="5">
        <f t="shared" si="7474"/>
        <v>0</v>
      </c>
      <c r="BE2867" s="5">
        <f t="shared" si="7474"/>
        <v>0</v>
      </c>
      <c r="BF2867" s="5">
        <f t="shared" si="7426"/>
        <v>269854.375</v>
      </c>
      <c r="BG2867" s="5">
        <f t="shared" si="7427"/>
        <v>246010.4</v>
      </c>
      <c r="BH2867" s="5">
        <f t="shared" si="7428"/>
        <v>256895.69999999998</v>
      </c>
      <c r="BI2867" s="5">
        <f t="shared" si="7474"/>
        <v>0</v>
      </c>
    </row>
    <row r="2868" spans="1:61" ht="63" x14ac:dyDescent="0.25">
      <c r="A2868" s="4" t="s">
        <v>249</v>
      </c>
      <c r="B2868" s="4" t="s">
        <v>96</v>
      </c>
      <c r="C2868" s="4" t="s">
        <v>81</v>
      </c>
      <c r="D2868" s="4" t="s">
        <v>1021</v>
      </c>
      <c r="E2868" s="4" t="s">
        <v>205</v>
      </c>
      <c r="F2868" s="14" t="s">
        <v>576</v>
      </c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>
        <v>37970.875</v>
      </c>
      <c r="U2868" s="5"/>
      <c r="V2868" s="5"/>
      <c r="W2868" s="5">
        <f>11594.2+220289.3</f>
        <v>231883.5</v>
      </c>
      <c r="X2868" s="5"/>
      <c r="Y2868" s="5"/>
      <c r="Z2868" s="5">
        <v>28961.1</v>
      </c>
      <c r="AA2868" s="5"/>
      <c r="AB2868" s="5">
        <f>10852.5+206196.8</f>
        <v>217049.3</v>
      </c>
      <c r="AC2868" s="5"/>
      <c r="AD2868" s="5"/>
      <c r="AE2868" s="5">
        <v>30261.599999999999</v>
      </c>
      <c r="AF2868" s="5">
        <f>11331.8+215302.3</f>
        <v>226634.09999999998</v>
      </c>
      <c r="AG2868" s="5">
        <f t="shared" si="7489"/>
        <v>269854.375</v>
      </c>
      <c r="AH2868" s="5">
        <f t="shared" si="7487"/>
        <v>246010.4</v>
      </c>
      <c r="AI2868" s="5">
        <f t="shared" si="7488"/>
        <v>256895.69999999998</v>
      </c>
      <c r="AJ2868" s="5"/>
      <c r="AK2868" s="5">
        <f t="shared" si="7490"/>
        <v>269854.375</v>
      </c>
      <c r="AL2868" s="5">
        <f t="shared" si="7491"/>
        <v>246010.4</v>
      </c>
      <c r="AM2868" s="5">
        <f t="shared" si="7492"/>
        <v>256895.69999999998</v>
      </c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5"/>
      <c r="BD2868" s="5"/>
      <c r="BE2868" s="5"/>
      <c r="BF2868" s="5">
        <f t="shared" si="7426"/>
        <v>269854.375</v>
      </c>
      <c r="BG2868" s="5">
        <f t="shared" si="7427"/>
        <v>246010.4</v>
      </c>
      <c r="BH2868" s="5">
        <f t="shared" si="7428"/>
        <v>256895.69999999998</v>
      </c>
      <c r="BI2868" s="5"/>
    </row>
    <row r="2869" spans="1:61" ht="31.5" x14ac:dyDescent="0.25">
      <c r="A2869" s="4" t="s">
        <v>249</v>
      </c>
      <c r="B2869" s="4" t="s">
        <v>96</v>
      </c>
      <c r="C2869" s="4" t="s">
        <v>81</v>
      </c>
      <c r="D2869" s="4" t="s">
        <v>212</v>
      </c>
      <c r="E2869" s="4"/>
      <c r="F2869" s="14" t="s">
        <v>1320</v>
      </c>
      <c r="G2869" s="5">
        <f>G2875+G2880</f>
        <v>91275.9</v>
      </c>
      <c r="H2869" s="5">
        <f t="shared" ref="H2869:I2869" si="7493">H2875+H2880</f>
        <v>80309</v>
      </c>
      <c r="I2869" s="5">
        <f t="shared" si="7493"/>
        <v>101000</v>
      </c>
      <c r="J2869" s="5">
        <f>J2875+J2880+J2870</f>
        <v>6366.5420000000004</v>
      </c>
      <c r="K2869" s="5">
        <f t="shared" ref="K2869:L2869" si="7494">K2875+K2880+K2870</f>
        <v>0</v>
      </c>
      <c r="L2869" s="5">
        <f t="shared" si="7494"/>
        <v>0</v>
      </c>
      <c r="M2869" s="5">
        <f t="shared" si="7383"/>
        <v>97642.441999999995</v>
      </c>
      <c r="N2869" s="5">
        <f t="shared" si="7384"/>
        <v>80309</v>
      </c>
      <c r="O2869" s="5">
        <f t="shared" si="7385"/>
        <v>101000</v>
      </c>
      <c r="P2869" s="5">
        <f t="shared" ref="P2869:V2869" si="7495">P2875+P2880+P2870</f>
        <v>0</v>
      </c>
      <c r="Q2869" s="5">
        <f t="shared" ref="Q2869:R2869" si="7496">Q2875+Q2880+Q2870</f>
        <v>0</v>
      </c>
      <c r="R2869" s="5">
        <f t="shared" si="7496"/>
        <v>0</v>
      </c>
      <c r="S2869" s="5">
        <f t="shared" ref="S2869" si="7497">S2875+S2880+S2870</f>
        <v>0</v>
      </c>
      <c r="T2869" s="5">
        <f t="shared" si="7495"/>
        <v>0</v>
      </c>
      <c r="U2869" s="5">
        <f t="shared" si="7495"/>
        <v>0</v>
      </c>
      <c r="V2869" s="5">
        <f t="shared" si="7495"/>
        <v>-505.05</v>
      </c>
      <c r="W2869" s="5">
        <f t="shared" ref="W2869:AF2869" si="7498">W2875+W2880+W2870</f>
        <v>0</v>
      </c>
      <c r="X2869" s="5">
        <f t="shared" si="7498"/>
        <v>0</v>
      </c>
      <c r="Y2869" s="5">
        <f t="shared" si="7498"/>
        <v>0</v>
      </c>
      <c r="Z2869" s="5">
        <f t="shared" si="7498"/>
        <v>0</v>
      </c>
      <c r="AA2869" s="5">
        <f t="shared" si="7498"/>
        <v>0</v>
      </c>
      <c r="AB2869" s="5">
        <f t="shared" si="7498"/>
        <v>0</v>
      </c>
      <c r="AC2869" s="5">
        <f t="shared" si="7498"/>
        <v>0</v>
      </c>
      <c r="AD2869" s="5">
        <f t="shared" ref="AD2869" si="7499">AD2875+AD2880+AD2870</f>
        <v>0</v>
      </c>
      <c r="AE2869" s="5">
        <f t="shared" ref="AE2869" si="7500">AE2875+AE2880+AE2870</f>
        <v>0</v>
      </c>
      <c r="AF2869" s="5">
        <f t="shared" si="7498"/>
        <v>0</v>
      </c>
      <c r="AG2869" s="5">
        <f t="shared" si="7489"/>
        <v>97137.391999999993</v>
      </c>
      <c r="AH2869" s="5">
        <f t="shared" si="7487"/>
        <v>80309</v>
      </c>
      <c r="AI2869" s="5">
        <f t="shared" si="7488"/>
        <v>101000</v>
      </c>
      <c r="AJ2869" s="5">
        <f t="shared" ref="AJ2869:BI2869" si="7501">AJ2875+AJ2880+AJ2870</f>
        <v>0</v>
      </c>
      <c r="AK2869" s="5">
        <f t="shared" si="7490"/>
        <v>97137.391999999993</v>
      </c>
      <c r="AL2869" s="5">
        <f t="shared" si="7491"/>
        <v>80309</v>
      </c>
      <c r="AM2869" s="5">
        <f t="shared" si="7492"/>
        <v>101000</v>
      </c>
      <c r="AN2869" s="5">
        <f t="shared" ref="AN2869:BA2869" si="7502">AN2875+AN2880+AN2870</f>
        <v>0</v>
      </c>
      <c r="AO2869" s="5">
        <f t="shared" si="7502"/>
        <v>0</v>
      </c>
      <c r="AP2869" s="5">
        <f t="shared" si="7502"/>
        <v>0</v>
      </c>
      <c r="AQ2869" s="5">
        <f t="shared" si="7502"/>
        <v>0</v>
      </c>
      <c r="AR2869" s="5">
        <f t="shared" si="7502"/>
        <v>0</v>
      </c>
      <c r="AS2869" s="5">
        <f t="shared" si="7502"/>
        <v>0</v>
      </c>
      <c r="AT2869" s="5">
        <f t="shared" si="7502"/>
        <v>0</v>
      </c>
      <c r="AU2869" s="5">
        <f t="shared" ref="AU2869" si="7503">AU2875+AU2880+AU2870</f>
        <v>0</v>
      </c>
      <c r="AV2869" s="5">
        <f t="shared" ref="AV2869:BE2869" si="7504">AV2875+AV2880+AV2870</f>
        <v>0</v>
      </c>
      <c r="AW2869" s="5">
        <f t="shared" si="7504"/>
        <v>0</v>
      </c>
      <c r="AX2869" s="5">
        <f t="shared" si="7504"/>
        <v>0</v>
      </c>
      <c r="AY2869" s="5">
        <f t="shared" si="7504"/>
        <v>0</v>
      </c>
      <c r="AZ2869" s="5">
        <f t="shared" si="7502"/>
        <v>0</v>
      </c>
      <c r="BA2869" s="5">
        <f t="shared" si="7502"/>
        <v>0</v>
      </c>
      <c r="BB2869" s="5">
        <f t="shared" si="7504"/>
        <v>0</v>
      </c>
      <c r="BC2869" s="5">
        <f t="shared" si="7504"/>
        <v>0</v>
      </c>
      <c r="BD2869" s="5">
        <f t="shared" si="7504"/>
        <v>0</v>
      </c>
      <c r="BE2869" s="5">
        <f t="shared" si="7504"/>
        <v>0</v>
      </c>
      <c r="BF2869" s="5">
        <f t="shared" si="7426"/>
        <v>97137.391999999993</v>
      </c>
      <c r="BG2869" s="5">
        <f t="shared" si="7427"/>
        <v>80309</v>
      </c>
      <c r="BH2869" s="5">
        <f t="shared" si="7428"/>
        <v>101000</v>
      </c>
      <c r="BI2869" s="5">
        <f t="shared" si="7501"/>
        <v>0</v>
      </c>
    </row>
    <row r="2870" spans="1:61" ht="31.5" x14ac:dyDescent="0.25">
      <c r="A2870" s="4" t="s">
        <v>249</v>
      </c>
      <c r="B2870" s="4" t="s">
        <v>96</v>
      </c>
      <c r="C2870" s="4" t="s">
        <v>81</v>
      </c>
      <c r="D2870" s="4" t="s">
        <v>231</v>
      </c>
      <c r="E2870" s="4"/>
      <c r="F2870" s="14" t="s">
        <v>1332</v>
      </c>
      <c r="G2870" s="5"/>
      <c r="H2870" s="5"/>
      <c r="I2870" s="5"/>
      <c r="J2870" s="5">
        <f>J2871</f>
        <v>6366.5420000000004</v>
      </c>
      <c r="K2870" s="5">
        <f t="shared" ref="K2870:L2873" si="7505">K2871</f>
        <v>0</v>
      </c>
      <c r="L2870" s="5">
        <f t="shared" si="7505"/>
        <v>0</v>
      </c>
      <c r="M2870" s="5">
        <f t="shared" si="7383"/>
        <v>6366.5420000000004</v>
      </c>
      <c r="N2870" s="5">
        <f t="shared" si="7384"/>
        <v>0</v>
      </c>
      <c r="O2870" s="5">
        <f t="shared" si="7385"/>
        <v>0</v>
      </c>
      <c r="P2870" s="5">
        <f t="shared" ref="P2870:V2873" si="7506">P2871</f>
        <v>0</v>
      </c>
      <c r="Q2870" s="5">
        <f t="shared" si="7506"/>
        <v>0</v>
      </c>
      <c r="R2870" s="5">
        <f t="shared" si="7506"/>
        <v>0</v>
      </c>
      <c r="S2870" s="5">
        <f t="shared" si="7506"/>
        <v>0</v>
      </c>
      <c r="T2870" s="5">
        <f t="shared" si="7506"/>
        <v>0</v>
      </c>
      <c r="U2870" s="5">
        <f t="shared" si="7506"/>
        <v>0</v>
      </c>
      <c r="V2870" s="5">
        <f t="shared" si="7506"/>
        <v>0</v>
      </c>
      <c r="W2870" s="5">
        <f t="shared" ref="W2870:AF2873" si="7507">W2871</f>
        <v>0</v>
      </c>
      <c r="X2870" s="5">
        <f t="shared" si="7507"/>
        <v>0</v>
      </c>
      <c r="Y2870" s="5">
        <f t="shared" si="7507"/>
        <v>0</v>
      </c>
      <c r="Z2870" s="5">
        <f t="shared" si="7507"/>
        <v>0</v>
      </c>
      <c r="AA2870" s="5">
        <f t="shared" si="7507"/>
        <v>0</v>
      </c>
      <c r="AB2870" s="5">
        <f t="shared" si="7507"/>
        <v>0</v>
      </c>
      <c r="AC2870" s="5">
        <f t="shared" si="7507"/>
        <v>0</v>
      </c>
      <c r="AD2870" s="5">
        <f t="shared" si="7507"/>
        <v>0</v>
      </c>
      <c r="AE2870" s="5">
        <f t="shared" si="7507"/>
        <v>0</v>
      </c>
      <c r="AF2870" s="5">
        <f t="shared" si="7507"/>
        <v>0</v>
      </c>
      <c r="AG2870" s="5">
        <f t="shared" si="7489"/>
        <v>6366.5420000000004</v>
      </c>
      <c r="AH2870" s="5">
        <f t="shared" si="7487"/>
        <v>0</v>
      </c>
      <c r="AI2870" s="5">
        <f t="shared" si="7488"/>
        <v>0</v>
      </c>
      <c r="AJ2870" s="5">
        <f t="shared" ref="AJ2870:BI2873" si="7508">AJ2871</f>
        <v>0</v>
      </c>
      <c r="AK2870" s="5">
        <f t="shared" si="7490"/>
        <v>6366.5420000000004</v>
      </c>
      <c r="AL2870" s="5">
        <f t="shared" si="7491"/>
        <v>0</v>
      </c>
      <c r="AM2870" s="5">
        <f t="shared" si="7492"/>
        <v>0</v>
      </c>
      <c r="AN2870" s="5">
        <f t="shared" si="7508"/>
        <v>0</v>
      </c>
      <c r="AO2870" s="5">
        <f t="shared" si="7508"/>
        <v>0</v>
      </c>
      <c r="AP2870" s="5">
        <f t="shared" si="7508"/>
        <v>0</v>
      </c>
      <c r="AQ2870" s="5">
        <f t="shared" si="7508"/>
        <v>0</v>
      </c>
      <c r="AR2870" s="5">
        <f t="shared" si="7508"/>
        <v>0</v>
      </c>
      <c r="AS2870" s="5">
        <f t="shared" si="7508"/>
        <v>0</v>
      </c>
      <c r="AT2870" s="5">
        <f t="shared" si="7508"/>
        <v>0</v>
      </c>
      <c r="AU2870" s="5">
        <f t="shared" si="7508"/>
        <v>0</v>
      </c>
      <c r="AV2870" s="5">
        <f t="shared" si="7508"/>
        <v>0</v>
      </c>
      <c r="AW2870" s="5">
        <f t="shared" si="7508"/>
        <v>0</v>
      </c>
      <c r="AX2870" s="5">
        <f t="shared" si="7508"/>
        <v>0</v>
      </c>
      <c r="AY2870" s="5">
        <f t="shared" si="7508"/>
        <v>0</v>
      </c>
      <c r="AZ2870" s="5">
        <f t="shared" si="7508"/>
        <v>0</v>
      </c>
      <c r="BA2870" s="5">
        <f t="shared" si="7508"/>
        <v>0</v>
      </c>
      <c r="BB2870" s="5">
        <f t="shared" si="7508"/>
        <v>0</v>
      </c>
      <c r="BC2870" s="5">
        <f t="shared" si="7508"/>
        <v>0</v>
      </c>
      <c r="BD2870" s="5">
        <f t="shared" si="7508"/>
        <v>0</v>
      </c>
      <c r="BE2870" s="5">
        <f t="shared" si="7508"/>
        <v>0</v>
      </c>
      <c r="BF2870" s="5">
        <f t="shared" si="7426"/>
        <v>6366.5420000000004</v>
      </c>
      <c r="BG2870" s="5">
        <f t="shared" si="7427"/>
        <v>0</v>
      </c>
      <c r="BH2870" s="5">
        <f t="shared" si="7428"/>
        <v>0</v>
      </c>
      <c r="BI2870" s="5">
        <f t="shared" si="7508"/>
        <v>0</v>
      </c>
    </row>
    <row r="2871" spans="1:61" ht="47.25" x14ac:dyDescent="0.25">
      <c r="A2871" s="4" t="s">
        <v>249</v>
      </c>
      <c r="B2871" s="4" t="s">
        <v>96</v>
      </c>
      <c r="C2871" s="4" t="s">
        <v>81</v>
      </c>
      <c r="D2871" s="4" t="s">
        <v>957</v>
      </c>
      <c r="E2871" s="4"/>
      <c r="F2871" s="14" t="s">
        <v>1030</v>
      </c>
      <c r="G2871" s="5"/>
      <c r="H2871" s="5"/>
      <c r="I2871" s="5"/>
      <c r="J2871" s="5">
        <f>J2872</f>
        <v>6366.5420000000004</v>
      </c>
      <c r="K2871" s="5">
        <f t="shared" si="7505"/>
        <v>0</v>
      </c>
      <c r="L2871" s="5">
        <f t="shared" si="7505"/>
        <v>0</v>
      </c>
      <c r="M2871" s="5">
        <f t="shared" si="7383"/>
        <v>6366.5420000000004</v>
      </c>
      <c r="N2871" s="5">
        <f t="shared" si="7384"/>
        <v>0</v>
      </c>
      <c r="O2871" s="5">
        <f t="shared" si="7385"/>
        <v>0</v>
      </c>
      <c r="P2871" s="5">
        <f t="shared" si="7506"/>
        <v>0</v>
      </c>
      <c r="Q2871" s="5">
        <f t="shared" si="7506"/>
        <v>0</v>
      </c>
      <c r="R2871" s="5">
        <f t="shared" si="7506"/>
        <v>0</v>
      </c>
      <c r="S2871" s="5">
        <f t="shared" si="7506"/>
        <v>0</v>
      </c>
      <c r="T2871" s="5">
        <f t="shared" si="7506"/>
        <v>0</v>
      </c>
      <c r="U2871" s="5">
        <f t="shared" si="7506"/>
        <v>0</v>
      </c>
      <c r="V2871" s="5">
        <f t="shared" si="7506"/>
        <v>0</v>
      </c>
      <c r="W2871" s="5">
        <f t="shared" si="7507"/>
        <v>0</v>
      </c>
      <c r="X2871" s="5">
        <f t="shared" si="7507"/>
        <v>0</v>
      </c>
      <c r="Y2871" s="5">
        <f t="shared" si="7507"/>
        <v>0</v>
      </c>
      <c r="Z2871" s="5">
        <f t="shared" si="7507"/>
        <v>0</v>
      </c>
      <c r="AA2871" s="5">
        <f t="shared" si="7507"/>
        <v>0</v>
      </c>
      <c r="AB2871" s="5">
        <f t="shared" si="7507"/>
        <v>0</v>
      </c>
      <c r="AC2871" s="5">
        <f t="shared" si="7507"/>
        <v>0</v>
      </c>
      <c r="AD2871" s="5">
        <f t="shared" si="7507"/>
        <v>0</v>
      </c>
      <c r="AE2871" s="5">
        <f t="shared" si="7507"/>
        <v>0</v>
      </c>
      <c r="AF2871" s="5">
        <f t="shared" si="7507"/>
        <v>0</v>
      </c>
      <c r="AG2871" s="5">
        <f t="shared" si="7489"/>
        <v>6366.5420000000004</v>
      </c>
      <c r="AH2871" s="5">
        <f t="shared" si="7487"/>
        <v>0</v>
      </c>
      <c r="AI2871" s="5">
        <f t="shared" si="7488"/>
        <v>0</v>
      </c>
      <c r="AJ2871" s="5">
        <f t="shared" si="7508"/>
        <v>0</v>
      </c>
      <c r="AK2871" s="5">
        <f t="shared" si="7490"/>
        <v>6366.5420000000004</v>
      </c>
      <c r="AL2871" s="5">
        <f t="shared" si="7491"/>
        <v>0</v>
      </c>
      <c r="AM2871" s="5">
        <f t="shared" si="7492"/>
        <v>0</v>
      </c>
      <c r="AN2871" s="5">
        <f t="shared" si="7508"/>
        <v>0</v>
      </c>
      <c r="AO2871" s="5">
        <f t="shared" si="7508"/>
        <v>0</v>
      </c>
      <c r="AP2871" s="5">
        <f t="shared" si="7508"/>
        <v>0</v>
      </c>
      <c r="AQ2871" s="5">
        <f t="shared" si="7508"/>
        <v>0</v>
      </c>
      <c r="AR2871" s="5">
        <f t="shared" si="7508"/>
        <v>0</v>
      </c>
      <c r="AS2871" s="5">
        <f t="shared" si="7508"/>
        <v>0</v>
      </c>
      <c r="AT2871" s="5">
        <f t="shared" si="7508"/>
        <v>0</v>
      </c>
      <c r="AU2871" s="5">
        <f t="shared" si="7508"/>
        <v>0</v>
      </c>
      <c r="AV2871" s="5">
        <f t="shared" si="7508"/>
        <v>0</v>
      </c>
      <c r="AW2871" s="5">
        <f t="shared" si="7508"/>
        <v>0</v>
      </c>
      <c r="AX2871" s="5">
        <f t="shared" si="7508"/>
        <v>0</v>
      </c>
      <c r="AY2871" s="5">
        <f t="shared" si="7508"/>
        <v>0</v>
      </c>
      <c r="AZ2871" s="5">
        <f t="shared" si="7508"/>
        <v>0</v>
      </c>
      <c r="BA2871" s="5">
        <f t="shared" si="7508"/>
        <v>0</v>
      </c>
      <c r="BB2871" s="5">
        <f t="shared" si="7508"/>
        <v>0</v>
      </c>
      <c r="BC2871" s="5">
        <f t="shared" si="7508"/>
        <v>0</v>
      </c>
      <c r="BD2871" s="5">
        <f t="shared" si="7508"/>
        <v>0</v>
      </c>
      <c r="BE2871" s="5">
        <f t="shared" si="7508"/>
        <v>0</v>
      </c>
      <c r="BF2871" s="5">
        <f t="shared" si="7426"/>
        <v>6366.5420000000004</v>
      </c>
      <c r="BG2871" s="5">
        <f t="shared" si="7427"/>
        <v>0</v>
      </c>
      <c r="BH2871" s="5">
        <f t="shared" si="7428"/>
        <v>0</v>
      </c>
      <c r="BI2871" s="5">
        <f t="shared" si="7508"/>
        <v>0</v>
      </c>
    </row>
    <row r="2872" spans="1:61" ht="63" x14ac:dyDescent="0.25">
      <c r="A2872" s="4" t="s">
        <v>249</v>
      </c>
      <c r="B2872" s="4" t="s">
        <v>96</v>
      </c>
      <c r="C2872" s="4" t="s">
        <v>81</v>
      </c>
      <c r="D2872" s="4" t="s">
        <v>958</v>
      </c>
      <c r="E2872" s="4"/>
      <c r="F2872" s="14" t="s">
        <v>1095</v>
      </c>
      <c r="G2872" s="5"/>
      <c r="H2872" s="5"/>
      <c r="I2872" s="5"/>
      <c r="J2872" s="5">
        <f>J2873</f>
        <v>6366.5420000000004</v>
      </c>
      <c r="K2872" s="5">
        <f t="shared" si="7505"/>
        <v>0</v>
      </c>
      <c r="L2872" s="5">
        <f t="shared" si="7505"/>
        <v>0</v>
      </c>
      <c r="M2872" s="5">
        <f t="shared" si="7383"/>
        <v>6366.5420000000004</v>
      </c>
      <c r="N2872" s="5">
        <f t="shared" si="7384"/>
        <v>0</v>
      </c>
      <c r="O2872" s="5">
        <f t="shared" si="7385"/>
        <v>0</v>
      </c>
      <c r="P2872" s="5">
        <f t="shared" si="7506"/>
        <v>0</v>
      </c>
      <c r="Q2872" s="5">
        <f t="shared" si="7506"/>
        <v>0</v>
      </c>
      <c r="R2872" s="5">
        <f t="shared" si="7506"/>
        <v>0</v>
      </c>
      <c r="S2872" s="5">
        <f t="shared" si="7506"/>
        <v>0</v>
      </c>
      <c r="T2872" s="5">
        <f t="shared" si="7506"/>
        <v>0</v>
      </c>
      <c r="U2872" s="5">
        <f t="shared" si="7506"/>
        <v>0</v>
      </c>
      <c r="V2872" s="5">
        <f t="shared" si="7506"/>
        <v>0</v>
      </c>
      <c r="W2872" s="5">
        <f t="shared" si="7507"/>
        <v>0</v>
      </c>
      <c r="X2872" s="5">
        <f t="shared" si="7507"/>
        <v>0</v>
      </c>
      <c r="Y2872" s="5">
        <f t="shared" si="7507"/>
        <v>0</v>
      </c>
      <c r="Z2872" s="5">
        <f t="shared" si="7507"/>
        <v>0</v>
      </c>
      <c r="AA2872" s="5">
        <f t="shared" si="7507"/>
        <v>0</v>
      </c>
      <c r="AB2872" s="5">
        <f t="shared" si="7507"/>
        <v>0</v>
      </c>
      <c r="AC2872" s="5">
        <f t="shared" si="7507"/>
        <v>0</v>
      </c>
      <c r="AD2872" s="5">
        <f t="shared" si="7507"/>
        <v>0</v>
      </c>
      <c r="AE2872" s="5">
        <f t="shared" si="7507"/>
        <v>0</v>
      </c>
      <c r="AF2872" s="5">
        <f t="shared" si="7507"/>
        <v>0</v>
      </c>
      <c r="AG2872" s="5">
        <f t="shared" si="7489"/>
        <v>6366.5420000000004</v>
      </c>
      <c r="AH2872" s="5">
        <f t="shared" si="7487"/>
        <v>0</v>
      </c>
      <c r="AI2872" s="5">
        <f t="shared" si="7488"/>
        <v>0</v>
      </c>
      <c r="AJ2872" s="5">
        <f t="shared" si="7508"/>
        <v>0</v>
      </c>
      <c r="AK2872" s="5">
        <f t="shared" si="7490"/>
        <v>6366.5420000000004</v>
      </c>
      <c r="AL2872" s="5">
        <f t="shared" si="7491"/>
        <v>0</v>
      </c>
      <c r="AM2872" s="5">
        <f t="shared" si="7492"/>
        <v>0</v>
      </c>
      <c r="AN2872" s="5">
        <f t="shared" si="7508"/>
        <v>0</v>
      </c>
      <c r="AO2872" s="5">
        <f t="shared" si="7508"/>
        <v>0</v>
      </c>
      <c r="AP2872" s="5">
        <f t="shared" si="7508"/>
        <v>0</v>
      </c>
      <c r="AQ2872" s="5">
        <f t="shared" si="7508"/>
        <v>0</v>
      </c>
      <c r="AR2872" s="5">
        <f t="shared" si="7508"/>
        <v>0</v>
      </c>
      <c r="AS2872" s="5">
        <f t="shared" si="7508"/>
        <v>0</v>
      </c>
      <c r="AT2872" s="5">
        <f t="shared" si="7508"/>
        <v>0</v>
      </c>
      <c r="AU2872" s="5">
        <f t="shared" si="7508"/>
        <v>0</v>
      </c>
      <c r="AV2872" s="5">
        <f t="shared" si="7508"/>
        <v>0</v>
      </c>
      <c r="AW2872" s="5">
        <f t="shared" si="7508"/>
        <v>0</v>
      </c>
      <c r="AX2872" s="5">
        <f t="shared" si="7508"/>
        <v>0</v>
      </c>
      <c r="AY2872" s="5">
        <f t="shared" si="7508"/>
        <v>0</v>
      </c>
      <c r="AZ2872" s="5">
        <f t="shared" si="7508"/>
        <v>0</v>
      </c>
      <c r="BA2872" s="5">
        <f t="shared" si="7508"/>
        <v>0</v>
      </c>
      <c r="BB2872" s="5">
        <f t="shared" si="7508"/>
        <v>0</v>
      </c>
      <c r="BC2872" s="5">
        <f t="shared" si="7508"/>
        <v>0</v>
      </c>
      <c r="BD2872" s="5">
        <f t="shared" si="7508"/>
        <v>0</v>
      </c>
      <c r="BE2872" s="5">
        <f t="shared" si="7508"/>
        <v>0</v>
      </c>
      <c r="BF2872" s="5">
        <f t="shared" si="7426"/>
        <v>6366.5420000000004</v>
      </c>
      <c r="BG2872" s="5">
        <f t="shared" si="7427"/>
        <v>0</v>
      </c>
      <c r="BH2872" s="5">
        <f t="shared" si="7428"/>
        <v>0</v>
      </c>
      <c r="BI2872" s="5">
        <f t="shared" si="7508"/>
        <v>0</v>
      </c>
    </row>
    <row r="2873" spans="1:61" ht="31.5" x14ac:dyDescent="0.25">
      <c r="A2873" s="4" t="s">
        <v>249</v>
      </c>
      <c r="B2873" s="4" t="s">
        <v>96</v>
      </c>
      <c r="C2873" s="4" t="s">
        <v>81</v>
      </c>
      <c r="D2873" s="4" t="s">
        <v>958</v>
      </c>
      <c r="E2873" s="4" t="s">
        <v>15</v>
      </c>
      <c r="F2873" s="14" t="s">
        <v>559</v>
      </c>
      <c r="G2873" s="5"/>
      <c r="H2873" s="5"/>
      <c r="I2873" s="5"/>
      <c r="J2873" s="5">
        <f>J2874</f>
        <v>6366.5420000000004</v>
      </c>
      <c r="K2873" s="5">
        <f t="shared" si="7505"/>
        <v>0</v>
      </c>
      <c r="L2873" s="5">
        <f t="shared" si="7505"/>
        <v>0</v>
      </c>
      <c r="M2873" s="5">
        <f t="shared" si="7383"/>
        <v>6366.5420000000004</v>
      </c>
      <c r="N2873" s="5">
        <f t="shared" si="7384"/>
        <v>0</v>
      </c>
      <c r="O2873" s="5">
        <f t="shared" si="7385"/>
        <v>0</v>
      </c>
      <c r="P2873" s="5">
        <f t="shared" si="7506"/>
        <v>0</v>
      </c>
      <c r="Q2873" s="5">
        <f t="shared" si="7506"/>
        <v>0</v>
      </c>
      <c r="R2873" s="5">
        <f t="shared" si="7506"/>
        <v>0</v>
      </c>
      <c r="S2873" s="5">
        <f t="shared" si="7506"/>
        <v>0</v>
      </c>
      <c r="T2873" s="5">
        <f t="shared" si="7506"/>
        <v>0</v>
      </c>
      <c r="U2873" s="5">
        <f t="shared" si="7506"/>
        <v>0</v>
      </c>
      <c r="V2873" s="5">
        <f t="shared" si="7506"/>
        <v>0</v>
      </c>
      <c r="W2873" s="5">
        <f t="shared" si="7507"/>
        <v>0</v>
      </c>
      <c r="X2873" s="5">
        <f t="shared" si="7507"/>
        <v>0</v>
      </c>
      <c r="Y2873" s="5">
        <f t="shared" si="7507"/>
        <v>0</v>
      </c>
      <c r="Z2873" s="5">
        <f t="shared" si="7507"/>
        <v>0</v>
      </c>
      <c r="AA2873" s="5">
        <f t="shared" si="7507"/>
        <v>0</v>
      </c>
      <c r="AB2873" s="5">
        <f t="shared" si="7507"/>
        <v>0</v>
      </c>
      <c r="AC2873" s="5">
        <f t="shared" si="7507"/>
        <v>0</v>
      </c>
      <c r="AD2873" s="5">
        <f t="shared" si="7507"/>
        <v>0</v>
      </c>
      <c r="AE2873" s="5">
        <f t="shared" si="7507"/>
        <v>0</v>
      </c>
      <c r="AF2873" s="5">
        <f t="shared" si="7507"/>
        <v>0</v>
      </c>
      <c r="AG2873" s="5">
        <f t="shared" si="7489"/>
        <v>6366.5420000000004</v>
      </c>
      <c r="AH2873" s="5">
        <f t="shared" si="7487"/>
        <v>0</v>
      </c>
      <c r="AI2873" s="5">
        <f t="shared" si="7488"/>
        <v>0</v>
      </c>
      <c r="AJ2873" s="5">
        <f t="shared" si="7508"/>
        <v>0</v>
      </c>
      <c r="AK2873" s="5">
        <f t="shared" si="7490"/>
        <v>6366.5420000000004</v>
      </c>
      <c r="AL2873" s="5">
        <f t="shared" si="7491"/>
        <v>0</v>
      </c>
      <c r="AM2873" s="5">
        <f t="shared" si="7492"/>
        <v>0</v>
      </c>
      <c r="AN2873" s="5">
        <f t="shared" si="7508"/>
        <v>0</v>
      </c>
      <c r="AO2873" s="5">
        <f t="shared" si="7508"/>
        <v>0</v>
      </c>
      <c r="AP2873" s="5">
        <f t="shared" si="7508"/>
        <v>0</v>
      </c>
      <c r="AQ2873" s="5">
        <f t="shared" si="7508"/>
        <v>0</v>
      </c>
      <c r="AR2873" s="5">
        <f t="shared" si="7508"/>
        <v>0</v>
      </c>
      <c r="AS2873" s="5">
        <f t="shared" si="7508"/>
        <v>0</v>
      </c>
      <c r="AT2873" s="5">
        <f t="shared" si="7508"/>
        <v>0</v>
      </c>
      <c r="AU2873" s="5">
        <f t="shared" si="7508"/>
        <v>0</v>
      </c>
      <c r="AV2873" s="5">
        <f t="shared" si="7508"/>
        <v>0</v>
      </c>
      <c r="AW2873" s="5">
        <f t="shared" si="7508"/>
        <v>0</v>
      </c>
      <c r="AX2873" s="5">
        <f t="shared" si="7508"/>
        <v>0</v>
      </c>
      <c r="AY2873" s="5">
        <f t="shared" si="7508"/>
        <v>0</v>
      </c>
      <c r="AZ2873" s="5">
        <f t="shared" si="7508"/>
        <v>0</v>
      </c>
      <c r="BA2873" s="5">
        <f t="shared" si="7508"/>
        <v>0</v>
      </c>
      <c r="BB2873" s="5">
        <f t="shared" si="7508"/>
        <v>0</v>
      </c>
      <c r="BC2873" s="5">
        <f t="shared" si="7508"/>
        <v>0</v>
      </c>
      <c r="BD2873" s="5">
        <f t="shared" si="7508"/>
        <v>0</v>
      </c>
      <c r="BE2873" s="5">
        <f t="shared" si="7508"/>
        <v>0</v>
      </c>
      <c r="BF2873" s="5">
        <f t="shared" si="7426"/>
        <v>6366.5420000000004</v>
      </c>
      <c r="BG2873" s="5">
        <f t="shared" si="7427"/>
        <v>0</v>
      </c>
      <c r="BH2873" s="5">
        <f t="shared" si="7428"/>
        <v>0</v>
      </c>
      <c r="BI2873" s="5">
        <f t="shared" si="7508"/>
        <v>0</v>
      </c>
    </row>
    <row r="2874" spans="1:61" ht="31.5" x14ac:dyDescent="0.25">
      <c r="A2874" s="4" t="s">
        <v>249</v>
      </c>
      <c r="B2874" s="4" t="s">
        <v>96</v>
      </c>
      <c r="C2874" s="4" t="s">
        <v>81</v>
      </c>
      <c r="D2874" s="4" t="s">
        <v>958</v>
      </c>
      <c r="E2874" s="4" t="s">
        <v>16</v>
      </c>
      <c r="F2874" s="14" t="s">
        <v>560</v>
      </c>
      <c r="G2874" s="5"/>
      <c r="H2874" s="5"/>
      <c r="I2874" s="5"/>
      <c r="J2874" s="5">
        <v>6366.5420000000004</v>
      </c>
      <c r="K2874" s="5"/>
      <c r="L2874" s="5"/>
      <c r="M2874" s="5">
        <f t="shared" si="7383"/>
        <v>6366.5420000000004</v>
      </c>
      <c r="N2874" s="5">
        <f t="shared" si="7384"/>
        <v>0</v>
      </c>
      <c r="O2874" s="5">
        <f t="shared" si="7385"/>
        <v>0</v>
      </c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>
        <f t="shared" si="7489"/>
        <v>6366.5420000000004</v>
      </c>
      <c r="AH2874" s="5">
        <f t="shared" si="7487"/>
        <v>0</v>
      </c>
      <c r="AI2874" s="5">
        <f t="shared" si="7488"/>
        <v>0</v>
      </c>
      <c r="AJ2874" s="5"/>
      <c r="AK2874" s="5">
        <f t="shared" si="7490"/>
        <v>6366.5420000000004</v>
      </c>
      <c r="AL2874" s="5">
        <f t="shared" si="7491"/>
        <v>0</v>
      </c>
      <c r="AM2874" s="5">
        <f t="shared" si="7492"/>
        <v>0</v>
      </c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5">
        <f t="shared" si="7426"/>
        <v>6366.5420000000004</v>
      </c>
      <c r="BG2874" s="5">
        <f t="shared" si="7427"/>
        <v>0</v>
      </c>
      <c r="BH2874" s="5">
        <f t="shared" si="7428"/>
        <v>0</v>
      </c>
      <c r="BI2874" s="5"/>
    </row>
    <row r="2875" spans="1:61" ht="47.25" x14ac:dyDescent="0.25">
      <c r="A2875" s="4" t="s">
        <v>249</v>
      </c>
      <c r="B2875" s="4" t="s">
        <v>96</v>
      </c>
      <c r="C2875" s="4" t="s">
        <v>81</v>
      </c>
      <c r="D2875" s="4" t="s">
        <v>213</v>
      </c>
      <c r="E2875" s="4"/>
      <c r="F2875" s="14" t="s">
        <v>1334</v>
      </c>
      <c r="G2875" s="5">
        <f t="shared" ref="G2875:L2878" si="7509">G2876</f>
        <v>1000</v>
      </c>
      <c r="H2875" s="5">
        <f t="shared" si="7509"/>
        <v>1000</v>
      </c>
      <c r="I2875" s="5">
        <f t="shared" si="7509"/>
        <v>1000</v>
      </c>
      <c r="J2875" s="5">
        <f t="shared" si="7509"/>
        <v>0</v>
      </c>
      <c r="K2875" s="5">
        <f t="shared" si="7509"/>
        <v>0</v>
      </c>
      <c r="L2875" s="5">
        <f t="shared" si="7509"/>
        <v>0</v>
      </c>
      <c r="M2875" s="5">
        <f t="shared" si="7383"/>
        <v>1000</v>
      </c>
      <c r="N2875" s="5">
        <f t="shared" si="7384"/>
        <v>1000</v>
      </c>
      <c r="O2875" s="5">
        <f t="shared" si="7385"/>
        <v>1000</v>
      </c>
      <c r="P2875" s="5">
        <f t="shared" ref="P2875:V2878" si="7510">P2876</f>
        <v>0</v>
      </c>
      <c r="Q2875" s="5">
        <f t="shared" si="7510"/>
        <v>0</v>
      </c>
      <c r="R2875" s="5">
        <f t="shared" si="7510"/>
        <v>0</v>
      </c>
      <c r="S2875" s="5">
        <f t="shared" si="7510"/>
        <v>0</v>
      </c>
      <c r="T2875" s="5">
        <f t="shared" si="7510"/>
        <v>0</v>
      </c>
      <c r="U2875" s="5">
        <f t="shared" si="7510"/>
        <v>0</v>
      </c>
      <c r="V2875" s="5">
        <f t="shared" si="7510"/>
        <v>-505.05</v>
      </c>
      <c r="W2875" s="5">
        <f t="shared" ref="W2875:AF2878" si="7511">W2876</f>
        <v>0</v>
      </c>
      <c r="X2875" s="5">
        <f t="shared" si="7511"/>
        <v>0</v>
      </c>
      <c r="Y2875" s="5">
        <f t="shared" si="7511"/>
        <v>0</v>
      </c>
      <c r="Z2875" s="5">
        <f t="shared" si="7511"/>
        <v>0</v>
      </c>
      <c r="AA2875" s="5">
        <f t="shared" si="7511"/>
        <v>0</v>
      </c>
      <c r="AB2875" s="5">
        <f t="shared" si="7511"/>
        <v>0</v>
      </c>
      <c r="AC2875" s="5">
        <f t="shared" si="7511"/>
        <v>0</v>
      </c>
      <c r="AD2875" s="5">
        <f t="shared" si="7511"/>
        <v>0</v>
      </c>
      <c r="AE2875" s="5">
        <f t="shared" si="7511"/>
        <v>0</v>
      </c>
      <c r="AF2875" s="5">
        <f t="shared" si="7511"/>
        <v>0</v>
      </c>
      <c r="AG2875" s="5">
        <f t="shared" si="7489"/>
        <v>494.95</v>
      </c>
      <c r="AH2875" s="5">
        <f t="shared" si="7487"/>
        <v>1000</v>
      </c>
      <c r="AI2875" s="5">
        <f t="shared" si="7488"/>
        <v>1000</v>
      </c>
      <c r="AJ2875" s="5">
        <f t="shared" ref="AJ2875:BI2878" si="7512">AJ2876</f>
        <v>0</v>
      </c>
      <c r="AK2875" s="5">
        <f t="shared" si="7490"/>
        <v>494.95</v>
      </c>
      <c r="AL2875" s="5">
        <f t="shared" si="7491"/>
        <v>1000</v>
      </c>
      <c r="AM2875" s="5">
        <f t="shared" si="7492"/>
        <v>1000</v>
      </c>
      <c r="AN2875" s="5">
        <f t="shared" si="7512"/>
        <v>0</v>
      </c>
      <c r="AO2875" s="5">
        <f t="shared" si="7512"/>
        <v>0</v>
      </c>
      <c r="AP2875" s="5">
        <f t="shared" si="7512"/>
        <v>0</v>
      </c>
      <c r="AQ2875" s="5">
        <f t="shared" si="7512"/>
        <v>0</v>
      </c>
      <c r="AR2875" s="5">
        <f t="shared" si="7512"/>
        <v>0</v>
      </c>
      <c r="AS2875" s="5">
        <f t="shared" si="7512"/>
        <v>0</v>
      </c>
      <c r="AT2875" s="5">
        <f t="shared" si="7512"/>
        <v>0</v>
      </c>
      <c r="AU2875" s="5">
        <f t="shared" si="7512"/>
        <v>0</v>
      </c>
      <c r="AV2875" s="5">
        <f t="shared" si="7512"/>
        <v>0</v>
      </c>
      <c r="AW2875" s="5">
        <f t="shared" si="7512"/>
        <v>0</v>
      </c>
      <c r="AX2875" s="5">
        <f t="shared" si="7512"/>
        <v>0</v>
      </c>
      <c r="AY2875" s="5">
        <f t="shared" si="7512"/>
        <v>0</v>
      </c>
      <c r="AZ2875" s="5">
        <f t="shared" si="7512"/>
        <v>0</v>
      </c>
      <c r="BA2875" s="5">
        <f t="shared" si="7512"/>
        <v>0</v>
      </c>
      <c r="BB2875" s="5">
        <f t="shared" si="7512"/>
        <v>0</v>
      </c>
      <c r="BC2875" s="5">
        <f t="shared" si="7512"/>
        <v>0</v>
      </c>
      <c r="BD2875" s="5">
        <f t="shared" si="7512"/>
        <v>0</v>
      </c>
      <c r="BE2875" s="5">
        <f t="shared" si="7512"/>
        <v>0</v>
      </c>
      <c r="BF2875" s="5">
        <f t="shared" si="7426"/>
        <v>494.95</v>
      </c>
      <c r="BG2875" s="5">
        <f t="shared" si="7427"/>
        <v>1000</v>
      </c>
      <c r="BH2875" s="5">
        <f t="shared" si="7428"/>
        <v>1000</v>
      </c>
      <c r="BI2875" s="5">
        <f t="shared" si="7512"/>
        <v>0</v>
      </c>
    </row>
    <row r="2876" spans="1:61" ht="63" x14ac:dyDescent="0.25">
      <c r="A2876" s="4" t="s">
        <v>249</v>
      </c>
      <c r="B2876" s="4" t="s">
        <v>96</v>
      </c>
      <c r="C2876" s="4" t="s">
        <v>81</v>
      </c>
      <c r="D2876" s="4" t="s">
        <v>265</v>
      </c>
      <c r="E2876" s="4"/>
      <c r="F2876" s="14" t="s">
        <v>1338</v>
      </c>
      <c r="G2876" s="5">
        <f>G2877</f>
        <v>1000</v>
      </c>
      <c r="H2876" s="5">
        <f t="shared" si="7509"/>
        <v>1000</v>
      </c>
      <c r="I2876" s="5">
        <f t="shared" si="7509"/>
        <v>1000</v>
      </c>
      <c r="J2876" s="5">
        <f t="shared" si="7509"/>
        <v>0</v>
      </c>
      <c r="K2876" s="5">
        <f t="shared" si="7509"/>
        <v>0</v>
      </c>
      <c r="L2876" s="5">
        <f t="shared" si="7509"/>
        <v>0</v>
      </c>
      <c r="M2876" s="5">
        <f t="shared" si="7383"/>
        <v>1000</v>
      </c>
      <c r="N2876" s="5">
        <f t="shared" si="7384"/>
        <v>1000</v>
      </c>
      <c r="O2876" s="5">
        <f t="shared" si="7385"/>
        <v>1000</v>
      </c>
      <c r="P2876" s="5">
        <f t="shared" si="7510"/>
        <v>0</v>
      </c>
      <c r="Q2876" s="5">
        <f t="shared" si="7510"/>
        <v>0</v>
      </c>
      <c r="R2876" s="5">
        <f t="shared" si="7510"/>
        <v>0</v>
      </c>
      <c r="S2876" s="5">
        <f t="shared" si="7510"/>
        <v>0</v>
      </c>
      <c r="T2876" s="5">
        <f t="shared" si="7510"/>
        <v>0</v>
      </c>
      <c r="U2876" s="5">
        <f t="shared" si="7510"/>
        <v>0</v>
      </c>
      <c r="V2876" s="5">
        <f t="shared" si="7510"/>
        <v>-505.05</v>
      </c>
      <c r="W2876" s="5">
        <f t="shared" si="7511"/>
        <v>0</v>
      </c>
      <c r="X2876" s="5">
        <f t="shared" si="7511"/>
        <v>0</v>
      </c>
      <c r="Y2876" s="5">
        <f t="shared" si="7511"/>
        <v>0</v>
      </c>
      <c r="Z2876" s="5">
        <f t="shared" si="7511"/>
        <v>0</v>
      </c>
      <c r="AA2876" s="5">
        <f t="shared" si="7511"/>
        <v>0</v>
      </c>
      <c r="AB2876" s="5">
        <f t="shared" si="7511"/>
        <v>0</v>
      </c>
      <c r="AC2876" s="5">
        <f t="shared" si="7511"/>
        <v>0</v>
      </c>
      <c r="AD2876" s="5">
        <f t="shared" si="7511"/>
        <v>0</v>
      </c>
      <c r="AE2876" s="5">
        <f t="shared" si="7511"/>
        <v>0</v>
      </c>
      <c r="AF2876" s="5">
        <f t="shared" si="7511"/>
        <v>0</v>
      </c>
      <c r="AG2876" s="5">
        <f t="shared" si="7489"/>
        <v>494.95</v>
      </c>
      <c r="AH2876" s="5">
        <f t="shared" si="7487"/>
        <v>1000</v>
      </c>
      <c r="AI2876" s="5">
        <f t="shared" si="7488"/>
        <v>1000</v>
      </c>
      <c r="AJ2876" s="5">
        <f t="shared" si="7512"/>
        <v>0</v>
      </c>
      <c r="AK2876" s="5">
        <f t="shared" si="7490"/>
        <v>494.95</v>
      </c>
      <c r="AL2876" s="5">
        <f t="shared" si="7491"/>
        <v>1000</v>
      </c>
      <c r="AM2876" s="5">
        <f t="shared" si="7492"/>
        <v>1000</v>
      </c>
      <c r="AN2876" s="5">
        <f t="shared" si="7512"/>
        <v>0</v>
      </c>
      <c r="AO2876" s="5">
        <f t="shared" si="7512"/>
        <v>0</v>
      </c>
      <c r="AP2876" s="5">
        <f t="shared" si="7512"/>
        <v>0</v>
      </c>
      <c r="AQ2876" s="5">
        <f t="shared" si="7512"/>
        <v>0</v>
      </c>
      <c r="AR2876" s="5">
        <f t="shared" si="7512"/>
        <v>0</v>
      </c>
      <c r="AS2876" s="5">
        <f t="shared" si="7512"/>
        <v>0</v>
      </c>
      <c r="AT2876" s="5">
        <f t="shared" si="7512"/>
        <v>0</v>
      </c>
      <c r="AU2876" s="5">
        <f t="shared" si="7512"/>
        <v>0</v>
      </c>
      <c r="AV2876" s="5">
        <f t="shared" si="7512"/>
        <v>0</v>
      </c>
      <c r="AW2876" s="5">
        <f t="shared" si="7512"/>
        <v>0</v>
      </c>
      <c r="AX2876" s="5">
        <f t="shared" si="7512"/>
        <v>0</v>
      </c>
      <c r="AY2876" s="5">
        <f t="shared" si="7512"/>
        <v>0</v>
      </c>
      <c r="AZ2876" s="5">
        <f t="shared" si="7512"/>
        <v>0</v>
      </c>
      <c r="BA2876" s="5">
        <f t="shared" si="7512"/>
        <v>0</v>
      </c>
      <c r="BB2876" s="5">
        <f t="shared" si="7512"/>
        <v>0</v>
      </c>
      <c r="BC2876" s="5">
        <f t="shared" si="7512"/>
        <v>0</v>
      </c>
      <c r="BD2876" s="5">
        <f t="shared" si="7512"/>
        <v>0</v>
      </c>
      <c r="BE2876" s="5">
        <f t="shared" si="7512"/>
        <v>0</v>
      </c>
      <c r="BF2876" s="5">
        <f t="shared" si="7426"/>
        <v>494.95</v>
      </c>
      <c r="BG2876" s="5">
        <f t="shared" si="7427"/>
        <v>1000</v>
      </c>
      <c r="BH2876" s="5">
        <f t="shared" si="7428"/>
        <v>1000</v>
      </c>
      <c r="BI2876" s="5">
        <f t="shared" si="7512"/>
        <v>0</v>
      </c>
    </row>
    <row r="2877" spans="1:61" ht="31.5" x14ac:dyDescent="0.25">
      <c r="A2877" s="4" t="s">
        <v>249</v>
      </c>
      <c r="B2877" s="4" t="s">
        <v>96</v>
      </c>
      <c r="C2877" s="4" t="s">
        <v>81</v>
      </c>
      <c r="D2877" s="4" t="s">
        <v>264</v>
      </c>
      <c r="E2877" s="4"/>
      <c r="F2877" s="14" t="s">
        <v>833</v>
      </c>
      <c r="G2877" s="5">
        <f t="shared" si="7509"/>
        <v>1000</v>
      </c>
      <c r="H2877" s="5">
        <f t="shared" si="7509"/>
        <v>1000</v>
      </c>
      <c r="I2877" s="5">
        <f t="shared" si="7509"/>
        <v>1000</v>
      </c>
      <c r="J2877" s="5">
        <f t="shared" si="7509"/>
        <v>0</v>
      </c>
      <c r="K2877" s="5">
        <f t="shared" si="7509"/>
        <v>0</v>
      </c>
      <c r="L2877" s="5">
        <f t="shared" si="7509"/>
        <v>0</v>
      </c>
      <c r="M2877" s="5">
        <f t="shared" si="7383"/>
        <v>1000</v>
      </c>
      <c r="N2877" s="5">
        <f t="shared" si="7384"/>
        <v>1000</v>
      </c>
      <c r="O2877" s="5">
        <f t="shared" si="7385"/>
        <v>1000</v>
      </c>
      <c r="P2877" s="5">
        <f t="shared" si="7510"/>
        <v>0</v>
      </c>
      <c r="Q2877" s="5">
        <f t="shared" si="7510"/>
        <v>0</v>
      </c>
      <c r="R2877" s="5">
        <f t="shared" si="7510"/>
        <v>0</v>
      </c>
      <c r="S2877" s="5">
        <f t="shared" si="7510"/>
        <v>0</v>
      </c>
      <c r="T2877" s="5">
        <f t="shared" si="7510"/>
        <v>0</v>
      </c>
      <c r="U2877" s="5">
        <f t="shared" si="7510"/>
        <v>0</v>
      </c>
      <c r="V2877" s="5">
        <f t="shared" si="7510"/>
        <v>-505.05</v>
      </c>
      <c r="W2877" s="5">
        <f t="shared" si="7511"/>
        <v>0</v>
      </c>
      <c r="X2877" s="5">
        <f t="shared" si="7511"/>
        <v>0</v>
      </c>
      <c r="Y2877" s="5">
        <f t="shared" si="7511"/>
        <v>0</v>
      </c>
      <c r="Z2877" s="5">
        <f t="shared" si="7511"/>
        <v>0</v>
      </c>
      <c r="AA2877" s="5">
        <f t="shared" si="7511"/>
        <v>0</v>
      </c>
      <c r="AB2877" s="5">
        <f t="shared" si="7511"/>
        <v>0</v>
      </c>
      <c r="AC2877" s="5">
        <f t="shared" si="7511"/>
        <v>0</v>
      </c>
      <c r="AD2877" s="5">
        <f t="shared" si="7511"/>
        <v>0</v>
      </c>
      <c r="AE2877" s="5">
        <f t="shared" si="7511"/>
        <v>0</v>
      </c>
      <c r="AF2877" s="5">
        <f t="shared" si="7511"/>
        <v>0</v>
      </c>
      <c r="AG2877" s="5">
        <f t="shared" si="7489"/>
        <v>494.95</v>
      </c>
      <c r="AH2877" s="5">
        <f t="shared" si="7487"/>
        <v>1000</v>
      </c>
      <c r="AI2877" s="5">
        <f t="shared" si="7488"/>
        <v>1000</v>
      </c>
      <c r="AJ2877" s="5">
        <f t="shared" si="7512"/>
        <v>0</v>
      </c>
      <c r="AK2877" s="5">
        <f t="shared" si="7490"/>
        <v>494.95</v>
      </c>
      <c r="AL2877" s="5">
        <f t="shared" si="7491"/>
        <v>1000</v>
      </c>
      <c r="AM2877" s="5">
        <f t="shared" si="7492"/>
        <v>1000</v>
      </c>
      <c r="AN2877" s="5">
        <f t="shared" si="7512"/>
        <v>0</v>
      </c>
      <c r="AO2877" s="5">
        <f t="shared" si="7512"/>
        <v>0</v>
      </c>
      <c r="AP2877" s="5">
        <f t="shared" si="7512"/>
        <v>0</v>
      </c>
      <c r="AQ2877" s="5">
        <f t="shared" si="7512"/>
        <v>0</v>
      </c>
      <c r="AR2877" s="5">
        <f t="shared" si="7512"/>
        <v>0</v>
      </c>
      <c r="AS2877" s="5">
        <f t="shared" si="7512"/>
        <v>0</v>
      </c>
      <c r="AT2877" s="5">
        <f t="shared" si="7512"/>
        <v>0</v>
      </c>
      <c r="AU2877" s="5">
        <f t="shared" si="7512"/>
        <v>0</v>
      </c>
      <c r="AV2877" s="5">
        <f t="shared" si="7512"/>
        <v>0</v>
      </c>
      <c r="AW2877" s="5">
        <f t="shared" si="7512"/>
        <v>0</v>
      </c>
      <c r="AX2877" s="5">
        <f t="shared" si="7512"/>
        <v>0</v>
      </c>
      <c r="AY2877" s="5">
        <f t="shared" si="7512"/>
        <v>0</v>
      </c>
      <c r="AZ2877" s="5">
        <f t="shared" si="7512"/>
        <v>0</v>
      </c>
      <c r="BA2877" s="5">
        <f t="shared" si="7512"/>
        <v>0</v>
      </c>
      <c r="BB2877" s="5">
        <f t="shared" si="7512"/>
        <v>0</v>
      </c>
      <c r="BC2877" s="5">
        <f t="shared" si="7512"/>
        <v>0</v>
      </c>
      <c r="BD2877" s="5">
        <f t="shared" si="7512"/>
        <v>0</v>
      </c>
      <c r="BE2877" s="5">
        <f t="shared" si="7512"/>
        <v>0</v>
      </c>
      <c r="BF2877" s="5">
        <f t="shared" si="7426"/>
        <v>494.95</v>
      </c>
      <c r="BG2877" s="5">
        <f t="shared" si="7427"/>
        <v>1000</v>
      </c>
      <c r="BH2877" s="5">
        <f t="shared" si="7428"/>
        <v>1000</v>
      </c>
      <c r="BI2877" s="5">
        <f t="shared" si="7512"/>
        <v>0</v>
      </c>
    </row>
    <row r="2878" spans="1:61" ht="31.5" x14ac:dyDescent="0.25">
      <c r="A2878" s="4" t="s">
        <v>249</v>
      </c>
      <c r="B2878" s="4" t="s">
        <v>96</v>
      </c>
      <c r="C2878" s="4" t="s">
        <v>81</v>
      </c>
      <c r="D2878" s="4" t="s">
        <v>264</v>
      </c>
      <c r="E2878" s="4" t="s">
        <v>15</v>
      </c>
      <c r="F2878" s="14" t="s">
        <v>559</v>
      </c>
      <c r="G2878" s="5">
        <f t="shared" si="7509"/>
        <v>1000</v>
      </c>
      <c r="H2878" s="5">
        <f t="shared" si="7509"/>
        <v>1000</v>
      </c>
      <c r="I2878" s="5">
        <f t="shared" si="7509"/>
        <v>1000</v>
      </c>
      <c r="J2878" s="5">
        <f t="shared" si="7509"/>
        <v>0</v>
      </c>
      <c r="K2878" s="5">
        <f t="shared" si="7509"/>
        <v>0</v>
      </c>
      <c r="L2878" s="5">
        <f t="shared" si="7509"/>
        <v>0</v>
      </c>
      <c r="M2878" s="5">
        <f t="shared" si="7383"/>
        <v>1000</v>
      </c>
      <c r="N2878" s="5">
        <f t="shared" si="7384"/>
        <v>1000</v>
      </c>
      <c r="O2878" s="5">
        <f t="shared" si="7385"/>
        <v>1000</v>
      </c>
      <c r="P2878" s="5">
        <f t="shared" si="7510"/>
        <v>0</v>
      </c>
      <c r="Q2878" s="5">
        <f t="shared" si="7510"/>
        <v>0</v>
      </c>
      <c r="R2878" s="5">
        <f t="shared" si="7510"/>
        <v>0</v>
      </c>
      <c r="S2878" s="5">
        <f t="shared" si="7510"/>
        <v>0</v>
      </c>
      <c r="T2878" s="5">
        <f t="shared" si="7510"/>
        <v>0</v>
      </c>
      <c r="U2878" s="5">
        <f t="shared" si="7510"/>
        <v>0</v>
      </c>
      <c r="V2878" s="5">
        <f t="shared" si="7510"/>
        <v>-505.05</v>
      </c>
      <c r="W2878" s="5">
        <f t="shared" si="7511"/>
        <v>0</v>
      </c>
      <c r="X2878" s="5">
        <f t="shared" si="7511"/>
        <v>0</v>
      </c>
      <c r="Y2878" s="5">
        <f t="shared" si="7511"/>
        <v>0</v>
      </c>
      <c r="Z2878" s="5">
        <f t="shared" si="7511"/>
        <v>0</v>
      </c>
      <c r="AA2878" s="5">
        <f t="shared" si="7511"/>
        <v>0</v>
      </c>
      <c r="AB2878" s="5">
        <f t="shared" si="7511"/>
        <v>0</v>
      </c>
      <c r="AC2878" s="5">
        <f t="shared" si="7511"/>
        <v>0</v>
      </c>
      <c r="AD2878" s="5">
        <f t="shared" si="7511"/>
        <v>0</v>
      </c>
      <c r="AE2878" s="5">
        <f t="shared" si="7511"/>
        <v>0</v>
      </c>
      <c r="AF2878" s="5">
        <f t="shared" si="7511"/>
        <v>0</v>
      </c>
      <c r="AG2878" s="5">
        <f t="shared" si="7489"/>
        <v>494.95</v>
      </c>
      <c r="AH2878" s="5">
        <f t="shared" si="7487"/>
        <v>1000</v>
      </c>
      <c r="AI2878" s="5">
        <f t="shared" si="7488"/>
        <v>1000</v>
      </c>
      <c r="AJ2878" s="5">
        <f t="shared" si="7512"/>
        <v>0</v>
      </c>
      <c r="AK2878" s="5">
        <f t="shared" si="7490"/>
        <v>494.95</v>
      </c>
      <c r="AL2878" s="5">
        <f t="shared" si="7491"/>
        <v>1000</v>
      </c>
      <c r="AM2878" s="5">
        <f t="shared" si="7492"/>
        <v>1000</v>
      </c>
      <c r="AN2878" s="5">
        <f t="shared" si="7512"/>
        <v>0</v>
      </c>
      <c r="AO2878" s="5">
        <f t="shared" si="7512"/>
        <v>0</v>
      </c>
      <c r="AP2878" s="5">
        <f t="shared" si="7512"/>
        <v>0</v>
      </c>
      <c r="AQ2878" s="5">
        <f t="shared" si="7512"/>
        <v>0</v>
      </c>
      <c r="AR2878" s="5">
        <f t="shared" si="7512"/>
        <v>0</v>
      </c>
      <c r="AS2878" s="5">
        <f t="shared" si="7512"/>
        <v>0</v>
      </c>
      <c r="AT2878" s="5">
        <f t="shared" si="7512"/>
        <v>0</v>
      </c>
      <c r="AU2878" s="5">
        <f t="shared" si="7512"/>
        <v>0</v>
      </c>
      <c r="AV2878" s="5">
        <f t="shared" si="7512"/>
        <v>0</v>
      </c>
      <c r="AW2878" s="5">
        <f t="shared" si="7512"/>
        <v>0</v>
      </c>
      <c r="AX2878" s="5">
        <f t="shared" si="7512"/>
        <v>0</v>
      </c>
      <c r="AY2878" s="5">
        <f t="shared" si="7512"/>
        <v>0</v>
      </c>
      <c r="AZ2878" s="5">
        <f t="shared" si="7512"/>
        <v>0</v>
      </c>
      <c r="BA2878" s="5">
        <f t="shared" si="7512"/>
        <v>0</v>
      </c>
      <c r="BB2878" s="5">
        <f t="shared" si="7512"/>
        <v>0</v>
      </c>
      <c r="BC2878" s="5">
        <f t="shared" si="7512"/>
        <v>0</v>
      </c>
      <c r="BD2878" s="5">
        <f t="shared" si="7512"/>
        <v>0</v>
      </c>
      <c r="BE2878" s="5">
        <f t="shared" si="7512"/>
        <v>0</v>
      </c>
      <c r="BF2878" s="5">
        <f t="shared" si="7426"/>
        <v>494.95</v>
      </c>
      <c r="BG2878" s="5">
        <f t="shared" si="7427"/>
        <v>1000</v>
      </c>
      <c r="BH2878" s="5">
        <f t="shared" si="7428"/>
        <v>1000</v>
      </c>
      <c r="BI2878" s="5">
        <f t="shared" si="7512"/>
        <v>0</v>
      </c>
    </row>
    <row r="2879" spans="1:61" ht="31.5" x14ac:dyDescent="0.25">
      <c r="A2879" s="4" t="s">
        <v>249</v>
      </c>
      <c r="B2879" s="4" t="s">
        <v>96</v>
      </c>
      <c r="C2879" s="4" t="s">
        <v>81</v>
      </c>
      <c r="D2879" s="4" t="s">
        <v>264</v>
      </c>
      <c r="E2879" s="4" t="s">
        <v>16</v>
      </c>
      <c r="F2879" s="14" t="s">
        <v>560</v>
      </c>
      <c r="G2879" s="5">
        <v>1000</v>
      </c>
      <c r="H2879" s="5">
        <v>1000</v>
      </c>
      <c r="I2879" s="5">
        <v>1000</v>
      </c>
      <c r="J2879" s="5"/>
      <c r="K2879" s="5"/>
      <c r="L2879" s="5"/>
      <c r="M2879" s="5">
        <f t="shared" si="7383"/>
        <v>1000</v>
      </c>
      <c r="N2879" s="5">
        <f t="shared" si="7384"/>
        <v>1000</v>
      </c>
      <c r="O2879" s="5">
        <f t="shared" si="7385"/>
        <v>1000</v>
      </c>
      <c r="P2879" s="5"/>
      <c r="Q2879" s="5"/>
      <c r="R2879" s="5"/>
      <c r="S2879" s="5"/>
      <c r="T2879" s="5"/>
      <c r="U2879" s="5"/>
      <c r="V2879" s="5">
        <v>-505.05</v>
      </c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>
        <f t="shared" si="7489"/>
        <v>494.95</v>
      </c>
      <c r="AH2879" s="5">
        <f t="shared" si="7487"/>
        <v>1000</v>
      </c>
      <c r="AI2879" s="5">
        <f t="shared" si="7488"/>
        <v>1000</v>
      </c>
      <c r="AJ2879" s="5"/>
      <c r="AK2879" s="5">
        <f t="shared" si="7490"/>
        <v>494.95</v>
      </c>
      <c r="AL2879" s="5">
        <f t="shared" si="7491"/>
        <v>1000</v>
      </c>
      <c r="AM2879" s="5">
        <f t="shared" si="7492"/>
        <v>1000</v>
      </c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>
        <f t="shared" si="7426"/>
        <v>494.95</v>
      </c>
      <c r="BG2879" s="5">
        <f t="shared" si="7427"/>
        <v>1000</v>
      </c>
      <c r="BH2879" s="5">
        <f t="shared" si="7428"/>
        <v>1000</v>
      </c>
      <c r="BI2879" s="5"/>
    </row>
    <row r="2880" spans="1:61" ht="47.25" x14ac:dyDescent="0.25">
      <c r="A2880" s="4" t="s">
        <v>249</v>
      </c>
      <c r="B2880" s="4" t="s">
        <v>96</v>
      </c>
      <c r="C2880" s="4" t="s">
        <v>81</v>
      </c>
      <c r="D2880" s="4" t="s">
        <v>302</v>
      </c>
      <c r="E2880" s="4"/>
      <c r="F2880" s="14" t="s">
        <v>1344</v>
      </c>
      <c r="G2880" s="5">
        <f t="shared" ref="G2880:L2883" si="7513">G2881</f>
        <v>90275.9</v>
      </c>
      <c r="H2880" s="5">
        <f t="shared" si="7513"/>
        <v>79309</v>
      </c>
      <c r="I2880" s="5">
        <f t="shared" si="7513"/>
        <v>100000</v>
      </c>
      <c r="J2880" s="5">
        <f t="shared" si="7513"/>
        <v>0</v>
      </c>
      <c r="K2880" s="5">
        <f t="shared" si="7513"/>
        <v>0</v>
      </c>
      <c r="L2880" s="5">
        <f t="shared" si="7513"/>
        <v>0</v>
      </c>
      <c r="M2880" s="5">
        <f t="shared" si="7383"/>
        <v>90275.9</v>
      </c>
      <c r="N2880" s="5">
        <f t="shared" si="7384"/>
        <v>79309</v>
      </c>
      <c r="O2880" s="5">
        <f t="shared" si="7385"/>
        <v>100000</v>
      </c>
      <c r="P2880" s="5">
        <f t="shared" ref="P2880:V2883" si="7514">P2881</f>
        <v>0</v>
      </c>
      <c r="Q2880" s="5">
        <f t="shared" si="7514"/>
        <v>0</v>
      </c>
      <c r="R2880" s="5">
        <f t="shared" si="7514"/>
        <v>0</v>
      </c>
      <c r="S2880" s="5">
        <f t="shared" si="7514"/>
        <v>0</v>
      </c>
      <c r="T2880" s="5">
        <f t="shared" si="7514"/>
        <v>0</v>
      </c>
      <c r="U2880" s="5">
        <f t="shared" si="7514"/>
        <v>0</v>
      </c>
      <c r="V2880" s="5">
        <f t="shared" si="7514"/>
        <v>0</v>
      </c>
      <c r="W2880" s="5">
        <f t="shared" ref="W2880:AF2883" si="7515">W2881</f>
        <v>0</v>
      </c>
      <c r="X2880" s="5">
        <f t="shared" si="7515"/>
        <v>0</v>
      </c>
      <c r="Y2880" s="5">
        <f t="shared" si="7515"/>
        <v>0</v>
      </c>
      <c r="Z2880" s="5">
        <f t="shared" si="7515"/>
        <v>0</v>
      </c>
      <c r="AA2880" s="5">
        <f t="shared" si="7515"/>
        <v>0</v>
      </c>
      <c r="AB2880" s="5">
        <f t="shared" si="7515"/>
        <v>0</v>
      </c>
      <c r="AC2880" s="5">
        <f t="shared" si="7515"/>
        <v>0</v>
      </c>
      <c r="AD2880" s="5">
        <f t="shared" si="7515"/>
        <v>0</v>
      </c>
      <c r="AE2880" s="5">
        <f t="shared" si="7515"/>
        <v>0</v>
      </c>
      <c r="AF2880" s="5">
        <f t="shared" si="7515"/>
        <v>0</v>
      </c>
      <c r="AG2880" s="5">
        <f t="shared" si="7489"/>
        <v>90275.9</v>
      </c>
      <c r="AH2880" s="5">
        <f t="shared" si="7487"/>
        <v>79309</v>
      </c>
      <c r="AI2880" s="5">
        <f t="shared" si="7488"/>
        <v>100000</v>
      </c>
      <c r="AJ2880" s="5">
        <f t="shared" ref="AJ2880:BI2883" si="7516">AJ2881</f>
        <v>0</v>
      </c>
      <c r="AK2880" s="5">
        <f t="shared" si="7490"/>
        <v>90275.9</v>
      </c>
      <c r="AL2880" s="5">
        <f t="shared" si="7491"/>
        <v>79309</v>
      </c>
      <c r="AM2880" s="5">
        <f t="shared" si="7492"/>
        <v>100000</v>
      </c>
      <c r="AN2880" s="5">
        <f t="shared" si="7516"/>
        <v>0</v>
      </c>
      <c r="AO2880" s="5">
        <f t="shared" si="7516"/>
        <v>0</v>
      </c>
      <c r="AP2880" s="5">
        <f t="shared" si="7516"/>
        <v>0</v>
      </c>
      <c r="AQ2880" s="5">
        <f t="shared" si="7516"/>
        <v>0</v>
      </c>
      <c r="AR2880" s="5">
        <f t="shared" si="7516"/>
        <v>0</v>
      </c>
      <c r="AS2880" s="5">
        <f t="shared" si="7516"/>
        <v>0</v>
      </c>
      <c r="AT2880" s="5">
        <f t="shared" si="7516"/>
        <v>0</v>
      </c>
      <c r="AU2880" s="5">
        <f t="shared" si="7516"/>
        <v>0</v>
      </c>
      <c r="AV2880" s="5">
        <f t="shared" si="7516"/>
        <v>0</v>
      </c>
      <c r="AW2880" s="5">
        <f t="shared" si="7516"/>
        <v>0</v>
      </c>
      <c r="AX2880" s="5">
        <f t="shared" si="7516"/>
        <v>0</v>
      </c>
      <c r="AY2880" s="5">
        <f t="shared" si="7516"/>
        <v>0</v>
      </c>
      <c r="AZ2880" s="5">
        <f t="shared" si="7516"/>
        <v>0</v>
      </c>
      <c r="BA2880" s="5">
        <f t="shared" si="7516"/>
        <v>0</v>
      </c>
      <c r="BB2880" s="5">
        <f t="shared" si="7516"/>
        <v>0</v>
      </c>
      <c r="BC2880" s="5">
        <f t="shared" si="7516"/>
        <v>0</v>
      </c>
      <c r="BD2880" s="5">
        <f t="shared" si="7516"/>
        <v>0</v>
      </c>
      <c r="BE2880" s="5">
        <f t="shared" si="7516"/>
        <v>0</v>
      </c>
      <c r="BF2880" s="5">
        <f t="shared" si="7426"/>
        <v>90275.9</v>
      </c>
      <c r="BG2880" s="5">
        <f t="shared" si="7427"/>
        <v>79309</v>
      </c>
      <c r="BH2880" s="5">
        <f t="shared" si="7428"/>
        <v>100000</v>
      </c>
      <c r="BI2880" s="5">
        <f t="shared" si="7516"/>
        <v>0</v>
      </c>
    </row>
    <row r="2881" spans="1:61" ht="63" x14ac:dyDescent="0.25">
      <c r="A2881" s="4" t="s">
        <v>249</v>
      </c>
      <c r="B2881" s="4" t="s">
        <v>96</v>
      </c>
      <c r="C2881" s="4" t="s">
        <v>81</v>
      </c>
      <c r="D2881" s="4" t="s">
        <v>907</v>
      </c>
      <c r="E2881" s="4"/>
      <c r="F2881" s="14" t="s">
        <v>1346</v>
      </c>
      <c r="G2881" s="5">
        <f t="shared" si="7513"/>
        <v>90275.9</v>
      </c>
      <c r="H2881" s="5">
        <f t="shared" si="7513"/>
        <v>79309</v>
      </c>
      <c r="I2881" s="5">
        <f t="shared" si="7513"/>
        <v>100000</v>
      </c>
      <c r="J2881" s="5">
        <f t="shared" si="7513"/>
        <v>0</v>
      </c>
      <c r="K2881" s="5">
        <f t="shared" si="7513"/>
        <v>0</v>
      </c>
      <c r="L2881" s="5">
        <f t="shared" si="7513"/>
        <v>0</v>
      </c>
      <c r="M2881" s="5">
        <f t="shared" si="7383"/>
        <v>90275.9</v>
      </c>
      <c r="N2881" s="5">
        <f t="shared" si="7384"/>
        <v>79309</v>
      </c>
      <c r="O2881" s="5">
        <f t="shared" si="7385"/>
        <v>100000</v>
      </c>
      <c r="P2881" s="5">
        <f t="shared" si="7514"/>
        <v>0</v>
      </c>
      <c r="Q2881" s="5">
        <f t="shared" si="7514"/>
        <v>0</v>
      </c>
      <c r="R2881" s="5">
        <f t="shared" si="7514"/>
        <v>0</v>
      </c>
      <c r="S2881" s="5">
        <f t="shared" si="7514"/>
        <v>0</v>
      </c>
      <c r="T2881" s="5">
        <f t="shared" si="7514"/>
        <v>0</v>
      </c>
      <c r="U2881" s="5">
        <f t="shared" si="7514"/>
        <v>0</v>
      </c>
      <c r="V2881" s="5">
        <f t="shared" si="7514"/>
        <v>0</v>
      </c>
      <c r="W2881" s="5">
        <f t="shared" si="7515"/>
        <v>0</v>
      </c>
      <c r="X2881" s="5">
        <f t="shared" si="7515"/>
        <v>0</v>
      </c>
      <c r="Y2881" s="5">
        <f t="shared" si="7515"/>
        <v>0</v>
      </c>
      <c r="Z2881" s="5">
        <f t="shared" si="7515"/>
        <v>0</v>
      </c>
      <c r="AA2881" s="5">
        <f t="shared" si="7515"/>
        <v>0</v>
      </c>
      <c r="AB2881" s="5">
        <f t="shared" si="7515"/>
        <v>0</v>
      </c>
      <c r="AC2881" s="5">
        <f t="shared" si="7515"/>
        <v>0</v>
      </c>
      <c r="AD2881" s="5">
        <f t="shared" si="7515"/>
        <v>0</v>
      </c>
      <c r="AE2881" s="5">
        <f t="shared" si="7515"/>
        <v>0</v>
      </c>
      <c r="AF2881" s="5">
        <f t="shared" si="7515"/>
        <v>0</v>
      </c>
      <c r="AG2881" s="5">
        <f t="shared" si="7489"/>
        <v>90275.9</v>
      </c>
      <c r="AH2881" s="5">
        <f t="shared" si="7487"/>
        <v>79309</v>
      </c>
      <c r="AI2881" s="5">
        <f t="shared" si="7488"/>
        <v>100000</v>
      </c>
      <c r="AJ2881" s="5">
        <f t="shared" si="7516"/>
        <v>0</v>
      </c>
      <c r="AK2881" s="5">
        <f t="shared" si="7490"/>
        <v>90275.9</v>
      </c>
      <c r="AL2881" s="5">
        <f t="shared" si="7491"/>
        <v>79309</v>
      </c>
      <c r="AM2881" s="5">
        <f t="shared" si="7492"/>
        <v>100000</v>
      </c>
      <c r="AN2881" s="5">
        <f t="shared" si="7516"/>
        <v>0</v>
      </c>
      <c r="AO2881" s="5">
        <f t="shared" si="7516"/>
        <v>0</v>
      </c>
      <c r="AP2881" s="5">
        <f t="shared" si="7516"/>
        <v>0</v>
      </c>
      <c r="AQ2881" s="5">
        <f t="shared" si="7516"/>
        <v>0</v>
      </c>
      <c r="AR2881" s="5">
        <f t="shared" si="7516"/>
        <v>0</v>
      </c>
      <c r="AS2881" s="5">
        <f t="shared" si="7516"/>
        <v>0</v>
      </c>
      <c r="AT2881" s="5">
        <f t="shared" si="7516"/>
        <v>0</v>
      </c>
      <c r="AU2881" s="5">
        <f t="shared" si="7516"/>
        <v>0</v>
      </c>
      <c r="AV2881" s="5">
        <f t="shared" si="7516"/>
        <v>0</v>
      </c>
      <c r="AW2881" s="5">
        <f t="shared" si="7516"/>
        <v>0</v>
      </c>
      <c r="AX2881" s="5">
        <f t="shared" si="7516"/>
        <v>0</v>
      </c>
      <c r="AY2881" s="5">
        <f t="shared" si="7516"/>
        <v>0</v>
      </c>
      <c r="AZ2881" s="5">
        <f t="shared" si="7516"/>
        <v>0</v>
      </c>
      <c r="BA2881" s="5">
        <f t="shared" si="7516"/>
        <v>0</v>
      </c>
      <c r="BB2881" s="5">
        <f t="shared" si="7516"/>
        <v>0</v>
      </c>
      <c r="BC2881" s="5">
        <f t="shared" si="7516"/>
        <v>0</v>
      </c>
      <c r="BD2881" s="5">
        <f t="shared" si="7516"/>
        <v>0</v>
      </c>
      <c r="BE2881" s="5">
        <f t="shared" si="7516"/>
        <v>0</v>
      </c>
      <c r="BF2881" s="5">
        <f t="shared" si="7426"/>
        <v>90275.9</v>
      </c>
      <c r="BG2881" s="5">
        <f t="shared" si="7427"/>
        <v>79309</v>
      </c>
      <c r="BH2881" s="5">
        <f t="shared" si="7428"/>
        <v>100000</v>
      </c>
      <c r="BI2881" s="5">
        <f t="shared" si="7516"/>
        <v>0</v>
      </c>
    </row>
    <row r="2882" spans="1:61" ht="31.5" x14ac:dyDescent="0.25">
      <c r="A2882" s="4" t="s">
        <v>249</v>
      </c>
      <c r="B2882" s="4" t="s">
        <v>96</v>
      </c>
      <c r="C2882" s="4" t="s">
        <v>81</v>
      </c>
      <c r="D2882" s="4" t="s">
        <v>906</v>
      </c>
      <c r="E2882" s="4"/>
      <c r="F2882" s="14" t="s">
        <v>910</v>
      </c>
      <c r="G2882" s="5">
        <f t="shared" si="7513"/>
        <v>90275.9</v>
      </c>
      <c r="H2882" s="5">
        <f t="shared" si="7513"/>
        <v>79309</v>
      </c>
      <c r="I2882" s="5">
        <f t="shared" si="7513"/>
        <v>100000</v>
      </c>
      <c r="J2882" s="5">
        <f t="shared" si="7513"/>
        <v>0</v>
      </c>
      <c r="K2882" s="5">
        <f t="shared" si="7513"/>
        <v>0</v>
      </c>
      <c r="L2882" s="5">
        <f t="shared" si="7513"/>
        <v>0</v>
      </c>
      <c r="M2882" s="5">
        <f t="shared" si="7383"/>
        <v>90275.9</v>
      </c>
      <c r="N2882" s="5">
        <f t="shared" si="7384"/>
        <v>79309</v>
      </c>
      <c r="O2882" s="5">
        <f t="shared" si="7385"/>
        <v>100000</v>
      </c>
      <c r="P2882" s="5">
        <f t="shared" si="7514"/>
        <v>0</v>
      </c>
      <c r="Q2882" s="5">
        <f t="shared" si="7514"/>
        <v>0</v>
      </c>
      <c r="R2882" s="5">
        <f t="shared" si="7514"/>
        <v>0</v>
      </c>
      <c r="S2882" s="5">
        <f t="shared" si="7514"/>
        <v>0</v>
      </c>
      <c r="T2882" s="5">
        <f t="shared" si="7514"/>
        <v>0</v>
      </c>
      <c r="U2882" s="5">
        <f t="shared" si="7514"/>
        <v>0</v>
      </c>
      <c r="V2882" s="5">
        <f t="shared" si="7514"/>
        <v>0</v>
      </c>
      <c r="W2882" s="5">
        <f t="shared" si="7515"/>
        <v>0</v>
      </c>
      <c r="X2882" s="5">
        <f t="shared" si="7515"/>
        <v>0</v>
      </c>
      <c r="Y2882" s="5">
        <f t="shared" si="7515"/>
        <v>0</v>
      </c>
      <c r="Z2882" s="5">
        <f t="shared" si="7515"/>
        <v>0</v>
      </c>
      <c r="AA2882" s="5">
        <f t="shared" si="7515"/>
        <v>0</v>
      </c>
      <c r="AB2882" s="5">
        <f t="shared" si="7515"/>
        <v>0</v>
      </c>
      <c r="AC2882" s="5">
        <f t="shared" si="7515"/>
        <v>0</v>
      </c>
      <c r="AD2882" s="5">
        <f t="shared" si="7515"/>
        <v>0</v>
      </c>
      <c r="AE2882" s="5">
        <f t="shared" si="7515"/>
        <v>0</v>
      </c>
      <c r="AF2882" s="5">
        <f t="shared" si="7515"/>
        <v>0</v>
      </c>
      <c r="AG2882" s="5">
        <f t="shared" si="7489"/>
        <v>90275.9</v>
      </c>
      <c r="AH2882" s="5">
        <f t="shared" si="7487"/>
        <v>79309</v>
      </c>
      <c r="AI2882" s="5">
        <f t="shared" si="7488"/>
        <v>100000</v>
      </c>
      <c r="AJ2882" s="5">
        <f t="shared" si="7516"/>
        <v>0</v>
      </c>
      <c r="AK2882" s="5">
        <f t="shared" si="7490"/>
        <v>90275.9</v>
      </c>
      <c r="AL2882" s="5">
        <f t="shared" si="7491"/>
        <v>79309</v>
      </c>
      <c r="AM2882" s="5">
        <f t="shared" si="7492"/>
        <v>100000</v>
      </c>
      <c r="AN2882" s="5">
        <f t="shared" si="7516"/>
        <v>0</v>
      </c>
      <c r="AO2882" s="5">
        <f t="shared" si="7516"/>
        <v>0</v>
      </c>
      <c r="AP2882" s="5">
        <f t="shared" si="7516"/>
        <v>0</v>
      </c>
      <c r="AQ2882" s="5">
        <f t="shared" si="7516"/>
        <v>0</v>
      </c>
      <c r="AR2882" s="5">
        <f t="shared" si="7516"/>
        <v>0</v>
      </c>
      <c r="AS2882" s="5">
        <f t="shared" si="7516"/>
        <v>0</v>
      </c>
      <c r="AT2882" s="5">
        <f t="shared" si="7516"/>
        <v>0</v>
      </c>
      <c r="AU2882" s="5">
        <f t="shared" si="7516"/>
        <v>0</v>
      </c>
      <c r="AV2882" s="5">
        <f t="shared" si="7516"/>
        <v>0</v>
      </c>
      <c r="AW2882" s="5">
        <f t="shared" si="7516"/>
        <v>0</v>
      </c>
      <c r="AX2882" s="5">
        <f t="shared" si="7516"/>
        <v>0</v>
      </c>
      <c r="AY2882" s="5">
        <f t="shared" si="7516"/>
        <v>0</v>
      </c>
      <c r="AZ2882" s="5">
        <f t="shared" si="7516"/>
        <v>0</v>
      </c>
      <c r="BA2882" s="5">
        <f t="shared" si="7516"/>
        <v>0</v>
      </c>
      <c r="BB2882" s="5">
        <f t="shared" si="7516"/>
        <v>0</v>
      </c>
      <c r="BC2882" s="5">
        <f t="shared" si="7516"/>
        <v>0</v>
      </c>
      <c r="BD2882" s="5">
        <f t="shared" si="7516"/>
        <v>0</v>
      </c>
      <c r="BE2882" s="5">
        <f t="shared" si="7516"/>
        <v>0</v>
      </c>
      <c r="BF2882" s="5">
        <f t="shared" si="7426"/>
        <v>90275.9</v>
      </c>
      <c r="BG2882" s="5">
        <f t="shared" si="7427"/>
        <v>79309</v>
      </c>
      <c r="BH2882" s="5">
        <f t="shared" si="7428"/>
        <v>100000</v>
      </c>
      <c r="BI2882" s="5">
        <f t="shared" si="7516"/>
        <v>0</v>
      </c>
    </row>
    <row r="2883" spans="1:61" ht="31.5" x14ac:dyDescent="0.25">
      <c r="A2883" s="4" t="s">
        <v>249</v>
      </c>
      <c r="B2883" s="4" t="s">
        <v>96</v>
      </c>
      <c r="C2883" s="4" t="s">
        <v>81</v>
      </c>
      <c r="D2883" s="4" t="s">
        <v>906</v>
      </c>
      <c r="E2883" s="4" t="s">
        <v>15</v>
      </c>
      <c r="F2883" s="14" t="s">
        <v>559</v>
      </c>
      <c r="G2883" s="5">
        <f t="shared" si="7513"/>
        <v>90275.9</v>
      </c>
      <c r="H2883" s="5">
        <f t="shared" si="7513"/>
        <v>79309</v>
      </c>
      <c r="I2883" s="5">
        <f t="shared" si="7513"/>
        <v>100000</v>
      </c>
      <c r="J2883" s="5">
        <f t="shared" si="7513"/>
        <v>0</v>
      </c>
      <c r="K2883" s="5">
        <f t="shared" si="7513"/>
        <v>0</v>
      </c>
      <c r="L2883" s="5">
        <f t="shared" si="7513"/>
        <v>0</v>
      </c>
      <c r="M2883" s="5">
        <f t="shared" si="7383"/>
        <v>90275.9</v>
      </c>
      <c r="N2883" s="5">
        <f t="shared" si="7384"/>
        <v>79309</v>
      </c>
      <c r="O2883" s="5">
        <f t="shared" si="7385"/>
        <v>100000</v>
      </c>
      <c r="P2883" s="5">
        <f t="shared" si="7514"/>
        <v>0</v>
      </c>
      <c r="Q2883" s="5">
        <f t="shared" si="7514"/>
        <v>0</v>
      </c>
      <c r="R2883" s="5">
        <f t="shared" si="7514"/>
        <v>0</v>
      </c>
      <c r="S2883" s="5">
        <f t="shared" si="7514"/>
        <v>0</v>
      </c>
      <c r="T2883" s="5">
        <f t="shared" si="7514"/>
        <v>0</v>
      </c>
      <c r="U2883" s="5">
        <f t="shared" si="7514"/>
        <v>0</v>
      </c>
      <c r="V2883" s="5">
        <f t="shared" si="7514"/>
        <v>0</v>
      </c>
      <c r="W2883" s="5">
        <f t="shared" si="7515"/>
        <v>0</v>
      </c>
      <c r="X2883" s="5">
        <f t="shared" si="7515"/>
        <v>0</v>
      </c>
      <c r="Y2883" s="5">
        <f t="shared" si="7515"/>
        <v>0</v>
      </c>
      <c r="Z2883" s="5">
        <f t="shared" si="7515"/>
        <v>0</v>
      </c>
      <c r="AA2883" s="5">
        <f t="shared" si="7515"/>
        <v>0</v>
      </c>
      <c r="AB2883" s="5">
        <f t="shared" si="7515"/>
        <v>0</v>
      </c>
      <c r="AC2883" s="5">
        <f t="shared" si="7515"/>
        <v>0</v>
      </c>
      <c r="AD2883" s="5">
        <f t="shared" si="7515"/>
        <v>0</v>
      </c>
      <c r="AE2883" s="5">
        <f t="shared" si="7515"/>
        <v>0</v>
      </c>
      <c r="AF2883" s="5">
        <f t="shared" si="7515"/>
        <v>0</v>
      </c>
      <c r="AG2883" s="5">
        <f t="shared" si="7489"/>
        <v>90275.9</v>
      </c>
      <c r="AH2883" s="5">
        <f t="shared" si="7487"/>
        <v>79309</v>
      </c>
      <c r="AI2883" s="5">
        <f t="shared" si="7488"/>
        <v>100000</v>
      </c>
      <c r="AJ2883" s="5">
        <f t="shared" si="7516"/>
        <v>0</v>
      </c>
      <c r="AK2883" s="5">
        <f t="shared" si="7490"/>
        <v>90275.9</v>
      </c>
      <c r="AL2883" s="5">
        <f t="shared" si="7491"/>
        <v>79309</v>
      </c>
      <c r="AM2883" s="5">
        <f t="shared" si="7492"/>
        <v>100000</v>
      </c>
      <c r="AN2883" s="5">
        <f t="shared" si="7516"/>
        <v>0</v>
      </c>
      <c r="AO2883" s="5">
        <f t="shared" si="7516"/>
        <v>0</v>
      </c>
      <c r="AP2883" s="5">
        <f t="shared" si="7516"/>
        <v>0</v>
      </c>
      <c r="AQ2883" s="5">
        <f t="shared" si="7516"/>
        <v>0</v>
      </c>
      <c r="AR2883" s="5">
        <f t="shared" si="7516"/>
        <v>0</v>
      </c>
      <c r="AS2883" s="5">
        <f t="shared" si="7516"/>
        <v>0</v>
      </c>
      <c r="AT2883" s="5">
        <f t="shared" si="7516"/>
        <v>0</v>
      </c>
      <c r="AU2883" s="5">
        <f t="shared" si="7516"/>
        <v>0</v>
      </c>
      <c r="AV2883" s="5">
        <f t="shared" si="7516"/>
        <v>0</v>
      </c>
      <c r="AW2883" s="5">
        <f t="shared" si="7516"/>
        <v>0</v>
      </c>
      <c r="AX2883" s="5">
        <f t="shared" si="7516"/>
        <v>0</v>
      </c>
      <c r="AY2883" s="5">
        <f t="shared" si="7516"/>
        <v>0</v>
      </c>
      <c r="AZ2883" s="5">
        <f t="shared" si="7516"/>
        <v>0</v>
      </c>
      <c r="BA2883" s="5">
        <f t="shared" si="7516"/>
        <v>0</v>
      </c>
      <c r="BB2883" s="5">
        <f t="shared" si="7516"/>
        <v>0</v>
      </c>
      <c r="BC2883" s="5">
        <f t="shared" si="7516"/>
        <v>0</v>
      </c>
      <c r="BD2883" s="5">
        <f t="shared" si="7516"/>
        <v>0</v>
      </c>
      <c r="BE2883" s="5">
        <f t="shared" si="7516"/>
        <v>0</v>
      </c>
      <c r="BF2883" s="5">
        <f t="shared" si="7426"/>
        <v>90275.9</v>
      </c>
      <c r="BG2883" s="5">
        <f t="shared" si="7427"/>
        <v>79309</v>
      </c>
      <c r="BH2883" s="5">
        <f t="shared" si="7428"/>
        <v>100000</v>
      </c>
      <c r="BI2883" s="5">
        <f t="shared" si="7516"/>
        <v>0</v>
      </c>
    </row>
    <row r="2884" spans="1:61" ht="31.5" x14ac:dyDescent="0.25">
      <c r="A2884" s="4" t="s">
        <v>249</v>
      </c>
      <c r="B2884" s="4" t="s">
        <v>96</v>
      </c>
      <c r="C2884" s="4" t="s">
        <v>81</v>
      </c>
      <c r="D2884" s="4" t="s">
        <v>906</v>
      </c>
      <c r="E2884" s="4" t="s">
        <v>16</v>
      </c>
      <c r="F2884" s="14" t="s">
        <v>560</v>
      </c>
      <c r="G2884" s="5">
        <v>90275.9</v>
      </c>
      <c r="H2884" s="5">
        <v>79309</v>
      </c>
      <c r="I2884" s="5">
        <v>100000</v>
      </c>
      <c r="J2884" s="5"/>
      <c r="K2884" s="5"/>
      <c r="L2884" s="5"/>
      <c r="M2884" s="5">
        <f t="shared" si="7383"/>
        <v>90275.9</v>
      </c>
      <c r="N2884" s="5">
        <f t="shared" si="7384"/>
        <v>79309</v>
      </c>
      <c r="O2884" s="5">
        <f t="shared" si="7385"/>
        <v>100000</v>
      </c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>
        <f t="shared" si="7489"/>
        <v>90275.9</v>
      </c>
      <c r="AH2884" s="5">
        <f t="shared" si="7487"/>
        <v>79309</v>
      </c>
      <c r="AI2884" s="5">
        <f t="shared" si="7488"/>
        <v>100000</v>
      </c>
      <c r="AJ2884" s="5"/>
      <c r="AK2884" s="5">
        <f t="shared" si="7490"/>
        <v>90275.9</v>
      </c>
      <c r="AL2884" s="5">
        <f t="shared" si="7491"/>
        <v>79309</v>
      </c>
      <c r="AM2884" s="5">
        <f t="shared" si="7492"/>
        <v>100000</v>
      </c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>
        <f t="shared" si="7426"/>
        <v>90275.9</v>
      </c>
      <c r="BG2884" s="5">
        <f t="shared" si="7427"/>
        <v>79309</v>
      </c>
      <c r="BH2884" s="5">
        <f t="shared" si="7428"/>
        <v>100000</v>
      </c>
      <c r="BI2884" s="5"/>
    </row>
    <row r="2885" spans="1:61" ht="31.5" x14ac:dyDescent="0.25">
      <c r="A2885" s="4" t="s">
        <v>249</v>
      </c>
      <c r="B2885" s="4" t="s">
        <v>96</v>
      </c>
      <c r="C2885" s="4" t="s">
        <v>81</v>
      </c>
      <c r="D2885" s="4" t="s">
        <v>26</v>
      </c>
      <c r="E2885" s="4"/>
      <c r="F2885" s="14" t="s">
        <v>846</v>
      </c>
      <c r="G2885" s="5"/>
      <c r="H2885" s="5"/>
      <c r="I2885" s="5"/>
      <c r="J2885" s="5"/>
      <c r="K2885" s="5"/>
      <c r="L2885" s="5"/>
      <c r="M2885" s="5"/>
      <c r="N2885" s="5"/>
      <c r="O2885" s="5"/>
      <c r="P2885" s="5">
        <f>P2886</f>
        <v>0</v>
      </c>
      <c r="Q2885" s="5">
        <f t="shared" ref="Q2885:BI2887" si="7517">Q2886</f>
        <v>0</v>
      </c>
      <c r="R2885" s="5">
        <f t="shared" si="7517"/>
        <v>0</v>
      </c>
      <c r="S2885" s="5">
        <f t="shared" si="7517"/>
        <v>35.75</v>
      </c>
      <c r="T2885" s="5">
        <f t="shared" si="7517"/>
        <v>0</v>
      </c>
      <c r="U2885" s="5">
        <f t="shared" si="7517"/>
        <v>0</v>
      </c>
      <c r="V2885" s="5">
        <f t="shared" si="7517"/>
        <v>0</v>
      </c>
      <c r="W2885" s="5">
        <f t="shared" si="7517"/>
        <v>0</v>
      </c>
      <c r="X2885" s="5">
        <f t="shared" si="7517"/>
        <v>0</v>
      </c>
      <c r="Y2885" s="5">
        <f t="shared" si="7517"/>
        <v>0</v>
      </c>
      <c r="Z2885" s="5">
        <f t="shared" si="7517"/>
        <v>0</v>
      </c>
      <c r="AA2885" s="5">
        <f t="shared" si="7517"/>
        <v>0</v>
      </c>
      <c r="AB2885" s="5">
        <f t="shared" si="7517"/>
        <v>0</v>
      </c>
      <c r="AC2885" s="5">
        <f t="shared" si="7517"/>
        <v>0</v>
      </c>
      <c r="AD2885" s="5">
        <f t="shared" si="7517"/>
        <v>0</v>
      </c>
      <c r="AE2885" s="5">
        <f t="shared" si="7517"/>
        <v>0</v>
      </c>
      <c r="AF2885" s="5">
        <f t="shared" si="7517"/>
        <v>0</v>
      </c>
      <c r="AG2885" s="5">
        <f t="shared" si="7489"/>
        <v>35.75</v>
      </c>
      <c r="AH2885" s="5">
        <f t="shared" si="7487"/>
        <v>0</v>
      </c>
      <c r="AI2885" s="5">
        <f t="shared" si="7488"/>
        <v>0</v>
      </c>
      <c r="AJ2885" s="5">
        <f t="shared" si="7517"/>
        <v>0</v>
      </c>
      <c r="AK2885" s="5">
        <f t="shared" si="7490"/>
        <v>35.75</v>
      </c>
      <c r="AL2885" s="5">
        <f t="shared" si="7491"/>
        <v>0</v>
      </c>
      <c r="AM2885" s="5">
        <f t="shared" si="7492"/>
        <v>0</v>
      </c>
      <c r="AN2885" s="5">
        <f t="shared" si="7517"/>
        <v>0</v>
      </c>
      <c r="AO2885" s="5">
        <f t="shared" si="7517"/>
        <v>0</v>
      </c>
      <c r="AP2885" s="5">
        <f t="shared" si="7517"/>
        <v>0</v>
      </c>
      <c r="AQ2885" s="5">
        <f t="shared" si="7517"/>
        <v>0</v>
      </c>
      <c r="AR2885" s="5">
        <f t="shared" si="7517"/>
        <v>0</v>
      </c>
      <c r="AS2885" s="5">
        <f t="shared" si="7517"/>
        <v>0</v>
      </c>
      <c r="AT2885" s="5">
        <f t="shared" si="7517"/>
        <v>0</v>
      </c>
      <c r="AU2885" s="5">
        <f t="shared" si="7517"/>
        <v>0</v>
      </c>
      <c r="AV2885" s="5">
        <f t="shared" si="7517"/>
        <v>0</v>
      </c>
      <c r="AW2885" s="5">
        <f t="shared" si="7517"/>
        <v>0</v>
      </c>
      <c r="AX2885" s="5">
        <f t="shared" si="7517"/>
        <v>0</v>
      </c>
      <c r="AY2885" s="5">
        <f t="shared" si="7517"/>
        <v>0</v>
      </c>
      <c r="AZ2885" s="5">
        <f t="shared" si="7517"/>
        <v>0</v>
      </c>
      <c r="BA2885" s="5">
        <f t="shared" si="7517"/>
        <v>0</v>
      </c>
      <c r="BB2885" s="5">
        <f t="shared" si="7517"/>
        <v>0</v>
      </c>
      <c r="BC2885" s="5">
        <f t="shared" si="7517"/>
        <v>0</v>
      </c>
      <c r="BD2885" s="5">
        <f t="shared" si="7517"/>
        <v>0</v>
      </c>
      <c r="BE2885" s="5">
        <f t="shared" si="7517"/>
        <v>0</v>
      </c>
      <c r="BF2885" s="5">
        <f t="shared" si="7426"/>
        <v>35.75</v>
      </c>
      <c r="BG2885" s="5">
        <f t="shared" si="7427"/>
        <v>0</v>
      </c>
      <c r="BH2885" s="5">
        <f t="shared" si="7428"/>
        <v>0</v>
      </c>
      <c r="BI2885" s="5">
        <f t="shared" si="7517"/>
        <v>0</v>
      </c>
    </row>
    <row r="2886" spans="1:61" ht="47.25" x14ac:dyDescent="0.25">
      <c r="A2886" s="4" t="s">
        <v>249</v>
      </c>
      <c r="B2886" s="4" t="s">
        <v>96</v>
      </c>
      <c r="C2886" s="4" t="s">
        <v>81</v>
      </c>
      <c r="D2886" s="4" t="s">
        <v>429</v>
      </c>
      <c r="E2886" s="4"/>
      <c r="F2886" s="14" t="s">
        <v>854</v>
      </c>
      <c r="G2886" s="5"/>
      <c r="H2886" s="5"/>
      <c r="I2886" s="5"/>
      <c r="J2886" s="5"/>
      <c r="K2886" s="5"/>
      <c r="L2886" s="5"/>
      <c r="M2886" s="5"/>
      <c r="N2886" s="5"/>
      <c r="O2886" s="5"/>
      <c r="P2886" s="5">
        <f>P2887</f>
        <v>0</v>
      </c>
      <c r="Q2886" s="5">
        <f t="shared" si="7517"/>
        <v>0</v>
      </c>
      <c r="R2886" s="5">
        <f t="shared" si="7517"/>
        <v>0</v>
      </c>
      <c r="S2886" s="5">
        <f t="shared" si="7517"/>
        <v>35.75</v>
      </c>
      <c r="T2886" s="5">
        <f t="shared" si="7517"/>
        <v>0</v>
      </c>
      <c r="U2886" s="5">
        <f t="shared" si="7517"/>
        <v>0</v>
      </c>
      <c r="V2886" s="5">
        <f t="shared" si="7517"/>
        <v>0</v>
      </c>
      <c r="W2886" s="5">
        <f t="shared" si="7517"/>
        <v>0</v>
      </c>
      <c r="X2886" s="5">
        <f t="shared" si="7517"/>
        <v>0</v>
      </c>
      <c r="Y2886" s="5">
        <f t="shared" si="7517"/>
        <v>0</v>
      </c>
      <c r="Z2886" s="5">
        <f t="shared" si="7517"/>
        <v>0</v>
      </c>
      <c r="AA2886" s="5">
        <f t="shared" si="7517"/>
        <v>0</v>
      </c>
      <c r="AB2886" s="5">
        <f t="shared" si="7517"/>
        <v>0</v>
      </c>
      <c r="AC2886" s="5">
        <f t="shared" si="7517"/>
        <v>0</v>
      </c>
      <c r="AD2886" s="5">
        <f t="shared" si="7517"/>
        <v>0</v>
      </c>
      <c r="AE2886" s="5">
        <f t="shared" si="7517"/>
        <v>0</v>
      </c>
      <c r="AF2886" s="5">
        <f t="shared" si="7517"/>
        <v>0</v>
      </c>
      <c r="AG2886" s="5">
        <f t="shared" si="7489"/>
        <v>35.75</v>
      </c>
      <c r="AH2886" s="5">
        <f t="shared" si="7487"/>
        <v>0</v>
      </c>
      <c r="AI2886" s="5">
        <f t="shared" si="7488"/>
        <v>0</v>
      </c>
      <c r="AJ2886" s="5">
        <f t="shared" si="7517"/>
        <v>0</v>
      </c>
      <c r="AK2886" s="5">
        <f t="shared" si="7490"/>
        <v>35.75</v>
      </c>
      <c r="AL2886" s="5">
        <f t="shared" si="7491"/>
        <v>0</v>
      </c>
      <c r="AM2886" s="5">
        <f t="shared" si="7492"/>
        <v>0</v>
      </c>
      <c r="AN2886" s="5">
        <f t="shared" si="7517"/>
        <v>0</v>
      </c>
      <c r="AO2886" s="5">
        <f t="shared" si="7517"/>
        <v>0</v>
      </c>
      <c r="AP2886" s="5">
        <f t="shared" si="7517"/>
        <v>0</v>
      </c>
      <c r="AQ2886" s="5">
        <f t="shared" si="7517"/>
        <v>0</v>
      </c>
      <c r="AR2886" s="5">
        <f t="shared" si="7517"/>
        <v>0</v>
      </c>
      <c r="AS2886" s="5">
        <f t="shared" si="7517"/>
        <v>0</v>
      </c>
      <c r="AT2886" s="5">
        <f t="shared" si="7517"/>
        <v>0</v>
      </c>
      <c r="AU2886" s="5">
        <f t="shared" si="7517"/>
        <v>0</v>
      </c>
      <c r="AV2886" s="5">
        <f t="shared" si="7517"/>
        <v>0</v>
      </c>
      <c r="AW2886" s="5">
        <f t="shared" si="7517"/>
        <v>0</v>
      </c>
      <c r="AX2886" s="5">
        <f t="shared" si="7517"/>
        <v>0</v>
      </c>
      <c r="AY2886" s="5">
        <f t="shared" si="7517"/>
        <v>0</v>
      </c>
      <c r="AZ2886" s="5">
        <f t="shared" si="7517"/>
        <v>0</v>
      </c>
      <c r="BA2886" s="5">
        <f t="shared" si="7517"/>
        <v>0</v>
      </c>
      <c r="BB2886" s="5">
        <f t="shared" si="7517"/>
        <v>0</v>
      </c>
      <c r="BC2886" s="5">
        <f t="shared" si="7517"/>
        <v>0</v>
      </c>
      <c r="BD2886" s="5">
        <f t="shared" si="7517"/>
        <v>0</v>
      </c>
      <c r="BE2886" s="5">
        <f t="shared" si="7517"/>
        <v>0</v>
      </c>
      <c r="BF2886" s="5">
        <f t="shared" si="7426"/>
        <v>35.75</v>
      </c>
      <c r="BG2886" s="5">
        <f t="shared" si="7427"/>
        <v>0</v>
      </c>
      <c r="BH2886" s="5">
        <f t="shared" si="7428"/>
        <v>0</v>
      </c>
      <c r="BI2886" s="5">
        <f t="shared" si="7517"/>
        <v>0</v>
      </c>
    </row>
    <row r="2887" spans="1:61" x14ac:dyDescent="0.25">
      <c r="A2887" s="4" t="s">
        <v>249</v>
      </c>
      <c r="B2887" s="4" t="s">
        <v>96</v>
      </c>
      <c r="C2887" s="4" t="s">
        <v>81</v>
      </c>
      <c r="D2887" s="4" t="s">
        <v>429</v>
      </c>
      <c r="E2887" s="4" t="s">
        <v>17</v>
      </c>
      <c r="F2887" s="14" t="s">
        <v>575</v>
      </c>
      <c r="G2887" s="5"/>
      <c r="H2887" s="5"/>
      <c r="I2887" s="5"/>
      <c r="J2887" s="5"/>
      <c r="K2887" s="5"/>
      <c r="L2887" s="5"/>
      <c r="M2887" s="5"/>
      <c r="N2887" s="5"/>
      <c r="O2887" s="5"/>
      <c r="P2887" s="5">
        <f>P2888</f>
        <v>0</v>
      </c>
      <c r="Q2887" s="5">
        <f t="shared" si="7517"/>
        <v>0</v>
      </c>
      <c r="R2887" s="5">
        <f t="shared" si="7517"/>
        <v>0</v>
      </c>
      <c r="S2887" s="5">
        <f t="shared" si="7517"/>
        <v>35.75</v>
      </c>
      <c r="T2887" s="5">
        <f t="shared" si="7517"/>
        <v>0</v>
      </c>
      <c r="U2887" s="5">
        <f t="shared" si="7517"/>
        <v>0</v>
      </c>
      <c r="V2887" s="5">
        <f t="shared" si="7517"/>
        <v>0</v>
      </c>
      <c r="W2887" s="5">
        <f t="shared" si="7517"/>
        <v>0</v>
      </c>
      <c r="X2887" s="5">
        <f t="shared" si="7517"/>
        <v>0</v>
      </c>
      <c r="Y2887" s="5">
        <f t="shared" si="7517"/>
        <v>0</v>
      </c>
      <c r="Z2887" s="5">
        <f t="shared" si="7517"/>
        <v>0</v>
      </c>
      <c r="AA2887" s="5">
        <f t="shared" si="7517"/>
        <v>0</v>
      </c>
      <c r="AB2887" s="5">
        <f t="shared" si="7517"/>
        <v>0</v>
      </c>
      <c r="AC2887" s="5">
        <f t="shared" si="7517"/>
        <v>0</v>
      </c>
      <c r="AD2887" s="5">
        <f t="shared" si="7517"/>
        <v>0</v>
      </c>
      <c r="AE2887" s="5">
        <f t="shared" si="7517"/>
        <v>0</v>
      </c>
      <c r="AF2887" s="5">
        <f t="shared" si="7517"/>
        <v>0</v>
      </c>
      <c r="AG2887" s="5">
        <f t="shared" si="7489"/>
        <v>35.75</v>
      </c>
      <c r="AH2887" s="5">
        <f t="shared" si="7487"/>
        <v>0</v>
      </c>
      <c r="AI2887" s="5">
        <f t="shared" si="7488"/>
        <v>0</v>
      </c>
      <c r="AJ2887" s="5">
        <f t="shared" si="7517"/>
        <v>0</v>
      </c>
      <c r="AK2887" s="5">
        <f t="shared" si="7490"/>
        <v>35.75</v>
      </c>
      <c r="AL2887" s="5">
        <f t="shared" si="7491"/>
        <v>0</v>
      </c>
      <c r="AM2887" s="5">
        <f t="shared" si="7492"/>
        <v>0</v>
      </c>
      <c r="AN2887" s="5">
        <f t="shared" si="7517"/>
        <v>0</v>
      </c>
      <c r="AO2887" s="5">
        <f t="shared" si="7517"/>
        <v>0</v>
      </c>
      <c r="AP2887" s="5">
        <f t="shared" si="7517"/>
        <v>0</v>
      </c>
      <c r="AQ2887" s="5">
        <f t="shared" si="7517"/>
        <v>0</v>
      </c>
      <c r="AR2887" s="5">
        <f t="shared" si="7517"/>
        <v>0</v>
      </c>
      <c r="AS2887" s="5">
        <f t="shared" si="7517"/>
        <v>0</v>
      </c>
      <c r="AT2887" s="5">
        <f t="shared" si="7517"/>
        <v>0</v>
      </c>
      <c r="AU2887" s="5">
        <f t="shared" si="7517"/>
        <v>0</v>
      </c>
      <c r="AV2887" s="5">
        <f t="shared" si="7517"/>
        <v>0</v>
      </c>
      <c r="AW2887" s="5">
        <f t="shared" si="7517"/>
        <v>0</v>
      </c>
      <c r="AX2887" s="5">
        <f t="shared" si="7517"/>
        <v>0</v>
      </c>
      <c r="AY2887" s="5">
        <f t="shared" si="7517"/>
        <v>0</v>
      </c>
      <c r="AZ2887" s="5">
        <f t="shared" si="7517"/>
        <v>0</v>
      </c>
      <c r="BA2887" s="5">
        <f t="shared" si="7517"/>
        <v>0</v>
      </c>
      <c r="BB2887" s="5">
        <f t="shared" si="7517"/>
        <v>0</v>
      </c>
      <c r="BC2887" s="5">
        <f t="shared" si="7517"/>
        <v>0</v>
      </c>
      <c r="BD2887" s="5">
        <f t="shared" si="7517"/>
        <v>0</v>
      </c>
      <c r="BE2887" s="5">
        <f t="shared" si="7517"/>
        <v>0</v>
      </c>
      <c r="BF2887" s="5">
        <f t="shared" si="7426"/>
        <v>35.75</v>
      </c>
      <c r="BG2887" s="5">
        <f t="shared" si="7427"/>
        <v>0</v>
      </c>
      <c r="BH2887" s="5">
        <f t="shared" si="7428"/>
        <v>0</v>
      </c>
      <c r="BI2887" s="5">
        <f t="shared" si="7517"/>
        <v>0</v>
      </c>
    </row>
    <row r="2888" spans="1:61" ht="63" x14ac:dyDescent="0.25">
      <c r="A2888" s="4" t="s">
        <v>249</v>
      </c>
      <c r="B2888" s="4" t="s">
        <v>96</v>
      </c>
      <c r="C2888" s="4" t="s">
        <v>81</v>
      </c>
      <c r="D2888" s="4" t="s">
        <v>429</v>
      </c>
      <c r="E2888" s="4" t="s">
        <v>205</v>
      </c>
      <c r="F2888" s="14" t="s">
        <v>576</v>
      </c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>
        <v>35.75</v>
      </c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>
        <f t="shared" si="7489"/>
        <v>35.75</v>
      </c>
      <c r="AH2888" s="5">
        <f t="shared" si="7487"/>
        <v>0</v>
      </c>
      <c r="AI2888" s="5">
        <f t="shared" si="7488"/>
        <v>0</v>
      </c>
      <c r="AJ2888" s="5"/>
      <c r="AK2888" s="5">
        <f t="shared" si="7490"/>
        <v>35.75</v>
      </c>
      <c r="AL2888" s="5">
        <f t="shared" si="7491"/>
        <v>0</v>
      </c>
      <c r="AM2888" s="5">
        <f t="shared" si="7492"/>
        <v>0</v>
      </c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5"/>
      <c r="BA2888" s="5"/>
      <c r="BB2888" s="5"/>
      <c r="BC2888" s="5"/>
      <c r="BD2888" s="5"/>
      <c r="BE2888" s="5"/>
      <c r="BF2888" s="5">
        <f t="shared" si="7426"/>
        <v>35.75</v>
      </c>
      <c r="BG2888" s="5">
        <f t="shared" si="7427"/>
        <v>0</v>
      </c>
      <c r="BH2888" s="5">
        <f t="shared" si="7428"/>
        <v>0</v>
      </c>
      <c r="BI2888" s="5"/>
    </row>
    <row r="2889" spans="1:61" s="10" customFormat="1" ht="31.5" x14ac:dyDescent="0.25">
      <c r="A2889" s="9" t="s">
        <v>249</v>
      </c>
      <c r="B2889" s="9" t="s">
        <v>96</v>
      </c>
      <c r="C2889" s="9" t="s">
        <v>96</v>
      </c>
      <c r="D2889" s="9"/>
      <c r="E2889" s="9"/>
      <c r="F2889" s="13" t="s">
        <v>542</v>
      </c>
      <c r="G2889" s="11">
        <f t="shared" ref="G2889:L2889" si="7518">G2890+G2908</f>
        <v>73779.5</v>
      </c>
      <c r="H2889" s="11">
        <f t="shared" si="7518"/>
        <v>66074.299999999988</v>
      </c>
      <c r="I2889" s="11">
        <f t="shared" si="7518"/>
        <v>66074.299999999988</v>
      </c>
      <c r="J2889" s="11">
        <f t="shared" si="7518"/>
        <v>0</v>
      </c>
      <c r="K2889" s="11">
        <f t="shared" si="7518"/>
        <v>0</v>
      </c>
      <c r="L2889" s="11">
        <f t="shared" si="7518"/>
        <v>0</v>
      </c>
      <c r="M2889" s="11">
        <f t="shared" si="7383"/>
        <v>73779.5</v>
      </c>
      <c r="N2889" s="11">
        <f t="shared" si="7384"/>
        <v>66074.299999999988</v>
      </c>
      <c r="O2889" s="11">
        <f t="shared" si="7385"/>
        <v>66074.299999999988</v>
      </c>
      <c r="P2889" s="11">
        <f t="shared" ref="P2889:V2889" si="7519">P2890+P2908</f>
        <v>0</v>
      </c>
      <c r="Q2889" s="11">
        <f t="shared" ref="Q2889:R2889" si="7520">Q2890+Q2908</f>
        <v>0</v>
      </c>
      <c r="R2889" s="11">
        <f t="shared" si="7520"/>
        <v>0</v>
      </c>
      <c r="S2889" s="11">
        <f t="shared" ref="S2889" si="7521">S2890+S2908</f>
        <v>0</v>
      </c>
      <c r="T2889" s="11">
        <f t="shared" si="7519"/>
        <v>0</v>
      </c>
      <c r="U2889" s="11">
        <f t="shared" si="7519"/>
        <v>0</v>
      </c>
      <c r="V2889" s="11">
        <f t="shared" si="7519"/>
        <v>0</v>
      </c>
      <c r="W2889" s="11">
        <f t="shared" ref="W2889:AF2889" si="7522">W2890+W2908</f>
        <v>0</v>
      </c>
      <c r="X2889" s="11">
        <f t="shared" si="7522"/>
        <v>0</v>
      </c>
      <c r="Y2889" s="11">
        <f t="shared" si="7522"/>
        <v>0</v>
      </c>
      <c r="Z2889" s="11">
        <f t="shared" si="7522"/>
        <v>0</v>
      </c>
      <c r="AA2889" s="11">
        <f t="shared" si="7522"/>
        <v>0</v>
      </c>
      <c r="AB2889" s="11">
        <f t="shared" si="7522"/>
        <v>0</v>
      </c>
      <c r="AC2889" s="11">
        <f t="shared" si="7522"/>
        <v>0</v>
      </c>
      <c r="AD2889" s="11">
        <f t="shared" ref="AD2889" si="7523">AD2890+AD2908</f>
        <v>0</v>
      </c>
      <c r="AE2889" s="11">
        <f t="shared" ref="AE2889" si="7524">AE2890+AE2908</f>
        <v>0</v>
      </c>
      <c r="AF2889" s="11">
        <f t="shared" si="7522"/>
        <v>0</v>
      </c>
      <c r="AG2889" s="11">
        <f t="shared" si="7489"/>
        <v>73779.5</v>
      </c>
      <c r="AH2889" s="11">
        <f t="shared" si="7487"/>
        <v>66074.299999999988</v>
      </c>
      <c r="AI2889" s="11">
        <f t="shared" si="7488"/>
        <v>66074.299999999988</v>
      </c>
      <c r="AJ2889" s="11">
        <f t="shared" ref="AJ2889:BI2889" si="7525">AJ2890+AJ2908</f>
        <v>0</v>
      </c>
      <c r="AK2889" s="11">
        <f t="shared" si="7490"/>
        <v>73779.5</v>
      </c>
      <c r="AL2889" s="11">
        <f t="shared" si="7491"/>
        <v>66074.299999999988</v>
      </c>
      <c r="AM2889" s="11">
        <f t="shared" si="7492"/>
        <v>66074.299999999988</v>
      </c>
      <c r="AN2889" s="11">
        <f t="shared" ref="AN2889:BA2889" si="7526">AN2890+AN2908</f>
        <v>0</v>
      </c>
      <c r="AO2889" s="11">
        <f t="shared" si="7526"/>
        <v>0</v>
      </c>
      <c r="AP2889" s="11">
        <f t="shared" si="7526"/>
        <v>0</v>
      </c>
      <c r="AQ2889" s="11">
        <f t="shared" si="7526"/>
        <v>0</v>
      </c>
      <c r="AR2889" s="11">
        <f t="shared" si="7526"/>
        <v>0</v>
      </c>
      <c r="AS2889" s="11">
        <f t="shared" si="7526"/>
        <v>0</v>
      </c>
      <c r="AT2889" s="11">
        <f t="shared" si="7526"/>
        <v>0</v>
      </c>
      <c r="AU2889" s="11">
        <f t="shared" ref="AU2889" si="7527">AU2890+AU2908</f>
        <v>0</v>
      </c>
      <c r="AV2889" s="11">
        <f t="shared" ref="AV2889:BE2889" si="7528">AV2890+AV2908</f>
        <v>0</v>
      </c>
      <c r="AW2889" s="11">
        <f t="shared" si="7528"/>
        <v>0</v>
      </c>
      <c r="AX2889" s="11">
        <f t="shared" si="7528"/>
        <v>0</v>
      </c>
      <c r="AY2889" s="11">
        <f t="shared" si="7528"/>
        <v>0</v>
      </c>
      <c r="AZ2889" s="11">
        <f t="shared" si="7526"/>
        <v>0</v>
      </c>
      <c r="BA2889" s="11">
        <f t="shared" si="7526"/>
        <v>0</v>
      </c>
      <c r="BB2889" s="11">
        <f t="shared" si="7528"/>
        <v>0</v>
      </c>
      <c r="BC2889" s="11">
        <f t="shared" si="7528"/>
        <v>0</v>
      </c>
      <c r="BD2889" s="11">
        <f t="shared" si="7528"/>
        <v>0</v>
      </c>
      <c r="BE2889" s="11">
        <f t="shared" si="7528"/>
        <v>0</v>
      </c>
      <c r="BF2889" s="11">
        <f t="shared" si="7426"/>
        <v>73779.5</v>
      </c>
      <c r="BG2889" s="11">
        <f t="shared" si="7427"/>
        <v>66074.299999999988</v>
      </c>
      <c r="BH2889" s="11">
        <f t="shared" si="7428"/>
        <v>66074.299999999988</v>
      </c>
      <c r="BI2889" s="11">
        <f t="shared" si="7525"/>
        <v>0</v>
      </c>
    </row>
    <row r="2890" spans="1:61" ht="31.5" x14ac:dyDescent="0.25">
      <c r="A2890" s="4" t="s">
        <v>249</v>
      </c>
      <c r="B2890" s="4" t="s">
        <v>96</v>
      </c>
      <c r="C2890" s="4" t="s">
        <v>96</v>
      </c>
      <c r="D2890" s="4" t="s">
        <v>212</v>
      </c>
      <c r="E2890" s="4"/>
      <c r="F2890" s="14" t="s">
        <v>1320</v>
      </c>
      <c r="G2890" s="5">
        <f t="shared" ref="G2890:L2890" si="7529">G2891+G2899</f>
        <v>22784.299999999996</v>
      </c>
      <c r="H2890" s="5">
        <f t="shared" si="7529"/>
        <v>20814.099999999999</v>
      </c>
      <c r="I2890" s="5">
        <f t="shared" si="7529"/>
        <v>20814.099999999999</v>
      </c>
      <c r="J2890" s="5">
        <f t="shared" si="7529"/>
        <v>0</v>
      </c>
      <c r="K2890" s="5">
        <f t="shared" si="7529"/>
        <v>0</v>
      </c>
      <c r="L2890" s="5">
        <f t="shared" si="7529"/>
        <v>0</v>
      </c>
      <c r="M2890" s="5">
        <f t="shared" si="7383"/>
        <v>22784.299999999996</v>
      </c>
      <c r="N2890" s="5">
        <f t="shared" si="7384"/>
        <v>20814.099999999999</v>
      </c>
      <c r="O2890" s="5">
        <f t="shared" si="7385"/>
        <v>20814.099999999999</v>
      </c>
      <c r="P2890" s="5">
        <f t="shared" ref="P2890:V2890" si="7530">P2891+P2899</f>
        <v>0</v>
      </c>
      <c r="Q2890" s="5">
        <f t="shared" ref="Q2890:R2890" si="7531">Q2891+Q2899</f>
        <v>0</v>
      </c>
      <c r="R2890" s="5">
        <f t="shared" si="7531"/>
        <v>0</v>
      </c>
      <c r="S2890" s="5">
        <f t="shared" ref="S2890" si="7532">S2891+S2899</f>
        <v>0</v>
      </c>
      <c r="T2890" s="5">
        <f t="shared" si="7530"/>
        <v>0</v>
      </c>
      <c r="U2890" s="5">
        <f t="shared" si="7530"/>
        <v>0</v>
      </c>
      <c r="V2890" s="5">
        <f t="shared" si="7530"/>
        <v>0</v>
      </c>
      <c r="W2890" s="5">
        <f t="shared" ref="W2890:AF2890" si="7533">W2891+W2899</f>
        <v>0</v>
      </c>
      <c r="X2890" s="5">
        <f t="shared" si="7533"/>
        <v>0</v>
      </c>
      <c r="Y2890" s="5">
        <f t="shared" si="7533"/>
        <v>0</v>
      </c>
      <c r="Z2890" s="5">
        <f t="shared" si="7533"/>
        <v>0</v>
      </c>
      <c r="AA2890" s="5">
        <f t="shared" si="7533"/>
        <v>0</v>
      </c>
      <c r="AB2890" s="5">
        <f t="shared" si="7533"/>
        <v>0</v>
      </c>
      <c r="AC2890" s="5">
        <f t="shared" si="7533"/>
        <v>0</v>
      </c>
      <c r="AD2890" s="5">
        <f t="shared" ref="AD2890" si="7534">AD2891+AD2899</f>
        <v>0</v>
      </c>
      <c r="AE2890" s="5">
        <f t="shared" ref="AE2890" si="7535">AE2891+AE2899</f>
        <v>0</v>
      </c>
      <c r="AF2890" s="5">
        <f t="shared" si="7533"/>
        <v>0</v>
      </c>
      <c r="AG2890" s="5">
        <f t="shared" si="7489"/>
        <v>22784.299999999996</v>
      </c>
      <c r="AH2890" s="5">
        <f t="shared" si="7487"/>
        <v>20814.099999999999</v>
      </c>
      <c r="AI2890" s="5">
        <f t="shared" si="7488"/>
        <v>20814.099999999999</v>
      </c>
      <c r="AJ2890" s="5">
        <f t="shared" ref="AJ2890:BI2890" si="7536">AJ2891+AJ2899</f>
        <v>0</v>
      </c>
      <c r="AK2890" s="5">
        <f t="shared" si="7490"/>
        <v>22784.299999999996</v>
      </c>
      <c r="AL2890" s="5">
        <f t="shared" si="7491"/>
        <v>20814.099999999999</v>
      </c>
      <c r="AM2890" s="5">
        <f t="shared" si="7492"/>
        <v>20814.099999999999</v>
      </c>
      <c r="AN2890" s="5">
        <f t="shared" ref="AN2890:BA2890" si="7537">AN2891+AN2899</f>
        <v>0</v>
      </c>
      <c r="AO2890" s="5">
        <f t="shared" si="7537"/>
        <v>0</v>
      </c>
      <c r="AP2890" s="5">
        <f t="shared" si="7537"/>
        <v>0</v>
      </c>
      <c r="AQ2890" s="5">
        <f t="shared" si="7537"/>
        <v>0</v>
      </c>
      <c r="AR2890" s="5">
        <f t="shared" si="7537"/>
        <v>0</v>
      </c>
      <c r="AS2890" s="5">
        <f t="shared" si="7537"/>
        <v>0</v>
      </c>
      <c r="AT2890" s="5">
        <f t="shared" si="7537"/>
        <v>0</v>
      </c>
      <c r="AU2890" s="5">
        <f t="shared" ref="AU2890" si="7538">AU2891+AU2899</f>
        <v>0</v>
      </c>
      <c r="AV2890" s="5">
        <f t="shared" ref="AV2890:BE2890" si="7539">AV2891+AV2899</f>
        <v>0</v>
      </c>
      <c r="AW2890" s="5">
        <f t="shared" si="7539"/>
        <v>0</v>
      </c>
      <c r="AX2890" s="5">
        <f t="shared" si="7539"/>
        <v>0</v>
      </c>
      <c r="AY2890" s="5">
        <f t="shared" si="7539"/>
        <v>0</v>
      </c>
      <c r="AZ2890" s="5">
        <f t="shared" si="7537"/>
        <v>0</v>
      </c>
      <c r="BA2890" s="5">
        <f t="shared" si="7537"/>
        <v>0</v>
      </c>
      <c r="BB2890" s="5">
        <f t="shared" si="7539"/>
        <v>0</v>
      </c>
      <c r="BC2890" s="5">
        <f t="shared" si="7539"/>
        <v>0</v>
      </c>
      <c r="BD2890" s="5">
        <f t="shared" si="7539"/>
        <v>0</v>
      </c>
      <c r="BE2890" s="5">
        <f t="shared" si="7539"/>
        <v>0</v>
      </c>
      <c r="BF2890" s="5">
        <f t="shared" si="7426"/>
        <v>22784.299999999996</v>
      </c>
      <c r="BG2890" s="5">
        <f t="shared" si="7427"/>
        <v>20814.099999999999</v>
      </c>
      <c r="BH2890" s="5">
        <f t="shared" si="7428"/>
        <v>20814.099999999999</v>
      </c>
      <c r="BI2890" s="5">
        <f t="shared" si="7536"/>
        <v>0</v>
      </c>
    </row>
    <row r="2891" spans="1:61" ht="47.25" x14ac:dyDescent="0.25">
      <c r="A2891" s="4" t="s">
        <v>249</v>
      </c>
      <c r="B2891" s="4" t="s">
        <v>96</v>
      </c>
      <c r="C2891" s="4" t="s">
        <v>96</v>
      </c>
      <c r="D2891" s="4" t="s">
        <v>213</v>
      </c>
      <c r="E2891" s="4"/>
      <c r="F2891" s="14" t="s">
        <v>1334</v>
      </c>
      <c r="G2891" s="5">
        <f t="shared" ref="G2891:L2891" si="7540">G2892</f>
        <v>2831.7</v>
      </c>
      <c r="H2891" s="5">
        <f t="shared" si="7540"/>
        <v>2831.7</v>
      </c>
      <c r="I2891" s="5">
        <f t="shared" si="7540"/>
        <v>2831.7</v>
      </c>
      <c r="J2891" s="5">
        <f t="shared" si="7540"/>
        <v>0</v>
      </c>
      <c r="K2891" s="5">
        <f t="shared" si="7540"/>
        <v>0</v>
      </c>
      <c r="L2891" s="5">
        <f t="shared" si="7540"/>
        <v>0</v>
      </c>
      <c r="M2891" s="5">
        <f t="shared" si="7383"/>
        <v>2831.7</v>
      </c>
      <c r="N2891" s="5">
        <f t="shared" si="7384"/>
        <v>2831.7</v>
      </c>
      <c r="O2891" s="5">
        <f t="shared" si="7385"/>
        <v>2831.7</v>
      </c>
      <c r="P2891" s="5">
        <f t="shared" ref="P2891:V2891" si="7541">P2892</f>
        <v>0</v>
      </c>
      <c r="Q2891" s="5">
        <f t="shared" si="7541"/>
        <v>0</v>
      </c>
      <c r="R2891" s="5">
        <f t="shared" si="7541"/>
        <v>0</v>
      </c>
      <c r="S2891" s="5">
        <f t="shared" si="7541"/>
        <v>0</v>
      </c>
      <c r="T2891" s="5">
        <f t="shared" si="7541"/>
        <v>0</v>
      </c>
      <c r="U2891" s="5">
        <f t="shared" si="7541"/>
        <v>0</v>
      </c>
      <c r="V2891" s="5">
        <f t="shared" si="7541"/>
        <v>0</v>
      </c>
      <c r="W2891" s="5">
        <f t="shared" ref="W2891:AF2891" si="7542">W2892</f>
        <v>0</v>
      </c>
      <c r="X2891" s="5">
        <f t="shared" si="7542"/>
        <v>0</v>
      </c>
      <c r="Y2891" s="5">
        <f t="shared" si="7542"/>
        <v>0</v>
      </c>
      <c r="Z2891" s="5">
        <f t="shared" si="7542"/>
        <v>0</v>
      </c>
      <c r="AA2891" s="5">
        <f t="shared" si="7542"/>
        <v>0</v>
      </c>
      <c r="AB2891" s="5">
        <f t="shared" si="7542"/>
        <v>0</v>
      </c>
      <c r="AC2891" s="5">
        <f t="shared" si="7542"/>
        <v>0</v>
      </c>
      <c r="AD2891" s="5">
        <f t="shared" si="7542"/>
        <v>0</v>
      </c>
      <c r="AE2891" s="5">
        <f t="shared" si="7542"/>
        <v>0</v>
      </c>
      <c r="AF2891" s="5">
        <f t="shared" si="7542"/>
        <v>0</v>
      </c>
      <c r="AG2891" s="5">
        <f t="shared" si="7489"/>
        <v>2831.7</v>
      </c>
      <c r="AH2891" s="5">
        <f t="shared" si="7487"/>
        <v>2831.7</v>
      </c>
      <c r="AI2891" s="5">
        <f t="shared" si="7488"/>
        <v>2831.7</v>
      </c>
      <c r="AJ2891" s="5">
        <f t="shared" ref="AJ2891:BI2891" si="7543">AJ2892</f>
        <v>0</v>
      </c>
      <c r="AK2891" s="5">
        <f t="shared" si="7490"/>
        <v>2831.7</v>
      </c>
      <c r="AL2891" s="5">
        <f t="shared" si="7491"/>
        <v>2831.7</v>
      </c>
      <c r="AM2891" s="5">
        <f t="shared" si="7492"/>
        <v>2831.7</v>
      </c>
      <c r="AN2891" s="5">
        <f t="shared" si="7543"/>
        <v>0</v>
      </c>
      <c r="AO2891" s="5">
        <f t="shared" si="7543"/>
        <v>0</v>
      </c>
      <c r="AP2891" s="5">
        <f t="shared" si="7543"/>
        <v>0</v>
      </c>
      <c r="AQ2891" s="5">
        <f t="shared" si="7543"/>
        <v>0</v>
      </c>
      <c r="AR2891" s="5">
        <f t="shared" si="7543"/>
        <v>0</v>
      </c>
      <c r="AS2891" s="5">
        <f t="shared" si="7543"/>
        <v>0</v>
      </c>
      <c r="AT2891" s="5">
        <f t="shared" si="7543"/>
        <v>0</v>
      </c>
      <c r="AU2891" s="5">
        <f t="shared" si="7543"/>
        <v>0</v>
      </c>
      <c r="AV2891" s="5">
        <f t="shared" si="7543"/>
        <v>0</v>
      </c>
      <c r="AW2891" s="5">
        <f t="shared" si="7543"/>
        <v>0</v>
      </c>
      <c r="AX2891" s="5">
        <f t="shared" si="7543"/>
        <v>0</v>
      </c>
      <c r="AY2891" s="5">
        <f t="shared" si="7543"/>
        <v>0</v>
      </c>
      <c r="AZ2891" s="5">
        <f t="shared" si="7543"/>
        <v>0</v>
      </c>
      <c r="BA2891" s="5">
        <f t="shared" si="7543"/>
        <v>0</v>
      </c>
      <c r="BB2891" s="5">
        <f t="shared" si="7543"/>
        <v>0</v>
      </c>
      <c r="BC2891" s="5">
        <f t="shared" si="7543"/>
        <v>0</v>
      </c>
      <c r="BD2891" s="5">
        <f t="shared" si="7543"/>
        <v>0</v>
      </c>
      <c r="BE2891" s="5">
        <f t="shared" si="7543"/>
        <v>0</v>
      </c>
      <c r="BF2891" s="5">
        <f t="shared" si="7426"/>
        <v>2831.7</v>
      </c>
      <c r="BG2891" s="5">
        <f t="shared" si="7427"/>
        <v>2831.7</v>
      </c>
      <c r="BH2891" s="5">
        <f t="shared" si="7428"/>
        <v>2831.7</v>
      </c>
      <c r="BI2891" s="5">
        <f t="shared" si="7543"/>
        <v>0</v>
      </c>
    </row>
    <row r="2892" spans="1:61" ht="63" x14ac:dyDescent="0.25">
      <c r="A2892" s="4" t="s">
        <v>249</v>
      </c>
      <c r="B2892" s="4" t="s">
        <v>96</v>
      </c>
      <c r="C2892" s="4" t="s">
        <v>96</v>
      </c>
      <c r="D2892" s="4" t="s">
        <v>269</v>
      </c>
      <c r="E2892" s="4"/>
      <c r="F2892" s="14" t="s">
        <v>1335</v>
      </c>
      <c r="G2892" s="5">
        <f t="shared" ref="G2892:L2892" si="7544">G2893+G2896</f>
        <v>2831.7</v>
      </c>
      <c r="H2892" s="5">
        <f t="shared" si="7544"/>
        <v>2831.7</v>
      </c>
      <c r="I2892" s="5">
        <f t="shared" si="7544"/>
        <v>2831.7</v>
      </c>
      <c r="J2892" s="5">
        <f t="shared" si="7544"/>
        <v>0</v>
      </c>
      <c r="K2892" s="5">
        <f t="shared" si="7544"/>
        <v>0</v>
      </c>
      <c r="L2892" s="5">
        <f t="shared" si="7544"/>
        <v>0</v>
      </c>
      <c r="M2892" s="5">
        <f t="shared" si="7383"/>
        <v>2831.7</v>
      </c>
      <c r="N2892" s="5">
        <f t="shared" si="7384"/>
        <v>2831.7</v>
      </c>
      <c r="O2892" s="5">
        <f t="shared" si="7385"/>
        <v>2831.7</v>
      </c>
      <c r="P2892" s="5">
        <f t="shared" ref="P2892:V2892" si="7545">P2893+P2896</f>
        <v>0</v>
      </c>
      <c r="Q2892" s="5">
        <f t="shared" ref="Q2892:R2892" si="7546">Q2893+Q2896</f>
        <v>0</v>
      </c>
      <c r="R2892" s="5">
        <f t="shared" si="7546"/>
        <v>0</v>
      </c>
      <c r="S2892" s="5">
        <f t="shared" ref="S2892" si="7547">S2893+S2896</f>
        <v>0</v>
      </c>
      <c r="T2892" s="5">
        <f t="shared" si="7545"/>
        <v>0</v>
      </c>
      <c r="U2892" s="5">
        <f t="shared" si="7545"/>
        <v>0</v>
      </c>
      <c r="V2892" s="5">
        <f t="shared" si="7545"/>
        <v>0</v>
      </c>
      <c r="W2892" s="5">
        <f t="shared" ref="W2892:AF2892" si="7548">W2893+W2896</f>
        <v>0</v>
      </c>
      <c r="X2892" s="5">
        <f t="shared" si="7548"/>
        <v>0</v>
      </c>
      <c r="Y2892" s="5">
        <f t="shared" si="7548"/>
        <v>0</v>
      </c>
      <c r="Z2892" s="5">
        <f t="shared" si="7548"/>
        <v>0</v>
      </c>
      <c r="AA2892" s="5">
        <f t="shared" si="7548"/>
        <v>0</v>
      </c>
      <c r="AB2892" s="5">
        <f t="shared" si="7548"/>
        <v>0</v>
      </c>
      <c r="AC2892" s="5">
        <f t="shared" si="7548"/>
        <v>0</v>
      </c>
      <c r="AD2892" s="5">
        <f t="shared" ref="AD2892" si="7549">AD2893+AD2896</f>
        <v>0</v>
      </c>
      <c r="AE2892" s="5">
        <f t="shared" ref="AE2892" si="7550">AE2893+AE2896</f>
        <v>0</v>
      </c>
      <c r="AF2892" s="5">
        <f t="shared" si="7548"/>
        <v>0</v>
      </c>
      <c r="AG2892" s="5">
        <f t="shared" si="7489"/>
        <v>2831.7</v>
      </c>
      <c r="AH2892" s="5">
        <f t="shared" si="7487"/>
        <v>2831.7</v>
      </c>
      <c r="AI2892" s="5">
        <f t="shared" si="7488"/>
        <v>2831.7</v>
      </c>
      <c r="AJ2892" s="5">
        <f t="shared" ref="AJ2892:BI2892" si="7551">AJ2893+AJ2896</f>
        <v>0</v>
      </c>
      <c r="AK2892" s="5">
        <f t="shared" si="7490"/>
        <v>2831.7</v>
      </c>
      <c r="AL2892" s="5">
        <f t="shared" si="7491"/>
        <v>2831.7</v>
      </c>
      <c r="AM2892" s="5">
        <f t="shared" si="7492"/>
        <v>2831.7</v>
      </c>
      <c r="AN2892" s="5">
        <f t="shared" ref="AN2892:BA2892" si="7552">AN2893+AN2896</f>
        <v>0</v>
      </c>
      <c r="AO2892" s="5">
        <f t="shared" si="7552"/>
        <v>0</v>
      </c>
      <c r="AP2892" s="5">
        <f t="shared" si="7552"/>
        <v>0</v>
      </c>
      <c r="AQ2892" s="5">
        <f t="shared" si="7552"/>
        <v>0</v>
      </c>
      <c r="AR2892" s="5">
        <f t="shared" si="7552"/>
        <v>0</v>
      </c>
      <c r="AS2892" s="5">
        <f t="shared" si="7552"/>
        <v>0</v>
      </c>
      <c r="AT2892" s="5">
        <f t="shared" si="7552"/>
        <v>0</v>
      </c>
      <c r="AU2892" s="5">
        <f t="shared" ref="AU2892" si="7553">AU2893+AU2896</f>
        <v>0</v>
      </c>
      <c r="AV2892" s="5">
        <f t="shared" ref="AV2892:BE2892" si="7554">AV2893+AV2896</f>
        <v>0</v>
      </c>
      <c r="AW2892" s="5">
        <f t="shared" si="7554"/>
        <v>0</v>
      </c>
      <c r="AX2892" s="5">
        <f t="shared" si="7554"/>
        <v>0</v>
      </c>
      <c r="AY2892" s="5">
        <f t="shared" si="7554"/>
        <v>0</v>
      </c>
      <c r="AZ2892" s="5">
        <f t="shared" si="7552"/>
        <v>0</v>
      </c>
      <c r="BA2892" s="5">
        <f t="shared" si="7552"/>
        <v>0</v>
      </c>
      <c r="BB2892" s="5">
        <f t="shared" si="7554"/>
        <v>0</v>
      </c>
      <c r="BC2892" s="5">
        <f t="shared" si="7554"/>
        <v>0</v>
      </c>
      <c r="BD2892" s="5">
        <f t="shared" si="7554"/>
        <v>0</v>
      </c>
      <c r="BE2892" s="5">
        <f t="shared" si="7554"/>
        <v>0</v>
      </c>
      <c r="BF2892" s="5">
        <f t="shared" si="7426"/>
        <v>2831.7</v>
      </c>
      <c r="BG2892" s="5">
        <f t="shared" si="7427"/>
        <v>2831.7</v>
      </c>
      <c r="BH2892" s="5">
        <f t="shared" si="7428"/>
        <v>2831.7</v>
      </c>
      <c r="BI2892" s="5">
        <f t="shared" si="7551"/>
        <v>0</v>
      </c>
    </row>
    <row r="2893" spans="1:61" ht="47.25" x14ac:dyDescent="0.25">
      <c r="A2893" s="4" t="s">
        <v>249</v>
      </c>
      <c r="B2893" s="4" t="s">
        <v>96</v>
      </c>
      <c r="C2893" s="4" t="s">
        <v>96</v>
      </c>
      <c r="D2893" s="4" t="s">
        <v>266</v>
      </c>
      <c r="E2893" s="4"/>
      <c r="F2893" s="14" t="s">
        <v>830</v>
      </c>
      <c r="G2893" s="5">
        <f t="shared" ref="G2893:L2894" si="7555">G2894</f>
        <v>1000</v>
      </c>
      <c r="H2893" s="5">
        <f t="shared" si="7555"/>
        <v>1000</v>
      </c>
      <c r="I2893" s="5">
        <f t="shared" si="7555"/>
        <v>1000</v>
      </c>
      <c r="J2893" s="5">
        <f t="shared" si="7555"/>
        <v>0</v>
      </c>
      <c r="K2893" s="5">
        <f t="shared" si="7555"/>
        <v>0</v>
      </c>
      <c r="L2893" s="5">
        <f t="shared" si="7555"/>
        <v>0</v>
      </c>
      <c r="M2893" s="5">
        <f t="shared" si="7383"/>
        <v>1000</v>
      </c>
      <c r="N2893" s="5">
        <f t="shared" si="7384"/>
        <v>1000</v>
      </c>
      <c r="O2893" s="5">
        <f t="shared" si="7385"/>
        <v>1000</v>
      </c>
      <c r="P2893" s="5">
        <f t="shared" ref="P2893:V2894" si="7556">P2894</f>
        <v>0</v>
      </c>
      <c r="Q2893" s="5">
        <f t="shared" si="7556"/>
        <v>0</v>
      </c>
      <c r="R2893" s="5">
        <f t="shared" si="7556"/>
        <v>0</v>
      </c>
      <c r="S2893" s="5">
        <f t="shared" si="7556"/>
        <v>0</v>
      </c>
      <c r="T2893" s="5">
        <f t="shared" si="7556"/>
        <v>0</v>
      </c>
      <c r="U2893" s="5">
        <f t="shared" si="7556"/>
        <v>0</v>
      </c>
      <c r="V2893" s="5">
        <f t="shared" si="7556"/>
        <v>0</v>
      </c>
      <c r="W2893" s="5">
        <f t="shared" ref="W2893:AF2894" si="7557">W2894</f>
        <v>0</v>
      </c>
      <c r="X2893" s="5">
        <f t="shared" si="7557"/>
        <v>0</v>
      </c>
      <c r="Y2893" s="5">
        <f t="shared" si="7557"/>
        <v>0</v>
      </c>
      <c r="Z2893" s="5">
        <f t="shared" si="7557"/>
        <v>0</v>
      </c>
      <c r="AA2893" s="5">
        <f t="shared" si="7557"/>
        <v>0</v>
      </c>
      <c r="AB2893" s="5">
        <f t="shared" si="7557"/>
        <v>0</v>
      </c>
      <c r="AC2893" s="5">
        <f t="shared" si="7557"/>
        <v>0</v>
      </c>
      <c r="AD2893" s="5">
        <f t="shared" si="7557"/>
        <v>0</v>
      </c>
      <c r="AE2893" s="5">
        <f t="shared" si="7557"/>
        <v>0</v>
      </c>
      <c r="AF2893" s="5">
        <f t="shared" si="7557"/>
        <v>0</v>
      </c>
      <c r="AG2893" s="5">
        <f t="shared" si="7489"/>
        <v>1000</v>
      </c>
      <c r="AH2893" s="5">
        <f t="shared" si="7487"/>
        <v>1000</v>
      </c>
      <c r="AI2893" s="5">
        <f t="shared" si="7488"/>
        <v>1000</v>
      </c>
      <c r="AJ2893" s="5">
        <f t="shared" ref="AJ2893:BI2894" si="7558">AJ2894</f>
        <v>0</v>
      </c>
      <c r="AK2893" s="5">
        <f t="shared" si="7490"/>
        <v>1000</v>
      </c>
      <c r="AL2893" s="5">
        <f t="shared" si="7491"/>
        <v>1000</v>
      </c>
      <c r="AM2893" s="5">
        <f t="shared" si="7492"/>
        <v>1000</v>
      </c>
      <c r="AN2893" s="5">
        <f t="shared" si="7558"/>
        <v>0</v>
      </c>
      <c r="AO2893" s="5">
        <f t="shared" si="7558"/>
        <v>0</v>
      </c>
      <c r="AP2893" s="5">
        <f t="shared" si="7558"/>
        <v>0</v>
      </c>
      <c r="AQ2893" s="5">
        <f t="shared" si="7558"/>
        <v>0</v>
      </c>
      <c r="AR2893" s="5">
        <f t="shared" si="7558"/>
        <v>0</v>
      </c>
      <c r="AS2893" s="5">
        <f t="shared" si="7558"/>
        <v>0</v>
      </c>
      <c r="AT2893" s="5">
        <f t="shared" si="7558"/>
        <v>0</v>
      </c>
      <c r="AU2893" s="5">
        <f t="shared" si="7558"/>
        <v>0</v>
      </c>
      <c r="AV2893" s="5">
        <f t="shared" si="7558"/>
        <v>0</v>
      </c>
      <c r="AW2893" s="5">
        <f t="shared" si="7558"/>
        <v>0</v>
      </c>
      <c r="AX2893" s="5">
        <f t="shared" si="7558"/>
        <v>0</v>
      </c>
      <c r="AY2893" s="5">
        <f t="shared" si="7558"/>
        <v>0</v>
      </c>
      <c r="AZ2893" s="5">
        <f t="shared" si="7558"/>
        <v>0</v>
      </c>
      <c r="BA2893" s="5">
        <f t="shared" si="7558"/>
        <v>0</v>
      </c>
      <c r="BB2893" s="5">
        <f t="shared" si="7558"/>
        <v>0</v>
      </c>
      <c r="BC2893" s="5">
        <f t="shared" si="7558"/>
        <v>0</v>
      </c>
      <c r="BD2893" s="5">
        <f t="shared" si="7558"/>
        <v>0</v>
      </c>
      <c r="BE2893" s="5">
        <f t="shared" si="7558"/>
        <v>0</v>
      </c>
      <c r="BF2893" s="5">
        <f t="shared" si="7426"/>
        <v>1000</v>
      </c>
      <c r="BG2893" s="5">
        <f t="shared" si="7427"/>
        <v>1000</v>
      </c>
      <c r="BH2893" s="5">
        <f t="shared" si="7428"/>
        <v>1000</v>
      </c>
      <c r="BI2893" s="5">
        <f t="shared" si="7558"/>
        <v>0</v>
      </c>
    </row>
    <row r="2894" spans="1:61" ht="31.5" x14ac:dyDescent="0.25">
      <c r="A2894" s="4" t="s">
        <v>249</v>
      </c>
      <c r="B2894" s="4" t="s">
        <v>96</v>
      </c>
      <c r="C2894" s="4" t="s">
        <v>96</v>
      </c>
      <c r="D2894" s="4" t="s">
        <v>266</v>
      </c>
      <c r="E2894" s="4" t="s">
        <v>15</v>
      </c>
      <c r="F2894" s="14" t="s">
        <v>559</v>
      </c>
      <c r="G2894" s="5">
        <f t="shared" si="7555"/>
        <v>1000</v>
      </c>
      <c r="H2894" s="5">
        <f t="shared" si="7555"/>
        <v>1000</v>
      </c>
      <c r="I2894" s="5">
        <f t="shared" si="7555"/>
        <v>1000</v>
      </c>
      <c r="J2894" s="5">
        <f t="shared" si="7555"/>
        <v>0</v>
      </c>
      <c r="K2894" s="5">
        <f t="shared" si="7555"/>
        <v>0</v>
      </c>
      <c r="L2894" s="5">
        <f t="shared" si="7555"/>
        <v>0</v>
      </c>
      <c r="M2894" s="5">
        <f t="shared" si="7383"/>
        <v>1000</v>
      </c>
      <c r="N2894" s="5">
        <f t="shared" si="7384"/>
        <v>1000</v>
      </c>
      <c r="O2894" s="5">
        <f t="shared" si="7385"/>
        <v>1000</v>
      </c>
      <c r="P2894" s="5">
        <f t="shared" si="7556"/>
        <v>0</v>
      </c>
      <c r="Q2894" s="5">
        <f t="shared" si="7556"/>
        <v>0</v>
      </c>
      <c r="R2894" s="5">
        <f t="shared" si="7556"/>
        <v>0</v>
      </c>
      <c r="S2894" s="5">
        <f t="shared" si="7556"/>
        <v>0</v>
      </c>
      <c r="T2894" s="5">
        <f t="shared" si="7556"/>
        <v>0</v>
      </c>
      <c r="U2894" s="5">
        <f t="shared" si="7556"/>
        <v>0</v>
      </c>
      <c r="V2894" s="5">
        <f t="shared" si="7556"/>
        <v>0</v>
      </c>
      <c r="W2894" s="5">
        <f t="shared" si="7557"/>
        <v>0</v>
      </c>
      <c r="X2894" s="5">
        <f t="shared" si="7557"/>
        <v>0</v>
      </c>
      <c r="Y2894" s="5">
        <f t="shared" si="7557"/>
        <v>0</v>
      </c>
      <c r="Z2894" s="5">
        <f t="shared" si="7557"/>
        <v>0</v>
      </c>
      <c r="AA2894" s="5">
        <f t="shared" si="7557"/>
        <v>0</v>
      </c>
      <c r="AB2894" s="5">
        <f t="shared" si="7557"/>
        <v>0</v>
      </c>
      <c r="AC2894" s="5">
        <f t="shared" si="7557"/>
        <v>0</v>
      </c>
      <c r="AD2894" s="5">
        <f t="shared" si="7557"/>
        <v>0</v>
      </c>
      <c r="AE2894" s="5">
        <f t="shared" si="7557"/>
        <v>0</v>
      </c>
      <c r="AF2894" s="5">
        <f t="shared" si="7557"/>
        <v>0</v>
      </c>
      <c r="AG2894" s="5">
        <f t="shared" si="7489"/>
        <v>1000</v>
      </c>
      <c r="AH2894" s="5">
        <f t="shared" si="7487"/>
        <v>1000</v>
      </c>
      <c r="AI2894" s="5">
        <f t="shared" si="7488"/>
        <v>1000</v>
      </c>
      <c r="AJ2894" s="5">
        <f t="shared" si="7558"/>
        <v>0</v>
      </c>
      <c r="AK2894" s="5">
        <f t="shared" si="7490"/>
        <v>1000</v>
      </c>
      <c r="AL2894" s="5">
        <f t="shared" si="7491"/>
        <v>1000</v>
      </c>
      <c r="AM2894" s="5">
        <f t="shared" si="7492"/>
        <v>1000</v>
      </c>
      <c r="AN2894" s="5">
        <f t="shared" si="7558"/>
        <v>0</v>
      </c>
      <c r="AO2894" s="5">
        <f t="shared" si="7558"/>
        <v>0</v>
      </c>
      <c r="AP2894" s="5">
        <f t="shared" si="7558"/>
        <v>0</v>
      </c>
      <c r="AQ2894" s="5">
        <f t="shared" si="7558"/>
        <v>0</v>
      </c>
      <c r="AR2894" s="5">
        <f t="shared" si="7558"/>
        <v>0</v>
      </c>
      <c r="AS2894" s="5">
        <f t="shared" si="7558"/>
        <v>0</v>
      </c>
      <c r="AT2894" s="5">
        <f t="shared" si="7558"/>
        <v>0</v>
      </c>
      <c r="AU2894" s="5">
        <f t="shared" si="7558"/>
        <v>0</v>
      </c>
      <c r="AV2894" s="5">
        <f t="shared" si="7558"/>
        <v>0</v>
      </c>
      <c r="AW2894" s="5">
        <f t="shared" si="7558"/>
        <v>0</v>
      </c>
      <c r="AX2894" s="5">
        <f t="shared" si="7558"/>
        <v>0</v>
      </c>
      <c r="AY2894" s="5">
        <f t="shared" si="7558"/>
        <v>0</v>
      </c>
      <c r="AZ2894" s="5">
        <f t="shared" si="7558"/>
        <v>0</v>
      </c>
      <c r="BA2894" s="5">
        <f t="shared" si="7558"/>
        <v>0</v>
      </c>
      <c r="BB2894" s="5">
        <f t="shared" si="7558"/>
        <v>0</v>
      </c>
      <c r="BC2894" s="5">
        <f t="shared" si="7558"/>
        <v>0</v>
      </c>
      <c r="BD2894" s="5">
        <f t="shared" si="7558"/>
        <v>0</v>
      </c>
      <c r="BE2894" s="5">
        <f t="shared" si="7558"/>
        <v>0</v>
      </c>
      <c r="BF2894" s="5">
        <f t="shared" si="7426"/>
        <v>1000</v>
      </c>
      <c r="BG2894" s="5">
        <f t="shared" si="7427"/>
        <v>1000</v>
      </c>
      <c r="BH2894" s="5">
        <f t="shared" si="7428"/>
        <v>1000</v>
      </c>
      <c r="BI2894" s="5">
        <f t="shared" si="7558"/>
        <v>0</v>
      </c>
    </row>
    <row r="2895" spans="1:61" ht="31.5" x14ac:dyDescent="0.25">
      <c r="A2895" s="4" t="s">
        <v>249</v>
      </c>
      <c r="B2895" s="4" t="s">
        <v>96</v>
      </c>
      <c r="C2895" s="4" t="s">
        <v>96</v>
      </c>
      <c r="D2895" s="4" t="s">
        <v>266</v>
      </c>
      <c r="E2895" s="4" t="s">
        <v>16</v>
      </c>
      <c r="F2895" s="14" t="s">
        <v>560</v>
      </c>
      <c r="G2895" s="5">
        <v>1000</v>
      </c>
      <c r="H2895" s="5">
        <v>1000</v>
      </c>
      <c r="I2895" s="5">
        <v>1000</v>
      </c>
      <c r="J2895" s="5"/>
      <c r="K2895" s="5"/>
      <c r="L2895" s="5"/>
      <c r="M2895" s="5">
        <f t="shared" si="7383"/>
        <v>1000</v>
      </c>
      <c r="N2895" s="5">
        <f t="shared" si="7384"/>
        <v>1000</v>
      </c>
      <c r="O2895" s="5">
        <f t="shared" si="7385"/>
        <v>1000</v>
      </c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>
        <f t="shared" si="7489"/>
        <v>1000</v>
      </c>
      <c r="AH2895" s="5">
        <f t="shared" si="7487"/>
        <v>1000</v>
      </c>
      <c r="AI2895" s="5">
        <f t="shared" si="7488"/>
        <v>1000</v>
      </c>
      <c r="AJ2895" s="5"/>
      <c r="AK2895" s="5">
        <f t="shared" si="7490"/>
        <v>1000</v>
      </c>
      <c r="AL2895" s="5">
        <f t="shared" si="7491"/>
        <v>1000</v>
      </c>
      <c r="AM2895" s="5">
        <f t="shared" si="7492"/>
        <v>1000</v>
      </c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5">
        <f t="shared" si="7426"/>
        <v>1000</v>
      </c>
      <c r="BG2895" s="5">
        <f t="shared" si="7427"/>
        <v>1000</v>
      </c>
      <c r="BH2895" s="5">
        <f t="shared" si="7428"/>
        <v>1000</v>
      </c>
      <c r="BI2895" s="5"/>
    </row>
    <row r="2896" spans="1:61" ht="47.25" x14ac:dyDescent="0.25">
      <c r="A2896" s="4" t="s">
        <v>249</v>
      </c>
      <c r="B2896" s="4" t="s">
        <v>96</v>
      </c>
      <c r="C2896" s="4" t="s">
        <v>96</v>
      </c>
      <c r="D2896" s="4" t="s">
        <v>267</v>
      </c>
      <c r="E2896" s="4"/>
      <c r="F2896" s="14" t="s">
        <v>831</v>
      </c>
      <c r="G2896" s="5">
        <f t="shared" ref="G2896:L2897" si="7559">G2897</f>
        <v>1831.7</v>
      </c>
      <c r="H2896" s="5">
        <f t="shared" si="7559"/>
        <v>1831.7</v>
      </c>
      <c r="I2896" s="5">
        <f t="shared" si="7559"/>
        <v>1831.7</v>
      </c>
      <c r="J2896" s="5">
        <f t="shared" si="7559"/>
        <v>0</v>
      </c>
      <c r="K2896" s="5">
        <f t="shared" si="7559"/>
        <v>0</v>
      </c>
      <c r="L2896" s="5">
        <f t="shared" si="7559"/>
        <v>0</v>
      </c>
      <c r="M2896" s="5">
        <f t="shared" si="7383"/>
        <v>1831.7</v>
      </c>
      <c r="N2896" s="5">
        <f t="shared" si="7384"/>
        <v>1831.7</v>
      </c>
      <c r="O2896" s="5">
        <f t="shared" si="7385"/>
        <v>1831.7</v>
      </c>
      <c r="P2896" s="5">
        <f t="shared" ref="P2896:V2897" si="7560">P2897</f>
        <v>0</v>
      </c>
      <c r="Q2896" s="5">
        <f t="shared" si="7560"/>
        <v>0</v>
      </c>
      <c r="R2896" s="5">
        <f t="shared" si="7560"/>
        <v>0</v>
      </c>
      <c r="S2896" s="5">
        <f t="shared" si="7560"/>
        <v>0</v>
      </c>
      <c r="T2896" s="5">
        <f t="shared" si="7560"/>
        <v>0</v>
      </c>
      <c r="U2896" s="5">
        <f t="shared" si="7560"/>
        <v>0</v>
      </c>
      <c r="V2896" s="5">
        <f t="shared" si="7560"/>
        <v>0</v>
      </c>
      <c r="W2896" s="5">
        <f t="shared" ref="W2896:AF2897" si="7561">W2897</f>
        <v>0</v>
      </c>
      <c r="X2896" s="5">
        <f t="shared" si="7561"/>
        <v>0</v>
      </c>
      <c r="Y2896" s="5">
        <f t="shared" si="7561"/>
        <v>0</v>
      </c>
      <c r="Z2896" s="5">
        <f t="shared" si="7561"/>
        <v>0</v>
      </c>
      <c r="AA2896" s="5">
        <f t="shared" si="7561"/>
        <v>0</v>
      </c>
      <c r="AB2896" s="5">
        <f t="shared" si="7561"/>
        <v>0</v>
      </c>
      <c r="AC2896" s="5">
        <f t="shared" si="7561"/>
        <v>0</v>
      </c>
      <c r="AD2896" s="5">
        <f t="shared" si="7561"/>
        <v>0</v>
      </c>
      <c r="AE2896" s="5">
        <f t="shared" si="7561"/>
        <v>0</v>
      </c>
      <c r="AF2896" s="5">
        <f t="shared" si="7561"/>
        <v>0</v>
      </c>
      <c r="AG2896" s="5">
        <f t="shared" si="7489"/>
        <v>1831.7</v>
      </c>
      <c r="AH2896" s="5">
        <f t="shared" si="7487"/>
        <v>1831.7</v>
      </c>
      <c r="AI2896" s="5">
        <f t="shared" si="7488"/>
        <v>1831.7</v>
      </c>
      <c r="AJ2896" s="5">
        <f t="shared" ref="AJ2896:BI2897" si="7562">AJ2897</f>
        <v>0</v>
      </c>
      <c r="AK2896" s="5">
        <f t="shared" si="7490"/>
        <v>1831.7</v>
      </c>
      <c r="AL2896" s="5">
        <f t="shared" si="7491"/>
        <v>1831.7</v>
      </c>
      <c r="AM2896" s="5">
        <f t="shared" si="7492"/>
        <v>1831.7</v>
      </c>
      <c r="AN2896" s="5">
        <f t="shared" si="7562"/>
        <v>0</v>
      </c>
      <c r="AO2896" s="5">
        <f t="shared" si="7562"/>
        <v>0</v>
      </c>
      <c r="AP2896" s="5">
        <f t="shared" si="7562"/>
        <v>0</v>
      </c>
      <c r="AQ2896" s="5">
        <f t="shared" si="7562"/>
        <v>0</v>
      </c>
      <c r="AR2896" s="5">
        <f t="shared" si="7562"/>
        <v>0</v>
      </c>
      <c r="AS2896" s="5">
        <f t="shared" si="7562"/>
        <v>0</v>
      </c>
      <c r="AT2896" s="5">
        <f t="shared" si="7562"/>
        <v>0</v>
      </c>
      <c r="AU2896" s="5">
        <f t="shared" si="7562"/>
        <v>0</v>
      </c>
      <c r="AV2896" s="5">
        <f t="shared" si="7562"/>
        <v>0</v>
      </c>
      <c r="AW2896" s="5">
        <f t="shared" si="7562"/>
        <v>0</v>
      </c>
      <c r="AX2896" s="5">
        <f t="shared" si="7562"/>
        <v>0</v>
      </c>
      <c r="AY2896" s="5">
        <f t="shared" si="7562"/>
        <v>0</v>
      </c>
      <c r="AZ2896" s="5">
        <f t="shared" si="7562"/>
        <v>0</v>
      </c>
      <c r="BA2896" s="5">
        <f t="shared" si="7562"/>
        <v>0</v>
      </c>
      <c r="BB2896" s="5">
        <f t="shared" si="7562"/>
        <v>0</v>
      </c>
      <c r="BC2896" s="5">
        <f t="shared" si="7562"/>
        <v>0</v>
      </c>
      <c r="BD2896" s="5">
        <f t="shared" si="7562"/>
        <v>0</v>
      </c>
      <c r="BE2896" s="5">
        <f t="shared" si="7562"/>
        <v>0</v>
      </c>
      <c r="BF2896" s="5">
        <f t="shared" si="7426"/>
        <v>1831.7</v>
      </c>
      <c r="BG2896" s="5">
        <f t="shared" si="7427"/>
        <v>1831.7</v>
      </c>
      <c r="BH2896" s="5">
        <f t="shared" si="7428"/>
        <v>1831.7</v>
      </c>
      <c r="BI2896" s="5">
        <f t="shared" si="7562"/>
        <v>0</v>
      </c>
    </row>
    <row r="2897" spans="1:61" ht="31.5" x14ac:dyDescent="0.25">
      <c r="A2897" s="4" t="s">
        <v>249</v>
      </c>
      <c r="B2897" s="4" t="s">
        <v>96</v>
      </c>
      <c r="C2897" s="4" t="s">
        <v>96</v>
      </c>
      <c r="D2897" s="4" t="s">
        <v>267</v>
      </c>
      <c r="E2897" s="4" t="s">
        <v>15</v>
      </c>
      <c r="F2897" s="14" t="s">
        <v>559</v>
      </c>
      <c r="G2897" s="5">
        <f t="shared" si="7559"/>
        <v>1831.7</v>
      </c>
      <c r="H2897" s="5">
        <f t="shared" si="7559"/>
        <v>1831.7</v>
      </c>
      <c r="I2897" s="5">
        <f t="shared" si="7559"/>
        <v>1831.7</v>
      </c>
      <c r="J2897" s="5">
        <f t="shared" si="7559"/>
        <v>0</v>
      </c>
      <c r="K2897" s="5">
        <f t="shared" si="7559"/>
        <v>0</v>
      </c>
      <c r="L2897" s="5">
        <f t="shared" si="7559"/>
        <v>0</v>
      </c>
      <c r="M2897" s="5">
        <f t="shared" si="7383"/>
        <v>1831.7</v>
      </c>
      <c r="N2897" s="5">
        <f t="shared" si="7384"/>
        <v>1831.7</v>
      </c>
      <c r="O2897" s="5">
        <f t="shared" si="7385"/>
        <v>1831.7</v>
      </c>
      <c r="P2897" s="5">
        <f t="shared" si="7560"/>
        <v>0</v>
      </c>
      <c r="Q2897" s="5">
        <f t="shared" si="7560"/>
        <v>0</v>
      </c>
      <c r="R2897" s="5">
        <f t="shared" si="7560"/>
        <v>0</v>
      </c>
      <c r="S2897" s="5">
        <f t="shared" si="7560"/>
        <v>0</v>
      </c>
      <c r="T2897" s="5">
        <f t="shared" si="7560"/>
        <v>0</v>
      </c>
      <c r="U2897" s="5">
        <f t="shared" si="7560"/>
        <v>0</v>
      </c>
      <c r="V2897" s="5">
        <f t="shared" si="7560"/>
        <v>0</v>
      </c>
      <c r="W2897" s="5">
        <f t="shared" si="7561"/>
        <v>0</v>
      </c>
      <c r="X2897" s="5">
        <f t="shared" si="7561"/>
        <v>0</v>
      </c>
      <c r="Y2897" s="5">
        <f t="shared" si="7561"/>
        <v>0</v>
      </c>
      <c r="Z2897" s="5">
        <f t="shared" si="7561"/>
        <v>0</v>
      </c>
      <c r="AA2897" s="5">
        <f t="shared" si="7561"/>
        <v>0</v>
      </c>
      <c r="AB2897" s="5">
        <f t="shared" si="7561"/>
        <v>0</v>
      </c>
      <c r="AC2897" s="5">
        <f t="shared" si="7561"/>
        <v>0</v>
      </c>
      <c r="AD2897" s="5">
        <f t="shared" si="7561"/>
        <v>0</v>
      </c>
      <c r="AE2897" s="5">
        <f t="shared" si="7561"/>
        <v>0</v>
      </c>
      <c r="AF2897" s="5">
        <f t="shared" si="7561"/>
        <v>0</v>
      </c>
      <c r="AG2897" s="5">
        <f t="shared" si="7489"/>
        <v>1831.7</v>
      </c>
      <c r="AH2897" s="5">
        <f t="shared" si="7487"/>
        <v>1831.7</v>
      </c>
      <c r="AI2897" s="5">
        <f t="shared" si="7488"/>
        <v>1831.7</v>
      </c>
      <c r="AJ2897" s="5">
        <f t="shared" si="7562"/>
        <v>0</v>
      </c>
      <c r="AK2897" s="5">
        <f t="shared" si="7490"/>
        <v>1831.7</v>
      </c>
      <c r="AL2897" s="5">
        <f t="shared" si="7491"/>
        <v>1831.7</v>
      </c>
      <c r="AM2897" s="5">
        <f t="shared" si="7492"/>
        <v>1831.7</v>
      </c>
      <c r="AN2897" s="5">
        <f t="shared" si="7562"/>
        <v>0</v>
      </c>
      <c r="AO2897" s="5">
        <f t="shared" si="7562"/>
        <v>0</v>
      </c>
      <c r="AP2897" s="5">
        <f t="shared" si="7562"/>
        <v>0</v>
      </c>
      <c r="AQ2897" s="5">
        <f t="shared" si="7562"/>
        <v>0</v>
      </c>
      <c r="AR2897" s="5">
        <f t="shared" si="7562"/>
        <v>0</v>
      </c>
      <c r="AS2897" s="5">
        <f t="shared" si="7562"/>
        <v>0</v>
      </c>
      <c r="AT2897" s="5">
        <f t="shared" si="7562"/>
        <v>0</v>
      </c>
      <c r="AU2897" s="5">
        <f t="shared" si="7562"/>
        <v>0</v>
      </c>
      <c r="AV2897" s="5">
        <f t="shared" si="7562"/>
        <v>0</v>
      </c>
      <c r="AW2897" s="5">
        <f t="shared" si="7562"/>
        <v>0</v>
      </c>
      <c r="AX2897" s="5">
        <f t="shared" si="7562"/>
        <v>0</v>
      </c>
      <c r="AY2897" s="5">
        <f t="shared" si="7562"/>
        <v>0</v>
      </c>
      <c r="AZ2897" s="5">
        <f t="shared" si="7562"/>
        <v>0</v>
      </c>
      <c r="BA2897" s="5">
        <f t="shared" si="7562"/>
        <v>0</v>
      </c>
      <c r="BB2897" s="5">
        <f t="shared" si="7562"/>
        <v>0</v>
      </c>
      <c r="BC2897" s="5">
        <f t="shared" si="7562"/>
        <v>0</v>
      </c>
      <c r="BD2897" s="5">
        <f t="shared" si="7562"/>
        <v>0</v>
      </c>
      <c r="BE2897" s="5">
        <f t="shared" si="7562"/>
        <v>0</v>
      </c>
      <c r="BF2897" s="5">
        <f t="shared" si="7426"/>
        <v>1831.7</v>
      </c>
      <c r="BG2897" s="5">
        <f t="shared" si="7427"/>
        <v>1831.7</v>
      </c>
      <c r="BH2897" s="5">
        <f t="shared" si="7428"/>
        <v>1831.7</v>
      </c>
      <c r="BI2897" s="5">
        <f t="shared" si="7562"/>
        <v>0</v>
      </c>
    </row>
    <row r="2898" spans="1:61" ht="31.5" x14ac:dyDescent="0.25">
      <c r="A2898" s="4" t="s">
        <v>249</v>
      </c>
      <c r="B2898" s="4" t="s">
        <v>96</v>
      </c>
      <c r="C2898" s="4" t="s">
        <v>96</v>
      </c>
      <c r="D2898" s="4" t="s">
        <v>267</v>
      </c>
      <c r="E2898" s="4" t="s">
        <v>16</v>
      </c>
      <c r="F2898" s="14" t="s">
        <v>560</v>
      </c>
      <c r="G2898" s="5">
        <v>1831.7</v>
      </c>
      <c r="H2898" s="5">
        <v>1831.7</v>
      </c>
      <c r="I2898" s="5">
        <v>1831.7</v>
      </c>
      <c r="J2898" s="5"/>
      <c r="K2898" s="5"/>
      <c r="L2898" s="5"/>
      <c r="M2898" s="5">
        <f t="shared" si="7383"/>
        <v>1831.7</v>
      </c>
      <c r="N2898" s="5">
        <f t="shared" si="7384"/>
        <v>1831.7</v>
      </c>
      <c r="O2898" s="5">
        <f t="shared" si="7385"/>
        <v>1831.7</v>
      </c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>
        <f t="shared" si="7489"/>
        <v>1831.7</v>
      </c>
      <c r="AH2898" s="5">
        <f t="shared" si="7487"/>
        <v>1831.7</v>
      </c>
      <c r="AI2898" s="5">
        <f t="shared" si="7488"/>
        <v>1831.7</v>
      </c>
      <c r="AJ2898" s="5"/>
      <c r="AK2898" s="5">
        <f t="shared" si="7490"/>
        <v>1831.7</v>
      </c>
      <c r="AL2898" s="5">
        <f t="shared" si="7491"/>
        <v>1831.7</v>
      </c>
      <c r="AM2898" s="5">
        <f t="shared" si="7492"/>
        <v>1831.7</v>
      </c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5">
        <f t="shared" ref="BF2898:BF2961" si="7563">AK2898+AN2898+AO2898+AP2898+AQ2898+AR2898+AS2898</f>
        <v>1831.7</v>
      </c>
      <c r="BG2898" s="5">
        <f t="shared" ref="BG2898:BG2961" si="7564">AL2898+AT2898+AU2898+AV2898+AW2898+AX2898+AY2898</f>
        <v>1831.7</v>
      </c>
      <c r="BH2898" s="5">
        <f t="shared" ref="BH2898:BH2961" si="7565">AM2898+AZ2898+BA2898+BB2898+BC2898+BD2898+BE2898</f>
        <v>1831.7</v>
      </c>
      <c r="BI2898" s="5"/>
    </row>
    <row r="2899" spans="1:61" ht="31.5" x14ac:dyDescent="0.25">
      <c r="A2899" s="4" t="s">
        <v>249</v>
      </c>
      <c r="B2899" s="4" t="s">
        <v>96</v>
      </c>
      <c r="C2899" s="4" t="s">
        <v>96</v>
      </c>
      <c r="D2899" s="4" t="s">
        <v>262</v>
      </c>
      <c r="E2899" s="4"/>
      <c r="F2899" s="14" t="s">
        <v>1339</v>
      </c>
      <c r="G2899" s="5">
        <f t="shared" ref="G2899:L2900" si="7566">G2900</f>
        <v>19952.599999999995</v>
      </c>
      <c r="H2899" s="5">
        <f t="shared" si="7566"/>
        <v>17982.399999999998</v>
      </c>
      <c r="I2899" s="5">
        <f t="shared" si="7566"/>
        <v>17982.399999999998</v>
      </c>
      <c r="J2899" s="5">
        <f t="shared" si="7566"/>
        <v>0</v>
      </c>
      <c r="K2899" s="5">
        <f t="shared" si="7566"/>
        <v>0</v>
      </c>
      <c r="L2899" s="5">
        <f t="shared" si="7566"/>
        <v>0</v>
      </c>
      <c r="M2899" s="5">
        <f t="shared" si="7383"/>
        <v>19952.599999999995</v>
      </c>
      <c r="N2899" s="5">
        <f t="shared" si="7384"/>
        <v>17982.399999999998</v>
      </c>
      <c r="O2899" s="5">
        <f t="shared" si="7385"/>
        <v>17982.399999999998</v>
      </c>
      <c r="P2899" s="5">
        <f t="shared" ref="P2899:V2900" si="7567">P2900</f>
        <v>0</v>
      </c>
      <c r="Q2899" s="5">
        <f t="shared" si="7567"/>
        <v>0</v>
      </c>
      <c r="R2899" s="5">
        <f t="shared" si="7567"/>
        <v>0</v>
      </c>
      <c r="S2899" s="5">
        <f t="shared" si="7567"/>
        <v>0</v>
      </c>
      <c r="T2899" s="5">
        <f t="shared" si="7567"/>
        <v>0</v>
      </c>
      <c r="U2899" s="5">
        <f t="shared" si="7567"/>
        <v>0</v>
      </c>
      <c r="V2899" s="5">
        <f t="shared" si="7567"/>
        <v>0</v>
      </c>
      <c r="W2899" s="5">
        <f t="shared" ref="W2899:AF2900" si="7568">W2900</f>
        <v>0</v>
      </c>
      <c r="X2899" s="5">
        <f t="shared" si="7568"/>
        <v>0</v>
      </c>
      <c r="Y2899" s="5">
        <f t="shared" si="7568"/>
        <v>0</v>
      </c>
      <c r="Z2899" s="5">
        <f t="shared" si="7568"/>
        <v>0</v>
      </c>
      <c r="AA2899" s="5">
        <f t="shared" si="7568"/>
        <v>0</v>
      </c>
      <c r="AB2899" s="5">
        <f t="shared" si="7568"/>
        <v>0</v>
      </c>
      <c r="AC2899" s="5">
        <f t="shared" si="7568"/>
        <v>0</v>
      </c>
      <c r="AD2899" s="5">
        <f t="shared" si="7568"/>
        <v>0</v>
      </c>
      <c r="AE2899" s="5">
        <f t="shared" si="7568"/>
        <v>0</v>
      </c>
      <c r="AF2899" s="5">
        <f t="shared" si="7568"/>
        <v>0</v>
      </c>
      <c r="AG2899" s="5">
        <f t="shared" si="7489"/>
        <v>19952.599999999995</v>
      </c>
      <c r="AH2899" s="5">
        <f t="shared" si="7487"/>
        <v>17982.399999999998</v>
      </c>
      <c r="AI2899" s="5">
        <f t="shared" si="7488"/>
        <v>17982.399999999998</v>
      </c>
      <c r="AJ2899" s="5">
        <f t="shared" ref="AJ2899:BI2900" si="7569">AJ2900</f>
        <v>0</v>
      </c>
      <c r="AK2899" s="5">
        <f t="shared" si="7490"/>
        <v>19952.599999999995</v>
      </c>
      <c r="AL2899" s="5">
        <f t="shared" si="7491"/>
        <v>17982.399999999998</v>
      </c>
      <c r="AM2899" s="5">
        <f t="shared" si="7492"/>
        <v>17982.399999999998</v>
      </c>
      <c r="AN2899" s="5">
        <f t="shared" si="7569"/>
        <v>0</v>
      </c>
      <c r="AO2899" s="5">
        <f t="shared" si="7569"/>
        <v>0</v>
      </c>
      <c r="AP2899" s="5">
        <f t="shared" si="7569"/>
        <v>0</v>
      </c>
      <c r="AQ2899" s="5">
        <f t="shared" si="7569"/>
        <v>0</v>
      </c>
      <c r="AR2899" s="5">
        <f t="shared" si="7569"/>
        <v>0</v>
      </c>
      <c r="AS2899" s="5">
        <f t="shared" si="7569"/>
        <v>0</v>
      </c>
      <c r="AT2899" s="5">
        <f t="shared" si="7569"/>
        <v>0</v>
      </c>
      <c r="AU2899" s="5">
        <f t="shared" si="7569"/>
        <v>0</v>
      </c>
      <c r="AV2899" s="5">
        <f t="shared" si="7569"/>
        <v>0</v>
      </c>
      <c r="AW2899" s="5">
        <f t="shared" si="7569"/>
        <v>0</v>
      </c>
      <c r="AX2899" s="5">
        <f t="shared" si="7569"/>
        <v>0</v>
      </c>
      <c r="AY2899" s="5">
        <f t="shared" si="7569"/>
        <v>0</v>
      </c>
      <c r="AZ2899" s="5">
        <f t="shared" si="7569"/>
        <v>0</v>
      </c>
      <c r="BA2899" s="5">
        <f t="shared" si="7569"/>
        <v>0</v>
      </c>
      <c r="BB2899" s="5">
        <f t="shared" si="7569"/>
        <v>0</v>
      </c>
      <c r="BC2899" s="5">
        <f t="shared" si="7569"/>
        <v>0</v>
      </c>
      <c r="BD2899" s="5">
        <f t="shared" si="7569"/>
        <v>0</v>
      </c>
      <c r="BE2899" s="5">
        <f t="shared" si="7569"/>
        <v>0</v>
      </c>
      <c r="BF2899" s="5">
        <f t="shared" si="7563"/>
        <v>19952.599999999995</v>
      </c>
      <c r="BG2899" s="5">
        <f t="shared" si="7564"/>
        <v>17982.399999999998</v>
      </c>
      <c r="BH2899" s="5">
        <f t="shared" si="7565"/>
        <v>17982.399999999998</v>
      </c>
      <c r="BI2899" s="5">
        <f t="shared" si="7569"/>
        <v>0</v>
      </c>
    </row>
    <row r="2900" spans="1:61" ht="63" x14ac:dyDescent="0.25">
      <c r="A2900" s="4" t="s">
        <v>249</v>
      </c>
      <c r="B2900" s="4" t="s">
        <v>96</v>
      </c>
      <c r="C2900" s="4" t="s">
        <v>96</v>
      </c>
      <c r="D2900" s="4" t="s">
        <v>263</v>
      </c>
      <c r="E2900" s="4"/>
      <c r="F2900" s="14" t="s">
        <v>1340</v>
      </c>
      <c r="G2900" s="5">
        <f t="shared" si="7566"/>
        <v>19952.599999999995</v>
      </c>
      <c r="H2900" s="5">
        <f t="shared" si="7566"/>
        <v>17982.399999999998</v>
      </c>
      <c r="I2900" s="5">
        <f t="shared" si="7566"/>
        <v>17982.399999999998</v>
      </c>
      <c r="J2900" s="5">
        <f t="shared" si="7566"/>
        <v>0</v>
      </c>
      <c r="K2900" s="5">
        <f t="shared" si="7566"/>
        <v>0</v>
      </c>
      <c r="L2900" s="5">
        <f t="shared" si="7566"/>
        <v>0</v>
      </c>
      <c r="M2900" s="5">
        <f t="shared" si="7383"/>
        <v>19952.599999999995</v>
      </c>
      <c r="N2900" s="5">
        <f t="shared" si="7384"/>
        <v>17982.399999999998</v>
      </c>
      <c r="O2900" s="5">
        <f t="shared" si="7385"/>
        <v>17982.399999999998</v>
      </c>
      <c r="P2900" s="5">
        <f t="shared" si="7567"/>
        <v>0</v>
      </c>
      <c r="Q2900" s="5">
        <f t="shared" si="7567"/>
        <v>0</v>
      </c>
      <c r="R2900" s="5">
        <f t="shared" si="7567"/>
        <v>0</v>
      </c>
      <c r="S2900" s="5">
        <f t="shared" si="7567"/>
        <v>0</v>
      </c>
      <c r="T2900" s="5">
        <f t="shared" si="7567"/>
        <v>0</v>
      </c>
      <c r="U2900" s="5">
        <f t="shared" si="7567"/>
        <v>0</v>
      </c>
      <c r="V2900" s="5">
        <f t="shared" si="7567"/>
        <v>0</v>
      </c>
      <c r="W2900" s="5">
        <f t="shared" si="7568"/>
        <v>0</v>
      </c>
      <c r="X2900" s="5">
        <f t="shared" si="7568"/>
        <v>0</v>
      </c>
      <c r="Y2900" s="5">
        <f t="shared" si="7568"/>
        <v>0</v>
      </c>
      <c r="Z2900" s="5">
        <f t="shared" si="7568"/>
        <v>0</v>
      </c>
      <c r="AA2900" s="5">
        <f t="shared" si="7568"/>
        <v>0</v>
      </c>
      <c r="AB2900" s="5">
        <f t="shared" si="7568"/>
        <v>0</v>
      </c>
      <c r="AC2900" s="5">
        <f t="shared" si="7568"/>
        <v>0</v>
      </c>
      <c r="AD2900" s="5">
        <f t="shared" si="7568"/>
        <v>0</v>
      </c>
      <c r="AE2900" s="5">
        <f t="shared" si="7568"/>
        <v>0</v>
      </c>
      <c r="AF2900" s="5">
        <f t="shared" si="7568"/>
        <v>0</v>
      </c>
      <c r="AG2900" s="5">
        <f t="shared" si="7489"/>
        <v>19952.599999999995</v>
      </c>
      <c r="AH2900" s="5">
        <f t="shared" si="7487"/>
        <v>17982.399999999998</v>
      </c>
      <c r="AI2900" s="5">
        <f t="shared" si="7488"/>
        <v>17982.399999999998</v>
      </c>
      <c r="AJ2900" s="5">
        <f t="shared" si="7569"/>
        <v>0</v>
      </c>
      <c r="AK2900" s="5">
        <f t="shared" si="7490"/>
        <v>19952.599999999995</v>
      </c>
      <c r="AL2900" s="5">
        <f t="shared" si="7491"/>
        <v>17982.399999999998</v>
      </c>
      <c r="AM2900" s="5">
        <f t="shared" si="7492"/>
        <v>17982.399999999998</v>
      </c>
      <c r="AN2900" s="5">
        <f t="shared" si="7569"/>
        <v>0</v>
      </c>
      <c r="AO2900" s="5">
        <f t="shared" si="7569"/>
        <v>0</v>
      </c>
      <c r="AP2900" s="5">
        <f t="shared" si="7569"/>
        <v>0</v>
      </c>
      <c r="AQ2900" s="5">
        <f t="shared" si="7569"/>
        <v>0</v>
      </c>
      <c r="AR2900" s="5">
        <f t="shared" si="7569"/>
        <v>0</v>
      </c>
      <c r="AS2900" s="5">
        <f t="shared" si="7569"/>
        <v>0</v>
      </c>
      <c r="AT2900" s="5">
        <f t="shared" si="7569"/>
        <v>0</v>
      </c>
      <c r="AU2900" s="5">
        <f t="shared" si="7569"/>
        <v>0</v>
      </c>
      <c r="AV2900" s="5">
        <f t="shared" si="7569"/>
        <v>0</v>
      </c>
      <c r="AW2900" s="5">
        <f t="shared" si="7569"/>
        <v>0</v>
      </c>
      <c r="AX2900" s="5">
        <f t="shared" si="7569"/>
        <v>0</v>
      </c>
      <c r="AY2900" s="5">
        <f t="shared" si="7569"/>
        <v>0</v>
      </c>
      <c r="AZ2900" s="5">
        <f t="shared" si="7569"/>
        <v>0</v>
      </c>
      <c r="BA2900" s="5">
        <f t="shared" si="7569"/>
        <v>0</v>
      </c>
      <c r="BB2900" s="5">
        <f t="shared" si="7569"/>
        <v>0</v>
      </c>
      <c r="BC2900" s="5">
        <f t="shared" si="7569"/>
        <v>0</v>
      </c>
      <c r="BD2900" s="5">
        <f t="shared" si="7569"/>
        <v>0</v>
      </c>
      <c r="BE2900" s="5">
        <f t="shared" si="7569"/>
        <v>0</v>
      </c>
      <c r="BF2900" s="5">
        <f t="shared" si="7563"/>
        <v>19952.599999999995</v>
      </c>
      <c r="BG2900" s="5">
        <f t="shared" si="7564"/>
        <v>17982.399999999998</v>
      </c>
      <c r="BH2900" s="5">
        <f t="shared" si="7565"/>
        <v>17982.399999999998</v>
      </c>
      <c r="BI2900" s="5">
        <f t="shared" si="7569"/>
        <v>0</v>
      </c>
    </row>
    <row r="2901" spans="1:61" ht="47.25" x14ac:dyDescent="0.25">
      <c r="A2901" s="4" t="s">
        <v>249</v>
      </c>
      <c r="B2901" s="4" t="s">
        <v>96</v>
      </c>
      <c r="C2901" s="4" t="s">
        <v>96</v>
      </c>
      <c r="D2901" s="4" t="s">
        <v>268</v>
      </c>
      <c r="E2901" s="4"/>
      <c r="F2901" s="14" t="s">
        <v>593</v>
      </c>
      <c r="G2901" s="5">
        <f t="shared" ref="G2901:L2901" si="7570">G2902+G2904+G2906</f>
        <v>19952.599999999995</v>
      </c>
      <c r="H2901" s="5">
        <f t="shared" si="7570"/>
        <v>17982.399999999998</v>
      </c>
      <c r="I2901" s="5">
        <f t="shared" si="7570"/>
        <v>17982.399999999998</v>
      </c>
      <c r="J2901" s="5">
        <f t="shared" si="7570"/>
        <v>0</v>
      </c>
      <c r="K2901" s="5">
        <f t="shared" si="7570"/>
        <v>0</v>
      </c>
      <c r="L2901" s="5">
        <f t="shared" si="7570"/>
        <v>0</v>
      </c>
      <c r="M2901" s="5">
        <f t="shared" si="7383"/>
        <v>19952.599999999995</v>
      </c>
      <c r="N2901" s="5">
        <f t="shared" si="7384"/>
        <v>17982.399999999998</v>
      </c>
      <c r="O2901" s="5">
        <f t="shared" si="7385"/>
        <v>17982.399999999998</v>
      </c>
      <c r="P2901" s="5">
        <f t="shared" ref="P2901:V2901" si="7571">P2902+P2904+P2906</f>
        <v>0</v>
      </c>
      <c r="Q2901" s="5">
        <f t="shared" ref="Q2901:R2901" si="7572">Q2902+Q2904+Q2906</f>
        <v>0</v>
      </c>
      <c r="R2901" s="5">
        <f t="shared" si="7572"/>
        <v>0</v>
      </c>
      <c r="S2901" s="5">
        <f t="shared" ref="S2901" si="7573">S2902+S2904+S2906</f>
        <v>0</v>
      </c>
      <c r="T2901" s="5">
        <f t="shared" si="7571"/>
        <v>0</v>
      </c>
      <c r="U2901" s="5">
        <f t="shared" si="7571"/>
        <v>0</v>
      </c>
      <c r="V2901" s="5">
        <f t="shared" si="7571"/>
        <v>0</v>
      </c>
      <c r="W2901" s="5">
        <f t="shared" ref="W2901:AF2901" si="7574">W2902+W2904+W2906</f>
        <v>0</v>
      </c>
      <c r="X2901" s="5">
        <f t="shared" si="7574"/>
        <v>0</v>
      </c>
      <c r="Y2901" s="5">
        <f t="shared" si="7574"/>
        <v>0</v>
      </c>
      <c r="Z2901" s="5">
        <f t="shared" si="7574"/>
        <v>0</v>
      </c>
      <c r="AA2901" s="5">
        <f t="shared" si="7574"/>
        <v>0</v>
      </c>
      <c r="AB2901" s="5">
        <f t="shared" si="7574"/>
        <v>0</v>
      </c>
      <c r="AC2901" s="5">
        <f t="shared" si="7574"/>
        <v>0</v>
      </c>
      <c r="AD2901" s="5">
        <f t="shared" ref="AD2901" si="7575">AD2902+AD2904+AD2906</f>
        <v>0</v>
      </c>
      <c r="AE2901" s="5">
        <f t="shared" ref="AE2901" si="7576">AE2902+AE2904+AE2906</f>
        <v>0</v>
      </c>
      <c r="AF2901" s="5">
        <f t="shared" si="7574"/>
        <v>0</v>
      </c>
      <c r="AG2901" s="5">
        <f t="shared" si="7489"/>
        <v>19952.599999999995</v>
      </c>
      <c r="AH2901" s="5">
        <f t="shared" si="7487"/>
        <v>17982.399999999998</v>
      </c>
      <c r="AI2901" s="5">
        <f t="shared" si="7488"/>
        <v>17982.399999999998</v>
      </c>
      <c r="AJ2901" s="5">
        <f t="shared" ref="AJ2901:BI2901" si="7577">AJ2902+AJ2904+AJ2906</f>
        <v>0</v>
      </c>
      <c r="AK2901" s="5">
        <f t="shared" si="7490"/>
        <v>19952.599999999995</v>
      </c>
      <c r="AL2901" s="5">
        <f t="shared" si="7491"/>
        <v>17982.399999999998</v>
      </c>
      <c r="AM2901" s="5">
        <f t="shared" si="7492"/>
        <v>17982.399999999998</v>
      </c>
      <c r="AN2901" s="5">
        <f t="shared" ref="AN2901:BA2901" si="7578">AN2902+AN2904+AN2906</f>
        <v>0</v>
      </c>
      <c r="AO2901" s="5">
        <f t="shared" si="7578"/>
        <v>0</v>
      </c>
      <c r="AP2901" s="5">
        <f t="shared" si="7578"/>
        <v>0</v>
      </c>
      <c r="AQ2901" s="5">
        <f t="shared" si="7578"/>
        <v>0</v>
      </c>
      <c r="AR2901" s="5">
        <f t="shared" si="7578"/>
        <v>0</v>
      </c>
      <c r="AS2901" s="5">
        <f t="shared" si="7578"/>
        <v>0</v>
      </c>
      <c r="AT2901" s="5">
        <f t="shared" si="7578"/>
        <v>0</v>
      </c>
      <c r="AU2901" s="5">
        <f t="shared" ref="AU2901" si="7579">AU2902+AU2904+AU2906</f>
        <v>0</v>
      </c>
      <c r="AV2901" s="5">
        <f t="shared" ref="AV2901:BE2901" si="7580">AV2902+AV2904+AV2906</f>
        <v>0</v>
      </c>
      <c r="AW2901" s="5">
        <f t="shared" si="7580"/>
        <v>0</v>
      </c>
      <c r="AX2901" s="5">
        <f t="shared" si="7580"/>
        <v>0</v>
      </c>
      <c r="AY2901" s="5">
        <f t="shared" si="7580"/>
        <v>0</v>
      </c>
      <c r="AZ2901" s="5">
        <f t="shared" si="7578"/>
        <v>0</v>
      </c>
      <c r="BA2901" s="5">
        <f t="shared" si="7578"/>
        <v>0</v>
      </c>
      <c r="BB2901" s="5">
        <f t="shared" si="7580"/>
        <v>0</v>
      </c>
      <c r="BC2901" s="5">
        <f t="shared" si="7580"/>
        <v>0</v>
      </c>
      <c r="BD2901" s="5">
        <f t="shared" si="7580"/>
        <v>0</v>
      </c>
      <c r="BE2901" s="5">
        <f t="shared" si="7580"/>
        <v>0</v>
      </c>
      <c r="BF2901" s="5">
        <f t="shared" si="7563"/>
        <v>19952.599999999995</v>
      </c>
      <c r="BG2901" s="5">
        <f t="shared" si="7564"/>
        <v>17982.399999999998</v>
      </c>
      <c r="BH2901" s="5">
        <f t="shared" si="7565"/>
        <v>17982.399999999998</v>
      </c>
      <c r="BI2901" s="5">
        <f t="shared" si="7577"/>
        <v>0</v>
      </c>
    </row>
    <row r="2902" spans="1:61" ht="78.75" x14ac:dyDescent="0.25">
      <c r="A2902" s="4" t="s">
        <v>249</v>
      </c>
      <c r="B2902" s="4" t="s">
        <v>96</v>
      </c>
      <c r="C2902" s="4" t="s">
        <v>96</v>
      </c>
      <c r="D2902" s="4" t="s">
        <v>268</v>
      </c>
      <c r="E2902" s="4" t="s">
        <v>22</v>
      </c>
      <c r="F2902" s="14" t="s">
        <v>556</v>
      </c>
      <c r="G2902" s="5">
        <f t="shared" ref="G2902:L2902" si="7581">G2903</f>
        <v>16428.899999999998</v>
      </c>
      <c r="H2902" s="5">
        <f t="shared" si="7581"/>
        <v>14499.7</v>
      </c>
      <c r="I2902" s="5">
        <f t="shared" si="7581"/>
        <v>14499.7</v>
      </c>
      <c r="J2902" s="5">
        <f t="shared" si="7581"/>
        <v>0</v>
      </c>
      <c r="K2902" s="5">
        <f t="shared" si="7581"/>
        <v>0</v>
      </c>
      <c r="L2902" s="5">
        <f t="shared" si="7581"/>
        <v>0</v>
      </c>
      <c r="M2902" s="5">
        <f t="shared" si="7383"/>
        <v>16428.899999999998</v>
      </c>
      <c r="N2902" s="5">
        <f t="shared" si="7384"/>
        <v>14499.7</v>
      </c>
      <c r="O2902" s="5">
        <f t="shared" si="7385"/>
        <v>14499.7</v>
      </c>
      <c r="P2902" s="5">
        <f t="shared" ref="P2902:V2902" si="7582">P2903</f>
        <v>0</v>
      </c>
      <c r="Q2902" s="5">
        <f t="shared" si="7582"/>
        <v>0</v>
      </c>
      <c r="R2902" s="5">
        <f t="shared" si="7582"/>
        <v>0</v>
      </c>
      <c r="S2902" s="5">
        <f t="shared" si="7582"/>
        <v>0</v>
      </c>
      <c r="T2902" s="5">
        <f t="shared" si="7582"/>
        <v>0</v>
      </c>
      <c r="U2902" s="5">
        <f t="shared" si="7582"/>
        <v>0</v>
      </c>
      <c r="V2902" s="5">
        <f t="shared" si="7582"/>
        <v>0</v>
      </c>
      <c r="W2902" s="5">
        <f t="shared" ref="W2902:AF2902" si="7583">W2903</f>
        <v>0</v>
      </c>
      <c r="X2902" s="5">
        <f t="shared" si="7583"/>
        <v>0</v>
      </c>
      <c r="Y2902" s="5">
        <f t="shared" si="7583"/>
        <v>0</v>
      </c>
      <c r="Z2902" s="5">
        <f t="shared" si="7583"/>
        <v>0</v>
      </c>
      <c r="AA2902" s="5">
        <f t="shared" si="7583"/>
        <v>0</v>
      </c>
      <c r="AB2902" s="5">
        <f t="shared" si="7583"/>
        <v>0</v>
      </c>
      <c r="AC2902" s="5">
        <f t="shared" si="7583"/>
        <v>0</v>
      </c>
      <c r="AD2902" s="5">
        <f t="shared" si="7583"/>
        <v>0</v>
      </c>
      <c r="AE2902" s="5">
        <f t="shared" si="7583"/>
        <v>0</v>
      </c>
      <c r="AF2902" s="5">
        <f t="shared" si="7583"/>
        <v>0</v>
      </c>
      <c r="AG2902" s="5">
        <f t="shared" si="7489"/>
        <v>16428.899999999998</v>
      </c>
      <c r="AH2902" s="5">
        <f t="shared" si="7487"/>
        <v>14499.7</v>
      </c>
      <c r="AI2902" s="5">
        <f t="shared" si="7488"/>
        <v>14499.7</v>
      </c>
      <c r="AJ2902" s="5">
        <f t="shared" ref="AJ2902:BI2902" si="7584">AJ2903</f>
        <v>0</v>
      </c>
      <c r="AK2902" s="5">
        <f t="shared" si="7490"/>
        <v>16428.899999999998</v>
      </c>
      <c r="AL2902" s="5">
        <f t="shared" si="7491"/>
        <v>14499.7</v>
      </c>
      <c r="AM2902" s="5">
        <f t="shared" si="7492"/>
        <v>14499.7</v>
      </c>
      <c r="AN2902" s="5">
        <f t="shared" si="7584"/>
        <v>0</v>
      </c>
      <c r="AO2902" s="5">
        <f t="shared" si="7584"/>
        <v>0</v>
      </c>
      <c r="AP2902" s="5">
        <f t="shared" si="7584"/>
        <v>0</v>
      </c>
      <c r="AQ2902" s="5">
        <f t="shared" si="7584"/>
        <v>0</v>
      </c>
      <c r="AR2902" s="5">
        <f t="shared" si="7584"/>
        <v>0</v>
      </c>
      <c r="AS2902" s="5">
        <f t="shared" si="7584"/>
        <v>0</v>
      </c>
      <c r="AT2902" s="5">
        <f t="shared" si="7584"/>
        <v>0</v>
      </c>
      <c r="AU2902" s="5">
        <f t="shared" si="7584"/>
        <v>0</v>
      </c>
      <c r="AV2902" s="5">
        <f t="shared" si="7584"/>
        <v>0</v>
      </c>
      <c r="AW2902" s="5">
        <f t="shared" si="7584"/>
        <v>0</v>
      </c>
      <c r="AX2902" s="5">
        <f t="shared" si="7584"/>
        <v>0</v>
      </c>
      <c r="AY2902" s="5">
        <f t="shared" si="7584"/>
        <v>0</v>
      </c>
      <c r="AZ2902" s="5">
        <f t="shared" si="7584"/>
        <v>0</v>
      </c>
      <c r="BA2902" s="5">
        <f t="shared" si="7584"/>
        <v>0</v>
      </c>
      <c r="BB2902" s="5">
        <f t="shared" si="7584"/>
        <v>0</v>
      </c>
      <c r="BC2902" s="5">
        <f t="shared" si="7584"/>
        <v>0</v>
      </c>
      <c r="BD2902" s="5">
        <f t="shared" si="7584"/>
        <v>0</v>
      </c>
      <c r="BE2902" s="5">
        <f t="shared" si="7584"/>
        <v>0</v>
      </c>
      <c r="BF2902" s="5">
        <f t="shared" si="7563"/>
        <v>16428.899999999998</v>
      </c>
      <c r="BG2902" s="5">
        <f t="shared" si="7564"/>
        <v>14499.7</v>
      </c>
      <c r="BH2902" s="5">
        <f t="shared" si="7565"/>
        <v>14499.7</v>
      </c>
      <c r="BI2902" s="5">
        <f t="shared" si="7584"/>
        <v>0</v>
      </c>
    </row>
    <row r="2903" spans="1:61" x14ac:dyDescent="0.25">
      <c r="A2903" s="4" t="s">
        <v>249</v>
      </c>
      <c r="B2903" s="4" t="s">
        <v>96</v>
      </c>
      <c r="C2903" s="4" t="s">
        <v>96</v>
      </c>
      <c r="D2903" s="4" t="s">
        <v>268</v>
      </c>
      <c r="E2903" s="4" t="s">
        <v>23</v>
      </c>
      <c r="F2903" s="14" t="s">
        <v>557</v>
      </c>
      <c r="G2903" s="5">
        <v>16428.899999999998</v>
      </c>
      <c r="H2903" s="5">
        <v>14499.7</v>
      </c>
      <c r="I2903" s="5">
        <v>14499.7</v>
      </c>
      <c r="J2903" s="5"/>
      <c r="K2903" s="5"/>
      <c r="L2903" s="5"/>
      <c r="M2903" s="5">
        <f t="shared" si="7383"/>
        <v>16428.899999999998</v>
      </c>
      <c r="N2903" s="5">
        <f t="shared" si="7384"/>
        <v>14499.7</v>
      </c>
      <c r="O2903" s="5">
        <f t="shared" si="7385"/>
        <v>14499.7</v>
      </c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>
        <f t="shared" si="7489"/>
        <v>16428.899999999998</v>
      </c>
      <c r="AH2903" s="5">
        <f t="shared" si="7487"/>
        <v>14499.7</v>
      </c>
      <c r="AI2903" s="5">
        <f t="shared" si="7488"/>
        <v>14499.7</v>
      </c>
      <c r="AJ2903" s="5"/>
      <c r="AK2903" s="5">
        <f t="shared" si="7490"/>
        <v>16428.899999999998</v>
      </c>
      <c r="AL2903" s="5">
        <f t="shared" si="7491"/>
        <v>14499.7</v>
      </c>
      <c r="AM2903" s="5">
        <f t="shared" si="7492"/>
        <v>14499.7</v>
      </c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>
        <f t="shared" si="7563"/>
        <v>16428.899999999998</v>
      </c>
      <c r="BG2903" s="5">
        <f t="shared" si="7564"/>
        <v>14499.7</v>
      </c>
      <c r="BH2903" s="5">
        <f t="shared" si="7565"/>
        <v>14499.7</v>
      </c>
      <c r="BI2903" s="5"/>
    </row>
    <row r="2904" spans="1:61" ht="31.5" x14ac:dyDescent="0.25">
      <c r="A2904" s="4" t="s">
        <v>249</v>
      </c>
      <c r="B2904" s="4" t="s">
        <v>96</v>
      </c>
      <c r="C2904" s="4" t="s">
        <v>96</v>
      </c>
      <c r="D2904" s="4" t="s">
        <v>268</v>
      </c>
      <c r="E2904" s="4" t="s">
        <v>15</v>
      </c>
      <c r="F2904" s="14" t="s">
        <v>559</v>
      </c>
      <c r="G2904" s="5">
        <f t="shared" ref="G2904:L2904" si="7585">G2905</f>
        <v>3503.1</v>
      </c>
      <c r="H2904" s="5">
        <f t="shared" si="7585"/>
        <v>3462.1</v>
      </c>
      <c r="I2904" s="5">
        <f t="shared" si="7585"/>
        <v>3462.1</v>
      </c>
      <c r="J2904" s="5">
        <f t="shared" si="7585"/>
        <v>0</v>
      </c>
      <c r="K2904" s="5">
        <f t="shared" si="7585"/>
        <v>0</v>
      </c>
      <c r="L2904" s="5">
        <f t="shared" si="7585"/>
        <v>0</v>
      </c>
      <c r="M2904" s="5">
        <f t="shared" si="7383"/>
        <v>3503.1</v>
      </c>
      <c r="N2904" s="5">
        <f t="shared" si="7384"/>
        <v>3462.1</v>
      </c>
      <c r="O2904" s="5">
        <f t="shared" si="7385"/>
        <v>3462.1</v>
      </c>
      <c r="P2904" s="5">
        <f t="shared" ref="P2904:V2904" si="7586">P2905</f>
        <v>0</v>
      </c>
      <c r="Q2904" s="5">
        <f t="shared" si="7586"/>
        <v>0</v>
      </c>
      <c r="R2904" s="5">
        <f t="shared" si="7586"/>
        <v>0</v>
      </c>
      <c r="S2904" s="5">
        <f t="shared" si="7586"/>
        <v>0</v>
      </c>
      <c r="T2904" s="5">
        <f t="shared" si="7586"/>
        <v>0</v>
      </c>
      <c r="U2904" s="5">
        <f t="shared" si="7586"/>
        <v>0</v>
      </c>
      <c r="V2904" s="5">
        <f t="shared" si="7586"/>
        <v>0</v>
      </c>
      <c r="W2904" s="5">
        <f t="shared" ref="W2904:AF2904" si="7587">W2905</f>
        <v>0</v>
      </c>
      <c r="X2904" s="5">
        <f t="shared" si="7587"/>
        <v>0</v>
      </c>
      <c r="Y2904" s="5">
        <f t="shared" si="7587"/>
        <v>0</v>
      </c>
      <c r="Z2904" s="5">
        <f t="shared" si="7587"/>
        <v>0</v>
      </c>
      <c r="AA2904" s="5">
        <f t="shared" si="7587"/>
        <v>0</v>
      </c>
      <c r="AB2904" s="5">
        <f t="shared" si="7587"/>
        <v>0</v>
      </c>
      <c r="AC2904" s="5">
        <f t="shared" si="7587"/>
        <v>0</v>
      </c>
      <c r="AD2904" s="5">
        <f t="shared" si="7587"/>
        <v>0</v>
      </c>
      <c r="AE2904" s="5">
        <f t="shared" si="7587"/>
        <v>0</v>
      </c>
      <c r="AF2904" s="5">
        <f t="shared" si="7587"/>
        <v>0</v>
      </c>
      <c r="AG2904" s="5">
        <f t="shared" si="7489"/>
        <v>3503.1</v>
      </c>
      <c r="AH2904" s="5">
        <f t="shared" si="7487"/>
        <v>3462.1</v>
      </c>
      <c r="AI2904" s="5">
        <f t="shared" si="7488"/>
        <v>3462.1</v>
      </c>
      <c r="AJ2904" s="5">
        <f t="shared" ref="AJ2904:BI2904" si="7588">AJ2905</f>
        <v>0</v>
      </c>
      <c r="AK2904" s="5">
        <f t="shared" si="7490"/>
        <v>3503.1</v>
      </c>
      <c r="AL2904" s="5">
        <f t="shared" si="7491"/>
        <v>3462.1</v>
      </c>
      <c r="AM2904" s="5">
        <f t="shared" si="7492"/>
        <v>3462.1</v>
      </c>
      <c r="AN2904" s="5">
        <f t="shared" si="7588"/>
        <v>0</v>
      </c>
      <c r="AO2904" s="5">
        <f t="shared" si="7588"/>
        <v>0</v>
      </c>
      <c r="AP2904" s="5">
        <f t="shared" si="7588"/>
        <v>0</v>
      </c>
      <c r="AQ2904" s="5">
        <f t="shared" si="7588"/>
        <v>0</v>
      </c>
      <c r="AR2904" s="5">
        <f t="shared" si="7588"/>
        <v>0</v>
      </c>
      <c r="AS2904" s="5">
        <f t="shared" si="7588"/>
        <v>0</v>
      </c>
      <c r="AT2904" s="5">
        <f t="shared" si="7588"/>
        <v>0</v>
      </c>
      <c r="AU2904" s="5">
        <f t="shared" si="7588"/>
        <v>0</v>
      </c>
      <c r="AV2904" s="5">
        <f t="shared" si="7588"/>
        <v>0</v>
      </c>
      <c r="AW2904" s="5">
        <f t="shared" si="7588"/>
        <v>0</v>
      </c>
      <c r="AX2904" s="5">
        <f t="shared" si="7588"/>
        <v>0</v>
      </c>
      <c r="AY2904" s="5">
        <f t="shared" si="7588"/>
        <v>0</v>
      </c>
      <c r="AZ2904" s="5">
        <f t="shared" si="7588"/>
        <v>0</v>
      </c>
      <c r="BA2904" s="5">
        <f t="shared" si="7588"/>
        <v>0</v>
      </c>
      <c r="BB2904" s="5">
        <f t="shared" si="7588"/>
        <v>0</v>
      </c>
      <c r="BC2904" s="5">
        <f t="shared" si="7588"/>
        <v>0</v>
      </c>
      <c r="BD2904" s="5">
        <f t="shared" si="7588"/>
        <v>0</v>
      </c>
      <c r="BE2904" s="5">
        <f t="shared" si="7588"/>
        <v>0</v>
      </c>
      <c r="BF2904" s="5">
        <f t="shared" si="7563"/>
        <v>3503.1</v>
      </c>
      <c r="BG2904" s="5">
        <f t="shared" si="7564"/>
        <v>3462.1</v>
      </c>
      <c r="BH2904" s="5">
        <f t="shared" si="7565"/>
        <v>3462.1</v>
      </c>
      <c r="BI2904" s="5">
        <f t="shared" si="7588"/>
        <v>0</v>
      </c>
    </row>
    <row r="2905" spans="1:61" ht="31.5" x14ac:dyDescent="0.25">
      <c r="A2905" s="4" t="s">
        <v>249</v>
      </c>
      <c r="B2905" s="4" t="s">
        <v>96</v>
      </c>
      <c r="C2905" s="4" t="s">
        <v>96</v>
      </c>
      <c r="D2905" s="4" t="s">
        <v>268</v>
      </c>
      <c r="E2905" s="4" t="s">
        <v>16</v>
      </c>
      <c r="F2905" s="14" t="s">
        <v>560</v>
      </c>
      <c r="G2905" s="5">
        <v>3503.1</v>
      </c>
      <c r="H2905" s="5">
        <v>3462.1</v>
      </c>
      <c r="I2905" s="5">
        <v>3462.1</v>
      </c>
      <c r="J2905" s="5"/>
      <c r="K2905" s="5"/>
      <c r="L2905" s="5"/>
      <c r="M2905" s="5">
        <f t="shared" si="7383"/>
        <v>3503.1</v>
      </c>
      <c r="N2905" s="5">
        <f t="shared" si="7384"/>
        <v>3462.1</v>
      </c>
      <c r="O2905" s="5">
        <f t="shared" si="7385"/>
        <v>3462.1</v>
      </c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>
        <f t="shared" si="7489"/>
        <v>3503.1</v>
      </c>
      <c r="AH2905" s="5">
        <f t="shared" si="7487"/>
        <v>3462.1</v>
      </c>
      <c r="AI2905" s="5">
        <f t="shared" si="7488"/>
        <v>3462.1</v>
      </c>
      <c r="AJ2905" s="5"/>
      <c r="AK2905" s="5">
        <f t="shared" si="7490"/>
        <v>3503.1</v>
      </c>
      <c r="AL2905" s="5">
        <f t="shared" si="7491"/>
        <v>3462.1</v>
      </c>
      <c r="AM2905" s="5">
        <f t="shared" si="7492"/>
        <v>3462.1</v>
      </c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5">
        <f t="shared" si="7563"/>
        <v>3503.1</v>
      </c>
      <c r="BG2905" s="5">
        <f t="shared" si="7564"/>
        <v>3462.1</v>
      </c>
      <c r="BH2905" s="5">
        <f t="shared" si="7565"/>
        <v>3462.1</v>
      </c>
      <c r="BI2905" s="5"/>
    </row>
    <row r="2906" spans="1:61" x14ac:dyDescent="0.25">
      <c r="A2906" s="4" t="s">
        <v>249</v>
      </c>
      <c r="B2906" s="4" t="s">
        <v>96</v>
      </c>
      <c r="C2906" s="4" t="s">
        <v>96</v>
      </c>
      <c r="D2906" s="4" t="s">
        <v>268</v>
      </c>
      <c r="E2906" s="4" t="s">
        <v>17</v>
      </c>
      <c r="F2906" s="14" t="s">
        <v>575</v>
      </c>
      <c r="G2906" s="5">
        <f t="shared" ref="G2906:L2906" si="7589">G2907</f>
        <v>20.6</v>
      </c>
      <c r="H2906" s="5">
        <f t="shared" si="7589"/>
        <v>20.6</v>
      </c>
      <c r="I2906" s="5">
        <f t="shared" si="7589"/>
        <v>20.6</v>
      </c>
      <c r="J2906" s="5">
        <f t="shared" si="7589"/>
        <v>0</v>
      </c>
      <c r="K2906" s="5">
        <f t="shared" si="7589"/>
        <v>0</v>
      </c>
      <c r="L2906" s="5">
        <f t="shared" si="7589"/>
        <v>0</v>
      </c>
      <c r="M2906" s="5">
        <f t="shared" si="7383"/>
        <v>20.6</v>
      </c>
      <c r="N2906" s="5">
        <f t="shared" si="7384"/>
        <v>20.6</v>
      </c>
      <c r="O2906" s="5">
        <f t="shared" si="7385"/>
        <v>20.6</v>
      </c>
      <c r="P2906" s="5">
        <f t="shared" ref="P2906:V2906" si="7590">P2907</f>
        <v>0</v>
      </c>
      <c r="Q2906" s="5">
        <f t="shared" si="7590"/>
        <v>0</v>
      </c>
      <c r="R2906" s="5">
        <f t="shared" si="7590"/>
        <v>0</v>
      </c>
      <c r="S2906" s="5">
        <f t="shared" si="7590"/>
        <v>0</v>
      </c>
      <c r="T2906" s="5">
        <f t="shared" si="7590"/>
        <v>0</v>
      </c>
      <c r="U2906" s="5">
        <f t="shared" si="7590"/>
        <v>0</v>
      </c>
      <c r="V2906" s="5">
        <f t="shared" si="7590"/>
        <v>0</v>
      </c>
      <c r="W2906" s="5">
        <f t="shared" ref="W2906:AF2906" si="7591">W2907</f>
        <v>0</v>
      </c>
      <c r="X2906" s="5">
        <f t="shared" si="7591"/>
        <v>0</v>
      </c>
      <c r="Y2906" s="5">
        <f t="shared" si="7591"/>
        <v>0</v>
      </c>
      <c r="Z2906" s="5">
        <f t="shared" si="7591"/>
        <v>0</v>
      </c>
      <c r="AA2906" s="5">
        <f t="shared" si="7591"/>
        <v>0</v>
      </c>
      <c r="AB2906" s="5">
        <f t="shared" si="7591"/>
        <v>0</v>
      </c>
      <c r="AC2906" s="5">
        <f t="shared" si="7591"/>
        <v>0</v>
      </c>
      <c r="AD2906" s="5">
        <f t="shared" si="7591"/>
        <v>0</v>
      </c>
      <c r="AE2906" s="5">
        <f t="shared" si="7591"/>
        <v>0</v>
      </c>
      <c r="AF2906" s="5">
        <f t="shared" si="7591"/>
        <v>0</v>
      </c>
      <c r="AG2906" s="5">
        <f t="shared" si="7489"/>
        <v>20.6</v>
      </c>
      <c r="AH2906" s="5">
        <f t="shared" si="7487"/>
        <v>20.6</v>
      </c>
      <c r="AI2906" s="5">
        <f t="shared" si="7488"/>
        <v>20.6</v>
      </c>
      <c r="AJ2906" s="5">
        <f t="shared" ref="AJ2906:BI2906" si="7592">AJ2907</f>
        <v>0</v>
      </c>
      <c r="AK2906" s="5">
        <f t="shared" si="7490"/>
        <v>20.6</v>
      </c>
      <c r="AL2906" s="5">
        <f t="shared" si="7491"/>
        <v>20.6</v>
      </c>
      <c r="AM2906" s="5">
        <f t="shared" si="7492"/>
        <v>20.6</v>
      </c>
      <c r="AN2906" s="5">
        <f t="shared" si="7592"/>
        <v>0</v>
      </c>
      <c r="AO2906" s="5">
        <f t="shared" si="7592"/>
        <v>0</v>
      </c>
      <c r="AP2906" s="5">
        <f t="shared" si="7592"/>
        <v>0</v>
      </c>
      <c r="AQ2906" s="5">
        <f t="shared" si="7592"/>
        <v>0</v>
      </c>
      <c r="AR2906" s="5">
        <f t="shared" si="7592"/>
        <v>0</v>
      </c>
      <c r="AS2906" s="5">
        <f t="shared" si="7592"/>
        <v>0</v>
      </c>
      <c r="AT2906" s="5">
        <f t="shared" si="7592"/>
        <v>0</v>
      </c>
      <c r="AU2906" s="5">
        <f t="shared" si="7592"/>
        <v>0</v>
      </c>
      <c r="AV2906" s="5">
        <f t="shared" si="7592"/>
        <v>0</v>
      </c>
      <c r="AW2906" s="5">
        <f t="shared" si="7592"/>
        <v>0</v>
      </c>
      <c r="AX2906" s="5">
        <f t="shared" si="7592"/>
        <v>0</v>
      </c>
      <c r="AY2906" s="5">
        <f t="shared" si="7592"/>
        <v>0</v>
      </c>
      <c r="AZ2906" s="5">
        <f t="shared" si="7592"/>
        <v>0</v>
      </c>
      <c r="BA2906" s="5">
        <f t="shared" si="7592"/>
        <v>0</v>
      </c>
      <c r="BB2906" s="5">
        <f t="shared" si="7592"/>
        <v>0</v>
      </c>
      <c r="BC2906" s="5">
        <f t="shared" si="7592"/>
        <v>0</v>
      </c>
      <c r="BD2906" s="5">
        <f t="shared" si="7592"/>
        <v>0</v>
      </c>
      <c r="BE2906" s="5">
        <f t="shared" si="7592"/>
        <v>0</v>
      </c>
      <c r="BF2906" s="5">
        <f t="shared" si="7563"/>
        <v>20.6</v>
      </c>
      <c r="BG2906" s="5">
        <f t="shared" si="7564"/>
        <v>20.6</v>
      </c>
      <c r="BH2906" s="5">
        <f t="shared" si="7565"/>
        <v>20.6</v>
      </c>
      <c r="BI2906" s="5">
        <f t="shared" si="7592"/>
        <v>0</v>
      </c>
    </row>
    <row r="2907" spans="1:61" x14ac:dyDescent="0.25">
      <c r="A2907" s="4" t="s">
        <v>249</v>
      </c>
      <c r="B2907" s="4" t="s">
        <v>96</v>
      </c>
      <c r="C2907" s="4" t="s">
        <v>96</v>
      </c>
      <c r="D2907" s="4" t="s">
        <v>268</v>
      </c>
      <c r="E2907" s="4" t="s">
        <v>24</v>
      </c>
      <c r="F2907" s="14" t="s">
        <v>578</v>
      </c>
      <c r="G2907" s="5">
        <v>20.6</v>
      </c>
      <c r="H2907" s="5">
        <v>20.6</v>
      </c>
      <c r="I2907" s="5">
        <v>20.6</v>
      </c>
      <c r="J2907" s="5"/>
      <c r="K2907" s="5"/>
      <c r="L2907" s="5"/>
      <c r="M2907" s="5">
        <f t="shared" si="7383"/>
        <v>20.6</v>
      </c>
      <c r="N2907" s="5">
        <f t="shared" si="7384"/>
        <v>20.6</v>
      </c>
      <c r="O2907" s="5">
        <f t="shared" si="7385"/>
        <v>20.6</v>
      </c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>
        <f t="shared" si="7489"/>
        <v>20.6</v>
      </c>
      <c r="AH2907" s="5">
        <f t="shared" si="7487"/>
        <v>20.6</v>
      </c>
      <c r="AI2907" s="5">
        <f t="shared" si="7488"/>
        <v>20.6</v>
      </c>
      <c r="AJ2907" s="5"/>
      <c r="AK2907" s="5">
        <f t="shared" si="7490"/>
        <v>20.6</v>
      </c>
      <c r="AL2907" s="5">
        <f t="shared" si="7491"/>
        <v>20.6</v>
      </c>
      <c r="AM2907" s="5">
        <f t="shared" si="7492"/>
        <v>20.6</v>
      </c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>
        <f t="shared" si="7563"/>
        <v>20.6</v>
      </c>
      <c r="BG2907" s="5">
        <f t="shared" si="7564"/>
        <v>20.6</v>
      </c>
      <c r="BH2907" s="5">
        <f t="shared" si="7565"/>
        <v>20.6</v>
      </c>
      <c r="BI2907" s="5"/>
    </row>
    <row r="2908" spans="1:61" ht="31.5" x14ac:dyDescent="0.25">
      <c r="A2908" s="4" t="s">
        <v>249</v>
      </c>
      <c r="B2908" s="4" t="s">
        <v>96</v>
      </c>
      <c r="C2908" s="4" t="s">
        <v>96</v>
      </c>
      <c r="D2908" s="4" t="s">
        <v>29</v>
      </c>
      <c r="E2908" s="4"/>
      <c r="F2908" s="14" t="s">
        <v>881</v>
      </c>
      <c r="G2908" s="5">
        <f t="shared" ref="G2908:L2908" si="7593">G2909</f>
        <v>50995.199999999997</v>
      </c>
      <c r="H2908" s="5">
        <f t="shared" si="7593"/>
        <v>45260.2</v>
      </c>
      <c r="I2908" s="5">
        <f t="shared" si="7593"/>
        <v>45260.2</v>
      </c>
      <c r="J2908" s="5">
        <f t="shared" si="7593"/>
        <v>0</v>
      </c>
      <c r="K2908" s="5">
        <f t="shared" si="7593"/>
        <v>0</v>
      </c>
      <c r="L2908" s="5">
        <f t="shared" si="7593"/>
        <v>0</v>
      </c>
      <c r="M2908" s="5">
        <f t="shared" si="7383"/>
        <v>50995.199999999997</v>
      </c>
      <c r="N2908" s="5">
        <f t="shared" si="7384"/>
        <v>45260.2</v>
      </c>
      <c r="O2908" s="5">
        <f t="shared" si="7385"/>
        <v>45260.2</v>
      </c>
      <c r="P2908" s="5">
        <f t="shared" ref="P2908:V2908" si="7594">P2909</f>
        <v>0</v>
      </c>
      <c r="Q2908" s="5">
        <f t="shared" si="7594"/>
        <v>0</v>
      </c>
      <c r="R2908" s="5">
        <f t="shared" si="7594"/>
        <v>0</v>
      </c>
      <c r="S2908" s="5">
        <f t="shared" si="7594"/>
        <v>0</v>
      </c>
      <c r="T2908" s="5">
        <f t="shared" si="7594"/>
        <v>0</v>
      </c>
      <c r="U2908" s="5">
        <f t="shared" si="7594"/>
        <v>0</v>
      </c>
      <c r="V2908" s="5">
        <f t="shared" si="7594"/>
        <v>0</v>
      </c>
      <c r="W2908" s="5">
        <f t="shared" ref="W2908:AF2908" si="7595">W2909</f>
        <v>0</v>
      </c>
      <c r="X2908" s="5">
        <f t="shared" si="7595"/>
        <v>0</v>
      </c>
      <c r="Y2908" s="5">
        <f t="shared" si="7595"/>
        <v>0</v>
      </c>
      <c r="Z2908" s="5">
        <f t="shared" si="7595"/>
        <v>0</v>
      </c>
      <c r="AA2908" s="5">
        <f t="shared" si="7595"/>
        <v>0</v>
      </c>
      <c r="AB2908" s="5">
        <f t="shared" si="7595"/>
        <v>0</v>
      </c>
      <c r="AC2908" s="5">
        <f t="shared" si="7595"/>
        <v>0</v>
      </c>
      <c r="AD2908" s="5">
        <f t="shared" si="7595"/>
        <v>0</v>
      </c>
      <c r="AE2908" s="5">
        <f t="shared" si="7595"/>
        <v>0</v>
      </c>
      <c r="AF2908" s="5">
        <f t="shared" si="7595"/>
        <v>0</v>
      </c>
      <c r="AG2908" s="5">
        <f t="shared" si="7489"/>
        <v>50995.199999999997</v>
      </c>
      <c r="AH2908" s="5">
        <f t="shared" si="7487"/>
        <v>45260.2</v>
      </c>
      <c r="AI2908" s="5">
        <f t="shared" si="7488"/>
        <v>45260.2</v>
      </c>
      <c r="AJ2908" s="5">
        <f t="shared" ref="AJ2908:BI2908" si="7596">AJ2909</f>
        <v>0</v>
      </c>
      <c r="AK2908" s="5">
        <f t="shared" si="7490"/>
        <v>50995.199999999997</v>
      </c>
      <c r="AL2908" s="5">
        <f t="shared" si="7491"/>
        <v>45260.2</v>
      </c>
      <c r="AM2908" s="5">
        <f t="shared" si="7492"/>
        <v>45260.2</v>
      </c>
      <c r="AN2908" s="5">
        <f t="shared" si="7596"/>
        <v>0</v>
      </c>
      <c r="AO2908" s="5">
        <f t="shared" si="7596"/>
        <v>0</v>
      </c>
      <c r="AP2908" s="5">
        <f t="shared" si="7596"/>
        <v>0</v>
      </c>
      <c r="AQ2908" s="5">
        <f t="shared" si="7596"/>
        <v>0</v>
      </c>
      <c r="AR2908" s="5">
        <f t="shared" si="7596"/>
        <v>0</v>
      </c>
      <c r="AS2908" s="5">
        <f t="shared" si="7596"/>
        <v>0</v>
      </c>
      <c r="AT2908" s="5">
        <f t="shared" si="7596"/>
        <v>0</v>
      </c>
      <c r="AU2908" s="5">
        <f t="shared" si="7596"/>
        <v>0</v>
      </c>
      <c r="AV2908" s="5">
        <f t="shared" si="7596"/>
        <v>0</v>
      </c>
      <c r="AW2908" s="5">
        <f t="shared" si="7596"/>
        <v>0</v>
      </c>
      <c r="AX2908" s="5">
        <f t="shared" si="7596"/>
        <v>0</v>
      </c>
      <c r="AY2908" s="5">
        <f t="shared" si="7596"/>
        <v>0</v>
      </c>
      <c r="AZ2908" s="5">
        <f t="shared" si="7596"/>
        <v>0</v>
      </c>
      <c r="BA2908" s="5">
        <f t="shared" si="7596"/>
        <v>0</v>
      </c>
      <c r="BB2908" s="5">
        <f t="shared" si="7596"/>
        <v>0</v>
      </c>
      <c r="BC2908" s="5">
        <f t="shared" si="7596"/>
        <v>0</v>
      </c>
      <c r="BD2908" s="5">
        <f t="shared" si="7596"/>
        <v>0</v>
      </c>
      <c r="BE2908" s="5">
        <f t="shared" si="7596"/>
        <v>0</v>
      </c>
      <c r="BF2908" s="5">
        <f t="shared" si="7563"/>
        <v>50995.199999999997</v>
      </c>
      <c r="BG2908" s="5">
        <f t="shared" si="7564"/>
        <v>45260.2</v>
      </c>
      <c r="BH2908" s="5">
        <f t="shared" si="7565"/>
        <v>45260.2</v>
      </c>
      <c r="BI2908" s="5">
        <f t="shared" si="7596"/>
        <v>0</v>
      </c>
    </row>
    <row r="2909" spans="1:61" ht="31.5" x14ac:dyDescent="0.25">
      <c r="A2909" s="4" t="s">
        <v>249</v>
      </c>
      <c r="B2909" s="4" t="s">
        <v>96</v>
      </c>
      <c r="C2909" s="4" t="s">
        <v>96</v>
      </c>
      <c r="D2909" s="4" t="s">
        <v>30</v>
      </c>
      <c r="E2909" s="4"/>
      <c r="F2909" s="14" t="s">
        <v>884</v>
      </c>
      <c r="G2909" s="5">
        <f t="shared" ref="G2909:L2909" si="7597">G2910+G2913</f>
        <v>50995.199999999997</v>
      </c>
      <c r="H2909" s="5">
        <f t="shared" si="7597"/>
        <v>45260.2</v>
      </c>
      <c r="I2909" s="5">
        <f t="shared" si="7597"/>
        <v>45260.2</v>
      </c>
      <c r="J2909" s="5">
        <f t="shared" si="7597"/>
        <v>0</v>
      </c>
      <c r="K2909" s="5">
        <f t="shared" si="7597"/>
        <v>0</v>
      </c>
      <c r="L2909" s="5">
        <f t="shared" si="7597"/>
        <v>0</v>
      </c>
      <c r="M2909" s="5">
        <f t="shared" ref="M2909:M2975" si="7598">G2909+J2909</f>
        <v>50995.199999999997</v>
      </c>
      <c r="N2909" s="5">
        <f t="shared" ref="N2909:N2975" si="7599">H2909+K2909</f>
        <v>45260.2</v>
      </c>
      <c r="O2909" s="5">
        <f t="shared" ref="O2909:O2975" si="7600">I2909+L2909</f>
        <v>45260.2</v>
      </c>
      <c r="P2909" s="5">
        <f t="shared" ref="P2909:V2909" si="7601">P2910+P2913</f>
        <v>0</v>
      </c>
      <c r="Q2909" s="5">
        <f t="shared" ref="Q2909:R2909" si="7602">Q2910+Q2913</f>
        <v>0</v>
      </c>
      <c r="R2909" s="5">
        <f t="shared" si="7602"/>
        <v>0</v>
      </c>
      <c r="S2909" s="5">
        <f t="shared" ref="S2909" si="7603">S2910+S2913</f>
        <v>0</v>
      </c>
      <c r="T2909" s="5">
        <f t="shared" si="7601"/>
        <v>0</v>
      </c>
      <c r="U2909" s="5">
        <f t="shared" si="7601"/>
        <v>0</v>
      </c>
      <c r="V2909" s="5">
        <f t="shared" si="7601"/>
        <v>0</v>
      </c>
      <c r="W2909" s="5">
        <f t="shared" ref="W2909:AF2909" si="7604">W2910+W2913</f>
        <v>0</v>
      </c>
      <c r="X2909" s="5">
        <f t="shared" si="7604"/>
        <v>0</v>
      </c>
      <c r="Y2909" s="5">
        <f t="shared" si="7604"/>
        <v>0</v>
      </c>
      <c r="Z2909" s="5">
        <f t="shared" si="7604"/>
        <v>0</v>
      </c>
      <c r="AA2909" s="5">
        <f t="shared" si="7604"/>
        <v>0</v>
      </c>
      <c r="AB2909" s="5">
        <f t="shared" si="7604"/>
        <v>0</v>
      </c>
      <c r="AC2909" s="5">
        <f t="shared" si="7604"/>
        <v>0</v>
      </c>
      <c r="AD2909" s="5">
        <f t="shared" ref="AD2909" si="7605">AD2910+AD2913</f>
        <v>0</v>
      </c>
      <c r="AE2909" s="5">
        <f t="shared" ref="AE2909" si="7606">AE2910+AE2913</f>
        <v>0</v>
      </c>
      <c r="AF2909" s="5">
        <f t="shared" si="7604"/>
        <v>0</v>
      </c>
      <c r="AG2909" s="5">
        <f t="shared" si="7489"/>
        <v>50995.199999999997</v>
      </c>
      <c r="AH2909" s="5">
        <f t="shared" si="7487"/>
        <v>45260.2</v>
      </c>
      <c r="AI2909" s="5">
        <f t="shared" si="7488"/>
        <v>45260.2</v>
      </c>
      <c r="AJ2909" s="5">
        <f t="shared" ref="AJ2909:BI2909" si="7607">AJ2910+AJ2913</f>
        <v>0</v>
      </c>
      <c r="AK2909" s="5">
        <f t="shared" si="7490"/>
        <v>50995.199999999997</v>
      </c>
      <c r="AL2909" s="5">
        <f t="shared" si="7491"/>
        <v>45260.2</v>
      </c>
      <c r="AM2909" s="5">
        <f t="shared" si="7492"/>
        <v>45260.2</v>
      </c>
      <c r="AN2909" s="5">
        <f t="shared" ref="AN2909:BA2909" si="7608">AN2910+AN2913</f>
        <v>0</v>
      </c>
      <c r="AO2909" s="5">
        <f t="shared" si="7608"/>
        <v>0</v>
      </c>
      <c r="AP2909" s="5">
        <f t="shared" si="7608"/>
        <v>0</v>
      </c>
      <c r="AQ2909" s="5">
        <f t="shared" si="7608"/>
        <v>0</v>
      </c>
      <c r="AR2909" s="5">
        <f t="shared" si="7608"/>
        <v>0</v>
      </c>
      <c r="AS2909" s="5">
        <f t="shared" si="7608"/>
        <v>0</v>
      </c>
      <c r="AT2909" s="5">
        <f t="shared" si="7608"/>
        <v>0</v>
      </c>
      <c r="AU2909" s="5">
        <f t="shared" ref="AU2909" si="7609">AU2910+AU2913</f>
        <v>0</v>
      </c>
      <c r="AV2909" s="5">
        <f t="shared" ref="AV2909:BE2909" si="7610">AV2910+AV2913</f>
        <v>0</v>
      </c>
      <c r="AW2909" s="5">
        <f t="shared" si="7610"/>
        <v>0</v>
      </c>
      <c r="AX2909" s="5">
        <f t="shared" si="7610"/>
        <v>0</v>
      </c>
      <c r="AY2909" s="5">
        <f t="shared" si="7610"/>
        <v>0</v>
      </c>
      <c r="AZ2909" s="5">
        <f t="shared" si="7608"/>
        <v>0</v>
      </c>
      <c r="BA2909" s="5">
        <f t="shared" si="7608"/>
        <v>0</v>
      </c>
      <c r="BB2909" s="5">
        <f t="shared" si="7610"/>
        <v>0</v>
      </c>
      <c r="BC2909" s="5">
        <f t="shared" si="7610"/>
        <v>0</v>
      </c>
      <c r="BD2909" s="5">
        <f t="shared" si="7610"/>
        <v>0</v>
      </c>
      <c r="BE2909" s="5">
        <f t="shared" si="7610"/>
        <v>0</v>
      </c>
      <c r="BF2909" s="5">
        <f t="shared" si="7563"/>
        <v>50995.199999999997</v>
      </c>
      <c r="BG2909" s="5">
        <f t="shared" si="7564"/>
        <v>45260.2</v>
      </c>
      <c r="BH2909" s="5">
        <f t="shared" si="7565"/>
        <v>45260.2</v>
      </c>
      <c r="BI2909" s="5">
        <f t="shared" si="7607"/>
        <v>0</v>
      </c>
    </row>
    <row r="2910" spans="1:61" ht="31.5" x14ac:dyDescent="0.25">
      <c r="A2910" s="4" t="s">
        <v>249</v>
      </c>
      <c r="B2910" s="4" t="s">
        <v>96</v>
      </c>
      <c r="C2910" s="4" t="s">
        <v>96</v>
      </c>
      <c r="D2910" s="4" t="s">
        <v>31</v>
      </c>
      <c r="E2910" s="4"/>
      <c r="F2910" s="14" t="s">
        <v>874</v>
      </c>
      <c r="G2910" s="5">
        <f t="shared" ref="G2910:L2911" si="7611">G2911</f>
        <v>47893.5</v>
      </c>
      <c r="H2910" s="5">
        <f t="shared" si="7611"/>
        <v>42213.2</v>
      </c>
      <c r="I2910" s="5">
        <f t="shared" si="7611"/>
        <v>42213.2</v>
      </c>
      <c r="J2910" s="5">
        <f t="shared" si="7611"/>
        <v>0</v>
      </c>
      <c r="K2910" s="5">
        <f t="shared" si="7611"/>
        <v>0</v>
      </c>
      <c r="L2910" s="5">
        <f t="shared" si="7611"/>
        <v>0</v>
      </c>
      <c r="M2910" s="5">
        <f t="shared" si="7598"/>
        <v>47893.5</v>
      </c>
      <c r="N2910" s="5">
        <f t="shared" si="7599"/>
        <v>42213.2</v>
      </c>
      <c r="O2910" s="5">
        <f t="shared" si="7600"/>
        <v>42213.2</v>
      </c>
      <c r="P2910" s="5">
        <f t="shared" ref="P2910:V2911" si="7612">P2911</f>
        <v>0</v>
      </c>
      <c r="Q2910" s="5">
        <f t="shared" si="7612"/>
        <v>0</v>
      </c>
      <c r="R2910" s="5">
        <f t="shared" si="7612"/>
        <v>0</v>
      </c>
      <c r="S2910" s="5">
        <f t="shared" si="7612"/>
        <v>0</v>
      </c>
      <c r="T2910" s="5">
        <f t="shared" si="7612"/>
        <v>0</v>
      </c>
      <c r="U2910" s="5">
        <f t="shared" si="7612"/>
        <v>0</v>
      </c>
      <c r="V2910" s="5">
        <f t="shared" si="7612"/>
        <v>0</v>
      </c>
      <c r="W2910" s="5">
        <f t="shared" ref="W2910:AF2911" si="7613">W2911</f>
        <v>0</v>
      </c>
      <c r="X2910" s="5">
        <f t="shared" si="7613"/>
        <v>0</v>
      </c>
      <c r="Y2910" s="5">
        <f t="shared" si="7613"/>
        <v>0</v>
      </c>
      <c r="Z2910" s="5">
        <f t="shared" si="7613"/>
        <v>0</v>
      </c>
      <c r="AA2910" s="5">
        <f t="shared" si="7613"/>
        <v>0</v>
      </c>
      <c r="AB2910" s="5">
        <f t="shared" si="7613"/>
        <v>0</v>
      </c>
      <c r="AC2910" s="5">
        <f t="shared" si="7613"/>
        <v>0</v>
      </c>
      <c r="AD2910" s="5">
        <f t="shared" si="7613"/>
        <v>0</v>
      </c>
      <c r="AE2910" s="5">
        <f t="shared" si="7613"/>
        <v>0</v>
      </c>
      <c r="AF2910" s="5">
        <f t="shared" si="7613"/>
        <v>0</v>
      </c>
      <c r="AG2910" s="5">
        <f t="shared" si="7489"/>
        <v>47893.5</v>
      </c>
      <c r="AH2910" s="5">
        <f t="shared" si="7487"/>
        <v>42213.2</v>
      </c>
      <c r="AI2910" s="5">
        <f t="shared" si="7488"/>
        <v>42213.2</v>
      </c>
      <c r="AJ2910" s="5">
        <f t="shared" ref="AJ2910:BI2911" si="7614">AJ2911</f>
        <v>0</v>
      </c>
      <c r="AK2910" s="5">
        <f t="shared" si="7490"/>
        <v>47893.5</v>
      </c>
      <c r="AL2910" s="5">
        <f t="shared" si="7491"/>
        <v>42213.2</v>
      </c>
      <c r="AM2910" s="5">
        <f t="shared" si="7492"/>
        <v>42213.2</v>
      </c>
      <c r="AN2910" s="5">
        <f t="shared" si="7614"/>
        <v>0</v>
      </c>
      <c r="AO2910" s="5">
        <f t="shared" si="7614"/>
        <v>0</v>
      </c>
      <c r="AP2910" s="5">
        <f t="shared" si="7614"/>
        <v>0</v>
      </c>
      <c r="AQ2910" s="5">
        <f t="shared" si="7614"/>
        <v>0</v>
      </c>
      <c r="AR2910" s="5">
        <f t="shared" si="7614"/>
        <v>0</v>
      </c>
      <c r="AS2910" s="5">
        <f t="shared" si="7614"/>
        <v>0</v>
      </c>
      <c r="AT2910" s="5">
        <f t="shared" si="7614"/>
        <v>0</v>
      </c>
      <c r="AU2910" s="5">
        <f t="shared" si="7614"/>
        <v>0</v>
      </c>
      <c r="AV2910" s="5">
        <f t="shared" si="7614"/>
        <v>0</v>
      </c>
      <c r="AW2910" s="5">
        <f t="shared" si="7614"/>
        <v>0</v>
      </c>
      <c r="AX2910" s="5">
        <f t="shared" si="7614"/>
        <v>0</v>
      </c>
      <c r="AY2910" s="5">
        <f t="shared" si="7614"/>
        <v>0</v>
      </c>
      <c r="AZ2910" s="5">
        <f t="shared" si="7614"/>
        <v>0</v>
      </c>
      <c r="BA2910" s="5">
        <f t="shared" si="7614"/>
        <v>0</v>
      </c>
      <c r="BB2910" s="5">
        <f t="shared" si="7614"/>
        <v>0</v>
      </c>
      <c r="BC2910" s="5">
        <f t="shared" si="7614"/>
        <v>0</v>
      </c>
      <c r="BD2910" s="5">
        <f t="shared" si="7614"/>
        <v>0</v>
      </c>
      <c r="BE2910" s="5">
        <f t="shared" si="7614"/>
        <v>0</v>
      </c>
      <c r="BF2910" s="5">
        <f t="shared" si="7563"/>
        <v>47893.5</v>
      </c>
      <c r="BG2910" s="5">
        <f t="shared" si="7564"/>
        <v>42213.2</v>
      </c>
      <c r="BH2910" s="5">
        <f t="shared" si="7565"/>
        <v>42213.2</v>
      </c>
      <c r="BI2910" s="5">
        <f t="shared" si="7614"/>
        <v>0</v>
      </c>
    </row>
    <row r="2911" spans="1:61" ht="78.75" x14ac:dyDescent="0.25">
      <c r="A2911" s="4" t="s">
        <v>249</v>
      </c>
      <c r="B2911" s="4" t="s">
        <v>96</v>
      </c>
      <c r="C2911" s="4" t="s">
        <v>96</v>
      </c>
      <c r="D2911" s="4" t="s">
        <v>31</v>
      </c>
      <c r="E2911" s="4" t="s">
        <v>22</v>
      </c>
      <c r="F2911" s="14" t="s">
        <v>556</v>
      </c>
      <c r="G2911" s="5">
        <f t="shared" si="7611"/>
        <v>47893.5</v>
      </c>
      <c r="H2911" s="5">
        <f t="shared" si="7611"/>
        <v>42213.2</v>
      </c>
      <c r="I2911" s="5">
        <f t="shared" si="7611"/>
        <v>42213.2</v>
      </c>
      <c r="J2911" s="5">
        <f t="shared" si="7611"/>
        <v>0</v>
      </c>
      <c r="K2911" s="5">
        <f t="shared" si="7611"/>
        <v>0</v>
      </c>
      <c r="L2911" s="5">
        <f t="shared" si="7611"/>
        <v>0</v>
      </c>
      <c r="M2911" s="5">
        <f t="shared" si="7598"/>
        <v>47893.5</v>
      </c>
      <c r="N2911" s="5">
        <f t="shared" si="7599"/>
        <v>42213.2</v>
      </c>
      <c r="O2911" s="5">
        <f t="shared" si="7600"/>
        <v>42213.2</v>
      </c>
      <c r="P2911" s="5">
        <f t="shared" si="7612"/>
        <v>0</v>
      </c>
      <c r="Q2911" s="5">
        <f t="shared" si="7612"/>
        <v>0</v>
      </c>
      <c r="R2911" s="5">
        <f t="shared" si="7612"/>
        <v>0</v>
      </c>
      <c r="S2911" s="5">
        <f t="shared" si="7612"/>
        <v>0</v>
      </c>
      <c r="T2911" s="5">
        <f t="shared" si="7612"/>
        <v>0</v>
      </c>
      <c r="U2911" s="5">
        <f t="shared" si="7612"/>
        <v>0</v>
      </c>
      <c r="V2911" s="5">
        <f t="shared" si="7612"/>
        <v>0</v>
      </c>
      <c r="W2911" s="5">
        <f t="shared" si="7613"/>
        <v>0</v>
      </c>
      <c r="X2911" s="5">
        <f t="shared" si="7613"/>
        <v>0</v>
      </c>
      <c r="Y2911" s="5">
        <f t="shared" si="7613"/>
        <v>0</v>
      </c>
      <c r="Z2911" s="5">
        <f t="shared" si="7613"/>
        <v>0</v>
      </c>
      <c r="AA2911" s="5">
        <f t="shared" si="7613"/>
        <v>0</v>
      </c>
      <c r="AB2911" s="5">
        <f t="shared" si="7613"/>
        <v>0</v>
      </c>
      <c r="AC2911" s="5">
        <f t="shared" si="7613"/>
        <v>0</v>
      </c>
      <c r="AD2911" s="5">
        <f t="shared" si="7613"/>
        <v>0</v>
      </c>
      <c r="AE2911" s="5">
        <f t="shared" si="7613"/>
        <v>0</v>
      </c>
      <c r="AF2911" s="5">
        <f t="shared" si="7613"/>
        <v>0</v>
      </c>
      <c r="AG2911" s="5">
        <f t="shared" si="7489"/>
        <v>47893.5</v>
      </c>
      <c r="AH2911" s="5">
        <f t="shared" si="7487"/>
        <v>42213.2</v>
      </c>
      <c r="AI2911" s="5">
        <f t="shared" si="7488"/>
        <v>42213.2</v>
      </c>
      <c r="AJ2911" s="5">
        <f t="shared" si="7614"/>
        <v>0</v>
      </c>
      <c r="AK2911" s="5">
        <f t="shared" si="7490"/>
        <v>47893.5</v>
      </c>
      <c r="AL2911" s="5">
        <f t="shared" si="7491"/>
        <v>42213.2</v>
      </c>
      <c r="AM2911" s="5">
        <f t="shared" si="7492"/>
        <v>42213.2</v>
      </c>
      <c r="AN2911" s="5">
        <f t="shared" si="7614"/>
        <v>0</v>
      </c>
      <c r="AO2911" s="5">
        <f t="shared" si="7614"/>
        <v>0</v>
      </c>
      <c r="AP2911" s="5">
        <f t="shared" si="7614"/>
        <v>0</v>
      </c>
      <c r="AQ2911" s="5">
        <f t="shared" si="7614"/>
        <v>0</v>
      </c>
      <c r="AR2911" s="5">
        <f t="shared" si="7614"/>
        <v>0</v>
      </c>
      <c r="AS2911" s="5">
        <f t="shared" si="7614"/>
        <v>0</v>
      </c>
      <c r="AT2911" s="5">
        <f t="shared" si="7614"/>
        <v>0</v>
      </c>
      <c r="AU2911" s="5">
        <f t="shared" si="7614"/>
        <v>0</v>
      </c>
      <c r="AV2911" s="5">
        <f t="shared" si="7614"/>
        <v>0</v>
      </c>
      <c r="AW2911" s="5">
        <f t="shared" si="7614"/>
        <v>0</v>
      </c>
      <c r="AX2911" s="5">
        <f t="shared" si="7614"/>
        <v>0</v>
      </c>
      <c r="AY2911" s="5">
        <f t="shared" si="7614"/>
        <v>0</v>
      </c>
      <c r="AZ2911" s="5">
        <f t="shared" si="7614"/>
        <v>0</v>
      </c>
      <c r="BA2911" s="5">
        <f t="shared" si="7614"/>
        <v>0</v>
      </c>
      <c r="BB2911" s="5">
        <f t="shared" si="7614"/>
        <v>0</v>
      </c>
      <c r="BC2911" s="5">
        <f t="shared" si="7614"/>
        <v>0</v>
      </c>
      <c r="BD2911" s="5">
        <f t="shared" si="7614"/>
        <v>0</v>
      </c>
      <c r="BE2911" s="5">
        <f t="shared" si="7614"/>
        <v>0</v>
      </c>
      <c r="BF2911" s="5">
        <f t="shared" si="7563"/>
        <v>47893.5</v>
      </c>
      <c r="BG2911" s="5">
        <f t="shared" si="7564"/>
        <v>42213.2</v>
      </c>
      <c r="BH2911" s="5">
        <f t="shared" si="7565"/>
        <v>42213.2</v>
      </c>
      <c r="BI2911" s="5">
        <f t="shared" si="7614"/>
        <v>0</v>
      </c>
    </row>
    <row r="2912" spans="1:61" ht="31.5" x14ac:dyDescent="0.25">
      <c r="A2912" s="4" t="s">
        <v>249</v>
      </c>
      <c r="B2912" s="4" t="s">
        <v>96</v>
      </c>
      <c r="C2912" s="4" t="s">
        <v>96</v>
      </c>
      <c r="D2912" s="4" t="s">
        <v>31</v>
      </c>
      <c r="E2912" s="4" t="s">
        <v>32</v>
      </c>
      <c r="F2912" s="14" t="s">
        <v>558</v>
      </c>
      <c r="G2912" s="5">
        <v>47893.5</v>
      </c>
      <c r="H2912" s="5">
        <v>42213.2</v>
      </c>
      <c r="I2912" s="5">
        <v>42213.2</v>
      </c>
      <c r="J2912" s="5"/>
      <c r="K2912" s="5"/>
      <c r="L2912" s="5"/>
      <c r="M2912" s="5">
        <f t="shared" si="7598"/>
        <v>47893.5</v>
      </c>
      <c r="N2912" s="5">
        <f t="shared" si="7599"/>
        <v>42213.2</v>
      </c>
      <c r="O2912" s="5">
        <f t="shared" si="7600"/>
        <v>42213.2</v>
      </c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>
        <f t="shared" si="7489"/>
        <v>47893.5</v>
      </c>
      <c r="AH2912" s="5">
        <f t="shared" si="7487"/>
        <v>42213.2</v>
      </c>
      <c r="AI2912" s="5">
        <f t="shared" si="7488"/>
        <v>42213.2</v>
      </c>
      <c r="AJ2912" s="5"/>
      <c r="AK2912" s="5">
        <f t="shared" si="7490"/>
        <v>47893.5</v>
      </c>
      <c r="AL2912" s="5">
        <f t="shared" si="7491"/>
        <v>42213.2</v>
      </c>
      <c r="AM2912" s="5">
        <f t="shared" si="7492"/>
        <v>42213.2</v>
      </c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5"/>
      <c r="BD2912" s="5"/>
      <c r="BE2912" s="5"/>
      <c r="BF2912" s="5">
        <f t="shared" si="7563"/>
        <v>47893.5</v>
      </c>
      <c r="BG2912" s="5">
        <f t="shared" si="7564"/>
        <v>42213.2</v>
      </c>
      <c r="BH2912" s="5">
        <f t="shared" si="7565"/>
        <v>42213.2</v>
      </c>
      <c r="BI2912" s="5"/>
    </row>
    <row r="2913" spans="1:61" ht="31.5" x14ac:dyDescent="0.25">
      <c r="A2913" s="4" t="s">
        <v>249</v>
      </c>
      <c r="B2913" s="4" t="s">
        <v>96</v>
      </c>
      <c r="C2913" s="4" t="s">
        <v>96</v>
      </c>
      <c r="D2913" s="4" t="s">
        <v>33</v>
      </c>
      <c r="E2913" s="4"/>
      <c r="F2913" s="14" t="s">
        <v>875</v>
      </c>
      <c r="G2913" s="5">
        <f>G2914+G2916</f>
        <v>3101.7</v>
      </c>
      <c r="H2913" s="5">
        <f t="shared" ref="H2913:BI2913" si="7615">H2914+H2916</f>
        <v>3047</v>
      </c>
      <c r="I2913" s="5">
        <f t="shared" si="7615"/>
        <v>3047</v>
      </c>
      <c r="J2913" s="5">
        <f t="shared" ref="J2913:L2913" si="7616">J2914+J2916</f>
        <v>0</v>
      </c>
      <c r="K2913" s="5">
        <f t="shared" si="7616"/>
        <v>0</v>
      </c>
      <c r="L2913" s="5">
        <f t="shared" si="7616"/>
        <v>0</v>
      </c>
      <c r="M2913" s="5">
        <f t="shared" si="7598"/>
        <v>3101.7</v>
      </c>
      <c r="N2913" s="5">
        <f t="shared" si="7599"/>
        <v>3047</v>
      </c>
      <c r="O2913" s="5">
        <f t="shared" si="7600"/>
        <v>3047</v>
      </c>
      <c r="P2913" s="5">
        <f t="shared" ref="P2913:V2913" si="7617">P2914+P2916</f>
        <v>0</v>
      </c>
      <c r="Q2913" s="5">
        <f t="shared" ref="Q2913:R2913" si="7618">Q2914+Q2916</f>
        <v>0</v>
      </c>
      <c r="R2913" s="5">
        <f t="shared" si="7618"/>
        <v>0</v>
      </c>
      <c r="S2913" s="5">
        <f t="shared" ref="S2913" si="7619">S2914+S2916</f>
        <v>0</v>
      </c>
      <c r="T2913" s="5">
        <f t="shared" si="7617"/>
        <v>0</v>
      </c>
      <c r="U2913" s="5">
        <f t="shared" si="7617"/>
        <v>0</v>
      </c>
      <c r="V2913" s="5">
        <f t="shared" si="7617"/>
        <v>0</v>
      </c>
      <c r="W2913" s="5">
        <f t="shared" ref="W2913:AF2913" si="7620">W2914+W2916</f>
        <v>0</v>
      </c>
      <c r="X2913" s="5">
        <f t="shared" si="7620"/>
        <v>0</v>
      </c>
      <c r="Y2913" s="5">
        <f t="shared" si="7620"/>
        <v>0</v>
      </c>
      <c r="Z2913" s="5">
        <f t="shared" si="7620"/>
        <v>0</v>
      </c>
      <c r="AA2913" s="5">
        <f t="shared" si="7620"/>
        <v>0</v>
      </c>
      <c r="AB2913" s="5">
        <f t="shared" si="7620"/>
        <v>0</v>
      </c>
      <c r="AC2913" s="5">
        <f t="shared" si="7620"/>
        <v>0</v>
      </c>
      <c r="AD2913" s="5">
        <f t="shared" ref="AD2913" si="7621">AD2914+AD2916</f>
        <v>0</v>
      </c>
      <c r="AE2913" s="5">
        <f t="shared" ref="AE2913" si="7622">AE2914+AE2916</f>
        <v>0</v>
      </c>
      <c r="AF2913" s="5">
        <f t="shared" si="7620"/>
        <v>0</v>
      </c>
      <c r="AG2913" s="5">
        <f t="shared" si="7489"/>
        <v>3101.7</v>
      </c>
      <c r="AH2913" s="5">
        <f t="shared" si="7487"/>
        <v>3047</v>
      </c>
      <c r="AI2913" s="5">
        <f t="shared" si="7488"/>
        <v>3047</v>
      </c>
      <c r="AJ2913" s="5">
        <f t="shared" ref="AJ2913" si="7623">AJ2914+AJ2916</f>
        <v>0</v>
      </c>
      <c r="AK2913" s="5">
        <f t="shared" si="7490"/>
        <v>3101.7</v>
      </c>
      <c r="AL2913" s="5">
        <f t="shared" si="7491"/>
        <v>3047</v>
      </c>
      <c r="AM2913" s="5">
        <f t="shared" si="7492"/>
        <v>3047</v>
      </c>
      <c r="AN2913" s="5">
        <f t="shared" ref="AN2913:BA2913" si="7624">AN2914+AN2916</f>
        <v>0</v>
      </c>
      <c r="AO2913" s="5">
        <f t="shared" si="7624"/>
        <v>0</v>
      </c>
      <c r="AP2913" s="5">
        <f t="shared" si="7624"/>
        <v>0</v>
      </c>
      <c r="AQ2913" s="5">
        <f t="shared" si="7624"/>
        <v>0</v>
      </c>
      <c r="AR2913" s="5">
        <f t="shared" si="7624"/>
        <v>0</v>
      </c>
      <c r="AS2913" s="5">
        <f t="shared" si="7624"/>
        <v>0</v>
      </c>
      <c r="AT2913" s="5">
        <f t="shared" si="7624"/>
        <v>0</v>
      </c>
      <c r="AU2913" s="5">
        <f t="shared" ref="AU2913" si="7625">AU2914+AU2916</f>
        <v>0</v>
      </c>
      <c r="AV2913" s="5">
        <f t="shared" ref="AV2913:BE2913" si="7626">AV2914+AV2916</f>
        <v>0</v>
      </c>
      <c r="AW2913" s="5">
        <f t="shared" si="7626"/>
        <v>0</v>
      </c>
      <c r="AX2913" s="5">
        <f t="shared" si="7626"/>
        <v>0</v>
      </c>
      <c r="AY2913" s="5">
        <f t="shared" si="7626"/>
        <v>0</v>
      </c>
      <c r="AZ2913" s="5">
        <f t="shared" si="7624"/>
        <v>0</v>
      </c>
      <c r="BA2913" s="5">
        <f t="shared" si="7624"/>
        <v>0</v>
      </c>
      <c r="BB2913" s="5">
        <f t="shared" si="7626"/>
        <v>0</v>
      </c>
      <c r="BC2913" s="5">
        <f t="shared" si="7626"/>
        <v>0</v>
      </c>
      <c r="BD2913" s="5">
        <f t="shared" si="7626"/>
        <v>0</v>
      </c>
      <c r="BE2913" s="5">
        <f t="shared" si="7626"/>
        <v>0</v>
      </c>
      <c r="BF2913" s="5">
        <f t="shared" si="7563"/>
        <v>3101.7</v>
      </c>
      <c r="BG2913" s="5">
        <f t="shared" si="7564"/>
        <v>3047</v>
      </c>
      <c r="BH2913" s="5">
        <f t="shared" si="7565"/>
        <v>3047</v>
      </c>
      <c r="BI2913" s="5">
        <f t="shared" si="7615"/>
        <v>0</v>
      </c>
    </row>
    <row r="2914" spans="1:61" ht="78.75" x14ac:dyDescent="0.25">
      <c r="A2914" s="4" t="s">
        <v>249</v>
      </c>
      <c r="B2914" s="4" t="s">
        <v>96</v>
      </c>
      <c r="C2914" s="4" t="s">
        <v>96</v>
      </c>
      <c r="D2914" s="4" t="s">
        <v>33</v>
      </c>
      <c r="E2914" s="4" t="s">
        <v>22</v>
      </c>
      <c r="F2914" s="14" t="s">
        <v>556</v>
      </c>
      <c r="G2914" s="5">
        <f t="shared" ref="G2914:L2914" si="7627">G2915</f>
        <v>55</v>
      </c>
      <c r="H2914" s="5">
        <f t="shared" si="7627"/>
        <v>55</v>
      </c>
      <c r="I2914" s="5">
        <f t="shared" si="7627"/>
        <v>55</v>
      </c>
      <c r="J2914" s="5">
        <f t="shared" si="7627"/>
        <v>0</v>
      </c>
      <c r="K2914" s="5">
        <f t="shared" si="7627"/>
        <v>0</v>
      </c>
      <c r="L2914" s="5">
        <f t="shared" si="7627"/>
        <v>0</v>
      </c>
      <c r="M2914" s="5">
        <f t="shared" si="7598"/>
        <v>55</v>
      </c>
      <c r="N2914" s="5">
        <f t="shared" si="7599"/>
        <v>55</v>
      </c>
      <c r="O2914" s="5">
        <f t="shared" si="7600"/>
        <v>55</v>
      </c>
      <c r="P2914" s="5">
        <f t="shared" ref="P2914:V2914" si="7628">P2915</f>
        <v>0</v>
      </c>
      <c r="Q2914" s="5">
        <f t="shared" si="7628"/>
        <v>0</v>
      </c>
      <c r="R2914" s="5">
        <f t="shared" si="7628"/>
        <v>0</v>
      </c>
      <c r="S2914" s="5">
        <f t="shared" si="7628"/>
        <v>0</v>
      </c>
      <c r="T2914" s="5">
        <f t="shared" si="7628"/>
        <v>0</v>
      </c>
      <c r="U2914" s="5">
        <f t="shared" si="7628"/>
        <v>0</v>
      </c>
      <c r="V2914" s="5">
        <f t="shared" si="7628"/>
        <v>0</v>
      </c>
      <c r="W2914" s="5">
        <f t="shared" ref="W2914:AF2914" si="7629">W2915</f>
        <v>0</v>
      </c>
      <c r="X2914" s="5">
        <f t="shared" si="7629"/>
        <v>0</v>
      </c>
      <c r="Y2914" s="5">
        <f t="shared" si="7629"/>
        <v>0</v>
      </c>
      <c r="Z2914" s="5">
        <f t="shared" si="7629"/>
        <v>0</v>
      </c>
      <c r="AA2914" s="5">
        <f t="shared" si="7629"/>
        <v>0</v>
      </c>
      <c r="AB2914" s="5">
        <f t="shared" si="7629"/>
        <v>0</v>
      </c>
      <c r="AC2914" s="5">
        <f t="shared" si="7629"/>
        <v>0</v>
      </c>
      <c r="AD2914" s="5">
        <f t="shared" si="7629"/>
        <v>0</v>
      </c>
      <c r="AE2914" s="5">
        <f t="shared" si="7629"/>
        <v>0</v>
      </c>
      <c r="AF2914" s="5">
        <f t="shared" si="7629"/>
        <v>0</v>
      </c>
      <c r="AG2914" s="5">
        <f t="shared" si="7489"/>
        <v>55</v>
      </c>
      <c r="AH2914" s="5">
        <f t="shared" si="7487"/>
        <v>55</v>
      </c>
      <c r="AI2914" s="5">
        <f t="shared" si="7488"/>
        <v>55</v>
      </c>
      <c r="AJ2914" s="5">
        <f t="shared" ref="AJ2914:BI2914" si="7630">AJ2915</f>
        <v>0</v>
      </c>
      <c r="AK2914" s="5">
        <f t="shared" si="7490"/>
        <v>55</v>
      </c>
      <c r="AL2914" s="5">
        <f t="shared" si="7491"/>
        <v>55</v>
      </c>
      <c r="AM2914" s="5">
        <f t="shared" si="7492"/>
        <v>55</v>
      </c>
      <c r="AN2914" s="5">
        <f t="shared" si="7630"/>
        <v>0</v>
      </c>
      <c r="AO2914" s="5">
        <f t="shared" si="7630"/>
        <v>0</v>
      </c>
      <c r="AP2914" s="5">
        <f t="shared" si="7630"/>
        <v>0</v>
      </c>
      <c r="AQ2914" s="5">
        <f t="shared" si="7630"/>
        <v>0</v>
      </c>
      <c r="AR2914" s="5">
        <f t="shared" si="7630"/>
        <v>0</v>
      </c>
      <c r="AS2914" s="5">
        <f t="shared" si="7630"/>
        <v>0</v>
      </c>
      <c r="AT2914" s="5">
        <f t="shared" si="7630"/>
        <v>0</v>
      </c>
      <c r="AU2914" s="5">
        <f t="shared" si="7630"/>
        <v>0</v>
      </c>
      <c r="AV2914" s="5">
        <f t="shared" si="7630"/>
        <v>0</v>
      </c>
      <c r="AW2914" s="5">
        <f t="shared" si="7630"/>
        <v>0</v>
      </c>
      <c r="AX2914" s="5">
        <f t="shared" si="7630"/>
        <v>0</v>
      </c>
      <c r="AY2914" s="5">
        <f t="shared" si="7630"/>
        <v>0</v>
      </c>
      <c r="AZ2914" s="5">
        <f t="shared" si="7630"/>
        <v>0</v>
      </c>
      <c r="BA2914" s="5">
        <f t="shared" si="7630"/>
        <v>0</v>
      </c>
      <c r="BB2914" s="5">
        <f t="shared" si="7630"/>
        <v>0</v>
      </c>
      <c r="BC2914" s="5">
        <f t="shared" si="7630"/>
        <v>0</v>
      </c>
      <c r="BD2914" s="5">
        <f t="shared" si="7630"/>
        <v>0</v>
      </c>
      <c r="BE2914" s="5">
        <f t="shared" si="7630"/>
        <v>0</v>
      </c>
      <c r="BF2914" s="5">
        <f t="shared" si="7563"/>
        <v>55</v>
      </c>
      <c r="BG2914" s="5">
        <f t="shared" si="7564"/>
        <v>55</v>
      </c>
      <c r="BH2914" s="5">
        <f t="shared" si="7565"/>
        <v>55</v>
      </c>
      <c r="BI2914" s="5">
        <f t="shared" si="7630"/>
        <v>0</v>
      </c>
    </row>
    <row r="2915" spans="1:61" ht="31.5" x14ac:dyDescent="0.25">
      <c r="A2915" s="4" t="s">
        <v>249</v>
      </c>
      <c r="B2915" s="4" t="s">
        <v>96</v>
      </c>
      <c r="C2915" s="4" t="s">
        <v>96</v>
      </c>
      <c r="D2915" s="4" t="s">
        <v>33</v>
      </c>
      <c r="E2915" s="4" t="s">
        <v>32</v>
      </c>
      <c r="F2915" s="14" t="s">
        <v>558</v>
      </c>
      <c r="G2915" s="5">
        <v>55</v>
      </c>
      <c r="H2915" s="5">
        <v>55</v>
      </c>
      <c r="I2915" s="5">
        <v>55</v>
      </c>
      <c r="J2915" s="5"/>
      <c r="K2915" s="5"/>
      <c r="L2915" s="5"/>
      <c r="M2915" s="5">
        <f t="shared" si="7598"/>
        <v>55</v>
      </c>
      <c r="N2915" s="5">
        <f t="shared" si="7599"/>
        <v>55</v>
      </c>
      <c r="O2915" s="5">
        <f t="shared" si="7600"/>
        <v>55</v>
      </c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>
        <f t="shared" si="7489"/>
        <v>55</v>
      </c>
      <c r="AH2915" s="5">
        <f t="shared" si="7487"/>
        <v>55</v>
      </c>
      <c r="AI2915" s="5">
        <f t="shared" si="7488"/>
        <v>55</v>
      </c>
      <c r="AJ2915" s="5"/>
      <c r="AK2915" s="5">
        <f t="shared" si="7490"/>
        <v>55</v>
      </c>
      <c r="AL2915" s="5">
        <f t="shared" si="7491"/>
        <v>55</v>
      </c>
      <c r="AM2915" s="5">
        <f t="shared" si="7492"/>
        <v>55</v>
      </c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5">
        <f t="shared" si="7563"/>
        <v>55</v>
      </c>
      <c r="BG2915" s="5">
        <f t="shared" si="7564"/>
        <v>55</v>
      </c>
      <c r="BH2915" s="5">
        <f t="shared" si="7565"/>
        <v>55</v>
      </c>
      <c r="BI2915" s="5"/>
    </row>
    <row r="2916" spans="1:61" ht="31.5" x14ac:dyDescent="0.25">
      <c r="A2916" s="4" t="s">
        <v>249</v>
      </c>
      <c r="B2916" s="4" t="s">
        <v>96</v>
      </c>
      <c r="C2916" s="4" t="s">
        <v>96</v>
      </c>
      <c r="D2916" s="4" t="s">
        <v>33</v>
      </c>
      <c r="E2916" s="4" t="s">
        <v>15</v>
      </c>
      <c r="F2916" s="14" t="s">
        <v>559</v>
      </c>
      <c r="G2916" s="5">
        <f t="shared" ref="G2916:L2916" si="7631">G2917</f>
        <v>3046.7</v>
      </c>
      <c r="H2916" s="5">
        <f t="shared" si="7631"/>
        <v>2992</v>
      </c>
      <c r="I2916" s="5">
        <f t="shared" si="7631"/>
        <v>2992</v>
      </c>
      <c r="J2916" s="5">
        <f t="shared" si="7631"/>
        <v>0</v>
      </c>
      <c r="K2916" s="5">
        <f t="shared" si="7631"/>
        <v>0</v>
      </c>
      <c r="L2916" s="5">
        <f t="shared" si="7631"/>
        <v>0</v>
      </c>
      <c r="M2916" s="5">
        <f t="shared" si="7598"/>
        <v>3046.7</v>
      </c>
      <c r="N2916" s="5">
        <f t="shared" si="7599"/>
        <v>2992</v>
      </c>
      <c r="O2916" s="5">
        <f t="shared" si="7600"/>
        <v>2992</v>
      </c>
      <c r="P2916" s="5">
        <f t="shared" ref="P2916:V2916" si="7632">P2917</f>
        <v>0</v>
      </c>
      <c r="Q2916" s="5">
        <f t="shared" si="7632"/>
        <v>0</v>
      </c>
      <c r="R2916" s="5">
        <f t="shared" si="7632"/>
        <v>0</v>
      </c>
      <c r="S2916" s="5">
        <f t="shared" si="7632"/>
        <v>0</v>
      </c>
      <c r="T2916" s="5">
        <f t="shared" si="7632"/>
        <v>0</v>
      </c>
      <c r="U2916" s="5">
        <f t="shared" si="7632"/>
        <v>0</v>
      </c>
      <c r="V2916" s="5">
        <f t="shared" si="7632"/>
        <v>0</v>
      </c>
      <c r="W2916" s="5">
        <f t="shared" ref="W2916:AF2916" si="7633">W2917</f>
        <v>0</v>
      </c>
      <c r="X2916" s="5">
        <f t="shared" si="7633"/>
        <v>0</v>
      </c>
      <c r="Y2916" s="5">
        <f t="shared" si="7633"/>
        <v>0</v>
      </c>
      <c r="Z2916" s="5">
        <f t="shared" si="7633"/>
        <v>0</v>
      </c>
      <c r="AA2916" s="5">
        <f t="shared" si="7633"/>
        <v>0</v>
      </c>
      <c r="AB2916" s="5">
        <f t="shared" si="7633"/>
        <v>0</v>
      </c>
      <c r="AC2916" s="5">
        <f t="shared" si="7633"/>
        <v>0</v>
      </c>
      <c r="AD2916" s="5">
        <f t="shared" si="7633"/>
        <v>0</v>
      </c>
      <c r="AE2916" s="5">
        <f t="shared" si="7633"/>
        <v>0</v>
      </c>
      <c r="AF2916" s="5">
        <f t="shared" si="7633"/>
        <v>0</v>
      </c>
      <c r="AG2916" s="5">
        <f t="shared" si="7489"/>
        <v>3046.7</v>
      </c>
      <c r="AH2916" s="5">
        <f t="shared" si="7487"/>
        <v>2992</v>
      </c>
      <c r="AI2916" s="5">
        <f t="shared" si="7488"/>
        <v>2992</v>
      </c>
      <c r="AJ2916" s="5">
        <f t="shared" ref="AJ2916:BI2916" si="7634">AJ2917</f>
        <v>0</v>
      </c>
      <c r="AK2916" s="5">
        <f t="shared" si="7490"/>
        <v>3046.7</v>
      </c>
      <c r="AL2916" s="5">
        <f t="shared" si="7491"/>
        <v>2992</v>
      </c>
      <c r="AM2916" s="5">
        <f t="shared" si="7492"/>
        <v>2992</v>
      </c>
      <c r="AN2916" s="5">
        <f t="shared" si="7634"/>
        <v>0</v>
      </c>
      <c r="AO2916" s="5">
        <f t="shared" si="7634"/>
        <v>0</v>
      </c>
      <c r="AP2916" s="5">
        <f t="shared" si="7634"/>
        <v>0</v>
      </c>
      <c r="AQ2916" s="5">
        <f t="shared" si="7634"/>
        <v>0</v>
      </c>
      <c r="AR2916" s="5">
        <f t="shared" si="7634"/>
        <v>0</v>
      </c>
      <c r="AS2916" s="5">
        <f t="shared" si="7634"/>
        <v>0</v>
      </c>
      <c r="AT2916" s="5">
        <f t="shared" si="7634"/>
        <v>0</v>
      </c>
      <c r="AU2916" s="5">
        <f t="shared" si="7634"/>
        <v>0</v>
      </c>
      <c r="AV2916" s="5">
        <f t="shared" si="7634"/>
        <v>0</v>
      </c>
      <c r="AW2916" s="5">
        <f t="shared" si="7634"/>
        <v>0</v>
      </c>
      <c r="AX2916" s="5">
        <f t="shared" si="7634"/>
        <v>0</v>
      </c>
      <c r="AY2916" s="5">
        <f t="shared" si="7634"/>
        <v>0</v>
      </c>
      <c r="AZ2916" s="5">
        <f t="shared" si="7634"/>
        <v>0</v>
      </c>
      <c r="BA2916" s="5">
        <f t="shared" si="7634"/>
        <v>0</v>
      </c>
      <c r="BB2916" s="5">
        <f t="shared" si="7634"/>
        <v>0</v>
      </c>
      <c r="BC2916" s="5">
        <f t="shared" si="7634"/>
        <v>0</v>
      </c>
      <c r="BD2916" s="5">
        <f t="shared" si="7634"/>
        <v>0</v>
      </c>
      <c r="BE2916" s="5">
        <f t="shared" si="7634"/>
        <v>0</v>
      </c>
      <c r="BF2916" s="5">
        <f t="shared" si="7563"/>
        <v>3046.7</v>
      </c>
      <c r="BG2916" s="5">
        <f t="shared" si="7564"/>
        <v>2992</v>
      </c>
      <c r="BH2916" s="5">
        <f t="shared" si="7565"/>
        <v>2992</v>
      </c>
      <c r="BI2916" s="5">
        <f t="shared" si="7634"/>
        <v>0</v>
      </c>
    </row>
    <row r="2917" spans="1:61" ht="31.5" x14ac:dyDescent="0.25">
      <c r="A2917" s="4" t="s">
        <v>249</v>
      </c>
      <c r="B2917" s="4" t="s">
        <v>96</v>
      </c>
      <c r="C2917" s="4" t="s">
        <v>96</v>
      </c>
      <c r="D2917" s="4" t="s">
        <v>33</v>
      </c>
      <c r="E2917" s="4" t="s">
        <v>16</v>
      </c>
      <c r="F2917" s="14" t="s">
        <v>560</v>
      </c>
      <c r="G2917" s="5">
        <v>3046.7</v>
      </c>
      <c r="H2917" s="5">
        <v>2992</v>
      </c>
      <c r="I2917" s="5">
        <v>2992</v>
      </c>
      <c r="J2917" s="5"/>
      <c r="K2917" s="5"/>
      <c r="L2917" s="5"/>
      <c r="M2917" s="5">
        <f t="shared" si="7598"/>
        <v>3046.7</v>
      </c>
      <c r="N2917" s="5">
        <f t="shared" si="7599"/>
        <v>2992</v>
      </c>
      <c r="O2917" s="5">
        <f t="shared" si="7600"/>
        <v>2992</v>
      </c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>
        <f t="shared" si="7489"/>
        <v>3046.7</v>
      </c>
      <c r="AH2917" s="5">
        <f t="shared" si="7487"/>
        <v>2992</v>
      </c>
      <c r="AI2917" s="5">
        <f t="shared" si="7488"/>
        <v>2992</v>
      </c>
      <c r="AJ2917" s="5"/>
      <c r="AK2917" s="5">
        <f t="shared" si="7490"/>
        <v>3046.7</v>
      </c>
      <c r="AL2917" s="5">
        <f t="shared" si="7491"/>
        <v>2992</v>
      </c>
      <c r="AM2917" s="5">
        <f t="shared" si="7492"/>
        <v>2992</v>
      </c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>
        <f t="shared" si="7563"/>
        <v>3046.7</v>
      </c>
      <c r="BG2917" s="5">
        <f t="shared" si="7564"/>
        <v>2992</v>
      </c>
      <c r="BH2917" s="5">
        <f t="shared" si="7565"/>
        <v>2992</v>
      </c>
      <c r="BI2917" s="5"/>
    </row>
    <row r="2918" spans="1:61" s="3" customFormat="1" x14ac:dyDescent="0.25">
      <c r="A2918" s="7" t="s">
        <v>249</v>
      </c>
      <c r="B2918" s="7" t="s">
        <v>165</v>
      </c>
      <c r="C2918" s="7"/>
      <c r="D2918" s="7"/>
      <c r="E2918" s="7"/>
      <c r="F2918" s="25" t="s">
        <v>523</v>
      </c>
      <c r="G2918" s="8">
        <f t="shared" ref="G2918:L2924" si="7635">G2919</f>
        <v>3138.9</v>
      </c>
      <c r="H2918" s="8">
        <f t="shared" si="7635"/>
        <v>3883.2</v>
      </c>
      <c r="I2918" s="8">
        <f t="shared" si="7635"/>
        <v>4063.4</v>
      </c>
      <c r="J2918" s="8">
        <f t="shared" si="7635"/>
        <v>0</v>
      </c>
      <c r="K2918" s="8">
        <f t="shared" si="7635"/>
        <v>0</v>
      </c>
      <c r="L2918" s="8">
        <f t="shared" si="7635"/>
        <v>0</v>
      </c>
      <c r="M2918" s="8">
        <f t="shared" si="7598"/>
        <v>3138.9</v>
      </c>
      <c r="N2918" s="8">
        <f t="shared" si="7599"/>
        <v>3883.2</v>
      </c>
      <c r="O2918" s="8">
        <f t="shared" si="7600"/>
        <v>4063.4</v>
      </c>
      <c r="P2918" s="8">
        <f t="shared" ref="P2918:V2924" si="7636">P2919</f>
        <v>0</v>
      </c>
      <c r="Q2918" s="8">
        <f t="shared" si="7636"/>
        <v>0</v>
      </c>
      <c r="R2918" s="8">
        <f t="shared" si="7636"/>
        <v>0</v>
      </c>
      <c r="S2918" s="8">
        <f t="shared" si="7636"/>
        <v>0</v>
      </c>
      <c r="T2918" s="8">
        <f t="shared" si="7636"/>
        <v>0</v>
      </c>
      <c r="U2918" s="8">
        <f t="shared" si="7636"/>
        <v>0</v>
      </c>
      <c r="V2918" s="8">
        <f t="shared" si="7636"/>
        <v>0</v>
      </c>
      <c r="W2918" s="8">
        <f t="shared" ref="W2918:AF2924" si="7637">W2919</f>
        <v>-424.8</v>
      </c>
      <c r="X2918" s="8">
        <f t="shared" si="7637"/>
        <v>0</v>
      </c>
      <c r="Y2918" s="8">
        <f t="shared" si="7637"/>
        <v>0</v>
      </c>
      <c r="Z2918" s="8">
        <f t="shared" si="7637"/>
        <v>0</v>
      </c>
      <c r="AA2918" s="8">
        <f t="shared" si="7637"/>
        <v>0</v>
      </c>
      <c r="AB2918" s="8">
        <f t="shared" si="7637"/>
        <v>-1089.8</v>
      </c>
      <c r="AC2918" s="8">
        <f t="shared" si="7637"/>
        <v>0</v>
      </c>
      <c r="AD2918" s="8">
        <f t="shared" si="7637"/>
        <v>0</v>
      </c>
      <c r="AE2918" s="8">
        <f t="shared" si="7637"/>
        <v>0</v>
      </c>
      <c r="AF2918" s="8">
        <f t="shared" si="7637"/>
        <v>-1729</v>
      </c>
      <c r="AG2918" s="8">
        <f t="shared" si="7489"/>
        <v>2714.1</v>
      </c>
      <c r="AH2918" s="8">
        <f t="shared" si="7487"/>
        <v>2793.3999999999996</v>
      </c>
      <c r="AI2918" s="8">
        <f t="shared" si="7488"/>
        <v>2334.4</v>
      </c>
      <c r="AJ2918" s="8">
        <f t="shared" ref="AJ2918:BI2924" si="7638">AJ2919</f>
        <v>0</v>
      </c>
      <c r="AK2918" s="8">
        <f t="shared" si="7490"/>
        <v>2714.1</v>
      </c>
      <c r="AL2918" s="8">
        <f t="shared" si="7491"/>
        <v>2793.3999999999996</v>
      </c>
      <c r="AM2918" s="8">
        <f t="shared" si="7492"/>
        <v>2334.4</v>
      </c>
      <c r="AN2918" s="8">
        <f t="shared" si="7638"/>
        <v>0</v>
      </c>
      <c r="AO2918" s="8">
        <f t="shared" si="7638"/>
        <v>0</v>
      </c>
      <c r="AP2918" s="8">
        <f t="shared" si="7638"/>
        <v>0</v>
      </c>
      <c r="AQ2918" s="8">
        <f t="shared" si="7638"/>
        <v>0</v>
      </c>
      <c r="AR2918" s="8">
        <f t="shared" si="7638"/>
        <v>0</v>
      </c>
      <c r="AS2918" s="8">
        <f t="shared" si="7638"/>
        <v>0</v>
      </c>
      <c r="AT2918" s="8">
        <f t="shared" si="7638"/>
        <v>0</v>
      </c>
      <c r="AU2918" s="8">
        <f t="shared" si="7638"/>
        <v>0</v>
      </c>
      <c r="AV2918" s="8">
        <f t="shared" si="7638"/>
        <v>0</v>
      </c>
      <c r="AW2918" s="8">
        <f t="shared" si="7638"/>
        <v>0</v>
      </c>
      <c r="AX2918" s="8">
        <f t="shared" si="7638"/>
        <v>0</v>
      </c>
      <c r="AY2918" s="8">
        <f t="shared" si="7638"/>
        <v>0</v>
      </c>
      <c r="AZ2918" s="8">
        <f t="shared" si="7638"/>
        <v>0</v>
      </c>
      <c r="BA2918" s="8">
        <f t="shared" si="7638"/>
        <v>0</v>
      </c>
      <c r="BB2918" s="8">
        <f t="shared" si="7638"/>
        <v>0</v>
      </c>
      <c r="BC2918" s="8">
        <f t="shared" si="7638"/>
        <v>0</v>
      </c>
      <c r="BD2918" s="8">
        <f t="shared" si="7638"/>
        <v>0</v>
      </c>
      <c r="BE2918" s="8">
        <f t="shared" si="7638"/>
        <v>0</v>
      </c>
      <c r="BF2918" s="8">
        <f t="shared" si="7563"/>
        <v>2714.1</v>
      </c>
      <c r="BG2918" s="8">
        <f t="shared" si="7564"/>
        <v>2793.3999999999996</v>
      </c>
      <c r="BH2918" s="8">
        <f t="shared" si="7565"/>
        <v>2334.4</v>
      </c>
      <c r="BI2918" s="8">
        <f t="shared" si="7638"/>
        <v>0</v>
      </c>
    </row>
    <row r="2919" spans="1:61" s="10" customFormat="1" x14ac:dyDescent="0.25">
      <c r="A2919" s="9" t="s">
        <v>249</v>
      </c>
      <c r="B2919" s="9" t="s">
        <v>165</v>
      </c>
      <c r="C2919" s="9" t="s">
        <v>40</v>
      </c>
      <c r="D2919" s="9"/>
      <c r="E2919" s="9"/>
      <c r="F2919" s="13" t="s">
        <v>554</v>
      </c>
      <c r="G2919" s="11">
        <f t="shared" si="7635"/>
        <v>3138.9</v>
      </c>
      <c r="H2919" s="11">
        <f t="shared" si="7635"/>
        <v>3883.2</v>
      </c>
      <c r="I2919" s="11">
        <f t="shared" si="7635"/>
        <v>4063.4</v>
      </c>
      <c r="J2919" s="11">
        <f t="shared" si="7635"/>
        <v>0</v>
      </c>
      <c r="K2919" s="11">
        <f t="shared" si="7635"/>
        <v>0</v>
      </c>
      <c r="L2919" s="11">
        <f t="shared" si="7635"/>
        <v>0</v>
      </c>
      <c r="M2919" s="11">
        <f t="shared" si="7598"/>
        <v>3138.9</v>
      </c>
      <c r="N2919" s="11">
        <f t="shared" si="7599"/>
        <v>3883.2</v>
      </c>
      <c r="O2919" s="11">
        <f t="shared" si="7600"/>
        <v>4063.4</v>
      </c>
      <c r="P2919" s="11">
        <f t="shared" si="7636"/>
        <v>0</v>
      </c>
      <c r="Q2919" s="11">
        <f t="shared" si="7636"/>
        <v>0</v>
      </c>
      <c r="R2919" s="11">
        <f t="shared" si="7636"/>
        <v>0</v>
      </c>
      <c r="S2919" s="11">
        <f t="shared" si="7636"/>
        <v>0</v>
      </c>
      <c r="T2919" s="11">
        <f t="shared" si="7636"/>
        <v>0</v>
      </c>
      <c r="U2919" s="11">
        <f t="shared" si="7636"/>
        <v>0</v>
      </c>
      <c r="V2919" s="11">
        <f t="shared" si="7636"/>
        <v>0</v>
      </c>
      <c r="W2919" s="11">
        <f t="shared" si="7637"/>
        <v>-424.8</v>
      </c>
      <c r="X2919" s="11">
        <f t="shared" si="7637"/>
        <v>0</v>
      </c>
      <c r="Y2919" s="11">
        <f t="shared" si="7637"/>
        <v>0</v>
      </c>
      <c r="Z2919" s="11">
        <f t="shared" si="7637"/>
        <v>0</v>
      </c>
      <c r="AA2919" s="11">
        <f t="shared" si="7637"/>
        <v>0</v>
      </c>
      <c r="AB2919" s="11">
        <f t="shared" si="7637"/>
        <v>-1089.8</v>
      </c>
      <c r="AC2919" s="11">
        <f t="shared" si="7637"/>
        <v>0</v>
      </c>
      <c r="AD2919" s="11">
        <f t="shared" si="7637"/>
        <v>0</v>
      </c>
      <c r="AE2919" s="11">
        <f t="shared" si="7637"/>
        <v>0</v>
      </c>
      <c r="AF2919" s="11">
        <f t="shared" si="7637"/>
        <v>-1729</v>
      </c>
      <c r="AG2919" s="11">
        <f t="shared" si="7489"/>
        <v>2714.1</v>
      </c>
      <c r="AH2919" s="11">
        <f t="shared" si="7487"/>
        <v>2793.3999999999996</v>
      </c>
      <c r="AI2919" s="11">
        <f t="shared" si="7488"/>
        <v>2334.4</v>
      </c>
      <c r="AJ2919" s="11">
        <f t="shared" si="7638"/>
        <v>0</v>
      </c>
      <c r="AK2919" s="11">
        <f t="shared" si="7490"/>
        <v>2714.1</v>
      </c>
      <c r="AL2919" s="11">
        <f t="shared" si="7491"/>
        <v>2793.3999999999996</v>
      </c>
      <c r="AM2919" s="11">
        <f t="shared" si="7492"/>
        <v>2334.4</v>
      </c>
      <c r="AN2919" s="11">
        <f t="shared" si="7638"/>
        <v>0</v>
      </c>
      <c r="AO2919" s="11">
        <f t="shared" si="7638"/>
        <v>0</v>
      </c>
      <c r="AP2919" s="11">
        <f t="shared" si="7638"/>
        <v>0</v>
      </c>
      <c r="AQ2919" s="11">
        <f t="shared" si="7638"/>
        <v>0</v>
      </c>
      <c r="AR2919" s="11">
        <f t="shared" si="7638"/>
        <v>0</v>
      </c>
      <c r="AS2919" s="11">
        <f t="shared" si="7638"/>
        <v>0</v>
      </c>
      <c r="AT2919" s="11">
        <f t="shared" si="7638"/>
        <v>0</v>
      </c>
      <c r="AU2919" s="11">
        <f t="shared" si="7638"/>
        <v>0</v>
      </c>
      <c r="AV2919" s="11">
        <f t="shared" si="7638"/>
        <v>0</v>
      </c>
      <c r="AW2919" s="11">
        <f t="shared" si="7638"/>
        <v>0</v>
      </c>
      <c r="AX2919" s="11">
        <f t="shared" si="7638"/>
        <v>0</v>
      </c>
      <c r="AY2919" s="11">
        <f t="shared" si="7638"/>
        <v>0</v>
      </c>
      <c r="AZ2919" s="11">
        <f t="shared" si="7638"/>
        <v>0</v>
      </c>
      <c r="BA2919" s="11">
        <f t="shared" si="7638"/>
        <v>0</v>
      </c>
      <c r="BB2919" s="11">
        <f t="shared" si="7638"/>
        <v>0</v>
      </c>
      <c r="BC2919" s="11">
        <f t="shared" si="7638"/>
        <v>0</v>
      </c>
      <c r="BD2919" s="11">
        <f t="shared" si="7638"/>
        <v>0</v>
      </c>
      <c r="BE2919" s="11">
        <f t="shared" si="7638"/>
        <v>0</v>
      </c>
      <c r="BF2919" s="11">
        <f t="shared" si="7563"/>
        <v>2714.1</v>
      </c>
      <c r="BG2919" s="11">
        <f t="shared" si="7564"/>
        <v>2793.3999999999996</v>
      </c>
      <c r="BH2919" s="11">
        <f t="shared" si="7565"/>
        <v>2334.4</v>
      </c>
      <c r="BI2919" s="11">
        <f t="shared" si="7638"/>
        <v>0</v>
      </c>
    </row>
    <row r="2920" spans="1:61" ht="31.5" x14ac:dyDescent="0.25">
      <c r="A2920" s="4" t="s">
        <v>249</v>
      </c>
      <c r="B2920" s="4" t="s">
        <v>165</v>
      </c>
      <c r="C2920" s="4" t="s">
        <v>40</v>
      </c>
      <c r="D2920" s="4" t="s">
        <v>271</v>
      </c>
      <c r="E2920" s="4"/>
      <c r="F2920" s="14" t="s">
        <v>1302</v>
      </c>
      <c r="G2920" s="5">
        <f t="shared" si="7635"/>
        <v>3138.9</v>
      </c>
      <c r="H2920" s="5">
        <f t="shared" si="7635"/>
        <v>3883.2</v>
      </c>
      <c r="I2920" s="5">
        <f t="shared" si="7635"/>
        <v>4063.4</v>
      </c>
      <c r="J2920" s="5">
        <f t="shared" si="7635"/>
        <v>0</v>
      </c>
      <c r="K2920" s="5">
        <f t="shared" si="7635"/>
        <v>0</v>
      </c>
      <c r="L2920" s="5">
        <f t="shared" si="7635"/>
        <v>0</v>
      </c>
      <c r="M2920" s="5">
        <f t="shared" si="7598"/>
        <v>3138.9</v>
      </c>
      <c r="N2920" s="5">
        <f t="shared" si="7599"/>
        <v>3883.2</v>
      </c>
      <c r="O2920" s="5">
        <f t="shared" si="7600"/>
        <v>4063.4</v>
      </c>
      <c r="P2920" s="5">
        <f t="shared" si="7636"/>
        <v>0</v>
      </c>
      <c r="Q2920" s="5">
        <f t="shared" si="7636"/>
        <v>0</v>
      </c>
      <c r="R2920" s="5">
        <f t="shared" si="7636"/>
        <v>0</v>
      </c>
      <c r="S2920" s="5">
        <f t="shared" si="7636"/>
        <v>0</v>
      </c>
      <c r="T2920" s="5">
        <f t="shared" si="7636"/>
        <v>0</v>
      </c>
      <c r="U2920" s="5">
        <f t="shared" si="7636"/>
        <v>0</v>
      </c>
      <c r="V2920" s="5">
        <f t="shared" si="7636"/>
        <v>0</v>
      </c>
      <c r="W2920" s="5">
        <f t="shared" si="7637"/>
        <v>-424.8</v>
      </c>
      <c r="X2920" s="5">
        <f t="shared" si="7637"/>
        <v>0</v>
      </c>
      <c r="Y2920" s="5">
        <f t="shared" si="7637"/>
        <v>0</v>
      </c>
      <c r="Z2920" s="5">
        <f t="shared" si="7637"/>
        <v>0</v>
      </c>
      <c r="AA2920" s="5">
        <f t="shared" si="7637"/>
        <v>0</v>
      </c>
      <c r="AB2920" s="5">
        <f t="shared" si="7637"/>
        <v>-1089.8</v>
      </c>
      <c r="AC2920" s="5">
        <f t="shared" si="7637"/>
        <v>0</v>
      </c>
      <c r="AD2920" s="5">
        <f t="shared" si="7637"/>
        <v>0</v>
      </c>
      <c r="AE2920" s="5">
        <f t="shared" si="7637"/>
        <v>0</v>
      </c>
      <c r="AF2920" s="5">
        <f t="shared" si="7637"/>
        <v>-1729</v>
      </c>
      <c r="AG2920" s="5">
        <f t="shared" si="7489"/>
        <v>2714.1</v>
      </c>
      <c r="AH2920" s="5">
        <f t="shared" si="7487"/>
        <v>2793.3999999999996</v>
      </c>
      <c r="AI2920" s="5">
        <f t="shared" si="7488"/>
        <v>2334.4</v>
      </c>
      <c r="AJ2920" s="5">
        <f t="shared" si="7638"/>
        <v>0</v>
      </c>
      <c r="AK2920" s="5">
        <f t="shared" si="7490"/>
        <v>2714.1</v>
      </c>
      <c r="AL2920" s="5">
        <f t="shared" si="7491"/>
        <v>2793.3999999999996</v>
      </c>
      <c r="AM2920" s="5">
        <f t="shared" si="7492"/>
        <v>2334.4</v>
      </c>
      <c r="AN2920" s="5">
        <f t="shared" si="7638"/>
        <v>0</v>
      </c>
      <c r="AO2920" s="5">
        <f t="shared" si="7638"/>
        <v>0</v>
      </c>
      <c r="AP2920" s="5">
        <f t="shared" si="7638"/>
        <v>0</v>
      </c>
      <c r="AQ2920" s="5">
        <f t="shared" si="7638"/>
        <v>0</v>
      </c>
      <c r="AR2920" s="5">
        <f t="shared" si="7638"/>
        <v>0</v>
      </c>
      <c r="AS2920" s="5">
        <f t="shared" si="7638"/>
        <v>0</v>
      </c>
      <c r="AT2920" s="5">
        <f t="shared" si="7638"/>
        <v>0</v>
      </c>
      <c r="AU2920" s="5">
        <f t="shared" si="7638"/>
        <v>0</v>
      </c>
      <c r="AV2920" s="5">
        <f t="shared" si="7638"/>
        <v>0</v>
      </c>
      <c r="AW2920" s="5">
        <f t="shared" si="7638"/>
        <v>0</v>
      </c>
      <c r="AX2920" s="5">
        <f t="shared" si="7638"/>
        <v>0</v>
      </c>
      <c r="AY2920" s="5">
        <f t="shared" si="7638"/>
        <v>0</v>
      </c>
      <c r="AZ2920" s="5">
        <f t="shared" si="7638"/>
        <v>0</v>
      </c>
      <c r="BA2920" s="5">
        <f t="shared" si="7638"/>
        <v>0</v>
      </c>
      <c r="BB2920" s="5">
        <f t="shared" si="7638"/>
        <v>0</v>
      </c>
      <c r="BC2920" s="5">
        <f t="shared" si="7638"/>
        <v>0</v>
      </c>
      <c r="BD2920" s="5">
        <f t="shared" si="7638"/>
        <v>0</v>
      </c>
      <c r="BE2920" s="5">
        <f t="shared" si="7638"/>
        <v>0</v>
      </c>
      <c r="BF2920" s="5">
        <f t="shared" si="7563"/>
        <v>2714.1</v>
      </c>
      <c r="BG2920" s="5">
        <f t="shared" si="7564"/>
        <v>2793.3999999999996</v>
      </c>
      <c r="BH2920" s="5">
        <f t="shared" si="7565"/>
        <v>2334.4</v>
      </c>
      <c r="BI2920" s="5">
        <f t="shared" si="7638"/>
        <v>0</v>
      </c>
    </row>
    <row r="2921" spans="1:61" x14ac:dyDescent="0.25">
      <c r="A2921" s="4" t="s">
        <v>249</v>
      </c>
      <c r="B2921" s="4" t="s">
        <v>165</v>
      </c>
      <c r="C2921" s="4" t="s">
        <v>40</v>
      </c>
      <c r="D2921" s="4" t="s">
        <v>272</v>
      </c>
      <c r="E2921" s="4"/>
      <c r="F2921" s="14" t="s">
        <v>1309</v>
      </c>
      <c r="G2921" s="5">
        <f t="shared" si="7635"/>
        <v>3138.9</v>
      </c>
      <c r="H2921" s="5">
        <f t="shared" si="7635"/>
        <v>3883.2</v>
      </c>
      <c r="I2921" s="5">
        <f t="shared" si="7635"/>
        <v>4063.4</v>
      </c>
      <c r="J2921" s="5">
        <f t="shared" si="7635"/>
        <v>0</v>
      </c>
      <c r="K2921" s="5">
        <f t="shared" si="7635"/>
        <v>0</v>
      </c>
      <c r="L2921" s="5">
        <f t="shared" si="7635"/>
        <v>0</v>
      </c>
      <c r="M2921" s="5">
        <f t="shared" si="7598"/>
        <v>3138.9</v>
      </c>
      <c r="N2921" s="5">
        <f t="shared" si="7599"/>
        <v>3883.2</v>
      </c>
      <c r="O2921" s="5">
        <f t="shared" si="7600"/>
        <v>4063.4</v>
      </c>
      <c r="P2921" s="5">
        <f t="shared" si="7636"/>
        <v>0</v>
      </c>
      <c r="Q2921" s="5">
        <f t="shared" si="7636"/>
        <v>0</v>
      </c>
      <c r="R2921" s="5">
        <f t="shared" si="7636"/>
        <v>0</v>
      </c>
      <c r="S2921" s="5">
        <f t="shared" si="7636"/>
        <v>0</v>
      </c>
      <c r="T2921" s="5">
        <f t="shared" si="7636"/>
        <v>0</v>
      </c>
      <c r="U2921" s="5">
        <f t="shared" si="7636"/>
        <v>0</v>
      </c>
      <c r="V2921" s="5">
        <f t="shared" si="7636"/>
        <v>0</v>
      </c>
      <c r="W2921" s="5">
        <f t="shared" si="7637"/>
        <v>-424.8</v>
      </c>
      <c r="X2921" s="5">
        <f t="shared" si="7637"/>
        <v>0</v>
      </c>
      <c r="Y2921" s="5">
        <f t="shared" si="7637"/>
        <v>0</v>
      </c>
      <c r="Z2921" s="5">
        <f t="shared" si="7637"/>
        <v>0</v>
      </c>
      <c r="AA2921" s="5">
        <f t="shared" si="7637"/>
        <v>0</v>
      </c>
      <c r="AB2921" s="5">
        <f t="shared" si="7637"/>
        <v>-1089.8</v>
      </c>
      <c r="AC2921" s="5">
        <f t="shared" si="7637"/>
        <v>0</v>
      </c>
      <c r="AD2921" s="5">
        <f t="shared" si="7637"/>
        <v>0</v>
      </c>
      <c r="AE2921" s="5">
        <f t="shared" si="7637"/>
        <v>0</v>
      </c>
      <c r="AF2921" s="5">
        <f t="shared" si="7637"/>
        <v>-1729</v>
      </c>
      <c r="AG2921" s="5">
        <f t="shared" si="7489"/>
        <v>2714.1</v>
      </c>
      <c r="AH2921" s="5">
        <f t="shared" si="7487"/>
        <v>2793.3999999999996</v>
      </c>
      <c r="AI2921" s="5">
        <f t="shared" si="7488"/>
        <v>2334.4</v>
      </c>
      <c r="AJ2921" s="5">
        <f t="shared" si="7638"/>
        <v>0</v>
      </c>
      <c r="AK2921" s="5">
        <f t="shared" si="7490"/>
        <v>2714.1</v>
      </c>
      <c r="AL2921" s="5">
        <f t="shared" si="7491"/>
        <v>2793.3999999999996</v>
      </c>
      <c r="AM2921" s="5">
        <f t="shared" si="7492"/>
        <v>2334.4</v>
      </c>
      <c r="AN2921" s="5">
        <f t="shared" si="7638"/>
        <v>0</v>
      </c>
      <c r="AO2921" s="5">
        <f t="shared" si="7638"/>
        <v>0</v>
      </c>
      <c r="AP2921" s="5">
        <f t="shared" si="7638"/>
        <v>0</v>
      </c>
      <c r="AQ2921" s="5">
        <f t="shared" si="7638"/>
        <v>0</v>
      </c>
      <c r="AR2921" s="5">
        <f t="shared" si="7638"/>
        <v>0</v>
      </c>
      <c r="AS2921" s="5">
        <f t="shared" si="7638"/>
        <v>0</v>
      </c>
      <c r="AT2921" s="5">
        <f t="shared" si="7638"/>
        <v>0</v>
      </c>
      <c r="AU2921" s="5">
        <f t="shared" si="7638"/>
        <v>0</v>
      </c>
      <c r="AV2921" s="5">
        <f t="shared" si="7638"/>
        <v>0</v>
      </c>
      <c r="AW2921" s="5">
        <f t="shared" si="7638"/>
        <v>0</v>
      </c>
      <c r="AX2921" s="5">
        <f t="shared" si="7638"/>
        <v>0</v>
      </c>
      <c r="AY2921" s="5">
        <f t="shared" si="7638"/>
        <v>0</v>
      </c>
      <c r="AZ2921" s="5">
        <f t="shared" si="7638"/>
        <v>0</v>
      </c>
      <c r="BA2921" s="5">
        <f t="shared" si="7638"/>
        <v>0</v>
      </c>
      <c r="BB2921" s="5">
        <f t="shared" si="7638"/>
        <v>0</v>
      </c>
      <c r="BC2921" s="5">
        <f t="shared" si="7638"/>
        <v>0</v>
      </c>
      <c r="BD2921" s="5">
        <f t="shared" si="7638"/>
        <v>0</v>
      </c>
      <c r="BE2921" s="5">
        <f t="shared" si="7638"/>
        <v>0</v>
      </c>
      <c r="BF2921" s="5">
        <f t="shared" si="7563"/>
        <v>2714.1</v>
      </c>
      <c r="BG2921" s="5">
        <f t="shared" si="7564"/>
        <v>2793.3999999999996</v>
      </c>
      <c r="BH2921" s="5">
        <f t="shared" si="7565"/>
        <v>2334.4</v>
      </c>
      <c r="BI2921" s="5">
        <f t="shared" si="7638"/>
        <v>0</v>
      </c>
    </row>
    <row r="2922" spans="1:61" ht="63" x14ac:dyDescent="0.25">
      <c r="A2922" s="4" t="s">
        <v>249</v>
      </c>
      <c r="B2922" s="4" t="s">
        <v>165</v>
      </c>
      <c r="C2922" s="4" t="s">
        <v>40</v>
      </c>
      <c r="D2922" s="4" t="s">
        <v>273</v>
      </c>
      <c r="E2922" s="4"/>
      <c r="F2922" s="14" t="s">
        <v>1310</v>
      </c>
      <c r="G2922" s="5">
        <f t="shared" si="7635"/>
        <v>3138.9</v>
      </c>
      <c r="H2922" s="5">
        <f t="shared" si="7635"/>
        <v>3883.2</v>
      </c>
      <c r="I2922" s="5">
        <f t="shared" si="7635"/>
        <v>4063.4</v>
      </c>
      <c r="J2922" s="5">
        <f t="shared" si="7635"/>
        <v>0</v>
      </c>
      <c r="K2922" s="5">
        <f t="shared" si="7635"/>
        <v>0</v>
      </c>
      <c r="L2922" s="5">
        <f t="shared" si="7635"/>
        <v>0</v>
      </c>
      <c r="M2922" s="5">
        <f t="shared" si="7598"/>
        <v>3138.9</v>
      </c>
      <c r="N2922" s="5">
        <f t="shared" si="7599"/>
        <v>3883.2</v>
      </c>
      <c r="O2922" s="5">
        <f t="shared" si="7600"/>
        <v>4063.4</v>
      </c>
      <c r="P2922" s="5">
        <f t="shared" si="7636"/>
        <v>0</v>
      </c>
      <c r="Q2922" s="5">
        <f t="shared" si="7636"/>
        <v>0</v>
      </c>
      <c r="R2922" s="5">
        <f t="shared" si="7636"/>
        <v>0</v>
      </c>
      <c r="S2922" s="5">
        <f t="shared" si="7636"/>
        <v>0</v>
      </c>
      <c r="T2922" s="5">
        <f t="shared" si="7636"/>
        <v>0</v>
      </c>
      <c r="U2922" s="5">
        <f t="shared" si="7636"/>
        <v>0</v>
      </c>
      <c r="V2922" s="5">
        <f t="shared" si="7636"/>
        <v>0</v>
      </c>
      <c r="W2922" s="5">
        <f t="shared" si="7637"/>
        <v>-424.8</v>
      </c>
      <c r="X2922" s="5">
        <f t="shared" si="7637"/>
        <v>0</v>
      </c>
      <c r="Y2922" s="5">
        <f t="shared" si="7637"/>
        <v>0</v>
      </c>
      <c r="Z2922" s="5">
        <f t="shared" si="7637"/>
        <v>0</v>
      </c>
      <c r="AA2922" s="5">
        <f t="shared" si="7637"/>
        <v>0</v>
      </c>
      <c r="AB2922" s="5">
        <f t="shared" si="7637"/>
        <v>-1089.8</v>
      </c>
      <c r="AC2922" s="5">
        <f t="shared" si="7637"/>
        <v>0</v>
      </c>
      <c r="AD2922" s="5">
        <f t="shared" si="7637"/>
        <v>0</v>
      </c>
      <c r="AE2922" s="5">
        <f t="shared" si="7637"/>
        <v>0</v>
      </c>
      <c r="AF2922" s="5">
        <f t="shared" si="7637"/>
        <v>-1729</v>
      </c>
      <c r="AG2922" s="5">
        <f t="shared" si="7489"/>
        <v>2714.1</v>
      </c>
      <c r="AH2922" s="5">
        <f t="shared" si="7487"/>
        <v>2793.3999999999996</v>
      </c>
      <c r="AI2922" s="5">
        <f t="shared" si="7488"/>
        <v>2334.4</v>
      </c>
      <c r="AJ2922" s="5">
        <f t="shared" si="7638"/>
        <v>0</v>
      </c>
      <c r="AK2922" s="5">
        <f t="shared" si="7490"/>
        <v>2714.1</v>
      </c>
      <c r="AL2922" s="5">
        <f t="shared" si="7491"/>
        <v>2793.3999999999996</v>
      </c>
      <c r="AM2922" s="5">
        <f t="shared" si="7492"/>
        <v>2334.4</v>
      </c>
      <c r="AN2922" s="5">
        <f t="shared" si="7638"/>
        <v>0</v>
      </c>
      <c r="AO2922" s="5">
        <f t="shared" si="7638"/>
        <v>0</v>
      </c>
      <c r="AP2922" s="5">
        <f t="shared" si="7638"/>
        <v>0</v>
      </c>
      <c r="AQ2922" s="5">
        <f t="shared" si="7638"/>
        <v>0</v>
      </c>
      <c r="AR2922" s="5">
        <f t="shared" si="7638"/>
        <v>0</v>
      </c>
      <c r="AS2922" s="5">
        <f t="shared" si="7638"/>
        <v>0</v>
      </c>
      <c r="AT2922" s="5">
        <f t="shared" si="7638"/>
        <v>0</v>
      </c>
      <c r="AU2922" s="5">
        <f t="shared" si="7638"/>
        <v>0</v>
      </c>
      <c r="AV2922" s="5">
        <f t="shared" si="7638"/>
        <v>0</v>
      </c>
      <c r="AW2922" s="5">
        <f t="shared" si="7638"/>
        <v>0</v>
      </c>
      <c r="AX2922" s="5">
        <f t="shared" si="7638"/>
        <v>0</v>
      </c>
      <c r="AY2922" s="5">
        <f t="shared" si="7638"/>
        <v>0</v>
      </c>
      <c r="AZ2922" s="5">
        <f t="shared" si="7638"/>
        <v>0</v>
      </c>
      <c r="BA2922" s="5">
        <f t="shared" si="7638"/>
        <v>0</v>
      </c>
      <c r="BB2922" s="5">
        <f t="shared" si="7638"/>
        <v>0</v>
      </c>
      <c r="BC2922" s="5">
        <f t="shared" si="7638"/>
        <v>0</v>
      </c>
      <c r="BD2922" s="5">
        <f t="shared" si="7638"/>
        <v>0</v>
      </c>
      <c r="BE2922" s="5">
        <f t="shared" si="7638"/>
        <v>0</v>
      </c>
      <c r="BF2922" s="5">
        <f t="shared" si="7563"/>
        <v>2714.1</v>
      </c>
      <c r="BG2922" s="5">
        <f t="shared" si="7564"/>
        <v>2793.3999999999996</v>
      </c>
      <c r="BH2922" s="5">
        <f t="shared" si="7565"/>
        <v>2334.4</v>
      </c>
      <c r="BI2922" s="5">
        <f t="shared" si="7638"/>
        <v>0</v>
      </c>
    </row>
    <row r="2923" spans="1:61" ht="47.25" x14ac:dyDescent="0.25">
      <c r="A2923" s="4" t="s">
        <v>249</v>
      </c>
      <c r="B2923" s="4" t="s">
        <v>165</v>
      </c>
      <c r="C2923" s="4" t="s">
        <v>40</v>
      </c>
      <c r="D2923" s="4" t="s">
        <v>270</v>
      </c>
      <c r="E2923" s="4"/>
      <c r="F2923" s="14" t="s">
        <v>814</v>
      </c>
      <c r="G2923" s="5">
        <f t="shared" si="7635"/>
        <v>3138.9</v>
      </c>
      <c r="H2923" s="5">
        <f t="shared" si="7635"/>
        <v>3883.2</v>
      </c>
      <c r="I2923" s="5">
        <f t="shared" si="7635"/>
        <v>4063.4</v>
      </c>
      <c r="J2923" s="5">
        <f t="shared" si="7635"/>
        <v>0</v>
      </c>
      <c r="K2923" s="5">
        <f t="shared" si="7635"/>
        <v>0</v>
      </c>
      <c r="L2923" s="5">
        <f t="shared" si="7635"/>
        <v>0</v>
      </c>
      <c r="M2923" s="5">
        <f t="shared" si="7598"/>
        <v>3138.9</v>
      </c>
      <c r="N2923" s="5">
        <f t="shared" si="7599"/>
        <v>3883.2</v>
      </c>
      <c r="O2923" s="5">
        <f t="shared" si="7600"/>
        <v>4063.4</v>
      </c>
      <c r="P2923" s="5">
        <f t="shared" si="7636"/>
        <v>0</v>
      </c>
      <c r="Q2923" s="5">
        <f t="shared" si="7636"/>
        <v>0</v>
      </c>
      <c r="R2923" s="5">
        <f t="shared" si="7636"/>
        <v>0</v>
      </c>
      <c r="S2923" s="5">
        <f t="shared" si="7636"/>
        <v>0</v>
      </c>
      <c r="T2923" s="5">
        <f t="shared" si="7636"/>
        <v>0</v>
      </c>
      <c r="U2923" s="5">
        <f t="shared" si="7636"/>
        <v>0</v>
      </c>
      <c r="V2923" s="5">
        <f t="shared" si="7636"/>
        <v>0</v>
      </c>
      <c r="W2923" s="5">
        <f t="shared" si="7637"/>
        <v>-424.8</v>
      </c>
      <c r="X2923" s="5">
        <f t="shared" si="7637"/>
        <v>0</v>
      </c>
      <c r="Y2923" s="5">
        <f t="shared" si="7637"/>
        <v>0</v>
      </c>
      <c r="Z2923" s="5">
        <f t="shared" si="7637"/>
        <v>0</v>
      </c>
      <c r="AA2923" s="5">
        <f t="shared" si="7637"/>
        <v>0</v>
      </c>
      <c r="AB2923" s="5">
        <f t="shared" si="7637"/>
        <v>-1089.8</v>
      </c>
      <c r="AC2923" s="5">
        <f t="shared" si="7637"/>
        <v>0</v>
      </c>
      <c r="AD2923" s="5">
        <f t="shared" si="7637"/>
        <v>0</v>
      </c>
      <c r="AE2923" s="5">
        <f t="shared" si="7637"/>
        <v>0</v>
      </c>
      <c r="AF2923" s="5">
        <f t="shared" si="7637"/>
        <v>-1729</v>
      </c>
      <c r="AG2923" s="5">
        <f t="shared" si="7489"/>
        <v>2714.1</v>
      </c>
      <c r="AH2923" s="5">
        <f t="shared" si="7487"/>
        <v>2793.3999999999996</v>
      </c>
      <c r="AI2923" s="5">
        <f t="shared" si="7488"/>
        <v>2334.4</v>
      </c>
      <c r="AJ2923" s="5">
        <f t="shared" si="7638"/>
        <v>0</v>
      </c>
      <c r="AK2923" s="5">
        <f t="shared" si="7490"/>
        <v>2714.1</v>
      </c>
      <c r="AL2923" s="5">
        <f t="shared" si="7491"/>
        <v>2793.3999999999996</v>
      </c>
      <c r="AM2923" s="5">
        <f t="shared" si="7492"/>
        <v>2334.4</v>
      </c>
      <c r="AN2923" s="5">
        <f t="shared" si="7638"/>
        <v>0</v>
      </c>
      <c r="AO2923" s="5">
        <f t="shared" si="7638"/>
        <v>0</v>
      </c>
      <c r="AP2923" s="5">
        <f t="shared" si="7638"/>
        <v>0</v>
      </c>
      <c r="AQ2923" s="5">
        <f t="shared" si="7638"/>
        <v>0</v>
      </c>
      <c r="AR2923" s="5">
        <f t="shared" si="7638"/>
        <v>0</v>
      </c>
      <c r="AS2923" s="5">
        <f t="shared" si="7638"/>
        <v>0</v>
      </c>
      <c r="AT2923" s="5">
        <f t="shared" si="7638"/>
        <v>0</v>
      </c>
      <c r="AU2923" s="5">
        <f t="shared" si="7638"/>
        <v>0</v>
      </c>
      <c r="AV2923" s="5">
        <f t="shared" si="7638"/>
        <v>0</v>
      </c>
      <c r="AW2923" s="5">
        <f t="shared" si="7638"/>
        <v>0</v>
      </c>
      <c r="AX2923" s="5">
        <f t="shared" si="7638"/>
        <v>0</v>
      </c>
      <c r="AY2923" s="5">
        <f t="shared" si="7638"/>
        <v>0</v>
      </c>
      <c r="AZ2923" s="5">
        <f t="shared" si="7638"/>
        <v>0</v>
      </c>
      <c r="BA2923" s="5">
        <f t="shared" si="7638"/>
        <v>0</v>
      </c>
      <c r="BB2923" s="5">
        <f t="shared" si="7638"/>
        <v>0</v>
      </c>
      <c r="BC2923" s="5">
        <f t="shared" si="7638"/>
        <v>0</v>
      </c>
      <c r="BD2923" s="5">
        <f t="shared" si="7638"/>
        <v>0</v>
      </c>
      <c r="BE2923" s="5">
        <f t="shared" si="7638"/>
        <v>0</v>
      </c>
      <c r="BF2923" s="5">
        <f t="shared" si="7563"/>
        <v>2714.1</v>
      </c>
      <c r="BG2923" s="5">
        <f t="shared" si="7564"/>
        <v>2793.3999999999996</v>
      </c>
      <c r="BH2923" s="5">
        <f t="shared" si="7565"/>
        <v>2334.4</v>
      </c>
      <c r="BI2923" s="5">
        <f t="shared" si="7638"/>
        <v>0</v>
      </c>
    </row>
    <row r="2924" spans="1:61" ht="31.5" x14ac:dyDescent="0.25">
      <c r="A2924" s="4" t="s">
        <v>249</v>
      </c>
      <c r="B2924" s="4" t="s">
        <v>165</v>
      </c>
      <c r="C2924" s="4" t="s">
        <v>40</v>
      </c>
      <c r="D2924" s="4" t="s">
        <v>270</v>
      </c>
      <c r="E2924" s="4" t="s">
        <v>15</v>
      </c>
      <c r="F2924" s="14" t="s">
        <v>559</v>
      </c>
      <c r="G2924" s="5">
        <f t="shared" si="7635"/>
        <v>3138.9</v>
      </c>
      <c r="H2924" s="5">
        <f t="shared" si="7635"/>
        <v>3883.2</v>
      </c>
      <c r="I2924" s="5">
        <f t="shared" si="7635"/>
        <v>4063.4</v>
      </c>
      <c r="J2924" s="5">
        <f t="shared" si="7635"/>
        <v>0</v>
      </c>
      <c r="K2924" s="5">
        <f t="shared" si="7635"/>
        <v>0</v>
      </c>
      <c r="L2924" s="5">
        <f t="shared" si="7635"/>
        <v>0</v>
      </c>
      <c r="M2924" s="5">
        <f t="shared" si="7598"/>
        <v>3138.9</v>
      </c>
      <c r="N2924" s="5">
        <f t="shared" si="7599"/>
        <v>3883.2</v>
      </c>
      <c r="O2924" s="5">
        <f t="shared" si="7600"/>
        <v>4063.4</v>
      </c>
      <c r="P2924" s="5">
        <f t="shared" si="7636"/>
        <v>0</v>
      </c>
      <c r="Q2924" s="5">
        <f t="shared" si="7636"/>
        <v>0</v>
      </c>
      <c r="R2924" s="5">
        <f t="shared" si="7636"/>
        <v>0</v>
      </c>
      <c r="S2924" s="5">
        <f t="shared" si="7636"/>
        <v>0</v>
      </c>
      <c r="T2924" s="5">
        <f t="shared" si="7636"/>
        <v>0</v>
      </c>
      <c r="U2924" s="5">
        <f t="shared" si="7636"/>
        <v>0</v>
      </c>
      <c r="V2924" s="5">
        <f t="shared" si="7636"/>
        <v>0</v>
      </c>
      <c r="W2924" s="5">
        <f t="shared" si="7637"/>
        <v>-424.8</v>
      </c>
      <c r="X2924" s="5">
        <f t="shared" si="7637"/>
        <v>0</v>
      </c>
      <c r="Y2924" s="5">
        <f t="shared" si="7637"/>
        <v>0</v>
      </c>
      <c r="Z2924" s="5">
        <f t="shared" si="7637"/>
        <v>0</v>
      </c>
      <c r="AA2924" s="5">
        <f t="shared" si="7637"/>
        <v>0</v>
      </c>
      <c r="AB2924" s="5">
        <f t="shared" si="7637"/>
        <v>-1089.8</v>
      </c>
      <c r="AC2924" s="5">
        <f t="shared" si="7637"/>
        <v>0</v>
      </c>
      <c r="AD2924" s="5">
        <f t="shared" si="7637"/>
        <v>0</v>
      </c>
      <c r="AE2924" s="5">
        <f t="shared" si="7637"/>
        <v>0</v>
      </c>
      <c r="AF2924" s="5">
        <f t="shared" si="7637"/>
        <v>-1729</v>
      </c>
      <c r="AG2924" s="5">
        <f t="shared" si="7489"/>
        <v>2714.1</v>
      </c>
      <c r="AH2924" s="5">
        <f t="shared" si="7487"/>
        <v>2793.3999999999996</v>
      </c>
      <c r="AI2924" s="5">
        <f t="shared" si="7488"/>
        <v>2334.4</v>
      </c>
      <c r="AJ2924" s="5">
        <f t="shared" si="7638"/>
        <v>0</v>
      </c>
      <c r="AK2924" s="5">
        <f t="shared" si="7490"/>
        <v>2714.1</v>
      </c>
      <c r="AL2924" s="5">
        <f t="shared" si="7491"/>
        <v>2793.3999999999996</v>
      </c>
      <c r="AM2924" s="5">
        <f t="shared" si="7492"/>
        <v>2334.4</v>
      </c>
      <c r="AN2924" s="5">
        <f t="shared" si="7638"/>
        <v>0</v>
      </c>
      <c r="AO2924" s="5">
        <f t="shared" si="7638"/>
        <v>0</v>
      </c>
      <c r="AP2924" s="5">
        <f t="shared" si="7638"/>
        <v>0</v>
      </c>
      <c r="AQ2924" s="5">
        <f t="shared" si="7638"/>
        <v>0</v>
      </c>
      <c r="AR2924" s="5">
        <f t="shared" si="7638"/>
        <v>0</v>
      </c>
      <c r="AS2924" s="5">
        <f t="shared" si="7638"/>
        <v>0</v>
      </c>
      <c r="AT2924" s="5">
        <f t="shared" si="7638"/>
        <v>0</v>
      </c>
      <c r="AU2924" s="5">
        <f t="shared" si="7638"/>
        <v>0</v>
      </c>
      <c r="AV2924" s="5">
        <f t="shared" si="7638"/>
        <v>0</v>
      </c>
      <c r="AW2924" s="5">
        <f t="shared" si="7638"/>
        <v>0</v>
      </c>
      <c r="AX2924" s="5">
        <f t="shared" si="7638"/>
        <v>0</v>
      </c>
      <c r="AY2924" s="5">
        <f t="shared" si="7638"/>
        <v>0</v>
      </c>
      <c r="AZ2924" s="5">
        <f t="shared" si="7638"/>
        <v>0</v>
      </c>
      <c r="BA2924" s="5">
        <f t="shared" si="7638"/>
        <v>0</v>
      </c>
      <c r="BB2924" s="5">
        <f t="shared" si="7638"/>
        <v>0</v>
      </c>
      <c r="BC2924" s="5">
        <f t="shared" si="7638"/>
        <v>0</v>
      </c>
      <c r="BD2924" s="5">
        <f t="shared" si="7638"/>
        <v>0</v>
      </c>
      <c r="BE2924" s="5">
        <f t="shared" si="7638"/>
        <v>0</v>
      </c>
      <c r="BF2924" s="5">
        <f t="shared" si="7563"/>
        <v>2714.1</v>
      </c>
      <c r="BG2924" s="5">
        <f t="shared" si="7564"/>
        <v>2793.3999999999996</v>
      </c>
      <c r="BH2924" s="5">
        <f t="shared" si="7565"/>
        <v>2334.4</v>
      </c>
      <c r="BI2924" s="5">
        <f t="shared" si="7638"/>
        <v>0</v>
      </c>
    </row>
    <row r="2925" spans="1:61" ht="31.5" x14ac:dyDescent="0.25">
      <c r="A2925" s="4" t="s">
        <v>249</v>
      </c>
      <c r="B2925" s="4" t="s">
        <v>165</v>
      </c>
      <c r="C2925" s="4" t="s">
        <v>40</v>
      </c>
      <c r="D2925" s="4" t="s">
        <v>270</v>
      </c>
      <c r="E2925" s="4" t="s">
        <v>16</v>
      </c>
      <c r="F2925" s="14" t="s">
        <v>560</v>
      </c>
      <c r="G2925" s="5">
        <v>3138.9</v>
      </c>
      <c r="H2925" s="5">
        <v>3883.2</v>
      </c>
      <c r="I2925" s="5">
        <v>4063.4</v>
      </c>
      <c r="J2925" s="5"/>
      <c r="K2925" s="5"/>
      <c r="L2925" s="5"/>
      <c r="M2925" s="5">
        <f t="shared" si="7598"/>
        <v>3138.9</v>
      </c>
      <c r="N2925" s="5">
        <f t="shared" si="7599"/>
        <v>3883.2</v>
      </c>
      <c r="O2925" s="5">
        <f t="shared" si="7600"/>
        <v>4063.4</v>
      </c>
      <c r="P2925" s="5"/>
      <c r="Q2925" s="5"/>
      <c r="R2925" s="5"/>
      <c r="S2925" s="5"/>
      <c r="T2925" s="5"/>
      <c r="U2925" s="5"/>
      <c r="V2925" s="5"/>
      <c r="W2925" s="5">
        <v>-424.8</v>
      </c>
      <c r="X2925" s="5"/>
      <c r="Y2925" s="5"/>
      <c r="Z2925" s="5"/>
      <c r="AA2925" s="5"/>
      <c r="AB2925" s="5">
        <v>-1089.8</v>
      </c>
      <c r="AC2925" s="5"/>
      <c r="AD2925" s="5"/>
      <c r="AE2925" s="5"/>
      <c r="AF2925" s="5">
        <v>-1729</v>
      </c>
      <c r="AG2925" s="5">
        <f t="shared" si="7489"/>
        <v>2714.1</v>
      </c>
      <c r="AH2925" s="5">
        <f t="shared" si="7487"/>
        <v>2793.3999999999996</v>
      </c>
      <c r="AI2925" s="5">
        <f t="shared" si="7488"/>
        <v>2334.4</v>
      </c>
      <c r="AJ2925" s="5"/>
      <c r="AK2925" s="5">
        <f t="shared" si="7490"/>
        <v>2714.1</v>
      </c>
      <c r="AL2925" s="5">
        <f t="shared" si="7491"/>
        <v>2793.3999999999996</v>
      </c>
      <c r="AM2925" s="5">
        <f t="shared" si="7492"/>
        <v>2334.4</v>
      </c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5">
        <f t="shared" si="7563"/>
        <v>2714.1</v>
      </c>
      <c r="BG2925" s="5">
        <f t="shared" si="7564"/>
        <v>2793.3999999999996</v>
      </c>
      <c r="BH2925" s="5">
        <f t="shared" si="7565"/>
        <v>2334.4</v>
      </c>
      <c r="BI2925" s="5"/>
    </row>
    <row r="2926" spans="1:61" s="3" customFormat="1" ht="31.5" x14ac:dyDescent="0.25">
      <c r="A2926" s="7" t="s">
        <v>274</v>
      </c>
      <c r="B2926" s="7"/>
      <c r="C2926" s="7"/>
      <c r="D2926" s="7"/>
      <c r="E2926" s="7"/>
      <c r="F2926" s="25" t="s">
        <v>505</v>
      </c>
      <c r="G2926" s="8">
        <f t="shared" ref="G2926:L2926" si="7639">G2927+G2956+G2978+G3043+G3175+G3182</f>
        <v>2540019.3000000003</v>
      </c>
      <c r="H2926" s="8">
        <f t="shared" si="7639"/>
        <v>2139458.9999999995</v>
      </c>
      <c r="I2926" s="8">
        <f t="shared" si="7639"/>
        <v>2035935.1</v>
      </c>
      <c r="J2926" s="8">
        <f t="shared" si="7639"/>
        <v>-94031.243999999992</v>
      </c>
      <c r="K2926" s="8">
        <f t="shared" si="7639"/>
        <v>16180.698</v>
      </c>
      <c r="L2926" s="8">
        <f t="shared" si="7639"/>
        <v>54052.399999999994</v>
      </c>
      <c r="M2926" s="8">
        <f t="shared" si="7598"/>
        <v>2445988.0560000003</v>
      </c>
      <c r="N2926" s="8">
        <f t="shared" si="7599"/>
        <v>2155639.6979999994</v>
      </c>
      <c r="O2926" s="8">
        <f t="shared" si="7600"/>
        <v>2089987.5</v>
      </c>
      <c r="P2926" s="8">
        <f t="shared" ref="P2926:BI2926" si="7640">P2927+P2956+P2978+P3043+P3175+P3182</f>
        <v>-29419</v>
      </c>
      <c r="Q2926" s="8">
        <f t="shared" si="7640"/>
        <v>0</v>
      </c>
      <c r="R2926" s="8">
        <f t="shared" si="7640"/>
        <v>173902.788</v>
      </c>
      <c r="S2926" s="8">
        <f t="shared" si="7640"/>
        <v>0</v>
      </c>
      <c r="T2926" s="8">
        <f t="shared" si="7640"/>
        <v>17780.565999999999</v>
      </c>
      <c r="U2926" s="8">
        <f t="shared" si="7640"/>
        <v>0</v>
      </c>
      <c r="V2926" s="8">
        <f t="shared" si="7640"/>
        <v>-100000</v>
      </c>
      <c r="W2926" s="8">
        <f t="shared" si="7640"/>
        <v>190780.3</v>
      </c>
      <c r="X2926" s="8">
        <f t="shared" si="7640"/>
        <v>5373.71</v>
      </c>
      <c r="Y2926" s="8">
        <f t="shared" si="7640"/>
        <v>0</v>
      </c>
      <c r="Z2926" s="8">
        <f t="shared" si="7640"/>
        <v>100000</v>
      </c>
      <c r="AA2926" s="8">
        <f t="shared" si="7640"/>
        <v>0</v>
      </c>
      <c r="AB2926" s="8">
        <f t="shared" si="7640"/>
        <v>47432.299999999996</v>
      </c>
      <c r="AC2926" s="8">
        <f t="shared" si="7640"/>
        <v>0</v>
      </c>
      <c r="AD2926" s="8">
        <f t="shared" si="7640"/>
        <v>0</v>
      </c>
      <c r="AE2926" s="8">
        <f t="shared" si="7640"/>
        <v>0</v>
      </c>
      <c r="AF2926" s="8">
        <f t="shared" si="7640"/>
        <v>-34269.4</v>
      </c>
      <c r="AG2926" s="8">
        <f t="shared" si="7489"/>
        <v>2699032.7100000004</v>
      </c>
      <c r="AH2926" s="8">
        <f t="shared" si="7487"/>
        <v>2308445.7079999992</v>
      </c>
      <c r="AI2926" s="8">
        <f t="shared" si="7488"/>
        <v>2055718.1</v>
      </c>
      <c r="AJ2926" s="8">
        <f t="shared" ref="AJ2926" si="7641">AJ2927+AJ2956+AJ2978+AJ3043+AJ3175+AJ3182</f>
        <v>0</v>
      </c>
      <c r="AK2926" s="8">
        <f t="shared" si="7490"/>
        <v>2699032.7100000004</v>
      </c>
      <c r="AL2926" s="8">
        <f t="shared" si="7491"/>
        <v>2308445.7079999992</v>
      </c>
      <c r="AM2926" s="8">
        <f t="shared" si="7492"/>
        <v>2055718.1</v>
      </c>
      <c r="AN2926" s="8">
        <f t="shared" ref="AN2926:BA2926" si="7642">AN2927+AN2956+AN2978+AN3043+AN3175+AN3182</f>
        <v>0</v>
      </c>
      <c r="AO2926" s="8">
        <f t="shared" si="7642"/>
        <v>-166777.00900000002</v>
      </c>
      <c r="AP2926" s="8">
        <f t="shared" si="7642"/>
        <v>131279.679</v>
      </c>
      <c r="AQ2926" s="8">
        <f t="shared" si="7642"/>
        <v>95000</v>
      </c>
      <c r="AR2926" s="8">
        <f t="shared" si="7642"/>
        <v>269174.90000000002</v>
      </c>
      <c r="AS2926" s="8">
        <f t="shared" si="7642"/>
        <v>0</v>
      </c>
      <c r="AT2926" s="8">
        <f t="shared" si="7642"/>
        <v>0</v>
      </c>
      <c r="AU2926" s="8">
        <f t="shared" ref="AU2926" si="7643">AU2927+AU2956+AU2978+AU3043+AU3175+AU3182</f>
        <v>-160178.6</v>
      </c>
      <c r="AV2926" s="8">
        <f t="shared" ref="AV2926:BE2926" si="7644">AV2927+AV2956+AV2978+AV3043+AV3175+AV3182</f>
        <v>20366</v>
      </c>
      <c r="AW2926" s="8">
        <f t="shared" si="7644"/>
        <v>-95000</v>
      </c>
      <c r="AX2926" s="8">
        <f t="shared" si="7644"/>
        <v>78704.5</v>
      </c>
      <c r="AY2926" s="8">
        <f t="shared" si="7644"/>
        <v>0</v>
      </c>
      <c r="AZ2926" s="8">
        <f t="shared" si="7642"/>
        <v>0</v>
      </c>
      <c r="BA2926" s="8">
        <f t="shared" si="7642"/>
        <v>-124668</v>
      </c>
      <c r="BB2926" s="8">
        <f t="shared" si="7644"/>
        <v>191184.97</v>
      </c>
      <c r="BC2926" s="8">
        <f t="shared" si="7644"/>
        <v>0</v>
      </c>
      <c r="BD2926" s="8">
        <f t="shared" si="7644"/>
        <v>211814.50000000003</v>
      </c>
      <c r="BE2926" s="8">
        <f t="shared" si="7644"/>
        <v>0</v>
      </c>
      <c r="BF2926" s="8">
        <f t="shared" si="7563"/>
        <v>3027710.2800000003</v>
      </c>
      <c r="BG2926" s="8">
        <f t="shared" si="7564"/>
        <v>2152337.6079999991</v>
      </c>
      <c r="BH2926" s="8">
        <f t="shared" si="7565"/>
        <v>2334049.5700000003</v>
      </c>
      <c r="BI2926" s="8">
        <f t="shared" si="7640"/>
        <v>0</v>
      </c>
    </row>
    <row r="2927" spans="1:61" s="3" customFormat="1" x14ac:dyDescent="0.25">
      <c r="A2927" s="7" t="s">
        <v>274</v>
      </c>
      <c r="B2927" s="7" t="s">
        <v>9</v>
      </c>
      <c r="C2927" s="7"/>
      <c r="D2927" s="7"/>
      <c r="E2927" s="7"/>
      <c r="F2927" s="25" t="s">
        <v>515</v>
      </c>
      <c r="G2927" s="8">
        <f t="shared" ref="G2927:L2927" si="7645">G2928</f>
        <v>64303.7</v>
      </c>
      <c r="H2927" s="8">
        <f t="shared" si="7645"/>
        <v>57971.6</v>
      </c>
      <c r="I2927" s="8">
        <f t="shared" si="7645"/>
        <v>57955.7</v>
      </c>
      <c r="J2927" s="8">
        <f t="shared" si="7645"/>
        <v>16294</v>
      </c>
      <c r="K2927" s="8">
        <f t="shared" si="7645"/>
        <v>16180.698</v>
      </c>
      <c r="L2927" s="8">
        <f t="shared" si="7645"/>
        <v>16180.698</v>
      </c>
      <c r="M2927" s="8">
        <f t="shared" si="7598"/>
        <v>80597.7</v>
      </c>
      <c r="N2927" s="8">
        <f t="shared" si="7599"/>
        <v>74152.297999999995</v>
      </c>
      <c r="O2927" s="8">
        <f t="shared" si="7600"/>
        <v>74136.398000000001</v>
      </c>
      <c r="P2927" s="8">
        <f t="shared" ref="P2927:V2927" si="7646">P2928</f>
        <v>0</v>
      </c>
      <c r="Q2927" s="8">
        <f t="shared" si="7646"/>
        <v>0</v>
      </c>
      <c r="R2927" s="8">
        <f t="shared" si="7646"/>
        <v>39926.847000000002</v>
      </c>
      <c r="S2927" s="8">
        <f t="shared" si="7646"/>
        <v>0</v>
      </c>
      <c r="T2927" s="8">
        <f t="shared" si="7646"/>
        <v>0</v>
      </c>
      <c r="U2927" s="8">
        <f t="shared" si="7646"/>
        <v>0</v>
      </c>
      <c r="V2927" s="8">
        <f t="shared" si="7646"/>
        <v>0</v>
      </c>
      <c r="W2927" s="8">
        <f t="shared" ref="W2927:AF2927" si="7647">W2928</f>
        <v>0</v>
      </c>
      <c r="X2927" s="8">
        <f t="shared" si="7647"/>
        <v>0</v>
      </c>
      <c r="Y2927" s="8">
        <f t="shared" si="7647"/>
        <v>0</v>
      </c>
      <c r="Z2927" s="8">
        <f t="shared" si="7647"/>
        <v>0</v>
      </c>
      <c r="AA2927" s="8">
        <f t="shared" si="7647"/>
        <v>0</v>
      </c>
      <c r="AB2927" s="8">
        <f t="shared" si="7647"/>
        <v>0</v>
      </c>
      <c r="AC2927" s="8">
        <f t="shared" si="7647"/>
        <v>0</v>
      </c>
      <c r="AD2927" s="8">
        <f t="shared" si="7647"/>
        <v>0</v>
      </c>
      <c r="AE2927" s="8">
        <f t="shared" si="7647"/>
        <v>0</v>
      </c>
      <c r="AF2927" s="8">
        <f t="shared" si="7647"/>
        <v>0</v>
      </c>
      <c r="AG2927" s="8">
        <f t="shared" si="7489"/>
        <v>120524.54699999999</v>
      </c>
      <c r="AH2927" s="8">
        <f t="shared" si="7487"/>
        <v>74152.297999999995</v>
      </c>
      <c r="AI2927" s="8">
        <f t="shared" si="7488"/>
        <v>74136.398000000001</v>
      </c>
      <c r="AJ2927" s="8">
        <f t="shared" ref="AJ2927:BI2927" si="7648">AJ2928</f>
        <v>0</v>
      </c>
      <c r="AK2927" s="8">
        <f t="shared" si="7490"/>
        <v>120524.54699999999</v>
      </c>
      <c r="AL2927" s="8">
        <f t="shared" si="7491"/>
        <v>74152.297999999995</v>
      </c>
      <c r="AM2927" s="8">
        <f t="shared" si="7492"/>
        <v>74136.398000000001</v>
      </c>
      <c r="AN2927" s="8">
        <f t="shared" si="7648"/>
        <v>0</v>
      </c>
      <c r="AO2927" s="8">
        <f t="shared" si="7648"/>
        <v>0</v>
      </c>
      <c r="AP2927" s="8">
        <f t="shared" si="7648"/>
        <v>0</v>
      </c>
      <c r="AQ2927" s="8">
        <f t="shared" si="7648"/>
        <v>0</v>
      </c>
      <c r="AR2927" s="8">
        <f t="shared" si="7648"/>
        <v>0</v>
      </c>
      <c r="AS2927" s="8">
        <f t="shared" si="7648"/>
        <v>0</v>
      </c>
      <c r="AT2927" s="8">
        <f t="shared" si="7648"/>
        <v>0</v>
      </c>
      <c r="AU2927" s="8">
        <f t="shared" si="7648"/>
        <v>0</v>
      </c>
      <c r="AV2927" s="8">
        <f t="shared" si="7648"/>
        <v>0</v>
      </c>
      <c r="AW2927" s="8">
        <f t="shared" si="7648"/>
        <v>0</v>
      </c>
      <c r="AX2927" s="8">
        <f t="shared" si="7648"/>
        <v>0</v>
      </c>
      <c r="AY2927" s="8">
        <f t="shared" si="7648"/>
        <v>0</v>
      </c>
      <c r="AZ2927" s="8">
        <f t="shared" si="7648"/>
        <v>0</v>
      </c>
      <c r="BA2927" s="8">
        <f t="shared" si="7648"/>
        <v>0</v>
      </c>
      <c r="BB2927" s="8">
        <f t="shared" si="7648"/>
        <v>0</v>
      </c>
      <c r="BC2927" s="8">
        <f t="shared" si="7648"/>
        <v>0</v>
      </c>
      <c r="BD2927" s="8">
        <f t="shared" si="7648"/>
        <v>0</v>
      </c>
      <c r="BE2927" s="8">
        <f t="shared" si="7648"/>
        <v>0</v>
      </c>
      <c r="BF2927" s="8">
        <f t="shared" si="7563"/>
        <v>120524.54699999999</v>
      </c>
      <c r="BG2927" s="8">
        <f t="shared" si="7564"/>
        <v>74152.297999999995</v>
      </c>
      <c r="BH2927" s="8">
        <f t="shared" si="7565"/>
        <v>74136.398000000001</v>
      </c>
      <c r="BI2927" s="8">
        <f t="shared" si="7648"/>
        <v>0</v>
      </c>
    </row>
    <row r="2928" spans="1:61" s="10" customFormat="1" x14ac:dyDescent="0.25">
      <c r="A2928" s="9" t="s">
        <v>274</v>
      </c>
      <c r="B2928" s="9" t="s">
        <v>9</v>
      </c>
      <c r="C2928" s="9" t="s">
        <v>10</v>
      </c>
      <c r="D2928" s="9"/>
      <c r="E2928" s="9"/>
      <c r="F2928" s="13" t="s">
        <v>531</v>
      </c>
      <c r="G2928" s="11">
        <f>G2929+G2937+G2947</f>
        <v>64303.7</v>
      </c>
      <c r="H2928" s="11">
        <f>H2929+H2937+H2947</f>
        <v>57971.6</v>
      </c>
      <c r="I2928" s="11">
        <f>I2929+I2937+I2947</f>
        <v>57955.7</v>
      </c>
      <c r="J2928" s="11">
        <f t="shared" ref="J2928:L2928" si="7649">J2929+J2937+J2947</f>
        <v>16294</v>
      </c>
      <c r="K2928" s="11">
        <f t="shared" si="7649"/>
        <v>16180.698</v>
      </c>
      <c r="L2928" s="11">
        <f t="shared" si="7649"/>
        <v>16180.698</v>
      </c>
      <c r="M2928" s="11">
        <f t="shared" si="7598"/>
        <v>80597.7</v>
      </c>
      <c r="N2928" s="11">
        <f t="shared" si="7599"/>
        <v>74152.297999999995</v>
      </c>
      <c r="O2928" s="11">
        <f t="shared" si="7600"/>
        <v>74136.398000000001</v>
      </c>
      <c r="P2928" s="11">
        <f>P2929+P2937+P2947</f>
        <v>0</v>
      </c>
      <c r="Q2928" s="11">
        <f>Q2929+Q2937+Q2947</f>
        <v>0</v>
      </c>
      <c r="R2928" s="11">
        <f>R2929+R2937+R2947</f>
        <v>39926.847000000002</v>
      </c>
      <c r="S2928" s="11">
        <f t="shared" ref="S2928" si="7650">S2929+S2937+S2947</f>
        <v>0</v>
      </c>
      <c r="T2928" s="11">
        <f>T2929+T2937+T2947</f>
        <v>0</v>
      </c>
      <c r="U2928" s="11">
        <f>U2929+U2937+U2947</f>
        <v>0</v>
      </c>
      <c r="V2928" s="11">
        <f>V2929+V2937+V2947</f>
        <v>0</v>
      </c>
      <c r="W2928" s="11">
        <f t="shared" ref="W2928:AF2928" si="7651">W2929+W2937+W2947</f>
        <v>0</v>
      </c>
      <c r="X2928" s="11">
        <f>X2929+X2937+X2947</f>
        <v>0</v>
      </c>
      <c r="Y2928" s="11">
        <f>Y2929+Y2937+Y2947</f>
        <v>0</v>
      </c>
      <c r="Z2928" s="11">
        <f>Z2929+Z2937+Z2947</f>
        <v>0</v>
      </c>
      <c r="AA2928" s="11">
        <f>AA2929+AA2937+AA2947</f>
        <v>0</v>
      </c>
      <c r="AB2928" s="11">
        <f t="shared" si="7651"/>
        <v>0</v>
      </c>
      <c r="AC2928" s="11">
        <f>AC2929+AC2937+AC2947</f>
        <v>0</v>
      </c>
      <c r="AD2928" s="11">
        <f>AD2929+AD2937+AD2947</f>
        <v>0</v>
      </c>
      <c r="AE2928" s="11">
        <f>AE2929+AE2937+AE2947</f>
        <v>0</v>
      </c>
      <c r="AF2928" s="11">
        <f t="shared" si="7651"/>
        <v>0</v>
      </c>
      <c r="AG2928" s="11">
        <f t="shared" si="7489"/>
        <v>120524.54699999999</v>
      </c>
      <c r="AH2928" s="11">
        <f t="shared" ref="AH2928:AH2991" si="7652">N2928+X2928+Y2928+Z2928+AA2928+AB2928</f>
        <v>74152.297999999995</v>
      </c>
      <c r="AI2928" s="11">
        <f t="shared" ref="AI2928:AI2991" si="7653">O2928+AC2928+AD2928+AE2928+AF2928</f>
        <v>74136.398000000001</v>
      </c>
      <c r="AJ2928" s="11">
        <f>AJ2929+AJ2937+AJ2947</f>
        <v>0</v>
      </c>
      <c r="AK2928" s="11">
        <f t="shared" si="7490"/>
        <v>120524.54699999999</v>
      </c>
      <c r="AL2928" s="11">
        <f t="shared" si="7491"/>
        <v>74152.297999999995</v>
      </c>
      <c r="AM2928" s="11">
        <f t="shared" si="7492"/>
        <v>74136.398000000001</v>
      </c>
      <c r="AN2928" s="11">
        <f>AN2929+AN2937+AN2947</f>
        <v>0</v>
      </c>
      <c r="AO2928" s="11">
        <f>AO2929+AO2937+AO2947</f>
        <v>0</v>
      </c>
      <c r="AP2928" s="11">
        <f>AP2929+AP2937+AP2947</f>
        <v>0</v>
      </c>
      <c r="AQ2928" s="11">
        <f>AQ2929+AQ2937+AQ2947</f>
        <v>0</v>
      </c>
      <c r="AR2928" s="11">
        <f t="shared" ref="AR2928:AS2928" si="7654">AR2929+AR2937+AR2947</f>
        <v>0</v>
      </c>
      <c r="AS2928" s="11">
        <f t="shared" si="7654"/>
        <v>0</v>
      </c>
      <c r="AT2928" s="11">
        <f t="shared" ref="AT2928:AZ2928" si="7655">AT2929+AT2937+AT2947</f>
        <v>0</v>
      </c>
      <c r="AU2928" s="11">
        <f>AU2929+AU2937+AU2947</f>
        <v>0</v>
      </c>
      <c r="AV2928" s="11">
        <f>AV2929+AV2937+AV2947</f>
        <v>0</v>
      </c>
      <c r="AW2928" s="11">
        <f>AW2929+AW2937+AW2947</f>
        <v>0</v>
      </c>
      <c r="AX2928" s="11">
        <f t="shared" ref="AX2928" si="7656">AX2929+AX2937+AX2947</f>
        <v>0</v>
      </c>
      <c r="AY2928" s="11">
        <f t="shared" ref="AY2928" si="7657">AY2929+AY2937+AY2947</f>
        <v>0</v>
      </c>
      <c r="AZ2928" s="11">
        <f t="shared" si="7655"/>
        <v>0</v>
      </c>
      <c r="BA2928" s="11">
        <f t="shared" ref="BA2928:BI2928" si="7658">BA2929+BA2937+BA2947</f>
        <v>0</v>
      </c>
      <c r="BB2928" s="11">
        <f t="shared" si="7658"/>
        <v>0</v>
      </c>
      <c r="BC2928" s="11">
        <f t="shared" si="7658"/>
        <v>0</v>
      </c>
      <c r="BD2928" s="11">
        <f t="shared" si="7658"/>
        <v>0</v>
      </c>
      <c r="BE2928" s="11">
        <f t="shared" si="7658"/>
        <v>0</v>
      </c>
      <c r="BF2928" s="11">
        <f t="shared" si="7563"/>
        <v>120524.54699999999</v>
      </c>
      <c r="BG2928" s="11">
        <f t="shared" si="7564"/>
        <v>74152.297999999995</v>
      </c>
      <c r="BH2928" s="11">
        <f t="shared" si="7565"/>
        <v>74136.398000000001</v>
      </c>
      <c r="BI2928" s="11">
        <f t="shared" si="7658"/>
        <v>0</v>
      </c>
    </row>
    <row r="2929" spans="1:61" ht="31.5" x14ac:dyDescent="0.25">
      <c r="A2929" s="4" t="s">
        <v>274</v>
      </c>
      <c r="B2929" s="4" t="s">
        <v>9</v>
      </c>
      <c r="C2929" s="4" t="s">
        <v>10</v>
      </c>
      <c r="D2929" s="4" t="s">
        <v>26</v>
      </c>
      <c r="E2929" s="4"/>
      <c r="F2929" s="14" t="s">
        <v>846</v>
      </c>
      <c r="G2929" s="5">
        <f t="shared" ref="G2929:L2935" si="7659">G2930</f>
        <v>150.6</v>
      </c>
      <c r="H2929" s="5">
        <f t="shared" si="7659"/>
        <v>150.6</v>
      </c>
      <c r="I2929" s="5">
        <f t="shared" si="7659"/>
        <v>150.6</v>
      </c>
      <c r="J2929" s="5">
        <f t="shared" si="7659"/>
        <v>0</v>
      </c>
      <c r="K2929" s="5">
        <f t="shared" si="7659"/>
        <v>0</v>
      </c>
      <c r="L2929" s="5">
        <f t="shared" si="7659"/>
        <v>0</v>
      </c>
      <c r="M2929" s="5">
        <f t="shared" si="7598"/>
        <v>150.6</v>
      </c>
      <c r="N2929" s="5">
        <f t="shared" si="7599"/>
        <v>150.6</v>
      </c>
      <c r="O2929" s="5">
        <f t="shared" si="7600"/>
        <v>150.6</v>
      </c>
      <c r="P2929" s="5">
        <f t="shared" ref="P2929:V2935" si="7660">P2930</f>
        <v>0</v>
      </c>
      <c r="Q2929" s="5">
        <f t="shared" si="7660"/>
        <v>0</v>
      </c>
      <c r="R2929" s="5">
        <f t="shared" si="7660"/>
        <v>39926.847000000002</v>
      </c>
      <c r="S2929" s="5">
        <f t="shared" si="7660"/>
        <v>0</v>
      </c>
      <c r="T2929" s="5">
        <f t="shared" si="7660"/>
        <v>0</v>
      </c>
      <c r="U2929" s="5">
        <f t="shared" si="7660"/>
        <v>0</v>
      </c>
      <c r="V2929" s="5">
        <f t="shared" si="7660"/>
        <v>0</v>
      </c>
      <c r="W2929" s="5">
        <f t="shared" ref="W2929:AF2935" si="7661">W2930</f>
        <v>0</v>
      </c>
      <c r="X2929" s="5">
        <f t="shared" si="7661"/>
        <v>0</v>
      </c>
      <c r="Y2929" s="5">
        <f t="shared" si="7661"/>
        <v>0</v>
      </c>
      <c r="Z2929" s="5">
        <f t="shared" si="7661"/>
        <v>0</v>
      </c>
      <c r="AA2929" s="5">
        <f t="shared" si="7661"/>
        <v>0</v>
      </c>
      <c r="AB2929" s="5">
        <f t="shared" si="7661"/>
        <v>0</v>
      </c>
      <c r="AC2929" s="5">
        <f t="shared" si="7661"/>
        <v>0</v>
      </c>
      <c r="AD2929" s="5">
        <f t="shared" si="7661"/>
        <v>0</v>
      </c>
      <c r="AE2929" s="5">
        <f t="shared" si="7661"/>
        <v>0</v>
      </c>
      <c r="AF2929" s="5">
        <f t="shared" si="7661"/>
        <v>0</v>
      </c>
      <c r="AG2929" s="5">
        <f t="shared" ref="AG2929:AG2992" si="7662">M2929+P2929+Q2929+R2929+S2929+T2929+U2929+V2929+W2929</f>
        <v>40077.447</v>
      </c>
      <c r="AH2929" s="5">
        <f t="shared" si="7652"/>
        <v>150.6</v>
      </c>
      <c r="AI2929" s="5">
        <f t="shared" si="7653"/>
        <v>150.6</v>
      </c>
      <c r="AJ2929" s="5">
        <f t="shared" ref="AJ2929:BI2929" si="7663">AJ2930</f>
        <v>0</v>
      </c>
      <c r="AK2929" s="5">
        <f t="shared" ref="AK2929:AK2992" si="7664">AG2929+AJ2929</f>
        <v>40077.447</v>
      </c>
      <c r="AL2929" s="5">
        <f t="shared" ref="AL2929:AL2992" si="7665">AH2929</f>
        <v>150.6</v>
      </c>
      <c r="AM2929" s="5">
        <f t="shared" ref="AM2929:AM2992" si="7666">AI2929</f>
        <v>150.6</v>
      </c>
      <c r="AN2929" s="5">
        <f t="shared" si="7663"/>
        <v>0</v>
      </c>
      <c r="AO2929" s="5">
        <f t="shared" si="7663"/>
        <v>0</v>
      </c>
      <c r="AP2929" s="5">
        <f t="shared" si="7663"/>
        <v>0</v>
      </c>
      <c r="AQ2929" s="5">
        <f t="shared" si="7663"/>
        <v>0</v>
      </c>
      <c r="AR2929" s="5">
        <f t="shared" si="7663"/>
        <v>0</v>
      </c>
      <c r="AS2929" s="5">
        <f t="shared" si="7663"/>
        <v>0</v>
      </c>
      <c r="AT2929" s="5">
        <f t="shared" si="7663"/>
        <v>0</v>
      </c>
      <c r="AU2929" s="5">
        <f t="shared" si="7663"/>
        <v>0</v>
      </c>
      <c r="AV2929" s="5">
        <f t="shared" si="7663"/>
        <v>0</v>
      </c>
      <c r="AW2929" s="5">
        <f t="shared" si="7663"/>
        <v>0</v>
      </c>
      <c r="AX2929" s="5">
        <f t="shared" si="7663"/>
        <v>0</v>
      </c>
      <c r="AY2929" s="5">
        <f t="shared" si="7663"/>
        <v>0</v>
      </c>
      <c r="AZ2929" s="5">
        <f t="shared" si="7663"/>
        <v>0</v>
      </c>
      <c r="BA2929" s="5">
        <f t="shared" si="7663"/>
        <v>0</v>
      </c>
      <c r="BB2929" s="5">
        <f t="shared" si="7663"/>
        <v>0</v>
      </c>
      <c r="BC2929" s="5">
        <f t="shared" si="7663"/>
        <v>0</v>
      </c>
      <c r="BD2929" s="5">
        <f t="shared" si="7663"/>
        <v>0</v>
      </c>
      <c r="BE2929" s="5">
        <f t="shared" si="7663"/>
        <v>0</v>
      </c>
      <c r="BF2929" s="5">
        <f t="shared" si="7563"/>
        <v>40077.447</v>
      </c>
      <c r="BG2929" s="5">
        <f t="shared" si="7564"/>
        <v>150.6</v>
      </c>
      <c r="BH2929" s="5">
        <f t="shared" si="7565"/>
        <v>150.6</v>
      </c>
      <c r="BI2929" s="5">
        <f t="shared" si="7663"/>
        <v>0</v>
      </c>
    </row>
    <row r="2930" spans="1:61" x14ac:dyDescent="0.25">
      <c r="A2930" s="4" t="s">
        <v>274</v>
      </c>
      <c r="B2930" s="4" t="s">
        <v>9</v>
      </c>
      <c r="C2930" s="4" t="s">
        <v>10</v>
      </c>
      <c r="D2930" s="4" t="s">
        <v>27</v>
      </c>
      <c r="E2930" s="4"/>
      <c r="F2930" s="14" t="s">
        <v>855</v>
      </c>
      <c r="G2930" s="5">
        <f t="shared" ref="G2930:L2930" si="7667">G2934</f>
        <v>150.6</v>
      </c>
      <c r="H2930" s="5">
        <f t="shared" si="7667"/>
        <v>150.6</v>
      </c>
      <c r="I2930" s="5">
        <f t="shared" si="7667"/>
        <v>150.6</v>
      </c>
      <c r="J2930" s="5">
        <f t="shared" si="7667"/>
        <v>0</v>
      </c>
      <c r="K2930" s="5">
        <f t="shared" si="7667"/>
        <v>0</v>
      </c>
      <c r="L2930" s="5">
        <f t="shared" si="7667"/>
        <v>0</v>
      </c>
      <c r="M2930" s="5">
        <f t="shared" si="7598"/>
        <v>150.6</v>
      </c>
      <c r="N2930" s="5">
        <f t="shared" si="7599"/>
        <v>150.6</v>
      </c>
      <c r="O2930" s="5">
        <f t="shared" si="7600"/>
        <v>150.6</v>
      </c>
      <c r="P2930" s="5">
        <f>P2934+P2931</f>
        <v>0</v>
      </c>
      <c r="Q2930" s="5">
        <f t="shared" ref="Q2930:BI2930" si="7668">Q2934+Q2931</f>
        <v>0</v>
      </c>
      <c r="R2930" s="5">
        <f t="shared" si="7668"/>
        <v>39926.847000000002</v>
      </c>
      <c r="S2930" s="5">
        <f t="shared" si="7668"/>
        <v>0</v>
      </c>
      <c r="T2930" s="5">
        <f t="shared" si="7668"/>
        <v>0</v>
      </c>
      <c r="U2930" s="5">
        <f t="shared" si="7668"/>
        <v>0</v>
      </c>
      <c r="V2930" s="5">
        <f t="shared" ref="V2930" si="7669">V2934+V2931</f>
        <v>0</v>
      </c>
      <c r="W2930" s="5">
        <f t="shared" si="7668"/>
        <v>0</v>
      </c>
      <c r="X2930" s="5">
        <f t="shared" ref="X2930:Y2930" si="7670">X2934+X2931</f>
        <v>0</v>
      </c>
      <c r="Y2930" s="5">
        <f t="shared" si="7670"/>
        <v>0</v>
      </c>
      <c r="Z2930" s="5">
        <f t="shared" si="7668"/>
        <v>0</v>
      </c>
      <c r="AA2930" s="5">
        <f t="shared" ref="AA2930" si="7671">AA2934+AA2931</f>
        <v>0</v>
      </c>
      <c r="AB2930" s="5">
        <f t="shared" si="7668"/>
        <v>0</v>
      </c>
      <c r="AC2930" s="5">
        <f t="shared" ref="AC2930:AD2930" si="7672">AC2934+AC2931</f>
        <v>0</v>
      </c>
      <c r="AD2930" s="5">
        <f t="shared" si="7672"/>
        <v>0</v>
      </c>
      <c r="AE2930" s="5">
        <f t="shared" si="7668"/>
        <v>0</v>
      </c>
      <c r="AF2930" s="5">
        <f t="shared" si="7668"/>
        <v>0</v>
      </c>
      <c r="AG2930" s="5">
        <f t="shared" si="7662"/>
        <v>40077.447</v>
      </c>
      <c r="AH2930" s="5">
        <f t="shared" si="7652"/>
        <v>150.6</v>
      </c>
      <c r="AI2930" s="5">
        <f t="shared" si="7653"/>
        <v>150.6</v>
      </c>
      <c r="AJ2930" s="5">
        <f t="shared" ref="AJ2930" si="7673">AJ2934+AJ2931</f>
        <v>0</v>
      </c>
      <c r="AK2930" s="5">
        <f t="shared" si="7664"/>
        <v>40077.447</v>
      </c>
      <c r="AL2930" s="5">
        <f t="shared" si="7665"/>
        <v>150.6</v>
      </c>
      <c r="AM2930" s="5">
        <f t="shared" si="7666"/>
        <v>150.6</v>
      </c>
      <c r="AN2930" s="5">
        <f t="shared" ref="AN2930:BA2930" si="7674">AN2934+AN2931</f>
        <v>0</v>
      </c>
      <c r="AO2930" s="5">
        <f t="shared" si="7674"/>
        <v>0</v>
      </c>
      <c r="AP2930" s="5">
        <f t="shared" si="7674"/>
        <v>0</v>
      </c>
      <c r="AQ2930" s="5">
        <f t="shared" si="7674"/>
        <v>0</v>
      </c>
      <c r="AR2930" s="5">
        <f t="shared" si="7674"/>
        <v>0</v>
      </c>
      <c r="AS2930" s="5">
        <f t="shared" si="7674"/>
        <v>0</v>
      </c>
      <c r="AT2930" s="5">
        <f t="shared" si="7674"/>
        <v>0</v>
      </c>
      <c r="AU2930" s="5">
        <f t="shared" ref="AU2930" si="7675">AU2934+AU2931</f>
        <v>0</v>
      </c>
      <c r="AV2930" s="5">
        <f t="shared" ref="AV2930:BE2930" si="7676">AV2934+AV2931</f>
        <v>0</v>
      </c>
      <c r="AW2930" s="5">
        <f t="shared" si="7676"/>
        <v>0</v>
      </c>
      <c r="AX2930" s="5">
        <f t="shared" si="7676"/>
        <v>0</v>
      </c>
      <c r="AY2930" s="5">
        <f t="shared" si="7676"/>
        <v>0</v>
      </c>
      <c r="AZ2930" s="5">
        <f t="shared" si="7674"/>
        <v>0</v>
      </c>
      <c r="BA2930" s="5">
        <f t="shared" si="7674"/>
        <v>0</v>
      </c>
      <c r="BB2930" s="5">
        <f t="shared" si="7676"/>
        <v>0</v>
      </c>
      <c r="BC2930" s="5">
        <f t="shared" si="7676"/>
        <v>0</v>
      </c>
      <c r="BD2930" s="5">
        <f t="shared" si="7676"/>
        <v>0</v>
      </c>
      <c r="BE2930" s="5">
        <f t="shared" si="7676"/>
        <v>0</v>
      </c>
      <c r="BF2930" s="5">
        <f t="shared" si="7563"/>
        <v>40077.447</v>
      </c>
      <c r="BG2930" s="5">
        <f t="shared" si="7564"/>
        <v>150.6</v>
      </c>
      <c r="BH2930" s="5">
        <f t="shared" si="7565"/>
        <v>150.6</v>
      </c>
      <c r="BI2930" s="5">
        <f t="shared" si="7668"/>
        <v>0</v>
      </c>
    </row>
    <row r="2931" spans="1:61" ht="31.5" x14ac:dyDescent="0.25">
      <c r="A2931" s="4" t="s">
        <v>274</v>
      </c>
      <c r="B2931" s="4" t="s">
        <v>9</v>
      </c>
      <c r="C2931" s="4" t="s">
        <v>10</v>
      </c>
      <c r="D2931" s="4" t="s">
        <v>1426</v>
      </c>
      <c r="E2931" s="4"/>
      <c r="F2931" s="14" t="s">
        <v>1425</v>
      </c>
      <c r="G2931" s="5"/>
      <c r="H2931" s="5"/>
      <c r="I2931" s="5"/>
      <c r="J2931" s="5"/>
      <c r="K2931" s="5"/>
      <c r="L2931" s="5"/>
      <c r="M2931" s="5"/>
      <c r="N2931" s="5"/>
      <c r="O2931" s="5"/>
      <c r="P2931" s="5">
        <f>P2932</f>
        <v>0</v>
      </c>
      <c r="Q2931" s="5">
        <f t="shared" ref="Q2931:BI2932" si="7677">Q2932</f>
        <v>0</v>
      </c>
      <c r="R2931" s="5">
        <f t="shared" si="7677"/>
        <v>39926.847000000002</v>
      </c>
      <c r="S2931" s="5">
        <f t="shared" si="7677"/>
        <v>0</v>
      </c>
      <c r="T2931" s="5">
        <f t="shared" si="7677"/>
        <v>0</v>
      </c>
      <c r="U2931" s="5">
        <f t="shared" si="7677"/>
        <v>0</v>
      </c>
      <c r="V2931" s="5">
        <f t="shared" si="7677"/>
        <v>0</v>
      </c>
      <c r="W2931" s="5">
        <f t="shared" si="7677"/>
        <v>0</v>
      </c>
      <c r="X2931" s="5">
        <f t="shared" si="7677"/>
        <v>0</v>
      </c>
      <c r="Y2931" s="5">
        <f t="shared" si="7677"/>
        <v>0</v>
      </c>
      <c r="Z2931" s="5">
        <f t="shared" si="7677"/>
        <v>0</v>
      </c>
      <c r="AA2931" s="5">
        <f t="shared" si="7677"/>
        <v>0</v>
      </c>
      <c r="AB2931" s="5">
        <f t="shared" si="7677"/>
        <v>0</v>
      </c>
      <c r="AC2931" s="5">
        <f t="shared" si="7677"/>
        <v>0</v>
      </c>
      <c r="AD2931" s="5">
        <f t="shared" si="7677"/>
        <v>0</v>
      </c>
      <c r="AE2931" s="5">
        <f t="shared" si="7677"/>
        <v>0</v>
      </c>
      <c r="AF2931" s="5">
        <f t="shared" si="7677"/>
        <v>0</v>
      </c>
      <c r="AG2931" s="5">
        <f t="shared" si="7662"/>
        <v>39926.847000000002</v>
      </c>
      <c r="AH2931" s="5">
        <f t="shared" si="7652"/>
        <v>0</v>
      </c>
      <c r="AI2931" s="5">
        <f t="shared" si="7653"/>
        <v>0</v>
      </c>
      <c r="AJ2931" s="5">
        <f t="shared" si="7677"/>
        <v>0</v>
      </c>
      <c r="AK2931" s="5">
        <f t="shared" si="7664"/>
        <v>39926.847000000002</v>
      </c>
      <c r="AL2931" s="5">
        <f t="shared" si="7665"/>
        <v>0</v>
      </c>
      <c r="AM2931" s="5">
        <f t="shared" si="7666"/>
        <v>0</v>
      </c>
      <c r="AN2931" s="5">
        <f t="shared" si="7677"/>
        <v>0</v>
      </c>
      <c r="AO2931" s="5">
        <f t="shared" si="7677"/>
        <v>0</v>
      </c>
      <c r="AP2931" s="5">
        <f t="shared" si="7677"/>
        <v>0</v>
      </c>
      <c r="AQ2931" s="5">
        <f t="shared" si="7677"/>
        <v>0</v>
      </c>
      <c r="AR2931" s="5">
        <f t="shared" si="7677"/>
        <v>0</v>
      </c>
      <c r="AS2931" s="5">
        <f t="shared" si="7677"/>
        <v>0</v>
      </c>
      <c r="AT2931" s="5">
        <f t="shared" si="7677"/>
        <v>0</v>
      </c>
      <c r="AU2931" s="5">
        <f t="shared" si="7677"/>
        <v>0</v>
      </c>
      <c r="AV2931" s="5">
        <f t="shared" si="7677"/>
        <v>0</v>
      </c>
      <c r="AW2931" s="5">
        <f t="shared" si="7677"/>
        <v>0</v>
      </c>
      <c r="AX2931" s="5">
        <f t="shared" si="7677"/>
        <v>0</v>
      </c>
      <c r="AY2931" s="5">
        <f t="shared" si="7677"/>
        <v>0</v>
      </c>
      <c r="AZ2931" s="5">
        <f t="shared" si="7677"/>
        <v>0</v>
      </c>
      <c r="BA2931" s="5">
        <f t="shared" si="7677"/>
        <v>0</v>
      </c>
      <c r="BB2931" s="5">
        <f t="shared" si="7677"/>
        <v>0</v>
      </c>
      <c r="BC2931" s="5">
        <f t="shared" si="7677"/>
        <v>0</v>
      </c>
      <c r="BD2931" s="5">
        <f t="shared" si="7677"/>
        <v>0</v>
      </c>
      <c r="BE2931" s="5">
        <f t="shared" si="7677"/>
        <v>0</v>
      </c>
      <c r="BF2931" s="5">
        <f t="shared" si="7563"/>
        <v>39926.847000000002</v>
      </c>
      <c r="BG2931" s="5">
        <f t="shared" si="7564"/>
        <v>0</v>
      </c>
      <c r="BH2931" s="5">
        <f t="shared" si="7565"/>
        <v>0</v>
      </c>
      <c r="BI2931" s="5">
        <f t="shared" si="7677"/>
        <v>0</v>
      </c>
    </row>
    <row r="2932" spans="1:61" ht="31.5" x14ac:dyDescent="0.25">
      <c r="A2932" s="4" t="s">
        <v>274</v>
      </c>
      <c r="B2932" s="4" t="s">
        <v>9</v>
      </c>
      <c r="C2932" s="4" t="s">
        <v>10</v>
      </c>
      <c r="D2932" s="4" t="s">
        <v>1426</v>
      </c>
      <c r="E2932" s="4" t="s">
        <v>15</v>
      </c>
      <c r="F2932" s="14" t="s">
        <v>559</v>
      </c>
      <c r="G2932" s="5"/>
      <c r="H2932" s="5"/>
      <c r="I2932" s="5"/>
      <c r="J2932" s="5"/>
      <c r="K2932" s="5"/>
      <c r="L2932" s="5"/>
      <c r="M2932" s="5"/>
      <c r="N2932" s="5"/>
      <c r="O2932" s="5"/>
      <c r="P2932" s="5">
        <f>P2933</f>
        <v>0</v>
      </c>
      <c r="Q2932" s="5">
        <f t="shared" si="7677"/>
        <v>0</v>
      </c>
      <c r="R2932" s="5">
        <f t="shared" si="7677"/>
        <v>39926.847000000002</v>
      </c>
      <c r="S2932" s="5">
        <f t="shared" si="7677"/>
        <v>0</v>
      </c>
      <c r="T2932" s="5">
        <f t="shared" si="7677"/>
        <v>0</v>
      </c>
      <c r="U2932" s="5">
        <f t="shared" si="7677"/>
        <v>0</v>
      </c>
      <c r="V2932" s="5">
        <f t="shared" si="7677"/>
        <v>0</v>
      </c>
      <c r="W2932" s="5">
        <f t="shared" si="7677"/>
        <v>0</v>
      </c>
      <c r="X2932" s="5">
        <f t="shared" si="7677"/>
        <v>0</v>
      </c>
      <c r="Y2932" s="5">
        <f t="shared" si="7677"/>
        <v>0</v>
      </c>
      <c r="Z2932" s="5">
        <f t="shared" si="7677"/>
        <v>0</v>
      </c>
      <c r="AA2932" s="5">
        <f t="shared" si="7677"/>
        <v>0</v>
      </c>
      <c r="AB2932" s="5">
        <f t="shared" si="7677"/>
        <v>0</v>
      </c>
      <c r="AC2932" s="5">
        <f t="shared" si="7677"/>
        <v>0</v>
      </c>
      <c r="AD2932" s="5">
        <f t="shared" si="7677"/>
        <v>0</v>
      </c>
      <c r="AE2932" s="5">
        <f t="shared" si="7677"/>
        <v>0</v>
      </c>
      <c r="AF2932" s="5">
        <f t="shared" si="7677"/>
        <v>0</v>
      </c>
      <c r="AG2932" s="5">
        <f t="shared" si="7662"/>
        <v>39926.847000000002</v>
      </c>
      <c r="AH2932" s="5">
        <f t="shared" si="7652"/>
        <v>0</v>
      </c>
      <c r="AI2932" s="5">
        <f t="shared" si="7653"/>
        <v>0</v>
      </c>
      <c r="AJ2932" s="5">
        <f t="shared" si="7677"/>
        <v>0</v>
      </c>
      <c r="AK2932" s="5">
        <f t="shared" si="7664"/>
        <v>39926.847000000002</v>
      </c>
      <c r="AL2932" s="5">
        <f t="shared" si="7665"/>
        <v>0</v>
      </c>
      <c r="AM2932" s="5">
        <f t="shared" si="7666"/>
        <v>0</v>
      </c>
      <c r="AN2932" s="5">
        <f t="shared" si="7677"/>
        <v>0</v>
      </c>
      <c r="AO2932" s="5">
        <f t="shared" si="7677"/>
        <v>0</v>
      </c>
      <c r="AP2932" s="5">
        <f t="shared" si="7677"/>
        <v>0</v>
      </c>
      <c r="AQ2932" s="5">
        <f t="shared" si="7677"/>
        <v>0</v>
      </c>
      <c r="AR2932" s="5">
        <f t="shared" si="7677"/>
        <v>0</v>
      </c>
      <c r="AS2932" s="5">
        <f t="shared" si="7677"/>
        <v>0</v>
      </c>
      <c r="AT2932" s="5">
        <f t="shared" si="7677"/>
        <v>0</v>
      </c>
      <c r="AU2932" s="5">
        <f t="shared" si="7677"/>
        <v>0</v>
      </c>
      <c r="AV2932" s="5">
        <f t="shared" si="7677"/>
        <v>0</v>
      </c>
      <c r="AW2932" s="5">
        <f t="shared" si="7677"/>
        <v>0</v>
      </c>
      <c r="AX2932" s="5">
        <f t="shared" si="7677"/>
        <v>0</v>
      </c>
      <c r="AY2932" s="5">
        <f t="shared" si="7677"/>
        <v>0</v>
      </c>
      <c r="AZ2932" s="5">
        <f t="shared" si="7677"/>
        <v>0</v>
      </c>
      <c r="BA2932" s="5">
        <f t="shared" si="7677"/>
        <v>0</v>
      </c>
      <c r="BB2932" s="5">
        <f t="shared" si="7677"/>
        <v>0</v>
      </c>
      <c r="BC2932" s="5">
        <f t="shared" si="7677"/>
        <v>0</v>
      </c>
      <c r="BD2932" s="5">
        <f t="shared" si="7677"/>
        <v>0</v>
      </c>
      <c r="BE2932" s="5">
        <f t="shared" si="7677"/>
        <v>0</v>
      </c>
      <c r="BF2932" s="5">
        <f t="shared" si="7563"/>
        <v>39926.847000000002</v>
      </c>
      <c r="BG2932" s="5">
        <f t="shared" si="7564"/>
        <v>0</v>
      </c>
      <c r="BH2932" s="5">
        <f t="shared" si="7565"/>
        <v>0</v>
      </c>
      <c r="BI2932" s="5">
        <f t="shared" si="7677"/>
        <v>0</v>
      </c>
    </row>
    <row r="2933" spans="1:61" ht="31.5" x14ac:dyDescent="0.25">
      <c r="A2933" s="4" t="s">
        <v>274</v>
      </c>
      <c r="B2933" s="4" t="s">
        <v>9</v>
      </c>
      <c r="C2933" s="4" t="s">
        <v>10</v>
      </c>
      <c r="D2933" s="4" t="s">
        <v>1426</v>
      </c>
      <c r="E2933" s="4" t="s">
        <v>16</v>
      </c>
      <c r="F2933" s="14" t="s">
        <v>560</v>
      </c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>
        <v>39926.847000000002</v>
      </c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>
        <f t="shared" si="7662"/>
        <v>39926.847000000002</v>
      </c>
      <c r="AH2933" s="5">
        <f t="shared" si="7652"/>
        <v>0</v>
      </c>
      <c r="AI2933" s="5">
        <f t="shared" si="7653"/>
        <v>0</v>
      </c>
      <c r="AJ2933" s="5"/>
      <c r="AK2933" s="5">
        <f t="shared" si="7664"/>
        <v>39926.847000000002</v>
      </c>
      <c r="AL2933" s="5">
        <f t="shared" si="7665"/>
        <v>0</v>
      </c>
      <c r="AM2933" s="5">
        <f t="shared" si="7666"/>
        <v>0</v>
      </c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>
        <f t="shared" si="7563"/>
        <v>39926.847000000002</v>
      </c>
      <c r="BG2933" s="5">
        <f t="shared" si="7564"/>
        <v>0</v>
      </c>
      <c r="BH2933" s="5">
        <f t="shared" si="7565"/>
        <v>0</v>
      </c>
      <c r="BI2933" s="5"/>
    </row>
    <row r="2934" spans="1:61" ht="31.5" x14ac:dyDescent="0.25">
      <c r="A2934" s="4" t="s">
        <v>274</v>
      </c>
      <c r="B2934" s="4" t="s">
        <v>9</v>
      </c>
      <c r="C2934" s="4" t="s">
        <v>10</v>
      </c>
      <c r="D2934" s="4" t="s">
        <v>48</v>
      </c>
      <c r="E2934" s="4"/>
      <c r="F2934" s="14" t="s">
        <v>857</v>
      </c>
      <c r="G2934" s="5">
        <f t="shared" ref="G2934:I2935" si="7678">G2935</f>
        <v>150.6</v>
      </c>
      <c r="H2934" s="5">
        <f t="shared" si="7678"/>
        <v>150.6</v>
      </c>
      <c r="I2934" s="5">
        <f t="shared" si="7678"/>
        <v>150.6</v>
      </c>
      <c r="J2934" s="5">
        <f t="shared" si="7659"/>
        <v>0</v>
      </c>
      <c r="K2934" s="5">
        <f t="shared" si="7659"/>
        <v>0</v>
      </c>
      <c r="L2934" s="5">
        <f t="shared" si="7659"/>
        <v>0</v>
      </c>
      <c r="M2934" s="5">
        <f t="shared" si="7598"/>
        <v>150.6</v>
      </c>
      <c r="N2934" s="5">
        <f t="shared" si="7599"/>
        <v>150.6</v>
      </c>
      <c r="O2934" s="5">
        <f t="shared" si="7600"/>
        <v>150.6</v>
      </c>
      <c r="P2934" s="5">
        <f t="shared" si="7660"/>
        <v>0</v>
      </c>
      <c r="Q2934" s="5">
        <f t="shared" si="7660"/>
        <v>0</v>
      </c>
      <c r="R2934" s="5">
        <f t="shared" si="7660"/>
        <v>0</v>
      </c>
      <c r="S2934" s="5">
        <f t="shared" si="7660"/>
        <v>0</v>
      </c>
      <c r="T2934" s="5">
        <f t="shared" si="7660"/>
        <v>0</v>
      </c>
      <c r="U2934" s="5">
        <f t="shared" si="7660"/>
        <v>0</v>
      </c>
      <c r="V2934" s="5">
        <f t="shared" si="7660"/>
        <v>0</v>
      </c>
      <c r="W2934" s="5">
        <f t="shared" si="7661"/>
        <v>0</v>
      </c>
      <c r="X2934" s="5">
        <f t="shared" si="7661"/>
        <v>0</v>
      </c>
      <c r="Y2934" s="5">
        <f t="shared" si="7661"/>
        <v>0</v>
      </c>
      <c r="Z2934" s="5">
        <f t="shared" si="7661"/>
        <v>0</v>
      </c>
      <c r="AA2934" s="5">
        <f t="shared" si="7661"/>
        <v>0</v>
      </c>
      <c r="AB2934" s="5">
        <f t="shared" si="7661"/>
        <v>0</v>
      </c>
      <c r="AC2934" s="5">
        <f t="shared" si="7661"/>
        <v>0</v>
      </c>
      <c r="AD2934" s="5">
        <f t="shared" si="7661"/>
        <v>0</v>
      </c>
      <c r="AE2934" s="5">
        <f t="shared" si="7661"/>
        <v>0</v>
      </c>
      <c r="AF2934" s="5">
        <f t="shared" si="7661"/>
        <v>0</v>
      </c>
      <c r="AG2934" s="5">
        <f t="shared" si="7662"/>
        <v>150.6</v>
      </c>
      <c r="AH2934" s="5">
        <f t="shared" si="7652"/>
        <v>150.6</v>
      </c>
      <c r="AI2934" s="5">
        <f t="shared" si="7653"/>
        <v>150.6</v>
      </c>
      <c r="AJ2934" s="5">
        <f t="shared" ref="AJ2934:BI2935" si="7679">AJ2935</f>
        <v>0</v>
      </c>
      <c r="AK2934" s="5">
        <f t="shared" si="7664"/>
        <v>150.6</v>
      </c>
      <c r="AL2934" s="5">
        <f t="shared" si="7665"/>
        <v>150.6</v>
      </c>
      <c r="AM2934" s="5">
        <f t="shared" si="7666"/>
        <v>150.6</v>
      </c>
      <c r="AN2934" s="5">
        <f t="shared" si="7679"/>
        <v>0</v>
      </c>
      <c r="AO2934" s="5">
        <f t="shared" si="7679"/>
        <v>0</v>
      </c>
      <c r="AP2934" s="5">
        <f t="shared" si="7679"/>
        <v>0</v>
      </c>
      <c r="AQ2934" s="5">
        <f t="shared" si="7679"/>
        <v>0</v>
      </c>
      <c r="AR2934" s="5">
        <f t="shared" si="7679"/>
        <v>0</v>
      </c>
      <c r="AS2934" s="5">
        <f t="shared" si="7679"/>
        <v>0</v>
      </c>
      <c r="AT2934" s="5">
        <f t="shared" si="7679"/>
        <v>0</v>
      </c>
      <c r="AU2934" s="5">
        <f t="shared" si="7679"/>
        <v>0</v>
      </c>
      <c r="AV2934" s="5">
        <f t="shared" si="7679"/>
        <v>0</v>
      </c>
      <c r="AW2934" s="5">
        <f t="shared" si="7679"/>
        <v>0</v>
      </c>
      <c r="AX2934" s="5">
        <f t="shared" si="7679"/>
        <v>0</v>
      </c>
      <c r="AY2934" s="5">
        <f t="shared" si="7679"/>
        <v>0</v>
      </c>
      <c r="AZ2934" s="5">
        <f t="shared" si="7679"/>
        <v>0</v>
      </c>
      <c r="BA2934" s="5">
        <f t="shared" si="7679"/>
        <v>0</v>
      </c>
      <c r="BB2934" s="5">
        <f t="shared" si="7679"/>
        <v>0</v>
      </c>
      <c r="BC2934" s="5">
        <f t="shared" si="7679"/>
        <v>0</v>
      </c>
      <c r="BD2934" s="5">
        <f t="shared" si="7679"/>
        <v>0</v>
      </c>
      <c r="BE2934" s="5">
        <f t="shared" si="7679"/>
        <v>0</v>
      </c>
      <c r="BF2934" s="5">
        <f t="shared" si="7563"/>
        <v>150.6</v>
      </c>
      <c r="BG2934" s="5">
        <f t="shared" si="7564"/>
        <v>150.6</v>
      </c>
      <c r="BH2934" s="5">
        <f t="shared" si="7565"/>
        <v>150.6</v>
      </c>
      <c r="BI2934" s="5">
        <f t="shared" si="7679"/>
        <v>0</v>
      </c>
    </row>
    <row r="2935" spans="1:61" ht="31.5" x14ac:dyDescent="0.25">
      <c r="A2935" s="4" t="s">
        <v>274</v>
      </c>
      <c r="B2935" s="4" t="s">
        <v>9</v>
      </c>
      <c r="C2935" s="4" t="s">
        <v>10</v>
      </c>
      <c r="D2935" s="4" t="s">
        <v>48</v>
      </c>
      <c r="E2935" s="4" t="s">
        <v>15</v>
      </c>
      <c r="F2935" s="14" t="s">
        <v>559</v>
      </c>
      <c r="G2935" s="5">
        <f t="shared" si="7678"/>
        <v>150.6</v>
      </c>
      <c r="H2935" s="5">
        <f t="shared" si="7678"/>
        <v>150.6</v>
      </c>
      <c r="I2935" s="5">
        <f t="shared" si="7678"/>
        <v>150.6</v>
      </c>
      <c r="J2935" s="5">
        <f t="shared" si="7659"/>
        <v>0</v>
      </c>
      <c r="K2935" s="5">
        <f t="shared" si="7659"/>
        <v>0</v>
      </c>
      <c r="L2935" s="5">
        <f t="shared" si="7659"/>
        <v>0</v>
      </c>
      <c r="M2935" s="5">
        <f t="shared" si="7598"/>
        <v>150.6</v>
      </c>
      <c r="N2935" s="5">
        <f t="shared" si="7599"/>
        <v>150.6</v>
      </c>
      <c r="O2935" s="5">
        <f t="shared" si="7600"/>
        <v>150.6</v>
      </c>
      <c r="P2935" s="5">
        <f t="shared" si="7660"/>
        <v>0</v>
      </c>
      <c r="Q2935" s="5">
        <f t="shared" si="7660"/>
        <v>0</v>
      </c>
      <c r="R2935" s="5">
        <f t="shared" si="7660"/>
        <v>0</v>
      </c>
      <c r="S2935" s="5">
        <f t="shared" si="7660"/>
        <v>0</v>
      </c>
      <c r="T2935" s="5">
        <f t="shared" si="7660"/>
        <v>0</v>
      </c>
      <c r="U2935" s="5">
        <f t="shared" si="7660"/>
        <v>0</v>
      </c>
      <c r="V2935" s="5">
        <f t="shared" si="7660"/>
        <v>0</v>
      </c>
      <c r="W2935" s="5">
        <f t="shared" si="7661"/>
        <v>0</v>
      </c>
      <c r="X2935" s="5">
        <f t="shared" si="7661"/>
        <v>0</v>
      </c>
      <c r="Y2935" s="5">
        <f t="shared" si="7661"/>
        <v>0</v>
      </c>
      <c r="Z2935" s="5">
        <f t="shared" si="7661"/>
        <v>0</v>
      </c>
      <c r="AA2935" s="5">
        <f t="shared" si="7661"/>
        <v>0</v>
      </c>
      <c r="AB2935" s="5">
        <f t="shared" si="7661"/>
        <v>0</v>
      </c>
      <c r="AC2935" s="5">
        <f t="shared" si="7661"/>
        <v>0</v>
      </c>
      <c r="AD2935" s="5">
        <f t="shared" si="7661"/>
        <v>0</v>
      </c>
      <c r="AE2935" s="5">
        <f t="shared" si="7661"/>
        <v>0</v>
      </c>
      <c r="AF2935" s="5">
        <f t="shared" si="7661"/>
        <v>0</v>
      </c>
      <c r="AG2935" s="5">
        <f t="shared" si="7662"/>
        <v>150.6</v>
      </c>
      <c r="AH2935" s="5">
        <f t="shared" si="7652"/>
        <v>150.6</v>
      </c>
      <c r="AI2935" s="5">
        <f t="shared" si="7653"/>
        <v>150.6</v>
      </c>
      <c r="AJ2935" s="5">
        <f t="shared" si="7679"/>
        <v>0</v>
      </c>
      <c r="AK2935" s="5">
        <f t="shared" si="7664"/>
        <v>150.6</v>
      </c>
      <c r="AL2935" s="5">
        <f t="shared" si="7665"/>
        <v>150.6</v>
      </c>
      <c r="AM2935" s="5">
        <f t="shared" si="7666"/>
        <v>150.6</v>
      </c>
      <c r="AN2935" s="5">
        <f t="shared" si="7679"/>
        <v>0</v>
      </c>
      <c r="AO2935" s="5">
        <f t="shared" si="7679"/>
        <v>0</v>
      </c>
      <c r="AP2935" s="5">
        <f t="shared" si="7679"/>
        <v>0</v>
      </c>
      <c r="AQ2935" s="5">
        <f t="shared" si="7679"/>
        <v>0</v>
      </c>
      <c r="AR2935" s="5">
        <f t="shared" si="7679"/>
        <v>0</v>
      </c>
      <c r="AS2935" s="5">
        <f t="shared" si="7679"/>
        <v>0</v>
      </c>
      <c r="AT2935" s="5">
        <f t="shared" si="7679"/>
        <v>0</v>
      </c>
      <c r="AU2935" s="5">
        <f t="shared" si="7679"/>
        <v>0</v>
      </c>
      <c r="AV2935" s="5">
        <f t="shared" si="7679"/>
        <v>0</v>
      </c>
      <c r="AW2935" s="5">
        <f t="shared" si="7679"/>
        <v>0</v>
      </c>
      <c r="AX2935" s="5">
        <f t="shared" si="7679"/>
        <v>0</v>
      </c>
      <c r="AY2935" s="5">
        <f t="shared" si="7679"/>
        <v>0</v>
      </c>
      <c r="AZ2935" s="5">
        <f t="shared" si="7679"/>
        <v>0</v>
      </c>
      <c r="BA2935" s="5">
        <f t="shared" si="7679"/>
        <v>0</v>
      </c>
      <c r="BB2935" s="5">
        <f t="shared" si="7679"/>
        <v>0</v>
      </c>
      <c r="BC2935" s="5">
        <f t="shared" si="7679"/>
        <v>0</v>
      </c>
      <c r="BD2935" s="5">
        <f t="shared" si="7679"/>
        <v>0</v>
      </c>
      <c r="BE2935" s="5">
        <f t="shared" si="7679"/>
        <v>0</v>
      </c>
      <c r="BF2935" s="5">
        <f t="shared" si="7563"/>
        <v>150.6</v>
      </c>
      <c r="BG2935" s="5">
        <f t="shared" si="7564"/>
        <v>150.6</v>
      </c>
      <c r="BH2935" s="5">
        <f t="shared" si="7565"/>
        <v>150.6</v>
      </c>
      <c r="BI2935" s="5">
        <f t="shared" si="7679"/>
        <v>0</v>
      </c>
    </row>
    <row r="2936" spans="1:61" ht="31.5" x14ac:dyDescent="0.25">
      <c r="A2936" s="4" t="s">
        <v>274</v>
      </c>
      <c r="B2936" s="4" t="s">
        <v>9</v>
      </c>
      <c r="C2936" s="4" t="s">
        <v>10</v>
      </c>
      <c r="D2936" s="4" t="s">
        <v>48</v>
      </c>
      <c r="E2936" s="4" t="s">
        <v>16</v>
      </c>
      <c r="F2936" s="14" t="s">
        <v>560</v>
      </c>
      <c r="G2936" s="5">
        <v>150.6</v>
      </c>
      <c r="H2936" s="5">
        <v>150.6</v>
      </c>
      <c r="I2936" s="5">
        <v>150.6</v>
      </c>
      <c r="J2936" s="5"/>
      <c r="K2936" s="5"/>
      <c r="L2936" s="5"/>
      <c r="M2936" s="5">
        <f t="shared" si="7598"/>
        <v>150.6</v>
      </c>
      <c r="N2936" s="5">
        <f t="shared" si="7599"/>
        <v>150.6</v>
      </c>
      <c r="O2936" s="5">
        <f t="shared" si="7600"/>
        <v>150.6</v>
      </c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>
        <f t="shared" si="7662"/>
        <v>150.6</v>
      </c>
      <c r="AH2936" s="5">
        <f t="shared" si="7652"/>
        <v>150.6</v>
      </c>
      <c r="AI2936" s="5">
        <f t="shared" si="7653"/>
        <v>150.6</v>
      </c>
      <c r="AJ2936" s="5"/>
      <c r="AK2936" s="5">
        <f t="shared" si="7664"/>
        <v>150.6</v>
      </c>
      <c r="AL2936" s="5">
        <f t="shared" si="7665"/>
        <v>150.6</v>
      </c>
      <c r="AM2936" s="5">
        <f t="shared" si="7666"/>
        <v>150.6</v>
      </c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5"/>
      <c r="BD2936" s="5"/>
      <c r="BE2936" s="5"/>
      <c r="BF2936" s="5">
        <f t="shared" si="7563"/>
        <v>150.6</v>
      </c>
      <c r="BG2936" s="5">
        <f t="shared" si="7564"/>
        <v>150.6</v>
      </c>
      <c r="BH2936" s="5">
        <f t="shared" si="7565"/>
        <v>150.6</v>
      </c>
      <c r="BI2936" s="5"/>
    </row>
    <row r="2937" spans="1:61" ht="31.5" x14ac:dyDescent="0.25">
      <c r="A2937" s="4" t="s">
        <v>274</v>
      </c>
      <c r="B2937" s="4" t="s">
        <v>9</v>
      </c>
      <c r="C2937" s="4" t="s">
        <v>10</v>
      </c>
      <c r="D2937" s="4" t="s">
        <v>29</v>
      </c>
      <c r="E2937" s="4"/>
      <c r="F2937" s="14" t="s">
        <v>881</v>
      </c>
      <c r="G2937" s="5">
        <f t="shared" ref="G2937:L2937" si="7680">G2938</f>
        <v>19179.5</v>
      </c>
      <c r="H2937" s="5">
        <f t="shared" si="7680"/>
        <v>16602.900000000001</v>
      </c>
      <c r="I2937" s="5">
        <f t="shared" si="7680"/>
        <v>16602.900000000001</v>
      </c>
      <c r="J2937" s="5">
        <f t="shared" si="7680"/>
        <v>0</v>
      </c>
      <c r="K2937" s="5">
        <f t="shared" si="7680"/>
        <v>0</v>
      </c>
      <c r="L2937" s="5">
        <f t="shared" si="7680"/>
        <v>0</v>
      </c>
      <c r="M2937" s="5">
        <f t="shared" si="7598"/>
        <v>19179.5</v>
      </c>
      <c r="N2937" s="5">
        <f t="shared" si="7599"/>
        <v>16602.900000000001</v>
      </c>
      <c r="O2937" s="5">
        <f t="shared" si="7600"/>
        <v>16602.900000000001</v>
      </c>
      <c r="P2937" s="5">
        <f t="shared" ref="P2937:V2937" si="7681">P2938</f>
        <v>0</v>
      </c>
      <c r="Q2937" s="5">
        <f t="shared" si="7681"/>
        <v>0</v>
      </c>
      <c r="R2937" s="5">
        <f t="shared" si="7681"/>
        <v>0</v>
      </c>
      <c r="S2937" s="5">
        <f t="shared" si="7681"/>
        <v>0</v>
      </c>
      <c r="T2937" s="5">
        <f t="shared" si="7681"/>
        <v>0</v>
      </c>
      <c r="U2937" s="5">
        <f t="shared" si="7681"/>
        <v>0</v>
      </c>
      <c r="V2937" s="5">
        <f t="shared" si="7681"/>
        <v>0</v>
      </c>
      <c r="W2937" s="5">
        <f t="shared" ref="W2937:AF2937" si="7682">W2938</f>
        <v>0</v>
      </c>
      <c r="X2937" s="5">
        <f t="shared" si="7682"/>
        <v>0</v>
      </c>
      <c r="Y2937" s="5">
        <f t="shared" si="7682"/>
        <v>0</v>
      </c>
      <c r="Z2937" s="5">
        <f t="shared" si="7682"/>
        <v>0</v>
      </c>
      <c r="AA2937" s="5">
        <f t="shared" si="7682"/>
        <v>0</v>
      </c>
      <c r="AB2937" s="5">
        <f t="shared" si="7682"/>
        <v>0</v>
      </c>
      <c r="AC2937" s="5">
        <f t="shared" si="7682"/>
        <v>0</v>
      </c>
      <c r="AD2937" s="5">
        <f t="shared" si="7682"/>
        <v>0</v>
      </c>
      <c r="AE2937" s="5">
        <f t="shared" si="7682"/>
        <v>0</v>
      </c>
      <c r="AF2937" s="5">
        <f t="shared" si="7682"/>
        <v>0</v>
      </c>
      <c r="AG2937" s="5">
        <f t="shared" si="7662"/>
        <v>19179.5</v>
      </c>
      <c r="AH2937" s="5">
        <f t="shared" si="7652"/>
        <v>16602.900000000001</v>
      </c>
      <c r="AI2937" s="5">
        <f t="shared" si="7653"/>
        <v>16602.900000000001</v>
      </c>
      <c r="AJ2937" s="5">
        <f t="shared" ref="AJ2937:BI2937" si="7683">AJ2938</f>
        <v>0</v>
      </c>
      <c r="AK2937" s="5">
        <f t="shared" si="7664"/>
        <v>19179.5</v>
      </c>
      <c r="AL2937" s="5">
        <f t="shared" si="7665"/>
        <v>16602.900000000001</v>
      </c>
      <c r="AM2937" s="5">
        <f t="shared" si="7666"/>
        <v>16602.900000000001</v>
      </c>
      <c r="AN2937" s="5">
        <f t="shared" si="7683"/>
        <v>0</v>
      </c>
      <c r="AO2937" s="5">
        <f t="shared" si="7683"/>
        <v>0</v>
      </c>
      <c r="AP2937" s="5">
        <f t="shared" si="7683"/>
        <v>0</v>
      </c>
      <c r="AQ2937" s="5">
        <f t="shared" si="7683"/>
        <v>0</v>
      </c>
      <c r="AR2937" s="5">
        <f t="shared" si="7683"/>
        <v>0</v>
      </c>
      <c r="AS2937" s="5">
        <f t="shared" si="7683"/>
        <v>0</v>
      </c>
      <c r="AT2937" s="5">
        <f t="shared" si="7683"/>
        <v>0</v>
      </c>
      <c r="AU2937" s="5">
        <f t="shared" si="7683"/>
        <v>0</v>
      </c>
      <c r="AV2937" s="5">
        <f t="shared" si="7683"/>
        <v>0</v>
      </c>
      <c r="AW2937" s="5">
        <f t="shared" si="7683"/>
        <v>0</v>
      </c>
      <c r="AX2937" s="5">
        <f t="shared" si="7683"/>
        <v>0</v>
      </c>
      <c r="AY2937" s="5">
        <f t="shared" si="7683"/>
        <v>0</v>
      </c>
      <c r="AZ2937" s="5">
        <f t="shared" si="7683"/>
        <v>0</v>
      </c>
      <c r="BA2937" s="5">
        <f t="shared" si="7683"/>
        <v>0</v>
      </c>
      <c r="BB2937" s="5">
        <f t="shared" si="7683"/>
        <v>0</v>
      </c>
      <c r="BC2937" s="5">
        <f t="shared" si="7683"/>
        <v>0</v>
      </c>
      <c r="BD2937" s="5">
        <f t="shared" si="7683"/>
        <v>0</v>
      </c>
      <c r="BE2937" s="5">
        <f t="shared" si="7683"/>
        <v>0</v>
      </c>
      <c r="BF2937" s="5">
        <f t="shared" si="7563"/>
        <v>19179.5</v>
      </c>
      <c r="BG2937" s="5">
        <f t="shared" si="7564"/>
        <v>16602.900000000001</v>
      </c>
      <c r="BH2937" s="5">
        <f t="shared" si="7565"/>
        <v>16602.900000000001</v>
      </c>
      <c r="BI2937" s="5">
        <f t="shared" si="7683"/>
        <v>0</v>
      </c>
    </row>
    <row r="2938" spans="1:61" ht="31.5" x14ac:dyDescent="0.25">
      <c r="A2938" s="4" t="s">
        <v>274</v>
      </c>
      <c r="B2938" s="4" t="s">
        <v>9</v>
      </c>
      <c r="C2938" s="4" t="s">
        <v>10</v>
      </c>
      <c r="D2938" s="4" t="s">
        <v>30</v>
      </c>
      <c r="E2938" s="4"/>
      <c r="F2938" s="14" t="s">
        <v>884</v>
      </c>
      <c r="G2938" s="5">
        <f t="shared" ref="G2938:L2938" si="7684">G2939+G2942</f>
        <v>19179.5</v>
      </c>
      <c r="H2938" s="5">
        <f t="shared" si="7684"/>
        <v>16602.900000000001</v>
      </c>
      <c r="I2938" s="5">
        <f t="shared" si="7684"/>
        <v>16602.900000000001</v>
      </c>
      <c r="J2938" s="5">
        <f t="shared" si="7684"/>
        <v>0</v>
      </c>
      <c r="K2938" s="5">
        <f t="shared" si="7684"/>
        <v>0</v>
      </c>
      <c r="L2938" s="5">
        <f t="shared" si="7684"/>
        <v>0</v>
      </c>
      <c r="M2938" s="5">
        <f t="shared" si="7598"/>
        <v>19179.5</v>
      </c>
      <c r="N2938" s="5">
        <f t="shared" si="7599"/>
        <v>16602.900000000001</v>
      </c>
      <c r="O2938" s="5">
        <f t="shared" si="7600"/>
        <v>16602.900000000001</v>
      </c>
      <c r="P2938" s="5">
        <f t="shared" ref="P2938:V2938" si="7685">P2939+P2942</f>
        <v>0</v>
      </c>
      <c r="Q2938" s="5">
        <f t="shared" ref="Q2938:R2938" si="7686">Q2939+Q2942</f>
        <v>0</v>
      </c>
      <c r="R2938" s="5">
        <f t="shared" si="7686"/>
        <v>0</v>
      </c>
      <c r="S2938" s="5">
        <f t="shared" ref="S2938" si="7687">S2939+S2942</f>
        <v>0</v>
      </c>
      <c r="T2938" s="5">
        <f t="shared" si="7685"/>
        <v>0</v>
      </c>
      <c r="U2938" s="5">
        <f t="shared" si="7685"/>
        <v>0</v>
      </c>
      <c r="V2938" s="5">
        <f t="shared" si="7685"/>
        <v>0</v>
      </c>
      <c r="W2938" s="5">
        <f t="shared" ref="W2938:AF2938" si="7688">W2939+W2942</f>
        <v>0</v>
      </c>
      <c r="X2938" s="5">
        <f t="shared" si="7688"/>
        <v>0</v>
      </c>
      <c r="Y2938" s="5">
        <f t="shared" si="7688"/>
        <v>0</v>
      </c>
      <c r="Z2938" s="5">
        <f t="shared" si="7688"/>
        <v>0</v>
      </c>
      <c r="AA2938" s="5">
        <f t="shared" si="7688"/>
        <v>0</v>
      </c>
      <c r="AB2938" s="5">
        <f t="shared" si="7688"/>
        <v>0</v>
      </c>
      <c r="AC2938" s="5">
        <f t="shared" si="7688"/>
        <v>0</v>
      </c>
      <c r="AD2938" s="5">
        <f t="shared" ref="AD2938" si="7689">AD2939+AD2942</f>
        <v>0</v>
      </c>
      <c r="AE2938" s="5">
        <f t="shared" ref="AE2938" si="7690">AE2939+AE2942</f>
        <v>0</v>
      </c>
      <c r="AF2938" s="5">
        <f t="shared" si="7688"/>
        <v>0</v>
      </c>
      <c r="AG2938" s="5">
        <f t="shared" si="7662"/>
        <v>19179.5</v>
      </c>
      <c r="AH2938" s="5">
        <f t="shared" si="7652"/>
        <v>16602.900000000001</v>
      </c>
      <c r="AI2938" s="5">
        <f t="shared" si="7653"/>
        <v>16602.900000000001</v>
      </c>
      <c r="AJ2938" s="5">
        <f t="shared" ref="AJ2938:BI2938" si="7691">AJ2939+AJ2942</f>
        <v>0</v>
      </c>
      <c r="AK2938" s="5">
        <f t="shared" si="7664"/>
        <v>19179.5</v>
      </c>
      <c r="AL2938" s="5">
        <f t="shared" si="7665"/>
        <v>16602.900000000001</v>
      </c>
      <c r="AM2938" s="5">
        <f t="shared" si="7666"/>
        <v>16602.900000000001</v>
      </c>
      <c r="AN2938" s="5">
        <f t="shared" ref="AN2938:BA2938" si="7692">AN2939+AN2942</f>
        <v>0</v>
      </c>
      <c r="AO2938" s="5">
        <f t="shared" si="7692"/>
        <v>0</v>
      </c>
      <c r="AP2938" s="5">
        <f t="shared" si="7692"/>
        <v>0</v>
      </c>
      <c r="AQ2938" s="5">
        <f t="shared" si="7692"/>
        <v>0</v>
      </c>
      <c r="AR2938" s="5">
        <f t="shared" si="7692"/>
        <v>0</v>
      </c>
      <c r="AS2938" s="5">
        <f t="shared" si="7692"/>
        <v>0</v>
      </c>
      <c r="AT2938" s="5">
        <f t="shared" si="7692"/>
        <v>0</v>
      </c>
      <c r="AU2938" s="5">
        <f t="shared" ref="AU2938" si="7693">AU2939+AU2942</f>
        <v>0</v>
      </c>
      <c r="AV2938" s="5">
        <f t="shared" ref="AV2938:BE2938" si="7694">AV2939+AV2942</f>
        <v>0</v>
      </c>
      <c r="AW2938" s="5">
        <f t="shared" si="7694"/>
        <v>0</v>
      </c>
      <c r="AX2938" s="5">
        <f t="shared" si="7694"/>
        <v>0</v>
      </c>
      <c r="AY2938" s="5">
        <f t="shared" si="7694"/>
        <v>0</v>
      </c>
      <c r="AZ2938" s="5">
        <f t="shared" si="7692"/>
        <v>0</v>
      </c>
      <c r="BA2938" s="5">
        <f t="shared" si="7692"/>
        <v>0</v>
      </c>
      <c r="BB2938" s="5">
        <f t="shared" si="7694"/>
        <v>0</v>
      </c>
      <c r="BC2938" s="5">
        <f t="shared" si="7694"/>
        <v>0</v>
      </c>
      <c r="BD2938" s="5">
        <f t="shared" si="7694"/>
        <v>0</v>
      </c>
      <c r="BE2938" s="5">
        <f t="shared" si="7694"/>
        <v>0</v>
      </c>
      <c r="BF2938" s="5">
        <f t="shared" si="7563"/>
        <v>19179.5</v>
      </c>
      <c r="BG2938" s="5">
        <f t="shared" si="7564"/>
        <v>16602.900000000001</v>
      </c>
      <c r="BH2938" s="5">
        <f t="shared" si="7565"/>
        <v>16602.900000000001</v>
      </c>
      <c r="BI2938" s="5">
        <f t="shared" si="7691"/>
        <v>0</v>
      </c>
    </row>
    <row r="2939" spans="1:61" ht="31.5" x14ac:dyDescent="0.25">
      <c r="A2939" s="4" t="s">
        <v>274</v>
      </c>
      <c r="B2939" s="4" t="s">
        <v>9</v>
      </c>
      <c r="C2939" s="4" t="s">
        <v>10</v>
      </c>
      <c r="D2939" s="4" t="s">
        <v>31</v>
      </c>
      <c r="E2939" s="4"/>
      <c r="F2939" s="14" t="s">
        <v>874</v>
      </c>
      <c r="G2939" s="5">
        <f t="shared" ref="G2939:L2940" si="7695">G2940</f>
        <v>17895.5</v>
      </c>
      <c r="H2939" s="5">
        <f t="shared" si="7695"/>
        <v>15359.900000000001</v>
      </c>
      <c r="I2939" s="5">
        <f t="shared" si="7695"/>
        <v>15359.900000000001</v>
      </c>
      <c r="J2939" s="5">
        <f t="shared" si="7695"/>
        <v>0</v>
      </c>
      <c r="K2939" s="5">
        <f t="shared" si="7695"/>
        <v>0</v>
      </c>
      <c r="L2939" s="5">
        <f t="shared" si="7695"/>
        <v>0</v>
      </c>
      <c r="M2939" s="5">
        <f t="shared" si="7598"/>
        <v>17895.5</v>
      </c>
      <c r="N2939" s="5">
        <f t="shared" si="7599"/>
        <v>15359.900000000001</v>
      </c>
      <c r="O2939" s="5">
        <f t="shared" si="7600"/>
        <v>15359.900000000001</v>
      </c>
      <c r="P2939" s="5">
        <f t="shared" ref="P2939:V2940" si="7696">P2940</f>
        <v>0</v>
      </c>
      <c r="Q2939" s="5">
        <f t="shared" si="7696"/>
        <v>0</v>
      </c>
      <c r="R2939" s="5">
        <f t="shared" si="7696"/>
        <v>0</v>
      </c>
      <c r="S2939" s="5">
        <f t="shared" si="7696"/>
        <v>0</v>
      </c>
      <c r="T2939" s="5">
        <f t="shared" si="7696"/>
        <v>0</v>
      </c>
      <c r="U2939" s="5">
        <f t="shared" si="7696"/>
        <v>0</v>
      </c>
      <c r="V2939" s="5">
        <f t="shared" si="7696"/>
        <v>0</v>
      </c>
      <c r="W2939" s="5">
        <f t="shared" ref="W2939:AF2940" si="7697">W2940</f>
        <v>0</v>
      </c>
      <c r="X2939" s="5">
        <f t="shared" si="7697"/>
        <v>0</v>
      </c>
      <c r="Y2939" s="5">
        <f t="shared" si="7697"/>
        <v>0</v>
      </c>
      <c r="Z2939" s="5">
        <f t="shared" si="7697"/>
        <v>0</v>
      </c>
      <c r="AA2939" s="5">
        <f t="shared" si="7697"/>
        <v>0</v>
      </c>
      <c r="AB2939" s="5">
        <f t="shared" si="7697"/>
        <v>0</v>
      </c>
      <c r="AC2939" s="5">
        <f t="shared" si="7697"/>
        <v>0</v>
      </c>
      <c r="AD2939" s="5">
        <f t="shared" si="7697"/>
        <v>0</v>
      </c>
      <c r="AE2939" s="5">
        <f t="shared" si="7697"/>
        <v>0</v>
      </c>
      <c r="AF2939" s="5">
        <f t="shared" si="7697"/>
        <v>0</v>
      </c>
      <c r="AG2939" s="5">
        <f t="shared" si="7662"/>
        <v>17895.5</v>
      </c>
      <c r="AH2939" s="5">
        <f t="shared" si="7652"/>
        <v>15359.900000000001</v>
      </c>
      <c r="AI2939" s="5">
        <f t="shared" si="7653"/>
        <v>15359.900000000001</v>
      </c>
      <c r="AJ2939" s="5">
        <f t="shared" ref="AJ2939:BI2940" si="7698">AJ2940</f>
        <v>0</v>
      </c>
      <c r="AK2939" s="5">
        <f t="shared" si="7664"/>
        <v>17895.5</v>
      </c>
      <c r="AL2939" s="5">
        <f t="shared" si="7665"/>
        <v>15359.900000000001</v>
      </c>
      <c r="AM2939" s="5">
        <f t="shared" si="7666"/>
        <v>15359.900000000001</v>
      </c>
      <c r="AN2939" s="5">
        <f t="shared" si="7698"/>
        <v>0</v>
      </c>
      <c r="AO2939" s="5">
        <f t="shared" si="7698"/>
        <v>0</v>
      </c>
      <c r="AP2939" s="5">
        <f t="shared" si="7698"/>
        <v>0</v>
      </c>
      <c r="AQ2939" s="5">
        <f t="shared" si="7698"/>
        <v>0</v>
      </c>
      <c r="AR2939" s="5">
        <f t="shared" si="7698"/>
        <v>0</v>
      </c>
      <c r="AS2939" s="5">
        <f t="shared" si="7698"/>
        <v>0</v>
      </c>
      <c r="AT2939" s="5">
        <f t="shared" si="7698"/>
        <v>0</v>
      </c>
      <c r="AU2939" s="5">
        <f t="shared" si="7698"/>
        <v>0</v>
      </c>
      <c r="AV2939" s="5">
        <f t="shared" si="7698"/>
        <v>0</v>
      </c>
      <c r="AW2939" s="5">
        <f t="shared" si="7698"/>
        <v>0</v>
      </c>
      <c r="AX2939" s="5">
        <f t="shared" si="7698"/>
        <v>0</v>
      </c>
      <c r="AY2939" s="5">
        <f t="shared" si="7698"/>
        <v>0</v>
      </c>
      <c r="AZ2939" s="5">
        <f t="shared" si="7698"/>
        <v>0</v>
      </c>
      <c r="BA2939" s="5">
        <f t="shared" si="7698"/>
        <v>0</v>
      </c>
      <c r="BB2939" s="5">
        <f t="shared" si="7698"/>
        <v>0</v>
      </c>
      <c r="BC2939" s="5">
        <f t="shared" si="7698"/>
        <v>0</v>
      </c>
      <c r="BD2939" s="5">
        <f t="shared" si="7698"/>
        <v>0</v>
      </c>
      <c r="BE2939" s="5">
        <f t="shared" si="7698"/>
        <v>0</v>
      </c>
      <c r="BF2939" s="5">
        <f t="shared" si="7563"/>
        <v>17895.5</v>
      </c>
      <c r="BG2939" s="5">
        <f t="shared" si="7564"/>
        <v>15359.900000000001</v>
      </c>
      <c r="BH2939" s="5">
        <f t="shared" si="7565"/>
        <v>15359.900000000001</v>
      </c>
      <c r="BI2939" s="5">
        <f t="shared" si="7698"/>
        <v>0</v>
      </c>
    </row>
    <row r="2940" spans="1:61" ht="78.75" x14ac:dyDescent="0.25">
      <c r="A2940" s="4" t="s">
        <v>274</v>
      </c>
      <c r="B2940" s="4" t="s">
        <v>9</v>
      </c>
      <c r="C2940" s="4" t="s">
        <v>10</v>
      </c>
      <c r="D2940" s="4" t="s">
        <v>31</v>
      </c>
      <c r="E2940" s="4" t="s">
        <v>22</v>
      </c>
      <c r="F2940" s="14" t="s">
        <v>556</v>
      </c>
      <c r="G2940" s="5">
        <f t="shared" si="7695"/>
        <v>17895.5</v>
      </c>
      <c r="H2940" s="5">
        <f t="shared" si="7695"/>
        <v>15359.900000000001</v>
      </c>
      <c r="I2940" s="5">
        <f t="shared" si="7695"/>
        <v>15359.900000000001</v>
      </c>
      <c r="J2940" s="5">
        <f t="shared" si="7695"/>
        <v>0</v>
      </c>
      <c r="K2940" s="5">
        <f t="shared" si="7695"/>
        <v>0</v>
      </c>
      <c r="L2940" s="5">
        <f t="shared" si="7695"/>
        <v>0</v>
      </c>
      <c r="M2940" s="5">
        <f t="shared" si="7598"/>
        <v>17895.5</v>
      </c>
      <c r="N2940" s="5">
        <f t="shared" si="7599"/>
        <v>15359.900000000001</v>
      </c>
      <c r="O2940" s="5">
        <f t="shared" si="7600"/>
        <v>15359.900000000001</v>
      </c>
      <c r="P2940" s="5">
        <f t="shared" si="7696"/>
        <v>0</v>
      </c>
      <c r="Q2940" s="5">
        <f t="shared" si="7696"/>
        <v>0</v>
      </c>
      <c r="R2940" s="5">
        <f t="shared" si="7696"/>
        <v>0</v>
      </c>
      <c r="S2940" s="5">
        <f t="shared" si="7696"/>
        <v>0</v>
      </c>
      <c r="T2940" s="5">
        <f t="shared" si="7696"/>
        <v>0</v>
      </c>
      <c r="U2940" s="5">
        <f t="shared" si="7696"/>
        <v>0</v>
      </c>
      <c r="V2940" s="5">
        <f t="shared" si="7696"/>
        <v>0</v>
      </c>
      <c r="W2940" s="5">
        <f t="shared" si="7697"/>
        <v>0</v>
      </c>
      <c r="X2940" s="5">
        <f t="shared" si="7697"/>
        <v>0</v>
      </c>
      <c r="Y2940" s="5">
        <f t="shared" si="7697"/>
        <v>0</v>
      </c>
      <c r="Z2940" s="5">
        <f t="shared" si="7697"/>
        <v>0</v>
      </c>
      <c r="AA2940" s="5">
        <f t="shared" si="7697"/>
        <v>0</v>
      </c>
      <c r="AB2940" s="5">
        <f t="shared" si="7697"/>
        <v>0</v>
      </c>
      <c r="AC2940" s="5">
        <f t="shared" si="7697"/>
        <v>0</v>
      </c>
      <c r="AD2940" s="5">
        <f t="shared" si="7697"/>
        <v>0</v>
      </c>
      <c r="AE2940" s="5">
        <f t="shared" si="7697"/>
        <v>0</v>
      </c>
      <c r="AF2940" s="5">
        <f t="shared" si="7697"/>
        <v>0</v>
      </c>
      <c r="AG2940" s="5">
        <f t="shared" si="7662"/>
        <v>17895.5</v>
      </c>
      <c r="AH2940" s="5">
        <f t="shared" si="7652"/>
        <v>15359.900000000001</v>
      </c>
      <c r="AI2940" s="5">
        <f t="shared" si="7653"/>
        <v>15359.900000000001</v>
      </c>
      <c r="AJ2940" s="5">
        <f t="shared" si="7698"/>
        <v>0</v>
      </c>
      <c r="AK2940" s="5">
        <f t="shared" si="7664"/>
        <v>17895.5</v>
      </c>
      <c r="AL2940" s="5">
        <f t="shared" si="7665"/>
        <v>15359.900000000001</v>
      </c>
      <c r="AM2940" s="5">
        <f t="shared" si="7666"/>
        <v>15359.900000000001</v>
      </c>
      <c r="AN2940" s="5">
        <f t="shared" si="7698"/>
        <v>0</v>
      </c>
      <c r="AO2940" s="5">
        <f t="shared" si="7698"/>
        <v>0</v>
      </c>
      <c r="AP2940" s="5">
        <f t="shared" si="7698"/>
        <v>0</v>
      </c>
      <c r="AQ2940" s="5">
        <f t="shared" si="7698"/>
        <v>0</v>
      </c>
      <c r="AR2940" s="5">
        <f t="shared" si="7698"/>
        <v>0</v>
      </c>
      <c r="AS2940" s="5">
        <f t="shared" si="7698"/>
        <v>0</v>
      </c>
      <c r="AT2940" s="5">
        <f t="shared" si="7698"/>
        <v>0</v>
      </c>
      <c r="AU2940" s="5">
        <f t="shared" si="7698"/>
        <v>0</v>
      </c>
      <c r="AV2940" s="5">
        <f t="shared" si="7698"/>
        <v>0</v>
      </c>
      <c r="AW2940" s="5">
        <f t="shared" si="7698"/>
        <v>0</v>
      </c>
      <c r="AX2940" s="5">
        <f t="shared" si="7698"/>
        <v>0</v>
      </c>
      <c r="AY2940" s="5">
        <f t="shared" si="7698"/>
        <v>0</v>
      </c>
      <c r="AZ2940" s="5">
        <f t="shared" si="7698"/>
        <v>0</v>
      </c>
      <c r="BA2940" s="5">
        <f t="shared" si="7698"/>
        <v>0</v>
      </c>
      <c r="BB2940" s="5">
        <f t="shared" si="7698"/>
        <v>0</v>
      </c>
      <c r="BC2940" s="5">
        <f t="shared" si="7698"/>
        <v>0</v>
      </c>
      <c r="BD2940" s="5">
        <f t="shared" si="7698"/>
        <v>0</v>
      </c>
      <c r="BE2940" s="5">
        <f t="shared" si="7698"/>
        <v>0</v>
      </c>
      <c r="BF2940" s="5">
        <f t="shared" si="7563"/>
        <v>17895.5</v>
      </c>
      <c r="BG2940" s="5">
        <f t="shared" si="7564"/>
        <v>15359.900000000001</v>
      </c>
      <c r="BH2940" s="5">
        <f t="shared" si="7565"/>
        <v>15359.900000000001</v>
      </c>
      <c r="BI2940" s="5">
        <f t="shared" si="7698"/>
        <v>0</v>
      </c>
    </row>
    <row r="2941" spans="1:61" ht="31.5" x14ac:dyDescent="0.25">
      <c r="A2941" s="4" t="s">
        <v>274</v>
      </c>
      <c r="B2941" s="4" t="s">
        <v>9</v>
      </c>
      <c r="C2941" s="4" t="s">
        <v>10</v>
      </c>
      <c r="D2941" s="4" t="s">
        <v>31</v>
      </c>
      <c r="E2941" s="4" t="s">
        <v>32</v>
      </c>
      <c r="F2941" s="14" t="s">
        <v>558</v>
      </c>
      <c r="G2941" s="5">
        <v>17895.5</v>
      </c>
      <c r="H2941" s="5">
        <v>15359.900000000001</v>
      </c>
      <c r="I2941" s="5">
        <v>15359.900000000001</v>
      </c>
      <c r="J2941" s="5"/>
      <c r="K2941" s="5"/>
      <c r="L2941" s="5"/>
      <c r="M2941" s="5">
        <f t="shared" si="7598"/>
        <v>17895.5</v>
      </c>
      <c r="N2941" s="5">
        <f t="shared" si="7599"/>
        <v>15359.900000000001</v>
      </c>
      <c r="O2941" s="5">
        <f t="shared" si="7600"/>
        <v>15359.900000000001</v>
      </c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>
        <f t="shared" si="7662"/>
        <v>17895.5</v>
      </c>
      <c r="AH2941" s="5">
        <f t="shared" si="7652"/>
        <v>15359.900000000001</v>
      </c>
      <c r="AI2941" s="5">
        <f t="shared" si="7653"/>
        <v>15359.900000000001</v>
      </c>
      <c r="AJ2941" s="5"/>
      <c r="AK2941" s="5">
        <f t="shared" si="7664"/>
        <v>17895.5</v>
      </c>
      <c r="AL2941" s="5">
        <f t="shared" si="7665"/>
        <v>15359.900000000001</v>
      </c>
      <c r="AM2941" s="5">
        <f t="shared" si="7666"/>
        <v>15359.900000000001</v>
      </c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5">
        <f t="shared" si="7563"/>
        <v>17895.5</v>
      </c>
      <c r="BG2941" s="5">
        <f t="shared" si="7564"/>
        <v>15359.900000000001</v>
      </c>
      <c r="BH2941" s="5">
        <f t="shared" si="7565"/>
        <v>15359.900000000001</v>
      </c>
      <c r="BI2941" s="5"/>
    </row>
    <row r="2942" spans="1:61" ht="31.5" x14ac:dyDescent="0.25">
      <c r="A2942" s="4" t="s">
        <v>274</v>
      </c>
      <c r="B2942" s="4" t="s">
        <v>9</v>
      </c>
      <c r="C2942" s="4" t="s">
        <v>10</v>
      </c>
      <c r="D2942" s="4" t="s">
        <v>33</v>
      </c>
      <c r="E2942" s="4"/>
      <c r="F2942" s="14" t="s">
        <v>875</v>
      </c>
      <c r="G2942" s="5">
        <f>G2943+G2945</f>
        <v>1284</v>
      </c>
      <c r="H2942" s="5">
        <f t="shared" ref="H2942:BI2942" si="7699">H2943+H2945</f>
        <v>1243</v>
      </c>
      <c r="I2942" s="5">
        <f t="shared" si="7699"/>
        <v>1243</v>
      </c>
      <c r="J2942" s="5">
        <f t="shared" ref="J2942:L2942" si="7700">J2943+J2945</f>
        <v>0</v>
      </c>
      <c r="K2942" s="5">
        <f t="shared" si="7700"/>
        <v>0</v>
      </c>
      <c r="L2942" s="5">
        <f t="shared" si="7700"/>
        <v>0</v>
      </c>
      <c r="M2942" s="5">
        <f t="shared" si="7598"/>
        <v>1284</v>
      </c>
      <c r="N2942" s="5">
        <f t="shared" si="7599"/>
        <v>1243</v>
      </c>
      <c r="O2942" s="5">
        <f t="shared" si="7600"/>
        <v>1243</v>
      </c>
      <c r="P2942" s="5">
        <f t="shared" ref="P2942:V2942" si="7701">P2943+P2945</f>
        <v>0</v>
      </c>
      <c r="Q2942" s="5">
        <f t="shared" ref="Q2942:R2942" si="7702">Q2943+Q2945</f>
        <v>0</v>
      </c>
      <c r="R2942" s="5">
        <f t="shared" si="7702"/>
        <v>0</v>
      </c>
      <c r="S2942" s="5">
        <f t="shared" ref="S2942" si="7703">S2943+S2945</f>
        <v>0</v>
      </c>
      <c r="T2942" s="5">
        <f t="shared" si="7701"/>
        <v>0</v>
      </c>
      <c r="U2942" s="5">
        <f t="shared" si="7701"/>
        <v>0</v>
      </c>
      <c r="V2942" s="5">
        <f t="shared" si="7701"/>
        <v>0</v>
      </c>
      <c r="W2942" s="5">
        <f t="shared" ref="W2942:AF2942" si="7704">W2943+W2945</f>
        <v>0</v>
      </c>
      <c r="X2942" s="5">
        <f t="shared" si="7704"/>
        <v>0</v>
      </c>
      <c r="Y2942" s="5">
        <f t="shared" si="7704"/>
        <v>0</v>
      </c>
      <c r="Z2942" s="5">
        <f t="shared" si="7704"/>
        <v>0</v>
      </c>
      <c r="AA2942" s="5">
        <f t="shared" si="7704"/>
        <v>0</v>
      </c>
      <c r="AB2942" s="5">
        <f t="shared" si="7704"/>
        <v>0</v>
      </c>
      <c r="AC2942" s="5">
        <f t="shared" si="7704"/>
        <v>0</v>
      </c>
      <c r="AD2942" s="5">
        <f t="shared" ref="AD2942" si="7705">AD2943+AD2945</f>
        <v>0</v>
      </c>
      <c r="AE2942" s="5">
        <f t="shared" ref="AE2942" si="7706">AE2943+AE2945</f>
        <v>0</v>
      </c>
      <c r="AF2942" s="5">
        <f t="shared" si="7704"/>
        <v>0</v>
      </c>
      <c r="AG2942" s="5">
        <f t="shared" si="7662"/>
        <v>1284</v>
      </c>
      <c r="AH2942" s="5">
        <f t="shared" si="7652"/>
        <v>1243</v>
      </c>
      <c r="AI2942" s="5">
        <f t="shared" si="7653"/>
        <v>1243</v>
      </c>
      <c r="AJ2942" s="5">
        <f t="shared" ref="AJ2942" si="7707">AJ2943+AJ2945</f>
        <v>0</v>
      </c>
      <c r="AK2942" s="5">
        <f t="shared" si="7664"/>
        <v>1284</v>
      </c>
      <c r="AL2942" s="5">
        <f t="shared" si="7665"/>
        <v>1243</v>
      </c>
      <c r="AM2942" s="5">
        <f t="shared" si="7666"/>
        <v>1243</v>
      </c>
      <c r="AN2942" s="5">
        <f t="shared" ref="AN2942:BA2942" si="7708">AN2943+AN2945</f>
        <v>0</v>
      </c>
      <c r="AO2942" s="5">
        <f t="shared" si="7708"/>
        <v>0</v>
      </c>
      <c r="AP2942" s="5">
        <f t="shared" si="7708"/>
        <v>0</v>
      </c>
      <c r="AQ2942" s="5">
        <f t="shared" si="7708"/>
        <v>0</v>
      </c>
      <c r="AR2942" s="5">
        <f t="shared" si="7708"/>
        <v>0</v>
      </c>
      <c r="AS2942" s="5">
        <f t="shared" si="7708"/>
        <v>0</v>
      </c>
      <c r="AT2942" s="5">
        <f t="shared" si="7708"/>
        <v>0</v>
      </c>
      <c r="AU2942" s="5">
        <f t="shared" ref="AU2942" si="7709">AU2943+AU2945</f>
        <v>0</v>
      </c>
      <c r="AV2942" s="5">
        <f t="shared" ref="AV2942:BE2942" si="7710">AV2943+AV2945</f>
        <v>0</v>
      </c>
      <c r="AW2942" s="5">
        <f t="shared" si="7710"/>
        <v>0</v>
      </c>
      <c r="AX2942" s="5">
        <f t="shared" si="7710"/>
        <v>0</v>
      </c>
      <c r="AY2942" s="5">
        <f t="shared" si="7710"/>
        <v>0</v>
      </c>
      <c r="AZ2942" s="5">
        <f t="shared" si="7708"/>
        <v>0</v>
      </c>
      <c r="BA2942" s="5">
        <f t="shared" si="7708"/>
        <v>0</v>
      </c>
      <c r="BB2942" s="5">
        <f t="shared" si="7710"/>
        <v>0</v>
      </c>
      <c r="BC2942" s="5">
        <f t="shared" si="7710"/>
        <v>0</v>
      </c>
      <c r="BD2942" s="5">
        <f t="shared" si="7710"/>
        <v>0</v>
      </c>
      <c r="BE2942" s="5">
        <f t="shared" si="7710"/>
        <v>0</v>
      </c>
      <c r="BF2942" s="5">
        <f t="shared" si="7563"/>
        <v>1284</v>
      </c>
      <c r="BG2942" s="5">
        <f t="shared" si="7564"/>
        <v>1243</v>
      </c>
      <c r="BH2942" s="5">
        <f t="shared" si="7565"/>
        <v>1243</v>
      </c>
      <c r="BI2942" s="5">
        <f t="shared" si="7699"/>
        <v>0</v>
      </c>
    </row>
    <row r="2943" spans="1:61" ht="78.75" x14ac:dyDescent="0.25">
      <c r="A2943" s="4" t="s">
        <v>274</v>
      </c>
      <c r="B2943" s="4" t="s">
        <v>9</v>
      </c>
      <c r="C2943" s="4" t="s">
        <v>10</v>
      </c>
      <c r="D2943" s="4" t="s">
        <v>33</v>
      </c>
      <c r="E2943" s="4" t="s">
        <v>22</v>
      </c>
      <c r="F2943" s="14" t="s">
        <v>556</v>
      </c>
      <c r="G2943" s="5">
        <f t="shared" ref="G2943:L2943" si="7711">G2944</f>
        <v>0.7</v>
      </c>
      <c r="H2943" s="5">
        <f t="shared" si="7711"/>
        <v>0</v>
      </c>
      <c r="I2943" s="5">
        <f t="shared" si="7711"/>
        <v>0</v>
      </c>
      <c r="J2943" s="5">
        <f t="shared" si="7711"/>
        <v>0</v>
      </c>
      <c r="K2943" s="5">
        <f t="shared" si="7711"/>
        <v>0</v>
      </c>
      <c r="L2943" s="5">
        <f t="shared" si="7711"/>
        <v>0</v>
      </c>
      <c r="M2943" s="5">
        <f t="shared" si="7598"/>
        <v>0.7</v>
      </c>
      <c r="N2943" s="5">
        <f t="shared" si="7599"/>
        <v>0</v>
      </c>
      <c r="O2943" s="5">
        <f t="shared" si="7600"/>
        <v>0</v>
      </c>
      <c r="P2943" s="5">
        <f t="shared" ref="P2943:V2943" si="7712">P2944</f>
        <v>0</v>
      </c>
      <c r="Q2943" s="5">
        <f t="shared" si="7712"/>
        <v>0</v>
      </c>
      <c r="R2943" s="5">
        <f t="shared" si="7712"/>
        <v>0</v>
      </c>
      <c r="S2943" s="5">
        <f t="shared" si="7712"/>
        <v>0</v>
      </c>
      <c r="T2943" s="5">
        <f t="shared" si="7712"/>
        <v>0</v>
      </c>
      <c r="U2943" s="5">
        <f t="shared" si="7712"/>
        <v>0</v>
      </c>
      <c r="V2943" s="5">
        <f t="shared" si="7712"/>
        <v>0</v>
      </c>
      <c r="W2943" s="5">
        <f t="shared" ref="W2943:AF2943" si="7713">W2944</f>
        <v>0</v>
      </c>
      <c r="X2943" s="5">
        <f t="shared" si="7713"/>
        <v>0</v>
      </c>
      <c r="Y2943" s="5">
        <f t="shared" si="7713"/>
        <v>0</v>
      </c>
      <c r="Z2943" s="5">
        <f t="shared" si="7713"/>
        <v>0</v>
      </c>
      <c r="AA2943" s="5">
        <f t="shared" si="7713"/>
        <v>0</v>
      </c>
      <c r="AB2943" s="5">
        <f t="shared" si="7713"/>
        <v>0</v>
      </c>
      <c r="AC2943" s="5">
        <f t="shared" si="7713"/>
        <v>0</v>
      </c>
      <c r="AD2943" s="5">
        <f t="shared" si="7713"/>
        <v>0</v>
      </c>
      <c r="AE2943" s="5">
        <f t="shared" si="7713"/>
        <v>0</v>
      </c>
      <c r="AF2943" s="5">
        <f t="shared" si="7713"/>
        <v>0</v>
      </c>
      <c r="AG2943" s="5">
        <f t="shared" si="7662"/>
        <v>0.7</v>
      </c>
      <c r="AH2943" s="5">
        <f t="shared" si="7652"/>
        <v>0</v>
      </c>
      <c r="AI2943" s="5">
        <f t="shared" si="7653"/>
        <v>0</v>
      </c>
      <c r="AJ2943" s="5">
        <f t="shared" ref="AJ2943:BI2943" si="7714">AJ2944</f>
        <v>0</v>
      </c>
      <c r="AK2943" s="5">
        <f t="shared" si="7664"/>
        <v>0.7</v>
      </c>
      <c r="AL2943" s="5">
        <f t="shared" si="7665"/>
        <v>0</v>
      </c>
      <c r="AM2943" s="5">
        <f t="shared" si="7666"/>
        <v>0</v>
      </c>
      <c r="AN2943" s="5">
        <f t="shared" si="7714"/>
        <v>0</v>
      </c>
      <c r="AO2943" s="5">
        <f t="shared" si="7714"/>
        <v>0</v>
      </c>
      <c r="AP2943" s="5">
        <f t="shared" si="7714"/>
        <v>0</v>
      </c>
      <c r="AQ2943" s="5">
        <f t="shared" si="7714"/>
        <v>0</v>
      </c>
      <c r="AR2943" s="5">
        <f t="shared" si="7714"/>
        <v>0</v>
      </c>
      <c r="AS2943" s="5">
        <f t="shared" si="7714"/>
        <v>0</v>
      </c>
      <c r="AT2943" s="5">
        <f t="shared" si="7714"/>
        <v>0</v>
      </c>
      <c r="AU2943" s="5">
        <f t="shared" si="7714"/>
        <v>0</v>
      </c>
      <c r="AV2943" s="5">
        <f t="shared" si="7714"/>
        <v>0</v>
      </c>
      <c r="AW2943" s="5">
        <f t="shared" si="7714"/>
        <v>0</v>
      </c>
      <c r="AX2943" s="5">
        <f t="shared" si="7714"/>
        <v>0</v>
      </c>
      <c r="AY2943" s="5">
        <f t="shared" si="7714"/>
        <v>0</v>
      </c>
      <c r="AZ2943" s="5">
        <f t="shared" si="7714"/>
        <v>0</v>
      </c>
      <c r="BA2943" s="5">
        <f t="shared" si="7714"/>
        <v>0</v>
      </c>
      <c r="BB2943" s="5">
        <f t="shared" si="7714"/>
        <v>0</v>
      </c>
      <c r="BC2943" s="5">
        <f t="shared" si="7714"/>
        <v>0</v>
      </c>
      <c r="BD2943" s="5">
        <f t="shared" si="7714"/>
        <v>0</v>
      </c>
      <c r="BE2943" s="5">
        <f t="shared" si="7714"/>
        <v>0</v>
      </c>
      <c r="BF2943" s="5">
        <f t="shared" si="7563"/>
        <v>0.7</v>
      </c>
      <c r="BG2943" s="5">
        <f t="shared" si="7564"/>
        <v>0</v>
      </c>
      <c r="BH2943" s="5">
        <f t="shared" si="7565"/>
        <v>0</v>
      </c>
      <c r="BI2943" s="5">
        <f t="shared" si="7714"/>
        <v>0</v>
      </c>
    </row>
    <row r="2944" spans="1:61" ht="31.5" x14ac:dyDescent="0.25">
      <c r="A2944" s="4" t="s">
        <v>274</v>
      </c>
      <c r="B2944" s="4" t="s">
        <v>9</v>
      </c>
      <c r="C2944" s="4" t="s">
        <v>10</v>
      </c>
      <c r="D2944" s="4" t="s">
        <v>33</v>
      </c>
      <c r="E2944" s="4" t="s">
        <v>32</v>
      </c>
      <c r="F2944" s="14" t="s">
        <v>558</v>
      </c>
      <c r="G2944" s="5">
        <v>0.7</v>
      </c>
      <c r="H2944" s="5">
        <v>0</v>
      </c>
      <c r="I2944" s="5">
        <v>0</v>
      </c>
      <c r="J2944" s="5"/>
      <c r="K2944" s="5"/>
      <c r="L2944" s="5"/>
      <c r="M2944" s="5">
        <f t="shared" si="7598"/>
        <v>0.7</v>
      </c>
      <c r="N2944" s="5">
        <f t="shared" si="7599"/>
        <v>0</v>
      </c>
      <c r="O2944" s="5">
        <f t="shared" si="7600"/>
        <v>0</v>
      </c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>
        <f t="shared" si="7662"/>
        <v>0.7</v>
      </c>
      <c r="AH2944" s="5">
        <f t="shared" si="7652"/>
        <v>0</v>
      </c>
      <c r="AI2944" s="5">
        <f t="shared" si="7653"/>
        <v>0</v>
      </c>
      <c r="AJ2944" s="5"/>
      <c r="AK2944" s="5">
        <f t="shared" si="7664"/>
        <v>0.7</v>
      </c>
      <c r="AL2944" s="5">
        <f t="shared" si="7665"/>
        <v>0</v>
      </c>
      <c r="AM2944" s="5">
        <f t="shared" si="7666"/>
        <v>0</v>
      </c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5">
        <f t="shared" si="7563"/>
        <v>0.7</v>
      </c>
      <c r="BG2944" s="5">
        <f t="shared" si="7564"/>
        <v>0</v>
      </c>
      <c r="BH2944" s="5">
        <f t="shared" si="7565"/>
        <v>0</v>
      </c>
      <c r="BI2944" s="5"/>
    </row>
    <row r="2945" spans="1:61" ht="31.5" x14ac:dyDescent="0.25">
      <c r="A2945" s="4" t="s">
        <v>274</v>
      </c>
      <c r="B2945" s="4" t="s">
        <v>9</v>
      </c>
      <c r="C2945" s="4" t="s">
        <v>10</v>
      </c>
      <c r="D2945" s="4" t="s">
        <v>33</v>
      </c>
      <c r="E2945" s="4" t="s">
        <v>15</v>
      </c>
      <c r="F2945" s="14" t="s">
        <v>559</v>
      </c>
      <c r="G2945" s="5">
        <f t="shared" ref="G2945:L2945" si="7715">G2946</f>
        <v>1283.3</v>
      </c>
      <c r="H2945" s="5">
        <f t="shared" si="7715"/>
        <v>1243</v>
      </c>
      <c r="I2945" s="5">
        <f t="shared" si="7715"/>
        <v>1243</v>
      </c>
      <c r="J2945" s="5">
        <f t="shared" si="7715"/>
        <v>0</v>
      </c>
      <c r="K2945" s="5">
        <f t="shared" si="7715"/>
        <v>0</v>
      </c>
      <c r="L2945" s="5">
        <f t="shared" si="7715"/>
        <v>0</v>
      </c>
      <c r="M2945" s="5">
        <f t="shared" si="7598"/>
        <v>1283.3</v>
      </c>
      <c r="N2945" s="5">
        <f t="shared" si="7599"/>
        <v>1243</v>
      </c>
      <c r="O2945" s="5">
        <f t="shared" si="7600"/>
        <v>1243</v>
      </c>
      <c r="P2945" s="5">
        <f t="shared" ref="P2945:V2945" si="7716">P2946</f>
        <v>0</v>
      </c>
      <c r="Q2945" s="5">
        <f t="shared" si="7716"/>
        <v>0</v>
      </c>
      <c r="R2945" s="5">
        <f t="shared" si="7716"/>
        <v>0</v>
      </c>
      <c r="S2945" s="5">
        <f t="shared" si="7716"/>
        <v>0</v>
      </c>
      <c r="T2945" s="5">
        <f t="shared" si="7716"/>
        <v>0</v>
      </c>
      <c r="U2945" s="5">
        <f t="shared" si="7716"/>
        <v>0</v>
      </c>
      <c r="V2945" s="5">
        <f t="shared" si="7716"/>
        <v>0</v>
      </c>
      <c r="W2945" s="5">
        <f t="shared" ref="W2945:AF2945" si="7717">W2946</f>
        <v>0</v>
      </c>
      <c r="X2945" s="5">
        <f t="shared" si="7717"/>
        <v>0</v>
      </c>
      <c r="Y2945" s="5">
        <f t="shared" si="7717"/>
        <v>0</v>
      </c>
      <c r="Z2945" s="5">
        <f t="shared" si="7717"/>
        <v>0</v>
      </c>
      <c r="AA2945" s="5">
        <f t="shared" si="7717"/>
        <v>0</v>
      </c>
      <c r="AB2945" s="5">
        <f t="shared" si="7717"/>
        <v>0</v>
      </c>
      <c r="AC2945" s="5">
        <f t="shared" si="7717"/>
        <v>0</v>
      </c>
      <c r="AD2945" s="5">
        <f t="shared" si="7717"/>
        <v>0</v>
      </c>
      <c r="AE2945" s="5">
        <f t="shared" si="7717"/>
        <v>0</v>
      </c>
      <c r="AF2945" s="5">
        <f t="shared" si="7717"/>
        <v>0</v>
      </c>
      <c r="AG2945" s="5">
        <f t="shared" si="7662"/>
        <v>1283.3</v>
      </c>
      <c r="AH2945" s="5">
        <f t="shared" si="7652"/>
        <v>1243</v>
      </c>
      <c r="AI2945" s="5">
        <f t="shared" si="7653"/>
        <v>1243</v>
      </c>
      <c r="AJ2945" s="5">
        <f t="shared" ref="AJ2945:BI2945" si="7718">AJ2946</f>
        <v>0</v>
      </c>
      <c r="AK2945" s="5">
        <f t="shared" si="7664"/>
        <v>1283.3</v>
      </c>
      <c r="AL2945" s="5">
        <f t="shared" si="7665"/>
        <v>1243</v>
      </c>
      <c r="AM2945" s="5">
        <f t="shared" si="7666"/>
        <v>1243</v>
      </c>
      <c r="AN2945" s="5">
        <f t="shared" si="7718"/>
        <v>0</v>
      </c>
      <c r="AO2945" s="5">
        <f t="shared" si="7718"/>
        <v>0</v>
      </c>
      <c r="AP2945" s="5">
        <f t="shared" si="7718"/>
        <v>0</v>
      </c>
      <c r="AQ2945" s="5">
        <f t="shared" si="7718"/>
        <v>0</v>
      </c>
      <c r="AR2945" s="5">
        <f t="shared" si="7718"/>
        <v>0</v>
      </c>
      <c r="AS2945" s="5">
        <f t="shared" si="7718"/>
        <v>0</v>
      </c>
      <c r="AT2945" s="5">
        <f t="shared" si="7718"/>
        <v>0</v>
      </c>
      <c r="AU2945" s="5">
        <f t="shared" si="7718"/>
        <v>0</v>
      </c>
      <c r="AV2945" s="5">
        <f t="shared" si="7718"/>
        <v>0</v>
      </c>
      <c r="AW2945" s="5">
        <f t="shared" si="7718"/>
        <v>0</v>
      </c>
      <c r="AX2945" s="5">
        <f t="shared" si="7718"/>
        <v>0</v>
      </c>
      <c r="AY2945" s="5">
        <f t="shared" si="7718"/>
        <v>0</v>
      </c>
      <c r="AZ2945" s="5">
        <f t="shared" si="7718"/>
        <v>0</v>
      </c>
      <c r="BA2945" s="5">
        <f t="shared" si="7718"/>
        <v>0</v>
      </c>
      <c r="BB2945" s="5">
        <f t="shared" si="7718"/>
        <v>0</v>
      </c>
      <c r="BC2945" s="5">
        <f t="shared" si="7718"/>
        <v>0</v>
      </c>
      <c r="BD2945" s="5">
        <f t="shared" si="7718"/>
        <v>0</v>
      </c>
      <c r="BE2945" s="5">
        <f t="shared" si="7718"/>
        <v>0</v>
      </c>
      <c r="BF2945" s="5">
        <f t="shared" si="7563"/>
        <v>1283.3</v>
      </c>
      <c r="BG2945" s="5">
        <f t="shared" si="7564"/>
        <v>1243</v>
      </c>
      <c r="BH2945" s="5">
        <f t="shared" si="7565"/>
        <v>1243</v>
      </c>
      <c r="BI2945" s="5">
        <f t="shared" si="7718"/>
        <v>0</v>
      </c>
    </row>
    <row r="2946" spans="1:61" ht="31.5" x14ac:dyDescent="0.25">
      <c r="A2946" s="4" t="s">
        <v>274</v>
      </c>
      <c r="B2946" s="4" t="s">
        <v>9</v>
      </c>
      <c r="C2946" s="4" t="s">
        <v>10</v>
      </c>
      <c r="D2946" s="4" t="s">
        <v>33</v>
      </c>
      <c r="E2946" s="4" t="s">
        <v>16</v>
      </c>
      <c r="F2946" s="14" t="s">
        <v>560</v>
      </c>
      <c r="G2946" s="5">
        <v>1283.3</v>
      </c>
      <c r="H2946" s="5">
        <v>1243</v>
      </c>
      <c r="I2946" s="5">
        <v>1243</v>
      </c>
      <c r="J2946" s="5"/>
      <c r="K2946" s="5"/>
      <c r="L2946" s="5"/>
      <c r="M2946" s="5">
        <f t="shared" si="7598"/>
        <v>1283.3</v>
      </c>
      <c r="N2946" s="5">
        <f t="shared" si="7599"/>
        <v>1243</v>
      </c>
      <c r="O2946" s="5">
        <f t="shared" si="7600"/>
        <v>1243</v>
      </c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>
        <f t="shared" si="7662"/>
        <v>1283.3</v>
      </c>
      <c r="AH2946" s="5">
        <f t="shared" si="7652"/>
        <v>1243</v>
      </c>
      <c r="AI2946" s="5">
        <f t="shared" si="7653"/>
        <v>1243</v>
      </c>
      <c r="AJ2946" s="5"/>
      <c r="AK2946" s="5">
        <f t="shared" si="7664"/>
        <v>1283.3</v>
      </c>
      <c r="AL2946" s="5">
        <f t="shared" si="7665"/>
        <v>1243</v>
      </c>
      <c r="AM2946" s="5">
        <f t="shared" si="7666"/>
        <v>1243</v>
      </c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>
        <f t="shared" si="7563"/>
        <v>1283.3</v>
      </c>
      <c r="BG2946" s="5">
        <f t="shared" si="7564"/>
        <v>1243</v>
      </c>
      <c r="BH2946" s="5">
        <f t="shared" si="7565"/>
        <v>1243</v>
      </c>
      <c r="BI2946" s="5"/>
    </row>
    <row r="2947" spans="1:61" ht="47.25" x14ac:dyDescent="0.25">
      <c r="A2947" s="4" t="s">
        <v>274</v>
      </c>
      <c r="B2947" s="4" t="s">
        <v>9</v>
      </c>
      <c r="C2947" s="4" t="s">
        <v>10</v>
      </c>
      <c r="D2947" s="4" t="s">
        <v>276</v>
      </c>
      <c r="E2947" s="4"/>
      <c r="F2947" s="14" t="s">
        <v>901</v>
      </c>
      <c r="G2947" s="5">
        <f t="shared" ref="G2947:L2948" si="7719">G2948</f>
        <v>44973.599999999999</v>
      </c>
      <c r="H2947" s="5">
        <f t="shared" si="7719"/>
        <v>41218.1</v>
      </c>
      <c r="I2947" s="5">
        <f t="shared" si="7719"/>
        <v>41202.199999999997</v>
      </c>
      <c r="J2947" s="5">
        <f t="shared" si="7719"/>
        <v>16294</v>
      </c>
      <c r="K2947" s="5">
        <f t="shared" si="7719"/>
        <v>16180.698</v>
      </c>
      <c r="L2947" s="5">
        <f t="shared" si="7719"/>
        <v>16180.698</v>
      </c>
      <c r="M2947" s="5">
        <f t="shared" si="7598"/>
        <v>61267.6</v>
      </c>
      <c r="N2947" s="5">
        <f t="shared" si="7599"/>
        <v>57398.797999999995</v>
      </c>
      <c r="O2947" s="5">
        <f t="shared" si="7600"/>
        <v>57382.898000000001</v>
      </c>
      <c r="P2947" s="5">
        <f t="shared" ref="P2947:V2948" si="7720">P2948</f>
        <v>0</v>
      </c>
      <c r="Q2947" s="5">
        <f t="shared" si="7720"/>
        <v>0</v>
      </c>
      <c r="R2947" s="5">
        <f t="shared" si="7720"/>
        <v>0</v>
      </c>
      <c r="S2947" s="5">
        <f t="shared" si="7720"/>
        <v>0</v>
      </c>
      <c r="T2947" s="5">
        <f t="shared" si="7720"/>
        <v>0</v>
      </c>
      <c r="U2947" s="5">
        <f t="shared" si="7720"/>
        <v>0</v>
      </c>
      <c r="V2947" s="5">
        <f t="shared" si="7720"/>
        <v>0</v>
      </c>
      <c r="W2947" s="5">
        <f t="shared" ref="W2947:AF2948" si="7721">W2948</f>
        <v>0</v>
      </c>
      <c r="X2947" s="5">
        <f t="shared" si="7721"/>
        <v>0</v>
      </c>
      <c r="Y2947" s="5">
        <f t="shared" si="7721"/>
        <v>0</v>
      </c>
      <c r="Z2947" s="5">
        <f t="shared" si="7721"/>
        <v>0</v>
      </c>
      <c r="AA2947" s="5">
        <f t="shared" si="7721"/>
        <v>0</v>
      </c>
      <c r="AB2947" s="5">
        <f t="shared" si="7721"/>
        <v>0</v>
      </c>
      <c r="AC2947" s="5">
        <f t="shared" si="7721"/>
        <v>0</v>
      </c>
      <c r="AD2947" s="5">
        <f t="shared" si="7721"/>
        <v>0</v>
      </c>
      <c r="AE2947" s="5">
        <f t="shared" si="7721"/>
        <v>0</v>
      </c>
      <c r="AF2947" s="5">
        <f t="shared" si="7721"/>
        <v>0</v>
      </c>
      <c r="AG2947" s="5">
        <f t="shared" si="7662"/>
        <v>61267.6</v>
      </c>
      <c r="AH2947" s="5">
        <f t="shared" si="7652"/>
        <v>57398.797999999995</v>
      </c>
      <c r="AI2947" s="5">
        <f t="shared" si="7653"/>
        <v>57382.898000000001</v>
      </c>
      <c r="AJ2947" s="5">
        <f t="shared" ref="AJ2947:BI2948" si="7722">AJ2948</f>
        <v>0</v>
      </c>
      <c r="AK2947" s="5">
        <f t="shared" si="7664"/>
        <v>61267.6</v>
      </c>
      <c r="AL2947" s="5">
        <f t="shared" si="7665"/>
        <v>57398.797999999995</v>
      </c>
      <c r="AM2947" s="5">
        <f t="shared" si="7666"/>
        <v>57382.898000000001</v>
      </c>
      <c r="AN2947" s="5">
        <f t="shared" si="7722"/>
        <v>0</v>
      </c>
      <c r="AO2947" s="5">
        <f t="shared" si="7722"/>
        <v>0</v>
      </c>
      <c r="AP2947" s="5">
        <f t="shared" si="7722"/>
        <v>0</v>
      </c>
      <c r="AQ2947" s="5">
        <f t="shared" si="7722"/>
        <v>0</v>
      </c>
      <c r="AR2947" s="5">
        <f t="shared" si="7722"/>
        <v>0</v>
      </c>
      <c r="AS2947" s="5">
        <f t="shared" si="7722"/>
        <v>0</v>
      </c>
      <c r="AT2947" s="5">
        <f t="shared" si="7722"/>
        <v>0</v>
      </c>
      <c r="AU2947" s="5">
        <f t="shared" si="7722"/>
        <v>0</v>
      </c>
      <c r="AV2947" s="5">
        <f t="shared" si="7722"/>
        <v>0</v>
      </c>
      <c r="AW2947" s="5">
        <f t="shared" si="7722"/>
        <v>0</v>
      </c>
      <c r="AX2947" s="5">
        <f t="shared" si="7722"/>
        <v>0</v>
      </c>
      <c r="AY2947" s="5">
        <f t="shared" si="7722"/>
        <v>0</v>
      </c>
      <c r="AZ2947" s="5">
        <f t="shared" si="7722"/>
        <v>0</v>
      </c>
      <c r="BA2947" s="5">
        <f t="shared" si="7722"/>
        <v>0</v>
      </c>
      <c r="BB2947" s="5">
        <f t="shared" si="7722"/>
        <v>0</v>
      </c>
      <c r="BC2947" s="5">
        <f t="shared" si="7722"/>
        <v>0</v>
      </c>
      <c r="BD2947" s="5">
        <f t="shared" si="7722"/>
        <v>0</v>
      </c>
      <c r="BE2947" s="5">
        <f t="shared" si="7722"/>
        <v>0</v>
      </c>
      <c r="BF2947" s="5">
        <f t="shared" si="7563"/>
        <v>61267.6</v>
      </c>
      <c r="BG2947" s="5">
        <f t="shared" si="7564"/>
        <v>57398.797999999995</v>
      </c>
      <c r="BH2947" s="5">
        <f t="shared" si="7565"/>
        <v>57382.898000000001</v>
      </c>
      <c r="BI2947" s="5">
        <f t="shared" si="7722"/>
        <v>0</v>
      </c>
    </row>
    <row r="2948" spans="1:61" ht="47.25" x14ac:dyDescent="0.25">
      <c r="A2948" s="4" t="s">
        <v>274</v>
      </c>
      <c r="B2948" s="4" t="s">
        <v>9</v>
      </c>
      <c r="C2948" s="4" t="s">
        <v>10</v>
      </c>
      <c r="D2948" s="4" t="s">
        <v>277</v>
      </c>
      <c r="E2948" s="4"/>
      <c r="F2948" s="14" t="s">
        <v>1368</v>
      </c>
      <c r="G2948" s="5">
        <f t="shared" si="7719"/>
        <v>44973.599999999999</v>
      </c>
      <c r="H2948" s="5">
        <f t="shared" si="7719"/>
        <v>41218.1</v>
      </c>
      <c r="I2948" s="5">
        <f t="shared" si="7719"/>
        <v>41202.199999999997</v>
      </c>
      <c r="J2948" s="5">
        <f t="shared" si="7719"/>
        <v>16294</v>
      </c>
      <c r="K2948" s="5">
        <f t="shared" si="7719"/>
        <v>16180.698</v>
      </c>
      <c r="L2948" s="5">
        <f t="shared" si="7719"/>
        <v>16180.698</v>
      </c>
      <c r="M2948" s="5">
        <f t="shared" si="7598"/>
        <v>61267.6</v>
      </c>
      <c r="N2948" s="5">
        <f t="shared" si="7599"/>
        <v>57398.797999999995</v>
      </c>
      <c r="O2948" s="5">
        <f t="shared" si="7600"/>
        <v>57382.898000000001</v>
      </c>
      <c r="P2948" s="5">
        <f t="shared" si="7720"/>
        <v>0</v>
      </c>
      <c r="Q2948" s="5">
        <f t="shared" si="7720"/>
        <v>0</v>
      </c>
      <c r="R2948" s="5">
        <f t="shared" si="7720"/>
        <v>0</v>
      </c>
      <c r="S2948" s="5">
        <f t="shared" si="7720"/>
        <v>0</v>
      </c>
      <c r="T2948" s="5">
        <f t="shared" si="7720"/>
        <v>0</v>
      </c>
      <c r="U2948" s="5">
        <f t="shared" si="7720"/>
        <v>0</v>
      </c>
      <c r="V2948" s="5">
        <f t="shared" si="7720"/>
        <v>0</v>
      </c>
      <c r="W2948" s="5">
        <f t="shared" si="7721"/>
        <v>0</v>
      </c>
      <c r="X2948" s="5">
        <f t="shared" si="7721"/>
        <v>0</v>
      </c>
      <c r="Y2948" s="5">
        <f t="shared" si="7721"/>
        <v>0</v>
      </c>
      <c r="Z2948" s="5">
        <f t="shared" si="7721"/>
        <v>0</v>
      </c>
      <c r="AA2948" s="5">
        <f t="shared" si="7721"/>
        <v>0</v>
      </c>
      <c r="AB2948" s="5">
        <f t="shared" si="7721"/>
        <v>0</v>
      </c>
      <c r="AC2948" s="5">
        <f t="shared" si="7721"/>
        <v>0</v>
      </c>
      <c r="AD2948" s="5">
        <f t="shared" si="7721"/>
        <v>0</v>
      </c>
      <c r="AE2948" s="5">
        <f t="shared" si="7721"/>
        <v>0</v>
      </c>
      <c r="AF2948" s="5">
        <f t="shared" si="7721"/>
        <v>0</v>
      </c>
      <c r="AG2948" s="5">
        <f t="shared" si="7662"/>
        <v>61267.6</v>
      </c>
      <c r="AH2948" s="5">
        <f t="shared" si="7652"/>
        <v>57398.797999999995</v>
      </c>
      <c r="AI2948" s="5">
        <f t="shared" si="7653"/>
        <v>57382.898000000001</v>
      </c>
      <c r="AJ2948" s="5">
        <f t="shared" si="7722"/>
        <v>0</v>
      </c>
      <c r="AK2948" s="5">
        <f t="shared" si="7664"/>
        <v>61267.6</v>
      </c>
      <c r="AL2948" s="5">
        <f t="shared" si="7665"/>
        <v>57398.797999999995</v>
      </c>
      <c r="AM2948" s="5">
        <f t="shared" si="7666"/>
        <v>57382.898000000001</v>
      </c>
      <c r="AN2948" s="5">
        <f t="shared" si="7722"/>
        <v>0</v>
      </c>
      <c r="AO2948" s="5">
        <f t="shared" si="7722"/>
        <v>0</v>
      </c>
      <c r="AP2948" s="5">
        <f t="shared" si="7722"/>
        <v>0</v>
      </c>
      <c r="AQ2948" s="5">
        <f t="shared" si="7722"/>
        <v>0</v>
      </c>
      <c r="AR2948" s="5">
        <f t="shared" si="7722"/>
        <v>0</v>
      </c>
      <c r="AS2948" s="5">
        <f t="shared" si="7722"/>
        <v>0</v>
      </c>
      <c r="AT2948" s="5">
        <f t="shared" si="7722"/>
        <v>0</v>
      </c>
      <c r="AU2948" s="5">
        <f t="shared" si="7722"/>
        <v>0</v>
      </c>
      <c r="AV2948" s="5">
        <f t="shared" si="7722"/>
        <v>0</v>
      </c>
      <c r="AW2948" s="5">
        <f t="shared" si="7722"/>
        <v>0</v>
      </c>
      <c r="AX2948" s="5">
        <f t="shared" si="7722"/>
        <v>0</v>
      </c>
      <c r="AY2948" s="5">
        <f t="shared" si="7722"/>
        <v>0</v>
      </c>
      <c r="AZ2948" s="5">
        <f t="shared" si="7722"/>
        <v>0</v>
      </c>
      <c r="BA2948" s="5">
        <f t="shared" si="7722"/>
        <v>0</v>
      </c>
      <c r="BB2948" s="5">
        <f t="shared" si="7722"/>
        <v>0</v>
      </c>
      <c r="BC2948" s="5">
        <f t="shared" si="7722"/>
        <v>0</v>
      </c>
      <c r="BD2948" s="5">
        <f t="shared" si="7722"/>
        <v>0</v>
      </c>
      <c r="BE2948" s="5">
        <f t="shared" si="7722"/>
        <v>0</v>
      </c>
      <c r="BF2948" s="5">
        <f t="shared" si="7563"/>
        <v>61267.6</v>
      </c>
      <c r="BG2948" s="5">
        <f t="shared" si="7564"/>
        <v>57398.797999999995</v>
      </c>
      <c r="BH2948" s="5">
        <f t="shared" si="7565"/>
        <v>57382.898000000001</v>
      </c>
      <c r="BI2948" s="5">
        <f t="shared" si="7722"/>
        <v>0</v>
      </c>
    </row>
    <row r="2949" spans="1:61" ht="47.25" x14ac:dyDescent="0.25">
      <c r="A2949" s="4" t="s">
        <v>274</v>
      </c>
      <c r="B2949" s="4" t="s">
        <v>9</v>
      </c>
      <c r="C2949" s="4" t="s">
        <v>10</v>
      </c>
      <c r="D2949" s="4" t="s">
        <v>275</v>
      </c>
      <c r="E2949" s="4"/>
      <c r="F2949" s="14" t="s">
        <v>593</v>
      </c>
      <c r="G2949" s="5">
        <f t="shared" ref="G2949:L2949" si="7723">G2950+G2952+G2954</f>
        <v>44973.599999999999</v>
      </c>
      <c r="H2949" s="5">
        <f t="shared" si="7723"/>
        <v>41218.1</v>
      </c>
      <c r="I2949" s="5">
        <f t="shared" si="7723"/>
        <v>41202.199999999997</v>
      </c>
      <c r="J2949" s="5">
        <f t="shared" si="7723"/>
        <v>16294</v>
      </c>
      <c r="K2949" s="5">
        <f t="shared" si="7723"/>
        <v>16180.698</v>
      </c>
      <c r="L2949" s="5">
        <f t="shared" si="7723"/>
        <v>16180.698</v>
      </c>
      <c r="M2949" s="5">
        <f t="shared" si="7598"/>
        <v>61267.6</v>
      </c>
      <c r="N2949" s="5">
        <f t="shared" si="7599"/>
        <v>57398.797999999995</v>
      </c>
      <c r="O2949" s="5">
        <f t="shared" si="7600"/>
        <v>57382.898000000001</v>
      </c>
      <c r="P2949" s="5">
        <f t="shared" ref="P2949:V2949" si="7724">P2950+P2952+P2954</f>
        <v>0</v>
      </c>
      <c r="Q2949" s="5">
        <f t="shared" ref="Q2949:R2949" si="7725">Q2950+Q2952+Q2954</f>
        <v>0</v>
      </c>
      <c r="R2949" s="5">
        <f t="shared" si="7725"/>
        <v>0</v>
      </c>
      <c r="S2949" s="5">
        <f t="shared" ref="S2949" si="7726">S2950+S2952+S2954</f>
        <v>0</v>
      </c>
      <c r="T2949" s="5">
        <f t="shared" si="7724"/>
        <v>0</v>
      </c>
      <c r="U2949" s="5">
        <f t="shared" si="7724"/>
        <v>0</v>
      </c>
      <c r="V2949" s="5">
        <f t="shared" si="7724"/>
        <v>0</v>
      </c>
      <c r="W2949" s="5">
        <f t="shared" ref="W2949:AF2949" si="7727">W2950+W2952+W2954</f>
        <v>0</v>
      </c>
      <c r="X2949" s="5">
        <f t="shared" si="7727"/>
        <v>0</v>
      </c>
      <c r="Y2949" s="5">
        <f t="shared" si="7727"/>
        <v>0</v>
      </c>
      <c r="Z2949" s="5">
        <f t="shared" si="7727"/>
        <v>0</v>
      </c>
      <c r="AA2949" s="5">
        <f t="shared" si="7727"/>
        <v>0</v>
      </c>
      <c r="AB2949" s="5">
        <f t="shared" si="7727"/>
        <v>0</v>
      </c>
      <c r="AC2949" s="5">
        <f t="shared" si="7727"/>
        <v>0</v>
      </c>
      <c r="AD2949" s="5">
        <f t="shared" ref="AD2949" si="7728">AD2950+AD2952+AD2954</f>
        <v>0</v>
      </c>
      <c r="AE2949" s="5">
        <f t="shared" ref="AE2949" si="7729">AE2950+AE2952+AE2954</f>
        <v>0</v>
      </c>
      <c r="AF2949" s="5">
        <f t="shared" si="7727"/>
        <v>0</v>
      </c>
      <c r="AG2949" s="5">
        <f t="shared" si="7662"/>
        <v>61267.6</v>
      </c>
      <c r="AH2949" s="5">
        <f t="shared" si="7652"/>
        <v>57398.797999999995</v>
      </c>
      <c r="AI2949" s="5">
        <f t="shared" si="7653"/>
        <v>57382.898000000001</v>
      </c>
      <c r="AJ2949" s="5">
        <f t="shared" ref="AJ2949:BI2949" si="7730">AJ2950+AJ2952+AJ2954</f>
        <v>0</v>
      </c>
      <c r="AK2949" s="5">
        <f t="shared" si="7664"/>
        <v>61267.6</v>
      </c>
      <c r="AL2949" s="5">
        <f t="shared" si="7665"/>
        <v>57398.797999999995</v>
      </c>
      <c r="AM2949" s="5">
        <f t="shared" si="7666"/>
        <v>57382.898000000001</v>
      </c>
      <c r="AN2949" s="5">
        <f t="shared" ref="AN2949:BA2949" si="7731">AN2950+AN2952+AN2954</f>
        <v>0</v>
      </c>
      <c r="AO2949" s="5">
        <f t="shared" si="7731"/>
        <v>0</v>
      </c>
      <c r="AP2949" s="5">
        <f t="shared" si="7731"/>
        <v>0</v>
      </c>
      <c r="AQ2949" s="5">
        <f t="shared" si="7731"/>
        <v>0</v>
      </c>
      <c r="AR2949" s="5">
        <f t="shared" si="7731"/>
        <v>0</v>
      </c>
      <c r="AS2949" s="5">
        <f t="shared" si="7731"/>
        <v>0</v>
      </c>
      <c r="AT2949" s="5">
        <f t="shared" si="7731"/>
        <v>0</v>
      </c>
      <c r="AU2949" s="5">
        <f t="shared" ref="AU2949" si="7732">AU2950+AU2952+AU2954</f>
        <v>0</v>
      </c>
      <c r="AV2949" s="5">
        <f t="shared" ref="AV2949:BE2949" si="7733">AV2950+AV2952+AV2954</f>
        <v>0</v>
      </c>
      <c r="AW2949" s="5">
        <f t="shared" si="7733"/>
        <v>0</v>
      </c>
      <c r="AX2949" s="5">
        <f t="shared" si="7733"/>
        <v>0</v>
      </c>
      <c r="AY2949" s="5">
        <f t="shared" si="7733"/>
        <v>0</v>
      </c>
      <c r="AZ2949" s="5">
        <f t="shared" si="7731"/>
        <v>0</v>
      </c>
      <c r="BA2949" s="5">
        <f t="shared" si="7731"/>
        <v>0</v>
      </c>
      <c r="BB2949" s="5">
        <f t="shared" si="7733"/>
        <v>0</v>
      </c>
      <c r="BC2949" s="5">
        <f t="shared" si="7733"/>
        <v>0</v>
      </c>
      <c r="BD2949" s="5">
        <f t="shared" si="7733"/>
        <v>0</v>
      </c>
      <c r="BE2949" s="5">
        <f t="shared" si="7733"/>
        <v>0</v>
      </c>
      <c r="BF2949" s="5">
        <f t="shared" si="7563"/>
        <v>61267.6</v>
      </c>
      <c r="BG2949" s="5">
        <f t="shared" si="7564"/>
        <v>57398.797999999995</v>
      </c>
      <c r="BH2949" s="5">
        <f t="shared" si="7565"/>
        <v>57382.898000000001</v>
      </c>
      <c r="BI2949" s="5">
        <f t="shared" si="7730"/>
        <v>0</v>
      </c>
    </row>
    <row r="2950" spans="1:61" ht="78.75" x14ac:dyDescent="0.25">
      <c r="A2950" s="4" t="s">
        <v>274</v>
      </c>
      <c r="B2950" s="4" t="s">
        <v>9</v>
      </c>
      <c r="C2950" s="4" t="s">
        <v>10</v>
      </c>
      <c r="D2950" s="4" t="s">
        <v>275</v>
      </c>
      <c r="E2950" s="4" t="s">
        <v>22</v>
      </c>
      <c r="F2950" s="14" t="s">
        <v>556</v>
      </c>
      <c r="G2950" s="5">
        <f t="shared" ref="G2950:L2950" si="7734">G2951</f>
        <v>36866.800000000003</v>
      </c>
      <c r="H2950" s="5">
        <f t="shared" si="7734"/>
        <v>33283.1</v>
      </c>
      <c r="I2950" s="5">
        <f t="shared" si="7734"/>
        <v>33282.5</v>
      </c>
      <c r="J2950" s="5">
        <f t="shared" si="7734"/>
        <v>16294</v>
      </c>
      <c r="K2950" s="5">
        <f t="shared" si="7734"/>
        <v>16180.698</v>
      </c>
      <c r="L2950" s="5">
        <f t="shared" si="7734"/>
        <v>16180.698</v>
      </c>
      <c r="M2950" s="5">
        <f t="shared" si="7598"/>
        <v>53160.800000000003</v>
      </c>
      <c r="N2950" s="5">
        <f t="shared" si="7599"/>
        <v>49463.797999999995</v>
      </c>
      <c r="O2950" s="5">
        <f t="shared" si="7600"/>
        <v>49463.198000000004</v>
      </c>
      <c r="P2950" s="5">
        <f t="shared" ref="P2950:V2950" si="7735">P2951</f>
        <v>0</v>
      </c>
      <c r="Q2950" s="5">
        <f t="shared" si="7735"/>
        <v>0</v>
      </c>
      <c r="R2950" s="5">
        <f t="shared" si="7735"/>
        <v>0</v>
      </c>
      <c r="S2950" s="5">
        <f t="shared" si="7735"/>
        <v>0</v>
      </c>
      <c r="T2950" s="5">
        <f t="shared" si="7735"/>
        <v>0</v>
      </c>
      <c r="U2950" s="5">
        <f t="shared" si="7735"/>
        <v>0</v>
      </c>
      <c r="V2950" s="5">
        <f t="shared" si="7735"/>
        <v>0</v>
      </c>
      <c r="W2950" s="5">
        <f t="shared" ref="W2950:AF2950" si="7736">W2951</f>
        <v>0</v>
      </c>
      <c r="X2950" s="5">
        <f t="shared" si="7736"/>
        <v>0</v>
      </c>
      <c r="Y2950" s="5">
        <f t="shared" si="7736"/>
        <v>0</v>
      </c>
      <c r="Z2950" s="5">
        <f t="shared" si="7736"/>
        <v>0</v>
      </c>
      <c r="AA2950" s="5">
        <f t="shared" si="7736"/>
        <v>0</v>
      </c>
      <c r="AB2950" s="5">
        <f t="shared" si="7736"/>
        <v>0</v>
      </c>
      <c r="AC2950" s="5">
        <f t="shared" si="7736"/>
        <v>0</v>
      </c>
      <c r="AD2950" s="5">
        <f t="shared" si="7736"/>
        <v>0</v>
      </c>
      <c r="AE2950" s="5">
        <f t="shared" si="7736"/>
        <v>0</v>
      </c>
      <c r="AF2950" s="5">
        <f t="shared" si="7736"/>
        <v>0</v>
      </c>
      <c r="AG2950" s="5">
        <f t="shared" si="7662"/>
        <v>53160.800000000003</v>
      </c>
      <c r="AH2950" s="5">
        <f t="shared" si="7652"/>
        <v>49463.797999999995</v>
      </c>
      <c r="AI2950" s="5">
        <f t="shared" si="7653"/>
        <v>49463.198000000004</v>
      </c>
      <c r="AJ2950" s="5">
        <f t="shared" ref="AJ2950:BI2950" si="7737">AJ2951</f>
        <v>0</v>
      </c>
      <c r="AK2950" s="5">
        <f t="shared" si="7664"/>
        <v>53160.800000000003</v>
      </c>
      <c r="AL2950" s="5">
        <f t="shared" si="7665"/>
        <v>49463.797999999995</v>
      </c>
      <c r="AM2950" s="5">
        <f t="shared" si="7666"/>
        <v>49463.198000000004</v>
      </c>
      <c r="AN2950" s="5">
        <f t="shared" si="7737"/>
        <v>0</v>
      </c>
      <c r="AO2950" s="5">
        <f t="shared" si="7737"/>
        <v>0</v>
      </c>
      <c r="AP2950" s="5">
        <f t="shared" si="7737"/>
        <v>0</v>
      </c>
      <c r="AQ2950" s="5">
        <f t="shared" si="7737"/>
        <v>0</v>
      </c>
      <c r="AR2950" s="5">
        <f t="shared" si="7737"/>
        <v>0</v>
      </c>
      <c r="AS2950" s="5">
        <f t="shared" si="7737"/>
        <v>0</v>
      </c>
      <c r="AT2950" s="5">
        <f t="shared" si="7737"/>
        <v>0</v>
      </c>
      <c r="AU2950" s="5">
        <f t="shared" si="7737"/>
        <v>0</v>
      </c>
      <c r="AV2950" s="5">
        <f t="shared" si="7737"/>
        <v>0</v>
      </c>
      <c r="AW2950" s="5">
        <f t="shared" si="7737"/>
        <v>0</v>
      </c>
      <c r="AX2950" s="5">
        <f t="shared" si="7737"/>
        <v>0</v>
      </c>
      <c r="AY2950" s="5">
        <f t="shared" si="7737"/>
        <v>0</v>
      </c>
      <c r="AZ2950" s="5">
        <f t="shared" si="7737"/>
        <v>0</v>
      </c>
      <c r="BA2950" s="5">
        <f t="shared" si="7737"/>
        <v>0</v>
      </c>
      <c r="BB2950" s="5">
        <f t="shared" si="7737"/>
        <v>0</v>
      </c>
      <c r="BC2950" s="5">
        <f t="shared" si="7737"/>
        <v>0</v>
      </c>
      <c r="BD2950" s="5">
        <f t="shared" si="7737"/>
        <v>0</v>
      </c>
      <c r="BE2950" s="5">
        <f t="shared" si="7737"/>
        <v>0</v>
      </c>
      <c r="BF2950" s="5">
        <f t="shared" si="7563"/>
        <v>53160.800000000003</v>
      </c>
      <c r="BG2950" s="5">
        <f t="shared" si="7564"/>
        <v>49463.797999999995</v>
      </c>
      <c r="BH2950" s="5">
        <f t="shared" si="7565"/>
        <v>49463.198000000004</v>
      </c>
      <c r="BI2950" s="5">
        <f t="shared" si="7737"/>
        <v>0</v>
      </c>
    </row>
    <row r="2951" spans="1:61" x14ac:dyDescent="0.25">
      <c r="A2951" s="4" t="s">
        <v>274</v>
      </c>
      <c r="B2951" s="4" t="s">
        <v>9</v>
      </c>
      <c r="C2951" s="4" t="s">
        <v>10</v>
      </c>
      <c r="D2951" s="4" t="s">
        <v>275</v>
      </c>
      <c r="E2951" s="4" t="s">
        <v>23</v>
      </c>
      <c r="F2951" s="14" t="s">
        <v>557</v>
      </c>
      <c r="G2951" s="5">
        <v>36866.800000000003</v>
      </c>
      <c r="H2951" s="5">
        <v>33283.1</v>
      </c>
      <c r="I2951" s="5">
        <v>33282.5</v>
      </c>
      <c r="J2951" s="5">
        <v>16294</v>
      </c>
      <c r="K2951" s="5">
        <v>16180.698</v>
      </c>
      <c r="L2951" s="5">
        <v>16180.698</v>
      </c>
      <c r="M2951" s="5">
        <f t="shared" si="7598"/>
        <v>53160.800000000003</v>
      </c>
      <c r="N2951" s="5">
        <f t="shared" si="7599"/>
        <v>49463.797999999995</v>
      </c>
      <c r="O2951" s="5">
        <f t="shared" si="7600"/>
        <v>49463.198000000004</v>
      </c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>
        <f t="shared" si="7662"/>
        <v>53160.800000000003</v>
      </c>
      <c r="AH2951" s="5">
        <f t="shared" si="7652"/>
        <v>49463.797999999995</v>
      </c>
      <c r="AI2951" s="5">
        <f t="shared" si="7653"/>
        <v>49463.198000000004</v>
      </c>
      <c r="AJ2951" s="5"/>
      <c r="AK2951" s="5">
        <f t="shared" si="7664"/>
        <v>53160.800000000003</v>
      </c>
      <c r="AL2951" s="5">
        <f t="shared" si="7665"/>
        <v>49463.797999999995</v>
      </c>
      <c r="AM2951" s="5">
        <f t="shared" si="7666"/>
        <v>49463.198000000004</v>
      </c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/>
      <c r="BB2951" s="5"/>
      <c r="BC2951" s="5"/>
      <c r="BD2951" s="5"/>
      <c r="BE2951" s="5"/>
      <c r="BF2951" s="5">
        <f t="shared" si="7563"/>
        <v>53160.800000000003</v>
      </c>
      <c r="BG2951" s="5">
        <f t="shared" si="7564"/>
        <v>49463.797999999995</v>
      </c>
      <c r="BH2951" s="5">
        <f t="shared" si="7565"/>
        <v>49463.198000000004</v>
      </c>
      <c r="BI2951" s="5"/>
    </row>
    <row r="2952" spans="1:61" ht="31.5" x14ac:dyDescent="0.25">
      <c r="A2952" s="4" t="s">
        <v>274</v>
      </c>
      <c r="B2952" s="4" t="s">
        <v>9</v>
      </c>
      <c r="C2952" s="4" t="s">
        <v>10</v>
      </c>
      <c r="D2952" s="4" t="s">
        <v>275</v>
      </c>
      <c r="E2952" s="4" t="s">
        <v>15</v>
      </c>
      <c r="F2952" s="14" t="s">
        <v>559</v>
      </c>
      <c r="G2952" s="5">
        <f t="shared" ref="G2952:L2952" si="7738">G2953</f>
        <v>7222.2</v>
      </c>
      <c r="H2952" s="5">
        <f t="shared" si="7738"/>
        <v>7151.7</v>
      </c>
      <c r="I2952" s="5">
        <f t="shared" si="7738"/>
        <v>7159.5</v>
      </c>
      <c r="J2952" s="5">
        <f t="shared" si="7738"/>
        <v>0</v>
      </c>
      <c r="K2952" s="5">
        <f t="shared" si="7738"/>
        <v>0</v>
      </c>
      <c r="L2952" s="5">
        <f t="shared" si="7738"/>
        <v>0</v>
      </c>
      <c r="M2952" s="5">
        <f t="shared" si="7598"/>
        <v>7222.2</v>
      </c>
      <c r="N2952" s="5">
        <f t="shared" si="7599"/>
        <v>7151.7</v>
      </c>
      <c r="O2952" s="5">
        <f t="shared" si="7600"/>
        <v>7159.5</v>
      </c>
      <c r="P2952" s="5">
        <f t="shared" ref="P2952:V2952" si="7739">P2953</f>
        <v>0</v>
      </c>
      <c r="Q2952" s="5">
        <f t="shared" si="7739"/>
        <v>0</v>
      </c>
      <c r="R2952" s="5">
        <f t="shared" si="7739"/>
        <v>0</v>
      </c>
      <c r="S2952" s="5">
        <f t="shared" si="7739"/>
        <v>0</v>
      </c>
      <c r="T2952" s="5">
        <f t="shared" si="7739"/>
        <v>0</v>
      </c>
      <c r="U2952" s="5">
        <f t="shared" si="7739"/>
        <v>0</v>
      </c>
      <c r="V2952" s="5">
        <f t="shared" si="7739"/>
        <v>0</v>
      </c>
      <c r="W2952" s="5">
        <f t="shared" ref="W2952:AF2952" si="7740">W2953</f>
        <v>0</v>
      </c>
      <c r="X2952" s="5">
        <f t="shared" si="7740"/>
        <v>0</v>
      </c>
      <c r="Y2952" s="5">
        <f t="shared" si="7740"/>
        <v>0</v>
      </c>
      <c r="Z2952" s="5">
        <f t="shared" si="7740"/>
        <v>0</v>
      </c>
      <c r="AA2952" s="5">
        <f t="shared" si="7740"/>
        <v>0</v>
      </c>
      <c r="AB2952" s="5">
        <f t="shared" si="7740"/>
        <v>0</v>
      </c>
      <c r="AC2952" s="5">
        <f t="shared" si="7740"/>
        <v>0</v>
      </c>
      <c r="AD2952" s="5">
        <f t="shared" si="7740"/>
        <v>0</v>
      </c>
      <c r="AE2952" s="5">
        <f t="shared" si="7740"/>
        <v>0</v>
      </c>
      <c r="AF2952" s="5">
        <f t="shared" si="7740"/>
        <v>0</v>
      </c>
      <c r="AG2952" s="5">
        <f t="shared" si="7662"/>
        <v>7222.2</v>
      </c>
      <c r="AH2952" s="5">
        <f t="shared" si="7652"/>
        <v>7151.7</v>
      </c>
      <c r="AI2952" s="5">
        <f t="shared" si="7653"/>
        <v>7159.5</v>
      </c>
      <c r="AJ2952" s="5">
        <f t="shared" ref="AJ2952:BI2952" si="7741">AJ2953</f>
        <v>0</v>
      </c>
      <c r="AK2952" s="5">
        <f t="shared" si="7664"/>
        <v>7222.2</v>
      </c>
      <c r="AL2952" s="5">
        <f t="shared" si="7665"/>
        <v>7151.7</v>
      </c>
      <c r="AM2952" s="5">
        <f t="shared" si="7666"/>
        <v>7159.5</v>
      </c>
      <c r="AN2952" s="5">
        <f t="shared" si="7741"/>
        <v>0</v>
      </c>
      <c r="AO2952" s="5">
        <f t="shared" si="7741"/>
        <v>0</v>
      </c>
      <c r="AP2952" s="5">
        <f t="shared" si="7741"/>
        <v>0</v>
      </c>
      <c r="AQ2952" s="5">
        <f t="shared" si="7741"/>
        <v>0</v>
      </c>
      <c r="AR2952" s="5">
        <f t="shared" si="7741"/>
        <v>0</v>
      </c>
      <c r="AS2952" s="5">
        <f t="shared" si="7741"/>
        <v>0</v>
      </c>
      <c r="AT2952" s="5">
        <f t="shared" si="7741"/>
        <v>0</v>
      </c>
      <c r="AU2952" s="5">
        <f t="shared" si="7741"/>
        <v>0</v>
      </c>
      <c r="AV2952" s="5">
        <f t="shared" si="7741"/>
        <v>0</v>
      </c>
      <c r="AW2952" s="5">
        <f t="shared" si="7741"/>
        <v>0</v>
      </c>
      <c r="AX2952" s="5">
        <f t="shared" si="7741"/>
        <v>0</v>
      </c>
      <c r="AY2952" s="5">
        <f t="shared" si="7741"/>
        <v>0</v>
      </c>
      <c r="AZ2952" s="5">
        <f t="shared" si="7741"/>
        <v>0</v>
      </c>
      <c r="BA2952" s="5">
        <f t="shared" si="7741"/>
        <v>0</v>
      </c>
      <c r="BB2952" s="5">
        <f t="shared" si="7741"/>
        <v>0</v>
      </c>
      <c r="BC2952" s="5">
        <f t="shared" si="7741"/>
        <v>0</v>
      </c>
      <c r="BD2952" s="5">
        <f t="shared" si="7741"/>
        <v>0</v>
      </c>
      <c r="BE2952" s="5">
        <f t="shared" si="7741"/>
        <v>0</v>
      </c>
      <c r="BF2952" s="5">
        <f t="shared" si="7563"/>
        <v>7222.2</v>
      </c>
      <c r="BG2952" s="5">
        <f t="shared" si="7564"/>
        <v>7151.7</v>
      </c>
      <c r="BH2952" s="5">
        <f t="shared" si="7565"/>
        <v>7159.5</v>
      </c>
      <c r="BI2952" s="5">
        <f t="shared" si="7741"/>
        <v>0</v>
      </c>
    </row>
    <row r="2953" spans="1:61" ht="31.5" x14ac:dyDescent="0.25">
      <c r="A2953" s="4" t="s">
        <v>274</v>
      </c>
      <c r="B2953" s="4" t="s">
        <v>9</v>
      </c>
      <c r="C2953" s="4" t="s">
        <v>10</v>
      </c>
      <c r="D2953" s="4" t="s">
        <v>275</v>
      </c>
      <c r="E2953" s="4" t="s">
        <v>16</v>
      </c>
      <c r="F2953" s="14" t="s">
        <v>560</v>
      </c>
      <c r="G2953" s="5">
        <v>7222.2</v>
      </c>
      <c r="H2953" s="5">
        <v>7151.7</v>
      </c>
      <c r="I2953" s="5">
        <v>7159.5</v>
      </c>
      <c r="J2953" s="5"/>
      <c r="K2953" s="5"/>
      <c r="L2953" s="5"/>
      <c r="M2953" s="5">
        <f t="shared" si="7598"/>
        <v>7222.2</v>
      </c>
      <c r="N2953" s="5">
        <f t="shared" si="7599"/>
        <v>7151.7</v>
      </c>
      <c r="O2953" s="5">
        <f t="shared" si="7600"/>
        <v>7159.5</v>
      </c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>
        <f t="shared" si="7662"/>
        <v>7222.2</v>
      </c>
      <c r="AH2953" s="5">
        <f t="shared" si="7652"/>
        <v>7151.7</v>
      </c>
      <c r="AI2953" s="5">
        <f t="shared" si="7653"/>
        <v>7159.5</v>
      </c>
      <c r="AJ2953" s="5"/>
      <c r="AK2953" s="5">
        <f t="shared" si="7664"/>
        <v>7222.2</v>
      </c>
      <c r="AL2953" s="5">
        <f t="shared" si="7665"/>
        <v>7151.7</v>
      </c>
      <c r="AM2953" s="5">
        <f t="shared" si="7666"/>
        <v>7159.5</v>
      </c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5">
        <f t="shared" si="7563"/>
        <v>7222.2</v>
      </c>
      <c r="BG2953" s="5">
        <f t="shared" si="7564"/>
        <v>7151.7</v>
      </c>
      <c r="BH2953" s="5">
        <f t="shared" si="7565"/>
        <v>7159.5</v>
      </c>
      <c r="BI2953" s="5"/>
    </row>
    <row r="2954" spans="1:61" x14ac:dyDescent="0.25">
      <c r="A2954" s="4" t="s">
        <v>274</v>
      </c>
      <c r="B2954" s="4" t="s">
        <v>9</v>
      </c>
      <c r="C2954" s="4" t="s">
        <v>10</v>
      </c>
      <c r="D2954" s="4" t="s">
        <v>275</v>
      </c>
      <c r="E2954" s="4" t="s">
        <v>17</v>
      </c>
      <c r="F2954" s="14" t="s">
        <v>575</v>
      </c>
      <c r="G2954" s="5">
        <f>G2955</f>
        <v>884.59999999999991</v>
      </c>
      <c r="H2954" s="5">
        <f t="shared" ref="H2954:BI2954" si="7742">H2955</f>
        <v>783.3</v>
      </c>
      <c r="I2954" s="5">
        <f t="shared" si="7742"/>
        <v>760.2</v>
      </c>
      <c r="J2954" s="5">
        <f t="shared" si="7742"/>
        <v>0</v>
      </c>
      <c r="K2954" s="5">
        <f t="shared" si="7742"/>
        <v>0</v>
      </c>
      <c r="L2954" s="5">
        <f t="shared" si="7742"/>
        <v>0</v>
      </c>
      <c r="M2954" s="5">
        <f t="shared" si="7598"/>
        <v>884.59999999999991</v>
      </c>
      <c r="N2954" s="5">
        <f t="shared" si="7599"/>
        <v>783.3</v>
      </c>
      <c r="O2954" s="5">
        <f t="shared" si="7600"/>
        <v>760.2</v>
      </c>
      <c r="P2954" s="5">
        <f t="shared" si="7742"/>
        <v>0</v>
      </c>
      <c r="Q2954" s="5">
        <f t="shared" si="7742"/>
        <v>0</v>
      </c>
      <c r="R2954" s="5">
        <f t="shared" si="7742"/>
        <v>0</v>
      </c>
      <c r="S2954" s="5">
        <f t="shared" si="7742"/>
        <v>0</v>
      </c>
      <c r="T2954" s="5">
        <f t="shared" si="7742"/>
        <v>0</v>
      </c>
      <c r="U2954" s="5">
        <f t="shared" si="7742"/>
        <v>0</v>
      </c>
      <c r="V2954" s="5">
        <f t="shared" si="7742"/>
        <v>0</v>
      </c>
      <c r="W2954" s="5">
        <f t="shared" si="7742"/>
        <v>0</v>
      </c>
      <c r="X2954" s="5">
        <f t="shared" si="7742"/>
        <v>0</v>
      </c>
      <c r="Y2954" s="5">
        <f t="shared" si="7742"/>
        <v>0</v>
      </c>
      <c r="Z2954" s="5">
        <f t="shared" si="7742"/>
        <v>0</v>
      </c>
      <c r="AA2954" s="5">
        <f t="shared" si="7742"/>
        <v>0</v>
      </c>
      <c r="AB2954" s="5">
        <f t="shared" si="7742"/>
        <v>0</v>
      </c>
      <c r="AC2954" s="5">
        <f t="shared" si="7742"/>
        <v>0</v>
      </c>
      <c r="AD2954" s="5">
        <f t="shared" si="7742"/>
        <v>0</v>
      </c>
      <c r="AE2954" s="5">
        <f t="shared" si="7742"/>
        <v>0</v>
      </c>
      <c r="AF2954" s="5">
        <f t="shared" si="7742"/>
        <v>0</v>
      </c>
      <c r="AG2954" s="5">
        <f t="shared" si="7662"/>
        <v>884.59999999999991</v>
      </c>
      <c r="AH2954" s="5">
        <f t="shared" si="7652"/>
        <v>783.3</v>
      </c>
      <c r="AI2954" s="5">
        <f t="shared" si="7653"/>
        <v>760.2</v>
      </c>
      <c r="AJ2954" s="5">
        <f t="shared" si="7742"/>
        <v>0</v>
      </c>
      <c r="AK2954" s="5">
        <f t="shared" si="7664"/>
        <v>884.59999999999991</v>
      </c>
      <c r="AL2954" s="5">
        <f t="shared" si="7665"/>
        <v>783.3</v>
      </c>
      <c r="AM2954" s="5">
        <f t="shared" si="7666"/>
        <v>760.2</v>
      </c>
      <c r="AN2954" s="5">
        <f t="shared" si="7742"/>
        <v>0</v>
      </c>
      <c r="AO2954" s="5">
        <f t="shared" si="7742"/>
        <v>0</v>
      </c>
      <c r="AP2954" s="5">
        <f t="shared" si="7742"/>
        <v>0</v>
      </c>
      <c r="AQ2954" s="5">
        <f t="shared" si="7742"/>
        <v>0</v>
      </c>
      <c r="AR2954" s="5">
        <f t="shared" si="7742"/>
        <v>0</v>
      </c>
      <c r="AS2954" s="5">
        <f t="shared" si="7742"/>
        <v>0</v>
      </c>
      <c r="AT2954" s="5">
        <f t="shared" si="7742"/>
        <v>0</v>
      </c>
      <c r="AU2954" s="5">
        <f t="shared" si="7742"/>
        <v>0</v>
      </c>
      <c r="AV2954" s="5">
        <f t="shared" si="7742"/>
        <v>0</v>
      </c>
      <c r="AW2954" s="5">
        <f t="shared" si="7742"/>
        <v>0</v>
      </c>
      <c r="AX2954" s="5">
        <f t="shared" si="7742"/>
        <v>0</v>
      </c>
      <c r="AY2954" s="5">
        <f t="shared" si="7742"/>
        <v>0</v>
      </c>
      <c r="AZ2954" s="5">
        <f t="shared" si="7742"/>
        <v>0</v>
      </c>
      <c r="BA2954" s="5">
        <f t="shared" si="7742"/>
        <v>0</v>
      </c>
      <c r="BB2954" s="5">
        <f t="shared" si="7742"/>
        <v>0</v>
      </c>
      <c r="BC2954" s="5">
        <f t="shared" si="7742"/>
        <v>0</v>
      </c>
      <c r="BD2954" s="5">
        <f t="shared" si="7742"/>
        <v>0</v>
      </c>
      <c r="BE2954" s="5">
        <f t="shared" si="7742"/>
        <v>0</v>
      </c>
      <c r="BF2954" s="5">
        <f t="shared" si="7563"/>
        <v>884.59999999999991</v>
      </c>
      <c r="BG2954" s="5">
        <f t="shared" si="7564"/>
        <v>783.3</v>
      </c>
      <c r="BH2954" s="5">
        <f t="shared" si="7565"/>
        <v>760.2</v>
      </c>
      <c r="BI2954" s="5">
        <f t="shared" si="7742"/>
        <v>0</v>
      </c>
    </row>
    <row r="2955" spans="1:61" x14ac:dyDescent="0.25">
      <c r="A2955" s="4" t="s">
        <v>274</v>
      </c>
      <c r="B2955" s="4" t="s">
        <v>9</v>
      </c>
      <c r="C2955" s="4" t="s">
        <v>10</v>
      </c>
      <c r="D2955" s="4" t="s">
        <v>275</v>
      </c>
      <c r="E2955" s="4" t="s">
        <v>24</v>
      </c>
      <c r="F2955" s="14" t="s">
        <v>578</v>
      </c>
      <c r="G2955" s="5">
        <v>884.59999999999991</v>
      </c>
      <c r="H2955" s="5">
        <v>783.3</v>
      </c>
      <c r="I2955" s="5">
        <v>760.2</v>
      </c>
      <c r="J2955" s="5"/>
      <c r="K2955" s="5"/>
      <c r="L2955" s="5"/>
      <c r="M2955" s="5">
        <f t="shared" si="7598"/>
        <v>884.59999999999991</v>
      </c>
      <c r="N2955" s="5">
        <f t="shared" si="7599"/>
        <v>783.3</v>
      </c>
      <c r="O2955" s="5">
        <f t="shared" si="7600"/>
        <v>760.2</v>
      </c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>
        <f t="shared" si="7662"/>
        <v>884.59999999999991</v>
      </c>
      <c r="AH2955" s="5">
        <f t="shared" si="7652"/>
        <v>783.3</v>
      </c>
      <c r="AI2955" s="5">
        <f t="shared" si="7653"/>
        <v>760.2</v>
      </c>
      <c r="AJ2955" s="5"/>
      <c r="AK2955" s="5">
        <f t="shared" si="7664"/>
        <v>884.59999999999991</v>
      </c>
      <c r="AL2955" s="5">
        <f t="shared" si="7665"/>
        <v>783.3</v>
      </c>
      <c r="AM2955" s="5">
        <f t="shared" si="7666"/>
        <v>760.2</v>
      </c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5">
        <f t="shared" si="7563"/>
        <v>884.59999999999991</v>
      </c>
      <c r="BG2955" s="5">
        <f t="shared" si="7564"/>
        <v>783.3</v>
      </c>
      <c r="BH2955" s="5">
        <f t="shared" si="7565"/>
        <v>760.2</v>
      </c>
      <c r="BI2955" s="5"/>
    </row>
    <row r="2956" spans="1:61" s="3" customFormat="1" ht="31.5" x14ac:dyDescent="0.25">
      <c r="A2956" s="7" t="s">
        <v>274</v>
      </c>
      <c r="B2956" s="7" t="s">
        <v>81</v>
      </c>
      <c r="C2956" s="7"/>
      <c r="D2956" s="7"/>
      <c r="E2956" s="7"/>
      <c r="F2956" s="25" t="s">
        <v>516</v>
      </c>
      <c r="G2956" s="8">
        <f t="shared" ref="G2956:L2956" si="7743">G2957+G2971</f>
        <v>88629.499999999985</v>
      </c>
      <c r="H2956" s="8">
        <f t="shared" si="7743"/>
        <v>45508.7</v>
      </c>
      <c r="I2956" s="8">
        <f t="shared" si="7743"/>
        <v>12285.5</v>
      </c>
      <c r="J2956" s="8">
        <f t="shared" si="7743"/>
        <v>3426.3</v>
      </c>
      <c r="K2956" s="8">
        <f t="shared" si="7743"/>
        <v>0</v>
      </c>
      <c r="L2956" s="8">
        <f t="shared" si="7743"/>
        <v>0</v>
      </c>
      <c r="M2956" s="8">
        <f t="shared" si="7598"/>
        <v>92055.799999999988</v>
      </c>
      <c r="N2956" s="8">
        <f t="shared" si="7599"/>
        <v>45508.7</v>
      </c>
      <c r="O2956" s="8">
        <f t="shared" si="7600"/>
        <v>12285.5</v>
      </c>
      <c r="P2956" s="8">
        <f t="shared" ref="P2956:V2956" si="7744">P2957+P2971</f>
        <v>0</v>
      </c>
      <c r="Q2956" s="8">
        <f t="shared" ref="Q2956:R2956" si="7745">Q2957+Q2971</f>
        <v>0</v>
      </c>
      <c r="R2956" s="8">
        <f t="shared" si="7745"/>
        <v>16183.850999999999</v>
      </c>
      <c r="S2956" s="8">
        <f t="shared" ref="S2956" si="7746">S2957+S2971</f>
        <v>0</v>
      </c>
      <c r="T2956" s="8">
        <f t="shared" si="7744"/>
        <v>0</v>
      </c>
      <c r="U2956" s="8">
        <f t="shared" si="7744"/>
        <v>0</v>
      </c>
      <c r="V2956" s="8">
        <f t="shared" si="7744"/>
        <v>0</v>
      </c>
      <c r="W2956" s="8">
        <f t="shared" ref="W2956:AF2956" si="7747">W2957+W2971</f>
        <v>0</v>
      </c>
      <c r="X2956" s="8">
        <f t="shared" si="7747"/>
        <v>0</v>
      </c>
      <c r="Y2956" s="8">
        <f t="shared" si="7747"/>
        <v>0</v>
      </c>
      <c r="Z2956" s="8">
        <f t="shared" si="7747"/>
        <v>0</v>
      </c>
      <c r="AA2956" s="8">
        <f t="shared" si="7747"/>
        <v>0</v>
      </c>
      <c r="AB2956" s="8">
        <f t="shared" si="7747"/>
        <v>0</v>
      </c>
      <c r="AC2956" s="8">
        <f t="shared" si="7747"/>
        <v>0</v>
      </c>
      <c r="AD2956" s="8">
        <f t="shared" ref="AD2956" si="7748">AD2957+AD2971</f>
        <v>0</v>
      </c>
      <c r="AE2956" s="8">
        <f t="shared" ref="AE2956" si="7749">AE2957+AE2971</f>
        <v>0</v>
      </c>
      <c r="AF2956" s="8">
        <f t="shared" si="7747"/>
        <v>0</v>
      </c>
      <c r="AG2956" s="8">
        <f t="shared" si="7662"/>
        <v>108239.65099999998</v>
      </c>
      <c r="AH2956" s="8">
        <f t="shared" si="7652"/>
        <v>45508.7</v>
      </c>
      <c r="AI2956" s="8">
        <f t="shared" si="7653"/>
        <v>12285.5</v>
      </c>
      <c r="AJ2956" s="8">
        <f t="shared" ref="AJ2956:BI2956" si="7750">AJ2957+AJ2971</f>
        <v>0</v>
      </c>
      <c r="AK2956" s="8">
        <f t="shared" si="7664"/>
        <v>108239.65099999998</v>
      </c>
      <c r="AL2956" s="8">
        <f t="shared" si="7665"/>
        <v>45508.7</v>
      </c>
      <c r="AM2956" s="8">
        <f t="shared" si="7666"/>
        <v>12285.5</v>
      </c>
      <c r="AN2956" s="8">
        <f t="shared" ref="AN2956:BA2956" si="7751">AN2957+AN2971</f>
        <v>0</v>
      </c>
      <c r="AO2956" s="8">
        <f t="shared" si="7751"/>
        <v>0</v>
      </c>
      <c r="AP2956" s="8">
        <f t="shared" si="7751"/>
        <v>244.03</v>
      </c>
      <c r="AQ2956" s="8">
        <f t="shared" si="7751"/>
        <v>0</v>
      </c>
      <c r="AR2956" s="8">
        <f t="shared" si="7751"/>
        <v>0</v>
      </c>
      <c r="AS2956" s="8">
        <f t="shared" si="7751"/>
        <v>0</v>
      </c>
      <c r="AT2956" s="8">
        <f t="shared" si="7751"/>
        <v>0</v>
      </c>
      <c r="AU2956" s="8">
        <f t="shared" ref="AU2956" si="7752">AU2957+AU2971</f>
        <v>0</v>
      </c>
      <c r="AV2956" s="8">
        <f t="shared" ref="AV2956:BE2956" si="7753">AV2957+AV2971</f>
        <v>0</v>
      </c>
      <c r="AW2956" s="8">
        <f t="shared" si="7753"/>
        <v>0</v>
      </c>
      <c r="AX2956" s="8">
        <f t="shared" si="7753"/>
        <v>0</v>
      </c>
      <c r="AY2956" s="8">
        <f t="shared" si="7753"/>
        <v>0</v>
      </c>
      <c r="AZ2956" s="8">
        <f t="shared" si="7751"/>
        <v>0</v>
      </c>
      <c r="BA2956" s="8">
        <f t="shared" si="7751"/>
        <v>0</v>
      </c>
      <c r="BB2956" s="8">
        <f t="shared" si="7753"/>
        <v>0</v>
      </c>
      <c r="BC2956" s="8">
        <f t="shared" si="7753"/>
        <v>0</v>
      </c>
      <c r="BD2956" s="8">
        <f t="shared" si="7753"/>
        <v>0</v>
      </c>
      <c r="BE2956" s="8">
        <f t="shared" si="7753"/>
        <v>0</v>
      </c>
      <c r="BF2956" s="8">
        <f t="shared" si="7563"/>
        <v>108483.68099999998</v>
      </c>
      <c r="BG2956" s="8">
        <f t="shared" si="7564"/>
        <v>45508.7</v>
      </c>
      <c r="BH2956" s="8">
        <f t="shared" si="7565"/>
        <v>12285.5</v>
      </c>
      <c r="BI2956" s="8">
        <f t="shared" si="7750"/>
        <v>0</v>
      </c>
    </row>
    <row r="2957" spans="1:61" s="10" customFormat="1" ht="47.25" x14ac:dyDescent="0.25">
      <c r="A2957" s="9" t="s">
        <v>274</v>
      </c>
      <c r="B2957" s="9" t="s">
        <v>81</v>
      </c>
      <c r="C2957" s="9" t="s">
        <v>97</v>
      </c>
      <c r="D2957" s="9"/>
      <c r="E2957" s="9"/>
      <c r="F2957" s="13" t="s">
        <v>532</v>
      </c>
      <c r="G2957" s="11">
        <f t="shared" ref="G2957:L2962" si="7754">G2958</f>
        <v>76448.799999999988</v>
      </c>
      <c r="H2957" s="11">
        <f t="shared" si="7754"/>
        <v>29500</v>
      </c>
      <c r="I2957" s="11">
        <f t="shared" si="7754"/>
        <v>0</v>
      </c>
      <c r="J2957" s="11">
        <f t="shared" si="7754"/>
        <v>3426.3</v>
      </c>
      <c r="K2957" s="11">
        <f t="shared" si="7754"/>
        <v>0</v>
      </c>
      <c r="L2957" s="11">
        <f t="shared" si="7754"/>
        <v>0</v>
      </c>
      <c r="M2957" s="11">
        <f t="shared" si="7598"/>
        <v>79875.099999999991</v>
      </c>
      <c r="N2957" s="11">
        <f t="shared" si="7599"/>
        <v>29500</v>
      </c>
      <c r="O2957" s="11">
        <f t="shared" si="7600"/>
        <v>0</v>
      </c>
      <c r="P2957" s="11">
        <f t="shared" ref="P2957:V2962" si="7755">P2958</f>
        <v>0</v>
      </c>
      <c r="Q2957" s="11">
        <f t="shared" si="7755"/>
        <v>0</v>
      </c>
      <c r="R2957" s="11">
        <f t="shared" si="7755"/>
        <v>11424.444</v>
      </c>
      <c r="S2957" s="11">
        <f t="shared" si="7755"/>
        <v>0</v>
      </c>
      <c r="T2957" s="11">
        <f t="shared" si="7755"/>
        <v>0</v>
      </c>
      <c r="U2957" s="11">
        <f t="shared" si="7755"/>
        <v>0</v>
      </c>
      <c r="V2957" s="11">
        <f t="shared" si="7755"/>
        <v>0</v>
      </c>
      <c r="W2957" s="11">
        <f t="shared" ref="W2957:AF2962" si="7756">W2958</f>
        <v>0</v>
      </c>
      <c r="X2957" s="11">
        <f t="shared" si="7756"/>
        <v>0</v>
      </c>
      <c r="Y2957" s="11">
        <f t="shared" si="7756"/>
        <v>0</v>
      </c>
      <c r="Z2957" s="11">
        <f t="shared" si="7756"/>
        <v>0</v>
      </c>
      <c r="AA2957" s="11">
        <f t="shared" si="7756"/>
        <v>0</v>
      </c>
      <c r="AB2957" s="11">
        <f t="shared" si="7756"/>
        <v>0</v>
      </c>
      <c r="AC2957" s="11">
        <f t="shared" si="7756"/>
        <v>0</v>
      </c>
      <c r="AD2957" s="11">
        <f t="shared" si="7756"/>
        <v>0</v>
      </c>
      <c r="AE2957" s="11">
        <f t="shared" si="7756"/>
        <v>0</v>
      </c>
      <c r="AF2957" s="11">
        <f t="shared" si="7756"/>
        <v>0</v>
      </c>
      <c r="AG2957" s="11">
        <f t="shared" si="7662"/>
        <v>91299.543999999994</v>
      </c>
      <c r="AH2957" s="11">
        <f t="shared" si="7652"/>
        <v>29500</v>
      </c>
      <c r="AI2957" s="11">
        <f t="shared" si="7653"/>
        <v>0</v>
      </c>
      <c r="AJ2957" s="11">
        <f t="shared" ref="AJ2957:BI2962" si="7757">AJ2958</f>
        <v>0</v>
      </c>
      <c r="AK2957" s="11">
        <f t="shared" si="7664"/>
        <v>91299.543999999994</v>
      </c>
      <c r="AL2957" s="11">
        <f t="shared" si="7665"/>
        <v>29500</v>
      </c>
      <c r="AM2957" s="11">
        <f t="shared" si="7666"/>
        <v>0</v>
      </c>
      <c r="AN2957" s="11">
        <f t="shared" si="7757"/>
        <v>0</v>
      </c>
      <c r="AO2957" s="11">
        <f t="shared" si="7757"/>
        <v>0</v>
      </c>
      <c r="AP2957" s="11">
        <f t="shared" si="7757"/>
        <v>0</v>
      </c>
      <c r="AQ2957" s="11">
        <f t="shared" si="7757"/>
        <v>0</v>
      </c>
      <c r="AR2957" s="11">
        <f t="shared" si="7757"/>
        <v>0</v>
      </c>
      <c r="AS2957" s="11">
        <f t="shared" si="7757"/>
        <v>0</v>
      </c>
      <c r="AT2957" s="11">
        <f t="shared" si="7757"/>
        <v>0</v>
      </c>
      <c r="AU2957" s="11">
        <f t="shared" si="7757"/>
        <v>0</v>
      </c>
      <c r="AV2957" s="11">
        <f t="shared" si="7757"/>
        <v>0</v>
      </c>
      <c r="AW2957" s="11">
        <f t="shared" si="7757"/>
        <v>0</v>
      </c>
      <c r="AX2957" s="11">
        <f t="shared" si="7757"/>
        <v>0</v>
      </c>
      <c r="AY2957" s="11">
        <f t="shared" si="7757"/>
        <v>0</v>
      </c>
      <c r="AZ2957" s="11">
        <f t="shared" si="7757"/>
        <v>0</v>
      </c>
      <c r="BA2957" s="11">
        <f t="shared" si="7757"/>
        <v>0</v>
      </c>
      <c r="BB2957" s="11">
        <f t="shared" si="7757"/>
        <v>0</v>
      </c>
      <c r="BC2957" s="11">
        <f t="shared" si="7757"/>
        <v>0</v>
      </c>
      <c r="BD2957" s="11">
        <f t="shared" si="7757"/>
        <v>0</v>
      </c>
      <c r="BE2957" s="11">
        <f t="shared" si="7757"/>
        <v>0</v>
      </c>
      <c r="BF2957" s="11">
        <f t="shared" si="7563"/>
        <v>91299.543999999994</v>
      </c>
      <c r="BG2957" s="11">
        <f t="shared" si="7564"/>
        <v>29500</v>
      </c>
      <c r="BH2957" s="11">
        <f t="shared" si="7565"/>
        <v>0</v>
      </c>
      <c r="BI2957" s="11">
        <f t="shared" si="7757"/>
        <v>0</v>
      </c>
    </row>
    <row r="2958" spans="1:61" x14ac:dyDescent="0.25">
      <c r="A2958" s="4" t="s">
        <v>274</v>
      </c>
      <c r="B2958" s="4" t="s">
        <v>81</v>
      </c>
      <c r="C2958" s="4" t="s">
        <v>97</v>
      </c>
      <c r="D2958" s="4" t="s">
        <v>130</v>
      </c>
      <c r="E2958" s="4"/>
      <c r="F2958" s="14" t="s">
        <v>1146</v>
      </c>
      <c r="G2958" s="5">
        <f t="shared" si="7754"/>
        <v>76448.799999999988</v>
      </c>
      <c r="H2958" s="5">
        <f t="shared" si="7754"/>
        <v>29500</v>
      </c>
      <c r="I2958" s="5">
        <f t="shared" si="7754"/>
        <v>0</v>
      </c>
      <c r="J2958" s="5">
        <f t="shared" si="7754"/>
        <v>3426.3</v>
      </c>
      <c r="K2958" s="5">
        <f t="shared" si="7754"/>
        <v>0</v>
      </c>
      <c r="L2958" s="5">
        <f t="shared" si="7754"/>
        <v>0</v>
      </c>
      <c r="M2958" s="5">
        <f t="shared" si="7598"/>
        <v>79875.099999999991</v>
      </c>
      <c r="N2958" s="5">
        <f t="shared" si="7599"/>
        <v>29500</v>
      </c>
      <c r="O2958" s="5">
        <f t="shared" si="7600"/>
        <v>0</v>
      </c>
      <c r="P2958" s="5">
        <f t="shared" si="7755"/>
        <v>0</v>
      </c>
      <c r="Q2958" s="5">
        <f t="shared" si="7755"/>
        <v>0</v>
      </c>
      <c r="R2958" s="5">
        <f t="shared" si="7755"/>
        <v>11424.444</v>
      </c>
      <c r="S2958" s="5">
        <f t="shared" si="7755"/>
        <v>0</v>
      </c>
      <c r="T2958" s="5">
        <f t="shared" si="7755"/>
        <v>0</v>
      </c>
      <c r="U2958" s="5">
        <f t="shared" si="7755"/>
        <v>0</v>
      </c>
      <c r="V2958" s="5">
        <f t="shared" si="7755"/>
        <v>0</v>
      </c>
      <c r="W2958" s="5">
        <f t="shared" si="7756"/>
        <v>0</v>
      </c>
      <c r="X2958" s="5">
        <f t="shared" si="7756"/>
        <v>0</v>
      </c>
      <c r="Y2958" s="5">
        <f t="shared" si="7756"/>
        <v>0</v>
      </c>
      <c r="Z2958" s="5">
        <f t="shared" si="7756"/>
        <v>0</v>
      </c>
      <c r="AA2958" s="5">
        <f t="shared" si="7756"/>
        <v>0</v>
      </c>
      <c r="AB2958" s="5">
        <f t="shared" si="7756"/>
        <v>0</v>
      </c>
      <c r="AC2958" s="5">
        <f t="shared" si="7756"/>
        <v>0</v>
      </c>
      <c r="AD2958" s="5">
        <f t="shared" si="7756"/>
        <v>0</v>
      </c>
      <c r="AE2958" s="5">
        <f t="shared" si="7756"/>
        <v>0</v>
      </c>
      <c r="AF2958" s="5">
        <f t="shared" si="7756"/>
        <v>0</v>
      </c>
      <c r="AG2958" s="5">
        <f t="shared" si="7662"/>
        <v>91299.543999999994</v>
      </c>
      <c r="AH2958" s="5">
        <f t="shared" si="7652"/>
        <v>29500</v>
      </c>
      <c r="AI2958" s="5">
        <f t="shared" si="7653"/>
        <v>0</v>
      </c>
      <c r="AJ2958" s="5">
        <f t="shared" si="7757"/>
        <v>0</v>
      </c>
      <c r="AK2958" s="5">
        <f t="shared" si="7664"/>
        <v>91299.543999999994</v>
      </c>
      <c r="AL2958" s="5">
        <f t="shared" si="7665"/>
        <v>29500</v>
      </c>
      <c r="AM2958" s="5">
        <f t="shared" si="7666"/>
        <v>0</v>
      </c>
      <c r="AN2958" s="5">
        <f t="shared" si="7757"/>
        <v>0</v>
      </c>
      <c r="AO2958" s="5">
        <f t="shared" si="7757"/>
        <v>0</v>
      </c>
      <c r="AP2958" s="5">
        <f t="shared" si="7757"/>
        <v>0</v>
      </c>
      <c r="AQ2958" s="5">
        <f t="shared" si="7757"/>
        <v>0</v>
      </c>
      <c r="AR2958" s="5">
        <f t="shared" si="7757"/>
        <v>0</v>
      </c>
      <c r="AS2958" s="5">
        <f t="shared" si="7757"/>
        <v>0</v>
      </c>
      <c r="AT2958" s="5">
        <f t="shared" si="7757"/>
        <v>0</v>
      </c>
      <c r="AU2958" s="5">
        <f t="shared" si="7757"/>
        <v>0</v>
      </c>
      <c r="AV2958" s="5">
        <f t="shared" si="7757"/>
        <v>0</v>
      </c>
      <c r="AW2958" s="5">
        <f t="shared" si="7757"/>
        <v>0</v>
      </c>
      <c r="AX2958" s="5">
        <f t="shared" si="7757"/>
        <v>0</v>
      </c>
      <c r="AY2958" s="5">
        <f t="shared" si="7757"/>
        <v>0</v>
      </c>
      <c r="AZ2958" s="5">
        <f t="shared" si="7757"/>
        <v>0</v>
      </c>
      <c r="BA2958" s="5">
        <f t="shared" si="7757"/>
        <v>0</v>
      </c>
      <c r="BB2958" s="5">
        <f t="shared" si="7757"/>
        <v>0</v>
      </c>
      <c r="BC2958" s="5">
        <f t="shared" si="7757"/>
        <v>0</v>
      </c>
      <c r="BD2958" s="5">
        <f t="shared" si="7757"/>
        <v>0</v>
      </c>
      <c r="BE2958" s="5">
        <f t="shared" si="7757"/>
        <v>0</v>
      </c>
      <c r="BF2958" s="5">
        <f t="shared" si="7563"/>
        <v>91299.543999999994</v>
      </c>
      <c r="BG2958" s="5">
        <f t="shared" si="7564"/>
        <v>29500</v>
      </c>
      <c r="BH2958" s="5">
        <f t="shared" si="7565"/>
        <v>0</v>
      </c>
      <c r="BI2958" s="5">
        <f t="shared" si="7757"/>
        <v>0</v>
      </c>
    </row>
    <row r="2959" spans="1:61" ht="63" x14ac:dyDescent="0.25">
      <c r="A2959" s="4" t="s">
        <v>274</v>
      </c>
      <c r="B2959" s="4" t="s">
        <v>81</v>
      </c>
      <c r="C2959" s="4" t="s">
        <v>97</v>
      </c>
      <c r="D2959" s="4" t="s">
        <v>194</v>
      </c>
      <c r="E2959" s="4"/>
      <c r="F2959" s="14" t="s">
        <v>1151</v>
      </c>
      <c r="G2959" s="5">
        <f t="shared" ref="G2959:L2959" si="7758">G2960+G2964</f>
        <v>76448.799999999988</v>
      </c>
      <c r="H2959" s="5">
        <f t="shared" si="7758"/>
        <v>29500</v>
      </c>
      <c r="I2959" s="5">
        <f t="shared" si="7758"/>
        <v>0</v>
      </c>
      <c r="J2959" s="5">
        <f t="shared" si="7758"/>
        <v>3426.3</v>
      </c>
      <c r="K2959" s="5">
        <f t="shared" si="7758"/>
        <v>0</v>
      </c>
      <c r="L2959" s="5">
        <f t="shared" si="7758"/>
        <v>0</v>
      </c>
      <c r="M2959" s="5">
        <f t="shared" si="7598"/>
        <v>79875.099999999991</v>
      </c>
      <c r="N2959" s="5">
        <f t="shared" si="7599"/>
        <v>29500</v>
      </c>
      <c r="O2959" s="5">
        <f t="shared" si="7600"/>
        <v>0</v>
      </c>
      <c r="P2959" s="5">
        <f t="shared" ref="P2959:V2959" si="7759">P2960+P2964</f>
        <v>0</v>
      </c>
      <c r="Q2959" s="5">
        <f t="shared" ref="Q2959:R2959" si="7760">Q2960+Q2964</f>
        <v>0</v>
      </c>
      <c r="R2959" s="5">
        <f t="shared" si="7760"/>
        <v>11424.444</v>
      </c>
      <c r="S2959" s="5">
        <f t="shared" ref="S2959" si="7761">S2960+S2964</f>
        <v>0</v>
      </c>
      <c r="T2959" s="5">
        <f t="shared" si="7759"/>
        <v>0</v>
      </c>
      <c r="U2959" s="5">
        <f t="shared" si="7759"/>
        <v>0</v>
      </c>
      <c r="V2959" s="5">
        <f t="shared" si="7759"/>
        <v>0</v>
      </c>
      <c r="W2959" s="5">
        <f t="shared" ref="W2959:AF2959" si="7762">W2960+W2964</f>
        <v>0</v>
      </c>
      <c r="X2959" s="5">
        <f t="shared" si="7762"/>
        <v>0</v>
      </c>
      <c r="Y2959" s="5">
        <f t="shared" si="7762"/>
        <v>0</v>
      </c>
      <c r="Z2959" s="5">
        <f t="shared" si="7762"/>
        <v>0</v>
      </c>
      <c r="AA2959" s="5">
        <f t="shared" si="7762"/>
        <v>0</v>
      </c>
      <c r="AB2959" s="5">
        <f t="shared" si="7762"/>
        <v>0</v>
      </c>
      <c r="AC2959" s="5">
        <f t="shared" si="7762"/>
        <v>0</v>
      </c>
      <c r="AD2959" s="5">
        <f t="shared" ref="AD2959" si="7763">AD2960+AD2964</f>
        <v>0</v>
      </c>
      <c r="AE2959" s="5">
        <f t="shared" ref="AE2959" si="7764">AE2960+AE2964</f>
        <v>0</v>
      </c>
      <c r="AF2959" s="5">
        <f t="shared" si="7762"/>
        <v>0</v>
      </c>
      <c r="AG2959" s="5">
        <f t="shared" si="7662"/>
        <v>91299.543999999994</v>
      </c>
      <c r="AH2959" s="5">
        <f t="shared" si="7652"/>
        <v>29500</v>
      </c>
      <c r="AI2959" s="5">
        <f t="shared" si="7653"/>
        <v>0</v>
      </c>
      <c r="AJ2959" s="5">
        <f t="shared" ref="AJ2959:BI2959" si="7765">AJ2960+AJ2964</f>
        <v>0</v>
      </c>
      <c r="AK2959" s="5">
        <f t="shared" si="7664"/>
        <v>91299.543999999994</v>
      </c>
      <c r="AL2959" s="5">
        <f t="shared" si="7665"/>
        <v>29500</v>
      </c>
      <c r="AM2959" s="5">
        <f t="shared" si="7666"/>
        <v>0</v>
      </c>
      <c r="AN2959" s="5">
        <f t="shared" ref="AN2959:BA2959" si="7766">AN2960+AN2964</f>
        <v>0</v>
      </c>
      <c r="AO2959" s="5">
        <f t="shared" si="7766"/>
        <v>0</v>
      </c>
      <c r="AP2959" s="5">
        <f t="shared" si="7766"/>
        <v>0</v>
      </c>
      <c r="AQ2959" s="5">
        <f t="shared" si="7766"/>
        <v>0</v>
      </c>
      <c r="AR2959" s="5">
        <f t="shared" si="7766"/>
        <v>0</v>
      </c>
      <c r="AS2959" s="5">
        <f t="shared" si="7766"/>
        <v>0</v>
      </c>
      <c r="AT2959" s="5">
        <f t="shared" si="7766"/>
        <v>0</v>
      </c>
      <c r="AU2959" s="5">
        <f t="shared" ref="AU2959" si="7767">AU2960+AU2964</f>
        <v>0</v>
      </c>
      <c r="AV2959" s="5">
        <f t="shared" ref="AV2959:BE2959" si="7768">AV2960+AV2964</f>
        <v>0</v>
      </c>
      <c r="AW2959" s="5">
        <f t="shared" si="7768"/>
        <v>0</v>
      </c>
      <c r="AX2959" s="5">
        <f t="shared" si="7768"/>
        <v>0</v>
      </c>
      <c r="AY2959" s="5">
        <f t="shared" si="7768"/>
        <v>0</v>
      </c>
      <c r="AZ2959" s="5">
        <f t="shared" si="7766"/>
        <v>0</v>
      </c>
      <c r="BA2959" s="5">
        <f t="shared" si="7766"/>
        <v>0</v>
      </c>
      <c r="BB2959" s="5">
        <f t="shared" si="7768"/>
        <v>0</v>
      </c>
      <c r="BC2959" s="5">
        <f t="shared" si="7768"/>
        <v>0</v>
      </c>
      <c r="BD2959" s="5">
        <f t="shared" si="7768"/>
        <v>0</v>
      </c>
      <c r="BE2959" s="5">
        <f t="shared" si="7768"/>
        <v>0</v>
      </c>
      <c r="BF2959" s="5">
        <f t="shared" si="7563"/>
        <v>91299.543999999994</v>
      </c>
      <c r="BG2959" s="5">
        <f t="shared" si="7564"/>
        <v>29500</v>
      </c>
      <c r="BH2959" s="5">
        <f t="shared" si="7565"/>
        <v>0</v>
      </c>
      <c r="BI2959" s="5">
        <f t="shared" si="7765"/>
        <v>0</v>
      </c>
    </row>
    <row r="2960" spans="1:61" ht="31.5" x14ac:dyDescent="0.25">
      <c r="A2960" s="4" t="s">
        <v>274</v>
      </c>
      <c r="B2960" s="4" t="s">
        <v>81</v>
      </c>
      <c r="C2960" s="4" t="s">
        <v>97</v>
      </c>
      <c r="D2960" s="4" t="s">
        <v>281</v>
      </c>
      <c r="E2960" s="4"/>
      <c r="F2960" s="14" t="s">
        <v>1153</v>
      </c>
      <c r="G2960" s="5">
        <f t="shared" si="7754"/>
        <v>43992.2</v>
      </c>
      <c r="H2960" s="5">
        <f t="shared" si="7754"/>
        <v>0</v>
      </c>
      <c r="I2960" s="5">
        <f t="shared" si="7754"/>
        <v>0</v>
      </c>
      <c r="J2960" s="5">
        <f t="shared" si="7754"/>
        <v>0</v>
      </c>
      <c r="K2960" s="5">
        <f t="shared" si="7754"/>
        <v>0</v>
      </c>
      <c r="L2960" s="5">
        <f t="shared" si="7754"/>
        <v>0</v>
      </c>
      <c r="M2960" s="5">
        <f t="shared" si="7598"/>
        <v>43992.2</v>
      </c>
      <c r="N2960" s="5">
        <f t="shared" si="7599"/>
        <v>0</v>
      </c>
      <c r="O2960" s="5">
        <f t="shared" si="7600"/>
        <v>0</v>
      </c>
      <c r="P2960" s="5">
        <f t="shared" si="7755"/>
        <v>0</v>
      </c>
      <c r="Q2960" s="5">
        <f t="shared" si="7755"/>
        <v>0</v>
      </c>
      <c r="R2960" s="5">
        <f t="shared" si="7755"/>
        <v>11424.444</v>
      </c>
      <c r="S2960" s="5">
        <f t="shared" si="7755"/>
        <v>0</v>
      </c>
      <c r="T2960" s="5">
        <f t="shared" si="7755"/>
        <v>0</v>
      </c>
      <c r="U2960" s="5">
        <f t="shared" si="7755"/>
        <v>0</v>
      </c>
      <c r="V2960" s="5">
        <f t="shared" si="7755"/>
        <v>0</v>
      </c>
      <c r="W2960" s="5">
        <f t="shared" si="7756"/>
        <v>0</v>
      </c>
      <c r="X2960" s="5">
        <f t="shared" si="7756"/>
        <v>0</v>
      </c>
      <c r="Y2960" s="5">
        <f t="shared" si="7756"/>
        <v>0</v>
      </c>
      <c r="Z2960" s="5">
        <f t="shared" si="7756"/>
        <v>0</v>
      </c>
      <c r="AA2960" s="5">
        <f t="shared" si="7756"/>
        <v>0</v>
      </c>
      <c r="AB2960" s="5">
        <f t="shared" si="7756"/>
        <v>0</v>
      </c>
      <c r="AC2960" s="5">
        <f t="shared" si="7756"/>
        <v>0</v>
      </c>
      <c r="AD2960" s="5">
        <f t="shared" si="7756"/>
        <v>0</v>
      </c>
      <c r="AE2960" s="5">
        <f t="shared" si="7756"/>
        <v>0</v>
      </c>
      <c r="AF2960" s="5">
        <f t="shared" si="7756"/>
        <v>0</v>
      </c>
      <c r="AG2960" s="5">
        <f t="shared" si="7662"/>
        <v>55416.644</v>
      </c>
      <c r="AH2960" s="5">
        <f t="shared" si="7652"/>
        <v>0</v>
      </c>
      <c r="AI2960" s="5">
        <f t="shared" si="7653"/>
        <v>0</v>
      </c>
      <c r="AJ2960" s="5">
        <f t="shared" si="7757"/>
        <v>0</v>
      </c>
      <c r="AK2960" s="5">
        <f t="shared" si="7664"/>
        <v>55416.644</v>
      </c>
      <c r="AL2960" s="5">
        <f t="shared" si="7665"/>
        <v>0</v>
      </c>
      <c r="AM2960" s="5">
        <f t="shared" si="7666"/>
        <v>0</v>
      </c>
      <c r="AN2960" s="5">
        <f t="shared" si="7757"/>
        <v>0</v>
      </c>
      <c r="AO2960" s="5">
        <f t="shared" si="7757"/>
        <v>0</v>
      </c>
      <c r="AP2960" s="5">
        <f t="shared" si="7757"/>
        <v>0</v>
      </c>
      <c r="AQ2960" s="5">
        <f t="shared" si="7757"/>
        <v>0</v>
      </c>
      <c r="AR2960" s="5">
        <f t="shared" si="7757"/>
        <v>0</v>
      </c>
      <c r="AS2960" s="5">
        <f t="shared" si="7757"/>
        <v>0</v>
      </c>
      <c r="AT2960" s="5">
        <f t="shared" si="7757"/>
        <v>0</v>
      </c>
      <c r="AU2960" s="5">
        <f t="shared" si="7757"/>
        <v>0</v>
      </c>
      <c r="AV2960" s="5">
        <f t="shared" si="7757"/>
        <v>0</v>
      </c>
      <c r="AW2960" s="5">
        <f t="shared" si="7757"/>
        <v>0</v>
      </c>
      <c r="AX2960" s="5">
        <f t="shared" si="7757"/>
        <v>0</v>
      </c>
      <c r="AY2960" s="5">
        <f t="shared" si="7757"/>
        <v>0</v>
      </c>
      <c r="AZ2960" s="5">
        <f t="shared" si="7757"/>
        <v>0</v>
      </c>
      <c r="BA2960" s="5">
        <f t="shared" si="7757"/>
        <v>0</v>
      </c>
      <c r="BB2960" s="5">
        <f t="shared" si="7757"/>
        <v>0</v>
      </c>
      <c r="BC2960" s="5">
        <f t="shared" si="7757"/>
        <v>0</v>
      </c>
      <c r="BD2960" s="5">
        <f t="shared" si="7757"/>
        <v>0</v>
      </c>
      <c r="BE2960" s="5">
        <f t="shared" si="7757"/>
        <v>0</v>
      </c>
      <c r="BF2960" s="5">
        <f t="shared" si="7563"/>
        <v>55416.644</v>
      </c>
      <c r="BG2960" s="5">
        <f t="shared" si="7564"/>
        <v>0</v>
      </c>
      <c r="BH2960" s="5">
        <f t="shared" si="7565"/>
        <v>0</v>
      </c>
      <c r="BI2960" s="5">
        <f t="shared" si="7757"/>
        <v>0</v>
      </c>
    </row>
    <row r="2961" spans="1:61" ht="47.25" x14ac:dyDescent="0.25">
      <c r="A2961" s="4" t="s">
        <v>274</v>
      </c>
      <c r="B2961" s="4" t="s">
        <v>81</v>
      </c>
      <c r="C2961" s="4" t="s">
        <v>97</v>
      </c>
      <c r="D2961" s="4" t="s">
        <v>278</v>
      </c>
      <c r="E2961" s="4"/>
      <c r="F2961" s="14" t="s">
        <v>597</v>
      </c>
      <c r="G2961" s="5">
        <f t="shared" si="7754"/>
        <v>43992.2</v>
      </c>
      <c r="H2961" s="5">
        <f t="shared" si="7754"/>
        <v>0</v>
      </c>
      <c r="I2961" s="5">
        <f t="shared" si="7754"/>
        <v>0</v>
      </c>
      <c r="J2961" s="5">
        <f t="shared" si="7754"/>
        <v>0</v>
      </c>
      <c r="K2961" s="5">
        <f t="shared" si="7754"/>
        <v>0</v>
      </c>
      <c r="L2961" s="5">
        <f t="shared" si="7754"/>
        <v>0</v>
      </c>
      <c r="M2961" s="5">
        <f t="shared" si="7598"/>
        <v>43992.2</v>
      </c>
      <c r="N2961" s="5">
        <f t="shared" si="7599"/>
        <v>0</v>
      </c>
      <c r="O2961" s="5">
        <f t="shared" si="7600"/>
        <v>0</v>
      </c>
      <c r="P2961" s="5">
        <f t="shared" si="7755"/>
        <v>0</v>
      </c>
      <c r="Q2961" s="5">
        <f t="shared" si="7755"/>
        <v>0</v>
      </c>
      <c r="R2961" s="5">
        <f t="shared" si="7755"/>
        <v>11424.444</v>
      </c>
      <c r="S2961" s="5">
        <f t="shared" si="7755"/>
        <v>0</v>
      </c>
      <c r="T2961" s="5">
        <f t="shared" si="7755"/>
        <v>0</v>
      </c>
      <c r="U2961" s="5">
        <f t="shared" si="7755"/>
        <v>0</v>
      </c>
      <c r="V2961" s="5">
        <f t="shared" si="7755"/>
        <v>0</v>
      </c>
      <c r="W2961" s="5">
        <f t="shared" si="7756"/>
        <v>0</v>
      </c>
      <c r="X2961" s="5">
        <f t="shared" si="7756"/>
        <v>0</v>
      </c>
      <c r="Y2961" s="5">
        <f t="shared" si="7756"/>
        <v>0</v>
      </c>
      <c r="Z2961" s="5">
        <f t="shared" si="7756"/>
        <v>0</v>
      </c>
      <c r="AA2961" s="5">
        <f t="shared" si="7756"/>
        <v>0</v>
      </c>
      <c r="AB2961" s="5">
        <f t="shared" si="7756"/>
        <v>0</v>
      </c>
      <c r="AC2961" s="5">
        <f t="shared" si="7756"/>
        <v>0</v>
      </c>
      <c r="AD2961" s="5">
        <f t="shared" si="7756"/>
        <v>0</v>
      </c>
      <c r="AE2961" s="5">
        <f t="shared" si="7756"/>
        <v>0</v>
      </c>
      <c r="AF2961" s="5">
        <f t="shared" si="7756"/>
        <v>0</v>
      </c>
      <c r="AG2961" s="5">
        <f t="shared" si="7662"/>
        <v>55416.644</v>
      </c>
      <c r="AH2961" s="5">
        <f t="shared" si="7652"/>
        <v>0</v>
      </c>
      <c r="AI2961" s="5">
        <f t="shared" si="7653"/>
        <v>0</v>
      </c>
      <c r="AJ2961" s="5">
        <f t="shared" si="7757"/>
        <v>0</v>
      </c>
      <c r="AK2961" s="5">
        <f t="shared" si="7664"/>
        <v>55416.644</v>
      </c>
      <c r="AL2961" s="5">
        <f t="shared" si="7665"/>
        <v>0</v>
      </c>
      <c r="AM2961" s="5">
        <f t="shared" si="7666"/>
        <v>0</v>
      </c>
      <c r="AN2961" s="5">
        <f t="shared" si="7757"/>
        <v>0</v>
      </c>
      <c r="AO2961" s="5">
        <f t="shared" si="7757"/>
        <v>0</v>
      </c>
      <c r="AP2961" s="5">
        <f t="shared" si="7757"/>
        <v>0</v>
      </c>
      <c r="AQ2961" s="5">
        <f t="shared" si="7757"/>
        <v>0</v>
      </c>
      <c r="AR2961" s="5">
        <f t="shared" si="7757"/>
        <v>0</v>
      </c>
      <c r="AS2961" s="5">
        <f t="shared" si="7757"/>
        <v>0</v>
      </c>
      <c r="AT2961" s="5">
        <f t="shared" si="7757"/>
        <v>0</v>
      </c>
      <c r="AU2961" s="5">
        <f t="shared" si="7757"/>
        <v>0</v>
      </c>
      <c r="AV2961" s="5">
        <f t="shared" si="7757"/>
        <v>0</v>
      </c>
      <c r="AW2961" s="5">
        <f t="shared" si="7757"/>
        <v>0</v>
      </c>
      <c r="AX2961" s="5">
        <f t="shared" si="7757"/>
        <v>0</v>
      </c>
      <c r="AY2961" s="5">
        <f t="shared" si="7757"/>
        <v>0</v>
      </c>
      <c r="AZ2961" s="5">
        <f t="shared" si="7757"/>
        <v>0</v>
      </c>
      <c r="BA2961" s="5">
        <f t="shared" si="7757"/>
        <v>0</v>
      </c>
      <c r="BB2961" s="5">
        <f t="shared" si="7757"/>
        <v>0</v>
      </c>
      <c r="BC2961" s="5">
        <f t="shared" si="7757"/>
        <v>0</v>
      </c>
      <c r="BD2961" s="5">
        <f t="shared" si="7757"/>
        <v>0</v>
      </c>
      <c r="BE2961" s="5">
        <f t="shared" si="7757"/>
        <v>0</v>
      </c>
      <c r="BF2961" s="5">
        <f t="shared" si="7563"/>
        <v>55416.644</v>
      </c>
      <c r="BG2961" s="5">
        <f t="shared" si="7564"/>
        <v>0</v>
      </c>
      <c r="BH2961" s="5">
        <f t="shared" si="7565"/>
        <v>0</v>
      </c>
      <c r="BI2961" s="5">
        <f t="shared" si="7757"/>
        <v>0</v>
      </c>
    </row>
    <row r="2962" spans="1:61" ht="31.5" x14ac:dyDescent="0.25">
      <c r="A2962" s="4" t="s">
        <v>274</v>
      </c>
      <c r="B2962" s="4" t="s">
        <v>81</v>
      </c>
      <c r="C2962" s="4" t="s">
        <v>97</v>
      </c>
      <c r="D2962" s="4" t="s">
        <v>278</v>
      </c>
      <c r="E2962" s="4" t="s">
        <v>280</v>
      </c>
      <c r="F2962" s="14" t="s">
        <v>567</v>
      </c>
      <c r="G2962" s="5">
        <f t="shared" si="7754"/>
        <v>43992.2</v>
      </c>
      <c r="H2962" s="5">
        <f t="shared" si="7754"/>
        <v>0</v>
      </c>
      <c r="I2962" s="5">
        <f t="shared" si="7754"/>
        <v>0</v>
      </c>
      <c r="J2962" s="5">
        <f t="shared" si="7754"/>
        <v>0</v>
      </c>
      <c r="K2962" s="5">
        <f t="shared" si="7754"/>
        <v>0</v>
      </c>
      <c r="L2962" s="5">
        <f t="shared" si="7754"/>
        <v>0</v>
      </c>
      <c r="M2962" s="5">
        <f t="shared" si="7598"/>
        <v>43992.2</v>
      </c>
      <c r="N2962" s="5">
        <f t="shared" si="7599"/>
        <v>0</v>
      </c>
      <c r="O2962" s="5">
        <f t="shared" si="7600"/>
        <v>0</v>
      </c>
      <c r="P2962" s="5">
        <f t="shared" si="7755"/>
        <v>0</v>
      </c>
      <c r="Q2962" s="5">
        <f t="shared" si="7755"/>
        <v>0</v>
      </c>
      <c r="R2962" s="5">
        <f t="shared" si="7755"/>
        <v>11424.444</v>
      </c>
      <c r="S2962" s="5">
        <f t="shared" si="7755"/>
        <v>0</v>
      </c>
      <c r="T2962" s="5">
        <f t="shared" si="7755"/>
        <v>0</v>
      </c>
      <c r="U2962" s="5">
        <f t="shared" si="7755"/>
        <v>0</v>
      </c>
      <c r="V2962" s="5">
        <f t="shared" si="7755"/>
        <v>0</v>
      </c>
      <c r="W2962" s="5">
        <f t="shared" si="7756"/>
        <v>0</v>
      </c>
      <c r="X2962" s="5">
        <f t="shared" si="7756"/>
        <v>0</v>
      </c>
      <c r="Y2962" s="5">
        <f t="shared" si="7756"/>
        <v>0</v>
      </c>
      <c r="Z2962" s="5">
        <f t="shared" si="7756"/>
        <v>0</v>
      </c>
      <c r="AA2962" s="5">
        <f t="shared" si="7756"/>
        <v>0</v>
      </c>
      <c r="AB2962" s="5">
        <f t="shared" si="7756"/>
        <v>0</v>
      </c>
      <c r="AC2962" s="5">
        <f t="shared" si="7756"/>
        <v>0</v>
      </c>
      <c r="AD2962" s="5">
        <f t="shared" si="7756"/>
        <v>0</v>
      </c>
      <c r="AE2962" s="5">
        <f t="shared" si="7756"/>
        <v>0</v>
      </c>
      <c r="AF2962" s="5">
        <f t="shared" si="7756"/>
        <v>0</v>
      </c>
      <c r="AG2962" s="5">
        <f t="shared" si="7662"/>
        <v>55416.644</v>
      </c>
      <c r="AH2962" s="5">
        <f t="shared" si="7652"/>
        <v>0</v>
      </c>
      <c r="AI2962" s="5">
        <f t="shared" si="7653"/>
        <v>0</v>
      </c>
      <c r="AJ2962" s="5">
        <f t="shared" si="7757"/>
        <v>0</v>
      </c>
      <c r="AK2962" s="5">
        <f t="shared" si="7664"/>
        <v>55416.644</v>
      </c>
      <c r="AL2962" s="5">
        <f t="shared" si="7665"/>
        <v>0</v>
      </c>
      <c r="AM2962" s="5">
        <f t="shared" si="7666"/>
        <v>0</v>
      </c>
      <c r="AN2962" s="5">
        <f t="shared" si="7757"/>
        <v>0</v>
      </c>
      <c r="AO2962" s="5">
        <f t="shared" si="7757"/>
        <v>0</v>
      </c>
      <c r="AP2962" s="5">
        <f t="shared" si="7757"/>
        <v>0</v>
      </c>
      <c r="AQ2962" s="5">
        <f t="shared" si="7757"/>
        <v>0</v>
      </c>
      <c r="AR2962" s="5">
        <f t="shared" si="7757"/>
        <v>0</v>
      </c>
      <c r="AS2962" s="5">
        <f t="shared" si="7757"/>
        <v>0</v>
      </c>
      <c r="AT2962" s="5">
        <f t="shared" si="7757"/>
        <v>0</v>
      </c>
      <c r="AU2962" s="5">
        <f t="shared" si="7757"/>
        <v>0</v>
      </c>
      <c r="AV2962" s="5">
        <f t="shared" si="7757"/>
        <v>0</v>
      </c>
      <c r="AW2962" s="5">
        <f t="shared" si="7757"/>
        <v>0</v>
      </c>
      <c r="AX2962" s="5">
        <f t="shared" si="7757"/>
        <v>0</v>
      </c>
      <c r="AY2962" s="5">
        <f t="shared" si="7757"/>
        <v>0</v>
      </c>
      <c r="AZ2962" s="5">
        <f t="shared" si="7757"/>
        <v>0</v>
      </c>
      <c r="BA2962" s="5">
        <f t="shared" si="7757"/>
        <v>0</v>
      </c>
      <c r="BB2962" s="5">
        <f t="shared" si="7757"/>
        <v>0</v>
      </c>
      <c r="BC2962" s="5">
        <f t="shared" si="7757"/>
        <v>0</v>
      </c>
      <c r="BD2962" s="5">
        <f t="shared" si="7757"/>
        <v>0</v>
      </c>
      <c r="BE2962" s="5">
        <f t="shared" si="7757"/>
        <v>0</v>
      </c>
      <c r="BF2962" s="5">
        <f t="shared" ref="BF2962:BF3025" si="7769">AK2962+AN2962+AO2962+AP2962+AQ2962+AR2962+AS2962</f>
        <v>55416.644</v>
      </c>
      <c r="BG2962" s="5">
        <f t="shared" ref="BG2962:BG3025" si="7770">AL2962+AT2962+AU2962+AV2962+AW2962+AX2962+AY2962</f>
        <v>0</v>
      </c>
      <c r="BH2962" s="5">
        <f t="shared" ref="BH2962:BH3025" si="7771">AM2962+AZ2962+BA2962+BB2962+BC2962+BD2962+BE2962</f>
        <v>0</v>
      </c>
      <c r="BI2962" s="5">
        <f t="shared" si="7757"/>
        <v>0</v>
      </c>
    </row>
    <row r="2963" spans="1:61" x14ac:dyDescent="0.25">
      <c r="A2963" s="4" t="s">
        <v>274</v>
      </c>
      <c r="B2963" s="4" t="s">
        <v>81</v>
      </c>
      <c r="C2963" s="4" t="s">
        <v>97</v>
      </c>
      <c r="D2963" s="4" t="s">
        <v>278</v>
      </c>
      <c r="E2963" s="4" t="s">
        <v>279</v>
      </c>
      <c r="F2963" s="14" t="s">
        <v>568</v>
      </c>
      <c r="G2963" s="5">
        <v>43992.2</v>
      </c>
      <c r="H2963" s="5">
        <v>0</v>
      </c>
      <c r="I2963" s="5">
        <v>0</v>
      </c>
      <c r="J2963" s="5"/>
      <c r="K2963" s="5"/>
      <c r="L2963" s="5"/>
      <c r="M2963" s="5">
        <f t="shared" si="7598"/>
        <v>43992.2</v>
      </c>
      <c r="N2963" s="5">
        <f t="shared" si="7599"/>
        <v>0</v>
      </c>
      <c r="O2963" s="5">
        <f t="shared" si="7600"/>
        <v>0</v>
      </c>
      <c r="P2963" s="5"/>
      <c r="Q2963" s="5"/>
      <c r="R2963" s="5">
        <v>11424.444</v>
      </c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>
        <f t="shared" si="7662"/>
        <v>55416.644</v>
      </c>
      <c r="AH2963" s="5">
        <f t="shared" si="7652"/>
        <v>0</v>
      </c>
      <c r="AI2963" s="5">
        <f t="shared" si="7653"/>
        <v>0</v>
      </c>
      <c r="AJ2963" s="5"/>
      <c r="AK2963" s="5">
        <f t="shared" si="7664"/>
        <v>55416.644</v>
      </c>
      <c r="AL2963" s="5">
        <f t="shared" si="7665"/>
        <v>0</v>
      </c>
      <c r="AM2963" s="5">
        <f t="shared" si="7666"/>
        <v>0</v>
      </c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5">
        <f t="shared" si="7769"/>
        <v>55416.644</v>
      </c>
      <c r="BG2963" s="5">
        <f t="shared" si="7770"/>
        <v>0</v>
      </c>
      <c r="BH2963" s="5">
        <f t="shared" si="7771"/>
        <v>0</v>
      </c>
      <c r="BI2963" s="5"/>
    </row>
    <row r="2964" spans="1:61" ht="63" x14ac:dyDescent="0.25">
      <c r="A2964" s="4" t="s">
        <v>274</v>
      </c>
      <c r="B2964" s="4" t="s">
        <v>81</v>
      </c>
      <c r="C2964" s="4" t="s">
        <v>97</v>
      </c>
      <c r="D2964" s="4" t="s">
        <v>959</v>
      </c>
      <c r="E2964" s="4"/>
      <c r="F2964" s="14" t="s">
        <v>1155</v>
      </c>
      <c r="G2964" s="5">
        <f t="shared" ref="G2964:L2966" si="7772">G2965</f>
        <v>32456.6</v>
      </c>
      <c r="H2964" s="5">
        <f t="shared" si="7772"/>
        <v>29500</v>
      </c>
      <c r="I2964" s="5">
        <f t="shared" si="7772"/>
        <v>0</v>
      </c>
      <c r="J2964" s="5">
        <f>J2965+J2968</f>
        <v>3426.3</v>
      </c>
      <c r="K2964" s="5">
        <f t="shared" ref="K2964:L2964" si="7773">K2965+K2968</f>
        <v>0</v>
      </c>
      <c r="L2964" s="5">
        <f t="shared" si="7773"/>
        <v>0</v>
      </c>
      <c r="M2964" s="5">
        <f t="shared" si="7598"/>
        <v>35882.9</v>
      </c>
      <c r="N2964" s="5">
        <f t="shared" si="7599"/>
        <v>29500</v>
      </c>
      <c r="O2964" s="5">
        <f t="shared" si="7600"/>
        <v>0</v>
      </c>
      <c r="P2964" s="5">
        <f t="shared" ref="P2964:V2964" si="7774">P2965+P2968</f>
        <v>0</v>
      </c>
      <c r="Q2964" s="5">
        <f t="shared" ref="Q2964:R2964" si="7775">Q2965+Q2968</f>
        <v>0</v>
      </c>
      <c r="R2964" s="5">
        <f t="shared" si="7775"/>
        <v>0</v>
      </c>
      <c r="S2964" s="5">
        <f t="shared" ref="S2964" si="7776">S2965+S2968</f>
        <v>0</v>
      </c>
      <c r="T2964" s="5">
        <f t="shared" si="7774"/>
        <v>0</v>
      </c>
      <c r="U2964" s="5">
        <f t="shared" si="7774"/>
        <v>0</v>
      </c>
      <c r="V2964" s="5">
        <f t="shared" si="7774"/>
        <v>0</v>
      </c>
      <c r="W2964" s="5">
        <f t="shared" ref="W2964:AF2964" si="7777">W2965+W2968</f>
        <v>0</v>
      </c>
      <c r="X2964" s="5">
        <f t="shared" si="7777"/>
        <v>0</v>
      </c>
      <c r="Y2964" s="5">
        <f t="shared" si="7777"/>
        <v>0</v>
      </c>
      <c r="Z2964" s="5">
        <f t="shared" si="7777"/>
        <v>0</v>
      </c>
      <c r="AA2964" s="5">
        <f t="shared" si="7777"/>
        <v>0</v>
      </c>
      <c r="AB2964" s="5">
        <f t="shared" si="7777"/>
        <v>0</v>
      </c>
      <c r="AC2964" s="5">
        <f t="shared" si="7777"/>
        <v>0</v>
      </c>
      <c r="AD2964" s="5">
        <f t="shared" ref="AD2964" si="7778">AD2965+AD2968</f>
        <v>0</v>
      </c>
      <c r="AE2964" s="5">
        <f t="shared" ref="AE2964" si="7779">AE2965+AE2968</f>
        <v>0</v>
      </c>
      <c r="AF2964" s="5">
        <f t="shared" si="7777"/>
        <v>0</v>
      </c>
      <c r="AG2964" s="5">
        <f t="shared" si="7662"/>
        <v>35882.9</v>
      </c>
      <c r="AH2964" s="5">
        <f t="shared" si="7652"/>
        <v>29500</v>
      </c>
      <c r="AI2964" s="5">
        <f t="shared" si="7653"/>
        <v>0</v>
      </c>
      <c r="AJ2964" s="5">
        <f t="shared" ref="AJ2964:BI2964" si="7780">AJ2965+AJ2968</f>
        <v>0</v>
      </c>
      <c r="AK2964" s="5">
        <f t="shared" si="7664"/>
        <v>35882.9</v>
      </c>
      <c r="AL2964" s="5">
        <f t="shared" si="7665"/>
        <v>29500</v>
      </c>
      <c r="AM2964" s="5">
        <f t="shared" si="7666"/>
        <v>0</v>
      </c>
      <c r="AN2964" s="5">
        <f t="shared" ref="AN2964:BA2964" si="7781">AN2965+AN2968</f>
        <v>0</v>
      </c>
      <c r="AO2964" s="5">
        <f t="shared" si="7781"/>
        <v>0</v>
      </c>
      <c r="AP2964" s="5">
        <f t="shared" si="7781"/>
        <v>0</v>
      </c>
      <c r="AQ2964" s="5">
        <f t="shared" si="7781"/>
        <v>0</v>
      </c>
      <c r="AR2964" s="5">
        <f t="shared" si="7781"/>
        <v>0</v>
      </c>
      <c r="AS2964" s="5">
        <f t="shared" si="7781"/>
        <v>0</v>
      </c>
      <c r="AT2964" s="5">
        <f t="shared" si="7781"/>
        <v>0</v>
      </c>
      <c r="AU2964" s="5">
        <f t="shared" ref="AU2964" si="7782">AU2965+AU2968</f>
        <v>0</v>
      </c>
      <c r="AV2964" s="5">
        <f t="shared" ref="AV2964:BE2964" si="7783">AV2965+AV2968</f>
        <v>0</v>
      </c>
      <c r="AW2964" s="5">
        <f t="shared" si="7783"/>
        <v>0</v>
      </c>
      <c r="AX2964" s="5">
        <f t="shared" si="7783"/>
        <v>0</v>
      </c>
      <c r="AY2964" s="5">
        <f t="shared" si="7783"/>
        <v>0</v>
      </c>
      <c r="AZ2964" s="5">
        <f t="shared" si="7781"/>
        <v>0</v>
      </c>
      <c r="BA2964" s="5">
        <f t="shared" si="7781"/>
        <v>0</v>
      </c>
      <c r="BB2964" s="5">
        <f t="shared" si="7783"/>
        <v>0</v>
      </c>
      <c r="BC2964" s="5">
        <f t="shared" si="7783"/>
        <v>0</v>
      </c>
      <c r="BD2964" s="5">
        <f t="shared" si="7783"/>
        <v>0</v>
      </c>
      <c r="BE2964" s="5">
        <f t="shared" si="7783"/>
        <v>0</v>
      </c>
      <c r="BF2964" s="5">
        <f t="shared" si="7769"/>
        <v>35882.9</v>
      </c>
      <c r="BG2964" s="5">
        <f t="shared" si="7770"/>
        <v>29500</v>
      </c>
      <c r="BH2964" s="5">
        <f t="shared" si="7771"/>
        <v>0</v>
      </c>
      <c r="BI2964" s="5">
        <f t="shared" si="7780"/>
        <v>0</v>
      </c>
    </row>
    <row r="2965" spans="1:61" x14ac:dyDescent="0.25">
      <c r="A2965" s="4" t="s">
        <v>274</v>
      </c>
      <c r="B2965" s="4" t="s">
        <v>81</v>
      </c>
      <c r="C2965" s="4" t="s">
        <v>97</v>
      </c>
      <c r="D2965" s="4" t="s">
        <v>960</v>
      </c>
      <c r="E2965" s="4"/>
      <c r="F2965" s="14" t="s">
        <v>1400</v>
      </c>
      <c r="G2965" s="5">
        <f t="shared" si="7772"/>
        <v>32456.6</v>
      </c>
      <c r="H2965" s="5">
        <f t="shared" si="7772"/>
        <v>29500</v>
      </c>
      <c r="I2965" s="5">
        <f t="shared" si="7772"/>
        <v>0</v>
      </c>
      <c r="J2965" s="5">
        <f t="shared" si="7772"/>
        <v>0</v>
      </c>
      <c r="K2965" s="5">
        <f t="shared" si="7772"/>
        <v>0</v>
      </c>
      <c r="L2965" s="5">
        <f t="shared" si="7772"/>
        <v>0</v>
      </c>
      <c r="M2965" s="5">
        <f t="shared" si="7598"/>
        <v>32456.6</v>
      </c>
      <c r="N2965" s="5">
        <f t="shared" si="7599"/>
        <v>29500</v>
      </c>
      <c r="O2965" s="5">
        <f t="shared" si="7600"/>
        <v>0</v>
      </c>
      <c r="P2965" s="5">
        <f t="shared" ref="P2965:V2966" si="7784">P2966</f>
        <v>0</v>
      </c>
      <c r="Q2965" s="5">
        <f t="shared" si="7784"/>
        <v>0</v>
      </c>
      <c r="R2965" s="5">
        <f t="shared" si="7784"/>
        <v>0</v>
      </c>
      <c r="S2965" s="5">
        <f t="shared" si="7784"/>
        <v>0</v>
      </c>
      <c r="T2965" s="5">
        <f t="shared" si="7784"/>
        <v>0</v>
      </c>
      <c r="U2965" s="5">
        <f t="shared" si="7784"/>
        <v>0</v>
      </c>
      <c r="V2965" s="5">
        <f t="shared" si="7784"/>
        <v>0</v>
      </c>
      <c r="W2965" s="5">
        <f t="shared" ref="W2965:AF2966" si="7785">W2966</f>
        <v>0</v>
      </c>
      <c r="X2965" s="5">
        <f t="shared" si="7785"/>
        <v>0</v>
      </c>
      <c r="Y2965" s="5">
        <f t="shared" si="7785"/>
        <v>0</v>
      </c>
      <c r="Z2965" s="5">
        <f t="shared" si="7785"/>
        <v>0</v>
      </c>
      <c r="AA2965" s="5">
        <f t="shared" si="7785"/>
        <v>0</v>
      </c>
      <c r="AB2965" s="5">
        <f t="shared" si="7785"/>
        <v>0</v>
      </c>
      <c r="AC2965" s="5">
        <f t="shared" si="7785"/>
        <v>0</v>
      </c>
      <c r="AD2965" s="5">
        <f t="shared" si="7785"/>
        <v>0</v>
      </c>
      <c r="AE2965" s="5">
        <f t="shared" si="7785"/>
        <v>0</v>
      </c>
      <c r="AF2965" s="5">
        <f t="shared" si="7785"/>
        <v>0</v>
      </c>
      <c r="AG2965" s="5">
        <f t="shared" si="7662"/>
        <v>32456.6</v>
      </c>
      <c r="AH2965" s="5">
        <f t="shared" si="7652"/>
        <v>29500</v>
      </c>
      <c r="AI2965" s="5">
        <f t="shared" si="7653"/>
        <v>0</v>
      </c>
      <c r="AJ2965" s="5">
        <f t="shared" ref="AJ2965:BI2966" si="7786">AJ2966</f>
        <v>0</v>
      </c>
      <c r="AK2965" s="5">
        <f t="shared" si="7664"/>
        <v>32456.6</v>
      </c>
      <c r="AL2965" s="5">
        <f t="shared" si="7665"/>
        <v>29500</v>
      </c>
      <c r="AM2965" s="5">
        <f t="shared" si="7666"/>
        <v>0</v>
      </c>
      <c r="AN2965" s="5">
        <f t="shared" si="7786"/>
        <v>0</v>
      </c>
      <c r="AO2965" s="5">
        <f t="shared" si="7786"/>
        <v>0</v>
      </c>
      <c r="AP2965" s="5">
        <f t="shared" si="7786"/>
        <v>0</v>
      </c>
      <c r="AQ2965" s="5">
        <f t="shared" si="7786"/>
        <v>0</v>
      </c>
      <c r="AR2965" s="5">
        <f t="shared" si="7786"/>
        <v>0</v>
      </c>
      <c r="AS2965" s="5">
        <f t="shared" si="7786"/>
        <v>0</v>
      </c>
      <c r="AT2965" s="5">
        <f t="shared" si="7786"/>
        <v>0</v>
      </c>
      <c r="AU2965" s="5">
        <f t="shared" si="7786"/>
        <v>0</v>
      </c>
      <c r="AV2965" s="5">
        <f t="shared" si="7786"/>
        <v>0</v>
      </c>
      <c r="AW2965" s="5">
        <f t="shared" si="7786"/>
        <v>0</v>
      </c>
      <c r="AX2965" s="5">
        <f t="shared" si="7786"/>
        <v>0</v>
      </c>
      <c r="AY2965" s="5">
        <f t="shared" si="7786"/>
        <v>0</v>
      </c>
      <c r="AZ2965" s="5">
        <f t="shared" si="7786"/>
        <v>0</v>
      </c>
      <c r="BA2965" s="5">
        <f t="shared" si="7786"/>
        <v>0</v>
      </c>
      <c r="BB2965" s="5">
        <f t="shared" si="7786"/>
        <v>0</v>
      </c>
      <c r="BC2965" s="5">
        <f t="shared" si="7786"/>
        <v>0</v>
      </c>
      <c r="BD2965" s="5">
        <f t="shared" si="7786"/>
        <v>0</v>
      </c>
      <c r="BE2965" s="5">
        <f t="shared" si="7786"/>
        <v>0</v>
      </c>
      <c r="BF2965" s="5">
        <f t="shared" si="7769"/>
        <v>32456.6</v>
      </c>
      <c r="BG2965" s="5">
        <f t="shared" si="7770"/>
        <v>29500</v>
      </c>
      <c r="BH2965" s="5">
        <f t="shared" si="7771"/>
        <v>0</v>
      </c>
      <c r="BI2965" s="5">
        <f t="shared" si="7786"/>
        <v>0</v>
      </c>
    </row>
    <row r="2966" spans="1:61" ht="31.5" x14ac:dyDescent="0.25">
      <c r="A2966" s="4" t="s">
        <v>274</v>
      </c>
      <c r="B2966" s="4" t="s">
        <v>81</v>
      </c>
      <c r="C2966" s="4" t="s">
        <v>97</v>
      </c>
      <c r="D2966" s="4" t="s">
        <v>960</v>
      </c>
      <c r="E2966" s="4" t="s">
        <v>280</v>
      </c>
      <c r="F2966" s="14" t="s">
        <v>567</v>
      </c>
      <c r="G2966" s="5">
        <f t="shared" si="7772"/>
        <v>32456.6</v>
      </c>
      <c r="H2966" s="5">
        <f t="shared" si="7772"/>
        <v>29500</v>
      </c>
      <c r="I2966" s="5">
        <f t="shared" si="7772"/>
        <v>0</v>
      </c>
      <c r="J2966" s="5">
        <f t="shared" si="7772"/>
        <v>0</v>
      </c>
      <c r="K2966" s="5">
        <f t="shared" si="7772"/>
        <v>0</v>
      </c>
      <c r="L2966" s="5">
        <f t="shared" si="7772"/>
        <v>0</v>
      </c>
      <c r="M2966" s="5">
        <f t="shared" si="7598"/>
        <v>32456.6</v>
      </c>
      <c r="N2966" s="5">
        <f t="shared" si="7599"/>
        <v>29500</v>
      </c>
      <c r="O2966" s="5">
        <f t="shared" si="7600"/>
        <v>0</v>
      </c>
      <c r="P2966" s="5">
        <f t="shared" si="7784"/>
        <v>0</v>
      </c>
      <c r="Q2966" s="5">
        <f t="shared" si="7784"/>
        <v>0</v>
      </c>
      <c r="R2966" s="5">
        <f t="shared" si="7784"/>
        <v>0</v>
      </c>
      <c r="S2966" s="5">
        <f t="shared" si="7784"/>
        <v>0</v>
      </c>
      <c r="T2966" s="5">
        <f t="shared" si="7784"/>
        <v>0</v>
      </c>
      <c r="U2966" s="5">
        <f t="shared" si="7784"/>
        <v>0</v>
      </c>
      <c r="V2966" s="5">
        <f t="shared" si="7784"/>
        <v>0</v>
      </c>
      <c r="W2966" s="5">
        <f t="shared" si="7785"/>
        <v>0</v>
      </c>
      <c r="X2966" s="5">
        <f t="shared" si="7785"/>
        <v>0</v>
      </c>
      <c r="Y2966" s="5">
        <f t="shared" si="7785"/>
        <v>0</v>
      </c>
      <c r="Z2966" s="5">
        <f t="shared" si="7785"/>
        <v>0</v>
      </c>
      <c r="AA2966" s="5">
        <f t="shared" si="7785"/>
        <v>0</v>
      </c>
      <c r="AB2966" s="5">
        <f t="shared" si="7785"/>
        <v>0</v>
      </c>
      <c r="AC2966" s="5">
        <f t="shared" si="7785"/>
        <v>0</v>
      </c>
      <c r="AD2966" s="5">
        <f t="shared" si="7785"/>
        <v>0</v>
      </c>
      <c r="AE2966" s="5">
        <f t="shared" si="7785"/>
        <v>0</v>
      </c>
      <c r="AF2966" s="5">
        <f t="shared" si="7785"/>
        <v>0</v>
      </c>
      <c r="AG2966" s="5">
        <f t="shared" si="7662"/>
        <v>32456.6</v>
      </c>
      <c r="AH2966" s="5">
        <f t="shared" si="7652"/>
        <v>29500</v>
      </c>
      <c r="AI2966" s="5">
        <f t="shared" si="7653"/>
        <v>0</v>
      </c>
      <c r="AJ2966" s="5">
        <f t="shared" si="7786"/>
        <v>0</v>
      </c>
      <c r="AK2966" s="5">
        <f t="shared" si="7664"/>
        <v>32456.6</v>
      </c>
      <c r="AL2966" s="5">
        <f t="shared" si="7665"/>
        <v>29500</v>
      </c>
      <c r="AM2966" s="5">
        <f t="shared" si="7666"/>
        <v>0</v>
      </c>
      <c r="AN2966" s="5">
        <f t="shared" si="7786"/>
        <v>0</v>
      </c>
      <c r="AO2966" s="5">
        <f t="shared" si="7786"/>
        <v>0</v>
      </c>
      <c r="AP2966" s="5">
        <f t="shared" si="7786"/>
        <v>0</v>
      </c>
      <c r="AQ2966" s="5">
        <f t="shared" si="7786"/>
        <v>0</v>
      </c>
      <c r="AR2966" s="5">
        <f t="shared" si="7786"/>
        <v>0</v>
      </c>
      <c r="AS2966" s="5">
        <f t="shared" si="7786"/>
        <v>0</v>
      </c>
      <c r="AT2966" s="5">
        <f t="shared" si="7786"/>
        <v>0</v>
      </c>
      <c r="AU2966" s="5">
        <f t="shared" si="7786"/>
        <v>0</v>
      </c>
      <c r="AV2966" s="5">
        <f t="shared" si="7786"/>
        <v>0</v>
      </c>
      <c r="AW2966" s="5">
        <f t="shared" si="7786"/>
        <v>0</v>
      </c>
      <c r="AX2966" s="5">
        <f t="shared" si="7786"/>
        <v>0</v>
      </c>
      <c r="AY2966" s="5">
        <f t="shared" si="7786"/>
        <v>0</v>
      </c>
      <c r="AZ2966" s="5">
        <f t="shared" si="7786"/>
        <v>0</v>
      </c>
      <c r="BA2966" s="5">
        <f t="shared" si="7786"/>
        <v>0</v>
      </c>
      <c r="BB2966" s="5">
        <f t="shared" si="7786"/>
        <v>0</v>
      </c>
      <c r="BC2966" s="5">
        <f t="shared" si="7786"/>
        <v>0</v>
      </c>
      <c r="BD2966" s="5">
        <f t="shared" si="7786"/>
        <v>0</v>
      </c>
      <c r="BE2966" s="5">
        <f t="shared" si="7786"/>
        <v>0</v>
      </c>
      <c r="BF2966" s="5">
        <f t="shared" si="7769"/>
        <v>32456.6</v>
      </c>
      <c r="BG2966" s="5">
        <f t="shared" si="7770"/>
        <v>29500</v>
      </c>
      <c r="BH2966" s="5">
        <f t="shared" si="7771"/>
        <v>0</v>
      </c>
      <c r="BI2966" s="5">
        <f t="shared" si="7786"/>
        <v>0</v>
      </c>
    </row>
    <row r="2967" spans="1:61" x14ac:dyDescent="0.25">
      <c r="A2967" s="4" t="s">
        <v>274</v>
      </c>
      <c r="B2967" s="4" t="s">
        <v>81</v>
      </c>
      <c r="C2967" s="4" t="s">
        <v>97</v>
      </c>
      <c r="D2967" s="4" t="s">
        <v>960</v>
      </c>
      <c r="E2967" s="4" t="s">
        <v>279</v>
      </c>
      <c r="F2967" s="14" t="s">
        <v>568</v>
      </c>
      <c r="G2967" s="5">
        <v>32456.6</v>
      </c>
      <c r="H2967" s="5">
        <v>29500</v>
      </c>
      <c r="I2967" s="5">
        <v>0</v>
      </c>
      <c r="J2967" s="5"/>
      <c r="K2967" s="5"/>
      <c r="L2967" s="5"/>
      <c r="M2967" s="5">
        <f t="shared" si="7598"/>
        <v>32456.6</v>
      </c>
      <c r="N2967" s="5">
        <f t="shared" si="7599"/>
        <v>29500</v>
      </c>
      <c r="O2967" s="5">
        <f t="shared" si="7600"/>
        <v>0</v>
      </c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>
        <f t="shared" si="7662"/>
        <v>32456.6</v>
      </c>
      <c r="AH2967" s="5">
        <f t="shared" si="7652"/>
        <v>29500</v>
      </c>
      <c r="AI2967" s="5">
        <f t="shared" si="7653"/>
        <v>0</v>
      </c>
      <c r="AJ2967" s="5"/>
      <c r="AK2967" s="5">
        <f t="shared" si="7664"/>
        <v>32456.6</v>
      </c>
      <c r="AL2967" s="5">
        <f t="shared" si="7665"/>
        <v>29500</v>
      </c>
      <c r="AM2967" s="5">
        <f t="shared" si="7666"/>
        <v>0</v>
      </c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5">
        <f t="shared" si="7769"/>
        <v>32456.6</v>
      </c>
      <c r="BG2967" s="5">
        <f t="shared" si="7770"/>
        <v>29500</v>
      </c>
      <c r="BH2967" s="5">
        <f t="shared" si="7771"/>
        <v>0</v>
      </c>
      <c r="BI2967" s="5"/>
    </row>
    <row r="2968" spans="1:61" ht="31.5" x14ac:dyDescent="0.25">
      <c r="A2968" s="4" t="s">
        <v>274</v>
      </c>
      <c r="B2968" s="4" t="s">
        <v>81</v>
      </c>
      <c r="C2968" s="4" t="s">
        <v>97</v>
      </c>
      <c r="D2968" s="4" t="s">
        <v>1391</v>
      </c>
      <c r="E2968" s="4"/>
      <c r="F2968" s="14" t="s">
        <v>1392</v>
      </c>
      <c r="G2968" s="5"/>
      <c r="H2968" s="5"/>
      <c r="I2968" s="5"/>
      <c r="J2968" s="5">
        <f>J2969</f>
        <v>3426.3</v>
      </c>
      <c r="K2968" s="5">
        <f t="shared" ref="K2968:BI2969" si="7787">K2969</f>
        <v>0</v>
      </c>
      <c r="L2968" s="5">
        <f t="shared" si="7787"/>
        <v>0</v>
      </c>
      <c r="M2968" s="5">
        <f t="shared" si="7598"/>
        <v>3426.3</v>
      </c>
      <c r="N2968" s="5">
        <f t="shared" si="7599"/>
        <v>0</v>
      </c>
      <c r="O2968" s="5">
        <f t="shared" si="7600"/>
        <v>0</v>
      </c>
      <c r="P2968" s="5">
        <f t="shared" si="7787"/>
        <v>0</v>
      </c>
      <c r="Q2968" s="5">
        <f t="shared" si="7787"/>
        <v>0</v>
      </c>
      <c r="R2968" s="5">
        <f t="shared" si="7787"/>
        <v>0</v>
      </c>
      <c r="S2968" s="5">
        <f t="shared" si="7787"/>
        <v>0</v>
      </c>
      <c r="T2968" s="5">
        <f t="shared" si="7787"/>
        <v>0</v>
      </c>
      <c r="U2968" s="5">
        <f t="shared" si="7787"/>
        <v>0</v>
      </c>
      <c r="V2968" s="5">
        <f t="shared" si="7787"/>
        <v>0</v>
      </c>
      <c r="W2968" s="5">
        <f t="shared" si="7787"/>
        <v>0</v>
      </c>
      <c r="X2968" s="5">
        <f t="shared" si="7787"/>
        <v>0</v>
      </c>
      <c r="Y2968" s="5">
        <f t="shared" si="7787"/>
        <v>0</v>
      </c>
      <c r="Z2968" s="5">
        <f t="shared" si="7787"/>
        <v>0</v>
      </c>
      <c r="AA2968" s="5">
        <f t="shared" si="7787"/>
        <v>0</v>
      </c>
      <c r="AB2968" s="5">
        <f t="shared" si="7787"/>
        <v>0</v>
      </c>
      <c r="AC2968" s="5">
        <f t="shared" si="7787"/>
        <v>0</v>
      </c>
      <c r="AD2968" s="5">
        <f t="shared" si="7787"/>
        <v>0</v>
      </c>
      <c r="AE2968" s="5">
        <f t="shared" si="7787"/>
        <v>0</v>
      </c>
      <c r="AF2968" s="5">
        <f t="shared" si="7787"/>
        <v>0</v>
      </c>
      <c r="AG2968" s="5">
        <f t="shared" si="7662"/>
        <v>3426.3</v>
      </c>
      <c r="AH2968" s="5">
        <f t="shared" si="7652"/>
        <v>0</v>
      </c>
      <c r="AI2968" s="5">
        <f t="shared" si="7653"/>
        <v>0</v>
      </c>
      <c r="AJ2968" s="5">
        <f t="shared" si="7787"/>
        <v>0</v>
      </c>
      <c r="AK2968" s="5">
        <f t="shared" si="7664"/>
        <v>3426.3</v>
      </c>
      <c r="AL2968" s="5">
        <f t="shared" si="7665"/>
        <v>0</v>
      </c>
      <c r="AM2968" s="5">
        <f t="shared" si="7666"/>
        <v>0</v>
      </c>
      <c r="AN2968" s="5">
        <f t="shared" si="7787"/>
        <v>0</v>
      </c>
      <c r="AO2968" s="5">
        <f t="shared" si="7787"/>
        <v>0</v>
      </c>
      <c r="AP2968" s="5">
        <f t="shared" si="7787"/>
        <v>0</v>
      </c>
      <c r="AQ2968" s="5">
        <f t="shared" si="7787"/>
        <v>0</v>
      </c>
      <c r="AR2968" s="5">
        <f t="shared" si="7787"/>
        <v>0</v>
      </c>
      <c r="AS2968" s="5">
        <f t="shared" si="7787"/>
        <v>0</v>
      </c>
      <c r="AT2968" s="5">
        <f t="shared" si="7787"/>
        <v>0</v>
      </c>
      <c r="AU2968" s="5">
        <f t="shared" si="7787"/>
        <v>0</v>
      </c>
      <c r="AV2968" s="5">
        <f t="shared" si="7787"/>
        <v>0</v>
      </c>
      <c r="AW2968" s="5">
        <f t="shared" si="7787"/>
        <v>0</v>
      </c>
      <c r="AX2968" s="5">
        <f t="shared" si="7787"/>
        <v>0</v>
      </c>
      <c r="AY2968" s="5">
        <f t="shared" si="7787"/>
        <v>0</v>
      </c>
      <c r="AZ2968" s="5">
        <f t="shared" si="7787"/>
        <v>0</v>
      </c>
      <c r="BA2968" s="5">
        <f t="shared" si="7787"/>
        <v>0</v>
      </c>
      <c r="BB2968" s="5">
        <f t="shared" si="7787"/>
        <v>0</v>
      </c>
      <c r="BC2968" s="5">
        <f t="shared" si="7787"/>
        <v>0</v>
      </c>
      <c r="BD2968" s="5">
        <f t="shared" si="7787"/>
        <v>0</v>
      </c>
      <c r="BE2968" s="5">
        <f t="shared" si="7787"/>
        <v>0</v>
      </c>
      <c r="BF2968" s="5">
        <f t="shared" si="7769"/>
        <v>3426.3</v>
      </c>
      <c r="BG2968" s="5">
        <f t="shared" si="7770"/>
        <v>0</v>
      </c>
      <c r="BH2968" s="5">
        <f t="shared" si="7771"/>
        <v>0</v>
      </c>
      <c r="BI2968" s="5">
        <f t="shared" si="7787"/>
        <v>0</v>
      </c>
    </row>
    <row r="2969" spans="1:61" ht="31.5" x14ac:dyDescent="0.25">
      <c r="A2969" s="4" t="s">
        <v>274</v>
      </c>
      <c r="B2969" s="4" t="s">
        <v>81</v>
      </c>
      <c r="C2969" s="4" t="s">
        <v>97</v>
      </c>
      <c r="D2969" s="4" t="s">
        <v>1391</v>
      </c>
      <c r="E2969" s="4" t="s">
        <v>280</v>
      </c>
      <c r="F2969" s="14" t="s">
        <v>567</v>
      </c>
      <c r="G2969" s="5"/>
      <c r="H2969" s="5"/>
      <c r="I2969" s="5"/>
      <c r="J2969" s="5">
        <f>J2970</f>
        <v>3426.3</v>
      </c>
      <c r="K2969" s="5">
        <f t="shared" si="7787"/>
        <v>0</v>
      </c>
      <c r="L2969" s="5">
        <f t="shared" si="7787"/>
        <v>0</v>
      </c>
      <c r="M2969" s="5">
        <f t="shared" si="7598"/>
        <v>3426.3</v>
      </c>
      <c r="N2969" s="5">
        <f t="shared" si="7599"/>
        <v>0</v>
      </c>
      <c r="O2969" s="5">
        <f t="shared" si="7600"/>
        <v>0</v>
      </c>
      <c r="P2969" s="5">
        <f t="shared" si="7787"/>
        <v>0</v>
      </c>
      <c r="Q2969" s="5">
        <f t="shared" si="7787"/>
        <v>0</v>
      </c>
      <c r="R2969" s="5">
        <f t="shared" si="7787"/>
        <v>0</v>
      </c>
      <c r="S2969" s="5">
        <f t="shared" si="7787"/>
        <v>0</v>
      </c>
      <c r="T2969" s="5">
        <f t="shared" si="7787"/>
        <v>0</v>
      </c>
      <c r="U2969" s="5">
        <f t="shared" si="7787"/>
        <v>0</v>
      </c>
      <c r="V2969" s="5">
        <f t="shared" si="7787"/>
        <v>0</v>
      </c>
      <c r="W2969" s="5">
        <f t="shared" si="7787"/>
        <v>0</v>
      </c>
      <c r="X2969" s="5">
        <f t="shared" si="7787"/>
        <v>0</v>
      </c>
      <c r="Y2969" s="5">
        <f t="shared" si="7787"/>
        <v>0</v>
      </c>
      <c r="Z2969" s="5">
        <f t="shared" si="7787"/>
        <v>0</v>
      </c>
      <c r="AA2969" s="5">
        <f t="shared" si="7787"/>
        <v>0</v>
      </c>
      <c r="AB2969" s="5">
        <f t="shared" si="7787"/>
        <v>0</v>
      </c>
      <c r="AC2969" s="5">
        <f t="shared" si="7787"/>
        <v>0</v>
      </c>
      <c r="AD2969" s="5">
        <f t="shared" si="7787"/>
        <v>0</v>
      </c>
      <c r="AE2969" s="5">
        <f t="shared" si="7787"/>
        <v>0</v>
      </c>
      <c r="AF2969" s="5">
        <f t="shared" si="7787"/>
        <v>0</v>
      </c>
      <c r="AG2969" s="5">
        <f t="shared" si="7662"/>
        <v>3426.3</v>
      </c>
      <c r="AH2969" s="5">
        <f t="shared" si="7652"/>
        <v>0</v>
      </c>
      <c r="AI2969" s="5">
        <f t="shared" si="7653"/>
        <v>0</v>
      </c>
      <c r="AJ2969" s="5">
        <f t="shared" si="7787"/>
        <v>0</v>
      </c>
      <c r="AK2969" s="5">
        <f t="shared" si="7664"/>
        <v>3426.3</v>
      </c>
      <c r="AL2969" s="5">
        <f t="shared" si="7665"/>
        <v>0</v>
      </c>
      <c r="AM2969" s="5">
        <f t="shared" si="7666"/>
        <v>0</v>
      </c>
      <c r="AN2969" s="5">
        <f t="shared" si="7787"/>
        <v>0</v>
      </c>
      <c r="AO2969" s="5">
        <f t="shared" si="7787"/>
        <v>0</v>
      </c>
      <c r="AP2969" s="5">
        <f t="shared" si="7787"/>
        <v>0</v>
      </c>
      <c r="AQ2969" s="5">
        <f t="shared" si="7787"/>
        <v>0</v>
      </c>
      <c r="AR2969" s="5">
        <f t="shared" si="7787"/>
        <v>0</v>
      </c>
      <c r="AS2969" s="5">
        <f t="shared" si="7787"/>
        <v>0</v>
      </c>
      <c r="AT2969" s="5">
        <f t="shared" si="7787"/>
        <v>0</v>
      </c>
      <c r="AU2969" s="5">
        <f t="shared" si="7787"/>
        <v>0</v>
      </c>
      <c r="AV2969" s="5">
        <f t="shared" si="7787"/>
        <v>0</v>
      </c>
      <c r="AW2969" s="5">
        <f t="shared" si="7787"/>
        <v>0</v>
      </c>
      <c r="AX2969" s="5">
        <f t="shared" si="7787"/>
        <v>0</v>
      </c>
      <c r="AY2969" s="5">
        <f t="shared" si="7787"/>
        <v>0</v>
      </c>
      <c r="AZ2969" s="5">
        <f t="shared" si="7787"/>
        <v>0</v>
      </c>
      <c r="BA2969" s="5">
        <f t="shared" si="7787"/>
        <v>0</v>
      </c>
      <c r="BB2969" s="5">
        <f t="shared" si="7787"/>
        <v>0</v>
      </c>
      <c r="BC2969" s="5">
        <f t="shared" si="7787"/>
        <v>0</v>
      </c>
      <c r="BD2969" s="5">
        <f t="shared" si="7787"/>
        <v>0</v>
      </c>
      <c r="BE2969" s="5">
        <f t="shared" si="7787"/>
        <v>0</v>
      </c>
      <c r="BF2969" s="5">
        <f t="shared" si="7769"/>
        <v>3426.3</v>
      </c>
      <c r="BG2969" s="5">
        <f t="shared" si="7770"/>
        <v>0</v>
      </c>
      <c r="BH2969" s="5">
        <f t="shared" si="7771"/>
        <v>0</v>
      </c>
      <c r="BI2969" s="5">
        <f t="shared" si="7787"/>
        <v>0</v>
      </c>
    </row>
    <row r="2970" spans="1:61" x14ac:dyDescent="0.25">
      <c r="A2970" s="4" t="s">
        <v>274</v>
      </c>
      <c r="B2970" s="4" t="s">
        <v>81</v>
      </c>
      <c r="C2970" s="4" t="s">
        <v>97</v>
      </c>
      <c r="D2970" s="4" t="s">
        <v>1391</v>
      </c>
      <c r="E2970" s="4" t="s">
        <v>279</v>
      </c>
      <c r="F2970" s="14" t="s">
        <v>568</v>
      </c>
      <c r="G2970" s="5"/>
      <c r="H2970" s="5"/>
      <c r="I2970" s="5"/>
      <c r="J2970" s="5">
        <v>3426.3</v>
      </c>
      <c r="K2970" s="5"/>
      <c r="L2970" s="5"/>
      <c r="M2970" s="5">
        <f t="shared" si="7598"/>
        <v>3426.3</v>
      </c>
      <c r="N2970" s="5">
        <f t="shared" si="7599"/>
        <v>0</v>
      </c>
      <c r="O2970" s="5">
        <f t="shared" si="7600"/>
        <v>0</v>
      </c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>
        <f t="shared" si="7662"/>
        <v>3426.3</v>
      </c>
      <c r="AH2970" s="5">
        <f t="shared" si="7652"/>
        <v>0</v>
      </c>
      <c r="AI2970" s="5">
        <f t="shared" si="7653"/>
        <v>0</v>
      </c>
      <c r="AJ2970" s="5"/>
      <c r="AK2970" s="5">
        <f t="shared" si="7664"/>
        <v>3426.3</v>
      </c>
      <c r="AL2970" s="5">
        <f t="shared" si="7665"/>
        <v>0</v>
      </c>
      <c r="AM2970" s="5">
        <f t="shared" si="7666"/>
        <v>0</v>
      </c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/>
      <c r="BB2970" s="5"/>
      <c r="BC2970" s="5"/>
      <c r="BD2970" s="5"/>
      <c r="BE2970" s="5"/>
      <c r="BF2970" s="5">
        <f t="shared" si="7769"/>
        <v>3426.3</v>
      </c>
      <c r="BG2970" s="5">
        <f t="shared" si="7770"/>
        <v>0</v>
      </c>
      <c r="BH2970" s="5">
        <f t="shared" si="7771"/>
        <v>0</v>
      </c>
      <c r="BI2970" s="5"/>
    </row>
    <row r="2971" spans="1:61" s="10" customFormat="1" ht="31.5" x14ac:dyDescent="0.25">
      <c r="A2971" s="9" t="s">
        <v>274</v>
      </c>
      <c r="B2971" s="9" t="s">
        <v>81</v>
      </c>
      <c r="C2971" s="9" t="s">
        <v>197</v>
      </c>
      <c r="D2971" s="9"/>
      <c r="E2971" s="9"/>
      <c r="F2971" s="13" t="s">
        <v>534</v>
      </c>
      <c r="G2971" s="11">
        <f t="shared" ref="G2971:L2976" si="7788">G2972</f>
        <v>12180.7</v>
      </c>
      <c r="H2971" s="11">
        <f t="shared" si="7788"/>
        <v>16008.7</v>
      </c>
      <c r="I2971" s="11">
        <f t="shared" si="7788"/>
        <v>12285.5</v>
      </c>
      <c r="J2971" s="11">
        <f t="shared" si="7788"/>
        <v>0</v>
      </c>
      <c r="K2971" s="11">
        <f t="shared" si="7788"/>
        <v>0</v>
      </c>
      <c r="L2971" s="11">
        <f t="shared" si="7788"/>
        <v>0</v>
      </c>
      <c r="M2971" s="11">
        <f t="shared" si="7598"/>
        <v>12180.7</v>
      </c>
      <c r="N2971" s="11">
        <f t="shared" si="7599"/>
        <v>16008.7</v>
      </c>
      <c r="O2971" s="11">
        <f t="shared" si="7600"/>
        <v>12285.5</v>
      </c>
      <c r="P2971" s="11">
        <f t="shared" ref="P2971:V2976" si="7789">P2972</f>
        <v>0</v>
      </c>
      <c r="Q2971" s="11">
        <f t="shared" si="7789"/>
        <v>0</v>
      </c>
      <c r="R2971" s="11">
        <f t="shared" si="7789"/>
        <v>4759.4070000000002</v>
      </c>
      <c r="S2971" s="11">
        <f t="shared" si="7789"/>
        <v>0</v>
      </c>
      <c r="T2971" s="11">
        <f t="shared" si="7789"/>
        <v>0</v>
      </c>
      <c r="U2971" s="11">
        <f t="shared" si="7789"/>
        <v>0</v>
      </c>
      <c r="V2971" s="11">
        <f t="shared" si="7789"/>
        <v>0</v>
      </c>
      <c r="W2971" s="11">
        <f t="shared" ref="W2971:AF2976" si="7790">W2972</f>
        <v>0</v>
      </c>
      <c r="X2971" s="11">
        <f t="shared" si="7790"/>
        <v>0</v>
      </c>
      <c r="Y2971" s="11">
        <f t="shared" si="7790"/>
        <v>0</v>
      </c>
      <c r="Z2971" s="11">
        <f t="shared" si="7790"/>
        <v>0</v>
      </c>
      <c r="AA2971" s="11">
        <f t="shared" si="7790"/>
        <v>0</v>
      </c>
      <c r="AB2971" s="11">
        <f t="shared" si="7790"/>
        <v>0</v>
      </c>
      <c r="AC2971" s="11">
        <f t="shared" si="7790"/>
        <v>0</v>
      </c>
      <c r="AD2971" s="11">
        <f t="shared" si="7790"/>
        <v>0</v>
      </c>
      <c r="AE2971" s="11">
        <f t="shared" si="7790"/>
        <v>0</v>
      </c>
      <c r="AF2971" s="11">
        <f t="shared" si="7790"/>
        <v>0</v>
      </c>
      <c r="AG2971" s="11">
        <f t="shared" si="7662"/>
        <v>16940.107</v>
      </c>
      <c r="AH2971" s="11">
        <f t="shared" si="7652"/>
        <v>16008.7</v>
      </c>
      <c r="AI2971" s="11">
        <f t="shared" si="7653"/>
        <v>12285.5</v>
      </c>
      <c r="AJ2971" s="11">
        <f t="shared" ref="AJ2971:BI2976" si="7791">AJ2972</f>
        <v>0</v>
      </c>
      <c r="AK2971" s="11">
        <f t="shared" si="7664"/>
        <v>16940.107</v>
      </c>
      <c r="AL2971" s="11">
        <f t="shared" si="7665"/>
        <v>16008.7</v>
      </c>
      <c r="AM2971" s="11">
        <f t="shared" si="7666"/>
        <v>12285.5</v>
      </c>
      <c r="AN2971" s="11">
        <f t="shared" si="7791"/>
        <v>0</v>
      </c>
      <c r="AO2971" s="11">
        <f t="shared" si="7791"/>
        <v>0</v>
      </c>
      <c r="AP2971" s="11">
        <f t="shared" si="7791"/>
        <v>244.03</v>
      </c>
      <c r="AQ2971" s="11">
        <f t="shared" si="7791"/>
        <v>0</v>
      </c>
      <c r="AR2971" s="11">
        <f t="shared" si="7791"/>
        <v>0</v>
      </c>
      <c r="AS2971" s="11">
        <f t="shared" si="7791"/>
        <v>0</v>
      </c>
      <c r="AT2971" s="11">
        <f t="shared" si="7791"/>
        <v>0</v>
      </c>
      <c r="AU2971" s="11">
        <f t="shared" si="7791"/>
        <v>0</v>
      </c>
      <c r="AV2971" s="11">
        <f t="shared" si="7791"/>
        <v>0</v>
      </c>
      <c r="AW2971" s="11">
        <f t="shared" si="7791"/>
        <v>0</v>
      </c>
      <c r="AX2971" s="11">
        <f t="shared" si="7791"/>
        <v>0</v>
      </c>
      <c r="AY2971" s="11">
        <f t="shared" si="7791"/>
        <v>0</v>
      </c>
      <c r="AZ2971" s="11">
        <f t="shared" si="7791"/>
        <v>0</v>
      </c>
      <c r="BA2971" s="11">
        <f t="shared" si="7791"/>
        <v>0</v>
      </c>
      <c r="BB2971" s="11">
        <f t="shared" si="7791"/>
        <v>0</v>
      </c>
      <c r="BC2971" s="11">
        <f t="shared" si="7791"/>
        <v>0</v>
      </c>
      <c r="BD2971" s="11">
        <f t="shared" si="7791"/>
        <v>0</v>
      </c>
      <c r="BE2971" s="11">
        <f t="shared" si="7791"/>
        <v>0</v>
      </c>
      <c r="BF2971" s="11">
        <f t="shared" si="7769"/>
        <v>17184.136999999999</v>
      </c>
      <c r="BG2971" s="11">
        <f t="shared" si="7770"/>
        <v>16008.7</v>
      </c>
      <c r="BH2971" s="11">
        <f t="shared" si="7771"/>
        <v>12285.5</v>
      </c>
      <c r="BI2971" s="11">
        <f t="shared" si="7791"/>
        <v>0</v>
      </c>
    </row>
    <row r="2972" spans="1:61" x14ac:dyDescent="0.25">
      <c r="A2972" s="4" t="s">
        <v>274</v>
      </c>
      <c r="B2972" s="4" t="s">
        <v>81</v>
      </c>
      <c r="C2972" s="4" t="s">
        <v>197</v>
      </c>
      <c r="D2972" s="4" t="s">
        <v>130</v>
      </c>
      <c r="E2972" s="4"/>
      <c r="F2972" s="14" t="s">
        <v>1146</v>
      </c>
      <c r="G2972" s="5">
        <f t="shared" si="7788"/>
        <v>12180.7</v>
      </c>
      <c r="H2972" s="5">
        <f t="shared" si="7788"/>
        <v>16008.7</v>
      </c>
      <c r="I2972" s="5">
        <f t="shared" si="7788"/>
        <v>12285.5</v>
      </c>
      <c r="J2972" s="5">
        <f t="shared" si="7788"/>
        <v>0</v>
      </c>
      <c r="K2972" s="5">
        <f t="shared" si="7788"/>
        <v>0</v>
      </c>
      <c r="L2972" s="5">
        <f t="shared" si="7788"/>
        <v>0</v>
      </c>
      <c r="M2972" s="5">
        <f t="shared" si="7598"/>
        <v>12180.7</v>
      </c>
      <c r="N2972" s="5">
        <f t="shared" si="7599"/>
        <v>16008.7</v>
      </c>
      <c r="O2972" s="5">
        <f t="shared" si="7600"/>
        <v>12285.5</v>
      </c>
      <c r="P2972" s="5">
        <f t="shared" si="7789"/>
        <v>0</v>
      </c>
      <c r="Q2972" s="5">
        <f t="shared" si="7789"/>
        <v>0</v>
      </c>
      <c r="R2972" s="5">
        <f t="shared" si="7789"/>
        <v>4759.4070000000002</v>
      </c>
      <c r="S2972" s="5">
        <f t="shared" si="7789"/>
        <v>0</v>
      </c>
      <c r="T2972" s="5">
        <f t="shared" si="7789"/>
        <v>0</v>
      </c>
      <c r="U2972" s="5">
        <f t="shared" si="7789"/>
        <v>0</v>
      </c>
      <c r="V2972" s="5">
        <f t="shared" si="7789"/>
        <v>0</v>
      </c>
      <c r="W2972" s="5">
        <f t="shared" si="7790"/>
        <v>0</v>
      </c>
      <c r="X2972" s="5">
        <f t="shared" si="7790"/>
        <v>0</v>
      </c>
      <c r="Y2972" s="5">
        <f t="shared" si="7790"/>
        <v>0</v>
      </c>
      <c r="Z2972" s="5">
        <f t="shared" si="7790"/>
        <v>0</v>
      </c>
      <c r="AA2972" s="5">
        <f t="shared" si="7790"/>
        <v>0</v>
      </c>
      <c r="AB2972" s="5">
        <f t="shared" si="7790"/>
        <v>0</v>
      </c>
      <c r="AC2972" s="5">
        <f t="shared" si="7790"/>
        <v>0</v>
      </c>
      <c r="AD2972" s="5">
        <f t="shared" si="7790"/>
        <v>0</v>
      </c>
      <c r="AE2972" s="5">
        <f t="shared" si="7790"/>
        <v>0</v>
      </c>
      <c r="AF2972" s="5">
        <f t="shared" si="7790"/>
        <v>0</v>
      </c>
      <c r="AG2972" s="5">
        <f t="shared" si="7662"/>
        <v>16940.107</v>
      </c>
      <c r="AH2972" s="5">
        <f t="shared" si="7652"/>
        <v>16008.7</v>
      </c>
      <c r="AI2972" s="5">
        <f t="shared" si="7653"/>
        <v>12285.5</v>
      </c>
      <c r="AJ2972" s="5">
        <f t="shared" si="7791"/>
        <v>0</v>
      </c>
      <c r="AK2972" s="5">
        <f t="shared" si="7664"/>
        <v>16940.107</v>
      </c>
      <c r="AL2972" s="5">
        <f t="shared" si="7665"/>
        <v>16008.7</v>
      </c>
      <c r="AM2972" s="5">
        <f t="shared" si="7666"/>
        <v>12285.5</v>
      </c>
      <c r="AN2972" s="5">
        <f t="shared" si="7791"/>
        <v>0</v>
      </c>
      <c r="AO2972" s="5">
        <f t="shared" si="7791"/>
        <v>0</v>
      </c>
      <c r="AP2972" s="5">
        <f t="shared" si="7791"/>
        <v>244.03</v>
      </c>
      <c r="AQ2972" s="5">
        <f t="shared" si="7791"/>
        <v>0</v>
      </c>
      <c r="AR2972" s="5">
        <f t="shared" si="7791"/>
        <v>0</v>
      </c>
      <c r="AS2972" s="5">
        <f t="shared" si="7791"/>
        <v>0</v>
      </c>
      <c r="AT2972" s="5">
        <f t="shared" si="7791"/>
        <v>0</v>
      </c>
      <c r="AU2972" s="5">
        <f t="shared" si="7791"/>
        <v>0</v>
      </c>
      <c r="AV2972" s="5">
        <f t="shared" si="7791"/>
        <v>0</v>
      </c>
      <c r="AW2972" s="5">
        <f t="shared" si="7791"/>
        <v>0</v>
      </c>
      <c r="AX2972" s="5">
        <f t="shared" si="7791"/>
        <v>0</v>
      </c>
      <c r="AY2972" s="5">
        <f t="shared" si="7791"/>
        <v>0</v>
      </c>
      <c r="AZ2972" s="5">
        <f t="shared" si="7791"/>
        <v>0</v>
      </c>
      <c r="BA2972" s="5">
        <f t="shared" si="7791"/>
        <v>0</v>
      </c>
      <c r="BB2972" s="5">
        <f t="shared" si="7791"/>
        <v>0</v>
      </c>
      <c r="BC2972" s="5">
        <f t="shared" si="7791"/>
        <v>0</v>
      </c>
      <c r="BD2972" s="5">
        <f t="shared" si="7791"/>
        <v>0</v>
      </c>
      <c r="BE2972" s="5">
        <f t="shared" si="7791"/>
        <v>0</v>
      </c>
      <c r="BF2972" s="5">
        <f t="shared" si="7769"/>
        <v>17184.136999999999</v>
      </c>
      <c r="BG2972" s="5">
        <f t="shared" si="7770"/>
        <v>16008.7</v>
      </c>
      <c r="BH2972" s="5">
        <f t="shared" si="7771"/>
        <v>12285.5</v>
      </c>
      <c r="BI2972" s="5">
        <f t="shared" si="7791"/>
        <v>0</v>
      </c>
    </row>
    <row r="2973" spans="1:61" ht="31.5" x14ac:dyDescent="0.25">
      <c r="A2973" s="4" t="s">
        <v>274</v>
      </c>
      <c r="B2973" s="4" t="s">
        <v>81</v>
      </c>
      <c r="C2973" s="4" t="s">
        <v>197</v>
      </c>
      <c r="D2973" s="4" t="s">
        <v>198</v>
      </c>
      <c r="E2973" s="4"/>
      <c r="F2973" s="14" t="s">
        <v>1156</v>
      </c>
      <c r="G2973" s="5">
        <f t="shared" si="7788"/>
        <v>12180.7</v>
      </c>
      <c r="H2973" s="5">
        <f t="shared" si="7788"/>
        <v>16008.7</v>
      </c>
      <c r="I2973" s="5">
        <f t="shared" si="7788"/>
        <v>12285.5</v>
      </c>
      <c r="J2973" s="5">
        <f t="shared" si="7788"/>
        <v>0</v>
      </c>
      <c r="K2973" s="5">
        <f t="shared" si="7788"/>
        <v>0</v>
      </c>
      <c r="L2973" s="5">
        <f t="shared" si="7788"/>
        <v>0</v>
      </c>
      <c r="M2973" s="5">
        <f t="shared" si="7598"/>
        <v>12180.7</v>
      </c>
      <c r="N2973" s="5">
        <f t="shared" si="7599"/>
        <v>16008.7</v>
      </c>
      <c r="O2973" s="5">
        <f t="shared" si="7600"/>
        <v>12285.5</v>
      </c>
      <c r="P2973" s="5">
        <f t="shared" si="7789"/>
        <v>0</v>
      </c>
      <c r="Q2973" s="5">
        <f t="shared" si="7789"/>
        <v>0</v>
      </c>
      <c r="R2973" s="5">
        <f t="shared" si="7789"/>
        <v>4759.4070000000002</v>
      </c>
      <c r="S2973" s="5">
        <f t="shared" si="7789"/>
        <v>0</v>
      </c>
      <c r="T2973" s="5">
        <f t="shared" si="7789"/>
        <v>0</v>
      </c>
      <c r="U2973" s="5">
        <f t="shared" si="7789"/>
        <v>0</v>
      </c>
      <c r="V2973" s="5">
        <f t="shared" si="7789"/>
        <v>0</v>
      </c>
      <c r="W2973" s="5">
        <f t="shared" si="7790"/>
        <v>0</v>
      </c>
      <c r="X2973" s="5">
        <f t="shared" si="7790"/>
        <v>0</v>
      </c>
      <c r="Y2973" s="5">
        <f t="shared" si="7790"/>
        <v>0</v>
      </c>
      <c r="Z2973" s="5">
        <f t="shared" si="7790"/>
        <v>0</v>
      </c>
      <c r="AA2973" s="5">
        <f t="shared" si="7790"/>
        <v>0</v>
      </c>
      <c r="AB2973" s="5">
        <f t="shared" si="7790"/>
        <v>0</v>
      </c>
      <c r="AC2973" s="5">
        <f t="shared" si="7790"/>
        <v>0</v>
      </c>
      <c r="AD2973" s="5">
        <f t="shared" si="7790"/>
        <v>0</v>
      </c>
      <c r="AE2973" s="5">
        <f t="shared" si="7790"/>
        <v>0</v>
      </c>
      <c r="AF2973" s="5">
        <f t="shared" si="7790"/>
        <v>0</v>
      </c>
      <c r="AG2973" s="5">
        <f t="shared" si="7662"/>
        <v>16940.107</v>
      </c>
      <c r="AH2973" s="5">
        <f t="shared" si="7652"/>
        <v>16008.7</v>
      </c>
      <c r="AI2973" s="5">
        <f t="shared" si="7653"/>
        <v>12285.5</v>
      </c>
      <c r="AJ2973" s="5">
        <f t="shared" si="7791"/>
        <v>0</v>
      </c>
      <c r="AK2973" s="5">
        <f t="shared" si="7664"/>
        <v>16940.107</v>
      </c>
      <c r="AL2973" s="5">
        <f t="shared" si="7665"/>
        <v>16008.7</v>
      </c>
      <c r="AM2973" s="5">
        <f t="shared" si="7666"/>
        <v>12285.5</v>
      </c>
      <c r="AN2973" s="5">
        <f t="shared" si="7791"/>
        <v>0</v>
      </c>
      <c r="AO2973" s="5">
        <f t="shared" si="7791"/>
        <v>0</v>
      </c>
      <c r="AP2973" s="5">
        <f t="shared" si="7791"/>
        <v>244.03</v>
      </c>
      <c r="AQ2973" s="5">
        <f t="shared" si="7791"/>
        <v>0</v>
      </c>
      <c r="AR2973" s="5">
        <f t="shared" si="7791"/>
        <v>0</v>
      </c>
      <c r="AS2973" s="5">
        <f t="shared" si="7791"/>
        <v>0</v>
      </c>
      <c r="AT2973" s="5">
        <f t="shared" si="7791"/>
        <v>0</v>
      </c>
      <c r="AU2973" s="5">
        <f t="shared" si="7791"/>
        <v>0</v>
      </c>
      <c r="AV2973" s="5">
        <f t="shared" si="7791"/>
        <v>0</v>
      </c>
      <c r="AW2973" s="5">
        <f t="shared" si="7791"/>
        <v>0</v>
      </c>
      <c r="AX2973" s="5">
        <f t="shared" si="7791"/>
        <v>0</v>
      </c>
      <c r="AY2973" s="5">
        <f t="shared" si="7791"/>
        <v>0</v>
      </c>
      <c r="AZ2973" s="5">
        <f t="shared" si="7791"/>
        <v>0</v>
      </c>
      <c r="BA2973" s="5">
        <f t="shared" si="7791"/>
        <v>0</v>
      </c>
      <c r="BB2973" s="5">
        <f t="shared" si="7791"/>
        <v>0</v>
      </c>
      <c r="BC2973" s="5">
        <f t="shared" si="7791"/>
        <v>0</v>
      </c>
      <c r="BD2973" s="5">
        <f t="shared" si="7791"/>
        <v>0</v>
      </c>
      <c r="BE2973" s="5">
        <f t="shared" si="7791"/>
        <v>0</v>
      </c>
      <c r="BF2973" s="5">
        <f t="shared" si="7769"/>
        <v>17184.136999999999</v>
      </c>
      <c r="BG2973" s="5">
        <f t="shared" si="7770"/>
        <v>16008.7</v>
      </c>
      <c r="BH2973" s="5">
        <f t="shared" si="7771"/>
        <v>12285.5</v>
      </c>
      <c r="BI2973" s="5">
        <f t="shared" si="7791"/>
        <v>0</v>
      </c>
    </row>
    <row r="2974" spans="1:61" ht="47.25" x14ac:dyDescent="0.25">
      <c r="A2974" s="4" t="s">
        <v>274</v>
      </c>
      <c r="B2974" s="4" t="s">
        <v>81</v>
      </c>
      <c r="C2974" s="4" t="s">
        <v>197</v>
      </c>
      <c r="D2974" s="4" t="s">
        <v>283</v>
      </c>
      <c r="E2974" s="4"/>
      <c r="F2974" s="14" t="s">
        <v>1158</v>
      </c>
      <c r="G2974" s="5">
        <f t="shared" si="7788"/>
        <v>12180.7</v>
      </c>
      <c r="H2974" s="5">
        <f t="shared" si="7788"/>
        <v>16008.7</v>
      </c>
      <c r="I2974" s="5">
        <f t="shared" si="7788"/>
        <v>12285.5</v>
      </c>
      <c r="J2974" s="5">
        <f t="shared" si="7788"/>
        <v>0</v>
      </c>
      <c r="K2974" s="5">
        <f t="shared" si="7788"/>
        <v>0</v>
      </c>
      <c r="L2974" s="5">
        <f t="shared" si="7788"/>
        <v>0</v>
      </c>
      <c r="M2974" s="5">
        <f t="shared" si="7598"/>
        <v>12180.7</v>
      </c>
      <c r="N2974" s="5">
        <f t="shared" si="7599"/>
        <v>16008.7</v>
      </c>
      <c r="O2974" s="5">
        <f t="shared" si="7600"/>
        <v>12285.5</v>
      </c>
      <c r="P2974" s="5">
        <f t="shared" si="7789"/>
        <v>0</v>
      </c>
      <c r="Q2974" s="5">
        <f t="shared" si="7789"/>
        <v>0</v>
      </c>
      <c r="R2974" s="5">
        <f t="shared" si="7789"/>
        <v>4759.4070000000002</v>
      </c>
      <c r="S2974" s="5">
        <f t="shared" si="7789"/>
        <v>0</v>
      </c>
      <c r="T2974" s="5">
        <f t="shared" si="7789"/>
        <v>0</v>
      </c>
      <c r="U2974" s="5">
        <f t="shared" si="7789"/>
        <v>0</v>
      </c>
      <c r="V2974" s="5">
        <f t="shared" si="7789"/>
        <v>0</v>
      </c>
      <c r="W2974" s="5">
        <f t="shared" si="7790"/>
        <v>0</v>
      </c>
      <c r="X2974" s="5">
        <f t="shared" si="7790"/>
        <v>0</v>
      </c>
      <c r="Y2974" s="5">
        <f t="shared" si="7790"/>
        <v>0</v>
      </c>
      <c r="Z2974" s="5">
        <f t="shared" si="7790"/>
        <v>0</v>
      </c>
      <c r="AA2974" s="5">
        <f t="shared" si="7790"/>
        <v>0</v>
      </c>
      <c r="AB2974" s="5">
        <f t="shared" si="7790"/>
        <v>0</v>
      </c>
      <c r="AC2974" s="5">
        <f t="shared" si="7790"/>
        <v>0</v>
      </c>
      <c r="AD2974" s="5">
        <f t="shared" si="7790"/>
        <v>0</v>
      </c>
      <c r="AE2974" s="5">
        <f t="shared" si="7790"/>
        <v>0</v>
      </c>
      <c r="AF2974" s="5">
        <f t="shared" si="7790"/>
        <v>0</v>
      </c>
      <c r="AG2974" s="5">
        <f t="shared" si="7662"/>
        <v>16940.107</v>
      </c>
      <c r="AH2974" s="5">
        <f t="shared" si="7652"/>
        <v>16008.7</v>
      </c>
      <c r="AI2974" s="5">
        <f t="shared" si="7653"/>
        <v>12285.5</v>
      </c>
      <c r="AJ2974" s="5">
        <f t="shared" si="7791"/>
        <v>0</v>
      </c>
      <c r="AK2974" s="5">
        <f t="shared" si="7664"/>
        <v>16940.107</v>
      </c>
      <c r="AL2974" s="5">
        <f t="shared" si="7665"/>
        <v>16008.7</v>
      </c>
      <c r="AM2974" s="5">
        <f t="shared" si="7666"/>
        <v>12285.5</v>
      </c>
      <c r="AN2974" s="5">
        <f t="shared" si="7791"/>
        <v>0</v>
      </c>
      <c r="AO2974" s="5">
        <f t="shared" si="7791"/>
        <v>0</v>
      </c>
      <c r="AP2974" s="5">
        <f t="shared" si="7791"/>
        <v>244.03</v>
      </c>
      <c r="AQ2974" s="5">
        <f t="shared" si="7791"/>
        <v>0</v>
      </c>
      <c r="AR2974" s="5">
        <f t="shared" si="7791"/>
        <v>0</v>
      </c>
      <c r="AS2974" s="5">
        <f t="shared" si="7791"/>
        <v>0</v>
      </c>
      <c r="AT2974" s="5">
        <f t="shared" si="7791"/>
        <v>0</v>
      </c>
      <c r="AU2974" s="5">
        <f t="shared" si="7791"/>
        <v>0</v>
      </c>
      <c r="AV2974" s="5">
        <f t="shared" si="7791"/>
        <v>0</v>
      </c>
      <c r="AW2974" s="5">
        <f t="shared" si="7791"/>
        <v>0</v>
      </c>
      <c r="AX2974" s="5">
        <f t="shared" si="7791"/>
        <v>0</v>
      </c>
      <c r="AY2974" s="5">
        <f t="shared" si="7791"/>
        <v>0</v>
      </c>
      <c r="AZ2974" s="5">
        <f t="shared" si="7791"/>
        <v>0</v>
      </c>
      <c r="BA2974" s="5">
        <f t="shared" si="7791"/>
        <v>0</v>
      </c>
      <c r="BB2974" s="5">
        <f t="shared" si="7791"/>
        <v>0</v>
      </c>
      <c r="BC2974" s="5">
        <f t="shared" si="7791"/>
        <v>0</v>
      </c>
      <c r="BD2974" s="5">
        <f t="shared" si="7791"/>
        <v>0</v>
      </c>
      <c r="BE2974" s="5">
        <f t="shared" si="7791"/>
        <v>0</v>
      </c>
      <c r="BF2974" s="5">
        <f t="shared" si="7769"/>
        <v>17184.136999999999</v>
      </c>
      <c r="BG2974" s="5">
        <f t="shared" si="7770"/>
        <v>16008.7</v>
      </c>
      <c r="BH2974" s="5">
        <f t="shared" si="7771"/>
        <v>12285.5</v>
      </c>
      <c r="BI2974" s="5">
        <f t="shared" si="7791"/>
        <v>0</v>
      </c>
    </row>
    <row r="2975" spans="1:61" ht="31.5" x14ac:dyDescent="0.25">
      <c r="A2975" s="4" t="s">
        <v>274</v>
      </c>
      <c r="B2975" s="4" t="s">
        <v>81</v>
      </c>
      <c r="C2975" s="4" t="s">
        <v>197</v>
      </c>
      <c r="D2975" s="4" t="s">
        <v>282</v>
      </c>
      <c r="E2975" s="4"/>
      <c r="F2975" s="14" t="s">
        <v>602</v>
      </c>
      <c r="G2975" s="5">
        <f t="shared" si="7788"/>
        <v>12180.7</v>
      </c>
      <c r="H2975" s="5">
        <f t="shared" si="7788"/>
        <v>16008.7</v>
      </c>
      <c r="I2975" s="5">
        <f t="shared" si="7788"/>
        <v>12285.5</v>
      </c>
      <c r="J2975" s="5">
        <f t="shared" si="7788"/>
        <v>0</v>
      </c>
      <c r="K2975" s="5">
        <f t="shared" si="7788"/>
        <v>0</v>
      </c>
      <c r="L2975" s="5">
        <f t="shared" si="7788"/>
        <v>0</v>
      </c>
      <c r="M2975" s="5">
        <f t="shared" si="7598"/>
        <v>12180.7</v>
      </c>
      <c r="N2975" s="5">
        <f t="shared" si="7599"/>
        <v>16008.7</v>
      </c>
      <c r="O2975" s="5">
        <f t="shared" si="7600"/>
        <v>12285.5</v>
      </c>
      <c r="P2975" s="5">
        <f t="shared" si="7789"/>
        <v>0</v>
      </c>
      <c r="Q2975" s="5">
        <f t="shared" si="7789"/>
        <v>0</v>
      </c>
      <c r="R2975" s="5">
        <f t="shared" si="7789"/>
        <v>4759.4070000000002</v>
      </c>
      <c r="S2975" s="5">
        <f t="shared" si="7789"/>
        <v>0</v>
      </c>
      <c r="T2975" s="5">
        <f t="shared" si="7789"/>
        <v>0</v>
      </c>
      <c r="U2975" s="5">
        <f t="shared" si="7789"/>
        <v>0</v>
      </c>
      <c r="V2975" s="5">
        <f t="shared" si="7789"/>
        <v>0</v>
      </c>
      <c r="W2975" s="5">
        <f t="shared" si="7790"/>
        <v>0</v>
      </c>
      <c r="X2975" s="5">
        <f t="shared" si="7790"/>
        <v>0</v>
      </c>
      <c r="Y2975" s="5">
        <f t="shared" si="7790"/>
        <v>0</v>
      </c>
      <c r="Z2975" s="5">
        <f t="shared" si="7790"/>
        <v>0</v>
      </c>
      <c r="AA2975" s="5">
        <f t="shared" si="7790"/>
        <v>0</v>
      </c>
      <c r="AB2975" s="5">
        <f t="shared" si="7790"/>
        <v>0</v>
      </c>
      <c r="AC2975" s="5">
        <f t="shared" si="7790"/>
        <v>0</v>
      </c>
      <c r="AD2975" s="5">
        <f t="shared" si="7790"/>
        <v>0</v>
      </c>
      <c r="AE2975" s="5">
        <f t="shared" si="7790"/>
        <v>0</v>
      </c>
      <c r="AF2975" s="5">
        <f t="shared" si="7790"/>
        <v>0</v>
      </c>
      <c r="AG2975" s="5">
        <f t="shared" si="7662"/>
        <v>16940.107</v>
      </c>
      <c r="AH2975" s="5">
        <f t="shared" si="7652"/>
        <v>16008.7</v>
      </c>
      <c r="AI2975" s="5">
        <f t="shared" si="7653"/>
        <v>12285.5</v>
      </c>
      <c r="AJ2975" s="5">
        <f t="shared" si="7791"/>
        <v>0</v>
      </c>
      <c r="AK2975" s="5">
        <f t="shared" si="7664"/>
        <v>16940.107</v>
      </c>
      <c r="AL2975" s="5">
        <f t="shared" si="7665"/>
        <v>16008.7</v>
      </c>
      <c r="AM2975" s="5">
        <f t="shared" si="7666"/>
        <v>12285.5</v>
      </c>
      <c r="AN2975" s="5">
        <f t="shared" si="7791"/>
        <v>0</v>
      </c>
      <c r="AO2975" s="5">
        <f t="shared" si="7791"/>
        <v>0</v>
      </c>
      <c r="AP2975" s="5">
        <f t="shared" si="7791"/>
        <v>244.03</v>
      </c>
      <c r="AQ2975" s="5">
        <f t="shared" si="7791"/>
        <v>0</v>
      </c>
      <c r="AR2975" s="5">
        <f t="shared" si="7791"/>
        <v>0</v>
      </c>
      <c r="AS2975" s="5">
        <f t="shared" si="7791"/>
        <v>0</v>
      </c>
      <c r="AT2975" s="5">
        <f t="shared" si="7791"/>
        <v>0</v>
      </c>
      <c r="AU2975" s="5">
        <f t="shared" si="7791"/>
        <v>0</v>
      </c>
      <c r="AV2975" s="5">
        <f t="shared" si="7791"/>
        <v>0</v>
      </c>
      <c r="AW2975" s="5">
        <f t="shared" si="7791"/>
        <v>0</v>
      </c>
      <c r="AX2975" s="5">
        <f t="shared" si="7791"/>
        <v>0</v>
      </c>
      <c r="AY2975" s="5">
        <f t="shared" si="7791"/>
        <v>0</v>
      </c>
      <c r="AZ2975" s="5">
        <f t="shared" si="7791"/>
        <v>0</v>
      </c>
      <c r="BA2975" s="5">
        <f t="shared" si="7791"/>
        <v>0</v>
      </c>
      <c r="BB2975" s="5">
        <f t="shared" si="7791"/>
        <v>0</v>
      </c>
      <c r="BC2975" s="5">
        <f t="shared" si="7791"/>
        <v>0</v>
      </c>
      <c r="BD2975" s="5">
        <f t="shared" si="7791"/>
        <v>0</v>
      </c>
      <c r="BE2975" s="5">
        <f t="shared" si="7791"/>
        <v>0</v>
      </c>
      <c r="BF2975" s="5">
        <f t="shared" si="7769"/>
        <v>17184.136999999999</v>
      </c>
      <c r="BG2975" s="5">
        <f t="shared" si="7770"/>
        <v>16008.7</v>
      </c>
      <c r="BH2975" s="5">
        <f t="shared" si="7771"/>
        <v>12285.5</v>
      </c>
      <c r="BI2975" s="5">
        <f t="shared" si="7791"/>
        <v>0</v>
      </c>
    </row>
    <row r="2976" spans="1:61" ht="31.5" x14ac:dyDescent="0.25">
      <c r="A2976" s="4" t="s">
        <v>274</v>
      </c>
      <c r="B2976" s="4" t="s">
        <v>81</v>
      </c>
      <c r="C2976" s="4" t="s">
        <v>197</v>
      </c>
      <c r="D2976" s="4" t="s">
        <v>282</v>
      </c>
      <c r="E2976" s="4" t="s">
        <v>280</v>
      </c>
      <c r="F2976" s="14" t="s">
        <v>567</v>
      </c>
      <c r="G2976" s="5">
        <f t="shared" si="7788"/>
        <v>12180.7</v>
      </c>
      <c r="H2976" s="5">
        <f t="shared" si="7788"/>
        <v>16008.7</v>
      </c>
      <c r="I2976" s="5">
        <f t="shared" si="7788"/>
        <v>12285.5</v>
      </c>
      <c r="J2976" s="5">
        <f t="shared" si="7788"/>
        <v>0</v>
      </c>
      <c r="K2976" s="5">
        <f t="shared" si="7788"/>
        <v>0</v>
      </c>
      <c r="L2976" s="5">
        <f t="shared" si="7788"/>
        <v>0</v>
      </c>
      <c r="M2976" s="5">
        <f t="shared" ref="M2976:M3046" si="7792">G2976+J2976</f>
        <v>12180.7</v>
      </c>
      <c r="N2976" s="5">
        <f t="shared" ref="N2976:N3046" si="7793">H2976+K2976</f>
        <v>16008.7</v>
      </c>
      <c r="O2976" s="5">
        <f t="shared" ref="O2976:O3046" si="7794">I2976+L2976</f>
        <v>12285.5</v>
      </c>
      <c r="P2976" s="5">
        <f t="shared" si="7789"/>
        <v>0</v>
      </c>
      <c r="Q2976" s="5">
        <f t="shared" si="7789"/>
        <v>0</v>
      </c>
      <c r="R2976" s="5">
        <f t="shared" si="7789"/>
        <v>4759.4070000000002</v>
      </c>
      <c r="S2976" s="5">
        <f t="shared" si="7789"/>
        <v>0</v>
      </c>
      <c r="T2976" s="5">
        <f t="shared" si="7789"/>
        <v>0</v>
      </c>
      <c r="U2976" s="5">
        <f t="shared" si="7789"/>
        <v>0</v>
      </c>
      <c r="V2976" s="5">
        <f t="shared" si="7789"/>
        <v>0</v>
      </c>
      <c r="W2976" s="5">
        <f t="shared" si="7790"/>
        <v>0</v>
      </c>
      <c r="X2976" s="5">
        <f t="shared" si="7790"/>
        <v>0</v>
      </c>
      <c r="Y2976" s="5">
        <f t="shared" si="7790"/>
        <v>0</v>
      </c>
      <c r="Z2976" s="5">
        <f t="shared" si="7790"/>
        <v>0</v>
      </c>
      <c r="AA2976" s="5">
        <f t="shared" si="7790"/>
        <v>0</v>
      </c>
      <c r="AB2976" s="5">
        <f t="shared" si="7790"/>
        <v>0</v>
      </c>
      <c r="AC2976" s="5">
        <f t="shared" si="7790"/>
        <v>0</v>
      </c>
      <c r="AD2976" s="5">
        <f t="shared" si="7790"/>
        <v>0</v>
      </c>
      <c r="AE2976" s="5">
        <f t="shared" si="7790"/>
        <v>0</v>
      </c>
      <c r="AF2976" s="5">
        <f t="shared" si="7790"/>
        <v>0</v>
      </c>
      <c r="AG2976" s="5">
        <f t="shared" si="7662"/>
        <v>16940.107</v>
      </c>
      <c r="AH2976" s="5">
        <f t="shared" si="7652"/>
        <v>16008.7</v>
      </c>
      <c r="AI2976" s="5">
        <f t="shared" si="7653"/>
        <v>12285.5</v>
      </c>
      <c r="AJ2976" s="5">
        <f t="shared" si="7791"/>
        <v>0</v>
      </c>
      <c r="AK2976" s="5">
        <f t="shared" si="7664"/>
        <v>16940.107</v>
      </c>
      <c r="AL2976" s="5">
        <f t="shared" si="7665"/>
        <v>16008.7</v>
      </c>
      <c r="AM2976" s="5">
        <f t="shared" si="7666"/>
        <v>12285.5</v>
      </c>
      <c r="AN2976" s="5">
        <f t="shared" si="7791"/>
        <v>0</v>
      </c>
      <c r="AO2976" s="5">
        <f t="shared" si="7791"/>
        <v>0</v>
      </c>
      <c r="AP2976" s="5">
        <f t="shared" si="7791"/>
        <v>244.03</v>
      </c>
      <c r="AQ2976" s="5">
        <f t="shared" si="7791"/>
        <v>0</v>
      </c>
      <c r="AR2976" s="5">
        <f t="shared" si="7791"/>
        <v>0</v>
      </c>
      <c r="AS2976" s="5">
        <f t="shared" si="7791"/>
        <v>0</v>
      </c>
      <c r="AT2976" s="5">
        <f t="shared" si="7791"/>
        <v>0</v>
      </c>
      <c r="AU2976" s="5">
        <f t="shared" si="7791"/>
        <v>0</v>
      </c>
      <c r="AV2976" s="5">
        <f t="shared" si="7791"/>
        <v>0</v>
      </c>
      <c r="AW2976" s="5">
        <f t="shared" si="7791"/>
        <v>0</v>
      </c>
      <c r="AX2976" s="5">
        <f t="shared" si="7791"/>
        <v>0</v>
      </c>
      <c r="AY2976" s="5">
        <f t="shared" si="7791"/>
        <v>0</v>
      </c>
      <c r="AZ2976" s="5">
        <f t="shared" si="7791"/>
        <v>0</v>
      </c>
      <c r="BA2976" s="5">
        <f t="shared" si="7791"/>
        <v>0</v>
      </c>
      <c r="BB2976" s="5">
        <f t="shared" si="7791"/>
        <v>0</v>
      </c>
      <c r="BC2976" s="5">
        <f t="shared" si="7791"/>
        <v>0</v>
      </c>
      <c r="BD2976" s="5">
        <f t="shared" si="7791"/>
        <v>0</v>
      </c>
      <c r="BE2976" s="5">
        <f t="shared" si="7791"/>
        <v>0</v>
      </c>
      <c r="BF2976" s="5">
        <f t="shared" si="7769"/>
        <v>17184.136999999999</v>
      </c>
      <c r="BG2976" s="5">
        <f t="shared" si="7770"/>
        <v>16008.7</v>
      </c>
      <c r="BH2976" s="5">
        <f t="shared" si="7771"/>
        <v>12285.5</v>
      </c>
      <c r="BI2976" s="5">
        <f t="shared" si="7791"/>
        <v>0</v>
      </c>
    </row>
    <row r="2977" spans="1:61" x14ac:dyDescent="0.25">
      <c r="A2977" s="4" t="s">
        <v>274</v>
      </c>
      <c r="B2977" s="4" t="s">
        <v>81</v>
      </c>
      <c r="C2977" s="4" t="s">
        <v>197</v>
      </c>
      <c r="D2977" s="4" t="s">
        <v>282</v>
      </c>
      <c r="E2977" s="4" t="s">
        <v>279</v>
      </c>
      <c r="F2977" s="14" t="s">
        <v>568</v>
      </c>
      <c r="G2977" s="5">
        <v>12180.7</v>
      </c>
      <c r="H2977" s="5">
        <v>16008.7</v>
      </c>
      <c r="I2977" s="5">
        <v>12285.5</v>
      </c>
      <c r="J2977" s="5"/>
      <c r="K2977" s="5"/>
      <c r="L2977" s="5"/>
      <c r="M2977" s="5">
        <f t="shared" si="7792"/>
        <v>12180.7</v>
      </c>
      <c r="N2977" s="5">
        <f t="shared" si="7793"/>
        <v>16008.7</v>
      </c>
      <c r="O2977" s="5">
        <f t="shared" si="7794"/>
        <v>12285.5</v>
      </c>
      <c r="P2977" s="5"/>
      <c r="Q2977" s="5"/>
      <c r="R2977" s="5">
        <v>4759.4070000000002</v>
      </c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>
        <f t="shared" si="7662"/>
        <v>16940.107</v>
      </c>
      <c r="AH2977" s="5">
        <f t="shared" si="7652"/>
        <v>16008.7</v>
      </c>
      <c r="AI2977" s="5">
        <f t="shared" si="7653"/>
        <v>12285.5</v>
      </c>
      <c r="AJ2977" s="5"/>
      <c r="AK2977" s="5">
        <f t="shared" si="7664"/>
        <v>16940.107</v>
      </c>
      <c r="AL2977" s="5">
        <f t="shared" si="7665"/>
        <v>16008.7</v>
      </c>
      <c r="AM2977" s="5">
        <f t="shared" si="7666"/>
        <v>12285.5</v>
      </c>
      <c r="AN2977" s="5"/>
      <c r="AO2977" s="5"/>
      <c r="AP2977" s="5">
        <v>244.03</v>
      </c>
      <c r="AQ2977" s="5"/>
      <c r="AR2977" s="5"/>
      <c r="AS2977" s="5"/>
      <c r="AT2977" s="5"/>
      <c r="AU2977" s="5"/>
      <c r="AV2977" s="5"/>
      <c r="AW2977" s="5"/>
      <c r="AX2977" s="5"/>
      <c r="AY2977" s="5"/>
      <c r="AZ2977" s="5"/>
      <c r="BA2977" s="5"/>
      <c r="BB2977" s="5"/>
      <c r="BC2977" s="5"/>
      <c r="BD2977" s="5"/>
      <c r="BE2977" s="5"/>
      <c r="BF2977" s="5">
        <f t="shared" si="7769"/>
        <v>17184.136999999999</v>
      </c>
      <c r="BG2977" s="5">
        <f t="shared" si="7770"/>
        <v>16008.7</v>
      </c>
      <c r="BH2977" s="5">
        <f t="shared" si="7771"/>
        <v>12285.5</v>
      </c>
      <c r="BI2977" s="5"/>
    </row>
    <row r="2978" spans="1:61" s="3" customFormat="1" x14ac:dyDescent="0.25">
      <c r="A2978" s="7" t="s">
        <v>274</v>
      </c>
      <c r="B2978" s="7" t="s">
        <v>96</v>
      </c>
      <c r="C2978" s="7"/>
      <c r="D2978" s="7"/>
      <c r="E2978" s="7"/>
      <c r="F2978" s="25" t="s">
        <v>518</v>
      </c>
      <c r="G2978" s="8">
        <f>G2979</f>
        <v>358558.40000000008</v>
      </c>
      <c r="H2978" s="8">
        <f t="shared" ref="H2978:AJ2979" si="7795">H2979</f>
        <v>293142.2</v>
      </c>
      <c r="I2978" s="8">
        <f t="shared" si="7795"/>
        <v>200560.6</v>
      </c>
      <c r="J2978" s="8">
        <f t="shared" si="7795"/>
        <v>-37871.701999999997</v>
      </c>
      <c r="K2978" s="8">
        <f t="shared" si="7795"/>
        <v>0</v>
      </c>
      <c r="L2978" s="8">
        <f t="shared" si="7795"/>
        <v>37871.701999999997</v>
      </c>
      <c r="M2978" s="8">
        <f t="shared" si="7792"/>
        <v>320686.69800000009</v>
      </c>
      <c r="N2978" s="8">
        <f t="shared" si="7793"/>
        <v>293142.2</v>
      </c>
      <c r="O2978" s="8">
        <f t="shared" si="7794"/>
        <v>238432.302</v>
      </c>
      <c r="P2978" s="8">
        <f t="shared" si="7795"/>
        <v>-29419</v>
      </c>
      <c r="Q2978" s="8">
        <f t="shared" si="7795"/>
        <v>0</v>
      </c>
      <c r="R2978" s="8">
        <f t="shared" si="7795"/>
        <v>15304.675999999999</v>
      </c>
      <c r="S2978" s="8">
        <f t="shared" si="7795"/>
        <v>0</v>
      </c>
      <c r="T2978" s="8">
        <f t="shared" si="7795"/>
        <v>0</v>
      </c>
      <c r="U2978" s="8">
        <f t="shared" si="7795"/>
        <v>0</v>
      </c>
      <c r="V2978" s="8">
        <f t="shared" si="7795"/>
        <v>0</v>
      </c>
      <c r="W2978" s="8">
        <f t="shared" si="7795"/>
        <v>0</v>
      </c>
      <c r="X2978" s="8">
        <f t="shared" si="7795"/>
        <v>0</v>
      </c>
      <c r="Y2978" s="8">
        <f t="shared" si="7795"/>
        <v>0</v>
      </c>
      <c r="Z2978" s="8">
        <f t="shared" si="7795"/>
        <v>0</v>
      </c>
      <c r="AA2978" s="8">
        <f t="shared" si="7795"/>
        <v>0</v>
      </c>
      <c r="AB2978" s="8">
        <f t="shared" si="7795"/>
        <v>0</v>
      </c>
      <c r="AC2978" s="8">
        <f t="shared" si="7795"/>
        <v>0</v>
      </c>
      <c r="AD2978" s="8">
        <f t="shared" si="7795"/>
        <v>0</v>
      </c>
      <c r="AE2978" s="8">
        <f t="shared" si="7795"/>
        <v>0</v>
      </c>
      <c r="AF2978" s="8">
        <f t="shared" si="7795"/>
        <v>0</v>
      </c>
      <c r="AG2978" s="8">
        <f t="shared" si="7662"/>
        <v>306572.37400000007</v>
      </c>
      <c r="AH2978" s="8">
        <f t="shared" si="7652"/>
        <v>293142.2</v>
      </c>
      <c r="AI2978" s="8">
        <f t="shared" si="7653"/>
        <v>238432.302</v>
      </c>
      <c r="AJ2978" s="8">
        <f t="shared" si="7795"/>
        <v>0</v>
      </c>
      <c r="AK2978" s="8">
        <f t="shared" si="7664"/>
        <v>306572.37400000007</v>
      </c>
      <c r="AL2978" s="8">
        <f t="shared" si="7665"/>
        <v>293142.2</v>
      </c>
      <c r="AM2978" s="8">
        <f t="shared" si="7666"/>
        <v>238432.302</v>
      </c>
      <c r="AN2978" s="8">
        <f>AN2979+AN3036</f>
        <v>0</v>
      </c>
      <c r="AO2978" s="8">
        <f t="shared" ref="AO2978:BI2978" si="7796">AO2979+AO3036</f>
        <v>-32469</v>
      </c>
      <c r="AP2978" s="8">
        <f t="shared" si="7796"/>
        <v>21381.073</v>
      </c>
      <c r="AQ2978" s="8">
        <f t="shared" si="7796"/>
        <v>0</v>
      </c>
      <c r="AR2978" s="8">
        <f t="shared" si="7796"/>
        <v>0</v>
      </c>
      <c r="AS2978" s="8">
        <f t="shared" si="7796"/>
        <v>0</v>
      </c>
      <c r="AT2978" s="8">
        <f t="shared" si="7796"/>
        <v>0</v>
      </c>
      <c r="AU2978" s="8">
        <f t="shared" si="7796"/>
        <v>0</v>
      </c>
      <c r="AV2978" s="8">
        <f t="shared" si="7796"/>
        <v>0</v>
      </c>
      <c r="AW2978" s="8">
        <f t="shared" si="7796"/>
        <v>0</v>
      </c>
      <c r="AX2978" s="8">
        <f t="shared" si="7796"/>
        <v>0</v>
      </c>
      <c r="AY2978" s="8">
        <f t="shared" si="7796"/>
        <v>0</v>
      </c>
      <c r="AZ2978" s="8">
        <f t="shared" si="7796"/>
        <v>0</v>
      </c>
      <c r="BA2978" s="8">
        <f t="shared" si="7796"/>
        <v>0</v>
      </c>
      <c r="BB2978" s="8">
        <f t="shared" si="7796"/>
        <v>161550.97</v>
      </c>
      <c r="BC2978" s="8">
        <f t="shared" ref="BC2978" si="7797">BC2979+BC3036</f>
        <v>0</v>
      </c>
      <c r="BD2978" s="8">
        <f t="shared" si="7796"/>
        <v>0</v>
      </c>
      <c r="BE2978" s="8">
        <f t="shared" si="7796"/>
        <v>0</v>
      </c>
      <c r="BF2978" s="8">
        <f t="shared" si="7769"/>
        <v>295484.44700000004</v>
      </c>
      <c r="BG2978" s="8">
        <f t="shared" si="7770"/>
        <v>293142.2</v>
      </c>
      <c r="BH2978" s="8">
        <f t="shared" si="7771"/>
        <v>399983.272</v>
      </c>
      <c r="BI2978" s="8">
        <f t="shared" si="7796"/>
        <v>0</v>
      </c>
    </row>
    <row r="2979" spans="1:61" s="10" customFormat="1" x14ac:dyDescent="0.25">
      <c r="A2979" s="9" t="s">
        <v>274</v>
      </c>
      <c r="B2979" s="9" t="s">
        <v>96</v>
      </c>
      <c r="C2979" s="9" t="s">
        <v>169</v>
      </c>
      <c r="D2979" s="9"/>
      <c r="E2979" s="9"/>
      <c r="F2979" s="13" t="s">
        <v>540</v>
      </c>
      <c r="G2979" s="11">
        <f t="shared" ref="G2979:I2979" si="7798">G2980</f>
        <v>358558.40000000008</v>
      </c>
      <c r="H2979" s="11">
        <f t="shared" si="7798"/>
        <v>293142.2</v>
      </c>
      <c r="I2979" s="11">
        <f t="shared" si="7798"/>
        <v>200560.6</v>
      </c>
      <c r="J2979" s="11">
        <f t="shared" si="7795"/>
        <v>-37871.701999999997</v>
      </c>
      <c r="K2979" s="11">
        <f t="shared" si="7795"/>
        <v>0</v>
      </c>
      <c r="L2979" s="11">
        <f t="shared" si="7795"/>
        <v>37871.701999999997</v>
      </c>
      <c r="M2979" s="11">
        <f t="shared" si="7792"/>
        <v>320686.69800000009</v>
      </c>
      <c r="N2979" s="11">
        <f t="shared" si="7793"/>
        <v>293142.2</v>
      </c>
      <c r="O2979" s="11">
        <f t="shared" si="7794"/>
        <v>238432.302</v>
      </c>
      <c r="P2979" s="11">
        <f t="shared" si="7795"/>
        <v>-29419</v>
      </c>
      <c r="Q2979" s="11">
        <f t="shared" si="7795"/>
        <v>0</v>
      </c>
      <c r="R2979" s="11">
        <f t="shared" si="7795"/>
        <v>15304.675999999999</v>
      </c>
      <c r="S2979" s="11">
        <f t="shared" si="7795"/>
        <v>0</v>
      </c>
      <c r="T2979" s="11">
        <f t="shared" si="7795"/>
        <v>0</v>
      </c>
      <c r="U2979" s="11">
        <f t="shared" si="7795"/>
        <v>0</v>
      </c>
      <c r="V2979" s="11">
        <f t="shared" si="7795"/>
        <v>0</v>
      </c>
      <c r="W2979" s="11">
        <f t="shared" si="7795"/>
        <v>0</v>
      </c>
      <c r="X2979" s="11">
        <f t="shared" si="7795"/>
        <v>0</v>
      </c>
      <c r="Y2979" s="11">
        <f t="shared" si="7795"/>
        <v>0</v>
      </c>
      <c r="Z2979" s="11">
        <f t="shared" si="7795"/>
        <v>0</v>
      </c>
      <c r="AA2979" s="11">
        <f t="shared" si="7795"/>
        <v>0</v>
      </c>
      <c r="AB2979" s="11">
        <f t="shared" si="7795"/>
        <v>0</v>
      </c>
      <c r="AC2979" s="11">
        <f t="shared" si="7795"/>
        <v>0</v>
      </c>
      <c r="AD2979" s="11">
        <f t="shared" si="7795"/>
        <v>0</v>
      </c>
      <c r="AE2979" s="11">
        <f t="shared" si="7795"/>
        <v>0</v>
      </c>
      <c r="AF2979" s="11">
        <f t="shared" si="7795"/>
        <v>0</v>
      </c>
      <c r="AG2979" s="11">
        <f t="shared" si="7662"/>
        <v>306572.37400000007</v>
      </c>
      <c r="AH2979" s="11">
        <f t="shared" si="7652"/>
        <v>293142.2</v>
      </c>
      <c r="AI2979" s="11">
        <f t="shared" si="7653"/>
        <v>238432.302</v>
      </c>
      <c r="AJ2979" s="11">
        <f t="shared" ref="AJ2979:BI2979" si="7799">AJ2980</f>
        <v>0</v>
      </c>
      <c r="AK2979" s="11">
        <f t="shared" si="7664"/>
        <v>306572.37400000007</v>
      </c>
      <c r="AL2979" s="11">
        <f t="shared" si="7665"/>
        <v>293142.2</v>
      </c>
      <c r="AM2979" s="11">
        <f t="shared" si="7666"/>
        <v>238432.302</v>
      </c>
      <c r="AN2979" s="11">
        <f t="shared" si="7799"/>
        <v>0</v>
      </c>
      <c r="AO2979" s="11">
        <f t="shared" si="7799"/>
        <v>-32469</v>
      </c>
      <c r="AP2979" s="11">
        <f t="shared" si="7799"/>
        <v>0</v>
      </c>
      <c r="AQ2979" s="11">
        <f t="shared" si="7799"/>
        <v>0</v>
      </c>
      <c r="AR2979" s="11">
        <f t="shared" si="7799"/>
        <v>0</v>
      </c>
      <c r="AS2979" s="11">
        <f t="shared" si="7799"/>
        <v>0</v>
      </c>
      <c r="AT2979" s="11">
        <f t="shared" si="7799"/>
        <v>0</v>
      </c>
      <c r="AU2979" s="11">
        <f t="shared" si="7799"/>
        <v>0</v>
      </c>
      <c r="AV2979" s="11">
        <f t="shared" si="7799"/>
        <v>0</v>
      </c>
      <c r="AW2979" s="11">
        <f t="shared" si="7799"/>
        <v>0</v>
      </c>
      <c r="AX2979" s="11">
        <f t="shared" si="7799"/>
        <v>0</v>
      </c>
      <c r="AY2979" s="11">
        <f t="shared" si="7799"/>
        <v>0</v>
      </c>
      <c r="AZ2979" s="11">
        <f t="shared" si="7799"/>
        <v>0</v>
      </c>
      <c r="BA2979" s="11">
        <f t="shared" si="7799"/>
        <v>0</v>
      </c>
      <c r="BB2979" s="11">
        <f t="shared" si="7799"/>
        <v>161550.97</v>
      </c>
      <c r="BC2979" s="11">
        <f t="shared" si="7799"/>
        <v>0</v>
      </c>
      <c r="BD2979" s="11">
        <f t="shared" si="7799"/>
        <v>0</v>
      </c>
      <c r="BE2979" s="11">
        <f t="shared" si="7799"/>
        <v>0</v>
      </c>
      <c r="BF2979" s="11">
        <f t="shared" si="7769"/>
        <v>274103.37400000007</v>
      </c>
      <c r="BG2979" s="11">
        <f t="shared" si="7770"/>
        <v>293142.2</v>
      </c>
      <c r="BH2979" s="11">
        <f t="shared" si="7771"/>
        <v>399983.272</v>
      </c>
      <c r="BI2979" s="11">
        <f t="shared" si="7799"/>
        <v>0</v>
      </c>
    </row>
    <row r="2980" spans="1:61" ht="31.5" x14ac:dyDescent="0.25">
      <c r="A2980" s="4" t="s">
        <v>274</v>
      </c>
      <c r="B2980" s="4" t="s">
        <v>96</v>
      </c>
      <c r="C2980" s="4" t="s">
        <v>169</v>
      </c>
      <c r="D2980" s="4" t="s">
        <v>212</v>
      </c>
      <c r="E2980" s="4"/>
      <c r="F2980" s="14" t="s">
        <v>1320</v>
      </c>
      <c r="G2980" s="5">
        <f t="shared" ref="G2980:L2980" si="7800">G2981+G3027</f>
        <v>358558.40000000008</v>
      </c>
      <c r="H2980" s="5">
        <f t="shared" si="7800"/>
        <v>293142.2</v>
      </c>
      <c r="I2980" s="5">
        <f t="shared" si="7800"/>
        <v>200560.6</v>
      </c>
      <c r="J2980" s="5">
        <f t="shared" si="7800"/>
        <v>-37871.701999999997</v>
      </c>
      <c r="K2980" s="5">
        <f t="shared" si="7800"/>
        <v>0</v>
      </c>
      <c r="L2980" s="5">
        <f t="shared" si="7800"/>
        <v>37871.701999999997</v>
      </c>
      <c r="M2980" s="5">
        <f t="shared" si="7792"/>
        <v>320686.69800000009</v>
      </c>
      <c r="N2980" s="5">
        <f t="shared" si="7793"/>
        <v>293142.2</v>
      </c>
      <c r="O2980" s="5">
        <f t="shared" si="7794"/>
        <v>238432.302</v>
      </c>
      <c r="P2980" s="5">
        <f t="shared" ref="P2980:BI2980" si="7801">P2981+P3027</f>
        <v>-29419</v>
      </c>
      <c r="Q2980" s="5">
        <f t="shared" si="7801"/>
        <v>0</v>
      </c>
      <c r="R2980" s="5">
        <f t="shared" si="7801"/>
        <v>15304.675999999999</v>
      </c>
      <c r="S2980" s="5">
        <f t="shared" si="7801"/>
        <v>0</v>
      </c>
      <c r="T2980" s="5">
        <f t="shared" si="7801"/>
        <v>0</v>
      </c>
      <c r="U2980" s="5">
        <f t="shared" si="7801"/>
        <v>0</v>
      </c>
      <c r="V2980" s="5">
        <f t="shared" si="7801"/>
        <v>0</v>
      </c>
      <c r="W2980" s="5">
        <f t="shared" si="7801"/>
        <v>0</v>
      </c>
      <c r="X2980" s="5">
        <f t="shared" si="7801"/>
        <v>0</v>
      </c>
      <c r="Y2980" s="5">
        <f t="shared" si="7801"/>
        <v>0</v>
      </c>
      <c r="Z2980" s="5">
        <f t="shared" si="7801"/>
        <v>0</v>
      </c>
      <c r="AA2980" s="5">
        <f t="shared" si="7801"/>
        <v>0</v>
      </c>
      <c r="AB2980" s="5">
        <f t="shared" si="7801"/>
        <v>0</v>
      </c>
      <c r="AC2980" s="5">
        <f t="shared" si="7801"/>
        <v>0</v>
      </c>
      <c r="AD2980" s="5">
        <f t="shared" si="7801"/>
        <v>0</v>
      </c>
      <c r="AE2980" s="5">
        <f t="shared" si="7801"/>
        <v>0</v>
      </c>
      <c r="AF2980" s="5">
        <f t="shared" si="7801"/>
        <v>0</v>
      </c>
      <c r="AG2980" s="5">
        <f t="shared" si="7662"/>
        <v>306572.37400000007</v>
      </c>
      <c r="AH2980" s="5">
        <f t="shared" si="7652"/>
        <v>293142.2</v>
      </c>
      <c r="AI2980" s="5">
        <f t="shared" si="7653"/>
        <v>238432.302</v>
      </c>
      <c r="AJ2980" s="5">
        <f t="shared" ref="AJ2980" si="7802">AJ2981+AJ3027</f>
        <v>0</v>
      </c>
      <c r="AK2980" s="5">
        <f t="shared" si="7664"/>
        <v>306572.37400000007</v>
      </c>
      <c r="AL2980" s="5">
        <f t="shared" si="7665"/>
        <v>293142.2</v>
      </c>
      <c r="AM2980" s="5">
        <f t="shared" si="7666"/>
        <v>238432.302</v>
      </c>
      <c r="AN2980" s="5">
        <f t="shared" ref="AN2980:BA2980" si="7803">AN2981+AN3027</f>
        <v>0</v>
      </c>
      <c r="AO2980" s="5">
        <f t="shared" si="7803"/>
        <v>-32469</v>
      </c>
      <c r="AP2980" s="5">
        <f t="shared" si="7803"/>
        <v>0</v>
      </c>
      <c r="AQ2980" s="5">
        <f t="shared" si="7803"/>
        <v>0</v>
      </c>
      <c r="AR2980" s="5">
        <f t="shared" si="7803"/>
        <v>0</v>
      </c>
      <c r="AS2980" s="5">
        <f t="shared" si="7803"/>
        <v>0</v>
      </c>
      <c r="AT2980" s="5">
        <f t="shared" si="7803"/>
        <v>0</v>
      </c>
      <c r="AU2980" s="5">
        <f t="shared" ref="AU2980" si="7804">AU2981+AU3027</f>
        <v>0</v>
      </c>
      <c r="AV2980" s="5">
        <f t="shared" ref="AV2980:BE2980" si="7805">AV2981+AV3027</f>
        <v>0</v>
      </c>
      <c r="AW2980" s="5">
        <f t="shared" si="7805"/>
        <v>0</v>
      </c>
      <c r="AX2980" s="5">
        <f t="shared" si="7805"/>
        <v>0</v>
      </c>
      <c r="AY2980" s="5">
        <f t="shared" si="7805"/>
        <v>0</v>
      </c>
      <c r="AZ2980" s="5">
        <f t="shared" si="7803"/>
        <v>0</v>
      </c>
      <c r="BA2980" s="5">
        <f t="shared" si="7803"/>
        <v>0</v>
      </c>
      <c r="BB2980" s="5">
        <f t="shared" si="7805"/>
        <v>161550.97</v>
      </c>
      <c r="BC2980" s="5">
        <f t="shared" si="7805"/>
        <v>0</v>
      </c>
      <c r="BD2980" s="5">
        <f t="shared" si="7805"/>
        <v>0</v>
      </c>
      <c r="BE2980" s="5">
        <f t="shared" si="7805"/>
        <v>0</v>
      </c>
      <c r="BF2980" s="5">
        <f t="shared" si="7769"/>
        <v>274103.37400000007</v>
      </c>
      <c r="BG2980" s="5">
        <f t="shared" si="7770"/>
        <v>293142.2</v>
      </c>
      <c r="BH2980" s="5">
        <f t="shared" si="7771"/>
        <v>399983.272</v>
      </c>
      <c r="BI2980" s="5">
        <f t="shared" si="7801"/>
        <v>0</v>
      </c>
    </row>
    <row r="2981" spans="1:61" ht="31.5" x14ac:dyDescent="0.25">
      <c r="A2981" s="4" t="s">
        <v>274</v>
      </c>
      <c r="B2981" s="4" t="s">
        <v>96</v>
      </c>
      <c r="C2981" s="4" t="s">
        <v>169</v>
      </c>
      <c r="D2981" s="4" t="s">
        <v>260</v>
      </c>
      <c r="E2981" s="4"/>
      <c r="F2981" s="14" t="s">
        <v>1321</v>
      </c>
      <c r="G2981" s="5">
        <f t="shared" ref="G2981:L2981" si="7806">G2982+G3016+G3020</f>
        <v>342534.90000000008</v>
      </c>
      <c r="H2981" s="5">
        <f t="shared" si="7806"/>
        <v>268242.2</v>
      </c>
      <c r="I2981" s="5">
        <f t="shared" si="7806"/>
        <v>185560.6</v>
      </c>
      <c r="J2981" s="5">
        <f t="shared" si="7806"/>
        <v>-37871.701999999997</v>
      </c>
      <c r="K2981" s="5">
        <f t="shared" si="7806"/>
        <v>0</v>
      </c>
      <c r="L2981" s="5">
        <f t="shared" si="7806"/>
        <v>37871.701999999997</v>
      </c>
      <c r="M2981" s="5">
        <f t="shared" si="7792"/>
        <v>304663.19800000009</v>
      </c>
      <c r="N2981" s="5">
        <f t="shared" si="7793"/>
        <v>268242.2</v>
      </c>
      <c r="O2981" s="5">
        <f t="shared" si="7794"/>
        <v>223432.302</v>
      </c>
      <c r="P2981" s="5">
        <f t="shared" ref="P2981:BI2981" si="7807">P2982+P3016+P3020</f>
        <v>-29419</v>
      </c>
      <c r="Q2981" s="5">
        <f t="shared" si="7807"/>
        <v>0</v>
      </c>
      <c r="R2981" s="5">
        <f t="shared" si="7807"/>
        <v>15304.675999999999</v>
      </c>
      <c r="S2981" s="5">
        <f t="shared" si="7807"/>
        <v>0</v>
      </c>
      <c r="T2981" s="5">
        <f t="shared" si="7807"/>
        <v>0</v>
      </c>
      <c r="U2981" s="5">
        <f t="shared" si="7807"/>
        <v>0</v>
      </c>
      <c r="V2981" s="5">
        <f t="shared" si="7807"/>
        <v>0</v>
      </c>
      <c r="W2981" s="5">
        <f t="shared" si="7807"/>
        <v>0</v>
      </c>
      <c r="X2981" s="5">
        <f t="shared" si="7807"/>
        <v>0</v>
      </c>
      <c r="Y2981" s="5">
        <f t="shared" si="7807"/>
        <v>0</v>
      </c>
      <c r="Z2981" s="5">
        <f t="shared" si="7807"/>
        <v>0</v>
      </c>
      <c r="AA2981" s="5">
        <f t="shared" si="7807"/>
        <v>0</v>
      </c>
      <c r="AB2981" s="5">
        <f t="shared" si="7807"/>
        <v>0</v>
      </c>
      <c r="AC2981" s="5">
        <f t="shared" si="7807"/>
        <v>0</v>
      </c>
      <c r="AD2981" s="5">
        <f t="shared" si="7807"/>
        <v>0</v>
      </c>
      <c r="AE2981" s="5">
        <f t="shared" si="7807"/>
        <v>0</v>
      </c>
      <c r="AF2981" s="5">
        <f t="shared" si="7807"/>
        <v>0</v>
      </c>
      <c r="AG2981" s="5">
        <f t="shared" si="7662"/>
        <v>290548.87400000007</v>
      </c>
      <c r="AH2981" s="5">
        <f t="shared" si="7652"/>
        <v>268242.2</v>
      </c>
      <c r="AI2981" s="5">
        <f t="shared" si="7653"/>
        <v>223432.302</v>
      </c>
      <c r="AJ2981" s="5">
        <f t="shared" ref="AJ2981" si="7808">AJ2982+AJ3016+AJ3020</f>
        <v>0</v>
      </c>
      <c r="AK2981" s="5">
        <f t="shared" si="7664"/>
        <v>290548.87400000007</v>
      </c>
      <c r="AL2981" s="5">
        <f t="shared" si="7665"/>
        <v>268242.2</v>
      </c>
      <c r="AM2981" s="5">
        <f t="shared" si="7666"/>
        <v>223432.302</v>
      </c>
      <c r="AN2981" s="5">
        <f t="shared" ref="AN2981:BA2981" si="7809">AN2982+AN3016+AN3020</f>
        <v>0</v>
      </c>
      <c r="AO2981" s="5">
        <f t="shared" si="7809"/>
        <v>-32469</v>
      </c>
      <c r="AP2981" s="5">
        <f t="shared" si="7809"/>
        <v>0</v>
      </c>
      <c r="AQ2981" s="5">
        <f t="shared" si="7809"/>
        <v>0</v>
      </c>
      <c r="AR2981" s="5">
        <f t="shared" si="7809"/>
        <v>0</v>
      </c>
      <c r="AS2981" s="5">
        <f t="shared" si="7809"/>
        <v>0</v>
      </c>
      <c r="AT2981" s="5">
        <f t="shared" si="7809"/>
        <v>0</v>
      </c>
      <c r="AU2981" s="5">
        <f t="shared" ref="AU2981" si="7810">AU2982+AU3016+AU3020</f>
        <v>0</v>
      </c>
      <c r="AV2981" s="5">
        <f t="shared" ref="AV2981:BE2981" si="7811">AV2982+AV3016+AV3020</f>
        <v>0</v>
      </c>
      <c r="AW2981" s="5">
        <f t="shared" si="7811"/>
        <v>0</v>
      </c>
      <c r="AX2981" s="5">
        <f t="shared" si="7811"/>
        <v>0</v>
      </c>
      <c r="AY2981" s="5">
        <f t="shared" si="7811"/>
        <v>0</v>
      </c>
      <c r="AZ2981" s="5">
        <f t="shared" si="7809"/>
        <v>0</v>
      </c>
      <c r="BA2981" s="5">
        <f t="shared" si="7809"/>
        <v>0</v>
      </c>
      <c r="BB2981" s="5">
        <f t="shared" si="7811"/>
        <v>161550.97</v>
      </c>
      <c r="BC2981" s="5">
        <f t="shared" si="7811"/>
        <v>0</v>
      </c>
      <c r="BD2981" s="5">
        <f t="shared" si="7811"/>
        <v>0</v>
      </c>
      <c r="BE2981" s="5">
        <f t="shared" si="7811"/>
        <v>0</v>
      </c>
      <c r="BF2981" s="5">
        <f t="shared" si="7769"/>
        <v>258079.87400000007</v>
      </c>
      <c r="BG2981" s="5">
        <f t="shared" si="7770"/>
        <v>268242.2</v>
      </c>
      <c r="BH2981" s="5">
        <f t="shared" si="7771"/>
        <v>384983.272</v>
      </c>
      <c r="BI2981" s="5">
        <f t="shared" si="7807"/>
        <v>0</v>
      </c>
    </row>
    <row r="2982" spans="1:61" ht="47.25" x14ac:dyDescent="0.25">
      <c r="A2982" s="4" t="s">
        <v>274</v>
      </c>
      <c r="B2982" s="4" t="s">
        <v>96</v>
      </c>
      <c r="C2982" s="4" t="s">
        <v>169</v>
      </c>
      <c r="D2982" s="4" t="s">
        <v>299</v>
      </c>
      <c r="E2982" s="4"/>
      <c r="F2982" s="14" t="s">
        <v>1322</v>
      </c>
      <c r="G2982" s="5">
        <f t="shared" ref="G2982:L2982" si="7812">G2983+G2986+G2989+G2992+G2995+G2998+G3001+G3004+G3007+G3010+G3013</f>
        <v>294648.10000000003</v>
      </c>
      <c r="H2982" s="5">
        <f t="shared" si="7812"/>
        <v>260225.5</v>
      </c>
      <c r="I2982" s="5">
        <f t="shared" si="7812"/>
        <v>185560.6</v>
      </c>
      <c r="J2982" s="5">
        <f t="shared" si="7812"/>
        <v>-37871.701999999997</v>
      </c>
      <c r="K2982" s="5">
        <f t="shared" si="7812"/>
        <v>0</v>
      </c>
      <c r="L2982" s="5">
        <f t="shared" si="7812"/>
        <v>37871.701999999997</v>
      </c>
      <c r="M2982" s="5">
        <f t="shared" si="7792"/>
        <v>256776.39800000004</v>
      </c>
      <c r="N2982" s="5">
        <f t="shared" si="7793"/>
        <v>260225.5</v>
      </c>
      <c r="O2982" s="5">
        <f t="shared" si="7794"/>
        <v>223432.302</v>
      </c>
      <c r="P2982" s="5">
        <f t="shared" ref="P2982:BI2982" si="7813">P2983+P2986+P2989+P2992+P2995+P2998+P3001+P3004+P3007+P3010+P3013</f>
        <v>-29419</v>
      </c>
      <c r="Q2982" s="5">
        <f t="shared" si="7813"/>
        <v>0</v>
      </c>
      <c r="R2982" s="5">
        <f t="shared" si="7813"/>
        <v>0</v>
      </c>
      <c r="S2982" s="5">
        <f t="shared" si="7813"/>
        <v>0</v>
      </c>
      <c r="T2982" s="5">
        <f t="shared" si="7813"/>
        <v>0</v>
      </c>
      <c r="U2982" s="5">
        <f t="shared" si="7813"/>
        <v>0</v>
      </c>
      <c r="V2982" s="5">
        <f t="shared" si="7813"/>
        <v>0</v>
      </c>
      <c r="W2982" s="5">
        <f t="shared" si="7813"/>
        <v>0</v>
      </c>
      <c r="X2982" s="5">
        <f t="shared" si="7813"/>
        <v>0</v>
      </c>
      <c r="Y2982" s="5">
        <f t="shared" si="7813"/>
        <v>0</v>
      </c>
      <c r="Z2982" s="5">
        <f t="shared" si="7813"/>
        <v>0</v>
      </c>
      <c r="AA2982" s="5">
        <f t="shared" si="7813"/>
        <v>0</v>
      </c>
      <c r="AB2982" s="5">
        <f t="shared" si="7813"/>
        <v>0</v>
      </c>
      <c r="AC2982" s="5">
        <f t="shared" si="7813"/>
        <v>0</v>
      </c>
      <c r="AD2982" s="5">
        <f t="shared" si="7813"/>
        <v>0</v>
      </c>
      <c r="AE2982" s="5">
        <f t="shared" si="7813"/>
        <v>0</v>
      </c>
      <c r="AF2982" s="5">
        <f t="shared" si="7813"/>
        <v>0</v>
      </c>
      <c r="AG2982" s="5">
        <f t="shared" si="7662"/>
        <v>227357.39800000004</v>
      </c>
      <c r="AH2982" s="5">
        <f t="shared" si="7652"/>
        <v>260225.5</v>
      </c>
      <c r="AI2982" s="5">
        <f t="shared" si="7653"/>
        <v>223432.302</v>
      </c>
      <c r="AJ2982" s="5">
        <f t="shared" ref="AJ2982" si="7814">AJ2983+AJ2986+AJ2989+AJ2992+AJ2995+AJ2998+AJ3001+AJ3004+AJ3007+AJ3010+AJ3013</f>
        <v>0</v>
      </c>
      <c r="AK2982" s="5">
        <f t="shared" si="7664"/>
        <v>227357.39800000004</v>
      </c>
      <c r="AL2982" s="5">
        <f t="shared" si="7665"/>
        <v>260225.5</v>
      </c>
      <c r="AM2982" s="5">
        <f t="shared" si="7666"/>
        <v>223432.302</v>
      </c>
      <c r="AN2982" s="5">
        <f t="shared" ref="AN2982:BA2982" si="7815">AN2983+AN2986+AN2989+AN2992+AN2995+AN2998+AN3001+AN3004+AN3007+AN3010+AN3013</f>
        <v>0</v>
      </c>
      <c r="AO2982" s="5">
        <f t="shared" si="7815"/>
        <v>-32469</v>
      </c>
      <c r="AP2982" s="5">
        <f t="shared" si="7815"/>
        <v>0</v>
      </c>
      <c r="AQ2982" s="5">
        <f t="shared" si="7815"/>
        <v>0</v>
      </c>
      <c r="AR2982" s="5">
        <f t="shared" si="7815"/>
        <v>0</v>
      </c>
      <c r="AS2982" s="5">
        <f t="shared" si="7815"/>
        <v>0</v>
      </c>
      <c r="AT2982" s="5">
        <f t="shared" si="7815"/>
        <v>0</v>
      </c>
      <c r="AU2982" s="5">
        <f t="shared" ref="AU2982" si="7816">AU2983+AU2986+AU2989+AU2992+AU2995+AU2998+AU3001+AU3004+AU3007+AU3010+AU3013</f>
        <v>0</v>
      </c>
      <c r="AV2982" s="5">
        <f t="shared" ref="AV2982:BE2982" si="7817">AV2983+AV2986+AV2989+AV2992+AV2995+AV2998+AV3001+AV3004+AV3007+AV3010+AV3013</f>
        <v>0</v>
      </c>
      <c r="AW2982" s="5">
        <f t="shared" si="7817"/>
        <v>0</v>
      </c>
      <c r="AX2982" s="5">
        <f t="shared" si="7817"/>
        <v>0</v>
      </c>
      <c r="AY2982" s="5">
        <f t="shared" si="7817"/>
        <v>0</v>
      </c>
      <c r="AZ2982" s="5">
        <f t="shared" si="7815"/>
        <v>0</v>
      </c>
      <c r="BA2982" s="5">
        <f t="shared" si="7815"/>
        <v>0</v>
      </c>
      <c r="BB2982" s="5">
        <f t="shared" si="7817"/>
        <v>161550.97</v>
      </c>
      <c r="BC2982" s="5">
        <f t="shared" si="7817"/>
        <v>0</v>
      </c>
      <c r="BD2982" s="5">
        <f t="shared" si="7817"/>
        <v>0</v>
      </c>
      <c r="BE2982" s="5">
        <f t="shared" si="7817"/>
        <v>0</v>
      </c>
      <c r="BF2982" s="5">
        <f t="shared" si="7769"/>
        <v>194888.39800000004</v>
      </c>
      <c r="BG2982" s="5">
        <f t="shared" si="7770"/>
        <v>260225.5</v>
      </c>
      <c r="BH2982" s="5">
        <f t="shared" si="7771"/>
        <v>384983.272</v>
      </c>
      <c r="BI2982" s="5">
        <f t="shared" si="7813"/>
        <v>0</v>
      </c>
    </row>
    <row r="2983" spans="1:61" ht="47.25" x14ac:dyDescent="0.25">
      <c r="A2983" s="4" t="s">
        <v>274</v>
      </c>
      <c r="B2983" s="4" t="s">
        <v>96</v>
      </c>
      <c r="C2983" s="4" t="s">
        <v>169</v>
      </c>
      <c r="D2983" s="4" t="s">
        <v>284</v>
      </c>
      <c r="E2983" s="4"/>
      <c r="F2983" s="14" t="s">
        <v>1323</v>
      </c>
      <c r="G2983" s="5">
        <f t="shared" ref="G2983:L2984" si="7818">G2984</f>
        <v>34448</v>
      </c>
      <c r="H2983" s="5">
        <f t="shared" si="7818"/>
        <v>0</v>
      </c>
      <c r="I2983" s="5">
        <f t="shared" si="7818"/>
        <v>0</v>
      </c>
      <c r="J2983" s="5">
        <f t="shared" si="7818"/>
        <v>0</v>
      </c>
      <c r="K2983" s="5">
        <f t="shared" si="7818"/>
        <v>0</v>
      </c>
      <c r="L2983" s="5">
        <f t="shared" si="7818"/>
        <v>0</v>
      </c>
      <c r="M2983" s="5">
        <f t="shared" si="7792"/>
        <v>34448</v>
      </c>
      <c r="N2983" s="5">
        <f t="shared" si="7793"/>
        <v>0</v>
      </c>
      <c r="O2983" s="5">
        <f t="shared" si="7794"/>
        <v>0</v>
      </c>
      <c r="P2983" s="5">
        <f t="shared" ref="P2983:V2984" si="7819">P2984</f>
        <v>0</v>
      </c>
      <c r="Q2983" s="5">
        <f t="shared" si="7819"/>
        <v>0</v>
      </c>
      <c r="R2983" s="5">
        <f t="shared" si="7819"/>
        <v>0</v>
      </c>
      <c r="S2983" s="5">
        <f t="shared" si="7819"/>
        <v>0</v>
      </c>
      <c r="T2983" s="5">
        <f t="shared" si="7819"/>
        <v>0</v>
      </c>
      <c r="U2983" s="5">
        <f t="shared" si="7819"/>
        <v>0</v>
      </c>
      <c r="V2983" s="5">
        <f t="shared" si="7819"/>
        <v>0</v>
      </c>
      <c r="W2983" s="5">
        <f t="shared" ref="W2983:AF2984" si="7820">W2984</f>
        <v>0</v>
      </c>
      <c r="X2983" s="5">
        <f t="shared" si="7820"/>
        <v>0</v>
      </c>
      <c r="Y2983" s="5">
        <f t="shared" si="7820"/>
        <v>0</v>
      </c>
      <c r="Z2983" s="5">
        <f t="shared" si="7820"/>
        <v>0</v>
      </c>
      <c r="AA2983" s="5">
        <f t="shared" si="7820"/>
        <v>0</v>
      </c>
      <c r="AB2983" s="5">
        <f t="shared" si="7820"/>
        <v>0</v>
      </c>
      <c r="AC2983" s="5">
        <f t="shared" si="7820"/>
        <v>0</v>
      </c>
      <c r="AD2983" s="5">
        <f t="shared" si="7820"/>
        <v>0</v>
      </c>
      <c r="AE2983" s="5">
        <f t="shared" si="7820"/>
        <v>0</v>
      </c>
      <c r="AF2983" s="5">
        <f t="shared" si="7820"/>
        <v>0</v>
      </c>
      <c r="AG2983" s="5">
        <f t="shared" si="7662"/>
        <v>34448</v>
      </c>
      <c r="AH2983" s="5">
        <f t="shared" si="7652"/>
        <v>0</v>
      </c>
      <c r="AI2983" s="5">
        <f t="shared" si="7653"/>
        <v>0</v>
      </c>
      <c r="AJ2983" s="5">
        <f t="shared" ref="AJ2983:BI2984" si="7821">AJ2984</f>
        <v>0</v>
      </c>
      <c r="AK2983" s="5">
        <f t="shared" si="7664"/>
        <v>34448</v>
      </c>
      <c r="AL2983" s="5">
        <f t="shared" si="7665"/>
        <v>0</v>
      </c>
      <c r="AM2983" s="5">
        <f t="shared" si="7666"/>
        <v>0</v>
      </c>
      <c r="AN2983" s="5">
        <f t="shared" si="7821"/>
        <v>0</v>
      </c>
      <c r="AO2983" s="5">
        <f t="shared" si="7821"/>
        <v>0</v>
      </c>
      <c r="AP2983" s="5">
        <f t="shared" si="7821"/>
        <v>0</v>
      </c>
      <c r="AQ2983" s="5">
        <f t="shared" si="7821"/>
        <v>0</v>
      </c>
      <c r="AR2983" s="5">
        <f t="shared" si="7821"/>
        <v>0</v>
      </c>
      <c r="AS2983" s="5">
        <f t="shared" si="7821"/>
        <v>0</v>
      </c>
      <c r="AT2983" s="5">
        <f t="shared" si="7821"/>
        <v>0</v>
      </c>
      <c r="AU2983" s="5">
        <f t="shared" si="7821"/>
        <v>0</v>
      </c>
      <c r="AV2983" s="5">
        <f t="shared" si="7821"/>
        <v>0</v>
      </c>
      <c r="AW2983" s="5">
        <f t="shared" si="7821"/>
        <v>0</v>
      </c>
      <c r="AX2983" s="5">
        <f t="shared" si="7821"/>
        <v>0</v>
      </c>
      <c r="AY2983" s="5">
        <f t="shared" si="7821"/>
        <v>0</v>
      </c>
      <c r="AZ2983" s="5">
        <f t="shared" si="7821"/>
        <v>0</v>
      </c>
      <c r="BA2983" s="5">
        <f t="shared" si="7821"/>
        <v>0</v>
      </c>
      <c r="BB2983" s="5">
        <f t="shared" si="7821"/>
        <v>0</v>
      </c>
      <c r="BC2983" s="5">
        <f t="shared" si="7821"/>
        <v>0</v>
      </c>
      <c r="BD2983" s="5">
        <f t="shared" si="7821"/>
        <v>0</v>
      </c>
      <c r="BE2983" s="5">
        <f t="shared" si="7821"/>
        <v>0</v>
      </c>
      <c r="BF2983" s="5">
        <f t="shared" si="7769"/>
        <v>34448</v>
      </c>
      <c r="BG2983" s="5">
        <f t="shared" si="7770"/>
        <v>0</v>
      </c>
      <c r="BH2983" s="5">
        <f t="shared" si="7771"/>
        <v>0</v>
      </c>
      <c r="BI2983" s="5">
        <f t="shared" si="7821"/>
        <v>0</v>
      </c>
    </row>
    <row r="2984" spans="1:61" ht="31.5" x14ac:dyDescent="0.25">
      <c r="A2984" s="4" t="s">
        <v>274</v>
      </c>
      <c r="B2984" s="4" t="s">
        <v>96</v>
      </c>
      <c r="C2984" s="4" t="s">
        <v>169</v>
      </c>
      <c r="D2984" s="4" t="s">
        <v>284</v>
      </c>
      <c r="E2984" s="4" t="s">
        <v>280</v>
      </c>
      <c r="F2984" s="14" t="s">
        <v>567</v>
      </c>
      <c r="G2984" s="5">
        <f t="shared" si="7818"/>
        <v>34448</v>
      </c>
      <c r="H2984" s="5">
        <f t="shared" si="7818"/>
        <v>0</v>
      </c>
      <c r="I2984" s="5">
        <f t="shared" si="7818"/>
        <v>0</v>
      </c>
      <c r="J2984" s="5">
        <f t="shared" si="7818"/>
        <v>0</v>
      </c>
      <c r="K2984" s="5">
        <f t="shared" si="7818"/>
        <v>0</v>
      </c>
      <c r="L2984" s="5">
        <f t="shared" si="7818"/>
        <v>0</v>
      </c>
      <c r="M2984" s="5">
        <f t="shared" si="7792"/>
        <v>34448</v>
      </c>
      <c r="N2984" s="5">
        <f t="shared" si="7793"/>
        <v>0</v>
      </c>
      <c r="O2984" s="5">
        <f t="shared" si="7794"/>
        <v>0</v>
      </c>
      <c r="P2984" s="5">
        <f t="shared" si="7819"/>
        <v>0</v>
      </c>
      <c r="Q2984" s="5">
        <f t="shared" si="7819"/>
        <v>0</v>
      </c>
      <c r="R2984" s="5">
        <f t="shared" si="7819"/>
        <v>0</v>
      </c>
      <c r="S2984" s="5">
        <f t="shared" si="7819"/>
        <v>0</v>
      </c>
      <c r="T2984" s="5">
        <f t="shared" si="7819"/>
        <v>0</v>
      </c>
      <c r="U2984" s="5">
        <f t="shared" si="7819"/>
        <v>0</v>
      </c>
      <c r="V2984" s="5">
        <f t="shared" si="7819"/>
        <v>0</v>
      </c>
      <c r="W2984" s="5">
        <f t="shared" si="7820"/>
        <v>0</v>
      </c>
      <c r="X2984" s="5">
        <f t="shared" si="7820"/>
        <v>0</v>
      </c>
      <c r="Y2984" s="5">
        <f t="shared" si="7820"/>
        <v>0</v>
      </c>
      <c r="Z2984" s="5">
        <f t="shared" si="7820"/>
        <v>0</v>
      </c>
      <c r="AA2984" s="5">
        <f t="shared" si="7820"/>
        <v>0</v>
      </c>
      <c r="AB2984" s="5">
        <f t="shared" si="7820"/>
        <v>0</v>
      </c>
      <c r="AC2984" s="5">
        <f t="shared" si="7820"/>
        <v>0</v>
      </c>
      <c r="AD2984" s="5">
        <f t="shared" si="7820"/>
        <v>0</v>
      </c>
      <c r="AE2984" s="5">
        <f t="shared" si="7820"/>
        <v>0</v>
      </c>
      <c r="AF2984" s="5">
        <f t="shared" si="7820"/>
        <v>0</v>
      </c>
      <c r="AG2984" s="5">
        <f t="shared" si="7662"/>
        <v>34448</v>
      </c>
      <c r="AH2984" s="5">
        <f t="shared" si="7652"/>
        <v>0</v>
      </c>
      <c r="AI2984" s="5">
        <f t="shared" si="7653"/>
        <v>0</v>
      </c>
      <c r="AJ2984" s="5">
        <f t="shared" si="7821"/>
        <v>0</v>
      </c>
      <c r="AK2984" s="5">
        <f t="shared" si="7664"/>
        <v>34448</v>
      </c>
      <c r="AL2984" s="5">
        <f t="shared" si="7665"/>
        <v>0</v>
      </c>
      <c r="AM2984" s="5">
        <f t="shared" si="7666"/>
        <v>0</v>
      </c>
      <c r="AN2984" s="5">
        <f t="shared" si="7821"/>
        <v>0</v>
      </c>
      <c r="AO2984" s="5">
        <f t="shared" si="7821"/>
        <v>0</v>
      </c>
      <c r="AP2984" s="5">
        <f t="shared" si="7821"/>
        <v>0</v>
      </c>
      <c r="AQ2984" s="5">
        <f t="shared" si="7821"/>
        <v>0</v>
      </c>
      <c r="AR2984" s="5">
        <f t="shared" si="7821"/>
        <v>0</v>
      </c>
      <c r="AS2984" s="5">
        <f t="shared" si="7821"/>
        <v>0</v>
      </c>
      <c r="AT2984" s="5">
        <f t="shared" si="7821"/>
        <v>0</v>
      </c>
      <c r="AU2984" s="5">
        <f t="shared" si="7821"/>
        <v>0</v>
      </c>
      <c r="AV2984" s="5">
        <f t="shared" si="7821"/>
        <v>0</v>
      </c>
      <c r="AW2984" s="5">
        <f t="shared" si="7821"/>
        <v>0</v>
      </c>
      <c r="AX2984" s="5">
        <f t="shared" si="7821"/>
        <v>0</v>
      </c>
      <c r="AY2984" s="5">
        <f t="shared" si="7821"/>
        <v>0</v>
      </c>
      <c r="AZ2984" s="5">
        <f t="shared" si="7821"/>
        <v>0</v>
      </c>
      <c r="BA2984" s="5">
        <f t="shared" si="7821"/>
        <v>0</v>
      </c>
      <c r="BB2984" s="5">
        <f t="shared" si="7821"/>
        <v>0</v>
      </c>
      <c r="BC2984" s="5">
        <f t="shared" si="7821"/>
        <v>0</v>
      </c>
      <c r="BD2984" s="5">
        <f t="shared" si="7821"/>
        <v>0</v>
      </c>
      <c r="BE2984" s="5">
        <f t="shared" si="7821"/>
        <v>0</v>
      </c>
      <c r="BF2984" s="5">
        <f t="shared" si="7769"/>
        <v>34448</v>
      </c>
      <c r="BG2984" s="5">
        <f t="shared" si="7770"/>
        <v>0</v>
      </c>
      <c r="BH2984" s="5">
        <f t="shared" si="7771"/>
        <v>0</v>
      </c>
      <c r="BI2984" s="5">
        <f t="shared" si="7821"/>
        <v>0</v>
      </c>
    </row>
    <row r="2985" spans="1:61" x14ac:dyDescent="0.25">
      <c r="A2985" s="4" t="s">
        <v>274</v>
      </c>
      <c r="B2985" s="4" t="s">
        <v>96</v>
      </c>
      <c r="C2985" s="4" t="s">
        <v>169</v>
      </c>
      <c r="D2985" s="4" t="s">
        <v>284</v>
      </c>
      <c r="E2985" s="4" t="s">
        <v>279</v>
      </c>
      <c r="F2985" s="14" t="s">
        <v>568</v>
      </c>
      <c r="G2985" s="5">
        <v>34448</v>
      </c>
      <c r="H2985" s="5">
        <v>0</v>
      </c>
      <c r="I2985" s="5">
        <v>0</v>
      </c>
      <c r="J2985" s="5"/>
      <c r="K2985" s="5"/>
      <c r="L2985" s="5"/>
      <c r="M2985" s="5">
        <f t="shared" si="7792"/>
        <v>34448</v>
      </c>
      <c r="N2985" s="5">
        <f t="shared" si="7793"/>
        <v>0</v>
      </c>
      <c r="O2985" s="5">
        <f t="shared" si="7794"/>
        <v>0</v>
      </c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>
        <f t="shared" si="7662"/>
        <v>34448</v>
      </c>
      <c r="AH2985" s="5">
        <f t="shared" si="7652"/>
        <v>0</v>
      </c>
      <c r="AI2985" s="5">
        <f t="shared" si="7653"/>
        <v>0</v>
      </c>
      <c r="AJ2985" s="5"/>
      <c r="AK2985" s="5">
        <f t="shared" si="7664"/>
        <v>34448</v>
      </c>
      <c r="AL2985" s="5">
        <f t="shared" si="7665"/>
        <v>0</v>
      </c>
      <c r="AM2985" s="5">
        <f t="shared" si="7666"/>
        <v>0</v>
      </c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/>
      <c r="BA2985" s="5"/>
      <c r="BB2985" s="5"/>
      <c r="BC2985" s="5"/>
      <c r="BD2985" s="5"/>
      <c r="BE2985" s="5"/>
      <c r="BF2985" s="5">
        <f t="shared" si="7769"/>
        <v>34448</v>
      </c>
      <c r="BG2985" s="5">
        <f t="shared" si="7770"/>
        <v>0</v>
      </c>
      <c r="BH2985" s="5">
        <f t="shared" si="7771"/>
        <v>0</v>
      </c>
      <c r="BI2985" s="5"/>
    </row>
    <row r="2986" spans="1:61" ht="31.5" x14ac:dyDescent="0.25">
      <c r="A2986" s="4" t="s">
        <v>274</v>
      </c>
      <c r="B2986" s="4" t="s">
        <v>96</v>
      </c>
      <c r="C2986" s="4" t="s">
        <v>169</v>
      </c>
      <c r="D2986" s="4" t="s">
        <v>285</v>
      </c>
      <c r="E2986" s="4"/>
      <c r="F2986" s="14" t="s">
        <v>821</v>
      </c>
      <c r="G2986" s="5">
        <f t="shared" ref="G2986:L2987" si="7822">G2987</f>
        <v>99853.1</v>
      </c>
      <c r="H2986" s="5">
        <f t="shared" si="7822"/>
        <v>99000</v>
      </c>
      <c r="I2986" s="5">
        <f t="shared" si="7822"/>
        <v>185560.6</v>
      </c>
      <c r="J2986" s="5">
        <f t="shared" si="7822"/>
        <v>-37871.701999999997</v>
      </c>
      <c r="K2986" s="5">
        <f t="shared" si="7822"/>
        <v>0</v>
      </c>
      <c r="L2986" s="5">
        <f t="shared" si="7822"/>
        <v>37871.701999999997</v>
      </c>
      <c r="M2986" s="5">
        <f t="shared" si="7792"/>
        <v>61981.398000000008</v>
      </c>
      <c r="N2986" s="5">
        <f t="shared" si="7793"/>
        <v>99000</v>
      </c>
      <c r="O2986" s="5">
        <f t="shared" si="7794"/>
        <v>223432.302</v>
      </c>
      <c r="P2986" s="5">
        <f t="shared" ref="P2986:V2987" si="7823">P2987</f>
        <v>0</v>
      </c>
      <c r="Q2986" s="5">
        <f t="shared" si="7823"/>
        <v>0</v>
      </c>
      <c r="R2986" s="5">
        <f t="shared" si="7823"/>
        <v>0</v>
      </c>
      <c r="S2986" s="5">
        <f t="shared" si="7823"/>
        <v>0</v>
      </c>
      <c r="T2986" s="5">
        <f t="shared" si="7823"/>
        <v>0</v>
      </c>
      <c r="U2986" s="5">
        <f t="shared" si="7823"/>
        <v>0</v>
      </c>
      <c r="V2986" s="5">
        <f t="shared" si="7823"/>
        <v>0</v>
      </c>
      <c r="W2986" s="5">
        <f t="shared" ref="W2986:AF2987" si="7824">W2987</f>
        <v>0</v>
      </c>
      <c r="X2986" s="5">
        <f t="shared" si="7824"/>
        <v>0</v>
      </c>
      <c r="Y2986" s="5">
        <f t="shared" si="7824"/>
        <v>0</v>
      </c>
      <c r="Z2986" s="5">
        <f t="shared" si="7824"/>
        <v>0</v>
      </c>
      <c r="AA2986" s="5">
        <f t="shared" si="7824"/>
        <v>0</v>
      </c>
      <c r="AB2986" s="5">
        <f t="shared" si="7824"/>
        <v>0</v>
      </c>
      <c r="AC2986" s="5">
        <f t="shared" si="7824"/>
        <v>0</v>
      </c>
      <c r="AD2986" s="5">
        <f t="shared" si="7824"/>
        <v>0</v>
      </c>
      <c r="AE2986" s="5">
        <f t="shared" si="7824"/>
        <v>0</v>
      </c>
      <c r="AF2986" s="5">
        <f t="shared" si="7824"/>
        <v>0</v>
      </c>
      <c r="AG2986" s="5">
        <f t="shared" si="7662"/>
        <v>61981.398000000008</v>
      </c>
      <c r="AH2986" s="5">
        <f t="shared" si="7652"/>
        <v>99000</v>
      </c>
      <c r="AI2986" s="5">
        <f t="shared" si="7653"/>
        <v>223432.302</v>
      </c>
      <c r="AJ2986" s="5">
        <f t="shared" ref="AJ2986:BI2987" si="7825">AJ2987</f>
        <v>0</v>
      </c>
      <c r="AK2986" s="5">
        <f t="shared" si="7664"/>
        <v>61981.398000000008</v>
      </c>
      <c r="AL2986" s="5">
        <f t="shared" si="7665"/>
        <v>99000</v>
      </c>
      <c r="AM2986" s="5">
        <f t="shared" si="7666"/>
        <v>223432.302</v>
      </c>
      <c r="AN2986" s="5">
        <f t="shared" si="7825"/>
        <v>0</v>
      </c>
      <c r="AO2986" s="5">
        <f t="shared" si="7825"/>
        <v>0</v>
      </c>
      <c r="AP2986" s="5">
        <f t="shared" si="7825"/>
        <v>0</v>
      </c>
      <c r="AQ2986" s="5">
        <f t="shared" si="7825"/>
        <v>0</v>
      </c>
      <c r="AR2986" s="5">
        <f t="shared" si="7825"/>
        <v>0</v>
      </c>
      <c r="AS2986" s="5">
        <f t="shared" si="7825"/>
        <v>0</v>
      </c>
      <c r="AT2986" s="5">
        <f t="shared" si="7825"/>
        <v>0</v>
      </c>
      <c r="AU2986" s="5">
        <f t="shared" si="7825"/>
        <v>0</v>
      </c>
      <c r="AV2986" s="5">
        <f t="shared" si="7825"/>
        <v>0</v>
      </c>
      <c r="AW2986" s="5">
        <f t="shared" si="7825"/>
        <v>0</v>
      </c>
      <c r="AX2986" s="5">
        <f t="shared" si="7825"/>
        <v>0</v>
      </c>
      <c r="AY2986" s="5">
        <f t="shared" si="7825"/>
        <v>0</v>
      </c>
      <c r="AZ2986" s="5">
        <f t="shared" si="7825"/>
        <v>0</v>
      </c>
      <c r="BA2986" s="5">
        <f t="shared" si="7825"/>
        <v>0</v>
      </c>
      <c r="BB2986" s="5">
        <f t="shared" si="7825"/>
        <v>161550.97</v>
      </c>
      <c r="BC2986" s="5">
        <f t="shared" si="7825"/>
        <v>0</v>
      </c>
      <c r="BD2986" s="5">
        <f t="shared" si="7825"/>
        <v>0</v>
      </c>
      <c r="BE2986" s="5">
        <f t="shared" si="7825"/>
        <v>0</v>
      </c>
      <c r="BF2986" s="5">
        <f t="shared" si="7769"/>
        <v>61981.398000000008</v>
      </c>
      <c r="BG2986" s="5">
        <f t="shared" si="7770"/>
        <v>99000</v>
      </c>
      <c r="BH2986" s="5">
        <f t="shared" si="7771"/>
        <v>384983.272</v>
      </c>
      <c r="BI2986" s="5">
        <f t="shared" si="7825"/>
        <v>0</v>
      </c>
    </row>
    <row r="2987" spans="1:61" ht="31.5" x14ac:dyDescent="0.25">
      <c r="A2987" s="4" t="s">
        <v>274</v>
      </c>
      <c r="B2987" s="4" t="s">
        <v>96</v>
      </c>
      <c r="C2987" s="4" t="s">
        <v>169</v>
      </c>
      <c r="D2987" s="4" t="s">
        <v>285</v>
      </c>
      <c r="E2987" s="4" t="s">
        <v>280</v>
      </c>
      <c r="F2987" s="14" t="s">
        <v>567</v>
      </c>
      <c r="G2987" s="5">
        <f t="shared" si="7822"/>
        <v>99853.1</v>
      </c>
      <c r="H2987" s="5">
        <f t="shared" si="7822"/>
        <v>99000</v>
      </c>
      <c r="I2987" s="5">
        <f t="shared" si="7822"/>
        <v>185560.6</v>
      </c>
      <c r="J2987" s="5">
        <f t="shared" si="7822"/>
        <v>-37871.701999999997</v>
      </c>
      <c r="K2987" s="5">
        <f t="shared" si="7822"/>
        <v>0</v>
      </c>
      <c r="L2987" s="5">
        <f t="shared" si="7822"/>
        <v>37871.701999999997</v>
      </c>
      <c r="M2987" s="5">
        <f t="shared" si="7792"/>
        <v>61981.398000000008</v>
      </c>
      <c r="N2987" s="5">
        <f t="shared" si="7793"/>
        <v>99000</v>
      </c>
      <c r="O2987" s="5">
        <f t="shared" si="7794"/>
        <v>223432.302</v>
      </c>
      <c r="P2987" s="5">
        <f t="shared" si="7823"/>
        <v>0</v>
      </c>
      <c r="Q2987" s="5">
        <f t="shared" si="7823"/>
        <v>0</v>
      </c>
      <c r="R2987" s="5">
        <f t="shared" si="7823"/>
        <v>0</v>
      </c>
      <c r="S2987" s="5">
        <f t="shared" si="7823"/>
        <v>0</v>
      </c>
      <c r="T2987" s="5">
        <f t="shared" si="7823"/>
        <v>0</v>
      </c>
      <c r="U2987" s="5">
        <f t="shared" si="7823"/>
        <v>0</v>
      </c>
      <c r="V2987" s="5">
        <f t="shared" si="7823"/>
        <v>0</v>
      </c>
      <c r="W2987" s="5">
        <f t="shared" si="7824"/>
        <v>0</v>
      </c>
      <c r="X2987" s="5">
        <f t="shared" si="7824"/>
        <v>0</v>
      </c>
      <c r="Y2987" s="5">
        <f t="shared" si="7824"/>
        <v>0</v>
      </c>
      <c r="Z2987" s="5">
        <f t="shared" si="7824"/>
        <v>0</v>
      </c>
      <c r="AA2987" s="5">
        <f t="shared" si="7824"/>
        <v>0</v>
      </c>
      <c r="AB2987" s="5">
        <f t="shared" si="7824"/>
        <v>0</v>
      </c>
      <c r="AC2987" s="5">
        <f t="shared" si="7824"/>
        <v>0</v>
      </c>
      <c r="AD2987" s="5">
        <f t="shared" si="7824"/>
        <v>0</v>
      </c>
      <c r="AE2987" s="5">
        <f t="shared" si="7824"/>
        <v>0</v>
      </c>
      <c r="AF2987" s="5">
        <f t="shared" si="7824"/>
        <v>0</v>
      </c>
      <c r="AG2987" s="5">
        <f t="shared" si="7662"/>
        <v>61981.398000000008</v>
      </c>
      <c r="AH2987" s="5">
        <f t="shared" si="7652"/>
        <v>99000</v>
      </c>
      <c r="AI2987" s="5">
        <f t="shared" si="7653"/>
        <v>223432.302</v>
      </c>
      <c r="AJ2987" s="5">
        <f t="shared" si="7825"/>
        <v>0</v>
      </c>
      <c r="AK2987" s="5">
        <f t="shared" si="7664"/>
        <v>61981.398000000008</v>
      </c>
      <c r="AL2987" s="5">
        <f t="shared" si="7665"/>
        <v>99000</v>
      </c>
      <c r="AM2987" s="5">
        <f t="shared" si="7666"/>
        <v>223432.302</v>
      </c>
      <c r="AN2987" s="5">
        <f t="shared" si="7825"/>
        <v>0</v>
      </c>
      <c r="AO2987" s="5">
        <f t="shared" si="7825"/>
        <v>0</v>
      </c>
      <c r="AP2987" s="5">
        <f t="shared" si="7825"/>
        <v>0</v>
      </c>
      <c r="AQ2987" s="5">
        <f t="shared" si="7825"/>
        <v>0</v>
      </c>
      <c r="AR2987" s="5">
        <f t="shared" si="7825"/>
        <v>0</v>
      </c>
      <c r="AS2987" s="5">
        <f t="shared" si="7825"/>
        <v>0</v>
      </c>
      <c r="AT2987" s="5">
        <f t="shared" si="7825"/>
        <v>0</v>
      </c>
      <c r="AU2987" s="5">
        <f t="shared" si="7825"/>
        <v>0</v>
      </c>
      <c r="AV2987" s="5">
        <f t="shared" si="7825"/>
        <v>0</v>
      </c>
      <c r="AW2987" s="5">
        <f t="shared" si="7825"/>
        <v>0</v>
      </c>
      <c r="AX2987" s="5">
        <f t="shared" si="7825"/>
        <v>0</v>
      </c>
      <c r="AY2987" s="5">
        <f t="shared" si="7825"/>
        <v>0</v>
      </c>
      <c r="AZ2987" s="5">
        <f t="shared" si="7825"/>
        <v>0</v>
      </c>
      <c r="BA2987" s="5">
        <f t="shared" si="7825"/>
        <v>0</v>
      </c>
      <c r="BB2987" s="5">
        <f t="shared" si="7825"/>
        <v>161550.97</v>
      </c>
      <c r="BC2987" s="5">
        <f t="shared" si="7825"/>
        <v>0</v>
      </c>
      <c r="BD2987" s="5">
        <f t="shared" si="7825"/>
        <v>0</v>
      </c>
      <c r="BE2987" s="5">
        <f t="shared" si="7825"/>
        <v>0</v>
      </c>
      <c r="BF2987" s="5">
        <f t="shared" si="7769"/>
        <v>61981.398000000008</v>
      </c>
      <c r="BG2987" s="5">
        <f t="shared" si="7770"/>
        <v>99000</v>
      </c>
      <c r="BH2987" s="5">
        <f t="shared" si="7771"/>
        <v>384983.272</v>
      </c>
      <c r="BI2987" s="5">
        <f t="shared" si="7825"/>
        <v>0</v>
      </c>
    </row>
    <row r="2988" spans="1:61" x14ac:dyDescent="0.25">
      <c r="A2988" s="4" t="s">
        <v>274</v>
      </c>
      <c r="B2988" s="4" t="s">
        <v>96</v>
      </c>
      <c r="C2988" s="4" t="s">
        <v>169</v>
      </c>
      <c r="D2988" s="4" t="s">
        <v>285</v>
      </c>
      <c r="E2988" s="4" t="s">
        <v>279</v>
      </c>
      <c r="F2988" s="14" t="s">
        <v>568</v>
      </c>
      <c r="G2988" s="5">
        <v>99853.1</v>
      </c>
      <c r="H2988" s="5">
        <v>99000</v>
      </c>
      <c r="I2988" s="5">
        <v>185560.6</v>
      </c>
      <c r="J2988" s="5">
        <v>-37871.701999999997</v>
      </c>
      <c r="K2988" s="5"/>
      <c r="L2988" s="5">
        <v>37871.701999999997</v>
      </c>
      <c r="M2988" s="5">
        <f t="shared" si="7792"/>
        <v>61981.398000000008</v>
      </c>
      <c r="N2988" s="5">
        <f t="shared" si="7793"/>
        <v>99000</v>
      </c>
      <c r="O2988" s="5">
        <f t="shared" si="7794"/>
        <v>223432.302</v>
      </c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>
        <f t="shared" si="7662"/>
        <v>61981.398000000008</v>
      </c>
      <c r="AH2988" s="5">
        <f t="shared" si="7652"/>
        <v>99000</v>
      </c>
      <c r="AI2988" s="5">
        <f t="shared" si="7653"/>
        <v>223432.302</v>
      </c>
      <c r="AJ2988" s="5"/>
      <c r="AK2988" s="5">
        <f t="shared" si="7664"/>
        <v>61981.398000000008</v>
      </c>
      <c r="AL2988" s="5">
        <f t="shared" si="7665"/>
        <v>99000</v>
      </c>
      <c r="AM2988" s="5">
        <f t="shared" si="7666"/>
        <v>223432.302</v>
      </c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/>
      <c r="BA2988" s="5"/>
      <c r="BB2988" s="5">
        <v>161550.97</v>
      </c>
      <c r="BC2988" s="5"/>
      <c r="BD2988" s="5"/>
      <c r="BE2988" s="5"/>
      <c r="BF2988" s="5">
        <f t="shared" si="7769"/>
        <v>61981.398000000008</v>
      </c>
      <c r="BG2988" s="5">
        <f t="shared" si="7770"/>
        <v>99000</v>
      </c>
      <c r="BH2988" s="5">
        <f t="shared" si="7771"/>
        <v>384983.272</v>
      </c>
      <c r="BI2988" s="5"/>
    </row>
    <row r="2989" spans="1:61" ht="31.5" x14ac:dyDescent="0.25">
      <c r="A2989" s="4" t="s">
        <v>274</v>
      </c>
      <c r="B2989" s="4" t="s">
        <v>96</v>
      </c>
      <c r="C2989" s="4" t="s">
        <v>169</v>
      </c>
      <c r="D2989" s="4" t="s">
        <v>286</v>
      </c>
      <c r="E2989" s="4"/>
      <c r="F2989" s="14" t="s">
        <v>1324</v>
      </c>
      <c r="G2989" s="5">
        <f t="shared" ref="G2989:L2990" si="7826">G2990</f>
        <v>12463.8</v>
      </c>
      <c r="H2989" s="5">
        <f t="shared" si="7826"/>
        <v>17955.900000000001</v>
      </c>
      <c r="I2989" s="5">
        <f t="shared" si="7826"/>
        <v>0</v>
      </c>
      <c r="J2989" s="5">
        <f t="shared" si="7826"/>
        <v>0</v>
      </c>
      <c r="K2989" s="5">
        <f t="shared" si="7826"/>
        <v>0</v>
      </c>
      <c r="L2989" s="5">
        <f t="shared" si="7826"/>
        <v>0</v>
      </c>
      <c r="M2989" s="5">
        <f t="shared" si="7792"/>
        <v>12463.8</v>
      </c>
      <c r="N2989" s="5">
        <f t="shared" si="7793"/>
        <v>17955.900000000001</v>
      </c>
      <c r="O2989" s="5">
        <f t="shared" si="7794"/>
        <v>0</v>
      </c>
      <c r="P2989" s="5">
        <f t="shared" ref="P2989:V2990" si="7827">P2990</f>
        <v>0</v>
      </c>
      <c r="Q2989" s="5">
        <f t="shared" si="7827"/>
        <v>0</v>
      </c>
      <c r="R2989" s="5">
        <f t="shared" si="7827"/>
        <v>0</v>
      </c>
      <c r="S2989" s="5">
        <f t="shared" si="7827"/>
        <v>0</v>
      </c>
      <c r="T2989" s="5">
        <f t="shared" si="7827"/>
        <v>0</v>
      </c>
      <c r="U2989" s="5">
        <f t="shared" si="7827"/>
        <v>0</v>
      </c>
      <c r="V2989" s="5">
        <f t="shared" si="7827"/>
        <v>0</v>
      </c>
      <c r="W2989" s="5">
        <f t="shared" ref="W2989:AF2990" si="7828">W2990</f>
        <v>0</v>
      </c>
      <c r="X2989" s="5">
        <f t="shared" si="7828"/>
        <v>0</v>
      </c>
      <c r="Y2989" s="5">
        <f t="shared" si="7828"/>
        <v>0</v>
      </c>
      <c r="Z2989" s="5">
        <f t="shared" si="7828"/>
        <v>0</v>
      </c>
      <c r="AA2989" s="5">
        <f t="shared" si="7828"/>
        <v>0</v>
      </c>
      <c r="AB2989" s="5">
        <f t="shared" si="7828"/>
        <v>0</v>
      </c>
      <c r="AC2989" s="5">
        <f t="shared" si="7828"/>
        <v>0</v>
      </c>
      <c r="AD2989" s="5">
        <f t="shared" si="7828"/>
        <v>0</v>
      </c>
      <c r="AE2989" s="5">
        <f t="shared" si="7828"/>
        <v>0</v>
      </c>
      <c r="AF2989" s="5">
        <f t="shared" si="7828"/>
        <v>0</v>
      </c>
      <c r="AG2989" s="5">
        <f t="shared" si="7662"/>
        <v>12463.8</v>
      </c>
      <c r="AH2989" s="5">
        <f t="shared" si="7652"/>
        <v>17955.900000000001</v>
      </c>
      <c r="AI2989" s="5">
        <f t="shared" si="7653"/>
        <v>0</v>
      </c>
      <c r="AJ2989" s="5">
        <f t="shared" ref="AJ2989:BI2990" si="7829">AJ2990</f>
        <v>0</v>
      </c>
      <c r="AK2989" s="5">
        <f t="shared" si="7664"/>
        <v>12463.8</v>
      </c>
      <c r="AL2989" s="5">
        <f t="shared" si="7665"/>
        <v>17955.900000000001</v>
      </c>
      <c r="AM2989" s="5">
        <f t="shared" si="7666"/>
        <v>0</v>
      </c>
      <c r="AN2989" s="5">
        <f t="shared" si="7829"/>
        <v>0</v>
      </c>
      <c r="AO2989" s="5">
        <f t="shared" si="7829"/>
        <v>0</v>
      </c>
      <c r="AP2989" s="5">
        <f t="shared" si="7829"/>
        <v>0</v>
      </c>
      <c r="AQ2989" s="5">
        <f t="shared" si="7829"/>
        <v>0</v>
      </c>
      <c r="AR2989" s="5">
        <f t="shared" si="7829"/>
        <v>0</v>
      </c>
      <c r="AS2989" s="5">
        <f t="shared" si="7829"/>
        <v>0</v>
      </c>
      <c r="AT2989" s="5">
        <f t="shared" si="7829"/>
        <v>0</v>
      </c>
      <c r="AU2989" s="5">
        <f t="shared" si="7829"/>
        <v>0</v>
      </c>
      <c r="AV2989" s="5">
        <f t="shared" si="7829"/>
        <v>0</v>
      </c>
      <c r="AW2989" s="5">
        <f t="shared" si="7829"/>
        <v>0</v>
      </c>
      <c r="AX2989" s="5">
        <f t="shared" si="7829"/>
        <v>0</v>
      </c>
      <c r="AY2989" s="5">
        <f t="shared" si="7829"/>
        <v>0</v>
      </c>
      <c r="AZ2989" s="5">
        <f t="shared" si="7829"/>
        <v>0</v>
      </c>
      <c r="BA2989" s="5">
        <f t="shared" si="7829"/>
        <v>0</v>
      </c>
      <c r="BB2989" s="5">
        <f t="shared" si="7829"/>
        <v>0</v>
      </c>
      <c r="BC2989" s="5">
        <f t="shared" si="7829"/>
        <v>0</v>
      </c>
      <c r="BD2989" s="5">
        <f t="shared" si="7829"/>
        <v>0</v>
      </c>
      <c r="BE2989" s="5">
        <f t="shared" si="7829"/>
        <v>0</v>
      </c>
      <c r="BF2989" s="5">
        <f t="shared" si="7769"/>
        <v>12463.8</v>
      </c>
      <c r="BG2989" s="5">
        <f t="shared" si="7770"/>
        <v>17955.900000000001</v>
      </c>
      <c r="BH2989" s="5">
        <f t="shared" si="7771"/>
        <v>0</v>
      </c>
      <c r="BI2989" s="5">
        <f t="shared" si="7829"/>
        <v>0</v>
      </c>
    </row>
    <row r="2990" spans="1:61" ht="31.5" x14ac:dyDescent="0.25">
      <c r="A2990" s="4" t="s">
        <v>274</v>
      </c>
      <c r="B2990" s="4" t="s">
        <v>96</v>
      </c>
      <c r="C2990" s="4" t="s">
        <v>169</v>
      </c>
      <c r="D2990" s="4" t="s">
        <v>286</v>
      </c>
      <c r="E2990" s="4" t="s">
        <v>280</v>
      </c>
      <c r="F2990" s="14" t="s">
        <v>567</v>
      </c>
      <c r="G2990" s="5">
        <f t="shared" si="7826"/>
        <v>12463.8</v>
      </c>
      <c r="H2990" s="5">
        <f t="shared" si="7826"/>
        <v>17955.900000000001</v>
      </c>
      <c r="I2990" s="5">
        <f t="shared" si="7826"/>
        <v>0</v>
      </c>
      <c r="J2990" s="5">
        <f t="shared" si="7826"/>
        <v>0</v>
      </c>
      <c r="K2990" s="5">
        <f t="shared" si="7826"/>
        <v>0</v>
      </c>
      <c r="L2990" s="5">
        <f t="shared" si="7826"/>
        <v>0</v>
      </c>
      <c r="M2990" s="5">
        <f t="shared" si="7792"/>
        <v>12463.8</v>
      </c>
      <c r="N2990" s="5">
        <f t="shared" si="7793"/>
        <v>17955.900000000001</v>
      </c>
      <c r="O2990" s="5">
        <f t="shared" si="7794"/>
        <v>0</v>
      </c>
      <c r="P2990" s="5">
        <f t="shared" si="7827"/>
        <v>0</v>
      </c>
      <c r="Q2990" s="5">
        <f t="shared" si="7827"/>
        <v>0</v>
      </c>
      <c r="R2990" s="5">
        <f t="shared" si="7827"/>
        <v>0</v>
      </c>
      <c r="S2990" s="5">
        <f t="shared" si="7827"/>
        <v>0</v>
      </c>
      <c r="T2990" s="5">
        <f t="shared" si="7827"/>
        <v>0</v>
      </c>
      <c r="U2990" s="5">
        <f t="shared" si="7827"/>
        <v>0</v>
      </c>
      <c r="V2990" s="5">
        <f t="shared" si="7827"/>
        <v>0</v>
      </c>
      <c r="W2990" s="5">
        <f t="shared" si="7828"/>
        <v>0</v>
      </c>
      <c r="X2990" s="5">
        <f t="shared" si="7828"/>
        <v>0</v>
      </c>
      <c r="Y2990" s="5">
        <f t="shared" si="7828"/>
        <v>0</v>
      </c>
      <c r="Z2990" s="5">
        <f t="shared" si="7828"/>
        <v>0</v>
      </c>
      <c r="AA2990" s="5">
        <f t="shared" si="7828"/>
        <v>0</v>
      </c>
      <c r="AB2990" s="5">
        <f t="shared" si="7828"/>
        <v>0</v>
      </c>
      <c r="AC2990" s="5">
        <f t="shared" si="7828"/>
        <v>0</v>
      </c>
      <c r="AD2990" s="5">
        <f t="shared" si="7828"/>
        <v>0</v>
      </c>
      <c r="AE2990" s="5">
        <f t="shared" si="7828"/>
        <v>0</v>
      </c>
      <c r="AF2990" s="5">
        <f t="shared" si="7828"/>
        <v>0</v>
      </c>
      <c r="AG2990" s="5">
        <f t="shared" si="7662"/>
        <v>12463.8</v>
      </c>
      <c r="AH2990" s="5">
        <f t="shared" si="7652"/>
        <v>17955.900000000001</v>
      </c>
      <c r="AI2990" s="5">
        <f t="shared" si="7653"/>
        <v>0</v>
      </c>
      <c r="AJ2990" s="5">
        <f t="shared" si="7829"/>
        <v>0</v>
      </c>
      <c r="AK2990" s="5">
        <f t="shared" si="7664"/>
        <v>12463.8</v>
      </c>
      <c r="AL2990" s="5">
        <f t="shared" si="7665"/>
        <v>17955.900000000001</v>
      </c>
      <c r="AM2990" s="5">
        <f t="shared" si="7666"/>
        <v>0</v>
      </c>
      <c r="AN2990" s="5">
        <f t="shared" si="7829"/>
        <v>0</v>
      </c>
      <c r="AO2990" s="5">
        <f t="shared" si="7829"/>
        <v>0</v>
      </c>
      <c r="AP2990" s="5">
        <f t="shared" si="7829"/>
        <v>0</v>
      </c>
      <c r="AQ2990" s="5">
        <f t="shared" si="7829"/>
        <v>0</v>
      </c>
      <c r="AR2990" s="5">
        <f t="shared" si="7829"/>
        <v>0</v>
      </c>
      <c r="AS2990" s="5">
        <f t="shared" si="7829"/>
        <v>0</v>
      </c>
      <c r="AT2990" s="5">
        <f t="shared" si="7829"/>
        <v>0</v>
      </c>
      <c r="AU2990" s="5">
        <f t="shared" si="7829"/>
        <v>0</v>
      </c>
      <c r="AV2990" s="5">
        <f t="shared" si="7829"/>
        <v>0</v>
      </c>
      <c r="AW2990" s="5">
        <f t="shared" si="7829"/>
        <v>0</v>
      </c>
      <c r="AX2990" s="5">
        <f t="shared" si="7829"/>
        <v>0</v>
      </c>
      <c r="AY2990" s="5">
        <f t="shared" si="7829"/>
        <v>0</v>
      </c>
      <c r="AZ2990" s="5">
        <f t="shared" si="7829"/>
        <v>0</v>
      </c>
      <c r="BA2990" s="5">
        <f t="shared" si="7829"/>
        <v>0</v>
      </c>
      <c r="BB2990" s="5">
        <f t="shared" si="7829"/>
        <v>0</v>
      </c>
      <c r="BC2990" s="5">
        <f t="shared" si="7829"/>
        <v>0</v>
      </c>
      <c r="BD2990" s="5">
        <f t="shared" si="7829"/>
        <v>0</v>
      </c>
      <c r="BE2990" s="5">
        <f t="shared" si="7829"/>
        <v>0</v>
      </c>
      <c r="BF2990" s="5">
        <f t="shared" si="7769"/>
        <v>12463.8</v>
      </c>
      <c r="BG2990" s="5">
        <f t="shared" si="7770"/>
        <v>17955.900000000001</v>
      </c>
      <c r="BH2990" s="5">
        <f t="shared" si="7771"/>
        <v>0</v>
      </c>
      <c r="BI2990" s="5">
        <f t="shared" si="7829"/>
        <v>0</v>
      </c>
    </row>
    <row r="2991" spans="1:61" x14ac:dyDescent="0.25">
      <c r="A2991" s="4" t="s">
        <v>274</v>
      </c>
      <c r="B2991" s="4" t="s">
        <v>96</v>
      </c>
      <c r="C2991" s="4" t="s">
        <v>169</v>
      </c>
      <c r="D2991" s="4" t="s">
        <v>286</v>
      </c>
      <c r="E2991" s="4" t="s">
        <v>279</v>
      </c>
      <c r="F2991" s="14" t="s">
        <v>568</v>
      </c>
      <c r="G2991" s="5">
        <v>12463.8</v>
      </c>
      <c r="H2991" s="5">
        <v>17955.900000000001</v>
      </c>
      <c r="I2991" s="5">
        <v>0</v>
      </c>
      <c r="J2991" s="5"/>
      <c r="K2991" s="5"/>
      <c r="L2991" s="5"/>
      <c r="M2991" s="5">
        <f t="shared" si="7792"/>
        <v>12463.8</v>
      </c>
      <c r="N2991" s="5">
        <f t="shared" si="7793"/>
        <v>17955.900000000001</v>
      </c>
      <c r="O2991" s="5">
        <f t="shared" si="7794"/>
        <v>0</v>
      </c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>
        <f t="shared" si="7662"/>
        <v>12463.8</v>
      </c>
      <c r="AH2991" s="5">
        <f t="shared" si="7652"/>
        <v>17955.900000000001</v>
      </c>
      <c r="AI2991" s="5">
        <f t="shared" si="7653"/>
        <v>0</v>
      </c>
      <c r="AJ2991" s="5"/>
      <c r="AK2991" s="5">
        <f t="shared" si="7664"/>
        <v>12463.8</v>
      </c>
      <c r="AL2991" s="5">
        <f t="shared" si="7665"/>
        <v>17955.900000000001</v>
      </c>
      <c r="AM2991" s="5">
        <f t="shared" si="7666"/>
        <v>0</v>
      </c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/>
      <c r="BA2991" s="5"/>
      <c r="BB2991" s="5"/>
      <c r="BC2991" s="5"/>
      <c r="BD2991" s="5"/>
      <c r="BE2991" s="5"/>
      <c r="BF2991" s="5">
        <f t="shared" si="7769"/>
        <v>12463.8</v>
      </c>
      <c r="BG2991" s="5">
        <f t="shared" si="7770"/>
        <v>17955.900000000001</v>
      </c>
      <c r="BH2991" s="5">
        <f t="shared" si="7771"/>
        <v>0</v>
      </c>
      <c r="BI2991" s="5"/>
    </row>
    <row r="2992" spans="1:61" ht="31.5" x14ac:dyDescent="0.25">
      <c r="A2992" s="4" t="s">
        <v>274</v>
      </c>
      <c r="B2992" s="4" t="s">
        <v>96</v>
      </c>
      <c r="C2992" s="4" t="s">
        <v>169</v>
      </c>
      <c r="D2992" s="4" t="s">
        <v>287</v>
      </c>
      <c r="E2992" s="4"/>
      <c r="F2992" s="14" t="s">
        <v>1325</v>
      </c>
      <c r="G2992" s="5">
        <f t="shared" ref="G2992:L2993" si="7830">G2993</f>
        <v>13479.7</v>
      </c>
      <c r="H2992" s="5">
        <f t="shared" si="7830"/>
        <v>0</v>
      </c>
      <c r="I2992" s="5">
        <f t="shared" si="7830"/>
        <v>0</v>
      </c>
      <c r="J2992" s="5">
        <f t="shared" si="7830"/>
        <v>0</v>
      </c>
      <c r="K2992" s="5">
        <f t="shared" si="7830"/>
        <v>0</v>
      </c>
      <c r="L2992" s="5">
        <f t="shared" si="7830"/>
        <v>0</v>
      </c>
      <c r="M2992" s="5">
        <f t="shared" si="7792"/>
        <v>13479.7</v>
      </c>
      <c r="N2992" s="5">
        <f t="shared" si="7793"/>
        <v>0</v>
      </c>
      <c r="O2992" s="5">
        <f t="shared" si="7794"/>
        <v>0</v>
      </c>
      <c r="P2992" s="5">
        <f t="shared" ref="P2992:V2993" si="7831">P2993</f>
        <v>0</v>
      </c>
      <c r="Q2992" s="5">
        <f t="shared" si="7831"/>
        <v>0</v>
      </c>
      <c r="R2992" s="5">
        <f t="shared" si="7831"/>
        <v>0</v>
      </c>
      <c r="S2992" s="5">
        <f t="shared" si="7831"/>
        <v>0</v>
      </c>
      <c r="T2992" s="5">
        <f t="shared" si="7831"/>
        <v>0</v>
      </c>
      <c r="U2992" s="5">
        <f t="shared" si="7831"/>
        <v>0</v>
      </c>
      <c r="V2992" s="5">
        <f t="shared" si="7831"/>
        <v>0</v>
      </c>
      <c r="W2992" s="5">
        <f t="shared" ref="W2992:AF2993" si="7832">W2993</f>
        <v>0</v>
      </c>
      <c r="X2992" s="5">
        <f t="shared" si="7832"/>
        <v>0</v>
      </c>
      <c r="Y2992" s="5">
        <f t="shared" si="7832"/>
        <v>0</v>
      </c>
      <c r="Z2992" s="5">
        <f t="shared" si="7832"/>
        <v>0</v>
      </c>
      <c r="AA2992" s="5">
        <f t="shared" si="7832"/>
        <v>0</v>
      </c>
      <c r="AB2992" s="5">
        <f t="shared" si="7832"/>
        <v>0</v>
      </c>
      <c r="AC2992" s="5">
        <f t="shared" si="7832"/>
        <v>0</v>
      </c>
      <c r="AD2992" s="5">
        <f t="shared" si="7832"/>
        <v>0</v>
      </c>
      <c r="AE2992" s="5">
        <f t="shared" si="7832"/>
        <v>0</v>
      </c>
      <c r="AF2992" s="5">
        <f t="shared" si="7832"/>
        <v>0</v>
      </c>
      <c r="AG2992" s="5">
        <f t="shared" si="7662"/>
        <v>13479.7</v>
      </c>
      <c r="AH2992" s="5">
        <f t="shared" ref="AH2992:AH3062" si="7833">N2992+X2992+Y2992+Z2992+AA2992+AB2992</f>
        <v>0</v>
      </c>
      <c r="AI2992" s="5">
        <f t="shared" ref="AI2992:AI3062" si="7834">O2992+AC2992+AD2992+AE2992+AF2992</f>
        <v>0</v>
      </c>
      <c r="AJ2992" s="5">
        <f t="shared" ref="AJ2992:BI2993" si="7835">AJ2993</f>
        <v>0</v>
      </c>
      <c r="AK2992" s="5">
        <f t="shared" si="7664"/>
        <v>13479.7</v>
      </c>
      <c r="AL2992" s="5">
        <f t="shared" si="7665"/>
        <v>0</v>
      </c>
      <c r="AM2992" s="5">
        <f t="shared" si="7666"/>
        <v>0</v>
      </c>
      <c r="AN2992" s="5">
        <f t="shared" si="7835"/>
        <v>0</v>
      </c>
      <c r="AO2992" s="5">
        <f t="shared" si="7835"/>
        <v>0</v>
      </c>
      <c r="AP2992" s="5">
        <f t="shared" si="7835"/>
        <v>0</v>
      </c>
      <c r="AQ2992" s="5">
        <f t="shared" si="7835"/>
        <v>0</v>
      </c>
      <c r="AR2992" s="5">
        <f t="shared" si="7835"/>
        <v>0</v>
      </c>
      <c r="AS2992" s="5">
        <f t="shared" si="7835"/>
        <v>0</v>
      </c>
      <c r="AT2992" s="5">
        <f t="shared" si="7835"/>
        <v>0</v>
      </c>
      <c r="AU2992" s="5">
        <f t="shared" si="7835"/>
        <v>0</v>
      </c>
      <c r="AV2992" s="5">
        <f t="shared" si="7835"/>
        <v>0</v>
      </c>
      <c r="AW2992" s="5">
        <f t="shared" si="7835"/>
        <v>0</v>
      </c>
      <c r="AX2992" s="5">
        <f t="shared" si="7835"/>
        <v>0</v>
      </c>
      <c r="AY2992" s="5">
        <f t="shared" si="7835"/>
        <v>0</v>
      </c>
      <c r="AZ2992" s="5">
        <f t="shared" si="7835"/>
        <v>0</v>
      </c>
      <c r="BA2992" s="5">
        <f t="shared" si="7835"/>
        <v>0</v>
      </c>
      <c r="BB2992" s="5">
        <f t="shared" si="7835"/>
        <v>0</v>
      </c>
      <c r="BC2992" s="5">
        <f t="shared" si="7835"/>
        <v>0</v>
      </c>
      <c r="BD2992" s="5">
        <f t="shared" si="7835"/>
        <v>0</v>
      </c>
      <c r="BE2992" s="5">
        <f t="shared" si="7835"/>
        <v>0</v>
      </c>
      <c r="BF2992" s="5">
        <f t="shared" si="7769"/>
        <v>13479.7</v>
      </c>
      <c r="BG2992" s="5">
        <f t="shared" si="7770"/>
        <v>0</v>
      </c>
      <c r="BH2992" s="5">
        <f t="shared" si="7771"/>
        <v>0</v>
      </c>
      <c r="BI2992" s="5">
        <f t="shared" si="7835"/>
        <v>0</v>
      </c>
    </row>
    <row r="2993" spans="1:62" ht="31.5" x14ac:dyDescent="0.25">
      <c r="A2993" s="4" t="s">
        <v>274</v>
      </c>
      <c r="B2993" s="4" t="s">
        <v>96</v>
      </c>
      <c r="C2993" s="4" t="s">
        <v>169</v>
      </c>
      <c r="D2993" s="4" t="s">
        <v>287</v>
      </c>
      <c r="E2993" s="4" t="s">
        <v>280</v>
      </c>
      <c r="F2993" s="14" t="s">
        <v>567</v>
      </c>
      <c r="G2993" s="5">
        <f t="shared" si="7830"/>
        <v>13479.7</v>
      </c>
      <c r="H2993" s="5">
        <f t="shared" si="7830"/>
        <v>0</v>
      </c>
      <c r="I2993" s="5">
        <f t="shared" si="7830"/>
        <v>0</v>
      </c>
      <c r="J2993" s="5">
        <f t="shared" si="7830"/>
        <v>0</v>
      </c>
      <c r="K2993" s="5">
        <f t="shared" si="7830"/>
        <v>0</v>
      </c>
      <c r="L2993" s="5">
        <f t="shared" si="7830"/>
        <v>0</v>
      </c>
      <c r="M2993" s="5">
        <f t="shared" si="7792"/>
        <v>13479.7</v>
      </c>
      <c r="N2993" s="5">
        <f t="shared" si="7793"/>
        <v>0</v>
      </c>
      <c r="O2993" s="5">
        <f t="shared" si="7794"/>
        <v>0</v>
      </c>
      <c r="P2993" s="5">
        <f t="shared" si="7831"/>
        <v>0</v>
      </c>
      <c r="Q2993" s="5">
        <f t="shared" si="7831"/>
        <v>0</v>
      </c>
      <c r="R2993" s="5">
        <f t="shared" si="7831"/>
        <v>0</v>
      </c>
      <c r="S2993" s="5">
        <f t="shared" si="7831"/>
        <v>0</v>
      </c>
      <c r="T2993" s="5">
        <f t="shared" si="7831"/>
        <v>0</v>
      </c>
      <c r="U2993" s="5">
        <f t="shared" si="7831"/>
        <v>0</v>
      </c>
      <c r="V2993" s="5">
        <f t="shared" si="7831"/>
        <v>0</v>
      </c>
      <c r="W2993" s="5">
        <f t="shared" si="7832"/>
        <v>0</v>
      </c>
      <c r="X2993" s="5">
        <f t="shared" si="7832"/>
        <v>0</v>
      </c>
      <c r="Y2993" s="5">
        <f t="shared" si="7832"/>
        <v>0</v>
      </c>
      <c r="Z2993" s="5">
        <f t="shared" si="7832"/>
        <v>0</v>
      </c>
      <c r="AA2993" s="5">
        <f t="shared" si="7832"/>
        <v>0</v>
      </c>
      <c r="AB2993" s="5">
        <f t="shared" si="7832"/>
        <v>0</v>
      </c>
      <c r="AC2993" s="5">
        <f t="shared" si="7832"/>
        <v>0</v>
      </c>
      <c r="AD2993" s="5">
        <f t="shared" si="7832"/>
        <v>0</v>
      </c>
      <c r="AE2993" s="5">
        <f t="shared" si="7832"/>
        <v>0</v>
      </c>
      <c r="AF2993" s="5">
        <f t="shared" si="7832"/>
        <v>0</v>
      </c>
      <c r="AG2993" s="5">
        <f t="shared" ref="AG2993:AG3063" si="7836">M2993+P2993+Q2993+R2993+S2993+T2993+U2993+V2993+W2993</f>
        <v>13479.7</v>
      </c>
      <c r="AH2993" s="5">
        <f t="shared" si="7833"/>
        <v>0</v>
      </c>
      <c r="AI2993" s="5">
        <f t="shared" si="7834"/>
        <v>0</v>
      </c>
      <c r="AJ2993" s="5">
        <f t="shared" si="7835"/>
        <v>0</v>
      </c>
      <c r="AK2993" s="5">
        <f t="shared" ref="AK2993:AK3063" si="7837">AG2993+AJ2993</f>
        <v>13479.7</v>
      </c>
      <c r="AL2993" s="5">
        <f t="shared" ref="AL2993:AL3063" si="7838">AH2993</f>
        <v>0</v>
      </c>
      <c r="AM2993" s="5">
        <f t="shared" ref="AM2993:AM3063" si="7839">AI2993</f>
        <v>0</v>
      </c>
      <c r="AN2993" s="5">
        <f t="shared" si="7835"/>
        <v>0</v>
      </c>
      <c r="AO2993" s="5">
        <f t="shared" si="7835"/>
        <v>0</v>
      </c>
      <c r="AP2993" s="5">
        <f t="shared" si="7835"/>
        <v>0</v>
      </c>
      <c r="AQ2993" s="5">
        <f t="shared" si="7835"/>
        <v>0</v>
      </c>
      <c r="AR2993" s="5">
        <f t="shared" si="7835"/>
        <v>0</v>
      </c>
      <c r="AS2993" s="5">
        <f t="shared" si="7835"/>
        <v>0</v>
      </c>
      <c r="AT2993" s="5">
        <f t="shared" si="7835"/>
        <v>0</v>
      </c>
      <c r="AU2993" s="5">
        <f t="shared" si="7835"/>
        <v>0</v>
      </c>
      <c r="AV2993" s="5">
        <f t="shared" si="7835"/>
        <v>0</v>
      </c>
      <c r="AW2993" s="5">
        <f t="shared" si="7835"/>
        <v>0</v>
      </c>
      <c r="AX2993" s="5">
        <f t="shared" si="7835"/>
        <v>0</v>
      </c>
      <c r="AY2993" s="5">
        <f t="shared" si="7835"/>
        <v>0</v>
      </c>
      <c r="AZ2993" s="5">
        <f t="shared" si="7835"/>
        <v>0</v>
      </c>
      <c r="BA2993" s="5">
        <f t="shared" si="7835"/>
        <v>0</v>
      </c>
      <c r="BB2993" s="5">
        <f t="shared" si="7835"/>
        <v>0</v>
      </c>
      <c r="BC2993" s="5">
        <f t="shared" si="7835"/>
        <v>0</v>
      </c>
      <c r="BD2993" s="5">
        <f t="shared" si="7835"/>
        <v>0</v>
      </c>
      <c r="BE2993" s="5">
        <f t="shared" si="7835"/>
        <v>0</v>
      </c>
      <c r="BF2993" s="5">
        <f t="shared" si="7769"/>
        <v>13479.7</v>
      </c>
      <c r="BG2993" s="5">
        <f t="shared" si="7770"/>
        <v>0</v>
      </c>
      <c r="BH2993" s="5">
        <f t="shared" si="7771"/>
        <v>0</v>
      </c>
      <c r="BI2993" s="5">
        <f t="shared" si="7835"/>
        <v>0</v>
      </c>
    </row>
    <row r="2994" spans="1:62" x14ac:dyDescent="0.25">
      <c r="A2994" s="4" t="s">
        <v>274</v>
      </c>
      <c r="B2994" s="4" t="s">
        <v>96</v>
      </c>
      <c r="C2994" s="4" t="s">
        <v>169</v>
      </c>
      <c r="D2994" s="4" t="s">
        <v>287</v>
      </c>
      <c r="E2994" s="4" t="s">
        <v>279</v>
      </c>
      <c r="F2994" s="14" t="s">
        <v>568</v>
      </c>
      <c r="G2994" s="5">
        <v>13479.7</v>
      </c>
      <c r="H2994" s="5">
        <v>0</v>
      </c>
      <c r="I2994" s="5">
        <v>0</v>
      </c>
      <c r="J2994" s="5"/>
      <c r="K2994" s="5"/>
      <c r="L2994" s="5"/>
      <c r="M2994" s="5">
        <f t="shared" si="7792"/>
        <v>13479.7</v>
      </c>
      <c r="N2994" s="5">
        <f t="shared" si="7793"/>
        <v>0</v>
      </c>
      <c r="O2994" s="5">
        <f t="shared" si="7794"/>
        <v>0</v>
      </c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>
        <f t="shared" si="7836"/>
        <v>13479.7</v>
      </c>
      <c r="AH2994" s="5">
        <f t="shared" si="7833"/>
        <v>0</v>
      </c>
      <c r="AI2994" s="5">
        <f t="shared" si="7834"/>
        <v>0</v>
      </c>
      <c r="AJ2994" s="5"/>
      <c r="AK2994" s="5">
        <f t="shared" si="7837"/>
        <v>13479.7</v>
      </c>
      <c r="AL2994" s="5">
        <f t="shared" si="7838"/>
        <v>0</v>
      </c>
      <c r="AM2994" s="5">
        <f t="shared" si="7839"/>
        <v>0</v>
      </c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/>
      <c r="BA2994" s="5"/>
      <c r="BB2994" s="5"/>
      <c r="BC2994" s="5"/>
      <c r="BD2994" s="5"/>
      <c r="BE2994" s="5"/>
      <c r="BF2994" s="5">
        <f t="shared" si="7769"/>
        <v>13479.7</v>
      </c>
      <c r="BG2994" s="5">
        <f t="shared" si="7770"/>
        <v>0</v>
      </c>
      <c r="BH2994" s="5">
        <f t="shared" si="7771"/>
        <v>0</v>
      </c>
      <c r="BI2994" s="5"/>
    </row>
    <row r="2995" spans="1:62" ht="47.25" x14ac:dyDescent="0.25">
      <c r="A2995" s="4" t="s">
        <v>274</v>
      </c>
      <c r="B2995" s="4" t="s">
        <v>96</v>
      </c>
      <c r="C2995" s="4" t="s">
        <v>169</v>
      </c>
      <c r="D2995" s="4" t="s">
        <v>289</v>
      </c>
      <c r="E2995" s="4"/>
      <c r="F2995" s="14" t="s">
        <v>823</v>
      </c>
      <c r="G2995" s="5">
        <f t="shared" ref="G2995:L2996" si="7840">G2996</f>
        <v>20000</v>
      </c>
      <c r="H2995" s="5">
        <f t="shared" si="7840"/>
        <v>90000</v>
      </c>
      <c r="I2995" s="5">
        <f t="shared" si="7840"/>
        <v>0</v>
      </c>
      <c r="J2995" s="5">
        <f t="shared" si="7840"/>
        <v>0</v>
      </c>
      <c r="K2995" s="5">
        <f t="shared" si="7840"/>
        <v>0</v>
      </c>
      <c r="L2995" s="5">
        <f t="shared" si="7840"/>
        <v>0</v>
      </c>
      <c r="M2995" s="5">
        <f t="shared" si="7792"/>
        <v>20000</v>
      </c>
      <c r="N2995" s="5">
        <f t="shared" si="7793"/>
        <v>90000</v>
      </c>
      <c r="O2995" s="5">
        <f t="shared" si="7794"/>
        <v>0</v>
      </c>
      <c r="P2995" s="5">
        <f t="shared" ref="P2995:V2996" si="7841">P2996</f>
        <v>0</v>
      </c>
      <c r="Q2995" s="5">
        <f t="shared" si="7841"/>
        <v>0</v>
      </c>
      <c r="R2995" s="5">
        <f t="shared" si="7841"/>
        <v>0</v>
      </c>
      <c r="S2995" s="5">
        <f t="shared" si="7841"/>
        <v>0</v>
      </c>
      <c r="T2995" s="5">
        <f t="shared" si="7841"/>
        <v>0</v>
      </c>
      <c r="U2995" s="5">
        <f t="shared" si="7841"/>
        <v>0</v>
      </c>
      <c r="V2995" s="5">
        <f t="shared" si="7841"/>
        <v>0</v>
      </c>
      <c r="W2995" s="5">
        <f t="shared" ref="W2995:AF2996" si="7842">W2996</f>
        <v>0</v>
      </c>
      <c r="X2995" s="5">
        <f t="shared" si="7842"/>
        <v>0</v>
      </c>
      <c r="Y2995" s="5">
        <f t="shared" si="7842"/>
        <v>0</v>
      </c>
      <c r="Z2995" s="5">
        <f t="shared" si="7842"/>
        <v>0</v>
      </c>
      <c r="AA2995" s="5">
        <f t="shared" si="7842"/>
        <v>0</v>
      </c>
      <c r="AB2995" s="5">
        <f t="shared" si="7842"/>
        <v>0</v>
      </c>
      <c r="AC2995" s="5">
        <f t="shared" si="7842"/>
        <v>0</v>
      </c>
      <c r="AD2995" s="5">
        <f t="shared" si="7842"/>
        <v>0</v>
      </c>
      <c r="AE2995" s="5">
        <f t="shared" si="7842"/>
        <v>0</v>
      </c>
      <c r="AF2995" s="5">
        <f t="shared" si="7842"/>
        <v>0</v>
      </c>
      <c r="AG2995" s="5">
        <f t="shared" si="7836"/>
        <v>20000</v>
      </c>
      <c r="AH2995" s="5">
        <f t="shared" si="7833"/>
        <v>90000</v>
      </c>
      <c r="AI2995" s="5">
        <f t="shared" si="7834"/>
        <v>0</v>
      </c>
      <c r="AJ2995" s="5">
        <f t="shared" ref="AJ2995:BI2996" si="7843">AJ2996</f>
        <v>0</v>
      </c>
      <c r="AK2995" s="5">
        <f t="shared" si="7837"/>
        <v>20000</v>
      </c>
      <c r="AL2995" s="5">
        <f t="shared" si="7838"/>
        <v>90000</v>
      </c>
      <c r="AM2995" s="5">
        <f t="shared" si="7839"/>
        <v>0</v>
      </c>
      <c r="AN2995" s="5">
        <f t="shared" si="7843"/>
        <v>0</v>
      </c>
      <c r="AO2995" s="5">
        <f t="shared" si="7843"/>
        <v>0</v>
      </c>
      <c r="AP2995" s="5">
        <f t="shared" si="7843"/>
        <v>0</v>
      </c>
      <c r="AQ2995" s="5">
        <f t="shared" si="7843"/>
        <v>0</v>
      </c>
      <c r="AR2995" s="5">
        <f t="shared" si="7843"/>
        <v>0</v>
      </c>
      <c r="AS2995" s="5">
        <f t="shared" si="7843"/>
        <v>0</v>
      </c>
      <c r="AT2995" s="5">
        <f t="shared" si="7843"/>
        <v>0</v>
      </c>
      <c r="AU2995" s="5">
        <f t="shared" si="7843"/>
        <v>0</v>
      </c>
      <c r="AV2995" s="5">
        <f t="shared" si="7843"/>
        <v>0</v>
      </c>
      <c r="AW2995" s="5">
        <f t="shared" si="7843"/>
        <v>0</v>
      </c>
      <c r="AX2995" s="5">
        <f t="shared" si="7843"/>
        <v>0</v>
      </c>
      <c r="AY2995" s="5">
        <f t="shared" si="7843"/>
        <v>0</v>
      </c>
      <c r="AZ2995" s="5">
        <f t="shared" si="7843"/>
        <v>0</v>
      </c>
      <c r="BA2995" s="5">
        <f t="shared" si="7843"/>
        <v>0</v>
      </c>
      <c r="BB2995" s="5">
        <f t="shared" si="7843"/>
        <v>0</v>
      </c>
      <c r="BC2995" s="5">
        <f t="shared" si="7843"/>
        <v>0</v>
      </c>
      <c r="BD2995" s="5">
        <f t="shared" si="7843"/>
        <v>0</v>
      </c>
      <c r="BE2995" s="5">
        <f t="shared" si="7843"/>
        <v>0</v>
      </c>
      <c r="BF2995" s="5">
        <f t="shared" si="7769"/>
        <v>20000</v>
      </c>
      <c r="BG2995" s="5">
        <f t="shared" si="7770"/>
        <v>90000</v>
      </c>
      <c r="BH2995" s="5">
        <f t="shared" si="7771"/>
        <v>0</v>
      </c>
      <c r="BI2995" s="5">
        <f t="shared" si="7843"/>
        <v>0</v>
      </c>
    </row>
    <row r="2996" spans="1:62" ht="31.5" x14ac:dyDescent="0.25">
      <c r="A2996" s="4" t="s">
        <v>274</v>
      </c>
      <c r="B2996" s="4" t="s">
        <v>96</v>
      </c>
      <c r="C2996" s="4" t="s">
        <v>169</v>
      </c>
      <c r="D2996" s="4" t="s">
        <v>289</v>
      </c>
      <c r="E2996" s="4" t="s">
        <v>280</v>
      </c>
      <c r="F2996" s="14" t="s">
        <v>567</v>
      </c>
      <c r="G2996" s="5">
        <f t="shared" si="7840"/>
        <v>20000</v>
      </c>
      <c r="H2996" s="5">
        <f t="shared" si="7840"/>
        <v>90000</v>
      </c>
      <c r="I2996" s="5">
        <f t="shared" si="7840"/>
        <v>0</v>
      </c>
      <c r="J2996" s="5">
        <f t="shared" si="7840"/>
        <v>0</v>
      </c>
      <c r="K2996" s="5">
        <f t="shared" si="7840"/>
        <v>0</v>
      </c>
      <c r="L2996" s="5">
        <f t="shared" si="7840"/>
        <v>0</v>
      </c>
      <c r="M2996" s="5">
        <f t="shared" si="7792"/>
        <v>20000</v>
      </c>
      <c r="N2996" s="5">
        <f t="shared" si="7793"/>
        <v>90000</v>
      </c>
      <c r="O2996" s="5">
        <f t="shared" si="7794"/>
        <v>0</v>
      </c>
      <c r="P2996" s="5">
        <f t="shared" si="7841"/>
        <v>0</v>
      </c>
      <c r="Q2996" s="5">
        <f t="shared" si="7841"/>
        <v>0</v>
      </c>
      <c r="R2996" s="5">
        <f t="shared" si="7841"/>
        <v>0</v>
      </c>
      <c r="S2996" s="5">
        <f t="shared" si="7841"/>
        <v>0</v>
      </c>
      <c r="T2996" s="5">
        <f t="shared" si="7841"/>
        <v>0</v>
      </c>
      <c r="U2996" s="5">
        <f t="shared" si="7841"/>
        <v>0</v>
      </c>
      <c r="V2996" s="5">
        <f t="shared" si="7841"/>
        <v>0</v>
      </c>
      <c r="W2996" s="5">
        <f t="shared" si="7842"/>
        <v>0</v>
      </c>
      <c r="X2996" s="5">
        <f t="shared" si="7842"/>
        <v>0</v>
      </c>
      <c r="Y2996" s="5">
        <f t="shared" si="7842"/>
        <v>0</v>
      </c>
      <c r="Z2996" s="5">
        <f t="shared" si="7842"/>
        <v>0</v>
      </c>
      <c r="AA2996" s="5">
        <f t="shared" si="7842"/>
        <v>0</v>
      </c>
      <c r="AB2996" s="5">
        <f t="shared" si="7842"/>
        <v>0</v>
      </c>
      <c r="AC2996" s="5">
        <f t="shared" si="7842"/>
        <v>0</v>
      </c>
      <c r="AD2996" s="5">
        <f t="shared" si="7842"/>
        <v>0</v>
      </c>
      <c r="AE2996" s="5">
        <f t="shared" si="7842"/>
        <v>0</v>
      </c>
      <c r="AF2996" s="5">
        <f t="shared" si="7842"/>
        <v>0</v>
      </c>
      <c r="AG2996" s="5">
        <f t="shared" si="7836"/>
        <v>20000</v>
      </c>
      <c r="AH2996" s="5">
        <f t="shared" si="7833"/>
        <v>90000</v>
      </c>
      <c r="AI2996" s="5">
        <f t="shared" si="7834"/>
        <v>0</v>
      </c>
      <c r="AJ2996" s="5">
        <f t="shared" si="7843"/>
        <v>0</v>
      </c>
      <c r="AK2996" s="5">
        <f t="shared" si="7837"/>
        <v>20000</v>
      </c>
      <c r="AL2996" s="5">
        <f t="shared" si="7838"/>
        <v>90000</v>
      </c>
      <c r="AM2996" s="5">
        <f t="shared" si="7839"/>
        <v>0</v>
      </c>
      <c r="AN2996" s="5">
        <f t="shared" si="7843"/>
        <v>0</v>
      </c>
      <c r="AO2996" s="5">
        <f t="shared" si="7843"/>
        <v>0</v>
      </c>
      <c r="AP2996" s="5">
        <f t="shared" si="7843"/>
        <v>0</v>
      </c>
      <c r="AQ2996" s="5">
        <f t="shared" si="7843"/>
        <v>0</v>
      </c>
      <c r="AR2996" s="5">
        <f t="shared" si="7843"/>
        <v>0</v>
      </c>
      <c r="AS2996" s="5">
        <f t="shared" si="7843"/>
        <v>0</v>
      </c>
      <c r="AT2996" s="5">
        <f t="shared" si="7843"/>
        <v>0</v>
      </c>
      <c r="AU2996" s="5">
        <f t="shared" si="7843"/>
        <v>0</v>
      </c>
      <c r="AV2996" s="5">
        <f t="shared" si="7843"/>
        <v>0</v>
      </c>
      <c r="AW2996" s="5">
        <f t="shared" si="7843"/>
        <v>0</v>
      </c>
      <c r="AX2996" s="5">
        <f t="shared" si="7843"/>
        <v>0</v>
      </c>
      <c r="AY2996" s="5">
        <f t="shared" si="7843"/>
        <v>0</v>
      </c>
      <c r="AZ2996" s="5">
        <f t="shared" si="7843"/>
        <v>0</v>
      </c>
      <c r="BA2996" s="5">
        <f t="shared" si="7843"/>
        <v>0</v>
      </c>
      <c r="BB2996" s="5">
        <f t="shared" si="7843"/>
        <v>0</v>
      </c>
      <c r="BC2996" s="5">
        <f t="shared" si="7843"/>
        <v>0</v>
      </c>
      <c r="BD2996" s="5">
        <f t="shared" si="7843"/>
        <v>0</v>
      </c>
      <c r="BE2996" s="5">
        <f t="shared" si="7843"/>
        <v>0</v>
      </c>
      <c r="BF2996" s="5">
        <f t="shared" si="7769"/>
        <v>20000</v>
      </c>
      <c r="BG2996" s="5">
        <f t="shared" si="7770"/>
        <v>90000</v>
      </c>
      <c r="BH2996" s="5">
        <f t="shared" si="7771"/>
        <v>0</v>
      </c>
      <c r="BI2996" s="5">
        <f t="shared" si="7843"/>
        <v>0</v>
      </c>
    </row>
    <row r="2997" spans="1:62" x14ac:dyDescent="0.25">
      <c r="A2997" s="4" t="s">
        <v>274</v>
      </c>
      <c r="B2997" s="4" t="s">
        <v>96</v>
      </c>
      <c r="C2997" s="4" t="s">
        <v>169</v>
      </c>
      <c r="D2997" s="4" t="s">
        <v>289</v>
      </c>
      <c r="E2997" s="4" t="s">
        <v>279</v>
      </c>
      <c r="F2997" s="14" t="s">
        <v>568</v>
      </c>
      <c r="G2997" s="5">
        <v>20000</v>
      </c>
      <c r="H2997" s="5">
        <v>90000</v>
      </c>
      <c r="I2997" s="5">
        <v>0</v>
      </c>
      <c r="J2997" s="5"/>
      <c r="K2997" s="5"/>
      <c r="L2997" s="5"/>
      <c r="M2997" s="5">
        <f t="shared" si="7792"/>
        <v>20000</v>
      </c>
      <c r="N2997" s="5">
        <f t="shared" si="7793"/>
        <v>90000</v>
      </c>
      <c r="O2997" s="5">
        <f t="shared" si="7794"/>
        <v>0</v>
      </c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>
        <f t="shared" si="7836"/>
        <v>20000</v>
      </c>
      <c r="AH2997" s="5">
        <f t="shared" si="7833"/>
        <v>90000</v>
      </c>
      <c r="AI2997" s="5">
        <f t="shared" si="7834"/>
        <v>0</v>
      </c>
      <c r="AJ2997" s="5"/>
      <c r="AK2997" s="5">
        <f t="shared" si="7837"/>
        <v>20000</v>
      </c>
      <c r="AL2997" s="5">
        <f t="shared" si="7838"/>
        <v>90000</v>
      </c>
      <c r="AM2997" s="5">
        <f t="shared" si="7839"/>
        <v>0</v>
      </c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/>
      <c r="BA2997" s="5"/>
      <c r="BB2997" s="5"/>
      <c r="BC2997" s="5"/>
      <c r="BD2997" s="5"/>
      <c r="BE2997" s="5"/>
      <c r="BF2997" s="5">
        <f t="shared" si="7769"/>
        <v>20000</v>
      </c>
      <c r="BG2997" s="5">
        <f t="shared" si="7770"/>
        <v>90000</v>
      </c>
      <c r="BH2997" s="5">
        <f t="shared" si="7771"/>
        <v>0</v>
      </c>
      <c r="BI2997" s="5"/>
    </row>
    <row r="2998" spans="1:62" ht="31.5" x14ac:dyDescent="0.25">
      <c r="A2998" s="4" t="s">
        <v>274</v>
      </c>
      <c r="B2998" s="4" t="s">
        <v>96</v>
      </c>
      <c r="C2998" s="4" t="s">
        <v>169</v>
      </c>
      <c r="D2998" s="4" t="s">
        <v>290</v>
      </c>
      <c r="E2998" s="4"/>
      <c r="F2998" s="14" t="s">
        <v>824</v>
      </c>
      <c r="G2998" s="5">
        <f t="shared" ref="G2998:L2999" si="7844">G2999</f>
        <v>41819</v>
      </c>
      <c r="H2998" s="5">
        <f t="shared" si="7844"/>
        <v>0</v>
      </c>
      <c r="I2998" s="5">
        <f t="shared" si="7844"/>
        <v>0</v>
      </c>
      <c r="J2998" s="5">
        <f t="shared" si="7844"/>
        <v>0</v>
      </c>
      <c r="K2998" s="5">
        <f t="shared" si="7844"/>
        <v>0</v>
      </c>
      <c r="L2998" s="5">
        <f t="shared" si="7844"/>
        <v>0</v>
      </c>
      <c r="M2998" s="5">
        <f t="shared" si="7792"/>
        <v>41819</v>
      </c>
      <c r="N2998" s="5">
        <f t="shared" si="7793"/>
        <v>0</v>
      </c>
      <c r="O2998" s="5">
        <f t="shared" si="7794"/>
        <v>0</v>
      </c>
      <c r="P2998" s="5">
        <f t="shared" ref="P2998:V2999" si="7845">P2999</f>
        <v>0</v>
      </c>
      <c r="Q2998" s="5">
        <f t="shared" si="7845"/>
        <v>0</v>
      </c>
      <c r="R2998" s="5">
        <f t="shared" si="7845"/>
        <v>0</v>
      </c>
      <c r="S2998" s="5">
        <f t="shared" si="7845"/>
        <v>0</v>
      </c>
      <c r="T2998" s="5">
        <f t="shared" si="7845"/>
        <v>0</v>
      </c>
      <c r="U2998" s="5">
        <f t="shared" si="7845"/>
        <v>0</v>
      </c>
      <c r="V2998" s="5">
        <f t="shared" si="7845"/>
        <v>0</v>
      </c>
      <c r="W2998" s="5">
        <f t="shared" ref="W2998:AF2999" si="7846">W2999</f>
        <v>0</v>
      </c>
      <c r="X2998" s="5">
        <f t="shared" si="7846"/>
        <v>0</v>
      </c>
      <c r="Y2998" s="5">
        <f t="shared" si="7846"/>
        <v>0</v>
      </c>
      <c r="Z2998" s="5">
        <f t="shared" si="7846"/>
        <v>0</v>
      </c>
      <c r="AA2998" s="5">
        <f t="shared" si="7846"/>
        <v>0</v>
      </c>
      <c r="AB2998" s="5">
        <f t="shared" si="7846"/>
        <v>0</v>
      </c>
      <c r="AC2998" s="5">
        <f t="shared" si="7846"/>
        <v>0</v>
      </c>
      <c r="AD2998" s="5">
        <f t="shared" si="7846"/>
        <v>0</v>
      </c>
      <c r="AE2998" s="5">
        <f t="shared" si="7846"/>
        <v>0</v>
      </c>
      <c r="AF2998" s="5">
        <f t="shared" si="7846"/>
        <v>0</v>
      </c>
      <c r="AG2998" s="5">
        <f t="shared" si="7836"/>
        <v>41819</v>
      </c>
      <c r="AH2998" s="5">
        <f t="shared" si="7833"/>
        <v>0</v>
      </c>
      <c r="AI2998" s="5">
        <f t="shared" si="7834"/>
        <v>0</v>
      </c>
      <c r="AJ2998" s="5">
        <f t="shared" ref="AJ2998:BI2999" si="7847">AJ2999</f>
        <v>0</v>
      </c>
      <c r="AK2998" s="5">
        <f t="shared" si="7837"/>
        <v>41819</v>
      </c>
      <c r="AL2998" s="5">
        <f t="shared" si="7838"/>
        <v>0</v>
      </c>
      <c r="AM2998" s="5">
        <f t="shared" si="7839"/>
        <v>0</v>
      </c>
      <c r="AN2998" s="5">
        <f t="shared" si="7847"/>
        <v>0</v>
      </c>
      <c r="AO2998" s="5">
        <f t="shared" si="7847"/>
        <v>-32469</v>
      </c>
      <c r="AP2998" s="5">
        <f t="shared" si="7847"/>
        <v>0</v>
      </c>
      <c r="AQ2998" s="5">
        <f t="shared" si="7847"/>
        <v>0</v>
      </c>
      <c r="AR2998" s="5">
        <f t="shared" si="7847"/>
        <v>0</v>
      </c>
      <c r="AS2998" s="5">
        <f t="shared" si="7847"/>
        <v>0</v>
      </c>
      <c r="AT2998" s="5">
        <f t="shared" si="7847"/>
        <v>0</v>
      </c>
      <c r="AU2998" s="5">
        <f t="shared" si="7847"/>
        <v>0</v>
      </c>
      <c r="AV2998" s="5">
        <f t="shared" si="7847"/>
        <v>0</v>
      </c>
      <c r="AW2998" s="5">
        <f t="shared" si="7847"/>
        <v>0</v>
      </c>
      <c r="AX2998" s="5">
        <f t="shared" si="7847"/>
        <v>0</v>
      </c>
      <c r="AY2998" s="5">
        <f t="shared" si="7847"/>
        <v>0</v>
      </c>
      <c r="AZ2998" s="5">
        <f t="shared" si="7847"/>
        <v>0</v>
      </c>
      <c r="BA2998" s="5">
        <f t="shared" si="7847"/>
        <v>0</v>
      </c>
      <c r="BB2998" s="5">
        <f t="shared" si="7847"/>
        <v>0</v>
      </c>
      <c r="BC2998" s="5">
        <f t="shared" si="7847"/>
        <v>0</v>
      </c>
      <c r="BD2998" s="5">
        <f t="shared" si="7847"/>
        <v>0</v>
      </c>
      <c r="BE2998" s="5">
        <f t="shared" si="7847"/>
        <v>0</v>
      </c>
      <c r="BF2998" s="5">
        <f t="shared" si="7769"/>
        <v>9350</v>
      </c>
      <c r="BG2998" s="5">
        <f t="shared" si="7770"/>
        <v>0</v>
      </c>
      <c r="BH2998" s="5">
        <f t="shared" si="7771"/>
        <v>0</v>
      </c>
      <c r="BI2998" s="5">
        <f t="shared" si="7847"/>
        <v>0</v>
      </c>
    </row>
    <row r="2999" spans="1:62" ht="31.5" x14ac:dyDescent="0.25">
      <c r="A2999" s="4" t="s">
        <v>274</v>
      </c>
      <c r="B2999" s="4" t="s">
        <v>96</v>
      </c>
      <c r="C2999" s="4" t="s">
        <v>169</v>
      </c>
      <c r="D2999" s="4" t="s">
        <v>290</v>
      </c>
      <c r="E2999" s="4" t="s">
        <v>280</v>
      </c>
      <c r="F2999" s="14" t="s">
        <v>567</v>
      </c>
      <c r="G2999" s="5">
        <f t="shared" si="7844"/>
        <v>41819</v>
      </c>
      <c r="H2999" s="5">
        <f t="shared" si="7844"/>
        <v>0</v>
      </c>
      <c r="I2999" s="5">
        <f t="shared" si="7844"/>
        <v>0</v>
      </c>
      <c r="J2999" s="5">
        <f t="shared" si="7844"/>
        <v>0</v>
      </c>
      <c r="K2999" s="5">
        <f t="shared" si="7844"/>
        <v>0</v>
      </c>
      <c r="L2999" s="5">
        <f t="shared" si="7844"/>
        <v>0</v>
      </c>
      <c r="M2999" s="5">
        <f t="shared" si="7792"/>
        <v>41819</v>
      </c>
      <c r="N2999" s="5">
        <f t="shared" si="7793"/>
        <v>0</v>
      </c>
      <c r="O2999" s="5">
        <f t="shared" si="7794"/>
        <v>0</v>
      </c>
      <c r="P2999" s="5">
        <f t="shared" si="7845"/>
        <v>0</v>
      </c>
      <c r="Q2999" s="5">
        <f t="shared" si="7845"/>
        <v>0</v>
      </c>
      <c r="R2999" s="5">
        <f t="shared" si="7845"/>
        <v>0</v>
      </c>
      <c r="S2999" s="5">
        <f t="shared" si="7845"/>
        <v>0</v>
      </c>
      <c r="T2999" s="5">
        <f t="shared" si="7845"/>
        <v>0</v>
      </c>
      <c r="U2999" s="5">
        <f t="shared" si="7845"/>
        <v>0</v>
      </c>
      <c r="V2999" s="5">
        <f t="shared" si="7845"/>
        <v>0</v>
      </c>
      <c r="W2999" s="5">
        <f t="shared" si="7846"/>
        <v>0</v>
      </c>
      <c r="X2999" s="5">
        <f t="shared" si="7846"/>
        <v>0</v>
      </c>
      <c r="Y2999" s="5">
        <f t="shared" si="7846"/>
        <v>0</v>
      </c>
      <c r="Z2999" s="5">
        <f t="shared" si="7846"/>
        <v>0</v>
      </c>
      <c r="AA2999" s="5">
        <f t="shared" si="7846"/>
        <v>0</v>
      </c>
      <c r="AB2999" s="5">
        <f t="shared" si="7846"/>
        <v>0</v>
      </c>
      <c r="AC2999" s="5">
        <f t="shared" si="7846"/>
        <v>0</v>
      </c>
      <c r="AD2999" s="5">
        <f t="shared" si="7846"/>
        <v>0</v>
      </c>
      <c r="AE2999" s="5">
        <f t="shared" si="7846"/>
        <v>0</v>
      </c>
      <c r="AF2999" s="5">
        <f t="shared" si="7846"/>
        <v>0</v>
      </c>
      <c r="AG2999" s="5">
        <f t="shared" si="7836"/>
        <v>41819</v>
      </c>
      <c r="AH2999" s="5">
        <f t="shared" si="7833"/>
        <v>0</v>
      </c>
      <c r="AI2999" s="5">
        <f t="shared" si="7834"/>
        <v>0</v>
      </c>
      <c r="AJ2999" s="5">
        <f t="shared" si="7847"/>
        <v>0</v>
      </c>
      <c r="AK2999" s="5">
        <f t="shared" si="7837"/>
        <v>41819</v>
      </c>
      <c r="AL2999" s="5">
        <f t="shared" si="7838"/>
        <v>0</v>
      </c>
      <c r="AM2999" s="5">
        <f t="shared" si="7839"/>
        <v>0</v>
      </c>
      <c r="AN2999" s="5">
        <f t="shared" si="7847"/>
        <v>0</v>
      </c>
      <c r="AO2999" s="5">
        <f t="shared" si="7847"/>
        <v>-32469</v>
      </c>
      <c r="AP2999" s="5">
        <f t="shared" si="7847"/>
        <v>0</v>
      </c>
      <c r="AQ2999" s="5">
        <f t="shared" si="7847"/>
        <v>0</v>
      </c>
      <c r="AR2999" s="5">
        <f t="shared" si="7847"/>
        <v>0</v>
      </c>
      <c r="AS2999" s="5">
        <f t="shared" si="7847"/>
        <v>0</v>
      </c>
      <c r="AT2999" s="5">
        <f t="shared" si="7847"/>
        <v>0</v>
      </c>
      <c r="AU2999" s="5">
        <f t="shared" si="7847"/>
        <v>0</v>
      </c>
      <c r="AV2999" s="5">
        <f t="shared" si="7847"/>
        <v>0</v>
      </c>
      <c r="AW2999" s="5">
        <f t="shared" si="7847"/>
        <v>0</v>
      </c>
      <c r="AX2999" s="5">
        <f t="shared" si="7847"/>
        <v>0</v>
      </c>
      <c r="AY2999" s="5">
        <f t="shared" si="7847"/>
        <v>0</v>
      </c>
      <c r="AZ2999" s="5">
        <f t="shared" si="7847"/>
        <v>0</v>
      </c>
      <c r="BA2999" s="5">
        <f t="shared" si="7847"/>
        <v>0</v>
      </c>
      <c r="BB2999" s="5">
        <f t="shared" si="7847"/>
        <v>0</v>
      </c>
      <c r="BC2999" s="5">
        <f t="shared" si="7847"/>
        <v>0</v>
      </c>
      <c r="BD2999" s="5">
        <f t="shared" si="7847"/>
        <v>0</v>
      </c>
      <c r="BE2999" s="5">
        <f t="shared" si="7847"/>
        <v>0</v>
      </c>
      <c r="BF2999" s="5">
        <f t="shared" si="7769"/>
        <v>9350</v>
      </c>
      <c r="BG2999" s="5">
        <f t="shared" si="7770"/>
        <v>0</v>
      </c>
      <c r="BH2999" s="5">
        <f t="shared" si="7771"/>
        <v>0</v>
      </c>
      <c r="BI2999" s="5">
        <f t="shared" si="7847"/>
        <v>0</v>
      </c>
    </row>
    <row r="3000" spans="1:62" x14ac:dyDescent="0.25">
      <c r="A3000" s="4" t="s">
        <v>274</v>
      </c>
      <c r="B3000" s="4" t="s">
        <v>96</v>
      </c>
      <c r="C3000" s="4" t="s">
        <v>169</v>
      </c>
      <c r="D3000" s="4" t="s">
        <v>290</v>
      </c>
      <c r="E3000" s="4" t="s">
        <v>279</v>
      </c>
      <c r="F3000" s="14" t="s">
        <v>568</v>
      </c>
      <c r="G3000" s="5">
        <v>41819</v>
      </c>
      <c r="H3000" s="5">
        <v>0</v>
      </c>
      <c r="I3000" s="5">
        <v>0</v>
      </c>
      <c r="J3000" s="5"/>
      <c r="K3000" s="5"/>
      <c r="L3000" s="5"/>
      <c r="M3000" s="5">
        <f t="shared" si="7792"/>
        <v>41819</v>
      </c>
      <c r="N3000" s="5">
        <f t="shared" si="7793"/>
        <v>0</v>
      </c>
      <c r="O3000" s="5">
        <f t="shared" si="7794"/>
        <v>0</v>
      </c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>
        <f t="shared" si="7836"/>
        <v>41819</v>
      </c>
      <c r="AH3000" s="5">
        <f t="shared" si="7833"/>
        <v>0</v>
      </c>
      <c r="AI3000" s="5">
        <f t="shared" si="7834"/>
        <v>0</v>
      </c>
      <c r="AJ3000" s="5"/>
      <c r="AK3000" s="5">
        <f t="shared" si="7837"/>
        <v>41819</v>
      </c>
      <c r="AL3000" s="5">
        <f t="shared" si="7838"/>
        <v>0</v>
      </c>
      <c r="AM3000" s="5">
        <f t="shared" si="7839"/>
        <v>0</v>
      </c>
      <c r="AN3000" s="5"/>
      <c r="AO3000" s="5">
        <v>-32469</v>
      </c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5">
        <f t="shared" si="7769"/>
        <v>9350</v>
      </c>
      <c r="BG3000" s="5">
        <f t="shared" si="7770"/>
        <v>0</v>
      </c>
      <c r="BH3000" s="5">
        <f t="shared" si="7771"/>
        <v>0</v>
      </c>
      <c r="BI3000" s="5"/>
    </row>
    <row r="3001" spans="1:62" ht="31.5" x14ac:dyDescent="0.25">
      <c r="A3001" s="4" t="s">
        <v>274</v>
      </c>
      <c r="B3001" s="4" t="s">
        <v>96</v>
      </c>
      <c r="C3001" s="4" t="s">
        <v>169</v>
      </c>
      <c r="D3001" s="4" t="s">
        <v>291</v>
      </c>
      <c r="E3001" s="4"/>
      <c r="F3001" s="14" t="s">
        <v>1326</v>
      </c>
      <c r="G3001" s="5">
        <f t="shared" ref="G3001:L3002" si="7848">G3002</f>
        <v>28405.1</v>
      </c>
      <c r="H3001" s="5">
        <f t="shared" si="7848"/>
        <v>0</v>
      </c>
      <c r="I3001" s="5">
        <f t="shared" si="7848"/>
        <v>0</v>
      </c>
      <c r="J3001" s="5">
        <f t="shared" si="7848"/>
        <v>0</v>
      </c>
      <c r="K3001" s="5">
        <f t="shared" si="7848"/>
        <v>0</v>
      </c>
      <c r="L3001" s="5">
        <f t="shared" si="7848"/>
        <v>0</v>
      </c>
      <c r="M3001" s="5">
        <f t="shared" si="7792"/>
        <v>28405.1</v>
      </c>
      <c r="N3001" s="5">
        <f t="shared" si="7793"/>
        <v>0</v>
      </c>
      <c r="O3001" s="5">
        <f t="shared" si="7794"/>
        <v>0</v>
      </c>
      <c r="P3001" s="5">
        <f t="shared" ref="P3001:V3002" si="7849">P3002</f>
        <v>0</v>
      </c>
      <c r="Q3001" s="5">
        <f t="shared" si="7849"/>
        <v>0</v>
      </c>
      <c r="R3001" s="5">
        <f t="shared" si="7849"/>
        <v>0</v>
      </c>
      <c r="S3001" s="5">
        <f t="shared" si="7849"/>
        <v>0</v>
      </c>
      <c r="T3001" s="5">
        <f t="shared" si="7849"/>
        <v>0</v>
      </c>
      <c r="U3001" s="5">
        <f t="shared" si="7849"/>
        <v>0</v>
      </c>
      <c r="V3001" s="5">
        <f t="shared" si="7849"/>
        <v>0</v>
      </c>
      <c r="W3001" s="5">
        <f t="shared" ref="W3001:AF3002" si="7850">W3002</f>
        <v>0</v>
      </c>
      <c r="X3001" s="5">
        <f t="shared" si="7850"/>
        <v>0</v>
      </c>
      <c r="Y3001" s="5">
        <f t="shared" si="7850"/>
        <v>0</v>
      </c>
      <c r="Z3001" s="5">
        <f t="shared" si="7850"/>
        <v>0</v>
      </c>
      <c r="AA3001" s="5">
        <f t="shared" si="7850"/>
        <v>0</v>
      </c>
      <c r="AB3001" s="5">
        <f t="shared" si="7850"/>
        <v>0</v>
      </c>
      <c r="AC3001" s="5">
        <f t="shared" si="7850"/>
        <v>0</v>
      </c>
      <c r="AD3001" s="5">
        <f t="shared" si="7850"/>
        <v>0</v>
      </c>
      <c r="AE3001" s="5">
        <f t="shared" si="7850"/>
        <v>0</v>
      </c>
      <c r="AF3001" s="5">
        <f t="shared" si="7850"/>
        <v>0</v>
      </c>
      <c r="AG3001" s="5">
        <f t="shared" si="7836"/>
        <v>28405.1</v>
      </c>
      <c r="AH3001" s="5">
        <f t="shared" si="7833"/>
        <v>0</v>
      </c>
      <c r="AI3001" s="5">
        <f t="shared" si="7834"/>
        <v>0</v>
      </c>
      <c r="AJ3001" s="5">
        <f t="shared" ref="AJ3001:BI3002" si="7851">AJ3002</f>
        <v>0</v>
      </c>
      <c r="AK3001" s="5">
        <f t="shared" si="7837"/>
        <v>28405.1</v>
      </c>
      <c r="AL3001" s="5">
        <f t="shared" si="7838"/>
        <v>0</v>
      </c>
      <c r="AM3001" s="5">
        <f t="shared" si="7839"/>
        <v>0</v>
      </c>
      <c r="AN3001" s="5">
        <f t="shared" si="7851"/>
        <v>0</v>
      </c>
      <c r="AO3001" s="5">
        <f t="shared" si="7851"/>
        <v>0</v>
      </c>
      <c r="AP3001" s="5">
        <f t="shared" si="7851"/>
        <v>0</v>
      </c>
      <c r="AQ3001" s="5">
        <f t="shared" si="7851"/>
        <v>0</v>
      </c>
      <c r="AR3001" s="5">
        <f t="shared" si="7851"/>
        <v>0</v>
      </c>
      <c r="AS3001" s="5">
        <f t="shared" si="7851"/>
        <v>0</v>
      </c>
      <c r="AT3001" s="5">
        <f t="shared" si="7851"/>
        <v>0</v>
      </c>
      <c r="AU3001" s="5">
        <f t="shared" si="7851"/>
        <v>0</v>
      </c>
      <c r="AV3001" s="5">
        <f t="shared" si="7851"/>
        <v>0</v>
      </c>
      <c r="AW3001" s="5">
        <f t="shared" si="7851"/>
        <v>0</v>
      </c>
      <c r="AX3001" s="5">
        <f t="shared" si="7851"/>
        <v>0</v>
      </c>
      <c r="AY3001" s="5">
        <f t="shared" si="7851"/>
        <v>0</v>
      </c>
      <c r="AZ3001" s="5">
        <f t="shared" si="7851"/>
        <v>0</v>
      </c>
      <c r="BA3001" s="5">
        <f t="shared" si="7851"/>
        <v>0</v>
      </c>
      <c r="BB3001" s="5">
        <f t="shared" si="7851"/>
        <v>0</v>
      </c>
      <c r="BC3001" s="5">
        <f t="shared" si="7851"/>
        <v>0</v>
      </c>
      <c r="BD3001" s="5">
        <f t="shared" si="7851"/>
        <v>0</v>
      </c>
      <c r="BE3001" s="5">
        <f t="shared" si="7851"/>
        <v>0</v>
      </c>
      <c r="BF3001" s="5">
        <f t="shared" si="7769"/>
        <v>28405.1</v>
      </c>
      <c r="BG3001" s="5">
        <f t="shared" si="7770"/>
        <v>0</v>
      </c>
      <c r="BH3001" s="5">
        <f t="shared" si="7771"/>
        <v>0</v>
      </c>
      <c r="BI3001" s="5">
        <f t="shared" si="7851"/>
        <v>0</v>
      </c>
    </row>
    <row r="3002" spans="1:62" ht="31.5" x14ac:dyDescent="0.25">
      <c r="A3002" s="4" t="s">
        <v>274</v>
      </c>
      <c r="B3002" s="4" t="s">
        <v>96</v>
      </c>
      <c r="C3002" s="4" t="s">
        <v>169</v>
      </c>
      <c r="D3002" s="4" t="s">
        <v>291</v>
      </c>
      <c r="E3002" s="4" t="s">
        <v>280</v>
      </c>
      <c r="F3002" s="14" t="s">
        <v>567</v>
      </c>
      <c r="G3002" s="5">
        <f t="shared" si="7848"/>
        <v>28405.1</v>
      </c>
      <c r="H3002" s="5">
        <f t="shared" si="7848"/>
        <v>0</v>
      </c>
      <c r="I3002" s="5">
        <f t="shared" si="7848"/>
        <v>0</v>
      </c>
      <c r="J3002" s="5">
        <f t="shared" si="7848"/>
        <v>0</v>
      </c>
      <c r="K3002" s="5">
        <f t="shared" si="7848"/>
        <v>0</v>
      </c>
      <c r="L3002" s="5">
        <f t="shared" si="7848"/>
        <v>0</v>
      </c>
      <c r="M3002" s="5">
        <f t="shared" si="7792"/>
        <v>28405.1</v>
      </c>
      <c r="N3002" s="5">
        <f t="shared" si="7793"/>
        <v>0</v>
      </c>
      <c r="O3002" s="5">
        <f t="shared" si="7794"/>
        <v>0</v>
      </c>
      <c r="P3002" s="5">
        <f t="shared" si="7849"/>
        <v>0</v>
      </c>
      <c r="Q3002" s="5">
        <f t="shared" si="7849"/>
        <v>0</v>
      </c>
      <c r="R3002" s="5">
        <f t="shared" si="7849"/>
        <v>0</v>
      </c>
      <c r="S3002" s="5">
        <f t="shared" si="7849"/>
        <v>0</v>
      </c>
      <c r="T3002" s="5">
        <f t="shared" si="7849"/>
        <v>0</v>
      </c>
      <c r="U3002" s="5">
        <f t="shared" si="7849"/>
        <v>0</v>
      </c>
      <c r="V3002" s="5">
        <f t="shared" si="7849"/>
        <v>0</v>
      </c>
      <c r="W3002" s="5">
        <f t="shared" si="7850"/>
        <v>0</v>
      </c>
      <c r="X3002" s="5">
        <f t="shared" si="7850"/>
        <v>0</v>
      </c>
      <c r="Y3002" s="5">
        <f t="shared" si="7850"/>
        <v>0</v>
      </c>
      <c r="Z3002" s="5">
        <f t="shared" si="7850"/>
        <v>0</v>
      </c>
      <c r="AA3002" s="5">
        <f t="shared" si="7850"/>
        <v>0</v>
      </c>
      <c r="AB3002" s="5">
        <f t="shared" si="7850"/>
        <v>0</v>
      </c>
      <c r="AC3002" s="5">
        <f t="shared" si="7850"/>
        <v>0</v>
      </c>
      <c r="AD3002" s="5">
        <f t="shared" si="7850"/>
        <v>0</v>
      </c>
      <c r="AE3002" s="5">
        <f t="shared" si="7850"/>
        <v>0</v>
      </c>
      <c r="AF3002" s="5">
        <f t="shared" si="7850"/>
        <v>0</v>
      </c>
      <c r="AG3002" s="5">
        <f t="shared" si="7836"/>
        <v>28405.1</v>
      </c>
      <c r="AH3002" s="5">
        <f t="shared" si="7833"/>
        <v>0</v>
      </c>
      <c r="AI3002" s="5">
        <f t="shared" si="7834"/>
        <v>0</v>
      </c>
      <c r="AJ3002" s="5">
        <f t="shared" si="7851"/>
        <v>0</v>
      </c>
      <c r="AK3002" s="5">
        <f t="shared" si="7837"/>
        <v>28405.1</v>
      </c>
      <c r="AL3002" s="5">
        <f t="shared" si="7838"/>
        <v>0</v>
      </c>
      <c r="AM3002" s="5">
        <f t="shared" si="7839"/>
        <v>0</v>
      </c>
      <c r="AN3002" s="5">
        <f t="shared" si="7851"/>
        <v>0</v>
      </c>
      <c r="AO3002" s="5">
        <f t="shared" si="7851"/>
        <v>0</v>
      </c>
      <c r="AP3002" s="5">
        <f t="shared" si="7851"/>
        <v>0</v>
      </c>
      <c r="AQ3002" s="5">
        <f t="shared" si="7851"/>
        <v>0</v>
      </c>
      <c r="AR3002" s="5">
        <f t="shared" si="7851"/>
        <v>0</v>
      </c>
      <c r="AS3002" s="5">
        <f t="shared" si="7851"/>
        <v>0</v>
      </c>
      <c r="AT3002" s="5">
        <f t="shared" si="7851"/>
        <v>0</v>
      </c>
      <c r="AU3002" s="5">
        <f t="shared" si="7851"/>
        <v>0</v>
      </c>
      <c r="AV3002" s="5">
        <f t="shared" si="7851"/>
        <v>0</v>
      </c>
      <c r="AW3002" s="5">
        <f t="shared" si="7851"/>
        <v>0</v>
      </c>
      <c r="AX3002" s="5">
        <f t="shared" si="7851"/>
        <v>0</v>
      </c>
      <c r="AY3002" s="5">
        <f t="shared" si="7851"/>
        <v>0</v>
      </c>
      <c r="AZ3002" s="5">
        <f t="shared" si="7851"/>
        <v>0</v>
      </c>
      <c r="BA3002" s="5">
        <f t="shared" si="7851"/>
        <v>0</v>
      </c>
      <c r="BB3002" s="5">
        <f t="shared" si="7851"/>
        <v>0</v>
      </c>
      <c r="BC3002" s="5">
        <f t="shared" si="7851"/>
        <v>0</v>
      </c>
      <c r="BD3002" s="5">
        <f t="shared" si="7851"/>
        <v>0</v>
      </c>
      <c r="BE3002" s="5">
        <f t="shared" si="7851"/>
        <v>0</v>
      </c>
      <c r="BF3002" s="5">
        <f t="shared" si="7769"/>
        <v>28405.1</v>
      </c>
      <c r="BG3002" s="5">
        <f t="shared" si="7770"/>
        <v>0</v>
      </c>
      <c r="BH3002" s="5">
        <f t="shared" si="7771"/>
        <v>0</v>
      </c>
      <c r="BI3002" s="5">
        <f t="shared" si="7851"/>
        <v>0</v>
      </c>
    </row>
    <row r="3003" spans="1:62" x14ac:dyDescent="0.25">
      <c r="A3003" s="4" t="s">
        <v>274</v>
      </c>
      <c r="B3003" s="4" t="s">
        <v>96</v>
      </c>
      <c r="C3003" s="4" t="s">
        <v>169</v>
      </c>
      <c r="D3003" s="4" t="s">
        <v>291</v>
      </c>
      <c r="E3003" s="4" t="s">
        <v>279</v>
      </c>
      <c r="F3003" s="14" t="s">
        <v>568</v>
      </c>
      <c r="G3003" s="5">
        <v>28405.1</v>
      </c>
      <c r="H3003" s="5">
        <v>0</v>
      </c>
      <c r="I3003" s="5">
        <v>0</v>
      </c>
      <c r="J3003" s="5"/>
      <c r="K3003" s="5"/>
      <c r="L3003" s="5"/>
      <c r="M3003" s="5">
        <f t="shared" si="7792"/>
        <v>28405.1</v>
      </c>
      <c r="N3003" s="5">
        <f t="shared" si="7793"/>
        <v>0</v>
      </c>
      <c r="O3003" s="5">
        <f t="shared" si="7794"/>
        <v>0</v>
      </c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>
        <f t="shared" si="7836"/>
        <v>28405.1</v>
      </c>
      <c r="AH3003" s="5">
        <f t="shared" si="7833"/>
        <v>0</v>
      </c>
      <c r="AI3003" s="5">
        <f t="shared" si="7834"/>
        <v>0</v>
      </c>
      <c r="AJ3003" s="5"/>
      <c r="AK3003" s="5">
        <f t="shared" si="7837"/>
        <v>28405.1</v>
      </c>
      <c r="AL3003" s="5">
        <f t="shared" si="7838"/>
        <v>0</v>
      </c>
      <c r="AM3003" s="5">
        <f t="shared" si="7839"/>
        <v>0</v>
      </c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/>
      <c r="BA3003" s="5"/>
      <c r="BB3003" s="5"/>
      <c r="BC3003" s="5"/>
      <c r="BD3003" s="5"/>
      <c r="BE3003" s="5"/>
      <c r="BF3003" s="5">
        <f t="shared" si="7769"/>
        <v>28405.1</v>
      </c>
      <c r="BG3003" s="5">
        <f t="shared" si="7770"/>
        <v>0</v>
      </c>
      <c r="BH3003" s="5">
        <f t="shared" si="7771"/>
        <v>0</v>
      </c>
      <c r="BI3003" s="5"/>
    </row>
    <row r="3004" spans="1:62" ht="47.25" hidden="1" x14ac:dyDescent="0.25">
      <c r="A3004" s="4" t="s">
        <v>274</v>
      </c>
      <c r="B3004" s="4" t="s">
        <v>96</v>
      </c>
      <c r="C3004" s="4" t="s">
        <v>169</v>
      </c>
      <c r="D3004" s="4" t="s">
        <v>292</v>
      </c>
      <c r="E3004" s="4"/>
      <c r="F3004" s="14" t="s">
        <v>932</v>
      </c>
      <c r="G3004" s="5">
        <f t="shared" ref="G3004:L3005" si="7852">G3005</f>
        <v>522</v>
      </c>
      <c r="H3004" s="5">
        <f t="shared" si="7852"/>
        <v>0</v>
      </c>
      <c r="I3004" s="5">
        <f t="shared" si="7852"/>
        <v>0</v>
      </c>
      <c r="J3004" s="5">
        <f t="shared" si="7852"/>
        <v>0</v>
      </c>
      <c r="K3004" s="5">
        <f t="shared" si="7852"/>
        <v>0</v>
      </c>
      <c r="L3004" s="5">
        <f t="shared" si="7852"/>
        <v>0</v>
      </c>
      <c r="M3004" s="5">
        <f t="shared" si="7792"/>
        <v>522</v>
      </c>
      <c r="N3004" s="5">
        <f t="shared" si="7793"/>
        <v>0</v>
      </c>
      <c r="O3004" s="5">
        <f t="shared" si="7794"/>
        <v>0</v>
      </c>
      <c r="P3004" s="5">
        <f t="shared" ref="P3004:V3005" si="7853">P3005</f>
        <v>-522</v>
      </c>
      <c r="Q3004" s="5">
        <f t="shared" si="7853"/>
        <v>0</v>
      </c>
      <c r="R3004" s="5">
        <f t="shared" si="7853"/>
        <v>0</v>
      </c>
      <c r="S3004" s="5">
        <f t="shared" si="7853"/>
        <v>0</v>
      </c>
      <c r="T3004" s="5">
        <f t="shared" si="7853"/>
        <v>0</v>
      </c>
      <c r="U3004" s="5">
        <f t="shared" si="7853"/>
        <v>0</v>
      </c>
      <c r="V3004" s="5">
        <f t="shared" si="7853"/>
        <v>0</v>
      </c>
      <c r="W3004" s="5">
        <f t="shared" ref="W3004:AF3005" si="7854">W3005</f>
        <v>0</v>
      </c>
      <c r="X3004" s="5">
        <f t="shared" si="7854"/>
        <v>0</v>
      </c>
      <c r="Y3004" s="5">
        <f t="shared" si="7854"/>
        <v>0</v>
      </c>
      <c r="Z3004" s="5">
        <f t="shared" si="7854"/>
        <v>0</v>
      </c>
      <c r="AA3004" s="5">
        <f t="shared" si="7854"/>
        <v>0</v>
      </c>
      <c r="AB3004" s="5">
        <f t="shared" si="7854"/>
        <v>0</v>
      </c>
      <c r="AC3004" s="5">
        <f t="shared" si="7854"/>
        <v>0</v>
      </c>
      <c r="AD3004" s="5">
        <f t="shared" si="7854"/>
        <v>0</v>
      </c>
      <c r="AE3004" s="5">
        <f t="shared" si="7854"/>
        <v>0</v>
      </c>
      <c r="AF3004" s="5">
        <f t="shared" si="7854"/>
        <v>0</v>
      </c>
      <c r="AG3004" s="5">
        <f t="shared" si="7836"/>
        <v>0</v>
      </c>
      <c r="AH3004" s="5">
        <f t="shared" si="7833"/>
        <v>0</v>
      </c>
      <c r="AI3004" s="5">
        <f t="shared" si="7834"/>
        <v>0</v>
      </c>
      <c r="AJ3004" s="5">
        <f t="shared" ref="AJ3004:BI3005" si="7855">AJ3005</f>
        <v>0</v>
      </c>
      <c r="AK3004" s="5">
        <f t="shared" si="7837"/>
        <v>0</v>
      </c>
      <c r="AL3004" s="5">
        <f t="shared" si="7838"/>
        <v>0</v>
      </c>
      <c r="AM3004" s="5">
        <f t="shared" si="7839"/>
        <v>0</v>
      </c>
      <c r="AN3004" s="5">
        <f t="shared" si="7855"/>
        <v>0</v>
      </c>
      <c r="AO3004" s="5">
        <f t="shared" si="7855"/>
        <v>0</v>
      </c>
      <c r="AP3004" s="5">
        <f t="shared" si="7855"/>
        <v>0</v>
      </c>
      <c r="AQ3004" s="5">
        <f t="shared" si="7855"/>
        <v>0</v>
      </c>
      <c r="AR3004" s="5">
        <f t="shared" si="7855"/>
        <v>0</v>
      </c>
      <c r="AS3004" s="5">
        <f t="shared" si="7855"/>
        <v>0</v>
      </c>
      <c r="AT3004" s="5">
        <f t="shared" si="7855"/>
        <v>0</v>
      </c>
      <c r="AU3004" s="5">
        <f t="shared" si="7855"/>
        <v>0</v>
      </c>
      <c r="AV3004" s="5">
        <f t="shared" si="7855"/>
        <v>0</v>
      </c>
      <c r="AW3004" s="5">
        <f t="shared" si="7855"/>
        <v>0</v>
      </c>
      <c r="AX3004" s="5">
        <f t="shared" si="7855"/>
        <v>0</v>
      </c>
      <c r="AY3004" s="5">
        <f t="shared" si="7855"/>
        <v>0</v>
      </c>
      <c r="AZ3004" s="5">
        <f t="shared" si="7855"/>
        <v>0</v>
      </c>
      <c r="BA3004" s="5">
        <f t="shared" si="7855"/>
        <v>0</v>
      </c>
      <c r="BB3004" s="5">
        <f t="shared" si="7855"/>
        <v>0</v>
      </c>
      <c r="BC3004" s="5">
        <f t="shared" si="7855"/>
        <v>0</v>
      </c>
      <c r="BD3004" s="5">
        <f t="shared" si="7855"/>
        <v>0</v>
      </c>
      <c r="BE3004" s="5">
        <f t="shared" si="7855"/>
        <v>0</v>
      </c>
      <c r="BF3004" s="5">
        <f t="shared" si="7769"/>
        <v>0</v>
      </c>
      <c r="BG3004" s="5">
        <f t="shared" si="7770"/>
        <v>0</v>
      </c>
      <c r="BH3004" s="5">
        <f t="shared" si="7771"/>
        <v>0</v>
      </c>
      <c r="BI3004" s="5">
        <f t="shared" si="7855"/>
        <v>0</v>
      </c>
      <c r="BJ3004" s="2">
        <v>0</v>
      </c>
    </row>
    <row r="3005" spans="1:62" ht="31.5" hidden="1" x14ac:dyDescent="0.25">
      <c r="A3005" s="4" t="s">
        <v>274</v>
      </c>
      <c r="B3005" s="4" t="s">
        <v>96</v>
      </c>
      <c r="C3005" s="4" t="s">
        <v>169</v>
      </c>
      <c r="D3005" s="4" t="s">
        <v>292</v>
      </c>
      <c r="E3005" s="4" t="s">
        <v>280</v>
      </c>
      <c r="F3005" s="14" t="s">
        <v>567</v>
      </c>
      <c r="G3005" s="5">
        <f t="shared" si="7852"/>
        <v>522</v>
      </c>
      <c r="H3005" s="5">
        <f t="shared" si="7852"/>
        <v>0</v>
      </c>
      <c r="I3005" s="5">
        <f t="shared" si="7852"/>
        <v>0</v>
      </c>
      <c r="J3005" s="5">
        <f t="shared" si="7852"/>
        <v>0</v>
      </c>
      <c r="K3005" s="5">
        <f t="shared" si="7852"/>
        <v>0</v>
      </c>
      <c r="L3005" s="5">
        <f t="shared" si="7852"/>
        <v>0</v>
      </c>
      <c r="M3005" s="5">
        <f t="shared" si="7792"/>
        <v>522</v>
      </c>
      <c r="N3005" s="5">
        <f t="shared" si="7793"/>
        <v>0</v>
      </c>
      <c r="O3005" s="5">
        <f t="shared" si="7794"/>
        <v>0</v>
      </c>
      <c r="P3005" s="5">
        <f t="shared" si="7853"/>
        <v>-522</v>
      </c>
      <c r="Q3005" s="5">
        <f t="shared" si="7853"/>
        <v>0</v>
      </c>
      <c r="R3005" s="5">
        <f t="shared" si="7853"/>
        <v>0</v>
      </c>
      <c r="S3005" s="5">
        <f t="shared" si="7853"/>
        <v>0</v>
      </c>
      <c r="T3005" s="5">
        <f t="shared" si="7853"/>
        <v>0</v>
      </c>
      <c r="U3005" s="5">
        <f t="shared" si="7853"/>
        <v>0</v>
      </c>
      <c r="V3005" s="5">
        <f t="shared" si="7853"/>
        <v>0</v>
      </c>
      <c r="W3005" s="5">
        <f t="shared" si="7854"/>
        <v>0</v>
      </c>
      <c r="X3005" s="5">
        <f t="shared" si="7854"/>
        <v>0</v>
      </c>
      <c r="Y3005" s="5">
        <f t="shared" si="7854"/>
        <v>0</v>
      </c>
      <c r="Z3005" s="5">
        <f t="shared" si="7854"/>
        <v>0</v>
      </c>
      <c r="AA3005" s="5">
        <f t="shared" si="7854"/>
        <v>0</v>
      </c>
      <c r="AB3005" s="5">
        <f t="shared" si="7854"/>
        <v>0</v>
      </c>
      <c r="AC3005" s="5">
        <f t="shared" si="7854"/>
        <v>0</v>
      </c>
      <c r="AD3005" s="5">
        <f t="shared" si="7854"/>
        <v>0</v>
      </c>
      <c r="AE3005" s="5">
        <f t="shared" si="7854"/>
        <v>0</v>
      </c>
      <c r="AF3005" s="5">
        <f t="shared" si="7854"/>
        <v>0</v>
      </c>
      <c r="AG3005" s="5">
        <f t="shared" si="7836"/>
        <v>0</v>
      </c>
      <c r="AH3005" s="5">
        <f t="shared" si="7833"/>
        <v>0</v>
      </c>
      <c r="AI3005" s="5">
        <f t="shared" si="7834"/>
        <v>0</v>
      </c>
      <c r="AJ3005" s="5">
        <f t="shared" si="7855"/>
        <v>0</v>
      </c>
      <c r="AK3005" s="5">
        <f t="shared" si="7837"/>
        <v>0</v>
      </c>
      <c r="AL3005" s="5">
        <f t="shared" si="7838"/>
        <v>0</v>
      </c>
      <c r="AM3005" s="5">
        <f t="shared" si="7839"/>
        <v>0</v>
      </c>
      <c r="AN3005" s="5">
        <f t="shared" si="7855"/>
        <v>0</v>
      </c>
      <c r="AO3005" s="5">
        <f t="shared" si="7855"/>
        <v>0</v>
      </c>
      <c r="AP3005" s="5">
        <f t="shared" si="7855"/>
        <v>0</v>
      </c>
      <c r="AQ3005" s="5">
        <f t="shared" si="7855"/>
        <v>0</v>
      </c>
      <c r="AR3005" s="5">
        <f t="shared" si="7855"/>
        <v>0</v>
      </c>
      <c r="AS3005" s="5">
        <f t="shared" si="7855"/>
        <v>0</v>
      </c>
      <c r="AT3005" s="5">
        <f t="shared" si="7855"/>
        <v>0</v>
      </c>
      <c r="AU3005" s="5">
        <f t="shared" si="7855"/>
        <v>0</v>
      </c>
      <c r="AV3005" s="5">
        <f t="shared" si="7855"/>
        <v>0</v>
      </c>
      <c r="AW3005" s="5">
        <f t="shared" si="7855"/>
        <v>0</v>
      </c>
      <c r="AX3005" s="5">
        <f t="shared" si="7855"/>
        <v>0</v>
      </c>
      <c r="AY3005" s="5">
        <f t="shared" si="7855"/>
        <v>0</v>
      </c>
      <c r="AZ3005" s="5">
        <f t="shared" si="7855"/>
        <v>0</v>
      </c>
      <c r="BA3005" s="5">
        <f t="shared" si="7855"/>
        <v>0</v>
      </c>
      <c r="BB3005" s="5">
        <f t="shared" si="7855"/>
        <v>0</v>
      </c>
      <c r="BC3005" s="5">
        <f t="shared" si="7855"/>
        <v>0</v>
      </c>
      <c r="BD3005" s="5">
        <f t="shared" si="7855"/>
        <v>0</v>
      </c>
      <c r="BE3005" s="5">
        <f t="shared" si="7855"/>
        <v>0</v>
      </c>
      <c r="BF3005" s="5">
        <f t="shared" si="7769"/>
        <v>0</v>
      </c>
      <c r="BG3005" s="5">
        <f t="shared" si="7770"/>
        <v>0</v>
      </c>
      <c r="BH3005" s="5">
        <f t="shared" si="7771"/>
        <v>0</v>
      </c>
      <c r="BI3005" s="5">
        <f t="shared" si="7855"/>
        <v>0</v>
      </c>
      <c r="BJ3005" s="2">
        <v>0</v>
      </c>
    </row>
    <row r="3006" spans="1:62" hidden="1" x14ac:dyDescent="0.25">
      <c r="A3006" s="4" t="s">
        <v>274</v>
      </c>
      <c r="B3006" s="4" t="s">
        <v>96</v>
      </c>
      <c r="C3006" s="4" t="s">
        <v>169</v>
      </c>
      <c r="D3006" s="4" t="s">
        <v>292</v>
      </c>
      <c r="E3006" s="4" t="s">
        <v>279</v>
      </c>
      <c r="F3006" s="14" t="s">
        <v>568</v>
      </c>
      <c r="G3006" s="5">
        <v>522</v>
      </c>
      <c r="H3006" s="5">
        <v>0</v>
      </c>
      <c r="I3006" s="5">
        <v>0</v>
      </c>
      <c r="J3006" s="5"/>
      <c r="K3006" s="5"/>
      <c r="L3006" s="5"/>
      <c r="M3006" s="5">
        <f t="shared" si="7792"/>
        <v>522</v>
      </c>
      <c r="N3006" s="5">
        <f t="shared" si="7793"/>
        <v>0</v>
      </c>
      <c r="O3006" s="5">
        <f t="shared" si="7794"/>
        <v>0</v>
      </c>
      <c r="P3006" s="5">
        <v>-522</v>
      </c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>
        <f t="shared" si="7836"/>
        <v>0</v>
      </c>
      <c r="AH3006" s="5">
        <f t="shared" si="7833"/>
        <v>0</v>
      </c>
      <c r="AI3006" s="5">
        <f t="shared" si="7834"/>
        <v>0</v>
      </c>
      <c r="AJ3006" s="5"/>
      <c r="AK3006" s="5">
        <f t="shared" si="7837"/>
        <v>0</v>
      </c>
      <c r="AL3006" s="5">
        <f t="shared" si="7838"/>
        <v>0</v>
      </c>
      <c r="AM3006" s="5">
        <f t="shared" si="7839"/>
        <v>0</v>
      </c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/>
      <c r="BA3006" s="5"/>
      <c r="BB3006" s="5"/>
      <c r="BC3006" s="5"/>
      <c r="BD3006" s="5"/>
      <c r="BE3006" s="5"/>
      <c r="BF3006" s="5">
        <f t="shared" si="7769"/>
        <v>0</v>
      </c>
      <c r="BG3006" s="5">
        <f t="shared" si="7770"/>
        <v>0</v>
      </c>
      <c r="BH3006" s="5">
        <f t="shared" si="7771"/>
        <v>0</v>
      </c>
      <c r="BI3006" s="5"/>
      <c r="BJ3006" s="2">
        <v>0</v>
      </c>
    </row>
    <row r="3007" spans="1:62" ht="31.5" hidden="1" x14ac:dyDescent="0.25">
      <c r="A3007" s="4" t="s">
        <v>274</v>
      </c>
      <c r="B3007" s="4" t="s">
        <v>96</v>
      </c>
      <c r="C3007" s="4" t="s">
        <v>169</v>
      </c>
      <c r="D3007" s="4" t="s">
        <v>293</v>
      </c>
      <c r="E3007" s="4"/>
      <c r="F3007" s="14" t="s">
        <v>825</v>
      </c>
      <c r="G3007" s="5">
        <f t="shared" ref="G3007:L3008" si="7856">G3008</f>
        <v>3897</v>
      </c>
      <c r="H3007" s="5">
        <f t="shared" si="7856"/>
        <v>0</v>
      </c>
      <c r="I3007" s="5">
        <f t="shared" si="7856"/>
        <v>0</v>
      </c>
      <c r="J3007" s="5">
        <f t="shared" si="7856"/>
        <v>0</v>
      </c>
      <c r="K3007" s="5">
        <f t="shared" si="7856"/>
        <v>0</v>
      </c>
      <c r="L3007" s="5">
        <f t="shared" si="7856"/>
        <v>0</v>
      </c>
      <c r="M3007" s="5">
        <f t="shared" si="7792"/>
        <v>3897</v>
      </c>
      <c r="N3007" s="5">
        <f t="shared" si="7793"/>
        <v>0</v>
      </c>
      <c r="O3007" s="5">
        <f t="shared" si="7794"/>
        <v>0</v>
      </c>
      <c r="P3007" s="5">
        <f t="shared" ref="P3007:V3008" si="7857">P3008</f>
        <v>-3897</v>
      </c>
      <c r="Q3007" s="5">
        <f t="shared" si="7857"/>
        <v>0</v>
      </c>
      <c r="R3007" s="5">
        <f t="shared" si="7857"/>
        <v>0</v>
      </c>
      <c r="S3007" s="5">
        <f t="shared" si="7857"/>
        <v>0</v>
      </c>
      <c r="T3007" s="5">
        <f t="shared" si="7857"/>
        <v>0</v>
      </c>
      <c r="U3007" s="5">
        <f t="shared" si="7857"/>
        <v>0</v>
      </c>
      <c r="V3007" s="5">
        <f t="shared" si="7857"/>
        <v>0</v>
      </c>
      <c r="W3007" s="5">
        <f t="shared" ref="W3007:AF3008" si="7858">W3008</f>
        <v>0</v>
      </c>
      <c r="X3007" s="5">
        <f t="shared" si="7858"/>
        <v>0</v>
      </c>
      <c r="Y3007" s="5">
        <f t="shared" si="7858"/>
        <v>0</v>
      </c>
      <c r="Z3007" s="5">
        <f t="shared" si="7858"/>
        <v>0</v>
      </c>
      <c r="AA3007" s="5">
        <f t="shared" si="7858"/>
        <v>0</v>
      </c>
      <c r="AB3007" s="5">
        <f t="shared" si="7858"/>
        <v>0</v>
      </c>
      <c r="AC3007" s="5">
        <f t="shared" si="7858"/>
        <v>0</v>
      </c>
      <c r="AD3007" s="5">
        <f t="shared" si="7858"/>
        <v>0</v>
      </c>
      <c r="AE3007" s="5">
        <f t="shared" si="7858"/>
        <v>0</v>
      </c>
      <c r="AF3007" s="5">
        <f t="shared" si="7858"/>
        <v>0</v>
      </c>
      <c r="AG3007" s="5">
        <f t="shared" si="7836"/>
        <v>0</v>
      </c>
      <c r="AH3007" s="5">
        <f t="shared" si="7833"/>
        <v>0</v>
      </c>
      <c r="AI3007" s="5">
        <f t="shared" si="7834"/>
        <v>0</v>
      </c>
      <c r="AJ3007" s="5">
        <f t="shared" ref="AJ3007:BI3008" si="7859">AJ3008</f>
        <v>0</v>
      </c>
      <c r="AK3007" s="5">
        <f t="shared" si="7837"/>
        <v>0</v>
      </c>
      <c r="AL3007" s="5">
        <f t="shared" si="7838"/>
        <v>0</v>
      </c>
      <c r="AM3007" s="5">
        <f t="shared" si="7839"/>
        <v>0</v>
      </c>
      <c r="AN3007" s="5">
        <f t="shared" si="7859"/>
        <v>0</v>
      </c>
      <c r="AO3007" s="5">
        <f t="shared" si="7859"/>
        <v>0</v>
      </c>
      <c r="AP3007" s="5">
        <f t="shared" si="7859"/>
        <v>0</v>
      </c>
      <c r="AQ3007" s="5">
        <f t="shared" si="7859"/>
        <v>0</v>
      </c>
      <c r="AR3007" s="5">
        <f t="shared" si="7859"/>
        <v>0</v>
      </c>
      <c r="AS3007" s="5">
        <f t="shared" si="7859"/>
        <v>0</v>
      </c>
      <c r="AT3007" s="5">
        <f t="shared" si="7859"/>
        <v>0</v>
      </c>
      <c r="AU3007" s="5">
        <f t="shared" si="7859"/>
        <v>0</v>
      </c>
      <c r="AV3007" s="5">
        <f t="shared" si="7859"/>
        <v>0</v>
      </c>
      <c r="AW3007" s="5">
        <f t="shared" si="7859"/>
        <v>0</v>
      </c>
      <c r="AX3007" s="5">
        <f t="shared" si="7859"/>
        <v>0</v>
      </c>
      <c r="AY3007" s="5">
        <f t="shared" si="7859"/>
        <v>0</v>
      </c>
      <c r="AZ3007" s="5">
        <f t="shared" si="7859"/>
        <v>0</v>
      </c>
      <c r="BA3007" s="5">
        <f t="shared" si="7859"/>
        <v>0</v>
      </c>
      <c r="BB3007" s="5">
        <f t="shared" si="7859"/>
        <v>0</v>
      </c>
      <c r="BC3007" s="5">
        <f t="shared" si="7859"/>
        <v>0</v>
      </c>
      <c r="BD3007" s="5">
        <f t="shared" si="7859"/>
        <v>0</v>
      </c>
      <c r="BE3007" s="5">
        <f t="shared" si="7859"/>
        <v>0</v>
      </c>
      <c r="BF3007" s="5">
        <f t="shared" si="7769"/>
        <v>0</v>
      </c>
      <c r="BG3007" s="5">
        <f t="shared" si="7770"/>
        <v>0</v>
      </c>
      <c r="BH3007" s="5">
        <f t="shared" si="7771"/>
        <v>0</v>
      </c>
      <c r="BI3007" s="5">
        <f t="shared" si="7859"/>
        <v>0</v>
      </c>
      <c r="BJ3007" s="2">
        <v>0</v>
      </c>
    </row>
    <row r="3008" spans="1:62" ht="31.5" hidden="1" x14ac:dyDescent="0.25">
      <c r="A3008" s="4" t="s">
        <v>274</v>
      </c>
      <c r="B3008" s="4" t="s">
        <v>96</v>
      </c>
      <c r="C3008" s="4" t="s">
        <v>169</v>
      </c>
      <c r="D3008" s="4" t="s">
        <v>293</v>
      </c>
      <c r="E3008" s="4" t="s">
        <v>280</v>
      </c>
      <c r="F3008" s="14" t="s">
        <v>567</v>
      </c>
      <c r="G3008" s="5">
        <f t="shared" si="7856"/>
        <v>3897</v>
      </c>
      <c r="H3008" s="5">
        <f t="shared" si="7856"/>
        <v>0</v>
      </c>
      <c r="I3008" s="5">
        <f t="shared" si="7856"/>
        <v>0</v>
      </c>
      <c r="J3008" s="5">
        <f t="shared" si="7856"/>
        <v>0</v>
      </c>
      <c r="K3008" s="5">
        <f t="shared" si="7856"/>
        <v>0</v>
      </c>
      <c r="L3008" s="5">
        <f t="shared" si="7856"/>
        <v>0</v>
      </c>
      <c r="M3008" s="5">
        <f t="shared" si="7792"/>
        <v>3897</v>
      </c>
      <c r="N3008" s="5">
        <f t="shared" si="7793"/>
        <v>0</v>
      </c>
      <c r="O3008" s="5">
        <f t="shared" si="7794"/>
        <v>0</v>
      </c>
      <c r="P3008" s="5">
        <f t="shared" si="7857"/>
        <v>-3897</v>
      </c>
      <c r="Q3008" s="5">
        <f t="shared" si="7857"/>
        <v>0</v>
      </c>
      <c r="R3008" s="5">
        <f t="shared" si="7857"/>
        <v>0</v>
      </c>
      <c r="S3008" s="5">
        <f t="shared" si="7857"/>
        <v>0</v>
      </c>
      <c r="T3008" s="5">
        <f t="shared" si="7857"/>
        <v>0</v>
      </c>
      <c r="U3008" s="5">
        <f t="shared" si="7857"/>
        <v>0</v>
      </c>
      <c r="V3008" s="5">
        <f t="shared" si="7857"/>
        <v>0</v>
      </c>
      <c r="W3008" s="5">
        <f t="shared" si="7858"/>
        <v>0</v>
      </c>
      <c r="X3008" s="5">
        <f t="shared" si="7858"/>
        <v>0</v>
      </c>
      <c r="Y3008" s="5">
        <f t="shared" si="7858"/>
        <v>0</v>
      </c>
      <c r="Z3008" s="5">
        <f t="shared" si="7858"/>
        <v>0</v>
      </c>
      <c r="AA3008" s="5">
        <f t="shared" si="7858"/>
        <v>0</v>
      </c>
      <c r="AB3008" s="5">
        <f t="shared" si="7858"/>
        <v>0</v>
      </c>
      <c r="AC3008" s="5">
        <f t="shared" si="7858"/>
        <v>0</v>
      </c>
      <c r="AD3008" s="5">
        <f t="shared" si="7858"/>
        <v>0</v>
      </c>
      <c r="AE3008" s="5">
        <f t="shared" si="7858"/>
        <v>0</v>
      </c>
      <c r="AF3008" s="5">
        <f t="shared" si="7858"/>
        <v>0</v>
      </c>
      <c r="AG3008" s="5">
        <f t="shared" si="7836"/>
        <v>0</v>
      </c>
      <c r="AH3008" s="5">
        <f t="shared" si="7833"/>
        <v>0</v>
      </c>
      <c r="AI3008" s="5">
        <f t="shared" si="7834"/>
        <v>0</v>
      </c>
      <c r="AJ3008" s="5">
        <f t="shared" si="7859"/>
        <v>0</v>
      </c>
      <c r="AK3008" s="5">
        <f t="shared" si="7837"/>
        <v>0</v>
      </c>
      <c r="AL3008" s="5">
        <f t="shared" si="7838"/>
        <v>0</v>
      </c>
      <c r="AM3008" s="5">
        <f t="shared" si="7839"/>
        <v>0</v>
      </c>
      <c r="AN3008" s="5">
        <f t="shared" si="7859"/>
        <v>0</v>
      </c>
      <c r="AO3008" s="5">
        <f t="shared" si="7859"/>
        <v>0</v>
      </c>
      <c r="AP3008" s="5">
        <f t="shared" si="7859"/>
        <v>0</v>
      </c>
      <c r="AQ3008" s="5">
        <f t="shared" si="7859"/>
        <v>0</v>
      </c>
      <c r="AR3008" s="5">
        <f t="shared" si="7859"/>
        <v>0</v>
      </c>
      <c r="AS3008" s="5">
        <f t="shared" si="7859"/>
        <v>0</v>
      </c>
      <c r="AT3008" s="5">
        <f t="shared" si="7859"/>
        <v>0</v>
      </c>
      <c r="AU3008" s="5">
        <f t="shared" si="7859"/>
        <v>0</v>
      </c>
      <c r="AV3008" s="5">
        <f t="shared" si="7859"/>
        <v>0</v>
      </c>
      <c r="AW3008" s="5">
        <f t="shared" si="7859"/>
        <v>0</v>
      </c>
      <c r="AX3008" s="5">
        <f t="shared" si="7859"/>
        <v>0</v>
      </c>
      <c r="AY3008" s="5">
        <f t="shared" si="7859"/>
        <v>0</v>
      </c>
      <c r="AZ3008" s="5">
        <f t="shared" si="7859"/>
        <v>0</v>
      </c>
      <c r="BA3008" s="5">
        <f t="shared" si="7859"/>
        <v>0</v>
      </c>
      <c r="BB3008" s="5">
        <f t="shared" si="7859"/>
        <v>0</v>
      </c>
      <c r="BC3008" s="5">
        <f t="shared" si="7859"/>
        <v>0</v>
      </c>
      <c r="BD3008" s="5">
        <f t="shared" si="7859"/>
        <v>0</v>
      </c>
      <c r="BE3008" s="5">
        <f t="shared" si="7859"/>
        <v>0</v>
      </c>
      <c r="BF3008" s="5">
        <f t="shared" si="7769"/>
        <v>0</v>
      </c>
      <c r="BG3008" s="5">
        <f t="shared" si="7770"/>
        <v>0</v>
      </c>
      <c r="BH3008" s="5">
        <f t="shared" si="7771"/>
        <v>0</v>
      </c>
      <c r="BI3008" s="5">
        <f t="shared" si="7859"/>
        <v>0</v>
      </c>
      <c r="BJ3008" s="2">
        <v>0</v>
      </c>
    </row>
    <row r="3009" spans="1:62" hidden="1" x14ac:dyDescent="0.25">
      <c r="A3009" s="4" t="s">
        <v>274</v>
      </c>
      <c r="B3009" s="4" t="s">
        <v>96</v>
      </c>
      <c r="C3009" s="4" t="s">
        <v>169</v>
      </c>
      <c r="D3009" s="4" t="s">
        <v>293</v>
      </c>
      <c r="E3009" s="4" t="s">
        <v>279</v>
      </c>
      <c r="F3009" s="14" t="s">
        <v>568</v>
      </c>
      <c r="G3009" s="5">
        <v>3897</v>
      </c>
      <c r="H3009" s="5">
        <v>0</v>
      </c>
      <c r="I3009" s="5">
        <v>0</v>
      </c>
      <c r="J3009" s="5"/>
      <c r="K3009" s="5"/>
      <c r="L3009" s="5"/>
      <c r="M3009" s="5">
        <f t="shared" si="7792"/>
        <v>3897</v>
      </c>
      <c r="N3009" s="5">
        <f t="shared" si="7793"/>
        <v>0</v>
      </c>
      <c r="O3009" s="5">
        <f t="shared" si="7794"/>
        <v>0</v>
      </c>
      <c r="P3009" s="5">
        <v>-3897</v>
      </c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>
        <f t="shared" si="7836"/>
        <v>0</v>
      </c>
      <c r="AH3009" s="5">
        <f t="shared" si="7833"/>
        <v>0</v>
      </c>
      <c r="AI3009" s="5">
        <f t="shared" si="7834"/>
        <v>0</v>
      </c>
      <c r="AJ3009" s="5"/>
      <c r="AK3009" s="5">
        <f t="shared" si="7837"/>
        <v>0</v>
      </c>
      <c r="AL3009" s="5">
        <f t="shared" si="7838"/>
        <v>0</v>
      </c>
      <c r="AM3009" s="5">
        <f t="shared" si="7839"/>
        <v>0</v>
      </c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/>
      <c r="BA3009" s="5"/>
      <c r="BB3009" s="5"/>
      <c r="BC3009" s="5"/>
      <c r="BD3009" s="5"/>
      <c r="BE3009" s="5"/>
      <c r="BF3009" s="5">
        <f t="shared" si="7769"/>
        <v>0</v>
      </c>
      <c r="BG3009" s="5">
        <f t="shared" si="7770"/>
        <v>0</v>
      </c>
      <c r="BH3009" s="5">
        <f t="shared" si="7771"/>
        <v>0</v>
      </c>
      <c r="BI3009" s="5"/>
      <c r="BJ3009" s="2">
        <v>0</v>
      </c>
    </row>
    <row r="3010" spans="1:62" ht="31.5" hidden="1" x14ac:dyDescent="0.25">
      <c r="A3010" s="4" t="s">
        <v>274</v>
      </c>
      <c r="B3010" s="4" t="s">
        <v>96</v>
      </c>
      <c r="C3010" s="4" t="s">
        <v>169</v>
      </c>
      <c r="D3010" s="4" t="s">
        <v>294</v>
      </c>
      <c r="E3010" s="4"/>
      <c r="F3010" s="14" t="s">
        <v>1327</v>
      </c>
      <c r="G3010" s="5">
        <f t="shared" ref="G3010:L3011" si="7860">G3011</f>
        <v>25000</v>
      </c>
      <c r="H3010" s="5">
        <f t="shared" si="7860"/>
        <v>0</v>
      </c>
      <c r="I3010" s="5">
        <f t="shared" si="7860"/>
        <v>0</v>
      </c>
      <c r="J3010" s="5">
        <f t="shared" si="7860"/>
        <v>0</v>
      </c>
      <c r="K3010" s="5">
        <f t="shared" si="7860"/>
        <v>0</v>
      </c>
      <c r="L3010" s="5">
        <f t="shared" si="7860"/>
        <v>0</v>
      </c>
      <c r="M3010" s="5">
        <f t="shared" si="7792"/>
        <v>25000</v>
      </c>
      <c r="N3010" s="5">
        <f t="shared" si="7793"/>
        <v>0</v>
      </c>
      <c r="O3010" s="5">
        <f t="shared" si="7794"/>
        <v>0</v>
      </c>
      <c r="P3010" s="5">
        <f t="shared" ref="P3010:V3011" si="7861">P3011</f>
        <v>-25000</v>
      </c>
      <c r="Q3010" s="5">
        <f t="shared" si="7861"/>
        <v>0</v>
      </c>
      <c r="R3010" s="5">
        <f t="shared" si="7861"/>
        <v>0</v>
      </c>
      <c r="S3010" s="5">
        <f t="shared" si="7861"/>
        <v>0</v>
      </c>
      <c r="T3010" s="5">
        <f t="shared" si="7861"/>
        <v>0</v>
      </c>
      <c r="U3010" s="5">
        <f t="shared" si="7861"/>
        <v>0</v>
      </c>
      <c r="V3010" s="5">
        <f t="shared" si="7861"/>
        <v>0</v>
      </c>
      <c r="W3010" s="5">
        <f t="shared" ref="W3010:AF3011" si="7862">W3011</f>
        <v>0</v>
      </c>
      <c r="X3010" s="5">
        <f t="shared" si="7862"/>
        <v>0</v>
      </c>
      <c r="Y3010" s="5">
        <f t="shared" si="7862"/>
        <v>0</v>
      </c>
      <c r="Z3010" s="5">
        <f t="shared" si="7862"/>
        <v>0</v>
      </c>
      <c r="AA3010" s="5">
        <f t="shared" si="7862"/>
        <v>0</v>
      </c>
      <c r="AB3010" s="5">
        <f t="shared" si="7862"/>
        <v>0</v>
      </c>
      <c r="AC3010" s="5">
        <f t="shared" si="7862"/>
        <v>0</v>
      </c>
      <c r="AD3010" s="5">
        <f t="shared" si="7862"/>
        <v>0</v>
      </c>
      <c r="AE3010" s="5">
        <f t="shared" si="7862"/>
        <v>0</v>
      </c>
      <c r="AF3010" s="5">
        <f t="shared" si="7862"/>
        <v>0</v>
      </c>
      <c r="AG3010" s="5">
        <f t="shared" si="7836"/>
        <v>0</v>
      </c>
      <c r="AH3010" s="5">
        <f t="shared" si="7833"/>
        <v>0</v>
      </c>
      <c r="AI3010" s="5">
        <f t="shared" si="7834"/>
        <v>0</v>
      </c>
      <c r="AJ3010" s="5">
        <f t="shared" ref="AJ3010:BI3011" si="7863">AJ3011</f>
        <v>0</v>
      </c>
      <c r="AK3010" s="5">
        <f t="shared" si="7837"/>
        <v>0</v>
      </c>
      <c r="AL3010" s="5">
        <f t="shared" si="7838"/>
        <v>0</v>
      </c>
      <c r="AM3010" s="5">
        <f t="shared" si="7839"/>
        <v>0</v>
      </c>
      <c r="AN3010" s="5">
        <f t="shared" si="7863"/>
        <v>0</v>
      </c>
      <c r="AO3010" s="5">
        <f t="shared" si="7863"/>
        <v>0</v>
      </c>
      <c r="AP3010" s="5">
        <f t="shared" si="7863"/>
        <v>0</v>
      </c>
      <c r="AQ3010" s="5">
        <f t="shared" si="7863"/>
        <v>0</v>
      </c>
      <c r="AR3010" s="5">
        <f t="shared" si="7863"/>
        <v>0</v>
      </c>
      <c r="AS3010" s="5">
        <f t="shared" si="7863"/>
        <v>0</v>
      </c>
      <c r="AT3010" s="5">
        <f t="shared" si="7863"/>
        <v>0</v>
      </c>
      <c r="AU3010" s="5">
        <f t="shared" si="7863"/>
        <v>0</v>
      </c>
      <c r="AV3010" s="5">
        <f t="shared" si="7863"/>
        <v>0</v>
      </c>
      <c r="AW3010" s="5">
        <f t="shared" si="7863"/>
        <v>0</v>
      </c>
      <c r="AX3010" s="5">
        <f t="shared" si="7863"/>
        <v>0</v>
      </c>
      <c r="AY3010" s="5">
        <f t="shared" si="7863"/>
        <v>0</v>
      </c>
      <c r="AZ3010" s="5">
        <f t="shared" si="7863"/>
        <v>0</v>
      </c>
      <c r="BA3010" s="5">
        <f t="shared" si="7863"/>
        <v>0</v>
      </c>
      <c r="BB3010" s="5">
        <f t="shared" si="7863"/>
        <v>0</v>
      </c>
      <c r="BC3010" s="5">
        <f t="shared" si="7863"/>
        <v>0</v>
      </c>
      <c r="BD3010" s="5">
        <f t="shared" si="7863"/>
        <v>0</v>
      </c>
      <c r="BE3010" s="5">
        <f t="shared" si="7863"/>
        <v>0</v>
      </c>
      <c r="BF3010" s="5">
        <f t="shared" si="7769"/>
        <v>0</v>
      </c>
      <c r="BG3010" s="5">
        <f t="shared" si="7770"/>
        <v>0</v>
      </c>
      <c r="BH3010" s="5">
        <f t="shared" si="7771"/>
        <v>0</v>
      </c>
      <c r="BI3010" s="5">
        <f t="shared" si="7863"/>
        <v>0</v>
      </c>
      <c r="BJ3010" s="2">
        <v>0</v>
      </c>
    </row>
    <row r="3011" spans="1:62" ht="31.5" hidden="1" x14ac:dyDescent="0.25">
      <c r="A3011" s="4" t="s">
        <v>274</v>
      </c>
      <c r="B3011" s="4" t="s">
        <v>96</v>
      </c>
      <c r="C3011" s="4" t="s">
        <v>169</v>
      </c>
      <c r="D3011" s="4" t="s">
        <v>294</v>
      </c>
      <c r="E3011" s="4" t="s">
        <v>280</v>
      </c>
      <c r="F3011" s="14" t="s">
        <v>567</v>
      </c>
      <c r="G3011" s="5">
        <f t="shared" si="7860"/>
        <v>25000</v>
      </c>
      <c r="H3011" s="5">
        <f t="shared" si="7860"/>
        <v>0</v>
      </c>
      <c r="I3011" s="5">
        <f t="shared" si="7860"/>
        <v>0</v>
      </c>
      <c r="J3011" s="5">
        <f t="shared" si="7860"/>
        <v>0</v>
      </c>
      <c r="K3011" s="5">
        <f t="shared" si="7860"/>
        <v>0</v>
      </c>
      <c r="L3011" s="5">
        <f t="shared" si="7860"/>
        <v>0</v>
      </c>
      <c r="M3011" s="5">
        <f t="shared" si="7792"/>
        <v>25000</v>
      </c>
      <c r="N3011" s="5">
        <f t="shared" si="7793"/>
        <v>0</v>
      </c>
      <c r="O3011" s="5">
        <f t="shared" si="7794"/>
        <v>0</v>
      </c>
      <c r="P3011" s="5">
        <f t="shared" si="7861"/>
        <v>-25000</v>
      </c>
      <c r="Q3011" s="5">
        <f t="shared" si="7861"/>
        <v>0</v>
      </c>
      <c r="R3011" s="5">
        <f t="shared" si="7861"/>
        <v>0</v>
      </c>
      <c r="S3011" s="5">
        <f t="shared" si="7861"/>
        <v>0</v>
      </c>
      <c r="T3011" s="5">
        <f t="shared" si="7861"/>
        <v>0</v>
      </c>
      <c r="U3011" s="5">
        <f t="shared" si="7861"/>
        <v>0</v>
      </c>
      <c r="V3011" s="5">
        <f t="shared" si="7861"/>
        <v>0</v>
      </c>
      <c r="W3011" s="5">
        <f t="shared" si="7862"/>
        <v>0</v>
      </c>
      <c r="X3011" s="5">
        <f t="shared" si="7862"/>
        <v>0</v>
      </c>
      <c r="Y3011" s="5">
        <f t="shared" si="7862"/>
        <v>0</v>
      </c>
      <c r="Z3011" s="5">
        <f t="shared" si="7862"/>
        <v>0</v>
      </c>
      <c r="AA3011" s="5">
        <f t="shared" si="7862"/>
        <v>0</v>
      </c>
      <c r="AB3011" s="5">
        <f t="shared" si="7862"/>
        <v>0</v>
      </c>
      <c r="AC3011" s="5">
        <f t="shared" si="7862"/>
        <v>0</v>
      </c>
      <c r="AD3011" s="5">
        <f t="shared" si="7862"/>
        <v>0</v>
      </c>
      <c r="AE3011" s="5">
        <f t="shared" si="7862"/>
        <v>0</v>
      </c>
      <c r="AF3011" s="5">
        <f t="shared" si="7862"/>
        <v>0</v>
      </c>
      <c r="AG3011" s="5">
        <f t="shared" si="7836"/>
        <v>0</v>
      </c>
      <c r="AH3011" s="5">
        <f t="shared" si="7833"/>
        <v>0</v>
      </c>
      <c r="AI3011" s="5">
        <f t="shared" si="7834"/>
        <v>0</v>
      </c>
      <c r="AJ3011" s="5">
        <f t="shared" si="7863"/>
        <v>0</v>
      </c>
      <c r="AK3011" s="5">
        <f t="shared" si="7837"/>
        <v>0</v>
      </c>
      <c r="AL3011" s="5">
        <f t="shared" si="7838"/>
        <v>0</v>
      </c>
      <c r="AM3011" s="5">
        <f t="shared" si="7839"/>
        <v>0</v>
      </c>
      <c r="AN3011" s="5">
        <f t="shared" si="7863"/>
        <v>0</v>
      </c>
      <c r="AO3011" s="5">
        <f t="shared" si="7863"/>
        <v>0</v>
      </c>
      <c r="AP3011" s="5">
        <f t="shared" si="7863"/>
        <v>0</v>
      </c>
      <c r="AQ3011" s="5">
        <f t="shared" si="7863"/>
        <v>0</v>
      </c>
      <c r="AR3011" s="5">
        <f t="shared" si="7863"/>
        <v>0</v>
      </c>
      <c r="AS3011" s="5">
        <f t="shared" si="7863"/>
        <v>0</v>
      </c>
      <c r="AT3011" s="5">
        <f t="shared" si="7863"/>
        <v>0</v>
      </c>
      <c r="AU3011" s="5">
        <f t="shared" si="7863"/>
        <v>0</v>
      </c>
      <c r="AV3011" s="5">
        <f t="shared" si="7863"/>
        <v>0</v>
      </c>
      <c r="AW3011" s="5">
        <f t="shared" si="7863"/>
        <v>0</v>
      </c>
      <c r="AX3011" s="5">
        <f t="shared" si="7863"/>
        <v>0</v>
      </c>
      <c r="AY3011" s="5">
        <f t="shared" si="7863"/>
        <v>0</v>
      </c>
      <c r="AZ3011" s="5">
        <f t="shared" si="7863"/>
        <v>0</v>
      </c>
      <c r="BA3011" s="5">
        <f t="shared" si="7863"/>
        <v>0</v>
      </c>
      <c r="BB3011" s="5">
        <f t="shared" si="7863"/>
        <v>0</v>
      </c>
      <c r="BC3011" s="5">
        <f t="shared" si="7863"/>
        <v>0</v>
      </c>
      <c r="BD3011" s="5">
        <f t="shared" si="7863"/>
        <v>0</v>
      </c>
      <c r="BE3011" s="5">
        <f t="shared" si="7863"/>
        <v>0</v>
      </c>
      <c r="BF3011" s="5">
        <f t="shared" si="7769"/>
        <v>0</v>
      </c>
      <c r="BG3011" s="5">
        <f t="shared" si="7770"/>
        <v>0</v>
      </c>
      <c r="BH3011" s="5">
        <f t="shared" si="7771"/>
        <v>0</v>
      </c>
      <c r="BI3011" s="5">
        <f t="shared" si="7863"/>
        <v>0</v>
      </c>
      <c r="BJ3011" s="2">
        <v>0</v>
      </c>
    </row>
    <row r="3012" spans="1:62" hidden="1" x14ac:dyDescent="0.25">
      <c r="A3012" s="4" t="s">
        <v>274</v>
      </c>
      <c r="B3012" s="4" t="s">
        <v>96</v>
      </c>
      <c r="C3012" s="4" t="s">
        <v>169</v>
      </c>
      <c r="D3012" s="4" t="s">
        <v>294</v>
      </c>
      <c r="E3012" s="4" t="s">
        <v>279</v>
      </c>
      <c r="F3012" s="14" t="s">
        <v>568</v>
      </c>
      <c r="G3012" s="5">
        <v>25000</v>
      </c>
      <c r="H3012" s="5">
        <v>0</v>
      </c>
      <c r="I3012" s="5">
        <v>0</v>
      </c>
      <c r="J3012" s="5"/>
      <c r="K3012" s="5"/>
      <c r="L3012" s="5"/>
      <c r="M3012" s="5">
        <f t="shared" si="7792"/>
        <v>25000</v>
      </c>
      <c r="N3012" s="5">
        <f t="shared" si="7793"/>
        <v>0</v>
      </c>
      <c r="O3012" s="5">
        <f t="shared" si="7794"/>
        <v>0</v>
      </c>
      <c r="P3012" s="5">
        <v>-25000</v>
      </c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>
        <f t="shared" si="7836"/>
        <v>0</v>
      </c>
      <c r="AH3012" s="5">
        <f t="shared" si="7833"/>
        <v>0</v>
      </c>
      <c r="AI3012" s="5">
        <f t="shared" si="7834"/>
        <v>0</v>
      </c>
      <c r="AJ3012" s="5"/>
      <c r="AK3012" s="5">
        <f t="shared" si="7837"/>
        <v>0</v>
      </c>
      <c r="AL3012" s="5">
        <f t="shared" si="7838"/>
        <v>0</v>
      </c>
      <c r="AM3012" s="5">
        <f t="shared" si="7839"/>
        <v>0</v>
      </c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/>
      <c r="BA3012" s="5"/>
      <c r="BB3012" s="5"/>
      <c r="BC3012" s="5"/>
      <c r="BD3012" s="5"/>
      <c r="BE3012" s="5"/>
      <c r="BF3012" s="5">
        <f t="shared" si="7769"/>
        <v>0</v>
      </c>
      <c r="BG3012" s="5">
        <f t="shared" si="7770"/>
        <v>0</v>
      </c>
      <c r="BH3012" s="5">
        <f t="shared" si="7771"/>
        <v>0</v>
      </c>
      <c r="BI3012" s="5"/>
      <c r="BJ3012" s="2">
        <v>0</v>
      </c>
    </row>
    <row r="3013" spans="1:62" ht="47.25" x14ac:dyDescent="0.25">
      <c r="A3013" s="4" t="s">
        <v>274</v>
      </c>
      <c r="B3013" s="4" t="s">
        <v>96</v>
      </c>
      <c r="C3013" s="4" t="s">
        <v>169</v>
      </c>
      <c r="D3013" s="4" t="s">
        <v>295</v>
      </c>
      <c r="E3013" s="4"/>
      <c r="F3013" s="14" t="s">
        <v>1328</v>
      </c>
      <c r="G3013" s="5">
        <f t="shared" ref="G3013:L3014" si="7864">G3014</f>
        <v>14760.4</v>
      </c>
      <c r="H3013" s="5">
        <f t="shared" si="7864"/>
        <v>53269.599999999999</v>
      </c>
      <c r="I3013" s="5">
        <f t="shared" si="7864"/>
        <v>0</v>
      </c>
      <c r="J3013" s="5">
        <f t="shared" si="7864"/>
        <v>0</v>
      </c>
      <c r="K3013" s="5">
        <f t="shared" si="7864"/>
        <v>0</v>
      </c>
      <c r="L3013" s="5">
        <f t="shared" si="7864"/>
        <v>0</v>
      </c>
      <c r="M3013" s="5">
        <f t="shared" si="7792"/>
        <v>14760.4</v>
      </c>
      <c r="N3013" s="5">
        <f t="shared" si="7793"/>
        <v>53269.599999999999</v>
      </c>
      <c r="O3013" s="5">
        <f t="shared" si="7794"/>
        <v>0</v>
      </c>
      <c r="P3013" s="5">
        <f t="shared" ref="P3013:V3014" si="7865">P3014</f>
        <v>0</v>
      </c>
      <c r="Q3013" s="5">
        <f t="shared" si="7865"/>
        <v>0</v>
      </c>
      <c r="R3013" s="5">
        <f t="shared" si="7865"/>
        <v>0</v>
      </c>
      <c r="S3013" s="5">
        <f t="shared" si="7865"/>
        <v>0</v>
      </c>
      <c r="T3013" s="5">
        <f t="shared" si="7865"/>
        <v>0</v>
      </c>
      <c r="U3013" s="5">
        <f t="shared" si="7865"/>
        <v>0</v>
      </c>
      <c r="V3013" s="5">
        <f t="shared" si="7865"/>
        <v>0</v>
      </c>
      <c r="W3013" s="5">
        <f t="shared" ref="W3013:AF3014" si="7866">W3014</f>
        <v>0</v>
      </c>
      <c r="X3013" s="5">
        <f t="shared" si="7866"/>
        <v>0</v>
      </c>
      <c r="Y3013" s="5">
        <f t="shared" si="7866"/>
        <v>0</v>
      </c>
      <c r="Z3013" s="5">
        <f t="shared" si="7866"/>
        <v>0</v>
      </c>
      <c r="AA3013" s="5">
        <f t="shared" si="7866"/>
        <v>0</v>
      </c>
      <c r="AB3013" s="5">
        <f t="shared" si="7866"/>
        <v>0</v>
      </c>
      <c r="AC3013" s="5">
        <f t="shared" si="7866"/>
        <v>0</v>
      </c>
      <c r="AD3013" s="5">
        <f t="shared" si="7866"/>
        <v>0</v>
      </c>
      <c r="AE3013" s="5">
        <f t="shared" si="7866"/>
        <v>0</v>
      </c>
      <c r="AF3013" s="5">
        <f t="shared" si="7866"/>
        <v>0</v>
      </c>
      <c r="AG3013" s="5">
        <f t="shared" si="7836"/>
        <v>14760.4</v>
      </c>
      <c r="AH3013" s="5">
        <f t="shared" si="7833"/>
        <v>53269.599999999999</v>
      </c>
      <c r="AI3013" s="5">
        <f t="shared" si="7834"/>
        <v>0</v>
      </c>
      <c r="AJ3013" s="5">
        <f t="shared" ref="AJ3013:BI3014" si="7867">AJ3014</f>
        <v>0</v>
      </c>
      <c r="AK3013" s="5">
        <f t="shared" si="7837"/>
        <v>14760.4</v>
      </c>
      <c r="AL3013" s="5">
        <f t="shared" si="7838"/>
        <v>53269.599999999999</v>
      </c>
      <c r="AM3013" s="5">
        <f t="shared" si="7839"/>
        <v>0</v>
      </c>
      <c r="AN3013" s="5">
        <f t="shared" si="7867"/>
        <v>0</v>
      </c>
      <c r="AO3013" s="5">
        <f t="shared" si="7867"/>
        <v>0</v>
      </c>
      <c r="AP3013" s="5">
        <f t="shared" si="7867"/>
        <v>0</v>
      </c>
      <c r="AQ3013" s="5">
        <f t="shared" si="7867"/>
        <v>0</v>
      </c>
      <c r="AR3013" s="5">
        <f t="shared" si="7867"/>
        <v>0</v>
      </c>
      <c r="AS3013" s="5">
        <f t="shared" si="7867"/>
        <v>0</v>
      </c>
      <c r="AT3013" s="5">
        <f t="shared" si="7867"/>
        <v>0</v>
      </c>
      <c r="AU3013" s="5">
        <f t="shared" si="7867"/>
        <v>0</v>
      </c>
      <c r="AV3013" s="5">
        <f t="shared" si="7867"/>
        <v>0</v>
      </c>
      <c r="AW3013" s="5">
        <f t="shared" si="7867"/>
        <v>0</v>
      </c>
      <c r="AX3013" s="5">
        <f t="shared" si="7867"/>
        <v>0</v>
      </c>
      <c r="AY3013" s="5">
        <f t="shared" si="7867"/>
        <v>0</v>
      </c>
      <c r="AZ3013" s="5">
        <f t="shared" si="7867"/>
        <v>0</v>
      </c>
      <c r="BA3013" s="5">
        <f t="shared" si="7867"/>
        <v>0</v>
      </c>
      <c r="BB3013" s="5">
        <f t="shared" si="7867"/>
        <v>0</v>
      </c>
      <c r="BC3013" s="5">
        <f t="shared" si="7867"/>
        <v>0</v>
      </c>
      <c r="BD3013" s="5">
        <f t="shared" si="7867"/>
        <v>0</v>
      </c>
      <c r="BE3013" s="5">
        <f t="shared" si="7867"/>
        <v>0</v>
      </c>
      <c r="BF3013" s="5">
        <f t="shared" si="7769"/>
        <v>14760.4</v>
      </c>
      <c r="BG3013" s="5">
        <f t="shared" si="7770"/>
        <v>53269.599999999999</v>
      </c>
      <c r="BH3013" s="5">
        <f t="shared" si="7771"/>
        <v>0</v>
      </c>
      <c r="BI3013" s="5">
        <f t="shared" si="7867"/>
        <v>0</v>
      </c>
    </row>
    <row r="3014" spans="1:62" ht="31.5" x14ac:dyDescent="0.25">
      <c r="A3014" s="4" t="s">
        <v>274</v>
      </c>
      <c r="B3014" s="4" t="s">
        <v>96</v>
      </c>
      <c r="C3014" s="4" t="s">
        <v>169</v>
      </c>
      <c r="D3014" s="4" t="s">
        <v>295</v>
      </c>
      <c r="E3014" s="4" t="s">
        <v>280</v>
      </c>
      <c r="F3014" s="14" t="s">
        <v>567</v>
      </c>
      <c r="G3014" s="5">
        <f t="shared" si="7864"/>
        <v>14760.4</v>
      </c>
      <c r="H3014" s="5">
        <f t="shared" si="7864"/>
        <v>53269.599999999999</v>
      </c>
      <c r="I3014" s="5">
        <f t="shared" si="7864"/>
        <v>0</v>
      </c>
      <c r="J3014" s="5">
        <f t="shared" si="7864"/>
        <v>0</v>
      </c>
      <c r="K3014" s="5">
        <f t="shared" si="7864"/>
        <v>0</v>
      </c>
      <c r="L3014" s="5">
        <f t="shared" si="7864"/>
        <v>0</v>
      </c>
      <c r="M3014" s="5">
        <f t="shared" si="7792"/>
        <v>14760.4</v>
      </c>
      <c r="N3014" s="5">
        <f t="shared" si="7793"/>
        <v>53269.599999999999</v>
      </c>
      <c r="O3014" s="5">
        <f t="shared" si="7794"/>
        <v>0</v>
      </c>
      <c r="P3014" s="5">
        <f t="shared" si="7865"/>
        <v>0</v>
      </c>
      <c r="Q3014" s="5">
        <f t="shared" si="7865"/>
        <v>0</v>
      </c>
      <c r="R3014" s="5">
        <f t="shared" si="7865"/>
        <v>0</v>
      </c>
      <c r="S3014" s="5">
        <f t="shared" si="7865"/>
        <v>0</v>
      </c>
      <c r="T3014" s="5">
        <f t="shared" si="7865"/>
        <v>0</v>
      </c>
      <c r="U3014" s="5">
        <f t="shared" si="7865"/>
        <v>0</v>
      </c>
      <c r="V3014" s="5">
        <f t="shared" si="7865"/>
        <v>0</v>
      </c>
      <c r="W3014" s="5">
        <f t="shared" si="7866"/>
        <v>0</v>
      </c>
      <c r="X3014" s="5">
        <f t="shared" si="7866"/>
        <v>0</v>
      </c>
      <c r="Y3014" s="5">
        <f t="shared" si="7866"/>
        <v>0</v>
      </c>
      <c r="Z3014" s="5">
        <f t="shared" si="7866"/>
        <v>0</v>
      </c>
      <c r="AA3014" s="5">
        <f t="shared" si="7866"/>
        <v>0</v>
      </c>
      <c r="AB3014" s="5">
        <f t="shared" si="7866"/>
        <v>0</v>
      </c>
      <c r="AC3014" s="5">
        <f t="shared" si="7866"/>
        <v>0</v>
      </c>
      <c r="AD3014" s="5">
        <f t="shared" si="7866"/>
        <v>0</v>
      </c>
      <c r="AE3014" s="5">
        <f t="shared" si="7866"/>
        <v>0</v>
      </c>
      <c r="AF3014" s="5">
        <f t="shared" si="7866"/>
        <v>0</v>
      </c>
      <c r="AG3014" s="5">
        <f t="shared" si="7836"/>
        <v>14760.4</v>
      </c>
      <c r="AH3014" s="5">
        <f t="shared" si="7833"/>
        <v>53269.599999999999</v>
      </c>
      <c r="AI3014" s="5">
        <f t="shared" si="7834"/>
        <v>0</v>
      </c>
      <c r="AJ3014" s="5">
        <f t="shared" si="7867"/>
        <v>0</v>
      </c>
      <c r="AK3014" s="5">
        <f t="shared" si="7837"/>
        <v>14760.4</v>
      </c>
      <c r="AL3014" s="5">
        <f t="shared" si="7838"/>
        <v>53269.599999999999</v>
      </c>
      <c r="AM3014" s="5">
        <f t="shared" si="7839"/>
        <v>0</v>
      </c>
      <c r="AN3014" s="5">
        <f t="shared" si="7867"/>
        <v>0</v>
      </c>
      <c r="AO3014" s="5">
        <f t="shared" si="7867"/>
        <v>0</v>
      </c>
      <c r="AP3014" s="5">
        <f t="shared" si="7867"/>
        <v>0</v>
      </c>
      <c r="AQ3014" s="5">
        <f t="shared" si="7867"/>
        <v>0</v>
      </c>
      <c r="AR3014" s="5">
        <f t="shared" si="7867"/>
        <v>0</v>
      </c>
      <c r="AS3014" s="5">
        <f t="shared" si="7867"/>
        <v>0</v>
      </c>
      <c r="AT3014" s="5">
        <f t="shared" si="7867"/>
        <v>0</v>
      </c>
      <c r="AU3014" s="5">
        <f t="shared" si="7867"/>
        <v>0</v>
      </c>
      <c r="AV3014" s="5">
        <f t="shared" si="7867"/>
        <v>0</v>
      </c>
      <c r="AW3014" s="5">
        <f t="shared" si="7867"/>
        <v>0</v>
      </c>
      <c r="AX3014" s="5">
        <f t="shared" si="7867"/>
        <v>0</v>
      </c>
      <c r="AY3014" s="5">
        <f t="shared" si="7867"/>
        <v>0</v>
      </c>
      <c r="AZ3014" s="5">
        <f t="shared" si="7867"/>
        <v>0</v>
      </c>
      <c r="BA3014" s="5">
        <f t="shared" si="7867"/>
        <v>0</v>
      </c>
      <c r="BB3014" s="5">
        <f t="shared" si="7867"/>
        <v>0</v>
      </c>
      <c r="BC3014" s="5">
        <f t="shared" si="7867"/>
        <v>0</v>
      </c>
      <c r="BD3014" s="5">
        <f t="shared" si="7867"/>
        <v>0</v>
      </c>
      <c r="BE3014" s="5">
        <f t="shared" si="7867"/>
        <v>0</v>
      </c>
      <c r="BF3014" s="5">
        <f t="shared" si="7769"/>
        <v>14760.4</v>
      </c>
      <c r="BG3014" s="5">
        <f t="shared" si="7770"/>
        <v>53269.599999999999</v>
      </c>
      <c r="BH3014" s="5">
        <f t="shared" si="7771"/>
        <v>0</v>
      </c>
      <c r="BI3014" s="5">
        <f t="shared" si="7867"/>
        <v>0</v>
      </c>
    </row>
    <row r="3015" spans="1:62" x14ac:dyDescent="0.25">
      <c r="A3015" s="4" t="s">
        <v>274</v>
      </c>
      <c r="B3015" s="4" t="s">
        <v>96</v>
      </c>
      <c r="C3015" s="4" t="s">
        <v>169</v>
      </c>
      <c r="D3015" s="4" t="s">
        <v>295</v>
      </c>
      <c r="E3015" s="4" t="s">
        <v>279</v>
      </c>
      <c r="F3015" s="14" t="s">
        <v>568</v>
      </c>
      <c r="G3015" s="5">
        <v>14760.4</v>
      </c>
      <c r="H3015" s="5">
        <v>53269.599999999999</v>
      </c>
      <c r="I3015" s="5">
        <v>0</v>
      </c>
      <c r="J3015" s="5"/>
      <c r="K3015" s="5"/>
      <c r="L3015" s="5"/>
      <c r="M3015" s="5">
        <f t="shared" si="7792"/>
        <v>14760.4</v>
      </c>
      <c r="N3015" s="5">
        <f t="shared" si="7793"/>
        <v>53269.599999999999</v>
      </c>
      <c r="O3015" s="5">
        <f t="shared" si="7794"/>
        <v>0</v>
      </c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>
        <f t="shared" si="7836"/>
        <v>14760.4</v>
      </c>
      <c r="AH3015" s="5">
        <f t="shared" si="7833"/>
        <v>53269.599999999999</v>
      </c>
      <c r="AI3015" s="5">
        <f t="shared" si="7834"/>
        <v>0</v>
      </c>
      <c r="AJ3015" s="5"/>
      <c r="AK3015" s="5">
        <f t="shared" si="7837"/>
        <v>14760.4</v>
      </c>
      <c r="AL3015" s="5">
        <f t="shared" si="7838"/>
        <v>53269.599999999999</v>
      </c>
      <c r="AM3015" s="5">
        <f t="shared" si="7839"/>
        <v>0</v>
      </c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5"/>
      <c r="BA3015" s="5"/>
      <c r="BB3015" s="5"/>
      <c r="BC3015" s="5"/>
      <c r="BD3015" s="5"/>
      <c r="BE3015" s="5"/>
      <c r="BF3015" s="5">
        <f t="shared" si="7769"/>
        <v>14760.4</v>
      </c>
      <c r="BG3015" s="5">
        <f t="shared" si="7770"/>
        <v>53269.599999999999</v>
      </c>
      <c r="BH3015" s="5">
        <f t="shared" si="7771"/>
        <v>0</v>
      </c>
      <c r="BI3015" s="5"/>
    </row>
    <row r="3016" spans="1:62" ht="47.25" x14ac:dyDescent="0.25">
      <c r="A3016" s="4" t="s">
        <v>274</v>
      </c>
      <c r="B3016" s="4" t="s">
        <v>96</v>
      </c>
      <c r="C3016" s="4" t="s">
        <v>169</v>
      </c>
      <c r="D3016" s="4" t="s">
        <v>300</v>
      </c>
      <c r="E3016" s="4"/>
      <c r="F3016" s="14" t="s">
        <v>1329</v>
      </c>
      <c r="G3016" s="5">
        <f t="shared" ref="G3016:L3018" si="7868">G3017</f>
        <v>37223.9</v>
      </c>
      <c r="H3016" s="5">
        <f t="shared" si="7868"/>
        <v>8016.7</v>
      </c>
      <c r="I3016" s="5">
        <f t="shared" si="7868"/>
        <v>0</v>
      </c>
      <c r="J3016" s="5">
        <f t="shared" si="7868"/>
        <v>0</v>
      </c>
      <c r="K3016" s="5">
        <f t="shared" si="7868"/>
        <v>0</v>
      </c>
      <c r="L3016" s="5">
        <f t="shared" si="7868"/>
        <v>0</v>
      </c>
      <c r="M3016" s="5">
        <f t="shared" si="7792"/>
        <v>37223.9</v>
      </c>
      <c r="N3016" s="5">
        <f t="shared" si="7793"/>
        <v>8016.7</v>
      </c>
      <c r="O3016" s="5">
        <f t="shared" si="7794"/>
        <v>0</v>
      </c>
      <c r="P3016" s="5">
        <f t="shared" ref="P3016:V3018" si="7869">P3017</f>
        <v>0</v>
      </c>
      <c r="Q3016" s="5">
        <f t="shared" si="7869"/>
        <v>0</v>
      </c>
      <c r="R3016" s="5">
        <f t="shared" si="7869"/>
        <v>0</v>
      </c>
      <c r="S3016" s="5">
        <f t="shared" si="7869"/>
        <v>0</v>
      </c>
      <c r="T3016" s="5">
        <f t="shared" si="7869"/>
        <v>0</v>
      </c>
      <c r="U3016" s="5">
        <f t="shared" si="7869"/>
        <v>0</v>
      </c>
      <c r="V3016" s="5">
        <f t="shared" si="7869"/>
        <v>0</v>
      </c>
      <c r="W3016" s="5">
        <f t="shared" ref="W3016:AF3018" si="7870">W3017</f>
        <v>0</v>
      </c>
      <c r="X3016" s="5">
        <f t="shared" si="7870"/>
        <v>0</v>
      </c>
      <c r="Y3016" s="5">
        <f t="shared" si="7870"/>
        <v>0</v>
      </c>
      <c r="Z3016" s="5">
        <f t="shared" si="7870"/>
        <v>0</v>
      </c>
      <c r="AA3016" s="5">
        <f t="shared" si="7870"/>
        <v>0</v>
      </c>
      <c r="AB3016" s="5">
        <f t="shared" si="7870"/>
        <v>0</v>
      </c>
      <c r="AC3016" s="5">
        <f t="shared" si="7870"/>
        <v>0</v>
      </c>
      <c r="AD3016" s="5">
        <f t="shared" si="7870"/>
        <v>0</v>
      </c>
      <c r="AE3016" s="5">
        <f t="shared" si="7870"/>
        <v>0</v>
      </c>
      <c r="AF3016" s="5">
        <f t="shared" si="7870"/>
        <v>0</v>
      </c>
      <c r="AG3016" s="5">
        <f t="shared" si="7836"/>
        <v>37223.9</v>
      </c>
      <c r="AH3016" s="5">
        <f t="shared" si="7833"/>
        <v>8016.7</v>
      </c>
      <c r="AI3016" s="5">
        <f t="shared" si="7834"/>
        <v>0</v>
      </c>
      <c r="AJ3016" s="5">
        <f t="shared" ref="AJ3016:BI3018" si="7871">AJ3017</f>
        <v>0</v>
      </c>
      <c r="AK3016" s="5">
        <f t="shared" si="7837"/>
        <v>37223.9</v>
      </c>
      <c r="AL3016" s="5">
        <f t="shared" si="7838"/>
        <v>8016.7</v>
      </c>
      <c r="AM3016" s="5">
        <f t="shared" si="7839"/>
        <v>0</v>
      </c>
      <c r="AN3016" s="5">
        <f t="shared" si="7871"/>
        <v>0</v>
      </c>
      <c r="AO3016" s="5">
        <f t="shared" si="7871"/>
        <v>0</v>
      </c>
      <c r="AP3016" s="5">
        <f t="shared" si="7871"/>
        <v>0</v>
      </c>
      <c r="AQ3016" s="5">
        <f t="shared" si="7871"/>
        <v>0</v>
      </c>
      <c r="AR3016" s="5">
        <f t="shared" si="7871"/>
        <v>0</v>
      </c>
      <c r="AS3016" s="5">
        <f t="shared" si="7871"/>
        <v>0</v>
      </c>
      <c r="AT3016" s="5">
        <f t="shared" si="7871"/>
        <v>0</v>
      </c>
      <c r="AU3016" s="5">
        <f t="shared" si="7871"/>
        <v>0</v>
      </c>
      <c r="AV3016" s="5">
        <f t="shared" si="7871"/>
        <v>0</v>
      </c>
      <c r="AW3016" s="5">
        <f t="shared" si="7871"/>
        <v>0</v>
      </c>
      <c r="AX3016" s="5">
        <f t="shared" si="7871"/>
        <v>0</v>
      </c>
      <c r="AY3016" s="5">
        <f t="shared" si="7871"/>
        <v>0</v>
      </c>
      <c r="AZ3016" s="5">
        <f t="shared" si="7871"/>
        <v>0</v>
      </c>
      <c r="BA3016" s="5">
        <f t="shared" si="7871"/>
        <v>0</v>
      </c>
      <c r="BB3016" s="5">
        <f t="shared" si="7871"/>
        <v>0</v>
      </c>
      <c r="BC3016" s="5">
        <f t="shared" si="7871"/>
        <v>0</v>
      </c>
      <c r="BD3016" s="5">
        <f t="shared" si="7871"/>
        <v>0</v>
      </c>
      <c r="BE3016" s="5">
        <f t="shared" si="7871"/>
        <v>0</v>
      </c>
      <c r="BF3016" s="5">
        <f t="shared" si="7769"/>
        <v>37223.9</v>
      </c>
      <c r="BG3016" s="5">
        <f t="shared" si="7770"/>
        <v>8016.7</v>
      </c>
      <c r="BH3016" s="5">
        <f t="shared" si="7771"/>
        <v>0</v>
      </c>
      <c r="BI3016" s="5">
        <f t="shared" si="7871"/>
        <v>0</v>
      </c>
    </row>
    <row r="3017" spans="1:62" ht="31.5" x14ac:dyDescent="0.25">
      <c r="A3017" s="4" t="s">
        <v>274</v>
      </c>
      <c r="B3017" s="4" t="s">
        <v>96</v>
      </c>
      <c r="C3017" s="4" t="s">
        <v>169</v>
      </c>
      <c r="D3017" s="4" t="s">
        <v>296</v>
      </c>
      <c r="E3017" s="4"/>
      <c r="F3017" s="14" t="s">
        <v>826</v>
      </c>
      <c r="G3017" s="5">
        <f>G3018</f>
        <v>37223.9</v>
      </c>
      <c r="H3017" s="5">
        <f t="shared" si="7868"/>
        <v>8016.7</v>
      </c>
      <c r="I3017" s="5">
        <f t="shared" si="7868"/>
        <v>0</v>
      </c>
      <c r="J3017" s="5">
        <f t="shared" si="7868"/>
        <v>0</v>
      </c>
      <c r="K3017" s="5">
        <f t="shared" si="7868"/>
        <v>0</v>
      </c>
      <c r="L3017" s="5">
        <f t="shared" si="7868"/>
        <v>0</v>
      </c>
      <c r="M3017" s="5">
        <f t="shared" si="7792"/>
        <v>37223.9</v>
      </c>
      <c r="N3017" s="5">
        <f t="shared" si="7793"/>
        <v>8016.7</v>
      </c>
      <c r="O3017" s="5">
        <f t="shared" si="7794"/>
        <v>0</v>
      </c>
      <c r="P3017" s="5">
        <f t="shared" si="7869"/>
        <v>0</v>
      </c>
      <c r="Q3017" s="5">
        <f t="shared" si="7869"/>
        <v>0</v>
      </c>
      <c r="R3017" s="5">
        <f t="shared" si="7869"/>
        <v>0</v>
      </c>
      <c r="S3017" s="5">
        <f t="shared" si="7869"/>
        <v>0</v>
      </c>
      <c r="T3017" s="5">
        <f t="shared" si="7869"/>
        <v>0</v>
      </c>
      <c r="U3017" s="5">
        <f t="shared" si="7869"/>
        <v>0</v>
      </c>
      <c r="V3017" s="5">
        <f t="shared" si="7869"/>
        <v>0</v>
      </c>
      <c r="W3017" s="5">
        <f t="shared" si="7870"/>
        <v>0</v>
      </c>
      <c r="X3017" s="5">
        <f t="shared" si="7870"/>
        <v>0</v>
      </c>
      <c r="Y3017" s="5">
        <f t="shared" si="7870"/>
        <v>0</v>
      </c>
      <c r="Z3017" s="5">
        <f t="shared" si="7870"/>
        <v>0</v>
      </c>
      <c r="AA3017" s="5">
        <f t="shared" si="7870"/>
        <v>0</v>
      </c>
      <c r="AB3017" s="5">
        <f t="shared" si="7870"/>
        <v>0</v>
      </c>
      <c r="AC3017" s="5">
        <f t="shared" si="7870"/>
        <v>0</v>
      </c>
      <c r="AD3017" s="5">
        <f t="shared" si="7870"/>
        <v>0</v>
      </c>
      <c r="AE3017" s="5">
        <f t="shared" si="7870"/>
        <v>0</v>
      </c>
      <c r="AF3017" s="5">
        <f t="shared" si="7870"/>
        <v>0</v>
      </c>
      <c r="AG3017" s="5">
        <f t="shared" si="7836"/>
        <v>37223.9</v>
      </c>
      <c r="AH3017" s="5">
        <f t="shared" si="7833"/>
        <v>8016.7</v>
      </c>
      <c r="AI3017" s="5">
        <f t="shared" si="7834"/>
        <v>0</v>
      </c>
      <c r="AJ3017" s="5">
        <f t="shared" si="7871"/>
        <v>0</v>
      </c>
      <c r="AK3017" s="5">
        <f t="shared" si="7837"/>
        <v>37223.9</v>
      </c>
      <c r="AL3017" s="5">
        <f t="shared" si="7838"/>
        <v>8016.7</v>
      </c>
      <c r="AM3017" s="5">
        <f t="shared" si="7839"/>
        <v>0</v>
      </c>
      <c r="AN3017" s="5">
        <f t="shared" si="7871"/>
        <v>0</v>
      </c>
      <c r="AO3017" s="5">
        <f t="shared" si="7871"/>
        <v>0</v>
      </c>
      <c r="AP3017" s="5">
        <f t="shared" si="7871"/>
        <v>0</v>
      </c>
      <c r="AQ3017" s="5">
        <f t="shared" si="7871"/>
        <v>0</v>
      </c>
      <c r="AR3017" s="5">
        <f t="shared" si="7871"/>
        <v>0</v>
      </c>
      <c r="AS3017" s="5">
        <f t="shared" si="7871"/>
        <v>0</v>
      </c>
      <c r="AT3017" s="5">
        <f t="shared" si="7871"/>
        <v>0</v>
      </c>
      <c r="AU3017" s="5">
        <f t="shared" si="7871"/>
        <v>0</v>
      </c>
      <c r="AV3017" s="5">
        <f t="shared" si="7871"/>
        <v>0</v>
      </c>
      <c r="AW3017" s="5">
        <f t="shared" si="7871"/>
        <v>0</v>
      </c>
      <c r="AX3017" s="5">
        <f t="shared" si="7871"/>
        <v>0</v>
      </c>
      <c r="AY3017" s="5">
        <f t="shared" si="7871"/>
        <v>0</v>
      </c>
      <c r="AZ3017" s="5">
        <f t="shared" si="7871"/>
        <v>0</v>
      </c>
      <c r="BA3017" s="5">
        <f t="shared" si="7871"/>
        <v>0</v>
      </c>
      <c r="BB3017" s="5">
        <f t="shared" si="7871"/>
        <v>0</v>
      </c>
      <c r="BC3017" s="5">
        <f t="shared" si="7871"/>
        <v>0</v>
      </c>
      <c r="BD3017" s="5">
        <f t="shared" si="7871"/>
        <v>0</v>
      </c>
      <c r="BE3017" s="5">
        <f t="shared" si="7871"/>
        <v>0</v>
      </c>
      <c r="BF3017" s="5">
        <f t="shared" si="7769"/>
        <v>37223.9</v>
      </c>
      <c r="BG3017" s="5">
        <f t="shared" si="7770"/>
        <v>8016.7</v>
      </c>
      <c r="BH3017" s="5">
        <f t="shared" si="7771"/>
        <v>0</v>
      </c>
      <c r="BI3017" s="5">
        <f t="shared" si="7871"/>
        <v>0</v>
      </c>
    </row>
    <row r="3018" spans="1:62" ht="31.5" x14ac:dyDescent="0.25">
      <c r="A3018" s="4" t="s">
        <v>274</v>
      </c>
      <c r="B3018" s="4" t="s">
        <v>96</v>
      </c>
      <c r="C3018" s="4" t="s">
        <v>169</v>
      </c>
      <c r="D3018" s="4" t="s">
        <v>296</v>
      </c>
      <c r="E3018" s="4" t="s">
        <v>280</v>
      </c>
      <c r="F3018" s="14" t="s">
        <v>567</v>
      </c>
      <c r="G3018" s="5">
        <f t="shared" si="7868"/>
        <v>37223.9</v>
      </c>
      <c r="H3018" s="5">
        <f t="shared" si="7868"/>
        <v>8016.7</v>
      </c>
      <c r="I3018" s="5">
        <f t="shared" si="7868"/>
        <v>0</v>
      </c>
      <c r="J3018" s="5">
        <f t="shared" si="7868"/>
        <v>0</v>
      </c>
      <c r="K3018" s="5">
        <f t="shared" si="7868"/>
        <v>0</v>
      </c>
      <c r="L3018" s="5">
        <f t="shared" si="7868"/>
        <v>0</v>
      </c>
      <c r="M3018" s="5">
        <f t="shared" si="7792"/>
        <v>37223.9</v>
      </c>
      <c r="N3018" s="5">
        <f t="shared" si="7793"/>
        <v>8016.7</v>
      </c>
      <c r="O3018" s="5">
        <f t="shared" si="7794"/>
        <v>0</v>
      </c>
      <c r="P3018" s="5">
        <f t="shared" si="7869"/>
        <v>0</v>
      </c>
      <c r="Q3018" s="5">
        <f t="shared" si="7869"/>
        <v>0</v>
      </c>
      <c r="R3018" s="5">
        <f t="shared" si="7869"/>
        <v>0</v>
      </c>
      <c r="S3018" s="5">
        <f t="shared" si="7869"/>
        <v>0</v>
      </c>
      <c r="T3018" s="5">
        <f t="shared" si="7869"/>
        <v>0</v>
      </c>
      <c r="U3018" s="5">
        <f t="shared" si="7869"/>
        <v>0</v>
      </c>
      <c r="V3018" s="5">
        <f t="shared" si="7869"/>
        <v>0</v>
      </c>
      <c r="W3018" s="5">
        <f t="shared" si="7870"/>
        <v>0</v>
      </c>
      <c r="X3018" s="5">
        <f t="shared" si="7870"/>
        <v>0</v>
      </c>
      <c r="Y3018" s="5">
        <f t="shared" si="7870"/>
        <v>0</v>
      </c>
      <c r="Z3018" s="5">
        <f t="shared" si="7870"/>
        <v>0</v>
      </c>
      <c r="AA3018" s="5">
        <f t="shared" si="7870"/>
        <v>0</v>
      </c>
      <c r="AB3018" s="5">
        <f t="shared" si="7870"/>
        <v>0</v>
      </c>
      <c r="AC3018" s="5">
        <f t="shared" si="7870"/>
        <v>0</v>
      </c>
      <c r="AD3018" s="5">
        <f t="shared" si="7870"/>
        <v>0</v>
      </c>
      <c r="AE3018" s="5">
        <f t="shared" si="7870"/>
        <v>0</v>
      </c>
      <c r="AF3018" s="5">
        <f t="shared" si="7870"/>
        <v>0</v>
      </c>
      <c r="AG3018" s="5">
        <f t="shared" si="7836"/>
        <v>37223.9</v>
      </c>
      <c r="AH3018" s="5">
        <f t="shared" si="7833"/>
        <v>8016.7</v>
      </c>
      <c r="AI3018" s="5">
        <f t="shared" si="7834"/>
        <v>0</v>
      </c>
      <c r="AJ3018" s="5">
        <f t="shared" si="7871"/>
        <v>0</v>
      </c>
      <c r="AK3018" s="5">
        <f t="shared" si="7837"/>
        <v>37223.9</v>
      </c>
      <c r="AL3018" s="5">
        <f t="shared" si="7838"/>
        <v>8016.7</v>
      </c>
      <c r="AM3018" s="5">
        <f t="shared" si="7839"/>
        <v>0</v>
      </c>
      <c r="AN3018" s="5">
        <f t="shared" si="7871"/>
        <v>0</v>
      </c>
      <c r="AO3018" s="5">
        <f t="shared" si="7871"/>
        <v>0</v>
      </c>
      <c r="AP3018" s="5">
        <f t="shared" si="7871"/>
        <v>0</v>
      </c>
      <c r="AQ3018" s="5">
        <f t="shared" si="7871"/>
        <v>0</v>
      </c>
      <c r="AR3018" s="5">
        <f t="shared" si="7871"/>
        <v>0</v>
      </c>
      <c r="AS3018" s="5">
        <f t="shared" si="7871"/>
        <v>0</v>
      </c>
      <c r="AT3018" s="5">
        <f t="shared" si="7871"/>
        <v>0</v>
      </c>
      <c r="AU3018" s="5">
        <f t="shared" si="7871"/>
        <v>0</v>
      </c>
      <c r="AV3018" s="5">
        <f t="shared" si="7871"/>
        <v>0</v>
      </c>
      <c r="AW3018" s="5">
        <f t="shared" si="7871"/>
        <v>0</v>
      </c>
      <c r="AX3018" s="5">
        <f t="shared" si="7871"/>
        <v>0</v>
      </c>
      <c r="AY3018" s="5">
        <f t="shared" si="7871"/>
        <v>0</v>
      </c>
      <c r="AZ3018" s="5">
        <f t="shared" si="7871"/>
        <v>0</v>
      </c>
      <c r="BA3018" s="5">
        <f t="shared" si="7871"/>
        <v>0</v>
      </c>
      <c r="BB3018" s="5">
        <f t="shared" si="7871"/>
        <v>0</v>
      </c>
      <c r="BC3018" s="5">
        <f t="shared" si="7871"/>
        <v>0</v>
      </c>
      <c r="BD3018" s="5">
        <f t="shared" si="7871"/>
        <v>0</v>
      </c>
      <c r="BE3018" s="5">
        <f t="shared" si="7871"/>
        <v>0</v>
      </c>
      <c r="BF3018" s="5">
        <f t="shared" si="7769"/>
        <v>37223.9</v>
      </c>
      <c r="BG3018" s="5">
        <f t="shared" si="7770"/>
        <v>8016.7</v>
      </c>
      <c r="BH3018" s="5">
        <f t="shared" si="7771"/>
        <v>0</v>
      </c>
      <c r="BI3018" s="5">
        <f t="shared" si="7871"/>
        <v>0</v>
      </c>
    </row>
    <row r="3019" spans="1:62" x14ac:dyDescent="0.25">
      <c r="A3019" s="4" t="s">
        <v>274</v>
      </c>
      <c r="B3019" s="4" t="s">
        <v>96</v>
      </c>
      <c r="C3019" s="4" t="s">
        <v>169</v>
      </c>
      <c r="D3019" s="4" t="s">
        <v>296</v>
      </c>
      <c r="E3019" s="4" t="s">
        <v>279</v>
      </c>
      <c r="F3019" s="14" t="s">
        <v>568</v>
      </c>
      <c r="G3019" s="5">
        <v>37223.9</v>
      </c>
      <c r="H3019" s="5">
        <v>8016.7</v>
      </c>
      <c r="I3019" s="5">
        <v>0</v>
      </c>
      <c r="J3019" s="5"/>
      <c r="K3019" s="5"/>
      <c r="L3019" s="5"/>
      <c r="M3019" s="5">
        <f t="shared" si="7792"/>
        <v>37223.9</v>
      </c>
      <c r="N3019" s="5">
        <f t="shared" si="7793"/>
        <v>8016.7</v>
      </c>
      <c r="O3019" s="5">
        <f t="shared" si="7794"/>
        <v>0</v>
      </c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>
        <f t="shared" si="7836"/>
        <v>37223.9</v>
      </c>
      <c r="AH3019" s="5">
        <f t="shared" si="7833"/>
        <v>8016.7</v>
      </c>
      <c r="AI3019" s="5">
        <f t="shared" si="7834"/>
        <v>0</v>
      </c>
      <c r="AJ3019" s="5"/>
      <c r="AK3019" s="5">
        <f t="shared" si="7837"/>
        <v>37223.9</v>
      </c>
      <c r="AL3019" s="5">
        <f t="shared" si="7838"/>
        <v>8016.7</v>
      </c>
      <c r="AM3019" s="5">
        <f t="shared" si="7839"/>
        <v>0</v>
      </c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/>
      <c r="BA3019" s="5"/>
      <c r="BB3019" s="5"/>
      <c r="BC3019" s="5"/>
      <c r="BD3019" s="5"/>
      <c r="BE3019" s="5"/>
      <c r="BF3019" s="5">
        <f t="shared" si="7769"/>
        <v>37223.9</v>
      </c>
      <c r="BG3019" s="5">
        <f t="shared" si="7770"/>
        <v>8016.7</v>
      </c>
      <c r="BH3019" s="5">
        <f t="shared" si="7771"/>
        <v>0</v>
      </c>
      <c r="BI3019" s="5"/>
    </row>
    <row r="3020" spans="1:62" ht="47.25" x14ac:dyDescent="0.25">
      <c r="A3020" s="4" t="s">
        <v>274</v>
      </c>
      <c r="B3020" s="4" t="s">
        <v>96</v>
      </c>
      <c r="C3020" s="4" t="s">
        <v>169</v>
      </c>
      <c r="D3020" s="4" t="s">
        <v>301</v>
      </c>
      <c r="E3020" s="4"/>
      <c r="F3020" s="14" t="s">
        <v>1331</v>
      </c>
      <c r="G3020" s="5">
        <f t="shared" ref="G3020:L3020" si="7872">G3021+G3024</f>
        <v>10662.900000000001</v>
      </c>
      <c r="H3020" s="5">
        <f t="shared" si="7872"/>
        <v>0</v>
      </c>
      <c r="I3020" s="5">
        <f t="shared" si="7872"/>
        <v>0</v>
      </c>
      <c r="J3020" s="5">
        <f t="shared" si="7872"/>
        <v>0</v>
      </c>
      <c r="K3020" s="5">
        <f t="shared" si="7872"/>
        <v>0</v>
      </c>
      <c r="L3020" s="5">
        <f t="shared" si="7872"/>
        <v>0</v>
      </c>
      <c r="M3020" s="5">
        <f t="shared" si="7792"/>
        <v>10662.900000000001</v>
      </c>
      <c r="N3020" s="5">
        <f t="shared" si="7793"/>
        <v>0</v>
      </c>
      <c r="O3020" s="5">
        <f t="shared" si="7794"/>
        <v>0</v>
      </c>
      <c r="P3020" s="5">
        <f t="shared" ref="P3020:V3020" si="7873">P3021+P3024</f>
        <v>0</v>
      </c>
      <c r="Q3020" s="5">
        <f t="shared" ref="Q3020:R3020" si="7874">Q3021+Q3024</f>
        <v>0</v>
      </c>
      <c r="R3020" s="5">
        <f t="shared" si="7874"/>
        <v>15304.675999999999</v>
      </c>
      <c r="S3020" s="5">
        <f t="shared" ref="S3020" si="7875">S3021+S3024</f>
        <v>0</v>
      </c>
      <c r="T3020" s="5">
        <f t="shared" si="7873"/>
        <v>0</v>
      </c>
      <c r="U3020" s="5">
        <f t="shared" si="7873"/>
        <v>0</v>
      </c>
      <c r="V3020" s="5">
        <f t="shared" si="7873"/>
        <v>0</v>
      </c>
      <c r="W3020" s="5">
        <f t="shared" ref="W3020:AF3020" si="7876">W3021+W3024</f>
        <v>0</v>
      </c>
      <c r="X3020" s="5">
        <f t="shared" si="7876"/>
        <v>0</v>
      </c>
      <c r="Y3020" s="5">
        <f t="shared" si="7876"/>
        <v>0</v>
      </c>
      <c r="Z3020" s="5">
        <f t="shared" si="7876"/>
        <v>0</v>
      </c>
      <c r="AA3020" s="5">
        <f t="shared" si="7876"/>
        <v>0</v>
      </c>
      <c r="AB3020" s="5">
        <f t="shared" si="7876"/>
        <v>0</v>
      </c>
      <c r="AC3020" s="5">
        <f t="shared" si="7876"/>
        <v>0</v>
      </c>
      <c r="AD3020" s="5">
        <f t="shared" ref="AD3020" si="7877">AD3021+AD3024</f>
        <v>0</v>
      </c>
      <c r="AE3020" s="5">
        <f t="shared" ref="AE3020" si="7878">AE3021+AE3024</f>
        <v>0</v>
      </c>
      <c r="AF3020" s="5">
        <f t="shared" si="7876"/>
        <v>0</v>
      </c>
      <c r="AG3020" s="5">
        <f t="shared" si="7836"/>
        <v>25967.576000000001</v>
      </c>
      <c r="AH3020" s="5">
        <f t="shared" si="7833"/>
        <v>0</v>
      </c>
      <c r="AI3020" s="5">
        <f t="shared" si="7834"/>
        <v>0</v>
      </c>
      <c r="AJ3020" s="5">
        <f t="shared" ref="AJ3020:BI3020" si="7879">AJ3021+AJ3024</f>
        <v>0</v>
      </c>
      <c r="AK3020" s="5">
        <f t="shared" si="7837"/>
        <v>25967.576000000001</v>
      </c>
      <c r="AL3020" s="5">
        <f t="shared" si="7838"/>
        <v>0</v>
      </c>
      <c r="AM3020" s="5">
        <f t="shared" si="7839"/>
        <v>0</v>
      </c>
      <c r="AN3020" s="5">
        <f t="shared" ref="AN3020:BA3020" si="7880">AN3021+AN3024</f>
        <v>0</v>
      </c>
      <c r="AO3020" s="5">
        <f t="shared" si="7880"/>
        <v>0</v>
      </c>
      <c r="AP3020" s="5">
        <f t="shared" si="7880"/>
        <v>0</v>
      </c>
      <c r="AQ3020" s="5">
        <f t="shared" si="7880"/>
        <v>0</v>
      </c>
      <c r="AR3020" s="5">
        <f t="shared" si="7880"/>
        <v>0</v>
      </c>
      <c r="AS3020" s="5">
        <f t="shared" si="7880"/>
        <v>0</v>
      </c>
      <c r="AT3020" s="5">
        <f t="shared" si="7880"/>
        <v>0</v>
      </c>
      <c r="AU3020" s="5">
        <f t="shared" ref="AU3020" si="7881">AU3021+AU3024</f>
        <v>0</v>
      </c>
      <c r="AV3020" s="5">
        <f t="shared" ref="AV3020:BE3020" si="7882">AV3021+AV3024</f>
        <v>0</v>
      </c>
      <c r="AW3020" s="5">
        <f t="shared" si="7882"/>
        <v>0</v>
      </c>
      <c r="AX3020" s="5">
        <f t="shared" si="7882"/>
        <v>0</v>
      </c>
      <c r="AY3020" s="5">
        <f t="shared" si="7882"/>
        <v>0</v>
      </c>
      <c r="AZ3020" s="5">
        <f t="shared" si="7880"/>
        <v>0</v>
      </c>
      <c r="BA3020" s="5">
        <f t="shared" si="7880"/>
        <v>0</v>
      </c>
      <c r="BB3020" s="5">
        <f t="shared" si="7882"/>
        <v>0</v>
      </c>
      <c r="BC3020" s="5">
        <f t="shared" si="7882"/>
        <v>0</v>
      </c>
      <c r="BD3020" s="5">
        <f t="shared" si="7882"/>
        <v>0</v>
      </c>
      <c r="BE3020" s="5">
        <f t="shared" si="7882"/>
        <v>0</v>
      </c>
      <c r="BF3020" s="5">
        <f t="shared" si="7769"/>
        <v>25967.576000000001</v>
      </c>
      <c r="BG3020" s="5">
        <f t="shared" si="7770"/>
        <v>0</v>
      </c>
      <c r="BH3020" s="5">
        <f t="shared" si="7771"/>
        <v>0</v>
      </c>
      <c r="BI3020" s="5">
        <f t="shared" si="7879"/>
        <v>0</v>
      </c>
    </row>
    <row r="3021" spans="1:62" ht="31.5" x14ac:dyDescent="0.25">
      <c r="A3021" s="4" t="s">
        <v>274</v>
      </c>
      <c r="B3021" s="4" t="s">
        <v>96</v>
      </c>
      <c r="C3021" s="4" t="s">
        <v>169</v>
      </c>
      <c r="D3021" s="4" t="s">
        <v>297</v>
      </c>
      <c r="E3021" s="4"/>
      <c r="F3021" s="14" t="s">
        <v>1379</v>
      </c>
      <c r="G3021" s="5">
        <f t="shared" ref="G3021:L3022" si="7883">G3022</f>
        <v>7780.1</v>
      </c>
      <c r="H3021" s="5">
        <f t="shared" si="7883"/>
        <v>0</v>
      </c>
      <c r="I3021" s="5">
        <f t="shared" si="7883"/>
        <v>0</v>
      </c>
      <c r="J3021" s="5">
        <f t="shared" si="7883"/>
        <v>0</v>
      </c>
      <c r="K3021" s="5">
        <f t="shared" si="7883"/>
        <v>0</v>
      </c>
      <c r="L3021" s="5">
        <f t="shared" si="7883"/>
        <v>0</v>
      </c>
      <c r="M3021" s="5">
        <f t="shared" si="7792"/>
        <v>7780.1</v>
      </c>
      <c r="N3021" s="5">
        <f t="shared" si="7793"/>
        <v>0</v>
      </c>
      <c r="O3021" s="5">
        <f t="shared" si="7794"/>
        <v>0</v>
      </c>
      <c r="P3021" s="5">
        <f t="shared" ref="P3021:V3022" si="7884">P3022</f>
        <v>0</v>
      </c>
      <c r="Q3021" s="5">
        <f t="shared" si="7884"/>
        <v>0</v>
      </c>
      <c r="R3021" s="5">
        <f t="shared" si="7884"/>
        <v>15304.675999999999</v>
      </c>
      <c r="S3021" s="5">
        <f t="shared" si="7884"/>
        <v>0</v>
      </c>
      <c r="T3021" s="5">
        <f t="shared" si="7884"/>
        <v>0</v>
      </c>
      <c r="U3021" s="5">
        <f t="shared" si="7884"/>
        <v>0</v>
      </c>
      <c r="V3021" s="5">
        <f t="shared" si="7884"/>
        <v>0</v>
      </c>
      <c r="W3021" s="5">
        <f t="shared" ref="W3021:AF3022" si="7885">W3022</f>
        <v>0</v>
      </c>
      <c r="X3021" s="5">
        <f t="shared" si="7885"/>
        <v>0</v>
      </c>
      <c r="Y3021" s="5">
        <f t="shared" si="7885"/>
        <v>0</v>
      </c>
      <c r="Z3021" s="5">
        <f t="shared" si="7885"/>
        <v>0</v>
      </c>
      <c r="AA3021" s="5">
        <f t="shared" si="7885"/>
        <v>0</v>
      </c>
      <c r="AB3021" s="5">
        <f t="shared" si="7885"/>
        <v>0</v>
      </c>
      <c r="AC3021" s="5">
        <f t="shared" si="7885"/>
        <v>0</v>
      </c>
      <c r="AD3021" s="5">
        <f t="shared" si="7885"/>
        <v>0</v>
      </c>
      <c r="AE3021" s="5">
        <f t="shared" si="7885"/>
        <v>0</v>
      </c>
      <c r="AF3021" s="5">
        <f t="shared" si="7885"/>
        <v>0</v>
      </c>
      <c r="AG3021" s="5">
        <f t="shared" si="7836"/>
        <v>23084.775999999998</v>
      </c>
      <c r="AH3021" s="5">
        <f t="shared" si="7833"/>
        <v>0</v>
      </c>
      <c r="AI3021" s="5">
        <f t="shared" si="7834"/>
        <v>0</v>
      </c>
      <c r="AJ3021" s="5">
        <f t="shared" ref="AJ3021:BI3022" si="7886">AJ3022</f>
        <v>0</v>
      </c>
      <c r="AK3021" s="5">
        <f t="shared" si="7837"/>
        <v>23084.775999999998</v>
      </c>
      <c r="AL3021" s="5">
        <f t="shared" si="7838"/>
        <v>0</v>
      </c>
      <c r="AM3021" s="5">
        <f t="shared" si="7839"/>
        <v>0</v>
      </c>
      <c r="AN3021" s="5">
        <f t="shared" si="7886"/>
        <v>0</v>
      </c>
      <c r="AO3021" s="5">
        <f t="shared" si="7886"/>
        <v>0</v>
      </c>
      <c r="AP3021" s="5">
        <f t="shared" si="7886"/>
        <v>0</v>
      </c>
      <c r="AQ3021" s="5">
        <f t="shared" si="7886"/>
        <v>0</v>
      </c>
      <c r="AR3021" s="5">
        <f t="shared" si="7886"/>
        <v>0</v>
      </c>
      <c r="AS3021" s="5">
        <f t="shared" si="7886"/>
        <v>0</v>
      </c>
      <c r="AT3021" s="5">
        <f t="shared" si="7886"/>
        <v>0</v>
      </c>
      <c r="AU3021" s="5">
        <f t="shared" si="7886"/>
        <v>0</v>
      </c>
      <c r="AV3021" s="5">
        <f t="shared" si="7886"/>
        <v>0</v>
      </c>
      <c r="AW3021" s="5">
        <f t="shared" si="7886"/>
        <v>0</v>
      </c>
      <c r="AX3021" s="5">
        <f t="shared" si="7886"/>
        <v>0</v>
      </c>
      <c r="AY3021" s="5">
        <f t="shared" si="7886"/>
        <v>0</v>
      </c>
      <c r="AZ3021" s="5">
        <f t="shared" si="7886"/>
        <v>0</v>
      </c>
      <c r="BA3021" s="5">
        <f t="shared" si="7886"/>
        <v>0</v>
      </c>
      <c r="BB3021" s="5">
        <f t="shared" si="7886"/>
        <v>0</v>
      </c>
      <c r="BC3021" s="5">
        <f t="shared" si="7886"/>
        <v>0</v>
      </c>
      <c r="BD3021" s="5">
        <f t="shared" si="7886"/>
        <v>0</v>
      </c>
      <c r="BE3021" s="5">
        <f t="shared" si="7886"/>
        <v>0</v>
      </c>
      <c r="BF3021" s="5">
        <f t="shared" si="7769"/>
        <v>23084.775999999998</v>
      </c>
      <c r="BG3021" s="5">
        <f t="shared" si="7770"/>
        <v>0</v>
      </c>
      <c r="BH3021" s="5">
        <f t="shared" si="7771"/>
        <v>0</v>
      </c>
      <c r="BI3021" s="5">
        <f t="shared" si="7886"/>
        <v>0</v>
      </c>
    </row>
    <row r="3022" spans="1:62" ht="31.5" x14ac:dyDescent="0.25">
      <c r="A3022" s="4" t="s">
        <v>274</v>
      </c>
      <c r="B3022" s="4" t="s">
        <v>96</v>
      </c>
      <c r="C3022" s="4" t="s">
        <v>169</v>
      </c>
      <c r="D3022" s="4" t="s">
        <v>297</v>
      </c>
      <c r="E3022" s="4" t="s">
        <v>280</v>
      </c>
      <c r="F3022" s="14" t="s">
        <v>567</v>
      </c>
      <c r="G3022" s="5">
        <f t="shared" si="7883"/>
        <v>7780.1</v>
      </c>
      <c r="H3022" s="5">
        <f t="shared" si="7883"/>
        <v>0</v>
      </c>
      <c r="I3022" s="5">
        <f t="shared" si="7883"/>
        <v>0</v>
      </c>
      <c r="J3022" s="5">
        <f t="shared" si="7883"/>
        <v>0</v>
      </c>
      <c r="K3022" s="5">
        <f t="shared" si="7883"/>
        <v>0</v>
      </c>
      <c r="L3022" s="5">
        <f t="shared" si="7883"/>
        <v>0</v>
      </c>
      <c r="M3022" s="5">
        <f t="shared" si="7792"/>
        <v>7780.1</v>
      </c>
      <c r="N3022" s="5">
        <f t="shared" si="7793"/>
        <v>0</v>
      </c>
      <c r="O3022" s="5">
        <f t="shared" si="7794"/>
        <v>0</v>
      </c>
      <c r="P3022" s="5">
        <f t="shared" si="7884"/>
        <v>0</v>
      </c>
      <c r="Q3022" s="5">
        <f t="shared" si="7884"/>
        <v>0</v>
      </c>
      <c r="R3022" s="5">
        <f t="shared" si="7884"/>
        <v>15304.675999999999</v>
      </c>
      <c r="S3022" s="5">
        <f t="shared" si="7884"/>
        <v>0</v>
      </c>
      <c r="T3022" s="5">
        <f t="shared" si="7884"/>
        <v>0</v>
      </c>
      <c r="U3022" s="5">
        <f t="shared" si="7884"/>
        <v>0</v>
      </c>
      <c r="V3022" s="5">
        <f t="shared" si="7884"/>
        <v>0</v>
      </c>
      <c r="W3022" s="5">
        <f t="shared" si="7885"/>
        <v>0</v>
      </c>
      <c r="X3022" s="5">
        <f t="shared" si="7885"/>
        <v>0</v>
      </c>
      <c r="Y3022" s="5">
        <f t="shared" si="7885"/>
        <v>0</v>
      </c>
      <c r="Z3022" s="5">
        <f t="shared" si="7885"/>
        <v>0</v>
      </c>
      <c r="AA3022" s="5">
        <f t="shared" si="7885"/>
        <v>0</v>
      </c>
      <c r="AB3022" s="5">
        <f t="shared" si="7885"/>
        <v>0</v>
      </c>
      <c r="AC3022" s="5">
        <f t="shared" si="7885"/>
        <v>0</v>
      </c>
      <c r="AD3022" s="5">
        <f t="shared" si="7885"/>
        <v>0</v>
      </c>
      <c r="AE3022" s="5">
        <f t="shared" si="7885"/>
        <v>0</v>
      </c>
      <c r="AF3022" s="5">
        <f t="shared" si="7885"/>
        <v>0</v>
      </c>
      <c r="AG3022" s="5">
        <f t="shared" si="7836"/>
        <v>23084.775999999998</v>
      </c>
      <c r="AH3022" s="5">
        <f t="shared" si="7833"/>
        <v>0</v>
      </c>
      <c r="AI3022" s="5">
        <f t="shared" si="7834"/>
        <v>0</v>
      </c>
      <c r="AJ3022" s="5">
        <f t="shared" si="7886"/>
        <v>0</v>
      </c>
      <c r="AK3022" s="5">
        <f t="shared" si="7837"/>
        <v>23084.775999999998</v>
      </c>
      <c r="AL3022" s="5">
        <f t="shared" si="7838"/>
        <v>0</v>
      </c>
      <c r="AM3022" s="5">
        <f t="shared" si="7839"/>
        <v>0</v>
      </c>
      <c r="AN3022" s="5">
        <f t="shared" si="7886"/>
        <v>0</v>
      </c>
      <c r="AO3022" s="5">
        <f t="shared" si="7886"/>
        <v>0</v>
      </c>
      <c r="AP3022" s="5">
        <f t="shared" si="7886"/>
        <v>0</v>
      </c>
      <c r="AQ3022" s="5">
        <f t="shared" si="7886"/>
        <v>0</v>
      </c>
      <c r="AR3022" s="5">
        <f t="shared" si="7886"/>
        <v>0</v>
      </c>
      <c r="AS3022" s="5">
        <f t="shared" si="7886"/>
        <v>0</v>
      </c>
      <c r="AT3022" s="5">
        <f t="shared" si="7886"/>
        <v>0</v>
      </c>
      <c r="AU3022" s="5">
        <f t="shared" si="7886"/>
        <v>0</v>
      </c>
      <c r="AV3022" s="5">
        <f t="shared" si="7886"/>
        <v>0</v>
      </c>
      <c r="AW3022" s="5">
        <f t="shared" si="7886"/>
        <v>0</v>
      </c>
      <c r="AX3022" s="5">
        <f t="shared" si="7886"/>
        <v>0</v>
      </c>
      <c r="AY3022" s="5">
        <f t="shared" si="7886"/>
        <v>0</v>
      </c>
      <c r="AZ3022" s="5">
        <f t="shared" si="7886"/>
        <v>0</v>
      </c>
      <c r="BA3022" s="5">
        <f t="shared" si="7886"/>
        <v>0</v>
      </c>
      <c r="BB3022" s="5">
        <f t="shared" si="7886"/>
        <v>0</v>
      </c>
      <c r="BC3022" s="5">
        <f t="shared" si="7886"/>
        <v>0</v>
      </c>
      <c r="BD3022" s="5">
        <f t="shared" si="7886"/>
        <v>0</v>
      </c>
      <c r="BE3022" s="5">
        <f t="shared" si="7886"/>
        <v>0</v>
      </c>
      <c r="BF3022" s="5">
        <f t="shared" si="7769"/>
        <v>23084.775999999998</v>
      </c>
      <c r="BG3022" s="5">
        <f t="shared" si="7770"/>
        <v>0</v>
      </c>
      <c r="BH3022" s="5">
        <f t="shared" si="7771"/>
        <v>0</v>
      </c>
      <c r="BI3022" s="5">
        <f t="shared" si="7886"/>
        <v>0</v>
      </c>
    </row>
    <row r="3023" spans="1:62" x14ac:dyDescent="0.25">
      <c r="A3023" s="4" t="s">
        <v>274</v>
      </c>
      <c r="B3023" s="4" t="s">
        <v>96</v>
      </c>
      <c r="C3023" s="4" t="s">
        <v>169</v>
      </c>
      <c r="D3023" s="4" t="s">
        <v>297</v>
      </c>
      <c r="E3023" s="4" t="s">
        <v>279</v>
      </c>
      <c r="F3023" s="14" t="s">
        <v>568</v>
      </c>
      <c r="G3023" s="5">
        <v>7780.1</v>
      </c>
      <c r="H3023" s="5">
        <v>0</v>
      </c>
      <c r="I3023" s="5">
        <v>0</v>
      </c>
      <c r="J3023" s="5"/>
      <c r="K3023" s="5"/>
      <c r="L3023" s="5"/>
      <c r="M3023" s="5">
        <f t="shared" si="7792"/>
        <v>7780.1</v>
      </c>
      <c r="N3023" s="5">
        <f t="shared" si="7793"/>
        <v>0</v>
      </c>
      <c r="O3023" s="5">
        <f t="shared" si="7794"/>
        <v>0</v>
      </c>
      <c r="P3023" s="5"/>
      <c r="Q3023" s="5"/>
      <c r="R3023" s="5">
        <v>15304.675999999999</v>
      </c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>
        <f t="shared" si="7836"/>
        <v>23084.775999999998</v>
      </c>
      <c r="AH3023" s="5">
        <f t="shared" si="7833"/>
        <v>0</v>
      </c>
      <c r="AI3023" s="5">
        <f t="shared" si="7834"/>
        <v>0</v>
      </c>
      <c r="AJ3023" s="5"/>
      <c r="AK3023" s="5">
        <f t="shared" si="7837"/>
        <v>23084.775999999998</v>
      </c>
      <c r="AL3023" s="5">
        <f t="shared" si="7838"/>
        <v>0</v>
      </c>
      <c r="AM3023" s="5">
        <f t="shared" si="7839"/>
        <v>0</v>
      </c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5">
        <f t="shared" si="7769"/>
        <v>23084.775999999998</v>
      </c>
      <c r="BG3023" s="5">
        <f t="shared" si="7770"/>
        <v>0</v>
      </c>
      <c r="BH3023" s="5">
        <f t="shared" si="7771"/>
        <v>0</v>
      </c>
      <c r="BI3023" s="5"/>
    </row>
    <row r="3024" spans="1:62" ht="63" x14ac:dyDescent="0.25">
      <c r="A3024" s="4" t="s">
        <v>274</v>
      </c>
      <c r="B3024" s="4" t="s">
        <v>96</v>
      </c>
      <c r="C3024" s="4" t="s">
        <v>169</v>
      </c>
      <c r="D3024" s="4" t="s">
        <v>298</v>
      </c>
      <c r="E3024" s="4"/>
      <c r="F3024" s="14" t="s">
        <v>915</v>
      </c>
      <c r="G3024" s="5">
        <f t="shared" ref="G3024:L3025" si="7887">G3025</f>
        <v>2882.8</v>
      </c>
      <c r="H3024" s="5">
        <f t="shared" si="7887"/>
        <v>0</v>
      </c>
      <c r="I3024" s="5">
        <f t="shared" si="7887"/>
        <v>0</v>
      </c>
      <c r="J3024" s="5">
        <f t="shared" si="7887"/>
        <v>0</v>
      </c>
      <c r="K3024" s="5">
        <f t="shared" si="7887"/>
        <v>0</v>
      </c>
      <c r="L3024" s="5">
        <f t="shared" si="7887"/>
        <v>0</v>
      </c>
      <c r="M3024" s="5">
        <f t="shared" si="7792"/>
        <v>2882.8</v>
      </c>
      <c r="N3024" s="5">
        <f t="shared" si="7793"/>
        <v>0</v>
      </c>
      <c r="O3024" s="5">
        <f t="shared" si="7794"/>
        <v>0</v>
      </c>
      <c r="P3024" s="5">
        <f t="shared" ref="P3024:V3025" si="7888">P3025</f>
        <v>0</v>
      </c>
      <c r="Q3024" s="5">
        <f t="shared" si="7888"/>
        <v>0</v>
      </c>
      <c r="R3024" s="5">
        <f t="shared" si="7888"/>
        <v>0</v>
      </c>
      <c r="S3024" s="5">
        <f t="shared" si="7888"/>
        <v>0</v>
      </c>
      <c r="T3024" s="5">
        <f t="shared" si="7888"/>
        <v>0</v>
      </c>
      <c r="U3024" s="5">
        <f t="shared" si="7888"/>
        <v>0</v>
      </c>
      <c r="V3024" s="5">
        <f t="shared" si="7888"/>
        <v>0</v>
      </c>
      <c r="W3024" s="5">
        <f t="shared" ref="W3024:AF3025" si="7889">W3025</f>
        <v>0</v>
      </c>
      <c r="X3024" s="5">
        <f t="shared" si="7889"/>
        <v>0</v>
      </c>
      <c r="Y3024" s="5">
        <f t="shared" si="7889"/>
        <v>0</v>
      </c>
      <c r="Z3024" s="5">
        <f t="shared" si="7889"/>
        <v>0</v>
      </c>
      <c r="AA3024" s="5">
        <f t="shared" si="7889"/>
        <v>0</v>
      </c>
      <c r="AB3024" s="5">
        <f t="shared" si="7889"/>
        <v>0</v>
      </c>
      <c r="AC3024" s="5">
        <f t="shared" si="7889"/>
        <v>0</v>
      </c>
      <c r="AD3024" s="5">
        <f t="shared" si="7889"/>
        <v>0</v>
      </c>
      <c r="AE3024" s="5">
        <f t="shared" si="7889"/>
        <v>0</v>
      </c>
      <c r="AF3024" s="5">
        <f t="shared" si="7889"/>
        <v>0</v>
      </c>
      <c r="AG3024" s="5">
        <f t="shared" si="7836"/>
        <v>2882.8</v>
      </c>
      <c r="AH3024" s="5">
        <f t="shared" si="7833"/>
        <v>0</v>
      </c>
      <c r="AI3024" s="5">
        <f t="shared" si="7834"/>
        <v>0</v>
      </c>
      <c r="AJ3024" s="5">
        <f t="shared" ref="AJ3024:BI3025" si="7890">AJ3025</f>
        <v>0</v>
      </c>
      <c r="AK3024" s="5">
        <f t="shared" si="7837"/>
        <v>2882.8</v>
      </c>
      <c r="AL3024" s="5">
        <f t="shared" si="7838"/>
        <v>0</v>
      </c>
      <c r="AM3024" s="5">
        <f t="shared" si="7839"/>
        <v>0</v>
      </c>
      <c r="AN3024" s="5">
        <f t="shared" si="7890"/>
        <v>0</v>
      </c>
      <c r="AO3024" s="5">
        <f t="shared" si="7890"/>
        <v>0</v>
      </c>
      <c r="AP3024" s="5">
        <f t="shared" si="7890"/>
        <v>0</v>
      </c>
      <c r="AQ3024" s="5">
        <f t="shared" si="7890"/>
        <v>0</v>
      </c>
      <c r="AR3024" s="5">
        <f t="shared" si="7890"/>
        <v>0</v>
      </c>
      <c r="AS3024" s="5">
        <f t="shared" si="7890"/>
        <v>0</v>
      </c>
      <c r="AT3024" s="5">
        <f t="shared" si="7890"/>
        <v>0</v>
      </c>
      <c r="AU3024" s="5">
        <f t="shared" si="7890"/>
        <v>0</v>
      </c>
      <c r="AV3024" s="5">
        <f t="shared" si="7890"/>
        <v>0</v>
      </c>
      <c r="AW3024" s="5">
        <f t="shared" si="7890"/>
        <v>0</v>
      </c>
      <c r="AX3024" s="5">
        <f t="shared" si="7890"/>
        <v>0</v>
      </c>
      <c r="AY3024" s="5">
        <f t="shared" si="7890"/>
        <v>0</v>
      </c>
      <c r="AZ3024" s="5">
        <f t="shared" si="7890"/>
        <v>0</v>
      </c>
      <c r="BA3024" s="5">
        <f t="shared" si="7890"/>
        <v>0</v>
      </c>
      <c r="BB3024" s="5">
        <f t="shared" si="7890"/>
        <v>0</v>
      </c>
      <c r="BC3024" s="5">
        <f t="shared" si="7890"/>
        <v>0</v>
      </c>
      <c r="BD3024" s="5">
        <f t="shared" si="7890"/>
        <v>0</v>
      </c>
      <c r="BE3024" s="5">
        <f t="shared" si="7890"/>
        <v>0</v>
      </c>
      <c r="BF3024" s="5">
        <f t="shared" si="7769"/>
        <v>2882.8</v>
      </c>
      <c r="BG3024" s="5">
        <f t="shared" si="7770"/>
        <v>0</v>
      </c>
      <c r="BH3024" s="5">
        <f t="shared" si="7771"/>
        <v>0</v>
      </c>
      <c r="BI3024" s="5">
        <f t="shared" si="7890"/>
        <v>0</v>
      </c>
    </row>
    <row r="3025" spans="1:61" ht="31.5" x14ac:dyDescent="0.25">
      <c r="A3025" s="4" t="s">
        <v>274</v>
      </c>
      <c r="B3025" s="4" t="s">
        <v>96</v>
      </c>
      <c r="C3025" s="4" t="s">
        <v>169</v>
      </c>
      <c r="D3025" s="4" t="s">
        <v>298</v>
      </c>
      <c r="E3025" s="4" t="s">
        <v>280</v>
      </c>
      <c r="F3025" s="14" t="s">
        <v>567</v>
      </c>
      <c r="G3025" s="5">
        <f t="shared" si="7887"/>
        <v>2882.8</v>
      </c>
      <c r="H3025" s="5">
        <f t="shared" si="7887"/>
        <v>0</v>
      </c>
      <c r="I3025" s="5">
        <f t="shared" si="7887"/>
        <v>0</v>
      </c>
      <c r="J3025" s="5">
        <f t="shared" si="7887"/>
        <v>0</v>
      </c>
      <c r="K3025" s="5">
        <f t="shared" si="7887"/>
        <v>0</v>
      </c>
      <c r="L3025" s="5">
        <f t="shared" si="7887"/>
        <v>0</v>
      </c>
      <c r="M3025" s="5">
        <f t="shared" si="7792"/>
        <v>2882.8</v>
      </c>
      <c r="N3025" s="5">
        <f t="shared" si="7793"/>
        <v>0</v>
      </c>
      <c r="O3025" s="5">
        <f t="shared" si="7794"/>
        <v>0</v>
      </c>
      <c r="P3025" s="5">
        <f t="shared" si="7888"/>
        <v>0</v>
      </c>
      <c r="Q3025" s="5">
        <f t="shared" si="7888"/>
        <v>0</v>
      </c>
      <c r="R3025" s="5">
        <f t="shared" si="7888"/>
        <v>0</v>
      </c>
      <c r="S3025" s="5">
        <f t="shared" si="7888"/>
        <v>0</v>
      </c>
      <c r="T3025" s="5">
        <f t="shared" si="7888"/>
        <v>0</v>
      </c>
      <c r="U3025" s="5">
        <f t="shared" si="7888"/>
        <v>0</v>
      </c>
      <c r="V3025" s="5">
        <f t="shared" si="7888"/>
        <v>0</v>
      </c>
      <c r="W3025" s="5">
        <f t="shared" si="7889"/>
        <v>0</v>
      </c>
      <c r="X3025" s="5">
        <f t="shared" si="7889"/>
        <v>0</v>
      </c>
      <c r="Y3025" s="5">
        <f t="shared" si="7889"/>
        <v>0</v>
      </c>
      <c r="Z3025" s="5">
        <f t="shared" si="7889"/>
        <v>0</v>
      </c>
      <c r="AA3025" s="5">
        <f t="shared" si="7889"/>
        <v>0</v>
      </c>
      <c r="AB3025" s="5">
        <f t="shared" si="7889"/>
        <v>0</v>
      </c>
      <c r="AC3025" s="5">
        <f t="shared" si="7889"/>
        <v>0</v>
      </c>
      <c r="AD3025" s="5">
        <f t="shared" si="7889"/>
        <v>0</v>
      </c>
      <c r="AE3025" s="5">
        <f t="shared" si="7889"/>
        <v>0</v>
      </c>
      <c r="AF3025" s="5">
        <f t="shared" si="7889"/>
        <v>0</v>
      </c>
      <c r="AG3025" s="5">
        <f t="shared" si="7836"/>
        <v>2882.8</v>
      </c>
      <c r="AH3025" s="5">
        <f t="shared" si="7833"/>
        <v>0</v>
      </c>
      <c r="AI3025" s="5">
        <f t="shared" si="7834"/>
        <v>0</v>
      </c>
      <c r="AJ3025" s="5">
        <f t="shared" si="7890"/>
        <v>0</v>
      </c>
      <c r="AK3025" s="5">
        <f t="shared" si="7837"/>
        <v>2882.8</v>
      </c>
      <c r="AL3025" s="5">
        <f t="shared" si="7838"/>
        <v>0</v>
      </c>
      <c r="AM3025" s="5">
        <f t="shared" si="7839"/>
        <v>0</v>
      </c>
      <c r="AN3025" s="5">
        <f t="shared" si="7890"/>
        <v>0</v>
      </c>
      <c r="AO3025" s="5">
        <f t="shared" si="7890"/>
        <v>0</v>
      </c>
      <c r="AP3025" s="5">
        <f t="shared" si="7890"/>
        <v>0</v>
      </c>
      <c r="AQ3025" s="5">
        <f t="shared" si="7890"/>
        <v>0</v>
      </c>
      <c r="AR3025" s="5">
        <f t="shared" si="7890"/>
        <v>0</v>
      </c>
      <c r="AS3025" s="5">
        <f t="shared" si="7890"/>
        <v>0</v>
      </c>
      <c r="AT3025" s="5">
        <f t="shared" si="7890"/>
        <v>0</v>
      </c>
      <c r="AU3025" s="5">
        <f t="shared" si="7890"/>
        <v>0</v>
      </c>
      <c r="AV3025" s="5">
        <f t="shared" si="7890"/>
        <v>0</v>
      </c>
      <c r="AW3025" s="5">
        <f t="shared" si="7890"/>
        <v>0</v>
      </c>
      <c r="AX3025" s="5">
        <f t="shared" si="7890"/>
        <v>0</v>
      </c>
      <c r="AY3025" s="5">
        <f t="shared" si="7890"/>
        <v>0</v>
      </c>
      <c r="AZ3025" s="5">
        <f t="shared" si="7890"/>
        <v>0</v>
      </c>
      <c r="BA3025" s="5">
        <f t="shared" si="7890"/>
        <v>0</v>
      </c>
      <c r="BB3025" s="5">
        <f t="shared" si="7890"/>
        <v>0</v>
      </c>
      <c r="BC3025" s="5">
        <f t="shared" si="7890"/>
        <v>0</v>
      </c>
      <c r="BD3025" s="5">
        <f t="shared" si="7890"/>
        <v>0</v>
      </c>
      <c r="BE3025" s="5">
        <f t="shared" si="7890"/>
        <v>0</v>
      </c>
      <c r="BF3025" s="5">
        <f t="shared" si="7769"/>
        <v>2882.8</v>
      </c>
      <c r="BG3025" s="5">
        <f t="shared" si="7770"/>
        <v>0</v>
      </c>
      <c r="BH3025" s="5">
        <f t="shared" si="7771"/>
        <v>0</v>
      </c>
      <c r="BI3025" s="5">
        <f t="shared" si="7890"/>
        <v>0</v>
      </c>
    </row>
    <row r="3026" spans="1:61" x14ac:dyDescent="0.25">
      <c r="A3026" s="4" t="s">
        <v>274</v>
      </c>
      <c r="B3026" s="4" t="s">
        <v>96</v>
      </c>
      <c r="C3026" s="4" t="s">
        <v>169</v>
      </c>
      <c r="D3026" s="4" t="s">
        <v>298</v>
      </c>
      <c r="E3026" s="4" t="s">
        <v>279</v>
      </c>
      <c r="F3026" s="14" t="s">
        <v>568</v>
      </c>
      <c r="G3026" s="5">
        <v>2882.8</v>
      </c>
      <c r="H3026" s="5">
        <v>0</v>
      </c>
      <c r="I3026" s="5">
        <v>0</v>
      </c>
      <c r="J3026" s="5"/>
      <c r="K3026" s="5"/>
      <c r="L3026" s="5"/>
      <c r="M3026" s="5">
        <f t="shared" si="7792"/>
        <v>2882.8</v>
      </c>
      <c r="N3026" s="5">
        <f t="shared" si="7793"/>
        <v>0</v>
      </c>
      <c r="O3026" s="5">
        <f t="shared" si="7794"/>
        <v>0</v>
      </c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>
        <f t="shared" si="7836"/>
        <v>2882.8</v>
      </c>
      <c r="AH3026" s="5">
        <f t="shared" si="7833"/>
        <v>0</v>
      </c>
      <c r="AI3026" s="5">
        <f t="shared" si="7834"/>
        <v>0</v>
      </c>
      <c r="AJ3026" s="5"/>
      <c r="AK3026" s="5">
        <f t="shared" si="7837"/>
        <v>2882.8</v>
      </c>
      <c r="AL3026" s="5">
        <f t="shared" si="7838"/>
        <v>0</v>
      </c>
      <c r="AM3026" s="5">
        <f t="shared" si="7839"/>
        <v>0</v>
      </c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>
        <f t="shared" ref="BF3026:BF3089" si="7891">AK3026+AN3026+AO3026+AP3026+AQ3026+AR3026+AS3026</f>
        <v>2882.8</v>
      </c>
      <c r="BG3026" s="5">
        <f t="shared" ref="BG3026:BG3089" si="7892">AL3026+AT3026+AU3026+AV3026+AW3026+AX3026+AY3026</f>
        <v>0</v>
      </c>
      <c r="BH3026" s="5">
        <f t="shared" ref="BH3026:BH3089" si="7893">AM3026+AZ3026+BA3026+BB3026+BC3026+BD3026+BE3026</f>
        <v>0</v>
      </c>
      <c r="BI3026" s="5"/>
    </row>
    <row r="3027" spans="1:61" ht="47.25" x14ac:dyDescent="0.25">
      <c r="A3027" s="4" t="s">
        <v>274</v>
      </c>
      <c r="B3027" s="4" t="s">
        <v>96</v>
      </c>
      <c r="C3027" s="4" t="s">
        <v>169</v>
      </c>
      <c r="D3027" s="4" t="s">
        <v>302</v>
      </c>
      <c r="E3027" s="4"/>
      <c r="F3027" s="14" t="s">
        <v>1344</v>
      </c>
      <c r="G3027" s="5">
        <f t="shared" ref="G3027:L3027" si="7894">G3028+G3032</f>
        <v>16023.5</v>
      </c>
      <c r="H3027" s="5">
        <f t="shared" si="7894"/>
        <v>24900</v>
      </c>
      <c r="I3027" s="5">
        <f t="shared" si="7894"/>
        <v>15000</v>
      </c>
      <c r="J3027" s="5">
        <f t="shared" si="7894"/>
        <v>0</v>
      </c>
      <c r="K3027" s="5">
        <f t="shared" si="7894"/>
        <v>0</v>
      </c>
      <c r="L3027" s="5">
        <f t="shared" si="7894"/>
        <v>0</v>
      </c>
      <c r="M3027" s="5">
        <f t="shared" si="7792"/>
        <v>16023.5</v>
      </c>
      <c r="N3027" s="5">
        <f t="shared" si="7793"/>
        <v>24900</v>
      </c>
      <c r="O3027" s="5">
        <f t="shared" si="7794"/>
        <v>15000</v>
      </c>
      <c r="P3027" s="5">
        <f t="shared" ref="P3027:V3027" si="7895">P3028+P3032</f>
        <v>0</v>
      </c>
      <c r="Q3027" s="5">
        <f t="shared" ref="Q3027:R3027" si="7896">Q3028+Q3032</f>
        <v>0</v>
      </c>
      <c r="R3027" s="5">
        <f t="shared" si="7896"/>
        <v>0</v>
      </c>
      <c r="S3027" s="5">
        <f t="shared" ref="S3027" si="7897">S3028+S3032</f>
        <v>0</v>
      </c>
      <c r="T3027" s="5">
        <f t="shared" si="7895"/>
        <v>0</v>
      </c>
      <c r="U3027" s="5">
        <f t="shared" si="7895"/>
        <v>0</v>
      </c>
      <c r="V3027" s="5">
        <f t="shared" si="7895"/>
        <v>0</v>
      </c>
      <c r="W3027" s="5">
        <f t="shared" ref="W3027:AF3027" si="7898">W3028+W3032</f>
        <v>0</v>
      </c>
      <c r="X3027" s="5">
        <f t="shared" si="7898"/>
        <v>0</v>
      </c>
      <c r="Y3027" s="5">
        <f t="shared" si="7898"/>
        <v>0</v>
      </c>
      <c r="Z3027" s="5">
        <f t="shared" si="7898"/>
        <v>0</v>
      </c>
      <c r="AA3027" s="5">
        <f t="shared" si="7898"/>
        <v>0</v>
      </c>
      <c r="AB3027" s="5">
        <f t="shared" si="7898"/>
        <v>0</v>
      </c>
      <c r="AC3027" s="5">
        <f t="shared" si="7898"/>
        <v>0</v>
      </c>
      <c r="AD3027" s="5">
        <f t="shared" ref="AD3027" si="7899">AD3028+AD3032</f>
        <v>0</v>
      </c>
      <c r="AE3027" s="5">
        <f t="shared" ref="AE3027" si="7900">AE3028+AE3032</f>
        <v>0</v>
      </c>
      <c r="AF3027" s="5">
        <f t="shared" si="7898"/>
        <v>0</v>
      </c>
      <c r="AG3027" s="5">
        <f t="shared" si="7836"/>
        <v>16023.5</v>
      </c>
      <c r="AH3027" s="5">
        <f t="shared" si="7833"/>
        <v>24900</v>
      </c>
      <c r="AI3027" s="5">
        <f t="shared" si="7834"/>
        <v>15000</v>
      </c>
      <c r="AJ3027" s="5">
        <f t="shared" ref="AJ3027:BI3027" si="7901">AJ3028+AJ3032</f>
        <v>0</v>
      </c>
      <c r="AK3027" s="5">
        <f t="shared" si="7837"/>
        <v>16023.5</v>
      </c>
      <c r="AL3027" s="5">
        <f t="shared" si="7838"/>
        <v>24900</v>
      </c>
      <c r="AM3027" s="5">
        <f t="shared" si="7839"/>
        <v>15000</v>
      </c>
      <c r="AN3027" s="5">
        <f t="shared" ref="AN3027:BA3027" si="7902">AN3028+AN3032</f>
        <v>0</v>
      </c>
      <c r="AO3027" s="5">
        <f t="shared" si="7902"/>
        <v>0</v>
      </c>
      <c r="AP3027" s="5">
        <f t="shared" si="7902"/>
        <v>0</v>
      </c>
      <c r="AQ3027" s="5">
        <f t="shared" si="7902"/>
        <v>0</v>
      </c>
      <c r="AR3027" s="5">
        <f t="shared" si="7902"/>
        <v>0</v>
      </c>
      <c r="AS3027" s="5">
        <f t="shared" si="7902"/>
        <v>0</v>
      </c>
      <c r="AT3027" s="5">
        <f t="shared" si="7902"/>
        <v>0</v>
      </c>
      <c r="AU3027" s="5">
        <f t="shared" ref="AU3027" si="7903">AU3028+AU3032</f>
        <v>0</v>
      </c>
      <c r="AV3027" s="5">
        <f t="shared" ref="AV3027:BE3027" si="7904">AV3028+AV3032</f>
        <v>0</v>
      </c>
      <c r="AW3027" s="5">
        <f t="shared" si="7904"/>
        <v>0</v>
      </c>
      <c r="AX3027" s="5">
        <f t="shared" si="7904"/>
        <v>0</v>
      </c>
      <c r="AY3027" s="5">
        <f t="shared" si="7904"/>
        <v>0</v>
      </c>
      <c r="AZ3027" s="5">
        <f t="shared" si="7902"/>
        <v>0</v>
      </c>
      <c r="BA3027" s="5">
        <f t="shared" si="7902"/>
        <v>0</v>
      </c>
      <c r="BB3027" s="5">
        <f t="shared" si="7904"/>
        <v>0</v>
      </c>
      <c r="BC3027" s="5">
        <f t="shared" si="7904"/>
        <v>0</v>
      </c>
      <c r="BD3027" s="5">
        <f t="shared" si="7904"/>
        <v>0</v>
      </c>
      <c r="BE3027" s="5">
        <f t="shared" si="7904"/>
        <v>0</v>
      </c>
      <c r="BF3027" s="5">
        <f t="shared" si="7891"/>
        <v>16023.5</v>
      </c>
      <c r="BG3027" s="5">
        <f t="shared" si="7892"/>
        <v>24900</v>
      </c>
      <c r="BH3027" s="5">
        <f t="shared" si="7893"/>
        <v>15000</v>
      </c>
      <c r="BI3027" s="5">
        <f t="shared" si="7901"/>
        <v>0</v>
      </c>
    </row>
    <row r="3028" spans="1:61" ht="47.25" x14ac:dyDescent="0.25">
      <c r="A3028" s="4" t="s">
        <v>274</v>
      </c>
      <c r="B3028" s="4" t="s">
        <v>96</v>
      </c>
      <c r="C3028" s="4" t="s">
        <v>169</v>
      </c>
      <c r="D3028" s="4" t="s">
        <v>303</v>
      </c>
      <c r="E3028" s="4"/>
      <c r="F3028" s="14" t="s">
        <v>1345</v>
      </c>
      <c r="G3028" s="5">
        <f t="shared" ref="G3028:L3030" si="7905">G3029</f>
        <v>12000</v>
      </c>
      <c r="H3028" s="5">
        <f t="shared" si="7905"/>
        <v>15000</v>
      </c>
      <c r="I3028" s="5">
        <f t="shared" si="7905"/>
        <v>15000</v>
      </c>
      <c r="J3028" s="5">
        <f t="shared" si="7905"/>
        <v>0</v>
      </c>
      <c r="K3028" s="5">
        <f t="shared" si="7905"/>
        <v>0</v>
      </c>
      <c r="L3028" s="5">
        <f t="shared" si="7905"/>
        <v>0</v>
      </c>
      <c r="M3028" s="5">
        <f t="shared" si="7792"/>
        <v>12000</v>
      </c>
      <c r="N3028" s="5">
        <f t="shared" si="7793"/>
        <v>15000</v>
      </c>
      <c r="O3028" s="5">
        <f t="shared" si="7794"/>
        <v>15000</v>
      </c>
      <c r="P3028" s="5">
        <f t="shared" ref="P3028:V3030" si="7906">P3029</f>
        <v>0</v>
      </c>
      <c r="Q3028" s="5">
        <f t="shared" si="7906"/>
        <v>0</v>
      </c>
      <c r="R3028" s="5">
        <f t="shared" si="7906"/>
        <v>0</v>
      </c>
      <c r="S3028" s="5">
        <f t="shared" si="7906"/>
        <v>0</v>
      </c>
      <c r="T3028" s="5">
        <f t="shared" si="7906"/>
        <v>0</v>
      </c>
      <c r="U3028" s="5">
        <f t="shared" si="7906"/>
        <v>0</v>
      </c>
      <c r="V3028" s="5">
        <f t="shared" si="7906"/>
        <v>0</v>
      </c>
      <c r="W3028" s="5">
        <f t="shared" ref="W3028:AF3030" si="7907">W3029</f>
        <v>0</v>
      </c>
      <c r="X3028" s="5">
        <f t="shared" si="7907"/>
        <v>0</v>
      </c>
      <c r="Y3028" s="5">
        <f t="shared" si="7907"/>
        <v>0</v>
      </c>
      <c r="Z3028" s="5">
        <f t="shared" si="7907"/>
        <v>0</v>
      </c>
      <c r="AA3028" s="5">
        <f t="shared" si="7907"/>
        <v>0</v>
      </c>
      <c r="AB3028" s="5">
        <f t="shared" si="7907"/>
        <v>0</v>
      </c>
      <c r="AC3028" s="5">
        <f t="shared" si="7907"/>
        <v>0</v>
      </c>
      <c r="AD3028" s="5">
        <f t="shared" si="7907"/>
        <v>0</v>
      </c>
      <c r="AE3028" s="5">
        <f t="shared" si="7907"/>
        <v>0</v>
      </c>
      <c r="AF3028" s="5">
        <f t="shared" si="7907"/>
        <v>0</v>
      </c>
      <c r="AG3028" s="5">
        <f t="shared" si="7836"/>
        <v>12000</v>
      </c>
      <c r="AH3028" s="5">
        <f t="shared" si="7833"/>
        <v>15000</v>
      </c>
      <c r="AI3028" s="5">
        <f t="shared" si="7834"/>
        <v>15000</v>
      </c>
      <c r="AJ3028" s="5">
        <f t="shared" ref="AJ3028:BI3030" si="7908">AJ3029</f>
        <v>0</v>
      </c>
      <c r="AK3028" s="5">
        <f t="shared" si="7837"/>
        <v>12000</v>
      </c>
      <c r="AL3028" s="5">
        <f t="shared" si="7838"/>
        <v>15000</v>
      </c>
      <c r="AM3028" s="5">
        <f t="shared" si="7839"/>
        <v>15000</v>
      </c>
      <c r="AN3028" s="5">
        <f t="shared" si="7908"/>
        <v>0</v>
      </c>
      <c r="AO3028" s="5">
        <f t="shared" si="7908"/>
        <v>0</v>
      </c>
      <c r="AP3028" s="5">
        <f t="shared" si="7908"/>
        <v>0</v>
      </c>
      <c r="AQ3028" s="5">
        <f t="shared" si="7908"/>
        <v>0</v>
      </c>
      <c r="AR3028" s="5">
        <f t="shared" si="7908"/>
        <v>0</v>
      </c>
      <c r="AS3028" s="5">
        <f t="shared" si="7908"/>
        <v>0</v>
      </c>
      <c r="AT3028" s="5">
        <f t="shared" si="7908"/>
        <v>0</v>
      </c>
      <c r="AU3028" s="5">
        <f t="shared" si="7908"/>
        <v>0</v>
      </c>
      <c r="AV3028" s="5">
        <f t="shared" si="7908"/>
        <v>0</v>
      </c>
      <c r="AW3028" s="5">
        <f t="shared" si="7908"/>
        <v>0</v>
      </c>
      <c r="AX3028" s="5">
        <f t="shared" si="7908"/>
        <v>0</v>
      </c>
      <c r="AY3028" s="5">
        <f t="shared" si="7908"/>
        <v>0</v>
      </c>
      <c r="AZ3028" s="5">
        <f t="shared" si="7908"/>
        <v>0</v>
      </c>
      <c r="BA3028" s="5">
        <f t="shared" si="7908"/>
        <v>0</v>
      </c>
      <c r="BB3028" s="5">
        <f t="shared" si="7908"/>
        <v>0</v>
      </c>
      <c r="BC3028" s="5">
        <f t="shared" si="7908"/>
        <v>0</v>
      </c>
      <c r="BD3028" s="5">
        <f t="shared" si="7908"/>
        <v>0</v>
      </c>
      <c r="BE3028" s="5">
        <f t="shared" si="7908"/>
        <v>0</v>
      </c>
      <c r="BF3028" s="5">
        <f t="shared" si="7891"/>
        <v>12000</v>
      </c>
      <c r="BG3028" s="5">
        <f t="shared" si="7892"/>
        <v>15000</v>
      </c>
      <c r="BH3028" s="5">
        <f t="shared" si="7893"/>
        <v>15000</v>
      </c>
      <c r="BI3028" s="5">
        <f t="shared" si="7908"/>
        <v>0</v>
      </c>
    </row>
    <row r="3029" spans="1:61" ht="31.5" x14ac:dyDescent="0.25">
      <c r="A3029" s="4" t="s">
        <v>274</v>
      </c>
      <c r="B3029" s="4" t="s">
        <v>96</v>
      </c>
      <c r="C3029" s="4" t="s">
        <v>169</v>
      </c>
      <c r="D3029" s="4" t="s">
        <v>908</v>
      </c>
      <c r="E3029" s="4"/>
      <c r="F3029" s="14" t="s">
        <v>909</v>
      </c>
      <c r="G3029" s="5">
        <f t="shared" si="7905"/>
        <v>12000</v>
      </c>
      <c r="H3029" s="5">
        <f t="shared" si="7905"/>
        <v>15000</v>
      </c>
      <c r="I3029" s="5">
        <f t="shared" si="7905"/>
        <v>15000</v>
      </c>
      <c r="J3029" s="5">
        <f t="shared" si="7905"/>
        <v>0</v>
      </c>
      <c r="K3029" s="5">
        <f t="shared" si="7905"/>
        <v>0</v>
      </c>
      <c r="L3029" s="5">
        <f t="shared" si="7905"/>
        <v>0</v>
      </c>
      <c r="M3029" s="5">
        <f t="shared" si="7792"/>
        <v>12000</v>
      </c>
      <c r="N3029" s="5">
        <f t="shared" si="7793"/>
        <v>15000</v>
      </c>
      <c r="O3029" s="5">
        <f t="shared" si="7794"/>
        <v>15000</v>
      </c>
      <c r="P3029" s="5">
        <f t="shared" si="7906"/>
        <v>0</v>
      </c>
      <c r="Q3029" s="5">
        <f t="shared" si="7906"/>
        <v>0</v>
      </c>
      <c r="R3029" s="5">
        <f t="shared" si="7906"/>
        <v>0</v>
      </c>
      <c r="S3029" s="5">
        <f t="shared" si="7906"/>
        <v>0</v>
      </c>
      <c r="T3029" s="5">
        <f t="shared" si="7906"/>
        <v>0</v>
      </c>
      <c r="U3029" s="5">
        <f t="shared" si="7906"/>
        <v>0</v>
      </c>
      <c r="V3029" s="5">
        <f t="shared" si="7906"/>
        <v>0</v>
      </c>
      <c r="W3029" s="5">
        <f t="shared" si="7907"/>
        <v>0</v>
      </c>
      <c r="X3029" s="5">
        <f t="shared" si="7907"/>
        <v>0</v>
      </c>
      <c r="Y3029" s="5">
        <f t="shared" si="7907"/>
        <v>0</v>
      </c>
      <c r="Z3029" s="5">
        <f t="shared" si="7907"/>
        <v>0</v>
      </c>
      <c r="AA3029" s="5">
        <f t="shared" si="7907"/>
        <v>0</v>
      </c>
      <c r="AB3029" s="5">
        <f t="shared" si="7907"/>
        <v>0</v>
      </c>
      <c r="AC3029" s="5">
        <f t="shared" si="7907"/>
        <v>0</v>
      </c>
      <c r="AD3029" s="5">
        <f t="shared" si="7907"/>
        <v>0</v>
      </c>
      <c r="AE3029" s="5">
        <f t="shared" si="7907"/>
        <v>0</v>
      </c>
      <c r="AF3029" s="5">
        <f t="shared" si="7907"/>
        <v>0</v>
      </c>
      <c r="AG3029" s="5">
        <f t="shared" si="7836"/>
        <v>12000</v>
      </c>
      <c r="AH3029" s="5">
        <f t="shared" si="7833"/>
        <v>15000</v>
      </c>
      <c r="AI3029" s="5">
        <f t="shared" si="7834"/>
        <v>15000</v>
      </c>
      <c r="AJ3029" s="5">
        <f t="shared" si="7908"/>
        <v>0</v>
      </c>
      <c r="AK3029" s="5">
        <f t="shared" si="7837"/>
        <v>12000</v>
      </c>
      <c r="AL3029" s="5">
        <f t="shared" si="7838"/>
        <v>15000</v>
      </c>
      <c r="AM3029" s="5">
        <f t="shared" si="7839"/>
        <v>15000</v>
      </c>
      <c r="AN3029" s="5">
        <f t="shared" si="7908"/>
        <v>0</v>
      </c>
      <c r="AO3029" s="5">
        <f t="shared" si="7908"/>
        <v>0</v>
      </c>
      <c r="AP3029" s="5">
        <f t="shared" si="7908"/>
        <v>0</v>
      </c>
      <c r="AQ3029" s="5">
        <f t="shared" si="7908"/>
        <v>0</v>
      </c>
      <c r="AR3029" s="5">
        <f t="shared" si="7908"/>
        <v>0</v>
      </c>
      <c r="AS3029" s="5">
        <f t="shared" si="7908"/>
        <v>0</v>
      </c>
      <c r="AT3029" s="5">
        <f t="shared" si="7908"/>
        <v>0</v>
      </c>
      <c r="AU3029" s="5">
        <f t="shared" si="7908"/>
        <v>0</v>
      </c>
      <c r="AV3029" s="5">
        <f t="shared" si="7908"/>
        <v>0</v>
      </c>
      <c r="AW3029" s="5">
        <f t="shared" si="7908"/>
        <v>0</v>
      </c>
      <c r="AX3029" s="5">
        <f t="shared" si="7908"/>
        <v>0</v>
      </c>
      <c r="AY3029" s="5">
        <f t="shared" si="7908"/>
        <v>0</v>
      </c>
      <c r="AZ3029" s="5">
        <f t="shared" si="7908"/>
        <v>0</v>
      </c>
      <c r="BA3029" s="5">
        <f t="shared" si="7908"/>
        <v>0</v>
      </c>
      <c r="BB3029" s="5">
        <f t="shared" si="7908"/>
        <v>0</v>
      </c>
      <c r="BC3029" s="5">
        <f t="shared" si="7908"/>
        <v>0</v>
      </c>
      <c r="BD3029" s="5">
        <f t="shared" si="7908"/>
        <v>0</v>
      </c>
      <c r="BE3029" s="5">
        <f t="shared" si="7908"/>
        <v>0</v>
      </c>
      <c r="BF3029" s="5">
        <f t="shared" si="7891"/>
        <v>12000</v>
      </c>
      <c r="BG3029" s="5">
        <f t="shared" si="7892"/>
        <v>15000</v>
      </c>
      <c r="BH3029" s="5">
        <f t="shared" si="7893"/>
        <v>15000</v>
      </c>
      <c r="BI3029" s="5">
        <f t="shared" si="7908"/>
        <v>0</v>
      </c>
    </row>
    <row r="3030" spans="1:61" ht="31.5" x14ac:dyDescent="0.25">
      <c r="A3030" s="4" t="s">
        <v>274</v>
      </c>
      <c r="B3030" s="4" t="s">
        <v>96</v>
      </c>
      <c r="C3030" s="4" t="s">
        <v>169</v>
      </c>
      <c r="D3030" s="4" t="s">
        <v>908</v>
      </c>
      <c r="E3030" s="4" t="s">
        <v>280</v>
      </c>
      <c r="F3030" s="14" t="s">
        <v>567</v>
      </c>
      <c r="G3030" s="5">
        <f t="shared" si="7905"/>
        <v>12000</v>
      </c>
      <c r="H3030" s="5">
        <f t="shared" si="7905"/>
        <v>15000</v>
      </c>
      <c r="I3030" s="5">
        <f t="shared" si="7905"/>
        <v>15000</v>
      </c>
      <c r="J3030" s="5">
        <f t="shared" si="7905"/>
        <v>0</v>
      </c>
      <c r="K3030" s="5">
        <f t="shared" si="7905"/>
        <v>0</v>
      </c>
      <c r="L3030" s="5">
        <f t="shared" si="7905"/>
        <v>0</v>
      </c>
      <c r="M3030" s="5">
        <f t="shared" si="7792"/>
        <v>12000</v>
      </c>
      <c r="N3030" s="5">
        <f t="shared" si="7793"/>
        <v>15000</v>
      </c>
      <c r="O3030" s="5">
        <f t="shared" si="7794"/>
        <v>15000</v>
      </c>
      <c r="P3030" s="5">
        <f t="shared" si="7906"/>
        <v>0</v>
      </c>
      <c r="Q3030" s="5">
        <f t="shared" si="7906"/>
        <v>0</v>
      </c>
      <c r="R3030" s="5">
        <f t="shared" si="7906"/>
        <v>0</v>
      </c>
      <c r="S3030" s="5">
        <f t="shared" si="7906"/>
        <v>0</v>
      </c>
      <c r="T3030" s="5">
        <f t="shared" si="7906"/>
        <v>0</v>
      </c>
      <c r="U3030" s="5">
        <f t="shared" si="7906"/>
        <v>0</v>
      </c>
      <c r="V3030" s="5">
        <f t="shared" si="7906"/>
        <v>0</v>
      </c>
      <c r="W3030" s="5">
        <f t="shared" si="7907"/>
        <v>0</v>
      </c>
      <c r="X3030" s="5">
        <f t="shared" si="7907"/>
        <v>0</v>
      </c>
      <c r="Y3030" s="5">
        <f t="shared" si="7907"/>
        <v>0</v>
      </c>
      <c r="Z3030" s="5">
        <f t="shared" si="7907"/>
        <v>0</v>
      </c>
      <c r="AA3030" s="5">
        <f t="shared" si="7907"/>
        <v>0</v>
      </c>
      <c r="AB3030" s="5">
        <f t="shared" si="7907"/>
        <v>0</v>
      </c>
      <c r="AC3030" s="5">
        <f t="shared" si="7907"/>
        <v>0</v>
      </c>
      <c r="AD3030" s="5">
        <f t="shared" si="7907"/>
        <v>0</v>
      </c>
      <c r="AE3030" s="5">
        <f t="shared" si="7907"/>
        <v>0</v>
      </c>
      <c r="AF3030" s="5">
        <f t="shared" si="7907"/>
        <v>0</v>
      </c>
      <c r="AG3030" s="5">
        <f t="shared" si="7836"/>
        <v>12000</v>
      </c>
      <c r="AH3030" s="5">
        <f t="shared" si="7833"/>
        <v>15000</v>
      </c>
      <c r="AI3030" s="5">
        <f t="shared" si="7834"/>
        <v>15000</v>
      </c>
      <c r="AJ3030" s="5">
        <f t="shared" si="7908"/>
        <v>0</v>
      </c>
      <c r="AK3030" s="5">
        <f t="shared" si="7837"/>
        <v>12000</v>
      </c>
      <c r="AL3030" s="5">
        <f t="shared" si="7838"/>
        <v>15000</v>
      </c>
      <c r="AM3030" s="5">
        <f t="shared" si="7839"/>
        <v>15000</v>
      </c>
      <c r="AN3030" s="5">
        <f t="shared" si="7908"/>
        <v>0</v>
      </c>
      <c r="AO3030" s="5">
        <f t="shared" si="7908"/>
        <v>0</v>
      </c>
      <c r="AP3030" s="5">
        <f t="shared" si="7908"/>
        <v>0</v>
      </c>
      <c r="AQ3030" s="5">
        <f t="shared" si="7908"/>
        <v>0</v>
      </c>
      <c r="AR3030" s="5">
        <f t="shared" si="7908"/>
        <v>0</v>
      </c>
      <c r="AS3030" s="5">
        <f t="shared" si="7908"/>
        <v>0</v>
      </c>
      <c r="AT3030" s="5">
        <f t="shared" si="7908"/>
        <v>0</v>
      </c>
      <c r="AU3030" s="5">
        <f t="shared" si="7908"/>
        <v>0</v>
      </c>
      <c r="AV3030" s="5">
        <f t="shared" si="7908"/>
        <v>0</v>
      </c>
      <c r="AW3030" s="5">
        <f t="shared" si="7908"/>
        <v>0</v>
      </c>
      <c r="AX3030" s="5">
        <f t="shared" si="7908"/>
        <v>0</v>
      </c>
      <c r="AY3030" s="5">
        <f t="shared" si="7908"/>
        <v>0</v>
      </c>
      <c r="AZ3030" s="5">
        <f t="shared" si="7908"/>
        <v>0</v>
      </c>
      <c r="BA3030" s="5">
        <f t="shared" si="7908"/>
        <v>0</v>
      </c>
      <c r="BB3030" s="5">
        <f t="shared" si="7908"/>
        <v>0</v>
      </c>
      <c r="BC3030" s="5">
        <f t="shared" si="7908"/>
        <v>0</v>
      </c>
      <c r="BD3030" s="5">
        <f t="shared" si="7908"/>
        <v>0</v>
      </c>
      <c r="BE3030" s="5">
        <f t="shared" si="7908"/>
        <v>0</v>
      </c>
      <c r="BF3030" s="5">
        <f t="shared" si="7891"/>
        <v>12000</v>
      </c>
      <c r="BG3030" s="5">
        <f t="shared" si="7892"/>
        <v>15000</v>
      </c>
      <c r="BH3030" s="5">
        <f t="shared" si="7893"/>
        <v>15000</v>
      </c>
      <c r="BI3030" s="5">
        <f t="shared" si="7908"/>
        <v>0</v>
      </c>
    </row>
    <row r="3031" spans="1:61" x14ac:dyDescent="0.25">
      <c r="A3031" s="4" t="s">
        <v>274</v>
      </c>
      <c r="B3031" s="4" t="s">
        <v>96</v>
      </c>
      <c r="C3031" s="4" t="s">
        <v>169</v>
      </c>
      <c r="D3031" s="4" t="s">
        <v>908</v>
      </c>
      <c r="E3031" s="4" t="s">
        <v>279</v>
      </c>
      <c r="F3031" s="14" t="s">
        <v>568</v>
      </c>
      <c r="G3031" s="5">
        <v>12000</v>
      </c>
      <c r="H3031" s="5">
        <v>15000</v>
      </c>
      <c r="I3031" s="5">
        <v>15000</v>
      </c>
      <c r="J3031" s="5"/>
      <c r="K3031" s="5"/>
      <c r="L3031" s="5"/>
      <c r="M3031" s="5">
        <f t="shared" si="7792"/>
        <v>12000</v>
      </c>
      <c r="N3031" s="5">
        <f t="shared" si="7793"/>
        <v>15000</v>
      </c>
      <c r="O3031" s="5">
        <f t="shared" si="7794"/>
        <v>15000</v>
      </c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>
        <f t="shared" si="7836"/>
        <v>12000</v>
      </c>
      <c r="AH3031" s="5">
        <f t="shared" si="7833"/>
        <v>15000</v>
      </c>
      <c r="AI3031" s="5">
        <f t="shared" si="7834"/>
        <v>15000</v>
      </c>
      <c r="AJ3031" s="5"/>
      <c r="AK3031" s="5">
        <f t="shared" si="7837"/>
        <v>12000</v>
      </c>
      <c r="AL3031" s="5">
        <f t="shared" si="7838"/>
        <v>15000</v>
      </c>
      <c r="AM3031" s="5">
        <f t="shared" si="7839"/>
        <v>15000</v>
      </c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>
        <f t="shared" si="7891"/>
        <v>12000</v>
      </c>
      <c r="BG3031" s="5">
        <f t="shared" si="7892"/>
        <v>15000</v>
      </c>
      <c r="BH3031" s="5">
        <f t="shared" si="7893"/>
        <v>15000</v>
      </c>
      <c r="BI3031" s="5"/>
    </row>
    <row r="3032" spans="1:61" ht="63" x14ac:dyDescent="0.25">
      <c r="A3032" s="4" t="s">
        <v>274</v>
      </c>
      <c r="B3032" s="4" t="s">
        <v>96</v>
      </c>
      <c r="C3032" s="4" t="s">
        <v>169</v>
      </c>
      <c r="D3032" s="4" t="s">
        <v>1005</v>
      </c>
      <c r="E3032" s="4"/>
      <c r="F3032" s="14" t="s">
        <v>1347</v>
      </c>
      <c r="G3032" s="5">
        <f t="shared" ref="G3032:L3034" si="7909">G3033</f>
        <v>4023.5</v>
      </c>
      <c r="H3032" s="5">
        <f t="shared" si="7909"/>
        <v>9900</v>
      </c>
      <c r="I3032" s="5">
        <f t="shared" si="7909"/>
        <v>0</v>
      </c>
      <c r="J3032" s="5">
        <f t="shared" si="7909"/>
        <v>0</v>
      </c>
      <c r="K3032" s="5">
        <f t="shared" si="7909"/>
        <v>0</v>
      </c>
      <c r="L3032" s="5">
        <f t="shared" si="7909"/>
        <v>0</v>
      </c>
      <c r="M3032" s="5">
        <f t="shared" si="7792"/>
        <v>4023.5</v>
      </c>
      <c r="N3032" s="5">
        <f t="shared" si="7793"/>
        <v>9900</v>
      </c>
      <c r="O3032" s="5">
        <f t="shared" si="7794"/>
        <v>0</v>
      </c>
      <c r="P3032" s="5">
        <f t="shared" ref="P3032:V3034" si="7910">P3033</f>
        <v>0</v>
      </c>
      <c r="Q3032" s="5">
        <f t="shared" si="7910"/>
        <v>0</v>
      </c>
      <c r="R3032" s="5">
        <f t="shared" si="7910"/>
        <v>0</v>
      </c>
      <c r="S3032" s="5">
        <f t="shared" si="7910"/>
        <v>0</v>
      </c>
      <c r="T3032" s="5">
        <f t="shared" si="7910"/>
        <v>0</v>
      </c>
      <c r="U3032" s="5">
        <f t="shared" si="7910"/>
        <v>0</v>
      </c>
      <c r="V3032" s="5">
        <f t="shared" si="7910"/>
        <v>0</v>
      </c>
      <c r="W3032" s="5">
        <f t="shared" ref="W3032:AF3034" si="7911">W3033</f>
        <v>0</v>
      </c>
      <c r="X3032" s="5">
        <f t="shared" si="7911"/>
        <v>0</v>
      </c>
      <c r="Y3032" s="5">
        <f t="shared" si="7911"/>
        <v>0</v>
      </c>
      <c r="Z3032" s="5">
        <f t="shared" si="7911"/>
        <v>0</v>
      </c>
      <c r="AA3032" s="5">
        <f t="shared" si="7911"/>
        <v>0</v>
      </c>
      <c r="AB3032" s="5">
        <f t="shared" si="7911"/>
        <v>0</v>
      </c>
      <c r="AC3032" s="5">
        <f t="shared" si="7911"/>
        <v>0</v>
      </c>
      <c r="AD3032" s="5">
        <f t="shared" si="7911"/>
        <v>0</v>
      </c>
      <c r="AE3032" s="5">
        <f t="shared" si="7911"/>
        <v>0</v>
      </c>
      <c r="AF3032" s="5">
        <f t="shared" si="7911"/>
        <v>0</v>
      </c>
      <c r="AG3032" s="5">
        <f t="shared" si="7836"/>
        <v>4023.5</v>
      </c>
      <c r="AH3032" s="5">
        <f t="shared" si="7833"/>
        <v>9900</v>
      </c>
      <c r="AI3032" s="5">
        <f t="shared" si="7834"/>
        <v>0</v>
      </c>
      <c r="AJ3032" s="5">
        <f t="shared" ref="AJ3032:BI3034" si="7912">AJ3033</f>
        <v>0</v>
      </c>
      <c r="AK3032" s="5">
        <f t="shared" si="7837"/>
        <v>4023.5</v>
      </c>
      <c r="AL3032" s="5">
        <f t="shared" si="7838"/>
        <v>9900</v>
      </c>
      <c r="AM3032" s="5">
        <f t="shared" si="7839"/>
        <v>0</v>
      </c>
      <c r="AN3032" s="5">
        <f t="shared" si="7912"/>
        <v>0</v>
      </c>
      <c r="AO3032" s="5">
        <f t="shared" si="7912"/>
        <v>0</v>
      </c>
      <c r="AP3032" s="5">
        <f t="shared" si="7912"/>
        <v>0</v>
      </c>
      <c r="AQ3032" s="5">
        <f t="shared" si="7912"/>
        <v>0</v>
      </c>
      <c r="AR3032" s="5">
        <f t="shared" si="7912"/>
        <v>0</v>
      </c>
      <c r="AS3032" s="5">
        <f t="shared" si="7912"/>
        <v>0</v>
      </c>
      <c r="AT3032" s="5">
        <f t="shared" si="7912"/>
        <v>0</v>
      </c>
      <c r="AU3032" s="5">
        <f t="shared" si="7912"/>
        <v>0</v>
      </c>
      <c r="AV3032" s="5">
        <f t="shared" si="7912"/>
        <v>0</v>
      </c>
      <c r="AW3032" s="5">
        <f t="shared" si="7912"/>
        <v>0</v>
      </c>
      <c r="AX3032" s="5">
        <f t="shared" si="7912"/>
        <v>0</v>
      </c>
      <c r="AY3032" s="5">
        <f t="shared" si="7912"/>
        <v>0</v>
      </c>
      <c r="AZ3032" s="5">
        <f t="shared" si="7912"/>
        <v>0</v>
      </c>
      <c r="BA3032" s="5">
        <f t="shared" si="7912"/>
        <v>0</v>
      </c>
      <c r="BB3032" s="5">
        <f t="shared" si="7912"/>
        <v>0</v>
      </c>
      <c r="BC3032" s="5">
        <f t="shared" si="7912"/>
        <v>0</v>
      </c>
      <c r="BD3032" s="5">
        <f t="shared" si="7912"/>
        <v>0</v>
      </c>
      <c r="BE3032" s="5">
        <f t="shared" si="7912"/>
        <v>0</v>
      </c>
      <c r="BF3032" s="5">
        <f t="shared" si="7891"/>
        <v>4023.5</v>
      </c>
      <c r="BG3032" s="5">
        <f t="shared" si="7892"/>
        <v>9900</v>
      </c>
      <c r="BH3032" s="5">
        <f t="shared" si="7893"/>
        <v>0</v>
      </c>
      <c r="BI3032" s="5">
        <f t="shared" si="7912"/>
        <v>0</v>
      </c>
    </row>
    <row r="3033" spans="1:61" ht="47.25" x14ac:dyDescent="0.25">
      <c r="A3033" s="4" t="s">
        <v>274</v>
      </c>
      <c r="B3033" s="4" t="s">
        <v>96</v>
      </c>
      <c r="C3033" s="4" t="s">
        <v>169</v>
      </c>
      <c r="D3033" s="4" t="s">
        <v>1009</v>
      </c>
      <c r="E3033" s="4"/>
      <c r="F3033" s="14" t="s">
        <v>1008</v>
      </c>
      <c r="G3033" s="5">
        <f t="shared" si="7909"/>
        <v>4023.5</v>
      </c>
      <c r="H3033" s="5">
        <f t="shared" si="7909"/>
        <v>9900</v>
      </c>
      <c r="I3033" s="5">
        <f t="shared" si="7909"/>
        <v>0</v>
      </c>
      <c r="J3033" s="5">
        <f t="shared" si="7909"/>
        <v>0</v>
      </c>
      <c r="K3033" s="5">
        <f t="shared" si="7909"/>
        <v>0</v>
      </c>
      <c r="L3033" s="5">
        <f t="shared" si="7909"/>
        <v>0</v>
      </c>
      <c r="M3033" s="5">
        <f t="shared" si="7792"/>
        <v>4023.5</v>
      </c>
      <c r="N3033" s="5">
        <f t="shared" si="7793"/>
        <v>9900</v>
      </c>
      <c r="O3033" s="5">
        <f t="shared" si="7794"/>
        <v>0</v>
      </c>
      <c r="P3033" s="5">
        <f t="shared" si="7910"/>
        <v>0</v>
      </c>
      <c r="Q3033" s="5">
        <f t="shared" si="7910"/>
        <v>0</v>
      </c>
      <c r="R3033" s="5">
        <f t="shared" si="7910"/>
        <v>0</v>
      </c>
      <c r="S3033" s="5">
        <f t="shared" si="7910"/>
        <v>0</v>
      </c>
      <c r="T3033" s="5">
        <f t="shared" si="7910"/>
        <v>0</v>
      </c>
      <c r="U3033" s="5">
        <f t="shared" si="7910"/>
        <v>0</v>
      </c>
      <c r="V3033" s="5">
        <f t="shared" si="7910"/>
        <v>0</v>
      </c>
      <c r="W3033" s="5">
        <f t="shared" si="7911"/>
        <v>0</v>
      </c>
      <c r="X3033" s="5">
        <f t="shared" si="7911"/>
        <v>0</v>
      </c>
      <c r="Y3033" s="5">
        <f t="shared" si="7911"/>
        <v>0</v>
      </c>
      <c r="Z3033" s="5">
        <f t="shared" si="7911"/>
        <v>0</v>
      </c>
      <c r="AA3033" s="5">
        <f t="shared" si="7911"/>
        <v>0</v>
      </c>
      <c r="AB3033" s="5">
        <f t="shared" si="7911"/>
        <v>0</v>
      </c>
      <c r="AC3033" s="5">
        <f t="shared" si="7911"/>
        <v>0</v>
      </c>
      <c r="AD3033" s="5">
        <f t="shared" si="7911"/>
        <v>0</v>
      </c>
      <c r="AE3033" s="5">
        <f t="shared" si="7911"/>
        <v>0</v>
      </c>
      <c r="AF3033" s="5">
        <f t="shared" si="7911"/>
        <v>0</v>
      </c>
      <c r="AG3033" s="5">
        <f t="shared" si="7836"/>
        <v>4023.5</v>
      </c>
      <c r="AH3033" s="5">
        <f t="shared" si="7833"/>
        <v>9900</v>
      </c>
      <c r="AI3033" s="5">
        <f t="shared" si="7834"/>
        <v>0</v>
      </c>
      <c r="AJ3033" s="5">
        <f t="shared" si="7912"/>
        <v>0</v>
      </c>
      <c r="AK3033" s="5">
        <f t="shared" si="7837"/>
        <v>4023.5</v>
      </c>
      <c r="AL3033" s="5">
        <f t="shared" si="7838"/>
        <v>9900</v>
      </c>
      <c r="AM3033" s="5">
        <f t="shared" si="7839"/>
        <v>0</v>
      </c>
      <c r="AN3033" s="5">
        <f t="shared" si="7912"/>
        <v>0</v>
      </c>
      <c r="AO3033" s="5">
        <f t="shared" si="7912"/>
        <v>0</v>
      </c>
      <c r="AP3033" s="5">
        <f t="shared" si="7912"/>
        <v>0</v>
      </c>
      <c r="AQ3033" s="5">
        <f t="shared" si="7912"/>
        <v>0</v>
      </c>
      <c r="AR3033" s="5">
        <f t="shared" si="7912"/>
        <v>0</v>
      </c>
      <c r="AS3033" s="5">
        <f t="shared" si="7912"/>
        <v>0</v>
      </c>
      <c r="AT3033" s="5">
        <f t="shared" si="7912"/>
        <v>0</v>
      </c>
      <c r="AU3033" s="5">
        <f t="shared" si="7912"/>
        <v>0</v>
      </c>
      <c r="AV3033" s="5">
        <f t="shared" si="7912"/>
        <v>0</v>
      </c>
      <c r="AW3033" s="5">
        <f t="shared" si="7912"/>
        <v>0</v>
      </c>
      <c r="AX3033" s="5">
        <f t="shared" si="7912"/>
        <v>0</v>
      </c>
      <c r="AY3033" s="5">
        <f t="shared" si="7912"/>
        <v>0</v>
      </c>
      <c r="AZ3033" s="5">
        <f t="shared" si="7912"/>
        <v>0</v>
      </c>
      <c r="BA3033" s="5">
        <f t="shared" si="7912"/>
        <v>0</v>
      </c>
      <c r="BB3033" s="5">
        <f t="shared" si="7912"/>
        <v>0</v>
      </c>
      <c r="BC3033" s="5">
        <f t="shared" si="7912"/>
        <v>0</v>
      </c>
      <c r="BD3033" s="5">
        <f t="shared" si="7912"/>
        <v>0</v>
      </c>
      <c r="BE3033" s="5">
        <f t="shared" si="7912"/>
        <v>0</v>
      </c>
      <c r="BF3033" s="5">
        <f t="shared" si="7891"/>
        <v>4023.5</v>
      </c>
      <c r="BG3033" s="5">
        <f t="shared" si="7892"/>
        <v>9900</v>
      </c>
      <c r="BH3033" s="5">
        <f t="shared" si="7893"/>
        <v>0</v>
      </c>
      <c r="BI3033" s="5">
        <f t="shared" si="7912"/>
        <v>0</v>
      </c>
    </row>
    <row r="3034" spans="1:61" ht="31.5" x14ac:dyDescent="0.25">
      <c r="A3034" s="4" t="s">
        <v>274</v>
      </c>
      <c r="B3034" s="4" t="s">
        <v>96</v>
      </c>
      <c r="C3034" s="4" t="s">
        <v>169</v>
      </c>
      <c r="D3034" s="4" t="s">
        <v>1009</v>
      </c>
      <c r="E3034" s="4" t="s">
        <v>280</v>
      </c>
      <c r="F3034" s="14" t="s">
        <v>567</v>
      </c>
      <c r="G3034" s="5">
        <f t="shared" si="7909"/>
        <v>4023.5</v>
      </c>
      <c r="H3034" s="5">
        <f t="shared" si="7909"/>
        <v>9900</v>
      </c>
      <c r="I3034" s="5">
        <f t="shared" si="7909"/>
        <v>0</v>
      </c>
      <c r="J3034" s="5">
        <f t="shared" si="7909"/>
        <v>0</v>
      </c>
      <c r="K3034" s="5">
        <f t="shared" si="7909"/>
        <v>0</v>
      </c>
      <c r="L3034" s="5">
        <f t="shared" si="7909"/>
        <v>0</v>
      </c>
      <c r="M3034" s="5">
        <f t="shared" si="7792"/>
        <v>4023.5</v>
      </c>
      <c r="N3034" s="5">
        <f t="shared" si="7793"/>
        <v>9900</v>
      </c>
      <c r="O3034" s="5">
        <f t="shared" si="7794"/>
        <v>0</v>
      </c>
      <c r="P3034" s="5">
        <f t="shared" si="7910"/>
        <v>0</v>
      </c>
      <c r="Q3034" s="5">
        <f t="shared" si="7910"/>
        <v>0</v>
      </c>
      <c r="R3034" s="5">
        <f t="shared" si="7910"/>
        <v>0</v>
      </c>
      <c r="S3034" s="5">
        <f t="shared" si="7910"/>
        <v>0</v>
      </c>
      <c r="T3034" s="5">
        <f t="shared" si="7910"/>
        <v>0</v>
      </c>
      <c r="U3034" s="5">
        <f t="shared" si="7910"/>
        <v>0</v>
      </c>
      <c r="V3034" s="5">
        <f t="shared" si="7910"/>
        <v>0</v>
      </c>
      <c r="W3034" s="5">
        <f t="shared" si="7911"/>
        <v>0</v>
      </c>
      <c r="X3034" s="5">
        <f t="shared" si="7911"/>
        <v>0</v>
      </c>
      <c r="Y3034" s="5">
        <f t="shared" si="7911"/>
        <v>0</v>
      </c>
      <c r="Z3034" s="5">
        <f t="shared" si="7911"/>
        <v>0</v>
      </c>
      <c r="AA3034" s="5">
        <f t="shared" si="7911"/>
        <v>0</v>
      </c>
      <c r="AB3034" s="5">
        <f t="shared" si="7911"/>
        <v>0</v>
      </c>
      <c r="AC3034" s="5">
        <f t="shared" si="7911"/>
        <v>0</v>
      </c>
      <c r="AD3034" s="5">
        <f t="shared" si="7911"/>
        <v>0</v>
      </c>
      <c r="AE3034" s="5">
        <f t="shared" si="7911"/>
        <v>0</v>
      </c>
      <c r="AF3034" s="5">
        <f t="shared" si="7911"/>
        <v>0</v>
      </c>
      <c r="AG3034" s="5">
        <f t="shared" si="7836"/>
        <v>4023.5</v>
      </c>
      <c r="AH3034" s="5">
        <f t="shared" si="7833"/>
        <v>9900</v>
      </c>
      <c r="AI3034" s="5">
        <f t="shared" si="7834"/>
        <v>0</v>
      </c>
      <c r="AJ3034" s="5">
        <f t="shared" si="7912"/>
        <v>0</v>
      </c>
      <c r="AK3034" s="5">
        <f t="shared" si="7837"/>
        <v>4023.5</v>
      </c>
      <c r="AL3034" s="5">
        <f t="shared" si="7838"/>
        <v>9900</v>
      </c>
      <c r="AM3034" s="5">
        <f t="shared" si="7839"/>
        <v>0</v>
      </c>
      <c r="AN3034" s="5">
        <f t="shared" si="7912"/>
        <v>0</v>
      </c>
      <c r="AO3034" s="5">
        <f t="shared" si="7912"/>
        <v>0</v>
      </c>
      <c r="AP3034" s="5">
        <f t="shared" si="7912"/>
        <v>0</v>
      </c>
      <c r="AQ3034" s="5">
        <f t="shared" si="7912"/>
        <v>0</v>
      </c>
      <c r="AR3034" s="5">
        <f t="shared" si="7912"/>
        <v>0</v>
      </c>
      <c r="AS3034" s="5">
        <f t="shared" si="7912"/>
        <v>0</v>
      </c>
      <c r="AT3034" s="5">
        <f t="shared" si="7912"/>
        <v>0</v>
      </c>
      <c r="AU3034" s="5">
        <f t="shared" si="7912"/>
        <v>0</v>
      </c>
      <c r="AV3034" s="5">
        <f t="shared" si="7912"/>
        <v>0</v>
      </c>
      <c r="AW3034" s="5">
        <f t="shared" si="7912"/>
        <v>0</v>
      </c>
      <c r="AX3034" s="5">
        <f t="shared" si="7912"/>
        <v>0</v>
      </c>
      <c r="AY3034" s="5">
        <f t="shared" si="7912"/>
        <v>0</v>
      </c>
      <c r="AZ3034" s="5">
        <f t="shared" si="7912"/>
        <v>0</v>
      </c>
      <c r="BA3034" s="5">
        <f t="shared" si="7912"/>
        <v>0</v>
      </c>
      <c r="BB3034" s="5">
        <f t="shared" si="7912"/>
        <v>0</v>
      </c>
      <c r="BC3034" s="5">
        <f t="shared" si="7912"/>
        <v>0</v>
      </c>
      <c r="BD3034" s="5">
        <f t="shared" si="7912"/>
        <v>0</v>
      </c>
      <c r="BE3034" s="5">
        <f t="shared" si="7912"/>
        <v>0</v>
      </c>
      <c r="BF3034" s="5">
        <f t="shared" si="7891"/>
        <v>4023.5</v>
      </c>
      <c r="BG3034" s="5">
        <f t="shared" si="7892"/>
        <v>9900</v>
      </c>
      <c r="BH3034" s="5">
        <f t="shared" si="7893"/>
        <v>0</v>
      </c>
      <c r="BI3034" s="5">
        <f t="shared" si="7912"/>
        <v>0</v>
      </c>
    </row>
    <row r="3035" spans="1:61" x14ac:dyDescent="0.25">
      <c r="A3035" s="4" t="s">
        <v>274</v>
      </c>
      <c r="B3035" s="4" t="s">
        <v>96</v>
      </c>
      <c r="C3035" s="4" t="s">
        <v>169</v>
      </c>
      <c r="D3035" s="4" t="s">
        <v>1009</v>
      </c>
      <c r="E3035" s="4" t="s">
        <v>279</v>
      </c>
      <c r="F3035" s="14" t="s">
        <v>568</v>
      </c>
      <c r="G3035" s="5">
        <v>4023.5</v>
      </c>
      <c r="H3035" s="5">
        <v>9900</v>
      </c>
      <c r="I3035" s="5">
        <v>0</v>
      </c>
      <c r="J3035" s="5"/>
      <c r="K3035" s="5"/>
      <c r="L3035" s="5"/>
      <c r="M3035" s="5">
        <f t="shared" si="7792"/>
        <v>4023.5</v>
      </c>
      <c r="N3035" s="5">
        <f t="shared" si="7793"/>
        <v>9900</v>
      </c>
      <c r="O3035" s="5">
        <f t="shared" si="7794"/>
        <v>0</v>
      </c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>
        <f t="shared" si="7836"/>
        <v>4023.5</v>
      </c>
      <c r="AH3035" s="5">
        <f t="shared" si="7833"/>
        <v>9900</v>
      </c>
      <c r="AI3035" s="5">
        <f t="shared" si="7834"/>
        <v>0</v>
      </c>
      <c r="AJ3035" s="5"/>
      <c r="AK3035" s="5">
        <f t="shared" si="7837"/>
        <v>4023.5</v>
      </c>
      <c r="AL3035" s="5">
        <f t="shared" si="7838"/>
        <v>9900</v>
      </c>
      <c r="AM3035" s="5">
        <f t="shared" si="7839"/>
        <v>0</v>
      </c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5">
        <f t="shared" si="7891"/>
        <v>4023.5</v>
      </c>
      <c r="BG3035" s="5">
        <f t="shared" si="7892"/>
        <v>9900</v>
      </c>
      <c r="BH3035" s="5">
        <f t="shared" si="7893"/>
        <v>0</v>
      </c>
      <c r="BI3035" s="5"/>
    </row>
    <row r="3036" spans="1:61" s="10" customFormat="1" x14ac:dyDescent="0.25">
      <c r="A3036" s="9" t="s">
        <v>274</v>
      </c>
      <c r="B3036" s="9" t="s">
        <v>96</v>
      </c>
      <c r="C3036" s="9" t="s">
        <v>81</v>
      </c>
      <c r="D3036" s="9"/>
      <c r="E3036" s="9"/>
      <c r="F3036" s="13" t="s">
        <v>541</v>
      </c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11">
        <f t="shared" ref="AK3036:AK3041" si="7913">AK3037</f>
        <v>0</v>
      </c>
      <c r="AL3036" s="11">
        <f t="shared" ref="AL3036:BI3041" si="7914">AL3037</f>
        <v>0</v>
      </c>
      <c r="AM3036" s="11">
        <f t="shared" si="7914"/>
        <v>0</v>
      </c>
      <c r="AN3036" s="11">
        <f t="shared" si="7914"/>
        <v>0</v>
      </c>
      <c r="AO3036" s="11">
        <f t="shared" si="7914"/>
        <v>0</v>
      </c>
      <c r="AP3036" s="11">
        <f t="shared" si="7914"/>
        <v>21381.073</v>
      </c>
      <c r="AQ3036" s="11">
        <f t="shared" si="7914"/>
        <v>0</v>
      </c>
      <c r="AR3036" s="11">
        <f t="shared" si="7914"/>
        <v>0</v>
      </c>
      <c r="AS3036" s="11">
        <f t="shared" si="7914"/>
        <v>0</v>
      </c>
      <c r="AT3036" s="11">
        <f t="shared" si="7914"/>
        <v>0</v>
      </c>
      <c r="AU3036" s="11">
        <f t="shared" si="7914"/>
        <v>0</v>
      </c>
      <c r="AV3036" s="11">
        <f t="shared" si="7914"/>
        <v>0</v>
      </c>
      <c r="AW3036" s="11">
        <f t="shared" si="7914"/>
        <v>0</v>
      </c>
      <c r="AX3036" s="11">
        <f t="shared" si="7914"/>
        <v>0</v>
      </c>
      <c r="AY3036" s="11">
        <f t="shared" si="7914"/>
        <v>0</v>
      </c>
      <c r="AZ3036" s="11">
        <f t="shared" si="7914"/>
        <v>0</v>
      </c>
      <c r="BA3036" s="11">
        <f t="shared" si="7914"/>
        <v>0</v>
      </c>
      <c r="BB3036" s="11">
        <f t="shared" si="7914"/>
        <v>0</v>
      </c>
      <c r="BC3036" s="11">
        <f t="shared" si="7914"/>
        <v>0</v>
      </c>
      <c r="BD3036" s="11">
        <f t="shared" si="7914"/>
        <v>0</v>
      </c>
      <c r="BE3036" s="11">
        <f t="shared" si="7914"/>
        <v>0</v>
      </c>
      <c r="BF3036" s="11">
        <f t="shared" si="7891"/>
        <v>21381.073</v>
      </c>
      <c r="BG3036" s="11">
        <f t="shared" si="7892"/>
        <v>0</v>
      </c>
      <c r="BH3036" s="11">
        <f t="shared" si="7893"/>
        <v>0</v>
      </c>
      <c r="BI3036" s="11">
        <f t="shared" si="7914"/>
        <v>0</v>
      </c>
    </row>
    <row r="3037" spans="1:61" ht="31.5" x14ac:dyDescent="0.25">
      <c r="A3037" s="4" t="s">
        <v>274</v>
      </c>
      <c r="B3037" s="4" t="s">
        <v>96</v>
      </c>
      <c r="C3037" s="4" t="s">
        <v>81</v>
      </c>
      <c r="D3037" s="4" t="s">
        <v>209</v>
      </c>
      <c r="E3037" s="4"/>
      <c r="F3037" s="14" t="s">
        <v>1264</v>
      </c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>
        <f t="shared" si="7913"/>
        <v>0</v>
      </c>
      <c r="AL3037" s="5">
        <f t="shared" si="7914"/>
        <v>0</v>
      </c>
      <c r="AM3037" s="5">
        <f t="shared" si="7914"/>
        <v>0</v>
      </c>
      <c r="AN3037" s="5">
        <f t="shared" si="7914"/>
        <v>0</v>
      </c>
      <c r="AO3037" s="5">
        <f t="shared" si="7914"/>
        <v>0</v>
      </c>
      <c r="AP3037" s="5">
        <f t="shared" si="7914"/>
        <v>21381.073</v>
      </c>
      <c r="AQ3037" s="5">
        <f t="shared" si="7914"/>
        <v>0</v>
      </c>
      <c r="AR3037" s="5">
        <f t="shared" si="7914"/>
        <v>0</v>
      </c>
      <c r="AS3037" s="5">
        <f t="shared" si="7914"/>
        <v>0</v>
      </c>
      <c r="AT3037" s="5">
        <f t="shared" si="7914"/>
        <v>0</v>
      </c>
      <c r="AU3037" s="5">
        <f t="shared" si="7914"/>
        <v>0</v>
      </c>
      <c r="AV3037" s="5">
        <f t="shared" si="7914"/>
        <v>0</v>
      </c>
      <c r="AW3037" s="5">
        <f t="shared" si="7914"/>
        <v>0</v>
      </c>
      <c r="AX3037" s="5">
        <f t="shared" si="7914"/>
        <v>0</v>
      </c>
      <c r="AY3037" s="5">
        <f t="shared" si="7914"/>
        <v>0</v>
      </c>
      <c r="AZ3037" s="5">
        <f t="shared" si="7914"/>
        <v>0</v>
      </c>
      <c r="BA3037" s="5">
        <f t="shared" si="7914"/>
        <v>0</v>
      </c>
      <c r="BB3037" s="5">
        <f t="shared" si="7914"/>
        <v>0</v>
      </c>
      <c r="BC3037" s="5">
        <f t="shared" si="7914"/>
        <v>0</v>
      </c>
      <c r="BD3037" s="5">
        <f t="shared" si="7914"/>
        <v>0</v>
      </c>
      <c r="BE3037" s="5">
        <f t="shared" si="7914"/>
        <v>0</v>
      </c>
      <c r="BF3037" s="5">
        <f t="shared" si="7891"/>
        <v>21381.073</v>
      </c>
      <c r="BG3037" s="5">
        <f t="shared" si="7892"/>
        <v>0</v>
      </c>
      <c r="BH3037" s="5">
        <f t="shared" si="7893"/>
        <v>0</v>
      </c>
      <c r="BI3037" s="5">
        <f t="shared" si="7914"/>
        <v>0</v>
      </c>
    </row>
    <row r="3038" spans="1:61" ht="47.25" x14ac:dyDescent="0.25">
      <c r="A3038" s="4" t="s">
        <v>274</v>
      </c>
      <c r="B3038" s="4" t="s">
        <v>96</v>
      </c>
      <c r="C3038" s="4" t="s">
        <v>81</v>
      </c>
      <c r="D3038" s="4" t="s">
        <v>345</v>
      </c>
      <c r="E3038" s="4"/>
      <c r="F3038" s="14" t="s">
        <v>1273</v>
      </c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>
        <f t="shared" si="7913"/>
        <v>0</v>
      </c>
      <c r="AL3038" s="5">
        <f t="shared" si="7914"/>
        <v>0</v>
      </c>
      <c r="AM3038" s="5">
        <f t="shared" si="7914"/>
        <v>0</v>
      </c>
      <c r="AN3038" s="5">
        <f t="shared" si="7914"/>
        <v>0</v>
      </c>
      <c r="AO3038" s="5">
        <f t="shared" si="7914"/>
        <v>0</v>
      </c>
      <c r="AP3038" s="5">
        <f t="shared" si="7914"/>
        <v>21381.073</v>
      </c>
      <c r="AQ3038" s="5">
        <f t="shared" si="7914"/>
        <v>0</v>
      </c>
      <c r="AR3038" s="5">
        <f t="shared" si="7914"/>
        <v>0</v>
      </c>
      <c r="AS3038" s="5">
        <f t="shared" si="7914"/>
        <v>0</v>
      </c>
      <c r="AT3038" s="5">
        <f t="shared" si="7914"/>
        <v>0</v>
      </c>
      <c r="AU3038" s="5">
        <f t="shared" si="7914"/>
        <v>0</v>
      </c>
      <c r="AV3038" s="5">
        <f t="shared" si="7914"/>
        <v>0</v>
      </c>
      <c r="AW3038" s="5">
        <f t="shared" si="7914"/>
        <v>0</v>
      </c>
      <c r="AX3038" s="5">
        <f t="shared" si="7914"/>
        <v>0</v>
      </c>
      <c r="AY3038" s="5">
        <f t="shared" si="7914"/>
        <v>0</v>
      </c>
      <c r="AZ3038" s="5">
        <f t="shared" si="7914"/>
        <v>0</v>
      </c>
      <c r="BA3038" s="5">
        <f t="shared" si="7914"/>
        <v>0</v>
      </c>
      <c r="BB3038" s="5">
        <f t="shared" si="7914"/>
        <v>0</v>
      </c>
      <c r="BC3038" s="5">
        <f t="shared" si="7914"/>
        <v>0</v>
      </c>
      <c r="BD3038" s="5">
        <f t="shared" si="7914"/>
        <v>0</v>
      </c>
      <c r="BE3038" s="5">
        <f t="shared" si="7914"/>
        <v>0</v>
      </c>
      <c r="BF3038" s="5">
        <f t="shared" si="7891"/>
        <v>21381.073</v>
      </c>
      <c r="BG3038" s="5">
        <f t="shared" si="7892"/>
        <v>0</v>
      </c>
      <c r="BH3038" s="5">
        <f t="shared" si="7893"/>
        <v>0</v>
      </c>
      <c r="BI3038" s="5">
        <f t="shared" si="7914"/>
        <v>0</v>
      </c>
    </row>
    <row r="3039" spans="1:61" ht="47.25" x14ac:dyDescent="0.25">
      <c r="A3039" s="4" t="s">
        <v>274</v>
      </c>
      <c r="B3039" s="4" t="s">
        <v>96</v>
      </c>
      <c r="C3039" s="4" t="s">
        <v>81</v>
      </c>
      <c r="D3039" s="4" t="s">
        <v>346</v>
      </c>
      <c r="E3039" s="4"/>
      <c r="F3039" s="14" t="s">
        <v>1278</v>
      </c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>
        <f t="shared" si="7913"/>
        <v>0</v>
      </c>
      <c r="AL3039" s="5">
        <f t="shared" si="7914"/>
        <v>0</v>
      </c>
      <c r="AM3039" s="5">
        <f t="shared" si="7914"/>
        <v>0</v>
      </c>
      <c r="AN3039" s="5">
        <f t="shared" si="7914"/>
        <v>0</v>
      </c>
      <c r="AO3039" s="5">
        <f t="shared" si="7914"/>
        <v>0</v>
      </c>
      <c r="AP3039" s="5">
        <f t="shared" si="7914"/>
        <v>21381.073</v>
      </c>
      <c r="AQ3039" s="5">
        <f t="shared" si="7914"/>
        <v>0</v>
      </c>
      <c r="AR3039" s="5">
        <f t="shared" si="7914"/>
        <v>0</v>
      </c>
      <c r="AS3039" s="5">
        <f t="shared" si="7914"/>
        <v>0</v>
      </c>
      <c r="AT3039" s="5">
        <f t="shared" si="7914"/>
        <v>0</v>
      </c>
      <c r="AU3039" s="5">
        <f t="shared" si="7914"/>
        <v>0</v>
      </c>
      <c r="AV3039" s="5">
        <f t="shared" si="7914"/>
        <v>0</v>
      </c>
      <c r="AW3039" s="5">
        <f t="shared" si="7914"/>
        <v>0</v>
      </c>
      <c r="AX3039" s="5">
        <f t="shared" si="7914"/>
        <v>0</v>
      </c>
      <c r="AY3039" s="5">
        <f t="shared" si="7914"/>
        <v>0</v>
      </c>
      <c r="AZ3039" s="5">
        <f t="shared" si="7914"/>
        <v>0</v>
      </c>
      <c r="BA3039" s="5">
        <f t="shared" si="7914"/>
        <v>0</v>
      </c>
      <c r="BB3039" s="5">
        <f t="shared" si="7914"/>
        <v>0</v>
      </c>
      <c r="BC3039" s="5">
        <f t="shared" si="7914"/>
        <v>0</v>
      </c>
      <c r="BD3039" s="5">
        <f t="shared" si="7914"/>
        <v>0</v>
      </c>
      <c r="BE3039" s="5">
        <f t="shared" si="7914"/>
        <v>0</v>
      </c>
      <c r="BF3039" s="5">
        <f t="shared" si="7891"/>
        <v>21381.073</v>
      </c>
      <c r="BG3039" s="5">
        <f t="shared" si="7892"/>
        <v>0</v>
      </c>
      <c r="BH3039" s="5">
        <f t="shared" si="7893"/>
        <v>0</v>
      </c>
      <c r="BI3039" s="5">
        <f t="shared" si="7914"/>
        <v>0</v>
      </c>
    </row>
    <row r="3040" spans="1:61" x14ac:dyDescent="0.25">
      <c r="A3040" s="4" t="s">
        <v>274</v>
      </c>
      <c r="B3040" s="4" t="s">
        <v>96</v>
      </c>
      <c r="C3040" s="4" t="s">
        <v>81</v>
      </c>
      <c r="D3040" s="4" t="s">
        <v>1499</v>
      </c>
      <c r="E3040" s="4"/>
      <c r="F3040" s="14" t="s">
        <v>1512</v>
      </c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>
        <f t="shared" si="7913"/>
        <v>0</v>
      </c>
      <c r="AL3040" s="5">
        <f t="shared" si="7914"/>
        <v>0</v>
      </c>
      <c r="AM3040" s="5">
        <f t="shared" si="7914"/>
        <v>0</v>
      </c>
      <c r="AN3040" s="5">
        <f t="shared" si="7914"/>
        <v>0</v>
      </c>
      <c r="AO3040" s="5">
        <f t="shared" si="7914"/>
        <v>0</v>
      </c>
      <c r="AP3040" s="5">
        <f t="shared" si="7914"/>
        <v>21381.073</v>
      </c>
      <c r="AQ3040" s="5">
        <f t="shared" si="7914"/>
        <v>0</v>
      </c>
      <c r="AR3040" s="5">
        <f t="shared" si="7914"/>
        <v>0</v>
      </c>
      <c r="AS3040" s="5">
        <f t="shared" si="7914"/>
        <v>0</v>
      </c>
      <c r="AT3040" s="5">
        <f t="shared" si="7914"/>
        <v>0</v>
      </c>
      <c r="AU3040" s="5">
        <f t="shared" si="7914"/>
        <v>0</v>
      </c>
      <c r="AV3040" s="5">
        <f t="shared" si="7914"/>
        <v>0</v>
      </c>
      <c r="AW3040" s="5">
        <f t="shared" si="7914"/>
        <v>0</v>
      </c>
      <c r="AX3040" s="5">
        <f t="shared" si="7914"/>
        <v>0</v>
      </c>
      <c r="AY3040" s="5">
        <f t="shared" si="7914"/>
        <v>0</v>
      </c>
      <c r="AZ3040" s="5">
        <f t="shared" si="7914"/>
        <v>0</v>
      </c>
      <c r="BA3040" s="5">
        <f t="shared" si="7914"/>
        <v>0</v>
      </c>
      <c r="BB3040" s="5">
        <f t="shared" si="7914"/>
        <v>0</v>
      </c>
      <c r="BC3040" s="5">
        <f t="shared" si="7914"/>
        <v>0</v>
      </c>
      <c r="BD3040" s="5">
        <f t="shared" si="7914"/>
        <v>0</v>
      </c>
      <c r="BE3040" s="5">
        <f t="shared" si="7914"/>
        <v>0</v>
      </c>
      <c r="BF3040" s="5">
        <f t="shared" si="7891"/>
        <v>21381.073</v>
      </c>
      <c r="BG3040" s="5">
        <f t="shared" si="7892"/>
        <v>0</v>
      </c>
      <c r="BH3040" s="5">
        <f t="shared" si="7893"/>
        <v>0</v>
      </c>
      <c r="BI3040" s="5">
        <f t="shared" si="7914"/>
        <v>0</v>
      </c>
    </row>
    <row r="3041" spans="1:62" ht="31.5" x14ac:dyDescent="0.25">
      <c r="A3041" s="4" t="s">
        <v>274</v>
      </c>
      <c r="B3041" s="4" t="s">
        <v>96</v>
      </c>
      <c r="C3041" s="4" t="s">
        <v>81</v>
      </c>
      <c r="D3041" s="4" t="s">
        <v>1499</v>
      </c>
      <c r="E3041" s="4" t="s">
        <v>280</v>
      </c>
      <c r="F3041" s="14" t="s">
        <v>567</v>
      </c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>
        <f t="shared" si="7913"/>
        <v>0</v>
      </c>
      <c r="AL3041" s="5">
        <f t="shared" si="7914"/>
        <v>0</v>
      </c>
      <c r="AM3041" s="5">
        <f t="shared" si="7914"/>
        <v>0</v>
      </c>
      <c r="AN3041" s="5">
        <f t="shared" si="7914"/>
        <v>0</v>
      </c>
      <c r="AO3041" s="5">
        <f t="shared" si="7914"/>
        <v>0</v>
      </c>
      <c r="AP3041" s="5">
        <f t="shared" si="7914"/>
        <v>21381.073</v>
      </c>
      <c r="AQ3041" s="5">
        <f t="shared" si="7914"/>
        <v>0</v>
      </c>
      <c r="AR3041" s="5">
        <f t="shared" si="7914"/>
        <v>0</v>
      </c>
      <c r="AS3041" s="5">
        <f t="shared" si="7914"/>
        <v>0</v>
      </c>
      <c r="AT3041" s="5">
        <f t="shared" si="7914"/>
        <v>0</v>
      </c>
      <c r="AU3041" s="5">
        <f t="shared" si="7914"/>
        <v>0</v>
      </c>
      <c r="AV3041" s="5">
        <f t="shared" si="7914"/>
        <v>0</v>
      </c>
      <c r="AW3041" s="5">
        <f t="shared" si="7914"/>
        <v>0</v>
      </c>
      <c r="AX3041" s="5">
        <f t="shared" si="7914"/>
        <v>0</v>
      </c>
      <c r="AY3041" s="5">
        <f t="shared" si="7914"/>
        <v>0</v>
      </c>
      <c r="AZ3041" s="5">
        <f t="shared" si="7914"/>
        <v>0</v>
      </c>
      <c r="BA3041" s="5">
        <f t="shared" si="7914"/>
        <v>0</v>
      </c>
      <c r="BB3041" s="5">
        <f t="shared" si="7914"/>
        <v>0</v>
      </c>
      <c r="BC3041" s="5">
        <f t="shared" si="7914"/>
        <v>0</v>
      </c>
      <c r="BD3041" s="5">
        <f t="shared" si="7914"/>
        <v>0</v>
      </c>
      <c r="BE3041" s="5">
        <f t="shared" si="7914"/>
        <v>0</v>
      </c>
      <c r="BF3041" s="5">
        <f t="shared" si="7891"/>
        <v>21381.073</v>
      </c>
      <c r="BG3041" s="5">
        <f t="shared" si="7892"/>
        <v>0</v>
      </c>
      <c r="BH3041" s="5">
        <f t="shared" si="7893"/>
        <v>0</v>
      </c>
      <c r="BI3041" s="5">
        <f t="shared" si="7914"/>
        <v>0</v>
      </c>
    </row>
    <row r="3042" spans="1:62" x14ac:dyDescent="0.25">
      <c r="A3042" s="4" t="s">
        <v>274</v>
      </c>
      <c r="B3042" s="4" t="s">
        <v>96</v>
      </c>
      <c r="C3042" s="4" t="s">
        <v>81</v>
      </c>
      <c r="D3042" s="4" t="s">
        <v>1499</v>
      </c>
      <c r="E3042" s="4" t="s">
        <v>279</v>
      </c>
      <c r="F3042" s="14" t="s">
        <v>568</v>
      </c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>
        <v>0</v>
      </c>
      <c r="AL3042" s="5">
        <v>0</v>
      </c>
      <c r="AM3042" s="5">
        <v>0</v>
      </c>
      <c r="AN3042" s="5"/>
      <c r="AO3042" s="5"/>
      <c r="AP3042" s="5">
        <v>21381.073</v>
      </c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>
        <f t="shared" si="7891"/>
        <v>21381.073</v>
      </c>
      <c r="BG3042" s="5">
        <f t="shared" si="7892"/>
        <v>0</v>
      </c>
      <c r="BH3042" s="5">
        <f t="shared" si="7893"/>
        <v>0</v>
      </c>
      <c r="BI3042" s="5"/>
    </row>
    <row r="3043" spans="1:62" s="3" customFormat="1" x14ac:dyDescent="0.25">
      <c r="A3043" s="7" t="s">
        <v>274</v>
      </c>
      <c r="B3043" s="7" t="s">
        <v>74</v>
      </c>
      <c r="C3043" s="7"/>
      <c r="D3043" s="7"/>
      <c r="E3043" s="7"/>
      <c r="F3043" s="25" t="s">
        <v>520</v>
      </c>
      <c r="G3043" s="8">
        <f>G3168+G3044+G3079+G3161</f>
        <v>1574997.8</v>
      </c>
      <c r="H3043" s="8">
        <f>H3168+H3044+H3079+H3161</f>
        <v>1439375.8999999997</v>
      </c>
      <c r="I3043" s="8">
        <f>I3168+I3044+I3079+I3161</f>
        <v>1602102.7</v>
      </c>
      <c r="J3043" s="8">
        <f t="shared" ref="J3043:L3043" si="7915">J3168+J3044+J3079+J3161</f>
        <v>-74676.922999999995</v>
      </c>
      <c r="K3043" s="8">
        <f t="shared" si="7915"/>
        <v>0</v>
      </c>
      <c r="L3043" s="8">
        <f t="shared" si="7915"/>
        <v>0</v>
      </c>
      <c r="M3043" s="8">
        <f t="shared" si="7792"/>
        <v>1500320.8770000001</v>
      </c>
      <c r="N3043" s="8">
        <f t="shared" si="7793"/>
        <v>1439375.8999999997</v>
      </c>
      <c r="O3043" s="8">
        <f t="shared" si="7794"/>
        <v>1602102.7</v>
      </c>
      <c r="P3043" s="8">
        <f>P3168+P3044+P3079+P3161</f>
        <v>0</v>
      </c>
      <c r="Q3043" s="8">
        <f>Q3168+Q3044+Q3079+Q3161</f>
        <v>0</v>
      </c>
      <c r="R3043" s="8">
        <f>R3168+R3044+R3079+R3161</f>
        <v>49238.76</v>
      </c>
      <c r="S3043" s="8">
        <f t="shared" ref="S3043" si="7916">S3168+S3044+S3079+S3161</f>
        <v>0</v>
      </c>
      <c r="T3043" s="8">
        <f>T3168+T3044+T3079+T3161</f>
        <v>17780.565999999999</v>
      </c>
      <c r="U3043" s="8">
        <f>U3168+U3044+U3079+U3161</f>
        <v>0</v>
      </c>
      <c r="V3043" s="8">
        <f>V3168+V3044+V3079+V3161</f>
        <v>-100000</v>
      </c>
      <c r="W3043" s="8">
        <f t="shared" ref="W3043:AF3043" si="7917">W3168+W3044+W3079+W3161</f>
        <v>190780.3</v>
      </c>
      <c r="X3043" s="8">
        <f>X3168+X3044+X3079+X3161</f>
        <v>5373.71</v>
      </c>
      <c r="Y3043" s="8">
        <f>Y3168+Y3044+Y3079+Y3161</f>
        <v>0</v>
      </c>
      <c r="Z3043" s="8">
        <f>Z3168+Z3044+Z3079+Z3161</f>
        <v>100000</v>
      </c>
      <c r="AA3043" s="8">
        <f>AA3168+AA3044+AA3079+AA3161</f>
        <v>0</v>
      </c>
      <c r="AB3043" s="8">
        <f t="shared" si="7917"/>
        <v>47432.299999999996</v>
      </c>
      <c r="AC3043" s="8">
        <f>AC3168+AC3044+AC3079+AC3161</f>
        <v>0</v>
      </c>
      <c r="AD3043" s="8">
        <f>AD3168+AD3044+AD3079+AD3161</f>
        <v>0</v>
      </c>
      <c r="AE3043" s="8">
        <f>AE3168+AE3044+AE3079+AE3161</f>
        <v>0</v>
      </c>
      <c r="AF3043" s="8">
        <f t="shared" si="7917"/>
        <v>-34269.4</v>
      </c>
      <c r="AG3043" s="8">
        <f t="shared" si="7836"/>
        <v>1658120.5030000003</v>
      </c>
      <c r="AH3043" s="8">
        <f t="shared" si="7833"/>
        <v>1592181.9099999997</v>
      </c>
      <c r="AI3043" s="8">
        <f t="shared" si="7834"/>
        <v>1567833.3</v>
      </c>
      <c r="AJ3043" s="8">
        <f>AJ3168+AJ3044+AJ3079+AJ3161</f>
        <v>0</v>
      </c>
      <c r="AK3043" s="8">
        <f t="shared" si="7837"/>
        <v>1658120.5030000003</v>
      </c>
      <c r="AL3043" s="8">
        <f t="shared" si="7838"/>
        <v>1592181.9099999997</v>
      </c>
      <c r="AM3043" s="8">
        <f t="shared" si="7839"/>
        <v>1567833.3</v>
      </c>
      <c r="AN3043" s="8">
        <f>AN3168+AN3044+AN3079+AN3161</f>
        <v>0</v>
      </c>
      <c r="AO3043" s="8">
        <f>AO3168+AO3044+AO3079+AO3161</f>
        <v>-134308.00900000002</v>
      </c>
      <c r="AP3043" s="8">
        <f>AP3168+AP3044+AP3079+AP3161</f>
        <v>76368.2</v>
      </c>
      <c r="AQ3043" s="8">
        <f>AQ3168+AQ3044+AQ3079+AQ3161</f>
        <v>95000</v>
      </c>
      <c r="AR3043" s="8">
        <f t="shared" ref="AR3043:AS3043" si="7918">AR3168+AR3044+AR3079+AR3161</f>
        <v>269174.90000000002</v>
      </c>
      <c r="AS3043" s="8">
        <f t="shared" si="7918"/>
        <v>0</v>
      </c>
      <c r="AT3043" s="8">
        <f t="shared" ref="AT3043:AZ3043" si="7919">AT3168+AT3044+AT3079+AT3161</f>
        <v>0</v>
      </c>
      <c r="AU3043" s="8">
        <f>AU3168+AU3044+AU3079+AU3161</f>
        <v>-160178.6</v>
      </c>
      <c r="AV3043" s="8">
        <f>AV3168+AV3044+AV3079+AV3161</f>
        <v>20366</v>
      </c>
      <c r="AW3043" s="8">
        <f>AW3168+AW3044+AW3079+AW3161</f>
        <v>-95000</v>
      </c>
      <c r="AX3043" s="8">
        <f t="shared" ref="AX3043" si="7920">AX3168+AX3044+AX3079+AX3161</f>
        <v>78704.5</v>
      </c>
      <c r="AY3043" s="8">
        <f t="shared" ref="AY3043" si="7921">AY3168+AY3044+AY3079+AY3161</f>
        <v>0</v>
      </c>
      <c r="AZ3043" s="8">
        <f t="shared" si="7919"/>
        <v>0</v>
      </c>
      <c r="BA3043" s="8">
        <f t="shared" ref="BA3043:BI3043" si="7922">BA3168+BA3044+BA3079+BA3161</f>
        <v>-124668</v>
      </c>
      <c r="BB3043" s="8">
        <f t="shared" si="7922"/>
        <v>29634</v>
      </c>
      <c r="BC3043" s="8">
        <f t="shared" si="7922"/>
        <v>0</v>
      </c>
      <c r="BD3043" s="8">
        <f t="shared" si="7922"/>
        <v>211814.50000000003</v>
      </c>
      <c r="BE3043" s="8">
        <f t="shared" si="7922"/>
        <v>0</v>
      </c>
      <c r="BF3043" s="8">
        <f t="shared" si="7891"/>
        <v>1964355.594</v>
      </c>
      <c r="BG3043" s="8">
        <f t="shared" si="7892"/>
        <v>1436073.8099999996</v>
      </c>
      <c r="BH3043" s="8">
        <f t="shared" si="7893"/>
        <v>1684613.8</v>
      </c>
      <c r="BI3043" s="8">
        <f t="shared" si="7922"/>
        <v>0</v>
      </c>
    </row>
    <row r="3044" spans="1:62" s="10" customFormat="1" x14ac:dyDescent="0.25">
      <c r="A3044" s="9" t="s">
        <v>274</v>
      </c>
      <c r="B3044" s="9" t="s">
        <v>74</v>
      </c>
      <c r="C3044" s="9" t="s">
        <v>9</v>
      </c>
      <c r="D3044" s="9"/>
      <c r="E3044" s="9"/>
      <c r="F3044" s="13" t="s">
        <v>773</v>
      </c>
      <c r="G3044" s="11">
        <f t="shared" ref="G3044:L3045" si="7923">G3045</f>
        <v>611178.10000000009</v>
      </c>
      <c r="H3044" s="11">
        <f t="shared" si="7923"/>
        <v>0</v>
      </c>
      <c r="I3044" s="11">
        <f t="shared" si="7923"/>
        <v>150000</v>
      </c>
      <c r="J3044" s="11">
        <f t="shared" si="7923"/>
        <v>-18106.989999999998</v>
      </c>
      <c r="K3044" s="11">
        <f t="shared" si="7923"/>
        <v>0</v>
      </c>
      <c r="L3044" s="11">
        <f t="shared" si="7923"/>
        <v>0</v>
      </c>
      <c r="M3044" s="11">
        <f t="shared" si="7792"/>
        <v>593071.1100000001</v>
      </c>
      <c r="N3044" s="11">
        <f t="shared" si="7793"/>
        <v>0</v>
      </c>
      <c r="O3044" s="11">
        <f t="shared" si="7794"/>
        <v>150000</v>
      </c>
      <c r="P3044" s="11">
        <f t="shared" ref="P3044:V3045" si="7924">P3045</f>
        <v>0</v>
      </c>
      <c r="Q3044" s="11">
        <f t="shared" si="7924"/>
        <v>0</v>
      </c>
      <c r="R3044" s="11">
        <f t="shared" si="7924"/>
        <v>18299.154999999999</v>
      </c>
      <c r="S3044" s="11">
        <f t="shared" si="7924"/>
        <v>0</v>
      </c>
      <c r="T3044" s="11">
        <f t="shared" si="7924"/>
        <v>0</v>
      </c>
      <c r="U3044" s="11">
        <f t="shared" si="7924"/>
        <v>0</v>
      </c>
      <c r="V3044" s="11">
        <f t="shared" si="7924"/>
        <v>0</v>
      </c>
      <c r="W3044" s="11">
        <f t="shared" ref="W3044:AF3045" si="7925">W3045</f>
        <v>0</v>
      </c>
      <c r="X3044" s="11">
        <f t="shared" si="7925"/>
        <v>0</v>
      </c>
      <c r="Y3044" s="11">
        <f t="shared" si="7925"/>
        <v>0</v>
      </c>
      <c r="Z3044" s="11">
        <f t="shared" si="7925"/>
        <v>0</v>
      </c>
      <c r="AA3044" s="11">
        <f t="shared" si="7925"/>
        <v>0</v>
      </c>
      <c r="AB3044" s="11">
        <f t="shared" si="7925"/>
        <v>0</v>
      </c>
      <c r="AC3044" s="11">
        <f t="shared" si="7925"/>
        <v>0</v>
      </c>
      <c r="AD3044" s="11">
        <f t="shared" si="7925"/>
        <v>0</v>
      </c>
      <c r="AE3044" s="11">
        <f t="shared" si="7925"/>
        <v>0</v>
      </c>
      <c r="AF3044" s="11">
        <f t="shared" si="7925"/>
        <v>0</v>
      </c>
      <c r="AG3044" s="11">
        <f t="shared" si="7836"/>
        <v>611370.26500000013</v>
      </c>
      <c r="AH3044" s="11">
        <f t="shared" si="7833"/>
        <v>0</v>
      </c>
      <c r="AI3044" s="11">
        <f t="shared" si="7834"/>
        <v>150000</v>
      </c>
      <c r="AJ3044" s="11">
        <f t="shared" ref="AJ3044:BI3045" si="7926">AJ3045</f>
        <v>0</v>
      </c>
      <c r="AK3044" s="11">
        <f t="shared" si="7837"/>
        <v>611370.26500000013</v>
      </c>
      <c r="AL3044" s="11">
        <f t="shared" si="7838"/>
        <v>0</v>
      </c>
      <c r="AM3044" s="11">
        <f t="shared" si="7839"/>
        <v>150000</v>
      </c>
      <c r="AN3044" s="11">
        <f t="shared" si="7926"/>
        <v>0</v>
      </c>
      <c r="AO3044" s="11">
        <f t="shared" si="7926"/>
        <v>-34564.288</v>
      </c>
      <c r="AP3044" s="11">
        <f t="shared" si="7926"/>
        <v>0</v>
      </c>
      <c r="AQ3044" s="11">
        <f t="shared" si="7926"/>
        <v>0</v>
      </c>
      <c r="AR3044" s="11">
        <f t="shared" si="7926"/>
        <v>34923.800000000003</v>
      </c>
      <c r="AS3044" s="11">
        <f t="shared" si="7926"/>
        <v>0</v>
      </c>
      <c r="AT3044" s="11">
        <f t="shared" si="7926"/>
        <v>0</v>
      </c>
      <c r="AU3044" s="11">
        <f t="shared" si="7926"/>
        <v>0</v>
      </c>
      <c r="AV3044" s="11">
        <f t="shared" si="7926"/>
        <v>0</v>
      </c>
      <c r="AW3044" s="11">
        <f t="shared" si="7926"/>
        <v>0</v>
      </c>
      <c r="AX3044" s="11">
        <f t="shared" si="7926"/>
        <v>0</v>
      </c>
      <c r="AY3044" s="11">
        <f t="shared" si="7926"/>
        <v>0</v>
      </c>
      <c r="AZ3044" s="11">
        <f t="shared" si="7926"/>
        <v>0</v>
      </c>
      <c r="BA3044" s="11">
        <f t="shared" si="7926"/>
        <v>0</v>
      </c>
      <c r="BB3044" s="11">
        <f t="shared" si="7926"/>
        <v>0</v>
      </c>
      <c r="BC3044" s="11">
        <f t="shared" si="7926"/>
        <v>0</v>
      </c>
      <c r="BD3044" s="11">
        <f t="shared" si="7926"/>
        <v>0</v>
      </c>
      <c r="BE3044" s="11">
        <f t="shared" si="7926"/>
        <v>0</v>
      </c>
      <c r="BF3044" s="11">
        <f t="shared" si="7891"/>
        <v>611729.77700000023</v>
      </c>
      <c r="BG3044" s="11">
        <f t="shared" si="7892"/>
        <v>0</v>
      </c>
      <c r="BH3044" s="11">
        <f t="shared" si="7893"/>
        <v>150000</v>
      </c>
      <c r="BI3044" s="11">
        <f t="shared" si="7926"/>
        <v>0</v>
      </c>
    </row>
    <row r="3045" spans="1:62" ht="31.5" x14ac:dyDescent="0.25">
      <c r="A3045" s="4" t="s">
        <v>274</v>
      </c>
      <c r="B3045" s="4" t="s">
        <v>74</v>
      </c>
      <c r="C3045" s="4" t="s">
        <v>9</v>
      </c>
      <c r="D3045" s="4" t="s">
        <v>684</v>
      </c>
      <c r="E3045" s="4"/>
      <c r="F3045" s="14" t="s">
        <v>1223</v>
      </c>
      <c r="G3045" s="5">
        <f t="shared" si="7923"/>
        <v>611178.10000000009</v>
      </c>
      <c r="H3045" s="5">
        <f t="shared" si="7923"/>
        <v>0</v>
      </c>
      <c r="I3045" s="5">
        <f t="shared" si="7923"/>
        <v>150000</v>
      </c>
      <c r="J3045" s="5">
        <f t="shared" si="7923"/>
        <v>-18106.989999999998</v>
      </c>
      <c r="K3045" s="5">
        <f t="shared" si="7923"/>
        <v>0</v>
      </c>
      <c r="L3045" s="5">
        <f t="shared" si="7923"/>
        <v>0</v>
      </c>
      <c r="M3045" s="5">
        <f t="shared" si="7792"/>
        <v>593071.1100000001</v>
      </c>
      <c r="N3045" s="5">
        <f t="shared" si="7793"/>
        <v>0</v>
      </c>
      <c r="O3045" s="5">
        <f t="shared" si="7794"/>
        <v>150000</v>
      </c>
      <c r="P3045" s="5">
        <f t="shared" si="7924"/>
        <v>0</v>
      </c>
      <c r="Q3045" s="5">
        <f t="shared" si="7924"/>
        <v>0</v>
      </c>
      <c r="R3045" s="5">
        <f t="shared" si="7924"/>
        <v>18299.154999999999</v>
      </c>
      <c r="S3045" s="5">
        <f t="shared" si="7924"/>
        <v>0</v>
      </c>
      <c r="T3045" s="5">
        <f t="shared" si="7924"/>
        <v>0</v>
      </c>
      <c r="U3045" s="5">
        <f t="shared" si="7924"/>
        <v>0</v>
      </c>
      <c r="V3045" s="5">
        <f t="shared" si="7924"/>
        <v>0</v>
      </c>
      <c r="W3045" s="5">
        <f t="shared" si="7925"/>
        <v>0</v>
      </c>
      <c r="X3045" s="5">
        <f t="shared" si="7925"/>
        <v>0</v>
      </c>
      <c r="Y3045" s="5">
        <f t="shared" si="7925"/>
        <v>0</v>
      </c>
      <c r="Z3045" s="5">
        <f t="shared" si="7925"/>
        <v>0</v>
      </c>
      <c r="AA3045" s="5">
        <f t="shared" si="7925"/>
        <v>0</v>
      </c>
      <c r="AB3045" s="5">
        <f t="shared" si="7925"/>
        <v>0</v>
      </c>
      <c r="AC3045" s="5">
        <f t="shared" si="7925"/>
        <v>0</v>
      </c>
      <c r="AD3045" s="5">
        <f t="shared" si="7925"/>
        <v>0</v>
      </c>
      <c r="AE3045" s="5">
        <f t="shared" si="7925"/>
        <v>0</v>
      </c>
      <c r="AF3045" s="5">
        <f t="shared" si="7925"/>
        <v>0</v>
      </c>
      <c r="AG3045" s="5">
        <f t="shared" si="7836"/>
        <v>611370.26500000013</v>
      </c>
      <c r="AH3045" s="5">
        <f t="shared" si="7833"/>
        <v>0</v>
      </c>
      <c r="AI3045" s="5">
        <f t="shared" si="7834"/>
        <v>150000</v>
      </c>
      <c r="AJ3045" s="5">
        <f t="shared" si="7926"/>
        <v>0</v>
      </c>
      <c r="AK3045" s="5">
        <f t="shared" si="7837"/>
        <v>611370.26500000013</v>
      </c>
      <c r="AL3045" s="5">
        <f t="shared" si="7838"/>
        <v>0</v>
      </c>
      <c r="AM3045" s="5">
        <f t="shared" si="7839"/>
        <v>150000</v>
      </c>
      <c r="AN3045" s="5">
        <f t="shared" si="7926"/>
        <v>0</v>
      </c>
      <c r="AO3045" s="5">
        <f t="shared" si="7926"/>
        <v>-34564.288</v>
      </c>
      <c r="AP3045" s="5">
        <f t="shared" si="7926"/>
        <v>0</v>
      </c>
      <c r="AQ3045" s="5">
        <f t="shared" si="7926"/>
        <v>0</v>
      </c>
      <c r="AR3045" s="5">
        <f t="shared" si="7926"/>
        <v>34923.800000000003</v>
      </c>
      <c r="AS3045" s="5">
        <f t="shared" si="7926"/>
        <v>0</v>
      </c>
      <c r="AT3045" s="5">
        <f t="shared" si="7926"/>
        <v>0</v>
      </c>
      <c r="AU3045" s="5">
        <f t="shared" si="7926"/>
        <v>0</v>
      </c>
      <c r="AV3045" s="5">
        <f t="shared" si="7926"/>
        <v>0</v>
      </c>
      <c r="AW3045" s="5">
        <f t="shared" si="7926"/>
        <v>0</v>
      </c>
      <c r="AX3045" s="5">
        <f t="shared" si="7926"/>
        <v>0</v>
      </c>
      <c r="AY3045" s="5">
        <f t="shared" si="7926"/>
        <v>0</v>
      </c>
      <c r="AZ3045" s="5">
        <f t="shared" si="7926"/>
        <v>0</v>
      </c>
      <c r="BA3045" s="5">
        <f t="shared" si="7926"/>
        <v>0</v>
      </c>
      <c r="BB3045" s="5">
        <f t="shared" si="7926"/>
        <v>0</v>
      </c>
      <c r="BC3045" s="5">
        <f t="shared" si="7926"/>
        <v>0</v>
      </c>
      <c r="BD3045" s="5">
        <f t="shared" si="7926"/>
        <v>0</v>
      </c>
      <c r="BE3045" s="5">
        <f t="shared" si="7926"/>
        <v>0</v>
      </c>
      <c r="BF3045" s="5">
        <f t="shared" si="7891"/>
        <v>611729.77700000023</v>
      </c>
      <c r="BG3045" s="5">
        <f t="shared" si="7892"/>
        <v>0</v>
      </c>
      <c r="BH3045" s="5">
        <f t="shared" si="7893"/>
        <v>150000</v>
      </c>
      <c r="BI3045" s="5">
        <f t="shared" si="7926"/>
        <v>0</v>
      </c>
    </row>
    <row r="3046" spans="1:62" ht="31.5" x14ac:dyDescent="0.25">
      <c r="A3046" s="4" t="s">
        <v>274</v>
      </c>
      <c r="B3046" s="4" t="s">
        <v>74</v>
      </c>
      <c r="C3046" s="4" t="s">
        <v>9</v>
      </c>
      <c r="D3046" s="4" t="s">
        <v>685</v>
      </c>
      <c r="E3046" s="4"/>
      <c r="F3046" s="14" t="s">
        <v>1224</v>
      </c>
      <c r="G3046" s="5">
        <f>G3047+G3075</f>
        <v>611178.10000000009</v>
      </c>
      <c r="H3046" s="5">
        <f>H3047+H3075</f>
        <v>0</v>
      </c>
      <c r="I3046" s="5">
        <f>I3047+I3075</f>
        <v>150000</v>
      </c>
      <c r="J3046" s="5">
        <f t="shared" ref="J3046:L3046" si="7927">J3047+J3075</f>
        <v>-18106.989999999998</v>
      </c>
      <c r="K3046" s="5">
        <f t="shared" si="7927"/>
        <v>0</v>
      </c>
      <c r="L3046" s="5">
        <f t="shared" si="7927"/>
        <v>0</v>
      </c>
      <c r="M3046" s="5">
        <f t="shared" si="7792"/>
        <v>593071.1100000001</v>
      </c>
      <c r="N3046" s="5">
        <f t="shared" si="7793"/>
        <v>0</v>
      </c>
      <c r="O3046" s="5">
        <f t="shared" si="7794"/>
        <v>150000</v>
      </c>
      <c r="P3046" s="5">
        <f>P3047+P3075</f>
        <v>0</v>
      </c>
      <c r="Q3046" s="5">
        <f>Q3047+Q3075</f>
        <v>0</v>
      </c>
      <c r="R3046" s="5">
        <f>R3047+R3075</f>
        <v>18299.154999999999</v>
      </c>
      <c r="S3046" s="5">
        <f t="shared" ref="S3046" si="7928">S3047+S3075</f>
        <v>0</v>
      </c>
      <c r="T3046" s="5">
        <f>T3047+T3075</f>
        <v>0</v>
      </c>
      <c r="U3046" s="5">
        <f>U3047+U3075</f>
        <v>0</v>
      </c>
      <c r="V3046" s="5">
        <f>V3047+V3075</f>
        <v>0</v>
      </c>
      <c r="W3046" s="5">
        <f t="shared" ref="W3046:AF3046" si="7929">W3047+W3075</f>
        <v>0</v>
      </c>
      <c r="X3046" s="5">
        <f>X3047+X3075</f>
        <v>0</v>
      </c>
      <c r="Y3046" s="5">
        <f>Y3047+Y3075</f>
        <v>0</v>
      </c>
      <c r="Z3046" s="5">
        <f>Z3047+Z3075</f>
        <v>0</v>
      </c>
      <c r="AA3046" s="5">
        <f>AA3047+AA3075</f>
        <v>0</v>
      </c>
      <c r="AB3046" s="5">
        <f t="shared" si="7929"/>
        <v>0</v>
      </c>
      <c r="AC3046" s="5">
        <f>AC3047+AC3075</f>
        <v>0</v>
      </c>
      <c r="AD3046" s="5">
        <f>AD3047+AD3075</f>
        <v>0</v>
      </c>
      <c r="AE3046" s="5">
        <f>AE3047+AE3075</f>
        <v>0</v>
      </c>
      <c r="AF3046" s="5">
        <f t="shared" si="7929"/>
        <v>0</v>
      </c>
      <c r="AG3046" s="5">
        <f t="shared" si="7836"/>
        <v>611370.26500000013</v>
      </c>
      <c r="AH3046" s="5">
        <f t="shared" si="7833"/>
        <v>0</v>
      </c>
      <c r="AI3046" s="5">
        <f t="shared" si="7834"/>
        <v>150000</v>
      </c>
      <c r="AJ3046" s="5">
        <f>AJ3047+AJ3075</f>
        <v>0</v>
      </c>
      <c r="AK3046" s="5">
        <f t="shared" si="7837"/>
        <v>611370.26500000013</v>
      </c>
      <c r="AL3046" s="5">
        <f t="shared" si="7838"/>
        <v>0</v>
      </c>
      <c r="AM3046" s="5">
        <f t="shared" si="7839"/>
        <v>150000</v>
      </c>
      <c r="AN3046" s="5">
        <f>AN3047+AN3075</f>
        <v>0</v>
      </c>
      <c r="AO3046" s="5">
        <f>AO3047+AO3075</f>
        <v>-34564.288</v>
      </c>
      <c r="AP3046" s="5">
        <f>AP3047+AP3075</f>
        <v>0</v>
      </c>
      <c r="AQ3046" s="5">
        <f>AQ3047+AQ3075</f>
        <v>0</v>
      </c>
      <c r="AR3046" s="5">
        <f t="shared" ref="AR3046:AS3046" si="7930">AR3047+AR3075</f>
        <v>34923.800000000003</v>
      </c>
      <c r="AS3046" s="5">
        <f t="shared" si="7930"/>
        <v>0</v>
      </c>
      <c r="AT3046" s="5">
        <f t="shared" ref="AT3046:AZ3046" si="7931">AT3047+AT3075</f>
        <v>0</v>
      </c>
      <c r="AU3046" s="5">
        <f>AU3047+AU3075</f>
        <v>0</v>
      </c>
      <c r="AV3046" s="5">
        <f>AV3047+AV3075</f>
        <v>0</v>
      </c>
      <c r="AW3046" s="5">
        <f>AW3047+AW3075</f>
        <v>0</v>
      </c>
      <c r="AX3046" s="5">
        <f t="shared" ref="AX3046" si="7932">AX3047+AX3075</f>
        <v>0</v>
      </c>
      <c r="AY3046" s="5">
        <f t="shared" ref="AY3046" si="7933">AY3047+AY3075</f>
        <v>0</v>
      </c>
      <c r="AZ3046" s="5">
        <f t="shared" si="7931"/>
        <v>0</v>
      </c>
      <c r="BA3046" s="5">
        <f t="shared" ref="BA3046:BI3046" si="7934">BA3047+BA3075</f>
        <v>0</v>
      </c>
      <c r="BB3046" s="5">
        <f t="shared" si="7934"/>
        <v>0</v>
      </c>
      <c r="BC3046" s="5">
        <f t="shared" si="7934"/>
        <v>0</v>
      </c>
      <c r="BD3046" s="5">
        <f t="shared" si="7934"/>
        <v>0</v>
      </c>
      <c r="BE3046" s="5">
        <f t="shared" si="7934"/>
        <v>0</v>
      </c>
      <c r="BF3046" s="5">
        <f t="shared" si="7891"/>
        <v>611729.77700000023</v>
      </c>
      <c r="BG3046" s="5">
        <f t="shared" si="7892"/>
        <v>0</v>
      </c>
      <c r="BH3046" s="5">
        <f t="shared" si="7893"/>
        <v>150000</v>
      </c>
      <c r="BI3046" s="5">
        <f t="shared" si="7934"/>
        <v>0</v>
      </c>
    </row>
    <row r="3047" spans="1:62" ht="47.25" x14ac:dyDescent="0.25">
      <c r="A3047" s="4" t="s">
        <v>274</v>
      </c>
      <c r="B3047" s="4" t="s">
        <v>74</v>
      </c>
      <c r="C3047" s="4" t="s">
        <v>9</v>
      </c>
      <c r="D3047" s="4" t="s">
        <v>686</v>
      </c>
      <c r="E3047" s="4"/>
      <c r="F3047" s="14" t="s">
        <v>1225</v>
      </c>
      <c r="G3047" s="5">
        <f>G3048+G3051+G3054+G3057+G3060+G3066+G3069+G3072</f>
        <v>287376.7</v>
      </c>
      <c r="H3047" s="5">
        <f t="shared" ref="H3047:I3047" si="7935">H3048+H3051+H3054+H3057+H3060+H3066+H3069+H3072</f>
        <v>0</v>
      </c>
      <c r="I3047" s="5">
        <f t="shared" si="7935"/>
        <v>150000</v>
      </c>
      <c r="J3047" s="5">
        <f t="shared" ref="J3047:L3047" si="7936">J3048+J3051+J3054+J3057+J3060+J3066+J3069+J3072</f>
        <v>-18106.989999999998</v>
      </c>
      <c r="K3047" s="5">
        <f t="shared" si="7936"/>
        <v>0</v>
      </c>
      <c r="L3047" s="5">
        <f t="shared" si="7936"/>
        <v>0</v>
      </c>
      <c r="M3047" s="5">
        <f t="shared" ref="M3047:M3122" si="7937">G3047+J3047</f>
        <v>269269.71000000002</v>
      </c>
      <c r="N3047" s="5">
        <f t="shared" ref="N3047:N3122" si="7938">H3047+K3047</f>
        <v>0</v>
      </c>
      <c r="O3047" s="5">
        <f t="shared" ref="O3047:O3122" si="7939">I3047+L3047</f>
        <v>150000</v>
      </c>
      <c r="P3047" s="5">
        <f>P3048+P3051+P3054+P3057+P3060+P3066+P3069+P3072+P3063</f>
        <v>0</v>
      </c>
      <c r="Q3047" s="5">
        <f t="shared" ref="Q3047:BI3047" si="7940">Q3048+Q3051+Q3054+Q3057+Q3060+Q3066+Q3069+Q3072+Q3063</f>
        <v>0</v>
      </c>
      <c r="R3047" s="5">
        <f t="shared" si="7940"/>
        <v>18114.128000000001</v>
      </c>
      <c r="S3047" s="5">
        <f t="shared" si="7940"/>
        <v>0</v>
      </c>
      <c r="T3047" s="5">
        <f t="shared" si="7940"/>
        <v>0</v>
      </c>
      <c r="U3047" s="5">
        <f t="shared" si="7940"/>
        <v>0</v>
      </c>
      <c r="V3047" s="5">
        <f t="shared" ref="V3047" si="7941">V3048+V3051+V3054+V3057+V3060+V3066+V3069+V3072+V3063</f>
        <v>0</v>
      </c>
      <c r="W3047" s="5">
        <f t="shared" si="7940"/>
        <v>0</v>
      </c>
      <c r="X3047" s="5">
        <f t="shared" ref="X3047:Y3047" si="7942">X3048+X3051+X3054+X3057+X3060+X3066+X3069+X3072+X3063</f>
        <v>0</v>
      </c>
      <c r="Y3047" s="5">
        <f t="shared" si="7942"/>
        <v>0</v>
      </c>
      <c r="Z3047" s="5">
        <f t="shared" si="7940"/>
        <v>0</v>
      </c>
      <c r="AA3047" s="5">
        <f t="shared" ref="AA3047" si="7943">AA3048+AA3051+AA3054+AA3057+AA3060+AA3066+AA3069+AA3072+AA3063</f>
        <v>0</v>
      </c>
      <c r="AB3047" s="5">
        <f t="shared" si="7940"/>
        <v>0</v>
      </c>
      <c r="AC3047" s="5">
        <f t="shared" ref="AC3047:AD3047" si="7944">AC3048+AC3051+AC3054+AC3057+AC3060+AC3066+AC3069+AC3072+AC3063</f>
        <v>0</v>
      </c>
      <c r="AD3047" s="5">
        <f t="shared" si="7944"/>
        <v>0</v>
      </c>
      <c r="AE3047" s="5">
        <f t="shared" si="7940"/>
        <v>0</v>
      </c>
      <c r="AF3047" s="5">
        <f t="shared" si="7940"/>
        <v>0</v>
      </c>
      <c r="AG3047" s="5">
        <f t="shared" si="7836"/>
        <v>287383.83800000005</v>
      </c>
      <c r="AH3047" s="5">
        <f t="shared" si="7833"/>
        <v>0</v>
      </c>
      <c r="AI3047" s="5">
        <f t="shared" si="7834"/>
        <v>150000</v>
      </c>
      <c r="AJ3047" s="5">
        <f t="shared" ref="AJ3047" si="7945">AJ3048+AJ3051+AJ3054+AJ3057+AJ3060+AJ3066+AJ3069+AJ3072+AJ3063</f>
        <v>0</v>
      </c>
      <c r="AK3047" s="5">
        <f t="shared" si="7837"/>
        <v>287383.83800000005</v>
      </c>
      <c r="AL3047" s="5">
        <f t="shared" si="7838"/>
        <v>0</v>
      </c>
      <c r="AM3047" s="5">
        <f t="shared" si="7839"/>
        <v>150000</v>
      </c>
      <c r="AN3047" s="5">
        <f t="shared" ref="AN3047:BA3047" si="7946">AN3048+AN3051+AN3054+AN3057+AN3060+AN3066+AN3069+AN3072+AN3063</f>
        <v>0</v>
      </c>
      <c r="AO3047" s="5">
        <f t="shared" si="7946"/>
        <v>-34564.288</v>
      </c>
      <c r="AP3047" s="5">
        <f t="shared" si="7946"/>
        <v>0</v>
      </c>
      <c r="AQ3047" s="5">
        <f t="shared" si="7946"/>
        <v>0</v>
      </c>
      <c r="AR3047" s="5">
        <f t="shared" si="7946"/>
        <v>34923.800000000003</v>
      </c>
      <c r="AS3047" s="5">
        <f t="shared" si="7946"/>
        <v>0</v>
      </c>
      <c r="AT3047" s="5">
        <f t="shared" si="7946"/>
        <v>0</v>
      </c>
      <c r="AU3047" s="5">
        <f t="shared" ref="AU3047" si="7947">AU3048+AU3051+AU3054+AU3057+AU3060+AU3066+AU3069+AU3072+AU3063</f>
        <v>0</v>
      </c>
      <c r="AV3047" s="5">
        <f t="shared" ref="AV3047:BE3047" si="7948">AV3048+AV3051+AV3054+AV3057+AV3060+AV3066+AV3069+AV3072+AV3063</f>
        <v>0</v>
      </c>
      <c r="AW3047" s="5">
        <f t="shared" si="7948"/>
        <v>0</v>
      </c>
      <c r="AX3047" s="5">
        <f t="shared" si="7948"/>
        <v>0</v>
      </c>
      <c r="AY3047" s="5">
        <f t="shared" si="7948"/>
        <v>0</v>
      </c>
      <c r="AZ3047" s="5">
        <f t="shared" si="7946"/>
        <v>0</v>
      </c>
      <c r="BA3047" s="5">
        <f t="shared" si="7946"/>
        <v>0</v>
      </c>
      <c r="BB3047" s="5">
        <f t="shared" si="7948"/>
        <v>0</v>
      </c>
      <c r="BC3047" s="5">
        <f t="shared" si="7948"/>
        <v>0</v>
      </c>
      <c r="BD3047" s="5">
        <f t="shared" si="7948"/>
        <v>0</v>
      </c>
      <c r="BE3047" s="5">
        <f t="shared" si="7948"/>
        <v>0</v>
      </c>
      <c r="BF3047" s="5">
        <f t="shared" si="7891"/>
        <v>287743.35000000003</v>
      </c>
      <c r="BG3047" s="5">
        <f t="shared" si="7892"/>
        <v>0</v>
      </c>
      <c r="BH3047" s="5">
        <f t="shared" si="7893"/>
        <v>150000</v>
      </c>
      <c r="BI3047" s="5">
        <f t="shared" si="7940"/>
        <v>0</v>
      </c>
    </row>
    <row r="3048" spans="1:62" ht="47.25" x14ac:dyDescent="0.25">
      <c r="A3048" s="4" t="s">
        <v>274</v>
      </c>
      <c r="B3048" s="4" t="s">
        <v>74</v>
      </c>
      <c r="C3048" s="4" t="s">
        <v>9</v>
      </c>
      <c r="D3048" s="4" t="s">
        <v>680</v>
      </c>
      <c r="E3048" s="4"/>
      <c r="F3048" s="14" t="s">
        <v>950</v>
      </c>
      <c r="G3048" s="5">
        <f t="shared" ref="G3048:L3049" si="7949">G3049</f>
        <v>27959.1</v>
      </c>
      <c r="H3048" s="5">
        <f t="shared" si="7949"/>
        <v>0</v>
      </c>
      <c r="I3048" s="5">
        <f t="shared" si="7949"/>
        <v>0</v>
      </c>
      <c r="J3048" s="5">
        <f t="shared" si="7949"/>
        <v>-3959.74</v>
      </c>
      <c r="K3048" s="5">
        <f t="shared" si="7949"/>
        <v>0</v>
      </c>
      <c r="L3048" s="5">
        <f t="shared" si="7949"/>
        <v>0</v>
      </c>
      <c r="M3048" s="5">
        <f t="shared" si="7937"/>
        <v>23999.360000000001</v>
      </c>
      <c r="N3048" s="5">
        <f t="shared" si="7938"/>
        <v>0</v>
      </c>
      <c r="O3048" s="5">
        <f t="shared" si="7939"/>
        <v>0</v>
      </c>
      <c r="P3048" s="5">
        <f t="shared" ref="P3048:V3049" si="7950">P3049</f>
        <v>0</v>
      </c>
      <c r="Q3048" s="5">
        <f t="shared" si="7950"/>
        <v>0</v>
      </c>
      <c r="R3048" s="5">
        <f t="shared" si="7950"/>
        <v>0</v>
      </c>
      <c r="S3048" s="5">
        <f t="shared" si="7950"/>
        <v>0</v>
      </c>
      <c r="T3048" s="5">
        <f t="shared" si="7950"/>
        <v>0</v>
      </c>
      <c r="U3048" s="5">
        <f t="shared" si="7950"/>
        <v>0</v>
      </c>
      <c r="V3048" s="5">
        <f t="shared" si="7950"/>
        <v>0</v>
      </c>
      <c r="W3048" s="5">
        <f t="shared" ref="W3048:AF3049" si="7951">W3049</f>
        <v>0</v>
      </c>
      <c r="X3048" s="5">
        <f t="shared" si="7951"/>
        <v>0</v>
      </c>
      <c r="Y3048" s="5">
        <f t="shared" si="7951"/>
        <v>0</v>
      </c>
      <c r="Z3048" s="5">
        <f t="shared" si="7951"/>
        <v>0</v>
      </c>
      <c r="AA3048" s="5">
        <f t="shared" si="7951"/>
        <v>0</v>
      </c>
      <c r="AB3048" s="5">
        <f t="shared" si="7951"/>
        <v>0</v>
      </c>
      <c r="AC3048" s="5">
        <f t="shared" si="7951"/>
        <v>0</v>
      </c>
      <c r="AD3048" s="5">
        <f t="shared" si="7951"/>
        <v>0</v>
      </c>
      <c r="AE3048" s="5">
        <f t="shared" si="7951"/>
        <v>0</v>
      </c>
      <c r="AF3048" s="5">
        <f t="shared" si="7951"/>
        <v>0</v>
      </c>
      <c r="AG3048" s="5">
        <f t="shared" si="7836"/>
        <v>23999.360000000001</v>
      </c>
      <c r="AH3048" s="5">
        <f t="shared" si="7833"/>
        <v>0</v>
      </c>
      <c r="AI3048" s="5">
        <f t="shared" si="7834"/>
        <v>0</v>
      </c>
      <c r="AJ3048" s="5">
        <f t="shared" ref="AJ3048:BI3049" si="7952">AJ3049</f>
        <v>0</v>
      </c>
      <c r="AK3048" s="5">
        <f t="shared" si="7837"/>
        <v>23999.360000000001</v>
      </c>
      <c r="AL3048" s="5">
        <f t="shared" si="7838"/>
        <v>0</v>
      </c>
      <c r="AM3048" s="5">
        <f t="shared" si="7839"/>
        <v>0</v>
      </c>
      <c r="AN3048" s="5">
        <f t="shared" si="7952"/>
        <v>0</v>
      </c>
      <c r="AO3048" s="5">
        <f t="shared" si="7952"/>
        <v>0</v>
      </c>
      <c r="AP3048" s="5">
        <f t="shared" si="7952"/>
        <v>0</v>
      </c>
      <c r="AQ3048" s="5">
        <f t="shared" si="7952"/>
        <v>0</v>
      </c>
      <c r="AR3048" s="5">
        <f t="shared" si="7952"/>
        <v>0</v>
      </c>
      <c r="AS3048" s="5">
        <f t="shared" si="7952"/>
        <v>0</v>
      </c>
      <c r="AT3048" s="5">
        <f t="shared" si="7952"/>
        <v>0</v>
      </c>
      <c r="AU3048" s="5">
        <f t="shared" si="7952"/>
        <v>0</v>
      </c>
      <c r="AV3048" s="5">
        <f t="shared" si="7952"/>
        <v>0</v>
      </c>
      <c r="AW3048" s="5">
        <f t="shared" si="7952"/>
        <v>0</v>
      </c>
      <c r="AX3048" s="5">
        <f t="shared" si="7952"/>
        <v>0</v>
      </c>
      <c r="AY3048" s="5">
        <f t="shared" si="7952"/>
        <v>0</v>
      </c>
      <c r="AZ3048" s="5">
        <f t="shared" si="7952"/>
        <v>0</v>
      </c>
      <c r="BA3048" s="5">
        <f t="shared" si="7952"/>
        <v>0</v>
      </c>
      <c r="BB3048" s="5">
        <f t="shared" si="7952"/>
        <v>0</v>
      </c>
      <c r="BC3048" s="5">
        <f t="shared" si="7952"/>
        <v>0</v>
      </c>
      <c r="BD3048" s="5">
        <f t="shared" si="7952"/>
        <v>0</v>
      </c>
      <c r="BE3048" s="5">
        <f t="shared" si="7952"/>
        <v>0</v>
      </c>
      <c r="BF3048" s="5">
        <f t="shared" si="7891"/>
        <v>23999.360000000001</v>
      </c>
      <c r="BG3048" s="5">
        <f t="shared" si="7892"/>
        <v>0</v>
      </c>
      <c r="BH3048" s="5">
        <f t="shared" si="7893"/>
        <v>0</v>
      </c>
      <c r="BI3048" s="5">
        <f t="shared" si="7952"/>
        <v>0</v>
      </c>
    </row>
    <row r="3049" spans="1:62" ht="31.5" x14ac:dyDescent="0.25">
      <c r="A3049" s="4" t="s">
        <v>274</v>
      </c>
      <c r="B3049" s="4" t="s">
        <v>74</v>
      </c>
      <c r="C3049" s="4" t="s">
        <v>9</v>
      </c>
      <c r="D3049" s="4" t="s">
        <v>680</v>
      </c>
      <c r="E3049" s="4" t="s">
        <v>280</v>
      </c>
      <c r="F3049" s="14" t="s">
        <v>567</v>
      </c>
      <c r="G3049" s="5">
        <f t="shared" si="7949"/>
        <v>27959.1</v>
      </c>
      <c r="H3049" s="5">
        <f t="shared" si="7949"/>
        <v>0</v>
      </c>
      <c r="I3049" s="5">
        <f t="shared" si="7949"/>
        <v>0</v>
      </c>
      <c r="J3049" s="5">
        <f t="shared" si="7949"/>
        <v>-3959.74</v>
      </c>
      <c r="K3049" s="5">
        <f t="shared" si="7949"/>
        <v>0</v>
      </c>
      <c r="L3049" s="5">
        <f t="shared" si="7949"/>
        <v>0</v>
      </c>
      <c r="M3049" s="5">
        <f t="shared" si="7937"/>
        <v>23999.360000000001</v>
      </c>
      <c r="N3049" s="5">
        <f t="shared" si="7938"/>
        <v>0</v>
      </c>
      <c r="O3049" s="5">
        <f t="shared" si="7939"/>
        <v>0</v>
      </c>
      <c r="P3049" s="5">
        <f t="shared" si="7950"/>
        <v>0</v>
      </c>
      <c r="Q3049" s="5">
        <f t="shared" si="7950"/>
        <v>0</v>
      </c>
      <c r="R3049" s="5">
        <f t="shared" si="7950"/>
        <v>0</v>
      </c>
      <c r="S3049" s="5">
        <f t="shared" si="7950"/>
        <v>0</v>
      </c>
      <c r="T3049" s="5">
        <f t="shared" si="7950"/>
        <v>0</v>
      </c>
      <c r="U3049" s="5">
        <f t="shared" si="7950"/>
        <v>0</v>
      </c>
      <c r="V3049" s="5">
        <f t="shared" si="7950"/>
        <v>0</v>
      </c>
      <c r="W3049" s="5">
        <f t="shared" si="7951"/>
        <v>0</v>
      </c>
      <c r="X3049" s="5">
        <f t="shared" si="7951"/>
        <v>0</v>
      </c>
      <c r="Y3049" s="5">
        <f t="shared" si="7951"/>
        <v>0</v>
      </c>
      <c r="Z3049" s="5">
        <f t="shared" si="7951"/>
        <v>0</v>
      </c>
      <c r="AA3049" s="5">
        <f t="shared" si="7951"/>
        <v>0</v>
      </c>
      <c r="AB3049" s="5">
        <f t="shared" si="7951"/>
        <v>0</v>
      </c>
      <c r="AC3049" s="5">
        <f t="shared" si="7951"/>
        <v>0</v>
      </c>
      <c r="AD3049" s="5">
        <f t="shared" si="7951"/>
        <v>0</v>
      </c>
      <c r="AE3049" s="5">
        <f t="shared" si="7951"/>
        <v>0</v>
      </c>
      <c r="AF3049" s="5">
        <f t="shared" si="7951"/>
        <v>0</v>
      </c>
      <c r="AG3049" s="5">
        <f t="shared" si="7836"/>
        <v>23999.360000000001</v>
      </c>
      <c r="AH3049" s="5">
        <f t="shared" si="7833"/>
        <v>0</v>
      </c>
      <c r="AI3049" s="5">
        <f t="shared" si="7834"/>
        <v>0</v>
      </c>
      <c r="AJ3049" s="5">
        <f t="shared" si="7952"/>
        <v>0</v>
      </c>
      <c r="AK3049" s="5">
        <f t="shared" si="7837"/>
        <v>23999.360000000001</v>
      </c>
      <c r="AL3049" s="5">
        <f t="shared" si="7838"/>
        <v>0</v>
      </c>
      <c r="AM3049" s="5">
        <f t="shared" si="7839"/>
        <v>0</v>
      </c>
      <c r="AN3049" s="5">
        <f t="shared" si="7952"/>
        <v>0</v>
      </c>
      <c r="AO3049" s="5">
        <f t="shared" si="7952"/>
        <v>0</v>
      </c>
      <c r="AP3049" s="5">
        <f t="shared" si="7952"/>
        <v>0</v>
      </c>
      <c r="AQ3049" s="5">
        <f t="shared" si="7952"/>
        <v>0</v>
      </c>
      <c r="AR3049" s="5">
        <f t="shared" si="7952"/>
        <v>0</v>
      </c>
      <c r="AS3049" s="5">
        <f t="shared" si="7952"/>
        <v>0</v>
      </c>
      <c r="AT3049" s="5">
        <f t="shared" si="7952"/>
        <v>0</v>
      </c>
      <c r="AU3049" s="5">
        <f t="shared" si="7952"/>
        <v>0</v>
      </c>
      <c r="AV3049" s="5">
        <f t="shared" si="7952"/>
        <v>0</v>
      </c>
      <c r="AW3049" s="5">
        <f t="shared" si="7952"/>
        <v>0</v>
      </c>
      <c r="AX3049" s="5">
        <f t="shared" si="7952"/>
        <v>0</v>
      </c>
      <c r="AY3049" s="5">
        <f t="shared" si="7952"/>
        <v>0</v>
      </c>
      <c r="AZ3049" s="5">
        <f t="shared" si="7952"/>
        <v>0</v>
      </c>
      <c r="BA3049" s="5">
        <f t="shared" si="7952"/>
        <v>0</v>
      </c>
      <c r="BB3049" s="5">
        <f t="shared" si="7952"/>
        <v>0</v>
      </c>
      <c r="BC3049" s="5">
        <f t="shared" si="7952"/>
        <v>0</v>
      </c>
      <c r="BD3049" s="5">
        <f t="shared" si="7952"/>
        <v>0</v>
      </c>
      <c r="BE3049" s="5">
        <f t="shared" si="7952"/>
        <v>0</v>
      </c>
      <c r="BF3049" s="5">
        <f t="shared" si="7891"/>
        <v>23999.360000000001</v>
      </c>
      <c r="BG3049" s="5">
        <f t="shared" si="7892"/>
        <v>0</v>
      </c>
      <c r="BH3049" s="5">
        <f t="shared" si="7893"/>
        <v>0</v>
      </c>
      <c r="BI3049" s="5">
        <f t="shared" si="7952"/>
        <v>0</v>
      </c>
    </row>
    <row r="3050" spans="1:62" x14ac:dyDescent="0.25">
      <c r="A3050" s="4" t="s">
        <v>274</v>
      </c>
      <c r="B3050" s="4" t="s">
        <v>74</v>
      </c>
      <c r="C3050" s="4" t="s">
        <v>9</v>
      </c>
      <c r="D3050" s="4" t="s">
        <v>680</v>
      </c>
      <c r="E3050" s="4" t="s">
        <v>279</v>
      </c>
      <c r="F3050" s="14" t="s">
        <v>568</v>
      </c>
      <c r="G3050" s="5">
        <v>27959.1</v>
      </c>
      <c r="H3050" s="5">
        <v>0</v>
      </c>
      <c r="I3050" s="5">
        <v>0</v>
      </c>
      <c r="J3050" s="5">
        <v>-3959.74</v>
      </c>
      <c r="K3050" s="5"/>
      <c r="L3050" s="5"/>
      <c r="M3050" s="5">
        <f t="shared" si="7937"/>
        <v>23999.360000000001</v>
      </c>
      <c r="N3050" s="5">
        <f t="shared" si="7938"/>
        <v>0</v>
      </c>
      <c r="O3050" s="5">
        <f t="shared" si="7939"/>
        <v>0</v>
      </c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>
        <f t="shared" si="7836"/>
        <v>23999.360000000001</v>
      </c>
      <c r="AH3050" s="5">
        <f t="shared" si="7833"/>
        <v>0</v>
      </c>
      <c r="AI3050" s="5">
        <f t="shared" si="7834"/>
        <v>0</v>
      </c>
      <c r="AJ3050" s="5"/>
      <c r="AK3050" s="5">
        <f t="shared" si="7837"/>
        <v>23999.360000000001</v>
      </c>
      <c r="AL3050" s="5">
        <f t="shared" si="7838"/>
        <v>0</v>
      </c>
      <c r="AM3050" s="5">
        <f t="shared" si="7839"/>
        <v>0</v>
      </c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>
        <f t="shared" si="7891"/>
        <v>23999.360000000001</v>
      </c>
      <c r="BG3050" s="5">
        <f t="shared" si="7892"/>
        <v>0</v>
      </c>
      <c r="BH3050" s="5">
        <f t="shared" si="7893"/>
        <v>0</v>
      </c>
      <c r="BI3050" s="5"/>
    </row>
    <row r="3051" spans="1:62" ht="31.5" hidden="1" x14ac:dyDescent="0.25">
      <c r="A3051" s="4" t="s">
        <v>274</v>
      </c>
      <c r="B3051" s="4" t="s">
        <v>74</v>
      </c>
      <c r="C3051" s="4" t="s">
        <v>9</v>
      </c>
      <c r="D3051" s="4" t="s">
        <v>681</v>
      </c>
      <c r="E3051" s="4"/>
      <c r="F3051" s="14" t="s">
        <v>805</v>
      </c>
      <c r="G3051" s="5">
        <f t="shared" ref="G3051:L3052" si="7953">G3052</f>
        <v>27197.1</v>
      </c>
      <c r="H3051" s="5">
        <f t="shared" si="7953"/>
        <v>0</v>
      </c>
      <c r="I3051" s="5">
        <f t="shared" si="7953"/>
        <v>0</v>
      </c>
      <c r="J3051" s="5">
        <f t="shared" si="7953"/>
        <v>-68.677000000000007</v>
      </c>
      <c r="K3051" s="5">
        <f t="shared" si="7953"/>
        <v>0</v>
      </c>
      <c r="L3051" s="5">
        <f t="shared" si="7953"/>
        <v>0</v>
      </c>
      <c r="M3051" s="5">
        <f t="shared" si="7937"/>
        <v>27128.422999999999</v>
      </c>
      <c r="N3051" s="5">
        <f t="shared" si="7938"/>
        <v>0</v>
      </c>
      <c r="O3051" s="5">
        <f t="shared" si="7939"/>
        <v>0</v>
      </c>
      <c r="P3051" s="5">
        <f t="shared" ref="P3051:V3052" si="7954">P3052</f>
        <v>0</v>
      </c>
      <c r="Q3051" s="5">
        <f t="shared" si="7954"/>
        <v>0</v>
      </c>
      <c r="R3051" s="5">
        <f t="shared" si="7954"/>
        <v>7325.0649999999996</v>
      </c>
      <c r="S3051" s="5">
        <f t="shared" si="7954"/>
        <v>0</v>
      </c>
      <c r="T3051" s="5">
        <f t="shared" si="7954"/>
        <v>0</v>
      </c>
      <c r="U3051" s="5">
        <f t="shared" si="7954"/>
        <v>0</v>
      </c>
      <c r="V3051" s="5">
        <f t="shared" si="7954"/>
        <v>0</v>
      </c>
      <c r="W3051" s="5">
        <f t="shared" ref="W3051:AF3052" si="7955">W3052</f>
        <v>0</v>
      </c>
      <c r="X3051" s="5">
        <f t="shared" si="7955"/>
        <v>0</v>
      </c>
      <c r="Y3051" s="5">
        <f t="shared" si="7955"/>
        <v>0</v>
      </c>
      <c r="Z3051" s="5">
        <f t="shared" si="7955"/>
        <v>0</v>
      </c>
      <c r="AA3051" s="5">
        <f t="shared" si="7955"/>
        <v>0</v>
      </c>
      <c r="AB3051" s="5">
        <f t="shared" si="7955"/>
        <v>0</v>
      </c>
      <c r="AC3051" s="5">
        <f t="shared" si="7955"/>
        <v>0</v>
      </c>
      <c r="AD3051" s="5">
        <f t="shared" si="7955"/>
        <v>0</v>
      </c>
      <c r="AE3051" s="5">
        <f t="shared" si="7955"/>
        <v>0</v>
      </c>
      <c r="AF3051" s="5">
        <f t="shared" si="7955"/>
        <v>0</v>
      </c>
      <c r="AG3051" s="5">
        <f t="shared" si="7836"/>
        <v>34453.487999999998</v>
      </c>
      <c r="AH3051" s="5">
        <f t="shared" si="7833"/>
        <v>0</v>
      </c>
      <c r="AI3051" s="5">
        <f t="shared" si="7834"/>
        <v>0</v>
      </c>
      <c r="AJ3051" s="5">
        <f t="shared" ref="AJ3051:BI3052" si="7956">AJ3052</f>
        <v>0</v>
      </c>
      <c r="AK3051" s="5">
        <f t="shared" si="7837"/>
        <v>34453.487999999998</v>
      </c>
      <c r="AL3051" s="5">
        <f t="shared" si="7838"/>
        <v>0</v>
      </c>
      <c r="AM3051" s="5">
        <f t="shared" si="7839"/>
        <v>0</v>
      </c>
      <c r="AN3051" s="5">
        <f t="shared" si="7956"/>
        <v>0</v>
      </c>
      <c r="AO3051" s="5">
        <f t="shared" si="7956"/>
        <v>-34453.487999999998</v>
      </c>
      <c r="AP3051" s="5">
        <f t="shared" si="7956"/>
        <v>0</v>
      </c>
      <c r="AQ3051" s="5">
        <f t="shared" si="7956"/>
        <v>0</v>
      </c>
      <c r="AR3051" s="5">
        <f t="shared" si="7956"/>
        <v>0</v>
      </c>
      <c r="AS3051" s="5">
        <f t="shared" si="7956"/>
        <v>0</v>
      </c>
      <c r="AT3051" s="5">
        <f t="shared" si="7956"/>
        <v>0</v>
      </c>
      <c r="AU3051" s="5">
        <f t="shared" si="7956"/>
        <v>0</v>
      </c>
      <c r="AV3051" s="5">
        <f t="shared" si="7956"/>
        <v>0</v>
      </c>
      <c r="AW3051" s="5">
        <f t="shared" si="7956"/>
        <v>0</v>
      </c>
      <c r="AX3051" s="5">
        <f t="shared" si="7956"/>
        <v>0</v>
      </c>
      <c r="AY3051" s="5">
        <f t="shared" si="7956"/>
        <v>0</v>
      </c>
      <c r="AZ3051" s="5">
        <f t="shared" si="7956"/>
        <v>0</v>
      </c>
      <c r="BA3051" s="5">
        <f t="shared" si="7956"/>
        <v>0</v>
      </c>
      <c r="BB3051" s="5">
        <f t="shared" si="7956"/>
        <v>0</v>
      </c>
      <c r="BC3051" s="5">
        <f t="shared" si="7956"/>
        <v>0</v>
      </c>
      <c r="BD3051" s="5">
        <f t="shared" si="7956"/>
        <v>0</v>
      </c>
      <c r="BE3051" s="5">
        <f t="shared" si="7956"/>
        <v>0</v>
      </c>
      <c r="BF3051" s="5">
        <f t="shared" si="7891"/>
        <v>0</v>
      </c>
      <c r="BG3051" s="5">
        <f t="shared" si="7892"/>
        <v>0</v>
      </c>
      <c r="BH3051" s="5">
        <f t="shared" si="7893"/>
        <v>0</v>
      </c>
      <c r="BI3051" s="5">
        <f t="shared" si="7956"/>
        <v>0</v>
      </c>
      <c r="BJ3051" s="2">
        <v>0</v>
      </c>
    </row>
    <row r="3052" spans="1:62" ht="31.5" hidden="1" x14ac:dyDescent="0.25">
      <c r="A3052" s="4" t="s">
        <v>274</v>
      </c>
      <c r="B3052" s="4" t="s">
        <v>74</v>
      </c>
      <c r="C3052" s="4" t="s">
        <v>9</v>
      </c>
      <c r="D3052" s="4" t="s">
        <v>681</v>
      </c>
      <c r="E3052" s="4" t="s">
        <v>280</v>
      </c>
      <c r="F3052" s="14" t="s">
        <v>567</v>
      </c>
      <c r="G3052" s="5">
        <f t="shared" si="7953"/>
        <v>27197.1</v>
      </c>
      <c r="H3052" s="5">
        <f t="shared" si="7953"/>
        <v>0</v>
      </c>
      <c r="I3052" s="5">
        <f t="shared" si="7953"/>
        <v>0</v>
      </c>
      <c r="J3052" s="5">
        <f t="shared" si="7953"/>
        <v>-68.677000000000007</v>
      </c>
      <c r="K3052" s="5">
        <f t="shared" si="7953"/>
        <v>0</v>
      </c>
      <c r="L3052" s="5">
        <f t="shared" si="7953"/>
        <v>0</v>
      </c>
      <c r="M3052" s="5">
        <f t="shared" si="7937"/>
        <v>27128.422999999999</v>
      </c>
      <c r="N3052" s="5">
        <f t="shared" si="7938"/>
        <v>0</v>
      </c>
      <c r="O3052" s="5">
        <f t="shared" si="7939"/>
        <v>0</v>
      </c>
      <c r="P3052" s="5">
        <f t="shared" si="7954"/>
        <v>0</v>
      </c>
      <c r="Q3052" s="5">
        <f t="shared" si="7954"/>
        <v>0</v>
      </c>
      <c r="R3052" s="5">
        <f t="shared" si="7954"/>
        <v>7325.0649999999996</v>
      </c>
      <c r="S3052" s="5">
        <f t="shared" si="7954"/>
        <v>0</v>
      </c>
      <c r="T3052" s="5">
        <f t="shared" si="7954"/>
        <v>0</v>
      </c>
      <c r="U3052" s="5">
        <f t="shared" si="7954"/>
        <v>0</v>
      </c>
      <c r="V3052" s="5">
        <f t="shared" si="7954"/>
        <v>0</v>
      </c>
      <c r="W3052" s="5">
        <f t="shared" si="7955"/>
        <v>0</v>
      </c>
      <c r="X3052" s="5">
        <f t="shared" si="7955"/>
        <v>0</v>
      </c>
      <c r="Y3052" s="5">
        <f t="shared" si="7955"/>
        <v>0</v>
      </c>
      <c r="Z3052" s="5">
        <f t="shared" si="7955"/>
        <v>0</v>
      </c>
      <c r="AA3052" s="5">
        <f t="shared" si="7955"/>
        <v>0</v>
      </c>
      <c r="AB3052" s="5">
        <f t="shared" si="7955"/>
        <v>0</v>
      </c>
      <c r="AC3052" s="5">
        <f t="shared" si="7955"/>
        <v>0</v>
      </c>
      <c r="AD3052" s="5">
        <f t="shared" si="7955"/>
        <v>0</v>
      </c>
      <c r="AE3052" s="5">
        <f t="shared" si="7955"/>
        <v>0</v>
      </c>
      <c r="AF3052" s="5">
        <f t="shared" si="7955"/>
        <v>0</v>
      </c>
      <c r="AG3052" s="5">
        <f t="shared" si="7836"/>
        <v>34453.487999999998</v>
      </c>
      <c r="AH3052" s="5">
        <f t="shared" si="7833"/>
        <v>0</v>
      </c>
      <c r="AI3052" s="5">
        <f t="shared" si="7834"/>
        <v>0</v>
      </c>
      <c r="AJ3052" s="5">
        <f t="shared" si="7956"/>
        <v>0</v>
      </c>
      <c r="AK3052" s="5">
        <f t="shared" si="7837"/>
        <v>34453.487999999998</v>
      </c>
      <c r="AL3052" s="5">
        <f t="shared" si="7838"/>
        <v>0</v>
      </c>
      <c r="AM3052" s="5">
        <f t="shared" si="7839"/>
        <v>0</v>
      </c>
      <c r="AN3052" s="5">
        <f t="shared" si="7956"/>
        <v>0</v>
      </c>
      <c r="AO3052" s="5">
        <f t="shared" si="7956"/>
        <v>-34453.487999999998</v>
      </c>
      <c r="AP3052" s="5">
        <f t="shared" si="7956"/>
        <v>0</v>
      </c>
      <c r="AQ3052" s="5">
        <f t="shared" si="7956"/>
        <v>0</v>
      </c>
      <c r="AR3052" s="5">
        <f t="shared" si="7956"/>
        <v>0</v>
      </c>
      <c r="AS3052" s="5">
        <f t="shared" si="7956"/>
        <v>0</v>
      </c>
      <c r="AT3052" s="5">
        <f t="shared" si="7956"/>
        <v>0</v>
      </c>
      <c r="AU3052" s="5">
        <f t="shared" si="7956"/>
        <v>0</v>
      </c>
      <c r="AV3052" s="5">
        <f t="shared" si="7956"/>
        <v>0</v>
      </c>
      <c r="AW3052" s="5">
        <f t="shared" si="7956"/>
        <v>0</v>
      </c>
      <c r="AX3052" s="5">
        <f t="shared" si="7956"/>
        <v>0</v>
      </c>
      <c r="AY3052" s="5">
        <f t="shared" si="7956"/>
        <v>0</v>
      </c>
      <c r="AZ3052" s="5">
        <f t="shared" si="7956"/>
        <v>0</v>
      </c>
      <c r="BA3052" s="5">
        <f t="shared" si="7956"/>
        <v>0</v>
      </c>
      <c r="BB3052" s="5">
        <f t="shared" si="7956"/>
        <v>0</v>
      </c>
      <c r="BC3052" s="5">
        <f t="shared" si="7956"/>
        <v>0</v>
      </c>
      <c r="BD3052" s="5">
        <f t="shared" si="7956"/>
        <v>0</v>
      </c>
      <c r="BE3052" s="5">
        <f t="shared" si="7956"/>
        <v>0</v>
      </c>
      <c r="BF3052" s="5">
        <f t="shared" si="7891"/>
        <v>0</v>
      </c>
      <c r="BG3052" s="5">
        <f t="shared" si="7892"/>
        <v>0</v>
      </c>
      <c r="BH3052" s="5">
        <f t="shared" si="7893"/>
        <v>0</v>
      </c>
      <c r="BI3052" s="5">
        <f t="shared" si="7956"/>
        <v>0</v>
      </c>
      <c r="BJ3052" s="2">
        <v>0</v>
      </c>
    </row>
    <row r="3053" spans="1:62" hidden="1" x14ac:dyDescent="0.25">
      <c r="A3053" s="4" t="s">
        <v>274</v>
      </c>
      <c r="B3053" s="4" t="s">
        <v>74</v>
      </c>
      <c r="C3053" s="4" t="s">
        <v>9</v>
      </c>
      <c r="D3053" s="4" t="s">
        <v>681</v>
      </c>
      <c r="E3053" s="4" t="s">
        <v>279</v>
      </c>
      <c r="F3053" s="14" t="s">
        <v>568</v>
      </c>
      <c r="G3053" s="5">
        <v>27197.1</v>
      </c>
      <c r="H3053" s="5">
        <v>0</v>
      </c>
      <c r="I3053" s="5">
        <v>0</v>
      </c>
      <c r="J3053" s="5">
        <v>-68.677000000000007</v>
      </c>
      <c r="K3053" s="5"/>
      <c r="L3053" s="5"/>
      <c r="M3053" s="5">
        <f t="shared" si="7937"/>
        <v>27128.422999999999</v>
      </c>
      <c r="N3053" s="5">
        <f t="shared" si="7938"/>
        <v>0</v>
      </c>
      <c r="O3053" s="5">
        <f t="shared" si="7939"/>
        <v>0</v>
      </c>
      <c r="P3053" s="5"/>
      <c r="Q3053" s="5"/>
      <c r="R3053" s="5">
        <v>7325.0649999999996</v>
      </c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>
        <f t="shared" si="7836"/>
        <v>34453.487999999998</v>
      </c>
      <c r="AH3053" s="5">
        <f t="shared" si="7833"/>
        <v>0</v>
      </c>
      <c r="AI3053" s="5">
        <f t="shared" si="7834"/>
        <v>0</v>
      </c>
      <c r="AJ3053" s="5"/>
      <c r="AK3053" s="5">
        <f t="shared" si="7837"/>
        <v>34453.487999999998</v>
      </c>
      <c r="AL3053" s="5">
        <f t="shared" si="7838"/>
        <v>0</v>
      </c>
      <c r="AM3053" s="5">
        <f t="shared" si="7839"/>
        <v>0</v>
      </c>
      <c r="AN3053" s="5"/>
      <c r="AO3053" s="5">
        <v>-34453.487999999998</v>
      </c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5">
        <f t="shared" si="7891"/>
        <v>0</v>
      </c>
      <c r="BG3053" s="5">
        <f t="shared" si="7892"/>
        <v>0</v>
      </c>
      <c r="BH3053" s="5">
        <f t="shared" si="7893"/>
        <v>0</v>
      </c>
      <c r="BI3053" s="5"/>
      <c r="BJ3053" s="2">
        <v>0</v>
      </c>
    </row>
    <row r="3054" spans="1:62" ht="31.5" x14ac:dyDescent="0.25">
      <c r="A3054" s="4" t="s">
        <v>274</v>
      </c>
      <c r="B3054" s="4" t="s">
        <v>74</v>
      </c>
      <c r="C3054" s="4" t="s">
        <v>9</v>
      </c>
      <c r="D3054" s="4" t="s">
        <v>682</v>
      </c>
      <c r="E3054" s="4"/>
      <c r="F3054" s="14" t="s">
        <v>806</v>
      </c>
      <c r="G3054" s="5">
        <f t="shared" ref="G3054:L3055" si="7957">G3055</f>
        <v>2588.1999999999998</v>
      </c>
      <c r="H3054" s="5">
        <f t="shared" si="7957"/>
        <v>0</v>
      </c>
      <c r="I3054" s="5">
        <f t="shared" si="7957"/>
        <v>0</v>
      </c>
      <c r="J3054" s="5">
        <f t="shared" si="7957"/>
        <v>-2588.1999999999998</v>
      </c>
      <c r="K3054" s="5">
        <f t="shared" si="7957"/>
        <v>0</v>
      </c>
      <c r="L3054" s="5">
        <f t="shared" si="7957"/>
        <v>0</v>
      </c>
      <c r="M3054" s="5">
        <f t="shared" si="7937"/>
        <v>0</v>
      </c>
      <c r="N3054" s="5">
        <f t="shared" si="7938"/>
        <v>0</v>
      </c>
      <c r="O3054" s="5">
        <f t="shared" si="7939"/>
        <v>0</v>
      </c>
      <c r="P3054" s="5">
        <f t="shared" ref="P3054:V3055" si="7958">P3055</f>
        <v>0</v>
      </c>
      <c r="Q3054" s="5">
        <f t="shared" si="7958"/>
        <v>0</v>
      </c>
      <c r="R3054" s="5">
        <f t="shared" si="7958"/>
        <v>8334.1880000000001</v>
      </c>
      <c r="S3054" s="5">
        <f t="shared" si="7958"/>
        <v>0</v>
      </c>
      <c r="T3054" s="5">
        <f t="shared" si="7958"/>
        <v>0</v>
      </c>
      <c r="U3054" s="5">
        <f t="shared" si="7958"/>
        <v>0</v>
      </c>
      <c r="V3054" s="5">
        <f t="shared" si="7958"/>
        <v>0</v>
      </c>
      <c r="W3054" s="5">
        <f t="shared" ref="W3054:AF3055" si="7959">W3055</f>
        <v>0</v>
      </c>
      <c r="X3054" s="5">
        <f t="shared" si="7959"/>
        <v>0</v>
      </c>
      <c r="Y3054" s="5">
        <f t="shared" si="7959"/>
        <v>0</v>
      </c>
      <c r="Z3054" s="5">
        <f t="shared" si="7959"/>
        <v>0</v>
      </c>
      <c r="AA3054" s="5">
        <f t="shared" si="7959"/>
        <v>0</v>
      </c>
      <c r="AB3054" s="5">
        <f t="shared" si="7959"/>
        <v>0</v>
      </c>
      <c r="AC3054" s="5">
        <f t="shared" si="7959"/>
        <v>0</v>
      </c>
      <c r="AD3054" s="5">
        <f t="shared" si="7959"/>
        <v>0</v>
      </c>
      <c r="AE3054" s="5">
        <f t="shared" si="7959"/>
        <v>0</v>
      </c>
      <c r="AF3054" s="5">
        <f t="shared" si="7959"/>
        <v>0</v>
      </c>
      <c r="AG3054" s="5">
        <f t="shared" si="7836"/>
        <v>8334.1880000000001</v>
      </c>
      <c r="AH3054" s="5">
        <f t="shared" si="7833"/>
        <v>0</v>
      </c>
      <c r="AI3054" s="5">
        <f t="shared" si="7834"/>
        <v>0</v>
      </c>
      <c r="AJ3054" s="5">
        <f t="shared" ref="AJ3054:BI3055" si="7960">AJ3055</f>
        <v>0</v>
      </c>
      <c r="AK3054" s="5">
        <f t="shared" si="7837"/>
        <v>8334.1880000000001</v>
      </c>
      <c r="AL3054" s="5">
        <f t="shared" si="7838"/>
        <v>0</v>
      </c>
      <c r="AM3054" s="5">
        <f t="shared" si="7839"/>
        <v>0</v>
      </c>
      <c r="AN3054" s="5">
        <f t="shared" si="7960"/>
        <v>0</v>
      </c>
      <c r="AO3054" s="5">
        <f t="shared" si="7960"/>
        <v>0</v>
      </c>
      <c r="AP3054" s="5">
        <f t="shared" si="7960"/>
        <v>0</v>
      </c>
      <c r="AQ3054" s="5">
        <f t="shared" si="7960"/>
        <v>0</v>
      </c>
      <c r="AR3054" s="5">
        <f t="shared" si="7960"/>
        <v>0</v>
      </c>
      <c r="AS3054" s="5">
        <f t="shared" si="7960"/>
        <v>0</v>
      </c>
      <c r="AT3054" s="5">
        <f t="shared" si="7960"/>
        <v>0</v>
      </c>
      <c r="AU3054" s="5">
        <f t="shared" si="7960"/>
        <v>0</v>
      </c>
      <c r="AV3054" s="5">
        <f t="shared" si="7960"/>
        <v>0</v>
      </c>
      <c r="AW3054" s="5">
        <f t="shared" si="7960"/>
        <v>0</v>
      </c>
      <c r="AX3054" s="5">
        <f t="shared" si="7960"/>
        <v>0</v>
      </c>
      <c r="AY3054" s="5">
        <f t="shared" si="7960"/>
        <v>0</v>
      </c>
      <c r="AZ3054" s="5">
        <f t="shared" si="7960"/>
        <v>0</v>
      </c>
      <c r="BA3054" s="5">
        <f t="shared" si="7960"/>
        <v>0</v>
      </c>
      <c r="BB3054" s="5">
        <f t="shared" si="7960"/>
        <v>0</v>
      </c>
      <c r="BC3054" s="5">
        <f t="shared" si="7960"/>
        <v>0</v>
      </c>
      <c r="BD3054" s="5">
        <f t="shared" si="7960"/>
        <v>0</v>
      </c>
      <c r="BE3054" s="5">
        <f t="shared" si="7960"/>
        <v>0</v>
      </c>
      <c r="BF3054" s="5">
        <f t="shared" si="7891"/>
        <v>8334.1880000000001</v>
      </c>
      <c r="BG3054" s="5">
        <f t="shared" si="7892"/>
        <v>0</v>
      </c>
      <c r="BH3054" s="5">
        <f t="shared" si="7893"/>
        <v>0</v>
      </c>
      <c r="BI3054" s="5">
        <f t="shared" si="7960"/>
        <v>0</v>
      </c>
    </row>
    <row r="3055" spans="1:62" ht="31.5" x14ac:dyDescent="0.25">
      <c r="A3055" s="4" t="s">
        <v>274</v>
      </c>
      <c r="B3055" s="4" t="s">
        <v>74</v>
      </c>
      <c r="C3055" s="4" t="s">
        <v>9</v>
      </c>
      <c r="D3055" s="4" t="s">
        <v>682</v>
      </c>
      <c r="E3055" s="4" t="s">
        <v>280</v>
      </c>
      <c r="F3055" s="14" t="s">
        <v>567</v>
      </c>
      <c r="G3055" s="5">
        <f t="shared" si="7957"/>
        <v>2588.1999999999998</v>
      </c>
      <c r="H3055" s="5">
        <f t="shared" si="7957"/>
        <v>0</v>
      </c>
      <c r="I3055" s="5">
        <f t="shared" si="7957"/>
        <v>0</v>
      </c>
      <c r="J3055" s="5">
        <f t="shared" si="7957"/>
        <v>-2588.1999999999998</v>
      </c>
      <c r="K3055" s="5">
        <f t="shared" si="7957"/>
        <v>0</v>
      </c>
      <c r="L3055" s="5">
        <f t="shared" si="7957"/>
        <v>0</v>
      </c>
      <c r="M3055" s="5">
        <f t="shared" si="7937"/>
        <v>0</v>
      </c>
      <c r="N3055" s="5">
        <f t="shared" si="7938"/>
        <v>0</v>
      </c>
      <c r="O3055" s="5">
        <f t="shared" si="7939"/>
        <v>0</v>
      </c>
      <c r="P3055" s="5">
        <f t="shared" si="7958"/>
        <v>0</v>
      </c>
      <c r="Q3055" s="5">
        <f t="shared" si="7958"/>
        <v>0</v>
      </c>
      <c r="R3055" s="5">
        <f t="shared" si="7958"/>
        <v>8334.1880000000001</v>
      </c>
      <c r="S3055" s="5">
        <f t="shared" si="7958"/>
        <v>0</v>
      </c>
      <c r="T3055" s="5">
        <f t="shared" si="7958"/>
        <v>0</v>
      </c>
      <c r="U3055" s="5">
        <f t="shared" si="7958"/>
        <v>0</v>
      </c>
      <c r="V3055" s="5">
        <f t="shared" si="7958"/>
        <v>0</v>
      </c>
      <c r="W3055" s="5">
        <f t="shared" si="7959"/>
        <v>0</v>
      </c>
      <c r="X3055" s="5">
        <f t="shared" si="7959"/>
        <v>0</v>
      </c>
      <c r="Y3055" s="5">
        <f t="shared" si="7959"/>
        <v>0</v>
      </c>
      <c r="Z3055" s="5">
        <f t="shared" si="7959"/>
        <v>0</v>
      </c>
      <c r="AA3055" s="5">
        <f t="shared" si="7959"/>
        <v>0</v>
      </c>
      <c r="AB3055" s="5">
        <f t="shared" si="7959"/>
        <v>0</v>
      </c>
      <c r="AC3055" s="5">
        <f t="shared" si="7959"/>
        <v>0</v>
      </c>
      <c r="AD3055" s="5">
        <f t="shared" si="7959"/>
        <v>0</v>
      </c>
      <c r="AE3055" s="5">
        <f t="shared" si="7959"/>
        <v>0</v>
      </c>
      <c r="AF3055" s="5">
        <f t="shared" si="7959"/>
        <v>0</v>
      </c>
      <c r="AG3055" s="5">
        <f t="shared" si="7836"/>
        <v>8334.1880000000001</v>
      </c>
      <c r="AH3055" s="5">
        <f t="shared" si="7833"/>
        <v>0</v>
      </c>
      <c r="AI3055" s="5">
        <f t="shared" si="7834"/>
        <v>0</v>
      </c>
      <c r="AJ3055" s="5">
        <f t="shared" si="7960"/>
        <v>0</v>
      </c>
      <c r="AK3055" s="5">
        <f t="shared" si="7837"/>
        <v>8334.1880000000001</v>
      </c>
      <c r="AL3055" s="5">
        <f t="shared" si="7838"/>
        <v>0</v>
      </c>
      <c r="AM3055" s="5">
        <f t="shared" si="7839"/>
        <v>0</v>
      </c>
      <c r="AN3055" s="5">
        <f t="shared" si="7960"/>
        <v>0</v>
      </c>
      <c r="AO3055" s="5">
        <f t="shared" si="7960"/>
        <v>0</v>
      </c>
      <c r="AP3055" s="5">
        <f t="shared" si="7960"/>
        <v>0</v>
      </c>
      <c r="AQ3055" s="5">
        <f t="shared" si="7960"/>
        <v>0</v>
      </c>
      <c r="AR3055" s="5">
        <f t="shared" si="7960"/>
        <v>0</v>
      </c>
      <c r="AS3055" s="5">
        <f t="shared" si="7960"/>
        <v>0</v>
      </c>
      <c r="AT3055" s="5">
        <f t="shared" si="7960"/>
        <v>0</v>
      </c>
      <c r="AU3055" s="5">
        <f t="shared" si="7960"/>
        <v>0</v>
      </c>
      <c r="AV3055" s="5">
        <f t="shared" si="7960"/>
        <v>0</v>
      </c>
      <c r="AW3055" s="5">
        <f t="shared" si="7960"/>
        <v>0</v>
      </c>
      <c r="AX3055" s="5">
        <f t="shared" si="7960"/>
        <v>0</v>
      </c>
      <c r="AY3055" s="5">
        <f t="shared" si="7960"/>
        <v>0</v>
      </c>
      <c r="AZ3055" s="5">
        <f t="shared" si="7960"/>
        <v>0</v>
      </c>
      <c r="BA3055" s="5">
        <f t="shared" si="7960"/>
        <v>0</v>
      </c>
      <c r="BB3055" s="5">
        <f t="shared" si="7960"/>
        <v>0</v>
      </c>
      <c r="BC3055" s="5">
        <f t="shared" si="7960"/>
        <v>0</v>
      </c>
      <c r="BD3055" s="5">
        <f t="shared" si="7960"/>
        <v>0</v>
      </c>
      <c r="BE3055" s="5">
        <f t="shared" si="7960"/>
        <v>0</v>
      </c>
      <c r="BF3055" s="5">
        <f t="shared" si="7891"/>
        <v>8334.1880000000001</v>
      </c>
      <c r="BG3055" s="5">
        <f t="shared" si="7892"/>
        <v>0</v>
      </c>
      <c r="BH3055" s="5">
        <f t="shared" si="7893"/>
        <v>0</v>
      </c>
      <c r="BI3055" s="5">
        <f t="shared" si="7960"/>
        <v>0</v>
      </c>
    </row>
    <row r="3056" spans="1:62" x14ac:dyDescent="0.25">
      <c r="A3056" s="4" t="s">
        <v>274</v>
      </c>
      <c r="B3056" s="4" t="s">
        <v>74</v>
      </c>
      <c r="C3056" s="4" t="s">
        <v>9</v>
      </c>
      <c r="D3056" s="4" t="s">
        <v>682</v>
      </c>
      <c r="E3056" s="4" t="s">
        <v>279</v>
      </c>
      <c r="F3056" s="14" t="s">
        <v>568</v>
      </c>
      <c r="G3056" s="5">
        <v>2588.1999999999998</v>
      </c>
      <c r="H3056" s="5">
        <v>0</v>
      </c>
      <c r="I3056" s="5">
        <v>0</v>
      </c>
      <c r="J3056" s="5">
        <f>-961.887-1626.313</f>
        <v>-2588.1999999999998</v>
      </c>
      <c r="K3056" s="5"/>
      <c r="L3056" s="5"/>
      <c r="M3056" s="5">
        <f t="shared" si="7937"/>
        <v>0</v>
      </c>
      <c r="N3056" s="5">
        <f t="shared" si="7938"/>
        <v>0</v>
      </c>
      <c r="O3056" s="5">
        <f t="shared" si="7939"/>
        <v>0</v>
      </c>
      <c r="P3056" s="5"/>
      <c r="Q3056" s="5"/>
      <c r="R3056" s="5">
        <v>8334.1880000000001</v>
      </c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>
        <f t="shared" si="7836"/>
        <v>8334.1880000000001</v>
      </c>
      <c r="AH3056" s="5">
        <f t="shared" si="7833"/>
        <v>0</v>
      </c>
      <c r="AI3056" s="5">
        <f t="shared" si="7834"/>
        <v>0</v>
      </c>
      <c r="AJ3056" s="5"/>
      <c r="AK3056" s="5">
        <f t="shared" si="7837"/>
        <v>8334.1880000000001</v>
      </c>
      <c r="AL3056" s="5">
        <f t="shared" si="7838"/>
        <v>0</v>
      </c>
      <c r="AM3056" s="5">
        <f t="shared" si="7839"/>
        <v>0</v>
      </c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5">
        <f t="shared" si="7891"/>
        <v>8334.1880000000001</v>
      </c>
      <c r="BG3056" s="5">
        <f t="shared" si="7892"/>
        <v>0</v>
      </c>
      <c r="BH3056" s="5">
        <f t="shared" si="7893"/>
        <v>0</v>
      </c>
      <c r="BI3056" s="5"/>
    </row>
    <row r="3057" spans="1:61" ht="31.5" x14ac:dyDescent="0.25">
      <c r="A3057" s="4" t="s">
        <v>274</v>
      </c>
      <c r="B3057" s="4" t="s">
        <v>74</v>
      </c>
      <c r="C3057" s="4" t="s">
        <v>9</v>
      </c>
      <c r="D3057" s="4" t="s">
        <v>683</v>
      </c>
      <c r="E3057" s="4"/>
      <c r="F3057" s="14" t="s">
        <v>968</v>
      </c>
      <c r="G3057" s="5">
        <f t="shared" ref="G3057:L3058" si="7961">G3058</f>
        <v>42811.3</v>
      </c>
      <c r="H3057" s="5">
        <f t="shared" si="7961"/>
        <v>0</v>
      </c>
      <c r="I3057" s="5">
        <f t="shared" si="7961"/>
        <v>0</v>
      </c>
      <c r="J3057" s="5">
        <f t="shared" si="7961"/>
        <v>-11490.373</v>
      </c>
      <c r="K3057" s="5">
        <f t="shared" si="7961"/>
        <v>0</v>
      </c>
      <c r="L3057" s="5">
        <f t="shared" si="7961"/>
        <v>0</v>
      </c>
      <c r="M3057" s="5">
        <f t="shared" si="7937"/>
        <v>31320.927000000003</v>
      </c>
      <c r="N3057" s="5">
        <f t="shared" si="7938"/>
        <v>0</v>
      </c>
      <c r="O3057" s="5">
        <f t="shared" si="7939"/>
        <v>0</v>
      </c>
      <c r="P3057" s="5">
        <f t="shared" ref="P3057:V3058" si="7962">P3058</f>
        <v>0</v>
      </c>
      <c r="Q3057" s="5">
        <f t="shared" si="7962"/>
        <v>0</v>
      </c>
      <c r="R3057" s="5">
        <f t="shared" si="7962"/>
        <v>0</v>
      </c>
      <c r="S3057" s="5">
        <f t="shared" si="7962"/>
        <v>0</v>
      </c>
      <c r="T3057" s="5">
        <f t="shared" si="7962"/>
        <v>0</v>
      </c>
      <c r="U3057" s="5">
        <f t="shared" si="7962"/>
        <v>0</v>
      </c>
      <c r="V3057" s="5">
        <f t="shared" si="7962"/>
        <v>0</v>
      </c>
      <c r="W3057" s="5">
        <f t="shared" ref="W3057:AF3058" si="7963">W3058</f>
        <v>0</v>
      </c>
      <c r="X3057" s="5">
        <f t="shared" si="7963"/>
        <v>0</v>
      </c>
      <c r="Y3057" s="5">
        <f t="shared" si="7963"/>
        <v>0</v>
      </c>
      <c r="Z3057" s="5">
        <f t="shared" si="7963"/>
        <v>0</v>
      </c>
      <c r="AA3057" s="5">
        <f t="shared" si="7963"/>
        <v>0</v>
      </c>
      <c r="AB3057" s="5">
        <f t="shared" si="7963"/>
        <v>0</v>
      </c>
      <c r="AC3057" s="5">
        <f t="shared" si="7963"/>
        <v>0</v>
      </c>
      <c r="AD3057" s="5">
        <f t="shared" si="7963"/>
        <v>0</v>
      </c>
      <c r="AE3057" s="5">
        <f t="shared" si="7963"/>
        <v>0</v>
      </c>
      <c r="AF3057" s="5">
        <f t="shared" si="7963"/>
        <v>0</v>
      </c>
      <c r="AG3057" s="5">
        <f t="shared" si="7836"/>
        <v>31320.927000000003</v>
      </c>
      <c r="AH3057" s="5">
        <f t="shared" si="7833"/>
        <v>0</v>
      </c>
      <c r="AI3057" s="5">
        <f t="shared" si="7834"/>
        <v>0</v>
      </c>
      <c r="AJ3057" s="5">
        <f t="shared" ref="AJ3057:BI3058" si="7964">AJ3058</f>
        <v>0</v>
      </c>
      <c r="AK3057" s="5">
        <f t="shared" si="7837"/>
        <v>31320.927000000003</v>
      </c>
      <c r="AL3057" s="5">
        <f t="shared" si="7838"/>
        <v>0</v>
      </c>
      <c r="AM3057" s="5">
        <f t="shared" si="7839"/>
        <v>0</v>
      </c>
      <c r="AN3057" s="5">
        <f t="shared" si="7964"/>
        <v>0</v>
      </c>
      <c r="AO3057" s="5">
        <f t="shared" si="7964"/>
        <v>0</v>
      </c>
      <c r="AP3057" s="5">
        <f t="shared" si="7964"/>
        <v>0</v>
      </c>
      <c r="AQ3057" s="5">
        <f t="shared" si="7964"/>
        <v>0</v>
      </c>
      <c r="AR3057" s="5">
        <f t="shared" si="7964"/>
        <v>0</v>
      </c>
      <c r="AS3057" s="5">
        <f t="shared" si="7964"/>
        <v>0</v>
      </c>
      <c r="AT3057" s="5">
        <f t="shared" si="7964"/>
        <v>0</v>
      </c>
      <c r="AU3057" s="5">
        <f t="shared" si="7964"/>
        <v>0</v>
      </c>
      <c r="AV3057" s="5">
        <f t="shared" si="7964"/>
        <v>0</v>
      </c>
      <c r="AW3057" s="5">
        <f t="shared" si="7964"/>
        <v>0</v>
      </c>
      <c r="AX3057" s="5">
        <f t="shared" si="7964"/>
        <v>0</v>
      </c>
      <c r="AY3057" s="5">
        <f t="shared" si="7964"/>
        <v>0</v>
      </c>
      <c r="AZ3057" s="5">
        <f t="shared" si="7964"/>
        <v>0</v>
      </c>
      <c r="BA3057" s="5">
        <f t="shared" si="7964"/>
        <v>0</v>
      </c>
      <c r="BB3057" s="5">
        <f t="shared" si="7964"/>
        <v>0</v>
      </c>
      <c r="BC3057" s="5">
        <f t="shared" si="7964"/>
        <v>0</v>
      </c>
      <c r="BD3057" s="5">
        <f t="shared" si="7964"/>
        <v>0</v>
      </c>
      <c r="BE3057" s="5">
        <f t="shared" si="7964"/>
        <v>0</v>
      </c>
      <c r="BF3057" s="5">
        <f t="shared" si="7891"/>
        <v>31320.927000000003</v>
      </c>
      <c r="BG3057" s="5">
        <f t="shared" si="7892"/>
        <v>0</v>
      </c>
      <c r="BH3057" s="5">
        <f t="shared" si="7893"/>
        <v>0</v>
      </c>
      <c r="BI3057" s="5">
        <f t="shared" si="7964"/>
        <v>0</v>
      </c>
    </row>
    <row r="3058" spans="1:61" ht="31.5" x14ac:dyDescent="0.25">
      <c r="A3058" s="4" t="s">
        <v>274</v>
      </c>
      <c r="B3058" s="4" t="s">
        <v>74</v>
      </c>
      <c r="C3058" s="4" t="s">
        <v>9</v>
      </c>
      <c r="D3058" s="4" t="s">
        <v>683</v>
      </c>
      <c r="E3058" s="4" t="s">
        <v>280</v>
      </c>
      <c r="F3058" s="14" t="s">
        <v>567</v>
      </c>
      <c r="G3058" s="5">
        <f t="shared" si="7961"/>
        <v>42811.3</v>
      </c>
      <c r="H3058" s="5">
        <f t="shared" si="7961"/>
        <v>0</v>
      </c>
      <c r="I3058" s="5">
        <f t="shared" si="7961"/>
        <v>0</v>
      </c>
      <c r="J3058" s="5">
        <f t="shared" si="7961"/>
        <v>-11490.373</v>
      </c>
      <c r="K3058" s="5">
        <f t="shared" si="7961"/>
        <v>0</v>
      </c>
      <c r="L3058" s="5">
        <f t="shared" si="7961"/>
        <v>0</v>
      </c>
      <c r="M3058" s="5">
        <f t="shared" si="7937"/>
        <v>31320.927000000003</v>
      </c>
      <c r="N3058" s="5">
        <f t="shared" si="7938"/>
        <v>0</v>
      </c>
      <c r="O3058" s="5">
        <f t="shared" si="7939"/>
        <v>0</v>
      </c>
      <c r="P3058" s="5">
        <f t="shared" si="7962"/>
        <v>0</v>
      </c>
      <c r="Q3058" s="5">
        <f t="shared" si="7962"/>
        <v>0</v>
      </c>
      <c r="R3058" s="5">
        <f t="shared" si="7962"/>
        <v>0</v>
      </c>
      <c r="S3058" s="5">
        <f t="shared" si="7962"/>
        <v>0</v>
      </c>
      <c r="T3058" s="5">
        <f t="shared" si="7962"/>
        <v>0</v>
      </c>
      <c r="U3058" s="5">
        <f t="shared" si="7962"/>
        <v>0</v>
      </c>
      <c r="V3058" s="5">
        <f t="shared" si="7962"/>
        <v>0</v>
      </c>
      <c r="W3058" s="5">
        <f t="shared" si="7963"/>
        <v>0</v>
      </c>
      <c r="X3058" s="5">
        <f t="shared" si="7963"/>
        <v>0</v>
      </c>
      <c r="Y3058" s="5">
        <f t="shared" si="7963"/>
        <v>0</v>
      </c>
      <c r="Z3058" s="5">
        <f t="shared" si="7963"/>
        <v>0</v>
      </c>
      <c r="AA3058" s="5">
        <f t="shared" si="7963"/>
        <v>0</v>
      </c>
      <c r="AB3058" s="5">
        <f t="shared" si="7963"/>
        <v>0</v>
      </c>
      <c r="AC3058" s="5">
        <f t="shared" si="7963"/>
        <v>0</v>
      </c>
      <c r="AD3058" s="5">
        <f t="shared" si="7963"/>
        <v>0</v>
      </c>
      <c r="AE3058" s="5">
        <f t="shared" si="7963"/>
        <v>0</v>
      </c>
      <c r="AF3058" s="5">
        <f t="shared" si="7963"/>
        <v>0</v>
      </c>
      <c r="AG3058" s="5">
        <f t="shared" si="7836"/>
        <v>31320.927000000003</v>
      </c>
      <c r="AH3058" s="5">
        <f t="shared" si="7833"/>
        <v>0</v>
      </c>
      <c r="AI3058" s="5">
        <f t="shared" si="7834"/>
        <v>0</v>
      </c>
      <c r="AJ3058" s="5">
        <f t="shared" si="7964"/>
        <v>0</v>
      </c>
      <c r="AK3058" s="5">
        <f t="shared" si="7837"/>
        <v>31320.927000000003</v>
      </c>
      <c r="AL3058" s="5">
        <f t="shared" si="7838"/>
        <v>0</v>
      </c>
      <c r="AM3058" s="5">
        <f t="shared" si="7839"/>
        <v>0</v>
      </c>
      <c r="AN3058" s="5">
        <f t="shared" si="7964"/>
        <v>0</v>
      </c>
      <c r="AO3058" s="5">
        <f t="shared" si="7964"/>
        <v>0</v>
      </c>
      <c r="AP3058" s="5">
        <f t="shared" si="7964"/>
        <v>0</v>
      </c>
      <c r="AQ3058" s="5">
        <f t="shared" si="7964"/>
        <v>0</v>
      </c>
      <c r="AR3058" s="5">
        <f t="shared" si="7964"/>
        <v>0</v>
      </c>
      <c r="AS3058" s="5">
        <f t="shared" si="7964"/>
        <v>0</v>
      </c>
      <c r="AT3058" s="5">
        <f t="shared" si="7964"/>
        <v>0</v>
      </c>
      <c r="AU3058" s="5">
        <f t="shared" si="7964"/>
        <v>0</v>
      </c>
      <c r="AV3058" s="5">
        <f t="shared" si="7964"/>
        <v>0</v>
      </c>
      <c r="AW3058" s="5">
        <f t="shared" si="7964"/>
        <v>0</v>
      </c>
      <c r="AX3058" s="5">
        <f t="shared" si="7964"/>
        <v>0</v>
      </c>
      <c r="AY3058" s="5">
        <f t="shared" si="7964"/>
        <v>0</v>
      </c>
      <c r="AZ3058" s="5">
        <f t="shared" si="7964"/>
        <v>0</v>
      </c>
      <c r="BA3058" s="5">
        <f t="shared" si="7964"/>
        <v>0</v>
      </c>
      <c r="BB3058" s="5">
        <f t="shared" si="7964"/>
        <v>0</v>
      </c>
      <c r="BC3058" s="5">
        <f t="shared" si="7964"/>
        <v>0</v>
      </c>
      <c r="BD3058" s="5">
        <f t="shared" si="7964"/>
        <v>0</v>
      </c>
      <c r="BE3058" s="5">
        <f t="shared" si="7964"/>
        <v>0</v>
      </c>
      <c r="BF3058" s="5">
        <f t="shared" si="7891"/>
        <v>31320.927000000003</v>
      </c>
      <c r="BG3058" s="5">
        <f t="shared" si="7892"/>
        <v>0</v>
      </c>
      <c r="BH3058" s="5">
        <f t="shared" si="7893"/>
        <v>0</v>
      </c>
      <c r="BI3058" s="5">
        <f t="shared" si="7964"/>
        <v>0</v>
      </c>
    </row>
    <row r="3059" spans="1:61" x14ac:dyDescent="0.25">
      <c r="A3059" s="4" t="s">
        <v>274</v>
      </c>
      <c r="B3059" s="4" t="s">
        <v>74</v>
      </c>
      <c r="C3059" s="4" t="s">
        <v>9</v>
      </c>
      <c r="D3059" s="4" t="s">
        <v>683</v>
      </c>
      <c r="E3059" s="4" t="s">
        <v>279</v>
      </c>
      <c r="F3059" s="14" t="s">
        <v>568</v>
      </c>
      <c r="G3059" s="5">
        <v>42811.3</v>
      </c>
      <c r="H3059" s="5">
        <v>0</v>
      </c>
      <c r="I3059" s="5">
        <v>0</v>
      </c>
      <c r="J3059" s="5">
        <f>-8199.313-3291.06</f>
        <v>-11490.373</v>
      </c>
      <c r="K3059" s="5"/>
      <c r="L3059" s="5"/>
      <c r="M3059" s="5">
        <f t="shared" si="7937"/>
        <v>31320.927000000003</v>
      </c>
      <c r="N3059" s="5">
        <f t="shared" si="7938"/>
        <v>0</v>
      </c>
      <c r="O3059" s="5">
        <f t="shared" si="7939"/>
        <v>0</v>
      </c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>
        <f t="shared" si="7836"/>
        <v>31320.927000000003</v>
      </c>
      <c r="AH3059" s="5">
        <f t="shared" si="7833"/>
        <v>0</v>
      </c>
      <c r="AI3059" s="5">
        <f t="shared" si="7834"/>
        <v>0</v>
      </c>
      <c r="AJ3059" s="5"/>
      <c r="AK3059" s="5">
        <f t="shared" si="7837"/>
        <v>31320.927000000003</v>
      </c>
      <c r="AL3059" s="5">
        <f t="shared" si="7838"/>
        <v>0</v>
      </c>
      <c r="AM3059" s="5">
        <f t="shared" si="7839"/>
        <v>0</v>
      </c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5">
        <f t="shared" si="7891"/>
        <v>31320.927000000003</v>
      </c>
      <c r="BG3059" s="5">
        <f t="shared" si="7892"/>
        <v>0</v>
      </c>
      <c r="BH3059" s="5">
        <f t="shared" si="7893"/>
        <v>0</v>
      </c>
      <c r="BI3059" s="5"/>
    </row>
    <row r="3060" spans="1:61" ht="31.5" x14ac:dyDescent="0.25">
      <c r="A3060" s="4" t="s">
        <v>274</v>
      </c>
      <c r="B3060" s="4" t="s">
        <v>74</v>
      </c>
      <c r="C3060" s="4" t="s">
        <v>9</v>
      </c>
      <c r="D3060" s="4" t="s">
        <v>1107</v>
      </c>
      <c r="E3060" s="4"/>
      <c r="F3060" s="14" t="s">
        <v>1133</v>
      </c>
      <c r="G3060" s="5">
        <f>G3061</f>
        <v>0</v>
      </c>
      <c r="H3060" s="5">
        <f t="shared" ref="H3060:BI3061" si="7965">H3061</f>
        <v>0</v>
      </c>
      <c r="I3060" s="5">
        <f t="shared" si="7965"/>
        <v>150000</v>
      </c>
      <c r="J3060" s="5">
        <f t="shared" si="7965"/>
        <v>0</v>
      </c>
      <c r="K3060" s="5">
        <f t="shared" si="7965"/>
        <v>0</v>
      </c>
      <c r="L3060" s="5">
        <f t="shared" si="7965"/>
        <v>0</v>
      </c>
      <c r="M3060" s="5">
        <f t="shared" si="7937"/>
        <v>0</v>
      </c>
      <c r="N3060" s="5">
        <f t="shared" si="7938"/>
        <v>0</v>
      </c>
      <c r="O3060" s="5">
        <f t="shared" si="7939"/>
        <v>150000</v>
      </c>
      <c r="P3060" s="5">
        <f t="shared" si="7965"/>
        <v>0</v>
      </c>
      <c r="Q3060" s="5">
        <f t="shared" si="7965"/>
        <v>0</v>
      </c>
      <c r="R3060" s="5">
        <f t="shared" si="7965"/>
        <v>0</v>
      </c>
      <c r="S3060" s="5">
        <f t="shared" si="7965"/>
        <v>0</v>
      </c>
      <c r="T3060" s="5">
        <f t="shared" si="7965"/>
        <v>0</v>
      </c>
      <c r="U3060" s="5">
        <f t="shared" si="7965"/>
        <v>0</v>
      </c>
      <c r="V3060" s="5">
        <f t="shared" si="7965"/>
        <v>0</v>
      </c>
      <c r="W3060" s="5">
        <f t="shared" si="7965"/>
        <v>0</v>
      </c>
      <c r="X3060" s="5">
        <f t="shared" si="7965"/>
        <v>0</v>
      </c>
      <c r="Y3060" s="5">
        <f t="shared" si="7965"/>
        <v>0</v>
      </c>
      <c r="Z3060" s="5">
        <f t="shared" si="7965"/>
        <v>0</v>
      </c>
      <c r="AA3060" s="5">
        <f t="shared" si="7965"/>
        <v>0</v>
      </c>
      <c r="AB3060" s="5">
        <f t="shared" si="7965"/>
        <v>0</v>
      </c>
      <c r="AC3060" s="5">
        <f t="shared" si="7965"/>
        <v>0</v>
      </c>
      <c r="AD3060" s="5">
        <f t="shared" si="7965"/>
        <v>0</v>
      </c>
      <c r="AE3060" s="5">
        <f t="shared" si="7965"/>
        <v>0</v>
      </c>
      <c r="AF3060" s="5">
        <f t="shared" si="7965"/>
        <v>0</v>
      </c>
      <c r="AG3060" s="5">
        <f t="shared" si="7836"/>
        <v>0</v>
      </c>
      <c r="AH3060" s="5">
        <f t="shared" si="7833"/>
        <v>0</v>
      </c>
      <c r="AI3060" s="5">
        <f t="shared" si="7834"/>
        <v>150000</v>
      </c>
      <c r="AJ3060" s="5">
        <f t="shared" si="7965"/>
        <v>0</v>
      </c>
      <c r="AK3060" s="5">
        <f t="shared" si="7837"/>
        <v>0</v>
      </c>
      <c r="AL3060" s="5">
        <f t="shared" si="7838"/>
        <v>0</v>
      </c>
      <c r="AM3060" s="5">
        <f t="shared" si="7839"/>
        <v>150000</v>
      </c>
      <c r="AN3060" s="5">
        <f t="shared" si="7965"/>
        <v>0</v>
      </c>
      <c r="AO3060" s="5">
        <f t="shared" si="7965"/>
        <v>0</v>
      </c>
      <c r="AP3060" s="5">
        <f t="shared" si="7965"/>
        <v>0</v>
      </c>
      <c r="AQ3060" s="5">
        <f t="shared" si="7965"/>
        <v>0</v>
      </c>
      <c r="AR3060" s="5">
        <f t="shared" si="7965"/>
        <v>0</v>
      </c>
      <c r="AS3060" s="5">
        <f t="shared" si="7965"/>
        <v>0</v>
      </c>
      <c r="AT3060" s="5">
        <f t="shared" si="7965"/>
        <v>0</v>
      </c>
      <c r="AU3060" s="5">
        <f t="shared" si="7965"/>
        <v>0</v>
      </c>
      <c r="AV3060" s="5">
        <f t="shared" si="7965"/>
        <v>0</v>
      </c>
      <c r="AW3060" s="5">
        <f t="shared" si="7965"/>
        <v>0</v>
      </c>
      <c r="AX3060" s="5">
        <f t="shared" si="7965"/>
        <v>0</v>
      </c>
      <c r="AY3060" s="5">
        <f t="shared" si="7965"/>
        <v>0</v>
      </c>
      <c r="AZ3060" s="5">
        <f t="shared" si="7965"/>
        <v>0</v>
      </c>
      <c r="BA3060" s="5">
        <f t="shared" si="7965"/>
        <v>0</v>
      </c>
      <c r="BB3060" s="5">
        <f t="shared" si="7965"/>
        <v>0</v>
      </c>
      <c r="BC3060" s="5">
        <f t="shared" si="7965"/>
        <v>0</v>
      </c>
      <c r="BD3060" s="5">
        <f t="shared" si="7965"/>
        <v>0</v>
      </c>
      <c r="BE3060" s="5">
        <f t="shared" si="7965"/>
        <v>0</v>
      </c>
      <c r="BF3060" s="5">
        <f t="shared" si="7891"/>
        <v>0</v>
      </c>
      <c r="BG3060" s="5">
        <f t="shared" si="7892"/>
        <v>0</v>
      </c>
      <c r="BH3060" s="5">
        <f t="shared" si="7893"/>
        <v>150000</v>
      </c>
      <c r="BI3060" s="5">
        <f t="shared" si="7965"/>
        <v>0</v>
      </c>
    </row>
    <row r="3061" spans="1:61" ht="31.5" x14ac:dyDescent="0.25">
      <c r="A3061" s="4" t="s">
        <v>274</v>
      </c>
      <c r="B3061" s="4" t="s">
        <v>74</v>
      </c>
      <c r="C3061" s="4" t="s">
        <v>9</v>
      </c>
      <c r="D3061" s="4" t="s">
        <v>1107</v>
      </c>
      <c r="E3061" s="4" t="s">
        <v>280</v>
      </c>
      <c r="F3061" s="14" t="s">
        <v>567</v>
      </c>
      <c r="G3061" s="5">
        <f>G3062</f>
        <v>0</v>
      </c>
      <c r="H3061" s="5">
        <f t="shared" si="7965"/>
        <v>0</v>
      </c>
      <c r="I3061" s="5">
        <f t="shared" si="7965"/>
        <v>150000</v>
      </c>
      <c r="J3061" s="5">
        <f t="shared" si="7965"/>
        <v>0</v>
      </c>
      <c r="K3061" s="5">
        <f t="shared" si="7965"/>
        <v>0</v>
      </c>
      <c r="L3061" s="5">
        <f t="shared" si="7965"/>
        <v>0</v>
      </c>
      <c r="M3061" s="5">
        <f t="shared" si="7937"/>
        <v>0</v>
      </c>
      <c r="N3061" s="5">
        <f t="shared" si="7938"/>
        <v>0</v>
      </c>
      <c r="O3061" s="5">
        <f t="shared" si="7939"/>
        <v>150000</v>
      </c>
      <c r="P3061" s="5">
        <f t="shared" si="7965"/>
        <v>0</v>
      </c>
      <c r="Q3061" s="5">
        <f t="shared" si="7965"/>
        <v>0</v>
      </c>
      <c r="R3061" s="5">
        <f t="shared" si="7965"/>
        <v>0</v>
      </c>
      <c r="S3061" s="5">
        <f t="shared" si="7965"/>
        <v>0</v>
      </c>
      <c r="T3061" s="5">
        <f t="shared" si="7965"/>
        <v>0</v>
      </c>
      <c r="U3061" s="5">
        <f t="shared" si="7965"/>
        <v>0</v>
      </c>
      <c r="V3061" s="5">
        <f t="shared" si="7965"/>
        <v>0</v>
      </c>
      <c r="W3061" s="5">
        <f t="shared" si="7965"/>
        <v>0</v>
      </c>
      <c r="X3061" s="5">
        <f t="shared" si="7965"/>
        <v>0</v>
      </c>
      <c r="Y3061" s="5">
        <f t="shared" si="7965"/>
        <v>0</v>
      </c>
      <c r="Z3061" s="5">
        <f t="shared" si="7965"/>
        <v>0</v>
      </c>
      <c r="AA3061" s="5">
        <f t="shared" si="7965"/>
        <v>0</v>
      </c>
      <c r="AB3061" s="5">
        <f t="shared" si="7965"/>
        <v>0</v>
      </c>
      <c r="AC3061" s="5">
        <f t="shared" si="7965"/>
        <v>0</v>
      </c>
      <c r="AD3061" s="5">
        <f t="shared" si="7965"/>
        <v>0</v>
      </c>
      <c r="AE3061" s="5">
        <f t="shared" si="7965"/>
        <v>0</v>
      </c>
      <c r="AF3061" s="5">
        <f t="shared" si="7965"/>
        <v>0</v>
      </c>
      <c r="AG3061" s="5">
        <f t="shared" si="7836"/>
        <v>0</v>
      </c>
      <c r="AH3061" s="5">
        <f t="shared" si="7833"/>
        <v>0</v>
      </c>
      <c r="AI3061" s="5">
        <f t="shared" si="7834"/>
        <v>150000</v>
      </c>
      <c r="AJ3061" s="5">
        <f t="shared" si="7965"/>
        <v>0</v>
      </c>
      <c r="AK3061" s="5">
        <f t="shared" si="7837"/>
        <v>0</v>
      </c>
      <c r="AL3061" s="5">
        <f t="shared" si="7838"/>
        <v>0</v>
      </c>
      <c r="AM3061" s="5">
        <f t="shared" si="7839"/>
        <v>150000</v>
      </c>
      <c r="AN3061" s="5">
        <f t="shared" si="7965"/>
        <v>0</v>
      </c>
      <c r="AO3061" s="5">
        <f t="shared" si="7965"/>
        <v>0</v>
      </c>
      <c r="AP3061" s="5">
        <f t="shared" si="7965"/>
        <v>0</v>
      </c>
      <c r="AQ3061" s="5">
        <f t="shared" si="7965"/>
        <v>0</v>
      </c>
      <c r="AR3061" s="5">
        <f t="shared" si="7965"/>
        <v>0</v>
      </c>
      <c r="AS3061" s="5">
        <f t="shared" si="7965"/>
        <v>0</v>
      </c>
      <c r="AT3061" s="5">
        <f t="shared" si="7965"/>
        <v>0</v>
      </c>
      <c r="AU3061" s="5">
        <f t="shared" si="7965"/>
        <v>0</v>
      </c>
      <c r="AV3061" s="5">
        <f t="shared" si="7965"/>
        <v>0</v>
      </c>
      <c r="AW3061" s="5">
        <f t="shared" si="7965"/>
        <v>0</v>
      </c>
      <c r="AX3061" s="5">
        <f t="shared" si="7965"/>
        <v>0</v>
      </c>
      <c r="AY3061" s="5">
        <f t="shared" si="7965"/>
        <v>0</v>
      </c>
      <c r="AZ3061" s="5">
        <f t="shared" si="7965"/>
        <v>0</v>
      </c>
      <c r="BA3061" s="5">
        <f t="shared" si="7965"/>
        <v>0</v>
      </c>
      <c r="BB3061" s="5">
        <f t="shared" si="7965"/>
        <v>0</v>
      </c>
      <c r="BC3061" s="5">
        <f t="shared" si="7965"/>
        <v>0</v>
      </c>
      <c r="BD3061" s="5">
        <f t="shared" si="7965"/>
        <v>0</v>
      </c>
      <c r="BE3061" s="5">
        <f t="shared" si="7965"/>
        <v>0</v>
      </c>
      <c r="BF3061" s="5">
        <f t="shared" si="7891"/>
        <v>0</v>
      </c>
      <c r="BG3061" s="5">
        <f t="shared" si="7892"/>
        <v>0</v>
      </c>
      <c r="BH3061" s="5">
        <f t="shared" si="7893"/>
        <v>150000</v>
      </c>
      <c r="BI3061" s="5">
        <f t="shared" si="7965"/>
        <v>0</v>
      </c>
    </row>
    <row r="3062" spans="1:61" x14ac:dyDescent="0.25">
      <c r="A3062" s="4" t="s">
        <v>274</v>
      </c>
      <c r="B3062" s="4" t="s">
        <v>74</v>
      </c>
      <c r="C3062" s="4" t="s">
        <v>9</v>
      </c>
      <c r="D3062" s="4" t="s">
        <v>1107</v>
      </c>
      <c r="E3062" s="4" t="s">
        <v>279</v>
      </c>
      <c r="F3062" s="14" t="s">
        <v>568</v>
      </c>
      <c r="G3062" s="5">
        <v>0</v>
      </c>
      <c r="H3062" s="5">
        <v>0</v>
      </c>
      <c r="I3062" s="5">
        <v>150000</v>
      </c>
      <c r="J3062" s="5"/>
      <c r="K3062" s="5"/>
      <c r="L3062" s="5"/>
      <c r="M3062" s="5">
        <f t="shared" si="7937"/>
        <v>0</v>
      </c>
      <c r="N3062" s="5">
        <f t="shared" si="7938"/>
        <v>0</v>
      </c>
      <c r="O3062" s="5">
        <f t="shared" si="7939"/>
        <v>150000</v>
      </c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>
        <f t="shared" si="7836"/>
        <v>0</v>
      </c>
      <c r="AH3062" s="5">
        <f t="shared" si="7833"/>
        <v>0</v>
      </c>
      <c r="AI3062" s="5">
        <f t="shared" si="7834"/>
        <v>150000</v>
      </c>
      <c r="AJ3062" s="5"/>
      <c r="AK3062" s="5">
        <f t="shared" si="7837"/>
        <v>0</v>
      </c>
      <c r="AL3062" s="5">
        <f t="shared" si="7838"/>
        <v>0</v>
      </c>
      <c r="AM3062" s="5">
        <f t="shared" si="7839"/>
        <v>150000</v>
      </c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>
        <f t="shared" si="7891"/>
        <v>0</v>
      </c>
      <c r="BG3062" s="5">
        <f t="shared" si="7892"/>
        <v>0</v>
      </c>
      <c r="BH3062" s="5">
        <f t="shared" si="7893"/>
        <v>150000</v>
      </c>
      <c r="BI3062" s="5"/>
    </row>
    <row r="3063" spans="1:61" ht="141.75" x14ac:dyDescent="0.25">
      <c r="A3063" s="4" t="s">
        <v>274</v>
      </c>
      <c r="B3063" s="4" t="s">
        <v>74</v>
      </c>
      <c r="C3063" s="4" t="s">
        <v>9</v>
      </c>
      <c r="D3063" s="4" t="s">
        <v>1445</v>
      </c>
      <c r="E3063" s="4"/>
      <c r="F3063" s="14" t="s">
        <v>1448</v>
      </c>
      <c r="G3063" s="5"/>
      <c r="H3063" s="5"/>
      <c r="I3063" s="5"/>
      <c r="J3063" s="5"/>
      <c r="K3063" s="5"/>
      <c r="L3063" s="5"/>
      <c r="M3063" s="5"/>
      <c r="N3063" s="5"/>
      <c r="O3063" s="5"/>
      <c r="P3063" s="5">
        <f>P3064</f>
        <v>0</v>
      </c>
      <c r="Q3063" s="5">
        <f t="shared" ref="Q3063:BI3064" si="7966">Q3064</f>
        <v>0</v>
      </c>
      <c r="R3063" s="5">
        <f t="shared" si="7966"/>
        <v>2454.875</v>
      </c>
      <c r="S3063" s="5">
        <f t="shared" si="7966"/>
        <v>0</v>
      </c>
      <c r="T3063" s="5">
        <f t="shared" si="7966"/>
        <v>0</v>
      </c>
      <c r="U3063" s="5">
        <f t="shared" si="7966"/>
        <v>0</v>
      </c>
      <c r="V3063" s="5">
        <f t="shared" si="7966"/>
        <v>0</v>
      </c>
      <c r="W3063" s="5">
        <f t="shared" si="7966"/>
        <v>0</v>
      </c>
      <c r="X3063" s="5">
        <f t="shared" si="7966"/>
        <v>0</v>
      </c>
      <c r="Y3063" s="5">
        <f t="shared" si="7966"/>
        <v>0</v>
      </c>
      <c r="Z3063" s="5">
        <f t="shared" si="7966"/>
        <v>0</v>
      </c>
      <c r="AA3063" s="5">
        <f t="shared" si="7966"/>
        <v>0</v>
      </c>
      <c r="AB3063" s="5">
        <f t="shared" si="7966"/>
        <v>0</v>
      </c>
      <c r="AC3063" s="5">
        <f t="shared" si="7966"/>
        <v>0</v>
      </c>
      <c r="AD3063" s="5">
        <f t="shared" si="7966"/>
        <v>0</v>
      </c>
      <c r="AE3063" s="5">
        <f t="shared" si="7966"/>
        <v>0</v>
      </c>
      <c r="AF3063" s="5">
        <f t="shared" si="7966"/>
        <v>0</v>
      </c>
      <c r="AG3063" s="5">
        <f t="shared" si="7836"/>
        <v>2454.875</v>
      </c>
      <c r="AH3063" s="5">
        <f t="shared" ref="AH3063:AH3126" si="7967">N3063+X3063+Y3063+Z3063+AA3063+AB3063</f>
        <v>0</v>
      </c>
      <c r="AI3063" s="5">
        <f t="shared" ref="AI3063:AI3126" si="7968">O3063+AC3063+AD3063+AE3063+AF3063</f>
        <v>0</v>
      </c>
      <c r="AJ3063" s="5">
        <f t="shared" si="7966"/>
        <v>0</v>
      </c>
      <c r="AK3063" s="5">
        <f t="shared" si="7837"/>
        <v>2454.875</v>
      </c>
      <c r="AL3063" s="5">
        <f t="shared" si="7838"/>
        <v>0</v>
      </c>
      <c r="AM3063" s="5">
        <f t="shared" si="7839"/>
        <v>0</v>
      </c>
      <c r="AN3063" s="5">
        <f t="shared" si="7966"/>
        <v>0</v>
      </c>
      <c r="AO3063" s="5">
        <f t="shared" si="7966"/>
        <v>0</v>
      </c>
      <c r="AP3063" s="5">
        <f t="shared" si="7966"/>
        <v>0</v>
      </c>
      <c r="AQ3063" s="5">
        <f t="shared" si="7966"/>
        <v>0</v>
      </c>
      <c r="AR3063" s="5">
        <f t="shared" si="7966"/>
        <v>0</v>
      </c>
      <c r="AS3063" s="5">
        <f t="shared" si="7966"/>
        <v>0</v>
      </c>
      <c r="AT3063" s="5">
        <f t="shared" si="7966"/>
        <v>0</v>
      </c>
      <c r="AU3063" s="5">
        <f t="shared" si="7966"/>
        <v>0</v>
      </c>
      <c r="AV3063" s="5">
        <f t="shared" si="7966"/>
        <v>0</v>
      </c>
      <c r="AW3063" s="5">
        <f t="shared" si="7966"/>
        <v>0</v>
      </c>
      <c r="AX3063" s="5">
        <f t="shared" si="7966"/>
        <v>0</v>
      </c>
      <c r="AY3063" s="5">
        <f t="shared" si="7966"/>
        <v>0</v>
      </c>
      <c r="AZ3063" s="5">
        <f t="shared" si="7966"/>
        <v>0</v>
      </c>
      <c r="BA3063" s="5">
        <f t="shared" si="7966"/>
        <v>0</v>
      </c>
      <c r="BB3063" s="5">
        <f t="shared" si="7966"/>
        <v>0</v>
      </c>
      <c r="BC3063" s="5">
        <f t="shared" si="7966"/>
        <v>0</v>
      </c>
      <c r="BD3063" s="5">
        <f t="shared" si="7966"/>
        <v>0</v>
      </c>
      <c r="BE3063" s="5">
        <f t="shared" si="7966"/>
        <v>0</v>
      </c>
      <c r="BF3063" s="5">
        <f t="shared" si="7891"/>
        <v>2454.875</v>
      </c>
      <c r="BG3063" s="5">
        <f t="shared" si="7892"/>
        <v>0</v>
      </c>
      <c r="BH3063" s="5">
        <f t="shared" si="7893"/>
        <v>0</v>
      </c>
      <c r="BI3063" s="5">
        <f t="shared" si="7966"/>
        <v>0</v>
      </c>
    </row>
    <row r="3064" spans="1:61" ht="31.5" x14ac:dyDescent="0.25">
      <c r="A3064" s="4" t="s">
        <v>274</v>
      </c>
      <c r="B3064" s="4" t="s">
        <v>74</v>
      </c>
      <c r="C3064" s="4" t="s">
        <v>9</v>
      </c>
      <c r="D3064" s="4" t="s">
        <v>1445</v>
      </c>
      <c r="E3064" s="4" t="s">
        <v>280</v>
      </c>
      <c r="F3064" s="14" t="s">
        <v>567</v>
      </c>
      <c r="G3064" s="5"/>
      <c r="H3064" s="5"/>
      <c r="I3064" s="5"/>
      <c r="J3064" s="5"/>
      <c r="K3064" s="5"/>
      <c r="L3064" s="5"/>
      <c r="M3064" s="5"/>
      <c r="N3064" s="5"/>
      <c r="O3064" s="5"/>
      <c r="P3064" s="5">
        <f>P3065</f>
        <v>0</v>
      </c>
      <c r="Q3064" s="5">
        <f t="shared" si="7966"/>
        <v>0</v>
      </c>
      <c r="R3064" s="5">
        <f t="shared" si="7966"/>
        <v>2454.875</v>
      </c>
      <c r="S3064" s="5">
        <f t="shared" si="7966"/>
        <v>0</v>
      </c>
      <c r="T3064" s="5">
        <f t="shared" si="7966"/>
        <v>0</v>
      </c>
      <c r="U3064" s="5">
        <f t="shared" si="7966"/>
        <v>0</v>
      </c>
      <c r="V3064" s="5">
        <f t="shared" si="7966"/>
        <v>0</v>
      </c>
      <c r="W3064" s="5">
        <f t="shared" si="7966"/>
        <v>0</v>
      </c>
      <c r="X3064" s="5">
        <f t="shared" si="7966"/>
        <v>0</v>
      </c>
      <c r="Y3064" s="5">
        <f t="shared" si="7966"/>
        <v>0</v>
      </c>
      <c r="Z3064" s="5">
        <f t="shared" si="7966"/>
        <v>0</v>
      </c>
      <c r="AA3064" s="5">
        <f t="shared" si="7966"/>
        <v>0</v>
      </c>
      <c r="AB3064" s="5">
        <f t="shared" si="7966"/>
        <v>0</v>
      </c>
      <c r="AC3064" s="5">
        <f t="shared" si="7966"/>
        <v>0</v>
      </c>
      <c r="AD3064" s="5">
        <f t="shared" si="7966"/>
        <v>0</v>
      </c>
      <c r="AE3064" s="5">
        <f t="shared" si="7966"/>
        <v>0</v>
      </c>
      <c r="AF3064" s="5">
        <f t="shared" si="7966"/>
        <v>0</v>
      </c>
      <c r="AG3064" s="5">
        <f t="shared" ref="AG3064:AG3127" si="7969">M3064+P3064+Q3064+R3064+S3064+T3064+U3064+V3064+W3064</f>
        <v>2454.875</v>
      </c>
      <c r="AH3064" s="5">
        <f t="shared" si="7967"/>
        <v>0</v>
      </c>
      <c r="AI3064" s="5">
        <f t="shared" si="7968"/>
        <v>0</v>
      </c>
      <c r="AJ3064" s="5">
        <f t="shared" si="7966"/>
        <v>0</v>
      </c>
      <c r="AK3064" s="5">
        <f t="shared" ref="AK3064:AK3127" si="7970">AG3064+AJ3064</f>
        <v>2454.875</v>
      </c>
      <c r="AL3064" s="5">
        <f t="shared" ref="AL3064:AL3127" si="7971">AH3064</f>
        <v>0</v>
      </c>
      <c r="AM3064" s="5">
        <f t="shared" ref="AM3064:AM3127" si="7972">AI3064</f>
        <v>0</v>
      </c>
      <c r="AN3064" s="5">
        <f t="shared" si="7966"/>
        <v>0</v>
      </c>
      <c r="AO3064" s="5">
        <f t="shared" si="7966"/>
        <v>0</v>
      </c>
      <c r="AP3064" s="5">
        <f t="shared" si="7966"/>
        <v>0</v>
      </c>
      <c r="AQ3064" s="5">
        <f t="shared" si="7966"/>
        <v>0</v>
      </c>
      <c r="AR3064" s="5">
        <f t="shared" si="7966"/>
        <v>0</v>
      </c>
      <c r="AS3064" s="5">
        <f t="shared" si="7966"/>
        <v>0</v>
      </c>
      <c r="AT3064" s="5">
        <f t="shared" si="7966"/>
        <v>0</v>
      </c>
      <c r="AU3064" s="5">
        <f t="shared" si="7966"/>
        <v>0</v>
      </c>
      <c r="AV3064" s="5">
        <f t="shared" si="7966"/>
        <v>0</v>
      </c>
      <c r="AW3064" s="5">
        <f t="shared" si="7966"/>
        <v>0</v>
      </c>
      <c r="AX3064" s="5">
        <f t="shared" si="7966"/>
        <v>0</v>
      </c>
      <c r="AY3064" s="5">
        <f t="shared" si="7966"/>
        <v>0</v>
      </c>
      <c r="AZ3064" s="5">
        <f t="shared" si="7966"/>
        <v>0</v>
      </c>
      <c r="BA3064" s="5">
        <f t="shared" si="7966"/>
        <v>0</v>
      </c>
      <c r="BB3064" s="5">
        <f t="shared" si="7966"/>
        <v>0</v>
      </c>
      <c r="BC3064" s="5">
        <f t="shared" si="7966"/>
        <v>0</v>
      </c>
      <c r="BD3064" s="5">
        <f t="shared" si="7966"/>
        <v>0</v>
      </c>
      <c r="BE3064" s="5">
        <f t="shared" si="7966"/>
        <v>0</v>
      </c>
      <c r="BF3064" s="5">
        <f t="shared" si="7891"/>
        <v>2454.875</v>
      </c>
      <c r="BG3064" s="5">
        <f t="shared" si="7892"/>
        <v>0</v>
      </c>
      <c r="BH3064" s="5">
        <f t="shared" si="7893"/>
        <v>0</v>
      </c>
      <c r="BI3064" s="5">
        <f t="shared" si="7966"/>
        <v>0</v>
      </c>
    </row>
    <row r="3065" spans="1:61" x14ac:dyDescent="0.25">
      <c r="A3065" s="4" t="s">
        <v>274</v>
      </c>
      <c r="B3065" s="4" t="s">
        <v>74</v>
      </c>
      <c r="C3065" s="4" t="s">
        <v>9</v>
      </c>
      <c r="D3065" s="4" t="s">
        <v>1445</v>
      </c>
      <c r="E3065" s="4" t="s">
        <v>279</v>
      </c>
      <c r="F3065" s="14" t="s">
        <v>568</v>
      </c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>
        <v>2454.875</v>
      </c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>
        <f t="shared" si="7969"/>
        <v>2454.875</v>
      </c>
      <c r="AH3065" s="5">
        <f t="shared" si="7967"/>
        <v>0</v>
      </c>
      <c r="AI3065" s="5">
        <f t="shared" si="7968"/>
        <v>0</v>
      </c>
      <c r="AJ3065" s="5"/>
      <c r="AK3065" s="5">
        <f t="shared" si="7970"/>
        <v>2454.875</v>
      </c>
      <c r="AL3065" s="5">
        <f t="shared" si="7971"/>
        <v>0</v>
      </c>
      <c r="AM3065" s="5">
        <f t="shared" si="7972"/>
        <v>0</v>
      </c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5">
        <f t="shared" si="7891"/>
        <v>2454.875</v>
      </c>
      <c r="BG3065" s="5">
        <f t="shared" si="7892"/>
        <v>0</v>
      </c>
      <c r="BH3065" s="5">
        <f t="shared" si="7893"/>
        <v>0</v>
      </c>
      <c r="BI3065" s="5"/>
    </row>
    <row r="3066" spans="1:61" ht="110.25" x14ac:dyDescent="0.25">
      <c r="A3066" s="4" t="s">
        <v>274</v>
      </c>
      <c r="B3066" s="4" t="s">
        <v>74</v>
      </c>
      <c r="C3066" s="4" t="s">
        <v>9</v>
      </c>
      <c r="D3066" s="4" t="s">
        <v>1108</v>
      </c>
      <c r="E3066" s="4"/>
      <c r="F3066" s="14" t="s">
        <v>904</v>
      </c>
      <c r="G3066" s="5">
        <f>G3067</f>
        <v>140115.70000000001</v>
      </c>
      <c r="H3066" s="5">
        <f t="shared" ref="H3066:BI3067" si="7973">H3067</f>
        <v>0</v>
      </c>
      <c r="I3066" s="5">
        <f t="shared" si="7973"/>
        <v>0</v>
      </c>
      <c r="J3066" s="5">
        <f t="shared" si="7973"/>
        <v>0</v>
      </c>
      <c r="K3066" s="5">
        <f t="shared" si="7973"/>
        <v>0</v>
      </c>
      <c r="L3066" s="5">
        <f t="shared" si="7973"/>
        <v>0</v>
      </c>
      <c r="M3066" s="5">
        <f t="shared" si="7937"/>
        <v>140115.70000000001</v>
      </c>
      <c r="N3066" s="5">
        <f t="shared" si="7938"/>
        <v>0</v>
      </c>
      <c r="O3066" s="5">
        <f t="shared" si="7939"/>
        <v>0</v>
      </c>
      <c r="P3066" s="5">
        <f t="shared" si="7973"/>
        <v>0</v>
      </c>
      <c r="Q3066" s="5">
        <f t="shared" si="7973"/>
        <v>0</v>
      </c>
      <c r="R3066" s="5">
        <f t="shared" si="7973"/>
        <v>0</v>
      </c>
      <c r="S3066" s="5">
        <f t="shared" si="7973"/>
        <v>0</v>
      </c>
      <c r="T3066" s="5">
        <f t="shared" si="7973"/>
        <v>0</v>
      </c>
      <c r="U3066" s="5">
        <f t="shared" si="7973"/>
        <v>0</v>
      </c>
      <c r="V3066" s="5">
        <f t="shared" si="7973"/>
        <v>0</v>
      </c>
      <c r="W3066" s="5">
        <f t="shared" si="7973"/>
        <v>0</v>
      </c>
      <c r="X3066" s="5">
        <f t="shared" si="7973"/>
        <v>0</v>
      </c>
      <c r="Y3066" s="5">
        <f t="shared" si="7973"/>
        <v>0</v>
      </c>
      <c r="Z3066" s="5">
        <f t="shared" si="7973"/>
        <v>0</v>
      </c>
      <c r="AA3066" s="5">
        <f t="shared" si="7973"/>
        <v>0</v>
      </c>
      <c r="AB3066" s="5">
        <f t="shared" si="7973"/>
        <v>0</v>
      </c>
      <c r="AC3066" s="5">
        <f t="shared" si="7973"/>
        <v>0</v>
      </c>
      <c r="AD3066" s="5">
        <f t="shared" si="7973"/>
        <v>0</v>
      </c>
      <c r="AE3066" s="5">
        <f t="shared" si="7973"/>
        <v>0</v>
      </c>
      <c r="AF3066" s="5">
        <f t="shared" si="7973"/>
        <v>0</v>
      </c>
      <c r="AG3066" s="5">
        <f t="shared" si="7969"/>
        <v>140115.70000000001</v>
      </c>
      <c r="AH3066" s="5">
        <f t="shared" si="7967"/>
        <v>0</v>
      </c>
      <c r="AI3066" s="5">
        <f t="shared" si="7968"/>
        <v>0</v>
      </c>
      <c r="AJ3066" s="5">
        <f t="shared" si="7973"/>
        <v>0</v>
      </c>
      <c r="AK3066" s="5">
        <f t="shared" si="7970"/>
        <v>140115.70000000001</v>
      </c>
      <c r="AL3066" s="5">
        <f t="shared" si="7971"/>
        <v>0</v>
      </c>
      <c r="AM3066" s="5">
        <f t="shared" si="7972"/>
        <v>0</v>
      </c>
      <c r="AN3066" s="5">
        <f t="shared" si="7973"/>
        <v>0</v>
      </c>
      <c r="AO3066" s="5">
        <f t="shared" si="7973"/>
        <v>0</v>
      </c>
      <c r="AP3066" s="5">
        <f t="shared" si="7973"/>
        <v>0</v>
      </c>
      <c r="AQ3066" s="5">
        <f t="shared" si="7973"/>
        <v>0</v>
      </c>
      <c r="AR3066" s="5">
        <f t="shared" si="7973"/>
        <v>34923.800000000003</v>
      </c>
      <c r="AS3066" s="5">
        <f t="shared" si="7973"/>
        <v>0</v>
      </c>
      <c r="AT3066" s="5">
        <f t="shared" si="7973"/>
        <v>0</v>
      </c>
      <c r="AU3066" s="5">
        <f t="shared" si="7973"/>
        <v>0</v>
      </c>
      <c r="AV3066" s="5">
        <f t="shared" si="7973"/>
        <v>0</v>
      </c>
      <c r="AW3066" s="5">
        <f t="shared" si="7973"/>
        <v>0</v>
      </c>
      <c r="AX3066" s="5">
        <f t="shared" si="7973"/>
        <v>0</v>
      </c>
      <c r="AY3066" s="5">
        <f t="shared" si="7973"/>
        <v>0</v>
      </c>
      <c r="AZ3066" s="5">
        <f t="shared" si="7973"/>
        <v>0</v>
      </c>
      <c r="BA3066" s="5">
        <f t="shared" si="7973"/>
        <v>0</v>
      </c>
      <c r="BB3066" s="5">
        <f t="shared" si="7973"/>
        <v>0</v>
      </c>
      <c r="BC3066" s="5">
        <f t="shared" si="7973"/>
        <v>0</v>
      </c>
      <c r="BD3066" s="5">
        <f t="shared" si="7973"/>
        <v>0</v>
      </c>
      <c r="BE3066" s="5">
        <f t="shared" si="7973"/>
        <v>0</v>
      </c>
      <c r="BF3066" s="5">
        <f t="shared" si="7891"/>
        <v>175039.5</v>
      </c>
      <c r="BG3066" s="5">
        <f t="shared" si="7892"/>
        <v>0</v>
      </c>
      <c r="BH3066" s="5">
        <f t="shared" si="7893"/>
        <v>0</v>
      </c>
      <c r="BI3066" s="5">
        <f t="shared" si="7973"/>
        <v>0</v>
      </c>
    </row>
    <row r="3067" spans="1:61" ht="31.5" x14ac:dyDescent="0.25">
      <c r="A3067" s="4" t="s">
        <v>274</v>
      </c>
      <c r="B3067" s="4" t="s">
        <v>74</v>
      </c>
      <c r="C3067" s="4" t="s">
        <v>9</v>
      </c>
      <c r="D3067" s="4" t="s">
        <v>1108</v>
      </c>
      <c r="E3067" s="4" t="s">
        <v>280</v>
      </c>
      <c r="F3067" s="14" t="s">
        <v>567</v>
      </c>
      <c r="G3067" s="5">
        <f>G3068</f>
        <v>140115.70000000001</v>
      </c>
      <c r="H3067" s="5">
        <f t="shared" si="7973"/>
        <v>0</v>
      </c>
      <c r="I3067" s="5">
        <f t="shared" si="7973"/>
        <v>0</v>
      </c>
      <c r="J3067" s="5">
        <f t="shared" si="7973"/>
        <v>0</v>
      </c>
      <c r="K3067" s="5">
        <f t="shared" si="7973"/>
        <v>0</v>
      </c>
      <c r="L3067" s="5">
        <f t="shared" si="7973"/>
        <v>0</v>
      </c>
      <c r="M3067" s="5">
        <f t="shared" si="7937"/>
        <v>140115.70000000001</v>
      </c>
      <c r="N3067" s="5">
        <f t="shared" si="7938"/>
        <v>0</v>
      </c>
      <c r="O3067" s="5">
        <f t="shared" si="7939"/>
        <v>0</v>
      </c>
      <c r="P3067" s="5">
        <f t="shared" si="7973"/>
        <v>0</v>
      </c>
      <c r="Q3067" s="5">
        <f t="shared" si="7973"/>
        <v>0</v>
      </c>
      <c r="R3067" s="5">
        <f t="shared" si="7973"/>
        <v>0</v>
      </c>
      <c r="S3067" s="5">
        <f t="shared" si="7973"/>
        <v>0</v>
      </c>
      <c r="T3067" s="5">
        <f t="shared" si="7973"/>
        <v>0</v>
      </c>
      <c r="U3067" s="5">
        <f t="shared" si="7973"/>
        <v>0</v>
      </c>
      <c r="V3067" s="5">
        <f t="shared" si="7973"/>
        <v>0</v>
      </c>
      <c r="W3067" s="5">
        <f t="shared" si="7973"/>
        <v>0</v>
      </c>
      <c r="X3067" s="5">
        <f t="shared" si="7973"/>
        <v>0</v>
      </c>
      <c r="Y3067" s="5">
        <f t="shared" si="7973"/>
        <v>0</v>
      </c>
      <c r="Z3067" s="5">
        <f t="shared" si="7973"/>
        <v>0</v>
      </c>
      <c r="AA3067" s="5">
        <f t="shared" si="7973"/>
        <v>0</v>
      </c>
      <c r="AB3067" s="5">
        <f t="shared" si="7973"/>
        <v>0</v>
      </c>
      <c r="AC3067" s="5">
        <f t="shared" si="7973"/>
        <v>0</v>
      </c>
      <c r="AD3067" s="5">
        <f t="shared" si="7973"/>
        <v>0</v>
      </c>
      <c r="AE3067" s="5">
        <f t="shared" si="7973"/>
        <v>0</v>
      </c>
      <c r="AF3067" s="5">
        <f t="shared" si="7973"/>
        <v>0</v>
      </c>
      <c r="AG3067" s="5">
        <f t="shared" si="7969"/>
        <v>140115.70000000001</v>
      </c>
      <c r="AH3067" s="5">
        <f t="shared" si="7967"/>
        <v>0</v>
      </c>
      <c r="AI3067" s="5">
        <f t="shared" si="7968"/>
        <v>0</v>
      </c>
      <c r="AJ3067" s="5">
        <f t="shared" si="7973"/>
        <v>0</v>
      </c>
      <c r="AK3067" s="5">
        <f t="shared" si="7970"/>
        <v>140115.70000000001</v>
      </c>
      <c r="AL3067" s="5">
        <f t="shared" si="7971"/>
        <v>0</v>
      </c>
      <c r="AM3067" s="5">
        <f t="shared" si="7972"/>
        <v>0</v>
      </c>
      <c r="AN3067" s="5">
        <f t="shared" si="7973"/>
        <v>0</v>
      </c>
      <c r="AO3067" s="5">
        <f t="shared" si="7973"/>
        <v>0</v>
      </c>
      <c r="AP3067" s="5">
        <f t="shared" si="7973"/>
        <v>0</v>
      </c>
      <c r="AQ3067" s="5">
        <f t="shared" si="7973"/>
        <v>0</v>
      </c>
      <c r="AR3067" s="5">
        <f t="shared" si="7973"/>
        <v>34923.800000000003</v>
      </c>
      <c r="AS3067" s="5">
        <f t="shared" si="7973"/>
        <v>0</v>
      </c>
      <c r="AT3067" s="5">
        <f t="shared" si="7973"/>
        <v>0</v>
      </c>
      <c r="AU3067" s="5">
        <f t="shared" si="7973"/>
        <v>0</v>
      </c>
      <c r="AV3067" s="5">
        <f t="shared" si="7973"/>
        <v>0</v>
      </c>
      <c r="AW3067" s="5">
        <f t="shared" si="7973"/>
        <v>0</v>
      </c>
      <c r="AX3067" s="5">
        <f t="shared" si="7973"/>
        <v>0</v>
      </c>
      <c r="AY3067" s="5">
        <f t="shared" si="7973"/>
        <v>0</v>
      </c>
      <c r="AZ3067" s="5">
        <f t="shared" si="7973"/>
        <v>0</v>
      </c>
      <c r="BA3067" s="5">
        <f t="shared" si="7973"/>
        <v>0</v>
      </c>
      <c r="BB3067" s="5">
        <f t="shared" si="7973"/>
        <v>0</v>
      </c>
      <c r="BC3067" s="5">
        <f t="shared" si="7973"/>
        <v>0</v>
      </c>
      <c r="BD3067" s="5">
        <f t="shared" si="7973"/>
        <v>0</v>
      </c>
      <c r="BE3067" s="5">
        <f t="shared" si="7973"/>
        <v>0</v>
      </c>
      <c r="BF3067" s="5">
        <f t="shared" si="7891"/>
        <v>175039.5</v>
      </c>
      <c r="BG3067" s="5">
        <f t="shared" si="7892"/>
        <v>0</v>
      </c>
      <c r="BH3067" s="5">
        <f t="shared" si="7893"/>
        <v>0</v>
      </c>
      <c r="BI3067" s="5">
        <f t="shared" si="7973"/>
        <v>0</v>
      </c>
    </row>
    <row r="3068" spans="1:61" x14ac:dyDescent="0.25">
      <c r="A3068" s="4" t="s">
        <v>274</v>
      </c>
      <c r="B3068" s="4" t="s">
        <v>74</v>
      </c>
      <c r="C3068" s="4" t="s">
        <v>9</v>
      </c>
      <c r="D3068" s="4" t="s">
        <v>1108</v>
      </c>
      <c r="E3068" s="4" t="s">
        <v>279</v>
      </c>
      <c r="F3068" s="14" t="s">
        <v>568</v>
      </c>
      <c r="G3068" s="5">
        <v>140115.70000000001</v>
      </c>
      <c r="H3068" s="5">
        <v>0</v>
      </c>
      <c r="I3068" s="5">
        <v>0</v>
      </c>
      <c r="J3068" s="5"/>
      <c r="K3068" s="5"/>
      <c r="L3068" s="5"/>
      <c r="M3068" s="5">
        <f t="shared" si="7937"/>
        <v>140115.70000000001</v>
      </c>
      <c r="N3068" s="5">
        <f t="shared" si="7938"/>
        <v>0</v>
      </c>
      <c r="O3068" s="5">
        <f t="shared" si="7939"/>
        <v>0</v>
      </c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>
        <f t="shared" si="7969"/>
        <v>140115.70000000001</v>
      </c>
      <c r="AH3068" s="5">
        <f t="shared" si="7967"/>
        <v>0</v>
      </c>
      <c r="AI3068" s="5">
        <f t="shared" si="7968"/>
        <v>0</v>
      </c>
      <c r="AJ3068" s="5"/>
      <c r="AK3068" s="5">
        <f t="shared" si="7970"/>
        <v>140115.70000000001</v>
      </c>
      <c r="AL3068" s="5">
        <f t="shared" si="7971"/>
        <v>0</v>
      </c>
      <c r="AM3068" s="5">
        <f t="shared" si="7972"/>
        <v>0</v>
      </c>
      <c r="AN3068" s="5"/>
      <c r="AO3068" s="5"/>
      <c r="AP3068" s="5"/>
      <c r="AQ3068" s="5"/>
      <c r="AR3068" s="5">
        <v>34923.800000000003</v>
      </c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5">
        <f t="shared" si="7891"/>
        <v>175039.5</v>
      </c>
      <c r="BG3068" s="5">
        <f t="shared" si="7892"/>
        <v>0</v>
      </c>
      <c r="BH3068" s="5">
        <f t="shared" si="7893"/>
        <v>0</v>
      </c>
      <c r="BI3068" s="5"/>
    </row>
    <row r="3069" spans="1:61" ht="141.75" x14ac:dyDescent="0.25">
      <c r="A3069" s="4" t="s">
        <v>274</v>
      </c>
      <c r="B3069" s="4" t="s">
        <v>74</v>
      </c>
      <c r="C3069" s="4" t="s">
        <v>9</v>
      </c>
      <c r="D3069" s="4" t="s">
        <v>1109</v>
      </c>
      <c r="E3069" s="4"/>
      <c r="F3069" s="14" t="s">
        <v>1122</v>
      </c>
      <c r="G3069" s="5">
        <f>G3070</f>
        <v>30000</v>
      </c>
      <c r="H3069" s="5">
        <f t="shared" ref="H3069:BI3070" si="7974">H3070</f>
        <v>0</v>
      </c>
      <c r="I3069" s="5">
        <f t="shared" si="7974"/>
        <v>0</v>
      </c>
      <c r="J3069" s="5">
        <f t="shared" si="7974"/>
        <v>0</v>
      </c>
      <c r="K3069" s="5">
        <f t="shared" si="7974"/>
        <v>0</v>
      </c>
      <c r="L3069" s="5">
        <f t="shared" si="7974"/>
        <v>0</v>
      </c>
      <c r="M3069" s="5">
        <f t="shared" si="7937"/>
        <v>30000</v>
      </c>
      <c r="N3069" s="5">
        <f t="shared" si="7938"/>
        <v>0</v>
      </c>
      <c r="O3069" s="5">
        <f t="shared" si="7939"/>
        <v>0</v>
      </c>
      <c r="P3069" s="5">
        <f t="shared" si="7974"/>
        <v>0</v>
      </c>
      <c r="Q3069" s="5">
        <f t="shared" si="7974"/>
        <v>0</v>
      </c>
      <c r="R3069" s="5">
        <f t="shared" si="7974"/>
        <v>0</v>
      </c>
      <c r="S3069" s="5">
        <f t="shared" si="7974"/>
        <v>0</v>
      </c>
      <c r="T3069" s="5">
        <f t="shared" si="7974"/>
        <v>0</v>
      </c>
      <c r="U3069" s="5">
        <f t="shared" si="7974"/>
        <v>0</v>
      </c>
      <c r="V3069" s="5">
        <f t="shared" si="7974"/>
        <v>0</v>
      </c>
      <c r="W3069" s="5">
        <f t="shared" si="7974"/>
        <v>0</v>
      </c>
      <c r="X3069" s="5">
        <f t="shared" si="7974"/>
        <v>0</v>
      </c>
      <c r="Y3069" s="5">
        <f t="shared" si="7974"/>
        <v>0</v>
      </c>
      <c r="Z3069" s="5">
        <f t="shared" si="7974"/>
        <v>0</v>
      </c>
      <c r="AA3069" s="5">
        <f t="shared" si="7974"/>
        <v>0</v>
      </c>
      <c r="AB3069" s="5">
        <f t="shared" si="7974"/>
        <v>0</v>
      </c>
      <c r="AC3069" s="5">
        <f t="shared" si="7974"/>
        <v>0</v>
      </c>
      <c r="AD3069" s="5">
        <f t="shared" si="7974"/>
        <v>0</v>
      </c>
      <c r="AE3069" s="5">
        <f t="shared" si="7974"/>
        <v>0</v>
      </c>
      <c r="AF3069" s="5">
        <f t="shared" si="7974"/>
        <v>0</v>
      </c>
      <c r="AG3069" s="5">
        <f t="shared" si="7969"/>
        <v>30000</v>
      </c>
      <c r="AH3069" s="5">
        <f t="shared" si="7967"/>
        <v>0</v>
      </c>
      <c r="AI3069" s="5">
        <f t="shared" si="7968"/>
        <v>0</v>
      </c>
      <c r="AJ3069" s="5">
        <f t="shared" si="7974"/>
        <v>0</v>
      </c>
      <c r="AK3069" s="5">
        <f t="shared" si="7970"/>
        <v>30000</v>
      </c>
      <c r="AL3069" s="5">
        <f t="shared" si="7971"/>
        <v>0</v>
      </c>
      <c r="AM3069" s="5">
        <f t="shared" si="7972"/>
        <v>0</v>
      </c>
      <c r="AN3069" s="5">
        <f t="shared" si="7974"/>
        <v>0</v>
      </c>
      <c r="AO3069" s="5">
        <f t="shared" si="7974"/>
        <v>0</v>
      </c>
      <c r="AP3069" s="5">
        <f t="shared" si="7974"/>
        <v>0</v>
      </c>
      <c r="AQ3069" s="5">
        <f t="shared" si="7974"/>
        <v>0</v>
      </c>
      <c r="AR3069" s="5">
        <f t="shared" si="7974"/>
        <v>0</v>
      </c>
      <c r="AS3069" s="5">
        <f t="shared" si="7974"/>
        <v>0</v>
      </c>
      <c r="AT3069" s="5">
        <f t="shared" si="7974"/>
        <v>0</v>
      </c>
      <c r="AU3069" s="5">
        <f t="shared" si="7974"/>
        <v>0</v>
      </c>
      <c r="AV3069" s="5">
        <f t="shared" si="7974"/>
        <v>0</v>
      </c>
      <c r="AW3069" s="5">
        <f t="shared" si="7974"/>
        <v>0</v>
      </c>
      <c r="AX3069" s="5">
        <f t="shared" si="7974"/>
        <v>0</v>
      </c>
      <c r="AY3069" s="5">
        <f t="shared" si="7974"/>
        <v>0</v>
      </c>
      <c r="AZ3069" s="5">
        <f t="shared" si="7974"/>
        <v>0</v>
      </c>
      <c r="BA3069" s="5">
        <f t="shared" si="7974"/>
        <v>0</v>
      </c>
      <c r="BB3069" s="5">
        <f t="shared" si="7974"/>
        <v>0</v>
      </c>
      <c r="BC3069" s="5">
        <f t="shared" si="7974"/>
        <v>0</v>
      </c>
      <c r="BD3069" s="5">
        <f t="shared" si="7974"/>
        <v>0</v>
      </c>
      <c r="BE3069" s="5">
        <f t="shared" si="7974"/>
        <v>0</v>
      </c>
      <c r="BF3069" s="5">
        <f t="shared" si="7891"/>
        <v>30000</v>
      </c>
      <c r="BG3069" s="5">
        <f t="shared" si="7892"/>
        <v>0</v>
      </c>
      <c r="BH3069" s="5">
        <f t="shared" si="7893"/>
        <v>0</v>
      </c>
      <c r="BI3069" s="5">
        <f t="shared" si="7974"/>
        <v>0</v>
      </c>
    </row>
    <row r="3070" spans="1:61" ht="31.5" x14ac:dyDescent="0.25">
      <c r="A3070" s="4" t="s">
        <v>274</v>
      </c>
      <c r="B3070" s="4" t="s">
        <v>74</v>
      </c>
      <c r="C3070" s="4" t="s">
        <v>9</v>
      </c>
      <c r="D3070" s="4" t="s">
        <v>1109</v>
      </c>
      <c r="E3070" s="4" t="s">
        <v>280</v>
      </c>
      <c r="F3070" s="14" t="s">
        <v>567</v>
      </c>
      <c r="G3070" s="5">
        <f>G3071</f>
        <v>30000</v>
      </c>
      <c r="H3070" s="5">
        <f t="shared" si="7974"/>
        <v>0</v>
      </c>
      <c r="I3070" s="5">
        <f t="shared" si="7974"/>
        <v>0</v>
      </c>
      <c r="J3070" s="5">
        <f t="shared" si="7974"/>
        <v>0</v>
      </c>
      <c r="K3070" s="5">
        <f t="shared" si="7974"/>
        <v>0</v>
      </c>
      <c r="L3070" s="5">
        <f t="shared" si="7974"/>
        <v>0</v>
      </c>
      <c r="M3070" s="5">
        <f t="shared" si="7937"/>
        <v>30000</v>
      </c>
      <c r="N3070" s="5">
        <f t="shared" si="7938"/>
        <v>0</v>
      </c>
      <c r="O3070" s="5">
        <f t="shared" si="7939"/>
        <v>0</v>
      </c>
      <c r="P3070" s="5">
        <f t="shared" si="7974"/>
        <v>0</v>
      </c>
      <c r="Q3070" s="5">
        <f t="shared" si="7974"/>
        <v>0</v>
      </c>
      <c r="R3070" s="5">
        <f t="shared" si="7974"/>
        <v>0</v>
      </c>
      <c r="S3070" s="5">
        <f t="shared" si="7974"/>
        <v>0</v>
      </c>
      <c r="T3070" s="5">
        <f t="shared" si="7974"/>
        <v>0</v>
      </c>
      <c r="U3070" s="5">
        <f t="shared" si="7974"/>
        <v>0</v>
      </c>
      <c r="V3070" s="5">
        <f t="shared" si="7974"/>
        <v>0</v>
      </c>
      <c r="W3070" s="5">
        <f t="shared" si="7974"/>
        <v>0</v>
      </c>
      <c r="X3070" s="5">
        <f t="shared" si="7974"/>
        <v>0</v>
      </c>
      <c r="Y3070" s="5">
        <f t="shared" si="7974"/>
        <v>0</v>
      </c>
      <c r="Z3070" s="5">
        <f t="shared" si="7974"/>
        <v>0</v>
      </c>
      <c r="AA3070" s="5">
        <f t="shared" si="7974"/>
        <v>0</v>
      </c>
      <c r="AB3070" s="5">
        <f t="shared" si="7974"/>
        <v>0</v>
      </c>
      <c r="AC3070" s="5">
        <f t="shared" si="7974"/>
        <v>0</v>
      </c>
      <c r="AD3070" s="5">
        <f t="shared" si="7974"/>
        <v>0</v>
      </c>
      <c r="AE3070" s="5">
        <f t="shared" si="7974"/>
        <v>0</v>
      </c>
      <c r="AF3070" s="5">
        <f t="shared" si="7974"/>
        <v>0</v>
      </c>
      <c r="AG3070" s="5">
        <f t="shared" si="7969"/>
        <v>30000</v>
      </c>
      <c r="AH3070" s="5">
        <f t="shared" si="7967"/>
        <v>0</v>
      </c>
      <c r="AI3070" s="5">
        <f t="shared" si="7968"/>
        <v>0</v>
      </c>
      <c r="AJ3070" s="5">
        <f t="shared" si="7974"/>
        <v>0</v>
      </c>
      <c r="AK3070" s="5">
        <f t="shared" si="7970"/>
        <v>30000</v>
      </c>
      <c r="AL3070" s="5">
        <f t="shared" si="7971"/>
        <v>0</v>
      </c>
      <c r="AM3070" s="5">
        <f t="shared" si="7972"/>
        <v>0</v>
      </c>
      <c r="AN3070" s="5">
        <f t="shared" si="7974"/>
        <v>0</v>
      </c>
      <c r="AO3070" s="5">
        <f t="shared" si="7974"/>
        <v>0</v>
      </c>
      <c r="AP3070" s="5">
        <f t="shared" si="7974"/>
        <v>0</v>
      </c>
      <c r="AQ3070" s="5">
        <f t="shared" si="7974"/>
        <v>0</v>
      </c>
      <c r="AR3070" s="5">
        <f t="shared" si="7974"/>
        <v>0</v>
      </c>
      <c r="AS3070" s="5">
        <f t="shared" si="7974"/>
        <v>0</v>
      </c>
      <c r="AT3070" s="5">
        <f t="shared" si="7974"/>
        <v>0</v>
      </c>
      <c r="AU3070" s="5">
        <f t="shared" si="7974"/>
        <v>0</v>
      </c>
      <c r="AV3070" s="5">
        <f t="shared" si="7974"/>
        <v>0</v>
      </c>
      <c r="AW3070" s="5">
        <f t="shared" si="7974"/>
        <v>0</v>
      </c>
      <c r="AX3070" s="5">
        <f t="shared" si="7974"/>
        <v>0</v>
      </c>
      <c r="AY3070" s="5">
        <f t="shared" si="7974"/>
        <v>0</v>
      </c>
      <c r="AZ3070" s="5">
        <f t="shared" si="7974"/>
        <v>0</v>
      </c>
      <c r="BA3070" s="5">
        <f t="shared" si="7974"/>
        <v>0</v>
      </c>
      <c r="BB3070" s="5">
        <f t="shared" si="7974"/>
        <v>0</v>
      </c>
      <c r="BC3070" s="5">
        <f t="shared" si="7974"/>
        <v>0</v>
      </c>
      <c r="BD3070" s="5">
        <f t="shared" si="7974"/>
        <v>0</v>
      </c>
      <c r="BE3070" s="5">
        <f t="shared" si="7974"/>
        <v>0</v>
      </c>
      <c r="BF3070" s="5">
        <f t="shared" si="7891"/>
        <v>30000</v>
      </c>
      <c r="BG3070" s="5">
        <f t="shared" si="7892"/>
        <v>0</v>
      </c>
      <c r="BH3070" s="5">
        <f t="shared" si="7893"/>
        <v>0</v>
      </c>
      <c r="BI3070" s="5">
        <f t="shared" si="7974"/>
        <v>0</v>
      </c>
    </row>
    <row r="3071" spans="1:61" x14ac:dyDescent="0.25">
      <c r="A3071" s="4" t="s">
        <v>274</v>
      </c>
      <c r="B3071" s="4" t="s">
        <v>74</v>
      </c>
      <c r="C3071" s="4" t="s">
        <v>9</v>
      </c>
      <c r="D3071" s="4" t="s">
        <v>1109</v>
      </c>
      <c r="E3071" s="4" t="s">
        <v>279</v>
      </c>
      <c r="F3071" s="14" t="s">
        <v>568</v>
      </c>
      <c r="G3071" s="5">
        <v>30000</v>
      </c>
      <c r="H3071" s="5">
        <v>0</v>
      </c>
      <c r="I3071" s="5">
        <v>0</v>
      </c>
      <c r="J3071" s="5"/>
      <c r="K3071" s="5"/>
      <c r="L3071" s="5"/>
      <c r="M3071" s="5">
        <f t="shared" si="7937"/>
        <v>30000</v>
      </c>
      <c r="N3071" s="5">
        <f t="shared" si="7938"/>
        <v>0</v>
      </c>
      <c r="O3071" s="5">
        <f t="shared" si="7939"/>
        <v>0</v>
      </c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>
        <f t="shared" si="7969"/>
        <v>30000</v>
      </c>
      <c r="AH3071" s="5">
        <f t="shared" si="7967"/>
        <v>0</v>
      </c>
      <c r="AI3071" s="5">
        <f t="shared" si="7968"/>
        <v>0</v>
      </c>
      <c r="AJ3071" s="5"/>
      <c r="AK3071" s="5">
        <f t="shared" si="7970"/>
        <v>30000</v>
      </c>
      <c r="AL3071" s="5">
        <f t="shared" si="7971"/>
        <v>0</v>
      </c>
      <c r="AM3071" s="5">
        <f t="shared" si="7972"/>
        <v>0</v>
      </c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5">
        <f t="shared" si="7891"/>
        <v>30000</v>
      </c>
      <c r="BG3071" s="5">
        <f t="shared" si="7892"/>
        <v>0</v>
      </c>
      <c r="BH3071" s="5">
        <f t="shared" si="7893"/>
        <v>0</v>
      </c>
      <c r="BI3071" s="5"/>
    </row>
    <row r="3072" spans="1:61" ht="141.75" x14ac:dyDescent="0.25">
      <c r="A3072" s="4" t="s">
        <v>274</v>
      </c>
      <c r="B3072" s="4" t="s">
        <v>74</v>
      </c>
      <c r="C3072" s="4" t="s">
        <v>9</v>
      </c>
      <c r="D3072" s="4" t="s">
        <v>1110</v>
      </c>
      <c r="E3072" s="4"/>
      <c r="F3072" s="14" t="s">
        <v>1137</v>
      </c>
      <c r="G3072" s="5">
        <f>G3073</f>
        <v>16705.3</v>
      </c>
      <c r="H3072" s="5">
        <f t="shared" ref="H3072:BI3073" si="7975">H3073</f>
        <v>0</v>
      </c>
      <c r="I3072" s="5">
        <f t="shared" si="7975"/>
        <v>0</v>
      </c>
      <c r="J3072" s="5">
        <f t="shared" si="7975"/>
        <v>0</v>
      </c>
      <c r="K3072" s="5">
        <f t="shared" si="7975"/>
        <v>0</v>
      </c>
      <c r="L3072" s="5">
        <f t="shared" si="7975"/>
        <v>0</v>
      </c>
      <c r="M3072" s="5">
        <f t="shared" si="7937"/>
        <v>16705.3</v>
      </c>
      <c r="N3072" s="5">
        <f t="shared" si="7938"/>
        <v>0</v>
      </c>
      <c r="O3072" s="5">
        <f t="shared" si="7939"/>
        <v>0</v>
      </c>
      <c r="P3072" s="5">
        <f t="shared" si="7975"/>
        <v>0</v>
      </c>
      <c r="Q3072" s="5">
        <f t="shared" si="7975"/>
        <v>0</v>
      </c>
      <c r="R3072" s="5">
        <f t="shared" si="7975"/>
        <v>0</v>
      </c>
      <c r="S3072" s="5">
        <f t="shared" si="7975"/>
        <v>0</v>
      </c>
      <c r="T3072" s="5">
        <f t="shared" si="7975"/>
        <v>0</v>
      </c>
      <c r="U3072" s="5">
        <f t="shared" si="7975"/>
        <v>0</v>
      </c>
      <c r="V3072" s="5">
        <f t="shared" si="7975"/>
        <v>0</v>
      </c>
      <c r="W3072" s="5">
        <f t="shared" si="7975"/>
        <v>0</v>
      </c>
      <c r="X3072" s="5">
        <f t="shared" si="7975"/>
        <v>0</v>
      </c>
      <c r="Y3072" s="5">
        <f t="shared" si="7975"/>
        <v>0</v>
      </c>
      <c r="Z3072" s="5">
        <f t="shared" si="7975"/>
        <v>0</v>
      </c>
      <c r="AA3072" s="5">
        <f t="shared" si="7975"/>
        <v>0</v>
      </c>
      <c r="AB3072" s="5">
        <f t="shared" si="7975"/>
        <v>0</v>
      </c>
      <c r="AC3072" s="5">
        <f t="shared" si="7975"/>
        <v>0</v>
      </c>
      <c r="AD3072" s="5">
        <f t="shared" si="7975"/>
        <v>0</v>
      </c>
      <c r="AE3072" s="5">
        <f t="shared" si="7975"/>
        <v>0</v>
      </c>
      <c r="AF3072" s="5">
        <f t="shared" si="7975"/>
        <v>0</v>
      </c>
      <c r="AG3072" s="5">
        <f t="shared" si="7969"/>
        <v>16705.3</v>
      </c>
      <c r="AH3072" s="5">
        <f t="shared" si="7967"/>
        <v>0</v>
      </c>
      <c r="AI3072" s="5">
        <f t="shared" si="7968"/>
        <v>0</v>
      </c>
      <c r="AJ3072" s="5">
        <f t="shared" si="7975"/>
        <v>0</v>
      </c>
      <c r="AK3072" s="5">
        <f t="shared" si="7970"/>
        <v>16705.3</v>
      </c>
      <c r="AL3072" s="5">
        <f t="shared" si="7971"/>
        <v>0</v>
      </c>
      <c r="AM3072" s="5">
        <f t="shared" si="7972"/>
        <v>0</v>
      </c>
      <c r="AN3072" s="5">
        <f t="shared" si="7975"/>
        <v>0</v>
      </c>
      <c r="AO3072" s="5">
        <f t="shared" si="7975"/>
        <v>-110.8</v>
      </c>
      <c r="AP3072" s="5">
        <f t="shared" si="7975"/>
        <v>0</v>
      </c>
      <c r="AQ3072" s="5">
        <f t="shared" si="7975"/>
        <v>0</v>
      </c>
      <c r="AR3072" s="5">
        <f t="shared" si="7975"/>
        <v>0</v>
      </c>
      <c r="AS3072" s="5">
        <f t="shared" si="7975"/>
        <v>0</v>
      </c>
      <c r="AT3072" s="5">
        <f t="shared" si="7975"/>
        <v>0</v>
      </c>
      <c r="AU3072" s="5">
        <f t="shared" si="7975"/>
        <v>0</v>
      </c>
      <c r="AV3072" s="5">
        <f t="shared" si="7975"/>
        <v>0</v>
      </c>
      <c r="AW3072" s="5">
        <f t="shared" si="7975"/>
        <v>0</v>
      </c>
      <c r="AX3072" s="5">
        <f t="shared" si="7975"/>
        <v>0</v>
      </c>
      <c r="AY3072" s="5">
        <f t="shared" si="7975"/>
        <v>0</v>
      </c>
      <c r="AZ3072" s="5">
        <f t="shared" si="7975"/>
        <v>0</v>
      </c>
      <c r="BA3072" s="5">
        <f t="shared" si="7975"/>
        <v>0</v>
      </c>
      <c r="BB3072" s="5">
        <f t="shared" si="7975"/>
        <v>0</v>
      </c>
      <c r="BC3072" s="5">
        <f t="shared" si="7975"/>
        <v>0</v>
      </c>
      <c r="BD3072" s="5">
        <f t="shared" si="7975"/>
        <v>0</v>
      </c>
      <c r="BE3072" s="5">
        <f t="shared" si="7975"/>
        <v>0</v>
      </c>
      <c r="BF3072" s="5">
        <f t="shared" si="7891"/>
        <v>16594.5</v>
      </c>
      <c r="BG3072" s="5">
        <f t="shared" si="7892"/>
        <v>0</v>
      </c>
      <c r="BH3072" s="5">
        <f t="shared" si="7893"/>
        <v>0</v>
      </c>
      <c r="BI3072" s="5">
        <f t="shared" si="7975"/>
        <v>0</v>
      </c>
    </row>
    <row r="3073" spans="1:61" ht="31.5" x14ac:dyDescent="0.25">
      <c r="A3073" s="4" t="s">
        <v>274</v>
      </c>
      <c r="B3073" s="4" t="s">
        <v>74</v>
      </c>
      <c r="C3073" s="4" t="s">
        <v>9</v>
      </c>
      <c r="D3073" s="4" t="s">
        <v>1110</v>
      </c>
      <c r="E3073" s="4" t="s">
        <v>280</v>
      </c>
      <c r="F3073" s="14" t="s">
        <v>567</v>
      </c>
      <c r="G3073" s="5">
        <f>G3074</f>
        <v>16705.3</v>
      </c>
      <c r="H3073" s="5">
        <f t="shared" si="7975"/>
        <v>0</v>
      </c>
      <c r="I3073" s="5">
        <f t="shared" si="7975"/>
        <v>0</v>
      </c>
      <c r="J3073" s="5">
        <f t="shared" si="7975"/>
        <v>0</v>
      </c>
      <c r="K3073" s="5">
        <f t="shared" si="7975"/>
        <v>0</v>
      </c>
      <c r="L3073" s="5">
        <f t="shared" si="7975"/>
        <v>0</v>
      </c>
      <c r="M3073" s="5">
        <f t="shared" si="7937"/>
        <v>16705.3</v>
      </c>
      <c r="N3073" s="5">
        <f t="shared" si="7938"/>
        <v>0</v>
      </c>
      <c r="O3073" s="5">
        <f t="shared" si="7939"/>
        <v>0</v>
      </c>
      <c r="P3073" s="5">
        <f t="shared" si="7975"/>
        <v>0</v>
      </c>
      <c r="Q3073" s="5">
        <f t="shared" si="7975"/>
        <v>0</v>
      </c>
      <c r="R3073" s="5">
        <f t="shared" si="7975"/>
        <v>0</v>
      </c>
      <c r="S3073" s="5">
        <f t="shared" si="7975"/>
        <v>0</v>
      </c>
      <c r="T3073" s="5">
        <f t="shared" si="7975"/>
        <v>0</v>
      </c>
      <c r="U3073" s="5">
        <f t="shared" si="7975"/>
        <v>0</v>
      </c>
      <c r="V3073" s="5">
        <f t="shared" si="7975"/>
        <v>0</v>
      </c>
      <c r="W3073" s="5">
        <f t="shared" si="7975"/>
        <v>0</v>
      </c>
      <c r="X3073" s="5">
        <f t="shared" si="7975"/>
        <v>0</v>
      </c>
      <c r="Y3073" s="5">
        <f t="shared" si="7975"/>
        <v>0</v>
      </c>
      <c r="Z3073" s="5">
        <f t="shared" si="7975"/>
        <v>0</v>
      </c>
      <c r="AA3073" s="5">
        <f t="shared" si="7975"/>
        <v>0</v>
      </c>
      <c r="AB3073" s="5">
        <f t="shared" si="7975"/>
        <v>0</v>
      </c>
      <c r="AC3073" s="5">
        <f t="shared" si="7975"/>
        <v>0</v>
      </c>
      <c r="AD3073" s="5">
        <f t="shared" si="7975"/>
        <v>0</v>
      </c>
      <c r="AE3073" s="5">
        <f t="shared" si="7975"/>
        <v>0</v>
      </c>
      <c r="AF3073" s="5">
        <f t="shared" si="7975"/>
        <v>0</v>
      </c>
      <c r="AG3073" s="5">
        <f t="shared" si="7969"/>
        <v>16705.3</v>
      </c>
      <c r="AH3073" s="5">
        <f t="shared" si="7967"/>
        <v>0</v>
      </c>
      <c r="AI3073" s="5">
        <f t="shared" si="7968"/>
        <v>0</v>
      </c>
      <c r="AJ3073" s="5">
        <f t="shared" si="7975"/>
        <v>0</v>
      </c>
      <c r="AK3073" s="5">
        <f t="shared" si="7970"/>
        <v>16705.3</v>
      </c>
      <c r="AL3073" s="5">
        <f t="shared" si="7971"/>
        <v>0</v>
      </c>
      <c r="AM3073" s="5">
        <f t="shared" si="7972"/>
        <v>0</v>
      </c>
      <c r="AN3073" s="5">
        <f t="shared" si="7975"/>
        <v>0</v>
      </c>
      <c r="AO3073" s="5">
        <f t="shared" si="7975"/>
        <v>-110.8</v>
      </c>
      <c r="AP3073" s="5">
        <f t="shared" si="7975"/>
        <v>0</v>
      </c>
      <c r="AQ3073" s="5">
        <f t="shared" si="7975"/>
        <v>0</v>
      </c>
      <c r="AR3073" s="5">
        <f t="shared" si="7975"/>
        <v>0</v>
      </c>
      <c r="AS3073" s="5">
        <f t="shared" si="7975"/>
        <v>0</v>
      </c>
      <c r="AT3073" s="5">
        <f t="shared" si="7975"/>
        <v>0</v>
      </c>
      <c r="AU3073" s="5">
        <f t="shared" si="7975"/>
        <v>0</v>
      </c>
      <c r="AV3073" s="5">
        <f t="shared" si="7975"/>
        <v>0</v>
      </c>
      <c r="AW3073" s="5">
        <f t="shared" si="7975"/>
        <v>0</v>
      </c>
      <c r="AX3073" s="5">
        <f t="shared" si="7975"/>
        <v>0</v>
      </c>
      <c r="AY3073" s="5">
        <f t="shared" si="7975"/>
        <v>0</v>
      </c>
      <c r="AZ3073" s="5">
        <f t="shared" si="7975"/>
        <v>0</v>
      </c>
      <c r="BA3073" s="5">
        <f t="shared" si="7975"/>
        <v>0</v>
      </c>
      <c r="BB3073" s="5">
        <f t="shared" si="7975"/>
        <v>0</v>
      </c>
      <c r="BC3073" s="5">
        <f t="shared" si="7975"/>
        <v>0</v>
      </c>
      <c r="BD3073" s="5">
        <f t="shared" si="7975"/>
        <v>0</v>
      </c>
      <c r="BE3073" s="5">
        <f t="shared" si="7975"/>
        <v>0</v>
      </c>
      <c r="BF3073" s="5">
        <f t="shared" si="7891"/>
        <v>16594.5</v>
      </c>
      <c r="BG3073" s="5">
        <f t="shared" si="7892"/>
        <v>0</v>
      </c>
      <c r="BH3073" s="5">
        <f t="shared" si="7893"/>
        <v>0</v>
      </c>
      <c r="BI3073" s="5">
        <f t="shared" si="7975"/>
        <v>0</v>
      </c>
    </row>
    <row r="3074" spans="1:61" x14ac:dyDescent="0.25">
      <c r="A3074" s="4" t="s">
        <v>274</v>
      </c>
      <c r="B3074" s="4" t="s">
        <v>74</v>
      </c>
      <c r="C3074" s="4" t="s">
        <v>9</v>
      </c>
      <c r="D3074" s="4" t="s">
        <v>1110</v>
      </c>
      <c r="E3074" s="4" t="s">
        <v>279</v>
      </c>
      <c r="F3074" s="14" t="s">
        <v>568</v>
      </c>
      <c r="G3074" s="5">
        <v>16705.3</v>
      </c>
      <c r="H3074" s="5">
        <v>0</v>
      </c>
      <c r="I3074" s="5">
        <v>0</v>
      </c>
      <c r="J3074" s="5"/>
      <c r="K3074" s="5"/>
      <c r="L3074" s="5"/>
      <c r="M3074" s="5">
        <f t="shared" si="7937"/>
        <v>16705.3</v>
      </c>
      <c r="N3074" s="5">
        <f t="shared" si="7938"/>
        <v>0</v>
      </c>
      <c r="O3074" s="5">
        <f t="shared" si="7939"/>
        <v>0</v>
      </c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>
        <f t="shared" si="7969"/>
        <v>16705.3</v>
      </c>
      <c r="AH3074" s="5">
        <f t="shared" si="7967"/>
        <v>0</v>
      </c>
      <c r="AI3074" s="5">
        <f t="shared" si="7968"/>
        <v>0</v>
      </c>
      <c r="AJ3074" s="5"/>
      <c r="AK3074" s="5">
        <f t="shared" si="7970"/>
        <v>16705.3</v>
      </c>
      <c r="AL3074" s="5">
        <f t="shared" si="7971"/>
        <v>0</v>
      </c>
      <c r="AM3074" s="5">
        <f t="shared" si="7972"/>
        <v>0</v>
      </c>
      <c r="AN3074" s="5"/>
      <c r="AO3074" s="5">
        <v>-110.8</v>
      </c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5">
        <f t="shared" si="7891"/>
        <v>16594.5</v>
      </c>
      <c r="BG3074" s="5">
        <f t="shared" si="7892"/>
        <v>0</v>
      </c>
      <c r="BH3074" s="5">
        <f t="shared" si="7893"/>
        <v>0</v>
      </c>
      <c r="BI3074" s="5"/>
    </row>
    <row r="3075" spans="1:61" ht="63" x14ac:dyDescent="0.25">
      <c r="A3075" s="4" t="s">
        <v>274</v>
      </c>
      <c r="B3075" s="4" t="s">
        <v>74</v>
      </c>
      <c r="C3075" s="4" t="s">
        <v>9</v>
      </c>
      <c r="D3075" s="4" t="s">
        <v>977</v>
      </c>
      <c r="E3075" s="4"/>
      <c r="F3075" s="14" t="s">
        <v>1226</v>
      </c>
      <c r="G3075" s="5">
        <f t="shared" ref="G3075:L3077" si="7976">G3076</f>
        <v>323801.40000000002</v>
      </c>
      <c r="H3075" s="5">
        <f t="shared" si="7976"/>
        <v>0</v>
      </c>
      <c r="I3075" s="5">
        <f t="shared" si="7976"/>
        <v>0</v>
      </c>
      <c r="J3075" s="5">
        <f t="shared" si="7976"/>
        <v>0</v>
      </c>
      <c r="K3075" s="5">
        <f t="shared" si="7976"/>
        <v>0</v>
      </c>
      <c r="L3075" s="5">
        <f t="shared" si="7976"/>
        <v>0</v>
      </c>
      <c r="M3075" s="5">
        <f t="shared" si="7937"/>
        <v>323801.40000000002</v>
      </c>
      <c r="N3075" s="5">
        <f t="shared" si="7938"/>
        <v>0</v>
      </c>
      <c r="O3075" s="5">
        <f t="shared" si="7939"/>
        <v>0</v>
      </c>
      <c r="P3075" s="5">
        <f t="shared" ref="P3075:V3077" si="7977">P3076</f>
        <v>0</v>
      </c>
      <c r="Q3075" s="5">
        <f t="shared" si="7977"/>
        <v>0</v>
      </c>
      <c r="R3075" s="5">
        <f t="shared" si="7977"/>
        <v>185.02699999999999</v>
      </c>
      <c r="S3075" s="5">
        <f t="shared" si="7977"/>
        <v>0</v>
      </c>
      <c r="T3075" s="5">
        <f t="shared" si="7977"/>
        <v>0</v>
      </c>
      <c r="U3075" s="5">
        <f t="shared" si="7977"/>
        <v>0</v>
      </c>
      <c r="V3075" s="5">
        <f t="shared" si="7977"/>
        <v>0</v>
      </c>
      <c r="W3075" s="5">
        <f t="shared" ref="W3075:AF3077" si="7978">W3076</f>
        <v>0</v>
      </c>
      <c r="X3075" s="5">
        <f t="shared" si="7978"/>
        <v>0</v>
      </c>
      <c r="Y3075" s="5">
        <f t="shared" si="7978"/>
        <v>0</v>
      </c>
      <c r="Z3075" s="5">
        <f t="shared" si="7978"/>
        <v>0</v>
      </c>
      <c r="AA3075" s="5">
        <f t="shared" si="7978"/>
        <v>0</v>
      </c>
      <c r="AB3075" s="5">
        <f t="shared" si="7978"/>
        <v>0</v>
      </c>
      <c r="AC3075" s="5">
        <f t="shared" si="7978"/>
        <v>0</v>
      </c>
      <c r="AD3075" s="5">
        <f t="shared" si="7978"/>
        <v>0</v>
      </c>
      <c r="AE3075" s="5">
        <f t="shared" si="7978"/>
        <v>0</v>
      </c>
      <c r="AF3075" s="5">
        <f t="shared" si="7978"/>
        <v>0</v>
      </c>
      <c r="AG3075" s="5">
        <f t="shared" si="7969"/>
        <v>323986.42700000003</v>
      </c>
      <c r="AH3075" s="5">
        <f t="shared" si="7967"/>
        <v>0</v>
      </c>
      <c r="AI3075" s="5">
        <f t="shared" si="7968"/>
        <v>0</v>
      </c>
      <c r="AJ3075" s="5">
        <f t="shared" ref="AJ3075:BI3077" si="7979">AJ3076</f>
        <v>0</v>
      </c>
      <c r="AK3075" s="5">
        <f t="shared" si="7970"/>
        <v>323986.42700000003</v>
      </c>
      <c r="AL3075" s="5">
        <f t="shared" si="7971"/>
        <v>0</v>
      </c>
      <c r="AM3075" s="5">
        <f t="shared" si="7972"/>
        <v>0</v>
      </c>
      <c r="AN3075" s="5">
        <f t="shared" si="7979"/>
        <v>0</v>
      </c>
      <c r="AO3075" s="5">
        <f t="shared" si="7979"/>
        <v>0</v>
      </c>
      <c r="AP3075" s="5">
        <f t="shared" si="7979"/>
        <v>0</v>
      </c>
      <c r="AQ3075" s="5">
        <f t="shared" si="7979"/>
        <v>0</v>
      </c>
      <c r="AR3075" s="5">
        <f t="shared" si="7979"/>
        <v>0</v>
      </c>
      <c r="AS3075" s="5">
        <f t="shared" si="7979"/>
        <v>0</v>
      </c>
      <c r="AT3075" s="5">
        <f t="shared" si="7979"/>
        <v>0</v>
      </c>
      <c r="AU3075" s="5">
        <f t="shared" si="7979"/>
        <v>0</v>
      </c>
      <c r="AV3075" s="5">
        <f t="shared" si="7979"/>
        <v>0</v>
      </c>
      <c r="AW3075" s="5">
        <f t="shared" si="7979"/>
        <v>0</v>
      </c>
      <c r="AX3075" s="5">
        <f t="shared" si="7979"/>
        <v>0</v>
      </c>
      <c r="AY3075" s="5">
        <f t="shared" si="7979"/>
        <v>0</v>
      </c>
      <c r="AZ3075" s="5">
        <f t="shared" si="7979"/>
        <v>0</v>
      </c>
      <c r="BA3075" s="5">
        <f t="shared" si="7979"/>
        <v>0</v>
      </c>
      <c r="BB3075" s="5">
        <f t="shared" si="7979"/>
        <v>0</v>
      </c>
      <c r="BC3075" s="5">
        <f t="shared" si="7979"/>
        <v>0</v>
      </c>
      <c r="BD3075" s="5">
        <f t="shared" si="7979"/>
        <v>0</v>
      </c>
      <c r="BE3075" s="5">
        <f t="shared" si="7979"/>
        <v>0</v>
      </c>
      <c r="BF3075" s="5">
        <f t="shared" si="7891"/>
        <v>323986.42700000003</v>
      </c>
      <c r="BG3075" s="5">
        <f t="shared" si="7892"/>
        <v>0</v>
      </c>
      <c r="BH3075" s="5">
        <f t="shared" si="7893"/>
        <v>0</v>
      </c>
      <c r="BI3075" s="5">
        <f t="shared" si="7979"/>
        <v>0</v>
      </c>
    </row>
    <row r="3076" spans="1:61" ht="78.75" x14ac:dyDescent="0.25">
      <c r="A3076" s="4" t="s">
        <v>274</v>
      </c>
      <c r="B3076" s="4" t="s">
        <v>74</v>
      </c>
      <c r="C3076" s="4" t="s">
        <v>9</v>
      </c>
      <c r="D3076" s="4" t="s">
        <v>978</v>
      </c>
      <c r="E3076" s="4"/>
      <c r="F3076" s="14" t="s">
        <v>980</v>
      </c>
      <c r="G3076" s="5">
        <f t="shared" si="7976"/>
        <v>323801.40000000002</v>
      </c>
      <c r="H3076" s="5">
        <f t="shared" si="7976"/>
        <v>0</v>
      </c>
      <c r="I3076" s="5">
        <f t="shared" si="7976"/>
        <v>0</v>
      </c>
      <c r="J3076" s="5">
        <f t="shared" si="7976"/>
        <v>0</v>
      </c>
      <c r="K3076" s="5">
        <f t="shared" si="7976"/>
        <v>0</v>
      </c>
      <c r="L3076" s="5">
        <f t="shared" si="7976"/>
        <v>0</v>
      </c>
      <c r="M3076" s="5">
        <f t="shared" si="7937"/>
        <v>323801.40000000002</v>
      </c>
      <c r="N3076" s="5">
        <f t="shared" si="7938"/>
        <v>0</v>
      </c>
      <c r="O3076" s="5">
        <f t="shared" si="7939"/>
        <v>0</v>
      </c>
      <c r="P3076" s="5">
        <f t="shared" si="7977"/>
        <v>0</v>
      </c>
      <c r="Q3076" s="5">
        <f t="shared" si="7977"/>
        <v>0</v>
      </c>
      <c r="R3076" s="5">
        <f t="shared" si="7977"/>
        <v>185.02699999999999</v>
      </c>
      <c r="S3076" s="5">
        <f t="shared" si="7977"/>
        <v>0</v>
      </c>
      <c r="T3076" s="5">
        <f t="shared" si="7977"/>
        <v>0</v>
      </c>
      <c r="U3076" s="5">
        <f t="shared" si="7977"/>
        <v>0</v>
      </c>
      <c r="V3076" s="5">
        <f t="shared" si="7977"/>
        <v>0</v>
      </c>
      <c r="W3076" s="5">
        <f t="shared" si="7978"/>
        <v>0</v>
      </c>
      <c r="X3076" s="5">
        <f t="shared" si="7978"/>
        <v>0</v>
      </c>
      <c r="Y3076" s="5">
        <f t="shared" si="7978"/>
        <v>0</v>
      </c>
      <c r="Z3076" s="5">
        <f t="shared" si="7978"/>
        <v>0</v>
      </c>
      <c r="AA3076" s="5">
        <f t="shared" si="7978"/>
        <v>0</v>
      </c>
      <c r="AB3076" s="5">
        <f t="shared" si="7978"/>
        <v>0</v>
      </c>
      <c r="AC3076" s="5">
        <f t="shared" si="7978"/>
        <v>0</v>
      </c>
      <c r="AD3076" s="5">
        <f t="shared" si="7978"/>
        <v>0</v>
      </c>
      <c r="AE3076" s="5">
        <f t="shared" si="7978"/>
        <v>0</v>
      </c>
      <c r="AF3076" s="5">
        <f t="shared" si="7978"/>
        <v>0</v>
      </c>
      <c r="AG3076" s="5">
        <f t="shared" si="7969"/>
        <v>323986.42700000003</v>
      </c>
      <c r="AH3076" s="5">
        <f t="shared" si="7967"/>
        <v>0</v>
      </c>
      <c r="AI3076" s="5">
        <f t="shared" si="7968"/>
        <v>0</v>
      </c>
      <c r="AJ3076" s="5">
        <f t="shared" si="7979"/>
        <v>0</v>
      </c>
      <c r="AK3076" s="5">
        <f t="shared" si="7970"/>
        <v>323986.42700000003</v>
      </c>
      <c r="AL3076" s="5">
        <f t="shared" si="7971"/>
        <v>0</v>
      </c>
      <c r="AM3076" s="5">
        <f t="shared" si="7972"/>
        <v>0</v>
      </c>
      <c r="AN3076" s="5">
        <f t="shared" si="7979"/>
        <v>0</v>
      </c>
      <c r="AO3076" s="5">
        <f t="shared" si="7979"/>
        <v>0</v>
      </c>
      <c r="AP3076" s="5">
        <f t="shared" si="7979"/>
        <v>0</v>
      </c>
      <c r="AQ3076" s="5">
        <f t="shared" si="7979"/>
        <v>0</v>
      </c>
      <c r="AR3076" s="5">
        <f t="shared" si="7979"/>
        <v>0</v>
      </c>
      <c r="AS3076" s="5">
        <f t="shared" si="7979"/>
        <v>0</v>
      </c>
      <c r="AT3076" s="5">
        <f t="shared" si="7979"/>
        <v>0</v>
      </c>
      <c r="AU3076" s="5">
        <f t="shared" si="7979"/>
        <v>0</v>
      </c>
      <c r="AV3076" s="5">
        <f t="shared" si="7979"/>
        <v>0</v>
      </c>
      <c r="AW3076" s="5">
        <f t="shared" si="7979"/>
        <v>0</v>
      </c>
      <c r="AX3076" s="5">
        <f t="shared" si="7979"/>
        <v>0</v>
      </c>
      <c r="AY3076" s="5">
        <f t="shared" si="7979"/>
        <v>0</v>
      </c>
      <c r="AZ3076" s="5">
        <f t="shared" si="7979"/>
        <v>0</v>
      </c>
      <c r="BA3076" s="5">
        <f t="shared" si="7979"/>
        <v>0</v>
      </c>
      <c r="BB3076" s="5">
        <f t="shared" si="7979"/>
        <v>0</v>
      </c>
      <c r="BC3076" s="5">
        <f t="shared" si="7979"/>
        <v>0</v>
      </c>
      <c r="BD3076" s="5">
        <f t="shared" si="7979"/>
        <v>0</v>
      </c>
      <c r="BE3076" s="5">
        <f t="shared" si="7979"/>
        <v>0</v>
      </c>
      <c r="BF3076" s="5">
        <f t="shared" si="7891"/>
        <v>323986.42700000003</v>
      </c>
      <c r="BG3076" s="5">
        <f t="shared" si="7892"/>
        <v>0</v>
      </c>
      <c r="BH3076" s="5">
        <f t="shared" si="7893"/>
        <v>0</v>
      </c>
      <c r="BI3076" s="5">
        <f t="shared" si="7979"/>
        <v>0</v>
      </c>
    </row>
    <row r="3077" spans="1:61" ht="31.5" x14ac:dyDescent="0.25">
      <c r="A3077" s="4" t="s">
        <v>274</v>
      </c>
      <c r="B3077" s="4" t="s">
        <v>74</v>
      </c>
      <c r="C3077" s="4" t="s">
        <v>9</v>
      </c>
      <c r="D3077" s="4" t="s">
        <v>978</v>
      </c>
      <c r="E3077" s="4" t="s">
        <v>280</v>
      </c>
      <c r="F3077" s="14" t="s">
        <v>567</v>
      </c>
      <c r="G3077" s="5">
        <f t="shared" si="7976"/>
        <v>323801.40000000002</v>
      </c>
      <c r="H3077" s="5">
        <f t="shared" si="7976"/>
        <v>0</v>
      </c>
      <c r="I3077" s="5">
        <f t="shared" si="7976"/>
        <v>0</v>
      </c>
      <c r="J3077" s="5">
        <f t="shared" si="7976"/>
        <v>0</v>
      </c>
      <c r="K3077" s="5">
        <f t="shared" si="7976"/>
        <v>0</v>
      </c>
      <c r="L3077" s="5">
        <f t="shared" si="7976"/>
        <v>0</v>
      </c>
      <c r="M3077" s="5">
        <f t="shared" si="7937"/>
        <v>323801.40000000002</v>
      </c>
      <c r="N3077" s="5">
        <f t="shared" si="7938"/>
        <v>0</v>
      </c>
      <c r="O3077" s="5">
        <f t="shared" si="7939"/>
        <v>0</v>
      </c>
      <c r="P3077" s="5">
        <f t="shared" si="7977"/>
        <v>0</v>
      </c>
      <c r="Q3077" s="5">
        <f t="shared" si="7977"/>
        <v>0</v>
      </c>
      <c r="R3077" s="5">
        <f t="shared" si="7977"/>
        <v>185.02699999999999</v>
      </c>
      <c r="S3077" s="5">
        <f t="shared" si="7977"/>
        <v>0</v>
      </c>
      <c r="T3077" s="5">
        <f t="shared" si="7977"/>
        <v>0</v>
      </c>
      <c r="U3077" s="5">
        <f t="shared" si="7977"/>
        <v>0</v>
      </c>
      <c r="V3077" s="5">
        <f t="shared" si="7977"/>
        <v>0</v>
      </c>
      <c r="W3077" s="5">
        <f t="shared" si="7978"/>
        <v>0</v>
      </c>
      <c r="X3077" s="5">
        <f t="shared" si="7978"/>
        <v>0</v>
      </c>
      <c r="Y3077" s="5">
        <f t="shared" si="7978"/>
        <v>0</v>
      </c>
      <c r="Z3077" s="5">
        <f t="shared" si="7978"/>
        <v>0</v>
      </c>
      <c r="AA3077" s="5">
        <f t="shared" si="7978"/>
        <v>0</v>
      </c>
      <c r="AB3077" s="5">
        <f t="shared" si="7978"/>
        <v>0</v>
      </c>
      <c r="AC3077" s="5">
        <f t="shared" si="7978"/>
        <v>0</v>
      </c>
      <c r="AD3077" s="5">
        <f t="shared" si="7978"/>
        <v>0</v>
      </c>
      <c r="AE3077" s="5">
        <f t="shared" si="7978"/>
        <v>0</v>
      </c>
      <c r="AF3077" s="5">
        <f t="shared" si="7978"/>
        <v>0</v>
      </c>
      <c r="AG3077" s="5">
        <f t="shared" si="7969"/>
        <v>323986.42700000003</v>
      </c>
      <c r="AH3077" s="5">
        <f t="shared" si="7967"/>
        <v>0</v>
      </c>
      <c r="AI3077" s="5">
        <f t="shared" si="7968"/>
        <v>0</v>
      </c>
      <c r="AJ3077" s="5">
        <f t="shared" si="7979"/>
        <v>0</v>
      </c>
      <c r="AK3077" s="5">
        <f t="shared" si="7970"/>
        <v>323986.42700000003</v>
      </c>
      <c r="AL3077" s="5">
        <f t="shared" si="7971"/>
        <v>0</v>
      </c>
      <c r="AM3077" s="5">
        <f t="shared" si="7972"/>
        <v>0</v>
      </c>
      <c r="AN3077" s="5">
        <f t="shared" si="7979"/>
        <v>0</v>
      </c>
      <c r="AO3077" s="5">
        <f t="shared" si="7979"/>
        <v>0</v>
      </c>
      <c r="AP3077" s="5">
        <f t="shared" si="7979"/>
        <v>0</v>
      </c>
      <c r="AQ3077" s="5">
        <f t="shared" si="7979"/>
        <v>0</v>
      </c>
      <c r="AR3077" s="5">
        <f t="shared" si="7979"/>
        <v>0</v>
      </c>
      <c r="AS3077" s="5">
        <f t="shared" si="7979"/>
        <v>0</v>
      </c>
      <c r="AT3077" s="5">
        <f t="shared" si="7979"/>
        <v>0</v>
      </c>
      <c r="AU3077" s="5">
        <f t="shared" si="7979"/>
        <v>0</v>
      </c>
      <c r="AV3077" s="5">
        <f t="shared" si="7979"/>
        <v>0</v>
      </c>
      <c r="AW3077" s="5">
        <f t="shared" si="7979"/>
        <v>0</v>
      </c>
      <c r="AX3077" s="5">
        <f t="shared" si="7979"/>
        <v>0</v>
      </c>
      <c r="AY3077" s="5">
        <f t="shared" si="7979"/>
        <v>0</v>
      </c>
      <c r="AZ3077" s="5">
        <f t="shared" si="7979"/>
        <v>0</v>
      </c>
      <c r="BA3077" s="5">
        <f t="shared" si="7979"/>
        <v>0</v>
      </c>
      <c r="BB3077" s="5">
        <f t="shared" si="7979"/>
        <v>0</v>
      </c>
      <c r="BC3077" s="5">
        <f t="shared" si="7979"/>
        <v>0</v>
      </c>
      <c r="BD3077" s="5">
        <f t="shared" si="7979"/>
        <v>0</v>
      </c>
      <c r="BE3077" s="5">
        <f t="shared" si="7979"/>
        <v>0</v>
      </c>
      <c r="BF3077" s="5">
        <f t="shared" si="7891"/>
        <v>323986.42700000003</v>
      </c>
      <c r="BG3077" s="5">
        <f t="shared" si="7892"/>
        <v>0</v>
      </c>
      <c r="BH3077" s="5">
        <f t="shared" si="7893"/>
        <v>0</v>
      </c>
      <c r="BI3077" s="5">
        <f t="shared" si="7979"/>
        <v>0</v>
      </c>
    </row>
    <row r="3078" spans="1:61" x14ac:dyDescent="0.25">
      <c r="A3078" s="4" t="s">
        <v>274</v>
      </c>
      <c r="B3078" s="4" t="s">
        <v>74</v>
      </c>
      <c r="C3078" s="4" t="s">
        <v>9</v>
      </c>
      <c r="D3078" s="4" t="s">
        <v>978</v>
      </c>
      <c r="E3078" s="4" t="s">
        <v>279</v>
      </c>
      <c r="F3078" s="14" t="s">
        <v>568</v>
      </c>
      <c r="G3078" s="5">
        <v>323801.40000000002</v>
      </c>
      <c r="H3078" s="5">
        <v>0</v>
      </c>
      <c r="I3078" s="5">
        <v>0</v>
      </c>
      <c r="J3078" s="5"/>
      <c r="K3078" s="5"/>
      <c r="L3078" s="5"/>
      <c r="M3078" s="5">
        <f t="shared" si="7937"/>
        <v>323801.40000000002</v>
      </c>
      <c r="N3078" s="5">
        <f t="shared" si="7938"/>
        <v>0</v>
      </c>
      <c r="O3078" s="5">
        <f t="shared" si="7939"/>
        <v>0</v>
      </c>
      <c r="P3078" s="5"/>
      <c r="Q3078" s="5"/>
      <c r="R3078" s="5">
        <v>185.02699999999999</v>
      </c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>
        <f t="shared" si="7969"/>
        <v>323986.42700000003</v>
      </c>
      <c r="AH3078" s="5">
        <f t="shared" si="7967"/>
        <v>0</v>
      </c>
      <c r="AI3078" s="5">
        <f t="shared" si="7968"/>
        <v>0</v>
      </c>
      <c r="AJ3078" s="5"/>
      <c r="AK3078" s="5">
        <f t="shared" si="7970"/>
        <v>323986.42700000003</v>
      </c>
      <c r="AL3078" s="5">
        <f t="shared" si="7971"/>
        <v>0</v>
      </c>
      <c r="AM3078" s="5">
        <f t="shared" si="7972"/>
        <v>0</v>
      </c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>
        <f t="shared" si="7891"/>
        <v>323986.42700000003</v>
      </c>
      <c r="BG3078" s="5">
        <f t="shared" si="7892"/>
        <v>0</v>
      </c>
      <c r="BH3078" s="5">
        <f t="shared" si="7893"/>
        <v>0</v>
      </c>
      <c r="BI3078" s="5"/>
    </row>
    <row r="3079" spans="1:61" s="10" customFormat="1" x14ac:dyDescent="0.25">
      <c r="A3079" s="9" t="s">
        <v>274</v>
      </c>
      <c r="B3079" s="9" t="s">
        <v>74</v>
      </c>
      <c r="C3079" s="9" t="s">
        <v>169</v>
      </c>
      <c r="D3079" s="9"/>
      <c r="E3079" s="9"/>
      <c r="F3079" s="13" t="s">
        <v>774</v>
      </c>
      <c r="G3079" s="11">
        <f t="shared" ref="G3079:L3080" si="7980">G3080</f>
        <v>811377.79999999993</v>
      </c>
      <c r="H3079" s="11">
        <f t="shared" si="7980"/>
        <v>1230923.4999999998</v>
      </c>
      <c r="I3079" s="11">
        <f t="shared" si="7980"/>
        <v>1133107.3</v>
      </c>
      <c r="J3079" s="11">
        <f t="shared" si="7980"/>
        <v>0</v>
      </c>
      <c r="K3079" s="11">
        <f t="shared" si="7980"/>
        <v>0</v>
      </c>
      <c r="L3079" s="11">
        <f t="shared" si="7980"/>
        <v>0</v>
      </c>
      <c r="M3079" s="11">
        <f t="shared" si="7937"/>
        <v>811377.79999999993</v>
      </c>
      <c r="N3079" s="11">
        <f t="shared" si="7938"/>
        <v>1230923.4999999998</v>
      </c>
      <c r="O3079" s="11">
        <f t="shared" si="7939"/>
        <v>1133107.3</v>
      </c>
      <c r="P3079" s="11">
        <f t="shared" ref="P3079:V3080" si="7981">P3080</f>
        <v>0</v>
      </c>
      <c r="Q3079" s="11">
        <f t="shared" si="7981"/>
        <v>0</v>
      </c>
      <c r="R3079" s="11">
        <f t="shared" si="7981"/>
        <v>25139.379000000001</v>
      </c>
      <c r="S3079" s="11">
        <f t="shared" si="7981"/>
        <v>0</v>
      </c>
      <c r="T3079" s="11">
        <f t="shared" si="7981"/>
        <v>17780.565999999999</v>
      </c>
      <c r="U3079" s="11">
        <f t="shared" si="7981"/>
        <v>0</v>
      </c>
      <c r="V3079" s="11">
        <f t="shared" si="7981"/>
        <v>-100000</v>
      </c>
      <c r="W3079" s="11">
        <f t="shared" ref="W3079:AF3080" si="7982">W3080</f>
        <v>190780.3</v>
      </c>
      <c r="X3079" s="11">
        <f t="shared" si="7982"/>
        <v>5373.71</v>
      </c>
      <c r="Y3079" s="11">
        <f t="shared" si="7982"/>
        <v>0</v>
      </c>
      <c r="Z3079" s="11">
        <f t="shared" si="7982"/>
        <v>100000</v>
      </c>
      <c r="AA3079" s="11">
        <f t="shared" si="7982"/>
        <v>0</v>
      </c>
      <c r="AB3079" s="11">
        <f t="shared" si="7982"/>
        <v>47432.299999999996</v>
      </c>
      <c r="AC3079" s="11">
        <f t="shared" si="7982"/>
        <v>0</v>
      </c>
      <c r="AD3079" s="11">
        <f t="shared" si="7982"/>
        <v>0</v>
      </c>
      <c r="AE3079" s="11">
        <f t="shared" si="7982"/>
        <v>0</v>
      </c>
      <c r="AF3079" s="11">
        <f t="shared" si="7982"/>
        <v>-34269.4</v>
      </c>
      <c r="AG3079" s="11">
        <f t="shared" si="7969"/>
        <v>945078.04499999993</v>
      </c>
      <c r="AH3079" s="11">
        <f t="shared" si="7967"/>
        <v>1383729.5099999998</v>
      </c>
      <c r="AI3079" s="11">
        <f t="shared" si="7968"/>
        <v>1098837.9000000001</v>
      </c>
      <c r="AJ3079" s="11">
        <f t="shared" ref="AJ3079:BI3080" si="7983">AJ3080</f>
        <v>0</v>
      </c>
      <c r="AK3079" s="11">
        <f t="shared" si="7970"/>
        <v>945078.04499999993</v>
      </c>
      <c r="AL3079" s="11">
        <f t="shared" si="7971"/>
        <v>1383729.5099999998</v>
      </c>
      <c r="AM3079" s="11">
        <f t="shared" si="7972"/>
        <v>1098837.9000000001</v>
      </c>
      <c r="AN3079" s="11">
        <f t="shared" si="7983"/>
        <v>0</v>
      </c>
      <c r="AO3079" s="11">
        <f t="shared" si="7983"/>
        <v>-99743.721000000005</v>
      </c>
      <c r="AP3079" s="11">
        <f t="shared" si="7983"/>
        <v>76368.2</v>
      </c>
      <c r="AQ3079" s="11">
        <f t="shared" si="7983"/>
        <v>95000</v>
      </c>
      <c r="AR3079" s="11">
        <f t="shared" si="7983"/>
        <v>234251.1</v>
      </c>
      <c r="AS3079" s="11">
        <f t="shared" si="7983"/>
        <v>0</v>
      </c>
      <c r="AT3079" s="11">
        <f t="shared" si="7983"/>
        <v>0</v>
      </c>
      <c r="AU3079" s="11">
        <f t="shared" si="7983"/>
        <v>-160178.6</v>
      </c>
      <c r="AV3079" s="11">
        <f t="shared" si="7983"/>
        <v>20366</v>
      </c>
      <c r="AW3079" s="11">
        <f t="shared" si="7983"/>
        <v>-95000</v>
      </c>
      <c r="AX3079" s="11">
        <f t="shared" si="7983"/>
        <v>78704.5</v>
      </c>
      <c r="AY3079" s="11">
        <f t="shared" si="7983"/>
        <v>0</v>
      </c>
      <c r="AZ3079" s="11">
        <f t="shared" si="7983"/>
        <v>0</v>
      </c>
      <c r="BA3079" s="11">
        <f t="shared" si="7983"/>
        <v>-124668</v>
      </c>
      <c r="BB3079" s="11">
        <f t="shared" si="7983"/>
        <v>29634</v>
      </c>
      <c r="BC3079" s="11">
        <f t="shared" si="7983"/>
        <v>0</v>
      </c>
      <c r="BD3079" s="11">
        <f t="shared" si="7983"/>
        <v>211814.50000000003</v>
      </c>
      <c r="BE3079" s="11">
        <f t="shared" si="7983"/>
        <v>0</v>
      </c>
      <c r="BF3079" s="11">
        <f t="shared" si="7891"/>
        <v>1250953.6239999998</v>
      </c>
      <c r="BG3079" s="11">
        <f t="shared" si="7892"/>
        <v>1227621.4099999997</v>
      </c>
      <c r="BH3079" s="11">
        <f t="shared" si="7893"/>
        <v>1215618.4000000001</v>
      </c>
      <c r="BI3079" s="11">
        <f t="shared" si="7983"/>
        <v>0</v>
      </c>
    </row>
    <row r="3080" spans="1:61" ht="31.5" x14ac:dyDescent="0.25">
      <c r="A3080" s="4" t="s">
        <v>274</v>
      </c>
      <c r="B3080" s="4" t="s">
        <v>74</v>
      </c>
      <c r="C3080" s="4" t="s">
        <v>169</v>
      </c>
      <c r="D3080" s="4" t="s">
        <v>684</v>
      </c>
      <c r="E3080" s="4"/>
      <c r="F3080" s="14" t="s">
        <v>1223</v>
      </c>
      <c r="G3080" s="5">
        <f t="shared" si="7980"/>
        <v>811377.79999999993</v>
      </c>
      <c r="H3080" s="5">
        <f t="shared" si="7980"/>
        <v>1230923.4999999998</v>
      </c>
      <c r="I3080" s="5">
        <f t="shared" si="7980"/>
        <v>1133107.3</v>
      </c>
      <c r="J3080" s="5">
        <f t="shared" si="7980"/>
        <v>0</v>
      </c>
      <c r="K3080" s="5">
        <f t="shared" si="7980"/>
        <v>0</v>
      </c>
      <c r="L3080" s="5">
        <f t="shared" si="7980"/>
        <v>0</v>
      </c>
      <c r="M3080" s="5">
        <f t="shared" si="7937"/>
        <v>811377.79999999993</v>
      </c>
      <c r="N3080" s="5">
        <f t="shared" si="7938"/>
        <v>1230923.4999999998</v>
      </c>
      <c r="O3080" s="5">
        <f t="shared" si="7939"/>
        <v>1133107.3</v>
      </c>
      <c r="P3080" s="5">
        <f t="shared" si="7981"/>
        <v>0</v>
      </c>
      <c r="Q3080" s="5">
        <f t="shared" si="7981"/>
        <v>0</v>
      </c>
      <c r="R3080" s="5">
        <f t="shared" si="7981"/>
        <v>25139.379000000001</v>
      </c>
      <c r="S3080" s="5">
        <f t="shared" si="7981"/>
        <v>0</v>
      </c>
      <c r="T3080" s="5">
        <f t="shared" si="7981"/>
        <v>17780.565999999999</v>
      </c>
      <c r="U3080" s="5">
        <f t="shared" si="7981"/>
        <v>0</v>
      </c>
      <c r="V3080" s="5">
        <f t="shared" si="7981"/>
        <v>-100000</v>
      </c>
      <c r="W3080" s="5">
        <f t="shared" si="7982"/>
        <v>190780.3</v>
      </c>
      <c r="X3080" s="5">
        <f t="shared" si="7982"/>
        <v>5373.71</v>
      </c>
      <c r="Y3080" s="5">
        <f t="shared" si="7982"/>
        <v>0</v>
      </c>
      <c r="Z3080" s="5">
        <f t="shared" si="7982"/>
        <v>100000</v>
      </c>
      <c r="AA3080" s="5">
        <f t="shared" si="7982"/>
        <v>0</v>
      </c>
      <c r="AB3080" s="5">
        <f t="shared" si="7982"/>
        <v>47432.299999999996</v>
      </c>
      <c r="AC3080" s="5">
        <f t="shared" si="7982"/>
        <v>0</v>
      </c>
      <c r="AD3080" s="5">
        <f t="shared" si="7982"/>
        <v>0</v>
      </c>
      <c r="AE3080" s="5">
        <f t="shared" si="7982"/>
        <v>0</v>
      </c>
      <c r="AF3080" s="5">
        <f t="shared" si="7982"/>
        <v>-34269.4</v>
      </c>
      <c r="AG3080" s="5">
        <f t="shared" si="7969"/>
        <v>945078.04499999993</v>
      </c>
      <c r="AH3080" s="5">
        <f t="shared" si="7967"/>
        <v>1383729.5099999998</v>
      </c>
      <c r="AI3080" s="5">
        <f t="shared" si="7968"/>
        <v>1098837.9000000001</v>
      </c>
      <c r="AJ3080" s="5">
        <f t="shared" si="7983"/>
        <v>0</v>
      </c>
      <c r="AK3080" s="5">
        <f t="shared" si="7970"/>
        <v>945078.04499999993</v>
      </c>
      <c r="AL3080" s="5">
        <f t="shared" si="7971"/>
        <v>1383729.5099999998</v>
      </c>
      <c r="AM3080" s="5">
        <f t="shared" si="7972"/>
        <v>1098837.9000000001</v>
      </c>
      <c r="AN3080" s="5">
        <f t="shared" si="7983"/>
        <v>0</v>
      </c>
      <c r="AO3080" s="5">
        <f t="shared" si="7983"/>
        <v>-99743.721000000005</v>
      </c>
      <c r="AP3080" s="5">
        <f t="shared" si="7983"/>
        <v>76368.2</v>
      </c>
      <c r="AQ3080" s="5">
        <f t="shared" si="7983"/>
        <v>95000</v>
      </c>
      <c r="AR3080" s="5">
        <f t="shared" si="7983"/>
        <v>234251.1</v>
      </c>
      <c r="AS3080" s="5">
        <f t="shared" si="7983"/>
        <v>0</v>
      </c>
      <c r="AT3080" s="5">
        <f t="shared" si="7983"/>
        <v>0</v>
      </c>
      <c r="AU3080" s="5">
        <f t="shared" si="7983"/>
        <v>-160178.6</v>
      </c>
      <c r="AV3080" s="5">
        <f t="shared" si="7983"/>
        <v>20366</v>
      </c>
      <c r="AW3080" s="5">
        <f t="shared" si="7983"/>
        <v>-95000</v>
      </c>
      <c r="AX3080" s="5">
        <f t="shared" si="7983"/>
        <v>78704.5</v>
      </c>
      <c r="AY3080" s="5">
        <f t="shared" si="7983"/>
        <v>0</v>
      </c>
      <c r="AZ3080" s="5">
        <f t="shared" si="7983"/>
        <v>0</v>
      </c>
      <c r="BA3080" s="5">
        <f t="shared" si="7983"/>
        <v>-124668</v>
      </c>
      <c r="BB3080" s="5">
        <f t="shared" si="7983"/>
        <v>29634</v>
      </c>
      <c r="BC3080" s="5">
        <f t="shared" si="7983"/>
        <v>0</v>
      </c>
      <c r="BD3080" s="5">
        <f t="shared" si="7983"/>
        <v>211814.50000000003</v>
      </c>
      <c r="BE3080" s="5">
        <f t="shared" si="7983"/>
        <v>0</v>
      </c>
      <c r="BF3080" s="5">
        <f t="shared" si="7891"/>
        <v>1250953.6239999998</v>
      </c>
      <c r="BG3080" s="5">
        <f t="shared" si="7892"/>
        <v>1227621.4099999997</v>
      </c>
      <c r="BH3080" s="5">
        <f t="shared" si="7893"/>
        <v>1215618.4000000001</v>
      </c>
      <c r="BI3080" s="5">
        <f t="shared" si="7983"/>
        <v>0</v>
      </c>
    </row>
    <row r="3081" spans="1:61" ht="47.25" x14ac:dyDescent="0.25">
      <c r="A3081" s="4" t="s">
        <v>274</v>
      </c>
      <c r="B3081" s="4" t="s">
        <v>74</v>
      </c>
      <c r="C3081" s="4" t="s">
        <v>169</v>
      </c>
      <c r="D3081" s="4" t="s">
        <v>689</v>
      </c>
      <c r="E3081" s="4"/>
      <c r="F3081" s="14" t="s">
        <v>1227</v>
      </c>
      <c r="G3081" s="5">
        <f>G3082+G3140+G3153</f>
        <v>811377.79999999993</v>
      </c>
      <c r="H3081" s="5">
        <f>H3082+H3140+H3153</f>
        <v>1230923.4999999998</v>
      </c>
      <c r="I3081" s="5">
        <f>I3082+I3140+I3153</f>
        <v>1133107.3</v>
      </c>
      <c r="J3081" s="5">
        <f t="shared" ref="J3081:L3081" si="7984">J3082+J3140+J3153</f>
        <v>0</v>
      </c>
      <c r="K3081" s="5">
        <f t="shared" si="7984"/>
        <v>0</v>
      </c>
      <c r="L3081" s="5">
        <f t="shared" si="7984"/>
        <v>0</v>
      </c>
      <c r="M3081" s="5">
        <f t="shared" si="7937"/>
        <v>811377.79999999993</v>
      </c>
      <c r="N3081" s="5">
        <f t="shared" si="7938"/>
        <v>1230923.4999999998</v>
      </c>
      <c r="O3081" s="5">
        <f t="shared" si="7939"/>
        <v>1133107.3</v>
      </c>
      <c r="P3081" s="5">
        <f>P3082+P3140+P3153+P3157</f>
        <v>0</v>
      </c>
      <c r="Q3081" s="5">
        <f t="shared" ref="Q3081:BI3081" si="7985">Q3082+Q3140+Q3153+Q3157</f>
        <v>0</v>
      </c>
      <c r="R3081" s="5">
        <f t="shared" si="7985"/>
        <v>25139.379000000001</v>
      </c>
      <c r="S3081" s="5">
        <f t="shared" si="7985"/>
        <v>0</v>
      </c>
      <c r="T3081" s="5">
        <f t="shared" si="7985"/>
        <v>17780.565999999999</v>
      </c>
      <c r="U3081" s="5">
        <f t="shared" si="7985"/>
        <v>0</v>
      </c>
      <c r="V3081" s="5">
        <f t="shared" si="7985"/>
        <v>-100000</v>
      </c>
      <c r="W3081" s="5">
        <f t="shared" si="7985"/>
        <v>190780.3</v>
      </c>
      <c r="X3081" s="5">
        <f t="shared" si="7985"/>
        <v>5373.71</v>
      </c>
      <c r="Y3081" s="5">
        <f t="shared" ref="Y3081" si="7986">Y3082+Y3140+Y3153+Y3157</f>
        <v>0</v>
      </c>
      <c r="Z3081" s="5">
        <f t="shared" si="7985"/>
        <v>100000</v>
      </c>
      <c r="AA3081" s="5">
        <f t="shared" ref="AA3081" si="7987">AA3082+AA3140+AA3153+AA3157</f>
        <v>0</v>
      </c>
      <c r="AB3081" s="5">
        <f t="shared" si="7985"/>
        <v>47432.299999999996</v>
      </c>
      <c r="AC3081" s="5">
        <f t="shared" ref="AC3081:AD3081" si="7988">AC3082+AC3140+AC3153+AC3157</f>
        <v>0</v>
      </c>
      <c r="AD3081" s="5">
        <f t="shared" si="7988"/>
        <v>0</v>
      </c>
      <c r="AE3081" s="5">
        <f t="shared" si="7985"/>
        <v>0</v>
      </c>
      <c r="AF3081" s="5">
        <f t="shared" si="7985"/>
        <v>-34269.4</v>
      </c>
      <c r="AG3081" s="5">
        <f t="shared" si="7969"/>
        <v>945078.04499999993</v>
      </c>
      <c r="AH3081" s="5">
        <f t="shared" si="7967"/>
        <v>1383729.5099999998</v>
      </c>
      <c r="AI3081" s="5">
        <f t="shared" si="7968"/>
        <v>1098837.9000000001</v>
      </c>
      <c r="AJ3081" s="5">
        <f t="shared" ref="AJ3081" si="7989">AJ3082+AJ3140+AJ3153+AJ3157</f>
        <v>0</v>
      </c>
      <c r="AK3081" s="5">
        <f t="shared" si="7970"/>
        <v>945078.04499999993</v>
      </c>
      <c r="AL3081" s="5">
        <f t="shared" si="7971"/>
        <v>1383729.5099999998</v>
      </c>
      <c r="AM3081" s="5">
        <f t="shared" si="7972"/>
        <v>1098837.9000000001</v>
      </c>
      <c r="AN3081" s="5">
        <f t="shared" ref="AN3081:BA3081" si="7990">AN3082+AN3140+AN3153+AN3157</f>
        <v>0</v>
      </c>
      <c r="AO3081" s="5">
        <f t="shared" si="7990"/>
        <v>-99743.721000000005</v>
      </c>
      <c r="AP3081" s="5">
        <f t="shared" si="7990"/>
        <v>76368.2</v>
      </c>
      <c r="AQ3081" s="5">
        <f t="shared" si="7990"/>
        <v>95000</v>
      </c>
      <c r="AR3081" s="5">
        <f t="shared" si="7990"/>
        <v>234251.1</v>
      </c>
      <c r="AS3081" s="5">
        <f t="shared" si="7990"/>
        <v>0</v>
      </c>
      <c r="AT3081" s="5">
        <f t="shared" si="7990"/>
        <v>0</v>
      </c>
      <c r="AU3081" s="5">
        <f t="shared" ref="AU3081" si="7991">AU3082+AU3140+AU3153+AU3157</f>
        <v>-160178.6</v>
      </c>
      <c r="AV3081" s="5">
        <f t="shared" ref="AV3081:BE3081" si="7992">AV3082+AV3140+AV3153+AV3157</f>
        <v>20366</v>
      </c>
      <c r="AW3081" s="5">
        <f t="shared" si="7992"/>
        <v>-95000</v>
      </c>
      <c r="AX3081" s="5">
        <f t="shared" si="7992"/>
        <v>78704.5</v>
      </c>
      <c r="AY3081" s="5">
        <f t="shared" si="7992"/>
        <v>0</v>
      </c>
      <c r="AZ3081" s="5">
        <f t="shared" si="7990"/>
        <v>0</v>
      </c>
      <c r="BA3081" s="5">
        <f t="shared" si="7990"/>
        <v>-124668</v>
      </c>
      <c r="BB3081" s="5">
        <f t="shared" si="7992"/>
        <v>29634</v>
      </c>
      <c r="BC3081" s="5">
        <f t="shared" si="7992"/>
        <v>0</v>
      </c>
      <c r="BD3081" s="5">
        <f t="shared" si="7992"/>
        <v>211814.50000000003</v>
      </c>
      <c r="BE3081" s="5">
        <f t="shared" si="7992"/>
        <v>0</v>
      </c>
      <c r="BF3081" s="5">
        <f t="shared" si="7891"/>
        <v>1250953.6239999998</v>
      </c>
      <c r="BG3081" s="5">
        <f t="shared" si="7892"/>
        <v>1227621.4099999997</v>
      </c>
      <c r="BH3081" s="5">
        <f t="shared" si="7893"/>
        <v>1215618.4000000001</v>
      </c>
      <c r="BI3081" s="5">
        <f t="shared" si="7985"/>
        <v>0</v>
      </c>
    </row>
    <row r="3082" spans="1:61" ht="63" x14ac:dyDescent="0.25">
      <c r="A3082" s="4" t="s">
        <v>274</v>
      </c>
      <c r="B3082" s="4" t="s">
        <v>74</v>
      </c>
      <c r="C3082" s="4" t="s">
        <v>169</v>
      </c>
      <c r="D3082" s="4" t="s">
        <v>690</v>
      </c>
      <c r="E3082" s="4"/>
      <c r="F3082" s="14" t="s">
        <v>1228</v>
      </c>
      <c r="G3082" s="5">
        <f>G3083+G3092+G3110+G3113+G3116+G3119+G3098+G3101+G3104+G3107+G3122+G3125+G3128</f>
        <v>803115.2</v>
      </c>
      <c r="H3082" s="5">
        <f t="shared" ref="H3082:I3082" si="7993">H3083+H3092+H3110+H3113+H3116+H3119+H3098+H3101+H3104+H3107+H3122+H3125+H3128</f>
        <v>923748.29999999981</v>
      </c>
      <c r="I3082" s="5">
        <f t="shared" si="7993"/>
        <v>825932.2</v>
      </c>
      <c r="J3082" s="5">
        <f t="shared" ref="J3082:L3082" si="7994">J3083+J3092+J3110+J3113+J3116+J3119+J3098+J3101+J3104+J3107+J3122+J3125+J3128</f>
        <v>0</v>
      </c>
      <c r="K3082" s="5">
        <f t="shared" si="7994"/>
        <v>0</v>
      </c>
      <c r="L3082" s="5">
        <f t="shared" si="7994"/>
        <v>0</v>
      </c>
      <c r="M3082" s="5">
        <f t="shared" si="7937"/>
        <v>803115.2</v>
      </c>
      <c r="N3082" s="5">
        <f t="shared" si="7938"/>
        <v>923748.29999999981</v>
      </c>
      <c r="O3082" s="5">
        <f t="shared" si="7939"/>
        <v>825932.2</v>
      </c>
      <c r="P3082" s="5">
        <f>P3083+P3092+P3110+P3113+P3116+P3119+P3098+P3101+P3104+P3107+P3122+P3125+P3128+P3095+P3086+P3089</f>
        <v>0</v>
      </c>
      <c r="Q3082" s="5">
        <f t="shared" ref="Q3082:AF3082" si="7995">Q3083+Q3092+Q3110+Q3113+Q3116+Q3119+Q3098+Q3101+Q3104+Q3107+Q3122+Q3125+Q3128+Q3095+Q3086+Q3089</f>
        <v>0</v>
      </c>
      <c r="R3082" s="5">
        <f t="shared" si="7995"/>
        <v>25139.379000000001</v>
      </c>
      <c r="S3082" s="5">
        <f t="shared" si="7995"/>
        <v>0</v>
      </c>
      <c r="T3082" s="5">
        <f t="shared" si="7995"/>
        <v>17780.565999999999</v>
      </c>
      <c r="U3082" s="5">
        <f t="shared" si="7995"/>
        <v>0</v>
      </c>
      <c r="V3082" s="5">
        <f t="shared" si="7995"/>
        <v>-100000</v>
      </c>
      <c r="W3082" s="5">
        <f t="shared" si="7995"/>
        <v>-10041.200000000001</v>
      </c>
      <c r="X3082" s="5">
        <f t="shared" ref="X3082:Y3082" si="7996">X3083+X3092+X3110+X3113+X3116+X3119+X3098+X3101+X3104+X3107+X3122+X3125+X3128+X3095+X3086+X3089</f>
        <v>0</v>
      </c>
      <c r="Y3082" s="5">
        <f t="shared" si="7996"/>
        <v>0</v>
      </c>
      <c r="Z3082" s="5">
        <f t="shared" si="7995"/>
        <v>100000</v>
      </c>
      <c r="AA3082" s="5">
        <f t="shared" ref="AA3082" si="7997">AA3083+AA3092+AA3110+AA3113+AA3116+AA3119+AA3098+AA3101+AA3104+AA3107+AA3122+AA3125+AA3128+AA3095+AA3086+AA3089</f>
        <v>0</v>
      </c>
      <c r="AB3082" s="5">
        <f t="shared" si="7995"/>
        <v>1803.7</v>
      </c>
      <c r="AC3082" s="5">
        <f t="shared" ref="AC3082:AD3082" si="7998">AC3083+AC3092+AC3110+AC3113+AC3116+AC3119+AC3098+AC3101+AC3104+AC3107+AC3122+AC3125+AC3128+AC3095+AC3086+AC3089</f>
        <v>0</v>
      </c>
      <c r="AD3082" s="5">
        <f t="shared" si="7998"/>
        <v>0</v>
      </c>
      <c r="AE3082" s="5">
        <f t="shared" si="7995"/>
        <v>0</v>
      </c>
      <c r="AF3082" s="5">
        <f t="shared" si="7995"/>
        <v>-70490.2</v>
      </c>
      <c r="AG3082" s="5">
        <f t="shared" si="7969"/>
        <v>735993.94499999995</v>
      </c>
      <c r="AH3082" s="5">
        <f t="shared" si="7967"/>
        <v>1025551.9999999998</v>
      </c>
      <c r="AI3082" s="5">
        <f t="shared" si="7968"/>
        <v>755442</v>
      </c>
      <c r="AJ3082" s="5">
        <f t="shared" ref="AJ3082" si="7999">AJ3083+AJ3092+AJ3110+AJ3113+AJ3116+AJ3119+AJ3098+AJ3101+AJ3104+AJ3107+AJ3122+AJ3125+AJ3128+AJ3095+AJ3086+AJ3089</f>
        <v>0</v>
      </c>
      <c r="AK3082" s="5">
        <f t="shared" si="7970"/>
        <v>735993.94499999995</v>
      </c>
      <c r="AL3082" s="5">
        <f t="shared" si="7971"/>
        <v>1025551.9999999998</v>
      </c>
      <c r="AM3082" s="5">
        <f t="shared" si="7972"/>
        <v>755442</v>
      </c>
      <c r="AN3082" s="5">
        <f>AN3083+AN3092+AN3110+AN3113+AN3116+AN3119+AN3098+AN3101+AN3104+AN3107+AN3122+AN3125+AN3128+AN3095+AN3086+AN3089+AN3131+AN3137+AN3134</f>
        <v>0</v>
      </c>
      <c r="AO3082" s="5">
        <f t="shared" ref="AO3082:BI3082" si="8000">AO3083+AO3092+AO3110+AO3113+AO3116+AO3119+AO3098+AO3101+AO3104+AO3107+AO3122+AO3125+AO3128+AO3095+AO3086+AO3089+AO3131+AO3137+AO3134</f>
        <v>-99743.721000000005</v>
      </c>
      <c r="AP3082" s="5">
        <f t="shared" si="8000"/>
        <v>76368.2</v>
      </c>
      <c r="AQ3082" s="5">
        <f t="shared" si="8000"/>
        <v>95000</v>
      </c>
      <c r="AR3082" s="5">
        <f t="shared" si="8000"/>
        <v>234251.1</v>
      </c>
      <c r="AS3082" s="5">
        <f t="shared" si="8000"/>
        <v>0</v>
      </c>
      <c r="AT3082" s="5">
        <f t="shared" si="8000"/>
        <v>0</v>
      </c>
      <c r="AU3082" s="5">
        <f t="shared" si="8000"/>
        <v>-160178.6</v>
      </c>
      <c r="AV3082" s="5">
        <f t="shared" si="8000"/>
        <v>20366</v>
      </c>
      <c r="AW3082" s="5">
        <f t="shared" si="8000"/>
        <v>-95000</v>
      </c>
      <c r="AX3082" s="5">
        <f t="shared" si="8000"/>
        <v>78704.5</v>
      </c>
      <c r="AY3082" s="5">
        <f t="shared" si="8000"/>
        <v>0</v>
      </c>
      <c r="AZ3082" s="5">
        <f t="shared" si="8000"/>
        <v>0</v>
      </c>
      <c r="BA3082" s="5">
        <f t="shared" si="8000"/>
        <v>-124668</v>
      </c>
      <c r="BB3082" s="5">
        <f t="shared" si="8000"/>
        <v>29634</v>
      </c>
      <c r="BC3082" s="5">
        <f t="shared" si="8000"/>
        <v>0</v>
      </c>
      <c r="BD3082" s="5">
        <f t="shared" si="8000"/>
        <v>211814.40000000002</v>
      </c>
      <c r="BE3082" s="5">
        <f t="shared" si="8000"/>
        <v>0</v>
      </c>
      <c r="BF3082" s="5">
        <f t="shared" si="7891"/>
        <v>1041869.5239999999</v>
      </c>
      <c r="BG3082" s="5">
        <f t="shared" si="7892"/>
        <v>869443.89999999979</v>
      </c>
      <c r="BH3082" s="5">
        <f t="shared" si="7893"/>
        <v>872222.4</v>
      </c>
      <c r="BI3082" s="5">
        <f t="shared" si="8000"/>
        <v>0</v>
      </c>
    </row>
    <row r="3083" spans="1:61" ht="47.25" x14ac:dyDescent="0.25">
      <c r="A3083" s="4" t="s">
        <v>274</v>
      </c>
      <c r="B3083" s="4" t="s">
        <v>74</v>
      </c>
      <c r="C3083" s="4" t="s">
        <v>169</v>
      </c>
      <c r="D3083" s="4" t="s">
        <v>687</v>
      </c>
      <c r="E3083" s="4"/>
      <c r="F3083" s="14" t="s">
        <v>951</v>
      </c>
      <c r="G3083" s="5">
        <f t="shared" ref="G3083:L3084" si="8001">G3084</f>
        <v>160630.9</v>
      </c>
      <c r="H3083" s="5">
        <f t="shared" si="8001"/>
        <v>50000</v>
      </c>
      <c r="I3083" s="5">
        <f t="shared" si="8001"/>
        <v>0</v>
      </c>
      <c r="J3083" s="5">
        <f t="shared" si="8001"/>
        <v>0</v>
      </c>
      <c r="K3083" s="5">
        <f t="shared" si="8001"/>
        <v>0</v>
      </c>
      <c r="L3083" s="5">
        <f t="shared" si="8001"/>
        <v>0</v>
      </c>
      <c r="M3083" s="5">
        <f t="shared" si="7937"/>
        <v>160630.9</v>
      </c>
      <c r="N3083" s="5">
        <f t="shared" si="7938"/>
        <v>50000</v>
      </c>
      <c r="O3083" s="5">
        <f t="shared" si="7939"/>
        <v>0</v>
      </c>
      <c r="P3083" s="5">
        <f t="shared" ref="P3083:V3084" si="8002">P3084</f>
        <v>0</v>
      </c>
      <c r="Q3083" s="5">
        <f t="shared" si="8002"/>
        <v>0</v>
      </c>
      <c r="R3083" s="5">
        <f t="shared" si="8002"/>
        <v>0</v>
      </c>
      <c r="S3083" s="5">
        <f t="shared" si="8002"/>
        <v>0</v>
      </c>
      <c r="T3083" s="5">
        <f t="shared" si="8002"/>
        <v>0</v>
      </c>
      <c r="U3083" s="5">
        <f t="shared" si="8002"/>
        <v>0</v>
      </c>
      <c r="V3083" s="5">
        <f t="shared" si="8002"/>
        <v>-100000</v>
      </c>
      <c r="W3083" s="5">
        <f t="shared" ref="W3083:AF3084" si="8003">W3084</f>
        <v>0</v>
      </c>
      <c r="X3083" s="5">
        <f t="shared" si="8003"/>
        <v>0</v>
      </c>
      <c r="Y3083" s="5">
        <f t="shared" si="8003"/>
        <v>0</v>
      </c>
      <c r="Z3083" s="5">
        <f t="shared" si="8003"/>
        <v>100000</v>
      </c>
      <c r="AA3083" s="5">
        <f t="shared" si="8003"/>
        <v>0</v>
      </c>
      <c r="AB3083" s="5">
        <f t="shared" si="8003"/>
        <v>0</v>
      </c>
      <c r="AC3083" s="5">
        <f t="shared" si="8003"/>
        <v>0</v>
      </c>
      <c r="AD3083" s="5">
        <f t="shared" si="8003"/>
        <v>0</v>
      </c>
      <c r="AE3083" s="5">
        <f t="shared" si="8003"/>
        <v>0</v>
      </c>
      <c r="AF3083" s="5">
        <f t="shared" si="8003"/>
        <v>0</v>
      </c>
      <c r="AG3083" s="5">
        <f t="shared" si="7969"/>
        <v>60630.899999999994</v>
      </c>
      <c r="AH3083" s="5">
        <f t="shared" si="7967"/>
        <v>150000</v>
      </c>
      <c r="AI3083" s="5">
        <f t="shared" si="7968"/>
        <v>0</v>
      </c>
      <c r="AJ3083" s="5">
        <f t="shared" ref="AJ3083:BI3084" si="8004">AJ3084</f>
        <v>0</v>
      </c>
      <c r="AK3083" s="5">
        <f t="shared" si="7970"/>
        <v>60630.899999999994</v>
      </c>
      <c r="AL3083" s="5">
        <f t="shared" si="7971"/>
        <v>150000</v>
      </c>
      <c r="AM3083" s="5">
        <f t="shared" si="7972"/>
        <v>0</v>
      </c>
      <c r="AN3083" s="5">
        <f t="shared" si="8004"/>
        <v>0</v>
      </c>
      <c r="AO3083" s="5">
        <f t="shared" si="8004"/>
        <v>0</v>
      </c>
      <c r="AP3083" s="5">
        <f t="shared" si="8004"/>
        <v>23529.599999999999</v>
      </c>
      <c r="AQ3083" s="5">
        <f t="shared" si="8004"/>
        <v>0</v>
      </c>
      <c r="AR3083" s="5">
        <f t="shared" si="8004"/>
        <v>0</v>
      </c>
      <c r="AS3083" s="5">
        <f t="shared" si="8004"/>
        <v>-60630.9</v>
      </c>
      <c r="AT3083" s="5">
        <f t="shared" si="8004"/>
        <v>0</v>
      </c>
      <c r="AU3083" s="5">
        <f t="shared" si="8004"/>
        <v>0</v>
      </c>
      <c r="AV3083" s="5">
        <f t="shared" si="8004"/>
        <v>0</v>
      </c>
      <c r="AW3083" s="5">
        <f t="shared" si="8004"/>
        <v>0</v>
      </c>
      <c r="AX3083" s="5">
        <f t="shared" si="8004"/>
        <v>0</v>
      </c>
      <c r="AY3083" s="5">
        <f t="shared" si="8004"/>
        <v>-43450.7</v>
      </c>
      <c r="AZ3083" s="5">
        <f t="shared" si="8004"/>
        <v>0</v>
      </c>
      <c r="BA3083" s="5">
        <f t="shared" si="8004"/>
        <v>0</v>
      </c>
      <c r="BB3083" s="5">
        <f t="shared" si="8004"/>
        <v>0</v>
      </c>
      <c r="BC3083" s="5">
        <f t="shared" si="8004"/>
        <v>0</v>
      </c>
      <c r="BD3083" s="5">
        <f t="shared" si="8004"/>
        <v>0</v>
      </c>
      <c r="BE3083" s="5">
        <f t="shared" si="8004"/>
        <v>0</v>
      </c>
      <c r="BF3083" s="5">
        <f t="shared" si="7891"/>
        <v>23529.599999999999</v>
      </c>
      <c r="BG3083" s="5">
        <f t="shared" si="7892"/>
        <v>106549.3</v>
      </c>
      <c r="BH3083" s="5">
        <f t="shared" si="7893"/>
        <v>0</v>
      </c>
      <c r="BI3083" s="5">
        <f t="shared" si="8004"/>
        <v>0</v>
      </c>
    </row>
    <row r="3084" spans="1:61" ht="31.5" x14ac:dyDescent="0.25">
      <c r="A3084" s="4" t="s">
        <v>274</v>
      </c>
      <c r="B3084" s="4" t="s">
        <v>74</v>
      </c>
      <c r="C3084" s="4" t="s">
        <v>169</v>
      </c>
      <c r="D3084" s="4" t="s">
        <v>687</v>
      </c>
      <c r="E3084" s="4" t="s">
        <v>280</v>
      </c>
      <c r="F3084" s="14" t="s">
        <v>567</v>
      </c>
      <c r="G3084" s="5">
        <f t="shared" si="8001"/>
        <v>160630.9</v>
      </c>
      <c r="H3084" s="5">
        <f t="shared" si="8001"/>
        <v>50000</v>
      </c>
      <c r="I3084" s="5">
        <f t="shared" si="8001"/>
        <v>0</v>
      </c>
      <c r="J3084" s="5">
        <f t="shared" si="8001"/>
        <v>0</v>
      </c>
      <c r="K3084" s="5">
        <f t="shared" si="8001"/>
        <v>0</v>
      </c>
      <c r="L3084" s="5">
        <f t="shared" si="8001"/>
        <v>0</v>
      </c>
      <c r="M3084" s="5">
        <f t="shared" si="7937"/>
        <v>160630.9</v>
      </c>
      <c r="N3084" s="5">
        <f t="shared" si="7938"/>
        <v>50000</v>
      </c>
      <c r="O3084" s="5">
        <f t="shared" si="7939"/>
        <v>0</v>
      </c>
      <c r="P3084" s="5">
        <f t="shared" si="8002"/>
        <v>0</v>
      </c>
      <c r="Q3084" s="5">
        <f t="shared" si="8002"/>
        <v>0</v>
      </c>
      <c r="R3084" s="5">
        <f t="shared" si="8002"/>
        <v>0</v>
      </c>
      <c r="S3084" s="5">
        <f t="shared" si="8002"/>
        <v>0</v>
      </c>
      <c r="T3084" s="5">
        <f t="shared" si="8002"/>
        <v>0</v>
      </c>
      <c r="U3084" s="5">
        <f t="shared" si="8002"/>
        <v>0</v>
      </c>
      <c r="V3084" s="5">
        <f t="shared" si="8002"/>
        <v>-100000</v>
      </c>
      <c r="W3084" s="5">
        <f t="shared" si="8003"/>
        <v>0</v>
      </c>
      <c r="X3084" s="5">
        <f t="shared" si="8003"/>
        <v>0</v>
      </c>
      <c r="Y3084" s="5">
        <f t="shared" si="8003"/>
        <v>0</v>
      </c>
      <c r="Z3084" s="5">
        <f t="shared" si="8003"/>
        <v>100000</v>
      </c>
      <c r="AA3084" s="5">
        <f t="shared" si="8003"/>
        <v>0</v>
      </c>
      <c r="AB3084" s="5">
        <f t="shared" si="8003"/>
        <v>0</v>
      </c>
      <c r="AC3084" s="5">
        <f t="shared" si="8003"/>
        <v>0</v>
      </c>
      <c r="AD3084" s="5">
        <f t="shared" si="8003"/>
        <v>0</v>
      </c>
      <c r="AE3084" s="5">
        <f t="shared" si="8003"/>
        <v>0</v>
      </c>
      <c r="AF3084" s="5">
        <f t="shared" si="8003"/>
        <v>0</v>
      </c>
      <c r="AG3084" s="5">
        <f t="shared" si="7969"/>
        <v>60630.899999999994</v>
      </c>
      <c r="AH3084" s="5">
        <f t="shared" si="7967"/>
        <v>150000</v>
      </c>
      <c r="AI3084" s="5">
        <f t="shared" si="7968"/>
        <v>0</v>
      </c>
      <c r="AJ3084" s="5">
        <f t="shared" si="8004"/>
        <v>0</v>
      </c>
      <c r="AK3084" s="5">
        <f t="shared" si="7970"/>
        <v>60630.899999999994</v>
      </c>
      <c r="AL3084" s="5">
        <f t="shared" si="7971"/>
        <v>150000</v>
      </c>
      <c r="AM3084" s="5">
        <f t="shared" si="7972"/>
        <v>0</v>
      </c>
      <c r="AN3084" s="5">
        <f t="shared" si="8004"/>
        <v>0</v>
      </c>
      <c r="AO3084" s="5">
        <f t="shared" si="8004"/>
        <v>0</v>
      </c>
      <c r="AP3084" s="5">
        <f t="shared" si="8004"/>
        <v>23529.599999999999</v>
      </c>
      <c r="AQ3084" s="5">
        <f t="shared" si="8004"/>
        <v>0</v>
      </c>
      <c r="AR3084" s="5">
        <f t="shared" si="8004"/>
        <v>0</v>
      </c>
      <c r="AS3084" s="5">
        <f t="shared" si="8004"/>
        <v>-60630.9</v>
      </c>
      <c r="AT3084" s="5">
        <f t="shared" si="8004"/>
        <v>0</v>
      </c>
      <c r="AU3084" s="5">
        <f t="shared" si="8004"/>
        <v>0</v>
      </c>
      <c r="AV3084" s="5">
        <f t="shared" si="8004"/>
        <v>0</v>
      </c>
      <c r="AW3084" s="5">
        <f t="shared" si="8004"/>
        <v>0</v>
      </c>
      <c r="AX3084" s="5">
        <f t="shared" si="8004"/>
        <v>0</v>
      </c>
      <c r="AY3084" s="5">
        <f t="shared" si="8004"/>
        <v>-43450.7</v>
      </c>
      <c r="AZ3084" s="5">
        <f t="shared" si="8004"/>
        <v>0</v>
      </c>
      <c r="BA3084" s="5">
        <f t="shared" si="8004"/>
        <v>0</v>
      </c>
      <c r="BB3084" s="5">
        <f t="shared" si="8004"/>
        <v>0</v>
      </c>
      <c r="BC3084" s="5">
        <f t="shared" si="8004"/>
        <v>0</v>
      </c>
      <c r="BD3084" s="5">
        <f t="shared" si="8004"/>
        <v>0</v>
      </c>
      <c r="BE3084" s="5">
        <f t="shared" si="8004"/>
        <v>0</v>
      </c>
      <c r="BF3084" s="5">
        <f t="shared" si="7891"/>
        <v>23529.599999999999</v>
      </c>
      <c r="BG3084" s="5">
        <f t="shared" si="7892"/>
        <v>106549.3</v>
      </c>
      <c r="BH3084" s="5">
        <f t="shared" si="7893"/>
        <v>0</v>
      </c>
      <c r="BI3084" s="5">
        <f t="shared" si="8004"/>
        <v>0</v>
      </c>
    </row>
    <row r="3085" spans="1:61" x14ac:dyDescent="0.25">
      <c r="A3085" s="4" t="s">
        <v>274</v>
      </c>
      <c r="B3085" s="4" t="s">
        <v>74</v>
      </c>
      <c r="C3085" s="4" t="s">
        <v>169</v>
      </c>
      <c r="D3085" s="4" t="s">
        <v>687</v>
      </c>
      <c r="E3085" s="4" t="s">
        <v>279</v>
      </c>
      <c r="F3085" s="14" t="s">
        <v>568</v>
      </c>
      <c r="G3085" s="5">
        <v>160630.9</v>
      </c>
      <c r="H3085" s="5">
        <v>50000</v>
      </c>
      <c r="I3085" s="5">
        <v>0</v>
      </c>
      <c r="J3085" s="5"/>
      <c r="K3085" s="5"/>
      <c r="L3085" s="5"/>
      <c r="M3085" s="5">
        <f t="shared" si="7937"/>
        <v>160630.9</v>
      </c>
      <c r="N3085" s="5">
        <f t="shared" si="7938"/>
        <v>50000</v>
      </c>
      <c r="O3085" s="5">
        <f t="shared" si="7939"/>
        <v>0</v>
      </c>
      <c r="P3085" s="5"/>
      <c r="Q3085" s="5"/>
      <c r="R3085" s="5"/>
      <c r="S3085" s="5"/>
      <c r="T3085" s="5"/>
      <c r="U3085" s="5"/>
      <c r="V3085" s="5">
        <v>-100000</v>
      </c>
      <c r="W3085" s="5"/>
      <c r="X3085" s="5"/>
      <c r="Y3085" s="5"/>
      <c r="Z3085" s="5">
        <v>100000</v>
      </c>
      <c r="AA3085" s="5"/>
      <c r="AB3085" s="5"/>
      <c r="AC3085" s="5"/>
      <c r="AD3085" s="5"/>
      <c r="AE3085" s="5"/>
      <c r="AF3085" s="5"/>
      <c r="AG3085" s="5">
        <f t="shared" si="7969"/>
        <v>60630.899999999994</v>
      </c>
      <c r="AH3085" s="5">
        <f t="shared" si="7967"/>
        <v>150000</v>
      </c>
      <c r="AI3085" s="5">
        <f t="shared" si="7968"/>
        <v>0</v>
      </c>
      <c r="AJ3085" s="5"/>
      <c r="AK3085" s="5">
        <f t="shared" si="7970"/>
        <v>60630.899999999994</v>
      </c>
      <c r="AL3085" s="5">
        <f t="shared" si="7971"/>
        <v>150000</v>
      </c>
      <c r="AM3085" s="5">
        <f t="shared" si="7972"/>
        <v>0</v>
      </c>
      <c r="AN3085" s="5"/>
      <c r="AO3085" s="5"/>
      <c r="AP3085" s="5">
        <v>23529.599999999999</v>
      </c>
      <c r="AQ3085" s="5"/>
      <c r="AR3085" s="5"/>
      <c r="AS3085" s="5">
        <v>-60630.9</v>
      </c>
      <c r="AT3085" s="5"/>
      <c r="AU3085" s="5"/>
      <c r="AV3085" s="5"/>
      <c r="AW3085" s="5"/>
      <c r="AX3085" s="5"/>
      <c r="AY3085" s="5">
        <v>-43450.7</v>
      </c>
      <c r="AZ3085" s="5"/>
      <c r="BA3085" s="5"/>
      <c r="BB3085" s="5"/>
      <c r="BC3085" s="5"/>
      <c r="BD3085" s="5"/>
      <c r="BE3085" s="5"/>
      <c r="BF3085" s="5">
        <f t="shared" si="7891"/>
        <v>23529.599999999999</v>
      </c>
      <c r="BG3085" s="5">
        <f t="shared" si="7892"/>
        <v>106549.3</v>
      </c>
      <c r="BH3085" s="5">
        <f t="shared" si="7893"/>
        <v>0</v>
      </c>
      <c r="BI3085" s="5"/>
    </row>
    <row r="3086" spans="1:61" ht="31.5" x14ac:dyDescent="0.25">
      <c r="A3086" s="4" t="s">
        <v>274</v>
      </c>
      <c r="B3086" s="4" t="s">
        <v>74</v>
      </c>
      <c r="C3086" s="4" t="s">
        <v>169</v>
      </c>
      <c r="D3086" s="4" t="s">
        <v>1457</v>
      </c>
      <c r="E3086" s="4"/>
      <c r="F3086" s="14" t="s">
        <v>1458</v>
      </c>
      <c r="G3086" s="5"/>
      <c r="H3086" s="5"/>
      <c r="I3086" s="5"/>
      <c r="J3086" s="5"/>
      <c r="K3086" s="5"/>
      <c r="L3086" s="5"/>
      <c r="M3086" s="5"/>
      <c r="N3086" s="5"/>
      <c r="O3086" s="5"/>
      <c r="P3086" s="5">
        <f>P3087</f>
        <v>0</v>
      </c>
      <c r="Q3086" s="5">
        <f t="shared" ref="Q3086:BI3087" si="8005">Q3087</f>
        <v>0</v>
      </c>
      <c r="R3086" s="5">
        <f t="shared" si="8005"/>
        <v>0</v>
      </c>
      <c r="S3086" s="5">
        <f t="shared" si="8005"/>
        <v>0</v>
      </c>
      <c r="T3086" s="5">
        <f t="shared" si="8005"/>
        <v>9206.1419999999998</v>
      </c>
      <c r="U3086" s="5">
        <f t="shared" si="8005"/>
        <v>0</v>
      </c>
      <c r="V3086" s="5">
        <f t="shared" si="8005"/>
        <v>0</v>
      </c>
      <c r="W3086" s="5">
        <f t="shared" si="8005"/>
        <v>0</v>
      </c>
      <c r="X3086" s="5">
        <f t="shared" si="8005"/>
        <v>0</v>
      </c>
      <c r="Y3086" s="5">
        <f t="shared" si="8005"/>
        <v>0</v>
      </c>
      <c r="Z3086" s="5">
        <f t="shared" si="8005"/>
        <v>0</v>
      </c>
      <c r="AA3086" s="5">
        <f t="shared" si="8005"/>
        <v>0</v>
      </c>
      <c r="AB3086" s="5">
        <f t="shared" si="8005"/>
        <v>0</v>
      </c>
      <c r="AC3086" s="5">
        <f t="shared" si="8005"/>
        <v>0</v>
      </c>
      <c r="AD3086" s="5">
        <f t="shared" si="8005"/>
        <v>0</v>
      </c>
      <c r="AE3086" s="5">
        <f t="shared" si="8005"/>
        <v>0</v>
      </c>
      <c r="AF3086" s="5">
        <f t="shared" si="8005"/>
        <v>0</v>
      </c>
      <c r="AG3086" s="5">
        <f t="shared" si="7969"/>
        <v>9206.1419999999998</v>
      </c>
      <c r="AH3086" s="5">
        <f t="shared" si="7967"/>
        <v>0</v>
      </c>
      <c r="AI3086" s="5">
        <f t="shared" si="7968"/>
        <v>0</v>
      </c>
      <c r="AJ3086" s="5">
        <f t="shared" si="8005"/>
        <v>0</v>
      </c>
      <c r="AK3086" s="5">
        <f t="shared" si="7970"/>
        <v>9206.1419999999998</v>
      </c>
      <c r="AL3086" s="5">
        <f t="shared" si="7971"/>
        <v>0</v>
      </c>
      <c r="AM3086" s="5">
        <f t="shared" si="7972"/>
        <v>0</v>
      </c>
      <c r="AN3086" s="5">
        <f t="shared" si="8005"/>
        <v>0</v>
      </c>
      <c r="AO3086" s="5">
        <f t="shared" si="8005"/>
        <v>0</v>
      </c>
      <c r="AP3086" s="5">
        <f t="shared" si="8005"/>
        <v>0</v>
      </c>
      <c r="AQ3086" s="5">
        <f t="shared" si="8005"/>
        <v>0</v>
      </c>
      <c r="AR3086" s="5">
        <f t="shared" si="8005"/>
        <v>0</v>
      </c>
      <c r="AS3086" s="5">
        <f t="shared" si="8005"/>
        <v>0</v>
      </c>
      <c r="AT3086" s="5">
        <f t="shared" si="8005"/>
        <v>0</v>
      </c>
      <c r="AU3086" s="5">
        <f t="shared" si="8005"/>
        <v>0</v>
      </c>
      <c r="AV3086" s="5">
        <f t="shared" si="8005"/>
        <v>0</v>
      </c>
      <c r="AW3086" s="5">
        <f t="shared" si="8005"/>
        <v>0</v>
      </c>
      <c r="AX3086" s="5">
        <f t="shared" si="8005"/>
        <v>0</v>
      </c>
      <c r="AY3086" s="5">
        <f t="shared" si="8005"/>
        <v>0</v>
      </c>
      <c r="AZ3086" s="5">
        <f t="shared" si="8005"/>
        <v>0</v>
      </c>
      <c r="BA3086" s="5">
        <f t="shared" si="8005"/>
        <v>0</v>
      </c>
      <c r="BB3086" s="5">
        <f t="shared" si="8005"/>
        <v>0</v>
      </c>
      <c r="BC3086" s="5">
        <f t="shared" si="8005"/>
        <v>0</v>
      </c>
      <c r="BD3086" s="5">
        <f t="shared" si="8005"/>
        <v>0</v>
      </c>
      <c r="BE3086" s="5">
        <f t="shared" si="8005"/>
        <v>0</v>
      </c>
      <c r="BF3086" s="5">
        <f t="shared" si="7891"/>
        <v>9206.1419999999998</v>
      </c>
      <c r="BG3086" s="5">
        <f t="shared" si="7892"/>
        <v>0</v>
      </c>
      <c r="BH3086" s="5">
        <f t="shared" si="7893"/>
        <v>0</v>
      </c>
      <c r="BI3086" s="5">
        <f t="shared" si="8005"/>
        <v>0</v>
      </c>
    </row>
    <row r="3087" spans="1:61" ht="31.5" x14ac:dyDescent="0.25">
      <c r="A3087" s="4" t="s">
        <v>274</v>
      </c>
      <c r="B3087" s="4" t="s">
        <v>74</v>
      </c>
      <c r="C3087" s="4" t="s">
        <v>169</v>
      </c>
      <c r="D3087" s="4" t="s">
        <v>1457</v>
      </c>
      <c r="E3087" s="4" t="s">
        <v>280</v>
      </c>
      <c r="F3087" s="14" t="s">
        <v>567</v>
      </c>
      <c r="G3087" s="5"/>
      <c r="H3087" s="5"/>
      <c r="I3087" s="5"/>
      <c r="J3087" s="5"/>
      <c r="K3087" s="5"/>
      <c r="L3087" s="5"/>
      <c r="M3087" s="5"/>
      <c r="N3087" s="5"/>
      <c r="O3087" s="5"/>
      <c r="P3087" s="5">
        <f>P3088</f>
        <v>0</v>
      </c>
      <c r="Q3087" s="5">
        <f t="shared" si="8005"/>
        <v>0</v>
      </c>
      <c r="R3087" s="5">
        <f t="shared" si="8005"/>
        <v>0</v>
      </c>
      <c r="S3087" s="5">
        <f t="shared" si="8005"/>
        <v>0</v>
      </c>
      <c r="T3087" s="5">
        <f t="shared" si="8005"/>
        <v>9206.1419999999998</v>
      </c>
      <c r="U3087" s="5">
        <f t="shared" si="8005"/>
        <v>0</v>
      </c>
      <c r="V3087" s="5">
        <f t="shared" si="8005"/>
        <v>0</v>
      </c>
      <c r="W3087" s="5">
        <f t="shared" si="8005"/>
        <v>0</v>
      </c>
      <c r="X3087" s="5">
        <f t="shared" si="8005"/>
        <v>0</v>
      </c>
      <c r="Y3087" s="5">
        <f t="shared" si="8005"/>
        <v>0</v>
      </c>
      <c r="Z3087" s="5">
        <f t="shared" si="8005"/>
        <v>0</v>
      </c>
      <c r="AA3087" s="5">
        <f t="shared" si="8005"/>
        <v>0</v>
      </c>
      <c r="AB3087" s="5">
        <f t="shared" si="8005"/>
        <v>0</v>
      </c>
      <c r="AC3087" s="5">
        <f t="shared" si="8005"/>
        <v>0</v>
      </c>
      <c r="AD3087" s="5">
        <f t="shared" si="8005"/>
        <v>0</v>
      </c>
      <c r="AE3087" s="5">
        <f t="shared" si="8005"/>
        <v>0</v>
      </c>
      <c r="AF3087" s="5">
        <f t="shared" si="8005"/>
        <v>0</v>
      </c>
      <c r="AG3087" s="5">
        <f t="shared" si="7969"/>
        <v>9206.1419999999998</v>
      </c>
      <c r="AH3087" s="5">
        <f t="shared" si="7967"/>
        <v>0</v>
      </c>
      <c r="AI3087" s="5">
        <f t="shared" si="7968"/>
        <v>0</v>
      </c>
      <c r="AJ3087" s="5">
        <f t="shared" si="8005"/>
        <v>0</v>
      </c>
      <c r="AK3087" s="5">
        <f t="shared" si="7970"/>
        <v>9206.1419999999998</v>
      </c>
      <c r="AL3087" s="5">
        <f t="shared" si="7971"/>
        <v>0</v>
      </c>
      <c r="AM3087" s="5">
        <f t="shared" si="7972"/>
        <v>0</v>
      </c>
      <c r="AN3087" s="5">
        <f t="shared" si="8005"/>
        <v>0</v>
      </c>
      <c r="AO3087" s="5">
        <f t="shared" si="8005"/>
        <v>0</v>
      </c>
      <c r="AP3087" s="5">
        <f t="shared" si="8005"/>
        <v>0</v>
      </c>
      <c r="AQ3087" s="5">
        <f t="shared" si="8005"/>
        <v>0</v>
      </c>
      <c r="AR3087" s="5">
        <f t="shared" si="8005"/>
        <v>0</v>
      </c>
      <c r="AS3087" s="5">
        <f t="shared" si="8005"/>
        <v>0</v>
      </c>
      <c r="AT3087" s="5">
        <f t="shared" si="8005"/>
        <v>0</v>
      </c>
      <c r="AU3087" s="5">
        <f t="shared" si="8005"/>
        <v>0</v>
      </c>
      <c r="AV3087" s="5">
        <f t="shared" si="8005"/>
        <v>0</v>
      </c>
      <c r="AW3087" s="5">
        <f t="shared" si="8005"/>
        <v>0</v>
      </c>
      <c r="AX3087" s="5">
        <f t="shared" si="8005"/>
        <v>0</v>
      </c>
      <c r="AY3087" s="5">
        <f t="shared" si="8005"/>
        <v>0</v>
      </c>
      <c r="AZ3087" s="5">
        <f t="shared" si="8005"/>
        <v>0</v>
      </c>
      <c r="BA3087" s="5">
        <f t="shared" si="8005"/>
        <v>0</v>
      </c>
      <c r="BB3087" s="5">
        <f t="shared" si="8005"/>
        <v>0</v>
      </c>
      <c r="BC3087" s="5">
        <f t="shared" si="8005"/>
        <v>0</v>
      </c>
      <c r="BD3087" s="5">
        <f t="shared" si="8005"/>
        <v>0</v>
      </c>
      <c r="BE3087" s="5">
        <f t="shared" si="8005"/>
        <v>0</v>
      </c>
      <c r="BF3087" s="5">
        <f t="shared" si="7891"/>
        <v>9206.1419999999998</v>
      </c>
      <c r="BG3087" s="5">
        <f t="shared" si="7892"/>
        <v>0</v>
      </c>
      <c r="BH3087" s="5">
        <f t="shared" si="7893"/>
        <v>0</v>
      </c>
      <c r="BI3087" s="5">
        <f t="shared" si="8005"/>
        <v>0</v>
      </c>
    </row>
    <row r="3088" spans="1:61" x14ac:dyDescent="0.25">
      <c r="A3088" s="4" t="s">
        <v>274</v>
      </c>
      <c r="B3088" s="4" t="s">
        <v>74</v>
      </c>
      <c r="C3088" s="4" t="s">
        <v>169</v>
      </c>
      <c r="D3088" s="4" t="s">
        <v>1457</v>
      </c>
      <c r="E3088" s="4" t="s">
        <v>279</v>
      </c>
      <c r="F3088" s="14" t="s">
        <v>568</v>
      </c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>
        <v>9206.1419999999998</v>
      </c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>
        <f t="shared" si="7969"/>
        <v>9206.1419999999998</v>
      </c>
      <c r="AH3088" s="5">
        <f t="shared" si="7967"/>
        <v>0</v>
      </c>
      <c r="AI3088" s="5">
        <f t="shared" si="7968"/>
        <v>0</v>
      </c>
      <c r="AJ3088" s="5"/>
      <c r="AK3088" s="5">
        <f t="shared" si="7970"/>
        <v>9206.1419999999998</v>
      </c>
      <c r="AL3088" s="5">
        <f t="shared" si="7971"/>
        <v>0</v>
      </c>
      <c r="AM3088" s="5">
        <f t="shared" si="7972"/>
        <v>0</v>
      </c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5">
        <f t="shared" si="7891"/>
        <v>9206.1419999999998</v>
      </c>
      <c r="BG3088" s="5">
        <f t="shared" si="7892"/>
        <v>0</v>
      </c>
      <c r="BH3088" s="5">
        <f t="shared" si="7893"/>
        <v>0</v>
      </c>
      <c r="BI3088" s="5"/>
    </row>
    <row r="3089" spans="1:62" ht="31.5" x14ac:dyDescent="0.25">
      <c r="A3089" s="4" t="s">
        <v>274</v>
      </c>
      <c r="B3089" s="4" t="s">
        <v>74</v>
      </c>
      <c r="C3089" s="4" t="s">
        <v>169</v>
      </c>
      <c r="D3089" s="4" t="s">
        <v>1461</v>
      </c>
      <c r="E3089" s="4"/>
      <c r="F3089" s="14" t="s">
        <v>1460</v>
      </c>
      <c r="G3089" s="5"/>
      <c r="H3089" s="5"/>
      <c r="I3089" s="5"/>
      <c r="J3089" s="5"/>
      <c r="K3089" s="5"/>
      <c r="L3089" s="5"/>
      <c r="M3089" s="5"/>
      <c r="N3089" s="5"/>
      <c r="O3089" s="5"/>
      <c r="P3089" s="5">
        <f>P3090</f>
        <v>0</v>
      </c>
      <c r="Q3089" s="5">
        <f t="shared" ref="Q3089:BI3090" si="8006">Q3090</f>
        <v>0</v>
      </c>
      <c r="R3089" s="5">
        <f t="shared" si="8006"/>
        <v>0</v>
      </c>
      <c r="S3089" s="5">
        <f t="shared" si="8006"/>
        <v>0</v>
      </c>
      <c r="T3089" s="5">
        <f t="shared" si="8006"/>
        <v>8574.4240000000009</v>
      </c>
      <c r="U3089" s="5">
        <f t="shared" si="8006"/>
        <v>0</v>
      </c>
      <c r="V3089" s="5">
        <f t="shared" si="8006"/>
        <v>0</v>
      </c>
      <c r="W3089" s="5">
        <f t="shared" si="8006"/>
        <v>0</v>
      </c>
      <c r="X3089" s="5">
        <f t="shared" si="8006"/>
        <v>0</v>
      </c>
      <c r="Y3089" s="5">
        <f t="shared" si="8006"/>
        <v>0</v>
      </c>
      <c r="Z3089" s="5">
        <f t="shared" si="8006"/>
        <v>0</v>
      </c>
      <c r="AA3089" s="5">
        <f t="shared" si="8006"/>
        <v>0</v>
      </c>
      <c r="AB3089" s="5">
        <f t="shared" si="8006"/>
        <v>0</v>
      </c>
      <c r="AC3089" s="5">
        <f t="shared" si="8006"/>
        <v>0</v>
      </c>
      <c r="AD3089" s="5">
        <f t="shared" si="8006"/>
        <v>0</v>
      </c>
      <c r="AE3089" s="5">
        <f t="shared" si="8006"/>
        <v>0</v>
      </c>
      <c r="AF3089" s="5">
        <f t="shared" si="8006"/>
        <v>0</v>
      </c>
      <c r="AG3089" s="5">
        <f t="shared" si="7969"/>
        <v>8574.4240000000009</v>
      </c>
      <c r="AH3089" s="5">
        <f t="shared" si="7967"/>
        <v>0</v>
      </c>
      <c r="AI3089" s="5">
        <f t="shared" si="7968"/>
        <v>0</v>
      </c>
      <c r="AJ3089" s="5">
        <f t="shared" si="8006"/>
        <v>0</v>
      </c>
      <c r="AK3089" s="5">
        <f t="shared" si="7970"/>
        <v>8574.4240000000009</v>
      </c>
      <c r="AL3089" s="5">
        <f t="shared" si="7971"/>
        <v>0</v>
      </c>
      <c r="AM3089" s="5">
        <f t="shared" si="7972"/>
        <v>0</v>
      </c>
      <c r="AN3089" s="5">
        <f t="shared" si="8006"/>
        <v>0</v>
      </c>
      <c r="AO3089" s="5">
        <f t="shared" si="8006"/>
        <v>0</v>
      </c>
      <c r="AP3089" s="5">
        <f t="shared" si="8006"/>
        <v>0</v>
      </c>
      <c r="AQ3089" s="5">
        <f t="shared" si="8006"/>
        <v>0</v>
      </c>
      <c r="AR3089" s="5">
        <f t="shared" si="8006"/>
        <v>0</v>
      </c>
      <c r="AS3089" s="5">
        <f t="shared" si="8006"/>
        <v>0</v>
      </c>
      <c r="AT3089" s="5">
        <f t="shared" si="8006"/>
        <v>0</v>
      </c>
      <c r="AU3089" s="5">
        <f t="shared" si="8006"/>
        <v>0</v>
      </c>
      <c r="AV3089" s="5">
        <f t="shared" si="8006"/>
        <v>0</v>
      </c>
      <c r="AW3089" s="5">
        <f t="shared" si="8006"/>
        <v>0</v>
      </c>
      <c r="AX3089" s="5">
        <f t="shared" si="8006"/>
        <v>0</v>
      </c>
      <c r="AY3089" s="5">
        <f t="shared" si="8006"/>
        <v>0</v>
      </c>
      <c r="AZ3089" s="5">
        <f t="shared" si="8006"/>
        <v>0</v>
      </c>
      <c r="BA3089" s="5">
        <f t="shared" si="8006"/>
        <v>0</v>
      </c>
      <c r="BB3089" s="5">
        <f t="shared" si="8006"/>
        <v>0</v>
      </c>
      <c r="BC3089" s="5">
        <f t="shared" si="8006"/>
        <v>0</v>
      </c>
      <c r="BD3089" s="5">
        <f t="shared" si="8006"/>
        <v>0</v>
      </c>
      <c r="BE3089" s="5">
        <f t="shared" si="8006"/>
        <v>0</v>
      </c>
      <c r="BF3089" s="5">
        <f t="shared" si="7891"/>
        <v>8574.4240000000009</v>
      </c>
      <c r="BG3089" s="5">
        <f t="shared" si="7892"/>
        <v>0</v>
      </c>
      <c r="BH3089" s="5">
        <f t="shared" si="7893"/>
        <v>0</v>
      </c>
      <c r="BI3089" s="5">
        <f t="shared" si="8006"/>
        <v>0</v>
      </c>
    </row>
    <row r="3090" spans="1:62" ht="31.5" x14ac:dyDescent="0.25">
      <c r="A3090" s="4" t="s">
        <v>274</v>
      </c>
      <c r="B3090" s="4" t="s">
        <v>74</v>
      </c>
      <c r="C3090" s="4" t="s">
        <v>169</v>
      </c>
      <c r="D3090" s="4" t="s">
        <v>1461</v>
      </c>
      <c r="E3090" s="4" t="s">
        <v>15</v>
      </c>
      <c r="F3090" s="14" t="s">
        <v>559</v>
      </c>
      <c r="G3090" s="5"/>
      <c r="H3090" s="5"/>
      <c r="I3090" s="5"/>
      <c r="J3090" s="5"/>
      <c r="K3090" s="5"/>
      <c r="L3090" s="5"/>
      <c r="M3090" s="5"/>
      <c r="N3090" s="5"/>
      <c r="O3090" s="5"/>
      <c r="P3090" s="5">
        <f>P3091</f>
        <v>0</v>
      </c>
      <c r="Q3090" s="5">
        <f t="shared" si="8006"/>
        <v>0</v>
      </c>
      <c r="R3090" s="5">
        <f t="shared" si="8006"/>
        <v>0</v>
      </c>
      <c r="S3090" s="5">
        <f t="shared" si="8006"/>
        <v>0</v>
      </c>
      <c r="T3090" s="5">
        <f t="shared" si="8006"/>
        <v>8574.4240000000009</v>
      </c>
      <c r="U3090" s="5">
        <f t="shared" si="8006"/>
        <v>0</v>
      </c>
      <c r="V3090" s="5">
        <f t="shared" si="8006"/>
        <v>0</v>
      </c>
      <c r="W3090" s="5">
        <f t="shared" si="8006"/>
        <v>0</v>
      </c>
      <c r="X3090" s="5">
        <f t="shared" si="8006"/>
        <v>0</v>
      </c>
      <c r="Y3090" s="5">
        <f t="shared" si="8006"/>
        <v>0</v>
      </c>
      <c r="Z3090" s="5">
        <f t="shared" si="8006"/>
        <v>0</v>
      </c>
      <c r="AA3090" s="5">
        <f t="shared" si="8006"/>
        <v>0</v>
      </c>
      <c r="AB3090" s="5">
        <f t="shared" si="8006"/>
        <v>0</v>
      </c>
      <c r="AC3090" s="5">
        <f t="shared" si="8006"/>
        <v>0</v>
      </c>
      <c r="AD3090" s="5">
        <f t="shared" si="8006"/>
        <v>0</v>
      </c>
      <c r="AE3090" s="5">
        <f t="shared" si="8006"/>
        <v>0</v>
      </c>
      <c r="AF3090" s="5">
        <f t="shared" si="8006"/>
        <v>0</v>
      </c>
      <c r="AG3090" s="5">
        <f t="shared" si="7969"/>
        <v>8574.4240000000009</v>
      </c>
      <c r="AH3090" s="5">
        <f t="shared" si="7967"/>
        <v>0</v>
      </c>
      <c r="AI3090" s="5">
        <f t="shared" si="7968"/>
        <v>0</v>
      </c>
      <c r="AJ3090" s="5">
        <f t="shared" si="8006"/>
        <v>0</v>
      </c>
      <c r="AK3090" s="5">
        <f t="shared" si="7970"/>
        <v>8574.4240000000009</v>
      </c>
      <c r="AL3090" s="5">
        <f t="shared" si="7971"/>
        <v>0</v>
      </c>
      <c r="AM3090" s="5">
        <f t="shared" si="7972"/>
        <v>0</v>
      </c>
      <c r="AN3090" s="5">
        <f t="shared" si="8006"/>
        <v>0</v>
      </c>
      <c r="AO3090" s="5">
        <f t="shared" si="8006"/>
        <v>0</v>
      </c>
      <c r="AP3090" s="5">
        <f t="shared" si="8006"/>
        <v>0</v>
      </c>
      <c r="AQ3090" s="5">
        <f t="shared" si="8006"/>
        <v>0</v>
      </c>
      <c r="AR3090" s="5">
        <f t="shared" si="8006"/>
        <v>0</v>
      </c>
      <c r="AS3090" s="5">
        <f t="shared" si="8006"/>
        <v>0</v>
      </c>
      <c r="AT3090" s="5">
        <f t="shared" si="8006"/>
        <v>0</v>
      </c>
      <c r="AU3090" s="5">
        <f t="shared" si="8006"/>
        <v>0</v>
      </c>
      <c r="AV3090" s="5">
        <f t="shared" si="8006"/>
        <v>0</v>
      </c>
      <c r="AW3090" s="5">
        <f t="shared" si="8006"/>
        <v>0</v>
      </c>
      <c r="AX3090" s="5">
        <f t="shared" si="8006"/>
        <v>0</v>
      </c>
      <c r="AY3090" s="5">
        <f t="shared" si="8006"/>
        <v>0</v>
      </c>
      <c r="AZ3090" s="5">
        <f t="shared" si="8006"/>
        <v>0</v>
      </c>
      <c r="BA3090" s="5">
        <f t="shared" si="8006"/>
        <v>0</v>
      </c>
      <c r="BB3090" s="5">
        <f t="shared" si="8006"/>
        <v>0</v>
      </c>
      <c r="BC3090" s="5">
        <f t="shared" si="8006"/>
        <v>0</v>
      </c>
      <c r="BD3090" s="5">
        <f t="shared" si="8006"/>
        <v>0</v>
      </c>
      <c r="BE3090" s="5">
        <f t="shared" si="8006"/>
        <v>0</v>
      </c>
      <c r="BF3090" s="5">
        <f t="shared" ref="BF3090:BF3153" si="8007">AK3090+AN3090+AO3090+AP3090+AQ3090+AR3090+AS3090</f>
        <v>8574.4240000000009</v>
      </c>
      <c r="BG3090" s="5">
        <f t="shared" ref="BG3090:BG3153" si="8008">AL3090+AT3090+AU3090+AV3090+AW3090+AX3090+AY3090</f>
        <v>0</v>
      </c>
      <c r="BH3090" s="5">
        <f t="shared" ref="BH3090:BH3153" si="8009">AM3090+AZ3090+BA3090+BB3090+BC3090+BD3090+BE3090</f>
        <v>0</v>
      </c>
      <c r="BI3090" s="5">
        <f t="shared" si="8006"/>
        <v>0</v>
      </c>
    </row>
    <row r="3091" spans="1:62" ht="31.5" x14ac:dyDescent="0.25">
      <c r="A3091" s="4" t="s">
        <v>274</v>
      </c>
      <c r="B3091" s="4" t="s">
        <v>74</v>
      </c>
      <c r="C3091" s="4" t="s">
        <v>169</v>
      </c>
      <c r="D3091" s="4" t="s">
        <v>1461</v>
      </c>
      <c r="E3091" s="4" t="s">
        <v>16</v>
      </c>
      <c r="F3091" s="14" t="s">
        <v>560</v>
      </c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>
        <v>8574.4240000000009</v>
      </c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>
        <f t="shared" si="7969"/>
        <v>8574.4240000000009</v>
      </c>
      <c r="AH3091" s="5">
        <f t="shared" si="7967"/>
        <v>0</v>
      </c>
      <c r="AI3091" s="5">
        <f t="shared" si="7968"/>
        <v>0</v>
      </c>
      <c r="AJ3091" s="5"/>
      <c r="AK3091" s="5">
        <f t="shared" si="7970"/>
        <v>8574.4240000000009</v>
      </c>
      <c r="AL3091" s="5">
        <f t="shared" si="7971"/>
        <v>0</v>
      </c>
      <c r="AM3091" s="5">
        <f t="shared" si="7972"/>
        <v>0</v>
      </c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5"/>
      <c r="BD3091" s="5"/>
      <c r="BE3091" s="5"/>
      <c r="BF3091" s="5">
        <f t="shared" si="8007"/>
        <v>8574.4240000000009</v>
      </c>
      <c r="BG3091" s="5">
        <f t="shared" si="8008"/>
        <v>0</v>
      </c>
      <c r="BH3091" s="5">
        <f t="shared" si="8009"/>
        <v>0</v>
      </c>
      <c r="BI3091" s="5"/>
    </row>
    <row r="3092" spans="1:62" ht="31.5" x14ac:dyDescent="0.25">
      <c r="A3092" s="4" t="s">
        <v>274</v>
      </c>
      <c r="B3092" s="4" t="s">
        <v>74</v>
      </c>
      <c r="C3092" s="4" t="s">
        <v>169</v>
      </c>
      <c r="D3092" s="4" t="s">
        <v>688</v>
      </c>
      <c r="E3092" s="4"/>
      <c r="F3092" s="14" t="s">
        <v>1230</v>
      </c>
      <c r="G3092" s="5">
        <f t="shared" ref="G3092:L3093" si="8010">G3093</f>
        <v>110949.4</v>
      </c>
      <c r="H3092" s="5">
        <f t="shared" si="8010"/>
        <v>36123.5</v>
      </c>
      <c r="I3092" s="5">
        <f t="shared" si="8010"/>
        <v>0</v>
      </c>
      <c r="J3092" s="5">
        <f t="shared" si="8010"/>
        <v>0</v>
      </c>
      <c r="K3092" s="5">
        <f t="shared" si="8010"/>
        <v>0</v>
      </c>
      <c r="L3092" s="5">
        <f t="shared" si="8010"/>
        <v>0</v>
      </c>
      <c r="M3092" s="5">
        <f t="shared" si="7937"/>
        <v>110949.4</v>
      </c>
      <c r="N3092" s="5">
        <f t="shared" si="7938"/>
        <v>36123.5</v>
      </c>
      <c r="O3092" s="5">
        <f t="shared" si="7939"/>
        <v>0</v>
      </c>
      <c r="P3092" s="5">
        <f t="shared" ref="P3092:V3093" si="8011">P3093</f>
        <v>0</v>
      </c>
      <c r="Q3092" s="5">
        <f t="shared" si="8011"/>
        <v>0</v>
      </c>
      <c r="R3092" s="5">
        <f t="shared" si="8011"/>
        <v>11477.304</v>
      </c>
      <c r="S3092" s="5">
        <f t="shared" si="8011"/>
        <v>0</v>
      </c>
      <c r="T3092" s="5">
        <f t="shared" si="8011"/>
        <v>0</v>
      </c>
      <c r="U3092" s="5">
        <f t="shared" si="8011"/>
        <v>0</v>
      </c>
      <c r="V3092" s="5">
        <f t="shared" si="8011"/>
        <v>0</v>
      </c>
      <c r="W3092" s="5">
        <f t="shared" ref="W3092:AF3093" si="8012">W3093</f>
        <v>0</v>
      </c>
      <c r="X3092" s="5">
        <f t="shared" si="8012"/>
        <v>0</v>
      </c>
      <c r="Y3092" s="5">
        <f t="shared" si="8012"/>
        <v>0</v>
      </c>
      <c r="Z3092" s="5">
        <f t="shared" si="8012"/>
        <v>0</v>
      </c>
      <c r="AA3092" s="5">
        <f t="shared" si="8012"/>
        <v>0</v>
      </c>
      <c r="AB3092" s="5">
        <f t="shared" si="8012"/>
        <v>0</v>
      </c>
      <c r="AC3092" s="5">
        <f t="shared" si="8012"/>
        <v>0</v>
      </c>
      <c r="AD3092" s="5">
        <f t="shared" si="8012"/>
        <v>0</v>
      </c>
      <c r="AE3092" s="5">
        <f t="shared" si="8012"/>
        <v>0</v>
      </c>
      <c r="AF3092" s="5">
        <f t="shared" si="8012"/>
        <v>0</v>
      </c>
      <c r="AG3092" s="5">
        <f t="shared" si="7969"/>
        <v>122426.704</v>
      </c>
      <c r="AH3092" s="5">
        <f t="shared" si="7967"/>
        <v>36123.5</v>
      </c>
      <c r="AI3092" s="5">
        <f t="shared" si="7968"/>
        <v>0</v>
      </c>
      <c r="AJ3092" s="5">
        <f t="shared" ref="AJ3092:BI3093" si="8013">AJ3093</f>
        <v>0</v>
      </c>
      <c r="AK3092" s="5">
        <f t="shared" si="7970"/>
        <v>122426.704</v>
      </c>
      <c r="AL3092" s="5">
        <f t="shared" si="7971"/>
        <v>36123.5</v>
      </c>
      <c r="AM3092" s="5">
        <f t="shared" si="7972"/>
        <v>0</v>
      </c>
      <c r="AN3092" s="5">
        <f t="shared" si="8013"/>
        <v>0</v>
      </c>
      <c r="AO3092" s="5">
        <f t="shared" si="8013"/>
        <v>0</v>
      </c>
      <c r="AP3092" s="5">
        <f t="shared" si="8013"/>
        <v>34923.800000000003</v>
      </c>
      <c r="AQ3092" s="5">
        <f t="shared" si="8013"/>
        <v>0</v>
      </c>
      <c r="AR3092" s="5">
        <f t="shared" si="8013"/>
        <v>0</v>
      </c>
      <c r="AS3092" s="5">
        <f t="shared" si="8013"/>
        <v>0</v>
      </c>
      <c r="AT3092" s="5">
        <f t="shared" si="8013"/>
        <v>0</v>
      </c>
      <c r="AU3092" s="5">
        <f t="shared" si="8013"/>
        <v>0</v>
      </c>
      <c r="AV3092" s="5">
        <f t="shared" si="8013"/>
        <v>0</v>
      </c>
      <c r="AW3092" s="5">
        <f t="shared" si="8013"/>
        <v>0</v>
      </c>
      <c r="AX3092" s="5">
        <f t="shared" si="8013"/>
        <v>0</v>
      </c>
      <c r="AY3092" s="5">
        <f t="shared" si="8013"/>
        <v>0</v>
      </c>
      <c r="AZ3092" s="5">
        <f t="shared" si="8013"/>
        <v>0</v>
      </c>
      <c r="BA3092" s="5">
        <f t="shared" si="8013"/>
        <v>0</v>
      </c>
      <c r="BB3092" s="5">
        <f t="shared" si="8013"/>
        <v>0</v>
      </c>
      <c r="BC3092" s="5">
        <f t="shared" si="8013"/>
        <v>0</v>
      </c>
      <c r="BD3092" s="5">
        <f t="shared" si="8013"/>
        <v>0</v>
      </c>
      <c r="BE3092" s="5">
        <f t="shared" si="8013"/>
        <v>0</v>
      </c>
      <c r="BF3092" s="5">
        <f t="shared" si="8007"/>
        <v>157350.50400000002</v>
      </c>
      <c r="BG3092" s="5">
        <f t="shared" si="8008"/>
        <v>36123.5</v>
      </c>
      <c r="BH3092" s="5">
        <f t="shared" si="8009"/>
        <v>0</v>
      </c>
      <c r="BI3092" s="5">
        <f t="shared" si="8013"/>
        <v>0</v>
      </c>
    </row>
    <row r="3093" spans="1:62" ht="31.5" x14ac:dyDescent="0.25">
      <c r="A3093" s="4" t="s">
        <v>274</v>
      </c>
      <c r="B3093" s="4" t="s">
        <v>74</v>
      </c>
      <c r="C3093" s="4" t="s">
        <v>169</v>
      </c>
      <c r="D3093" s="4" t="s">
        <v>688</v>
      </c>
      <c r="E3093" s="4" t="s">
        <v>280</v>
      </c>
      <c r="F3093" s="14" t="s">
        <v>567</v>
      </c>
      <c r="G3093" s="5">
        <f t="shared" si="8010"/>
        <v>110949.4</v>
      </c>
      <c r="H3093" s="5">
        <f t="shared" si="8010"/>
        <v>36123.5</v>
      </c>
      <c r="I3093" s="5">
        <f t="shared" si="8010"/>
        <v>0</v>
      </c>
      <c r="J3093" s="5">
        <f t="shared" si="8010"/>
        <v>0</v>
      </c>
      <c r="K3093" s="5">
        <f t="shared" si="8010"/>
        <v>0</v>
      </c>
      <c r="L3093" s="5">
        <f t="shared" si="8010"/>
        <v>0</v>
      </c>
      <c r="M3093" s="5">
        <f t="shared" si="7937"/>
        <v>110949.4</v>
      </c>
      <c r="N3093" s="5">
        <f t="shared" si="7938"/>
        <v>36123.5</v>
      </c>
      <c r="O3093" s="5">
        <f t="shared" si="7939"/>
        <v>0</v>
      </c>
      <c r="P3093" s="5">
        <f t="shared" si="8011"/>
        <v>0</v>
      </c>
      <c r="Q3093" s="5">
        <f t="shared" si="8011"/>
        <v>0</v>
      </c>
      <c r="R3093" s="5">
        <f t="shared" si="8011"/>
        <v>11477.304</v>
      </c>
      <c r="S3093" s="5">
        <f t="shared" si="8011"/>
        <v>0</v>
      </c>
      <c r="T3093" s="5">
        <f t="shared" si="8011"/>
        <v>0</v>
      </c>
      <c r="U3093" s="5">
        <f t="shared" si="8011"/>
        <v>0</v>
      </c>
      <c r="V3093" s="5">
        <f t="shared" si="8011"/>
        <v>0</v>
      </c>
      <c r="W3093" s="5">
        <f t="shared" si="8012"/>
        <v>0</v>
      </c>
      <c r="X3093" s="5">
        <f t="shared" si="8012"/>
        <v>0</v>
      </c>
      <c r="Y3093" s="5">
        <f t="shared" si="8012"/>
        <v>0</v>
      </c>
      <c r="Z3093" s="5">
        <f t="shared" si="8012"/>
        <v>0</v>
      </c>
      <c r="AA3093" s="5">
        <f t="shared" si="8012"/>
        <v>0</v>
      </c>
      <c r="AB3093" s="5">
        <f t="shared" si="8012"/>
        <v>0</v>
      </c>
      <c r="AC3093" s="5">
        <f t="shared" si="8012"/>
        <v>0</v>
      </c>
      <c r="AD3093" s="5">
        <f t="shared" si="8012"/>
        <v>0</v>
      </c>
      <c r="AE3093" s="5">
        <f t="shared" si="8012"/>
        <v>0</v>
      </c>
      <c r="AF3093" s="5">
        <f t="shared" si="8012"/>
        <v>0</v>
      </c>
      <c r="AG3093" s="5">
        <f t="shared" si="7969"/>
        <v>122426.704</v>
      </c>
      <c r="AH3093" s="5">
        <f t="shared" si="7967"/>
        <v>36123.5</v>
      </c>
      <c r="AI3093" s="5">
        <f t="shared" si="7968"/>
        <v>0</v>
      </c>
      <c r="AJ3093" s="5">
        <f t="shared" si="8013"/>
        <v>0</v>
      </c>
      <c r="AK3093" s="5">
        <f t="shared" si="7970"/>
        <v>122426.704</v>
      </c>
      <c r="AL3093" s="5">
        <f t="shared" si="7971"/>
        <v>36123.5</v>
      </c>
      <c r="AM3093" s="5">
        <f t="shared" si="7972"/>
        <v>0</v>
      </c>
      <c r="AN3093" s="5">
        <f t="shared" si="8013"/>
        <v>0</v>
      </c>
      <c r="AO3093" s="5">
        <f t="shared" si="8013"/>
        <v>0</v>
      </c>
      <c r="AP3093" s="5">
        <f t="shared" si="8013"/>
        <v>34923.800000000003</v>
      </c>
      <c r="AQ3093" s="5">
        <f t="shared" si="8013"/>
        <v>0</v>
      </c>
      <c r="AR3093" s="5">
        <f t="shared" si="8013"/>
        <v>0</v>
      </c>
      <c r="AS3093" s="5">
        <f t="shared" si="8013"/>
        <v>0</v>
      </c>
      <c r="AT3093" s="5">
        <f t="shared" si="8013"/>
        <v>0</v>
      </c>
      <c r="AU3093" s="5">
        <f t="shared" si="8013"/>
        <v>0</v>
      </c>
      <c r="AV3093" s="5">
        <f t="shared" si="8013"/>
        <v>0</v>
      </c>
      <c r="AW3093" s="5">
        <f t="shared" si="8013"/>
        <v>0</v>
      </c>
      <c r="AX3093" s="5">
        <f t="shared" si="8013"/>
        <v>0</v>
      </c>
      <c r="AY3093" s="5">
        <f t="shared" si="8013"/>
        <v>0</v>
      </c>
      <c r="AZ3093" s="5">
        <f t="shared" si="8013"/>
        <v>0</v>
      </c>
      <c r="BA3093" s="5">
        <f t="shared" si="8013"/>
        <v>0</v>
      </c>
      <c r="BB3093" s="5">
        <f t="shared" si="8013"/>
        <v>0</v>
      </c>
      <c r="BC3093" s="5">
        <f t="shared" si="8013"/>
        <v>0</v>
      </c>
      <c r="BD3093" s="5">
        <f t="shared" si="8013"/>
        <v>0</v>
      </c>
      <c r="BE3093" s="5">
        <f t="shared" si="8013"/>
        <v>0</v>
      </c>
      <c r="BF3093" s="5">
        <f t="shared" si="8007"/>
        <v>157350.50400000002</v>
      </c>
      <c r="BG3093" s="5">
        <f t="shared" si="8008"/>
        <v>36123.5</v>
      </c>
      <c r="BH3093" s="5">
        <f t="shared" si="8009"/>
        <v>0</v>
      </c>
      <c r="BI3093" s="5">
        <f t="shared" si="8013"/>
        <v>0</v>
      </c>
    </row>
    <row r="3094" spans="1:62" x14ac:dyDescent="0.25">
      <c r="A3094" s="4" t="s">
        <v>274</v>
      </c>
      <c r="B3094" s="4" t="s">
        <v>74</v>
      </c>
      <c r="C3094" s="4" t="s">
        <v>169</v>
      </c>
      <c r="D3094" s="4" t="s">
        <v>688</v>
      </c>
      <c r="E3094" s="4" t="s">
        <v>279</v>
      </c>
      <c r="F3094" s="14" t="s">
        <v>568</v>
      </c>
      <c r="G3094" s="5">
        <v>110949.4</v>
      </c>
      <c r="H3094" s="5">
        <v>36123.5</v>
      </c>
      <c r="I3094" s="5">
        <v>0</v>
      </c>
      <c r="J3094" s="5"/>
      <c r="K3094" s="5"/>
      <c r="L3094" s="5"/>
      <c r="M3094" s="5">
        <f t="shared" si="7937"/>
        <v>110949.4</v>
      </c>
      <c r="N3094" s="5">
        <f t="shared" si="7938"/>
        <v>36123.5</v>
      </c>
      <c r="O3094" s="5">
        <f t="shared" si="7939"/>
        <v>0</v>
      </c>
      <c r="P3094" s="5"/>
      <c r="Q3094" s="5"/>
      <c r="R3094" s="5">
        <v>11477.304</v>
      </c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>
        <f t="shared" si="7969"/>
        <v>122426.704</v>
      </c>
      <c r="AH3094" s="5">
        <f t="shared" si="7967"/>
        <v>36123.5</v>
      </c>
      <c r="AI3094" s="5">
        <f t="shared" si="7968"/>
        <v>0</v>
      </c>
      <c r="AJ3094" s="5"/>
      <c r="AK3094" s="5">
        <f t="shared" si="7970"/>
        <v>122426.704</v>
      </c>
      <c r="AL3094" s="5">
        <f t="shared" si="7971"/>
        <v>36123.5</v>
      </c>
      <c r="AM3094" s="5">
        <f t="shared" si="7972"/>
        <v>0</v>
      </c>
      <c r="AN3094" s="5"/>
      <c r="AO3094" s="5"/>
      <c r="AP3094" s="5">
        <v>34923.800000000003</v>
      </c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5"/>
      <c r="BD3094" s="5"/>
      <c r="BE3094" s="5"/>
      <c r="BF3094" s="5">
        <f t="shared" si="8007"/>
        <v>157350.50400000002</v>
      </c>
      <c r="BG3094" s="5">
        <f t="shared" si="8008"/>
        <v>36123.5</v>
      </c>
      <c r="BH3094" s="5">
        <f t="shared" si="8009"/>
        <v>0</v>
      </c>
      <c r="BI3094" s="5"/>
    </row>
    <row r="3095" spans="1:62" ht="31.5" x14ac:dyDescent="0.25">
      <c r="A3095" s="4" t="s">
        <v>274</v>
      </c>
      <c r="B3095" s="4" t="s">
        <v>74</v>
      </c>
      <c r="C3095" s="4" t="s">
        <v>169</v>
      </c>
      <c r="D3095" s="4" t="s">
        <v>1441</v>
      </c>
      <c r="E3095" s="4"/>
      <c r="F3095" s="14" t="s">
        <v>1442</v>
      </c>
      <c r="G3095" s="5"/>
      <c r="H3095" s="5"/>
      <c r="I3095" s="5"/>
      <c r="J3095" s="5"/>
      <c r="K3095" s="5"/>
      <c r="L3095" s="5"/>
      <c r="M3095" s="5"/>
      <c r="N3095" s="5"/>
      <c r="O3095" s="5"/>
      <c r="P3095" s="5">
        <f>P3096</f>
        <v>0</v>
      </c>
      <c r="Q3095" s="5">
        <f t="shared" ref="Q3095:BI3096" si="8014">Q3096</f>
        <v>0</v>
      </c>
      <c r="R3095" s="5">
        <f t="shared" si="8014"/>
        <v>47</v>
      </c>
      <c r="S3095" s="5">
        <f t="shared" si="8014"/>
        <v>0</v>
      </c>
      <c r="T3095" s="5">
        <f t="shared" si="8014"/>
        <v>0</v>
      </c>
      <c r="U3095" s="5">
        <f t="shared" si="8014"/>
        <v>0</v>
      </c>
      <c r="V3095" s="5">
        <f t="shared" si="8014"/>
        <v>0</v>
      </c>
      <c r="W3095" s="5">
        <f t="shared" si="8014"/>
        <v>0</v>
      </c>
      <c r="X3095" s="5">
        <f t="shared" si="8014"/>
        <v>0</v>
      </c>
      <c r="Y3095" s="5">
        <f t="shared" si="8014"/>
        <v>0</v>
      </c>
      <c r="Z3095" s="5">
        <f t="shared" si="8014"/>
        <v>0</v>
      </c>
      <c r="AA3095" s="5">
        <f t="shared" si="8014"/>
        <v>0</v>
      </c>
      <c r="AB3095" s="5">
        <f t="shared" si="8014"/>
        <v>0</v>
      </c>
      <c r="AC3095" s="5">
        <f t="shared" si="8014"/>
        <v>0</v>
      </c>
      <c r="AD3095" s="5">
        <f t="shared" si="8014"/>
        <v>0</v>
      </c>
      <c r="AE3095" s="5">
        <f t="shared" si="8014"/>
        <v>0</v>
      </c>
      <c r="AF3095" s="5">
        <f t="shared" si="8014"/>
        <v>0</v>
      </c>
      <c r="AG3095" s="5">
        <f t="shared" si="7969"/>
        <v>47</v>
      </c>
      <c r="AH3095" s="5">
        <f t="shared" si="7967"/>
        <v>0</v>
      </c>
      <c r="AI3095" s="5">
        <f t="shared" si="7968"/>
        <v>0</v>
      </c>
      <c r="AJ3095" s="5">
        <f t="shared" si="8014"/>
        <v>0</v>
      </c>
      <c r="AK3095" s="5">
        <f t="shared" si="7970"/>
        <v>47</v>
      </c>
      <c r="AL3095" s="5">
        <f t="shared" si="7971"/>
        <v>0</v>
      </c>
      <c r="AM3095" s="5">
        <f t="shared" si="7972"/>
        <v>0</v>
      </c>
      <c r="AN3095" s="5">
        <f t="shared" si="8014"/>
        <v>0</v>
      </c>
      <c r="AO3095" s="5">
        <f t="shared" si="8014"/>
        <v>0</v>
      </c>
      <c r="AP3095" s="5">
        <f t="shared" si="8014"/>
        <v>0</v>
      </c>
      <c r="AQ3095" s="5">
        <f t="shared" si="8014"/>
        <v>0</v>
      </c>
      <c r="AR3095" s="5">
        <f t="shared" si="8014"/>
        <v>0</v>
      </c>
      <c r="AS3095" s="5">
        <f t="shared" si="8014"/>
        <v>0</v>
      </c>
      <c r="AT3095" s="5">
        <f t="shared" si="8014"/>
        <v>0</v>
      </c>
      <c r="AU3095" s="5">
        <f t="shared" si="8014"/>
        <v>0</v>
      </c>
      <c r="AV3095" s="5">
        <f t="shared" si="8014"/>
        <v>0</v>
      </c>
      <c r="AW3095" s="5">
        <f t="shared" si="8014"/>
        <v>0</v>
      </c>
      <c r="AX3095" s="5">
        <f t="shared" si="8014"/>
        <v>0</v>
      </c>
      <c r="AY3095" s="5">
        <f t="shared" si="8014"/>
        <v>0</v>
      </c>
      <c r="AZ3095" s="5">
        <f t="shared" si="8014"/>
        <v>0</v>
      </c>
      <c r="BA3095" s="5">
        <f t="shared" si="8014"/>
        <v>0</v>
      </c>
      <c r="BB3095" s="5">
        <f t="shared" si="8014"/>
        <v>0</v>
      </c>
      <c r="BC3095" s="5">
        <f t="shared" si="8014"/>
        <v>0</v>
      </c>
      <c r="BD3095" s="5">
        <f t="shared" si="8014"/>
        <v>0</v>
      </c>
      <c r="BE3095" s="5">
        <f t="shared" si="8014"/>
        <v>0</v>
      </c>
      <c r="BF3095" s="5">
        <f t="shared" si="8007"/>
        <v>47</v>
      </c>
      <c r="BG3095" s="5">
        <f t="shared" si="8008"/>
        <v>0</v>
      </c>
      <c r="BH3095" s="5">
        <f t="shared" si="8009"/>
        <v>0</v>
      </c>
      <c r="BI3095" s="5">
        <f t="shared" si="8014"/>
        <v>0</v>
      </c>
    </row>
    <row r="3096" spans="1:62" ht="31.5" x14ac:dyDescent="0.25">
      <c r="A3096" s="4" t="s">
        <v>274</v>
      </c>
      <c r="B3096" s="4" t="s">
        <v>74</v>
      </c>
      <c r="C3096" s="4" t="s">
        <v>169</v>
      </c>
      <c r="D3096" s="4" t="s">
        <v>1441</v>
      </c>
      <c r="E3096" s="4" t="s">
        <v>280</v>
      </c>
      <c r="F3096" s="14" t="s">
        <v>567</v>
      </c>
      <c r="G3096" s="5"/>
      <c r="H3096" s="5"/>
      <c r="I3096" s="5"/>
      <c r="J3096" s="5"/>
      <c r="K3096" s="5"/>
      <c r="L3096" s="5"/>
      <c r="M3096" s="5"/>
      <c r="N3096" s="5"/>
      <c r="O3096" s="5"/>
      <c r="P3096" s="5">
        <f>P3097</f>
        <v>0</v>
      </c>
      <c r="Q3096" s="5">
        <f t="shared" si="8014"/>
        <v>0</v>
      </c>
      <c r="R3096" s="5">
        <f t="shared" si="8014"/>
        <v>47</v>
      </c>
      <c r="S3096" s="5">
        <f t="shared" si="8014"/>
        <v>0</v>
      </c>
      <c r="T3096" s="5">
        <f t="shared" si="8014"/>
        <v>0</v>
      </c>
      <c r="U3096" s="5">
        <f t="shared" si="8014"/>
        <v>0</v>
      </c>
      <c r="V3096" s="5">
        <f t="shared" si="8014"/>
        <v>0</v>
      </c>
      <c r="W3096" s="5">
        <f t="shared" si="8014"/>
        <v>0</v>
      </c>
      <c r="X3096" s="5">
        <f t="shared" si="8014"/>
        <v>0</v>
      </c>
      <c r="Y3096" s="5">
        <f t="shared" si="8014"/>
        <v>0</v>
      </c>
      <c r="Z3096" s="5">
        <f t="shared" si="8014"/>
        <v>0</v>
      </c>
      <c r="AA3096" s="5">
        <f t="shared" si="8014"/>
        <v>0</v>
      </c>
      <c r="AB3096" s="5">
        <f t="shared" si="8014"/>
        <v>0</v>
      </c>
      <c r="AC3096" s="5">
        <f t="shared" si="8014"/>
        <v>0</v>
      </c>
      <c r="AD3096" s="5">
        <f t="shared" si="8014"/>
        <v>0</v>
      </c>
      <c r="AE3096" s="5">
        <f t="shared" si="8014"/>
        <v>0</v>
      </c>
      <c r="AF3096" s="5">
        <f t="shared" si="8014"/>
        <v>0</v>
      </c>
      <c r="AG3096" s="5">
        <f t="shared" si="7969"/>
        <v>47</v>
      </c>
      <c r="AH3096" s="5">
        <f t="shared" si="7967"/>
        <v>0</v>
      </c>
      <c r="AI3096" s="5">
        <f t="shared" si="7968"/>
        <v>0</v>
      </c>
      <c r="AJ3096" s="5">
        <f t="shared" si="8014"/>
        <v>0</v>
      </c>
      <c r="AK3096" s="5">
        <f t="shared" si="7970"/>
        <v>47</v>
      </c>
      <c r="AL3096" s="5">
        <f t="shared" si="7971"/>
        <v>0</v>
      </c>
      <c r="AM3096" s="5">
        <f t="shared" si="7972"/>
        <v>0</v>
      </c>
      <c r="AN3096" s="5">
        <f t="shared" si="8014"/>
        <v>0</v>
      </c>
      <c r="AO3096" s="5">
        <f t="shared" si="8014"/>
        <v>0</v>
      </c>
      <c r="AP3096" s="5">
        <f t="shared" si="8014"/>
        <v>0</v>
      </c>
      <c r="AQ3096" s="5">
        <f t="shared" si="8014"/>
        <v>0</v>
      </c>
      <c r="AR3096" s="5">
        <f t="shared" si="8014"/>
        <v>0</v>
      </c>
      <c r="AS3096" s="5">
        <f t="shared" si="8014"/>
        <v>0</v>
      </c>
      <c r="AT3096" s="5">
        <f t="shared" si="8014"/>
        <v>0</v>
      </c>
      <c r="AU3096" s="5">
        <f t="shared" si="8014"/>
        <v>0</v>
      </c>
      <c r="AV3096" s="5">
        <f t="shared" si="8014"/>
        <v>0</v>
      </c>
      <c r="AW3096" s="5">
        <f t="shared" si="8014"/>
        <v>0</v>
      </c>
      <c r="AX3096" s="5">
        <f t="shared" si="8014"/>
        <v>0</v>
      </c>
      <c r="AY3096" s="5">
        <f t="shared" si="8014"/>
        <v>0</v>
      </c>
      <c r="AZ3096" s="5">
        <f t="shared" si="8014"/>
        <v>0</v>
      </c>
      <c r="BA3096" s="5">
        <f t="shared" si="8014"/>
        <v>0</v>
      </c>
      <c r="BB3096" s="5">
        <f t="shared" si="8014"/>
        <v>0</v>
      </c>
      <c r="BC3096" s="5">
        <f t="shared" si="8014"/>
        <v>0</v>
      </c>
      <c r="BD3096" s="5">
        <f t="shared" si="8014"/>
        <v>0</v>
      </c>
      <c r="BE3096" s="5">
        <f t="shared" si="8014"/>
        <v>0</v>
      </c>
      <c r="BF3096" s="5">
        <f t="shared" si="8007"/>
        <v>47</v>
      </c>
      <c r="BG3096" s="5">
        <f t="shared" si="8008"/>
        <v>0</v>
      </c>
      <c r="BH3096" s="5">
        <f t="shared" si="8009"/>
        <v>0</v>
      </c>
      <c r="BI3096" s="5">
        <f t="shared" si="8014"/>
        <v>0</v>
      </c>
    </row>
    <row r="3097" spans="1:62" x14ac:dyDescent="0.25">
      <c r="A3097" s="4" t="s">
        <v>274</v>
      </c>
      <c r="B3097" s="4" t="s">
        <v>74</v>
      </c>
      <c r="C3097" s="4" t="s">
        <v>169</v>
      </c>
      <c r="D3097" s="4" t="s">
        <v>1441</v>
      </c>
      <c r="E3097" s="4" t="s">
        <v>279</v>
      </c>
      <c r="F3097" s="14" t="s">
        <v>568</v>
      </c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>
        <v>47</v>
      </c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>
        <f t="shared" si="7969"/>
        <v>47</v>
      </c>
      <c r="AH3097" s="5">
        <f t="shared" si="7967"/>
        <v>0</v>
      </c>
      <c r="AI3097" s="5">
        <f t="shared" si="7968"/>
        <v>0</v>
      </c>
      <c r="AJ3097" s="5"/>
      <c r="AK3097" s="5">
        <f t="shared" si="7970"/>
        <v>47</v>
      </c>
      <c r="AL3097" s="5">
        <f t="shared" si="7971"/>
        <v>0</v>
      </c>
      <c r="AM3097" s="5">
        <f t="shared" si="7972"/>
        <v>0</v>
      </c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5"/>
      <c r="BD3097" s="5"/>
      <c r="BE3097" s="5"/>
      <c r="BF3097" s="5">
        <f t="shared" si="8007"/>
        <v>47</v>
      </c>
      <c r="BG3097" s="5">
        <f t="shared" si="8008"/>
        <v>0</v>
      </c>
      <c r="BH3097" s="5">
        <f t="shared" si="8009"/>
        <v>0</v>
      </c>
      <c r="BI3097" s="5"/>
    </row>
    <row r="3098" spans="1:62" ht="47.25" hidden="1" x14ac:dyDescent="0.25">
      <c r="A3098" s="4" t="s">
        <v>274</v>
      </c>
      <c r="B3098" s="4" t="s">
        <v>74</v>
      </c>
      <c r="C3098" s="4" t="s">
        <v>169</v>
      </c>
      <c r="D3098" s="4" t="s">
        <v>979</v>
      </c>
      <c r="E3098" s="4"/>
      <c r="F3098" s="14" t="s">
        <v>1377</v>
      </c>
      <c r="G3098" s="5">
        <f t="shared" ref="G3098:L3099" si="8015">G3099</f>
        <v>0</v>
      </c>
      <c r="H3098" s="5">
        <f t="shared" si="8015"/>
        <v>29410.6</v>
      </c>
      <c r="I3098" s="5">
        <f t="shared" si="8015"/>
        <v>124668</v>
      </c>
      <c r="J3098" s="5">
        <f t="shared" si="8015"/>
        <v>0</v>
      </c>
      <c r="K3098" s="5">
        <f t="shared" si="8015"/>
        <v>0</v>
      </c>
      <c r="L3098" s="5">
        <f t="shared" si="8015"/>
        <v>0</v>
      </c>
      <c r="M3098" s="5">
        <f t="shared" si="7937"/>
        <v>0</v>
      </c>
      <c r="N3098" s="5">
        <f t="shared" si="7938"/>
        <v>29410.6</v>
      </c>
      <c r="O3098" s="5">
        <f t="shared" si="7939"/>
        <v>124668</v>
      </c>
      <c r="P3098" s="5">
        <f t="shared" ref="P3098:V3099" si="8016">P3099</f>
        <v>0</v>
      </c>
      <c r="Q3098" s="5">
        <f t="shared" si="8016"/>
        <v>0</v>
      </c>
      <c r="R3098" s="5">
        <f t="shared" si="8016"/>
        <v>0</v>
      </c>
      <c r="S3098" s="5">
        <f t="shared" si="8016"/>
        <v>0</v>
      </c>
      <c r="T3098" s="5">
        <f t="shared" si="8016"/>
        <v>0</v>
      </c>
      <c r="U3098" s="5">
        <f t="shared" si="8016"/>
        <v>0</v>
      </c>
      <c r="V3098" s="5">
        <f t="shared" si="8016"/>
        <v>0</v>
      </c>
      <c r="W3098" s="5">
        <f t="shared" ref="W3098:AF3099" si="8017">W3099</f>
        <v>0</v>
      </c>
      <c r="X3098" s="5">
        <f t="shared" si="8017"/>
        <v>0</v>
      </c>
      <c r="Y3098" s="5">
        <f t="shared" si="8017"/>
        <v>0</v>
      </c>
      <c r="Z3098" s="5">
        <f t="shared" si="8017"/>
        <v>0</v>
      </c>
      <c r="AA3098" s="5">
        <f t="shared" si="8017"/>
        <v>0</v>
      </c>
      <c r="AB3098" s="5">
        <f t="shared" si="8017"/>
        <v>0</v>
      </c>
      <c r="AC3098" s="5">
        <f t="shared" si="8017"/>
        <v>0</v>
      </c>
      <c r="AD3098" s="5">
        <f t="shared" si="8017"/>
        <v>0</v>
      </c>
      <c r="AE3098" s="5">
        <f t="shared" si="8017"/>
        <v>0</v>
      </c>
      <c r="AF3098" s="5">
        <f t="shared" si="8017"/>
        <v>0</v>
      </c>
      <c r="AG3098" s="5">
        <f t="shared" si="7969"/>
        <v>0</v>
      </c>
      <c r="AH3098" s="5">
        <f t="shared" si="7967"/>
        <v>29410.6</v>
      </c>
      <c r="AI3098" s="5">
        <f t="shared" si="7968"/>
        <v>124668</v>
      </c>
      <c r="AJ3098" s="5">
        <f t="shared" ref="AJ3098:BI3099" si="8018">AJ3099</f>
        <v>0</v>
      </c>
      <c r="AK3098" s="5">
        <f t="shared" si="7970"/>
        <v>0</v>
      </c>
      <c r="AL3098" s="5">
        <f t="shared" si="7971"/>
        <v>29410.6</v>
      </c>
      <c r="AM3098" s="5">
        <f t="shared" si="7972"/>
        <v>124668</v>
      </c>
      <c r="AN3098" s="5">
        <f t="shared" si="8018"/>
        <v>0</v>
      </c>
      <c r="AO3098" s="5">
        <f t="shared" si="8018"/>
        <v>0</v>
      </c>
      <c r="AP3098" s="5">
        <f t="shared" si="8018"/>
        <v>0</v>
      </c>
      <c r="AQ3098" s="5">
        <f t="shared" si="8018"/>
        <v>0</v>
      </c>
      <c r="AR3098" s="5">
        <f t="shared" si="8018"/>
        <v>0</v>
      </c>
      <c r="AS3098" s="5">
        <f t="shared" si="8018"/>
        <v>0</v>
      </c>
      <c r="AT3098" s="5">
        <f t="shared" si="8018"/>
        <v>0</v>
      </c>
      <c r="AU3098" s="5">
        <f t="shared" si="8018"/>
        <v>-8593.6</v>
      </c>
      <c r="AV3098" s="5">
        <f t="shared" si="8018"/>
        <v>0</v>
      </c>
      <c r="AW3098" s="5">
        <f t="shared" si="8018"/>
        <v>0</v>
      </c>
      <c r="AX3098" s="5">
        <f t="shared" si="8018"/>
        <v>0</v>
      </c>
      <c r="AY3098" s="5">
        <f t="shared" si="8018"/>
        <v>-20817</v>
      </c>
      <c r="AZ3098" s="5">
        <f t="shared" si="8018"/>
        <v>0</v>
      </c>
      <c r="BA3098" s="5">
        <f t="shared" si="8018"/>
        <v>-124668</v>
      </c>
      <c r="BB3098" s="5">
        <f t="shared" si="8018"/>
        <v>0</v>
      </c>
      <c r="BC3098" s="5">
        <f t="shared" si="8018"/>
        <v>0</v>
      </c>
      <c r="BD3098" s="5">
        <f t="shared" si="8018"/>
        <v>0</v>
      </c>
      <c r="BE3098" s="5">
        <f t="shared" si="8018"/>
        <v>0</v>
      </c>
      <c r="BF3098" s="5">
        <f t="shared" si="8007"/>
        <v>0</v>
      </c>
      <c r="BG3098" s="5">
        <f t="shared" si="8008"/>
        <v>0</v>
      </c>
      <c r="BH3098" s="5">
        <f t="shared" si="8009"/>
        <v>0</v>
      </c>
      <c r="BI3098" s="5">
        <f t="shared" si="8018"/>
        <v>0</v>
      </c>
      <c r="BJ3098" s="2">
        <v>0</v>
      </c>
    </row>
    <row r="3099" spans="1:62" ht="31.5" hidden="1" x14ac:dyDescent="0.25">
      <c r="A3099" s="4" t="s">
        <v>274</v>
      </c>
      <c r="B3099" s="4" t="s">
        <v>74</v>
      </c>
      <c r="C3099" s="4" t="s">
        <v>169</v>
      </c>
      <c r="D3099" s="4" t="s">
        <v>979</v>
      </c>
      <c r="E3099" s="4" t="s">
        <v>280</v>
      </c>
      <c r="F3099" s="14" t="s">
        <v>567</v>
      </c>
      <c r="G3099" s="5">
        <f t="shared" si="8015"/>
        <v>0</v>
      </c>
      <c r="H3099" s="5">
        <f t="shared" si="8015"/>
        <v>29410.6</v>
      </c>
      <c r="I3099" s="5">
        <f t="shared" si="8015"/>
        <v>124668</v>
      </c>
      <c r="J3099" s="5">
        <f t="shared" si="8015"/>
        <v>0</v>
      </c>
      <c r="K3099" s="5">
        <f t="shared" si="8015"/>
        <v>0</v>
      </c>
      <c r="L3099" s="5">
        <f t="shared" si="8015"/>
        <v>0</v>
      </c>
      <c r="M3099" s="5">
        <f t="shared" si="7937"/>
        <v>0</v>
      </c>
      <c r="N3099" s="5">
        <f t="shared" si="7938"/>
        <v>29410.6</v>
      </c>
      <c r="O3099" s="5">
        <f t="shared" si="7939"/>
        <v>124668</v>
      </c>
      <c r="P3099" s="5">
        <f t="shared" si="8016"/>
        <v>0</v>
      </c>
      <c r="Q3099" s="5">
        <f t="shared" si="8016"/>
        <v>0</v>
      </c>
      <c r="R3099" s="5">
        <f t="shared" si="8016"/>
        <v>0</v>
      </c>
      <c r="S3099" s="5">
        <f t="shared" si="8016"/>
        <v>0</v>
      </c>
      <c r="T3099" s="5">
        <f t="shared" si="8016"/>
        <v>0</v>
      </c>
      <c r="U3099" s="5">
        <f t="shared" si="8016"/>
        <v>0</v>
      </c>
      <c r="V3099" s="5">
        <f t="shared" si="8016"/>
        <v>0</v>
      </c>
      <c r="W3099" s="5">
        <f t="shared" si="8017"/>
        <v>0</v>
      </c>
      <c r="X3099" s="5">
        <f t="shared" si="8017"/>
        <v>0</v>
      </c>
      <c r="Y3099" s="5">
        <f t="shared" si="8017"/>
        <v>0</v>
      </c>
      <c r="Z3099" s="5">
        <f t="shared" si="8017"/>
        <v>0</v>
      </c>
      <c r="AA3099" s="5">
        <f t="shared" si="8017"/>
        <v>0</v>
      </c>
      <c r="AB3099" s="5">
        <f t="shared" si="8017"/>
        <v>0</v>
      </c>
      <c r="AC3099" s="5">
        <f t="shared" si="8017"/>
        <v>0</v>
      </c>
      <c r="AD3099" s="5">
        <f t="shared" si="8017"/>
        <v>0</v>
      </c>
      <c r="AE3099" s="5">
        <f t="shared" si="8017"/>
        <v>0</v>
      </c>
      <c r="AF3099" s="5">
        <f t="shared" si="8017"/>
        <v>0</v>
      </c>
      <c r="AG3099" s="5">
        <f t="shared" si="7969"/>
        <v>0</v>
      </c>
      <c r="AH3099" s="5">
        <f t="shared" si="7967"/>
        <v>29410.6</v>
      </c>
      <c r="AI3099" s="5">
        <f t="shared" si="7968"/>
        <v>124668</v>
      </c>
      <c r="AJ3099" s="5">
        <f t="shared" si="8018"/>
        <v>0</v>
      </c>
      <c r="AK3099" s="5">
        <f t="shared" si="7970"/>
        <v>0</v>
      </c>
      <c r="AL3099" s="5">
        <f t="shared" si="7971"/>
        <v>29410.6</v>
      </c>
      <c r="AM3099" s="5">
        <f t="shared" si="7972"/>
        <v>124668</v>
      </c>
      <c r="AN3099" s="5">
        <f t="shared" si="8018"/>
        <v>0</v>
      </c>
      <c r="AO3099" s="5">
        <f t="shared" si="8018"/>
        <v>0</v>
      </c>
      <c r="AP3099" s="5">
        <f t="shared" si="8018"/>
        <v>0</v>
      </c>
      <c r="AQ3099" s="5">
        <f t="shared" si="8018"/>
        <v>0</v>
      </c>
      <c r="AR3099" s="5">
        <f t="shared" si="8018"/>
        <v>0</v>
      </c>
      <c r="AS3099" s="5">
        <f t="shared" si="8018"/>
        <v>0</v>
      </c>
      <c r="AT3099" s="5">
        <f t="shared" si="8018"/>
        <v>0</v>
      </c>
      <c r="AU3099" s="5">
        <f t="shared" si="8018"/>
        <v>-8593.6</v>
      </c>
      <c r="AV3099" s="5">
        <f t="shared" si="8018"/>
        <v>0</v>
      </c>
      <c r="AW3099" s="5">
        <f t="shared" si="8018"/>
        <v>0</v>
      </c>
      <c r="AX3099" s="5">
        <f t="shared" si="8018"/>
        <v>0</v>
      </c>
      <c r="AY3099" s="5">
        <f t="shared" si="8018"/>
        <v>-20817</v>
      </c>
      <c r="AZ3099" s="5">
        <f t="shared" si="8018"/>
        <v>0</v>
      </c>
      <c r="BA3099" s="5">
        <f t="shared" si="8018"/>
        <v>-124668</v>
      </c>
      <c r="BB3099" s="5">
        <f t="shared" si="8018"/>
        <v>0</v>
      </c>
      <c r="BC3099" s="5">
        <f t="shared" si="8018"/>
        <v>0</v>
      </c>
      <c r="BD3099" s="5">
        <f t="shared" si="8018"/>
        <v>0</v>
      </c>
      <c r="BE3099" s="5">
        <f t="shared" si="8018"/>
        <v>0</v>
      </c>
      <c r="BF3099" s="5">
        <f t="shared" si="8007"/>
        <v>0</v>
      </c>
      <c r="BG3099" s="5">
        <f t="shared" si="8008"/>
        <v>0</v>
      </c>
      <c r="BH3099" s="5">
        <f t="shared" si="8009"/>
        <v>0</v>
      </c>
      <c r="BI3099" s="5">
        <f t="shared" si="8018"/>
        <v>0</v>
      </c>
      <c r="BJ3099" s="2">
        <v>0</v>
      </c>
    </row>
    <row r="3100" spans="1:62" hidden="1" x14ac:dyDescent="0.25">
      <c r="A3100" s="4" t="s">
        <v>274</v>
      </c>
      <c r="B3100" s="4" t="s">
        <v>74</v>
      </c>
      <c r="C3100" s="4" t="s">
        <v>169</v>
      </c>
      <c r="D3100" s="4" t="s">
        <v>979</v>
      </c>
      <c r="E3100" s="4" t="s">
        <v>279</v>
      </c>
      <c r="F3100" s="14" t="s">
        <v>568</v>
      </c>
      <c r="G3100" s="5">
        <v>0</v>
      </c>
      <c r="H3100" s="5">
        <v>29410.6</v>
      </c>
      <c r="I3100" s="5">
        <v>124668</v>
      </c>
      <c r="J3100" s="5"/>
      <c r="K3100" s="5"/>
      <c r="L3100" s="5"/>
      <c r="M3100" s="5">
        <f t="shared" si="7937"/>
        <v>0</v>
      </c>
      <c r="N3100" s="5">
        <f t="shared" si="7938"/>
        <v>29410.6</v>
      </c>
      <c r="O3100" s="5">
        <f t="shared" si="7939"/>
        <v>124668</v>
      </c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>
        <f t="shared" si="7969"/>
        <v>0</v>
      </c>
      <c r="AH3100" s="5">
        <f t="shared" si="7967"/>
        <v>29410.6</v>
      </c>
      <c r="AI3100" s="5">
        <f t="shared" si="7968"/>
        <v>124668</v>
      </c>
      <c r="AJ3100" s="5"/>
      <c r="AK3100" s="5">
        <f t="shared" si="7970"/>
        <v>0</v>
      </c>
      <c r="AL3100" s="5">
        <f t="shared" si="7971"/>
        <v>29410.6</v>
      </c>
      <c r="AM3100" s="5">
        <f t="shared" si="7972"/>
        <v>124668</v>
      </c>
      <c r="AN3100" s="5"/>
      <c r="AO3100" s="5"/>
      <c r="AP3100" s="5"/>
      <c r="AQ3100" s="5"/>
      <c r="AR3100" s="5"/>
      <c r="AS3100" s="5"/>
      <c r="AT3100" s="5"/>
      <c r="AU3100" s="5">
        <v>-8593.6</v>
      </c>
      <c r="AV3100" s="5"/>
      <c r="AW3100" s="5"/>
      <c r="AX3100" s="5"/>
      <c r="AY3100" s="5">
        <v>-20817</v>
      </c>
      <c r="AZ3100" s="5"/>
      <c r="BA3100" s="5">
        <v>-124668</v>
      </c>
      <c r="BB3100" s="5"/>
      <c r="BC3100" s="5"/>
      <c r="BD3100" s="5"/>
      <c r="BE3100" s="5"/>
      <c r="BF3100" s="5">
        <f t="shared" si="8007"/>
        <v>0</v>
      </c>
      <c r="BG3100" s="5">
        <f t="shared" si="8008"/>
        <v>0</v>
      </c>
      <c r="BH3100" s="5">
        <f t="shared" si="8009"/>
        <v>0</v>
      </c>
      <c r="BI3100" s="5"/>
      <c r="BJ3100" s="2">
        <v>0</v>
      </c>
    </row>
    <row r="3101" spans="1:62" ht="31.5" x14ac:dyDescent="0.25">
      <c r="A3101" s="4" t="s">
        <v>274</v>
      </c>
      <c r="B3101" s="4" t="s">
        <v>74</v>
      </c>
      <c r="C3101" s="4" t="s">
        <v>169</v>
      </c>
      <c r="D3101" s="4" t="s">
        <v>984</v>
      </c>
      <c r="E3101" s="4"/>
      <c r="F3101" s="14" t="s">
        <v>1488</v>
      </c>
      <c r="G3101" s="5">
        <f t="shared" ref="G3101:L3102" si="8019">G3102</f>
        <v>0</v>
      </c>
      <c r="H3101" s="5">
        <f t="shared" si="8019"/>
        <v>15359.2</v>
      </c>
      <c r="I3101" s="5">
        <f t="shared" si="8019"/>
        <v>0</v>
      </c>
      <c r="J3101" s="5">
        <f t="shared" si="8019"/>
        <v>0</v>
      </c>
      <c r="K3101" s="5">
        <f t="shared" si="8019"/>
        <v>0</v>
      </c>
      <c r="L3101" s="5">
        <f t="shared" si="8019"/>
        <v>0</v>
      </c>
      <c r="M3101" s="5">
        <f t="shared" si="7937"/>
        <v>0</v>
      </c>
      <c r="N3101" s="5">
        <f t="shared" si="7938"/>
        <v>15359.2</v>
      </c>
      <c r="O3101" s="5">
        <f t="shared" si="7939"/>
        <v>0</v>
      </c>
      <c r="P3101" s="5">
        <f t="shared" ref="P3101:V3102" si="8020">P3102</f>
        <v>0</v>
      </c>
      <c r="Q3101" s="5">
        <f t="shared" si="8020"/>
        <v>0</v>
      </c>
      <c r="R3101" s="5">
        <f t="shared" si="8020"/>
        <v>0</v>
      </c>
      <c r="S3101" s="5">
        <f t="shared" si="8020"/>
        <v>0</v>
      </c>
      <c r="T3101" s="5">
        <f t="shared" si="8020"/>
        <v>0</v>
      </c>
      <c r="U3101" s="5">
        <f t="shared" si="8020"/>
        <v>0</v>
      </c>
      <c r="V3101" s="5">
        <f t="shared" si="8020"/>
        <v>0</v>
      </c>
      <c r="W3101" s="5">
        <f t="shared" ref="W3101:AF3102" si="8021">W3102</f>
        <v>0</v>
      </c>
      <c r="X3101" s="5">
        <f t="shared" si="8021"/>
        <v>0</v>
      </c>
      <c r="Y3101" s="5">
        <f t="shared" si="8021"/>
        <v>0</v>
      </c>
      <c r="Z3101" s="5">
        <f t="shared" si="8021"/>
        <v>0</v>
      </c>
      <c r="AA3101" s="5">
        <f t="shared" si="8021"/>
        <v>0</v>
      </c>
      <c r="AB3101" s="5">
        <f t="shared" si="8021"/>
        <v>0</v>
      </c>
      <c r="AC3101" s="5">
        <f t="shared" si="8021"/>
        <v>0</v>
      </c>
      <c r="AD3101" s="5">
        <f t="shared" si="8021"/>
        <v>0</v>
      </c>
      <c r="AE3101" s="5">
        <f t="shared" si="8021"/>
        <v>0</v>
      </c>
      <c r="AF3101" s="5">
        <f t="shared" si="8021"/>
        <v>0</v>
      </c>
      <c r="AG3101" s="5">
        <f t="shared" si="7969"/>
        <v>0</v>
      </c>
      <c r="AH3101" s="5">
        <f t="shared" si="7967"/>
        <v>15359.2</v>
      </c>
      <c r="AI3101" s="5">
        <f t="shared" si="7968"/>
        <v>0</v>
      </c>
      <c r="AJ3101" s="5">
        <f t="shared" ref="AJ3101:BI3102" si="8022">AJ3102</f>
        <v>0</v>
      </c>
      <c r="AK3101" s="5">
        <f t="shared" si="7970"/>
        <v>0</v>
      </c>
      <c r="AL3101" s="5">
        <f t="shared" si="7971"/>
        <v>15359.2</v>
      </c>
      <c r="AM3101" s="5">
        <f t="shared" si="7972"/>
        <v>0</v>
      </c>
      <c r="AN3101" s="5">
        <f t="shared" si="8022"/>
        <v>0</v>
      </c>
      <c r="AO3101" s="5">
        <f t="shared" si="8022"/>
        <v>0</v>
      </c>
      <c r="AP3101" s="5">
        <f t="shared" si="8022"/>
        <v>0</v>
      </c>
      <c r="AQ3101" s="5">
        <f t="shared" si="8022"/>
        <v>0</v>
      </c>
      <c r="AR3101" s="5">
        <f t="shared" si="8022"/>
        <v>0</v>
      </c>
      <c r="AS3101" s="5">
        <f t="shared" si="8022"/>
        <v>0</v>
      </c>
      <c r="AT3101" s="5">
        <f t="shared" si="8022"/>
        <v>0</v>
      </c>
      <c r="AU3101" s="5">
        <f t="shared" si="8022"/>
        <v>0</v>
      </c>
      <c r="AV3101" s="5">
        <f t="shared" si="8022"/>
        <v>0</v>
      </c>
      <c r="AW3101" s="5">
        <f t="shared" si="8022"/>
        <v>0</v>
      </c>
      <c r="AX3101" s="5">
        <f t="shared" si="8022"/>
        <v>0</v>
      </c>
      <c r="AY3101" s="5">
        <f t="shared" si="8022"/>
        <v>0</v>
      </c>
      <c r="AZ3101" s="5">
        <f t="shared" si="8022"/>
        <v>0</v>
      </c>
      <c r="BA3101" s="5">
        <f t="shared" si="8022"/>
        <v>0</v>
      </c>
      <c r="BB3101" s="5">
        <f t="shared" si="8022"/>
        <v>0</v>
      </c>
      <c r="BC3101" s="5">
        <f t="shared" si="8022"/>
        <v>0</v>
      </c>
      <c r="BD3101" s="5">
        <f t="shared" si="8022"/>
        <v>0</v>
      </c>
      <c r="BE3101" s="5">
        <f t="shared" si="8022"/>
        <v>0</v>
      </c>
      <c r="BF3101" s="5">
        <f t="shared" si="8007"/>
        <v>0</v>
      </c>
      <c r="BG3101" s="5">
        <f t="shared" si="8008"/>
        <v>15359.2</v>
      </c>
      <c r="BH3101" s="5">
        <f t="shared" si="8009"/>
        <v>0</v>
      </c>
      <c r="BI3101" s="5">
        <f t="shared" si="8022"/>
        <v>0</v>
      </c>
    </row>
    <row r="3102" spans="1:62" ht="31.5" x14ac:dyDescent="0.25">
      <c r="A3102" s="4" t="s">
        <v>274</v>
      </c>
      <c r="B3102" s="4" t="s">
        <v>74</v>
      </c>
      <c r="C3102" s="4" t="s">
        <v>169</v>
      </c>
      <c r="D3102" s="4" t="s">
        <v>984</v>
      </c>
      <c r="E3102" s="4" t="s">
        <v>280</v>
      </c>
      <c r="F3102" s="14" t="s">
        <v>567</v>
      </c>
      <c r="G3102" s="5">
        <f t="shared" si="8019"/>
        <v>0</v>
      </c>
      <c r="H3102" s="5">
        <f t="shared" si="8019"/>
        <v>15359.2</v>
      </c>
      <c r="I3102" s="5">
        <f t="shared" si="8019"/>
        <v>0</v>
      </c>
      <c r="J3102" s="5">
        <f t="shared" si="8019"/>
        <v>0</v>
      </c>
      <c r="K3102" s="5">
        <f t="shared" si="8019"/>
        <v>0</v>
      </c>
      <c r="L3102" s="5">
        <f t="shared" si="8019"/>
        <v>0</v>
      </c>
      <c r="M3102" s="5">
        <f t="shared" si="7937"/>
        <v>0</v>
      </c>
      <c r="N3102" s="5">
        <f t="shared" si="7938"/>
        <v>15359.2</v>
      </c>
      <c r="O3102" s="5">
        <f t="shared" si="7939"/>
        <v>0</v>
      </c>
      <c r="P3102" s="5">
        <f t="shared" si="8020"/>
        <v>0</v>
      </c>
      <c r="Q3102" s="5">
        <f t="shared" si="8020"/>
        <v>0</v>
      </c>
      <c r="R3102" s="5">
        <f t="shared" si="8020"/>
        <v>0</v>
      </c>
      <c r="S3102" s="5">
        <f t="shared" si="8020"/>
        <v>0</v>
      </c>
      <c r="T3102" s="5">
        <f t="shared" si="8020"/>
        <v>0</v>
      </c>
      <c r="U3102" s="5">
        <f t="shared" si="8020"/>
        <v>0</v>
      </c>
      <c r="V3102" s="5">
        <f t="shared" si="8020"/>
        <v>0</v>
      </c>
      <c r="W3102" s="5">
        <f t="shared" si="8021"/>
        <v>0</v>
      </c>
      <c r="X3102" s="5">
        <f t="shared" si="8021"/>
        <v>0</v>
      </c>
      <c r="Y3102" s="5">
        <f t="shared" si="8021"/>
        <v>0</v>
      </c>
      <c r="Z3102" s="5">
        <f t="shared" si="8021"/>
        <v>0</v>
      </c>
      <c r="AA3102" s="5">
        <f t="shared" si="8021"/>
        <v>0</v>
      </c>
      <c r="AB3102" s="5">
        <f t="shared" si="8021"/>
        <v>0</v>
      </c>
      <c r="AC3102" s="5">
        <f t="shared" si="8021"/>
        <v>0</v>
      </c>
      <c r="AD3102" s="5">
        <f t="shared" si="8021"/>
        <v>0</v>
      </c>
      <c r="AE3102" s="5">
        <f t="shared" si="8021"/>
        <v>0</v>
      </c>
      <c r="AF3102" s="5">
        <f t="shared" si="8021"/>
        <v>0</v>
      </c>
      <c r="AG3102" s="5">
        <f t="shared" si="7969"/>
        <v>0</v>
      </c>
      <c r="AH3102" s="5">
        <f t="shared" si="7967"/>
        <v>15359.2</v>
      </c>
      <c r="AI3102" s="5">
        <f t="shared" si="7968"/>
        <v>0</v>
      </c>
      <c r="AJ3102" s="5">
        <f t="shared" si="8022"/>
        <v>0</v>
      </c>
      <c r="AK3102" s="5">
        <f t="shared" si="7970"/>
        <v>0</v>
      </c>
      <c r="AL3102" s="5">
        <f t="shared" si="7971"/>
        <v>15359.2</v>
      </c>
      <c r="AM3102" s="5">
        <f t="shared" si="7972"/>
        <v>0</v>
      </c>
      <c r="AN3102" s="5">
        <f t="shared" si="8022"/>
        <v>0</v>
      </c>
      <c r="AO3102" s="5">
        <f t="shared" si="8022"/>
        <v>0</v>
      </c>
      <c r="AP3102" s="5">
        <f t="shared" si="8022"/>
        <v>0</v>
      </c>
      <c r="AQ3102" s="5">
        <f t="shared" si="8022"/>
        <v>0</v>
      </c>
      <c r="AR3102" s="5">
        <f t="shared" si="8022"/>
        <v>0</v>
      </c>
      <c r="AS3102" s="5">
        <f t="shared" si="8022"/>
        <v>0</v>
      </c>
      <c r="AT3102" s="5">
        <f t="shared" si="8022"/>
        <v>0</v>
      </c>
      <c r="AU3102" s="5">
        <f t="shared" si="8022"/>
        <v>0</v>
      </c>
      <c r="AV3102" s="5">
        <f t="shared" si="8022"/>
        <v>0</v>
      </c>
      <c r="AW3102" s="5">
        <f t="shared" si="8022"/>
        <v>0</v>
      </c>
      <c r="AX3102" s="5">
        <f t="shared" si="8022"/>
        <v>0</v>
      </c>
      <c r="AY3102" s="5">
        <f t="shared" si="8022"/>
        <v>0</v>
      </c>
      <c r="AZ3102" s="5">
        <f t="shared" si="8022"/>
        <v>0</v>
      </c>
      <c r="BA3102" s="5">
        <f t="shared" si="8022"/>
        <v>0</v>
      </c>
      <c r="BB3102" s="5">
        <f t="shared" si="8022"/>
        <v>0</v>
      </c>
      <c r="BC3102" s="5">
        <f t="shared" si="8022"/>
        <v>0</v>
      </c>
      <c r="BD3102" s="5">
        <f t="shared" si="8022"/>
        <v>0</v>
      </c>
      <c r="BE3102" s="5">
        <f t="shared" si="8022"/>
        <v>0</v>
      </c>
      <c r="BF3102" s="5">
        <f t="shared" si="8007"/>
        <v>0</v>
      </c>
      <c r="BG3102" s="5">
        <f t="shared" si="8008"/>
        <v>15359.2</v>
      </c>
      <c r="BH3102" s="5">
        <f t="shared" si="8009"/>
        <v>0</v>
      </c>
      <c r="BI3102" s="5">
        <f t="shared" si="8022"/>
        <v>0</v>
      </c>
    </row>
    <row r="3103" spans="1:62" x14ac:dyDescent="0.25">
      <c r="A3103" s="4" t="s">
        <v>274</v>
      </c>
      <c r="B3103" s="4" t="s">
        <v>74</v>
      </c>
      <c r="C3103" s="4" t="s">
        <v>169</v>
      </c>
      <c r="D3103" s="4" t="s">
        <v>984</v>
      </c>
      <c r="E3103" s="4" t="s">
        <v>279</v>
      </c>
      <c r="F3103" s="14" t="s">
        <v>568</v>
      </c>
      <c r="G3103" s="5">
        <v>0</v>
      </c>
      <c r="H3103" s="5">
        <v>15359.2</v>
      </c>
      <c r="I3103" s="5">
        <v>0</v>
      </c>
      <c r="J3103" s="5"/>
      <c r="K3103" s="5"/>
      <c r="L3103" s="5"/>
      <c r="M3103" s="5">
        <f t="shared" si="7937"/>
        <v>0</v>
      </c>
      <c r="N3103" s="5">
        <f t="shared" si="7938"/>
        <v>15359.2</v>
      </c>
      <c r="O3103" s="5">
        <f t="shared" si="7939"/>
        <v>0</v>
      </c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>
        <f t="shared" si="7969"/>
        <v>0</v>
      </c>
      <c r="AH3103" s="5">
        <f t="shared" si="7967"/>
        <v>15359.2</v>
      </c>
      <c r="AI3103" s="5">
        <f t="shared" si="7968"/>
        <v>0</v>
      </c>
      <c r="AJ3103" s="5"/>
      <c r="AK3103" s="5">
        <f t="shared" si="7970"/>
        <v>0</v>
      </c>
      <c r="AL3103" s="5">
        <f t="shared" si="7971"/>
        <v>15359.2</v>
      </c>
      <c r="AM3103" s="5">
        <f t="shared" si="7972"/>
        <v>0</v>
      </c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5">
        <f t="shared" si="8007"/>
        <v>0</v>
      </c>
      <c r="BG3103" s="5">
        <f t="shared" si="8008"/>
        <v>15359.2</v>
      </c>
      <c r="BH3103" s="5">
        <f t="shared" si="8009"/>
        <v>0</v>
      </c>
      <c r="BI3103" s="5"/>
    </row>
    <row r="3104" spans="1:62" ht="31.5" x14ac:dyDescent="0.25">
      <c r="A3104" s="4" t="s">
        <v>274</v>
      </c>
      <c r="B3104" s="4" t="s">
        <v>74</v>
      </c>
      <c r="C3104" s="4" t="s">
        <v>169</v>
      </c>
      <c r="D3104" s="4" t="s">
        <v>985</v>
      </c>
      <c r="E3104" s="4"/>
      <c r="F3104" s="14" t="s">
        <v>1029</v>
      </c>
      <c r="G3104" s="5">
        <f t="shared" ref="G3104:L3105" si="8023">G3105</f>
        <v>0</v>
      </c>
      <c r="H3104" s="5">
        <f t="shared" si="8023"/>
        <v>4717.3999999999996</v>
      </c>
      <c r="I3104" s="5">
        <f t="shared" si="8023"/>
        <v>0</v>
      </c>
      <c r="J3104" s="5">
        <f t="shared" si="8023"/>
        <v>0</v>
      </c>
      <c r="K3104" s="5">
        <f t="shared" si="8023"/>
        <v>0</v>
      </c>
      <c r="L3104" s="5">
        <f t="shared" si="8023"/>
        <v>0</v>
      </c>
      <c r="M3104" s="5">
        <f t="shared" si="7937"/>
        <v>0</v>
      </c>
      <c r="N3104" s="5">
        <f t="shared" si="7938"/>
        <v>4717.3999999999996</v>
      </c>
      <c r="O3104" s="5">
        <f t="shared" si="7939"/>
        <v>0</v>
      </c>
      <c r="P3104" s="5">
        <f t="shared" ref="P3104:V3105" si="8024">P3105</f>
        <v>0</v>
      </c>
      <c r="Q3104" s="5">
        <f t="shared" si="8024"/>
        <v>0</v>
      </c>
      <c r="R3104" s="5">
        <f t="shared" si="8024"/>
        <v>15</v>
      </c>
      <c r="S3104" s="5">
        <f t="shared" si="8024"/>
        <v>0</v>
      </c>
      <c r="T3104" s="5">
        <f t="shared" si="8024"/>
        <v>0</v>
      </c>
      <c r="U3104" s="5">
        <f t="shared" si="8024"/>
        <v>0</v>
      </c>
      <c r="V3104" s="5">
        <f t="shared" si="8024"/>
        <v>0</v>
      </c>
      <c r="W3104" s="5">
        <f t="shared" ref="W3104:AF3105" si="8025">W3105</f>
        <v>0</v>
      </c>
      <c r="X3104" s="5">
        <f t="shared" si="8025"/>
        <v>0</v>
      </c>
      <c r="Y3104" s="5">
        <f t="shared" si="8025"/>
        <v>0</v>
      </c>
      <c r="Z3104" s="5">
        <f t="shared" si="8025"/>
        <v>0</v>
      </c>
      <c r="AA3104" s="5">
        <f t="shared" si="8025"/>
        <v>0</v>
      </c>
      <c r="AB3104" s="5">
        <f t="shared" si="8025"/>
        <v>0</v>
      </c>
      <c r="AC3104" s="5">
        <f t="shared" si="8025"/>
        <v>0</v>
      </c>
      <c r="AD3104" s="5">
        <f t="shared" si="8025"/>
        <v>0</v>
      </c>
      <c r="AE3104" s="5">
        <f t="shared" si="8025"/>
        <v>0</v>
      </c>
      <c r="AF3104" s="5">
        <f t="shared" si="8025"/>
        <v>0</v>
      </c>
      <c r="AG3104" s="5">
        <f t="shared" si="7969"/>
        <v>15</v>
      </c>
      <c r="AH3104" s="5">
        <f t="shared" si="7967"/>
        <v>4717.3999999999996</v>
      </c>
      <c r="AI3104" s="5">
        <f t="shared" si="7968"/>
        <v>0</v>
      </c>
      <c r="AJ3104" s="5">
        <f t="shared" ref="AJ3104:BI3105" si="8026">AJ3105</f>
        <v>0</v>
      </c>
      <c r="AK3104" s="5">
        <f t="shared" si="7970"/>
        <v>15</v>
      </c>
      <c r="AL3104" s="5">
        <f t="shared" si="7971"/>
        <v>4717.3999999999996</v>
      </c>
      <c r="AM3104" s="5">
        <f t="shared" si="7972"/>
        <v>0</v>
      </c>
      <c r="AN3104" s="5">
        <f t="shared" si="8026"/>
        <v>0</v>
      </c>
      <c r="AO3104" s="5">
        <f t="shared" si="8026"/>
        <v>0</v>
      </c>
      <c r="AP3104" s="5">
        <f t="shared" si="8026"/>
        <v>0</v>
      </c>
      <c r="AQ3104" s="5">
        <f t="shared" si="8026"/>
        <v>0</v>
      </c>
      <c r="AR3104" s="5">
        <f t="shared" si="8026"/>
        <v>0</v>
      </c>
      <c r="AS3104" s="5">
        <f t="shared" si="8026"/>
        <v>0</v>
      </c>
      <c r="AT3104" s="5">
        <f t="shared" si="8026"/>
        <v>0</v>
      </c>
      <c r="AU3104" s="5">
        <f t="shared" si="8026"/>
        <v>0</v>
      </c>
      <c r="AV3104" s="5">
        <f t="shared" si="8026"/>
        <v>0</v>
      </c>
      <c r="AW3104" s="5">
        <f t="shared" si="8026"/>
        <v>0</v>
      </c>
      <c r="AX3104" s="5">
        <f t="shared" si="8026"/>
        <v>0</v>
      </c>
      <c r="AY3104" s="5">
        <f t="shared" si="8026"/>
        <v>0</v>
      </c>
      <c r="AZ3104" s="5">
        <f t="shared" si="8026"/>
        <v>0</v>
      </c>
      <c r="BA3104" s="5">
        <f t="shared" si="8026"/>
        <v>0</v>
      </c>
      <c r="BB3104" s="5">
        <f t="shared" si="8026"/>
        <v>0</v>
      </c>
      <c r="BC3104" s="5">
        <f t="shared" si="8026"/>
        <v>0</v>
      </c>
      <c r="BD3104" s="5">
        <f t="shared" si="8026"/>
        <v>0</v>
      </c>
      <c r="BE3104" s="5">
        <f t="shared" si="8026"/>
        <v>0</v>
      </c>
      <c r="BF3104" s="5">
        <f t="shared" si="8007"/>
        <v>15</v>
      </c>
      <c r="BG3104" s="5">
        <f t="shared" si="8008"/>
        <v>4717.3999999999996</v>
      </c>
      <c r="BH3104" s="5">
        <f t="shared" si="8009"/>
        <v>0</v>
      </c>
      <c r="BI3104" s="5">
        <f t="shared" si="8026"/>
        <v>0</v>
      </c>
    </row>
    <row r="3105" spans="1:61" ht="31.5" x14ac:dyDescent="0.25">
      <c r="A3105" s="4" t="s">
        <v>274</v>
      </c>
      <c r="B3105" s="4" t="s">
        <v>74</v>
      </c>
      <c r="C3105" s="4" t="s">
        <v>169</v>
      </c>
      <c r="D3105" s="4" t="s">
        <v>985</v>
      </c>
      <c r="E3105" s="4" t="s">
        <v>280</v>
      </c>
      <c r="F3105" s="14" t="s">
        <v>567</v>
      </c>
      <c r="G3105" s="5">
        <f t="shared" si="8023"/>
        <v>0</v>
      </c>
      <c r="H3105" s="5">
        <f t="shared" si="8023"/>
        <v>4717.3999999999996</v>
      </c>
      <c r="I3105" s="5">
        <f t="shared" si="8023"/>
        <v>0</v>
      </c>
      <c r="J3105" s="5">
        <f t="shared" si="8023"/>
        <v>0</v>
      </c>
      <c r="K3105" s="5">
        <f t="shared" si="8023"/>
        <v>0</v>
      </c>
      <c r="L3105" s="5">
        <f t="shared" si="8023"/>
        <v>0</v>
      </c>
      <c r="M3105" s="5">
        <f t="shared" si="7937"/>
        <v>0</v>
      </c>
      <c r="N3105" s="5">
        <f t="shared" si="7938"/>
        <v>4717.3999999999996</v>
      </c>
      <c r="O3105" s="5">
        <f t="shared" si="7939"/>
        <v>0</v>
      </c>
      <c r="P3105" s="5">
        <f t="shared" si="8024"/>
        <v>0</v>
      </c>
      <c r="Q3105" s="5">
        <f t="shared" si="8024"/>
        <v>0</v>
      </c>
      <c r="R3105" s="5">
        <f t="shared" si="8024"/>
        <v>15</v>
      </c>
      <c r="S3105" s="5">
        <f t="shared" si="8024"/>
        <v>0</v>
      </c>
      <c r="T3105" s="5">
        <f t="shared" si="8024"/>
        <v>0</v>
      </c>
      <c r="U3105" s="5">
        <f t="shared" si="8024"/>
        <v>0</v>
      </c>
      <c r="V3105" s="5">
        <f t="shared" si="8024"/>
        <v>0</v>
      </c>
      <c r="W3105" s="5">
        <f t="shared" si="8025"/>
        <v>0</v>
      </c>
      <c r="X3105" s="5">
        <f t="shared" si="8025"/>
        <v>0</v>
      </c>
      <c r="Y3105" s="5">
        <f t="shared" si="8025"/>
        <v>0</v>
      </c>
      <c r="Z3105" s="5">
        <f t="shared" si="8025"/>
        <v>0</v>
      </c>
      <c r="AA3105" s="5">
        <f t="shared" si="8025"/>
        <v>0</v>
      </c>
      <c r="AB3105" s="5">
        <f t="shared" si="8025"/>
        <v>0</v>
      </c>
      <c r="AC3105" s="5">
        <f t="shared" si="8025"/>
        <v>0</v>
      </c>
      <c r="AD3105" s="5">
        <f t="shared" si="8025"/>
        <v>0</v>
      </c>
      <c r="AE3105" s="5">
        <f t="shared" si="8025"/>
        <v>0</v>
      </c>
      <c r="AF3105" s="5">
        <f t="shared" si="8025"/>
        <v>0</v>
      </c>
      <c r="AG3105" s="5">
        <f t="shared" si="7969"/>
        <v>15</v>
      </c>
      <c r="AH3105" s="5">
        <f t="shared" si="7967"/>
        <v>4717.3999999999996</v>
      </c>
      <c r="AI3105" s="5">
        <f t="shared" si="7968"/>
        <v>0</v>
      </c>
      <c r="AJ3105" s="5">
        <f t="shared" si="8026"/>
        <v>0</v>
      </c>
      <c r="AK3105" s="5">
        <f t="shared" si="7970"/>
        <v>15</v>
      </c>
      <c r="AL3105" s="5">
        <f t="shared" si="7971"/>
        <v>4717.3999999999996</v>
      </c>
      <c r="AM3105" s="5">
        <f t="shared" si="7972"/>
        <v>0</v>
      </c>
      <c r="AN3105" s="5">
        <f t="shared" si="8026"/>
        <v>0</v>
      </c>
      <c r="AO3105" s="5">
        <f t="shared" si="8026"/>
        <v>0</v>
      </c>
      <c r="AP3105" s="5">
        <f t="shared" si="8026"/>
        <v>0</v>
      </c>
      <c r="AQ3105" s="5">
        <f t="shared" si="8026"/>
        <v>0</v>
      </c>
      <c r="AR3105" s="5">
        <f t="shared" si="8026"/>
        <v>0</v>
      </c>
      <c r="AS3105" s="5">
        <f t="shared" si="8026"/>
        <v>0</v>
      </c>
      <c r="AT3105" s="5">
        <f t="shared" si="8026"/>
        <v>0</v>
      </c>
      <c r="AU3105" s="5">
        <f t="shared" si="8026"/>
        <v>0</v>
      </c>
      <c r="AV3105" s="5">
        <f t="shared" si="8026"/>
        <v>0</v>
      </c>
      <c r="AW3105" s="5">
        <f t="shared" si="8026"/>
        <v>0</v>
      </c>
      <c r="AX3105" s="5">
        <f t="shared" si="8026"/>
        <v>0</v>
      </c>
      <c r="AY3105" s="5">
        <f t="shared" si="8026"/>
        <v>0</v>
      </c>
      <c r="AZ3105" s="5">
        <f t="shared" si="8026"/>
        <v>0</v>
      </c>
      <c r="BA3105" s="5">
        <f t="shared" si="8026"/>
        <v>0</v>
      </c>
      <c r="BB3105" s="5">
        <f t="shared" si="8026"/>
        <v>0</v>
      </c>
      <c r="BC3105" s="5">
        <f t="shared" si="8026"/>
        <v>0</v>
      </c>
      <c r="BD3105" s="5">
        <f t="shared" si="8026"/>
        <v>0</v>
      </c>
      <c r="BE3105" s="5">
        <f t="shared" si="8026"/>
        <v>0</v>
      </c>
      <c r="BF3105" s="5">
        <f t="shared" si="8007"/>
        <v>15</v>
      </c>
      <c r="BG3105" s="5">
        <f t="shared" si="8008"/>
        <v>4717.3999999999996</v>
      </c>
      <c r="BH3105" s="5">
        <f t="shared" si="8009"/>
        <v>0</v>
      </c>
      <c r="BI3105" s="5">
        <f t="shared" si="8026"/>
        <v>0</v>
      </c>
    </row>
    <row r="3106" spans="1:61" x14ac:dyDescent="0.25">
      <c r="A3106" s="4" t="s">
        <v>274</v>
      </c>
      <c r="B3106" s="4" t="s">
        <v>74</v>
      </c>
      <c r="C3106" s="4" t="s">
        <v>169</v>
      </c>
      <c r="D3106" s="4" t="s">
        <v>985</v>
      </c>
      <c r="E3106" s="4" t="s">
        <v>279</v>
      </c>
      <c r="F3106" s="14" t="s">
        <v>568</v>
      </c>
      <c r="G3106" s="5">
        <v>0</v>
      </c>
      <c r="H3106" s="5">
        <v>4717.3999999999996</v>
      </c>
      <c r="I3106" s="5">
        <v>0</v>
      </c>
      <c r="J3106" s="5"/>
      <c r="K3106" s="5"/>
      <c r="L3106" s="5"/>
      <c r="M3106" s="5">
        <f t="shared" si="7937"/>
        <v>0</v>
      </c>
      <c r="N3106" s="5">
        <f t="shared" si="7938"/>
        <v>4717.3999999999996</v>
      </c>
      <c r="O3106" s="5">
        <f t="shared" si="7939"/>
        <v>0</v>
      </c>
      <c r="P3106" s="5"/>
      <c r="Q3106" s="5"/>
      <c r="R3106" s="5">
        <v>15</v>
      </c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>
        <f t="shared" si="7969"/>
        <v>15</v>
      </c>
      <c r="AH3106" s="5">
        <f t="shared" si="7967"/>
        <v>4717.3999999999996</v>
      </c>
      <c r="AI3106" s="5">
        <f t="shared" si="7968"/>
        <v>0</v>
      </c>
      <c r="AJ3106" s="5"/>
      <c r="AK3106" s="5">
        <f t="shared" si="7970"/>
        <v>15</v>
      </c>
      <c r="AL3106" s="5">
        <f t="shared" si="7971"/>
        <v>4717.3999999999996</v>
      </c>
      <c r="AM3106" s="5">
        <f t="shared" si="7972"/>
        <v>0</v>
      </c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>
        <f t="shared" si="8007"/>
        <v>15</v>
      </c>
      <c r="BG3106" s="5">
        <f t="shared" si="8008"/>
        <v>4717.3999999999996</v>
      </c>
      <c r="BH3106" s="5">
        <f t="shared" si="8009"/>
        <v>0</v>
      </c>
      <c r="BI3106" s="5"/>
    </row>
    <row r="3107" spans="1:61" ht="47.25" x14ac:dyDescent="0.25">
      <c r="A3107" s="4" t="s">
        <v>274</v>
      </c>
      <c r="B3107" s="4" t="s">
        <v>74</v>
      </c>
      <c r="C3107" s="4" t="s">
        <v>169</v>
      </c>
      <c r="D3107" s="4" t="s">
        <v>1003</v>
      </c>
      <c r="E3107" s="4"/>
      <c r="F3107" s="14" t="s">
        <v>1399</v>
      </c>
      <c r="G3107" s="5">
        <f t="shared" ref="G3107:L3108" si="8027">G3108</f>
        <v>27628.400000000001</v>
      </c>
      <c r="H3107" s="5">
        <f t="shared" si="8027"/>
        <v>59852</v>
      </c>
      <c r="I3107" s="5">
        <f t="shared" si="8027"/>
        <v>0</v>
      </c>
      <c r="J3107" s="5">
        <f t="shared" si="8027"/>
        <v>0</v>
      </c>
      <c r="K3107" s="5">
        <f t="shared" si="8027"/>
        <v>0</v>
      </c>
      <c r="L3107" s="5">
        <f t="shared" si="8027"/>
        <v>0</v>
      </c>
      <c r="M3107" s="5">
        <f t="shared" si="7937"/>
        <v>27628.400000000001</v>
      </c>
      <c r="N3107" s="5">
        <f t="shared" si="7938"/>
        <v>59852</v>
      </c>
      <c r="O3107" s="5">
        <f t="shared" si="7939"/>
        <v>0</v>
      </c>
      <c r="P3107" s="5">
        <f t="shared" ref="P3107:V3108" si="8028">P3108</f>
        <v>0</v>
      </c>
      <c r="Q3107" s="5">
        <f t="shared" si="8028"/>
        <v>0</v>
      </c>
      <c r="R3107" s="5">
        <f t="shared" si="8028"/>
        <v>0</v>
      </c>
      <c r="S3107" s="5">
        <f t="shared" si="8028"/>
        <v>0</v>
      </c>
      <c r="T3107" s="5">
        <f t="shared" si="8028"/>
        <v>0</v>
      </c>
      <c r="U3107" s="5">
        <f t="shared" si="8028"/>
        <v>0</v>
      </c>
      <c r="V3107" s="5">
        <f t="shared" si="8028"/>
        <v>0</v>
      </c>
      <c r="W3107" s="5">
        <f t="shared" ref="W3107:AF3108" si="8029">W3108</f>
        <v>0</v>
      </c>
      <c r="X3107" s="5">
        <f t="shared" si="8029"/>
        <v>0</v>
      </c>
      <c r="Y3107" s="5">
        <f t="shared" si="8029"/>
        <v>0</v>
      </c>
      <c r="Z3107" s="5">
        <f t="shared" si="8029"/>
        <v>0</v>
      </c>
      <c r="AA3107" s="5">
        <f t="shared" si="8029"/>
        <v>0</v>
      </c>
      <c r="AB3107" s="5">
        <f t="shared" si="8029"/>
        <v>0</v>
      </c>
      <c r="AC3107" s="5">
        <f t="shared" si="8029"/>
        <v>0</v>
      </c>
      <c r="AD3107" s="5">
        <f t="shared" si="8029"/>
        <v>0</v>
      </c>
      <c r="AE3107" s="5">
        <f t="shared" si="8029"/>
        <v>0</v>
      </c>
      <c r="AF3107" s="5">
        <f t="shared" si="8029"/>
        <v>0</v>
      </c>
      <c r="AG3107" s="5">
        <f t="shared" si="7969"/>
        <v>27628.400000000001</v>
      </c>
      <c r="AH3107" s="5">
        <f t="shared" si="7967"/>
        <v>59852</v>
      </c>
      <c r="AI3107" s="5">
        <f t="shared" si="7968"/>
        <v>0</v>
      </c>
      <c r="AJ3107" s="5">
        <f t="shared" ref="AJ3107:BI3108" si="8030">AJ3108</f>
        <v>0</v>
      </c>
      <c r="AK3107" s="5">
        <f t="shared" si="7970"/>
        <v>27628.400000000001</v>
      </c>
      <c r="AL3107" s="5">
        <f t="shared" si="7971"/>
        <v>59852</v>
      </c>
      <c r="AM3107" s="5">
        <f t="shared" si="7972"/>
        <v>0</v>
      </c>
      <c r="AN3107" s="5">
        <f t="shared" si="8030"/>
        <v>0</v>
      </c>
      <c r="AO3107" s="5">
        <f t="shared" si="8030"/>
        <v>0</v>
      </c>
      <c r="AP3107" s="5">
        <f t="shared" si="8030"/>
        <v>0</v>
      </c>
      <c r="AQ3107" s="5">
        <f t="shared" si="8030"/>
        <v>0</v>
      </c>
      <c r="AR3107" s="5">
        <f t="shared" si="8030"/>
        <v>0</v>
      </c>
      <c r="AS3107" s="5">
        <f t="shared" si="8030"/>
        <v>0</v>
      </c>
      <c r="AT3107" s="5">
        <f t="shared" si="8030"/>
        <v>0</v>
      </c>
      <c r="AU3107" s="5">
        <f t="shared" si="8030"/>
        <v>0</v>
      </c>
      <c r="AV3107" s="5">
        <f t="shared" si="8030"/>
        <v>0</v>
      </c>
      <c r="AW3107" s="5">
        <f t="shared" si="8030"/>
        <v>0</v>
      </c>
      <c r="AX3107" s="5">
        <f t="shared" si="8030"/>
        <v>0</v>
      </c>
      <c r="AY3107" s="5">
        <f t="shared" si="8030"/>
        <v>0</v>
      </c>
      <c r="AZ3107" s="5">
        <f t="shared" si="8030"/>
        <v>0</v>
      </c>
      <c r="BA3107" s="5">
        <f t="shared" si="8030"/>
        <v>0</v>
      </c>
      <c r="BB3107" s="5">
        <f t="shared" si="8030"/>
        <v>0</v>
      </c>
      <c r="BC3107" s="5">
        <f t="shared" si="8030"/>
        <v>0</v>
      </c>
      <c r="BD3107" s="5">
        <f t="shared" si="8030"/>
        <v>0</v>
      </c>
      <c r="BE3107" s="5">
        <f t="shared" si="8030"/>
        <v>0</v>
      </c>
      <c r="BF3107" s="5">
        <f t="shared" si="8007"/>
        <v>27628.400000000001</v>
      </c>
      <c r="BG3107" s="5">
        <f t="shared" si="8008"/>
        <v>59852</v>
      </c>
      <c r="BH3107" s="5">
        <f t="shared" si="8009"/>
        <v>0</v>
      </c>
      <c r="BI3107" s="5">
        <f t="shared" si="8030"/>
        <v>0</v>
      </c>
    </row>
    <row r="3108" spans="1:61" ht="31.5" x14ac:dyDescent="0.25">
      <c r="A3108" s="4" t="s">
        <v>274</v>
      </c>
      <c r="B3108" s="4" t="s">
        <v>74</v>
      </c>
      <c r="C3108" s="4" t="s">
        <v>169</v>
      </c>
      <c r="D3108" s="4" t="s">
        <v>1003</v>
      </c>
      <c r="E3108" s="4" t="s">
        <v>280</v>
      </c>
      <c r="F3108" s="14" t="s">
        <v>567</v>
      </c>
      <c r="G3108" s="5">
        <f t="shared" si="8027"/>
        <v>27628.400000000001</v>
      </c>
      <c r="H3108" s="5">
        <f t="shared" si="8027"/>
        <v>59852</v>
      </c>
      <c r="I3108" s="5">
        <f t="shared" si="8027"/>
        <v>0</v>
      </c>
      <c r="J3108" s="5">
        <f t="shared" si="8027"/>
        <v>0</v>
      </c>
      <c r="K3108" s="5">
        <f t="shared" si="8027"/>
        <v>0</v>
      </c>
      <c r="L3108" s="5">
        <f t="shared" si="8027"/>
        <v>0</v>
      </c>
      <c r="M3108" s="5">
        <f t="shared" si="7937"/>
        <v>27628.400000000001</v>
      </c>
      <c r="N3108" s="5">
        <f t="shared" si="7938"/>
        <v>59852</v>
      </c>
      <c r="O3108" s="5">
        <f t="shared" si="7939"/>
        <v>0</v>
      </c>
      <c r="P3108" s="5">
        <f t="shared" si="8028"/>
        <v>0</v>
      </c>
      <c r="Q3108" s="5">
        <f t="shared" si="8028"/>
        <v>0</v>
      </c>
      <c r="R3108" s="5">
        <f t="shared" si="8028"/>
        <v>0</v>
      </c>
      <c r="S3108" s="5">
        <f t="shared" si="8028"/>
        <v>0</v>
      </c>
      <c r="T3108" s="5">
        <f t="shared" si="8028"/>
        <v>0</v>
      </c>
      <c r="U3108" s="5">
        <f t="shared" si="8028"/>
        <v>0</v>
      </c>
      <c r="V3108" s="5">
        <f t="shared" si="8028"/>
        <v>0</v>
      </c>
      <c r="W3108" s="5">
        <f t="shared" si="8029"/>
        <v>0</v>
      </c>
      <c r="X3108" s="5">
        <f t="shared" si="8029"/>
        <v>0</v>
      </c>
      <c r="Y3108" s="5">
        <f t="shared" si="8029"/>
        <v>0</v>
      </c>
      <c r="Z3108" s="5">
        <f t="shared" si="8029"/>
        <v>0</v>
      </c>
      <c r="AA3108" s="5">
        <f t="shared" si="8029"/>
        <v>0</v>
      </c>
      <c r="AB3108" s="5">
        <f t="shared" si="8029"/>
        <v>0</v>
      </c>
      <c r="AC3108" s="5">
        <f t="shared" si="8029"/>
        <v>0</v>
      </c>
      <c r="AD3108" s="5">
        <f t="shared" si="8029"/>
        <v>0</v>
      </c>
      <c r="AE3108" s="5">
        <f t="shared" si="8029"/>
        <v>0</v>
      </c>
      <c r="AF3108" s="5">
        <f t="shared" si="8029"/>
        <v>0</v>
      </c>
      <c r="AG3108" s="5">
        <f t="shared" si="7969"/>
        <v>27628.400000000001</v>
      </c>
      <c r="AH3108" s="5">
        <f t="shared" si="7967"/>
        <v>59852</v>
      </c>
      <c r="AI3108" s="5">
        <f t="shared" si="7968"/>
        <v>0</v>
      </c>
      <c r="AJ3108" s="5">
        <f t="shared" si="8030"/>
        <v>0</v>
      </c>
      <c r="AK3108" s="5">
        <f t="shared" si="7970"/>
        <v>27628.400000000001</v>
      </c>
      <c r="AL3108" s="5">
        <f t="shared" si="7971"/>
        <v>59852</v>
      </c>
      <c r="AM3108" s="5">
        <f t="shared" si="7972"/>
        <v>0</v>
      </c>
      <c r="AN3108" s="5">
        <f t="shared" si="8030"/>
        <v>0</v>
      </c>
      <c r="AO3108" s="5">
        <f t="shared" si="8030"/>
        <v>0</v>
      </c>
      <c r="AP3108" s="5">
        <f t="shared" si="8030"/>
        <v>0</v>
      </c>
      <c r="AQ3108" s="5">
        <f t="shared" si="8030"/>
        <v>0</v>
      </c>
      <c r="AR3108" s="5">
        <f t="shared" si="8030"/>
        <v>0</v>
      </c>
      <c r="AS3108" s="5">
        <f t="shared" si="8030"/>
        <v>0</v>
      </c>
      <c r="AT3108" s="5">
        <f t="shared" si="8030"/>
        <v>0</v>
      </c>
      <c r="AU3108" s="5">
        <f t="shared" si="8030"/>
        <v>0</v>
      </c>
      <c r="AV3108" s="5">
        <f t="shared" si="8030"/>
        <v>0</v>
      </c>
      <c r="AW3108" s="5">
        <f t="shared" si="8030"/>
        <v>0</v>
      </c>
      <c r="AX3108" s="5">
        <f t="shared" si="8030"/>
        <v>0</v>
      </c>
      <c r="AY3108" s="5">
        <f t="shared" si="8030"/>
        <v>0</v>
      </c>
      <c r="AZ3108" s="5">
        <f t="shared" si="8030"/>
        <v>0</v>
      </c>
      <c r="BA3108" s="5">
        <f t="shared" si="8030"/>
        <v>0</v>
      </c>
      <c r="BB3108" s="5">
        <f t="shared" si="8030"/>
        <v>0</v>
      </c>
      <c r="BC3108" s="5">
        <f t="shared" si="8030"/>
        <v>0</v>
      </c>
      <c r="BD3108" s="5">
        <f t="shared" si="8030"/>
        <v>0</v>
      </c>
      <c r="BE3108" s="5">
        <f t="shared" si="8030"/>
        <v>0</v>
      </c>
      <c r="BF3108" s="5">
        <f t="shared" si="8007"/>
        <v>27628.400000000001</v>
      </c>
      <c r="BG3108" s="5">
        <f t="shared" si="8008"/>
        <v>59852</v>
      </c>
      <c r="BH3108" s="5">
        <f t="shared" si="8009"/>
        <v>0</v>
      </c>
      <c r="BI3108" s="5">
        <f t="shared" si="8030"/>
        <v>0</v>
      </c>
    </row>
    <row r="3109" spans="1:61" x14ac:dyDescent="0.25">
      <c r="A3109" s="4" t="s">
        <v>274</v>
      </c>
      <c r="B3109" s="4" t="s">
        <v>74</v>
      </c>
      <c r="C3109" s="4" t="s">
        <v>169</v>
      </c>
      <c r="D3109" s="4" t="s">
        <v>1003</v>
      </c>
      <c r="E3109" s="4" t="s">
        <v>279</v>
      </c>
      <c r="F3109" s="14" t="s">
        <v>568</v>
      </c>
      <c r="G3109" s="5">
        <v>27628.400000000001</v>
      </c>
      <c r="H3109" s="5">
        <v>59852</v>
      </c>
      <c r="I3109" s="5">
        <v>0</v>
      </c>
      <c r="J3109" s="5"/>
      <c r="K3109" s="5"/>
      <c r="L3109" s="5"/>
      <c r="M3109" s="5">
        <f t="shared" si="7937"/>
        <v>27628.400000000001</v>
      </c>
      <c r="N3109" s="5">
        <f t="shared" si="7938"/>
        <v>59852</v>
      </c>
      <c r="O3109" s="5">
        <f t="shared" si="7939"/>
        <v>0</v>
      </c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>
        <f t="shared" si="7969"/>
        <v>27628.400000000001</v>
      </c>
      <c r="AH3109" s="5">
        <f t="shared" si="7967"/>
        <v>59852</v>
      </c>
      <c r="AI3109" s="5">
        <f t="shared" si="7968"/>
        <v>0</v>
      </c>
      <c r="AJ3109" s="5"/>
      <c r="AK3109" s="5">
        <f t="shared" si="7970"/>
        <v>27628.400000000001</v>
      </c>
      <c r="AL3109" s="5">
        <f t="shared" si="7971"/>
        <v>59852</v>
      </c>
      <c r="AM3109" s="5">
        <f t="shared" si="7972"/>
        <v>0</v>
      </c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5">
        <f t="shared" si="8007"/>
        <v>27628.400000000001</v>
      </c>
      <c r="BG3109" s="5">
        <f t="shared" si="8008"/>
        <v>59852</v>
      </c>
      <c r="BH3109" s="5">
        <f t="shared" si="8009"/>
        <v>0</v>
      </c>
      <c r="BI3109" s="5"/>
    </row>
    <row r="3110" spans="1:61" ht="110.25" x14ac:dyDescent="0.25">
      <c r="A3110" s="4" t="s">
        <v>274</v>
      </c>
      <c r="B3110" s="4" t="s">
        <v>74</v>
      </c>
      <c r="C3110" s="4" t="s">
        <v>169</v>
      </c>
      <c r="D3110" s="4" t="s">
        <v>896</v>
      </c>
      <c r="E3110" s="4"/>
      <c r="F3110" s="14" t="s">
        <v>904</v>
      </c>
      <c r="G3110" s="5">
        <f t="shared" ref="G3110:L3111" si="8031">G3111</f>
        <v>329002.3</v>
      </c>
      <c r="H3110" s="5">
        <f t="shared" si="8031"/>
        <v>366616.8</v>
      </c>
      <c r="I3110" s="5">
        <f t="shared" si="8031"/>
        <v>621631.19999999995</v>
      </c>
      <c r="J3110" s="5">
        <f t="shared" si="8031"/>
        <v>0</v>
      </c>
      <c r="K3110" s="5">
        <f t="shared" si="8031"/>
        <v>0</v>
      </c>
      <c r="L3110" s="5">
        <f t="shared" si="8031"/>
        <v>0</v>
      </c>
      <c r="M3110" s="5">
        <f t="shared" si="7937"/>
        <v>329002.3</v>
      </c>
      <c r="N3110" s="5">
        <f t="shared" si="7938"/>
        <v>366616.8</v>
      </c>
      <c r="O3110" s="5">
        <f t="shared" si="7939"/>
        <v>621631.19999999995</v>
      </c>
      <c r="P3110" s="5">
        <f t="shared" ref="P3110:V3111" si="8032">P3111</f>
        <v>0</v>
      </c>
      <c r="Q3110" s="5">
        <f t="shared" si="8032"/>
        <v>0</v>
      </c>
      <c r="R3110" s="5">
        <f t="shared" si="8032"/>
        <v>0</v>
      </c>
      <c r="S3110" s="5">
        <f t="shared" si="8032"/>
        <v>0</v>
      </c>
      <c r="T3110" s="5">
        <f t="shared" si="8032"/>
        <v>0</v>
      </c>
      <c r="U3110" s="5">
        <f t="shared" si="8032"/>
        <v>0</v>
      </c>
      <c r="V3110" s="5">
        <f t="shared" si="8032"/>
        <v>0</v>
      </c>
      <c r="W3110" s="5">
        <f t="shared" ref="W3110:AF3111" si="8033">W3111</f>
        <v>-10041.200000000001</v>
      </c>
      <c r="X3110" s="5">
        <f t="shared" si="8033"/>
        <v>0</v>
      </c>
      <c r="Y3110" s="5">
        <f t="shared" si="8033"/>
        <v>0</v>
      </c>
      <c r="Z3110" s="5">
        <f t="shared" si="8033"/>
        <v>0</v>
      </c>
      <c r="AA3110" s="5">
        <f t="shared" si="8033"/>
        <v>0</v>
      </c>
      <c r="AB3110" s="5">
        <f t="shared" si="8033"/>
        <v>1803.7</v>
      </c>
      <c r="AC3110" s="5">
        <f t="shared" si="8033"/>
        <v>0</v>
      </c>
      <c r="AD3110" s="5">
        <f t="shared" si="8033"/>
        <v>0</v>
      </c>
      <c r="AE3110" s="5">
        <f t="shared" si="8033"/>
        <v>0</v>
      </c>
      <c r="AF3110" s="5">
        <f t="shared" si="8033"/>
        <v>-70490.2</v>
      </c>
      <c r="AG3110" s="5">
        <f t="shared" si="7969"/>
        <v>318961.09999999998</v>
      </c>
      <c r="AH3110" s="5">
        <f t="shared" si="7967"/>
        <v>368420.5</v>
      </c>
      <c r="AI3110" s="5">
        <f t="shared" si="7968"/>
        <v>551141</v>
      </c>
      <c r="AJ3110" s="5">
        <f t="shared" ref="AJ3110:BI3111" si="8034">AJ3111</f>
        <v>0</v>
      </c>
      <c r="AK3110" s="5">
        <f t="shared" si="7970"/>
        <v>318961.09999999998</v>
      </c>
      <c r="AL3110" s="5">
        <f t="shared" si="7971"/>
        <v>368420.5</v>
      </c>
      <c r="AM3110" s="5">
        <f t="shared" si="7972"/>
        <v>551141</v>
      </c>
      <c r="AN3110" s="5">
        <f t="shared" si="8034"/>
        <v>0</v>
      </c>
      <c r="AO3110" s="5">
        <f t="shared" si="8034"/>
        <v>0</v>
      </c>
      <c r="AP3110" s="5">
        <f t="shared" si="8034"/>
        <v>0</v>
      </c>
      <c r="AQ3110" s="5">
        <f t="shared" si="8034"/>
        <v>0</v>
      </c>
      <c r="AR3110" s="5">
        <f t="shared" si="8034"/>
        <v>234251.1</v>
      </c>
      <c r="AS3110" s="5">
        <f t="shared" si="8034"/>
        <v>0</v>
      </c>
      <c r="AT3110" s="5">
        <f t="shared" si="8034"/>
        <v>0</v>
      </c>
      <c r="AU3110" s="5">
        <f t="shared" si="8034"/>
        <v>0</v>
      </c>
      <c r="AV3110" s="5">
        <f t="shared" si="8034"/>
        <v>0</v>
      </c>
      <c r="AW3110" s="5">
        <f t="shared" si="8034"/>
        <v>0</v>
      </c>
      <c r="AX3110" s="5">
        <f t="shared" si="8034"/>
        <v>78704.5</v>
      </c>
      <c r="AY3110" s="5">
        <f t="shared" si="8034"/>
        <v>0</v>
      </c>
      <c r="AZ3110" s="5">
        <f t="shared" si="8034"/>
        <v>0</v>
      </c>
      <c r="BA3110" s="5">
        <f t="shared" si="8034"/>
        <v>0</v>
      </c>
      <c r="BB3110" s="5">
        <f t="shared" si="8034"/>
        <v>0</v>
      </c>
      <c r="BC3110" s="5">
        <f t="shared" si="8034"/>
        <v>0</v>
      </c>
      <c r="BD3110" s="5">
        <f t="shared" si="8034"/>
        <v>211814.40000000002</v>
      </c>
      <c r="BE3110" s="5">
        <f t="shared" si="8034"/>
        <v>0</v>
      </c>
      <c r="BF3110" s="5">
        <f t="shared" si="8007"/>
        <v>553212.19999999995</v>
      </c>
      <c r="BG3110" s="5">
        <f t="shared" si="8008"/>
        <v>447125</v>
      </c>
      <c r="BH3110" s="5">
        <f t="shared" si="8009"/>
        <v>762955.4</v>
      </c>
      <c r="BI3110" s="5">
        <f t="shared" si="8034"/>
        <v>0</v>
      </c>
    </row>
    <row r="3111" spans="1:61" ht="31.5" x14ac:dyDescent="0.25">
      <c r="A3111" s="4" t="s">
        <v>274</v>
      </c>
      <c r="B3111" s="4" t="s">
        <v>74</v>
      </c>
      <c r="C3111" s="4" t="s">
        <v>169</v>
      </c>
      <c r="D3111" s="4" t="s">
        <v>896</v>
      </c>
      <c r="E3111" s="4" t="s">
        <v>280</v>
      </c>
      <c r="F3111" s="14" t="s">
        <v>567</v>
      </c>
      <c r="G3111" s="5">
        <f t="shared" si="8031"/>
        <v>329002.3</v>
      </c>
      <c r="H3111" s="5">
        <f t="shared" si="8031"/>
        <v>366616.8</v>
      </c>
      <c r="I3111" s="5">
        <f t="shared" si="8031"/>
        <v>621631.19999999995</v>
      </c>
      <c r="J3111" s="5">
        <f t="shared" si="8031"/>
        <v>0</v>
      </c>
      <c r="K3111" s="5">
        <f t="shared" si="8031"/>
        <v>0</v>
      </c>
      <c r="L3111" s="5">
        <f t="shared" si="8031"/>
        <v>0</v>
      </c>
      <c r="M3111" s="5">
        <f t="shared" si="7937"/>
        <v>329002.3</v>
      </c>
      <c r="N3111" s="5">
        <f t="shared" si="7938"/>
        <v>366616.8</v>
      </c>
      <c r="O3111" s="5">
        <f t="shared" si="7939"/>
        <v>621631.19999999995</v>
      </c>
      <c r="P3111" s="5">
        <f t="shared" si="8032"/>
        <v>0</v>
      </c>
      <c r="Q3111" s="5">
        <f t="shared" si="8032"/>
        <v>0</v>
      </c>
      <c r="R3111" s="5">
        <f t="shared" si="8032"/>
        <v>0</v>
      </c>
      <c r="S3111" s="5">
        <f t="shared" si="8032"/>
        <v>0</v>
      </c>
      <c r="T3111" s="5">
        <f t="shared" si="8032"/>
        <v>0</v>
      </c>
      <c r="U3111" s="5">
        <f t="shared" si="8032"/>
        <v>0</v>
      </c>
      <c r="V3111" s="5">
        <f t="shared" si="8032"/>
        <v>0</v>
      </c>
      <c r="W3111" s="5">
        <f t="shared" si="8033"/>
        <v>-10041.200000000001</v>
      </c>
      <c r="X3111" s="5">
        <f t="shared" si="8033"/>
        <v>0</v>
      </c>
      <c r="Y3111" s="5">
        <f t="shared" si="8033"/>
        <v>0</v>
      </c>
      <c r="Z3111" s="5">
        <f t="shared" si="8033"/>
        <v>0</v>
      </c>
      <c r="AA3111" s="5">
        <f t="shared" si="8033"/>
        <v>0</v>
      </c>
      <c r="AB3111" s="5">
        <f t="shared" si="8033"/>
        <v>1803.7</v>
      </c>
      <c r="AC3111" s="5">
        <f t="shared" si="8033"/>
        <v>0</v>
      </c>
      <c r="AD3111" s="5">
        <f t="shared" si="8033"/>
        <v>0</v>
      </c>
      <c r="AE3111" s="5">
        <f t="shared" si="8033"/>
        <v>0</v>
      </c>
      <c r="AF3111" s="5">
        <f t="shared" si="8033"/>
        <v>-70490.2</v>
      </c>
      <c r="AG3111" s="5">
        <f t="shared" si="7969"/>
        <v>318961.09999999998</v>
      </c>
      <c r="AH3111" s="5">
        <f t="shared" si="7967"/>
        <v>368420.5</v>
      </c>
      <c r="AI3111" s="5">
        <f t="shared" si="7968"/>
        <v>551141</v>
      </c>
      <c r="AJ3111" s="5">
        <f t="shared" si="8034"/>
        <v>0</v>
      </c>
      <c r="AK3111" s="5">
        <f t="shared" si="7970"/>
        <v>318961.09999999998</v>
      </c>
      <c r="AL3111" s="5">
        <f t="shared" si="7971"/>
        <v>368420.5</v>
      </c>
      <c r="AM3111" s="5">
        <f t="shared" si="7972"/>
        <v>551141</v>
      </c>
      <c r="AN3111" s="5">
        <f t="shared" si="8034"/>
        <v>0</v>
      </c>
      <c r="AO3111" s="5">
        <f t="shared" si="8034"/>
        <v>0</v>
      </c>
      <c r="AP3111" s="5">
        <f t="shared" si="8034"/>
        <v>0</v>
      </c>
      <c r="AQ3111" s="5">
        <f t="shared" si="8034"/>
        <v>0</v>
      </c>
      <c r="AR3111" s="5">
        <f t="shared" si="8034"/>
        <v>234251.1</v>
      </c>
      <c r="AS3111" s="5">
        <f t="shared" si="8034"/>
        <v>0</v>
      </c>
      <c r="AT3111" s="5">
        <f t="shared" si="8034"/>
        <v>0</v>
      </c>
      <c r="AU3111" s="5">
        <f t="shared" si="8034"/>
        <v>0</v>
      </c>
      <c r="AV3111" s="5">
        <f t="shared" si="8034"/>
        <v>0</v>
      </c>
      <c r="AW3111" s="5">
        <f t="shared" si="8034"/>
        <v>0</v>
      </c>
      <c r="AX3111" s="5">
        <f t="shared" si="8034"/>
        <v>78704.5</v>
      </c>
      <c r="AY3111" s="5">
        <f t="shared" si="8034"/>
        <v>0</v>
      </c>
      <c r="AZ3111" s="5">
        <f t="shared" si="8034"/>
        <v>0</v>
      </c>
      <c r="BA3111" s="5">
        <f t="shared" si="8034"/>
        <v>0</v>
      </c>
      <c r="BB3111" s="5">
        <f t="shared" si="8034"/>
        <v>0</v>
      </c>
      <c r="BC3111" s="5">
        <f t="shared" si="8034"/>
        <v>0</v>
      </c>
      <c r="BD3111" s="5">
        <f t="shared" si="8034"/>
        <v>211814.40000000002</v>
      </c>
      <c r="BE3111" s="5">
        <f t="shared" si="8034"/>
        <v>0</v>
      </c>
      <c r="BF3111" s="5">
        <f t="shared" si="8007"/>
        <v>553212.19999999995</v>
      </c>
      <c r="BG3111" s="5">
        <f t="shared" si="8008"/>
        <v>447125</v>
      </c>
      <c r="BH3111" s="5">
        <f t="shared" si="8009"/>
        <v>762955.4</v>
      </c>
      <c r="BI3111" s="5">
        <f t="shared" si="8034"/>
        <v>0</v>
      </c>
    </row>
    <row r="3112" spans="1:61" x14ac:dyDescent="0.25">
      <c r="A3112" s="4" t="s">
        <v>274</v>
      </c>
      <c r="B3112" s="4" t="s">
        <v>74</v>
      </c>
      <c r="C3112" s="4" t="s">
        <v>169</v>
      </c>
      <c r="D3112" s="4" t="s">
        <v>896</v>
      </c>
      <c r="E3112" s="4" t="s">
        <v>279</v>
      </c>
      <c r="F3112" s="14" t="s">
        <v>568</v>
      </c>
      <c r="G3112" s="5">
        <v>329002.3</v>
      </c>
      <c r="H3112" s="5">
        <v>366616.8</v>
      </c>
      <c r="I3112" s="5">
        <v>621631.19999999995</v>
      </c>
      <c r="J3112" s="5"/>
      <c r="K3112" s="5"/>
      <c r="L3112" s="5"/>
      <c r="M3112" s="5">
        <f t="shared" si="7937"/>
        <v>329002.3</v>
      </c>
      <c r="N3112" s="5">
        <f t="shared" si="7938"/>
        <v>366616.8</v>
      </c>
      <c r="O3112" s="5">
        <f t="shared" si="7939"/>
        <v>621631.19999999995</v>
      </c>
      <c r="P3112" s="5"/>
      <c r="Q3112" s="5"/>
      <c r="R3112" s="5"/>
      <c r="S3112" s="5"/>
      <c r="T3112" s="5"/>
      <c r="U3112" s="5"/>
      <c r="V3112" s="5"/>
      <c r="W3112" s="5">
        <v>-10041.200000000001</v>
      </c>
      <c r="X3112" s="5"/>
      <c r="Y3112" s="5"/>
      <c r="Z3112" s="5"/>
      <c r="AA3112" s="5"/>
      <c r="AB3112" s="5">
        <v>1803.7</v>
      </c>
      <c r="AC3112" s="5"/>
      <c r="AD3112" s="5"/>
      <c r="AE3112" s="5"/>
      <c r="AF3112" s="5">
        <v>-70490.2</v>
      </c>
      <c r="AG3112" s="5">
        <f t="shared" si="7969"/>
        <v>318961.09999999998</v>
      </c>
      <c r="AH3112" s="5">
        <f t="shared" si="7967"/>
        <v>368420.5</v>
      </c>
      <c r="AI3112" s="5">
        <f t="shared" si="7968"/>
        <v>551141</v>
      </c>
      <c r="AJ3112" s="5"/>
      <c r="AK3112" s="5">
        <f t="shared" si="7970"/>
        <v>318961.09999999998</v>
      </c>
      <c r="AL3112" s="5">
        <f t="shared" si="7971"/>
        <v>368420.5</v>
      </c>
      <c r="AM3112" s="5">
        <f t="shared" si="7972"/>
        <v>551141</v>
      </c>
      <c r="AN3112" s="5"/>
      <c r="AO3112" s="5"/>
      <c r="AP3112" s="5"/>
      <c r="AQ3112" s="5"/>
      <c r="AR3112" s="5">
        <f>63908.4-34923.8+100000+105266.5</f>
        <v>234251.1</v>
      </c>
      <c r="AS3112" s="5"/>
      <c r="AT3112" s="5"/>
      <c r="AU3112" s="5"/>
      <c r="AV3112" s="5"/>
      <c r="AW3112" s="5"/>
      <c r="AX3112" s="5">
        <f>-223.8+20000+20000-1803.7+40732</f>
        <v>78704.5</v>
      </c>
      <c r="AY3112" s="5"/>
      <c r="AZ3112" s="5"/>
      <c r="BA3112" s="5"/>
      <c r="BB3112" s="5"/>
      <c r="BC3112" s="5"/>
      <c r="BD3112" s="5">
        <f>-36199.8+166553.1+81461.1</f>
        <v>211814.40000000002</v>
      </c>
      <c r="BE3112" s="5"/>
      <c r="BF3112" s="5">
        <f t="shared" si="8007"/>
        <v>553212.19999999995</v>
      </c>
      <c r="BG3112" s="5">
        <f t="shared" si="8008"/>
        <v>447125</v>
      </c>
      <c r="BH3112" s="5">
        <f t="shared" si="8009"/>
        <v>762955.4</v>
      </c>
      <c r="BI3112" s="5"/>
    </row>
    <row r="3113" spans="1:61" ht="126" x14ac:dyDescent="0.25">
      <c r="A3113" s="4" t="s">
        <v>274</v>
      </c>
      <c r="B3113" s="4" t="s">
        <v>74</v>
      </c>
      <c r="C3113" s="4" t="s">
        <v>169</v>
      </c>
      <c r="D3113" s="4" t="s">
        <v>912</v>
      </c>
      <c r="E3113" s="4"/>
      <c r="F3113" s="14" t="s">
        <v>1231</v>
      </c>
      <c r="G3113" s="5">
        <f t="shared" ref="G3113:L3114" si="8035">G3114</f>
        <v>43110.2</v>
      </c>
      <c r="H3113" s="5">
        <f t="shared" si="8035"/>
        <v>0</v>
      </c>
      <c r="I3113" s="5">
        <f t="shared" si="8035"/>
        <v>0</v>
      </c>
      <c r="J3113" s="5">
        <f t="shared" si="8035"/>
        <v>0</v>
      </c>
      <c r="K3113" s="5">
        <f t="shared" si="8035"/>
        <v>0</v>
      </c>
      <c r="L3113" s="5">
        <f t="shared" si="8035"/>
        <v>0</v>
      </c>
      <c r="M3113" s="5">
        <f t="shared" si="7937"/>
        <v>43110.2</v>
      </c>
      <c r="N3113" s="5">
        <f t="shared" si="7938"/>
        <v>0</v>
      </c>
      <c r="O3113" s="5">
        <f t="shared" si="7939"/>
        <v>0</v>
      </c>
      <c r="P3113" s="5">
        <f t="shared" ref="P3113:V3114" si="8036">P3114</f>
        <v>0</v>
      </c>
      <c r="Q3113" s="5">
        <f t="shared" si="8036"/>
        <v>0</v>
      </c>
      <c r="R3113" s="5">
        <f t="shared" si="8036"/>
        <v>4858.0069999999996</v>
      </c>
      <c r="S3113" s="5">
        <f t="shared" si="8036"/>
        <v>0</v>
      </c>
      <c r="T3113" s="5">
        <f t="shared" si="8036"/>
        <v>0</v>
      </c>
      <c r="U3113" s="5">
        <f t="shared" si="8036"/>
        <v>0</v>
      </c>
      <c r="V3113" s="5">
        <f t="shared" si="8036"/>
        <v>0</v>
      </c>
      <c r="W3113" s="5">
        <f t="shared" ref="W3113:AF3114" si="8037">W3114</f>
        <v>0</v>
      </c>
      <c r="X3113" s="5">
        <f t="shared" si="8037"/>
        <v>0</v>
      </c>
      <c r="Y3113" s="5">
        <f t="shared" si="8037"/>
        <v>0</v>
      </c>
      <c r="Z3113" s="5">
        <f t="shared" si="8037"/>
        <v>0</v>
      </c>
      <c r="AA3113" s="5">
        <f t="shared" si="8037"/>
        <v>0</v>
      </c>
      <c r="AB3113" s="5">
        <f t="shared" si="8037"/>
        <v>0</v>
      </c>
      <c r="AC3113" s="5">
        <f t="shared" si="8037"/>
        <v>0</v>
      </c>
      <c r="AD3113" s="5">
        <f t="shared" si="8037"/>
        <v>0</v>
      </c>
      <c r="AE3113" s="5">
        <f t="shared" si="8037"/>
        <v>0</v>
      </c>
      <c r="AF3113" s="5">
        <f t="shared" si="8037"/>
        <v>0</v>
      </c>
      <c r="AG3113" s="5">
        <f t="shared" si="7969"/>
        <v>47968.206999999995</v>
      </c>
      <c r="AH3113" s="5">
        <f t="shared" si="7967"/>
        <v>0</v>
      </c>
      <c r="AI3113" s="5">
        <f t="shared" si="7968"/>
        <v>0</v>
      </c>
      <c r="AJ3113" s="5">
        <f t="shared" ref="AJ3113:BI3114" si="8038">AJ3114</f>
        <v>0</v>
      </c>
      <c r="AK3113" s="5">
        <f t="shared" si="7970"/>
        <v>47968.206999999995</v>
      </c>
      <c r="AL3113" s="5">
        <f t="shared" si="7971"/>
        <v>0</v>
      </c>
      <c r="AM3113" s="5">
        <f t="shared" si="7972"/>
        <v>0</v>
      </c>
      <c r="AN3113" s="5">
        <f t="shared" si="8038"/>
        <v>0</v>
      </c>
      <c r="AO3113" s="5">
        <f t="shared" si="8038"/>
        <v>-5553.5770000000002</v>
      </c>
      <c r="AP3113" s="5">
        <f t="shared" si="8038"/>
        <v>0</v>
      </c>
      <c r="AQ3113" s="5">
        <f t="shared" si="8038"/>
        <v>0</v>
      </c>
      <c r="AR3113" s="5">
        <f t="shared" si="8038"/>
        <v>0</v>
      </c>
      <c r="AS3113" s="5">
        <f t="shared" si="8038"/>
        <v>0</v>
      </c>
      <c r="AT3113" s="5">
        <f t="shared" si="8038"/>
        <v>0</v>
      </c>
      <c r="AU3113" s="5">
        <f t="shared" si="8038"/>
        <v>0</v>
      </c>
      <c r="AV3113" s="5">
        <f t="shared" si="8038"/>
        <v>0</v>
      </c>
      <c r="AW3113" s="5">
        <f t="shared" si="8038"/>
        <v>0</v>
      </c>
      <c r="AX3113" s="5">
        <f t="shared" si="8038"/>
        <v>0</v>
      </c>
      <c r="AY3113" s="5">
        <f t="shared" si="8038"/>
        <v>0</v>
      </c>
      <c r="AZ3113" s="5">
        <f t="shared" si="8038"/>
        <v>0</v>
      </c>
      <c r="BA3113" s="5">
        <f t="shared" si="8038"/>
        <v>0</v>
      </c>
      <c r="BB3113" s="5">
        <f t="shared" si="8038"/>
        <v>0</v>
      </c>
      <c r="BC3113" s="5">
        <f t="shared" si="8038"/>
        <v>0</v>
      </c>
      <c r="BD3113" s="5">
        <f t="shared" si="8038"/>
        <v>0</v>
      </c>
      <c r="BE3113" s="5">
        <f t="shared" si="8038"/>
        <v>0</v>
      </c>
      <c r="BF3113" s="5">
        <f t="shared" si="8007"/>
        <v>42414.63</v>
      </c>
      <c r="BG3113" s="5">
        <f t="shared" si="8008"/>
        <v>0</v>
      </c>
      <c r="BH3113" s="5">
        <f t="shared" si="8009"/>
        <v>0</v>
      </c>
      <c r="BI3113" s="5">
        <f t="shared" si="8038"/>
        <v>0</v>
      </c>
    </row>
    <row r="3114" spans="1:61" ht="31.5" x14ac:dyDescent="0.25">
      <c r="A3114" s="4" t="s">
        <v>274</v>
      </c>
      <c r="B3114" s="4" t="s">
        <v>74</v>
      </c>
      <c r="C3114" s="4" t="s">
        <v>169</v>
      </c>
      <c r="D3114" s="4" t="s">
        <v>912</v>
      </c>
      <c r="E3114" s="4" t="s">
        <v>280</v>
      </c>
      <c r="F3114" s="14" t="s">
        <v>567</v>
      </c>
      <c r="G3114" s="5">
        <f t="shared" si="8035"/>
        <v>43110.2</v>
      </c>
      <c r="H3114" s="5">
        <f t="shared" si="8035"/>
        <v>0</v>
      </c>
      <c r="I3114" s="5">
        <f t="shared" si="8035"/>
        <v>0</v>
      </c>
      <c r="J3114" s="5">
        <f t="shared" si="8035"/>
        <v>0</v>
      </c>
      <c r="K3114" s="5">
        <f t="shared" si="8035"/>
        <v>0</v>
      </c>
      <c r="L3114" s="5">
        <f t="shared" si="8035"/>
        <v>0</v>
      </c>
      <c r="M3114" s="5">
        <f t="shared" si="7937"/>
        <v>43110.2</v>
      </c>
      <c r="N3114" s="5">
        <f t="shared" si="7938"/>
        <v>0</v>
      </c>
      <c r="O3114" s="5">
        <f t="shared" si="7939"/>
        <v>0</v>
      </c>
      <c r="P3114" s="5">
        <f t="shared" si="8036"/>
        <v>0</v>
      </c>
      <c r="Q3114" s="5">
        <f t="shared" si="8036"/>
        <v>0</v>
      </c>
      <c r="R3114" s="5">
        <f t="shared" si="8036"/>
        <v>4858.0069999999996</v>
      </c>
      <c r="S3114" s="5">
        <f t="shared" si="8036"/>
        <v>0</v>
      </c>
      <c r="T3114" s="5">
        <f t="shared" si="8036"/>
        <v>0</v>
      </c>
      <c r="U3114" s="5">
        <f t="shared" si="8036"/>
        <v>0</v>
      </c>
      <c r="V3114" s="5">
        <f t="shared" si="8036"/>
        <v>0</v>
      </c>
      <c r="W3114" s="5">
        <f t="shared" si="8037"/>
        <v>0</v>
      </c>
      <c r="X3114" s="5">
        <f t="shared" si="8037"/>
        <v>0</v>
      </c>
      <c r="Y3114" s="5">
        <f t="shared" si="8037"/>
        <v>0</v>
      </c>
      <c r="Z3114" s="5">
        <f t="shared" si="8037"/>
        <v>0</v>
      </c>
      <c r="AA3114" s="5">
        <f t="shared" si="8037"/>
        <v>0</v>
      </c>
      <c r="AB3114" s="5">
        <f t="shared" si="8037"/>
        <v>0</v>
      </c>
      <c r="AC3114" s="5">
        <f t="shared" si="8037"/>
        <v>0</v>
      </c>
      <c r="AD3114" s="5">
        <f t="shared" si="8037"/>
        <v>0</v>
      </c>
      <c r="AE3114" s="5">
        <f t="shared" si="8037"/>
        <v>0</v>
      </c>
      <c r="AF3114" s="5">
        <f t="shared" si="8037"/>
        <v>0</v>
      </c>
      <c r="AG3114" s="5">
        <f t="shared" si="7969"/>
        <v>47968.206999999995</v>
      </c>
      <c r="AH3114" s="5">
        <f t="shared" si="7967"/>
        <v>0</v>
      </c>
      <c r="AI3114" s="5">
        <f t="shared" si="7968"/>
        <v>0</v>
      </c>
      <c r="AJ3114" s="5">
        <f t="shared" si="8038"/>
        <v>0</v>
      </c>
      <c r="AK3114" s="5">
        <f t="shared" si="7970"/>
        <v>47968.206999999995</v>
      </c>
      <c r="AL3114" s="5">
        <f t="shared" si="7971"/>
        <v>0</v>
      </c>
      <c r="AM3114" s="5">
        <f t="shared" si="7972"/>
        <v>0</v>
      </c>
      <c r="AN3114" s="5">
        <f t="shared" si="8038"/>
        <v>0</v>
      </c>
      <c r="AO3114" s="5">
        <f t="shared" si="8038"/>
        <v>-5553.5770000000002</v>
      </c>
      <c r="AP3114" s="5">
        <f t="shared" si="8038"/>
        <v>0</v>
      </c>
      <c r="AQ3114" s="5">
        <f t="shared" si="8038"/>
        <v>0</v>
      </c>
      <c r="AR3114" s="5">
        <f t="shared" si="8038"/>
        <v>0</v>
      </c>
      <c r="AS3114" s="5">
        <f t="shared" si="8038"/>
        <v>0</v>
      </c>
      <c r="AT3114" s="5">
        <f t="shared" si="8038"/>
        <v>0</v>
      </c>
      <c r="AU3114" s="5">
        <f t="shared" si="8038"/>
        <v>0</v>
      </c>
      <c r="AV3114" s="5">
        <f t="shared" si="8038"/>
        <v>0</v>
      </c>
      <c r="AW3114" s="5">
        <f t="shared" si="8038"/>
        <v>0</v>
      </c>
      <c r="AX3114" s="5">
        <f t="shared" si="8038"/>
        <v>0</v>
      </c>
      <c r="AY3114" s="5">
        <f t="shared" si="8038"/>
        <v>0</v>
      </c>
      <c r="AZ3114" s="5">
        <f t="shared" si="8038"/>
        <v>0</v>
      </c>
      <c r="BA3114" s="5">
        <f t="shared" si="8038"/>
        <v>0</v>
      </c>
      <c r="BB3114" s="5">
        <f t="shared" si="8038"/>
        <v>0</v>
      </c>
      <c r="BC3114" s="5">
        <f t="shared" si="8038"/>
        <v>0</v>
      </c>
      <c r="BD3114" s="5">
        <f t="shared" si="8038"/>
        <v>0</v>
      </c>
      <c r="BE3114" s="5">
        <f t="shared" si="8038"/>
        <v>0</v>
      </c>
      <c r="BF3114" s="5">
        <f t="shared" si="8007"/>
        <v>42414.63</v>
      </c>
      <c r="BG3114" s="5">
        <f t="shared" si="8008"/>
        <v>0</v>
      </c>
      <c r="BH3114" s="5">
        <f t="shared" si="8009"/>
        <v>0</v>
      </c>
      <c r="BI3114" s="5">
        <f t="shared" si="8038"/>
        <v>0</v>
      </c>
    </row>
    <row r="3115" spans="1:61" x14ac:dyDescent="0.25">
      <c r="A3115" s="4" t="s">
        <v>274</v>
      </c>
      <c r="B3115" s="4" t="s">
        <v>74</v>
      </c>
      <c r="C3115" s="4" t="s">
        <v>169</v>
      </c>
      <c r="D3115" s="4" t="s">
        <v>912</v>
      </c>
      <c r="E3115" s="4" t="s">
        <v>279</v>
      </c>
      <c r="F3115" s="14" t="s">
        <v>568</v>
      </c>
      <c r="G3115" s="5">
        <v>43110.2</v>
      </c>
      <c r="H3115" s="5">
        <v>0</v>
      </c>
      <c r="I3115" s="5">
        <v>0</v>
      </c>
      <c r="J3115" s="5"/>
      <c r="K3115" s="5"/>
      <c r="L3115" s="5"/>
      <c r="M3115" s="5">
        <f t="shared" si="7937"/>
        <v>43110.2</v>
      </c>
      <c r="N3115" s="5">
        <f t="shared" si="7938"/>
        <v>0</v>
      </c>
      <c r="O3115" s="5">
        <f t="shared" si="7939"/>
        <v>0</v>
      </c>
      <c r="P3115" s="5"/>
      <c r="Q3115" s="5"/>
      <c r="R3115" s="5">
        <v>4858.0069999999996</v>
      </c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>
        <f t="shared" si="7969"/>
        <v>47968.206999999995</v>
      </c>
      <c r="AH3115" s="5">
        <f t="shared" si="7967"/>
        <v>0</v>
      </c>
      <c r="AI3115" s="5">
        <f t="shared" si="7968"/>
        <v>0</v>
      </c>
      <c r="AJ3115" s="5"/>
      <c r="AK3115" s="5">
        <f t="shared" si="7970"/>
        <v>47968.206999999995</v>
      </c>
      <c r="AL3115" s="5">
        <f t="shared" si="7971"/>
        <v>0</v>
      </c>
      <c r="AM3115" s="5">
        <f t="shared" si="7972"/>
        <v>0</v>
      </c>
      <c r="AN3115" s="5"/>
      <c r="AO3115" s="5">
        <v>-5553.5770000000002</v>
      </c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5"/>
      <c r="BD3115" s="5"/>
      <c r="BE3115" s="5"/>
      <c r="BF3115" s="5">
        <f t="shared" si="8007"/>
        <v>42414.63</v>
      </c>
      <c r="BG3115" s="5">
        <f t="shared" si="8008"/>
        <v>0</v>
      </c>
      <c r="BH3115" s="5">
        <f t="shared" si="8009"/>
        <v>0</v>
      </c>
      <c r="BI3115" s="5"/>
    </row>
    <row r="3116" spans="1:61" ht="141.75" x14ac:dyDescent="0.25">
      <c r="A3116" s="4" t="s">
        <v>274</v>
      </c>
      <c r="B3116" s="4" t="s">
        <v>74</v>
      </c>
      <c r="C3116" s="4" t="s">
        <v>169</v>
      </c>
      <c r="D3116" s="4" t="s">
        <v>913</v>
      </c>
      <c r="E3116" s="4"/>
      <c r="F3116" s="14" t="s">
        <v>916</v>
      </c>
      <c r="G3116" s="5">
        <f t="shared" ref="G3116:L3117" si="8039">G3117</f>
        <v>103095.29999999999</v>
      </c>
      <c r="H3116" s="5">
        <f t="shared" si="8039"/>
        <v>112002.7</v>
      </c>
      <c r="I3116" s="5">
        <f t="shared" si="8039"/>
        <v>0</v>
      </c>
      <c r="J3116" s="5">
        <f t="shared" si="8039"/>
        <v>0</v>
      </c>
      <c r="K3116" s="5">
        <f t="shared" si="8039"/>
        <v>0</v>
      </c>
      <c r="L3116" s="5">
        <f t="shared" si="8039"/>
        <v>0</v>
      </c>
      <c r="M3116" s="5">
        <f t="shared" si="7937"/>
        <v>103095.29999999999</v>
      </c>
      <c r="N3116" s="5">
        <f t="shared" si="7938"/>
        <v>112002.7</v>
      </c>
      <c r="O3116" s="5">
        <f t="shared" si="7939"/>
        <v>0</v>
      </c>
      <c r="P3116" s="5">
        <f t="shared" ref="P3116:V3117" si="8040">P3117</f>
        <v>0</v>
      </c>
      <c r="Q3116" s="5">
        <f t="shared" si="8040"/>
        <v>0</v>
      </c>
      <c r="R3116" s="5">
        <f t="shared" si="8040"/>
        <v>8742.0679999999993</v>
      </c>
      <c r="S3116" s="5">
        <f t="shared" si="8040"/>
        <v>0</v>
      </c>
      <c r="T3116" s="5">
        <f t="shared" si="8040"/>
        <v>0</v>
      </c>
      <c r="U3116" s="5">
        <f t="shared" si="8040"/>
        <v>0</v>
      </c>
      <c r="V3116" s="5">
        <f t="shared" si="8040"/>
        <v>0</v>
      </c>
      <c r="W3116" s="5">
        <f t="shared" ref="W3116:AF3117" si="8041">W3117</f>
        <v>0</v>
      </c>
      <c r="X3116" s="5">
        <f t="shared" si="8041"/>
        <v>0</v>
      </c>
      <c r="Y3116" s="5">
        <f t="shared" si="8041"/>
        <v>0</v>
      </c>
      <c r="Z3116" s="5">
        <f t="shared" si="8041"/>
        <v>0</v>
      </c>
      <c r="AA3116" s="5">
        <f t="shared" si="8041"/>
        <v>0</v>
      </c>
      <c r="AB3116" s="5">
        <f t="shared" si="8041"/>
        <v>0</v>
      </c>
      <c r="AC3116" s="5">
        <f t="shared" si="8041"/>
        <v>0</v>
      </c>
      <c r="AD3116" s="5">
        <f t="shared" si="8041"/>
        <v>0</v>
      </c>
      <c r="AE3116" s="5">
        <f t="shared" si="8041"/>
        <v>0</v>
      </c>
      <c r="AF3116" s="5">
        <f t="shared" si="8041"/>
        <v>0</v>
      </c>
      <c r="AG3116" s="5">
        <f t="shared" si="7969"/>
        <v>111837.36799999999</v>
      </c>
      <c r="AH3116" s="5">
        <f t="shared" si="7967"/>
        <v>112002.7</v>
      </c>
      <c r="AI3116" s="5">
        <f t="shared" si="7968"/>
        <v>0</v>
      </c>
      <c r="AJ3116" s="5">
        <f t="shared" ref="AJ3116:BI3117" si="8042">AJ3117</f>
        <v>0</v>
      </c>
      <c r="AK3116" s="5">
        <f t="shared" si="7970"/>
        <v>111837.36799999999</v>
      </c>
      <c r="AL3116" s="5">
        <f t="shared" si="7971"/>
        <v>112002.7</v>
      </c>
      <c r="AM3116" s="5">
        <f t="shared" si="7972"/>
        <v>0</v>
      </c>
      <c r="AN3116" s="5">
        <f t="shared" si="8042"/>
        <v>0</v>
      </c>
      <c r="AO3116" s="5">
        <f t="shared" si="8042"/>
        <v>-94190.144</v>
      </c>
      <c r="AP3116" s="5">
        <f t="shared" si="8042"/>
        <v>0</v>
      </c>
      <c r="AQ3116" s="5">
        <f t="shared" si="8042"/>
        <v>0</v>
      </c>
      <c r="AR3116" s="5">
        <f t="shared" si="8042"/>
        <v>0</v>
      </c>
      <c r="AS3116" s="5">
        <f t="shared" si="8042"/>
        <v>0</v>
      </c>
      <c r="AT3116" s="5">
        <f t="shared" si="8042"/>
        <v>0</v>
      </c>
      <c r="AU3116" s="5">
        <f t="shared" si="8042"/>
        <v>-96644</v>
      </c>
      <c r="AV3116" s="5">
        <f t="shared" si="8042"/>
        <v>0</v>
      </c>
      <c r="AW3116" s="5">
        <f t="shared" si="8042"/>
        <v>0</v>
      </c>
      <c r="AX3116" s="5">
        <f t="shared" si="8042"/>
        <v>0</v>
      </c>
      <c r="AY3116" s="5">
        <f t="shared" si="8042"/>
        <v>0</v>
      </c>
      <c r="AZ3116" s="5">
        <f t="shared" si="8042"/>
        <v>0</v>
      </c>
      <c r="BA3116" s="5">
        <f t="shared" si="8042"/>
        <v>0</v>
      </c>
      <c r="BB3116" s="5">
        <f t="shared" si="8042"/>
        <v>0</v>
      </c>
      <c r="BC3116" s="5">
        <f t="shared" si="8042"/>
        <v>0</v>
      </c>
      <c r="BD3116" s="5">
        <f t="shared" si="8042"/>
        <v>0</v>
      </c>
      <c r="BE3116" s="5">
        <f t="shared" si="8042"/>
        <v>0</v>
      </c>
      <c r="BF3116" s="5">
        <f t="shared" si="8007"/>
        <v>17647.223999999987</v>
      </c>
      <c r="BG3116" s="5">
        <f t="shared" si="8008"/>
        <v>15358.699999999997</v>
      </c>
      <c r="BH3116" s="5">
        <f t="shared" si="8009"/>
        <v>0</v>
      </c>
      <c r="BI3116" s="5">
        <f t="shared" si="8042"/>
        <v>0</v>
      </c>
    </row>
    <row r="3117" spans="1:61" ht="31.5" x14ac:dyDescent="0.25">
      <c r="A3117" s="4" t="s">
        <v>274</v>
      </c>
      <c r="B3117" s="4" t="s">
        <v>74</v>
      </c>
      <c r="C3117" s="4" t="s">
        <v>169</v>
      </c>
      <c r="D3117" s="4" t="s">
        <v>913</v>
      </c>
      <c r="E3117" s="4" t="s">
        <v>280</v>
      </c>
      <c r="F3117" s="14" t="s">
        <v>567</v>
      </c>
      <c r="G3117" s="5">
        <f t="shared" si="8039"/>
        <v>103095.29999999999</v>
      </c>
      <c r="H3117" s="5">
        <f t="shared" si="8039"/>
        <v>112002.7</v>
      </c>
      <c r="I3117" s="5">
        <f t="shared" si="8039"/>
        <v>0</v>
      </c>
      <c r="J3117" s="5">
        <f t="shared" si="8039"/>
        <v>0</v>
      </c>
      <c r="K3117" s="5">
        <f t="shared" si="8039"/>
        <v>0</v>
      </c>
      <c r="L3117" s="5">
        <f t="shared" si="8039"/>
        <v>0</v>
      </c>
      <c r="M3117" s="5">
        <f t="shared" si="7937"/>
        <v>103095.29999999999</v>
      </c>
      <c r="N3117" s="5">
        <f t="shared" si="7938"/>
        <v>112002.7</v>
      </c>
      <c r="O3117" s="5">
        <f t="shared" si="7939"/>
        <v>0</v>
      </c>
      <c r="P3117" s="5">
        <f t="shared" si="8040"/>
        <v>0</v>
      </c>
      <c r="Q3117" s="5">
        <f t="shared" si="8040"/>
        <v>0</v>
      </c>
      <c r="R3117" s="5">
        <f t="shared" si="8040"/>
        <v>8742.0679999999993</v>
      </c>
      <c r="S3117" s="5">
        <f t="shared" si="8040"/>
        <v>0</v>
      </c>
      <c r="T3117" s="5">
        <f t="shared" si="8040"/>
        <v>0</v>
      </c>
      <c r="U3117" s="5">
        <f t="shared" si="8040"/>
        <v>0</v>
      </c>
      <c r="V3117" s="5">
        <f t="shared" si="8040"/>
        <v>0</v>
      </c>
      <c r="W3117" s="5">
        <f t="shared" si="8041"/>
        <v>0</v>
      </c>
      <c r="X3117" s="5">
        <f t="shared" si="8041"/>
        <v>0</v>
      </c>
      <c r="Y3117" s="5">
        <f t="shared" si="8041"/>
        <v>0</v>
      </c>
      <c r="Z3117" s="5">
        <f t="shared" si="8041"/>
        <v>0</v>
      </c>
      <c r="AA3117" s="5">
        <f t="shared" si="8041"/>
        <v>0</v>
      </c>
      <c r="AB3117" s="5">
        <f t="shared" si="8041"/>
        <v>0</v>
      </c>
      <c r="AC3117" s="5">
        <f t="shared" si="8041"/>
        <v>0</v>
      </c>
      <c r="AD3117" s="5">
        <f t="shared" si="8041"/>
        <v>0</v>
      </c>
      <c r="AE3117" s="5">
        <f t="shared" si="8041"/>
        <v>0</v>
      </c>
      <c r="AF3117" s="5">
        <f t="shared" si="8041"/>
        <v>0</v>
      </c>
      <c r="AG3117" s="5">
        <f t="shared" si="7969"/>
        <v>111837.36799999999</v>
      </c>
      <c r="AH3117" s="5">
        <f t="shared" si="7967"/>
        <v>112002.7</v>
      </c>
      <c r="AI3117" s="5">
        <f t="shared" si="7968"/>
        <v>0</v>
      </c>
      <c r="AJ3117" s="5">
        <f t="shared" si="8042"/>
        <v>0</v>
      </c>
      <c r="AK3117" s="5">
        <f t="shared" si="7970"/>
        <v>111837.36799999999</v>
      </c>
      <c r="AL3117" s="5">
        <f t="shared" si="7971"/>
        <v>112002.7</v>
      </c>
      <c r="AM3117" s="5">
        <f t="shared" si="7972"/>
        <v>0</v>
      </c>
      <c r="AN3117" s="5">
        <f t="shared" si="8042"/>
        <v>0</v>
      </c>
      <c r="AO3117" s="5">
        <f t="shared" si="8042"/>
        <v>-94190.144</v>
      </c>
      <c r="AP3117" s="5">
        <f t="shared" si="8042"/>
        <v>0</v>
      </c>
      <c r="AQ3117" s="5">
        <f t="shared" si="8042"/>
        <v>0</v>
      </c>
      <c r="AR3117" s="5">
        <f t="shared" si="8042"/>
        <v>0</v>
      </c>
      <c r="AS3117" s="5">
        <f t="shared" si="8042"/>
        <v>0</v>
      </c>
      <c r="AT3117" s="5">
        <f t="shared" si="8042"/>
        <v>0</v>
      </c>
      <c r="AU3117" s="5">
        <f t="shared" si="8042"/>
        <v>-96644</v>
      </c>
      <c r="AV3117" s="5">
        <f t="shared" si="8042"/>
        <v>0</v>
      </c>
      <c r="AW3117" s="5">
        <f t="shared" si="8042"/>
        <v>0</v>
      </c>
      <c r="AX3117" s="5">
        <f t="shared" si="8042"/>
        <v>0</v>
      </c>
      <c r="AY3117" s="5">
        <f t="shared" si="8042"/>
        <v>0</v>
      </c>
      <c r="AZ3117" s="5">
        <f t="shared" si="8042"/>
        <v>0</v>
      </c>
      <c r="BA3117" s="5">
        <f t="shared" si="8042"/>
        <v>0</v>
      </c>
      <c r="BB3117" s="5">
        <f t="shared" si="8042"/>
        <v>0</v>
      </c>
      <c r="BC3117" s="5">
        <f t="shared" si="8042"/>
        <v>0</v>
      </c>
      <c r="BD3117" s="5">
        <f t="shared" si="8042"/>
        <v>0</v>
      </c>
      <c r="BE3117" s="5">
        <f t="shared" si="8042"/>
        <v>0</v>
      </c>
      <c r="BF3117" s="5">
        <f t="shared" si="8007"/>
        <v>17647.223999999987</v>
      </c>
      <c r="BG3117" s="5">
        <f t="shared" si="8008"/>
        <v>15358.699999999997</v>
      </c>
      <c r="BH3117" s="5">
        <f t="shared" si="8009"/>
        <v>0</v>
      </c>
      <c r="BI3117" s="5">
        <f t="shared" si="8042"/>
        <v>0</v>
      </c>
    </row>
    <row r="3118" spans="1:61" x14ac:dyDescent="0.25">
      <c r="A3118" s="4" t="s">
        <v>274</v>
      </c>
      <c r="B3118" s="4" t="s">
        <v>74</v>
      </c>
      <c r="C3118" s="4" t="s">
        <v>169</v>
      </c>
      <c r="D3118" s="4" t="s">
        <v>913</v>
      </c>
      <c r="E3118" s="4" t="s">
        <v>279</v>
      </c>
      <c r="F3118" s="14" t="s">
        <v>568</v>
      </c>
      <c r="G3118" s="5">
        <f>103095.4-0.1</f>
        <v>103095.29999999999</v>
      </c>
      <c r="H3118" s="5">
        <v>112002.7</v>
      </c>
      <c r="I3118" s="5">
        <v>0</v>
      </c>
      <c r="J3118" s="5"/>
      <c r="K3118" s="5"/>
      <c r="L3118" s="5"/>
      <c r="M3118" s="5">
        <f t="shared" si="7937"/>
        <v>103095.29999999999</v>
      </c>
      <c r="N3118" s="5">
        <f t="shared" si="7938"/>
        <v>112002.7</v>
      </c>
      <c r="O3118" s="5">
        <f t="shared" si="7939"/>
        <v>0</v>
      </c>
      <c r="P3118" s="5"/>
      <c r="Q3118" s="5"/>
      <c r="R3118" s="5">
        <v>8742.0679999999993</v>
      </c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>
        <f t="shared" si="7969"/>
        <v>111837.36799999999</v>
      </c>
      <c r="AH3118" s="5">
        <f t="shared" si="7967"/>
        <v>112002.7</v>
      </c>
      <c r="AI3118" s="5">
        <f t="shared" si="7968"/>
        <v>0</v>
      </c>
      <c r="AJ3118" s="5"/>
      <c r="AK3118" s="5">
        <f t="shared" si="7970"/>
        <v>111837.36799999999</v>
      </c>
      <c r="AL3118" s="5">
        <f t="shared" si="7971"/>
        <v>112002.7</v>
      </c>
      <c r="AM3118" s="5">
        <f t="shared" si="7972"/>
        <v>0</v>
      </c>
      <c r="AN3118" s="5"/>
      <c r="AO3118" s="5">
        <v>-94190.144</v>
      </c>
      <c r="AP3118" s="5"/>
      <c r="AQ3118" s="5"/>
      <c r="AR3118" s="5"/>
      <c r="AS3118" s="5"/>
      <c r="AT3118" s="5"/>
      <c r="AU3118" s="5">
        <v>-96644</v>
      </c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>
        <f t="shared" si="8007"/>
        <v>17647.223999999987</v>
      </c>
      <c r="BG3118" s="5">
        <f t="shared" si="8008"/>
        <v>15358.699999999997</v>
      </c>
      <c r="BH3118" s="5">
        <f t="shared" si="8009"/>
        <v>0</v>
      </c>
      <c r="BI3118" s="5"/>
    </row>
    <row r="3119" spans="1:61" ht="126" x14ac:dyDescent="0.25">
      <c r="A3119" s="4" t="s">
        <v>274</v>
      </c>
      <c r="B3119" s="4" t="s">
        <v>74</v>
      </c>
      <c r="C3119" s="4" t="s">
        <v>169</v>
      </c>
      <c r="D3119" s="4" t="s">
        <v>944</v>
      </c>
      <c r="E3119" s="4"/>
      <c r="F3119" s="14" t="s">
        <v>1232</v>
      </c>
      <c r="G3119" s="5">
        <f t="shared" ref="G3119:L3120" si="8043">G3120</f>
        <v>17057.400000000001</v>
      </c>
      <c r="H3119" s="5">
        <f t="shared" si="8043"/>
        <v>150010.20000000001</v>
      </c>
      <c r="I3119" s="5">
        <f t="shared" si="8043"/>
        <v>0</v>
      </c>
      <c r="J3119" s="5">
        <f t="shared" si="8043"/>
        <v>0</v>
      </c>
      <c r="K3119" s="5">
        <f t="shared" si="8043"/>
        <v>0</v>
      </c>
      <c r="L3119" s="5">
        <f t="shared" si="8043"/>
        <v>0</v>
      </c>
      <c r="M3119" s="5">
        <f t="shared" si="7937"/>
        <v>17057.400000000001</v>
      </c>
      <c r="N3119" s="5">
        <f t="shared" si="7938"/>
        <v>150010.20000000001</v>
      </c>
      <c r="O3119" s="5">
        <f t="shared" si="7939"/>
        <v>0</v>
      </c>
      <c r="P3119" s="5">
        <f t="shared" ref="P3119:V3120" si="8044">P3120</f>
        <v>0</v>
      </c>
      <c r="Q3119" s="5">
        <f t="shared" si="8044"/>
        <v>0</v>
      </c>
      <c r="R3119" s="5">
        <f t="shared" si="8044"/>
        <v>0</v>
      </c>
      <c r="S3119" s="5">
        <f t="shared" si="8044"/>
        <v>0</v>
      </c>
      <c r="T3119" s="5">
        <f t="shared" si="8044"/>
        <v>0</v>
      </c>
      <c r="U3119" s="5">
        <f t="shared" si="8044"/>
        <v>0</v>
      </c>
      <c r="V3119" s="5">
        <f t="shared" si="8044"/>
        <v>0</v>
      </c>
      <c r="W3119" s="5">
        <f t="shared" ref="W3119:AF3120" si="8045">W3120</f>
        <v>0</v>
      </c>
      <c r="X3119" s="5">
        <f t="shared" si="8045"/>
        <v>0</v>
      </c>
      <c r="Y3119" s="5">
        <f t="shared" si="8045"/>
        <v>0</v>
      </c>
      <c r="Z3119" s="5">
        <f t="shared" si="8045"/>
        <v>0</v>
      </c>
      <c r="AA3119" s="5">
        <f t="shared" si="8045"/>
        <v>0</v>
      </c>
      <c r="AB3119" s="5">
        <f t="shared" si="8045"/>
        <v>0</v>
      </c>
      <c r="AC3119" s="5">
        <f t="shared" si="8045"/>
        <v>0</v>
      </c>
      <c r="AD3119" s="5">
        <f t="shared" si="8045"/>
        <v>0</v>
      </c>
      <c r="AE3119" s="5">
        <f t="shared" si="8045"/>
        <v>0</v>
      </c>
      <c r="AF3119" s="5">
        <f t="shared" si="8045"/>
        <v>0</v>
      </c>
      <c r="AG3119" s="5">
        <f t="shared" si="7969"/>
        <v>17057.400000000001</v>
      </c>
      <c r="AH3119" s="5">
        <f t="shared" si="7967"/>
        <v>150010.20000000001</v>
      </c>
      <c r="AI3119" s="5">
        <f t="shared" si="7968"/>
        <v>0</v>
      </c>
      <c r="AJ3119" s="5">
        <f t="shared" ref="AJ3119:BI3120" si="8046">AJ3120</f>
        <v>0</v>
      </c>
      <c r="AK3119" s="5">
        <f t="shared" si="7970"/>
        <v>17057.400000000001</v>
      </c>
      <c r="AL3119" s="5">
        <f t="shared" si="7971"/>
        <v>150010.20000000001</v>
      </c>
      <c r="AM3119" s="5">
        <f t="shared" si="7972"/>
        <v>0</v>
      </c>
      <c r="AN3119" s="5">
        <f t="shared" si="8046"/>
        <v>0</v>
      </c>
      <c r="AO3119" s="5">
        <f t="shared" si="8046"/>
        <v>0</v>
      </c>
      <c r="AP3119" s="5">
        <f t="shared" si="8046"/>
        <v>17914.8</v>
      </c>
      <c r="AQ3119" s="5">
        <f t="shared" si="8046"/>
        <v>95000</v>
      </c>
      <c r="AR3119" s="5">
        <f t="shared" si="8046"/>
        <v>0</v>
      </c>
      <c r="AS3119" s="5">
        <f t="shared" si="8046"/>
        <v>0</v>
      </c>
      <c r="AT3119" s="5">
        <f t="shared" si="8046"/>
        <v>0</v>
      </c>
      <c r="AU3119" s="5">
        <f t="shared" si="8046"/>
        <v>-54941</v>
      </c>
      <c r="AV3119" s="5">
        <f t="shared" si="8046"/>
        <v>0</v>
      </c>
      <c r="AW3119" s="5">
        <f t="shared" si="8046"/>
        <v>-95000</v>
      </c>
      <c r="AX3119" s="5">
        <f t="shared" si="8046"/>
        <v>0</v>
      </c>
      <c r="AY3119" s="5">
        <f t="shared" si="8046"/>
        <v>0</v>
      </c>
      <c r="AZ3119" s="5">
        <f t="shared" si="8046"/>
        <v>0</v>
      </c>
      <c r="BA3119" s="5">
        <f t="shared" si="8046"/>
        <v>0</v>
      </c>
      <c r="BB3119" s="5">
        <f t="shared" si="8046"/>
        <v>0</v>
      </c>
      <c r="BC3119" s="5">
        <f t="shared" si="8046"/>
        <v>0</v>
      </c>
      <c r="BD3119" s="5">
        <f t="shared" si="8046"/>
        <v>0</v>
      </c>
      <c r="BE3119" s="5">
        <f t="shared" si="8046"/>
        <v>0</v>
      </c>
      <c r="BF3119" s="5">
        <f t="shared" si="8007"/>
        <v>129972.2</v>
      </c>
      <c r="BG3119" s="5">
        <f t="shared" si="8008"/>
        <v>69.200000000011642</v>
      </c>
      <c r="BH3119" s="5">
        <f t="shared" si="8009"/>
        <v>0</v>
      </c>
      <c r="BI3119" s="5">
        <f t="shared" si="8046"/>
        <v>0</v>
      </c>
    </row>
    <row r="3120" spans="1:61" ht="31.5" x14ac:dyDescent="0.25">
      <c r="A3120" s="4" t="s">
        <v>274</v>
      </c>
      <c r="B3120" s="4" t="s">
        <v>74</v>
      </c>
      <c r="C3120" s="4" t="s">
        <v>169</v>
      </c>
      <c r="D3120" s="4" t="s">
        <v>944</v>
      </c>
      <c r="E3120" s="4" t="s">
        <v>280</v>
      </c>
      <c r="F3120" s="14" t="s">
        <v>567</v>
      </c>
      <c r="G3120" s="5">
        <f t="shared" si="8043"/>
        <v>17057.400000000001</v>
      </c>
      <c r="H3120" s="5">
        <f t="shared" si="8043"/>
        <v>150010.20000000001</v>
      </c>
      <c r="I3120" s="5">
        <f t="shared" si="8043"/>
        <v>0</v>
      </c>
      <c r="J3120" s="5">
        <f t="shared" si="8043"/>
        <v>0</v>
      </c>
      <c r="K3120" s="5">
        <f t="shared" si="8043"/>
        <v>0</v>
      </c>
      <c r="L3120" s="5">
        <f t="shared" si="8043"/>
        <v>0</v>
      </c>
      <c r="M3120" s="5">
        <f t="shared" si="7937"/>
        <v>17057.400000000001</v>
      </c>
      <c r="N3120" s="5">
        <f t="shared" si="7938"/>
        <v>150010.20000000001</v>
      </c>
      <c r="O3120" s="5">
        <f t="shared" si="7939"/>
        <v>0</v>
      </c>
      <c r="P3120" s="5">
        <f t="shared" si="8044"/>
        <v>0</v>
      </c>
      <c r="Q3120" s="5">
        <f t="shared" si="8044"/>
        <v>0</v>
      </c>
      <c r="R3120" s="5">
        <f t="shared" si="8044"/>
        <v>0</v>
      </c>
      <c r="S3120" s="5">
        <f t="shared" si="8044"/>
        <v>0</v>
      </c>
      <c r="T3120" s="5">
        <f t="shared" si="8044"/>
        <v>0</v>
      </c>
      <c r="U3120" s="5">
        <f t="shared" si="8044"/>
        <v>0</v>
      </c>
      <c r="V3120" s="5">
        <f t="shared" si="8044"/>
        <v>0</v>
      </c>
      <c r="W3120" s="5">
        <f t="shared" si="8045"/>
        <v>0</v>
      </c>
      <c r="X3120" s="5">
        <f t="shared" si="8045"/>
        <v>0</v>
      </c>
      <c r="Y3120" s="5">
        <f t="shared" si="8045"/>
        <v>0</v>
      </c>
      <c r="Z3120" s="5">
        <f t="shared" si="8045"/>
        <v>0</v>
      </c>
      <c r="AA3120" s="5">
        <f t="shared" si="8045"/>
        <v>0</v>
      </c>
      <c r="AB3120" s="5">
        <f t="shared" si="8045"/>
        <v>0</v>
      </c>
      <c r="AC3120" s="5">
        <f t="shared" si="8045"/>
        <v>0</v>
      </c>
      <c r="AD3120" s="5">
        <f t="shared" si="8045"/>
        <v>0</v>
      </c>
      <c r="AE3120" s="5">
        <f t="shared" si="8045"/>
        <v>0</v>
      </c>
      <c r="AF3120" s="5">
        <f t="shared" si="8045"/>
        <v>0</v>
      </c>
      <c r="AG3120" s="5">
        <f t="shared" si="7969"/>
        <v>17057.400000000001</v>
      </c>
      <c r="AH3120" s="5">
        <f t="shared" si="7967"/>
        <v>150010.20000000001</v>
      </c>
      <c r="AI3120" s="5">
        <f t="shared" si="7968"/>
        <v>0</v>
      </c>
      <c r="AJ3120" s="5">
        <f t="shared" si="8046"/>
        <v>0</v>
      </c>
      <c r="AK3120" s="5">
        <f t="shared" si="7970"/>
        <v>17057.400000000001</v>
      </c>
      <c r="AL3120" s="5">
        <f t="shared" si="7971"/>
        <v>150010.20000000001</v>
      </c>
      <c r="AM3120" s="5">
        <f t="shared" si="7972"/>
        <v>0</v>
      </c>
      <c r="AN3120" s="5">
        <f t="shared" si="8046"/>
        <v>0</v>
      </c>
      <c r="AO3120" s="5">
        <f t="shared" si="8046"/>
        <v>0</v>
      </c>
      <c r="AP3120" s="5">
        <f t="shared" si="8046"/>
        <v>17914.8</v>
      </c>
      <c r="AQ3120" s="5">
        <f t="shared" si="8046"/>
        <v>95000</v>
      </c>
      <c r="AR3120" s="5">
        <f t="shared" si="8046"/>
        <v>0</v>
      </c>
      <c r="AS3120" s="5">
        <f t="shared" si="8046"/>
        <v>0</v>
      </c>
      <c r="AT3120" s="5">
        <f t="shared" si="8046"/>
        <v>0</v>
      </c>
      <c r="AU3120" s="5">
        <f t="shared" si="8046"/>
        <v>-54941</v>
      </c>
      <c r="AV3120" s="5">
        <f t="shared" si="8046"/>
        <v>0</v>
      </c>
      <c r="AW3120" s="5">
        <f t="shared" si="8046"/>
        <v>-95000</v>
      </c>
      <c r="AX3120" s="5">
        <f t="shared" si="8046"/>
        <v>0</v>
      </c>
      <c r="AY3120" s="5">
        <f t="shared" si="8046"/>
        <v>0</v>
      </c>
      <c r="AZ3120" s="5">
        <f t="shared" si="8046"/>
        <v>0</v>
      </c>
      <c r="BA3120" s="5">
        <f t="shared" si="8046"/>
        <v>0</v>
      </c>
      <c r="BB3120" s="5">
        <f t="shared" si="8046"/>
        <v>0</v>
      </c>
      <c r="BC3120" s="5">
        <f t="shared" si="8046"/>
        <v>0</v>
      </c>
      <c r="BD3120" s="5">
        <f t="shared" si="8046"/>
        <v>0</v>
      </c>
      <c r="BE3120" s="5">
        <f t="shared" si="8046"/>
        <v>0</v>
      </c>
      <c r="BF3120" s="5">
        <f t="shared" si="8007"/>
        <v>129972.2</v>
      </c>
      <c r="BG3120" s="5">
        <f t="shared" si="8008"/>
        <v>69.200000000011642</v>
      </c>
      <c r="BH3120" s="5">
        <f t="shared" si="8009"/>
        <v>0</v>
      </c>
      <c r="BI3120" s="5">
        <f t="shared" si="8046"/>
        <v>0</v>
      </c>
    </row>
    <row r="3121" spans="1:61" x14ac:dyDescent="0.25">
      <c r="A3121" s="4" t="s">
        <v>274</v>
      </c>
      <c r="B3121" s="4" t="s">
        <v>74</v>
      </c>
      <c r="C3121" s="4" t="s">
        <v>169</v>
      </c>
      <c r="D3121" s="4" t="s">
        <v>944</v>
      </c>
      <c r="E3121" s="4" t="s">
        <v>279</v>
      </c>
      <c r="F3121" s="14" t="s">
        <v>568</v>
      </c>
      <c r="G3121" s="5">
        <v>17057.400000000001</v>
      </c>
      <c r="H3121" s="5">
        <v>150010.20000000001</v>
      </c>
      <c r="I3121" s="5">
        <v>0</v>
      </c>
      <c r="J3121" s="5"/>
      <c r="K3121" s="5"/>
      <c r="L3121" s="5"/>
      <c r="M3121" s="5">
        <f t="shared" si="7937"/>
        <v>17057.400000000001</v>
      </c>
      <c r="N3121" s="5">
        <f t="shared" si="7938"/>
        <v>150010.20000000001</v>
      </c>
      <c r="O3121" s="5">
        <f t="shared" si="7939"/>
        <v>0</v>
      </c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>
        <f t="shared" si="7969"/>
        <v>17057.400000000001</v>
      </c>
      <c r="AH3121" s="5">
        <f t="shared" si="7967"/>
        <v>150010.20000000001</v>
      </c>
      <c r="AI3121" s="5">
        <f t="shared" si="7968"/>
        <v>0</v>
      </c>
      <c r="AJ3121" s="5"/>
      <c r="AK3121" s="5">
        <f t="shared" si="7970"/>
        <v>17057.400000000001</v>
      </c>
      <c r="AL3121" s="5">
        <f t="shared" si="7971"/>
        <v>150010.20000000001</v>
      </c>
      <c r="AM3121" s="5">
        <f t="shared" si="7972"/>
        <v>0</v>
      </c>
      <c r="AN3121" s="5"/>
      <c r="AO3121" s="5"/>
      <c r="AP3121" s="5">
        <v>17914.8</v>
      </c>
      <c r="AQ3121" s="5">
        <v>95000</v>
      </c>
      <c r="AR3121" s="5"/>
      <c r="AS3121" s="5"/>
      <c r="AT3121" s="5"/>
      <c r="AU3121" s="5">
        <v>-54941</v>
      </c>
      <c r="AV3121" s="5"/>
      <c r="AW3121" s="5">
        <v>-95000</v>
      </c>
      <c r="AX3121" s="5"/>
      <c r="AY3121" s="5"/>
      <c r="AZ3121" s="5"/>
      <c r="BA3121" s="5"/>
      <c r="BB3121" s="5"/>
      <c r="BC3121" s="5"/>
      <c r="BD3121" s="5"/>
      <c r="BE3121" s="5"/>
      <c r="BF3121" s="5">
        <f t="shared" si="8007"/>
        <v>129972.2</v>
      </c>
      <c r="BG3121" s="5">
        <f t="shared" si="8008"/>
        <v>69.200000000011642</v>
      </c>
      <c r="BH3121" s="5">
        <f t="shared" si="8009"/>
        <v>0</v>
      </c>
      <c r="BI3121" s="5"/>
    </row>
    <row r="3122" spans="1:61" ht="141.75" x14ac:dyDescent="0.25">
      <c r="A3122" s="4" t="s">
        <v>274</v>
      </c>
      <c r="B3122" s="4" t="s">
        <v>74</v>
      </c>
      <c r="C3122" s="4" t="s">
        <v>169</v>
      </c>
      <c r="D3122" s="4" t="s">
        <v>1111</v>
      </c>
      <c r="E3122" s="4"/>
      <c r="F3122" s="14" t="s">
        <v>1138</v>
      </c>
      <c r="G3122" s="5">
        <f>G3123</f>
        <v>11641.3</v>
      </c>
      <c r="H3122" s="5">
        <f t="shared" ref="H3122:BI3123" si="8047">H3123</f>
        <v>89388.7</v>
      </c>
      <c r="I3122" s="5">
        <f t="shared" si="8047"/>
        <v>0</v>
      </c>
      <c r="J3122" s="5">
        <f t="shared" si="8047"/>
        <v>0</v>
      </c>
      <c r="K3122" s="5">
        <f t="shared" si="8047"/>
        <v>0</v>
      </c>
      <c r="L3122" s="5">
        <f t="shared" si="8047"/>
        <v>0</v>
      </c>
      <c r="M3122" s="5">
        <f t="shared" si="7937"/>
        <v>11641.3</v>
      </c>
      <c r="N3122" s="5">
        <f t="shared" si="7938"/>
        <v>89388.7</v>
      </c>
      <c r="O3122" s="5">
        <f t="shared" si="7939"/>
        <v>0</v>
      </c>
      <c r="P3122" s="5">
        <f t="shared" si="8047"/>
        <v>0</v>
      </c>
      <c r="Q3122" s="5">
        <f t="shared" si="8047"/>
        <v>0</v>
      </c>
      <c r="R3122" s="5">
        <f t="shared" si="8047"/>
        <v>0</v>
      </c>
      <c r="S3122" s="5">
        <f t="shared" si="8047"/>
        <v>0</v>
      </c>
      <c r="T3122" s="5">
        <f t="shared" si="8047"/>
        <v>0</v>
      </c>
      <c r="U3122" s="5">
        <f t="shared" si="8047"/>
        <v>0</v>
      </c>
      <c r="V3122" s="5">
        <f t="shared" si="8047"/>
        <v>0</v>
      </c>
      <c r="W3122" s="5">
        <f t="shared" si="8047"/>
        <v>0</v>
      </c>
      <c r="X3122" s="5">
        <f t="shared" si="8047"/>
        <v>0</v>
      </c>
      <c r="Y3122" s="5">
        <f t="shared" si="8047"/>
        <v>0</v>
      </c>
      <c r="Z3122" s="5">
        <f t="shared" si="8047"/>
        <v>0</v>
      </c>
      <c r="AA3122" s="5">
        <f t="shared" si="8047"/>
        <v>0</v>
      </c>
      <c r="AB3122" s="5">
        <f t="shared" si="8047"/>
        <v>0</v>
      </c>
      <c r="AC3122" s="5">
        <f t="shared" si="8047"/>
        <v>0</v>
      </c>
      <c r="AD3122" s="5">
        <f t="shared" si="8047"/>
        <v>0</v>
      </c>
      <c r="AE3122" s="5">
        <f t="shared" si="8047"/>
        <v>0</v>
      </c>
      <c r="AF3122" s="5">
        <f t="shared" si="8047"/>
        <v>0</v>
      </c>
      <c r="AG3122" s="5">
        <f t="shared" si="7969"/>
        <v>11641.3</v>
      </c>
      <c r="AH3122" s="5">
        <f t="shared" si="7967"/>
        <v>89388.7</v>
      </c>
      <c r="AI3122" s="5">
        <f t="shared" si="7968"/>
        <v>0</v>
      </c>
      <c r="AJ3122" s="5">
        <f t="shared" si="8047"/>
        <v>0</v>
      </c>
      <c r="AK3122" s="5">
        <f t="shared" si="7970"/>
        <v>11641.3</v>
      </c>
      <c r="AL3122" s="5">
        <f t="shared" si="7971"/>
        <v>89388.7</v>
      </c>
      <c r="AM3122" s="5">
        <f t="shared" si="7972"/>
        <v>0</v>
      </c>
      <c r="AN3122" s="5">
        <f t="shared" si="8047"/>
        <v>0</v>
      </c>
      <c r="AO3122" s="5">
        <f t="shared" si="8047"/>
        <v>0</v>
      </c>
      <c r="AP3122" s="5">
        <f t="shared" si="8047"/>
        <v>0</v>
      </c>
      <c r="AQ3122" s="5">
        <f t="shared" si="8047"/>
        <v>0</v>
      </c>
      <c r="AR3122" s="5">
        <f t="shared" si="8047"/>
        <v>0</v>
      </c>
      <c r="AS3122" s="5">
        <f t="shared" si="8047"/>
        <v>0</v>
      </c>
      <c r="AT3122" s="5">
        <f t="shared" si="8047"/>
        <v>0</v>
      </c>
      <c r="AU3122" s="5">
        <f t="shared" si="8047"/>
        <v>0</v>
      </c>
      <c r="AV3122" s="5">
        <f t="shared" si="8047"/>
        <v>0</v>
      </c>
      <c r="AW3122" s="5">
        <f t="shared" si="8047"/>
        <v>0</v>
      </c>
      <c r="AX3122" s="5">
        <f t="shared" si="8047"/>
        <v>0</v>
      </c>
      <c r="AY3122" s="5">
        <f t="shared" si="8047"/>
        <v>0</v>
      </c>
      <c r="AZ3122" s="5">
        <f t="shared" si="8047"/>
        <v>0</v>
      </c>
      <c r="BA3122" s="5">
        <f t="shared" si="8047"/>
        <v>0</v>
      </c>
      <c r="BB3122" s="5">
        <f t="shared" si="8047"/>
        <v>0</v>
      </c>
      <c r="BC3122" s="5">
        <f t="shared" si="8047"/>
        <v>0</v>
      </c>
      <c r="BD3122" s="5">
        <f t="shared" si="8047"/>
        <v>0</v>
      </c>
      <c r="BE3122" s="5">
        <f t="shared" si="8047"/>
        <v>0</v>
      </c>
      <c r="BF3122" s="5">
        <f t="shared" si="8007"/>
        <v>11641.3</v>
      </c>
      <c r="BG3122" s="5">
        <f t="shared" si="8008"/>
        <v>89388.7</v>
      </c>
      <c r="BH3122" s="5">
        <f t="shared" si="8009"/>
        <v>0</v>
      </c>
      <c r="BI3122" s="5">
        <f t="shared" si="8047"/>
        <v>0</v>
      </c>
    </row>
    <row r="3123" spans="1:61" ht="31.5" x14ac:dyDescent="0.25">
      <c r="A3123" s="4" t="s">
        <v>274</v>
      </c>
      <c r="B3123" s="4" t="s">
        <v>74</v>
      </c>
      <c r="C3123" s="4" t="s">
        <v>169</v>
      </c>
      <c r="D3123" s="4" t="s">
        <v>1111</v>
      </c>
      <c r="E3123" s="4" t="s">
        <v>280</v>
      </c>
      <c r="F3123" s="14" t="s">
        <v>567</v>
      </c>
      <c r="G3123" s="5">
        <f>G3124</f>
        <v>11641.3</v>
      </c>
      <c r="H3123" s="5">
        <f t="shared" si="8047"/>
        <v>89388.7</v>
      </c>
      <c r="I3123" s="5">
        <f t="shared" si="8047"/>
        <v>0</v>
      </c>
      <c r="J3123" s="5">
        <f t="shared" si="8047"/>
        <v>0</v>
      </c>
      <c r="K3123" s="5">
        <f t="shared" si="8047"/>
        <v>0</v>
      </c>
      <c r="L3123" s="5">
        <f t="shared" si="8047"/>
        <v>0</v>
      </c>
      <c r="M3123" s="5">
        <f t="shared" ref="M3123:M3205" si="8048">G3123+J3123</f>
        <v>11641.3</v>
      </c>
      <c r="N3123" s="5">
        <f t="shared" ref="N3123:N3205" si="8049">H3123+K3123</f>
        <v>89388.7</v>
      </c>
      <c r="O3123" s="5">
        <f t="shared" ref="O3123:O3205" si="8050">I3123+L3123</f>
        <v>0</v>
      </c>
      <c r="P3123" s="5">
        <f t="shared" si="8047"/>
        <v>0</v>
      </c>
      <c r="Q3123" s="5">
        <f t="shared" si="8047"/>
        <v>0</v>
      </c>
      <c r="R3123" s="5">
        <f t="shared" si="8047"/>
        <v>0</v>
      </c>
      <c r="S3123" s="5">
        <f t="shared" si="8047"/>
        <v>0</v>
      </c>
      <c r="T3123" s="5">
        <f t="shared" si="8047"/>
        <v>0</v>
      </c>
      <c r="U3123" s="5">
        <f t="shared" si="8047"/>
        <v>0</v>
      </c>
      <c r="V3123" s="5">
        <f t="shared" si="8047"/>
        <v>0</v>
      </c>
      <c r="W3123" s="5">
        <f t="shared" si="8047"/>
        <v>0</v>
      </c>
      <c r="X3123" s="5">
        <f t="shared" si="8047"/>
        <v>0</v>
      </c>
      <c r="Y3123" s="5">
        <f t="shared" si="8047"/>
        <v>0</v>
      </c>
      <c r="Z3123" s="5">
        <f t="shared" si="8047"/>
        <v>0</v>
      </c>
      <c r="AA3123" s="5">
        <f t="shared" si="8047"/>
        <v>0</v>
      </c>
      <c r="AB3123" s="5">
        <f t="shared" si="8047"/>
        <v>0</v>
      </c>
      <c r="AC3123" s="5">
        <f t="shared" si="8047"/>
        <v>0</v>
      </c>
      <c r="AD3123" s="5">
        <f t="shared" si="8047"/>
        <v>0</v>
      </c>
      <c r="AE3123" s="5">
        <f t="shared" si="8047"/>
        <v>0</v>
      </c>
      <c r="AF3123" s="5">
        <f t="shared" si="8047"/>
        <v>0</v>
      </c>
      <c r="AG3123" s="5">
        <f t="shared" si="7969"/>
        <v>11641.3</v>
      </c>
      <c r="AH3123" s="5">
        <f t="shared" si="7967"/>
        <v>89388.7</v>
      </c>
      <c r="AI3123" s="5">
        <f t="shared" si="7968"/>
        <v>0</v>
      </c>
      <c r="AJ3123" s="5">
        <f t="shared" si="8047"/>
        <v>0</v>
      </c>
      <c r="AK3123" s="5">
        <f t="shared" si="7970"/>
        <v>11641.3</v>
      </c>
      <c r="AL3123" s="5">
        <f t="shared" si="7971"/>
        <v>89388.7</v>
      </c>
      <c r="AM3123" s="5">
        <f t="shared" si="7972"/>
        <v>0</v>
      </c>
      <c r="AN3123" s="5">
        <f t="shared" si="8047"/>
        <v>0</v>
      </c>
      <c r="AO3123" s="5">
        <f t="shared" si="8047"/>
        <v>0</v>
      </c>
      <c r="AP3123" s="5">
        <f t="shared" si="8047"/>
        <v>0</v>
      </c>
      <c r="AQ3123" s="5">
        <f t="shared" si="8047"/>
        <v>0</v>
      </c>
      <c r="AR3123" s="5">
        <f t="shared" si="8047"/>
        <v>0</v>
      </c>
      <c r="AS3123" s="5">
        <f t="shared" si="8047"/>
        <v>0</v>
      </c>
      <c r="AT3123" s="5">
        <f t="shared" si="8047"/>
        <v>0</v>
      </c>
      <c r="AU3123" s="5">
        <f t="shared" si="8047"/>
        <v>0</v>
      </c>
      <c r="AV3123" s="5">
        <f t="shared" si="8047"/>
        <v>0</v>
      </c>
      <c r="AW3123" s="5">
        <f t="shared" si="8047"/>
        <v>0</v>
      </c>
      <c r="AX3123" s="5">
        <f t="shared" si="8047"/>
        <v>0</v>
      </c>
      <c r="AY3123" s="5">
        <f t="shared" si="8047"/>
        <v>0</v>
      </c>
      <c r="AZ3123" s="5">
        <f t="shared" si="8047"/>
        <v>0</v>
      </c>
      <c r="BA3123" s="5">
        <f t="shared" si="8047"/>
        <v>0</v>
      </c>
      <c r="BB3123" s="5">
        <f t="shared" si="8047"/>
        <v>0</v>
      </c>
      <c r="BC3123" s="5">
        <f t="shared" si="8047"/>
        <v>0</v>
      </c>
      <c r="BD3123" s="5">
        <f t="shared" si="8047"/>
        <v>0</v>
      </c>
      <c r="BE3123" s="5">
        <f t="shared" si="8047"/>
        <v>0</v>
      </c>
      <c r="BF3123" s="5">
        <f t="shared" si="8007"/>
        <v>11641.3</v>
      </c>
      <c r="BG3123" s="5">
        <f t="shared" si="8008"/>
        <v>89388.7</v>
      </c>
      <c r="BH3123" s="5">
        <f t="shared" si="8009"/>
        <v>0</v>
      </c>
      <c r="BI3123" s="5">
        <f t="shared" si="8047"/>
        <v>0</v>
      </c>
    </row>
    <row r="3124" spans="1:61" x14ac:dyDescent="0.25">
      <c r="A3124" s="4" t="s">
        <v>274</v>
      </c>
      <c r="B3124" s="4" t="s">
        <v>74</v>
      </c>
      <c r="C3124" s="4" t="s">
        <v>169</v>
      </c>
      <c r="D3124" s="4" t="s">
        <v>1111</v>
      </c>
      <c r="E3124" s="4" t="s">
        <v>279</v>
      </c>
      <c r="F3124" s="14" t="s">
        <v>568</v>
      </c>
      <c r="G3124" s="5">
        <v>11641.3</v>
      </c>
      <c r="H3124" s="5">
        <v>89388.7</v>
      </c>
      <c r="I3124" s="5">
        <v>0</v>
      </c>
      <c r="J3124" s="5"/>
      <c r="K3124" s="5"/>
      <c r="L3124" s="5"/>
      <c r="M3124" s="5">
        <f t="shared" si="8048"/>
        <v>11641.3</v>
      </c>
      <c r="N3124" s="5">
        <f t="shared" si="8049"/>
        <v>89388.7</v>
      </c>
      <c r="O3124" s="5">
        <f t="shared" si="8050"/>
        <v>0</v>
      </c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>
        <f t="shared" si="7969"/>
        <v>11641.3</v>
      </c>
      <c r="AH3124" s="5">
        <f t="shared" si="7967"/>
        <v>89388.7</v>
      </c>
      <c r="AI3124" s="5">
        <f t="shared" si="7968"/>
        <v>0</v>
      </c>
      <c r="AJ3124" s="5"/>
      <c r="AK3124" s="5">
        <f t="shared" si="7970"/>
        <v>11641.3</v>
      </c>
      <c r="AL3124" s="5">
        <f t="shared" si="7971"/>
        <v>89388.7</v>
      </c>
      <c r="AM3124" s="5">
        <f t="shared" si="7972"/>
        <v>0</v>
      </c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5"/>
      <c r="BD3124" s="5"/>
      <c r="BE3124" s="5"/>
      <c r="BF3124" s="5">
        <f t="shared" si="8007"/>
        <v>11641.3</v>
      </c>
      <c r="BG3124" s="5">
        <f t="shared" si="8008"/>
        <v>89388.7</v>
      </c>
      <c r="BH3124" s="5">
        <f t="shared" si="8009"/>
        <v>0</v>
      </c>
      <c r="BI3124" s="5"/>
    </row>
    <row r="3125" spans="1:61" ht="141.75" x14ac:dyDescent="0.25">
      <c r="A3125" s="4" t="s">
        <v>274</v>
      </c>
      <c r="B3125" s="4" t="s">
        <v>74</v>
      </c>
      <c r="C3125" s="4" t="s">
        <v>169</v>
      </c>
      <c r="D3125" s="4" t="s">
        <v>1112</v>
      </c>
      <c r="E3125" s="4"/>
      <c r="F3125" s="14" t="s">
        <v>1386</v>
      </c>
      <c r="G3125" s="5">
        <f>G3126</f>
        <v>0</v>
      </c>
      <c r="H3125" s="5">
        <f t="shared" ref="H3125:BI3126" si="8051">H3126</f>
        <v>2767.6</v>
      </c>
      <c r="I3125" s="5">
        <f t="shared" si="8051"/>
        <v>33061</v>
      </c>
      <c r="J3125" s="5">
        <f t="shared" si="8051"/>
        <v>0</v>
      </c>
      <c r="K3125" s="5">
        <f t="shared" si="8051"/>
        <v>0</v>
      </c>
      <c r="L3125" s="5">
        <f t="shared" si="8051"/>
        <v>0</v>
      </c>
      <c r="M3125" s="5">
        <f t="shared" si="8048"/>
        <v>0</v>
      </c>
      <c r="N3125" s="5">
        <f t="shared" si="8049"/>
        <v>2767.6</v>
      </c>
      <c r="O3125" s="5">
        <f t="shared" si="8050"/>
        <v>33061</v>
      </c>
      <c r="P3125" s="5">
        <f t="shared" si="8051"/>
        <v>0</v>
      </c>
      <c r="Q3125" s="5">
        <f t="shared" si="8051"/>
        <v>0</v>
      </c>
      <c r="R3125" s="5">
        <f t="shared" si="8051"/>
        <v>0</v>
      </c>
      <c r="S3125" s="5">
        <f t="shared" si="8051"/>
        <v>0</v>
      </c>
      <c r="T3125" s="5">
        <f t="shared" si="8051"/>
        <v>0</v>
      </c>
      <c r="U3125" s="5">
        <f t="shared" si="8051"/>
        <v>0</v>
      </c>
      <c r="V3125" s="5">
        <f t="shared" si="8051"/>
        <v>0</v>
      </c>
      <c r="W3125" s="5">
        <f t="shared" si="8051"/>
        <v>0</v>
      </c>
      <c r="X3125" s="5">
        <f t="shared" si="8051"/>
        <v>0</v>
      </c>
      <c r="Y3125" s="5">
        <f t="shared" si="8051"/>
        <v>0</v>
      </c>
      <c r="Z3125" s="5">
        <f t="shared" si="8051"/>
        <v>0</v>
      </c>
      <c r="AA3125" s="5">
        <f t="shared" si="8051"/>
        <v>0</v>
      </c>
      <c r="AB3125" s="5">
        <f t="shared" si="8051"/>
        <v>0</v>
      </c>
      <c r="AC3125" s="5">
        <f t="shared" si="8051"/>
        <v>0</v>
      </c>
      <c r="AD3125" s="5">
        <f t="shared" si="8051"/>
        <v>0</v>
      </c>
      <c r="AE3125" s="5">
        <f t="shared" si="8051"/>
        <v>0</v>
      </c>
      <c r="AF3125" s="5">
        <f t="shared" si="8051"/>
        <v>0</v>
      </c>
      <c r="AG3125" s="5">
        <f t="shared" si="7969"/>
        <v>0</v>
      </c>
      <c r="AH3125" s="5">
        <f t="shared" si="7967"/>
        <v>2767.6</v>
      </c>
      <c r="AI3125" s="5">
        <f t="shared" si="7968"/>
        <v>33061</v>
      </c>
      <c r="AJ3125" s="5">
        <f t="shared" si="8051"/>
        <v>0</v>
      </c>
      <c r="AK3125" s="5">
        <f t="shared" si="7970"/>
        <v>0</v>
      </c>
      <c r="AL3125" s="5">
        <f t="shared" si="7971"/>
        <v>2767.6</v>
      </c>
      <c r="AM3125" s="5">
        <f t="shared" si="7972"/>
        <v>33061</v>
      </c>
      <c r="AN3125" s="5">
        <f t="shared" si="8051"/>
        <v>0</v>
      </c>
      <c r="AO3125" s="5">
        <f t="shared" si="8051"/>
        <v>0</v>
      </c>
      <c r="AP3125" s="5">
        <f t="shared" si="8051"/>
        <v>0</v>
      </c>
      <c r="AQ3125" s="5">
        <f t="shared" si="8051"/>
        <v>0</v>
      </c>
      <c r="AR3125" s="5">
        <f t="shared" si="8051"/>
        <v>0</v>
      </c>
      <c r="AS3125" s="5">
        <f t="shared" si="8051"/>
        <v>0</v>
      </c>
      <c r="AT3125" s="5">
        <f t="shared" si="8051"/>
        <v>0</v>
      </c>
      <c r="AU3125" s="5">
        <f t="shared" si="8051"/>
        <v>0</v>
      </c>
      <c r="AV3125" s="5">
        <f t="shared" si="8051"/>
        <v>0</v>
      </c>
      <c r="AW3125" s="5">
        <f t="shared" si="8051"/>
        <v>0</v>
      </c>
      <c r="AX3125" s="5">
        <f t="shared" si="8051"/>
        <v>0</v>
      </c>
      <c r="AY3125" s="5">
        <f t="shared" si="8051"/>
        <v>0</v>
      </c>
      <c r="AZ3125" s="5">
        <f t="shared" si="8051"/>
        <v>0</v>
      </c>
      <c r="BA3125" s="5">
        <f t="shared" si="8051"/>
        <v>0</v>
      </c>
      <c r="BB3125" s="5">
        <f t="shared" si="8051"/>
        <v>0</v>
      </c>
      <c r="BC3125" s="5">
        <f t="shared" si="8051"/>
        <v>0</v>
      </c>
      <c r="BD3125" s="5">
        <f t="shared" si="8051"/>
        <v>0</v>
      </c>
      <c r="BE3125" s="5">
        <f t="shared" si="8051"/>
        <v>0</v>
      </c>
      <c r="BF3125" s="5">
        <f t="shared" si="8007"/>
        <v>0</v>
      </c>
      <c r="BG3125" s="5">
        <f t="shared" si="8008"/>
        <v>2767.6</v>
      </c>
      <c r="BH3125" s="5">
        <f t="shared" si="8009"/>
        <v>33061</v>
      </c>
      <c r="BI3125" s="5">
        <f t="shared" si="8051"/>
        <v>0</v>
      </c>
    </row>
    <row r="3126" spans="1:61" ht="31.5" x14ac:dyDescent="0.25">
      <c r="A3126" s="4" t="s">
        <v>274</v>
      </c>
      <c r="B3126" s="4" t="s">
        <v>74</v>
      </c>
      <c r="C3126" s="4" t="s">
        <v>169</v>
      </c>
      <c r="D3126" s="4" t="s">
        <v>1112</v>
      </c>
      <c r="E3126" s="4" t="s">
        <v>280</v>
      </c>
      <c r="F3126" s="14" t="s">
        <v>567</v>
      </c>
      <c r="G3126" s="5">
        <f>G3127</f>
        <v>0</v>
      </c>
      <c r="H3126" s="5">
        <f t="shared" si="8051"/>
        <v>2767.6</v>
      </c>
      <c r="I3126" s="5">
        <f t="shared" si="8051"/>
        <v>33061</v>
      </c>
      <c r="J3126" s="5">
        <f t="shared" si="8051"/>
        <v>0</v>
      </c>
      <c r="K3126" s="5">
        <f t="shared" si="8051"/>
        <v>0</v>
      </c>
      <c r="L3126" s="5">
        <f t="shared" si="8051"/>
        <v>0</v>
      </c>
      <c r="M3126" s="5">
        <f t="shared" si="8048"/>
        <v>0</v>
      </c>
      <c r="N3126" s="5">
        <f t="shared" si="8049"/>
        <v>2767.6</v>
      </c>
      <c r="O3126" s="5">
        <f t="shared" si="8050"/>
        <v>33061</v>
      </c>
      <c r="P3126" s="5">
        <f t="shared" si="8051"/>
        <v>0</v>
      </c>
      <c r="Q3126" s="5">
        <f t="shared" si="8051"/>
        <v>0</v>
      </c>
      <c r="R3126" s="5">
        <f t="shared" si="8051"/>
        <v>0</v>
      </c>
      <c r="S3126" s="5">
        <f t="shared" si="8051"/>
        <v>0</v>
      </c>
      <c r="T3126" s="5">
        <f t="shared" si="8051"/>
        <v>0</v>
      </c>
      <c r="U3126" s="5">
        <f t="shared" si="8051"/>
        <v>0</v>
      </c>
      <c r="V3126" s="5">
        <f t="shared" si="8051"/>
        <v>0</v>
      </c>
      <c r="W3126" s="5">
        <f t="shared" si="8051"/>
        <v>0</v>
      </c>
      <c r="X3126" s="5">
        <f t="shared" si="8051"/>
        <v>0</v>
      </c>
      <c r="Y3126" s="5">
        <f t="shared" si="8051"/>
        <v>0</v>
      </c>
      <c r="Z3126" s="5">
        <f t="shared" si="8051"/>
        <v>0</v>
      </c>
      <c r="AA3126" s="5">
        <f t="shared" si="8051"/>
        <v>0</v>
      </c>
      <c r="AB3126" s="5">
        <f t="shared" si="8051"/>
        <v>0</v>
      </c>
      <c r="AC3126" s="5">
        <f t="shared" si="8051"/>
        <v>0</v>
      </c>
      <c r="AD3126" s="5">
        <f t="shared" si="8051"/>
        <v>0</v>
      </c>
      <c r="AE3126" s="5">
        <f t="shared" si="8051"/>
        <v>0</v>
      </c>
      <c r="AF3126" s="5">
        <f t="shared" si="8051"/>
        <v>0</v>
      </c>
      <c r="AG3126" s="5">
        <f t="shared" si="7969"/>
        <v>0</v>
      </c>
      <c r="AH3126" s="5">
        <f t="shared" si="7967"/>
        <v>2767.6</v>
      </c>
      <c r="AI3126" s="5">
        <f t="shared" si="7968"/>
        <v>33061</v>
      </c>
      <c r="AJ3126" s="5">
        <f t="shared" si="8051"/>
        <v>0</v>
      </c>
      <c r="AK3126" s="5">
        <f t="shared" si="7970"/>
        <v>0</v>
      </c>
      <c r="AL3126" s="5">
        <f t="shared" si="7971"/>
        <v>2767.6</v>
      </c>
      <c r="AM3126" s="5">
        <f t="shared" si="7972"/>
        <v>33061</v>
      </c>
      <c r="AN3126" s="5">
        <f t="shared" si="8051"/>
        <v>0</v>
      </c>
      <c r="AO3126" s="5">
        <f t="shared" si="8051"/>
        <v>0</v>
      </c>
      <c r="AP3126" s="5">
        <f t="shared" si="8051"/>
        <v>0</v>
      </c>
      <c r="AQ3126" s="5">
        <f t="shared" si="8051"/>
        <v>0</v>
      </c>
      <c r="AR3126" s="5">
        <f t="shared" si="8051"/>
        <v>0</v>
      </c>
      <c r="AS3126" s="5">
        <f t="shared" si="8051"/>
        <v>0</v>
      </c>
      <c r="AT3126" s="5">
        <f t="shared" si="8051"/>
        <v>0</v>
      </c>
      <c r="AU3126" s="5">
        <f t="shared" si="8051"/>
        <v>0</v>
      </c>
      <c r="AV3126" s="5">
        <f t="shared" si="8051"/>
        <v>0</v>
      </c>
      <c r="AW3126" s="5">
        <f t="shared" si="8051"/>
        <v>0</v>
      </c>
      <c r="AX3126" s="5">
        <f t="shared" si="8051"/>
        <v>0</v>
      </c>
      <c r="AY3126" s="5">
        <f t="shared" si="8051"/>
        <v>0</v>
      </c>
      <c r="AZ3126" s="5">
        <f t="shared" si="8051"/>
        <v>0</v>
      </c>
      <c r="BA3126" s="5">
        <f t="shared" si="8051"/>
        <v>0</v>
      </c>
      <c r="BB3126" s="5">
        <f t="shared" si="8051"/>
        <v>0</v>
      </c>
      <c r="BC3126" s="5">
        <f t="shared" si="8051"/>
        <v>0</v>
      </c>
      <c r="BD3126" s="5">
        <f t="shared" si="8051"/>
        <v>0</v>
      </c>
      <c r="BE3126" s="5">
        <f t="shared" si="8051"/>
        <v>0</v>
      </c>
      <c r="BF3126" s="5">
        <f t="shared" si="8007"/>
        <v>0</v>
      </c>
      <c r="BG3126" s="5">
        <f t="shared" si="8008"/>
        <v>2767.6</v>
      </c>
      <c r="BH3126" s="5">
        <f t="shared" si="8009"/>
        <v>33061</v>
      </c>
      <c r="BI3126" s="5">
        <f t="shared" si="8051"/>
        <v>0</v>
      </c>
    </row>
    <row r="3127" spans="1:61" x14ac:dyDescent="0.25">
      <c r="A3127" s="4" t="s">
        <v>274</v>
      </c>
      <c r="B3127" s="4" t="s">
        <v>74</v>
      </c>
      <c r="C3127" s="4" t="s">
        <v>169</v>
      </c>
      <c r="D3127" s="4" t="s">
        <v>1112</v>
      </c>
      <c r="E3127" s="4" t="s">
        <v>279</v>
      </c>
      <c r="F3127" s="14" t="s">
        <v>568</v>
      </c>
      <c r="G3127" s="5">
        <v>0</v>
      </c>
      <c r="H3127" s="5">
        <v>2767.6</v>
      </c>
      <c r="I3127" s="5">
        <v>33061</v>
      </c>
      <c r="J3127" s="5"/>
      <c r="K3127" s="5"/>
      <c r="L3127" s="5"/>
      <c r="M3127" s="5">
        <f t="shared" si="8048"/>
        <v>0</v>
      </c>
      <c r="N3127" s="5">
        <f t="shared" si="8049"/>
        <v>2767.6</v>
      </c>
      <c r="O3127" s="5">
        <f t="shared" si="8050"/>
        <v>33061</v>
      </c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>
        <f t="shared" si="7969"/>
        <v>0</v>
      </c>
      <c r="AH3127" s="5">
        <f t="shared" ref="AH3127:AH3199" si="8052">N3127+X3127+Y3127+Z3127+AA3127+AB3127</f>
        <v>2767.6</v>
      </c>
      <c r="AI3127" s="5">
        <f t="shared" ref="AI3127:AI3199" si="8053">O3127+AC3127+AD3127+AE3127+AF3127</f>
        <v>33061</v>
      </c>
      <c r="AJ3127" s="5"/>
      <c r="AK3127" s="5">
        <f t="shared" si="7970"/>
        <v>0</v>
      </c>
      <c r="AL3127" s="5">
        <f t="shared" si="7971"/>
        <v>2767.6</v>
      </c>
      <c r="AM3127" s="5">
        <f t="shared" si="7972"/>
        <v>33061</v>
      </c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/>
      <c r="BA3127" s="5"/>
      <c r="BB3127" s="5"/>
      <c r="BC3127" s="5"/>
      <c r="BD3127" s="5"/>
      <c r="BE3127" s="5"/>
      <c r="BF3127" s="5">
        <f t="shared" si="8007"/>
        <v>0</v>
      </c>
      <c r="BG3127" s="5">
        <f t="shared" si="8008"/>
        <v>2767.6</v>
      </c>
      <c r="BH3127" s="5">
        <f t="shared" si="8009"/>
        <v>33061</v>
      </c>
      <c r="BI3127" s="5"/>
    </row>
    <row r="3128" spans="1:61" ht="126" x14ac:dyDescent="0.25">
      <c r="A3128" s="4" t="s">
        <v>274</v>
      </c>
      <c r="B3128" s="4" t="s">
        <v>74</v>
      </c>
      <c r="C3128" s="4" t="s">
        <v>169</v>
      </c>
      <c r="D3128" s="4" t="s">
        <v>1113</v>
      </c>
      <c r="E3128" s="4"/>
      <c r="F3128" s="14" t="s">
        <v>1489</v>
      </c>
      <c r="G3128" s="5">
        <f>G3129</f>
        <v>0</v>
      </c>
      <c r="H3128" s="5">
        <f t="shared" ref="H3128:BI3129" si="8054">H3129</f>
        <v>7499.6</v>
      </c>
      <c r="I3128" s="5">
        <f t="shared" si="8054"/>
        <v>46572</v>
      </c>
      <c r="J3128" s="5">
        <f t="shared" si="8054"/>
        <v>0</v>
      </c>
      <c r="K3128" s="5">
        <f t="shared" si="8054"/>
        <v>0</v>
      </c>
      <c r="L3128" s="5">
        <f t="shared" si="8054"/>
        <v>0</v>
      </c>
      <c r="M3128" s="5">
        <f t="shared" si="8048"/>
        <v>0</v>
      </c>
      <c r="N3128" s="5">
        <f t="shared" si="8049"/>
        <v>7499.6</v>
      </c>
      <c r="O3128" s="5">
        <f t="shared" si="8050"/>
        <v>46572</v>
      </c>
      <c r="P3128" s="5">
        <f t="shared" si="8054"/>
        <v>0</v>
      </c>
      <c r="Q3128" s="5">
        <f t="shared" si="8054"/>
        <v>0</v>
      </c>
      <c r="R3128" s="5">
        <f t="shared" si="8054"/>
        <v>0</v>
      </c>
      <c r="S3128" s="5">
        <f t="shared" si="8054"/>
        <v>0</v>
      </c>
      <c r="T3128" s="5">
        <f t="shared" si="8054"/>
        <v>0</v>
      </c>
      <c r="U3128" s="5">
        <f t="shared" si="8054"/>
        <v>0</v>
      </c>
      <c r="V3128" s="5">
        <f t="shared" si="8054"/>
        <v>0</v>
      </c>
      <c r="W3128" s="5">
        <f t="shared" si="8054"/>
        <v>0</v>
      </c>
      <c r="X3128" s="5">
        <f t="shared" si="8054"/>
        <v>0</v>
      </c>
      <c r="Y3128" s="5">
        <f t="shared" si="8054"/>
        <v>0</v>
      </c>
      <c r="Z3128" s="5">
        <f t="shared" si="8054"/>
        <v>0</v>
      </c>
      <c r="AA3128" s="5">
        <f t="shared" si="8054"/>
        <v>0</v>
      </c>
      <c r="AB3128" s="5">
        <f t="shared" si="8054"/>
        <v>0</v>
      </c>
      <c r="AC3128" s="5">
        <f t="shared" si="8054"/>
        <v>0</v>
      </c>
      <c r="AD3128" s="5">
        <f t="shared" si="8054"/>
        <v>0</v>
      </c>
      <c r="AE3128" s="5">
        <f t="shared" si="8054"/>
        <v>0</v>
      </c>
      <c r="AF3128" s="5">
        <f t="shared" si="8054"/>
        <v>0</v>
      </c>
      <c r="AG3128" s="5">
        <f t="shared" ref="AG3128:AG3200" si="8055">M3128+P3128+Q3128+R3128+S3128+T3128+U3128+V3128+W3128</f>
        <v>0</v>
      </c>
      <c r="AH3128" s="5">
        <f t="shared" si="8052"/>
        <v>7499.6</v>
      </c>
      <c r="AI3128" s="5">
        <f t="shared" si="8053"/>
        <v>46572</v>
      </c>
      <c r="AJ3128" s="5">
        <f t="shared" si="8054"/>
        <v>0</v>
      </c>
      <c r="AK3128" s="5">
        <f t="shared" ref="AK3128:AK3200" si="8056">AG3128+AJ3128</f>
        <v>0</v>
      </c>
      <c r="AL3128" s="5">
        <f t="shared" ref="AL3128:AL3200" si="8057">AH3128</f>
        <v>7499.6</v>
      </c>
      <c r="AM3128" s="5">
        <f t="shared" ref="AM3128:AM3200" si="8058">AI3128</f>
        <v>46572</v>
      </c>
      <c r="AN3128" s="5">
        <f t="shared" si="8054"/>
        <v>0</v>
      </c>
      <c r="AO3128" s="5">
        <f t="shared" si="8054"/>
        <v>0</v>
      </c>
      <c r="AP3128" s="5">
        <f t="shared" si="8054"/>
        <v>0</v>
      </c>
      <c r="AQ3128" s="5">
        <f t="shared" si="8054"/>
        <v>0</v>
      </c>
      <c r="AR3128" s="5">
        <f t="shared" si="8054"/>
        <v>0</v>
      </c>
      <c r="AS3128" s="5">
        <f t="shared" si="8054"/>
        <v>0</v>
      </c>
      <c r="AT3128" s="5">
        <f t="shared" si="8054"/>
        <v>0</v>
      </c>
      <c r="AU3128" s="5">
        <f t="shared" si="8054"/>
        <v>0</v>
      </c>
      <c r="AV3128" s="5">
        <f t="shared" si="8054"/>
        <v>0</v>
      </c>
      <c r="AW3128" s="5">
        <f t="shared" si="8054"/>
        <v>0</v>
      </c>
      <c r="AX3128" s="5">
        <f t="shared" si="8054"/>
        <v>0</v>
      </c>
      <c r="AY3128" s="5">
        <f t="shared" si="8054"/>
        <v>0</v>
      </c>
      <c r="AZ3128" s="5">
        <f t="shared" si="8054"/>
        <v>0</v>
      </c>
      <c r="BA3128" s="5">
        <f t="shared" si="8054"/>
        <v>0</v>
      </c>
      <c r="BB3128" s="5">
        <f t="shared" si="8054"/>
        <v>0</v>
      </c>
      <c r="BC3128" s="5">
        <f t="shared" si="8054"/>
        <v>0</v>
      </c>
      <c r="BD3128" s="5">
        <f t="shared" si="8054"/>
        <v>0</v>
      </c>
      <c r="BE3128" s="5">
        <f t="shared" si="8054"/>
        <v>0</v>
      </c>
      <c r="BF3128" s="5">
        <f t="shared" si="8007"/>
        <v>0</v>
      </c>
      <c r="BG3128" s="5">
        <f t="shared" si="8008"/>
        <v>7499.6</v>
      </c>
      <c r="BH3128" s="5">
        <f t="shared" si="8009"/>
        <v>46572</v>
      </c>
      <c r="BI3128" s="5">
        <f t="shared" si="8054"/>
        <v>0</v>
      </c>
    </row>
    <row r="3129" spans="1:61" ht="31.5" x14ac:dyDescent="0.25">
      <c r="A3129" s="4" t="s">
        <v>274</v>
      </c>
      <c r="B3129" s="4" t="s">
        <v>74</v>
      </c>
      <c r="C3129" s="4" t="s">
        <v>169</v>
      </c>
      <c r="D3129" s="4" t="s">
        <v>1113</v>
      </c>
      <c r="E3129" s="4" t="s">
        <v>280</v>
      </c>
      <c r="F3129" s="14" t="s">
        <v>567</v>
      </c>
      <c r="G3129" s="5">
        <f>G3130</f>
        <v>0</v>
      </c>
      <c r="H3129" s="5">
        <f t="shared" si="8054"/>
        <v>7499.6</v>
      </c>
      <c r="I3129" s="5">
        <f t="shared" si="8054"/>
        <v>46572</v>
      </c>
      <c r="J3129" s="5">
        <f t="shared" si="8054"/>
        <v>0</v>
      </c>
      <c r="K3129" s="5">
        <f t="shared" si="8054"/>
        <v>0</v>
      </c>
      <c r="L3129" s="5">
        <f t="shared" si="8054"/>
        <v>0</v>
      </c>
      <c r="M3129" s="5">
        <f t="shared" si="8048"/>
        <v>0</v>
      </c>
      <c r="N3129" s="5">
        <f t="shared" si="8049"/>
        <v>7499.6</v>
      </c>
      <c r="O3129" s="5">
        <f t="shared" si="8050"/>
        <v>46572</v>
      </c>
      <c r="P3129" s="5">
        <f t="shared" si="8054"/>
        <v>0</v>
      </c>
      <c r="Q3129" s="5">
        <f t="shared" si="8054"/>
        <v>0</v>
      </c>
      <c r="R3129" s="5">
        <f t="shared" si="8054"/>
        <v>0</v>
      </c>
      <c r="S3129" s="5">
        <f t="shared" si="8054"/>
        <v>0</v>
      </c>
      <c r="T3129" s="5">
        <f t="shared" si="8054"/>
        <v>0</v>
      </c>
      <c r="U3129" s="5">
        <f t="shared" si="8054"/>
        <v>0</v>
      </c>
      <c r="V3129" s="5">
        <f t="shared" si="8054"/>
        <v>0</v>
      </c>
      <c r="W3129" s="5">
        <f t="shared" si="8054"/>
        <v>0</v>
      </c>
      <c r="X3129" s="5">
        <f t="shared" si="8054"/>
        <v>0</v>
      </c>
      <c r="Y3129" s="5">
        <f t="shared" si="8054"/>
        <v>0</v>
      </c>
      <c r="Z3129" s="5">
        <f t="shared" si="8054"/>
        <v>0</v>
      </c>
      <c r="AA3129" s="5">
        <f t="shared" si="8054"/>
        <v>0</v>
      </c>
      <c r="AB3129" s="5">
        <f t="shared" si="8054"/>
        <v>0</v>
      </c>
      <c r="AC3129" s="5">
        <f t="shared" si="8054"/>
        <v>0</v>
      </c>
      <c r="AD3129" s="5">
        <f t="shared" si="8054"/>
        <v>0</v>
      </c>
      <c r="AE3129" s="5">
        <f t="shared" si="8054"/>
        <v>0</v>
      </c>
      <c r="AF3129" s="5">
        <f t="shared" si="8054"/>
        <v>0</v>
      </c>
      <c r="AG3129" s="5">
        <f t="shared" si="8055"/>
        <v>0</v>
      </c>
      <c r="AH3129" s="5">
        <f t="shared" si="8052"/>
        <v>7499.6</v>
      </c>
      <c r="AI3129" s="5">
        <f t="shared" si="8053"/>
        <v>46572</v>
      </c>
      <c r="AJ3129" s="5">
        <f t="shared" si="8054"/>
        <v>0</v>
      </c>
      <c r="AK3129" s="5">
        <f t="shared" si="8056"/>
        <v>0</v>
      </c>
      <c r="AL3129" s="5">
        <f t="shared" si="8057"/>
        <v>7499.6</v>
      </c>
      <c r="AM3129" s="5">
        <f t="shared" si="8058"/>
        <v>46572</v>
      </c>
      <c r="AN3129" s="5">
        <f t="shared" si="8054"/>
        <v>0</v>
      </c>
      <c r="AO3129" s="5">
        <f t="shared" si="8054"/>
        <v>0</v>
      </c>
      <c r="AP3129" s="5">
        <f t="shared" si="8054"/>
        <v>0</v>
      </c>
      <c r="AQ3129" s="5">
        <f t="shared" si="8054"/>
        <v>0</v>
      </c>
      <c r="AR3129" s="5">
        <f t="shared" si="8054"/>
        <v>0</v>
      </c>
      <c r="AS3129" s="5">
        <f t="shared" si="8054"/>
        <v>0</v>
      </c>
      <c r="AT3129" s="5">
        <f t="shared" si="8054"/>
        <v>0</v>
      </c>
      <c r="AU3129" s="5">
        <f t="shared" si="8054"/>
        <v>0</v>
      </c>
      <c r="AV3129" s="5">
        <f t="shared" si="8054"/>
        <v>0</v>
      </c>
      <c r="AW3129" s="5">
        <f t="shared" si="8054"/>
        <v>0</v>
      </c>
      <c r="AX3129" s="5">
        <f t="shared" si="8054"/>
        <v>0</v>
      </c>
      <c r="AY3129" s="5">
        <f t="shared" si="8054"/>
        <v>0</v>
      </c>
      <c r="AZ3129" s="5">
        <f t="shared" si="8054"/>
        <v>0</v>
      </c>
      <c r="BA3129" s="5">
        <f t="shared" si="8054"/>
        <v>0</v>
      </c>
      <c r="BB3129" s="5">
        <f t="shared" si="8054"/>
        <v>0</v>
      </c>
      <c r="BC3129" s="5">
        <f t="shared" si="8054"/>
        <v>0</v>
      </c>
      <c r="BD3129" s="5">
        <f t="shared" si="8054"/>
        <v>0</v>
      </c>
      <c r="BE3129" s="5">
        <f t="shared" si="8054"/>
        <v>0</v>
      </c>
      <c r="BF3129" s="5">
        <f t="shared" si="8007"/>
        <v>0</v>
      </c>
      <c r="BG3129" s="5">
        <f t="shared" si="8008"/>
        <v>7499.6</v>
      </c>
      <c r="BH3129" s="5">
        <f t="shared" si="8009"/>
        <v>46572</v>
      </c>
      <c r="BI3129" s="5">
        <f t="shared" si="8054"/>
        <v>0</v>
      </c>
    </row>
    <row r="3130" spans="1:61" x14ac:dyDescent="0.25">
      <c r="A3130" s="4" t="s">
        <v>274</v>
      </c>
      <c r="B3130" s="4" t="s">
        <v>74</v>
      </c>
      <c r="C3130" s="4" t="s">
        <v>169</v>
      </c>
      <c r="D3130" s="4" t="s">
        <v>1113</v>
      </c>
      <c r="E3130" s="4" t="s">
        <v>279</v>
      </c>
      <c r="F3130" s="14" t="s">
        <v>568</v>
      </c>
      <c r="G3130" s="5">
        <v>0</v>
      </c>
      <c r="H3130" s="5">
        <v>7499.6</v>
      </c>
      <c r="I3130" s="5">
        <v>46572</v>
      </c>
      <c r="J3130" s="5"/>
      <c r="K3130" s="5"/>
      <c r="L3130" s="5"/>
      <c r="M3130" s="5">
        <f t="shared" si="8048"/>
        <v>0</v>
      </c>
      <c r="N3130" s="5">
        <f t="shared" si="8049"/>
        <v>7499.6</v>
      </c>
      <c r="O3130" s="5">
        <f t="shared" si="8050"/>
        <v>46572</v>
      </c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>
        <f t="shared" si="8055"/>
        <v>0</v>
      </c>
      <c r="AH3130" s="5">
        <f t="shared" si="8052"/>
        <v>7499.6</v>
      </c>
      <c r="AI3130" s="5">
        <f t="shared" si="8053"/>
        <v>46572</v>
      </c>
      <c r="AJ3130" s="5"/>
      <c r="AK3130" s="5">
        <f t="shared" si="8056"/>
        <v>0</v>
      </c>
      <c r="AL3130" s="5">
        <f t="shared" si="8057"/>
        <v>7499.6</v>
      </c>
      <c r="AM3130" s="5">
        <f t="shared" si="8058"/>
        <v>46572</v>
      </c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5"/>
      <c r="BD3130" s="5"/>
      <c r="BE3130" s="5"/>
      <c r="BF3130" s="5">
        <f t="shared" si="8007"/>
        <v>0</v>
      </c>
      <c r="BG3130" s="5">
        <f t="shared" si="8008"/>
        <v>7499.6</v>
      </c>
      <c r="BH3130" s="5">
        <f t="shared" si="8009"/>
        <v>46572</v>
      </c>
      <c r="BI3130" s="5"/>
    </row>
    <row r="3131" spans="1:61" ht="157.5" x14ac:dyDescent="0.25">
      <c r="A3131" s="4" t="s">
        <v>274</v>
      </c>
      <c r="B3131" s="4" t="s">
        <v>74</v>
      </c>
      <c r="C3131" s="4" t="s">
        <v>169</v>
      </c>
      <c r="D3131" s="4" t="s">
        <v>1501</v>
      </c>
      <c r="E3131" s="4"/>
      <c r="F3131" s="14" t="s">
        <v>1509</v>
      </c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>
        <f>AK3132</f>
        <v>0</v>
      </c>
      <c r="AL3131" s="5">
        <f t="shared" ref="AL3131:BI3132" si="8059">AL3132</f>
        <v>0</v>
      </c>
      <c r="AM3131" s="5">
        <f t="shared" si="8059"/>
        <v>0</v>
      </c>
      <c r="AN3131" s="5">
        <f t="shared" si="8059"/>
        <v>0</v>
      </c>
      <c r="AO3131" s="5">
        <f t="shared" si="8059"/>
        <v>0</v>
      </c>
      <c r="AP3131" s="5">
        <f t="shared" si="8059"/>
        <v>0</v>
      </c>
      <c r="AQ3131" s="5">
        <f t="shared" si="8059"/>
        <v>0</v>
      </c>
      <c r="AR3131" s="5">
        <f t="shared" si="8059"/>
        <v>0</v>
      </c>
      <c r="AS3131" s="5">
        <f t="shared" si="8059"/>
        <v>0</v>
      </c>
      <c r="AT3131" s="5">
        <f t="shared" si="8059"/>
        <v>0</v>
      </c>
      <c r="AU3131" s="5">
        <f t="shared" si="8059"/>
        <v>0</v>
      </c>
      <c r="AV3131" s="5">
        <f t="shared" si="8059"/>
        <v>0</v>
      </c>
      <c r="AW3131" s="5">
        <f t="shared" si="8059"/>
        <v>0</v>
      </c>
      <c r="AX3131" s="5">
        <f t="shared" si="8059"/>
        <v>0</v>
      </c>
      <c r="AY3131" s="5">
        <f t="shared" si="8059"/>
        <v>20817</v>
      </c>
      <c r="AZ3131" s="5">
        <f t="shared" si="8059"/>
        <v>0</v>
      </c>
      <c r="BA3131" s="5">
        <f t="shared" si="8059"/>
        <v>0</v>
      </c>
      <c r="BB3131" s="5">
        <f t="shared" si="8059"/>
        <v>0</v>
      </c>
      <c r="BC3131" s="5">
        <f t="shared" si="8059"/>
        <v>0</v>
      </c>
      <c r="BD3131" s="5">
        <f t="shared" si="8059"/>
        <v>0</v>
      </c>
      <c r="BE3131" s="5">
        <f t="shared" si="8059"/>
        <v>0</v>
      </c>
      <c r="BF3131" s="5">
        <f t="shared" si="8007"/>
        <v>0</v>
      </c>
      <c r="BG3131" s="5">
        <f t="shared" si="8008"/>
        <v>20817</v>
      </c>
      <c r="BH3131" s="5">
        <f t="shared" si="8009"/>
        <v>0</v>
      </c>
      <c r="BI3131" s="5">
        <f t="shared" si="8059"/>
        <v>0</v>
      </c>
    </row>
    <row r="3132" spans="1:61" ht="31.5" x14ac:dyDescent="0.25">
      <c r="A3132" s="4" t="s">
        <v>274</v>
      </c>
      <c r="B3132" s="4" t="s">
        <v>74</v>
      </c>
      <c r="C3132" s="4" t="s">
        <v>169</v>
      </c>
      <c r="D3132" s="4" t="s">
        <v>1501</v>
      </c>
      <c r="E3132" s="4" t="s">
        <v>280</v>
      </c>
      <c r="F3132" s="14" t="s">
        <v>567</v>
      </c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>
        <f>AK3133</f>
        <v>0</v>
      </c>
      <c r="AL3132" s="5">
        <f t="shared" si="8059"/>
        <v>0</v>
      </c>
      <c r="AM3132" s="5">
        <f t="shared" si="8059"/>
        <v>0</v>
      </c>
      <c r="AN3132" s="5">
        <f t="shared" si="8059"/>
        <v>0</v>
      </c>
      <c r="AO3132" s="5">
        <f t="shared" si="8059"/>
        <v>0</v>
      </c>
      <c r="AP3132" s="5">
        <f t="shared" si="8059"/>
        <v>0</v>
      </c>
      <c r="AQ3132" s="5">
        <f t="shared" si="8059"/>
        <v>0</v>
      </c>
      <c r="AR3132" s="5">
        <f t="shared" si="8059"/>
        <v>0</v>
      </c>
      <c r="AS3132" s="5">
        <f t="shared" si="8059"/>
        <v>0</v>
      </c>
      <c r="AT3132" s="5">
        <f t="shared" si="8059"/>
        <v>0</v>
      </c>
      <c r="AU3132" s="5">
        <f t="shared" si="8059"/>
        <v>0</v>
      </c>
      <c r="AV3132" s="5">
        <f t="shared" si="8059"/>
        <v>0</v>
      </c>
      <c r="AW3132" s="5">
        <f t="shared" si="8059"/>
        <v>0</v>
      </c>
      <c r="AX3132" s="5">
        <f t="shared" si="8059"/>
        <v>0</v>
      </c>
      <c r="AY3132" s="5">
        <f t="shared" si="8059"/>
        <v>20817</v>
      </c>
      <c r="AZ3132" s="5">
        <f t="shared" si="8059"/>
        <v>0</v>
      </c>
      <c r="BA3132" s="5">
        <f t="shared" si="8059"/>
        <v>0</v>
      </c>
      <c r="BB3132" s="5">
        <f t="shared" si="8059"/>
        <v>0</v>
      </c>
      <c r="BC3132" s="5">
        <f t="shared" si="8059"/>
        <v>0</v>
      </c>
      <c r="BD3132" s="5">
        <f t="shared" si="8059"/>
        <v>0</v>
      </c>
      <c r="BE3132" s="5">
        <f t="shared" si="8059"/>
        <v>0</v>
      </c>
      <c r="BF3132" s="5">
        <f t="shared" si="8007"/>
        <v>0</v>
      </c>
      <c r="BG3132" s="5">
        <f t="shared" si="8008"/>
        <v>20817</v>
      </c>
      <c r="BH3132" s="5">
        <f t="shared" si="8009"/>
        <v>0</v>
      </c>
      <c r="BI3132" s="5">
        <f t="shared" si="8059"/>
        <v>0</v>
      </c>
    </row>
    <row r="3133" spans="1:61" x14ac:dyDescent="0.25">
      <c r="A3133" s="4" t="s">
        <v>274</v>
      </c>
      <c r="B3133" s="4" t="s">
        <v>74</v>
      </c>
      <c r="C3133" s="4" t="s">
        <v>169</v>
      </c>
      <c r="D3133" s="4" t="s">
        <v>1501</v>
      </c>
      <c r="E3133" s="4" t="s">
        <v>279</v>
      </c>
      <c r="F3133" s="14" t="s">
        <v>568</v>
      </c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>
        <v>0</v>
      </c>
      <c r="AL3133" s="5">
        <v>0</v>
      </c>
      <c r="AM3133" s="5">
        <v>0</v>
      </c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>
        <v>20817</v>
      </c>
      <c r="AZ3133" s="5"/>
      <c r="BA3133" s="5"/>
      <c r="BB3133" s="5"/>
      <c r="BC3133" s="5"/>
      <c r="BD3133" s="5"/>
      <c r="BE3133" s="5"/>
      <c r="BF3133" s="5">
        <f t="shared" si="8007"/>
        <v>0</v>
      </c>
      <c r="BG3133" s="5">
        <f t="shared" si="8008"/>
        <v>20817</v>
      </c>
      <c r="BH3133" s="5">
        <f t="shared" si="8009"/>
        <v>0</v>
      </c>
      <c r="BI3133" s="5"/>
    </row>
    <row r="3134" spans="1:61" ht="141.75" x14ac:dyDescent="0.25">
      <c r="A3134" s="4" t="s">
        <v>274</v>
      </c>
      <c r="B3134" s="4" t="s">
        <v>74</v>
      </c>
      <c r="C3134" s="4" t="s">
        <v>169</v>
      </c>
      <c r="D3134" s="4" t="s">
        <v>1503</v>
      </c>
      <c r="E3134" s="4"/>
      <c r="F3134" s="14" t="s">
        <v>1510</v>
      </c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>
        <f>AK3135</f>
        <v>0</v>
      </c>
      <c r="AL3134" s="5">
        <f t="shared" ref="AL3134:BI3135" si="8060">AL3135</f>
        <v>0</v>
      </c>
      <c r="AM3134" s="5">
        <f t="shared" si="8060"/>
        <v>0</v>
      </c>
      <c r="AN3134" s="5">
        <f t="shared" si="8060"/>
        <v>0</v>
      </c>
      <c r="AO3134" s="5">
        <f t="shared" si="8060"/>
        <v>0</v>
      </c>
      <c r="AP3134" s="5">
        <f t="shared" si="8060"/>
        <v>0</v>
      </c>
      <c r="AQ3134" s="5">
        <f t="shared" si="8060"/>
        <v>0</v>
      </c>
      <c r="AR3134" s="5">
        <f t="shared" si="8060"/>
        <v>0</v>
      </c>
      <c r="AS3134" s="5">
        <f t="shared" si="8060"/>
        <v>60630.9</v>
      </c>
      <c r="AT3134" s="5">
        <f t="shared" si="8060"/>
        <v>0</v>
      </c>
      <c r="AU3134" s="5">
        <f t="shared" si="8060"/>
        <v>0</v>
      </c>
      <c r="AV3134" s="5">
        <f t="shared" si="8060"/>
        <v>0</v>
      </c>
      <c r="AW3134" s="5">
        <f t="shared" si="8060"/>
        <v>0</v>
      </c>
      <c r="AX3134" s="5">
        <f t="shared" si="8060"/>
        <v>0</v>
      </c>
      <c r="AY3134" s="5">
        <f t="shared" si="8060"/>
        <v>43450.7</v>
      </c>
      <c r="AZ3134" s="5">
        <f t="shared" si="8060"/>
        <v>0</v>
      </c>
      <c r="BA3134" s="5">
        <f t="shared" si="8060"/>
        <v>0</v>
      </c>
      <c r="BB3134" s="5">
        <f t="shared" si="8060"/>
        <v>0</v>
      </c>
      <c r="BC3134" s="5">
        <f t="shared" si="8060"/>
        <v>0</v>
      </c>
      <c r="BD3134" s="5">
        <f t="shared" si="8060"/>
        <v>0</v>
      </c>
      <c r="BE3134" s="5">
        <f t="shared" si="8060"/>
        <v>0</v>
      </c>
      <c r="BF3134" s="5">
        <f t="shared" si="8007"/>
        <v>60630.9</v>
      </c>
      <c r="BG3134" s="5">
        <f t="shared" si="8008"/>
        <v>43450.7</v>
      </c>
      <c r="BH3134" s="5">
        <f t="shared" si="8009"/>
        <v>0</v>
      </c>
      <c r="BI3134" s="5">
        <f t="shared" si="8060"/>
        <v>0</v>
      </c>
    </row>
    <row r="3135" spans="1:61" ht="31.5" x14ac:dyDescent="0.25">
      <c r="A3135" s="4" t="s">
        <v>274</v>
      </c>
      <c r="B3135" s="4" t="s">
        <v>74</v>
      </c>
      <c r="C3135" s="4" t="s">
        <v>169</v>
      </c>
      <c r="D3135" s="4" t="s">
        <v>1503</v>
      </c>
      <c r="E3135" s="4" t="s">
        <v>280</v>
      </c>
      <c r="F3135" s="14" t="s">
        <v>567</v>
      </c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>
        <f>AK3136</f>
        <v>0</v>
      </c>
      <c r="AL3135" s="5">
        <f t="shared" si="8060"/>
        <v>0</v>
      </c>
      <c r="AM3135" s="5">
        <f t="shared" si="8060"/>
        <v>0</v>
      </c>
      <c r="AN3135" s="5">
        <f t="shared" si="8060"/>
        <v>0</v>
      </c>
      <c r="AO3135" s="5">
        <f t="shared" si="8060"/>
        <v>0</v>
      </c>
      <c r="AP3135" s="5">
        <f t="shared" si="8060"/>
        <v>0</v>
      </c>
      <c r="AQ3135" s="5">
        <f t="shared" si="8060"/>
        <v>0</v>
      </c>
      <c r="AR3135" s="5">
        <f t="shared" si="8060"/>
        <v>0</v>
      </c>
      <c r="AS3135" s="5">
        <f t="shared" si="8060"/>
        <v>60630.9</v>
      </c>
      <c r="AT3135" s="5">
        <f t="shared" si="8060"/>
        <v>0</v>
      </c>
      <c r="AU3135" s="5">
        <f t="shared" si="8060"/>
        <v>0</v>
      </c>
      <c r="AV3135" s="5">
        <f t="shared" si="8060"/>
        <v>0</v>
      </c>
      <c r="AW3135" s="5">
        <f t="shared" si="8060"/>
        <v>0</v>
      </c>
      <c r="AX3135" s="5">
        <f t="shared" si="8060"/>
        <v>0</v>
      </c>
      <c r="AY3135" s="5">
        <f t="shared" si="8060"/>
        <v>43450.7</v>
      </c>
      <c r="AZ3135" s="5">
        <f t="shared" si="8060"/>
        <v>0</v>
      </c>
      <c r="BA3135" s="5">
        <f t="shared" si="8060"/>
        <v>0</v>
      </c>
      <c r="BB3135" s="5">
        <f t="shared" si="8060"/>
        <v>0</v>
      </c>
      <c r="BC3135" s="5">
        <f t="shared" si="8060"/>
        <v>0</v>
      </c>
      <c r="BD3135" s="5">
        <f t="shared" si="8060"/>
        <v>0</v>
      </c>
      <c r="BE3135" s="5">
        <f t="shared" si="8060"/>
        <v>0</v>
      </c>
      <c r="BF3135" s="5">
        <f t="shared" si="8007"/>
        <v>60630.9</v>
      </c>
      <c r="BG3135" s="5">
        <f t="shared" si="8008"/>
        <v>43450.7</v>
      </c>
      <c r="BH3135" s="5">
        <f t="shared" si="8009"/>
        <v>0</v>
      </c>
      <c r="BI3135" s="5">
        <f t="shared" si="8060"/>
        <v>0</v>
      </c>
    </row>
    <row r="3136" spans="1:61" x14ac:dyDescent="0.25">
      <c r="A3136" s="4" t="s">
        <v>274</v>
      </c>
      <c r="B3136" s="4" t="s">
        <v>74</v>
      </c>
      <c r="C3136" s="4" t="s">
        <v>169</v>
      </c>
      <c r="D3136" s="4" t="s">
        <v>1503</v>
      </c>
      <c r="E3136" s="4" t="s">
        <v>279</v>
      </c>
      <c r="F3136" s="14" t="s">
        <v>568</v>
      </c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>
        <v>0</v>
      </c>
      <c r="AL3136" s="5">
        <v>0</v>
      </c>
      <c r="AM3136" s="5">
        <v>0</v>
      </c>
      <c r="AN3136" s="5"/>
      <c r="AO3136" s="5"/>
      <c r="AP3136" s="5"/>
      <c r="AQ3136" s="5"/>
      <c r="AR3136" s="5"/>
      <c r="AS3136" s="5">
        <v>60630.9</v>
      </c>
      <c r="AT3136" s="5"/>
      <c r="AU3136" s="5"/>
      <c r="AV3136" s="5"/>
      <c r="AW3136" s="5"/>
      <c r="AX3136" s="5"/>
      <c r="AY3136" s="5">
        <v>43450.7</v>
      </c>
      <c r="AZ3136" s="5"/>
      <c r="BA3136" s="5"/>
      <c r="BB3136" s="5"/>
      <c r="BC3136" s="5"/>
      <c r="BD3136" s="5"/>
      <c r="BE3136" s="5"/>
      <c r="BF3136" s="5">
        <f t="shared" si="8007"/>
        <v>60630.9</v>
      </c>
      <c r="BG3136" s="5">
        <f t="shared" si="8008"/>
        <v>43450.7</v>
      </c>
      <c r="BH3136" s="5">
        <f t="shared" si="8009"/>
        <v>0</v>
      </c>
      <c r="BI3136" s="5"/>
    </row>
    <row r="3137" spans="1:61" ht="141.75" x14ac:dyDescent="0.25">
      <c r="A3137" s="4" t="s">
        <v>274</v>
      </c>
      <c r="B3137" s="4" t="s">
        <v>74</v>
      </c>
      <c r="C3137" s="4" t="s">
        <v>169</v>
      </c>
      <c r="D3137" s="4" t="s">
        <v>1502</v>
      </c>
      <c r="E3137" s="4"/>
      <c r="F3137" s="14" t="s">
        <v>1511</v>
      </c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>
        <f>AK3138</f>
        <v>0</v>
      </c>
      <c r="AL3137" s="5">
        <f t="shared" ref="AL3137:BI3138" si="8061">AL3138</f>
        <v>0</v>
      </c>
      <c r="AM3137" s="5">
        <f t="shared" si="8061"/>
        <v>0</v>
      </c>
      <c r="AN3137" s="5">
        <f t="shared" si="8061"/>
        <v>0</v>
      </c>
      <c r="AO3137" s="5">
        <f t="shared" si="8061"/>
        <v>0</v>
      </c>
      <c r="AP3137" s="5">
        <f t="shared" si="8061"/>
        <v>0</v>
      </c>
      <c r="AQ3137" s="5">
        <f t="shared" si="8061"/>
        <v>0</v>
      </c>
      <c r="AR3137" s="5">
        <f t="shared" si="8061"/>
        <v>0</v>
      </c>
      <c r="AS3137" s="5">
        <f t="shared" si="8061"/>
        <v>0</v>
      </c>
      <c r="AT3137" s="5">
        <f t="shared" si="8061"/>
        <v>0</v>
      </c>
      <c r="AU3137" s="5">
        <f t="shared" si="8061"/>
        <v>0</v>
      </c>
      <c r="AV3137" s="5">
        <f t="shared" si="8061"/>
        <v>20366</v>
      </c>
      <c r="AW3137" s="5">
        <f t="shared" si="8061"/>
        <v>0</v>
      </c>
      <c r="AX3137" s="5">
        <f t="shared" si="8061"/>
        <v>0</v>
      </c>
      <c r="AY3137" s="5">
        <f t="shared" si="8061"/>
        <v>0</v>
      </c>
      <c r="AZ3137" s="5">
        <f t="shared" si="8061"/>
        <v>0</v>
      </c>
      <c r="BA3137" s="5">
        <f t="shared" si="8061"/>
        <v>0</v>
      </c>
      <c r="BB3137" s="5">
        <f t="shared" si="8061"/>
        <v>29634</v>
      </c>
      <c r="BC3137" s="5">
        <f t="shared" si="8061"/>
        <v>0</v>
      </c>
      <c r="BD3137" s="5">
        <f t="shared" si="8061"/>
        <v>0</v>
      </c>
      <c r="BE3137" s="5">
        <f t="shared" si="8061"/>
        <v>0</v>
      </c>
      <c r="BF3137" s="5">
        <f t="shared" si="8007"/>
        <v>0</v>
      </c>
      <c r="BG3137" s="5">
        <f t="shared" si="8008"/>
        <v>20366</v>
      </c>
      <c r="BH3137" s="5">
        <f t="shared" si="8009"/>
        <v>29634</v>
      </c>
      <c r="BI3137" s="5">
        <f t="shared" si="8061"/>
        <v>0</v>
      </c>
    </row>
    <row r="3138" spans="1:61" ht="31.5" x14ac:dyDescent="0.25">
      <c r="A3138" s="4" t="s">
        <v>274</v>
      </c>
      <c r="B3138" s="4" t="s">
        <v>74</v>
      </c>
      <c r="C3138" s="4" t="s">
        <v>169</v>
      </c>
      <c r="D3138" s="4" t="s">
        <v>1502</v>
      </c>
      <c r="E3138" s="4" t="s">
        <v>280</v>
      </c>
      <c r="F3138" s="14" t="s">
        <v>567</v>
      </c>
      <c r="G3138" s="5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>
        <f>AK3139</f>
        <v>0</v>
      </c>
      <c r="AL3138" s="5">
        <f t="shared" si="8061"/>
        <v>0</v>
      </c>
      <c r="AM3138" s="5">
        <f t="shared" si="8061"/>
        <v>0</v>
      </c>
      <c r="AN3138" s="5">
        <f t="shared" si="8061"/>
        <v>0</v>
      </c>
      <c r="AO3138" s="5">
        <f t="shared" si="8061"/>
        <v>0</v>
      </c>
      <c r="AP3138" s="5">
        <f t="shared" si="8061"/>
        <v>0</v>
      </c>
      <c r="AQ3138" s="5">
        <f t="shared" si="8061"/>
        <v>0</v>
      </c>
      <c r="AR3138" s="5">
        <f t="shared" si="8061"/>
        <v>0</v>
      </c>
      <c r="AS3138" s="5">
        <f t="shared" si="8061"/>
        <v>0</v>
      </c>
      <c r="AT3138" s="5">
        <f t="shared" si="8061"/>
        <v>0</v>
      </c>
      <c r="AU3138" s="5">
        <f t="shared" si="8061"/>
        <v>0</v>
      </c>
      <c r="AV3138" s="5">
        <f t="shared" si="8061"/>
        <v>20366</v>
      </c>
      <c r="AW3138" s="5">
        <f t="shared" si="8061"/>
        <v>0</v>
      </c>
      <c r="AX3138" s="5">
        <f t="shared" si="8061"/>
        <v>0</v>
      </c>
      <c r="AY3138" s="5">
        <f t="shared" si="8061"/>
        <v>0</v>
      </c>
      <c r="AZ3138" s="5">
        <f t="shared" si="8061"/>
        <v>0</v>
      </c>
      <c r="BA3138" s="5">
        <f t="shared" si="8061"/>
        <v>0</v>
      </c>
      <c r="BB3138" s="5">
        <f t="shared" si="8061"/>
        <v>29634</v>
      </c>
      <c r="BC3138" s="5">
        <f t="shared" si="8061"/>
        <v>0</v>
      </c>
      <c r="BD3138" s="5">
        <f t="shared" si="8061"/>
        <v>0</v>
      </c>
      <c r="BE3138" s="5">
        <f t="shared" si="8061"/>
        <v>0</v>
      </c>
      <c r="BF3138" s="5">
        <f t="shared" si="8007"/>
        <v>0</v>
      </c>
      <c r="BG3138" s="5">
        <f t="shared" si="8008"/>
        <v>20366</v>
      </c>
      <c r="BH3138" s="5">
        <f t="shared" si="8009"/>
        <v>29634</v>
      </c>
      <c r="BI3138" s="5">
        <f t="shared" si="8061"/>
        <v>0</v>
      </c>
    </row>
    <row r="3139" spans="1:61" x14ac:dyDescent="0.25">
      <c r="A3139" s="4" t="s">
        <v>274</v>
      </c>
      <c r="B3139" s="4" t="s">
        <v>74</v>
      </c>
      <c r="C3139" s="4" t="s">
        <v>169</v>
      </c>
      <c r="D3139" s="4" t="s">
        <v>1502</v>
      </c>
      <c r="E3139" s="4" t="s">
        <v>279</v>
      </c>
      <c r="F3139" s="14" t="s">
        <v>568</v>
      </c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>
        <v>0</v>
      </c>
      <c r="AL3139" s="5">
        <v>0</v>
      </c>
      <c r="AM3139" s="5">
        <v>0</v>
      </c>
      <c r="AN3139" s="5"/>
      <c r="AO3139" s="5"/>
      <c r="AP3139" s="5"/>
      <c r="AQ3139" s="5"/>
      <c r="AR3139" s="5"/>
      <c r="AS3139" s="5"/>
      <c r="AT3139" s="5"/>
      <c r="AU3139" s="5"/>
      <c r="AV3139" s="5">
        <v>20366</v>
      </c>
      <c r="AW3139" s="5"/>
      <c r="AX3139" s="5"/>
      <c r="AY3139" s="5"/>
      <c r="AZ3139" s="5"/>
      <c r="BA3139" s="5"/>
      <c r="BB3139" s="5">
        <v>29634</v>
      </c>
      <c r="BC3139" s="5"/>
      <c r="BD3139" s="5"/>
      <c r="BE3139" s="5"/>
      <c r="BF3139" s="5">
        <f t="shared" si="8007"/>
        <v>0</v>
      </c>
      <c r="BG3139" s="5">
        <f t="shared" si="8008"/>
        <v>20366</v>
      </c>
      <c r="BH3139" s="5">
        <f t="shared" si="8009"/>
        <v>29634</v>
      </c>
      <c r="BI3139" s="5"/>
    </row>
    <row r="3140" spans="1:61" ht="47.25" x14ac:dyDescent="0.25">
      <c r="A3140" s="4" t="s">
        <v>274</v>
      </c>
      <c r="B3140" s="4" t="s">
        <v>74</v>
      </c>
      <c r="C3140" s="4" t="s">
        <v>169</v>
      </c>
      <c r="D3140" s="4" t="s">
        <v>725</v>
      </c>
      <c r="E3140" s="4"/>
      <c r="F3140" s="14" t="s">
        <v>1104</v>
      </c>
      <c r="G3140" s="5">
        <f t="shared" ref="G3140:L3140" si="8062">G3147+G3150+G3141</f>
        <v>8262.5999999999985</v>
      </c>
      <c r="H3140" s="5">
        <f t="shared" si="8062"/>
        <v>0</v>
      </c>
      <c r="I3140" s="5">
        <f t="shared" si="8062"/>
        <v>0</v>
      </c>
      <c r="J3140" s="5">
        <f t="shared" si="8062"/>
        <v>0</v>
      </c>
      <c r="K3140" s="5">
        <f t="shared" si="8062"/>
        <v>0</v>
      </c>
      <c r="L3140" s="5">
        <f t="shared" si="8062"/>
        <v>0</v>
      </c>
      <c r="M3140" s="5">
        <f t="shared" si="8048"/>
        <v>8262.5999999999985</v>
      </c>
      <c r="N3140" s="5">
        <f t="shared" si="8049"/>
        <v>0</v>
      </c>
      <c r="O3140" s="5">
        <f t="shared" si="8050"/>
        <v>0</v>
      </c>
      <c r="P3140" s="5">
        <f>P3147+P3150+P3141+P3144</f>
        <v>0</v>
      </c>
      <c r="Q3140" s="5">
        <f t="shared" ref="Q3140:BI3140" si="8063">Q3147+Q3150+Q3141+Q3144</f>
        <v>0</v>
      </c>
      <c r="R3140" s="5">
        <f t="shared" si="8063"/>
        <v>0</v>
      </c>
      <c r="S3140" s="5">
        <f t="shared" si="8063"/>
        <v>0</v>
      </c>
      <c r="T3140" s="5">
        <f t="shared" si="8063"/>
        <v>0</v>
      </c>
      <c r="U3140" s="5">
        <f t="shared" si="8063"/>
        <v>0</v>
      </c>
      <c r="V3140" s="5">
        <f t="shared" si="8063"/>
        <v>0</v>
      </c>
      <c r="W3140" s="5">
        <f t="shared" si="8063"/>
        <v>0</v>
      </c>
      <c r="X3140" s="5">
        <f t="shared" si="8063"/>
        <v>5373.71</v>
      </c>
      <c r="Y3140" s="5">
        <f t="shared" ref="Y3140" si="8064">Y3147+Y3150+Y3141+Y3144</f>
        <v>0</v>
      </c>
      <c r="Z3140" s="5">
        <f t="shared" si="8063"/>
        <v>0</v>
      </c>
      <c r="AA3140" s="5">
        <f t="shared" ref="AA3140" si="8065">AA3147+AA3150+AA3141+AA3144</f>
        <v>0</v>
      </c>
      <c r="AB3140" s="5">
        <f t="shared" si="8063"/>
        <v>0</v>
      </c>
      <c r="AC3140" s="5">
        <f t="shared" ref="AC3140:AD3140" si="8066">AC3147+AC3150+AC3141+AC3144</f>
        <v>0</v>
      </c>
      <c r="AD3140" s="5">
        <f t="shared" si="8066"/>
        <v>0</v>
      </c>
      <c r="AE3140" s="5">
        <f t="shared" si="8063"/>
        <v>0</v>
      </c>
      <c r="AF3140" s="5">
        <f t="shared" si="8063"/>
        <v>0</v>
      </c>
      <c r="AG3140" s="5">
        <f t="shared" si="8055"/>
        <v>8262.5999999999985</v>
      </c>
      <c r="AH3140" s="5">
        <f t="shared" si="8052"/>
        <v>5373.71</v>
      </c>
      <c r="AI3140" s="5">
        <f t="shared" si="8053"/>
        <v>0</v>
      </c>
      <c r="AJ3140" s="5">
        <f t="shared" ref="AJ3140" si="8067">AJ3147+AJ3150+AJ3141+AJ3144</f>
        <v>0</v>
      </c>
      <c r="AK3140" s="5">
        <f t="shared" si="8056"/>
        <v>8262.5999999999985</v>
      </c>
      <c r="AL3140" s="5">
        <f t="shared" si="8057"/>
        <v>5373.71</v>
      </c>
      <c r="AM3140" s="5">
        <f t="shared" si="8058"/>
        <v>0</v>
      </c>
      <c r="AN3140" s="5">
        <f t="shared" ref="AN3140:BA3140" si="8068">AN3147+AN3150+AN3141+AN3144</f>
        <v>0</v>
      </c>
      <c r="AO3140" s="5">
        <f t="shared" si="8068"/>
        <v>0</v>
      </c>
      <c r="AP3140" s="5">
        <f t="shared" si="8068"/>
        <v>0</v>
      </c>
      <c r="AQ3140" s="5">
        <f t="shared" si="8068"/>
        <v>0</v>
      </c>
      <c r="AR3140" s="5">
        <f t="shared" si="8068"/>
        <v>0</v>
      </c>
      <c r="AS3140" s="5">
        <f t="shared" si="8068"/>
        <v>0</v>
      </c>
      <c r="AT3140" s="5">
        <f t="shared" si="8068"/>
        <v>0</v>
      </c>
      <c r="AU3140" s="5">
        <f t="shared" ref="AU3140" si="8069">AU3147+AU3150+AU3141+AU3144</f>
        <v>0</v>
      </c>
      <c r="AV3140" s="5">
        <f t="shared" ref="AV3140:BE3140" si="8070">AV3147+AV3150+AV3141+AV3144</f>
        <v>0</v>
      </c>
      <c r="AW3140" s="5">
        <f t="shared" si="8070"/>
        <v>0</v>
      </c>
      <c r="AX3140" s="5">
        <f t="shared" si="8070"/>
        <v>0</v>
      </c>
      <c r="AY3140" s="5">
        <f t="shared" si="8070"/>
        <v>0</v>
      </c>
      <c r="AZ3140" s="5">
        <f t="shared" si="8068"/>
        <v>0</v>
      </c>
      <c r="BA3140" s="5">
        <f t="shared" si="8068"/>
        <v>0</v>
      </c>
      <c r="BB3140" s="5">
        <f t="shared" si="8070"/>
        <v>0</v>
      </c>
      <c r="BC3140" s="5">
        <f t="shared" si="8070"/>
        <v>0</v>
      </c>
      <c r="BD3140" s="5">
        <f t="shared" si="8070"/>
        <v>0</v>
      </c>
      <c r="BE3140" s="5">
        <f t="shared" si="8070"/>
        <v>0</v>
      </c>
      <c r="BF3140" s="5">
        <f t="shared" si="8007"/>
        <v>8262.5999999999985</v>
      </c>
      <c r="BG3140" s="5">
        <f t="shared" si="8008"/>
        <v>5373.71</v>
      </c>
      <c r="BH3140" s="5">
        <f t="shared" si="8009"/>
        <v>0</v>
      </c>
      <c r="BI3140" s="5">
        <f t="shared" si="8063"/>
        <v>0</v>
      </c>
    </row>
    <row r="3141" spans="1:61" ht="31.5" x14ac:dyDescent="0.25">
      <c r="A3141" s="4" t="s">
        <v>274</v>
      </c>
      <c r="B3141" s="4" t="s">
        <v>74</v>
      </c>
      <c r="C3141" s="4" t="s">
        <v>169</v>
      </c>
      <c r="D3141" s="4" t="s">
        <v>1004</v>
      </c>
      <c r="E3141" s="4"/>
      <c r="F3141" s="14" t="s">
        <v>1237</v>
      </c>
      <c r="G3141" s="5">
        <f t="shared" ref="G3141:L3142" si="8071">G3142</f>
        <v>2754.2</v>
      </c>
      <c r="H3141" s="5">
        <f t="shared" si="8071"/>
        <v>0</v>
      </c>
      <c r="I3141" s="5">
        <f t="shared" si="8071"/>
        <v>0</v>
      </c>
      <c r="J3141" s="5">
        <f t="shared" si="8071"/>
        <v>0</v>
      </c>
      <c r="K3141" s="5">
        <f t="shared" si="8071"/>
        <v>0</v>
      </c>
      <c r="L3141" s="5">
        <f t="shared" si="8071"/>
        <v>0</v>
      </c>
      <c r="M3141" s="5">
        <f t="shared" si="8048"/>
        <v>2754.2</v>
      </c>
      <c r="N3141" s="5">
        <f t="shared" si="8049"/>
        <v>0</v>
      </c>
      <c r="O3141" s="5">
        <f t="shared" si="8050"/>
        <v>0</v>
      </c>
      <c r="P3141" s="5">
        <f t="shared" ref="P3141:V3142" si="8072">P3142</f>
        <v>0</v>
      </c>
      <c r="Q3141" s="5">
        <f t="shared" si="8072"/>
        <v>0</v>
      </c>
      <c r="R3141" s="5">
        <f t="shared" si="8072"/>
        <v>0</v>
      </c>
      <c r="S3141" s="5">
        <f t="shared" si="8072"/>
        <v>0</v>
      </c>
      <c r="T3141" s="5">
        <f t="shared" si="8072"/>
        <v>0</v>
      </c>
      <c r="U3141" s="5">
        <f t="shared" si="8072"/>
        <v>0</v>
      </c>
      <c r="V3141" s="5">
        <f t="shared" si="8072"/>
        <v>0</v>
      </c>
      <c r="W3141" s="5">
        <f t="shared" ref="W3141:AF3142" si="8073">W3142</f>
        <v>0</v>
      </c>
      <c r="X3141" s="5">
        <f t="shared" si="8073"/>
        <v>0</v>
      </c>
      <c r="Y3141" s="5">
        <f t="shared" si="8073"/>
        <v>0</v>
      </c>
      <c r="Z3141" s="5">
        <f t="shared" si="8073"/>
        <v>0</v>
      </c>
      <c r="AA3141" s="5">
        <f t="shared" si="8073"/>
        <v>0</v>
      </c>
      <c r="AB3141" s="5">
        <f t="shared" si="8073"/>
        <v>0</v>
      </c>
      <c r="AC3141" s="5">
        <f t="shared" si="8073"/>
        <v>0</v>
      </c>
      <c r="AD3141" s="5">
        <f t="shared" si="8073"/>
        <v>0</v>
      </c>
      <c r="AE3141" s="5">
        <f t="shared" si="8073"/>
        <v>0</v>
      </c>
      <c r="AF3141" s="5">
        <f t="shared" si="8073"/>
        <v>0</v>
      </c>
      <c r="AG3141" s="5">
        <f t="shared" si="8055"/>
        <v>2754.2</v>
      </c>
      <c r="AH3141" s="5">
        <f t="shared" si="8052"/>
        <v>0</v>
      </c>
      <c r="AI3141" s="5">
        <f t="shared" si="8053"/>
        <v>0</v>
      </c>
      <c r="AJ3141" s="5">
        <f t="shared" ref="AJ3141:BI3142" si="8074">AJ3142</f>
        <v>0</v>
      </c>
      <c r="AK3141" s="5">
        <f t="shared" si="8056"/>
        <v>2754.2</v>
      </c>
      <c r="AL3141" s="5">
        <f t="shared" si="8057"/>
        <v>0</v>
      </c>
      <c r="AM3141" s="5">
        <f t="shared" si="8058"/>
        <v>0</v>
      </c>
      <c r="AN3141" s="5">
        <f t="shared" si="8074"/>
        <v>0</v>
      </c>
      <c r="AO3141" s="5">
        <f t="shared" si="8074"/>
        <v>0</v>
      </c>
      <c r="AP3141" s="5">
        <f t="shared" si="8074"/>
        <v>0</v>
      </c>
      <c r="AQ3141" s="5">
        <f t="shared" si="8074"/>
        <v>0</v>
      </c>
      <c r="AR3141" s="5">
        <f t="shared" si="8074"/>
        <v>0</v>
      </c>
      <c r="AS3141" s="5">
        <f t="shared" si="8074"/>
        <v>0</v>
      </c>
      <c r="AT3141" s="5">
        <f t="shared" si="8074"/>
        <v>0</v>
      </c>
      <c r="AU3141" s="5">
        <f t="shared" si="8074"/>
        <v>0</v>
      </c>
      <c r="AV3141" s="5">
        <f t="shared" si="8074"/>
        <v>0</v>
      </c>
      <c r="AW3141" s="5">
        <f t="shared" si="8074"/>
        <v>0</v>
      </c>
      <c r="AX3141" s="5">
        <f t="shared" si="8074"/>
        <v>0</v>
      </c>
      <c r="AY3141" s="5">
        <f t="shared" si="8074"/>
        <v>0</v>
      </c>
      <c r="AZ3141" s="5">
        <f t="shared" si="8074"/>
        <v>0</v>
      </c>
      <c r="BA3141" s="5">
        <f t="shared" si="8074"/>
        <v>0</v>
      </c>
      <c r="BB3141" s="5">
        <f t="shared" si="8074"/>
        <v>0</v>
      </c>
      <c r="BC3141" s="5">
        <f t="shared" si="8074"/>
        <v>0</v>
      </c>
      <c r="BD3141" s="5">
        <f t="shared" si="8074"/>
        <v>0</v>
      </c>
      <c r="BE3141" s="5">
        <f t="shared" si="8074"/>
        <v>0</v>
      </c>
      <c r="BF3141" s="5">
        <f t="shared" si="8007"/>
        <v>2754.2</v>
      </c>
      <c r="BG3141" s="5">
        <f t="shared" si="8008"/>
        <v>0</v>
      </c>
      <c r="BH3141" s="5">
        <f t="shared" si="8009"/>
        <v>0</v>
      </c>
      <c r="BI3141" s="5">
        <f t="shared" si="8074"/>
        <v>0</v>
      </c>
    </row>
    <row r="3142" spans="1:61" ht="31.5" x14ac:dyDescent="0.25">
      <c r="A3142" s="4" t="s">
        <v>274</v>
      </c>
      <c r="B3142" s="4" t="s">
        <v>74</v>
      </c>
      <c r="C3142" s="4" t="s">
        <v>169</v>
      </c>
      <c r="D3142" s="4" t="s">
        <v>1004</v>
      </c>
      <c r="E3142" s="4" t="s">
        <v>280</v>
      </c>
      <c r="F3142" s="14" t="s">
        <v>567</v>
      </c>
      <c r="G3142" s="5">
        <f t="shared" si="8071"/>
        <v>2754.2</v>
      </c>
      <c r="H3142" s="5">
        <f t="shared" si="8071"/>
        <v>0</v>
      </c>
      <c r="I3142" s="5">
        <f t="shared" si="8071"/>
        <v>0</v>
      </c>
      <c r="J3142" s="5">
        <f t="shared" si="8071"/>
        <v>0</v>
      </c>
      <c r="K3142" s="5">
        <f t="shared" si="8071"/>
        <v>0</v>
      </c>
      <c r="L3142" s="5">
        <f t="shared" si="8071"/>
        <v>0</v>
      </c>
      <c r="M3142" s="5">
        <f t="shared" si="8048"/>
        <v>2754.2</v>
      </c>
      <c r="N3142" s="5">
        <f t="shared" si="8049"/>
        <v>0</v>
      </c>
      <c r="O3142" s="5">
        <f t="shared" si="8050"/>
        <v>0</v>
      </c>
      <c r="P3142" s="5">
        <f t="shared" si="8072"/>
        <v>0</v>
      </c>
      <c r="Q3142" s="5">
        <f t="shared" si="8072"/>
        <v>0</v>
      </c>
      <c r="R3142" s="5">
        <f t="shared" si="8072"/>
        <v>0</v>
      </c>
      <c r="S3142" s="5">
        <f t="shared" si="8072"/>
        <v>0</v>
      </c>
      <c r="T3142" s="5">
        <f t="shared" si="8072"/>
        <v>0</v>
      </c>
      <c r="U3142" s="5">
        <f t="shared" si="8072"/>
        <v>0</v>
      </c>
      <c r="V3142" s="5">
        <f t="shared" si="8072"/>
        <v>0</v>
      </c>
      <c r="W3142" s="5">
        <f t="shared" si="8073"/>
        <v>0</v>
      </c>
      <c r="X3142" s="5">
        <f t="shared" si="8073"/>
        <v>0</v>
      </c>
      <c r="Y3142" s="5">
        <f t="shared" si="8073"/>
        <v>0</v>
      </c>
      <c r="Z3142" s="5">
        <f t="shared" si="8073"/>
        <v>0</v>
      </c>
      <c r="AA3142" s="5">
        <f t="shared" si="8073"/>
        <v>0</v>
      </c>
      <c r="AB3142" s="5">
        <f t="shared" si="8073"/>
        <v>0</v>
      </c>
      <c r="AC3142" s="5">
        <f t="shared" si="8073"/>
        <v>0</v>
      </c>
      <c r="AD3142" s="5">
        <f t="shared" si="8073"/>
        <v>0</v>
      </c>
      <c r="AE3142" s="5">
        <f t="shared" si="8073"/>
        <v>0</v>
      </c>
      <c r="AF3142" s="5">
        <f t="shared" si="8073"/>
        <v>0</v>
      </c>
      <c r="AG3142" s="5">
        <f t="shared" si="8055"/>
        <v>2754.2</v>
      </c>
      <c r="AH3142" s="5">
        <f t="shared" si="8052"/>
        <v>0</v>
      </c>
      <c r="AI3142" s="5">
        <f t="shared" si="8053"/>
        <v>0</v>
      </c>
      <c r="AJ3142" s="5">
        <f t="shared" si="8074"/>
        <v>0</v>
      </c>
      <c r="AK3142" s="5">
        <f t="shared" si="8056"/>
        <v>2754.2</v>
      </c>
      <c r="AL3142" s="5">
        <f t="shared" si="8057"/>
        <v>0</v>
      </c>
      <c r="AM3142" s="5">
        <f t="shared" si="8058"/>
        <v>0</v>
      </c>
      <c r="AN3142" s="5">
        <f t="shared" si="8074"/>
        <v>0</v>
      </c>
      <c r="AO3142" s="5">
        <f t="shared" si="8074"/>
        <v>0</v>
      </c>
      <c r="AP3142" s="5">
        <f t="shared" si="8074"/>
        <v>0</v>
      </c>
      <c r="AQ3142" s="5">
        <f t="shared" si="8074"/>
        <v>0</v>
      </c>
      <c r="AR3142" s="5">
        <f t="shared" si="8074"/>
        <v>0</v>
      </c>
      <c r="AS3142" s="5">
        <f t="shared" si="8074"/>
        <v>0</v>
      </c>
      <c r="AT3142" s="5">
        <f t="shared" si="8074"/>
        <v>0</v>
      </c>
      <c r="AU3142" s="5">
        <f t="shared" si="8074"/>
        <v>0</v>
      </c>
      <c r="AV3142" s="5">
        <f t="shared" si="8074"/>
        <v>0</v>
      </c>
      <c r="AW3142" s="5">
        <f t="shared" si="8074"/>
        <v>0</v>
      </c>
      <c r="AX3142" s="5">
        <f t="shared" si="8074"/>
        <v>0</v>
      </c>
      <c r="AY3142" s="5">
        <f t="shared" si="8074"/>
        <v>0</v>
      </c>
      <c r="AZ3142" s="5">
        <f t="shared" si="8074"/>
        <v>0</v>
      </c>
      <c r="BA3142" s="5">
        <f t="shared" si="8074"/>
        <v>0</v>
      </c>
      <c r="BB3142" s="5">
        <f t="shared" si="8074"/>
        <v>0</v>
      </c>
      <c r="BC3142" s="5">
        <f t="shared" si="8074"/>
        <v>0</v>
      </c>
      <c r="BD3142" s="5">
        <f t="shared" si="8074"/>
        <v>0</v>
      </c>
      <c r="BE3142" s="5">
        <f t="shared" si="8074"/>
        <v>0</v>
      </c>
      <c r="BF3142" s="5">
        <f t="shared" si="8007"/>
        <v>2754.2</v>
      </c>
      <c r="BG3142" s="5">
        <f t="shared" si="8008"/>
        <v>0</v>
      </c>
      <c r="BH3142" s="5">
        <f t="shared" si="8009"/>
        <v>0</v>
      </c>
      <c r="BI3142" s="5">
        <f t="shared" si="8074"/>
        <v>0</v>
      </c>
    </row>
    <row r="3143" spans="1:61" x14ac:dyDescent="0.25">
      <c r="A3143" s="4" t="s">
        <v>274</v>
      </c>
      <c r="B3143" s="4" t="s">
        <v>74</v>
      </c>
      <c r="C3143" s="4" t="s">
        <v>169</v>
      </c>
      <c r="D3143" s="4" t="s">
        <v>1004</v>
      </c>
      <c r="E3143" s="4" t="s">
        <v>279</v>
      </c>
      <c r="F3143" s="14" t="s">
        <v>568</v>
      </c>
      <c r="G3143" s="5">
        <v>2754.2</v>
      </c>
      <c r="H3143" s="5">
        <v>0</v>
      </c>
      <c r="I3143" s="5">
        <v>0</v>
      </c>
      <c r="J3143" s="5"/>
      <c r="K3143" s="5"/>
      <c r="L3143" s="5"/>
      <c r="M3143" s="5">
        <f t="shared" si="8048"/>
        <v>2754.2</v>
      </c>
      <c r="N3143" s="5">
        <f t="shared" si="8049"/>
        <v>0</v>
      </c>
      <c r="O3143" s="5">
        <f t="shared" si="8050"/>
        <v>0</v>
      </c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>
        <f t="shared" si="8055"/>
        <v>2754.2</v>
      </c>
      <c r="AH3143" s="5">
        <f t="shared" si="8052"/>
        <v>0</v>
      </c>
      <c r="AI3143" s="5">
        <f t="shared" si="8053"/>
        <v>0</v>
      </c>
      <c r="AJ3143" s="5"/>
      <c r="AK3143" s="5">
        <f t="shared" si="8056"/>
        <v>2754.2</v>
      </c>
      <c r="AL3143" s="5">
        <f t="shared" si="8057"/>
        <v>0</v>
      </c>
      <c r="AM3143" s="5">
        <f t="shared" si="8058"/>
        <v>0</v>
      </c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/>
      <c r="BB3143" s="5"/>
      <c r="BC3143" s="5"/>
      <c r="BD3143" s="5"/>
      <c r="BE3143" s="5"/>
      <c r="BF3143" s="5">
        <f t="shared" si="8007"/>
        <v>2754.2</v>
      </c>
      <c r="BG3143" s="5">
        <f t="shared" si="8008"/>
        <v>0</v>
      </c>
      <c r="BH3143" s="5">
        <f t="shared" si="8009"/>
        <v>0</v>
      </c>
      <c r="BI3143" s="5"/>
    </row>
    <row r="3144" spans="1:61" ht="31.5" x14ac:dyDescent="0.25">
      <c r="A3144" s="4" t="s">
        <v>274</v>
      </c>
      <c r="B3144" s="4" t="s">
        <v>74</v>
      </c>
      <c r="C3144" s="4" t="s">
        <v>169</v>
      </c>
      <c r="D3144" s="4" t="s">
        <v>1466</v>
      </c>
      <c r="E3144" s="4"/>
      <c r="F3144" s="14" t="s">
        <v>1467</v>
      </c>
      <c r="G3144" s="5"/>
      <c r="H3144" s="5"/>
      <c r="I3144" s="5"/>
      <c r="J3144" s="5"/>
      <c r="K3144" s="5"/>
      <c r="L3144" s="5"/>
      <c r="M3144" s="5"/>
      <c r="N3144" s="5"/>
      <c r="O3144" s="5"/>
      <c r="P3144" s="5">
        <f>P3145</f>
        <v>0</v>
      </c>
      <c r="Q3144" s="5">
        <f t="shared" ref="Q3144:BI3145" si="8075">Q3145</f>
        <v>0</v>
      </c>
      <c r="R3144" s="5">
        <f t="shared" si="8075"/>
        <v>0</v>
      </c>
      <c r="S3144" s="5">
        <f t="shared" si="8075"/>
        <v>0</v>
      </c>
      <c r="T3144" s="5">
        <f t="shared" si="8075"/>
        <v>0</v>
      </c>
      <c r="U3144" s="5">
        <f t="shared" si="8075"/>
        <v>0</v>
      </c>
      <c r="V3144" s="5">
        <f t="shared" si="8075"/>
        <v>0</v>
      </c>
      <c r="W3144" s="5">
        <f t="shared" si="8075"/>
        <v>0</v>
      </c>
      <c r="X3144" s="5">
        <f t="shared" si="8075"/>
        <v>5373.71</v>
      </c>
      <c r="Y3144" s="5">
        <f t="shared" si="8075"/>
        <v>0</v>
      </c>
      <c r="Z3144" s="5">
        <f t="shared" si="8075"/>
        <v>0</v>
      </c>
      <c r="AA3144" s="5">
        <f t="shared" si="8075"/>
        <v>0</v>
      </c>
      <c r="AB3144" s="5">
        <f t="shared" si="8075"/>
        <v>0</v>
      </c>
      <c r="AC3144" s="5">
        <f t="shared" si="8075"/>
        <v>0</v>
      </c>
      <c r="AD3144" s="5">
        <f t="shared" si="8075"/>
        <v>0</v>
      </c>
      <c r="AE3144" s="5">
        <f t="shared" si="8075"/>
        <v>0</v>
      </c>
      <c r="AF3144" s="5">
        <f t="shared" si="8075"/>
        <v>0</v>
      </c>
      <c r="AG3144" s="5">
        <f t="shared" si="8055"/>
        <v>0</v>
      </c>
      <c r="AH3144" s="5">
        <f t="shared" si="8052"/>
        <v>5373.71</v>
      </c>
      <c r="AI3144" s="5">
        <f t="shared" si="8053"/>
        <v>0</v>
      </c>
      <c r="AJ3144" s="5">
        <f t="shared" si="8075"/>
        <v>0</v>
      </c>
      <c r="AK3144" s="5">
        <f t="shared" si="8056"/>
        <v>0</v>
      </c>
      <c r="AL3144" s="5">
        <f t="shared" si="8057"/>
        <v>5373.71</v>
      </c>
      <c r="AM3144" s="5">
        <f t="shared" si="8058"/>
        <v>0</v>
      </c>
      <c r="AN3144" s="5">
        <f t="shared" si="8075"/>
        <v>0</v>
      </c>
      <c r="AO3144" s="5">
        <f t="shared" si="8075"/>
        <v>0</v>
      </c>
      <c r="AP3144" s="5">
        <f t="shared" si="8075"/>
        <v>0</v>
      </c>
      <c r="AQ3144" s="5">
        <f t="shared" si="8075"/>
        <v>0</v>
      </c>
      <c r="AR3144" s="5">
        <f t="shared" si="8075"/>
        <v>0</v>
      </c>
      <c r="AS3144" s="5">
        <f t="shared" si="8075"/>
        <v>0</v>
      </c>
      <c r="AT3144" s="5">
        <f t="shared" si="8075"/>
        <v>0</v>
      </c>
      <c r="AU3144" s="5">
        <f t="shared" si="8075"/>
        <v>0</v>
      </c>
      <c r="AV3144" s="5">
        <f t="shared" si="8075"/>
        <v>0</v>
      </c>
      <c r="AW3144" s="5">
        <f t="shared" si="8075"/>
        <v>0</v>
      </c>
      <c r="AX3144" s="5">
        <f t="shared" si="8075"/>
        <v>0</v>
      </c>
      <c r="AY3144" s="5">
        <f t="shared" si="8075"/>
        <v>0</v>
      </c>
      <c r="AZ3144" s="5">
        <f t="shared" si="8075"/>
        <v>0</v>
      </c>
      <c r="BA3144" s="5">
        <f t="shared" si="8075"/>
        <v>0</v>
      </c>
      <c r="BB3144" s="5">
        <f t="shared" si="8075"/>
        <v>0</v>
      </c>
      <c r="BC3144" s="5">
        <f t="shared" si="8075"/>
        <v>0</v>
      </c>
      <c r="BD3144" s="5">
        <f t="shared" si="8075"/>
        <v>0</v>
      </c>
      <c r="BE3144" s="5">
        <f t="shared" si="8075"/>
        <v>0</v>
      </c>
      <c r="BF3144" s="5">
        <f t="shared" si="8007"/>
        <v>0</v>
      </c>
      <c r="BG3144" s="5">
        <f t="shared" si="8008"/>
        <v>5373.71</v>
      </c>
      <c r="BH3144" s="5">
        <f t="shared" si="8009"/>
        <v>0</v>
      </c>
      <c r="BI3144" s="5">
        <f t="shared" si="8075"/>
        <v>0</v>
      </c>
    </row>
    <row r="3145" spans="1:61" ht="31.5" x14ac:dyDescent="0.25">
      <c r="A3145" s="4" t="s">
        <v>274</v>
      </c>
      <c r="B3145" s="4" t="s">
        <v>74</v>
      </c>
      <c r="C3145" s="4" t="s">
        <v>169</v>
      </c>
      <c r="D3145" s="4" t="s">
        <v>1466</v>
      </c>
      <c r="E3145" s="4" t="s">
        <v>280</v>
      </c>
      <c r="F3145" s="14" t="s">
        <v>567</v>
      </c>
      <c r="G3145" s="5"/>
      <c r="H3145" s="5"/>
      <c r="I3145" s="5"/>
      <c r="J3145" s="5"/>
      <c r="K3145" s="5"/>
      <c r="L3145" s="5"/>
      <c r="M3145" s="5"/>
      <c r="N3145" s="5"/>
      <c r="O3145" s="5"/>
      <c r="P3145" s="5">
        <f>P3146</f>
        <v>0</v>
      </c>
      <c r="Q3145" s="5">
        <f t="shared" si="8075"/>
        <v>0</v>
      </c>
      <c r="R3145" s="5">
        <f t="shared" si="8075"/>
        <v>0</v>
      </c>
      <c r="S3145" s="5">
        <f t="shared" si="8075"/>
        <v>0</v>
      </c>
      <c r="T3145" s="5">
        <f t="shared" si="8075"/>
        <v>0</v>
      </c>
      <c r="U3145" s="5">
        <f t="shared" si="8075"/>
        <v>0</v>
      </c>
      <c r="V3145" s="5">
        <f t="shared" si="8075"/>
        <v>0</v>
      </c>
      <c r="W3145" s="5">
        <f t="shared" si="8075"/>
        <v>0</v>
      </c>
      <c r="X3145" s="5">
        <f t="shared" si="8075"/>
        <v>5373.71</v>
      </c>
      <c r="Y3145" s="5">
        <f t="shared" si="8075"/>
        <v>0</v>
      </c>
      <c r="Z3145" s="5">
        <f t="shared" si="8075"/>
        <v>0</v>
      </c>
      <c r="AA3145" s="5">
        <f t="shared" si="8075"/>
        <v>0</v>
      </c>
      <c r="AB3145" s="5">
        <f t="shared" si="8075"/>
        <v>0</v>
      </c>
      <c r="AC3145" s="5">
        <f t="shared" si="8075"/>
        <v>0</v>
      </c>
      <c r="AD3145" s="5">
        <f t="shared" si="8075"/>
        <v>0</v>
      </c>
      <c r="AE3145" s="5">
        <f t="shared" si="8075"/>
        <v>0</v>
      </c>
      <c r="AF3145" s="5">
        <f t="shared" si="8075"/>
        <v>0</v>
      </c>
      <c r="AG3145" s="5">
        <f t="shared" si="8055"/>
        <v>0</v>
      </c>
      <c r="AH3145" s="5">
        <f t="shared" si="8052"/>
        <v>5373.71</v>
      </c>
      <c r="AI3145" s="5">
        <f t="shared" si="8053"/>
        <v>0</v>
      </c>
      <c r="AJ3145" s="5">
        <f t="shared" si="8075"/>
        <v>0</v>
      </c>
      <c r="AK3145" s="5">
        <f t="shared" si="8056"/>
        <v>0</v>
      </c>
      <c r="AL3145" s="5">
        <f t="shared" si="8057"/>
        <v>5373.71</v>
      </c>
      <c r="AM3145" s="5">
        <f t="shared" si="8058"/>
        <v>0</v>
      </c>
      <c r="AN3145" s="5">
        <f t="shared" si="8075"/>
        <v>0</v>
      </c>
      <c r="AO3145" s="5">
        <f t="shared" si="8075"/>
        <v>0</v>
      </c>
      <c r="AP3145" s="5">
        <f t="shared" si="8075"/>
        <v>0</v>
      </c>
      <c r="AQ3145" s="5">
        <f t="shared" si="8075"/>
        <v>0</v>
      </c>
      <c r="AR3145" s="5">
        <f t="shared" si="8075"/>
        <v>0</v>
      </c>
      <c r="AS3145" s="5">
        <f t="shared" si="8075"/>
        <v>0</v>
      </c>
      <c r="AT3145" s="5">
        <f t="shared" si="8075"/>
        <v>0</v>
      </c>
      <c r="AU3145" s="5">
        <f t="shared" si="8075"/>
        <v>0</v>
      </c>
      <c r="AV3145" s="5">
        <f t="shared" si="8075"/>
        <v>0</v>
      </c>
      <c r="AW3145" s="5">
        <f t="shared" si="8075"/>
        <v>0</v>
      </c>
      <c r="AX3145" s="5">
        <f t="shared" si="8075"/>
        <v>0</v>
      </c>
      <c r="AY3145" s="5">
        <f t="shared" si="8075"/>
        <v>0</v>
      </c>
      <c r="AZ3145" s="5">
        <f t="shared" si="8075"/>
        <v>0</v>
      </c>
      <c r="BA3145" s="5">
        <f t="shared" si="8075"/>
        <v>0</v>
      </c>
      <c r="BB3145" s="5">
        <f t="shared" si="8075"/>
        <v>0</v>
      </c>
      <c r="BC3145" s="5">
        <f t="shared" si="8075"/>
        <v>0</v>
      </c>
      <c r="BD3145" s="5">
        <f t="shared" si="8075"/>
        <v>0</v>
      </c>
      <c r="BE3145" s="5">
        <f t="shared" si="8075"/>
        <v>0</v>
      </c>
      <c r="BF3145" s="5">
        <f t="shared" si="8007"/>
        <v>0</v>
      </c>
      <c r="BG3145" s="5">
        <f t="shared" si="8008"/>
        <v>5373.71</v>
      </c>
      <c r="BH3145" s="5">
        <f t="shared" si="8009"/>
        <v>0</v>
      </c>
      <c r="BI3145" s="5">
        <f t="shared" si="8075"/>
        <v>0</v>
      </c>
    </row>
    <row r="3146" spans="1:61" x14ac:dyDescent="0.25">
      <c r="A3146" s="4" t="s">
        <v>274</v>
      </c>
      <c r="B3146" s="4" t="s">
        <v>74</v>
      </c>
      <c r="C3146" s="4" t="s">
        <v>169</v>
      </c>
      <c r="D3146" s="4" t="s">
        <v>1466</v>
      </c>
      <c r="E3146" s="4" t="s">
        <v>279</v>
      </c>
      <c r="F3146" s="14" t="s">
        <v>568</v>
      </c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>
        <v>5373.71</v>
      </c>
      <c r="Y3146" s="5"/>
      <c r="Z3146" s="5"/>
      <c r="AA3146" s="5"/>
      <c r="AB3146" s="5"/>
      <c r="AC3146" s="5"/>
      <c r="AD3146" s="5"/>
      <c r="AE3146" s="5"/>
      <c r="AF3146" s="5"/>
      <c r="AG3146" s="5">
        <f t="shared" si="8055"/>
        <v>0</v>
      </c>
      <c r="AH3146" s="5">
        <f t="shared" si="8052"/>
        <v>5373.71</v>
      </c>
      <c r="AI3146" s="5">
        <f t="shared" si="8053"/>
        <v>0</v>
      </c>
      <c r="AJ3146" s="5"/>
      <c r="AK3146" s="5">
        <f t="shared" si="8056"/>
        <v>0</v>
      </c>
      <c r="AL3146" s="5">
        <f t="shared" si="8057"/>
        <v>5373.71</v>
      </c>
      <c r="AM3146" s="5">
        <f t="shared" si="8058"/>
        <v>0</v>
      </c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5">
        <f t="shared" si="8007"/>
        <v>0</v>
      </c>
      <c r="BG3146" s="5">
        <f t="shared" si="8008"/>
        <v>5373.71</v>
      </c>
      <c r="BH3146" s="5">
        <f t="shared" si="8009"/>
        <v>0</v>
      </c>
      <c r="BI3146" s="5"/>
    </row>
    <row r="3147" spans="1:61" ht="31.5" x14ac:dyDescent="0.25">
      <c r="A3147" s="4" t="s">
        <v>274</v>
      </c>
      <c r="B3147" s="4" t="s">
        <v>74</v>
      </c>
      <c r="C3147" s="4" t="s">
        <v>169</v>
      </c>
      <c r="D3147" s="4" t="s">
        <v>720</v>
      </c>
      <c r="E3147" s="4"/>
      <c r="F3147" s="14" t="s">
        <v>1238</v>
      </c>
      <c r="G3147" s="5">
        <f t="shared" ref="G3147:L3148" si="8076">G3148</f>
        <v>2754.2</v>
      </c>
      <c r="H3147" s="5">
        <f t="shared" si="8076"/>
        <v>0</v>
      </c>
      <c r="I3147" s="5">
        <f t="shared" si="8076"/>
        <v>0</v>
      </c>
      <c r="J3147" s="5">
        <f t="shared" si="8076"/>
        <v>0</v>
      </c>
      <c r="K3147" s="5">
        <f t="shared" si="8076"/>
        <v>0</v>
      </c>
      <c r="L3147" s="5">
        <f t="shared" si="8076"/>
        <v>0</v>
      </c>
      <c r="M3147" s="5">
        <f t="shared" si="8048"/>
        <v>2754.2</v>
      </c>
      <c r="N3147" s="5">
        <f t="shared" si="8049"/>
        <v>0</v>
      </c>
      <c r="O3147" s="5">
        <f t="shared" si="8050"/>
        <v>0</v>
      </c>
      <c r="P3147" s="5">
        <f t="shared" ref="P3147:V3148" si="8077">P3148</f>
        <v>0</v>
      </c>
      <c r="Q3147" s="5">
        <f t="shared" si="8077"/>
        <v>0</v>
      </c>
      <c r="R3147" s="5">
        <f t="shared" si="8077"/>
        <v>0</v>
      </c>
      <c r="S3147" s="5">
        <f t="shared" si="8077"/>
        <v>0</v>
      </c>
      <c r="T3147" s="5">
        <f t="shared" si="8077"/>
        <v>0</v>
      </c>
      <c r="U3147" s="5">
        <f t="shared" si="8077"/>
        <v>0</v>
      </c>
      <c r="V3147" s="5">
        <f t="shared" si="8077"/>
        <v>0</v>
      </c>
      <c r="W3147" s="5">
        <f t="shared" ref="W3147:AF3148" si="8078">W3148</f>
        <v>0</v>
      </c>
      <c r="X3147" s="5">
        <f t="shared" si="8078"/>
        <v>0</v>
      </c>
      <c r="Y3147" s="5">
        <f t="shared" si="8078"/>
        <v>0</v>
      </c>
      <c r="Z3147" s="5">
        <f t="shared" si="8078"/>
        <v>0</v>
      </c>
      <c r="AA3147" s="5">
        <f t="shared" si="8078"/>
        <v>0</v>
      </c>
      <c r="AB3147" s="5">
        <f t="shared" si="8078"/>
        <v>0</v>
      </c>
      <c r="AC3147" s="5">
        <f t="shared" si="8078"/>
        <v>0</v>
      </c>
      <c r="AD3147" s="5">
        <f t="shared" si="8078"/>
        <v>0</v>
      </c>
      <c r="AE3147" s="5">
        <f t="shared" si="8078"/>
        <v>0</v>
      </c>
      <c r="AF3147" s="5">
        <f t="shared" si="8078"/>
        <v>0</v>
      </c>
      <c r="AG3147" s="5">
        <f t="shared" si="8055"/>
        <v>2754.2</v>
      </c>
      <c r="AH3147" s="5">
        <f t="shared" si="8052"/>
        <v>0</v>
      </c>
      <c r="AI3147" s="5">
        <f t="shared" si="8053"/>
        <v>0</v>
      </c>
      <c r="AJ3147" s="5">
        <f t="shared" ref="AJ3147:BI3148" si="8079">AJ3148</f>
        <v>0</v>
      </c>
      <c r="AK3147" s="5">
        <f t="shared" si="8056"/>
        <v>2754.2</v>
      </c>
      <c r="AL3147" s="5">
        <f t="shared" si="8057"/>
        <v>0</v>
      </c>
      <c r="AM3147" s="5">
        <f t="shared" si="8058"/>
        <v>0</v>
      </c>
      <c r="AN3147" s="5">
        <f t="shared" si="8079"/>
        <v>0</v>
      </c>
      <c r="AO3147" s="5">
        <f t="shared" si="8079"/>
        <v>0</v>
      </c>
      <c r="AP3147" s="5">
        <f t="shared" si="8079"/>
        <v>0</v>
      </c>
      <c r="AQ3147" s="5">
        <f t="shared" si="8079"/>
        <v>0</v>
      </c>
      <c r="AR3147" s="5">
        <f t="shared" si="8079"/>
        <v>0</v>
      </c>
      <c r="AS3147" s="5">
        <f t="shared" si="8079"/>
        <v>0</v>
      </c>
      <c r="AT3147" s="5">
        <f t="shared" si="8079"/>
        <v>0</v>
      </c>
      <c r="AU3147" s="5">
        <f t="shared" si="8079"/>
        <v>0</v>
      </c>
      <c r="AV3147" s="5">
        <f t="shared" si="8079"/>
        <v>0</v>
      </c>
      <c r="AW3147" s="5">
        <f t="shared" si="8079"/>
        <v>0</v>
      </c>
      <c r="AX3147" s="5">
        <f t="shared" si="8079"/>
        <v>0</v>
      </c>
      <c r="AY3147" s="5">
        <f t="shared" si="8079"/>
        <v>0</v>
      </c>
      <c r="AZ3147" s="5">
        <f t="shared" si="8079"/>
        <v>0</v>
      </c>
      <c r="BA3147" s="5">
        <f t="shared" si="8079"/>
        <v>0</v>
      </c>
      <c r="BB3147" s="5">
        <f t="shared" si="8079"/>
        <v>0</v>
      </c>
      <c r="BC3147" s="5">
        <f t="shared" si="8079"/>
        <v>0</v>
      </c>
      <c r="BD3147" s="5">
        <f t="shared" si="8079"/>
        <v>0</v>
      </c>
      <c r="BE3147" s="5">
        <f t="shared" si="8079"/>
        <v>0</v>
      </c>
      <c r="BF3147" s="5">
        <f t="shared" si="8007"/>
        <v>2754.2</v>
      </c>
      <c r="BG3147" s="5">
        <f t="shared" si="8008"/>
        <v>0</v>
      </c>
      <c r="BH3147" s="5">
        <f t="shared" si="8009"/>
        <v>0</v>
      </c>
      <c r="BI3147" s="5">
        <f t="shared" si="8079"/>
        <v>0</v>
      </c>
    </row>
    <row r="3148" spans="1:61" ht="31.5" x14ac:dyDescent="0.25">
      <c r="A3148" s="4" t="s">
        <v>274</v>
      </c>
      <c r="B3148" s="4" t="s">
        <v>74</v>
      </c>
      <c r="C3148" s="4" t="s">
        <v>169</v>
      </c>
      <c r="D3148" s="4" t="s">
        <v>720</v>
      </c>
      <c r="E3148" s="4" t="s">
        <v>280</v>
      </c>
      <c r="F3148" s="14" t="s">
        <v>567</v>
      </c>
      <c r="G3148" s="5">
        <f t="shared" si="8076"/>
        <v>2754.2</v>
      </c>
      <c r="H3148" s="5">
        <f t="shared" si="8076"/>
        <v>0</v>
      </c>
      <c r="I3148" s="5">
        <f t="shared" si="8076"/>
        <v>0</v>
      </c>
      <c r="J3148" s="5">
        <f t="shared" si="8076"/>
        <v>0</v>
      </c>
      <c r="K3148" s="5">
        <f t="shared" si="8076"/>
        <v>0</v>
      </c>
      <c r="L3148" s="5">
        <f t="shared" si="8076"/>
        <v>0</v>
      </c>
      <c r="M3148" s="5">
        <f t="shared" si="8048"/>
        <v>2754.2</v>
      </c>
      <c r="N3148" s="5">
        <f t="shared" si="8049"/>
        <v>0</v>
      </c>
      <c r="O3148" s="5">
        <f t="shared" si="8050"/>
        <v>0</v>
      </c>
      <c r="P3148" s="5">
        <f t="shared" si="8077"/>
        <v>0</v>
      </c>
      <c r="Q3148" s="5">
        <f t="shared" si="8077"/>
        <v>0</v>
      </c>
      <c r="R3148" s="5">
        <f t="shared" si="8077"/>
        <v>0</v>
      </c>
      <c r="S3148" s="5">
        <f t="shared" si="8077"/>
        <v>0</v>
      </c>
      <c r="T3148" s="5">
        <f t="shared" si="8077"/>
        <v>0</v>
      </c>
      <c r="U3148" s="5">
        <f t="shared" si="8077"/>
        <v>0</v>
      </c>
      <c r="V3148" s="5">
        <f t="shared" si="8077"/>
        <v>0</v>
      </c>
      <c r="W3148" s="5">
        <f t="shared" si="8078"/>
        <v>0</v>
      </c>
      <c r="X3148" s="5">
        <f t="shared" si="8078"/>
        <v>0</v>
      </c>
      <c r="Y3148" s="5">
        <f t="shared" si="8078"/>
        <v>0</v>
      </c>
      <c r="Z3148" s="5">
        <f t="shared" si="8078"/>
        <v>0</v>
      </c>
      <c r="AA3148" s="5">
        <f t="shared" si="8078"/>
        <v>0</v>
      </c>
      <c r="AB3148" s="5">
        <f t="shared" si="8078"/>
        <v>0</v>
      </c>
      <c r="AC3148" s="5">
        <f t="shared" si="8078"/>
        <v>0</v>
      </c>
      <c r="AD3148" s="5">
        <f t="shared" si="8078"/>
        <v>0</v>
      </c>
      <c r="AE3148" s="5">
        <f t="shared" si="8078"/>
        <v>0</v>
      </c>
      <c r="AF3148" s="5">
        <f t="shared" si="8078"/>
        <v>0</v>
      </c>
      <c r="AG3148" s="5">
        <f t="shared" si="8055"/>
        <v>2754.2</v>
      </c>
      <c r="AH3148" s="5">
        <f t="shared" si="8052"/>
        <v>0</v>
      </c>
      <c r="AI3148" s="5">
        <f t="shared" si="8053"/>
        <v>0</v>
      </c>
      <c r="AJ3148" s="5">
        <f t="shared" si="8079"/>
        <v>0</v>
      </c>
      <c r="AK3148" s="5">
        <f t="shared" si="8056"/>
        <v>2754.2</v>
      </c>
      <c r="AL3148" s="5">
        <f t="shared" si="8057"/>
        <v>0</v>
      </c>
      <c r="AM3148" s="5">
        <f t="shared" si="8058"/>
        <v>0</v>
      </c>
      <c r="AN3148" s="5">
        <f t="shared" si="8079"/>
        <v>0</v>
      </c>
      <c r="AO3148" s="5">
        <f t="shared" si="8079"/>
        <v>0</v>
      </c>
      <c r="AP3148" s="5">
        <f t="shared" si="8079"/>
        <v>0</v>
      </c>
      <c r="AQ3148" s="5">
        <f t="shared" si="8079"/>
        <v>0</v>
      </c>
      <c r="AR3148" s="5">
        <f t="shared" si="8079"/>
        <v>0</v>
      </c>
      <c r="AS3148" s="5">
        <f t="shared" si="8079"/>
        <v>0</v>
      </c>
      <c r="AT3148" s="5">
        <f t="shared" si="8079"/>
        <v>0</v>
      </c>
      <c r="AU3148" s="5">
        <f t="shared" si="8079"/>
        <v>0</v>
      </c>
      <c r="AV3148" s="5">
        <f t="shared" si="8079"/>
        <v>0</v>
      </c>
      <c r="AW3148" s="5">
        <f t="shared" si="8079"/>
        <v>0</v>
      </c>
      <c r="AX3148" s="5">
        <f t="shared" si="8079"/>
        <v>0</v>
      </c>
      <c r="AY3148" s="5">
        <f t="shared" si="8079"/>
        <v>0</v>
      </c>
      <c r="AZ3148" s="5">
        <f t="shared" si="8079"/>
        <v>0</v>
      </c>
      <c r="BA3148" s="5">
        <f t="shared" si="8079"/>
        <v>0</v>
      </c>
      <c r="BB3148" s="5">
        <f t="shared" si="8079"/>
        <v>0</v>
      </c>
      <c r="BC3148" s="5">
        <f t="shared" si="8079"/>
        <v>0</v>
      </c>
      <c r="BD3148" s="5">
        <f t="shared" si="8079"/>
        <v>0</v>
      </c>
      <c r="BE3148" s="5">
        <f t="shared" si="8079"/>
        <v>0</v>
      </c>
      <c r="BF3148" s="5">
        <f t="shared" si="8007"/>
        <v>2754.2</v>
      </c>
      <c r="BG3148" s="5">
        <f t="shared" si="8008"/>
        <v>0</v>
      </c>
      <c r="BH3148" s="5">
        <f t="shared" si="8009"/>
        <v>0</v>
      </c>
      <c r="BI3148" s="5">
        <f t="shared" si="8079"/>
        <v>0</v>
      </c>
    </row>
    <row r="3149" spans="1:61" x14ac:dyDescent="0.25">
      <c r="A3149" s="4" t="s">
        <v>274</v>
      </c>
      <c r="B3149" s="4" t="s">
        <v>74</v>
      </c>
      <c r="C3149" s="4" t="s">
        <v>169</v>
      </c>
      <c r="D3149" s="4" t="s">
        <v>720</v>
      </c>
      <c r="E3149" s="4" t="s">
        <v>279</v>
      </c>
      <c r="F3149" s="14" t="s">
        <v>568</v>
      </c>
      <c r="G3149" s="5">
        <v>2754.2</v>
      </c>
      <c r="H3149" s="5">
        <v>0</v>
      </c>
      <c r="I3149" s="5">
        <v>0</v>
      </c>
      <c r="J3149" s="5"/>
      <c r="K3149" s="5"/>
      <c r="L3149" s="5"/>
      <c r="M3149" s="5">
        <f t="shared" si="8048"/>
        <v>2754.2</v>
      </c>
      <c r="N3149" s="5">
        <f t="shared" si="8049"/>
        <v>0</v>
      </c>
      <c r="O3149" s="5">
        <f t="shared" si="8050"/>
        <v>0</v>
      </c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>
        <f t="shared" si="8055"/>
        <v>2754.2</v>
      </c>
      <c r="AH3149" s="5">
        <f t="shared" si="8052"/>
        <v>0</v>
      </c>
      <c r="AI3149" s="5">
        <f t="shared" si="8053"/>
        <v>0</v>
      </c>
      <c r="AJ3149" s="5"/>
      <c r="AK3149" s="5">
        <f t="shared" si="8056"/>
        <v>2754.2</v>
      </c>
      <c r="AL3149" s="5">
        <f t="shared" si="8057"/>
        <v>0</v>
      </c>
      <c r="AM3149" s="5">
        <f t="shared" si="8058"/>
        <v>0</v>
      </c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5">
        <f t="shared" si="8007"/>
        <v>2754.2</v>
      </c>
      <c r="BG3149" s="5">
        <f t="shared" si="8008"/>
        <v>0</v>
      </c>
      <c r="BH3149" s="5">
        <f t="shared" si="8009"/>
        <v>0</v>
      </c>
      <c r="BI3149" s="5"/>
    </row>
    <row r="3150" spans="1:61" ht="31.5" x14ac:dyDescent="0.25">
      <c r="A3150" s="4" t="s">
        <v>274</v>
      </c>
      <c r="B3150" s="4" t="s">
        <v>74</v>
      </c>
      <c r="C3150" s="4" t="s">
        <v>169</v>
      </c>
      <c r="D3150" s="4" t="s">
        <v>721</v>
      </c>
      <c r="E3150" s="4"/>
      <c r="F3150" s="14" t="s">
        <v>1239</v>
      </c>
      <c r="G3150" s="5">
        <f t="shared" ref="G3150:L3151" si="8080">G3151</f>
        <v>2754.2</v>
      </c>
      <c r="H3150" s="5">
        <f t="shared" si="8080"/>
        <v>0</v>
      </c>
      <c r="I3150" s="5">
        <f t="shared" si="8080"/>
        <v>0</v>
      </c>
      <c r="J3150" s="5">
        <f t="shared" si="8080"/>
        <v>0</v>
      </c>
      <c r="K3150" s="5">
        <f t="shared" si="8080"/>
        <v>0</v>
      </c>
      <c r="L3150" s="5">
        <f t="shared" si="8080"/>
        <v>0</v>
      </c>
      <c r="M3150" s="5">
        <f t="shared" si="8048"/>
        <v>2754.2</v>
      </c>
      <c r="N3150" s="5">
        <f t="shared" si="8049"/>
        <v>0</v>
      </c>
      <c r="O3150" s="5">
        <f t="shared" si="8050"/>
        <v>0</v>
      </c>
      <c r="P3150" s="5">
        <f t="shared" ref="P3150:V3151" si="8081">P3151</f>
        <v>0</v>
      </c>
      <c r="Q3150" s="5">
        <f t="shared" si="8081"/>
        <v>0</v>
      </c>
      <c r="R3150" s="5">
        <f t="shared" si="8081"/>
        <v>0</v>
      </c>
      <c r="S3150" s="5">
        <f t="shared" si="8081"/>
        <v>0</v>
      </c>
      <c r="T3150" s="5">
        <f t="shared" si="8081"/>
        <v>0</v>
      </c>
      <c r="U3150" s="5">
        <f t="shared" si="8081"/>
        <v>0</v>
      </c>
      <c r="V3150" s="5">
        <f t="shared" si="8081"/>
        <v>0</v>
      </c>
      <c r="W3150" s="5">
        <f t="shared" ref="W3150:AF3151" si="8082">W3151</f>
        <v>0</v>
      </c>
      <c r="X3150" s="5">
        <f t="shared" si="8082"/>
        <v>0</v>
      </c>
      <c r="Y3150" s="5">
        <f t="shared" si="8082"/>
        <v>0</v>
      </c>
      <c r="Z3150" s="5">
        <f t="shared" si="8082"/>
        <v>0</v>
      </c>
      <c r="AA3150" s="5">
        <f t="shared" si="8082"/>
        <v>0</v>
      </c>
      <c r="AB3150" s="5">
        <f t="shared" si="8082"/>
        <v>0</v>
      </c>
      <c r="AC3150" s="5">
        <f t="shared" si="8082"/>
        <v>0</v>
      </c>
      <c r="AD3150" s="5">
        <f t="shared" si="8082"/>
        <v>0</v>
      </c>
      <c r="AE3150" s="5">
        <f t="shared" si="8082"/>
        <v>0</v>
      </c>
      <c r="AF3150" s="5">
        <f t="shared" si="8082"/>
        <v>0</v>
      </c>
      <c r="AG3150" s="5">
        <f t="shared" si="8055"/>
        <v>2754.2</v>
      </c>
      <c r="AH3150" s="5">
        <f t="shared" si="8052"/>
        <v>0</v>
      </c>
      <c r="AI3150" s="5">
        <f t="shared" si="8053"/>
        <v>0</v>
      </c>
      <c r="AJ3150" s="5">
        <f t="shared" ref="AJ3150:BI3151" si="8083">AJ3151</f>
        <v>0</v>
      </c>
      <c r="AK3150" s="5">
        <f t="shared" si="8056"/>
        <v>2754.2</v>
      </c>
      <c r="AL3150" s="5">
        <f t="shared" si="8057"/>
        <v>0</v>
      </c>
      <c r="AM3150" s="5">
        <f t="shared" si="8058"/>
        <v>0</v>
      </c>
      <c r="AN3150" s="5">
        <f t="shared" si="8083"/>
        <v>0</v>
      </c>
      <c r="AO3150" s="5">
        <f t="shared" si="8083"/>
        <v>0</v>
      </c>
      <c r="AP3150" s="5">
        <f t="shared" si="8083"/>
        <v>0</v>
      </c>
      <c r="AQ3150" s="5">
        <f t="shared" si="8083"/>
        <v>0</v>
      </c>
      <c r="AR3150" s="5">
        <f t="shared" si="8083"/>
        <v>0</v>
      </c>
      <c r="AS3150" s="5">
        <f t="shared" si="8083"/>
        <v>0</v>
      </c>
      <c r="AT3150" s="5">
        <f t="shared" si="8083"/>
        <v>0</v>
      </c>
      <c r="AU3150" s="5">
        <f t="shared" si="8083"/>
        <v>0</v>
      </c>
      <c r="AV3150" s="5">
        <f t="shared" si="8083"/>
        <v>0</v>
      </c>
      <c r="AW3150" s="5">
        <f t="shared" si="8083"/>
        <v>0</v>
      </c>
      <c r="AX3150" s="5">
        <f t="shared" si="8083"/>
        <v>0</v>
      </c>
      <c r="AY3150" s="5">
        <f t="shared" si="8083"/>
        <v>0</v>
      </c>
      <c r="AZ3150" s="5">
        <f t="shared" si="8083"/>
        <v>0</v>
      </c>
      <c r="BA3150" s="5">
        <f t="shared" si="8083"/>
        <v>0</v>
      </c>
      <c r="BB3150" s="5">
        <f t="shared" si="8083"/>
        <v>0</v>
      </c>
      <c r="BC3150" s="5">
        <f t="shared" si="8083"/>
        <v>0</v>
      </c>
      <c r="BD3150" s="5">
        <f t="shared" si="8083"/>
        <v>0</v>
      </c>
      <c r="BE3150" s="5">
        <f t="shared" si="8083"/>
        <v>0</v>
      </c>
      <c r="BF3150" s="5">
        <f t="shared" si="8007"/>
        <v>2754.2</v>
      </c>
      <c r="BG3150" s="5">
        <f t="shared" si="8008"/>
        <v>0</v>
      </c>
      <c r="BH3150" s="5">
        <f t="shared" si="8009"/>
        <v>0</v>
      </c>
      <c r="BI3150" s="5">
        <f t="shared" si="8083"/>
        <v>0</v>
      </c>
    </row>
    <row r="3151" spans="1:61" ht="31.5" x14ac:dyDescent="0.25">
      <c r="A3151" s="4" t="s">
        <v>274</v>
      </c>
      <c r="B3151" s="4" t="s">
        <v>74</v>
      </c>
      <c r="C3151" s="4" t="s">
        <v>169</v>
      </c>
      <c r="D3151" s="4" t="s">
        <v>721</v>
      </c>
      <c r="E3151" s="4" t="s">
        <v>280</v>
      </c>
      <c r="F3151" s="14" t="s">
        <v>567</v>
      </c>
      <c r="G3151" s="5">
        <f t="shared" si="8080"/>
        <v>2754.2</v>
      </c>
      <c r="H3151" s="5">
        <f t="shared" si="8080"/>
        <v>0</v>
      </c>
      <c r="I3151" s="5">
        <f t="shared" si="8080"/>
        <v>0</v>
      </c>
      <c r="J3151" s="5">
        <f t="shared" si="8080"/>
        <v>0</v>
      </c>
      <c r="K3151" s="5">
        <f t="shared" si="8080"/>
        <v>0</v>
      </c>
      <c r="L3151" s="5">
        <f t="shared" si="8080"/>
        <v>0</v>
      </c>
      <c r="M3151" s="5">
        <f t="shared" si="8048"/>
        <v>2754.2</v>
      </c>
      <c r="N3151" s="5">
        <f t="shared" si="8049"/>
        <v>0</v>
      </c>
      <c r="O3151" s="5">
        <f t="shared" si="8050"/>
        <v>0</v>
      </c>
      <c r="P3151" s="5">
        <f t="shared" si="8081"/>
        <v>0</v>
      </c>
      <c r="Q3151" s="5">
        <f t="shared" si="8081"/>
        <v>0</v>
      </c>
      <c r="R3151" s="5">
        <f t="shared" si="8081"/>
        <v>0</v>
      </c>
      <c r="S3151" s="5">
        <f t="shared" si="8081"/>
        <v>0</v>
      </c>
      <c r="T3151" s="5">
        <f t="shared" si="8081"/>
        <v>0</v>
      </c>
      <c r="U3151" s="5">
        <f t="shared" si="8081"/>
        <v>0</v>
      </c>
      <c r="V3151" s="5">
        <f t="shared" si="8081"/>
        <v>0</v>
      </c>
      <c r="W3151" s="5">
        <f t="shared" si="8082"/>
        <v>0</v>
      </c>
      <c r="X3151" s="5">
        <f t="shared" si="8082"/>
        <v>0</v>
      </c>
      <c r="Y3151" s="5">
        <f t="shared" si="8082"/>
        <v>0</v>
      </c>
      <c r="Z3151" s="5">
        <f t="shared" si="8082"/>
        <v>0</v>
      </c>
      <c r="AA3151" s="5">
        <f t="shared" si="8082"/>
        <v>0</v>
      </c>
      <c r="AB3151" s="5">
        <f t="shared" si="8082"/>
        <v>0</v>
      </c>
      <c r="AC3151" s="5">
        <f t="shared" si="8082"/>
        <v>0</v>
      </c>
      <c r="AD3151" s="5">
        <f t="shared" si="8082"/>
        <v>0</v>
      </c>
      <c r="AE3151" s="5">
        <f t="shared" si="8082"/>
        <v>0</v>
      </c>
      <c r="AF3151" s="5">
        <f t="shared" si="8082"/>
        <v>0</v>
      </c>
      <c r="AG3151" s="5">
        <f t="shared" si="8055"/>
        <v>2754.2</v>
      </c>
      <c r="AH3151" s="5">
        <f t="shared" si="8052"/>
        <v>0</v>
      </c>
      <c r="AI3151" s="5">
        <f t="shared" si="8053"/>
        <v>0</v>
      </c>
      <c r="AJ3151" s="5">
        <f t="shared" si="8083"/>
        <v>0</v>
      </c>
      <c r="AK3151" s="5">
        <f t="shared" si="8056"/>
        <v>2754.2</v>
      </c>
      <c r="AL3151" s="5">
        <f t="shared" si="8057"/>
        <v>0</v>
      </c>
      <c r="AM3151" s="5">
        <f t="shared" si="8058"/>
        <v>0</v>
      </c>
      <c r="AN3151" s="5">
        <f t="shared" si="8083"/>
        <v>0</v>
      </c>
      <c r="AO3151" s="5">
        <f t="shared" si="8083"/>
        <v>0</v>
      </c>
      <c r="AP3151" s="5">
        <f t="shared" si="8083"/>
        <v>0</v>
      </c>
      <c r="AQ3151" s="5">
        <f t="shared" si="8083"/>
        <v>0</v>
      </c>
      <c r="AR3151" s="5">
        <f t="shared" si="8083"/>
        <v>0</v>
      </c>
      <c r="AS3151" s="5">
        <f t="shared" si="8083"/>
        <v>0</v>
      </c>
      <c r="AT3151" s="5">
        <f t="shared" si="8083"/>
        <v>0</v>
      </c>
      <c r="AU3151" s="5">
        <f t="shared" si="8083"/>
        <v>0</v>
      </c>
      <c r="AV3151" s="5">
        <f t="shared" si="8083"/>
        <v>0</v>
      </c>
      <c r="AW3151" s="5">
        <f t="shared" si="8083"/>
        <v>0</v>
      </c>
      <c r="AX3151" s="5">
        <f t="shared" si="8083"/>
        <v>0</v>
      </c>
      <c r="AY3151" s="5">
        <f t="shared" si="8083"/>
        <v>0</v>
      </c>
      <c r="AZ3151" s="5">
        <f t="shared" si="8083"/>
        <v>0</v>
      </c>
      <c r="BA3151" s="5">
        <f t="shared" si="8083"/>
        <v>0</v>
      </c>
      <c r="BB3151" s="5">
        <f t="shared" si="8083"/>
        <v>0</v>
      </c>
      <c r="BC3151" s="5">
        <f t="shared" si="8083"/>
        <v>0</v>
      </c>
      <c r="BD3151" s="5">
        <f t="shared" si="8083"/>
        <v>0</v>
      </c>
      <c r="BE3151" s="5">
        <f t="shared" si="8083"/>
        <v>0</v>
      </c>
      <c r="BF3151" s="5">
        <f t="shared" si="8007"/>
        <v>2754.2</v>
      </c>
      <c r="BG3151" s="5">
        <f t="shared" si="8008"/>
        <v>0</v>
      </c>
      <c r="BH3151" s="5">
        <f t="shared" si="8009"/>
        <v>0</v>
      </c>
      <c r="BI3151" s="5">
        <f t="shared" si="8083"/>
        <v>0</v>
      </c>
    </row>
    <row r="3152" spans="1:61" x14ac:dyDescent="0.25">
      <c r="A3152" s="4" t="s">
        <v>274</v>
      </c>
      <c r="B3152" s="4" t="s">
        <v>74</v>
      </c>
      <c r="C3152" s="4" t="s">
        <v>169</v>
      </c>
      <c r="D3152" s="4" t="s">
        <v>721</v>
      </c>
      <c r="E3152" s="4" t="s">
        <v>279</v>
      </c>
      <c r="F3152" s="14" t="s">
        <v>568</v>
      </c>
      <c r="G3152" s="5">
        <v>2754.2</v>
      </c>
      <c r="H3152" s="5">
        <v>0</v>
      </c>
      <c r="I3152" s="5">
        <v>0</v>
      </c>
      <c r="J3152" s="5"/>
      <c r="K3152" s="5"/>
      <c r="L3152" s="5"/>
      <c r="M3152" s="5">
        <f t="shared" si="8048"/>
        <v>2754.2</v>
      </c>
      <c r="N3152" s="5">
        <f t="shared" si="8049"/>
        <v>0</v>
      </c>
      <c r="O3152" s="5">
        <f t="shared" si="8050"/>
        <v>0</v>
      </c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>
        <f t="shared" si="8055"/>
        <v>2754.2</v>
      </c>
      <c r="AH3152" s="5">
        <f t="shared" si="8052"/>
        <v>0</v>
      </c>
      <c r="AI3152" s="5">
        <f t="shared" si="8053"/>
        <v>0</v>
      </c>
      <c r="AJ3152" s="5"/>
      <c r="AK3152" s="5">
        <f t="shared" si="8056"/>
        <v>2754.2</v>
      </c>
      <c r="AL3152" s="5">
        <f t="shared" si="8057"/>
        <v>0</v>
      </c>
      <c r="AM3152" s="5">
        <f t="shared" si="8058"/>
        <v>0</v>
      </c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5">
        <f t="shared" si="8007"/>
        <v>2754.2</v>
      </c>
      <c r="BG3152" s="5">
        <f t="shared" si="8008"/>
        <v>0</v>
      </c>
      <c r="BH3152" s="5">
        <f t="shared" si="8009"/>
        <v>0</v>
      </c>
      <c r="BI3152" s="5"/>
    </row>
    <row r="3153" spans="1:61" ht="31.5" x14ac:dyDescent="0.25">
      <c r="A3153" s="4" t="s">
        <v>274</v>
      </c>
      <c r="B3153" s="4" t="s">
        <v>74</v>
      </c>
      <c r="C3153" s="4" t="s">
        <v>169</v>
      </c>
      <c r="D3153" s="4" t="s">
        <v>1114</v>
      </c>
      <c r="E3153" s="4"/>
      <c r="F3153" s="14" t="s">
        <v>1120</v>
      </c>
      <c r="G3153" s="5">
        <f>G3154</f>
        <v>0</v>
      </c>
      <c r="H3153" s="5">
        <f t="shared" ref="H3153:BI3155" si="8084">H3154</f>
        <v>307175.2</v>
      </c>
      <c r="I3153" s="5">
        <f t="shared" si="8084"/>
        <v>307175.10000000003</v>
      </c>
      <c r="J3153" s="5">
        <f t="shared" si="8084"/>
        <v>0</v>
      </c>
      <c r="K3153" s="5">
        <f t="shared" si="8084"/>
        <v>0</v>
      </c>
      <c r="L3153" s="5">
        <f t="shared" si="8084"/>
        <v>0</v>
      </c>
      <c r="M3153" s="5">
        <f t="shared" si="8048"/>
        <v>0</v>
      </c>
      <c r="N3153" s="5">
        <f t="shared" si="8049"/>
        <v>307175.2</v>
      </c>
      <c r="O3153" s="5">
        <f t="shared" si="8050"/>
        <v>307175.10000000003</v>
      </c>
      <c r="P3153" s="5">
        <f t="shared" si="8084"/>
        <v>0</v>
      </c>
      <c r="Q3153" s="5">
        <f t="shared" si="8084"/>
        <v>0</v>
      </c>
      <c r="R3153" s="5">
        <f t="shared" si="8084"/>
        <v>0</v>
      </c>
      <c r="S3153" s="5">
        <f t="shared" si="8084"/>
        <v>0</v>
      </c>
      <c r="T3153" s="5">
        <f t="shared" si="8084"/>
        <v>0</v>
      </c>
      <c r="U3153" s="5">
        <f t="shared" si="8084"/>
        <v>0</v>
      </c>
      <c r="V3153" s="5">
        <f t="shared" si="8084"/>
        <v>0</v>
      </c>
      <c r="W3153" s="5">
        <f t="shared" si="8084"/>
        <v>0</v>
      </c>
      <c r="X3153" s="5">
        <f t="shared" si="8084"/>
        <v>0</v>
      </c>
      <c r="Y3153" s="5">
        <f t="shared" si="8084"/>
        <v>0</v>
      </c>
      <c r="Z3153" s="5">
        <f t="shared" si="8084"/>
        <v>0</v>
      </c>
      <c r="AA3153" s="5">
        <f t="shared" si="8084"/>
        <v>0</v>
      </c>
      <c r="AB3153" s="5">
        <f t="shared" si="8084"/>
        <v>45628.6</v>
      </c>
      <c r="AC3153" s="5">
        <f t="shared" si="8084"/>
        <v>0</v>
      </c>
      <c r="AD3153" s="5">
        <f t="shared" si="8084"/>
        <v>0</v>
      </c>
      <c r="AE3153" s="5">
        <f t="shared" si="8084"/>
        <v>0</v>
      </c>
      <c r="AF3153" s="5">
        <f t="shared" si="8084"/>
        <v>36220.799999999996</v>
      </c>
      <c r="AG3153" s="5">
        <f t="shared" si="8055"/>
        <v>0</v>
      </c>
      <c r="AH3153" s="5">
        <f t="shared" si="8052"/>
        <v>352803.8</v>
      </c>
      <c r="AI3153" s="5">
        <f t="shared" si="8053"/>
        <v>343395.9</v>
      </c>
      <c r="AJ3153" s="5">
        <f t="shared" si="8084"/>
        <v>0</v>
      </c>
      <c r="AK3153" s="5">
        <f t="shared" si="8056"/>
        <v>0</v>
      </c>
      <c r="AL3153" s="5">
        <f t="shared" si="8057"/>
        <v>352803.8</v>
      </c>
      <c r="AM3153" s="5">
        <f t="shared" si="8058"/>
        <v>343395.9</v>
      </c>
      <c r="AN3153" s="5">
        <f t="shared" si="8084"/>
        <v>0</v>
      </c>
      <c r="AO3153" s="5">
        <f t="shared" si="8084"/>
        <v>0</v>
      </c>
      <c r="AP3153" s="5">
        <f t="shared" si="8084"/>
        <v>0</v>
      </c>
      <c r="AQ3153" s="5">
        <f t="shared" si="8084"/>
        <v>0</v>
      </c>
      <c r="AR3153" s="5">
        <f t="shared" si="8084"/>
        <v>0</v>
      </c>
      <c r="AS3153" s="5">
        <f t="shared" si="8084"/>
        <v>0</v>
      </c>
      <c r="AT3153" s="5">
        <f t="shared" si="8084"/>
        <v>0</v>
      </c>
      <c r="AU3153" s="5">
        <f t="shared" si="8084"/>
        <v>0</v>
      </c>
      <c r="AV3153" s="5">
        <f t="shared" si="8084"/>
        <v>0</v>
      </c>
      <c r="AW3153" s="5">
        <f t="shared" si="8084"/>
        <v>0</v>
      </c>
      <c r="AX3153" s="5">
        <f t="shared" si="8084"/>
        <v>0</v>
      </c>
      <c r="AY3153" s="5">
        <f t="shared" si="8084"/>
        <v>0</v>
      </c>
      <c r="AZ3153" s="5">
        <f t="shared" si="8084"/>
        <v>0</v>
      </c>
      <c r="BA3153" s="5">
        <f t="shared" si="8084"/>
        <v>0</v>
      </c>
      <c r="BB3153" s="5">
        <f t="shared" si="8084"/>
        <v>0</v>
      </c>
      <c r="BC3153" s="5">
        <f t="shared" si="8084"/>
        <v>0</v>
      </c>
      <c r="BD3153" s="5">
        <f t="shared" si="8084"/>
        <v>0.10000000000582077</v>
      </c>
      <c r="BE3153" s="5">
        <f t="shared" si="8084"/>
        <v>0</v>
      </c>
      <c r="BF3153" s="5">
        <f t="shared" si="8007"/>
        <v>0</v>
      </c>
      <c r="BG3153" s="5">
        <f t="shared" si="8008"/>
        <v>352803.8</v>
      </c>
      <c r="BH3153" s="5">
        <f t="shared" si="8009"/>
        <v>343396</v>
      </c>
      <c r="BI3153" s="5">
        <f t="shared" si="8084"/>
        <v>0</v>
      </c>
    </row>
    <row r="3154" spans="1:61" ht="31.5" x14ac:dyDescent="0.25">
      <c r="A3154" s="4" t="s">
        <v>274</v>
      </c>
      <c r="B3154" s="4" t="s">
        <v>74</v>
      </c>
      <c r="C3154" s="4" t="s">
        <v>169</v>
      </c>
      <c r="D3154" s="4" t="s">
        <v>1401</v>
      </c>
      <c r="E3154" s="4"/>
      <c r="F3154" s="14" t="s">
        <v>1121</v>
      </c>
      <c r="G3154" s="5">
        <f>G3155</f>
        <v>0</v>
      </c>
      <c r="H3154" s="5">
        <f t="shared" si="8084"/>
        <v>307175.2</v>
      </c>
      <c r="I3154" s="5">
        <f t="shared" si="8084"/>
        <v>307175.10000000003</v>
      </c>
      <c r="J3154" s="5">
        <f t="shared" si="8084"/>
        <v>0</v>
      </c>
      <c r="K3154" s="5">
        <f t="shared" si="8084"/>
        <v>0</v>
      </c>
      <c r="L3154" s="5">
        <f t="shared" si="8084"/>
        <v>0</v>
      </c>
      <c r="M3154" s="5">
        <f t="shared" si="8048"/>
        <v>0</v>
      </c>
      <c r="N3154" s="5">
        <f t="shared" si="8049"/>
        <v>307175.2</v>
      </c>
      <c r="O3154" s="5">
        <f t="shared" si="8050"/>
        <v>307175.10000000003</v>
      </c>
      <c r="P3154" s="5">
        <f t="shared" si="8084"/>
        <v>0</v>
      </c>
      <c r="Q3154" s="5">
        <f t="shared" si="8084"/>
        <v>0</v>
      </c>
      <c r="R3154" s="5">
        <f t="shared" si="8084"/>
        <v>0</v>
      </c>
      <c r="S3154" s="5">
        <f t="shared" si="8084"/>
        <v>0</v>
      </c>
      <c r="T3154" s="5">
        <f t="shared" si="8084"/>
        <v>0</v>
      </c>
      <c r="U3154" s="5">
        <f t="shared" si="8084"/>
        <v>0</v>
      </c>
      <c r="V3154" s="5">
        <f t="shared" si="8084"/>
        <v>0</v>
      </c>
      <c r="W3154" s="5">
        <f t="shared" si="8084"/>
        <v>0</v>
      </c>
      <c r="X3154" s="5">
        <f t="shared" si="8084"/>
        <v>0</v>
      </c>
      <c r="Y3154" s="5">
        <f t="shared" si="8084"/>
        <v>0</v>
      </c>
      <c r="Z3154" s="5">
        <f t="shared" si="8084"/>
        <v>0</v>
      </c>
      <c r="AA3154" s="5">
        <f t="shared" si="8084"/>
        <v>0</v>
      </c>
      <c r="AB3154" s="5">
        <f t="shared" si="8084"/>
        <v>45628.6</v>
      </c>
      <c r="AC3154" s="5">
        <f t="shared" si="8084"/>
        <v>0</v>
      </c>
      <c r="AD3154" s="5">
        <f t="shared" si="8084"/>
        <v>0</v>
      </c>
      <c r="AE3154" s="5">
        <f t="shared" si="8084"/>
        <v>0</v>
      </c>
      <c r="AF3154" s="5">
        <f t="shared" si="8084"/>
        <v>36220.799999999996</v>
      </c>
      <c r="AG3154" s="5">
        <f t="shared" si="8055"/>
        <v>0</v>
      </c>
      <c r="AH3154" s="5">
        <f t="shared" si="8052"/>
        <v>352803.8</v>
      </c>
      <c r="AI3154" s="5">
        <f t="shared" si="8053"/>
        <v>343395.9</v>
      </c>
      <c r="AJ3154" s="5">
        <f t="shared" si="8084"/>
        <v>0</v>
      </c>
      <c r="AK3154" s="5">
        <f t="shared" si="8056"/>
        <v>0</v>
      </c>
      <c r="AL3154" s="5">
        <f t="shared" si="8057"/>
        <v>352803.8</v>
      </c>
      <c r="AM3154" s="5">
        <f t="shared" si="8058"/>
        <v>343395.9</v>
      </c>
      <c r="AN3154" s="5">
        <f t="shared" si="8084"/>
        <v>0</v>
      </c>
      <c r="AO3154" s="5">
        <f t="shared" si="8084"/>
        <v>0</v>
      </c>
      <c r="AP3154" s="5">
        <f t="shared" si="8084"/>
        <v>0</v>
      </c>
      <c r="AQ3154" s="5">
        <f t="shared" si="8084"/>
        <v>0</v>
      </c>
      <c r="AR3154" s="5">
        <f t="shared" si="8084"/>
        <v>0</v>
      </c>
      <c r="AS3154" s="5">
        <f t="shared" si="8084"/>
        <v>0</v>
      </c>
      <c r="AT3154" s="5">
        <f t="shared" si="8084"/>
        <v>0</v>
      </c>
      <c r="AU3154" s="5">
        <f t="shared" si="8084"/>
        <v>0</v>
      </c>
      <c r="AV3154" s="5">
        <f t="shared" si="8084"/>
        <v>0</v>
      </c>
      <c r="AW3154" s="5">
        <f t="shared" si="8084"/>
        <v>0</v>
      </c>
      <c r="AX3154" s="5">
        <f t="shared" si="8084"/>
        <v>0</v>
      </c>
      <c r="AY3154" s="5">
        <f t="shared" si="8084"/>
        <v>0</v>
      </c>
      <c r="AZ3154" s="5">
        <f t="shared" si="8084"/>
        <v>0</v>
      </c>
      <c r="BA3154" s="5">
        <f t="shared" si="8084"/>
        <v>0</v>
      </c>
      <c r="BB3154" s="5">
        <f t="shared" si="8084"/>
        <v>0</v>
      </c>
      <c r="BC3154" s="5">
        <f t="shared" si="8084"/>
        <v>0</v>
      </c>
      <c r="BD3154" s="5">
        <f t="shared" si="8084"/>
        <v>0.10000000000582077</v>
      </c>
      <c r="BE3154" s="5">
        <f t="shared" si="8084"/>
        <v>0</v>
      </c>
      <c r="BF3154" s="5">
        <f t="shared" ref="BF3154:BF3217" si="8085">AK3154+AN3154+AO3154+AP3154+AQ3154+AR3154+AS3154</f>
        <v>0</v>
      </c>
      <c r="BG3154" s="5">
        <f t="shared" ref="BG3154:BG3217" si="8086">AL3154+AT3154+AU3154+AV3154+AW3154+AX3154+AY3154</f>
        <v>352803.8</v>
      </c>
      <c r="BH3154" s="5">
        <f t="shared" ref="BH3154:BH3217" si="8087">AM3154+AZ3154+BA3154+BB3154+BC3154+BD3154+BE3154</f>
        <v>343396</v>
      </c>
      <c r="BI3154" s="5">
        <f t="shared" si="8084"/>
        <v>0</v>
      </c>
    </row>
    <row r="3155" spans="1:61" ht="31.5" x14ac:dyDescent="0.25">
      <c r="A3155" s="4" t="s">
        <v>274</v>
      </c>
      <c r="B3155" s="4" t="s">
        <v>74</v>
      </c>
      <c r="C3155" s="4" t="s">
        <v>169</v>
      </c>
      <c r="D3155" s="4" t="s">
        <v>1401</v>
      </c>
      <c r="E3155" s="4" t="s">
        <v>280</v>
      </c>
      <c r="F3155" s="14" t="s">
        <v>567</v>
      </c>
      <c r="G3155" s="5">
        <f>G3156</f>
        <v>0</v>
      </c>
      <c r="H3155" s="5">
        <f t="shared" si="8084"/>
        <v>307175.2</v>
      </c>
      <c r="I3155" s="5">
        <f t="shared" si="8084"/>
        <v>307175.10000000003</v>
      </c>
      <c r="J3155" s="5">
        <f t="shared" si="8084"/>
        <v>0</v>
      </c>
      <c r="K3155" s="5">
        <f t="shared" si="8084"/>
        <v>0</v>
      </c>
      <c r="L3155" s="5">
        <f t="shared" si="8084"/>
        <v>0</v>
      </c>
      <c r="M3155" s="5">
        <f t="shared" si="8048"/>
        <v>0</v>
      </c>
      <c r="N3155" s="5">
        <f t="shared" si="8049"/>
        <v>307175.2</v>
      </c>
      <c r="O3155" s="5">
        <f t="shared" si="8050"/>
        <v>307175.10000000003</v>
      </c>
      <c r="P3155" s="5">
        <f t="shared" si="8084"/>
        <v>0</v>
      </c>
      <c r="Q3155" s="5">
        <f t="shared" si="8084"/>
        <v>0</v>
      </c>
      <c r="R3155" s="5">
        <f t="shared" si="8084"/>
        <v>0</v>
      </c>
      <c r="S3155" s="5">
        <f t="shared" si="8084"/>
        <v>0</v>
      </c>
      <c r="T3155" s="5">
        <f t="shared" si="8084"/>
        <v>0</v>
      </c>
      <c r="U3155" s="5">
        <f t="shared" si="8084"/>
        <v>0</v>
      </c>
      <c r="V3155" s="5">
        <f t="shared" si="8084"/>
        <v>0</v>
      </c>
      <c r="W3155" s="5">
        <f t="shared" si="8084"/>
        <v>0</v>
      </c>
      <c r="X3155" s="5">
        <f t="shared" si="8084"/>
        <v>0</v>
      </c>
      <c r="Y3155" s="5">
        <f t="shared" si="8084"/>
        <v>0</v>
      </c>
      <c r="Z3155" s="5">
        <f t="shared" si="8084"/>
        <v>0</v>
      </c>
      <c r="AA3155" s="5">
        <f t="shared" si="8084"/>
        <v>0</v>
      </c>
      <c r="AB3155" s="5">
        <f t="shared" si="8084"/>
        <v>45628.6</v>
      </c>
      <c r="AC3155" s="5">
        <f t="shared" si="8084"/>
        <v>0</v>
      </c>
      <c r="AD3155" s="5">
        <f t="shared" si="8084"/>
        <v>0</v>
      </c>
      <c r="AE3155" s="5">
        <f t="shared" si="8084"/>
        <v>0</v>
      </c>
      <c r="AF3155" s="5">
        <f t="shared" si="8084"/>
        <v>36220.799999999996</v>
      </c>
      <c r="AG3155" s="5">
        <f t="shared" si="8055"/>
        <v>0</v>
      </c>
      <c r="AH3155" s="5">
        <f t="shared" si="8052"/>
        <v>352803.8</v>
      </c>
      <c r="AI3155" s="5">
        <f t="shared" si="8053"/>
        <v>343395.9</v>
      </c>
      <c r="AJ3155" s="5">
        <f t="shared" si="8084"/>
        <v>0</v>
      </c>
      <c r="AK3155" s="5">
        <f t="shared" si="8056"/>
        <v>0</v>
      </c>
      <c r="AL3155" s="5">
        <f t="shared" si="8057"/>
        <v>352803.8</v>
      </c>
      <c r="AM3155" s="5">
        <f t="shared" si="8058"/>
        <v>343395.9</v>
      </c>
      <c r="AN3155" s="5">
        <f t="shared" si="8084"/>
        <v>0</v>
      </c>
      <c r="AO3155" s="5">
        <f t="shared" si="8084"/>
        <v>0</v>
      </c>
      <c r="AP3155" s="5">
        <f t="shared" si="8084"/>
        <v>0</v>
      </c>
      <c r="AQ3155" s="5">
        <f t="shared" si="8084"/>
        <v>0</v>
      </c>
      <c r="AR3155" s="5">
        <f t="shared" si="8084"/>
        <v>0</v>
      </c>
      <c r="AS3155" s="5">
        <f t="shared" si="8084"/>
        <v>0</v>
      </c>
      <c r="AT3155" s="5">
        <f t="shared" si="8084"/>
        <v>0</v>
      </c>
      <c r="AU3155" s="5">
        <f t="shared" si="8084"/>
        <v>0</v>
      </c>
      <c r="AV3155" s="5">
        <f t="shared" si="8084"/>
        <v>0</v>
      </c>
      <c r="AW3155" s="5">
        <f t="shared" si="8084"/>
        <v>0</v>
      </c>
      <c r="AX3155" s="5">
        <f t="shared" si="8084"/>
        <v>0</v>
      </c>
      <c r="AY3155" s="5">
        <f t="shared" si="8084"/>
        <v>0</v>
      </c>
      <c r="AZ3155" s="5">
        <f t="shared" si="8084"/>
        <v>0</v>
      </c>
      <c r="BA3155" s="5">
        <f t="shared" si="8084"/>
        <v>0</v>
      </c>
      <c r="BB3155" s="5">
        <f t="shared" si="8084"/>
        <v>0</v>
      </c>
      <c r="BC3155" s="5">
        <f t="shared" si="8084"/>
        <v>0</v>
      </c>
      <c r="BD3155" s="5">
        <f t="shared" si="8084"/>
        <v>0.10000000000582077</v>
      </c>
      <c r="BE3155" s="5">
        <f t="shared" si="8084"/>
        <v>0</v>
      </c>
      <c r="BF3155" s="5">
        <f t="shared" si="8085"/>
        <v>0</v>
      </c>
      <c r="BG3155" s="5">
        <f t="shared" si="8086"/>
        <v>352803.8</v>
      </c>
      <c r="BH3155" s="5">
        <f t="shared" si="8087"/>
        <v>343396</v>
      </c>
      <c r="BI3155" s="5">
        <f t="shared" si="8084"/>
        <v>0</v>
      </c>
    </row>
    <row r="3156" spans="1:61" x14ac:dyDescent="0.25">
      <c r="A3156" s="4" t="s">
        <v>274</v>
      </c>
      <c r="B3156" s="4" t="s">
        <v>74</v>
      </c>
      <c r="C3156" s="4" t="s">
        <v>169</v>
      </c>
      <c r="D3156" s="4" t="s">
        <v>1401</v>
      </c>
      <c r="E3156" s="4" t="s">
        <v>279</v>
      </c>
      <c r="F3156" s="14" t="s">
        <v>568</v>
      </c>
      <c r="G3156" s="5">
        <v>0</v>
      </c>
      <c r="H3156" s="5">
        <v>307175.2</v>
      </c>
      <c r="I3156" s="5">
        <f>307175.2-0.1</f>
        <v>307175.10000000003</v>
      </c>
      <c r="J3156" s="5"/>
      <c r="K3156" s="5"/>
      <c r="L3156" s="5"/>
      <c r="M3156" s="5">
        <f t="shared" si="8048"/>
        <v>0</v>
      </c>
      <c r="N3156" s="5">
        <f t="shared" si="8049"/>
        <v>307175.2</v>
      </c>
      <c r="O3156" s="5">
        <f t="shared" si="8050"/>
        <v>307175.10000000003</v>
      </c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>
        <f>-34269.6+79898.2</f>
        <v>45628.6</v>
      </c>
      <c r="AC3156" s="5"/>
      <c r="AD3156" s="5"/>
      <c r="AE3156" s="5"/>
      <c r="AF3156" s="5">
        <f>-34269.4+70490.2</f>
        <v>36220.799999999996</v>
      </c>
      <c r="AG3156" s="5">
        <f t="shared" si="8055"/>
        <v>0</v>
      </c>
      <c r="AH3156" s="5">
        <f t="shared" si="8052"/>
        <v>352803.8</v>
      </c>
      <c r="AI3156" s="5">
        <f t="shared" si="8053"/>
        <v>343395.9</v>
      </c>
      <c r="AJ3156" s="5"/>
      <c r="AK3156" s="5">
        <f t="shared" si="8056"/>
        <v>0</v>
      </c>
      <c r="AL3156" s="5">
        <f t="shared" si="8057"/>
        <v>352803.8</v>
      </c>
      <c r="AM3156" s="5">
        <f t="shared" si="8058"/>
        <v>343395.9</v>
      </c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>
        <f>-79701.2-5998.5+79701.2+85896.7-79898.2</f>
        <v>0</v>
      </c>
      <c r="AY3156" s="5"/>
      <c r="AZ3156" s="5"/>
      <c r="BA3156" s="5"/>
      <c r="BB3156" s="5"/>
      <c r="BC3156" s="5"/>
      <c r="BD3156" s="5">
        <f>70490.3-70490.2</f>
        <v>0.10000000000582077</v>
      </c>
      <c r="BE3156" s="5"/>
      <c r="BF3156" s="5">
        <f t="shared" si="8085"/>
        <v>0</v>
      </c>
      <c r="BG3156" s="5">
        <f t="shared" si="8086"/>
        <v>352803.8</v>
      </c>
      <c r="BH3156" s="5">
        <f t="shared" si="8087"/>
        <v>343396</v>
      </c>
      <c r="BI3156" s="5"/>
    </row>
    <row r="3157" spans="1:61" x14ac:dyDescent="0.25">
      <c r="A3157" s="4" t="s">
        <v>274</v>
      </c>
      <c r="B3157" s="4" t="s">
        <v>74</v>
      </c>
      <c r="C3157" s="4" t="s">
        <v>169</v>
      </c>
      <c r="D3157" s="4" t="s">
        <v>1468</v>
      </c>
      <c r="E3157" s="4"/>
      <c r="F3157" s="14" t="s">
        <v>1424</v>
      </c>
      <c r="G3157" s="5"/>
      <c r="H3157" s="5"/>
      <c r="I3157" s="5"/>
      <c r="J3157" s="5"/>
      <c r="K3157" s="5"/>
      <c r="L3157" s="5"/>
      <c r="M3157" s="5"/>
      <c r="N3157" s="5"/>
      <c r="O3157" s="5"/>
      <c r="P3157" s="5">
        <f>P3158</f>
        <v>0</v>
      </c>
      <c r="Q3157" s="5">
        <f t="shared" ref="Q3157:BI3159" si="8088">Q3158</f>
        <v>0</v>
      </c>
      <c r="R3157" s="5">
        <f t="shared" si="8088"/>
        <v>0</v>
      </c>
      <c r="S3157" s="5">
        <f t="shared" si="8088"/>
        <v>0</v>
      </c>
      <c r="T3157" s="5">
        <f t="shared" si="8088"/>
        <v>0</v>
      </c>
      <c r="U3157" s="5">
        <f t="shared" si="8088"/>
        <v>0</v>
      </c>
      <c r="V3157" s="5">
        <f t="shared" si="8088"/>
        <v>0</v>
      </c>
      <c r="W3157" s="5">
        <f t="shared" si="8088"/>
        <v>200821.5</v>
      </c>
      <c r="X3157" s="5">
        <f t="shared" si="8088"/>
        <v>0</v>
      </c>
      <c r="Y3157" s="5">
        <f t="shared" si="8088"/>
        <v>0</v>
      </c>
      <c r="Z3157" s="5">
        <f t="shared" si="8088"/>
        <v>0</v>
      </c>
      <c r="AA3157" s="5">
        <f t="shared" si="8088"/>
        <v>0</v>
      </c>
      <c r="AB3157" s="5">
        <f t="shared" si="8088"/>
        <v>0</v>
      </c>
      <c r="AC3157" s="5">
        <f t="shared" si="8088"/>
        <v>0</v>
      </c>
      <c r="AD3157" s="5">
        <f t="shared" si="8088"/>
        <v>0</v>
      </c>
      <c r="AE3157" s="5">
        <f t="shared" si="8088"/>
        <v>0</v>
      </c>
      <c r="AF3157" s="5">
        <f t="shared" si="8088"/>
        <v>0</v>
      </c>
      <c r="AG3157" s="5">
        <f t="shared" si="8055"/>
        <v>200821.5</v>
      </c>
      <c r="AH3157" s="5">
        <f t="shared" si="8052"/>
        <v>0</v>
      </c>
      <c r="AI3157" s="5">
        <f t="shared" si="8053"/>
        <v>0</v>
      </c>
      <c r="AJ3157" s="5">
        <f t="shared" si="8088"/>
        <v>0</v>
      </c>
      <c r="AK3157" s="5">
        <f t="shared" si="8056"/>
        <v>200821.5</v>
      </c>
      <c r="AL3157" s="5">
        <f t="shared" si="8057"/>
        <v>0</v>
      </c>
      <c r="AM3157" s="5">
        <f t="shared" si="8058"/>
        <v>0</v>
      </c>
      <c r="AN3157" s="5">
        <f t="shared" si="8088"/>
        <v>0</v>
      </c>
      <c r="AO3157" s="5">
        <f t="shared" si="8088"/>
        <v>0</v>
      </c>
      <c r="AP3157" s="5">
        <f t="shared" si="8088"/>
        <v>0</v>
      </c>
      <c r="AQ3157" s="5">
        <f t="shared" si="8088"/>
        <v>0</v>
      </c>
      <c r="AR3157" s="5">
        <f t="shared" si="8088"/>
        <v>0</v>
      </c>
      <c r="AS3157" s="5">
        <f t="shared" si="8088"/>
        <v>0</v>
      </c>
      <c r="AT3157" s="5">
        <f t="shared" si="8088"/>
        <v>0</v>
      </c>
      <c r="AU3157" s="5">
        <f t="shared" si="8088"/>
        <v>0</v>
      </c>
      <c r="AV3157" s="5">
        <f t="shared" si="8088"/>
        <v>0</v>
      </c>
      <c r="AW3157" s="5">
        <f t="shared" si="8088"/>
        <v>0</v>
      </c>
      <c r="AX3157" s="5">
        <f t="shared" si="8088"/>
        <v>0</v>
      </c>
      <c r="AY3157" s="5">
        <f t="shared" si="8088"/>
        <v>0</v>
      </c>
      <c r="AZ3157" s="5">
        <f t="shared" si="8088"/>
        <v>0</v>
      </c>
      <c r="BA3157" s="5">
        <f t="shared" si="8088"/>
        <v>0</v>
      </c>
      <c r="BB3157" s="5">
        <f t="shared" si="8088"/>
        <v>0</v>
      </c>
      <c r="BC3157" s="5">
        <f t="shared" si="8088"/>
        <v>0</v>
      </c>
      <c r="BD3157" s="5">
        <f t="shared" si="8088"/>
        <v>0</v>
      </c>
      <c r="BE3157" s="5">
        <f t="shared" si="8088"/>
        <v>0</v>
      </c>
      <c r="BF3157" s="5">
        <f t="shared" si="8085"/>
        <v>200821.5</v>
      </c>
      <c r="BG3157" s="5">
        <f t="shared" si="8086"/>
        <v>0</v>
      </c>
      <c r="BH3157" s="5">
        <f t="shared" si="8087"/>
        <v>0</v>
      </c>
      <c r="BI3157" s="5">
        <f t="shared" si="8088"/>
        <v>0</v>
      </c>
    </row>
    <row r="3158" spans="1:61" ht="63" x14ac:dyDescent="0.25">
      <c r="A3158" s="4" t="s">
        <v>274</v>
      </c>
      <c r="B3158" s="4" t="s">
        <v>74</v>
      </c>
      <c r="C3158" s="4" t="s">
        <v>169</v>
      </c>
      <c r="D3158" s="4" t="s">
        <v>1469</v>
      </c>
      <c r="E3158" s="4"/>
      <c r="F3158" s="14" t="s">
        <v>1470</v>
      </c>
      <c r="G3158" s="5"/>
      <c r="H3158" s="5"/>
      <c r="I3158" s="5"/>
      <c r="J3158" s="5"/>
      <c r="K3158" s="5"/>
      <c r="L3158" s="5"/>
      <c r="M3158" s="5"/>
      <c r="N3158" s="5"/>
      <c r="O3158" s="5"/>
      <c r="P3158" s="5">
        <f>P3159</f>
        <v>0</v>
      </c>
      <c r="Q3158" s="5">
        <f t="shared" si="8088"/>
        <v>0</v>
      </c>
      <c r="R3158" s="5">
        <f t="shared" si="8088"/>
        <v>0</v>
      </c>
      <c r="S3158" s="5">
        <f t="shared" si="8088"/>
        <v>0</v>
      </c>
      <c r="T3158" s="5">
        <f t="shared" si="8088"/>
        <v>0</v>
      </c>
      <c r="U3158" s="5">
        <f t="shared" si="8088"/>
        <v>0</v>
      </c>
      <c r="V3158" s="5">
        <f t="shared" si="8088"/>
        <v>0</v>
      </c>
      <c r="W3158" s="5">
        <f t="shared" si="8088"/>
        <v>200821.5</v>
      </c>
      <c r="X3158" s="5">
        <f t="shared" si="8088"/>
        <v>0</v>
      </c>
      <c r="Y3158" s="5">
        <f t="shared" si="8088"/>
        <v>0</v>
      </c>
      <c r="Z3158" s="5">
        <f t="shared" si="8088"/>
        <v>0</v>
      </c>
      <c r="AA3158" s="5">
        <f t="shared" si="8088"/>
        <v>0</v>
      </c>
      <c r="AB3158" s="5">
        <f t="shared" si="8088"/>
        <v>0</v>
      </c>
      <c r="AC3158" s="5">
        <f t="shared" si="8088"/>
        <v>0</v>
      </c>
      <c r="AD3158" s="5">
        <f t="shared" si="8088"/>
        <v>0</v>
      </c>
      <c r="AE3158" s="5">
        <f t="shared" si="8088"/>
        <v>0</v>
      </c>
      <c r="AF3158" s="5">
        <f t="shared" si="8088"/>
        <v>0</v>
      </c>
      <c r="AG3158" s="5">
        <f t="shared" si="8055"/>
        <v>200821.5</v>
      </c>
      <c r="AH3158" s="5">
        <f t="shared" si="8052"/>
        <v>0</v>
      </c>
      <c r="AI3158" s="5">
        <f t="shared" si="8053"/>
        <v>0</v>
      </c>
      <c r="AJ3158" s="5">
        <f t="shared" si="8088"/>
        <v>0</v>
      </c>
      <c r="AK3158" s="5">
        <f t="shared" si="8056"/>
        <v>200821.5</v>
      </c>
      <c r="AL3158" s="5">
        <f t="shared" si="8057"/>
        <v>0</v>
      </c>
      <c r="AM3158" s="5">
        <f t="shared" si="8058"/>
        <v>0</v>
      </c>
      <c r="AN3158" s="5">
        <f t="shared" si="8088"/>
        <v>0</v>
      </c>
      <c r="AO3158" s="5">
        <f t="shared" si="8088"/>
        <v>0</v>
      </c>
      <c r="AP3158" s="5">
        <f t="shared" si="8088"/>
        <v>0</v>
      </c>
      <c r="AQ3158" s="5">
        <f t="shared" si="8088"/>
        <v>0</v>
      </c>
      <c r="AR3158" s="5">
        <f t="shared" si="8088"/>
        <v>0</v>
      </c>
      <c r="AS3158" s="5">
        <f t="shared" si="8088"/>
        <v>0</v>
      </c>
      <c r="AT3158" s="5">
        <f t="shared" si="8088"/>
        <v>0</v>
      </c>
      <c r="AU3158" s="5">
        <f t="shared" si="8088"/>
        <v>0</v>
      </c>
      <c r="AV3158" s="5">
        <f t="shared" si="8088"/>
        <v>0</v>
      </c>
      <c r="AW3158" s="5">
        <f t="shared" si="8088"/>
        <v>0</v>
      </c>
      <c r="AX3158" s="5">
        <f t="shared" si="8088"/>
        <v>0</v>
      </c>
      <c r="AY3158" s="5">
        <f t="shared" si="8088"/>
        <v>0</v>
      </c>
      <c r="AZ3158" s="5">
        <f t="shared" si="8088"/>
        <v>0</v>
      </c>
      <c r="BA3158" s="5">
        <f t="shared" si="8088"/>
        <v>0</v>
      </c>
      <c r="BB3158" s="5">
        <f t="shared" si="8088"/>
        <v>0</v>
      </c>
      <c r="BC3158" s="5">
        <f t="shared" si="8088"/>
        <v>0</v>
      </c>
      <c r="BD3158" s="5">
        <f t="shared" si="8088"/>
        <v>0</v>
      </c>
      <c r="BE3158" s="5">
        <f t="shared" si="8088"/>
        <v>0</v>
      </c>
      <c r="BF3158" s="5">
        <f t="shared" si="8085"/>
        <v>200821.5</v>
      </c>
      <c r="BG3158" s="5">
        <f t="shared" si="8086"/>
        <v>0</v>
      </c>
      <c r="BH3158" s="5">
        <f t="shared" si="8087"/>
        <v>0</v>
      </c>
      <c r="BI3158" s="5">
        <f t="shared" si="8088"/>
        <v>0</v>
      </c>
    </row>
    <row r="3159" spans="1:61" ht="31.5" x14ac:dyDescent="0.25">
      <c r="A3159" s="4" t="s">
        <v>274</v>
      </c>
      <c r="B3159" s="4" t="s">
        <v>74</v>
      </c>
      <c r="C3159" s="4" t="s">
        <v>169</v>
      </c>
      <c r="D3159" s="4" t="s">
        <v>1469</v>
      </c>
      <c r="E3159" s="4" t="s">
        <v>280</v>
      </c>
      <c r="F3159" s="14" t="s">
        <v>567</v>
      </c>
      <c r="G3159" s="5"/>
      <c r="H3159" s="5"/>
      <c r="I3159" s="5"/>
      <c r="J3159" s="5"/>
      <c r="K3159" s="5"/>
      <c r="L3159" s="5"/>
      <c r="M3159" s="5"/>
      <c r="N3159" s="5"/>
      <c r="O3159" s="5"/>
      <c r="P3159" s="5">
        <f>P3160</f>
        <v>0</v>
      </c>
      <c r="Q3159" s="5">
        <f t="shared" si="8088"/>
        <v>0</v>
      </c>
      <c r="R3159" s="5">
        <f t="shared" si="8088"/>
        <v>0</v>
      </c>
      <c r="S3159" s="5">
        <f t="shared" si="8088"/>
        <v>0</v>
      </c>
      <c r="T3159" s="5">
        <f t="shared" si="8088"/>
        <v>0</v>
      </c>
      <c r="U3159" s="5">
        <f t="shared" si="8088"/>
        <v>0</v>
      </c>
      <c r="V3159" s="5">
        <f t="shared" si="8088"/>
        <v>0</v>
      </c>
      <c r="W3159" s="5">
        <f t="shared" si="8088"/>
        <v>200821.5</v>
      </c>
      <c r="X3159" s="5">
        <f t="shared" si="8088"/>
        <v>0</v>
      </c>
      <c r="Y3159" s="5">
        <f t="shared" si="8088"/>
        <v>0</v>
      </c>
      <c r="Z3159" s="5">
        <f t="shared" si="8088"/>
        <v>0</v>
      </c>
      <c r="AA3159" s="5">
        <f t="shared" si="8088"/>
        <v>0</v>
      </c>
      <c r="AB3159" s="5">
        <f t="shared" si="8088"/>
        <v>0</v>
      </c>
      <c r="AC3159" s="5">
        <f t="shared" si="8088"/>
        <v>0</v>
      </c>
      <c r="AD3159" s="5">
        <f t="shared" si="8088"/>
        <v>0</v>
      </c>
      <c r="AE3159" s="5">
        <f t="shared" si="8088"/>
        <v>0</v>
      </c>
      <c r="AF3159" s="5">
        <f t="shared" si="8088"/>
        <v>0</v>
      </c>
      <c r="AG3159" s="5">
        <f t="shared" si="8055"/>
        <v>200821.5</v>
      </c>
      <c r="AH3159" s="5">
        <f t="shared" si="8052"/>
        <v>0</v>
      </c>
      <c r="AI3159" s="5">
        <f t="shared" si="8053"/>
        <v>0</v>
      </c>
      <c r="AJ3159" s="5">
        <f t="shared" si="8088"/>
        <v>0</v>
      </c>
      <c r="AK3159" s="5">
        <f t="shared" si="8056"/>
        <v>200821.5</v>
      </c>
      <c r="AL3159" s="5">
        <f t="shared" si="8057"/>
        <v>0</v>
      </c>
      <c r="AM3159" s="5">
        <f t="shared" si="8058"/>
        <v>0</v>
      </c>
      <c r="AN3159" s="5">
        <f t="shared" si="8088"/>
        <v>0</v>
      </c>
      <c r="AO3159" s="5">
        <f t="shared" si="8088"/>
        <v>0</v>
      </c>
      <c r="AP3159" s="5">
        <f t="shared" si="8088"/>
        <v>0</v>
      </c>
      <c r="AQ3159" s="5">
        <f t="shared" si="8088"/>
        <v>0</v>
      </c>
      <c r="AR3159" s="5">
        <f t="shared" si="8088"/>
        <v>0</v>
      </c>
      <c r="AS3159" s="5">
        <f t="shared" si="8088"/>
        <v>0</v>
      </c>
      <c r="AT3159" s="5">
        <f t="shared" si="8088"/>
        <v>0</v>
      </c>
      <c r="AU3159" s="5">
        <f t="shared" si="8088"/>
        <v>0</v>
      </c>
      <c r="AV3159" s="5">
        <f t="shared" si="8088"/>
        <v>0</v>
      </c>
      <c r="AW3159" s="5">
        <f t="shared" si="8088"/>
        <v>0</v>
      </c>
      <c r="AX3159" s="5">
        <f t="shared" si="8088"/>
        <v>0</v>
      </c>
      <c r="AY3159" s="5">
        <f t="shared" si="8088"/>
        <v>0</v>
      </c>
      <c r="AZ3159" s="5">
        <f t="shared" si="8088"/>
        <v>0</v>
      </c>
      <c r="BA3159" s="5">
        <f t="shared" si="8088"/>
        <v>0</v>
      </c>
      <c r="BB3159" s="5">
        <f t="shared" si="8088"/>
        <v>0</v>
      </c>
      <c r="BC3159" s="5">
        <f t="shared" si="8088"/>
        <v>0</v>
      </c>
      <c r="BD3159" s="5">
        <f t="shared" si="8088"/>
        <v>0</v>
      </c>
      <c r="BE3159" s="5">
        <f t="shared" si="8088"/>
        <v>0</v>
      </c>
      <c r="BF3159" s="5">
        <f t="shared" si="8085"/>
        <v>200821.5</v>
      </c>
      <c r="BG3159" s="5">
        <f t="shared" si="8086"/>
        <v>0</v>
      </c>
      <c r="BH3159" s="5">
        <f t="shared" si="8087"/>
        <v>0</v>
      </c>
      <c r="BI3159" s="5">
        <f t="shared" si="8088"/>
        <v>0</v>
      </c>
    </row>
    <row r="3160" spans="1:61" x14ac:dyDescent="0.25">
      <c r="A3160" s="4" t="s">
        <v>274</v>
      </c>
      <c r="B3160" s="4" t="s">
        <v>74</v>
      </c>
      <c r="C3160" s="4" t="s">
        <v>169</v>
      </c>
      <c r="D3160" s="4" t="s">
        <v>1469</v>
      </c>
      <c r="E3160" s="4" t="s">
        <v>279</v>
      </c>
      <c r="F3160" s="14" t="s">
        <v>568</v>
      </c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>
        <f>190780.3+10041.2</f>
        <v>200821.5</v>
      </c>
      <c r="X3160" s="5"/>
      <c r="Y3160" s="5"/>
      <c r="Z3160" s="5"/>
      <c r="AA3160" s="5"/>
      <c r="AB3160" s="5"/>
      <c r="AC3160" s="5"/>
      <c r="AD3160" s="5"/>
      <c r="AE3160" s="5"/>
      <c r="AF3160" s="5"/>
      <c r="AG3160" s="5">
        <f t="shared" si="8055"/>
        <v>200821.5</v>
      </c>
      <c r="AH3160" s="5">
        <f t="shared" si="8052"/>
        <v>0</v>
      </c>
      <c r="AI3160" s="5">
        <f t="shared" si="8053"/>
        <v>0</v>
      </c>
      <c r="AJ3160" s="5"/>
      <c r="AK3160" s="5">
        <f t="shared" si="8056"/>
        <v>200821.5</v>
      </c>
      <c r="AL3160" s="5">
        <f t="shared" si="8057"/>
        <v>0</v>
      </c>
      <c r="AM3160" s="5">
        <f t="shared" si="8058"/>
        <v>0</v>
      </c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  <c r="AZ3160" s="5"/>
      <c r="BA3160" s="5"/>
      <c r="BB3160" s="5"/>
      <c r="BC3160" s="5"/>
      <c r="BD3160" s="5"/>
      <c r="BE3160" s="5"/>
      <c r="BF3160" s="5">
        <f t="shared" si="8085"/>
        <v>200821.5</v>
      </c>
      <c r="BG3160" s="5">
        <f t="shared" si="8086"/>
        <v>0</v>
      </c>
      <c r="BH3160" s="5">
        <f t="shared" si="8087"/>
        <v>0</v>
      </c>
      <c r="BI3160" s="5"/>
    </row>
    <row r="3161" spans="1:61" s="10" customFormat="1" x14ac:dyDescent="0.25">
      <c r="A3161" s="9" t="s">
        <v>274</v>
      </c>
      <c r="B3161" s="9" t="s">
        <v>74</v>
      </c>
      <c r="C3161" s="9" t="s">
        <v>81</v>
      </c>
      <c r="D3161" s="9"/>
      <c r="E3161" s="9"/>
      <c r="F3161" s="13" t="s">
        <v>545</v>
      </c>
      <c r="G3161" s="11">
        <f t="shared" ref="G3161:L3166" si="8089">G3162</f>
        <v>0</v>
      </c>
      <c r="H3161" s="11">
        <f t="shared" si="8089"/>
        <v>39792.400000000001</v>
      </c>
      <c r="I3161" s="11">
        <f t="shared" si="8089"/>
        <v>58995.4</v>
      </c>
      <c r="J3161" s="11">
        <f t="shared" si="8089"/>
        <v>0</v>
      </c>
      <c r="K3161" s="11">
        <f t="shared" si="8089"/>
        <v>0</v>
      </c>
      <c r="L3161" s="11">
        <f t="shared" si="8089"/>
        <v>0</v>
      </c>
      <c r="M3161" s="11">
        <f t="shared" si="8048"/>
        <v>0</v>
      </c>
      <c r="N3161" s="11">
        <f t="shared" si="8049"/>
        <v>39792.400000000001</v>
      </c>
      <c r="O3161" s="11">
        <f t="shared" si="8050"/>
        <v>58995.4</v>
      </c>
      <c r="P3161" s="11">
        <f t="shared" ref="P3161:V3166" si="8090">P3162</f>
        <v>0</v>
      </c>
      <c r="Q3161" s="11">
        <f t="shared" si="8090"/>
        <v>0</v>
      </c>
      <c r="R3161" s="11">
        <f t="shared" si="8090"/>
        <v>5800.2259999999997</v>
      </c>
      <c r="S3161" s="11">
        <f t="shared" si="8090"/>
        <v>0</v>
      </c>
      <c r="T3161" s="11">
        <f t="shared" si="8090"/>
        <v>0</v>
      </c>
      <c r="U3161" s="11">
        <f t="shared" si="8090"/>
        <v>0</v>
      </c>
      <c r="V3161" s="11">
        <f t="shared" si="8090"/>
        <v>0</v>
      </c>
      <c r="W3161" s="11">
        <f t="shared" ref="W3161:AF3166" si="8091">W3162</f>
        <v>0</v>
      </c>
      <c r="X3161" s="11">
        <f t="shared" si="8091"/>
        <v>0</v>
      </c>
      <c r="Y3161" s="11">
        <f t="shared" si="8091"/>
        <v>0</v>
      </c>
      <c r="Z3161" s="11">
        <f t="shared" si="8091"/>
        <v>0</v>
      </c>
      <c r="AA3161" s="11">
        <f t="shared" si="8091"/>
        <v>0</v>
      </c>
      <c r="AB3161" s="11">
        <f t="shared" si="8091"/>
        <v>0</v>
      </c>
      <c r="AC3161" s="11">
        <f t="shared" si="8091"/>
        <v>0</v>
      </c>
      <c r="AD3161" s="11">
        <f t="shared" si="8091"/>
        <v>0</v>
      </c>
      <c r="AE3161" s="11">
        <f t="shared" si="8091"/>
        <v>0</v>
      </c>
      <c r="AF3161" s="11">
        <f t="shared" si="8091"/>
        <v>0</v>
      </c>
      <c r="AG3161" s="11">
        <f t="shared" si="8055"/>
        <v>5800.2259999999997</v>
      </c>
      <c r="AH3161" s="11">
        <f t="shared" si="8052"/>
        <v>39792.400000000001</v>
      </c>
      <c r="AI3161" s="11">
        <f t="shared" si="8053"/>
        <v>58995.4</v>
      </c>
      <c r="AJ3161" s="11">
        <f t="shared" ref="AJ3161:BI3164" si="8092">AJ3162</f>
        <v>0</v>
      </c>
      <c r="AK3161" s="11">
        <f t="shared" si="8056"/>
        <v>5800.2259999999997</v>
      </c>
      <c r="AL3161" s="11">
        <f t="shared" si="8057"/>
        <v>39792.400000000001</v>
      </c>
      <c r="AM3161" s="11">
        <f t="shared" si="8058"/>
        <v>58995.4</v>
      </c>
      <c r="AN3161" s="11">
        <f t="shared" si="8092"/>
        <v>0</v>
      </c>
      <c r="AO3161" s="11">
        <f t="shared" si="8092"/>
        <v>0</v>
      </c>
      <c r="AP3161" s="11">
        <f t="shared" si="8092"/>
        <v>0</v>
      </c>
      <c r="AQ3161" s="11">
        <f t="shared" si="8092"/>
        <v>0</v>
      </c>
      <c r="AR3161" s="11">
        <f t="shared" si="8092"/>
        <v>0</v>
      </c>
      <c r="AS3161" s="11">
        <f t="shared" si="8092"/>
        <v>0</v>
      </c>
      <c r="AT3161" s="11">
        <f t="shared" si="8092"/>
        <v>0</v>
      </c>
      <c r="AU3161" s="11">
        <f t="shared" si="8092"/>
        <v>0</v>
      </c>
      <c r="AV3161" s="11">
        <f t="shared" si="8092"/>
        <v>0</v>
      </c>
      <c r="AW3161" s="11">
        <f t="shared" si="8092"/>
        <v>0</v>
      </c>
      <c r="AX3161" s="11">
        <f t="shared" si="8092"/>
        <v>0</v>
      </c>
      <c r="AY3161" s="11">
        <f t="shared" si="8092"/>
        <v>0</v>
      </c>
      <c r="AZ3161" s="11">
        <f t="shared" si="8092"/>
        <v>0</v>
      </c>
      <c r="BA3161" s="11">
        <f t="shared" si="8092"/>
        <v>0</v>
      </c>
      <c r="BB3161" s="11">
        <f t="shared" si="8092"/>
        <v>0</v>
      </c>
      <c r="BC3161" s="11">
        <f t="shared" si="8092"/>
        <v>0</v>
      </c>
      <c r="BD3161" s="11">
        <f t="shared" si="8092"/>
        <v>0</v>
      </c>
      <c r="BE3161" s="11">
        <f t="shared" si="8092"/>
        <v>0</v>
      </c>
      <c r="BF3161" s="11">
        <f t="shared" si="8085"/>
        <v>5800.2259999999997</v>
      </c>
      <c r="BG3161" s="11">
        <f t="shared" si="8086"/>
        <v>39792.400000000001</v>
      </c>
      <c r="BH3161" s="11">
        <f t="shared" si="8087"/>
        <v>58995.4</v>
      </c>
      <c r="BI3161" s="11">
        <f t="shared" si="8092"/>
        <v>0</v>
      </c>
    </row>
    <row r="3162" spans="1:61" ht="31.5" x14ac:dyDescent="0.25">
      <c r="A3162" s="4" t="s">
        <v>274</v>
      </c>
      <c r="B3162" s="4" t="s">
        <v>74</v>
      </c>
      <c r="C3162" s="4" t="s">
        <v>81</v>
      </c>
      <c r="D3162" s="4" t="s">
        <v>684</v>
      </c>
      <c r="E3162" s="4"/>
      <c r="F3162" s="14" t="s">
        <v>1223</v>
      </c>
      <c r="G3162" s="5">
        <f t="shared" si="8089"/>
        <v>0</v>
      </c>
      <c r="H3162" s="5">
        <f t="shared" si="8089"/>
        <v>39792.400000000001</v>
      </c>
      <c r="I3162" s="5">
        <f t="shared" si="8089"/>
        <v>58995.4</v>
      </c>
      <c r="J3162" s="5">
        <f t="shared" si="8089"/>
        <v>0</v>
      </c>
      <c r="K3162" s="5">
        <f t="shared" si="8089"/>
        <v>0</v>
      </c>
      <c r="L3162" s="5">
        <f t="shared" si="8089"/>
        <v>0</v>
      </c>
      <c r="M3162" s="5">
        <f t="shared" si="8048"/>
        <v>0</v>
      </c>
      <c r="N3162" s="5">
        <f t="shared" si="8049"/>
        <v>39792.400000000001</v>
      </c>
      <c r="O3162" s="5">
        <f t="shared" si="8050"/>
        <v>58995.4</v>
      </c>
      <c r="P3162" s="5">
        <f t="shared" si="8090"/>
        <v>0</v>
      </c>
      <c r="Q3162" s="5">
        <f t="shared" si="8090"/>
        <v>0</v>
      </c>
      <c r="R3162" s="5">
        <f t="shared" si="8090"/>
        <v>5800.2259999999997</v>
      </c>
      <c r="S3162" s="5">
        <f t="shared" si="8090"/>
        <v>0</v>
      </c>
      <c r="T3162" s="5">
        <f t="shared" si="8090"/>
        <v>0</v>
      </c>
      <c r="U3162" s="5">
        <f t="shared" si="8090"/>
        <v>0</v>
      </c>
      <c r="V3162" s="5">
        <f t="shared" si="8090"/>
        <v>0</v>
      </c>
      <c r="W3162" s="5">
        <f t="shared" si="8091"/>
        <v>0</v>
      </c>
      <c r="X3162" s="5">
        <f t="shared" si="8091"/>
        <v>0</v>
      </c>
      <c r="Y3162" s="5">
        <f t="shared" si="8091"/>
        <v>0</v>
      </c>
      <c r="Z3162" s="5">
        <f t="shared" si="8091"/>
        <v>0</v>
      </c>
      <c r="AA3162" s="5">
        <f t="shared" si="8091"/>
        <v>0</v>
      </c>
      <c r="AB3162" s="5">
        <f t="shared" si="8091"/>
        <v>0</v>
      </c>
      <c r="AC3162" s="5">
        <f t="shared" si="8091"/>
        <v>0</v>
      </c>
      <c r="AD3162" s="5">
        <f t="shared" si="8091"/>
        <v>0</v>
      </c>
      <c r="AE3162" s="5">
        <f t="shared" si="8091"/>
        <v>0</v>
      </c>
      <c r="AF3162" s="5">
        <f t="shared" si="8091"/>
        <v>0</v>
      </c>
      <c r="AG3162" s="5">
        <f t="shared" si="8055"/>
        <v>5800.2259999999997</v>
      </c>
      <c r="AH3162" s="5">
        <f t="shared" si="8052"/>
        <v>39792.400000000001</v>
      </c>
      <c r="AI3162" s="5">
        <f t="shared" si="8053"/>
        <v>58995.4</v>
      </c>
      <c r="AJ3162" s="5">
        <f t="shared" si="8092"/>
        <v>0</v>
      </c>
      <c r="AK3162" s="5">
        <f t="shared" si="8056"/>
        <v>5800.2259999999997</v>
      </c>
      <c r="AL3162" s="5">
        <f t="shared" si="8057"/>
        <v>39792.400000000001</v>
      </c>
      <c r="AM3162" s="5">
        <f t="shared" si="8058"/>
        <v>58995.4</v>
      </c>
      <c r="AN3162" s="5">
        <f t="shared" si="8092"/>
        <v>0</v>
      </c>
      <c r="AO3162" s="5">
        <f t="shared" si="8092"/>
        <v>0</v>
      </c>
      <c r="AP3162" s="5">
        <f t="shared" si="8092"/>
        <v>0</v>
      </c>
      <c r="AQ3162" s="5">
        <f t="shared" si="8092"/>
        <v>0</v>
      </c>
      <c r="AR3162" s="5">
        <f t="shared" si="8092"/>
        <v>0</v>
      </c>
      <c r="AS3162" s="5">
        <f t="shared" si="8092"/>
        <v>0</v>
      </c>
      <c r="AT3162" s="5">
        <f t="shared" si="8092"/>
        <v>0</v>
      </c>
      <c r="AU3162" s="5">
        <f t="shared" si="8092"/>
        <v>0</v>
      </c>
      <c r="AV3162" s="5">
        <f t="shared" si="8092"/>
        <v>0</v>
      </c>
      <c r="AW3162" s="5">
        <f t="shared" si="8092"/>
        <v>0</v>
      </c>
      <c r="AX3162" s="5">
        <f t="shared" si="8092"/>
        <v>0</v>
      </c>
      <c r="AY3162" s="5">
        <f t="shared" si="8092"/>
        <v>0</v>
      </c>
      <c r="AZ3162" s="5">
        <f t="shared" si="8092"/>
        <v>0</v>
      </c>
      <c r="BA3162" s="5">
        <f t="shared" si="8092"/>
        <v>0</v>
      </c>
      <c r="BB3162" s="5">
        <f t="shared" si="8092"/>
        <v>0</v>
      </c>
      <c r="BC3162" s="5">
        <f t="shared" si="8092"/>
        <v>0</v>
      </c>
      <c r="BD3162" s="5">
        <f t="shared" si="8092"/>
        <v>0</v>
      </c>
      <c r="BE3162" s="5">
        <f t="shared" si="8092"/>
        <v>0</v>
      </c>
      <c r="BF3162" s="5">
        <f t="shared" si="8085"/>
        <v>5800.2259999999997</v>
      </c>
      <c r="BG3162" s="5">
        <f t="shared" si="8086"/>
        <v>39792.400000000001</v>
      </c>
      <c r="BH3162" s="5">
        <f t="shared" si="8087"/>
        <v>58995.4</v>
      </c>
      <c r="BI3162" s="5">
        <f t="shared" si="8092"/>
        <v>0</v>
      </c>
    </row>
    <row r="3163" spans="1:61" ht="47.25" x14ac:dyDescent="0.25">
      <c r="A3163" s="4" t="s">
        <v>274</v>
      </c>
      <c r="B3163" s="4" t="s">
        <v>74</v>
      </c>
      <c r="C3163" s="4" t="s">
        <v>81</v>
      </c>
      <c r="D3163" s="4" t="s">
        <v>689</v>
      </c>
      <c r="E3163" s="4"/>
      <c r="F3163" s="14" t="s">
        <v>1227</v>
      </c>
      <c r="G3163" s="5">
        <f t="shared" si="8089"/>
        <v>0</v>
      </c>
      <c r="H3163" s="5">
        <f t="shared" si="8089"/>
        <v>39792.400000000001</v>
      </c>
      <c r="I3163" s="5">
        <f t="shared" si="8089"/>
        <v>58995.4</v>
      </c>
      <c r="J3163" s="5">
        <f t="shared" si="8089"/>
        <v>0</v>
      </c>
      <c r="K3163" s="5">
        <f t="shared" si="8089"/>
        <v>0</v>
      </c>
      <c r="L3163" s="5">
        <f t="shared" si="8089"/>
        <v>0</v>
      </c>
      <c r="M3163" s="5">
        <f t="shared" si="8048"/>
        <v>0</v>
      </c>
      <c r="N3163" s="5">
        <f t="shared" si="8049"/>
        <v>39792.400000000001</v>
      </c>
      <c r="O3163" s="5">
        <f t="shared" si="8050"/>
        <v>58995.4</v>
      </c>
      <c r="P3163" s="5">
        <f t="shared" si="8090"/>
        <v>0</v>
      </c>
      <c r="Q3163" s="5">
        <f t="shared" si="8090"/>
        <v>0</v>
      </c>
      <c r="R3163" s="5">
        <f t="shared" si="8090"/>
        <v>5800.2259999999997</v>
      </c>
      <c r="S3163" s="5">
        <f t="shared" si="8090"/>
        <v>0</v>
      </c>
      <c r="T3163" s="5">
        <f t="shared" si="8090"/>
        <v>0</v>
      </c>
      <c r="U3163" s="5">
        <f t="shared" si="8090"/>
        <v>0</v>
      </c>
      <c r="V3163" s="5">
        <f t="shared" si="8090"/>
        <v>0</v>
      </c>
      <c r="W3163" s="5">
        <f t="shared" si="8091"/>
        <v>0</v>
      </c>
      <c r="X3163" s="5">
        <f t="shared" si="8091"/>
        <v>0</v>
      </c>
      <c r="Y3163" s="5">
        <f t="shared" si="8091"/>
        <v>0</v>
      </c>
      <c r="Z3163" s="5">
        <f t="shared" si="8091"/>
        <v>0</v>
      </c>
      <c r="AA3163" s="5">
        <f t="shared" si="8091"/>
        <v>0</v>
      </c>
      <c r="AB3163" s="5">
        <f t="shared" si="8091"/>
        <v>0</v>
      </c>
      <c r="AC3163" s="5">
        <f t="shared" si="8091"/>
        <v>0</v>
      </c>
      <c r="AD3163" s="5">
        <f t="shared" si="8091"/>
        <v>0</v>
      </c>
      <c r="AE3163" s="5">
        <f t="shared" si="8091"/>
        <v>0</v>
      </c>
      <c r="AF3163" s="5">
        <f t="shared" si="8091"/>
        <v>0</v>
      </c>
      <c r="AG3163" s="5">
        <f t="shared" si="8055"/>
        <v>5800.2259999999997</v>
      </c>
      <c r="AH3163" s="5">
        <f t="shared" si="8052"/>
        <v>39792.400000000001</v>
      </c>
      <c r="AI3163" s="5">
        <f t="shared" si="8053"/>
        <v>58995.4</v>
      </c>
      <c r="AJ3163" s="5">
        <f t="shared" si="8092"/>
        <v>0</v>
      </c>
      <c r="AK3163" s="5">
        <f t="shared" si="8056"/>
        <v>5800.2259999999997</v>
      </c>
      <c r="AL3163" s="5">
        <f t="shared" si="8057"/>
        <v>39792.400000000001</v>
      </c>
      <c r="AM3163" s="5">
        <f t="shared" si="8058"/>
        <v>58995.4</v>
      </c>
      <c r="AN3163" s="5">
        <f t="shared" si="8092"/>
        <v>0</v>
      </c>
      <c r="AO3163" s="5">
        <f t="shared" si="8092"/>
        <v>0</v>
      </c>
      <c r="AP3163" s="5">
        <f t="shared" si="8092"/>
        <v>0</v>
      </c>
      <c r="AQ3163" s="5">
        <f t="shared" si="8092"/>
        <v>0</v>
      </c>
      <c r="AR3163" s="5">
        <f t="shared" si="8092"/>
        <v>0</v>
      </c>
      <c r="AS3163" s="5">
        <f t="shared" si="8092"/>
        <v>0</v>
      </c>
      <c r="AT3163" s="5">
        <f t="shared" si="8092"/>
        <v>0</v>
      </c>
      <c r="AU3163" s="5">
        <f t="shared" si="8092"/>
        <v>0</v>
      </c>
      <c r="AV3163" s="5">
        <f t="shared" si="8092"/>
        <v>0</v>
      </c>
      <c r="AW3163" s="5">
        <f t="shared" si="8092"/>
        <v>0</v>
      </c>
      <c r="AX3163" s="5">
        <f t="shared" si="8092"/>
        <v>0</v>
      </c>
      <c r="AY3163" s="5">
        <f t="shared" si="8092"/>
        <v>0</v>
      </c>
      <c r="AZ3163" s="5">
        <f t="shared" si="8092"/>
        <v>0</v>
      </c>
      <c r="BA3163" s="5">
        <f t="shared" si="8092"/>
        <v>0</v>
      </c>
      <c r="BB3163" s="5">
        <f t="shared" si="8092"/>
        <v>0</v>
      </c>
      <c r="BC3163" s="5">
        <f t="shared" si="8092"/>
        <v>0</v>
      </c>
      <c r="BD3163" s="5">
        <f t="shared" si="8092"/>
        <v>0</v>
      </c>
      <c r="BE3163" s="5">
        <f t="shared" si="8092"/>
        <v>0</v>
      </c>
      <c r="BF3163" s="5">
        <f t="shared" si="8085"/>
        <v>5800.2259999999997</v>
      </c>
      <c r="BG3163" s="5">
        <f t="shared" si="8086"/>
        <v>39792.400000000001</v>
      </c>
      <c r="BH3163" s="5">
        <f t="shared" si="8087"/>
        <v>58995.4</v>
      </c>
      <c r="BI3163" s="5">
        <f t="shared" si="8092"/>
        <v>0</v>
      </c>
    </row>
    <row r="3164" spans="1:61" ht="63" x14ac:dyDescent="0.25">
      <c r="A3164" s="4" t="s">
        <v>274</v>
      </c>
      <c r="B3164" s="4" t="s">
        <v>74</v>
      </c>
      <c r="C3164" s="4" t="s">
        <v>81</v>
      </c>
      <c r="D3164" s="4" t="s">
        <v>690</v>
      </c>
      <c r="E3164" s="4"/>
      <c r="F3164" s="14" t="s">
        <v>1228</v>
      </c>
      <c r="G3164" s="5">
        <f>G3165</f>
        <v>0</v>
      </c>
      <c r="H3164" s="5">
        <f t="shared" si="8089"/>
        <v>39792.400000000001</v>
      </c>
      <c r="I3164" s="5">
        <f t="shared" si="8089"/>
        <v>58995.4</v>
      </c>
      <c r="J3164" s="5">
        <f t="shared" si="8089"/>
        <v>0</v>
      </c>
      <c r="K3164" s="5">
        <f t="shared" si="8089"/>
        <v>0</v>
      </c>
      <c r="L3164" s="5">
        <f t="shared" si="8089"/>
        <v>0</v>
      </c>
      <c r="M3164" s="5">
        <f t="shared" si="8048"/>
        <v>0</v>
      </c>
      <c r="N3164" s="5">
        <f t="shared" si="8049"/>
        <v>39792.400000000001</v>
      </c>
      <c r="O3164" s="5">
        <f t="shared" si="8050"/>
        <v>58995.4</v>
      </c>
      <c r="P3164" s="5">
        <f t="shared" si="8090"/>
        <v>0</v>
      </c>
      <c r="Q3164" s="5">
        <f t="shared" si="8090"/>
        <v>0</v>
      </c>
      <c r="R3164" s="5">
        <f t="shared" si="8090"/>
        <v>5800.2259999999997</v>
      </c>
      <c r="S3164" s="5">
        <f t="shared" si="8090"/>
        <v>0</v>
      </c>
      <c r="T3164" s="5">
        <f t="shared" si="8090"/>
        <v>0</v>
      </c>
      <c r="U3164" s="5">
        <f t="shared" si="8090"/>
        <v>0</v>
      </c>
      <c r="V3164" s="5">
        <f t="shared" si="8090"/>
        <v>0</v>
      </c>
      <c r="W3164" s="5">
        <f t="shared" si="8091"/>
        <v>0</v>
      </c>
      <c r="X3164" s="5">
        <f t="shared" si="8091"/>
        <v>0</v>
      </c>
      <c r="Y3164" s="5">
        <f t="shared" si="8091"/>
        <v>0</v>
      </c>
      <c r="Z3164" s="5">
        <f t="shared" si="8091"/>
        <v>0</v>
      </c>
      <c r="AA3164" s="5">
        <f t="shared" si="8091"/>
        <v>0</v>
      </c>
      <c r="AB3164" s="5">
        <f t="shared" si="8091"/>
        <v>0</v>
      </c>
      <c r="AC3164" s="5">
        <f t="shared" si="8091"/>
        <v>0</v>
      </c>
      <c r="AD3164" s="5">
        <f t="shared" si="8091"/>
        <v>0</v>
      </c>
      <c r="AE3164" s="5">
        <f t="shared" si="8091"/>
        <v>0</v>
      </c>
      <c r="AF3164" s="5">
        <f t="shared" si="8091"/>
        <v>0</v>
      </c>
      <c r="AG3164" s="5">
        <f t="shared" si="8055"/>
        <v>5800.2259999999997</v>
      </c>
      <c r="AH3164" s="5">
        <f t="shared" si="8052"/>
        <v>39792.400000000001</v>
      </c>
      <c r="AI3164" s="5">
        <f t="shared" si="8053"/>
        <v>58995.4</v>
      </c>
      <c r="AJ3164" s="5">
        <f t="shared" si="8092"/>
        <v>0</v>
      </c>
      <c r="AK3164" s="5">
        <f t="shared" si="8056"/>
        <v>5800.2259999999997</v>
      </c>
      <c r="AL3164" s="5">
        <f t="shared" si="8057"/>
        <v>39792.400000000001</v>
      </c>
      <c r="AM3164" s="5">
        <f t="shared" si="8058"/>
        <v>58995.4</v>
      </c>
      <c r="AN3164" s="5">
        <f t="shared" si="8092"/>
        <v>0</v>
      </c>
      <c r="AO3164" s="5">
        <f t="shared" si="8092"/>
        <v>0</v>
      </c>
      <c r="AP3164" s="5">
        <f t="shared" si="8092"/>
        <v>0</v>
      </c>
      <c r="AQ3164" s="5">
        <f t="shared" si="8092"/>
        <v>0</v>
      </c>
      <c r="AR3164" s="5">
        <f t="shared" si="8092"/>
        <v>0</v>
      </c>
      <c r="AS3164" s="5">
        <f t="shared" si="8092"/>
        <v>0</v>
      </c>
      <c r="AT3164" s="5">
        <f t="shared" si="8092"/>
        <v>0</v>
      </c>
      <c r="AU3164" s="5">
        <f t="shared" si="8092"/>
        <v>0</v>
      </c>
      <c r="AV3164" s="5">
        <f t="shared" si="8092"/>
        <v>0</v>
      </c>
      <c r="AW3164" s="5">
        <f t="shared" si="8092"/>
        <v>0</v>
      </c>
      <c r="AX3164" s="5">
        <f t="shared" si="8092"/>
        <v>0</v>
      </c>
      <c r="AY3164" s="5">
        <f t="shared" si="8092"/>
        <v>0</v>
      </c>
      <c r="AZ3164" s="5">
        <f t="shared" si="8092"/>
        <v>0</v>
      </c>
      <c r="BA3164" s="5">
        <f t="shared" si="8092"/>
        <v>0</v>
      </c>
      <c r="BB3164" s="5">
        <f t="shared" si="8092"/>
        <v>0</v>
      </c>
      <c r="BC3164" s="5">
        <f t="shared" si="8092"/>
        <v>0</v>
      </c>
      <c r="BD3164" s="5">
        <f t="shared" si="8092"/>
        <v>0</v>
      </c>
      <c r="BE3164" s="5">
        <f t="shared" si="8092"/>
        <v>0</v>
      </c>
      <c r="BF3164" s="5">
        <f t="shared" si="8085"/>
        <v>5800.2259999999997</v>
      </c>
      <c r="BG3164" s="5">
        <f t="shared" si="8086"/>
        <v>39792.400000000001</v>
      </c>
      <c r="BH3164" s="5">
        <f t="shared" si="8087"/>
        <v>58995.4</v>
      </c>
      <c r="BI3164" s="5">
        <f t="shared" si="8092"/>
        <v>0</v>
      </c>
    </row>
    <row r="3165" spans="1:61" ht="31.5" x14ac:dyDescent="0.25">
      <c r="A3165" s="4" t="s">
        <v>274</v>
      </c>
      <c r="B3165" s="4" t="s">
        <v>74</v>
      </c>
      <c r="C3165" s="4" t="s">
        <v>81</v>
      </c>
      <c r="D3165" s="4" t="s">
        <v>691</v>
      </c>
      <c r="E3165" s="4"/>
      <c r="F3165" s="14" t="s">
        <v>1229</v>
      </c>
      <c r="G3165" s="5">
        <f t="shared" ref="G3165:I3166" si="8093">G3166</f>
        <v>0</v>
      </c>
      <c r="H3165" s="5">
        <f t="shared" si="8093"/>
        <v>39792.400000000001</v>
      </c>
      <c r="I3165" s="5">
        <f t="shared" si="8093"/>
        <v>58995.4</v>
      </c>
      <c r="J3165" s="5">
        <f t="shared" si="8089"/>
        <v>0</v>
      </c>
      <c r="K3165" s="5">
        <f t="shared" si="8089"/>
        <v>0</v>
      </c>
      <c r="L3165" s="5">
        <f t="shared" si="8089"/>
        <v>0</v>
      </c>
      <c r="M3165" s="5">
        <f t="shared" si="8048"/>
        <v>0</v>
      </c>
      <c r="N3165" s="5">
        <f t="shared" si="8049"/>
        <v>39792.400000000001</v>
      </c>
      <c r="O3165" s="5">
        <f t="shared" si="8050"/>
        <v>58995.4</v>
      </c>
      <c r="P3165" s="5">
        <f t="shared" si="8090"/>
        <v>0</v>
      </c>
      <c r="Q3165" s="5">
        <f t="shared" si="8090"/>
        <v>0</v>
      </c>
      <c r="R3165" s="5">
        <f t="shared" si="8090"/>
        <v>5800.2259999999997</v>
      </c>
      <c r="S3165" s="5">
        <f t="shared" si="8090"/>
        <v>0</v>
      </c>
      <c r="T3165" s="5">
        <f t="shared" si="8090"/>
        <v>0</v>
      </c>
      <c r="U3165" s="5">
        <f t="shared" si="8090"/>
        <v>0</v>
      </c>
      <c r="V3165" s="5">
        <f t="shared" si="8090"/>
        <v>0</v>
      </c>
      <c r="W3165" s="5">
        <f t="shared" si="8091"/>
        <v>0</v>
      </c>
      <c r="X3165" s="5">
        <f t="shared" si="8091"/>
        <v>0</v>
      </c>
      <c r="Y3165" s="5">
        <f t="shared" si="8091"/>
        <v>0</v>
      </c>
      <c r="Z3165" s="5">
        <f t="shared" si="8091"/>
        <v>0</v>
      </c>
      <c r="AA3165" s="5">
        <f t="shared" si="8091"/>
        <v>0</v>
      </c>
      <c r="AB3165" s="5">
        <f t="shared" si="8091"/>
        <v>0</v>
      </c>
      <c r="AC3165" s="5">
        <f t="shared" si="8091"/>
        <v>0</v>
      </c>
      <c r="AD3165" s="5">
        <f t="shared" si="8091"/>
        <v>0</v>
      </c>
      <c r="AE3165" s="5">
        <f t="shared" si="8091"/>
        <v>0</v>
      </c>
      <c r="AF3165" s="5">
        <f t="shared" si="8091"/>
        <v>0</v>
      </c>
      <c r="AG3165" s="5">
        <f t="shared" si="8055"/>
        <v>5800.2259999999997</v>
      </c>
      <c r="AH3165" s="5">
        <f t="shared" si="8052"/>
        <v>39792.400000000001</v>
      </c>
      <c r="AI3165" s="5">
        <f t="shared" si="8053"/>
        <v>58995.4</v>
      </c>
      <c r="AJ3165" s="5">
        <f t="shared" ref="AJ3165:BI3166" si="8094">AJ3166</f>
        <v>0</v>
      </c>
      <c r="AK3165" s="5">
        <f t="shared" si="8056"/>
        <v>5800.2259999999997</v>
      </c>
      <c r="AL3165" s="5">
        <f t="shared" si="8057"/>
        <v>39792.400000000001</v>
      </c>
      <c r="AM3165" s="5">
        <f t="shared" si="8058"/>
        <v>58995.4</v>
      </c>
      <c r="AN3165" s="5">
        <f t="shared" si="8094"/>
        <v>0</v>
      </c>
      <c r="AO3165" s="5">
        <f t="shared" si="8094"/>
        <v>0</v>
      </c>
      <c r="AP3165" s="5">
        <f t="shared" si="8094"/>
        <v>0</v>
      </c>
      <c r="AQ3165" s="5">
        <f t="shared" si="8094"/>
        <v>0</v>
      </c>
      <c r="AR3165" s="5">
        <f t="shared" si="8094"/>
        <v>0</v>
      </c>
      <c r="AS3165" s="5">
        <f t="shared" si="8094"/>
        <v>0</v>
      </c>
      <c r="AT3165" s="5">
        <f t="shared" si="8094"/>
        <v>0</v>
      </c>
      <c r="AU3165" s="5">
        <f t="shared" si="8094"/>
        <v>0</v>
      </c>
      <c r="AV3165" s="5">
        <f t="shared" si="8094"/>
        <v>0</v>
      </c>
      <c r="AW3165" s="5">
        <f t="shared" si="8094"/>
        <v>0</v>
      </c>
      <c r="AX3165" s="5">
        <f t="shared" si="8094"/>
        <v>0</v>
      </c>
      <c r="AY3165" s="5">
        <f t="shared" si="8094"/>
        <v>0</v>
      </c>
      <c r="AZ3165" s="5">
        <f t="shared" si="8094"/>
        <v>0</v>
      </c>
      <c r="BA3165" s="5">
        <f t="shared" si="8094"/>
        <v>0</v>
      </c>
      <c r="BB3165" s="5">
        <f t="shared" si="8094"/>
        <v>0</v>
      </c>
      <c r="BC3165" s="5">
        <f t="shared" si="8094"/>
        <v>0</v>
      </c>
      <c r="BD3165" s="5">
        <f t="shared" si="8094"/>
        <v>0</v>
      </c>
      <c r="BE3165" s="5">
        <f t="shared" si="8094"/>
        <v>0</v>
      </c>
      <c r="BF3165" s="5">
        <f t="shared" si="8085"/>
        <v>5800.2259999999997</v>
      </c>
      <c r="BG3165" s="5">
        <f t="shared" si="8086"/>
        <v>39792.400000000001</v>
      </c>
      <c r="BH3165" s="5">
        <f t="shared" si="8087"/>
        <v>58995.4</v>
      </c>
      <c r="BI3165" s="5">
        <f t="shared" si="8094"/>
        <v>0</v>
      </c>
    </row>
    <row r="3166" spans="1:61" ht="31.5" x14ac:dyDescent="0.25">
      <c r="A3166" s="4" t="s">
        <v>274</v>
      </c>
      <c r="B3166" s="4" t="s">
        <v>74</v>
      </c>
      <c r="C3166" s="4" t="s">
        <v>81</v>
      </c>
      <c r="D3166" s="4" t="s">
        <v>691</v>
      </c>
      <c r="E3166" s="4" t="s">
        <v>280</v>
      </c>
      <c r="F3166" s="14" t="s">
        <v>567</v>
      </c>
      <c r="G3166" s="5">
        <f t="shared" si="8093"/>
        <v>0</v>
      </c>
      <c r="H3166" s="5">
        <f t="shared" si="8093"/>
        <v>39792.400000000001</v>
      </c>
      <c r="I3166" s="5">
        <f t="shared" si="8093"/>
        <v>58995.4</v>
      </c>
      <c r="J3166" s="5">
        <f t="shared" si="8089"/>
        <v>0</v>
      </c>
      <c r="K3166" s="5">
        <f t="shared" si="8089"/>
        <v>0</v>
      </c>
      <c r="L3166" s="5">
        <f t="shared" si="8089"/>
        <v>0</v>
      </c>
      <c r="M3166" s="5">
        <f t="shared" si="8048"/>
        <v>0</v>
      </c>
      <c r="N3166" s="5">
        <f t="shared" si="8049"/>
        <v>39792.400000000001</v>
      </c>
      <c r="O3166" s="5">
        <f t="shared" si="8050"/>
        <v>58995.4</v>
      </c>
      <c r="P3166" s="5">
        <f t="shared" si="8090"/>
        <v>0</v>
      </c>
      <c r="Q3166" s="5">
        <f t="shared" si="8090"/>
        <v>0</v>
      </c>
      <c r="R3166" s="5">
        <f t="shared" si="8090"/>
        <v>5800.2259999999997</v>
      </c>
      <c r="S3166" s="5">
        <f t="shared" si="8090"/>
        <v>0</v>
      </c>
      <c r="T3166" s="5">
        <f t="shared" si="8090"/>
        <v>0</v>
      </c>
      <c r="U3166" s="5">
        <f t="shared" si="8090"/>
        <v>0</v>
      </c>
      <c r="V3166" s="5">
        <f t="shared" si="8090"/>
        <v>0</v>
      </c>
      <c r="W3166" s="5">
        <f t="shared" si="8091"/>
        <v>0</v>
      </c>
      <c r="X3166" s="5">
        <f t="shared" si="8091"/>
        <v>0</v>
      </c>
      <c r="Y3166" s="5">
        <f t="shared" si="8091"/>
        <v>0</v>
      </c>
      <c r="Z3166" s="5">
        <f t="shared" si="8091"/>
        <v>0</v>
      </c>
      <c r="AA3166" s="5">
        <f t="shared" si="8091"/>
        <v>0</v>
      </c>
      <c r="AB3166" s="5">
        <f t="shared" si="8091"/>
        <v>0</v>
      </c>
      <c r="AC3166" s="5">
        <f t="shared" si="8091"/>
        <v>0</v>
      </c>
      <c r="AD3166" s="5">
        <f t="shared" si="8091"/>
        <v>0</v>
      </c>
      <c r="AE3166" s="5">
        <f t="shared" si="8091"/>
        <v>0</v>
      </c>
      <c r="AF3166" s="5">
        <f t="shared" si="8091"/>
        <v>0</v>
      </c>
      <c r="AG3166" s="5">
        <f t="shared" si="8055"/>
        <v>5800.2259999999997</v>
      </c>
      <c r="AH3166" s="5">
        <f t="shared" si="8052"/>
        <v>39792.400000000001</v>
      </c>
      <c r="AI3166" s="5">
        <f t="shared" si="8053"/>
        <v>58995.4</v>
      </c>
      <c r="AJ3166" s="5">
        <f t="shared" si="8094"/>
        <v>0</v>
      </c>
      <c r="AK3166" s="5">
        <f t="shared" si="8056"/>
        <v>5800.2259999999997</v>
      </c>
      <c r="AL3166" s="5">
        <f t="shared" si="8057"/>
        <v>39792.400000000001</v>
      </c>
      <c r="AM3166" s="5">
        <f t="shared" si="8058"/>
        <v>58995.4</v>
      </c>
      <c r="AN3166" s="5">
        <f t="shared" si="8094"/>
        <v>0</v>
      </c>
      <c r="AO3166" s="5">
        <f t="shared" si="8094"/>
        <v>0</v>
      </c>
      <c r="AP3166" s="5">
        <f t="shared" si="8094"/>
        <v>0</v>
      </c>
      <c r="AQ3166" s="5">
        <f t="shared" si="8094"/>
        <v>0</v>
      </c>
      <c r="AR3166" s="5">
        <f t="shared" si="8094"/>
        <v>0</v>
      </c>
      <c r="AS3166" s="5">
        <f t="shared" si="8094"/>
        <v>0</v>
      </c>
      <c r="AT3166" s="5">
        <f t="shared" si="8094"/>
        <v>0</v>
      </c>
      <c r="AU3166" s="5">
        <f t="shared" si="8094"/>
        <v>0</v>
      </c>
      <c r="AV3166" s="5">
        <f t="shared" si="8094"/>
        <v>0</v>
      </c>
      <c r="AW3166" s="5">
        <f t="shared" si="8094"/>
        <v>0</v>
      </c>
      <c r="AX3166" s="5">
        <f t="shared" si="8094"/>
        <v>0</v>
      </c>
      <c r="AY3166" s="5">
        <f t="shared" si="8094"/>
        <v>0</v>
      </c>
      <c r="AZ3166" s="5">
        <f t="shared" si="8094"/>
        <v>0</v>
      </c>
      <c r="BA3166" s="5">
        <f t="shared" si="8094"/>
        <v>0</v>
      </c>
      <c r="BB3166" s="5">
        <f t="shared" si="8094"/>
        <v>0</v>
      </c>
      <c r="BC3166" s="5">
        <f t="shared" si="8094"/>
        <v>0</v>
      </c>
      <c r="BD3166" s="5">
        <f t="shared" si="8094"/>
        <v>0</v>
      </c>
      <c r="BE3166" s="5">
        <f t="shared" si="8094"/>
        <v>0</v>
      </c>
      <c r="BF3166" s="5">
        <f t="shared" si="8085"/>
        <v>5800.2259999999997</v>
      </c>
      <c r="BG3166" s="5">
        <f t="shared" si="8086"/>
        <v>39792.400000000001</v>
      </c>
      <c r="BH3166" s="5">
        <f t="shared" si="8087"/>
        <v>58995.4</v>
      </c>
      <c r="BI3166" s="5">
        <f t="shared" si="8094"/>
        <v>0</v>
      </c>
    </row>
    <row r="3167" spans="1:61" x14ac:dyDescent="0.25">
      <c r="A3167" s="4" t="s">
        <v>274</v>
      </c>
      <c r="B3167" s="4" t="s">
        <v>74</v>
      </c>
      <c r="C3167" s="4" t="s">
        <v>81</v>
      </c>
      <c r="D3167" s="4" t="s">
        <v>691</v>
      </c>
      <c r="E3167" s="4" t="s">
        <v>279</v>
      </c>
      <c r="F3167" s="14" t="s">
        <v>568</v>
      </c>
      <c r="G3167" s="5">
        <v>0</v>
      </c>
      <c r="H3167" s="5">
        <v>39792.400000000001</v>
      </c>
      <c r="I3167" s="5">
        <v>58995.4</v>
      </c>
      <c r="J3167" s="5"/>
      <c r="K3167" s="5"/>
      <c r="L3167" s="5"/>
      <c r="M3167" s="5">
        <f t="shared" si="8048"/>
        <v>0</v>
      </c>
      <c r="N3167" s="5">
        <f t="shared" si="8049"/>
        <v>39792.400000000001</v>
      </c>
      <c r="O3167" s="5">
        <f t="shared" si="8050"/>
        <v>58995.4</v>
      </c>
      <c r="P3167" s="5"/>
      <c r="Q3167" s="5"/>
      <c r="R3167" s="5">
        <v>5800.2259999999997</v>
      </c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>
        <f t="shared" si="8055"/>
        <v>5800.2259999999997</v>
      </c>
      <c r="AH3167" s="5">
        <f t="shared" si="8052"/>
        <v>39792.400000000001</v>
      </c>
      <c r="AI3167" s="5">
        <f t="shared" si="8053"/>
        <v>58995.4</v>
      </c>
      <c r="AJ3167" s="5"/>
      <c r="AK3167" s="5">
        <f t="shared" si="8056"/>
        <v>5800.2259999999997</v>
      </c>
      <c r="AL3167" s="5">
        <f t="shared" si="8057"/>
        <v>39792.400000000001</v>
      </c>
      <c r="AM3167" s="5">
        <f t="shared" si="8058"/>
        <v>58995.4</v>
      </c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5"/>
      <c r="BA3167" s="5"/>
      <c r="BB3167" s="5"/>
      <c r="BC3167" s="5"/>
      <c r="BD3167" s="5"/>
      <c r="BE3167" s="5"/>
      <c r="BF3167" s="5">
        <f t="shared" si="8085"/>
        <v>5800.2259999999997</v>
      </c>
      <c r="BG3167" s="5">
        <f t="shared" si="8086"/>
        <v>39792.400000000001</v>
      </c>
      <c r="BH3167" s="5">
        <f t="shared" si="8087"/>
        <v>58995.4</v>
      </c>
      <c r="BI3167" s="5"/>
    </row>
    <row r="3168" spans="1:61" s="10" customFormat="1" x14ac:dyDescent="0.25">
      <c r="A3168" s="9" t="s">
        <v>274</v>
      </c>
      <c r="B3168" s="9" t="s">
        <v>74</v>
      </c>
      <c r="C3168" s="9" t="s">
        <v>74</v>
      </c>
      <c r="D3168" s="9"/>
      <c r="E3168" s="9"/>
      <c r="F3168" s="13" t="s">
        <v>546</v>
      </c>
      <c r="G3168" s="11">
        <f t="shared" ref="G3168:L3173" si="8095">G3169</f>
        <v>152441.9</v>
      </c>
      <c r="H3168" s="11">
        <f t="shared" si="8095"/>
        <v>168660</v>
      </c>
      <c r="I3168" s="11">
        <f t="shared" si="8095"/>
        <v>260000</v>
      </c>
      <c r="J3168" s="11">
        <f t="shared" si="8095"/>
        <v>-56569.932999999997</v>
      </c>
      <c r="K3168" s="11">
        <f t="shared" si="8095"/>
        <v>0</v>
      </c>
      <c r="L3168" s="11">
        <f t="shared" si="8095"/>
        <v>0</v>
      </c>
      <c r="M3168" s="11">
        <f t="shared" si="8048"/>
        <v>95871.967000000004</v>
      </c>
      <c r="N3168" s="11">
        <f t="shared" si="8049"/>
        <v>168660</v>
      </c>
      <c r="O3168" s="11">
        <f t="shared" si="8050"/>
        <v>260000</v>
      </c>
      <c r="P3168" s="11">
        <f t="shared" ref="P3168:V3173" si="8096">P3169</f>
        <v>0</v>
      </c>
      <c r="Q3168" s="11">
        <f t="shared" si="8096"/>
        <v>0</v>
      </c>
      <c r="R3168" s="11">
        <f t="shared" si="8096"/>
        <v>0</v>
      </c>
      <c r="S3168" s="11">
        <f t="shared" si="8096"/>
        <v>0</v>
      </c>
      <c r="T3168" s="11">
        <f t="shared" si="8096"/>
        <v>0</v>
      </c>
      <c r="U3168" s="11">
        <f t="shared" si="8096"/>
        <v>0</v>
      </c>
      <c r="V3168" s="11">
        <f t="shared" si="8096"/>
        <v>0</v>
      </c>
      <c r="W3168" s="11">
        <f t="shared" ref="W3168:AF3173" si="8097">W3169</f>
        <v>0</v>
      </c>
      <c r="X3168" s="11">
        <f t="shared" si="8097"/>
        <v>0</v>
      </c>
      <c r="Y3168" s="11">
        <f t="shared" si="8097"/>
        <v>0</v>
      </c>
      <c r="Z3168" s="11">
        <f t="shared" si="8097"/>
        <v>0</v>
      </c>
      <c r="AA3168" s="11">
        <f t="shared" si="8097"/>
        <v>0</v>
      </c>
      <c r="AB3168" s="11">
        <f t="shared" si="8097"/>
        <v>0</v>
      </c>
      <c r="AC3168" s="11">
        <f t="shared" si="8097"/>
        <v>0</v>
      </c>
      <c r="AD3168" s="11">
        <f t="shared" si="8097"/>
        <v>0</v>
      </c>
      <c r="AE3168" s="11">
        <f t="shared" si="8097"/>
        <v>0</v>
      </c>
      <c r="AF3168" s="11">
        <f t="shared" si="8097"/>
        <v>0</v>
      </c>
      <c r="AG3168" s="11">
        <f t="shared" si="8055"/>
        <v>95871.967000000004</v>
      </c>
      <c r="AH3168" s="11">
        <f t="shared" si="8052"/>
        <v>168660</v>
      </c>
      <c r="AI3168" s="11">
        <f t="shared" si="8053"/>
        <v>260000</v>
      </c>
      <c r="AJ3168" s="11">
        <f t="shared" ref="AJ3168:BI3173" si="8098">AJ3169</f>
        <v>0</v>
      </c>
      <c r="AK3168" s="11">
        <f t="shared" si="8056"/>
        <v>95871.967000000004</v>
      </c>
      <c r="AL3168" s="11">
        <f t="shared" si="8057"/>
        <v>168660</v>
      </c>
      <c r="AM3168" s="11">
        <f t="shared" si="8058"/>
        <v>260000</v>
      </c>
      <c r="AN3168" s="11">
        <f t="shared" si="8098"/>
        <v>0</v>
      </c>
      <c r="AO3168" s="11">
        <f t="shared" si="8098"/>
        <v>0</v>
      </c>
      <c r="AP3168" s="11">
        <f t="shared" si="8098"/>
        <v>0</v>
      </c>
      <c r="AQ3168" s="11">
        <f t="shared" si="8098"/>
        <v>0</v>
      </c>
      <c r="AR3168" s="11">
        <f t="shared" si="8098"/>
        <v>0</v>
      </c>
      <c r="AS3168" s="11">
        <f t="shared" si="8098"/>
        <v>0</v>
      </c>
      <c r="AT3168" s="11">
        <f t="shared" si="8098"/>
        <v>0</v>
      </c>
      <c r="AU3168" s="11">
        <f t="shared" si="8098"/>
        <v>0</v>
      </c>
      <c r="AV3168" s="11">
        <f t="shared" si="8098"/>
        <v>0</v>
      </c>
      <c r="AW3168" s="11">
        <f t="shared" si="8098"/>
        <v>0</v>
      </c>
      <c r="AX3168" s="11">
        <f t="shared" si="8098"/>
        <v>0</v>
      </c>
      <c r="AY3168" s="11">
        <f t="shared" si="8098"/>
        <v>0</v>
      </c>
      <c r="AZ3168" s="11">
        <f t="shared" si="8098"/>
        <v>0</v>
      </c>
      <c r="BA3168" s="11">
        <f t="shared" si="8098"/>
        <v>0</v>
      </c>
      <c r="BB3168" s="11">
        <f t="shared" si="8098"/>
        <v>0</v>
      </c>
      <c r="BC3168" s="11">
        <f t="shared" si="8098"/>
        <v>0</v>
      </c>
      <c r="BD3168" s="11">
        <f t="shared" si="8098"/>
        <v>0</v>
      </c>
      <c r="BE3168" s="11">
        <f t="shared" si="8098"/>
        <v>0</v>
      </c>
      <c r="BF3168" s="11">
        <f t="shared" si="8085"/>
        <v>95871.967000000004</v>
      </c>
      <c r="BG3168" s="11">
        <f t="shared" si="8086"/>
        <v>168660</v>
      </c>
      <c r="BH3168" s="11">
        <f t="shared" si="8087"/>
        <v>260000</v>
      </c>
      <c r="BI3168" s="11">
        <f t="shared" si="8098"/>
        <v>0</v>
      </c>
    </row>
    <row r="3169" spans="1:61" x14ac:dyDescent="0.25">
      <c r="A3169" s="4" t="s">
        <v>274</v>
      </c>
      <c r="B3169" s="4" t="s">
        <v>74</v>
      </c>
      <c r="C3169" s="4" t="s">
        <v>74</v>
      </c>
      <c r="D3169" s="4" t="s">
        <v>133</v>
      </c>
      <c r="E3169" s="4"/>
      <c r="F3169" s="14" t="s">
        <v>1172</v>
      </c>
      <c r="G3169" s="5">
        <f t="shared" si="8095"/>
        <v>152441.9</v>
      </c>
      <c r="H3169" s="5">
        <f t="shared" si="8095"/>
        <v>168660</v>
      </c>
      <c r="I3169" s="5">
        <f t="shared" si="8095"/>
        <v>260000</v>
      </c>
      <c r="J3169" s="5">
        <f t="shared" si="8095"/>
        <v>-56569.932999999997</v>
      </c>
      <c r="K3169" s="5">
        <f t="shared" si="8095"/>
        <v>0</v>
      </c>
      <c r="L3169" s="5">
        <f t="shared" si="8095"/>
        <v>0</v>
      </c>
      <c r="M3169" s="5">
        <f t="shared" si="8048"/>
        <v>95871.967000000004</v>
      </c>
      <c r="N3169" s="5">
        <f t="shared" si="8049"/>
        <v>168660</v>
      </c>
      <c r="O3169" s="5">
        <f t="shared" si="8050"/>
        <v>260000</v>
      </c>
      <c r="P3169" s="5">
        <f t="shared" si="8096"/>
        <v>0</v>
      </c>
      <c r="Q3169" s="5">
        <f t="shared" si="8096"/>
        <v>0</v>
      </c>
      <c r="R3169" s="5">
        <f t="shared" si="8096"/>
        <v>0</v>
      </c>
      <c r="S3169" s="5">
        <f t="shared" si="8096"/>
        <v>0</v>
      </c>
      <c r="T3169" s="5">
        <f t="shared" si="8096"/>
        <v>0</v>
      </c>
      <c r="U3169" s="5">
        <f t="shared" si="8096"/>
        <v>0</v>
      </c>
      <c r="V3169" s="5">
        <f t="shared" si="8096"/>
        <v>0</v>
      </c>
      <c r="W3169" s="5">
        <f t="shared" si="8097"/>
        <v>0</v>
      </c>
      <c r="X3169" s="5">
        <f t="shared" si="8097"/>
        <v>0</v>
      </c>
      <c r="Y3169" s="5">
        <f t="shared" si="8097"/>
        <v>0</v>
      </c>
      <c r="Z3169" s="5">
        <f t="shared" si="8097"/>
        <v>0</v>
      </c>
      <c r="AA3169" s="5">
        <f t="shared" si="8097"/>
        <v>0</v>
      </c>
      <c r="AB3169" s="5">
        <f t="shared" si="8097"/>
        <v>0</v>
      </c>
      <c r="AC3169" s="5">
        <f t="shared" si="8097"/>
        <v>0</v>
      </c>
      <c r="AD3169" s="5">
        <f t="shared" si="8097"/>
        <v>0</v>
      </c>
      <c r="AE3169" s="5">
        <f t="shared" si="8097"/>
        <v>0</v>
      </c>
      <c r="AF3169" s="5">
        <f t="shared" si="8097"/>
        <v>0</v>
      </c>
      <c r="AG3169" s="5">
        <f t="shared" si="8055"/>
        <v>95871.967000000004</v>
      </c>
      <c r="AH3169" s="5">
        <f t="shared" si="8052"/>
        <v>168660</v>
      </c>
      <c r="AI3169" s="5">
        <f t="shared" si="8053"/>
        <v>260000</v>
      </c>
      <c r="AJ3169" s="5">
        <f t="shared" si="8098"/>
        <v>0</v>
      </c>
      <c r="AK3169" s="5">
        <f t="shared" si="8056"/>
        <v>95871.967000000004</v>
      </c>
      <c r="AL3169" s="5">
        <f t="shared" si="8057"/>
        <v>168660</v>
      </c>
      <c r="AM3169" s="5">
        <f t="shared" si="8058"/>
        <v>260000</v>
      </c>
      <c r="AN3169" s="5">
        <f t="shared" si="8098"/>
        <v>0</v>
      </c>
      <c r="AO3169" s="5">
        <f t="shared" si="8098"/>
        <v>0</v>
      </c>
      <c r="AP3169" s="5">
        <f t="shared" si="8098"/>
        <v>0</v>
      </c>
      <c r="AQ3169" s="5">
        <f t="shared" si="8098"/>
        <v>0</v>
      </c>
      <c r="AR3169" s="5">
        <f t="shared" si="8098"/>
        <v>0</v>
      </c>
      <c r="AS3169" s="5">
        <f t="shared" si="8098"/>
        <v>0</v>
      </c>
      <c r="AT3169" s="5">
        <f t="shared" si="8098"/>
        <v>0</v>
      </c>
      <c r="AU3169" s="5">
        <f t="shared" si="8098"/>
        <v>0</v>
      </c>
      <c r="AV3169" s="5">
        <f t="shared" si="8098"/>
        <v>0</v>
      </c>
      <c r="AW3169" s="5">
        <f t="shared" si="8098"/>
        <v>0</v>
      </c>
      <c r="AX3169" s="5">
        <f t="shared" si="8098"/>
        <v>0</v>
      </c>
      <c r="AY3169" s="5">
        <f t="shared" si="8098"/>
        <v>0</v>
      </c>
      <c r="AZ3169" s="5">
        <f t="shared" si="8098"/>
        <v>0</v>
      </c>
      <c r="BA3169" s="5">
        <f t="shared" si="8098"/>
        <v>0</v>
      </c>
      <c r="BB3169" s="5">
        <f t="shared" si="8098"/>
        <v>0</v>
      </c>
      <c r="BC3169" s="5">
        <f t="shared" si="8098"/>
        <v>0</v>
      </c>
      <c r="BD3169" s="5">
        <f t="shared" si="8098"/>
        <v>0</v>
      </c>
      <c r="BE3169" s="5">
        <f t="shared" si="8098"/>
        <v>0</v>
      </c>
      <c r="BF3169" s="5">
        <f t="shared" si="8085"/>
        <v>95871.967000000004</v>
      </c>
      <c r="BG3169" s="5">
        <f t="shared" si="8086"/>
        <v>168660</v>
      </c>
      <c r="BH3169" s="5">
        <f t="shared" si="8087"/>
        <v>260000</v>
      </c>
      <c r="BI3169" s="5">
        <f t="shared" si="8098"/>
        <v>0</v>
      </c>
    </row>
    <row r="3170" spans="1:61" ht="31.5" x14ac:dyDescent="0.25">
      <c r="A3170" s="4" t="s">
        <v>274</v>
      </c>
      <c r="B3170" s="4" t="s">
        <v>74</v>
      </c>
      <c r="C3170" s="4" t="s">
        <v>74</v>
      </c>
      <c r="D3170" s="4" t="s">
        <v>134</v>
      </c>
      <c r="E3170" s="4"/>
      <c r="F3170" s="14" t="s">
        <v>1173</v>
      </c>
      <c r="G3170" s="5">
        <f t="shared" si="8095"/>
        <v>152441.9</v>
      </c>
      <c r="H3170" s="5">
        <f t="shared" si="8095"/>
        <v>168660</v>
      </c>
      <c r="I3170" s="5">
        <f t="shared" si="8095"/>
        <v>260000</v>
      </c>
      <c r="J3170" s="5">
        <f t="shared" si="8095"/>
        <v>-56569.932999999997</v>
      </c>
      <c r="K3170" s="5">
        <f t="shared" si="8095"/>
        <v>0</v>
      </c>
      <c r="L3170" s="5">
        <f t="shared" si="8095"/>
        <v>0</v>
      </c>
      <c r="M3170" s="5">
        <f t="shared" si="8048"/>
        <v>95871.967000000004</v>
      </c>
      <c r="N3170" s="5">
        <f t="shared" si="8049"/>
        <v>168660</v>
      </c>
      <c r="O3170" s="5">
        <f t="shared" si="8050"/>
        <v>260000</v>
      </c>
      <c r="P3170" s="5">
        <f t="shared" si="8096"/>
        <v>0</v>
      </c>
      <c r="Q3170" s="5">
        <f t="shared" si="8096"/>
        <v>0</v>
      </c>
      <c r="R3170" s="5">
        <f t="shared" si="8096"/>
        <v>0</v>
      </c>
      <c r="S3170" s="5">
        <f t="shared" si="8096"/>
        <v>0</v>
      </c>
      <c r="T3170" s="5">
        <f t="shared" si="8096"/>
        <v>0</v>
      </c>
      <c r="U3170" s="5">
        <f t="shared" si="8096"/>
        <v>0</v>
      </c>
      <c r="V3170" s="5">
        <f t="shared" si="8096"/>
        <v>0</v>
      </c>
      <c r="W3170" s="5">
        <f t="shared" si="8097"/>
        <v>0</v>
      </c>
      <c r="X3170" s="5">
        <f t="shared" si="8097"/>
        <v>0</v>
      </c>
      <c r="Y3170" s="5">
        <f t="shared" si="8097"/>
        <v>0</v>
      </c>
      <c r="Z3170" s="5">
        <f t="shared" si="8097"/>
        <v>0</v>
      </c>
      <c r="AA3170" s="5">
        <f t="shared" si="8097"/>
        <v>0</v>
      </c>
      <c r="AB3170" s="5">
        <f t="shared" si="8097"/>
        <v>0</v>
      </c>
      <c r="AC3170" s="5">
        <f t="shared" si="8097"/>
        <v>0</v>
      </c>
      <c r="AD3170" s="5">
        <f t="shared" si="8097"/>
        <v>0</v>
      </c>
      <c r="AE3170" s="5">
        <f t="shared" si="8097"/>
        <v>0</v>
      </c>
      <c r="AF3170" s="5">
        <f t="shared" si="8097"/>
        <v>0</v>
      </c>
      <c r="AG3170" s="5">
        <f t="shared" si="8055"/>
        <v>95871.967000000004</v>
      </c>
      <c r="AH3170" s="5">
        <f t="shared" si="8052"/>
        <v>168660</v>
      </c>
      <c r="AI3170" s="5">
        <f t="shared" si="8053"/>
        <v>260000</v>
      </c>
      <c r="AJ3170" s="5">
        <f t="shared" si="8098"/>
        <v>0</v>
      </c>
      <c r="AK3170" s="5">
        <f t="shared" si="8056"/>
        <v>95871.967000000004</v>
      </c>
      <c r="AL3170" s="5">
        <f t="shared" si="8057"/>
        <v>168660</v>
      </c>
      <c r="AM3170" s="5">
        <f t="shared" si="8058"/>
        <v>260000</v>
      </c>
      <c r="AN3170" s="5">
        <f t="shared" si="8098"/>
        <v>0</v>
      </c>
      <c r="AO3170" s="5">
        <f t="shared" si="8098"/>
        <v>0</v>
      </c>
      <c r="AP3170" s="5">
        <f t="shared" si="8098"/>
        <v>0</v>
      </c>
      <c r="AQ3170" s="5">
        <f t="shared" si="8098"/>
        <v>0</v>
      </c>
      <c r="AR3170" s="5">
        <f t="shared" si="8098"/>
        <v>0</v>
      </c>
      <c r="AS3170" s="5">
        <f t="shared" si="8098"/>
        <v>0</v>
      </c>
      <c r="AT3170" s="5">
        <f t="shared" si="8098"/>
        <v>0</v>
      </c>
      <c r="AU3170" s="5">
        <f t="shared" si="8098"/>
        <v>0</v>
      </c>
      <c r="AV3170" s="5">
        <f t="shared" si="8098"/>
        <v>0</v>
      </c>
      <c r="AW3170" s="5">
        <f t="shared" si="8098"/>
        <v>0</v>
      </c>
      <c r="AX3170" s="5">
        <f t="shared" si="8098"/>
        <v>0</v>
      </c>
      <c r="AY3170" s="5">
        <f t="shared" si="8098"/>
        <v>0</v>
      </c>
      <c r="AZ3170" s="5">
        <f t="shared" si="8098"/>
        <v>0</v>
      </c>
      <c r="BA3170" s="5">
        <f t="shared" si="8098"/>
        <v>0</v>
      </c>
      <c r="BB3170" s="5">
        <f t="shared" si="8098"/>
        <v>0</v>
      </c>
      <c r="BC3170" s="5">
        <f t="shared" si="8098"/>
        <v>0</v>
      </c>
      <c r="BD3170" s="5">
        <f t="shared" si="8098"/>
        <v>0</v>
      </c>
      <c r="BE3170" s="5">
        <f t="shared" si="8098"/>
        <v>0</v>
      </c>
      <c r="BF3170" s="5">
        <f t="shared" si="8085"/>
        <v>95871.967000000004</v>
      </c>
      <c r="BG3170" s="5">
        <f t="shared" si="8086"/>
        <v>168660</v>
      </c>
      <c r="BH3170" s="5">
        <f t="shared" si="8087"/>
        <v>260000</v>
      </c>
      <c r="BI3170" s="5">
        <f t="shared" si="8098"/>
        <v>0</v>
      </c>
    </row>
    <row r="3171" spans="1:61" ht="47.25" x14ac:dyDescent="0.25">
      <c r="A3171" s="4" t="s">
        <v>274</v>
      </c>
      <c r="B3171" s="4" t="s">
        <v>74</v>
      </c>
      <c r="C3171" s="4" t="s">
        <v>74</v>
      </c>
      <c r="D3171" s="4" t="s">
        <v>305</v>
      </c>
      <c r="E3171" s="4"/>
      <c r="F3171" s="14" t="s">
        <v>1175</v>
      </c>
      <c r="G3171" s="5">
        <f t="shared" si="8095"/>
        <v>152441.9</v>
      </c>
      <c r="H3171" s="5">
        <f t="shared" si="8095"/>
        <v>168660</v>
      </c>
      <c r="I3171" s="5">
        <f t="shared" si="8095"/>
        <v>260000</v>
      </c>
      <c r="J3171" s="5">
        <f t="shared" si="8095"/>
        <v>-56569.932999999997</v>
      </c>
      <c r="K3171" s="5">
        <f t="shared" si="8095"/>
        <v>0</v>
      </c>
      <c r="L3171" s="5">
        <f t="shared" si="8095"/>
        <v>0</v>
      </c>
      <c r="M3171" s="5">
        <f t="shared" si="8048"/>
        <v>95871.967000000004</v>
      </c>
      <c r="N3171" s="5">
        <f t="shared" si="8049"/>
        <v>168660</v>
      </c>
      <c r="O3171" s="5">
        <f t="shared" si="8050"/>
        <v>260000</v>
      </c>
      <c r="P3171" s="5">
        <f t="shared" si="8096"/>
        <v>0</v>
      </c>
      <c r="Q3171" s="5">
        <f t="shared" si="8096"/>
        <v>0</v>
      </c>
      <c r="R3171" s="5">
        <f t="shared" si="8096"/>
        <v>0</v>
      </c>
      <c r="S3171" s="5">
        <f t="shared" si="8096"/>
        <v>0</v>
      </c>
      <c r="T3171" s="5">
        <f t="shared" si="8096"/>
        <v>0</v>
      </c>
      <c r="U3171" s="5">
        <f t="shared" si="8096"/>
        <v>0</v>
      </c>
      <c r="V3171" s="5">
        <f t="shared" si="8096"/>
        <v>0</v>
      </c>
      <c r="W3171" s="5">
        <f t="shared" si="8097"/>
        <v>0</v>
      </c>
      <c r="X3171" s="5">
        <f t="shared" si="8097"/>
        <v>0</v>
      </c>
      <c r="Y3171" s="5">
        <f t="shared" si="8097"/>
        <v>0</v>
      </c>
      <c r="Z3171" s="5">
        <f t="shared" si="8097"/>
        <v>0</v>
      </c>
      <c r="AA3171" s="5">
        <f t="shared" si="8097"/>
        <v>0</v>
      </c>
      <c r="AB3171" s="5">
        <f t="shared" si="8097"/>
        <v>0</v>
      </c>
      <c r="AC3171" s="5">
        <f t="shared" si="8097"/>
        <v>0</v>
      </c>
      <c r="AD3171" s="5">
        <f t="shared" si="8097"/>
        <v>0</v>
      </c>
      <c r="AE3171" s="5">
        <f t="shared" si="8097"/>
        <v>0</v>
      </c>
      <c r="AF3171" s="5">
        <f t="shared" si="8097"/>
        <v>0</v>
      </c>
      <c r="AG3171" s="5">
        <f t="shared" si="8055"/>
        <v>95871.967000000004</v>
      </c>
      <c r="AH3171" s="5">
        <f t="shared" si="8052"/>
        <v>168660</v>
      </c>
      <c r="AI3171" s="5">
        <f t="shared" si="8053"/>
        <v>260000</v>
      </c>
      <c r="AJ3171" s="5">
        <f t="shared" si="8098"/>
        <v>0</v>
      </c>
      <c r="AK3171" s="5">
        <f t="shared" si="8056"/>
        <v>95871.967000000004</v>
      </c>
      <c r="AL3171" s="5">
        <f t="shared" si="8057"/>
        <v>168660</v>
      </c>
      <c r="AM3171" s="5">
        <f t="shared" si="8058"/>
        <v>260000</v>
      </c>
      <c r="AN3171" s="5">
        <f t="shared" si="8098"/>
        <v>0</v>
      </c>
      <c r="AO3171" s="5">
        <f t="shared" si="8098"/>
        <v>0</v>
      </c>
      <c r="AP3171" s="5">
        <f t="shared" si="8098"/>
        <v>0</v>
      </c>
      <c r="AQ3171" s="5">
        <f t="shared" si="8098"/>
        <v>0</v>
      </c>
      <c r="AR3171" s="5">
        <f t="shared" si="8098"/>
        <v>0</v>
      </c>
      <c r="AS3171" s="5">
        <f t="shared" si="8098"/>
        <v>0</v>
      </c>
      <c r="AT3171" s="5">
        <f t="shared" si="8098"/>
        <v>0</v>
      </c>
      <c r="AU3171" s="5">
        <f t="shared" si="8098"/>
        <v>0</v>
      </c>
      <c r="AV3171" s="5">
        <f t="shared" si="8098"/>
        <v>0</v>
      </c>
      <c r="AW3171" s="5">
        <f t="shared" si="8098"/>
        <v>0</v>
      </c>
      <c r="AX3171" s="5">
        <f t="shared" si="8098"/>
        <v>0</v>
      </c>
      <c r="AY3171" s="5">
        <f t="shared" si="8098"/>
        <v>0</v>
      </c>
      <c r="AZ3171" s="5">
        <f t="shared" si="8098"/>
        <v>0</v>
      </c>
      <c r="BA3171" s="5">
        <f t="shared" si="8098"/>
        <v>0</v>
      </c>
      <c r="BB3171" s="5">
        <f t="shared" si="8098"/>
        <v>0</v>
      </c>
      <c r="BC3171" s="5">
        <f t="shared" si="8098"/>
        <v>0</v>
      </c>
      <c r="BD3171" s="5">
        <f t="shared" si="8098"/>
        <v>0</v>
      </c>
      <c r="BE3171" s="5">
        <f t="shared" si="8098"/>
        <v>0</v>
      </c>
      <c r="BF3171" s="5">
        <f t="shared" si="8085"/>
        <v>95871.967000000004</v>
      </c>
      <c r="BG3171" s="5">
        <f t="shared" si="8086"/>
        <v>168660</v>
      </c>
      <c r="BH3171" s="5">
        <f t="shared" si="8087"/>
        <v>260000</v>
      </c>
      <c r="BI3171" s="5">
        <f t="shared" si="8098"/>
        <v>0</v>
      </c>
    </row>
    <row r="3172" spans="1:61" ht="31.5" x14ac:dyDescent="0.25">
      <c r="A3172" s="4" t="s">
        <v>274</v>
      </c>
      <c r="B3172" s="4" t="s">
        <v>74</v>
      </c>
      <c r="C3172" s="4" t="s">
        <v>74</v>
      </c>
      <c r="D3172" s="4" t="s">
        <v>304</v>
      </c>
      <c r="E3172" s="4"/>
      <c r="F3172" s="14" t="s">
        <v>1176</v>
      </c>
      <c r="G3172" s="5">
        <f t="shared" si="8095"/>
        <v>152441.9</v>
      </c>
      <c r="H3172" s="5">
        <f t="shared" si="8095"/>
        <v>168660</v>
      </c>
      <c r="I3172" s="5">
        <f t="shared" si="8095"/>
        <v>260000</v>
      </c>
      <c r="J3172" s="5">
        <f t="shared" si="8095"/>
        <v>-56569.932999999997</v>
      </c>
      <c r="K3172" s="5">
        <f t="shared" si="8095"/>
        <v>0</v>
      </c>
      <c r="L3172" s="5">
        <f t="shared" si="8095"/>
        <v>0</v>
      </c>
      <c r="M3172" s="5">
        <f t="shared" si="8048"/>
        <v>95871.967000000004</v>
      </c>
      <c r="N3172" s="5">
        <f t="shared" si="8049"/>
        <v>168660</v>
      </c>
      <c r="O3172" s="5">
        <f t="shared" si="8050"/>
        <v>260000</v>
      </c>
      <c r="P3172" s="5">
        <f t="shared" si="8096"/>
        <v>0</v>
      </c>
      <c r="Q3172" s="5">
        <f t="shared" si="8096"/>
        <v>0</v>
      </c>
      <c r="R3172" s="5">
        <f t="shared" si="8096"/>
        <v>0</v>
      </c>
      <c r="S3172" s="5">
        <f t="shared" si="8096"/>
        <v>0</v>
      </c>
      <c r="T3172" s="5">
        <f t="shared" si="8096"/>
        <v>0</v>
      </c>
      <c r="U3172" s="5">
        <f t="shared" si="8096"/>
        <v>0</v>
      </c>
      <c r="V3172" s="5">
        <f t="shared" si="8096"/>
        <v>0</v>
      </c>
      <c r="W3172" s="5">
        <f t="shared" si="8097"/>
        <v>0</v>
      </c>
      <c r="X3172" s="5">
        <f t="shared" si="8097"/>
        <v>0</v>
      </c>
      <c r="Y3172" s="5">
        <f t="shared" si="8097"/>
        <v>0</v>
      </c>
      <c r="Z3172" s="5">
        <f t="shared" si="8097"/>
        <v>0</v>
      </c>
      <c r="AA3172" s="5">
        <f t="shared" si="8097"/>
        <v>0</v>
      </c>
      <c r="AB3172" s="5">
        <f t="shared" si="8097"/>
        <v>0</v>
      </c>
      <c r="AC3172" s="5">
        <f t="shared" si="8097"/>
        <v>0</v>
      </c>
      <c r="AD3172" s="5">
        <f t="shared" si="8097"/>
        <v>0</v>
      </c>
      <c r="AE3172" s="5">
        <f t="shared" si="8097"/>
        <v>0</v>
      </c>
      <c r="AF3172" s="5">
        <f t="shared" si="8097"/>
        <v>0</v>
      </c>
      <c r="AG3172" s="5">
        <f t="shared" si="8055"/>
        <v>95871.967000000004</v>
      </c>
      <c r="AH3172" s="5">
        <f t="shared" si="8052"/>
        <v>168660</v>
      </c>
      <c r="AI3172" s="5">
        <f t="shared" si="8053"/>
        <v>260000</v>
      </c>
      <c r="AJ3172" s="5">
        <f t="shared" si="8098"/>
        <v>0</v>
      </c>
      <c r="AK3172" s="5">
        <f t="shared" si="8056"/>
        <v>95871.967000000004</v>
      </c>
      <c r="AL3172" s="5">
        <f t="shared" si="8057"/>
        <v>168660</v>
      </c>
      <c r="AM3172" s="5">
        <f t="shared" si="8058"/>
        <v>260000</v>
      </c>
      <c r="AN3172" s="5">
        <f t="shared" si="8098"/>
        <v>0</v>
      </c>
      <c r="AO3172" s="5">
        <f t="shared" si="8098"/>
        <v>0</v>
      </c>
      <c r="AP3172" s="5">
        <f t="shared" si="8098"/>
        <v>0</v>
      </c>
      <c r="AQ3172" s="5">
        <f t="shared" si="8098"/>
        <v>0</v>
      </c>
      <c r="AR3172" s="5">
        <f t="shared" si="8098"/>
        <v>0</v>
      </c>
      <c r="AS3172" s="5">
        <f t="shared" si="8098"/>
        <v>0</v>
      </c>
      <c r="AT3172" s="5">
        <f t="shared" si="8098"/>
        <v>0</v>
      </c>
      <c r="AU3172" s="5">
        <f t="shared" si="8098"/>
        <v>0</v>
      </c>
      <c r="AV3172" s="5">
        <f t="shared" si="8098"/>
        <v>0</v>
      </c>
      <c r="AW3172" s="5">
        <f t="shared" si="8098"/>
        <v>0</v>
      </c>
      <c r="AX3172" s="5">
        <f t="shared" si="8098"/>
        <v>0</v>
      </c>
      <c r="AY3172" s="5">
        <f t="shared" si="8098"/>
        <v>0</v>
      </c>
      <c r="AZ3172" s="5">
        <f t="shared" si="8098"/>
        <v>0</v>
      </c>
      <c r="BA3172" s="5">
        <f t="shared" si="8098"/>
        <v>0</v>
      </c>
      <c r="BB3172" s="5">
        <f t="shared" si="8098"/>
        <v>0</v>
      </c>
      <c r="BC3172" s="5">
        <f t="shared" si="8098"/>
        <v>0</v>
      </c>
      <c r="BD3172" s="5">
        <f t="shared" si="8098"/>
        <v>0</v>
      </c>
      <c r="BE3172" s="5">
        <f t="shared" si="8098"/>
        <v>0</v>
      </c>
      <c r="BF3172" s="5">
        <f t="shared" si="8085"/>
        <v>95871.967000000004</v>
      </c>
      <c r="BG3172" s="5">
        <f t="shared" si="8086"/>
        <v>168660</v>
      </c>
      <c r="BH3172" s="5">
        <f t="shared" si="8087"/>
        <v>260000</v>
      </c>
      <c r="BI3172" s="5">
        <f t="shared" si="8098"/>
        <v>0</v>
      </c>
    </row>
    <row r="3173" spans="1:61" ht="31.5" x14ac:dyDescent="0.25">
      <c r="A3173" s="4" t="s">
        <v>274</v>
      </c>
      <c r="B3173" s="4" t="s">
        <v>74</v>
      </c>
      <c r="C3173" s="4" t="s">
        <v>74</v>
      </c>
      <c r="D3173" s="4" t="s">
        <v>304</v>
      </c>
      <c r="E3173" s="4" t="s">
        <v>280</v>
      </c>
      <c r="F3173" s="14" t="s">
        <v>567</v>
      </c>
      <c r="G3173" s="5">
        <f t="shared" si="8095"/>
        <v>152441.9</v>
      </c>
      <c r="H3173" s="5">
        <f t="shared" si="8095"/>
        <v>168660</v>
      </c>
      <c r="I3173" s="5">
        <f t="shared" si="8095"/>
        <v>260000</v>
      </c>
      <c r="J3173" s="5">
        <f t="shared" si="8095"/>
        <v>-56569.932999999997</v>
      </c>
      <c r="K3173" s="5">
        <f t="shared" si="8095"/>
        <v>0</v>
      </c>
      <c r="L3173" s="5">
        <f t="shared" si="8095"/>
        <v>0</v>
      </c>
      <c r="M3173" s="5">
        <f t="shared" si="8048"/>
        <v>95871.967000000004</v>
      </c>
      <c r="N3173" s="5">
        <f t="shared" si="8049"/>
        <v>168660</v>
      </c>
      <c r="O3173" s="5">
        <f t="shared" si="8050"/>
        <v>260000</v>
      </c>
      <c r="P3173" s="5">
        <f t="shared" si="8096"/>
        <v>0</v>
      </c>
      <c r="Q3173" s="5">
        <f t="shared" si="8096"/>
        <v>0</v>
      </c>
      <c r="R3173" s="5">
        <f t="shared" si="8096"/>
        <v>0</v>
      </c>
      <c r="S3173" s="5">
        <f t="shared" si="8096"/>
        <v>0</v>
      </c>
      <c r="T3173" s="5">
        <f t="shared" si="8096"/>
        <v>0</v>
      </c>
      <c r="U3173" s="5">
        <f t="shared" si="8096"/>
        <v>0</v>
      </c>
      <c r="V3173" s="5">
        <f t="shared" si="8096"/>
        <v>0</v>
      </c>
      <c r="W3173" s="5">
        <f t="shared" si="8097"/>
        <v>0</v>
      </c>
      <c r="X3173" s="5">
        <f t="shared" si="8097"/>
        <v>0</v>
      </c>
      <c r="Y3173" s="5">
        <f t="shared" si="8097"/>
        <v>0</v>
      </c>
      <c r="Z3173" s="5">
        <f t="shared" si="8097"/>
        <v>0</v>
      </c>
      <c r="AA3173" s="5">
        <f t="shared" si="8097"/>
        <v>0</v>
      </c>
      <c r="AB3173" s="5">
        <f t="shared" si="8097"/>
        <v>0</v>
      </c>
      <c r="AC3173" s="5">
        <f t="shared" si="8097"/>
        <v>0</v>
      </c>
      <c r="AD3173" s="5">
        <f t="shared" si="8097"/>
        <v>0</v>
      </c>
      <c r="AE3173" s="5">
        <f t="shared" si="8097"/>
        <v>0</v>
      </c>
      <c r="AF3173" s="5">
        <f t="shared" si="8097"/>
        <v>0</v>
      </c>
      <c r="AG3173" s="5">
        <f t="shared" si="8055"/>
        <v>95871.967000000004</v>
      </c>
      <c r="AH3173" s="5">
        <f t="shared" si="8052"/>
        <v>168660</v>
      </c>
      <c r="AI3173" s="5">
        <f t="shared" si="8053"/>
        <v>260000</v>
      </c>
      <c r="AJ3173" s="5">
        <f t="shared" si="8098"/>
        <v>0</v>
      </c>
      <c r="AK3173" s="5">
        <f t="shared" si="8056"/>
        <v>95871.967000000004</v>
      </c>
      <c r="AL3173" s="5">
        <f t="shared" si="8057"/>
        <v>168660</v>
      </c>
      <c r="AM3173" s="5">
        <f t="shared" si="8058"/>
        <v>260000</v>
      </c>
      <c r="AN3173" s="5">
        <f t="shared" si="8098"/>
        <v>0</v>
      </c>
      <c r="AO3173" s="5">
        <f t="shared" si="8098"/>
        <v>0</v>
      </c>
      <c r="AP3173" s="5">
        <f t="shared" si="8098"/>
        <v>0</v>
      </c>
      <c r="AQ3173" s="5">
        <f t="shared" si="8098"/>
        <v>0</v>
      </c>
      <c r="AR3173" s="5">
        <f t="shared" si="8098"/>
        <v>0</v>
      </c>
      <c r="AS3173" s="5">
        <f t="shared" si="8098"/>
        <v>0</v>
      </c>
      <c r="AT3173" s="5">
        <f t="shared" si="8098"/>
        <v>0</v>
      </c>
      <c r="AU3173" s="5">
        <f t="shared" si="8098"/>
        <v>0</v>
      </c>
      <c r="AV3173" s="5">
        <f t="shared" si="8098"/>
        <v>0</v>
      </c>
      <c r="AW3173" s="5">
        <f t="shared" si="8098"/>
        <v>0</v>
      </c>
      <c r="AX3173" s="5">
        <f t="shared" si="8098"/>
        <v>0</v>
      </c>
      <c r="AY3173" s="5">
        <f t="shared" si="8098"/>
        <v>0</v>
      </c>
      <c r="AZ3173" s="5">
        <f t="shared" si="8098"/>
        <v>0</v>
      </c>
      <c r="BA3173" s="5">
        <f t="shared" si="8098"/>
        <v>0</v>
      </c>
      <c r="BB3173" s="5">
        <f t="shared" si="8098"/>
        <v>0</v>
      </c>
      <c r="BC3173" s="5">
        <f t="shared" si="8098"/>
        <v>0</v>
      </c>
      <c r="BD3173" s="5">
        <f t="shared" si="8098"/>
        <v>0</v>
      </c>
      <c r="BE3173" s="5">
        <f t="shared" si="8098"/>
        <v>0</v>
      </c>
      <c r="BF3173" s="5">
        <f t="shared" si="8085"/>
        <v>95871.967000000004</v>
      </c>
      <c r="BG3173" s="5">
        <f t="shared" si="8086"/>
        <v>168660</v>
      </c>
      <c r="BH3173" s="5">
        <f t="shared" si="8087"/>
        <v>260000</v>
      </c>
      <c r="BI3173" s="5">
        <f t="shared" si="8098"/>
        <v>0</v>
      </c>
    </row>
    <row r="3174" spans="1:61" x14ac:dyDescent="0.25">
      <c r="A3174" s="4" t="s">
        <v>274</v>
      </c>
      <c r="B3174" s="4" t="s">
        <v>74</v>
      </c>
      <c r="C3174" s="4" t="s">
        <v>74</v>
      </c>
      <c r="D3174" s="4" t="s">
        <v>304</v>
      </c>
      <c r="E3174" s="4" t="s">
        <v>279</v>
      </c>
      <c r="F3174" s="14" t="s">
        <v>568</v>
      </c>
      <c r="G3174" s="5">
        <v>152441.9</v>
      </c>
      <c r="H3174" s="5">
        <v>168660</v>
      </c>
      <c r="I3174" s="5">
        <v>260000</v>
      </c>
      <c r="J3174" s="5">
        <v>-56569.932999999997</v>
      </c>
      <c r="K3174" s="5"/>
      <c r="L3174" s="5"/>
      <c r="M3174" s="5">
        <f t="shared" si="8048"/>
        <v>95871.967000000004</v>
      </c>
      <c r="N3174" s="5">
        <f t="shared" si="8049"/>
        <v>168660</v>
      </c>
      <c r="O3174" s="5">
        <f t="shared" si="8050"/>
        <v>260000</v>
      </c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>
        <f t="shared" si="8055"/>
        <v>95871.967000000004</v>
      </c>
      <c r="AH3174" s="5">
        <f t="shared" si="8052"/>
        <v>168660</v>
      </c>
      <c r="AI3174" s="5">
        <f t="shared" si="8053"/>
        <v>260000</v>
      </c>
      <c r="AJ3174" s="5"/>
      <c r="AK3174" s="5">
        <f t="shared" si="8056"/>
        <v>95871.967000000004</v>
      </c>
      <c r="AL3174" s="5">
        <f t="shared" si="8057"/>
        <v>168660</v>
      </c>
      <c r="AM3174" s="5">
        <f t="shared" si="8058"/>
        <v>260000</v>
      </c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/>
      <c r="BA3174" s="5"/>
      <c r="BB3174" s="5"/>
      <c r="BC3174" s="5"/>
      <c r="BD3174" s="5"/>
      <c r="BE3174" s="5"/>
      <c r="BF3174" s="5">
        <f t="shared" si="8085"/>
        <v>95871.967000000004</v>
      </c>
      <c r="BG3174" s="5">
        <f t="shared" si="8086"/>
        <v>168660</v>
      </c>
      <c r="BH3174" s="5">
        <f t="shared" si="8087"/>
        <v>260000</v>
      </c>
      <c r="BI3174" s="5"/>
    </row>
    <row r="3175" spans="1:61" s="3" customFormat="1" x14ac:dyDescent="0.25">
      <c r="A3175" s="7" t="s">
        <v>274</v>
      </c>
      <c r="B3175" s="7" t="s">
        <v>97</v>
      </c>
      <c r="C3175" s="7"/>
      <c r="D3175" s="7"/>
      <c r="E3175" s="7"/>
      <c r="F3175" s="12" t="s">
        <v>522</v>
      </c>
      <c r="G3175" s="8">
        <f t="shared" ref="G3175:L3180" si="8099">G3176</f>
        <v>10964.3</v>
      </c>
      <c r="H3175" s="8">
        <f t="shared" si="8099"/>
        <v>0</v>
      </c>
      <c r="I3175" s="8">
        <f t="shared" si="8099"/>
        <v>0</v>
      </c>
      <c r="J3175" s="8">
        <f t="shared" si="8099"/>
        <v>-637.66300000000001</v>
      </c>
      <c r="K3175" s="8">
        <f t="shared" si="8099"/>
        <v>0</v>
      </c>
      <c r="L3175" s="8">
        <f t="shared" si="8099"/>
        <v>0</v>
      </c>
      <c r="M3175" s="8">
        <f t="shared" si="8048"/>
        <v>10326.636999999999</v>
      </c>
      <c r="N3175" s="8">
        <f t="shared" si="8049"/>
        <v>0</v>
      </c>
      <c r="O3175" s="8">
        <f t="shared" si="8050"/>
        <v>0</v>
      </c>
      <c r="P3175" s="8">
        <f t="shared" ref="P3175:V3180" si="8100">P3176</f>
        <v>0</v>
      </c>
      <c r="Q3175" s="8">
        <f t="shared" si="8100"/>
        <v>0</v>
      </c>
      <c r="R3175" s="8">
        <f t="shared" si="8100"/>
        <v>8910.5519999999997</v>
      </c>
      <c r="S3175" s="8">
        <f t="shared" si="8100"/>
        <v>0</v>
      </c>
      <c r="T3175" s="8">
        <f t="shared" si="8100"/>
        <v>0</v>
      </c>
      <c r="U3175" s="8">
        <f t="shared" si="8100"/>
        <v>0</v>
      </c>
      <c r="V3175" s="8">
        <f t="shared" si="8100"/>
        <v>0</v>
      </c>
      <c r="W3175" s="8">
        <f t="shared" ref="W3175:AF3180" si="8101">W3176</f>
        <v>0</v>
      </c>
      <c r="X3175" s="8">
        <f t="shared" si="8101"/>
        <v>0</v>
      </c>
      <c r="Y3175" s="8">
        <f t="shared" si="8101"/>
        <v>0</v>
      </c>
      <c r="Z3175" s="8">
        <f t="shared" si="8101"/>
        <v>0</v>
      </c>
      <c r="AA3175" s="8">
        <f t="shared" si="8101"/>
        <v>0</v>
      </c>
      <c r="AB3175" s="8">
        <f t="shared" si="8101"/>
        <v>0</v>
      </c>
      <c r="AC3175" s="8">
        <f t="shared" si="8101"/>
        <v>0</v>
      </c>
      <c r="AD3175" s="8">
        <f t="shared" si="8101"/>
        <v>0</v>
      </c>
      <c r="AE3175" s="8">
        <f t="shared" si="8101"/>
        <v>0</v>
      </c>
      <c r="AF3175" s="8">
        <f t="shared" si="8101"/>
        <v>0</v>
      </c>
      <c r="AG3175" s="8">
        <f t="shared" si="8055"/>
        <v>19237.188999999998</v>
      </c>
      <c r="AH3175" s="8">
        <f t="shared" si="8052"/>
        <v>0</v>
      </c>
      <c r="AI3175" s="8">
        <f t="shared" si="8053"/>
        <v>0</v>
      </c>
      <c r="AJ3175" s="8">
        <f t="shared" ref="AJ3175:BI3180" si="8102">AJ3176</f>
        <v>0</v>
      </c>
      <c r="AK3175" s="8">
        <f t="shared" si="8056"/>
        <v>19237.188999999998</v>
      </c>
      <c r="AL3175" s="8">
        <f t="shared" si="8057"/>
        <v>0</v>
      </c>
      <c r="AM3175" s="8">
        <f t="shared" si="8058"/>
        <v>0</v>
      </c>
      <c r="AN3175" s="8">
        <f t="shared" si="8102"/>
        <v>0</v>
      </c>
      <c r="AO3175" s="8">
        <f t="shared" si="8102"/>
        <v>0</v>
      </c>
      <c r="AP3175" s="8">
        <f t="shared" si="8102"/>
        <v>0</v>
      </c>
      <c r="AQ3175" s="8">
        <f t="shared" si="8102"/>
        <v>0</v>
      </c>
      <c r="AR3175" s="8">
        <f t="shared" si="8102"/>
        <v>0</v>
      </c>
      <c r="AS3175" s="8">
        <f t="shared" si="8102"/>
        <v>0</v>
      </c>
      <c r="AT3175" s="8">
        <f t="shared" si="8102"/>
        <v>0</v>
      </c>
      <c r="AU3175" s="8">
        <f t="shared" si="8102"/>
        <v>0</v>
      </c>
      <c r="AV3175" s="8">
        <f t="shared" si="8102"/>
        <v>0</v>
      </c>
      <c r="AW3175" s="8">
        <f t="shared" si="8102"/>
        <v>0</v>
      </c>
      <c r="AX3175" s="8">
        <f t="shared" si="8102"/>
        <v>0</v>
      </c>
      <c r="AY3175" s="8">
        <f t="shared" si="8102"/>
        <v>0</v>
      </c>
      <c r="AZ3175" s="8">
        <f t="shared" si="8102"/>
        <v>0</v>
      </c>
      <c r="BA3175" s="8">
        <f t="shared" si="8102"/>
        <v>0</v>
      </c>
      <c r="BB3175" s="8">
        <f t="shared" si="8102"/>
        <v>0</v>
      </c>
      <c r="BC3175" s="8">
        <f t="shared" si="8102"/>
        <v>0</v>
      </c>
      <c r="BD3175" s="8">
        <f t="shared" si="8102"/>
        <v>0</v>
      </c>
      <c r="BE3175" s="8">
        <f t="shared" si="8102"/>
        <v>0</v>
      </c>
      <c r="BF3175" s="8">
        <f t="shared" si="8085"/>
        <v>19237.188999999998</v>
      </c>
      <c r="BG3175" s="8">
        <f t="shared" si="8086"/>
        <v>0</v>
      </c>
      <c r="BH3175" s="8">
        <f t="shared" si="8087"/>
        <v>0</v>
      </c>
      <c r="BI3175" s="8">
        <f t="shared" si="8102"/>
        <v>0</v>
      </c>
    </row>
    <row r="3176" spans="1:61" s="10" customFormat="1" x14ac:dyDescent="0.25">
      <c r="A3176" s="9" t="s">
        <v>274</v>
      </c>
      <c r="B3176" s="9" t="s">
        <v>97</v>
      </c>
      <c r="C3176" s="9" t="s">
        <v>74</v>
      </c>
      <c r="D3176" s="9"/>
      <c r="E3176" s="9"/>
      <c r="F3176" s="13" t="s">
        <v>550</v>
      </c>
      <c r="G3176" s="11">
        <f t="shared" si="8099"/>
        <v>10964.3</v>
      </c>
      <c r="H3176" s="11">
        <f t="shared" si="8099"/>
        <v>0</v>
      </c>
      <c r="I3176" s="11">
        <f t="shared" si="8099"/>
        <v>0</v>
      </c>
      <c r="J3176" s="11">
        <f t="shared" si="8099"/>
        <v>-637.66300000000001</v>
      </c>
      <c r="K3176" s="11">
        <f t="shared" si="8099"/>
        <v>0</v>
      </c>
      <c r="L3176" s="11">
        <f t="shared" si="8099"/>
        <v>0</v>
      </c>
      <c r="M3176" s="11">
        <f t="shared" si="8048"/>
        <v>10326.636999999999</v>
      </c>
      <c r="N3176" s="11">
        <f t="shared" si="8049"/>
        <v>0</v>
      </c>
      <c r="O3176" s="11">
        <f t="shared" si="8050"/>
        <v>0</v>
      </c>
      <c r="P3176" s="11">
        <f t="shared" si="8100"/>
        <v>0</v>
      </c>
      <c r="Q3176" s="11">
        <f t="shared" si="8100"/>
        <v>0</v>
      </c>
      <c r="R3176" s="11">
        <f t="shared" si="8100"/>
        <v>8910.5519999999997</v>
      </c>
      <c r="S3176" s="11">
        <f t="shared" si="8100"/>
        <v>0</v>
      </c>
      <c r="T3176" s="11">
        <f t="shared" si="8100"/>
        <v>0</v>
      </c>
      <c r="U3176" s="11">
        <f t="shared" si="8100"/>
        <v>0</v>
      </c>
      <c r="V3176" s="11">
        <f t="shared" si="8100"/>
        <v>0</v>
      </c>
      <c r="W3176" s="11">
        <f t="shared" si="8101"/>
        <v>0</v>
      </c>
      <c r="X3176" s="11">
        <f t="shared" si="8101"/>
        <v>0</v>
      </c>
      <c r="Y3176" s="11">
        <f t="shared" si="8101"/>
        <v>0</v>
      </c>
      <c r="Z3176" s="11">
        <f t="shared" si="8101"/>
        <v>0</v>
      </c>
      <c r="AA3176" s="11">
        <f t="shared" si="8101"/>
        <v>0</v>
      </c>
      <c r="AB3176" s="11">
        <f t="shared" si="8101"/>
        <v>0</v>
      </c>
      <c r="AC3176" s="11">
        <f t="shared" si="8101"/>
        <v>0</v>
      </c>
      <c r="AD3176" s="11">
        <f t="shared" si="8101"/>
        <v>0</v>
      </c>
      <c r="AE3176" s="11">
        <f t="shared" si="8101"/>
        <v>0</v>
      </c>
      <c r="AF3176" s="11">
        <f t="shared" si="8101"/>
        <v>0</v>
      </c>
      <c r="AG3176" s="11">
        <f t="shared" si="8055"/>
        <v>19237.188999999998</v>
      </c>
      <c r="AH3176" s="11">
        <f t="shared" si="8052"/>
        <v>0</v>
      </c>
      <c r="AI3176" s="11">
        <f t="shared" si="8053"/>
        <v>0</v>
      </c>
      <c r="AJ3176" s="11">
        <f t="shared" si="8102"/>
        <v>0</v>
      </c>
      <c r="AK3176" s="11">
        <f t="shared" si="8056"/>
        <v>19237.188999999998</v>
      </c>
      <c r="AL3176" s="11">
        <f t="shared" si="8057"/>
        <v>0</v>
      </c>
      <c r="AM3176" s="11">
        <f t="shared" si="8058"/>
        <v>0</v>
      </c>
      <c r="AN3176" s="11">
        <f t="shared" si="8102"/>
        <v>0</v>
      </c>
      <c r="AO3176" s="11">
        <f t="shared" si="8102"/>
        <v>0</v>
      </c>
      <c r="AP3176" s="11">
        <f t="shared" si="8102"/>
        <v>0</v>
      </c>
      <c r="AQ3176" s="11">
        <f t="shared" si="8102"/>
        <v>0</v>
      </c>
      <c r="AR3176" s="11">
        <f t="shared" si="8102"/>
        <v>0</v>
      </c>
      <c r="AS3176" s="11">
        <f t="shared" si="8102"/>
        <v>0</v>
      </c>
      <c r="AT3176" s="11">
        <f t="shared" si="8102"/>
        <v>0</v>
      </c>
      <c r="AU3176" s="11">
        <f t="shared" si="8102"/>
        <v>0</v>
      </c>
      <c r="AV3176" s="11">
        <f t="shared" si="8102"/>
        <v>0</v>
      </c>
      <c r="AW3176" s="11">
        <f t="shared" si="8102"/>
        <v>0</v>
      </c>
      <c r="AX3176" s="11">
        <f t="shared" si="8102"/>
        <v>0</v>
      </c>
      <c r="AY3176" s="11">
        <f t="shared" si="8102"/>
        <v>0</v>
      </c>
      <c r="AZ3176" s="11">
        <f t="shared" si="8102"/>
        <v>0</v>
      </c>
      <c r="BA3176" s="11">
        <f t="shared" si="8102"/>
        <v>0</v>
      </c>
      <c r="BB3176" s="11">
        <f t="shared" si="8102"/>
        <v>0</v>
      </c>
      <c r="BC3176" s="11">
        <f t="shared" si="8102"/>
        <v>0</v>
      </c>
      <c r="BD3176" s="11">
        <f t="shared" si="8102"/>
        <v>0</v>
      </c>
      <c r="BE3176" s="11">
        <f t="shared" si="8102"/>
        <v>0</v>
      </c>
      <c r="BF3176" s="11">
        <f t="shared" si="8085"/>
        <v>19237.188999999998</v>
      </c>
      <c r="BG3176" s="11">
        <f t="shared" si="8086"/>
        <v>0</v>
      </c>
      <c r="BH3176" s="11">
        <f t="shared" si="8087"/>
        <v>0</v>
      </c>
      <c r="BI3176" s="11">
        <f t="shared" si="8102"/>
        <v>0</v>
      </c>
    </row>
    <row r="3177" spans="1:61" ht="31.5" x14ac:dyDescent="0.25">
      <c r="A3177" s="4" t="s">
        <v>274</v>
      </c>
      <c r="B3177" s="4" t="s">
        <v>97</v>
      </c>
      <c r="C3177" s="4" t="s">
        <v>74</v>
      </c>
      <c r="D3177" s="4" t="s">
        <v>26</v>
      </c>
      <c r="E3177" s="4"/>
      <c r="F3177" s="14" t="s">
        <v>846</v>
      </c>
      <c r="G3177" s="5">
        <f t="shared" si="8099"/>
        <v>10964.3</v>
      </c>
      <c r="H3177" s="5">
        <f t="shared" si="8099"/>
        <v>0</v>
      </c>
      <c r="I3177" s="5">
        <f t="shared" si="8099"/>
        <v>0</v>
      </c>
      <c r="J3177" s="5">
        <f t="shared" si="8099"/>
        <v>-637.66300000000001</v>
      </c>
      <c r="K3177" s="5">
        <f t="shared" si="8099"/>
        <v>0</v>
      </c>
      <c r="L3177" s="5">
        <f t="shared" si="8099"/>
        <v>0</v>
      </c>
      <c r="M3177" s="5">
        <f t="shared" si="8048"/>
        <v>10326.636999999999</v>
      </c>
      <c r="N3177" s="5">
        <f t="shared" si="8049"/>
        <v>0</v>
      </c>
      <c r="O3177" s="5">
        <f t="shared" si="8050"/>
        <v>0</v>
      </c>
      <c r="P3177" s="5">
        <f t="shared" si="8100"/>
        <v>0</v>
      </c>
      <c r="Q3177" s="5">
        <f t="shared" si="8100"/>
        <v>0</v>
      </c>
      <c r="R3177" s="5">
        <f t="shared" si="8100"/>
        <v>8910.5519999999997</v>
      </c>
      <c r="S3177" s="5">
        <f t="shared" si="8100"/>
        <v>0</v>
      </c>
      <c r="T3177" s="5">
        <f t="shared" si="8100"/>
        <v>0</v>
      </c>
      <c r="U3177" s="5">
        <f t="shared" si="8100"/>
        <v>0</v>
      </c>
      <c r="V3177" s="5">
        <f t="shared" si="8100"/>
        <v>0</v>
      </c>
      <c r="W3177" s="5">
        <f t="shared" si="8101"/>
        <v>0</v>
      </c>
      <c r="X3177" s="5">
        <f t="shared" si="8101"/>
        <v>0</v>
      </c>
      <c r="Y3177" s="5">
        <f t="shared" si="8101"/>
        <v>0</v>
      </c>
      <c r="Z3177" s="5">
        <f t="shared" si="8101"/>
        <v>0</v>
      </c>
      <c r="AA3177" s="5">
        <f t="shared" si="8101"/>
        <v>0</v>
      </c>
      <c r="AB3177" s="5">
        <f t="shared" si="8101"/>
        <v>0</v>
      </c>
      <c r="AC3177" s="5">
        <f t="shared" si="8101"/>
        <v>0</v>
      </c>
      <c r="AD3177" s="5">
        <f t="shared" si="8101"/>
        <v>0</v>
      </c>
      <c r="AE3177" s="5">
        <f t="shared" si="8101"/>
        <v>0</v>
      </c>
      <c r="AF3177" s="5">
        <f t="shared" si="8101"/>
        <v>0</v>
      </c>
      <c r="AG3177" s="5">
        <f t="shared" si="8055"/>
        <v>19237.188999999998</v>
      </c>
      <c r="AH3177" s="5">
        <f t="shared" si="8052"/>
        <v>0</v>
      </c>
      <c r="AI3177" s="5">
        <f t="shared" si="8053"/>
        <v>0</v>
      </c>
      <c r="AJ3177" s="5">
        <f t="shared" si="8102"/>
        <v>0</v>
      </c>
      <c r="AK3177" s="5">
        <f t="shared" si="8056"/>
        <v>19237.188999999998</v>
      </c>
      <c r="AL3177" s="5">
        <f t="shared" si="8057"/>
        <v>0</v>
      </c>
      <c r="AM3177" s="5">
        <f t="shared" si="8058"/>
        <v>0</v>
      </c>
      <c r="AN3177" s="5">
        <f t="shared" si="8102"/>
        <v>0</v>
      </c>
      <c r="AO3177" s="5">
        <f t="shared" si="8102"/>
        <v>0</v>
      </c>
      <c r="AP3177" s="5">
        <f t="shared" si="8102"/>
        <v>0</v>
      </c>
      <c r="AQ3177" s="5">
        <f t="shared" si="8102"/>
        <v>0</v>
      </c>
      <c r="AR3177" s="5">
        <f t="shared" si="8102"/>
        <v>0</v>
      </c>
      <c r="AS3177" s="5">
        <f t="shared" si="8102"/>
        <v>0</v>
      </c>
      <c r="AT3177" s="5">
        <f t="shared" si="8102"/>
        <v>0</v>
      </c>
      <c r="AU3177" s="5">
        <f t="shared" si="8102"/>
        <v>0</v>
      </c>
      <c r="AV3177" s="5">
        <f t="shared" si="8102"/>
        <v>0</v>
      </c>
      <c r="AW3177" s="5">
        <f t="shared" si="8102"/>
        <v>0</v>
      </c>
      <c r="AX3177" s="5">
        <f t="shared" si="8102"/>
        <v>0</v>
      </c>
      <c r="AY3177" s="5">
        <f t="shared" si="8102"/>
        <v>0</v>
      </c>
      <c r="AZ3177" s="5">
        <f t="shared" si="8102"/>
        <v>0</v>
      </c>
      <c r="BA3177" s="5">
        <f t="shared" si="8102"/>
        <v>0</v>
      </c>
      <c r="BB3177" s="5">
        <f t="shared" si="8102"/>
        <v>0</v>
      </c>
      <c r="BC3177" s="5">
        <f t="shared" si="8102"/>
        <v>0</v>
      </c>
      <c r="BD3177" s="5">
        <f t="shared" si="8102"/>
        <v>0</v>
      </c>
      <c r="BE3177" s="5">
        <f t="shared" si="8102"/>
        <v>0</v>
      </c>
      <c r="BF3177" s="5">
        <f t="shared" si="8085"/>
        <v>19237.188999999998</v>
      </c>
      <c r="BG3177" s="5">
        <f t="shared" si="8086"/>
        <v>0</v>
      </c>
      <c r="BH3177" s="5">
        <f t="shared" si="8087"/>
        <v>0</v>
      </c>
      <c r="BI3177" s="5">
        <f t="shared" si="8102"/>
        <v>0</v>
      </c>
    </row>
    <row r="3178" spans="1:61" x14ac:dyDescent="0.25">
      <c r="A3178" s="4" t="s">
        <v>274</v>
      </c>
      <c r="B3178" s="4" t="s">
        <v>97</v>
      </c>
      <c r="C3178" s="4" t="s">
        <v>74</v>
      </c>
      <c r="D3178" s="4" t="s">
        <v>27</v>
      </c>
      <c r="E3178" s="4"/>
      <c r="F3178" s="14" t="s">
        <v>855</v>
      </c>
      <c r="G3178" s="5">
        <f t="shared" si="8099"/>
        <v>10964.3</v>
      </c>
      <c r="H3178" s="5">
        <f t="shared" si="8099"/>
        <v>0</v>
      </c>
      <c r="I3178" s="5">
        <f t="shared" si="8099"/>
        <v>0</v>
      </c>
      <c r="J3178" s="5">
        <f t="shared" si="8099"/>
        <v>-637.66300000000001</v>
      </c>
      <c r="K3178" s="5">
        <f t="shared" si="8099"/>
        <v>0</v>
      </c>
      <c r="L3178" s="5">
        <f t="shared" si="8099"/>
        <v>0</v>
      </c>
      <c r="M3178" s="5">
        <f t="shared" si="8048"/>
        <v>10326.636999999999</v>
      </c>
      <c r="N3178" s="5">
        <f t="shared" si="8049"/>
        <v>0</v>
      </c>
      <c r="O3178" s="5">
        <f t="shared" si="8050"/>
        <v>0</v>
      </c>
      <c r="P3178" s="5">
        <f t="shared" si="8100"/>
        <v>0</v>
      </c>
      <c r="Q3178" s="5">
        <f t="shared" si="8100"/>
        <v>0</v>
      </c>
      <c r="R3178" s="5">
        <f t="shared" si="8100"/>
        <v>8910.5519999999997</v>
      </c>
      <c r="S3178" s="5">
        <f t="shared" si="8100"/>
        <v>0</v>
      </c>
      <c r="T3178" s="5">
        <f t="shared" si="8100"/>
        <v>0</v>
      </c>
      <c r="U3178" s="5">
        <f t="shared" si="8100"/>
        <v>0</v>
      </c>
      <c r="V3178" s="5">
        <f t="shared" si="8100"/>
        <v>0</v>
      </c>
      <c r="W3178" s="5">
        <f t="shared" si="8101"/>
        <v>0</v>
      </c>
      <c r="X3178" s="5">
        <f t="shared" si="8101"/>
        <v>0</v>
      </c>
      <c r="Y3178" s="5">
        <f t="shared" si="8101"/>
        <v>0</v>
      </c>
      <c r="Z3178" s="5">
        <f t="shared" si="8101"/>
        <v>0</v>
      </c>
      <c r="AA3178" s="5">
        <f t="shared" si="8101"/>
        <v>0</v>
      </c>
      <c r="AB3178" s="5">
        <f t="shared" si="8101"/>
        <v>0</v>
      </c>
      <c r="AC3178" s="5">
        <f t="shared" si="8101"/>
        <v>0</v>
      </c>
      <c r="AD3178" s="5">
        <f t="shared" si="8101"/>
        <v>0</v>
      </c>
      <c r="AE3178" s="5">
        <f t="shared" si="8101"/>
        <v>0</v>
      </c>
      <c r="AF3178" s="5">
        <f t="shared" si="8101"/>
        <v>0</v>
      </c>
      <c r="AG3178" s="5">
        <f t="shared" si="8055"/>
        <v>19237.188999999998</v>
      </c>
      <c r="AH3178" s="5">
        <f t="shared" si="8052"/>
        <v>0</v>
      </c>
      <c r="AI3178" s="5">
        <f t="shared" si="8053"/>
        <v>0</v>
      </c>
      <c r="AJ3178" s="5">
        <f t="shared" si="8102"/>
        <v>0</v>
      </c>
      <c r="AK3178" s="5">
        <f t="shared" si="8056"/>
        <v>19237.188999999998</v>
      </c>
      <c r="AL3178" s="5">
        <f t="shared" si="8057"/>
        <v>0</v>
      </c>
      <c r="AM3178" s="5">
        <f t="shared" si="8058"/>
        <v>0</v>
      </c>
      <c r="AN3178" s="5">
        <f t="shared" si="8102"/>
        <v>0</v>
      </c>
      <c r="AO3178" s="5">
        <f t="shared" si="8102"/>
        <v>0</v>
      </c>
      <c r="AP3178" s="5">
        <f t="shared" si="8102"/>
        <v>0</v>
      </c>
      <c r="AQ3178" s="5">
        <f t="shared" si="8102"/>
        <v>0</v>
      </c>
      <c r="AR3178" s="5">
        <f t="shared" si="8102"/>
        <v>0</v>
      </c>
      <c r="AS3178" s="5">
        <f t="shared" si="8102"/>
        <v>0</v>
      </c>
      <c r="AT3178" s="5">
        <f t="shared" si="8102"/>
        <v>0</v>
      </c>
      <c r="AU3178" s="5">
        <f t="shared" si="8102"/>
        <v>0</v>
      </c>
      <c r="AV3178" s="5">
        <f t="shared" si="8102"/>
        <v>0</v>
      </c>
      <c r="AW3178" s="5">
        <f t="shared" si="8102"/>
        <v>0</v>
      </c>
      <c r="AX3178" s="5">
        <f t="shared" si="8102"/>
        <v>0</v>
      </c>
      <c r="AY3178" s="5">
        <f t="shared" si="8102"/>
        <v>0</v>
      </c>
      <c r="AZ3178" s="5">
        <f t="shared" si="8102"/>
        <v>0</v>
      </c>
      <c r="BA3178" s="5">
        <f t="shared" si="8102"/>
        <v>0</v>
      </c>
      <c r="BB3178" s="5">
        <f t="shared" si="8102"/>
        <v>0</v>
      </c>
      <c r="BC3178" s="5">
        <f t="shared" si="8102"/>
        <v>0</v>
      </c>
      <c r="BD3178" s="5">
        <f t="shared" si="8102"/>
        <v>0</v>
      </c>
      <c r="BE3178" s="5">
        <f t="shared" si="8102"/>
        <v>0</v>
      </c>
      <c r="BF3178" s="5">
        <f t="shared" si="8085"/>
        <v>19237.188999999998</v>
      </c>
      <c r="BG3178" s="5">
        <f t="shared" si="8086"/>
        <v>0</v>
      </c>
      <c r="BH3178" s="5">
        <f t="shared" si="8087"/>
        <v>0</v>
      </c>
      <c r="BI3178" s="5">
        <f t="shared" si="8102"/>
        <v>0</v>
      </c>
    </row>
    <row r="3179" spans="1:61" ht="31.5" x14ac:dyDescent="0.25">
      <c r="A3179" s="4" t="s">
        <v>274</v>
      </c>
      <c r="B3179" s="4" t="s">
        <v>97</v>
      </c>
      <c r="C3179" s="4" t="s">
        <v>74</v>
      </c>
      <c r="D3179" s="4" t="s">
        <v>917</v>
      </c>
      <c r="E3179" s="4"/>
      <c r="F3179" s="14" t="s">
        <v>926</v>
      </c>
      <c r="G3179" s="5">
        <f t="shared" si="8099"/>
        <v>10964.3</v>
      </c>
      <c r="H3179" s="5">
        <f t="shared" si="8099"/>
        <v>0</v>
      </c>
      <c r="I3179" s="5">
        <f t="shared" si="8099"/>
        <v>0</v>
      </c>
      <c r="J3179" s="5">
        <f t="shared" si="8099"/>
        <v>-637.66300000000001</v>
      </c>
      <c r="K3179" s="5">
        <f t="shared" si="8099"/>
        <v>0</v>
      </c>
      <c r="L3179" s="5">
        <f t="shared" si="8099"/>
        <v>0</v>
      </c>
      <c r="M3179" s="5">
        <f t="shared" si="8048"/>
        <v>10326.636999999999</v>
      </c>
      <c r="N3179" s="5">
        <f t="shared" si="8049"/>
        <v>0</v>
      </c>
      <c r="O3179" s="5">
        <f t="shared" si="8050"/>
        <v>0</v>
      </c>
      <c r="P3179" s="5">
        <f t="shared" si="8100"/>
        <v>0</v>
      </c>
      <c r="Q3179" s="5">
        <f t="shared" si="8100"/>
        <v>0</v>
      </c>
      <c r="R3179" s="5">
        <f t="shared" si="8100"/>
        <v>8910.5519999999997</v>
      </c>
      <c r="S3179" s="5">
        <f t="shared" si="8100"/>
        <v>0</v>
      </c>
      <c r="T3179" s="5">
        <f t="shared" si="8100"/>
        <v>0</v>
      </c>
      <c r="U3179" s="5">
        <f t="shared" si="8100"/>
        <v>0</v>
      </c>
      <c r="V3179" s="5">
        <f t="shared" si="8100"/>
        <v>0</v>
      </c>
      <c r="W3179" s="5">
        <f t="shared" si="8101"/>
        <v>0</v>
      </c>
      <c r="X3179" s="5">
        <f t="shared" si="8101"/>
        <v>0</v>
      </c>
      <c r="Y3179" s="5">
        <f t="shared" si="8101"/>
        <v>0</v>
      </c>
      <c r="Z3179" s="5">
        <f t="shared" si="8101"/>
        <v>0</v>
      </c>
      <c r="AA3179" s="5">
        <f t="shared" si="8101"/>
        <v>0</v>
      </c>
      <c r="AB3179" s="5">
        <f t="shared" si="8101"/>
        <v>0</v>
      </c>
      <c r="AC3179" s="5">
        <f t="shared" si="8101"/>
        <v>0</v>
      </c>
      <c r="AD3179" s="5">
        <f t="shared" si="8101"/>
        <v>0</v>
      </c>
      <c r="AE3179" s="5">
        <f t="shared" si="8101"/>
        <v>0</v>
      </c>
      <c r="AF3179" s="5">
        <f t="shared" si="8101"/>
        <v>0</v>
      </c>
      <c r="AG3179" s="5">
        <f t="shared" si="8055"/>
        <v>19237.188999999998</v>
      </c>
      <c r="AH3179" s="5">
        <f t="shared" si="8052"/>
        <v>0</v>
      </c>
      <c r="AI3179" s="5">
        <f t="shared" si="8053"/>
        <v>0</v>
      </c>
      <c r="AJ3179" s="5">
        <f t="shared" si="8102"/>
        <v>0</v>
      </c>
      <c r="AK3179" s="5">
        <f t="shared" si="8056"/>
        <v>19237.188999999998</v>
      </c>
      <c r="AL3179" s="5">
        <f t="shared" si="8057"/>
        <v>0</v>
      </c>
      <c r="AM3179" s="5">
        <f t="shared" si="8058"/>
        <v>0</v>
      </c>
      <c r="AN3179" s="5">
        <f t="shared" si="8102"/>
        <v>0</v>
      </c>
      <c r="AO3179" s="5">
        <f t="shared" si="8102"/>
        <v>0</v>
      </c>
      <c r="AP3179" s="5">
        <f t="shared" si="8102"/>
        <v>0</v>
      </c>
      <c r="AQ3179" s="5">
        <f t="shared" si="8102"/>
        <v>0</v>
      </c>
      <c r="AR3179" s="5">
        <f t="shared" si="8102"/>
        <v>0</v>
      </c>
      <c r="AS3179" s="5">
        <f t="shared" si="8102"/>
        <v>0</v>
      </c>
      <c r="AT3179" s="5">
        <f t="shared" si="8102"/>
        <v>0</v>
      </c>
      <c r="AU3179" s="5">
        <f t="shared" si="8102"/>
        <v>0</v>
      </c>
      <c r="AV3179" s="5">
        <f t="shared" si="8102"/>
        <v>0</v>
      </c>
      <c r="AW3179" s="5">
        <f t="shared" si="8102"/>
        <v>0</v>
      </c>
      <c r="AX3179" s="5">
        <f t="shared" si="8102"/>
        <v>0</v>
      </c>
      <c r="AY3179" s="5">
        <f t="shared" si="8102"/>
        <v>0</v>
      </c>
      <c r="AZ3179" s="5">
        <f t="shared" si="8102"/>
        <v>0</v>
      </c>
      <c r="BA3179" s="5">
        <f t="shared" si="8102"/>
        <v>0</v>
      </c>
      <c r="BB3179" s="5">
        <f t="shared" si="8102"/>
        <v>0</v>
      </c>
      <c r="BC3179" s="5">
        <f t="shared" si="8102"/>
        <v>0</v>
      </c>
      <c r="BD3179" s="5">
        <f t="shared" si="8102"/>
        <v>0</v>
      </c>
      <c r="BE3179" s="5">
        <f t="shared" si="8102"/>
        <v>0</v>
      </c>
      <c r="BF3179" s="5">
        <f t="shared" si="8085"/>
        <v>19237.188999999998</v>
      </c>
      <c r="BG3179" s="5">
        <f t="shared" si="8086"/>
        <v>0</v>
      </c>
      <c r="BH3179" s="5">
        <f t="shared" si="8087"/>
        <v>0</v>
      </c>
      <c r="BI3179" s="5">
        <f t="shared" si="8102"/>
        <v>0</v>
      </c>
    </row>
    <row r="3180" spans="1:61" ht="31.5" x14ac:dyDescent="0.25">
      <c r="A3180" s="4" t="s">
        <v>274</v>
      </c>
      <c r="B3180" s="4" t="s">
        <v>97</v>
      </c>
      <c r="C3180" s="4" t="s">
        <v>74</v>
      </c>
      <c r="D3180" s="4" t="s">
        <v>917</v>
      </c>
      <c r="E3180" s="4" t="s">
        <v>280</v>
      </c>
      <c r="F3180" s="14" t="s">
        <v>567</v>
      </c>
      <c r="G3180" s="5">
        <f t="shared" si="8099"/>
        <v>10964.3</v>
      </c>
      <c r="H3180" s="5">
        <f t="shared" si="8099"/>
        <v>0</v>
      </c>
      <c r="I3180" s="5">
        <f t="shared" si="8099"/>
        <v>0</v>
      </c>
      <c r="J3180" s="5">
        <f t="shared" si="8099"/>
        <v>-637.66300000000001</v>
      </c>
      <c r="K3180" s="5">
        <f t="shared" si="8099"/>
        <v>0</v>
      </c>
      <c r="L3180" s="5">
        <f t="shared" si="8099"/>
        <v>0</v>
      </c>
      <c r="M3180" s="5">
        <f t="shared" si="8048"/>
        <v>10326.636999999999</v>
      </c>
      <c r="N3180" s="5">
        <f t="shared" si="8049"/>
        <v>0</v>
      </c>
      <c r="O3180" s="5">
        <f t="shared" si="8050"/>
        <v>0</v>
      </c>
      <c r="P3180" s="5">
        <f t="shared" si="8100"/>
        <v>0</v>
      </c>
      <c r="Q3180" s="5">
        <f t="shared" si="8100"/>
        <v>0</v>
      </c>
      <c r="R3180" s="5">
        <f t="shared" si="8100"/>
        <v>8910.5519999999997</v>
      </c>
      <c r="S3180" s="5">
        <f t="shared" si="8100"/>
        <v>0</v>
      </c>
      <c r="T3180" s="5">
        <f t="shared" si="8100"/>
        <v>0</v>
      </c>
      <c r="U3180" s="5">
        <f t="shared" si="8100"/>
        <v>0</v>
      </c>
      <c r="V3180" s="5">
        <f t="shared" si="8100"/>
        <v>0</v>
      </c>
      <c r="W3180" s="5">
        <f t="shared" si="8101"/>
        <v>0</v>
      </c>
      <c r="X3180" s="5">
        <f t="shared" si="8101"/>
        <v>0</v>
      </c>
      <c r="Y3180" s="5">
        <f t="shared" si="8101"/>
        <v>0</v>
      </c>
      <c r="Z3180" s="5">
        <f t="shared" si="8101"/>
        <v>0</v>
      </c>
      <c r="AA3180" s="5">
        <f t="shared" si="8101"/>
        <v>0</v>
      </c>
      <c r="AB3180" s="5">
        <f t="shared" si="8101"/>
        <v>0</v>
      </c>
      <c r="AC3180" s="5">
        <f t="shared" si="8101"/>
        <v>0</v>
      </c>
      <c r="AD3180" s="5">
        <f t="shared" si="8101"/>
        <v>0</v>
      </c>
      <c r="AE3180" s="5">
        <f t="shared" si="8101"/>
        <v>0</v>
      </c>
      <c r="AF3180" s="5">
        <f t="shared" si="8101"/>
        <v>0</v>
      </c>
      <c r="AG3180" s="5">
        <f t="shared" si="8055"/>
        <v>19237.188999999998</v>
      </c>
      <c r="AH3180" s="5">
        <f t="shared" si="8052"/>
        <v>0</v>
      </c>
      <c r="AI3180" s="5">
        <f t="shared" si="8053"/>
        <v>0</v>
      </c>
      <c r="AJ3180" s="5">
        <f t="shared" si="8102"/>
        <v>0</v>
      </c>
      <c r="AK3180" s="5">
        <f t="shared" si="8056"/>
        <v>19237.188999999998</v>
      </c>
      <c r="AL3180" s="5">
        <f t="shared" si="8057"/>
        <v>0</v>
      </c>
      <c r="AM3180" s="5">
        <f t="shared" si="8058"/>
        <v>0</v>
      </c>
      <c r="AN3180" s="5">
        <f t="shared" si="8102"/>
        <v>0</v>
      </c>
      <c r="AO3180" s="5">
        <f t="shared" si="8102"/>
        <v>0</v>
      </c>
      <c r="AP3180" s="5">
        <f t="shared" si="8102"/>
        <v>0</v>
      </c>
      <c r="AQ3180" s="5">
        <f t="shared" si="8102"/>
        <v>0</v>
      </c>
      <c r="AR3180" s="5">
        <f t="shared" si="8102"/>
        <v>0</v>
      </c>
      <c r="AS3180" s="5">
        <f t="shared" si="8102"/>
        <v>0</v>
      </c>
      <c r="AT3180" s="5">
        <f t="shared" si="8102"/>
        <v>0</v>
      </c>
      <c r="AU3180" s="5">
        <f t="shared" si="8102"/>
        <v>0</v>
      </c>
      <c r="AV3180" s="5">
        <f t="shared" si="8102"/>
        <v>0</v>
      </c>
      <c r="AW3180" s="5">
        <f t="shared" si="8102"/>
        <v>0</v>
      </c>
      <c r="AX3180" s="5">
        <f t="shared" si="8102"/>
        <v>0</v>
      </c>
      <c r="AY3180" s="5">
        <f t="shared" si="8102"/>
        <v>0</v>
      </c>
      <c r="AZ3180" s="5">
        <f t="shared" si="8102"/>
        <v>0</v>
      </c>
      <c r="BA3180" s="5">
        <f t="shared" si="8102"/>
        <v>0</v>
      </c>
      <c r="BB3180" s="5">
        <f t="shared" si="8102"/>
        <v>0</v>
      </c>
      <c r="BC3180" s="5">
        <f t="shared" si="8102"/>
        <v>0</v>
      </c>
      <c r="BD3180" s="5">
        <f t="shared" si="8102"/>
        <v>0</v>
      </c>
      <c r="BE3180" s="5">
        <f t="shared" si="8102"/>
        <v>0</v>
      </c>
      <c r="BF3180" s="5">
        <f t="shared" si="8085"/>
        <v>19237.188999999998</v>
      </c>
      <c r="BG3180" s="5">
        <f t="shared" si="8086"/>
        <v>0</v>
      </c>
      <c r="BH3180" s="5">
        <f t="shared" si="8087"/>
        <v>0</v>
      </c>
      <c r="BI3180" s="5">
        <f t="shared" si="8102"/>
        <v>0</v>
      </c>
    </row>
    <row r="3181" spans="1:61" x14ac:dyDescent="0.25">
      <c r="A3181" s="4" t="s">
        <v>274</v>
      </c>
      <c r="B3181" s="4" t="s">
        <v>97</v>
      </c>
      <c r="C3181" s="4" t="s">
        <v>74</v>
      </c>
      <c r="D3181" s="4" t="s">
        <v>917</v>
      </c>
      <c r="E3181" s="4" t="s">
        <v>279</v>
      </c>
      <c r="F3181" s="14" t="s">
        <v>568</v>
      </c>
      <c r="G3181" s="5">
        <v>10964.3</v>
      </c>
      <c r="H3181" s="5">
        <v>0</v>
      </c>
      <c r="I3181" s="5">
        <v>0</v>
      </c>
      <c r="J3181" s="5">
        <v>-637.66300000000001</v>
      </c>
      <c r="K3181" s="5"/>
      <c r="L3181" s="5"/>
      <c r="M3181" s="5">
        <f t="shared" si="8048"/>
        <v>10326.636999999999</v>
      </c>
      <c r="N3181" s="5">
        <f t="shared" si="8049"/>
        <v>0</v>
      </c>
      <c r="O3181" s="5">
        <f t="shared" si="8050"/>
        <v>0</v>
      </c>
      <c r="P3181" s="5"/>
      <c r="Q3181" s="5"/>
      <c r="R3181" s="5">
        <v>8910.5519999999997</v>
      </c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>
        <f t="shared" si="8055"/>
        <v>19237.188999999998</v>
      </c>
      <c r="AH3181" s="5">
        <f t="shared" si="8052"/>
        <v>0</v>
      </c>
      <c r="AI3181" s="5">
        <f t="shared" si="8053"/>
        <v>0</v>
      </c>
      <c r="AJ3181" s="5"/>
      <c r="AK3181" s="5">
        <f t="shared" si="8056"/>
        <v>19237.188999999998</v>
      </c>
      <c r="AL3181" s="5">
        <f t="shared" si="8057"/>
        <v>0</v>
      </c>
      <c r="AM3181" s="5">
        <f t="shared" si="8058"/>
        <v>0</v>
      </c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5"/>
      <c r="BA3181" s="5"/>
      <c r="BB3181" s="5"/>
      <c r="BC3181" s="5"/>
      <c r="BD3181" s="5"/>
      <c r="BE3181" s="5"/>
      <c r="BF3181" s="5">
        <f t="shared" si="8085"/>
        <v>19237.188999999998</v>
      </c>
      <c r="BG3181" s="5">
        <f t="shared" si="8086"/>
        <v>0</v>
      </c>
      <c r="BH3181" s="5">
        <f t="shared" si="8087"/>
        <v>0</v>
      </c>
      <c r="BI3181" s="5"/>
    </row>
    <row r="3182" spans="1:61" s="3" customFormat="1" x14ac:dyDescent="0.25">
      <c r="A3182" s="7" t="s">
        <v>274</v>
      </c>
      <c r="B3182" s="7" t="s">
        <v>41</v>
      </c>
      <c r="C3182" s="7"/>
      <c r="D3182" s="7"/>
      <c r="E3182" s="7"/>
      <c r="F3182" s="25" t="s">
        <v>945</v>
      </c>
      <c r="G3182" s="8">
        <f>G3183+G3208</f>
        <v>442565.60000000003</v>
      </c>
      <c r="H3182" s="8">
        <f>H3183+H3208</f>
        <v>303460.59999999998</v>
      </c>
      <c r="I3182" s="8">
        <f>I3183+I3208</f>
        <v>163030.6</v>
      </c>
      <c r="J3182" s="8">
        <f t="shared" ref="J3182:L3182" si="8103">J3183+J3208</f>
        <v>-565.25599999999997</v>
      </c>
      <c r="K3182" s="8">
        <f t="shared" si="8103"/>
        <v>0</v>
      </c>
      <c r="L3182" s="8">
        <f t="shared" si="8103"/>
        <v>0</v>
      </c>
      <c r="M3182" s="8">
        <f t="shared" si="8048"/>
        <v>442000.34400000004</v>
      </c>
      <c r="N3182" s="8">
        <f t="shared" si="8049"/>
        <v>303460.59999999998</v>
      </c>
      <c r="O3182" s="8">
        <f t="shared" si="8050"/>
        <v>163030.6</v>
      </c>
      <c r="P3182" s="8">
        <f>P3183+P3208</f>
        <v>0</v>
      </c>
      <c r="Q3182" s="8">
        <f>Q3183+Q3208</f>
        <v>0</v>
      </c>
      <c r="R3182" s="8">
        <f>R3183+R3208</f>
        <v>44338.101999999999</v>
      </c>
      <c r="S3182" s="8">
        <f t="shared" ref="S3182" si="8104">S3183+S3208</f>
        <v>0</v>
      </c>
      <c r="T3182" s="8">
        <f>T3183+T3208</f>
        <v>0</v>
      </c>
      <c r="U3182" s="8">
        <f>U3183+U3208</f>
        <v>0</v>
      </c>
      <c r="V3182" s="8">
        <f>V3183+V3208</f>
        <v>0</v>
      </c>
      <c r="W3182" s="8">
        <f t="shared" ref="W3182:AF3182" si="8105">W3183+W3208</f>
        <v>0</v>
      </c>
      <c r="X3182" s="8">
        <f>X3183+X3208</f>
        <v>0</v>
      </c>
      <c r="Y3182" s="8">
        <f>Y3183+Y3208</f>
        <v>0</v>
      </c>
      <c r="Z3182" s="8">
        <f>Z3183+Z3208</f>
        <v>0</v>
      </c>
      <c r="AA3182" s="8">
        <f>AA3183+AA3208</f>
        <v>0</v>
      </c>
      <c r="AB3182" s="8">
        <f t="shared" si="8105"/>
        <v>0</v>
      </c>
      <c r="AC3182" s="8">
        <f>AC3183+AC3208</f>
        <v>0</v>
      </c>
      <c r="AD3182" s="8">
        <f>AD3183+AD3208</f>
        <v>0</v>
      </c>
      <c r="AE3182" s="8">
        <f>AE3183+AE3208</f>
        <v>0</v>
      </c>
      <c r="AF3182" s="8">
        <f t="shared" si="8105"/>
        <v>0</v>
      </c>
      <c r="AG3182" s="8">
        <f t="shared" si="8055"/>
        <v>486338.44600000005</v>
      </c>
      <c r="AH3182" s="8">
        <f t="shared" si="8052"/>
        <v>303460.59999999998</v>
      </c>
      <c r="AI3182" s="8">
        <f t="shared" si="8053"/>
        <v>163030.6</v>
      </c>
      <c r="AJ3182" s="8">
        <f>AJ3183+AJ3208</f>
        <v>0</v>
      </c>
      <c r="AK3182" s="8">
        <f t="shared" si="8056"/>
        <v>486338.44600000005</v>
      </c>
      <c r="AL3182" s="8">
        <f t="shared" si="8057"/>
        <v>303460.59999999998</v>
      </c>
      <c r="AM3182" s="8">
        <f t="shared" si="8058"/>
        <v>163030.6</v>
      </c>
      <c r="AN3182" s="8">
        <f>AN3183+AN3208</f>
        <v>0</v>
      </c>
      <c r="AO3182" s="8">
        <f>AO3183+AO3208</f>
        <v>0</v>
      </c>
      <c r="AP3182" s="8">
        <f>AP3183+AP3208</f>
        <v>33286.375999999997</v>
      </c>
      <c r="AQ3182" s="8">
        <f>AQ3183+AQ3208</f>
        <v>0</v>
      </c>
      <c r="AR3182" s="8">
        <f t="shared" ref="AR3182:AS3182" si="8106">AR3183+AR3208</f>
        <v>0</v>
      </c>
      <c r="AS3182" s="8">
        <f t="shared" si="8106"/>
        <v>0</v>
      </c>
      <c r="AT3182" s="8">
        <f t="shared" ref="AT3182:AZ3182" si="8107">AT3183+AT3208</f>
        <v>0</v>
      </c>
      <c r="AU3182" s="8">
        <f>AU3183+AU3208</f>
        <v>0</v>
      </c>
      <c r="AV3182" s="8">
        <f>AV3183+AV3208</f>
        <v>0</v>
      </c>
      <c r="AW3182" s="8">
        <f>AW3183+AW3208</f>
        <v>0</v>
      </c>
      <c r="AX3182" s="8">
        <f t="shared" ref="AX3182" si="8108">AX3183+AX3208</f>
        <v>0</v>
      </c>
      <c r="AY3182" s="8">
        <f t="shared" ref="AY3182" si="8109">AY3183+AY3208</f>
        <v>0</v>
      </c>
      <c r="AZ3182" s="8">
        <f t="shared" si="8107"/>
        <v>0</v>
      </c>
      <c r="BA3182" s="8">
        <f t="shared" ref="BA3182:BI3182" si="8110">BA3183+BA3208</f>
        <v>0</v>
      </c>
      <c r="BB3182" s="8">
        <f t="shared" si="8110"/>
        <v>0</v>
      </c>
      <c r="BC3182" s="8">
        <f t="shared" si="8110"/>
        <v>0</v>
      </c>
      <c r="BD3182" s="8">
        <f t="shared" si="8110"/>
        <v>0</v>
      </c>
      <c r="BE3182" s="8">
        <f t="shared" si="8110"/>
        <v>0</v>
      </c>
      <c r="BF3182" s="8">
        <f t="shared" si="8085"/>
        <v>519624.82200000004</v>
      </c>
      <c r="BG3182" s="8">
        <f t="shared" si="8086"/>
        <v>303460.59999999998</v>
      </c>
      <c r="BH3182" s="8">
        <f t="shared" si="8087"/>
        <v>163030.6</v>
      </c>
      <c r="BI3182" s="8">
        <f t="shared" si="8110"/>
        <v>0</v>
      </c>
    </row>
    <row r="3183" spans="1:61" s="10" customFormat="1" x14ac:dyDescent="0.25">
      <c r="A3183" s="9" t="s">
        <v>274</v>
      </c>
      <c r="B3183" s="9" t="s">
        <v>41</v>
      </c>
      <c r="C3183" s="9" t="s">
        <v>9</v>
      </c>
      <c r="D3183" s="9"/>
      <c r="E3183" s="9"/>
      <c r="F3183" s="13" t="s">
        <v>776</v>
      </c>
      <c r="G3183" s="11">
        <f t="shared" ref="G3183:L3185" si="8111">G3184</f>
        <v>399450.4</v>
      </c>
      <c r="H3183" s="11">
        <f t="shared" si="8111"/>
        <v>303460.59999999998</v>
      </c>
      <c r="I3183" s="11">
        <f t="shared" si="8111"/>
        <v>163030.6</v>
      </c>
      <c r="J3183" s="11">
        <f t="shared" si="8111"/>
        <v>-565.25599999999997</v>
      </c>
      <c r="K3183" s="11">
        <f t="shared" si="8111"/>
        <v>0</v>
      </c>
      <c r="L3183" s="11">
        <f t="shared" si="8111"/>
        <v>0</v>
      </c>
      <c r="M3183" s="11">
        <f t="shared" si="8048"/>
        <v>398885.14400000003</v>
      </c>
      <c r="N3183" s="11">
        <f t="shared" si="8049"/>
        <v>303460.59999999998</v>
      </c>
      <c r="O3183" s="11">
        <f t="shared" si="8050"/>
        <v>163030.6</v>
      </c>
      <c r="P3183" s="11">
        <f t="shared" ref="P3183:V3185" si="8112">P3184</f>
        <v>0</v>
      </c>
      <c r="Q3183" s="11">
        <f t="shared" si="8112"/>
        <v>0</v>
      </c>
      <c r="R3183" s="11">
        <f t="shared" si="8112"/>
        <v>30345.911999999997</v>
      </c>
      <c r="S3183" s="11">
        <f t="shared" si="8112"/>
        <v>0</v>
      </c>
      <c r="T3183" s="11">
        <f t="shared" si="8112"/>
        <v>0</v>
      </c>
      <c r="U3183" s="11">
        <f t="shared" si="8112"/>
        <v>0</v>
      </c>
      <c r="V3183" s="11">
        <f t="shared" si="8112"/>
        <v>0</v>
      </c>
      <c r="W3183" s="11">
        <f t="shared" ref="W3183:AF3185" si="8113">W3184</f>
        <v>0</v>
      </c>
      <c r="X3183" s="11">
        <f t="shared" si="8113"/>
        <v>0</v>
      </c>
      <c r="Y3183" s="11">
        <f t="shared" si="8113"/>
        <v>0</v>
      </c>
      <c r="Z3183" s="11">
        <f t="shared" si="8113"/>
        <v>0</v>
      </c>
      <c r="AA3183" s="11">
        <f t="shared" si="8113"/>
        <v>0</v>
      </c>
      <c r="AB3183" s="11">
        <f t="shared" si="8113"/>
        <v>0</v>
      </c>
      <c r="AC3183" s="11">
        <f t="shared" si="8113"/>
        <v>0</v>
      </c>
      <c r="AD3183" s="11">
        <f t="shared" si="8113"/>
        <v>0</v>
      </c>
      <c r="AE3183" s="11">
        <f t="shared" si="8113"/>
        <v>0</v>
      </c>
      <c r="AF3183" s="11">
        <f t="shared" si="8113"/>
        <v>0</v>
      </c>
      <c r="AG3183" s="11">
        <f t="shared" si="8055"/>
        <v>429231.05600000004</v>
      </c>
      <c r="AH3183" s="11">
        <f t="shared" si="8052"/>
        <v>303460.59999999998</v>
      </c>
      <c r="AI3183" s="11">
        <f t="shared" si="8053"/>
        <v>163030.6</v>
      </c>
      <c r="AJ3183" s="11">
        <f t="shared" ref="AJ3183:BI3185" si="8114">AJ3184</f>
        <v>0</v>
      </c>
      <c r="AK3183" s="11">
        <f t="shared" si="8056"/>
        <v>429231.05600000004</v>
      </c>
      <c r="AL3183" s="11">
        <f t="shared" si="8057"/>
        <v>303460.59999999998</v>
      </c>
      <c r="AM3183" s="11">
        <f t="shared" si="8058"/>
        <v>163030.6</v>
      </c>
      <c r="AN3183" s="11">
        <f t="shared" si="8114"/>
        <v>0</v>
      </c>
      <c r="AO3183" s="11">
        <f t="shared" si="8114"/>
        <v>0</v>
      </c>
      <c r="AP3183" s="11">
        <f t="shared" si="8114"/>
        <v>33286.375999999997</v>
      </c>
      <c r="AQ3183" s="11">
        <f t="shared" si="8114"/>
        <v>0</v>
      </c>
      <c r="AR3183" s="11">
        <f t="shared" si="8114"/>
        <v>0</v>
      </c>
      <c r="AS3183" s="11">
        <f t="shared" si="8114"/>
        <v>0</v>
      </c>
      <c r="AT3183" s="11">
        <f t="shared" si="8114"/>
        <v>0</v>
      </c>
      <c r="AU3183" s="11">
        <f t="shared" si="8114"/>
        <v>0</v>
      </c>
      <c r="AV3183" s="11">
        <f t="shared" si="8114"/>
        <v>0</v>
      </c>
      <c r="AW3183" s="11">
        <f t="shared" si="8114"/>
        <v>0</v>
      </c>
      <c r="AX3183" s="11">
        <f t="shared" si="8114"/>
        <v>0</v>
      </c>
      <c r="AY3183" s="11">
        <f t="shared" si="8114"/>
        <v>0</v>
      </c>
      <c r="AZ3183" s="11">
        <f t="shared" si="8114"/>
        <v>0</v>
      </c>
      <c r="BA3183" s="11">
        <f t="shared" si="8114"/>
        <v>0</v>
      </c>
      <c r="BB3183" s="11">
        <f t="shared" si="8114"/>
        <v>0</v>
      </c>
      <c r="BC3183" s="11">
        <f t="shared" si="8114"/>
        <v>0</v>
      </c>
      <c r="BD3183" s="11">
        <f t="shared" si="8114"/>
        <v>0</v>
      </c>
      <c r="BE3183" s="11">
        <f t="shared" si="8114"/>
        <v>0</v>
      </c>
      <c r="BF3183" s="11">
        <f t="shared" si="8085"/>
        <v>462517.43200000003</v>
      </c>
      <c r="BG3183" s="11">
        <f t="shared" si="8086"/>
        <v>303460.59999999998</v>
      </c>
      <c r="BH3183" s="11">
        <f t="shared" si="8087"/>
        <v>163030.6</v>
      </c>
      <c r="BI3183" s="11">
        <f t="shared" si="8114"/>
        <v>0</v>
      </c>
    </row>
    <row r="3184" spans="1:61" ht="31.5" x14ac:dyDescent="0.25">
      <c r="A3184" s="4" t="s">
        <v>274</v>
      </c>
      <c r="B3184" s="4" t="s">
        <v>41</v>
      </c>
      <c r="C3184" s="4" t="s">
        <v>9</v>
      </c>
      <c r="D3184" s="4" t="s">
        <v>670</v>
      </c>
      <c r="E3184" s="4"/>
      <c r="F3184" s="14" t="s">
        <v>1179</v>
      </c>
      <c r="G3184" s="5">
        <f t="shared" si="8111"/>
        <v>399450.4</v>
      </c>
      <c r="H3184" s="5">
        <f t="shared" si="8111"/>
        <v>303460.59999999998</v>
      </c>
      <c r="I3184" s="5">
        <f t="shared" si="8111"/>
        <v>163030.6</v>
      </c>
      <c r="J3184" s="5">
        <f t="shared" si="8111"/>
        <v>-565.25599999999997</v>
      </c>
      <c r="K3184" s="5">
        <f t="shared" si="8111"/>
        <v>0</v>
      </c>
      <c r="L3184" s="5">
        <f t="shared" si="8111"/>
        <v>0</v>
      </c>
      <c r="M3184" s="5">
        <f t="shared" si="8048"/>
        <v>398885.14400000003</v>
      </c>
      <c r="N3184" s="5">
        <f t="shared" si="8049"/>
        <v>303460.59999999998</v>
      </c>
      <c r="O3184" s="5">
        <f t="shared" si="8050"/>
        <v>163030.6</v>
      </c>
      <c r="P3184" s="5">
        <f t="shared" si="8112"/>
        <v>0</v>
      </c>
      <c r="Q3184" s="5">
        <f t="shared" si="8112"/>
        <v>0</v>
      </c>
      <c r="R3184" s="5">
        <f t="shared" si="8112"/>
        <v>30345.911999999997</v>
      </c>
      <c r="S3184" s="5">
        <f t="shared" si="8112"/>
        <v>0</v>
      </c>
      <c r="T3184" s="5">
        <f t="shared" si="8112"/>
        <v>0</v>
      </c>
      <c r="U3184" s="5">
        <f t="shared" si="8112"/>
        <v>0</v>
      </c>
      <c r="V3184" s="5">
        <f t="shared" si="8112"/>
        <v>0</v>
      </c>
      <c r="W3184" s="5">
        <f t="shared" si="8113"/>
        <v>0</v>
      </c>
      <c r="X3184" s="5">
        <f t="shared" si="8113"/>
        <v>0</v>
      </c>
      <c r="Y3184" s="5">
        <f t="shared" si="8113"/>
        <v>0</v>
      </c>
      <c r="Z3184" s="5">
        <f t="shared" si="8113"/>
        <v>0</v>
      </c>
      <c r="AA3184" s="5">
        <f t="shared" si="8113"/>
        <v>0</v>
      </c>
      <c r="AB3184" s="5">
        <f t="shared" si="8113"/>
        <v>0</v>
      </c>
      <c r="AC3184" s="5">
        <f t="shared" si="8113"/>
        <v>0</v>
      </c>
      <c r="AD3184" s="5">
        <f t="shared" si="8113"/>
        <v>0</v>
      </c>
      <c r="AE3184" s="5">
        <f t="shared" si="8113"/>
        <v>0</v>
      </c>
      <c r="AF3184" s="5">
        <f t="shared" si="8113"/>
        <v>0</v>
      </c>
      <c r="AG3184" s="5">
        <f t="shared" si="8055"/>
        <v>429231.05600000004</v>
      </c>
      <c r="AH3184" s="5">
        <f t="shared" si="8052"/>
        <v>303460.59999999998</v>
      </c>
      <c r="AI3184" s="5">
        <f t="shared" si="8053"/>
        <v>163030.6</v>
      </c>
      <c r="AJ3184" s="5">
        <f t="shared" si="8114"/>
        <v>0</v>
      </c>
      <c r="AK3184" s="5">
        <f t="shared" si="8056"/>
        <v>429231.05600000004</v>
      </c>
      <c r="AL3184" s="5">
        <f t="shared" si="8057"/>
        <v>303460.59999999998</v>
      </c>
      <c r="AM3184" s="5">
        <f t="shared" si="8058"/>
        <v>163030.6</v>
      </c>
      <c r="AN3184" s="5">
        <f t="shared" si="8114"/>
        <v>0</v>
      </c>
      <c r="AO3184" s="5">
        <f t="shared" si="8114"/>
        <v>0</v>
      </c>
      <c r="AP3184" s="5">
        <f t="shared" si="8114"/>
        <v>33286.375999999997</v>
      </c>
      <c r="AQ3184" s="5">
        <f t="shared" si="8114"/>
        <v>0</v>
      </c>
      <c r="AR3184" s="5">
        <f t="shared" si="8114"/>
        <v>0</v>
      </c>
      <c r="AS3184" s="5">
        <f t="shared" si="8114"/>
        <v>0</v>
      </c>
      <c r="AT3184" s="5">
        <f t="shared" si="8114"/>
        <v>0</v>
      </c>
      <c r="AU3184" s="5">
        <f t="shared" si="8114"/>
        <v>0</v>
      </c>
      <c r="AV3184" s="5">
        <f t="shared" si="8114"/>
        <v>0</v>
      </c>
      <c r="AW3184" s="5">
        <f t="shared" si="8114"/>
        <v>0</v>
      </c>
      <c r="AX3184" s="5">
        <f t="shared" si="8114"/>
        <v>0</v>
      </c>
      <c r="AY3184" s="5">
        <f t="shared" si="8114"/>
        <v>0</v>
      </c>
      <c r="AZ3184" s="5">
        <f t="shared" si="8114"/>
        <v>0</v>
      </c>
      <c r="BA3184" s="5">
        <f t="shared" si="8114"/>
        <v>0</v>
      </c>
      <c r="BB3184" s="5">
        <f t="shared" si="8114"/>
        <v>0</v>
      </c>
      <c r="BC3184" s="5">
        <f t="shared" si="8114"/>
        <v>0</v>
      </c>
      <c r="BD3184" s="5">
        <f t="shared" si="8114"/>
        <v>0</v>
      </c>
      <c r="BE3184" s="5">
        <f t="shared" si="8114"/>
        <v>0</v>
      </c>
      <c r="BF3184" s="5">
        <f t="shared" si="8085"/>
        <v>462517.43200000003</v>
      </c>
      <c r="BG3184" s="5">
        <f t="shared" si="8086"/>
        <v>303460.59999999998</v>
      </c>
      <c r="BH3184" s="5">
        <f t="shared" si="8087"/>
        <v>163030.6</v>
      </c>
      <c r="BI3184" s="5">
        <f t="shared" si="8114"/>
        <v>0</v>
      </c>
    </row>
    <row r="3185" spans="1:61" ht="31.5" x14ac:dyDescent="0.25">
      <c r="A3185" s="4" t="s">
        <v>274</v>
      </c>
      <c r="B3185" s="4" t="s">
        <v>41</v>
      </c>
      <c r="C3185" s="4" t="s">
        <v>9</v>
      </c>
      <c r="D3185" s="4" t="s">
        <v>671</v>
      </c>
      <c r="E3185" s="4"/>
      <c r="F3185" s="14" t="s">
        <v>1180</v>
      </c>
      <c r="G3185" s="5">
        <f t="shared" si="8111"/>
        <v>399450.4</v>
      </c>
      <c r="H3185" s="5">
        <f t="shared" si="8111"/>
        <v>303460.59999999998</v>
      </c>
      <c r="I3185" s="5">
        <f t="shared" si="8111"/>
        <v>163030.6</v>
      </c>
      <c r="J3185" s="5">
        <f t="shared" si="8111"/>
        <v>-565.25599999999997</v>
      </c>
      <c r="K3185" s="5">
        <f t="shared" si="8111"/>
        <v>0</v>
      </c>
      <c r="L3185" s="5">
        <f t="shared" si="8111"/>
        <v>0</v>
      </c>
      <c r="M3185" s="5">
        <f t="shared" si="8048"/>
        <v>398885.14400000003</v>
      </c>
      <c r="N3185" s="5">
        <f t="shared" si="8049"/>
        <v>303460.59999999998</v>
      </c>
      <c r="O3185" s="5">
        <f t="shared" si="8050"/>
        <v>163030.6</v>
      </c>
      <c r="P3185" s="5">
        <f t="shared" si="8112"/>
        <v>0</v>
      </c>
      <c r="Q3185" s="5">
        <f t="shared" si="8112"/>
        <v>0</v>
      </c>
      <c r="R3185" s="5">
        <f t="shared" si="8112"/>
        <v>30345.911999999997</v>
      </c>
      <c r="S3185" s="5">
        <f t="shared" si="8112"/>
        <v>0</v>
      </c>
      <c r="T3185" s="5">
        <f t="shared" si="8112"/>
        <v>0</v>
      </c>
      <c r="U3185" s="5">
        <f t="shared" si="8112"/>
        <v>0</v>
      </c>
      <c r="V3185" s="5">
        <f t="shared" si="8112"/>
        <v>0</v>
      </c>
      <c r="W3185" s="5">
        <f t="shared" si="8113"/>
        <v>0</v>
      </c>
      <c r="X3185" s="5">
        <f t="shared" si="8113"/>
        <v>0</v>
      </c>
      <c r="Y3185" s="5">
        <f t="shared" si="8113"/>
        <v>0</v>
      </c>
      <c r="Z3185" s="5">
        <f t="shared" si="8113"/>
        <v>0</v>
      </c>
      <c r="AA3185" s="5">
        <f t="shared" si="8113"/>
        <v>0</v>
      </c>
      <c r="AB3185" s="5">
        <f t="shared" si="8113"/>
        <v>0</v>
      </c>
      <c r="AC3185" s="5">
        <f t="shared" si="8113"/>
        <v>0</v>
      </c>
      <c r="AD3185" s="5">
        <f t="shared" si="8113"/>
        <v>0</v>
      </c>
      <c r="AE3185" s="5">
        <f t="shared" si="8113"/>
        <v>0</v>
      </c>
      <c r="AF3185" s="5">
        <f t="shared" si="8113"/>
        <v>0</v>
      </c>
      <c r="AG3185" s="5">
        <f t="shared" si="8055"/>
        <v>429231.05600000004</v>
      </c>
      <c r="AH3185" s="5">
        <f t="shared" si="8052"/>
        <v>303460.59999999998</v>
      </c>
      <c r="AI3185" s="5">
        <f t="shared" si="8053"/>
        <v>163030.6</v>
      </c>
      <c r="AJ3185" s="5">
        <f t="shared" si="8114"/>
        <v>0</v>
      </c>
      <c r="AK3185" s="5">
        <f t="shared" si="8056"/>
        <v>429231.05600000004</v>
      </c>
      <c r="AL3185" s="5">
        <f t="shared" si="8057"/>
        <v>303460.59999999998</v>
      </c>
      <c r="AM3185" s="5">
        <f t="shared" si="8058"/>
        <v>163030.6</v>
      </c>
      <c r="AN3185" s="5">
        <f t="shared" si="8114"/>
        <v>0</v>
      </c>
      <c r="AO3185" s="5">
        <f t="shared" si="8114"/>
        <v>0</v>
      </c>
      <c r="AP3185" s="5">
        <f t="shared" si="8114"/>
        <v>33286.375999999997</v>
      </c>
      <c r="AQ3185" s="5">
        <f t="shared" si="8114"/>
        <v>0</v>
      </c>
      <c r="AR3185" s="5">
        <f t="shared" si="8114"/>
        <v>0</v>
      </c>
      <c r="AS3185" s="5">
        <f t="shared" si="8114"/>
        <v>0</v>
      </c>
      <c r="AT3185" s="5">
        <f t="shared" si="8114"/>
        <v>0</v>
      </c>
      <c r="AU3185" s="5">
        <f t="shared" si="8114"/>
        <v>0</v>
      </c>
      <c r="AV3185" s="5">
        <f t="shared" si="8114"/>
        <v>0</v>
      </c>
      <c r="AW3185" s="5">
        <f t="shared" si="8114"/>
        <v>0</v>
      </c>
      <c r="AX3185" s="5">
        <f t="shared" si="8114"/>
        <v>0</v>
      </c>
      <c r="AY3185" s="5">
        <f t="shared" si="8114"/>
        <v>0</v>
      </c>
      <c r="AZ3185" s="5">
        <f t="shared" si="8114"/>
        <v>0</v>
      </c>
      <c r="BA3185" s="5">
        <f t="shared" si="8114"/>
        <v>0</v>
      </c>
      <c r="BB3185" s="5">
        <f t="shared" si="8114"/>
        <v>0</v>
      </c>
      <c r="BC3185" s="5">
        <f t="shared" si="8114"/>
        <v>0</v>
      </c>
      <c r="BD3185" s="5">
        <f t="shared" si="8114"/>
        <v>0</v>
      </c>
      <c r="BE3185" s="5">
        <f t="shared" si="8114"/>
        <v>0</v>
      </c>
      <c r="BF3185" s="5">
        <f t="shared" si="8085"/>
        <v>462517.43200000003</v>
      </c>
      <c r="BG3185" s="5">
        <f t="shared" si="8086"/>
        <v>303460.59999999998</v>
      </c>
      <c r="BH3185" s="5">
        <f t="shared" si="8087"/>
        <v>163030.6</v>
      </c>
      <c r="BI3185" s="5">
        <f t="shared" si="8114"/>
        <v>0</v>
      </c>
    </row>
    <row r="3186" spans="1:61" ht="63" x14ac:dyDescent="0.25">
      <c r="A3186" s="4" t="s">
        <v>274</v>
      </c>
      <c r="B3186" s="4" t="s">
        <v>41</v>
      </c>
      <c r="C3186" s="4" t="s">
        <v>9</v>
      </c>
      <c r="D3186" s="4" t="s">
        <v>672</v>
      </c>
      <c r="E3186" s="4"/>
      <c r="F3186" s="14" t="s">
        <v>1181</v>
      </c>
      <c r="G3186" s="5">
        <f>G3190+G3193+G3202+G3205+G3196+G3199</f>
        <v>399450.4</v>
      </c>
      <c r="H3186" s="5">
        <f t="shared" ref="H3186:I3186" si="8115">H3190+H3193+H3202+H3205+H3196+H3199</f>
        <v>303460.59999999998</v>
      </c>
      <c r="I3186" s="5">
        <f t="shared" si="8115"/>
        <v>163030.6</v>
      </c>
      <c r="J3186" s="5">
        <f t="shared" ref="J3186:L3186" si="8116">J3190+J3193+J3202+J3205+J3196+J3199</f>
        <v>-565.25599999999997</v>
      </c>
      <c r="K3186" s="5">
        <f t="shared" si="8116"/>
        <v>0</v>
      </c>
      <c r="L3186" s="5">
        <f t="shared" si="8116"/>
        <v>0</v>
      </c>
      <c r="M3186" s="5">
        <f t="shared" si="8048"/>
        <v>398885.14400000003</v>
      </c>
      <c r="N3186" s="5">
        <f t="shared" si="8049"/>
        <v>303460.59999999998</v>
      </c>
      <c r="O3186" s="5">
        <f t="shared" si="8050"/>
        <v>163030.6</v>
      </c>
      <c r="P3186" s="5">
        <f>P3190+P3193+P3202+P3205+P3196+P3199+P3187</f>
        <v>0</v>
      </c>
      <c r="Q3186" s="5">
        <f t="shared" ref="Q3186:BI3186" si="8117">Q3190+Q3193+Q3202+Q3205+Q3196+Q3199+Q3187</f>
        <v>0</v>
      </c>
      <c r="R3186" s="5">
        <f t="shared" si="8117"/>
        <v>30345.911999999997</v>
      </c>
      <c r="S3186" s="5">
        <f t="shared" si="8117"/>
        <v>0</v>
      </c>
      <c r="T3186" s="5">
        <f t="shared" si="8117"/>
        <v>0</v>
      </c>
      <c r="U3186" s="5">
        <f t="shared" si="8117"/>
        <v>0</v>
      </c>
      <c r="V3186" s="5">
        <f t="shared" ref="V3186" si="8118">V3190+V3193+V3202+V3205+V3196+V3199+V3187</f>
        <v>0</v>
      </c>
      <c r="W3186" s="5">
        <f t="shared" si="8117"/>
        <v>0</v>
      </c>
      <c r="X3186" s="5">
        <f t="shared" ref="X3186:Y3186" si="8119">X3190+X3193+X3202+X3205+X3196+X3199+X3187</f>
        <v>0</v>
      </c>
      <c r="Y3186" s="5">
        <f t="shared" si="8119"/>
        <v>0</v>
      </c>
      <c r="Z3186" s="5">
        <f t="shared" si="8117"/>
        <v>0</v>
      </c>
      <c r="AA3186" s="5">
        <f t="shared" ref="AA3186" si="8120">AA3190+AA3193+AA3202+AA3205+AA3196+AA3199+AA3187</f>
        <v>0</v>
      </c>
      <c r="AB3186" s="5">
        <f t="shared" si="8117"/>
        <v>0</v>
      </c>
      <c r="AC3186" s="5">
        <f t="shared" ref="AC3186:AD3186" si="8121">AC3190+AC3193+AC3202+AC3205+AC3196+AC3199+AC3187</f>
        <v>0</v>
      </c>
      <c r="AD3186" s="5">
        <f t="shared" si="8121"/>
        <v>0</v>
      </c>
      <c r="AE3186" s="5">
        <f t="shared" si="8117"/>
        <v>0</v>
      </c>
      <c r="AF3186" s="5">
        <f t="shared" si="8117"/>
        <v>0</v>
      </c>
      <c r="AG3186" s="5">
        <f t="shared" si="8055"/>
        <v>429231.05600000004</v>
      </c>
      <c r="AH3186" s="5">
        <f t="shared" si="8052"/>
        <v>303460.59999999998</v>
      </c>
      <c r="AI3186" s="5">
        <f t="shared" si="8053"/>
        <v>163030.6</v>
      </c>
      <c r="AJ3186" s="5">
        <f t="shared" ref="AJ3186" si="8122">AJ3190+AJ3193+AJ3202+AJ3205+AJ3196+AJ3199+AJ3187</f>
        <v>0</v>
      </c>
      <c r="AK3186" s="5">
        <f t="shared" si="8056"/>
        <v>429231.05600000004</v>
      </c>
      <c r="AL3186" s="5">
        <f t="shared" si="8057"/>
        <v>303460.59999999998</v>
      </c>
      <c r="AM3186" s="5">
        <f t="shared" si="8058"/>
        <v>163030.6</v>
      </c>
      <c r="AN3186" s="5">
        <f t="shared" ref="AN3186:BA3186" si="8123">AN3190+AN3193+AN3202+AN3205+AN3196+AN3199+AN3187</f>
        <v>0</v>
      </c>
      <c r="AO3186" s="5">
        <f t="shared" si="8123"/>
        <v>0</v>
      </c>
      <c r="AP3186" s="5">
        <f t="shared" si="8123"/>
        <v>33286.375999999997</v>
      </c>
      <c r="AQ3186" s="5">
        <f t="shared" si="8123"/>
        <v>0</v>
      </c>
      <c r="AR3186" s="5">
        <f t="shared" si="8123"/>
        <v>0</v>
      </c>
      <c r="AS3186" s="5">
        <f t="shared" si="8123"/>
        <v>0</v>
      </c>
      <c r="AT3186" s="5">
        <f t="shared" si="8123"/>
        <v>0</v>
      </c>
      <c r="AU3186" s="5">
        <f t="shared" ref="AU3186" si="8124">AU3190+AU3193+AU3202+AU3205+AU3196+AU3199+AU3187</f>
        <v>0</v>
      </c>
      <c r="AV3186" s="5">
        <f t="shared" ref="AV3186:BE3186" si="8125">AV3190+AV3193+AV3202+AV3205+AV3196+AV3199+AV3187</f>
        <v>0</v>
      </c>
      <c r="AW3186" s="5">
        <f t="shared" si="8125"/>
        <v>0</v>
      </c>
      <c r="AX3186" s="5">
        <f t="shared" si="8125"/>
        <v>0</v>
      </c>
      <c r="AY3186" s="5">
        <f t="shared" si="8125"/>
        <v>0</v>
      </c>
      <c r="AZ3186" s="5">
        <f t="shared" si="8123"/>
        <v>0</v>
      </c>
      <c r="BA3186" s="5">
        <f t="shared" si="8123"/>
        <v>0</v>
      </c>
      <c r="BB3186" s="5">
        <f t="shared" si="8125"/>
        <v>0</v>
      </c>
      <c r="BC3186" s="5">
        <f t="shared" si="8125"/>
        <v>0</v>
      </c>
      <c r="BD3186" s="5">
        <f t="shared" si="8125"/>
        <v>0</v>
      </c>
      <c r="BE3186" s="5">
        <f t="shared" si="8125"/>
        <v>0</v>
      </c>
      <c r="BF3186" s="5">
        <f t="shared" si="8085"/>
        <v>462517.43200000003</v>
      </c>
      <c r="BG3186" s="5">
        <f t="shared" si="8086"/>
        <v>303460.59999999998</v>
      </c>
      <c r="BH3186" s="5">
        <f t="shared" si="8087"/>
        <v>163030.6</v>
      </c>
      <c r="BI3186" s="5">
        <f t="shared" si="8117"/>
        <v>0</v>
      </c>
    </row>
    <row r="3187" spans="1:61" ht="31.5" x14ac:dyDescent="0.25">
      <c r="A3187" s="4" t="s">
        <v>274</v>
      </c>
      <c r="B3187" s="4" t="s">
        <v>41</v>
      </c>
      <c r="C3187" s="4" t="s">
        <v>9</v>
      </c>
      <c r="D3187" s="4" t="s">
        <v>1443</v>
      </c>
      <c r="E3187" s="4"/>
      <c r="F3187" s="14" t="s">
        <v>1444</v>
      </c>
      <c r="G3187" s="5"/>
      <c r="H3187" s="5"/>
      <c r="I3187" s="5"/>
      <c r="J3187" s="5"/>
      <c r="K3187" s="5"/>
      <c r="L3187" s="5"/>
      <c r="M3187" s="5"/>
      <c r="N3187" s="5"/>
      <c r="O3187" s="5"/>
      <c r="P3187" s="5">
        <f>P3188</f>
        <v>0</v>
      </c>
      <c r="Q3187" s="5">
        <f t="shared" ref="Q3187:BI3188" si="8126">Q3188</f>
        <v>0</v>
      </c>
      <c r="R3187" s="5">
        <f t="shared" si="8126"/>
        <v>26004.616999999998</v>
      </c>
      <c r="S3187" s="5">
        <f t="shared" si="8126"/>
        <v>0</v>
      </c>
      <c r="T3187" s="5">
        <f t="shared" si="8126"/>
        <v>0</v>
      </c>
      <c r="U3187" s="5">
        <f t="shared" si="8126"/>
        <v>0</v>
      </c>
      <c r="V3187" s="5">
        <f t="shared" si="8126"/>
        <v>0</v>
      </c>
      <c r="W3187" s="5">
        <f t="shared" si="8126"/>
        <v>0</v>
      </c>
      <c r="X3187" s="5">
        <f t="shared" si="8126"/>
        <v>0</v>
      </c>
      <c r="Y3187" s="5">
        <f t="shared" si="8126"/>
        <v>0</v>
      </c>
      <c r="Z3187" s="5">
        <f t="shared" si="8126"/>
        <v>0</v>
      </c>
      <c r="AA3187" s="5">
        <f t="shared" si="8126"/>
        <v>0</v>
      </c>
      <c r="AB3187" s="5">
        <f t="shared" si="8126"/>
        <v>0</v>
      </c>
      <c r="AC3187" s="5">
        <f t="shared" si="8126"/>
        <v>0</v>
      </c>
      <c r="AD3187" s="5">
        <f t="shared" si="8126"/>
        <v>0</v>
      </c>
      <c r="AE3187" s="5">
        <f t="shared" si="8126"/>
        <v>0</v>
      </c>
      <c r="AF3187" s="5">
        <f t="shared" si="8126"/>
        <v>0</v>
      </c>
      <c r="AG3187" s="5">
        <f t="shared" si="8055"/>
        <v>26004.616999999998</v>
      </c>
      <c r="AH3187" s="5">
        <f t="shared" si="8052"/>
        <v>0</v>
      </c>
      <c r="AI3187" s="5">
        <f t="shared" si="8053"/>
        <v>0</v>
      </c>
      <c r="AJ3187" s="5">
        <f t="shared" si="8126"/>
        <v>0</v>
      </c>
      <c r="AK3187" s="5">
        <f t="shared" si="8056"/>
        <v>26004.616999999998</v>
      </c>
      <c r="AL3187" s="5">
        <f t="shared" si="8057"/>
        <v>0</v>
      </c>
      <c r="AM3187" s="5">
        <f t="shared" si="8058"/>
        <v>0</v>
      </c>
      <c r="AN3187" s="5">
        <f t="shared" si="8126"/>
        <v>0</v>
      </c>
      <c r="AO3187" s="5">
        <f t="shared" si="8126"/>
        <v>0</v>
      </c>
      <c r="AP3187" s="5">
        <f t="shared" si="8126"/>
        <v>0</v>
      </c>
      <c r="AQ3187" s="5">
        <f t="shared" si="8126"/>
        <v>0</v>
      </c>
      <c r="AR3187" s="5">
        <f t="shared" si="8126"/>
        <v>0</v>
      </c>
      <c r="AS3187" s="5">
        <f t="shared" si="8126"/>
        <v>0</v>
      </c>
      <c r="AT3187" s="5">
        <f t="shared" si="8126"/>
        <v>0</v>
      </c>
      <c r="AU3187" s="5">
        <f t="shared" si="8126"/>
        <v>0</v>
      </c>
      <c r="AV3187" s="5">
        <f t="shared" si="8126"/>
        <v>0</v>
      </c>
      <c r="AW3187" s="5">
        <f t="shared" si="8126"/>
        <v>0</v>
      </c>
      <c r="AX3187" s="5">
        <f t="shared" si="8126"/>
        <v>0</v>
      </c>
      <c r="AY3187" s="5">
        <f t="shared" si="8126"/>
        <v>0</v>
      </c>
      <c r="AZ3187" s="5">
        <f t="shared" si="8126"/>
        <v>0</v>
      </c>
      <c r="BA3187" s="5">
        <f t="shared" si="8126"/>
        <v>0</v>
      </c>
      <c r="BB3187" s="5">
        <f t="shared" si="8126"/>
        <v>0</v>
      </c>
      <c r="BC3187" s="5">
        <f t="shared" si="8126"/>
        <v>0</v>
      </c>
      <c r="BD3187" s="5">
        <f t="shared" si="8126"/>
        <v>0</v>
      </c>
      <c r="BE3187" s="5">
        <f t="shared" si="8126"/>
        <v>0</v>
      </c>
      <c r="BF3187" s="5">
        <f t="shared" si="8085"/>
        <v>26004.616999999998</v>
      </c>
      <c r="BG3187" s="5">
        <f t="shared" si="8086"/>
        <v>0</v>
      </c>
      <c r="BH3187" s="5">
        <f t="shared" si="8087"/>
        <v>0</v>
      </c>
      <c r="BI3187" s="5">
        <f t="shared" si="8126"/>
        <v>0</v>
      </c>
    </row>
    <row r="3188" spans="1:61" ht="31.5" x14ac:dyDescent="0.25">
      <c r="A3188" s="4" t="s">
        <v>274</v>
      </c>
      <c r="B3188" s="4" t="s">
        <v>41</v>
      </c>
      <c r="C3188" s="4" t="s">
        <v>9</v>
      </c>
      <c r="D3188" s="4" t="s">
        <v>1443</v>
      </c>
      <c r="E3188" s="4" t="s">
        <v>280</v>
      </c>
      <c r="F3188" s="14" t="s">
        <v>567</v>
      </c>
      <c r="G3188" s="5"/>
      <c r="H3188" s="5"/>
      <c r="I3188" s="5"/>
      <c r="J3188" s="5"/>
      <c r="K3188" s="5"/>
      <c r="L3188" s="5"/>
      <c r="M3188" s="5"/>
      <c r="N3188" s="5"/>
      <c r="O3188" s="5"/>
      <c r="P3188" s="5">
        <f>P3189</f>
        <v>0</v>
      </c>
      <c r="Q3188" s="5">
        <f t="shared" si="8126"/>
        <v>0</v>
      </c>
      <c r="R3188" s="5">
        <f t="shared" si="8126"/>
        <v>26004.616999999998</v>
      </c>
      <c r="S3188" s="5">
        <f t="shared" si="8126"/>
        <v>0</v>
      </c>
      <c r="T3188" s="5">
        <f t="shared" si="8126"/>
        <v>0</v>
      </c>
      <c r="U3188" s="5">
        <f t="shared" si="8126"/>
        <v>0</v>
      </c>
      <c r="V3188" s="5">
        <f t="shared" si="8126"/>
        <v>0</v>
      </c>
      <c r="W3188" s="5">
        <f t="shared" si="8126"/>
        <v>0</v>
      </c>
      <c r="X3188" s="5">
        <f t="shared" si="8126"/>
        <v>0</v>
      </c>
      <c r="Y3188" s="5">
        <f t="shared" si="8126"/>
        <v>0</v>
      </c>
      <c r="Z3188" s="5">
        <f t="shared" si="8126"/>
        <v>0</v>
      </c>
      <c r="AA3188" s="5">
        <f t="shared" si="8126"/>
        <v>0</v>
      </c>
      <c r="AB3188" s="5">
        <f t="shared" si="8126"/>
        <v>0</v>
      </c>
      <c r="AC3188" s="5">
        <f t="shared" si="8126"/>
        <v>0</v>
      </c>
      <c r="AD3188" s="5">
        <f t="shared" si="8126"/>
        <v>0</v>
      </c>
      <c r="AE3188" s="5">
        <f t="shared" si="8126"/>
        <v>0</v>
      </c>
      <c r="AF3188" s="5">
        <f t="shared" si="8126"/>
        <v>0</v>
      </c>
      <c r="AG3188" s="5">
        <f t="shared" si="8055"/>
        <v>26004.616999999998</v>
      </c>
      <c r="AH3188" s="5">
        <f t="shared" si="8052"/>
        <v>0</v>
      </c>
      <c r="AI3188" s="5">
        <f t="shared" si="8053"/>
        <v>0</v>
      </c>
      <c r="AJ3188" s="5">
        <f t="shared" si="8126"/>
        <v>0</v>
      </c>
      <c r="AK3188" s="5">
        <f t="shared" si="8056"/>
        <v>26004.616999999998</v>
      </c>
      <c r="AL3188" s="5">
        <f t="shared" si="8057"/>
        <v>0</v>
      </c>
      <c r="AM3188" s="5">
        <f t="shared" si="8058"/>
        <v>0</v>
      </c>
      <c r="AN3188" s="5">
        <f t="shared" si="8126"/>
        <v>0</v>
      </c>
      <c r="AO3188" s="5">
        <f t="shared" si="8126"/>
        <v>0</v>
      </c>
      <c r="AP3188" s="5">
        <f t="shared" si="8126"/>
        <v>0</v>
      </c>
      <c r="AQ3188" s="5">
        <f t="shared" si="8126"/>
        <v>0</v>
      </c>
      <c r="AR3188" s="5">
        <f t="shared" si="8126"/>
        <v>0</v>
      </c>
      <c r="AS3188" s="5">
        <f t="shared" si="8126"/>
        <v>0</v>
      </c>
      <c r="AT3188" s="5">
        <f t="shared" si="8126"/>
        <v>0</v>
      </c>
      <c r="AU3188" s="5">
        <f t="shared" si="8126"/>
        <v>0</v>
      </c>
      <c r="AV3188" s="5">
        <f t="shared" si="8126"/>
        <v>0</v>
      </c>
      <c r="AW3188" s="5">
        <f t="shared" si="8126"/>
        <v>0</v>
      </c>
      <c r="AX3188" s="5">
        <f t="shared" si="8126"/>
        <v>0</v>
      </c>
      <c r="AY3188" s="5">
        <f t="shared" si="8126"/>
        <v>0</v>
      </c>
      <c r="AZ3188" s="5">
        <f t="shared" si="8126"/>
        <v>0</v>
      </c>
      <c r="BA3188" s="5">
        <f t="shared" si="8126"/>
        <v>0</v>
      </c>
      <c r="BB3188" s="5">
        <f t="shared" si="8126"/>
        <v>0</v>
      </c>
      <c r="BC3188" s="5">
        <f t="shared" si="8126"/>
        <v>0</v>
      </c>
      <c r="BD3188" s="5">
        <f t="shared" si="8126"/>
        <v>0</v>
      </c>
      <c r="BE3188" s="5">
        <f t="shared" si="8126"/>
        <v>0</v>
      </c>
      <c r="BF3188" s="5">
        <f t="shared" si="8085"/>
        <v>26004.616999999998</v>
      </c>
      <c r="BG3188" s="5">
        <f t="shared" si="8086"/>
        <v>0</v>
      </c>
      <c r="BH3188" s="5">
        <f t="shared" si="8087"/>
        <v>0</v>
      </c>
      <c r="BI3188" s="5">
        <f t="shared" si="8126"/>
        <v>0</v>
      </c>
    </row>
    <row r="3189" spans="1:61" x14ac:dyDescent="0.25">
      <c r="A3189" s="4" t="s">
        <v>274</v>
      </c>
      <c r="B3189" s="4" t="s">
        <v>41</v>
      </c>
      <c r="C3189" s="4" t="s">
        <v>9</v>
      </c>
      <c r="D3189" s="4" t="s">
        <v>1443</v>
      </c>
      <c r="E3189" s="4" t="s">
        <v>279</v>
      </c>
      <c r="F3189" s="14" t="s">
        <v>568</v>
      </c>
      <c r="G3189" s="5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>
        <v>26004.616999999998</v>
      </c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>
        <f t="shared" si="8055"/>
        <v>26004.616999999998</v>
      </c>
      <c r="AH3189" s="5">
        <f t="shared" si="8052"/>
        <v>0</v>
      </c>
      <c r="AI3189" s="5">
        <f t="shared" si="8053"/>
        <v>0</v>
      </c>
      <c r="AJ3189" s="5"/>
      <c r="AK3189" s="5">
        <f t="shared" si="8056"/>
        <v>26004.616999999998</v>
      </c>
      <c r="AL3189" s="5">
        <f t="shared" si="8057"/>
        <v>0</v>
      </c>
      <c r="AM3189" s="5">
        <f t="shared" si="8058"/>
        <v>0</v>
      </c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/>
      <c r="BA3189" s="5"/>
      <c r="BB3189" s="5"/>
      <c r="BC3189" s="5"/>
      <c r="BD3189" s="5"/>
      <c r="BE3189" s="5"/>
      <c r="BF3189" s="5">
        <f t="shared" si="8085"/>
        <v>26004.616999999998</v>
      </c>
      <c r="BG3189" s="5">
        <f t="shared" si="8086"/>
        <v>0</v>
      </c>
      <c r="BH3189" s="5">
        <f t="shared" si="8087"/>
        <v>0</v>
      </c>
      <c r="BI3189" s="5"/>
    </row>
    <row r="3190" spans="1:61" ht="31.5" x14ac:dyDescent="0.25">
      <c r="A3190" s="4" t="s">
        <v>274</v>
      </c>
      <c r="B3190" s="4" t="s">
        <v>41</v>
      </c>
      <c r="C3190" s="4" t="s">
        <v>9</v>
      </c>
      <c r="D3190" s="4" t="s">
        <v>676</v>
      </c>
      <c r="E3190" s="4"/>
      <c r="F3190" s="14" t="s">
        <v>781</v>
      </c>
      <c r="G3190" s="5">
        <f t="shared" ref="G3190:L3191" si="8127">G3191</f>
        <v>95000</v>
      </c>
      <c r="H3190" s="5">
        <f t="shared" si="8127"/>
        <v>97642.5</v>
      </c>
      <c r="I3190" s="5">
        <f t="shared" si="8127"/>
        <v>0</v>
      </c>
      <c r="J3190" s="5">
        <f t="shared" si="8127"/>
        <v>0</v>
      </c>
      <c r="K3190" s="5">
        <f t="shared" si="8127"/>
        <v>0</v>
      </c>
      <c r="L3190" s="5">
        <f t="shared" si="8127"/>
        <v>0</v>
      </c>
      <c r="M3190" s="5">
        <f t="shared" si="8048"/>
        <v>95000</v>
      </c>
      <c r="N3190" s="5">
        <f t="shared" si="8049"/>
        <v>97642.5</v>
      </c>
      <c r="O3190" s="5">
        <f t="shared" si="8050"/>
        <v>0</v>
      </c>
      <c r="P3190" s="5">
        <f t="shared" ref="P3190:V3191" si="8128">P3191</f>
        <v>0</v>
      </c>
      <c r="Q3190" s="5">
        <f t="shared" si="8128"/>
        <v>0</v>
      </c>
      <c r="R3190" s="5">
        <f t="shared" si="8128"/>
        <v>4341.2950000000001</v>
      </c>
      <c r="S3190" s="5">
        <f t="shared" si="8128"/>
        <v>0</v>
      </c>
      <c r="T3190" s="5">
        <f t="shared" si="8128"/>
        <v>0</v>
      </c>
      <c r="U3190" s="5">
        <f t="shared" si="8128"/>
        <v>0</v>
      </c>
      <c r="V3190" s="5">
        <f t="shared" si="8128"/>
        <v>0</v>
      </c>
      <c r="W3190" s="5">
        <f t="shared" ref="W3190:AF3191" si="8129">W3191</f>
        <v>0</v>
      </c>
      <c r="X3190" s="5">
        <f t="shared" si="8129"/>
        <v>0</v>
      </c>
      <c r="Y3190" s="5">
        <f t="shared" si="8129"/>
        <v>0</v>
      </c>
      <c r="Z3190" s="5">
        <f t="shared" si="8129"/>
        <v>0</v>
      </c>
      <c r="AA3190" s="5">
        <f t="shared" si="8129"/>
        <v>0</v>
      </c>
      <c r="AB3190" s="5">
        <f t="shared" si="8129"/>
        <v>0</v>
      </c>
      <c r="AC3190" s="5">
        <f t="shared" si="8129"/>
        <v>0</v>
      </c>
      <c r="AD3190" s="5">
        <f t="shared" si="8129"/>
        <v>0</v>
      </c>
      <c r="AE3190" s="5">
        <f t="shared" si="8129"/>
        <v>0</v>
      </c>
      <c r="AF3190" s="5">
        <f t="shared" si="8129"/>
        <v>0</v>
      </c>
      <c r="AG3190" s="5">
        <f t="shared" si="8055"/>
        <v>99341.294999999998</v>
      </c>
      <c r="AH3190" s="5">
        <f t="shared" si="8052"/>
        <v>97642.5</v>
      </c>
      <c r="AI3190" s="5">
        <f t="shared" si="8053"/>
        <v>0</v>
      </c>
      <c r="AJ3190" s="5">
        <f t="shared" ref="AJ3190:BI3191" si="8130">AJ3191</f>
        <v>0</v>
      </c>
      <c r="AK3190" s="5">
        <f t="shared" si="8056"/>
        <v>99341.294999999998</v>
      </c>
      <c r="AL3190" s="5">
        <f t="shared" si="8057"/>
        <v>97642.5</v>
      </c>
      <c r="AM3190" s="5">
        <f t="shared" si="8058"/>
        <v>0</v>
      </c>
      <c r="AN3190" s="5">
        <f t="shared" si="8130"/>
        <v>0</v>
      </c>
      <c r="AO3190" s="5">
        <f t="shared" si="8130"/>
        <v>0</v>
      </c>
      <c r="AP3190" s="5">
        <f t="shared" si="8130"/>
        <v>33286.375999999997</v>
      </c>
      <c r="AQ3190" s="5">
        <f t="shared" si="8130"/>
        <v>0</v>
      </c>
      <c r="AR3190" s="5">
        <f t="shared" si="8130"/>
        <v>0</v>
      </c>
      <c r="AS3190" s="5">
        <f t="shared" si="8130"/>
        <v>0</v>
      </c>
      <c r="AT3190" s="5">
        <f t="shared" si="8130"/>
        <v>0</v>
      </c>
      <c r="AU3190" s="5">
        <f t="shared" si="8130"/>
        <v>0</v>
      </c>
      <c r="AV3190" s="5">
        <f t="shared" si="8130"/>
        <v>0</v>
      </c>
      <c r="AW3190" s="5">
        <f t="shared" si="8130"/>
        <v>0</v>
      </c>
      <c r="AX3190" s="5">
        <f t="shared" si="8130"/>
        <v>0</v>
      </c>
      <c r="AY3190" s="5">
        <f t="shared" si="8130"/>
        <v>0</v>
      </c>
      <c r="AZ3190" s="5">
        <f t="shared" si="8130"/>
        <v>0</v>
      </c>
      <c r="BA3190" s="5">
        <f t="shared" si="8130"/>
        <v>0</v>
      </c>
      <c r="BB3190" s="5">
        <f t="shared" si="8130"/>
        <v>0</v>
      </c>
      <c r="BC3190" s="5">
        <f t="shared" si="8130"/>
        <v>0</v>
      </c>
      <c r="BD3190" s="5">
        <f t="shared" si="8130"/>
        <v>0</v>
      </c>
      <c r="BE3190" s="5">
        <f t="shared" si="8130"/>
        <v>0</v>
      </c>
      <c r="BF3190" s="5">
        <f t="shared" si="8085"/>
        <v>132627.671</v>
      </c>
      <c r="BG3190" s="5">
        <f t="shared" si="8086"/>
        <v>97642.5</v>
      </c>
      <c r="BH3190" s="5">
        <f t="shared" si="8087"/>
        <v>0</v>
      </c>
      <c r="BI3190" s="5">
        <f t="shared" si="8130"/>
        <v>0</v>
      </c>
    </row>
    <row r="3191" spans="1:61" ht="31.5" x14ac:dyDescent="0.25">
      <c r="A3191" s="4" t="s">
        <v>274</v>
      </c>
      <c r="B3191" s="4" t="s">
        <v>41</v>
      </c>
      <c r="C3191" s="4" t="s">
        <v>9</v>
      </c>
      <c r="D3191" s="4" t="s">
        <v>676</v>
      </c>
      <c r="E3191" s="4" t="s">
        <v>280</v>
      </c>
      <c r="F3191" s="14" t="s">
        <v>567</v>
      </c>
      <c r="G3191" s="5">
        <f t="shared" si="8127"/>
        <v>95000</v>
      </c>
      <c r="H3191" s="5">
        <f t="shared" si="8127"/>
        <v>97642.5</v>
      </c>
      <c r="I3191" s="5">
        <f t="shared" si="8127"/>
        <v>0</v>
      </c>
      <c r="J3191" s="5">
        <f t="shared" si="8127"/>
        <v>0</v>
      </c>
      <c r="K3191" s="5">
        <f t="shared" si="8127"/>
        <v>0</v>
      </c>
      <c r="L3191" s="5">
        <f t="shared" si="8127"/>
        <v>0</v>
      </c>
      <c r="M3191" s="5">
        <f t="shared" si="8048"/>
        <v>95000</v>
      </c>
      <c r="N3191" s="5">
        <f t="shared" si="8049"/>
        <v>97642.5</v>
      </c>
      <c r="O3191" s="5">
        <f t="shared" si="8050"/>
        <v>0</v>
      </c>
      <c r="P3191" s="5">
        <f t="shared" si="8128"/>
        <v>0</v>
      </c>
      <c r="Q3191" s="5">
        <f t="shared" si="8128"/>
        <v>0</v>
      </c>
      <c r="R3191" s="5">
        <f t="shared" si="8128"/>
        <v>4341.2950000000001</v>
      </c>
      <c r="S3191" s="5">
        <f t="shared" si="8128"/>
        <v>0</v>
      </c>
      <c r="T3191" s="5">
        <f t="shared" si="8128"/>
        <v>0</v>
      </c>
      <c r="U3191" s="5">
        <f t="shared" si="8128"/>
        <v>0</v>
      </c>
      <c r="V3191" s="5">
        <f t="shared" si="8128"/>
        <v>0</v>
      </c>
      <c r="W3191" s="5">
        <f t="shared" si="8129"/>
        <v>0</v>
      </c>
      <c r="X3191" s="5">
        <f t="shared" si="8129"/>
        <v>0</v>
      </c>
      <c r="Y3191" s="5">
        <f t="shared" si="8129"/>
        <v>0</v>
      </c>
      <c r="Z3191" s="5">
        <f t="shared" si="8129"/>
        <v>0</v>
      </c>
      <c r="AA3191" s="5">
        <f t="shared" si="8129"/>
        <v>0</v>
      </c>
      <c r="AB3191" s="5">
        <f t="shared" si="8129"/>
        <v>0</v>
      </c>
      <c r="AC3191" s="5">
        <f t="shared" si="8129"/>
        <v>0</v>
      </c>
      <c r="AD3191" s="5">
        <f t="shared" si="8129"/>
        <v>0</v>
      </c>
      <c r="AE3191" s="5">
        <f t="shared" si="8129"/>
        <v>0</v>
      </c>
      <c r="AF3191" s="5">
        <f t="shared" si="8129"/>
        <v>0</v>
      </c>
      <c r="AG3191" s="5">
        <f t="shared" si="8055"/>
        <v>99341.294999999998</v>
      </c>
      <c r="AH3191" s="5">
        <f t="shared" si="8052"/>
        <v>97642.5</v>
      </c>
      <c r="AI3191" s="5">
        <f t="shared" si="8053"/>
        <v>0</v>
      </c>
      <c r="AJ3191" s="5">
        <f t="shared" si="8130"/>
        <v>0</v>
      </c>
      <c r="AK3191" s="5">
        <f t="shared" si="8056"/>
        <v>99341.294999999998</v>
      </c>
      <c r="AL3191" s="5">
        <f t="shared" si="8057"/>
        <v>97642.5</v>
      </c>
      <c r="AM3191" s="5">
        <f t="shared" si="8058"/>
        <v>0</v>
      </c>
      <c r="AN3191" s="5">
        <f t="shared" si="8130"/>
        <v>0</v>
      </c>
      <c r="AO3191" s="5">
        <f t="shared" si="8130"/>
        <v>0</v>
      </c>
      <c r="AP3191" s="5">
        <f t="shared" si="8130"/>
        <v>33286.375999999997</v>
      </c>
      <c r="AQ3191" s="5">
        <f t="shared" si="8130"/>
        <v>0</v>
      </c>
      <c r="AR3191" s="5">
        <f t="shared" si="8130"/>
        <v>0</v>
      </c>
      <c r="AS3191" s="5">
        <f t="shared" si="8130"/>
        <v>0</v>
      </c>
      <c r="AT3191" s="5">
        <f t="shared" si="8130"/>
        <v>0</v>
      </c>
      <c r="AU3191" s="5">
        <f t="shared" si="8130"/>
        <v>0</v>
      </c>
      <c r="AV3191" s="5">
        <f t="shared" si="8130"/>
        <v>0</v>
      </c>
      <c r="AW3191" s="5">
        <f t="shared" si="8130"/>
        <v>0</v>
      </c>
      <c r="AX3191" s="5">
        <f t="shared" si="8130"/>
        <v>0</v>
      </c>
      <c r="AY3191" s="5">
        <f t="shared" si="8130"/>
        <v>0</v>
      </c>
      <c r="AZ3191" s="5">
        <f t="shared" si="8130"/>
        <v>0</v>
      </c>
      <c r="BA3191" s="5">
        <f t="shared" si="8130"/>
        <v>0</v>
      </c>
      <c r="BB3191" s="5">
        <f t="shared" si="8130"/>
        <v>0</v>
      </c>
      <c r="BC3191" s="5">
        <f t="shared" si="8130"/>
        <v>0</v>
      </c>
      <c r="BD3191" s="5">
        <f t="shared" si="8130"/>
        <v>0</v>
      </c>
      <c r="BE3191" s="5">
        <f t="shared" si="8130"/>
        <v>0</v>
      </c>
      <c r="BF3191" s="5">
        <f t="shared" si="8085"/>
        <v>132627.671</v>
      </c>
      <c r="BG3191" s="5">
        <f t="shared" si="8086"/>
        <v>97642.5</v>
      </c>
      <c r="BH3191" s="5">
        <f t="shared" si="8087"/>
        <v>0</v>
      </c>
      <c r="BI3191" s="5">
        <f t="shared" si="8130"/>
        <v>0</v>
      </c>
    </row>
    <row r="3192" spans="1:61" x14ac:dyDescent="0.25">
      <c r="A3192" s="4" t="s">
        <v>274</v>
      </c>
      <c r="B3192" s="4" t="s">
        <v>41</v>
      </c>
      <c r="C3192" s="4" t="s">
        <v>9</v>
      </c>
      <c r="D3192" s="4" t="s">
        <v>676</v>
      </c>
      <c r="E3192" s="4" t="s">
        <v>279</v>
      </c>
      <c r="F3192" s="14" t="s">
        <v>568</v>
      </c>
      <c r="G3192" s="5">
        <v>95000</v>
      </c>
      <c r="H3192" s="5">
        <v>97642.5</v>
      </c>
      <c r="I3192" s="5">
        <v>0</v>
      </c>
      <c r="J3192" s="5"/>
      <c r="K3192" s="5"/>
      <c r="L3192" s="5"/>
      <c r="M3192" s="5">
        <f t="shared" si="8048"/>
        <v>95000</v>
      </c>
      <c r="N3192" s="5">
        <f t="shared" si="8049"/>
        <v>97642.5</v>
      </c>
      <c r="O3192" s="5">
        <f t="shared" si="8050"/>
        <v>0</v>
      </c>
      <c r="P3192" s="5"/>
      <c r="Q3192" s="5"/>
      <c r="R3192" s="5">
        <v>4341.2950000000001</v>
      </c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>
        <f t="shared" si="8055"/>
        <v>99341.294999999998</v>
      </c>
      <c r="AH3192" s="5">
        <f t="shared" si="8052"/>
        <v>97642.5</v>
      </c>
      <c r="AI3192" s="5">
        <f t="shared" si="8053"/>
        <v>0</v>
      </c>
      <c r="AJ3192" s="5"/>
      <c r="AK3192" s="5">
        <f t="shared" si="8056"/>
        <v>99341.294999999998</v>
      </c>
      <c r="AL3192" s="5">
        <f t="shared" si="8057"/>
        <v>97642.5</v>
      </c>
      <c r="AM3192" s="5">
        <f t="shared" si="8058"/>
        <v>0</v>
      </c>
      <c r="AN3192" s="5"/>
      <c r="AO3192" s="5"/>
      <c r="AP3192" s="5">
        <v>33286.375999999997</v>
      </c>
      <c r="AQ3192" s="5"/>
      <c r="AR3192" s="5"/>
      <c r="AS3192" s="5"/>
      <c r="AT3192" s="5"/>
      <c r="AU3192" s="5"/>
      <c r="AV3192" s="5"/>
      <c r="AW3192" s="5"/>
      <c r="AX3192" s="5"/>
      <c r="AY3192" s="5"/>
      <c r="AZ3192" s="5"/>
      <c r="BA3192" s="5"/>
      <c r="BB3192" s="5"/>
      <c r="BC3192" s="5"/>
      <c r="BD3192" s="5"/>
      <c r="BE3192" s="5"/>
      <c r="BF3192" s="5">
        <f t="shared" si="8085"/>
        <v>132627.671</v>
      </c>
      <c r="BG3192" s="5">
        <f t="shared" si="8086"/>
        <v>97642.5</v>
      </c>
      <c r="BH3192" s="5">
        <f t="shared" si="8087"/>
        <v>0</v>
      </c>
      <c r="BI3192" s="5"/>
    </row>
    <row r="3193" spans="1:61" ht="31.5" x14ac:dyDescent="0.25">
      <c r="A3193" s="4" t="s">
        <v>274</v>
      </c>
      <c r="B3193" s="4" t="s">
        <v>41</v>
      </c>
      <c r="C3193" s="4" t="s">
        <v>9</v>
      </c>
      <c r="D3193" s="4" t="s">
        <v>677</v>
      </c>
      <c r="E3193" s="4"/>
      <c r="F3193" s="14" t="s">
        <v>782</v>
      </c>
      <c r="G3193" s="5">
        <f t="shared" ref="G3193:L3194" si="8131">G3194</f>
        <v>123313</v>
      </c>
      <c r="H3193" s="5">
        <f t="shared" si="8131"/>
        <v>0</v>
      </c>
      <c r="I3193" s="5">
        <f t="shared" si="8131"/>
        <v>0</v>
      </c>
      <c r="J3193" s="5">
        <f t="shared" si="8131"/>
        <v>0</v>
      </c>
      <c r="K3193" s="5">
        <f t="shared" si="8131"/>
        <v>0</v>
      </c>
      <c r="L3193" s="5">
        <f t="shared" si="8131"/>
        <v>0</v>
      </c>
      <c r="M3193" s="5">
        <f t="shared" si="8048"/>
        <v>123313</v>
      </c>
      <c r="N3193" s="5">
        <f t="shared" si="8049"/>
        <v>0</v>
      </c>
      <c r="O3193" s="5">
        <f t="shared" si="8050"/>
        <v>0</v>
      </c>
      <c r="P3193" s="5">
        <f t="shared" ref="P3193:V3194" si="8132">P3194</f>
        <v>0</v>
      </c>
      <c r="Q3193" s="5">
        <f t="shared" si="8132"/>
        <v>0</v>
      </c>
      <c r="R3193" s="5">
        <f t="shared" si="8132"/>
        <v>0</v>
      </c>
      <c r="S3193" s="5">
        <f t="shared" si="8132"/>
        <v>0</v>
      </c>
      <c r="T3193" s="5">
        <f t="shared" si="8132"/>
        <v>0</v>
      </c>
      <c r="U3193" s="5">
        <f t="shared" si="8132"/>
        <v>0</v>
      </c>
      <c r="V3193" s="5">
        <f t="shared" si="8132"/>
        <v>0</v>
      </c>
      <c r="W3193" s="5">
        <f t="shared" ref="W3193:AF3194" si="8133">W3194</f>
        <v>0</v>
      </c>
      <c r="X3193" s="5">
        <f t="shared" si="8133"/>
        <v>0</v>
      </c>
      <c r="Y3193" s="5">
        <f t="shared" si="8133"/>
        <v>0</v>
      </c>
      <c r="Z3193" s="5">
        <f t="shared" si="8133"/>
        <v>0</v>
      </c>
      <c r="AA3193" s="5">
        <f t="shared" si="8133"/>
        <v>0</v>
      </c>
      <c r="AB3193" s="5">
        <f t="shared" si="8133"/>
        <v>0</v>
      </c>
      <c r="AC3193" s="5">
        <f t="shared" si="8133"/>
        <v>0</v>
      </c>
      <c r="AD3193" s="5">
        <f t="shared" si="8133"/>
        <v>0</v>
      </c>
      <c r="AE3193" s="5">
        <f t="shared" si="8133"/>
        <v>0</v>
      </c>
      <c r="AF3193" s="5">
        <f t="shared" si="8133"/>
        <v>0</v>
      </c>
      <c r="AG3193" s="5">
        <f t="shared" si="8055"/>
        <v>123313</v>
      </c>
      <c r="AH3193" s="5">
        <f t="shared" si="8052"/>
        <v>0</v>
      </c>
      <c r="AI3193" s="5">
        <f t="shared" si="8053"/>
        <v>0</v>
      </c>
      <c r="AJ3193" s="5">
        <f t="shared" ref="AJ3193:BI3194" si="8134">AJ3194</f>
        <v>0</v>
      </c>
      <c r="AK3193" s="5">
        <f t="shared" si="8056"/>
        <v>123313</v>
      </c>
      <c r="AL3193" s="5">
        <f t="shared" si="8057"/>
        <v>0</v>
      </c>
      <c r="AM3193" s="5">
        <f t="shared" si="8058"/>
        <v>0</v>
      </c>
      <c r="AN3193" s="5">
        <f t="shared" si="8134"/>
        <v>0</v>
      </c>
      <c r="AO3193" s="5">
        <f t="shared" si="8134"/>
        <v>0</v>
      </c>
      <c r="AP3193" s="5">
        <f t="shared" si="8134"/>
        <v>0</v>
      </c>
      <c r="AQ3193" s="5">
        <f t="shared" si="8134"/>
        <v>0</v>
      </c>
      <c r="AR3193" s="5">
        <f t="shared" si="8134"/>
        <v>0</v>
      </c>
      <c r="AS3193" s="5">
        <f t="shared" si="8134"/>
        <v>0</v>
      </c>
      <c r="AT3193" s="5">
        <f t="shared" si="8134"/>
        <v>0</v>
      </c>
      <c r="AU3193" s="5">
        <f t="shared" si="8134"/>
        <v>0</v>
      </c>
      <c r="AV3193" s="5">
        <f t="shared" si="8134"/>
        <v>0</v>
      </c>
      <c r="AW3193" s="5">
        <f t="shared" si="8134"/>
        <v>0</v>
      </c>
      <c r="AX3193" s="5">
        <f t="shared" si="8134"/>
        <v>0</v>
      </c>
      <c r="AY3193" s="5">
        <f t="shared" si="8134"/>
        <v>0</v>
      </c>
      <c r="AZ3193" s="5">
        <f t="shared" si="8134"/>
        <v>0</v>
      </c>
      <c r="BA3193" s="5">
        <f t="shared" si="8134"/>
        <v>0</v>
      </c>
      <c r="BB3193" s="5">
        <f t="shared" si="8134"/>
        <v>0</v>
      </c>
      <c r="BC3193" s="5">
        <f t="shared" si="8134"/>
        <v>0</v>
      </c>
      <c r="BD3193" s="5">
        <f t="shared" si="8134"/>
        <v>0</v>
      </c>
      <c r="BE3193" s="5">
        <f t="shared" si="8134"/>
        <v>0</v>
      </c>
      <c r="BF3193" s="5">
        <f t="shared" si="8085"/>
        <v>123313</v>
      </c>
      <c r="BG3193" s="5">
        <f t="shared" si="8086"/>
        <v>0</v>
      </c>
      <c r="BH3193" s="5">
        <f t="shared" si="8087"/>
        <v>0</v>
      </c>
      <c r="BI3193" s="5">
        <f t="shared" si="8134"/>
        <v>0</v>
      </c>
    </row>
    <row r="3194" spans="1:61" ht="31.5" x14ac:dyDescent="0.25">
      <c r="A3194" s="4" t="s">
        <v>274</v>
      </c>
      <c r="B3194" s="4" t="s">
        <v>41</v>
      </c>
      <c r="C3194" s="4" t="s">
        <v>9</v>
      </c>
      <c r="D3194" s="4" t="s">
        <v>677</v>
      </c>
      <c r="E3194" s="4" t="s">
        <v>280</v>
      </c>
      <c r="F3194" s="14" t="s">
        <v>567</v>
      </c>
      <c r="G3194" s="5">
        <f t="shared" si="8131"/>
        <v>123313</v>
      </c>
      <c r="H3194" s="5">
        <f t="shared" si="8131"/>
        <v>0</v>
      </c>
      <c r="I3194" s="5">
        <f t="shared" si="8131"/>
        <v>0</v>
      </c>
      <c r="J3194" s="5">
        <f t="shared" si="8131"/>
        <v>0</v>
      </c>
      <c r="K3194" s="5">
        <f t="shared" si="8131"/>
        <v>0</v>
      </c>
      <c r="L3194" s="5">
        <f t="shared" si="8131"/>
        <v>0</v>
      </c>
      <c r="M3194" s="5">
        <f t="shared" si="8048"/>
        <v>123313</v>
      </c>
      <c r="N3194" s="5">
        <f t="shared" si="8049"/>
        <v>0</v>
      </c>
      <c r="O3194" s="5">
        <f t="shared" si="8050"/>
        <v>0</v>
      </c>
      <c r="P3194" s="5">
        <f t="shared" si="8132"/>
        <v>0</v>
      </c>
      <c r="Q3194" s="5">
        <f t="shared" si="8132"/>
        <v>0</v>
      </c>
      <c r="R3194" s="5">
        <f t="shared" si="8132"/>
        <v>0</v>
      </c>
      <c r="S3194" s="5">
        <f t="shared" si="8132"/>
        <v>0</v>
      </c>
      <c r="T3194" s="5">
        <f t="shared" si="8132"/>
        <v>0</v>
      </c>
      <c r="U3194" s="5">
        <f t="shared" si="8132"/>
        <v>0</v>
      </c>
      <c r="V3194" s="5">
        <f t="shared" si="8132"/>
        <v>0</v>
      </c>
      <c r="W3194" s="5">
        <f t="shared" si="8133"/>
        <v>0</v>
      </c>
      <c r="X3194" s="5">
        <f t="shared" si="8133"/>
        <v>0</v>
      </c>
      <c r="Y3194" s="5">
        <f t="shared" si="8133"/>
        <v>0</v>
      </c>
      <c r="Z3194" s="5">
        <f t="shared" si="8133"/>
        <v>0</v>
      </c>
      <c r="AA3194" s="5">
        <f t="shared" si="8133"/>
        <v>0</v>
      </c>
      <c r="AB3194" s="5">
        <f t="shared" si="8133"/>
        <v>0</v>
      </c>
      <c r="AC3194" s="5">
        <f t="shared" si="8133"/>
        <v>0</v>
      </c>
      <c r="AD3194" s="5">
        <f t="shared" si="8133"/>
        <v>0</v>
      </c>
      <c r="AE3194" s="5">
        <f t="shared" si="8133"/>
        <v>0</v>
      </c>
      <c r="AF3194" s="5">
        <f t="shared" si="8133"/>
        <v>0</v>
      </c>
      <c r="AG3194" s="5">
        <f t="shared" si="8055"/>
        <v>123313</v>
      </c>
      <c r="AH3194" s="5">
        <f t="shared" si="8052"/>
        <v>0</v>
      </c>
      <c r="AI3194" s="5">
        <f t="shared" si="8053"/>
        <v>0</v>
      </c>
      <c r="AJ3194" s="5">
        <f t="shared" si="8134"/>
        <v>0</v>
      </c>
      <c r="AK3194" s="5">
        <f t="shared" si="8056"/>
        <v>123313</v>
      </c>
      <c r="AL3194" s="5">
        <f t="shared" si="8057"/>
        <v>0</v>
      </c>
      <c r="AM3194" s="5">
        <f t="shared" si="8058"/>
        <v>0</v>
      </c>
      <c r="AN3194" s="5">
        <f t="shared" si="8134"/>
        <v>0</v>
      </c>
      <c r="AO3194" s="5">
        <f t="shared" si="8134"/>
        <v>0</v>
      </c>
      <c r="AP3194" s="5">
        <f t="shared" si="8134"/>
        <v>0</v>
      </c>
      <c r="AQ3194" s="5">
        <f t="shared" si="8134"/>
        <v>0</v>
      </c>
      <c r="AR3194" s="5">
        <f t="shared" si="8134"/>
        <v>0</v>
      </c>
      <c r="AS3194" s="5">
        <f t="shared" si="8134"/>
        <v>0</v>
      </c>
      <c r="AT3194" s="5">
        <f t="shared" si="8134"/>
        <v>0</v>
      </c>
      <c r="AU3194" s="5">
        <f t="shared" si="8134"/>
        <v>0</v>
      </c>
      <c r="AV3194" s="5">
        <f t="shared" si="8134"/>
        <v>0</v>
      </c>
      <c r="AW3194" s="5">
        <f t="shared" si="8134"/>
        <v>0</v>
      </c>
      <c r="AX3194" s="5">
        <f t="shared" si="8134"/>
        <v>0</v>
      </c>
      <c r="AY3194" s="5">
        <f t="shared" si="8134"/>
        <v>0</v>
      </c>
      <c r="AZ3194" s="5">
        <f t="shared" si="8134"/>
        <v>0</v>
      </c>
      <c r="BA3194" s="5">
        <f t="shared" si="8134"/>
        <v>0</v>
      </c>
      <c r="BB3194" s="5">
        <f t="shared" si="8134"/>
        <v>0</v>
      </c>
      <c r="BC3194" s="5">
        <f t="shared" si="8134"/>
        <v>0</v>
      </c>
      <c r="BD3194" s="5">
        <f t="shared" si="8134"/>
        <v>0</v>
      </c>
      <c r="BE3194" s="5">
        <f t="shared" si="8134"/>
        <v>0</v>
      </c>
      <c r="BF3194" s="5">
        <f t="shared" si="8085"/>
        <v>123313</v>
      </c>
      <c r="BG3194" s="5">
        <f t="shared" si="8086"/>
        <v>0</v>
      </c>
      <c r="BH3194" s="5">
        <f t="shared" si="8087"/>
        <v>0</v>
      </c>
      <c r="BI3194" s="5">
        <f t="shared" si="8134"/>
        <v>0</v>
      </c>
    </row>
    <row r="3195" spans="1:61" x14ac:dyDescent="0.25">
      <c r="A3195" s="4" t="s">
        <v>274</v>
      </c>
      <c r="B3195" s="4" t="s">
        <v>41</v>
      </c>
      <c r="C3195" s="4" t="s">
        <v>9</v>
      </c>
      <c r="D3195" s="4" t="s">
        <v>677</v>
      </c>
      <c r="E3195" s="4" t="s">
        <v>279</v>
      </c>
      <c r="F3195" s="14" t="s">
        <v>568</v>
      </c>
      <c r="G3195" s="5">
        <v>123313</v>
      </c>
      <c r="H3195" s="5">
        <v>0</v>
      </c>
      <c r="I3195" s="5">
        <v>0</v>
      </c>
      <c r="J3195" s="5"/>
      <c r="K3195" s="5"/>
      <c r="L3195" s="5"/>
      <c r="M3195" s="5">
        <f t="shared" si="8048"/>
        <v>123313</v>
      </c>
      <c r="N3195" s="5">
        <f t="shared" si="8049"/>
        <v>0</v>
      </c>
      <c r="O3195" s="5">
        <f t="shared" si="8050"/>
        <v>0</v>
      </c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>
        <f t="shared" si="8055"/>
        <v>123313</v>
      </c>
      <c r="AH3195" s="5">
        <f t="shared" si="8052"/>
        <v>0</v>
      </c>
      <c r="AI3195" s="5">
        <f t="shared" si="8053"/>
        <v>0</v>
      </c>
      <c r="AJ3195" s="5"/>
      <c r="AK3195" s="5">
        <f t="shared" si="8056"/>
        <v>123313</v>
      </c>
      <c r="AL3195" s="5">
        <f t="shared" si="8057"/>
        <v>0</v>
      </c>
      <c r="AM3195" s="5">
        <f t="shared" si="8058"/>
        <v>0</v>
      </c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5"/>
      <c r="BA3195" s="5"/>
      <c r="BB3195" s="5"/>
      <c r="BC3195" s="5"/>
      <c r="BD3195" s="5"/>
      <c r="BE3195" s="5"/>
      <c r="BF3195" s="5">
        <f t="shared" si="8085"/>
        <v>123313</v>
      </c>
      <c r="BG3195" s="5">
        <f t="shared" si="8086"/>
        <v>0</v>
      </c>
      <c r="BH3195" s="5">
        <f t="shared" si="8087"/>
        <v>0</v>
      </c>
      <c r="BI3195" s="5"/>
    </row>
    <row r="3196" spans="1:61" ht="31.5" x14ac:dyDescent="0.25">
      <c r="A3196" s="4" t="s">
        <v>274</v>
      </c>
      <c r="B3196" s="4" t="s">
        <v>41</v>
      </c>
      <c r="C3196" s="4" t="s">
        <v>9</v>
      </c>
      <c r="D3196" s="4" t="s">
        <v>1054</v>
      </c>
      <c r="E3196" s="4"/>
      <c r="F3196" s="14" t="s">
        <v>1382</v>
      </c>
      <c r="G3196" s="5">
        <f>G3197</f>
        <v>0</v>
      </c>
      <c r="H3196" s="5">
        <f t="shared" ref="H3196:BI3197" si="8135">H3197</f>
        <v>0</v>
      </c>
      <c r="I3196" s="5">
        <f t="shared" si="8135"/>
        <v>4109</v>
      </c>
      <c r="J3196" s="5">
        <f t="shared" si="8135"/>
        <v>0</v>
      </c>
      <c r="K3196" s="5">
        <f t="shared" si="8135"/>
        <v>0</v>
      </c>
      <c r="L3196" s="5">
        <f t="shared" si="8135"/>
        <v>0</v>
      </c>
      <c r="M3196" s="5">
        <f t="shared" si="8048"/>
        <v>0</v>
      </c>
      <c r="N3196" s="5">
        <f t="shared" si="8049"/>
        <v>0</v>
      </c>
      <c r="O3196" s="5">
        <f t="shared" si="8050"/>
        <v>4109</v>
      </c>
      <c r="P3196" s="5">
        <f t="shared" si="8135"/>
        <v>0</v>
      </c>
      <c r="Q3196" s="5">
        <f t="shared" si="8135"/>
        <v>0</v>
      </c>
      <c r="R3196" s="5">
        <f t="shared" si="8135"/>
        <v>0</v>
      </c>
      <c r="S3196" s="5">
        <f t="shared" si="8135"/>
        <v>0</v>
      </c>
      <c r="T3196" s="5">
        <f t="shared" si="8135"/>
        <v>0</v>
      </c>
      <c r="U3196" s="5">
        <f t="shared" si="8135"/>
        <v>0</v>
      </c>
      <c r="V3196" s="5">
        <f t="shared" si="8135"/>
        <v>0</v>
      </c>
      <c r="W3196" s="5">
        <f t="shared" si="8135"/>
        <v>0</v>
      </c>
      <c r="X3196" s="5">
        <f t="shared" si="8135"/>
        <v>0</v>
      </c>
      <c r="Y3196" s="5">
        <f t="shared" si="8135"/>
        <v>0</v>
      </c>
      <c r="Z3196" s="5">
        <f t="shared" si="8135"/>
        <v>0</v>
      </c>
      <c r="AA3196" s="5">
        <f t="shared" si="8135"/>
        <v>0</v>
      </c>
      <c r="AB3196" s="5">
        <f t="shared" si="8135"/>
        <v>0</v>
      </c>
      <c r="AC3196" s="5">
        <f t="shared" si="8135"/>
        <v>0</v>
      </c>
      <c r="AD3196" s="5">
        <f t="shared" si="8135"/>
        <v>0</v>
      </c>
      <c r="AE3196" s="5">
        <f t="shared" si="8135"/>
        <v>0</v>
      </c>
      <c r="AF3196" s="5">
        <f t="shared" si="8135"/>
        <v>0</v>
      </c>
      <c r="AG3196" s="5">
        <f t="shared" si="8055"/>
        <v>0</v>
      </c>
      <c r="AH3196" s="5">
        <f t="shared" si="8052"/>
        <v>0</v>
      </c>
      <c r="AI3196" s="5">
        <f t="shared" si="8053"/>
        <v>4109</v>
      </c>
      <c r="AJ3196" s="5">
        <f t="shared" si="8135"/>
        <v>0</v>
      </c>
      <c r="AK3196" s="5">
        <f t="shared" si="8056"/>
        <v>0</v>
      </c>
      <c r="AL3196" s="5">
        <f t="shared" si="8057"/>
        <v>0</v>
      </c>
      <c r="AM3196" s="5">
        <f t="shared" si="8058"/>
        <v>4109</v>
      </c>
      <c r="AN3196" s="5">
        <f t="shared" si="8135"/>
        <v>0</v>
      </c>
      <c r="AO3196" s="5">
        <f t="shared" si="8135"/>
        <v>0</v>
      </c>
      <c r="AP3196" s="5">
        <f t="shared" si="8135"/>
        <v>0</v>
      </c>
      <c r="AQ3196" s="5">
        <f t="shared" si="8135"/>
        <v>0</v>
      </c>
      <c r="AR3196" s="5">
        <f t="shared" si="8135"/>
        <v>0</v>
      </c>
      <c r="AS3196" s="5">
        <f t="shared" si="8135"/>
        <v>0</v>
      </c>
      <c r="AT3196" s="5">
        <f t="shared" si="8135"/>
        <v>0</v>
      </c>
      <c r="AU3196" s="5">
        <f t="shared" si="8135"/>
        <v>0</v>
      </c>
      <c r="AV3196" s="5">
        <f t="shared" si="8135"/>
        <v>0</v>
      </c>
      <c r="AW3196" s="5">
        <f t="shared" si="8135"/>
        <v>0</v>
      </c>
      <c r="AX3196" s="5">
        <f t="shared" si="8135"/>
        <v>0</v>
      </c>
      <c r="AY3196" s="5">
        <f t="shared" si="8135"/>
        <v>0</v>
      </c>
      <c r="AZ3196" s="5">
        <f t="shared" si="8135"/>
        <v>0</v>
      </c>
      <c r="BA3196" s="5">
        <f t="shared" si="8135"/>
        <v>0</v>
      </c>
      <c r="BB3196" s="5">
        <f t="shared" si="8135"/>
        <v>0</v>
      </c>
      <c r="BC3196" s="5">
        <f t="shared" si="8135"/>
        <v>0</v>
      </c>
      <c r="BD3196" s="5">
        <f t="shared" si="8135"/>
        <v>0</v>
      </c>
      <c r="BE3196" s="5">
        <f t="shared" si="8135"/>
        <v>0</v>
      </c>
      <c r="BF3196" s="5">
        <f t="shared" si="8085"/>
        <v>0</v>
      </c>
      <c r="BG3196" s="5">
        <f t="shared" si="8086"/>
        <v>0</v>
      </c>
      <c r="BH3196" s="5">
        <f t="shared" si="8087"/>
        <v>4109</v>
      </c>
      <c r="BI3196" s="5">
        <f t="shared" si="8135"/>
        <v>0</v>
      </c>
    </row>
    <row r="3197" spans="1:61" ht="31.5" x14ac:dyDescent="0.25">
      <c r="A3197" s="4" t="s">
        <v>274</v>
      </c>
      <c r="B3197" s="4" t="s">
        <v>41</v>
      </c>
      <c r="C3197" s="4" t="s">
        <v>9</v>
      </c>
      <c r="D3197" s="4" t="s">
        <v>1054</v>
      </c>
      <c r="E3197" s="4" t="s">
        <v>280</v>
      </c>
      <c r="F3197" s="14" t="s">
        <v>567</v>
      </c>
      <c r="G3197" s="5">
        <f>G3198</f>
        <v>0</v>
      </c>
      <c r="H3197" s="5">
        <f t="shared" si="8135"/>
        <v>0</v>
      </c>
      <c r="I3197" s="5">
        <f t="shared" si="8135"/>
        <v>4109</v>
      </c>
      <c r="J3197" s="5">
        <f t="shared" si="8135"/>
        <v>0</v>
      </c>
      <c r="K3197" s="5">
        <f t="shared" si="8135"/>
        <v>0</v>
      </c>
      <c r="L3197" s="5">
        <f t="shared" si="8135"/>
        <v>0</v>
      </c>
      <c r="M3197" s="5">
        <f t="shared" si="8048"/>
        <v>0</v>
      </c>
      <c r="N3197" s="5">
        <f t="shared" si="8049"/>
        <v>0</v>
      </c>
      <c r="O3197" s="5">
        <f t="shared" si="8050"/>
        <v>4109</v>
      </c>
      <c r="P3197" s="5">
        <f t="shared" si="8135"/>
        <v>0</v>
      </c>
      <c r="Q3197" s="5">
        <f t="shared" si="8135"/>
        <v>0</v>
      </c>
      <c r="R3197" s="5">
        <f t="shared" si="8135"/>
        <v>0</v>
      </c>
      <c r="S3197" s="5">
        <f t="shared" si="8135"/>
        <v>0</v>
      </c>
      <c r="T3197" s="5">
        <f t="shared" si="8135"/>
        <v>0</v>
      </c>
      <c r="U3197" s="5">
        <f t="shared" si="8135"/>
        <v>0</v>
      </c>
      <c r="V3197" s="5">
        <f t="shared" si="8135"/>
        <v>0</v>
      </c>
      <c r="W3197" s="5">
        <f t="shared" si="8135"/>
        <v>0</v>
      </c>
      <c r="X3197" s="5">
        <f t="shared" si="8135"/>
        <v>0</v>
      </c>
      <c r="Y3197" s="5">
        <f t="shared" si="8135"/>
        <v>0</v>
      </c>
      <c r="Z3197" s="5">
        <f t="shared" si="8135"/>
        <v>0</v>
      </c>
      <c r="AA3197" s="5">
        <f t="shared" si="8135"/>
        <v>0</v>
      </c>
      <c r="AB3197" s="5">
        <f t="shared" si="8135"/>
        <v>0</v>
      </c>
      <c r="AC3197" s="5">
        <f t="shared" si="8135"/>
        <v>0</v>
      </c>
      <c r="AD3197" s="5">
        <f t="shared" si="8135"/>
        <v>0</v>
      </c>
      <c r="AE3197" s="5">
        <f t="shared" si="8135"/>
        <v>0</v>
      </c>
      <c r="AF3197" s="5">
        <f t="shared" si="8135"/>
        <v>0</v>
      </c>
      <c r="AG3197" s="5">
        <f t="shared" si="8055"/>
        <v>0</v>
      </c>
      <c r="AH3197" s="5">
        <f t="shared" si="8052"/>
        <v>0</v>
      </c>
      <c r="AI3197" s="5">
        <f t="shared" si="8053"/>
        <v>4109</v>
      </c>
      <c r="AJ3197" s="5">
        <f t="shared" si="8135"/>
        <v>0</v>
      </c>
      <c r="AK3197" s="5">
        <f t="shared" si="8056"/>
        <v>0</v>
      </c>
      <c r="AL3197" s="5">
        <f t="shared" si="8057"/>
        <v>0</v>
      </c>
      <c r="AM3197" s="5">
        <f t="shared" si="8058"/>
        <v>4109</v>
      </c>
      <c r="AN3197" s="5">
        <f t="shared" si="8135"/>
        <v>0</v>
      </c>
      <c r="AO3197" s="5">
        <f t="shared" si="8135"/>
        <v>0</v>
      </c>
      <c r="AP3197" s="5">
        <f t="shared" si="8135"/>
        <v>0</v>
      </c>
      <c r="AQ3197" s="5">
        <f t="shared" si="8135"/>
        <v>0</v>
      </c>
      <c r="AR3197" s="5">
        <f t="shared" si="8135"/>
        <v>0</v>
      </c>
      <c r="AS3197" s="5">
        <f t="shared" si="8135"/>
        <v>0</v>
      </c>
      <c r="AT3197" s="5">
        <f t="shared" si="8135"/>
        <v>0</v>
      </c>
      <c r="AU3197" s="5">
        <f t="shared" si="8135"/>
        <v>0</v>
      </c>
      <c r="AV3197" s="5">
        <f t="shared" si="8135"/>
        <v>0</v>
      </c>
      <c r="AW3197" s="5">
        <f t="shared" si="8135"/>
        <v>0</v>
      </c>
      <c r="AX3197" s="5">
        <f t="shared" si="8135"/>
        <v>0</v>
      </c>
      <c r="AY3197" s="5">
        <f t="shared" si="8135"/>
        <v>0</v>
      </c>
      <c r="AZ3197" s="5">
        <f t="shared" si="8135"/>
        <v>0</v>
      </c>
      <c r="BA3197" s="5">
        <f t="shared" si="8135"/>
        <v>0</v>
      </c>
      <c r="BB3197" s="5">
        <f t="shared" si="8135"/>
        <v>0</v>
      </c>
      <c r="BC3197" s="5">
        <f t="shared" si="8135"/>
        <v>0</v>
      </c>
      <c r="BD3197" s="5">
        <f t="shared" si="8135"/>
        <v>0</v>
      </c>
      <c r="BE3197" s="5">
        <f t="shared" si="8135"/>
        <v>0</v>
      </c>
      <c r="BF3197" s="5">
        <f t="shared" si="8085"/>
        <v>0</v>
      </c>
      <c r="BG3197" s="5">
        <f t="shared" si="8086"/>
        <v>0</v>
      </c>
      <c r="BH3197" s="5">
        <f t="shared" si="8087"/>
        <v>4109</v>
      </c>
      <c r="BI3197" s="5">
        <f t="shared" si="8135"/>
        <v>0</v>
      </c>
    </row>
    <row r="3198" spans="1:61" x14ac:dyDescent="0.25">
      <c r="A3198" s="4" t="s">
        <v>274</v>
      </c>
      <c r="B3198" s="4" t="s">
        <v>41</v>
      </c>
      <c r="C3198" s="4" t="s">
        <v>9</v>
      </c>
      <c r="D3198" s="4" t="s">
        <v>1054</v>
      </c>
      <c r="E3198" s="4" t="s">
        <v>279</v>
      </c>
      <c r="F3198" s="14" t="s">
        <v>568</v>
      </c>
      <c r="G3198" s="5">
        <v>0</v>
      </c>
      <c r="H3198" s="5">
        <v>0</v>
      </c>
      <c r="I3198" s="5">
        <v>4109</v>
      </c>
      <c r="J3198" s="5"/>
      <c r="K3198" s="5"/>
      <c r="L3198" s="5"/>
      <c r="M3198" s="5">
        <f t="shared" si="8048"/>
        <v>0</v>
      </c>
      <c r="N3198" s="5">
        <f t="shared" si="8049"/>
        <v>0</v>
      </c>
      <c r="O3198" s="5">
        <f t="shared" si="8050"/>
        <v>4109</v>
      </c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>
        <f t="shared" si="8055"/>
        <v>0</v>
      </c>
      <c r="AH3198" s="5">
        <f t="shared" si="8052"/>
        <v>0</v>
      </c>
      <c r="AI3198" s="5">
        <f t="shared" si="8053"/>
        <v>4109</v>
      </c>
      <c r="AJ3198" s="5"/>
      <c r="AK3198" s="5">
        <f t="shared" si="8056"/>
        <v>0</v>
      </c>
      <c r="AL3198" s="5">
        <f t="shared" si="8057"/>
        <v>0</v>
      </c>
      <c r="AM3198" s="5">
        <f t="shared" si="8058"/>
        <v>4109</v>
      </c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/>
      <c r="BA3198" s="5"/>
      <c r="BB3198" s="5"/>
      <c r="BC3198" s="5"/>
      <c r="BD3198" s="5"/>
      <c r="BE3198" s="5"/>
      <c r="BF3198" s="5">
        <f t="shared" si="8085"/>
        <v>0</v>
      </c>
      <c r="BG3198" s="5">
        <f t="shared" si="8086"/>
        <v>0</v>
      </c>
      <c r="BH3198" s="5">
        <f t="shared" si="8087"/>
        <v>4109</v>
      </c>
      <c r="BI3198" s="5"/>
    </row>
    <row r="3199" spans="1:61" ht="31.5" x14ac:dyDescent="0.25">
      <c r="A3199" s="4" t="s">
        <v>274</v>
      </c>
      <c r="B3199" s="4" t="s">
        <v>41</v>
      </c>
      <c r="C3199" s="4" t="s">
        <v>9</v>
      </c>
      <c r="D3199" s="4" t="s">
        <v>1055</v>
      </c>
      <c r="E3199" s="4"/>
      <c r="F3199" s="14" t="s">
        <v>1380</v>
      </c>
      <c r="G3199" s="5">
        <f>G3200</f>
        <v>0</v>
      </c>
      <c r="H3199" s="5">
        <f t="shared" ref="H3199:BI3200" si="8136">H3200</f>
        <v>0</v>
      </c>
      <c r="I3199" s="5">
        <f t="shared" si="8136"/>
        <v>68921.600000000006</v>
      </c>
      <c r="J3199" s="5">
        <f t="shared" si="8136"/>
        <v>0</v>
      </c>
      <c r="K3199" s="5">
        <f t="shared" si="8136"/>
        <v>0</v>
      </c>
      <c r="L3199" s="5">
        <f t="shared" si="8136"/>
        <v>0</v>
      </c>
      <c r="M3199" s="5">
        <f t="shared" si="8048"/>
        <v>0</v>
      </c>
      <c r="N3199" s="5">
        <f t="shared" si="8049"/>
        <v>0</v>
      </c>
      <c r="O3199" s="5">
        <f t="shared" si="8050"/>
        <v>68921.600000000006</v>
      </c>
      <c r="P3199" s="5">
        <f t="shared" si="8136"/>
        <v>0</v>
      </c>
      <c r="Q3199" s="5">
        <f t="shared" si="8136"/>
        <v>0</v>
      </c>
      <c r="R3199" s="5">
        <f t="shared" si="8136"/>
        <v>0</v>
      </c>
      <c r="S3199" s="5">
        <f t="shared" si="8136"/>
        <v>0</v>
      </c>
      <c r="T3199" s="5">
        <f t="shared" si="8136"/>
        <v>0</v>
      </c>
      <c r="U3199" s="5">
        <f t="shared" si="8136"/>
        <v>0</v>
      </c>
      <c r="V3199" s="5">
        <f t="shared" si="8136"/>
        <v>0</v>
      </c>
      <c r="W3199" s="5">
        <f t="shared" si="8136"/>
        <v>0</v>
      </c>
      <c r="X3199" s="5">
        <f t="shared" si="8136"/>
        <v>0</v>
      </c>
      <c r="Y3199" s="5">
        <f t="shared" si="8136"/>
        <v>0</v>
      </c>
      <c r="Z3199" s="5">
        <f t="shared" si="8136"/>
        <v>0</v>
      </c>
      <c r="AA3199" s="5">
        <f t="shared" si="8136"/>
        <v>0</v>
      </c>
      <c r="AB3199" s="5">
        <f t="shared" si="8136"/>
        <v>0</v>
      </c>
      <c r="AC3199" s="5">
        <f t="shared" si="8136"/>
        <v>0</v>
      </c>
      <c r="AD3199" s="5">
        <f t="shared" si="8136"/>
        <v>0</v>
      </c>
      <c r="AE3199" s="5">
        <f t="shared" si="8136"/>
        <v>0</v>
      </c>
      <c r="AF3199" s="5">
        <f t="shared" si="8136"/>
        <v>0</v>
      </c>
      <c r="AG3199" s="5">
        <f t="shared" si="8055"/>
        <v>0</v>
      </c>
      <c r="AH3199" s="5">
        <f t="shared" si="8052"/>
        <v>0</v>
      </c>
      <c r="AI3199" s="5">
        <f t="shared" si="8053"/>
        <v>68921.600000000006</v>
      </c>
      <c r="AJ3199" s="5">
        <f t="shared" si="8136"/>
        <v>0</v>
      </c>
      <c r="AK3199" s="5">
        <f t="shared" si="8056"/>
        <v>0</v>
      </c>
      <c r="AL3199" s="5">
        <f t="shared" si="8057"/>
        <v>0</v>
      </c>
      <c r="AM3199" s="5">
        <f t="shared" si="8058"/>
        <v>68921.600000000006</v>
      </c>
      <c r="AN3199" s="5">
        <f t="shared" si="8136"/>
        <v>0</v>
      </c>
      <c r="AO3199" s="5">
        <f t="shared" si="8136"/>
        <v>0</v>
      </c>
      <c r="AP3199" s="5">
        <f t="shared" si="8136"/>
        <v>0</v>
      </c>
      <c r="AQ3199" s="5">
        <f t="shared" si="8136"/>
        <v>0</v>
      </c>
      <c r="AR3199" s="5">
        <f t="shared" si="8136"/>
        <v>0</v>
      </c>
      <c r="AS3199" s="5">
        <f t="shared" si="8136"/>
        <v>0</v>
      </c>
      <c r="AT3199" s="5">
        <f t="shared" si="8136"/>
        <v>0</v>
      </c>
      <c r="AU3199" s="5">
        <f t="shared" si="8136"/>
        <v>0</v>
      </c>
      <c r="AV3199" s="5">
        <f t="shared" si="8136"/>
        <v>0</v>
      </c>
      <c r="AW3199" s="5">
        <f t="shared" si="8136"/>
        <v>0</v>
      </c>
      <c r="AX3199" s="5">
        <f t="shared" si="8136"/>
        <v>0</v>
      </c>
      <c r="AY3199" s="5">
        <f t="shared" si="8136"/>
        <v>0</v>
      </c>
      <c r="AZ3199" s="5">
        <f t="shared" si="8136"/>
        <v>0</v>
      </c>
      <c r="BA3199" s="5">
        <f t="shared" si="8136"/>
        <v>0</v>
      </c>
      <c r="BB3199" s="5">
        <f t="shared" si="8136"/>
        <v>0</v>
      </c>
      <c r="BC3199" s="5">
        <f t="shared" si="8136"/>
        <v>0</v>
      </c>
      <c r="BD3199" s="5">
        <f t="shared" si="8136"/>
        <v>0</v>
      </c>
      <c r="BE3199" s="5">
        <f t="shared" si="8136"/>
        <v>0</v>
      </c>
      <c r="BF3199" s="5">
        <f t="shared" si="8085"/>
        <v>0</v>
      </c>
      <c r="BG3199" s="5">
        <f t="shared" si="8086"/>
        <v>0</v>
      </c>
      <c r="BH3199" s="5">
        <f t="shared" si="8087"/>
        <v>68921.600000000006</v>
      </c>
      <c r="BI3199" s="5">
        <f t="shared" si="8136"/>
        <v>0</v>
      </c>
    </row>
    <row r="3200" spans="1:61" ht="31.5" x14ac:dyDescent="0.25">
      <c r="A3200" s="4" t="s">
        <v>274</v>
      </c>
      <c r="B3200" s="4" t="s">
        <v>41</v>
      </c>
      <c r="C3200" s="4" t="s">
        <v>9</v>
      </c>
      <c r="D3200" s="4" t="s">
        <v>1055</v>
      </c>
      <c r="E3200" s="4" t="s">
        <v>280</v>
      </c>
      <c r="F3200" s="14" t="s">
        <v>567</v>
      </c>
      <c r="G3200" s="5">
        <f>G3201</f>
        <v>0</v>
      </c>
      <c r="H3200" s="5">
        <f t="shared" si="8136"/>
        <v>0</v>
      </c>
      <c r="I3200" s="5">
        <f t="shared" si="8136"/>
        <v>68921.600000000006</v>
      </c>
      <c r="J3200" s="5">
        <f t="shared" si="8136"/>
        <v>0</v>
      </c>
      <c r="K3200" s="5">
        <f t="shared" si="8136"/>
        <v>0</v>
      </c>
      <c r="L3200" s="5">
        <f t="shared" si="8136"/>
        <v>0</v>
      </c>
      <c r="M3200" s="5">
        <f t="shared" si="8048"/>
        <v>0</v>
      </c>
      <c r="N3200" s="5">
        <f t="shared" si="8049"/>
        <v>0</v>
      </c>
      <c r="O3200" s="5">
        <f t="shared" si="8050"/>
        <v>68921.600000000006</v>
      </c>
      <c r="P3200" s="5">
        <f t="shared" si="8136"/>
        <v>0</v>
      </c>
      <c r="Q3200" s="5">
        <f t="shared" si="8136"/>
        <v>0</v>
      </c>
      <c r="R3200" s="5">
        <f t="shared" si="8136"/>
        <v>0</v>
      </c>
      <c r="S3200" s="5">
        <f t="shared" si="8136"/>
        <v>0</v>
      </c>
      <c r="T3200" s="5">
        <f t="shared" si="8136"/>
        <v>0</v>
      </c>
      <c r="U3200" s="5">
        <f t="shared" si="8136"/>
        <v>0</v>
      </c>
      <c r="V3200" s="5">
        <f t="shared" si="8136"/>
        <v>0</v>
      </c>
      <c r="W3200" s="5">
        <f t="shared" si="8136"/>
        <v>0</v>
      </c>
      <c r="X3200" s="5">
        <f t="shared" si="8136"/>
        <v>0</v>
      </c>
      <c r="Y3200" s="5">
        <f t="shared" si="8136"/>
        <v>0</v>
      </c>
      <c r="Z3200" s="5">
        <f t="shared" si="8136"/>
        <v>0</v>
      </c>
      <c r="AA3200" s="5">
        <f t="shared" si="8136"/>
        <v>0</v>
      </c>
      <c r="AB3200" s="5">
        <f t="shared" si="8136"/>
        <v>0</v>
      </c>
      <c r="AC3200" s="5">
        <f t="shared" si="8136"/>
        <v>0</v>
      </c>
      <c r="AD3200" s="5">
        <f t="shared" si="8136"/>
        <v>0</v>
      </c>
      <c r="AE3200" s="5">
        <f t="shared" si="8136"/>
        <v>0</v>
      </c>
      <c r="AF3200" s="5">
        <f t="shared" si="8136"/>
        <v>0</v>
      </c>
      <c r="AG3200" s="5">
        <f t="shared" si="8055"/>
        <v>0</v>
      </c>
      <c r="AH3200" s="5">
        <f t="shared" ref="AH3200:AH3263" si="8137">N3200+X3200+Y3200+Z3200+AA3200+AB3200</f>
        <v>0</v>
      </c>
      <c r="AI3200" s="5">
        <f t="shared" ref="AI3200:AI3263" si="8138">O3200+AC3200+AD3200+AE3200+AF3200</f>
        <v>68921.600000000006</v>
      </c>
      <c r="AJ3200" s="5">
        <f t="shared" si="8136"/>
        <v>0</v>
      </c>
      <c r="AK3200" s="5">
        <f t="shared" si="8056"/>
        <v>0</v>
      </c>
      <c r="AL3200" s="5">
        <f t="shared" si="8057"/>
        <v>0</v>
      </c>
      <c r="AM3200" s="5">
        <f t="shared" si="8058"/>
        <v>68921.600000000006</v>
      </c>
      <c r="AN3200" s="5">
        <f t="shared" si="8136"/>
        <v>0</v>
      </c>
      <c r="AO3200" s="5">
        <f t="shared" si="8136"/>
        <v>0</v>
      </c>
      <c r="AP3200" s="5">
        <f t="shared" si="8136"/>
        <v>0</v>
      </c>
      <c r="AQ3200" s="5">
        <f t="shared" si="8136"/>
        <v>0</v>
      </c>
      <c r="AR3200" s="5">
        <f t="shared" si="8136"/>
        <v>0</v>
      </c>
      <c r="AS3200" s="5">
        <f t="shared" si="8136"/>
        <v>0</v>
      </c>
      <c r="AT3200" s="5">
        <f t="shared" si="8136"/>
        <v>0</v>
      </c>
      <c r="AU3200" s="5">
        <f t="shared" si="8136"/>
        <v>0</v>
      </c>
      <c r="AV3200" s="5">
        <f t="shared" si="8136"/>
        <v>0</v>
      </c>
      <c r="AW3200" s="5">
        <f t="shared" si="8136"/>
        <v>0</v>
      </c>
      <c r="AX3200" s="5">
        <f t="shared" si="8136"/>
        <v>0</v>
      </c>
      <c r="AY3200" s="5">
        <f t="shared" si="8136"/>
        <v>0</v>
      </c>
      <c r="AZ3200" s="5">
        <f t="shared" si="8136"/>
        <v>0</v>
      </c>
      <c r="BA3200" s="5">
        <f t="shared" si="8136"/>
        <v>0</v>
      </c>
      <c r="BB3200" s="5">
        <f t="shared" si="8136"/>
        <v>0</v>
      </c>
      <c r="BC3200" s="5">
        <f t="shared" si="8136"/>
        <v>0</v>
      </c>
      <c r="BD3200" s="5">
        <f t="shared" si="8136"/>
        <v>0</v>
      </c>
      <c r="BE3200" s="5">
        <f t="shared" si="8136"/>
        <v>0</v>
      </c>
      <c r="BF3200" s="5">
        <f t="shared" si="8085"/>
        <v>0</v>
      </c>
      <c r="BG3200" s="5">
        <f t="shared" si="8086"/>
        <v>0</v>
      </c>
      <c r="BH3200" s="5">
        <f t="shared" si="8087"/>
        <v>68921.600000000006</v>
      </c>
      <c r="BI3200" s="5">
        <f t="shared" si="8136"/>
        <v>0</v>
      </c>
    </row>
    <row r="3201" spans="1:61" x14ac:dyDescent="0.25">
      <c r="A3201" s="4" t="s">
        <v>274</v>
      </c>
      <c r="B3201" s="4" t="s">
        <v>41</v>
      </c>
      <c r="C3201" s="4" t="s">
        <v>9</v>
      </c>
      <c r="D3201" s="4" t="s">
        <v>1055</v>
      </c>
      <c r="E3201" s="4" t="s">
        <v>279</v>
      </c>
      <c r="F3201" s="14" t="s">
        <v>568</v>
      </c>
      <c r="G3201" s="5">
        <v>0</v>
      </c>
      <c r="H3201" s="5">
        <v>0</v>
      </c>
      <c r="I3201" s="5">
        <v>68921.600000000006</v>
      </c>
      <c r="J3201" s="5"/>
      <c r="K3201" s="5"/>
      <c r="L3201" s="5"/>
      <c r="M3201" s="5">
        <f t="shared" si="8048"/>
        <v>0</v>
      </c>
      <c r="N3201" s="5">
        <f t="shared" si="8049"/>
        <v>0</v>
      </c>
      <c r="O3201" s="5">
        <f t="shared" si="8050"/>
        <v>68921.600000000006</v>
      </c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>
        <f t="shared" ref="AG3201:AG3264" si="8139">M3201+P3201+Q3201+R3201+S3201+T3201+U3201+V3201+W3201</f>
        <v>0</v>
      </c>
      <c r="AH3201" s="5">
        <f t="shared" si="8137"/>
        <v>0</v>
      </c>
      <c r="AI3201" s="5">
        <f t="shared" si="8138"/>
        <v>68921.600000000006</v>
      </c>
      <c r="AJ3201" s="5"/>
      <c r="AK3201" s="5">
        <f t="shared" ref="AK3201:AK3264" si="8140">AG3201+AJ3201</f>
        <v>0</v>
      </c>
      <c r="AL3201" s="5">
        <f t="shared" ref="AL3201:AL3264" si="8141">AH3201</f>
        <v>0</v>
      </c>
      <c r="AM3201" s="5">
        <f t="shared" ref="AM3201:AM3264" si="8142">AI3201</f>
        <v>68921.600000000006</v>
      </c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5"/>
      <c r="BA3201" s="5"/>
      <c r="BB3201" s="5"/>
      <c r="BC3201" s="5"/>
      <c r="BD3201" s="5"/>
      <c r="BE3201" s="5"/>
      <c r="BF3201" s="5">
        <f t="shared" si="8085"/>
        <v>0</v>
      </c>
      <c r="BG3201" s="5">
        <f t="shared" si="8086"/>
        <v>0</v>
      </c>
      <c r="BH3201" s="5">
        <f t="shared" si="8087"/>
        <v>68921.600000000006</v>
      </c>
      <c r="BI3201" s="5"/>
    </row>
    <row r="3202" spans="1:61" ht="31.5" x14ac:dyDescent="0.25">
      <c r="A3202" s="4" t="s">
        <v>274</v>
      </c>
      <c r="B3202" s="4" t="s">
        <v>41</v>
      </c>
      <c r="C3202" s="4" t="s">
        <v>9</v>
      </c>
      <c r="D3202" s="4" t="s">
        <v>678</v>
      </c>
      <c r="E3202" s="4"/>
      <c r="F3202" s="14" t="s">
        <v>783</v>
      </c>
      <c r="G3202" s="5">
        <f t="shared" ref="G3202:L3203" si="8143">G3203</f>
        <v>167337.4</v>
      </c>
      <c r="H3202" s="5">
        <f t="shared" si="8143"/>
        <v>102061.5</v>
      </c>
      <c r="I3202" s="5">
        <f t="shared" si="8143"/>
        <v>0</v>
      </c>
      <c r="J3202" s="5">
        <f t="shared" si="8143"/>
        <v>0</v>
      </c>
      <c r="K3202" s="5">
        <f t="shared" si="8143"/>
        <v>0</v>
      </c>
      <c r="L3202" s="5">
        <f t="shared" si="8143"/>
        <v>0</v>
      </c>
      <c r="M3202" s="5">
        <f t="shared" si="8048"/>
        <v>167337.4</v>
      </c>
      <c r="N3202" s="5">
        <f t="shared" si="8049"/>
        <v>102061.5</v>
      </c>
      <c r="O3202" s="5">
        <f t="shared" si="8050"/>
        <v>0</v>
      </c>
      <c r="P3202" s="5">
        <f t="shared" ref="P3202:V3203" si="8144">P3203</f>
        <v>0</v>
      </c>
      <c r="Q3202" s="5">
        <f t="shared" si="8144"/>
        <v>0</v>
      </c>
      <c r="R3202" s="5">
        <f t="shared" si="8144"/>
        <v>0</v>
      </c>
      <c r="S3202" s="5">
        <f t="shared" si="8144"/>
        <v>0</v>
      </c>
      <c r="T3202" s="5">
        <f t="shared" si="8144"/>
        <v>0</v>
      </c>
      <c r="U3202" s="5">
        <f t="shared" si="8144"/>
        <v>0</v>
      </c>
      <c r="V3202" s="5">
        <f t="shared" si="8144"/>
        <v>0</v>
      </c>
      <c r="W3202" s="5">
        <f t="shared" ref="W3202:AF3203" si="8145">W3203</f>
        <v>0</v>
      </c>
      <c r="X3202" s="5">
        <f t="shared" si="8145"/>
        <v>0</v>
      </c>
      <c r="Y3202" s="5">
        <f t="shared" si="8145"/>
        <v>0</v>
      </c>
      <c r="Z3202" s="5">
        <f t="shared" si="8145"/>
        <v>0</v>
      </c>
      <c r="AA3202" s="5">
        <f t="shared" si="8145"/>
        <v>0</v>
      </c>
      <c r="AB3202" s="5">
        <f t="shared" si="8145"/>
        <v>0</v>
      </c>
      <c r="AC3202" s="5">
        <f t="shared" si="8145"/>
        <v>0</v>
      </c>
      <c r="AD3202" s="5">
        <f t="shared" si="8145"/>
        <v>0</v>
      </c>
      <c r="AE3202" s="5">
        <f t="shared" si="8145"/>
        <v>0</v>
      </c>
      <c r="AF3202" s="5">
        <f t="shared" si="8145"/>
        <v>0</v>
      </c>
      <c r="AG3202" s="5">
        <f t="shared" si="8139"/>
        <v>167337.4</v>
      </c>
      <c r="AH3202" s="5">
        <f t="shared" si="8137"/>
        <v>102061.5</v>
      </c>
      <c r="AI3202" s="5">
        <f t="shared" si="8138"/>
        <v>0</v>
      </c>
      <c r="AJ3202" s="5">
        <f t="shared" ref="AJ3202:BI3203" si="8146">AJ3203</f>
        <v>0</v>
      </c>
      <c r="AK3202" s="5">
        <f t="shared" si="8140"/>
        <v>167337.4</v>
      </c>
      <c r="AL3202" s="5">
        <f t="shared" si="8141"/>
        <v>102061.5</v>
      </c>
      <c r="AM3202" s="5">
        <f t="shared" si="8142"/>
        <v>0</v>
      </c>
      <c r="AN3202" s="5">
        <f t="shared" si="8146"/>
        <v>0</v>
      </c>
      <c r="AO3202" s="5">
        <f t="shared" si="8146"/>
        <v>0</v>
      </c>
      <c r="AP3202" s="5">
        <f t="shared" si="8146"/>
        <v>0</v>
      </c>
      <c r="AQ3202" s="5">
        <f t="shared" si="8146"/>
        <v>0</v>
      </c>
      <c r="AR3202" s="5">
        <f t="shared" si="8146"/>
        <v>0</v>
      </c>
      <c r="AS3202" s="5">
        <f t="shared" si="8146"/>
        <v>0</v>
      </c>
      <c r="AT3202" s="5">
        <f t="shared" si="8146"/>
        <v>0</v>
      </c>
      <c r="AU3202" s="5">
        <f t="shared" si="8146"/>
        <v>0</v>
      </c>
      <c r="AV3202" s="5">
        <f t="shared" si="8146"/>
        <v>0</v>
      </c>
      <c r="AW3202" s="5">
        <f t="shared" si="8146"/>
        <v>0</v>
      </c>
      <c r="AX3202" s="5">
        <f t="shared" si="8146"/>
        <v>0</v>
      </c>
      <c r="AY3202" s="5">
        <f t="shared" si="8146"/>
        <v>0</v>
      </c>
      <c r="AZ3202" s="5">
        <f t="shared" si="8146"/>
        <v>0</v>
      </c>
      <c r="BA3202" s="5">
        <f t="shared" si="8146"/>
        <v>0</v>
      </c>
      <c r="BB3202" s="5">
        <f t="shared" si="8146"/>
        <v>0</v>
      </c>
      <c r="BC3202" s="5">
        <f t="shared" si="8146"/>
        <v>0</v>
      </c>
      <c r="BD3202" s="5">
        <f t="shared" si="8146"/>
        <v>0</v>
      </c>
      <c r="BE3202" s="5">
        <f t="shared" si="8146"/>
        <v>0</v>
      </c>
      <c r="BF3202" s="5">
        <f t="shared" si="8085"/>
        <v>167337.4</v>
      </c>
      <c r="BG3202" s="5">
        <f t="shared" si="8086"/>
        <v>102061.5</v>
      </c>
      <c r="BH3202" s="5">
        <f t="shared" si="8087"/>
        <v>0</v>
      </c>
      <c r="BI3202" s="5">
        <f t="shared" si="8146"/>
        <v>0</v>
      </c>
    </row>
    <row r="3203" spans="1:61" ht="31.5" x14ac:dyDescent="0.25">
      <c r="A3203" s="4" t="s">
        <v>274</v>
      </c>
      <c r="B3203" s="4" t="s">
        <v>41</v>
      </c>
      <c r="C3203" s="4" t="s">
        <v>9</v>
      </c>
      <c r="D3203" s="4" t="s">
        <v>678</v>
      </c>
      <c r="E3203" s="4" t="s">
        <v>280</v>
      </c>
      <c r="F3203" s="14" t="s">
        <v>567</v>
      </c>
      <c r="G3203" s="5">
        <f t="shared" si="8143"/>
        <v>167337.4</v>
      </c>
      <c r="H3203" s="5">
        <f t="shared" si="8143"/>
        <v>102061.5</v>
      </c>
      <c r="I3203" s="5">
        <f t="shared" si="8143"/>
        <v>0</v>
      </c>
      <c r="J3203" s="5">
        <f t="shared" si="8143"/>
        <v>0</v>
      </c>
      <c r="K3203" s="5">
        <f t="shared" si="8143"/>
        <v>0</v>
      </c>
      <c r="L3203" s="5">
        <f t="shared" si="8143"/>
        <v>0</v>
      </c>
      <c r="M3203" s="5">
        <f t="shared" si="8048"/>
        <v>167337.4</v>
      </c>
      <c r="N3203" s="5">
        <f t="shared" si="8049"/>
        <v>102061.5</v>
      </c>
      <c r="O3203" s="5">
        <f t="shared" si="8050"/>
        <v>0</v>
      </c>
      <c r="P3203" s="5">
        <f t="shared" si="8144"/>
        <v>0</v>
      </c>
      <c r="Q3203" s="5">
        <f t="shared" si="8144"/>
        <v>0</v>
      </c>
      <c r="R3203" s="5">
        <f t="shared" si="8144"/>
        <v>0</v>
      </c>
      <c r="S3203" s="5">
        <f t="shared" si="8144"/>
        <v>0</v>
      </c>
      <c r="T3203" s="5">
        <f t="shared" si="8144"/>
        <v>0</v>
      </c>
      <c r="U3203" s="5">
        <f t="shared" si="8144"/>
        <v>0</v>
      </c>
      <c r="V3203" s="5">
        <f t="shared" si="8144"/>
        <v>0</v>
      </c>
      <c r="W3203" s="5">
        <f t="shared" si="8145"/>
        <v>0</v>
      </c>
      <c r="X3203" s="5">
        <f t="shared" si="8145"/>
        <v>0</v>
      </c>
      <c r="Y3203" s="5">
        <f t="shared" si="8145"/>
        <v>0</v>
      </c>
      <c r="Z3203" s="5">
        <f t="shared" si="8145"/>
        <v>0</v>
      </c>
      <c r="AA3203" s="5">
        <f t="shared" si="8145"/>
        <v>0</v>
      </c>
      <c r="AB3203" s="5">
        <f t="shared" si="8145"/>
        <v>0</v>
      </c>
      <c r="AC3203" s="5">
        <f t="shared" si="8145"/>
        <v>0</v>
      </c>
      <c r="AD3203" s="5">
        <f t="shared" si="8145"/>
        <v>0</v>
      </c>
      <c r="AE3203" s="5">
        <f t="shared" si="8145"/>
        <v>0</v>
      </c>
      <c r="AF3203" s="5">
        <f t="shared" si="8145"/>
        <v>0</v>
      </c>
      <c r="AG3203" s="5">
        <f t="shared" si="8139"/>
        <v>167337.4</v>
      </c>
      <c r="AH3203" s="5">
        <f t="shared" si="8137"/>
        <v>102061.5</v>
      </c>
      <c r="AI3203" s="5">
        <f t="shared" si="8138"/>
        <v>0</v>
      </c>
      <c r="AJ3203" s="5">
        <f t="shared" si="8146"/>
        <v>0</v>
      </c>
      <c r="AK3203" s="5">
        <f t="shared" si="8140"/>
        <v>167337.4</v>
      </c>
      <c r="AL3203" s="5">
        <f t="shared" si="8141"/>
        <v>102061.5</v>
      </c>
      <c r="AM3203" s="5">
        <f t="shared" si="8142"/>
        <v>0</v>
      </c>
      <c r="AN3203" s="5">
        <f t="shared" si="8146"/>
        <v>0</v>
      </c>
      <c r="AO3203" s="5">
        <f t="shared" si="8146"/>
        <v>0</v>
      </c>
      <c r="AP3203" s="5">
        <f t="shared" si="8146"/>
        <v>0</v>
      </c>
      <c r="AQ3203" s="5">
        <f t="shared" si="8146"/>
        <v>0</v>
      </c>
      <c r="AR3203" s="5">
        <f t="shared" si="8146"/>
        <v>0</v>
      </c>
      <c r="AS3203" s="5">
        <f t="shared" si="8146"/>
        <v>0</v>
      </c>
      <c r="AT3203" s="5">
        <f t="shared" si="8146"/>
        <v>0</v>
      </c>
      <c r="AU3203" s="5">
        <f t="shared" si="8146"/>
        <v>0</v>
      </c>
      <c r="AV3203" s="5">
        <f t="shared" si="8146"/>
        <v>0</v>
      </c>
      <c r="AW3203" s="5">
        <f t="shared" si="8146"/>
        <v>0</v>
      </c>
      <c r="AX3203" s="5">
        <f t="shared" si="8146"/>
        <v>0</v>
      </c>
      <c r="AY3203" s="5">
        <f t="shared" si="8146"/>
        <v>0</v>
      </c>
      <c r="AZ3203" s="5">
        <f t="shared" si="8146"/>
        <v>0</v>
      </c>
      <c r="BA3203" s="5">
        <f t="shared" si="8146"/>
        <v>0</v>
      </c>
      <c r="BB3203" s="5">
        <f t="shared" si="8146"/>
        <v>0</v>
      </c>
      <c r="BC3203" s="5">
        <f t="shared" si="8146"/>
        <v>0</v>
      </c>
      <c r="BD3203" s="5">
        <f t="shared" si="8146"/>
        <v>0</v>
      </c>
      <c r="BE3203" s="5">
        <f t="shared" si="8146"/>
        <v>0</v>
      </c>
      <c r="BF3203" s="5">
        <f t="shared" si="8085"/>
        <v>167337.4</v>
      </c>
      <c r="BG3203" s="5">
        <f t="shared" si="8086"/>
        <v>102061.5</v>
      </c>
      <c r="BH3203" s="5">
        <f t="shared" si="8087"/>
        <v>0</v>
      </c>
      <c r="BI3203" s="5">
        <f t="shared" si="8146"/>
        <v>0</v>
      </c>
    </row>
    <row r="3204" spans="1:61" x14ac:dyDescent="0.25">
      <c r="A3204" s="4" t="s">
        <v>274</v>
      </c>
      <c r="B3204" s="4" t="s">
        <v>41</v>
      </c>
      <c r="C3204" s="4" t="s">
        <v>9</v>
      </c>
      <c r="D3204" s="4" t="s">
        <v>678</v>
      </c>
      <c r="E3204" s="4" t="s">
        <v>279</v>
      </c>
      <c r="F3204" s="14" t="s">
        <v>568</v>
      </c>
      <c r="G3204" s="5">
        <v>167337.4</v>
      </c>
      <c r="H3204" s="5">
        <v>102061.5</v>
      </c>
      <c r="I3204" s="5">
        <v>0</v>
      </c>
      <c r="J3204" s="5"/>
      <c r="K3204" s="5"/>
      <c r="L3204" s="5"/>
      <c r="M3204" s="5">
        <f t="shared" si="8048"/>
        <v>167337.4</v>
      </c>
      <c r="N3204" s="5">
        <f t="shared" si="8049"/>
        <v>102061.5</v>
      </c>
      <c r="O3204" s="5">
        <f t="shared" si="8050"/>
        <v>0</v>
      </c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>
        <f t="shared" si="8139"/>
        <v>167337.4</v>
      </c>
      <c r="AH3204" s="5">
        <f t="shared" si="8137"/>
        <v>102061.5</v>
      </c>
      <c r="AI3204" s="5">
        <f t="shared" si="8138"/>
        <v>0</v>
      </c>
      <c r="AJ3204" s="5"/>
      <c r="AK3204" s="5">
        <f t="shared" si="8140"/>
        <v>167337.4</v>
      </c>
      <c r="AL3204" s="5">
        <f t="shared" si="8141"/>
        <v>102061.5</v>
      </c>
      <c r="AM3204" s="5">
        <f t="shared" si="8142"/>
        <v>0</v>
      </c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/>
      <c r="BA3204" s="5"/>
      <c r="BB3204" s="5"/>
      <c r="BC3204" s="5"/>
      <c r="BD3204" s="5"/>
      <c r="BE3204" s="5"/>
      <c r="BF3204" s="5">
        <f t="shared" si="8085"/>
        <v>167337.4</v>
      </c>
      <c r="BG3204" s="5">
        <f t="shared" si="8086"/>
        <v>102061.5</v>
      </c>
      <c r="BH3204" s="5">
        <f t="shared" si="8087"/>
        <v>0</v>
      </c>
      <c r="BI3204" s="5"/>
    </row>
    <row r="3205" spans="1:61" ht="47.25" x14ac:dyDescent="0.25">
      <c r="A3205" s="4" t="s">
        <v>274</v>
      </c>
      <c r="B3205" s="4" t="s">
        <v>41</v>
      </c>
      <c r="C3205" s="4" t="s">
        <v>9</v>
      </c>
      <c r="D3205" s="4" t="s">
        <v>897</v>
      </c>
      <c r="E3205" s="4"/>
      <c r="F3205" s="14" t="s">
        <v>1381</v>
      </c>
      <c r="G3205" s="5">
        <f t="shared" ref="G3205:L3206" si="8147">G3206</f>
        <v>13800</v>
      </c>
      <c r="H3205" s="5">
        <f t="shared" si="8147"/>
        <v>103756.6</v>
      </c>
      <c r="I3205" s="5">
        <f t="shared" si="8147"/>
        <v>90000</v>
      </c>
      <c r="J3205" s="5">
        <f t="shared" si="8147"/>
        <v>-565.25599999999997</v>
      </c>
      <c r="K3205" s="5">
        <f t="shared" si="8147"/>
        <v>0</v>
      </c>
      <c r="L3205" s="5">
        <f t="shared" si="8147"/>
        <v>0</v>
      </c>
      <c r="M3205" s="5">
        <f t="shared" si="8048"/>
        <v>13234.744000000001</v>
      </c>
      <c r="N3205" s="5">
        <f t="shared" si="8049"/>
        <v>103756.6</v>
      </c>
      <c r="O3205" s="5">
        <f t="shared" si="8050"/>
        <v>90000</v>
      </c>
      <c r="P3205" s="5">
        <f t="shared" ref="P3205:V3206" si="8148">P3206</f>
        <v>0</v>
      </c>
      <c r="Q3205" s="5">
        <f t="shared" si="8148"/>
        <v>0</v>
      </c>
      <c r="R3205" s="5">
        <f t="shared" si="8148"/>
        <v>0</v>
      </c>
      <c r="S3205" s="5">
        <f t="shared" si="8148"/>
        <v>0</v>
      </c>
      <c r="T3205" s="5">
        <f t="shared" si="8148"/>
        <v>0</v>
      </c>
      <c r="U3205" s="5">
        <f t="shared" si="8148"/>
        <v>0</v>
      </c>
      <c r="V3205" s="5">
        <f t="shared" si="8148"/>
        <v>0</v>
      </c>
      <c r="W3205" s="5">
        <f t="shared" ref="W3205:AF3206" si="8149">W3206</f>
        <v>0</v>
      </c>
      <c r="X3205" s="5">
        <f t="shared" si="8149"/>
        <v>0</v>
      </c>
      <c r="Y3205" s="5">
        <f t="shared" si="8149"/>
        <v>0</v>
      </c>
      <c r="Z3205" s="5">
        <f t="shared" si="8149"/>
        <v>0</v>
      </c>
      <c r="AA3205" s="5">
        <f t="shared" si="8149"/>
        <v>0</v>
      </c>
      <c r="AB3205" s="5">
        <f t="shared" si="8149"/>
        <v>0</v>
      </c>
      <c r="AC3205" s="5">
        <f t="shared" si="8149"/>
        <v>0</v>
      </c>
      <c r="AD3205" s="5">
        <f t="shared" si="8149"/>
        <v>0</v>
      </c>
      <c r="AE3205" s="5">
        <f t="shared" si="8149"/>
        <v>0</v>
      </c>
      <c r="AF3205" s="5">
        <f t="shared" si="8149"/>
        <v>0</v>
      </c>
      <c r="AG3205" s="5">
        <f t="shared" si="8139"/>
        <v>13234.744000000001</v>
      </c>
      <c r="AH3205" s="5">
        <f t="shared" si="8137"/>
        <v>103756.6</v>
      </c>
      <c r="AI3205" s="5">
        <f t="shared" si="8138"/>
        <v>90000</v>
      </c>
      <c r="AJ3205" s="5">
        <f t="shared" ref="AJ3205:BI3206" si="8150">AJ3206</f>
        <v>0</v>
      </c>
      <c r="AK3205" s="5">
        <f t="shared" si="8140"/>
        <v>13234.744000000001</v>
      </c>
      <c r="AL3205" s="5">
        <f t="shared" si="8141"/>
        <v>103756.6</v>
      </c>
      <c r="AM3205" s="5">
        <f t="shared" si="8142"/>
        <v>90000</v>
      </c>
      <c r="AN3205" s="5">
        <f t="shared" si="8150"/>
        <v>0</v>
      </c>
      <c r="AO3205" s="5">
        <f t="shared" si="8150"/>
        <v>0</v>
      </c>
      <c r="AP3205" s="5">
        <f t="shared" si="8150"/>
        <v>0</v>
      </c>
      <c r="AQ3205" s="5">
        <f t="shared" si="8150"/>
        <v>0</v>
      </c>
      <c r="AR3205" s="5">
        <f t="shared" si="8150"/>
        <v>0</v>
      </c>
      <c r="AS3205" s="5">
        <f t="shared" si="8150"/>
        <v>0</v>
      </c>
      <c r="AT3205" s="5">
        <f t="shared" si="8150"/>
        <v>0</v>
      </c>
      <c r="AU3205" s="5">
        <f t="shared" si="8150"/>
        <v>0</v>
      </c>
      <c r="AV3205" s="5">
        <f t="shared" si="8150"/>
        <v>0</v>
      </c>
      <c r="AW3205" s="5">
        <f t="shared" si="8150"/>
        <v>0</v>
      </c>
      <c r="AX3205" s="5">
        <f t="shared" si="8150"/>
        <v>0</v>
      </c>
      <c r="AY3205" s="5">
        <f t="shared" si="8150"/>
        <v>0</v>
      </c>
      <c r="AZ3205" s="5">
        <f t="shared" si="8150"/>
        <v>0</v>
      </c>
      <c r="BA3205" s="5">
        <f t="shared" si="8150"/>
        <v>0</v>
      </c>
      <c r="BB3205" s="5">
        <f t="shared" si="8150"/>
        <v>0</v>
      </c>
      <c r="BC3205" s="5">
        <f t="shared" si="8150"/>
        <v>0</v>
      </c>
      <c r="BD3205" s="5">
        <f t="shared" si="8150"/>
        <v>0</v>
      </c>
      <c r="BE3205" s="5">
        <f t="shared" si="8150"/>
        <v>0</v>
      </c>
      <c r="BF3205" s="5">
        <f t="shared" si="8085"/>
        <v>13234.744000000001</v>
      </c>
      <c r="BG3205" s="5">
        <f t="shared" si="8086"/>
        <v>103756.6</v>
      </c>
      <c r="BH3205" s="5">
        <f t="shared" si="8087"/>
        <v>90000</v>
      </c>
      <c r="BI3205" s="5">
        <f t="shared" si="8150"/>
        <v>0</v>
      </c>
    </row>
    <row r="3206" spans="1:61" ht="31.5" x14ac:dyDescent="0.25">
      <c r="A3206" s="4" t="s">
        <v>274</v>
      </c>
      <c r="B3206" s="4" t="s">
        <v>41</v>
      </c>
      <c r="C3206" s="4" t="s">
        <v>9</v>
      </c>
      <c r="D3206" s="4" t="s">
        <v>897</v>
      </c>
      <c r="E3206" s="4" t="s">
        <v>280</v>
      </c>
      <c r="F3206" s="14" t="s">
        <v>567</v>
      </c>
      <c r="G3206" s="5">
        <f t="shared" si="8147"/>
        <v>13800</v>
      </c>
      <c r="H3206" s="5">
        <f t="shared" si="8147"/>
        <v>103756.6</v>
      </c>
      <c r="I3206" s="5">
        <f t="shared" si="8147"/>
        <v>90000</v>
      </c>
      <c r="J3206" s="5">
        <f t="shared" si="8147"/>
        <v>-565.25599999999997</v>
      </c>
      <c r="K3206" s="5">
        <f t="shared" si="8147"/>
        <v>0</v>
      </c>
      <c r="L3206" s="5">
        <f t="shared" si="8147"/>
        <v>0</v>
      </c>
      <c r="M3206" s="5">
        <f t="shared" ref="M3206:M3293" si="8151">G3206+J3206</f>
        <v>13234.744000000001</v>
      </c>
      <c r="N3206" s="5">
        <f t="shared" ref="N3206:N3293" si="8152">H3206+K3206</f>
        <v>103756.6</v>
      </c>
      <c r="O3206" s="5">
        <f t="shared" ref="O3206:O3293" si="8153">I3206+L3206</f>
        <v>90000</v>
      </c>
      <c r="P3206" s="5">
        <f t="shared" si="8148"/>
        <v>0</v>
      </c>
      <c r="Q3206" s="5">
        <f t="shared" si="8148"/>
        <v>0</v>
      </c>
      <c r="R3206" s="5">
        <f t="shared" si="8148"/>
        <v>0</v>
      </c>
      <c r="S3206" s="5">
        <f t="shared" si="8148"/>
        <v>0</v>
      </c>
      <c r="T3206" s="5">
        <f t="shared" si="8148"/>
        <v>0</v>
      </c>
      <c r="U3206" s="5">
        <f t="shared" si="8148"/>
        <v>0</v>
      </c>
      <c r="V3206" s="5">
        <f t="shared" si="8148"/>
        <v>0</v>
      </c>
      <c r="W3206" s="5">
        <f t="shared" si="8149"/>
        <v>0</v>
      </c>
      <c r="X3206" s="5">
        <f t="shared" si="8149"/>
        <v>0</v>
      </c>
      <c r="Y3206" s="5">
        <f t="shared" si="8149"/>
        <v>0</v>
      </c>
      <c r="Z3206" s="5">
        <f t="shared" si="8149"/>
        <v>0</v>
      </c>
      <c r="AA3206" s="5">
        <f t="shared" si="8149"/>
        <v>0</v>
      </c>
      <c r="AB3206" s="5">
        <f t="shared" si="8149"/>
        <v>0</v>
      </c>
      <c r="AC3206" s="5">
        <f t="shared" si="8149"/>
        <v>0</v>
      </c>
      <c r="AD3206" s="5">
        <f t="shared" si="8149"/>
        <v>0</v>
      </c>
      <c r="AE3206" s="5">
        <f t="shared" si="8149"/>
        <v>0</v>
      </c>
      <c r="AF3206" s="5">
        <f t="shared" si="8149"/>
        <v>0</v>
      </c>
      <c r="AG3206" s="5">
        <f t="shared" si="8139"/>
        <v>13234.744000000001</v>
      </c>
      <c r="AH3206" s="5">
        <f t="shared" si="8137"/>
        <v>103756.6</v>
      </c>
      <c r="AI3206" s="5">
        <f t="shared" si="8138"/>
        <v>90000</v>
      </c>
      <c r="AJ3206" s="5">
        <f t="shared" si="8150"/>
        <v>0</v>
      </c>
      <c r="AK3206" s="5">
        <f t="shared" si="8140"/>
        <v>13234.744000000001</v>
      </c>
      <c r="AL3206" s="5">
        <f t="shared" si="8141"/>
        <v>103756.6</v>
      </c>
      <c r="AM3206" s="5">
        <f t="shared" si="8142"/>
        <v>90000</v>
      </c>
      <c r="AN3206" s="5">
        <f t="shared" si="8150"/>
        <v>0</v>
      </c>
      <c r="AO3206" s="5">
        <f t="shared" si="8150"/>
        <v>0</v>
      </c>
      <c r="AP3206" s="5">
        <f t="shared" si="8150"/>
        <v>0</v>
      </c>
      <c r="AQ3206" s="5">
        <f t="shared" si="8150"/>
        <v>0</v>
      </c>
      <c r="AR3206" s="5">
        <f t="shared" si="8150"/>
        <v>0</v>
      </c>
      <c r="AS3206" s="5">
        <f t="shared" si="8150"/>
        <v>0</v>
      </c>
      <c r="AT3206" s="5">
        <f t="shared" si="8150"/>
        <v>0</v>
      </c>
      <c r="AU3206" s="5">
        <f t="shared" si="8150"/>
        <v>0</v>
      </c>
      <c r="AV3206" s="5">
        <f t="shared" si="8150"/>
        <v>0</v>
      </c>
      <c r="AW3206" s="5">
        <f t="shared" si="8150"/>
        <v>0</v>
      </c>
      <c r="AX3206" s="5">
        <f t="shared" si="8150"/>
        <v>0</v>
      </c>
      <c r="AY3206" s="5">
        <f t="shared" si="8150"/>
        <v>0</v>
      </c>
      <c r="AZ3206" s="5">
        <f t="shared" si="8150"/>
        <v>0</v>
      </c>
      <c r="BA3206" s="5">
        <f t="shared" si="8150"/>
        <v>0</v>
      </c>
      <c r="BB3206" s="5">
        <f t="shared" si="8150"/>
        <v>0</v>
      </c>
      <c r="BC3206" s="5">
        <f t="shared" si="8150"/>
        <v>0</v>
      </c>
      <c r="BD3206" s="5">
        <f t="shared" si="8150"/>
        <v>0</v>
      </c>
      <c r="BE3206" s="5">
        <f t="shared" si="8150"/>
        <v>0</v>
      </c>
      <c r="BF3206" s="5">
        <f t="shared" si="8085"/>
        <v>13234.744000000001</v>
      </c>
      <c r="BG3206" s="5">
        <f t="shared" si="8086"/>
        <v>103756.6</v>
      </c>
      <c r="BH3206" s="5">
        <f t="shared" si="8087"/>
        <v>90000</v>
      </c>
      <c r="BI3206" s="5">
        <f t="shared" si="8150"/>
        <v>0</v>
      </c>
    </row>
    <row r="3207" spans="1:61" x14ac:dyDescent="0.25">
      <c r="A3207" s="4" t="s">
        <v>274</v>
      </c>
      <c r="B3207" s="4" t="s">
        <v>41</v>
      </c>
      <c r="C3207" s="4" t="s">
        <v>9</v>
      </c>
      <c r="D3207" s="4" t="s">
        <v>897</v>
      </c>
      <c r="E3207" s="4" t="s">
        <v>279</v>
      </c>
      <c r="F3207" s="14" t="s">
        <v>568</v>
      </c>
      <c r="G3207" s="5">
        <v>13800</v>
      </c>
      <c r="H3207" s="5">
        <v>103756.6</v>
      </c>
      <c r="I3207" s="5">
        <v>90000</v>
      </c>
      <c r="J3207" s="5">
        <v>-565.25599999999997</v>
      </c>
      <c r="K3207" s="5"/>
      <c r="L3207" s="5"/>
      <c r="M3207" s="5">
        <f t="shared" si="8151"/>
        <v>13234.744000000001</v>
      </c>
      <c r="N3207" s="5">
        <f t="shared" si="8152"/>
        <v>103756.6</v>
      </c>
      <c r="O3207" s="5">
        <f t="shared" si="8153"/>
        <v>90000</v>
      </c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>
        <f t="shared" si="8139"/>
        <v>13234.744000000001</v>
      </c>
      <c r="AH3207" s="5">
        <f t="shared" si="8137"/>
        <v>103756.6</v>
      </c>
      <c r="AI3207" s="5">
        <f t="shared" si="8138"/>
        <v>90000</v>
      </c>
      <c r="AJ3207" s="5"/>
      <c r="AK3207" s="5">
        <f t="shared" si="8140"/>
        <v>13234.744000000001</v>
      </c>
      <c r="AL3207" s="5">
        <f t="shared" si="8141"/>
        <v>103756.6</v>
      </c>
      <c r="AM3207" s="5">
        <f t="shared" si="8142"/>
        <v>90000</v>
      </c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5"/>
      <c r="AZ3207" s="5"/>
      <c r="BA3207" s="5"/>
      <c r="BB3207" s="5"/>
      <c r="BC3207" s="5"/>
      <c r="BD3207" s="5"/>
      <c r="BE3207" s="5"/>
      <c r="BF3207" s="5">
        <f t="shared" si="8085"/>
        <v>13234.744000000001</v>
      </c>
      <c r="BG3207" s="5">
        <f t="shared" si="8086"/>
        <v>103756.6</v>
      </c>
      <c r="BH3207" s="5">
        <f t="shared" si="8087"/>
        <v>90000</v>
      </c>
      <c r="BI3207" s="5"/>
    </row>
    <row r="3208" spans="1:61" s="10" customFormat="1" x14ac:dyDescent="0.25">
      <c r="A3208" s="9" t="s">
        <v>274</v>
      </c>
      <c r="B3208" s="9" t="s">
        <v>41</v>
      </c>
      <c r="C3208" s="9" t="s">
        <v>169</v>
      </c>
      <c r="D3208" s="9"/>
      <c r="E3208" s="9"/>
      <c r="F3208" s="13" t="s">
        <v>777</v>
      </c>
      <c r="G3208" s="11">
        <f t="shared" ref="G3208:L3213" si="8154">G3209</f>
        <v>43115.199999999997</v>
      </c>
      <c r="H3208" s="11">
        <f t="shared" si="8154"/>
        <v>0</v>
      </c>
      <c r="I3208" s="11">
        <f t="shared" si="8154"/>
        <v>0</v>
      </c>
      <c r="J3208" s="11">
        <f t="shared" si="8154"/>
        <v>0</v>
      </c>
      <c r="K3208" s="11">
        <f t="shared" si="8154"/>
        <v>0</v>
      </c>
      <c r="L3208" s="11">
        <f t="shared" si="8154"/>
        <v>0</v>
      </c>
      <c r="M3208" s="11">
        <f t="shared" si="8151"/>
        <v>43115.199999999997</v>
      </c>
      <c r="N3208" s="11">
        <f t="shared" si="8152"/>
        <v>0</v>
      </c>
      <c r="O3208" s="11">
        <f t="shared" si="8153"/>
        <v>0</v>
      </c>
      <c r="P3208" s="11">
        <f t="shared" ref="P3208:V3213" si="8155">P3209</f>
        <v>0</v>
      </c>
      <c r="Q3208" s="11">
        <f t="shared" si="8155"/>
        <v>0</v>
      </c>
      <c r="R3208" s="11">
        <f t="shared" si="8155"/>
        <v>13992.19</v>
      </c>
      <c r="S3208" s="11">
        <f t="shared" si="8155"/>
        <v>0</v>
      </c>
      <c r="T3208" s="11">
        <f t="shared" si="8155"/>
        <v>0</v>
      </c>
      <c r="U3208" s="11">
        <f t="shared" si="8155"/>
        <v>0</v>
      </c>
      <c r="V3208" s="11">
        <f t="shared" si="8155"/>
        <v>0</v>
      </c>
      <c r="W3208" s="11">
        <f t="shared" ref="W3208:AF3213" si="8156">W3209</f>
        <v>0</v>
      </c>
      <c r="X3208" s="11">
        <f t="shared" si="8156"/>
        <v>0</v>
      </c>
      <c r="Y3208" s="11">
        <f t="shared" si="8156"/>
        <v>0</v>
      </c>
      <c r="Z3208" s="11">
        <f t="shared" si="8156"/>
        <v>0</v>
      </c>
      <c r="AA3208" s="11">
        <f t="shared" si="8156"/>
        <v>0</v>
      </c>
      <c r="AB3208" s="11">
        <f t="shared" si="8156"/>
        <v>0</v>
      </c>
      <c r="AC3208" s="11">
        <f t="shared" si="8156"/>
        <v>0</v>
      </c>
      <c r="AD3208" s="11">
        <f t="shared" si="8156"/>
        <v>0</v>
      </c>
      <c r="AE3208" s="11">
        <f t="shared" si="8156"/>
        <v>0</v>
      </c>
      <c r="AF3208" s="11">
        <f t="shared" si="8156"/>
        <v>0</v>
      </c>
      <c r="AG3208" s="11">
        <f t="shared" si="8139"/>
        <v>57107.39</v>
      </c>
      <c r="AH3208" s="11">
        <f t="shared" si="8137"/>
        <v>0</v>
      </c>
      <c r="AI3208" s="11">
        <f t="shared" si="8138"/>
        <v>0</v>
      </c>
      <c r="AJ3208" s="11">
        <f t="shared" ref="AJ3208:BI3211" si="8157">AJ3209</f>
        <v>0</v>
      </c>
      <c r="AK3208" s="11">
        <f t="shared" si="8140"/>
        <v>57107.39</v>
      </c>
      <c r="AL3208" s="11">
        <f t="shared" si="8141"/>
        <v>0</v>
      </c>
      <c r="AM3208" s="11">
        <f t="shared" si="8142"/>
        <v>0</v>
      </c>
      <c r="AN3208" s="11">
        <f t="shared" si="8157"/>
        <v>0</v>
      </c>
      <c r="AO3208" s="11">
        <f t="shared" si="8157"/>
        <v>0</v>
      </c>
      <c r="AP3208" s="11">
        <f t="shared" si="8157"/>
        <v>0</v>
      </c>
      <c r="AQ3208" s="11">
        <f t="shared" si="8157"/>
        <v>0</v>
      </c>
      <c r="AR3208" s="11">
        <f t="shared" si="8157"/>
        <v>0</v>
      </c>
      <c r="AS3208" s="11">
        <f t="shared" si="8157"/>
        <v>0</v>
      </c>
      <c r="AT3208" s="11">
        <f t="shared" si="8157"/>
        <v>0</v>
      </c>
      <c r="AU3208" s="11">
        <f t="shared" si="8157"/>
        <v>0</v>
      </c>
      <c r="AV3208" s="11">
        <f t="shared" si="8157"/>
        <v>0</v>
      </c>
      <c r="AW3208" s="11">
        <f t="shared" si="8157"/>
        <v>0</v>
      </c>
      <c r="AX3208" s="11">
        <f t="shared" si="8157"/>
        <v>0</v>
      </c>
      <c r="AY3208" s="11">
        <f t="shared" si="8157"/>
        <v>0</v>
      </c>
      <c r="AZ3208" s="11">
        <f t="shared" si="8157"/>
        <v>0</v>
      </c>
      <c r="BA3208" s="11">
        <f t="shared" si="8157"/>
        <v>0</v>
      </c>
      <c r="BB3208" s="11">
        <f t="shared" si="8157"/>
        <v>0</v>
      </c>
      <c r="BC3208" s="11">
        <f t="shared" si="8157"/>
        <v>0</v>
      </c>
      <c r="BD3208" s="11">
        <f t="shared" si="8157"/>
        <v>0</v>
      </c>
      <c r="BE3208" s="11">
        <f t="shared" si="8157"/>
        <v>0</v>
      </c>
      <c r="BF3208" s="11">
        <f t="shared" si="8085"/>
        <v>57107.39</v>
      </c>
      <c r="BG3208" s="11">
        <f t="shared" si="8086"/>
        <v>0</v>
      </c>
      <c r="BH3208" s="11">
        <f t="shared" si="8087"/>
        <v>0</v>
      </c>
      <c r="BI3208" s="11">
        <f t="shared" si="8157"/>
        <v>0</v>
      </c>
    </row>
    <row r="3209" spans="1:61" ht="31.5" x14ac:dyDescent="0.25">
      <c r="A3209" s="4" t="s">
        <v>274</v>
      </c>
      <c r="B3209" s="4" t="s">
        <v>41</v>
      </c>
      <c r="C3209" s="4" t="s">
        <v>169</v>
      </c>
      <c r="D3209" s="4" t="s">
        <v>670</v>
      </c>
      <c r="E3209" s="4"/>
      <c r="F3209" s="14" t="s">
        <v>1179</v>
      </c>
      <c r="G3209" s="5">
        <f t="shared" si="8154"/>
        <v>43115.199999999997</v>
      </c>
      <c r="H3209" s="5">
        <f t="shared" si="8154"/>
        <v>0</v>
      </c>
      <c r="I3209" s="5">
        <f t="shared" si="8154"/>
        <v>0</v>
      </c>
      <c r="J3209" s="5">
        <f t="shared" si="8154"/>
        <v>0</v>
      </c>
      <c r="K3209" s="5">
        <f t="shared" si="8154"/>
        <v>0</v>
      </c>
      <c r="L3209" s="5">
        <f t="shared" si="8154"/>
        <v>0</v>
      </c>
      <c r="M3209" s="5">
        <f t="shared" si="8151"/>
        <v>43115.199999999997</v>
      </c>
      <c r="N3209" s="5">
        <f t="shared" si="8152"/>
        <v>0</v>
      </c>
      <c r="O3209" s="5">
        <f t="shared" si="8153"/>
        <v>0</v>
      </c>
      <c r="P3209" s="5">
        <f t="shared" si="8155"/>
        <v>0</v>
      </c>
      <c r="Q3209" s="5">
        <f t="shared" si="8155"/>
        <v>0</v>
      </c>
      <c r="R3209" s="5">
        <f t="shared" si="8155"/>
        <v>13992.19</v>
      </c>
      <c r="S3209" s="5">
        <f t="shared" si="8155"/>
        <v>0</v>
      </c>
      <c r="T3209" s="5">
        <f t="shared" si="8155"/>
        <v>0</v>
      </c>
      <c r="U3209" s="5">
        <f t="shared" si="8155"/>
        <v>0</v>
      </c>
      <c r="V3209" s="5">
        <f t="shared" si="8155"/>
        <v>0</v>
      </c>
      <c r="W3209" s="5">
        <f t="shared" si="8156"/>
        <v>0</v>
      </c>
      <c r="X3209" s="5">
        <f t="shared" si="8156"/>
        <v>0</v>
      </c>
      <c r="Y3209" s="5">
        <f t="shared" si="8156"/>
        <v>0</v>
      </c>
      <c r="Z3209" s="5">
        <f t="shared" si="8156"/>
        <v>0</v>
      </c>
      <c r="AA3209" s="5">
        <f t="shared" si="8156"/>
        <v>0</v>
      </c>
      <c r="AB3209" s="5">
        <f t="shared" si="8156"/>
        <v>0</v>
      </c>
      <c r="AC3209" s="5">
        <f t="shared" si="8156"/>
        <v>0</v>
      </c>
      <c r="AD3209" s="5">
        <f t="shared" si="8156"/>
        <v>0</v>
      </c>
      <c r="AE3209" s="5">
        <f t="shared" si="8156"/>
        <v>0</v>
      </c>
      <c r="AF3209" s="5">
        <f t="shared" si="8156"/>
        <v>0</v>
      </c>
      <c r="AG3209" s="5">
        <f t="shared" si="8139"/>
        <v>57107.39</v>
      </c>
      <c r="AH3209" s="5">
        <f t="shared" si="8137"/>
        <v>0</v>
      </c>
      <c r="AI3209" s="5">
        <f t="shared" si="8138"/>
        <v>0</v>
      </c>
      <c r="AJ3209" s="5">
        <f t="shared" si="8157"/>
        <v>0</v>
      </c>
      <c r="AK3209" s="5">
        <f t="shared" si="8140"/>
        <v>57107.39</v>
      </c>
      <c r="AL3209" s="5">
        <f t="shared" si="8141"/>
        <v>0</v>
      </c>
      <c r="AM3209" s="5">
        <f t="shared" si="8142"/>
        <v>0</v>
      </c>
      <c r="AN3209" s="5">
        <f t="shared" si="8157"/>
        <v>0</v>
      </c>
      <c r="AO3209" s="5">
        <f t="shared" si="8157"/>
        <v>0</v>
      </c>
      <c r="AP3209" s="5">
        <f t="shared" si="8157"/>
        <v>0</v>
      </c>
      <c r="AQ3209" s="5">
        <f t="shared" si="8157"/>
        <v>0</v>
      </c>
      <c r="AR3209" s="5">
        <f t="shared" si="8157"/>
        <v>0</v>
      </c>
      <c r="AS3209" s="5">
        <f t="shared" si="8157"/>
        <v>0</v>
      </c>
      <c r="AT3209" s="5">
        <f t="shared" si="8157"/>
        <v>0</v>
      </c>
      <c r="AU3209" s="5">
        <f t="shared" si="8157"/>
        <v>0</v>
      </c>
      <c r="AV3209" s="5">
        <f t="shared" si="8157"/>
        <v>0</v>
      </c>
      <c r="AW3209" s="5">
        <f t="shared" si="8157"/>
        <v>0</v>
      </c>
      <c r="AX3209" s="5">
        <f t="shared" si="8157"/>
        <v>0</v>
      </c>
      <c r="AY3209" s="5">
        <f t="shared" si="8157"/>
        <v>0</v>
      </c>
      <c r="AZ3209" s="5">
        <f t="shared" si="8157"/>
        <v>0</v>
      </c>
      <c r="BA3209" s="5">
        <f t="shared" si="8157"/>
        <v>0</v>
      </c>
      <c r="BB3209" s="5">
        <f t="shared" si="8157"/>
        <v>0</v>
      </c>
      <c r="BC3209" s="5">
        <f t="shared" si="8157"/>
        <v>0</v>
      </c>
      <c r="BD3209" s="5">
        <f t="shared" si="8157"/>
        <v>0</v>
      </c>
      <c r="BE3209" s="5">
        <f t="shared" si="8157"/>
        <v>0</v>
      </c>
      <c r="BF3209" s="5">
        <f t="shared" si="8085"/>
        <v>57107.39</v>
      </c>
      <c r="BG3209" s="5">
        <f t="shared" si="8086"/>
        <v>0</v>
      </c>
      <c r="BH3209" s="5">
        <f t="shared" si="8087"/>
        <v>0</v>
      </c>
      <c r="BI3209" s="5">
        <f t="shared" si="8157"/>
        <v>0</v>
      </c>
    </row>
    <row r="3210" spans="1:61" ht="31.5" x14ac:dyDescent="0.25">
      <c r="A3210" s="4" t="s">
        <v>274</v>
      </c>
      <c r="B3210" s="4" t="s">
        <v>41</v>
      </c>
      <c r="C3210" s="4" t="s">
        <v>169</v>
      </c>
      <c r="D3210" s="4" t="s">
        <v>671</v>
      </c>
      <c r="E3210" s="4"/>
      <c r="F3210" s="14" t="s">
        <v>1180</v>
      </c>
      <c r="G3210" s="5">
        <f t="shared" si="8154"/>
        <v>43115.199999999997</v>
      </c>
      <c r="H3210" s="5">
        <f t="shared" si="8154"/>
        <v>0</v>
      </c>
      <c r="I3210" s="5">
        <f t="shared" si="8154"/>
        <v>0</v>
      </c>
      <c r="J3210" s="5">
        <f t="shared" si="8154"/>
        <v>0</v>
      </c>
      <c r="K3210" s="5">
        <f t="shared" si="8154"/>
        <v>0</v>
      </c>
      <c r="L3210" s="5">
        <f t="shared" si="8154"/>
        <v>0</v>
      </c>
      <c r="M3210" s="5">
        <f t="shared" si="8151"/>
        <v>43115.199999999997</v>
      </c>
      <c r="N3210" s="5">
        <f t="shared" si="8152"/>
        <v>0</v>
      </c>
      <c r="O3210" s="5">
        <f t="shared" si="8153"/>
        <v>0</v>
      </c>
      <c r="P3210" s="5">
        <f t="shared" si="8155"/>
        <v>0</v>
      </c>
      <c r="Q3210" s="5">
        <f t="shared" si="8155"/>
        <v>0</v>
      </c>
      <c r="R3210" s="5">
        <f t="shared" si="8155"/>
        <v>13992.19</v>
      </c>
      <c r="S3210" s="5">
        <f t="shared" si="8155"/>
        <v>0</v>
      </c>
      <c r="T3210" s="5">
        <f t="shared" si="8155"/>
        <v>0</v>
      </c>
      <c r="U3210" s="5">
        <f t="shared" si="8155"/>
        <v>0</v>
      </c>
      <c r="V3210" s="5">
        <f t="shared" si="8155"/>
        <v>0</v>
      </c>
      <c r="W3210" s="5">
        <f t="shared" si="8156"/>
        <v>0</v>
      </c>
      <c r="X3210" s="5">
        <f t="shared" si="8156"/>
        <v>0</v>
      </c>
      <c r="Y3210" s="5">
        <f t="shared" si="8156"/>
        <v>0</v>
      </c>
      <c r="Z3210" s="5">
        <f t="shared" si="8156"/>
        <v>0</v>
      </c>
      <c r="AA3210" s="5">
        <f t="shared" si="8156"/>
        <v>0</v>
      </c>
      <c r="AB3210" s="5">
        <f t="shared" si="8156"/>
        <v>0</v>
      </c>
      <c r="AC3210" s="5">
        <f t="shared" si="8156"/>
        <v>0</v>
      </c>
      <c r="AD3210" s="5">
        <f t="shared" si="8156"/>
        <v>0</v>
      </c>
      <c r="AE3210" s="5">
        <f t="shared" si="8156"/>
        <v>0</v>
      </c>
      <c r="AF3210" s="5">
        <f t="shared" si="8156"/>
        <v>0</v>
      </c>
      <c r="AG3210" s="5">
        <f t="shared" si="8139"/>
        <v>57107.39</v>
      </c>
      <c r="AH3210" s="5">
        <f t="shared" si="8137"/>
        <v>0</v>
      </c>
      <c r="AI3210" s="5">
        <f t="shared" si="8138"/>
        <v>0</v>
      </c>
      <c r="AJ3210" s="5">
        <f t="shared" si="8157"/>
        <v>0</v>
      </c>
      <c r="AK3210" s="5">
        <f t="shared" si="8140"/>
        <v>57107.39</v>
      </c>
      <c r="AL3210" s="5">
        <f t="shared" si="8141"/>
        <v>0</v>
      </c>
      <c r="AM3210" s="5">
        <f t="shared" si="8142"/>
        <v>0</v>
      </c>
      <c r="AN3210" s="5">
        <f t="shared" si="8157"/>
        <v>0</v>
      </c>
      <c r="AO3210" s="5">
        <f t="shared" si="8157"/>
        <v>0</v>
      </c>
      <c r="AP3210" s="5">
        <f t="shared" si="8157"/>
        <v>0</v>
      </c>
      <c r="AQ3210" s="5">
        <f t="shared" si="8157"/>
        <v>0</v>
      </c>
      <c r="AR3210" s="5">
        <f t="shared" si="8157"/>
        <v>0</v>
      </c>
      <c r="AS3210" s="5">
        <f t="shared" si="8157"/>
        <v>0</v>
      </c>
      <c r="AT3210" s="5">
        <f t="shared" si="8157"/>
        <v>0</v>
      </c>
      <c r="AU3210" s="5">
        <f t="shared" si="8157"/>
        <v>0</v>
      </c>
      <c r="AV3210" s="5">
        <f t="shared" si="8157"/>
        <v>0</v>
      </c>
      <c r="AW3210" s="5">
        <f t="shared" si="8157"/>
        <v>0</v>
      </c>
      <c r="AX3210" s="5">
        <f t="shared" si="8157"/>
        <v>0</v>
      </c>
      <c r="AY3210" s="5">
        <f t="shared" si="8157"/>
        <v>0</v>
      </c>
      <c r="AZ3210" s="5">
        <f t="shared" si="8157"/>
        <v>0</v>
      </c>
      <c r="BA3210" s="5">
        <f t="shared" si="8157"/>
        <v>0</v>
      </c>
      <c r="BB3210" s="5">
        <f t="shared" si="8157"/>
        <v>0</v>
      </c>
      <c r="BC3210" s="5">
        <f t="shared" si="8157"/>
        <v>0</v>
      </c>
      <c r="BD3210" s="5">
        <f t="shared" si="8157"/>
        <v>0</v>
      </c>
      <c r="BE3210" s="5">
        <f t="shared" si="8157"/>
        <v>0</v>
      </c>
      <c r="BF3210" s="5">
        <f t="shared" si="8085"/>
        <v>57107.39</v>
      </c>
      <c r="BG3210" s="5">
        <f t="shared" si="8086"/>
        <v>0</v>
      </c>
      <c r="BH3210" s="5">
        <f t="shared" si="8087"/>
        <v>0</v>
      </c>
      <c r="BI3210" s="5">
        <f t="shared" si="8157"/>
        <v>0</v>
      </c>
    </row>
    <row r="3211" spans="1:61" ht="63" x14ac:dyDescent="0.25">
      <c r="A3211" s="4" t="s">
        <v>274</v>
      </c>
      <c r="B3211" s="4" t="s">
        <v>41</v>
      </c>
      <c r="C3211" s="4" t="s">
        <v>169</v>
      </c>
      <c r="D3211" s="4" t="s">
        <v>672</v>
      </c>
      <c r="E3211" s="4"/>
      <c r="F3211" s="14" t="s">
        <v>1181</v>
      </c>
      <c r="G3211" s="5">
        <f>G3212</f>
        <v>43115.199999999997</v>
      </c>
      <c r="H3211" s="5">
        <f t="shared" si="8154"/>
        <v>0</v>
      </c>
      <c r="I3211" s="5">
        <f t="shared" si="8154"/>
        <v>0</v>
      </c>
      <c r="J3211" s="5">
        <f t="shared" si="8154"/>
        <v>0</v>
      </c>
      <c r="K3211" s="5">
        <f t="shared" si="8154"/>
        <v>0</v>
      </c>
      <c r="L3211" s="5">
        <f t="shared" si="8154"/>
        <v>0</v>
      </c>
      <c r="M3211" s="5">
        <f t="shared" si="8151"/>
        <v>43115.199999999997</v>
      </c>
      <c r="N3211" s="5">
        <f t="shared" si="8152"/>
        <v>0</v>
      </c>
      <c r="O3211" s="5">
        <f t="shared" si="8153"/>
        <v>0</v>
      </c>
      <c r="P3211" s="5">
        <f t="shared" si="8155"/>
        <v>0</v>
      </c>
      <c r="Q3211" s="5">
        <f t="shared" si="8155"/>
        <v>0</v>
      </c>
      <c r="R3211" s="5">
        <f t="shared" si="8155"/>
        <v>13992.19</v>
      </c>
      <c r="S3211" s="5">
        <f t="shared" si="8155"/>
        <v>0</v>
      </c>
      <c r="T3211" s="5">
        <f t="shared" si="8155"/>
        <v>0</v>
      </c>
      <c r="U3211" s="5">
        <f t="shared" si="8155"/>
        <v>0</v>
      </c>
      <c r="V3211" s="5">
        <f t="shared" si="8155"/>
        <v>0</v>
      </c>
      <c r="W3211" s="5">
        <f t="shared" si="8156"/>
        <v>0</v>
      </c>
      <c r="X3211" s="5">
        <f t="shared" si="8156"/>
        <v>0</v>
      </c>
      <c r="Y3211" s="5">
        <f t="shared" si="8156"/>
        <v>0</v>
      </c>
      <c r="Z3211" s="5">
        <f t="shared" si="8156"/>
        <v>0</v>
      </c>
      <c r="AA3211" s="5">
        <f t="shared" si="8156"/>
        <v>0</v>
      </c>
      <c r="AB3211" s="5">
        <f t="shared" si="8156"/>
        <v>0</v>
      </c>
      <c r="AC3211" s="5">
        <f t="shared" si="8156"/>
        <v>0</v>
      </c>
      <c r="AD3211" s="5">
        <f t="shared" si="8156"/>
        <v>0</v>
      </c>
      <c r="AE3211" s="5">
        <f t="shared" si="8156"/>
        <v>0</v>
      </c>
      <c r="AF3211" s="5">
        <f t="shared" si="8156"/>
        <v>0</v>
      </c>
      <c r="AG3211" s="5">
        <f t="shared" si="8139"/>
        <v>57107.39</v>
      </c>
      <c r="AH3211" s="5">
        <f t="shared" si="8137"/>
        <v>0</v>
      </c>
      <c r="AI3211" s="5">
        <f t="shared" si="8138"/>
        <v>0</v>
      </c>
      <c r="AJ3211" s="5">
        <f t="shared" si="8157"/>
        <v>0</v>
      </c>
      <c r="AK3211" s="5">
        <f t="shared" si="8140"/>
        <v>57107.39</v>
      </c>
      <c r="AL3211" s="5">
        <f t="shared" si="8141"/>
        <v>0</v>
      </c>
      <c r="AM3211" s="5">
        <f t="shared" si="8142"/>
        <v>0</v>
      </c>
      <c r="AN3211" s="5">
        <f t="shared" si="8157"/>
        <v>0</v>
      </c>
      <c r="AO3211" s="5">
        <f t="shared" si="8157"/>
        <v>0</v>
      </c>
      <c r="AP3211" s="5">
        <f t="shared" si="8157"/>
        <v>0</v>
      </c>
      <c r="AQ3211" s="5">
        <f t="shared" si="8157"/>
        <v>0</v>
      </c>
      <c r="AR3211" s="5">
        <f t="shared" si="8157"/>
        <v>0</v>
      </c>
      <c r="AS3211" s="5">
        <f t="shared" si="8157"/>
        <v>0</v>
      </c>
      <c r="AT3211" s="5">
        <f t="shared" si="8157"/>
        <v>0</v>
      </c>
      <c r="AU3211" s="5">
        <f t="shared" si="8157"/>
        <v>0</v>
      </c>
      <c r="AV3211" s="5">
        <f t="shared" si="8157"/>
        <v>0</v>
      </c>
      <c r="AW3211" s="5">
        <f t="shared" si="8157"/>
        <v>0</v>
      </c>
      <c r="AX3211" s="5">
        <f t="shared" si="8157"/>
        <v>0</v>
      </c>
      <c r="AY3211" s="5">
        <f t="shared" si="8157"/>
        <v>0</v>
      </c>
      <c r="AZ3211" s="5">
        <f t="shared" si="8157"/>
        <v>0</v>
      </c>
      <c r="BA3211" s="5">
        <f t="shared" si="8157"/>
        <v>0</v>
      </c>
      <c r="BB3211" s="5">
        <f t="shared" si="8157"/>
        <v>0</v>
      </c>
      <c r="BC3211" s="5">
        <f t="shared" si="8157"/>
        <v>0</v>
      </c>
      <c r="BD3211" s="5">
        <f t="shared" si="8157"/>
        <v>0</v>
      </c>
      <c r="BE3211" s="5">
        <f t="shared" si="8157"/>
        <v>0</v>
      </c>
      <c r="BF3211" s="5">
        <f t="shared" si="8085"/>
        <v>57107.39</v>
      </c>
      <c r="BG3211" s="5">
        <f t="shared" si="8086"/>
        <v>0</v>
      </c>
      <c r="BH3211" s="5">
        <f t="shared" si="8087"/>
        <v>0</v>
      </c>
      <c r="BI3211" s="5">
        <f t="shared" si="8157"/>
        <v>0</v>
      </c>
    </row>
    <row r="3212" spans="1:61" ht="47.25" x14ac:dyDescent="0.25">
      <c r="A3212" s="4" t="s">
        <v>274</v>
      </c>
      <c r="B3212" s="4" t="s">
        <v>41</v>
      </c>
      <c r="C3212" s="4" t="s">
        <v>169</v>
      </c>
      <c r="D3212" s="4" t="s">
        <v>679</v>
      </c>
      <c r="E3212" s="4"/>
      <c r="F3212" s="14" t="s">
        <v>780</v>
      </c>
      <c r="G3212" s="5">
        <f t="shared" ref="G3212:I3213" si="8158">G3213</f>
        <v>43115.199999999997</v>
      </c>
      <c r="H3212" s="5">
        <f t="shared" si="8158"/>
        <v>0</v>
      </c>
      <c r="I3212" s="5">
        <f t="shared" si="8158"/>
        <v>0</v>
      </c>
      <c r="J3212" s="5">
        <f t="shared" si="8154"/>
        <v>0</v>
      </c>
      <c r="K3212" s="5">
        <f t="shared" si="8154"/>
        <v>0</v>
      </c>
      <c r="L3212" s="5">
        <f t="shared" si="8154"/>
        <v>0</v>
      </c>
      <c r="M3212" s="5">
        <f t="shared" si="8151"/>
        <v>43115.199999999997</v>
      </c>
      <c r="N3212" s="5">
        <f t="shared" si="8152"/>
        <v>0</v>
      </c>
      <c r="O3212" s="5">
        <f t="shared" si="8153"/>
        <v>0</v>
      </c>
      <c r="P3212" s="5">
        <f t="shared" si="8155"/>
        <v>0</v>
      </c>
      <c r="Q3212" s="5">
        <f t="shared" si="8155"/>
        <v>0</v>
      </c>
      <c r="R3212" s="5">
        <f t="shared" si="8155"/>
        <v>13992.19</v>
      </c>
      <c r="S3212" s="5">
        <f t="shared" si="8155"/>
        <v>0</v>
      </c>
      <c r="T3212" s="5">
        <f t="shared" si="8155"/>
        <v>0</v>
      </c>
      <c r="U3212" s="5">
        <f t="shared" si="8155"/>
        <v>0</v>
      </c>
      <c r="V3212" s="5">
        <f t="shared" si="8155"/>
        <v>0</v>
      </c>
      <c r="W3212" s="5">
        <f t="shared" si="8156"/>
        <v>0</v>
      </c>
      <c r="X3212" s="5">
        <f t="shared" si="8156"/>
        <v>0</v>
      </c>
      <c r="Y3212" s="5">
        <f t="shared" si="8156"/>
        <v>0</v>
      </c>
      <c r="Z3212" s="5">
        <f t="shared" si="8156"/>
        <v>0</v>
      </c>
      <c r="AA3212" s="5">
        <f t="shared" si="8156"/>
        <v>0</v>
      </c>
      <c r="AB3212" s="5">
        <f t="shared" si="8156"/>
        <v>0</v>
      </c>
      <c r="AC3212" s="5">
        <f t="shared" si="8156"/>
        <v>0</v>
      </c>
      <c r="AD3212" s="5">
        <f t="shared" si="8156"/>
        <v>0</v>
      </c>
      <c r="AE3212" s="5">
        <f t="shared" si="8156"/>
        <v>0</v>
      </c>
      <c r="AF3212" s="5">
        <f t="shared" si="8156"/>
        <v>0</v>
      </c>
      <c r="AG3212" s="5">
        <f t="shared" si="8139"/>
        <v>57107.39</v>
      </c>
      <c r="AH3212" s="5">
        <f t="shared" si="8137"/>
        <v>0</v>
      </c>
      <c r="AI3212" s="5">
        <f t="shared" si="8138"/>
        <v>0</v>
      </c>
      <c r="AJ3212" s="5">
        <f t="shared" ref="AJ3212:BI3213" si="8159">AJ3213</f>
        <v>0</v>
      </c>
      <c r="AK3212" s="5">
        <f t="shared" si="8140"/>
        <v>57107.39</v>
      </c>
      <c r="AL3212" s="5">
        <f t="shared" si="8141"/>
        <v>0</v>
      </c>
      <c r="AM3212" s="5">
        <f t="shared" si="8142"/>
        <v>0</v>
      </c>
      <c r="AN3212" s="5">
        <f t="shared" si="8159"/>
        <v>0</v>
      </c>
      <c r="AO3212" s="5">
        <f t="shared" si="8159"/>
        <v>0</v>
      </c>
      <c r="AP3212" s="5">
        <f t="shared" si="8159"/>
        <v>0</v>
      </c>
      <c r="AQ3212" s="5">
        <f t="shared" si="8159"/>
        <v>0</v>
      </c>
      <c r="AR3212" s="5">
        <f t="shared" si="8159"/>
        <v>0</v>
      </c>
      <c r="AS3212" s="5">
        <f t="shared" si="8159"/>
        <v>0</v>
      </c>
      <c r="AT3212" s="5">
        <f t="shared" si="8159"/>
        <v>0</v>
      </c>
      <c r="AU3212" s="5">
        <f t="shared" si="8159"/>
        <v>0</v>
      </c>
      <c r="AV3212" s="5">
        <f t="shared" si="8159"/>
        <v>0</v>
      </c>
      <c r="AW3212" s="5">
        <f t="shared" si="8159"/>
        <v>0</v>
      </c>
      <c r="AX3212" s="5">
        <f t="shared" si="8159"/>
        <v>0</v>
      </c>
      <c r="AY3212" s="5">
        <f t="shared" si="8159"/>
        <v>0</v>
      </c>
      <c r="AZ3212" s="5">
        <f t="shared" si="8159"/>
        <v>0</v>
      </c>
      <c r="BA3212" s="5">
        <f t="shared" si="8159"/>
        <v>0</v>
      </c>
      <c r="BB3212" s="5">
        <f t="shared" si="8159"/>
        <v>0</v>
      </c>
      <c r="BC3212" s="5">
        <f t="shared" si="8159"/>
        <v>0</v>
      </c>
      <c r="BD3212" s="5">
        <f t="shared" si="8159"/>
        <v>0</v>
      </c>
      <c r="BE3212" s="5">
        <f t="shared" si="8159"/>
        <v>0</v>
      </c>
      <c r="BF3212" s="5">
        <f t="shared" si="8085"/>
        <v>57107.39</v>
      </c>
      <c r="BG3212" s="5">
        <f t="shared" si="8086"/>
        <v>0</v>
      </c>
      <c r="BH3212" s="5">
        <f t="shared" si="8087"/>
        <v>0</v>
      </c>
      <c r="BI3212" s="5">
        <f t="shared" si="8159"/>
        <v>0</v>
      </c>
    </row>
    <row r="3213" spans="1:61" ht="31.5" x14ac:dyDescent="0.25">
      <c r="A3213" s="4" t="s">
        <v>274</v>
      </c>
      <c r="B3213" s="4" t="s">
        <v>41</v>
      </c>
      <c r="C3213" s="4" t="s">
        <v>169</v>
      </c>
      <c r="D3213" s="4" t="s">
        <v>679</v>
      </c>
      <c r="E3213" s="4" t="s">
        <v>280</v>
      </c>
      <c r="F3213" s="14" t="s">
        <v>567</v>
      </c>
      <c r="G3213" s="5">
        <f t="shared" si="8158"/>
        <v>43115.199999999997</v>
      </c>
      <c r="H3213" s="5">
        <f t="shared" si="8158"/>
        <v>0</v>
      </c>
      <c r="I3213" s="5">
        <f t="shared" si="8158"/>
        <v>0</v>
      </c>
      <c r="J3213" s="5">
        <f t="shared" si="8154"/>
        <v>0</v>
      </c>
      <c r="K3213" s="5">
        <f t="shared" si="8154"/>
        <v>0</v>
      </c>
      <c r="L3213" s="5">
        <f t="shared" si="8154"/>
        <v>0</v>
      </c>
      <c r="M3213" s="5">
        <f t="shared" si="8151"/>
        <v>43115.199999999997</v>
      </c>
      <c r="N3213" s="5">
        <f t="shared" si="8152"/>
        <v>0</v>
      </c>
      <c r="O3213" s="5">
        <f t="shared" si="8153"/>
        <v>0</v>
      </c>
      <c r="P3213" s="5">
        <f t="shared" si="8155"/>
        <v>0</v>
      </c>
      <c r="Q3213" s="5">
        <f t="shared" si="8155"/>
        <v>0</v>
      </c>
      <c r="R3213" s="5">
        <f t="shared" si="8155"/>
        <v>13992.19</v>
      </c>
      <c r="S3213" s="5">
        <f t="shared" si="8155"/>
        <v>0</v>
      </c>
      <c r="T3213" s="5">
        <f t="shared" si="8155"/>
        <v>0</v>
      </c>
      <c r="U3213" s="5">
        <f t="shared" si="8155"/>
        <v>0</v>
      </c>
      <c r="V3213" s="5">
        <f t="shared" si="8155"/>
        <v>0</v>
      </c>
      <c r="W3213" s="5">
        <f t="shared" si="8156"/>
        <v>0</v>
      </c>
      <c r="X3213" s="5">
        <f t="shared" si="8156"/>
        <v>0</v>
      </c>
      <c r="Y3213" s="5">
        <f t="shared" si="8156"/>
        <v>0</v>
      </c>
      <c r="Z3213" s="5">
        <f t="shared" si="8156"/>
        <v>0</v>
      </c>
      <c r="AA3213" s="5">
        <f t="shared" si="8156"/>
        <v>0</v>
      </c>
      <c r="AB3213" s="5">
        <f t="shared" si="8156"/>
        <v>0</v>
      </c>
      <c r="AC3213" s="5">
        <f t="shared" si="8156"/>
        <v>0</v>
      </c>
      <c r="AD3213" s="5">
        <f t="shared" si="8156"/>
        <v>0</v>
      </c>
      <c r="AE3213" s="5">
        <f t="shared" si="8156"/>
        <v>0</v>
      </c>
      <c r="AF3213" s="5">
        <f t="shared" si="8156"/>
        <v>0</v>
      </c>
      <c r="AG3213" s="5">
        <f t="shared" si="8139"/>
        <v>57107.39</v>
      </c>
      <c r="AH3213" s="5">
        <f t="shared" si="8137"/>
        <v>0</v>
      </c>
      <c r="AI3213" s="5">
        <f t="shared" si="8138"/>
        <v>0</v>
      </c>
      <c r="AJ3213" s="5">
        <f t="shared" si="8159"/>
        <v>0</v>
      </c>
      <c r="AK3213" s="5">
        <f t="shared" si="8140"/>
        <v>57107.39</v>
      </c>
      <c r="AL3213" s="5">
        <f t="shared" si="8141"/>
        <v>0</v>
      </c>
      <c r="AM3213" s="5">
        <f t="shared" si="8142"/>
        <v>0</v>
      </c>
      <c r="AN3213" s="5">
        <f t="shared" si="8159"/>
        <v>0</v>
      </c>
      <c r="AO3213" s="5">
        <f t="shared" si="8159"/>
        <v>0</v>
      </c>
      <c r="AP3213" s="5">
        <f t="shared" si="8159"/>
        <v>0</v>
      </c>
      <c r="AQ3213" s="5">
        <f t="shared" si="8159"/>
        <v>0</v>
      </c>
      <c r="AR3213" s="5">
        <f t="shared" si="8159"/>
        <v>0</v>
      </c>
      <c r="AS3213" s="5">
        <f t="shared" si="8159"/>
        <v>0</v>
      </c>
      <c r="AT3213" s="5">
        <f t="shared" si="8159"/>
        <v>0</v>
      </c>
      <c r="AU3213" s="5">
        <f t="shared" si="8159"/>
        <v>0</v>
      </c>
      <c r="AV3213" s="5">
        <f t="shared" si="8159"/>
        <v>0</v>
      </c>
      <c r="AW3213" s="5">
        <f t="shared" si="8159"/>
        <v>0</v>
      </c>
      <c r="AX3213" s="5">
        <f t="shared" si="8159"/>
        <v>0</v>
      </c>
      <c r="AY3213" s="5">
        <f t="shared" si="8159"/>
        <v>0</v>
      </c>
      <c r="AZ3213" s="5">
        <f t="shared" si="8159"/>
        <v>0</v>
      </c>
      <c r="BA3213" s="5">
        <f t="shared" si="8159"/>
        <v>0</v>
      </c>
      <c r="BB3213" s="5">
        <f t="shared" si="8159"/>
        <v>0</v>
      </c>
      <c r="BC3213" s="5">
        <f t="shared" si="8159"/>
        <v>0</v>
      </c>
      <c r="BD3213" s="5">
        <f t="shared" si="8159"/>
        <v>0</v>
      </c>
      <c r="BE3213" s="5">
        <f t="shared" si="8159"/>
        <v>0</v>
      </c>
      <c r="BF3213" s="5">
        <f t="shared" si="8085"/>
        <v>57107.39</v>
      </c>
      <c r="BG3213" s="5">
        <f t="shared" si="8086"/>
        <v>0</v>
      </c>
      <c r="BH3213" s="5">
        <f t="shared" si="8087"/>
        <v>0</v>
      </c>
      <c r="BI3213" s="5">
        <f t="shared" si="8159"/>
        <v>0</v>
      </c>
    </row>
    <row r="3214" spans="1:61" x14ac:dyDescent="0.25">
      <c r="A3214" s="4" t="s">
        <v>274</v>
      </c>
      <c r="B3214" s="4" t="s">
        <v>41</v>
      </c>
      <c r="C3214" s="4" t="s">
        <v>169</v>
      </c>
      <c r="D3214" s="4" t="s">
        <v>679</v>
      </c>
      <c r="E3214" s="4" t="s">
        <v>279</v>
      </c>
      <c r="F3214" s="14" t="s">
        <v>568</v>
      </c>
      <c r="G3214" s="5">
        <v>43115.199999999997</v>
      </c>
      <c r="H3214" s="5">
        <v>0</v>
      </c>
      <c r="I3214" s="5">
        <v>0</v>
      </c>
      <c r="J3214" s="5"/>
      <c r="K3214" s="5"/>
      <c r="L3214" s="5"/>
      <c r="M3214" s="5">
        <f t="shared" si="8151"/>
        <v>43115.199999999997</v>
      </c>
      <c r="N3214" s="5">
        <f t="shared" si="8152"/>
        <v>0</v>
      </c>
      <c r="O3214" s="5">
        <f t="shared" si="8153"/>
        <v>0</v>
      </c>
      <c r="P3214" s="5"/>
      <c r="Q3214" s="5"/>
      <c r="R3214" s="5">
        <v>13992.19</v>
      </c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>
        <f t="shared" si="8139"/>
        <v>57107.39</v>
      </c>
      <c r="AH3214" s="5">
        <f t="shared" si="8137"/>
        <v>0</v>
      </c>
      <c r="AI3214" s="5">
        <f t="shared" si="8138"/>
        <v>0</v>
      </c>
      <c r="AJ3214" s="5"/>
      <c r="AK3214" s="5">
        <f t="shared" si="8140"/>
        <v>57107.39</v>
      </c>
      <c r="AL3214" s="5">
        <f t="shared" si="8141"/>
        <v>0</v>
      </c>
      <c r="AM3214" s="5">
        <f t="shared" si="8142"/>
        <v>0</v>
      </c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/>
      <c r="BA3214" s="5"/>
      <c r="BB3214" s="5"/>
      <c r="BC3214" s="5"/>
      <c r="BD3214" s="5"/>
      <c r="BE3214" s="5"/>
      <c r="BF3214" s="5">
        <f t="shared" si="8085"/>
        <v>57107.39</v>
      </c>
      <c r="BG3214" s="5">
        <f t="shared" si="8086"/>
        <v>0</v>
      </c>
      <c r="BH3214" s="5">
        <f t="shared" si="8087"/>
        <v>0</v>
      </c>
      <c r="BI3214" s="5"/>
    </row>
    <row r="3215" spans="1:61" s="3" customFormat="1" ht="31.5" x14ac:dyDescent="0.25">
      <c r="A3215" s="7" t="s">
        <v>306</v>
      </c>
      <c r="B3215" s="7"/>
      <c r="C3215" s="7"/>
      <c r="D3215" s="7"/>
      <c r="E3215" s="7"/>
      <c r="F3215" s="25" t="s">
        <v>1010</v>
      </c>
      <c r="G3215" s="8">
        <f t="shared" ref="G3215:L3215" si="8160">G3223+G3395+G3216</f>
        <v>7215679.3000000007</v>
      </c>
      <c r="H3215" s="8">
        <f t="shared" si="8160"/>
        <v>7318280.5</v>
      </c>
      <c r="I3215" s="8">
        <f t="shared" si="8160"/>
        <v>6698163.1999999993</v>
      </c>
      <c r="J3215" s="8">
        <f t="shared" si="8160"/>
        <v>-6607.7370000000001</v>
      </c>
      <c r="K3215" s="8">
        <f t="shared" si="8160"/>
        <v>0</v>
      </c>
      <c r="L3215" s="8">
        <f t="shared" si="8160"/>
        <v>-72456.2</v>
      </c>
      <c r="M3215" s="8">
        <f t="shared" si="8151"/>
        <v>7209071.563000001</v>
      </c>
      <c r="N3215" s="8">
        <f t="shared" si="8152"/>
        <v>7318280.5</v>
      </c>
      <c r="O3215" s="8">
        <f t="shared" si="8153"/>
        <v>6625706.9999999991</v>
      </c>
      <c r="P3215" s="8">
        <f t="shared" ref="P3215:BI3215" si="8161">P3223+P3395+P3216</f>
        <v>0</v>
      </c>
      <c r="Q3215" s="8">
        <f t="shared" si="8161"/>
        <v>0</v>
      </c>
      <c r="R3215" s="8">
        <f t="shared" si="8161"/>
        <v>287670.23800000001</v>
      </c>
      <c r="S3215" s="8">
        <f t="shared" si="8161"/>
        <v>0</v>
      </c>
      <c r="T3215" s="8">
        <f t="shared" si="8161"/>
        <v>152472.91899999999</v>
      </c>
      <c r="U3215" s="8">
        <f t="shared" si="8161"/>
        <v>0</v>
      </c>
      <c r="V3215" s="8">
        <f t="shared" ref="V3215" si="8162">V3223+V3395+V3216</f>
        <v>-64109.050999999999</v>
      </c>
      <c r="W3215" s="8">
        <f t="shared" si="8161"/>
        <v>274530.69999999995</v>
      </c>
      <c r="X3215" s="8">
        <f t="shared" ref="X3215:Y3215" si="8163">X3223+X3395+X3216</f>
        <v>0</v>
      </c>
      <c r="Y3215" s="8">
        <f t="shared" si="8163"/>
        <v>0</v>
      </c>
      <c r="Z3215" s="8">
        <f t="shared" si="8161"/>
        <v>0</v>
      </c>
      <c r="AA3215" s="8">
        <f t="shared" ref="AA3215" si="8164">AA3223+AA3395+AA3216</f>
        <v>-128961.1</v>
      </c>
      <c r="AB3215" s="8">
        <f t="shared" si="8161"/>
        <v>167728.9</v>
      </c>
      <c r="AC3215" s="8">
        <f t="shared" ref="AC3215:AD3215" si="8165">AC3223+AC3395+AC3216</f>
        <v>0</v>
      </c>
      <c r="AD3215" s="8">
        <f t="shared" si="8165"/>
        <v>-30261.599999999999</v>
      </c>
      <c r="AE3215" s="8">
        <f t="shared" si="8161"/>
        <v>0</v>
      </c>
      <c r="AF3215" s="8">
        <f t="shared" si="8161"/>
        <v>102146.7</v>
      </c>
      <c r="AG3215" s="8">
        <f t="shared" si="8139"/>
        <v>7859636.3690000009</v>
      </c>
      <c r="AH3215" s="8">
        <f t="shared" si="8137"/>
        <v>7357048.3000000007</v>
      </c>
      <c r="AI3215" s="8">
        <f t="shared" si="8138"/>
        <v>6697592.0999999996</v>
      </c>
      <c r="AJ3215" s="8">
        <f t="shared" ref="AJ3215" si="8166">AJ3223+AJ3395+AJ3216</f>
        <v>-3336</v>
      </c>
      <c r="AK3215" s="8">
        <f t="shared" si="8140"/>
        <v>7856300.3690000009</v>
      </c>
      <c r="AL3215" s="8">
        <f t="shared" si="8141"/>
        <v>7357048.3000000007</v>
      </c>
      <c r="AM3215" s="8">
        <f t="shared" si="8142"/>
        <v>6697592.0999999996</v>
      </c>
      <c r="AN3215" s="8">
        <f t="shared" ref="AN3215:BA3215" si="8167">AN3223+AN3395+AN3216</f>
        <v>0</v>
      </c>
      <c r="AO3215" s="8">
        <f t="shared" si="8167"/>
        <v>-116500</v>
      </c>
      <c r="AP3215" s="8">
        <f t="shared" si="8167"/>
        <v>151641.5</v>
      </c>
      <c r="AQ3215" s="8">
        <f t="shared" si="8167"/>
        <v>0</v>
      </c>
      <c r="AR3215" s="8">
        <f t="shared" si="8167"/>
        <v>191927.5</v>
      </c>
      <c r="AS3215" s="8">
        <f t="shared" si="8167"/>
        <v>0</v>
      </c>
      <c r="AT3215" s="8">
        <f t="shared" si="8167"/>
        <v>0</v>
      </c>
      <c r="AU3215" s="8">
        <f t="shared" ref="AU3215" si="8168">AU3223+AU3395+AU3216</f>
        <v>-51950</v>
      </c>
      <c r="AV3215" s="8">
        <f t="shared" ref="AV3215:BE3215" si="8169">AV3223+AV3395+AV3216</f>
        <v>85839.679999999993</v>
      </c>
      <c r="AW3215" s="8">
        <f t="shared" si="8169"/>
        <v>-100000</v>
      </c>
      <c r="AX3215" s="8">
        <f t="shared" si="8169"/>
        <v>2160348</v>
      </c>
      <c r="AY3215" s="8">
        <f t="shared" si="8169"/>
        <v>0</v>
      </c>
      <c r="AZ3215" s="8">
        <f t="shared" si="8167"/>
        <v>0</v>
      </c>
      <c r="BA3215" s="8">
        <f t="shared" si="8167"/>
        <v>-124630</v>
      </c>
      <c r="BB3215" s="8">
        <f t="shared" si="8169"/>
        <v>154000</v>
      </c>
      <c r="BC3215" s="8">
        <f t="shared" si="8169"/>
        <v>0</v>
      </c>
      <c r="BD3215" s="8">
        <f t="shared" si="8169"/>
        <v>1826848.1</v>
      </c>
      <c r="BE3215" s="8">
        <f t="shared" si="8169"/>
        <v>0</v>
      </c>
      <c r="BF3215" s="8">
        <f t="shared" si="8085"/>
        <v>8083369.3690000009</v>
      </c>
      <c r="BG3215" s="8">
        <f t="shared" si="8086"/>
        <v>9451285.9800000004</v>
      </c>
      <c r="BH3215" s="8">
        <f t="shared" si="8087"/>
        <v>8553810.1999999993</v>
      </c>
      <c r="BI3215" s="8">
        <f t="shared" si="8161"/>
        <v>0</v>
      </c>
    </row>
    <row r="3216" spans="1:61" s="3" customFormat="1" ht="31.5" x14ac:dyDescent="0.25">
      <c r="A3216" s="7" t="s">
        <v>306</v>
      </c>
      <c r="B3216" s="7" t="s">
        <v>81</v>
      </c>
      <c r="C3216" s="7"/>
      <c r="D3216" s="7"/>
      <c r="E3216" s="7"/>
      <c r="F3216" s="25" t="s">
        <v>516</v>
      </c>
      <c r="G3216" s="8">
        <f t="shared" ref="G3216:BI3221" si="8170">G3217</f>
        <v>913</v>
      </c>
      <c r="H3216" s="8">
        <f t="shared" si="8170"/>
        <v>913</v>
      </c>
      <c r="I3216" s="8">
        <f t="shared" si="8170"/>
        <v>913</v>
      </c>
      <c r="J3216" s="8">
        <f t="shared" si="8170"/>
        <v>0</v>
      </c>
      <c r="K3216" s="8">
        <f t="shared" si="8170"/>
        <v>0</v>
      </c>
      <c r="L3216" s="8">
        <f t="shared" si="8170"/>
        <v>0</v>
      </c>
      <c r="M3216" s="8">
        <f t="shared" si="8151"/>
        <v>913</v>
      </c>
      <c r="N3216" s="8">
        <f t="shared" si="8152"/>
        <v>913</v>
      </c>
      <c r="O3216" s="8">
        <f t="shared" si="8153"/>
        <v>913</v>
      </c>
      <c r="P3216" s="8">
        <f t="shared" si="8170"/>
        <v>0</v>
      </c>
      <c r="Q3216" s="8">
        <f t="shared" si="8170"/>
        <v>0</v>
      </c>
      <c r="R3216" s="8">
        <f t="shared" si="8170"/>
        <v>0</v>
      </c>
      <c r="S3216" s="8">
        <f t="shared" si="8170"/>
        <v>0</v>
      </c>
      <c r="T3216" s="8">
        <f t="shared" si="8170"/>
        <v>0</v>
      </c>
      <c r="U3216" s="8">
        <f t="shared" si="8170"/>
        <v>0</v>
      </c>
      <c r="V3216" s="8">
        <f t="shared" si="8170"/>
        <v>0</v>
      </c>
      <c r="W3216" s="8">
        <f t="shared" si="8170"/>
        <v>0</v>
      </c>
      <c r="X3216" s="8">
        <f t="shared" si="8170"/>
        <v>0</v>
      </c>
      <c r="Y3216" s="8">
        <f t="shared" si="8170"/>
        <v>0</v>
      </c>
      <c r="Z3216" s="8">
        <f t="shared" si="8170"/>
        <v>0</v>
      </c>
      <c r="AA3216" s="8">
        <f t="shared" si="8170"/>
        <v>0</v>
      </c>
      <c r="AB3216" s="8">
        <f t="shared" si="8170"/>
        <v>0</v>
      </c>
      <c r="AC3216" s="8">
        <f t="shared" si="8170"/>
        <v>0</v>
      </c>
      <c r="AD3216" s="8">
        <f t="shared" si="8170"/>
        <v>0</v>
      </c>
      <c r="AE3216" s="8">
        <f t="shared" si="8170"/>
        <v>0</v>
      </c>
      <c r="AF3216" s="8">
        <f t="shared" si="8170"/>
        <v>0</v>
      </c>
      <c r="AG3216" s="8">
        <f t="shared" si="8139"/>
        <v>913</v>
      </c>
      <c r="AH3216" s="8">
        <f t="shared" si="8137"/>
        <v>913</v>
      </c>
      <c r="AI3216" s="8">
        <f t="shared" si="8138"/>
        <v>913</v>
      </c>
      <c r="AJ3216" s="8">
        <f t="shared" si="8170"/>
        <v>0</v>
      </c>
      <c r="AK3216" s="8">
        <f t="shared" si="8140"/>
        <v>913</v>
      </c>
      <c r="AL3216" s="8">
        <f t="shared" si="8141"/>
        <v>913</v>
      </c>
      <c r="AM3216" s="8">
        <f t="shared" si="8142"/>
        <v>913</v>
      </c>
      <c r="AN3216" s="8">
        <f t="shared" si="8170"/>
        <v>0</v>
      </c>
      <c r="AO3216" s="8">
        <f t="shared" si="8170"/>
        <v>0</v>
      </c>
      <c r="AP3216" s="8">
        <f t="shared" si="8170"/>
        <v>0</v>
      </c>
      <c r="AQ3216" s="8">
        <f t="shared" si="8170"/>
        <v>0</v>
      </c>
      <c r="AR3216" s="8">
        <f t="shared" si="8170"/>
        <v>0</v>
      </c>
      <c r="AS3216" s="8">
        <f t="shared" si="8170"/>
        <v>0</v>
      </c>
      <c r="AT3216" s="8">
        <f t="shared" si="8170"/>
        <v>0</v>
      </c>
      <c r="AU3216" s="8">
        <f t="shared" si="8170"/>
        <v>0</v>
      </c>
      <c r="AV3216" s="8">
        <f t="shared" si="8170"/>
        <v>0</v>
      </c>
      <c r="AW3216" s="8">
        <f t="shared" si="8170"/>
        <v>0</v>
      </c>
      <c r="AX3216" s="8">
        <f t="shared" si="8170"/>
        <v>0</v>
      </c>
      <c r="AY3216" s="8">
        <f t="shared" si="8170"/>
        <v>0</v>
      </c>
      <c r="AZ3216" s="8">
        <f t="shared" si="8170"/>
        <v>0</v>
      </c>
      <c r="BA3216" s="8">
        <f t="shared" si="8170"/>
        <v>0</v>
      </c>
      <c r="BB3216" s="8">
        <f t="shared" si="8170"/>
        <v>0</v>
      </c>
      <c r="BC3216" s="8">
        <f t="shared" si="8170"/>
        <v>0</v>
      </c>
      <c r="BD3216" s="8">
        <f t="shared" si="8170"/>
        <v>0</v>
      </c>
      <c r="BE3216" s="8">
        <f t="shared" si="8170"/>
        <v>0</v>
      </c>
      <c r="BF3216" s="8">
        <f t="shared" si="8085"/>
        <v>913</v>
      </c>
      <c r="BG3216" s="8">
        <f t="shared" si="8086"/>
        <v>913</v>
      </c>
      <c r="BH3216" s="8">
        <f t="shared" si="8087"/>
        <v>913</v>
      </c>
      <c r="BI3216" s="8">
        <f t="shared" si="8170"/>
        <v>0</v>
      </c>
    </row>
    <row r="3217" spans="1:61" s="3" customFormat="1" ht="31.5" x14ac:dyDescent="0.25">
      <c r="A3217" s="9" t="s">
        <v>306</v>
      </c>
      <c r="B3217" s="9" t="s">
        <v>81</v>
      </c>
      <c r="C3217" s="9" t="s">
        <v>197</v>
      </c>
      <c r="D3217" s="9"/>
      <c r="E3217" s="9"/>
      <c r="F3217" s="13" t="s">
        <v>534</v>
      </c>
      <c r="G3217" s="11">
        <f>G3218</f>
        <v>913</v>
      </c>
      <c r="H3217" s="11">
        <f t="shared" si="8170"/>
        <v>913</v>
      </c>
      <c r="I3217" s="11">
        <f t="shared" si="8170"/>
        <v>913</v>
      </c>
      <c r="J3217" s="11">
        <f t="shared" si="8170"/>
        <v>0</v>
      </c>
      <c r="K3217" s="11">
        <f t="shared" si="8170"/>
        <v>0</v>
      </c>
      <c r="L3217" s="11">
        <f t="shared" si="8170"/>
        <v>0</v>
      </c>
      <c r="M3217" s="11">
        <f t="shared" si="8151"/>
        <v>913</v>
      </c>
      <c r="N3217" s="11">
        <f t="shared" si="8152"/>
        <v>913</v>
      </c>
      <c r="O3217" s="11">
        <f t="shared" si="8153"/>
        <v>913</v>
      </c>
      <c r="P3217" s="11">
        <f t="shared" si="8170"/>
        <v>0</v>
      </c>
      <c r="Q3217" s="11">
        <f t="shared" si="8170"/>
        <v>0</v>
      </c>
      <c r="R3217" s="11">
        <f t="shared" si="8170"/>
        <v>0</v>
      </c>
      <c r="S3217" s="11">
        <f t="shared" si="8170"/>
        <v>0</v>
      </c>
      <c r="T3217" s="11">
        <f t="shared" si="8170"/>
        <v>0</v>
      </c>
      <c r="U3217" s="11">
        <f t="shared" si="8170"/>
        <v>0</v>
      </c>
      <c r="V3217" s="11">
        <f t="shared" si="8170"/>
        <v>0</v>
      </c>
      <c r="W3217" s="11">
        <f t="shared" si="8170"/>
        <v>0</v>
      </c>
      <c r="X3217" s="11">
        <f t="shared" si="8170"/>
        <v>0</v>
      </c>
      <c r="Y3217" s="11">
        <f t="shared" si="8170"/>
        <v>0</v>
      </c>
      <c r="Z3217" s="11">
        <f t="shared" si="8170"/>
        <v>0</v>
      </c>
      <c r="AA3217" s="11">
        <f t="shared" si="8170"/>
        <v>0</v>
      </c>
      <c r="AB3217" s="11">
        <f t="shared" si="8170"/>
        <v>0</v>
      </c>
      <c r="AC3217" s="11">
        <f t="shared" si="8170"/>
        <v>0</v>
      </c>
      <c r="AD3217" s="11">
        <f t="shared" si="8170"/>
        <v>0</v>
      </c>
      <c r="AE3217" s="11">
        <f t="shared" si="8170"/>
        <v>0</v>
      </c>
      <c r="AF3217" s="11">
        <f t="shared" si="8170"/>
        <v>0</v>
      </c>
      <c r="AG3217" s="11">
        <f t="shared" si="8139"/>
        <v>913</v>
      </c>
      <c r="AH3217" s="11">
        <f t="shared" si="8137"/>
        <v>913</v>
      </c>
      <c r="AI3217" s="11">
        <f t="shared" si="8138"/>
        <v>913</v>
      </c>
      <c r="AJ3217" s="11">
        <f t="shared" si="8170"/>
        <v>0</v>
      </c>
      <c r="AK3217" s="11">
        <f t="shared" si="8140"/>
        <v>913</v>
      </c>
      <c r="AL3217" s="11">
        <f t="shared" si="8141"/>
        <v>913</v>
      </c>
      <c r="AM3217" s="11">
        <f t="shared" si="8142"/>
        <v>913</v>
      </c>
      <c r="AN3217" s="11">
        <f t="shared" si="8170"/>
        <v>0</v>
      </c>
      <c r="AO3217" s="11">
        <f t="shared" si="8170"/>
        <v>0</v>
      </c>
      <c r="AP3217" s="11">
        <f t="shared" si="8170"/>
        <v>0</v>
      </c>
      <c r="AQ3217" s="11">
        <f t="shared" si="8170"/>
        <v>0</v>
      </c>
      <c r="AR3217" s="11">
        <f t="shared" si="8170"/>
        <v>0</v>
      </c>
      <c r="AS3217" s="11">
        <f t="shared" si="8170"/>
        <v>0</v>
      </c>
      <c r="AT3217" s="11">
        <f t="shared" si="8170"/>
        <v>0</v>
      </c>
      <c r="AU3217" s="11">
        <f t="shared" si="8170"/>
        <v>0</v>
      </c>
      <c r="AV3217" s="11">
        <f t="shared" si="8170"/>
        <v>0</v>
      </c>
      <c r="AW3217" s="11">
        <f t="shared" si="8170"/>
        <v>0</v>
      </c>
      <c r="AX3217" s="11">
        <f t="shared" si="8170"/>
        <v>0</v>
      </c>
      <c r="AY3217" s="11">
        <f t="shared" si="8170"/>
        <v>0</v>
      </c>
      <c r="AZ3217" s="11">
        <f t="shared" si="8170"/>
        <v>0</v>
      </c>
      <c r="BA3217" s="11">
        <f t="shared" si="8170"/>
        <v>0</v>
      </c>
      <c r="BB3217" s="11">
        <f t="shared" si="8170"/>
        <v>0</v>
      </c>
      <c r="BC3217" s="11">
        <f t="shared" si="8170"/>
        <v>0</v>
      </c>
      <c r="BD3217" s="11">
        <f t="shared" si="8170"/>
        <v>0</v>
      </c>
      <c r="BE3217" s="11">
        <f t="shared" si="8170"/>
        <v>0</v>
      </c>
      <c r="BF3217" s="11">
        <f t="shared" si="8085"/>
        <v>913</v>
      </c>
      <c r="BG3217" s="11">
        <f t="shared" si="8086"/>
        <v>913</v>
      </c>
      <c r="BH3217" s="11">
        <f t="shared" si="8087"/>
        <v>913</v>
      </c>
      <c r="BI3217" s="11">
        <f t="shared" si="8170"/>
        <v>0</v>
      </c>
    </row>
    <row r="3218" spans="1:61" s="3" customFormat="1" ht="31.5" x14ac:dyDescent="0.25">
      <c r="A3218" s="4" t="s">
        <v>306</v>
      </c>
      <c r="B3218" s="4" t="s">
        <v>81</v>
      </c>
      <c r="C3218" s="4" t="s">
        <v>197</v>
      </c>
      <c r="D3218" s="4" t="s">
        <v>26</v>
      </c>
      <c r="E3218" s="4"/>
      <c r="F3218" s="14" t="s">
        <v>846</v>
      </c>
      <c r="G3218" s="5">
        <f>G3219</f>
        <v>913</v>
      </c>
      <c r="H3218" s="5">
        <f t="shared" si="8170"/>
        <v>913</v>
      </c>
      <c r="I3218" s="5">
        <f t="shared" si="8170"/>
        <v>913</v>
      </c>
      <c r="J3218" s="5">
        <f t="shared" si="8170"/>
        <v>0</v>
      </c>
      <c r="K3218" s="5">
        <f t="shared" si="8170"/>
        <v>0</v>
      </c>
      <c r="L3218" s="5">
        <f t="shared" si="8170"/>
        <v>0</v>
      </c>
      <c r="M3218" s="5">
        <f t="shared" si="8151"/>
        <v>913</v>
      </c>
      <c r="N3218" s="5">
        <f t="shared" si="8152"/>
        <v>913</v>
      </c>
      <c r="O3218" s="5">
        <f t="shared" si="8153"/>
        <v>913</v>
      </c>
      <c r="P3218" s="5">
        <f t="shared" si="8170"/>
        <v>0</v>
      </c>
      <c r="Q3218" s="5">
        <f t="shared" si="8170"/>
        <v>0</v>
      </c>
      <c r="R3218" s="5">
        <f t="shared" si="8170"/>
        <v>0</v>
      </c>
      <c r="S3218" s="5">
        <f t="shared" si="8170"/>
        <v>0</v>
      </c>
      <c r="T3218" s="5">
        <f t="shared" si="8170"/>
        <v>0</v>
      </c>
      <c r="U3218" s="5">
        <f t="shared" si="8170"/>
        <v>0</v>
      </c>
      <c r="V3218" s="5">
        <f t="shared" si="8170"/>
        <v>0</v>
      </c>
      <c r="W3218" s="5">
        <f t="shared" si="8170"/>
        <v>0</v>
      </c>
      <c r="X3218" s="5">
        <f t="shared" si="8170"/>
        <v>0</v>
      </c>
      <c r="Y3218" s="5">
        <f t="shared" si="8170"/>
        <v>0</v>
      </c>
      <c r="Z3218" s="5">
        <f t="shared" si="8170"/>
        <v>0</v>
      </c>
      <c r="AA3218" s="5">
        <f t="shared" si="8170"/>
        <v>0</v>
      </c>
      <c r="AB3218" s="5">
        <f t="shared" si="8170"/>
        <v>0</v>
      </c>
      <c r="AC3218" s="5">
        <f t="shared" si="8170"/>
        <v>0</v>
      </c>
      <c r="AD3218" s="5">
        <f t="shared" si="8170"/>
        <v>0</v>
      </c>
      <c r="AE3218" s="5">
        <f t="shared" si="8170"/>
        <v>0</v>
      </c>
      <c r="AF3218" s="5">
        <f t="shared" si="8170"/>
        <v>0</v>
      </c>
      <c r="AG3218" s="5">
        <f t="shared" si="8139"/>
        <v>913</v>
      </c>
      <c r="AH3218" s="5">
        <f t="shared" si="8137"/>
        <v>913</v>
      </c>
      <c r="AI3218" s="5">
        <f t="shared" si="8138"/>
        <v>913</v>
      </c>
      <c r="AJ3218" s="5">
        <f t="shared" si="8170"/>
        <v>0</v>
      </c>
      <c r="AK3218" s="5">
        <f t="shared" si="8140"/>
        <v>913</v>
      </c>
      <c r="AL3218" s="5">
        <f t="shared" si="8141"/>
        <v>913</v>
      </c>
      <c r="AM3218" s="5">
        <f t="shared" si="8142"/>
        <v>913</v>
      </c>
      <c r="AN3218" s="5">
        <f t="shared" si="8170"/>
        <v>0</v>
      </c>
      <c r="AO3218" s="5">
        <f t="shared" si="8170"/>
        <v>0</v>
      </c>
      <c r="AP3218" s="5">
        <f t="shared" si="8170"/>
        <v>0</v>
      </c>
      <c r="AQ3218" s="5">
        <f t="shared" si="8170"/>
        <v>0</v>
      </c>
      <c r="AR3218" s="5">
        <f t="shared" si="8170"/>
        <v>0</v>
      </c>
      <c r="AS3218" s="5">
        <f t="shared" si="8170"/>
        <v>0</v>
      </c>
      <c r="AT3218" s="5">
        <f t="shared" si="8170"/>
        <v>0</v>
      </c>
      <c r="AU3218" s="5">
        <f t="shared" si="8170"/>
        <v>0</v>
      </c>
      <c r="AV3218" s="5">
        <f t="shared" si="8170"/>
        <v>0</v>
      </c>
      <c r="AW3218" s="5">
        <f t="shared" si="8170"/>
        <v>0</v>
      </c>
      <c r="AX3218" s="5">
        <f t="shared" si="8170"/>
        <v>0</v>
      </c>
      <c r="AY3218" s="5">
        <f t="shared" si="8170"/>
        <v>0</v>
      </c>
      <c r="AZ3218" s="5">
        <f t="shared" si="8170"/>
        <v>0</v>
      </c>
      <c r="BA3218" s="5">
        <f t="shared" si="8170"/>
        <v>0</v>
      </c>
      <c r="BB3218" s="5">
        <f t="shared" si="8170"/>
        <v>0</v>
      </c>
      <c r="BC3218" s="5">
        <f t="shared" si="8170"/>
        <v>0</v>
      </c>
      <c r="BD3218" s="5">
        <f t="shared" si="8170"/>
        <v>0</v>
      </c>
      <c r="BE3218" s="5">
        <f t="shared" si="8170"/>
        <v>0</v>
      </c>
      <c r="BF3218" s="5">
        <f t="shared" ref="BF3218:BF3281" si="8171">AK3218+AN3218+AO3218+AP3218+AQ3218+AR3218+AS3218</f>
        <v>913</v>
      </c>
      <c r="BG3218" s="5">
        <f t="shared" ref="BG3218:BG3281" si="8172">AL3218+AT3218+AU3218+AV3218+AW3218+AX3218+AY3218</f>
        <v>913</v>
      </c>
      <c r="BH3218" s="5">
        <f t="shared" ref="BH3218:BH3281" si="8173">AM3218+AZ3218+BA3218+BB3218+BC3218+BD3218+BE3218</f>
        <v>913</v>
      </c>
      <c r="BI3218" s="5">
        <f t="shared" si="8170"/>
        <v>0</v>
      </c>
    </row>
    <row r="3219" spans="1:61" s="3" customFormat="1" x14ac:dyDescent="0.25">
      <c r="A3219" s="4" t="s">
        <v>306</v>
      </c>
      <c r="B3219" s="4" t="s">
        <v>81</v>
      </c>
      <c r="C3219" s="4" t="s">
        <v>197</v>
      </c>
      <c r="D3219" s="4" t="s">
        <v>27</v>
      </c>
      <c r="E3219" s="4"/>
      <c r="F3219" s="14" t="s">
        <v>855</v>
      </c>
      <c r="G3219" s="5">
        <f>G3220</f>
        <v>913</v>
      </c>
      <c r="H3219" s="5">
        <f t="shared" si="8170"/>
        <v>913</v>
      </c>
      <c r="I3219" s="5">
        <f t="shared" si="8170"/>
        <v>913</v>
      </c>
      <c r="J3219" s="5">
        <f t="shared" si="8170"/>
        <v>0</v>
      </c>
      <c r="K3219" s="5">
        <f t="shared" si="8170"/>
        <v>0</v>
      </c>
      <c r="L3219" s="5">
        <f t="shared" si="8170"/>
        <v>0</v>
      </c>
      <c r="M3219" s="5">
        <f t="shared" si="8151"/>
        <v>913</v>
      </c>
      <c r="N3219" s="5">
        <f t="shared" si="8152"/>
        <v>913</v>
      </c>
      <c r="O3219" s="5">
        <f t="shared" si="8153"/>
        <v>913</v>
      </c>
      <c r="P3219" s="5">
        <f t="shared" si="8170"/>
        <v>0</v>
      </c>
      <c r="Q3219" s="5">
        <f t="shared" si="8170"/>
        <v>0</v>
      </c>
      <c r="R3219" s="5">
        <f t="shared" si="8170"/>
        <v>0</v>
      </c>
      <c r="S3219" s="5">
        <f t="shared" si="8170"/>
        <v>0</v>
      </c>
      <c r="T3219" s="5">
        <f t="shared" si="8170"/>
        <v>0</v>
      </c>
      <c r="U3219" s="5">
        <f t="shared" si="8170"/>
        <v>0</v>
      </c>
      <c r="V3219" s="5">
        <f t="shared" si="8170"/>
        <v>0</v>
      </c>
      <c r="W3219" s="5">
        <f t="shared" si="8170"/>
        <v>0</v>
      </c>
      <c r="X3219" s="5">
        <f t="shared" si="8170"/>
        <v>0</v>
      </c>
      <c r="Y3219" s="5">
        <f t="shared" si="8170"/>
        <v>0</v>
      </c>
      <c r="Z3219" s="5">
        <f t="shared" si="8170"/>
        <v>0</v>
      </c>
      <c r="AA3219" s="5">
        <f t="shared" si="8170"/>
        <v>0</v>
      </c>
      <c r="AB3219" s="5">
        <f t="shared" si="8170"/>
        <v>0</v>
      </c>
      <c r="AC3219" s="5">
        <f t="shared" si="8170"/>
        <v>0</v>
      </c>
      <c r="AD3219" s="5">
        <f t="shared" si="8170"/>
        <v>0</v>
      </c>
      <c r="AE3219" s="5">
        <f t="shared" si="8170"/>
        <v>0</v>
      </c>
      <c r="AF3219" s="5">
        <f t="shared" si="8170"/>
        <v>0</v>
      </c>
      <c r="AG3219" s="5">
        <f t="shared" si="8139"/>
        <v>913</v>
      </c>
      <c r="AH3219" s="5">
        <f t="shared" si="8137"/>
        <v>913</v>
      </c>
      <c r="AI3219" s="5">
        <f t="shared" si="8138"/>
        <v>913</v>
      </c>
      <c r="AJ3219" s="5">
        <f t="shared" si="8170"/>
        <v>0</v>
      </c>
      <c r="AK3219" s="5">
        <f t="shared" si="8140"/>
        <v>913</v>
      </c>
      <c r="AL3219" s="5">
        <f t="shared" si="8141"/>
        <v>913</v>
      </c>
      <c r="AM3219" s="5">
        <f t="shared" si="8142"/>
        <v>913</v>
      </c>
      <c r="AN3219" s="5">
        <f t="shared" si="8170"/>
        <v>0</v>
      </c>
      <c r="AO3219" s="5">
        <f t="shared" si="8170"/>
        <v>0</v>
      </c>
      <c r="AP3219" s="5">
        <f t="shared" si="8170"/>
        <v>0</v>
      </c>
      <c r="AQ3219" s="5">
        <f t="shared" si="8170"/>
        <v>0</v>
      </c>
      <c r="AR3219" s="5">
        <f t="shared" si="8170"/>
        <v>0</v>
      </c>
      <c r="AS3219" s="5">
        <f t="shared" si="8170"/>
        <v>0</v>
      </c>
      <c r="AT3219" s="5">
        <f t="shared" si="8170"/>
        <v>0</v>
      </c>
      <c r="AU3219" s="5">
        <f t="shared" si="8170"/>
        <v>0</v>
      </c>
      <c r="AV3219" s="5">
        <f t="shared" si="8170"/>
        <v>0</v>
      </c>
      <c r="AW3219" s="5">
        <f t="shared" si="8170"/>
        <v>0</v>
      </c>
      <c r="AX3219" s="5">
        <f t="shared" si="8170"/>
        <v>0</v>
      </c>
      <c r="AY3219" s="5">
        <f t="shared" si="8170"/>
        <v>0</v>
      </c>
      <c r="AZ3219" s="5">
        <f t="shared" si="8170"/>
        <v>0</v>
      </c>
      <c r="BA3219" s="5">
        <f t="shared" si="8170"/>
        <v>0</v>
      </c>
      <c r="BB3219" s="5">
        <f t="shared" si="8170"/>
        <v>0</v>
      </c>
      <c r="BC3219" s="5">
        <f t="shared" si="8170"/>
        <v>0</v>
      </c>
      <c r="BD3219" s="5">
        <f t="shared" si="8170"/>
        <v>0</v>
      </c>
      <c r="BE3219" s="5">
        <f t="shared" si="8170"/>
        <v>0</v>
      </c>
      <c r="BF3219" s="5">
        <f t="shared" si="8171"/>
        <v>913</v>
      </c>
      <c r="BG3219" s="5">
        <f t="shared" si="8172"/>
        <v>913</v>
      </c>
      <c r="BH3219" s="5">
        <f t="shared" si="8173"/>
        <v>913</v>
      </c>
      <c r="BI3219" s="5">
        <f t="shared" si="8170"/>
        <v>0</v>
      </c>
    </row>
    <row r="3220" spans="1:61" s="3" customFormat="1" ht="47.25" x14ac:dyDescent="0.25">
      <c r="A3220" s="4" t="s">
        <v>306</v>
      </c>
      <c r="B3220" s="4" t="s">
        <v>81</v>
      </c>
      <c r="C3220" s="4" t="s">
        <v>197</v>
      </c>
      <c r="D3220" s="4" t="s">
        <v>308</v>
      </c>
      <c r="E3220" s="4"/>
      <c r="F3220" s="14" t="s">
        <v>1079</v>
      </c>
      <c r="G3220" s="5">
        <f>G3221</f>
        <v>913</v>
      </c>
      <c r="H3220" s="5">
        <f t="shared" si="8170"/>
        <v>913</v>
      </c>
      <c r="I3220" s="5">
        <f t="shared" si="8170"/>
        <v>913</v>
      </c>
      <c r="J3220" s="5">
        <f t="shared" si="8170"/>
        <v>0</v>
      </c>
      <c r="K3220" s="5">
        <f t="shared" si="8170"/>
        <v>0</v>
      </c>
      <c r="L3220" s="5">
        <f t="shared" si="8170"/>
        <v>0</v>
      </c>
      <c r="M3220" s="5">
        <f t="shared" si="8151"/>
        <v>913</v>
      </c>
      <c r="N3220" s="5">
        <f t="shared" si="8152"/>
        <v>913</v>
      </c>
      <c r="O3220" s="5">
        <f t="shared" si="8153"/>
        <v>913</v>
      </c>
      <c r="P3220" s="5">
        <f t="shared" si="8170"/>
        <v>0</v>
      </c>
      <c r="Q3220" s="5">
        <f t="shared" si="8170"/>
        <v>0</v>
      </c>
      <c r="R3220" s="5">
        <f t="shared" si="8170"/>
        <v>0</v>
      </c>
      <c r="S3220" s="5">
        <f t="shared" si="8170"/>
        <v>0</v>
      </c>
      <c r="T3220" s="5">
        <f t="shared" si="8170"/>
        <v>0</v>
      </c>
      <c r="U3220" s="5">
        <f t="shared" si="8170"/>
        <v>0</v>
      </c>
      <c r="V3220" s="5">
        <f t="shared" si="8170"/>
        <v>0</v>
      </c>
      <c r="W3220" s="5">
        <f t="shared" si="8170"/>
        <v>0</v>
      </c>
      <c r="X3220" s="5">
        <f t="shared" si="8170"/>
        <v>0</v>
      </c>
      <c r="Y3220" s="5">
        <f t="shared" si="8170"/>
        <v>0</v>
      </c>
      <c r="Z3220" s="5">
        <f t="shared" si="8170"/>
        <v>0</v>
      </c>
      <c r="AA3220" s="5">
        <f t="shared" si="8170"/>
        <v>0</v>
      </c>
      <c r="AB3220" s="5">
        <f t="shared" si="8170"/>
        <v>0</v>
      </c>
      <c r="AC3220" s="5">
        <f t="shared" si="8170"/>
        <v>0</v>
      </c>
      <c r="AD3220" s="5">
        <f t="shared" si="8170"/>
        <v>0</v>
      </c>
      <c r="AE3220" s="5">
        <f t="shared" si="8170"/>
        <v>0</v>
      </c>
      <c r="AF3220" s="5">
        <f t="shared" si="8170"/>
        <v>0</v>
      </c>
      <c r="AG3220" s="5">
        <f t="shared" si="8139"/>
        <v>913</v>
      </c>
      <c r="AH3220" s="5">
        <f t="shared" si="8137"/>
        <v>913</v>
      </c>
      <c r="AI3220" s="5">
        <f t="shared" si="8138"/>
        <v>913</v>
      </c>
      <c r="AJ3220" s="5">
        <f t="shared" si="8170"/>
        <v>0</v>
      </c>
      <c r="AK3220" s="5">
        <f t="shared" si="8140"/>
        <v>913</v>
      </c>
      <c r="AL3220" s="5">
        <f t="shared" si="8141"/>
        <v>913</v>
      </c>
      <c r="AM3220" s="5">
        <f t="shared" si="8142"/>
        <v>913</v>
      </c>
      <c r="AN3220" s="5">
        <f t="shared" si="8170"/>
        <v>0</v>
      </c>
      <c r="AO3220" s="5">
        <f t="shared" si="8170"/>
        <v>0</v>
      </c>
      <c r="AP3220" s="5">
        <f t="shared" si="8170"/>
        <v>0</v>
      </c>
      <c r="AQ3220" s="5">
        <f t="shared" si="8170"/>
        <v>0</v>
      </c>
      <c r="AR3220" s="5">
        <f t="shared" si="8170"/>
        <v>0</v>
      </c>
      <c r="AS3220" s="5">
        <f t="shared" si="8170"/>
        <v>0</v>
      </c>
      <c r="AT3220" s="5">
        <f t="shared" si="8170"/>
        <v>0</v>
      </c>
      <c r="AU3220" s="5">
        <f t="shared" si="8170"/>
        <v>0</v>
      </c>
      <c r="AV3220" s="5">
        <f t="shared" si="8170"/>
        <v>0</v>
      </c>
      <c r="AW3220" s="5">
        <f t="shared" si="8170"/>
        <v>0</v>
      </c>
      <c r="AX3220" s="5">
        <f t="shared" si="8170"/>
        <v>0</v>
      </c>
      <c r="AY3220" s="5">
        <f t="shared" si="8170"/>
        <v>0</v>
      </c>
      <c r="AZ3220" s="5">
        <f t="shared" si="8170"/>
        <v>0</v>
      </c>
      <c r="BA3220" s="5">
        <f t="shared" si="8170"/>
        <v>0</v>
      </c>
      <c r="BB3220" s="5">
        <f t="shared" si="8170"/>
        <v>0</v>
      </c>
      <c r="BC3220" s="5">
        <f t="shared" si="8170"/>
        <v>0</v>
      </c>
      <c r="BD3220" s="5">
        <f t="shared" si="8170"/>
        <v>0</v>
      </c>
      <c r="BE3220" s="5">
        <f t="shared" si="8170"/>
        <v>0</v>
      </c>
      <c r="BF3220" s="5">
        <f t="shared" si="8171"/>
        <v>913</v>
      </c>
      <c r="BG3220" s="5">
        <f t="shared" si="8172"/>
        <v>913</v>
      </c>
      <c r="BH3220" s="5">
        <f t="shared" si="8173"/>
        <v>913</v>
      </c>
      <c r="BI3220" s="5">
        <f t="shared" si="8170"/>
        <v>0</v>
      </c>
    </row>
    <row r="3221" spans="1:61" s="3" customFormat="1" ht="31.5" x14ac:dyDescent="0.25">
      <c r="A3221" s="4" t="s">
        <v>306</v>
      </c>
      <c r="B3221" s="4" t="s">
        <v>81</v>
      </c>
      <c r="C3221" s="4" t="s">
        <v>197</v>
      </c>
      <c r="D3221" s="4" t="s">
        <v>308</v>
      </c>
      <c r="E3221" s="4" t="s">
        <v>15</v>
      </c>
      <c r="F3221" s="14" t="s">
        <v>559</v>
      </c>
      <c r="G3221" s="5">
        <f>G3222</f>
        <v>913</v>
      </c>
      <c r="H3221" s="5">
        <f t="shared" si="8170"/>
        <v>913</v>
      </c>
      <c r="I3221" s="5">
        <f t="shared" si="8170"/>
        <v>913</v>
      </c>
      <c r="J3221" s="5">
        <f t="shared" si="8170"/>
        <v>0</v>
      </c>
      <c r="K3221" s="5">
        <f t="shared" si="8170"/>
        <v>0</v>
      </c>
      <c r="L3221" s="5">
        <f t="shared" si="8170"/>
        <v>0</v>
      </c>
      <c r="M3221" s="5">
        <f t="shared" si="8151"/>
        <v>913</v>
      </c>
      <c r="N3221" s="5">
        <f t="shared" si="8152"/>
        <v>913</v>
      </c>
      <c r="O3221" s="5">
        <f t="shared" si="8153"/>
        <v>913</v>
      </c>
      <c r="P3221" s="5">
        <f t="shared" si="8170"/>
        <v>0</v>
      </c>
      <c r="Q3221" s="5">
        <f t="shared" si="8170"/>
        <v>0</v>
      </c>
      <c r="R3221" s="5">
        <f t="shared" si="8170"/>
        <v>0</v>
      </c>
      <c r="S3221" s="5">
        <f t="shared" si="8170"/>
        <v>0</v>
      </c>
      <c r="T3221" s="5">
        <f t="shared" si="8170"/>
        <v>0</v>
      </c>
      <c r="U3221" s="5">
        <f t="shared" si="8170"/>
        <v>0</v>
      </c>
      <c r="V3221" s="5">
        <f t="shared" si="8170"/>
        <v>0</v>
      </c>
      <c r="W3221" s="5">
        <f t="shared" si="8170"/>
        <v>0</v>
      </c>
      <c r="X3221" s="5">
        <f t="shared" si="8170"/>
        <v>0</v>
      </c>
      <c r="Y3221" s="5">
        <f t="shared" si="8170"/>
        <v>0</v>
      </c>
      <c r="Z3221" s="5">
        <f t="shared" si="8170"/>
        <v>0</v>
      </c>
      <c r="AA3221" s="5">
        <f t="shared" si="8170"/>
        <v>0</v>
      </c>
      <c r="AB3221" s="5">
        <f t="shared" si="8170"/>
        <v>0</v>
      </c>
      <c r="AC3221" s="5">
        <f t="shared" si="8170"/>
        <v>0</v>
      </c>
      <c r="AD3221" s="5">
        <f t="shared" si="8170"/>
        <v>0</v>
      </c>
      <c r="AE3221" s="5">
        <f t="shared" si="8170"/>
        <v>0</v>
      </c>
      <c r="AF3221" s="5">
        <f t="shared" si="8170"/>
        <v>0</v>
      </c>
      <c r="AG3221" s="5">
        <f t="shared" si="8139"/>
        <v>913</v>
      </c>
      <c r="AH3221" s="5">
        <f t="shared" si="8137"/>
        <v>913</v>
      </c>
      <c r="AI3221" s="5">
        <f t="shared" si="8138"/>
        <v>913</v>
      </c>
      <c r="AJ3221" s="5">
        <f t="shared" si="8170"/>
        <v>0</v>
      </c>
      <c r="AK3221" s="5">
        <f t="shared" si="8140"/>
        <v>913</v>
      </c>
      <c r="AL3221" s="5">
        <f t="shared" si="8141"/>
        <v>913</v>
      </c>
      <c r="AM3221" s="5">
        <f t="shared" si="8142"/>
        <v>913</v>
      </c>
      <c r="AN3221" s="5">
        <f t="shared" si="8170"/>
        <v>0</v>
      </c>
      <c r="AO3221" s="5">
        <f t="shared" si="8170"/>
        <v>0</v>
      </c>
      <c r="AP3221" s="5">
        <f t="shared" si="8170"/>
        <v>0</v>
      </c>
      <c r="AQ3221" s="5">
        <f t="shared" si="8170"/>
        <v>0</v>
      </c>
      <c r="AR3221" s="5">
        <f t="shared" si="8170"/>
        <v>0</v>
      </c>
      <c r="AS3221" s="5">
        <f t="shared" si="8170"/>
        <v>0</v>
      </c>
      <c r="AT3221" s="5">
        <f t="shared" si="8170"/>
        <v>0</v>
      </c>
      <c r="AU3221" s="5">
        <f t="shared" si="8170"/>
        <v>0</v>
      </c>
      <c r="AV3221" s="5">
        <f t="shared" si="8170"/>
        <v>0</v>
      </c>
      <c r="AW3221" s="5">
        <f t="shared" si="8170"/>
        <v>0</v>
      </c>
      <c r="AX3221" s="5">
        <f t="shared" si="8170"/>
        <v>0</v>
      </c>
      <c r="AY3221" s="5">
        <f t="shared" si="8170"/>
        <v>0</v>
      </c>
      <c r="AZ3221" s="5">
        <f t="shared" si="8170"/>
        <v>0</v>
      </c>
      <c r="BA3221" s="5">
        <f t="shared" si="8170"/>
        <v>0</v>
      </c>
      <c r="BB3221" s="5">
        <f t="shared" si="8170"/>
        <v>0</v>
      </c>
      <c r="BC3221" s="5">
        <f t="shared" si="8170"/>
        <v>0</v>
      </c>
      <c r="BD3221" s="5">
        <f t="shared" si="8170"/>
        <v>0</v>
      </c>
      <c r="BE3221" s="5">
        <f t="shared" si="8170"/>
        <v>0</v>
      </c>
      <c r="BF3221" s="5">
        <f t="shared" si="8171"/>
        <v>913</v>
      </c>
      <c r="BG3221" s="5">
        <f t="shared" si="8172"/>
        <v>913</v>
      </c>
      <c r="BH3221" s="5">
        <f t="shared" si="8173"/>
        <v>913</v>
      </c>
      <c r="BI3221" s="5">
        <f t="shared" si="8170"/>
        <v>0</v>
      </c>
    </row>
    <row r="3222" spans="1:61" s="3" customFormat="1" ht="31.5" x14ac:dyDescent="0.25">
      <c r="A3222" s="4" t="s">
        <v>306</v>
      </c>
      <c r="B3222" s="4" t="s">
        <v>81</v>
      </c>
      <c r="C3222" s="4" t="s">
        <v>197</v>
      </c>
      <c r="D3222" s="4" t="s">
        <v>308</v>
      </c>
      <c r="E3222" s="4" t="s">
        <v>16</v>
      </c>
      <c r="F3222" s="14" t="s">
        <v>560</v>
      </c>
      <c r="G3222" s="5">
        <v>913</v>
      </c>
      <c r="H3222" s="5">
        <v>913</v>
      </c>
      <c r="I3222" s="5">
        <v>913</v>
      </c>
      <c r="J3222" s="5"/>
      <c r="K3222" s="5"/>
      <c r="L3222" s="5"/>
      <c r="M3222" s="5">
        <f t="shared" si="8151"/>
        <v>913</v>
      </c>
      <c r="N3222" s="5">
        <f t="shared" si="8152"/>
        <v>913</v>
      </c>
      <c r="O3222" s="5">
        <f t="shared" si="8153"/>
        <v>913</v>
      </c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>
        <f t="shared" si="8139"/>
        <v>913</v>
      </c>
      <c r="AH3222" s="5">
        <f t="shared" si="8137"/>
        <v>913</v>
      </c>
      <c r="AI3222" s="5">
        <f t="shared" si="8138"/>
        <v>913</v>
      </c>
      <c r="AJ3222" s="5"/>
      <c r="AK3222" s="5">
        <f t="shared" si="8140"/>
        <v>913</v>
      </c>
      <c r="AL3222" s="5">
        <f t="shared" si="8141"/>
        <v>913</v>
      </c>
      <c r="AM3222" s="5">
        <f t="shared" si="8142"/>
        <v>913</v>
      </c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/>
      <c r="BA3222" s="5"/>
      <c r="BB3222" s="5"/>
      <c r="BC3222" s="5"/>
      <c r="BD3222" s="5"/>
      <c r="BE3222" s="5"/>
      <c r="BF3222" s="5">
        <f t="shared" si="8171"/>
        <v>913</v>
      </c>
      <c r="BG3222" s="5">
        <f t="shared" si="8172"/>
        <v>913</v>
      </c>
      <c r="BH3222" s="5">
        <f t="shared" si="8173"/>
        <v>913</v>
      </c>
      <c r="BI3222" s="5"/>
    </row>
    <row r="3223" spans="1:61" s="3" customFormat="1" x14ac:dyDescent="0.25">
      <c r="A3223" s="7" t="s">
        <v>306</v>
      </c>
      <c r="B3223" s="7" t="s">
        <v>34</v>
      </c>
      <c r="C3223" s="7"/>
      <c r="D3223" s="7"/>
      <c r="E3223" s="7"/>
      <c r="F3223" s="25" t="s">
        <v>517</v>
      </c>
      <c r="G3223" s="8">
        <f t="shared" ref="G3223:L3223" si="8174">G3253+G3230</f>
        <v>5470984</v>
      </c>
      <c r="H3223" s="8">
        <f t="shared" si="8174"/>
        <v>5406270</v>
      </c>
      <c r="I3223" s="8">
        <f t="shared" si="8174"/>
        <v>4646232.5999999996</v>
      </c>
      <c r="J3223" s="8">
        <f t="shared" si="8174"/>
        <v>-6607.7370000000001</v>
      </c>
      <c r="K3223" s="8">
        <f t="shared" si="8174"/>
        <v>0</v>
      </c>
      <c r="L3223" s="8">
        <f t="shared" si="8174"/>
        <v>0</v>
      </c>
      <c r="M3223" s="8">
        <f t="shared" si="8151"/>
        <v>5464376.2630000003</v>
      </c>
      <c r="N3223" s="8">
        <f t="shared" si="8152"/>
        <v>5406270</v>
      </c>
      <c r="O3223" s="8">
        <f t="shared" si="8153"/>
        <v>4646232.5999999996</v>
      </c>
      <c r="P3223" s="8">
        <f t="shared" ref="P3223:BI3223" si="8175">P3253+P3230+P3224</f>
        <v>0</v>
      </c>
      <c r="Q3223" s="8">
        <f t="shared" si="8175"/>
        <v>0</v>
      </c>
      <c r="R3223" s="8">
        <f t="shared" si="8175"/>
        <v>159295.47399999999</v>
      </c>
      <c r="S3223" s="8">
        <f t="shared" si="8175"/>
        <v>0</v>
      </c>
      <c r="T3223" s="8">
        <f t="shared" si="8175"/>
        <v>120893.7</v>
      </c>
      <c r="U3223" s="8">
        <f t="shared" si="8175"/>
        <v>0</v>
      </c>
      <c r="V3223" s="8">
        <f t="shared" ref="V3223" si="8176">V3253+V3230+V3224</f>
        <v>0</v>
      </c>
      <c r="W3223" s="8">
        <f t="shared" si="8175"/>
        <v>184369.3</v>
      </c>
      <c r="X3223" s="8">
        <f t="shared" ref="X3223:Y3223" si="8177">X3253+X3230+X3224</f>
        <v>0</v>
      </c>
      <c r="Y3223" s="8">
        <f t="shared" si="8177"/>
        <v>0</v>
      </c>
      <c r="Z3223" s="8">
        <f t="shared" si="8175"/>
        <v>0</v>
      </c>
      <c r="AA3223" s="8">
        <f t="shared" ref="AA3223" si="8178">AA3253+AA3230+AA3224</f>
        <v>0</v>
      </c>
      <c r="AB3223" s="8">
        <f t="shared" si="8175"/>
        <v>0</v>
      </c>
      <c r="AC3223" s="8">
        <f t="shared" ref="AC3223:AD3223" si="8179">AC3253+AC3230+AC3224</f>
        <v>0</v>
      </c>
      <c r="AD3223" s="8">
        <f t="shared" si="8179"/>
        <v>0</v>
      </c>
      <c r="AE3223" s="8">
        <f t="shared" si="8175"/>
        <v>0</v>
      </c>
      <c r="AF3223" s="8">
        <f t="shared" si="8175"/>
        <v>0</v>
      </c>
      <c r="AG3223" s="8">
        <f t="shared" si="8139"/>
        <v>5928934.7370000007</v>
      </c>
      <c r="AH3223" s="8">
        <f t="shared" si="8137"/>
        <v>5406270</v>
      </c>
      <c r="AI3223" s="8">
        <f t="shared" si="8138"/>
        <v>4646232.5999999996</v>
      </c>
      <c r="AJ3223" s="8">
        <f t="shared" ref="AJ3223" si="8180">AJ3253+AJ3230+AJ3224</f>
        <v>-3336</v>
      </c>
      <c r="AK3223" s="8">
        <f t="shared" si="8140"/>
        <v>5925598.7370000007</v>
      </c>
      <c r="AL3223" s="8">
        <f t="shared" si="8141"/>
        <v>5406270</v>
      </c>
      <c r="AM3223" s="8">
        <f t="shared" si="8142"/>
        <v>4646232.5999999996</v>
      </c>
      <c r="AN3223" s="8">
        <f t="shared" ref="AN3223:BA3223" si="8181">AN3253+AN3230+AN3224</f>
        <v>0</v>
      </c>
      <c r="AO3223" s="8">
        <f t="shared" si="8181"/>
        <v>-116500</v>
      </c>
      <c r="AP3223" s="8">
        <f t="shared" si="8181"/>
        <v>48041.5</v>
      </c>
      <c r="AQ3223" s="8">
        <f t="shared" si="8181"/>
        <v>0</v>
      </c>
      <c r="AR3223" s="8">
        <f t="shared" si="8181"/>
        <v>-32472.5</v>
      </c>
      <c r="AS3223" s="8">
        <f t="shared" si="8181"/>
        <v>0</v>
      </c>
      <c r="AT3223" s="8">
        <f t="shared" si="8181"/>
        <v>0</v>
      </c>
      <c r="AU3223" s="8">
        <f t="shared" ref="AU3223" si="8182">AU3253+AU3230+AU3224</f>
        <v>0</v>
      </c>
      <c r="AV3223" s="8">
        <f t="shared" ref="AV3223:BE3223" si="8183">AV3253+AV3230+AV3224</f>
        <v>17500</v>
      </c>
      <c r="AW3223" s="8">
        <f t="shared" si="8183"/>
        <v>0</v>
      </c>
      <c r="AX3223" s="8">
        <f t="shared" si="8183"/>
        <v>837782.9</v>
      </c>
      <c r="AY3223" s="8">
        <f t="shared" si="8183"/>
        <v>0</v>
      </c>
      <c r="AZ3223" s="8">
        <f t="shared" si="8181"/>
        <v>0</v>
      </c>
      <c r="BA3223" s="8">
        <f t="shared" si="8181"/>
        <v>0</v>
      </c>
      <c r="BB3223" s="8">
        <f t="shared" si="8183"/>
        <v>134000</v>
      </c>
      <c r="BC3223" s="8">
        <f t="shared" si="8183"/>
        <v>0</v>
      </c>
      <c r="BD3223" s="8">
        <f t="shared" si="8183"/>
        <v>454282.9</v>
      </c>
      <c r="BE3223" s="8">
        <f t="shared" si="8183"/>
        <v>0</v>
      </c>
      <c r="BF3223" s="8">
        <f t="shared" si="8171"/>
        <v>5824667.7370000007</v>
      </c>
      <c r="BG3223" s="8">
        <f t="shared" si="8172"/>
        <v>6261552.9000000004</v>
      </c>
      <c r="BH3223" s="8">
        <f t="shared" si="8173"/>
        <v>5234515.5</v>
      </c>
      <c r="BI3223" s="8">
        <f t="shared" si="8175"/>
        <v>0</v>
      </c>
    </row>
    <row r="3224" spans="1:61" s="10" customFormat="1" x14ac:dyDescent="0.25">
      <c r="A3224" s="9" t="s">
        <v>306</v>
      </c>
      <c r="B3224" s="9" t="s">
        <v>34</v>
      </c>
      <c r="C3224" s="9" t="s">
        <v>40</v>
      </c>
      <c r="D3224" s="9"/>
      <c r="E3224" s="9"/>
      <c r="F3224" s="13" t="s">
        <v>1430</v>
      </c>
      <c r="G3224" s="8"/>
      <c r="H3224" s="8"/>
      <c r="I3224" s="8"/>
      <c r="J3224" s="8"/>
      <c r="K3224" s="8"/>
      <c r="L3224" s="8"/>
      <c r="M3224" s="11"/>
      <c r="N3224" s="11"/>
      <c r="O3224" s="11"/>
      <c r="P3224" s="11">
        <f>P3225</f>
        <v>0</v>
      </c>
      <c r="Q3224" s="11">
        <f t="shared" ref="Q3224:BI3228" si="8184">Q3225</f>
        <v>0</v>
      </c>
      <c r="R3224" s="11">
        <f t="shared" si="8184"/>
        <v>7352.7510000000002</v>
      </c>
      <c r="S3224" s="11">
        <f t="shared" si="8184"/>
        <v>0</v>
      </c>
      <c r="T3224" s="11">
        <f t="shared" si="8184"/>
        <v>0</v>
      </c>
      <c r="U3224" s="11">
        <f t="shared" si="8184"/>
        <v>0</v>
      </c>
      <c r="V3224" s="11">
        <f t="shared" si="8184"/>
        <v>0</v>
      </c>
      <c r="W3224" s="11">
        <f t="shared" si="8184"/>
        <v>0</v>
      </c>
      <c r="X3224" s="11">
        <f t="shared" si="8184"/>
        <v>0</v>
      </c>
      <c r="Y3224" s="11">
        <f t="shared" si="8184"/>
        <v>0</v>
      </c>
      <c r="Z3224" s="11">
        <f t="shared" si="8184"/>
        <v>0</v>
      </c>
      <c r="AA3224" s="11">
        <f t="shared" si="8184"/>
        <v>0</v>
      </c>
      <c r="AB3224" s="11">
        <f t="shared" si="8184"/>
        <v>0</v>
      </c>
      <c r="AC3224" s="11">
        <f t="shared" si="8184"/>
        <v>0</v>
      </c>
      <c r="AD3224" s="11">
        <f t="shared" si="8184"/>
        <v>0</v>
      </c>
      <c r="AE3224" s="11">
        <f t="shared" si="8184"/>
        <v>0</v>
      </c>
      <c r="AF3224" s="11">
        <f t="shared" si="8184"/>
        <v>0</v>
      </c>
      <c r="AG3224" s="11">
        <f t="shared" si="8139"/>
        <v>7352.7510000000002</v>
      </c>
      <c r="AH3224" s="11">
        <f t="shared" si="8137"/>
        <v>0</v>
      </c>
      <c r="AI3224" s="11">
        <f t="shared" si="8138"/>
        <v>0</v>
      </c>
      <c r="AJ3224" s="11">
        <f t="shared" si="8184"/>
        <v>0</v>
      </c>
      <c r="AK3224" s="11">
        <f t="shared" si="8140"/>
        <v>7352.7510000000002</v>
      </c>
      <c r="AL3224" s="11">
        <f t="shared" si="8141"/>
        <v>0</v>
      </c>
      <c r="AM3224" s="11">
        <f t="shared" si="8142"/>
        <v>0</v>
      </c>
      <c r="AN3224" s="11">
        <f t="shared" si="8184"/>
        <v>0</v>
      </c>
      <c r="AO3224" s="11">
        <f t="shared" si="8184"/>
        <v>0</v>
      </c>
      <c r="AP3224" s="11">
        <f t="shared" si="8184"/>
        <v>0</v>
      </c>
      <c r="AQ3224" s="11">
        <f t="shared" si="8184"/>
        <v>0</v>
      </c>
      <c r="AR3224" s="11">
        <f t="shared" si="8184"/>
        <v>0</v>
      </c>
      <c r="AS3224" s="11">
        <f t="shared" si="8184"/>
        <v>0</v>
      </c>
      <c r="AT3224" s="11">
        <f t="shared" si="8184"/>
        <v>0</v>
      </c>
      <c r="AU3224" s="11">
        <f t="shared" si="8184"/>
        <v>0</v>
      </c>
      <c r="AV3224" s="11">
        <f t="shared" si="8184"/>
        <v>0</v>
      </c>
      <c r="AW3224" s="11">
        <f t="shared" si="8184"/>
        <v>0</v>
      </c>
      <c r="AX3224" s="11">
        <f t="shared" si="8184"/>
        <v>0</v>
      </c>
      <c r="AY3224" s="11">
        <f t="shared" si="8184"/>
        <v>0</v>
      </c>
      <c r="AZ3224" s="11">
        <f t="shared" si="8184"/>
        <v>0</v>
      </c>
      <c r="BA3224" s="11">
        <f t="shared" si="8184"/>
        <v>0</v>
      </c>
      <c r="BB3224" s="11">
        <f t="shared" si="8184"/>
        <v>0</v>
      </c>
      <c r="BC3224" s="11">
        <f t="shared" si="8184"/>
        <v>0</v>
      </c>
      <c r="BD3224" s="11">
        <f t="shared" si="8184"/>
        <v>0</v>
      </c>
      <c r="BE3224" s="11">
        <f t="shared" si="8184"/>
        <v>0</v>
      </c>
      <c r="BF3224" s="11">
        <f t="shared" si="8171"/>
        <v>7352.7510000000002</v>
      </c>
      <c r="BG3224" s="11">
        <f t="shared" si="8172"/>
        <v>0</v>
      </c>
      <c r="BH3224" s="11">
        <f t="shared" si="8173"/>
        <v>0</v>
      </c>
      <c r="BI3224" s="11">
        <f t="shared" si="8184"/>
        <v>0</v>
      </c>
    </row>
    <row r="3225" spans="1:61" ht="31.5" x14ac:dyDescent="0.25">
      <c r="A3225" s="4" t="s">
        <v>306</v>
      </c>
      <c r="B3225" s="4" t="s">
        <v>34</v>
      </c>
      <c r="C3225" s="4" t="s">
        <v>40</v>
      </c>
      <c r="D3225" s="4" t="s">
        <v>209</v>
      </c>
      <c r="E3225" s="4"/>
      <c r="F3225" s="14" t="s">
        <v>1264</v>
      </c>
      <c r="G3225" s="8"/>
      <c r="H3225" s="8"/>
      <c r="I3225" s="8"/>
      <c r="J3225" s="8"/>
      <c r="K3225" s="8"/>
      <c r="L3225" s="8"/>
      <c r="M3225" s="5"/>
      <c r="N3225" s="5"/>
      <c r="O3225" s="5"/>
      <c r="P3225" s="5">
        <f>P3226</f>
        <v>0</v>
      </c>
      <c r="Q3225" s="5">
        <f t="shared" si="8184"/>
        <v>0</v>
      </c>
      <c r="R3225" s="5">
        <f t="shared" si="8184"/>
        <v>7352.7510000000002</v>
      </c>
      <c r="S3225" s="5">
        <f t="shared" si="8184"/>
        <v>0</v>
      </c>
      <c r="T3225" s="5">
        <f t="shared" si="8184"/>
        <v>0</v>
      </c>
      <c r="U3225" s="5">
        <f t="shared" si="8184"/>
        <v>0</v>
      </c>
      <c r="V3225" s="5">
        <f t="shared" si="8184"/>
        <v>0</v>
      </c>
      <c r="W3225" s="5">
        <f t="shared" si="8184"/>
        <v>0</v>
      </c>
      <c r="X3225" s="5">
        <f t="shared" si="8184"/>
        <v>0</v>
      </c>
      <c r="Y3225" s="5">
        <f t="shared" si="8184"/>
        <v>0</v>
      </c>
      <c r="Z3225" s="5">
        <f t="shared" si="8184"/>
        <v>0</v>
      </c>
      <c r="AA3225" s="5">
        <f t="shared" si="8184"/>
        <v>0</v>
      </c>
      <c r="AB3225" s="5">
        <f t="shared" si="8184"/>
        <v>0</v>
      </c>
      <c r="AC3225" s="5">
        <f t="shared" si="8184"/>
        <v>0</v>
      </c>
      <c r="AD3225" s="5">
        <f t="shared" si="8184"/>
        <v>0</v>
      </c>
      <c r="AE3225" s="5">
        <f t="shared" si="8184"/>
        <v>0</v>
      </c>
      <c r="AF3225" s="5">
        <f t="shared" si="8184"/>
        <v>0</v>
      </c>
      <c r="AG3225" s="5">
        <f t="shared" si="8139"/>
        <v>7352.7510000000002</v>
      </c>
      <c r="AH3225" s="5">
        <f t="shared" si="8137"/>
        <v>0</v>
      </c>
      <c r="AI3225" s="5">
        <f t="shared" si="8138"/>
        <v>0</v>
      </c>
      <c r="AJ3225" s="5">
        <f t="shared" si="8184"/>
        <v>0</v>
      </c>
      <c r="AK3225" s="5">
        <f t="shared" si="8140"/>
        <v>7352.7510000000002</v>
      </c>
      <c r="AL3225" s="5">
        <f t="shared" si="8141"/>
        <v>0</v>
      </c>
      <c r="AM3225" s="5">
        <f t="shared" si="8142"/>
        <v>0</v>
      </c>
      <c r="AN3225" s="5">
        <f t="shared" si="8184"/>
        <v>0</v>
      </c>
      <c r="AO3225" s="5">
        <f t="shared" si="8184"/>
        <v>0</v>
      </c>
      <c r="AP3225" s="5">
        <f t="shared" si="8184"/>
        <v>0</v>
      </c>
      <c r="AQ3225" s="5">
        <f t="shared" si="8184"/>
        <v>0</v>
      </c>
      <c r="AR3225" s="5">
        <f t="shared" si="8184"/>
        <v>0</v>
      </c>
      <c r="AS3225" s="5">
        <f t="shared" si="8184"/>
        <v>0</v>
      </c>
      <c r="AT3225" s="5">
        <f t="shared" si="8184"/>
        <v>0</v>
      </c>
      <c r="AU3225" s="5">
        <f t="shared" si="8184"/>
        <v>0</v>
      </c>
      <c r="AV3225" s="5">
        <f t="shared" si="8184"/>
        <v>0</v>
      </c>
      <c r="AW3225" s="5">
        <f t="shared" si="8184"/>
        <v>0</v>
      </c>
      <c r="AX3225" s="5">
        <f t="shared" si="8184"/>
        <v>0</v>
      </c>
      <c r="AY3225" s="5">
        <f t="shared" si="8184"/>
        <v>0</v>
      </c>
      <c r="AZ3225" s="5">
        <f t="shared" si="8184"/>
        <v>0</v>
      </c>
      <c r="BA3225" s="5">
        <f t="shared" si="8184"/>
        <v>0</v>
      </c>
      <c r="BB3225" s="5">
        <f t="shared" si="8184"/>
        <v>0</v>
      </c>
      <c r="BC3225" s="5">
        <f t="shared" si="8184"/>
        <v>0</v>
      </c>
      <c r="BD3225" s="5">
        <f t="shared" si="8184"/>
        <v>0</v>
      </c>
      <c r="BE3225" s="5">
        <f t="shared" si="8184"/>
        <v>0</v>
      </c>
      <c r="BF3225" s="5">
        <f t="shared" si="8171"/>
        <v>7352.7510000000002</v>
      </c>
      <c r="BG3225" s="5">
        <f t="shared" si="8172"/>
        <v>0</v>
      </c>
      <c r="BH3225" s="5">
        <f t="shared" si="8173"/>
        <v>0</v>
      </c>
      <c r="BI3225" s="5">
        <f t="shared" si="8184"/>
        <v>0</v>
      </c>
    </row>
    <row r="3226" spans="1:61" ht="31.5" x14ac:dyDescent="0.25">
      <c r="A3226" s="4" t="s">
        <v>306</v>
      </c>
      <c r="B3226" s="4" t="s">
        <v>34</v>
      </c>
      <c r="C3226" s="4" t="s">
        <v>40</v>
      </c>
      <c r="D3226" s="4" t="s">
        <v>210</v>
      </c>
      <c r="E3226" s="4"/>
      <c r="F3226" s="14" t="s">
        <v>1265</v>
      </c>
      <c r="G3226" s="8"/>
      <c r="H3226" s="8"/>
      <c r="I3226" s="8"/>
      <c r="J3226" s="8"/>
      <c r="K3226" s="8"/>
      <c r="L3226" s="8"/>
      <c r="M3226" s="5"/>
      <c r="N3226" s="5"/>
      <c r="O3226" s="5"/>
      <c r="P3226" s="5">
        <f>P3227</f>
        <v>0</v>
      </c>
      <c r="Q3226" s="5">
        <f t="shared" si="8184"/>
        <v>0</v>
      </c>
      <c r="R3226" s="5">
        <f t="shared" si="8184"/>
        <v>7352.7510000000002</v>
      </c>
      <c r="S3226" s="5">
        <f t="shared" si="8184"/>
        <v>0</v>
      </c>
      <c r="T3226" s="5">
        <f t="shared" si="8184"/>
        <v>0</v>
      </c>
      <c r="U3226" s="5">
        <f t="shared" si="8184"/>
        <v>0</v>
      </c>
      <c r="V3226" s="5">
        <f t="shared" si="8184"/>
        <v>0</v>
      </c>
      <c r="W3226" s="5">
        <f t="shared" si="8184"/>
        <v>0</v>
      </c>
      <c r="X3226" s="5">
        <f t="shared" si="8184"/>
        <v>0</v>
      </c>
      <c r="Y3226" s="5">
        <f t="shared" si="8184"/>
        <v>0</v>
      </c>
      <c r="Z3226" s="5">
        <f t="shared" si="8184"/>
        <v>0</v>
      </c>
      <c r="AA3226" s="5">
        <f t="shared" si="8184"/>
        <v>0</v>
      </c>
      <c r="AB3226" s="5">
        <f t="shared" si="8184"/>
        <v>0</v>
      </c>
      <c r="AC3226" s="5">
        <f t="shared" si="8184"/>
        <v>0</v>
      </c>
      <c r="AD3226" s="5">
        <f t="shared" si="8184"/>
        <v>0</v>
      </c>
      <c r="AE3226" s="5">
        <f t="shared" si="8184"/>
        <v>0</v>
      </c>
      <c r="AF3226" s="5">
        <f t="shared" si="8184"/>
        <v>0</v>
      </c>
      <c r="AG3226" s="5">
        <f t="shared" si="8139"/>
        <v>7352.7510000000002</v>
      </c>
      <c r="AH3226" s="5">
        <f t="shared" si="8137"/>
        <v>0</v>
      </c>
      <c r="AI3226" s="5">
        <f t="shared" si="8138"/>
        <v>0</v>
      </c>
      <c r="AJ3226" s="5">
        <f t="shared" si="8184"/>
        <v>0</v>
      </c>
      <c r="AK3226" s="5">
        <f t="shared" si="8140"/>
        <v>7352.7510000000002</v>
      </c>
      <c r="AL3226" s="5">
        <f t="shared" si="8141"/>
        <v>0</v>
      </c>
      <c r="AM3226" s="5">
        <f t="shared" si="8142"/>
        <v>0</v>
      </c>
      <c r="AN3226" s="5">
        <f t="shared" si="8184"/>
        <v>0</v>
      </c>
      <c r="AO3226" s="5">
        <f t="shared" si="8184"/>
        <v>0</v>
      </c>
      <c r="AP3226" s="5">
        <f t="shared" si="8184"/>
        <v>0</v>
      </c>
      <c r="AQ3226" s="5">
        <f t="shared" si="8184"/>
        <v>0</v>
      </c>
      <c r="AR3226" s="5">
        <f t="shared" si="8184"/>
        <v>0</v>
      </c>
      <c r="AS3226" s="5">
        <f t="shared" si="8184"/>
        <v>0</v>
      </c>
      <c r="AT3226" s="5">
        <f t="shared" si="8184"/>
        <v>0</v>
      </c>
      <c r="AU3226" s="5">
        <f t="shared" si="8184"/>
        <v>0</v>
      </c>
      <c r="AV3226" s="5">
        <f t="shared" si="8184"/>
        <v>0</v>
      </c>
      <c r="AW3226" s="5">
        <f t="shared" si="8184"/>
        <v>0</v>
      </c>
      <c r="AX3226" s="5">
        <f t="shared" si="8184"/>
        <v>0</v>
      </c>
      <c r="AY3226" s="5">
        <f t="shared" si="8184"/>
        <v>0</v>
      </c>
      <c r="AZ3226" s="5">
        <f t="shared" si="8184"/>
        <v>0</v>
      </c>
      <c r="BA3226" s="5">
        <f t="shared" si="8184"/>
        <v>0</v>
      </c>
      <c r="BB3226" s="5">
        <f t="shared" si="8184"/>
        <v>0</v>
      </c>
      <c r="BC3226" s="5">
        <f t="shared" si="8184"/>
        <v>0</v>
      </c>
      <c r="BD3226" s="5">
        <f t="shared" si="8184"/>
        <v>0</v>
      </c>
      <c r="BE3226" s="5">
        <f t="shared" si="8184"/>
        <v>0</v>
      </c>
      <c r="BF3226" s="5">
        <f t="shared" si="8171"/>
        <v>7352.7510000000002</v>
      </c>
      <c r="BG3226" s="5">
        <f t="shared" si="8172"/>
        <v>0</v>
      </c>
      <c r="BH3226" s="5">
        <f t="shared" si="8173"/>
        <v>0</v>
      </c>
      <c r="BI3226" s="5">
        <f t="shared" si="8184"/>
        <v>0</v>
      </c>
    </row>
    <row r="3227" spans="1:61" ht="47.25" x14ac:dyDescent="0.25">
      <c r="A3227" s="4" t="s">
        <v>306</v>
      </c>
      <c r="B3227" s="4" t="s">
        <v>34</v>
      </c>
      <c r="C3227" s="4" t="s">
        <v>40</v>
      </c>
      <c r="D3227" s="4" t="s">
        <v>1432</v>
      </c>
      <c r="E3227" s="4"/>
      <c r="F3227" s="14" t="s">
        <v>1431</v>
      </c>
      <c r="G3227" s="8"/>
      <c r="H3227" s="8"/>
      <c r="I3227" s="8"/>
      <c r="J3227" s="8"/>
      <c r="K3227" s="8"/>
      <c r="L3227" s="8"/>
      <c r="M3227" s="5"/>
      <c r="N3227" s="5"/>
      <c r="O3227" s="5"/>
      <c r="P3227" s="5">
        <f>P3228</f>
        <v>0</v>
      </c>
      <c r="Q3227" s="5">
        <f t="shared" si="8184"/>
        <v>0</v>
      </c>
      <c r="R3227" s="5">
        <f t="shared" si="8184"/>
        <v>7352.7510000000002</v>
      </c>
      <c r="S3227" s="5">
        <f t="shared" si="8184"/>
        <v>0</v>
      </c>
      <c r="T3227" s="5">
        <f t="shared" si="8184"/>
        <v>0</v>
      </c>
      <c r="U3227" s="5">
        <f t="shared" si="8184"/>
        <v>0</v>
      </c>
      <c r="V3227" s="5">
        <f t="shared" si="8184"/>
        <v>0</v>
      </c>
      <c r="W3227" s="5">
        <f t="shared" si="8184"/>
        <v>0</v>
      </c>
      <c r="X3227" s="5">
        <f t="shared" si="8184"/>
        <v>0</v>
      </c>
      <c r="Y3227" s="5">
        <f t="shared" si="8184"/>
        <v>0</v>
      </c>
      <c r="Z3227" s="5">
        <f t="shared" si="8184"/>
        <v>0</v>
      </c>
      <c r="AA3227" s="5">
        <f t="shared" si="8184"/>
        <v>0</v>
      </c>
      <c r="AB3227" s="5">
        <f t="shared" si="8184"/>
        <v>0</v>
      </c>
      <c r="AC3227" s="5">
        <f t="shared" si="8184"/>
        <v>0</v>
      </c>
      <c r="AD3227" s="5">
        <f t="shared" si="8184"/>
        <v>0</v>
      </c>
      <c r="AE3227" s="5">
        <f t="shared" si="8184"/>
        <v>0</v>
      </c>
      <c r="AF3227" s="5">
        <f t="shared" si="8184"/>
        <v>0</v>
      </c>
      <c r="AG3227" s="5">
        <f t="shared" si="8139"/>
        <v>7352.7510000000002</v>
      </c>
      <c r="AH3227" s="5">
        <f t="shared" si="8137"/>
        <v>0</v>
      </c>
      <c r="AI3227" s="5">
        <f t="shared" si="8138"/>
        <v>0</v>
      </c>
      <c r="AJ3227" s="5">
        <f t="shared" si="8184"/>
        <v>0</v>
      </c>
      <c r="AK3227" s="5">
        <f t="shared" si="8140"/>
        <v>7352.7510000000002</v>
      </c>
      <c r="AL3227" s="5">
        <f t="shared" si="8141"/>
        <v>0</v>
      </c>
      <c r="AM3227" s="5">
        <f t="shared" si="8142"/>
        <v>0</v>
      </c>
      <c r="AN3227" s="5">
        <f t="shared" si="8184"/>
        <v>0</v>
      </c>
      <c r="AO3227" s="5">
        <f t="shared" si="8184"/>
        <v>0</v>
      </c>
      <c r="AP3227" s="5">
        <f t="shared" si="8184"/>
        <v>0</v>
      </c>
      <c r="AQ3227" s="5">
        <f t="shared" si="8184"/>
        <v>0</v>
      </c>
      <c r="AR3227" s="5">
        <f t="shared" si="8184"/>
        <v>0</v>
      </c>
      <c r="AS3227" s="5">
        <f t="shared" si="8184"/>
        <v>0</v>
      </c>
      <c r="AT3227" s="5">
        <f t="shared" si="8184"/>
        <v>0</v>
      </c>
      <c r="AU3227" s="5">
        <f t="shared" si="8184"/>
        <v>0</v>
      </c>
      <c r="AV3227" s="5">
        <f t="shared" si="8184"/>
        <v>0</v>
      </c>
      <c r="AW3227" s="5">
        <f t="shared" si="8184"/>
        <v>0</v>
      </c>
      <c r="AX3227" s="5">
        <f t="shared" si="8184"/>
        <v>0</v>
      </c>
      <c r="AY3227" s="5">
        <f t="shared" si="8184"/>
        <v>0</v>
      </c>
      <c r="AZ3227" s="5">
        <f t="shared" si="8184"/>
        <v>0</v>
      </c>
      <c r="BA3227" s="5">
        <f t="shared" si="8184"/>
        <v>0</v>
      </c>
      <c r="BB3227" s="5">
        <f t="shared" si="8184"/>
        <v>0</v>
      </c>
      <c r="BC3227" s="5">
        <f t="shared" si="8184"/>
        <v>0</v>
      </c>
      <c r="BD3227" s="5">
        <f t="shared" si="8184"/>
        <v>0</v>
      </c>
      <c r="BE3227" s="5">
        <f t="shared" si="8184"/>
        <v>0</v>
      </c>
      <c r="BF3227" s="5">
        <f t="shared" si="8171"/>
        <v>7352.7510000000002</v>
      </c>
      <c r="BG3227" s="5">
        <f t="shared" si="8172"/>
        <v>0</v>
      </c>
      <c r="BH3227" s="5">
        <f t="shared" si="8173"/>
        <v>0</v>
      </c>
      <c r="BI3227" s="5">
        <f t="shared" si="8184"/>
        <v>0</v>
      </c>
    </row>
    <row r="3228" spans="1:61" ht="31.5" x14ac:dyDescent="0.25">
      <c r="A3228" s="4" t="s">
        <v>306</v>
      </c>
      <c r="B3228" s="4" t="s">
        <v>34</v>
      </c>
      <c r="C3228" s="4" t="s">
        <v>40</v>
      </c>
      <c r="D3228" s="4" t="s">
        <v>1432</v>
      </c>
      <c r="E3228" s="4" t="s">
        <v>15</v>
      </c>
      <c r="F3228" s="14" t="s">
        <v>559</v>
      </c>
      <c r="G3228" s="8"/>
      <c r="H3228" s="8"/>
      <c r="I3228" s="8"/>
      <c r="J3228" s="8"/>
      <c r="K3228" s="8"/>
      <c r="L3228" s="8"/>
      <c r="M3228" s="5"/>
      <c r="N3228" s="5"/>
      <c r="O3228" s="5"/>
      <c r="P3228" s="5">
        <f>P3229</f>
        <v>0</v>
      </c>
      <c r="Q3228" s="5">
        <f t="shared" si="8184"/>
        <v>0</v>
      </c>
      <c r="R3228" s="5">
        <f t="shared" si="8184"/>
        <v>7352.7510000000002</v>
      </c>
      <c r="S3228" s="5">
        <f t="shared" si="8184"/>
        <v>0</v>
      </c>
      <c r="T3228" s="5">
        <f t="shared" si="8184"/>
        <v>0</v>
      </c>
      <c r="U3228" s="5">
        <f t="shared" si="8184"/>
        <v>0</v>
      </c>
      <c r="V3228" s="5">
        <f t="shared" si="8184"/>
        <v>0</v>
      </c>
      <c r="W3228" s="5">
        <f t="shared" si="8184"/>
        <v>0</v>
      </c>
      <c r="X3228" s="5">
        <f t="shared" si="8184"/>
        <v>0</v>
      </c>
      <c r="Y3228" s="5">
        <f t="shared" si="8184"/>
        <v>0</v>
      </c>
      <c r="Z3228" s="5">
        <f t="shared" si="8184"/>
        <v>0</v>
      </c>
      <c r="AA3228" s="5">
        <f t="shared" si="8184"/>
        <v>0</v>
      </c>
      <c r="AB3228" s="5">
        <f t="shared" si="8184"/>
        <v>0</v>
      </c>
      <c r="AC3228" s="5">
        <f t="shared" si="8184"/>
        <v>0</v>
      </c>
      <c r="AD3228" s="5">
        <f t="shared" si="8184"/>
        <v>0</v>
      </c>
      <c r="AE3228" s="5">
        <f t="shared" si="8184"/>
        <v>0</v>
      </c>
      <c r="AF3228" s="5">
        <f t="shared" si="8184"/>
        <v>0</v>
      </c>
      <c r="AG3228" s="5">
        <f t="shared" si="8139"/>
        <v>7352.7510000000002</v>
      </c>
      <c r="AH3228" s="5">
        <f t="shared" si="8137"/>
        <v>0</v>
      </c>
      <c r="AI3228" s="5">
        <f t="shared" si="8138"/>
        <v>0</v>
      </c>
      <c r="AJ3228" s="5">
        <f t="shared" si="8184"/>
        <v>0</v>
      </c>
      <c r="AK3228" s="5">
        <f t="shared" si="8140"/>
        <v>7352.7510000000002</v>
      </c>
      <c r="AL3228" s="5">
        <f t="shared" si="8141"/>
        <v>0</v>
      </c>
      <c r="AM3228" s="5">
        <f t="shared" si="8142"/>
        <v>0</v>
      </c>
      <c r="AN3228" s="5">
        <f t="shared" si="8184"/>
        <v>0</v>
      </c>
      <c r="AO3228" s="5">
        <f t="shared" si="8184"/>
        <v>0</v>
      </c>
      <c r="AP3228" s="5">
        <f t="shared" si="8184"/>
        <v>0</v>
      </c>
      <c r="AQ3228" s="5">
        <f t="shared" si="8184"/>
        <v>0</v>
      </c>
      <c r="AR3228" s="5">
        <f t="shared" si="8184"/>
        <v>0</v>
      </c>
      <c r="AS3228" s="5">
        <f t="shared" si="8184"/>
        <v>0</v>
      </c>
      <c r="AT3228" s="5">
        <f t="shared" si="8184"/>
        <v>0</v>
      </c>
      <c r="AU3228" s="5">
        <f t="shared" si="8184"/>
        <v>0</v>
      </c>
      <c r="AV3228" s="5">
        <f t="shared" si="8184"/>
        <v>0</v>
      </c>
      <c r="AW3228" s="5">
        <f t="shared" si="8184"/>
        <v>0</v>
      </c>
      <c r="AX3228" s="5">
        <f t="shared" si="8184"/>
        <v>0</v>
      </c>
      <c r="AY3228" s="5">
        <f t="shared" si="8184"/>
        <v>0</v>
      </c>
      <c r="AZ3228" s="5">
        <f t="shared" si="8184"/>
        <v>0</v>
      </c>
      <c r="BA3228" s="5">
        <f t="shared" si="8184"/>
        <v>0</v>
      </c>
      <c r="BB3228" s="5">
        <f t="shared" si="8184"/>
        <v>0</v>
      </c>
      <c r="BC3228" s="5">
        <f t="shared" si="8184"/>
        <v>0</v>
      </c>
      <c r="BD3228" s="5">
        <f t="shared" si="8184"/>
        <v>0</v>
      </c>
      <c r="BE3228" s="5">
        <f t="shared" si="8184"/>
        <v>0</v>
      </c>
      <c r="BF3228" s="5">
        <f t="shared" si="8171"/>
        <v>7352.7510000000002</v>
      </c>
      <c r="BG3228" s="5">
        <f t="shared" si="8172"/>
        <v>0</v>
      </c>
      <c r="BH3228" s="5">
        <f t="shared" si="8173"/>
        <v>0</v>
      </c>
      <c r="BI3228" s="5">
        <f t="shared" si="8184"/>
        <v>0</v>
      </c>
    </row>
    <row r="3229" spans="1:61" ht="31.5" x14ac:dyDescent="0.25">
      <c r="A3229" s="4" t="s">
        <v>306</v>
      </c>
      <c r="B3229" s="4" t="s">
        <v>34</v>
      </c>
      <c r="C3229" s="4" t="s">
        <v>40</v>
      </c>
      <c r="D3229" s="4" t="s">
        <v>1432</v>
      </c>
      <c r="E3229" s="4" t="s">
        <v>16</v>
      </c>
      <c r="F3229" s="14" t="s">
        <v>560</v>
      </c>
      <c r="G3229" s="8"/>
      <c r="H3229" s="8"/>
      <c r="I3229" s="8"/>
      <c r="J3229" s="8"/>
      <c r="K3229" s="8"/>
      <c r="L3229" s="8"/>
      <c r="M3229" s="5"/>
      <c r="N3229" s="5"/>
      <c r="O3229" s="5"/>
      <c r="P3229" s="5"/>
      <c r="Q3229" s="5"/>
      <c r="R3229" s="5">
        <v>7352.7510000000002</v>
      </c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>
        <f t="shared" si="8139"/>
        <v>7352.7510000000002</v>
      </c>
      <c r="AH3229" s="5">
        <f t="shared" si="8137"/>
        <v>0</v>
      </c>
      <c r="AI3229" s="5">
        <f t="shared" si="8138"/>
        <v>0</v>
      </c>
      <c r="AJ3229" s="5"/>
      <c r="AK3229" s="5">
        <f t="shared" si="8140"/>
        <v>7352.7510000000002</v>
      </c>
      <c r="AL3229" s="5">
        <f t="shared" si="8141"/>
        <v>0</v>
      </c>
      <c r="AM3229" s="5">
        <f t="shared" si="8142"/>
        <v>0</v>
      </c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5"/>
      <c r="BA3229" s="5"/>
      <c r="BB3229" s="5"/>
      <c r="BC3229" s="5"/>
      <c r="BD3229" s="5"/>
      <c r="BE3229" s="5"/>
      <c r="BF3229" s="5">
        <f t="shared" si="8171"/>
        <v>7352.7510000000002</v>
      </c>
      <c r="BG3229" s="5">
        <f t="shared" si="8172"/>
        <v>0</v>
      </c>
      <c r="BH3229" s="5">
        <f t="shared" si="8173"/>
        <v>0</v>
      </c>
      <c r="BI3229" s="5"/>
    </row>
    <row r="3230" spans="1:61" s="10" customFormat="1" x14ac:dyDescent="0.25">
      <c r="A3230" s="9" t="s">
        <v>306</v>
      </c>
      <c r="B3230" s="9" t="s">
        <v>34</v>
      </c>
      <c r="C3230" s="9" t="s">
        <v>35</v>
      </c>
      <c r="D3230" s="9"/>
      <c r="E3230" s="9"/>
      <c r="F3230" s="13" t="s">
        <v>536</v>
      </c>
      <c r="G3230" s="11">
        <f>G3231</f>
        <v>2508063.7999999998</v>
      </c>
      <c r="H3230" s="11">
        <f t="shared" ref="H3230:BI3230" si="8185">H3231</f>
        <v>1169232.6000000001</v>
      </c>
      <c r="I3230" s="11">
        <f t="shared" si="8185"/>
        <v>0</v>
      </c>
      <c r="J3230" s="11">
        <f t="shared" si="8185"/>
        <v>-6607.7370000000001</v>
      </c>
      <c r="K3230" s="11">
        <f t="shared" si="8185"/>
        <v>0</v>
      </c>
      <c r="L3230" s="11">
        <f t="shared" si="8185"/>
        <v>0</v>
      </c>
      <c r="M3230" s="11">
        <f t="shared" si="8151"/>
        <v>2501456.0629999996</v>
      </c>
      <c r="N3230" s="11">
        <f t="shared" si="8152"/>
        <v>1169232.6000000001</v>
      </c>
      <c r="O3230" s="11">
        <f t="shared" si="8153"/>
        <v>0</v>
      </c>
      <c r="P3230" s="11">
        <f t="shared" si="8185"/>
        <v>0</v>
      </c>
      <c r="Q3230" s="11">
        <f t="shared" si="8185"/>
        <v>35136.400000000001</v>
      </c>
      <c r="R3230" s="11">
        <f t="shared" si="8185"/>
        <v>0</v>
      </c>
      <c r="S3230" s="11">
        <f t="shared" si="8185"/>
        <v>0</v>
      </c>
      <c r="T3230" s="11">
        <f t="shared" si="8185"/>
        <v>116500</v>
      </c>
      <c r="U3230" s="11">
        <f t="shared" si="8185"/>
        <v>0</v>
      </c>
      <c r="V3230" s="11">
        <f t="shared" si="8185"/>
        <v>0</v>
      </c>
      <c r="W3230" s="11">
        <f t="shared" si="8185"/>
        <v>147505</v>
      </c>
      <c r="X3230" s="11">
        <f t="shared" si="8185"/>
        <v>0</v>
      </c>
      <c r="Y3230" s="11">
        <f t="shared" si="8185"/>
        <v>0</v>
      </c>
      <c r="Z3230" s="11">
        <f t="shared" si="8185"/>
        <v>0</v>
      </c>
      <c r="AA3230" s="11">
        <f t="shared" si="8185"/>
        <v>0</v>
      </c>
      <c r="AB3230" s="11">
        <f t="shared" si="8185"/>
        <v>0</v>
      </c>
      <c r="AC3230" s="11">
        <f t="shared" si="8185"/>
        <v>0</v>
      </c>
      <c r="AD3230" s="11">
        <f t="shared" si="8185"/>
        <v>0</v>
      </c>
      <c r="AE3230" s="11">
        <f t="shared" si="8185"/>
        <v>0</v>
      </c>
      <c r="AF3230" s="11">
        <f t="shared" si="8185"/>
        <v>0</v>
      </c>
      <c r="AG3230" s="11">
        <f t="shared" si="8139"/>
        <v>2800597.4629999995</v>
      </c>
      <c r="AH3230" s="11">
        <f t="shared" si="8137"/>
        <v>1169232.6000000001</v>
      </c>
      <c r="AI3230" s="11">
        <f t="shared" si="8138"/>
        <v>0</v>
      </c>
      <c r="AJ3230" s="11">
        <f t="shared" si="8185"/>
        <v>0</v>
      </c>
      <c r="AK3230" s="11">
        <f t="shared" si="8140"/>
        <v>2800597.4629999995</v>
      </c>
      <c r="AL3230" s="11">
        <f t="shared" si="8141"/>
        <v>1169232.6000000001</v>
      </c>
      <c r="AM3230" s="11">
        <f t="shared" si="8142"/>
        <v>0</v>
      </c>
      <c r="AN3230" s="11">
        <f t="shared" si="8185"/>
        <v>0</v>
      </c>
      <c r="AO3230" s="11">
        <f t="shared" si="8185"/>
        <v>-116500</v>
      </c>
      <c r="AP3230" s="11">
        <f t="shared" si="8185"/>
        <v>0</v>
      </c>
      <c r="AQ3230" s="11">
        <f t="shared" si="8185"/>
        <v>0</v>
      </c>
      <c r="AR3230" s="11">
        <f t="shared" si="8185"/>
        <v>-116500</v>
      </c>
      <c r="AS3230" s="11">
        <f t="shared" si="8185"/>
        <v>0</v>
      </c>
      <c r="AT3230" s="11">
        <f t="shared" si="8185"/>
        <v>0</v>
      </c>
      <c r="AU3230" s="11">
        <f t="shared" si="8185"/>
        <v>0</v>
      </c>
      <c r="AV3230" s="11">
        <f t="shared" si="8185"/>
        <v>0</v>
      </c>
      <c r="AW3230" s="11">
        <f t="shared" si="8185"/>
        <v>0</v>
      </c>
      <c r="AX3230" s="11">
        <f t="shared" si="8185"/>
        <v>500000</v>
      </c>
      <c r="AY3230" s="11">
        <f t="shared" si="8185"/>
        <v>0</v>
      </c>
      <c r="AZ3230" s="11">
        <f t="shared" si="8185"/>
        <v>0</v>
      </c>
      <c r="BA3230" s="11">
        <f t="shared" si="8185"/>
        <v>0</v>
      </c>
      <c r="BB3230" s="11">
        <f t="shared" si="8185"/>
        <v>116500</v>
      </c>
      <c r="BC3230" s="11">
        <f t="shared" si="8185"/>
        <v>0</v>
      </c>
      <c r="BD3230" s="11">
        <f t="shared" si="8185"/>
        <v>116500</v>
      </c>
      <c r="BE3230" s="11">
        <f t="shared" si="8185"/>
        <v>0</v>
      </c>
      <c r="BF3230" s="11">
        <f t="shared" si="8171"/>
        <v>2567597.4629999995</v>
      </c>
      <c r="BG3230" s="11">
        <f t="shared" si="8172"/>
        <v>1669232.6</v>
      </c>
      <c r="BH3230" s="11">
        <f t="shared" si="8173"/>
        <v>233000</v>
      </c>
      <c r="BI3230" s="11">
        <f t="shared" si="8185"/>
        <v>0</v>
      </c>
    </row>
    <row r="3231" spans="1:61" ht="31.5" x14ac:dyDescent="0.25">
      <c r="A3231" s="4" t="s">
        <v>306</v>
      </c>
      <c r="B3231" s="4" t="s">
        <v>34</v>
      </c>
      <c r="C3231" s="4" t="s">
        <v>35</v>
      </c>
      <c r="D3231" s="4" t="s">
        <v>206</v>
      </c>
      <c r="E3231" s="4"/>
      <c r="F3231" s="14" t="s">
        <v>1056</v>
      </c>
      <c r="G3231" s="5">
        <f t="shared" ref="G3231:L3231" si="8186">G3232+G3242</f>
        <v>2508063.7999999998</v>
      </c>
      <c r="H3231" s="5">
        <f t="shared" si="8186"/>
        <v>1169232.6000000001</v>
      </c>
      <c r="I3231" s="5">
        <f t="shared" si="8186"/>
        <v>0</v>
      </c>
      <c r="J3231" s="5">
        <f t="shared" si="8186"/>
        <v>-6607.7370000000001</v>
      </c>
      <c r="K3231" s="5">
        <f t="shared" si="8186"/>
        <v>0</v>
      </c>
      <c r="L3231" s="5">
        <f t="shared" si="8186"/>
        <v>0</v>
      </c>
      <c r="M3231" s="5">
        <f t="shared" si="8151"/>
        <v>2501456.0629999996</v>
      </c>
      <c r="N3231" s="5">
        <f t="shared" si="8152"/>
        <v>1169232.6000000001</v>
      </c>
      <c r="O3231" s="5">
        <f t="shared" si="8153"/>
        <v>0</v>
      </c>
      <c r="P3231" s="5">
        <f t="shared" ref="P3231:BI3231" si="8187">P3232+P3242</f>
        <v>0</v>
      </c>
      <c r="Q3231" s="5">
        <f t="shared" si="8187"/>
        <v>35136.400000000001</v>
      </c>
      <c r="R3231" s="5">
        <f t="shared" si="8187"/>
        <v>0</v>
      </c>
      <c r="S3231" s="5">
        <f t="shared" si="8187"/>
        <v>0</v>
      </c>
      <c r="T3231" s="5">
        <f t="shared" si="8187"/>
        <v>116500</v>
      </c>
      <c r="U3231" s="5">
        <f t="shared" si="8187"/>
        <v>0</v>
      </c>
      <c r="V3231" s="5">
        <f t="shared" ref="V3231" si="8188">V3232+V3242</f>
        <v>0</v>
      </c>
      <c r="W3231" s="5">
        <f t="shared" si="8187"/>
        <v>147505</v>
      </c>
      <c r="X3231" s="5">
        <f t="shared" ref="X3231:Y3231" si="8189">X3232+X3242</f>
        <v>0</v>
      </c>
      <c r="Y3231" s="5">
        <f t="shared" si="8189"/>
        <v>0</v>
      </c>
      <c r="Z3231" s="5">
        <f t="shared" si="8187"/>
        <v>0</v>
      </c>
      <c r="AA3231" s="5">
        <f t="shared" ref="AA3231" si="8190">AA3232+AA3242</f>
        <v>0</v>
      </c>
      <c r="AB3231" s="5">
        <f t="shared" si="8187"/>
        <v>0</v>
      </c>
      <c r="AC3231" s="5">
        <f t="shared" ref="AC3231:AD3231" si="8191">AC3232+AC3242</f>
        <v>0</v>
      </c>
      <c r="AD3231" s="5">
        <f t="shared" si="8191"/>
        <v>0</v>
      </c>
      <c r="AE3231" s="5">
        <f t="shared" si="8187"/>
        <v>0</v>
      </c>
      <c r="AF3231" s="5">
        <f t="shared" si="8187"/>
        <v>0</v>
      </c>
      <c r="AG3231" s="5">
        <f t="shared" si="8139"/>
        <v>2800597.4629999995</v>
      </c>
      <c r="AH3231" s="5">
        <f t="shared" si="8137"/>
        <v>1169232.6000000001</v>
      </c>
      <c r="AI3231" s="5">
        <f t="shared" si="8138"/>
        <v>0</v>
      </c>
      <c r="AJ3231" s="5">
        <f t="shared" ref="AJ3231" si="8192">AJ3232+AJ3242</f>
        <v>0</v>
      </c>
      <c r="AK3231" s="5">
        <f t="shared" si="8140"/>
        <v>2800597.4629999995</v>
      </c>
      <c r="AL3231" s="5">
        <f t="shared" si="8141"/>
        <v>1169232.6000000001</v>
      </c>
      <c r="AM3231" s="5">
        <f t="shared" si="8142"/>
        <v>0</v>
      </c>
      <c r="AN3231" s="5">
        <f t="shared" ref="AN3231:BA3231" si="8193">AN3232+AN3242</f>
        <v>0</v>
      </c>
      <c r="AO3231" s="5">
        <f t="shared" si="8193"/>
        <v>-116500</v>
      </c>
      <c r="AP3231" s="5">
        <f t="shared" si="8193"/>
        <v>0</v>
      </c>
      <c r="AQ3231" s="5">
        <f t="shared" si="8193"/>
        <v>0</v>
      </c>
      <c r="AR3231" s="5">
        <f t="shared" si="8193"/>
        <v>-116500</v>
      </c>
      <c r="AS3231" s="5">
        <f t="shared" si="8193"/>
        <v>0</v>
      </c>
      <c r="AT3231" s="5">
        <f t="shared" si="8193"/>
        <v>0</v>
      </c>
      <c r="AU3231" s="5">
        <f t="shared" ref="AU3231" si="8194">AU3232+AU3242</f>
        <v>0</v>
      </c>
      <c r="AV3231" s="5">
        <f t="shared" ref="AV3231:BE3231" si="8195">AV3232+AV3242</f>
        <v>0</v>
      </c>
      <c r="AW3231" s="5">
        <f t="shared" si="8195"/>
        <v>0</v>
      </c>
      <c r="AX3231" s="5">
        <f t="shared" si="8195"/>
        <v>500000</v>
      </c>
      <c r="AY3231" s="5">
        <f t="shared" si="8195"/>
        <v>0</v>
      </c>
      <c r="AZ3231" s="5">
        <f t="shared" si="8193"/>
        <v>0</v>
      </c>
      <c r="BA3231" s="5">
        <f t="shared" si="8193"/>
        <v>0</v>
      </c>
      <c r="BB3231" s="5">
        <f t="shared" si="8195"/>
        <v>116500</v>
      </c>
      <c r="BC3231" s="5">
        <f t="shared" si="8195"/>
        <v>0</v>
      </c>
      <c r="BD3231" s="5">
        <f t="shared" si="8195"/>
        <v>116500</v>
      </c>
      <c r="BE3231" s="5">
        <f t="shared" si="8195"/>
        <v>0</v>
      </c>
      <c r="BF3231" s="5">
        <f t="shared" si="8171"/>
        <v>2567597.4629999995</v>
      </c>
      <c r="BG3231" s="5">
        <f t="shared" si="8172"/>
        <v>1669232.6</v>
      </c>
      <c r="BH3231" s="5">
        <f t="shared" si="8173"/>
        <v>233000</v>
      </c>
      <c r="BI3231" s="5">
        <f t="shared" si="8187"/>
        <v>0</v>
      </c>
    </row>
    <row r="3232" spans="1:61" ht="31.5" x14ac:dyDescent="0.25">
      <c r="A3232" s="4" t="s">
        <v>306</v>
      </c>
      <c r="B3232" s="4" t="s">
        <v>34</v>
      </c>
      <c r="C3232" s="4" t="s">
        <v>35</v>
      </c>
      <c r="D3232" s="4" t="s">
        <v>207</v>
      </c>
      <c r="E3232" s="4"/>
      <c r="F3232" s="14" t="s">
        <v>1057</v>
      </c>
      <c r="G3232" s="5">
        <f>G3233</f>
        <v>248800</v>
      </c>
      <c r="H3232" s="5">
        <f t="shared" ref="H3232:BI3232" si="8196">H3233</f>
        <v>233000</v>
      </c>
      <c r="I3232" s="5">
        <f t="shared" si="8196"/>
        <v>0</v>
      </c>
      <c r="J3232" s="5">
        <f t="shared" si="8196"/>
        <v>-6607.7370000000001</v>
      </c>
      <c r="K3232" s="5">
        <f t="shared" si="8196"/>
        <v>0</v>
      </c>
      <c r="L3232" s="5">
        <f t="shared" si="8196"/>
        <v>0</v>
      </c>
      <c r="M3232" s="5">
        <f t="shared" si="8151"/>
        <v>242192.26300000001</v>
      </c>
      <c r="N3232" s="5">
        <f t="shared" si="8152"/>
        <v>233000</v>
      </c>
      <c r="O3232" s="5">
        <f t="shared" si="8153"/>
        <v>0</v>
      </c>
      <c r="P3232" s="5">
        <f t="shared" si="8196"/>
        <v>0</v>
      </c>
      <c r="Q3232" s="5">
        <f t="shared" si="8196"/>
        <v>0</v>
      </c>
      <c r="R3232" s="5">
        <f t="shared" si="8196"/>
        <v>0</v>
      </c>
      <c r="S3232" s="5">
        <f t="shared" si="8196"/>
        <v>0</v>
      </c>
      <c r="T3232" s="5">
        <f t="shared" si="8196"/>
        <v>116500</v>
      </c>
      <c r="U3232" s="5">
        <f t="shared" si="8196"/>
        <v>0</v>
      </c>
      <c r="V3232" s="5">
        <f t="shared" si="8196"/>
        <v>0</v>
      </c>
      <c r="W3232" s="5">
        <f t="shared" si="8196"/>
        <v>0</v>
      </c>
      <c r="X3232" s="5">
        <f t="shared" si="8196"/>
        <v>0</v>
      </c>
      <c r="Y3232" s="5">
        <f t="shared" si="8196"/>
        <v>0</v>
      </c>
      <c r="Z3232" s="5">
        <f t="shared" si="8196"/>
        <v>0</v>
      </c>
      <c r="AA3232" s="5">
        <f t="shared" si="8196"/>
        <v>0</v>
      </c>
      <c r="AB3232" s="5">
        <f t="shared" si="8196"/>
        <v>0</v>
      </c>
      <c r="AC3232" s="5">
        <f t="shared" si="8196"/>
        <v>0</v>
      </c>
      <c r="AD3232" s="5">
        <f t="shared" si="8196"/>
        <v>0</v>
      </c>
      <c r="AE3232" s="5">
        <f t="shared" si="8196"/>
        <v>0</v>
      </c>
      <c r="AF3232" s="5">
        <f t="shared" si="8196"/>
        <v>0</v>
      </c>
      <c r="AG3232" s="5">
        <f t="shared" si="8139"/>
        <v>358692.26300000004</v>
      </c>
      <c r="AH3232" s="5">
        <f t="shared" si="8137"/>
        <v>233000</v>
      </c>
      <c r="AI3232" s="5">
        <f t="shared" si="8138"/>
        <v>0</v>
      </c>
      <c r="AJ3232" s="5">
        <f t="shared" si="8196"/>
        <v>0</v>
      </c>
      <c r="AK3232" s="5">
        <f t="shared" si="8140"/>
        <v>358692.26300000004</v>
      </c>
      <c r="AL3232" s="5">
        <f t="shared" si="8141"/>
        <v>233000</v>
      </c>
      <c r="AM3232" s="5">
        <f t="shared" si="8142"/>
        <v>0</v>
      </c>
      <c r="AN3232" s="5">
        <f t="shared" si="8196"/>
        <v>0</v>
      </c>
      <c r="AO3232" s="5">
        <f t="shared" si="8196"/>
        <v>-116500</v>
      </c>
      <c r="AP3232" s="5">
        <f t="shared" si="8196"/>
        <v>0</v>
      </c>
      <c r="AQ3232" s="5">
        <f t="shared" si="8196"/>
        <v>0</v>
      </c>
      <c r="AR3232" s="5">
        <f t="shared" si="8196"/>
        <v>-116500</v>
      </c>
      <c r="AS3232" s="5">
        <f t="shared" si="8196"/>
        <v>0</v>
      </c>
      <c r="AT3232" s="5">
        <f t="shared" si="8196"/>
        <v>0</v>
      </c>
      <c r="AU3232" s="5">
        <f t="shared" si="8196"/>
        <v>0</v>
      </c>
      <c r="AV3232" s="5">
        <f t="shared" si="8196"/>
        <v>0</v>
      </c>
      <c r="AW3232" s="5">
        <f t="shared" si="8196"/>
        <v>0</v>
      </c>
      <c r="AX3232" s="5">
        <f t="shared" si="8196"/>
        <v>0</v>
      </c>
      <c r="AY3232" s="5">
        <f t="shared" si="8196"/>
        <v>0</v>
      </c>
      <c r="AZ3232" s="5">
        <f t="shared" si="8196"/>
        <v>0</v>
      </c>
      <c r="BA3232" s="5">
        <f t="shared" si="8196"/>
        <v>0</v>
      </c>
      <c r="BB3232" s="5">
        <f t="shared" si="8196"/>
        <v>116500</v>
      </c>
      <c r="BC3232" s="5">
        <f t="shared" si="8196"/>
        <v>0</v>
      </c>
      <c r="BD3232" s="5">
        <f t="shared" si="8196"/>
        <v>116500</v>
      </c>
      <c r="BE3232" s="5">
        <f t="shared" si="8196"/>
        <v>0</v>
      </c>
      <c r="BF3232" s="5">
        <f t="shared" si="8171"/>
        <v>125692.26300000004</v>
      </c>
      <c r="BG3232" s="5">
        <f t="shared" si="8172"/>
        <v>233000</v>
      </c>
      <c r="BH3232" s="5">
        <f t="shared" si="8173"/>
        <v>233000</v>
      </c>
      <c r="BI3232" s="5">
        <f t="shared" si="8196"/>
        <v>0</v>
      </c>
    </row>
    <row r="3233" spans="1:62" ht="63" x14ac:dyDescent="0.25">
      <c r="A3233" s="4" t="s">
        <v>306</v>
      </c>
      <c r="B3233" s="4" t="s">
        <v>34</v>
      </c>
      <c r="C3233" s="4" t="s">
        <v>35</v>
      </c>
      <c r="D3233" s="4" t="s">
        <v>324</v>
      </c>
      <c r="E3233" s="4"/>
      <c r="F3233" s="14" t="s">
        <v>1255</v>
      </c>
      <c r="G3233" s="5">
        <f>G3234+G3237</f>
        <v>248800</v>
      </c>
      <c r="H3233" s="5">
        <f t="shared" ref="H3233:I3233" si="8197">H3234+H3237</f>
        <v>233000</v>
      </c>
      <c r="I3233" s="5">
        <f t="shared" si="8197"/>
        <v>0</v>
      </c>
      <c r="J3233" s="5">
        <f t="shared" ref="J3233:L3233" si="8198">J3234+J3237</f>
        <v>-6607.7370000000001</v>
      </c>
      <c r="K3233" s="5">
        <f t="shared" si="8198"/>
        <v>0</v>
      </c>
      <c r="L3233" s="5">
        <f t="shared" si="8198"/>
        <v>0</v>
      </c>
      <c r="M3233" s="5">
        <f t="shared" si="8151"/>
        <v>242192.26300000001</v>
      </c>
      <c r="N3233" s="5">
        <f t="shared" si="8152"/>
        <v>233000</v>
      </c>
      <c r="O3233" s="5">
        <f t="shared" si="8153"/>
        <v>0</v>
      </c>
      <c r="P3233" s="5">
        <f>P3234+P3237</f>
        <v>0</v>
      </c>
      <c r="Q3233" s="5">
        <f t="shared" ref="Q3233:BI3233" si="8199">Q3234+Q3237</f>
        <v>0</v>
      </c>
      <c r="R3233" s="5">
        <f t="shared" si="8199"/>
        <v>0</v>
      </c>
      <c r="S3233" s="5">
        <f t="shared" si="8199"/>
        <v>0</v>
      </c>
      <c r="T3233" s="5">
        <f t="shared" si="8199"/>
        <v>116500</v>
      </c>
      <c r="U3233" s="5">
        <f t="shared" si="8199"/>
        <v>0</v>
      </c>
      <c r="V3233" s="5">
        <f t="shared" ref="V3233" si="8200">V3234+V3237</f>
        <v>0</v>
      </c>
      <c r="W3233" s="5">
        <f t="shared" si="8199"/>
        <v>0</v>
      </c>
      <c r="X3233" s="5">
        <f t="shared" ref="X3233:Y3233" si="8201">X3234+X3237</f>
        <v>0</v>
      </c>
      <c r="Y3233" s="5">
        <f t="shared" si="8201"/>
        <v>0</v>
      </c>
      <c r="Z3233" s="5">
        <f t="shared" si="8199"/>
        <v>0</v>
      </c>
      <c r="AA3233" s="5">
        <f t="shared" ref="AA3233" si="8202">AA3234+AA3237</f>
        <v>0</v>
      </c>
      <c r="AB3233" s="5">
        <f t="shared" si="8199"/>
        <v>0</v>
      </c>
      <c r="AC3233" s="5">
        <f t="shared" ref="AC3233:AD3233" si="8203">AC3234+AC3237</f>
        <v>0</v>
      </c>
      <c r="AD3233" s="5">
        <f t="shared" si="8203"/>
        <v>0</v>
      </c>
      <c r="AE3233" s="5">
        <f t="shared" si="8199"/>
        <v>0</v>
      </c>
      <c r="AF3233" s="5">
        <f t="shared" si="8199"/>
        <v>0</v>
      </c>
      <c r="AG3233" s="5">
        <f t="shared" si="8139"/>
        <v>358692.26300000004</v>
      </c>
      <c r="AH3233" s="5">
        <f t="shared" si="8137"/>
        <v>233000</v>
      </c>
      <c r="AI3233" s="5">
        <f t="shared" si="8138"/>
        <v>0</v>
      </c>
      <c r="AJ3233" s="5">
        <f t="shared" ref="AJ3233" si="8204">AJ3234+AJ3237</f>
        <v>0</v>
      </c>
      <c r="AK3233" s="5">
        <f t="shared" si="8140"/>
        <v>358692.26300000004</v>
      </c>
      <c r="AL3233" s="5">
        <f t="shared" si="8141"/>
        <v>233000</v>
      </c>
      <c r="AM3233" s="5">
        <f t="shared" si="8142"/>
        <v>0</v>
      </c>
      <c r="AN3233" s="5">
        <f t="shared" ref="AN3233:BA3233" si="8205">AN3234+AN3237</f>
        <v>0</v>
      </c>
      <c r="AO3233" s="5">
        <f t="shared" si="8205"/>
        <v>-116500</v>
      </c>
      <c r="AP3233" s="5">
        <f t="shared" si="8205"/>
        <v>0</v>
      </c>
      <c r="AQ3233" s="5">
        <f t="shared" si="8205"/>
        <v>0</v>
      </c>
      <c r="AR3233" s="5">
        <f t="shared" si="8205"/>
        <v>-116500</v>
      </c>
      <c r="AS3233" s="5">
        <f t="shared" si="8205"/>
        <v>0</v>
      </c>
      <c r="AT3233" s="5">
        <f t="shared" si="8205"/>
        <v>0</v>
      </c>
      <c r="AU3233" s="5">
        <f t="shared" ref="AU3233" si="8206">AU3234+AU3237</f>
        <v>0</v>
      </c>
      <c r="AV3233" s="5">
        <f t="shared" ref="AV3233:BE3233" si="8207">AV3234+AV3237</f>
        <v>0</v>
      </c>
      <c r="AW3233" s="5">
        <f t="shared" si="8207"/>
        <v>0</v>
      </c>
      <c r="AX3233" s="5">
        <f t="shared" si="8207"/>
        <v>0</v>
      </c>
      <c r="AY3233" s="5">
        <f t="shared" si="8207"/>
        <v>0</v>
      </c>
      <c r="AZ3233" s="5">
        <f t="shared" si="8205"/>
        <v>0</v>
      </c>
      <c r="BA3233" s="5">
        <f t="shared" si="8205"/>
        <v>0</v>
      </c>
      <c r="BB3233" s="5">
        <f t="shared" si="8207"/>
        <v>116500</v>
      </c>
      <c r="BC3233" s="5">
        <f t="shared" si="8207"/>
        <v>0</v>
      </c>
      <c r="BD3233" s="5">
        <f t="shared" si="8207"/>
        <v>116500</v>
      </c>
      <c r="BE3233" s="5">
        <f t="shared" si="8207"/>
        <v>0</v>
      </c>
      <c r="BF3233" s="5">
        <f t="shared" si="8171"/>
        <v>125692.26300000004</v>
      </c>
      <c r="BG3233" s="5">
        <f t="shared" si="8172"/>
        <v>233000</v>
      </c>
      <c r="BH3233" s="5">
        <f t="shared" si="8173"/>
        <v>233000</v>
      </c>
      <c r="BI3233" s="5">
        <f t="shared" si="8199"/>
        <v>0</v>
      </c>
    </row>
    <row r="3234" spans="1:62" ht="31.5" x14ac:dyDescent="0.25">
      <c r="A3234" s="4" t="s">
        <v>306</v>
      </c>
      <c r="B3234" s="4" t="s">
        <v>34</v>
      </c>
      <c r="C3234" s="4" t="s">
        <v>35</v>
      </c>
      <c r="D3234" s="4" t="s">
        <v>1117</v>
      </c>
      <c r="E3234" s="4"/>
      <c r="F3234" s="14" t="s">
        <v>659</v>
      </c>
      <c r="G3234" s="5">
        <f>G3235</f>
        <v>15800</v>
      </c>
      <c r="H3234" s="5">
        <f t="shared" ref="H3234:BI3235" si="8208">H3235</f>
        <v>0</v>
      </c>
      <c r="I3234" s="5">
        <f t="shared" si="8208"/>
        <v>0</v>
      </c>
      <c r="J3234" s="5">
        <f t="shared" si="8208"/>
        <v>-6607.7370000000001</v>
      </c>
      <c r="K3234" s="5">
        <f t="shared" si="8208"/>
        <v>0</v>
      </c>
      <c r="L3234" s="5">
        <f t="shared" si="8208"/>
        <v>0</v>
      </c>
      <c r="M3234" s="5">
        <f t="shared" si="8151"/>
        <v>9192.262999999999</v>
      </c>
      <c r="N3234" s="5">
        <f t="shared" si="8152"/>
        <v>0</v>
      </c>
      <c r="O3234" s="5">
        <f t="shared" si="8153"/>
        <v>0</v>
      </c>
      <c r="P3234" s="5">
        <f t="shared" si="8208"/>
        <v>0</v>
      </c>
      <c r="Q3234" s="5">
        <f t="shared" si="8208"/>
        <v>0</v>
      </c>
      <c r="R3234" s="5">
        <f t="shared" si="8208"/>
        <v>0</v>
      </c>
      <c r="S3234" s="5">
        <f t="shared" si="8208"/>
        <v>0</v>
      </c>
      <c r="T3234" s="5">
        <f t="shared" si="8208"/>
        <v>0</v>
      </c>
      <c r="U3234" s="5">
        <f t="shared" si="8208"/>
        <v>0</v>
      </c>
      <c r="V3234" s="5">
        <f t="shared" si="8208"/>
        <v>0</v>
      </c>
      <c r="W3234" s="5">
        <f t="shared" si="8208"/>
        <v>0</v>
      </c>
      <c r="X3234" s="5">
        <f t="shared" si="8208"/>
        <v>0</v>
      </c>
      <c r="Y3234" s="5">
        <f t="shared" si="8208"/>
        <v>0</v>
      </c>
      <c r="Z3234" s="5">
        <f t="shared" si="8208"/>
        <v>0</v>
      </c>
      <c r="AA3234" s="5">
        <f t="shared" si="8208"/>
        <v>0</v>
      </c>
      <c r="AB3234" s="5">
        <f t="shared" si="8208"/>
        <v>0</v>
      </c>
      <c r="AC3234" s="5">
        <f t="shared" si="8208"/>
        <v>0</v>
      </c>
      <c r="AD3234" s="5">
        <f t="shared" si="8208"/>
        <v>0</v>
      </c>
      <c r="AE3234" s="5">
        <f t="shared" si="8208"/>
        <v>0</v>
      </c>
      <c r="AF3234" s="5">
        <f t="shared" si="8208"/>
        <v>0</v>
      </c>
      <c r="AG3234" s="5">
        <f t="shared" si="8139"/>
        <v>9192.262999999999</v>
      </c>
      <c r="AH3234" s="5">
        <f t="shared" si="8137"/>
        <v>0</v>
      </c>
      <c r="AI3234" s="5">
        <f t="shared" si="8138"/>
        <v>0</v>
      </c>
      <c r="AJ3234" s="5">
        <f t="shared" si="8208"/>
        <v>0</v>
      </c>
      <c r="AK3234" s="5">
        <f t="shared" si="8140"/>
        <v>9192.262999999999</v>
      </c>
      <c r="AL3234" s="5">
        <f t="shared" si="8141"/>
        <v>0</v>
      </c>
      <c r="AM3234" s="5">
        <f t="shared" si="8142"/>
        <v>0</v>
      </c>
      <c r="AN3234" s="5">
        <f t="shared" si="8208"/>
        <v>0</v>
      </c>
      <c r="AO3234" s="5">
        <f t="shared" si="8208"/>
        <v>0</v>
      </c>
      <c r="AP3234" s="5">
        <f t="shared" si="8208"/>
        <v>0</v>
      </c>
      <c r="AQ3234" s="5">
        <f t="shared" si="8208"/>
        <v>0</v>
      </c>
      <c r="AR3234" s="5">
        <f t="shared" si="8208"/>
        <v>0</v>
      </c>
      <c r="AS3234" s="5">
        <f t="shared" si="8208"/>
        <v>0</v>
      </c>
      <c r="AT3234" s="5">
        <f t="shared" si="8208"/>
        <v>0</v>
      </c>
      <c r="AU3234" s="5">
        <f t="shared" si="8208"/>
        <v>0</v>
      </c>
      <c r="AV3234" s="5">
        <f t="shared" si="8208"/>
        <v>0</v>
      </c>
      <c r="AW3234" s="5">
        <f t="shared" si="8208"/>
        <v>0</v>
      </c>
      <c r="AX3234" s="5">
        <f t="shared" si="8208"/>
        <v>0</v>
      </c>
      <c r="AY3234" s="5">
        <f t="shared" si="8208"/>
        <v>0</v>
      </c>
      <c r="AZ3234" s="5">
        <f t="shared" si="8208"/>
        <v>0</v>
      </c>
      <c r="BA3234" s="5">
        <f t="shared" si="8208"/>
        <v>0</v>
      </c>
      <c r="BB3234" s="5">
        <f t="shared" si="8208"/>
        <v>0</v>
      </c>
      <c r="BC3234" s="5">
        <f t="shared" si="8208"/>
        <v>0</v>
      </c>
      <c r="BD3234" s="5">
        <f t="shared" si="8208"/>
        <v>0</v>
      </c>
      <c r="BE3234" s="5">
        <f t="shared" si="8208"/>
        <v>0</v>
      </c>
      <c r="BF3234" s="5">
        <f t="shared" si="8171"/>
        <v>9192.262999999999</v>
      </c>
      <c r="BG3234" s="5">
        <f t="shared" si="8172"/>
        <v>0</v>
      </c>
      <c r="BH3234" s="5">
        <f t="shared" si="8173"/>
        <v>0</v>
      </c>
      <c r="BI3234" s="5">
        <f t="shared" si="8208"/>
        <v>0</v>
      </c>
    </row>
    <row r="3235" spans="1:62" ht="31.5" x14ac:dyDescent="0.25">
      <c r="A3235" s="4" t="s">
        <v>306</v>
      </c>
      <c r="B3235" s="4" t="s">
        <v>34</v>
      </c>
      <c r="C3235" s="4" t="s">
        <v>35</v>
      </c>
      <c r="D3235" s="4" t="s">
        <v>1117</v>
      </c>
      <c r="E3235" s="4" t="s">
        <v>15</v>
      </c>
      <c r="F3235" s="14" t="s">
        <v>559</v>
      </c>
      <c r="G3235" s="5">
        <f>G3236</f>
        <v>15800</v>
      </c>
      <c r="H3235" s="5">
        <f t="shared" si="8208"/>
        <v>0</v>
      </c>
      <c r="I3235" s="5">
        <f t="shared" si="8208"/>
        <v>0</v>
      </c>
      <c r="J3235" s="5">
        <f t="shared" si="8208"/>
        <v>-6607.7370000000001</v>
      </c>
      <c r="K3235" s="5">
        <f t="shared" si="8208"/>
        <v>0</v>
      </c>
      <c r="L3235" s="5">
        <f t="shared" si="8208"/>
        <v>0</v>
      </c>
      <c r="M3235" s="5">
        <f t="shared" si="8151"/>
        <v>9192.262999999999</v>
      </c>
      <c r="N3235" s="5">
        <f t="shared" si="8152"/>
        <v>0</v>
      </c>
      <c r="O3235" s="5">
        <f t="shared" si="8153"/>
        <v>0</v>
      </c>
      <c r="P3235" s="5">
        <f t="shared" si="8208"/>
        <v>0</v>
      </c>
      <c r="Q3235" s="5">
        <f t="shared" si="8208"/>
        <v>0</v>
      </c>
      <c r="R3235" s="5">
        <f t="shared" si="8208"/>
        <v>0</v>
      </c>
      <c r="S3235" s="5">
        <f t="shared" si="8208"/>
        <v>0</v>
      </c>
      <c r="T3235" s="5">
        <f t="shared" si="8208"/>
        <v>0</v>
      </c>
      <c r="U3235" s="5">
        <f t="shared" si="8208"/>
        <v>0</v>
      </c>
      <c r="V3235" s="5">
        <f t="shared" si="8208"/>
        <v>0</v>
      </c>
      <c r="W3235" s="5">
        <f t="shared" si="8208"/>
        <v>0</v>
      </c>
      <c r="X3235" s="5">
        <f t="shared" si="8208"/>
        <v>0</v>
      </c>
      <c r="Y3235" s="5">
        <f t="shared" si="8208"/>
        <v>0</v>
      </c>
      <c r="Z3235" s="5">
        <f t="shared" si="8208"/>
        <v>0</v>
      </c>
      <c r="AA3235" s="5">
        <f t="shared" si="8208"/>
        <v>0</v>
      </c>
      <c r="AB3235" s="5">
        <f t="shared" si="8208"/>
        <v>0</v>
      </c>
      <c r="AC3235" s="5">
        <f t="shared" si="8208"/>
        <v>0</v>
      </c>
      <c r="AD3235" s="5">
        <f t="shared" si="8208"/>
        <v>0</v>
      </c>
      <c r="AE3235" s="5">
        <f t="shared" si="8208"/>
        <v>0</v>
      </c>
      <c r="AF3235" s="5">
        <f t="shared" si="8208"/>
        <v>0</v>
      </c>
      <c r="AG3235" s="5">
        <f t="shared" si="8139"/>
        <v>9192.262999999999</v>
      </c>
      <c r="AH3235" s="5">
        <f t="shared" si="8137"/>
        <v>0</v>
      </c>
      <c r="AI3235" s="5">
        <f t="shared" si="8138"/>
        <v>0</v>
      </c>
      <c r="AJ3235" s="5">
        <f t="shared" si="8208"/>
        <v>0</v>
      </c>
      <c r="AK3235" s="5">
        <f t="shared" si="8140"/>
        <v>9192.262999999999</v>
      </c>
      <c r="AL3235" s="5">
        <f t="shared" si="8141"/>
        <v>0</v>
      </c>
      <c r="AM3235" s="5">
        <f t="shared" si="8142"/>
        <v>0</v>
      </c>
      <c r="AN3235" s="5">
        <f t="shared" si="8208"/>
        <v>0</v>
      </c>
      <c r="AO3235" s="5">
        <f t="shared" si="8208"/>
        <v>0</v>
      </c>
      <c r="AP3235" s="5">
        <f t="shared" si="8208"/>
        <v>0</v>
      </c>
      <c r="AQ3235" s="5">
        <f t="shared" si="8208"/>
        <v>0</v>
      </c>
      <c r="AR3235" s="5">
        <f t="shared" si="8208"/>
        <v>0</v>
      </c>
      <c r="AS3235" s="5">
        <f t="shared" si="8208"/>
        <v>0</v>
      </c>
      <c r="AT3235" s="5">
        <f t="shared" si="8208"/>
        <v>0</v>
      </c>
      <c r="AU3235" s="5">
        <f t="shared" si="8208"/>
        <v>0</v>
      </c>
      <c r="AV3235" s="5">
        <f t="shared" si="8208"/>
        <v>0</v>
      </c>
      <c r="AW3235" s="5">
        <f t="shared" si="8208"/>
        <v>0</v>
      </c>
      <c r="AX3235" s="5">
        <f t="shared" si="8208"/>
        <v>0</v>
      </c>
      <c r="AY3235" s="5">
        <f t="shared" si="8208"/>
        <v>0</v>
      </c>
      <c r="AZ3235" s="5">
        <f t="shared" si="8208"/>
        <v>0</v>
      </c>
      <c r="BA3235" s="5">
        <f t="shared" si="8208"/>
        <v>0</v>
      </c>
      <c r="BB3235" s="5">
        <f t="shared" si="8208"/>
        <v>0</v>
      </c>
      <c r="BC3235" s="5">
        <f t="shared" si="8208"/>
        <v>0</v>
      </c>
      <c r="BD3235" s="5">
        <f t="shared" si="8208"/>
        <v>0</v>
      </c>
      <c r="BE3235" s="5">
        <f t="shared" si="8208"/>
        <v>0</v>
      </c>
      <c r="BF3235" s="5">
        <f t="shared" si="8171"/>
        <v>9192.262999999999</v>
      </c>
      <c r="BG3235" s="5">
        <f t="shared" si="8172"/>
        <v>0</v>
      </c>
      <c r="BH3235" s="5">
        <f t="shared" si="8173"/>
        <v>0</v>
      </c>
      <c r="BI3235" s="5">
        <f t="shared" si="8208"/>
        <v>0</v>
      </c>
    </row>
    <row r="3236" spans="1:62" ht="31.5" x14ac:dyDescent="0.25">
      <c r="A3236" s="4" t="s">
        <v>306</v>
      </c>
      <c r="B3236" s="4" t="s">
        <v>34</v>
      </c>
      <c r="C3236" s="4" t="s">
        <v>35</v>
      </c>
      <c r="D3236" s="4" t="s">
        <v>1117</v>
      </c>
      <c r="E3236" s="4" t="s">
        <v>16</v>
      </c>
      <c r="F3236" s="14" t="s">
        <v>560</v>
      </c>
      <c r="G3236" s="5">
        <v>15800</v>
      </c>
      <c r="H3236" s="5">
        <v>0</v>
      </c>
      <c r="I3236" s="5">
        <v>0</v>
      </c>
      <c r="J3236" s="5">
        <v>-6607.7370000000001</v>
      </c>
      <c r="K3236" s="5"/>
      <c r="L3236" s="5"/>
      <c r="M3236" s="5">
        <f t="shared" si="8151"/>
        <v>9192.262999999999</v>
      </c>
      <c r="N3236" s="5">
        <f t="shared" si="8152"/>
        <v>0</v>
      </c>
      <c r="O3236" s="5">
        <f t="shared" si="8153"/>
        <v>0</v>
      </c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>
        <f t="shared" si="8139"/>
        <v>9192.262999999999</v>
      </c>
      <c r="AH3236" s="5">
        <f t="shared" si="8137"/>
        <v>0</v>
      </c>
      <c r="AI3236" s="5">
        <f t="shared" si="8138"/>
        <v>0</v>
      </c>
      <c r="AJ3236" s="5"/>
      <c r="AK3236" s="5">
        <f t="shared" si="8140"/>
        <v>9192.262999999999</v>
      </c>
      <c r="AL3236" s="5">
        <f t="shared" si="8141"/>
        <v>0</v>
      </c>
      <c r="AM3236" s="5">
        <f t="shared" si="8142"/>
        <v>0</v>
      </c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  <c r="AZ3236" s="5"/>
      <c r="BA3236" s="5"/>
      <c r="BB3236" s="5"/>
      <c r="BC3236" s="5"/>
      <c r="BD3236" s="5"/>
      <c r="BE3236" s="5"/>
      <c r="BF3236" s="5">
        <f t="shared" si="8171"/>
        <v>9192.262999999999</v>
      </c>
      <c r="BG3236" s="5">
        <f t="shared" si="8172"/>
        <v>0</v>
      </c>
      <c r="BH3236" s="5">
        <f t="shared" si="8173"/>
        <v>0</v>
      </c>
      <c r="BI3236" s="5"/>
    </row>
    <row r="3237" spans="1:62" ht="110.25" x14ac:dyDescent="0.25">
      <c r="A3237" s="4" t="s">
        <v>306</v>
      </c>
      <c r="B3237" s="4" t="s">
        <v>34</v>
      </c>
      <c r="C3237" s="4" t="s">
        <v>35</v>
      </c>
      <c r="D3237" s="4" t="s">
        <v>1058</v>
      </c>
      <c r="E3237" s="4"/>
      <c r="F3237" s="14" t="s">
        <v>1414</v>
      </c>
      <c r="G3237" s="5">
        <f>G3238</f>
        <v>233000</v>
      </c>
      <c r="H3237" s="5">
        <f t="shared" ref="H3237:BI3238" si="8209">H3238</f>
        <v>233000</v>
      </c>
      <c r="I3237" s="5">
        <f t="shared" si="8209"/>
        <v>0</v>
      </c>
      <c r="J3237" s="5">
        <f t="shared" si="8209"/>
        <v>0</v>
      </c>
      <c r="K3237" s="5">
        <f t="shared" si="8209"/>
        <v>0</v>
      </c>
      <c r="L3237" s="5">
        <f t="shared" si="8209"/>
        <v>0</v>
      </c>
      <c r="M3237" s="5">
        <f t="shared" si="8151"/>
        <v>233000</v>
      </c>
      <c r="N3237" s="5">
        <f t="shared" si="8152"/>
        <v>233000</v>
      </c>
      <c r="O3237" s="5">
        <f t="shared" si="8153"/>
        <v>0</v>
      </c>
      <c r="P3237" s="5">
        <f>P3238+P3240</f>
        <v>0</v>
      </c>
      <c r="Q3237" s="5">
        <f t="shared" ref="Q3237:R3237" si="8210">Q3238+Q3240</f>
        <v>0</v>
      </c>
      <c r="R3237" s="5">
        <f t="shared" si="8210"/>
        <v>0</v>
      </c>
      <c r="S3237" s="5">
        <f t="shared" ref="S3237" si="8211">S3238+S3240</f>
        <v>0</v>
      </c>
      <c r="T3237" s="5">
        <f t="shared" ref="T3237:BI3237" si="8212">T3238+T3240</f>
        <v>116500</v>
      </c>
      <c r="U3237" s="5">
        <f t="shared" si="8212"/>
        <v>0</v>
      </c>
      <c r="V3237" s="5">
        <f t="shared" ref="V3237" si="8213">V3238+V3240</f>
        <v>0</v>
      </c>
      <c r="W3237" s="5">
        <f t="shared" si="8212"/>
        <v>0</v>
      </c>
      <c r="X3237" s="5">
        <f t="shared" ref="X3237:Y3237" si="8214">X3238+X3240</f>
        <v>0</v>
      </c>
      <c r="Y3237" s="5">
        <f t="shared" si="8214"/>
        <v>0</v>
      </c>
      <c r="Z3237" s="5">
        <f t="shared" ref="Z3237:AE3237" si="8215">Z3238+Z3240</f>
        <v>0</v>
      </c>
      <c r="AA3237" s="5">
        <f t="shared" si="8215"/>
        <v>0</v>
      </c>
      <c r="AB3237" s="5">
        <f t="shared" si="8212"/>
        <v>0</v>
      </c>
      <c r="AC3237" s="5">
        <f t="shared" ref="AC3237:AD3237" si="8216">AC3238+AC3240</f>
        <v>0</v>
      </c>
      <c r="AD3237" s="5">
        <f t="shared" si="8216"/>
        <v>0</v>
      </c>
      <c r="AE3237" s="5">
        <f t="shared" si="8215"/>
        <v>0</v>
      </c>
      <c r="AF3237" s="5">
        <f t="shared" si="8212"/>
        <v>0</v>
      </c>
      <c r="AG3237" s="5">
        <f t="shared" si="8139"/>
        <v>349500</v>
      </c>
      <c r="AH3237" s="5">
        <f t="shared" si="8137"/>
        <v>233000</v>
      </c>
      <c r="AI3237" s="5">
        <f t="shared" si="8138"/>
        <v>0</v>
      </c>
      <c r="AJ3237" s="5">
        <f t="shared" ref="AJ3237" si="8217">AJ3238+AJ3240</f>
        <v>0</v>
      </c>
      <c r="AK3237" s="5">
        <f t="shared" si="8140"/>
        <v>349500</v>
      </c>
      <c r="AL3237" s="5">
        <f t="shared" si="8141"/>
        <v>233000</v>
      </c>
      <c r="AM3237" s="5">
        <f t="shared" si="8142"/>
        <v>0</v>
      </c>
      <c r="AN3237" s="5">
        <f t="shared" ref="AN3237:BA3237" si="8218">AN3238+AN3240</f>
        <v>0</v>
      </c>
      <c r="AO3237" s="5">
        <f t="shared" si="8218"/>
        <v>-116500</v>
      </c>
      <c r="AP3237" s="5">
        <f t="shared" si="8218"/>
        <v>0</v>
      </c>
      <c r="AQ3237" s="5">
        <f t="shared" si="8218"/>
        <v>0</v>
      </c>
      <c r="AR3237" s="5">
        <f t="shared" si="8218"/>
        <v>-116500</v>
      </c>
      <c r="AS3237" s="5">
        <f t="shared" si="8218"/>
        <v>0</v>
      </c>
      <c r="AT3237" s="5">
        <f t="shared" si="8218"/>
        <v>0</v>
      </c>
      <c r="AU3237" s="5">
        <f t="shared" ref="AU3237" si="8219">AU3238+AU3240</f>
        <v>0</v>
      </c>
      <c r="AV3237" s="5">
        <f t="shared" ref="AV3237:BE3237" si="8220">AV3238+AV3240</f>
        <v>0</v>
      </c>
      <c r="AW3237" s="5">
        <f t="shared" si="8220"/>
        <v>0</v>
      </c>
      <c r="AX3237" s="5">
        <f t="shared" si="8220"/>
        <v>0</v>
      </c>
      <c r="AY3237" s="5">
        <f t="shared" si="8220"/>
        <v>0</v>
      </c>
      <c r="AZ3237" s="5">
        <f t="shared" si="8218"/>
        <v>0</v>
      </c>
      <c r="BA3237" s="5">
        <f t="shared" si="8218"/>
        <v>0</v>
      </c>
      <c r="BB3237" s="5">
        <f t="shared" si="8220"/>
        <v>116500</v>
      </c>
      <c r="BC3237" s="5">
        <f t="shared" si="8220"/>
        <v>0</v>
      </c>
      <c r="BD3237" s="5">
        <f t="shared" si="8220"/>
        <v>116500</v>
      </c>
      <c r="BE3237" s="5">
        <f t="shared" si="8220"/>
        <v>0</v>
      </c>
      <c r="BF3237" s="5">
        <f t="shared" si="8171"/>
        <v>116500</v>
      </c>
      <c r="BG3237" s="5">
        <f t="shared" si="8172"/>
        <v>233000</v>
      </c>
      <c r="BH3237" s="5">
        <f t="shared" si="8173"/>
        <v>233000</v>
      </c>
      <c r="BI3237" s="5">
        <f t="shared" si="8212"/>
        <v>0</v>
      </c>
    </row>
    <row r="3238" spans="1:62" ht="31.5" x14ac:dyDescent="0.25">
      <c r="A3238" s="4" t="s">
        <v>306</v>
      </c>
      <c r="B3238" s="4" t="s">
        <v>34</v>
      </c>
      <c r="C3238" s="4" t="s">
        <v>35</v>
      </c>
      <c r="D3238" s="4" t="s">
        <v>1058</v>
      </c>
      <c r="E3238" s="4" t="s">
        <v>15</v>
      </c>
      <c r="F3238" s="14" t="s">
        <v>559</v>
      </c>
      <c r="G3238" s="5">
        <f>G3239</f>
        <v>233000</v>
      </c>
      <c r="H3238" s="5">
        <f t="shared" si="8209"/>
        <v>233000</v>
      </c>
      <c r="I3238" s="5">
        <f t="shared" si="8209"/>
        <v>0</v>
      </c>
      <c r="J3238" s="5">
        <f t="shared" si="8209"/>
        <v>0</v>
      </c>
      <c r="K3238" s="5">
        <f t="shared" si="8209"/>
        <v>0</v>
      </c>
      <c r="L3238" s="5">
        <f t="shared" si="8209"/>
        <v>0</v>
      </c>
      <c r="M3238" s="5">
        <f t="shared" si="8151"/>
        <v>233000</v>
      </c>
      <c r="N3238" s="5">
        <f t="shared" si="8152"/>
        <v>233000</v>
      </c>
      <c r="O3238" s="5">
        <f t="shared" si="8153"/>
        <v>0</v>
      </c>
      <c r="P3238" s="5">
        <f t="shared" si="8209"/>
        <v>0</v>
      </c>
      <c r="Q3238" s="5">
        <f t="shared" si="8209"/>
        <v>0</v>
      </c>
      <c r="R3238" s="5">
        <f t="shared" si="8209"/>
        <v>0</v>
      </c>
      <c r="S3238" s="5">
        <f t="shared" si="8209"/>
        <v>0</v>
      </c>
      <c r="T3238" s="5">
        <f t="shared" si="8209"/>
        <v>116500</v>
      </c>
      <c r="U3238" s="5">
        <f t="shared" si="8209"/>
        <v>0</v>
      </c>
      <c r="V3238" s="5">
        <f t="shared" si="8209"/>
        <v>0</v>
      </c>
      <c r="W3238" s="5">
        <f t="shared" si="8209"/>
        <v>0</v>
      </c>
      <c r="X3238" s="5">
        <f t="shared" si="8209"/>
        <v>0</v>
      </c>
      <c r="Y3238" s="5">
        <f t="shared" si="8209"/>
        <v>0</v>
      </c>
      <c r="Z3238" s="5">
        <f t="shared" si="8209"/>
        <v>0</v>
      </c>
      <c r="AA3238" s="5">
        <f t="shared" si="8209"/>
        <v>0</v>
      </c>
      <c r="AB3238" s="5">
        <f t="shared" si="8209"/>
        <v>0</v>
      </c>
      <c r="AC3238" s="5">
        <f t="shared" si="8209"/>
        <v>0</v>
      </c>
      <c r="AD3238" s="5">
        <f t="shared" si="8209"/>
        <v>0</v>
      </c>
      <c r="AE3238" s="5">
        <f t="shared" si="8209"/>
        <v>0</v>
      </c>
      <c r="AF3238" s="5">
        <f t="shared" si="8209"/>
        <v>0</v>
      </c>
      <c r="AG3238" s="5">
        <f t="shared" si="8139"/>
        <v>349500</v>
      </c>
      <c r="AH3238" s="5">
        <f t="shared" si="8137"/>
        <v>233000</v>
      </c>
      <c r="AI3238" s="5">
        <f t="shared" si="8138"/>
        <v>0</v>
      </c>
      <c r="AJ3238" s="5">
        <f t="shared" si="8209"/>
        <v>0</v>
      </c>
      <c r="AK3238" s="5">
        <f t="shared" si="8140"/>
        <v>349500</v>
      </c>
      <c r="AL3238" s="5">
        <f t="shared" si="8141"/>
        <v>233000</v>
      </c>
      <c r="AM3238" s="5">
        <f t="shared" si="8142"/>
        <v>0</v>
      </c>
      <c r="AN3238" s="5">
        <f t="shared" si="8209"/>
        <v>0</v>
      </c>
      <c r="AO3238" s="5">
        <f t="shared" si="8209"/>
        <v>-116500</v>
      </c>
      <c r="AP3238" s="5">
        <f t="shared" si="8209"/>
        <v>0</v>
      </c>
      <c r="AQ3238" s="5">
        <f t="shared" si="8209"/>
        <v>0</v>
      </c>
      <c r="AR3238" s="5">
        <f t="shared" si="8209"/>
        <v>-116500</v>
      </c>
      <c r="AS3238" s="5">
        <f t="shared" si="8209"/>
        <v>0</v>
      </c>
      <c r="AT3238" s="5">
        <f t="shared" si="8209"/>
        <v>0</v>
      </c>
      <c r="AU3238" s="5">
        <f t="shared" si="8209"/>
        <v>0</v>
      </c>
      <c r="AV3238" s="5">
        <f t="shared" si="8209"/>
        <v>0</v>
      </c>
      <c r="AW3238" s="5">
        <f t="shared" si="8209"/>
        <v>0</v>
      </c>
      <c r="AX3238" s="5">
        <f t="shared" si="8209"/>
        <v>0</v>
      </c>
      <c r="AY3238" s="5">
        <f t="shared" si="8209"/>
        <v>0</v>
      </c>
      <c r="AZ3238" s="5">
        <f t="shared" si="8209"/>
        <v>0</v>
      </c>
      <c r="BA3238" s="5">
        <f t="shared" si="8209"/>
        <v>0</v>
      </c>
      <c r="BB3238" s="5">
        <f t="shared" si="8209"/>
        <v>116500</v>
      </c>
      <c r="BC3238" s="5">
        <f t="shared" si="8209"/>
        <v>0</v>
      </c>
      <c r="BD3238" s="5">
        <f t="shared" si="8209"/>
        <v>116500</v>
      </c>
      <c r="BE3238" s="5">
        <f t="shared" si="8209"/>
        <v>0</v>
      </c>
      <c r="BF3238" s="5">
        <f t="shared" si="8171"/>
        <v>116500</v>
      </c>
      <c r="BG3238" s="5">
        <f t="shared" si="8172"/>
        <v>233000</v>
      </c>
      <c r="BH3238" s="5">
        <f t="shared" si="8173"/>
        <v>233000</v>
      </c>
      <c r="BI3238" s="5">
        <f t="shared" si="8209"/>
        <v>0</v>
      </c>
    </row>
    <row r="3239" spans="1:62" ht="31.5" x14ac:dyDescent="0.25">
      <c r="A3239" s="4" t="s">
        <v>306</v>
      </c>
      <c r="B3239" s="4" t="s">
        <v>34</v>
      </c>
      <c r="C3239" s="4" t="s">
        <v>35</v>
      </c>
      <c r="D3239" s="4" t="s">
        <v>1058</v>
      </c>
      <c r="E3239" s="4" t="s">
        <v>16</v>
      </c>
      <c r="F3239" s="14" t="s">
        <v>560</v>
      </c>
      <c r="G3239" s="5">
        <v>233000</v>
      </c>
      <c r="H3239" s="5">
        <v>233000</v>
      </c>
      <c r="I3239" s="5">
        <v>0</v>
      </c>
      <c r="J3239" s="5"/>
      <c r="K3239" s="5"/>
      <c r="L3239" s="5"/>
      <c r="M3239" s="5">
        <f t="shared" si="8151"/>
        <v>233000</v>
      </c>
      <c r="N3239" s="5">
        <f t="shared" si="8152"/>
        <v>233000</v>
      </c>
      <c r="O3239" s="5">
        <f t="shared" si="8153"/>
        <v>0</v>
      </c>
      <c r="P3239" s="5"/>
      <c r="Q3239" s="5"/>
      <c r="R3239" s="5"/>
      <c r="S3239" s="5"/>
      <c r="T3239" s="5">
        <v>116500</v>
      </c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>
        <f t="shared" si="8139"/>
        <v>349500</v>
      </c>
      <c r="AH3239" s="5">
        <f t="shared" si="8137"/>
        <v>233000</v>
      </c>
      <c r="AI3239" s="5">
        <f t="shared" si="8138"/>
        <v>0</v>
      </c>
      <c r="AJ3239" s="5"/>
      <c r="AK3239" s="5">
        <f t="shared" si="8140"/>
        <v>349500</v>
      </c>
      <c r="AL3239" s="5">
        <f t="shared" si="8141"/>
        <v>233000</v>
      </c>
      <c r="AM3239" s="5">
        <f t="shared" si="8142"/>
        <v>0</v>
      </c>
      <c r="AN3239" s="5"/>
      <c r="AO3239" s="5">
        <v>-116500</v>
      </c>
      <c r="AP3239" s="5"/>
      <c r="AQ3239" s="5"/>
      <c r="AR3239" s="5">
        <v>-116500</v>
      </c>
      <c r="AS3239" s="5"/>
      <c r="AT3239" s="5"/>
      <c r="AU3239" s="5"/>
      <c r="AV3239" s="5"/>
      <c r="AW3239" s="5"/>
      <c r="AX3239" s="5"/>
      <c r="AY3239" s="5"/>
      <c r="AZ3239" s="5"/>
      <c r="BA3239" s="5"/>
      <c r="BB3239" s="5">
        <v>116500</v>
      </c>
      <c r="BC3239" s="5"/>
      <c r="BD3239" s="5">
        <v>116500</v>
      </c>
      <c r="BE3239" s="5"/>
      <c r="BF3239" s="5">
        <f t="shared" si="8171"/>
        <v>116500</v>
      </c>
      <c r="BG3239" s="5">
        <f t="shared" si="8172"/>
        <v>233000</v>
      </c>
      <c r="BH3239" s="5">
        <f t="shared" si="8173"/>
        <v>233000</v>
      </c>
      <c r="BI3239" s="5"/>
    </row>
    <row r="3240" spans="1:62" ht="31.5" hidden="1" x14ac:dyDescent="0.25">
      <c r="A3240" s="4" t="s">
        <v>306</v>
      </c>
      <c r="B3240" s="4" t="s">
        <v>34</v>
      </c>
      <c r="C3240" s="4" t="s">
        <v>35</v>
      </c>
      <c r="D3240" s="4" t="s">
        <v>1058</v>
      </c>
      <c r="E3240" s="4" t="s">
        <v>280</v>
      </c>
      <c r="F3240" s="14" t="s">
        <v>567</v>
      </c>
      <c r="G3240" s="5"/>
      <c r="H3240" s="5"/>
      <c r="I3240" s="5"/>
      <c r="J3240" s="5"/>
      <c r="K3240" s="5"/>
      <c r="L3240" s="5"/>
      <c r="M3240" s="5"/>
      <c r="N3240" s="5"/>
      <c r="O3240" s="5"/>
      <c r="P3240" s="5">
        <f>P3241</f>
        <v>0</v>
      </c>
      <c r="Q3240" s="5">
        <f t="shared" ref="Q3240:BI3240" si="8221">Q3241</f>
        <v>0</v>
      </c>
      <c r="R3240" s="5">
        <f t="shared" si="8221"/>
        <v>0</v>
      </c>
      <c r="S3240" s="5">
        <f t="shared" si="8221"/>
        <v>0</v>
      </c>
      <c r="T3240" s="5">
        <f t="shared" si="8221"/>
        <v>0</v>
      </c>
      <c r="U3240" s="5">
        <f t="shared" si="8221"/>
        <v>0</v>
      </c>
      <c r="V3240" s="5">
        <f t="shared" si="8221"/>
        <v>0</v>
      </c>
      <c r="W3240" s="5">
        <f t="shared" si="8221"/>
        <v>0</v>
      </c>
      <c r="X3240" s="5">
        <f t="shared" si="8221"/>
        <v>0</v>
      </c>
      <c r="Y3240" s="5">
        <f t="shared" si="8221"/>
        <v>0</v>
      </c>
      <c r="Z3240" s="5">
        <f t="shared" si="8221"/>
        <v>0</v>
      </c>
      <c r="AA3240" s="5">
        <f t="shared" si="8221"/>
        <v>0</v>
      </c>
      <c r="AB3240" s="5">
        <f t="shared" si="8221"/>
        <v>0</v>
      </c>
      <c r="AC3240" s="5">
        <f t="shared" si="8221"/>
        <v>0</v>
      </c>
      <c r="AD3240" s="5">
        <f t="shared" si="8221"/>
        <v>0</v>
      </c>
      <c r="AE3240" s="5">
        <f t="shared" si="8221"/>
        <v>0</v>
      </c>
      <c r="AF3240" s="5">
        <f t="shared" si="8221"/>
        <v>0</v>
      </c>
      <c r="AG3240" s="5">
        <f t="shared" si="8139"/>
        <v>0</v>
      </c>
      <c r="AH3240" s="5">
        <f t="shared" si="8137"/>
        <v>0</v>
      </c>
      <c r="AI3240" s="5">
        <f t="shared" si="8138"/>
        <v>0</v>
      </c>
      <c r="AJ3240" s="5">
        <f t="shared" si="8221"/>
        <v>0</v>
      </c>
      <c r="AK3240" s="5">
        <f t="shared" si="8140"/>
        <v>0</v>
      </c>
      <c r="AL3240" s="5">
        <f t="shared" si="8141"/>
        <v>0</v>
      </c>
      <c r="AM3240" s="5">
        <f t="shared" si="8142"/>
        <v>0</v>
      </c>
      <c r="AN3240" s="5">
        <f t="shared" si="8221"/>
        <v>0</v>
      </c>
      <c r="AO3240" s="5">
        <f t="shared" si="8221"/>
        <v>0</v>
      </c>
      <c r="AP3240" s="5">
        <f t="shared" si="8221"/>
        <v>0</v>
      </c>
      <c r="AQ3240" s="5">
        <f t="shared" si="8221"/>
        <v>0</v>
      </c>
      <c r="AR3240" s="5">
        <f t="shared" si="8221"/>
        <v>0</v>
      </c>
      <c r="AS3240" s="5">
        <f t="shared" si="8221"/>
        <v>0</v>
      </c>
      <c r="AT3240" s="5">
        <f t="shared" si="8221"/>
        <v>0</v>
      </c>
      <c r="AU3240" s="5">
        <f t="shared" si="8221"/>
        <v>0</v>
      </c>
      <c r="AV3240" s="5">
        <f t="shared" si="8221"/>
        <v>0</v>
      </c>
      <c r="AW3240" s="5">
        <f t="shared" si="8221"/>
        <v>0</v>
      </c>
      <c r="AX3240" s="5">
        <f t="shared" si="8221"/>
        <v>0</v>
      </c>
      <c r="AY3240" s="5">
        <f t="shared" si="8221"/>
        <v>0</v>
      </c>
      <c r="AZ3240" s="5">
        <f t="shared" si="8221"/>
        <v>0</v>
      </c>
      <c r="BA3240" s="5">
        <f t="shared" si="8221"/>
        <v>0</v>
      </c>
      <c r="BB3240" s="5">
        <f t="shared" si="8221"/>
        <v>0</v>
      </c>
      <c r="BC3240" s="5">
        <f t="shared" si="8221"/>
        <v>0</v>
      </c>
      <c r="BD3240" s="5">
        <f t="shared" si="8221"/>
        <v>0</v>
      </c>
      <c r="BE3240" s="5">
        <f t="shared" si="8221"/>
        <v>0</v>
      </c>
      <c r="BF3240" s="5">
        <f t="shared" si="8171"/>
        <v>0</v>
      </c>
      <c r="BG3240" s="5">
        <f t="shared" si="8172"/>
        <v>0</v>
      </c>
      <c r="BH3240" s="5">
        <f t="shared" si="8173"/>
        <v>0</v>
      </c>
      <c r="BI3240" s="5">
        <f t="shared" si="8221"/>
        <v>0</v>
      </c>
      <c r="BJ3240" s="2">
        <v>0</v>
      </c>
    </row>
    <row r="3241" spans="1:62" hidden="1" x14ac:dyDescent="0.25">
      <c r="A3241" s="4" t="s">
        <v>306</v>
      </c>
      <c r="B3241" s="4" t="s">
        <v>34</v>
      </c>
      <c r="C3241" s="4" t="s">
        <v>35</v>
      </c>
      <c r="D3241" s="4" t="s">
        <v>1058</v>
      </c>
      <c r="E3241" s="4" t="s">
        <v>279</v>
      </c>
      <c r="F3241" s="14" t="s">
        <v>568</v>
      </c>
      <c r="G3241" s="5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>
        <f t="shared" si="8139"/>
        <v>0</v>
      </c>
      <c r="AH3241" s="5">
        <f t="shared" si="8137"/>
        <v>0</v>
      </c>
      <c r="AI3241" s="5">
        <f t="shared" si="8138"/>
        <v>0</v>
      </c>
      <c r="AJ3241" s="5"/>
      <c r="AK3241" s="5">
        <f t="shared" si="8140"/>
        <v>0</v>
      </c>
      <c r="AL3241" s="5">
        <f t="shared" si="8141"/>
        <v>0</v>
      </c>
      <c r="AM3241" s="5">
        <f t="shared" si="8142"/>
        <v>0</v>
      </c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  <c r="AZ3241" s="5"/>
      <c r="BA3241" s="5"/>
      <c r="BB3241" s="5"/>
      <c r="BC3241" s="5"/>
      <c r="BD3241" s="5"/>
      <c r="BE3241" s="5"/>
      <c r="BF3241" s="5">
        <f t="shared" si="8171"/>
        <v>0</v>
      </c>
      <c r="BG3241" s="5">
        <f t="shared" si="8172"/>
        <v>0</v>
      </c>
      <c r="BH3241" s="5">
        <f t="shared" si="8173"/>
        <v>0</v>
      </c>
      <c r="BI3241" s="5"/>
      <c r="BJ3241" s="2">
        <v>0</v>
      </c>
    </row>
    <row r="3242" spans="1:62" ht="63" x14ac:dyDescent="0.25">
      <c r="A3242" s="4" t="s">
        <v>306</v>
      </c>
      <c r="B3242" s="4" t="s">
        <v>34</v>
      </c>
      <c r="C3242" s="4" t="s">
        <v>35</v>
      </c>
      <c r="D3242" s="4" t="s">
        <v>326</v>
      </c>
      <c r="E3242" s="4"/>
      <c r="F3242" s="14" t="s">
        <v>1060</v>
      </c>
      <c r="G3242" s="5">
        <f>G3243</f>
        <v>2259263.7999999998</v>
      </c>
      <c r="H3242" s="5">
        <f t="shared" ref="H3242:BI3245" si="8222">H3243</f>
        <v>936232.6</v>
      </c>
      <c r="I3242" s="5">
        <f t="shared" si="8222"/>
        <v>0</v>
      </c>
      <c r="J3242" s="5">
        <f t="shared" si="8222"/>
        <v>0</v>
      </c>
      <c r="K3242" s="5">
        <f t="shared" si="8222"/>
        <v>0</v>
      </c>
      <c r="L3242" s="5">
        <f t="shared" si="8222"/>
        <v>0</v>
      </c>
      <c r="M3242" s="5">
        <f t="shared" si="8151"/>
        <v>2259263.7999999998</v>
      </c>
      <c r="N3242" s="5">
        <f t="shared" si="8152"/>
        <v>936232.6</v>
      </c>
      <c r="O3242" s="5">
        <f t="shared" si="8153"/>
        <v>0</v>
      </c>
      <c r="P3242" s="5">
        <f t="shared" si="8222"/>
        <v>0</v>
      </c>
      <c r="Q3242" s="5">
        <f t="shared" si="8222"/>
        <v>35136.400000000001</v>
      </c>
      <c r="R3242" s="5">
        <f t="shared" si="8222"/>
        <v>0</v>
      </c>
      <c r="S3242" s="5">
        <f t="shared" si="8222"/>
        <v>0</v>
      </c>
      <c r="T3242" s="5">
        <f t="shared" si="8222"/>
        <v>0</v>
      </c>
      <c r="U3242" s="5">
        <f t="shared" si="8222"/>
        <v>0</v>
      </c>
      <c r="V3242" s="5">
        <f t="shared" si="8222"/>
        <v>0</v>
      </c>
      <c r="W3242" s="5">
        <f t="shared" si="8222"/>
        <v>147505</v>
      </c>
      <c r="X3242" s="5">
        <f t="shared" si="8222"/>
        <v>0</v>
      </c>
      <c r="Y3242" s="5">
        <f t="shared" si="8222"/>
        <v>0</v>
      </c>
      <c r="Z3242" s="5">
        <f t="shared" si="8222"/>
        <v>0</v>
      </c>
      <c r="AA3242" s="5">
        <f t="shared" si="8222"/>
        <v>0</v>
      </c>
      <c r="AB3242" s="5">
        <f t="shared" si="8222"/>
        <v>0</v>
      </c>
      <c r="AC3242" s="5">
        <f t="shared" si="8222"/>
        <v>0</v>
      </c>
      <c r="AD3242" s="5">
        <f t="shared" si="8222"/>
        <v>0</v>
      </c>
      <c r="AE3242" s="5">
        <f t="shared" si="8222"/>
        <v>0</v>
      </c>
      <c r="AF3242" s="5">
        <f t="shared" si="8222"/>
        <v>0</v>
      </c>
      <c r="AG3242" s="5">
        <f t="shared" si="8139"/>
        <v>2441905.1999999997</v>
      </c>
      <c r="AH3242" s="5">
        <f t="shared" si="8137"/>
        <v>936232.6</v>
      </c>
      <c r="AI3242" s="5">
        <f t="shared" si="8138"/>
        <v>0</v>
      </c>
      <c r="AJ3242" s="5">
        <f t="shared" si="8222"/>
        <v>0</v>
      </c>
      <c r="AK3242" s="5">
        <f t="shared" si="8140"/>
        <v>2441905.1999999997</v>
      </c>
      <c r="AL3242" s="5">
        <f t="shared" si="8141"/>
        <v>936232.6</v>
      </c>
      <c r="AM3242" s="5">
        <f t="shared" si="8142"/>
        <v>0</v>
      </c>
      <c r="AN3242" s="5">
        <f t="shared" si="8222"/>
        <v>0</v>
      </c>
      <c r="AO3242" s="5">
        <f t="shared" si="8222"/>
        <v>0</v>
      </c>
      <c r="AP3242" s="5">
        <f t="shared" si="8222"/>
        <v>0</v>
      </c>
      <c r="AQ3242" s="5">
        <f t="shared" si="8222"/>
        <v>0</v>
      </c>
      <c r="AR3242" s="5">
        <f t="shared" si="8222"/>
        <v>0</v>
      </c>
      <c r="AS3242" s="5">
        <f t="shared" si="8222"/>
        <v>0</v>
      </c>
      <c r="AT3242" s="5">
        <f t="shared" si="8222"/>
        <v>0</v>
      </c>
      <c r="AU3242" s="5">
        <f t="shared" si="8222"/>
        <v>0</v>
      </c>
      <c r="AV3242" s="5">
        <f t="shared" si="8222"/>
        <v>0</v>
      </c>
      <c r="AW3242" s="5">
        <f t="shared" si="8222"/>
        <v>0</v>
      </c>
      <c r="AX3242" s="5">
        <f t="shared" si="8222"/>
        <v>500000</v>
      </c>
      <c r="AY3242" s="5">
        <f t="shared" si="8222"/>
        <v>0</v>
      </c>
      <c r="AZ3242" s="5">
        <f t="shared" si="8222"/>
        <v>0</v>
      </c>
      <c r="BA3242" s="5">
        <f t="shared" si="8222"/>
        <v>0</v>
      </c>
      <c r="BB3242" s="5">
        <f t="shared" si="8222"/>
        <v>0</v>
      </c>
      <c r="BC3242" s="5">
        <f t="shared" si="8222"/>
        <v>0</v>
      </c>
      <c r="BD3242" s="5">
        <f t="shared" si="8222"/>
        <v>0</v>
      </c>
      <c r="BE3242" s="5">
        <f t="shared" si="8222"/>
        <v>0</v>
      </c>
      <c r="BF3242" s="5">
        <f t="shared" si="8171"/>
        <v>2441905.1999999997</v>
      </c>
      <c r="BG3242" s="5">
        <f t="shared" si="8172"/>
        <v>1436232.6</v>
      </c>
      <c r="BH3242" s="5">
        <f t="shared" si="8173"/>
        <v>0</v>
      </c>
      <c r="BI3242" s="5">
        <f t="shared" si="8222"/>
        <v>0</v>
      </c>
    </row>
    <row r="3243" spans="1:62" ht="47.25" x14ac:dyDescent="0.25">
      <c r="A3243" s="4" t="s">
        <v>306</v>
      </c>
      <c r="B3243" s="4" t="s">
        <v>34</v>
      </c>
      <c r="C3243" s="4" t="s">
        <v>35</v>
      </c>
      <c r="D3243" s="4" t="s">
        <v>325</v>
      </c>
      <c r="E3243" s="4"/>
      <c r="F3243" s="14" t="s">
        <v>1373</v>
      </c>
      <c r="G3243" s="5">
        <f>G3244</f>
        <v>2259263.7999999998</v>
      </c>
      <c r="H3243" s="5">
        <f t="shared" si="8222"/>
        <v>936232.6</v>
      </c>
      <c r="I3243" s="5">
        <f t="shared" si="8222"/>
        <v>0</v>
      </c>
      <c r="J3243" s="5">
        <f t="shared" si="8222"/>
        <v>0</v>
      </c>
      <c r="K3243" s="5">
        <f t="shared" si="8222"/>
        <v>0</v>
      </c>
      <c r="L3243" s="5">
        <f t="shared" si="8222"/>
        <v>0</v>
      </c>
      <c r="M3243" s="5">
        <f t="shared" si="8151"/>
        <v>2259263.7999999998</v>
      </c>
      <c r="N3243" s="5">
        <f t="shared" si="8152"/>
        <v>936232.6</v>
      </c>
      <c r="O3243" s="5">
        <f t="shared" si="8153"/>
        <v>0</v>
      </c>
      <c r="P3243" s="5">
        <f>P3244+P3247+P3250</f>
        <v>0</v>
      </c>
      <c r="Q3243" s="5">
        <f t="shared" ref="Q3243:BI3243" si="8223">Q3244+Q3247+Q3250</f>
        <v>35136.400000000001</v>
      </c>
      <c r="R3243" s="5">
        <f t="shared" si="8223"/>
        <v>0</v>
      </c>
      <c r="S3243" s="5">
        <f t="shared" si="8223"/>
        <v>0</v>
      </c>
      <c r="T3243" s="5">
        <f t="shared" si="8223"/>
        <v>0</v>
      </c>
      <c r="U3243" s="5">
        <f t="shared" si="8223"/>
        <v>0</v>
      </c>
      <c r="V3243" s="5">
        <f t="shared" ref="V3243" si="8224">V3244+V3247+V3250</f>
        <v>0</v>
      </c>
      <c r="W3243" s="5">
        <f t="shared" si="8223"/>
        <v>147505</v>
      </c>
      <c r="X3243" s="5">
        <f t="shared" ref="X3243:Y3243" si="8225">X3244+X3247+X3250</f>
        <v>0</v>
      </c>
      <c r="Y3243" s="5">
        <f t="shared" si="8225"/>
        <v>0</v>
      </c>
      <c r="Z3243" s="5">
        <f t="shared" si="8223"/>
        <v>0</v>
      </c>
      <c r="AA3243" s="5">
        <f t="shared" ref="AA3243" si="8226">AA3244+AA3247+AA3250</f>
        <v>0</v>
      </c>
      <c r="AB3243" s="5">
        <f t="shared" si="8223"/>
        <v>0</v>
      </c>
      <c r="AC3243" s="5">
        <f t="shared" ref="AC3243:AD3243" si="8227">AC3244+AC3247+AC3250</f>
        <v>0</v>
      </c>
      <c r="AD3243" s="5">
        <f t="shared" si="8227"/>
        <v>0</v>
      </c>
      <c r="AE3243" s="5">
        <f t="shared" si="8223"/>
        <v>0</v>
      </c>
      <c r="AF3243" s="5">
        <f t="shared" si="8223"/>
        <v>0</v>
      </c>
      <c r="AG3243" s="5">
        <f t="shared" si="8139"/>
        <v>2441905.1999999997</v>
      </c>
      <c r="AH3243" s="5">
        <f t="shared" si="8137"/>
        <v>936232.6</v>
      </c>
      <c r="AI3243" s="5">
        <f t="shared" si="8138"/>
        <v>0</v>
      </c>
      <c r="AJ3243" s="5">
        <f t="shared" ref="AJ3243" si="8228">AJ3244+AJ3247+AJ3250</f>
        <v>0</v>
      </c>
      <c r="AK3243" s="5">
        <f t="shared" si="8140"/>
        <v>2441905.1999999997</v>
      </c>
      <c r="AL3243" s="5">
        <f t="shared" si="8141"/>
        <v>936232.6</v>
      </c>
      <c r="AM3243" s="5">
        <f t="shared" si="8142"/>
        <v>0</v>
      </c>
      <c r="AN3243" s="5">
        <f t="shared" ref="AN3243:BA3243" si="8229">AN3244+AN3247+AN3250</f>
        <v>0</v>
      </c>
      <c r="AO3243" s="5">
        <f t="shared" si="8229"/>
        <v>0</v>
      </c>
      <c r="AP3243" s="5">
        <f t="shared" si="8229"/>
        <v>0</v>
      </c>
      <c r="AQ3243" s="5">
        <f t="shared" si="8229"/>
        <v>0</v>
      </c>
      <c r="AR3243" s="5">
        <f t="shared" si="8229"/>
        <v>0</v>
      </c>
      <c r="AS3243" s="5">
        <f t="shared" si="8229"/>
        <v>0</v>
      </c>
      <c r="AT3243" s="5">
        <f t="shared" si="8229"/>
        <v>0</v>
      </c>
      <c r="AU3243" s="5">
        <f t="shared" ref="AU3243" si="8230">AU3244+AU3247+AU3250</f>
        <v>0</v>
      </c>
      <c r="AV3243" s="5">
        <f t="shared" ref="AV3243:BE3243" si="8231">AV3244+AV3247+AV3250</f>
        <v>0</v>
      </c>
      <c r="AW3243" s="5">
        <f t="shared" si="8231"/>
        <v>0</v>
      </c>
      <c r="AX3243" s="5">
        <f t="shared" si="8231"/>
        <v>500000</v>
      </c>
      <c r="AY3243" s="5">
        <f t="shared" si="8231"/>
        <v>0</v>
      </c>
      <c r="AZ3243" s="5">
        <f t="shared" si="8229"/>
        <v>0</v>
      </c>
      <c r="BA3243" s="5">
        <f t="shared" si="8229"/>
        <v>0</v>
      </c>
      <c r="BB3243" s="5">
        <f t="shared" si="8231"/>
        <v>0</v>
      </c>
      <c r="BC3243" s="5">
        <f t="shared" si="8231"/>
        <v>0</v>
      </c>
      <c r="BD3243" s="5">
        <f t="shared" si="8231"/>
        <v>0</v>
      </c>
      <c r="BE3243" s="5">
        <f t="shared" si="8231"/>
        <v>0</v>
      </c>
      <c r="BF3243" s="5">
        <f t="shared" si="8171"/>
        <v>2441905.1999999997</v>
      </c>
      <c r="BG3243" s="5">
        <f t="shared" si="8172"/>
        <v>1436232.6</v>
      </c>
      <c r="BH3243" s="5">
        <f t="shared" si="8173"/>
        <v>0</v>
      </c>
      <c r="BI3243" s="5">
        <f t="shared" si="8223"/>
        <v>0</v>
      </c>
    </row>
    <row r="3244" spans="1:62" ht="78.75" x14ac:dyDescent="0.25">
      <c r="A3244" s="4" t="s">
        <v>306</v>
      </c>
      <c r="B3244" s="4" t="s">
        <v>34</v>
      </c>
      <c r="C3244" s="4" t="s">
        <v>35</v>
      </c>
      <c r="D3244" s="4" t="s">
        <v>1059</v>
      </c>
      <c r="E3244" s="4"/>
      <c r="F3244" s="14" t="s">
        <v>1259</v>
      </c>
      <c r="G3244" s="5">
        <f>G3245</f>
        <v>2259263.7999999998</v>
      </c>
      <c r="H3244" s="5">
        <f t="shared" si="8222"/>
        <v>936232.6</v>
      </c>
      <c r="I3244" s="5">
        <f t="shared" si="8222"/>
        <v>0</v>
      </c>
      <c r="J3244" s="5">
        <f t="shared" si="8222"/>
        <v>0</v>
      </c>
      <c r="K3244" s="5">
        <f t="shared" si="8222"/>
        <v>0</v>
      </c>
      <c r="L3244" s="5">
        <f t="shared" si="8222"/>
        <v>0</v>
      </c>
      <c r="M3244" s="5">
        <f t="shared" si="8151"/>
        <v>2259263.7999999998</v>
      </c>
      <c r="N3244" s="5">
        <f t="shared" si="8152"/>
        <v>936232.6</v>
      </c>
      <c r="O3244" s="5">
        <f t="shared" si="8153"/>
        <v>0</v>
      </c>
      <c r="P3244" s="5">
        <f t="shared" si="8222"/>
        <v>0</v>
      </c>
      <c r="Q3244" s="5">
        <f t="shared" si="8222"/>
        <v>0</v>
      </c>
      <c r="R3244" s="5">
        <f t="shared" si="8222"/>
        <v>0</v>
      </c>
      <c r="S3244" s="5">
        <f t="shared" si="8222"/>
        <v>0</v>
      </c>
      <c r="T3244" s="5">
        <f t="shared" si="8222"/>
        <v>0</v>
      </c>
      <c r="U3244" s="5">
        <f t="shared" si="8222"/>
        <v>0</v>
      </c>
      <c r="V3244" s="5">
        <f t="shared" si="8222"/>
        <v>0</v>
      </c>
      <c r="W3244" s="5">
        <f t="shared" si="8222"/>
        <v>0</v>
      </c>
      <c r="X3244" s="5">
        <f t="shared" si="8222"/>
        <v>0</v>
      </c>
      <c r="Y3244" s="5">
        <f t="shared" si="8222"/>
        <v>0</v>
      </c>
      <c r="Z3244" s="5">
        <f t="shared" si="8222"/>
        <v>0</v>
      </c>
      <c r="AA3244" s="5">
        <f t="shared" si="8222"/>
        <v>0</v>
      </c>
      <c r="AB3244" s="5">
        <f t="shared" si="8222"/>
        <v>0</v>
      </c>
      <c r="AC3244" s="5">
        <f t="shared" si="8222"/>
        <v>0</v>
      </c>
      <c r="AD3244" s="5">
        <f t="shared" si="8222"/>
        <v>0</v>
      </c>
      <c r="AE3244" s="5">
        <f t="shared" si="8222"/>
        <v>0</v>
      </c>
      <c r="AF3244" s="5">
        <f t="shared" si="8222"/>
        <v>0</v>
      </c>
      <c r="AG3244" s="5">
        <f t="shared" si="8139"/>
        <v>2259263.7999999998</v>
      </c>
      <c r="AH3244" s="5">
        <f t="shared" si="8137"/>
        <v>936232.6</v>
      </c>
      <c r="AI3244" s="5">
        <f t="shared" si="8138"/>
        <v>0</v>
      </c>
      <c r="AJ3244" s="5">
        <f t="shared" si="8222"/>
        <v>0</v>
      </c>
      <c r="AK3244" s="5">
        <f t="shared" si="8140"/>
        <v>2259263.7999999998</v>
      </c>
      <c r="AL3244" s="5">
        <f t="shared" si="8141"/>
        <v>936232.6</v>
      </c>
      <c r="AM3244" s="5">
        <f t="shared" si="8142"/>
        <v>0</v>
      </c>
      <c r="AN3244" s="5">
        <f t="shared" si="8222"/>
        <v>0</v>
      </c>
      <c r="AO3244" s="5">
        <f t="shared" si="8222"/>
        <v>0</v>
      </c>
      <c r="AP3244" s="5">
        <f t="shared" si="8222"/>
        <v>0</v>
      </c>
      <c r="AQ3244" s="5">
        <f t="shared" si="8222"/>
        <v>0</v>
      </c>
      <c r="AR3244" s="5">
        <f t="shared" si="8222"/>
        <v>0</v>
      </c>
      <c r="AS3244" s="5">
        <f t="shared" si="8222"/>
        <v>0</v>
      </c>
      <c r="AT3244" s="5">
        <f t="shared" si="8222"/>
        <v>0</v>
      </c>
      <c r="AU3244" s="5">
        <f t="shared" si="8222"/>
        <v>0</v>
      </c>
      <c r="AV3244" s="5">
        <f t="shared" si="8222"/>
        <v>0</v>
      </c>
      <c r="AW3244" s="5">
        <f t="shared" si="8222"/>
        <v>0</v>
      </c>
      <c r="AX3244" s="5">
        <f t="shared" si="8222"/>
        <v>500000</v>
      </c>
      <c r="AY3244" s="5">
        <f t="shared" si="8222"/>
        <v>0</v>
      </c>
      <c r="AZ3244" s="5">
        <f t="shared" si="8222"/>
        <v>0</v>
      </c>
      <c r="BA3244" s="5">
        <f t="shared" si="8222"/>
        <v>0</v>
      </c>
      <c r="BB3244" s="5">
        <f t="shared" si="8222"/>
        <v>0</v>
      </c>
      <c r="BC3244" s="5">
        <f t="shared" si="8222"/>
        <v>0</v>
      </c>
      <c r="BD3244" s="5">
        <f t="shared" si="8222"/>
        <v>0</v>
      </c>
      <c r="BE3244" s="5">
        <f t="shared" si="8222"/>
        <v>0</v>
      </c>
      <c r="BF3244" s="5">
        <f t="shared" si="8171"/>
        <v>2259263.7999999998</v>
      </c>
      <c r="BG3244" s="5">
        <f t="shared" si="8172"/>
        <v>1436232.6</v>
      </c>
      <c r="BH3244" s="5">
        <f t="shared" si="8173"/>
        <v>0</v>
      </c>
      <c r="BI3244" s="5">
        <f t="shared" si="8222"/>
        <v>0</v>
      </c>
    </row>
    <row r="3245" spans="1:62" ht="31.5" x14ac:dyDescent="0.25">
      <c r="A3245" s="4" t="s">
        <v>306</v>
      </c>
      <c r="B3245" s="4" t="s">
        <v>34</v>
      </c>
      <c r="C3245" s="4" t="s">
        <v>35</v>
      </c>
      <c r="D3245" s="4" t="s">
        <v>1059</v>
      </c>
      <c r="E3245" s="4" t="s">
        <v>280</v>
      </c>
      <c r="F3245" s="14" t="s">
        <v>567</v>
      </c>
      <c r="G3245" s="5">
        <f>G3246</f>
        <v>2259263.7999999998</v>
      </c>
      <c r="H3245" s="5">
        <f t="shared" si="8222"/>
        <v>936232.6</v>
      </c>
      <c r="I3245" s="5">
        <f t="shared" si="8222"/>
        <v>0</v>
      </c>
      <c r="J3245" s="5">
        <f t="shared" si="8222"/>
        <v>0</v>
      </c>
      <c r="K3245" s="5">
        <f t="shared" si="8222"/>
        <v>0</v>
      </c>
      <c r="L3245" s="5">
        <f t="shared" si="8222"/>
        <v>0</v>
      </c>
      <c r="M3245" s="5">
        <f t="shared" si="8151"/>
        <v>2259263.7999999998</v>
      </c>
      <c r="N3245" s="5">
        <f t="shared" si="8152"/>
        <v>936232.6</v>
      </c>
      <c r="O3245" s="5">
        <f t="shared" si="8153"/>
        <v>0</v>
      </c>
      <c r="P3245" s="5">
        <f t="shared" si="8222"/>
        <v>0</v>
      </c>
      <c r="Q3245" s="5">
        <f t="shared" si="8222"/>
        <v>0</v>
      </c>
      <c r="R3245" s="5">
        <f t="shared" si="8222"/>
        <v>0</v>
      </c>
      <c r="S3245" s="5">
        <f t="shared" si="8222"/>
        <v>0</v>
      </c>
      <c r="T3245" s="5">
        <f t="shared" si="8222"/>
        <v>0</v>
      </c>
      <c r="U3245" s="5">
        <f t="shared" si="8222"/>
        <v>0</v>
      </c>
      <c r="V3245" s="5">
        <f t="shared" si="8222"/>
        <v>0</v>
      </c>
      <c r="W3245" s="5">
        <f t="shared" si="8222"/>
        <v>0</v>
      </c>
      <c r="X3245" s="5">
        <f t="shared" si="8222"/>
        <v>0</v>
      </c>
      <c r="Y3245" s="5">
        <f t="shared" si="8222"/>
        <v>0</v>
      </c>
      <c r="Z3245" s="5">
        <f t="shared" si="8222"/>
        <v>0</v>
      </c>
      <c r="AA3245" s="5">
        <f t="shared" si="8222"/>
        <v>0</v>
      </c>
      <c r="AB3245" s="5">
        <f t="shared" si="8222"/>
        <v>0</v>
      </c>
      <c r="AC3245" s="5">
        <f t="shared" si="8222"/>
        <v>0</v>
      </c>
      <c r="AD3245" s="5">
        <f t="shared" si="8222"/>
        <v>0</v>
      </c>
      <c r="AE3245" s="5">
        <f t="shared" si="8222"/>
        <v>0</v>
      </c>
      <c r="AF3245" s="5">
        <f t="shared" si="8222"/>
        <v>0</v>
      </c>
      <c r="AG3245" s="5">
        <f t="shared" si="8139"/>
        <v>2259263.7999999998</v>
      </c>
      <c r="AH3245" s="5">
        <f t="shared" si="8137"/>
        <v>936232.6</v>
      </c>
      <c r="AI3245" s="5">
        <f t="shared" si="8138"/>
        <v>0</v>
      </c>
      <c r="AJ3245" s="5">
        <f t="shared" si="8222"/>
        <v>0</v>
      </c>
      <c r="AK3245" s="5">
        <f t="shared" si="8140"/>
        <v>2259263.7999999998</v>
      </c>
      <c r="AL3245" s="5">
        <f t="shared" si="8141"/>
        <v>936232.6</v>
      </c>
      <c r="AM3245" s="5">
        <f t="shared" si="8142"/>
        <v>0</v>
      </c>
      <c r="AN3245" s="5">
        <f t="shared" si="8222"/>
        <v>0</v>
      </c>
      <c r="AO3245" s="5">
        <f t="shared" si="8222"/>
        <v>0</v>
      </c>
      <c r="AP3245" s="5">
        <f t="shared" si="8222"/>
        <v>0</v>
      </c>
      <c r="AQ3245" s="5">
        <f t="shared" si="8222"/>
        <v>0</v>
      </c>
      <c r="AR3245" s="5">
        <f t="shared" si="8222"/>
        <v>0</v>
      </c>
      <c r="AS3245" s="5">
        <f t="shared" si="8222"/>
        <v>0</v>
      </c>
      <c r="AT3245" s="5">
        <f t="shared" si="8222"/>
        <v>0</v>
      </c>
      <c r="AU3245" s="5">
        <f t="shared" si="8222"/>
        <v>0</v>
      </c>
      <c r="AV3245" s="5">
        <f t="shared" si="8222"/>
        <v>0</v>
      </c>
      <c r="AW3245" s="5">
        <f t="shared" si="8222"/>
        <v>0</v>
      </c>
      <c r="AX3245" s="5">
        <f t="shared" si="8222"/>
        <v>500000</v>
      </c>
      <c r="AY3245" s="5">
        <f t="shared" si="8222"/>
        <v>0</v>
      </c>
      <c r="AZ3245" s="5">
        <f t="shared" si="8222"/>
        <v>0</v>
      </c>
      <c r="BA3245" s="5">
        <f t="shared" si="8222"/>
        <v>0</v>
      </c>
      <c r="BB3245" s="5">
        <f t="shared" si="8222"/>
        <v>0</v>
      </c>
      <c r="BC3245" s="5">
        <f t="shared" si="8222"/>
        <v>0</v>
      </c>
      <c r="BD3245" s="5">
        <f t="shared" si="8222"/>
        <v>0</v>
      </c>
      <c r="BE3245" s="5">
        <f t="shared" si="8222"/>
        <v>0</v>
      </c>
      <c r="BF3245" s="5">
        <f t="shared" si="8171"/>
        <v>2259263.7999999998</v>
      </c>
      <c r="BG3245" s="5">
        <f t="shared" si="8172"/>
        <v>1436232.6</v>
      </c>
      <c r="BH3245" s="5">
        <f t="shared" si="8173"/>
        <v>0</v>
      </c>
      <c r="BI3245" s="5">
        <f t="shared" si="8222"/>
        <v>0</v>
      </c>
    </row>
    <row r="3246" spans="1:62" x14ac:dyDescent="0.25">
      <c r="A3246" s="4" t="s">
        <v>306</v>
      </c>
      <c r="B3246" s="4" t="s">
        <v>34</v>
      </c>
      <c r="C3246" s="4" t="s">
        <v>35</v>
      </c>
      <c r="D3246" s="4" t="s">
        <v>1059</v>
      </c>
      <c r="E3246" s="4" t="s">
        <v>279</v>
      </c>
      <c r="F3246" s="14" t="s">
        <v>568</v>
      </c>
      <c r="G3246" s="5">
        <v>2259263.7999999998</v>
      </c>
      <c r="H3246" s="5">
        <v>936232.6</v>
      </c>
      <c r="I3246" s="5">
        <v>0</v>
      </c>
      <c r="J3246" s="5"/>
      <c r="K3246" s="5"/>
      <c r="L3246" s="5"/>
      <c r="M3246" s="5">
        <f t="shared" si="8151"/>
        <v>2259263.7999999998</v>
      </c>
      <c r="N3246" s="5">
        <f t="shared" si="8152"/>
        <v>936232.6</v>
      </c>
      <c r="O3246" s="5">
        <f t="shared" si="8153"/>
        <v>0</v>
      </c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>
        <f t="shared" si="8139"/>
        <v>2259263.7999999998</v>
      </c>
      <c r="AH3246" s="5">
        <f t="shared" si="8137"/>
        <v>936232.6</v>
      </c>
      <c r="AI3246" s="5">
        <f t="shared" si="8138"/>
        <v>0</v>
      </c>
      <c r="AJ3246" s="5"/>
      <c r="AK3246" s="5">
        <f t="shared" si="8140"/>
        <v>2259263.7999999998</v>
      </c>
      <c r="AL3246" s="5">
        <f t="shared" si="8141"/>
        <v>936232.6</v>
      </c>
      <c r="AM3246" s="5">
        <f t="shared" si="8142"/>
        <v>0</v>
      </c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>
        <v>500000</v>
      </c>
      <c r="AY3246" s="5"/>
      <c r="AZ3246" s="5"/>
      <c r="BA3246" s="5"/>
      <c r="BB3246" s="5"/>
      <c r="BC3246" s="5"/>
      <c r="BD3246" s="5"/>
      <c r="BE3246" s="5"/>
      <c r="BF3246" s="5">
        <f t="shared" si="8171"/>
        <v>2259263.7999999998</v>
      </c>
      <c r="BG3246" s="5">
        <f t="shared" si="8172"/>
        <v>1436232.6</v>
      </c>
      <c r="BH3246" s="5">
        <f t="shared" si="8173"/>
        <v>0</v>
      </c>
      <c r="BI3246" s="5"/>
    </row>
    <row r="3247" spans="1:62" ht="110.25" x14ac:dyDescent="0.25">
      <c r="A3247" s="4" t="s">
        <v>306</v>
      </c>
      <c r="B3247" s="4" t="s">
        <v>34</v>
      </c>
      <c r="C3247" s="4" t="s">
        <v>35</v>
      </c>
      <c r="D3247" s="4" t="s">
        <v>1453</v>
      </c>
      <c r="E3247" s="4"/>
      <c r="F3247" s="14" t="s">
        <v>1414</v>
      </c>
      <c r="G3247" s="5"/>
      <c r="H3247" s="5"/>
      <c r="I3247" s="5"/>
      <c r="J3247" s="5"/>
      <c r="K3247" s="5"/>
      <c r="L3247" s="5"/>
      <c r="M3247" s="5"/>
      <c r="N3247" s="5"/>
      <c r="O3247" s="5"/>
      <c r="P3247" s="5">
        <f>P3248</f>
        <v>0</v>
      </c>
      <c r="Q3247" s="5">
        <f t="shared" ref="Q3247:BI3248" si="8232">Q3248</f>
        <v>0</v>
      </c>
      <c r="R3247" s="5">
        <f t="shared" si="8232"/>
        <v>0</v>
      </c>
      <c r="S3247" s="5">
        <f t="shared" si="8232"/>
        <v>0</v>
      </c>
      <c r="T3247" s="5">
        <f t="shared" si="8232"/>
        <v>0</v>
      </c>
      <c r="U3247" s="5">
        <f t="shared" si="8232"/>
        <v>0</v>
      </c>
      <c r="V3247" s="5">
        <f t="shared" si="8232"/>
        <v>0</v>
      </c>
      <c r="W3247" s="5">
        <f t="shared" si="8232"/>
        <v>147505</v>
      </c>
      <c r="X3247" s="5">
        <f t="shared" si="8232"/>
        <v>0</v>
      </c>
      <c r="Y3247" s="5">
        <f t="shared" si="8232"/>
        <v>0</v>
      </c>
      <c r="Z3247" s="5">
        <f t="shared" si="8232"/>
        <v>0</v>
      </c>
      <c r="AA3247" s="5">
        <f t="shared" si="8232"/>
        <v>0</v>
      </c>
      <c r="AB3247" s="5">
        <f t="shared" si="8232"/>
        <v>0</v>
      </c>
      <c r="AC3247" s="5">
        <f t="shared" si="8232"/>
        <v>0</v>
      </c>
      <c r="AD3247" s="5">
        <f t="shared" si="8232"/>
        <v>0</v>
      </c>
      <c r="AE3247" s="5">
        <f t="shared" si="8232"/>
        <v>0</v>
      </c>
      <c r="AF3247" s="5">
        <f t="shared" si="8232"/>
        <v>0</v>
      </c>
      <c r="AG3247" s="5">
        <f t="shared" si="8139"/>
        <v>147505</v>
      </c>
      <c r="AH3247" s="5">
        <f t="shared" si="8137"/>
        <v>0</v>
      </c>
      <c r="AI3247" s="5">
        <f t="shared" si="8138"/>
        <v>0</v>
      </c>
      <c r="AJ3247" s="5">
        <f t="shared" si="8232"/>
        <v>0</v>
      </c>
      <c r="AK3247" s="5">
        <f t="shared" si="8140"/>
        <v>147505</v>
      </c>
      <c r="AL3247" s="5">
        <f t="shared" si="8141"/>
        <v>0</v>
      </c>
      <c r="AM3247" s="5">
        <f t="shared" si="8142"/>
        <v>0</v>
      </c>
      <c r="AN3247" s="5">
        <f t="shared" si="8232"/>
        <v>0</v>
      </c>
      <c r="AO3247" s="5">
        <f t="shared" si="8232"/>
        <v>0</v>
      </c>
      <c r="AP3247" s="5">
        <f t="shared" si="8232"/>
        <v>0</v>
      </c>
      <c r="AQ3247" s="5">
        <f t="shared" si="8232"/>
        <v>0</v>
      </c>
      <c r="AR3247" s="5">
        <f t="shared" si="8232"/>
        <v>0</v>
      </c>
      <c r="AS3247" s="5">
        <f t="shared" si="8232"/>
        <v>0</v>
      </c>
      <c r="AT3247" s="5">
        <f t="shared" si="8232"/>
        <v>0</v>
      </c>
      <c r="AU3247" s="5">
        <f t="shared" si="8232"/>
        <v>0</v>
      </c>
      <c r="AV3247" s="5">
        <f t="shared" si="8232"/>
        <v>0</v>
      </c>
      <c r="AW3247" s="5">
        <f t="shared" si="8232"/>
        <v>0</v>
      </c>
      <c r="AX3247" s="5">
        <f t="shared" si="8232"/>
        <v>0</v>
      </c>
      <c r="AY3247" s="5">
        <f t="shared" si="8232"/>
        <v>0</v>
      </c>
      <c r="AZ3247" s="5">
        <f t="shared" si="8232"/>
        <v>0</v>
      </c>
      <c r="BA3247" s="5">
        <f t="shared" si="8232"/>
        <v>0</v>
      </c>
      <c r="BB3247" s="5">
        <f t="shared" si="8232"/>
        <v>0</v>
      </c>
      <c r="BC3247" s="5">
        <f t="shared" si="8232"/>
        <v>0</v>
      </c>
      <c r="BD3247" s="5">
        <f t="shared" si="8232"/>
        <v>0</v>
      </c>
      <c r="BE3247" s="5">
        <f t="shared" si="8232"/>
        <v>0</v>
      </c>
      <c r="BF3247" s="5">
        <f t="shared" si="8171"/>
        <v>147505</v>
      </c>
      <c r="BG3247" s="5">
        <f t="shared" si="8172"/>
        <v>0</v>
      </c>
      <c r="BH3247" s="5">
        <f t="shared" si="8173"/>
        <v>0</v>
      </c>
      <c r="BI3247" s="5">
        <f t="shared" si="8232"/>
        <v>0</v>
      </c>
    </row>
    <row r="3248" spans="1:62" ht="31.5" x14ac:dyDescent="0.25">
      <c r="A3248" s="4" t="s">
        <v>306</v>
      </c>
      <c r="B3248" s="4" t="s">
        <v>34</v>
      </c>
      <c r="C3248" s="4" t="s">
        <v>35</v>
      </c>
      <c r="D3248" s="4" t="s">
        <v>1453</v>
      </c>
      <c r="E3248" s="4" t="s">
        <v>280</v>
      </c>
      <c r="F3248" s="14" t="s">
        <v>567</v>
      </c>
      <c r="G3248" s="5"/>
      <c r="H3248" s="5"/>
      <c r="I3248" s="5"/>
      <c r="J3248" s="5"/>
      <c r="K3248" s="5"/>
      <c r="L3248" s="5"/>
      <c r="M3248" s="5"/>
      <c r="N3248" s="5"/>
      <c r="O3248" s="5"/>
      <c r="P3248" s="5">
        <f>P3249</f>
        <v>0</v>
      </c>
      <c r="Q3248" s="5">
        <f t="shared" si="8232"/>
        <v>0</v>
      </c>
      <c r="R3248" s="5">
        <f t="shared" si="8232"/>
        <v>0</v>
      </c>
      <c r="S3248" s="5">
        <f t="shared" si="8232"/>
        <v>0</v>
      </c>
      <c r="T3248" s="5">
        <f t="shared" si="8232"/>
        <v>0</v>
      </c>
      <c r="U3248" s="5">
        <f t="shared" si="8232"/>
        <v>0</v>
      </c>
      <c r="V3248" s="5">
        <f t="shared" si="8232"/>
        <v>0</v>
      </c>
      <c r="W3248" s="5">
        <f t="shared" si="8232"/>
        <v>147505</v>
      </c>
      <c r="X3248" s="5">
        <f t="shared" si="8232"/>
        <v>0</v>
      </c>
      <c r="Y3248" s="5">
        <f t="shared" si="8232"/>
        <v>0</v>
      </c>
      <c r="Z3248" s="5">
        <f t="shared" si="8232"/>
        <v>0</v>
      </c>
      <c r="AA3248" s="5">
        <f t="shared" si="8232"/>
        <v>0</v>
      </c>
      <c r="AB3248" s="5">
        <f t="shared" si="8232"/>
        <v>0</v>
      </c>
      <c r="AC3248" s="5">
        <f t="shared" si="8232"/>
        <v>0</v>
      </c>
      <c r="AD3248" s="5">
        <f t="shared" si="8232"/>
        <v>0</v>
      </c>
      <c r="AE3248" s="5">
        <f t="shared" si="8232"/>
        <v>0</v>
      </c>
      <c r="AF3248" s="5">
        <f t="shared" si="8232"/>
        <v>0</v>
      </c>
      <c r="AG3248" s="5">
        <f t="shared" si="8139"/>
        <v>147505</v>
      </c>
      <c r="AH3248" s="5">
        <f t="shared" si="8137"/>
        <v>0</v>
      </c>
      <c r="AI3248" s="5">
        <f t="shared" si="8138"/>
        <v>0</v>
      </c>
      <c r="AJ3248" s="5">
        <f t="shared" si="8232"/>
        <v>0</v>
      </c>
      <c r="AK3248" s="5">
        <f t="shared" si="8140"/>
        <v>147505</v>
      </c>
      <c r="AL3248" s="5">
        <f t="shared" si="8141"/>
        <v>0</v>
      </c>
      <c r="AM3248" s="5">
        <f t="shared" si="8142"/>
        <v>0</v>
      </c>
      <c r="AN3248" s="5">
        <f t="shared" si="8232"/>
        <v>0</v>
      </c>
      <c r="AO3248" s="5">
        <f t="shared" si="8232"/>
        <v>0</v>
      </c>
      <c r="AP3248" s="5">
        <f t="shared" si="8232"/>
        <v>0</v>
      </c>
      <c r="AQ3248" s="5">
        <f t="shared" si="8232"/>
        <v>0</v>
      </c>
      <c r="AR3248" s="5">
        <f t="shared" si="8232"/>
        <v>0</v>
      </c>
      <c r="AS3248" s="5">
        <f t="shared" si="8232"/>
        <v>0</v>
      </c>
      <c r="AT3248" s="5">
        <f t="shared" si="8232"/>
        <v>0</v>
      </c>
      <c r="AU3248" s="5">
        <f t="shared" si="8232"/>
        <v>0</v>
      </c>
      <c r="AV3248" s="5">
        <f t="shared" si="8232"/>
        <v>0</v>
      </c>
      <c r="AW3248" s="5">
        <f t="shared" si="8232"/>
        <v>0</v>
      </c>
      <c r="AX3248" s="5">
        <f t="shared" si="8232"/>
        <v>0</v>
      </c>
      <c r="AY3248" s="5">
        <f t="shared" si="8232"/>
        <v>0</v>
      </c>
      <c r="AZ3248" s="5">
        <f t="shared" si="8232"/>
        <v>0</v>
      </c>
      <c r="BA3248" s="5">
        <f t="shared" si="8232"/>
        <v>0</v>
      </c>
      <c r="BB3248" s="5">
        <f t="shared" si="8232"/>
        <v>0</v>
      </c>
      <c r="BC3248" s="5">
        <f t="shared" si="8232"/>
        <v>0</v>
      </c>
      <c r="BD3248" s="5">
        <f t="shared" si="8232"/>
        <v>0</v>
      </c>
      <c r="BE3248" s="5">
        <f t="shared" si="8232"/>
        <v>0</v>
      </c>
      <c r="BF3248" s="5">
        <f t="shared" si="8171"/>
        <v>147505</v>
      </c>
      <c r="BG3248" s="5">
        <f t="shared" si="8172"/>
        <v>0</v>
      </c>
      <c r="BH3248" s="5">
        <f t="shared" si="8173"/>
        <v>0</v>
      </c>
      <c r="BI3248" s="5">
        <f t="shared" si="8232"/>
        <v>0</v>
      </c>
    </row>
    <row r="3249" spans="1:61" x14ac:dyDescent="0.25">
      <c r="A3249" s="4" t="s">
        <v>306</v>
      </c>
      <c r="B3249" s="4" t="s">
        <v>34</v>
      </c>
      <c r="C3249" s="4" t="s">
        <v>35</v>
      </c>
      <c r="D3249" s="4" t="s">
        <v>1453</v>
      </c>
      <c r="E3249" s="4" t="s">
        <v>279</v>
      </c>
      <c r="F3249" s="14" t="s">
        <v>568</v>
      </c>
      <c r="G3249" s="5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>
        <v>147505</v>
      </c>
      <c r="X3249" s="5"/>
      <c r="Y3249" s="5"/>
      <c r="Z3249" s="5"/>
      <c r="AA3249" s="5"/>
      <c r="AB3249" s="5"/>
      <c r="AC3249" s="5"/>
      <c r="AD3249" s="5"/>
      <c r="AE3249" s="5"/>
      <c r="AF3249" s="5"/>
      <c r="AG3249" s="5">
        <f t="shared" si="8139"/>
        <v>147505</v>
      </c>
      <c r="AH3249" s="5">
        <f t="shared" si="8137"/>
        <v>0</v>
      </c>
      <c r="AI3249" s="5">
        <f t="shared" si="8138"/>
        <v>0</v>
      </c>
      <c r="AJ3249" s="5"/>
      <c r="AK3249" s="5">
        <f t="shared" si="8140"/>
        <v>147505</v>
      </c>
      <c r="AL3249" s="5">
        <f t="shared" si="8141"/>
        <v>0</v>
      </c>
      <c r="AM3249" s="5">
        <f t="shared" si="8142"/>
        <v>0</v>
      </c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/>
      <c r="BA3249" s="5"/>
      <c r="BB3249" s="5"/>
      <c r="BC3249" s="5"/>
      <c r="BD3249" s="5"/>
      <c r="BE3249" s="5"/>
      <c r="BF3249" s="5">
        <f t="shared" si="8171"/>
        <v>147505</v>
      </c>
      <c r="BG3249" s="5">
        <f t="shared" si="8172"/>
        <v>0</v>
      </c>
      <c r="BH3249" s="5">
        <f t="shared" si="8173"/>
        <v>0</v>
      </c>
      <c r="BI3249" s="5"/>
    </row>
    <row r="3250" spans="1:61" ht="157.5" x14ac:dyDescent="0.25">
      <c r="A3250" s="4" t="s">
        <v>306</v>
      </c>
      <c r="B3250" s="4" t="s">
        <v>34</v>
      </c>
      <c r="C3250" s="4" t="s">
        <v>35</v>
      </c>
      <c r="D3250" s="4" t="s">
        <v>1454</v>
      </c>
      <c r="E3250" s="4"/>
      <c r="F3250" s="14" t="s">
        <v>1415</v>
      </c>
      <c r="G3250" s="5"/>
      <c r="H3250" s="5"/>
      <c r="I3250" s="5"/>
      <c r="J3250" s="5"/>
      <c r="K3250" s="5"/>
      <c r="L3250" s="5"/>
      <c r="M3250" s="5"/>
      <c r="N3250" s="5"/>
      <c r="O3250" s="5"/>
      <c r="P3250" s="5">
        <f>P3251</f>
        <v>0</v>
      </c>
      <c r="Q3250" s="5">
        <f t="shared" ref="Q3250:BI3251" si="8233">Q3251</f>
        <v>35136.400000000001</v>
      </c>
      <c r="R3250" s="5">
        <f t="shared" si="8233"/>
        <v>0</v>
      </c>
      <c r="S3250" s="5">
        <f t="shared" si="8233"/>
        <v>0</v>
      </c>
      <c r="T3250" s="5">
        <f t="shared" si="8233"/>
        <v>0</v>
      </c>
      <c r="U3250" s="5">
        <f t="shared" si="8233"/>
        <v>0</v>
      </c>
      <c r="V3250" s="5">
        <f t="shared" si="8233"/>
        <v>0</v>
      </c>
      <c r="W3250" s="5">
        <f t="shared" si="8233"/>
        <v>0</v>
      </c>
      <c r="X3250" s="5">
        <f t="shared" si="8233"/>
        <v>0</v>
      </c>
      <c r="Y3250" s="5">
        <f t="shared" si="8233"/>
        <v>0</v>
      </c>
      <c r="Z3250" s="5">
        <f t="shared" si="8233"/>
        <v>0</v>
      </c>
      <c r="AA3250" s="5">
        <f t="shared" si="8233"/>
        <v>0</v>
      </c>
      <c r="AB3250" s="5">
        <f t="shared" si="8233"/>
        <v>0</v>
      </c>
      <c r="AC3250" s="5">
        <f t="shared" si="8233"/>
        <v>0</v>
      </c>
      <c r="AD3250" s="5">
        <f t="shared" si="8233"/>
        <v>0</v>
      </c>
      <c r="AE3250" s="5">
        <f t="shared" si="8233"/>
        <v>0</v>
      </c>
      <c r="AF3250" s="5">
        <f t="shared" si="8233"/>
        <v>0</v>
      </c>
      <c r="AG3250" s="5">
        <f t="shared" si="8139"/>
        <v>35136.400000000001</v>
      </c>
      <c r="AH3250" s="5">
        <f t="shared" si="8137"/>
        <v>0</v>
      </c>
      <c r="AI3250" s="5">
        <f t="shared" si="8138"/>
        <v>0</v>
      </c>
      <c r="AJ3250" s="5">
        <f t="shared" si="8233"/>
        <v>0</v>
      </c>
      <c r="AK3250" s="5">
        <f t="shared" si="8140"/>
        <v>35136.400000000001</v>
      </c>
      <c r="AL3250" s="5">
        <f t="shared" si="8141"/>
        <v>0</v>
      </c>
      <c r="AM3250" s="5">
        <f t="shared" si="8142"/>
        <v>0</v>
      </c>
      <c r="AN3250" s="5">
        <f t="shared" si="8233"/>
        <v>0</v>
      </c>
      <c r="AO3250" s="5">
        <f t="shared" si="8233"/>
        <v>0</v>
      </c>
      <c r="AP3250" s="5">
        <f t="shared" si="8233"/>
        <v>0</v>
      </c>
      <c r="AQ3250" s="5">
        <f t="shared" si="8233"/>
        <v>0</v>
      </c>
      <c r="AR3250" s="5">
        <f t="shared" si="8233"/>
        <v>0</v>
      </c>
      <c r="AS3250" s="5">
        <f t="shared" si="8233"/>
        <v>0</v>
      </c>
      <c r="AT3250" s="5">
        <f t="shared" si="8233"/>
        <v>0</v>
      </c>
      <c r="AU3250" s="5">
        <f t="shared" si="8233"/>
        <v>0</v>
      </c>
      <c r="AV3250" s="5">
        <f t="shared" si="8233"/>
        <v>0</v>
      </c>
      <c r="AW3250" s="5">
        <f t="shared" si="8233"/>
        <v>0</v>
      </c>
      <c r="AX3250" s="5">
        <f t="shared" si="8233"/>
        <v>0</v>
      </c>
      <c r="AY3250" s="5">
        <f t="shared" si="8233"/>
        <v>0</v>
      </c>
      <c r="AZ3250" s="5">
        <f t="shared" si="8233"/>
        <v>0</v>
      </c>
      <c r="BA3250" s="5">
        <f t="shared" si="8233"/>
        <v>0</v>
      </c>
      <c r="BB3250" s="5">
        <f t="shared" si="8233"/>
        <v>0</v>
      </c>
      <c r="BC3250" s="5">
        <f t="shared" si="8233"/>
        <v>0</v>
      </c>
      <c r="BD3250" s="5">
        <f t="shared" si="8233"/>
        <v>0</v>
      </c>
      <c r="BE3250" s="5">
        <f t="shared" si="8233"/>
        <v>0</v>
      </c>
      <c r="BF3250" s="5">
        <f t="shared" si="8171"/>
        <v>35136.400000000001</v>
      </c>
      <c r="BG3250" s="5">
        <f t="shared" si="8172"/>
        <v>0</v>
      </c>
      <c r="BH3250" s="5">
        <f t="shared" si="8173"/>
        <v>0</v>
      </c>
      <c r="BI3250" s="5">
        <f t="shared" si="8233"/>
        <v>0</v>
      </c>
    </row>
    <row r="3251" spans="1:61" ht="31.5" x14ac:dyDescent="0.25">
      <c r="A3251" s="4" t="s">
        <v>306</v>
      </c>
      <c r="B3251" s="4" t="s">
        <v>34</v>
      </c>
      <c r="C3251" s="4" t="s">
        <v>35</v>
      </c>
      <c r="D3251" s="4" t="s">
        <v>1454</v>
      </c>
      <c r="E3251" s="4" t="s">
        <v>280</v>
      </c>
      <c r="F3251" s="14" t="s">
        <v>567</v>
      </c>
      <c r="G3251" s="5"/>
      <c r="H3251" s="5"/>
      <c r="I3251" s="5"/>
      <c r="J3251" s="5"/>
      <c r="K3251" s="5"/>
      <c r="L3251" s="5"/>
      <c r="M3251" s="5"/>
      <c r="N3251" s="5"/>
      <c r="O3251" s="5"/>
      <c r="P3251" s="5">
        <f>P3252</f>
        <v>0</v>
      </c>
      <c r="Q3251" s="5">
        <f t="shared" si="8233"/>
        <v>35136.400000000001</v>
      </c>
      <c r="R3251" s="5">
        <f t="shared" si="8233"/>
        <v>0</v>
      </c>
      <c r="S3251" s="5">
        <f t="shared" si="8233"/>
        <v>0</v>
      </c>
      <c r="T3251" s="5">
        <f t="shared" si="8233"/>
        <v>0</v>
      </c>
      <c r="U3251" s="5">
        <f t="shared" si="8233"/>
        <v>0</v>
      </c>
      <c r="V3251" s="5">
        <f t="shared" si="8233"/>
        <v>0</v>
      </c>
      <c r="W3251" s="5">
        <f t="shared" si="8233"/>
        <v>0</v>
      </c>
      <c r="X3251" s="5">
        <f t="shared" si="8233"/>
        <v>0</v>
      </c>
      <c r="Y3251" s="5">
        <f t="shared" si="8233"/>
        <v>0</v>
      </c>
      <c r="Z3251" s="5">
        <f t="shared" si="8233"/>
        <v>0</v>
      </c>
      <c r="AA3251" s="5">
        <f t="shared" si="8233"/>
        <v>0</v>
      </c>
      <c r="AB3251" s="5">
        <f t="shared" si="8233"/>
        <v>0</v>
      </c>
      <c r="AC3251" s="5">
        <f t="shared" si="8233"/>
        <v>0</v>
      </c>
      <c r="AD3251" s="5">
        <f t="shared" si="8233"/>
        <v>0</v>
      </c>
      <c r="AE3251" s="5">
        <f t="shared" si="8233"/>
        <v>0</v>
      </c>
      <c r="AF3251" s="5">
        <f t="shared" si="8233"/>
        <v>0</v>
      </c>
      <c r="AG3251" s="5">
        <f t="shared" si="8139"/>
        <v>35136.400000000001</v>
      </c>
      <c r="AH3251" s="5">
        <f t="shared" si="8137"/>
        <v>0</v>
      </c>
      <c r="AI3251" s="5">
        <f t="shared" si="8138"/>
        <v>0</v>
      </c>
      <c r="AJ3251" s="5">
        <f t="shared" si="8233"/>
        <v>0</v>
      </c>
      <c r="AK3251" s="5">
        <f t="shared" si="8140"/>
        <v>35136.400000000001</v>
      </c>
      <c r="AL3251" s="5">
        <f t="shared" si="8141"/>
        <v>0</v>
      </c>
      <c r="AM3251" s="5">
        <f t="shared" si="8142"/>
        <v>0</v>
      </c>
      <c r="AN3251" s="5">
        <f t="shared" si="8233"/>
        <v>0</v>
      </c>
      <c r="AO3251" s="5">
        <f t="shared" si="8233"/>
        <v>0</v>
      </c>
      <c r="AP3251" s="5">
        <f t="shared" si="8233"/>
        <v>0</v>
      </c>
      <c r="AQ3251" s="5">
        <f t="shared" si="8233"/>
        <v>0</v>
      </c>
      <c r="AR3251" s="5">
        <f t="shared" si="8233"/>
        <v>0</v>
      </c>
      <c r="AS3251" s="5">
        <f t="shared" si="8233"/>
        <v>0</v>
      </c>
      <c r="AT3251" s="5">
        <f t="shared" si="8233"/>
        <v>0</v>
      </c>
      <c r="AU3251" s="5">
        <f t="shared" si="8233"/>
        <v>0</v>
      </c>
      <c r="AV3251" s="5">
        <f t="shared" si="8233"/>
        <v>0</v>
      </c>
      <c r="AW3251" s="5">
        <f t="shared" si="8233"/>
        <v>0</v>
      </c>
      <c r="AX3251" s="5">
        <f t="shared" si="8233"/>
        <v>0</v>
      </c>
      <c r="AY3251" s="5">
        <f t="shared" si="8233"/>
        <v>0</v>
      </c>
      <c r="AZ3251" s="5">
        <f t="shared" si="8233"/>
        <v>0</v>
      </c>
      <c r="BA3251" s="5">
        <f t="shared" si="8233"/>
        <v>0</v>
      </c>
      <c r="BB3251" s="5">
        <f t="shared" si="8233"/>
        <v>0</v>
      </c>
      <c r="BC3251" s="5">
        <f t="shared" si="8233"/>
        <v>0</v>
      </c>
      <c r="BD3251" s="5">
        <f t="shared" si="8233"/>
        <v>0</v>
      </c>
      <c r="BE3251" s="5">
        <f t="shared" si="8233"/>
        <v>0</v>
      </c>
      <c r="BF3251" s="5">
        <f t="shared" si="8171"/>
        <v>35136.400000000001</v>
      </c>
      <c r="BG3251" s="5">
        <f t="shared" si="8172"/>
        <v>0</v>
      </c>
      <c r="BH3251" s="5">
        <f t="shared" si="8173"/>
        <v>0</v>
      </c>
      <c r="BI3251" s="5">
        <f t="shared" si="8233"/>
        <v>0</v>
      </c>
    </row>
    <row r="3252" spans="1:61" x14ac:dyDescent="0.25">
      <c r="A3252" s="4" t="s">
        <v>306</v>
      </c>
      <c r="B3252" s="4" t="s">
        <v>34</v>
      </c>
      <c r="C3252" s="4" t="s">
        <v>35</v>
      </c>
      <c r="D3252" s="4" t="s">
        <v>1454</v>
      </c>
      <c r="E3252" s="4" t="s">
        <v>279</v>
      </c>
      <c r="F3252" s="14" t="s">
        <v>568</v>
      </c>
      <c r="G3252" s="5"/>
      <c r="H3252" s="5"/>
      <c r="I3252" s="5"/>
      <c r="J3252" s="5"/>
      <c r="K3252" s="5"/>
      <c r="L3252" s="5"/>
      <c r="M3252" s="5"/>
      <c r="N3252" s="5"/>
      <c r="O3252" s="5"/>
      <c r="P3252" s="5"/>
      <c r="Q3252" s="5">
        <v>35136.400000000001</v>
      </c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>
        <f t="shared" si="8139"/>
        <v>35136.400000000001</v>
      </c>
      <c r="AH3252" s="5">
        <f t="shared" si="8137"/>
        <v>0</v>
      </c>
      <c r="AI3252" s="5">
        <f t="shared" si="8138"/>
        <v>0</v>
      </c>
      <c r="AJ3252" s="5"/>
      <c r="AK3252" s="5">
        <f t="shared" si="8140"/>
        <v>35136.400000000001</v>
      </c>
      <c r="AL3252" s="5">
        <f t="shared" si="8141"/>
        <v>0</v>
      </c>
      <c r="AM3252" s="5">
        <f t="shared" si="8142"/>
        <v>0</v>
      </c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5"/>
      <c r="BA3252" s="5"/>
      <c r="BB3252" s="5"/>
      <c r="BC3252" s="5"/>
      <c r="BD3252" s="5"/>
      <c r="BE3252" s="5"/>
      <c r="BF3252" s="5">
        <f t="shared" si="8171"/>
        <v>35136.400000000001</v>
      </c>
      <c r="BG3252" s="5">
        <f t="shared" si="8172"/>
        <v>0</v>
      </c>
      <c r="BH3252" s="5">
        <f t="shared" si="8173"/>
        <v>0</v>
      </c>
      <c r="BI3252" s="5"/>
    </row>
    <row r="3253" spans="1:61" s="10" customFormat="1" x14ac:dyDescent="0.25">
      <c r="A3253" s="9" t="s">
        <v>306</v>
      </c>
      <c r="B3253" s="9" t="s">
        <v>34</v>
      </c>
      <c r="C3253" s="9" t="s">
        <v>97</v>
      </c>
      <c r="D3253" s="9"/>
      <c r="E3253" s="9"/>
      <c r="F3253" s="13" t="s">
        <v>537</v>
      </c>
      <c r="G3253" s="11">
        <f>G3254</f>
        <v>2962920.2</v>
      </c>
      <c r="H3253" s="11">
        <f t="shared" ref="H3253:BI3253" si="8234">H3254</f>
        <v>4237037.4000000004</v>
      </c>
      <c r="I3253" s="11">
        <f t="shared" si="8234"/>
        <v>4646232.5999999996</v>
      </c>
      <c r="J3253" s="11">
        <f t="shared" si="8234"/>
        <v>0</v>
      </c>
      <c r="K3253" s="11">
        <f t="shared" si="8234"/>
        <v>0</v>
      </c>
      <c r="L3253" s="11">
        <f t="shared" si="8234"/>
        <v>0</v>
      </c>
      <c r="M3253" s="11">
        <f t="shared" si="8151"/>
        <v>2962920.2</v>
      </c>
      <c r="N3253" s="11">
        <f t="shared" si="8152"/>
        <v>4237037.4000000004</v>
      </c>
      <c r="O3253" s="11">
        <f t="shared" si="8153"/>
        <v>4646232.5999999996</v>
      </c>
      <c r="P3253" s="11">
        <f t="shared" si="8234"/>
        <v>0</v>
      </c>
      <c r="Q3253" s="11">
        <f t="shared" si="8234"/>
        <v>-35136.400000000001</v>
      </c>
      <c r="R3253" s="11">
        <f t="shared" si="8234"/>
        <v>151942.723</v>
      </c>
      <c r="S3253" s="11">
        <f t="shared" si="8234"/>
        <v>0</v>
      </c>
      <c r="T3253" s="11">
        <f t="shared" si="8234"/>
        <v>4393.7</v>
      </c>
      <c r="U3253" s="11">
        <f t="shared" si="8234"/>
        <v>0</v>
      </c>
      <c r="V3253" s="11">
        <f t="shared" si="8234"/>
        <v>0</v>
      </c>
      <c r="W3253" s="11">
        <f t="shared" si="8234"/>
        <v>36864.299999999988</v>
      </c>
      <c r="X3253" s="11">
        <f t="shared" si="8234"/>
        <v>0</v>
      </c>
      <c r="Y3253" s="11">
        <f t="shared" si="8234"/>
        <v>0</v>
      </c>
      <c r="Z3253" s="11">
        <f t="shared" si="8234"/>
        <v>0</v>
      </c>
      <c r="AA3253" s="11">
        <f t="shared" si="8234"/>
        <v>0</v>
      </c>
      <c r="AB3253" s="11">
        <f t="shared" si="8234"/>
        <v>0</v>
      </c>
      <c r="AC3253" s="11">
        <f t="shared" si="8234"/>
        <v>0</v>
      </c>
      <c r="AD3253" s="11">
        <f t="shared" si="8234"/>
        <v>0</v>
      </c>
      <c r="AE3253" s="11">
        <f t="shared" si="8234"/>
        <v>0</v>
      </c>
      <c r="AF3253" s="11">
        <f t="shared" si="8234"/>
        <v>0</v>
      </c>
      <c r="AG3253" s="11">
        <f t="shared" si="8139"/>
        <v>3120984.523</v>
      </c>
      <c r="AH3253" s="11">
        <f t="shared" si="8137"/>
        <v>4237037.4000000004</v>
      </c>
      <c r="AI3253" s="11">
        <f t="shared" si="8138"/>
        <v>4646232.5999999996</v>
      </c>
      <c r="AJ3253" s="11">
        <f t="shared" si="8234"/>
        <v>-3336</v>
      </c>
      <c r="AK3253" s="11">
        <f t="shared" si="8140"/>
        <v>3117648.523</v>
      </c>
      <c r="AL3253" s="11">
        <f t="shared" si="8141"/>
        <v>4237037.4000000004</v>
      </c>
      <c r="AM3253" s="11">
        <f t="shared" si="8142"/>
        <v>4646232.5999999996</v>
      </c>
      <c r="AN3253" s="11">
        <f t="shared" si="8234"/>
        <v>0</v>
      </c>
      <c r="AO3253" s="11">
        <f t="shared" si="8234"/>
        <v>0</v>
      </c>
      <c r="AP3253" s="11">
        <f t="shared" si="8234"/>
        <v>48041.5</v>
      </c>
      <c r="AQ3253" s="11">
        <f t="shared" si="8234"/>
        <v>0</v>
      </c>
      <c r="AR3253" s="11">
        <f t="shared" si="8234"/>
        <v>84027.5</v>
      </c>
      <c r="AS3253" s="11">
        <f t="shared" si="8234"/>
        <v>0</v>
      </c>
      <c r="AT3253" s="11">
        <f t="shared" si="8234"/>
        <v>0</v>
      </c>
      <c r="AU3253" s="11">
        <f t="shared" si="8234"/>
        <v>0</v>
      </c>
      <c r="AV3253" s="11">
        <f t="shared" si="8234"/>
        <v>17500</v>
      </c>
      <c r="AW3253" s="11">
        <f t="shared" si="8234"/>
        <v>0</v>
      </c>
      <c r="AX3253" s="11">
        <f t="shared" si="8234"/>
        <v>337782.9</v>
      </c>
      <c r="AY3253" s="11">
        <f t="shared" si="8234"/>
        <v>0</v>
      </c>
      <c r="AZ3253" s="11">
        <f t="shared" si="8234"/>
        <v>0</v>
      </c>
      <c r="BA3253" s="11">
        <f t="shared" si="8234"/>
        <v>0</v>
      </c>
      <c r="BB3253" s="11">
        <f t="shared" si="8234"/>
        <v>17500</v>
      </c>
      <c r="BC3253" s="11">
        <f t="shared" si="8234"/>
        <v>0</v>
      </c>
      <c r="BD3253" s="11">
        <f t="shared" si="8234"/>
        <v>337782.9</v>
      </c>
      <c r="BE3253" s="11">
        <f t="shared" si="8234"/>
        <v>0</v>
      </c>
      <c r="BF3253" s="11">
        <f t="shared" si="8171"/>
        <v>3249717.523</v>
      </c>
      <c r="BG3253" s="11">
        <f t="shared" si="8172"/>
        <v>4592320.3000000007</v>
      </c>
      <c r="BH3253" s="11">
        <f t="shared" si="8173"/>
        <v>5001515.5</v>
      </c>
      <c r="BI3253" s="11">
        <f t="shared" si="8234"/>
        <v>0</v>
      </c>
    </row>
    <row r="3254" spans="1:61" ht="31.5" x14ac:dyDescent="0.25">
      <c r="A3254" s="4" t="s">
        <v>306</v>
      </c>
      <c r="B3254" s="4" t="s">
        <v>34</v>
      </c>
      <c r="C3254" s="4" t="s">
        <v>97</v>
      </c>
      <c r="D3254" s="4" t="s">
        <v>206</v>
      </c>
      <c r="E3254" s="4"/>
      <c r="F3254" s="14" t="s">
        <v>1056</v>
      </c>
      <c r="G3254" s="5">
        <f>G3255+G3277+G3365+G3374</f>
        <v>2962920.2</v>
      </c>
      <c r="H3254" s="5">
        <f>H3255+H3277+H3365+H3374</f>
        <v>4237037.4000000004</v>
      </c>
      <c r="I3254" s="5">
        <f>I3255+I3277+I3365+I3374</f>
        <v>4646232.5999999996</v>
      </c>
      <c r="J3254" s="5">
        <f t="shared" ref="J3254:L3254" si="8235">J3255+J3277+J3365+J3374</f>
        <v>0</v>
      </c>
      <c r="K3254" s="5">
        <f t="shared" si="8235"/>
        <v>0</v>
      </c>
      <c r="L3254" s="5">
        <f t="shared" si="8235"/>
        <v>0</v>
      </c>
      <c r="M3254" s="5">
        <f t="shared" si="8151"/>
        <v>2962920.2</v>
      </c>
      <c r="N3254" s="5">
        <f t="shared" si="8152"/>
        <v>4237037.4000000004</v>
      </c>
      <c r="O3254" s="5">
        <f t="shared" si="8153"/>
        <v>4646232.5999999996</v>
      </c>
      <c r="P3254" s="5">
        <f>P3255+P3277+P3365+P3374</f>
        <v>0</v>
      </c>
      <c r="Q3254" s="5">
        <f>Q3255+Q3277+Q3365+Q3374</f>
        <v>-35136.400000000001</v>
      </c>
      <c r="R3254" s="5">
        <f>R3255+R3277+R3365+R3374</f>
        <v>151942.723</v>
      </c>
      <c r="S3254" s="5">
        <f t="shared" ref="S3254" si="8236">S3255+S3277+S3365+S3374</f>
        <v>0</v>
      </c>
      <c r="T3254" s="5">
        <f>T3255+T3277+T3365+T3374</f>
        <v>4393.7</v>
      </c>
      <c r="U3254" s="5">
        <f>U3255+U3277+U3365+U3374</f>
        <v>0</v>
      </c>
      <c r="V3254" s="5">
        <f>V3255+V3277+V3365+V3374</f>
        <v>0</v>
      </c>
      <c r="W3254" s="5">
        <f t="shared" ref="W3254:AF3254" si="8237">W3255+W3277+W3365+W3374</f>
        <v>36864.299999999988</v>
      </c>
      <c r="X3254" s="5">
        <f>X3255+X3277+X3365+X3374</f>
        <v>0</v>
      </c>
      <c r="Y3254" s="5">
        <f>Y3255+Y3277+Y3365+Y3374</f>
        <v>0</v>
      </c>
      <c r="Z3254" s="5">
        <f>Z3255+Z3277+Z3365+Z3374</f>
        <v>0</v>
      </c>
      <c r="AA3254" s="5">
        <f>AA3255+AA3277+AA3365+AA3374</f>
        <v>0</v>
      </c>
      <c r="AB3254" s="5">
        <f t="shared" si="8237"/>
        <v>0</v>
      </c>
      <c r="AC3254" s="5">
        <f>AC3255+AC3277+AC3365+AC3374</f>
        <v>0</v>
      </c>
      <c r="AD3254" s="5">
        <f>AD3255+AD3277+AD3365+AD3374</f>
        <v>0</v>
      </c>
      <c r="AE3254" s="5">
        <f>AE3255+AE3277+AE3365+AE3374</f>
        <v>0</v>
      </c>
      <c r="AF3254" s="5">
        <f t="shared" si="8237"/>
        <v>0</v>
      </c>
      <c r="AG3254" s="5">
        <f t="shared" si="8139"/>
        <v>3120984.523</v>
      </c>
      <c r="AH3254" s="5">
        <f t="shared" si="8137"/>
        <v>4237037.4000000004</v>
      </c>
      <c r="AI3254" s="5">
        <f t="shared" si="8138"/>
        <v>4646232.5999999996</v>
      </c>
      <c r="AJ3254" s="5">
        <f>AJ3255+AJ3277+AJ3365+AJ3374</f>
        <v>-3336</v>
      </c>
      <c r="AK3254" s="5">
        <f t="shared" si="8140"/>
        <v>3117648.523</v>
      </c>
      <c r="AL3254" s="5">
        <f t="shared" si="8141"/>
        <v>4237037.4000000004</v>
      </c>
      <c r="AM3254" s="5">
        <f t="shared" si="8142"/>
        <v>4646232.5999999996</v>
      </c>
      <c r="AN3254" s="5">
        <f>AN3255+AN3277+AN3365+AN3374</f>
        <v>0</v>
      </c>
      <c r="AO3254" s="5">
        <f>AO3255+AO3277+AO3365+AO3374</f>
        <v>0</v>
      </c>
      <c r="AP3254" s="5">
        <f>AP3255+AP3277+AP3365+AP3374</f>
        <v>48041.5</v>
      </c>
      <c r="AQ3254" s="5">
        <f>AQ3255+AQ3277+AQ3365+AQ3374</f>
        <v>0</v>
      </c>
      <c r="AR3254" s="5">
        <f t="shared" ref="AR3254:AS3254" si="8238">AR3255+AR3277+AR3365+AR3374</f>
        <v>84027.5</v>
      </c>
      <c r="AS3254" s="5">
        <f t="shared" si="8238"/>
        <v>0</v>
      </c>
      <c r="AT3254" s="5">
        <f t="shared" ref="AT3254:AZ3254" si="8239">AT3255+AT3277+AT3365+AT3374</f>
        <v>0</v>
      </c>
      <c r="AU3254" s="5">
        <f>AU3255+AU3277+AU3365+AU3374</f>
        <v>0</v>
      </c>
      <c r="AV3254" s="5">
        <f>AV3255+AV3277+AV3365+AV3374</f>
        <v>17500</v>
      </c>
      <c r="AW3254" s="5">
        <f>AW3255+AW3277+AW3365+AW3374</f>
        <v>0</v>
      </c>
      <c r="AX3254" s="5">
        <f t="shared" ref="AX3254" si="8240">AX3255+AX3277+AX3365+AX3374</f>
        <v>337782.9</v>
      </c>
      <c r="AY3254" s="5">
        <f t="shared" ref="AY3254" si="8241">AY3255+AY3277+AY3365+AY3374</f>
        <v>0</v>
      </c>
      <c r="AZ3254" s="5">
        <f t="shared" si="8239"/>
        <v>0</v>
      </c>
      <c r="BA3254" s="5">
        <f t="shared" ref="BA3254:BI3254" si="8242">BA3255+BA3277+BA3365+BA3374</f>
        <v>0</v>
      </c>
      <c r="BB3254" s="5">
        <f t="shared" si="8242"/>
        <v>17500</v>
      </c>
      <c r="BC3254" s="5">
        <f t="shared" si="8242"/>
        <v>0</v>
      </c>
      <c r="BD3254" s="5">
        <f t="shared" si="8242"/>
        <v>337782.9</v>
      </c>
      <c r="BE3254" s="5">
        <f t="shared" si="8242"/>
        <v>0</v>
      </c>
      <c r="BF3254" s="5">
        <f t="shared" si="8171"/>
        <v>3249717.523</v>
      </c>
      <c r="BG3254" s="5">
        <f t="shared" si="8172"/>
        <v>4592320.3000000007</v>
      </c>
      <c r="BH3254" s="5">
        <f t="shared" si="8173"/>
        <v>5001515.5</v>
      </c>
      <c r="BI3254" s="5">
        <f t="shared" si="8242"/>
        <v>0</v>
      </c>
    </row>
    <row r="3255" spans="1:61" ht="31.5" x14ac:dyDescent="0.25">
      <c r="A3255" s="4" t="s">
        <v>306</v>
      </c>
      <c r="B3255" s="4" t="s">
        <v>34</v>
      </c>
      <c r="C3255" s="4" t="s">
        <v>97</v>
      </c>
      <c r="D3255" s="4" t="s">
        <v>207</v>
      </c>
      <c r="E3255" s="4"/>
      <c r="F3255" s="14" t="s">
        <v>1369</v>
      </c>
      <c r="G3255" s="5">
        <f>G3256+G3263+G3266</f>
        <v>746979.60000000009</v>
      </c>
      <c r="H3255" s="5">
        <f t="shared" ref="H3255:I3255" si="8243">H3256+H3263+H3266</f>
        <v>1139500.8999999999</v>
      </c>
      <c r="I3255" s="5">
        <f t="shared" si="8243"/>
        <v>1424731.5</v>
      </c>
      <c r="J3255" s="5">
        <f t="shared" ref="J3255:L3255" si="8244">J3256+J3263+J3266</f>
        <v>0</v>
      </c>
      <c r="K3255" s="5">
        <f t="shared" si="8244"/>
        <v>0</v>
      </c>
      <c r="L3255" s="5">
        <f t="shared" si="8244"/>
        <v>0</v>
      </c>
      <c r="M3255" s="5">
        <f t="shared" si="8151"/>
        <v>746979.60000000009</v>
      </c>
      <c r="N3255" s="5">
        <f t="shared" si="8152"/>
        <v>1139500.8999999999</v>
      </c>
      <c r="O3255" s="5">
        <f t="shared" si="8153"/>
        <v>1424731.5</v>
      </c>
      <c r="P3255" s="5">
        <f>P3256+P3263+P3266+P3273</f>
        <v>0</v>
      </c>
      <c r="Q3255" s="5">
        <f t="shared" ref="Q3255:R3255" si="8245">Q3256+Q3263+Q3266+Q3273</f>
        <v>0</v>
      </c>
      <c r="R3255" s="5">
        <f t="shared" si="8245"/>
        <v>124619.356</v>
      </c>
      <c r="S3255" s="5">
        <f t="shared" ref="S3255" si="8246">S3256+S3263+S3266+S3273</f>
        <v>0</v>
      </c>
      <c r="T3255" s="5">
        <f t="shared" ref="T3255:BI3255" si="8247">T3256+T3263+T3266+T3273</f>
        <v>0</v>
      </c>
      <c r="U3255" s="5">
        <f t="shared" si="8247"/>
        <v>0</v>
      </c>
      <c r="V3255" s="5">
        <f t="shared" ref="V3255" si="8248">V3256+V3263+V3266+V3273</f>
        <v>0</v>
      </c>
      <c r="W3255" s="5">
        <f t="shared" si="8247"/>
        <v>0</v>
      </c>
      <c r="X3255" s="5">
        <f t="shared" ref="X3255:Y3255" si="8249">X3256+X3263+X3266+X3273</f>
        <v>0</v>
      </c>
      <c r="Y3255" s="5">
        <f t="shared" si="8249"/>
        <v>0</v>
      </c>
      <c r="Z3255" s="5">
        <f t="shared" ref="Z3255:AE3255" si="8250">Z3256+Z3263+Z3266+Z3273</f>
        <v>0</v>
      </c>
      <c r="AA3255" s="5">
        <f t="shared" si="8250"/>
        <v>0</v>
      </c>
      <c r="AB3255" s="5">
        <f t="shared" si="8247"/>
        <v>0</v>
      </c>
      <c r="AC3255" s="5">
        <f t="shared" ref="AC3255:AD3255" si="8251">AC3256+AC3263+AC3266+AC3273</f>
        <v>0</v>
      </c>
      <c r="AD3255" s="5">
        <f t="shared" si="8251"/>
        <v>0</v>
      </c>
      <c r="AE3255" s="5">
        <f t="shared" si="8250"/>
        <v>0</v>
      </c>
      <c r="AF3255" s="5">
        <f t="shared" si="8247"/>
        <v>0</v>
      </c>
      <c r="AG3255" s="5">
        <f t="shared" si="8139"/>
        <v>871598.95600000012</v>
      </c>
      <c r="AH3255" s="5">
        <f t="shared" si="8137"/>
        <v>1139500.8999999999</v>
      </c>
      <c r="AI3255" s="5">
        <f t="shared" si="8138"/>
        <v>1424731.5</v>
      </c>
      <c r="AJ3255" s="5">
        <f t="shared" ref="AJ3255" si="8252">AJ3256+AJ3263+AJ3266+AJ3273</f>
        <v>0</v>
      </c>
      <c r="AK3255" s="5">
        <f t="shared" si="8140"/>
        <v>871598.95600000012</v>
      </c>
      <c r="AL3255" s="5">
        <f t="shared" si="8141"/>
        <v>1139500.8999999999</v>
      </c>
      <c r="AM3255" s="5">
        <f t="shared" si="8142"/>
        <v>1424731.5</v>
      </c>
      <c r="AN3255" s="5">
        <f t="shared" ref="AN3255:BA3255" si="8253">AN3256+AN3263+AN3266+AN3273</f>
        <v>0</v>
      </c>
      <c r="AO3255" s="5">
        <f t="shared" si="8253"/>
        <v>0</v>
      </c>
      <c r="AP3255" s="5">
        <f t="shared" si="8253"/>
        <v>0</v>
      </c>
      <c r="AQ3255" s="5">
        <f t="shared" si="8253"/>
        <v>0</v>
      </c>
      <c r="AR3255" s="5">
        <f t="shared" si="8253"/>
        <v>0</v>
      </c>
      <c r="AS3255" s="5">
        <f t="shared" si="8253"/>
        <v>0</v>
      </c>
      <c r="AT3255" s="5">
        <f t="shared" si="8253"/>
        <v>0</v>
      </c>
      <c r="AU3255" s="5">
        <f t="shared" ref="AU3255" si="8254">AU3256+AU3263+AU3266+AU3273</f>
        <v>0</v>
      </c>
      <c r="AV3255" s="5">
        <f t="shared" ref="AV3255:BE3255" si="8255">AV3256+AV3263+AV3266+AV3273</f>
        <v>0</v>
      </c>
      <c r="AW3255" s="5">
        <f t="shared" si="8255"/>
        <v>0</v>
      </c>
      <c r="AX3255" s="5">
        <f t="shared" si="8255"/>
        <v>285282.90000000002</v>
      </c>
      <c r="AY3255" s="5">
        <f t="shared" si="8255"/>
        <v>0</v>
      </c>
      <c r="AZ3255" s="5">
        <f t="shared" si="8253"/>
        <v>0</v>
      </c>
      <c r="BA3255" s="5">
        <f t="shared" si="8253"/>
        <v>0</v>
      </c>
      <c r="BB3255" s="5">
        <f t="shared" si="8255"/>
        <v>0</v>
      </c>
      <c r="BC3255" s="5">
        <f t="shared" si="8255"/>
        <v>0</v>
      </c>
      <c r="BD3255" s="5">
        <f t="shared" si="8255"/>
        <v>285282.90000000002</v>
      </c>
      <c r="BE3255" s="5">
        <f t="shared" si="8255"/>
        <v>0</v>
      </c>
      <c r="BF3255" s="5">
        <f t="shared" si="8171"/>
        <v>871598.95600000012</v>
      </c>
      <c r="BG3255" s="5">
        <f t="shared" si="8172"/>
        <v>1424783.7999999998</v>
      </c>
      <c r="BH3255" s="5">
        <f t="shared" si="8173"/>
        <v>1710014.4</v>
      </c>
      <c r="BI3255" s="5">
        <f t="shared" si="8247"/>
        <v>0</v>
      </c>
    </row>
    <row r="3256" spans="1:61" ht="47.25" x14ac:dyDescent="0.25">
      <c r="A3256" s="4" t="s">
        <v>306</v>
      </c>
      <c r="B3256" s="4" t="s">
        <v>34</v>
      </c>
      <c r="C3256" s="4" t="s">
        <v>97</v>
      </c>
      <c r="D3256" s="4" t="s">
        <v>208</v>
      </c>
      <c r="E3256" s="4"/>
      <c r="F3256" s="14" t="s">
        <v>1253</v>
      </c>
      <c r="G3256" s="5">
        <f>G3257+G3260</f>
        <v>84014.200000000012</v>
      </c>
      <c r="H3256" s="5">
        <f t="shared" ref="H3256:BI3256" si="8256">H3257+H3260</f>
        <v>84309.6</v>
      </c>
      <c r="I3256" s="5">
        <f t="shared" si="8256"/>
        <v>84760.6</v>
      </c>
      <c r="J3256" s="5">
        <f t="shared" ref="J3256:L3256" si="8257">J3257+J3260</f>
        <v>0</v>
      </c>
      <c r="K3256" s="5">
        <f t="shared" si="8257"/>
        <v>0</v>
      </c>
      <c r="L3256" s="5">
        <f t="shared" si="8257"/>
        <v>0</v>
      </c>
      <c r="M3256" s="5">
        <f t="shared" si="8151"/>
        <v>84014.200000000012</v>
      </c>
      <c r="N3256" s="5">
        <f t="shared" si="8152"/>
        <v>84309.6</v>
      </c>
      <c r="O3256" s="5">
        <f t="shared" si="8153"/>
        <v>84760.6</v>
      </c>
      <c r="P3256" s="5">
        <f t="shared" ref="P3256:V3256" si="8258">P3257+P3260</f>
        <v>0</v>
      </c>
      <c r="Q3256" s="5">
        <f t="shared" ref="Q3256:R3256" si="8259">Q3257+Q3260</f>
        <v>0</v>
      </c>
      <c r="R3256" s="5">
        <f t="shared" si="8259"/>
        <v>1449.1120000000001</v>
      </c>
      <c r="S3256" s="5">
        <f t="shared" ref="S3256" si="8260">S3257+S3260</f>
        <v>0</v>
      </c>
      <c r="T3256" s="5">
        <f t="shared" si="8258"/>
        <v>0</v>
      </c>
      <c r="U3256" s="5">
        <f t="shared" si="8258"/>
        <v>0</v>
      </c>
      <c r="V3256" s="5">
        <f t="shared" si="8258"/>
        <v>0</v>
      </c>
      <c r="W3256" s="5">
        <f t="shared" ref="W3256:AF3256" si="8261">W3257+W3260</f>
        <v>0</v>
      </c>
      <c r="X3256" s="5">
        <f t="shared" si="8261"/>
        <v>0</v>
      </c>
      <c r="Y3256" s="5">
        <f t="shared" si="8261"/>
        <v>0</v>
      </c>
      <c r="Z3256" s="5">
        <f t="shared" si="8261"/>
        <v>0</v>
      </c>
      <c r="AA3256" s="5">
        <f t="shared" si="8261"/>
        <v>0</v>
      </c>
      <c r="AB3256" s="5">
        <f t="shared" si="8261"/>
        <v>0</v>
      </c>
      <c r="AC3256" s="5">
        <f t="shared" si="8261"/>
        <v>0</v>
      </c>
      <c r="AD3256" s="5">
        <f t="shared" ref="AD3256" si="8262">AD3257+AD3260</f>
        <v>0</v>
      </c>
      <c r="AE3256" s="5">
        <f t="shared" ref="AE3256" si="8263">AE3257+AE3260</f>
        <v>0</v>
      </c>
      <c r="AF3256" s="5">
        <f t="shared" si="8261"/>
        <v>0</v>
      </c>
      <c r="AG3256" s="5">
        <f t="shared" si="8139"/>
        <v>85463.312000000005</v>
      </c>
      <c r="AH3256" s="5">
        <f t="shared" si="8137"/>
        <v>84309.6</v>
      </c>
      <c r="AI3256" s="5">
        <f t="shared" si="8138"/>
        <v>84760.6</v>
      </c>
      <c r="AJ3256" s="5">
        <f t="shared" ref="AJ3256" si="8264">AJ3257+AJ3260</f>
        <v>0</v>
      </c>
      <c r="AK3256" s="5">
        <f t="shared" si="8140"/>
        <v>85463.312000000005</v>
      </c>
      <c r="AL3256" s="5">
        <f t="shared" si="8141"/>
        <v>84309.6</v>
      </c>
      <c r="AM3256" s="5">
        <f t="shared" si="8142"/>
        <v>84760.6</v>
      </c>
      <c r="AN3256" s="5">
        <f t="shared" ref="AN3256:BA3256" si="8265">AN3257+AN3260</f>
        <v>0</v>
      </c>
      <c r="AO3256" s="5">
        <f t="shared" si="8265"/>
        <v>0</v>
      </c>
      <c r="AP3256" s="5">
        <f t="shared" si="8265"/>
        <v>0</v>
      </c>
      <c r="AQ3256" s="5">
        <f t="shared" si="8265"/>
        <v>0</v>
      </c>
      <c r="AR3256" s="5">
        <f t="shared" si="8265"/>
        <v>0</v>
      </c>
      <c r="AS3256" s="5">
        <f t="shared" si="8265"/>
        <v>0</v>
      </c>
      <c r="AT3256" s="5">
        <f t="shared" si="8265"/>
        <v>0</v>
      </c>
      <c r="AU3256" s="5">
        <f t="shared" ref="AU3256" si="8266">AU3257+AU3260</f>
        <v>0</v>
      </c>
      <c r="AV3256" s="5">
        <f t="shared" ref="AV3256:BE3256" si="8267">AV3257+AV3260</f>
        <v>0</v>
      </c>
      <c r="AW3256" s="5">
        <f t="shared" si="8267"/>
        <v>0</v>
      </c>
      <c r="AX3256" s="5">
        <f t="shared" si="8267"/>
        <v>0</v>
      </c>
      <c r="AY3256" s="5">
        <f t="shared" si="8267"/>
        <v>0</v>
      </c>
      <c r="AZ3256" s="5">
        <f t="shared" si="8265"/>
        <v>0</v>
      </c>
      <c r="BA3256" s="5">
        <f t="shared" si="8265"/>
        <v>0</v>
      </c>
      <c r="BB3256" s="5">
        <f t="shared" si="8267"/>
        <v>0</v>
      </c>
      <c r="BC3256" s="5">
        <f t="shared" si="8267"/>
        <v>0</v>
      </c>
      <c r="BD3256" s="5">
        <f t="shared" si="8267"/>
        <v>0</v>
      </c>
      <c r="BE3256" s="5">
        <f t="shared" si="8267"/>
        <v>0</v>
      </c>
      <c r="BF3256" s="5">
        <f t="shared" si="8171"/>
        <v>85463.312000000005</v>
      </c>
      <c r="BG3256" s="5">
        <f t="shared" si="8172"/>
        <v>84309.6</v>
      </c>
      <c r="BH3256" s="5">
        <f t="shared" si="8173"/>
        <v>84760.6</v>
      </c>
      <c r="BI3256" s="5">
        <f t="shared" si="8256"/>
        <v>0</v>
      </c>
    </row>
    <row r="3257" spans="1:61" x14ac:dyDescent="0.25">
      <c r="A3257" s="4" t="s">
        <v>306</v>
      </c>
      <c r="B3257" s="4" t="s">
        <v>34</v>
      </c>
      <c r="C3257" s="4" t="s">
        <v>97</v>
      </c>
      <c r="D3257" s="4" t="s">
        <v>200</v>
      </c>
      <c r="E3257" s="4"/>
      <c r="F3257" s="14" t="s">
        <v>637</v>
      </c>
      <c r="G3257" s="5">
        <f t="shared" ref="G3257:L3258" si="8268">G3258</f>
        <v>14280.1</v>
      </c>
      <c r="H3257" s="5">
        <f t="shared" si="8268"/>
        <v>14575.5</v>
      </c>
      <c r="I3257" s="5">
        <f t="shared" si="8268"/>
        <v>15026.5</v>
      </c>
      <c r="J3257" s="5">
        <f t="shared" si="8268"/>
        <v>0</v>
      </c>
      <c r="K3257" s="5">
        <f t="shared" si="8268"/>
        <v>0</v>
      </c>
      <c r="L3257" s="5">
        <f t="shared" si="8268"/>
        <v>0</v>
      </c>
      <c r="M3257" s="5">
        <f t="shared" si="8151"/>
        <v>14280.1</v>
      </c>
      <c r="N3257" s="5">
        <f t="shared" si="8152"/>
        <v>14575.5</v>
      </c>
      <c r="O3257" s="5">
        <f t="shared" si="8153"/>
        <v>15026.5</v>
      </c>
      <c r="P3257" s="5">
        <f t="shared" ref="P3257:V3258" si="8269">P3258</f>
        <v>0</v>
      </c>
      <c r="Q3257" s="5">
        <f t="shared" si="8269"/>
        <v>0</v>
      </c>
      <c r="R3257" s="5">
        <f t="shared" si="8269"/>
        <v>1449.1120000000001</v>
      </c>
      <c r="S3257" s="5">
        <f t="shared" si="8269"/>
        <v>0</v>
      </c>
      <c r="T3257" s="5">
        <f t="shared" si="8269"/>
        <v>0</v>
      </c>
      <c r="U3257" s="5">
        <f t="shared" si="8269"/>
        <v>0</v>
      </c>
      <c r="V3257" s="5">
        <f t="shared" si="8269"/>
        <v>0</v>
      </c>
      <c r="W3257" s="5">
        <f t="shared" ref="W3257:AF3258" si="8270">W3258</f>
        <v>0</v>
      </c>
      <c r="X3257" s="5">
        <f t="shared" si="8270"/>
        <v>0</v>
      </c>
      <c r="Y3257" s="5">
        <f t="shared" si="8270"/>
        <v>0</v>
      </c>
      <c r="Z3257" s="5">
        <f t="shared" si="8270"/>
        <v>0</v>
      </c>
      <c r="AA3257" s="5">
        <f t="shared" si="8270"/>
        <v>0</v>
      </c>
      <c r="AB3257" s="5">
        <f t="shared" si="8270"/>
        <v>0</v>
      </c>
      <c r="AC3257" s="5">
        <f t="shared" si="8270"/>
        <v>0</v>
      </c>
      <c r="AD3257" s="5">
        <f t="shared" si="8270"/>
        <v>0</v>
      </c>
      <c r="AE3257" s="5">
        <f t="shared" si="8270"/>
        <v>0</v>
      </c>
      <c r="AF3257" s="5">
        <f t="shared" si="8270"/>
        <v>0</v>
      </c>
      <c r="AG3257" s="5">
        <f t="shared" si="8139"/>
        <v>15729.212</v>
      </c>
      <c r="AH3257" s="5">
        <f t="shared" si="8137"/>
        <v>14575.5</v>
      </c>
      <c r="AI3257" s="5">
        <f t="shared" si="8138"/>
        <v>15026.5</v>
      </c>
      <c r="AJ3257" s="5">
        <f t="shared" ref="AJ3257:BI3258" si="8271">AJ3258</f>
        <v>0</v>
      </c>
      <c r="AK3257" s="5">
        <f t="shared" si="8140"/>
        <v>15729.212</v>
      </c>
      <c r="AL3257" s="5">
        <f t="shared" si="8141"/>
        <v>14575.5</v>
      </c>
      <c r="AM3257" s="5">
        <f t="shared" si="8142"/>
        <v>15026.5</v>
      </c>
      <c r="AN3257" s="5">
        <f t="shared" si="8271"/>
        <v>0</v>
      </c>
      <c r="AO3257" s="5">
        <f t="shared" si="8271"/>
        <v>0</v>
      </c>
      <c r="AP3257" s="5">
        <f t="shared" si="8271"/>
        <v>0</v>
      </c>
      <c r="AQ3257" s="5">
        <f t="shared" si="8271"/>
        <v>0</v>
      </c>
      <c r="AR3257" s="5">
        <f t="shared" si="8271"/>
        <v>0</v>
      </c>
      <c r="AS3257" s="5">
        <f t="shared" si="8271"/>
        <v>0</v>
      </c>
      <c r="AT3257" s="5">
        <f t="shared" si="8271"/>
        <v>0</v>
      </c>
      <c r="AU3257" s="5">
        <f t="shared" si="8271"/>
        <v>0</v>
      </c>
      <c r="AV3257" s="5">
        <f t="shared" si="8271"/>
        <v>0</v>
      </c>
      <c r="AW3257" s="5">
        <f t="shared" si="8271"/>
        <v>0</v>
      </c>
      <c r="AX3257" s="5">
        <f t="shared" si="8271"/>
        <v>0</v>
      </c>
      <c r="AY3257" s="5">
        <f t="shared" si="8271"/>
        <v>0</v>
      </c>
      <c r="AZ3257" s="5">
        <f t="shared" si="8271"/>
        <v>0</v>
      </c>
      <c r="BA3257" s="5">
        <f t="shared" si="8271"/>
        <v>0</v>
      </c>
      <c r="BB3257" s="5">
        <f t="shared" si="8271"/>
        <v>0</v>
      </c>
      <c r="BC3257" s="5">
        <f t="shared" si="8271"/>
        <v>0</v>
      </c>
      <c r="BD3257" s="5">
        <f t="shared" si="8271"/>
        <v>0</v>
      </c>
      <c r="BE3257" s="5">
        <f t="shared" si="8271"/>
        <v>0</v>
      </c>
      <c r="BF3257" s="5">
        <f t="shared" si="8171"/>
        <v>15729.212</v>
      </c>
      <c r="BG3257" s="5">
        <f t="shared" si="8172"/>
        <v>14575.5</v>
      </c>
      <c r="BH3257" s="5">
        <f t="shared" si="8173"/>
        <v>15026.5</v>
      </c>
      <c r="BI3257" s="5">
        <f t="shared" si="8271"/>
        <v>0</v>
      </c>
    </row>
    <row r="3258" spans="1:61" ht="31.5" x14ac:dyDescent="0.25">
      <c r="A3258" s="4" t="s">
        <v>306</v>
      </c>
      <c r="B3258" s="4" t="s">
        <v>34</v>
      </c>
      <c r="C3258" s="4" t="s">
        <v>97</v>
      </c>
      <c r="D3258" s="4" t="s">
        <v>200</v>
      </c>
      <c r="E3258" s="4" t="s">
        <v>15</v>
      </c>
      <c r="F3258" s="14" t="s">
        <v>559</v>
      </c>
      <c r="G3258" s="5">
        <f t="shared" si="8268"/>
        <v>14280.1</v>
      </c>
      <c r="H3258" s="5">
        <f t="shared" si="8268"/>
        <v>14575.5</v>
      </c>
      <c r="I3258" s="5">
        <f t="shared" si="8268"/>
        <v>15026.5</v>
      </c>
      <c r="J3258" s="5">
        <f t="shared" si="8268"/>
        <v>0</v>
      </c>
      <c r="K3258" s="5">
        <f t="shared" si="8268"/>
        <v>0</v>
      </c>
      <c r="L3258" s="5">
        <f t="shared" si="8268"/>
        <v>0</v>
      </c>
      <c r="M3258" s="5">
        <f t="shared" si="8151"/>
        <v>14280.1</v>
      </c>
      <c r="N3258" s="5">
        <f t="shared" si="8152"/>
        <v>14575.5</v>
      </c>
      <c r="O3258" s="5">
        <f t="shared" si="8153"/>
        <v>15026.5</v>
      </c>
      <c r="P3258" s="5">
        <f t="shared" si="8269"/>
        <v>0</v>
      </c>
      <c r="Q3258" s="5">
        <f t="shared" si="8269"/>
        <v>0</v>
      </c>
      <c r="R3258" s="5">
        <f t="shared" si="8269"/>
        <v>1449.1120000000001</v>
      </c>
      <c r="S3258" s="5">
        <f t="shared" si="8269"/>
        <v>0</v>
      </c>
      <c r="T3258" s="5">
        <f t="shared" si="8269"/>
        <v>0</v>
      </c>
      <c r="U3258" s="5">
        <f t="shared" si="8269"/>
        <v>0</v>
      </c>
      <c r="V3258" s="5">
        <f t="shared" si="8269"/>
        <v>0</v>
      </c>
      <c r="W3258" s="5">
        <f t="shared" si="8270"/>
        <v>0</v>
      </c>
      <c r="X3258" s="5">
        <f t="shared" si="8270"/>
        <v>0</v>
      </c>
      <c r="Y3258" s="5">
        <f t="shared" si="8270"/>
        <v>0</v>
      </c>
      <c r="Z3258" s="5">
        <f t="shared" si="8270"/>
        <v>0</v>
      </c>
      <c r="AA3258" s="5">
        <f t="shared" si="8270"/>
        <v>0</v>
      </c>
      <c r="AB3258" s="5">
        <f t="shared" si="8270"/>
        <v>0</v>
      </c>
      <c r="AC3258" s="5">
        <f t="shared" si="8270"/>
        <v>0</v>
      </c>
      <c r="AD3258" s="5">
        <f t="shared" si="8270"/>
        <v>0</v>
      </c>
      <c r="AE3258" s="5">
        <f t="shared" si="8270"/>
        <v>0</v>
      </c>
      <c r="AF3258" s="5">
        <f t="shared" si="8270"/>
        <v>0</v>
      </c>
      <c r="AG3258" s="5">
        <f t="shared" si="8139"/>
        <v>15729.212</v>
      </c>
      <c r="AH3258" s="5">
        <f t="shared" si="8137"/>
        <v>14575.5</v>
      </c>
      <c r="AI3258" s="5">
        <f t="shared" si="8138"/>
        <v>15026.5</v>
      </c>
      <c r="AJ3258" s="5">
        <f t="shared" si="8271"/>
        <v>0</v>
      </c>
      <c r="AK3258" s="5">
        <f t="shared" si="8140"/>
        <v>15729.212</v>
      </c>
      <c r="AL3258" s="5">
        <f t="shared" si="8141"/>
        <v>14575.5</v>
      </c>
      <c r="AM3258" s="5">
        <f t="shared" si="8142"/>
        <v>15026.5</v>
      </c>
      <c r="AN3258" s="5">
        <f t="shared" si="8271"/>
        <v>0</v>
      </c>
      <c r="AO3258" s="5">
        <f t="shared" si="8271"/>
        <v>0</v>
      </c>
      <c r="AP3258" s="5">
        <f t="shared" si="8271"/>
        <v>0</v>
      </c>
      <c r="AQ3258" s="5">
        <f t="shared" si="8271"/>
        <v>0</v>
      </c>
      <c r="AR3258" s="5">
        <f t="shared" si="8271"/>
        <v>0</v>
      </c>
      <c r="AS3258" s="5">
        <f t="shared" si="8271"/>
        <v>0</v>
      </c>
      <c r="AT3258" s="5">
        <f t="shared" si="8271"/>
        <v>0</v>
      </c>
      <c r="AU3258" s="5">
        <f t="shared" si="8271"/>
        <v>0</v>
      </c>
      <c r="AV3258" s="5">
        <f t="shared" si="8271"/>
        <v>0</v>
      </c>
      <c r="AW3258" s="5">
        <f t="shared" si="8271"/>
        <v>0</v>
      </c>
      <c r="AX3258" s="5">
        <f t="shared" si="8271"/>
        <v>0</v>
      </c>
      <c r="AY3258" s="5">
        <f t="shared" si="8271"/>
        <v>0</v>
      </c>
      <c r="AZ3258" s="5">
        <f t="shared" si="8271"/>
        <v>0</v>
      </c>
      <c r="BA3258" s="5">
        <f t="shared" si="8271"/>
        <v>0</v>
      </c>
      <c r="BB3258" s="5">
        <f t="shared" si="8271"/>
        <v>0</v>
      </c>
      <c r="BC3258" s="5">
        <f t="shared" si="8271"/>
        <v>0</v>
      </c>
      <c r="BD3258" s="5">
        <f t="shared" si="8271"/>
        <v>0</v>
      </c>
      <c r="BE3258" s="5">
        <f t="shared" si="8271"/>
        <v>0</v>
      </c>
      <c r="BF3258" s="5">
        <f t="shared" si="8171"/>
        <v>15729.212</v>
      </c>
      <c r="BG3258" s="5">
        <f t="shared" si="8172"/>
        <v>14575.5</v>
      </c>
      <c r="BH3258" s="5">
        <f t="shared" si="8173"/>
        <v>15026.5</v>
      </c>
      <c r="BI3258" s="5">
        <f t="shared" si="8271"/>
        <v>0</v>
      </c>
    </row>
    <row r="3259" spans="1:61" ht="31.5" x14ac:dyDescent="0.25">
      <c r="A3259" s="4" t="s">
        <v>306</v>
      </c>
      <c r="B3259" s="4" t="s">
        <v>34</v>
      </c>
      <c r="C3259" s="4" t="s">
        <v>97</v>
      </c>
      <c r="D3259" s="4" t="s">
        <v>200</v>
      </c>
      <c r="E3259" s="4" t="s">
        <v>16</v>
      </c>
      <c r="F3259" s="14" t="s">
        <v>560</v>
      </c>
      <c r="G3259" s="5">
        <v>14280.1</v>
      </c>
      <c r="H3259" s="5">
        <v>14575.5</v>
      </c>
      <c r="I3259" s="5">
        <v>15026.5</v>
      </c>
      <c r="J3259" s="5"/>
      <c r="K3259" s="5"/>
      <c r="L3259" s="5"/>
      <c r="M3259" s="5">
        <f t="shared" si="8151"/>
        <v>14280.1</v>
      </c>
      <c r="N3259" s="5">
        <f t="shared" si="8152"/>
        <v>14575.5</v>
      </c>
      <c r="O3259" s="5">
        <f t="shared" si="8153"/>
        <v>15026.5</v>
      </c>
      <c r="P3259" s="5"/>
      <c r="Q3259" s="5"/>
      <c r="R3259" s="5">
        <v>1449.1120000000001</v>
      </c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>
        <f t="shared" si="8139"/>
        <v>15729.212</v>
      </c>
      <c r="AH3259" s="5">
        <f t="shared" si="8137"/>
        <v>14575.5</v>
      </c>
      <c r="AI3259" s="5">
        <f t="shared" si="8138"/>
        <v>15026.5</v>
      </c>
      <c r="AJ3259" s="5"/>
      <c r="AK3259" s="5">
        <f t="shared" si="8140"/>
        <v>15729.212</v>
      </c>
      <c r="AL3259" s="5">
        <f t="shared" si="8141"/>
        <v>14575.5</v>
      </c>
      <c r="AM3259" s="5">
        <f t="shared" si="8142"/>
        <v>15026.5</v>
      </c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/>
      <c r="BA3259" s="5"/>
      <c r="BB3259" s="5"/>
      <c r="BC3259" s="5"/>
      <c r="BD3259" s="5"/>
      <c r="BE3259" s="5"/>
      <c r="BF3259" s="5">
        <f t="shared" si="8171"/>
        <v>15729.212</v>
      </c>
      <c r="BG3259" s="5">
        <f t="shared" si="8172"/>
        <v>14575.5</v>
      </c>
      <c r="BH3259" s="5">
        <f t="shared" si="8173"/>
        <v>15026.5</v>
      </c>
      <c r="BI3259" s="5"/>
    </row>
    <row r="3260" spans="1:61" ht="47.25" x14ac:dyDescent="0.25">
      <c r="A3260" s="4" t="s">
        <v>306</v>
      </c>
      <c r="B3260" s="4" t="s">
        <v>34</v>
      </c>
      <c r="C3260" s="4" t="s">
        <v>97</v>
      </c>
      <c r="D3260" s="4" t="s">
        <v>309</v>
      </c>
      <c r="E3260" s="4"/>
      <c r="F3260" s="14" t="s">
        <v>639</v>
      </c>
      <c r="G3260" s="5">
        <f t="shared" ref="G3260:L3261" si="8272">G3261</f>
        <v>69734.100000000006</v>
      </c>
      <c r="H3260" s="5">
        <f t="shared" si="8272"/>
        <v>69734.100000000006</v>
      </c>
      <c r="I3260" s="5">
        <f t="shared" si="8272"/>
        <v>69734.100000000006</v>
      </c>
      <c r="J3260" s="5">
        <f t="shared" si="8272"/>
        <v>0</v>
      </c>
      <c r="K3260" s="5">
        <f t="shared" si="8272"/>
        <v>0</v>
      </c>
      <c r="L3260" s="5">
        <f t="shared" si="8272"/>
        <v>0</v>
      </c>
      <c r="M3260" s="5">
        <f t="shared" si="8151"/>
        <v>69734.100000000006</v>
      </c>
      <c r="N3260" s="5">
        <f t="shared" si="8152"/>
        <v>69734.100000000006</v>
      </c>
      <c r="O3260" s="5">
        <f t="shared" si="8153"/>
        <v>69734.100000000006</v>
      </c>
      <c r="P3260" s="5">
        <f t="shared" ref="P3260:V3261" si="8273">P3261</f>
        <v>0</v>
      </c>
      <c r="Q3260" s="5">
        <f t="shared" si="8273"/>
        <v>0</v>
      </c>
      <c r="R3260" s="5">
        <f t="shared" si="8273"/>
        <v>0</v>
      </c>
      <c r="S3260" s="5">
        <f t="shared" si="8273"/>
        <v>0</v>
      </c>
      <c r="T3260" s="5">
        <f t="shared" si="8273"/>
        <v>0</v>
      </c>
      <c r="U3260" s="5">
        <f t="shared" si="8273"/>
        <v>0</v>
      </c>
      <c r="V3260" s="5">
        <f t="shared" si="8273"/>
        <v>0</v>
      </c>
      <c r="W3260" s="5">
        <f t="shared" ref="W3260:AF3261" si="8274">W3261</f>
        <v>0</v>
      </c>
      <c r="X3260" s="5">
        <f t="shared" si="8274"/>
        <v>0</v>
      </c>
      <c r="Y3260" s="5">
        <f t="shared" si="8274"/>
        <v>0</v>
      </c>
      <c r="Z3260" s="5">
        <f t="shared" si="8274"/>
        <v>0</v>
      </c>
      <c r="AA3260" s="5">
        <f t="shared" si="8274"/>
        <v>0</v>
      </c>
      <c r="AB3260" s="5">
        <f t="shared" si="8274"/>
        <v>0</v>
      </c>
      <c r="AC3260" s="5">
        <f t="shared" si="8274"/>
        <v>0</v>
      </c>
      <c r="AD3260" s="5">
        <f t="shared" si="8274"/>
        <v>0</v>
      </c>
      <c r="AE3260" s="5">
        <f t="shared" si="8274"/>
        <v>0</v>
      </c>
      <c r="AF3260" s="5">
        <f t="shared" si="8274"/>
        <v>0</v>
      </c>
      <c r="AG3260" s="5">
        <f t="shared" si="8139"/>
        <v>69734.100000000006</v>
      </c>
      <c r="AH3260" s="5">
        <f t="shared" si="8137"/>
        <v>69734.100000000006</v>
      </c>
      <c r="AI3260" s="5">
        <f t="shared" si="8138"/>
        <v>69734.100000000006</v>
      </c>
      <c r="AJ3260" s="5">
        <f t="shared" ref="AJ3260:BI3261" si="8275">AJ3261</f>
        <v>0</v>
      </c>
      <c r="AK3260" s="5">
        <f t="shared" si="8140"/>
        <v>69734.100000000006</v>
      </c>
      <c r="AL3260" s="5">
        <f t="shared" si="8141"/>
        <v>69734.100000000006</v>
      </c>
      <c r="AM3260" s="5">
        <f t="shared" si="8142"/>
        <v>69734.100000000006</v>
      </c>
      <c r="AN3260" s="5">
        <f t="shared" si="8275"/>
        <v>0</v>
      </c>
      <c r="AO3260" s="5">
        <f t="shared" si="8275"/>
        <v>0</v>
      </c>
      <c r="AP3260" s="5">
        <f t="shared" si="8275"/>
        <v>0</v>
      </c>
      <c r="AQ3260" s="5">
        <f t="shared" si="8275"/>
        <v>0</v>
      </c>
      <c r="AR3260" s="5">
        <f t="shared" si="8275"/>
        <v>0</v>
      </c>
      <c r="AS3260" s="5">
        <f t="shared" si="8275"/>
        <v>0</v>
      </c>
      <c r="AT3260" s="5">
        <f t="shared" si="8275"/>
        <v>0</v>
      </c>
      <c r="AU3260" s="5">
        <f t="shared" si="8275"/>
        <v>0</v>
      </c>
      <c r="AV3260" s="5">
        <f t="shared" si="8275"/>
        <v>0</v>
      </c>
      <c r="AW3260" s="5">
        <f t="shared" si="8275"/>
        <v>0</v>
      </c>
      <c r="AX3260" s="5">
        <f t="shared" si="8275"/>
        <v>0</v>
      </c>
      <c r="AY3260" s="5">
        <f t="shared" si="8275"/>
        <v>0</v>
      </c>
      <c r="AZ3260" s="5">
        <f t="shared" si="8275"/>
        <v>0</v>
      </c>
      <c r="BA3260" s="5">
        <f t="shared" si="8275"/>
        <v>0</v>
      </c>
      <c r="BB3260" s="5">
        <f t="shared" si="8275"/>
        <v>0</v>
      </c>
      <c r="BC3260" s="5">
        <f t="shared" si="8275"/>
        <v>0</v>
      </c>
      <c r="BD3260" s="5">
        <f t="shared" si="8275"/>
        <v>0</v>
      </c>
      <c r="BE3260" s="5">
        <f t="shared" si="8275"/>
        <v>0</v>
      </c>
      <c r="BF3260" s="5">
        <f t="shared" si="8171"/>
        <v>69734.100000000006</v>
      </c>
      <c r="BG3260" s="5">
        <f t="shared" si="8172"/>
        <v>69734.100000000006</v>
      </c>
      <c r="BH3260" s="5">
        <f t="shared" si="8173"/>
        <v>69734.100000000006</v>
      </c>
      <c r="BI3260" s="5">
        <f t="shared" si="8275"/>
        <v>0</v>
      </c>
    </row>
    <row r="3261" spans="1:61" x14ac:dyDescent="0.25">
      <c r="A3261" s="4" t="s">
        <v>306</v>
      </c>
      <c r="B3261" s="4" t="s">
        <v>34</v>
      </c>
      <c r="C3261" s="4" t="s">
        <v>97</v>
      </c>
      <c r="D3261" s="4" t="s">
        <v>309</v>
      </c>
      <c r="E3261" s="4" t="s">
        <v>17</v>
      </c>
      <c r="F3261" s="14" t="s">
        <v>575</v>
      </c>
      <c r="G3261" s="5">
        <f t="shared" si="8272"/>
        <v>69734.100000000006</v>
      </c>
      <c r="H3261" s="5">
        <f t="shared" si="8272"/>
        <v>69734.100000000006</v>
      </c>
      <c r="I3261" s="5">
        <f t="shared" si="8272"/>
        <v>69734.100000000006</v>
      </c>
      <c r="J3261" s="5">
        <f t="shared" si="8272"/>
        <v>0</v>
      </c>
      <c r="K3261" s="5">
        <f t="shared" si="8272"/>
        <v>0</v>
      </c>
      <c r="L3261" s="5">
        <f t="shared" si="8272"/>
        <v>0</v>
      </c>
      <c r="M3261" s="5">
        <f t="shared" si="8151"/>
        <v>69734.100000000006</v>
      </c>
      <c r="N3261" s="5">
        <f t="shared" si="8152"/>
        <v>69734.100000000006</v>
      </c>
      <c r="O3261" s="5">
        <f t="shared" si="8153"/>
        <v>69734.100000000006</v>
      </c>
      <c r="P3261" s="5">
        <f t="shared" si="8273"/>
        <v>0</v>
      </c>
      <c r="Q3261" s="5">
        <f t="shared" si="8273"/>
        <v>0</v>
      </c>
      <c r="R3261" s="5">
        <f t="shared" si="8273"/>
        <v>0</v>
      </c>
      <c r="S3261" s="5">
        <f t="shared" si="8273"/>
        <v>0</v>
      </c>
      <c r="T3261" s="5">
        <f t="shared" si="8273"/>
        <v>0</v>
      </c>
      <c r="U3261" s="5">
        <f t="shared" si="8273"/>
        <v>0</v>
      </c>
      <c r="V3261" s="5">
        <f t="shared" si="8273"/>
        <v>0</v>
      </c>
      <c r="W3261" s="5">
        <f t="shared" si="8274"/>
        <v>0</v>
      </c>
      <c r="X3261" s="5">
        <f t="shared" si="8274"/>
        <v>0</v>
      </c>
      <c r="Y3261" s="5">
        <f t="shared" si="8274"/>
        <v>0</v>
      </c>
      <c r="Z3261" s="5">
        <f t="shared" si="8274"/>
        <v>0</v>
      </c>
      <c r="AA3261" s="5">
        <f t="shared" si="8274"/>
        <v>0</v>
      </c>
      <c r="AB3261" s="5">
        <f t="shared" si="8274"/>
        <v>0</v>
      </c>
      <c r="AC3261" s="5">
        <f t="shared" si="8274"/>
        <v>0</v>
      </c>
      <c r="AD3261" s="5">
        <f t="shared" si="8274"/>
        <v>0</v>
      </c>
      <c r="AE3261" s="5">
        <f t="shared" si="8274"/>
        <v>0</v>
      </c>
      <c r="AF3261" s="5">
        <f t="shared" si="8274"/>
        <v>0</v>
      </c>
      <c r="AG3261" s="5">
        <f t="shared" si="8139"/>
        <v>69734.100000000006</v>
      </c>
      <c r="AH3261" s="5">
        <f t="shared" si="8137"/>
        <v>69734.100000000006</v>
      </c>
      <c r="AI3261" s="5">
        <f t="shared" si="8138"/>
        <v>69734.100000000006</v>
      </c>
      <c r="AJ3261" s="5">
        <f t="shared" si="8275"/>
        <v>0</v>
      </c>
      <c r="AK3261" s="5">
        <f t="shared" si="8140"/>
        <v>69734.100000000006</v>
      </c>
      <c r="AL3261" s="5">
        <f t="shared" si="8141"/>
        <v>69734.100000000006</v>
      </c>
      <c r="AM3261" s="5">
        <f t="shared" si="8142"/>
        <v>69734.100000000006</v>
      </c>
      <c r="AN3261" s="5">
        <f t="shared" si="8275"/>
        <v>0</v>
      </c>
      <c r="AO3261" s="5">
        <f t="shared" si="8275"/>
        <v>0</v>
      </c>
      <c r="AP3261" s="5">
        <f t="shared" si="8275"/>
        <v>0</v>
      </c>
      <c r="AQ3261" s="5">
        <f t="shared" si="8275"/>
        <v>0</v>
      </c>
      <c r="AR3261" s="5">
        <f t="shared" si="8275"/>
        <v>0</v>
      </c>
      <c r="AS3261" s="5">
        <f t="shared" si="8275"/>
        <v>0</v>
      </c>
      <c r="AT3261" s="5">
        <f t="shared" si="8275"/>
        <v>0</v>
      </c>
      <c r="AU3261" s="5">
        <f t="shared" si="8275"/>
        <v>0</v>
      </c>
      <c r="AV3261" s="5">
        <f t="shared" si="8275"/>
        <v>0</v>
      </c>
      <c r="AW3261" s="5">
        <f t="shared" si="8275"/>
        <v>0</v>
      </c>
      <c r="AX3261" s="5">
        <f t="shared" si="8275"/>
        <v>0</v>
      </c>
      <c r="AY3261" s="5">
        <f t="shared" si="8275"/>
        <v>0</v>
      </c>
      <c r="AZ3261" s="5">
        <f t="shared" si="8275"/>
        <v>0</v>
      </c>
      <c r="BA3261" s="5">
        <f t="shared" si="8275"/>
        <v>0</v>
      </c>
      <c r="BB3261" s="5">
        <f t="shared" si="8275"/>
        <v>0</v>
      </c>
      <c r="BC3261" s="5">
        <f t="shared" si="8275"/>
        <v>0</v>
      </c>
      <c r="BD3261" s="5">
        <f t="shared" si="8275"/>
        <v>0</v>
      </c>
      <c r="BE3261" s="5">
        <f t="shared" si="8275"/>
        <v>0</v>
      </c>
      <c r="BF3261" s="5">
        <f t="shared" si="8171"/>
        <v>69734.100000000006</v>
      </c>
      <c r="BG3261" s="5">
        <f t="shared" si="8172"/>
        <v>69734.100000000006</v>
      </c>
      <c r="BH3261" s="5">
        <f t="shared" si="8173"/>
        <v>69734.100000000006</v>
      </c>
      <c r="BI3261" s="5">
        <f t="shared" si="8275"/>
        <v>0</v>
      </c>
    </row>
    <row r="3262" spans="1:61" ht="63" x14ac:dyDescent="0.25">
      <c r="A3262" s="4" t="s">
        <v>306</v>
      </c>
      <c r="B3262" s="4" t="s">
        <v>34</v>
      </c>
      <c r="C3262" s="4" t="s">
        <v>97</v>
      </c>
      <c r="D3262" s="4" t="s">
        <v>309</v>
      </c>
      <c r="E3262" s="4" t="s">
        <v>205</v>
      </c>
      <c r="F3262" s="14" t="s">
        <v>576</v>
      </c>
      <c r="G3262" s="5">
        <v>69734.100000000006</v>
      </c>
      <c r="H3262" s="5">
        <v>69734.100000000006</v>
      </c>
      <c r="I3262" s="5">
        <v>69734.100000000006</v>
      </c>
      <c r="J3262" s="5"/>
      <c r="K3262" s="5"/>
      <c r="L3262" s="5"/>
      <c r="M3262" s="5">
        <f t="shared" si="8151"/>
        <v>69734.100000000006</v>
      </c>
      <c r="N3262" s="5">
        <f t="shared" si="8152"/>
        <v>69734.100000000006</v>
      </c>
      <c r="O3262" s="5">
        <f t="shared" si="8153"/>
        <v>69734.100000000006</v>
      </c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>
        <f t="shared" si="8139"/>
        <v>69734.100000000006</v>
      </c>
      <c r="AH3262" s="5">
        <f t="shared" si="8137"/>
        <v>69734.100000000006</v>
      </c>
      <c r="AI3262" s="5">
        <f t="shared" si="8138"/>
        <v>69734.100000000006</v>
      </c>
      <c r="AJ3262" s="5"/>
      <c r="AK3262" s="5">
        <f t="shared" si="8140"/>
        <v>69734.100000000006</v>
      </c>
      <c r="AL3262" s="5">
        <f t="shared" si="8141"/>
        <v>69734.100000000006</v>
      </c>
      <c r="AM3262" s="5">
        <f t="shared" si="8142"/>
        <v>69734.100000000006</v>
      </c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  <c r="AZ3262" s="5"/>
      <c r="BA3262" s="5"/>
      <c r="BB3262" s="5"/>
      <c r="BC3262" s="5"/>
      <c r="BD3262" s="5"/>
      <c r="BE3262" s="5"/>
      <c r="BF3262" s="5">
        <f t="shared" si="8171"/>
        <v>69734.100000000006</v>
      </c>
      <c r="BG3262" s="5">
        <f t="shared" si="8172"/>
        <v>69734.100000000006</v>
      </c>
      <c r="BH3262" s="5">
        <f t="shared" si="8173"/>
        <v>69734.100000000006</v>
      </c>
      <c r="BI3262" s="5"/>
    </row>
    <row r="3263" spans="1:61" ht="47.25" x14ac:dyDescent="0.25">
      <c r="A3263" s="4" t="s">
        <v>306</v>
      </c>
      <c r="B3263" s="4" t="s">
        <v>34</v>
      </c>
      <c r="C3263" s="4" t="s">
        <v>97</v>
      </c>
      <c r="D3263" s="4" t="s">
        <v>310</v>
      </c>
      <c r="E3263" s="4"/>
      <c r="F3263" s="14" t="s">
        <v>1254</v>
      </c>
      <c r="G3263" s="5">
        <f t="shared" ref="G3263:L3264" si="8276">G3264</f>
        <v>78270.900000000009</v>
      </c>
      <c r="H3263" s="5">
        <f t="shared" si="8276"/>
        <v>48251.1</v>
      </c>
      <c r="I3263" s="5">
        <f t="shared" si="8276"/>
        <v>48251.1</v>
      </c>
      <c r="J3263" s="5">
        <f t="shared" si="8276"/>
        <v>0</v>
      </c>
      <c r="K3263" s="5">
        <f t="shared" si="8276"/>
        <v>0</v>
      </c>
      <c r="L3263" s="5">
        <f t="shared" si="8276"/>
        <v>0</v>
      </c>
      <c r="M3263" s="5">
        <f t="shared" si="8151"/>
        <v>78270.900000000009</v>
      </c>
      <c r="N3263" s="5">
        <f t="shared" si="8152"/>
        <v>48251.1</v>
      </c>
      <c r="O3263" s="5">
        <f t="shared" si="8153"/>
        <v>48251.1</v>
      </c>
      <c r="P3263" s="5">
        <f t="shared" ref="P3263:V3264" si="8277">P3264</f>
        <v>0</v>
      </c>
      <c r="Q3263" s="5">
        <f t="shared" si="8277"/>
        <v>0</v>
      </c>
      <c r="R3263" s="5">
        <f t="shared" si="8277"/>
        <v>2544.422</v>
      </c>
      <c r="S3263" s="5">
        <f t="shared" si="8277"/>
        <v>0</v>
      </c>
      <c r="T3263" s="5">
        <f t="shared" si="8277"/>
        <v>0</v>
      </c>
      <c r="U3263" s="5">
        <f t="shared" si="8277"/>
        <v>0</v>
      </c>
      <c r="V3263" s="5">
        <f t="shared" si="8277"/>
        <v>0</v>
      </c>
      <c r="W3263" s="5">
        <f t="shared" ref="W3263:AF3264" si="8278">W3264</f>
        <v>0</v>
      </c>
      <c r="X3263" s="5">
        <f t="shared" si="8278"/>
        <v>0</v>
      </c>
      <c r="Y3263" s="5">
        <f t="shared" si="8278"/>
        <v>0</v>
      </c>
      <c r="Z3263" s="5">
        <f t="shared" si="8278"/>
        <v>0</v>
      </c>
      <c r="AA3263" s="5">
        <f t="shared" si="8278"/>
        <v>0</v>
      </c>
      <c r="AB3263" s="5">
        <f t="shared" si="8278"/>
        <v>0</v>
      </c>
      <c r="AC3263" s="5">
        <f t="shared" si="8278"/>
        <v>0</v>
      </c>
      <c r="AD3263" s="5">
        <f t="shared" si="8278"/>
        <v>0</v>
      </c>
      <c r="AE3263" s="5">
        <f t="shared" si="8278"/>
        <v>0</v>
      </c>
      <c r="AF3263" s="5">
        <f t="shared" si="8278"/>
        <v>0</v>
      </c>
      <c r="AG3263" s="5">
        <f t="shared" si="8139"/>
        <v>80815.322000000015</v>
      </c>
      <c r="AH3263" s="5">
        <f t="shared" si="8137"/>
        <v>48251.1</v>
      </c>
      <c r="AI3263" s="5">
        <f t="shared" si="8138"/>
        <v>48251.1</v>
      </c>
      <c r="AJ3263" s="5">
        <f t="shared" ref="AJ3263:BI3264" si="8279">AJ3264</f>
        <v>0</v>
      </c>
      <c r="AK3263" s="5">
        <f t="shared" si="8140"/>
        <v>80815.322000000015</v>
      </c>
      <c r="AL3263" s="5">
        <f t="shared" si="8141"/>
        <v>48251.1</v>
      </c>
      <c r="AM3263" s="5">
        <f t="shared" si="8142"/>
        <v>48251.1</v>
      </c>
      <c r="AN3263" s="5">
        <f t="shared" si="8279"/>
        <v>0</v>
      </c>
      <c r="AO3263" s="5">
        <f t="shared" si="8279"/>
        <v>0</v>
      </c>
      <c r="AP3263" s="5">
        <f t="shared" si="8279"/>
        <v>0</v>
      </c>
      <c r="AQ3263" s="5">
        <f t="shared" si="8279"/>
        <v>0</v>
      </c>
      <c r="AR3263" s="5">
        <f t="shared" si="8279"/>
        <v>0</v>
      </c>
      <c r="AS3263" s="5">
        <f t="shared" si="8279"/>
        <v>0</v>
      </c>
      <c r="AT3263" s="5">
        <f t="shared" si="8279"/>
        <v>0</v>
      </c>
      <c r="AU3263" s="5">
        <f t="shared" si="8279"/>
        <v>0</v>
      </c>
      <c r="AV3263" s="5">
        <f t="shared" si="8279"/>
        <v>0</v>
      </c>
      <c r="AW3263" s="5">
        <f t="shared" si="8279"/>
        <v>0</v>
      </c>
      <c r="AX3263" s="5">
        <f t="shared" si="8279"/>
        <v>0</v>
      </c>
      <c r="AY3263" s="5">
        <f t="shared" si="8279"/>
        <v>0</v>
      </c>
      <c r="AZ3263" s="5">
        <f t="shared" si="8279"/>
        <v>0</v>
      </c>
      <c r="BA3263" s="5">
        <f t="shared" si="8279"/>
        <v>0</v>
      </c>
      <c r="BB3263" s="5">
        <f t="shared" si="8279"/>
        <v>0</v>
      </c>
      <c r="BC3263" s="5">
        <f t="shared" si="8279"/>
        <v>0</v>
      </c>
      <c r="BD3263" s="5">
        <f t="shared" si="8279"/>
        <v>0</v>
      </c>
      <c r="BE3263" s="5">
        <f t="shared" si="8279"/>
        <v>0</v>
      </c>
      <c r="BF3263" s="5">
        <f t="shared" si="8171"/>
        <v>80815.322000000015</v>
      </c>
      <c r="BG3263" s="5">
        <f t="shared" si="8172"/>
        <v>48251.1</v>
      </c>
      <c r="BH3263" s="5">
        <f t="shared" si="8173"/>
        <v>48251.1</v>
      </c>
      <c r="BI3263" s="5">
        <f t="shared" si="8279"/>
        <v>0</v>
      </c>
    </row>
    <row r="3264" spans="1:61" ht="31.5" x14ac:dyDescent="0.25">
      <c r="A3264" s="4" t="s">
        <v>306</v>
      </c>
      <c r="B3264" s="4" t="s">
        <v>34</v>
      </c>
      <c r="C3264" s="4" t="s">
        <v>97</v>
      </c>
      <c r="D3264" s="4" t="s">
        <v>310</v>
      </c>
      <c r="E3264" s="4" t="s">
        <v>15</v>
      </c>
      <c r="F3264" s="14" t="s">
        <v>559</v>
      </c>
      <c r="G3264" s="5">
        <f t="shared" si="8276"/>
        <v>78270.900000000009</v>
      </c>
      <c r="H3264" s="5">
        <f t="shared" si="8276"/>
        <v>48251.1</v>
      </c>
      <c r="I3264" s="5">
        <f t="shared" si="8276"/>
        <v>48251.1</v>
      </c>
      <c r="J3264" s="5">
        <f t="shared" si="8276"/>
        <v>0</v>
      </c>
      <c r="K3264" s="5">
        <f t="shared" si="8276"/>
        <v>0</v>
      </c>
      <c r="L3264" s="5">
        <f t="shared" si="8276"/>
        <v>0</v>
      </c>
      <c r="M3264" s="5">
        <f t="shared" si="8151"/>
        <v>78270.900000000009</v>
      </c>
      <c r="N3264" s="5">
        <f t="shared" si="8152"/>
        <v>48251.1</v>
      </c>
      <c r="O3264" s="5">
        <f t="shared" si="8153"/>
        <v>48251.1</v>
      </c>
      <c r="P3264" s="5">
        <f t="shared" si="8277"/>
        <v>0</v>
      </c>
      <c r="Q3264" s="5">
        <f t="shared" si="8277"/>
        <v>0</v>
      </c>
      <c r="R3264" s="5">
        <f t="shared" si="8277"/>
        <v>2544.422</v>
      </c>
      <c r="S3264" s="5">
        <f t="shared" si="8277"/>
        <v>0</v>
      </c>
      <c r="T3264" s="5">
        <f t="shared" si="8277"/>
        <v>0</v>
      </c>
      <c r="U3264" s="5">
        <f t="shared" si="8277"/>
        <v>0</v>
      </c>
      <c r="V3264" s="5">
        <f t="shared" si="8277"/>
        <v>0</v>
      </c>
      <c r="W3264" s="5">
        <f t="shared" si="8278"/>
        <v>0</v>
      </c>
      <c r="X3264" s="5">
        <f t="shared" si="8278"/>
        <v>0</v>
      </c>
      <c r="Y3264" s="5">
        <f t="shared" si="8278"/>
        <v>0</v>
      </c>
      <c r="Z3264" s="5">
        <f t="shared" si="8278"/>
        <v>0</v>
      </c>
      <c r="AA3264" s="5">
        <f t="shared" si="8278"/>
        <v>0</v>
      </c>
      <c r="AB3264" s="5">
        <f t="shared" si="8278"/>
        <v>0</v>
      </c>
      <c r="AC3264" s="5">
        <f t="shared" si="8278"/>
        <v>0</v>
      </c>
      <c r="AD3264" s="5">
        <f t="shared" si="8278"/>
        <v>0</v>
      </c>
      <c r="AE3264" s="5">
        <f t="shared" si="8278"/>
        <v>0</v>
      </c>
      <c r="AF3264" s="5">
        <f t="shared" si="8278"/>
        <v>0</v>
      </c>
      <c r="AG3264" s="5">
        <f t="shared" si="8139"/>
        <v>80815.322000000015</v>
      </c>
      <c r="AH3264" s="5">
        <f t="shared" ref="AH3264:AH3333" si="8280">N3264+X3264+Y3264+Z3264+AA3264+AB3264</f>
        <v>48251.1</v>
      </c>
      <c r="AI3264" s="5">
        <f t="shared" ref="AI3264:AI3333" si="8281">O3264+AC3264+AD3264+AE3264+AF3264</f>
        <v>48251.1</v>
      </c>
      <c r="AJ3264" s="5">
        <f t="shared" si="8279"/>
        <v>0</v>
      </c>
      <c r="AK3264" s="5">
        <f t="shared" si="8140"/>
        <v>80815.322000000015</v>
      </c>
      <c r="AL3264" s="5">
        <f t="shared" si="8141"/>
        <v>48251.1</v>
      </c>
      <c r="AM3264" s="5">
        <f t="shared" si="8142"/>
        <v>48251.1</v>
      </c>
      <c r="AN3264" s="5">
        <f t="shared" si="8279"/>
        <v>0</v>
      </c>
      <c r="AO3264" s="5">
        <f t="shared" si="8279"/>
        <v>0</v>
      </c>
      <c r="AP3264" s="5">
        <f t="shared" si="8279"/>
        <v>0</v>
      </c>
      <c r="AQ3264" s="5">
        <f t="shared" si="8279"/>
        <v>0</v>
      </c>
      <c r="AR3264" s="5">
        <f t="shared" si="8279"/>
        <v>0</v>
      </c>
      <c r="AS3264" s="5">
        <f t="shared" si="8279"/>
        <v>0</v>
      </c>
      <c r="AT3264" s="5">
        <f t="shared" si="8279"/>
        <v>0</v>
      </c>
      <c r="AU3264" s="5">
        <f t="shared" si="8279"/>
        <v>0</v>
      </c>
      <c r="AV3264" s="5">
        <f t="shared" si="8279"/>
        <v>0</v>
      </c>
      <c r="AW3264" s="5">
        <f t="shared" si="8279"/>
        <v>0</v>
      </c>
      <c r="AX3264" s="5">
        <f t="shared" si="8279"/>
        <v>0</v>
      </c>
      <c r="AY3264" s="5">
        <f t="shared" si="8279"/>
        <v>0</v>
      </c>
      <c r="AZ3264" s="5">
        <f t="shared" si="8279"/>
        <v>0</v>
      </c>
      <c r="BA3264" s="5">
        <f t="shared" si="8279"/>
        <v>0</v>
      </c>
      <c r="BB3264" s="5">
        <f t="shared" si="8279"/>
        <v>0</v>
      </c>
      <c r="BC3264" s="5">
        <f t="shared" si="8279"/>
        <v>0</v>
      </c>
      <c r="BD3264" s="5">
        <f t="shared" si="8279"/>
        <v>0</v>
      </c>
      <c r="BE3264" s="5">
        <f t="shared" si="8279"/>
        <v>0</v>
      </c>
      <c r="BF3264" s="5">
        <f t="shared" si="8171"/>
        <v>80815.322000000015</v>
      </c>
      <c r="BG3264" s="5">
        <f t="shared" si="8172"/>
        <v>48251.1</v>
      </c>
      <c r="BH3264" s="5">
        <f t="shared" si="8173"/>
        <v>48251.1</v>
      </c>
      <c r="BI3264" s="5">
        <f t="shared" si="8279"/>
        <v>0</v>
      </c>
    </row>
    <row r="3265" spans="1:62" ht="31.5" x14ac:dyDescent="0.25">
      <c r="A3265" s="4" t="s">
        <v>306</v>
      </c>
      <c r="B3265" s="4" t="s">
        <v>34</v>
      </c>
      <c r="C3265" s="4" t="s">
        <v>97</v>
      </c>
      <c r="D3265" s="4" t="s">
        <v>310</v>
      </c>
      <c r="E3265" s="4" t="s">
        <v>16</v>
      </c>
      <c r="F3265" s="14" t="s">
        <v>560</v>
      </c>
      <c r="G3265" s="5">
        <v>78270.900000000009</v>
      </c>
      <c r="H3265" s="5">
        <v>48251.1</v>
      </c>
      <c r="I3265" s="5">
        <v>48251.1</v>
      </c>
      <c r="J3265" s="5"/>
      <c r="K3265" s="5"/>
      <c r="L3265" s="5"/>
      <c r="M3265" s="5">
        <f t="shared" si="8151"/>
        <v>78270.900000000009</v>
      </c>
      <c r="N3265" s="5">
        <f t="shared" si="8152"/>
        <v>48251.1</v>
      </c>
      <c r="O3265" s="5">
        <f t="shared" si="8153"/>
        <v>48251.1</v>
      </c>
      <c r="P3265" s="5"/>
      <c r="Q3265" s="5"/>
      <c r="R3265" s="5">
        <v>2544.422</v>
      </c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>
        <f t="shared" ref="AG3265:AG3334" si="8282">M3265+P3265+Q3265+R3265+S3265+T3265+U3265+V3265+W3265</f>
        <v>80815.322000000015</v>
      </c>
      <c r="AH3265" s="5">
        <f t="shared" si="8280"/>
        <v>48251.1</v>
      </c>
      <c r="AI3265" s="5">
        <f t="shared" si="8281"/>
        <v>48251.1</v>
      </c>
      <c r="AJ3265" s="5"/>
      <c r="AK3265" s="5">
        <f t="shared" ref="AK3265:AK3334" si="8283">AG3265+AJ3265</f>
        <v>80815.322000000015</v>
      </c>
      <c r="AL3265" s="5">
        <f t="shared" ref="AL3265:AL3334" si="8284">AH3265</f>
        <v>48251.1</v>
      </c>
      <c r="AM3265" s="5">
        <f t="shared" ref="AM3265:AM3334" si="8285">AI3265</f>
        <v>48251.1</v>
      </c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/>
      <c r="BA3265" s="5"/>
      <c r="BB3265" s="5"/>
      <c r="BC3265" s="5"/>
      <c r="BD3265" s="5"/>
      <c r="BE3265" s="5"/>
      <c r="BF3265" s="5">
        <f t="shared" si="8171"/>
        <v>80815.322000000015</v>
      </c>
      <c r="BG3265" s="5">
        <f t="shared" si="8172"/>
        <v>48251.1</v>
      </c>
      <c r="BH3265" s="5">
        <f t="shared" si="8173"/>
        <v>48251.1</v>
      </c>
      <c r="BI3265" s="5"/>
    </row>
    <row r="3266" spans="1:62" ht="63" x14ac:dyDescent="0.25">
      <c r="A3266" s="4" t="s">
        <v>306</v>
      </c>
      <c r="B3266" s="4" t="s">
        <v>34</v>
      </c>
      <c r="C3266" s="4" t="s">
        <v>97</v>
      </c>
      <c r="D3266" s="4" t="s">
        <v>324</v>
      </c>
      <c r="E3266" s="4"/>
      <c r="F3266" s="14" t="s">
        <v>1039</v>
      </c>
      <c r="G3266" s="5">
        <f t="shared" ref="G3266:L3266" si="8286">G3267+G3270</f>
        <v>584694.5</v>
      </c>
      <c r="H3266" s="5">
        <f t="shared" si="8286"/>
        <v>1006940.2</v>
      </c>
      <c r="I3266" s="5">
        <f t="shared" si="8286"/>
        <v>1291719.8</v>
      </c>
      <c r="J3266" s="5">
        <f t="shared" si="8286"/>
        <v>0</v>
      </c>
      <c r="K3266" s="5">
        <f t="shared" si="8286"/>
        <v>0</v>
      </c>
      <c r="L3266" s="5">
        <f t="shared" si="8286"/>
        <v>0</v>
      </c>
      <c r="M3266" s="5">
        <f t="shared" si="8151"/>
        <v>584694.5</v>
      </c>
      <c r="N3266" s="5">
        <f t="shared" si="8152"/>
        <v>1006940.2</v>
      </c>
      <c r="O3266" s="5">
        <f t="shared" si="8153"/>
        <v>1291719.8</v>
      </c>
      <c r="P3266" s="5">
        <f t="shared" ref="P3266:V3266" si="8287">P3267+P3270</f>
        <v>0</v>
      </c>
      <c r="Q3266" s="5">
        <f t="shared" ref="Q3266:R3266" si="8288">Q3267+Q3270</f>
        <v>0</v>
      </c>
      <c r="R3266" s="5">
        <f t="shared" si="8288"/>
        <v>120625.822</v>
      </c>
      <c r="S3266" s="5">
        <f t="shared" ref="S3266" si="8289">S3267+S3270</f>
        <v>0</v>
      </c>
      <c r="T3266" s="5">
        <f t="shared" si="8287"/>
        <v>0</v>
      </c>
      <c r="U3266" s="5">
        <f t="shared" si="8287"/>
        <v>0</v>
      </c>
      <c r="V3266" s="5">
        <f t="shared" si="8287"/>
        <v>0</v>
      </c>
      <c r="W3266" s="5">
        <f t="shared" ref="W3266:AF3266" si="8290">W3267+W3270</f>
        <v>0</v>
      </c>
      <c r="X3266" s="5">
        <f t="shared" si="8290"/>
        <v>0</v>
      </c>
      <c r="Y3266" s="5">
        <f t="shared" si="8290"/>
        <v>0</v>
      </c>
      <c r="Z3266" s="5">
        <f t="shared" si="8290"/>
        <v>0</v>
      </c>
      <c r="AA3266" s="5">
        <f t="shared" si="8290"/>
        <v>0</v>
      </c>
      <c r="AB3266" s="5">
        <f t="shared" si="8290"/>
        <v>0</v>
      </c>
      <c r="AC3266" s="5">
        <f t="shared" si="8290"/>
        <v>0</v>
      </c>
      <c r="AD3266" s="5">
        <f t="shared" ref="AD3266" si="8291">AD3267+AD3270</f>
        <v>0</v>
      </c>
      <c r="AE3266" s="5">
        <f t="shared" ref="AE3266" si="8292">AE3267+AE3270</f>
        <v>0</v>
      </c>
      <c r="AF3266" s="5">
        <f t="shared" si="8290"/>
        <v>0</v>
      </c>
      <c r="AG3266" s="5">
        <f t="shared" si="8282"/>
        <v>705320.32200000004</v>
      </c>
      <c r="AH3266" s="5">
        <f t="shared" si="8280"/>
        <v>1006940.2</v>
      </c>
      <c r="AI3266" s="5">
        <f t="shared" si="8281"/>
        <v>1291719.8</v>
      </c>
      <c r="AJ3266" s="5">
        <f t="shared" ref="AJ3266:BI3266" si="8293">AJ3267+AJ3270</f>
        <v>0</v>
      </c>
      <c r="AK3266" s="5">
        <f t="shared" si="8283"/>
        <v>705320.32200000004</v>
      </c>
      <c r="AL3266" s="5">
        <f t="shared" si="8284"/>
        <v>1006940.2</v>
      </c>
      <c r="AM3266" s="5">
        <f t="shared" si="8285"/>
        <v>1291719.8</v>
      </c>
      <c r="AN3266" s="5">
        <f t="shared" ref="AN3266:BA3266" si="8294">AN3267+AN3270</f>
        <v>0</v>
      </c>
      <c r="AO3266" s="5">
        <f t="shared" si="8294"/>
        <v>0</v>
      </c>
      <c r="AP3266" s="5">
        <f t="shared" si="8294"/>
        <v>0</v>
      </c>
      <c r="AQ3266" s="5">
        <f t="shared" si="8294"/>
        <v>0</v>
      </c>
      <c r="AR3266" s="5">
        <f t="shared" si="8294"/>
        <v>0</v>
      </c>
      <c r="AS3266" s="5">
        <f t="shared" si="8294"/>
        <v>0</v>
      </c>
      <c r="AT3266" s="5">
        <f t="shared" si="8294"/>
        <v>0</v>
      </c>
      <c r="AU3266" s="5">
        <f t="shared" ref="AU3266" si="8295">AU3267+AU3270</f>
        <v>0</v>
      </c>
      <c r="AV3266" s="5">
        <f t="shared" ref="AV3266:BE3266" si="8296">AV3267+AV3270</f>
        <v>0</v>
      </c>
      <c r="AW3266" s="5">
        <f t="shared" si="8296"/>
        <v>0</v>
      </c>
      <c r="AX3266" s="5">
        <f t="shared" si="8296"/>
        <v>285282.90000000002</v>
      </c>
      <c r="AY3266" s="5">
        <f t="shared" si="8296"/>
        <v>0</v>
      </c>
      <c r="AZ3266" s="5">
        <f t="shared" si="8294"/>
        <v>0</v>
      </c>
      <c r="BA3266" s="5">
        <f t="shared" si="8294"/>
        <v>0</v>
      </c>
      <c r="BB3266" s="5">
        <f t="shared" si="8296"/>
        <v>0</v>
      </c>
      <c r="BC3266" s="5">
        <f t="shared" si="8296"/>
        <v>0</v>
      </c>
      <c r="BD3266" s="5">
        <f t="shared" si="8296"/>
        <v>285282.90000000002</v>
      </c>
      <c r="BE3266" s="5">
        <f t="shared" si="8296"/>
        <v>0</v>
      </c>
      <c r="BF3266" s="5">
        <f t="shared" si="8171"/>
        <v>705320.32200000004</v>
      </c>
      <c r="BG3266" s="5">
        <f t="shared" si="8172"/>
        <v>1292223.1000000001</v>
      </c>
      <c r="BH3266" s="5">
        <f t="shared" si="8173"/>
        <v>1577002.7000000002</v>
      </c>
      <c r="BI3266" s="5">
        <f t="shared" si="8293"/>
        <v>0</v>
      </c>
    </row>
    <row r="3267" spans="1:62" ht="31.5" x14ac:dyDescent="0.25">
      <c r="A3267" s="4" t="s">
        <v>306</v>
      </c>
      <c r="B3267" s="4" t="s">
        <v>34</v>
      </c>
      <c r="C3267" s="4" t="s">
        <v>97</v>
      </c>
      <c r="D3267" s="4" t="s">
        <v>311</v>
      </c>
      <c r="E3267" s="4"/>
      <c r="F3267" s="14" t="s">
        <v>641</v>
      </c>
      <c r="G3267" s="5">
        <f t="shared" ref="G3267:L3268" si="8297">G3268</f>
        <v>423136.2</v>
      </c>
      <c r="H3267" s="5">
        <f t="shared" si="8297"/>
        <v>969312</v>
      </c>
      <c r="I3267" s="5">
        <f t="shared" si="8297"/>
        <v>1291719.8</v>
      </c>
      <c r="J3267" s="5">
        <f t="shared" si="8297"/>
        <v>0</v>
      </c>
      <c r="K3267" s="5">
        <f t="shared" si="8297"/>
        <v>0</v>
      </c>
      <c r="L3267" s="5">
        <f t="shared" si="8297"/>
        <v>0</v>
      </c>
      <c r="M3267" s="5">
        <f t="shared" si="8151"/>
        <v>423136.2</v>
      </c>
      <c r="N3267" s="5">
        <f t="shared" si="8152"/>
        <v>969312</v>
      </c>
      <c r="O3267" s="5">
        <f t="shared" si="8153"/>
        <v>1291719.8</v>
      </c>
      <c r="P3267" s="5">
        <f t="shared" ref="P3267:V3268" si="8298">P3268</f>
        <v>0</v>
      </c>
      <c r="Q3267" s="5">
        <f t="shared" si="8298"/>
        <v>0</v>
      </c>
      <c r="R3267" s="5">
        <f t="shared" si="8298"/>
        <v>120625.822</v>
      </c>
      <c r="S3267" s="5">
        <f t="shared" si="8298"/>
        <v>0</v>
      </c>
      <c r="T3267" s="5">
        <f t="shared" si="8298"/>
        <v>0</v>
      </c>
      <c r="U3267" s="5">
        <f t="shared" si="8298"/>
        <v>0</v>
      </c>
      <c r="V3267" s="5">
        <f t="shared" si="8298"/>
        <v>0</v>
      </c>
      <c r="W3267" s="5">
        <f t="shared" ref="W3267:AF3268" si="8299">W3268</f>
        <v>0</v>
      </c>
      <c r="X3267" s="5">
        <f t="shared" si="8299"/>
        <v>0</v>
      </c>
      <c r="Y3267" s="5">
        <f t="shared" si="8299"/>
        <v>0</v>
      </c>
      <c r="Z3267" s="5">
        <f t="shared" si="8299"/>
        <v>0</v>
      </c>
      <c r="AA3267" s="5">
        <f t="shared" si="8299"/>
        <v>0</v>
      </c>
      <c r="AB3267" s="5">
        <f t="shared" si="8299"/>
        <v>0</v>
      </c>
      <c r="AC3267" s="5">
        <f t="shared" si="8299"/>
        <v>0</v>
      </c>
      <c r="AD3267" s="5">
        <f t="shared" si="8299"/>
        <v>0</v>
      </c>
      <c r="AE3267" s="5">
        <f t="shared" si="8299"/>
        <v>0</v>
      </c>
      <c r="AF3267" s="5">
        <f t="shared" si="8299"/>
        <v>0</v>
      </c>
      <c r="AG3267" s="5">
        <f t="shared" si="8282"/>
        <v>543762.022</v>
      </c>
      <c r="AH3267" s="5">
        <f t="shared" si="8280"/>
        <v>969312</v>
      </c>
      <c r="AI3267" s="5">
        <f t="shared" si="8281"/>
        <v>1291719.8</v>
      </c>
      <c r="AJ3267" s="5">
        <f t="shared" ref="AJ3267:BI3268" si="8300">AJ3268</f>
        <v>0</v>
      </c>
      <c r="AK3267" s="5">
        <f t="shared" si="8283"/>
        <v>543762.022</v>
      </c>
      <c r="AL3267" s="5">
        <f t="shared" si="8284"/>
        <v>969312</v>
      </c>
      <c r="AM3267" s="5">
        <f t="shared" si="8285"/>
        <v>1291719.8</v>
      </c>
      <c r="AN3267" s="5">
        <f t="shared" si="8300"/>
        <v>0</v>
      </c>
      <c r="AO3267" s="5">
        <f t="shared" si="8300"/>
        <v>0</v>
      </c>
      <c r="AP3267" s="5">
        <f t="shared" si="8300"/>
        <v>0</v>
      </c>
      <c r="AQ3267" s="5">
        <f t="shared" si="8300"/>
        <v>0</v>
      </c>
      <c r="AR3267" s="5">
        <f t="shared" si="8300"/>
        <v>0</v>
      </c>
      <c r="AS3267" s="5">
        <f t="shared" si="8300"/>
        <v>0</v>
      </c>
      <c r="AT3267" s="5">
        <f t="shared" si="8300"/>
        <v>0</v>
      </c>
      <c r="AU3267" s="5">
        <f t="shared" si="8300"/>
        <v>0</v>
      </c>
      <c r="AV3267" s="5">
        <f t="shared" si="8300"/>
        <v>0</v>
      </c>
      <c r="AW3267" s="5">
        <f t="shared" si="8300"/>
        <v>0</v>
      </c>
      <c r="AX3267" s="5">
        <f t="shared" si="8300"/>
        <v>0</v>
      </c>
      <c r="AY3267" s="5">
        <f t="shared" si="8300"/>
        <v>-95094.3</v>
      </c>
      <c r="AZ3267" s="5">
        <f t="shared" si="8300"/>
        <v>0</v>
      </c>
      <c r="BA3267" s="5">
        <f t="shared" si="8300"/>
        <v>0</v>
      </c>
      <c r="BB3267" s="5">
        <f t="shared" si="8300"/>
        <v>0</v>
      </c>
      <c r="BC3267" s="5">
        <f t="shared" si="8300"/>
        <v>0</v>
      </c>
      <c r="BD3267" s="5">
        <f t="shared" si="8300"/>
        <v>0</v>
      </c>
      <c r="BE3267" s="5">
        <f t="shared" si="8300"/>
        <v>-95094.3</v>
      </c>
      <c r="BF3267" s="5">
        <f t="shared" si="8171"/>
        <v>543762.022</v>
      </c>
      <c r="BG3267" s="5">
        <f t="shared" si="8172"/>
        <v>874217.7</v>
      </c>
      <c r="BH3267" s="5">
        <f t="shared" si="8173"/>
        <v>1196625.5</v>
      </c>
      <c r="BI3267" s="5">
        <f t="shared" si="8300"/>
        <v>0</v>
      </c>
    </row>
    <row r="3268" spans="1:62" ht="31.5" x14ac:dyDescent="0.25">
      <c r="A3268" s="4" t="s">
        <v>306</v>
      </c>
      <c r="B3268" s="4" t="s">
        <v>34</v>
      </c>
      <c r="C3268" s="4" t="s">
        <v>97</v>
      </c>
      <c r="D3268" s="4" t="s">
        <v>311</v>
      </c>
      <c r="E3268" s="4" t="s">
        <v>15</v>
      </c>
      <c r="F3268" s="14" t="s">
        <v>559</v>
      </c>
      <c r="G3268" s="5">
        <f t="shared" si="8297"/>
        <v>423136.2</v>
      </c>
      <c r="H3268" s="5">
        <f t="shared" si="8297"/>
        <v>969312</v>
      </c>
      <c r="I3268" s="5">
        <f t="shared" si="8297"/>
        <v>1291719.8</v>
      </c>
      <c r="J3268" s="5">
        <f t="shared" si="8297"/>
        <v>0</v>
      </c>
      <c r="K3268" s="5">
        <f t="shared" si="8297"/>
        <v>0</v>
      </c>
      <c r="L3268" s="5">
        <f t="shared" si="8297"/>
        <v>0</v>
      </c>
      <c r="M3268" s="5">
        <f t="shared" si="8151"/>
        <v>423136.2</v>
      </c>
      <c r="N3268" s="5">
        <f t="shared" si="8152"/>
        <v>969312</v>
      </c>
      <c r="O3268" s="5">
        <f t="shared" si="8153"/>
        <v>1291719.8</v>
      </c>
      <c r="P3268" s="5">
        <f t="shared" si="8298"/>
        <v>0</v>
      </c>
      <c r="Q3268" s="5">
        <f t="shared" si="8298"/>
        <v>0</v>
      </c>
      <c r="R3268" s="5">
        <f t="shared" si="8298"/>
        <v>120625.822</v>
      </c>
      <c r="S3268" s="5">
        <f t="shared" si="8298"/>
        <v>0</v>
      </c>
      <c r="T3268" s="5">
        <f t="shared" si="8298"/>
        <v>0</v>
      </c>
      <c r="U3268" s="5">
        <f t="shared" si="8298"/>
        <v>0</v>
      </c>
      <c r="V3268" s="5">
        <f t="shared" si="8298"/>
        <v>0</v>
      </c>
      <c r="W3268" s="5">
        <f t="shared" si="8299"/>
        <v>0</v>
      </c>
      <c r="X3268" s="5">
        <f t="shared" si="8299"/>
        <v>0</v>
      </c>
      <c r="Y3268" s="5">
        <f t="shared" si="8299"/>
        <v>0</v>
      </c>
      <c r="Z3268" s="5">
        <f t="shared" si="8299"/>
        <v>0</v>
      </c>
      <c r="AA3268" s="5">
        <f t="shared" si="8299"/>
        <v>0</v>
      </c>
      <c r="AB3268" s="5">
        <f t="shared" si="8299"/>
        <v>0</v>
      </c>
      <c r="AC3268" s="5">
        <f t="shared" si="8299"/>
        <v>0</v>
      </c>
      <c r="AD3268" s="5">
        <f t="shared" si="8299"/>
        <v>0</v>
      </c>
      <c r="AE3268" s="5">
        <f t="shared" si="8299"/>
        <v>0</v>
      </c>
      <c r="AF3268" s="5">
        <f t="shared" si="8299"/>
        <v>0</v>
      </c>
      <c r="AG3268" s="5">
        <f t="shared" si="8282"/>
        <v>543762.022</v>
      </c>
      <c r="AH3268" s="5">
        <f t="shared" si="8280"/>
        <v>969312</v>
      </c>
      <c r="AI3268" s="5">
        <f t="shared" si="8281"/>
        <v>1291719.8</v>
      </c>
      <c r="AJ3268" s="5">
        <f t="shared" si="8300"/>
        <v>0</v>
      </c>
      <c r="AK3268" s="5">
        <f t="shared" si="8283"/>
        <v>543762.022</v>
      </c>
      <c r="AL3268" s="5">
        <f t="shared" si="8284"/>
        <v>969312</v>
      </c>
      <c r="AM3268" s="5">
        <f t="shared" si="8285"/>
        <v>1291719.8</v>
      </c>
      <c r="AN3268" s="5">
        <f t="shared" si="8300"/>
        <v>0</v>
      </c>
      <c r="AO3268" s="5">
        <f t="shared" si="8300"/>
        <v>0</v>
      </c>
      <c r="AP3268" s="5">
        <f t="shared" si="8300"/>
        <v>0</v>
      </c>
      <c r="AQ3268" s="5">
        <f t="shared" si="8300"/>
        <v>0</v>
      </c>
      <c r="AR3268" s="5">
        <f t="shared" si="8300"/>
        <v>0</v>
      </c>
      <c r="AS3268" s="5">
        <f t="shared" si="8300"/>
        <v>0</v>
      </c>
      <c r="AT3268" s="5">
        <f t="shared" si="8300"/>
        <v>0</v>
      </c>
      <c r="AU3268" s="5">
        <f t="shared" si="8300"/>
        <v>0</v>
      </c>
      <c r="AV3268" s="5">
        <f t="shared" si="8300"/>
        <v>0</v>
      </c>
      <c r="AW3268" s="5">
        <f t="shared" si="8300"/>
        <v>0</v>
      </c>
      <c r="AX3268" s="5">
        <f t="shared" si="8300"/>
        <v>0</v>
      </c>
      <c r="AY3268" s="5">
        <f t="shared" si="8300"/>
        <v>-95094.3</v>
      </c>
      <c r="AZ3268" s="5">
        <f t="shared" si="8300"/>
        <v>0</v>
      </c>
      <c r="BA3268" s="5">
        <f t="shared" si="8300"/>
        <v>0</v>
      </c>
      <c r="BB3268" s="5">
        <f t="shared" si="8300"/>
        <v>0</v>
      </c>
      <c r="BC3268" s="5">
        <f t="shared" si="8300"/>
        <v>0</v>
      </c>
      <c r="BD3268" s="5">
        <f t="shared" si="8300"/>
        <v>0</v>
      </c>
      <c r="BE3268" s="5">
        <f t="shared" si="8300"/>
        <v>-95094.3</v>
      </c>
      <c r="BF3268" s="5">
        <f t="shared" si="8171"/>
        <v>543762.022</v>
      </c>
      <c r="BG3268" s="5">
        <f t="shared" si="8172"/>
        <v>874217.7</v>
      </c>
      <c r="BH3268" s="5">
        <f t="shared" si="8173"/>
        <v>1196625.5</v>
      </c>
      <c r="BI3268" s="5">
        <f t="shared" si="8300"/>
        <v>0</v>
      </c>
    </row>
    <row r="3269" spans="1:62" ht="31.5" x14ac:dyDescent="0.25">
      <c r="A3269" s="4" t="s">
        <v>306</v>
      </c>
      <c r="B3269" s="4" t="s">
        <v>34</v>
      </c>
      <c r="C3269" s="4" t="s">
        <v>97</v>
      </c>
      <c r="D3269" s="4" t="s">
        <v>311</v>
      </c>
      <c r="E3269" s="4" t="s">
        <v>16</v>
      </c>
      <c r="F3269" s="14" t="s">
        <v>560</v>
      </c>
      <c r="G3269" s="5">
        <v>423136.2</v>
      </c>
      <c r="H3269" s="5">
        <v>969312</v>
      </c>
      <c r="I3269" s="5">
        <v>1291719.8</v>
      </c>
      <c r="J3269" s="5"/>
      <c r="K3269" s="5"/>
      <c r="L3269" s="5"/>
      <c r="M3269" s="5">
        <f t="shared" si="8151"/>
        <v>423136.2</v>
      </c>
      <c r="N3269" s="5">
        <f t="shared" si="8152"/>
        <v>969312</v>
      </c>
      <c r="O3269" s="5">
        <f t="shared" si="8153"/>
        <v>1291719.8</v>
      </c>
      <c r="P3269" s="5"/>
      <c r="Q3269" s="5"/>
      <c r="R3269" s="5">
        <v>120625.822</v>
      </c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>
        <f t="shared" si="8282"/>
        <v>543762.022</v>
      </c>
      <c r="AH3269" s="5">
        <f t="shared" si="8280"/>
        <v>969312</v>
      </c>
      <c r="AI3269" s="5">
        <f t="shared" si="8281"/>
        <v>1291719.8</v>
      </c>
      <c r="AJ3269" s="5"/>
      <c r="AK3269" s="5">
        <f t="shared" si="8283"/>
        <v>543762.022</v>
      </c>
      <c r="AL3269" s="5">
        <f t="shared" si="8284"/>
        <v>969312</v>
      </c>
      <c r="AM3269" s="5">
        <f t="shared" si="8285"/>
        <v>1291719.8</v>
      </c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>
        <v>-95094.3</v>
      </c>
      <c r="AZ3269" s="5"/>
      <c r="BA3269" s="5"/>
      <c r="BB3269" s="5"/>
      <c r="BC3269" s="5"/>
      <c r="BD3269" s="5"/>
      <c r="BE3269" s="5">
        <v>-95094.3</v>
      </c>
      <c r="BF3269" s="5">
        <f t="shared" si="8171"/>
        <v>543762.022</v>
      </c>
      <c r="BG3269" s="5">
        <f t="shared" si="8172"/>
        <v>874217.7</v>
      </c>
      <c r="BH3269" s="5">
        <f t="shared" si="8173"/>
        <v>1196625.5</v>
      </c>
      <c r="BI3269" s="5"/>
    </row>
    <row r="3270" spans="1:62" ht="63" x14ac:dyDescent="0.25">
      <c r="A3270" s="4" t="s">
        <v>306</v>
      </c>
      <c r="B3270" s="4" t="s">
        <v>34</v>
      </c>
      <c r="C3270" s="4" t="s">
        <v>97</v>
      </c>
      <c r="D3270" s="4" t="s">
        <v>312</v>
      </c>
      <c r="E3270" s="4"/>
      <c r="F3270" s="14" t="s">
        <v>640</v>
      </c>
      <c r="G3270" s="5">
        <f t="shared" ref="G3270:L3271" si="8301">G3271</f>
        <v>161558.29999999999</v>
      </c>
      <c r="H3270" s="5">
        <f t="shared" si="8301"/>
        <v>37628.199999999997</v>
      </c>
      <c r="I3270" s="5">
        <f t="shared" si="8301"/>
        <v>0</v>
      </c>
      <c r="J3270" s="5">
        <f t="shared" si="8301"/>
        <v>0</v>
      </c>
      <c r="K3270" s="5">
        <f t="shared" si="8301"/>
        <v>0</v>
      </c>
      <c r="L3270" s="5">
        <f t="shared" si="8301"/>
        <v>0</v>
      </c>
      <c r="M3270" s="5">
        <f t="shared" si="8151"/>
        <v>161558.29999999999</v>
      </c>
      <c r="N3270" s="5">
        <f t="shared" si="8152"/>
        <v>37628.199999999997</v>
      </c>
      <c r="O3270" s="5">
        <f t="shared" si="8153"/>
        <v>0</v>
      </c>
      <c r="P3270" s="5">
        <f t="shared" ref="P3270:V3271" si="8302">P3271</f>
        <v>0</v>
      </c>
      <c r="Q3270" s="5">
        <f t="shared" si="8302"/>
        <v>0</v>
      </c>
      <c r="R3270" s="5">
        <f t="shared" si="8302"/>
        <v>0</v>
      </c>
      <c r="S3270" s="5">
        <f t="shared" si="8302"/>
        <v>0</v>
      </c>
      <c r="T3270" s="5">
        <f t="shared" si="8302"/>
        <v>0</v>
      </c>
      <c r="U3270" s="5">
        <f t="shared" si="8302"/>
        <v>0</v>
      </c>
      <c r="V3270" s="5">
        <f t="shared" si="8302"/>
        <v>0</v>
      </c>
      <c r="W3270" s="5">
        <f t="shared" ref="W3270:AF3271" si="8303">W3271</f>
        <v>0</v>
      </c>
      <c r="X3270" s="5">
        <f t="shared" si="8303"/>
        <v>0</v>
      </c>
      <c r="Y3270" s="5">
        <f t="shared" si="8303"/>
        <v>0</v>
      </c>
      <c r="Z3270" s="5">
        <f t="shared" si="8303"/>
        <v>0</v>
      </c>
      <c r="AA3270" s="5">
        <f t="shared" si="8303"/>
        <v>0</v>
      </c>
      <c r="AB3270" s="5">
        <f t="shared" si="8303"/>
        <v>0</v>
      </c>
      <c r="AC3270" s="5">
        <f t="shared" si="8303"/>
        <v>0</v>
      </c>
      <c r="AD3270" s="5">
        <f t="shared" si="8303"/>
        <v>0</v>
      </c>
      <c r="AE3270" s="5">
        <f t="shared" si="8303"/>
        <v>0</v>
      </c>
      <c r="AF3270" s="5">
        <f t="shared" si="8303"/>
        <v>0</v>
      </c>
      <c r="AG3270" s="5">
        <f t="shared" si="8282"/>
        <v>161558.29999999999</v>
      </c>
      <c r="AH3270" s="5">
        <f t="shared" si="8280"/>
        <v>37628.199999999997</v>
      </c>
      <c r="AI3270" s="5">
        <f t="shared" si="8281"/>
        <v>0</v>
      </c>
      <c r="AJ3270" s="5">
        <f t="shared" ref="AJ3270:BI3271" si="8304">AJ3271</f>
        <v>0</v>
      </c>
      <c r="AK3270" s="5">
        <f t="shared" si="8283"/>
        <v>161558.29999999999</v>
      </c>
      <c r="AL3270" s="5">
        <f t="shared" si="8284"/>
        <v>37628.199999999997</v>
      </c>
      <c r="AM3270" s="5">
        <f t="shared" si="8285"/>
        <v>0</v>
      </c>
      <c r="AN3270" s="5">
        <f t="shared" si="8304"/>
        <v>0</v>
      </c>
      <c r="AO3270" s="5">
        <f t="shared" si="8304"/>
        <v>0</v>
      </c>
      <c r="AP3270" s="5">
        <f t="shared" si="8304"/>
        <v>0</v>
      </c>
      <c r="AQ3270" s="5">
        <f t="shared" si="8304"/>
        <v>0</v>
      </c>
      <c r="AR3270" s="5">
        <f t="shared" si="8304"/>
        <v>0</v>
      </c>
      <c r="AS3270" s="5">
        <f t="shared" si="8304"/>
        <v>0</v>
      </c>
      <c r="AT3270" s="5">
        <f t="shared" si="8304"/>
        <v>0</v>
      </c>
      <c r="AU3270" s="5">
        <f t="shared" si="8304"/>
        <v>0</v>
      </c>
      <c r="AV3270" s="5">
        <f t="shared" si="8304"/>
        <v>0</v>
      </c>
      <c r="AW3270" s="5">
        <f t="shared" si="8304"/>
        <v>0</v>
      </c>
      <c r="AX3270" s="5">
        <f t="shared" si="8304"/>
        <v>285282.90000000002</v>
      </c>
      <c r="AY3270" s="5">
        <f t="shared" si="8304"/>
        <v>95094.3</v>
      </c>
      <c r="AZ3270" s="5">
        <f t="shared" si="8304"/>
        <v>0</v>
      </c>
      <c r="BA3270" s="5">
        <f t="shared" si="8304"/>
        <v>0</v>
      </c>
      <c r="BB3270" s="5">
        <f t="shared" si="8304"/>
        <v>0</v>
      </c>
      <c r="BC3270" s="5">
        <f t="shared" si="8304"/>
        <v>0</v>
      </c>
      <c r="BD3270" s="5">
        <f t="shared" si="8304"/>
        <v>285282.90000000002</v>
      </c>
      <c r="BE3270" s="5">
        <f t="shared" si="8304"/>
        <v>95094.3</v>
      </c>
      <c r="BF3270" s="5">
        <f t="shared" si="8171"/>
        <v>161558.29999999999</v>
      </c>
      <c r="BG3270" s="5">
        <f t="shared" si="8172"/>
        <v>418005.4</v>
      </c>
      <c r="BH3270" s="5">
        <f t="shared" si="8173"/>
        <v>380377.2</v>
      </c>
      <c r="BI3270" s="5">
        <f t="shared" si="8304"/>
        <v>0</v>
      </c>
    </row>
    <row r="3271" spans="1:62" ht="31.5" x14ac:dyDescent="0.25">
      <c r="A3271" s="4" t="s">
        <v>306</v>
      </c>
      <c r="B3271" s="4" t="s">
        <v>34</v>
      </c>
      <c r="C3271" s="4" t="s">
        <v>97</v>
      </c>
      <c r="D3271" s="4" t="s">
        <v>312</v>
      </c>
      <c r="E3271" s="4" t="s">
        <v>15</v>
      </c>
      <c r="F3271" s="14" t="s">
        <v>559</v>
      </c>
      <c r="G3271" s="5">
        <f t="shared" si="8301"/>
        <v>161558.29999999999</v>
      </c>
      <c r="H3271" s="5">
        <f t="shared" si="8301"/>
        <v>37628.199999999997</v>
      </c>
      <c r="I3271" s="5">
        <f t="shared" si="8301"/>
        <v>0</v>
      </c>
      <c r="J3271" s="5">
        <f t="shared" si="8301"/>
        <v>0</v>
      </c>
      <c r="K3271" s="5">
        <f t="shared" si="8301"/>
        <v>0</v>
      </c>
      <c r="L3271" s="5">
        <f t="shared" si="8301"/>
        <v>0</v>
      </c>
      <c r="M3271" s="5">
        <f t="shared" si="8151"/>
        <v>161558.29999999999</v>
      </c>
      <c r="N3271" s="5">
        <f t="shared" si="8152"/>
        <v>37628.199999999997</v>
      </c>
      <c r="O3271" s="5">
        <f t="shared" si="8153"/>
        <v>0</v>
      </c>
      <c r="P3271" s="5">
        <f t="shared" si="8302"/>
        <v>0</v>
      </c>
      <c r="Q3271" s="5">
        <f t="shared" si="8302"/>
        <v>0</v>
      </c>
      <c r="R3271" s="5">
        <f t="shared" si="8302"/>
        <v>0</v>
      </c>
      <c r="S3271" s="5">
        <f t="shared" si="8302"/>
        <v>0</v>
      </c>
      <c r="T3271" s="5">
        <f t="shared" si="8302"/>
        <v>0</v>
      </c>
      <c r="U3271" s="5">
        <f t="shared" si="8302"/>
        <v>0</v>
      </c>
      <c r="V3271" s="5">
        <f t="shared" si="8302"/>
        <v>0</v>
      </c>
      <c r="W3271" s="5">
        <f t="shared" si="8303"/>
        <v>0</v>
      </c>
      <c r="X3271" s="5">
        <f t="shared" si="8303"/>
        <v>0</v>
      </c>
      <c r="Y3271" s="5">
        <f t="shared" si="8303"/>
        <v>0</v>
      </c>
      <c r="Z3271" s="5">
        <f t="shared" si="8303"/>
        <v>0</v>
      </c>
      <c r="AA3271" s="5">
        <f t="shared" si="8303"/>
        <v>0</v>
      </c>
      <c r="AB3271" s="5">
        <f t="shared" si="8303"/>
        <v>0</v>
      </c>
      <c r="AC3271" s="5">
        <f t="shared" si="8303"/>
        <v>0</v>
      </c>
      <c r="AD3271" s="5">
        <f t="shared" si="8303"/>
        <v>0</v>
      </c>
      <c r="AE3271" s="5">
        <f t="shared" si="8303"/>
        <v>0</v>
      </c>
      <c r="AF3271" s="5">
        <f t="shared" si="8303"/>
        <v>0</v>
      </c>
      <c r="AG3271" s="5">
        <f t="shared" si="8282"/>
        <v>161558.29999999999</v>
      </c>
      <c r="AH3271" s="5">
        <f t="shared" si="8280"/>
        <v>37628.199999999997</v>
      </c>
      <c r="AI3271" s="5">
        <f t="shared" si="8281"/>
        <v>0</v>
      </c>
      <c r="AJ3271" s="5">
        <f t="shared" si="8304"/>
        <v>0</v>
      </c>
      <c r="AK3271" s="5">
        <f t="shared" si="8283"/>
        <v>161558.29999999999</v>
      </c>
      <c r="AL3271" s="5">
        <f t="shared" si="8284"/>
        <v>37628.199999999997</v>
      </c>
      <c r="AM3271" s="5">
        <f t="shared" si="8285"/>
        <v>0</v>
      </c>
      <c r="AN3271" s="5">
        <f t="shared" si="8304"/>
        <v>0</v>
      </c>
      <c r="AO3271" s="5">
        <f t="shared" si="8304"/>
        <v>0</v>
      </c>
      <c r="AP3271" s="5">
        <f t="shared" si="8304"/>
        <v>0</v>
      </c>
      <c r="AQ3271" s="5">
        <f t="shared" si="8304"/>
        <v>0</v>
      </c>
      <c r="AR3271" s="5">
        <f t="shared" si="8304"/>
        <v>0</v>
      </c>
      <c r="AS3271" s="5">
        <f t="shared" si="8304"/>
        <v>0</v>
      </c>
      <c r="AT3271" s="5">
        <f t="shared" si="8304"/>
        <v>0</v>
      </c>
      <c r="AU3271" s="5">
        <f t="shared" si="8304"/>
        <v>0</v>
      </c>
      <c r="AV3271" s="5">
        <f t="shared" si="8304"/>
        <v>0</v>
      </c>
      <c r="AW3271" s="5">
        <f t="shared" si="8304"/>
        <v>0</v>
      </c>
      <c r="AX3271" s="5">
        <f t="shared" si="8304"/>
        <v>285282.90000000002</v>
      </c>
      <c r="AY3271" s="5">
        <f t="shared" si="8304"/>
        <v>95094.3</v>
      </c>
      <c r="AZ3271" s="5">
        <f t="shared" si="8304"/>
        <v>0</v>
      </c>
      <c r="BA3271" s="5">
        <f t="shared" si="8304"/>
        <v>0</v>
      </c>
      <c r="BB3271" s="5">
        <f t="shared" si="8304"/>
        <v>0</v>
      </c>
      <c r="BC3271" s="5">
        <f t="shared" si="8304"/>
        <v>0</v>
      </c>
      <c r="BD3271" s="5">
        <f t="shared" si="8304"/>
        <v>285282.90000000002</v>
      </c>
      <c r="BE3271" s="5">
        <f t="shared" si="8304"/>
        <v>95094.3</v>
      </c>
      <c r="BF3271" s="5">
        <f t="shared" si="8171"/>
        <v>161558.29999999999</v>
      </c>
      <c r="BG3271" s="5">
        <f t="shared" si="8172"/>
        <v>418005.4</v>
      </c>
      <c r="BH3271" s="5">
        <f t="shared" si="8173"/>
        <v>380377.2</v>
      </c>
      <c r="BI3271" s="5">
        <f t="shared" si="8304"/>
        <v>0</v>
      </c>
    </row>
    <row r="3272" spans="1:62" ht="31.5" x14ac:dyDescent="0.25">
      <c r="A3272" s="4" t="s">
        <v>306</v>
      </c>
      <c r="B3272" s="4" t="s">
        <v>34</v>
      </c>
      <c r="C3272" s="4" t="s">
        <v>97</v>
      </c>
      <c r="D3272" s="4" t="s">
        <v>312</v>
      </c>
      <c r="E3272" s="4" t="s">
        <v>16</v>
      </c>
      <c r="F3272" s="14" t="s">
        <v>560</v>
      </c>
      <c r="G3272" s="5">
        <v>161558.29999999999</v>
      </c>
      <c r="H3272" s="5">
        <v>37628.199999999997</v>
      </c>
      <c r="I3272" s="5">
        <v>0</v>
      </c>
      <c r="J3272" s="5"/>
      <c r="K3272" s="5"/>
      <c r="L3272" s="5"/>
      <c r="M3272" s="5">
        <f t="shared" si="8151"/>
        <v>161558.29999999999</v>
      </c>
      <c r="N3272" s="5">
        <f t="shared" si="8152"/>
        <v>37628.199999999997</v>
      </c>
      <c r="O3272" s="5">
        <f t="shared" si="8153"/>
        <v>0</v>
      </c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>
        <f t="shared" si="8282"/>
        <v>161558.29999999999</v>
      </c>
      <c r="AH3272" s="5">
        <f t="shared" si="8280"/>
        <v>37628.199999999997</v>
      </c>
      <c r="AI3272" s="5">
        <f t="shared" si="8281"/>
        <v>0</v>
      </c>
      <c r="AJ3272" s="5"/>
      <c r="AK3272" s="5">
        <f t="shared" si="8283"/>
        <v>161558.29999999999</v>
      </c>
      <c r="AL3272" s="5">
        <f t="shared" si="8284"/>
        <v>37628.199999999997</v>
      </c>
      <c r="AM3272" s="5">
        <f t="shared" si="8285"/>
        <v>0</v>
      </c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>
        <v>285282.90000000002</v>
      </c>
      <c r="AY3272" s="5">
        <v>95094.3</v>
      </c>
      <c r="AZ3272" s="5"/>
      <c r="BA3272" s="5"/>
      <c r="BB3272" s="5"/>
      <c r="BC3272" s="5"/>
      <c r="BD3272" s="5">
        <v>285282.90000000002</v>
      </c>
      <c r="BE3272" s="5">
        <v>95094.3</v>
      </c>
      <c r="BF3272" s="5">
        <f t="shared" si="8171"/>
        <v>161558.29999999999</v>
      </c>
      <c r="BG3272" s="5">
        <f t="shared" si="8172"/>
        <v>418005.4</v>
      </c>
      <c r="BH3272" s="5">
        <f t="shared" si="8173"/>
        <v>380377.2</v>
      </c>
      <c r="BI3272" s="5"/>
    </row>
    <row r="3273" spans="1:62" ht="63" hidden="1" x14ac:dyDescent="0.25">
      <c r="A3273" s="4" t="s">
        <v>306</v>
      </c>
      <c r="B3273" s="4" t="s">
        <v>34</v>
      </c>
      <c r="C3273" s="4" t="s">
        <v>97</v>
      </c>
      <c r="D3273" s="4" t="s">
        <v>905</v>
      </c>
      <c r="E3273" s="4"/>
      <c r="F3273" s="14" t="s">
        <v>1258</v>
      </c>
      <c r="G3273" s="5"/>
      <c r="H3273" s="5"/>
      <c r="I3273" s="5"/>
      <c r="J3273" s="5"/>
      <c r="K3273" s="5"/>
      <c r="L3273" s="5"/>
      <c r="M3273" s="5"/>
      <c r="N3273" s="5"/>
      <c r="O3273" s="5"/>
      <c r="P3273" s="5">
        <f>P3274</f>
        <v>0</v>
      </c>
      <c r="Q3273" s="5">
        <f t="shared" ref="Q3273:BI3275" si="8305">Q3274</f>
        <v>0</v>
      </c>
      <c r="R3273" s="5">
        <f t="shared" si="8305"/>
        <v>0</v>
      </c>
      <c r="S3273" s="5">
        <f t="shared" si="8305"/>
        <v>0</v>
      </c>
      <c r="T3273" s="5">
        <f t="shared" si="8305"/>
        <v>0</v>
      </c>
      <c r="U3273" s="5">
        <f t="shared" si="8305"/>
        <v>0</v>
      </c>
      <c r="V3273" s="5">
        <f t="shared" si="8305"/>
        <v>0</v>
      </c>
      <c r="W3273" s="5">
        <f t="shared" si="8305"/>
        <v>0</v>
      </c>
      <c r="X3273" s="5">
        <f t="shared" si="8305"/>
        <v>0</v>
      </c>
      <c r="Y3273" s="5">
        <f t="shared" si="8305"/>
        <v>0</v>
      </c>
      <c r="Z3273" s="5">
        <f t="shared" si="8305"/>
        <v>0</v>
      </c>
      <c r="AA3273" s="5">
        <f t="shared" si="8305"/>
        <v>0</v>
      </c>
      <c r="AB3273" s="5">
        <f t="shared" si="8305"/>
        <v>0</v>
      </c>
      <c r="AC3273" s="5">
        <f t="shared" si="8305"/>
        <v>0</v>
      </c>
      <c r="AD3273" s="5">
        <f t="shared" si="8305"/>
        <v>0</v>
      </c>
      <c r="AE3273" s="5">
        <f t="shared" si="8305"/>
        <v>0</v>
      </c>
      <c r="AF3273" s="5">
        <f t="shared" si="8305"/>
        <v>0</v>
      </c>
      <c r="AG3273" s="5">
        <f t="shared" si="8282"/>
        <v>0</v>
      </c>
      <c r="AH3273" s="5">
        <f t="shared" si="8280"/>
        <v>0</v>
      </c>
      <c r="AI3273" s="5">
        <f t="shared" si="8281"/>
        <v>0</v>
      </c>
      <c r="AJ3273" s="5">
        <f t="shared" si="8305"/>
        <v>0</v>
      </c>
      <c r="AK3273" s="5">
        <f t="shared" si="8283"/>
        <v>0</v>
      </c>
      <c r="AL3273" s="5">
        <f t="shared" si="8284"/>
        <v>0</v>
      </c>
      <c r="AM3273" s="5">
        <f t="shared" si="8285"/>
        <v>0</v>
      </c>
      <c r="AN3273" s="5">
        <f t="shared" si="8305"/>
        <v>0</v>
      </c>
      <c r="AO3273" s="5">
        <f t="shared" si="8305"/>
        <v>0</v>
      </c>
      <c r="AP3273" s="5">
        <f t="shared" si="8305"/>
        <v>0</v>
      </c>
      <c r="AQ3273" s="5">
        <f t="shared" si="8305"/>
        <v>0</v>
      </c>
      <c r="AR3273" s="5">
        <f t="shared" si="8305"/>
        <v>0</v>
      </c>
      <c r="AS3273" s="5">
        <f t="shared" si="8305"/>
        <v>0</v>
      </c>
      <c r="AT3273" s="5">
        <f t="shared" si="8305"/>
        <v>0</v>
      </c>
      <c r="AU3273" s="5">
        <f t="shared" si="8305"/>
        <v>0</v>
      </c>
      <c r="AV3273" s="5">
        <f t="shared" si="8305"/>
        <v>0</v>
      </c>
      <c r="AW3273" s="5">
        <f t="shared" si="8305"/>
        <v>0</v>
      </c>
      <c r="AX3273" s="5">
        <f t="shared" si="8305"/>
        <v>0</v>
      </c>
      <c r="AY3273" s="5">
        <f t="shared" si="8305"/>
        <v>0</v>
      </c>
      <c r="AZ3273" s="5">
        <f t="shared" si="8305"/>
        <v>0</v>
      </c>
      <c r="BA3273" s="5">
        <f t="shared" si="8305"/>
        <v>0</v>
      </c>
      <c r="BB3273" s="5">
        <f t="shared" si="8305"/>
        <v>0</v>
      </c>
      <c r="BC3273" s="5">
        <f t="shared" si="8305"/>
        <v>0</v>
      </c>
      <c r="BD3273" s="5">
        <f t="shared" si="8305"/>
        <v>0</v>
      </c>
      <c r="BE3273" s="5">
        <f t="shared" si="8305"/>
        <v>0</v>
      </c>
      <c r="BF3273" s="5">
        <f t="shared" si="8171"/>
        <v>0</v>
      </c>
      <c r="BG3273" s="5">
        <f t="shared" si="8172"/>
        <v>0</v>
      </c>
      <c r="BH3273" s="5">
        <f t="shared" si="8173"/>
        <v>0</v>
      </c>
      <c r="BI3273" s="5">
        <f t="shared" si="8305"/>
        <v>0</v>
      </c>
      <c r="BJ3273" s="2">
        <v>0</v>
      </c>
    </row>
    <row r="3274" spans="1:62" ht="63" hidden="1" x14ac:dyDescent="0.25">
      <c r="A3274" s="4" t="s">
        <v>306</v>
      </c>
      <c r="B3274" s="4" t="s">
        <v>34</v>
      </c>
      <c r="C3274" s="4" t="s">
        <v>97</v>
      </c>
      <c r="D3274" s="4" t="s">
        <v>1047</v>
      </c>
      <c r="E3274" s="4"/>
      <c r="F3274" s="14" t="s">
        <v>640</v>
      </c>
      <c r="G3274" s="5"/>
      <c r="H3274" s="5"/>
      <c r="I3274" s="5"/>
      <c r="J3274" s="5"/>
      <c r="K3274" s="5"/>
      <c r="L3274" s="5"/>
      <c r="M3274" s="5"/>
      <c r="N3274" s="5"/>
      <c r="O3274" s="5"/>
      <c r="P3274" s="5">
        <f>P3275</f>
        <v>0</v>
      </c>
      <c r="Q3274" s="5">
        <f t="shared" si="8305"/>
        <v>0</v>
      </c>
      <c r="R3274" s="5">
        <f t="shared" si="8305"/>
        <v>0</v>
      </c>
      <c r="S3274" s="5">
        <f t="shared" si="8305"/>
        <v>0</v>
      </c>
      <c r="T3274" s="5">
        <f t="shared" si="8305"/>
        <v>0</v>
      </c>
      <c r="U3274" s="5">
        <f t="shared" si="8305"/>
        <v>0</v>
      </c>
      <c r="V3274" s="5">
        <f t="shared" si="8305"/>
        <v>0</v>
      </c>
      <c r="W3274" s="5">
        <f t="shared" si="8305"/>
        <v>0</v>
      </c>
      <c r="X3274" s="5">
        <f t="shared" si="8305"/>
        <v>0</v>
      </c>
      <c r="Y3274" s="5">
        <f t="shared" si="8305"/>
        <v>0</v>
      </c>
      <c r="Z3274" s="5">
        <f t="shared" si="8305"/>
        <v>0</v>
      </c>
      <c r="AA3274" s="5">
        <f t="shared" si="8305"/>
        <v>0</v>
      </c>
      <c r="AB3274" s="5">
        <f t="shared" si="8305"/>
        <v>0</v>
      </c>
      <c r="AC3274" s="5">
        <f t="shared" si="8305"/>
        <v>0</v>
      </c>
      <c r="AD3274" s="5">
        <f t="shared" si="8305"/>
        <v>0</v>
      </c>
      <c r="AE3274" s="5">
        <f t="shared" si="8305"/>
        <v>0</v>
      </c>
      <c r="AF3274" s="5">
        <f t="shared" si="8305"/>
        <v>0</v>
      </c>
      <c r="AG3274" s="5">
        <f t="shared" si="8282"/>
        <v>0</v>
      </c>
      <c r="AH3274" s="5">
        <f t="shared" si="8280"/>
        <v>0</v>
      </c>
      <c r="AI3274" s="5">
        <f t="shared" si="8281"/>
        <v>0</v>
      </c>
      <c r="AJ3274" s="5">
        <f t="shared" si="8305"/>
        <v>0</v>
      </c>
      <c r="AK3274" s="5">
        <f t="shared" si="8283"/>
        <v>0</v>
      </c>
      <c r="AL3274" s="5">
        <f t="shared" si="8284"/>
        <v>0</v>
      </c>
      <c r="AM3274" s="5">
        <f t="shared" si="8285"/>
        <v>0</v>
      </c>
      <c r="AN3274" s="5">
        <f t="shared" si="8305"/>
        <v>0</v>
      </c>
      <c r="AO3274" s="5">
        <f t="shared" si="8305"/>
        <v>0</v>
      </c>
      <c r="AP3274" s="5">
        <f t="shared" si="8305"/>
        <v>0</v>
      </c>
      <c r="AQ3274" s="5">
        <f t="shared" si="8305"/>
        <v>0</v>
      </c>
      <c r="AR3274" s="5">
        <f t="shared" si="8305"/>
        <v>0</v>
      </c>
      <c r="AS3274" s="5">
        <f t="shared" si="8305"/>
        <v>0</v>
      </c>
      <c r="AT3274" s="5">
        <f t="shared" si="8305"/>
        <v>0</v>
      </c>
      <c r="AU3274" s="5">
        <f t="shared" si="8305"/>
        <v>0</v>
      </c>
      <c r="AV3274" s="5">
        <f t="shared" si="8305"/>
        <v>0</v>
      </c>
      <c r="AW3274" s="5">
        <f t="shared" si="8305"/>
        <v>0</v>
      </c>
      <c r="AX3274" s="5">
        <f t="shared" si="8305"/>
        <v>0</v>
      </c>
      <c r="AY3274" s="5">
        <f t="shared" si="8305"/>
        <v>0</v>
      </c>
      <c r="AZ3274" s="5">
        <f t="shared" si="8305"/>
        <v>0</v>
      </c>
      <c r="BA3274" s="5">
        <f t="shared" si="8305"/>
        <v>0</v>
      </c>
      <c r="BB3274" s="5">
        <f t="shared" si="8305"/>
        <v>0</v>
      </c>
      <c r="BC3274" s="5">
        <f t="shared" si="8305"/>
        <v>0</v>
      </c>
      <c r="BD3274" s="5">
        <f t="shared" si="8305"/>
        <v>0</v>
      </c>
      <c r="BE3274" s="5">
        <f t="shared" si="8305"/>
        <v>0</v>
      </c>
      <c r="BF3274" s="5">
        <f t="shared" si="8171"/>
        <v>0</v>
      </c>
      <c r="BG3274" s="5">
        <f t="shared" si="8172"/>
        <v>0</v>
      </c>
      <c r="BH3274" s="5">
        <f t="shared" si="8173"/>
        <v>0</v>
      </c>
      <c r="BI3274" s="5">
        <f t="shared" si="8305"/>
        <v>0</v>
      </c>
      <c r="BJ3274" s="2">
        <v>0</v>
      </c>
    </row>
    <row r="3275" spans="1:62" ht="31.5" hidden="1" x14ac:dyDescent="0.25">
      <c r="A3275" s="4" t="s">
        <v>306</v>
      </c>
      <c r="B3275" s="4" t="s">
        <v>34</v>
      </c>
      <c r="C3275" s="4" t="s">
        <v>97</v>
      </c>
      <c r="D3275" s="4" t="s">
        <v>1047</v>
      </c>
      <c r="E3275" s="4" t="s">
        <v>15</v>
      </c>
      <c r="F3275" s="14" t="s">
        <v>559</v>
      </c>
      <c r="G3275" s="5"/>
      <c r="H3275" s="5"/>
      <c r="I3275" s="5"/>
      <c r="J3275" s="5"/>
      <c r="K3275" s="5"/>
      <c r="L3275" s="5"/>
      <c r="M3275" s="5"/>
      <c r="N3275" s="5"/>
      <c r="O3275" s="5"/>
      <c r="P3275" s="5">
        <f>P3276</f>
        <v>0</v>
      </c>
      <c r="Q3275" s="5">
        <f t="shared" si="8305"/>
        <v>0</v>
      </c>
      <c r="R3275" s="5">
        <f t="shared" si="8305"/>
        <v>0</v>
      </c>
      <c r="S3275" s="5">
        <f t="shared" si="8305"/>
        <v>0</v>
      </c>
      <c r="T3275" s="5">
        <f t="shared" si="8305"/>
        <v>0</v>
      </c>
      <c r="U3275" s="5">
        <f t="shared" si="8305"/>
        <v>0</v>
      </c>
      <c r="V3275" s="5">
        <f t="shared" si="8305"/>
        <v>0</v>
      </c>
      <c r="W3275" s="5">
        <f t="shared" si="8305"/>
        <v>0</v>
      </c>
      <c r="X3275" s="5">
        <f t="shared" si="8305"/>
        <v>0</v>
      </c>
      <c r="Y3275" s="5">
        <f t="shared" si="8305"/>
        <v>0</v>
      </c>
      <c r="Z3275" s="5">
        <f t="shared" si="8305"/>
        <v>0</v>
      </c>
      <c r="AA3275" s="5">
        <f t="shared" si="8305"/>
        <v>0</v>
      </c>
      <c r="AB3275" s="5">
        <f t="shared" si="8305"/>
        <v>0</v>
      </c>
      <c r="AC3275" s="5">
        <f t="shared" si="8305"/>
        <v>0</v>
      </c>
      <c r="AD3275" s="5">
        <f t="shared" si="8305"/>
        <v>0</v>
      </c>
      <c r="AE3275" s="5">
        <f t="shared" si="8305"/>
        <v>0</v>
      </c>
      <c r="AF3275" s="5">
        <f t="shared" si="8305"/>
        <v>0</v>
      </c>
      <c r="AG3275" s="5">
        <f t="shared" si="8282"/>
        <v>0</v>
      </c>
      <c r="AH3275" s="5">
        <f t="shared" si="8280"/>
        <v>0</v>
      </c>
      <c r="AI3275" s="5">
        <f t="shared" si="8281"/>
        <v>0</v>
      </c>
      <c r="AJ3275" s="5">
        <f t="shared" si="8305"/>
        <v>0</v>
      </c>
      <c r="AK3275" s="5">
        <f t="shared" si="8283"/>
        <v>0</v>
      </c>
      <c r="AL3275" s="5">
        <f t="shared" si="8284"/>
        <v>0</v>
      </c>
      <c r="AM3275" s="5">
        <f t="shared" si="8285"/>
        <v>0</v>
      </c>
      <c r="AN3275" s="5">
        <f t="shared" si="8305"/>
        <v>0</v>
      </c>
      <c r="AO3275" s="5">
        <f t="shared" si="8305"/>
        <v>0</v>
      </c>
      <c r="AP3275" s="5">
        <f t="shared" si="8305"/>
        <v>0</v>
      </c>
      <c r="AQ3275" s="5">
        <f t="shared" si="8305"/>
        <v>0</v>
      </c>
      <c r="AR3275" s="5">
        <f t="shared" si="8305"/>
        <v>0</v>
      </c>
      <c r="AS3275" s="5">
        <f t="shared" si="8305"/>
        <v>0</v>
      </c>
      <c r="AT3275" s="5">
        <f t="shared" si="8305"/>
        <v>0</v>
      </c>
      <c r="AU3275" s="5">
        <f t="shared" si="8305"/>
        <v>0</v>
      </c>
      <c r="AV3275" s="5">
        <f t="shared" si="8305"/>
        <v>0</v>
      </c>
      <c r="AW3275" s="5">
        <f t="shared" si="8305"/>
        <v>0</v>
      </c>
      <c r="AX3275" s="5">
        <f t="shared" si="8305"/>
        <v>0</v>
      </c>
      <c r="AY3275" s="5">
        <f t="shared" si="8305"/>
        <v>0</v>
      </c>
      <c r="AZ3275" s="5">
        <f t="shared" si="8305"/>
        <v>0</v>
      </c>
      <c r="BA3275" s="5">
        <f t="shared" si="8305"/>
        <v>0</v>
      </c>
      <c r="BB3275" s="5">
        <f t="shared" si="8305"/>
        <v>0</v>
      </c>
      <c r="BC3275" s="5">
        <f t="shared" si="8305"/>
        <v>0</v>
      </c>
      <c r="BD3275" s="5">
        <f t="shared" si="8305"/>
        <v>0</v>
      </c>
      <c r="BE3275" s="5">
        <f t="shared" si="8305"/>
        <v>0</v>
      </c>
      <c r="BF3275" s="5">
        <f t="shared" si="8171"/>
        <v>0</v>
      </c>
      <c r="BG3275" s="5">
        <f t="shared" si="8172"/>
        <v>0</v>
      </c>
      <c r="BH3275" s="5">
        <f t="shared" si="8173"/>
        <v>0</v>
      </c>
      <c r="BI3275" s="5">
        <f t="shared" si="8305"/>
        <v>0</v>
      </c>
      <c r="BJ3275" s="2">
        <v>0</v>
      </c>
    </row>
    <row r="3276" spans="1:62" ht="31.5" hidden="1" x14ac:dyDescent="0.25">
      <c r="A3276" s="4" t="s">
        <v>306</v>
      </c>
      <c r="B3276" s="4" t="s">
        <v>34</v>
      </c>
      <c r="C3276" s="4" t="s">
        <v>97</v>
      </c>
      <c r="D3276" s="4" t="s">
        <v>1047</v>
      </c>
      <c r="E3276" s="4" t="s">
        <v>16</v>
      </c>
      <c r="F3276" s="14" t="s">
        <v>560</v>
      </c>
      <c r="G3276" s="5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>
        <f t="shared" si="8282"/>
        <v>0</v>
      </c>
      <c r="AH3276" s="5">
        <f t="shared" si="8280"/>
        <v>0</v>
      </c>
      <c r="AI3276" s="5">
        <f t="shared" si="8281"/>
        <v>0</v>
      </c>
      <c r="AJ3276" s="5"/>
      <c r="AK3276" s="5">
        <f t="shared" si="8283"/>
        <v>0</v>
      </c>
      <c r="AL3276" s="5">
        <f t="shared" si="8284"/>
        <v>0</v>
      </c>
      <c r="AM3276" s="5">
        <f t="shared" si="8285"/>
        <v>0</v>
      </c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5">
        <f t="shared" si="8171"/>
        <v>0</v>
      </c>
      <c r="BG3276" s="5">
        <f t="shared" si="8172"/>
        <v>0</v>
      </c>
      <c r="BH3276" s="5">
        <f t="shared" si="8173"/>
        <v>0</v>
      </c>
      <c r="BI3276" s="5"/>
      <c r="BJ3276" s="2">
        <v>0</v>
      </c>
    </row>
    <row r="3277" spans="1:62" ht="63" x14ac:dyDescent="0.25">
      <c r="A3277" s="4" t="s">
        <v>306</v>
      </c>
      <c r="B3277" s="4" t="s">
        <v>34</v>
      </c>
      <c r="C3277" s="4" t="s">
        <v>97</v>
      </c>
      <c r="D3277" s="4" t="s">
        <v>326</v>
      </c>
      <c r="E3277" s="4"/>
      <c r="F3277" s="14" t="s">
        <v>1372</v>
      </c>
      <c r="G3277" s="5">
        <f>G3278+G3357</f>
        <v>1945859.3000000003</v>
      </c>
      <c r="H3277" s="5">
        <f t="shared" ref="H3277:I3277" si="8306">H3278+H3357</f>
        <v>2834370.8000000003</v>
      </c>
      <c r="I3277" s="5">
        <f t="shared" si="8306"/>
        <v>2970367.6</v>
      </c>
      <c r="J3277" s="5">
        <f t="shared" ref="J3277:L3277" si="8307">J3278+J3357</f>
        <v>0</v>
      </c>
      <c r="K3277" s="5">
        <f t="shared" si="8307"/>
        <v>0</v>
      </c>
      <c r="L3277" s="5">
        <f t="shared" si="8307"/>
        <v>0</v>
      </c>
      <c r="M3277" s="5">
        <f t="shared" si="8151"/>
        <v>1945859.3000000003</v>
      </c>
      <c r="N3277" s="5">
        <f t="shared" si="8152"/>
        <v>2834370.8000000003</v>
      </c>
      <c r="O3277" s="5">
        <f t="shared" si="8153"/>
        <v>2970367.6</v>
      </c>
      <c r="P3277" s="5">
        <f>P3278+P3357+P3361</f>
        <v>0</v>
      </c>
      <c r="Q3277" s="5">
        <f t="shared" ref="Q3277:BI3277" si="8308">Q3278+Q3357+Q3361</f>
        <v>-35136.400000000001</v>
      </c>
      <c r="R3277" s="5">
        <f t="shared" si="8308"/>
        <v>22367.269</v>
      </c>
      <c r="S3277" s="5">
        <f t="shared" si="8308"/>
        <v>0</v>
      </c>
      <c r="T3277" s="5">
        <f t="shared" si="8308"/>
        <v>0</v>
      </c>
      <c r="U3277" s="5">
        <f t="shared" si="8308"/>
        <v>0</v>
      </c>
      <c r="V3277" s="5">
        <f t="shared" ref="V3277" si="8309">V3278+V3357+V3361</f>
        <v>0</v>
      </c>
      <c r="W3277" s="5">
        <f t="shared" si="8308"/>
        <v>36864.299999999988</v>
      </c>
      <c r="X3277" s="5">
        <f t="shared" ref="X3277:Y3277" si="8310">X3278+X3357+X3361</f>
        <v>0</v>
      </c>
      <c r="Y3277" s="5">
        <f t="shared" si="8310"/>
        <v>0</v>
      </c>
      <c r="Z3277" s="5">
        <f t="shared" si="8308"/>
        <v>0</v>
      </c>
      <c r="AA3277" s="5">
        <f t="shared" ref="AA3277" si="8311">AA3278+AA3357+AA3361</f>
        <v>0</v>
      </c>
      <c r="AB3277" s="5">
        <f t="shared" si="8308"/>
        <v>0</v>
      </c>
      <c r="AC3277" s="5">
        <f t="shared" ref="AC3277:AD3277" si="8312">AC3278+AC3357+AC3361</f>
        <v>0</v>
      </c>
      <c r="AD3277" s="5">
        <f t="shared" si="8312"/>
        <v>0</v>
      </c>
      <c r="AE3277" s="5">
        <f t="shared" si="8308"/>
        <v>0</v>
      </c>
      <c r="AF3277" s="5">
        <f t="shared" si="8308"/>
        <v>0</v>
      </c>
      <c r="AG3277" s="5">
        <f t="shared" si="8282"/>
        <v>1969954.4690000005</v>
      </c>
      <c r="AH3277" s="5">
        <f t="shared" si="8280"/>
        <v>2834370.8000000003</v>
      </c>
      <c r="AI3277" s="5">
        <f t="shared" si="8281"/>
        <v>2970367.6</v>
      </c>
      <c r="AJ3277" s="5">
        <f t="shared" ref="AJ3277" si="8313">AJ3278+AJ3357+AJ3361</f>
        <v>0</v>
      </c>
      <c r="AK3277" s="5">
        <f t="shared" si="8283"/>
        <v>1969954.4690000005</v>
      </c>
      <c r="AL3277" s="5">
        <f t="shared" si="8284"/>
        <v>2834370.8000000003</v>
      </c>
      <c r="AM3277" s="5">
        <f t="shared" si="8285"/>
        <v>2970367.6</v>
      </c>
      <c r="AN3277" s="5">
        <f t="shared" ref="AN3277:BA3277" si="8314">AN3278+AN3357+AN3361</f>
        <v>0</v>
      </c>
      <c r="AO3277" s="5">
        <f t="shared" si="8314"/>
        <v>0</v>
      </c>
      <c r="AP3277" s="5">
        <f t="shared" si="8314"/>
        <v>22830.5</v>
      </c>
      <c r="AQ3277" s="5">
        <f t="shared" si="8314"/>
        <v>0</v>
      </c>
      <c r="AR3277" s="5">
        <f t="shared" si="8314"/>
        <v>18402.5</v>
      </c>
      <c r="AS3277" s="5">
        <f t="shared" si="8314"/>
        <v>0</v>
      </c>
      <c r="AT3277" s="5">
        <f t="shared" si="8314"/>
        <v>0</v>
      </c>
      <c r="AU3277" s="5">
        <f t="shared" ref="AU3277" si="8315">AU3278+AU3357+AU3361</f>
        <v>0</v>
      </c>
      <c r="AV3277" s="5">
        <f t="shared" ref="AV3277:BE3277" si="8316">AV3278+AV3357+AV3361</f>
        <v>0</v>
      </c>
      <c r="AW3277" s="5">
        <f t="shared" si="8316"/>
        <v>0</v>
      </c>
      <c r="AX3277" s="5">
        <f t="shared" si="8316"/>
        <v>0</v>
      </c>
      <c r="AY3277" s="5">
        <f t="shared" si="8316"/>
        <v>0</v>
      </c>
      <c r="AZ3277" s="5">
        <f t="shared" si="8314"/>
        <v>0</v>
      </c>
      <c r="BA3277" s="5">
        <f t="shared" si="8314"/>
        <v>0</v>
      </c>
      <c r="BB3277" s="5">
        <f t="shared" si="8316"/>
        <v>0</v>
      </c>
      <c r="BC3277" s="5">
        <f t="shared" si="8316"/>
        <v>0</v>
      </c>
      <c r="BD3277" s="5">
        <f t="shared" si="8316"/>
        <v>0</v>
      </c>
      <c r="BE3277" s="5">
        <f t="shared" si="8316"/>
        <v>0</v>
      </c>
      <c r="BF3277" s="5">
        <f t="shared" si="8171"/>
        <v>2011187.4690000005</v>
      </c>
      <c r="BG3277" s="5">
        <f t="shared" si="8172"/>
        <v>2834370.8000000003</v>
      </c>
      <c r="BH3277" s="5">
        <f t="shared" si="8173"/>
        <v>2970367.6</v>
      </c>
      <c r="BI3277" s="5">
        <f t="shared" si="8308"/>
        <v>0</v>
      </c>
    </row>
    <row r="3278" spans="1:62" ht="47.25" x14ac:dyDescent="0.25">
      <c r="A3278" s="4" t="s">
        <v>306</v>
      </c>
      <c r="B3278" s="4" t="s">
        <v>34</v>
      </c>
      <c r="C3278" s="4" t="s">
        <v>97</v>
      </c>
      <c r="D3278" s="4" t="s">
        <v>325</v>
      </c>
      <c r="E3278" s="4"/>
      <c r="F3278" s="14" t="s">
        <v>1373</v>
      </c>
      <c r="G3278" s="5">
        <f>G3288+G3306+G3315+G3318+G3321+G3324+G3327+G3333+G3339+G3342+G3345+G3348+G3351+G3354+G3291+G3282+G3336+G3297+G3300+G3303+G3309+G3330+G3312</f>
        <v>1937859.3000000003</v>
      </c>
      <c r="H3278" s="5">
        <f t="shared" ref="H3278:I3278" si="8317">H3288+H3306+H3315+H3318+H3321+H3324+H3327+H3333+H3339+H3342+H3345+H3348+H3351+H3354+H3291+H3282+H3336+H3297+H3300+H3303+H3309+H3330+H3312</f>
        <v>2794497.1</v>
      </c>
      <c r="I3278" s="5">
        <f t="shared" si="8317"/>
        <v>2970367.6</v>
      </c>
      <c r="J3278" s="5">
        <f t="shared" ref="J3278:L3278" si="8318">J3288+J3306+J3315+J3318+J3321+J3324+J3327+J3333+J3339+J3342+J3345+J3348+J3351+J3354+J3291+J3282+J3336+J3297+J3300+J3303+J3309+J3330+J3312</f>
        <v>0</v>
      </c>
      <c r="K3278" s="5">
        <f t="shared" si="8318"/>
        <v>0</v>
      </c>
      <c r="L3278" s="5">
        <f t="shared" si="8318"/>
        <v>0</v>
      </c>
      <c r="M3278" s="5">
        <f t="shared" si="8151"/>
        <v>1937859.3000000003</v>
      </c>
      <c r="N3278" s="5">
        <f t="shared" si="8152"/>
        <v>2794497.1</v>
      </c>
      <c r="O3278" s="5">
        <f t="shared" si="8153"/>
        <v>2970367.6</v>
      </c>
      <c r="P3278" s="5">
        <f t="shared" ref="P3278:U3278" si="8319">P3288+P3306+P3315+P3318+P3321+P3324+P3327+P3333+P3339+P3342+P3345+P3348+P3351+P3354+P3291+P3282+P3336+P3297+P3300+P3303+P3309+P3330+P3312+P3279</f>
        <v>-2426</v>
      </c>
      <c r="Q3278" s="5">
        <f t="shared" si="8319"/>
        <v>-35136.400000000001</v>
      </c>
      <c r="R3278" s="5">
        <f t="shared" si="8319"/>
        <v>18970.929</v>
      </c>
      <c r="S3278" s="5">
        <f t="shared" si="8319"/>
        <v>0</v>
      </c>
      <c r="T3278" s="5">
        <f t="shared" si="8319"/>
        <v>0</v>
      </c>
      <c r="U3278" s="5">
        <f t="shared" si="8319"/>
        <v>0</v>
      </c>
      <c r="V3278" s="5">
        <f t="shared" ref="V3278" si="8320">V3288+V3306+V3315+V3318+V3321+V3324+V3327+V3333+V3339+V3342+V3345+V3348+V3351+V3354+V3291+V3282+V3336+V3297+V3300+V3303+V3309+V3330+V3312+V3279</f>
        <v>0</v>
      </c>
      <c r="W3278" s="5">
        <f>W3288+W3306+W3315+W3318+W3321+W3324+W3327+W3333+W3339+W3342+W3345+W3348+W3351+W3354+W3291+W3282+W3336+W3297+W3300+W3303+W3309+W3330+W3312+W3279</f>
        <v>-154782.70000000001</v>
      </c>
      <c r="X3278" s="5">
        <f t="shared" ref="X3278:Y3278" si="8321">X3288+X3306+X3315+X3318+X3321+X3324+X3327+X3333+X3339+X3342+X3345+X3348+X3351+X3354+X3291+X3282+X3336+X3297+X3300+X3303+X3309+X3330+X3312+X3279</f>
        <v>0</v>
      </c>
      <c r="Y3278" s="5">
        <f t="shared" si="8321"/>
        <v>0</v>
      </c>
      <c r="Z3278" s="5">
        <f>Z3288+Z3306+Z3315+Z3318+Z3321+Z3324+Z3327+Z3333+Z3339+Z3342+Z3345+Z3348+Z3351+Z3354+Z3291+Z3282+Z3336+Z3297+Z3300+Z3303+Z3309+Z3330+Z3312+Z3279</f>
        <v>0</v>
      </c>
      <c r="AA3278" s="5">
        <f t="shared" ref="AA3278" si="8322">AA3288+AA3306+AA3315+AA3318+AA3321+AA3324+AA3327+AA3333+AA3339+AA3342+AA3345+AA3348+AA3351+AA3354+AA3291+AA3282+AA3336+AA3297+AA3300+AA3303+AA3309+AA3330+AA3312+AA3279</f>
        <v>0</v>
      </c>
      <c r="AB3278" s="5">
        <f>AB3288+AB3306+AB3315+AB3318+AB3321+AB3324+AB3327+AB3333+AB3339+AB3342+AB3345+AB3348+AB3351+AB3354+AB3291+AB3282+AB3336+AB3297+AB3300+AB3303+AB3309+AB3330+AB3312+AB3279</f>
        <v>0</v>
      </c>
      <c r="AC3278" s="5">
        <f t="shared" ref="AC3278:AD3278" si="8323">AC3288+AC3306+AC3315+AC3318+AC3321+AC3324+AC3327+AC3333+AC3339+AC3342+AC3345+AC3348+AC3351+AC3354+AC3291+AC3282+AC3336+AC3297+AC3300+AC3303+AC3309+AC3330+AC3312+AC3279</f>
        <v>0</v>
      </c>
      <c r="AD3278" s="5">
        <f t="shared" si="8323"/>
        <v>0</v>
      </c>
      <c r="AE3278" s="5">
        <f>AE3288+AE3306+AE3315+AE3318+AE3321+AE3324+AE3327+AE3333+AE3339+AE3342+AE3345+AE3348+AE3351+AE3354+AE3291+AE3282+AE3336+AE3297+AE3300+AE3303+AE3309+AE3330+AE3312+AE3279</f>
        <v>0</v>
      </c>
      <c r="AF3278" s="5">
        <f>AF3288+AF3306+AF3315+AF3318+AF3321+AF3324+AF3327+AF3333+AF3339+AF3342+AF3345+AF3348+AF3351+AF3354+AF3291+AF3282+AF3336+AF3297+AF3300+AF3303+AF3309+AF3330+AF3312+AF3279</f>
        <v>0</v>
      </c>
      <c r="AG3278" s="5">
        <f t="shared" si="8282"/>
        <v>1764485.1290000004</v>
      </c>
      <c r="AH3278" s="5">
        <f t="shared" si="8280"/>
        <v>2794497.1</v>
      </c>
      <c r="AI3278" s="5">
        <f t="shared" si="8281"/>
        <v>2970367.6</v>
      </c>
      <c r="AJ3278" s="5">
        <f t="shared" ref="AJ3278" si="8324">AJ3288+AJ3306+AJ3315+AJ3318+AJ3321+AJ3324+AJ3327+AJ3333+AJ3339+AJ3342+AJ3345+AJ3348+AJ3351+AJ3354+AJ3291+AJ3282+AJ3336+AJ3297+AJ3300+AJ3303+AJ3309+AJ3330+AJ3312+AJ3279</f>
        <v>0</v>
      </c>
      <c r="AK3278" s="5">
        <f t="shared" si="8283"/>
        <v>1764485.1290000004</v>
      </c>
      <c r="AL3278" s="5">
        <f t="shared" si="8284"/>
        <v>2794497.1</v>
      </c>
      <c r="AM3278" s="5">
        <f t="shared" si="8285"/>
        <v>2970367.6</v>
      </c>
      <c r="AN3278" s="5">
        <f>AN3288+AN3306+AN3315+AN3318+AN3321+AN3324+AN3327+AN3333+AN3339+AN3342+AN3345+AN3348+AN3351+AN3354+AN3291+AN3282+AN3336+AN3297+AN3300+AN3303+AN3309+AN3330+AN3312+AN3279+AN3285+AN3294</f>
        <v>0</v>
      </c>
      <c r="AO3278" s="5">
        <f t="shared" ref="AO3278:BI3278" si="8325">AO3288+AO3306+AO3315+AO3318+AO3321+AO3324+AO3327+AO3333+AO3339+AO3342+AO3345+AO3348+AO3351+AO3354+AO3291+AO3282+AO3336+AO3297+AO3300+AO3303+AO3309+AO3330+AO3312+AO3279+AO3285+AO3294</f>
        <v>0</v>
      </c>
      <c r="AP3278" s="5">
        <f t="shared" si="8325"/>
        <v>22830.5</v>
      </c>
      <c r="AQ3278" s="5">
        <f t="shared" si="8325"/>
        <v>0</v>
      </c>
      <c r="AR3278" s="5">
        <f t="shared" si="8325"/>
        <v>18402.5</v>
      </c>
      <c r="AS3278" s="5">
        <f t="shared" si="8325"/>
        <v>0</v>
      </c>
      <c r="AT3278" s="5">
        <f t="shared" si="8325"/>
        <v>0</v>
      </c>
      <c r="AU3278" s="5">
        <f t="shared" si="8325"/>
        <v>0</v>
      </c>
      <c r="AV3278" s="5">
        <f t="shared" si="8325"/>
        <v>0</v>
      </c>
      <c r="AW3278" s="5">
        <f t="shared" si="8325"/>
        <v>0</v>
      </c>
      <c r="AX3278" s="5">
        <f t="shared" si="8325"/>
        <v>0</v>
      </c>
      <c r="AY3278" s="5">
        <f t="shared" si="8325"/>
        <v>0</v>
      </c>
      <c r="AZ3278" s="5">
        <f t="shared" si="8325"/>
        <v>0</v>
      </c>
      <c r="BA3278" s="5">
        <f t="shared" si="8325"/>
        <v>0</v>
      </c>
      <c r="BB3278" s="5">
        <f t="shared" si="8325"/>
        <v>0</v>
      </c>
      <c r="BC3278" s="5">
        <f t="shared" ref="BC3278" si="8326">BC3288+BC3306+BC3315+BC3318+BC3321+BC3324+BC3327+BC3333+BC3339+BC3342+BC3345+BC3348+BC3351+BC3354+BC3291+BC3282+BC3336+BC3297+BC3300+BC3303+BC3309+BC3330+BC3312+BC3279+BC3285+BC3294</f>
        <v>0</v>
      </c>
      <c r="BD3278" s="5">
        <f t="shared" si="8325"/>
        <v>0</v>
      </c>
      <c r="BE3278" s="5">
        <f t="shared" si="8325"/>
        <v>0</v>
      </c>
      <c r="BF3278" s="5">
        <f t="shared" si="8171"/>
        <v>1805718.1290000004</v>
      </c>
      <c r="BG3278" s="5">
        <f t="shared" si="8172"/>
        <v>2794497.1</v>
      </c>
      <c r="BH3278" s="5">
        <f t="shared" si="8173"/>
        <v>2970367.6</v>
      </c>
      <c r="BI3278" s="5">
        <f t="shared" si="8325"/>
        <v>0</v>
      </c>
    </row>
    <row r="3279" spans="1:62" ht="47.25" x14ac:dyDescent="0.25">
      <c r="A3279" s="4" t="s">
        <v>306</v>
      </c>
      <c r="B3279" s="4" t="s">
        <v>34</v>
      </c>
      <c r="C3279" s="4" t="s">
        <v>97</v>
      </c>
      <c r="D3279" s="4" t="s">
        <v>1428</v>
      </c>
      <c r="E3279" s="4"/>
      <c r="F3279" s="14" t="s">
        <v>1429</v>
      </c>
      <c r="G3279" s="5"/>
      <c r="H3279" s="5"/>
      <c r="I3279" s="5"/>
      <c r="J3279" s="5"/>
      <c r="K3279" s="5"/>
      <c r="L3279" s="5"/>
      <c r="M3279" s="5"/>
      <c r="N3279" s="5"/>
      <c r="O3279" s="5"/>
      <c r="P3279" s="5">
        <f>P3280</f>
        <v>0</v>
      </c>
      <c r="Q3279" s="5">
        <f t="shared" ref="Q3279:BI3280" si="8327">Q3280</f>
        <v>0</v>
      </c>
      <c r="R3279" s="5">
        <f t="shared" si="8327"/>
        <v>7520.6559999999999</v>
      </c>
      <c r="S3279" s="5">
        <f t="shared" si="8327"/>
        <v>0</v>
      </c>
      <c r="T3279" s="5">
        <f t="shared" si="8327"/>
        <v>0</v>
      </c>
      <c r="U3279" s="5">
        <f t="shared" si="8327"/>
        <v>0</v>
      </c>
      <c r="V3279" s="5">
        <f t="shared" si="8327"/>
        <v>0</v>
      </c>
      <c r="W3279" s="5">
        <f t="shared" si="8327"/>
        <v>0</v>
      </c>
      <c r="X3279" s="5">
        <f t="shared" si="8327"/>
        <v>0</v>
      </c>
      <c r="Y3279" s="5">
        <f t="shared" si="8327"/>
        <v>0</v>
      </c>
      <c r="Z3279" s="5">
        <f t="shared" si="8327"/>
        <v>0</v>
      </c>
      <c r="AA3279" s="5">
        <f t="shared" si="8327"/>
        <v>0</v>
      </c>
      <c r="AB3279" s="5">
        <f t="shared" si="8327"/>
        <v>0</v>
      </c>
      <c r="AC3279" s="5">
        <f t="shared" si="8327"/>
        <v>0</v>
      </c>
      <c r="AD3279" s="5">
        <f t="shared" si="8327"/>
        <v>0</v>
      </c>
      <c r="AE3279" s="5">
        <f t="shared" si="8327"/>
        <v>0</v>
      </c>
      <c r="AF3279" s="5">
        <f t="shared" si="8327"/>
        <v>0</v>
      </c>
      <c r="AG3279" s="5">
        <f t="shared" si="8282"/>
        <v>7520.6559999999999</v>
      </c>
      <c r="AH3279" s="5">
        <f t="shared" si="8280"/>
        <v>0</v>
      </c>
      <c r="AI3279" s="5">
        <f t="shared" si="8281"/>
        <v>0</v>
      </c>
      <c r="AJ3279" s="5">
        <f t="shared" si="8327"/>
        <v>0</v>
      </c>
      <c r="AK3279" s="5">
        <f t="shared" si="8283"/>
        <v>7520.6559999999999</v>
      </c>
      <c r="AL3279" s="5">
        <f t="shared" si="8284"/>
        <v>0</v>
      </c>
      <c r="AM3279" s="5">
        <f t="shared" si="8285"/>
        <v>0</v>
      </c>
      <c r="AN3279" s="5">
        <f t="shared" si="8327"/>
        <v>0</v>
      </c>
      <c r="AO3279" s="5">
        <f t="shared" si="8327"/>
        <v>0</v>
      </c>
      <c r="AP3279" s="5">
        <f t="shared" si="8327"/>
        <v>0</v>
      </c>
      <c r="AQ3279" s="5">
        <f t="shared" si="8327"/>
        <v>0</v>
      </c>
      <c r="AR3279" s="5">
        <f t="shared" si="8327"/>
        <v>0</v>
      </c>
      <c r="AS3279" s="5">
        <f t="shared" si="8327"/>
        <v>0</v>
      </c>
      <c r="AT3279" s="5">
        <f t="shared" si="8327"/>
        <v>0</v>
      </c>
      <c r="AU3279" s="5">
        <f t="shared" si="8327"/>
        <v>0</v>
      </c>
      <c r="AV3279" s="5">
        <f t="shared" si="8327"/>
        <v>0</v>
      </c>
      <c r="AW3279" s="5">
        <f t="shared" si="8327"/>
        <v>0</v>
      </c>
      <c r="AX3279" s="5">
        <f t="shared" si="8327"/>
        <v>0</v>
      </c>
      <c r="AY3279" s="5">
        <f t="shared" si="8327"/>
        <v>0</v>
      </c>
      <c r="AZ3279" s="5">
        <f t="shared" si="8327"/>
        <v>0</v>
      </c>
      <c r="BA3279" s="5">
        <f t="shared" si="8327"/>
        <v>0</v>
      </c>
      <c r="BB3279" s="5">
        <f t="shared" si="8327"/>
        <v>0</v>
      </c>
      <c r="BC3279" s="5">
        <f t="shared" si="8327"/>
        <v>0</v>
      </c>
      <c r="BD3279" s="5">
        <f t="shared" si="8327"/>
        <v>0</v>
      </c>
      <c r="BE3279" s="5">
        <f t="shared" si="8327"/>
        <v>0</v>
      </c>
      <c r="BF3279" s="5">
        <f t="shared" si="8171"/>
        <v>7520.6559999999999</v>
      </c>
      <c r="BG3279" s="5">
        <f t="shared" si="8172"/>
        <v>0</v>
      </c>
      <c r="BH3279" s="5">
        <f t="shared" si="8173"/>
        <v>0</v>
      </c>
      <c r="BI3279" s="5">
        <f t="shared" si="8327"/>
        <v>0</v>
      </c>
    </row>
    <row r="3280" spans="1:62" ht="31.5" x14ac:dyDescent="0.25">
      <c r="A3280" s="4" t="s">
        <v>306</v>
      </c>
      <c r="B3280" s="4" t="s">
        <v>34</v>
      </c>
      <c r="C3280" s="4" t="s">
        <v>97</v>
      </c>
      <c r="D3280" s="4" t="s">
        <v>1428</v>
      </c>
      <c r="E3280" s="4" t="s">
        <v>280</v>
      </c>
      <c r="F3280" s="14" t="s">
        <v>567</v>
      </c>
      <c r="G3280" s="5"/>
      <c r="H3280" s="5"/>
      <c r="I3280" s="5"/>
      <c r="J3280" s="5"/>
      <c r="K3280" s="5"/>
      <c r="L3280" s="5"/>
      <c r="M3280" s="5"/>
      <c r="N3280" s="5"/>
      <c r="O3280" s="5"/>
      <c r="P3280" s="5">
        <f>P3281</f>
        <v>0</v>
      </c>
      <c r="Q3280" s="5">
        <f t="shared" si="8327"/>
        <v>0</v>
      </c>
      <c r="R3280" s="5">
        <f t="shared" si="8327"/>
        <v>7520.6559999999999</v>
      </c>
      <c r="S3280" s="5">
        <f t="shared" si="8327"/>
        <v>0</v>
      </c>
      <c r="T3280" s="5">
        <f t="shared" si="8327"/>
        <v>0</v>
      </c>
      <c r="U3280" s="5">
        <f t="shared" si="8327"/>
        <v>0</v>
      </c>
      <c r="V3280" s="5">
        <f t="shared" si="8327"/>
        <v>0</v>
      </c>
      <c r="W3280" s="5">
        <f t="shared" si="8327"/>
        <v>0</v>
      </c>
      <c r="X3280" s="5">
        <f t="shared" si="8327"/>
        <v>0</v>
      </c>
      <c r="Y3280" s="5">
        <f t="shared" si="8327"/>
        <v>0</v>
      </c>
      <c r="Z3280" s="5">
        <f t="shared" si="8327"/>
        <v>0</v>
      </c>
      <c r="AA3280" s="5">
        <f t="shared" si="8327"/>
        <v>0</v>
      </c>
      <c r="AB3280" s="5">
        <f t="shared" si="8327"/>
        <v>0</v>
      </c>
      <c r="AC3280" s="5">
        <f t="shared" si="8327"/>
        <v>0</v>
      </c>
      <c r="AD3280" s="5">
        <f t="shared" si="8327"/>
        <v>0</v>
      </c>
      <c r="AE3280" s="5">
        <f t="shared" si="8327"/>
        <v>0</v>
      </c>
      <c r="AF3280" s="5">
        <f t="shared" si="8327"/>
        <v>0</v>
      </c>
      <c r="AG3280" s="5">
        <f t="shared" si="8282"/>
        <v>7520.6559999999999</v>
      </c>
      <c r="AH3280" s="5">
        <f t="shared" si="8280"/>
        <v>0</v>
      </c>
      <c r="AI3280" s="5">
        <f t="shared" si="8281"/>
        <v>0</v>
      </c>
      <c r="AJ3280" s="5">
        <f t="shared" si="8327"/>
        <v>0</v>
      </c>
      <c r="AK3280" s="5">
        <f t="shared" si="8283"/>
        <v>7520.6559999999999</v>
      </c>
      <c r="AL3280" s="5">
        <f t="shared" si="8284"/>
        <v>0</v>
      </c>
      <c r="AM3280" s="5">
        <f t="shared" si="8285"/>
        <v>0</v>
      </c>
      <c r="AN3280" s="5">
        <f t="shared" si="8327"/>
        <v>0</v>
      </c>
      <c r="AO3280" s="5">
        <f t="shared" si="8327"/>
        <v>0</v>
      </c>
      <c r="AP3280" s="5">
        <f t="shared" si="8327"/>
        <v>0</v>
      </c>
      <c r="AQ3280" s="5">
        <f t="shared" si="8327"/>
        <v>0</v>
      </c>
      <c r="AR3280" s="5">
        <f t="shared" si="8327"/>
        <v>0</v>
      </c>
      <c r="AS3280" s="5">
        <f t="shared" si="8327"/>
        <v>0</v>
      </c>
      <c r="AT3280" s="5">
        <f t="shared" si="8327"/>
        <v>0</v>
      </c>
      <c r="AU3280" s="5">
        <f t="shared" si="8327"/>
        <v>0</v>
      </c>
      <c r="AV3280" s="5">
        <f t="shared" si="8327"/>
        <v>0</v>
      </c>
      <c r="AW3280" s="5">
        <f t="shared" si="8327"/>
        <v>0</v>
      </c>
      <c r="AX3280" s="5">
        <f t="shared" si="8327"/>
        <v>0</v>
      </c>
      <c r="AY3280" s="5">
        <f t="shared" si="8327"/>
        <v>0</v>
      </c>
      <c r="AZ3280" s="5">
        <f t="shared" si="8327"/>
        <v>0</v>
      </c>
      <c r="BA3280" s="5">
        <f t="shared" si="8327"/>
        <v>0</v>
      </c>
      <c r="BB3280" s="5">
        <f t="shared" si="8327"/>
        <v>0</v>
      </c>
      <c r="BC3280" s="5">
        <f t="shared" si="8327"/>
        <v>0</v>
      </c>
      <c r="BD3280" s="5">
        <f t="shared" si="8327"/>
        <v>0</v>
      </c>
      <c r="BE3280" s="5">
        <f t="shared" si="8327"/>
        <v>0</v>
      </c>
      <c r="BF3280" s="5">
        <f t="shared" si="8171"/>
        <v>7520.6559999999999</v>
      </c>
      <c r="BG3280" s="5">
        <f t="shared" si="8172"/>
        <v>0</v>
      </c>
      <c r="BH3280" s="5">
        <f t="shared" si="8173"/>
        <v>0</v>
      </c>
      <c r="BI3280" s="5">
        <f t="shared" si="8327"/>
        <v>0</v>
      </c>
    </row>
    <row r="3281" spans="1:61" x14ac:dyDescent="0.25">
      <c r="A3281" s="4" t="s">
        <v>306</v>
      </c>
      <c r="B3281" s="4" t="s">
        <v>34</v>
      </c>
      <c r="C3281" s="4" t="s">
        <v>97</v>
      </c>
      <c r="D3281" s="4" t="s">
        <v>1428</v>
      </c>
      <c r="E3281" s="4" t="s">
        <v>279</v>
      </c>
      <c r="F3281" s="14" t="s">
        <v>568</v>
      </c>
      <c r="G3281" s="5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>
        <v>7520.6559999999999</v>
      </c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>
        <f t="shared" si="8282"/>
        <v>7520.6559999999999</v>
      </c>
      <c r="AH3281" s="5">
        <f t="shared" si="8280"/>
        <v>0</v>
      </c>
      <c r="AI3281" s="5">
        <f t="shared" si="8281"/>
        <v>0</v>
      </c>
      <c r="AJ3281" s="5"/>
      <c r="AK3281" s="5">
        <f t="shared" si="8283"/>
        <v>7520.6559999999999</v>
      </c>
      <c r="AL3281" s="5">
        <f t="shared" si="8284"/>
        <v>0</v>
      </c>
      <c r="AM3281" s="5">
        <f t="shared" si="8285"/>
        <v>0</v>
      </c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/>
      <c r="BA3281" s="5"/>
      <c r="BB3281" s="5"/>
      <c r="BC3281" s="5"/>
      <c r="BD3281" s="5"/>
      <c r="BE3281" s="5"/>
      <c r="BF3281" s="5">
        <f t="shared" si="8171"/>
        <v>7520.6559999999999</v>
      </c>
      <c r="BG3281" s="5">
        <f t="shared" si="8172"/>
        <v>0</v>
      </c>
      <c r="BH3281" s="5">
        <f t="shared" si="8173"/>
        <v>0</v>
      </c>
      <c r="BI3281" s="5"/>
    </row>
    <row r="3282" spans="1:61" ht="63" x14ac:dyDescent="0.25">
      <c r="A3282" s="4" t="s">
        <v>306</v>
      </c>
      <c r="B3282" s="4" t="s">
        <v>34</v>
      </c>
      <c r="C3282" s="4" t="s">
        <v>97</v>
      </c>
      <c r="D3282" s="4" t="s">
        <v>953</v>
      </c>
      <c r="E3282" s="4"/>
      <c r="F3282" s="14" t="s">
        <v>962</v>
      </c>
      <c r="G3282" s="5">
        <f t="shared" ref="G3282:L3283" si="8328">G3283</f>
        <v>6397</v>
      </c>
      <c r="H3282" s="5">
        <f t="shared" si="8328"/>
        <v>0</v>
      </c>
      <c r="I3282" s="5">
        <f t="shared" si="8328"/>
        <v>0</v>
      </c>
      <c r="J3282" s="5">
        <f t="shared" si="8328"/>
        <v>0</v>
      </c>
      <c r="K3282" s="5">
        <f t="shared" si="8328"/>
        <v>0</v>
      </c>
      <c r="L3282" s="5">
        <f t="shared" si="8328"/>
        <v>0</v>
      </c>
      <c r="M3282" s="5">
        <f t="shared" si="8151"/>
        <v>6397</v>
      </c>
      <c r="N3282" s="5">
        <f t="shared" si="8152"/>
        <v>0</v>
      </c>
      <c r="O3282" s="5">
        <f t="shared" si="8153"/>
        <v>0</v>
      </c>
      <c r="P3282" s="5">
        <f t="shared" ref="P3282:V3283" si="8329">P3283</f>
        <v>0</v>
      </c>
      <c r="Q3282" s="5">
        <f t="shared" si="8329"/>
        <v>0</v>
      </c>
      <c r="R3282" s="5">
        <f t="shared" si="8329"/>
        <v>0</v>
      </c>
      <c r="S3282" s="5">
        <f t="shared" si="8329"/>
        <v>0</v>
      </c>
      <c r="T3282" s="5">
        <f t="shared" si="8329"/>
        <v>0</v>
      </c>
      <c r="U3282" s="5">
        <f t="shared" si="8329"/>
        <v>0</v>
      </c>
      <c r="V3282" s="5">
        <f t="shared" si="8329"/>
        <v>0</v>
      </c>
      <c r="W3282" s="5">
        <f t="shared" ref="W3282:AF3283" si="8330">W3283</f>
        <v>0</v>
      </c>
      <c r="X3282" s="5">
        <f t="shared" si="8330"/>
        <v>0</v>
      </c>
      <c r="Y3282" s="5">
        <f t="shared" si="8330"/>
        <v>0</v>
      </c>
      <c r="Z3282" s="5">
        <f t="shared" si="8330"/>
        <v>0</v>
      </c>
      <c r="AA3282" s="5">
        <f t="shared" si="8330"/>
        <v>0</v>
      </c>
      <c r="AB3282" s="5">
        <f t="shared" si="8330"/>
        <v>0</v>
      </c>
      <c r="AC3282" s="5">
        <f t="shared" si="8330"/>
        <v>0</v>
      </c>
      <c r="AD3282" s="5">
        <f t="shared" si="8330"/>
        <v>0</v>
      </c>
      <c r="AE3282" s="5">
        <f t="shared" si="8330"/>
        <v>0</v>
      </c>
      <c r="AF3282" s="5">
        <f t="shared" si="8330"/>
        <v>0</v>
      </c>
      <c r="AG3282" s="5">
        <f t="shared" si="8282"/>
        <v>6397</v>
      </c>
      <c r="AH3282" s="5">
        <f t="shared" si="8280"/>
        <v>0</v>
      </c>
      <c r="AI3282" s="5">
        <f t="shared" si="8281"/>
        <v>0</v>
      </c>
      <c r="AJ3282" s="5">
        <f t="shared" ref="AJ3282:BI3283" si="8331">AJ3283</f>
        <v>0</v>
      </c>
      <c r="AK3282" s="5">
        <f t="shared" si="8283"/>
        <v>6397</v>
      </c>
      <c r="AL3282" s="5">
        <f t="shared" si="8284"/>
        <v>0</v>
      </c>
      <c r="AM3282" s="5">
        <f t="shared" si="8285"/>
        <v>0</v>
      </c>
      <c r="AN3282" s="5">
        <f t="shared" si="8331"/>
        <v>0</v>
      </c>
      <c r="AO3282" s="5">
        <f t="shared" si="8331"/>
        <v>0</v>
      </c>
      <c r="AP3282" s="5">
        <f t="shared" si="8331"/>
        <v>0</v>
      </c>
      <c r="AQ3282" s="5">
        <f t="shared" si="8331"/>
        <v>0</v>
      </c>
      <c r="AR3282" s="5">
        <f t="shared" si="8331"/>
        <v>0</v>
      </c>
      <c r="AS3282" s="5">
        <f t="shared" si="8331"/>
        <v>0</v>
      </c>
      <c r="AT3282" s="5">
        <f t="shared" si="8331"/>
        <v>0</v>
      </c>
      <c r="AU3282" s="5">
        <f t="shared" si="8331"/>
        <v>0</v>
      </c>
      <c r="AV3282" s="5">
        <f t="shared" si="8331"/>
        <v>0</v>
      </c>
      <c r="AW3282" s="5">
        <f t="shared" si="8331"/>
        <v>0</v>
      </c>
      <c r="AX3282" s="5">
        <f t="shared" si="8331"/>
        <v>0</v>
      </c>
      <c r="AY3282" s="5">
        <f t="shared" si="8331"/>
        <v>0</v>
      </c>
      <c r="AZ3282" s="5">
        <f t="shared" si="8331"/>
        <v>0</v>
      </c>
      <c r="BA3282" s="5">
        <f t="shared" si="8331"/>
        <v>0</v>
      </c>
      <c r="BB3282" s="5">
        <f t="shared" si="8331"/>
        <v>0</v>
      </c>
      <c r="BC3282" s="5">
        <f t="shared" si="8331"/>
        <v>0</v>
      </c>
      <c r="BD3282" s="5">
        <f t="shared" si="8331"/>
        <v>0</v>
      </c>
      <c r="BE3282" s="5">
        <f t="shared" si="8331"/>
        <v>0</v>
      </c>
      <c r="BF3282" s="5">
        <f t="shared" ref="BF3282:BF3345" si="8332">AK3282+AN3282+AO3282+AP3282+AQ3282+AR3282+AS3282</f>
        <v>6397</v>
      </c>
      <c r="BG3282" s="5">
        <f t="shared" ref="BG3282:BG3345" si="8333">AL3282+AT3282+AU3282+AV3282+AW3282+AX3282+AY3282</f>
        <v>0</v>
      </c>
      <c r="BH3282" s="5">
        <f t="shared" ref="BH3282:BH3345" si="8334">AM3282+AZ3282+BA3282+BB3282+BC3282+BD3282+BE3282</f>
        <v>0</v>
      </c>
      <c r="BI3282" s="5">
        <f t="shared" si="8331"/>
        <v>0</v>
      </c>
    </row>
    <row r="3283" spans="1:61" ht="31.5" x14ac:dyDescent="0.25">
      <c r="A3283" s="4" t="s">
        <v>306</v>
      </c>
      <c r="B3283" s="4" t="s">
        <v>34</v>
      </c>
      <c r="C3283" s="4" t="s">
        <v>97</v>
      </c>
      <c r="D3283" s="4" t="s">
        <v>953</v>
      </c>
      <c r="E3283" s="4" t="s">
        <v>280</v>
      </c>
      <c r="F3283" s="14" t="s">
        <v>567</v>
      </c>
      <c r="G3283" s="5">
        <f t="shared" si="8328"/>
        <v>6397</v>
      </c>
      <c r="H3283" s="5">
        <f t="shared" si="8328"/>
        <v>0</v>
      </c>
      <c r="I3283" s="5">
        <f t="shared" si="8328"/>
        <v>0</v>
      </c>
      <c r="J3283" s="5">
        <f t="shared" si="8328"/>
        <v>0</v>
      </c>
      <c r="K3283" s="5">
        <f t="shared" si="8328"/>
        <v>0</v>
      </c>
      <c r="L3283" s="5">
        <f t="shared" si="8328"/>
        <v>0</v>
      </c>
      <c r="M3283" s="5">
        <f t="shared" si="8151"/>
        <v>6397</v>
      </c>
      <c r="N3283" s="5">
        <f t="shared" si="8152"/>
        <v>0</v>
      </c>
      <c r="O3283" s="5">
        <f t="shared" si="8153"/>
        <v>0</v>
      </c>
      <c r="P3283" s="5">
        <f t="shared" si="8329"/>
        <v>0</v>
      </c>
      <c r="Q3283" s="5">
        <f t="shared" si="8329"/>
        <v>0</v>
      </c>
      <c r="R3283" s="5">
        <f t="shared" si="8329"/>
        <v>0</v>
      </c>
      <c r="S3283" s="5">
        <f t="shared" si="8329"/>
        <v>0</v>
      </c>
      <c r="T3283" s="5">
        <f t="shared" si="8329"/>
        <v>0</v>
      </c>
      <c r="U3283" s="5">
        <f t="shared" si="8329"/>
        <v>0</v>
      </c>
      <c r="V3283" s="5">
        <f t="shared" si="8329"/>
        <v>0</v>
      </c>
      <c r="W3283" s="5">
        <f t="shared" si="8330"/>
        <v>0</v>
      </c>
      <c r="X3283" s="5">
        <f t="shared" si="8330"/>
        <v>0</v>
      </c>
      <c r="Y3283" s="5">
        <f t="shared" si="8330"/>
        <v>0</v>
      </c>
      <c r="Z3283" s="5">
        <f t="shared" si="8330"/>
        <v>0</v>
      </c>
      <c r="AA3283" s="5">
        <f t="shared" si="8330"/>
        <v>0</v>
      </c>
      <c r="AB3283" s="5">
        <f t="shared" si="8330"/>
        <v>0</v>
      </c>
      <c r="AC3283" s="5">
        <f t="shared" si="8330"/>
        <v>0</v>
      </c>
      <c r="AD3283" s="5">
        <f t="shared" si="8330"/>
        <v>0</v>
      </c>
      <c r="AE3283" s="5">
        <f t="shared" si="8330"/>
        <v>0</v>
      </c>
      <c r="AF3283" s="5">
        <f t="shared" si="8330"/>
        <v>0</v>
      </c>
      <c r="AG3283" s="5">
        <f t="shared" si="8282"/>
        <v>6397</v>
      </c>
      <c r="AH3283" s="5">
        <f t="shared" si="8280"/>
        <v>0</v>
      </c>
      <c r="AI3283" s="5">
        <f t="shared" si="8281"/>
        <v>0</v>
      </c>
      <c r="AJ3283" s="5">
        <f t="shared" si="8331"/>
        <v>0</v>
      </c>
      <c r="AK3283" s="5">
        <f t="shared" si="8283"/>
        <v>6397</v>
      </c>
      <c r="AL3283" s="5">
        <f t="shared" si="8284"/>
        <v>0</v>
      </c>
      <c r="AM3283" s="5">
        <f t="shared" si="8285"/>
        <v>0</v>
      </c>
      <c r="AN3283" s="5">
        <f t="shared" si="8331"/>
        <v>0</v>
      </c>
      <c r="AO3283" s="5">
        <f t="shared" si="8331"/>
        <v>0</v>
      </c>
      <c r="AP3283" s="5">
        <f t="shared" si="8331"/>
        <v>0</v>
      </c>
      <c r="AQ3283" s="5">
        <f t="shared" si="8331"/>
        <v>0</v>
      </c>
      <c r="AR3283" s="5">
        <f t="shared" si="8331"/>
        <v>0</v>
      </c>
      <c r="AS3283" s="5">
        <f t="shared" si="8331"/>
        <v>0</v>
      </c>
      <c r="AT3283" s="5">
        <f t="shared" si="8331"/>
        <v>0</v>
      </c>
      <c r="AU3283" s="5">
        <f t="shared" si="8331"/>
        <v>0</v>
      </c>
      <c r="AV3283" s="5">
        <f t="shared" si="8331"/>
        <v>0</v>
      </c>
      <c r="AW3283" s="5">
        <f t="shared" si="8331"/>
        <v>0</v>
      </c>
      <c r="AX3283" s="5">
        <f t="shared" si="8331"/>
        <v>0</v>
      </c>
      <c r="AY3283" s="5">
        <f t="shared" si="8331"/>
        <v>0</v>
      </c>
      <c r="AZ3283" s="5">
        <f t="shared" si="8331"/>
        <v>0</v>
      </c>
      <c r="BA3283" s="5">
        <f t="shared" si="8331"/>
        <v>0</v>
      </c>
      <c r="BB3283" s="5">
        <f t="shared" si="8331"/>
        <v>0</v>
      </c>
      <c r="BC3283" s="5">
        <f t="shared" si="8331"/>
        <v>0</v>
      </c>
      <c r="BD3283" s="5">
        <f t="shared" si="8331"/>
        <v>0</v>
      </c>
      <c r="BE3283" s="5">
        <f t="shared" si="8331"/>
        <v>0</v>
      </c>
      <c r="BF3283" s="5">
        <f t="shared" si="8332"/>
        <v>6397</v>
      </c>
      <c r="BG3283" s="5">
        <f t="shared" si="8333"/>
        <v>0</v>
      </c>
      <c r="BH3283" s="5">
        <f t="shared" si="8334"/>
        <v>0</v>
      </c>
      <c r="BI3283" s="5">
        <f t="shared" si="8331"/>
        <v>0</v>
      </c>
    </row>
    <row r="3284" spans="1:61" x14ac:dyDescent="0.25">
      <c r="A3284" s="4" t="s">
        <v>306</v>
      </c>
      <c r="B3284" s="4" t="s">
        <v>34</v>
      </c>
      <c r="C3284" s="4" t="s">
        <v>97</v>
      </c>
      <c r="D3284" s="4" t="s">
        <v>953</v>
      </c>
      <c r="E3284" s="4" t="s">
        <v>279</v>
      </c>
      <c r="F3284" s="14" t="s">
        <v>568</v>
      </c>
      <c r="G3284" s="5">
        <v>6397</v>
      </c>
      <c r="H3284" s="5">
        <v>0</v>
      </c>
      <c r="I3284" s="5">
        <v>0</v>
      </c>
      <c r="J3284" s="5"/>
      <c r="K3284" s="5"/>
      <c r="L3284" s="5"/>
      <c r="M3284" s="5">
        <f t="shared" si="8151"/>
        <v>6397</v>
      </c>
      <c r="N3284" s="5">
        <f t="shared" si="8152"/>
        <v>0</v>
      </c>
      <c r="O3284" s="5">
        <f t="shared" si="8153"/>
        <v>0</v>
      </c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>
        <f t="shared" si="8282"/>
        <v>6397</v>
      </c>
      <c r="AH3284" s="5">
        <f t="shared" si="8280"/>
        <v>0</v>
      </c>
      <c r="AI3284" s="5">
        <f t="shared" si="8281"/>
        <v>0</v>
      </c>
      <c r="AJ3284" s="5"/>
      <c r="AK3284" s="5">
        <f t="shared" si="8283"/>
        <v>6397</v>
      </c>
      <c r="AL3284" s="5">
        <f t="shared" si="8284"/>
        <v>0</v>
      </c>
      <c r="AM3284" s="5">
        <f t="shared" si="8285"/>
        <v>0</v>
      </c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/>
      <c r="BA3284" s="5"/>
      <c r="BB3284" s="5"/>
      <c r="BC3284" s="5"/>
      <c r="BD3284" s="5"/>
      <c r="BE3284" s="5"/>
      <c r="BF3284" s="5">
        <f t="shared" si="8332"/>
        <v>6397</v>
      </c>
      <c r="BG3284" s="5">
        <f t="shared" si="8333"/>
        <v>0</v>
      </c>
      <c r="BH3284" s="5">
        <f t="shared" si="8334"/>
        <v>0</v>
      </c>
      <c r="BI3284" s="5"/>
    </row>
    <row r="3285" spans="1:61" ht="31.5" x14ac:dyDescent="0.25">
      <c r="A3285" s="4" t="s">
        <v>306</v>
      </c>
      <c r="B3285" s="4" t="s">
        <v>34</v>
      </c>
      <c r="C3285" s="4" t="s">
        <v>97</v>
      </c>
      <c r="D3285" s="4" t="s">
        <v>1497</v>
      </c>
      <c r="E3285" s="4"/>
      <c r="F3285" s="14" t="s">
        <v>1508</v>
      </c>
      <c r="G3285" s="5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>
        <f>AK3286</f>
        <v>0</v>
      </c>
      <c r="AL3285" s="5">
        <f t="shared" ref="AL3285:BI3286" si="8335">AL3286</f>
        <v>0</v>
      </c>
      <c r="AM3285" s="5">
        <f t="shared" si="8335"/>
        <v>0</v>
      </c>
      <c r="AN3285" s="5">
        <f t="shared" si="8335"/>
        <v>0</v>
      </c>
      <c r="AO3285" s="5">
        <f t="shared" si="8335"/>
        <v>0</v>
      </c>
      <c r="AP3285" s="5">
        <f t="shared" si="8335"/>
        <v>10087</v>
      </c>
      <c r="AQ3285" s="5">
        <f t="shared" si="8335"/>
        <v>0</v>
      </c>
      <c r="AR3285" s="5">
        <f t="shared" si="8335"/>
        <v>0</v>
      </c>
      <c r="AS3285" s="5">
        <f t="shared" si="8335"/>
        <v>0</v>
      </c>
      <c r="AT3285" s="5">
        <f t="shared" si="8335"/>
        <v>0</v>
      </c>
      <c r="AU3285" s="5">
        <f t="shared" si="8335"/>
        <v>0</v>
      </c>
      <c r="AV3285" s="5">
        <f t="shared" si="8335"/>
        <v>0</v>
      </c>
      <c r="AW3285" s="5">
        <f t="shared" si="8335"/>
        <v>0</v>
      </c>
      <c r="AX3285" s="5">
        <f t="shared" si="8335"/>
        <v>0</v>
      </c>
      <c r="AY3285" s="5">
        <f t="shared" si="8335"/>
        <v>0</v>
      </c>
      <c r="AZ3285" s="5">
        <f t="shared" si="8335"/>
        <v>0</v>
      </c>
      <c r="BA3285" s="5">
        <f t="shared" si="8335"/>
        <v>0</v>
      </c>
      <c r="BB3285" s="5">
        <f t="shared" si="8335"/>
        <v>0</v>
      </c>
      <c r="BC3285" s="5">
        <f t="shared" si="8335"/>
        <v>0</v>
      </c>
      <c r="BD3285" s="5">
        <f t="shared" si="8335"/>
        <v>0</v>
      </c>
      <c r="BE3285" s="5">
        <f t="shared" si="8335"/>
        <v>0</v>
      </c>
      <c r="BF3285" s="5">
        <f t="shared" si="8332"/>
        <v>10087</v>
      </c>
      <c r="BG3285" s="5">
        <f t="shared" si="8333"/>
        <v>0</v>
      </c>
      <c r="BH3285" s="5">
        <f t="shared" si="8334"/>
        <v>0</v>
      </c>
      <c r="BI3285" s="5">
        <f t="shared" si="8335"/>
        <v>0</v>
      </c>
    </row>
    <row r="3286" spans="1:61" ht="31.5" x14ac:dyDescent="0.25">
      <c r="A3286" s="4" t="s">
        <v>306</v>
      </c>
      <c r="B3286" s="4" t="s">
        <v>34</v>
      </c>
      <c r="C3286" s="4" t="s">
        <v>97</v>
      </c>
      <c r="D3286" s="4" t="s">
        <v>1497</v>
      </c>
      <c r="E3286" s="4" t="s">
        <v>280</v>
      </c>
      <c r="F3286" s="14" t="s">
        <v>567</v>
      </c>
      <c r="G3286" s="5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>
        <f>AK3287</f>
        <v>0</v>
      </c>
      <c r="AL3286" s="5">
        <f t="shared" si="8335"/>
        <v>0</v>
      </c>
      <c r="AM3286" s="5">
        <f t="shared" si="8335"/>
        <v>0</v>
      </c>
      <c r="AN3286" s="5">
        <f t="shared" si="8335"/>
        <v>0</v>
      </c>
      <c r="AO3286" s="5">
        <f t="shared" si="8335"/>
        <v>0</v>
      </c>
      <c r="AP3286" s="5">
        <f t="shared" si="8335"/>
        <v>10087</v>
      </c>
      <c r="AQ3286" s="5">
        <f t="shared" si="8335"/>
        <v>0</v>
      </c>
      <c r="AR3286" s="5">
        <f t="shared" si="8335"/>
        <v>0</v>
      </c>
      <c r="AS3286" s="5">
        <f t="shared" si="8335"/>
        <v>0</v>
      </c>
      <c r="AT3286" s="5">
        <f t="shared" si="8335"/>
        <v>0</v>
      </c>
      <c r="AU3286" s="5">
        <f t="shared" si="8335"/>
        <v>0</v>
      </c>
      <c r="AV3286" s="5">
        <f t="shared" si="8335"/>
        <v>0</v>
      </c>
      <c r="AW3286" s="5">
        <f t="shared" si="8335"/>
        <v>0</v>
      </c>
      <c r="AX3286" s="5">
        <f t="shared" si="8335"/>
        <v>0</v>
      </c>
      <c r="AY3286" s="5">
        <f t="shared" si="8335"/>
        <v>0</v>
      </c>
      <c r="AZ3286" s="5">
        <f t="shared" si="8335"/>
        <v>0</v>
      </c>
      <c r="BA3286" s="5">
        <f t="shared" si="8335"/>
        <v>0</v>
      </c>
      <c r="BB3286" s="5">
        <f t="shared" si="8335"/>
        <v>0</v>
      </c>
      <c r="BC3286" s="5">
        <f t="shared" si="8335"/>
        <v>0</v>
      </c>
      <c r="BD3286" s="5">
        <f t="shared" si="8335"/>
        <v>0</v>
      </c>
      <c r="BE3286" s="5">
        <f t="shared" si="8335"/>
        <v>0</v>
      </c>
      <c r="BF3286" s="5">
        <f t="shared" si="8332"/>
        <v>10087</v>
      </c>
      <c r="BG3286" s="5">
        <f t="shared" si="8333"/>
        <v>0</v>
      </c>
      <c r="BH3286" s="5">
        <f t="shared" si="8334"/>
        <v>0</v>
      </c>
      <c r="BI3286" s="5">
        <f t="shared" si="8335"/>
        <v>0</v>
      </c>
    </row>
    <row r="3287" spans="1:61" x14ac:dyDescent="0.25">
      <c r="A3287" s="4" t="s">
        <v>306</v>
      </c>
      <c r="B3287" s="4" t="s">
        <v>34</v>
      </c>
      <c r="C3287" s="4" t="s">
        <v>97</v>
      </c>
      <c r="D3287" s="4" t="s">
        <v>1497</v>
      </c>
      <c r="E3287" s="4" t="s">
        <v>279</v>
      </c>
      <c r="F3287" s="14" t="s">
        <v>568</v>
      </c>
      <c r="G3287" s="5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>
        <v>0</v>
      </c>
      <c r="AL3287" s="5">
        <v>0</v>
      </c>
      <c r="AM3287" s="5">
        <v>0</v>
      </c>
      <c r="AN3287" s="5"/>
      <c r="AO3287" s="5"/>
      <c r="AP3287" s="5">
        <v>10087</v>
      </c>
      <c r="AQ3287" s="5"/>
      <c r="AR3287" s="5"/>
      <c r="AS3287" s="5"/>
      <c r="AT3287" s="5"/>
      <c r="AU3287" s="5"/>
      <c r="AV3287" s="5"/>
      <c r="AW3287" s="5"/>
      <c r="AX3287" s="5"/>
      <c r="AY3287" s="5"/>
      <c r="AZ3287" s="5"/>
      <c r="BA3287" s="5"/>
      <c r="BB3287" s="5"/>
      <c r="BC3287" s="5"/>
      <c r="BD3287" s="5"/>
      <c r="BE3287" s="5"/>
      <c r="BF3287" s="5">
        <f t="shared" si="8332"/>
        <v>10087</v>
      </c>
      <c r="BG3287" s="5">
        <f t="shared" si="8333"/>
        <v>0</v>
      </c>
      <c r="BH3287" s="5">
        <f t="shared" si="8334"/>
        <v>0</v>
      </c>
      <c r="BI3287" s="5"/>
    </row>
    <row r="3288" spans="1:61" ht="31.5" x14ac:dyDescent="0.25">
      <c r="A3288" s="4" t="s">
        <v>306</v>
      </c>
      <c r="B3288" s="4" t="s">
        <v>34</v>
      </c>
      <c r="C3288" s="4" t="s">
        <v>97</v>
      </c>
      <c r="D3288" s="4" t="s">
        <v>313</v>
      </c>
      <c r="E3288" s="4"/>
      <c r="F3288" s="14" t="s">
        <v>644</v>
      </c>
      <c r="G3288" s="5">
        <f t="shared" ref="G3288:L3289" si="8336">G3289</f>
        <v>14934.8</v>
      </c>
      <c r="H3288" s="5">
        <f t="shared" si="8336"/>
        <v>0</v>
      </c>
      <c r="I3288" s="5">
        <f t="shared" si="8336"/>
        <v>0</v>
      </c>
      <c r="J3288" s="5">
        <f t="shared" si="8336"/>
        <v>0</v>
      </c>
      <c r="K3288" s="5">
        <f t="shared" si="8336"/>
        <v>0</v>
      </c>
      <c r="L3288" s="5">
        <f t="shared" si="8336"/>
        <v>0</v>
      </c>
      <c r="M3288" s="5">
        <f t="shared" si="8151"/>
        <v>14934.8</v>
      </c>
      <c r="N3288" s="5">
        <f t="shared" si="8152"/>
        <v>0</v>
      </c>
      <c r="O3288" s="5">
        <f t="shared" si="8153"/>
        <v>0</v>
      </c>
      <c r="P3288" s="5">
        <f t="shared" ref="P3288:V3289" si="8337">P3289</f>
        <v>0</v>
      </c>
      <c r="Q3288" s="5">
        <f t="shared" si="8337"/>
        <v>0</v>
      </c>
      <c r="R3288" s="5">
        <f t="shared" si="8337"/>
        <v>3209.28</v>
      </c>
      <c r="S3288" s="5">
        <f t="shared" si="8337"/>
        <v>0</v>
      </c>
      <c r="T3288" s="5">
        <f t="shared" si="8337"/>
        <v>0</v>
      </c>
      <c r="U3288" s="5">
        <f t="shared" si="8337"/>
        <v>0</v>
      </c>
      <c r="V3288" s="5">
        <f t="shared" si="8337"/>
        <v>0</v>
      </c>
      <c r="W3288" s="5">
        <f t="shared" ref="W3288:AF3289" si="8338">W3289</f>
        <v>0</v>
      </c>
      <c r="X3288" s="5">
        <f t="shared" si="8338"/>
        <v>0</v>
      </c>
      <c r="Y3288" s="5">
        <f t="shared" si="8338"/>
        <v>0</v>
      </c>
      <c r="Z3288" s="5">
        <f t="shared" si="8338"/>
        <v>0</v>
      </c>
      <c r="AA3288" s="5">
        <f t="shared" si="8338"/>
        <v>0</v>
      </c>
      <c r="AB3288" s="5">
        <f t="shared" si="8338"/>
        <v>0</v>
      </c>
      <c r="AC3288" s="5">
        <f t="shared" si="8338"/>
        <v>0</v>
      </c>
      <c r="AD3288" s="5">
        <f t="shared" si="8338"/>
        <v>0</v>
      </c>
      <c r="AE3288" s="5">
        <f t="shared" si="8338"/>
        <v>0</v>
      </c>
      <c r="AF3288" s="5">
        <f t="shared" si="8338"/>
        <v>0</v>
      </c>
      <c r="AG3288" s="5">
        <f t="shared" si="8282"/>
        <v>18144.079999999998</v>
      </c>
      <c r="AH3288" s="5">
        <f t="shared" si="8280"/>
        <v>0</v>
      </c>
      <c r="AI3288" s="5">
        <f t="shared" si="8281"/>
        <v>0</v>
      </c>
      <c r="AJ3288" s="5">
        <f t="shared" ref="AJ3288:BI3289" si="8339">AJ3289</f>
        <v>0</v>
      </c>
      <c r="AK3288" s="5">
        <f t="shared" si="8283"/>
        <v>18144.079999999998</v>
      </c>
      <c r="AL3288" s="5">
        <f t="shared" si="8284"/>
        <v>0</v>
      </c>
      <c r="AM3288" s="5">
        <f t="shared" si="8285"/>
        <v>0</v>
      </c>
      <c r="AN3288" s="5">
        <f t="shared" si="8339"/>
        <v>0</v>
      </c>
      <c r="AO3288" s="5">
        <f t="shared" si="8339"/>
        <v>0</v>
      </c>
      <c r="AP3288" s="5">
        <f t="shared" si="8339"/>
        <v>0</v>
      </c>
      <c r="AQ3288" s="5">
        <f t="shared" si="8339"/>
        <v>0</v>
      </c>
      <c r="AR3288" s="5">
        <f t="shared" si="8339"/>
        <v>0</v>
      </c>
      <c r="AS3288" s="5">
        <f t="shared" si="8339"/>
        <v>0</v>
      </c>
      <c r="AT3288" s="5">
        <f t="shared" si="8339"/>
        <v>0</v>
      </c>
      <c r="AU3288" s="5">
        <f t="shared" si="8339"/>
        <v>0</v>
      </c>
      <c r="AV3288" s="5">
        <f t="shared" si="8339"/>
        <v>0</v>
      </c>
      <c r="AW3288" s="5">
        <f t="shared" si="8339"/>
        <v>0</v>
      </c>
      <c r="AX3288" s="5">
        <f t="shared" si="8339"/>
        <v>0</v>
      </c>
      <c r="AY3288" s="5">
        <f t="shared" si="8339"/>
        <v>0</v>
      </c>
      <c r="AZ3288" s="5">
        <f t="shared" si="8339"/>
        <v>0</v>
      </c>
      <c r="BA3288" s="5">
        <f t="shared" si="8339"/>
        <v>0</v>
      </c>
      <c r="BB3288" s="5">
        <f t="shared" si="8339"/>
        <v>0</v>
      </c>
      <c r="BC3288" s="5">
        <f t="shared" si="8339"/>
        <v>0</v>
      </c>
      <c r="BD3288" s="5">
        <f t="shared" si="8339"/>
        <v>0</v>
      </c>
      <c r="BE3288" s="5">
        <f t="shared" si="8339"/>
        <v>0</v>
      </c>
      <c r="BF3288" s="5">
        <f t="shared" si="8332"/>
        <v>18144.079999999998</v>
      </c>
      <c r="BG3288" s="5">
        <f t="shared" si="8333"/>
        <v>0</v>
      </c>
      <c r="BH3288" s="5">
        <f t="shared" si="8334"/>
        <v>0</v>
      </c>
      <c r="BI3288" s="5">
        <f t="shared" si="8339"/>
        <v>0</v>
      </c>
    </row>
    <row r="3289" spans="1:61" ht="31.5" x14ac:dyDescent="0.25">
      <c r="A3289" s="4" t="s">
        <v>306</v>
      </c>
      <c r="B3289" s="4" t="s">
        <v>34</v>
      </c>
      <c r="C3289" s="4" t="s">
        <v>97</v>
      </c>
      <c r="D3289" s="4" t="s">
        <v>313</v>
      </c>
      <c r="E3289" s="4" t="s">
        <v>280</v>
      </c>
      <c r="F3289" s="14" t="s">
        <v>567</v>
      </c>
      <c r="G3289" s="5">
        <f t="shared" si="8336"/>
        <v>14934.8</v>
      </c>
      <c r="H3289" s="5">
        <f t="shared" si="8336"/>
        <v>0</v>
      </c>
      <c r="I3289" s="5">
        <f t="shared" si="8336"/>
        <v>0</v>
      </c>
      <c r="J3289" s="5">
        <f t="shared" si="8336"/>
        <v>0</v>
      </c>
      <c r="K3289" s="5">
        <f t="shared" si="8336"/>
        <v>0</v>
      </c>
      <c r="L3289" s="5">
        <f t="shared" si="8336"/>
        <v>0</v>
      </c>
      <c r="M3289" s="5">
        <f t="shared" si="8151"/>
        <v>14934.8</v>
      </c>
      <c r="N3289" s="5">
        <f t="shared" si="8152"/>
        <v>0</v>
      </c>
      <c r="O3289" s="5">
        <f t="shared" si="8153"/>
        <v>0</v>
      </c>
      <c r="P3289" s="5">
        <f t="shared" si="8337"/>
        <v>0</v>
      </c>
      <c r="Q3289" s="5">
        <f t="shared" si="8337"/>
        <v>0</v>
      </c>
      <c r="R3289" s="5">
        <f t="shared" si="8337"/>
        <v>3209.28</v>
      </c>
      <c r="S3289" s="5">
        <f t="shared" si="8337"/>
        <v>0</v>
      </c>
      <c r="T3289" s="5">
        <f t="shared" si="8337"/>
        <v>0</v>
      </c>
      <c r="U3289" s="5">
        <f t="shared" si="8337"/>
        <v>0</v>
      </c>
      <c r="V3289" s="5">
        <f t="shared" si="8337"/>
        <v>0</v>
      </c>
      <c r="W3289" s="5">
        <f t="shared" si="8338"/>
        <v>0</v>
      </c>
      <c r="X3289" s="5">
        <f t="shared" si="8338"/>
        <v>0</v>
      </c>
      <c r="Y3289" s="5">
        <f t="shared" si="8338"/>
        <v>0</v>
      </c>
      <c r="Z3289" s="5">
        <f t="shared" si="8338"/>
        <v>0</v>
      </c>
      <c r="AA3289" s="5">
        <f t="shared" si="8338"/>
        <v>0</v>
      </c>
      <c r="AB3289" s="5">
        <f t="shared" si="8338"/>
        <v>0</v>
      </c>
      <c r="AC3289" s="5">
        <f t="shared" si="8338"/>
        <v>0</v>
      </c>
      <c r="AD3289" s="5">
        <f t="shared" si="8338"/>
        <v>0</v>
      </c>
      <c r="AE3289" s="5">
        <f t="shared" si="8338"/>
        <v>0</v>
      </c>
      <c r="AF3289" s="5">
        <f t="shared" si="8338"/>
        <v>0</v>
      </c>
      <c r="AG3289" s="5">
        <f t="shared" si="8282"/>
        <v>18144.079999999998</v>
      </c>
      <c r="AH3289" s="5">
        <f t="shared" si="8280"/>
        <v>0</v>
      </c>
      <c r="AI3289" s="5">
        <f t="shared" si="8281"/>
        <v>0</v>
      </c>
      <c r="AJ3289" s="5">
        <f t="shared" si="8339"/>
        <v>0</v>
      </c>
      <c r="AK3289" s="5">
        <f t="shared" si="8283"/>
        <v>18144.079999999998</v>
      </c>
      <c r="AL3289" s="5">
        <f t="shared" si="8284"/>
        <v>0</v>
      </c>
      <c r="AM3289" s="5">
        <f t="shared" si="8285"/>
        <v>0</v>
      </c>
      <c r="AN3289" s="5">
        <f t="shared" si="8339"/>
        <v>0</v>
      </c>
      <c r="AO3289" s="5">
        <f t="shared" si="8339"/>
        <v>0</v>
      </c>
      <c r="AP3289" s="5">
        <f t="shared" si="8339"/>
        <v>0</v>
      </c>
      <c r="AQ3289" s="5">
        <f t="shared" si="8339"/>
        <v>0</v>
      </c>
      <c r="AR3289" s="5">
        <f t="shared" si="8339"/>
        <v>0</v>
      </c>
      <c r="AS3289" s="5">
        <f t="shared" si="8339"/>
        <v>0</v>
      </c>
      <c r="AT3289" s="5">
        <f t="shared" si="8339"/>
        <v>0</v>
      </c>
      <c r="AU3289" s="5">
        <f t="shared" si="8339"/>
        <v>0</v>
      </c>
      <c r="AV3289" s="5">
        <f t="shared" si="8339"/>
        <v>0</v>
      </c>
      <c r="AW3289" s="5">
        <f t="shared" si="8339"/>
        <v>0</v>
      </c>
      <c r="AX3289" s="5">
        <f t="shared" si="8339"/>
        <v>0</v>
      </c>
      <c r="AY3289" s="5">
        <f t="shared" si="8339"/>
        <v>0</v>
      </c>
      <c r="AZ3289" s="5">
        <f t="shared" si="8339"/>
        <v>0</v>
      </c>
      <c r="BA3289" s="5">
        <f t="shared" si="8339"/>
        <v>0</v>
      </c>
      <c r="BB3289" s="5">
        <f t="shared" si="8339"/>
        <v>0</v>
      </c>
      <c r="BC3289" s="5">
        <f t="shared" si="8339"/>
        <v>0</v>
      </c>
      <c r="BD3289" s="5">
        <f t="shared" si="8339"/>
        <v>0</v>
      </c>
      <c r="BE3289" s="5">
        <f t="shared" si="8339"/>
        <v>0</v>
      </c>
      <c r="BF3289" s="5">
        <f t="shared" si="8332"/>
        <v>18144.079999999998</v>
      </c>
      <c r="BG3289" s="5">
        <f t="shared" si="8333"/>
        <v>0</v>
      </c>
      <c r="BH3289" s="5">
        <f t="shared" si="8334"/>
        <v>0</v>
      </c>
      <c r="BI3289" s="5">
        <f t="shared" si="8339"/>
        <v>0</v>
      </c>
    </row>
    <row r="3290" spans="1:61" x14ac:dyDescent="0.25">
      <c r="A3290" s="4" t="s">
        <v>306</v>
      </c>
      <c r="B3290" s="4" t="s">
        <v>34</v>
      </c>
      <c r="C3290" s="4" t="s">
        <v>97</v>
      </c>
      <c r="D3290" s="4" t="s">
        <v>313</v>
      </c>
      <c r="E3290" s="4" t="s">
        <v>279</v>
      </c>
      <c r="F3290" s="14" t="s">
        <v>568</v>
      </c>
      <c r="G3290" s="5">
        <v>14934.8</v>
      </c>
      <c r="H3290" s="5">
        <v>0</v>
      </c>
      <c r="I3290" s="5">
        <v>0</v>
      </c>
      <c r="J3290" s="5"/>
      <c r="K3290" s="5"/>
      <c r="L3290" s="5"/>
      <c r="M3290" s="5">
        <f t="shared" si="8151"/>
        <v>14934.8</v>
      </c>
      <c r="N3290" s="5">
        <f t="shared" si="8152"/>
        <v>0</v>
      </c>
      <c r="O3290" s="5">
        <f t="shared" si="8153"/>
        <v>0</v>
      </c>
      <c r="P3290" s="5"/>
      <c r="Q3290" s="5"/>
      <c r="R3290" s="5">
        <v>3209.28</v>
      </c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>
        <f t="shared" si="8282"/>
        <v>18144.079999999998</v>
      </c>
      <c r="AH3290" s="5">
        <f t="shared" si="8280"/>
        <v>0</v>
      </c>
      <c r="AI3290" s="5">
        <f t="shared" si="8281"/>
        <v>0</v>
      </c>
      <c r="AJ3290" s="5"/>
      <c r="AK3290" s="5">
        <f t="shared" si="8283"/>
        <v>18144.079999999998</v>
      </c>
      <c r="AL3290" s="5">
        <f t="shared" si="8284"/>
        <v>0</v>
      </c>
      <c r="AM3290" s="5">
        <f t="shared" si="8285"/>
        <v>0</v>
      </c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/>
      <c r="BA3290" s="5"/>
      <c r="BB3290" s="5"/>
      <c r="BC3290" s="5"/>
      <c r="BD3290" s="5"/>
      <c r="BE3290" s="5"/>
      <c r="BF3290" s="5">
        <f t="shared" si="8332"/>
        <v>18144.079999999998</v>
      </c>
      <c r="BG3290" s="5">
        <f t="shared" si="8333"/>
        <v>0</v>
      </c>
      <c r="BH3290" s="5">
        <f t="shared" si="8334"/>
        <v>0</v>
      </c>
      <c r="BI3290" s="5"/>
    </row>
    <row r="3291" spans="1:61" ht="31.5" x14ac:dyDescent="0.25">
      <c r="A3291" s="4" t="s">
        <v>306</v>
      </c>
      <c r="B3291" s="4" t="s">
        <v>34</v>
      </c>
      <c r="C3291" s="4" t="s">
        <v>97</v>
      </c>
      <c r="D3291" s="4" t="s">
        <v>952</v>
      </c>
      <c r="E3291" s="4"/>
      <c r="F3291" s="14" t="s">
        <v>963</v>
      </c>
      <c r="G3291" s="5">
        <f t="shared" ref="G3291:L3292" si="8340">G3292</f>
        <v>1213.5999999999999</v>
      </c>
      <c r="H3291" s="5">
        <f t="shared" si="8340"/>
        <v>0</v>
      </c>
      <c r="I3291" s="5">
        <f t="shared" si="8340"/>
        <v>0</v>
      </c>
      <c r="J3291" s="5">
        <f t="shared" si="8340"/>
        <v>0</v>
      </c>
      <c r="K3291" s="5">
        <f t="shared" si="8340"/>
        <v>0</v>
      </c>
      <c r="L3291" s="5">
        <f t="shared" si="8340"/>
        <v>0</v>
      </c>
      <c r="M3291" s="5">
        <f t="shared" si="8151"/>
        <v>1213.5999999999999</v>
      </c>
      <c r="N3291" s="5">
        <f t="shared" si="8152"/>
        <v>0</v>
      </c>
      <c r="O3291" s="5">
        <f t="shared" si="8153"/>
        <v>0</v>
      </c>
      <c r="P3291" s="5">
        <f t="shared" ref="P3291:V3292" si="8341">P3292</f>
        <v>0</v>
      </c>
      <c r="Q3291" s="5">
        <f t="shared" si="8341"/>
        <v>0</v>
      </c>
      <c r="R3291" s="5">
        <f t="shared" si="8341"/>
        <v>0</v>
      </c>
      <c r="S3291" s="5">
        <f t="shared" si="8341"/>
        <v>0</v>
      </c>
      <c r="T3291" s="5">
        <f t="shared" si="8341"/>
        <v>0</v>
      </c>
      <c r="U3291" s="5">
        <f t="shared" si="8341"/>
        <v>0</v>
      </c>
      <c r="V3291" s="5">
        <f t="shared" si="8341"/>
        <v>0</v>
      </c>
      <c r="W3291" s="5">
        <f t="shared" ref="W3291:AF3292" si="8342">W3292</f>
        <v>0</v>
      </c>
      <c r="X3291" s="5">
        <f t="shared" si="8342"/>
        <v>0</v>
      </c>
      <c r="Y3291" s="5">
        <f t="shared" si="8342"/>
        <v>0</v>
      </c>
      <c r="Z3291" s="5">
        <f t="shared" si="8342"/>
        <v>0</v>
      </c>
      <c r="AA3291" s="5">
        <f t="shared" si="8342"/>
        <v>0</v>
      </c>
      <c r="AB3291" s="5">
        <f t="shared" si="8342"/>
        <v>0</v>
      </c>
      <c r="AC3291" s="5">
        <f t="shared" si="8342"/>
        <v>0</v>
      </c>
      <c r="AD3291" s="5">
        <f t="shared" si="8342"/>
        <v>0</v>
      </c>
      <c r="AE3291" s="5">
        <f t="shared" si="8342"/>
        <v>0</v>
      </c>
      <c r="AF3291" s="5">
        <f t="shared" si="8342"/>
        <v>0</v>
      </c>
      <c r="AG3291" s="5">
        <f t="shared" si="8282"/>
        <v>1213.5999999999999</v>
      </c>
      <c r="AH3291" s="5">
        <f t="shared" si="8280"/>
        <v>0</v>
      </c>
      <c r="AI3291" s="5">
        <f t="shared" si="8281"/>
        <v>0</v>
      </c>
      <c r="AJ3291" s="5">
        <f t="shared" ref="AJ3291:BI3292" si="8343">AJ3292</f>
        <v>0</v>
      </c>
      <c r="AK3291" s="5">
        <f t="shared" si="8283"/>
        <v>1213.5999999999999</v>
      </c>
      <c r="AL3291" s="5">
        <f t="shared" si="8284"/>
        <v>0</v>
      </c>
      <c r="AM3291" s="5">
        <f t="shared" si="8285"/>
        <v>0</v>
      </c>
      <c r="AN3291" s="5">
        <f t="shared" si="8343"/>
        <v>0</v>
      </c>
      <c r="AO3291" s="5">
        <f t="shared" si="8343"/>
        <v>0</v>
      </c>
      <c r="AP3291" s="5">
        <f t="shared" si="8343"/>
        <v>0</v>
      </c>
      <c r="AQ3291" s="5">
        <f t="shared" si="8343"/>
        <v>0</v>
      </c>
      <c r="AR3291" s="5">
        <f t="shared" si="8343"/>
        <v>0</v>
      </c>
      <c r="AS3291" s="5">
        <f t="shared" si="8343"/>
        <v>0</v>
      </c>
      <c r="AT3291" s="5">
        <f t="shared" si="8343"/>
        <v>0</v>
      </c>
      <c r="AU3291" s="5">
        <f t="shared" si="8343"/>
        <v>0</v>
      </c>
      <c r="AV3291" s="5">
        <f t="shared" si="8343"/>
        <v>0</v>
      </c>
      <c r="AW3291" s="5">
        <f t="shared" si="8343"/>
        <v>0</v>
      </c>
      <c r="AX3291" s="5">
        <f t="shared" si="8343"/>
        <v>0</v>
      </c>
      <c r="AY3291" s="5">
        <f t="shared" si="8343"/>
        <v>0</v>
      </c>
      <c r="AZ3291" s="5">
        <f t="shared" si="8343"/>
        <v>0</v>
      </c>
      <c r="BA3291" s="5">
        <f t="shared" si="8343"/>
        <v>0</v>
      </c>
      <c r="BB3291" s="5">
        <f t="shared" si="8343"/>
        <v>0</v>
      </c>
      <c r="BC3291" s="5">
        <f t="shared" si="8343"/>
        <v>0</v>
      </c>
      <c r="BD3291" s="5">
        <f t="shared" si="8343"/>
        <v>0</v>
      </c>
      <c r="BE3291" s="5">
        <f t="shared" si="8343"/>
        <v>0</v>
      </c>
      <c r="BF3291" s="5">
        <f t="shared" si="8332"/>
        <v>1213.5999999999999</v>
      </c>
      <c r="BG3291" s="5">
        <f t="shared" si="8333"/>
        <v>0</v>
      </c>
      <c r="BH3291" s="5">
        <f t="shared" si="8334"/>
        <v>0</v>
      </c>
      <c r="BI3291" s="5">
        <f t="shared" si="8343"/>
        <v>0</v>
      </c>
    </row>
    <row r="3292" spans="1:61" ht="31.5" x14ac:dyDescent="0.25">
      <c r="A3292" s="4" t="s">
        <v>306</v>
      </c>
      <c r="B3292" s="4" t="s">
        <v>34</v>
      </c>
      <c r="C3292" s="4" t="s">
        <v>97</v>
      </c>
      <c r="D3292" s="4" t="s">
        <v>952</v>
      </c>
      <c r="E3292" s="4" t="s">
        <v>280</v>
      </c>
      <c r="F3292" s="14" t="s">
        <v>567</v>
      </c>
      <c r="G3292" s="5">
        <f t="shared" si="8340"/>
        <v>1213.5999999999999</v>
      </c>
      <c r="H3292" s="5">
        <f t="shared" si="8340"/>
        <v>0</v>
      </c>
      <c r="I3292" s="5">
        <f t="shared" si="8340"/>
        <v>0</v>
      </c>
      <c r="J3292" s="5">
        <f t="shared" si="8340"/>
        <v>0</v>
      </c>
      <c r="K3292" s="5">
        <f t="shared" si="8340"/>
        <v>0</v>
      </c>
      <c r="L3292" s="5">
        <f t="shared" si="8340"/>
        <v>0</v>
      </c>
      <c r="M3292" s="5">
        <f t="shared" si="8151"/>
        <v>1213.5999999999999</v>
      </c>
      <c r="N3292" s="5">
        <f t="shared" si="8152"/>
        <v>0</v>
      </c>
      <c r="O3292" s="5">
        <f t="shared" si="8153"/>
        <v>0</v>
      </c>
      <c r="P3292" s="5">
        <f t="shared" si="8341"/>
        <v>0</v>
      </c>
      <c r="Q3292" s="5">
        <f t="shared" si="8341"/>
        <v>0</v>
      </c>
      <c r="R3292" s="5">
        <f t="shared" si="8341"/>
        <v>0</v>
      </c>
      <c r="S3292" s="5">
        <f t="shared" si="8341"/>
        <v>0</v>
      </c>
      <c r="T3292" s="5">
        <f t="shared" si="8341"/>
        <v>0</v>
      </c>
      <c r="U3292" s="5">
        <f t="shared" si="8341"/>
        <v>0</v>
      </c>
      <c r="V3292" s="5">
        <f t="shared" si="8341"/>
        <v>0</v>
      </c>
      <c r="W3292" s="5">
        <f t="shared" si="8342"/>
        <v>0</v>
      </c>
      <c r="X3292" s="5">
        <f t="shared" si="8342"/>
        <v>0</v>
      </c>
      <c r="Y3292" s="5">
        <f t="shared" si="8342"/>
        <v>0</v>
      </c>
      <c r="Z3292" s="5">
        <f t="shared" si="8342"/>
        <v>0</v>
      </c>
      <c r="AA3292" s="5">
        <f t="shared" si="8342"/>
        <v>0</v>
      </c>
      <c r="AB3292" s="5">
        <f t="shared" si="8342"/>
        <v>0</v>
      </c>
      <c r="AC3292" s="5">
        <f t="shared" si="8342"/>
        <v>0</v>
      </c>
      <c r="AD3292" s="5">
        <f t="shared" si="8342"/>
        <v>0</v>
      </c>
      <c r="AE3292" s="5">
        <f t="shared" si="8342"/>
        <v>0</v>
      </c>
      <c r="AF3292" s="5">
        <f t="shared" si="8342"/>
        <v>0</v>
      </c>
      <c r="AG3292" s="5">
        <f t="shared" si="8282"/>
        <v>1213.5999999999999</v>
      </c>
      <c r="AH3292" s="5">
        <f t="shared" si="8280"/>
        <v>0</v>
      </c>
      <c r="AI3292" s="5">
        <f t="shared" si="8281"/>
        <v>0</v>
      </c>
      <c r="AJ3292" s="5">
        <f t="shared" si="8343"/>
        <v>0</v>
      </c>
      <c r="AK3292" s="5">
        <f t="shared" si="8283"/>
        <v>1213.5999999999999</v>
      </c>
      <c r="AL3292" s="5">
        <f t="shared" si="8284"/>
        <v>0</v>
      </c>
      <c r="AM3292" s="5">
        <f t="shared" si="8285"/>
        <v>0</v>
      </c>
      <c r="AN3292" s="5">
        <f t="shared" si="8343"/>
        <v>0</v>
      </c>
      <c r="AO3292" s="5">
        <f t="shared" si="8343"/>
        <v>0</v>
      </c>
      <c r="AP3292" s="5">
        <f t="shared" si="8343"/>
        <v>0</v>
      </c>
      <c r="AQ3292" s="5">
        <f t="shared" si="8343"/>
        <v>0</v>
      </c>
      <c r="AR3292" s="5">
        <f t="shared" si="8343"/>
        <v>0</v>
      </c>
      <c r="AS3292" s="5">
        <f t="shared" si="8343"/>
        <v>0</v>
      </c>
      <c r="AT3292" s="5">
        <f t="shared" si="8343"/>
        <v>0</v>
      </c>
      <c r="AU3292" s="5">
        <f t="shared" si="8343"/>
        <v>0</v>
      </c>
      <c r="AV3292" s="5">
        <f t="shared" si="8343"/>
        <v>0</v>
      </c>
      <c r="AW3292" s="5">
        <f t="shared" si="8343"/>
        <v>0</v>
      </c>
      <c r="AX3292" s="5">
        <f t="shared" si="8343"/>
        <v>0</v>
      </c>
      <c r="AY3292" s="5">
        <f t="shared" si="8343"/>
        <v>0</v>
      </c>
      <c r="AZ3292" s="5">
        <f t="shared" si="8343"/>
        <v>0</v>
      </c>
      <c r="BA3292" s="5">
        <f t="shared" si="8343"/>
        <v>0</v>
      </c>
      <c r="BB3292" s="5">
        <f t="shared" si="8343"/>
        <v>0</v>
      </c>
      <c r="BC3292" s="5">
        <f t="shared" si="8343"/>
        <v>0</v>
      </c>
      <c r="BD3292" s="5">
        <f t="shared" si="8343"/>
        <v>0</v>
      </c>
      <c r="BE3292" s="5">
        <f t="shared" si="8343"/>
        <v>0</v>
      </c>
      <c r="BF3292" s="5">
        <f t="shared" si="8332"/>
        <v>1213.5999999999999</v>
      </c>
      <c r="BG3292" s="5">
        <f t="shared" si="8333"/>
        <v>0</v>
      </c>
      <c r="BH3292" s="5">
        <f t="shared" si="8334"/>
        <v>0</v>
      </c>
      <c r="BI3292" s="5">
        <f t="shared" si="8343"/>
        <v>0</v>
      </c>
    </row>
    <row r="3293" spans="1:61" x14ac:dyDescent="0.25">
      <c r="A3293" s="4" t="s">
        <v>306</v>
      </c>
      <c r="B3293" s="4" t="s">
        <v>34</v>
      </c>
      <c r="C3293" s="4" t="s">
        <v>97</v>
      </c>
      <c r="D3293" s="4" t="s">
        <v>952</v>
      </c>
      <c r="E3293" s="4" t="s">
        <v>279</v>
      </c>
      <c r="F3293" s="14" t="s">
        <v>568</v>
      </c>
      <c r="G3293" s="5">
        <v>1213.5999999999999</v>
      </c>
      <c r="H3293" s="5">
        <v>0</v>
      </c>
      <c r="I3293" s="5">
        <v>0</v>
      </c>
      <c r="J3293" s="5"/>
      <c r="K3293" s="5"/>
      <c r="L3293" s="5"/>
      <c r="M3293" s="5">
        <f t="shared" si="8151"/>
        <v>1213.5999999999999</v>
      </c>
      <c r="N3293" s="5">
        <f t="shared" si="8152"/>
        <v>0</v>
      </c>
      <c r="O3293" s="5">
        <f t="shared" si="8153"/>
        <v>0</v>
      </c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>
        <f t="shared" si="8282"/>
        <v>1213.5999999999999</v>
      </c>
      <c r="AH3293" s="5">
        <f t="shared" si="8280"/>
        <v>0</v>
      </c>
      <c r="AI3293" s="5">
        <f t="shared" si="8281"/>
        <v>0</v>
      </c>
      <c r="AJ3293" s="5"/>
      <c r="AK3293" s="5">
        <f t="shared" si="8283"/>
        <v>1213.5999999999999</v>
      </c>
      <c r="AL3293" s="5">
        <f t="shared" si="8284"/>
        <v>0</v>
      </c>
      <c r="AM3293" s="5">
        <f t="shared" si="8285"/>
        <v>0</v>
      </c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5"/>
      <c r="BC3293" s="5"/>
      <c r="BD3293" s="5"/>
      <c r="BE3293" s="5"/>
      <c r="BF3293" s="5">
        <f t="shared" si="8332"/>
        <v>1213.5999999999999</v>
      </c>
      <c r="BG3293" s="5">
        <f t="shared" si="8333"/>
        <v>0</v>
      </c>
      <c r="BH3293" s="5">
        <f t="shared" si="8334"/>
        <v>0</v>
      </c>
      <c r="BI3293" s="5"/>
    </row>
    <row r="3294" spans="1:61" ht="31.5" x14ac:dyDescent="0.25">
      <c r="A3294" s="4" t="s">
        <v>306</v>
      </c>
      <c r="B3294" s="4" t="s">
        <v>34</v>
      </c>
      <c r="C3294" s="4" t="s">
        <v>97</v>
      </c>
      <c r="D3294" s="4" t="s">
        <v>1498</v>
      </c>
      <c r="E3294" s="4"/>
      <c r="F3294" s="14" t="s">
        <v>1507</v>
      </c>
      <c r="G3294" s="5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>
        <f>AK3295</f>
        <v>0</v>
      </c>
      <c r="AL3294" s="5">
        <f t="shared" ref="AL3294:BI3295" si="8344">AL3295</f>
        <v>0</v>
      </c>
      <c r="AM3294" s="5">
        <f t="shared" si="8344"/>
        <v>0</v>
      </c>
      <c r="AN3294" s="5">
        <f t="shared" si="8344"/>
        <v>0</v>
      </c>
      <c r="AO3294" s="5">
        <f t="shared" si="8344"/>
        <v>0</v>
      </c>
      <c r="AP3294" s="5">
        <f t="shared" si="8344"/>
        <v>243.5</v>
      </c>
      <c r="AQ3294" s="5">
        <f t="shared" si="8344"/>
        <v>0</v>
      </c>
      <c r="AR3294" s="5">
        <f t="shared" si="8344"/>
        <v>0</v>
      </c>
      <c r="AS3294" s="5">
        <f t="shared" si="8344"/>
        <v>0</v>
      </c>
      <c r="AT3294" s="5">
        <f t="shared" si="8344"/>
        <v>0</v>
      </c>
      <c r="AU3294" s="5">
        <f t="shared" si="8344"/>
        <v>0</v>
      </c>
      <c r="AV3294" s="5">
        <f t="shared" si="8344"/>
        <v>0</v>
      </c>
      <c r="AW3294" s="5">
        <f t="shared" si="8344"/>
        <v>0</v>
      </c>
      <c r="AX3294" s="5">
        <f t="shared" si="8344"/>
        <v>0</v>
      </c>
      <c r="AY3294" s="5">
        <f t="shared" si="8344"/>
        <v>0</v>
      </c>
      <c r="AZ3294" s="5">
        <f t="shared" si="8344"/>
        <v>0</v>
      </c>
      <c r="BA3294" s="5">
        <f t="shared" si="8344"/>
        <v>0</v>
      </c>
      <c r="BB3294" s="5">
        <f t="shared" si="8344"/>
        <v>0</v>
      </c>
      <c r="BC3294" s="5">
        <f t="shared" si="8344"/>
        <v>0</v>
      </c>
      <c r="BD3294" s="5">
        <f t="shared" si="8344"/>
        <v>0</v>
      </c>
      <c r="BE3294" s="5">
        <f t="shared" si="8344"/>
        <v>0</v>
      </c>
      <c r="BF3294" s="5">
        <f t="shared" si="8332"/>
        <v>243.5</v>
      </c>
      <c r="BG3294" s="5">
        <f t="shared" si="8333"/>
        <v>0</v>
      </c>
      <c r="BH3294" s="5">
        <f t="shared" si="8334"/>
        <v>0</v>
      </c>
      <c r="BI3294" s="5">
        <f t="shared" si="8344"/>
        <v>0</v>
      </c>
    </row>
    <row r="3295" spans="1:61" ht="31.5" x14ac:dyDescent="0.25">
      <c r="A3295" s="4" t="s">
        <v>306</v>
      </c>
      <c r="B3295" s="4" t="s">
        <v>34</v>
      </c>
      <c r="C3295" s="4" t="s">
        <v>97</v>
      </c>
      <c r="D3295" s="4" t="s">
        <v>1498</v>
      </c>
      <c r="E3295" s="4" t="s">
        <v>280</v>
      </c>
      <c r="F3295" s="14" t="s">
        <v>567</v>
      </c>
      <c r="G3295" s="5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>
        <f>AK3296</f>
        <v>0</v>
      </c>
      <c r="AL3295" s="5">
        <f t="shared" si="8344"/>
        <v>0</v>
      </c>
      <c r="AM3295" s="5">
        <f t="shared" si="8344"/>
        <v>0</v>
      </c>
      <c r="AN3295" s="5">
        <f t="shared" si="8344"/>
        <v>0</v>
      </c>
      <c r="AO3295" s="5">
        <f t="shared" si="8344"/>
        <v>0</v>
      </c>
      <c r="AP3295" s="5">
        <f t="shared" si="8344"/>
        <v>243.5</v>
      </c>
      <c r="AQ3295" s="5">
        <f t="shared" si="8344"/>
        <v>0</v>
      </c>
      <c r="AR3295" s="5">
        <f t="shared" si="8344"/>
        <v>0</v>
      </c>
      <c r="AS3295" s="5">
        <f t="shared" si="8344"/>
        <v>0</v>
      </c>
      <c r="AT3295" s="5">
        <f t="shared" si="8344"/>
        <v>0</v>
      </c>
      <c r="AU3295" s="5">
        <f t="shared" si="8344"/>
        <v>0</v>
      </c>
      <c r="AV3295" s="5">
        <f t="shared" si="8344"/>
        <v>0</v>
      </c>
      <c r="AW3295" s="5">
        <f t="shared" si="8344"/>
        <v>0</v>
      </c>
      <c r="AX3295" s="5">
        <f t="shared" si="8344"/>
        <v>0</v>
      </c>
      <c r="AY3295" s="5">
        <f t="shared" si="8344"/>
        <v>0</v>
      </c>
      <c r="AZ3295" s="5">
        <f t="shared" si="8344"/>
        <v>0</v>
      </c>
      <c r="BA3295" s="5">
        <f t="shared" si="8344"/>
        <v>0</v>
      </c>
      <c r="BB3295" s="5">
        <f t="shared" si="8344"/>
        <v>0</v>
      </c>
      <c r="BC3295" s="5">
        <f t="shared" si="8344"/>
        <v>0</v>
      </c>
      <c r="BD3295" s="5">
        <f t="shared" si="8344"/>
        <v>0</v>
      </c>
      <c r="BE3295" s="5">
        <f t="shared" si="8344"/>
        <v>0</v>
      </c>
      <c r="BF3295" s="5">
        <f t="shared" si="8332"/>
        <v>243.5</v>
      </c>
      <c r="BG3295" s="5">
        <f t="shared" si="8333"/>
        <v>0</v>
      </c>
      <c r="BH3295" s="5">
        <f t="shared" si="8334"/>
        <v>0</v>
      </c>
      <c r="BI3295" s="5">
        <f t="shared" si="8344"/>
        <v>0</v>
      </c>
    </row>
    <row r="3296" spans="1:61" x14ac:dyDescent="0.25">
      <c r="A3296" s="4" t="s">
        <v>306</v>
      </c>
      <c r="B3296" s="4" t="s">
        <v>34</v>
      </c>
      <c r="C3296" s="4" t="s">
        <v>97</v>
      </c>
      <c r="D3296" s="4" t="s">
        <v>1498</v>
      </c>
      <c r="E3296" s="4" t="s">
        <v>279</v>
      </c>
      <c r="F3296" s="14" t="s">
        <v>568</v>
      </c>
      <c r="G3296" s="5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>
        <v>0</v>
      </c>
      <c r="AL3296" s="5">
        <v>0</v>
      </c>
      <c r="AM3296" s="5">
        <v>0</v>
      </c>
      <c r="AN3296" s="5"/>
      <c r="AO3296" s="5"/>
      <c r="AP3296" s="5">
        <v>243.5</v>
      </c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5">
        <f t="shared" si="8332"/>
        <v>243.5</v>
      </c>
      <c r="BG3296" s="5">
        <f t="shared" si="8333"/>
        <v>0</v>
      </c>
      <c r="BH3296" s="5">
        <f t="shared" si="8334"/>
        <v>0</v>
      </c>
      <c r="BI3296" s="5"/>
    </row>
    <row r="3297" spans="1:62" ht="31.5" x14ac:dyDescent="0.25">
      <c r="A3297" s="4" t="s">
        <v>306</v>
      </c>
      <c r="B3297" s="4" t="s">
        <v>34</v>
      </c>
      <c r="C3297" s="4" t="s">
        <v>97</v>
      </c>
      <c r="D3297" s="4" t="s">
        <v>996</v>
      </c>
      <c r="E3297" s="4"/>
      <c r="F3297" s="14" t="s">
        <v>1012</v>
      </c>
      <c r="G3297" s="5">
        <f t="shared" ref="G3297:L3298" si="8345">G3298</f>
        <v>21398.400000000001</v>
      </c>
      <c r="H3297" s="5">
        <f t="shared" si="8345"/>
        <v>0</v>
      </c>
      <c r="I3297" s="5">
        <f t="shared" si="8345"/>
        <v>0</v>
      </c>
      <c r="J3297" s="5">
        <f t="shared" si="8345"/>
        <v>0</v>
      </c>
      <c r="K3297" s="5">
        <f t="shared" si="8345"/>
        <v>0</v>
      </c>
      <c r="L3297" s="5">
        <f t="shared" si="8345"/>
        <v>0</v>
      </c>
      <c r="M3297" s="5">
        <f t="shared" ref="M3297:M3360" si="8346">G3297+J3297</f>
        <v>21398.400000000001</v>
      </c>
      <c r="N3297" s="5">
        <f t="shared" ref="N3297:N3360" si="8347">H3297+K3297</f>
        <v>0</v>
      </c>
      <c r="O3297" s="5">
        <f t="shared" ref="O3297:O3360" si="8348">I3297+L3297</f>
        <v>0</v>
      </c>
      <c r="P3297" s="5">
        <f t="shared" ref="P3297:V3298" si="8349">P3298</f>
        <v>0</v>
      </c>
      <c r="Q3297" s="5">
        <f t="shared" si="8349"/>
        <v>0</v>
      </c>
      <c r="R3297" s="5">
        <f t="shared" si="8349"/>
        <v>0</v>
      </c>
      <c r="S3297" s="5">
        <f t="shared" si="8349"/>
        <v>0</v>
      </c>
      <c r="T3297" s="5">
        <f t="shared" si="8349"/>
        <v>0</v>
      </c>
      <c r="U3297" s="5">
        <f t="shared" si="8349"/>
        <v>0</v>
      </c>
      <c r="V3297" s="5">
        <f t="shared" si="8349"/>
        <v>0</v>
      </c>
      <c r="W3297" s="5">
        <f t="shared" ref="W3297:AF3298" si="8350">W3298</f>
        <v>0</v>
      </c>
      <c r="X3297" s="5">
        <f t="shared" si="8350"/>
        <v>0</v>
      </c>
      <c r="Y3297" s="5">
        <f t="shared" si="8350"/>
        <v>0</v>
      </c>
      <c r="Z3297" s="5">
        <f t="shared" si="8350"/>
        <v>0</v>
      </c>
      <c r="AA3297" s="5">
        <f t="shared" si="8350"/>
        <v>0</v>
      </c>
      <c r="AB3297" s="5">
        <f t="shared" si="8350"/>
        <v>0</v>
      </c>
      <c r="AC3297" s="5">
        <f t="shared" si="8350"/>
        <v>0</v>
      </c>
      <c r="AD3297" s="5">
        <f t="shared" si="8350"/>
        <v>0</v>
      </c>
      <c r="AE3297" s="5">
        <f t="shared" si="8350"/>
        <v>0</v>
      </c>
      <c r="AF3297" s="5">
        <f t="shared" si="8350"/>
        <v>0</v>
      </c>
      <c r="AG3297" s="5">
        <f t="shared" si="8282"/>
        <v>21398.400000000001</v>
      </c>
      <c r="AH3297" s="5">
        <f t="shared" si="8280"/>
        <v>0</v>
      </c>
      <c r="AI3297" s="5">
        <f t="shared" si="8281"/>
        <v>0</v>
      </c>
      <c r="AJ3297" s="5">
        <f t="shared" ref="AJ3297:BI3298" si="8351">AJ3298</f>
        <v>0</v>
      </c>
      <c r="AK3297" s="5">
        <f t="shared" si="8283"/>
        <v>21398.400000000001</v>
      </c>
      <c r="AL3297" s="5">
        <f t="shared" si="8284"/>
        <v>0</v>
      </c>
      <c r="AM3297" s="5">
        <f t="shared" si="8285"/>
        <v>0</v>
      </c>
      <c r="AN3297" s="5">
        <f t="shared" si="8351"/>
        <v>0</v>
      </c>
      <c r="AO3297" s="5">
        <f t="shared" si="8351"/>
        <v>0</v>
      </c>
      <c r="AP3297" s="5">
        <f t="shared" si="8351"/>
        <v>0</v>
      </c>
      <c r="AQ3297" s="5">
        <f t="shared" si="8351"/>
        <v>0</v>
      </c>
      <c r="AR3297" s="5">
        <f t="shared" si="8351"/>
        <v>0</v>
      </c>
      <c r="AS3297" s="5">
        <f t="shared" si="8351"/>
        <v>0</v>
      </c>
      <c r="AT3297" s="5">
        <f t="shared" si="8351"/>
        <v>0</v>
      </c>
      <c r="AU3297" s="5">
        <f t="shared" si="8351"/>
        <v>0</v>
      </c>
      <c r="AV3297" s="5">
        <f t="shared" si="8351"/>
        <v>0</v>
      </c>
      <c r="AW3297" s="5">
        <f t="shared" si="8351"/>
        <v>0</v>
      </c>
      <c r="AX3297" s="5">
        <f t="shared" si="8351"/>
        <v>0</v>
      </c>
      <c r="AY3297" s="5">
        <f t="shared" si="8351"/>
        <v>0</v>
      </c>
      <c r="AZ3297" s="5">
        <f t="shared" si="8351"/>
        <v>0</v>
      </c>
      <c r="BA3297" s="5">
        <f t="shared" si="8351"/>
        <v>0</v>
      </c>
      <c r="BB3297" s="5">
        <f t="shared" si="8351"/>
        <v>0</v>
      </c>
      <c r="BC3297" s="5">
        <f t="shared" si="8351"/>
        <v>0</v>
      </c>
      <c r="BD3297" s="5">
        <f t="shared" si="8351"/>
        <v>0</v>
      </c>
      <c r="BE3297" s="5">
        <f t="shared" si="8351"/>
        <v>0</v>
      </c>
      <c r="BF3297" s="5">
        <f t="shared" si="8332"/>
        <v>21398.400000000001</v>
      </c>
      <c r="BG3297" s="5">
        <f t="shared" si="8333"/>
        <v>0</v>
      </c>
      <c r="BH3297" s="5">
        <f t="shared" si="8334"/>
        <v>0</v>
      </c>
      <c r="BI3297" s="5">
        <f t="shared" si="8351"/>
        <v>0</v>
      </c>
    </row>
    <row r="3298" spans="1:62" ht="31.5" x14ac:dyDescent="0.25">
      <c r="A3298" s="4" t="s">
        <v>306</v>
      </c>
      <c r="B3298" s="4" t="s">
        <v>34</v>
      </c>
      <c r="C3298" s="4" t="s">
        <v>97</v>
      </c>
      <c r="D3298" s="4" t="s">
        <v>996</v>
      </c>
      <c r="E3298" s="4" t="s">
        <v>280</v>
      </c>
      <c r="F3298" s="14" t="s">
        <v>567</v>
      </c>
      <c r="G3298" s="5">
        <f t="shared" si="8345"/>
        <v>21398.400000000001</v>
      </c>
      <c r="H3298" s="5">
        <f t="shared" si="8345"/>
        <v>0</v>
      </c>
      <c r="I3298" s="5">
        <f t="shared" si="8345"/>
        <v>0</v>
      </c>
      <c r="J3298" s="5">
        <f t="shared" si="8345"/>
        <v>0</v>
      </c>
      <c r="K3298" s="5">
        <f t="shared" si="8345"/>
        <v>0</v>
      </c>
      <c r="L3298" s="5">
        <f t="shared" si="8345"/>
        <v>0</v>
      </c>
      <c r="M3298" s="5">
        <f t="shared" si="8346"/>
        <v>21398.400000000001</v>
      </c>
      <c r="N3298" s="5">
        <f t="shared" si="8347"/>
        <v>0</v>
      </c>
      <c r="O3298" s="5">
        <f t="shared" si="8348"/>
        <v>0</v>
      </c>
      <c r="P3298" s="5">
        <f t="shared" si="8349"/>
        <v>0</v>
      </c>
      <c r="Q3298" s="5">
        <f t="shared" si="8349"/>
        <v>0</v>
      </c>
      <c r="R3298" s="5">
        <f t="shared" si="8349"/>
        <v>0</v>
      </c>
      <c r="S3298" s="5">
        <f t="shared" si="8349"/>
        <v>0</v>
      </c>
      <c r="T3298" s="5">
        <f t="shared" si="8349"/>
        <v>0</v>
      </c>
      <c r="U3298" s="5">
        <f t="shared" si="8349"/>
        <v>0</v>
      </c>
      <c r="V3298" s="5">
        <f t="shared" si="8349"/>
        <v>0</v>
      </c>
      <c r="W3298" s="5">
        <f t="shared" si="8350"/>
        <v>0</v>
      </c>
      <c r="X3298" s="5">
        <f t="shared" si="8350"/>
        <v>0</v>
      </c>
      <c r="Y3298" s="5">
        <f t="shared" si="8350"/>
        <v>0</v>
      </c>
      <c r="Z3298" s="5">
        <f t="shared" si="8350"/>
        <v>0</v>
      </c>
      <c r="AA3298" s="5">
        <f t="shared" si="8350"/>
        <v>0</v>
      </c>
      <c r="AB3298" s="5">
        <f t="shared" si="8350"/>
        <v>0</v>
      </c>
      <c r="AC3298" s="5">
        <f t="shared" si="8350"/>
        <v>0</v>
      </c>
      <c r="AD3298" s="5">
        <f t="shared" si="8350"/>
        <v>0</v>
      </c>
      <c r="AE3298" s="5">
        <f t="shared" si="8350"/>
        <v>0</v>
      </c>
      <c r="AF3298" s="5">
        <f t="shared" si="8350"/>
        <v>0</v>
      </c>
      <c r="AG3298" s="5">
        <f t="shared" si="8282"/>
        <v>21398.400000000001</v>
      </c>
      <c r="AH3298" s="5">
        <f t="shared" si="8280"/>
        <v>0</v>
      </c>
      <c r="AI3298" s="5">
        <f t="shared" si="8281"/>
        <v>0</v>
      </c>
      <c r="AJ3298" s="5">
        <f t="shared" si="8351"/>
        <v>0</v>
      </c>
      <c r="AK3298" s="5">
        <f t="shared" si="8283"/>
        <v>21398.400000000001</v>
      </c>
      <c r="AL3298" s="5">
        <f t="shared" si="8284"/>
        <v>0</v>
      </c>
      <c r="AM3298" s="5">
        <f t="shared" si="8285"/>
        <v>0</v>
      </c>
      <c r="AN3298" s="5">
        <f t="shared" si="8351"/>
        <v>0</v>
      </c>
      <c r="AO3298" s="5">
        <f t="shared" si="8351"/>
        <v>0</v>
      </c>
      <c r="AP3298" s="5">
        <f t="shared" si="8351"/>
        <v>0</v>
      </c>
      <c r="AQ3298" s="5">
        <f t="shared" si="8351"/>
        <v>0</v>
      </c>
      <c r="AR3298" s="5">
        <f t="shared" si="8351"/>
        <v>0</v>
      </c>
      <c r="AS3298" s="5">
        <f t="shared" si="8351"/>
        <v>0</v>
      </c>
      <c r="AT3298" s="5">
        <f t="shared" si="8351"/>
        <v>0</v>
      </c>
      <c r="AU3298" s="5">
        <f t="shared" si="8351"/>
        <v>0</v>
      </c>
      <c r="AV3298" s="5">
        <f t="shared" si="8351"/>
        <v>0</v>
      </c>
      <c r="AW3298" s="5">
        <f t="shared" si="8351"/>
        <v>0</v>
      </c>
      <c r="AX3298" s="5">
        <f t="shared" si="8351"/>
        <v>0</v>
      </c>
      <c r="AY3298" s="5">
        <f t="shared" si="8351"/>
        <v>0</v>
      </c>
      <c r="AZ3298" s="5">
        <f t="shared" si="8351"/>
        <v>0</v>
      </c>
      <c r="BA3298" s="5">
        <f t="shared" si="8351"/>
        <v>0</v>
      </c>
      <c r="BB3298" s="5">
        <f t="shared" si="8351"/>
        <v>0</v>
      </c>
      <c r="BC3298" s="5">
        <f t="shared" si="8351"/>
        <v>0</v>
      </c>
      <c r="BD3298" s="5">
        <f t="shared" si="8351"/>
        <v>0</v>
      </c>
      <c r="BE3298" s="5">
        <f t="shared" si="8351"/>
        <v>0</v>
      </c>
      <c r="BF3298" s="5">
        <f t="shared" si="8332"/>
        <v>21398.400000000001</v>
      </c>
      <c r="BG3298" s="5">
        <f t="shared" si="8333"/>
        <v>0</v>
      </c>
      <c r="BH3298" s="5">
        <f t="shared" si="8334"/>
        <v>0</v>
      </c>
      <c r="BI3298" s="5">
        <f t="shared" si="8351"/>
        <v>0</v>
      </c>
    </row>
    <row r="3299" spans="1:62" x14ac:dyDescent="0.25">
      <c r="A3299" s="4" t="s">
        <v>306</v>
      </c>
      <c r="B3299" s="4" t="s">
        <v>34</v>
      </c>
      <c r="C3299" s="4" t="s">
        <v>97</v>
      </c>
      <c r="D3299" s="4" t="s">
        <v>996</v>
      </c>
      <c r="E3299" s="4" t="s">
        <v>279</v>
      </c>
      <c r="F3299" s="14" t="s">
        <v>568</v>
      </c>
      <c r="G3299" s="5">
        <v>21398.400000000001</v>
      </c>
      <c r="H3299" s="5">
        <v>0</v>
      </c>
      <c r="I3299" s="5">
        <v>0</v>
      </c>
      <c r="J3299" s="5"/>
      <c r="K3299" s="5"/>
      <c r="L3299" s="5"/>
      <c r="M3299" s="5">
        <f t="shared" si="8346"/>
        <v>21398.400000000001</v>
      </c>
      <c r="N3299" s="5">
        <f t="shared" si="8347"/>
        <v>0</v>
      </c>
      <c r="O3299" s="5">
        <f t="shared" si="8348"/>
        <v>0</v>
      </c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>
        <f t="shared" si="8282"/>
        <v>21398.400000000001</v>
      </c>
      <c r="AH3299" s="5">
        <f t="shared" si="8280"/>
        <v>0</v>
      </c>
      <c r="AI3299" s="5">
        <f t="shared" si="8281"/>
        <v>0</v>
      </c>
      <c r="AJ3299" s="5"/>
      <c r="AK3299" s="5">
        <f t="shared" si="8283"/>
        <v>21398.400000000001</v>
      </c>
      <c r="AL3299" s="5">
        <f t="shared" si="8284"/>
        <v>0</v>
      </c>
      <c r="AM3299" s="5">
        <f t="shared" si="8285"/>
        <v>0</v>
      </c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/>
      <c r="BA3299" s="5"/>
      <c r="BB3299" s="5"/>
      <c r="BC3299" s="5"/>
      <c r="BD3299" s="5"/>
      <c r="BE3299" s="5"/>
      <c r="BF3299" s="5">
        <f t="shared" si="8332"/>
        <v>21398.400000000001</v>
      </c>
      <c r="BG3299" s="5">
        <f t="shared" si="8333"/>
        <v>0</v>
      </c>
      <c r="BH3299" s="5">
        <f t="shared" si="8334"/>
        <v>0</v>
      </c>
      <c r="BI3299" s="5"/>
    </row>
    <row r="3300" spans="1:62" ht="31.5" x14ac:dyDescent="0.25">
      <c r="A3300" s="4" t="s">
        <v>306</v>
      </c>
      <c r="B3300" s="4" t="s">
        <v>34</v>
      </c>
      <c r="C3300" s="4" t="s">
        <v>97</v>
      </c>
      <c r="D3300" s="4" t="s">
        <v>997</v>
      </c>
      <c r="E3300" s="4"/>
      <c r="F3300" s="14" t="s">
        <v>999</v>
      </c>
      <c r="G3300" s="5">
        <f t="shared" ref="G3300:L3301" si="8352">G3301</f>
        <v>12363.3</v>
      </c>
      <c r="H3300" s="5">
        <f t="shared" si="8352"/>
        <v>0</v>
      </c>
      <c r="I3300" s="5">
        <f t="shared" si="8352"/>
        <v>0</v>
      </c>
      <c r="J3300" s="5">
        <f t="shared" si="8352"/>
        <v>0</v>
      </c>
      <c r="K3300" s="5">
        <f t="shared" si="8352"/>
        <v>0</v>
      </c>
      <c r="L3300" s="5">
        <f t="shared" si="8352"/>
        <v>0</v>
      </c>
      <c r="M3300" s="5">
        <f t="shared" si="8346"/>
        <v>12363.3</v>
      </c>
      <c r="N3300" s="5">
        <f t="shared" si="8347"/>
        <v>0</v>
      </c>
      <c r="O3300" s="5">
        <f t="shared" si="8348"/>
        <v>0</v>
      </c>
      <c r="P3300" s="5">
        <f t="shared" ref="P3300:V3301" si="8353">P3301</f>
        <v>0</v>
      </c>
      <c r="Q3300" s="5">
        <f t="shared" si="8353"/>
        <v>0</v>
      </c>
      <c r="R3300" s="5">
        <f t="shared" si="8353"/>
        <v>0</v>
      </c>
      <c r="S3300" s="5">
        <f t="shared" si="8353"/>
        <v>0</v>
      </c>
      <c r="T3300" s="5">
        <f t="shared" si="8353"/>
        <v>0</v>
      </c>
      <c r="U3300" s="5">
        <f t="shared" si="8353"/>
        <v>0</v>
      </c>
      <c r="V3300" s="5">
        <f t="shared" si="8353"/>
        <v>0</v>
      </c>
      <c r="W3300" s="5">
        <f t="shared" ref="W3300:AF3301" si="8354">W3301</f>
        <v>0</v>
      </c>
      <c r="X3300" s="5">
        <f t="shared" si="8354"/>
        <v>0</v>
      </c>
      <c r="Y3300" s="5">
        <f t="shared" si="8354"/>
        <v>0</v>
      </c>
      <c r="Z3300" s="5">
        <f t="shared" si="8354"/>
        <v>0</v>
      </c>
      <c r="AA3300" s="5">
        <f t="shared" si="8354"/>
        <v>0</v>
      </c>
      <c r="AB3300" s="5">
        <f t="shared" si="8354"/>
        <v>0</v>
      </c>
      <c r="AC3300" s="5">
        <f t="shared" si="8354"/>
        <v>0</v>
      </c>
      <c r="AD3300" s="5">
        <f t="shared" si="8354"/>
        <v>0</v>
      </c>
      <c r="AE3300" s="5">
        <f t="shared" si="8354"/>
        <v>0</v>
      </c>
      <c r="AF3300" s="5">
        <f t="shared" si="8354"/>
        <v>0</v>
      </c>
      <c r="AG3300" s="5">
        <f t="shared" si="8282"/>
        <v>12363.3</v>
      </c>
      <c r="AH3300" s="5">
        <f t="shared" si="8280"/>
        <v>0</v>
      </c>
      <c r="AI3300" s="5">
        <f t="shared" si="8281"/>
        <v>0</v>
      </c>
      <c r="AJ3300" s="5">
        <f t="shared" ref="AJ3300:BI3301" si="8355">AJ3301</f>
        <v>0</v>
      </c>
      <c r="AK3300" s="5">
        <f t="shared" si="8283"/>
        <v>12363.3</v>
      </c>
      <c r="AL3300" s="5">
        <f t="shared" si="8284"/>
        <v>0</v>
      </c>
      <c r="AM3300" s="5">
        <f t="shared" si="8285"/>
        <v>0</v>
      </c>
      <c r="AN3300" s="5">
        <f t="shared" si="8355"/>
        <v>0</v>
      </c>
      <c r="AO3300" s="5">
        <f t="shared" si="8355"/>
        <v>0</v>
      </c>
      <c r="AP3300" s="5">
        <f t="shared" si="8355"/>
        <v>0</v>
      </c>
      <c r="AQ3300" s="5">
        <f t="shared" si="8355"/>
        <v>0</v>
      </c>
      <c r="AR3300" s="5">
        <f t="shared" si="8355"/>
        <v>0</v>
      </c>
      <c r="AS3300" s="5">
        <f t="shared" si="8355"/>
        <v>0</v>
      </c>
      <c r="AT3300" s="5">
        <f t="shared" si="8355"/>
        <v>0</v>
      </c>
      <c r="AU3300" s="5">
        <f t="shared" si="8355"/>
        <v>0</v>
      </c>
      <c r="AV3300" s="5">
        <f t="shared" si="8355"/>
        <v>0</v>
      </c>
      <c r="AW3300" s="5">
        <f t="shared" si="8355"/>
        <v>0</v>
      </c>
      <c r="AX3300" s="5">
        <f t="shared" si="8355"/>
        <v>0</v>
      </c>
      <c r="AY3300" s="5">
        <f t="shared" si="8355"/>
        <v>0</v>
      </c>
      <c r="AZ3300" s="5">
        <f t="shared" si="8355"/>
        <v>0</v>
      </c>
      <c r="BA3300" s="5">
        <f t="shared" si="8355"/>
        <v>0</v>
      </c>
      <c r="BB3300" s="5">
        <f t="shared" si="8355"/>
        <v>0</v>
      </c>
      <c r="BC3300" s="5">
        <f t="shared" si="8355"/>
        <v>0</v>
      </c>
      <c r="BD3300" s="5">
        <f t="shared" si="8355"/>
        <v>0</v>
      </c>
      <c r="BE3300" s="5">
        <f t="shared" si="8355"/>
        <v>0</v>
      </c>
      <c r="BF3300" s="5">
        <f t="shared" si="8332"/>
        <v>12363.3</v>
      </c>
      <c r="BG3300" s="5">
        <f t="shared" si="8333"/>
        <v>0</v>
      </c>
      <c r="BH3300" s="5">
        <f t="shared" si="8334"/>
        <v>0</v>
      </c>
      <c r="BI3300" s="5">
        <f t="shared" si="8355"/>
        <v>0</v>
      </c>
    </row>
    <row r="3301" spans="1:62" ht="31.5" x14ac:dyDescent="0.25">
      <c r="A3301" s="4" t="s">
        <v>306</v>
      </c>
      <c r="B3301" s="4" t="s">
        <v>34</v>
      </c>
      <c r="C3301" s="4" t="s">
        <v>97</v>
      </c>
      <c r="D3301" s="4" t="s">
        <v>997</v>
      </c>
      <c r="E3301" s="4" t="s">
        <v>280</v>
      </c>
      <c r="F3301" s="14" t="s">
        <v>567</v>
      </c>
      <c r="G3301" s="5">
        <f t="shared" si="8352"/>
        <v>12363.3</v>
      </c>
      <c r="H3301" s="5">
        <f t="shared" si="8352"/>
        <v>0</v>
      </c>
      <c r="I3301" s="5">
        <f t="shared" si="8352"/>
        <v>0</v>
      </c>
      <c r="J3301" s="5">
        <f t="shared" si="8352"/>
        <v>0</v>
      </c>
      <c r="K3301" s="5">
        <f t="shared" si="8352"/>
        <v>0</v>
      </c>
      <c r="L3301" s="5">
        <f t="shared" si="8352"/>
        <v>0</v>
      </c>
      <c r="M3301" s="5">
        <f t="shared" si="8346"/>
        <v>12363.3</v>
      </c>
      <c r="N3301" s="5">
        <f t="shared" si="8347"/>
        <v>0</v>
      </c>
      <c r="O3301" s="5">
        <f t="shared" si="8348"/>
        <v>0</v>
      </c>
      <c r="P3301" s="5">
        <f t="shared" si="8353"/>
        <v>0</v>
      </c>
      <c r="Q3301" s="5">
        <f t="shared" si="8353"/>
        <v>0</v>
      </c>
      <c r="R3301" s="5">
        <f t="shared" si="8353"/>
        <v>0</v>
      </c>
      <c r="S3301" s="5">
        <f t="shared" si="8353"/>
        <v>0</v>
      </c>
      <c r="T3301" s="5">
        <f t="shared" si="8353"/>
        <v>0</v>
      </c>
      <c r="U3301" s="5">
        <f t="shared" si="8353"/>
        <v>0</v>
      </c>
      <c r="V3301" s="5">
        <f t="shared" si="8353"/>
        <v>0</v>
      </c>
      <c r="W3301" s="5">
        <f t="shared" si="8354"/>
        <v>0</v>
      </c>
      <c r="X3301" s="5">
        <f t="shared" si="8354"/>
        <v>0</v>
      </c>
      <c r="Y3301" s="5">
        <f t="shared" si="8354"/>
        <v>0</v>
      </c>
      <c r="Z3301" s="5">
        <f t="shared" si="8354"/>
        <v>0</v>
      </c>
      <c r="AA3301" s="5">
        <f t="shared" si="8354"/>
        <v>0</v>
      </c>
      <c r="AB3301" s="5">
        <f t="shared" si="8354"/>
        <v>0</v>
      </c>
      <c r="AC3301" s="5">
        <f t="shared" si="8354"/>
        <v>0</v>
      </c>
      <c r="AD3301" s="5">
        <f t="shared" si="8354"/>
        <v>0</v>
      </c>
      <c r="AE3301" s="5">
        <f t="shared" si="8354"/>
        <v>0</v>
      </c>
      <c r="AF3301" s="5">
        <f t="shared" si="8354"/>
        <v>0</v>
      </c>
      <c r="AG3301" s="5">
        <f t="shared" si="8282"/>
        <v>12363.3</v>
      </c>
      <c r="AH3301" s="5">
        <f t="shared" si="8280"/>
        <v>0</v>
      </c>
      <c r="AI3301" s="5">
        <f t="shared" si="8281"/>
        <v>0</v>
      </c>
      <c r="AJ3301" s="5">
        <f t="shared" si="8355"/>
        <v>0</v>
      </c>
      <c r="AK3301" s="5">
        <f t="shared" si="8283"/>
        <v>12363.3</v>
      </c>
      <c r="AL3301" s="5">
        <f t="shared" si="8284"/>
        <v>0</v>
      </c>
      <c r="AM3301" s="5">
        <f t="shared" si="8285"/>
        <v>0</v>
      </c>
      <c r="AN3301" s="5">
        <f t="shared" si="8355"/>
        <v>0</v>
      </c>
      <c r="AO3301" s="5">
        <f t="shared" si="8355"/>
        <v>0</v>
      </c>
      <c r="AP3301" s="5">
        <f t="shared" si="8355"/>
        <v>0</v>
      </c>
      <c r="AQ3301" s="5">
        <f t="shared" si="8355"/>
        <v>0</v>
      </c>
      <c r="AR3301" s="5">
        <f t="shared" si="8355"/>
        <v>0</v>
      </c>
      <c r="AS3301" s="5">
        <f t="shared" si="8355"/>
        <v>0</v>
      </c>
      <c r="AT3301" s="5">
        <f t="shared" si="8355"/>
        <v>0</v>
      </c>
      <c r="AU3301" s="5">
        <f t="shared" si="8355"/>
        <v>0</v>
      </c>
      <c r="AV3301" s="5">
        <f t="shared" si="8355"/>
        <v>0</v>
      </c>
      <c r="AW3301" s="5">
        <f t="shared" si="8355"/>
        <v>0</v>
      </c>
      <c r="AX3301" s="5">
        <f t="shared" si="8355"/>
        <v>0</v>
      </c>
      <c r="AY3301" s="5">
        <f t="shared" si="8355"/>
        <v>0</v>
      </c>
      <c r="AZ3301" s="5">
        <f t="shared" si="8355"/>
        <v>0</v>
      </c>
      <c r="BA3301" s="5">
        <f t="shared" si="8355"/>
        <v>0</v>
      </c>
      <c r="BB3301" s="5">
        <f t="shared" si="8355"/>
        <v>0</v>
      </c>
      <c r="BC3301" s="5">
        <f t="shared" si="8355"/>
        <v>0</v>
      </c>
      <c r="BD3301" s="5">
        <f t="shared" si="8355"/>
        <v>0</v>
      </c>
      <c r="BE3301" s="5">
        <f t="shared" si="8355"/>
        <v>0</v>
      </c>
      <c r="BF3301" s="5">
        <f t="shared" si="8332"/>
        <v>12363.3</v>
      </c>
      <c r="BG3301" s="5">
        <f t="shared" si="8333"/>
        <v>0</v>
      </c>
      <c r="BH3301" s="5">
        <f t="shared" si="8334"/>
        <v>0</v>
      </c>
      <c r="BI3301" s="5">
        <f t="shared" si="8355"/>
        <v>0</v>
      </c>
    </row>
    <row r="3302" spans="1:62" x14ac:dyDescent="0.25">
      <c r="A3302" s="4" t="s">
        <v>306</v>
      </c>
      <c r="B3302" s="4" t="s">
        <v>34</v>
      </c>
      <c r="C3302" s="4" t="s">
        <v>97</v>
      </c>
      <c r="D3302" s="4" t="s">
        <v>997</v>
      </c>
      <c r="E3302" s="4" t="s">
        <v>279</v>
      </c>
      <c r="F3302" s="14" t="s">
        <v>568</v>
      </c>
      <c r="G3302" s="5">
        <v>12363.3</v>
      </c>
      <c r="H3302" s="5">
        <v>0</v>
      </c>
      <c r="I3302" s="5">
        <v>0</v>
      </c>
      <c r="J3302" s="5"/>
      <c r="K3302" s="5"/>
      <c r="L3302" s="5"/>
      <c r="M3302" s="5">
        <f t="shared" si="8346"/>
        <v>12363.3</v>
      </c>
      <c r="N3302" s="5">
        <f t="shared" si="8347"/>
        <v>0</v>
      </c>
      <c r="O3302" s="5">
        <f t="shared" si="8348"/>
        <v>0</v>
      </c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>
        <f t="shared" si="8282"/>
        <v>12363.3</v>
      </c>
      <c r="AH3302" s="5">
        <f t="shared" si="8280"/>
        <v>0</v>
      </c>
      <c r="AI3302" s="5">
        <f t="shared" si="8281"/>
        <v>0</v>
      </c>
      <c r="AJ3302" s="5"/>
      <c r="AK3302" s="5">
        <f t="shared" si="8283"/>
        <v>12363.3</v>
      </c>
      <c r="AL3302" s="5">
        <f t="shared" si="8284"/>
        <v>0</v>
      </c>
      <c r="AM3302" s="5">
        <f t="shared" si="8285"/>
        <v>0</v>
      </c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/>
      <c r="BA3302" s="5"/>
      <c r="BB3302" s="5"/>
      <c r="BC3302" s="5"/>
      <c r="BD3302" s="5"/>
      <c r="BE3302" s="5"/>
      <c r="BF3302" s="5">
        <f t="shared" si="8332"/>
        <v>12363.3</v>
      </c>
      <c r="BG3302" s="5">
        <f t="shared" si="8333"/>
        <v>0</v>
      </c>
      <c r="BH3302" s="5">
        <f t="shared" si="8334"/>
        <v>0</v>
      </c>
      <c r="BI3302" s="5"/>
    </row>
    <row r="3303" spans="1:62" ht="47.25" x14ac:dyDescent="0.25">
      <c r="A3303" s="4" t="s">
        <v>306</v>
      </c>
      <c r="B3303" s="4" t="s">
        <v>34</v>
      </c>
      <c r="C3303" s="4" t="s">
        <v>97</v>
      </c>
      <c r="D3303" s="4" t="s">
        <v>998</v>
      </c>
      <c r="E3303" s="4"/>
      <c r="F3303" s="14" t="s">
        <v>1000</v>
      </c>
      <c r="G3303" s="5">
        <f t="shared" ref="G3303:L3304" si="8356">G3304</f>
        <v>9666.2000000000007</v>
      </c>
      <c r="H3303" s="5">
        <f t="shared" si="8356"/>
        <v>0</v>
      </c>
      <c r="I3303" s="5">
        <f t="shared" si="8356"/>
        <v>0</v>
      </c>
      <c r="J3303" s="5">
        <f t="shared" si="8356"/>
        <v>0</v>
      </c>
      <c r="K3303" s="5">
        <f t="shared" si="8356"/>
        <v>0</v>
      </c>
      <c r="L3303" s="5">
        <f t="shared" si="8356"/>
        <v>0</v>
      </c>
      <c r="M3303" s="5">
        <f t="shared" si="8346"/>
        <v>9666.2000000000007</v>
      </c>
      <c r="N3303" s="5">
        <f t="shared" si="8347"/>
        <v>0</v>
      </c>
      <c r="O3303" s="5">
        <f t="shared" si="8348"/>
        <v>0</v>
      </c>
      <c r="P3303" s="5">
        <f t="shared" ref="P3303:V3304" si="8357">P3304</f>
        <v>0</v>
      </c>
      <c r="Q3303" s="5">
        <f t="shared" si="8357"/>
        <v>0</v>
      </c>
      <c r="R3303" s="5">
        <f t="shared" si="8357"/>
        <v>0</v>
      </c>
      <c r="S3303" s="5">
        <f t="shared" si="8357"/>
        <v>0</v>
      </c>
      <c r="T3303" s="5">
        <f t="shared" si="8357"/>
        <v>0</v>
      </c>
      <c r="U3303" s="5">
        <f t="shared" si="8357"/>
        <v>0</v>
      </c>
      <c r="V3303" s="5">
        <f t="shared" si="8357"/>
        <v>0</v>
      </c>
      <c r="W3303" s="5">
        <f t="shared" ref="W3303:AF3304" si="8358">W3304</f>
        <v>0</v>
      </c>
      <c r="X3303" s="5">
        <f t="shared" si="8358"/>
        <v>0</v>
      </c>
      <c r="Y3303" s="5">
        <f t="shared" si="8358"/>
        <v>0</v>
      </c>
      <c r="Z3303" s="5">
        <f t="shared" si="8358"/>
        <v>0</v>
      </c>
      <c r="AA3303" s="5">
        <f t="shared" si="8358"/>
        <v>0</v>
      </c>
      <c r="AB3303" s="5">
        <f t="shared" si="8358"/>
        <v>0</v>
      </c>
      <c r="AC3303" s="5">
        <f t="shared" si="8358"/>
        <v>0</v>
      </c>
      <c r="AD3303" s="5">
        <f t="shared" si="8358"/>
        <v>0</v>
      </c>
      <c r="AE3303" s="5">
        <f t="shared" si="8358"/>
        <v>0</v>
      </c>
      <c r="AF3303" s="5">
        <f t="shared" si="8358"/>
        <v>0</v>
      </c>
      <c r="AG3303" s="5">
        <f t="shared" si="8282"/>
        <v>9666.2000000000007</v>
      </c>
      <c r="AH3303" s="5">
        <f t="shared" si="8280"/>
        <v>0</v>
      </c>
      <c r="AI3303" s="5">
        <f t="shared" si="8281"/>
        <v>0</v>
      </c>
      <c r="AJ3303" s="5">
        <f t="shared" ref="AJ3303:BI3304" si="8359">AJ3304</f>
        <v>0</v>
      </c>
      <c r="AK3303" s="5">
        <f t="shared" si="8283"/>
        <v>9666.2000000000007</v>
      </c>
      <c r="AL3303" s="5">
        <f t="shared" si="8284"/>
        <v>0</v>
      </c>
      <c r="AM3303" s="5">
        <f t="shared" si="8285"/>
        <v>0</v>
      </c>
      <c r="AN3303" s="5">
        <f t="shared" si="8359"/>
        <v>0</v>
      </c>
      <c r="AO3303" s="5">
        <f t="shared" si="8359"/>
        <v>0</v>
      </c>
      <c r="AP3303" s="5">
        <f t="shared" si="8359"/>
        <v>0</v>
      </c>
      <c r="AQ3303" s="5">
        <f t="shared" si="8359"/>
        <v>0</v>
      </c>
      <c r="AR3303" s="5">
        <f t="shared" si="8359"/>
        <v>0</v>
      </c>
      <c r="AS3303" s="5">
        <f t="shared" si="8359"/>
        <v>0</v>
      </c>
      <c r="AT3303" s="5">
        <f t="shared" si="8359"/>
        <v>0</v>
      </c>
      <c r="AU3303" s="5">
        <f t="shared" si="8359"/>
        <v>0</v>
      </c>
      <c r="AV3303" s="5">
        <f t="shared" si="8359"/>
        <v>0</v>
      </c>
      <c r="AW3303" s="5">
        <f t="shared" si="8359"/>
        <v>0</v>
      </c>
      <c r="AX3303" s="5">
        <f t="shared" si="8359"/>
        <v>0</v>
      </c>
      <c r="AY3303" s="5">
        <f t="shared" si="8359"/>
        <v>0</v>
      </c>
      <c r="AZ3303" s="5">
        <f t="shared" si="8359"/>
        <v>0</v>
      </c>
      <c r="BA3303" s="5">
        <f t="shared" si="8359"/>
        <v>0</v>
      </c>
      <c r="BB3303" s="5">
        <f t="shared" si="8359"/>
        <v>0</v>
      </c>
      <c r="BC3303" s="5">
        <f t="shared" si="8359"/>
        <v>0</v>
      </c>
      <c r="BD3303" s="5">
        <f t="shared" si="8359"/>
        <v>0</v>
      </c>
      <c r="BE3303" s="5">
        <f t="shared" si="8359"/>
        <v>0</v>
      </c>
      <c r="BF3303" s="5">
        <f t="shared" si="8332"/>
        <v>9666.2000000000007</v>
      </c>
      <c r="BG3303" s="5">
        <f t="shared" si="8333"/>
        <v>0</v>
      </c>
      <c r="BH3303" s="5">
        <f t="shared" si="8334"/>
        <v>0</v>
      </c>
      <c r="BI3303" s="5">
        <f t="shared" si="8359"/>
        <v>0</v>
      </c>
    </row>
    <row r="3304" spans="1:62" ht="31.5" x14ac:dyDescent="0.25">
      <c r="A3304" s="4" t="s">
        <v>306</v>
      </c>
      <c r="B3304" s="4" t="s">
        <v>34</v>
      </c>
      <c r="C3304" s="4" t="s">
        <v>97</v>
      </c>
      <c r="D3304" s="4" t="s">
        <v>998</v>
      </c>
      <c r="E3304" s="4" t="s">
        <v>280</v>
      </c>
      <c r="F3304" s="14" t="s">
        <v>567</v>
      </c>
      <c r="G3304" s="5">
        <f t="shared" si="8356"/>
        <v>9666.2000000000007</v>
      </c>
      <c r="H3304" s="5">
        <f t="shared" si="8356"/>
        <v>0</v>
      </c>
      <c r="I3304" s="5">
        <f t="shared" si="8356"/>
        <v>0</v>
      </c>
      <c r="J3304" s="5">
        <f t="shared" si="8356"/>
        <v>0</v>
      </c>
      <c r="K3304" s="5">
        <f t="shared" si="8356"/>
        <v>0</v>
      </c>
      <c r="L3304" s="5">
        <f t="shared" si="8356"/>
        <v>0</v>
      </c>
      <c r="M3304" s="5">
        <f t="shared" si="8346"/>
        <v>9666.2000000000007</v>
      </c>
      <c r="N3304" s="5">
        <f t="shared" si="8347"/>
        <v>0</v>
      </c>
      <c r="O3304" s="5">
        <f t="shared" si="8348"/>
        <v>0</v>
      </c>
      <c r="P3304" s="5">
        <f t="shared" si="8357"/>
        <v>0</v>
      </c>
      <c r="Q3304" s="5">
        <f t="shared" si="8357"/>
        <v>0</v>
      </c>
      <c r="R3304" s="5">
        <f t="shared" si="8357"/>
        <v>0</v>
      </c>
      <c r="S3304" s="5">
        <f t="shared" si="8357"/>
        <v>0</v>
      </c>
      <c r="T3304" s="5">
        <f t="shared" si="8357"/>
        <v>0</v>
      </c>
      <c r="U3304" s="5">
        <f t="shared" si="8357"/>
        <v>0</v>
      </c>
      <c r="V3304" s="5">
        <f t="shared" si="8357"/>
        <v>0</v>
      </c>
      <c r="W3304" s="5">
        <f t="shared" si="8358"/>
        <v>0</v>
      </c>
      <c r="X3304" s="5">
        <f t="shared" si="8358"/>
        <v>0</v>
      </c>
      <c r="Y3304" s="5">
        <f t="shared" si="8358"/>
        <v>0</v>
      </c>
      <c r="Z3304" s="5">
        <f t="shared" si="8358"/>
        <v>0</v>
      </c>
      <c r="AA3304" s="5">
        <f t="shared" si="8358"/>
        <v>0</v>
      </c>
      <c r="AB3304" s="5">
        <f t="shared" si="8358"/>
        <v>0</v>
      </c>
      <c r="AC3304" s="5">
        <f t="shared" si="8358"/>
        <v>0</v>
      </c>
      <c r="AD3304" s="5">
        <f t="shared" si="8358"/>
        <v>0</v>
      </c>
      <c r="AE3304" s="5">
        <f t="shared" si="8358"/>
        <v>0</v>
      </c>
      <c r="AF3304" s="5">
        <f t="shared" si="8358"/>
        <v>0</v>
      </c>
      <c r="AG3304" s="5">
        <f t="shared" si="8282"/>
        <v>9666.2000000000007</v>
      </c>
      <c r="AH3304" s="5">
        <f t="shared" si="8280"/>
        <v>0</v>
      </c>
      <c r="AI3304" s="5">
        <f t="shared" si="8281"/>
        <v>0</v>
      </c>
      <c r="AJ3304" s="5">
        <f t="shared" si="8359"/>
        <v>0</v>
      </c>
      <c r="AK3304" s="5">
        <f t="shared" si="8283"/>
        <v>9666.2000000000007</v>
      </c>
      <c r="AL3304" s="5">
        <f t="shared" si="8284"/>
        <v>0</v>
      </c>
      <c r="AM3304" s="5">
        <f t="shared" si="8285"/>
        <v>0</v>
      </c>
      <c r="AN3304" s="5">
        <f t="shared" si="8359"/>
        <v>0</v>
      </c>
      <c r="AO3304" s="5">
        <f t="shared" si="8359"/>
        <v>0</v>
      </c>
      <c r="AP3304" s="5">
        <f t="shared" si="8359"/>
        <v>0</v>
      </c>
      <c r="AQ3304" s="5">
        <f t="shared" si="8359"/>
        <v>0</v>
      </c>
      <c r="AR3304" s="5">
        <f t="shared" si="8359"/>
        <v>0</v>
      </c>
      <c r="AS3304" s="5">
        <f t="shared" si="8359"/>
        <v>0</v>
      </c>
      <c r="AT3304" s="5">
        <f t="shared" si="8359"/>
        <v>0</v>
      </c>
      <c r="AU3304" s="5">
        <f t="shared" si="8359"/>
        <v>0</v>
      </c>
      <c r="AV3304" s="5">
        <f t="shared" si="8359"/>
        <v>0</v>
      </c>
      <c r="AW3304" s="5">
        <f t="shared" si="8359"/>
        <v>0</v>
      </c>
      <c r="AX3304" s="5">
        <f t="shared" si="8359"/>
        <v>0</v>
      </c>
      <c r="AY3304" s="5">
        <f t="shared" si="8359"/>
        <v>0</v>
      </c>
      <c r="AZ3304" s="5">
        <f t="shared" si="8359"/>
        <v>0</v>
      </c>
      <c r="BA3304" s="5">
        <f t="shared" si="8359"/>
        <v>0</v>
      </c>
      <c r="BB3304" s="5">
        <f t="shared" si="8359"/>
        <v>0</v>
      </c>
      <c r="BC3304" s="5">
        <f t="shared" si="8359"/>
        <v>0</v>
      </c>
      <c r="BD3304" s="5">
        <f t="shared" si="8359"/>
        <v>0</v>
      </c>
      <c r="BE3304" s="5">
        <f t="shared" si="8359"/>
        <v>0</v>
      </c>
      <c r="BF3304" s="5">
        <f t="shared" si="8332"/>
        <v>9666.2000000000007</v>
      </c>
      <c r="BG3304" s="5">
        <f t="shared" si="8333"/>
        <v>0</v>
      </c>
      <c r="BH3304" s="5">
        <f t="shared" si="8334"/>
        <v>0</v>
      </c>
      <c r="BI3304" s="5">
        <f t="shared" si="8359"/>
        <v>0</v>
      </c>
    </row>
    <row r="3305" spans="1:62" x14ac:dyDescent="0.25">
      <c r="A3305" s="4" t="s">
        <v>306</v>
      </c>
      <c r="B3305" s="4" t="s">
        <v>34</v>
      </c>
      <c r="C3305" s="4" t="s">
        <v>97</v>
      </c>
      <c r="D3305" s="4" t="s">
        <v>998</v>
      </c>
      <c r="E3305" s="4" t="s">
        <v>279</v>
      </c>
      <c r="F3305" s="14" t="s">
        <v>568</v>
      </c>
      <c r="G3305" s="5">
        <v>9666.2000000000007</v>
      </c>
      <c r="H3305" s="5">
        <v>0</v>
      </c>
      <c r="I3305" s="5">
        <v>0</v>
      </c>
      <c r="J3305" s="5"/>
      <c r="K3305" s="5"/>
      <c r="L3305" s="5"/>
      <c r="M3305" s="5">
        <f t="shared" si="8346"/>
        <v>9666.2000000000007</v>
      </c>
      <c r="N3305" s="5">
        <f t="shared" si="8347"/>
        <v>0</v>
      </c>
      <c r="O3305" s="5">
        <f t="shared" si="8348"/>
        <v>0</v>
      </c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>
        <f t="shared" si="8282"/>
        <v>9666.2000000000007</v>
      </c>
      <c r="AH3305" s="5">
        <f t="shared" si="8280"/>
        <v>0</v>
      </c>
      <c r="AI3305" s="5">
        <f t="shared" si="8281"/>
        <v>0</v>
      </c>
      <c r="AJ3305" s="5"/>
      <c r="AK3305" s="5">
        <f t="shared" si="8283"/>
        <v>9666.2000000000007</v>
      </c>
      <c r="AL3305" s="5">
        <f t="shared" si="8284"/>
        <v>0</v>
      </c>
      <c r="AM3305" s="5">
        <f t="shared" si="8285"/>
        <v>0</v>
      </c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/>
      <c r="BA3305" s="5"/>
      <c r="BB3305" s="5"/>
      <c r="BC3305" s="5"/>
      <c r="BD3305" s="5"/>
      <c r="BE3305" s="5"/>
      <c r="BF3305" s="5">
        <f t="shared" si="8332"/>
        <v>9666.2000000000007</v>
      </c>
      <c r="BG3305" s="5">
        <f t="shared" si="8333"/>
        <v>0</v>
      </c>
      <c r="BH3305" s="5">
        <f t="shared" si="8334"/>
        <v>0</v>
      </c>
      <c r="BI3305" s="5"/>
    </row>
    <row r="3306" spans="1:62" ht="94.5" hidden="1" x14ac:dyDescent="0.25">
      <c r="A3306" s="4" t="s">
        <v>306</v>
      </c>
      <c r="B3306" s="4" t="s">
        <v>34</v>
      </c>
      <c r="C3306" s="4" t="s">
        <v>97</v>
      </c>
      <c r="D3306" s="4" t="s">
        <v>314</v>
      </c>
      <c r="E3306" s="4"/>
      <c r="F3306" s="14" t="s">
        <v>645</v>
      </c>
      <c r="G3306" s="5">
        <f t="shared" ref="G3306:L3307" si="8360">G3307</f>
        <v>35136.400000000001</v>
      </c>
      <c r="H3306" s="5">
        <f t="shared" si="8360"/>
        <v>0</v>
      </c>
      <c r="I3306" s="5">
        <f t="shared" si="8360"/>
        <v>0</v>
      </c>
      <c r="J3306" s="5">
        <f t="shared" si="8360"/>
        <v>0</v>
      </c>
      <c r="K3306" s="5">
        <f t="shared" si="8360"/>
        <v>0</v>
      </c>
      <c r="L3306" s="5">
        <f t="shared" si="8360"/>
        <v>0</v>
      </c>
      <c r="M3306" s="5">
        <f t="shared" si="8346"/>
        <v>35136.400000000001</v>
      </c>
      <c r="N3306" s="5">
        <f t="shared" si="8347"/>
        <v>0</v>
      </c>
      <c r="O3306" s="5">
        <f t="shared" si="8348"/>
        <v>0</v>
      </c>
      <c r="P3306" s="5">
        <f t="shared" ref="P3306:V3307" si="8361">P3307</f>
        <v>0</v>
      </c>
      <c r="Q3306" s="5">
        <f t="shared" si="8361"/>
        <v>-35136.400000000001</v>
      </c>
      <c r="R3306" s="5">
        <f t="shared" si="8361"/>
        <v>0</v>
      </c>
      <c r="S3306" s="5">
        <f t="shared" si="8361"/>
        <v>0</v>
      </c>
      <c r="T3306" s="5">
        <f t="shared" si="8361"/>
        <v>0</v>
      </c>
      <c r="U3306" s="5">
        <f t="shared" si="8361"/>
        <v>0</v>
      </c>
      <c r="V3306" s="5">
        <f t="shared" si="8361"/>
        <v>0</v>
      </c>
      <c r="W3306" s="5">
        <f t="shared" ref="W3306:AF3307" si="8362">W3307</f>
        <v>0</v>
      </c>
      <c r="X3306" s="5">
        <f t="shared" si="8362"/>
        <v>0</v>
      </c>
      <c r="Y3306" s="5">
        <f t="shared" si="8362"/>
        <v>0</v>
      </c>
      <c r="Z3306" s="5">
        <f t="shared" si="8362"/>
        <v>0</v>
      </c>
      <c r="AA3306" s="5">
        <f t="shared" si="8362"/>
        <v>0</v>
      </c>
      <c r="AB3306" s="5">
        <f t="shared" si="8362"/>
        <v>0</v>
      </c>
      <c r="AC3306" s="5">
        <f t="shared" si="8362"/>
        <v>0</v>
      </c>
      <c r="AD3306" s="5">
        <f t="shared" si="8362"/>
        <v>0</v>
      </c>
      <c r="AE3306" s="5">
        <f t="shared" si="8362"/>
        <v>0</v>
      </c>
      <c r="AF3306" s="5">
        <f t="shared" si="8362"/>
        <v>0</v>
      </c>
      <c r="AG3306" s="5">
        <f t="shared" si="8282"/>
        <v>0</v>
      </c>
      <c r="AH3306" s="5">
        <f t="shared" si="8280"/>
        <v>0</v>
      </c>
      <c r="AI3306" s="5">
        <f t="shared" si="8281"/>
        <v>0</v>
      </c>
      <c r="AJ3306" s="5">
        <f t="shared" ref="AJ3306:BI3307" si="8363">AJ3307</f>
        <v>0</v>
      </c>
      <c r="AK3306" s="5">
        <f t="shared" si="8283"/>
        <v>0</v>
      </c>
      <c r="AL3306" s="5">
        <f t="shared" si="8284"/>
        <v>0</v>
      </c>
      <c r="AM3306" s="5">
        <f t="shared" si="8285"/>
        <v>0</v>
      </c>
      <c r="AN3306" s="5">
        <f t="shared" si="8363"/>
        <v>0</v>
      </c>
      <c r="AO3306" s="5">
        <f t="shared" si="8363"/>
        <v>0</v>
      </c>
      <c r="AP3306" s="5">
        <f t="shared" si="8363"/>
        <v>0</v>
      </c>
      <c r="AQ3306" s="5">
        <f t="shared" si="8363"/>
        <v>0</v>
      </c>
      <c r="AR3306" s="5">
        <f t="shared" si="8363"/>
        <v>0</v>
      </c>
      <c r="AS3306" s="5">
        <f t="shared" si="8363"/>
        <v>0</v>
      </c>
      <c r="AT3306" s="5">
        <f t="shared" si="8363"/>
        <v>0</v>
      </c>
      <c r="AU3306" s="5">
        <f t="shared" si="8363"/>
        <v>0</v>
      </c>
      <c r="AV3306" s="5">
        <f t="shared" si="8363"/>
        <v>0</v>
      </c>
      <c r="AW3306" s="5">
        <f t="shared" si="8363"/>
        <v>0</v>
      </c>
      <c r="AX3306" s="5">
        <f t="shared" si="8363"/>
        <v>0</v>
      </c>
      <c r="AY3306" s="5">
        <f t="shared" si="8363"/>
        <v>0</v>
      </c>
      <c r="AZ3306" s="5">
        <f t="shared" si="8363"/>
        <v>0</v>
      </c>
      <c r="BA3306" s="5">
        <f t="shared" si="8363"/>
        <v>0</v>
      </c>
      <c r="BB3306" s="5">
        <f t="shared" si="8363"/>
        <v>0</v>
      </c>
      <c r="BC3306" s="5">
        <f t="shared" si="8363"/>
        <v>0</v>
      </c>
      <c r="BD3306" s="5">
        <f t="shared" si="8363"/>
        <v>0</v>
      </c>
      <c r="BE3306" s="5">
        <f t="shared" si="8363"/>
        <v>0</v>
      </c>
      <c r="BF3306" s="5">
        <f t="shared" si="8332"/>
        <v>0</v>
      </c>
      <c r="BG3306" s="5">
        <f t="shared" si="8333"/>
        <v>0</v>
      </c>
      <c r="BH3306" s="5">
        <f t="shared" si="8334"/>
        <v>0</v>
      </c>
      <c r="BI3306" s="5">
        <f t="shared" si="8363"/>
        <v>0</v>
      </c>
      <c r="BJ3306" s="2">
        <v>0</v>
      </c>
    </row>
    <row r="3307" spans="1:62" ht="31.5" hidden="1" x14ac:dyDescent="0.25">
      <c r="A3307" s="4" t="s">
        <v>306</v>
      </c>
      <c r="B3307" s="4" t="s">
        <v>34</v>
      </c>
      <c r="C3307" s="4" t="s">
        <v>97</v>
      </c>
      <c r="D3307" s="4" t="s">
        <v>314</v>
      </c>
      <c r="E3307" s="4" t="s">
        <v>280</v>
      </c>
      <c r="F3307" s="14" t="s">
        <v>567</v>
      </c>
      <c r="G3307" s="5">
        <f t="shared" si="8360"/>
        <v>35136.400000000001</v>
      </c>
      <c r="H3307" s="5">
        <f t="shared" si="8360"/>
        <v>0</v>
      </c>
      <c r="I3307" s="5">
        <f t="shared" si="8360"/>
        <v>0</v>
      </c>
      <c r="J3307" s="5">
        <f t="shared" si="8360"/>
        <v>0</v>
      </c>
      <c r="K3307" s="5">
        <f t="shared" si="8360"/>
        <v>0</v>
      </c>
      <c r="L3307" s="5">
        <f t="shared" si="8360"/>
        <v>0</v>
      </c>
      <c r="M3307" s="5">
        <f t="shared" si="8346"/>
        <v>35136.400000000001</v>
      </c>
      <c r="N3307" s="5">
        <f t="shared" si="8347"/>
        <v>0</v>
      </c>
      <c r="O3307" s="5">
        <f t="shared" si="8348"/>
        <v>0</v>
      </c>
      <c r="P3307" s="5">
        <f t="shared" si="8361"/>
        <v>0</v>
      </c>
      <c r="Q3307" s="5">
        <f t="shared" si="8361"/>
        <v>-35136.400000000001</v>
      </c>
      <c r="R3307" s="5">
        <f t="shared" si="8361"/>
        <v>0</v>
      </c>
      <c r="S3307" s="5">
        <f t="shared" si="8361"/>
        <v>0</v>
      </c>
      <c r="T3307" s="5">
        <f t="shared" si="8361"/>
        <v>0</v>
      </c>
      <c r="U3307" s="5">
        <f t="shared" si="8361"/>
        <v>0</v>
      </c>
      <c r="V3307" s="5">
        <f t="shared" si="8361"/>
        <v>0</v>
      </c>
      <c r="W3307" s="5">
        <f t="shared" si="8362"/>
        <v>0</v>
      </c>
      <c r="X3307" s="5">
        <f t="shared" si="8362"/>
        <v>0</v>
      </c>
      <c r="Y3307" s="5">
        <f t="shared" si="8362"/>
        <v>0</v>
      </c>
      <c r="Z3307" s="5">
        <f t="shared" si="8362"/>
        <v>0</v>
      </c>
      <c r="AA3307" s="5">
        <f t="shared" si="8362"/>
        <v>0</v>
      </c>
      <c r="AB3307" s="5">
        <f t="shared" si="8362"/>
        <v>0</v>
      </c>
      <c r="AC3307" s="5">
        <f t="shared" si="8362"/>
        <v>0</v>
      </c>
      <c r="AD3307" s="5">
        <f t="shared" si="8362"/>
        <v>0</v>
      </c>
      <c r="AE3307" s="5">
        <f t="shared" si="8362"/>
        <v>0</v>
      </c>
      <c r="AF3307" s="5">
        <f t="shared" si="8362"/>
        <v>0</v>
      </c>
      <c r="AG3307" s="5">
        <f t="shared" si="8282"/>
        <v>0</v>
      </c>
      <c r="AH3307" s="5">
        <f t="shared" si="8280"/>
        <v>0</v>
      </c>
      <c r="AI3307" s="5">
        <f t="shared" si="8281"/>
        <v>0</v>
      </c>
      <c r="AJ3307" s="5">
        <f t="shared" si="8363"/>
        <v>0</v>
      </c>
      <c r="AK3307" s="5">
        <f t="shared" si="8283"/>
        <v>0</v>
      </c>
      <c r="AL3307" s="5">
        <f t="shared" si="8284"/>
        <v>0</v>
      </c>
      <c r="AM3307" s="5">
        <f t="shared" si="8285"/>
        <v>0</v>
      </c>
      <c r="AN3307" s="5">
        <f t="shared" si="8363"/>
        <v>0</v>
      </c>
      <c r="AO3307" s="5">
        <f t="shared" si="8363"/>
        <v>0</v>
      </c>
      <c r="AP3307" s="5">
        <f t="shared" si="8363"/>
        <v>0</v>
      </c>
      <c r="AQ3307" s="5">
        <f t="shared" si="8363"/>
        <v>0</v>
      </c>
      <c r="AR3307" s="5">
        <f t="shared" si="8363"/>
        <v>0</v>
      </c>
      <c r="AS3307" s="5">
        <f t="shared" si="8363"/>
        <v>0</v>
      </c>
      <c r="AT3307" s="5">
        <f t="shared" si="8363"/>
        <v>0</v>
      </c>
      <c r="AU3307" s="5">
        <f t="shared" si="8363"/>
        <v>0</v>
      </c>
      <c r="AV3307" s="5">
        <f t="shared" si="8363"/>
        <v>0</v>
      </c>
      <c r="AW3307" s="5">
        <f t="shared" si="8363"/>
        <v>0</v>
      </c>
      <c r="AX3307" s="5">
        <f t="shared" si="8363"/>
        <v>0</v>
      </c>
      <c r="AY3307" s="5">
        <f t="shared" si="8363"/>
        <v>0</v>
      </c>
      <c r="AZ3307" s="5">
        <f t="shared" si="8363"/>
        <v>0</v>
      </c>
      <c r="BA3307" s="5">
        <f t="shared" si="8363"/>
        <v>0</v>
      </c>
      <c r="BB3307" s="5">
        <f t="shared" si="8363"/>
        <v>0</v>
      </c>
      <c r="BC3307" s="5">
        <f t="shared" si="8363"/>
        <v>0</v>
      </c>
      <c r="BD3307" s="5">
        <f t="shared" si="8363"/>
        <v>0</v>
      </c>
      <c r="BE3307" s="5">
        <f t="shared" si="8363"/>
        <v>0</v>
      </c>
      <c r="BF3307" s="5">
        <f t="shared" si="8332"/>
        <v>0</v>
      </c>
      <c r="BG3307" s="5">
        <f t="shared" si="8333"/>
        <v>0</v>
      </c>
      <c r="BH3307" s="5">
        <f t="shared" si="8334"/>
        <v>0</v>
      </c>
      <c r="BI3307" s="5">
        <f t="shared" si="8363"/>
        <v>0</v>
      </c>
      <c r="BJ3307" s="2">
        <v>0</v>
      </c>
    </row>
    <row r="3308" spans="1:62" hidden="1" x14ac:dyDescent="0.25">
      <c r="A3308" s="4" t="s">
        <v>306</v>
      </c>
      <c r="B3308" s="4" t="s">
        <v>34</v>
      </c>
      <c r="C3308" s="4" t="s">
        <v>97</v>
      </c>
      <c r="D3308" s="4" t="s">
        <v>314</v>
      </c>
      <c r="E3308" s="4" t="s">
        <v>279</v>
      </c>
      <c r="F3308" s="14" t="s">
        <v>568</v>
      </c>
      <c r="G3308" s="5">
        <v>35136.400000000001</v>
      </c>
      <c r="H3308" s="5">
        <v>0</v>
      </c>
      <c r="I3308" s="5">
        <v>0</v>
      </c>
      <c r="J3308" s="5"/>
      <c r="K3308" s="5"/>
      <c r="L3308" s="5"/>
      <c r="M3308" s="5">
        <f t="shared" si="8346"/>
        <v>35136.400000000001</v>
      </c>
      <c r="N3308" s="5">
        <f t="shared" si="8347"/>
        <v>0</v>
      </c>
      <c r="O3308" s="5">
        <f t="shared" si="8348"/>
        <v>0</v>
      </c>
      <c r="P3308" s="5"/>
      <c r="Q3308" s="5">
        <v>-35136.400000000001</v>
      </c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>
        <f t="shared" si="8282"/>
        <v>0</v>
      </c>
      <c r="AH3308" s="5">
        <f t="shared" si="8280"/>
        <v>0</v>
      </c>
      <c r="AI3308" s="5">
        <f t="shared" si="8281"/>
        <v>0</v>
      </c>
      <c r="AJ3308" s="5"/>
      <c r="AK3308" s="5">
        <f t="shared" si="8283"/>
        <v>0</v>
      </c>
      <c r="AL3308" s="5">
        <f t="shared" si="8284"/>
        <v>0</v>
      </c>
      <c r="AM3308" s="5">
        <f t="shared" si="8285"/>
        <v>0</v>
      </c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/>
      <c r="BA3308" s="5"/>
      <c r="BB3308" s="5"/>
      <c r="BC3308" s="5"/>
      <c r="BD3308" s="5"/>
      <c r="BE3308" s="5"/>
      <c r="BF3308" s="5">
        <f t="shared" si="8332"/>
        <v>0</v>
      </c>
      <c r="BG3308" s="5">
        <f t="shared" si="8333"/>
        <v>0</v>
      </c>
      <c r="BH3308" s="5">
        <f t="shared" si="8334"/>
        <v>0</v>
      </c>
      <c r="BI3308" s="5"/>
      <c r="BJ3308" s="2">
        <v>0</v>
      </c>
    </row>
    <row r="3309" spans="1:62" ht="78.75" x14ac:dyDescent="0.25">
      <c r="A3309" s="4" t="s">
        <v>306</v>
      </c>
      <c r="B3309" s="4" t="s">
        <v>34</v>
      </c>
      <c r="C3309" s="4" t="s">
        <v>97</v>
      </c>
      <c r="D3309" s="4" t="s">
        <v>1022</v>
      </c>
      <c r="E3309" s="4"/>
      <c r="F3309" s="14" t="s">
        <v>1024</v>
      </c>
      <c r="G3309" s="5">
        <f t="shared" ref="G3309:L3310" si="8364">G3310</f>
        <v>0</v>
      </c>
      <c r="H3309" s="5">
        <f t="shared" si="8364"/>
        <v>8257.9</v>
      </c>
      <c r="I3309" s="5">
        <f t="shared" si="8364"/>
        <v>0</v>
      </c>
      <c r="J3309" s="5">
        <f t="shared" si="8364"/>
        <v>0</v>
      </c>
      <c r="K3309" s="5">
        <f t="shared" si="8364"/>
        <v>0</v>
      </c>
      <c r="L3309" s="5">
        <f t="shared" si="8364"/>
        <v>0</v>
      </c>
      <c r="M3309" s="5">
        <f t="shared" si="8346"/>
        <v>0</v>
      </c>
      <c r="N3309" s="5">
        <f t="shared" si="8347"/>
        <v>8257.9</v>
      </c>
      <c r="O3309" s="5">
        <f t="shared" si="8348"/>
        <v>0</v>
      </c>
      <c r="P3309" s="5">
        <f t="shared" ref="P3309:V3310" si="8365">P3310</f>
        <v>0</v>
      </c>
      <c r="Q3309" s="5">
        <f t="shared" si="8365"/>
        <v>0</v>
      </c>
      <c r="R3309" s="5">
        <f t="shared" si="8365"/>
        <v>0</v>
      </c>
      <c r="S3309" s="5">
        <f t="shared" si="8365"/>
        <v>0</v>
      </c>
      <c r="T3309" s="5">
        <f t="shared" si="8365"/>
        <v>0</v>
      </c>
      <c r="U3309" s="5">
        <f t="shared" si="8365"/>
        <v>0</v>
      </c>
      <c r="V3309" s="5">
        <f t="shared" si="8365"/>
        <v>0</v>
      </c>
      <c r="W3309" s="5">
        <f t="shared" ref="W3309:AF3310" si="8366">W3310</f>
        <v>0</v>
      </c>
      <c r="X3309" s="5">
        <f t="shared" si="8366"/>
        <v>0</v>
      </c>
      <c r="Y3309" s="5">
        <f t="shared" si="8366"/>
        <v>0</v>
      </c>
      <c r="Z3309" s="5">
        <f t="shared" si="8366"/>
        <v>0</v>
      </c>
      <c r="AA3309" s="5">
        <f t="shared" si="8366"/>
        <v>0</v>
      </c>
      <c r="AB3309" s="5">
        <f t="shared" si="8366"/>
        <v>0</v>
      </c>
      <c r="AC3309" s="5">
        <f t="shared" si="8366"/>
        <v>0</v>
      </c>
      <c r="AD3309" s="5">
        <f t="shared" si="8366"/>
        <v>0</v>
      </c>
      <c r="AE3309" s="5">
        <f t="shared" si="8366"/>
        <v>0</v>
      </c>
      <c r="AF3309" s="5">
        <f t="shared" si="8366"/>
        <v>0</v>
      </c>
      <c r="AG3309" s="5">
        <f t="shared" si="8282"/>
        <v>0</v>
      </c>
      <c r="AH3309" s="5">
        <f t="shared" si="8280"/>
        <v>8257.9</v>
      </c>
      <c r="AI3309" s="5">
        <f t="shared" si="8281"/>
        <v>0</v>
      </c>
      <c r="AJ3309" s="5">
        <f t="shared" ref="AJ3309:BI3310" si="8367">AJ3310</f>
        <v>0</v>
      </c>
      <c r="AK3309" s="5">
        <f t="shared" si="8283"/>
        <v>0</v>
      </c>
      <c r="AL3309" s="5">
        <f t="shared" si="8284"/>
        <v>8257.9</v>
      </c>
      <c r="AM3309" s="5">
        <f t="shared" si="8285"/>
        <v>0</v>
      </c>
      <c r="AN3309" s="5">
        <f t="shared" si="8367"/>
        <v>0</v>
      </c>
      <c r="AO3309" s="5">
        <f t="shared" si="8367"/>
        <v>0</v>
      </c>
      <c r="AP3309" s="5">
        <f t="shared" si="8367"/>
        <v>0</v>
      </c>
      <c r="AQ3309" s="5">
        <f t="shared" si="8367"/>
        <v>0</v>
      </c>
      <c r="AR3309" s="5">
        <f t="shared" si="8367"/>
        <v>0</v>
      </c>
      <c r="AS3309" s="5">
        <f t="shared" si="8367"/>
        <v>0</v>
      </c>
      <c r="AT3309" s="5">
        <f t="shared" si="8367"/>
        <v>0</v>
      </c>
      <c r="AU3309" s="5">
        <f t="shared" si="8367"/>
        <v>0</v>
      </c>
      <c r="AV3309" s="5">
        <f t="shared" si="8367"/>
        <v>0</v>
      </c>
      <c r="AW3309" s="5">
        <f t="shared" si="8367"/>
        <v>0</v>
      </c>
      <c r="AX3309" s="5">
        <f t="shared" si="8367"/>
        <v>0</v>
      </c>
      <c r="AY3309" s="5">
        <f t="shared" si="8367"/>
        <v>0</v>
      </c>
      <c r="AZ3309" s="5">
        <f t="shared" si="8367"/>
        <v>0</v>
      </c>
      <c r="BA3309" s="5">
        <f t="shared" si="8367"/>
        <v>0</v>
      </c>
      <c r="BB3309" s="5">
        <f t="shared" si="8367"/>
        <v>0</v>
      </c>
      <c r="BC3309" s="5">
        <f t="shared" si="8367"/>
        <v>0</v>
      </c>
      <c r="BD3309" s="5">
        <f t="shared" si="8367"/>
        <v>0</v>
      </c>
      <c r="BE3309" s="5">
        <f t="shared" si="8367"/>
        <v>0</v>
      </c>
      <c r="BF3309" s="5">
        <f t="shared" si="8332"/>
        <v>0</v>
      </c>
      <c r="BG3309" s="5">
        <f t="shared" si="8333"/>
        <v>8257.9</v>
      </c>
      <c r="BH3309" s="5">
        <f t="shared" si="8334"/>
        <v>0</v>
      </c>
      <c r="BI3309" s="5">
        <f t="shared" si="8367"/>
        <v>0</v>
      </c>
    </row>
    <row r="3310" spans="1:62" ht="31.5" x14ac:dyDescent="0.25">
      <c r="A3310" s="4" t="s">
        <v>306</v>
      </c>
      <c r="B3310" s="4" t="s">
        <v>34</v>
      </c>
      <c r="C3310" s="4" t="s">
        <v>97</v>
      </c>
      <c r="D3310" s="4" t="s">
        <v>1022</v>
      </c>
      <c r="E3310" s="4" t="s">
        <v>280</v>
      </c>
      <c r="F3310" s="14" t="s">
        <v>567</v>
      </c>
      <c r="G3310" s="5">
        <f t="shared" si="8364"/>
        <v>0</v>
      </c>
      <c r="H3310" s="5">
        <f t="shared" si="8364"/>
        <v>8257.9</v>
      </c>
      <c r="I3310" s="5">
        <f t="shared" si="8364"/>
        <v>0</v>
      </c>
      <c r="J3310" s="5">
        <f t="shared" si="8364"/>
        <v>0</v>
      </c>
      <c r="K3310" s="5">
        <f t="shared" si="8364"/>
        <v>0</v>
      </c>
      <c r="L3310" s="5">
        <f t="shared" si="8364"/>
        <v>0</v>
      </c>
      <c r="M3310" s="5">
        <f t="shared" si="8346"/>
        <v>0</v>
      </c>
      <c r="N3310" s="5">
        <f t="shared" si="8347"/>
        <v>8257.9</v>
      </c>
      <c r="O3310" s="5">
        <f t="shared" si="8348"/>
        <v>0</v>
      </c>
      <c r="P3310" s="5">
        <f t="shared" si="8365"/>
        <v>0</v>
      </c>
      <c r="Q3310" s="5">
        <f t="shared" si="8365"/>
        <v>0</v>
      </c>
      <c r="R3310" s="5">
        <f t="shared" si="8365"/>
        <v>0</v>
      </c>
      <c r="S3310" s="5">
        <f t="shared" si="8365"/>
        <v>0</v>
      </c>
      <c r="T3310" s="5">
        <f t="shared" si="8365"/>
        <v>0</v>
      </c>
      <c r="U3310" s="5">
        <f t="shared" si="8365"/>
        <v>0</v>
      </c>
      <c r="V3310" s="5">
        <f t="shared" si="8365"/>
        <v>0</v>
      </c>
      <c r="W3310" s="5">
        <f t="shared" si="8366"/>
        <v>0</v>
      </c>
      <c r="X3310" s="5">
        <f t="shared" si="8366"/>
        <v>0</v>
      </c>
      <c r="Y3310" s="5">
        <f t="shared" si="8366"/>
        <v>0</v>
      </c>
      <c r="Z3310" s="5">
        <f t="shared" si="8366"/>
        <v>0</v>
      </c>
      <c r="AA3310" s="5">
        <f t="shared" si="8366"/>
        <v>0</v>
      </c>
      <c r="AB3310" s="5">
        <f t="shared" si="8366"/>
        <v>0</v>
      </c>
      <c r="AC3310" s="5">
        <f t="shared" si="8366"/>
        <v>0</v>
      </c>
      <c r="AD3310" s="5">
        <f t="shared" si="8366"/>
        <v>0</v>
      </c>
      <c r="AE3310" s="5">
        <f t="shared" si="8366"/>
        <v>0</v>
      </c>
      <c r="AF3310" s="5">
        <f t="shared" si="8366"/>
        <v>0</v>
      </c>
      <c r="AG3310" s="5">
        <f t="shared" si="8282"/>
        <v>0</v>
      </c>
      <c r="AH3310" s="5">
        <f t="shared" si="8280"/>
        <v>8257.9</v>
      </c>
      <c r="AI3310" s="5">
        <f t="shared" si="8281"/>
        <v>0</v>
      </c>
      <c r="AJ3310" s="5">
        <f t="shared" si="8367"/>
        <v>0</v>
      </c>
      <c r="AK3310" s="5">
        <f t="shared" si="8283"/>
        <v>0</v>
      </c>
      <c r="AL3310" s="5">
        <f t="shared" si="8284"/>
        <v>8257.9</v>
      </c>
      <c r="AM3310" s="5">
        <f t="shared" si="8285"/>
        <v>0</v>
      </c>
      <c r="AN3310" s="5">
        <f t="shared" si="8367"/>
        <v>0</v>
      </c>
      <c r="AO3310" s="5">
        <f t="shared" si="8367"/>
        <v>0</v>
      </c>
      <c r="AP3310" s="5">
        <f t="shared" si="8367"/>
        <v>0</v>
      </c>
      <c r="AQ3310" s="5">
        <f t="shared" si="8367"/>
        <v>0</v>
      </c>
      <c r="AR3310" s="5">
        <f t="shared" si="8367"/>
        <v>0</v>
      </c>
      <c r="AS3310" s="5">
        <f t="shared" si="8367"/>
        <v>0</v>
      </c>
      <c r="AT3310" s="5">
        <f t="shared" si="8367"/>
        <v>0</v>
      </c>
      <c r="AU3310" s="5">
        <f t="shared" si="8367"/>
        <v>0</v>
      </c>
      <c r="AV3310" s="5">
        <f t="shared" si="8367"/>
        <v>0</v>
      </c>
      <c r="AW3310" s="5">
        <f t="shared" si="8367"/>
        <v>0</v>
      </c>
      <c r="AX3310" s="5">
        <f t="shared" si="8367"/>
        <v>0</v>
      </c>
      <c r="AY3310" s="5">
        <f t="shared" si="8367"/>
        <v>0</v>
      </c>
      <c r="AZ3310" s="5">
        <f t="shared" si="8367"/>
        <v>0</v>
      </c>
      <c r="BA3310" s="5">
        <f t="shared" si="8367"/>
        <v>0</v>
      </c>
      <c r="BB3310" s="5">
        <f t="shared" si="8367"/>
        <v>0</v>
      </c>
      <c r="BC3310" s="5">
        <f t="shared" si="8367"/>
        <v>0</v>
      </c>
      <c r="BD3310" s="5">
        <f t="shared" si="8367"/>
        <v>0</v>
      </c>
      <c r="BE3310" s="5">
        <f t="shared" si="8367"/>
        <v>0</v>
      </c>
      <c r="BF3310" s="5">
        <f t="shared" si="8332"/>
        <v>0</v>
      </c>
      <c r="BG3310" s="5">
        <f t="shared" si="8333"/>
        <v>8257.9</v>
      </c>
      <c r="BH3310" s="5">
        <f t="shared" si="8334"/>
        <v>0</v>
      </c>
      <c r="BI3310" s="5">
        <f t="shared" si="8367"/>
        <v>0</v>
      </c>
    </row>
    <row r="3311" spans="1:62" x14ac:dyDescent="0.25">
      <c r="A3311" s="4" t="s">
        <v>306</v>
      </c>
      <c r="B3311" s="4" t="s">
        <v>34</v>
      </c>
      <c r="C3311" s="4" t="s">
        <v>97</v>
      </c>
      <c r="D3311" s="4" t="s">
        <v>1022</v>
      </c>
      <c r="E3311" s="4" t="s">
        <v>279</v>
      </c>
      <c r="F3311" s="14" t="s">
        <v>568</v>
      </c>
      <c r="G3311" s="5">
        <v>0</v>
      </c>
      <c r="H3311" s="5">
        <v>8257.9</v>
      </c>
      <c r="I3311" s="5">
        <v>0</v>
      </c>
      <c r="J3311" s="5"/>
      <c r="K3311" s="5"/>
      <c r="L3311" s="5"/>
      <c r="M3311" s="5">
        <f t="shared" si="8346"/>
        <v>0</v>
      </c>
      <c r="N3311" s="5">
        <f t="shared" si="8347"/>
        <v>8257.9</v>
      </c>
      <c r="O3311" s="5">
        <f t="shared" si="8348"/>
        <v>0</v>
      </c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>
        <f t="shared" si="8282"/>
        <v>0</v>
      </c>
      <c r="AH3311" s="5">
        <f t="shared" si="8280"/>
        <v>8257.9</v>
      </c>
      <c r="AI3311" s="5">
        <f t="shared" si="8281"/>
        <v>0</v>
      </c>
      <c r="AJ3311" s="5"/>
      <c r="AK3311" s="5">
        <f t="shared" si="8283"/>
        <v>0</v>
      </c>
      <c r="AL3311" s="5">
        <f t="shared" si="8284"/>
        <v>8257.9</v>
      </c>
      <c r="AM3311" s="5">
        <f t="shared" si="8285"/>
        <v>0</v>
      </c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/>
      <c r="BA3311" s="5"/>
      <c r="BB3311" s="5"/>
      <c r="BC3311" s="5"/>
      <c r="BD3311" s="5"/>
      <c r="BE3311" s="5"/>
      <c r="BF3311" s="5">
        <f t="shared" si="8332"/>
        <v>0</v>
      </c>
      <c r="BG3311" s="5">
        <f t="shared" si="8333"/>
        <v>8257.9</v>
      </c>
      <c r="BH3311" s="5">
        <f t="shared" si="8334"/>
        <v>0</v>
      </c>
      <c r="BI3311" s="5"/>
    </row>
    <row r="3312" spans="1:62" ht="78.75" x14ac:dyDescent="0.25">
      <c r="A3312" s="4" t="s">
        <v>306</v>
      </c>
      <c r="B3312" s="4" t="s">
        <v>34</v>
      </c>
      <c r="C3312" s="4" t="s">
        <v>97</v>
      </c>
      <c r="D3312" s="4" t="s">
        <v>1061</v>
      </c>
      <c r="E3312" s="4"/>
      <c r="F3312" s="14" t="s">
        <v>1062</v>
      </c>
      <c r="G3312" s="5">
        <f>G3313</f>
        <v>13812.6</v>
      </c>
      <c r="H3312" s="5">
        <f t="shared" ref="H3312:BI3313" si="8368">H3313</f>
        <v>98527.1</v>
      </c>
      <c r="I3312" s="5">
        <f t="shared" si="8368"/>
        <v>0</v>
      </c>
      <c r="J3312" s="5">
        <f t="shared" si="8368"/>
        <v>0</v>
      </c>
      <c r="K3312" s="5">
        <f t="shared" si="8368"/>
        <v>0</v>
      </c>
      <c r="L3312" s="5">
        <f t="shared" si="8368"/>
        <v>0</v>
      </c>
      <c r="M3312" s="5">
        <f t="shared" si="8346"/>
        <v>13812.6</v>
      </c>
      <c r="N3312" s="5">
        <f t="shared" si="8347"/>
        <v>98527.1</v>
      </c>
      <c r="O3312" s="5">
        <f t="shared" si="8348"/>
        <v>0</v>
      </c>
      <c r="P3312" s="5">
        <f t="shared" si="8368"/>
        <v>0</v>
      </c>
      <c r="Q3312" s="5">
        <f t="shared" si="8368"/>
        <v>0</v>
      </c>
      <c r="R3312" s="5">
        <f t="shared" si="8368"/>
        <v>0</v>
      </c>
      <c r="S3312" s="5">
        <f t="shared" si="8368"/>
        <v>0</v>
      </c>
      <c r="T3312" s="5">
        <f t="shared" si="8368"/>
        <v>0</v>
      </c>
      <c r="U3312" s="5">
        <f t="shared" si="8368"/>
        <v>0</v>
      </c>
      <c r="V3312" s="5">
        <f t="shared" si="8368"/>
        <v>0</v>
      </c>
      <c r="W3312" s="5">
        <f t="shared" si="8368"/>
        <v>0</v>
      </c>
      <c r="X3312" s="5">
        <f t="shared" si="8368"/>
        <v>0</v>
      </c>
      <c r="Y3312" s="5">
        <f t="shared" si="8368"/>
        <v>0</v>
      </c>
      <c r="Z3312" s="5">
        <f t="shared" si="8368"/>
        <v>0</v>
      </c>
      <c r="AA3312" s="5">
        <f t="shared" si="8368"/>
        <v>0</v>
      </c>
      <c r="AB3312" s="5">
        <f t="shared" si="8368"/>
        <v>0</v>
      </c>
      <c r="AC3312" s="5">
        <f t="shared" si="8368"/>
        <v>0</v>
      </c>
      <c r="AD3312" s="5">
        <f t="shared" si="8368"/>
        <v>0</v>
      </c>
      <c r="AE3312" s="5">
        <f t="shared" si="8368"/>
        <v>0</v>
      </c>
      <c r="AF3312" s="5">
        <f t="shared" si="8368"/>
        <v>0</v>
      </c>
      <c r="AG3312" s="5">
        <f t="shared" si="8282"/>
        <v>13812.6</v>
      </c>
      <c r="AH3312" s="5">
        <f t="shared" si="8280"/>
        <v>98527.1</v>
      </c>
      <c r="AI3312" s="5">
        <f t="shared" si="8281"/>
        <v>0</v>
      </c>
      <c r="AJ3312" s="5">
        <f t="shared" si="8368"/>
        <v>0</v>
      </c>
      <c r="AK3312" s="5">
        <f t="shared" si="8283"/>
        <v>13812.6</v>
      </c>
      <c r="AL3312" s="5">
        <f t="shared" si="8284"/>
        <v>98527.1</v>
      </c>
      <c r="AM3312" s="5">
        <f t="shared" si="8285"/>
        <v>0</v>
      </c>
      <c r="AN3312" s="5">
        <f t="shared" si="8368"/>
        <v>0</v>
      </c>
      <c r="AO3312" s="5">
        <f t="shared" si="8368"/>
        <v>0</v>
      </c>
      <c r="AP3312" s="5">
        <f t="shared" si="8368"/>
        <v>0</v>
      </c>
      <c r="AQ3312" s="5">
        <f t="shared" si="8368"/>
        <v>0</v>
      </c>
      <c r="AR3312" s="5">
        <f t="shared" si="8368"/>
        <v>0</v>
      </c>
      <c r="AS3312" s="5">
        <f t="shared" si="8368"/>
        <v>0</v>
      </c>
      <c r="AT3312" s="5">
        <f t="shared" si="8368"/>
        <v>0</v>
      </c>
      <c r="AU3312" s="5">
        <f t="shared" si="8368"/>
        <v>0</v>
      </c>
      <c r="AV3312" s="5">
        <f t="shared" si="8368"/>
        <v>0</v>
      </c>
      <c r="AW3312" s="5">
        <f t="shared" si="8368"/>
        <v>0</v>
      </c>
      <c r="AX3312" s="5">
        <f t="shared" si="8368"/>
        <v>0</v>
      </c>
      <c r="AY3312" s="5">
        <f t="shared" si="8368"/>
        <v>0</v>
      </c>
      <c r="AZ3312" s="5">
        <f t="shared" si="8368"/>
        <v>0</v>
      </c>
      <c r="BA3312" s="5">
        <f t="shared" si="8368"/>
        <v>0</v>
      </c>
      <c r="BB3312" s="5">
        <f t="shared" si="8368"/>
        <v>0</v>
      </c>
      <c r="BC3312" s="5">
        <f t="shared" si="8368"/>
        <v>0</v>
      </c>
      <c r="BD3312" s="5">
        <f t="shared" si="8368"/>
        <v>0</v>
      </c>
      <c r="BE3312" s="5">
        <f t="shared" si="8368"/>
        <v>0</v>
      </c>
      <c r="BF3312" s="5">
        <f t="shared" si="8332"/>
        <v>13812.6</v>
      </c>
      <c r="BG3312" s="5">
        <f t="shared" si="8333"/>
        <v>98527.1</v>
      </c>
      <c r="BH3312" s="5">
        <f t="shared" si="8334"/>
        <v>0</v>
      </c>
      <c r="BI3312" s="5">
        <f t="shared" si="8368"/>
        <v>0</v>
      </c>
    </row>
    <row r="3313" spans="1:61" ht="31.5" x14ac:dyDescent="0.25">
      <c r="A3313" s="4" t="s">
        <v>306</v>
      </c>
      <c r="B3313" s="4" t="s">
        <v>34</v>
      </c>
      <c r="C3313" s="4" t="s">
        <v>97</v>
      </c>
      <c r="D3313" s="4" t="s">
        <v>1061</v>
      </c>
      <c r="E3313" s="4" t="s">
        <v>280</v>
      </c>
      <c r="F3313" s="14" t="s">
        <v>567</v>
      </c>
      <c r="G3313" s="5">
        <f>G3314</f>
        <v>13812.6</v>
      </c>
      <c r="H3313" s="5">
        <f t="shared" si="8368"/>
        <v>98527.1</v>
      </c>
      <c r="I3313" s="5">
        <f t="shared" si="8368"/>
        <v>0</v>
      </c>
      <c r="J3313" s="5">
        <f t="shared" si="8368"/>
        <v>0</v>
      </c>
      <c r="K3313" s="5">
        <f t="shared" si="8368"/>
        <v>0</v>
      </c>
      <c r="L3313" s="5">
        <f t="shared" si="8368"/>
        <v>0</v>
      </c>
      <c r="M3313" s="5">
        <f t="shared" si="8346"/>
        <v>13812.6</v>
      </c>
      <c r="N3313" s="5">
        <f t="shared" si="8347"/>
        <v>98527.1</v>
      </c>
      <c r="O3313" s="5">
        <f t="shared" si="8348"/>
        <v>0</v>
      </c>
      <c r="P3313" s="5">
        <f t="shared" si="8368"/>
        <v>0</v>
      </c>
      <c r="Q3313" s="5">
        <f t="shared" si="8368"/>
        <v>0</v>
      </c>
      <c r="R3313" s="5">
        <f t="shared" si="8368"/>
        <v>0</v>
      </c>
      <c r="S3313" s="5">
        <f t="shared" si="8368"/>
        <v>0</v>
      </c>
      <c r="T3313" s="5">
        <f t="shared" si="8368"/>
        <v>0</v>
      </c>
      <c r="U3313" s="5">
        <f t="shared" si="8368"/>
        <v>0</v>
      </c>
      <c r="V3313" s="5">
        <f t="shared" si="8368"/>
        <v>0</v>
      </c>
      <c r="W3313" s="5">
        <f t="shared" si="8368"/>
        <v>0</v>
      </c>
      <c r="X3313" s="5">
        <f t="shared" si="8368"/>
        <v>0</v>
      </c>
      <c r="Y3313" s="5">
        <f t="shared" si="8368"/>
        <v>0</v>
      </c>
      <c r="Z3313" s="5">
        <f t="shared" si="8368"/>
        <v>0</v>
      </c>
      <c r="AA3313" s="5">
        <f t="shared" si="8368"/>
        <v>0</v>
      </c>
      <c r="AB3313" s="5">
        <f t="shared" si="8368"/>
        <v>0</v>
      </c>
      <c r="AC3313" s="5">
        <f t="shared" si="8368"/>
        <v>0</v>
      </c>
      <c r="AD3313" s="5">
        <f t="shared" si="8368"/>
        <v>0</v>
      </c>
      <c r="AE3313" s="5">
        <f t="shared" si="8368"/>
        <v>0</v>
      </c>
      <c r="AF3313" s="5">
        <f t="shared" si="8368"/>
        <v>0</v>
      </c>
      <c r="AG3313" s="5">
        <f t="shared" si="8282"/>
        <v>13812.6</v>
      </c>
      <c r="AH3313" s="5">
        <f t="shared" si="8280"/>
        <v>98527.1</v>
      </c>
      <c r="AI3313" s="5">
        <f t="shared" si="8281"/>
        <v>0</v>
      </c>
      <c r="AJ3313" s="5">
        <f t="shared" si="8368"/>
        <v>0</v>
      </c>
      <c r="AK3313" s="5">
        <f t="shared" si="8283"/>
        <v>13812.6</v>
      </c>
      <c r="AL3313" s="5">
        <f t="shared" si="8284"/>
        <v>98527.1</v>
      </c>
      <c r="AM3313" s="5">
        <f t="shared" si="8285"/>
        <v>0</v>
      </c>
      <c r="AN3313" s="5">
        <f t="shared" si="8368"/>
        <v>0</v>
      </c>
      <c r="AO3313" s="5">
        <f t="shared" si="8368"/>
        <v>0</v>
      </c>
      <c r="AP3313" s="5">
        <f t="shared" si="8368"/>
        <v>0</v>
      </c>
      <c r="AQ3313" s="5">
        <f t="shared" si="8368"/>
        <v>0</v>
      </c>
      <c r="AR3313" s="5">
        <f t="shared" si="8368"/>
        <v>0</v>
      </c>
      <c r="AS3313" s="5">
        <f t="shared" si="8368"/>
        <v>0</v>
      </c>
      <c r="AT3313" s="5">
        <f t="shared" si="8368"/>
        <v>0</v>
      </c>
      <c r="AU3313" s="5">
        <f t="shared" si="8368"/>
        <v>0</v>
      </c>
      <c r="AV3313" s="5">
        <f t="shared" si="8368"/>
        <v>0</v>
      </c>
      <c r="AW3313" s="5">
        <f t="shared" si="8368"/>
        <v>0</v>
      </c>
      <c r="AX3313" s="5">
        <f t="shared" si="8368"/>
        <v>0</v>
      </c>
      <c r="AY3313" s="5">
        <f t="shared" si="8368"/>
        <v>0</v>
      </c>
      <c r="AZ3313" s="5">
        <f t="shared" si="8368"/>
        <v>0</v>
      </c>
      <c r="BA3313" s="5">
        <f t="shared" si="8368"/>
        <v>0</v>
      </c>
      <c r="BB3313" s="5">
        <f t="shared" si="8368"/>
        <v>0</v>
      </c>
      <c r="BC3313" s="5">
        <f t="shared" si="8368"/>
        <v>0</v>
      </c>
      <c r="BD3313" s="5">
        <f t="shared" si="8368"/>
        <v>0</v>
      </c>
      <c r="BE3313" s="5">
        <f t="shared" si="8368"/>
        <v>0</v>
      </c>
      <c r="BF3313" s="5">
        <f t="shared" si="8332"/>
        <v>13812.6</v>
      </c>
      <c r="BG3313" s="5">
        <f t="shared" si="8333"/>
        <v>98527.1</v>
      </c>
      <c r="BH3313" s="5">
        <f t="shared" si="8334"/>
        <v>0</v>
      </c>
      <c r="BI3313" s="5">
        <f t="shared" si="8368"/>
        <v>0</v>
      </c>
    </row>
    <row r="3314" spans="1:61" x14ac:dyDescent="0.25">
      <c r="A3314" s="4" t="s">
        <v>306</v>
      </c>
      <c r="B3314" s="4" t="s">
        <v>34</v>
      </c>
      <c r="C3314" s="4" t="s">
        <v>97</v>
      </c>
      <c r="D3314" s="4" t="s">
        <v>1061</v>
      </c>
      <c r="E3314" s="4" t="s">
        <v>279</v>
      </c>
      <c r="F3314" s="14" t="s">
        <v>568</v>
      </c>
      <c r="G3314" s="5">
        <v>13812.6</v>
      </c>
      <c r="H3314" s="5">
        <v>98527.1</v>
      </c>
      <c r="I3314" s="5">
        <v>0</v>
      </c>
      <c r="J3314" s="5"/>
      <c r="K3314" s="5"/>
      <c r="L3314" s="5"/>
      <c r="M3314" s="5">
        <f t="shared" si="8346"/>
        <v>13812.6</v>
      </c>
      <c r="N3314" s="5">
        <f t="shared" si="8347"/>
        <v>98527.1</v>
      </c>
      <c r="O3314" s="5">
        <f t="shared" si="8348"/>
        <v>0</v>
      </c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>
        <f t="shared" si="8282"/>
        <v>13812.6</v>
      </c>
      <c r="AH3314" s="5">
        <f t="shared" si="8280"/>
        <v>98527.1</v>
      </c>
      <c r="AI3314" s="5">
        <f t="shared" si="8281"/>
        <v>0</v>
      </c>
      <c r="AJ3314" s="5"/>
      <c r="AK3314" s="5">
        <f t="shared" si="8283"/>
        <v>13812.6</v>
      </c>
      <c r="AL3314" s="5">
        <f t="shared" si="8284"/>
        <v>98527.1</v>
      </c>
      <c r="AM3314" s="5">
        <f t="shared" si="8285"/>
        <v>0</v>
      </c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/>
      <c r="BB3314" s="5"/>
      <c r="BC3314" s="5"/>
      <c r="BD3314" s="5"/>
      <c r="BE3314" s="5"/>
      <c r="BF3314" s="5">
        <f t="shared" si="8332"/>
        <v>13812.6</v>
      </c>
      <c r="BG3314" s="5">
        <f t="shared" si="8333"/>
        <v>98527.1</v>
      </c>
      <c r="BH3314" s="5">
        <f t="shared" si="8334"/>
        <v>0</v>
      </c>
      <c r="BI3314" s="5"/>
    </row>
    <row r="3315" spans="1:61" ht="94.5" x14ac:dyDescent="0.25">
      <c r="A3315" s="4" t="s">
        <v>306</v>
      </c>
      <c r="B3315" s="4" t="s">
        <v>34</v>
      </c>
      <c r="C3315" s="4" t="s">
        <v>97</v>
      </c>
      <c r="D3315" s="4" t="s">
        <v>315</v>
      </c>
      <c r="E3315" s="4"/>
      <c r="F3315" s="14" t="s">
        <v>646</v>
      </c>
      <c r="G3315" s="5">
        <f t="shared" ref="G3315:L3316" si="8369">G3316</f>
        <v>55813.9</v>
      </c>
      <c r="H3315" s="5">
        <f t="shared" si="8369"/>
        <v>63750</v>
      </c>
      <c r="I3315" s="5">
        <f t="shared" si="8369"/>
        <v>0</v>
      </c>
      <c r="J3315" s="5">
        <f t="shared" si="8369"/>
        <v>0</v>
      </c>
      <c r="K3315" s="5">
        <f t="shared" si="8369"/>
        <v>0</v>
      </c>
      <c r="L3315" s="5">
        <f t="shared" si="8369"/>
        <v>0</v>
      </c>
      <c r="M3315" s="5">
        <f t="shared" si="8346"/>
        <v>55813.9</v>
      </c>
      <c r="N3315" s="5">
        <f t="shared" si="8347"/>
        <v>63750</v>
      </c>
      <c r="O3315" s="5">
        <f t="shared" si="8348"/>
        <v>0</v>
      </c>
      <c r="P3315" s="5">
        <f t="shared" ref="P3315:V3316" si="8370">P3316</f>
        <v>0</v>
      </c>
      <c r="Q3315" s="5">
        <f t="shared" si="8370"/>
        <v>0</v>
      </c>
      <c r="R3315" s="5">
        <f t="shared" si="8370"/>
        <v>0</v>
      </c>
      <c r="S3315" s="5">
        <f t="shared" si="8370"/>
        <v>0</v>
      </c>
      <c r="T3315" s="5">
        <f t="shared" si="8370"/>
        <v>0</v>
      </c>
      <c r="U3315" s="5">
        <f t="shared" si="8370"/>
        <v>0</v>
      </c>
      <c r="V3315" s="5">
        <f t="shared" si="8370"/>
        <v>0</v>
      </c>
      <c r="W3315" s="5">
        <f t="shared" ref="W3315:AF3316" si="8371">W3316</f>
        <v>0</v>
      </c>
      <c r="X3315" s="5">
        <f t="shared" si="8371"/>
        <v>0</v>
      </c>
      <c r="Y3315" s="5">
        <f t="shared" si="8371"/>
        <v>0</v>
      </c>
      <c r="Z3315" s="5">
        <f t="shared" si="8371"/>
        <v>0</v>
      </c>
      <c r="AA3315" s="5">
        <f t="shared" si="8371"/>
        <v>0</v>
      </c>
      <c r="AB3315" s="5">
        <f t="shared" si="8371"/>
        <v>0</v>
      </c>
      <c r="AC3315" s="5">
        <f t="shared" si="8371"/>
        <v>0</v>
      </c>
      <c r="AD3315" s="5">
        <f t="shared" si="8371"/>
        <v>0</v>
      </c>
      <c r="AE3315" s="5">
        <f t="shared" si="8371"/>
        <v>0</v>
      </c>
      <c r="AF3315" s="5">
        <f t="shared" si="8371"/>
        <v>0</v>
      </c>
      <c r="AG3315" s="5">
        <f t="shared" si="8282"/>
        <v>55813.9</v>
      </c>
      <c r="AH3315" s="5">
        <f t="shared" si="8280"/>
        <v>63750</v>
      </c>
      <c r="AI3315" s="5">
        <f t="shared" si="8281"/>
        <v>0</v>
      </c>
      <c r="AJ3315" s="5">
        <f t="shared" ref="AJ3315:BI3316" si="8372">AJ3316</f>
        <v>0</v>
      </c>
      <c r="AK3315" s="5">
        <f t="shared" si="8283"/>
        <v>55813.9</v>
      </c>
      <c r="AL3315" s="5">
        <f t="shared" si="8284"/>
        <v>63750</v>
      </c>
      <c r="AM3315" s="5">
        <f t="shared" si="8285"/>
        <v>0</v>
      </c>
      <c r="AN3315" s="5">
        <f t="shared" si="8372"/>
        <v>0</v>
      </c>
      <c r="AO3315" s="5">
        <f t="shared" si="8372"/>
        <v>0</v>
      </c>
      <c r="AP3315" s="5">
        <f t="shared" si="8372"/>
        <v>12500</v>
      </c>
      <c r="AQ3315" s="5">
        <f t="shared" si="8372"/>
        <v>0</v>
      </c>
      <c r="AR3315" s="5">
        <f t="shared" si="8372"/>
        <v>0</v>
      </c>
      <c r="AS3315" s="5">
        <f t="shared" si="8372"/>
        <v>0</v>
      </c>
      <c r="AT3315" s="5">
        <f t="shared" si="8372"/>
        <v>0</v>
      </c>
      <c r="AU3315" s="5">
        <f t="shared" si="8372"/>
        <v>0</v>
      </c>
      <c r="AV3315" s="5">
        <f t="shared" si="8372"/>
        <v>0</v>
      </c>
      <c r="AW3315" s="5">
        <f t="shared" si="8372"/>
        <v>0</v>
      </c>
      <c r="AX3315" s="5">
        <f t="shared" si="8372"/>
        <v>0</v>
      </c>
      <c r="AY3315" s="5">
        <f t="shared" si="8372"/>
        <v>0</v>
      </c>
      <c r="AZ3315" s="5">
        <f t="shared" si="8372"/>
        <v>0</v>
      </c>
      <c r="BA3315" s="5">
        <f t="shared" si="8372"/>
        <v>0</v>
      </c>
      <c r="BB3315" s="5">
        <f t="shared" si="8372"/>
        <v>0</v>
      </c>
      <c r="BC3315" s="5">
        <f t="shared" si="8372"/>
        <v>0</v>
      </c>
      <c r="BD3315" s="5">
        <f t="shared" si="8372"/>
        <v>0</v>
      </c>
      <c r="BE3315" s="5">
        <f t="shared" si="8372"/>
        <v>0</v>
      </c>
      <c r="BF3315" s="5">
        <f t="shared" si="8332"/>
        <v>68313.899999999994</v>
      </c>
      <c r="BG3315" s="5">
        <f t="shared" si="8333"/>
        <v>63750</v>
      </c>
      <c r="BH3315" s="5">
        <f t="shared" si="8334"/>
        <v>0</v>
      </c>
      <c r="BI3315" s="5">
        <f t="shared" si="8372"/>
        <v>0</v>
      </c>
    </row>
    <row r="3316" spans="1:61" ht="31.5" x14ac:dyDescent="0.25">
      <c r="A3316" s="4" t="s">
        <v>306</v>
      </c>
      <c r="B3316" s="4" t="s">
        <v>34</v>
      </c>
      <c r="C3316" s="4" t="s">
        <v>97</v>
      </c>
      <c r="D3316" s="4" t="s">
        <v>315</v>
      </c>
      <c r="E3316" s="4" t="s">
        <v>280</v>
      </c>
      <c r="F3316" s="14" t="s">
        <v>567</v>
      </c>
      <c r="G3316" s="5">
        <f t="shared" si="8369"/>
        <v>55813.9</v>
      </c>
      <c r="H3316" s="5">
        <f t="shared" si="8369"/>
        <v>63750</v>
      </c>
      <c r="I3316" s="5">
        <f t="shared" si="8369"/>
        <v>0</v>
      </c>
      <c r="J3316" s="5">
        <f t="shared" si="8369"/>
        <v>0</v>
      </c>
      <c r="K3316" s="5">
        <f t="shared" si="8369"/>
        <v>0</v>
      </c>
      <c r="L3316" s="5">
        <f t="shared" si="8369"/>
        <v>0</v>
      </c>
      <c r="M3316" s="5">
        <f t="shared" si="8346"/>
        <v>55813.9</v>
      </c>
      <c r="N3316" s="5">
        <f t="shared" si="8347"/>
        <v>63750</v>
      </c>
      <c r="O3316" s="5">
        <f t="shared" si="8348"/>
        <v>0</v>
      </c>
      <c r="P3316" s="5">
        <f t="shared" si="8370"/>
        <v>0</v>
      </c>
      <c r="Q3316" s="5">
        <f t="shared" si="8370"/>
        <v>0</v>
      </c>
      <c r="R3316" s="5">
        <f t="shared" si="8370"/>
        <v>0</v>
      </c>
      <c r="S3316" s="5">
        <f t="shared" si="8370"/>
        <v>0</v>
      </c>
      <c r="T3316" s="5">
        <f t="shared" si="8370"/>
        <v>0</v>
      </c>
      <c r="U3316" s="5">
        <f t="shared" si="8370"/>
        <v>0</v>
      </c>
      <c r="V3316" s="5">
        <f t="shared" si="8370"/>
        <v>0</v>
      </c>
      <c r="W3316" s="5">
        <f t="shared" si="8371"/>
        <v>0</v>
      </c>
      <c r="X3316" s="5">
        <f t="shared" si="8371"/>
        <v>0</v>
      </c>
      <c r="Y3316" s="5">
        <f t="shared" si="8371"/>
        <v>0</v>
      </c>
      <c r="Z3316" s="5">
        <f t="shared" si="8371"/>
        <v>0</v>
      </c>
      <c r="AA3316" s="5">
        <f t="shared" si="8371"/>
        <v>0</v>
      </c>
      <c r="AB3316" s="5">
        <f t="shared" si="8371"/>
        <v>0</v>
      </c>
      <c r="AC3316" s="5">
        <f t="shared" si="8371"/>
        <v>0</v>
      </c>
      <c r="AD3316" s="5">
        <f t="shared" si="8371"/>
        <v>0</v>
      </c>
      <c r="AE3316" s="5">
        <f t="shared" si="8371"/>
        <v>0</v>
      </c>
      <c r="AF3316" s="5">
        <f t="shared" si="8371"/>
        <v>0</v>
      </c>
      <c r="AG3316" s="5">
        <f t="shared" si="8282"/>
        <v>55813.9</v>
      </c>
      <c r="AH3316" s="5">
        <f t="shared" si="8280"/>
        <v>63750</v>
      </c>
      <c r="AI3316" s="5">
        <f t="shared" si="8281"/>
        <v>0</v>
      </c>
      <c r="AJ3316" s="5">
        <f t="shared" si="8372"/>
        <v>0</v>
      </c>
      <c r="AK3316" s="5">
        <f t="shared" si="8283"/>
        <v>55813.9</v>
      </c>
      <c r="AL3316" s="5">
        <f t="shared" si="8284"/>
        <v>63750</v>
      </c>
      <c r="AM3316" s="5">
        <f t="shared" si="8285"/>
        <v>0</v>
      </c>
      <c r="AN3316" s="5">
        <f t="shared" si="8372"/>
        <v>0</v>
      </c>
      <c r="AO3316" s="5">
        <f t="shared" si="8372"/>
        <v>0</v>
      </c>
      <c r="AP3316" s="5">
        <f t="shared" si="8372"/>
        <v>12500</v>
      </c>
      <c r="AQ3316" s="5">
        <f t="shared" si="8372"/>
        <v>0</v>
      </c>
      <c r="AR3316" s="5">
        <f t="shared" si="8372"/>
        <v>0</v>
      </c>
      <c r="AS3316" s="5">
        <f t="shared" si="8372"/>
        <v>0</v>
      </c>
      <c r="AT3316" s="5">
        <f t="shared" si="8372"/>
        <v>0</v>
      </c>
      <c r="AU3316" s="5">
        <f t="shared" si="8372"/>
        <v>0</v>
      </c>
      <c r="AV3316" s="5">
        <f t="shared" si="8372"/>
        <v>0</v>
      </c>
      <c r="AW3316" s="5">
        <f t="shared" si="8372"/>
        <v>0</v>
      </c>
      <c r="AX3316" s="5">
        <f t="shared" si="8372"/>
        <v>0</v>
      </c>
      <c r="AY3316" s="5">
        <f t="shared" si="8372"/>
        <v>0</v>
      </c>
      <c r="AZ3316" s="5">
        <f t="shared" si="8372"/>
        <v>0</v>
      </c>
      <c r="BA3316" s="5">
        <f t="shared" si="8372"/>
        <v>0</v>
      </c>
      <c r="BB3316" s="5">
        <f t="shared" si="8372"/>
        <v>0</v>
      </c>
      <c r="BC3316" s="5">
        <f t="shared" si="8372"/>
        <v>0</v>
      </c>
      <c r="BD3316" s="5">
        <f t="shared" si="8372"/>
        <v>0</v>
      </c>
      <c r="BE3316" s="5">
        <f t="shared" si="8372"/>
        <v>0</v>
      </c>
      <c r="BF3316" s="5">
        <f t="shared" si="8332"/>
        <v>68313.899999999994</v>
      </c>
      <c r="BG3316" s="5">
        <f t="shared" si="8333"/>
        <v>63750</v>
      </c>
      <c r="BH3316" s="5">
        <f t="shared" si="8334"/>
        <v>0</v>
      </c>
      <c r="BI3316" s="5">
        <f t="shared" si="8372"/>
        <v>0</v>
      </c>
    </row>
    <row r="3317" spans="1:61" x14ac:dyDescent="0.25">
      <c r="A3317" s="4" t="s">
        <v>306</v>
      </c>
      <c r="B3317" s="4" t="s">
        <v>34</v>
      </c>
      <c r="C3317" s="4" t="s">
        <v>97</v>
      </c>
      <c r="D3317" s="4" t="s">
        <v>315</v>
      </c>
      <c r="E3317" s="4" t="s">
        <v>279</v>
      </c>
      <c r="F3317" s="14" t="s">
        <v>568</v>
      </c>
      <c r="G3317" s="5">
        <v>55813.9</v>
      </c>
      <c r="H3317" s="5">
        <v>63750</v>
      </c>
      <c r="I3317" s="5">
        <v>0</v>
      </c>
      <c r="J3317" s="5"/>
      <c r="K3317" s="5"/>
      <c r="L3317" s="5"/>
      <c r="M3317" s="5">
        <f t="shared" si="8346"/>
        <v>55813.9</v>
      </c>
      <c r="N3317" s="5">
        <f t="shared" si="8347"/>
        <v>63750</v>
      </c>
      <c r="O3317" s="5">
        <f t="shared" si="8348"/>
        <v>0</v>
      </c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>
        <f t="shared" si="8282"/>
        <v>55813.9</v>
      </c>
      <c r="AH3317" s="5">
        <f t="shared" si="8280"/>
        <v>63750</v>
      </c>
      <c r="AI3317" s="5">
        <f t="shared" si="8281"/>
        <v>0</v>
      </c>
      <c r="AJ3317" s="5"/>
      <c r="AK3317" s="5">
        <f t="shared" si="8283"/>
        <v>55813.9</v>
      </c>
      <c r="AL3317" s="5">
        <f t="shared" si="8284"/>
        <v>63750</v>
      </c>
      <c r="AM3317" s="5">
        <f t="shared" si="8285"/>
        <v>0</v>
      </c>
      <c r="AN3317" s="5"/>
      <c r="AO3317" s="5"/>
      <c r="AP3317" s="5">
        <v>12500</v>
      </c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/>
      <c r="BB3317" s="5"/>
      <c r="BC3317" s="5"/>
      <c r="BD3317" s="5"/>
      <c r="BE3317" s="5"/>
      <c r="BF3317" s="5">
        <f t="shared" si="8332"/>
        <v>68313.899999999994</v>
      </c>
      <c r="BG3317" s="5">
        <f t="shared" si="8333"/>
        <v>63750</v>
      </c>
      <c r="BH3317" s="5">
        <f t="shared" si="8334"/>
        <v>0</v>
      </c>
      <c r="BI3317" s="5"/>
    </row>
    <row r="3318" spans="1:61" ht="110.25" x14ac:dyDescent="0.25">
      <c r="A3318" s="4" t="s">
        <v>306</v>
      </c>
      <c r="B3318" s="4" t="s">
        <v>34</v>
      </c>
      <c r="C3318" s="4" t="s">
        <v>97</v>
      </c>
      <c r="D3318" s="4" t="s">
        <v>316</v>
      </c>
      <c r="E3318" s="4"/>
      <c r="F3318" s="14" t="s">
        <v>647</v>
      </c>
      <c r="G3318" s="5">
        <f t="shared" ref="G3318:L3319" si="8373">G3319</f>
        <v>21258.1</v>
      </c>
      <c r="H3318" s="5">
        <f t="shared" si="8373"/>
        <v>0</v>
      </c>
      <c r="I3318" s="5">
        <f t="shared" si="8373"/>
        <v>0</v>
      </c>
      <c r="J3318" s="5">
        <f t="shared" si="8373"/>
        <v>0</v>
      </c>
      <c r="K3318" s="5">
        <f t="shared" si="8373"/>
        <v>0</v>
      </c>
      <c r="L3318" s="5">
        <f t="shared" si="8373"/>
        <v>0</v>
      </c>
      <c r="M3318" s="5">
        <f t="shared" si="8346"/>
        <v>21258.1</v>
      </c>
      <c r="N3318" s="5">
        <f t="shared" si="8347"/>
        <v>0</v>
      </c>
      <c r="O3318" s="5">
        <f t="shared" si="8348"/>
        <v>0</v>
      </c>
      <c r="P3318" s="5">
        <f t="shared" ref="P3318:V3319" si="8374">P3319</f>
        <v>0</v>
      </c>
      <c r="Q3318" s="5">
        <f t="shared" si="8374"/>
        <v>0</v>
      </c>
      <c r="R3318" s="5">
        <f t="shared" si="8374"/>
        <v>0</v>
      </c>
      <c r="S3318" s="5">
        <f t="shared" si="8374"/>
        <v>0</v>
      </c>
      <c r="T3318" s="5">
        <f t="shared" si="8374"/>
        <v>0</v>
      </c>
      <c r="U3318" s="5">
        <f t="shared" si="8374"/>
        <v>0</v>
      </c>
      <c r="V3318" s="5">
        <f t="shared" si="8374"/>
        <v>0</v>
      </c>
      <c r="W3318" s="5">
        <f t="shared" ref="W3318:AF3319" si="8375">W3319</f>
        <v>0</v>
      </c>
      <c r="X3318" s="5">
        <f t="shared" si="8375"/>
        <v>0</v>
      </c>
      <c r="Y3318" s="5">
        <f t="shared" si="8375"/>
        <v>0</v>
      </c>
      <c r="Z3318" s="5">
        <f t="shared" si="8375"/>
        <v>0</v>
      </c>
      <c r="AA3318" s="5">
        <f t="shared" si="8375"/>
        <v>0</v>
      </c>
      <c r="AB3318" s="5">
        <f t="shared" si="8375"/>
        <v>0</v>
      </c>
      <c r="AC3318" s="5">
        <f t="shared" si="8375"/>
        <v>0</v>
      </c>
      <c r="AD3318" s="5">
        <f t="shared" si="8375"/>
        <v>0</v>
      </c>
      <c r="AE3318" s="5">
        <f t="shared" si="8375"/>
        <v>0</v>
      </c>
      <c r="AF3318" s="5">
        <f t="shared" si="8375"/>
        <v>0</v>
      </c>
      <c r="AG3318" s="5">
        <f t="shared" si="8282"/>
        <v>21258.1</v>
      </c>
      <c r="AH3318" s="5">
        <f t="shared" si="8280"/>
        <v>0</v>
      </c>
      <c r="AI3318" s="5">
        <f t="shared" si="8281"/>
        <v>0</v>
      </c>
      <c r="AJ3318" s="5">
        <f t="shared" ref="AJ3318:BI3319" si="8376">AJ3319</f>
        <v>0</v>
      </c>
      <c r="AK3318" s="5">
        <f t="shared" si="8283"/>
        <v>21258.1</v>
      </c>
      <c r="AL3318" s="5">
        <f t="shared" si="8284"/>
        <v>0</v>
      </c>
      <c r="AM3318" s="5">
        <f t="shared" si="8285"/>
        <v>0</v>
      </c>
      <c r="AN3318" s="5">
        <f t="shared" si="8376"/>
        <v>0</v>
      </c>
      <c r="AO3318" s="5">
        <f t="shared" si="8376"/>
        <v>0</v>
      </c>
      <c r="AP3318" s="5">
        <f t="shared" si="8376"/>
        <v>0</v>
      </c>
      <c r="AQ3318" s="5">
        <f t="shared" si="8376"/>
        <v>0</v>
      </c>
      <c r="AR3318" s="5">
        <f t="shared" si="8376"/>
        <v>0</v>
      </c>
      <c r="AS3318" s="5">
        <f t="shared" si="8376"/>
        <v>0</v>
      </c>
      <c r="AT3318" s="5">
        <f t="shared" si="8376"/>
        <v>0</v>
      </c>
      <c r="AU3318" s="5">
        <f t="shared" si="8376"/>
        <v>0</v>
      </c>
      <c r="AV3318" s="5">
        <f t="shared" si="8376"/>
        <v>0</v>
      </c>
      <c r="AW3318" s="5">
        <f t="shared" si="8376"/>
        <v>0</v>
      </c>
      <c r="AX3318" s="5">
        <f t="shared" si="8376"/>
        <v>0</v>
      </c>
      <c r="AY3318" s="5">
        <f t="shared" si="8376"/>
        <v>0</v>
      </c>
      <c r="AZ3318" s="5">
        <f t="shared" si="8376"/>
        <v>0</v>
      </c>
      <c r="BA3318" s="5">
        <f t="shared" si="8376"/>
        <v>0</v>
      </c>
      <c r="BB3318" s="5">
        <f t="shared" si="8376"/>
        <v>0</v>
      </c>
      <c r="BC3318" s="5">
        <f t="shared" si="8376"/>
        <v>0</v>
      </c>
      <c r="BD3318" s="5">
        <f t="shared" si="8376"/>
        <v>0</v>
      </c>
      <c r="BE3318" s="5">
        <f t="shared" si="8376"/>
        <v>0</v>
      </c>
      <c r="BF3318" s="5">
        <f t="shared" si="8332"/>
        <v>21258.1</v>
      </c>
      <c r="BG3318" s="5">
        <f t="shared" si="8333"/>
        <v>0</v>
      </c>
      <c r="BH3318" s="5">
        <f t="shared" si="8334"/>
        <v>0</v>
      </c>
      <c r="BI3318" s="5">
        <f t="shared" si="8376"/>
        <v>0</v>
      </c>
    </row>
    <row r="3319" spans="1:61" ht="31.5" x14ac:dyDescent="0.25">
      <c r="A3319" s="4" t="s">
        <v>306</v>
      </c>
      <c r="B3319" s="4" t="s">
        <v>34</v>
      </c>
      <c r="C3319" s="4" t="s">
        <v>97</v>
      </c>
      <c r="D3319" s="4" t="s">
        <v>316</v>
      </c>
      <c r="E3319" s="4" t="s">
        <v>280</v>
      </c>
      <c r="F3319" s="14" t="s">
        <v>567</v>
      </c>
      <c r="G3319" s="5">
        <f t="shared" si="8373"/>
        <v>21258.1</v>
      </c>
      <c r="H3319" s="5">
        <f t="shared" si="8373"/>
        <v>0</v>
      </c>
      <c r="I3319" s="5">
        <f t="shared" si="8373"/>
        <v>0</v>
      </c>
      <c r="J3319" s="5">
        <f t="shared" si="8373"/>
        <v>0</v>
      </c>
      <c r="K3319" s="5">
        <f t="shared" si="8373"/>
        <v>0</v>
      </c>
      <c r="L3319" s="5">
        <f t="shared" si="8373"/>
        <v>0</v>
      </c>
      <c r="M3319" s="5">
        <f t="shared" si="8346"/>
        <v>21258.1</v>
      </c>
      <c r="N3319" s="5">
        <f t="shared" si="8347"/>
        <v>0</v>
      </c>
      <c r="O3319" s="5">
        <f t="shared" si="8348"/>
        <v>0</v>
      </c>
      <c r="P3319" s="5">
        <f t="shared" si="8374"/>
        <v>0</v>
      </c>
      <c r="Q3319" s="5">
        <f t="shared" si="8374"/>
        <v>0</v>
      </c>
      <c r="R3319" s="5">
        <f t="shared" si="8374"/>
        <v>0</v>
      </c>
      <c r="S3319" s="5">
        <f t="shared" si="8374"/>
        <v>0</v>
      </c>
      <c r="T3319" s="5">
        <f t="shared" si="8374"/>
        <v>0</v>
      </c>
      <c r="U3319" s="5">
        <f t="shared" si="8374"/>
        <v>0</v>
      </c>
      <c r="V3319" s="5">
        <f t="shared" si="8374"/>
        <v>0</v>
      </c>
      <c r="W3319" s="5">
        <f t="shared" si="8375"/>
        <v>0</v>
      </c>
      <c r="X3319" s="5">
        <f t="shared" si="8375"/>
        <v>0</v>
      </c>
      <c r="Y3319" s="5">
        <f t="shared" si="8375"/>
        <v>0</v>
      </c>
      <c r="Z3319" s="5">
        <f t="shared" si="8375"/>
        <v>0</v>
      </c>
      <c r="AA3319" s="5">
        <f t="shared" si="8375"/>
        <v>0</v>
      </c>
      <c r="AB3319" s="5">
        <f t="shared" si="8375"/>
        <v>0</v>
      </c>
      <c r="AC3319" s="5">
        <f t="shared" si="8375"/>
        <v>0</v>
      </c>
      <c r="AD3319" s="5">
        <f t="shared" si="8375"/>
        <v>0</v>
      </c>
      <c r="AE3319" s="5">
        <f t="shared" si="8375"/>
        <v>0</v>
      </c>
      <c r="AF3319" s="5">
        <f t="shared" si="8375"/>
        <v>0</v>
      </c>
      <c r="AG3319" s="5">
        <f t="shared" si="8282"/>
        <v>21258.1</v>
      </c>
      <c r="AH3319" s="5">
        <f t="shared" si="8280"/>
        <v>0</v>
      </c>
      <c r="AI3319" s="5">
        <f t="shared" si="8281"/>
        <v>0</v>
      </c>
      <c r="AJ3319" s="5">
        <f t="shared" si="8376"/>
        <v>0</v>
      </c>
      <c r="AK3319" s="5">
        <f t="shared" si="8283"/>
        <v>21258.1</v>
      </c>
      <c r="AL3319" s="5">
        <f t="shared" si="8284"/>
        <v>0</v>
      </c>
      <c r="AM3319" s="5">
        <f t="shared" si="8285"/>
        <v>0</v>
      </c>
      <c r="AN3319" s="5">
        <f t="shared" si="8376"/>
        <v>0</v>
      </c>
      <c r="AO3319" s="5">
        <f t="shared" si="8376"/>
        <v>0</v>
      </c>
      <c r="AP3319" s="5">
        <f t="shared" si="8376"/>
        <v>0</v>
      </c>
      <c r="AQ3319" s="5">
        <f t="shared" si="8376"/>
        <v>0</v>
      </c>
      <c r="AR3319" s="5">
        <f t="shared" si="8376"/>
        <v>0</v>
      </c>
      <c r="AS3319" s="5">
        <f t="shared" si="8376"/>
        <v>0</v>
      </c>
      <c r="AT3319" s="5">
        <f t="shared" si="8376"/>
        <v>0</v>
      </c>
      <c r="AU3319" s="5">
        <f t="shared" si="8376"/>
        <v>0</v>
      </c>
      <c r="AV3319" s="5">
        <f t="shared" si="8376"/>
        <v>0</v>
      </c>
      <c r="AW3319" s="5">
        <f t="shared" si="8376"/>
        <v>0</v>
      </c>
      <c r="AX3319" s="5">
        <f t="shared" si="8376"/>
        <v>0</v>
      </c>
      <c r="AY3319" s="5">
        <f t="shared" si="8376"/>
        <v>0</v>
      </c>
      <c r="AZ3319" s="5">
        <f t="shared" si="8376"/>
        <v>0</v>
      </c>
      <c r="BA3319" s="5">
        <f t="shared" si="8376"/>
        <v>0</v>
      </c>
      <c r="BB3319" s="5">
        <f t="shared" si="8376"/>
        <v>0</v>
      </c>
      <c r="BC3319" s="5">
        <f t="shared" si="8376"/>
        <v>0</v>
      </c>
      <c r="BD3319" s="5">
        <f t="shared" si="8376"/>
        <v>0</v>
      </c>
      <c r="BE3319" s="5">
        <f t="shared" si="8376"/>
        <v>0</v>
      </c>
      <c r="BF3319" s="5">
        <f t="shared" si="8332"/>
        <v>21258.1</v>
      </c>
      <c r="BG3319" s="5">
        <f t="shared" si="8333"/>
        <v>0</v>
      </c>
      <c r="BH3319" s="5">
        <f t="shared" si="8334"/>
        <v>0</v>
      </c>
      <c r="BI3319" s="5">
        <f t="shared" si="8376"/>
        <v>0</v>
      </c>
    </row>
    <row r="3320" spans="1:61" x14ac:dyDescent="0.25">
      <c r="A3320" s="4" t="s">
        <v>306</v>
      </c>
      <c r="B3320" s="4" t="s">
        <v>34</v>
      </c>
      <c r="C3320" s="4" t="s">
        <v>97</v>
      </c>
      <c r="D3320" s="4" t="s">
        <v>316</v>
      </c>
      <c r="E3320" s="4" t="s">
        <v>279</v>
      </c>
      <c r="F3320" s="14" t="s">
        <v>568</v>
      </c>
      <c r="G3320" s="5">
        <v>21258.1</v>
      </c>
      <c r="H3320" s="5">
        <v>0</v>
      </c>
      <c r="I3320" s="5">
        <v>0</v>
      </c>
      <c r="J3320" s="5"/>
      <c r="K3320" s="5"/>
      <c r="L3320" s="5"/>
      <c r="M3320" s="5">
        <f t="shared" si="8346"/>
        <v>21258.1</v>
      </c>
      <c r="N3320" s="5">
        <f t="shared" si="8347"/>
        <v>0</v>
      </c>
      <c r="O3320" s="5">
        <f t="shared" si="8348"/>
        <v>0</v>
      </c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>
        <f t="shared" si="8282"/>
        <v>21258.1</v>
      </c>
      <c r="AH3320" s="5">
        <f t="shared" si="8280"/>
        <v>0</v>
      </c>
      <c r="AI3320" s="5">
        <f t="shared" si="8281"/>
        <v>0</v>
      </c>
      <c r="AJ3320" s="5"/>
      <c r="AK3320" s="5">
        <f t="shared" si="8283"/>
        <v>21258.1</v>
      </c>
      <c r="AL3320" s="5">
        <f t="shared" si="8284"/>
        <v>0</v>
      </c>
      <c r="AM3320" s="5">
        <f t="shared" si="8285"/>
        <v>0</v>
      </c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/>
      <c r="BA3320" s="5"/>
      <c r="BB3320" s="5"/>
      <c r="BC3320" s="5"/>
      <c r="BD3320" s="5"/>
      <c r="BE3320" s="5"/>
      <c r="BF3320" s="5">
        <f t="shared" si="8332"/>
        <v>21258.1</v>
      </c>
      <c r="BG3320" s="5">
        <f t="shared" si="8333"/>
        <v>0</v>
      </c>
      <c r="BH3320" s="5">
        <f t="shared" si="8334"/>
        <v>0</v>
      </c>
      <c r="BI3320" s="5"/>
    </row>
    <row r="3321" spans="1:61" ht="110.25" x14ac:dyDescent="0.25">
      <c r="A3321" s="4" t="s">
        <v>306</v>
      </c>
      <c r="B3321" s="4" t="s">
        <v>34</v>
      </c>
      <c r="C3321" s="4" t="s">
        <v>97</v>
      </c>
      <c r="D3321" s="4" t="s">
        <v>317</v>
      </c>
      <c r="E3321" s="4"/>
      <c r="F3321" s="14" t="s">
        <v>648</v>
      </c>
      <c r="G3321" s="5">
        <f t="shared" ref="G3321:L3322" si="8377">G3322</f>
        <v>18083.5</v>
      </c>
      <c r="H3321" s="5">
        <f t="shared" si="8377"/>
        <v>77856.3</v>
      </c>
      <c r="I3321" s="5">
        <f t="shared" si="8377"/>
        <v>0</v>
      </c>
      <c r="J3321" s="5">
        <f t="shared" si="8377"/>
        <v>0</v>
      </c>
      <c r="K3321" s="5">
        <f t="shared" si="8377"/>
        <v>0</v>
      </c>
      <c r="L3321" s="5">
        <f t="shared" si="8377"/>
        <v>0</v>
      </c>
      <c r="M3321" s="5">
        <f t="shared" si="8346"/>
        <v>18083.5</v>
      </c>
      <c r="N3321" s="5">
        <f t="shared" si="8347"/>
        <v>77856.3</v>
      </c>
      <c r="O3321" s="5">
        <f t="shared" si="8348"/>
        <v>0</v>
      </c>
      <c r="P3321" s="5">
        <f t="shared" ref="P3321:V3322" si="8378">P3322</f>
        <v>0</v>
      </c>
      <c r="Q3321" s="5">
        <f t="shared" si="8378"/>
        <v>0</v>
      </c>
      <c r="R3321" s="5">
        <f t="shared" si="8378"/>
        <v>0</v>
      </c>
      <c r="S3321" s="5">
        <f t="shared" si="8378"/>
        <v>0</v>
      </c>
      <c r="T3321" s="5">
        <f t="shared" si="8378"/>
        <v>0</v>
      </c>
      <c r="U3321" s="5">
        <f t="shared" si="8378"/>
        <v>0</v>
      </c>
      <c r="V3321" s="5">
        <f t="shared" si="8378"/>
        <v>0</v>
      </c>
      <c r="W3321" s="5">
        <f t="shared" ref="W3321:AF3322" si="8379">W3322</f>
        <v>0</v>
      </c>
      <c r="X3321" s="5">
        <f t="shared" si="8379"/>
        <v>0</v>
      </c>
      <c r="Y3321" s="5">
        <f t="shared" si="8379"/>
        <v>0</v>
      </c>
      <c r="Z3321" s="5">
        <f t="shared" si="8379"/>
        <v>0</v>
      </c>
      <c r="AA3321" s="5">
        <f t="shared" si="8379"/>
        <v>0</v>
      </c>
      <c r="AB3321" s="5">
        <f t="shared" si="8379"/>
        <v>0</v>
      </c>
      <c r="AC3321" s="5">
        <f t="shared" si="8379"/>
        <v>0</v>
      </c>
      <c r="AD3321" s="5">
        <f t="shared" si="8379"/>
        <v>0</v>
      </c>
      <c r="AE3321" s="5">
        <f t="shared" si="8379"/>
        <v>0</v>
      </c>
      <c r="AF3321" s="5">
        <f t="shared" si="8379"/>
        <v>0</v>
      </c>
      <c r="AG3321" s="5">
        <f t="shared" si="8282"/>
        <v>18083.5</v>
      </c>
      <c r="AH3321" s="5">
        <f t="shared" si="8280"/>
        <v>77856.3</v>
      </c>
      <c r="AI3321" s="5">
        <f t="shared" si="8281"/>
        <v>0</v>
      </c>
      <c r="AJ3321" s="5">
        <f t="shared" ref="AJ3321:BI3322" si="8380">AJ3322</f>
        <v>0</v>
      </c>
      <c r="AK3321" s="5">
        <f t="shared" si="8283"/>
        <v>18083.5</v>
      </c>
      <c r="AL3321" s="5">
        <f t="shared" si="8284"/>
        <v>77856.3</v>
      </c>
      <c r="AM3321" s="5">
        <f t="shared" si="8285"/>
        <v>0</v>
      </c>
      <c r="AN3321" s="5">
        <f t="shared" si="8380"/>
        <v>0</v>
      </c>
      <c r="AO3321" s="5">
        <f t="shared" si="8380"/>
        <v>0</v>
      </c>
      <c r="AP3321" s="5">
        <f t="shared" si="8380"/>
        <v>0</v>
      </c>
      <c r="AQ3321" s="5">
        <f t="shared" si="8380"/>
        <v>0</v>
      </c>
      <c r="AR3321" s="5">
        <f t="shared" si="8380"/>
        <v>0</v>
      </c>
      <c r="AS3321" s="5">
        <f t="shared" si="8380"/>
        <v>0</v>
      </c>
      <c r="AT3321" s="5">
        <f t="shared" si="8380"/>
        <v>0</v>
      </c>
      <c r="AU3321" s="5">
        <f t="shared" si="8380"/>
        <v>0</v>
      </c>
      <c r="AV3321" s="5">
        <f t="shared" si="8380"/>
        <v>0</v>
      </c>
      <c r="AW3321" s="5">
        <f t="shared" si="8380"/>
        <v>0</v>
      </c>
      <c r="AX3321" s="5">
        <f t="shared" si="8380"/>
        <v>0</v>
      </c>
      <c r="AY3321" s="5">
        <f t="shared" si="8380"/>
        <v>0</v>
      </c>
      <c r="AZ3321" s="5">
        <f t="shared" si="8380"/>
        <v>0</v>
      </c>
      <c r="BA3321" s="5">
        <f t="shared" si="8380"/>
        <v>0</v>
      </c>
      <c r="BB3321" s="5">
        <f t="shared" si="8380"/>
        <v>0</v>
      </c>
      <c r="BC3321" s="5">
        <f t="shared" si="8380"/>
        <v>0</v>
      </c>
      <c r="BD3321" s="5">
        <f t="shared" si="8380"/>
        <v>0</v>
      </c>
      <c r="BE3321" s="5">
        <f t="shared" si="8380"/>
        <v>0</v>
      </c>
      <c r="BF3321" s="5">
        <f t="shared" si="8332"/>
        <v>18083.5</v>
      </c>
      <c r="BG3321" s="5">
        <f t="shared" si="8333"/>
        <v>77856.3</v>
      </c>
      <c r="BH3321" s="5">
        <f t="shared" si="8334"/>
        <v>0</v>
      </c>
      <c r="BI3321" s="5">
        <f t="shared" si="8380"/>
        <v>0</v>
      </c>
    </row>
    <row r="3322" spans="1:61" ht="31.5" x14ac:dyDescent="0.25">
      <c r="A3322" s="4" t="s">
        <v>306</v>
      </c>
      <c r="B3322" s="4" t="s">
        <v>34</v>
      </c>
      <c r="C3322" s="4" t="s">
        <v>97</v>
      </c>
      <c r="D3322" s="4" t="s">
        <v>317</v>
      </c>
      <c r="E3322" s="4" t="s">
        <v>280</v>
      </c>
      <c r="F3322" s="14" t="s">
        <v>567</v>
      </c>
      <c r="G3322" s="5">
        <f t="shared" si="8377"/>
        <v>18083.5</v>
      </c>
      <c r="H3322" s="5">
        <f t="shared" si="8377"/>
        <v>77856.3</v>
      </c>
      <c r="I3322" s="5">
        <f t="shared" si="8377"/>
        <v>0</v>
      </c>
      <c r="J3322" s="5">
        <f t="shared" si="8377"/>
        <v>0</v>
      </c>
      <c r="K3322" s="5">
        <f t="shared" si="8377"/>
        <v>0</v>
      </c>
      <c r="L3322" s="5">
        <f t="shared" si="8377"/>
        <v>0</v>
      </c>
      <c r="M3322" s="5">
        <f t="shared" si="8346"/>
        <v>18083.5</v>
      </c>
      <c r="N3322" s="5">
        <f t="shared" si="8347"/>
        <v>77856.3</v>
      </c>
      <c r="O3322" s="5">
        <f t="shared" si="8348"/>
        <v>0</v>
      </c>
      <c r="P3322" s="5">
        <f t="shared" si="8378"/>
        <v>0</v>
      </c>
      <c r="Q3322" s="5">
        <f t="shared" si="8378"/>
        <v>0</v>
      </c>
      <c r="R3322" s="5">
        <f t="shared" si="8378"/>
        <v>0</v>
      </c>
      <c r="S3322" s="5">
        <f t="shared" si="8378"/>
        <v>0</v>
      </c>
      <c r="T3322" s="5">
        <f t="shared" si="8378"/>
        <v>0</v>
      </c>
      <c r="U3322" s="5">
        <f t="shared" si="8378"/>
        <v>0</v>
      </c>
      <c r="V3322" s="5">
        <f t="shared" si="8378"/>
        <v>0</v>
      </c>
      <c r="W3322" s="5">
        <f t="shared" si="8379"/>
        <v>0</v>
      </c>
      <c r="X3322" s="5">
        <f t="shared" si="8379"/>
        <v>0</v>
      </c>
      <c r="Y3322" s="5">
        <f t="shared" si="8379"/>
        <v>0</v>
      </c>
      <c r="Z3322" s="5">
        <f t="shared" si="8379"/>
        <v>0</v>
      </c>
      <c r="AA3322" s="5">
        <f t="shared" si="8379"/>
        <v>0</v>
      </c>
      <c r="AB3322" s="5">
        <f t="shared" si="8379"/>
        <v>0</v>
      </c>
      <c r="AC3322" s="5">
        <f t="shared" si="8379"/>
        <v>0</v>
      </c>
      <c r="AD3322" s="5">
        <f t="shared" si="8379"/>
        <v>0</v>
      </c>
      <c r="AE3322" s="5">
        <f t="shared" si="8379"/>
        <v>0</v>
      </c>
      <c r="AF3322" s="5">
        <f t="shared" si="8379"/>
        <v>0</v>
      </c>
      <c r="AG3322" s="5">
        <f t="shared" si="8282"/>
        <v>18083.5</v>
      </c>
      <c r="AH3322" s="5">
        <f t="shared" si="8280"/>
        <v>77856.3</v>
      </c>
      <c r="AI3322" s="5">
        <f t="shared" si="8281"/>
        <v>0</v>
      </c>
      <c r="AJ3322" s="5">
        <f t="shared" si="8380"/>
        <v>0</v>
      </c>
      <c r="AK3322" s="5">
        <f t="shared" si="8283"/>
        <v>18083.5</v>
      </c>
      <c r="AL3322" s="5">
        <f t="shared" si="8284"/>
        <v>77856.3</v>
      </c>
      <c r="AM3322" s="5">
        <f t="shared" si="8285"/>
        <v>0</v>
      </c>
      <c r="AN3322" s="5">
        <f t="shared" si="8380"/>
        <v>0</v>
      </c>
      <c r="AO3322" s="5">
        <f t="shared" si="8380"/>
        <v>0</v>
      </c>
      <c r="AP3322" s="5">
        <f t="shared" si="8380"/>
        <v>0</v>
      </c>
      <c r="AQ3322" s="5">
        <f t="shared" si="8380"/>
        <v>0</v>
      </c>
      <c r="AR3322" s="5">
        <f t="shared" si="8380"/>
        <v>0</v>
      </c>
      <c r="AS3322" s="5">
        <f t="shared" si="8380"/>
        <v>0</v>
      </c>
      <c r="AT3322" s="5">
        <f t="shared" si="8380"/>
        <v>0</v>
      </c>
      <c r="AU3322" s="5">
        <f t="shared" si="8380"/>
        <v>0</v>
      </c>
      <c r="AV3322" s="5">
        <f t="shared" si="8380"/>
        <v>0</v>
      </c>
      <c r="AW3322" s="5">
        <f t="shared" si="8380"/>
        <v>0</v>
      </c>
      <c r="AX3322" s="5">
        <f t="shared" si="8380"/>
        <v>0</v>
      </c>
      <c r="AY3322" s="5">
        <f t="shared" si="8380"/>
        <v>0</v>
      </c>
      <c r="AZ3322" s="5">
        <f t="shared" si="8380"/>
        <v>0</v>
      </c>
      <c r="BA3322" s="5">
        <f t="shared" si="8380"/>
        <v>0</v>
      </c>
      <c r="BB3322" s="5">
        <f t="shared" si="8380"/>
        <v>0</v>
      </c>
      <c r="BC3322" s="5">
        <f t="shared" si="8380"/>
        <v>0</v>
      </c>
      <c r="BD3322" s="5">
        <f t="shared" si="8380"/>
        <v>0</v>
      </c>
      <c r="BE3322" s="5">
        <f t="shared" si="8380"/>
        <v>0</v>
      </c>
      <c r="BF3322" s="5">
        <f t="shared" si="8332"/>
        <v>18083.5</v>
      </c>
      <c r="BG3322" s="5">
        <f t="shared" si="8333"/>
        <v>77856.3</v>
      </c>
      <c r="BH3322" s="5">
        <f t="shared" si="8334"/>
        <v>0</v>
      </c>
      <c r="BI3322" s="5">
        <f t="shared" si="8380"/>
        <v>0</v>
      </c>
    </row>
    <row r="3323" spans="1:61" x14ac:dyDescent="0.25">
      <c r="A3323" s="4" t="s">
        <v>306</v>
      </c>
      <c r="B3323" s="4" t="s">
        <v>34</v>
      </c>
      <c r="C3323" s="4" t="s">
        <v>97</v>
      </c>
      <c r="D3323" s="4" t="s">
        <v>317</v>
      </c>
      <c r="E3323" s="4" t="s">
        <v>279</v>
      </c>
      <c r="F3323" s="14" t="s">
        <v>568</v>
      </c>
      <c r="G3323" s="5">
        <v>18083.5</v>
      </c>
      <c r="H3323" s="5">
        <v>77856.3</v>
      </c>
      <c r="I3323" s="5">
        <v>0</v>
      </c>
      <c r="J3323" s="5"/>
      <c r="K3323" s="5"/>
      <c r="L3323" s="5"/>
      <c r="M3323" s="5">
        <f t="shared" si="8346"/>
        <v>18083.5</v>
      </c>
      <c r="N3323" s="5">
        <f t="shared" si="8347"/>
        <v>77856.3</v>
      </c>
      <c r="O3323" s="5">
        <f t="shared" si="8348"/>
        <v>0</v>
      </c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>
        <f t="shared" si="8282"/>
        <v>18083.5</v>
      </c>
      <c r="AH3323" s="5">
        <f t="shared" si="8280"/>
        <v>77856.3</v>
      </c>
      <c r="AI3323" s="5">
        <f t="shared" si="8281"/>
        <v>0</v>
      </c>
      <c r="AJ3323" s="5"/>
      <c r="AK3323" s="5">
        <f t="shared" si="8283"/>
        <v>18083.5</v>
      </c>
      <c r="AL3323" s="5">
        <f t="shared" si="8284"/>
        <v>77856.3</v>
      </c>
      <c r="AM3323" s="5">
        <f t="shared" si="8285"/>
        <v>0</v>
      </c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5"/>
      <c r="BD3323" s="5"/>
      <c r="BE3323" s="5"/>
      <c r="BF3323" s="5">
        <f t="shared" si="8332"/>
        <v>18083.5</v>
      </c>
      <c r="BG3323" s="5">
        <f t="shared" si="8333"/>
        <v>77856.3</v>
      </c>
      <c r="BH3323" s="5">
        <f t="shared" si="8334"/>
        <v>0</v>
      </c>
      <c r="BI3323" s="5"/>
    </row>
    <row r="3324" spans="1:61" ht="94.5" x14ac:dyDescent="0.25">
      <c r="A3324" s="4" t="s">
        <v>306</v>
      </c>
      <c r="B3324" s="4" t="s">
        <v>34</v>
      </c>
      <c r="C3324" s="4" t="s">
        <v>97</v>
      </c>
      <c r="D3324" s="4" t="s">
        <v>318</v>
      </c>
      <c r="E3324" s="4"/>
      <c r="F3324" s="14" t="s">
        <v>933</v>
      </c>
      <c r="G3324" s="5">
        <f t="shared" ref="G3324:L3325" si="8381">G3325</f>
        <v>48155.5</v>
      </c>
      <c r="H3324" s="5">
        <f t="shared" si="8381"/>
        <v>182348.9</v>
      </c>
      <c r="I3324" s="5">
        <f t="shared" si="8381"/>
        <v>534567.5</v>
      </c>
      <c r="J3324" s="5">
        <f t="shared" si="8381"/>
        <v>0</v>
      </c>
      <c r="K3324" s="5">
        <f t="shared" si="8381"/>
        <v>0</v>
      </c>
      <c r="L3324" s="5">
        <f t="shared" si="8381"/>
        <v>0</v>
      </c>
      <c r="M3324" s="5">
        <f t="shared" si="8346"/>
        <v>48155.5</v>
      </c>
      <c r="N3324" s="5">
        <f t="shared" si="8347"/>
        <v>182348.9</v>
      </c>
      <c r="O3324" s="5">
        <f t="shared" si="8348"/>
        <v>534567.5</v>
      </c>
      <c r="P3324" s="5">
        <f t="shared" ref="P3324:V3325" si="8382">P3325</f>
        <v>0</v>
      </c>
      <c r="Q3324" s="5">
        <f t="shared" si="8382"/>
        <v>0</v>
      </c>
      <c r="R3324" s="5">
        <f t="shared" si="8382"/>
        <v>0</v>
      </c>
      <c r="S3324" s="5">
        <f t="shared" si="8382"/>
        <v>0</v>
      </c>
      <c r="T3324" s="5">
        <f t="shared" si="8382"/>
        <v>0</v>
      </c>
      <c r="U3324" s="5">
        <f t="shared" si="8382"/>
        <v>0</v>
      </c>
      <c r="V3324" s="5">
        <f t="shared" si="8382"/>
        <v>0</v>
      </c>
      <c r="W3324" s="5">
        <f t="shared" ref="W3324:AF3325" si="8383">W3325</f>
        <v>0</v>
      </c>
      <c r="X3324" s="5">
        <f t="shared" si="8383"/>
        <v>0</v>
      </c>
      <c r="Y3324" s="5">
        <f t="shared" si="8383"/>
        <v>0</v>
      </c>
      <c r="Z3324" s="5">
        <f t="shared" si="8383"/>
        <v>0</v>
      </c>
      <c r="AA3324" s="5">
        <f t="shared" si="8383"/>
        <v>0</v>
      </c>
      <c r="AB3324" s="5">
        <f t="shared" si="8383"/>
        <v>0</v>
      </c>
      <c r="AC3324" s="5">
        <f t="shared" si="8383"/>
        <v>0</v>
      </c>
      <c r="AD3324" s="5">
        <f t="shared" si="8383"/>
        <v>0</v>
      </c>
      <c r="AE3324" s="5">
        <f t="shared" si="8383"/>
        <v>0</v>
      </c>
      <c r="AF3324" s="5">
        <f t="shared" si="8383"/>
        <v>0</v>
      </c>
      <c r="AG3324" s="5">
        <f t="shared" si="8282"/>
        <v>48155.5</v>
      </c>
      <c r="AH3324" s="5">
        <f t="shared" si="8280"/>
        <v>182348.9</v>
      </c>
      <c r="AI3324" s="5">
        <f t="shared" si="8281"/>
        <v>534567.5</v>
      </c>
      <c r="AJ3324" s="5">
        <f t="shared" ref="AJ3324:BI3325" si="8384">AJ3325</f>
        <v>0</v>
      </c>
      <c r="AK3324" s="5">
        <f t="shared" si="8283"/>
        <v>48155.5</v>
      </c>
      <c r="AL3324" s="5">
        <f t="shared" si="8284"/>
        <v>182348.9</v>
      </c>
      <c r="AM3324" s="5">
        <f t="shared" si="8285"/>
        <v>534567.5</v>
      </c>
      <c r="AN3324" s="5">
        <f t="shared" si="8384"/>
        <v>0</v>
      </c>
      <c r="AO3324" s="5">
        <f t="shared" si="8384"/>
        <v>0</v>
      </c>
      <c r="AP3324" s="5">
        <f t="shared" si="8384"/>
        <v>0</v>
      </c>
      <c r="AQ3324" s="5">
        <f t="shared" si="8384"/>
        <v>0</v>
      </c>
      <c r="AR3324" s="5">
        <f t="shared" si="8384"/>
        <v>0</v>
      </c>
      <c r="AS3324" s="5">
        <f t="shared" si="8384"/>
        <v>0</v>
      </c>
      <c r="AT3324" s="5">
        <f t="shared" si="8384"/>
        <v>0</v>
      </c>
      <c r="AU3324" s="5">
        <f t="shared" si="8384"/>
        <v>0</v>
      </c>
      <c r="AV3324" s="5">
        <f t="shared" si="8384"/>
        <v>0</v>
      </c>
      <c r="AW3324" s="5">
        <f t="shared" si="8384"/>
        <v>0</v>
      </c>
      <c r="AX3324" s="5">
        <f t="shared" si="8384"/>
        <v>0</v>
      </c>
      <c r="AY3324" s="5">
        <f t="shared" si="8384"/>
        <v>0</v>
      </c>
      <c r="AZ3324" s="5">
        <f t="shared" si="8384"/>
        <v>0</v>
      </c>
      <c r="BA3324" s="5">
        <f t="shared" si="8384"/>
        <v>0</v>
      </c>
      <c r="BB3324" s="5">
        <f t="shared" si="8384"/>
        <v>0</v>
      </c>
      <c r="BC3324" s="5">
        <f t="shared" si="8384"/>
        <v>0</v>
      </c>
      <c r="BD3324" s="5">
        <f t="shared" si="8384"/>
        <v>0</v>
      </c>
      <c r="BE3324" s="5">
        <f t="shared" si="8384"/>
        <v>0</v>
      </c>
      <c r="BF3324" s="5">
        <f t="shared" si="8332"/>
        <v>48155.5</v>
      </c>
      <c r="BG3324" s="5">
        <f t="shared" si="8333"/>
        <v>182348.9</v>
      </c>
      <c r="BH3324" s="5">
        <f t="shared" si="8334"/>
        <v>534567.5</v>
      </c>
      <c r="BI3324" s="5">
        <f t="shared" si="8384"/>
        <v>0</v>
      </c>
    </row>
    <row r="3325" spans="1:61" ht="31.5" x14ac:dyDescent="0.25">
      <c r="A3325" s="4" t="s">
        <v>306</v>
      </c>
      <c r="B3325" s="4" t="s">
        <v>34</v>
      </c>
      <c r="C3325" s="4" t="s">
        <v>97</v>
      </c>
      <c r="D3325" s="4" t="s">
        <v>318</v>
      </c>
      <c r="E3325" s="4" t="s">
        <v>280</v>
      </c>
      <c r="F3325" s="14" t="s">
        <v>567</v>
      </c>
      <c r="G3325" s="5">
        <f t="shared" si="8381"/>
        <v>48155.5</v>
      </c>
      <c r="H3325" s="5">
        <f t="shared" si="8381"/>
        <v>182348.9</v>
      </c>
      <c r="I3325" s="5">
        <f t="shared" si="8381"/>
        <v>534567.5</v>
      </c>
      <c r="J3325" s="5">
        <f t="shared" si="8381"/>
        <v>0</v>
      </c>
      <c r="K3325" s="5">
        <f t="shared" si="8381"/>
        <v>0</v>
      </c>
      <c r="L3325" s="5">
        <f t="shared" si="8381"/>
        <v>0</v>
      </c>
      <c r="M3325" s="5">
        <f t="shared" si="8346"/>
        <v>48155.5</v>
      </c>
      <c r="N3325" s="5">
        <f t="shared" si="8347"/>
        <v>182348.9</v>
      </c>
      <c r="O3325" s="5">
        <f t="shared" si="8348"/>
        <v>534567.5</v>
      </c>
      <c r="P3325" s="5">
        <f t="shared" si="8382"/>
        <v>0</v>
      </c>
      <c r="Q3325" s="5">
        <f t="shared" si="8382"/>
        <v>0</v>
      </c>
      <c r="R3325" s="5">
        <f t="shared" si="8382"/>
        <v>0</v>
      </c>
      <c r="S3325" s="5">
        <f t="shared" si="8382"/>
        <v>0</v>
      </c>
      <c r="T3325" s="5">
        <f t="shared" si="8382"/>
        <v>0</v>
      </c>
      <c r="U3325" s="5">
        <f t="shared" si="8382"/>
        <v>0</v>
      </c>
      <c r="V3325" s="5">
        <f t="shared" si="8382"/>
        <v>0</v>
      </c>
      <c r="W3325" s="5">
        <f t="shared" si="8383"/>
        <v>0</v>
      </c>
      <c r="X3325" s="5">
        <f t="shared" si="8383"/>
        <v>0</v>
      </c>
      <c r="Y3325" s="5">
        <f t="shared" si="8383"/>
        <v>0</v>
      </c>
      <c r="Z3325" s="5">
        <f t="shared" si="8383"/>
        <v>0</v>
      </c>
      <c r="AA3325" s="5">
        <f t="shared" si="8383"/>
        <v>0</v>
      </c>
      <c r="AB3325" s="5">
        <f t="shared" si="8383"/>
        <v>0</v>
      </c>
      <c r="AC3325" s="5">
        <f t="shared" si="8383"/>
        <v>0</v>
      </c>
      <c r="AD3325" s="5">
        <f t="shared" si="8383"/>
        <v>0</v>
      </c>
      <c r="AE3325" s="5">
        <f t="shared" si="8383"/>
        <v>0</v>
      </c>
      <c r="AF3325" s="5">
        <f t="shared" si="8383"/>
        <v>0</v>
      </c>
      <c r="AG3325" s="5">
        <f t="shared" si="8282"/>
        <v>48155.5</v>
      </c>
      <c r="AH3325" s="5">
        <f t="shared" si="8280"/>
        <v>182348.9</v>
      </c>
      <c r="AI3325" s="5">
        <f t="shared" si="8281"/>
        <v>534567.5</v>
      </c>
      <c r="AJ3325" s="5">
        <f t="shared" si="8384"/>
        <v>0</v>
      </c>
      <c r="AK3325" s="5">
        <f t="shared" si="8283"/>
        <v>48155.5</v>
      </c>
      <c r="AL3325" s="5">
        <f t="shared" si="8284"/>
        <v>182348.9</v>
      </c>
      <c r="AM3325" s="5">
        <f t="shared" si="8285"/>
        <v>534567.5</v>
      </c>
      <c r="AN3325" s="5">
        <f t="shared" si="8384"/>
        <v>0</v>
      </c>
      <c r="AO3325" s="5">
        <f t="shared" si="8384"/>
        <v>0</v>
      </c>
      <c r="AP3325" s="5">
        <f t="shared" si="8384"/>
        <v>0</v>
      </c>
      <c r="AQ3325" s="5">
        <f t="shared" si="8384"/>
        <v>0</v>
      </c>
      <c r="AR3325" s="5">
        <f t="shared" si="8384"/>
        <v>0</v>
      </c>
      <c r="AS3325" s="5">
        <f t="shared" si="8384"/>
        <v>0</v>
      </c>
      <c r="AT3325" s="5">
        <f t="shared" si="8384"/>
        <v>0</v>
      </c>
      <c r="AU3325" s="5">
        <f t="shared" si="8384"/>
        <v>0</v>
      </c>
      <c r="AV3325" s="5">
        <f t="shared" si="8384"/>
        <v>0</v>
      </c>
      <c r="AW3325" s="5">
        <f t="shared" si="8384"/>
        <v>0</v>
      </c>
      <c r="AX3325" s="5">
        <f t="shared" si="8384"/>
        <v>0</v>
      </c>
      <c r="AY3325" s="5">
        <f t="shared" si="8384"/>
        <v>0</v>
      </c>
      <c r="AZ3325" s="5">
        <f t="shared" si="8384"/>
        <v>0</v>
      </c>
      <c r="BA3325" s="5">
        <f t="shared" si="8384"/>
        <v>0</v>
      </c>
      <c r="BB3325" s="5">
        <f t="shared" si="8384"/>
        <v>0</v>
      </c>
      <c r="BC3325" s="5">
        <f t="shared" si="8384"/>
        <v>0</v>
      </c>
      <c r="BD3325" s="5">
        <f t="shared" si="8384"/>
        <v>0</v>
      </c>
      <c r="BE3325" s="5">
        <f t="shared" si="8384"/>
        <v>0</v>
      </c>
      <c r="BF3325" s="5">
        <f t="shared" si="8332"/>
        <v>48155.5</v>
      </c>
      <c r="BG3325" s="5">
        <f t="shared" si="8333"/>
        <v>182348.9</v>
      </c>
      <c r="BH3325" s="5">
        <f t="shared" si="8334"/>
        <v>534567.5</v>
      </c>
      <c r="BI3325" s="5">
        <f t="shared" si="8384"/>
        <v>0</v>
      </c>
    </row>
    <row r="3326" spans="1:61" x14ac:dyDescent="0.25">
      <c r="A3326" s="4" t="s">
        <v>306</v>
      </c>
      <c r="B3326" s="4" t="s">
        <v>34</v>
      </c>
      <c r="C3326" s="4" t="s">
        <v>97</v>
      </c>
      <c r="D3326" s="4" t="s">
        <v>318</v>
      </c>
      <c r="E3326" s="4" t="s">
        <v>279</v>
      </c>
      <c r="F3326" s="14" t="s">
        <v>568</v>
      </c>
      <c r="G3326" s="5">
        <v>48155.5</v>
      </c>
      <c r="H3326" s="5">
        <v>182348.9</v>
      </c>
      <c r="I3326" s="5">
        <v>534567.5</v>
      </c>
      <c r="J3326" s="5"/>
      <c r="K3326" s="5"/>
      <c r="L3326" s="5"/>
      <c r="M3326" s="5">
        <f t="shared" si="8346"/>
        <v>48155.5</v>
      </c>
      <c r="N3326" s="5">
        <f t="shared" si="8347"/>
        <v>182348.9</v>
      </c>
      <c r="O3326" s="5">
        <f t="shared" si="8348"/>
        <v>534567.5</v>
      </c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>
        <f t="shared" si="8282"/>
        <v>48155.5</v>
      </c>
      <c r="AH3326" s="5">
        <f t="shared" si="8280"/>
        <v>182348.9</v>
      </c>
      <c r="AI3326" s="5">
        <f t="shared" si="8281"/>
        <v>534567.5</v>
      </c>
      <c r="AJ3326" s="5"/>
      <c r="AK3326" s="5">
        <f t="shared" si="8283"/>
        <v>48155.5</v>
      </c>
      <c r="AL3326" s="5">
        <f t="shared" si="8284"/>
        <v>182348.9</v>
      </c>
      <c r="AM3326" s="5">
        <f t="shared" si="8285"/>
        <v>534567.5</v>
      </c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/>
      <c r="BA3326" s="5"/>
      <c r="BB3326" s="5"/>
      <c r="BC3326" s="5"/>
      <c r="BD3326" s="5"/>
      <c r="BE3326" s="5"/>
      <c r="BF3326" s="5">
        <f t="shared" si="8332"/>
        <v>48155.5</v>
      </c>
      <c r="BG3326" s="5">
        <f t="shared" si="8333"/>
        <v>182348.9</v>
      </c>
      <c r="BH3326" s="5">
        <f t="shared" si="8334"/>
        <v>534567.5</v>
      </c>
      <c r="BI3326" s="5"/>
    </row>
    <row r="3327" spans="1:61" ht="78.75" x14ac:dyDescent="0.25">
      <c r="A3327" s="4" t="s">
        <v>306</v>
      </c>
      <c r="B3327" s="4" t="s">
        <v>34</v>
      </c>
      <c r="C3327" s="4" t="s">
        <v>97</v>
      </c>
      <c r="D3327" s="4" t="s">
        <v>1375</v>
      </c>
      <c r="E3327" s="4"/>
      <c r="F3327" s="14" t="s">
        <v>918</v>
      </c>
      <c r="G3327" s="5">
        <f t="shared" ref="G3327:L3328" si="8385">G3328</f>
        <v>5305</v>
      </c>
      <c r="H3327" s="5">
        <f t="shared" si="8385"/>
        <v>136893.6</v>
      </c>
      <c r="I3327" s="5">
        <f t="shared" si="8385"/>
        <v>279089.3</v>
      </c>
      <c r="J3327" s="5">
        <f t="shared" si="8385"/>
        <v>0</v>
      </c>
      <c r="K3327" s="5">
        <f t="shared" si="8385"/>
        <v>0</v>
      </c>
      <c r="L3327" s="5">
        <f t="shared" si="8385"/>
        <v>0</v>
      </c>
      <c r="M3327" s="5">
        <f t="shared" si="8346"/>
        <v>5305</v>
      </c>
      <c r="N3327" s="5">
        <f t="shared" si="8347"/>
        <v>136893.6</v>
      </c>
      <c r="O3327" s="5">
        <f t="shared" si="8348"/>
        <v>279089.3</v>
      </c>
      <c r="P3327" s="5">
        <f t="shared" ref="P3327:V3328" si="8386">P3328</f>
        <v>0</v>
      </c>
      <c r="Q3327" s="5">
        <f t="shared" si="8386"/>
        <v>0</v>
      </c>
      <c r="R3327" s="5">
        <f t="shared" si="8386"/>
        <v>0</v>
      </c>
      <c r="S3327" s="5">
        <f t="shared" si="8386"/>
        <v>0</v>
      </c>
      <c r="T3327" s="5">
        <f t="shared" si="8386"/>
        <v>0</v>
      </c>
      <c r="U3327" s="5">
        <f t="shared" si="8386"/>
        <v>0</v>
      </c>
      <c r="V3327" s="5">
        <f t="shared" si="8386"/>
        <v>0</v>
      </c>
      <c r="W3327" s="5">
        <f t="shared" ref="W3327:AF3328" si="8387">W3328</f>
        <v>0</v>
      </c>
      <c r="X3327" s="5">
        <f t="shared" si="8387"/>
        <v>0</v>
      </c>
      <c r="Y3327" s="5">
        <f t="shared" si="8387"/>
        <v>0</v>
      </c>
      <c r="Z3327" s="5">
        <f t="shared" si="8387"/>
        <v>0</v>
      </c>
      <c r="AA3327" s="5">
        <f t="shared" si="8387"/>
        <v>0</v>
      </c>
      <c r="AB3327" s="5">
        <f t="shared" si="8387"/>
        <v>0</v>
      </c>
      <c r="AC3327" s="5">
        <f t="shared" si="8387"/>
        <v>0</v>
      </c>
      <c r="AD3327" s="5">
        <f t="shared" si="8387"/>
        <v>0</v>
      </c>
      <c r="AE3327" s="5">
        <f t="shared" si="8387"/>
        <v>0</v>
      </c>
      <c r="AF3327" s="5">
        <f t="shared" si="8387"/>
        <v>0</v>
      </c>
      <c r="AG3327" s="5">
        <f t="shared" si="8282"/>
        <v>5305</v>
      </c>
      <c r="AH3327" s="5">
        <f t="shared" si="8280"/>
        <v>136893.6</v>
      </c>
      <c r="AI3327" s="5">
        <f t="shared" si="8281"/>
        <v>279089.3</v>
      </c>
      <c r="AJ3327" s="5">
        <f t="shared" ref="AJ3327:BI3328" si="8388">AJ3328</f>
        <v>0</v>
      </c>
      <c r="AK3327" s="5">
        <f t="shared" si="8283"/>
        <v>5305</v>
      </c>
      <c r="AL3327" s="5">
        <f t="shared" si="8284"/>
        <v>136893.6</v>
      </c>
      <c r="AM3327" s="5">
        <f t="shared" si="8285"/>
        <v>279089.3</v>
      </c>
      <c r="AN3327" s="5">
        <f t="shared" si="8388"/>
        <v>0</v>
      </c>
      <c r="AO3327" s="5">
        <f t="shared" si="8388"/>
        <v>0</v>
      </c>
      <c r="AP3327" s="5">
        <f t="shared" si="8388"/>
        <v>0</v>
      </c>
      <c r="AQ3327" s="5">
        <f t="shared" si="8388"/>
        <v>0</v>
      </c>
      <c r="AR3327" s="5">
        <f t="shared" si="8388"/>
        <v>0</v>
      </c>
      <c r="AS3327" s="5">
        <f t="shared" si="8388"/>
        <v>0</v>
      </c>
      <c r="AT3327" s="5">
        <f t="shared" si="8388"/>
        <v>0</v>
      </c>
      <c r="AU3327" s="5">
        <f t="shared" si="8388"/>
        <v>0</v>
      </c>
      <c r="AV3327" s="5">
        <f t="shared" si="8388"/>
        <v>0</v>
      </c>
      <c r="AW3327" s="5">
        <f t="shared" si="8388"/>
        <v>0</v>
      </c>
      <c r="AX3327" s="5">
        <f t="shared" si="8388"/>
        <v>0</v>
      </c>
      <c r="AY3327" s="5">
        <f t="shared" si="8388"/>
        <v>0</v>
      </c>
      <c r="AZ3327" s="5">
        <f t="shared" si="8388"/>
        <v>0</v>
      </c>
      <c r="BA3327" s="5">
        <f t="shared" si="8388"/>
        <v>0</v>
      </c>
      <c r="BB3327" s="5">
        <f t="shared" si="8388"/>
        <v>0</v>
      </c>
      <c r="BC3327" s="5">
        <f t="shared" si="8388"/>
        <v>0</v>
      </c>
      <c r="BD3327" s="5">
        <f t="shared" si="8388"/>
        <v>0</v>
      </c>
      <c r="BE3327" s="5">
        <f t="shared" si="8388"/>
        <v>0</v>
      </c>
      <c r="BF3327" s="5">
        <f t="shared" si="8332"/>
        <v>5305</v>
      </c>
      <c r="BG3327" s="5">
        <f t="shared" si="8333"/>
        <v>136893.6</v>
      </c>
      <c r="BH3327" s="5">
        <f t="shared" si="8334"/>
        <v>279089.3</v>
      </c>
      <c r="BI3327" s="5">
        <f t="shared" si="8388"/>
        <v>0</v>
      </c>
    </row>
    <row r="3328" spans="1:61" ht="31.5" x14ac:dyDescent="0.25">
      <c r="A3328" s="4" t="s">
        <v>306</v>
      </c>
      <c r="B3328" s="4" t="s">
        <v>34</v>
      </c>
      <c r="C3328" s="4" t="s">
        <v>97</v>
      </c>
      <c r="D3328" s="4" t="s">
        <v>1375</v>
      </c>
      <c r="E3328" s="4" t="s">
        <v>280</v>
      </c>
      <c r="F3328" s="14" t="s">
        <v>567</v>
      </c>
      <c r="G3328" s="5">
        <f t="shared" si="8385"/>
        <v>5305</v>
      </c>
      <c r="H3328" s="5">
        <f t="shared" si="8385"/>
        <v>136893.6</v>
      </c>
      <c r="I3328" s="5">
        <f t="shared" si="8385"/>
        <v>279089.3</v>
      </c>
      <c r="J3328" s="5">
        <f t="shared" si="8385"/>
        <v>0</v>
      </c>
      <c r="K3328" s="5">
        <f t="shared" si="8385"/>
        <v>0</v>
      </c>
      <c r="L3328" s="5">
        <f t="shared" si="8385"/>
        <v>0</v>
      </c>
      <c r="M3328" s="5">
        <f t="shared" si="8346"/>
        <v>5305</v>
      </c>
      <c r="N3328" s="5">
        <f t="shared" si="8347"/>
        <v>136893.6</v>
      </c>
      <c r="O3328" s="5">
        <f t="shared" si="8348"/>
        <v>279089.3</v>
      </c>
      <c r="P3328" s="5">
        <f t="shared" si="8386"/>
        <v>0</v>
      </c>
      <c r="Q3328" s="5">
        <f t="shared" si="8386"/>
        <v>0</v>
      </c>
      <c r="R3328" s="5">
        <f t="shared" si="8386"/>
        <v>0</v>
      </c>
      <c r="S3328" s="5">
        <f t="shared" si="8386"/>
        <v>0</v>
      </c>
      <c r="T3328" s="5">
        <f t="shared" si="8386"/>
        <v>0</v>
      </c>
      <c r="U3328" s="5">
        <f t="shared" si="8386"/>
        <v>0</v>
      </c>
      <c r="V3328" s="5">
        <f t="shared" si="8386"/>
        <v>0</v>
      </c>
      <c r="W3328" s="5">
        <f t="shared" si="8387"/>
        <v>0</v>
      </c>
      <c r="X3328" s="5">
        <f t="shared" si="8387"/>
        <v>0</v>
      </c>
      <c r="Y3328" s="5">
        <f t="shared" si="8387"/>
        <v>0</v>
      </c>
      <c r="Z3328" s="5">
        <f t="shared" si="8387"/>
        <v>0</v>
      </c>
      <c r="AA3328" s="5">
        <f t="shared" si="8387"/>
        <v>0</v>
      </c>
      <c r="AB3328" s="5">
        <f t="shared" si="8387"/>
        <v>0</v>
      </c>
      <c r="AC3328" s="5">
        <f t="shared" si="8387"/>
        <v>0</v>
      </c>
      <c r="AD3328" s="5">
        <f t="shared" si="8387"/>
        <v>0</v>
      </c>
      <c r="AE3328" s="5">
        <f t="shared" si="8387"/>
        <v>0</v>
      </c>
      <c r="AF3328" s="5">
        <f t="shared" si="8387"/>
        <v>0</v>
      </c>
      <c r="AG3328" s="5">
        <f t="shared" si="8282"/>
        <v>5305</v>
      </c>
      <c r="AH3328" s="5">
        <f t="shared" si="8280"/>
        <v>136893.6</v>
      </c>
      <c r="AI3328" s="5">
        <f t="shared" si="8281"/>
        <v>279089.3</v>
      </c>
      <c r="AJ3328" s="5">
        <f t="shared" si="8388"/>
        <v>0</v>
      </c>
      <c r="AK3328" s="5">
        <f t="shared" si="8283"/>
        <v>5305</v>
      </c>
      <c r="AL3328" s="5">
        <f t="shared" si="8284"/>
        <v>136893.6</v>
      </c>
      <c r="AM3328" s="5">
        <f t="shared" si="8285"/>
        <v>279089.3</v>
      </c>
      <c r="AN3328" s="5">
        <f t="shared" si="8388"/>
        <v>0</v>
      </c>
      <c r="AO3328" s="5">
        <f t="shared" si="8388"/>
        <v>0</v>
      </c>
      <c r="AP3328" s="5">
        <f t="shared" si="8388"/>
        <v>0</v>
      </c>
      <c r="AQ3328" s="5">
        <f t="shared" si="8388"/>
        <v>0</v>
      </c>
      <c r="AR3328" s="5">
        <f t="shared" si="8388"/>
        <v>0</v>
      </c>
      <c r="AS3328" s="5">
        <f t="shared" si="8388"/>
        <v>0</v>
      </c>
      <c r="AT3328" s="5">
        <f t="shared" si="8388"/>
        <v>0</v>
      </c>
      <c r="AU3328" s="5">
        <f t="shared" si="8388"/>
        <v>0</v>
      </c>
      <c r="AV3328" s="5">
        <f t="shared" si="8388"/>
        <v>0</v>
      </c>
      <c r="AW3328" s="5">
        <f t="shared" si="8388"/>
        <v>0</v>
      </c>
      <c r="AX3328" s="5">
        <f t="shared" si="8388"/>
        <v>0</v>
      </c>
      <c r="AY3328" s="5">
        <f t="shared" si="8388"/>
        <v>0</v>
      </c>
      <c r="AZ3328" s="5">
        <f t="shared" si="8388"/>
        <v>0</v>
      </c>
      <c r="BA3328" s="5">
        <f t="shared" si="8388"/>
        <v>0</v>
      </c>
      <c r="BB3328" s="5">
        <f t="shared" si="8388"/>
        <v>0</v>
      </c>
      <c r="BC3328" s="5">
        <f t="shared" si="8388"/>
        <v>0</v>
      </c>
      <c r="BD3328" s="5">
        <f t="shared" si="8388"/>
        <v>0</v>
      </c>
      <c r="BE3328" s="5">
        <f t="shared" si="8388"/>
        <v>0</v>
      </c>
      <c r="BF3328" s="5">
        <f t="shared" si="8332"/>
        <v>5305</v>
      </c>
      <c r="BG3328" s="5">
        <f t="shared" si="8333"/>
        <v>136893.6</v>
      </c>
      <c r="BH3328" s="5">
        <f t="shared" si="8334"/>
        <v>279089.3</v>
      </c>
      <c r="BI3328" s="5">
        <f t="shared" si="8388"/>
        <v>0</v>
      </c>
    </row>
    <row r="3329" spans="1:61" x14ac:dyDescent="0.25">
      <c r="A3329" s="4" t="s">
        <v>306</v>
      </c>
      <c r="B3329" s="4" t="s">
        <v>34</v>
      </c>
      <c r="C3329" s="4" t="s">
        <v>97</v>
      </c>
      <c r="D3329" s="4" t="s">
        <v>1375</v>
      </c>
      <c r="E3329" s="4" t="s">
        <v>279</v>
      </c>
      <c r="F3329" s="14" t="s">
        <v>568</v>
      </c>
      <c r="G3329" s="5">
        <v>5305</v>
      </c>
      <c r="H3329" s="5">
        <v>136893.6</v>
      </c>
      <c r="I3329" s="5">
        <v>279089.3</v>
      </c>
      <c r="J3329" s="5"/>
      <c r="K3329" s="5"/>
      <c r="L3329" s="5"/>
      <c r="M3329" s="5">
        <f t="shared" si="8346"/>
        <v>5305</v>
      </c>
      <c r="N3329" s="5">
        <f t="shared" si="8347"/>
        <v>136893.6</v>
      </c>
      <c r="O3329" s="5">
        <f t="shared" si="8348"/>
        <v>279089.3</v>
      </c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>
        <f t="shared" si="8282"/>
        <v>5305</v>
      </c>
      <c r="AH3329" s="5">
        <f t="shared" si="8280"/>
        <v>136893.6</v>
      </c>
      <c r="AI3329" s="5">
        <f t="shared" si="8281"/>
        <v>279089.3</v>
      </c>
      <c r="AJ3329" s="5"/>
      <c r="AK3329" s="5">
        <f t="shared" si="8283"/>
        <v>5305</v>
      </c>
      <c r="AL3329" s="5">
        <f t="shared" si="8284"/>
        <v>136893.6</v>
      </c>
      <c r="AM3329" s="5">
        <f t="shared" si="8285"/>
        <v>279089.3</v>
      </c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/>
      <c r="BA3329" s="5"/>
      <c r="BB3329" s="5"/>
      <c r="BC3329" s="5"/>
      <c r="BD3329" s="5"/>
      <c r="BE3329" s="5"/>
      <c r="BF3329" s="5">
        <f t="shared" si="8332"/>
        <v>5305</v>
      </c>
      <c r="BG3329" s="5">
        <f t="shared" si="8333"/>
        <v>136893.6</v>
      </c>
      <c r="BH3329" s="5">
        <f t="shared" si="8334"/>
        <v>279089.3</v>
      </c>
      <c r="BI3329" s="5"/>
    </row>
    <row r="3330" spans="1:61" ht="78.75" x14ac:dyDescent="0.25">
      <c r="A3330" s="4" t="s">
        <v>306</v>
      </c>
      <c r="B3330" s="4" t="s">
        <v>34</v>
      </c>
      <c r="C3330" s="4" t="s">
        <v>97</v>
      </c>
      <c r="D3330" s="4" t="s">
        <v>1023</v>
      </c>
      <c r="E3330" s="4"/>
      <c r="F3330" s="14" t="s">
        <v>1025</v>
      </c>
      <c r="G3330" s="5">
        <f t="shared" ref="G3330:L3331" si="8389">G3331</f>
        <v>0</v>
      </c>
      <c r="H3330" s="5">
        <f t="shared" si="8389"/>
        <v>4853.8999999999996</v>
      </c>
      <c r="I3330" s="5">
        <f t="shared" si="8389"/>
        <v>0</v>
      </c>
      <c r="J3330" s="5">
        <f t="shared" si="8389"/>
        <v>0</v>
      </c>
      <c r="K3330" s="5">
        <f t="shared" si="8389"/>
        <v>0</v>
      </c>
      <c r="L3330" s="5">
        <f t="shared" si="8389"/>
        <v>0</v>
      </c>
      <c r="M3330" s="5">
        <f t="shared" si="8346"/>
        <v>0</v>
      </c>
      <c r="N3330" s="5">
        <f t="shared" si="8347"/>
        <v>4853.8999999999996</v>
      </c>
      <c r="O3330" s="5">
        <f t="shared" si="8348"/>
        <v>0</v>
      </c>
      <c r="P3330" s="5">
        <f t="shared" ref="P3330:V3331" si="8390">P3331</f>
        <v>0</v>
      </c>
      <c r="Q3330" s="5">
        <f t="shared" si="8390"/>
        <v>0</v>
      </c>
      <c r="R3330" s="5">
        <f t="shared" si="8390"/>
        <v>0</v>
      </c>
      <c r="S3330" s="5">
        <f t="shared" si="8390"/>
        <v>0</v>
      </c>
      <c r="T3330" s="5">
        <f t="shared" si="8390"/>
        <v>0</v>
      </c>
      <c r="U3330" s="5">
        <f t="shared" si="8390"/>
        <v>0</v>
      </c>
      <c r="V3330" s="5">
        <f t="shared" si="8390"/>
        <v>0</v>
      </c>
      <c r="W3330" s="5">
        <f t="shared" ref="W3330:AF3331" si="8391">W3331</f>
        <v>0</v>
      </c>
      <c r="X3330" s="5">
        <f t="shared" si="8391"/>
        <v>0</v>
      </c>
      <c r="Y3330" s="5">
        <f t="shared" si="8391"/>
        <v>0</v>
      </c>
      <c r="Z3330" s="5">
        <f t="shared" si="8391"/>
        <v>0</v>
      </c>
      <c r="AA3330" s="5">
        <f t="shared" si="8391"/>
        <v>0</v>
      </c>
      <c r="AB3330" s="5">
        <f t="shared" si="8391"/>
        <v>0</v>
      </c>
      <c r="AC3330" s="5">
        <f t="shared" si="8391"/>
        <v>0</v>
      </c>
      <c r="AD3330" s="5">
        <f t="shared" si="8391"/>
        <v>0</v>
      </c>
      <c r="AE3330" s="5">
        <f t="shared" si="8391"/>
        <v>0</v>
      </c>
      <c r="AF3330" s="5">
        <f t="shared" si="8391"/>
        <v>0</v>
      </c>
      <c r="AG3330" s="5">
        <f t="shared" si="8282"/>
        <v>0</v>
      </c>
      <c r="AH3330" s="5">
        <f t="shared" si="8280"/>
        <v>4853.8999999999996</v>
      </c>
      <c r="AI3330" s="5">
        <f t="shared" si="8281"/>
        <v>0</v>
      </c>
      <c r="AJ3330" s="5">
        <f t="shared" ref="AJ3330:BI3331" si="8392">AJ3331</f>
        <v>0</v>
      </c>
      <c r="AK3330" s="5">
        <f t="shared" si="8283"/>
        <v>0</v>
      </c>
      <c r="AL3330" s="5">
        <f t="shared" si="8284"/>
        <v>4853.8999999999996</v>
      </c>
      <c r="AM3330" s="5">
        <f t="shared" si="8285"/>
        <v>0</v>
      </c>
      <c r="AN3330" s="5">
        <f t="shared" si="8392"/>
        <v>0</v>
      </c>
      <c r="AO3330" s="5">
        <f t="shared" si="8392"/>
        <v>0</v>
      </c>
      <c r="AP3330" s="5">
        <f t="shared" si="8392"/>
        <v>0</v>
      </c>
      <c r="AQ3330" s="5">
        <f t="shared" si="8392"/>
        <v>0</v>
      </c>
      <c r="AR3330" s="5">
        <f t="shared" si="8392"/>
        <v>0</v>
      </c>
      <c r="AS3330" s="5">
        <f t="shared" si="8392"/>
        <v>0</v>
      </c>
      <c r="AT3330" s="5">
        <f t="shared" si="8392"/>
        <v>0</v>
      </c>
      <c r="AU3330" s="5">
        <f t="shared" si="8392"/>
        <v>0</v>
      </c>
      <c r="AV3330" s="5">
        <f t="shared" si="8392"/>
        <v>0</v>
      </c>
      <c r="AW3330" s="5">
        <f t="shared" si="8392"/>
        <v>0</v>
      </c>
      <c r="AX3330" s="5">
        <f t="shared" si="8392"/>
        <v>0</v>
      </c>
      <c r="AY3330" s="5">
        <f t="shared" si="8392"/>
        <v>0</v>
      </c>
      <c r="AZ3330" s="5">
        <f t="shared" si="8392"/>
        <v>0</v>
      </c>
      <c r="BA3330" s="5">
        <f t="shared" si="8392"/>
        <v>0</v>
      </c>
      <c r="BB3330" s="5">
        <f t="shared" si="8392"/>
        <v>0</v>
      </c>
      <c r="BC3330" s="5">
        <f t="shared" si="8392"/>
        <v>0</v>
      </c>
      <c r="BD3330" s="5">
        <f t="shared" si="8392"/>
        <v>0</v>
      </c>
      <c r="BE3330" s="5">
        <f t="shared" si="8392"/>
        <v>0</v>
      </c>
      <c r="BF3330" s="5">
        <f t="shared" si="8332"/>
        <v>0</v>
      </c>
      <c r="BG3330" s="5">
        <f t="shared" si="8333"/>
        <v>4853.8999999999996</v>
      </c>
      <c r="BH3330" s="5">
        <f t="shared" si="8334"/>
        <v>0</v>
      </c>
      <c r="BI3330" s="5">
        <f t="shared" si="8392"/>
        <v>0</v>
      </c>
    </row>
    <row r="3331" spans="1:61" ht="31.5" x14ac:dyDescent="0.25">
      <c r="A3331" s="4" t="s">
        <v>306</v>
      </c>
      <c r="B3331" s="4" t="s">
        <v>34</v>
      </c>
      <c r="C3331" s="4" t="s">
        <v>97</v>
      </c>
      <c r="D3331" s="4" t="s">
        <v>1023</v>
      </c>
      <c r="E3331" s="4" t="s">
        <v>280</v>
      </c>
      <c r="F3331" s="14" t="s">
        <v>567</v>
      </c>
      <c r="G3331" s="5">
        <f t="shared" si="8389"/>
        <v>0</v>
      </c>
      <c r="H3331" s="5">
        <f t="shared" si="8389"/>
        <v>4853.8999999999996</v>
      </c>
      <c r="I3331" s="5">
        <f t="shared" si="8389"/>
        <v>0</v>
      </c>
      <c r="J3331" s="5">
        <f t="shared" si="8389"/>
        <v>0</v>
      </c>
      <c r="K3331" s="5">
        <f t="shared" si="8389"/>
        <v>0</v>
      </c>
      <c r="L3331" s="5">
        <f t="shared" si="8389"/>
        <v>0</v>
      </c>
      <c r="M3331" s="5">
        <f t="shared" si="8346"/>
        <v>0</v>
      </c>
      <c r="N3331" s="5">
        <f t="shared" si="8347"/>
        <v>4853.8999999999996</v>
      </c>
      <c r="O3331" s="5">
        <f t="shared" si="8348"/>
        <v>0</v>
      </c>
      <c r="P3331" s="5">
        <f t="shared" si="8390"/>
        <v>0</v>
      </c>
      <c r="Q3331" s="5">
        <f t="shared" si="8390"/>
        <v>0</v>
      </c>
      <c r="R3331" s="5">
        <f t="shared" si="8390"/>
        <v>0</v>
      </c>
      <c r="S3331" s="5">
        <f t="shared" si="8390"/>
        <v>0</v>
      </c>
      <c r="T3331" s="5">
        <f t="shared" si="8390"/>
        <v>0</v>
      </c>
      <c r="U3331" s="5">
        <f t="shared" si="8390"/>
        <v>0</v>
      </c>
      <c r="V3331" s="5">
        <f t="shared" si="8390"/>
        <v>0</v>
      </c>
      <c r="W3331" s="5">
        <f t="shared" si="8391"/>
        <v>0</v>
      </c>
      <c r="X3331" s="5">
        <f t="shared" si="8391"/>
        <v>0</v>
      </c>
      <c r="Y3331" s="5">
        <f t="shared" si="8391"/>
        <v>0</v>
      </c>
      <c r="Z3331" s="5">
        <f t="shared" si="8391"/>
        <v>0</v>
      </c>
      <c r="AA3331" s="5">
        <f t="shared" si="8391"/>
        <v>0</v>
      </c>
      <c r="AB3331" s="5">
        <f t="shared" si="8391"/>
        <v>0</v>
      </c>
      <c r="AC3331" s="5">
        <f t="shared" si="8391"/>
        <v>0</v>
      </c>
      <c r="AD3331" s="5">
        <f t="shared" si="8391"/>
        <v>0</v>
      </c>
      <c r="AE3331" s="5">
        <f t="shared" si="8391"/>
        <v>0</v>
      </c>
      <c r="AF3331" s="5">
        <f t="shared" si="8391"/>
        <v>0</v>
      </c>
      <c r="AG3331" s="5">
        <f t="shared" si="8282"/>
        <v>0</v>
      </c>
      <c r="AH3331" s="5">
        <f t="shared" si="8280"/>
        <v>4853.8999999999996</v>
      </c>
      <c r="AI3331" s="5">
        <f t="shared" si="8281"/>
        <v>0</v>
      </c>
      <c r="AJ3331" s="5">
        <f t="shared" si="8392"/>
        <v>0</v>
      </c>
      <c r="AK3331" s="5">
        <f t="shared" si="8283"/>
        <v>0</v>
      </c>
      <c r="AL3331" s="5">
        <f t="shared" si="8284"/>
        <v>4853.8999999999996</v>
      </c>
      <c r="AM3331" s="5">
        <f t="shared" si="8285"/>
        <v>0</v>
      </c>
      <c r="AN3331" s="5">
        <f t="shared" si="8392"/>
        <v>0</v>
      </c>
      <c r="AO3331" s="5">
        <f t="shared" si="8392"/>
        <v>0</v>
      </c>
      <c r="AP3331" s="5">
        <f t="shared" si="8392"/>
        <v>0</v>
      </c>
      <c r="AQ3331" s="5">
        <f t="shared" si="8392"/>
        <v>0</v>
      </c>
      <c r="AR3331" s="5">
        <f t="shared" si="8392"/>
        <v>0</v>
      </c>
      <c r="AS3331" s="5">
        <f t="shared" si="8392"/>
        <v>0</v>
      </c>
      <c r="AT3331" s="5">
        <f t="shared" si="8392"/>
        <v>0</v>
      </c>
      <c r="AU3331" s="5">
        <f t="shared" si="8392"/>
        <v>0</v>
      </c>
      <c r="AV3331" s="5">
        <f t="shared" si="8392"/>
        <v>0</v>
      </c>
      <c r="AW3331" s="5">
        <f t="shared" si="8392"/>
        <v>0</v>
      </c>
      <c r="AX3331" s="5">
        <f t="shared" si="8392"/>
        <v>0</v>
      </c>
      <c r="AY3331" s="5">
        <f t="shared" si="8392"/>
        <v>0</v>
      </c>
      <c r="AZ3331" s="5">
        <f t="shared" si="8392"/>
        <v>0</v>
      </c>
      <c r="BA3331" s="5">
        <f t="shared" si="8392"/>
        <v>0</v>
      </c>
      <c r="BB3331" s="5">
        <f t="shared" si="8392"/>
        <v>0</v>
      </c>
      <c r="BC3331" s="5">
        <f t="shared" si="8392"/>
        <v>0</v>
      </c>
      <c r="BD3331" s="5">
        <f t="shared" si="8392"/>
        <v>0</v>
      </c>
      <c r="BE3331" s="5">
        <f t="shared" si="8392"/>
        <v>0</v>
      </c>
      <c r="BF3331" s="5">
        <f t="shared" si="8332"/>
        <v>0</v>
      </c>
      <c r="BG3331" s="5">
        <f t="shared" si="8333"/>
        <v>4853.8999999999996</v>
      </c>
      <c r="BH3331" s="5">
        <f t="shared" si="8334"/>
        <v>0</v>
      </c>
      <c r="BI3331" s="5">
        <f t="shared" si="8392"/>
        <v>0</v>
      </c>
    </row>
    <row r="3332" spans="1:61" x14ac:dyDescent="0.25">
      <c r="A3332" s="4" t="s">
        <v>306</v>
      </c>
      <c r="B3332" s="4" t="s">
        <v>34</v>
      </c>
      <c r="C3332" s="4" t="s">
        <v>97</v>
      </c>
      <c r="D3332" s="4" t="s">
        <v>1023</v>
      </c>
      <c r="E3332" s="4" t="s">
        <v>279</v>
      </c>
      <c r="F3332" s="14" t="s">
        <v>568</v>
      </c>
      <c r="G3332" s="5">
        <v>0</v>
      </c>
      <c r="H3332" s="5">
        <v>4853.8999999999996</v>
      </c>
      <c r="I3332" s="5">
        <v>0</v>
      </c>
      <c r="J3332" s="5"/>
      <c r="K3332" s="5"/>
      <c r="L3332" s="5"/>
      <c r="M3332" s="5">
        <f t="shared" si="8346"/>
        <v>0</v>
      </c>
      <c r="N3332" s="5">
        <f t="shared" si="8347"/>
        <v>4853.8999999999996</v>
      </c>
      <c r="O3332" s="5">
        <f t="shared" si="8348"/>
        <v>0</v>
      </c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>
        <f t="shared" si="8282"/>
        <v>0</v>
      </c>
      <c r="AH3332" s="5">
        <f t="shared" si="8280"/>
        <v>4853.8999999999996</v>
      </c>
      <c r="AI3332" s="5">
        <f t="shared" si="8281"/>
        <v>0</v>
      </c>
      <c r="AJ3332" s="5"/>
      <c r="AK3332" s="5">
        <f t="shared" si="8283"/>
        <v>0</v>
      </c>
      <c r="AL3332" s="5">
        <f t="shared" si="8284"/>
        <v>4853.8999999999996</v>
      </c>
      <c r="AM3332" s="5">
        <f t="shared" si="8285"/>
        <v>0</v>
      </c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/>
      <c r="BA3332" s="5"/>
      <c r="BB3332" s="5"/>
      <c r="BC3332" s="5"/>
      <c r="BD3332" s="5"/>
      <c r="BE3332" s="5"/>
      <c r="BF3332" s="5">
        <f t="shared" si="8332"/>
        <v>0</v>
      </c>
      <c r="BG3332" s="5">
        <f t="shared" si="8333"/>
        <v>4853.8999999999996</v>
      </c>
      <c r="BH3332" s="5">
        <f t="shared" si="8334"/>
        <v>0</v>
      </c>
      <c r="BI3332" s="5"/>
    </row>
    <row r="3333" spans="1:61" ht="78.75" x14ac:dyDescent="0.25">
      <c r="A3333" s="4" t="s">
        <v>306</v>
      </c>
      <c r="B3333" s="4" t="s">
        <v>34</v>
      </c>
      <c r="C3333" s="4" t="s">
        <v>97</v>
      </c>
      <c r="D3333" s="4" t="s">
        <v>319</v>
      </c>
      <c r="E3333" s="4"/>
      <c r="F3333" s="14" t="s">
        <v>919</v>
      </c>
      <c r="G3333" s="5">
        <f t="shared" ref="G3333:L3334" si="8393">G3334</f>
        <v>95880.1</v>
      </c>
      <c r="H3333" s="5">
        <f t="shared" si="8393"/>
        <v>17184.2</v>
      </c>
      <c r="I3333" s="5">
        <f t="shared" si="8393"/>
        <v>0</v>
      </c>
      <c r="J3333" s="5">
        <f t="shared" si="8393"/>
        <v>0</v>
      </c>
      <c r="K3333" s="5">
        <f t="shared" si="8393"/>
        <v>0</v>
      </c>
      <c r="L3333" s="5">
        <f t="shared" si="8393"/>
        <v>0</v>
      </c>
      <c r="M3333" s="5">
        <f t="shared" si="8346"/>
        <v>95880.1</v>
      </c>
      <c r="N3333" s="5">
        <f t="shared" si="8347"/>
        <v>17184.2</v>
      </c>
      <c r="O3333" s="5">
        <f t="shared" si="8348"/>
        <v>0</v>
      </c>
      <c r="P3333" s="5">
        <f t="shared" ref="P3333:V3334" si="8394">P3334</f>
        <v>-2426</v>
      </c>
      <c r="Q3333" s="5">
        <f t="shared" si="8394"/>
        <v>0</v>
      </c>
      <c r="R3333" s="5">
        <f t="shared" si="8394"/>
        <v>4512.1000000000004</v>
      </c>
      <c r="S3333" s="5">
        <f t="shared" si="8394"/>
        <v>0</v>
      </c>
      <c r="T3333" s="5">
        <f t="shared" si="8394"/>
        <v>0</v>
      </c>
      <c r="U3333" s="5">
        <f t="shared" si="8394"/>
        <v>0</v>
      </c>
      <c r="V3333" s="5">
        <f t="shared" si="8394"/>
        <v>0</v>
      </c>
      <c r="W3333" s="5">
        <f t="shared" ref="W3333:AF3334" si="8395">W3334</f>
        <v>0</v>
      </c>
      <c r="X3333" s="5">
        <f t="shared" si="8395"/>
        <v>0</v>
      </c>
      <c r="Y3333" s="5">
        <f t="shared" si="8395"/>
        <v>0</v>
      </c>
      <c r="Z3333" s="5">
        <f t="shared" si="8395"/>
        <v>0</v>
      </c>
      <c r="AA3333" s="5">
        <f t="shared" si="8395"/>
        <v>0</v>
      </c>
      <c r="AB3333" s="5">
        <f t="shared" si="8395"/>
        <v>0</v>
      </c>
      <c r="AC3333" s="5">
        <f t="shared" si="8395"/>
        <v>0</v>
      </c>
      <c r="AD3333" s="5">
        <f t="shared" si="8395"/>
        <v>0</v>
      </c>
      <c r="AE3333" s="5">
        <f t="shared" si="8395"/>
        <v>0</v>
      </c>
      <c r="AF3333" s="5">
        <f t="shared" si="8395"/>
        <v>0</v>
      </c>
      <c r="AG3333" s="5">
        <f t="shared" si="8282"/>
        <v>97966.200000000012</v>
      </c>
      <c r="AH3333" s="5">
        <f t="shared" si="8280"/>
        <v>17184.2</v>
      </c>
      <c r="AI3333" s="5">
        <f t="shared" si="8281"/>
        <v>0</v>
      </c>
      <c r="AJ3333" s="5">
        <f t="shared" ref="AJ3333:BI3334" si="8396">AJ3334</f>
        <v>0</v>
      </c>
      <c r="AK3333" s="5">
        <f t="shared" si="8283"/>
        <v>97966.200000000012</v>
      </c>
      <c r="AL3333" s="5">
        <f t="shared" si="8284"/>
        <v>17184.2</v>
      </c>
      <c r="AM3333" s="5">
        <f t="shared" si="8285"/>
        <v>0</v>
      </c>
      <c r="AN3333" s="5">
        <f t="shared" si="8396"/>
        <v>0</v>
      </c>
      <c r="AO3333" s="5">
        <f t="shared" si="8396"/>
        <v>0</v>
      </c>
      <c r="AP3333" s="5">
        <f t="shared" si="8396"/>
        <v>0</v>
      </c>
      <c r="AQ3333" s="5">
        <f t="shared" si="8396"/>
        <v>0</v>
      </c>
      <c r="AR3333" s="5">
        <f t="shared" si="8396"/>
        <v>0</v>
      </c>
      <c r="AS3333" s="5">
        <f t="shared" si="8396"/>
        <v>0</v>
      </c>
      <c r="AT3333" s="5">
        <f t="shared" si="8396"/>
        <v>0</v>
      </c>
      <c r="AU3333" s="5">
        <f t="shared" si="8396"/>
        <v>0</v>
      </c>
      <c r="AV3333" s="5">
        <f t="shared" si="8396"/>
        <v>0</v>
      </c>
      <c r="AW3333" s="5">
        <f t="shared" si="8396"/>
        <v>0</v>
      </c>
      <c r="AX3333" s="5">
        <f t="shared" si="8396"/>
        <v>0</v>
      </c>
      <c r="AY3333" s="5">
        <f t="shared" si="8396"/>
        <v>0</v>
      </c>
      <c r="AZ3333" s="5">
        <f t="shared" si="8396"/>
        <v>0</v>
      </c>
      <c r="BA3333" s="5">
        <f t="shared" si="8396"/>
        <v>0</v>
      </c>
      <c r="BB3333" s="5">
        <f t="shared" si="8396"/>
        <v>0</v>
      </c>
      <c r="BC3333" s="5">
        <f t="shared" si="8396"/>
        <v>0</v>
      </c>
      <c r="BD3333" s="5">
        <f t="shared" si="8396"/>
        <v>0</v>
      </c>
      <c r="BE3333" s="5">
        <f t="shared" si="8396"/>
        <v>0</v>
      </c>
      <c r="BF3333" s="5">
        <f t="shared" si="8332"/>
        <v>97966.200000000012</v>
      </c>
      <c r="BG3333" s="5">
        <f t="shared" si="8333"/>
        <v>17184.2</v>
      </c>
      <c r="BH3333" s="5">
        <f t="shared" si="8334"/>
        <v>0</v>
      </c>
      <c r="BI3333" s="5">
        <f t="shared" si="8396"/>
        <v>0</v>
      </c>
    </row>
    <row r="3334" spans="1:61" ht="31.5" x14ac:dyDescent="0.25">
      <c r="A3334" s="4" t="s">
        <v>306</v>
      </c>
      <c r="B3334" s="4" t="s">
        <v>34</v>
      </c>
      <c r="C3334" s="4" t="s">
        <v>97</v>
      </c>
      <c r="D3334" s="4" t="s">
        <v>319</v>
      </c>
      <c r="E3334" s="4" t="s">
        <v>280</v>
      </c>
      <c r="F3334" s="14" t="s">
        <v>567</v>
      </c>
      <c r="G3334" s="5">
        <f t="shared" si="8393"/>
        <v>95880.1</v>
      </c>
      <c r="H3334" s="5">
        <f t="shared" si="8393"/>
        <v>17184.2</v>
      </c>
      <c r="I3334" s="5">
        <f t="shared" si="8393"/>
        <v>0</v>
      </c>
      <c r="J3334" s="5">
        <f t="shared" si="8393"/>
        <v>0</v>
      </c>
      <c r="K3334" s="5">
        <f t="shared" si="8393"/>
        <v>0</v>
      </c>
      <c r="L3334" s="5">
        <f t="shared" si="8393"/>
        <v>0</v>
      </c>
      <c r="M3334" s="5">
        <f t="shared" si="8346"/>
        <v>95880.1</v>
      </c>
      <c r="N3334" s="5">
        <f t="shared" si="8347"/>
        <v>17184.2</v>
      </c>
      <c r="O3334" s="5">
        <f t="shared" si="8348"/>
        <v>0</v>
      </c>
      <c r="P3334" s="5">
        <f t="shared" si="8394"/>
        <v>-2426</v>
      </c>
      <c r="Q3334" s="5">
        <f t="shared" si="8394"/>
        <v>0</v>
      </c>
      <c r="R3334" s="5">
        <f t="shared" si="8394"/>
        <v>4512.1000000000004</v>
      </c>
      <c r="S3334" s="5">
        <f t="shared" si="8394"/>
        <v>0</v>
      </c>
      <c r="T3334" s="5">
        <f t="shared" si="8394"/>
        <v>0</v>
      </c>
      <c r="U3334" s="5">
        <f t="shared" si="8394"/>
        <v>0</v>
      </c>
      <c r="V3334" s="5">
        <f t="shared" si="8394"/>
        <v>0</v>
      </c>
      <c r="W3334" s="5">
        <f t="shared" si="8395"/>
        <v>0</v>
      </c>
      <c r="X3334" s="5">
        <f t="shared" si="8395"/>
        <v>0</v>
      </c>
      <c r="Y3334" s="5">
        <f t="shared" si="8395"/>
        <v>0</v>
      </c>
      <c r="Z3334" s="5">
        <f t="shared" si="8395"/>
        <v>0</v>
      </c>
      <c r="AA3334" s="5">
        <f t="shared" si="8395"/>
        <v>0</v>
      </c>
      <c r="AB3334" s="5">
        <f t="shared" si="8395"/>
        <v>0</v>
      </c>
      <c r="AC3334" s="5">
        <f t="shared" si="8395"/>
        <v>0</v>
      </c>
      <c r="AD3334" s="5">
        <f t="shared" si="8395"/>
        <v>0</v>
      </c>
      <c r="AE3334" s="5">
        <f t="shared" si="8395"/>
        <v>0</v>
      </c>
      <c r="AF3334" s="5">
        <f t="shared" si="8395"/>
        <v>0</v>
      </c>
      <c r="AG3334" s="5">
        <f t="shared" si="8282"/>
        <v>97966.200000000012</v>
      </c>
      <c r="AH3334" s="5">
        <f t="shared" ref="AH3334:AH3400" si="8397">N3334+X3334+Y3334+Z3334+AA3334+AB3334</f>
        <v>17184.2</v>
      </c>
      <c r="AI3334" s="5">
        <f t="shared" ref="AI3334:AI3400" si="8398">O3334+AC3334+AD3334+AE3334+AF3334</f>
        <v>0</v>
      </c>
      <c r="AJ3334" s="5">
        <f t="shared" si="8396"/>
        <v>0</v>
      </c>
      <c r="AK3334" s="5">
        <f t="shared" si="8283"/>
        <v>97966.200000000012</v>
      </c>
      <c r="AL3334" s="5">
        <f t="shared" si="8284"/>
        <v>17184.2</v>
      </c>
      <c r="AM3334" s="5">
        <f t="shared" si="8285"/>
        <v>0</v>
      </c>
      <c r="AN3334" s="5">
        <f t="shared" si="8396"/>
        <v>0</v>
      </c>
      <c r="AO3334" s="5">
        <f t="shared" si="8396"/>
        <v>0</v>
      </c>
      <c r="AP3334" s="5">
        <f t="shared" si="8396"/>
        <v>0</v>
      </c>
      <c r="AQ3334" s="5">
        <f t="shared" si="8396"/>
        <v>0</v>
      </c>
      <c r="AR3334" s="5">
        <f t="shared" si="8396"/>
        <v>0</v>
      </c>
      <c r="AS3334" s="5">
        <f t="shared" si="8396"/>
        <v>0</v>
      </c>
      <c r="AT3334" s="5">
        <f t="shared" si="8396"/>
        <v>0</v>
      </c>
      <c r="AU3334" s="5">
        <f t="shared" si="8396"/>
        <v>0</v>
      </c>
      <c r="AV3334" s="5">
        <f t="shared" si="8396"/>
        <v>0</v>
      </c>
      <c r="AW3334" s="5">
        <f t="shared" si="8396"/>
        <v>0</v>
      </c>
      <c r="AX3334" s="5">
        <f t="shared" si="8396"/>
        <v>0</v>
      </c>
      <c r="AY3334" s="5">
        <f t="shared" si="8396"/>
        <v>0</v>
      </c>
      <c r="AZ3334" s="5">
        <f t="shared" si="8396"/>
        <v>0</v>
      </c>
      <c r="BA3334" s="5">
        <f t="shared" si="8396"/>
        <v>0</v>
      </c>
      <c r="BB3334" s="5">
        <f t="shared" si="8396"/>
        <v>0</v>
      </c>
      <c r="BC3334" s="5">
        <f t="shared" si="8396"/>
        <v>0</v>
      </c>
      <c r="BD3334" s="5">
        <f t="shared" si="8396"/>
        <v>0</v>
      </c>
      <c r="BE3334" s="5">
        <f t="shared" si="8396"/>
        <v>0</v>
      </c>
      <c r="BF3334" s="5">
        <f t="shared" si="8332"/>
        <v>97966.200000000012</v>
      </c>
      <c r="BG3334" s="5">
        <f t="shared" si="8333"/>
        <v>17184.2</v>
      </c>
      <c r="BH3334" s="5">
        <f t="shared" si="8334"/>
        <v>0</v>
      </c>
      <c r="BI3334" s="5">
        <f t="shared" si="8396"/>
        <v>0</v>
      </c>
    </row>
    <row r="3335" spans="1:61" x14ac:dyDescent="0.25">
      <c r="A3335" s="4" t="s">
        <v>306</v>
      </c>
      <c r="B3335" s="4" t="s">
        <v>34</v>
      </c>
      <c r="C3335" s="4" t="s">
        <v>97</v>
      </c>
      <c r="D3335" s="4" t="s">
        <v>319</v>
      </c>
      <c r="E3335" s="4" t="s">
        <v>279</v>
      </c>
      <c r="F3335" s="14" t="s">
        <v>568</v>
      </c>
      <c r="G3335" s="5">
        <v>95880.1</v>
      </c>
      <c r="H3335" s="5">
        <v>17184.2</v>
      </c>
      <c r="I3335" s="5">
        <v>0</v>
      </c>
      <c r="J3335" s="5"/>
      <c r="K3335" s="5"/>
      <c r="L3335" s="5"/>
      <c r="M3335" s="5">
        <f t="shared" si="8346"/>
        <v>95880.1</v>
      </c>
      <c r="N3335" s="5">
        <f t="shared" si="8347"/>
        <v>17184.2</v>
      </c>
      <c r="O3335" s="5">
        <f t="shared" si="8348"/>
        <v>0</v>
      </c>
      <c r="P3335" s="5">
        <v>-2426</v>
      </c>
      <c r="Q3335" s="5"/>
      <c r="R3335" s="5">
        <v>4512.1000000000004</v>
      </c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>
        <f t="shared" ref="AG3335:AG3401" si="8399">M3335+P3335+Q3335+R3335+S3335+T3335+U3335+V3335+W3335</f>
        <v>97966.200000000012</v>
      </c>
      <c r="AH3335" s="5">
        <f t="shared" si="8397"/>
        <v>17184.2</v>
      </c>
      <c r="AI3335" s="5">
        <f t="shared" si="8398"/>
        <v>0</v>
      </c>
      <c r="AJ3335" s="5"/>
      <c r="AK3335" s="5">
        <f t="shared" ref="AK3335:AK3401" si="8400">AG3335+AJ3335</f>
        <v>97966.200000000012</v>
      </c>
      <c r="AL3335" s="5">
        <f t="shared" ref="AL3335:AL3401" si="8401">AH3335</f>
        <v>17184.2</v>
      </c>
      <c r="AM3335" s="5">
        <f t="shared" ref="AM3335:AM3401" si="8402">AI3335</f>
        <v>0</v>
      </c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/>
      <c r="BA3335" s="5"/>
      <c r="BB3335" s="5"/>
      <c r="BC3335" s="5"/>
      <c r="BD3335" s="5"/>
      <c r="BE3335" s="5"/>
      <c r="BF3335" s="5">
        <f t="shared" si="8332"/>
        <v>97966.200000000012</v>
      </c>
      <c r="BG3335" s="5">
        <f t="shared" si="8333"/>
        <v>17184.2</v>
      </c>
      <c r="BH3335" s="5">
        <f t="shared" si="8334"/>
        <v>0</v>
      </c>
      <c r="BI3335" s="5"/>
    </row>
    <row r="3336" spans="1:61" ht="78.75" x14ac:dyDescent="0.25">
      <c r="A3336" s="4" t="s">
        <v>306</v>
      </c>
      <c r="B3336" s="4" t="s">
        <v>34</v>
      </c>
      <c r="C3336" s="4" t="s">
        <v>97</v>
      </c>
      <c r="D3336" s="4" t="s">
        <v>970</v>
      </c>
      <c r="E3336" s="4"/>
      <c r="F3336" s="14" t="s">
        <v>975</v>
      </c>
      <c r="G3336" s="5">
        <f t="shared" ref="G3336:L3337" si="8403">G3337</f>
        <v>4659</v>
      </c>
      <c r="H3336" s="5">
        <f t="shared" si="8403"/>
        <v>0</v>
      </c>
      <c r="I3336" s="5">
        <f t="shared" si="8403"/>
        <v>0</v>
      </c>
      <c r="J3336" s="5">
        <f t="shared" si="8403"/>
        <v>0</v>
      </c>
      <c r="K3336" s="5">
        <f t="shared" si="8403"/>
        <v>0</v>
      </c>
      <c r="L3336" s="5">
        <f t="shared" si="8403"/>
        <v>0</v>
      </c>
      <c r="M3336" s="5">
        <f t="shared" si="8346"/>
        <v>4659</v>
      </c>
      <c r="N3336" s="5">
        <f t="shared" si="8347"/>
        <v>0</v>
      </c>
      <c r="O3336" s="5">
        <f t="shared" si="8348"/>
        <v>0</v>
      </c>
      <c r="P3336" s="5">
        <f t="shared" ref="P3336:V3337" si="8404">P3337</f>
        <v>0</v>
      </c>
      <c r="Q3336" s="5">
        <f t="shared" si="8404"/>
        <v>0</v>
      </c>
      <c r="R3336" s="5">
        <f t="shared" si="8404"/>
        <v>0</v>
      </c>
      <c r="S3336" s="5">
        <f t="shared" si="8404"/>
        <v>0</v>
      </c>
      <c r="T3336" s="5">
        <f t="shared" si="8404"/>
        <v>0</v>
      </c>
      <c r="U3336" s="5">
        <f t="shared" si="8404"/>
        <v>0</v>
      </c>
      <c r="V3336" s="5">
        <f t="shared" si="8404"/>
        <v>0</v>
      </c>
      <c r="W3336" s="5">
        <f t="shared" ref="W3336:AF3337" si="8405">W3337</f>
        <v>0</v>
      </c>
      <c r="X3336" s="5">
        <f t="shared" si="8405"/>
        <v>0</v>
      </c>
      <c r="Y3336" s="5">
        <f t="shared" si="8405"/>
        <v>0</v>
      </c>
      <c r="Z3336" s="5">
        <f t="shared" si="8405"/>
        <v>0</v>
      </c>
      <c r="AA3336" s="5">
        <f t="shared" si="8405"/>
        <v>0</v>
      </c>
      <c r="AB3336" s="5">
        <f t="shared" si="8405"/>
        <v>0</v>
      </c>
      <c r="AC3336" s="5">
        <f t="shared" si="8405"/>
        <v>0</v>
      </c>
      <c r="AD3336" s="5">
        <f t="shared" si="8405"/>
        <v>0</v>
      </c>
      <c r="AE3336" s="5">
        <f t="shared" si="8405"/>
        <v>0</v>
      </c>
      <c r="AF3336" s="5">
        <f t="shared" si="8405"/>
        <v>0</v>
      </c>
      <c r="AG3336" s="5">
        <f t="shared" si="8399"/>
        <v>4659</v>
      </c>
      <c r="AH3336" s="5">
        <f t="shared" si="8397"/>
        <v>0</v>
      </c>
      <c r="AI3336" s="5">
        <f t="shared" si="8398"/>
        <v>0</v>
      </c>
      <c r="AJ3336" s="5">
        <f t="shared" ref="AJ3336:BI3337" si="8406">AJ3337</f>
        <v>0</v>
      </c>
      <c r="AK3336" s="5">
        <f t="shared" si="8400"/>
        <v>4659</v>
      </c>
      <c r="AL3336" s="5">
        <f t="shared" si="8401"/>
        <v>0</v>
      </c>
      <c r="AM3336" s="5">
        <f t="shared" si="8402"/>
        <v>0</v>
      </c>
      <c r="AN3336" s="5">
        <f t="shared" si="8406"/>
        <v>0</v>
      </c>
      <c r="AO3336" s="5">
        <f t="shared" si="8406"/>
        <v>0</v>
      </c>
      <c r="AP3336" s="5">
        <f t="shared" si="8406"/>
        <v>0</v>
      </c>
      <c r="AQ3336" s="5">
        <f t="shared" si="8406"/>
        <v>0</v>
      </c>
      <c r="AR3336" s="5">
        <f t="shared" si="8406"/>
        <v>0</v>
      </c>
      <c r="AS3336" s="5">
        <f t="shared" si="8406"/>
        <v>0</v>
      </c>
      <c r="AT3336" s="5">
        <f t="shared" si="8406"/>
        <v>0</v>
      </c>
      <c r="AU3336" s="5">
        <f t="shared" si="8406"/>
        <v>0</v>
      </c>
      <c r="AV3336" s="5">
        <f t="shared" si="8406"/>
        <v>0</v>
      </c>
      <c r="AW3336" s="5">
        <f t="shared" si="8406"/>
        <v>0</v>
      </c>
      <c r="AX3336" s="5">
        <f t="shared" si="8406"/>
        <v>0</v>
      </c>
      <c r="AY3336" s="5">
        <f t="shared" si="8406"/>
        <v>0</v>
      </c>
      <c r="AZ3336" s="5">
        <f t="shared" si="8406"/>
        <v>0</v>
      </c>
      <c r="BA3336" s="5">
        <f t="shared" si="8406"/>
        <v>0</v>
      </c>
      <c r="BB3336" s="5">
        <f t="shared" si="8406"/>
        <v>0</v>
      </c>
      <c r="BC3336" s="5">
        <f t="shared" si="8406"/>
        <v>0</v>
      </c>
      <c r="BD3336" s="5">
        <f t="shared" si="8406"/>
        <v>0</v>
      </c>
      <c r="BE3336" s="5">
        <f t="shared" si="8406"/>
        <v>0</v>
      </c>
      <c r="BF3336" s="5">
        <f t="shared" si="8332"/>
        <v>4659</v>
      </c>
      <c r="BG3336" s="5">
        <f t="shared" si="8333"/>
        <v>0</v>
      </c>
      <c r="BH3336" s="5">
        <f t="shared" si="8334"/>
        <v>0</v>
      </c>
      <c r="BI3336" s="5">
        <f t="shared" si="8406"/>
        <v>0</v>
      </c>
    </row>
    <row r="3337" spans="1:61" ht="31.5" x14ac:dyDescent="0.25">
      <c r="A3337" s="4" t="s">
        <v>306</v>
      </c>
      <c r="B3337" s="4" t="s">
        <v>34</v>
      </c>
      <c r="C3337" s="4" t="s">
        <v>97</v>
      </c>
      <c r="D3337" s="4" t="s">
        <v>970</v>
      </c>
      <c r="E3337" s="4" t="s">
        <v>280</v>
      </c>
      <c r="F3337" s="14" t="s">
        <v>567</v>
      </c>
      <c r="G3337" s="5">
        <f t="shared" si="8403"/>
        <v>4659</v>
      </c>
      <c r="H3337" s="5">
        <f t="shared" si="8403"/>
        <v>0</v>
      </c>
      <c r="I3337" s="5">
        <f t="shared" si="8403"/>
        <v>0</v>
      </c>
      <c r="J3337" s="5">
        <f t="shared" si="8403"/>
        <v>0</v>
      </c>
      <c r="K3337" s="5">
        <f t="shared" si="8403"/>
        <v>0</v>
      </c>
      <c r="L3337" s="5">
        <f t="shared" si="8403"/>
        <v>0</v>
      </c>
      <c r="M3337" s="5">
        <f t="shared" si="8346"/>
        <v>4659</v>
      </c>
      <c r="N3337" s="5">
        <f t="shared" si="8347"/>
        <v>0</v>
      </c>
      <c r="O3337" s="5">
        <f t="shared" si="8348"/>
        <v>0</v>
      </c>
      <c r="P3337" s="5">
        <f t="shared" si="8404"/>
        <v>0</v>
      </c>
      <c r="Q3337" s="5">
        <f t="shared" si="8404"/>
        <v>0</v>
      </c>
      <c r="R3337" s="5">
        <f t="shared" si="8404"/>
        <v>0</v>
      </c>
      <c r="S3337" s="5">
        <f t="shared" si="8404"/>
        <v>0</v>
      </c>
      <c r="T3337" s="5">
        <f t="shared" si="8404"/>
        <v>0</v>
      </c>
      <c r="U3337" s="5">
        <f t="shared" si="8404"/>
        <v>0</v>
      </c>
      <c r="V3337" s="5">
        <f t="shared" si="8404"/>
        <v>0</v>
      </c>
      <c r="W3337" s="5">
        <f t="shared" si="8405"/>
        <v>0</v>
      </c>
      <c r="X3337" s="5">
        <f t="shared" si="8405"/>
        <v>0</v>
      </c>
      <c r="Y3337" s="5">
        <f t="shared" si="8405"/>
        <v>0</v>
      </c>
      <c r="Z3337" s="5">
        <f t="shared" si="8405"/>
        <v>0</v>
      </c>
      <c r="AA3337" s="5">
        <f t="shared" si="8405"/>
        <v>0</v>
      </c>
      <c r="AB3337" s="5">
        <f t="shared" si="8405"/>
        <v>0</v>
      </c>
      <c r="AC3337" s="5">
        <f t="shared" si="8405"/>
        <v>0</v>
      </c>
      <c r="AD3337" s="5">
        <f t="shared" si="8405"/>
        <v>0</v>
      </c>
      <c r="AE3337" s="5">
        <f t="shared" si="8405"/>
        <v>0</v>
      </c>
      <c r="AF3337" s="5">
        <f t="shared" si="8405"/>
        <v>0</v>
      </c>
      <c r="AG3337" s="5">
        <f t="shared" si="8399"/>
        <v>4659</v>
      </c>
      <c r="AH3337" s="5">
        <f t="shared" si="8397"/>
        <v>0</v>
      </c>
      <c r="AI3337" s="5">
        <f t="shared" si="8398"/>
        <v>0</v>
      </c>
      <c r="AJ3337" s="5">
        <f t="shared" si="8406"/>
        <v>0</v>
      </c>
      <c r="AK3337" s="5">
        <f t="shared" si="8400"/>
        <v>4659</v>
      </c>
      <c r="AL3337" s="5">
        <f t="shared" si="8401"/>
        <v>0</v>
      </c>
      <c r="AM3337" s="5">
        <f t="shared" si="8402"/>
        <v>0</v>
      </c>
      <c r="AN3337" s="5">
        <f t="shared" si="8406"/>
        <v>0</v>
      </c>
      <c r="AO3337" s="5">
        <f t="shared" si="8406"/>
        <v>0</v>
      </c>
      <c r="AP3337" s="5">
        <f t="shared" si="8406"/>
        <v>0</v>
      </c>
      <c r="AQ3337" s="5">
        <f t="shared" si="8406"/>
        <v>0</v>
      </c>
      <c r="AR3337" s="5">
        <f t="shared" si="8406"/>
        <v>0</v>
      </c>
      <c r="AS3337" s="5">
        <f t="shared" si="8406"/>
        <v>0</v>
      </c>
      <c r="AT3337" s="5">
        <f t="shared" si="8406"/>
        <v>0</v>
      </c>
      <c r="AU3337" s="5">
        <f t="shared" si="8406"/>
        <v>0</v>
      </c>
      <c r="AV3337" s="5">
        <f t="shared" si="8406"/>
        <v>0</v>
      </c>
      <c r="AW3337" s="5">
        <f t="shared" si="8406"/>
        <v>0</v>
      </c>
      <c r="AX3337" s="5">
        <f t="shared" si="8406"/>
        <v>0</v>
      </c>
      <c r="AY3337" s="5">
        <f t="shared" si="8406"/>
        <v>0</v>
      </c>
      <c r="AZ3337" s="5">
        <f t="shared" si="8406"/>
        <v>0</v>
      </c>
      <c r="BA3337" s="5">
        <f t="shared" si="8406"/>
        <v>0</v>
      </c>
      <c r="BB3337" s="5">
        <f t="shared" si="8406"/>
        <v>0</v>
      </c>
      <c r="BC3337" s="5">
        <f t="shared" si="8406"/>
        <v>0</v>
      </c>
      <c r="BD3337" s="5">
        <f t="shared" si="8406"/>
        <v>0</v>
      </c>
      <c r="BE3337" s="5">
        <f t="shared" si="8406"/>
        <v>0</v>
      </c>
      <c r="BF3337" s="5">
        <f t="shared" si="8332"/>
        <v>4659</v>
      </c>
      <c r="BG3337" s="5">
        <f t="shared" si="8333"/>
        <v>0</v>
      </c>
      <c r="BH3337" s="5">
        <f t="shared" si="8334"/>
        <v>0</v>
      </c>
      <c r="BI3337" s="5">
        <f t="shared" si="8406"/>
        <v>0</v>
      </c>
    </row>
    <row r="3338" spans="1:61" x14ac:dyDescent="0.25">
      <c r="A3338" s="4" t="s">
        <v>306</v>
      </c>
      <c r="B3338" s="4" t="s">
        <v>34</v>
      </c>
      <c r="C3338" s="4" t="s">
        <v>97</v>
      </c>
      <c r="D3338" s="4" t="s">
        <v>970</v>
      </c>
      <c r="E3338" s="4" t="s">
        <v>279</v>
      </c>
      <c r="F3338" s="14" t="s">
        <v>568</v>
      </c>
      <c r="G3338" s="5">
        <v>4659</v>
      </c>
      <c r="H3338" s="5">
        <v>0</v>
      </c>
      <c r="I3338" s="5">
        <v>0</v>
      </c>
      <c r="J3338" s="5"/>
      <c r="K3338" s="5"/>
      <c r="L3338" s="5"/>
      <c r="M3338" s="5">
        <f t="shared" si="8346"/>
        <v>4659</v>
      </c>
      <c r="N3338" s="5">
        <f t="shared" si="8347"/>
        <v>0</v>
      </c>
      <c r="O3338" s="5">
        <f t="shared" si="8348"/>
        <v>0</v>
      </c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>
        <f t="shared" si="8399"/>
        <v>4659</v>
      </c>
      <c r="AH3338" s="5">
        <f t="shared" si="8397"/>
        <v>0</v>
      </c>
      <c r="AI3338" s="5">
        <f t="shared" si="8398"/>
        <v>0</v>
      </c>
      <c r="AJ3338" s="5"/>
      <c r="AK3338" s="5">
        <f t="shared" si="8400"/>
        <v>4659</v>
      </c>
      <c r="AL3338" s="5">
        <f t="shared" si="8401"/>
        <v>0</v>
      </c>
      <c r="AM3338" s="5">
        <f t="shared" si="8402"/>
        <v>0</v>
      </c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5"/>
      <c r="BD3338" s="5"/>
      <c r="BE3338" s="5"/>
      <c r="BF3338" s="5">
        <f t="shared" si="8332"/>
        <v>4659</v>
      </c>
      <c r="BG3338" s="5">
        <f t="shared" si="8333"/>
        <v>0</v>
      </c>
      <c r="BH3338" s="5">
        <f t="shared" si="8334"/>
        <v>0</v>
      </c>
      <c r="BI3338" s="5"/>
    </row>
    <row r="3339" spans="1:61" ht="78.75" x14ac:dyDescent="0.25">
      <c r="A3339" s="4" t="s">
        <v>306</v>
      </c>
      <c r="B3339" s="4" t="s">
        <v>34</v>
      </c>
      <c r="C3339" s="4" t="s">
        <v>97</v>
      </c>
      <c r="D3339" s="4" t="s">
        <v>320</v>
      </c>
      <c r="E3339" s="4"/>
      <c r="F3339" s="14" t="s">
        <v>1028</v>
      </c>
      <c r="G3339" s="5">
        <f t="shared" ref="G3339:L3340" si="8407">G3340</f>
        <v>0</v>
      </c>
      <c r="H3339" s="5">
        <f t="shared" si="8407"/>
        <v>10376.9</v>
      </c>
      <c r="I3339" s="5">
        <f t="shared" si="8407"/>
        <v>0</v>
      </c>
      <c r="J3339" s="5">
        <f t="shared" si="8407"/>
        <v>0</v>
      </c>
      <c r="K3339" s="5">
        <f t="shared" si="8407"/>
        <v>0</v>
      </c>
      <c r="L3339" s="5">
        <f t="shared" si="8407"/>
        <v>0</v>
      </c>
      <c r="M3339" s="5">
        <f t="shared" si="8346"/>
        <v>0</v>
      </c>
      <c r="N3339" s="5">
        <f t="shared" si="8347"/>
        <v>10376.9</v>
      </c>
      <c r="O3339" s="5">
        <f t="shared" si="8348"/>
        <v>0</v>
      </c>
      <c r="P3339" s="5">
        <f t="shared" ref="P3339:V3340" si="8408">P3340</f>
        <v>0</v>
      </c>
      <c r="Q3339" s="5">
        <f t="shared" si="8408"/>
        <v>0</v>
      </c>
      <c r="R3339" s="5">
        <f t="shared" si="8408"/>
        <v>0</v>
      </c>
      <c r="S3339" s="5">
        <f t="shared" si="8408"/>
        <v>0</v>
      </c>
      <c r="T3339" s="5">
        <f t="shared" si="8408"/>
        <v>0</v>
      </c>
      <c r="U3339" s="5">
        <f t="shared" si="8408"/>
        <v>0</v>
      </c>
      <c r="V3339" s="5">
        <f t="shared" si="8408"/>
        <v>0</v>
      </c>
      <c r="W3339" s="5">
        <f t="shared" ref="W3339:AF3340" si="8409">W3340</f>
        <v>0</v>
      </c>
      <c r="X3339" s="5">
        <f t="shared" si="8409"/>
        <v>0</v>
      </c>
      <c r="Y3339" s="5">
        <f t="shared" si="8409"/>
        <v>0</v>
      </c>
      <c r="Z3339" s="5">
        <f t="shared" si="8409"/>
        <v>0</v>
      </c>
      <c r="AA3339" s="5">
        <f t="shared" si="8409"/>
        <v>0</v>
      </c>
      <c r="AB3339" s="5">
        <f t="shared" si="8409"/>
        <v>0</v>
      </c>
      <c r="AC3339" s="5">
        <f t="shared" si="8409"/>
        <v>0</v>
      </c>
      <c r="AD3339" s="5">
        <f t="shared" si="8409"/>
        <v>0</v>
      </c>
      <c r="AE3339" s="5">
        <f t="shared" si="8409"/>
        <v>0</v>
      </c>
      <c r="AF3339" s="5">
        <f t="shared" si="8409"/>
        <v>0</v>
      </c>
      <c r="AG3339" s="5">
        <f t="shared" si="8399"/>
        <v>0</v>
      </c>
      <c r="AH3339" s="5">
        <f t="shared" si="8397"/>
        <v>10376.9</v>
      </c>
      <c r="AI3339" s="5">
        <f t="shared" si="8398"/>
        <v>0</v>
      </c>
      <c r="AJ3339" s="5">
        <f t="shared" ref="AJ3339:BI3340" si="8410">AJ3340</f>
        <v>0</v>
      </c>
      <c r="AK3339" s="5">
        <f t="shared" si="8400"/>
        <v>0</v>
      </c>
      <c r="AL3339" s="5">
        <f t="shared" si="8401"/>
        <v>10376.9</v>
      </c>
      <c r="AM3339" s="5">
        <f t="shared" si="8402"/>
        <v>0</v>
      </c>
      <c r="AN3339" s="5">
        <f t="shared" si="8410"/>
        <v>0</v>
      </c>
      <c r="AO3339" s="5">
        <f t="shared" si="8410"/>
        <v>0</v>
      </c>
      <c r="AP3339" s="5">
        <f t="shared" si="8410"/>
        <v>0</v>
      </c>
      <c r="AQ3339" s="5">
        <f t="shared" si="8410"/>
        <v>0</v>
      </c>
      <c r="AR3339" s="5">
        <f t="shared" si="8410"/>
        <v>0</v>
      </c>
      <c r="AS3339" s="5">
        <f t="shared" si="8410"/>
        <v>0</v>
      </c>
      <c r="AT3339" s="5">
        <f t="shared" si="8410"/>
        <v>0</v>
      </c>
      <c r="AU3339" s="5">
        <f t="shared" si="8410"/>
        <v>0</v>
      </c>
      <c r="AV3339" s="5">
        <f t="shared" si="8410"/>
        <v>0</v>
      </c>
      <c r="AW3339" s="5">
        <f t="shared" si="8410"/>
        <v>0</v>
      </c>
      <c r="AX3339" s="5">
        <f t="shared" si="8410"/>
        <v>0</v>
      </c>
      <c r="AY3339" s="5">
        <f t="shared" si="8410"/>
        <v>0</v>
      </c>
      <c r="AZ3339" s="5">
        <f t="shared" si="8410"/>
        <v>0</v>
      </c>
      <c r="BA3339" s="5">
        <f t="shared" si="8410"/>
        <v>0</v>
      </c>
      <c r="BB3339" s="5">
        <f t="shared" si="8410"/>
        <v>0</v>
      </c>
      <c r="BC3339" s="5">
        <f t="shared" si="8410"/>
        <v>0</v>
      </c>
      <c r="BD3339" s="5">
        <f t="shared" si="8410"/>
        <v>0</v>
      </c>
      <c r="BE3339" s="5">
        <f t="shared" si="8410"/>
        <v>0</v>
      </c>
      <c r="BF3339" s="5">
        <f t="shared" si="8332"/>
        <v>0</v>
      </c>
      <c r="BG3339" s="5">
        <f t="shared" si="8333"/>
        <v>10376.9</v>
      </c>
      <c r="BH3339" s="5">
        <f t="shared" si="8334"/>
        <v>0</v>
      </c>
      <c r="BI3339" s="5">
        <f t="shared" si="8410"/>
        <v>0</v>
      </c>
    </row>
    <row r="3340" spans="1:61" ht="31.5" x14ac:dyDescent="0.25">
      <c r="A3340" s="4" t="s">
        <v>306</v>
      </c>
      <c r="B3340" s="4" t="s">
        <v>34</v>
      </c>
      <c r="C3340" s="4" t="s">
        <v>97</v>
      </c>
      <c r="D3340" s="4" t="s">
        <v>320</v>
      </c>
      <c r="E3340" s="4" t="s">
        <v>280</v>
      </c>
      <c r="F3340" s="14" t="s">
        <v>567</v>
      </c>
      <c r="G3340" s="5">
        <f t="shared" si="8407"/>
        <v>0</v>
      </c>
      <c r="H3340" s="5">
        <f t="shared" si="8407"/>
        <v>10376.9</v>
      </c>
      <c r="I3340" s="5">
        <f t="shared" si="8407"/>
        <v>0</v>
      </c>
      <c r="J3340" s="5">
        <f t="shared" si="8407"/>
        <v>0</v>
      </c>
      <c r="K3340" s="5">
        <f t="shared" si="8407"/>
        <v>0</v>
      </c>
      <c r="L3340" s="5">
        <f t="shared" si="8407"/>
        <v>0</v>
      </c>
      <c r="M3340" s="5">
        <f t="shared" si="8346"/>
        <v>0</v>
      </c>
      <c r="N3340" s="5">
        <f t="shared" si="8347"/>
        <v>10376.9</v>
      </c>
      <c r="O3340" s="5">
        <f t="shared" si="8348"/>
        <v>0</v>
      </c>
      <c r="P3340" s="5">
        <f t="shared" si="8408"/>
        <v>0</v>
      </c>
      <c r="Q3340" s="5">
        <f t="shared" si="8408"/>
        <v>0</v>
      </c>
      <c r="R3340" s="5">
        <f t="shared" si="8408"/>
        <v>0</v>
      </c>
      <c r="S3340" s="5">
        <f t="shared" si="8408"/>
        <v>0</v>
      </c>
      <c r="T3340" s="5">
        <f t="shared" si="8408"/>
        <v>0</v>
      </c>
      <c r="U3340" s="5">
        <f t="shared" si="8408"/>
        <v>0</v>
      </c>
      <c r="V3340" s="5">
        <f t="shared" si="8408"/>
        <v>0</v>
      </c>
      <c r="W3340" s="5">
        <f t="shared" si="8409"/>
        <v>0</v>
      </c>
      <c r="X3340" s="5">
        <f t="shared" si="8409"/>
        <v>0</v>
      </c>
      <c r="Y3340" s="5">
        <f t="shared" si="8409"/>
        <v>0</v>
      </c>
      <c r="Z3340" s="5">
        <f t="shared" si="8409"/>
        <v>0</v>
      </c>
      <c r="AA3340" s="5">
        <f t="shared" si="8409"/>
        <v>0</v>
      </c>
      <c r="AB3340" s="5">
        <f t="shared" si="8409"/>
        <v>0</v>
      </c>
      <c r="AC3340" s="5">
        <f t="shared" si="8409"/>
        <v>0</v>
      </c>
      <c r="AD3340" s="5">
        <f t="shared" si="8409"/>
        <v>0</v>
      </c>
      <c r="AE3340" s="5">
        <f t="shared" si="8409"/>
        <v>0</v>
      </c>
      <c r="AF3340" s="5">
        <f t="shared" si="8409"/>
        <v>0</v>
      </c>
      <c r="AG3340" s="5">
        <f t="shared" si="8399"/>
        <v>0</v>
      </c>
      <c r="AH3340" s="5">
        <f t="shared" si="8397"/>
        <v>10376.9</v>
      </c>
      <c r="AI3340" s="5">
        <f t="shared" si="8398"/>
        <v>0</v>
      </c>
      <c r="AJ3340" s="5">
        <f t="shared" si="8410"/>
        <v>0</v>
      </c>
      <c r="AK3340" s="5">
        <f t="shared" si="8400"/>
        <v>0</v>
      </c>
      <c r="AL3340" s="5">
        <f t="shared" si="8401"/>
        <v>10376.9</v>
      </c>
      <c r="AM3340" s="5">
        <f t="shared" si="8402"/>
        <v>0</v>
      </c>
      <c r="AN3340" s="5">
        <f t="shared" si="8410"/>
        <v>0</v>
      </c>
      <c r="AO3340" s="5">
        <f t="shared" si="8410"/>
        <v>0</v>
      </c>
      <c r="AP3340" s="5">
        <f t="shared" si="8410"/>
        <v>0</v>
      </c>
      <c r="AQ3340" s="5">
        <f t="shared" si="8410"/>
        <v>0</v>
      </c>
      <c r="AR3340" s="5">
        <f t="shared" si="8410"/>
        <v>0</v>
      </c>
      <c r="AS3340" s="5">
        <f t="shared" si="8410"/>
        <v>0</v>
      </c>
      <c r="AT3340" s="5">
        <f t="shared" si="8410"/>
        <v>0</v>
      </c>
      <c r="AU3340" s="5">
        <f t="shared" si="8410"/>
        <v>0</v>
      </c>
      <c r="AV3340" s="5">
        <f t="shared" si="8410"/>
        <v>0</v>
      </c>
      <c r="AW3340" s="5">
        <f t="shared" si="8410"/>
        <v>0</v>
      </c>
      <c r="AX3340" s="5">
        <f t="shared" si="8410"/>
        <v>0</v>
      </c>
      <c r="AY3340" s="5">
        <f t="shared" si="8410"/>
        <v>0</v>
      </c>
      <c r="AZ3340" s="5">
        <f t="shared" si="8410"/>
        <v>0</v>
      </c>
      <c r="BA3340" s="5">
        <f t="shared" si="8410"/>
        <v>0</v>
      </c>
      <c r="BB3340" s="5">
        <f t="shared" si="8410"/>
        <v>0</v>
      </c>
      <c r="BC3340" s="5">
        <f t="shared" si="8410"/>
        <v>0</v>
      </c>
      <c r="BD3340" s="5">
        <f t="shared" si="8410"/>
        <v>0</v>
      </c>
      <c r="BE3340" s="5">
        <f t="shared" si="8410"/>
        <v>0</v>
      </c>
      <c r="BF3340" s="5">
        <f t="shared" si="8332"/>
        <v>0</v>
      </c>
      <c r="BG3340" s="5">
        <f t="shared" si="8333"/>
        <v>10376.9</v>
      </c>
      <c r="BH3340" s="5">
        <f t="shared" si="8334"/>
        <v>0</v>
      </c>
      <c r="BI3340" s="5">
        <f t="shared" si="8410"/>
        <v>0</v>
      </c>
    </row>
    <row r="3341" spans="1:61" x14ac:dyDescent="0.25">
      <c r="A3341" s="4" t="s">
        <v>306</v>
      </c>
      <c r="B3341" s="4" t="s">
        <v>34</v>
      </c>
      <c r="C3341" s="4" t="s">
        <v>97</v>
      </c>
      <c r="D3341" s="4" t="s">
        <v>320</v>
      </c>
      <c r="E3341" s="4" t="s">
        <v>279</v>
      </c>
      <c r="F3341" s="14" t="s">
        <v>568</v>
      </c>
      <c r="G3341" s="5">
        <v>0</v>
      </c>
      <c r="H3341" s="5">
        <v>10376.9</v>
      </c>
      <c r="I3341" s="5">
        <v>0</v>
      </c>
      <c r="J3341" s="5"/>
      <c r="K3341" s="5"/>
      <c r="L3341" s="5"/>
      <c r="M3341" s="5">
        <f t="shared" si="8346"/>
        <v>0</v>
      </c>
      <c r="N3341" s="5">
        <f t="shared" si="8347"/>
        <v>10376.9</v>
      </c>
      <c r="O3341" s="5">
        <f t="shared" si="8348"/>
        <v>0</v>
      </c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>
        <f t="shared" si="8399"/>
        <v>0</v>
      </c>
      <c r="AH3341" s="5">
        <f t="shared" si="8397"/>
        <v>10376.9</v>
      </c>
      <c r="AI3341" s="5">
        <f t="shared" si="8398"/>
        <v>0</v>
      </c>
      <c r="AJ3341" s="5"/>
      <c r="AK3341" s="5">
        <f t="shared" si="8400"/>
        <v>0</v>
      </c>
      <c r="AL3341" s="5">
        <f t="shared" si="8401"/>
        <v>10376.9</v>
      </c>
      <c r="AM3341" s="5">
        <f t="shared" si="8402"/>
        <v>0</v>
      </c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5"/>
      <c r="BD3341" s="5"/>
      <c r="BE3341" s="5"/>
      <c r="BF3341" s="5">
        <f t="shared" si="8332"/>
        <v>0</v>
      </c>
      <c r="BG3341" s="5">
        <f t="shared" si="8333"/>
        <v>10376.9</v>
      </c>
      <c r="BH3341" s="5">
        <f t="shared" si="8334"/>
        <v>0</v>
      </c>
      <c r="BI3341" s="5"/>
    </row>
    <row r="3342" spans="1:61" ht="141.75" x14ac:dyDescent="0.25">
      <c r="A3342" s="4" t="s">
        <v>306</v>
      </c>
      <c r="B3342" s="4" t="s">
        <v>34</v>
      </c>
      <c r="C3342" s="4" t="s">
        <v>97</v>
      </c>
      <c r="D3342" s="4" t="s">
        <v>321</v>
      </c>
      <c r="E3342" s="4"/>
      <c r="F3342" s="14" t="s">
        <v>920</v>
      </c>
      <c r="G3342" s="5">
        <f t="shared" ref="G3342:L3343" si="8411">G3343</f>
        <v>0</v>
      </c>
      <c r="H3342" s="5">
        <f t="shared" si="8411"/>
        <v>0</v>
      </c>
      <c r="I3342" s="5">
        <f t="shared" si="8411"/>
        <v>11538.9</v>
      </c>
      <c r="J3342" s="5">
        <f t="shared" si="8411"/>
        <v>0</v>
      </c>
      <c r="K3342" s="5">
        <f t="shared" si="8411"/>
        <v>0</v>
      </c>
      <c r="L3342" s="5">
        <f t="shared" si="8411"/>
        <v>0</v>
      </c>
      <c r="M3342" s="5">
        <f t="shared" si="8346"/>
        <v>0</v>
      </c>
      <c r="N3342" s="5">
        <f t="shared" si="8347"/>
        <v>0</v>
      </c>
      <c r="O3342" s="5">
        <f t="shared" si="8348"/>
        <v>11538.9</v>
      </c>
      <c r="P3342" s="5">
        <f t="shared" ref="P3342:V3343" si="8412">P3343</f>
        <v>0</v>
      </c>
      <c r="Q3342" s="5">
        <f t="shared" si="8412"/>
        <v>0</v>
      </c>
      <c r="R3342" s="5">
        <f t="shared" si="8412"/>
        <v>0</v>
      </c>
      <c r="S3342" s="5">
        <f t="shared" si="8412"/>
        <v>0</v>
      </c>
      <c r="T3342" s="5">
        <f t="shared" si="8412"/>
        <v>0</v>
      </c>
      <c r="U3342" s="5">
        <f t="shared" si="8412"/>
        <v>0</v>
      </c>
      <c r="V3342" s="5">
        <f t="shared" si="8412"/>
        <v>0</v>
      </c>
      <c r="W3342" s="5">
        <f t="shared" ref="W3342:AF3343" si="8413">W3343</f>
        <v>0</v>
      </c>
      <c r="X3342" s="5">
        <f t="shared" si="8413"/>
        <v>0</v>
      </c>
      <c r="Y3342" s="5">
        <f t="shared" si="8413"/>
        <v>0</v>
      </c>
      <c r="Z3342" s="5">
        <f t="shared" si="8413"/>
        <v>0</v>
      </c>
      <c r="AA3342" s="5">
        <f t="shared" si="8413"/>
        <v>0</v>
      </c>
      <c r="AB3342" s="5">
        <f t="shared" si="8413"/>
        <v>0</v>
      </c>
      <c r="AC3342" s="5">
        <f t="shared" si="8413"/>
        <v>0</v>
      </c>
      <c r="AD3342" s="5">
        <f t="shared" si="8413"/>
        <v>0</v>
      </c>
      <c r="AE3342" s="5">
        <f t="shared" si="8413"/>
        <v>0</v>
      </c>
      <c r="AF3342" s="5">
        <f t="shared" si="8413"/>
        <v>0</v>
      </c>
      <c r="AG3342" s="5">
        <f t="shared" si="8399"/>
        <v>0</v>
      </c>
      <c r="AH3342" s="5">
        <f t="shared" si="8397"/>
        <v>0</v>
      </c>
      <c r="AI3342" s="5">
        <f t="shared" si="8398"/>
        <v>11538.9</v>
      </c>
      <c r="AJ3342" s="5">
        <f t="shared" ref="AJ3342:BI3343" si="8414">AJ3343</f>
        <v>0</v>
      </c>
      <c r="AK3342" s="5">
        <f t="shared" si="8400"/>
        <v>0</v>
      </c>
      <c r="AL3342" s="5">
        <f t="shared" si="8401"/>
        <v>0</v>
      </c>
      <c r="AM3342" s="5">
        <f t="shared" si="8402"/>
        <v>11538.9</v>
      </c>
      <c r="AN3342" s="5">
        <f t="shared" si="8414"/>
        <v>0</v>
      </c>
      <c r="AO3342" s="5">
        <f t="shared" si="8414"/>
        <v>0</v>
      </c>
      <c r="AP3342" s="5">
        <f t="shared" si="8414"/>
        <v>0</v>
      </c>
      <c r="AQ3342" s="5">
        <f t="shared" si="8414"/>
        <v>0</v>
      </c>
      <c r="AR3342" s="5">
        <f t="shared" si="8414"/>
        <v>0</v>
      </c>
      <c r="AS3342" s="5">
        <f t="shared" si="8414"/>
        <v>0</v>
      </c>
      <c r="AT3342" s="5">
        <f t="shared" si="8414"/>
        <v>0</v>
      </c>
      <c r="AU3342" s="5">
        <f t="shared" si="8414"/>
        <v>0</v>
      </c>
      <c r="AV3342" s="5">
        <f t="shared" si="8414"/>
        <v>0</v>
      </c>
      <c r="AW3342" s="5">
        <f t="shared" si="8414"/>
        <v>0</v>
      </c>
      <c r="AX3342" s="5">
        <f t="shared" si="8414"/>
        <v>0</v>
      </c>
      <c r="AY3342" s="5">
        <f t="shared" si="8414"/>
        <v>0</v>
      </c>
      <c r="AZ3342" s="5">
        <f t="shared" si="8414"/>
        <v>0</v>
      </c>
      <c r="BA3342" s="5">
        <f t="shared" si="8414"/>
        <v>0</v>
      </c>
      <c r="BB3342" s="5">
        <f t="shared" si="8414"/>
        <v>0</v>
      </c>
      <c r="BC3342" s="5">
        <f t="shared" si="8414"/>
        <v>0</v>
      </c>
      <c r="BD3342" s="5">
        <f t="shared" si="8414"/>
        <v>0</v>
      </c>
      <c r="BE3342" s="5">
        <f t="shared" si="8414"/>
        <v>0</v>
      </c>
      <c r="BF3342" s="5">
        <f t="shared" si="8332"/>
        <v>0</v>
      </c>
      <c r="BG3342" s="5">
        <f t="shared" si="8333"/>
        <v>0</v>
      </c>
      <c r="BH3342" s="5">
        <f t="shared" si="8334"/>
        <v>11538.9</v>
      </c>
      <c r="BI3342" s="5">
        <f t="shared" si="8414"/>
        <v>0</v>
      </c>
    </row>
    <row r="3343" spans="1:61" ht="31.5" x14ac:dyDescent="0.25">
      <c r="A3343" s="4" t="s">
        <v>306</v>
      </c>
      <c r="B3343" s="4" t="s">
        <v>34</v>
      </c>
      <c r="C3343" s="4" t="s">
        <v>97</v>
      </c>
      <c r="D3343" s="4" t="s">
        <v>321</v>
      </c>
      <c r="E3343" s="4" t="s">
        <v>280</v>
      </c>
      <c r="F3343" s="14" t="s">
        <v>567</v>
      </c>
      <c r="G3343" s="5">
        <f t="shared" si="8411"/>
        <v>0</v>
      </c>
      <c r="H3343" s="5">
        <f t="shared" si="8411"/>
        <v>0</v>
      </c>
      <c r="I3343" s="5">
        <f t="shared" si="8411"/>
        <v>11538.9</v>
      </c>
      <c r="J3343" s="5">
        <f t="shared" si="8411"/>
        <v>0</v>
      </c>
      <c r="K3343" s="5">
        <f t="shared" si="8411"/>
        <v>0</v>
      </c>
      <c r="L3343" s="5">
        <f t="shared" si="8411"/>
        <v>0</v>
      </c>
      <c r="M3343" s="5">
        <f t="shared" si="8346"/>
        <v>0</v>
      </c>
      <c r="N3343" s="5">
        <f t="shared" si="8347"/>
        <v>0</v>
      </c>
      <c r="O3343" s="5">
        <f t="shared" si="8348"/>
        <v>11538.9</v>
      </c>
      <c r="P3343" s="5">
        <f t="shared" si="8412"/>
        <v>0</v>
      </c>
      <c r="Q3343" s="5">
        <f t="shared" si="8412"/>
        <v>0</v>
      </c>
      <c r="R3343" s="5">
        <f t="shared" si="8412"/>
        <v>0</v>
      </c>
      <c r="S3343" s="5">
        <f t="shared" si="8412"/>
        <v>0</v>
      </c>
      <c r="T3343" s="5">
        <f t="shared" si="8412"/>
        <v>0</v>
      </c>
      <c r="U3343" s="5">
        <f t="shared" si="8412"/>
        <v>0</v>
      </c>
      <c r="V3343" s="5">
        <f t="shared" si="8412"/>
        <v>0</v>
      </c>
      <c r="W3343" s="5">
        <f t="shared" si="8413"/>
        <v>0</v>
      </c>
      <c r="X3343" s="5">
        <f t="shared" si="8413"/>
        <v>0</v>
      </c>
      <c r="Y3343" s="5">
        <f t="shared" si="8413"/>
        <v>0</v>
      </c>
      <c r="Z3343" s="5">
        <f t="shared" si="8413"/>
        <v>0</v>
      </c>
      <c r="AA3343" s="5">
        <f t="shared" si="8413"/>
        <v>0</v>
      </c>
      <c r="AB3343" s="5">
        <f t="shared" si="8413"/>
        <v>0</v>
      </c>
      <c r="AC3343" s="5">
        <f t="shared" si="8413"/>
        <v>0</v>
      </c>
      <c r="AD3343" s="5">
        <f t="shared" si="8413"/>
        <v>0</v>
      </c>
      <c r="AE3343" s="5">
        <f t="shared" si="8413"/>
        <v>0</v>
      </c>
      <c r="AF3343" s="5">
        <f t="shared" si="8413"/>
        <v>0</v>
      </c>
      <c r="AG3343" s="5">
        <f t="shared" si="8399"/>
        <v>0</v>
      </c>
      <c r="AH3343" s="5">
        <f t="shared" si="8397"/>
        <v>0</v>
      </c>
      <c r="AI3343" s="5">
        <f t="shared" si="8398"/>
        <v>11538.9</v>
      </c>
      <c r="AJ3343" s="5">
        <f t="shared" si="8414"/>
        <v>0</v>
      </c>
      <c r="AK3343" s="5">
        <f t="shared" si="8400"/>
        <v>0</v>
      </c>
      <c r="AL3343" s="5">
        <f t="shared" si="8401"/>
        <v>0</v>
      </c>
      <c r="AM3343" s="5">
        <f t="shared" si="8402"/>
        <v>11538.9</v>
      </c>
      <c r="AN3343" s="5">
        <f t="shared" si="8414"/>
        <v>0</v>
      </c>
      <c r="AO3343" s="5">
        <f t="shared" si="8414"/>
        <v>0</v>
      </c>
      <c r="AP3343" s="5">
        <f t="shared" si="8414"/>
        <v>0</v>
      </c>
      <c r="AQ3343" s="5">
        <f t="shared" si="8414"/>
        <v>0</v>
      </c>
      <c r="AR3343" s="5">
        <f t="shared" si="8414"/>
        <v>0</v>
      </c>
      <c r="AS3343" s="5">
        <f t="shared" si="8414"/>
        <v>0</v>
      </c>
      <c r="AT3343" s="5">
        <f t="shared" si="8414"/>
        <v>0</v>
      </c>
      <c r="AU3343" s="5">
        <f t="shared" si="8414"/>
        <v>0</v>
      </c>
      <c r="AV3343" s="5">
        <f t="shared" si="8414"/>
        <v>0</v>
      </c>
      <c r="AW3343" s="5">
        <f t="shared" si="8414"/>
        <v>0</v>
      </c>
      <c r="AX3343" s="5">
        <f t="shared" si="8414"/>
        <v>0</v>
      </c>
      <c r="AY3343" s="5">
        <f t="shared" si="8414"/>
        <v>0</v>
      </c>
      <c r="AZ3343" s="5">
        <f t="shared" si="8414"/>
        <v>0</v>
      </c>
      <c r="BA3343" s="5">
        <f t="shared" si="8414"/>
        <v>0</v>
      </c>
      <c r="BB3343" s="5">
        <f t="shared" si="8414"/>
        <v>0</v>
      </c>
      <c r="BC3343" s="5">
        <f t="shared" si="8414"/>
        <v>0</v>
      </c>
      <c r="BD3343" s="5">
        <f t="shared" si="8414"/>
        <v>0</v>
      </c>
      <c r="BE3343" s="5">
        <f t="shared" si="8414"/>
        <v>0</v>
      </c>
      <c r="BF3343" s="5">
        <f t="shared" si="8332"/>
        <v>0</v>
      </c>
      <c r="BG3343" s="5">
        <f t="shared" si="8333"/>
        <v>0</v>
      </c>
      <c r="BH3343" s="5">
        <f t="shared" si="8334"/>
        <v>11538.9</v>
      </c>
      <c r="BI3343" s="5">
        <f t="shared" si="8414"/>
        <v>0</v>
      </c>
    </row>
    <row r="3344" spans="1:61" x14ac:dyDescent="0.25">
      <c r="A3344" s="4" t="s">
        <v>306</v>
      </c>
      <c r="B3344" s="4" t="s">
        <v>34</v>
      </c>
      <c r="C3344" s="4" t="s">
        <v>97</v>
      </c>
      <c r="D3344" s="4" t="s">
        <v>321</v>
      </c>
      <c r="E3344" s="4" t="s">
        <v>279</v>
      </c>
      <c r="F3344" s="14" t="s">
        <v>568</v>
      </c>
      <c r="G3344" s="5">
        <v>0</v>
      </c>
      <c r="H3344" s="5">
        <v>0</v>
      </c>
      <c r="I3344" s="5">
        <v>11538.9</v>
      </c>
      <c r="J3344" s="5"/>
      <c r="K3344" s="5"/>
      <c r="L3344" s="5"/>
      <c r="M3344" s="5">
        <f t="shared" si="8346"/>
        <v>0</v>
      </c>
      <c r="N3344" s="5">
        <f t="shared" si="8347"/>
        <v>0</v>
      </c>
      <c r="O3344" s="5">
        <f t="shared" si="8348"/>
        <v>11538.9</v>
      </c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>
        <f t="shared" si="8399"/>
        <v>0</v>
      </c>
      <c r="AH3344" s="5">
        <f t="shared" si="8397"/>
        <v>0</v>
      </c>
      <c r="AI3344" s="5">
        <f t="shared" si="8398"/>
        <v>11538.9</v>
      </c>
      <c r="AJ3344" s="5"/>
      <c r="AK3344" s="5">
        <f t="shared" si="8400"/>
        <v>0</v>
      </c>
      <c r="AL3344" s="5">
        <f t="shared" si="8401"/>
        <v>0</v>
      </c>
      <c r="AM3344" s="5">
        <f t="shared" si="8402"/>
        <v>11538.9</v>
      </c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5"/>
      <c r="BD3344" s="5"/>
      <c r="BE3344" s="5"/>
      <c r="BF3344" s="5">
        <f t="shared" si="8332"/>
        <v>0</v>
      </c>
      <c r="BG3344" s="5">
        <f t="shared" si="8333"/>
        <v>0</v>
      </c>
      <c r="BH3344" s="5">
        <f t="shared" si="8334"/>
        <v>11538.9</v>
      </c>
      <c r="BI3344" s="5"/>
    </row>
    <row r="3345" spans="1:61" ht="78.75" x14ac:dyDescent="0.25">
      <c r="A3345" s="4" t="s">
        <v>306</v>
      </c>
      <c r="B3345" s="4" t="s">
        <v>34</v>
      </c>
      <c r="C3345" s="4" t="s">
        <v>97</v>
      </c>
      <c r="D3345" s="4" t="s">
        <v>322</v>
      </c>
      <c r="E3345" s="4"/>
      <c r="F3345" s="14" t="s">
        <v>921</v>
      </c>
      <c r="G3345" s="5">
        <f t="shared" ref="G3345:L3346" si="8415">G3346</f>
        <v>0</v>
      </c>
      <c r="H3345" s="5">
        <f t="shared" si="8415"/>
        <v>25000</v>
      </c>
      <c r="I3345" s="5">
        <f t="shared" si="8415"/>
        <v>284496.90000000002</v>
      </c>
      <c r="J3345" s="5">
        <f t="shared" si="8415"/>
        <v>0</v>
      </c>
      <c r="K3345" s="5">
        <f t="shared" si="8415"/>
        <v>0</v>
      </c>
      <c r="L3345" s="5">
        <f t="shared" si="8415"/>
        <v>0</v>
      </c>
      <c r="M3345" s="5">
        <f t="shared" si="8346"/>
        <v>0</v>
      </c>
      <c r="N3345" s="5">
        <f t="shared" si="8347"/>
        <v>25000</v>
      </c>
      <c r="O3345" s="5">
        <f t="shared" si="8348"/>
        <v>284496.90000000002</v>
      </c>
      <c r="P3345" s="5">
        <f t="shared" ref="P3345:V3346" si="8416">P3346</f>
        <v>0</v>
      </c>
      <c r="Q3345" s="5">
        <f t="shared" si="8416"/>
        <v>0</v>
      </c>
      <c r="R3345" s="5">
        <f t="shared" si="8416"/>
        <v>0</v>
      </c>
      <c r="S3345" s="5">
        <f t="shared" si="8416"/>
        <v>0</v>
      </c>
      <c r="T3345" s="5">
        <f t="shared" si="8416"/>
        <v>0</v>
      </c>
      <c r="U3345" s="5">
        <f t="shared" si="8416"/>
        <v>0</v>
      </c>
      <c r="V3345" s="5">
        <f t="shared" si="8416"/>
        <v>0</v>
      </c>
      <c r="W3345" s="5">
        <f t="shared" ref="W3345:AF3346" si="8417">W3346</f>
        <v>0</v>
      </c>
      <c r="X3345" s="5">
        <f t="shared" si="8417"/>
        <v>0</v>
      </c>
      <c r="Y3345" s="5">
        <f t="shared" si="8417"/>
        <v>0</v>
      </c>
      <c r="Z3345" s="5">
        <f t="shared" si="8417"/>
        <v>0</v>
      </c>
      <c r="AA3345" s="5">
        <f t="shared" si="8417"/>
        <v>0</v>
      </c>
      <c r="AB3345" s="5">
        <f t="shared" si="8417"/>
        <v>0</v>
      </c>
      <c r="AC3345" s="5">
        <f t="shared" si="8417"/>
        <v>0</v>
      </c>
      <c r="AD3345" s="5">
        <f t="shared" si="8417"/>
        <v>0</v>
      </c>
      <c r="AE3345" s="5">
        <f t="shared" si="8417"/>
        <v>0</v>
      </c>
      <c r="AF3345" s="5">
        <f t="shared" si="8417"/>
        <v>0</v>
      </c>
      <c r="AG3345" s="5">
        <f t="shared" si="8399"/>
        <v>0</v>
      </c>
      <c r="AH3345" s="5">
        <f t="shared" si="8397"/>
        <v>25000</v>
      </c>
      <c r="AI3345" s="5">
        <f t="shared" si="8398"/>
        <v>284496.90000000002</v>
      </c>
      <c r="AJ3345" s="5">
        <f t="shared" ref="AJ3345:BI3346" si="8418">AJ3346</f>
        <v>0</v>
      </c>
      <c r="AK3345" s="5">
        <f t="shared" si="8400"/>
        <v>0</v>
      </c>
      <c r="AL3345" s="5">
        <f t="shared" si="8401"/>
        <v>25000</v>
      </c>
      <c r="AM3345" s="5">
        <f t="shared" si="8402"/>
        <v>284496.90000000002</v>
      </c>
      <c r="AN3345" s="5">
        <f t="shared" si="8418"/>
        <v>0</v>
      </c>
      <c r="AO3345" s="5">
        <f t="shared" si="8418"/>
        <v>0</v>
      </c>
      <c r="AP3345" s="5">
        <f t="shared" si="8418"/>
        <v>0</v>
      </c>
      <c r="AQ3345" s="5">
        <f t="shared" si="8418"/>
        <v>0</v>
      </c>
      <c r="AR3345" s="5">
        <f t="shared" si="8418"/>
        <v>0</v>
      </c>
      <c r="AS3345" s="5">
        <f t="shared" si="8418"/>
        <v>0</v>
      </c>
      <c r="AT3345" s="5">
        <f t="shared" si="8418"/>
        <v>0</v>
      </c>
      <c r="AU3345" s="5">
        <f t="shared" si="8418"/>
        <v>0</v>
      </c>
      <c r="AV3345" s="5">
        <f t="shared" si="8418"/>
        <v>0</v>
      </c>
      <c r="AW3345" s="5">
        <f t="shared" si="8418"/>
        <v>0</v>
      </c>
      <c r="AX3345" s="5">
        <f t="shared" si="8418"/>
        <v>0</v>
      </c>
      <c r="AY3345" s="5">
        <f t="shared" si="8418"/>
        <v>0</v>
      </c>
      <c r="AZ3345" s="5">
        <f t="shared" si="8418"/>
        <v>0</v>
      </c>
      <c r="BA3345" s="5">
        <f t="shared" si="8418"/>
        <v>0</v>
      </c>
      <c r="BB3345" s="5">
        <f t="shared" si="8418"/>
        <v>0</v>
      </c>
      <c r="BC3345" s="5">
        <f t="shared" si="8418"/>
        <v>0</v>
      </c>
      <c r="BD3345" s="5">
        <f t="shared" si="8418"/>
        <v>0</v>
      </c>
      <c r="BE3345" s="5">
        <f t="shared" si="8418"/>
        <v>0</v>
      </c>
      <c r="BF3345" s="5">
        <f t="shared" si="8332"/>
        <v>0</v>
      </c>
      <c r="BG3345" s="5">
        <f t="shared" si="8333"/>
        <v>25000</v>
      </c>
      <c r="BH3345" s="5">
        <f t="shared" si="8334"/>
        <v>284496.90000000002</v>
      </c>
      <c r="BI3345" s="5">
        <f t="shared" si="8418"/>
        <v>0</v>
      </c>
    </row>
    <row r="3346" spans="1:61" ht="31.5" x14ac:dyDescent="0.25">
      <c r="A3346" s="4" t="s">
        <v>306</v>
      </c>
      <c r="B3346" s="4" t="s">
        <v>34</v>
      </c>
      <c r="C3346" s="4" t="s">
        <v>97</v>
      </c>
      <c r="D3346" s="4" t="s">
        <v>322</v>
      </c>
      <c r="E3346" s="4" t="s">
        <v>280</v>
      </c>
      <c r="F3346" s="14" t="s">
        <v>567</v>
      </c>
      <c r="G3346" s="5">
        <f t="shared" si="8415"/>
        <v>0</v>
      </c>
      <c r="H3346" s="5">
        <f t="shared" si="8415"/>
        <v>25000</v>
      </c>
      <c r="I3346" s="5">
        <f t="shared" si="8415"/>
        <v>284496.90000000002</v>
      </c>
      <c r="J3346" s="5">
        <f t="shared" si="8415"/>
        <v>0</v>
      </c>
      <c r="K3346" s="5">
        <f t="shared" si="8415"/>
        <v>0</v>
      </c>
      <c r="L3346" s="5">
        <f t="shared" si="8415"/>
        <v>0</v>
      </c>
      <c r="M3346" s="5">
        <f t="shared" si="8346"/>
        <v>0</v>
      </c>
      <c r="N3346" s="5">
        <f t="shared" si="8347"/>
        <v>25000</v>
      </c>
      <c r="O3346" s="5">
        <f t="shared" si="8348"/>
        <v>284496.90000000002</v>
      </c>
      <c r="P3346" s="5">
        <f t="shared" si="8416"/>
        <v>0</v>
      </c>
      <c r="Q3346" s="5">
        <f t="shared" si="8416"/>
        <v>0</v>
      </c>
      <c r="R3346" s="5">
        <f t="shared" si="8416"/>
        <v>0</v>
      </c>
      <c r="S3346" s="5">
        <f t="shared" si="8416"/>
        <v>0</v>
      </c>
      <c r="T3346" s="5">
        <f t="shared" si="8416"/>
        <v>0</v>
      </c>
      <c r="U3346" s="5">
        <f t="shared" si="8416"/>
        <v>0</v>
      </c>
      <c r="V3346" s="5">
        <f t="shared" si="8416"/>
        <v>0</v>
      </c>
      <c r="W3346" s="5">
        <f t="shared" si="8417"/>
        <v>0</v>
      </c>
      <c r="X3346" s="5">
        <f t="shared" si="8417"/>
        <v>0</v>
      </c>
      <c r="Y3346" s="5">
        <f t="shared" si="8417"/>
        <v>0</v>
      </c>
      <c r="Z3346" s="5">
        <f t="shared" si="8417"/>
        <v>0</v>
      </c>
      <c r="AA3346" s="5">
        <f t="shared" si="8417"/>
        <v>0</v>
      </c>
      <c r="AB3346" s="5">
        <f t="shared" si="8417"/>
        <v>0</v>
      </c>
      <c r="AC3346" s="5">
        <f t="shared" si="8417"/>
        <v>0</v>
      </c>
      <c r="AD3346" s="5">
        <f t="shared" si="8417"/>
        <v>0</v>
      </c>
      <c r="AE3346" s="5">
        <f t="shared" si="8417"/>
        <v>0</v>
      </c>
      <c r="AF3346" s="5">
        <f t="shared" si="8417"/>
        <v>0</v>
      </c>
      <c r="AG3346" s="5">
        <f t="shared" si="8399"/>
        <v>0</v>
      </c>
      <c r="AH3346" s="5">
        <f t="shared" si="8397"/>
        <v>25000</v>
      </c>
      <c r="AI3346" s="5">
        <f t="shared" si="8398"/>
        <v>284496.90000000002</v>
      </c>
      <c r="AJ3346" s="5">
        <f t="shared" si="8418"/>
        <v>0</v>
      </c>
      <c r="AK3346" s="5">
        <f t="shared" si="8400"/>
        <v>0</v>
      </c>
      <c r="AL3346" s="5">
        <f t="shared" si="8401"/>
        <v>25000</v>
      </c>
      <c r="AM3346" s="5">
        <f t="shared" si="8402"/>
        <v>284496.90000000002</v>
      </c>
      <c r="AN3346" s="5">
        <f t="shared" si="8418"/>
        <v>0</v>
      </c>
      <c r="AO3346" s="5">
        <f t="shared" si="8418"/>
        <v>0</v>
      </c>
      <c r="AP3346" s="5">
        <f t="shared" si="8418"/>
        <v>0</v>
      </c>
      <c r="AQ3346" s="5">
        <f t="shared" si="8418"/>
        <v>0</v>
      </c>
      <c r="AR3346" s="5">
        <f t="shared" si="8418"/>
        <v>0</v>
      </c>
      <c r="AS3346" s="5">
        <f t="shared" si="8418"/>
        <v>0</v>
      </c>
      <c r="AT3346" s="5">
        <f t="shared" si="8418"/>
        <v>0</v>
      </c>
      <c r="AU3346" s="5">
        <f t="shared" si="8418"/>
        <v>0</v>
      </c>
      <c r="AV3346" s="5">
        <f t="shared" si="8418"/>
        <v>0</v>
      </c>
      <c r="AW3346" s="5">
        <f t="shared" si="8418"/>
        <v>0</v>
      </c>
      <c r="AX3346" s="5">
        <f t="shared" si="8418"/>
        <v>0</v>
      </c>
      <c r="AY3346" s="5">
        <f t="shared" si="8418"/>
        <v>0</v>
      </c>
      <c r="AZ3346" s="5">
        <f t="shared" si="8418"/>
        <v>0</v>
      </c>
      <c r="BA3346" s="5">
        <f t="shared" si="8418"/>
        <v>0</v>
      </c>
      <c r="BB3346" s="5">
        <f t="shared" si="8418"/>
        <v>0</v>
      </c>
      <c r="BC3346" s="5">
        <f t="shared" si="8418"/>
        <v>0</v>
      </c>
      <c r="BD3346" s="5">
        <f t="shared" si="8418"/>
        <v>0</v>
      </c>
      <c r="BE3346" s="5">
        <f t="shared" si="8418"/>
        <v>0</v>
      </c>
      <c r="BF3346" s="5">
        <f t="shared" ref="BF3346:BF3409" si="8419">AK3346+AN3346+AO3346+AP3346+AQ3346+AR3346+AS3346</f>
        <v>0</v>
      </c>
      <c r="BG3346" s="5">
        <f t="shared" ref="BG3346:BG3409" si="8420">AL3346+AT3346+AU3346+AV3346+AW3346+AX3346+AY3346</f>
        <v>25000</v>
      </c>
      <c r="BH3346" s="5">
        <f t="shared" ref="BH3346:BH3409" si="8421">AM3346+AZ3346+BA3346+BB3346+BC3346+BD3346+BE3346</f>
        <v>284496.90000000002</v>
      </c>
      <c r="BI3346" s="5">
        <f t="shared" si="8418"/>
        <v>0</v>
      </c>
    </row>
    <row r="3347" spans="1:61" x14ac:dyDescent="0.25">
      <c r="A3347" s="4" t="s">
        <v>306</v>
      </c>
      <c r="B3347" s="4" t="s">
        <v>34</v>
      </c>
      <c r="C3347" s="4" t="s">
        <v>97</v>
      </c>
      <c r="D3347" s="4" t="s">
        <v>322</v>
      </c>
      <c r="E3347" s="4" t="s">
        <v>279</v>
      </c>
      <c r="F3347" s="14" t="s">
        <v>568</v>
      </c>
      <c r="G3347" s="5">
        <v>0</v>
      </c>
      <c r="H3347" s="5">
        <v>25000</v>
      </c>
      <c r="I3347" s="5">
        <v>284496.90000000002</v>
      </c>
      <c r="J3347" s="5"/>
      <c r="K3347" s="5"/>
      <c r="L3347" s="5"/>
      <c r="M3347" s="5">
        <f t="shared" si="8346"/>
        <v>0</v>
      </c>
      <c r="N3347" s="5">
        <f t="shared" si="8347"/>
        <v>25000</v>
      </c>
      <c r="O3347" s="5">
        <f t="shared" si="8348"/>
        <v>284496.90000000002</v>
      </c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>
        <f t="shared" si="8399"/>
        <v>0</v>
      </c>
      <c r="AH3347" s="5">
        <f t="shared" si="8397"/>
        <v>25000</v>
      </c>
      <c r="AI3347" s="5">
        <f t="shared" si="8398"/>
        <v>284496.90000000002</v>
      </c>
      <c r="AJ3347" s="5"/>
      <c r="AK3347" s="5">
        <f t="shared" si="8400"/>
        <v>0</v>
      </c>
      <c r="AL3347" s="5">
        <f t="shared" si="8401"/>
        <v>25000</v>
      </c>
      <c r="AM3347" s="5">
        <f t="shared" si="8402"/>
        <v>284496.90000000002</v>
      </c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5"/>
      <c r="BD3347" s="5"/>
      <c r="BE3347" s="5"/>
      <c r="BF3347" s="5">
        <f t="shared" si="8419"/>
        <v>0</v>
      </c>
      <c r="BG3347" s="5">
        <f t="shared" si="8420"/>
        <v>25000</v>
      </c>
      <c r="BH3347" s="5">
        <f t="shared" si="8421"/>
        <v>284496.90000000002</v>
      </c>
      <c r="BI3347" s="5"/>
    </row>
    <row r="3348" spans="1:61" ht="94.5" x14ac:dyDescent="0.25">
      <c r="A3348" s="4" t="s">
        <v>306</v>
      </c>
      <c r="B3348" s="4" t="s">
        <v>34</v>
      </c>
      <c r="C3348" s="4" t="s">
        <v>97</v>
      </c>
      <c r="D3348" s="4" t="s">
        <v>323</v>
      </c>
      <c r="E3348" s="4"/>
      <c r="F3348" s="14" t="s">
        <v>922</v>
      </c>
      <c r="G3348" s="5">
        <f t="shared" ref="G3348:L3349" si="8422">G3349</f>
        <v>11720</v>
      </c>
      <c r="H3348" s="5">
        <f t="shared" si="8422"/>
        <v>0</v>
      </c>
      <c r="I3348" s="5">
        <f t="shared" si="8422"/>
        <v>0</v>
      </c>
      <c r="J3348" s="5">
        <f t="shared" si="8422"/>
        <v>0</v>
      </c>
      <c r="K3348" s="5">
        <f t="shared" si="8422"/>
        <v>0</v>
      </c>
      <c r="L3348" s="5">
        <f t="shared" si="8422"/>
        <v>0</v>
      </c>
      <c r="M3348" s="5">
        <f t="shared" si="8346"/>
        <v>11720</v>
      </c>
      <c r="N3348" s="5">
        <f t="shared" si="8347"/>
        <v>0</v>
      </c>
      <c r="O3348" s="5">
        <f t="shared" si="8348"/>
        <v>0</v>
      </c>
      <c r="P3348" s="5">
        <f t="shared" ref="P3348:V3349" si="8423">P3349</f>
        <v>0</v>
      </c>
      <c r="Q3348" s="5">
        <f t="shared" si="8423"/>
        <v>0</v>
      </c>
      <c r="R3348" s="5">
        <f t="shared" si="8423"/>
        <v>0</v>
      </c>
      <c r="S3348" s="5">
        <f t="shared" si="8423"/>
        <v>0</v>
      </c>
      <c r="T3348" s="5">
        <f t="shared" si="8423"/>
        <v>0</v>
      </c>
      <c r="U3348" s="5">
        <f t="shared" si="8423"/>
        <v>0</v>
      </c>
      <c r="V3348" s="5">
        <f t="shared" si="8423"/>
        <v>0</v>
      </c>
      <c r="W3348" s="5">
        <f t="shared" ref="W3348:AF3349" si="8424">W3349</f>
        <v>0</v>
      </c>
      <c r="X3348" s="5">
        <f t="shared" si="8424"/>
        <v>0</v>
      </c>
      <c r="Y3348" s="5">
        <f t="shared" si="8424"/>
        <v>0</v>
      </c>
      <c r="Z3348" s="5">
        <f t="shared" si="8424"/>
        <v>0</v>
      </c>
      <c r="AA3348" s="5">
        <f t="shared" si="8424"/>
        <v>0</v>
      </c>
      <c r="AB3348" s="5">
        <f t="shared" si="8424"/>
        <v>0</v>
      </c>
      <c r="AC3348" s="5">
        <f t="shared" si="8424"/>
        <v>0</v>
      </c>
      <c r="AD3348" s="5">
        <f t="shared" si="8424"/>
        <v>0</v>
      </c>
      <c r="AE3348" s="5">
        <f t="shared" si="8424"/>
        <v>0</v>
      </c>
      <c r="AF3348" s="5">
        <f t="shared" si="8424"/>
        <v>0</v>
      </c>
      <c r="AG3348" s="5">
        <f t="shared" si="8399"/>
        <v>11720</v>
      </c>
      <c r="AH3348" s="5">
        <f t="shared" si="8397"/>
        <v>0</v>
      </c>
      <c r="AI3348" s="5">
        <f t="shared" si="8398"/>
        <v>0</v>
      </c>
      <c r="AJ3348" s="5">
        <f t="shared" ref="AJ3348:BI3349" si="8425">AJ3349</f>
        <v>0</v>
      </c>
      <c r="AK3348" s="5">
        <f t="shared" si="8400"/>
        <v>11720</v>
      </c>
      <c r="AL3348" s="5">
        <f t="shared" si="8401"/>
        <v>0</v>
      </c>
      <c r="AM3348" s="5">
        <f t="shared" si="8402"/>
        <v>0</v>
      </c>
      <c r="AN3348" s="5">
        <f t="shared" si="8425"/>
        <v>0</v>
      </c>
      <c r="AO3348" s="5">
        <f t="shared" si="8425"/>
        <v>0</v>
      </c>
      <c r="AP3348" s="5">
        <f t="shared" si="8425"/>
        <v>0</v>
      </c>
      <c r="AQ3348" s="5">
        <f t="shared" si="8425"/>
        <v>0</v>
      </c>
      <c r="AR3348" s="5">
        <f t="shared" si="8425"/>
        <v>0</v>
      </c>
      <c r="AS3348" s="5">
        <f t="shared" si="8425"/>
        <v>0</v>
      </c>
      <c r="AT3348" s="5">
        <f t="shared" si="8425"/>
        <v>0</v>
      </c>
      <c r="AU3348" s="5">
        <f t="shared" si="8425"/>
        <v>0</v>
      </c>
      <c r="AV3348" s="5">
        <f t="shared" si="8425"/>
        <v>0</v>
      </c>
      <c r="AW3348" s="5">
        <f t="shared" si="8425"/>
        <v>0</v>
      </c>
      <c r="AX3348" s="5">
        <f t="shared" si="8425"/>
        <v>0</v>
      </c>
      <c r="AY3348" s="5">
        <f t="shared" si="8425"/>
        <v>0</v>
      </c>
      <c r="AZ3348" s="5">
        <f t="shared" si="8425"/>
        <v>0</v>
      </c>
      <c r="BA3348" s="5">
        <f t="shared" si="8425"/>
        <v>0</v>
      </c>
      <c r="BB3348" s="5">
        <f t="shared" si="8425"/>
        <v>0</v>
      </c>
      <c r="BC3348" s="5">
        <f t="shared" si="8425"/>
        <v>0</v>
      </c>
      <c r="BD3348" s="5">
        <f t="shared" si="8425"/>
        <v>0</v>
      </c>
      <c r="BE3348" s="5">
        <f t="shared" si="8425"/>
        <v>0</v>
      </c>
      <c r="BF3348" s="5">
        <f t="shared" si="8419"/>
        <v>11720</v>
      </c>
      <c r="BG3348" s="5">
        <f t="shared" si="8420"/>
        <v>0</v>
      </c>
      <c r="BH3348" s="5">
        <f t="shared" si="8421"/>
        <v>0</v>
      </c>
      <c r="BI3348" s="5">
        <f t="shared" si="8425"/>
        <v>0</v>
      </c>
    </row>
    <row r="3349" spans="1:61" ht="31.5" x14ac:dyDescent="0.25">
      <c r="A3349" s="4" t="s">
        <v>306</v>
      </c>
      <c r="B3349" s="4" t="s">
        <v>34</v>
      </c>
      <c r="C3349" s="4" t="s">
        <v>97</v>
      </c>
      <c r="D3349" s="4" t="s">
        <v>323</v>
      </c>
      <c r="E3349" s="4" t="s">
        <v>280</v>
      </c>
      <c r="F3349" s="14" t="s">
        <v>567</v>
      </c>
      <c r="G3349" s="5">
        <f t="shared" si="8422"/>
        <v>11720</v>
      </c>
      <c r="H3349" s="5">
        <f t="shared" si="8422"/>
        <v>0</v>
      </c>
      <c r="I3349" s="5">
        <f t="shared" si="8422"/>
        <v>0</v>
      </c>
      <c r="J3349" s="5">
        <f t="shared" si="8422"/>
        <v>0</v>
      </c>
      <c r="K3349" s="5">
        <f t="shared" si="8422"/>
        <v>0</v>
      </c>
      <c r="L3349" s="5">
        <f t="shared" si="8422"/>
        <v>0</v>
      </c>
      <c r="M3349" s="5">
        <f t="shared" si="8346"/>
        <v>11720</v>
      </c>
      <c r="N3349" s="5">
        <f t="shared" si="8347"/>
        <v>0</v>
      </c>
      <c r="O3349" s="5">
        <f t="shared" si="8348"/>
        <v>0</v>
      </c>
      <c r="P3349" s="5">
        <f t="shared" si="8423"/>
        <v>0</v>
      </c>
      <c r="Q3349" s="5">
        <f t="shared" si="8423"/>
        <v>0</v>
      </c>
      <c r="R3349" s="5">
        <f t="shared" si="8423"/>
        <v>0</v>
      </c>
      <c r="S3349" s="5">
        <f t="shared" si="8423"/>
        <v>0</v>
      </c>
      <c r="T3349" s="5">
        <f t="shared" si="8423"/>
        <v>0</v>
      </c>
      <c r="U3349" s="5">
        <f t="shared" si="8423"/>
        <v>0</v>
      </c>
      <c r="V3349" s="5">
        <f t="shared" si="8423"/>
        <v>0</v>
      </c>
      <c r="W3349" s="5">
        <f t="shared" si="8424"/>
        <v>0</v>
      </c>
      <c r="X3349" s="5">
        <f t="shared" si="8424"/>
        <v>0</v>
      </c>
      <c r="Y3349" s="5">
        <f t="shared" si="8424"/>
        <v>0</v>
      </c>
      <c r="Z3349" s="5">
        <f t="shared" si="8424"/>
        <v>0</v>
      </c>
      <c r="AA3349" s="5">
        <f t="shared" si="8424"/>
        <v>0</v>
      </c>
      <c r="AB3349" s="5">
        <f t="shared" si="8424"/>
        <v>0</v>
      </c>
      <c r="AC3349" s="5">
        <f t="shared" si="8424"/>
        <v>0</v>
      </c>
      <c r="AD3349" s="5">
        <f t="shared" si="8424"/>
        <v>0</v>
      </c>
      <c r="AE3349" s="5">
        <f t="shared" si="8424"/>
        <v>0</v>
      </c>
      <c r="AF3349" s="5">
        <f t="shared" si="8424"/>
        <v>0</v>
      </c>
      <c r="AG3349" s="5">
        <f t="shared" si="8399"/>
        <v>11720</v>
      </c>
      <c r="AH3349" s="5">
        <f t="shared" si="8397"/>
        <v>0</v>
      </c>
      <c r="AI3349" s="5">
        <f t="shared" si="8398"/>
        <v>0</v>
      </c>
      <c r="AJ3349" s="5">
        <f t="shared" si="8425"/>
        <v>0</v>
      </c>
      <c r="AK3349" s="5">
        <f t="shared" si="8400"/>
        <v>11720</v>
      </c>
      <c r="AL3349" s="5">
        <f t="shared" si="8401"/>
        <v>0</v>
      </c>
      <c r="AM3349" s="5">
        <f t="shared" si="8402"/>
        <v>0</v>
      </c>
      <c r="AN3349" s="5">
        <f t="shared" si="8425"/>
        <v>0</v>
      </c>
      <c r="AO3349" s="5">
        <f t="shared" si="8425"/>
        <v>0</v>
      </c>
      <c r="AP3349" s="5">
        <f t="shared" si="8425"/>
        <v>0</v>
      </c>
      <c r="AQ3349" s="5">
        <f t="shared" si="8425"/>
        <v>0</v>
      </c>
      <c r="AR3349" s="5">
        <f t="shared" si="8425"/>
        <v>0</v>
      </c>
      <c r="AS3349" s="5">
        <f t="shared" si="8425"/>
        <v>0</v>
      </c>
      <c r="AT3349" s="5">
        <f t="shared" si="8425"/>
        <v>0</v>
      </c>
      <c r="AU3349" s="5">
        <f t="shared" si="8425"/>
        <v>0</v>
      </c>
      <c r="AV3349" s="5">
        <f t="shared" si="8425"/>
        <v>0</v>
      </c>
      <c r="AW3349" s="5">
        <f t="shared" si="8425"/>
        <v>0</v>
      </c>
      <c r="AX3349" s="5">
        <f t="shared" si="8425"/>
        <v>0</v>
      </c>
      <c r="AY3349" s="5">
        <f t="shared" si="8425"/>
        <v>0</v>
      </c>
      <c r="AZ3349" s="5">
        <f t="shared" si="8425"/>
        <v>0</v>
      </c>
      <c r="BA3349" s="5">
        <f t="shared" si="8425"/>
        <v>0</v>
      </c>
      <c r="BB3349" s="5">
        <f t="shared" si="8425"/>
        <v>0</v>
      </c>
      <c r="BC3349" s="5">
        <f t="shared" si="8425"/>
        <v>0</v>
      </c>
      <c r="BD3349" s="5">
        <f t="shared" si="8425"/>
        <v>0</v>
      </c>
      <c r="BE3349" s="5">
        <f t="shared" si="8425"/>
        <v>0</v>
      </c>
      <c r="BF3349" s="5">
        <f t="shared" si="8419"/>
        <v>11720</v>
      </c>
      <c r="BG3349" s="5">
        <f t="shared" si="8420"/>
        <v>0</v>
      </c>
      <c r="BH3349" s="5">
        <f t="shared" si="8421"/>
        <v>0</v>
      </c>
      <c r="BI3349" s="5">
        <f t="shared" si="8425"/>
        <v>0</v>
      </c>
    </row>
    <row r="3350" spans="1:61" x14ac:dyDescent="0.25">
      <c r="A3350" s="4" t="s">
        <v>306</v>
      </c>
      <c r="B3350" s="4" t="s">
        <v>34</v>
      </c>
      <c r="C3350" s="4" t="s">
        <v>97</v>
      </c>
      <c r="D3350" s="4" t="s">
        <v>323</v>
      </c>
      <c r="E3350" s="4" t="s">
        <v>279</v>
      </c>
      <c r="F3350" s="14" t="s">
        <v>568</v>
      </c>
      <c r="G3350" s="5">
        <v>11720</v>
      </c>
      <c r="H3350" s="5">
        <v>0</v>
      </c>
      <c r="I3350" s="5">
        <v>0</v>
      </c>
      <c r="J3350" s="5"/>
      <c r="K3350" s="5"/>
      <c r="L3350" s="5"/>
      <c r="M3350" s="5">
        <f t="shared" si="8346"/>
        <v>11720</v>
      </c>
      <c r="N3350" s="5">
        <f t="shared" si="8347"/>
        <v>0</v>
      </c>
      <c r="O3350" s="5">
        <f t="shared" si="8348"/>
        <v>0</v>
      </c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>
        <f t="shared" si="8399"/>
        <v>11720</v>
      </c>
      <c r="AH3350" s="5">
        <f t="shared" si="8397"/>
        <v>0</v>
      </c>
      <c r="AI3350" s="5">
        <f t="shared" si="8398"/>
        <v>0</v>
      </c>
      <c r="AJ3350" s="5"/>
      <c r="AK3350" s="5">
        <f t="shared" si="8400"/>
        <v>11720</v>
      </c>
      <c r="AL3350" s="5">
        <f t="shared" si="8401"/>
        <v>0</v>
      </c>
      <c r="AM3350" s="5">
        <f t="shared" si="8402"/>
        <v>0</v>
      </c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5"/>
      <c r="BD3350" s="5"/>
      <c r="BE3350" s="5"/>
      <c r="BF3350" s="5">
        <f t="shared" si="8419"/>
        <v>11720</v>
      </c>
      <c r="BG3350" s="5">
        <f t="shared" si="8420"/>
        <v>0</v>
      </c>
      <c r="BH3350" s="5">
        <f t="shared" si="8421"/>
        <v>0</v>
      </c>
      <c r="BI3350" s="5"/>
    </row>
    <row r="3351" spans="1:61" ht="94.5" x14ac:dyDescent="0.25">
      <c r="A3351" s="4" t="s">
        <v>306</v>
      </c>
      <c r="B3351" s="4" t="s">
        <v>34</v>
      </c>
      <c r="C3351" s="4" t="s">
        <v>97</v>
      </c>
      <c r="D3351" s="4" t="s">
        <v>1045</v>
      </c>
      <c r="E3351" s="4"/>
      <c r="F3351" s="14" t="s">
        <v>649</v>
      </c>
      <c r="G3351" s="5">
        <f t="shared" ref="G3351:L3352" si="8426">G3352</f>
        <v>130070.6</v>
      </c>
      <c r="H3351" s="5">
        <f t="shared" si="8426"/>
        <v>66493.3</v>
      </c>
      <c r="I3351" s="5">
        <f t="shared" si="8426"/>
        <v>0</v>
      </c>
      <c r="J3351" s="5">
        <f t="shared" si="8426"/>
        <v>0</v>
      </c>
      <c r="K3351" s="5">
        <f t="shared" si="8426"/>
        <v>0</v>
      </c>
      <c r="L3351" s="5">
        <f t="shared" si="8426"/>
        <v>0</v>
      </c>
      <c r="M3351" s="5">
        <f t="shared" si="8346"/>
        <v>130070.6</v>
      </c>
      <c r="N3351" s="5">
        <f t="shared" si="8347"/>
        <v>66493.3</v>
      </c>
      <c r="O3351" s="5">
        <f t="shared" si="8348"/>
        <v>0</v>
      </c>
      <c r="P3351" s="5">
        <f t="shared" ref="P3351:V3352" si="8427">P3352</f>
        <v>0</v>
      </c>
      <c r="Q3351" s="5">
        <f t="shared" si="8427"/>
        <v>0</v>
      </c>
      <c r="R3351" s="5">
        <f t="shared" si="8427"/>
        <v>3728.893</v>
      </c>
      <c r="S3351" s="5">
        <f t="shared" si="8427"/>
        <v>0</v>
      </c>
      <c r="T3351" s="5">
        <f t="shared" si="8427"/>
        <v>0</v>
      </c>
      <c r="U3351" s="5">
        <f t="shared" si="8427"/>
        <v>0</v>
      </c>
      <c r="V3351" s="5">
        <f t="shared" si="8427"/>
        <v>0</v>
      </c>
      <c r="W3351" s="5">
        <f t="shared" ref="W3351:AF3352" si="8428">W3352</f>
        <v>0</v>
      </c>
      <c r="X3351" s="5">
        <f t="shared" si="8428"/>
        <v>0</v>
      </c>
      <c r="Y3351" s="5">
        <f t="shared" si="8428"/>
        <v>0</v>
      </c>
      <c r="Z3351" s="5">
        <f t="shared" si="8428"/>
        <v>0</v>
      </c>
      <c r="AA3351" s="5">
        <f t="shared" si="8428"/>
        <v>0</v>
      </c>
      <c r="AB3351" s="5">
        <f t="shared" si="8428"/>
        <v>0</v>
      </c>
      <c r="AC3351" s="5">
        <f t="shared" si="8428"/>
        <v>0</v>
      </c>
      <c r="AD3351" s="5">
        <f t="shared" si="8428"/>
        <v>0</v>
      </c>
      <c r="AE3351" s="5">
        <f t="shared" si="8428"/>
        <v>0</v>
      </c>
      <c r="AF3351" s="5">
        <f t="shared" si="8428"/>
        <v>0</v>
      </c>
      <c r="AG3351" s="5">
        <f t="shared" si="8399"/>
        <v>133799.49300000002</v>
      </c>
      <c r="AH3351" s="5">
        <f t="shared" si="8397"/>
        <v>66493.3</v>
      </c>
      <c r="AI3351" s="5">
        <f t="shared" si="8398"/>
        <v>0</v>
      </c>
      <c r="AJ3351" s="5">
        <f t="shared" ref="AJ3351:BI3352" si="8429">AJ3352</f>
        <v>0</v>
      </c>
      <c r="AK3351" s="5">
        <f t="shared" si="8400"/>
        <v>133799.49300000002</v>
      </c>
      <c r="AL3351" s="5">
        <f t="shared" si="8401"/>
        <v>66493.3</v>
      </c>
      <c r="AM3351" s="5">
        <f t="shared" si="8402"/>
        <v>0</v>
      </c>
      <c r="AN3351" s="5">
        <f t="shared" si="8429"/>
        <v>0</v>
      </c>
      <c r="AO3351" s="5">
        <f t="shared" si="8429"/>
        <v>0</v>
      </c>
      <c r="AP3351" s="5">
        <f t="shared" si="8429"/>
        <v>0</v>
      </c>
      <c r="AQ3351" s="5">
        <f t="shared" si="8429"/>
        <v>0</v>
      </c>
      <c r="AR3351" s="5">
        <f t="shared" si="8429"/>
        <v>0</v>
      </c>
      <c r="AS3351" s="5">
        <f t="shared" si="8429"/>
        <v>0</v>
      </c>
      <c r="AT3351" s="5">
        <f t="shared" si="8429"/>
        <v>0</v>
      </c>
      <c r="AU3351" s="5">
        <f t="shared" si="8429"/>
        <v>0</v>
      </c>
      <c r="AV3351" s="5">
        <f t="shared" si="8429"/>
        <v>0</v>
      </c>
      <c r="AW3351" s="5">
        <f t="shared" si="8429"/>
        <v>0</v>
      </c>
      <c r="AX3351" s="5">
        <f t="shared" si="8429"/>
        <v>0</v>
      </c>
      <c r="AY3351" s="5">
        <f t="shared" si="8429"/>
        <v>0</v>
      </c>
      <c r="AZ3351" s="5">
        <f t="shared" si="8429"/>
        <v>0</v>
      </c>
      <c r="BA3351" s="5">
        <f t="shared" si="8429"/>
        <v>0</v>
      </c>
      <c r="BB3351" s="5">
        <f t="shared" si="8429"/>
        <v>0</v>
      </c>
      <c r="BC3351" s="5">
        <f t="shared" si="8429"/>
        <v>0</v>
      </c>
      <c r="BD3351" s="5">
        <f t="shared" si="8429"/>
        <v>0</v>
      </c>
      <c r="BE3351" s="5">
        <f t="shared" si="8429"/>
        <v>0</v>
      </c>
      <c r="BF3351" s="5">
        <f t="shared" si="8419"/>
        <v>133799.49300000002</v>
      </c>
      <c r="BG3351" s="5">
        <f t="shared" si="8420"/>
        <v>66493.3</v>
      </c>
      <c r="BH3351" s="5">
        <f t="shared" si="8421"/>
        <v>0</v>
      </c>
      <c r="BI3351" s="5">
        <f t="shared" si="8429"/>
        <v>0</v>
      </c>
    </row>
    <row r="3352" spans="1:61" ht="31.5" x14ac:dyDescent="0.25">
      <c r="A3352" s="4" t="s">
        <v>306</v>
      </c>
      <c r="B3352" s="4" t="s">
        <v>34</v>
      </c>
      <c r="C3352" s="4" t="s">
        <v>97</v>
      </c>
      <c r="D3352" s="4" t="s">
        <v>1045</v>
      </c>
      <c r="E3352" s="4" t="s">
        <v>280</v>
      </c>
      <c r="F3352" s="14" t="s">
        <v>567</v>
      </c>
      <c r="G3352" s="5">
        <f t="shared" si="8426"/>
        <v>130070.6</v>
      </c>
      <c r="H3352" s="5">
        <f t="shared" si="8426"/>
        <v>66493.3</v>
      </c>
      <c r="I3352" s="5">
        <f t="shared" si="8426"/>
        <v>0</v>
      </c>
      <c r="J3352" s="5">
        <f t="shared" si="8426"/>
        <v>0</v>
      </c>
      <c r="K3352" s="5">
        <f t="shared" si="8426"/>
        <v>0</v>
      </c>
      <c r="L3352" s="5">
        <f t="shared" si="8426"/>
        <v>0</v>
      </c>
      <c r="M3352" s="5">
        <f t="shared" si="8346"/>
        <v>130070.6</v>
      </c>
      <c r="N3352" s="5">
        <f t="shared" si="8347"/>
        <v>66493.3</v>
      </c>
      <c r="O3352" s="5">
        <f t="shared" si="8348"/>
        <v>0</v>
      </c>
      <c r="P3352" s="5">
        <f t="shared" si="8427"/>
        <v>0</v>
      </c>
      <c r="Q3352" s="5">
        <f t="shared" si="8427"/>
        <v>0</v>
      </c>
      <c r="R3352" s="5">
        <f t="shared" si="8427"/>
        <v>3728.893</v>
      </c>
      <c r="S3352" s="5">
        <f t="shared" si="8427"/>
        <v>0</v>
      </c>
      <c r="T3352" s="5">
        <f t="shared" si="8427"/>
        <v>0</v>
      </c>
      <c r="U3352" s="5">
        <f t="shared" si="8427"/>
        <v>0</v>
      </c>
      <c r="V3352" s="5">
        <f t="shared" si="8427"/>
        <v>0</v>
      </c>
      <c r="W3352" s="5">
        <f t="shared" si="8428"/>
        <v>0</v>
      </c>
      <c r="X3352" s="5">
        <f t="shared" si="8428"/>
        <v>0</v>
      </c>
      <c r="Y3352" s="5">
        <f t="shared" si="8428"/>
        <v>0</v>
      </c>
      <c r="Z3352" s="5">
        <f t="shared" si="8428"/>
        <v>0</v>
      </c>
      <c r="AA3352" s="5">
        <f t="shared" si="8428"/>
        <v>0</v>
      </c>
      <c r="AB3352" s="5">
        <f t="shared" si="8428"/>
        <v>0</v>
      </c>
      <c r="AC3352" s="5">
        <f t="shared" si="8428"/>
        <v>0</v>
      </c>
      <c r="AD3352" s="5">
        <f t="shared" si="8428"/>
        <v>0</v>
      </c>
      <c r="AE3352" s="5">
        <f t="shared" si="8428"/>
        <v>0</v>
      </c>
      <c r="AF3352" s="5">
        <f t="shared" si="8428"/>
        <v>0</v>
      </c>
      <c r="AG3352" s="5">
        <f t="shared" si="8399"/>
        <v>133799.49300000002</v>
      </c>
      <c r="AH3352" s="5">
        <f t="shared" si="8397"/>
        <v>66493.3</v>
      </c>
      <c r="AI3352" s="5">
        <f t="shared" si="8398"/>
        <v>0</v>
      </c>
      <c r="AJ3352" s="5">
        <f t="shared" si="8429"/>
        <v>0</v>
      </c>
      <c r="AK3352" s="5">
        <f t="shared" si="8400"/>
        <v>133799.49300000002</v>
      </c>
      <c r="AL3352" s="5">
        <f t="shared" si="8401"/>
        <v>66493.3</v>
      </c>
      <c r="AM3352" s="5">
        <f t="shared" si="8402"/>
        <v>0</v>
      </c>
      <c r="AN3352" s="5">
        <f t="shared" si="8429"/>
        <v>0</v>
      </c>
      <c r="AO3352" s="5">
        <f t="shared" si="8429"/>
        <v>0</v>
      </c>
      <c r="AP3352" s="5">
        <f t="shared" si="8429"/>
        <v>0</v>
      </c>
      <c r="AQ3352" s="5">
        <f t="shared" si="8429"/>
        <v>0</v>
      </c>
      <c r="AR3352" s="5">
        <f t="shared" si="8429"/>
        <v>0</v>
      </c>
      <c r="AS3352" s="5">
        <f t="shared" si="8429"/>
        <v>0</v>
      </c>
      <c r="AT3352" s="5">
        <f t="shared" si="8429"/>
        <v>0</v>
      </c>
      <c r="AU3352" s="5">
        <f t="shared" si="8429"/>
        <v>0</v>
      </c>
      <c r="AV3352" s="5">
        <f t="shared" si="8429"/>
        <v>0</v>
      </c>
      <c r="AW3352" s="5">
        <f t="shared" si="8429"/>
        <v>0</v>
      </c>
      <c r="AX3352" s="5">
        <f t="shared" si="8429"/>
        <v>0</v>
      </c>
      <c r="AY3352" s="5">
        <f t="shared" si="8429"/>
        <v>0</v>
      </c>
      <c r="AZ3352" s="5">
        <f t="shared" si="8429"/>
        <v>0</v>
      </c>
      <c r="BA3352" s="5">
        <f t="shared" si="8429"/>
        <v>0</v>
      </c>
      <c r="BB3352" s="5">
        <f t="shared" si="8429"/>
        <v>0</v>
      </c>
      <c r="BC3352" s="5">
        <f t="shared" si="8429"/>
        <v>0</v>
      </c>
      <c r="BD3352" s="5">
        <f t="shared" si="8429"/>
        <v>0</v>
      </c>
      <c r="BE3352" s="5">
        <f t="shared" si="8429"/>
        <v>0</v>
      </c>
      <c r="BF3352" s="5">
        <f t="shared" si="8419"/>
        <v>133799.49300000002</v>
      </c>
      <c r="BG3352" s="5">
        <f t="shared" si="8420"/>
        <v>66493.3</v>
      </c>
      <c r="BH3352" s="5">
        <f t="shared" si="8421"/>
        <v>0</v>
      </c>
      <c r="BI3352" s="5">
        <f t="shared" si="8429"/>
        <v>0</v>
      </c>
    </row>
    <row r="3353" spans="1:61" x14ac:dyDescent="0.25">
      <c r="A3353" s="4" t="s">
        <v>306</v>
      </c>
      <c r="B3353" s="4" t="s">
        <v>34</v>
      </c>
      <c r="C3353" s="4" t="s">
        <v>97</v>
      </c>
      <c r="D3353" s="4" t="s">
        <v>1045</v>
      </c>
      <c r="E3353" s="4" t="s">
        <v>279</v>
      </c>
      <c r="F3353" s="14" t="s">
        <v>568</v>
      </c>
      <c r="G3353" s="5">
        <v>130070.6</v>
      </c>
      <c r="H3353" s="5">
        <v>66493.3</v>
      </c>
      <c r="I3353" s="5">
        <v>0</v>
      </c>
      <c r="J3353" s="5"/>
      <c r="K3353" s="5"/>
      <c r="L3353" s="5"/>
      <c r="M3353" s="5">
        <f t="shared" si="8346"/>
        <v>130070.6</v>
      </c>
      <c r="N3353" s="5">
        <f t="shared" si="8347"/>
        <v>66493.3</v>
      </c>
      <c r="O3353" s="5">
        <f t="shared" si="8348"/>
        <v>0</v>
      </c>
      <c r="P3353" s="5"/>
      <c r="Q3353" s="5"/>
      <c r="R3353" s="5">
        <v>3728.893</v>
      </c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>
        <f t="shared" si="8399"/>
        <v>133799.49300000002</v>
      </c>
      <c r="AH3353" s="5">
        <f t="shared" si="8397"/>
        <v>66493.3</v>
      </c>
      <c r="AI3353" s="5">
        <f t="shared" si="8398"/>
        <v>0</v>
      </c>
      <c r="AJ3353" s="5"/>
      <c r="AK3353" s="5">
        <f t="shared" si="8400"/>
        <v>133799.49300000002</v>
      </c>
      <c r="AL3353" s="5">
        <f t="shared" si="8401"/>
        <v>66493.3</v>
      </c>
      <c r="AM3353" s="5">
        <f t="shared" si="8402"/>
        <v>0</v>
      </c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5"/>
      <c r="BD3353" s="5"/>
      <c r="BE3353" s="5"/>
      <c r="BF3353" s="5">
        <f t="shared" si="8419"/>
        <v>133799.49300000002</v>
      </c>
      <c r="BG3353" s="5">
        <f t="shared" si="8420"/>
        <v>66493.3</v>
      </c>
      <c r="BH3353" s="5">
        <f t="shared" si="8421"/>
        <v>0</v>
      </c>
      <c r="BI3353" s="5"/>
    </row>
    <row r="3354" spans="1:61" ht="63" x14ac:dyDescent="0.25">
      <c r="A3354" s="4" t="s">
        <v>306</v>
      </c>
      <c r="B3354" s="4" t="s">
        <v>34</v>
      </c>
      <c r="C3354" s="4" t="s">
        <v>97</v>
      </c>
      <c r="D3354" s="4" t="s">
        <v>1014</v>
      </c>
      <c r="E3354" s="4"/>
      <c r="F3354" s="14" t="s">
        <v>640</v>
      </c>
      <c r="G3354" s="5">
        <f t="shared" ref="G3354:L3355" si="8430">G3355</f>
        <v>1431991.3</v>
      </c>
      <c r="H3354" s="5">
        <f t="shared" si="8430"/>
        <v>2102955</v>
      </c>
      <c r="I3354" s="5">
        <f t="shared" si="8430"/>
        <v>1860675</v>
      </c>
      <c r="J3354" s="5">
        <f t="shared" si="8430"/>
        <v>0</v>
      </c>
      <c r="K3354" s="5">
        <f t="shared" si="8430"/>
        <v>0</v>
      </c>
      <c r="L3354" s="5">
        <f t="shared" si="8430"/>
        <v>0</v>
      </c>
      <c r="M3354" s="5">
        <f t="shared" si="8346"/>
        <v>1431991.3</v>
      </c>
      <c r="N3354" s="5">
        <f t="shared" si="8347"/>
        <v>2102955</v>
      </c>
      <c r="O3354" s="5">
        <f t="shared" si="8348"/>
        <v>1860675</v>
      </c>
      <c r="P3354" s="5">
        <f t="shared" ref="P3354:V3355" si="8431">P3355</f>
        <v>0</v>
      </c>
      <c r="Q3354" s="5">
        <f t="shared" si="8431"/>
        <v>0</v>
      </c>
      <c r="R3354" s="5">
        <f t="shared" si="8431"/>
        <v>0</v>
      </c>
      <c r="S3354" s="5">
        <f t="shared" si="8431"/>
        <v>0</v>
      </c>
      <c r="T3354" s="5">
        <f t="shared" si="8431"/>
        <v>0</v>
      </c>
      <c r="U3354" s="5">
        <f t="shared" si="8431"/>
        <v>0</v>
      </c>
      <c r="V3354" s="5">
        <f t="shared" si="8431"/>
        <v>0</v>
      </c>
      <c r="W3354" s="5">
        <f t="shared" ref="W3354:AF3355" si="8432">W3355</f>
        <v>-154782.70000000001</v>
      </c>
      <c r="X3354" s="5">
        <f t="shared" si="8432"/>
        <v>0</v>
      </c>
      <c r="Y3354" s="5">
        <f t="shared" si="8432"/>
        <v>0</v>
      </c>
      <c r="Z3354" s="5">
        <f t="shared" si="8432"/>
        <v>0</v>
      </c>
      <c r="AA3354" s="5">
        <f t="shared" si="8432"/>
        <v>0</v>
      </c>
      <c r="AB3354" s="5">
        <f t="shared" si="8432"/>
        <v>0</v>
      </c>
      <c r="AC3354" s="5">
        <f t="shared" si="8432"/>
        <v>0</v>
      </c>
      <c r="AD3354" s="5">
        <f t="shared" si="8432"/>
        <v>0</v>
      </c>
      <c r="AE3354" s="5">
        <f t="shared" si="8432"/>
        <v>0</v>
      </c>
      <c r="AF3354" s="5">
        <f t="shared" si="8432"/>
        <v>0</v>
      </c>
      <c r="AG3354" s="5">
        <f t="shared" si="8399"/>
        <v>1277208.6000000001</v>
      </c>
      <c r="AH3354" s="5">
        <f t="shared" si="8397"/>
        <v>2102955</v>
      </c>
      <c r="AI3354" s="5">
        <f t="shared" si="8398"/>
        <v>1860675</v>
      </c>
      <c r="AJ3354" s="5">
        <f t="shared" ref="AJ3354:BI3355" si="8433">AJ3355</f>
        <v>0</v>
      </c>
      <c r="AK3354" s="5">
        <f t="shared" si="8400"/>
        <v>1277208.6000000001</v>
      </c>
      <c r="AL3354" s="5">
        <f t="shared" si="8401"/>
        <v>2102955</v>
      </c>
      <c r="AM3354" s="5">
        <f t="shared" si="8402"/>
        <v>1860675</v>
      </c>
      <c r="AN3354" s="5">
        <f t="shared" si="8433"/>
        <v>0</v>
      </c>
      <c r="AO3354" s="5">
        <f t="shared" si="8433"/>
        <v>0</v>
      </c>
      <c r="AP3354" s="5">
        <f t="shared" si="8433"/>
        <v>0</v>
      </c>
      <c r="AQ3354" s="5">
        <f t="shared" si="8433"/>
        <v>0</v>
      </c>
      <c r="AR3354" s="5">
        <f t="shared" si="8433"/>
        <v>18402.5</v>
      </c>
      <c r="AS3354" s="5">
        <f t="shared" si="8433"/>
        <v>0</v>
      </c>
      <c r="AT3354" s="5">
        <f t="shared" si="8433"/>
        <v>0</v>
      </c>
      <c r="AU3354" s="5">
        <f t="shared" si="8433"/>
        <v>0</v>
      </c>
      <c r="AV3354" s="5">
        <f t="shared" si="8433"/>
        <v>0</v>
      </c>
      <c r="AW3354" s="5">
        <f t="shared" si="8433"/>
        <v>0</v>
      </c>
      <c r="AX3354" s="5">
        <f t="shared" si="8433"/>
        <v>0</v>
      </c>
      <c r="AY3354" s="5">
        <f t="shared" si="8433"/>
        <v>0</v>
      </c>
      <c r="AZ3354" s="5">
        <f t="shared" si="8433"/>
        <v>0</v>
      </c>
      <c r="BA3354" s="5">
        <f t="shared" si="8433"/>
        <v>0</v>
      </c>
      <c r="BB3354" s="5">
        <f t="shared" si="8433"/>
        <v>0</v>
      </c>
      <c r="BC3354" s="5">
        <f t="shared" si="8433"/>
        <v>0</v>
      </c>
      <c r="BD3354" s="5">
        <f t="shared" si="8433"/>
        <v>0</v>
      </c>
      <c r="BE3354" s="5">
        <f t="shared" si="8433"/>
        <v>0</v>
      </c>
      <c r="BF3354" s="5">
        <f t="shared" si="8419"/>
        <v>1295611.1000000001</v>
      </c>
      <c r="BG3354" s="5">
        <f t="shared" si="8420"/>
        <v>2102955</v>
      </c>
      <c r="BH3354" s="5">
        <f t="shared" si="8421"/>
        <v>1860675</v>
      </c>
      <c r="BI3354" s="5">
        <f t="shared" si="8433"/>
        <v>0</v>
      </c>
    </row>
    <row r="3355" spans="1:61" ht="31.5" x14ac:dyDescent="0.25">
      <c r="A3355" s="4" t="s">
        <v>306</v>
      </c>
      <c r="B3355" s="4" t="s">
        <v>34</v>
      </c>
      <c r="C3355" s="4" t="s">
        <v>97</v>
      </c>
      <c r="D3355" s="4" t="s">
        <v>1014</v>
      </c>
      <c r="E3355" s="4" t="s">
        <v>280</v>
      </c>
      <c r="F3355" s="14" t="s">
        <v>567</v>
      </c>
      <c r="G3355" s="5">
        <f t="shared" si="8430"/>
        <v>1431991.3</v>
      </c>
      <c r="H3355" s="5">
        <f t="shared" si="8430"/>
        <v>2102955</v>
      </c>
      <c r="I3355" s="5">
        <f t="shared" si="8430"/>
        <v>1860675</v>
      </c>
      <c r="J3355" s="5">
        <f t="shared" si="8430"/>
        <v>0</v>
      </c>
      <c r="K3355" s="5">
        <f t="shared" si="8430"/>
        <v>0</v>
      </c>
      <c r="L3355" s="5">
        <f t="shared" si="8430"/>
        <v>0</v>
      </c>
      <c r="M3355" s="5">
        <f t="shared" si="8346"/>
        <v>1431991.3</v>
      </c>
      <c r="N3355" s="5">
        <f t="shared" si="8347"/>
        <v>2102955</v>
      </c>
      <c r="O3355" s="5">
        <f t="shared" si="8348"/>
        <v>1860675</v>
      </c>
      <c r="P3355" s="5">
        <f t="shared" si="8431"/>
        <v>0</v>
      </c>
      <c r="Q3355" s="5">
        <f t="shared" si="8431"/>
        <v>0</v>
      </c>
      <c r="R3355" s="5">
        <f t="shared" si="8431"/>
        <v>0</v>
      </c>
      <c r="S3355" s="5">
        <f t="shared" si="8431"/>
        <v>0</v>
      </c>
      <c r="T3355" s="5">
        <f t="shared" si="8431"/>
        <v>0</v>
      </c>
      <c r="U3355" s="5">
        <f t="shared" si="8431"/>
        <v>0</v>
      </c>
      <c r="V3355" s="5">
        <f t="shared" si="8431"/>
        <v>0</v>
      </c>
      <c r="W3355" s="5">
        <f t="shared" si="8432"/>
        <v>-154782.70000000001</v>
      </c>
      <c r="X3355" s="5">
        <f t="shared" si="8432"/>
        <v>0</v>
      </c>
      <c r="Y3355" s="5">
        <f t="shared" si="8432"/>
        <v>0</v>
      </c>
      <c r="Z3355" s="5">
        <f t="shared" si="8432"/>
        <v>0</v>
      </c>
      <c r="AA3355" s="5">
        <f t="shared" si="8432"/>
        <v>0</v>
      </c>
      <c r="AB3355" s="5">
        <f t="shared" si="8432"/>
        <v>0</v>
      </c>
      <c r="AC3355" s="5">
        <f t="shared" si="8432"/>
        <v>0</v>
      </c>
      <c r="AD3355" s="5">
        <f t="shared" si="8432"/>
        <v>0</v>
      </c>
      <c r="AE3355" s="5">
        <f t="shared" si="8432"/>
        <v>0</v>
      </c>
      <c r="AF3355" s="5">
        <f t="shared" si="8432"/>
        <v>0</v>
      </c>
      <c r="AG3355" s="5">
        <f t="shared" si="8399"/>
        <v>1277208.6000000001</v>
      </c>
      <c r="AH3355" s="5">
        <f t="shared" si="8397"/>
        <v>2102955</v>
      </c>
      <c r="AI3355" s="5">
        <f t="shared" si="8398"/>
        <v>1860675</v>
      </c>
      <c r="AJ3355" s="5">
        <f t="shared" si="8433"/>
        <v>0</v>
      </c>
      <c r="AK3355" s="5">
        <f t="shared" si="8400"/>
        <v>1277208.6000000001</v>
      </c>
      <c r="AL3355" s="5">
        <f t="shared" si="8401"/>
        <v>2102955</v>
      </c>
      <c r="AM3355" s="5">
        <f t="shared" si="8402"/>
        <v>1860675</v>
      </c>
      <c r="AN3355" s="5">
        <f t="shared" si="8433"/>
        <v>0</v>
      </c>
      <c r="AO3355" s="5">
        <f t="shared" si="8433"/>
        <v>0</v>
      </c>
      <c r="AP3355" s="5">
        <f t="shared" si="8433"/>
        <v>0</v>
      </c>
      <c r="AQ3355" s="5">
        <f t="shared" si="8433"/>
        <v>0</v>
      </c>
      <c r="AR3355" s="5">
        <f t="shared" si="8433"/>
        <v>18402.5</v>
      </c>
      <c r="AS3355" s="5">
        <f t="shared" si="8433"/>
        <v>0</v>
      </c>
      <c r="AT3355" s="5">
        <f t="shared" si="8433"/>
        <v>0</v>
      </c>
      <c r="AU3355" s="5">
        <f t="shared" si="8433"/>
        <v>0</v>
      </c>
      <c r="AV3355" s="5">
        <f t="shared" si="8433"/>
        <v>0</v>
      </c>
      <c r="AW3355" s="5">
        <f t="shared" si="8433"/>
        <v>0</v>
      </c>
      <c r="AX3355" s="5">
        <f t="shared" si="8433"/>
        <v>0</v>
      </c>
      <c r="AY3355" s="5">
        <f t="shared" si="8433"/>
        <v>0</v>
      </c>
      <c r="AZ3355" s="5">
        <f t="shared" si="8433"/>
        <v>0</v>
      </c>
      <c r="BA3355" s="5">
        <f t="shared" si="8433"/>
        <v>0</v>
      </c>
      <c r="BB3355" s="5">
        <f t="shared" si="8433"/>
        <v>0</v>
      </c>
      <c r="BC3355" s="5">
        <f t="shared" si="8433"/>
        <v>0</v>
      </c>
      <c r="BD3355" s="5">
        <f t="shared" si="8433"/>
        <v>0</v>
      </c>
      <c r="BE3355" s="5">
        <f t="shared" si="8433"/>
        <v>0</v>
      </c>
      <c r="BF3355" s="5">
        <f t="shared" si="8419"/>
        <v>1295611.1000000001</v>
      </c>
      <c r="BG3355" s="5">
        <f t="shared" si="8420"/>
        <v>2102955</v>
      </c>
      <c r="BH3355" s="5">
        <f t="shared" si="8421"/>
        <v>1860675</v>
      </c>
      <c r="BI3355" s="5">
        <f t="shared" si="8433"/>
        <v>0</v>
      </c>
    </row>
    <row r="3356" spans="1:61" x14ac:dyDescent="0.25">
      <c r="A3356" s="4" t="s">
        <v>306</v>
      </c>
      <c r="B3356" s="4" t="s">
        <v>34</v>
      </c>
      <c r="C3356" s="4" t="s">
        <v>97</v>
      </c>
      <c r="D3356" s="4" t="s">
        <v>1014</v>
      </c>
      <c r="E3356" s="4" t="s">
        <v>279</v>
      </c>
      <c r="F3356" s="14" t="s">
        <v>568</v>
      </c>
      <c r="G3356" s="5">
        <v>1431991.3</v>
      </c>
      <c r="H3356" s="5">
        <v>2102955</v>
      </c>
      <c r="I3356" s="5">
        <v>1860675</v>
      </c>
      <c r="J3356" s="5"/>
      <c r="K3356" s="5"/>
      <c r="L3356" s="5"/>
      <c r="M3356" s="5">
        <f t="shared" si="8346"/>
        <v>1431991.3</v>
      </c>
      <c r="N3356" s="5">
        <f t="shared" si="8347"/>
        <v>2102955</v>
      </c>
      <c r="O3356" s="5">
        <f t="shared" si="8348"/>
        <v>1860675</v>
      </c>
      <c r="P3356" s="5"/>
      <c r="Q3356" s="5"/>
      <c r="R3356" s="5"/>
      <c r="S3356" s="5"/>
      <c r="T3356" s="5"/>
      <c r="U3356" s="5"/>
      <c r="V3356" s="5"/>
      <c r="W3356" s="5">
        <f>-147505-7277.7</f>
        <v>-154782.70000000001</v>
      </c>
      <c r="X3356" s="5"/>
      <c r="Y3356" s="5"/>
      <c r="Z3356" s="5"/>
      <c r="AA3356" s="5"/>
      <c r="AB3356" s="5"/>
      <c r="AC3356" s="5"/>
      <c r="AD3356" s="5"/>
      <c r="AE3356" s="5"/>
      <c r="AF3356" s="5"/>
      <c r="AG3356" s="5">
        <f t="shared" si="8399"/>
        <v>1277208.6000000001</v>
      </c>
      <c r="AH3356" s="5">
        <f t="shared" si="8397"/>
        <v>2102955</v>
      </c>
      <c r="AI3356" s="5">
        <f t="shared" si="8398"/>
        <v>1860675</v>
      </c>
      <c r="AJ3356" s="5"/>
      <c r="AK3356" s="5">
        <f t="shared" si="8400"/>
        <v>1277208.6000000001</v>
      </c>
      <c r="AL3356" s="5">
        <f t="shared" si="8401"/>
        <v>2102955</v>
      </c>
      <c r="AM3356" s="5">
        <f t="shared" si="8402"/>
        <v>1860675</v>
      </c>
      <c r="AN3356" s="5"/>
      <c r="AO3356" s="5"/>
      <c r="AP3356" s="5"/>
      <c r="AQ3356" s="5"/>
      <c r="AR3356" s="5">
        <v>18402.5</v>
      </c>
      <c r="AS3356" s="5"/>
      <c r="AT3356" s="5"/>
      <c r="AU3356" s="5"/>
      <c r="AV3356" s="5"/>
      <c r="AW3356" s="5"/>
      <c r="AX3356" s="5"/>
      <c r="AY3356" s="5"/>
      <c r="AZ3356" s="5"/>
      <c r="BA3356" s="5"/>
      <c r="BB3356" s="5"/>
      <c r="BC3356" s="5"/>
      <c r="BD3356" s="5"/>
      <c r="BE3356" s="5"/>
      <c r="BF3356" s="5">
        <f t="shared" si="8419"/>
        <v>1295611.1000000001</v>
      </c>
      <c r="BG3356" s="5">
        <f t="shared" si="8420"/>
        <v>2102955</v>
      </c>
      <c r="BH3356" s="5">
        <f t="shared" si="8421"/>
        <v>1860675</v>
      </c>
      <c r="BI3356" s="5"/>
    </row>
    <row r="3357" spans="1:61" ht="63" x14ac:dyDescent="0.25">
      <c r="A3357" s="4" t="s">
        <v>306</v>
      </c>
      <c r="B3357" s="4" t="s">
        <v>34</v>
      </c>
      <c r="C3357" s="4" t="s">
        <v>97</v>
      </c>
      <c r="D3357" s="4" t="s">
        <v>954</v>
      </c>
      <c r="E3357" s="4"/>
      <c r="F3357" s="14" t="s">
        <v>1040</v>
      </c>
      <c r="G3357" s="5">
        <f t="shared" ref="G3357:L3359" si="8434">G3358</f>
        <v>8000</v>
      </c>
      <c r="H3357" s="5">
        <f t="shared" si="8434"/>
        <v>39873.699999999997</v>
      </c>
      <c r="I3357" s="5">
        <f t="shared" si="8434"/>
        <v>0</v>
      </c>
      <c r="J3357" s="5">
        <f t="shared" si="8434"/>
        <v>0</v>
      </c>
      <c r="K3357" s="5">
        <f t="shared" si="8434"/>
        <v>0</v>
      </c>
      <c r="L3357" s="5">
        <f t="shared" si="8434"/>
        <v>0</v>
      </c>
      <c r="M3357" s="5">
        <f t="shared" si="8346"/>
        <v>8000</v>
      </c>
      <c r="N3357" s="5">
        <f t="shared" si="8347"/>
        <v>39873.699999999997</v>
      </c>
      <c r="O3357" s="5">
        <f t="shared" si="8348"/>
        <v>0</v>
      </c>
      <c r="P3357" s="5">
        <f t="shared" ref="P3357:V3359" si="8435">P3358</f>
        <v>0</v>
      </c>
      <c r="Q3357" s="5">
        <f t="shared" si="8435"/>
        <v>0</v>
      </c>
      <c r="R3357" s="5">
        <f t="shared" si="8435"/>
        <v>3396.34</v>
      </c>
      <c r="S3357" s="5">
        <f t="shared" si="8435"/>
        <v>0</v>
      </c>
      <c r="T3357" s="5">
        <f t="shared" si="8435"/>
        <v>0</v>
      </c>
      <c r="U3357" s="5">
        <f t="shared" si="8435"/>
        <v>0</v>
      </c>
      <c r="V3357" s="5">
        <f t="shared" si="8435"/>
        <v>0</v>
      </c>
      <c r="W3357" s="5">
        <f t="shared" ref="W3357:AF3359" si="8436">W3358</f>
        <v>0</v>
      </c>
      <c r="X3357" s="5">
        <f t="shared" si="8436"/>
        <v>0</v>
      </c>
      <c r="Y3357" s="5">
        <f t="shared" si="8436"/>
        <v>0</v>
      </c>
      <c r="Z3357" s="5">
        <f t="shared" si="8436"/>
        <v>0</v>
      </c>
      <c r="AA3357" s="5">
        <f t="shared" si="8436"/>
        <v>0</v>
      </c>
      <c r="AB3357" s="5">
        <f t="shared" si="8436"/>
        <v>0</v>
      </c>
      <c r="AC3357" s="5">
        <f t="shared" si="8436"/>
        <v>0</v>
      </c>
      <c r="AD3357" s="5">
        <f t="shared" si="8436"/>
        <v>0</v>
      </c>
      <c r="AE3357" s="5">
        <f t="shared" si="8436"/>
        <v>0</v>
      </c>
      <c r="AF3357" s="5">
        <f t="shared" si="8436"/>
        <v>0</v>
      </c>
      <c r="AG3357" s="5">
        <f t="shared" si="8399"/>
        <v>11396.34</v>
      </c>
      <c r="AH3357" s="5">
        <f t="shared" si="8397"/>
        <v>39873.699999999997</v>
      </c>
      <c r="AI3357" s="5">
        <f t="shared" si="8398"/>
        <v>0</v>
      </c>
      <c r="AJ3357" s="5">
        <f t="shared" ref="AJ3357:BI3359" si="8437">AJ3358</f>
        <v>0</v>
      </c>
      <c r="AK3357" s="5">
        <f t="shared" si="8400"/>
        <v>11396.34</v>
      </c>
      <c r="AL3357" s="5">
        <f t="shared" si="8401"/>
        <v>39873.699999999997</v>
      </c>
      <c r="AM3357" s="5">
        <f t="shared" si="8402"/>
        <v>0</v>
      </c>
      <c r="AN3357" s="5">
        <f t="shared" si="8437"/>
        <v>0</v>
      </c>
      <c r="AO3357" s="5">
        <f t="shared" si="8437"/>
        <v>0</v>
      </c>
      <c r="AP3357" s="5">
        <f t="shared" si="8437"/>
        <v>0</v>
      </c>
      <c r="AQ3357" s="5">
        <f t="shared" si="8437"/>
        <v>0</v>
      </c>
      <c r="AR3357" s="5">
        <f t="shared" si="8437"/>
        <v>0</v>
      </c>
      <c r="AS3357" s="5">
        <f t="shared" si="8437"/>
        <v>0</v>
      </c>
      <c r="AT3357" s="5">
        <f t="shared" si="8437"/>
        <v>0</v>
      </c>
      <c r="AU3357" s="5">
        <f t="shared" si="8437"/>
        <v>0</v>
      </c>
      <c r="AV3357" s="5">
        <f t="shared" si="8437"/>
        <v>0</v>
      </c>
      <c r="AW3357" s="5">
        <f t="shared" si="8437"/>
        <v>0</v>
      </c>
      <c r="AX3357" s="5">
        <f t="shared" si="8437"/>
        <v>0</v>
      </c>
      <c r="AY3357" s="5">
        <f t="shared" si="8437"/>
        <v>0</v>
      </c>
      <c r="AZ3357" s="5">
        <f t="shared" si="8437"/>
        <v>0</v>
      </c>
      <c r="BA3357" s="5">
        <f t="shared" si="8437"/>
        <v>0</v>
      </c>
      <c r="BB3357" s="5">
        <f t="shared" si="8437"/>
        <v>0</v>
      </c>
      <c r="BC3357" s="5">
        <f t="shared" si="8437"/>
        <v>0</v>
      </c>
      <c r="BD3357" s="5">
        <f t="shared" si="8437"/>
        <v>0</v>
      </c>
      <c r="BE3357" s="5">
        <f t="shared" si="8437"/>
        <v>0</v>
      </c>
      <c r="BF3357" s="5">
        <f t="shared" si="8419"/>
        <v>11396.34</v>
      </c>
      <c r="BG3357" s="5">
        <f t="shared" si="8420"/>
        <v>39873.699999999997</v>
      </c>
      <c r="BH3357" s="5">
        <f t="shared" si="8421"/>
        <v>0</v>
      </c>
      <c r="BI3357" s="5">
        <f t="shared" si="8437"/>
        <v>0</v>
      </c>
    </row>
    <row r="3358" spans="1:61" ht="47.25" x14ac:dyDescent="0.25">
      <c r="A3358" s="4" t="s">
        <v>306</v>
      </c>
      <c r="B3358" s="4" t="s">
        <v>34</v>
      </c>
      <c r="C3358" s="4" t="s">
        <v>97</v>
      </c>
      <c r="D3358" s="4" t="s">
        <v>955</v>
      </c>
      <c r="E3358" s="4"/>
      <c r="F3358" s="14" t="s">
        <v>1261</v>
      </c>
      <c r="G3358" s="5">
        <f t="shared" si="8434"/>
        <v>8000</v>
      </c>
      <c r="H3358" s="5">
        <f t="shared" si="8434"/>
        <v>39873.699999999997</v>
      </c>
      <c r="I3358" s="5">
        <f t="shared" si="8434"/>
        <v>0</v>
      </c>
      <c r="J3358" s="5">
        <f t="shared" si="8434"/>
        <v>0</v>
      </c>
      <c r="K3358" s="5">
        <f t="shared" si="8434"/>
        <v>0</v>
      </c>
      <c r="L3358" s="5">
        <f t="shared" si="8434"/>
        <v>0</v>
      </c>
      <c r="M3358" s="5">
        <f t="shared" si="8346"/>
        <v>8000</v>
      </c>
      <c r="N3358" s="5">
        <f t="shared" si="8347"/>
        <v>39873.699999999997</v>
      </c>
      <c r="O3358" s="5">
        <f t="shared" si="8348"/>
        <v>0</v>
      </c>
      <c r="P3358" s="5">
        <f t="shared" si="8435"/>
        <v>0</v>
      </c>
      <c r="Q3358" s="5">
        <f t="shared" si="8435"/>
        <v>0</v>
      </c>
      <c r="R3358" s="5">
        <f t="shared" si="8435"/>
        <v>3396.34</v>
      </c>
      <c r="S3358" s="5">
        <f t="shared" si="8435"/>
        <v>0</v>
      </c>
      <c r="T3358" s="5">
        <f t="shared" si="8435"/>
        <v>0</v>
      </c>
      <c r="U3358" s="5">
        <f t="shared" si="8435"/>
        <v>0</v>
      </c>
      <c r="V3358" s="5">
        <f t="shared" si="8435"/>
        <v>0</v>
      </c>
      <c r="W3358" s="5">
        <f t="shared" si="8436"/>
        <v>0</v>
      </c>
      <c r="X3358" s="5">
        <f t="shared" si="8436"/>
        <v>0</v>
      </c>
      <c r="Y3358" s="5">
        <f t="shared" si="8436"/>
        <v>0</v>
      </c>
      <c r="Z3358" s="5">
        <f t="shared" si="8436"/>
        <v>0</v>
      </c>
      <c r="AA3358" s="5">
        <f t="shared" si="8436"/>
        <v>0</v>
      </c>
      <c r="AB3358" s="5">
        <f t="shared" si="8436"/>
        <v>0</v>
      </c>
      <c r="AC3358" s="5">
        <f t="shared" si="8436"/>
        <v>0</v>
      </c>
      <c r="AD3358" s="5">
        <f t="shared" si="8436"/>
        <v>0</v>
      </c>
      <c r="AE3358" s="5">
        <f t="shared" si="8436"/>
        <v>0</v>
      </c>
      <c r="AF3358" s="5">
        <f t="shared" si="8436"/>
        <v>0</v>
      </c>
      <c r="AG3358" s="5">
        <f t="shared" si="8399"/>
        <v>11396.34</v>
      </c>
      <c r="AH3358" s="5">
        <f t="shared" si="8397"/>
        <v>39873.699999999997</v>
      </c>
      <c r="AI3358" s="5">
        <f t="shared" si="8398"/>
        <v>0</v>
      </c>
      <c r="AJ3358" s="5">
        <f t="shared" si="8437"/>
        <v>0</v>
      </c>
      <c r="AK3358" s="5">
        <f t="shared" si="8400"/>
        <v>11396.34</v>
      </c>
      <c r="AL3358" s="5">
        <f t="shared" si="8401"/>
        <v>39873.699999999997</v>
      </c>
      <c r="AM3358" s="5">
        <f t="shared" si="8402"/>
        <v>0</v>
      </c>
      <c r="AN3358" s="5">
        <f t="shared" si="8437"/>
        <v>0</v>
      </c>
      <c r="AO3358" s="5">
        <f t="shared" si="8437"/>
        <v>0</v>
      </c>
      <c r="AP3358" s="5">
        <f t="shared" si="8437"/>
        <v>0</v>
      </c>
      <c r="AQ3358" s="5">
        <f t="shared" si="8437"/>
        <v>0</v>
      </c>
      <c r="AR3358" s="5">
        <f t="shared" si="8437"/>
        <v>0</v>
      </c>
      <c r="AS3358" s="5">
        <f t="shared" si="8437"/>
        <v>0</v>
      </c>
      <c r="AT3358" s="5">
        <f t="shared" si="8437"/>
        <v>0</v>
      </c>
      <c r="AU3358" s="5">
        <f t="shared" si="8437"/>
        <v>0</v>
      </c>
      <c r="AV3358" s="5">
        <f t="shared" si="8437"/>
        <v>0</v>
      </c>
      <c r="AW3358" s="5">
        <f t="shared" si="8437"/>
        <v>0</v>
      </c>
      <c r="AX3358" s="5">
        <f t="shared" si="8437"/>
        <v>0</v>
      </c>
      <c r="AY3358" s="5">
        <f t="shared" si="8437"/>
        <v>0</v>
      </c>
      <c r="AZ3358" s="5">
        <f t="shared" si="8437"/>
        <v>0</v>
      </c>
      <c r="BA3358" s="5">
        <f t="shared" si="8437"/>
        <v>0</v>
      </c>
      <c r="BB3358" s="5">
        <f t="shared" si="8437"/>
        <v>0</v>
      </c>
      <c r="BC3358" s="5">
        <f t="shared" si="8437"/>
        <v>0</v>
      </c>
      <c r="BD3358" s="5">
        <f t="shared" si="8437"/>
        <v>0</v>
      </c>
      <c r="BE3358" s="5">
        <f t="shared" si="8437"/>
        <v>0</v>
      </c>
      <c r="BF3358" s="5">
        <f t="shared" si="8419"/>
        <v>11396.34</v>
      </c>
      <c r="BG3358" s="5">
        <f t="shared" si="8420"/>
        <v>39873.699999999997</v>
      </c>
      <c r="BH3358" s="5">
        <f t="shared" si="8421"/>
        <v>0</v>
      </c>
      <c r="BI3358" s="5">
        <f t="shared" si="8437"/>
        <v>0</v>
      </c>
    </row>
    <row r="3359" spans="1:61" ht="31.5" x14ac:dyDescent="0.25">
      <c r="A3359" s="4" t="s">
        <v>306</v>
      </c>
      <c r="B3359" s="4" t="s">
        <v>34</v>
      </c>
      <c r="C3359" s="4" t="s">
        <v>97</v>
      </c>
      <c r="D3359" s="4" t="s">
        <v>955</v>
      </c>
      <c r="E3359" s="4" t="s">
        <v>280</v>
      </c>
      <c r="F3359" s="14" t="s">
        <v>567</v>
      </c>
      <c r="G3359" s="5">
        <f t="shared" si="8434"/>
        <v>8000</v>
      </c>
      <c r="H3359" s="5">
        <f t="shared" si="8434"/>
        <v>39873.699999999997</v>
      </c>
      <c r="I3359" s="5">
        <f t="shared" si="8434"/>
        <v>0</v>
      </c>
      <c r="J3359" s="5">
        <f t="shared" si="8434"/>
        <v>0</v>
      </c>
      <c r="K3359" s="5">
        <f t="shared" si="8434"/>
        <v>0</v>
      </c>
      <c r="L3359" s="5">
        <f t="shared" si="8434"/>
        <v>0</v>
      </c>
      <c r="M3359" s="5">
        <f t="shared" si="8346"/>
        <v>8000</v>
      </c>
      <c r="N3359" s="5">
        <f t="shared" si="8347"/>
        <v>39873.699999999997</v>
      </c>
      <c r="O3359" s="5">
        <f t="shared" si="8348"/>
        <v>0</v>
      </c>
      <c r="P3359" s="5">
        <f t="shared" si="8435"/>
        <v>0</v>
      </c>
      <c r="Q3359" s="5">
        <f t="shared" si="8435"/>
        <v>0</v>
      </c>
      <c r="R3359" s="5">
        <f t="shared" si="8435"/>
        <v>3396.34</v>
      </c>
      <c r="S3359" s="5">
        <f t="shared" si="8435"/>
        <v>0</v>
      </c>
      <c r="T3359" s="5">
        <f t="shared" si="8435"/>
        <v>0</v>
      </c>
      <c r="U3359" s="5">
        <f t="shared" si="8435"/>
        <v>0</v>
      </c>
      <c r="V3359" s="5">
        <f t="shared" si="8435"/>
        <v>0</v>
      </c>
      <c r="W3359" s="5">
        <f t="shared" si="8436"/>
        <v>0</v>
      </c>
      <c r="X3359" s="5">
        <f t="shared" si="8436"/>
        <v>0</v>
      </c>
      <c r="Y3359" s="5">
        <f t="shared" si="8436"/>
        <v>0</v>
      </c>
      <c r="Z3359" s="5">
        <f t="shared" si="8436"/>
        <v>0</v>
      </c>
      <c r="AA3359" s="5">
        <f t="shared" si="8436"/>
        <v>0</v>
      </c>
      <c r="AB3359" s="5">
        <f t="shared" si="8436"/>
        <v>0</v>
      </c>
      <c r="AC3359" s="5">
        <f t="shared" si="8436"/>
        <v>0</v>
      </c>
      <c r="AD3359" s="5">
        <f t="shared" si="8436"/>
        <v>0</v>
      </c>
      <c r="AE3359" s="5">
        <f t="shared" si="8436"/>
        <v>0</v>
      </c>
      <c r="AF3359" s="5">
        <f t="shared" si="8436"/>
        <v>0</v>
      </c>
      <c r="AG3359" s="5">
        <f t="shared" si="8399"/>
        <v>11396.34</v>
      </c>
      <c r="AH3359" s="5">
        <f t="shared" si="8397"/>
        <v>39873.699999999997</v>
      </c>
      <c r="AI3359" s="5">
        <f t="shared" si="8398"/>
        <v>0</v>
      </c>
      <c r="AJ3359" s="5">
        <f t="shared" si="8437"/>
        <v>0</v>
      </c>
      <c r="AK3359" s="5">
        <f t="shared" si="8400"/>
        <v>11396.34</v>
      </c>
      <c r="AL3359" s="5">
        <f t="shared" si="8401"/>
        <v>39873.699999999997</v>
      </c>
      <c r="AM3359" s="5">
        <f t="shared" si="8402"/>
        <v>0</v>
      </c>
      <c r="AN3359" s="5">
        <f t="shared" si="8437"/>
        <v>0</v>
      </c>
      <c r="AO3359" s="5">
        <f t="shared" si="8437"/>
        <v>0</v>
      </c>
      <c r="AP3359" s="5">
        <f t="shared" si="8437"/>
        <v>0</v>
      </c>
      <c r="AQ3359" s="5">
        <f t="shared" si="8437"/>
        <v>0</v>
      </c>
      <c r="AR3359" s="5">
        <f t="shared" si="8437"/>
        <v>0</v>
      </c>
      <c r="AS3359" s="5">
        <f t="shared" si="8437"/>
        <v>0</v>
      </c>
      <c r="AT3359" s="5">
        <f t="shared" si="8437"/>
        <v>0</v>
      </c>
      <c r="AU3359" s="5">
        <f t="shared" si="8437"/>
        <v>0</v>
      </c>
      <c r="AV3359" s="5">
        <f t="shared" si="8437"/>
        <v>0</v>
      </c>
      <c r="AW3359" s="5">
        <f t="shared" si="8437"/>
        <v>0</v>
      </c>
      <c r="AX3359" s="5">
        <f t="shared" si="8437"/>
        <v>0</v>
      </c>
      <c r="AY3359" s="5">
        <f t="shared" si="8437"/>
        <v>0</v>
      </c>
      <c r="AZ3359" s="5">
        <f t="shared" si="8437"/>
        <v>0</v>
      </c>
      <c r="BA3359" s="5">
        <f t="shared" si="8437"/>
        <v>0</v>
      </c>
      <c r="BB3359" s="5">
        <f t="shared" si="8437"/>
        <v>0</v>
      </c>
      <c r="BC3359" s="5">
        <f t="shared" si="8437"/>
        <v>0</v>
      </c>
      <c r="BD3359" s="5">
        <f t="shared" si="8437"/>
        <v>0</v>
      </c>
      <c r="BE3359" s="5">
        <f t="shared" si="8437"/>
        <v>0</v>
      </c>
      <c r="BF3359" s="5">
        <f t="shared" si="8419"/>
        <v>11396.34</v>
      </c>
      <c r="BG3359" s="5">
        <f t="shared" si="8420"/>
        <v>39873.699999999997</v>
      </c>
      <c r="BH3359" s="5">
        <f t="shared" si="8421"/>
        <v>0</v>
      </c>
      <c r="BI3359" s="5">
        <f t="shared" si="8437"/>
        <v>0</v>
      </c>
    </row>
    <row r="3360" spans="1:61" x14ac:dyDescent="0.25">
      <c r="A3360" s="4" t="s">
        <v>306</v>
      </c>
      <c r="B3360" s="4" t="s">
        <v>34</v>
      </c>
      <c r="C3360" s="4" t="s">
        <v>97</v>
      </c>
      <c r="D3360" s="4" t="s">
        <v>955</v>
      </c>
      <c r="E3360" s="4" t="s">
        <v>279</v>
      </c>
      <c r="F3360" s="14" t="s">
        <v>568</v>
      </c>
      <c r="G3360" s="5">
        <v>8000</v>
      </c>
      <c r="H3360" s="5">
        <v>39873.699999999997</v>
      </c>
      <c r="I3360" s="5">
        <v>0</v>
      </c>
      <c r="J3360" s="5"/>
      <c r="K3360" s="5"/>
      <c r="L3360" s="5"/>
      <c r="M3360" s="5">
        <f t="shared" si="8346"/>
        <v>8000</v>
      </c>
      <c r="N3360" s="5">
        <f t="shared" si="8347"/>
        <v>39873.699999999997</v>
      </c>
      <c r="O3360" s="5">
        <f t="shared" si="8348"/>
        <v>0</v>
      </c>
      <c r="P3360" s="5"/>
      <c r="Q3360" s="5"/>
      <c r="R3360" s="5">
        <v>3396.34</v>
      </c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>
        <f t="shared" si="8399"/>
        <v>11396.34</v>
      </c>
      <c r="AH3360" s="5">
        <f t="shared" si="8397"/>
        <v>39873.699999999997</v>
      </c>
      <c r="AI3360" s="5">
        <f t="shared" si="8398"/>
        <v>0</v>
      </c>
      <c r="AJ3360" s="5"/>
      <c r="AK3360" s="5">
        <f t="shared" si="8400"/>
        <v>11396.34</v>
      </c>
      <c r="AL3360" s="5">
        <f t="shared" si="8401"/>
        <v>39873.699999999997</v>
      </c>
      <c r="AM3360" s="5">
        <f t="shared" si="8402"/>
        <v>0</v>
      </c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5">
        <f t="shared" si="8419"/>
        <v>11396.34</v>
      </c>
      <c r="BG3360" s="5">
        <f t="shared" si="8420"/>
        <v>39873.699999999997</v>
      </c>
      <c r="BH3360" s="5">
        <f t="shared" si="8421"/>
        <v>0</v>
      </c>
      <c r="BI3360" s="5"/>
    </row>
    <row r="3361" spans="1:61" x14ac:dyDescent="0.25">
      <c r="A3361" s="4" t="s">
        <v>306</v>
      </c>
      <c r="B3361" s="4" t="s">
        <v>34</v>
      </c>
      <c r="C3361" s="4" t="s">
        <v>97</v>
      </c>
      <c r="D3361" s="4" t="s">
        <v>1422</v>
      </c>
      <c r="E3361" s="4"/>
      <c r="F3361" s="14" t="s">
        <v>1424</v>
      </c>
      <c r="G3361" s="5"/>
      <c r="H3361" s="5"/>
      <c r="I3361" s="5"/>
      <c r="J3361" s="5"/>
      <c r="K3361" s="5"/>
      <c r="L3361" s="5"/>
      <c r="M3361" s="5"/>
      <c r="N3361" s="5"/>
      <c r="O3361" s="5"/>
      <c r="P3361" s="5">
        <f>P3362</f>
        <v>2426</v>
      </c>
      <c r="Q3361" s="5">
        <f t="shared" ref="Q3361:BI3363" si="8438">Q3362</f>
        <v>0</v>
      </c>
      <c r="R3361" s="5">
        <f t="shared" si="8438"/>
        <v>0</v>
      </c>
      <c r="S3361" s="5">
        <f t="shared" si="8438"/>
        <v>0</v>
      </c>
      <c r="T3361" s="5">
        <f t="shared" si="8438"/>
        <v>0</v>
      </c>
      <c r="U3361" s="5">
        <f t="shared" si="8438"/>
        <v>0</v>
      </c>
      <c r="V3361" s="5">
        <f t="shared" si="8438"/>
        <v>0</v>
      </c>
      <c r="W3361" s="5">
        <f t="shared" si="8438"/>
        <v>191647</v>
      </c>
      <c r="X3361" s="5">
        <f t="shared" si="8438"/>
        <v>0</v>
      </c>
      <c r="Y3361" s="5">
        <f t="shared" si="8438"/>
        <v>0</v>
      </c>
      <c r="Z3361" s="5">
        <f t="shared" si="8438"/>
        <v>0</v>
      </c>
      <c r="AA3361" s="5">
        <f t="shared" si="8438"/>
        <v>0</v>
      </c>
      <c r="AB3361" s="5">
        <f t="shared" si="8438"/>
        <v>0</v>
      </c>
      <c r="AC3361" s="5">
        <f t="shared" si="8438"/>
        <v>0</v>
      </c>
      <c r="AD3361" s="5">
        <f t="shared" si="8438"/>
        <v>0</v>
      </c>
      <c r="AE3361" s="5">
        <f t="shared" si="8438"/>
        <v>0</v>
      </c>
      <c r="AF3361" s="5">
        <f t="shared" si="8438"/>
        <v>0</v>
      </c>
      <c r="AG3361" s="5">
        <f t="shared" si="8399"/>
        <v>194073</v>
      </c>
      <c r="AH3361" s="5">
        <f t="shared" si="8397"/>
        <v>0</v>
      </c>
      <c r="AI3361" s="5">
        <f t="shared" si="8398"/>
        <v>0</v>
      </c>
      <c r="AJ3361" s="5">
        <f t="shared" si="8438"/>
        <v>0</v>
      </c>
      <c r="AK3361" s="5">
        <f t="shared" si="8400"/>
        <v>194073</v>
      </c>
      <c r="AL3361" s="5">
        <f t="shared" si="8401"/>
        <v>0</v>
      </c>
      <c r="AM3361" s="5">
        <f t="shared" si="8402"/>
        <v>0</v>
      </c>
      <c r="AN3361" s="5">
        <f t="shared" si="8438"/>
        <v>0</v>
      </c>
      <c r="AO3361" s="5">
        <f t="shared" si="8438"/>
        <v>0</v>
      </c>
      <c r="AP3361" s="5">
        <f t="shared" si="8438"/>
        <v>0</v>
      </c>
      <c r="AQ3361" s="5">
        <f t="shared" si="8438"/>
        <v>0</v>
      </c>
      <c r="AR3361" s="5">
        <f t="shared" si="8438"/>
        <v>0</v>
      </c>
      <c r="AS3361" s="5">
        <f t="shared" si="8438"/>
        <v>0</v>
      </c>
      <c r="AT3361" s="5">
        <f t="shared" si="8438"/>
        <v>0</v>
      </c>
      <c r="AU3361" s="5">
        <f t="shared" si="8438"/>
        <v>0</v>
      </c>
      <c r="AV3361" s="5">
        <f t="shared" si="8438"/>
        <v>0</v>
      </c>
      <c r="AW3361" s="5">
        <f t="shared" si="8438"/>
        <v>0</v>
      </c>
      <c r="AX3361" s="5">
        <f t="shared" si="8438"/>
        <v>0</v>
      </c>
      <c r="AY3361" s="5">
        <f t="shared" si="8438"/>
        <v>0</v>
      </c>
      <c r="AZ3361" s="5">
        <f t="shared" si="8438"/>
        <v>0</v>
      </c>
      <c r="BA3361" s="5">
        <f t="shared" si="8438"/>
        <v>0</v>
      </c>
      <c r="BB3361" s="5">
        <f t="shared" si="8438"/>
        <v>0</v>
      </c>
      <c r="BC3361" s="5">
        <f t="shared" si="8438"/>
        <v>0</v>
      </c>
      <c r="BD3361" s="5">
        <f t="shared" si="8438"/>
        <v>0</v>
      </c>
      <c r="BE3361" s="5">
        <f t="shared" si="8438"/>
        <v>0</v>
      </c>
      <c r="BF3361" s="5">
        <f t="shared" si="8419"/>
        <v>194073</v>
      </c>
      <c r="BG3361" s="5">
        <f t="shared" si="8420"/>
        <v>0</v>
      </c>
      <c r="BH3361" s="5">
        <f t="shared" si="8421"/>
        <v>0</v>
      </c>
      <c r="BI3361" s="5">
        <f t="shared" si="8438"/>
        <v>0</v>
      </c>
    </row>
    <row r="3362" spans="1:61" ht="47.25" x14ac:dyDescent="0.25">
      <c r="A3362" s="4" t="s">
        <v>306</v>
      </c>
      <c r="B3362" s="4" t="s">
        <v>34</v>
      </c>
      <c r="C3362" s="4" t="s">
        <v>97</v>
      </c>
      <c r="D3362" s="4" t="s">
        <v>1421</v>
      </c>
      <c r="E3362" s="4"/>
      <c r="F3362" s="14" t="s">
        <v>1423</v>
      </c>
      <c r="G3362" s="5"/>
      <c r="H3362" s="5"/>
      <c r="I3362" s="5"/>
      <c r="J3362" s="5"/>
      <c r="K3362" s="5"/>
      <c r="L3362" s="5"/>
      <c r="M3362" s="5"/>
      <c r="N3362" s="5"/>
      <c r="O3362" s="5"/>
      <c r="P3362" s="5">
        <f>P3363</f>
        <v>2426</v>
      </c>
      <c r="Q3362" s="5">
        <f t="shared" si="8438"/>
        <v>0</v>
      </c>
      <c r="R3362" s="5">
        <f t="shared" si="8438"/>
        <v>0</v>
      </c>
      <c r="S3362" s="5">
        <f t="shared" si="8438"/>
        <v>0</v>
      </c>
      <c r="T3362" s="5">
        <f t="shared" si="8438"/>
        <v>0</v>
      </c>
      <c r="U3362" s="5">
        <f t="shared" si="8438"/>
        <v>0</v>
      </c>
      <c r="V3362" s="5">
        <f t="shared" si="8438"/>
        <v>0</v>
      </c>
      <c r="W3362" s="5">
        <f t="shared" si="8438"/>
        <v>191647</v>
      </c>
      <c r="X3362" s="5">
        <f t="shared" si="8438"/>
        <v>0</v>
      </c>
      <c r="Y3362" s="5">
        <f t="shared" si="8438"/>
        <v>0</v>
      </c>
      <c r="Z3362" s="5">
        <f t="shared" si="8438"/>
        <v>0</v>
      </c>
      <c r="AA3362" s="5">
        <f t="shared" si="8438"/>
        <v>0</v>
      </c>
      <c r="AB3362" s="5">
        <f t="shared" si="8438"/>
        <v>0</v>
      </c>
      <c r="AC3362" s="5">
        <f t="shared" si="8438"/>
        <v>0</v>
      </c>
      <c r="AD3362" s="5">
        <f t="shared" si="8438"/>
        <v>0</v>
      </c>
      <c r="AE3362" s="5">
        <f t="shared" si="8438"/>
        <v>0</v>
      </c>
      <c r="AF3362" s="5">
        <f t="shared" si="8438"/>
        <v>0</v>
      </c>
      <c r="AG3362" s="5">
        <f t="shared" si="8399"/>
        <v>194073</v>
      </c>
      <c r="AH3362" s="5">
        <f t="shared" si="8397"/>
        <v>0</v>
      </c>
      <c r="AI3362" s="5">
        <f t="shared" si="8398"/>
        <v>0</v>
      </c>
      <c r="AJ3362" s="5">
        <f t="shared" si="8438"/>
        <v>0</v>
      </c>
      <c r="AK3362" s="5">
        <f t="shared" si="8400"/>
        <v>194073</v>
      </c>
      <c r="AL3362" s="5">
        <f t="shared" si="8401"/>
        <v>0</v>
      </c>
      <c r="AM3362" s="5">
        <f t="shared" si="8402"/>
        <v>0</v>
      </c>
      <c r="AN3362" s="5">
        <f t="shared" si="8438"/>
        <v>0</v>
      </c>
      <c r="AO3362" s="5">
        <f t="shared" si="8438"/>
        <v>0</v>
      </c>
      <c r="AP3362" s="5">
        <f t="shared" si="8438"/>
        <v>0</v>
      </c>
      <c r="AQ3362" s="5">
        <f t="shared" si="8438"/>
        <v>0</v>
      </c>
      <c r="AR3362" s="5">
        <f t="shared" si="8438"/>
        <v>0</v>
      </c>
      <c r="AS3362" s="5">
        <f t="shared" si="8438"/>
        <v>0</v>
      </c>
      <c r="AT3362" s="5">
        <f t="shared" si="8438"/>
        <v>0</v>
      </c>
      <c r="AU3362" s="5">
        <f t="shared" si="8438"/>
        <v>0</v>
      </c>
      <c r="AV3362" s="5">
        <f t="shared" si="8438"/>
        <v>0</v>
      </c>
      <c r="AW3362" s="5">
        <f t="shared" si="8438"/>
        <v>0</v>
      </c>
      <c r="AX3362" s="5">
        <f t="shared" si="8438"/>
        <v>0</v>
      </c>
      <c r="AY3362" s="5">
        <f t="shared" si="8438"/>
        <v>0</v>
      </c>
      <c r="AZ3362" s="5">
        <f t="shared" si="8438"/>
        <v>0</v>
      </c>
      <c r="BA3362" s="5">
        <f t="shared" si="8438"/>
        <v>0</v>
      </c>
      <c r="BB3362" s="5">
        <f t="shared" si="8438"/>
        <v>0</v>
      </c>
      <c r="BC3362" s="5">
        <f t="shared" si="8438"/>
        <v>0</v>
      </c>
      <c r="BD3362" s="5">
        <f t="shared" si="8438"/>
        <v>0</v>
      </c>
      <c r="BE3362" s="5">
        <f t="shared" si="8438"/>
        <v>0</v>
      </c>
      <c r="BF3362" s="5">
        <f t="shared" si="8419"/>
        <v>194073</v>
      </c>
      <c r="BG3362" s="5">
        <f t="shared" si="8420"/>
        <v>0</v>
      </c>
      <c r="BH3362" s="5">
        <f t="shared" si="8421"/>
        <v>0</v>
      </c>
      <c r="BI3362" s="5">
        <f t="shared" si="8438"/>
        <v>0</v>
      </c>
    </row>
    <row r="3363" spans="1:61" ht="31.5" x14ac:dyDescent="0.25">
      <c r="A3363" s="4" t="s">
        <v>306</v>
      </c>
      <c r="B3363" s="4" t="s">
        <v>34</v>
      </c>
      <c r="C3363" s="4" t="s">
        <v>97</v>
      </c>
      <c r="D3363" s="4" t="s">
        <v>1421</v>
      </c>
      <c r="E3363" s="4" t="s">
        <v>280</v>
      </c>
      <c r="F3363" s="14" t="s">
        <v>567</v>
      </c>
      <c r="G3363" s="5"/>
      <c r="H3363" s="5"/>
      <c r="I3363" s="5"/>
      <c r="J3363" s="5"/>
      <c r="K3363" s="5"/>
      <c r="L3363" s="5"/>
      <c r="M3363" s="5"/>
      <c r="N3363" s="5"/>
      <c r="O3363" s="5"/>
      <c r="P3363" s="5">
        <f>P3364</f>
        <v>2426</v>
      </c>
      <c r="Q3363" s="5">
        <f t="shared" si="8438"/>
        <v>0</v>
      </c>
      <c r="R3363" s="5">
        <f t="shared" si="8438"/>
        <v>0</v>
      </c>
      <c r="S3363" s="5">
        <f t="shared" si="8438"/>
        <v>0</v>
      </c>
      <c r="T3363" s="5">
        <f t="shared" si="8438"/>
        <v>0</v>
      </c>
      <c r="U3363" s="5">
        <f t="shared" si="8438"/>
        <v>0</v>
      </c>
      <c r="V3363" s="5">
        <f t="shared" si="8438"/>
        <v>0</v>
      </c>
      <c r="W3363" s="5">
        <f t="shared" si="8438"/>
        <v>191647</v>
      </c>
      <c r="X3363" s="5">
        <f t="shared" si="8438"/>
        <v>0</v>
      </c>
      <c r="Y3363" s="5">
        <f t="shared" si="8438"/>
        <v>0</v>
      </c>
      <c r="Z3363" s="5">
        <f t="shared" si="8438"/>
        <v>0</v>
      </c>
      <c r="AA3363" s="5">
        <f t="shared" si="8438"/>
        <v>0</v>
      </c>
      <c r="AB3363" s="5">
        <f t="shared" si="8438"/>
        <v>0</v>
      </c>
      <c r="AC3363" s="5">
        <f t="shared" si="8438"/>
        <v>0</v>
      </c>
      <c r="AD3363" s="5">
        <f t="shared" si="8438"/>
        <v>0</v>
      </c>
      <c r="AE3363" s="5">
        <f t="shared" si="8438"/>
        <v>0</v>
      </c>
      <c r="AF3363" s="5">
        <f t="shared" si="8438"/>
        <v>0</v>
      </c>
      <c r="AG3363" s="5">
        <f t="shared" si="8399"/>
        <v>194073</v>
      </c>
      <c r="AH3363" s="5">
        <f t="shared" si="8397"/>
        <v>0</v>
      </c>
      <c r="AI3363" s="5">
        <f t="shared" si="8398"/>
        <v>0</v>
      </c>
      <c r="AJ3363" s="5">
        <f t="shared" si="8438"/>
        <v>0</v>
      </c>
      <c r="AK3363" s="5">
        <f t="shared" si="8400"/>
        <v>194073</v>
      </c>
      <c r="AL3363" s="5">
        <f t="shared" si="8401"/>
        <v>0</v>
      </c>
      <c r="AM3363" s="5">
        <f t="shared" si="8402"/>
        <v>0</v>
      </c>
      <c r="AN3363" s="5">
        <f t="shared" si="8438"/>
        <v>0</v>
      </c>
      <c r="AO3363" s="5">
        <f t="shared" si="8438"/>
        <v>0</v>
      </c>
      <c r="AP3363" s="5">
        <f t="shared" si="8438"/>
        <v>0</v>
      </c>
      <c r="AQ3363" s="5">
        <f t="shared" si="8438"/>
        <v>0</v>
      </c>
      <c r="AR3363" s="5">
        <f t="shared" si="8438"/>
        <v>0</v>
      </c>
      <c r="AS3363" s="5">
        <f t="shared" si="8438"/>
        <v>0</v>
      </c>
      <c r="AT3363" s="5">
        <f t="shared" si="8438"/>
        <v>0</v>
      </c>
      <c r="AU3363" s="5">
        <f t="shared" si="8438"/>
        <v>0</v>
      </c>
      <c r="AV3363" s="5">
        <f t="shared" si="8438"/>
        <v>0</v>
      </c>
      <c r="AW3363" s="5">
        <f t="shared" si="8438"/>
        <v>0</v>
      </c>
      <c r="AX3363" s="5">
        <f t="shared" si="8438"/>
        <v>0</v>
      </c>
      <c r="AY3363" s="5">
        <f t="shared" si="8438"/>
        <v>0</v>
      </c>
      <c r="AZ3363" s="5">
        <f t="shared" si="8438"/>
        <v>0</v>
      </c>
      <c r="BA3363" s="5">
        <f t="shared" si="8438"/>
        <v>0</v>
      </c>
      <c r="BB3363" s="5">
        <f t="shared" si="8438"/>
        <v>0</v>
      </c>
      <c r="BC3363" s="5">
        <f t="shared" si="8438"/>
        <v>0</v>
      </c>
      <c r="BD3363" s="5">
        <f t="shared" si="8438"/>
        <v>0</v>
      </c>
      <c r="BE3363" s="5">
        <f t="shared" si="8438"/>
        <v>0</v>
      </c>
      <c r="BF3363" s="5">
        <f t="shared" si="8419"/>
        <v>194073</v>
      </c>
      <c r="BG3363" s="5">
        <f t="shared" si="8420"/>
        <v>0</v>
      </c>
      <c r="BH3363" s="5">
        <f t="shared" si="8421"/>
        <v>0</v>
      </c>
      <c r="BI3363" s="5">
        <f t="shared" si="8438"/>
        <v>0</v>
      </c>
    </row>
    <row r="3364" spans="1:61" x14ac:dyDescent="0.25">
      <c r="A3364" s="4" t="s">
        <v>306</v>
      </c>
      <c r="B3364" s="4" t="s">
        <v>34</v>
      </c>
      <c r="C3364" s="4" t="s">
        <v>97</v>
      </c>
      <c r="D3364" s="4" t="s">
        <v>1421</v>
      </c>
      <c r="E3364" s="4" t="s">
        <v>279</v>
      </c>
      <c r="F3364" s="14" t="s">
        <v>568</v>
      </c>
      <c r="G3364" s="5"/>
      <c r="H3364" s="5"/>
      <c r="I3364" s="5"/>
      <c r="J3364" s="5"/>
      <c r="K3364" s="5"/>
      <c r="L3364" s="5"/>
      <c r="M3364" s="5"/>
      <c r="N3364" s="5"/>
      <c r="O3364" s="5"/>
      <c r="P3364" s="5">
        <v>2426</v>
      </c>
      <c r="Q3364" s="5"/>
      <c r="R3364" s="5"/>
      <c r="S3364" s="5"/>
      <c r="T3364" s="5"/>
      <c r="U3364" s="5"/>
      <c r="V3364" s="5"/>
      <c r="W3364" s="5">
        <f>7277.7+184369.3</f>
        <v>191647</v>
      </c>
      <c r="X3364" s="5"/>
      <c r="Y3364" s="5"/>
      <c r="Z3364" s="5"/>
      <c r="AA3364" s="5"/>
      <c r="AB3364" s="5"/>
      <c r="AC3364" s="5"/>
      <c r="AD3364" s="5"/>
      <c r="AE3364" s="5"/>
      <c r="AF3364" s="5"/>
      <c r="AG3364" s="5">
        <f t="shared" si="8399"/>
        <v>194073</v>
      </c>
      <c r="AH3364" s="5">
        <f t="shared" si="8397"/>
        <v>0</v>
      </c>
      <c r="AI3364" s="5">
        <f t="shared" si="8398"/>
        <v>0</v>
      </c>
      <c r="AJ3364" s="5"/>
      <c r="AK3364" s="5">
        <f t="shared" si="8400"/>
        <v>194073</v>
      </c>
      <c r="AL3364" s="5">
        <f t="shared" si="8401"/>
        <v>0</v>
      </c>
      <c r="AM3364" s="5">
        <f t="shared" si="8402"/>
        <v>0</v>
      </c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5"/>
      <c r="BA3364" s="5"/>
      <c r="BB3364" s="5"/>
      <c r="BC3364" s="5"/>
      <c r="BD3364" s="5"/>
      <c r="BE3364" s="5"/>
      <c r="BF3364" s="5">
        <f t="shared" si="8419"/>
        <v>194073</v>
      </c>
      <c r="BG3364" s="5">
        <f t="shared" si="8420"/>
        <v>0</v>
      </c>
      <c r="BH3364" s="5">
        <f t="shared" si="8421"/>
        <v>0</v>
      </c>
      <c r="BI3364" s="5"/>
    </row>
    <row r="3365" spans="1:61" ht="31.5" x14ac:dyDescent="0.25">
      <c r="A3365" s="4" t="s">
        <v>306</v>
      </c>
      <c r="B3365" s="4" t="s">
        <v>34</v>
      </c>
      <c r="C3365" s="4" t="s">
        <v>97</v>
      </c>
      <c r="D3365" s="4" t="s">
        <v>234</v>
      </c>
      <c r="E3365" s="4"/>
      <c r="F3365" s="14" t="s">
        <v>1063</v>
      </c>
      <c r="G3365" s="5">
        <f>G3366</f>
        <v>41021.800000000003</v>
      </c>
      <c r="H3365" s="5">
        <f t="shared" ref="H3365:BI3366" si="8439">H3366</f>
        <v>37918.9</v>
      </c>
      <c r="I3365" s="5">
        <f t="shared" si="8439"/>
        <v>37918.9</v>
      </c>
      <c r="J3365" s="5">
        <f t="shared" si="8439"/>
        <v>0</v>
      </c>
      <c r="K3365" s="5">
        <f t="shared" si="8439"/>
        <v>0</v>
      </c>
      <c r="L3365" s="5">
        <f t="shared" si="8439"/>
        <v>0</v>
      </c>
      <c r="M3365" s="5">
        <f t="shared" ref="M3365:M3440" si="8440">G3365+J3365</f>
        <v>41021.800000000003</v>
      </c>
      <c r="N3365" s="5">
        <f t="shared" ref="N3365:N3440" si="8441">H3365+K3365</f>
        <v>37918.9</v>
      </c>
      <c r="O3365" s="5">
        <f t="shared" ref="O3365:O3440" si="8442">I3365+L3365</f>
        <v>37918.9</v>
      </c>
      <c r="P3365" s="5">
        <f t="shared" si="8439"/>
        <v>0</v>
      </c>
      <c r="Q3365" s="5">
        <f t="shared" si="8439"/>
        <v>0</v>
      </c>
      <c r="R3365" s="5">
        <f t="shared" si="8439"/>
        <v>0</v>
      </c>
      <c r="S3365" s="5">
        <f t="shared" si="8439"/>
        <v>0</v>
      </c>
      <c r="T3365" s="5">
        <f t="shared" si="8439"/>
        <v>1057.7</v>
      </c>
      <c r="U3365" s="5">
        <f t="shared" si="8439"/>
        <v>0</v>
      </c>
      <c r="V3365" s="5">
        <f t="shared" si="8439"/>
        <v>0</v>
      </c>
      <c r="W3365" s="5">
        <f t="shared" si="8439"/>
        <v>0</v>
      </c>
      <c r="X3365" s="5">
        <f t="shared" si="8439"/>
        <v>0</v>
      </c>
      <c r="Y3365" s="5">
        <f t="shared" si="8439"/>
        <v>0</v>
      </c>
      <c r="Z3365" s="5">
        <f t="shared" si="8439"/>
        <v>0</v>
      </c>
      <c r="AA3365" s="5">
        <f t="shared" si="8439"/>
        <v>0</v>
      </c>
      <c r="AB3365" s="5">
        <f t="shared" si="8439"/>
        <v>0</v>
      </c>
      <c r="AC3365" s="5">
        <f t="shared" si="8439"/>
        <v>0</v>
      </c>
      <c r="AD3365" s="5">
        <f t="shared" si="8439"/>
        <v>0</v>
      </c>
      <c r="AE3365" s="5">
        <f t="shared" si="8439"/>
        <v>0</v>
      </c>
      <c r="AF3365" s="5">
        <f t="shared" si="8439"/>
        <v>0</v>
      </c>
      <c r="AG3365" s="5">
        <f t="shared" si="8399"/>
        <v>42079.5</v>
      </c>
      <c r="AH3365" s="5">
        <f t="shared" si="8397"/>
        <v>37918.9</v>
      </c>
      <c r="AI3365" s="5">
        <f t="shared" si="8398"/>
        <v>37918.9</v>
      </c>
      <c r="AJ3365" s="5">
        <f t="shared" si="8439"/>
        <v>0</v>
      </c>
      <c r="AK3365" s="5">
        <f t="shared" si="8400"/>
        <v>42079.5</v>
      </c>
      <c r="AL3365" s="5">
        <f t="shared" si="8401"/>
        <v>37918.9</v>
      </c>
      <c r="AM3365" s="5">
        <f t="shared" si="8402"/>
        <v>37918.9</v>
      </c>
      <c r="AN3365" s="5">
        <f t="shared" si="8439"/>
        <v>0</v>
      </c>
      <c r="AO3365" s="5">
        <f t="shared" si="8439"/>
        <v>0</v>
      </c>
      <c r="AP3365" s="5">
        <f t="shared" si="8439"/>
        <v>0</v>
      </c>
      <c r="AQ3365" s="5">
        <f t="shared" si="8439"/>
        <v>0</v>
      </c>
      <c r="AR3365" s="5">
        <f t="shared" si="8439"/>
        <v>0</v>
      </c>
      <c r="AS3365" s="5">
        <f t="shared" si="8439"/>
        <v>0</v>
      </c>
      <c r="AT3365" s="5">
        <f t="shared" si="8439"/>
        <v>0</v>
      </c>
      <c r="AU3365" s="5">
        <f t="shared" si="8439"/>
        <v>0</v>
      </c>
      <c r="AV3365" s="5">
        <f t="shared" si="8439"/>
        <v>0</v>
      </c>
      <c r="AW3365" s="5">
        <f t="shared" si="8439"/>
        <v>0</v>
      </c>
      <c r="AX3365" s="5">
        <f t="shared" si="8439"/>
        <v>0</v>
      </c>
      <c r="AY3365" s="5">
        <f t="shared" si="8439"/>
        <v>0</v>
      </c>
      <c r="AZ3365" s="5">
        <f t="shared" si="8439"/>
        <v>0</v>
      </c>
      <c r="BA3365" s="5">
        <f t="shared" si="8439"/>
        <v>0</v>
      </c>
      <c r="BB3365" s="5">
        <f t="shared" si="8439"/>
        <v>0</v>
      </c>
      <c r="BC3365" s="5">
        <f t="shared" si="8439"/>
        <v>0</v>
      </c>
      <c r="BD3365" s="5">
        <f t="shared" si="8439"/>
        <v>0</v>
      </c>
      <c r="BE3365" s="5">
        <f t="shared" si="8439"/>
        <v>0</v>
      </c>
      <c r="BF3365" s="5">
        <f t="shared" si="8419"/>
        <v>42079.5</v>
      </c>
      <c r="BG3365" s="5">
        <f t="shared" si="8420"/>
        <v>37918.9</v>
      </c>
      <c r="BH3365" s="5">
        <f t="shared" si="8421"/>
        <v>37918.9</v>
      </c>
      <c r="BI3365" s="5">
        <f t="shared" si="8439"/>
        <v>0</v>
      </c>
    </row>
    <row r="3366" spans="1:61" ht="31.5" x14ac:dyDescent="0.25">
      <c r="A3366" s="4" t="s">
        <v>306</v>
      </c>
      <c r="B3366" s="4" t="s">
        <v>34</v>
      </c>
      <c r="C3366" s="4" t="s">
        <v>97</v>
      </c>
      <c r="D3366" s="4" t="s">
        <v>235</v>
      </c>
      <c r="E3366" s="4"/>
      <c r="F3366" s="14" t="s">
        <v>1064</v>
      </c>
      <c r="G3366" s="5">
        <f>G3367</f>
        <v>41021.800000000003</v>
      </c>
      <c r="H3366" s="5">
        <f t="shared" si="8439"/>
        <v>37918.9</v>
      </c>
      <c r="I3366" s="5">
        <f t="shared" si="8439"/>
        <v>37918.9</v>
      </c>
      <c r="J3366" s="5">
        <f t="shared" si="8439"/>
        <v>0</v>
      </c>
      <c r="K3366" s="5">
        <f t="shared" si="8439"/>
        <v>0</v>
      </c>
      <c r="L3366" s="5">
        <f t="shared" si="8439"/>
        <v>0</v>
      </c>
      <c r="M3366" s="5">
        <f t="shared" si="8440"/>
        <v>41021.800000000003</v>
      </c>
      <c r="N3366" s="5">
        <f t="shared" si="8441"/>
        <v>37918.9</v>
      </c>
      <c r="O3366" s="5">
        <f t="shared" si="8442"/>
        <v>37918.9</v>
      </c>
      <c r="P3366" s="5">
        <f t="shared" si="8439"/>
        <v>0</v>
      </c>
      <c r="Q3366" s="5">
        <f t="shared" si="8439"/>
        <v>0</v>
      </c>
      <c r="R3366" s="5">
        <f t="shared" si="8439"/>
        <v>0</v>
      </c>
      <c r="S3366" s="5">
        <f t="shared" si="8439"/>
        <v>0</v>
      </c>
      <c r="T3366" s="5">
        <f t="shared" si="8439"/>
        <v>1057.7</v>
      </c>
      <c r="U3366" s="5">
        <f t="shared" si="8439"/>
        <v>0</v>
      </c>
      <c r="V3366" s="5">
        <f t="shared" si="8439"/>
        <v>0</v>
      </c>
      <c r="W3366" s="5">
        <f t="shared" si="8439"/>
        <v>0</v>
      </c>
      <c r="X3366" s="5">
        <f t="shared" si="8439"/>
        <v>0</v>
      </c>
      <c r="Y3366" s="5">
        <f t="shared" si="8439"/>
        <v>0</v>
      </c>
      <c r="Z3366" s="5">
        <f t="shared" si="8439"/>
        <v>0</v>
      </c>
      <c r="AA3366" s="5">
        <f t="shared" si="8439"/>
        <v>0</v>
      </c>
      <c r="AB3366" s="5">
        <f t="shared" si="8439"/>
        <v>0</v>
      </c>
      <c r="AC3366" s="5">
        <f t="shared" si="8439"/>
        <v>0</v>
      </c>
      <c r="AD3366" s="5">
        <f t="shared" si="8439"/>
        <v>0</v>
      </c>
      <c r="AE3366" s="5">
        <f t="shared" si="8439"/>
        <v>0</v>
      </c>
      <c r="AF3366" s="5">
        <f t="shared" si="8439"/>
        <v>0</v>
      </c>
      <c r="AG3366" s="5">
        <f t="shared" si="8399"/>
        <v>42079.5</v>
      </c>
      <c r="AH3366" s="5">
        <f t="shared" si="8397"/>
        <v>37918.9</v>
      </c>
      <c r="AI3366" s="5">
        <f t="shared" si="8398"/>
        <v>37918.9</v>
      </c>
      <c r="AJ3366" s="5">
        <f t="shared" si="8439"/>
        <v>0</v>
      </c>
      <c r="AK3366" s="5">
        <f t="shared" si="8400"/>
        <v>42079.5</v>
      </c>
      <c r="AL3366" s="5">
        <f t="shared" si="8401"/>
        <v>37918.9</v>
      </c>
      <c r="AM3366" s="5">
        <f t="shared" si="8402"/>
        <v>37918.9</v>
      </c>
      <c r="AN3366" s="5">
        <f t="shared" si="8439"/>
        <v>0</v>
      </c>
      <c r="AO3366" s="5">
        <f t="shared" si="8439"/>
        <v>0</v>
      </c>
      <c r="AP3366" s="5">
        <f t="shared" si="8439"/>
        <v>0</v>
      </c>
      <c r="AQ3366" s="5">
        <f t="shared" si="8439"/>
        <v>0</v>
      </c>
      <c r="AR3366" s="5">
        <f t="shared" si="8439"/>
        <v>0</v>
      </c>
      <c r="AS3366" s="5">
        <f t="shared" si="8439"/>
        <v>0</v>
      </c>
      <c r="AT3366" s="5">
        <f t="shared" si="8439"/>
        <v>0</v>
      </c>
      <c r="AU3366" s="5">
        <f t="shared" si="8439"/>
        <v>0</v>
      </c>
      <c r="AV3366" s="5">
        <f t="shared" si="8439"/>
        <v>0</v>
      </c>
      <c r="AW3366" s="5">
        <f t="shared" si="8439"/>
        <v>0</v>
      </c>
      <c r="AX3366" s="5">
        <f t="shared" si="8439"/>
        <v>0</v>
      </c>
      <c r="AY3366" s="5">
        <f t="shared" si="8439"/>
        <v>0</v>
      </c>
      <c r="AZ3366" s="5">
        <f t="shared" si="8439"/>
        <v>0</v>
      </c>
      <c r="BA3366" s="5">
        <f t="shared" si="8439"/>
        <v>0</v>
      </c>
      <c r="BB3366" s="5">
        <f t="shared" si="8439"/>
        <v>0</v>
      </c>
      <c r="BC3366" s="5">
        <f t="shared" si="8439"/>
        <v>0</v>
      </c>
      <c r="BD3366" s="5">
        <f t="shared" si="8439"/>
        <v>0</v>
      </c>
      <c r="BE3366" s="5">
        <f t="shared" si="8439"/>
        <v>0</v>
      </c>
      <c r="BF3366" s="5">
        <f t="shared" si="8419"/>
        <v>42079.5</v>
      </c>
      <c r="BG3366" s="5">
        <f t="shared" si="8420"/>
        <v>37918.9</v>
      </c>
      <c r="BH3366" s="5">
        <f t="shared" si="8421"/>
        <v>37918.9</v>
      </c>
      <c r="BI3366" s="5">
        <f t="shared" si="8439"/>
        <v>0</v>
      </c>
    </row>
    <row r="3367" spans="1:61" ht="47.25" x14ac:dyDescent="0.25">
      <c r="A3367" s="4" t="s">
        <v>306</v>
      </c>
      <c r="B3367" s="4" t="s">
        <v>34</v>
      </c>
      <c r="C3367" s="4" t="s">
        <v>97</v>
      </c>
      <c r="D3367" s="4" t="s">
        <v>233</v>
      </c>
      <c r="E3367" s="4"/>
      <c r="F3367" s="14" t="s">
        <v>1065</v>
      </c>
      <c r="G3367" s="5">
        <f>G3368+G3370+G3372</f>
        <v>41021.800000000003</v>
      </c>
      <c r="H3367" s="5">
        <f t="shared" ref="H3367:BI3367" si="8443">H3368+H3370+H3372</f>
        <v>37918.9</v>
      </c>
      <c r="I3367" s="5">
        <f t="shared" si="8443"/>
        <v>37918.9</v>
      </c>
      <c r="J3367" s="5">
        <f t="shared" ref="J3367:L3367" si="8444">J3368+J3370+J3372</f>
        <v>0</v>
      </c>
      <c r="K3367" s="5">
        <f t="shared" si="8444"/>
        <v>0</v>
      </c>
      <c r="L3367" s="5">
        <f t="shared" si="8444"/>
        <v>0</v>
      </c>
      <c r="M3367" s="5">
        <f t="shared" si="8440"/>
        <v>41021.800000000003</v>
      </c>
      <c r="N3367" s="5">
        <f t="shared" si="8441"/>
        <v>37918.9</v>
      </c>
      <c r="O3367" s="5">
        <f t="shared" si="8442"/>
        <v>37918.9</v>
      </c>
      <c r="P3367" s="5">
        <f t="shared" ref="P3367:V3367" si="8445">P3368+P3370+P3372</f>
        <v>0</v>
      </c>
      <c r="Q3367" s="5">
        <f t="shared" ref="Q3367:R3367" si="8446">Q3368+Q3370+Q3372</f>
        <v>0</v>
      </c>
      <c r="R3367" s="5">
        <f t="shared" si="8446"/>
        <v>0</v>
      </c>
      <c r="S3367" s="5">
        <f t="shared" ref="S3367" si="8447">S3368+S3370+S3372</f>
        <v>0</v>
      </c>
      <c r="T3367" s="5">
        <f t="shared" si="8445"/>
        <v>1057.7</v>
      </c>
      <c r="U3367" s="5">
        <f t="shared" si="8445"/>
        <v>0</v>
      </c>
      <c r="V3367" s="5">
        <f t="shared" si="8445"/>
        <v>0</v>
      </c>
      <c r="W3367" s="5">
        <f t="shared" ref="W3367:AF3367" si="8448">W3368+W3370+W3372</f>
        <v>0</v>
      </c>
      <c r="X3367" s="5">
        <f t="shared" si="8448"/>
        <v>0</v>
      </c>
      <c r="Y3367" s="5">
        <f t="shared" si="8448"/>
        <v>0</v>
      </c>
      <c r="Z3367" s="5">
        <f t="shared" si="8448"/>
        <v>0</v>
      </c>
      <c r="AA3367" s="5">
        <f t="shared" si="8448"/>
        <v>0</v>
      </c>
      <c r="AB3367" s="5">
        <f t="shared" si="8448"/>
        <v>0</v>
      </c>
      <c r="AC3367" s="5">
        <f t="shared" si="8448"/>
        <v>0</v>
      </c>
      <c r="AD3367" s="5">
        <f t="shared" ref="AD3367" si="8449">AD3368+AD3370+AD3372</f>
        <v>0</v>
      </c>
      <c r="AE3367" s="5">
        <f t="shared" ref="AE3367" si="8450">AE3368+AE3370+AE3372</f>
        <v>0</v>
      </c>
      <c r="AF3367" s="5">
        <f t="shared" si="8448"/>
        <v>0</v>
      </c>
      <c r="AG3367" s="5">
        <f t="shared" si="8399"/>
        <v>42079.5</v>
      </c>
      <c r="AH3367" s="5">
        <f t="shared" si="8397"/>
        <v>37918.9</v>
      </c>
      <c r="AI3367" s="5">
        <f t="shared" si="8398"/>
        <v>37918.9</v>
      </c>
      <c r="AJ3367" s="5">
        <f t="shared" ref="AJ3367" si="8451">AJ3368+AJ3370+AJ3372</f>
        <v>0</v>
      </c>
      <c r="AK3367" s="5">
        <f t="shared" si="8400"/>
        <v>42079.5</v>
      </c>
      <c r="AL3367" s="5">
        <f t="shared" si="8401"/>
        <v>37918.9</v>
      </c>
      <c r="AM3367" s="5">
        <f t="shared" si="8402"/>
        <v>37918.9</v>
      </c>
      <c r="AN3367" s="5">
        <f t="shared" ref="AN3367:BA3367" si="8452">AN3368+AN3370+AN3372</f>
        <v>0</v>
      </c>
      <c r="AO3367" s="5">
        <f t="shared" si="8452"/>
        <v>0</v>
      </c>
      <c r="AP3367" s="5">
        <f t="shared" si="8452"/>
        <v>0</v>
      </c>
      <c r="AQ3367" s="5">
        <f t="shared" si="8452"/>
        <v>0</v>
      </c>
      <c r="AR3367" s="5">
        <f t="shared" si="8452"/>
        <v>0</v>
      </c>
      <c r="AS3367" s="5">
        <f t="shared" si="8452"/>
        <v>0</v>
      </c>
      <c r="AT3367" s="5">
        <f t="shared" si="8452"/>
        <v>0</v>
      </c>
      <c r="AU3367" s="5">
        <f t="shared" ref="AU3367" si="8453">AU3368+AU3370+AU3372</f>
        <v>0</v>
      </c>
      <c r="AV3367" s="5">
        <f t="shared" ref="AV3367:BE3367" si="8454">AV3368+AV3370+AV3372</f>
        <v>0</v>
      </c>
      <c r="AW3367" s="5">
        <f t="shared" si="8454"/>
        <v>0</v>
      </c>
      <c r="AX3367" s="5">
        <f t="shared" si="8454"/>
        <v>0</v>
      </c>
      <c r="AY3367" s="5">
        <f t="shared" si="8454"/>
        <v>0</v>
      </c>
      <c r="AZ3367" s="5">
        <f t="shared" si="8452"/>
        <v>0</v>
      </c>
      <c r="BA3367" s="5">
        <f t="shared" si="8452"/>
        <v>0</v>
      </c>
      <c r="BB3367" s="5">
        <f t="shared" si="8454"/>
        <v>0</v>
      </c>
      <c r="BC3367" s="5">
        <f t="shared" si="8454"/>
        <v>0</v>
      </c>
      <c r="BD3367" s="5">
        <f t="shared" si="8454"/>
        <v>0</v>
      </c>
      <c r="BE3367" s="5">
        <f t="shared" si="8454"/>
        <v>0</v>
      </c>
      <c r="BF3367" s="5">
        <f t="shared" si="8419"/>
        <v>42079.5</v>
      </c>
      <c r="BG3367" s="5">
        <f t="shared" si="8420"/>
        <v>37918.9</v>
      </c>
      <c r="BH3367" s="5">
        <f t="shared" si="8421"/>
        <v>37918.9</v>
      </c>
      <c r="BI3367" s="5">
        <f t="shared" si="8443"/>
        <v>0</v>
      </c>
    </row>
    <row r="3368" spans="1:61" ht="78.75" x14ac:dyDescent="0.25">
      <c r="A3368" s="4" t="s">
        <v>306</v>
      </c>
      <c r="B3368" s="4" t="s">
        <v>34</v>
      </c>
      <c r="C3368" s="4" t="s">
        <v>97</v>
      </c>
      <c r="D3368" s="4" t="s">
        <v>233</v>
      </c>
      <c r="E3368" s="4" t="s">
        <v>22</v>
      </c>
      <c r="F3368" s="14" t="s">
        <v>556</v>
      </c>
      <c r="G3368" s="5">
        <f>G3369</f>
        <v>33516.9</v>
      </c>
      <c r="H3368" s="5">
        <f t="shared" ref="H3368:BI3368" si="8455">H3369</f>
        <v>30391.1</v>
      </c>
      <c r="I3368" s="5">
        <f t="shared" si="8455"/>
        <v>30391.1</v>
      </c>
      <c r="J3368" s="5">
        <f t="shared" si="8455"/>
        <v>0</v>
      </c>
      <c r="K3368" s="5">
        <f t="shared" si="8455"/>
        <v>0</v>
      </c>
      <c r="L3368" s="5">
        <f t="shared" si="8455"/>
        <v>0</v>
      </c>
      <c r="M3368" s="5">
        <f t="shared" si="8440"/>
        <v>33516.9</v>
      </c>
      <c r="N3368" s="5">
        <f t="shared" si="8441"/>
        <v>30391.1</v>
      </c>
      <c r="O3368" s="5">
        <f t="shared" si="8442"/>
        <v>30391.1</v>
      </c>
      <c r="P3368" s="5">
        <f t="shared" si="8455"/>
        <v>0</v>
      </c>
      <c r="Q3368" s="5">
        <f t="shared" si="8455"/>
        <v>0</v>
      </c>
      <c r="R3368" s="5">
        <f t="shared" si="8455"/>
        <v>0</v>
      </c>
      <c r="S3368" s="5">
        <f t="shared" si="8455"/>
        <v>0</v>
      </c>
      <c r="T3368" s="5">
        <f t="shared" si="8455"/>
        <v>989.4</v>
      </c>
      <c r="U3368" s="5">
        <f t="shared" si="8455"/>
        <v>0</v>
      </c>
      <c r="V3368" s="5">
        <f t="shared" si="8455"/>
        <v>0</v>
      </c>
      <c r="W3368" s="5">
        <f t="shared" si="8455"/>
        <v>0</v>
      </c>
      <c r="X3368" s="5">
        <f t="shared" si="8455"/>
        <v>0</v>
      </c>
      <c r="Y3368" s="5">
        <f t="shared" si="8455"/>
        <v>0</v>
      </c>
      <c r="Z3368" s="5">
        <f t="shared" si="8455"/>
        <v>0</v>
      </c>
      <c r="AA3368" s="5">
        <f t="shared" si="8455"/>
        <v>0</v>
      </c>
      <c r="AB3368" s="5">
        <f t="shared" si="8455"/>
        <v>0</v>
      </c>
      <c r="AC3368" s="5">
        <f t="shared" si="8455"/>
        <v>0</v>
      </c>
      <c r="AD3368" s="5">
        <f t="shared" si="8455"/>
        <v>0</v>
      </c>
      <c r="AE3368" s="5">
        <f t="shared" si="8455"/>
        <v>0</v>
      </c>
      <c r="AF3368" s="5">
        <f t="shared" si="8455"/>
        <v>0</v>
      </c>
      <c r="AG3368" s="5">
        <f t="shared" si="8399"/>
        <v>34506.300000000003</v>
      </c>
      <c r="AH3368" s="5">
        <f t="shared" si="8397"/>
        <v>30391.1</v>
      </c>
      <c r="AI3368" s="5">
        <f t="shared" si="8398"/>
        <v>30391.1</v>
      </c>
      <c r="AJ3368" s="5">
        <f t="shared" si="8455"/>
        <v>0</v>
      </c>
      <c r="AK3368" s="5">
        <f t="shared" si="8400"/>
        <v>34506.300000000003</v>
      </c>
      <c r="AL3368" s="5">
        <f t="shared" si="8401"/>
        <v>30391.1</v>
      </c>
      <c r="AM3368" s="5">
        <f t="shared" si="8402"/>
        <v>30391.1</v>
      </c>
      <c r="AN3368" s="5">
        <f t="shared" si="8455"/>
        <v>0</v>
      </c>
      <c r="AO3368" s="5">
        <f t="shared" si="8455"/>
        <v>0</v>
      </c>
      <c r="AP3368" s="5">
        <f t="shared" si="8455"/>
        <v>0</v>
      </c>
      <c r="AQ3368" s="5">
        <f t="shared" si="8455"/>
        <v>0</v>
      </c>
      <c r="AR3368" s="5">
        <f t="shared" si="8455"/>
        <v>0</v>
      </c>
      <c r="AS3368" s="5">
        <f t="shared" si="8455"/>
        <v>0</v>
      </c>
      <c r="AT3368" s="5">
        <f t="shared" si="8455"/>
        <v>0</v>
      </c>
      <c r="AU3368" s="5">
        <f t="shared" si="8455"/>
        <v>0</v>
      </c>
      <c r="AV3368" s="5">
        <f t="shared" si="8455"/>
        <v>0</v>
      </c>
      <c r="AW3368" s="5">
        <f t="shared" si="8455"/>
        <v>0</v>
      </c>
      <c r="AX3368" s="5">
        <f t="shared" si="8455"/>
        <v>0</v>
      </c>
      <c r="AY3368" s="5">
        <f t="shared" si="8455"/>
        <v>0</v>
      </c>
      <c r="AZ3368" s="5">
        <f t="shared" si="8455"/>
        <v>0</v>
      </c>
      <c r="BA3368" s="5">
        <f t="shared" si="8455"/>
        <v>0</v>
      </c>
      <c r="BB3368" s="5">
        <f t="shared" si="8455"/>
        <v>0</v>
      </c>
      <c r="BC3368" s="5">
        <f t="shared" si="8455"/>
        <v>0</v>
      </c>
      <c r="BD3368" s="5">
        <f t="shared" si="8455"/>
        <v>0</v>
      </c>
      <c r="BE3368" s="5">
        <f t="shared" si="8455"/>
        <v>0</v>
      </c>
      <c r="BF3368" s="5">
        <f t="shared" si="8419"/>
        <v>34506.300000000003</v>
      </c>
      <c r="BG3368" s="5">
        <f t="shared" si="8420"/>
        <v>30391.1</v>
      </c>
      <c r="BH3368" s="5">
        <f t="shared" si="8421"/>
        <v>30391.1</v>
      </c>
      <c r="BI3368" s="5">
        <f t="shared" si="8455"/>
        <v>0</v>
      </c>
    </row>
    <row r="3369" spans="1:61" x14ac:dyDescent="0.25">
      <c r="A3369" s="4" t="s">
        <v>306</v>
      </c>
      <c r="B3369" s="4" t="s">
        <v>34</v>
      </c>
      <c r="C3369" s="4" t="s">
        <v>97</v>
      </c>
      <c r="D3369" s="4" t="s">
        <v>233</v>
      </c>
      <c r="E3369" s="4" t="s">
        <v>23</v>
      </c>
      <c r="F3369" s="14" t="s">
        <v>557</v>
      </c>
      <c r="G3369" s="5">
        <v>33516.9</v>
      </c>
      <c r="H3369" s="5">
        <v>30391.1</v>
      </c>
      <c r="I3369" s="5">
        <v>30391.1</v>
      </c>
      <c r="J3369" s="5"/>
      <c r="K3369" s="5"/>
      <c r="L3369" s="5"/>
      <c r="M3369" s="5">
        <f t="shared" si="8440"/>
        <v>33516.9</v>
      </c>
      <c r="N3369" s="5">
        <f t="shared" si="8441"/>
        <v>30391.1</v>
      </c>
      <c r="O3369" s="5">
        <f t="shared" si="8442"/>
        <v>30391.1</v>
      </c>
      <c r="P3369" s="5"/>
      <c r="Q3369" s="5"/>
      <c r="R3369" s="5"/>
      <c r="S3369" s="5"/>
      <c r="T3369" s="5">
        <v>989.4</v>
      </c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>
        <f t="shared" si="8399"/>
        <v>34506.300000000003</v>
      </c>
      <c r="AH3369" s="5">
        <f t="shared" si="8397"/>
        <v>30391.1</v>
      </c>
      <c r="AI3369" s="5">
        <f t="shared" si="8398"/>
        <v>30391.1</v>
      </c>
      <c r="AJ3369" s="5"/>
      <c r="AK3369" s="5">
        <f t="shared" si="8400"/>
        <v>34506.300000000003</v>
      </c>
      <c r="AL3369" s="5">
        <f t="shared" si="8401"/>
        <v>30391.1</v>
      </c>
      <c r="AM3369" s="5">
        <f t="shared" si="8402"/>
        <v>30391.1</v>
      </c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>
        <f t="shared" si="8419"/>
        <v>34506.300000000003</v>
      </c>
      <c r="BG3369" s="5">
        <f t="shared" si="8420"/>
        <v>30391.1</v>
      </c>
      <c r="BH3369" s="5">
        <f t="shared" si="8421"/>
        <v>30391.1</v>
      </c>
      <c r="BI3369" s="5"/>
    </row>
    <row r="3370" spans="1:61" ht="31.5" x14ac:dyDescent="0.25">
      <c r="A3370" s="4" t="s">
        <v>306</v>
      </c>
      <c r="B3370" s="4" t="s">
        <v>34</v>
      </c>
      <c r="C3370" s="4" t="s">
        <v>97</v>
      </c>
      <c r="D3370" s="4" t="s">
        <v>233</v>
      </c>
      <c r="E3370" s="4" t="s">
        <v>15</v>
      </c>
      <c r="F3370" s="14" t="s">
        <v>559</v>
      </c>
      <c r="G3370" s="5">
        <f>G3371</f>
        <v>5356.2000000000007</v>
      </c>
      <c r="H3370" s="5">
        <f t="shared" ref="H3370:BI3370" si="8456">H3371</f>
        <v>5372.9000000000005</v>
      </c>
      <c r="I3370" s="5">
        <f t="shared" si="8456"/>
        <v>5372.9000000000005</v>
      </c>
      <c r="J3370" s="5">
        <f t="shared" si="8456"/>
        <v>0</v>
      </c>
      <c r="K3370" s="5">
        <f t="shared" si="8456"/>
        <v>0</v>
      </c>
      <c r="L3370" s="5">
        <f t="shared" si="8456"/>
        <v>0</v>
      </c>
      <c r="M3370" s="5">
        <f t="shared" si="8440"/>
        <v>5356.2000000000007</v>
      </c>
      <c r="N3370" s="5">
        <f t="shared" si="8441"/>
        <v>5372.9000000000005</v>
      </c>
      <c r="O3370" s="5">
        <f t="shared" si="8442"/>
        <v>5372.9000000000005</v>
      </c>
      <c r="P3370" s="5">
        <f t="shared" si="8456"/>
        <v>0</v>
      </c>
      <c r="Q3370" s="5">
        <f t="shared" si="8456"/>
        <v>0</v>
      </c>
      <c r="R3370" s="5">
        <f t="shared" si="8456"/>
        <v>0</v>
      </c>
      <c r="S3370" s="5">
        <f t="shared" si="8456"/>
        <v>0</v>
      </c>
      <c r="T3370" s="5">
        <f t="shared" si="8456"/>
        <v>68.3</v>
      </c>
      <c r="U3370" s="5">
        <f t="shared" si="8456"/>
        <v>0</v>
      </c>
      <c r="V3370" s="5">
        <f t="shared" si="8456"/>
        <v>0</v>
      </c>
      <c r="W3370" s="5">
        <f t="shared" si="8456"/>
        <v>0</v>
      </c>
      <c r="X3370" s="5">
        <f t="shared" si="8456"/>
        <v>0</v>
      </c>
      <c r="Y3370" s="5">
        <f t="shared" si="8456"/>
        <v>0</v>
      </c>
      <c r="Z3370" s="5">
        <f t="shared" si="8456"/>
        <v>0</v>
      </c>
      <c r="AA3370" s="5">
        <f t="shared" si="8456"/>
        <v>0</v>
      </c>
      <c r="AB3370" s="5">
        <f t="shared" si="8456"/>
        <v>0</v>
      </c>
      <c r="AC3370" s="5">
        <f t="shared" si="8456"/>
        <v>0</v>
      </c>
      <c r="AD3370" s="5">
        <f t="shared" si="8456"/>
        <v>0</v>
      </c>
      <c r="AE3370" s="5">
        <f t="shared" si="8456"/>
        <v>0</v>
      </c>
      <c r="AF3370" s="5">
        <f t="shared" si="8456"/>
        <v>0</v>
      </c>
      <c r="AG3370" s="5">
        <f t="shared" si="8399"/>
        <v>5424.5000000000009</v>
      </c>
      <c r="AH3370" s="5">
        <f t="shared" si="8397"/>
        <v>5372.9000000000005</v>
      </c>
      <c r="AI3370" s="5">
        <f t="shared" si="8398"/>
        <v>5372.9000000000005</v>
      </c>
      <c r="AJ3370" s="5">
        <f t="shared" si="8456"/>
        <v>0</v>
      </c>
      <c r="AK3370" s="5">
        <f t="shared" si="8400"/>
        <v>5424.5000000000009</v>
      </c>
      <c r="AL3370" s="5">
        <f t="shared" si="8401"/>
        <v>5372.9000000000005</v>
      </c>
      <c r="AM3370" s="5">
        <f t="shared" si="8402"/>
        <v>5372.9000000000005</v>
      </c>
      <c r="AN3370" s="5">
        <f t="shared" si="8456"/>
        <v>0</v>
      </c>
      <c r="AO3370" s="5">
        <f t="shared" si="8456"/>
        <v>0</v>
      </c>
      <c r="AP3370" s="5">
        <f t="shared" si="8456"/>
        <v>0</v>
      </c>
      <c r="AQ3370" s="5">
        <f t="shared" si="8456"/>
        <v>0</v>
      </c>
      <c r="AR3370" s="5">
        <f t="shared" si="8456"/>
        <v>0</v>
      </c>
      <c r="AS3370" s="5">
        <f t="shared" si="8456"/>
        <v>0</v>
      </c>
      <c r="AT3370" s="5">
        <f t="shared" si="8456"/>
        <v>0</v>
      </c>
      <c r="AU3370" s="5">
        <f t="shared" si="8456"/>
        <v>0</v>
      </c>
      <c r="AV3370" s="5">
        <f t="shared" si="8456"/>
        <v>0</v>
      </c>
      <c r="AW3370" s="5">
        <f t="shared" si="8456"/>
        <v>0</v>
      </c>
      <c r="AX3370" s="5">
        <f t="shared" si="8456"/>
        <v>0</v>
      </c>
      <c r="AY3370" s="5">
        <f t="shared" si="8456"/>
        <v>0</v>
      </c>
      <c r="AZ3370" s="5">
        <f t="shared" si="8456"/>
        <v>0</v>
      </c>
      <c r="BA3370" s="5">
        <f t="shared" si="8456"/>
        <v>0</v>
      </c>
      <c r="BB3370" s="5">
        <f t="shared" si="8456"/>
        <v>0</v>
      </c>
      <c r="BC3370" s="5">
        <f t="shared" si="8456"/>
        <v>0</v>
      </c>
      <c r="BD3370" s="5">
        <f t="shared" si="8456"/>
        <v>0</v>
      </c>
      <c r="BE3370" s="5">
        <f t="shared" si="8456"/>
        <v>0</v>
      </c>
      <c r="BF3370" s="5">
        <f t="shared" si="8419"/>
        <v>5424.5000000000009</v>
      </c>
      <c r="BG3370" s="5">
        <f t="shared" si="8420"/>
        <v>5372.9000000000005</v>
      </c>
      <c r="BH3370" s="5">
        <f t="shared" si="8421"/>
        <v>5372.9000000000005</v>
      </c>
      <c r="BI3370" s="5">
        <f t="shared" si="8456"/>
        <v>0</v>
      </c>
    </row>
    <row r="3371" spans="1:61" ht="31.5" x14ac:dyDescent="0.25">
      <c r="A3371" s="4" t="s">
        <v>306</v>
      </c>
      <c r="B3371" s="4" t="s">
        <v>34</v>
      </c>
      <c r="C3371" s="4" t="s">
        <v>97</v>
      </c>
      <c r="D3371" s="4" t="s">
        <v>233</v>
      </c>
      <c r="E3371" s="4" t="s">
        <v>16</v>
      </c>
      <c r="F3371" s="14" t="s">
        <v>560</v>
      </c>
      <c r="G3371" s="5">
        <v>5356.2000000000007</v>
      </c>
      <c r="H3371" s="5">
        <v>5372.9000000000005</v>
      </c>
      <c r="I3371" s="5">
        <v>5372.9000000000005</v>
      </c>
      <c r="J3371" s="5"/>
      <c r="K3371" s="5"/>
      <c r="L3371" s="5"/>
      <c r="M3371" s="5">
        <f t="shared" si="8440"/>
        <v>5356.2000000000007</v>
      </c>
      <c r="N3371" s="5">
        <f t="shared" si="8441"/>
        <v>5372.9000000000005</v>
      </c>
      <c r="O3371" s="5">
        <f t="shared" si="8442"/>
        <v>5372.9000000000005</v>
      </c>
      <c r="P3371" s="5"/>
      <c r="Q3371" s="5"/>
      <c r="R3371" s="5"/>
      <c r="S3371" s="5"/>
      <c r="T3371" s="5">
        <v>68.3</v>
      </c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>
        <f t="shared" si="8399"/>
        <v>5424.5000000000009</v>
      </c>
      <c r="AH3371" s="5">
        <f t="shared" si="8397"/>
        <v>5372.9000000000005</v>
      </c>
      <c r="AI3371" s="5">
        <f t="shared" si="8398"/>
        <v>5372.9000000000005</v>
      </c>
      <c r="AJ3371" s="5"/>
      <c r="AK3371" s="5">
        <f t="shared" si="8400"/>
        <v>5424.5000000000009</v>
      </c>
      <c r="AL3371" s="5">
        <f t="shared" si="8401"/>
        <v>5372.9000000000005</v>
      </c>
      <c r="AM3371" s="5">
        <f t="shared" si="8402"/>
        <v>5372.9000000000005</v>
      </c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5">
        <f t="shared" si="8419"/>
        <v>5424.5000000000009</v>
      </c>
      <c r="BG3371" s="5">
        <f t="shared" si="8420"/>
        <v>5372.9000000000005</v>
      </c>
      <c r="BH3371" s="5">
        <f t="shared" si="8421"/>
        <v>5372.9000000000005</v>
      </c>
      <c r="BI3371" s="5"/>
    </row>
    <row r="3372" spans="1:61" x14ac:dyDescent="0.25">
      <c r="A3372" s="4" t="s">
        <v>306</v>
      </c>
      <c r="B3372" s="4" t="s">
        <v>34</v>
      </c>
      <c r="C3372" s="4" t="s">
        <v>97</v>
      </c>
      <c r="D3372" s="4" t="s">
        <v>233</v>
      </c>
      <c r="E3372" s="4" t="s">
        <v>17</v>
      </c>
      <c r="F3372" s="14" t="s">
        <v>575</v>
      </c>
      <c r="G3372" s="5">
        <f>G3373</f>
        <v>2148.6999999999998</v>
      </c>
      <c r="H3372" s="5">
        <f t="shared" ref="H3372:BI3372" si="8457">H3373</f>
        <v>2154.9</v>
      </c>
      <c r="I3372" s="5">
        <f t="shared" si="8457"/>
        <v>2154.9</v>
      </c>
      <c r="J3372" s="5">
        <f t="shared" si="8457"/>
        <v>0</v>
      </c>
      <c r="K3372" s="5">
        <f t="shared" si="8457"/>
        <v>0</v>
      </c>
      <c r="L3372" s="5">
        <f t="shared" si="8457"/>
        <v>0</v>
      </c>
      <c r="M3372" s="5">
        <f t="shared" si="8440"/>
        <v>2148.6999999999998</v>
      </c>
      <c r="N3372" s="5">
        <f t="shared" si="8441"/>
        <v>2154.9</v>
      </c>
      <c r="O3372" s="5">
        <f t="shared" si="8442"/>
        <v>2154.9</v>
      </c>
      <c r="P3372" s="5">
        <f t="shared" si="8457"/>
        <v>0</v>
      </c>
      <c r="Q3372" s="5">
        <f t="shared" si="8457"/>
        <v>0</v>
      </c>
      <c r="R3372" s="5">
        <f t="shared" si="8457"/>
        <v>0</v>
      </c>
      <c r="S3372" s="5">
        <f t="shared" si="8457"/>
        <v>0</v>
      </c>
      <c r="T3372" s="5">
        <f t="shared" si="8457"/>
        <v>0</v>
      </c>
      <c r="U3372" s="5">
        <f t="shared" si="8457"/>
        <v>0</v>
      </c>
      <c r="V3372" s="5">
        <f t="shared" si="8457"/>
        <v>0</v>
      </c>
      <c r="W3372" s="5">
        <f t="shared" si="8457"/>
        <v>0</v>
      </c>
      <c r="X3372" s="5">
        <f t="shared" si="8457"/>
        <v>0</v>
      </c>
      <c r="Y3372" s="5">
        <f t="shared" si="8457"/>
        <v>0</v>
      </c>
      <c r="Z3372" s="5">
        <f t="shared" si="8457"/>
        <v>0</v>
      </c>
      <c r="AA3372" s="5">
        <f t="shared" si="8457"/>
        <v>0</v>
      </c>
      <c r="AB3372" s="5">
        <f t="shared" si="8457"/>
        <v>0</v>
      </c>
      <c r="AC3372" s="5">
        <f t="shared" si="8457"/>
        <v>0</v>
      </c>
      <c r="AD3372" s="5">
        <f t="shared" si="8457"/>
        <v>0</v>
      </c>
      <c r="AE3372" s="5">
        <f t="shared" si="8457"/>
        <v>0</v>
      </c>
      <c r="AF3372" s="5">
        <f t="shared" si="8457"/>
        <v>0</v>
      </c>
      <c r="AG3372" s="5">
        <f t="shared" si="8399"/>
        <v>2148.6999999999998</v>
      </c>
      <c r="AH3372" s="5">
        <f t="shared" si="8397"/>
        <v>2154.9</v>
      </c>
      <c r="AI3372" s="5">
        <f t="shared" si="8398"/>
        <v>2154.9</v>
      </c>
      <c r="AJ3372" s="5">
        <f t="shared" si="8457"/>
        <v>0</v>
      </c>
      <c r="AK3372" s="5">
        <f t="shared" si="8400"/>
        <v>2148.6999999999998</v>
      </c>
      <c r="AL3372" s="5">
        <f t="shared" si="8401"/>
        <v>2154.9</v>
      </c>
      <c r="AM3372" s="5">
        <f t="shared" si="8402"/>
        <v>2154.9</v>
      </c>
      <c r="AN3372" s="5">
        <f t="shared" si="8457"/>
        <v>0</v>
      </c>
      <c r="AO3372" s="5">
        <f t="shared" si="8457"/>
        <v>0</v>
      </c>
      <c r="AP3372" s="5">
        <f t="shared" si="8457"/>
        <v>0</v>
      </c>
      <c r="AQ3372" s="5">
        <f t="shared" si="8457"/>
        <v>0</v>
      </c>
      <c r="AR3372" s="5">
        <f t="shared" si="8457"/>
        <v>0</v>
      </c>
      <c r="AS3372" s="5">
        <f t="shared" si="8457"/>
        <v>0</v>
      </c>
      <c r="AT3372" s="5">
        <f t="shared" si="8457"/>
        <v>0</v>
      </c>
      <c r="AU3372" s="5">
        <f t="shared" si="8457"/>
        <v>0</v>
      </c>
      <c r="AV3372" s="5">
        <f t="shared" si="8457"/>
        <v>0</v>
      </c>
      <c r="AW3372" s="5">
        <f t="shared" si="8457"/>
        <v>0</v>
      </c>
      <c r="AX3372" s="5">
        <f t="shared" si="8457"/>
        <v>0</v>
      </c>
      <c r="AY3372" s="5">
        <f t="shared" si="8457"/>
        <v>0</v>
      </c>
      <c r="AZ3372" s="5">
        <f t="shared" si="8457"/>
        <v>0</v>
      </c>
      <c r="BA3372" s="5">
        <f t="shared" si="8457"/>
        <v>0</v>
      </c>
      <c r="BB3372" s="5">
        <f t="shared" si="8457"/>
        <v>0</v>
      </c>
      <c r="BC3372" s="5">
        <f t="shared" si="8457"/>
        <v>0</v>
      </c>
      <c r="BD3372" s="5">
        <f t="shared" si="8457"/>
        <v>0</v>
      </c>
      <c r="BE3372" s="5">
        <f t="shared" si="8457"/>
        <v>0</v>
      </c>
      <c r="BF3372" s="5">
        <f t="shared" si="8419"/>
        <v>2148.6999999999998</v>
      </c>
      <c r="BG3372" s="5">
        <f t="shared" si="8420"/>
        <v>2154.9</v>
      </c>
      <c r="BH3372" s="5">
        <f t="shared" si="8421"/>
        <v>2154.9</v>
      </c>
      <c r="BI3372" s="5">
        <f t="shared" si="8457"/>
        <v>0</v>
      </c>
    </row>
    <row r="3373" spans="1:61" x14ac:dyDescent="0.25">
      <c r="A3373" s="4" t="s">
        <v>306</v>
      </c>
      <c r="B3373" s="4" t="s">
        <v>34</v>
      </c>
      <c r="C3373" s="4" t="s">
        <v>97</v>
      </c>
      <c r="D3373" s="4" t="s">
        <v>233</v>
      </c>
      <c r="E3373" s="4" t="s">
        <v>24</v>
      </c>
      <c r="F3373" s="14" t="s">
        <v>578</v>
      </c>
      <c r="G3373" s="5">
        <v>2148.6999999999998</v>
      </c>
      <c r="H3373" s="5">
        <v>2154.9</v>
      </c>
      <c r="I3373" s="5">
        <v>2154.9</v>
      </c>
      <c r="J3373" s="5"/>
      <c r="K3373" s="5"/>
      <c r="L3373" s="5"/>
      <c r="M3373" s="5">
        <f t="shared" si="8440"/>
        <v>2148.6999999999998</v>
      </c>
      <c r="N3373" s="5">
        <f t="shared" si="8441"/>
        <v>2154.9</v>
      </c>
      <c r="O3373" s="5">
        <f t="shared" si="8442"/>
        <v>2154.9</v>
      </c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>
        <f t="shared" si="8399"/>
        <v>2148.6999999999998</v>
      </c>
      <c r="AH3373" s="5">
        <f t="shared" si="8397"/>
        <v>2154.9</v>
      </c>
      <c r="AI3373" s="5">
        <f t="shared" si="8398"/>
        <v>2154.9</v>
      </c>
      <c r="AJ3373" s="5"/>
      <c r="AK3373" s="5">
        <f t="shared" si="8400"/>
        <v>2148.6999999999998</v>
      </c>
      <c r="AL3373" s="5">
        <f t="shared" si="8401"/>
        <v>2154.9</v>
      </c>
      <c r="AM3373" s="5">
        <f t="shared" si="8402"/>
        <v>2154.9</v>
      </c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5"/>
      <c r="BD3373" s="5"/>
      <c r="BE3373" s="5"/>
      <c r="BF3373" s="5">
        <f t="shared" si="8419"/>
        <v>2148.6999999999998</v>
      </c>
      <c r="BG3373" s="5">
        <f t="shared" si="8420"/>
        <v>2154.9</v>
      </c>
      <c r="BH3373" s="5">
        <f t="shared" si="8421"/>
        <v>2154.9</v>
      </c>
      <c r="BI3373" s="5"/>
    </row>
    <row r="3374" spans="1:61" ht="47.25" x14ac:dyDescent="0.25">
      <c r="A3374" s="4" t="s">
        <v>306</v>
      </c>
      <c r="B3374" s="4" t="s">
        <v>34</v>
      </c>
      <c r="C3374" s="4" t="s">
        <v>97</v>
      </c>
      <c r="D3374" s="4" t="s">
        <v>1066</v>
      </c>
      <c r="E3374" s="4"/>
      <c r="F3374" s="14" t="s">
        <v>1125</v>
      </c>
      <c r="G3374" s="5">
        <f>G3375+G3379+G3389</f>
        <v>229059.5</v>
      </c>
      <c r="H3374" s="5">
        <f t="shared" ref="H3374:BI3374" si="8458">H3375+H3379+H3389</f>
        <v>225246.8</v>
      </c>
      <c r="I3374" s="5">
        <f t="shared" si="8458"/>
        <v>213214.59999999998</v>
      </c>
      <c r="J3374" s="5">
        <f t="shared" ref="J3374:L3374" si="8459">J3375+J3379+J3389</f>
        <v>0</v>
      </c>
      <c r="K3374" s="5">
        <f t="shared" si="8459"/>
        <v>0</v>
      </c>
      <c r="L3374" s="5">
        <f t="shared" si="8459"/>
        <v>0</v>
      </c>
      <c r="M3374" s="5">
        <f t="shared" si="8440"/>
        <v>229059.5</v>
      </c>
      <c r="N3374" s="5">
        <f t="shared" si="8441"/>
        <v>225246.8</v>
      </c>
      <c r="O3374" s="5">
        <f t="shared" si="8442"/>
        <v>213214.59999999998</v>
      </c>
      <c r="P3374" s="5">
        <f t="shared" ref="P3374:V3374" si="8460">P3375+P3379+P3389</f>
        <v>0</v>
      </c>
      <c r="Q3374" s="5">
        <f t="shared" ref="Q3374:R3374" si="8461">Q3375+Q3379+Q3389</f>
        <v>0</v>
      </c>
      <c r="R3374" s="5">
        <f t="shared" si="8461"/>
        <v>4956.098</v>
      </c>
      <c r="S3374" s="5">
        <f t="shared" ref="S3374" si="8462">S3375+S3379+S3389</f>
        <v>0</v>
      </c>
      <c r="T3374" s="5">
        <f t="shared" si="8460"/>
        <v>3336</v>
      </c>
      <c r="U3374" s="5">
        <f t="shared" si="8460"/>
        <v>0</v>
      </c>
      <c r="V3374" s="5">
        <f t="shared" si="8460"/>
        <v>0</v>
      </c>
      <c r="W3374" s="5">
        <f t="shared" ref="W3374:AF3374" si="8463">W3375+W3379+W3389</f>
        <v>0</v>
      </c>
      <c r="X3374" s="5">
        <f t="shared" si="8463"/>
        <v>0</v>
      </c>
      <c r="Y3374" s="5">
        <f t="shared" si="8463"/>
        <v>0</v>
      </c>
      <c r="Z3374" s="5">
        <f t="shared" si="8463"/>
        <v>0</v>
      </c>
      <c r="AA3374" s="5">
        <f t="shared" si="8463"/>
        <v>0</v>
      </c>
      <c r="AB3374" s="5">
        <f t="shared" si="8463"/>
        <v>0</v>
      </c>
      <c r="AC3374" s="5">
        <f t="shared" si="8463"/>
        <v>0</v>
      </c>
      <c r="AD3374" s="5">
        <f t="shared" ref="AD3374" si="8464">AD3375+AD3379+AD3389</f>
        <v>0</v>
      </c>
      <c r="AE3374" s="5">
        <f t="shared" ref="AE3374" si="8465">AE3375+AE3379+AE3389</f>
        <v>0</v>
      </c>
      <c r="AF3374" s="5">
        <f t="shared" si="8463"/>
        <v>0</v>
      </c>
      <c r="AG3374" s="5">
        <f t="shared" si="8399"/>
        <v>237351.598</v>
      </c>
      <c r="AH3374" s="5">
        <f t="shared" si="8397"/>
        <v>225246.8</v>
      </c>
      <c r="AI3374" s="5">
        <f t="shared" si="8398"/>
        <v>213214.59999999998</v>
      </c>
      <c r="AJ3374" s="5">
        <f t="shared" ref="AJ3374" si="8466">AJ3375+AJ3379+AJ3389</f>
        <v>-3336</v>
      </c>
      <c r="AK3374" s="5">
        <f t="shared" si="8400"/>
        <v>234015.598</v>
      </c>
      <c r="AL3374" s="5">
        <f t="shared" si="8401"/>
        <v>225246.8</v>
      </c>
      <c r="AM3374" s="5">
        <f t="shared" si="8402"/>
        <v>213214.59999999998</v>
      </c>
      <c r="AN3374" s="5">
        <f t="shared" ref="AN3374:BA3374" si="8467">AN3375+AN3379+AN3389</f>
        <v>0</v>
      </c>
      <c r="AO3374" s="5">
        <f t="shared" si="8467"/>
        <v>0</v>
      </c>
      <c r="AP3374" s="5">
        <f t="shared" si="8467"/>
        <v>25211</v>
      </c>
      <c r="AQ3374" s="5">
        <f t="shared" si="8467"/>
        <v>0</v>
      </c>
      <c r="AR3374" s="5">
        <f t="shared" si="8467"/>
        <v>65625</v>
      </c>
      <c r="AS3374" s="5">
        <f t="shared" si="8467"/>
        <v>0</v>
      </c>
      <c r="AT3374" s="5">
        <f t="shared" si="8467"/>
        <v>0</v>
      </c>
      <c r="AU3374" s="5">
        <f t="shared" ref="AU3374" si="8468">AU3375+AU3379+AU3389</f>
        <v>0</v>
      </c>
      <c r="AV3374" s="5">
        <f t="shared" ref="AV3374:BE3374" si="8469">AV3375+AV3379+AV3389</f>
        <v>17500</v>
      </c>
      <c r="AW3374" s="5">
        <f t="shared" si="8469"/>
        <v>0</v>
      </c>
      <c r="AX3374" s="5">
        <f t="shared" si="8469"/>
        <v>52500</v>
      </c>
      <c r="AY3374" s="5">
        <f t="shared" si="8469"/>
        <v>0</v>
      </c>
      <c r="AZ3374" s="5">
        <f t="shared" si="8467"/>
        <v>0</v>
      </c>
      <c r="BA3374" s="5">
        <f t="shared" si="8467"/>
        <v>0</v>
      </c>
      <c r="BB3374" s="5">
        <f t="shared" si="8469"/>
        <v>17500</v>
      </c>
      <c r="BC3374" s="5">
        <f t="shared" si="8469"/>
        <v>0</v>
      </c>
      <c r="BD3374" s="5">
        <f t="shared" si="8469"/>
        <v>52500</v>
      </c>
      <c r="BE3374" s="5">
        <f t="shared" si="8469"/>
        <v>0</v>
      </c>
      <c r="BF3374" s="5">
        <f t="shared" si="8419"/>
        <v>324851.598</v>
      </c>
      <c r="BG3374" s="5">
        <f t="shared" si="8420"/>
        <v>295246.8</v>
      </c>
      <c r="BH3374" s="5">
        <f t="shared" si="8421"/>
        <v>283214.59999999998</v>
      </c>
      <c r="BI3374" s="5">
        <f t="shared" si="8458"/>
        <v>0</v>
      </c>
    </row>
    <row r="3375" spans="1:61" ht="63" x14ac:dyDescent="0.25">
      <c r="A3375" s="4" t="s">
        <v>306</v>
      </c>
      <c r="B3375" s="4" t="s">
        <v>34</v>
      </c>
      <c r="C3375" s="4" t="s">
        <v>97</v>
      </c>
      <c r="D3375" s="4" t="s">
        <v>1067</v>
      </c>
      <c r="E3375" s="4"/>
      <c r="F3375" s="14" t="s">
        <v>1126</v>
      </c>
      <c r="G3375" s="5">
        <f>G3376</f>
        <v>132363.79999999999</v>
      </c>
      <c r="H3375" s="5">
        <f t="shared" ref="H3375:BI3377" si="8470">H3376</f>
        <v>133610.6</v>
      </c>
      <c r="I3375" s="5">
        <f t="shared" si="8470"/>
        <v>129857.4</v>
      </c>
      <c r="J3375" s="5">
        <f t="shared" si="8470"/>
        <v>0</v>
      </c>
      <c r="K3375" s="5">
        <f t="shared" si="8470"/>
        <v>0</v>
      </c>
      <c r="L3375" s="5">
        <f t="shared" si="8470"/>
        <v>0</v>
      </c>
      <c r="M3375" s="5">
        <f t="shared" si="8440"/>
        <v>132363.79999999999</v>
      </c>
      <c r="N3375" s="5">
        <f t="shared" si="8441"/>
        <v>133610.6</v>
      </c>
      <c r="O3375" s="5">
        <f t="shared" si="8442"/>
        <v>129857.4</v>
      </c>
      <c r="P3375" s="5">
        <f t="shared" si="8470"/>
        <v>0</v>
      </c>
      <c r="Q3375" s="5">
        <f t="shared" si="8470"/>
        <v>0</v>
      </c>
      <c r="R3375" s="5">
        <f t="shared" si="8470"/>
        <v>4832.13</v>
      </c>
      <c r="S3375" s="5">
        <f t="shared" si="8470"/>
        <v>0</v>
      </c>
      <c r="T3375" s="5">
        <f t="shared" si="8470"/>
        <v>0</v>
      </c>
      <c r="U3375" s="5">
        <f t="shared" si="8470"/>
        <v>0</v>
      </c>
      <c r="V3375" s="5">
        <f t="shared" si="8470"/>
        <v>0</v>
      </c>
      <c r="W3375" s="5">
        <f t="shared" si="8470"/>
        <v>0</v>
      </c>
      <c r="X3375" s="5">
        <f t="shared" si="8470"/>
        <v>0</v>
      </c>
      <c r="Y3375" s="5">
        <f t="shared" si="8470"/>
        <v>0</v>
      </c>
      <c r="Z3375" s="5">
        <f t="shared" si="8470"/>
        <v>0</v>
      </c>
      <c r="AA3375" s="5">
        <f t="shared" si="8470"/>
        <v>0</v>
      </c>
      <c r="AB3375" s="5">
        <f t="shared" si="8470"/>
        <v>0</v>
      </c>
      <c r="AC3375" s="5">
        <f t="shared" si="8470"/>
        <v>0</v>
      </c>
      <c r="AD3375" s="5">
        <f t="shared" si="8470"/>
        <v>0</v>
      </c>
      <c r="AE3375" s="5">
        <f t="shared" si="8470"/>
        <v>0</v>
      </c>
      <c r="AF3375" s="5">
        <f t="shared" si="8470"/>
        <v>0</v>
      </c>
      <c r="AG3375" s="5">
        <f t="shared" si="8399"/>
        <v>137195.93</v>
      </c>
      <c r="AH3375" s="5">
        <f t="shared" si="8397"/>
        <v>133610.6</v>
      </c>
      <c r="AI3375" s="5">
        <f t="shared" si="8398"/>
        <v>129857.4</v>
      </c>
      <c r="AJ3375" s="5">
        <f t="shared" si="8470"/>
        <v>0</v>
      </c>
      <c r="AK3375" s="5">
        <f t="shared" si="8400"/>
        <v>137195.93</v>
      </c>
      <c r="AL3375" s="5">
        <f t="shared" si="8401"/>
        <v>133610.6</v>
      </c>
      <c r="AM3375" s="5">
        <f t="shared" si="8402"/>
        <v>129857.4</v>
      </c>
      <c r="AN3375" s="5">
        <f t="shared" si="8470"/>
        <v>0</v>
      </c>
      <c r="AO3375" s="5">
        <f t="shared" si="8470"/>
        <v>0</v>
      </c>
      <c r="AP3375" s="5">
        <f t="shared" si="8470"/>
        <v>0</v>
      </c>
      <c r="AQ3375" s="5">
        <f t="shared" si="8470"/>
        <v>0</v>
      </c>
      <c r="AR3375" s="5">
        <f t="shared" si="8470"/>
        <v>0</v>
      </c>
      <c r="AS3375" s="5">
        <f t="shared" si="8470"/>
        <v>0</v>
      </c>
      <c r="AT3375" s="5">
        <f t="shared" si="8470"/>
        <v>0</v>
      </c>
      <c r="AU3375" s="5">
        <f t="shared" si="8470"/>
        <v>0</v>
      </c>
      <c r="AV3375" s="5">
        <f t="shared" si="8470"/>
        <v>0</v>
      </c>
      <c r="AW3375" s="5">
        <f t="shared" si="8470"/>
        <v>0</v>
      </c>
      <c r="AX3375" s="5">
        <f t="shared" si="8470"/>
        <v>0</v>
      </c>
      <c r="AY3375" s="5">
        <f t="shared" si="8470"/>
        <v>0</v>
      </c>
      <c r="AZ3375" s="5">
        <f t="shared" si="8470"/>
        <v>0</v>
      </c>
      <c r="BA3375" s="5">
        <f t="shared" si="8470"/>
        <v>0</v>
      </c>
      <c r="BB3375" s="5">
        <f t="shared" si="8470"/>
        <v>0</v>
      </c>
      <c r="BC3375" s="5">
        <f t="shared" si="8470"/>
        <v>0</v>
      </c>
      <c r="BD3375" s="5">
        <f t="shared" si="8470"/>
        <v>0</v>
      </c>
      <c r="BE3375" s="5">
        <f t="shared" si="8470"/>
        <v>0</v>
      </c>
      <c r="BF3375" s="5">
        <f t="shared" si="8419"/>
        <v>137195.93</v>
      </c>
      <c r="BG3375" s="5">
        <f t="shared" si="8420"/>
        <v>133610.6</v>
      </c>
      <c r="BH3375" s="5">
        <f t="shared" si="8421"/>
        <v>129857.4</v>
      </c>
      <c r="BI3375" s="5">
        <f t="shared" si="8470"/>
        <v>0</v>
      </c>
    </row>
    <row r="3376" spans="1:61" ht="47.25" x14ac:dyDescent="0.25">
      <c r="A3376" s="4" t="s">
        <v>306</v>
      </c>
      <c r="B3376" s="4" t="s">
        <v>34</v>
      </c>
      <c r="C3376" s="4" t="s">
        <v>97</v>
      </c>
      <c r="D3376" s="4" t="s">
        <v>1068</v>
      </c>
      <c r="E3376" s="4"/>
      <c r="F3376" s="14" t="s">
        <v>1127</v>
      </c>
      <c r="G3376" s="5">
        <f>G3377</f>
        <v>132363.79999999999</v>
      </c>
      <c r="H3376" s="5">
        <f t="shared" si="8470"/>
        <v>133610.6</v>
      </c>
      <c r="I3376" s="5">
        <f t="shared" si="8470"/>
        <v>129857.4</v>
      </c>
      <c r="J3376" s="5">
        <f t="shared" si="8470"/>
        <v>0</v>
      </c>
      <c r="K3376" s="5">
        <f t="shared" si="8470"/>
        <v>0</v>
      </c>
      <c r="L3376" s="5">
        <f t="shared" si="8470"/>
        <v>0</v>
      </c>
      <c r="M3376" s="5">
        <f t="shared" si="8440"/>
        <v>132363.79999999999</v>
      </c>
      <c r="N3376" s="5">
        <f t="shared" si="8441"/>
        <v>133610.6</v>
      </c>
      <c r="O3376" s="5">
        <f t="shared" si="8442"/>
        <v>129857.4</v>
      </c>
      <c r="P3376" s="5">
        <f t="shared" si="8470"/>
        <v>0</v>
      </c>
      <c r="Q3376" s="5">
        <f t="shared" si="8470"/>
        <v>0</v>
      </c>
      <c r="R3376" s="5">
        <f t="shared" si="8470"/>
        <v>4832.13</v>
      </c>
      <c r="S3376" s="5">
        <f t="shared" si="8470"/>
        <v>0</v>
      </c>
      <c r="T3376" s="5">
        <f t="shared" si="8470"/>
        <v>0</v>
      </c>
      <c r="U3376" s="5">
        <f t="shared" si="8470"/>
        <v>0</v>
      </c>
      <c r="V3376" s="5">
        <f t="shared" si="8470"/>
        <v>0</v>
      </c>
      <c r="W3376" s="5">
        <f t="shared" si="8470"/>
        <v>0</v>
      </c>
      <c r="X3376" s="5">
        <f t="shared" si="8470"/>
        <v>0</v>
      </c>
      <c r="Y3376" s="5">
        <f t="shared" si="8470"/>
        <v>0</v>
      </c>
      <c r="Z3376" s="5">
        <f t="shared" si="8470"/>
        <v>0</v>
      </c>
      <c r="AA3376" s="5">
        <f t="shared" si="8470"/>
        <v>0</v>
      </c>
      <c r="AB3376" s="5">
        <f t="shared" si="8470"/>
        <v>0</v>
      </c>
      <c r="AC3376" s="5">
        <f t="shared" si="8470"/>
        <v>0</v>
      </c>
      <c r="AD3376" s="5">
        <f t="shared" si="8470"/>
        <v>0</v>
      </c>
      <c r="AE3376" s="5">
        <f t="shared" si="8470"/>
        <v>0</v>
      </c>
      <c r="AF3376" s="5">
        <f t="shared" si="8470"/>
        <v>0</v>
      </c>
      <c r="AG3376" s="5">
        <f t="shared" si="8399"/>
        <v>137195.93</v>
      </c>
      <c r="AH3376" s="5">
        <f t="shared" si="8397"/>
        <v>133610.6</v>
      </c>
      <c r="AI3376" s="5">
        <f t="shared" si="8398"/>
        <v>129857.4</v>
      </c>
      <c r="AJ3376" s="5">
        <f t="shared" si="8470"/>
        <v>0</v>
      </c>
      <c r="AK3376" s="5">
        <f t="shared" si="8400"/>
        <v>137195.93</v>
      </c>
      <c r="AL3376" s="5">
        <f t="shared" si="8401"/>
        <v>133610.6</v>
      </c>
      <c r="AM3376" s="5">
        <f t="shared" si="8402"/>
        <v>129857.4</v>
      </c>
      <c r="AN3376" s="5">
        <f t="shared" si="8470"/>
        <v>0</v>
      </c>
      <c r="AO3376" s="5">
        <f t="shared" si="8470"/>
        <v>0</v>
      </c>
      <c r="AP3376" s="5">
        <f t="shared" si="8470"/>
        <v>0</v>
      </c>
      <c r="AQ3376" s="5">
        <f t="shared" si="8470"/>
        <v>0</v>
      </c>
      <c r="AR3376" s="5">
        <f t="shared" si="8470"/>
        <v>0</v>
      </c>
      <c r="AS3376" s="5">
        <f t="shared" si="8470"/>
        <v>0</v>
      </c>
      <c r="AT3376" s="5">
        <f t="shared" si="8470"/>
        <v>0</v>
      </c>
      <c r="AU3376" s="5">
        <f t="shared" si="8470"/>
        <v>0</v>
      </c>
      <c r="AV3376" s="5">
        <f t="shared" si="8470"/>
        <v>0</v>
      </c>
      <c r="AW3376" s="5">
        <f t="shared" si="8470"/>
        <v>0</v>
      </c>
      <c r="AX3376" s="5">
        <f t="shared" si="8470"/>
        <v>0</v>
      </c>
      <c r="AY3376" s="5">
        <f t="shared" si="8470"/>
        <v>0</v>
      </c>
      <c r="AZ3376" s="5">
        <f t="shared" si="8470"/>
        <v>0</v>
      </c>
      <c r="BA3376" s="5">
        <f t="shared" si="8470"/>
        <v>0</v>
      </c>
      <c r="BB3376" s="5">
        <f t="shared" si="8470"/>
        <v>0</v>
      </c>
      <c r="BC3376" s="5">
        <f t="shared" si="8470"/>
        <v>0</v>
      </c>
      <c r="BD3376" s="5">
        <f t="shared" si="8470"/>
        <v>0</v>
      </c>
      <c r="BE3376" s="5">
        <f t="shared" si="8470"/>
        <v>0</v>
      </c>
      <c r="BF3376" s="5">
        <f t="shared" si="8419"/>
        <v>137195.93</v>
      </c>
      <c r="BG3376" s="5">
        <f t="shared" si="8420"/>
        <v>133610.6</v>
      </c>
      <c r="BH3376" s="5">
        <f t="shared" si="8421"/>
        <v>129857.4</v>
      </c>
      <c r="BI3376" s="5">
        <f t="shared" si="8470"/>
        <v>0</v>
      </c>
    </row>
    <row r="3377" spans="1:61" ht="31.5" x14ac:dyDescent="0.25">
      <c r="A3377" s="4" t="s">
        <v>306</v>
      </c>
      <c r="B3377" s="4" t="s">
        <v>34</v>
      </c>
      <c r="C3377" s="4" t="s">
        <v>97</v>
      </c>
      <c r="D3377" s="4" t="s">
        <v>1068</v>
      </c>
      <c r="E3377" s="4" t="s">
        <v>15</v>
      </c>
      <c r="F3377" s="14" t="s">
        <v>559</v>
      </c>
      <c r="G3377" s="5">
        <f>G3378</f>
        <v>132363.79999999999</v>
      </c>
      <c r="H3377" s="5">
        <f t="shared" si="8470"/>
        <v>133610.6</v>
      </c>
      <c r="I3377" s="5">
        <f t="shared" si="8470"/>
        <v>129857.4</v>
      </c>
      <c r="J3377" s="5">
        <f t="shared" si="8470"/>
        <v>0</v>
      </c>
      <c r="K3377" s="5">
        <f t="shared" si="8470"/>
        <v>0</v>
      </c>
      <c r="L3377" s="5">
        <f t="shared" si="8470"/>
        <v>0</v>
      </c>
      <c r="M3377" s="5">
        <f t="shared" si="8440"/>
        <v>132363.79999999999</v>
      </c>
      <c r="N3377" s="5">
        <f t="shared" si="8441"/>
        <v>133610.6</v>
      </c>
      <c r="O3377" s="5">
        <f t="shared" si="8442"/>
        <v>129857.4</v>
      </c>
      <c r="P3377" s="5">
        <f t="shared" si="8470"/>
        <v>0</v>
      </c>
      <c r="Q3377" s="5">
        <f t="shared" si="8470"/>
        <v>0</v>
      </c>
      <c r="R3377" s="5">
        <f t="shared" si="8470"/>
        <v>4832.13</v>
      </c>
      <c r="S3377" s="5">
        <f t="shared" si="8470"/>
        <v>0</v>
      </c>
      <c r="T3377" s="5">
        <f t="shared" si="8470"/>
        <v>0</v>
      </c>
      <c r="U3377" s="5">
        <f t="shared" si="8470"/>
        <v>0</v>
      </c>
      <c r="V3377" s="5">
        <f t="shared" si="8470"/>
        <v>0</v>
      </c>
      <c r="W3377" s="5">
        <f t="shared" si="8470"/>
        <v>0</v>
      </c>
      <c r="X3377" s="5">
        <f t="shared" si="8470"/>
        <v>0</v>
      </c>
      <c r="Y3377" s="5">
        <f t="shared" si="8470"/>
        <v>0</v>
      </c>
      <c r="Z3377" s="5">
        <f t="shared" si="8470"/>
        <v>0</v>
      </c>
      <c r="AA3377" s="5">
        <f t="shared" si="8470"/>
        <v>0</v>
      </c>
      <c r="AB3377" s="5">
        <f t="shared" si="8470"/>
        <v>0</v>
      </c>
      <c r="AC3377" s="5">
        <f t="shared" si="8470"/>
        <v>0</v>
      </c>
      <c r="AD3377" s="5">
        <f t="shared" si="8470"/>
        <v>0</v>
      </c>
      <c r="AE3377" s="5">
        <f t="shared" si="8470"/>
        <v>0</v>
      </c>
      <c r="AF3377" s="5">
        <f t="shared" si="8470"/>
        <v>0</v>
      </c>
      <c r="AG3377" s="5">
        <f t="shared" si="8399"/>
        <v>137195.93</v>
      </c>
      <c r="AH3377" s="5">
        <f t="shared" si="8397"/>
        <v>133610.6</v>
      </c>
      <c r="AI3377" s="5">
        <f t="shared" si="8398"/>
        <v>129857.4</v>
      </c>
      <c r="AJ3377" s="5">
        <f t="shared" si="8470"/>
        <v>0</v>
      </c>
      <c r="AK3377" s="5">
        <f t="shared" si="8400"/>
        <v>137195.93</v>
      </c>
      <c r="AL3377" s="5">
        <f t="shared" si="8401"/>
        <v>133610.6</v>
      </c>
      <c r="AM3377" s="5">
        <f t="shared" si="8402"/>
        <v>129857.4</v>
      </c>
      <c r="AN3377" s="5">
        <f t="shared" si="8470"/>
        <v>0</v>
      </c>
      <c r="AO3377" s="5">
        <f t="shared" si="8470"/>
        <v>0</v>
      </c>
      <c r="AP3377" s="5">
        <f t="shared" si="8470"/>
        <v>0</v>
      </c>
      <c r="AQ3377" s="5">
        <f t="shared" si="8470"/>
        <v>0</v>
      </c>
      <c r="AR3377" s="5">
        <f t="shared" si="8470"/>
        <v>0</v>
      </c>
      <c r="AS3377" s="5">
        <f t="shared" si="8470"/>
        <v>0</v>
      </c>
      <c r="AT3377" s="5">
        <f t="shared" si="8470"/>
        <v>0</v>
      </c>
      <c r="AU3377" s="5">
        <f t="shared" si="8470"/>
        <v>0</v>
      </c>
      <c r="AV3377" s="5">
        <f t="shared" si="8470"/>
        <v>0</v>
      </c>
      <c r="AW3377" s="5">
        <f t="shared" si="8470"/>
        <v>0</v>
      </c>
      <c r="AX3377" s="5">
        <f t="shared" si="8470"/>
        <v>0</v>
      </c>
      <c r="AY3377" s="5">
        <f t="shared" si="8470"/>
        <v>0</v>
      </c>
      <c r="AZ3377" s="5">
        <f t="shared" si="8470"/>
        <v>0</v>
      </c>
      <c r="BA3377" s="5">
        <f t="shared" si="8470"/>
        <v>0</v>
      </c>
      <c r="BB3377" s="5">
        <f t="shared" si="8470"/>
        <v>0</v>
      </c>
      <c r="BC3377" s="5">
        <f t="shared" si="8470"/>
        <v>0</v>
      </c>
      <c r="BD3377" s="5">
        <f t="shared" si="8470"/>
        <v>0</v>
      </c>
      <c r="BE3377" s="5">
        <f t="shared" si="8470"/>
        <v>0</v>
      </c>
      <c r="BF3377" s="5">
        <f t="shared" si="8419"/>
        <v>137195.93</v>
      </c>
      <c r="BG3377" s="5">
        <f t="shared" si="8420"/>
        <v>133610.6</v>
      </c>
      <c r="BH3377" s="5">
        <f t="shared" si="8421"/>
        <v>129857.4</v>
      </c>
      <c r="BI3377" s="5">
        <f t="shared" si="8470"/>
        <v>0</v>
      </c>
    </row>
    <row r="3378" spans="1:61" ht="31.5" x14ac:dyDescent="0.25">
      <c r="A3378" s="4" t="s">
        <v>306</v>
      </c>
      <c r="B3378" s="4" t="s">
        <v>34</v>
      </c>
      <c r="C3378" s="4" t="s">
        <v>97</v>
      </c>
      <c r="D3378" s="4" t="s">
        <v>1068</v>
      </c>
      <c r="E3378" s="4" t="s">
        <v>16</v>
      </c>
      <c r="F3378" s="14" t="s">
        <v>560</v>
      </c>
      <c r="G3378" s="5">
        <v>132363.79999999999</v>
      </c>
      <c r="H3378" s="5">
        <v>133610.6</v>
      </c>
      <c r="I3378" s="5">
        <v>129857.4</v>
      </c>
      <c r="J3378" s="5"/>
      <c r="K3378" s="5"/>
      <c r="L3378" s="5"/>
      <c r="M3378" s="5">
        <f t="shared" si="8440"/>
        <v>132363.79999999999</v>
      </c>
      <c r="N3378" s="5">
        <f t="shared" si="8441"/>
        <v>133610.6</v>
      </c>
      <c r="O3378" s="5">
        <f t="shared" si="8442"/>
        <v>129857.4</v>
      </c>
      <c r="P3378" s="5"/>
      <c r="Q3378" s="5"/>
      <c r="R3378" s="5">
        <v>4832.13</v>
      </c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>
        <f t="shared" si="8399"/>
        <v>137195.93</v>
      </c>
      <c r="AH3378" s="5">
        <f t="shared" si="8397"/>
        <v>133610.6</v>
      </c>
      <c r="AI3378" s="5">
        <f t="shared" si="8398"/>
        <v>129857.4</v>
      </c>
      <c r="AJ3378" s="5"/>
      <c r="AK3378" s="5">
        <f t="shared" si="8400"/>
        <v>137195.93</v>
      </c>
      <c r="AL3378" s="5">
        <f t="shared" si="8401"/>
        <v>133610.6</v>
      </c>
      <c r="AM3378" s="5">
        <f t="shared" si="8402"/>
        <v>129857.4</v>
      </c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5">
        <f t="shared" si="8419"/>
        <v>137195.93</v>
      </c>
      <c r="BG3378" s="5">
        <f t="shared" si="8420"/>
        <v>133610.6</v>
      </c>
      <c r="BH3378" s="5">
        <f t="shared" si="8421"/>
        <v>129857.4</v>
      </c>
      <c r="BI3378" s="5"/>
    </row>
    <row r="3379" spans="1:61" ht="31.5" x14ac:dyDescent="0.25">
      <c r="A3379" s="4" t="s">
        <v>306</v>
      </c>
      <c r="B3379" s="4" t="s">
        <v>34</v>
      </c>
      <c r="C3379" s="4" t="s">
        <v>97</v>
      </c>
      <c r="D3379" s="4" t="s">
        <v>1069</v>
      </c>
      <c r="E3379" s="4"/>
      <c r="F3379" s="14" t="s">
        <v>1128</v>
      </c>
      <c r="G3379" s="5">
        <f>G3380+G3383</f>
        <v>54760.7</v>
      </c>
      <c r="H3379" s="5">
        <f t="shared" ref="H3379:I3379" si="8471">H3380+H3383</f>
        <v>58563.5</v>
      </c>
      <c r="I3379" s="5">
        <f t="shared" si="8471"/>
        <v>54703.4</v>
      </c>
      <c r="J3379" s="5">
        <f t="shared" ref="J3379:L3379" si="8472">J3380+J3383</f>
        <v>0</v>
      </c>
      <c r="K3379" s="5">
        <f t="shared" si="8472"/>
        <v>0</v>
      </c>
      <c r="L3379" s="5">
        <f t="shared" si="8472"/>
        <v>0</v>
      </c>
      <c r="M3379" s="5">
        <f t="shared" si="8440"/>
        <v>54760.7</v>
      </c>
      <c r="N3379" s="5">
        <f t="shared" si="8441"/>
        <v>58563.5</v>
      </c>
      <c r="O3379" s="5">
        <f t="shared" si="8442"/>
        <v>54703.4</v>
      </c>
      <c r="P3379" s="5">
        <f t="shared" ref="P3379:V3379" si="8473">P3380+P3383</f>
        <v>0</v>
      </c>
      <c r="Q3379" s="5">
        <f t="shared" ref="Q3379:R3379" si="8474">Q3380+Q3383</f>
        <v>0</v>
      </c>
      <c r="R3379" s="5">
        <f t="shared" si="8474"/>
        <v>123.968</v>
      </c>
      <c r="S3379" s="5">
        <f t="shared" ref="S3379" si="8475">S3380+S3383</f>
        <v>0</v>
      </c>
      <c r="T3379" s="5">
        <f t="shared" si="8473"/>
        <v>0</v>
      </c>
      <c r="U3379" s="5">
        <f t="shared" si="8473"/>
        <v>0</v>
      </c>
      <c r="V3379" s="5">
        <f t="shared" si="8473"/>
        <v>0</v>
      </c>
      <c r="W3379" s="5">
        <f t="shared" ref="W3379:AF3379" si="8476">W3380+W3383</f>
        <v>0</v>
      </c>
      <c r="X3379" s="5">
        <f t="shared" si="8476"/>
        <v>0</v>
      </c>
      <c r="Y3379" s="5">
        <f t="shared" si="8476"/>
        <v>0</v>
      </c>
      <c r="Z3379" s="5">
        <f t="shared" si="8476"/>
        <v>0</v>
      </c>
      <c r="AA3379" s="5">
        <f t="shared" si="8476"/>
        <v>0</v>
      </c>
      <c r="AB3379" s="5">
        <f t="shared" si="8476"/>
        <v>0</v>
      </c>
      <c r="AC3379" s="5">
        <f t="shared" si="8476"/>
        <v>0</v>
      </c>
      <c r="AD3379" s="5">
        <f t="shared" ref="AD3379" si="8477">AD3380+AD3383</f>
        <v>0</v>
      </c>
      <c r="AE3379" s="5">
        <f t="shared" ref="AE3379" si="8478">AE3380+AE3383</f>
        <v>0</v>
      </c>
      <c r="AF3379" s="5">
        <f t="shared" si="8476"/>
        <v>0</v>
      </c>
      <c r="AG3379" s="5">
        <f t="shared" si="8399"/>
        <v>54884.667999999998</v>
      </c>
      <c r="AH3379" s="5">
        <f t="shared" si="8397"/>
        <v>58563.5</v>
      </c>
      <c r="AI3379" s="5">
        <f t="shared" si="8398"/>
        <v>54703.4</v>
      </c>
      <c r="AJ3379" s="5">
        <f t="shared" ref="AJ3379" si="8479">AJ3380+AJ3383</f>
        <v>0</v>
      </c>
      <c r="AK3379" s="5">
        <f t="shared" si="8400"/>
        <v>54884.667999999998</v>
      </c>
      <c r="AL3379" s="5">
        <f t="shared" si="8401"/>
        <v>58563.5</v>
      </c>
      <c r="AM3379" s="5">
        <f t="shared" si="8402"/>
        <v>54703.4</v>
      </c>
      <c r="AN3379" s="5">
        <f>AN3380+AN3383+AN3386</f>
        <v>0</v>
      </c>
      <c r="AO3379" s="5">
        <f t="shared" ref="AO3379:BI3379" si="8480">AO3380+AO3383+AO3386</f>
        <v>0</v>
      </c>
      <c r="AP3379" s="5">
        <f t="shared" si="8480"/>
        <v>21875</v>
      </c>
      <c r="AQ3379" s="5">
        <f t="shared" si="8480"/>
        <v>0</v>
      </c>
      <c r="AR3379" s="5">
        <f t="shared" si="8480"/>
        <v>65625</v>
      </c>
      <c r="AS3379" s="5">
        <f t="shared" si="8480"/>
        <v>0</v>
      </c>
      <c r="AT3379" s="5">
        <f t="shared" si="8480"/>
        <v>0</v>
      </c>
      <c r="AU3379" s="5">
        <f t="shared" si="8480"/>
        <v>0</v>
      </c>
      <c r="AV3379" s="5">
        <f t="shared" si="8480"/>
        <v>17500</v>
      </c>
      <c r="AW3379" s="5">
        <f t="shared" si="8480"/>
        <v>0</v>
      </c>
      <c r="AX3379" s="5">
        <f t="shared" si="8480"/>
        <v>52500</v>
      </c>
      <c r="AY3379" s="5">
        <f t="shared" si="8480"/>
        <v>0</v>
      </c>
      <c r="AZ3379" s="5">
        <f t="shared" si="8480"/>
        <v>0</v>
      </c>
      <c r="BA3379" s="5">
        <f t="shared" ref="BA3379" si="8481">BA3380+BA3383+BA3386</f>
        <v>0</v>
      </c>
      <c r="BB3379" s="5">
        <f t="shared" si="8480"/>
        <v>17500</v>
      </c>
      <c r="BC3379" s="5">
        <f t="shared" ref="BC3379" si="8482">BC3380+BC3383+BC3386</f>
        <v>0</v>
      </c>
      <c r="BD3379" s="5">
        <f t="shared" si="8480"/>
        <v>52500</v>
      </c>
      <c r="BE3379" s="5">
        <f t="shared" si="8480"/>
        <v>0</v>
      </c>
      <c r="BF3379" s="5">
        <f t="shared" si="8419"/>
        <v>142384.66800000001</v>
      </c>
      <c r="BG3379" s="5">
        <f t="shared" si="8420"/>
        <v>128563.5</v>
      </c>
      <c r="BH3379" s="5">
        <f t="shared" si="8421"/>
        <v>124703.4</v>
      </c>
      <c r="BI3379" s="5">
        <f t="shared" si="8480"/>
        <v>0</v>
      </c>
    </row>
    <row r="3380" spans="1:61" ht="47.25" x14ac:dyDescent="0.25">
      <c r="A3380" s="4" t="s">
        <v>306</v>
      </c>
      <c r="B3380" s="4" t="s">
        <v>34</v>
      </c>
      <c r="C3380" s="4" t="s">
        <v>97</v>
      </c>
      <c r="D3380" s="4" t="s">
        <v>1070</v>
      </c>
      <c r="E3380" s="4"/>
      <c r="F3380" s="14" t="s">
        <v>1129</v>
      </c>
      <c r="G3380" s="5">
        <f>G3381</f>
        <v>51263.7</v>
      </c>
      <c r="H3380" s="5">
        <f t="shared" ref="H3380:BI3381" si="8483">H3381</f>
        <v>55066.5</v>
      </c>
      <c r="I3380" s="5">
        <f t="shared" si="8483"/>
        <v>51206.400000000001</v>
      </c>
      <c r="J3380" s="5">
        <f t="shared" si="8483"/>
        <v>0</v>
      </c>
      <c r="K3380" s="5">
        <f t="shared" si="8483"/>
        <v>0</v>
      </c>
      <c r="L3380" s="5">
        <f t="shared" si="8483"/>
        <v>0</v>
      </c>
      <c r="M3380" s="5">
        <f t="shared" si="8440"/>
        <v>51263.7</v>
      </c>
      <c r="N3380" s="5">
        <f t="shared" si="8441"/>
        <v>55066.5</v>
      </c>
      <c r="O3380" s="5">
        <f t="shared" si="8442"/>
        <v>51206.400000000001</v>
      </c>
      <c r="P3380" s="5">
        <f t="shared" si="8483"/>
        <v>0</v>
      </c>
      <c r="Q3380" s="5">
        <f t="shared" si="8483"/>
        <v>0</v>
      </c>
      <c r="R3380" s="5">
        <f t="shared" si="8483"/>
        <v>0</v>
      </c>
      <c r="S3380" s="5">
        <f t="shared" si="8483"/>
        <v>0</v>
      </c>
      <c r="T3380" s="5">
        <f t="shared" si="8483"/>
        <v>0</v>
      </c>
      <c r="U3380" s="5">
        <f t="shared" si="8483"/>
        <v>0</v>
      </c>
      <c r="V3380" s="5">
        <f t="shared" si="8483"/>
        <v>0</v>
      </c>
      <c r="W3380" s="5">
        <f t="shared" si="8483"/>
        <v>0</v>
      </c>
      <c r="X3380" s="5">
        <f t="shared" si="8483"/>
        <v>0</v>
      </c>
      <c r="Y3380" s="5">
        <f t="shared" si="8483"/>
        <v>0</v>
      </c>
      <c r="Z3380" s="5">
        <f t="shared" si="8483"/>
        <v>0</v>
      </c>
      <c r="AA3380" s="5">
        <f t="shared" si="8483"/>
        <v>0</v>
      </c>
      <c r="AB3380" s="5">
        <f t="shared" si="8483"/>
        <v>0</v>
      </c>
      <c r="AC3380" s="5">
        <f t="shared" si="8483"/>
        <v>0</v>
      </c>
      <c r="AD3380" s="5">
        <f t="shared" si="8483"/>
        <v>0</v>
      </c>
      <c r="AE3380" s="5">
        <f t="shared" si="8483"/>
        <v>0</v>
      </c>
      <c r="AF3380" s="5">
        <f t="shared" si="8483"/>
        <v>0</v>
      </c>
      <c r="AG3380" s="5">
        <f t="shared" si="8399"/>
        <v>51263.7</v>
      </c>
      <c r="AH3380" s="5">
        <f t="shared" si="8397"/>
        <v>55066.5</v>
      </c>
      <c r="AI3380" s="5">
        <f t="shared" si="8398"/>
        <v>51206.400000000001</v>
      </c>
      <c r="AJ3380" s="5">
        <f t="shared" si="8483"/>
        <v>0</v>
      </c>
      <c r="AK3380" s="5">
        <f t="shared" si="8400"/>
        <v>51263.7</v>
      </c>
      <c r="AL3380" s="5">
        <f t="shared" si="8401"/>
        <v>55066.5</v>
      </c>
      <c r="AM3380" s="5">
        <f t="shared" si="8402"/>
        <v>51206.400000000001</v>
      </c>
      <c r="AN3380" s="5">
        <f t="shared" si="8483"/>
        <v>0</v>
      </c>
      <c r="AO3380" s="5">
        <f t="shared" si="8483"/>
        <v>0</v>
      </c>
      <c r="AP3380" s="5">
        <f t="shared" si="8483"/>
        <v>0</v>
      </c>
      <c r="AQ3380" s="5">
        <f t="shared" si="8483"/>
        <v>0</v>
      </c>
      <c r="AR3380" s="5">
        <f t="shared" si="8483"/>
        <v>0</v>
      </c>
      <c r="AS3380" s="5">
        <f t="shared" si="8483"/>
        <v>0</v>
      </c>
      <c r="AT3380" s="5">
        <f t="shared" si="8483"/>
        <v>0</v>
      </c>
      <c r="AU3380" s="5">
        <f t="shared" si="8483"/>
        <v>0</v>
      </c>
      <c r="AV3380" s="5">
        <f t="shared" si="8483"/>
        <v>0</v>
      </c>
      <c r="AW3380" s="5">
        <f t="shared" si="8483"/>
        <v>0</v>
      </c>
      <c r="AX3380" s="5">
        <f t="shared" si="8483"/>
        <v>0</v>
      </c>
      <c r="AY3380" s="5">
        <f t="shared" si="8483"/>
        <v>0</v>
      </c>
      <c r="AZ3380" s="5">
        <f t="shared" si="8483"/>
        <v>0</v>
      </c>
      <c r="BA3380" s="5">
        <f t="shared" si="8483"/>
        <v>0</v>
      </c>
      <c r="BB3380" s="5">
        <f t="shared" si="8483"/>
        <v>0</v>
      </c>
      <c r="BC3380" s="5">
        <f t="shared" si="8483"/>
        <v>0</v>
      </c>
      <c r="BD3380" s="5">
        <f t="shared" si="8483"/>
        <v>0</v>
      </c>
      <c r="BE3380" s="5">
        <f t="shared" si="8483"/>
        <v>0</v>
      </c>
      <c r="BF3380" s="5">
        <f t="shared" si="8419"/>
        <v>51263.7</v>
      </c>
      <c r="BG3380" s="5">
        <f t="shared" si="8420"/>
        <v>55066.5</v>
      </c>
      <c r="BH3380" s="5">
        <f t="shared" si="8421"/>
        <v>51206.400000000001</v>
      </c>
      <c r="BI3380" s="5">
        <f t="shared" si="8483"/>
        <v>0</v>
      </c>
    </row>
    <row r="3381" spans="1:61" ht="31.5" x14ac:dyDescent="0.25">
      <c r="A3381" s="4" t="s">
        <v>306</v>
      </c>
      <c r="B3381" s="4" t="s">
        <v>34</v>
      </c>
      <c r="C3381" s="4" t="s">
        <v>97</v>
      </c>
      <c r="D3381" s="4" t="s">
        <v>1070</v>
      </c>
      <c r="E3381" s="4" t="s">
        <v>15</v>
      </c>
      <c r="F3381" s="14" t="s">
        <v>559</v>
      </c>
      <c r="G3381" s="5">
        <f>G3382</f>
        <v>51263.7</v>
      </c>
      <c r="H3381" s="5">
        <f t="shared" si="8483"/>
        <v>55066.5</v>
      </c>
      <c r="I3381" s="5">
        <f t="shared" si="8483"/>
        <v>51206.400000000001</v>
      </c>
      <c r="J3381" s="5">
        <f t="shared" si="8483"/>
        <v>0</v>
      </c>
      <c r="K3381" s="5">
        <f t="shared" si="8483"/>
        <v>0</v>
      </c>
      <c r="L3381" s="5">
        <f t="shared" si="8483"/>
        <v>0</v>
      </c>
      <c r="M3381" s="5">
        <f t="shared" si="8440"/>
        <v>51263.7</v>
      </c>
      <c r="N3381" s="5">
        <f t="shared" si="8441"/>
        <v>55066.5</v>
      </c>
      <c r="O3381" s="5">
        <f t="shared" si="8442"/>
        <v>51206.400000000001</v>
      </c>
      <c r="P3381" s="5">
        <f t="shared" si="8483"/>
        <v>0</v>
      </c>
      <c r="Q3381" s="5">
        <f t="shared" si="8483"/>
        <v>0</v>
      </c>
      <c r="R3381" s="5">
        <f t="shared" si="8483"/>
        <v>0</v>
      </c>
      <c r="S3381" s="5">
        <f t="shared" si="8483"/>
        <v>0</v>
      </c>
      <c r="T3381" s="5">
        <f t="shared" si="8483"/>
        <v>0</v>
      </c>
      <c r="U3381" s="5">
        <f t="shared" si="8483"/>
        <v>0</v>
      </c>
      <c r="V3381" s="5">
        <f t="shared" si="8483"/>
        <v>0</v>
      </c>
      <c r="W3381" s="5">
        <f t="shared" si="8483"/>
        <v>0</v>
      </c>
      <c r="X3381" s="5">
        <f t="shared" si="8483"/>
        <v>0</v>
      </c>
      <c r="Y3381" s="5">
        <f t="shared" si="8483"/>
        <v>0</v>
      </c>
      <c r="Z3381" s="5">
        <f t="shared" si="8483"/>
        <v>0</v>
      </c>
      <c r="AA3381" s="5">
        <f t="shared" si="8483"/>
        <v>0</v>
      </c>
      <c r="AB3381" s="5">
        <f t="shared" si="8483"/>
        <v>0</v>
      </c>
      <c r="AC3381" s="5">
        <f t="shared" si="8483"/>
        <v>0</v>
      </c>
      <c r="AD3381" s="5">
        <f t="shared" si="8483"/>
        <v>0</v>
      </c>
      <c r="AE3381" s="5">
        <f t="shared" si="8483"/>
        <v>0</v>
      </c>
      <c r="AF3381" s="5">
        <f t="shared" si="8483"/>
        <v>0</v>
      </c>
      <c r="AG3381" s="5">
        <f t="shared" si="8399"/>
        <v>51263.7</v>
      </c>
      <c r="AH3381" s="5">
        <f t="shared" si="8397"/>
        <v>55066.5</v>
      </c>
      <c r="AI3381" s="5">
        <f t="shared" si="8398"/>
        <v>51206.400000000001</v>
      </c>
      <c r="AJ3381" s="5">
        <f t="shared" si="8483"/>
        <v>0</v>
      </c>
      <c r="AK3381" s="5">
        <f t="shared" si="8400"/>
        <v>51263.7</v>
      </c>
      <c r="AL3381" s="5">
        <f t="shared" si="8401"/>
        <v>55066.5</v>
      </c>
      <c r="AM3381" s="5">
        <f t="shared" si="8402"/>
        <v>51206.400000000001</v>
      </c>
      <c r="AN3381" s="5">
        <f t="shared" si="8483"/>
        <v>0</v>
      </c>
      <c r="AO3381" s="5">
        <f t="shared" si="8483"/>
        <v>0</v>
      </c>
      <c r="AP3381" s="5">
        <f t="shared" si="8483"/>
        <v>0</v>
      </c>
      <c r="AQ3381" s="5">
        <f t="shared" si="8483"/>
        <v>0</v>
      </c>
      <c r="AR3381" s="5">
        <f t="shared" si="8483"/>
        <v>0</v>
      </c>
      <c r="AS3381" s="5">
        <f t="shared" si="8483"/>
        <v>0</v>
      </c>
      <c r="AT3381" s="5">
        <f t="shared" si="8483"/>
        <v>0</v>
      </c>
      <c r="AU3381" s="5">
        <f t="shared" si="8483"/>
        <v>0</v>
      </c>
      <c r="AV3381" s="5">
        <f t="shared" si="8483"/>
        <v>0</v>
      </c>
      <c r="AW3381" s="5">
        <f t="shared" si="8483"/>
        <v>0</v>
      </c>
      <c r="AX3381" s="5">
        <f t="shared" si="8483"/>
        <v>0</v>
      </c>
      <c r="AY3381" s="5">
        <f t="shared" si="8483"/>
        <v>0</v>
      </c>
      <c r="AZ3381" s="5">
        <f t="shared" si="8483"/>
        <v>0</v>
      </c>
      <c r="BA3381" s="5">
        <f t="shared" si="8483"/>
        <v>0</v>
      </c>
      <c r="BB3381" s="5">
        <f t="shared" si="8483"/>
        <v>0</v>
      </c>
      <c r="BC3381" s="5">
        <f t="shared" si="8483"/>
        <v>0</v>
      </c>
      <c r="BD3381" s="5">
        <f t="shared" si="8483"/>
        <v>0</v>
      </c>
      <c r="BE3381" s="5">
        <f t="shared" si="8483"/>
        <v>0</v>
      </c>
      <c r="BF3381" s="5">
        <f t="shared" si="8419"/>
        <v>51263.7</v>
      </c>
      <c r="BG3381" s="5">
        <f t="shared" si="8420"/>
        <v>55066.5</v>
      </c>
      <c r="BH3381" s="5">
        <f t="shared" si="8421"/>
        <v>51206.400000000001</v>
      </c>
      <c r="BI3381" s="5">
        <f t="shared" si="8483"/>
        <v>0</v>
      </c>
    </row>
    <row r="3382" spans="1:61" ht="31.5" x14ac:dyDescent="0.25">
      <c r="A3382" s="4" t="s">
        <v>306</v>
      </c>
      <c r="B3382" s="4" t="s">
        <v>34</v>
      </c>
      <c r="C3382" s="4" t="s">
        <v>97</v>
      </c>
      <c r="D3382" s="4" t="s">
        <v>1070</v>
      </c>
      <c r="E3382" s="4" t="s">
        <v>16</v>
      </c>
      <c r="F3382" s="14" t="s">
        <v>560</v>
      </c>
      <c r="G3382" s="5">
        <v>51263.7</v>
      </c>
      <c r="H3382" s="5">
        <v>55066.5</v>
      </c>
      <c r="I3382" s="5">
        <v>51206.400000000001</v>
      </c>
      <c r="J3382" s="5"/>
      <c r="K3382" s="5"/>
      <c r="L3382" s="5"/>
      <c r="M3382" s="5">
        <f t="shared" si="8440"/>
        <v>51263.7</v>
      </c>
      <c r="N3382" s="5">
        <f t="shared" si="8441"/>
        <v>55066.5</v>
      </c>
      <c r="O3382" s="5">
        <f t="shared" si="8442"/>
        <v>51206.400000000001</v>
      </c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>
        <f t="shared" si="8399"/>
        <v>51263.7</v>
      </c>
      <c r="AH3382" s="5">
        <f t="shared" si="8397"/>
        <v>55066.5</v>
      </c>
      <c r="AI3382" s="5">
        <f t="shared" si="8398"/>
        <v>51206.400000000001</v>
      </c>
      <c r="AJ3382" s="5"/>
      <c r="AK3382" s="5">
        <f t="shared" si="8400"/>
        <v>51263.7</v>
      </c>
      <c r="AL3382" s="5">
        <f t="shared" si="8401"/>
        <v>55066.5</v>
      </c>
      <c r="AM3382" s="5">
        <f t="shared" si="8402"/>
        <v>51206.400000000001</v>
      </c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/>
      <c r="BA3382" s="5"/>
      <c r="BB3382" s="5"/>
      <c r="BC3382" s="5"/>
      <c r="BD3382" s="5"/>
      <c r="BE3382" s="5"/>
      <c r="BF3382" s="5">
        <f t="shared" si="8419"/>
        <v>51263.7</v>
      </c>
      <c r="BG3382" s="5">
        <f t="shared" si="8420"/>
        <v>55066.5</v>
      </c>
      <c r="BH3382" s="5">
        <f t="shared" si="8421"/>
        <v>51206.400000000001</v>
      </c>
      <c r="BI3382" s="5"/>
    </row>
    <row r="3383" spans="1:61" ht="31.5" x14ac:dyDescent="0.25">
      <c r="A3383" s="4" t="s">
        <v>306</v>
      </c>
      <c r="B3383" s="4" t="s">
        <v>34</v>
      </c>
      <c r="C3383" s="4" t="s">
        <v>97</v>
      </c>
      <c r="D3383" s="4" t="s">
        <v>1071</v>
      </c>
      <c r="E3383" s="4"/>
      <c r="F3383" s="14" t="s">
        <v>1130</v>
      </c>
      <c r="G3383" s="5">
        <f>G3384</f>
        <v>3497</v>
      </c>
      <c r="H3383" s="5">
        <f t="shared" ref="H3383:BI3384" si="8484">H3384</f>
        <v>3497</v>
      </c>
      <c r="I3383" s="5">
        <f t="shared" si="8484"/>
        <v>3497</v>
      </c>
      <c r="J3383" s="5">
        <f t="shared" si="8484"/>
        <v>0</v>
      </c>
      <c r="K3383" s="5">
        <f t="shared" si="8484"/>
        <v>0</v>
      </c>
      <c r="L3383" s="5">
        <f t="shared" si="8484"/>
        <v>0</v>
      </c>
      <c r="M3383" s="5">
        <f t="shared" si="8440"/>
        <v>3497</v>
      </c>
      <c r="N3383" s="5">
        <f t="shared" si="8441"/>
        <v>3497</v>
      </c>
      <c r="O3383" s="5">
        <f t="shared" si="8442"/>
        <v>3497</v>
      </c>
      <c r="P3383" s="5">
        <f t="shared" si="8484"/>
        <v>0</v>
      </c>
      <c r="Q3383" s="5">
        <f t="shared" si="8484"/>
        <v>0</v>
      </c>
      <c r="R3383" s="5">
        <f t="shared" si="8484"/>
        <v>123.968</v>
      </c>
      <c r="S3383" s="5">
        <f t="shared" si="8484"/>
        <v>0</v>
      </c>
      <c r="T3383" s="5">
        <f t="shared" si="8484"/>
        <v>0</v>
      </c>
      <c r="U3383" s="5">
        <f t="shared" si="8484"/>
        <v>0</v>
      </c>
      <c r="V3383" s="5">
        <f t="shared" si="8484"/>
        <v>0</v>
      </c>
      <c r="W3383" s="5">
        <f t="shared" si="8484"/>
        <v>0</v>
      </c>
      <c r="X3383" s="5">
        <f t="shared" si="8484"/>
        <v>0</v>
      </c>
      <c r="Y3383" s="5">
        <f t="shared" si="8484"/>
        <v>0</v>
      </c>
      <c r="Z3383" s="5">
        <f t="shared" si="8484"/>
        <v>0</v>
      </c>
      <c r="AA3383" s="5">
        <f t="shared" si="8484"/>
        <v>0</v>
      </c>
      <c r="AB3383" s="5">
        <f t="shared" si="8484"/>
        <v>0</v>
      </c>
      <c r="AC3383" s="5">
        <f t="shared" si="8484"/>
        <v>0</v>
      </c>
      <c r="AD3383" s="5">
        <f t="shared" si="8484"/>
        <v>0</v>
      </c>
      <c r="AE3383" s="5">
        <f t="shared" si="8484"/>
        <v>0</v>
      </c>
      <c r="AF3383" s="5">
        <f t="shared" si="8484"/>
        <v>0</v>
      </c>
      <c r="AG3383" s="5">
        <f t="shared" si="8399"/>
        <v>3620.9679999999998</v>
      </c>
      <c r="AH3383" s="5">
        <f t="shared" si="8397"/>
        <v>3497</v>
      </c>
      <c r="AI3383" s="5">
        <f t="shared" si="8398"/>
        <v>3497</v>
      </c>
      <c r="AJ3383" s="5">
        <f t="shared" si="8484"/>
        <v>0</v>
      </c>
      <c r="AK3383" s="5">
        <f t="shared" si="8400"/>
        <v>3620.9679999999998</v>
      </c>
      <c r="AL3383" s="5">
        <f t="shared" si="8401"/>
        <v>3497</v>
      </c>
      <c r="AM3383" s="5">
        <f t="shared" si="8402"/>
        <v>3497</v>
      </c>
      <c r="AN3383" s="5">
        <f t="shared" si="8484"/>
        <v>0</v>
      </c>
      <c r="AO3383" s="5">
        <f t="shared" si="8484"/>
        <v>0</v>
      </c>
      <c r="AP3383" s="5">
        <f t="shared" si="8484"/>
        <v>0</v>
      </c>
      <c r="AQ3383" s="5">
        <f t="shared" si="8484"/>
        <v>0</v>
      </c>
      <c r="AR3383" s="5">
        <f t="shared" si="8484"/>
        <v>0</v>
      </c>
      <c r="AS3383" s="5">
        <f t="shared" si="8484"/>
        <v>0</v>
      </c>
      <c r="AT3383" s="5">
        <f t="shared" si="8484"/>
        <v>0</v>
      </c>
      <c r="AU3383" s="5">
        <f t="shared" si="8484"/>
        <v>0</v>
      </c>
      <c r="AV3383" s="5">
        <f t="shared" si="8484"/>
        <v>0</v>
      </c>
      <c r="AW3383" s="5">
        <f t="shared" si="8484"/>
        <v>0</v>
      </c>
      <c r="AX3383" s="5">
        <f t="shared" si="8484"/>
        <v>0</v>
      </c>
      <c r="AY3383" s="5">
        <f t="shared" si="8484"/>
        <v>0</v>
      </c>
      <c r="AZ3383" s="5">
        <f t="shared" si="8484"/>
        <v>0</v>
      </c>
      <c r="BA3383" s="5">
        <f t="shared" si="8484"/>
        <v>0</v>
      </c>
      <c r="BB3383" s="5">
        <f t="shared" si="8484"/>
        <v>0</v>
      </c>
      <c r="BC3383" s="5">
        <f t="shared" si="8484"/>
        <v>0</v>
      </c>
      <c r="BD3383" s="5">
        <f t="shared" si="8484"/>
        <v>0</v>
      </c>
      <c r="BE3383" s="5">
        <f t="shared" si="8484"/>
        <v>0</v>
      </c>
      <c r="BF3383" s="5">
        <f t="shared" si="8419"/>
        <v>3620.9679999999998</v>
      </c>
      <c r="BG3383" s="5">
        <f t="shared" si="8420"/>
        <v>3497</v>
      </c>
      <c r="BH3383" s="5">
        <f t="shared" si="8421"/>
        <v>3497</v>
      </c>
      <c r="BI3383" s="5">
        <f t="shared" si="8484"/>
        <v>0</v>
      </c>
    </row>
    <row r="3384" spans="1:61" ht="31.5" x14ac:dyDescent="0.25">
      <c r="A3384" s="4" t="s">
        <v>306</v>
      </c>
      <c r="B3384" s="4" t="s">
        <v>34</v>
      </c>
      <c r="C3384" s="4" t="s">
        <v>97</v>
      </c>
      <c r="D3384" s="4" t="s">
        <v>1071</v>
      </c>
      <c r="E3384" s="4" t="s">
        <v>15</v>
      </c>
      <c r="F3384" s="14" t="s">
        <v>559</v>
      </c>
      <c r="G3384" s="5">
        <f>G3385</f>
        <v>3497</v>
      </c>
      <c r="H3384" s="5">
        <f t="shared" si="8484"/>
        <v>3497</v>
      </c>
      <c r="I3384" s="5">
        <f t="shared" si="8484"/>
        <v>3497</v>
      </c>
      <c r="J3384" s="5">
        <f t="shared" si="8484"/>
        <v>0</v>
      </c>
      <c r="K3384" s="5">
        <f t="shared" si="8484"/>
        <v>0</v>
      </c>
      <c r="L3384" s="5">
        <f t="shared" si="8484"/>
        <v>0</v>
      </c>
      <c r="M3384" s="5">
        <f t="shared" si="8440"/>
        <v>3497</v>
      </c>
      <c r="N3384" s="5">
        <f t="shared" si="8441"/>
        <v>3497</v>
      </c>
      <c r="O3384" s="5">
        <f t="shared" si="8442"/>
        <v>3497</v>
      </c>
      <c r="P3384" s="5">
        <f t="shared" si="8484"/>
        <v>0</v>
      </c>
      <c r="Q3384" s="5">
        <f t="shared" si="8484"/>
        <v>0</v>
      </c>
      <c r="R3384" s="5">
        <f t="shared" si="8484"/>
        <v>123.968</v>
      </c>
      <c r="S3384" s="5">
        <f t="shared" si="8484"/>
        <v>0</v>
      </c>
      <c r="T3384" s="5">
        <f t="shared" si="8484"/>
        <v>0</v>
      </c>
      <c r="U3384" s="5">
        <f t="shared" si="8484"/>
        <v>0</v>
      </c>
      <c r="V3384" s="5">
        <f t="shared" si="8484"/>
        <v>0</v>
      </c>
      <c r="W3384" s="5">
        <f t="shared" si="8484"/>
        <v>0</v>
      </c>
      <c r="X3384" s="5">
        <f t="shared" si="8484"/>
        <v>0</v>
      </c>
      <c r="Y3384" s="5">
        <f t="shared" si="8484"/>
        <v>0</v>
      </c>
      <c r="Z3384" s="5">
        <f t="shared" si="8484"/>
        <v>0</v>
      </c>
      <c r="AA3384" s="5">
        <f t="shared" si="8484"/>
        <v>0</v>
      </c>
      <c r="AB3384" s="5">
        <f t="shared" si="8484"/>
        <v>0</v>
      </c>
      <c r="AC3384" s="5">
        <f t="shared" si="8484"/>
        <v>0</v>
      </c>
      <c r="AD3384" s="5">
        <f t="shared" si="8484"/>
        <v>0</v>
      </c>
      <c r="AE3384" s="5">
        <f t="shared" si="8484"/>
        <v>0</v>
      </c>
      <c r="AF3384" s="5">
        <f t="shared" si="8484"/>
        <v>0</v>
      </c>
      <c r="AG3384" s="5">
        <f t="shared" si="8399"/>
        <v>3620.9679999999998</v>
      </c>
      <c r="AH3384" s="5">
        <f t="shared" si="8397"/>
        <v>3497</v>
      </c>
      <c r="AI3384" s="5">
        <f t="shared" si="8398"/>
        <v>3497</v>
      </c>
      <c r="AJ3384" s="5">
        <f t="shared" si="8484"/>
        <v>0</v>
      </c>
      <c r="AK3384" s="5">
        <f t="shared" si="8400"/>
        <v>3620.9679999999998</v>
      </c>
      <c r="AL3384" s="5">
        <f t="shared" si="8401"/>
        <v>3497</v>
      </c>
      <c r="AM3384" s="5">
        <f t="shared" si="8402"/>
        <v>3497</v>
      </c>
      <c r="AN3384" s="5">
        <f t="shared" si="8484"/>
        <v>0</v>
      </c>
      <c r="AO3384" s="5">
        <f t="shared" si="8484"/>
        <v>0</v>
      </c>
      <c r="AP3384" s="5">
        <f t="shared" si="8484"/>
        <v>0</v>
      </c>
      <c r="AQ3384" s="5">
        <f t="shared" si="8484"/>
        <v>0</v>
      </c>
      <c r="AR3384" s="5">
        <f t="shared" si="8484"/>
        <v>0</v>
      </c>
      <c r="AS3384" s="5">
        <f t="shared" si="8484"/>
        <v>0</v>
      </c>
      <c r="AT3384" s="5">
        <f t="shared" si="8484"/>
        <v>0</v>
      </c>
      <c r="AU3384" s="5">
        <f t="shared" si="8484"/>
        <v>0</v>
      </c>
      <c r="AV3384" s="5">
        <f t="shared" si="8484"/>
        <v>0</v>
      </c>
      <c r="AW3384" s="5">
        <f t="shared" si="8484"/>
        <v>0</v>
      </c>
      <c r="AX3384" s="5">
        <f t="shared" si="8484"/>
        <v>0</v>
      </c>
      <c r="AY3384" s="5">
        <f t="shared" si="8484"/>
        <v>0</v>
      </c>
      <c r="AZ3384" s="5">
        <f t="shared" si="8484"/>
        <v>0</v>
      </c>
      <c r="BA3384" s="5">
        <f t="shared" si="8484"/>
        <v>0</v>
      </c>
      <c r="BB3384" s="5">
        <f t="shared" si="8484"/>
        <v>0</v>
      </c>
      <c r="BC3384" s="5">
        <f t="shared" si="8484"/>
        <v>0</v>
      </c>
      <c r="BD3384" s="5">
        <f t="shared" si="8484"/>
        <v>0</v>
      </c>
      <c r="BE3384" s="5">
        <f t="shared" si="8484"/>
        <v>0</v>
      </c>
      <c r="BF3384" s="5">
        <f t="shared" si="8419"/>
        <v>3620.9679999999998</v>
      </c>
      <c r="BG3384" s="5">
        <f t="shared" si="8420"/>
        <v>3497</v>
      </c>
      <c r="BH3384" s="5">
        <f t="shared" si="8421"/>
        <v>3497</v>
      </c>
      <c r="BI3384" s="5">
        <f t="shared" si="8484"/>
        <v>0</v>
      </c>
    </row>
    <row r="3385" spans="1:61" ht="31.5" x14ac:dyDescent="0.25">
      <c r="A3385" s="4" t="s">
        <v>306</v>
      </c>
      <c r="B3385" s="4" t="s">
        <v>34</v>
      </c>
      <c r="C3385" s="4" t="s">
        <v>97</v>
      </c>
      <c r="D3385" s="4" t="s">
        <v>1071</v>
      </c>
      <c r="E3385" s="4" t="s">
        <v>16</v>
      </c>
      <c r="F3385" s="14" t="s">
        <v>560</v>
      </c>
      <c r="G3385" s="5">
        <v>3497</v>
      </c>
      <c r="H3385" s="5">
        <v>3497</v>
      </c>
      <c r="I3385" s="5">
        <v>3497</v>
      </c>
      <c r="J3385" s="5"/>
      <c r="K3385" s="5"/>
      <c r="L3385" s="5"/>
      <c r="M3385" s="5">
        <f t="shared" si="8440"/>
        <v>3497</v>
      </c>
      <c r="N3385" s="5">
        <f t="shared" si="8441"/>
        <v>3497</v>
      </c>
      <c r="O3385" s="5">
        <f t="shared" si="8442"/>
        <v>3497</v>
      </c>
      <c r="P3385" s="5"/>
      <c r="Q3385" s="5"/>
      <c r="R3385" s="5">
        <v>123.968</v>
      </c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>
        <f t="shared" si="8399"/>
        <v>3620.9679999999998</v>
      </c>
      <c r="AH3385" s="5">
        <f t="shared" si="8397"/>
        <v>3497</v>
      </c>
      <c r="AI3385" s="5">
        <f t="shared" si="8398"/>
        <v>3497</v>
      </c>
      <c r="AJ3385" s="5"/>
      <c r="AK3385" s="5">
        <f t="shared" si="8400"/>
        <v>3620.9679999999998</v>
      </c>
      <c r="AL3385" s="5">
        <f t="shared" si="8401"/>
        <v>3497</v>
      </c>
      <c r="AM3385" s="5">
        <f t="shared" si="8402"/>
        <v>3497</v>
      </c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/>
      <c r="BA3385" s="5"/>
      <c r="BB3385" s="5"/>
      <c r="BC3385" s="5"/>
      <c r="BD3385" s="5"/>
      <c r="BE3385" s="5"/>
      <c r="BF3385" s="5">
        <f t="shared" si="8419"/>
        <v>3620.9679999999998</v>
      </c>
      <c r="BG3385" s="5">
        <f t="shared" si="8420"/>
        <v>3497</v>
      </c>
      <c r="BH3385" s="5">
        <f t="shared" si="8421"/>
        <v>3497</v>
      </c>
      <c r="BI3385" s="5"/>
    </row>
    <row r="3386" spans="1:61" ht="31.5" x14ac:dyDescent="0.25">
      <c r="A3386" s="4" t="s">
        <v>306</v>
      </c>
      <c r="B3386" s="4" t="s">
        <v>34</v>
      </c>
      <c r="C3386" s="4" t="s">
        <v>97</v>
      </c>
      <c r="D3386" s="4" t="s">
        <v>1490</v>
      </c>
      <c r="E3386" s="4"/>
      <c r="F3386" s="14" t="s">
        <v>1505</v>
      </c>
      <c r="G3386" s="5"/>
      <c r="H3386" s="5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>
        <f>AK3387</f>
        <v>0</v>
      </c>
      <c r="AL3386" s="5">
        <f t="shared" ref="AL3386:BI3387" si="8485">AL3387</f>
        <v>0</v>
      </c>
      <c r="AM3386" s="5">
        <f t="shared" si="8485"/>
        <v>0</v>
      </c>
      <c r="AN3386" s="5">
        <f t="shared" si="8485"/>
        <v>0</v>
      </c>
      <c r="AO3386" s="5">
        <f t="shared" si="8485"/>
        <v>0</v>
      </c>
      <c r="AP3386" s="5">
        <f t="shared" si="8485"/>
        <v>21875</v>
      </c>
      <c r="AQ3386" s="5">
        <f t="shared" si="8485"/>
        <v>0</v>
      </c>
      <c r="AR3386" s="5">
        <f t="shared" si="8485"/>
        <v>65625</v>
      </c>
      <c r="AS3386" s="5">
        <f t="shared" si="8485"/>
        <v>0</v>
      </c>
      <c r="AT3386" s="5">
        <f t="shared" si="8485"/>
        <v>0</v>
      </c>
      <c r="AU3386" s="5">
        <f t="shared" si="8485"/>
        <v>0</v>
      </c>
      <c r="AV3386" s="5">
        <f t="shared" si="8485"/>
        <v>17500</v>
      </c>
      <c r="AW3386" s="5">
        <f t="shared" si="8485"/>
        <v>0</v>
      </c>
      <c r="AX3386" s="5">
        <f t="shared" si="8485"/>
        <v>52500</v>
      </c>
      <c r="AY3386" s="5">
        <f t="shared" si="8485"/>
        <v>0</v>
      </c>
      <c r="AZ3386" s="5">
        <f t="shared" si="8485"/>
        <v>0</v>
      </c>
      <c r="BA3386" s="5">
        <f t="shared" si="8485"/>
        <v>0</v>
      </c>
      <c r="BB3386" s="5">
        <f t="shared" si="8485"/>
        <v>17500</v>
      </c>
      <c r="BC3386" s="5">
        <f t="shared" si="8485"/>
        <v>0</v>
      </c>
      <c r="BD3386" s="5">
        <f t="shared" si="8485"/>
        <v>52500</v>
      </c>
      <c r="BE3386" s="5">
        <f t="shared" si="8485"/>
        <v>0</v>
      </c>
      <c r="BF3386" s="5">
        <f t="shared" si="8419"/>
        <v>87500</v>
      </c>
      <c r="BG3386" s="5">
        <f t="shared" si="8420"/>
        <v>70000</v>
      </c>
      <c r="BH3386" s="5">
        <f t="shared" si="8421"/>
        <v>70000</v>
      </c>
      <c r="BI3386" s="5">
        <f t="shared" si="8485"/>
        <v>0</v>
      </c>
    </row>
    <row r="3387" spans="1:61" ht="31.5" x14ac:dyDescent="0.25">
      <c r="A3387" s="4" t="s">
        <v>306</v>
      </c>
      <c r="B3387" s="4" t="s">
        <v>34</v>
      </c>
      <c r="C3387" s="4" t="s">
        <v>97</v>
      </c>
      <c r="D3387" s="4" t="s">
        <v>1490</v>
      </c>
      <c r="E3387" s="4" t="s">
        <v>15</v>
      </c>
      <c r="F3387" s="14" t="s">
        <v>559</v>
      </c>
      <c r="G3387" s="5"/>
      <c r="H3387" s="5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>
        <f>AK3388</f>
        <v>0</v>
      </c>
      <c r="AL3387" s="5">
        <f t="shared" si="8485"/>
        <v>0</v>
      </c>
      <c r="AM3387" s="5">
        <f t="shared" si="8485"/>
        <v>0</v>
      </c>
      <c r="AN3387" s="5">
        <f t="shared" si="8485"/>
        <v>0</v>
      </c>
      <c r="AO3387" s="5">
        <f t="shared" si="8485"/>
        <v>0</v>
      </c>
      <c r="AP3387" s="5">
        <f t="shared" si="8485"/>
        <v>21875</v>
      </c>
      <c r="AQ3387" s="5">
        <f t="shared" si="8485"/>
        <v>0</v>
      </c>
      <c r="AR3387" s="5">
        <f t="shared" si="8485"/>
        <v>65625</v>
      </c>
      <c r="AS3387" s="5">
        <f t="shared" si="8485"/>
        <v>0</v>
      </c>
      <c r="AT3387" s="5">
        <f t="shared" si="8485"/>
        <v>0</v>
      </c>
      <c r="AU3387" s="5">
        <f t="shared" si="8485"/>
        <v>0</v>
      </c>
      <c r="AV3387" s="5">
        <f t="shared" si="8485"/>
        <v>17500</v>
      </c>
      <c r="AW3387" s="5">
        <f t="shared" si="8485"/>
        <v>0</v>
      </c>
      <c r="AX3387" s="5">
        <f t="shared" si="8485"/>
        <v>52500</v>
      </c>
      <c r="AY3387" s="5">
        <f t="shared" si="8485"/>
        <v>0</v>
      </c>
      <c r="AZ3387" s="5">
        <f t="shared" si="8485"/>
        <v>0</v>
      </c>
      <c r="BA3387" s="5">
        <f t="shared" si="8485"/>
        <v>0</v>
      </c>
      <c r="BB3387" s="5">
        <f t="shared" si="8485"/>
        <v>17500</v>
      </c>
      <c r="BC3387" s="5">
        <f t="shared" si="8485"/>
        <v>0</v>
      </c>
      <c r="BD3387" s="5">
        <f t="shared" si="8485"/>
        <v>52500</v>
      </c>
      <c r="BE3387" s="5">
        <f t="shared" si="8485"/>
        <v>0</v>
      </c>
      <c r="BF3387" s="5">
        <f t="shared" si="8419"/>
        <v>87500</v>
      </c>
      <c r="BG3387" s="5">
        <f t="shared" si="8420"/>
        <v>70000</v>
      </c>
      <c r="BH3387" s="5">
        <f t="shared" si="8421"/>
        <v>70000</v>
      </c>
      <c r="BI3387" s="5">
        <f t="shared" si="8485"/>
        <v>0</v>
      </c>
    </row>
    <row r="3388" spans="1:61" ht="31.5" x14ac:dyDescent="0.25">
      <c r="A3388" s="4" t="s">
        <v>306</v>
      </c>
      <c r="B3388" s="4" t="s">
        <v>34</v>
      </c>
      <c r="C3388" s="4" t="s">
        <v>97</v>
      </c>
      <c r="D3388" s="4" t="s">
        <v>1490</v>
      </c>
      <c r="E3388" s="4" t="s">
        <v>16</v>
      </c>
      <c r="F3388" s="14" t="s">
        <v>560</v>
      </c>
      <c r="G3388" s="5"/>
      <c r="H3388" s="5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>
        <v>0</v>
      </c>
      <c r="AL3388" s="5">
        <v>0</v>
      </c>
      <c r="AM3388" s="5">
        <v>0</v>
      </c>
      <c r="AN3388" s="5"/>
      <c r="AO3388" s="5"/>
      <c r="AP3388" s="5">
        <v>21875</v>
      </c>
      <c r="AQ3388" s="5"/>
      <c r="AR3388" s="5">
        <v>65625</v>
      </c>
      <c r="AS3388" s="5"/>
      <c r="AT3388" s="5"/>
      <c r="AU3388" s="5"/>
      <c r="AV3388" s="5">
        <v>17500</v>
      </c>
      <c r="AW3388" s="5"/>
      <c r="AX3388" s="5">
        <v>52500</v>
      </c>
      <c r="AY3388" s="5"/>
      <c r="AZ3388" s="5"/>
      <c r="BA3388" s="5"/>
      <c r="BB3388" s="5">
        <v>17500</v>
      </c>
      <c r="BC3388" s="5"/>
      <c r="BD3388" s="5">
        <v>52500</v>
      </c>
      <c r="BE3388" s="5"/>
      <c r="BF3388" s="5">
        <f t="shared" si="8419"/>
        <v>87500</v>
      </c>
      <c r="BG3388" s="5">
        <f t="shared" si="8420"/>
        <v>70000</v>
      </c>
      <c r="BH3388" s="5">
        <f t="shared" si="8421"/>
        <v>70000</v>
      </c>
      <c r="BI3388" s="5"/>
    </row>
    <row r="3389" spans="1:61" ht="47.25" x14ac:dyDescent="0.25">
      <c r="A3389" s="4" t="s">
        <v>306</v>
      </c>
      <c r="B3389" s="4" t="s">
        <v>34</v>
      </c>
      <c r="C3389" s="4" t="s">
        <v>97</v>
      </c>
      <c r="D3389" s="4" t="s">
        <v>1072</v>
      </c>
      <c r="E3389" s="4"/>
      <c r="F3389" s="14" t="s">
        <v>1131</v>
      </c>
      <c r="G3389" s="5">
        <f>G3390</f>
        <v>41935</v>
      </c>
      <c r="H3389" s="5">
        <f t="shared" ref="H3389:BI3389" si="8486">H3390</f>
        <v>33072.699999999997</v>
      </c>
      <c r="I3389" s="5">
        <f t="shared" si="8486"/>
        <v>28653.8</v>
      </c>
      <c r="J3389" s="5">
        <f t="shared" si="8486"/>
        <v>0</v>
      </c>
      <c r="K3389" s="5">
        <f t="shared" si="8486"/>
        <v>0</v>
      </c>
      <c r="L3389" s="5">
        <f t="shared" si="8486"/>
        <v>0</v>
      </c>
      <c r="M3389" s="5">
        <f t="shared" si="8440"/>
        <v>41935</v>
      </c>
      <c r="N3389" s="5">
        <f t="shared" si="8441"/>
        <v>33072.699999999997</v>
      </c>
      <c r="O3389" s="5">
        <f t="shared" si="8442"/>
        <v>28653.8</v>
      </c>
      <c r="P3389" s="5">
        <f t="shared" si="8486"/>
        <v>0</v>
      </c>
      <c r="Q3389" s="5">
        <f t="shared" si="8486"/>
        <v>0</v>
      </c>
      <c r="R3389" s="5">
        <f t="shared" si="8486"/>
        <v>0</v>
      </c>
      <c r="S3389" s="5">
        <f t="shared" si="8486"/>
        <v>0</v>
      </c>
      <c r="T3389" s="5">
        <f t="shared" si="8486"/>
        <v>3336</v>
      </c>
      <c r="U3389" s="5">
        <f t="shared" si="8486"/>
        <v>0</v>
      </c>
      <c r="V3389" s="5">
        <f t="shared" si="8486"/>
        <v>0</v>
      </c>
      <c r="W3389" s="5">
        <f t="shared" si="8486"/>
        <v>0</v>
      </c>
      <c r="X3389" s="5">
        <f t="shared" si="8486"/>
        <v>0</v>
      </c>
      <c r="Y3389" s="5">
        <f t="shared" si="8486"/>
        <v>0</v>
      </c>
      <c r="Z3389" s="5">
        <f t="shared" si="8486"/>
        <v>0</v>
      </c>
      <c r="AA3389" s="5">
        <f t="shared" si="8486"/>
        <v>0</v>
      </c>
      <c r="AB3389" s="5">
        <f t="shared" si="8486"/>
        <v>0</v>
      </c>
      <c r="AC3389" s="5">
        <f t="shared" si="8486"/>
        <v>0</v>
      </c>
      <c r="AD3389" s="5">
        <f t="shared" si="8486"/>
        <v>0</v>
      </c>
      <c r="AE3389" s="5">
        <f t="shared" si="8486"/>
        <v>0</v>
      </c>
      <c r="AF3389" s="5">
        <f t="shared" si="8486"/>
        <v>0</v>
      </c>
      <c r="AG3389" s="5">
        <f t="shared" si="8399"/>
        <v>45271</v>
      </c>
      <c r="AH3389" s="5">
        <f t="shared" si="8397"/>
        <v>33072.699999999997</v>
      </c>
      <c r="AI3389" s="5">
        <f t="shared" si="8398"/>
        <v>28653.8</v>
      </c>
      <c r="AJ3389" s="5">
        <f t="shared" si="8486"/>
        <v>-3336</v>
      </c>
      <c r="AK3389" s="5">
        <f t="shared" si="8400"/>
        <v>41935</v>
      </c>
      <c r="AL3389" s="5">
        <f t="shared" si="8401"/>
        <v>33072.699999999997</v>
      </c>
      <c r="AM3389" s="5">
        <f t="shared" si="8402"/>
        <v>28653.8</v>
      </c>
      <c r="AN3389" s="5">
        <f t="shared" si="8486"/>
        <v>0</v>
      </c>
      <c r="AO3389" s="5">
        <f t="shared" si="8486"/>
        <v>0</v>
      </c>
      <c r="AP3389" s="5">
        <f t="shared" si="8486"/>
        <v>3336</v>
      </c>
      <c r="AQ3389" s="5">
        <f t="shared" si="8486"/>
        <v>0</v>
      </c>
      <c r="AR3389" s="5">
        <f t="shared" si="8486"/>
        <v>0</v>
      </c>
      <c r="AS3389" s="5">
        <f t="shared" si="8486"/>
        <v>0</v>
      </c>
      <c r="AT3389" s="5">
        <f t="shared" si="8486"/>
        <v>0</v>
      </c>
      <c r="AU3389" s="5">
        <f t="shared" si="8486"/>
        <v>0</v>
      </c>
      <c r="AV3389" s="5">
        <f t="shared" si="8486"/>
        <v>0</v>
      </c>
      <c r="AW3389" s="5">
        <f t="shared" si="8486"/>
        <v>0</v>
      </c>
      <c r="AX3389" s="5">
        <f t="shared" si="8486"/>
        <v>0</v>
      </c>
      <c r="AY3389" s="5">
        <f t="shared" si="8486"/>
        <v>0</v>
      </c>
      <c r="AZ3389" s="5">
        <f t="shared" si="8486"/>
        <v>0</v>
      </c>
      <c r="BA3389" s="5">
        <f t="shared" si="8486"/>
        <v>0</v>
      </c>
      <c r="BB3389" s="5">
        <f t="shared" si="8486"/>
        <v>0</v>
      </c>
      <c r="BC3389" s="5">
        <f t="shared" si="8486"/>
        <v>0</v>
      </c>
      <c r="BD3389" s="5">
        <f t="shared" si="8486"/>
        <v>0</v>
      </c>
      <c r="BE3389" s="5">
        <f t="shared" si="8486"/>
        <v>0</v>
      </c>
      <c r="BF3389" s="5">
        <f t="shared" si="8419"/>
        <v>45271</v>
      </c>
      <c r="BG3389" s="5">
        <f t="shared" si="8420"/>
        <v>33072.699999999997</v>
      </c>
      <c r="BH3389" s="5">
        <f t="shared" si="8421"/>
        <v>28653.8</v>
      </c>
      <c r="BI3389" s="5">
        <f t="shared" si="8486"/>
        <v>0</v>
      </c>
    </row>
    <row r="3390" spans="1:61" ht="63" x14ac:dyDescent="0.25">
      <c r="A3390" s="4" t="s">
        <v>306</v>
      </c>
      <c r="B3390" s="4" t="s">
        <v>34</v>
      </c>
      <c r="C3390" s="4" t="s">
        <v>97</v>
      </c>
      <c r="D3390" s="4" t="s">
        <v>1073</v>
      </c>
      <c r="E3390" s="4"/>
      <c r="F3390" s="14" t="s">
        <v>653</v>
      </c>
      <c r="G3390" s="5">
        <f>G3391+G3393</f>
        <v>41935</v>
      </c>
      <c r="H3390" s="5">
        <f t="shared" ref="H3390:BI3390" si="8487">H3391+H3393</f>
        <v>33072.699999999997</v>
      </c>
      <c r="I3390" s="5">
        <f t="shared" si="8487"/>
        <v>28653.8</v>
      </c>
      <c r="J3390" s="5">
        <f t="shared" ref="J3390:L3390" si="8488">J3391+J3393</f>
        <v>0</v>
      </c>
      <c r="K3390" s="5">
        <f t="shared" si="8488"/>
        <v>0</v>
      </c>
      <c r="L3390" s="5">
        <f t="shared" si="8488"/>
        <v>0</v>
      </c>
      <c r="M3390" s="5">
        <f t="shared" si="8440"/>
        <v>41935</v>
      </c>
      <c r="N3390" s="5">
        <f t="shared" si="8441"/>
        <v>33072.699999999997</v>
      </c>
      <c r="O3390" s="5">
        <f t="shared" si="8442"/>
        <v>28653.8</v>
      </c>
      <c r="P3390" s="5">
        <f t="shared" ref="P3390:V3390" si="8489">P3391+P3393</f>
        <v>0</v>
      </c>
      <c r="Q3390" s="5">
        <f t="shared" ref="Q3390:R3390" si="8490">Q3391+Q3393</f>
        <v>0</v>
      </c>
      <c r="R3390" s="5">
        <f t="shared" si="8490"/>
        <v>0</v>
      </c>
      <c r="S3390" s="5">
        <f t="shared" ref="S3390" si="8491">S3391+S3393</f>
        <v>0</v>
      </c>
      <c r="T3390" s="5">
        <f t="shared" si="8489"/>
        <v>3336</v>
      </c>
      <c r="U3390" s="5">
        <f t="shared" si="8489"/>
        <v>0</v>
      </c>
      <c r="V3390" s="5">
        <f t="shared" si="8489"/>
        <v>0</v>
      </c>
      <c r="W3390" s="5">
        <f t="shared" ref="W3390:AF3390" si="8492">W3391+W3393</f>
        <v>0</v>
      </c>
      <c r="X3390" s="5">
        <f t="shared" si="8492"/>
        <v>0</v>
      </c>
      <c r="Y3390" s="5">
        <f t="shared" si="8492"/>
        <v>0</v>
      </c>
      <c r="Z3390" s="5">
        <f t="shared" si="8492"/>
        <v>0</v>
      </c>
      <c r="AA3390" s="5">
        <f t="shared" si="8492"/>
        <v>0</v>
      </c>
      <c r="AB3390" s="5">
        <f t="shared" si="8492"/>
        <v>0</v>
      </c>
      <c r="AC3390" s="5">
        <f t="shared" si="8492"/>
        <v>0</v>
      </c>
      <c r="AD3390" s="5">
        <f t="shared" ref="AD3390" si="8493">AD3391+AD3393</f>
        <v>0</v>
      </c>
      <c r="AE3390" s="5">
        <f t="shared" ref="AE3390" si="8494">AE3391+AE3393</f>
        <v>0</v>
      </c>
      <c r="AF3390" s="5">
        <f t="shared" si="8492"/>
        <v>0</v>
      </c>
      <c r="AG3390" s="5">
        <f t="shared" si="8399"/>
        <v>45271</v>
      </c>
      <c r="AH3390" s="5">
        <f t="shared" si="8397"/>
        <v>33072.699999999997</v>
      </c>
      <c r="AI3390" s="5">
        <f t="shared" si="8398"/>
        <v>28653.8</v>
      </c>
      <c r="AJ3390" s="5">
        <f t="shared" ref="AJ3390" si="8495">AJ3391+AJ3393</f>
        <v>-3336</v>
      </c>
      <c r="AK3390" s="5">
        <f t="shared" si="8400"/>
        <v>41935</v>
      </c>
      <c r="AL3390" s="5">
        <f t="shared" si="8401"/>
        <v>33072.699999999997</v>
      </c>
      <c r="AM3390" s="5">
        <f t="shared" si="8402"/>
        <v>28653.8</v>
      </c>
      <c r="AN3390" s="5">
        <f t="shared" ref="AN3390:BA3390" si="8496">AN3391+AN3393</f>
        <v>0</v>
      </c>
      <c r="AO3390" s="5">
        <f t="shared" si="8496"/>
        <v>0</v>
      </c>
      <c r="AP3390" s="5">
        <f t="shared" si="8496"/>
        <v>3336</v>
      </c>
      <c r="AQ3390" s="5">
        <f t="shared" si="8496"/>
        <v>0</v>
      </c>
      <c r="AR3390" s="5">
        <f t="shared" si="8496"/>
        <v>0</v>
      </c>
      <c r="AS3390" s="5">
        <f t="shared" si="8496"/>
        <v>0</v>
      </c>
      <c r="AT3390" s="5">
        <f t="shared" si="8496"/>
        <v>0</v>
      </c>
      <c r="AU3390" s="5">
        <f t="shared" ref="AU3390" si="8497">AU3391+AU3393</f>
        <v>0</v>
      </c>
      <c r="AV3390" s="5">
        <f t="shared" ref="AV3390:BE3390" si="8498">AV3391+AV3393</f>
        <v>0</v>
      </c>
      <c r="AW3390" s="5">
        <f t="shared" si="8498"/>
        <v>0</v>
      </c>
      <c r="AX3390" s="5">
        <f t="shared" si="8498"/>
        <v>0</v>
      </c>
      <c r="AY3390" s="5">
        <f t="shared" si="8498"/>
        <v>0</v>
      </c>
      <c r="AZ3390" s="5">
        <f t="shared" si="8496"/>
        <v>0</v>
      </c>
      <c r="BA3390" s="5">
        <f t="shared" si="8496"/>
        <v>0</v>
      </c>
      <c r="BB3390" s="5">
        <f t="shared" si="8498"/>
        <v>0</v>
      </c>
      <c r="BC3390" s="5">
        <f t="shared" si="8498"/>
        <v>0</v>
      </c>
      <c r="BD3390" s="5">
        <f t="shared" si="8498"/>
        <v>0</v>
      </c>
      <c r="BE3390" s="5">
        <f t="shared" si="8498"/>
        <v>0</v>
      </c>
      <c r="BF3390" s="5">
        <f t="shared" si="8419"/>
        <v>45271</v>
      </c>
      <c r="BG3390" s="5">
        <f t="shared" si="8420"/>
        <v>33072.699999999997</v>
      </c>
      <c r="BH3390" s="5">
        <f t="shared" si="8421"/>
        <v>28653.8</v>
      </c>
      <c r="BI3390" s="5">
        <f t="shared" si="8487"/>
        <v>0</v>
      </c>
    </row>
    <row r="3391" spans="1:61" ht="31.5" x14ac:dyDescent="0.25">
      <c r="A3391" s="4" t="s">
        <v>306</v>
      </c>
      <c r="B3391" s="4" t="s">
        <v>34</v>
      </c>
      <c r="C3391" s="4" t="s">
        <v>97</v>
      </c>
      <c r="D3391" s="4" t="s">
        <v>1073</v>
      </c>
      <c r="E3391" s="4" t="s">
        <v>15</v>
      </c>
      <c r="F3391" s="14" t="s">
        <v>559</v>
      </c>
      <c r="G3391" s="5">
        <f>G3392</f>
        <v>41908</v>
      </c>
      <c r="H3391" s="5">
        <f t="shared" ref="H3391:BI3391" si="8499">H3392</f>
        <v>33045.699999999997</v>
      </c>
      <c r="I3391" s="5">
        <f t="shared" si="8499"/>
        <v>28626.799999999999</v>
      </c>
      <c r="J3391" s="5">
        <f t="shared" si="8499"/>
        <v>0</v>
      </c>
      <c r="K3391" s="5">
        <f t="shared" si="8499"/>
        <v>0</v>
      </c>
      <c r="L3391" s="5">
        <f t="shared" si="8499"/>
        <v>0</v>
      </c>
      <c r="M3391" s="5">
        <f t="shared" si="8440"/>
        <v>41908</v>
      </c>
      <c r="N3391" s="5">
        <f t="shared" si="8441"/>
        <v>33045.699999999997</v>
      </c>
      <c r="O3391" s="5">
        <f t="shared" si="8442"/>
        <v>28626.799999999999</v>
      </c>
      <c r="P3391" s="5">
        <f t="shared" si="8499"/>
        <v>0</v>
      </c>
      <c r="Q3391" s="5">
        <f t="shared" si="8499"/>
        <v>0</v>
      </c>
      <c r="R3391" s="5">
        <f t="shared" si="8499"/>
        <v>0</v>
      </c>
      <c r="S3391" s="5">
        <f t="shared" si="8499"/>
        <v>0</v>
      </c>
      <c r="T3391" s="5">
        <f t="shared" si="8499"/>
        <v>3336</v>
      </c>
      <c r="U3391" s="5">
        <f t="shared" si="8499"/>
        <v>0</v>
      </c>
      <c r="V3391" s="5">
        <f t="shared" si="8499"/>
        <v>0</v>
      </c>
      <c r="W3391" s="5">
        <f t="shared" si="8499"/>
        <v>0</v>
      </c>
      <c r="X3391" s="5">
        <f t="shared" si="8499"/>
        <v>0</v>
      </c>
      <c r="Y3391" s="5">
        <f t="shared" si="8499"/>
        <v>0</v>
      </c>
      <c r="Z3391" s="5">
        <f t="shared" si="8499"/>
        <v>0</v>
      </c>
      <c r="AA3391" s="5">
        <f t="shared" si="8499"/>
        <v>0</v>
      </c>
      <c r="AB3391" s="5">
        <f t="shared" si="8499"/>
        <v>0</v>
      </c>
      <c r="AC3391" s="5">
        <f t="shared" si="8499"/>
        <v>0</v>
      </c>
      <c r="AD3391" s="5">
        <f t="shared" si="8499"/>
        <v>0</v>
      </c>
      <c r="AE3391" s="5">
        <f t="shared" si="8499"/>
        <v>0</v>
      </c>
      <c r="AF3391" s="5">
        <f t="shared" si="8499"/>
        <v>0</v>
      </c>
      <c r="AG3391" s="5">
        <f t="shared" si="8399"/>
        <v>45244</v>
      </c>
      <c r="AH3391" s="5">
        <f t="shared" si="8397"/>
        <v>33045.699999999997</v>
      </c>
      <c r="AI3391" s="5">
        <f t="shared" si="8398"/>
        <v>28626.799999999999</v>
      </c>
      <c r="AJ3391" s="5">
        <f t="shared" si="8499"/>
        <v>-3336</v>
      </c>
      <c r="AK3391" s="5">
        <f t="shared" si="8400"/>
        <v>41908</v>
      </c>
      <c r="AL3391" s="5">
        <f t="shared" si="8401"/>
        <v>33045.699999999997</v>
      </c>
      <c r="AM3391" s="5">
        <f t="shared" si="8402"/>
        <v>28626.799999999999</v>
      </c>
      <c r="AN3391" s="5">
        <f t="shared" si="8499"/>
        <v>0</v>
      </c>
      <c r="AO3391" s="5">
        <f t="shared" si="8499"/>
        <v>0</v>
      </c>
      <c r="AP3391" s="5">
        <f t="shared" si="8499"/>
        <v>3336</v>
      </c>
      <c r="AQ3391" s="5">
        <f t="shared" si="8499"/>
        <v>0</v>
      </c>
      <c r="AR3391" s="5">
        <f t="shared" si="8499"/>
        <v>0</v>
      </c>
      <c r="AS3391" s="5">
        <f t="shared" si="8499"/>
        <v>0</v>
      </c>
      <c r="AT3391" s="5">
        <f t="shared" si="8499"/>
        <v>0</v>
      </c>
      <c r="AU3391" s="5">
        <f t="shared" si="8499"/>
        <v>0</v>
      </c>
      <c r="AV3391" s="5">
        <f t="shared" si="8499"/>
        <v>0</v>
      </c>
      <c r="AW3391" s="5">
        <f t="shared" si="8499"/>
        <v>0</v>
      </c>
      <c r="AX3391" s="5">
        <f t="shared" si="8499"/>
        <v>0</v>
      </c>
      <c r="AY3391" s="5">
        <f t="shared" si="8499"/>
        <v>0</v>
      </c>
      <c r="AZ3391" s="5">
        <f t="shared" si="8499"/>
        <v>0</v>
      </c>
      <c r="BA3391" s="5">
        <f t="shared" si="8499"/>
        <v>0</v>
      </c>
      <c r="BB3391" s="5">
        <f t="shared" si="8499"/>
        <v>0</v>
      </c>
      <c r="BC3391" s="5">
        <f t="shared" si="8499"/>
        <v>0</v>
      </c>
      <c r="BD3391" s="5">
        <f t="shared" si="8499"/>
        <v>0</v>
      </c>
      <c r="BE3391" s="5">
        <f t="shared" si="8499"/>
        <v>0</v>
      </c>
      <c r="BF3391" s="5">
        <f t="shared" si="8419"/>
        <v>45244</v>
      </c>
      <c r="BG3391" s="5">
        <f t="shared" si="8420"/>
        <v>33045.699999999997</v>
      </c>
      <c r="BH3391" s="5">
        <f t="shared" si="8421"/>
        <v>28626.799999999999</v>
      </c>
      <c r="BI3391" s="5">
        <f t="shared" si="8499"/>
        <v>0</v>
      </c>
    </row>
    <row r="3392" spans="1:61" ht="31.5" x14ac:dyDescent="0.25">
      <c r="A3392" s="4" t="s">
        <v>306</v>
      </c>
      <c r="B3392" s="4" t="s">
        <v>34</v>
      </c>
      <c r="C3392" s="4" t="s">
        <v>97</v>
      </c>
      <c r="D3392" s="4" t="s">
        <v>1073</v>
      </c>
      <c r="E3392" s="4" t="s">
        <v>16</v>
      </c>
      <c r="F3392" s="14" t="s">
        <v>560</v>
      </c>
      <c r="G3392" s="5">
        <v>41908</v>
      </c>
      <c r="H3392" s="5">
        <v>33045.699999999997</v>
      </c>
      <c r="I3392" s="5">
        <v>28626.799999999999</v>
      </c>
      <c r="J3392" s="5"/>
      <c r="K3392" s="5"/>
      <c r="L3392" s="5"/>
      <c r="M3392" s="5">
        <f t="shared" si="8440"/>
        <v>41908</v>
      </c>
      <c r="N3392" s="5">
        <f t="shared" si="8441"/>
        <v>33045.699999999997</v>
      </c>
      <c r="O3392" s="5">
        <f t="shared" si="8442"/>
        <v>28626.799999999999</v>
      </c>
      <c r="P3392" s="5"/>
      <c r="Q3392" s="5"/>
      <c r="R3392" s="5"/>
      <c r="S3392" s="5"/>
      <c r="T3392" s="5">
        <v>3336</v>
      </c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>
        <f t="shared" si="8399"/>
        <v>45244</v>
      </c>
      <c r="AH3392" s="5">
        <f t="shared" si="8397"/>
        <v>33045.699999999997</v>
      </c>
      <c r="AI3392" s="5">
        <f t="shared" si="8398"/>
        <v>28626.799999999999</v>
      </c>
      <c r="AJ3392" s="5">
        <v>-3336</v>
      </c>
      <c r="AK3392" s="5">
        <f t="shared" si="8400"/>
        <v>41908</v>
      </c>
      <c r="AL3392" s="5">
        <f t="shared" si="8401"/>
        <v>33045.699999999997</v>
      </c>
      <c r="AM3392" s="5">
        <f t="shared" si="8402"/>
        <v>28626.799999999999</v>
      </c>
      <c r="AN3392" s="5"/>
      <c r="AO3392" s="5"/>
      <c r="AP3392" s="5">
        <v>3336</v>
      </c>
      <c r="AQ3392" s="5"/>
      <c r="AR3392" s="5"/>
      <c r="AS3392" s="5"/>
      <c r="AT3392" s="5"/>
      <c r="AU3392" s="5"/>
      <c r="AV3392" s="5"/>
      <c r="AW3392" s="5"/>
      <c r="AX3392" s="5"/>
      <c r="AY3392" s="5"/>
      <c r="AZ3392" s="5"/>
      <c r="BA3392" s="5"/>
      <c r="BB3392" s="5"/>
      <c r="BC3392" s="5"/>
      <c r="BD3392" s="5"/>
      <c r="BE3392" s="5"/>
      <c r="BF3392" s="5">
        <f t="shared" si="8419"/>
        <v>45244</v>
      </c>
      <c r="BG3392" s="5">
        <f t="shared" si="8420"/>
        <v>33045.699999999997</v>
      </c>
      <c r="BH3392" s="5">
        <f t="shared" si="8421"/>
        <v>28626.799999999999</v>
      </c>
      <c r="BI3392" s="5"/>
    </row>
    <row r="3393" spans="1:61" x14ac:dyDescent="0.25">
      <c r="A3393" s="4" t="s">
        <v>306</v>
      </c>
      <c r="B3393" s="4" t="s">
        <v>34</v>
      </c>
      <c r="C3393" s="4" t="s">
        <v>97</v>
      </c>
      <c r="D3393" s="4" t="s">
        <v>1073</v>
      </c>
      <c r="E3393" s="4" t="s">
        <v>17</v>
      </c>
      <c r="F3393" s="14" t="s">
        <v>575</v>
      </c>
      <c r="G3393" s="5">
        <f>G3394</f>
        <v>27</v>
      </c>
      <c r="H3393" s="5">
        <f t="shared" ref="H3393:BI3393" si="8500">H3394</f>
        <v>27</v>
      </c>
      <c r="I3393" s="5">
        <f t="shared" si="8500"/>
        <v>27</v>
      </c>
      <c r="J3393" s="5">
        <f t="shared" si="8500"/>
        <v>0</v>
      </c>
      <c r="K3393" s="5">
        <f t="shared" si="8500"/>
        <v>0</v>
      </c>
      <c r="L3393" s="5">
        <f t="shared" si="8500"/>
        <v>0</v>
      </c>
      <c r="M3393" s="5">
        <f t="shared" si="8440"/>
        <v>27</v>
      </c>
      <c r="N3393" s="5">
        <f t="shared" si="8441"/>
        <v>27</v>
      </c>
      <c r="O3393" s="5">
        <f t="shared" si="8442"/>
        <v>27</v>
      </c>
      <c r="P3393" s="5">
        <f t="shared" si="8500"/>
        <v>0</v>
      </c>
      <c r="Q3393" s="5">
        <f t="shared" si="8500"/>
        <v>0</v>
      </c>
      <c r="R3393" s="5">
        <f t="shared" si="8500"/>
        <v>0</v>
      </c>
      <c r="S3393" s="5">
        <f t="shared" si="8500"/>
        <v>0</v>
      </c>
      <c r="T3393" s="5">
        <f t="shared" si="8500"/>
        <v>0</v>
      </c>
      <c r="U3393" s="5">
        <f t="shared" si="8500"/>
        <v>0</v>
      </c>
      <c r="V3393" s="5">
        <f t="shared" si="8500"/>
        <v>0</v>
      </c>
      <c r="W3393" s="5">
        <f t="shared" si="8500"/>
        <v>0</v>
      </c>
      <c r="X3393" s="5">
        <f t="shared" si="8500"/>
        <v>0</v>
      </c>
      <c r="Y3393" s="5">
        <f t="shared" si="8500"/>
        <v>0</v>
      </c>
      <c r="Z3393" s="5">
        <f t="shared" si="8500"/>
        <v>0</v>
      </c>
      <c r="AA3393" s="5">
        <f t="shared" si="8500"/>
        <v>0</v>
      </c>
      <c r="AB3393" s="5">
        <f t="shared" si="8500"/>
        <v>0</v>
      </c>
      <c r="AC3393" s="5">
        <f t="shared" si="8500"/>
        <v>0</v>
      </c>
      <c r="AD3393" s="5">
        <f t="shared" si="8500"/>
        <v>0</v>
      </c>
      <c r="AE3393" s="5">
        <f t="shared" si="8500"/>
        <v>0</v>
      </c>
      <c r="AF3393" s="5">
        <f t="shared" si="8500"/>
        <v>0</v>
      </c>
      <c r="AG3393" s="5">
        <f t="shared" si="8399"/>
        <v>27</v>
      </c>
      <c r="AH3393" s="5">
        <f t="shared" si="8397"/>
        <v>27</v>
      </c>
      <c r="AI3393" s="5">
        <f t="shared" si="8398"/>
        <v>27</v>
      </c>
      <c r="AJ3393" s="5">
        <f t="shared" si="8500"/>
        <v>0</v>
      </c>
      <c r="AK3393" s="5">
        <f t="shared" si="8400"/>
        <v>27</v>
      </c>
      <c r="AL3393" s="5">
        <f t="shared" si="8401"/>
        <v>27</v>
      </c>
      <c r="AM3393" s="5">
        <f t="shared" si="8402"/>
        <v>27</v>
      </c>
      <c r="AN3393" s="5">
        <f t="shared" si="8500"/>
        <v>0</v>
      </c>
      <c r="AO3393" s="5">
        <f t="shared" si="8500"/>
        <v>0</v>
      </c>
      <c r="AP3393" s="5">
        <f t="shared" si="8500"/>
        <v>0</v>
      </c>
      <c r="AQ3393" s="5">
        <f t="shared" si="8500"/>
        <v>0</v>
      </c>
      <c r="AR3393" s="5">
        <f t="shared" si="8500"/>
        <v>0</v>
      </c>
      <c r="AS3393" s="5">
        <f t="shared" si="8500"/>
        <v>0</v>
      </c>
      <c r="AT3393" s="5">
        <f t="shared" si="8500"/>
        <v>0</v>
      </c>
      <c r="AU3393" s="5">
        <f t="shared" si="8500"/>
        <v>0</v>
      </c>
      <c r="AV3393" s="5">
        <f t="shared" si="8500"/>
        <v>0</v>
      </c>
      <c r="AW3393" s="5">
        <f t="shared" si="8500"/>
        <v>0</v>
      </c>
      <c r="AX3393" s="5">
        <f t="shared" si="8500"/>
        <v>0</v>
      </c>
      <c r="AY3393" s="5">
        <f t="shared" si="8500"/>
        <v>0</v>
      </c>
      <c r="AZ3393" s="5">
        <f t="shared" si="8500"/>
        <v>0</v>
      </c>
      <c r="BA3393" s="5">
        <f t="shared" si="8500"/>
        <v>0</v>
      </c>
      <c r="BB3393" s="5">
        <f t="shared" si="8500"/>
        <v>0</v>
      </c>
      <c r="BC3393" s="5">
        <f t="shared" si="8500"/>
        <v>0</v>
      </c>
      <c r="BD3393" s="5">
        <f t="shared" si="8500"/>
        <v>0</v>
      </c>
      <c r="BE3393" s="5">
        <f t="shared" si="8500"/>
        <v>0</v>
      </c>
      <c r="BF3393" s="5">
        <f t="shared" si="8419"/>
        <v>27</v>
      </c>
      <c r="BG3393" s="5">
        <f t="shared" si="8420"/>
        <v>27</v>
      </c>
      <c r="BH3393" s="5">
        <f t="shared" si="8421"/>
        <v>27</v>
      </c>
      <c r="BI3393" s="5">
        <f t="shared" si="8500"/>
        <v>0</v>
      </c>
    </row>
    <row r="3394" spans="1:61" x14ac:dyDescent="0.25">
      <c r="A3394" s="4" t="s">
        <v>306</v>
      </c>
      <c r="B3394" s="4" t="s">
        <v>34</v>
      </c>
      <c r="C3394" s="4" t="s">
        <v>97</v>
      </c>
      <c r="D3394" s="4" t="s">
        <v>1073</v>
      </c>
      <c r="E3394" s="4" t="s">
        <v>24</v>
      </c>
      <c r="F3394" s="14" t="s">
        <v>578</v>
      </c>
      <c r="G3394" s="5">
        <v>27</v>
      </c>
      <c r="H3394" s="5">
        <v>27</v>
      </c>
      <c r="I3394" s="5">
        <v>27</v>
      </c>
      <c r="J3394" s="5"/>
      <c r="K3394" s="5"/>
      <c r="L3394" s="5"/>
      <c r="M3394" s="5">
        <f t="shared" si="8440"/>
        <v>27</v>
      </c>
      <c r="N3394" s="5">
        <f t="shared" si="8441"/>
        <v>27</v>
      </c>
      <c r="O3394" s="5">
        <f t="shared" si="8442"/>
        <v>27</v>
      </c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>
        <f t="shared" si="8399"/>
        <v>27</v>
      </c>
      <c r="AH3394" s="5">
        <f t="shared" si="8397"/>
        <v>27</v>
      </c>
      <c r="AI3394" s="5">
        <f t="shared" si="8398"/>
        <v>27</v>
      </c>
      <c r="AJ3394" s="5"/>
      <c r="AK3394" s="5">
        <f t="shared" si="8400"/>
        <v>27</v>
      </c>
      <c r="AL3394" s="5">
        <f t="shared" si="8401"/>
        <v>27</v>
      </c>
      <c r="AM3394" s="5">
        <f t="shared" si="8402"/>
        <v>27</v>
      </c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  <c r="AY3394" s="5"/>
      <c r="AZ3394" s="5"/>
      <c r="BA3394" s="5"/>
      <c r="BB3394" s="5"/>
      <c r="BC3394" s="5"/>
      <c r="BD3394" s="5"/>
      <c r="BE3394" s="5"/>
      <c r="BF3394" s="5">
        <f t="shared" si="8419"/>
        <v>27</v>
      </c>
      <c r="BG3394" s="5">
        <f t="shared" si="8420"/>
        <v>27</v>
      </c>
      <c r="BH3394" s="5">
        <f t="shared" si="8421"/>
        <v>27</v>
      </c>
      <c r="BI3394" s="5"/>
    </row>
    <row r="3395" spans="1:61" s="3" customFormat="1" x14ac:dyDescent="0.25">
      <c r="A3395" s="7" t="s">
        <v>306</v>
      </c>
      <c r="B3395" s="7" t="s">
        <v>96</v>
      </c>
      <c r="C3395" s="7"/>
      <c r="D3395" s="7"/>
      <c r="E3395" s="7"/>
      <c r="F3395" s="25" t="s">
        <v>518</v>
      </c>
      <c r="G3395" s="8">
        <f>G3396+G3507</f>
        <v>1743782.3000000003</v>
      </c>
      <c r="H3395" s="8">
        <f>H3396+H3507</f>
        <v>1911097.5</v>
      </c>
      <c r="I3395" s="8">
        <f>I3396+I3507</f>
        <v>2051017.6</v>
      </c>
      <c r="J3395" s="8">
        <f t="shared" ref="J3395:L3395" si="8501">J3396+J3507</f>
        <v>0</v>
      </c>
      <c r="K3395" s="8">
        <f t="shared" si="8501"/>
        <v>0</v>
      </c>
      <c r="L3395" s="8">
        <f t="shared" si="8501"/>
        <v>-72456.2</v>
      </c>
      <c r="M3395" s="8">
        <f t="shared" si="8440"/>
        <v>1743782.3000000003</v>
      </c>
      <c r="N3395" s="8">
        <f t="shared" si="8441"/>
        <v>1911097.5</v>
      </c>
      <c r="O3395" s="8">
        <f t="shared" si="8442"/>
        <v>1978561.4000000001</v>
      </c>
      <c r="P3395" s="8">
        <f>P3396+P3507</f>
        <v>0</v>
      </c>
      <c r="Q3395" s="8">
        <f>Q3396+Q3507</f>
        <v>0</v>
      </c>
      <c r="R3395" s="8">
        <f>R3396+R3507</f>
        <v>128374.764</v>
      </c>
      <c r="S3395" s="8">
        <f t="shared" ref="S3395" si="8502">S3396+S3507</f>
        <v>0</v>
      </c>
      <c r="T3395" s="8">
        <f>T3396+T3507</f>
        <v>31579.219000000001</v>
      </c>
      <c r="U3395" s="8">
        <f>U3396+U3507</f>
        <v>0</v>
      </c>
      <c r="V3395" s="8">
        <f>V3396+V3507</f>
        <v>-64109.050999999999</v>
      </c>
      <c r="W3395" s="8">
        <f t="shared" ref="W3395:AF3395" si="8503">W3396+W3507</f>
        <v>90161.4</v>
      </c>
      <c r="X3395" s="8">
        <f>X3396+X3507</f>
        <v>0</v>
      </c>
      <c r="Y3395" s="8">
        <f>Y3396+Y3507</f>
        <v>0</v>
      </c>
      <c r="Z3395" s="8">
        <f>Z3396+Z3507</f>
        <v>0</v>
      </c>
      <c r="AA3395" s="8">
        <f>AA3396+AA3507</f>
        <v>-128961.1</v>
      </c>
      <c r="AB3395" s="8">
        <f t="shared" si="8503"/>
        <v>167728.9</v>
      </c>
      <c r="AC3395" s="8">
        <f>AC3396+AC3507</f>
        <v>0</v>
      </c>
      <c r="AD3395" s="8">
        <f>AD3396+AD3507</f>
        <v>-30261.599999999999</v>
      </c>
      <c r="AE3395" s="8">
        <f>AE3396+AE3507</f>
        <v>0</v>
      </c>
      <c r="AF3395" s="8">
        <f t="shared" si="8503"/>
        <v>102146.7</v>
      </c>
      <c r="AG3395" s="8">
        <f t="shared" si="8399"/>
        <v>1929788.6320000002</v>
      </c>
      <c r="AH3395" s="8">
        <f t="shared" si="8397"/>
        <v>1949865.2999999998</v>
      </c>
      <c r="AI3395" s="8">
        <f t="shared" si="8398"/>
        <v>2050446.5</v>
      </c>
      <c r="AJ3395" s="8">
        <f>AJ3396+AJ3507</f>
        <v>0</v>
      </c>
      <c r="AK3395" s="8">
        <f t="shared" si="8400"/>
        <v>1929788.6320000002</v>
      </c>
      <c r="AL3395" s="8">
        <f t="shared" si="8401"/>
        <v>1949865.2999999998</v>
      </c>
      <c r="AM3395" s="8">
        <f t="shared" si="8402"/>
        <v>2050446.5</v>
      </c>
      <c r="AN3395" s="8">
        <f>AN3396+AN3507</f>
        <v>0</v>
      </c>
      <c r="AO3395" s="8">
        <f>AO3396+AO3507</f>
        <v>0</v>
      </c>
      <c r="AP3395" s="8">
        <f>AP3396+AP3507</f>
        <v>103600</v>
      </c>
      <c r="AQ3395" s="8">
        <f>AQ3396+AQ3507</f>
        <v>0</v>
      </c>
      <c r="AR3395" s="8">
        <f t="shared" ref="AR3395:AS3395" si="8504">AR3396+AR3507</f>
        <v>224400</v>
      </c>
      <c r="AS3395" s="8">
        <f t="shared" si="8504"/>
        <v>0</v>
      </c>
      <c r="AT3395" s="8">
        <f t="shared" ref="AT3395:AZ3395" si="8505">AT3396+AT3507</f>
        <v>0</v>
      </c>
      <c r="AU3395" s="8">
        <f>AU3396+AU3507</f>
        <v>-51950</v>
      </c>
      <c r="AV3395" s="8">
        <f>AV3396+AV3507</f>
        <v>68339.679999999993</v>
      </c>
      <c r="AW3395" s="8">
        <f>AW3396+AW3507</f>
        <v>-100000</v>
      </c>
      <c r="AX3395" s="8">
        <f t="shared" ref="AX3395" si="8506">AX3396+AX3507</f>
        <v>1322565.1000000001</v>
      </c>
      <c r="AY3395" s="8">
        <f t="shared" ref="AY3395" si="8507">AY3396+AY3507</f>
        <v>0</v>
      </c>
      <c r="AZ3395" s="8">
        <f t="shared" si="8505"/>
        <v>0</v>
      </c>
      <c r="BA3395" s="8">
        <f t="shared" ref="BA3395:BI3395" si="8508">BA3396+BA3507</f>
        <v>-124630</v>
      </c>
      <c r="BB3395" s="8">
        <f t="shared" si="8508"/>
        <v>20000</v>
      </c>
      <c r="BC3395" s="8">
        <f t="shared" si="8508"/>
        <v>0</v>
      </c>
      <c r="BD3395" s="8">
        <f t="shared" si="8508"/>
        <v>1372565.2</v>
      </c>
      <c r="BE3395" s="8">
        <f t="shared" si="8508"/>
        <v>0</v>
      </c>
      <c r="BF3395" s="8">
        <f t="shared" si="8419"/>
        <v>2257788.6320000002</v>
      </c>
      <c r="BG3395" s="8">
        <f t="shared" si="8420"/>
        <v>3188820.08</v>
      </c>
      <c r="BH3395" s="8">
        <f t="shared" si="8421"/>
        <v>3318381.7</v>
      </c>
      <c r="BI3395" s="8">
        <f t="shared" si="8508"/>
        <v>0</v>
      </c>
    </row>
    <row r="3396" spans="1:61" s="10" customFormat="1" x14ac:dyDescent="0.25">
      <c r="A3396" s="9" t="s">
        <v>306</v>
      </c>
      <c r="B3396" s="9" t="s">
        <v>96</v>
      </c>
      <c r="C3396" s="9" t="s">
        <v>81</v>
      </c>
      <c r="D3396" s="9"/>
      <c r="E3396" s="9"/>
      <c r="F3396" s="13" t="s">
        <v>541</v>
      </c>
      <c r="G3396" s="11">
        <f>G3397+G3437+G3485+G3501</f>
        <v>1389451.2000000002</v>
      </c>
      <c r="H3396" s="11">
        <f>H3397+H3437+H3485+H3501</f>
        <v>1559075.9</v>
      </c>
      <c r="I3396" s="11">
        <f>I3397+I3437+I3485+I3501</f>
        <v>1698996</v>
      </c>
      <c r="J3396" s="11">
        <f t="shared" ref="J3396:L3396" si="8509">J3397+J3437+J3485+J3501</f>
        <v>0</v>
      </c>
      <c r="K3396" s="11">
        <f t="shared" si="8509"/>
        <v>0</v>
      </c>
      <c r="L3396" s="11">
        <f t="shared" si="8509"/>
        <v>-72456.2</v>
      </c>
      <c r="M3396" s="11">
        <f t="shared" si="8440"/>
        <v>1389451.2000000002</v>
      </c>
      <c r="N3396" s="11">
        <f t="shared" si="8441"/>
        <v>1559075.9</v>
      </c>
      <c r="O3396" s="11">
        <f t="shared" si="8442"/>
        <v>1626539.8</v>
      </c>
      <c r="P3396" s="11">
        <f>P3397+P3437+P3485+P3501</f>
        <v>0</v>
      </c>
      <c r="Q3396" s="11">
        <f>Q3397+Q3437+Q3485+Q3501</f>
        <v>0</v>
      </c>
      <c r="R3396" s="11">
        <f>R3397+R3437+R3485+R3501</f>
        <v>128374.764</v>
      </c>
      <c r="S3396" s="11">
        <f t="shared" ref="S3396" si="8510">S3397+S3437+S3485+S3501</f>
        <v>0</v>
      </c>
      <c r="T3396" s="11">
        <f>T3397+T3437+T3485+T3501</f>
        <v>20116.419000000002</v>
      </c>
      <c r="U3396" s="11">
        <f>U3397+U3437+U3485+U3501</f>
        <v>0</v>
      </c>
      <c r="V3396" s="11">
        <f>V3397+V3437+V3485+V3501</f>
        <v>-64109.050999999999</v>
      </c>
      <c r="W3396" s="11">
        <f t="shared" ref="W3396:AF3396" si="8511">W3397+W3437+W3485+W3501</f>
        <v>90161.4</v>
      </c>
      <c r="X3396" s="11">
        <f>X3397+X3437+X3485+X3501</f>
        <v>0</v>
      </c>
      <c r="Y3396" s="11">
        <f>Y3397+Y3437+Y3485+Y3501</f>
        <v>0</v>
      </c>
      <c r="Z3396" s="11">
        <f>Z3397+Z3437+Z3485+Z3501</f>
        <v>0</v>
      </c>
      <c r="AA3396" s="11">
        <f>AA3397+AA3437+AA3485+AA3501</f>
        <v>-128961.1</v>
      </c>
      <c r="AB3396" s="11">
        <f t="shared" si="8511"/>
        <v>167728.9</v>
      </c>
      <c r="AC3396" s="11">
        <f>AC3397+AC3437+AC3485+AC3501</f>
        <v>0</v>
      </c>
      <c r="AD3396" s="11">
        <f>AD3397+AD3437+AD3485+AD3501</f>
        <v>-30261.599999999999</v>
      </c>
      <c r="AE3396" s="11">
        <f>AE3397+AE3437+AE3485+AE3501</f>
        <v>0</v>
      </c>
      <c r="AF3396" s="11">
        <f t="shared" si="8511"/>
        <v>102146.7</v>
      </c>
      <c r="AG3396" s="11">
        <f t="shared" si="8399"/>
        <v>1563994.7320000001</v>
      </c>
      <c r="AH3396" s="11">
        <f t="shared" si="8397"/>
        <v>1597843.6999999997</v>
      </c>
      <c r="AI3396" s="11">
        <f t="shared" si="8398"/>
        <v>1698424.9</v>
      </c>
      <c r="AJ3396" s="11">
        <f>AJ3397+AJ3437+AJ3485+AJ3501</f>
        <v>0</v>
      </c>
      <c r="AK3396" s="11">
        <f t="shared" si="8400"/>
        <v>1563994.7320000001</v>
      </c>
      <c r="AL3396" s="11">
        <f t="shared" si="8401"/>
        <v>1597843.6999999997</v>
      </c>
      <c r="AM3396" s="11">
        <f t="shared" si="8402"/>
        <v>1698424.9</v>
      </c>
      <c r="AN3396" s="11">
        <f>AN3397+AN3437+AN3485+AN3501</f>
        <v>0</v>
      </c>
      <c r="AO3396" s="11">
        <f>AO3397+AO3437+AO3485+AO3501</f>
        <v>0</v>
      </c>
      <c r="AP3396" s="11">
        <f>AP3397+AP3437+AP3485+AP3501</f>
        <v>103600</v>
      </c>
      <c r="AQ3396" s="11">
        <f>AQ3397+AQ3437+AQ3485+AQ3501</f>
        <v>0</v>
      </c>
      <c r="AR3396" s="11">
        <f t="shared" ref="AR3396:AS3396" si="8512">AR3397+AR3437+AR3485+AR3501</f>
        <v>224400</v>
      </c>
      <c r="AS3396" s="11">
        <f t="shared" si="8512"/>
        <v>0</v>
      </c>
      <c r="AT3396" s="11">
        <f t="shared" ref="AT3396:AZ3396" si="8513">AT3397+AT3437+AT3485+AT3501</f>
        <v>0</v>
      </c>
      <c r="AU3396" s="11">
        <f>AU3397+AU3437+AU3485+AU3501</f>
        <v>-51950</v>
      </c>
      <c r="AV3396" s="11">
        <f>AV3397+AV3437+AV3485+AV3501</f>
        <v>68339.679999999993</v>
      </c>
      <c r="AW3396" s="11">
        <f>AW3397+AW3437+AW3485+AW3501</f>
        <v>-100000</v>
      </c>
      <c r="AX3396" s="11">
        <f t="shared" ref="AX3396" si="8514">AX3397+AX3437+AX3485+AX3501</f>
        <v>1322565.1000000001</v>
      </c>
      <c r="AY3396" s="11">
        <f t="shared" ref="AY3396" si="8515">AY3397+AY3437+AY3485+AY3501</f>
        <v>0</v>
      </c>
      <c r="AZ3396" s="11">
        <f t="shared" si="8513"/>
        <v>0</v>
      </c>
      <c r="BA3396" s="11">
        <f t="shared" ref="BA3396:BI3396" si="8516">BA3397+BA3437+BA3485+BA3501</f>
        <v>-124630</v>
      </c>
      <c r="BB3396" s="11">
        <f t="shared" si="8516"/>
        <v>20000</v>
      </c>
      <c r="BC3396" s="11">
        <f t="shared" si="8516"/>
        <v>0</v>
      </c>
      <c r="BD3396" s="11">
        <f t="shared" si="8516"/>
        <v>1372565.2</v>
      </c>
      <c r="BE3396" s="11">
        <f t="shared" si="8516"/>
        <v>0</v>
      </c>
      <c r="BF3396" s="11">
        <f t="shared" si="8419"/>
        <v>1891994.7320000001</v>
      </c>
      <c r="BG3396" s="11">
        <f t="shared" si="8420"/>
        <v>2836798.4799999995</v>
      </c>
      <c r="BH3396" s="11">
        <f t="shared" si="8421"/>
        <v>2966360.0999999996</v>
      </c>
      <c r="BI3396" s="11">
        <f t="shared" si="8516"/>
        <v>0</v>
      </c>
    </row>
    <row r="3397" spans="1:61" ht="31.5" x14ac:dyDescent="0.25">
      <c r="A3397" s="4" t="s">
        <v>306</v>
      </c>
      <c r="B3397" s="4" t="s">
        <v>96</v>
      </c>
      <c r="C3397" s="4" t="s">
        <v>81</v>
      </c>
      <c r="D3397" s="4" t="s">
        <v>206</v>
      </c>
      <c r="E3397" s="4"/>
      <c r="F3397" s="14" t="s">
        <v>1056</v>
      </c>
      <c r="G3397" s="5">
        <f>G3398+G3425</f>
        <v>531729.69999999995</v>
      </c>
      <c r="H3397" s="5">
        <f>H3398+H3425</f>
        <v>591655.69999999995</v>
      </c>
      <c r="I3397" s="5">
        <f>I3398+I3425</f>
        <v>550004.1</v>
      </c>
      <c r="J3397" s="5">
        <f t="shared" ref="J3397:L3397" si="8517">J3398+J3425</f>
        <v>0</v>
      </c>
      <c r="K3397" s="5">
        <f t="shared" si="8517"/>
        <v>0</v>
      </c>
      <c r="L3397" s="5">
        <f t="shared" si="8517"/>
        <v>0</v>
      </c>
      <c r="M3397" s="5">
        <f t="shared" si="8440"/>
        <v>531729.69999999995</v>
      </c>
      <c r="N3397" s="5">
        <f t="shared" si="8441"/>
        <v>591655.69999999995</v>
      </c>
      <c r="O3397" s="5">
        <f t="shared" si="8442"/>
        <v>550004.1</v>
      </c>
      <c r="P3397" s="5">
        <f>P3398+P3425</f>
        <v>0</v>
      </c>
      <c r="Q3397" s="5">
        <f>Q3398+Q3425</f>
        <v>0</v>
      </c>
      <c r="R3397" s="5">
        <f>R3398+R3425</f>
        <v>7697.8249999999998</v>
      </c>
      <c r="S3397" s="5">
        <f t="shared" ref="S3397" si="8518">S3398+S3425</f>
        <v>0</v>
      </c>
      <c r="T3397" s="5">
        <f>T3398+T3425</f>
        <v>19842.7</v>
      </c>
      <c r="U3397" s="5">
        <f>U3398+U3425</f>
        <v>0</v>
      </c>
      <c r="V3397" s="5">
        <f>V3398+V3425</f>
        <v>0</v>
      </c>
      <c r="W3397" s="5">
        <f t="shared" ref="W3397:AF3397" si="8519">W3398+W3425</f>
        <v>0</v>
      </c>
      <c r="X3397" s="5">
        <f>X3398+X3425</f>
        <v>0</v>
      </c>
      <c r="Y3397" s="5">
        <f>Y3398+Y3425</f>
        <v>0</v>
      </c>
      <c r="Z3397" s="5">
        <f>Z3398+Z3425</f>
        <v>0</v>
      </c>
      <c r="AA3397" s="5">
        <f>AA3398+AA3425</f>
        <v>0</v>
      </c>
      <c r="AB3397" s="5">
        <f t="shared" si="8519"/>
        <v>0</v>
      </c>
      <c r="AC3397" s="5">
        <f>AC3398+AC3425</f>
        <v>0</v>
      </c>
      <c r="AD3397" s="5">
        <f>AD3398+AD3425</f>
        <v>0</v>
      </c>
      <c r="AE3397" s="5">
        <f>AE3398+AE3425</f>
        <v>0</v>
      </c>
      <c r="AF3397" s="5">
        <f t="shared" si="8519"/>
        <v>0</v>
      </c>
      <c r="AG3397" s="5">
        <f t="shared" si="8399"/>
        <v>559270.22499999986</v>
      </c>
      <c r="AH3397" s="5">
        <f t="shared" si="8397"/>
        <v>591655.69999999995</v>
      </c>
      <c r="AI3397" s="5">
        <f t="shared" si="8398"/>
        <v>550004.1</v>
      </c>
      <c r="AJ3397" s="5">
        <f>AJ3398+AJ3425</f>
        <v>0</v>
      </c>
      <c r="AK3397" s="5">
        <f t="shared" si="8400"/>
        <v>559270.22499999986</v>
      </c>
      <c r="AL3397" s="5">
        <f t="shared" si="8401"/>
        <v>591655.69999999995</v>
      </c>
      <c r="AM3397" s="5">
        <f t="shared" si="8402"/>
        <v>550004.1</v>
      </c>
      <c r="AN3397" s="5">
        <f>AN3398+AN3425</f>
        <v>0</v>
      </c>
      <c r="AO3397" s="5">
        <f>AO3398+AO3425</f>
        <v>0</v>
      </c>
      <c r="AP3397" s="5">
        <f>AP3398+AP3425</f>
        <v>3600</v>
      </c>
      <c r="AQ3397" s="5">
        <f>AQ3398+AQ3425</f>
        <v>0</v>
      </c>
      <c r="AR3397" s="5">
        <f t="shared" ref="AR3397:AS3397" si="8520">AR3398+AR3425</f>
        <v>174400</v>
      </c>
      <c r="AS3397" s="5">
        <f t="shared" si="8520"/>
        <v>0</v>
      </c>
      <c r="AT3397" s="5">
        <f t="shared" ref="AT3397:AZ3397" si="8521">AT3398+AT3425</f>
        <v>0</v>
      </c>
      <c r="AU3397" s="5">
        <f>AU3398+AU3425</f>
        <v>0</v>
      </c>
      <c r="AV3397" s="5">
        <f>AV3398+AV3425</f>
        <v>20000</v>
      </c>
      <c r="AW3397" s="5">
        <f>AW3398+AW3425</f>
        <v>0</v>
      </c>
      <c r="AX3397" s="5">
        <f t="shared" ref="AX3397" si="8522">AX3398+AX3425</f>
        <v>450000</v>
      </c>
      <c r="AY3397" s="5">
        <f t="shared" ref="AY3397" si="8523">AY3398+AY3425</f>
        <v>0</v>
      </c>
      <c r="AZ3397" s="5">
        <f t="shared" si="8521"/>
        <v>0</v>
      </c>
      <c r="BA3397" s="5">
        <f t="shared" ref="BA3397:BI3397" si="8524">BA3398+BA3425</f>
        <v>0</v>
      </c>
      <c r="BB3397" s="5">
        <f t="shared" si="8524"/>
        <v>20000</v>
      </c>
      <c r="BC3397" s="5">
        <f t="shared" si="8524"/>
        <v>0</v>
      </c>
      <c r="BD3397" s="5">
        <f t="shared" si="8524"/>
        <v>450000</v>
      </c>
      <c r="BE3397" s="5">
        <f t="shared" si="8524"/>
        <v>0</v>
      </c>
      <c r="BF3397" s="5">
        <f t="shared" si="8419"/>
        <v>737270.22499999986</v>
      </c>
      <c r="BG3397" s="5">
        <f t="shared" si="8420"/>
        <v>1061655.7</v>
      </c>
      <c r="BH3397" s="5">
        <f t="shared" si="8421"/>
        <v>1020004.1</v>
      </c>
      <c r="BI3397" s="5">
        <f t="shared" si="8524"/>
        <v>0</v>
      </c>
    </row>
    <row r="3398" spans="1:61" ht="31.5" x14ac:dyDescent="0.25">
      <c r="A3398" s="4" t="s">
        <v>306</v>
      </c>
      <c r="B3398" s="4" t="s">
        <v>96</v>
      </c>
      <c r="C3398" s="4" t="s">
        <v>81</v>
      </c>
      <c r="D3398" s="4" t="s">
        <v>207</v>
      </c>
      <c r="E3398" s="4"/>
      <c r="F3398" s="14" t="s">
        <v>1369</v>
      </c>
      <c r="G3398" s="5">
        <f>G3399+G3409</f>
        <v>362335.5</v>
      </c>
      <c r="H3398" s="5">
        <f>H3399+H3409</f>
        <v>468793.99999999994</v>
      </c>
      <c r="I3398" s="5">
        <f>I3399+I3409</f>
        <v>405842.89999999997</v>
      </c>
      <c r="J3398" s="5">
        <f t="shared" ref="J3398:L3398" si="8525">J3399+J3409</f>
        <v>0</v>
      </c>
      <c r="K3398" s="5">
        <f t="shared" si="8525"/>
        <v>0</v>
      </c>
      <c r="L3398" s="5">
        <f t="shared" si="8525"/>
        <v>0</v>
      </c>
      <c r="M3398" s="5">
        <f t="shared" si="8440"/>
        <v>362335.5</v>
      </c>
      <c r="N3398" s="5">
        <f t="shared" si="8441"/>
        <v>468793.99999999994</v>
      </c>
      <c r="O3398" s="5">
        <f t="shared" si="8442"/>
        <v>405842.89999999997</v>
      </c>
      <c r="P3398" s="5">
        <f>P3399+P3409</f>
        <v>0</v>
      </c>
      <c r="Q3398" s="5">
        <f>Q3399+Q3409</f>
        <v>0</v>
      </c>
      <c r="R3398" s="5">
        <f>R3399+R3409</f>
        <v>7697.8249999999998</v>
      </c>
      <c r="S3398" s="5">
        <f t="shared" ref="S3398" si="8526">S3399+S3409</f>
        <v>0</v>
      </c>
      <c r="T3398" s="5">
        <f>T3399+T3409</f>
        <v>19842.7</v>
      </c>
      <c r="U3398" s="5">
        <f>U3399+U3409</f>
        <v>0</v>
      </c>
      <c r="V3398" s="5">
        <f>V3399+V3409</f>
        <v>0</v>
      </c>
      <c r="W3398" s="5">
        <f t="shared" ref="W3398:AF3398" si="8527">W3399+W3409</f>
        <v>0</v>
      </c>
      <c r="X3398" s="5">
        <f>X3399+X3409</f>
        <v>0</v>
      </c>
      <c r="Y3398" s="5">
        <f>Y3399+Y3409</f>
        <v>0</v>
      </c>
      <c r="Z3398" s="5">
        <f>Z3399+Z3409</f>
        <v>0</v>
      </c>
      <c r="AA3398" s="5">
        <f>AA3399+AA3409</f>
        <v>0</v>
      </c>
      <c r="AB3398" s="5">
        <f t="shared" si="8527"/>
        <v>0</v>
      </c>
      <c r="AC3398" s="5">
        <f>AC3399+AC3409</f>
        <v>0</v>
      </c>
      <c r="AD3398" s="5">
        <f>AD3399+AD3409</f>
        <v>0</v>
      </c>
      <c r="AE3398" s="5">
        <f>AE3399+AE3409</f>
        <v>0</v>
      </c>
      <c r="AF3398" s="5">
        <f t="shared" si="8527"/>
        <v>0</v>
      </c>
      <c r="AG3398" s="5">
        <f t="shared" si="8399"/>
        <v>389876.02500000002</v>
      </c>
      <c r="AH3398" s="5">
        <f t="shared" si="8397"/>
        <v>468793.99999999994</v>
      </c>
      <c r="AI3398" s="5">
        <f t="shared" si="8398"/>
        <v>405842.89999999997</v>
      </c>
      <c r="AJ3398" s="5">
        <f>AJ3399+AJ3409</f>
        <v>0</v>
      </c>
      <c r="AK3398" s="5">
        <f t="shared" si="8400"/>
        <v>389876.02500000002</v>
      </c>
      <c r="AL3398" s="5">
        <f t="shared" si="8401"/>
        <v>468793.99999999994</v>
      </c>
      <c r="AM3398" s="5">
        <f t="shared" si="8402"/>
        <v>405842.89999999997</v>
      </c>
      <c r="AN3398" s="5">
        <f>AN3399+AN3409</f>
        <v>0</v>
      </c>
      <c r="AO3398" s="5">
        <f>AO3399+AO3409</f>
        <v>0</v>
      </c>
      <c r="AP3398" s="5">
        <f>AP3399+AP3409</f>
        <v>3600</v>
      </c>
      <c r="AQ3398" s="5">
        <f>AQ3399+AQ3409</f>
        <v>0</v>
      </c>
      <c r="AR3398" s="5">
        <f t="shared" ref="AR3398:AS3398" si="8528">AR3399+AR3409</f>
        <v>174400</v>
      </c>
      <c r="AS3398" s="5">
        <f t="shared" si="8528"/>
        <v>0</v>
      </c>
      <c r="AT3398" s="5">
        <f t="shared" ref="AT3398:AZ3398" si="8529">AT3399+AT3409</f>
        <v>0</v>
      </c>
      <c r="AU3398" s="5">
        <f>AU3399+AU3409</f>
        <v>0</v>
      </c>
      <c r="AV3398" s="5">
        <f>AV3399+AV3409</f>
        <v>20000</v>
      </c>
      <c r="AW3398" s="5">
        <f>AW3399+AW3409</f>
        <v>0</v>
      </c>
      <c r="AX3398" s="5">
        <f t="shared" ref="AX3398" si="8530">AX3399+AX3409</f>
        <v>450000</v>
      </c>
      <c r="AY3398" s="5">
        <f t="shared" ref="AY3398" si="8531">AY3399+AY3409</f>
        <v>0</v>
      </c>
      <c r="AZ3398" s="5">
        <f t="shared" si="8529"/>
        <v>0</v>
      </c>
      <c r="BA3398" s="5">
        <f t="shared" ref="BA3398:BI3398" si="8532">BA3399+BA3409</f>
        <v>0</v>
      </c>
      <c r="BB3398" s="5">
        <f t="shared" si="8532"/>
        <v>20000</v>
      </c>
      <c r="BC3398" s="5">
        <f t="shared" si="8532"/>
        <v>0</v>
      </c>
      <c r="BD3398" s="5">
        <f t="shared" si="8532"/>
        <v>450000</v>
      </c>
      <c r="BE3398" s="5">
        <f t="shared" si="8532"/>
        <v>0</v>
      </c>
      <c r="BF3398" s="5">
        <f t="shared" si="8419"/>
        <v>567876.02500000002</v>
      </c>
      <c r="BG3398" s="5">
        <f t="shared" si="8420"/>
        <v>938794</v>
      </c>
      <c r="BH3398" s="5">
        <f t="shared" si="8421"/>
        <v>875842.89999999991</v>
      </c>
      <c r="BI3398" s="5">
        <f t="shared" si="8532"/>
        <v>0</v>
      </c>
    </row>
    <row r="3399" spans="1:61" ht="63" x14ac:dyDescent="0.25">
      <c r="A3399" s="4" t="s">
        <v>306</v>
      </c>
      <c r="B3399" s="4" t="s">
        <v>96</v>
      </c>
      <c r="C3399" s="4" t="s">
        <v>81</v>
      </c>
      <c r="D3399" s="4" t="s">
        <v>343</v>
      </c>
      <c r="E3399" s="4"/>
      <c r="F3399" s="14" t="s">
        <v>1256</v>
      </c>
      <c r="G3399" s="5">
        <f>G3400+G3403+G3406</f>
        <v>299973.7</v>
      </c>
      <c r="H3399" s="5">
        <f t="shared" ref="H3399:BI3399" si="8533">H3400+H3403+H3406</f>
        <v>325632.19999999995</v>
      </c>
      <c r="I3399" s="5">
        <f t="shared" si="8533"/>
        <v>218824.09999999998</v>
      </c>
      <c r="J3399" s="5">
        <f t="shared" ref="J3399:L3399" si="8534">J3400+J3403+J3406</f>
        <v>0</v>
      </c>
      <c r="K3399" s="5">
        <f t="shared" si="8534"/>
        <v>0</v>
      </c>
      <c r="L3399" s="5">
        <f t="shared" si="8534"/>
        <v>0</v>
      </c>
      <c r="M3399" s="5">
        <f t="shared" si="8440"/>
        <v>299973.7</v>
      </c>
      <c r="N3399" s="5">
        <f t="shared" si="8441"/>
        <v>325632.19999999995</v>
      </c>
      <c r="O3399" s="5">
        <f t="shared" si="8442"/>
        <v>218824.09999999998</v>
      </c>
      <c r="P3399" s="5">
        <f t="shared" ref="P3399:V3399" si="8535">P3400+P3403+P3406</f>
        <v>0</v>
      </c>
      <c r="Q3399" s="5">
        <f t="shared" ref="Q3399:R3399" si="8536">Q3400+Q3403+Q3406</f>
        <v>0</v>
      </c>
      <c r="R3399" s="5">
        <f t="shared" si="8536"/>
        <v>0</v>
      </c>
      <c r="S3399" s="5">
        <f t="shared" ref="S3399" si="8537">S3400+S3403+S3406</f>
        <v>0</v>
      </c>
      <c r="T3399" s="5">
        <f t="shared" si="8535"/>
        <v>19842.7</v>
      </c>
      <c r="U3399" s="5">
        <f t="shared" si="8535"/>
        <v>0</v>
      </c>
      <c r="V3399" s="5">
        <f t="shared" si="8535"/>
        <v>0</v>
      </c>
      <c r="W3399" s="5">
        <f t="shared" ref="W3399:AF3399" si="8538">W3400+W3403+W3406</f>
        <v>0</v>
      </c>
      <c r="X3399" s="5">
        <f t="shared" si="8538"/>
        <v>0</v>
      </c>
      <c r="Y3399" s="5">
        <f t="shared" si="8538"/>
        <v>0</v>
      </c>
      <c r="Z3399" s="5">
        <f t="shared" si="8538"/>
        <v>0</v>
      </c>
      <c r="AA3399" s="5">
        <f t="shared" si="8538"/>
        <v>0</v>
      </c>
      <c r="AB3399" s="5">
        <f t="shared" si="8538"/>
        <v>0</v>
      </c>
      <c r="AC3399" s="5">
        <f t="shared" si="8538"/>
        <v>0</v>
      </c>
      <c r="AD3399" s="5">
        <f t="shared" ref="AD3399" si="8539">AD3400+AD3403+AD3406</f>
        <v>0</v>
      </c>
      <c r="AE3399" s="5">
        <f t="shared" ref="AE3399" si="8540">AE3400+AE3403+AE3406</f>
        <v>0</v>
      </c>
      <c r="AF3399" s="5">
        <f t="shared" si="8538"/>
        <v>0</v>
      </c>
      <c r="AG3399" s="5">
        <f t="shared" si="8399"/>
        <v>319816.40000000002</v>
      </c>
      <c r="AH3399" s="5">
        <f t="shared" si="8397"/>
        <v>325632.19999999995</v>
      </c>
      <c r="AI3399" s="5">
        <f t="shared" si="8398"/>
        <v>218824.09999999998</v>
      </c>
      <c r="AJ3399" s="5">
        <f t="shared" ref="AJ3399" si="8541">AJ3400+AJ3403+AJ3406</f>
        <v>0</v>
      </c>
      <c r="AK3399" s="5">
        <f t="shared" si="8400"/>
        <v>319816.40000000002</v>
      </c>
      <c r="AL3399" s="5">
        <f t="shared" si="8401"/>
        <v>325632.19999999995</v>
      </c>
      <c r="AM3399" s="5">
        <f t="shared" si="8402"/>
        <v>218824.09999999998</v>
      </c>
      <c r="AN3399" s="5">
        <f t="shared" ref="AN3399:BA3399" si="8542">AN3400+AN3403+AN3406</f>
        <v>0</v>
      </c>
      <c r="AO3399" s="5">
        <f t="shared" si="8542"/>
        <v>0</v>
      </c>
      <c r="AP3399" s="5">
        <f t="shared" si="8542"/>
        <v>0</v>
      </c>
      <c r="AQ3399" s="5">
        <f t="shared" si="8542"/>
        <v>0</v>
      </c>
      <c r="AR3399" s="5">
        <f t="shared" si="8542"/>
        <v>0</v>
      </c>
      <c r="AS3399" s="5">
        <f t="shared" si="8542"/>
        <v>0</v>
      </c>
      <c r="AT3399" s="5">
        <f t="shared" si="8542"/>
        <v>0</v>
      </c>
      <c r="AU3399" s="5">
        <f t="shared" ref="AU3399" si="8543">AU3400+AU3403+AU3406</f>
        <v>0</v>
      </c>
      <c r="AV3399" s="5">
        <f t="shared" ref="AV3399:BE3399" si="8544">AV3400+AV3403+AV3406</f>
        <v>0</v>
      </c>
      <c r="AW3399" s="5">
        <f t="shared" si="8544"/>
        <v>0</v>
      </c>
      <c r="AX3399" s="5">
        <f t="shared" si="8544"/>
        <v>0</v>
      </c>
      <c r="AY3399" s="5">
        <f t="shared" si="8544"/>
        <v>0</v>
      </c>
      <c r="AZ3399" s="5">
        <f t="shared" si="8542"/>
        <v>0</v>
      </c>
      <c r="BA3399" s="5">
        <f t="shared" si="8542"/>
        <v>0</v>
      </c>
      <c r="BB3399" s="5">
        <f t="shared" si="8544"/>
        <v>0</v>
      </c>
      <c r="BC3399" s="5">
        <f t="shared" si="8544"/>
        <v>0</v>
      </c>
      <c r="BD3399" s="5">
        <f t="shared" si="8544"/>
        <v>0</v>
      </c>
      <c r="BE3399" s="5">
        <f t="shared" si="8544"/>
        <v>0</v>
      </c>
      <c r="BF3399" s="5">
        <f t="shared" si="8419"/>
        <v>319816.40000000002</v>
      </c>
      <c r="BG3399" s="5">
        <f t="shared" si="8420"/>
        <v>325632.19999999995</v>
      </c>
      <c r="BH3399" s="5">
        <f t="shared" si="8421"/>
        <v>218824.09999999998</v>
      </c>
      <c r="BI3399" s="5">
        <f t="shared" si="8533"/>
        <v>0</v>
      </c>
    </row>
    <row r="3400" spans="1:61" ht="31.5" x14ac:dyDescent="0.25">
      <c r="A3400" s="4" t="s">
        <v>306</v>
      </c>
      <c r="B3400" s="4" t="s">
        <v>96</v>
      </c>
      <c r="C3400" s="4" t="s">
        <v>81</v>
      </c>
      <c r="D3400" s="4" t="s">
        <v>327</v>
      </c>
      <c r="E3400" s="4"/>
      <c r="F3400" s="14" t="s">
        <v>642</v>
      </c>
      <c r="G3400" s="5">
        <f t="shared" ref="G3400:L3401" si="8545">G3401</f>
        <v>1239.3</v>
      </c>
      <c r="H3400" s="5">
        <f t="shared" si="8545"/>
        <v>1239.3</v>
      </c>
      <c r="I3400" s="5">
        <f t="shared" si="8545"/>
        <v>1239.3</v>
      </c>
      <c r="J3400" s="5">
        <f t="shared" si="8545"/>
        <v>0</v>
      </c>
      <c r="K3400" s="5">
        <f t="shared" si="8545"/>
        <v>0</v>
      </c>
      <c r="L3400" s="5">
        <f t="shared" si="8545"/>
        <v>0</v>
      </c>
      <c r="M3400" s="5">
        <f t="shared" si="8440"/>
        <v>1239.3</v>
      </c>
      <c r="N3400" s="5">
        <f t="shared" si="8441"/>
        <v>1239.3</v>
      </c>
      <c r="O3400" s="5">
        <f t="shared" si="8442"/>
        <v>1239.3</v>
      </c>
      <c r="P3400" s="5">
        <f t="shared" ref="P3400:V3401" si="8546">P3401</f>
        <v>0</v>
      </c>
      <c r="Q3400" s="5">
        <f t="shared" si="8546"/>
        <v>0</v>
      </c>
      <c r="R3400" s="5">
        <f t="shared" si="8546"/>
        <v>0</v>
      </c>
      <c r="S3400" s="5">
        <f t="shared" si="8546"/>
        <v>0</v>
      </c>
      <c r="T3400" s="5">
        <f t="shared" si="8546"/>
        <v>0</v>
      </c>
      <c r="U3400" s="5">
        <f t="shared" si="8546"/>
        <v>0</v>
      </c>
      <c r="V3400" s="5">
        <f t="shared" si="8546"/>
        <v>0</v>
      </c>
      <c r="W3400" s="5">
        <f t="shared" ref="W3400:AF3401" si="8547">W3401</f>
        <v>0</v>
      </c>
      <c r="X3400" s="5">
        <f t="shared" si="8547"/>
        <v>0</v>
      </c>
      <c r="Y3400" s="5">
        <f t="shared" si="8547"/>
        <v>0</v>
      </c>
      <c r="Z3400" s="5">
        <f t="shared" si="8547"/>
        <v>0</v>
      </c>
      <c r="AA3400" s="5">
        <f t="shared" si="8547"/>
        <v>0</v>
      </c>
      <c r="AB3400" s="5">
        <f t="shared" si="8547"/>
        <v>0</v>
      </c>
      <c r="AC3400" s="5">
        <f t="shared" si="8547"/>
        <v>0</v>
      </c>
      <c r="AD3400" s="5">
        <f t="shared" si="8547"/>
        <v>0</v>
      </c>
      <c r="AE3400" s="5">
        <f t="shared" si="8547"/>
        <v>0</v>
      </c>
      <c r="AF3400" s="5">
        <f t="shared" si="8547"/>
        <v>0</v>
      </c>
      <c r="AG3400" s="5">
        <f t="shared" si="8399"/>
        <v>1239.3</v>
      </c>
      <c r="AH3400" s="5">
        <f t="shared" si="8397"/>
        <v>1239.3</v>
      </c>
      <c r="AI3400" s="5">
        <f t="shared" si="8398"/>
        <v>1239.3</v>
      </c>
      <c r="AJ3400" s="5">
        <f t="shared" ref="AJ3400:BI3401" si="8548">AJ3401</f>
        <v>0</v>
      </c>
      <c r="AK3400" s="5">
        <f t="shared" si="8400"/>
        <v>1239.3</v>
      </c>
      <c r="AL3400" s="5">
        <f t="shared" si="8401"/>
        <v>1239.3</v>
      </c>
      <c r="AM3400" s="5">
        <f t="shared" si="8402"/>
        <v>1239.3</v>
      </c>
      <c r="AN3400" s="5">
        <f t="shared" si="8548"/>
        <v>0</v>
      </c>
      <c r="AO3400" s="5">
        <f t="shared" si="8548"/>
        <v>0</v>
      </c>
      <c r="AP3400" s="5">
        <f t="shared" si="8548"/>
        <v>0</v>
      </c>
      <c r="AQ3400" s="5">
        <f t="shared" si="8548"/>
        <v>0</v>
      </c>
      <c r="AR3400" s="5">
        <f t="shared" si="8548"/>
        <v>0</v>
      </c>
      <c r="AS3400" s="5">
        <f t="shared" si="8548"/>
        <v>0</v>
      </c>
      <c r="AT3400" s="5">
        <f t="shared" si="8548"/>
        <v>0</v>
      </c>
      <c r="AU3400" s="5">
        <f t="shared" si="8548"/>
        <v>0</v>
      </c>
      <c r="AV3400" s="5">
        <f t="shared" si="8548"/>
        <v>0</v>
      </c>
      <c r="AW3400" s="5">
        <f t="shared" si="8548"/>
        <v>0</v>
      </c>
      <c r="AX3400" s="5">
        <f t="shared" si="8548"/>
        <v>0</v>
      </c>
      <c r="AY3400" s="5">
        <f t="shared" si="8548"/>
        <v>0</v>
      </c>
      <c r="AZ3400" s="5">
        <f t="shared" si="8548"/>
        <v>0</v>
      </c>
      <c r="BA3400" s="5">
        <f t="shared" si="8548"/>
        <v>0</v>
      </c>
      <c r="BB3400" s="5">
        <f t="shared" si="8548"/>
        <v>0</v>
      </c>
      <c r="BC3400" s="5">
        <f t="shared" si="8548"/>
        <v>0</v>
      </c>
      <c r="BD3400" s="5">
        <f t="shared" si="8548"/>
        <v>0</v>
      </c>
      <c r="BE3400" s="5">
        <f t="shared" si="8548"/>
        <v>0</v>
      </c>
      <c r="BF3400" s="5">
        <f t="shared" si="8419"/>
        <v>1239.3</v>
      </c>
      <c r="BG3400" s="5">
        <f t="shared" si="8420"/>
        <v>1239.3</v>
      </c>
      <c r="BH3400" s="5">
        <f t="shared" si="8421"/>
        <v>1239.3</v>
      </c>
      <c r="BI3400" s="5">
        <f t="shared" si="8548"/>
        <v>0</v>
      </c>
    </row>
    <row r="3401" spans="1:61" ht="31.5" x14ac:dyDescent="0.25">
      <c r="A3401" s="4" t="s">
        <v>306</v>
      </c>
      <c r="B3401" s="4" t="s">
        <v>96</v>
      </c>
      <c r="C3401" s="4" t="s">
        <v>81</v>
      </c>
      <c r="D3401" s="4" t="s">
        <v>327</v>
      </c>
      <c r="E3401" s="4" t="s">
        <v>15</v>
      </c>
      <c r="F3401" s="14" t="s">
        <v>559</v>
      </c>
      <c r="G3401" s="5">
        <f t="shared" si="8545"/>
        <v>1239.3</v>
      </c>
      <c r="H3401" s="5">
        <f t="shared" si="8545"/>
        <v>1239.3</v>
      </c>
      <c r="I3401" s="5">
        <f t="shared" si="8545"/>
        <v>1239.3</v>
      </c>
      <c r="J3401" s="5">
        <f t="shared" si="8545"/>
        <v>0</v>
      </c>
      <c r="K3401" s="5">
        <f t="shared" si="8545"/>
        <v>0</v>
      </c>
      <c r="L3401" s="5">
        <f t="shared" si="8545"/>
        <v>0</v>
      </c>
      <c r="M3401" s="5">
        <f t="shared" si="8440"/>
        <v>1239.3</v>
      </c>
      <c r="N3401" s="5">
        <f t="shared" si="8441"/>
        <v>1239.3</v>
      </c>
      <c r="O3401" s="5">
        <f t="shared" si="8442"/>
        <v>1239.3</v>
      </c>
      <c r="P3401" s="5">
        <f t="shared" si="8546"/>
        <v>0</v>
      </c>
      <c r="Q3401" s="5">
        <f t="shared" si="8546"/>
        <v>0</v>
      </c>
      <c r="R3401" s="5">
        <f t="shared" si="8546"/>
        <v>0</v>
      </c>
      <c r="S3401" s="5">
        <f t="shared" si="8546"/>
        <v>0</v>
      </c>
      <c r="T3401" s="5">
        <f t="shared" si="8546"/>
        <v>0</v>
      </c>
      <c r="U3401" s="5">
        <f t="shared" si="8546"/>
        <v>0</v>
      </c>
      <c r="V3401" s="5">
        <f t="shared" si="8546"/>
        <v>0</v>
      </c>
      <c r="W3401" s="5">
        <f t="shared" si="8547"/>
        <v>0</v>
      </c>
      <c r="X3401" s="5">
        <f t="shared" si="8547"/>
        <v>0</v>
      </c>
      <c r="Y3401" s="5">
        <f t="shared" si="8547"/>
        <v>0</v>
      </c>
      <c r="Z3401" s="5">
        <f t="shared" si="8547"/>
        <v>0</v>
      </c>
      <c r="AA3401" s="5">
        <f t="shared" si="8547"/>
        <v>0</v>
      </c>
      <c r="AB3401" s="5">
        <f t="shared" si="8547"/>
        <v>0</v>
      </c>
      <c r="AC3401" s="5">
        <f t="shared" si="8547"/>
        <v>0</v>
      </c>
      <c r="AD3401" s="5">
        <f t="shared" si="8547"/>
        <v>0</v>
      </c>
      <c r="AE3401" s="5">
        <f t="shared" si="8547"/>
        <v>0</v>
      </c>
      <c r="AF3401" s="5">
        <f t="shared" si="8547"/>
        <v>0</v>
      </c>
      <c r="AG3401" s="5">
        <f t="shared" si="8399"/>
        <v>1239.3</v>
      </c>
      <c r="AH3401" s="5">
        <f t="shared" ref="AH3401:AH3470" si="8549">N3401+X3401+Y3401+Z3401+AA3401+AB3401</f>
        <v>1239.3</v>
      </c>
      <c r="AI3401" s="5">
        <f t="shared" ref="AI3401:AI3470" si="8550">O3401+AC3401+AD3401+AE3401+AF3401</f>
        <v>1239.3</v>
      </c>
      <c r="AJ3401" s="5">
        <f t="shared" si="8548"/>
        <v>0</v>
      </c>
      <c r="AK3401" s="5">
        <f t="shared" si="8400"/>
        <v>1239.3</v>
      </c>
      <c r="AL3401" s="5">
        <f t="shared" si="8401"/>
        <v>1239.3</v>
      </c>
      <c r="AM3401" s="5">
        <f t="shared" si="8402"/>
        <v>1239.3</v>
      </c>
      <c r="AN3401" s="5">
        <f t="shared" si="8548"/>
        <v>0</v>
      </c>
      <c r="AO3401" s="5">
        <f t="shared" si="8548"/>
        <v>0</v>
      </c>
      <c r="AP3401" s="5">
        <f t="shared" si="8548"/>
        <v>0</v>
      </c>
      <c r="AQ3401" s="5">
        <f t="shared" si="8548"/>
        <v>0</v>
      </c>
      <c r="AR3401" s="5">
        <f t="shared" si="8548"/>
        <v>0</v>
      </c>
      <c r="AS3401" s="5">
        <f t="shared" si="8548"/>
        <v>0</v>
      </c>
      <c r="AT3401" s="5">
        <f t="shared" si="8548"/>
        <v>0</v>
      </c>
      <c r="AU3401" s="5">
        <f t="shared" si="8548"/>
        <v>0</v>
      </c>
      <c r="AV3401" s="5">
        <f t="shared" si="8548"/>
        <v>0</v>
      </c>
      <c r="AW3401" s="5">
        <f t="shared" si="8548"/>
        <v>0</v>
      </c>
      <c r="AX3401" s="5">
        <f t="shared" si="8548"/>
        <v>0</v>
      </c>
      <c r="AY3401" s="5">
        <f t="shared" si="8548"/>
        <v>0</v>
      </c>
      <c r="AZ3401" s="5">
        <f t="shared" si="8548"/>
        <v>0</v>
      </c>
      <c r="BA3401" s="5">
        <f t="shared" si="8548"/>
        <v>0</v>
      </c>
      <c r="BB3401" s="5">
        <f t="shared" si="8548"/>
        <v>0</v>
      </c>
      <c r="BC3401" s="5">
        <f t="shared" si="8548"/>
        <v>0</v>
      </c>
      <c r="BD3401" s="5">
        <f t="shared" si="8548"/>
        <v>0</v>
      </c>
      <c r="BE3401" s="5">
        <f t="shared" si="8548"/>
        <v>0</v>
      </c>
      <c r="BF3401" s="5">
        <f t="shared" si="8419"/>
        <v>1239.3</v>
      </c>
      <c r="BG3401" s="5">
        <f t="shared" si="8420"/>
        <v>1239.3</v>
      </c>
      <c r="BH3401" s="5">
        <f t="shared" si="8421"/>
        <v>1239.3</v>
      </c>
      <c r="BI3401" s="5">
        <f t="shared" si="8548"/>
        <v>0</v>
      </c>
    </row>
    <row r="3402" spans="1:61" ht="31.5" x14ac:dyDescent="0.25">
      <c r="A3402" s="4" t="s">
        <v>306</v>
      </c>
      <c r="B3402" s="4" t="s">
        <v>96</v>
      </c>
      <c r="C3402" s="4" t="s">
        <v>81</v>
      </c>
      <c r="D3402" s="4" t="s">
        <v>327</v>
      </c>
      <c r="E3402" s="4" t="s">
        <v>16</v>
      </c>
      <c r="F3402" s="14" t="s">
        <v>560</v>
      </c>
      <c r="G3402" s="5">
        <v>1239.3</v>
      </c>
      <c r="H3402" s="5">
        <v>1239.3</v>
      </c>
      <c r="I3402" s="5">
        <v>1239.3</v>
      </c>
      <c r="J3402" s="5"/>
      <c r="K3402" s="5"/>
      <c r="L3402" s="5"/>
      <c r="M3402" s="5">
        <f t="shared" si="8440"/>
        <v>1239.3</v>
      </c>
      <c r="N3402" s="5">
        <f t="shared" si="8441"/>
        <v>1239.3</v>
      </c>
      <c r="O3402" s="5">
        <f t="shared" si="8442"/>
        <v>1239.3</v>
      </c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>
        <f t="shared" ref="AG3402:AG3471" si="8551">M3402+P3402+Q3402+R3402+S3402+T3402+U3402+V3402+W3402</f>
        <v>1239.3</v>
      </c>
      <c r="AH3402" s="5">
        <f t="shared" si="8549"/>
        <v>1239.3</v>
      </c>
      <c r="AI3402" s="5">
        <f t="shared" si="8550"/>
        <v>1239.3</v>
      </c>
      <c r="AJ3402" s="5"/>
      <c r="AK3402" s="5">
        <f t="shared" ref="AK3402:AK3471" si="8552">AG3402+AJ3402</f>
        <v>1239.3</v>
      </c>
      <c r="AL3402" s="5">
        <f t="shared" ref="AL3402:AL3471" si="8553">AH3402</f>
        <v>1239.3</v>
      </c>
      <c r="AM3402" s="5">
        <f t="shared" ref="AM3402:AM3471" si="8554">AI3402</f>
        <v>1239.3</v>
      </c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>
        <f t="shared" si="8419"/>
        <v>1239.3</v>
      </c>
      <c r="BG3402" s="5">
        <f t="shared" si="8420"/>
        <v>1239.3</v>
      </c>
      <c r="BH3402" s="5">
        <f t="shared" si="8421"/>
        <v>1239.3</v>
      </c>
      <c r="BI3402" s="5"/>
    </row>
    <row r="3403" spans="1:61" ht="47.25" x14ac:dyDescent="0.25">
      <c r="A3403" s="4" t="s">
        <v>306</v>
      </c>
      <c r="B3403" s="4" t="s">
        <v>96</v>
      </c>
      <c r="C3403" s="4" t="s">
        <v>81</v>
      </c>
      <c r="D3403" s="4" t="s">
        <v>328</v>
      </c>
      <c r="E3403" s="4"/>
      <c r="F3403" s="14" t="s">
        <v>643</v>
      </c>
      <c r="G3403" s="5">
        <f t="shared" ref="G3403:L3404" si="8555">G3404</f>
        <v>173149.6</v>
      </c>
      <c r="H3403" s="5">
        <f t="shared" si="8555"/>
        <v>153149.6</v>
      </c>
      <c r="I3403" s="5">
        <f t="shared" si="8555"/>
        <v>153149.6</v>
      </c>
      <c r="J3403" s="5">
        <f t="shared" si="8555"/>
        <v>0</v>
      </c>
      <c r="K3403" s="5">
        <f t="shared" si="8555"/>
        <v>0</v>
      </c>
      <c r="L3403" s="5">
        <f t="shared" si="8555"/>
        <v>0</v>
      </c>
      <c r="M3403" s="5">
        <f t="shared" si="8440"/>
        <v>173149.6</v>
      </c>
      <c r="N3403" s="5">
        <f t="shared" si="8441"/>
        <v>153149.6</v>
      </c>
      <c r="O3403" s="5">
        <f t="shared" si="8442"/>
        <v>153149.6</v>
      </c>
      <c r="P3403" s="5">
        <f t="shared" ref="P3403:V3404" si="8556">P3404</f>
        <v>0</v>
      </c>
      <c r="Q3403" s="5">
        <f t="shared" si="8556"/>
        <v>0</v>
      </c>
      <c r="R3403" s="5">
        <f t="shared" si="8556"/>
        <v>0</v>
      </c>
      <c r="S3403" s="5">
        <f t="shared" si="8556"/>
        <v>0</v>
      </c>
      <c r="T3403" s="5">
        <f t="shared" si="8556"/>
        <v>0</v>
      </c>
      <c r="U3403" s="5">
        <f t="shared" si="8556"/>
        <v>0</v>
      </c>
      <c r="V3403" s="5">
        <f t="shared" si="8556"/>
        <v>0</v>
      </c>
      <c r="W3403" s="5">
        <f t="shared" ref="W3403:AF3404" si="8557">W3404</f>
        <v>0</v>
      </c>
      <c r="X3403" s="5">
        <f t="shared" si="8557"/>
        <v>0</v>
      </c>
      <c r="Y3403" s="5">
        <f t="shared" si="8557"/>
        <v>0</v>
      </c>
      <c r="Z3403" s="5">
        <f t="shared" si="8557"/>
        <v>0</v>
      </c>
      <c r="AA3403" s="5">
        <f t="shared" si="8557"/>
        <v>0</v>
      </c>
      <c r="AB3403" s="5">
        <f t="shared" si="8557"/>
        <v>0</v>
      </c>
      <c r="AC3403" s="5">
        <f t="shared" si="8557"/>
        <v>0</v>
      </c>
      <c r="AD3403" s="5">
        <f t="shared" si="8557"/>
        <v>0</v>
      </c>
      <c r="AE3403" s="5">
        <f t="shared" si="8557"/>
        <v>0</v>
      </c>
      <c r="AF3403" s="5">
        <f t="shared" si="8557"/>
        <v>0</v>
      </c>
      <c r="AG3403" s="5">
        <f t="shared" si="8551"/>
        <v>173149.6</v>
      </c>
      <c r="AH3403" s="5">
        <f t="shared" si="8549"/>
        <v>153149.6</v>
      </c>
      <c r="AI3403" s="5">
        <f t="shared" si="8550"/>
        <v>153149.6</v>
      </c>
      <c r="AJ3403" s="5">
        <f t="shared" ref="AJ3403:BI3404" si="8558">AJ3404</f>
        <v>0</v>
      </c>
      <c r="AK3403" s="5">
        <f t="shared" si="8552"/>
        <v>173149.6</v>
      </c>
      <c r="AL3403" s="5">
        <f t="shared" si="8553"/>
        <v>153149.6</v>
      </c>
      <c r="AM3403" s="5">
        <f t="shared" si="8554"/>
        <v>153149.6</v>
      </c>
      <c r="AN3403" s="5">
        <f t="shared" si="8558"/>
        <v>0</v>
      </c>
      <c r="AO3403" s="5">
        <f t="shared" si="8558"/>
        <v>0</v>
      </c>
      <c r="AP3403" s="5">
        <f t="shared" si="8558"/>
        <v>0</v>
      </c>
      <c r="AQ3403" s="5">
        <f t="shared" si="8558"/>
        <v>0</v>
      </c>
      <c r="AR3403" s="5">
        <f t="shared" si="8558"/>
        <v>0</v>
      </c>
      <c r="AS3403" s="5">
        <f t="shared" si="8558"/>
        <v>0</v>
      </c>
      <c r="AT3403" s="5">
        <f t="shared" si="8558"/>
        <v>0</v>
      </c>
      <c r="AU3403" s="5">
        <f t="shared" si="8558"/>
        <v>0</v>
      </c>
      <c r="AV3403" s="5">
        <f t="shared" si="8558"/>
        <v>0</v>
      </c>
      <c r="AW3403" s="5">
        <f t="shared" si="8558"/>
        <v>0</v>
      </c>
      <c r="AX3403" s="5">
        <f t="shared" si="8558"/>
        <v>0</v>
      </c>
      <c r="AY3403" s="5">
        <f t="shared" si="8558"/>
        <v>0</v>
      </c>
      <c r="AZ3403" s="5">
        <f t="shared" si="8558"/>
        <v>0</v>
      </c>
      <c r="BA3403" s="5">
        <f t="shared" si="8558"/>
        <v>0</v>
      </c>
      <c r="BB3403" s="5">
        <f t="shared" si="8558"/>
        <v>0</v>
      </c>
      <c r="BC3403" s="5">
        <f t="shared" si="8558"/>
        <v>0</v>
      </c>
      <c r="BD3403" s="5">
        <f t="shared" si="8558"/>
        <v>0</v>
      </c>
      <c r="BE3403" s="5">
        <f t="shared" si="8558"/>
        <v>0</v>
      </c>
      <c r="BF3403" s="5">
        <f t="shared" si="8419"/>
        <v>173149.6</v>
      </c>
      <c r="BG3403" s="5">
        <f t="shared" si="8420"/>
        <v>153149.6</v>
      </c>
      <c r="BH3403" s="5">
        <f t="shared" si="8421"/>
        <v>153149.6</v>
      </c>
      <c r="BI3403" s="5">
        <f t="shared" si="8558"/>
        <v>0</v>
      </c>
    </row>
    <row r="3404" spans="1:61" x14ac:dyDescent="0.25">
      <c r="A3404" s="4" t="s">
        <v>306</v>
      </c>
      <c r="B3404" s="4" t="s">
        <v>96</v>
      </c>
      <c r="C3404" s="4" t="s">
        <v>81</v>
      </c>
      <c r="D3404" s="4" t="s">
        <v>328</v>
      </c>
      <c r="E3404" s="4" t="s">
        <v>17</v>
      </c>
      <c r="F3404" s="14" t="s">
        <v>575</v>
      </c>
      <c r="G3404" s="5">
        <f t="shared" si="8555"/>
        <v>173149.6</v>
      </c>
      <c r="H3404" s="5">
        <f t="shared" si="8555"/>
        <v>153149.6</v>
      </c>
      <c r="I3404" s="5">
        <f t="shared" si="8555"/>
        <v>153149.6</v>
      </c>
      <c r="J3404" s="5">
        <f t="shared" si="8555"/>
        <v>0</v>
      </c>
      <c r="K3404" s="5">
        <f t="shared" si="8555"/>
        <v>0</v>
      </c>
      <c r="L3404" s="5">
        <f t="shared" si="8555"/>
        <v>0</v>
      </c>
      <c r="M3404" s="5">
        <f t="shared" si="8440"/>
        <v>173149.6</v>
      </c>
      <c r="N3404" s="5">
        <f t="shared" si="8441"/>
        <v>153149.6</v>
      </c>
      <c r="O3404" s="5">
        <f t="shared" si="8442"/>
        <v>153149.6</v>
      </c>
      <c r="P3404" s="5">
        <f t="shared" si="8556"/>
        <v>0</v>
      </c>
      <c r="Q3404" s="5">
        <f t="shared" si="8556"/>
        <v>0</v>
      </c>
      <c r="R3404" s="5">
        <f t="shared" si="8556"/>
        <v>0</v>
      </c>
      <c r="S3404" s="5">
        <f t="shared" si="8556"/>
        <v>0</v>
      </c>
      <c r="T3404" s="5">
        <f t="shared" si="8556"/>
        <v>0</v>
      </c>
      <c r="U3404" s="5">
        <f t="shared" si="8556"/>
        <v>0</v>
      </c>
      <c r="V3404" s="5">
        <f t="shared" si="8556"/>
        <v>0</v>
      </c>
      <c r="W3404" s="5">
        <f t="shared" si="8557"/>
        <v>0</v>
      </c>
      <c r="X3404" s="5">
        <f t="shared" si="8557"/>
        <v>0</v>
      </c>
      <c r="Y3404" s="5">
        <f t="shared" si="8557"/>
        <v>0</v>
      </c>
      <c r="Z3404" s="5">
        <f t="shared" si="8557"/>
        <v>0</v>
      </c>
      <c r="AA3404" s="5">
        <f t="shared" si="8557"/>
        <v>0</v>
      </c>
      <c r="AB3404" s="5">
        <f t="shared" si="8557"/>
        <v>0</v>
      </c>
      <c r="AC3404" s="5">
        <f t="shared" si="8557"/>
        <v>0</v>
      </c>
      <c r="AD3404" s="5">
        <f t="shared" si="8557"/>
        <v>0</v>
      </c>
      <c r="AE3404" s="5">
        <f t="shared" si="8557"/>
        <v>0</v>
      </c>
      <c r="AF3404" s="5">
        <f t="shared" si="8557"/>
        <v>0</v>
      </c>
      <c r="AG3404" s="5">
        <f t="shared" si="8551"/>
        <v>173149.6</v>
      </c>
      <c r="AH3404" s="5">
        <f t="shared" si="8549"/>
        <v>153149.6</v>
      </c>
      <c r="AI3404" s="5">
        <f t="shared" si="8550"/>
        <v>153149.6</v>
      </c>
      <c r="AJ3404" s="5">
        <f t="shared" si="8558"/>
        <v>0</v>
      </c>
      <c r="AK3404" s="5">
        <f t="shared" si="8552"/>
        <v>173149.6</v>
      </c>
      <c r="AL3404" s="5">
        <f t="shared" si="8553"/>
        <v>153149.6</v>
      </c>
      <c r="AM3404" s="5">
        <f t="shared" si="8554"/>
        <v>153149.6</v>
      </c>
      <c r="AN3404" s="5">
        <f t="shared" si="8558"/>
        <v>0</v>
      </c>
      <c r="AO3404" s="5">
        <f t="shared" si="8558"/>
        <v>0</v>
      </c>
      <c r="AP3404" s="5">
        <f t="shared" si="8558"/>
        <v>0</v>
      </c>
      <c r="AQ3404" s="5">
        <f t="shared" si="8558"/>
        <v>0</v>
      </c>
      <c r="AR3404" s="5">
        <f t="shared" si="8558"/>
        <v>0</v>
      </c>
      <c r="AS3404" s="5">
        <f t="shared" si="8558"/>
        <v>0</v>
      </c>
      <c r="AT3404" s="5">
        <f t="shared" si="8558"/>
        <v>0</v>
      </c>
      <c r="AU3404" s="5">
        <f t="shared" si="8558"/>
        <v>0</v>
      </c>
      <c r="AV3404" s="5">
        <f t="shared" si="8558"/>
        <v>0</v>
      </c>
      <c r="AW3404" s="5">
        <f t="shared" si="8558"/>
        <v>0</v>
      </c>
      <c r="AX3404" s="5">
        <f t="shared" si="8558"/>
        <v>0</v>
      </c>
      <c r="AY3404" s="5">
        <f t="shared" si="8558"/>
        <v>0</v>
      </c>
      <c r="AZ3404" s="5">
        <f t="shared" si="8558"/>
        <v>0</v>
      </c>
      <c r="BA3404" s="5">
        <f t="shared" si="8558"/>
        <v>0</v>
      </c>
      <c r="BB3404" s="5">
        <f t="shared" si="8558"/>
        <v>0</v>
      </c>
      <c r="BC3404" s="5">
        <f t="shared" si="8558"/>
        <v>0</v>
      </c>
      <c r="BD3404" s="5">
        <f t="shared" si="8558"/>
        <v>0</v>
      </c>
      <c r="BE3404" s="5">
        <f t="shared" si="8558"/>
        <v>0</v>
      </c>
      <c r="BF3404" s="5">
        <f t="shared" si="8419"/>
        <v>173149.6</v>
      </c>
      <c r="BG3404" s="5">
        <f t="shared" si="8420"/>
        <v>153149.6</v>
      </c>
      <c r="BH3404" s="5">
        <f t="shared" si="8421"/>
        <v>153149.6</v>
      </c>
      <c r="BI3404" s="5">
        <f t="shared" si="8558"/>
        <v>0</v>
      </c>
    </row>
    <row r="3405" spans="1:61" ht="63" x14ac:dyDescent="0.25">
      <c r="A3405" s="4" t="s">
        <v>306</v>
      </c>
      <c r="B3405" s="4" t="s">
        <v>96</v>
      </c>
      <c r="C3405" s="4" t="s">
        <v>81</v>
      </c>
      <c r="D3405" s="4" t="s">
        <v>328</v>
      </c>
      <c r="E3405" s="4" t="s">
        <v>205</v>
      </c>
      <c r="F3405" s="14" t="s">
        <v>576</v>
      </c>
      <c r="G3405" s="5">
        <v>173149.6</v>
      </c>
      <c r="H3405" s="5">
        <v>153149.6</v>
      </c>
      <c r="I3405" s="5">
        <v>153149.6</v>
      </c>
      <c r="J3405" s="5"/>
      <c r="K3405" s="5"/>
      <c r="L3405" s="5"/>
      <c r="M3405" s="5">
        <f t="shared" si="8440"/>
        <v>173149.6</v>
      </c>
      <c r="N3405" s="5">
        <f t="shared" si="8441"/>
        <v>153149.6</v>
      </c>
      <c r="O3405" s="5">
        <f t="shared" si="8442"/>
        <v>153149.6</v>
      </c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>
        <f t="shared" si="8551"/>
        <v>173149.6</v>
      </c>
      <c r="AH3405" s="5">
        <f t="shared" si="8549"/>
        <v>153149.6</v>
      </c>
      <c r="AI3405" s="5">
        <f t="shared" si="8550"/>
        <v>153149.6</v>
      </c>
      <c r="AJ3405" s="5"/>
      <c r="AK3405" s="5">
        <f t="shared" si="8552"/>
        <v>173149.6</v>
      </c>
      <c r="AL3405" s="5">
        <f t="shared" si="8553"/>
        <v>153149.6</v>
      </c>
      <c r="AM3405" s="5">
        <f t="shared" si="8554"/>
        <v>153149.6</v>
      </c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>
        <f t="shared" si="8419"/>
        <v>173149.6</v>
      </c>
      <c r="BG3405" s="5">
        <f t="shared" si="8420"/>
        <v>153149.6</v>
      </c>
      <c r="BH3405" s="5">
        <f t="shared" si="8421"/>
        <v>153149.6</v>
      </c>
      <c r="BI3405" s="5"/>
    </row>
    <row r="3406" spans="1:61" x14ac:dyDescent="0.25">
      <c r="A3406" s="4" t="s">
        <v>306</v>
      </c>
      <c r="B3406" s="4" t="s">
        <v>96</v>
      </c>
      <c r="C3406" s="4" t="s">
        <v>81</v>
      </c>
      <c r="D3406" s="4" t="s">
        <v>1074</v>
      </c>
      <c r="E3406" s="4"/>
      <c r="F3406" s="14" t="s">
        <v>1119</v>
      </c>
      <c r="G3406" s="5">
        <f>G3407</f>
        <v>125584.8</v>
      </c>
      <c r="H3406" s="5">
        <f t="shared" ref="H3406:BI3407" si="8559">H3407</f>
        <v>171243.3</v>
      </c>
      <c r="I3406" s="5">
        <f t="shared" si="8559"/>
        <v>64435.199999999997</v>
      </c>
      <c r="J3406" s="5">
        <f t="shared" si="8559"/>
        <v>0</v>
      </c>
      <c r="K3406" s="5">
        <f t="shared" si="8559"/>
        <v>0</v>
      </c>
      <c r="L3406" s="5">
        <f t="shared" si="8559"/>
        <v>0</v>
      </c>
      <c r="M3406" s="5">
        <f t="shared" si="8440"/>
        <v>125584.8</v>
      </c>
      <c r="N3406" s="5">
        <f t="shared" si="8441"/>
        <v>171243.3</v>
      </c>
      <c r="O3406" s="5">
        <f t="shared" si="8442"/>
        <v>64435.199999999997</v>
      </c>
      <c r="P3406" s="5">
        <f t="shared" si="8559"/>
        <v>0</v>
      </c>
      <c r="Q3406" s="5">
        <f t="shared" si="8559"/>
        <v>0</v>
      </c>
      <c r="R3406" s="5">
        <f t="shared" si="8559"/>
        <v>0</v>
      </c>
      <c r="S3406" s="5">
        <f t="shared" si="8559"/>
        <v>0</v>
      </c>
      <c r="T3406" s="5">
        <f t="shared" si="8559"/>
        <v>19842.7</v>
      </c>
      <c r="U3406" s="5">
        <f t="shared" si="8559"/>
        <v>0</v>
      </c>
      <c r="V3406" s="5">
        <f t="shared" si="8559"/>
        <v>0</v>
      </c>
      <c r="W3406" s="5">
        <f t="shared" si="8559"/>
        <v>0</v>
      </c>
      <c r="X3406" s="5">
        <f t="shared" si="8559"/>
        <v>0</v>
      </c>
      <c r="Y3406" s="5">
        <f t="shared" si="8559"/>
        <v>0</v>
      </c>
      <c r="Z3406" s="5">
        <f t="shared" si="8559"/>
        <v>0</v>
      </c>
      <c r="AA3406" s="5">
        <f t="shared" si="8559"/>
        <v>0</v>
      </c>
      <c r="AB3406" s="5">
        <f t="shared" si="8559"/>
        <v>0</v>
      </c>
      <c r="AC3406" s="5">
        <f t="shared" si="8559"/>
        <v>0</v>
      </c>
      <c r="AD3406" s="5">
        <f t="shared" si="8559"/>
        <v>0</v>
      </c>
      <c r="AE3406" s="5">
        <f t="shared" si="8559"/>
        <v>0</v>
      </c>
      <c r="AF3406" s="5">
        <f t="shared" si="8559"/>
        <v>0</v>
      </c>
      <c r="AG3406" s="5">
        <f t="shared" si="8551"/>
        <v>145427.5</v>
      </c>
      <c r="AH3406" s="5">
        <f t="shared" si="8549"/>
        <v>171243.3</v>
      </c>
      <c r="AI3406" s="5">
        <f t="shared" si="8550"/>
        <v>64435.199999999997</v>
      </c>
      <c r="AJ3406" s="5">
        <f t="shared" si="8559"/>
        <v>0</v>
      </c>
      <c r="AK3406" s="5">
        <f t="shared" si="8552"/>
        <v>145427.5</v>
      </c>
      <c r="AL3406" s="5">
        <f t="shared" si="8553"/>
        <v>171243.3</v>
      </c>
      <c r="AM3406" s="5">
        <f t="shared" si="8554"/>
        <v>64435.199999999997</v>
      </c>
      <c r="AN3406" s="5">
        <f t="shared" si="8559"/>
        <v>0</v>
      </c>
      <c r="AO3406" s="5">
        <f t="shared" si="8559"/>
        <v>0</v>
      </c>
      <c r="AP3406" s="5">
        <f t="shared" si="8559"/>
        <v>0</v>
      </c>
      <c r="AQ3406" s="5">
        <f t="shared" si="8559"/>
        <v>0</v>
      </c>
      <c r="AR3406" s="5">
        <f t="shared" si="8559"/>
        <v>0</v>
      </c>
      <c r="AS3406" s="5">
        <f t="shared" si="8559"/>
        <v>0</v>
      </c>
      <c r="AT3406" s="5">
        <f t="shared" si="8559"/>
        <v>0</v>
      </c>
      <c r="AU3406" s="5">
        <f t="shared" si="8559"/>
        <v>0</v>
      </c>
      <c r="AV3406" s="5">
        <f t="shared" si="8559"/>
        <v>0</v>
      </c>
      <c r="AW3406" s="5">
        <f t="shared" si="8559"/>
        <v>0</v>
      </c>
      <c r="AX3406" s="5">
        <f t="shared" si="8559"/>
        <v>0</v>
      </c>
      <c r="AY3406" s="5">
        <f t="shared" si="8559"/>
        <v>0</v>
      </c>
      <c r="AZ3406" s="5">
        <f t="shared" si="8559"/>
        <v>0</v>
      </c>
      <c r="BA3406" s="5">
        <f t="shared" si="8559"/>
        <v>0</v>
      </c>
      <c r="BB3406" s="5">
        <f t="shared" si="8559"/>
        <v>0</v>
      </c>
      <c r="BC3406" s="5">
        <f t="shared" si="8559"/>
        <v>0</v>
      </c>
      <c r="BD3406" s="5">
        <f t="shared" si="8559"/>
        <v>0</v>
      </c>
      <c r="BE3406" s="5">
        <f t="shared" si="8559"/>
        <v>0</v>
      </c>
      <c r="BF3406" s="5">
        <f t="shared" si="8419"/>
        <v>145427.5</v>
      </c>
      <c r="BG3406" s="5">
        <f t="shared" si="8420"/>
        <v>171243.3</v>
      </c>
      <c r="BH3406" s="5">
        <f t="shared" si="8421"/>
        <v>64435.199999999997</v>
      </c>
      <c r="BI3406" s="5">
        <f t="shared" si="8559"/>
        <v>0</v>
      </c>
    </row>
    <row r="3407" spans="1:61" x14ac:dyDescent="0.25">
      <c r="A3407" s="4" t="s">
        <v>306</v>
      </c>
      <c r="B3407" s="4" t="s">
        <v>96</v>
      </c>
      <c r="C3407" s="4" t="s">
        <v>81</v>
      </c>
      <c r="D3407" s="4" t="s">
        <v>1074</v>
      </c>
      <c r="E3407" s="4" t="s">
        <v>17</v>
      </c>
      <c r="F3407" s="14" t="s">
        <v>575</v>
      </c>
      <c r="G3407" s="5">
        <f>G3408</f>
        <v>125584.8</v>
      </c>
      <c r="H3407" s="5">
        <f t="shared" si="8559"/>
        <v>171243.3</v>
      </c>
      <c r="I3407" s="5">
        <f t="shared" si="8559"/>
        <v>64435.199999999997</v>
      </c>
      <c r="J3407" s="5">
        <f t="shared" si="8559"/>
        <v>0</v>
      </c>
      <c r="K3407" s="5">
        <f t="shared" si="8559"/>
        <v>0</v>
      </c>
      <c r="L3407" s="5">
        <f t="shared" si="8559"/>
        <v>0</v>
      </c>
      <c r="M3407" s="5">
        <f t="shared" si="8440"/>
        <v>125584.8</v>
      </c>
      <c r="N3407" s="5">
        <f t="shared" si="8441"/>
        <v>171243.3</v>
      </c>
      <c r="O3407" s="5">
        <f t="shared" si="8442"/>
        <v>64435.199999999997</v>
      </c>
      <c r="P3407" s="5">
        <f t="shared" si="8559"/>
        <v>0</v>
      </c>
      <c r="Q3407" s="5">
        <f t="shared" si="8559"/>
        <v>0</v>
      </c>
      <c r="R3407" s="5">
        <f t="shared" si="8559"/>
        <v>0</v>
      </c>
      <c r="S3407" s="5">
        <f t="shared" si="8559"/>
        <v>0</v>
      </c>
      <c r="T3407" s="5">
        <f t="shared" si="8559"/>
        <v>19842.7</v>
      </c>
      <c r="U3407" s="5">
        <f t="shared" si="8559"/>
        <v>0</v>
      </c>
      <c r="V3407" s="5">
        <f t="shared" si="8559"/>
        <v>0</v>
      </c>
      <c r="W3407" s="5">
        <f t="shared" si="8559"/>
        <v>0</v>
      </c>
      <c r="X3407" s="5">
        <f t="shared" si="8559"/>
        <v>0</v>
      </c>
      <c r="Y3407" s="5">
        <f t="shared" si="8559"/>
        <v>0</v>
      </c>
      <c r="Z3407" s="5">
        <f t="shared" si="8559"/>
        <v>0</v>
      </c>
      <c r="AA3407" s="5">
        <f t="shared" si="8559"/>
        <v>0</v>
      </c>
      <c r="AB3407" s="5">
        <f t="shared" si="8559"/>
        <v>0</v>
      </c>
      <c r="AC3407" s="5">
        <f t="shared" si="8559"/>
        <v>0</v>
      </c>
      <c r="AD3407" s="5">
        <f t="shared" si="8559"/>
        <v>0</v>
      </c>
      <c r="AE3407" s="5">
        <f t="shared" si="8559"/>
        <v>0</v>
      </c>
      <c r="AF3407" s="5">
        <f t="shared" si="8559"/>
        <v>0</v>
      </c>
      <c r="AG3407" s="5">
        <f t="shared" si="8551"/>
        <v>145427.5</v>
      </c>
      <c r="AH3407" s="5">
        <f t="shared" si="8549"/>
        <v>171243.3</v>
      </c>
      <c r="AI3407" s="5">
        <f t="shared" si="8550"/>
        <v>64435.199999999997</v>
      </c>
      <c r="AJ3407" s="5">
        <f t="shared" si="8559"/>
        <v>0</v>
      </c>
      <c r="AK3407" s="5">
        <f t="shared" si="8552"/>
        <v>145427.5</v>
      </c>
      <c r="AL3407" s="5">
        <f t="shared" si="8553"/>
        <v>171243.3</v>
      </c>
      <c r="AM3407" s="5">
        <f t="shared" si="8554"/>
        <v>64435.199999999997</v>
      </c>
      <c r="AN3407" s="5">
        <f t="shared" si="8559"/>
        <v>0</v>
      </c>
      <c r="AO3407" s="5">
        <f t="shared" si="8559"/>
        <v>0</v>
      </c>
      <c r="AP3407" s="5">
        <f t="shared" si="8559"/>
        <v>0</v>
      </c>
      <c r="AQ3407" s="5">
        <f t="shared" si="8559"/>
        <v>0</v>
      </c>
      <c r="AR3407" s="5">
        <f t="shared" si="8559"/>
        <v>0</v>
      </c>
      <c r="AS3407" s="5">
        <f t="shared" si="8559"/>
        <v>0</v>
      </c>
      <c r="AT3407" s="5">
        <f t="shared" si="8559"/>
        <v>0</v>
      </c>
      <c r="AU3407" s="5">
        <f t="shared" si="8559"/>
        <v>0</v>
      </c>
      <c r="AV3407" s="5">
        <f t="shared" si="8559"/>
        <v>0</v>
      </c>
      <c r="AW3407" s="5">
        <f t="shared" si="8559"/>
        <v>0</v>
      </c>
      <c r="AX3407" s="5">
        <f t="shared" si="8559"/>
        <v>0</v>
      </c>
      <c r="AY3407" s="5">
        <f t="shared" si="8559"/>
        <v>0</v>
      </c>
      <c r="AZ3407" s="5">
        <f t="shared" si="8559"/>
        <v>0</v>
      </c>
      <c r="BA3407" s="5">
        <f t="shared" si="8559"/>
        <v>0</v>
      </c>
      <c r="BB3407" s="5">
        <f t="shared" si="8559"/>
        <v>0</v>
      </c>
      <c r="BC3407" s="5">
        <f t="shared" si="8559"/>
        <v>0</v>
      </c>
      <c r="BD3407" s="5">
        <f t="shared" si="8559"/>
        <v>0</v>
      </c>
      <c r="BE3407" s="5">
        <f t="shared" si="8559"/>
        <v>0</v>
      </c>
      <c r="BF3407" s="5">
        <f t="shared" si="8419"/>
        <v>145427.5</v>
      </c>
      <c r="BG3407" s="5">
        <f t="shared" si="8420"/>
        <v>171243.3</v>
      </c>
      <c r="BH3407" s="5">
        <f t="shared" si="8421"/>
        <v>64435.199999999997</v>
      </c>
      <c r="BI3407" s="5">
        <f t="shared" si="8559"/>
        <v>0</v>
      </c>
    </row>
    <row r="3408" spans="1:61" ht="63" x14ac:dyDescent="0.25">
      <c r="A3408" s="4" t="s">
        <v>306</v>
      </c>
      <c r="B3408" s="4" t="s">
        <v>96</v>
      </c>
      <c r="C3408" s="4" t="s">
        <v>81</v>
      </c>
      <c r="D3408" s="4" t="s">
        <v>1074</v>
      </c>
      <c r="E3408" s="4" t="s">
        <v>205</v>
      </c>
      <c r="F3408" s="14" t="s">
        <v>576</v>
      </c>
      <c r="G3408" s="5">
        <v>125584.8</v>
      </c>
      <c r="H3408" s="5">
        <v>171243.3</v>
      </c>
      <c r="I3408" s="5">
        <v>64435.199999999997</v>
      </c>
      <c r="J3408" s="5"/>
      <c r="K3408" s="5"/>
      <c r="L3408" s="5"/>
      <c r="M3408" s="5">
        <f t="shared" si="8440"/>
        <v>125584.8</v>
      </c>
      <c r="N3408" s="5">
        <f t="shared" si="8441"/>
        <v>171243.3</v>
      </c>
      <c r="O3408" s="5">
        <f t="shared" si="8442"/>
        <v>64435.199999999997</v>
      </c>
      <c r="P3408" s="5"/>
      <c r="Q3408" s="5"/>
      <c r="R3408" s="5"/>
      <c r="S3408" s="5"/>
      <c r="T3408" s="5">
        <v>19842.7</v>
      </c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>
        <f t="shared" si="8551"/>
        <v>145427.5</v>
      </c>
      <c r="AH3408" s="5">
        <f t="shared" si="8549"/>
        <v>171243.3</v>
      </c>
      <c r="AI3408" s="5">
        <f t="shared" si="8550"/>
        <v>64435.199999999997</v>
      </c>
      <c r="AJ3408" s="5"/>
      <c r="AK3408" s="5">
        <f t="shared" si="8552"/>
        <v>145427.5</v>
      </c>
      <c r="AL3408" s="5">
        <f t="shared" si="8553"/>
        <v>171243.3</v>
      </c>
      <c r="AM3408" s="5">
        <f t="shared" si="8554"/>
        <v>64435.199999999997</v>
      </c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>
        <f t="shared" si="8419"/>
        <v>145427.5</v>
      </c>
      <c r="BG3408" s="5">
        <f t="shared" si="8420"/>
        <v>171243.3</v>
      </c>
      <c r="BH3408" s="5">
        <f t="shared" si="8421"/>
        <v>64435.199999999997</v>
      </c>
      <c r="BI3408" s="5"/>
    </row>
    <row r="3409" spans="1:61" ht="31.5" x14ac:dyDescent="0.25">
      <c r="A3409" s="4" t="s">
        <v>306</v>
      </c>
      <c r="B3409" s="4" t="s">
        <v>96</v>
      </c>
      <c r="C3409" s="4" t="s">
        <v>81</v>
      </c>
      <c r="D3409" s="4" t="s">
        <v>329</v>
      </c>
      <c r="E3409" s="4"/>
      <c r="F3409" s="14" t="s">
        <v>1257</v>
      </c>
      <c r="G3409" s="5">
        <f>G3410+G3422</f>
        <v>62361.8</v>
      </c>
      <c r="H3409" s="5">
        <f t="shared" ref="H3409:I3409" si="8560">H3410+H3422</f>
        <v>143161.79999999999</v>
      </c>
      <c r="I3409" s="5">
        <f t="shared" si="8560"/>
        <v>187018.8</v>
      </c>
      <c r="J3409" s="5">
        <f t="shared" ref="J3409:L3409" si="8561">J3410+J3422</f>
        <v>0</v>
      </c>
      <c r="K3409" s="5">
        <f t="shared" si="8561"/>
        <v>0</v>
      </c>
      <c r="L3409" s="5">
        <f t="shared" si="8561"/>
        <v>0</v>
      </c>
      <c r="M3409" s="5">
        <f t="shared" si="8440"/>
        <v>62361.8</v>
      </c>
      <c r="N3409" s="5">
        <f t="shared" si="8441"/>
        <v>143161.79999999999</v>
      </c>
      <c r="O3409" s="5">
        <f t="shared" si="8442"/>
        <v>187018.8</v>
      </c>
      <c r="P3409" s="5">
        <f>P3410+P3422+P3413+P3416+P3419</f>
        <v>0</v>
      </c>
      <c r="Q3409" s="5">
        <f t="shared" ref="Q3409:BI3409" si="8562">Q3410+Q3422+Q3413+Q3416+Q3419</f>
        <v>0</v>
      </c>
      <c r="R3409" s="5">
        <f t="shared" si="8562"/>
        <v>7697.8249999999998</v>
      </c>
      <c r="S3409" s="5">
        <f t="shared" si="8562"/>
        <v>0</v>
      </c>
      <c r="T3409" s="5">
        <f t="shared" si="8562"/>
        <v>0</v>
      </c>
      <c r="U3409" s="5">
        <f t="shared" si="8562"/>
        <v>0</v>
      </c>
      <c r="V3409" s="5">
        <f t="shared" ref="V3409" si="8563">V3410+V3422+V3413+V3416+V3419</f>
        <v>0</v>
      </c>
      <c r="W3409" s="5">
        <f t="shared" si="8562"/>
        <v>0</v>
      </c>
      <c r="X3409" s="5">
        <f t="shared" ref="X3409:Y3409" si="8564">X3410+X3422+X3413+X3416+X3419</f>
        <v>0</v>
      </c>
      <c r="Y3409" s="5">
        <f t="shared" si="8564"/>
        <v>0</v>
      </c>
      <c r="Z3409" s="5">
        <f t="shared" si="8562"/>
        <v>0</v>
      </c>
      <c r="AA3409" s="5">
        <f t="shared" ref="AA3409" si="8565">AA3410+AA3422+AA3413+AA3416+AA3419</f>
        <v>0</v>
      </c>
      <c r="AB3409" s="5">
        <f t="shared" si="8562"/>
        <v>0</v>
      </c>
      <c r="AC3409" s="5">
        <f t="shared" ref="AC3409:AD3409" si="8566">AC3410+AC3422+AC3413+AC3416+AC3419</f>
        <v>0</v>
      </c>
      <c r="AD3409" s="5">
        <f t="shared" si="8566"/>
        <v>0</v>
      </c>
      <c r="AE3409" s="5">
        <f t="shared" si="8562"/>
        <v>0</v>
      </c>
      <c r="AF3409" s="5">
        <f t="shared" si="8562"/>
        <v>0</v>
      </c>
      <c r="AG3409" s="5">
        <f t="shared" si="8551"/>
        <v>70059.625</v>
      </c>
      <c r="AH3409" s="5">
        <f t="shared" si="8549"/>
        <v>143161.79999999999</v>
      </c>
      <c r="AI3409" s="5">
        <f t="shared" si="8550"/>
        <v>187018.8</v>
      </c>
      <c r="AJ3409" s="5">
        <f t="shared" ref="AJ3409" si="8567">AJ3410+AJ3422+AJ3413+AJ3416+AJ3419</f>
        <v>0</v>
      </c>
      <c r="AK3409" s="5">
        <f t="shared" si="8552"/>
        <v>70059.625</v>
      </c>
      <c r="AL3409" s="5">
        <f t="shared" si="8553"/>
        <v>143161.79999999999</v>
      </c>
      <c r="AM3409" s="5">
        <f t="shared" si="8554"/>
        <v>187018.8</v>
      </c>
      <c r="AN3409" s="5">
        <f t="shared" ref="AN3409:BA3409" si="8568">AN3410+AN3422+AN3413+AN3416+AN3419</f>
        <v>0</v>
      </c>
      <c r="AO3409" s="5">
        <f t="shared" si="8568"/>
        <v>0</v>
      </c>
      <c r="AP3409" s="5">
        <f t="shared" si="8568"/>
        <v>3600</v>
      </c>
      <c r="AQ3409" s="5">
        <f t="shared" si="8568"/>
        <v>0</v>
      </c>
      <c r="AR3409" s="5">
        <f t="shared" si="8568"/>
        <v>174400</v>
      </c>
      <c r="AS3409" s="5">
        <f t="shared" si="8568"/>
        <v>0</v>
      </c>
      <c r="AT3409" s="5">
        <f t="shared" si="8568"/>
        <v>0</v>
      </c>
      <c r="AU3409" s="5">
        <f t="shared" ref="AU3409" si="8569">AU3410+AU3422+AU3413+AU3416+AU3419</f>
        <v>0</v>
      </c>
      <c r="AV3409" s="5">
        <f t="shared" ref="AV3409:BE3409" si="8570">AV3410+AV3422+AV3413+AV3416+AV3419</f>
        <v>20000</v>
      </c>
      <c r="AW3409" s="5">
        <f t="shared" si="8570"/>
        <v>0</v>
      </c>
      <c r="AX3409" s="5">
        <f t="shared" si="8570"/>
        <v>450000</v>
      </c>
      <c r="AY3409" s="5">
        <f t="shared" si="8570"/>
        <v>0</v>
      </c>
      <c r="AZ3409" s="5">
        <f t="shared" si="8568"/>
        <v>0</v>
      </c>
      <c r="BA3409" s="5">
        <f t="shared" si="8568"/>
        <v>0</v>
      </c>
      <c r="BB3409" s="5">
        <f t="shared" si="8570"/>
        <v>20000</v>
      </c>
      <c r="BC3409" s="5">
        <f t="shared" si="8570"/>
        <v>0</v>
      </c>
      <c r="BD3409" s="5">
        <f t="shared" si="8570"/>
        <v>450000</v>
      </c>
      <c r="BE3409" s="5">
        <f t="shared" si="8570"/>
        <v>0</v>
      </c>
      <c r="BF3409" s="5">
        <f t="shared" si="8419"/>
        <v>248059.625</v>
      </c>
      <c r="BG3409" s="5">
        <f t="shared" si="8420"/>
        <v>613161.80000000005</v>
      </c>
      <c r="BH3409" s="5">
        <f t="shared" si="8421"/>
        <v>657018.80000000005</v>
      </c>
      <c r="BI3409" s="5">
        <f t="shared" si="8562"/>
        <v>0</v>
      </c>
    </row>
    <row r="3410" spans="1:61" x14ac:dyDescent="0.25">
      <c r="A3410" s="4" t="s">
        <v>306</v>
      </c>
      <c r="B3410" s="4" t="s">
        <v>96</v>
      </c>
      <c r="C3410" s="4" t="s">
        <v>81</v>
      </c>
      <c r="D3410" s="4" t="s">
        <v>1083</v>
      </c>
      <c r="E3410" s="4"/>
      <c r="F3410" s="14" t="s">
        <v>1084</v>
      </c>
      <c r="G3410" s="5">
        <f>G3411</f>
        <v>0</v>
      </c>
      <c r="H3410" s="5">
        <f t="shared" ref="H3410:BI3411" si="8571">H3411</f>
        <v>80800</v>
      </c>
      <c r="I3410" s="5">
        <f t="shared" si="8571"/>
        <v>70680</v>
      </c>
      <c r="J3410" s="5">
        <f t="shared" si="8571"/>
        <v>0</v>
      </c>
      <c r="K3410" s="5">
        <f t="shared" si="8571"/>
        <v>0</v>
      </c>
      <c r="L3410" s="5">
        <f t="shared" si="8571"/>
        <v>0</v>
      </c>
      <c r="M3410" s="5">
        <f t="shared" si="8440"/>
        <v>0</v>
      </c>
      <c r="N3410" s="5">
        <f t="shared" si="8441"/>
        <v>80800</v>
      </c>
      <c r="O3410" s="5">
        <f t="shared" si="8442"/>
        <v>70680</v>
      </c>
      <c r="P3410" s="5">
        <f t="shared" si="8571"/>
        <v>0</v>
      </c>
      <c r="Q3410" s="5">
        <f t="shared" si="8571"/>
        <v>0</v>
      </c>
      <c r="R3410" s="5">
        <f t="shared" si="8571"/>
        <v>0</v>
      </c>
      <c r="S3410" s="5">
        <f t="shared" si="8571"/>
        <v>0</v>
      </c>
      <c r="T3410" s="5">
        <f t="shared" si="8571"/>
        <v>0</v>
      </c>
      <c r="U3410" s="5">
        <f t="shared" si="8571"/>
        <v>0</v>
      </c>
      <c r="V3410" s="5">
        <f t="shared" si="8571"/>
        <v>0</v>
      </c>
      <c r="W3410" s="5">
        <f t="shared" si="8571"/>
        <v>0</v>
      </c>
      <c r="X3410" s="5">
        <f t="shared" si="8571"/>
        <v>0</v>
      </c>
      <c r="Y3410" s="5">
        <f t="shared" si="8571"/>
        <v>0</v>
      </c>
      <c r="Z3410" s="5">
        <f t="shared" si="8571"/>
        <v>0</v>
      </c>
      <c r="AA3410" s="5">
        <f t="shared" si="8571"/>
        <v>0</v>
      </c>
      <c r="AB3410" s="5">
        <f t="shared" si="8571"/>
        <v>0</v>
      </c>
      <c r="AC3410" s="5">
        <f t="shared" si="8571"/>
        <v>0</v>
      </c>
      <c r="AD3410" s="5">
        <f t="shared" si="8571"/>
        <v>0</v>
      </c>
      <c r="AE3410" s="5">
        <f t="shared" si="8571"/>
        <v>0</v>
      </c>
      <c r="AF3410" s="5">
        <f t="shared" si="8571"/>
        <v>0</v>
      </c>
      <c r="AG3410" s="5">
        <f t="shared" si="8551"/>
        <v>0</v>
      </c>
      <c r="AH3410" s="5">
        <f t="shared" si="8549"/>
        <v>80800</v>
      </c>
      <c r="AI3410" s="5">
        <f t="shared" si="8550"/>
        <v>70680</v>
      </c>
      <c r="AJ3410" s="5">
        <f t="shared" si="8571"/>
        <v>0</v>
      </c>
      <c r="AK3410" s="5">
        <f t="shared" si="8552"/>
        <v>0</v>
      </c>
      <c r="AL3410" s="5">
        <f t="shared" si="8553"/>
        <v>80800</v>
      </c>
      <c r="AM3410" s="5">
        <f t="shared" si="8554"/>
        <v>70680</v>
      </c>
      <c r="AN3410" s="5">
        <f t="shared" si="8571"/>
        <v>0</v>
      </c>
      <c r="AO3410" s="5">
        <f t="shared" si="8571"/>
        <v>0</v>
      </c>
      <c r="AP3410" s="5">
        <f t="shared" si="8571"/>
        <v>0</v>
      </c>
      <c r="AQ3410" s="5">
        <f t="shared" si="8571"/>
        <v>0</v>
      </c>
      <c r="AR3410" s="5">
        <f t="shared" si="8571"/>
        <v>0</v>
      </c>
      <c r="AS3410" s="5">
        <f t="shared" si="8571"/>
        <v>0</v>
      </c>
      <c r="AT3410" s="5">
        <f t="shared" si="8571"/>
        <v>0</v>
      </c>
      <c r="AU3410" s="5">
        <f t="shared" si="8571"/>
        <v>0</v>
      </c>
      <c r="AV3410" s="5">
        <f t="shared" si="8571"/>
        <v>0</v>
      </c>
      <c r="AW3410" s="5">
        <f t="shared" si="8571"/>
        <v>0</v>
      </c>
      <c r="AX3410" s="5">
        <f t="shared" si="8571"/>
        <v>0</v>
      </c>
      <c r="AY3410" s="5">
        <f t="shared" si="8571"/>
        <v>0</v>
      </c>
      <c r="AZ3410" s="5">
        <f t="shared" si="8571"/>
        <v>0</v>
      </c>
      <c r="BA3410" s="5">
        <f t="shared" si="8571"/>
        <v>0</v>
      </c>
      <c r="BB3410" s="5">
        <f t="shared" si="8571"/>
        <v>0</v>
      </c>
      <c r="BC3410" s="5">
        <f t="shared" si="8571"/>
        <v>0</v>
      </c>
      <c r="BD3410" s="5">
        <f t="shared" si="8571"/>
        <v>0</v>
      </c>
      <c r="BE3410" s="5">
        <f t="shared" si="8571"/>
        <v>0</v>
      </c>
      <c r="BF3410" s="5">
        <f t="shared" ref="BF3410:BF3473" si="8572">AK3410+AN3410+AO3410+AP3410+AQ3410+AR3410+AS3410</f>
        <v>0</v>
      </c>
      <c r="BG3410" s="5">
        <f t="shared" ref="BG3410:BG3473" si="8573">AL3410+AT3410+AU3410+AV3410+AW3410+AX3410+AY3410</f>
        <v>80800</v>
      </c>
      <c r="BH3410" s="5">
        <f t="shared" ref="BH3410:BH3473" si="8574">AM3410+AZ3410+BA3410+BB3410+BC3410+BD3410+BE3410</f>
        <v>70680</v>
      </c>
      <c r="BI3410" s="5">
        <f t="shared" si="8571"/>
        <v>0</v>
      </c>
    </row>
    <row r="3411" spans="1:61" ht="31.5" x14ac:dyDescent="0.25">
      <c r="A3411" s="4" t="s">
        <v>306</v>
      </c>
      <c r="B3411" s="4" t="s">
        <v>96</v>
      </c>
      <c r="C3411" s="4" t="s">
        <v>81</v>
      </c>
      <c r="D3411" s="4" t="s">
        <v>1083</v>
      </c>
      <c r="E3411" s="4" t="s">
        <v>15</v>
      </c>
      <c r="F3411" s="14" t="s">
        <v>559</v>
      </c>
      <c r="G3411" s="5">
        <f t="shared" ref="G3411:I3411" si="8575">G3412</f>
        <v>0</v>
      </c>
      <c r="H3411" s="5">
        <f t="shared" si="8575"/>
        <v>80800</v>
      </c>
      <c r="I3411" s="5">
        <f t="shared" si="8575"/>
        <v>70680</v>
      </c>
      <c r="J3411" s="5">
        <f t="shared" si="8571"/>
        <v>0</v>
      </c>
      <c r="K3411" s="5">
        <f t="shared" si="8571"/>
        <v>0</v>
      </c>
      <c r="L3411" s="5">
        <f t="shared" si="8571"/>
        <v>0</v>
      </c>
      <c r="M3411" s="5">
        <f t="shared" si="8440"/>
        <v>0</v>
      </c>
      <c r="N3411" s="5">
        <f t="shared" si="8441"/>
        <v>80800</v>
      </c>
      <c r="O3411" s="5">
        <f t="shared" si="8442"/>
        <v>70680</v>
      </c>
      <c r="P3411" s="5">
        <f t="shared" si="8571"/>
        <v>0</v>
      </c>
      <c r="Q3411" s="5">
        <f t="shared" si="8571"/>
        <v>0</v>
      </c>
      <c r="R3411" s="5">
        <f t="shared" si="8571"/>
        <v>0</v>
      </c>
      <c r="S3411" s="5">
        <f t="shared" si="8571"/>
        <v>0</v>
      </c>
      <c r="T3411" s="5">
        <f t="shared" si="8571"/>
        <v>0</v>
      </c>
      <c r="U3411" s="5">
        <f t="shared" si="8571"/>
        <v>0</v>
      </c>
      <c r="V3411" s="5">
        <f t="shared" si="8571"/>
        <v>0</v>
      </c>
      <c r="W3411" s="5">
        <f t="shared" si="8571"/>
        <v>0</v>
      </c>
      <c r="X3411" s="5">
        <f t="shared" si="8571"/>
        <v>0</v>
      </c>
      <c r="Y3411" s="5">
        <f t="shared" si="8571"/>
        <v>0</v>
      </c>
      <c r="Z3411" s="5">
        <f t="shared" si="8571"/>
        <v>0</v>
      </c>
      <c r="AA3411" s="5">
        <f t="shared" si="8571"/>
        <v>0</v>
      </c>
      <c r="AB3411" s="5">
        <f t="shared" si="8571"/>
        <v>0</v>
      </c>
      <c r="AC3411" s="5">
        <f t="shared" si="8571"/>
        <v>0</v>
      </c>
      <c r="AD3411" s="5">
        <f t="shared" si="8571"/>
        <v>0</v>
      </c>
      <c r="AE3411" s="5">
        <f t="shared" si="8571"/>
        <v>0</v>
      </c>
      <c r="AF3411" s="5">
        <f t="shared" si="8571"/>
        <v>0</v>
      </c>
      <c r="AG3411" s="5">
        <f t="shared" si="8551"/>
        <v>0</v>
      </c>
      <c r="AH3411" s="5">
        <f t="shared" si="8549"/>
        <v>80800</v>
      </c>
      <c r="AI3411" s="5">
        <f t="shared" si="8550"/>
        <v>70680</v>
      </c>
      <c r="AJ3411" s="5">
        <f t="shared" ref="AJ3411:BI3411" si="8576">AJ3412</f>
        <v>0</v>
      </c>
      <c r="AK3411" s="5">
        <f t="shared" si="8552"/>
        <v>0</v>
      </c>
      <c r="AL3411" s="5">
        <f t="shared" si="8553"/>
        <v>80800</v>
      </c>
      <c r="AM3411" s="5">
        <f t="shared" si="8554"/>
        <v>70680</v>
      </c>
      <c r="AN3411" s="5">
        <f t="shared" si="8576"/>
        <v>0</v>
      </c>
      <c r="AO3411" s="5">
        <f t="shared" si="8576"/>
        <v>0</v>
      </c>
      <c r="AP3411" s="5">
        <f t="shared" si="8576"/>
        <v>0</v>
      </c>
      <c r="AQ3411" s="5">
        <f t="shared" si="8576"/>
        <v>0</v>
      </c>
      <c r="AR3411" s="5">
        <f t="shared" si="8576"/>
        <v>0</v>
      </c>
      <c r="AS3411" s="5">
        <f t="shared" si="8576"/>
        <v>0</v>
      </c>
      <c r="AT3411" s="5">
        <f t="shared" si="8576"/>
        <v>0</v>
      </c>
      <c r="AU3411" s="5">
        <f t="shared" si="8576"/>
        <v>0</v>
      </c>
      <c r="AV3411" s="5">
        <f t="shared" si="8576"/>
        <v>0</v>
      </c>
      <c r="AW3411" s="5">
        <f t="shared" si="8576"/>
        <v>0</v>
      </c>
      <c r="AX3411" s="5">
        <f t="shared" si="8576"/>
        <v>0</v>
      </c>
      <c r="AY3411" s="5">
        <f t="shared" si="8576"/>
        <v>0</v>
      </c>
      <c r="AZ3411" s="5">
        <f t="shared" si="8576"/>
        <v>0</v>
      </c>
      <c r="BA3411" s="5">
        <f t="shared" si="8576"/>
        <v>0</v>
      </c>
      <c r="BB3411" s="5">
        <f t="shared" si="8576"/>
        <v>0</v>
      </c>
      <c r="BC3411" s="5">
        <f t="shared" si="8576"/>
        <v>0</v>
      </c>
      <c r="BD3411" s="5">
        <f t="shared" si="8576"/>
        <v>0</v>
      </c>
      <c r="BE3411" s="5">
        <f t="shared" si="8576"/>
        <v>0</v>
      </c>
      <c r="BF3411" s="5">
        <f t="shared" si="8572"/>
        <v>0</v>
      </c>
      <c r="BG3411" s="5">
        <f t="shared" si="8573"/>
        <v>80800</v>
      </c>
      <c r="BH3411" s="5">
        <f t="shared" si="8574"/>
        <v>70680</v>
      </c>
      <c r="BI3411" s="5">
        <f t="shared" si="8576"/>
        <v>0</v>
      </c>
    </row>
    <row r="3412" spans="1:61" ht="31.5" x14ac:dyDescent="0.25">
      <c r="A3412" s="4" t="s">
        <v>306</v>
      </c>
      <c r="B3412" s="4" t="s">
        <v>96</v>
      </c>
      <c r="C3412" s="4" t="s">
        <v>81</v>
      </c>
      <c r="D3412" s="4" t="s">
        <v>1083</v>
      </c>
      <c r="E3412" s="4" t="s">
        <v>16</v>
      </c>
      <c r="F3412" s="14" t="s">
        <v>560</v>
      </c>
      <c r="G3412" s="5">
        <v>0</v>
      </c>
      <c r="H3412" s="5">
        <v>80800</v>
      </c>
      <c r="I3412" s="5">
        <v>70680</v>
      </c>
      <c r="J3412" s="5"/>
      <c r="K3412" s="5"/>
      <c r="L3412" s="5"/>
      <c r="M3412" s="5">
        <f t="shared" si="8440"/>
        <v>0</v>
      </c>
      <c r="N3412" s="5">
        <f t="shared" si="8441"/>
        <v>80800</v>
      </c>
      <c r="O3412" s="5">
        <f t="shared" si="8442"/>
        <v>70680</v>
      </c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>
        <f t="shared" si="8551"/>
        <v>0</v>
      </c>
      <c r="AH3412" s="5">
        <f t="shared" si="8549"/>
        <v>80800</v>
      </c>
      <c r="AI3412" s="5">
        <f t="shared" si="8550"/>
        <v>70680</v>
      </c>
      <c r="AJ3412" s="5"/>
      <c r="AK3412" s="5">
        <f t="shared" si="8552"/>
        <v>0</v>
      </c>
      <c r="AL3412" s="5">
        <f t="shared" si="8553"/>
        <v>80800</v>
      </c>
      <c r="AM3412" s="5">
        <f t="shared" si="8554"/>
        <v>70680</v>
      </c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>
        <f t="shared" si="8572"/>
        <v>0</v>
      </c>
      <c r="BG3412" s="5">
        <f t="shared" si="8573"/>
        <v>80800</v>
      </c>
      <c r="BH3412" s="5">
        <f t="shared" si="8574"/>
        <v>70680</v>
      </c>
      <c r="BI3412" s="5"/>
    </row>
    <row r="3413" spans="1:61" x14ac:dyDescent="0.25">
      <c r="A3413" s="4" t="s">
        <v>306</v>
      </c>
      <c r="B3413" s="4" t="s">
        <v>96</v>
      </c>
      <c r="C3413" s="4" t="s">
        <v>81</v>
      </c>
      <c r="D3413" s="4" t="s">
        <v>1433</v>
      </c>
      <c r="E3413" s="4"/>
      <c r="F3413" s="14" t="s">
        <v>1434</v>
      </c>
      <c r="G3413" s="5"/>
      <c r="H3413" s="5"/>
      <c r="I3413" s="5"/>
      <c r="J3413" s="5"/>
      <c r="K3413" s="5"/>
      <c r="L3413" s="5"/>
      <c r="M3413" s="5"/>
      <c r="N3413" s="5"/>
      <c r="O3413" s="5"/>
      <c r="P3413" s="5">
        <f>P3414</f>
        <v>0</v>
      </c>
      <c r="Q3413" s="5">
        <f t="shared" ref="Q3413:BI3414" si="8577">Q3414</f>
        <v>0</v>
      </c>
      <c r="R3413" s="5">
        <f t="shared" si="8577"/>
        <v>2172.7379999999998</v>
      </c>
      <c r="S3413" s="5">
        <f t="shared" si="8577"/>
        <v>0</v>
      </c>
      <c r="T3413" s="5">
        <f t="shared" si="8577"/>
        <v>0</v>
      </c>
      <c r="U3413" s="5">
        <f t="shared" si="8577"/>
        <v>0</v>
      </c>
      <c r="V3413" s="5">
        <f t="shared" si="8577"/>
        <v>0</v>
      </c>
      <c r="W3413" s="5">
        <f t="shared" si="8577"/>
        <v>0</v>
      </c>
      <c r="X3413" s="5">
        <f t="shared" si="8577"/>
        <v>0</v>
      </c>
      <c r="Y3413" s="5">
        <f t="shared" si="8577"/>
        <v>0</v>
      </c>
      <c r="Z3413" s="5">
        <f t="shared" si="8577"/>
        <v>0</v>
      </c>
      <c r="AA3413" s="5">
        <f t="shared" si="8577"/>
        <v>0</v>
      </c>
      <c r="AB3413" s="5">
        <f t="shared" si="8577"/>
        <v>0</v>
      </c>
      <c r="AC3413" s="5">
        <f t="shared" si="8577"/>
        <v>0</v>
      </c>
      <c r="AD3413" s="5">
        <f t="shared" si="8577"/>
        <v>0</v>
      </c>
      <c r="AE3413" s="5">
        <f t="shared" si="8577"/>
        <v>0</v>
      </c>
      <c r="AF3413" s="5">
        <f t="shared" si="8577"/>
        <v>0</v>
      </c>
      <c r="AG3413" s="5">
        <f t="shared" si="8551"/>
        <v>2172.7379999999998</v>
      </c>
      <c r="AH3413" s="5">
        <f t="shared" si="8549"/>
        <v>0</v>
      </c>
      <c r="AI3413" s="5">
        <f t="shared" si="8550"/>
        <v>0</v>
      </c>
      <c r="AJ3413" s="5">
        <f t="shared" si="8577"/>
        <v>0</v>
      </c>
      <c r="AK3413" s="5">
        <f t="shared" si="8552"/>
        <v>2172.7379999999998</v>
      </c>
      <c r="AL3413" s="5">
        <f t="shared" si="8553"/>
        <v>0</v>
      </c>
      <c r="AM3413" s="5">
        <f t="shared" si="8554"/>
        <v>0</v>
      </c>
      <c r="AN3413" s="5">
        <f t="shared" si="8577"/>
        <v>0</v>
      </c>
      <c r="AO3413" s="5">
        <f t="shared" si="8577"/>
        <v>0</v>
      </c>
      <c r="AP3413" s="5">
        <f t="shared" si="8577"/>
        <v>0</v>
      </c>
      <c r="AQ3413" s="5">
        <f t="shared" si="8577"/>
        <v>0</v>
      </c>
      <c r="AR3413" s="5">
        <f t="shared" si="8577"/>
        <v>0</v>
      </c>
      <c r="AS3413" s="5">
        <f t="shared" si="8577"/>
        <v>0</v>
      </c>
      <c r="AT3413" s="5">
        <f t="shared" si="8577"/>
        <v>0</v>
      </c>
      <c r="AU3413" s="5">
        <f t="shared" si="8577"/>
        <v>0</v>
      </c>
      <c r="AV3413" s="5">
        <f t="shared" si="8577"/>
        <v>0</v>
      </c>
      <c r="AW3413" s="5">
        <f t="shared" si="8577"/>
        <v>0</v>
      </c>
      <c r="AX3413" s="5">
        <f t="shared" si="8577"/>
        <v>0</v>
      </c>
      <c r="AY3413" s="5">
        <f t="shared" si="8577"/>
        <v>0</v>
      </c>
      <c r="AZ3413" s="5">
        <f t="shared" si="8577"/>
        <v>0</v>
      </c>
      <c r="BA3413" s="5">
        <f t="shared" si="8577"/>
        <v>0</v>
      </c>
      <c r="BB3413" s="5">
        <f t="shared" si="8577"/>
        <v>0</v>
      </c>
      <c r="BC3413" s="5">
        <f t="shared" si="8577"/>
        <v>0</v>
      </c>
      <c r="BD3413" s="5">
        <f t="shared" si="8577"/>
        <v>0</v>
      </c>
      <c r="BE3413" s="5">
        <f t="shared" si="8577"/>
        <v>0</v>
      </c>
      <c r="BF3413" s="5">
        <f t="shared" si="8572"/>
        <v>2172.7379999999998</v>
      </c>
      <c r="BG3413" s="5">
        <f t="shared" si="8573"/>
        <v>0</v>
      </c>
      <c r="BH3413" s="5">
        <f t="shared" si="8574"/>
        <v>0</v>
      </c>
      <c r="BI3413" s="5">
        <f t="shared" si="8577"/>
        <v>0</v>
      </c>
    </row>
    <row r="3414" spans="1:61" ht="31.5" x14ac:dyDescent="0.25">
      <c r="A3414" s="4" t="s">
        <v>306</v>
      </c>
      <c r="B3414" s="4" t="s">
        <v>96</v>
      </c>
      <c r="C3414" s="4" t="s">
        <v>81</v>
      </c>
      <c r="D3414" s="4" t="s">
        <v>1433</v>
      </c>
      <c r="E3414" s="4" t="s">
        <v>280</v>
      </c>
      <c r="F3414" s="14" t="s">
        <v>567</v>
      </c>
      <c r="G3414" s="5"/>
      <c r="H3414" s="5"/>
      <c r="I3414" s="5"/>
      <c r="J3414" s="5"/>
      <c r="K3414" s="5"/>
      <c r="L3414" s="5"/>
      <c r="M3414" s="5"/>
      <c r="N3414" s="5"/>
      <c r="O3414" s="5"/>
      <c r="P3414" s="5">
        <f>P3415</f>
        <v>0</v>
      </c>
      <c r="Q3414" s="5">
        <f t="shared" si="8577"/>
        <v>0</v>
      </c>
      <c r="R3414" s="5">
        <f t="shared" si="8577"/>
        <v>2172.7379999999998</v>
      </c>
      <c r="S3414" s="5">
        <f t="shared" si="8577"/>
        <v>0</v>
      </c>
      <c r="T3414" s="5">
        <f t="shared" si="8577"/>
        <v>0</v>
      </c>
      <c r="U3414" s="5">
        <f t="shared" si="8577"/>
        <v>0</v>
      </c>
      <c r="V3414" s="5">
        <f t="shared" si="8577"/>
        <v>0</v>
      </c>
      <c r="W3414" s="5">
        <f t="shared" si="8577"/>
        <v>0</v>
      </c>
      <c r="X3414" s="5">
        <f t="shared" si="8577"/>
        <v>0</v>
      </c>
      <c r="Y3414" s="5">
        <f t="shared" si="8577"/>
        <v>0</v>
      </c>
      <c r="Z3414" s="5">
        <f t="shared" si="8577"/>
        <v>0</v>
      </c>
      <c r="AA3414" s="5">
        <f t="shared" si="8577"/>
        <v>0</v>
      </c>
      <c r="AB3414" s="5">
        <f t="shared" si="8577"/>
        <v>0</v>
      </c>
      <c r="AC3414" s="5">
        <f t="shared" si="8577"/>
        <v>0</v>
      </c>
      <c r="AD3414" s="5">
        <f t="shared" si="8577"/>
        <v>0</v>
      </c>
      <c r="AE3414" s="5">
        <f t="shared" si="8577"/>
        <v>0</v>
      </c>
      <c r="AF3414" s="5">
        <f t="shared" si="8577"/>
        <v>0</v>
      </c>
      <c r="AG3414" s="5">
        <f t="shared" si="8551"/>
        <v>2172.7379999999998</v>
      </c>
      <c r="AH3414" s="5">
        <f t="shared" si="8549"/>
        <v>0</v>
      </c>
      <c r="AI3414" s="5">
        <f t="shared" si="8550"/>
        <v>0</v>
      </c>
      <c r="AJ3414" s="5">
        <f t="shared" si="8577"/>
        <v>0</v>
      </c>
      <c r="AK3414" s="5">
        <f t="shared" si="8552"/>
        <v>2172.7379999999998</v>
      </c>
      <c r="AL3414" s="5">
        <f t="shared" si="8553"/>
        <v>0</v>
      </c>
      <c r="AM3414" s="5">
        <f t="shared" si="8554"/>
        <v>0</v>
      </c>
      <c r="AN3414" s="5">
        <f t="shared" si="8577"/>
        <v>0</v>
      </c>
      <c r="AO3414" s="5">
        <f t="shared" si="8577"/>
        <v>0</v>
      </c>
      <c r="AP3414" s="5">
        <f t="shared" si="8577"/>
        <v>0</v>
      </c>
      <c r="AQ3414" s="5">
        <f t="shared" si="8577"/>
        <v>0</v>
      </c>
      <c r="AR3414" s="5">
        <f t="shared" si="8577"/>
        <v>0</v>
      </c>
      <c r="AS3414" s="5">
        <f t="shared" si="8577"/>
        <v>0</v>
      </c>
      <c r="AT3414" s="5">
        <f t="shared" si="8577"/>
        <v>0</v>
      </c>
      <c r="AU3414" s="5">
        <f t="shared" si="8577"/>
        <v>0</v>
      </c>
      <c r="AV3414" s="5">
        <f t="shared" si="8577"/>
        <v>0</v>
      </c>
      <c r="AW3414" s="5">
        <f t="shared" si="8577"/>
        <v>0</v>
      </c>
      <c r="AX3414" s="5">
        <f t="shared" si="8577"/>
        <v>0</v>
      </c>
      <c r="AY3414" s="5">
        <f t="shared" si="8577"/>
        <v>0</v>
      </c>
      <c r="AZ3414" s="5">
        <f t="shared" si="8577"/>
        <v>0</v>
      </c>
      <c r="BA3414" s="5">
        <f t="shared" si="8577"/>
        <v>0</v>
      </c>
      <c r="BB3414" s="5">
        <f t="shared" si="8577"/>
        <v>0</v>
      </c>
      <c r="BC3414" s="5">
        <f t="shared" si="8577"/>
        <v>0</v>
      </c>
      <c r="BD3414" s="5">
        <f t="shared" si="8577"/>
        <v>0</v>
      </c>
      <c r="BE3414" s="5">
        <f t="shared" si="8577"/>
        <v>0</v>
      </c>
      <c r="BF3414" s="5">
        <f t="shared" si="8572"/>
        <v>2172.7379999999998</v>
      </c>
      <c r="BG3414" s="5">
        <f t="shared" si="8573"/>
        <v>0</v>
      </c>
      <c r="BH3414" s="5">
        <f t="shared" si="8574"/>
        <v>0</v>
      </c>
      <c r="BI3414" s="5">
        <f t="shared" si="8577"/>
        <v>0</v>
      </c>
    </row>
    <row r="3415" spans="1:61" x14ac:dyDescent="0.25">
      <c r="A3415" s="4" t="s">
        <v>306</v>
      </c>
      <c r="B3415" s="4" t="s">
        <v>96</v>
      </c>
      <c r="C3415" s="4" t="s">
        <v>81</v>
      </c>
      <c r="D3415" s="4" t="s">
        <v>1433</v>
      </c>
      <c r="E3415" s="4" t="s">
        <v>279</v>
      </c>
      <c r="F3415" s="14" t="s">
        <v>568</v>
      </c>
      <c r="G3415" s="5"/>
      <c r="H3415" s="5"/>
      <c r="I3415" s="5"/>
      <c r="J3415" s="5"/>
      <c r="K3415" s="5"/>
      <c r="L3415" s="5"/>
      <c r="M3415" s="5"/>
      <c r="N3415" s="5"/>
      <c r="O3415" s="5"/>
      <c r="P3415" s="5"/>
      <c r="Q3415" s="5"/>
      <c r="R3415" s="5">
        <v>2172.7379999999998</v>
      </c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>
        <f t="shared" si="8551"/>
        <v>2172.7379999999998</v>
      </c>
      <c r="AH3415" s="5">
        <f t="shared" si="8549"/>
        <v>0</v>
      </c>
      <c r="AI3415" s="5">
        <f t="shared" si="8550"/>
        <v>0</v>
      </c>
      <c r="AJ3415" s="5"/>
      <c r="AK3415" s="5">
        <f t="shared" si="8552"/>
        <v>2172.7379999999998</v>
      </c>
      <c r="AL3415" s="5">
        <f t="shared" si="8553"/>
        <v>0</v>
      </c>
      <c r="AM3415" s="5">
        <f t="shared" si="8554"/>
        <v>0</v>
      </c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>
        <f t="shared" si="8572"/>
        <v>2172.7379999999998</v>
      </c>
      <c r="BG3415" s="5">
        <f t="shared" si="8573"/>
        <v>0</v>
      </c>
      <c r="BH3415" s="5">
        <f t="shared" si="8574"/>
        <v>0</v>
      </c>
      <c r="BI3415" s="5"/>
    </row>
    <row r="3416" spans="1:61" x14ac:dyDescent="0.25">
      <c r="A3416" s="4" t="s">
        <v>306</v>
      </c>
      <c r="B3416" s="4" t="s">
        <v>96</v>
      </c>
      <c r="C3416" s="4" t="s">
        <v>81</v>
      </c>
      <c r="D3416" s="4" t="s">
        <v>1435</v>
      </c>
      <c r="E3416" s="4"/>
      <c r="F3416" s="14" t="s">
        <v>1437</v>
      </c>
      <c r="G3416" s="5"/>
      <c r="H3416" s="5"/>
      <c r="I3416" s="5"/>
      <c r="J3416" s="5"/>
      <c r="K3416" s="5"/>
      <c r="L3416" s="5"/>
      <c r="M3416" s="5"/>
      <c r="N3416" s="5"/>
      <c r="O3416" s="5"/>
      <c r="P3416" s="5">
        <f>P3417</f>
        <v>0</v>
      </c>
      <c r="Q3416" s="5">
        <f t="shared" ref="Q3416:BI3417" si="8578">Q3417</f>
        <v>0</v>
      </c>
      <c r="R3416" s="5">
        <f t="shared" si="8578"/>
        <v>1783.6980000000001</v>
      </c>
      <c r="S3416" s="5">
        <f t="shared" si="8578"/>
        <v>0</v>
      </c>
      <c r="T3416" s="5">
        <f t="shared" si="8578"/>
        <v>0</v>
      </c>
      <c r="U3416" s="5">
        <f t="shared" si="8578"/>
        <v>0</v>
      </c>
      <c r="V3416" s="5">
        <f t="shared" si="8578"/>
        <v>0</v>
      </c>
      <c r="W3416" s="5">
        <f t="shared" si="8578"/>
        <v>0</v>
      </c>
      <c r="X3416" s="5">
        <f t="shared" si="8578"/>
        <v>0</v>
      </c>
      <c r="Y3416" s="5">
        <f t="shared" si="8578"/>
        <v>0</v>
      </c>
      <c r="Z3416" s="5">
        <f t="shared" si="8578"/>
        <v>0</v>
      </c>
      <c r="AA3416" s="5">
        <f t="shared" si="8578"/>
        <v>0</v>
      </c>
      <c r="AB3416" s="5">
        <f t="shared" si="8578"/>
        <v>0</v>
      </c>
      <c r="AC3416" s="5">
        <f t="shared" si="8578"/>
        <v>0</v>
      </c>
      <c r="AD3416" s="5">
        <f t="shared" si="8578"/>
        <v>0</v>
      </c>
      <c r="AE3416" s="5">
        <f t="shared" si="8578"/>
        <v>0</v>
      </c>
      <c r="AF3416" s="5">
        <f t="shared" si="8578"/>
        <v>0</v>
      </c>
      <c r="AG3416" s="5">
        <f t="shared" si="8551"/>
        <v>1783.6980000000001</v>
      </c>
      <c r="AH3416" s="5">
        <f t="shared" si="8549"/>
        <v>0</v>
      </c>
      <c r="AI3416" s="5">
        <f t="shared" si="8550"/>
        <v>0</v>
      </c>
      <c r="AJ3416" s="5">
        <f t="shared" si="8578"/>
        <v>0</v>
      </c>
      <c r="AK3416" s="5">
        <f t="shared" si="8552"/>
        <v>1783.6980000000001</v>
      </c>
      <c r="AL3416" s="5">
        <f t="shared" si="8553"/>
        <v>0</v>
      </c>
      <c r="AM3416" s="5">
        <f t="shared" si="8554"/>
        <v>0</v>
      </c>
      <c r="AN3416" s="5">
        <f t="shared" si="8578"/>
        <v>0</v>
      </c>
      <c r="AO3416" s="5">
        <f t="shared" si="8578"/>
        <v>0</v>
      </c>
      <c r="AP3416" s="5">
        <f t="shared" si="8578"/>
        <v>0</v>
      </c>
      <c r="AQ3416" s="5">
        <f t="shared" si="8578"/>
        <v>0</v>
      </c>
      <c r="AR3416" s="5">
        <f t="shared" si="8578"/>
        <v>0</v>
      </c>
      <c r="AS3416" s="5">
        <f t="shared" si="8578"/>
        <v>0</v>
      </c>
      <c r="AT3416" s="5">
        <f t="shared" si="8578"/>
        <v>0</v>
      </c>
      <c r="AU3416" s="5">
        <f t="shared" si="8578"/>
        <v>0</v>
      </c>
      <c r="AV3416" s="5">
        <f t="shared" si="8578"/>
        <v>0</v>
      </c>
      <c r="AW3416" s="5">
        <f t="shared" si="8578"/>
        <v>0</v>
      </c>
      <c r="AX3416" s="5">
        <f t="shared" si="8578"/>
        <v>0</v>
      </c>
      <c r="AY3416" s="5">
        <f t="shared" si="8578"/>
        <v>0</v>
      </c>
      <c r="AZ3416" s="5">
        <f t="shared" si="8578"/>
        <v>0</v>
      </c>
      <c r="BA3416" s="5">
        <f t="shared" si="8578"/>
        <v>0</v>
      </c>
      <c r="BB3416" s="5">
        <f t="shared" si="8578"/>
        <v>0</v>
      </c>
      <c r="BC3416" s="5">
        <f t="shared" si="8578"/>
        <v>0</v>
      </c>
      <c r="BD3416" s="5">
        <f t="shared" si="8578"/>
        <v>0</v>
      </c>
      <c r="BE3416" s="5">
        <f t="shared" si="8578"/>
        <v>0</v>
      </c>
      <c r="BF3416" s="5">
        <f t="shared" si="8572"/>
        <v>1783.6980000000001</v>
      </c>
      <c r="BG3416" s="5">
        <f t="shared" si="8573"/>
        <v>0</v>
      </c>
      <c r="BH3416" s="5">
        <f t="shared" si="8574"/>
        <v>0</v>
      </c>
      <c r="BI3416" s="5">
        <f t="shared" si="8578"/>
        <v>0</v>
      </c>
    </row>
    <row r="3417" spans="1:61" ht="31.5" x14ac:dyDescent="0.25">
      <c r="A3417" s="4" t="s">
        <v>306</v>
      </c>
      <c r="B3417" s="4" t="s">
        <v>96</v>
      </c>
      <c r="C3417" s="4" t="s">
        <v>81</v>
      </c>
      <c r="D3417" s="4" t="s">
        <v>1435</v>
      </c>
      <c r="E3417" s="4" t="s">
        <v>280</v>
      </c>
      <c r="F3417" s="14" t="s">
        <v>567</v>
      </c>
      <c r="G3417" s="5"/>
      <c r="H3417" s="5"/>
      <c r="I3417" s="5"/>
      <c r="J3417" s="5"/>
      <c r="K3417" s="5"/>
      <c r="L3417" s="5"/>
      <c r="M3417" s="5"/>
      <c r="N3417" s="5"/>
      <c r="O3417" s="5"/>
      <c r="P3417" s="5">
        <f>P3418</f>
        <v>0</v>
      </c>
      <c r="Q3417" s="5">
        <f t="shared" si="8578"/>
        <v>0</v>
      </c>
      <c r="R3417" s="5">
        <f t="shared" si="8578"/>
        <v>1783.6980000000001</v>
      </c>
      <c r="S3417" s="5">
        <f t="shared" si="8578"/>
        <v>0</v>
      </c>
      <c r="T3417" s="5">
        <f t="shared" si="8578"/>
        <v>0</v>
      </c>
      <c r="U3417" s="5">
        <f t="shared" si="8578"/>
        <v>0</v>
      </c>
      <c r="V3417" s="5">
        <f t="shared" si="8578"/>
        <v>0</v>
      </c>
      <c r="W3417" s="5">
        <f t="shared" si="8578"/>
        <v>0</v>
      </c>
      <c r="X3417" s="5">
        <f t="shared" si="8578"/>
        <v>0</v>
      </c>
      <c r="Y3417" s="5">
        <f t="shared" si="8578"/>
        <v>0</v>
      </c>
      <c r="Z3417" s="5">
        <f t="shared" si="8578"/>
        <v>0</v>
      </c>
      <c r="AA3417" s="5">
        <f t="shared" si="8578"/>
        <v>0</v>
      </c>
      <c r="AB3417" s="5">
        <f t="shared" si="8578"/>
        <v>0</v>
      </c>
      <c r="AC3417" s="5">
        <f t="shared" si="8578"/>
        <v>0</v>
      </c>
      <c r="AD3417" s="5">
        <f t="shared" si="8578"/>
        <v>0</v>
      </c>
      <c r="AE3417" s="5">
        <f t="shared" si="8578"/>
        <v>0</v>
      </c>
      <c r="AF3417" s="5">
        <f t="shared" si="8578"/>
        <v>0</v>
      </c>
      <c r="AG3417" s="5">
        <f t="shared" si="8551"/>
        <v>1783.6980000000001</v>
      </c>
      <c r="AH3417" s="5">
        <f t="shared" si="8549"/>
        <v>0</v>
      </c>
      <c r="AI3417" s="5">
        <f t="shared" si="8550"/>
        <v>0</v>
      </c>
      <c r="AJ3417" s="5">
        <f t="shared" si="8578"/>
        <v>0</v>
      </c>
      <c r="AK3417" s="5">
        <f t="shared" si="8552"/>
        <v>1783.6980000000001</v>
      </c>
      <c r="AL3417" s="5">
        <f t="shared" si="8553"/>
        <v>0</v>
      </c>
      <c r="AM3417" s="5">
        <f t="shared" si="8554"/>
        <v>0</v>
      </c>
      <c r="AN3417" s="5">
        <f t="shared" si="8578"/>
        <v>0</v>
      </c>
      <c r="AO3417" s="5">
        <f t="shared" si="8578"/>
        <v>0</v>
      </c>
      <c r="AP3417" s="5">
        <f t="shared" si="8578"/>
        <v>0</v>
      </c>
      <c r="AQ3417" s="5">
        <f t="shared" si="8578"/>
        <v>0</v>
      </c>
      <c r="AR3417" s="5">
        <f t="shared" si="8578"/>
        <v>0</v>
      </c>
      <c r="AS3417" s="5">
        <f t="shared" si="8578"/>
        <v>0</v>
      </c>
      <c r="AT3417" s="5">
        <f t="shared" si="8578"/>
        <v>0</v>
      </c>
      <c r="AU3417" s="5">
        <f t="shared" si="8578"/>
        <v>0</v>
      </c>
      <c r="AV3417" s="5">
        <f t="shared" si="8578"/>
        <v>0</v>
      </c>
      <c r="AW3417" s="5">
        <f t="shared" si="8578"/>
        <v>0</v>
      </c>
      <c r="AX3417" s="5">
        <f t="shared" si="8578"/>
        <v>0</v>
      </c>
      <c r="AY3417" s="5">
        <f t="shared" si="8578"/>
        <v>0</v>
      </c>
      <c r="AZ3417" s="5">
        <f t="shared" si="8578"/>
        <v>0</v>
      </c>
      <c r="BA3417" s="5">
        <f t="shared" si="8578"/>
        <v>0</v>
      </c>
      <c r="BB3417" s="5">
        <f t="shared" si="8578"/>
        <v>0</v>
      </c>
      <c r="BC3417" s="5">
        <f t="shared" si="8578"/>
        <v>0</v>
      </c>
      <c r="BD3417" s="5">
        <f t="shared" si="8578"/>
        <v>0</v>
      </c>
      <c r="BE3417" s="5">
        <f t="shared" si="8578"/>
        <v>0</v>
      </c>
      <c r="BF3417" s="5">
        <f t="shared" si="8572"/>
        <v>1783.6980000000001</v>
      </c>
      <c r="BG3417" s="5">
        <f t="shared" si="8573"/>
        <v>0</v>
      </c>
      <c r="BH3417" s="5">
        <f t="shared" si="8574"/>
        <v>0</v>
      </c>
      <c r="BI3417" s="5">
        <f t="shared" si="8578"/>
        <v>0</v>
      </c>
    </row>
    <row r="3418" spans="1:61" x14ac:dyDescent="0.25">
      <c r="A3418" s="4" t="s">
        <v>306</v>
      </c>
      <c r="B3418" s="4" t="s">
        <v>96</v>
      </c>
      <c r="C3418" s="4" t="s">
        <v>81</v>
      </c>
      <c r="D3418" s="4" t="s">
        <v>1435</v>
      </c>
      <c r="E3418" s="4" t="s">
        <v>279</v>
      </c>
      <c r="F3418" s="14" t="s">
        <v>568</v>
      </c>
      <c r="G3418" s="5"/>
      <c r="H3418" s="5"/>
      <c r="I3418" s="5"/>
      <c r="J3418" s="5"/>
      <c r="K3418" s="5"/>
      <c r="L3418" s="5"/>
      <c r="M3418" s="5"/>
      <c r="N3418" s="5"/>
      <c r="O3418" s="5"/>
      <c r="P3418" s="5"/>
      <c r="Q3418" s="5"/>
      <c r="R3418" s="5">
        <v>1783.6980000000001</v>
      </c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>
        <f t="shared" si="8551"/>
        <v>1783.6980000000001</v>
      </c>
      <c r="AH3418" s="5">
        <f t="shared" si="8549"/>
        <v>0</v>
      </c>
      <c r="AI3418" s="5">
        <f t="shared" si="8550"/>
        <v>0</v>
      </c>
      <c r="AJ3418" s="5"/>
      <c r="AK3418" s="5">
        <f t="shared" si="8552"/>
        <v>1783.6980000000001</v>
      </c>
      <c r="AL3418" s="5">
        <f t="shared" si="8553"/>
        <v>0</v>
      </c>
      <c r="AM3418" s="5">
        <f t="shared" si="8554"/>
        <v>0</v>
      </c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>
        <f t="shared" si="8572"/>
        <v>1783.6980000000001</v>
      </c>
      <c r="BG3418" s="5">
        <f t="shared" si="8573"/>
        <v>0</v>
      </c>
      <c r="BH3418" s="5">
        <f t="shared" si="8574"/>
        <v>0</v>
      </c>
      <c r="BI3418" s="5"/>
    </row>
    <row r="3419" spans="1:61" x14ac:dyDescent="0.25">
      <c r="A3419" s="4" t="s">
        <v>306</v>
      </c>
      <c r="B3419" s="4" t="s">
        <v>96</v>
      </c>
      <c r="C3419" s="4" t="s">
        <v>81</v>
      </c>
      <c r="D3419" s="4" t="s">
        <v>1436</v>
      </c>
      <c r="E3419" s="4"/>
      <c r="F3419" s="14" t="s">
        <v>1438</v>
      </c>
      <c r="G3419" s="5"/>
      <c r="H3419" s="5"/>
      <c r="I3419" s="5"/>
      <c r="J3419" s="5"/>
      <c r="K3419" s="5"/>
      <c r="L3419" s="5"/>
      <c r="M3419" s="5"/>
      <c r="N3419" s="5"/>
      <c r="O3419" s="5"/>
      <c r="P3419" s="5">
        <f>P3420</f>
        <v>0</v>
      </c>
      <c r="Q3419" s="5">
        <f t="shared" ref="Q3419:BI3420" si="8579">Q3420</f>
        <v>0</v>
      </c>
      <c r="R3419" s="5">
        <f t="shared" si="8579"/>
        <v>3741.3890000000001</v>
      </c>
      <c r="S3419" s="5">
        <f t="shared" si="8579"/>
        <v>0</v>
      </c>
      <c r="T3419" s="5">
        <f t="shared" si="8579"/>
        <v>0</v>
      </c>
      <c r="U3419" s="5">
        <f t="shared" si="8579"/>
        <v>0</v>
      </c>
      <c r="V3419" s="5">
        <f t="shared" si="8579"/>
        <v>0</v>
      </c>
      <c r="W3419" s="5">
        <f t="shared" si="8579"/>
        <v>0</v>
      </c>
      <c r="X3419" s="5">
        <f t="shared" si="8579"/>
        <v>0</v>
      </c>
      <c r="Y3419" s="5">
        <f t="shared" si="8579"/>
        <v>0</v>
      </c>
      <c r="Z3419" s="5">
        <f t="shared" si="8579"/>
        <v>0</v>
      </c>
      <c r="AA3419" s="5">
        <f t="shared" si="8579"/>
        <v>0</v>
      </c>
      <c r="AB3419" s="5">
        <f t="shared" si="8579"/>
        <v>0</v>
      </c>
      <c r="AC3419" s="5">
        <f t="shared" si="8579"/>
        <v>0</v>
      </c>
      <c r="AD3419" s="5">
        <f t="shared" si="8579"/>
        <v>0</v>
      </c>
      <c r="AE3419" s="5">
        <f t="shared" si="8579"/>
        <v>0</v>
      </c>
      <c r="AF3419" s="5">
        <f t="shared" si="8579"/>
        <v>0</v>
      </c>
      <c r="AG3419" s="5">
        <f t="shared" si="8551"/>
        <v>3741.3890000000001</v>
      </c>
      <c r="AH3419" s="5">
        <f t="shared" si="8549"/>
        <v>0</v>
      </c>
      <c r="AI3419" s="5">
        <f t="shared" si="8550"/>
        <v>0</v>
      </c>
      <c r="AJ3419" s="5">
        <f t="shared" si="8579"/>
        <v>0</v>
      </c>
      <c r="AK3419" s="5">
        <f t="shared" si="8552"/>
        <v>3741.3890000000001</v>
      </c>
      <c r="AL3419" s="5">
        <f t="shared" si="8553"/>
        <v>0</v>
      </c>
      <c r="AM3419" s="5">
        <f t="shared" si="8554"/>
        <v>0</v>
      </c>
      <c r="AN3419" s="5">
        <f t="shared" si="8579"/>
        <v>0</v>
      </c>
      <c r="AO3419" s="5">
        <f t="shared" si="8579"/>
        <v>0</v>
      </c>
      <c r="AP3419" s="5">
        <f t="shared" si="8579"/>
        <v>0</v>
      </c>
      <c r="AQ3419" s="5">
        <f t="shared" si="8579"/>
        <v>0</v>
      </c>
      <c r="AR3419" s="5">
        <f t="shared" si="8579"/>
        <v>0</v>
      </c>
      <c r="AS3419" s="5">
        <f t="shared" si="8579"/>
        <v>0</v>
      </c>
      <c r="AT3419" s="5">
        <f t="shared" si="8579"/>
        <v>0</v>
      </c>
      <c r="AU3419" s="5">
        <f t="shared" si="8579"/>
        <v>0</v>
      </c>
      <c r="AV3419" s="5">
        <f t="shared" si="8579"/>
        <v>0</v>
      </c>
      <c r="AW3419" s="5">
        <f t="shared" si="8579"/>
        <v>0</v>
      </c>
      <c r="AX3419" s="5">
        <f t="shared" si="8579"/>
        <v>0</v>
      </c>
      <c r="AY3419" s="5">
        <f t="shared" si="8579"/>
        <v>0</v>
      </c>
      <c r="AZ3419" s="5">
        <f t="shared" si="8579"/>
        <v>0</v>
      </c>
      <c r="BA3419" s="5">
        <f t="shared" si="8579"/>
        <v>0</v>
      </c>
      <c r="BB3419" s="5">
        <f t="shared" si="8579"/>
        <v>0</v>
      </c>
      <c r="BC3419" s="5">
        <f t="shared" si="8579"/>
        <v>0</v>
      </c>
      <c r="BD3419" s="5">
        <f t="shared" si="8579"/>
        <v>0</v>
      </c>
      <c r="BE3419" s="5">
        <f t="shared" si="8579"/>
        <v>0</v>
      </c>
      <c r="BF3419" s="5">
        <f t="shared" si="8572"/>
        <v>3741.3890000000001</v>
      </c>
      <c r="BG3419" s="5">
        <f t="shared" si="8573"/>
        <v>0</v>
      </c>
      <c r="BH3419" s="5">
        <f t="shared" si="8574"/>
        <v>0</v>
      </c>
      <c r="BI3419" s="5">
        <f t="shared" si="8579"/>
        <v>0</v>
      </c>
    </row>
    <row r="3420" spans="1:61" ht="31.5" x14ac:dyDescent="0.25">
      <c r="A3420" s="4" t="s">
        <v>306</v>
      </c>
      <c r="B3420" s="4" t="s">
        <v>96</v>
      </c>
      <c r="C3420" s="4" t="s">
        <v>81</v>
      </c>
      <c r="D3420" s="4" t="s">
        <v>1436</v>
      </c>
      <c r="E3420" s="4" t="s">
        <v>280</v>
      </c>
      <c r="F3420" s="14" t="s">
        <v>567</v>
      </c>
      <c r="G3420" s="5"/>
      <c r="H3420" s="5"/>
      <c r="I3420" s="5"/>
      <c r="J3420" s="5"/>
      <c r="K3420" s="5"/>
      <c r="L3420" s="5"/>
      <c r="M3420" s="5"/>
      <c r="N3420" s="5"/>
      <c r="O3420" s="5"/>
      <c r="P3420" s="5">
        <f>P3421</f>
        <v>0</v>
      </c>
      <c r="Q3420" s="5">
        <f t="shared" si="8579"/>
        <v>0</v>
      </c>
      <c r="R3420" s="5">
        <f t="shared" si="8579"/>
        <v>3741.3890000000001</v>
      </c>
      <c r="S3420" s="5">
        <f t="shared" si="8579"/>
        <v>0</v>
      </c>
      <c r="T3420" s="5">
        <f t="shared" si="8579"/>
        <v>0</v>
      </c>
      <c r="U3420" s="5">
        <f t="shared" si="8579"/>
        <v>0</v>
      </c>
      <c r="V3420" s="5">
        <f t="shared" si="8579"/>
        <v>0</v>
      </c>
      <c r="W3420" s="5">
        <f t="shared" si="8579"/>
        <v>0</v>
      </c>
      <c r="X3420" s="5">
        <f t="shared" si="8579"/>
        <v>0</v>
      </c>
      <c r="Y3420" s="5">
        <f t="shared" si="8579"/>
        <v>0</v>
      </c>
      <c r="Z3420" s="5">
        <f t="shared" si="8579"/>
        <v>0</v>
      </c>
      <c r="AA3420" s="5">
        <f t="shared" si="8579"/>
        <v>0</v>
      </c>
      <c r="AB3420" s="5">
        <f t="shared" si="8579"/>
        <v>0</v>
      </c>
      <c r="AC3420" s="5">
        <f t="shared" si="8579"/>
        <v>0</v>
      </c>
      <c r="AD3420" s="5">
        <f t="shared" si="8579"/>
        <v>0</v>
      </c>
      <c r="AE3420" s="5">
        <f t="shared" si="8579"/>
        <v>0</v>
      </c>
      <c r="AF3420" s="5">
        <f t="shared" si="8579"/>
        <v>0</v>
      </c>
      <c r="AG3420" s="5">
        <f t="shared" si="8551"/>
        <v>3741.3890000000001</v>
      </c>
      <c r="AH3420" s="5">
        <f t="shared" si="8549"/>
        <v>0</v>
      </c>
      <c r="AI3420" s="5">
        <f t="shared" si="8550"/>
        <v>0</v>
      </c>
      <c r="AJ3420" s="5">
        <f t="shared" si="8579"/>
        <v>0</v>
      </c>
      <c r="AK3420" s="5">
        <f t="shared" si="8552"/>
        <v>3741.3890000000001</v>
      </c>
      <c r="AL3420" s="5">
        <f t="shared" si="8553"/>
        <v>0</v>
      </c>
      <c r="AM3420" s="5">
        <f t="shared" si="8554"/>
        <v>0</v>
      </c>
      <c r="AN3420" s="5">
        <f t="shared" si="8579"/>
        <v>0</v>
      </c>
      <c r="AO3420" s="5">
        <f t="shared" si="8579"/>
        <v>0</v>
      </c>
      <c r="AP3420" s="5">
        <f t="shared" si="8579"/>
        <v>0</v>
      </c>
      <c r="AQ3420" s="5">
        <f t="shared" si="8579"/>
        <v>0</v>
      </c>
      <c r="AR3420" s="5">
        <f t="shared" si="8579"/>
        <v>0</v>
      </c>
      <c r="AS3420" s="5">
        <f t="shared" si="8579"/>
        <v>0</v>
      </c>
      <c r="AT3420" s="5">
        <f t="shared" si="8579"/>
        <v>0</v>
      </c>
      <c r="AU3420" s="5">
        <f t="shared" si="8579"/>
        <v>0</v>
      </c>
      <c r="AV3420" s="5">
        <f t="shared" si="8579"/>
        <v>0</v>
      </c>
      <c r="AW3420" s="5">
        <f t="shared" si="8579"/>
        <v>0</v>
      </c>
      <c r="AX3420" s="5">
        <f t="shared" si="8579"/>
        <v>0</v>
      </c>
      <c r="AY3420" s="5">
        <f t="shared" si="8579"/>
        <v>0</v>
      </c>
      <c r="AZ3420" s="5">
        <f t="shared" si="8579"/>
        <v>0</v>
      </c>
      <c r="BA3420" s="5">
        <f t="shared" si="8579"/>
        <v>0</v>
      </c>
      <c r="BB3420" s="5">
        <f t="shared" si="8579"/>
        <v>0</v>
      </c>
      <c r="BC3420" s="5">
        <f t="shared" si="8579"/>
        <v>0</v>
      </c>
      <c r="BD3420" s="5">
        <f t="shared" si="8579"/>
        <v>0</v>
      </c>
      <c r="BE3420" s="5">
        <f t="shared" si="8579"/>
        <v>0</v>
      </c>
      <c r="BF3420" s="5">
        <f t="shared" si="8572"/>
        <v>3741.3890000000001</v>
      </c>
      <c r="BG3420" s="5">
        <f t="shared" si="8573"/>
        <v>0</v>
      </c>
      <c r="BH3420" s="5">
        <f t="shared" si="8574"/>
        <v>0</v>
      </c>
      <c r="BI3420" s="5">
        <f t="shared" si="8579"/>
        <v>0</v>
      </c>
    </row>
    <row r="3421" spans="1:61" x14ac:dyDescent="0.25">
      <c r="A3421" s="4" t="s">
        <v>306</v>
      </c>
      <c r="B3421" s="4" t="s">
        <v>96</v>
      </c>
      <c r="C3421" s="4" t="s">
        <v>81</v>
      </c>
      <c r="D3421" s="4" t="s">
        <v>1436</v>
      </c>
      <c r="E3421" s="4" t="s">
        <v>279</v>
      </c>
      <c r="F3421" s="14" t="s">
        <v>568</v>
      </c>
      <c r="G3421" s="5"/>
      <c r="H3421" s="5"/>
      <c r="I3421" s="5"/>
      <c r="J3421" s="5"/>
      <c r="K3421" s="5"/>
      <c r="L3421" s="5"/>
      <c r="M3421" s="5"/>
      <c r="N3421" s="5"/>
      <c r="O3421" s="5"/>
      <c r="P3421" s="5"/>
      <c r="Q3421" s="5"/>
      <c r="R3421" s="5">
        <v>3741.3890000000001</v>
      </c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>
        <f t="shared" si="8551"/>
        <v>3741.3890000000001</v>
      </c>
      <c r="AH3421" s="5">
        <f t="shared" si="8549"/>
        <v>0</v>
      </c>
      <c r="AI3421" s="5">
        <f t="shared" si="8550"/>
        <v>0</v>
      </c>
      <c r="AJ3421" s="5"/>
      <c r="AK3421" s="5">
        <f t="shared" si="8552"/>
        <v>3741.3890000000001</v>
      </c>
      <c r="AL3421" s="5">
        <f t="shared" si="8553"/>
        <v>0</v>
      </c>
      <c r="AM3421" s="5">
        <f t="shared" si="8554"/>
        <v>0</v>
      </c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>
        <f t="shared" si="8572"/>
        <v>3741.3890000000001</v>
      </c>
      <c r="BG3421" s="5">
        <f t="shared" si="8573"/>
        <v>0</v>
      </c>
      <c r="BH3421" s="5">
        <f t="shared" si="8574"/>
        <v>0</v>
      </c>
      <c r="BI3421" s="5"/>
    </row>
    <row r="3422" spans="1:61" x14ac:dyDescent="0.25">
      <c r="A3422" s="4" t="s">
        <v>306</v>
      </c>
      <c r="B3422" s="4" t="s">
        <v>96</v>
      </c>
      <c r="C3422" s="4" t="s">
        <v>81</v>
      </c>
      <c r="D3422" s="4" t="s">
        <v>1075</v>
      </c>
      <c r="E3422" s="4"/>
      <c r="F3422" s="14" t="s">
        <v>1119</v>
      </c>
      <c r="G3422" s="5">
        <f>G3423</f>
        <v>62361.8</v>
      </c>
      <c r="H3422" s="5">
        <f t="shared" ref="H3422:BI3423" si="8580">H3423</f>
        <v>62361.8</v>
      </c>
      <c r="I3422" s="5">
        <f t="shared" si="8580"/>
        <v>116338.8</v>
      </c>
      <c r="J3422" s="5">
        <f t="shared" si="8580"/>
        <v>0</v>
      </c>
      <c r="K3422" s="5">
        <f t="shared" si="8580"/>
        <v>0</v>
      </c>
      <c r="L3422" s="5">
        <f t="shared" si="8580"/>
        <v>0</v>
      </c>
      <c r="M3422" s="5">
        <f t="shared" si="8440"/>
        <v>62361.8</v>
      </c>
      <c r="N3422" s="5">
        <f t="shared" si="8441"/>
        <v>62361.8</v>
      </c>
      <c r="O3422" s="5">
        <f t="shared" si="8442"/>
        <v>116338.8</v>
      </c>
      <c r="P3422" s="5">
        <f t="shared" si="8580"/>
        <v>0</v>
      </c>
      <c r="Q3422" s="5">
        <f t="shared" si="8580"/>
        <v>0</v>
      </c>
      <c r="R3422" s="5">
        <f t="shared" si="8580"/>
        <v>0</v>
      </c>
      <c r="S3422" s="5">
        <f t="shared" si="8580"/>
        <v>0</v>
      </c>
      <c r="T3422" s="5">
        <f t="shared" si="8580"/>
        <v>0</v>
      </c>
      <c r="U3422" s="5">
        <f t="shared" si="8580"/>
        <v>0</v>
      </c>
      <c r="V3422" s="5">
        <f t="shared" si="8580"/>
        <v>0</v>
      </c>
      <c r="W3422" s="5">
        <f t="shared" si="8580"/>
        <v>0</v>
      </c>
      <c r="X3422" s="5">
        <f t="shared" si="8580"/>
        <v>0</v>
      </c>
      <c r="Y3422" s="5">
        <f t="shared" si="8580"/>
        <v>0</v>
      </c>
      <c r="Z3422" s="5">
        <f t="shared" si="8580"/>
        <v>0</v>
      </c>
      <c r="AA3422" s="5">
        <f t="shared" si="8580"/>
        <v>0</v>
      </c>
      <c r="AB3422" s="5">
        <f t="shared" si="8580"/>
        <v>0</v>
      </c>
      <c r="AC3422" s="5">
        <f t="shared" si="8580"/>
        <v>0</v>
      </c>
      <c r="AD3422" s="5">
        <f t="shared" si="8580"/>
        <v>0</v>
      </c>
      <c r="AE3422" s="5">
        <f t="shared" si="8580"/>
        <v>0</v>
      </c>
      <c r="AF3422" s="5">
        <f t="shared" si="8580"/>
        <v>0</v>
      </c>
      <c r="AG3422" s="5">
        <f t="shared" si="8551"/>
        <v>62361.8</v>
      </c>
      <c r="AH3422" s="5">
        <f t="shared" si="8549"/>
        <v>62361.8</v>
      </c>
      <c r="AI3422" s="5">
        <f t="shared" si="8550"/>
        <v>116338.8</v>
      </c>
      <c r="AJ3422" s="5">
        <f t="shared" si="8580"/>
        <v>0</v>
      </c>
      <c r="AK3422" s="5">
        <f t="shared" si="8552"/>
        <v>62361.8</v>
      </c>
      <c r="AL3422" s="5">
        <f t="shared" si="8553"/>
        <v>62361.8</v>
      </c>
      <c r="AM3422" s="5">
        <f t="shared" si="8554"/>
        <v>116338.8</v>
      </c>
      <c r="AN3422" s="5">
        <f t="shared" si="8580"/>
        <v>0</v>
      </c>
      <c r="AO3422" s="5">
        <f t="shared" si="8580"/>
        <v>0</v>
      </c>
      <c r="AP3422" s="5">
        <f t="shared" si="8580"/>
        <v>3600</v>
      </c>
      <c r="AQ3422" s="5">
        <f t="shared" si="8580"/>
        <v>0</v>
      </c>
      <c r="AR3422" s="5">
        <f t="shared" si="8580"/>
        <v>174400</v>
      </c>
      <c r="AS3422" s="5">
        <f t="shared" si="8580"/>
        <v>0</v>
      </c>
      <c r="AT3422" s="5">
        <f t="shared" si="8580"/>
        <v>0</v>
      </c>
      <c r="AU3422" s="5">
        <f t="shared" si="8580"/>
        <v>0</v>
      </c>
      <c r="AV3422" s="5">
        <f t="shared" si="8580"/>
        <v>20000</v>
      </c>
      <c r="AW3422" s="5">
        <f t="shared" si="8580"/>
        <v>0</v>
      </c>
      <c r="AX3422" s="5">
        <f t="shared" si="8580"/>
        <v>450000</v>
      </c>
      <c r="AY3422" s="5">
        <f t="shared" si="8580"/>
        <v>0</v>
      </c>
      <c r="AZ3422" s="5">
        <f t="shared" si="8580"/>
        <v>0</v>
      </c>
      <c r="BA3422" s="5">
        <f t="shared" si="8580"/>
        <v>0</v>
      </c>
      <c r="BB3422" s="5">
        <f t="shared" si="8580"/>
        <v>20000</v>
      </c>
      <c r="BC3422" s="5">
        <f t="shared" si="8580"/>
        <v>0</v>
      </c>
      <c r="BD3422" s="5">
        <f t="shared" si="8580"/>
        <v>450000</v>
      </c>
      <c r="BE3422" s="5">
        <f t="shared" si="8580"/>
        <v>0</v>
      </c>
      <c r="BF3422" s="5">
        <f t="shared" si="8572"/>
        <v>240361.8</v>
      </c>
      <c r="BG3422" s="5">
        <f t="shared" si="8573"/>
        <v>532361.80000000005</v>
      </c>
      <c r="BH3422" s="5">
        <f t="shared" si="8574"/>
        <v>586338.80000000005</v>
      </c>
      <c r="BI3422" s="5">
        <f t="shared" si="8580"/>
        <v>0</v>
      </c>
    </row>
    <row r="3423" spans="1:61" ht="31.5" x14ac:dyDescent="0.25">
      <c r="A3423" s="4" t="s">
        <v>306</v>
      </c>
      <c r="B3423" s="4" t="s">
        <v>96</v>
      </c>
      <c r="C3423" s="4" t="s">
        <v>81</v>
      </c>
      <c r="D3423" s="4" t="s">
        <v>1075</v>
      </c>
      <c r="E3423" s="4" t="s">
        <v>15</v>
      </c>
      <c r="F3423" s="14" t="s">
        <v>559</v>
      </c>
      <c r="G3423" s="5">
        <f>G3424</f>
        <v>62361.8</v>
      </c>
      <c r="H3423" s="5">
        <f t="shared" si="8580"/>
        <v>62361.8</v>
      </c>
      <c r="I3423" s="5">
        <f t="shared" si="8580"/>
        <v>116338.8</v>
      </c>
      <c r="J3423" s="5">
        <f t="shared" si="8580"/>
        <v>0</v>
      </c>
      <c r="K3423" s="5">
        <f t="shared" si="8580"/>
        <v>0</v>
      </c>
      <c r="L3423" s="5">
        <f t="shared" si="8580"/>
        <v>0</v>
      </c>
      <c r="M3423" s="5">
        <f t="shared" si="8440"/>
        <v>62361.8</v>
      </c>
      <c r="N3423" s="5">
        <f t="shared" si="8441"/>
        <v>62361.8</v>
      </c>
      <c r="O3423" s="5">
        <f t="shared" si="8442"/>
        <v>116338.8</v>
      </c>
      <c r="P3423" s="5">
        <f t="shared" si="8580"/>
        <v>0</v>
      </c>
      <c r="Q3423" s="5">
        <f t="shared" si="8580"/>
        <v>0</v>
      </c>
      <c r="R3423" s="5">
        <f t="shared" si="8580"/>
        <v>0</v>
      </c>
      <c r="S3423" s="5">
        <f t="shared" si="8580"/>
        <v>0</v>
      </c>
      <c r="T3423" s="5">
        <f t="shared" si="8580"/>
        <v>0</v>
      </c>
      <c r="U3423" s="5">
        <f t="shared" si="8580"/>
        <v>0</v>
      </c>
      <c r="V3423" s="5">
        <f t="shared" si="8580"/>
        <v>0</v>
      </c>
      <c r="W3423" s="5">
        <f t="shared" si="8580"/>
        <v>0</v>
      </c>
      <c r="X3423" s="5">
        <f t="shared" si="8580"/>
        <v>0</v>
      </c>
      <c r="Y3423" s="5">
        <f t="shared" si="8580"/>
        <v>0</v>
      </c>
      <c r="Z3423" s="5">
        <f t="shared" si="8580"/>
        <v>0</v>
      </c>
      <c r="AA3423" s="5">
        <f t="shared" si="8580"/>
        <v>0</v>
      </c>
      <c r="AB3423" s="5">
        <f t="shared" si="8580"/>
        <v>0</v>
      </c>
      <c r="AC3423" s="5">
        <f t="shared" si="8580"/>
        <v>0</v>
      </c>
      <c r="AD3423" s="5">
        <f t="shared" si="8580"/>
        <v>0</v>
      </c>
      <c r="AE3423" s="5">
        <f t="shared" si="8580"/>
        <v>0</v>
      </c>
      <c r="AF3423" s="5">
        <f t="shared" si="8580"/>
        <v>0</v>
      </c>
      <c r="AG3423" s="5">
        <f t="shared" si="8551"/>
        <v>62361.8</v>
      </c>
      <c r="AH3423" s="5">
        <f t="shared" si="8549"/>
        <v>62361.8</v>
      </c>
      <c r="AI3423" s="5">
        <f t="shared" si="8550"/>
        <v>116338.8</v>
      </c>
      <c r="AJ3423" s="5">
        <f t="shared" si="8580"/>
        <v>0</v>
      </c>
      <c r="AK3423" s="5">
        <f t="shared" si="8552"/>
        <v>62361.8</v>
      </c>
      <c r="AL3423" s="5">
        <f t="shared" si="8553"/>
        <v>62361.8</v>
      </c>
      <c r="AM3423" s="5">
        <f t="shared" si="8554"/>
        <v>116338.8</v>
      </c>
      <c r="AN3423" s="5">
        <f t="shared" si="8580"/>
        <v>0</v>
      </c>
      <c r="AO3423" s="5">
        <f t="shared" si="8580"/>
        <v>0</v>
      </c>
      <c r="AP3423" s="5">
        <f t="shared" si="8580"/>
        <v>3600</v>
      </c>
      <c r="AQ3423" s="5">
        <f t="shared" si="8580"/>
        <v>0</v>
      </c>
      <c r="AR3423" s="5">
        <f t="shared" si="8580"/>
        <v>174400</v>
      </c>
      <c r="AS3423" s="5">
        <f t="shared" si="8580"/>
        <v>0</v>
      </c>
      <c r="AT3423" s="5">
        <f t="shared" si="8580"/>
        <v>0</v>
      </c>
      <c r="AU3423" s="5">
        <f t="shared" si="8580"/>
        <v>0</v>
      </c>
      <c r="AV3423" s="5">
        <f t="shared" si="8580"/>
        <v>20000</v>
      </c>
      <c r="AW3423" s="5">
        <f t="shared" si="8580"/>
        <v>0</v>
      </c>
      <c r="AX3423" s="5">
        <f t="shared" si="8580"/>
        <v>450000</v>
      </c>
      <c r="AY3423" s="5">
        <f t="shared" si="8580"/>
        <v>0</v>
      </c>
      <c r="AZ3423" s="5">
        <f t="shared" si="8580"/>
        <v>0</v>
      </c>
      <c r="BA3423" s="5">
        <f t="shared" si="8580"/>
        <v>0</v>
      </c>
      <c r="BB3423" s="5">
        <f t="shared" si="8580"/>
        <v>20000</v>
      </c>
      <c r="BC3423" s="5">
        <f t="shared" si="8580"/>
        <v>0</v>
      </c>
      <c r="BD3423" s="5">
        <f t="shared" si="8580"/>
        <v>450000</v>
      </c>
      <c r="BE3423" s="5">
        <f t="shared" si="8580"/>
        <v>0</v>
      </c>
      <c r="BF3423" s="5">
        <f t="shared" si="8572"/>
        <v>240361.8</v>
      </c>
      <c r="BG3423" s="5">
        <f t="shared" si="8573"/>
        <v>532361.80000000005</v>
      </c>
      <c r="BH3423" s="5">
        <f t="shared" si="8574"/>
        <v>586338.80000000005</v>
      </c>
      <c r="BI3423" s="5">
        <f t="shared" si="8580"/>
        <v>0</v>
      </c>
    </row>
    <row r="3424" spans="1:61" ht="31.5" x14ac:dyDescent="0.25">
      <c r="A3424" s="4" t="s">
        <v>306</v>
      </c>
      <c r="B3424" s="4" t="s">
        <v>96</v>
      </c>
      <c r="C3424" s="4" t="s">
        <v>81</v>
      </c>
      <c r="D3424" s="4" t="s">
        <v>1075</v>
      </c>
      <c r="E3424" s="4" t="s">
        <v>16</v>
      </c>
      <c r="F3424" s="14" t="s">
        <v>560</v>
      </c>
      <c r="G3424" s="5">
        <v>62361.8</v>
      </c>
      <c r="H3424" s="5">
        <v>62361.8</v>
      </c>
      <c r="I3424" s="5">
        <v>116338.8</v>
      </c>
      <c r="J3424" s="5"/>
      <c r="K3424" s="5"/>
      <c r="L3424" s="5"/>
      <c r="M3424" s="5">
        <f t="shared" si="8440"/>
        <v>62361.8</v>
      </c>
      <c r="N3424" s="5">
        <f t="shared" si="8441"/>
        <v>62361.8</v>
      </c>
      <c r="O3424" s="5">
        <f t="shared" si="8442"/>
        <v>116338.8</v>
      </c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>
        <f t="shared" si="8551"/>
        <v>62361.8</v>
      </c>
      <c r="AH3424" s="5">
        <f t="shared" si="8549"/>
        <v>62361.8</v>
      </c>
      <c r="AI3424" s="5">
        <f t="shared" si="8550"/>
        <v>116338.8</v>
      </c>
      <c r="AJ3424" s="5"/>
      <c r="AK3424" s="5">
        <f t="shared" si="8552"/>
        <v>62361.8</v>
      </c>
      <c r="AL3424" s="5">
        <f t="shared" si="8553"/>
        <v>62361.8</v>
      </c>
      <c r="AM3424" s="5">
        <f t="shared" si="8554"/>
        <v>116338.8</v>
      </c>
      <c r="AN3424" s="5"/>
      <c r="AO3424" s="5"/>
      <c r="AP3424" s="5">
        <v>3600</v>
      </c>
      <c r="AQ3424" s="5"/>
      <c r="AR3424" s="5">
        <v>174400</v>
      </c>
      <c r="AS3424" s="5"/>
      <c r="AT3424" s="5"/>
      <c r="AU3424" s="5"/>
      <c r="AV3424" s="5">
        <v>20000</v>
      </c>
      <c r="AW3424" s="5"/>
      <c r="AX3424" s="5">
        <v>450000</v>
      </c>
      <c r="AY3424" s="5"/>
      <c r="AZ3424" s="5"/>
      <c r="BA3424" s="5"/>
      <c r="BB3424" s="5">
        <v>20000</v>
      </c>
      <c r="BC3424" s="5"/>
      <c r="BD3424" s="5">
        <v>450000</v>
      </c>
      <c r="BE3424" s="5"/>
      <c r="BF3424" s="5">
        <f t="shared" si="8572"/>
        <v>240361.8</v>
      </c>
      <c r="BG3424" s="5">
        <f t="shared" si="8573"/>
        <v>532361.80000000005</v>
      </c>
      <c r="BH3424" s="5">
        <f t="shared" si="8574"/>
        <v>586338.80000000005</v>
      </c>
      <c r="BI3424" s="5"/>
    </row>
    <row r="3425" spans="1:61" ht="63" x14ac:dyDescent="0.25">
      <c r="A3425" s="4" t="s">
        <v>306</v>
      </c>
      <c r="B3425" s="4" t="s">
        <v>96</v>
      </c>
      <c r="C3425" s="4" t="s">
        <v>81</v>
      </c>
      <c r="D3425" s="4" t="s">
        <v>326</v>
      </c>
      <c r="E3425" s="4"/>
      <c r="F3425" s="14" t="s">
        <v>1372</v>
      </c>
      <c r="G3425" s="5">
        <f>G3426+G3433</f>
        <v>169394.19999999998</v>
      </c>
      <c r="H3425" s="5">
        <f t="shared" ref="H3425:BI3425" si="8581">H3426+H3433</f>
        <v>122861.7</v>
      </c>
      <c r="I3425" s="5">
        <f t="shared" si="8581"/>
        <v>144161.20000000001</v>
      </c>
      <c r="J3425" s="5">
        <f t="shared" ref="J3425:L3425" si="8582">J3426+J3433</f>
        <v>0</v>
      </c>
      <c r="K3425" s="5">
        <f t="shared" si="8582"/>
        <v>0</v>
      </c>
      <c r="L3425" s="5">
        <f t="shared" si="8582"/>
        <v>0</v>
      </c>
      <c r="M3425" s="5">
        <f t="shared" si="8440"/>
        <v>169394.19999999998</v>
      </c>
      <c r="N3425" s="5">
        <f t="shared" si="8441"/>
        <v>122861.7</v>
      </c>
      <c r="O3425" s="5">
        <f t="shared" si="8442"/>
        <v>144161.20000000001</v>
      </c>
      <c r="P3425" s="5">
        <f t="shared" ref="P3425:V3425" si="8583">P3426+P3433</f>
        <v>0</v>
      </c>
      <c r="Q3425" s="5">
        <f t="shared" ref="Q3425:R3425" si="8584">Q3426+Q3433</f>
        <v>0</v>
      </c>
      <c r="R3425" s="5">
        <f t="shared" si="8584"/>
        <v>0</v>
      </c>
      <c r="S3425" s="5">
        <f t="shared" ref="S3425" si="8585">S3426+S3433</f>
        <v>0</v>
      </c>
      <c r="T3425" s="5">
        <f t="shared" si="8583"/>
        <v>0</v>
      </c>
      <c r="U3425" s="5">
        <f t="shared" si="8583"/>
        <v>0</v>
      </c>
      <c r="V3425" s="5">
        <f t="shared" si="8583"/>
        <v>0</v>
      </c>
      <c r="W3425" s="5">
        <f t="shared" ref="W3425:AF3425" si="8586">W3426+W3433</f>
        <v>0</v>
      </c>
      <c r="X3425" s="5">
        <f t="shared" si="8586"/>
        <v>0</v>
      </c>
      <c r="Y3425" s="5">
        <f t="shared" si="8586"/>
        <v>0</v>
      </c>
      <c r="Z3425" s="5">
        <f t="shared" si="8586"/>
        <v>0</v>
      </c>
      <c r="AA3425" s="5">
        <f t="shared" si="8586"/>
        <v>0</v>
      </c>
      <c r="AB3425" s="5">
        <f t="shared" si="8586"/>
        <v>0</v>
      </c>
      <c r="AC3425" s="5">
        <f t="shared" si="8586"/>
        <v>0</v>
      </c>
      <c r="AD3425" s="5">
        <f t="shared" ref="AD3425" si="8587">AD3426+AD3433</f>
        <v>0</v>
      </c>
      <c r="AE3425" s="5">
        <f t="shared" ref="AE3425" si="8588">AE3426+AE3433</f>
        <v>0</v>
      </c>
      <c r="AF3425" s="5">
        <f t="shared" si="8586"/>
        <v>0</v>
      </c>
      <c r="AG3425" s="5">
        <f t="shared" si="8551"/>
        <v>169394.19999999998</v>
      </c>
      <c r="AH3425" s="5">
        <f t="shared" si="8549"/>
        <v>122861.7</v>
      </c>
      <c r="AI3425" s="5">
        <f t="shared" si="8550"/>
        <v>144161.20000000001</v>
      </c>
      <c r="AJ3425" s="5">
        <f t="shared" ref="AJ3425" si="8589">AJ3426+AJ3433</f>
        <v>0</v>
      </c>
      <c r="AK3425" s="5">
        <f t="shared" si="8552"/>
        <v>169394.19999999998</v>
      </c>
      <c r="AL3425" s="5">
        <f t="shared" si="8553"/>
        <v>122861.7</v>
      </c>
      <c r="AM3425" s="5">
        <f t="shared" si="8554"/>
        <v>144161.20000000001</v>
      </c>
      <c r="AN3425" s="5">
        <f t="shared" ref="AN3425:BA3425" si="8590">AN3426+AN3433</f>
        <v>0</v>
      </c>
      <c r="AO3425" s="5">
        <f t="shared" si="8590"/>
        <v>0</v>
      </c>
      <c r="AP3425" s="5">
        <f t="shared" si="8590"/>
        <v>0</v>
      </c>
      <c r="AQ3425" s="5">
        <f t="shared" si="8590"/>
        <v>0</v>
      </c>
      <c r="AR3425" s="5">
        <f t="shared" si="8590"/>
        <v>0</v>
      </c>
      <c r="AS3425" s="5">
        <f t="shared" si="8590"/>
        <v>0</v>
      </c>
      <c r="AT3425" s="5">
        <f t="shared" si="8590"/>
        <v>0</v>
      </c>
      <c r="AU3425" s="5">
        <f t="shared" ref="AU3425" si="8591">AU3426+AU3433</f>
        <v>0</v>
      </c>
      <c r="AV3425" s="5">
        <f t="shared" ref="AV3425:BE3425" si="8592">AV3426+AV3433</f>
        <v>0</v>
      </c>
      <c r="AW3425" s="5">
        <f t="shared" si="8592"/>
        <v>0</v>
      </c>
      <c r="AX3425" s="5">
        <f t="shared" si="8592"/>
        <v>0</v>
      </c>
      <c r="AY3425" s="5">
        <f t="shared" si="8592"/>
        <v>0</v>
      </c>
      <c r="AZ3425" s="5">
        <f t="shared" si="8590"/>
        <v>0</v>
      </c>
      <c r="BA3425" s="5">
        <f t="shared" si="8590"/>
        <v>0</v>
      </c>
      <c r="BB3425" s="5">
        <f t="shared" si="8592"/>
        <v>0</v>
      </c>
      <c r="BC3425" s="5">
        <f t="shared" si="8592"/>
        <v>0</v>
      </c>
      <c r="BD3425" s="5">
        <f t="shared" si="8592"/>
        <v>0</v>
      </c>
      <c r="BE3425" s="5">
        <f t="shared" si="8592"/>
        <v>0</v>
      </c>
      <c r="BF3425" s="5">
        <f t="shared" si="8572"/>
        <v>169394.19999999998</v>
      </c>
      <c r="BG3425" s="5">
        <f t="shared" si="8573"/>
        <v>122861.7</v>
      </c>
      <c r="BH3425" s="5">
        <f t="shared" si="8574"/>
        <v>144161.20000000001</v>
      </c>
      <c r="BI3425" s="5">
        <f t="shared" si="8581"/>
        <v>0</v>
      </c>
    </row>
    <row r="3426" spans="1:61" ht="47.25" x14ac:dyDescent="0.25">
      <c r="A3426" s="4" t="s">
        <v>306</v>
      </c>
      <c r="B3426" s="4" t="s">
        <v>96</v>
      </c>
      <c r="C3426" s="4" t="s">
        <v>81</v>
      </c>
      <c r="D3426" s="4" t="s">
        <v>330</v>
      </c>
      <c r="E3426" s="4"/>
      <c r="F3426" s="14" t="s">
        <v>1260</v>
      </c>
      <c r="G3426" s="5">
        <f>G3427+G3430</f>
        <v>152367.29999999999</v>
      </c>
      <c r="H3426" s="5">
        <f t="shared" ref="H3426:BI3426" si="8593">H3427+H3430</f>
        <v>122861.7</v>
      </c>
      <c r="I3426" s="5">
        <f t="shared" si="8593"/>
        <v>144161.20000000001</v>
      </c>
      <c r="J3426" s="5">
        <f t="shared" ref="J3426:L3426" si="8594">J3427+J3430</f>
        <v>0</v>
      </c>
      <c r="K3426" s="5">
        <f t="shared" si="8594"/>
        <v>0</v>
      </c>
      <c r="L3426" s="5">
        <f t="shared" si="8594"/>
        <v>0</v>
      </c>
      <c r="M3426" s="5">
        <f t="shared" si="8440"/>
        <v>152367.29999999999</v>
      </c>
      <c r="N3426" s="5">
        <f t="shared" si="8441"/>
        <v>122861.7</v>
      </c>
      <c r="O3426" s="5">
        <f t="shared" si="8442"/>
        <v>144161.20000000001</v>
      </c>
      <c r="P3426" s="5">
        <f t="shared" ref="P3426:V3426" si="8595">P3427+P3430</f>
        <v>0</v>
      </c>
      <c r="Q3426" s="5">
        <f t="shared" ref="Q3426:R3426" si="8596">Q3427+Q3430</f>
        <v>0</v>
      </c>
      <c r="R3426" s="5">
        <f t="shared" si="8596"/>
        <v>0</v>
      </c>
      <c r="S3426" s="5">
        <f t="shared" ref="S3426" si="8597">S3427+S3430</f>
        <v>0</v>
      </c>
      <c r="T3426" s="5">
        <f t="shared" si="8595"/>
        <v>0</v>
      </c>
      <c r="U3426" s="5">
        <f t="shared" si="8595"/>
        <v>0</v>
      </c>
      <c r="V3426" s="5">
        <f t="shared" si="8595"/>
        <v>0</v>
      </c>
      <c r="W3426" s="5">
        <f t="shared" ref="W3426:AF3426" si="8598">W3427+W3430</f>
        <v>0</v>
      </c>
      <c r="X3426" s="5">
        <f t="shared" si="8598"/>
        <v>0</v>
      </c>
      <c r="Y3426" s="5">
        <f t="shared" si="8598"/>
        <v>0</v>
      </c>
      <c r="Z3426" s="5">
        <f t="shared" si="8598"/>
        <v>0</v>
      </c>
      <c r="AA3426" s="5">
        <f t="shared" si="8598"/>
        <v>0</v>
      </c>
      <c r="AB3426" s="5">
        <f t="shared" si="8598"/>
        <v>0</v>
      </c>
      <c r="AC3426" s="5">
        <f t="shared" si="8598"/>
        <v>0</v>
      </c>
      <c r="AD3426" s="5">
        <f t="shared" ref="AD3426" si="8599">AD3427+AD3430</f>
        <v>0</v>
      </c>
      <c r="AE3426" s="5">
        <f t="shared" ref="AE3426" si="8600">AE3427+AE3430</f>
        <v>0</v>
      </c>
      <c r="AF3426" s="5">
        <f t="shared" si="8598"/>
        <v>0</v>
      </c>
      <c r="AG3426" s="5">
        <f t="shared" si="8551"/>
        <v>152367.29999999999</v>
      </c>
      <c r="AH3426" s="5">
        <f t="shared" si="8549"/>
        <v>122861.7</v>
      </c>
      <c r="AI3426" s="5">
        <f t="shared" si="8550"/>
        <v>144161.20000000001</v>
      </c>
      <c r="AJ3426" s="5">
        <f t="shared" ref="AJ3426" si="8601">AJ3427+AJ3430</f>
        <v>0</v>
      </c>
      <c r="AK3426" s="5">
        <f t="shared" si="8552"/>
        <v>152367.29999999999</v>
      </c>
      <c r="AL3426" s="5">
        <f t="shared" si="8553"/>
        <v>122861.7</v>
      </c>
      <c r="AM3426" s="5">
        <f t="shared" si="8554"/>
        <v>144161.20000000001</v>
      </c>
      <c r="AN3426" s="5">
        <f t="shared" ref="AN3426:BA3426" si="8602">AN3427+AN3430</f>
        <v>0</v>
      </c>
      <c r="AO3426" s="5">
        <f t="shared" si="8602"/>
        <v>0</v>
      </c>
      <c r="AP3426" s="5">
        <f t="shared" si="8602"/>
        <v>0</v>
      </c>
      <c r="AQ3426" s="5">
        <f t="shared" si="8602"/>
        <v>0</v>
      </c>
      <c r="AR3426" s="5">
        <f t="shared" si="8602"/>
        <v>0</v>
      </c>
      <c r="AS3426" s="5">
        <f t="shared" si="8602"/>
        <v>0</v>
      </c>
      <c r="AT3426" s="5">
        <f t="shared" si="8602"/>
        <v>0</v>
      </c>
      <c r="AU3426" s="5">
        <f t="shared" ref="AU3426" si="8603">AU3427+AU3430</f>
        <v>0</v>
      </c>
      <c r="AV3426" s="5">
        <f t="shared" ref="AV3426:BE3426" si="8604">AV3427+AV3430</f>
        <v>0</v>
      </c>
      <c r="AW3426" s="5">
        <f t="shared" si="8604"/>
        <v>0</v>
      </c>
      <c r="AX3426" s="5">
        <f t="shared" si="8604"/>
        <v>0</v>
      </c>
      <c r="AY3426" s="5">
        <f t="shared" si="8604"/>
        <v>0</v>
      </c>
      <c r="AZ3426" s="5">
        <f t="shared" si="8602"/>
        <v>0</v>
      </c>
      <c r="BA3426" s="5">
        <f t="shared" si="8602"/>
        <v>0</v>
      </c>
      <c r="BB3426" s="5">
        <f t="shared" si="8604"/>
        <v>0</v>
      </c>
      <c r="BC3426" s="5">
        <f t="shared" si="8604"/>
        <v>0</v>
      </c>
      <c r="BD3426" s="5">
        <f t="shared" si="8604"/>
        <v>0</v>
      </c>
      <c r="BE3426" s="5">
        <f t="shared" si="8604"/>
        <v>0</v>
      </c>
      <c r="BF3426" s="5">
        <f t="shared" si="8572"/>
        <v>152367.29999999999</v>
      </c>
      <c r="BG3426" s="5">
        <f t="shared" si="8573"/>
        <v>122861.7</v>
      </c>
      <c r="BH3426" s="5">
        <f t="shared" si="8574"/>
        <v>144161.20000000001</v>
      </c>
      <c r="BI3426" s="5">
        <f t="shared" si="8593"/>
        <v>0</v>
      </c>
    </row>
    <row r="3427" spans="1:61" ht="31.5" x14ac:dyDescent="0.25">
      <c r="A3427" s="4" t="s">
        <v>306</v>
      </c>
      <c r="B3427" s="4" t="s">
        <v>96</v>
      </c>
      <c r="C3427" s="4" t="s">
        <v>81</v>
      </c>
      <c r="D3427" s="4" t="s">
        <v>1085</v>
      </c>
      <c r="E3427" s="4"/>
      <c r="F3427" s="14" t="s">
        <v>1086</v>
      </c>
      <c r="G3427" s="5">
        <f>G3428</f>
        <v>90005.6</v>
      </c>
      <c r="H3427" s="5">
        <f t="shared" ref="H3427:BI3428" si="8605">H3428</f>
        <v>60500</v>
      </c>
      <c r="I3427" s="5">
        <f t="shared" si="8605"/>
        <v>60500</v>
      </c>
      <c r="J3427" s="5">
        <f t="shared" si="8605"/>
        <v>0</v>
      </c>
      <c r="K3427" s="5">
        <f t="shared" si="8605"/>
        <v>0</v>
      </c>
      <c r="L3427" s="5">
        <f t="shared" si="8605"/>
        <v>0</v>
      </c>
      <c r="M3427" s="5">
        <f t="shared" si="8440"/>
        <v>90005.6</v>
      </c>
      <c r="N3427" s="5">
        <f t="shared" si="8441"/>
        <v>60500</v>
      </c>
      <c r="O3427" s="5">
        <f t="shared" si="8442"/>
        <v>60500</v>
      </c>
      <c r="P3427" s="5">
        <f t="shared" si="8605"/>
        <v>0</v>
      </c>
      <c r="Q3427" s="5">
        <f t="shared" si="8605"/>
        <v>0</v>
      </c>
      <c r="R3427" s="5">
        <f t="shared" si="8605"/>
        <v>0</v>
      </c>
      <c r="S3427" s="5">
        <f t="shared" si="8605"/>
        <v>0</v>
      </c>
      <c r="T3427" s="5">
        <f t="shared" si="8605"/>
        <v>0</v>
      </c>
      <c r="U3427" s="5">
        <f t="shared" si="8605"/>
        <v>0</v>
      </c>
      <c r="V3427" s="5">
        <f t="shared" si="8605"/>
        <v>0</v>
      </c>
      <c r="W3427" s="5">
        <f t="shared" si="8605"/>
        <v>0</v>
      </c>
      <c r="X3427" s="5">
        <f t="shared" si="8605"/>
        <v>0</v>
      </c>
      <c r="Y3427" s="5">
        <f t="shared" si="8605"/>
        <v>0</v>
      </c>
      <c r="Z3427" s="5">
        <f t="shared" si="8605"/>
        <v>0</v>
      </c>
      <c r="AA3427" s="5">
        <f t="shared" si="8605"/>
        <v>0</v>
      </c>
      <c r="AB3427" s="5">
        <f t="shared" si="8605"/>
        <v>0</v>
      </c>
      <c r="AC3427" s="5">
        <f t="shared" si="8605"/>
        <v>0</v>
      </c>
      <c r="AD3427" s="5">
        <f t="shared" si="8605"/>
        <v>0</v>
      </c>
      <c r="AE3427" s="5">
        <f t="shared" si="8605"/>
        <v>0</v>
      </c>
      <c r="AF3427" s="5">
        <f t="shared" si="8605"/>
        <v>0</v>
      </c>
      <c r="AG3427" s="5">
        <f t="shared" si="8551"/>
        <v>90005.6</v>
      </c>
      <c r="AH3427" s="5">
        <f t="shared" si="8549"/>
        <v>60500</v>
      </c>
      <c r="AI3427" s="5">
        <f t="shared" si="8550"/>
        <v>60500</v>
      </c>
      <c r="AJ3427" s="5">
        <f t="shared" si="8605"/>
        <v>0</v>
      </c>
      <c r="AK3427" s="5">
        <f t="shared" si="8552"/>
        <v>90005.6</v>
      </c>
      <c r="AL3427" s="5">
        <f t="shared" si="8553"/>
        <v>60500</v>
      </c>
      <c r="AM3427" s="5">
        <f t="shared" si="8554"/>
        <v>60500</v>
      </c>
      <c r="AN3427" s="5">
        <f t="shared" si="8605"/>
        <v>0</v>
      </c>
      <c r="AO3427" s="5">
        <f t="shared" si="8605"/>
        <v>0</v>
      </c>
      <c r="AP3427" s="5">
        <f t="shared" si="8605"/>
        <v>0</v>
      </c>
      <c r="AQ3427" s="5">
        <f t="shared" si="8605"/>
        <v>0</v>
      </c>
      <c r="AR3427" s="5">
        <f t="shared" si="8605"/>
        <v>0</v>
      </c>
      <c r="AS3427" s="5">
        <f t="shared" si="8605"/>
        <v>0</v>
      </c>
      <c r="AT3427" s="5">
        <f t="shared" si="8605"/>
        <v>0</v>
      </c>
      <c r="AU3427" s="5">
        <f t="shared" si="8605"/>
        <v>0</v>
      </c>
      <c r="AV3427" s="5">
        <f t="shared" si="8605"/>
        <v>0</v>
      </c>
      <c r="AW3427" s="5">
        <f t="shared" si="8605"/>
        <v>0</v>
      </c>
      <c r="AX3427" s="5">
        <f t="shared" si="8605"/>
        <v>0</v>
      </c>
      <c r="AY3427" s="5">
        <f t="shared" si="8605"/>
        <v>0</v>
      </c>
      <c r="AZ3427" s="5">
        <f t="shared" si="8605"/>
        <v>0</v>
      </c>
      <c r="BA3427" s="5">
        <f t="shared" si="8605"/>
        <v>0</v>
      </c>
      <c r="BB3427" s="5">
        <f t="shared" si="8605"/>
        <v>0</v>
      </c>
      <c r="BC3427" s="5">
        <f t="shared" si="8605"/>
        <v>0</v>
      </c>
      <c r="BD3427" s="5">
        <f t="shared" si="8605"/>
        <v>0</v>
      </c>
      <c r="BE3427" s="5">
        <f t="shared" si="8605"/>
        <v>0</v>
      </c>
      <c r="BF3427" s="5">
        <f t="shared" si="8572"/>
        <v>90005.6</v>
      </c>
      <c r="BG3427" s="5">
        <f t="shared" si="8573"/>
        <v>60500</v>
      </c>
      <c r="BH3427" s="5">
        <f t="shared" si="8574"/>
        <v>60500</v>
      </c>
      <c r="BI3427" s="5">
        <f t="shared" si="8605"/>
        <v>0</v>
      </c>
    </row>
    <row r="3428" spans="1:61" ht="31.5" x14ac:dyDescent="0.25">
      <c r="A3428" s="4" t="s">
        <v>306</v>
      </c>
      <c r="B3428" s="4" t="s">
        <v>96</v>
      </c>
      <c r="C3428" s="4" t="s">
        <v>81</v>
      </c>
      <c r="D3428" s="4" t="s">
        <v>1085</v>
      </c>
      <c r="E3428" s="4" t="s">
        <v>280</v>
      </c>
      <c r="F3428" s="14" t="s">
        <v>567</v>
      </c>
      <c r="G3428" s="5">
        <f t="shared" ref="G3428:I3428" si="8606">G3429</f>
        <v>90005.6</v>
      </c>
      <c r="H3428" s="5">
        <f t="shared" si="8606"/>
        <v>60500</v>
      </c>
      <c r="I3428" s="5">
        <f t="shared" si="8606"/>
        <v>60500</v>
      </c>
      <c r="J3428" s="5">
        <f t="shared" si="8605"/>
        <v>0</v>
      </c>
      <c r="K3428" s="5">
        <f t="shared" si="8605"/>
        <v>0</v>
      </c>
      <c r="L3428" s="5">
        <f t="shared" si="8605"/>
        <v>0</v>
      </c>
      <c r="M3428" s="5">
        <f t="shared" si="8440"/>
        <v>90005.6</v>
      </c>
      <c r="N3428" s="5">
        <f t="shared" si="8441"/>
        <v>60500</v>
      </c>
      <c r="O3428" s="5">
        <f t="shared" si="8442"/>
        <v>60500</v>
      </c>
      <c r="P3428" s="5">
        <f t="shared" si="8605"/>
        <v>0</v>
      </c>
      <c r="Q3428" s="5">
        <f t="shared" si="8605"/>
        <v>0</v>
      </c>
      <c r="R3428" s="5">
        <f t="shared" si="8605"/>
        <v>0</v>
      </c>
      <c r="S3428" s="5">
        <f t="shared" si="8605"/>
        <v>0</v>
      </c>
      <c r="T3428" s="5">
        <f t="shared" si="8605"/>
        <v>0</v>
      </c>
      <c r="U3428" s="5">
        <f t="shared" si="8605"/>
        <v>0</v>
      </c>
      <c r="V3428" s="5">
        <f t="shared" si="8605"/>
        <v>0</v>
      </c>
      <c r="W3428" s="5">
        <f t="shared" si="8605"/>
        <v>0</v>
      </c>
      <c r="X3428" s="5">
        <f t="shared" si="8605"/>
        <v>0</v>
      </c>
      <c r="Y3428" s="5">
        <f t="shared" si="8605"/>
        <v>0</v>
      </c>
      <c r="Z3428" s="5">
        <f t="shared" si="8605"/>
        <v>0</v>
      </c>
      <c r="AA3428" s="5">
        <f t="shared" si="8605"/>
        <v>0</v>
      </c>
      <c r="AB3428" s="5">
        <f t="shared" si="8605"/>
        <v>0</v>
      </c>
      <c r="AC3428" s="5">
        <f t="shared" si="8605"/>
        <v>0</v>
      </c>
      <c r="AD3428" s="5">
        <f t="shared" si="8605"/>
        <v>0</v>
      </c>
      <c r="AE3428" s="5">
        <f t="shared" si="8605"/>
        <v>0</v>
      </c>
      <c r="AF3428" s="5">
        <f t="shared" si="8605"/>
        <v>0</v>
      </c>
      <c r="AG3428" s="5">
        <f t="shared" si="8551"/>
        <v>90005.6</v>
      </c>
      <c r="AH3428" s="5">
        <f t="shared" si="8549"/>
        <v>60500</v>
      </c>
      <c r="AI3428" s="5">
        <f t="shared" si="8550"/>
        <v>60500</v>
      </c>
      <c r="AJ3428" s="5">
        <f t="shared" ref="AJ3428:BI3428" si="8607">AJ3429</f>
        <v>0</v>
      </c>
      <c r="AK3428" s="5">
        <f t="shared" si="8552"/>
        <v>90005.6</v>
      </c>
      <c r="AL3428" s="5">
        <f t="shared" si="8553"/>
        <v>60500</v>
      </c>
      <c r="AM3428" s="5">
        <f t="shared" si="8554"/>
        <v>60500</v>
      </c>
      <c r="AN3428" s="5">
        <f t="shared" si="8607"/>
        <v>0</v>
      </c>
      <c r="AO3428" s="5">
        <f t="shared" si="8607"/>
        <v>0</v>
      </c>
      <c r="AP3428" s="5">
        <f t="shared" si="8607"/>
        <v>0</v>
      </c>
      <c r="AQ3428" s="5">
        <f t="shared" si="8607"/>
        <v>0</v>
      </c>
      <c r="AR3428" s="5">
        <f t="shared" si="8607"/>
        <v>0</v>
      </c>
      <c r="AS3428" s="5">
        <f t="shared" si="8607"/>
        <v>0</v>
      </c>
      <c r="AT3428" s="5">
        <f t="shared" si="8607"/>
        <v>0</v>
      </c>
      <c r="AU3428" s="5">
        <f t="shared" si="8607"/>
        <v>0</v>
      </c>
      <c r="AV3428" s="5">
        <f t="shared" si="8607"/>
        <v>0</v>
      </c>
      <c r="AW3428" s="5">
        <f t="shared" si="8607"/>
        <v>0</v>
      </c>
      <c r="AX3428" s="5">
        <f t="shared" si="8607"/>
        <v>0</v>
      </c>
      <c r="AY3428" s="5">
        <f t="shared" si="8607"/>
        <v>0</v>
      </c>
      <c r="AZ3428" s="5">
        <f t="shared" si="8607"/>
        <v>0</v>
      </c>
      <c r="BA3428" s="5">
        <f t="shared" si="8607"/>
        <v>0</v>
      </c>
      <c r="BB3428" s="5">
        <f t="shared" si="8607"/>
        <v>0</v>
      </c>
      <c r="BC3428" s="5">
        <f t="shared" si="8607"/>
        <v>0</v>
      </c>
      <c r="BD3428" s="5">
        <f t="shared" si="8607"/>
        <v>0</v>
      </c>
      <c r="BE3428" s="5">
        <f t="shared" si="8607"/>
        <v>0</v>
      </c>
      <c r="BF3428" s="5">
        <f t="shared" si="8572"/>
        <v>90005.6</v>
      </c>
      <c r="BG3428" s="5">
        <f t="shared" si="8573"/>
        <v>60500</v>
      </c>
      <c r="BH3428" s="5">
        <f t="shared" si="8574"/>
        <v>60500</v>
      </c>
      <c r="BI3428" s="5">
        <f t="shared" si="8607"/>
        <v>0</v>
      </c>
    </row>
    <row r="3429" spans="1:61" x14ac:dyDescent="0.25">
      <c r="A3429" s="4" t="s">
        <v>306</v>
      </c>
      <c r="B3429" s="4" t="s">
        <v>96</v>
      </c>
      <c r="C3429" s="4" t="s">
        <v>81</v>
      </c>
      <c r="D3429" s="4" t="s">
        <v>1085</v>
      </c>
      <c r="E3429" s="4" t="s">
        <v>279</v>
      </c>
      <c r="F3429" s="14" t="s">
        <v>568</v>
      </c>
      <c r="G3429" s="5">
        <v>90005.6</v>
      </c>
      <c r="H3429" s="5">
        <v>60500</v>
      </c>
      <c r="I3429" s="5">
        <v>60500</v>
      </c>
      <c r="J3429" s="5"/>
      <c r="K3429" s="5"/>
      <c r="L3429" s="5"/>
      <c r="M3429" s="5">
        <f t="shared" si="8440"/>
        <v>90005.6</v>
      </c>
      <c r="N3429" s="5">
        <f t="shared" si="8441"/>
        <v>60500</v>
      </c>
      <c r="O3429" s="5">
        <f t="shared" si="8442"/>
        <v>60500</v>
      </c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>
        <f t="shared" si="8551"/>
        <v>90005.6</v>
      </c>
      <c r="AH3429" s="5">
        <f t="shared" si="8549"/>
        <v>60500</v>
      </c>
      <c r="AI3429" s="5">
        <f t="shared" si="8550"/>
        <v>60500</v>
      </c>
      <c r="AJ3429" s="5"/>
      <c r="AK3429" s="5">
        <f t="shared" si="8552"/>
        <v>90005.6</v>
      </c>
      <c r="AL3429" s="5">
        <f t="shared" si="8553"/>
        <v>60500</v>
      </c>
      <c r="AM3429" s="5">
        <f t="shared" si="8554"/>
        <v>60500</v>
      </c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>
        <f t="shared" si="8572"/>
        <v>90005.6</v>
      </c>
      <c r="BG3429" s="5">
        <f t="shared" si="8573"/>
        <v>60500</v>
      </c>
      <c r="BH3429" s="5">
        <f t="shared" si="8574"/>
        <v>60500</v>
      </c>
      <c r="BI3429" s="5"/>
    </row>
    <row r="3430" spans="1:61" x14ac:dyDescent="0.25">
      <c r="A3430" s="4" t="s">
        <v>306</v>
      </c>
      <c r="B3430" s="4" t="s">
        <v>96</v>
      </c>
      <c r="C3430" s="4" t="s">
        <v>81</v>
      </c>
      <c r="D3430" s="4" t="s">
        <v>1076</v>
      </c>
      <c r="E3430" s="4"/>
      <c r="F3430" s="14" t="s">
        <v>1119</v>
      </c>
      <c r="G3430" s="5">
        <f>G3431</f>
        <v>62361.7</v>
      </c>
      <c r="H3430" s="5">
        <f t="shared" ref="H3430:BI3431" si="8608">H3431</f>
        <v>62361.7</v>
      </c>
      <c r="I3430" s="5">
        <f t="shared" si="8608"/>
        <v>83661.2</v>
      </c>
      <c r="J3430" s="5">
        <f t="shared" si="8608"/>
        <v>0</v>
      </c>
      <c r="K3430" s="5">
        <f t="shared" si="8608"/>
        <v>0</v>
      </c>
      <c r="L3430" s="5">
        <f t="shared" si="8608"/>
        <v>0</v>
      </c>
      <c r="M3430" s="5">
        <f t="shared" si="8440"/>
        <v>62361.7</v>
      </c>
      <c r="N3430" s="5">
        <f t="shared" si="8441"/>
        <v>62361.7</v>
      </c>
      <c r="O3430" s="5">
        <f t="shared" si="8442"/>
        <v>83661.2</v>
      </c>
      <c r="P3430" s="5">
        <f t="shared" si="8608"/>
        <v>0</v>
      </c>
      <c r="Q3430" s="5">
        <f t="shared" si="8608"/>
        <v>0</v>
      </c>
      <c r="R3430" s="5">
        <f t="shared" si="8608"/>
        <v>0</v>
      </c>
      <c r="S3430" s="5">
        <f t="shared" si="8608"/>
        <v>0</v>
      </c>
      <c r="T3430" s="5">
        <f t="shared" si="8608"/>
        <v>0</v>
      </c>
      <c r="U3430" s="5">
        <f t="shared" si="8608"/>
        <v>0</v>
      </c>
      <c r="V3430" s="5">
        <f t="shared" si="8608"/>
        <v>0</v>
      </c>
      <c r="W3430" s="5">
        <f t="shared" si="8608"/>
        <v>0</v>
      </c>
      <c r="X3430" s="5">
        <f t="shared" si="8608"/>
        <v>0</v>
      </c>
      <c r="Y3430" s="5">
        <f t="shared" si="8608"/>
        <v>0</v>
      </c>
      <c r="Z3430" s="5">
        <f t="shared" si="8608"/>
        <v>0</v>
      </c>
      <c r="AA3430" s="5">
        <f t="shared" si="8608"/>
        <v>0</v>
      </c>
      <c r="AB3430" s="5">
        <f t="shared" si="8608"/>
        <v>0</v>
      </c>
      <c r="AC3430" s="5">
        <f t="shared" si="8608"/>
        <v>0</v>
      </c>
      <c r="AD3430" s="5">
        <f t="shared" si="8608"/>
        <v>0</v>
      </c>
      <c r="AE3430" s="5">
        <f t="shared" si="8608"/>
        <v>0</v>
      </c>
      <c r="AF3430" s="5">
        <f t="shared" si="8608"/>
        <v>0</v>
      </c>
      <c r="AG3430" s="5">
        <f t="shared" si="8551"/>
        <v>62361.7</v>
      </c>
      <c r="AH3430" s="5">
        <f t="shared" si="8549"/>
        <v>62361.7</v>
      </c>
      <c r="AI3430" s="5">
        <f t="shared" si="8550"/>
        <v>83661.2</v>
      </c>
      <c r="AJ3430" s="5">
        <f t="shared" si="8608"/>
        <v>0</v>
      </c>
      <c r="AK3430" s="5">
        <f t="shared" si="8552"/>
        <v>62361.7</v>
      </c>
      <c r="AL3430" s="5">
        <f t="shared" si="8553"/>
        <v>62361.7</v>
      </c>
      <c r="AM3430" s="5">
        <f t="shared" si="8554"/>
        <v>83661.2</v>
      </c>
      <c r="AN3430" s="5">
        <f t="shared" si="8608"/>
        <v>0</v>
      </c>
      <c r="AO3430" s="5">
        <f t="shared" si="8608"/>
        <v>0</v>
      </c>
      <c r="AP3430" s="5">
        <f t="shared" si="8608"/>
        <v>0</v>
      </c>
      <c r="AQ3430" s="5">
        <f t="shared" si="8608"/>
        <v>0</v>
      </c>
      <c r="AR3430" s="5">
        <f t="shared" si="8608"/>
        <v>0</v>
      </c>
      <c r="AS3430" s="5">
        <f t="shared" si="8608"/>
        <v>0</v>
      </c>
      <c r="AT3430" s="5">
        <f t="shared" si="8608"/>
        <v>0</v>
      </c>
      <c r="AU3430" s="5">
        <f t="shared" si="8608"/>
        <v>0</v>
      </c>
      <c r="AV3430" s="5">
        <f t="shared" si="8608"/>
        <v>0</v>
      </c>
      <c r="AW3430" s="5">
        <f t="shared" si="8608"/>
        <v>0</v>
      </c>
      <c r="AX3430" s="5">
        <f t="shared" si="8608"/>
        <v>0</v>
      </c>
      <c r="AY3430" s="5">
        <f t="shared" si="8608"/>
        <v>0</v>
      </c>
      <c r="AZ3430" s="5">
        <f t="shared" si="8608"/>
        <v>0</v>
      </c>
      <c r="BA3430" s="5">
        <f t="shared" si="8608"/>
        <v>0</v>
      </c>
      <c r="BB3430" s="5">
        <f t="shared" si="8608"/>
        <v>0</v>
      </c>
      <c r="BC3430" s="5">
        <f t="shared" si="8608"/>
        <v>0</v>
      </c>
      <c r="BD3430" s="5">
        <f t="shared" si="8608"/>
        <v>0</v>
      </c>
      <c r="BE3430" s="5">
        <f t="shared" si="8608"/>
        <v>0</v>
      </c>
      <c r="BF3430" s="5">
        <f t="shared" si="8572"/>
        <v>62361.7</v>
      </c>
      <c r="BG3430" s="5">
        <f t="shared" si="8573"/>
        <v>62361.7</v>
      </c>
      <c r="BH3430" s="5">
        <f t="shared" si="8574"/>
        <v>83661.2</v>
      </c>
      <c r="BI3430" s="5">
        <f t="shared" si="8608"/>
        <v>0</v>
      </c>
    </row>
    <row r="3431" spans="1:61" ht="31.5" x14ac:dyDescent="0.25">
      <c r="A3431" s="4" t="s">
        <v>306</v>
      </c>
      <c r="B3431" s="4" t="s">
        <v>96</v>
      </c>
      <c r="C3431" s="4" t="s">
        <v>81</v>
      </c>
      <c r="D3431" s="4" t="s">
        <v>1076</v>
      </c>
      <c r="E3431" s="4" t="s">
        <v>280</v>
      </c>
      <c r="F3431" s="14" t="s">
        <v>567</v>
      </c>
      <c r="G3431" s="5">
        <f>G3432</f>
        <v>62361.7</v>
      </c>
      <c r="H3431" s="5">
        <f t="shared" si="8608"/>
        <v>62361.7</v>
      </c>
      <c r="I3431" s="5">
        <f t="shared" si="8608"/>
        <v>83661.2</v>
      </c>
      <c r="J3431" s="5">
        <f t="shared" si="8608"/>
        <v>0</v>
      </c>
      <c r="K3431" s="5">
        <f t="shared" si="8608"/>
        <v>0</v>
      </c>
      <c r="L3431" s="5">
        <f t="shared" si="8608"/>
        <v>0</v>
      </c>
      <c r="M3431" s="5">
        <f t="shared" si="8440"/>
        <v>62361.7</v>
      </c>
      <c r="N3431" s="5">
        <f t="shared" si="8441"/>
        <v>62361.7</v>
      </c>
      <c r="O3431" s="5">
        <f t="shared" si="8442"/>
        <v>83661.2</v>
      </c>
      <c r="P3431" s="5">
        <f t="shared" si="8608"/>
        <v>0</v>
      </c>
      <c r="Q3431" s="5">
        <f t="shared" si="8608"/>
        <v>0</v>
      </c>
      <c r="R3431" s="5">
        <f t="shared" si="8608"/>
        <v>0</v>
      </c>
      <c r="S3431" s="5">
        <f t="shared" si="8608"/>
        <v>0</v>
      </c>
      <c r="T3431" s="5">
        <f t="shared" si="8608"/>
        <v>0</v>
      </c>
      <c r="U3431" s="5">
        <f t="shared" si="8608"/>
        <v>0</v>
      </c>
      <c r="V3431" s="5">
        <f t="shared" si="8608"/>
        <v>0</v>
      </c>
      <c r="W3431" s="5">
        <f t="shared" si="8608"/>
        <v>0</v>
      </c>
      <c r="X3431" s="5">
        <f t="shared" si="8608"/>
        <v>0</v>
      </c>
      <c r="Y3431" s="5">
        <f t="shared" si="8608"/>
        <v>0</v>
      </c>
      <c r="Z3431" s="5">
        <f t="shared" si="8608"/>
        <v>0</v>
      </c>
      <c r="AA3431" s="5">
        <f t="shared" si="8608"/>
        <v>0</v>
      </c>
      <c r="AB3431" s="5">
        <f t="shared" si="8608"/>
        <v>0</v>
      </c>
      <c r="AC3431" s="5">
        <f t="shared" si="8608"/>
        <v>0</v>
      </c>
      <c r="AD3431" s="5">
        <f t="shared" si="8608"/>
        <v>0</v>
      </c>
      <c r="AE3431" s="5">
        <f t="shared" si="8608"/>
        <v>0</v>
      </c>
      <c r="AF3431" s="5">
        <f t="shared" si="8608"/>
        <v>0</v>
      </c>
      <c r="AG3431" s="5">
        <f t="shared" si="8551"/>
        <v>62361.7</v>
      </c>
      <c r="AH3431" s="5">
        <f t="shared" si="8549"/>
        <v>62361.7</v>
      </c>
      <c r="AI3431" s="5">
        <f t="shared" si="8550"/>
        <v>83661.2</v>
      </c>
      <c r="AJ3431" s="5">
        <f t="shared" si="8608"/>
        <v>0</v>
      </c>
      <c r="AK3431" s="5">
        <f t="shared" si="8552"/>
        <v>62361.7</v>
      </c>
      <c r="AL3431" s="5">
        <f t="shared" si="8553"/>
        <v>62361.7</v>
      </c>
      <c r="AM3431" s="5">
        <f t="shared" si="8554"/>
        <v>83661.2</v>
      </c>
      <c r="AN3431" s="5">
        <f t="shared" si="8608"/>
        <v>0</v>
      </c>
      <c r="AO3431" s="5">
        <f t="shared" si="8608"/>
        <v>0</v>
      </c>
      <c r="AP3431" s="5">
        <f t="shared" si="8608"/>
        <v>0</v>
      </c>
      <c r="AQ3431" s="5">
        <f t="shared" si="8608"/>
        <v>0</v>
      </c>
      <c r="AR3431" s="5">
        <f t="shared" si="8608"/>
        <v>0</v>
      </c>
      <c r="AS3431" s="5">
        <f t="shared" si="8608"/>
        <v>0</v>
      </c>
      <c r="AT3431" s="5">
        <f t="shared" si="8608"/>
        <v>0</v>
      </c>
      <c r="AU3431" s="5">
        <f t="shared" si="8608"/>
        <v>0</v>
      </c>
      <c r="AV3431" s="5">
        <f t="shared" si="8608"/>
        <v>0</v>
      </c>
      <c r="AW3431" s="5">
        <f t="shared" si="8608"/>
        <v>0</v>
      </c>
      <c r="AX3431" s="5">
        <f t="shared" si="8608"/>
        <v>0</v>
      </c>
      <c r="AY3431" s="5">
        <f t="shared" si="8608"/>
        <v>0</v>
      </c>
      <c r="AZ3431" s="5">
        <f t="shared" si="8608"/>
        <v>0</v>
      </c>
      <c r="BA3431" s="5">
        <f t="shared" si="8608"/>
        <v>0</v>
      </c>
      <c r="BB3431" s="5">
        <f t="shared" si="8608"/>
        <v>0</v>
      </c>
      <c r="BC3431" s="5">
        <f t="shared" si="8608"/>
        <v>0</v>
      </c>
      <c r="BD3431" s="5">
        <f t="shared" si="8608"/>
        <v>0</v>
      </c>
      <c r="BE3431" s="5">
        <f t="shared" si="8608"/>
        <v>0</v>
      </c>
      <c r="BF3431" s="5">
        <f t="shared" si="8572"/>
        <v>62361.7</v>
      </c>
      <c r="BG3431" s="5">
        <f t="shared" si="8573"/>
        <v>62361.7</v>
      </c>
      <c r="BH3431" s="5">
        <f t="shared" si="8574"/>
        <v>83661.2</v>
      </c>
      <c r="BI3431" s="5">
        <f t="shared" si="8608"/>
        <v>0</v>
      </c>
    </row>
    <row r="3432" spans="1:61" x14ac:dyDescent="0.25">
      <c r="A3432" s="4" t="s">
        <v>306</v>
      </c>
      <c r="B3432" s="4" t="s">
        <v>96</v>
      </c>
      <c r="C3432" s="4" t="s">
        <v>81</v>
      </c>
      <c r="D3432" s="4" t="s">
        <v>1076</v>
      </c>
      <c r="E3432" s="4" t="s">
        <v>279</v>
      </c>
      <c r="F3432" s="14" t="s">
        <v>568</v>
      </c>
      <c r="G3432" s="5">
        <v>62361.7</v>
      </c>
      <c r="H3432" s="5">
        <v>62361.7</v>
      </c>
      <c r="I3432" s="5">
        <v>83661.2</v>
      </c>
      <c r="J3432" s="5"/>
      <c r="K3432" s="5"/>
      <c r="L3432" s="5"/>
      <c r="M3432" s="5">
        <f t="shared" si="8440"/>
        <v>62361.7</v>
      </c>
      <c r="N3432" s="5">
        <f t="shared" si="8441"/>
        <v>62361.7</v>
      </c>
      <c r="O3432" s="5">
        <f t="shared" si="8442"/>
        <v>83661.2</v>
      </c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>
        <f t="shared" si="8551"/>
        <v>62361.7</v>
      </c>
      <c r="AH3432" s="5">
        <f t="shared" si="8549"/>
        <v>62361.7</v>
      </c>
      <c r="AI3432" s="5">
        <f t="shared" si="8550"/>
        <v>83661.2</v>
      </c>
      <c r="AJ3432" s="5"/>
      <c r="AK3432" s="5">
        <f t="shared" si="8552"/>
        <v>62361.7</v>
      </c>
      <c r="AL3432" s="5">
        <f t="shared" si="8553"/>
        <v>62361.7</v>
      </c>
      <c r="AM3432" s="5">
        <f t="shared" si="8554"/>
        <v>83661.2</v>
      </c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>
        <f t="shared" si="8572"/>
        <v>62361.7</v>
      </c>
      <c r="BG3432" s="5">
        <f t="shared" si="8573"/>
        <v>62361.7</v>
      </c>
      <c r="BH3432" s="5">
        <f t="shared" si="8574"/>
        <v>83661.2</v>
      </c>
      <c r="BI3432" s="5"/>
    </row>
    <row r="3433" spans="1:61" ht="47.25" x14ac:dyDescent="0.25">
      <c r="A3433" s="4" t="s">
        <v>306</v>
      </c>
      <c r="B3433" s="4" t="s">
        <v>96</v>
      </c>
      <c r="C3433" s="4" t="s">
        <v>81</v>
      </c>
      <c r="D3433" s="4" t="s">
        <v>982</v>
      </c>
      <c r="E3433" s="4"/>
      <c r="F3433" s="14" t="s">
        <v>1262</v>
      </c>
      <c r="G3433" s="5">
        <f t="shared" ref="G3433:L3435" si="8609">G3434</f>
        <v>17026.900000000001</v>
      </c>
      <c r="H3433" s="5">
        <f t="shared" si="8609"/>
        <v>0</v>
      </c>
      <c r="I3433" s="5">
        <f t="shared" si="8609"/>
        <v>0</v>
      </c>
      <c r="J3433" s="5">
        <f t="shared" si="8609"/>
        <v>0</v>
      </c>
      <c r="K3433" s="5">
        <f t="shared" si="8609"/>
        <v>0</v>
      </c>
      <c r="L3433" s="5">
        <f t="shared" si="8609"/>
        <v>0</v>
      </c>
      <c r="M3433" s="5">
        <f t="shared" si="8440"/>
        <v>17026.900000000001</v>
      </c>
      <c r="N3433" s="5">
        <f t="shared" si="8441"/>
        <v>0</v>
      </c>
      <c r="O3433" s="5">
        <f t="shared" si="8442"/>
        <v>0</v>
      </c>
      <c r="P3433" s="5">
        <f t="shared" ref="P3433:V3435" si="8610">P3434</f>
        <v>0</v>
      </c>
      <c r="Q3433" s="5">
        <f t="shared" si="8610"/>
        <v>0</v>
      </c>
      <c r="R3433" s="5">
        <f t="shared" si="8610"/>
        <v>0</v>
      </c>
      <c r="S3433" s="5">
        <f t="shared" si="8610"/>
        <v>0</v>
      </c>
      <c r="T3433" s="5">
        <f t="shared" si="8610"/>
        <v>0</v>
      </c>
      <c r="U3433" s="5">
        <f t="shared" si="8610"/>
        <v>0</v>
      </c>
      <c r="V3433" s="5">
        <f t="shared" si="8610"/>
        <v>0</v>
      </c>
      <c r="W3433" s="5">
        <f t="shared" ref="W3433:AF3435" si="8611">W3434</f>
        <v>0</v>
      </c>
      <c r="X3433" s="5">
        <f t="shared" si="8611"/>
        <v>0</v>
      </c>
      <c r="Y3433" s="5">
        <f t="shared" si="8611"/>
        <v>0</v>
      </c>
      <c r="Z3433" s="5">
        <f t="shared" si="8611"/>
        <v>0</v>
      </c>
      <c r="AA3433" s="5">
        <f t="shared" si="8611"/>
        <v>0</v>
      </c>
      <c r="AB3433" s="5">
        <f t="shared" si="8611"/>
        <v>0</v>
      </c>
      <c r="AC3433" s="5">
        <f t="shared" si="8611"/>
        <v>0</v>
      </c>
      <c r="AD3433" s="5">
        <f t="shared" si="8611"/>
        <v>0</v>
      </c>
      <c r="AE3433" s="5">
        <f t="shared" si="8611"/>
        <v>0</v>
      </c>
      <c r="AF3433" s="5">
        <f t="shared" si="8611"/>
        <v>0</v>
      </c>
      <c r="AG3433" s="5">
        <f t="shared" si="8551"/>
        <v>17026.900000000001</v>
      </c>
      <c r="AH3433" s="5">
        <f t="shared" si="8549"/>
        <v>0</v>
      </c>
      <c r="AI3433" s="5">
        <f t="shared" si="8550"/>
        <v>0</v>
      </c>
      <c r="AJ3433" s="5">
        <f t="shared" ref="AJ3433:BI3435" si="8612">AJ3434</f>
        <v>0</v>
      </c>
      <c r="AK3433" s="5">
        <f t="shared" si="8552"/>
        <v>17026.900000000001</v>
      </c>
      <c r="AL3433" s="5">
        <f t="shared" si="8553"/>
        <v>0</v>
      </c>
      <c r="AM3433" s="5">
        <f t="shared" si="8554"/>
        <v>0</v>
      </c>
      <c r="AN3433" s="5">
        <f t="shared" si="8612"/>
        <v>0</v>
      </c>
      <c r="AO3433" s="5">
        <f t="shared" si="8612"/>
        <v>0</v>
      </c>
      <c r="AP3433" s="5">
        <f t="shared" si="8612"/>
        <v>0</v>
      </c>
      <c r="AQ3433" s="5">
        <f t="shared" si="8612"/>
        <v>0</v>
      </c>
      <c r="AR3433" s="5">
        <f t="shared" si="8612"/>
        <v>0</v>
      </c>
      <c r="AS3433" s="5">
        <f t="shared" si="8612"/>
        <v>0</v>
      </c>
      <c r="AT3433" s="5">
        <f t="shared" si="8612"/>
        <v>0</v>
      </c>
      <c r="AU3433" s="5">
        <f t="shared" si="8612"/>
        <v>0</v>
      </c>
      <c r="AV3433" s="5">
        <f t="shared" si="8612"/>
        <v>0</v>
      </c>
      <c r="AW3433" s="5">
        <f t="shared" si="8612"/>
        <v>0</v>
      </c>
      <c r="AX3433" s="5">
        <f t="shared" si="8612"/>
        <v>0</v>
      </c>
      <c r="AY3433" s="5">
        <f t="shared" si="8612"/>
        <v>0</v>
      </c>
      <c r="AZ3433" s="5">
        <f t="shared" si="8612"/>
        <v>0</v>
      </c>
      <c r="BA3433" s="5">
        <f t="shared" si="8612"/>
        <v>0</v>
      </c>
      <c r="BB3433" s="5">
        <f t="shared" si="8612"/>
        <v>0</v>
      </c>
      <c r="BC3433" s="5">
        <f t="shared" si="8612"/>
        <v>0</v>
      </c>
      <c r="BD3433" s="5">
        <f t="shared" si="8612"/>
        <v>0</v>
      </c>
      <c r="BE3433" s="5">
        <f t="shared" si="8612"/>
        <v>0</v>
      </c>
      <c r="BF3433" s="5">
        <f t="shared" si="8572"/>
        <v>17026.900000000001</v>
      </c>
      <c r="BG3433" s="5">
        <f t="shared" si="8573"/>
        <v>0</v>
      </c>
      <c r="BH3433" s="5">
        <f t="shared" si="8574"/>
        <v>0</v>
      </c>
      <c r="BI3433" s="5">
        <f t="shared" si="8612"/>
        <v>0</v>
      </c>
    </row>
    <row r="3434" spans="1:61" x14ac:dyDescent="0.25">
      <c r="A3434" s="4" t="s">
        <v>306</v>
      </c>
      <c r="B3434" s="4" t="s">
        <v>96</v>
      </c>
      <c r="C3434" s="4" t="s">
        <v>81</v>
      </c>
      <c r="D3434" s="4" t="s">
        <v>983</v>
      </c>
      <c r="E3434" s="4"/>
      <c r="F3434" s="14" t="s">
        <v>1263</v>
      </c>
      <c r="G3434" s="5">
        <f t="shared" si="8609"/>
        <v>17026.900000000001</v>
      </c>
      <c r="H3434" s="5">
        <f t="shared" si="8609"/>
        <v>0</v>
      </c>
      <c r="I3434" s="5">
        <f t="shared" si="8609"/>
        <v>0</v>
      </c>
      <c r="J3434" s="5">
        <f t="shared" si="8609"/>
        <v>0</v>
      </c>
      <c r="K3434" s="5">
        <f t="shared" si="8609"/>
        <v>0</v>
      </c>
      <c r="L3434" s="5">
        <f t="shared" si="8609"/>
        <v>0</v>
      </c>
      <c r="M3434" s="5">
        <f t="shared" si="8440"/>
        <v>17026.900000000001</v>
      </c>
      <c r="N3434" s="5">
        <f t="shared" si="8441"/>
        <v>0</v>
      </c>
      <c r="O3434" s="5">
        <f t="shared" si="8442"/>
        <v>0</v>
      </c>
      <c r="P3434" s="5">
        <f t="shared" si="8610"/>
        <v>0</v>
      </c>
      <c r="Q3434" s="5">
        <f t="shared" si="8610"/>
        <v>0</v>
      </c>
      <c r="R3434" s="5">
        <f t="shared" si="8610"/>
        <v>0</v>
      </c>
      <c r="S3434" s="5">
        <f t="shared" si="8610"/>
        <v>0</v>
      </c>
      <c r="T3434" s="5">
        <f t="shared" si="8610"/>
        <v>0</v>
      </c>
      <c r="U3434" s="5">
        <f t="shared" si="8610"/>
        <v>0</v>
      </c>
      <c r="V3434" s="5">
        <f t="shared" si="8610"/>
        <v>0</v>
      </c>
      <c r="W3434" s="5">
        <f t="shared" si="8611"/>
        <v>0</v>
      </c>
      <c r="X3434" s="5">
        <f t="shared" si="8611"/>
        <v>0</v>
      </c>
      <c r="Y3434" s="5">
        <f t="shared" si="8611"/>
        <v>0</v>
      </c>
      <c r="Z3434" s="5">
        <f t="shared" si="8611"/>
        <v>0</v>
      </c>
      <c r="AA3434" s="5">
        <f t="shared" si="8611"/>
        <v>0</v>
      </c>
      <c r="AB3434" s="5">
        <f t="shared" si="8611"/>
        <v>0</v>
      </c>
      <c r="AC3434" s="5">
        <f t="shared" si="8611"/>
        <v>0</v>
      </c>
      <c r="AD3434" s="5">
        <f t="shared" si="8611"/>
        <v>0</v>
      </c>
      <c r="AE3434" s="5">
        <f t="shared" si="8611"/>
        <v>0</v>
      </c>
      <c r="AF3434" s="5">
        <f t="shared" si="8611"/>
        <v>0</v>
      </c>
      <c r="AG3434" s="5">
        <f t="shared" si="8551"/>
        <v>17026.900000000001</v>
      </c>
      <c r="AH3434" s="5">
        <f t="shared" si="8549"/>
        <v>0</v>
      </c>
      <c r="AI3434" s="5">
        <f t="shared" si="8550"/>
        <v>0</v>
      </c>
      <c r="AJ3434" s="5">
        <f t="shared" si="8612"/>
        <v>0</v>
      </c>
      <c r="AK3434" s="5">
        <f t="shared" si="8552"/>
        <v>17026.900000000001</v>
      </c>
      <c r="AL3434" s="5">
        <f t="shared" si="8553"/>
        <v>0</v>
      </c>
      <c r="AM3434" s="5">
        <f t="shared" si="8554"/>
        <v>0</v>
      </c>
      <c r="AN3434" s="5">
        <f t="shared" si="8612"/>
        <v>0</v>
      </c>
      <c r="AO3434" s="5">
        <f t="shared" si="8612"/>
        <v>0</v>
      </c>
      <c r="AP3434" s="5">
        <f t="shared" si="8612"/>
        <v>0</v>
      </c>
      <c r="AQ3434" s="5">
        <f t="shared" si="8612"/>
        <v>0</v>
      </c>
      <c r="AR3434" s="5">
        <f t="shared" si="8612"/>
        <v>0</v>
      </c>
      <c r="AS3434" s="5">
        <f t="shared" si="8612"/>
        <v>0</v>
      </c>
      <c r="AT3434" s="5">
        <f t="shared" si="8612"/>
        <v>0</v>
      </c>
      <c r="AU3434" s="5">
        <f t="shared" si="8612"/>
        <v>0</v>
      </c>
      <c r="AV3434" s="5">
        <f t="shared" si="8612"/>
        <v>0</v>
      </c>
      <c r="AW3434" s="5">
        <f t="shared" si="8612"/>
        <v>0</v>
      </c>
      <c r="AX3434" s="5">
        <f t="shared" si="8612"/>
        <v>0</v>
      </c>
      <c r="AY3434" s="5">
        <f t="shared" si="8612"/>
        <v>0</v>
      </c>
      <c r="AZ3434" s="5">
        <f t="shared" si="8612"/>
        <v>0</v>
      </c>
      <c r="BA3434" s="5">
        <f t="shared" si="8612"/>
        <v>0</v>
      </c>
      <c r="BB3434" s="5">
        <f t="shared" si="8612"/>
        <v>0</v>
      </c>
      <c r="BC3434" s="5">
        <f t="shared" si="8612"/>
        <v>0</v>
      </c>
      <c r="BD3434" s="5">
        <f t="shared" si="8612"/>
        <v>0</v>
      </c>
      <c r="BE3434" s="5">
        <f t="shared" si="8612"/>
        <v>0</v>
      </c>
      <c r="BF3434" s="5">
        <f t="shared" si="8572"/>
        <v>17026.900000000001</v>
      </c>
      <c r="BG3434" s="5">
        <f t="shared" si="8573"/>
        <v>0</v>
      </c>
      <c r="BH3434" s="5">
        <f t="shared" si="8574"/>
        <v>0</v>
      </c>
      <c r="BI3434" s="5">
        <f t="shared" si="8612"/>
        <v>0</v>
      </c>
    </row>
    <row r="3435" spans="1:61" ht="31.5" x14ac:dyDescent="0.25">
      <c r="A3435" s="4" t="s">
        <v>306</v>
      </c>
      <c r="B3435" s="4" t="s">
        <v>96</v>
      </c>
      <c r="C3435" s="4" t="s">
        <v>81</v>
      </c>
      <c r="D3435" s="4" t="s">
        <v>983</v>
      </c>
      <c r="E3435" s="4" t="s">
        <v>280</v>
      </c>
      <c r="F3435" s="14" t="s">
        <v>567</v>
      </c>
      <c r="G3435" s="5">
        <f t="shared" si="8609"/>
        <v>17026.900000000001</v>
      </c>
      <c r="H3435" s="5">
        <f t="shared" si="8609"/>
        <v>0</v>
      </c>
      <c r="I3435" s="5">
        <f t="shared" si="8609"/>
        <v>0</v>
      </c>
      <c r="J3435" s="5">
        <f t="shared" si="8609"/>
        <v>0</v>
      </c>
      <c r="K3435" s="5">
        <f t="shared" si="8609"/>
        <v>0</v>
      </c>
      <c r="L3435" s="5">
        <f t="shared" si="8609"/>
        <v>0</v>
      </c>
      <c r="M3435" s="5">
        <f t="shared" si="8440"/>
        <v>17026.900000000001</v>
      </c>
      <c r="N3435" s="5">
        <f t="shared" si="8441"/>
        <v>0</v>
      </c>
      <c r="O3435" s="5">
        <f t="shared" si="8442"/>
        <v>0</v>
      </c>
      <c r="P3435" s="5">
        <f t="shared" si="8610"/>
        <v>0</v>
      </c>
      <c r="Q3435" s="5">
        <f t="shared" si="8610"/>
        <v>0</v>
      </c>
      <c r="R3435" s="5">
        <f t="shared" si="8610"/>
        <v>0</v>
      </c>
      <c r="S3435" s="5">
        <f t="shared" si="8610"/>
        <v>0</v>
      </c>
      <c r="T3435" s="5">
        <f t="shared" si="8610"/>
        <v>0</v>
      </c>
      <c r="U3435" s="5">
        <f t="shared" si="8610"/>
        <v>0</v>
      </c>
      <c r="V3435" s="5">
        <f t="shared" si="8610"/>
        <v>0</v>
      </c>
      <c r="W3435" s="5">
        <f t="shared" si="8611"/>
        <v>0</v>
      </c>
      <c r="X3435" s="5">
        <f t="shared" si="8611"/>
        <v>0</v>
      </c>
      <c r="Y3435" s="5">
        <f t="shared" si="8611"/>
        <v>0</v>
      </c>
      <c r="Z3435" s="5">
        <f t="shared" si="8611"/>
        <v>0</v>
      </c>
      <c r="AA3435" s="5">
        <f t="shared" si="8611"/>
        <v>0</v>
      </c>
      <c r="AB3435" s="5">
        <f t="shared" si="8611"/>
        <v>0</v>
      </c>
      <c r="AC3435" s="5">
        <f t="shared" si="8611"/>
        <v>0</v>
      </c>
      <c r="AD3435" s="5">
        <f t="shared" si="8611"/>
        <v>0</v>
      </c>
      <c r="AE3435" s="5">
        <f t="shared" si="8611"/>
        <v>0</v>
      </c>
      <c r="AF3435" s="5">
        <f t="shared" si="8611"/>
        <v>0</v>
      </c>
      <c r="AG3435" s="5">
        <f t="shared" si="8551"/>
        <v>17026.900000000001</v>
      </c>
      <c r="AH3435" s="5">
        <f t="shared" si="8549"/>
        <v>0</v>
      </c>
      <c r="AI3435" s="5">
        <f t="shared" si="8550"/>
        <v>0</v>
      </c>
      <c r="AJ3435" s="5">
        <f t="shared" si="8612"/>
        <v>0</v>
      </c>
      <c r="AK3435" s="5">
        <f t="shared" si="8552"/>
        <v>17026.900000000001</v>
      </c>
      <c r="AL3435" s="5">
        <f t="shared" si="8553"/>
        <v>0</v>
      </c>
      <c r="AM3435" s="5">
        <f t="shared" si="8554"/>
        <v>0</v>
      </c>
      <c r="AN3435" s="5">
        <f t="shared" si="8612"/>
        <v>0</v>
      </c>
      <c r="AO3435" s="5">
        <f t="shared" si="8612"/>
        <v>0</v>
      </c>
      <c r="AP3435" s="5">
        <f t="shared" si="8612"/>
        <v>0</v>
      </c>
      <c r="AQ3435" s="5">
        <f t="shared" si="8612"/>
        <v>0</v>
      </c>
      <c r="AR3435" s="5">
        <f t="shared" si="8612"/>
        <v>0</v>
      </c>
      <c r="AS3435" s="5">
        <f t="shared" si="8612"/>
        <v>0</v>
      </c>
      <c r="AT3435" s="5">
        <f t="shared" si="8612"/>
        <v>0</v>
      </c>
      <c r="AU3435" s="5">
        <f t="shared" si="8612"/>
        <v>0</v>
      </c>
      <c r="AV3435" s="5">
        <f t="shared" si="8612"/>
        <v>0</v>
      </c>
      <c r="AW3435" s="5">
        <f t="shared" si="8612"/>
        <v>0</v>
      </c>
      <c r="AX3435" s="5">
        <f t="shared" si="8612"/>
        <v>0</v>
      </c>
      <c r="AY3435" s="5">
        <f t="shared" si="8612"/>
        <v>0</v>
      </c>
      <c r="AZ3435" s="5">
        <f t="shared" si="8612"/>
        <v>0</v>
      </c>
      <c r="BA3435" s="5">
        <f t="shared" si="8612"/>
        <v>0</v>
      </c>
      <c r="BB3435" s="5">
        <f t="shared" si="8612"/>
        <v>0</v>
      </c>
      <c r="BC3435" s="5">
        <f t="shared" si="8612"/>
        <v>0</v>
      </c>
      <c r="BD3435" s="5">
        <f t="shared" si="8612"/>
        <v>0</v>
      </c>
      <c r="BE3435" s="5">
        <f t="shared" si="8612"/>
        <v>0</v>
      </c>
      <c r="BF3435" s="5">
        <f t="shared" si="8572"/>
        <v>17026.900000000001</v>
      </c>
      <c r="BG3435" s="5">
        <f t="shared" si="8573"/>
        <v>0</v>
      </c>
      <c r="BH3435" s="5">
        <f t="shared" si="8574"/>
        <v>0</v>
      </c>
      <c r="BI3435" s="5">
        <f t="shared" si="8612"/>
        <v>0</v>
      </c>
    </row>
    <row r="3436" spans="1:61" x14ac:dyDescent="0.25">
      <c r="A3436" s="4" t="s">
        <v>306</v>
      </c>
      <c r="B3436" s="4" t="s">
        <v>96</v>
      </c>
      <c r="C3436" s="4" t="s">
        <v>81</v>
      </c>
      <c r="D3436" s="4" t="s">
        <v>983</v>
      </c>
      <c r="E3436" s="4" t="s">
        <v>279</v>
      </c>
      <c r="F3436" s="14" t="s">
        <v>568</v>
      </c>
      <c r="G3436" s="5">
        <v>17026.900000000001</v>
      </c>
      <c r="H3436" s="5">
        <v>0</v>
      </c>
      <c r="I3436" s="5">
        <v>0</v>
      </c>
      <c r="J3436" s="5"/>
      <c r="K3436" s="5"/>
      <c r="L3436" s="5"/>
      <c r="M3436" s="5">
        <f t="shared" si="8440"/>
        <v>17026.900000000001</v>
      </c>
      <c r="N3436" s="5">
        <f t="shared" si="8441"/>
        <v>0</v>
      </c>
      <c r="O3436" s="5">
        <f t="shared" si="8442"/>
        <v>0</v>
      </c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>
        <f t="shared" si="8551"/>
        <v>17026.900000000001</v>
      </c>
      <c r="AH3436" s="5">
        <f t="shared" si="8549"/>
        <v>0</v>
      </c>
      <c r="AI3436" s="5">
        <f t="shared" si="8550"/>
        <v>0</v>
      </c>
      <c r="AJ3436" s="5"/>
      <c r="AK3436" s="5">
        <f t="shared" si="8552"/>
        <v>17026.900000000001</v>
      </c>
      <c r="AL3436" s="5">
        <f t="shared" si="8553"/>
        <v>0</v>
      </c>
      <c r="AM3436" s="5">
        <f t="shared" si="8554"/>
        <v>0</v>
      </c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>
        <f t="shared" si="8572"/>
        <v>17026.900000000001</v>
      </c>
      <c r="BG3436" s="5">
        <f t="shared" si="8573"/>
        <v>0</v>
      </c>
      <c r="BH3436" s="5">
        <f t="shared" si="8574"/>
        <v>0</v>
      </c>
      <c r="BI3436" s="5"/>
    </row>
    <row r="3437" spans="1:61" ht="31.5" x14ac:dyDescent="0.25">
      <c r="A3437" s="4" t="s">
        <v>306</v>
      </c>
      <c r="B3437" s="4" t="s">
        <v>96</v>
      </c>
      <c r="C3437" s="4" t="s">
        <v>81</v>
      </c>
      <c r="D3437" s="4" t="s">
        <v>209</v>
      </c>
      <c r="E3437" s="4"/>
      <c r="F3437" s="14" t="s">
        <v>1264</v>
      </c>
      <c r="G3437" s="5">
        <f>G3438+G3464</f>
        <v>428190.8</v>
      </c>
      <c r="H3437" s="5">
        <f>H3438+H3464</f>
        <v>825753.79999999993</v>
      </c>
      <c r="I3437" s="5">
        <f>I3438+I3464</f>
        <v>1148991.8999999999</v>
      </c>
      <c r="J3437" s="5">
        <f t="shared" ref="J3437:L3437" si="8613">J3438+J3464</f>
        <v>0</v>
      </c>
      <c r="K3437" s="5">
        <f t="shared" si="8613"/>
        <v>0</v>
      </c>
      <c r="L3437" s="5">
        <f t="shared" si="8613"/>
        <v>-72456.2</v>
      </c>
      <c r="M3437" s="5">
        <f t="shared" si="8440"/>
        <v>428190.8</v>
      </c>
      <c r="N3437" s="5">
        <f t="shared" si="8441"/>
        <v>825753.79999999993</v>
      </c>
      <c r="O3437" s="5">
        <f t="shared" si="8442"/>
        <v>1076535.7</v>
      </c>
      <c r="P3437" s="5">
        <f>P3438+P3464</f>
        <v>0</v>
      </c>
      <c r="Q3437" s="5">
        <f>Q3438+Q3464</f>
        <v>0</v>
      </c>
      <c r="R3437" s="5">
        <f>R3438+R3464</f>
        <v>107926.2</v>
      </c>
      <c r="S3437" s="5">
        <f t="shared" ref="S3437" si="8614">S3438+S3464</f>
        <v>0</v>
      </c>
      <c r="T3437" s="5">
        <f>T3438+T3464</f>
        <v>0</v>
      </c>
      <c r="U3437" s="5">
        <f>U3438+U3464</f>
        <v>0</v>
      </c>
      <c r="V3437" s="5">
        <f>V3438+V3464</f>
        <v>0</v>
      </c>
      <c r="W3437" s="5">
        <f t="shared" ref="W3437:AF3437" si="8615">W3438+W3464</f>
        <v>0</v>
      </c>
      <c r="X3437" s="5">
        <f>X3438+X3464</f>
        <v>0</v>
      </c>
      <c r="Y3437" s="5">
        <f>Y3438+Y3464</f>
        <v>-140610.5</v>
      </c>
      <c r="Z3437" s="5">
        <f>Z3438+Z3464</f>
        <v>0</v>
      </c>
      <c r="AA3437" s="5">
        <f>AA3438+AA3464</f>
        <v>0</v>
      </c>
      <c r="AB3437" s="5">
        <f t="shared" si="8615"/>
        <v>0</v>
      </c>
      <c r="AC3437" s="5">
        <f>AC3438+AC3464</f>
        <v>-200000</v>
      </c>
      <c r="AD3437" s="5">
        <f>AD3438+AD3464</f>
        <v>0</v>
      </c>
      <c r="AE3437" s="5">
        <f>AE3438+AE3464</f>
        <v>0</v>
      </c>
      <c r="AF3437" s="5">
        <f t="shared" si="8615"/>
        <v>0</v>
      </c>
      <c r="AG3437" s="5">
        <f t="shared" si="8551"/>
        <v>536117</v>
      </c>
      <c r="AH3437" s="5">
        <f t="shared" si="8549"/>
        <v>685143.29999999993</v>
      </c>
      <c r="AI3437" s="5">
        <f t="shared" si="8550"/>
        <v>876535.7</v>
      </c>
      <c r="AJ3437" s="5">
        <f>AJ3438+AJ3464</f>
        <v>0</v>
      </c>
      <c r="AK3437" s="5">
        <f t="shared" si="8552"/>
        <v>536117</v>
      </c>
      <c r="AL3437" s="5">
        <f t="shared" si="8553"/>
        <v>685143.29999999993</v>
      </c>
      <c r="AM3437" s="5">
        <f t="shared" si="8554"/>
        <v>876535.7</v>
      </c>
      <c r="AN3437" s="5">
        <f>AN3438+AN3464</f>
        <v>0</v>
      </c>
      <c r="AO3437" s="5">
        <f>AO3438+AO3464</f>
        <v>0</v>
      </c>
      <c r="AP3437" s="5">
        <f>AP3438+AP3464</f>
        <v>100000</v>
      </c>
      <c r="AQ3437" s="5">
        <f>AQ3438+AQ3464</f>
        <v>0</v>
      </c>
      <c r="AR3437" s="5">
        <f t="shared" ref="AR3437:AS3437" si="8616">AR3438+AR3464</f>
        <v>50000</v>
      </c>
      <c r="AS3437" s="5">
        <f t="shared" si="8616"/>
        <v>0</v>
      </c>
      <c r="AT3437" s="5">
        <f t="shared" ref="AT3437:AZ3437" si="8617">AT3438+AT3464</f>
        <v>0</v>
      </c>
      <c r="AU3437" s="5">
        <f>AU3438+AU3464</f>
        <v>-51950</v>
      </c>
      <c r="AV3437" s="5">
        <f>AV3438+AV3464</f>
        <v>48339.68</v>
      </c>
      <c r="AW3437" s="5">
        <f>AW3438+AW3464</f>
        <v>-100000</v>
      </c>
      <c r="AX3437" s="5">
        <f t="shared" ref="AX3437" si="8618">AX3438+AX3464</f>
        <v>872565.1</v>
      </c>
      <c r="AY3437" s="5">
        <f t="shared" ref="AY3437" si="8619">AY3438+AY3464</f>
        <v>0</v>
      </c>
      <c r="AZ3437" s="5">
        <f t="shared" si="8617"/>
        <v>0</v>
      </c>
      <c r="BA3437" s="5">
        <f t="shared" ref="BA3437:BI3437" si="8620">BA3438+BA3464</f>
        <v>-124630</v>
      </c>
      <c r="BB3437" s="5">
        <f t="shared" si="8620"/>
        <v>0</v>
      </c>
      <c r="BC3437" s="5">
        <f t="shared" si="8620"/>
        <v>0</v>
      </c>
      <c r="BD3437" s="5">
        <f t="shared" si="8620"/>
        <v>922565.2</v>
      </c>
      <c r="BE3437" s="5">
        <f t="shared" si="8620"/>
        <v>0</v>
      </c>
      <c r="BF3437" s="5">
        <f t="shared" si="8572"/>
        <v>686117</v>
      </c>
      <c r="BG3437" s="5">
        <f t="shared" si="8573"/>
        <v>1454098.08</v>
      </c>
      <c r="BH3437" s="5">
        <f t="shared" si="8574"/>
        <v>1674470.9</v>
      </c>
      <c r="BI3437" s="5">
        <f t="shared" si="8620"/>
        <v>0</v>
      </c>
    </row>
    <row r="3438" spans="1:61" ht="31.5" x14ac:dyDescent="0.25">
      <c r="A3438" s="4" t="s">
        <v>306</v>
      </c>
      <c r="B3438" s="4" t="s">
        <v>96</v>
      </c>
      <c r="C3438" s="4" t="s">
        <v>81</v>
      </c>
      <c r="D3438" s="4" t="s">
        <v>210</v>
      </c>
      <c r="E3438" s="4"/>
      <c r="F3438" s="14" t="s">
        <v>1265</v>
      </c>
      <c r="G3438" s="5">
        <f t="shared" ref="G3438:L3438" si="8621">G3439+G3442+G3451</f>
        <v>378643.5</v>
      </c>
      <c r="H3438" s="5">
        <f t="shared" si="8621"/>
        <v>688226.2</v>
      </c>
      <c r="I3438" s="5">
        <f t="shared" si="8621"/>
        <v>888751.2</v>
      </c>
      <c r="J3438" s="5">
        <f t="shared" si="8621"/>
        <v>0</v>
      </c>
      <c r="K3438" s="5">
        <f t="shared" si="8621"/>
        <v>0</v>
      </c>
      <c r="L3438" s="5">
        <f t="shared" si="8621"/>
        <v>-72456.2</v>
      </c>
      <c r="M3438" s="5">
        <f t="shared" si="8440"/>
        <v>378643.5</v>
      </c>
      <c r="N3438" s="5">
        <f t="shared" si="8441"/>
        <v>688226.2</v>
      </c>
      <c r="O3438" s="5">
        <f t="shared" si="8442"/>
        <v>816295</v>
      </c>
      <c r="P3438" s="5">
        <f t="shared" ref="P3438:V3438" si="8622">P3439+P3442+P3451</f>
        <v>0</v>
      </c>
      <c r="Q3438" s="5">
        <f t="shared" ref="Q3438:R3438" si="8623">Q3439+Q3442+Q3451</f>
        <v>0</v>
      </c>
      <c r="R3438" s="5">
        <f t="shared" si="8623"/>
        <v>100515.80499999999</v>
      </c>
      <c r="S3438" s="5">
        <f t="shared" ref="S3438" si="8624">S3439+S3442+S3451</f>
        <v>0</v>
      </c>
      <c r="T3438" s="5">
        <f t="shared" si="8622"/>
        <v>0</v>
      </c>
      <c r="U3438" s="5">
        <f t="shared" si="8622"/>
        <v>0</v>
      </c>
      <c r="V3438" s="5">
        <f t="shared" si="8622"/>
        <v>0</v>
      </c>
      <c r="W3438" s="5">
        <f t="shared" ref="W3438:AF3438" si="8625">W3439+W3442+W3451</f>
        <v>0</v>
      </c>
      <c r="X3438" s="5">
        <f t="shared" si="8625"/>
        <v>0</v>
      </c>
      <c r="Y3438" s="5">
        <f t="shared" si="8625"/>
        <v>-140610.5</v>
      </c>
      <c r="Z3438" s="5">
        <f t="shared" si="8625"/>
        <v>0</v>
      </c>
      <c r="AA3438" s="5">
        <f t="shared" si="8625"/>
        <v>0</v>
      </c>
      <c r="AB3438" s="5">
        <f t="shared" si="8625"/>
        <v>0</v>
      </c>
      <c r="AC3438" s="5">
        <f t="shared" si="8625"/>
        <v>-200000</v>
      </c>
      <c r="AD3438" s="5">
        <f t="shared" ref="AD3438" si="8626">AD3439+AD3442+AD3451</f>
        <v>0</v>
      </c>
      <c r="AE3438" s="5">
        <f t="shared" ref="AE3438" si="8627">AE3439+AE3442+AE3451</f>
        <v>0</v>
      </c>
      <c r="AF3438" s="5">
        <f t="shared" si="8625"/>
        <v>0</v>
      </c>
      <c r="AG3438" s="5">
        <f t="shared" si="8551"/>
        <v>479159.30499999999</v>
      </c>
      <c r="AH3438" s="5">
        <f t="shared" si="8549"/>
        <v>547615.69999999995</v>
      </c>
      <c r="AI3438" s="5">
        <f t="shared" si="8550"/>
        <v>616295</v>
      </c>
      <c r="AJ3438" s="5">
        <f t="shared" ref="AJ3438:BI3438" si="8628">AJ3439+AJ3442+AJ3451</f>
        <v>0</v>
      </c>
      <c r="AK3438" s="5">
        <f t="shared" si="8552"/>
        <v>479159.30499999999</v>
      </c>
      <c r="AL3438" s="5">
        <f t="shared" si="8553"/>
        <v>547615.69999999995</v>
      </c>
      <c r="AM3438" s="5">
        <f t="shared" si="8554"/>
        <v>616295</v>
      </c>
      <c r="AN3438" s="5">
        <f t="shared" ref="AN3438:BA3438" si="8629">AN3439+AN3442+AN3451</f>
        <v>0</v>
      </c>
      <c r="AO3438" s="5">
        <f t="shared" si="8629"/>
        <v>0</v>
      </c>
      <c r="AP3438" s="5">
        <f t="shared" si="8629"/>
        <v>100000</v>
      </c>
      <c r="AQ3438" s="5">
        <f t="shared" si="8629"/>
        <v>0</v>
      </c>
      <c r="AR3438" s="5">
        <f t="shared" si="8629"/>
        <v>50000</v>
      </c>
      <c r="AS3438" s="5">
        <f t="shared" si="8629"/>
        <v>0</v>
      </c>
      <c r="AT3438" s="5">
        <f t="shared" si="8629"/>
        <v>0</v>
      </c>
      <c r="AU3438" s="5">
        <f t="shared" ref="AU3438" si="8630">AU3439+AU3442+AU3451</f>
        <v>0</v>
      </c>
      <c r="AV3438" s="5">
        <f>AV3439+AV3442+AV3451</f>
        <v>48339.68</v>
      </c>
      <c r="AW3438" s="5">
        <f>AW3439+AW3442+AW3451</f>
        <v>-100000</v>
      </c>
      <c r="AX3438" s="5">
        <f>AX3439+AX3442+AX3451</f>
        <v>872565.1</v>
      </c>
      <c r="AY3438" s="5">
        <f>AY3439+AY3442+AY3451</f>
        <v>0</v>
      </c>
      <c r="AZ3438" s="5">
        <f t="shared" si="8629"/>
        <v>0</v>
      </c>
      <c r="BA3438" s="5">
        <f t="shared" si="8629"/>
        <v>0</v>
      </c>
      <c r="BB3438" s="5">
        <f>BB3439+BB3442+BB3451</f>
        <v>0</v>
      </c>
      <c r="BC3438" s="5">
        <f t="shared" ref="BC3438" si="8631">BC3439+BC3442+BC3451</f>
        <v>0</v>
      </c>
      <c r="BD3438" s="5">
        <f>BD3439+BD3442+BD3451</f>
        <v>922565.2</v>
      </c>
      <c r="BE3438" s="5">
        <f>BE3439+BE3442+BE3451</f>
        <v>0</v>
      </c>
      <c r="BF3438" s="5">
        <f t="shared" si="8572"/>
        <v>629159.30499999993</v>
      </c>
      <c r="BG3438" s="5">
        <f t="shared" si="8573"/>
        <v>1368520.48</v>
      </c>
      <c r="BH3438" s="5">
        <f t="shared" si="8574"/>
        <v>1538860.2</v>
      </c>
      <c r="BI3438" s="5">
        <f t="shared" si="8628"/>
        <v>0</v>
      </c>
    </row>
    <row r="3439" spans="1:61" ht="31.5" x14ac:dyDescent="0.25">
      <c r="A3439" s="4" t="s">
        <v>306</v>
      </c>
      <c r="B3439" s="4" t="s">
        <v>96</v>
      </c>
      <c r="C3439" s="4" t="s">
        <v>81</v>
      </c>
      <c r="D3439" s="4" t="s">
        <v>331</v>
      </c>
      <c r="E3439" s="4"/>
      <c r="F3439" s="14" t="s">
        <v>1268</v>
      </c>
      <c r="G3439" s="5">
        <f t="shared" ref="G3439:L3440" si="8632">G3440</f>
        <v>17954.8</v>
      </c>
      <c r="H3439" s="5">
        <f t="shared" si="8632"/>
        <v>18673</v>
      </c>
      <c r="I3439" s="5">
        <f t="shared" si="8632"/>
        <v>19532</v>
      </c>
      <c r="J3439" s="5">
        <f t="shared" si="8632"/>
        <v>0</v>
      </c>
      <c r="K3439" s="5">
        <f t="shared" si="8632"/>
        <v>0</v>
      </c>
      <c r="L3439" s="5">
        <f t="shared" si="8632"/>
        <v>0</v>
      </c>
      <c r="M3439" s="5">
        <f t="shared" si="8440"/>
        <v>17954.8</v>
      </c>
      <c r="N3439" s="5">
        <f t="shared" si="8441"/>
        <v>18673</v>
      </c>
      <c r="O3439" s="5">
        <f t="shared" si="8442"/>
        <v>19532</v>
      </c>
      <c r="P3439" s="5">
        <f t="shared" ref="P3439:V3440" si="8633">P3440</f>
        <v>0</v>
      </c>
      <c r="Q3439" s="5">
        <f t="shared" si="8633"/>
        <v>0</v>
      </c>
      <c r="R3439" s="5">
        <f t="shared" si="8633"/>
        <v>336.39699999999999</v>
      </c>
      <c r="S3439" s="5">
        <f t="shared" si="8633"/>
        <v>0</v>
      </c>
      <c r="T3439" s="5">
        <f t="shared" si="8633"/>
        <v>0</v>
      </c>
      <c r="U3439" s="5">
        <f t="shared" si="8633"/>
        <v>0</v>
      </c>
      <c r="V3439" s="5">
        <f t="shared" si="8633"/>
        <v>0</v>
      </c>
      <c r="W3439" s="5">
        <f t="shared" ref="W3439:AF3440" si="8634">W3440</f>
        <v>0</v>
      </c>
      <c r="X3439" s="5">
        <f t="shared" si="8634"/>
        <v>0</v>
      </c>
      <c r="Y3439" s="5">
        <f t="shared" si="8634"/>
        <v>0</v>
      </c>
      <c r="Z3439" s="5">
        <f t="shared" si="8634"/>
        <v>0</v>
      </c>
      <c r="AA3439" s="5">
        <f t="shared" si="8634"/>
        <v>0</v>
      </c>
      <c r="AB3439" s="5">
        <f t="shared" si="8634"/>
        <v>0</v>
      </c>
      <c r="AC3439" s="5">
        <f t="shared" si="8634"/>
        <v>0</v>
      </c>
      <c r="AD3439" s="5">
        <f t="shared" si="8634"/>
        <v>0</v>
      </c>
      <c r="AE3439" s="5">
        <f t="shared" si="8634"/>
        <v>0</v>
      </c>
      <c r="AF3439" s="5">
        <f t="shared" si="8634"/>
        <v>0</v>
      </c>
      <c r="AG3439" s="5">
        <f t="shared" si="8551"/>
        <v>18291.197</v>
      </c>
      <c r="AH3439" s="5">
        <f t="shared" si="8549"/>
        <v>18673</v>
      </c>
      <c r="AI3439" s="5">
        <f t="shared" si="8550"/>
        <v>19532</v>
      </c>
      <c r="AJ3439" s="5">
        <f t="shared" ref="AJ3439:BI3440" si="8635">AJ3440</f>
        <v>0</v>
      </c>
      <c r="AK3439" s="5">
        <f t="shared" si="8552"/>
        <v>18291.197</v>
      </c>
      <c r="AL3439" s="5">
        <f t="shared" si="8553"/>
        <v>18673</v>
      </c>
      <c r="AM3439" s="5">
        <f t="shared" si="8554"/>
        <v>19532</v>
      </c>
      <c r="AN3439" s="5">
        <f t="shared" si="8635"/>
        <v>0</v>
      </c>
      <c r="AO3439" s="5">
        <f t="shared" si="8635"/>
        <v>0</v>
      </c>
      <c r="AP3439" s="5">
        <f t="shared" si="8635"/>
        <v>0</v>
      </c>
      <c r="AQ3439" s="5">
        <f t="shared" si="8635"/>
        <v>0</v>
      </c>
      <c r="AR3439" s="5">
        <f t="shared" si="8635"/>
        <v>0</v>
      </c>
      <c r="AS3439" s="5">
        <f t="shared" si="8635"/>
        <v>0</v>
      </c>
      <c r="AT3439" s="5">
        <f t="shared" si="8635"/>
        <v>0</v>
      </c>
      <c r="AU3439" s="5">
        <f t="shared" si="8635"/>
        <v>0</v>
      </c>
      <c r="AV3439" s="5">
        <f t="shared" si="8635"/>
        <v>0</v>
      </c>
      <c r="AW3439" s="5">
        <f t="shared" si="8635"/>
        <v>0</v>
      </c>
      <c r="AX3439" s="5">
        <f t="shared" si="8635"/>
        <v>0</v>
      </c>
      <c r="AY3439" s="5">
        <f t="shared" si="8635"/>
        <v>0</v>
      </c>
      <c r="AZ3439" s="5">
        <f t="shared" si="8635"/>
        <v>0</v>
      </c>
      <c r="BA3439" s="5">
        <f t="shared" si="8635"/>
        <v>0</v>
      </c>
      <c r="BB3439" s="5">
        <f t="shared" si="8635"/>
        <v>0</v>
      </c>
      <c r="BC3439" s="5">
        <f t="shared" si="8635"/>
        <v>0</v>
      </c>
      <c r="BD3439" s="5">
        <f t="shared" si="8635"/>
        <v>0</v>
      </c>
      <c r="BE3439" s="5">
        <f t="shared" si="8635"/>
        <v>0</v>
      </c>
      <c r="BF3439" s="5">
        <f t="shared" si="8572"/>
        <v>18291.197</v>
      </c>
      <c r="BG3439" s="5">
        <f t="shared" si="8573"/>
        <v>18673</v>
      </c>
      <c r="BH3439" s="5">
        <f t="shared" si="8574"/>
        <v>19532</v>
      </c>
      <c r="BI3439" s="5">
        <f t="shared" si="8635"/>
        <v>0</v>
      </c>
    </row>
    <row r="3440" spans="1:61" ht="31.5" x14ac:dyDescent="0.25">
      <c r="A3440" s="4" t="s">
        <v>306</v>
      </c>
      <c r="B3440" s="4" t="s">
        <v>96</v>
      </c>
      <c r="C3440" s="4" t="s">
        <v>81</v>
      </c>
      <c r="D3440" s="4" t="s">
        <v>331</v>
      </c>
      <c r="E3440" s="4" t="s">
        <v>15</v>
      </c>
      <c r="F3440" s="14" t="s">
        <v>559</v>
      </c>
      <c r="G3440" s="5">
        <f t="shared" si="8632"/>
        <v>17954.8</v>
      </c>
      <c r="H3440" s="5">
        <f t="shared" si="8632"/>
        <v>18673</v>
      </c>
      <c r="I3440" s="5">
        <f t="shared" si="8632"/>
        <v>19532</v>
      </c>
      <c r="J3440" s="5">
        <f t="shared" si="8632"/>
        <v>0</v>
      </c>
      <c r="K3440" s="5">
        <f t="shared" si="8632"/>
        <v>0</v>
      </c>
      <c r="L3440" s="5">
        <f t="shared" si="8632"/>
        <v>0</v>
      </c>
      <c r="M3440" s="5">
        <f t="shared" si="8440"/>
        <v>17954.8</v>
      </c>
      <c r="N3440" s="5">
        <f t="shared" si="8441"/>
        <v>18673</v>
      </c>
      <c r="O3440" s="5">
        <f t="shared" si="8442"/>
        <v>19532</v>
      </c>
      <c r="P3440" s="5">
        <f t="shared" si="8633"/>
        <v>0</v>
      </c>
      <c r="Q3440" s="5">
        <f t="shared" si="8633"/>
        <v>0</v>
      </c>
      <c r="R3440" s="5">
        <f t="shared" si="8633"/>
        <v>336.39699999999999</v>
      </c>
      <c r="S3440" s="5">
        <f t="shared" si="8633"/>
        <v>0</v>
      </c>
      <c r="T3440" s="5">
        <f t="shared" si="8633"/>
        <v>0</v>
      </c>
      <c r="U3440" s="5">
        <f t="shared" si="8633"/>
        <v>0</v>
      </c>
      <c r="V3440" s="5">
        <f t="shared" si="8633"/>
        <v>0</v>
      </c>
      <c r="W3440" s="5">
        <f t="shared" si="8634"/>
        <v>0</v>
      </c>
      <c r="X3440" s="5">
        <f t="shared" si="8634"/>
        <v>0</v>
      </c>
      <c r="Y3440" s="5">
        <f t="shared" si="8634"/>
        <v>0</v>
      </c>
      <c r="Z3440" s="5">
        <f t="shared" si="8634"/>
        <v>0</v>
      </c>
      <c r="AA3440" s="5">
        <f t="shared" si="8634"/>
        <v>0</v>
      </c>
      <c r="AB3440" s="5">
        <f t="shared" si="8634"/>
        <v>0</v>
      </c>
      <c r="AC3440" s="5">
        <f t="shared" si="8634"/>
        <v>0</v>
      </c>
      <c r="AD3440" s="5">
        <f t="shared" si="8634"/>
        <v>0</v>
      </c>
      <c r="AE3440" s="5">
        <f t="shared" si="8634"/>
        <v>0</v>
      </c>
      <c r="AF3440" s="5">
        <f t="shared" si="8634"/>
        <v>0</v>
      </c>
      <c r="AG3440" s="5">
        <f t="shared" si="8551"/>
        <v>18291.197</v>
      </c>
      <c r="AH3440" s="5">
        <f t="shared" si="8549"/>
        <v>18673</v>
      </c>
      <c r="AI3440" s="5">
        <f t="shared" si="8550"/>
        <v>19532</v>
      </c>
      <c r="AJ3440" s="5">
        <f t="shared" si="8635"/>
        <v>0</v>
      </c>
      <c r="AK3440" s="5">
        <f t="shared" si="8552"/>
        <v>18291.197</v>
      </c>
      <c r="AL3440" s="5">
        <f t="shared" si="8553"/>
        <v>18673</v>
      </c>
      <c r="AM3440" s="5">
        <f t="shared" si="8554"/>
        <v>19532</v>
      </c>
      <c r="AN3440" s="5">
        <f t="shared" si="8635"/>
        <v>0</v>
      </c>
      <c r="AO3440" s="5">
        <f t="shared" si="8635"/>
        <v>0</v>
      </c>
      <c r="AP3440" s="5">
        <f t="shared" si="8635"/>
        <v>0</v>
      </c>
      <c r="AQ3440" s="5">
        <f t="shared" si="8635"/>
        <v>0</v>
      </c>
      <c r="AR3440" s="5">
        <f t="shared" si="8635"/>
        <v>0</v>
      </c>
      <c r="AS3440" s="5">
        <f t="shared" si="8635"/>
        <v>0</v>
      </c>
      <c r="AT3440" s="5">
        <f t="shared" si="8635"/>
        <v>0</v>
      </c>
      <c r="AU3440" s="5">
        <f t="shared" si="8635"/>
        <v>0</v>
      </c>
      <c r="AV3440" s="5">
        <f t="shared" si="8635"/>
        <v>0</v>
      </c>
      <c r="AW3440" s="5">
        <f t="shared" si="8635"/>
        <v>0</v>
      </c>
      <c r="AX3440" s="5">
        <f t="shared" si="8635"/>
        <v>0</v>
      </c>
      <c r="AY3440" s="5">
        <f t="shared" si="8635"/>
        <v>0</v>
      </c>
      <c r="AZ3440" s="5">
        <f t="shared" si="8635"/>
        <v>0</v>
      </c>
      <c r="BA3440" s="5">
        <f t="shared" si="8635"/>
        <v>0</v>
      </c>
      <c r="BB3440" s="5">
        <f t="shared" si="8635"/>
        <v>0</v>
      </c>
      <c r="BC3440" s="5">
        <f t="shared" si="8635"/>
        <v>0</v>
      </c>
      <c r="BD3440" s="5">
        <f t="shared" si="8635"/>
        <v>0</v>
      </c>
      <c r="BE3440" s="5">
        <f t="shared" si="8635"/>
        <v>0</v>
      </c>
      <c r="BF3440" s="5">
        <f t="shared" si="8572"/>
        <v>18291.197</v>
      </c>
      <c r="BG3440" s="5">
        <f t="shared" si="8573"/>
        <v>18673</v>
      </c>
      <c r="BH3440" s="5">
        <f t="shared" si="8574"/>
        <v>19532</v>
      </c>
      <c r="BI3440" s="5">
        <f t="shared" si="8635"/>
        <v>0</v>
      </c>
    </row>
    <row r="3441" spans="1:62" ht="31.5" x14ac:dyDescent="0.25">
      <c r="A3441" s="4" t="s">
        <v>306</v>
      </c>
      <c r="B3441" s="4" t="s">
        <v>96</v>
      </c>
      <c r="C3441" s="4" t="s">
        <v>81</v>
      </c>
      <c r="D3441" s="4" t="s">
        <v>331</v>
      </c>
      <c r="E3441" s="4" t="s">
        <v>16</v>
      </c>
      <c r="F3441" s="14" t="s">
        <v>560</v>
      </c>
      <c r="G3441" s="5">
        <v>17954.8</v>
      </c>
      <c r="H3441" s="5">
        <v>18673</v>
      </c>
      <c r="I3441" s="5">
        <v>19532</v>
      </c>
      <c r="J3441" s="5"/>
      <c r="K3441" s="5"/>
      <c r="L3441" s="5"/>
      <c r="M3441" s="5">
        <f t="shared" ref="M3441:M3513" si="8636">G3441+J3441</f>
        <v>17954.8</v>
      </c>
      <c r="N3441" s="5">
        <f t="shared" ref="N3441:N3513" si="8637">H3441+K3441</f>
        <v>18673</v>
      </c>
      <c r="O3441" s="5">
        <f t="shared" ref="O3441:O3513" si="8638">I3441+L3441</f>
        <v>19532</v>
      </c>
      <c r="P3441" s="5"/>
      <c r="Q3441" s="5"/>
      <c r="R3441" s="5">
        <v>336.39699999999999</v>
      </c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>
        <f t="shared" si="8551"/>
        <v>18291.197</v>
      </c>
      <c r="AH3441" s="5">
        <f t="shared" si="8549"/>
        <v>18673</v>
      </c>
      <c r="AI3441" s="5">
        <f t="shared" si="8550"/>
        <v>19532</v>
      </c>
      <c r="AJ3441" s="5"/>
      <c r="AK3441" s="5">
        <f t="shared" si="8552"/>
        <v>18291.197</v>
      </c>
      <c r="AL3441" s="5">
        <f t="shared" si="8553"/>
        <v>18673</v>
      </c>
      <c r="AM3441" s="5">
        <f t="shared" si="8554"/>
        <v>19532</v>
      </c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>
        <f t="shared" si="8572"/>
        <v>18291.197</v>
      </c>
      <c r="BG3441" s="5">
        <f t="shared" si="8573"/>
        <v>18673</v>
      </c>
      <c r="BH3441" s="5">
        <f t="shared" si="8574"/>
        <v>19532</v>
      </c>
      <c r="BI3441" s="5"/>
    </row>
    <row r="3442" spans="1:62" ht="47.25" x14ac:dyDescent="0.25">
      <c r="A3442" s="4" t="s">
        <v>306</v>
      </c>
      <c r="B3442" s="4" t="s">
        <v>96</v>
      </c>
      <c r="C3442" s="4" t="s">
        <v>81</v>
      </c>
      <c r="D3442" s="4" t="s">
        <v>332</v>
      </c>
      <c r="E3442" s="4"/>
      <c r="F3442" s="14" t="s">
        <v>1269</v>
      </c>
      <c r="G3442" s="5">
        <f t="shared" ref="G3442:L3443" si="8639">G3443</f>
        <v>329237</v>
      </c>
      <c r="H3442" s="5">
        <f t="shared" si="8639"/>
        <v>668826.6</v>
      </c>
      <c r="I3442" s="5">
        <f t="shared" si="8639"/>
        <v>809263.2</v>
      </c>
      <c r="J3442" s="5">
        <f t="shared" si="8639"/>
        <v>0</v>
      </c>
      <c r="K3442" s="5">
        <f t="shared" si="8639"/>
        <v>0</v>
      </c>
      <c r="L3442" s="5">
        <f t="shared" si="8639"/>
        <v>-72456.2</v>
      </c>
      <c r="M3442" s="5">
        <f t="shared" si="8636"/>
        <v>329237</v>
      </c>
      <c r="N3442" s="5">
        <f t="shared" si="8637"/>
        <v>668826.6</v>
      </c>
      <c r="O3442" s="5">
        <f t="shared" si="8638"/>
        <v>736807</v>
      </c>
      <c r="P3442" s="5">
        <f t="shared" ref="P3442:V3443" si="8640">P3443</f>
        <v>0</v>
      </c>
      <c r="Q3442" s="5">
        <f t="shared" si="8640"/>
        <v>0</v>
      </c>
      <c r="R3442" s="5">
        <f t="shared" si="8640"/>
        <v>100179.408</v>
      </c>
      <c r="S3442" s="5">
        <f t="shared" si="8640"/>
        <v>0</v>
      </c>
      <c r="T3442" s="5">
        <f t="shared" si="8640"/>
        <v>0</v>
      </c>
      <c r="U3442" s="5">
        <f t="shared" si="8640"/>
        <v>0</v>
      </c>
      <c r="V3442" s="5">
        <f t="shared" si="8640"/>
        <v>0</v>
      </c>
      <c r="W3442" s="5">
        <f t="shared" ref="W3442:AF3443" si="8641">W3443</f>
        <v>0</v>
      </c>
      <c r="X3442" s="5">
        <f t="shared" si="8641"/>
        <v>0</v>
      </c>
      <c r="Y3442" s="5">
        <f t="shared" si="8641"/>
        <v>-140610.5</v>
      </c>
      <c r="Z3442" s="5">
        <f t="shared" si="8641"/>
        <v>0</v>
      </c>
      <c r="AA3442" s="5">
        <f t="shared" si="8641"/>
        <v>0</v>
      </c>
      <c r="AB3442" s="5">
        <f t="shared" si="8641"/>
        <v>0</v>
      </c>
      <c r="AC3442" s="5">
        <f t="shared" si="8641"/>
        <v>-200000</v>
      </c>
      <c r="AD3442" s="5">
        <f t="shared" si="8641"/>
        <v>0</v>
      </c>
      <c r="AE3442" s="5">
        <f t="shared" si="8641"/>
        <v>0</v>
      </c>
      <c r="AF3442" s="5">
        <f t="shared" si="8641"/>
        <v>0</v>
      </c>
      <c r="AG3442" s="5">
        <f t="shared" si="8551"/>
        <v>429416.408</v>
      </c>
      <c r="AH3442" s="5">
        <f t="shared" si="8549"/>
        <v>528216.1</v>
      </c>
      <c r="AI3442" s="5">
        <f t="shared" si="8550"/>
        <v>536807</v>
      </c>
      <c r="AJ3442" s="5">
        <f t="shared" ref="AJ3442:BI3443" si="8642">AJ3443</f>
        <v>0</v>
      </c>
      <c r="AK3442" s="5">
        <f t="shared" si="8552"/>
        <v>429416.408</v>
      </c>
      <c r="AL3442" s="5">
        <f t="shared" si="8553"/>
        <v>528216.1</v>
      </c>
      <c r="AM3442" s="5">
        <f t="shared" si="8554"/>
        <v>536807</v>
      </c>
      <c r="AN3442" s="5">
        <f>AN3443+AN3448+AN3445</f>
        <v>0</v>
      </c>
      <c r="AO3442" s="5">
        <f t="shared" ref="AO3442:BI3442" si="8643">AO3443+AO3448+AO3445</f>
        <v>0</v>
      </c>
      <c r="AP3442" s="5">
        <f t="shared" si="8643"/>
        <v>100000</v>
      </c>
      <c r="AQ3442" s="5">
        <f t="shared" si="8643"/>
        <v>0</v>
      </c>
      <c r="AR3442" s="5">
        <f t="shared" si="8643"/>
        <v>50000</v>
      </c>
      <c r="AS3442" s="5">
        <f t="shared" si="8643"/>
        <v>0</v>
      </c>
      <c r="AT3442" s="5">
        <f t="shared" si="8643"/>
        <v>0</v>
      </c>
      <c r="AU3442" s="5">
        <f t="shared" si="8643"/>
        <v>0</v>
      </c>
      <c r="AV3442" s="5">
        <f t="shared" si="8643"/>
        <v>48339.68</v>
      </c>
      <c r="AW3442" s="5">
        <f t="shared" si="8643"/>
        <v>-100000</v>
      </c>
      <c r="AX3442" s="5">
        <f t="shared" si="8643"/>
        <v>872565.1</v>
      </c>
      <c r="AY3442" s="5">
        <f t="shared" si="8643"/>
        <v>0</v>
      </c>
      <c r="AZ3442" s="5">
        <f t="shared" si="8643"/>
        <v>0</v>
      </c>
      <c r="BA3442" s="5">
        <f t="shared" si="8643"/>
        <v>0</v>
      </c>
      <c r="BB3442" s="5">
        <f t="shared" si="8643"/>
        <v>0</v>
      </c>
      <c r="BC3442" s="5">
        <f t="shared" ref="BC3442" si="8644">BC3443+BC3448+BC3445</f>
        <v>0</v>
      </c>
      <c r="BD3442" s="5">
        <f t="shared" si="8643"/>
        <v>922565.2</v>
      </c>
      <c r="BE3442" s="5">
        <f t="shared" si="8643"/>
        <v>0</v>
      </c>
      <c r="BF3442" s="5">
        <f t="shared" si="8572"/>
        <v>579416.40800000005</v>
      </c>
      <c r="BG3442" s="5">
        <f t="shared" si="8573"/>
        <v>1349120.88</v>
      </c>
      <c r="BH3442" s="5">
        <f t="shared" si="8574"/>
        <v>1459372.2</v>
      </c>
      <c r="BI3442" s="5">
        <f t="shared" si="8643"/>
        <v>0</v>
      </c>
    </row>
    <row r="3443" spans="1:62" ht="31.5" hidden="1" x14ac:dyDescent="0.25">
      <c r="A3443" s="4" t="s">
        <v>306</v>
      </c>
      <c r="B3443" s="4" t="s">
        <v>96</v>
      </c>
      <c r="C3443" s="4" t="s">
        <v>81</v>
      </c>
      <c r="D3443" s="4" t="s">
        <v>332</v>
      </c>
      <c r="E3443" s="4" t="s">
        <v>15</v>
      </c>
      <c r="F3443" s="14" t="s">
        <v>559</v>
      </c>
      <c r="G3443" s="5">
        <f t="shared" si="8639"/>
        <v>329237</v>
      </c>
      <c r="H3443" s="5">
        <f t="shared" si="8639"/>
        <v>668826.6</v>
      </c>
      <c r="I3443" s="5">
        <f t="shared" si="8639"/>
        <v>809263.2</v>
      </c>
      <c r="J3443" s="5">
        <f t="shared" si="8639"/>
        <v>0</v>
      </c>
      <c r="K3443" s="5">
        <f t="shared" si="8639"/>
        <v>0</v>
      </c>
      <c r="L3443" s="5">
        <f t="shared" si="8639"/>
        <v>-72456.2</v>
      </c>
      <c r="M3443" s="5">
        <f t="shared" si="8636"/>
        <v>329237</v>
      </c>
      <c r="N3443" s="5">
        <f t="shared" si="8637"/>
        <v>668826.6</v>
      </c>
      <c r="O3443" s="5">
        <f t="shared" si="8638"/>
        <v>736807</v>
      </c>
      <c r="P3443" s="5">
        <f t="shared" si="8640"/>
        <v>0</v>
      </c>
      <c r="Q3443" s="5">
        <f t="shared" si="8640"/>
        <v>0</v>
      </c>
      <c r="R3443" s="5">
        <f t="shared" si="8640"/>
        <v>100179.408</v>
      </c>
      <c r="S3443" s="5">
        <f t="shared" si="8640"/>
        <v>0</v>
      </c>
      <c r="T3443" s="5">
        <f t="shared" si="8640"/>
        <v>0</v>
      </c>
      <c r="U3443" s="5">
        <f t="shared" si="8640"/>
        <v>0</v>
      </c>
      <c r="V3443" s="5">
        <f t="shared" si="8640"/>
        <v>0</v>
      </c>
      <c r="W3443" s="5">
        <f t="shared" si="8641"/>
        <v>0</v>
      </c>
      <c r="X3443" s="5">
        <f t="shared" si="8641"/>
        <v>0</v>
      </c>
      <c r="Y3443" s="5">
        <f t="shared" si="8641"/>
        <v>-140610.5</v>
      </c>
      <c r="Z3443" s="5">
        <f t="shared" si="8641"/>
        <v>0</v>
      </c>
      <c r="AA3443" s="5">
        <f t="shared" si="8641"/>
        <v>0</v>
      </c>
      <c r="AB3443" s="5">
        <f t="shared" si="8641"/>
        <v>0</v>
      </c>
      <c r="AC3443" s="5">
        <f t="shared" si="8641"/>
        <v>-200000</v>
      </c>
      <c r="AD3443" s="5">
        <f t="shared" si="8641"/>
        <v>0</v>
      </c>
      <c r="AE3443" s="5">
        <f t="shared" si="8641"/>
        <v>0</v>
      </c>
      <c r="AF3443" s="5">
        <f t="shared" si="8641"/>
        <v>0</v>
      </c>
      <c r="AG3443" s="5">
        <f t="shared" si="8551"/>
        <v>429416.408</v>
      </c>
      <c r="AH3443" s="5">
        <f t="shared" si="8549"/>
        <v>528216.1</v>
      </c>
      <c r="AI3443" s="5">
        <f t="shared" si="8550"/>
        <v>536807</v>
      </c>
      <c r="AJ3443" s="5">
        <f t="shared" si="8642"/>
        <v>0</v>
      </c>
      <c r="AK3443" s="5">
        <f t="shared" si="8552"/>
        <v>429416.408</v>
      </c>
      <c r="AL3443" s="5">
        <f t="shared" si="8553"/>
        <v>528216.1</v>
      </c>
      <c r="AM3443" s="5">
        <f t="shared" si="8554"/>
        <v>536807</v>
      </c>
      <c r="AN3443" s="5">
        <f t="shared" si="8642"/>
        <v>0</v>
      </c>
      <c r="AO3443" s="5">
        <f t="shared" si="8642"/>
        <v>0</v>
      </c>
      <c r="AP3443" s="5">
        <f t="shared" si="8642"/>
        <v>0</v>
      </c>
      <c r="AQ3443" s="5">
        <f t="shared" si="8642"/>
        <v>0</v>
      </c>
      <c r="AR3443" s="5">
        <f t="shared" si="8642"/>
        <v>0</v>
      </c>
      <c r="AS3443" s="5">
        <f t="shared" si="8642"/>
        <v>-429416.408</v>
      </c>
      <c r="AT3443" s="5">
        <f t="shared" si="8642"/>
        <v>0</v>
      </c>
      <c r="AU3443" s="5">
        <f t="shared" si="8642"/>
        <v>0</v>
      </c>
      <c r="AV3443" s="5">
        <f t="shared" si="8642"/>
        <v>0</v>
      </c>
      <c r="AW3443" s="5">
        <f t="shared" si="8642"/>
        <v>-100000</v>
      </c>
      <c r="AX3443" s="5">
        <f t="shared" si="8642"/>
        <v>0</v>
      </c>
      <c r="AY3443" s="5">
        <f t="shared" si="8642"/>
        <v>-428216.1</v>
      </c>
      <c r="AZ3443" s="5">
        <f t="shared" si="8642"/>
        <v>0</v>
      </c>
      <c r="BA3443" s="5">
        <f t="shared" si="8642"/>
        <v>0</v>
      </c>
      <c r="BB3443" s="5">
        <f t="shared" si="8642"/>
        <v>0</v>
      </c>
      <c r="BC3443" s="5">
        <f t="shared" si="8642"/>
        <v>0</v>
      </c>
      <c r="BD3443" s="5">
        <f t="shared" si="8642"/>
        <v>0</v>
      </c>
      <c r="BE3443" s="5">
        <f t="shared" si="8642"/>
        <v>-536807</v>
      </c>
      <c r="BF3443" s="5">
        <f t="shared" si="8572"/>
        <v>0</v>
      </c>
      <c r="BG3443" s="5">
        <f t="shared" si="8573"/>
        <v>0</v>
      </c>
      <c r="BH3443" s="5">
        <f t="shared" si="8574"/>
        <v>0</v>
      </c>
      <c r="BI3443" s="5">
        <f t="shared" si="8642"/>
        <v>0</v>
      </c>
      <c r="BJ3443" s="2">
        <v>0</v>
      </c>
    </row>
    <row r="3444" spans="1:62" ht="31.5" hidden="1" x14ac:dyDescent="0.25">
      <c r="A3444" s="4" t="s">
        <v>306</v>
      </c>
      <c r="B3444" s="4" t="s">
        <v>96</v>
      </c>
      <c r="C3444" s="4" t="s">
        <v>81</v>
      </c>
      <c r="D3444" s="4" t="s">
        <v>332</v>
      </c>
      <c r="E3444" s="4" t="s">
        <v>16</v>
      </c>
      <c r="F3444" s="14" t="s">
        <v>560</v>
      </c>
      <c r="G3444" s="5">
        <v>329237</v>
      </c>
      <c r="H3444" s="5">
        <v>668826.6</v>
      </c>
      <c r="I3444" s="5">
        <v>809263.2</v>
      </c>
      <c r="J3444" s="5"/>
      <c r="K3444" s="5"/>
      <c r="L3444" s="5">
        <v>-72456.2</v>
      </c>
      <c r="M3444" s="5">
        <f t="shared" si="8636"/>
        <v>329237</v>
      </c>
      <c r="N3444" s="5">
        <f t="shared" si="8637"/>
        <v>668826.6</v>
      </c>
      <c r="O3444" s="5">
        <f t="shared" si="8638"/>
        <v>736807</v>
      </c>
      <c r="P3444" s="5"/>
      <c r="Q3444" s="5"/>
      <c r="R3444" s="5">
        <v>100179.408</v>
      </c>
      <c r="S3444" s="5"/>
      <c r="T3444" s="5"/>
      <c r="U3444" s="5"/>
      <c r="V3444" s="5"/>
      <c r="W3444" s="5"/>
      <c r="X3444" s="5"/>
      <c r="Y3444" s="5">
        <v>-140610.5</v>
      </c>
      <c r="Z3444" s="5"/>
      <c r="AA3444" s="5"/>
      <c r="AB3444" s="5"/>
      <c r="AC3444" s="5">
        <v>-200000</v>
      </c>
      <c r="AD3444" s="5"/>
      <c r="AE3444" s="5"/>
      <c r="AF3444" s="5"/>
      <c r="AG3444" s="5">
        <f t="shared" si="8551"/>
        <v>429416.408</v>
      </c>
      <c r="AH3444" s="5">
        <f t="shared" si="8549"/>
        <v>528216.1</v>
      </c>
      <c r="AI3444" s="5">
        <f t="shared" si="8550"/>
        <v>536807</v>
      </c>
      <c r="AJ3444" s="5"/>
      <c r="AK3444" s="5">
        <f t="shared" si="8552"/>
        <v>429416.408</v>
      </c>
      <c r="AL3444" s="5">
        <f t="shared" si="8553"/>
        <v>528216.1</v>
      </c>
      <c r="AM3444" s="5">
        <f t="shared" si="8554"/>
        <v>536807</v>
      </c>
      <c r="AN3444" s="5"/>
      <c r="AO3444" s="5"/>
      <c r="AP3444" s="5"/>
      <c r="AQ3444" s="5"/>
      <c r="AR3444" s="5"/>
      <c r="AS3444" s="5">
        <f>-23145.4-406271.008</f>
        <v>-429416.408</v>
      </c>
      <c r="AT3444" s="5"/>
      <c r="AU3444" s="5"/>
      <c r="AV3444" s="5"/>
      <c r="AW3444" s="5">
        <v>-100000</v>
      </c>
      <c r="AX3444" s="5"/>
      <c r="AY3444" s="5">
        <f>-165705.975-262510.125</f>
        <v>-428216.1</v>
      </c>
      <c r="AZ3444" s="5"/>
      <c r="BA3444" s="5"/>
      <c r="BB3444" s="5"/>
      <c r="BC3444" s="5"/>
      <c r="BD3444" s="5"/>
      <c r="BE3444" s="5">
        <f>-224091.5-312715.5</f>
        <v>-536807</v>
      </c>
      <c r="BF3444" s="5">
        <f t="shared" si="8572"/>
        <v>0</v>
      </c>
      <c r="BG3444" s="5">
        <f t="shared" si="8573"/>
        <v>0</v>
      </c>
      <c r="BH3444" s="5">
        <f t="shared" si="8574"/>
        <v>0</v>
      </c>
      <c r="BI3444" s="5"/>
      <c r="BJ3444" s="2">
        <v>0</v>
      </c>
    </row>
    <row r="3445" spans="1:62" ht="31.5" x14ac:dyDescent="0.25">
      <c r="A3445" s="4" t="s">
        <v>306</v>
      </c>
      <c r="B3445" s="4" t="s">
        <v>96</v>
      </c>
      <c r="C3445" s="4" t="s">
        <v>81</v>
      </c>
      <c r="D3445" s="4" t="s">
        <v>1496</v>
      </c>
      <c r="E3445" s="4"/>
      <c r="F3445" s="14" t="s">
        <v>1506</v>
      </c>
      <c r="G3445" s="5"/>
      <c r="H3445" s="5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>
        <f>AK3446</f>
        <v>0</v>
      </c>
      <c r="AL3445" s="5">
        <f t="shared" ref="AL3445:BI3446" si="8645">AL3446</f>
        <v>0</v>
      </c>
      <c r="AM3445" s="5">
        <f t="shared" si="8645"/>
        <v>0</v>
      </c>
      <c r="AN3445" s="5">
        <f t="shared" si="8645"/>
        <v>0</v>
      </c>
      <c r="AO3445" s="5">
        <f t="shared" si="8645"/>
        <v>0</v>
      </c>
      <c r="AP3445" s="5">
        <f t="shared" si="8645"/>
        <v>100000</v>
      </c>
      <c r="AQ3445" s="5">
        <f t="shared" si="8645"/>
        <v>0</v>
      </c>
      <c r="AR3445" s="5">
        <f t="shared" si="8645"/>
        <v>0</v>
      </c>
      <c r="AS3445" s="5">
        <f t="shared" si="8645"/>
        <v>406271.00799999997</v>
      </c>
      <c r="AT3445" s="5">
        <f t="shared" si="8645"/>
        <v>0</v>
      </c>
      <c r="AU3445" s="5">
        <f t="shared" si="8645"/>
        <v>0</v>
      </c>
      <c r="AV3445" s="5">
        <f t="shared" si="8645"/>
        <v>0</v>
      </c>
      <c r="AW3445" s="5">
        <f t="shared" si="8645"/>
        <v>0</v>
      </c>
      <c r="AX3445" s="5">
        <f t="shared" si="8645"/>
        <v>0</v>
      </c>
      <c r="AY3445" s="5">
        <f t="shared" si="8645"/>
        <v>262510.125</v>
      </c>
      <c r="AZ3445" s="5">
        <f t="shared" si="8645"/>
        <v>0</v>
      </c>
      <c r="BA3445" s="5">
        <f t="shared" si="8645"/>
        <v>0</v>
      </c>
      <c r="BB3445" s="5">
        <f t="shared" si="8645"/>
        <v>0</v>
      </c>
      <c r="BC3445" s="5">
        <f t="shared" si="8645"/>
        <v>0</v>
      </c>
      <c r="BD3445" s="5">
        <f t="shared" si="8645"/>
        <v>0</v>
      </c>
      <c r="BE3445" s="5">
        <f t="shared" si="8645"/>
        <v>312715.5</v>
      </c>
      <c r="BF3445" s="5">
        <f t="shared" si="8572"/>
        <v>506271.00799999997</v>
      </c>
      <c r="BG3445" s="5">
        <f t="shared" si="8573"/>
        <v>262510.125</v>
      </c>
      <c r="BH3445" s="5">
        <f t="shared" si="8574"/>
        <v>312715.5</v>
      </c>
      <c r="BI3445" s="5">
        <f t="shared" si="8645"/>
        <v>0</v>
      </c>
    </row>
    <row r="3446" spans="1:62" ht="31.5" x14ac:dyDescent="0.25">
      <c r="A3446" s="4" t="s">
        <v>306</v>
      </c>
      <c r="B3446" s="4" t="s">
        <v>96</v>
      </c>
      <c r="C3446" s="4" t="s">
        <v>81</v>
      </c>
      <c r="D3446" s="4" t="s">
        <v>1496</v>
      </c>
      <c r="E3446" s="4" t="s">
        <v>15</v>
      </c>
      <c r="F3446" s="14" t="s">
        <v>559</v>
      </c>
      <c r="G3446" s="5"/>
      <c r="H3446" s="5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>
        <f>AK3447</f>
        <v>0</v>
      </c>
      <c r="AL3446" s="5">
        <f t="shared" si="8645"/>
        <v>0</v>
      </c>
      <c r="AM3446" s="5">
        <f t="shared" si="8645"/>
        <v>0</v>
      </c>
      <c r="AN3446" s="5">
        <f t="shared" si="8645"/>
        <v>0</v>
      </c>
      <c r="AO3446" s="5">
        <f t="shared" si="8645"/>
        <v>0</v>
      </c>
      <c r="AP3446" s="5">
        <f t="shared" si="8645"/>
        <v>100000</v>
      </c>
      <c r="AQ3446" s="5">
        <f t="shared" si="8645"/>
        <v>0</v>
      </c>
      <c r="AR3446" s="5">
        <f t="shared" si="8645"/>
        <v>0</v>
      </c>
      <c r="AS3446" s="5">
        <f t="shared" si="8645"/>
        <v>406271.00799999997</v>
      </c>
      <c r="AT3446" s="5">
        <f t="shared" si="8645"/>
        <v>0</v>
      </c>
      <c r="AU3446" s="5">
        <f t="shared" si="8645"/>
        <v>0</v>
      </c>
      <c r="AV3446" s="5">
        <f t="shared" si="8645"/>
        <v>0</v>
      </c>
      <c r="AW3446" s="5">
        <f t="shared" si="8645"/>
        <v>0</v>
      </c>
      <c r="AX3446" s="5">
        <f t="shared" si="8645"/>
        <v>0</v>
      </c>
      <c r="AY3446" s="5">
        <f t="shared" si="8645"/>
        <v>262510.125</v>
      </c>
      <c r="AZ3446" s="5">
        <f t="shared" si="8645"/>
        <v>0</v>
      </c>
      <c r="BA3446" s="5">
        <f t="shared" si="8645"/>
        <v>0</v>
      </c>
      <c r="BB3446" s="5">
        <f t="shared" si="8645"/>
        <v>0</v>
      </c>
      <c r="BC3446" s="5">
        <f t="shared" si="8645"/>
        <v>0</v>
      </c>
      <c r="BD3446" s="5">
        <f t="shared" si="8645"/>
        <v>0</v>
      </c>
      <c r="BE3446" s="5">
        <f t="shared" si="8645"/>
        <v>312715.5</v>
      </c>
      <c r="BF3446" s="5">
        <f t="shared" si="8572"/>
        <v>506271.00799999997</v>
      </c>
      <c r="BG3446" s="5">
        <f t="shared" si="8573"/>
        <v>262510.125</v>
      </c>
      <c r="BH3446" s="5">
        <f t="shared" si="8574"/>
        <v>312715.5</v>
      </c>
      <c r="BI3446" s="5">
        <f t="shared" si="8645"/>
        <v>0</v>
      </c>
    </row>
    <row r="3447" spans="1:62" ht="31.5" x14ac:dyDescent="0.25">
      <c r="A3447" s="4" t="s">
        <v>306</v>
      </c>
      <c r="B3447" s="4" t="s">
        <v>96</v>
      </c>
      <c r="C3447" s="4" t="s">
        <v>81</v>
      </c>
      <c r="D3447" s="4" t="s">
        <v>1496</v>
      </c>
      <c r="E3447" s="4" t="s">
        <v>16</v>
      </c>
      <c r="F3447" s="14" t="s">
        <v>560</v>
      </c>
      <c r="G3447" s="5"/>
      <c r="H3447" s="5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>
        <v>0</v>
      </c>
      <c r="AL3447" s="5">
        <v>0</v>
      </c>
      <c r="AM3447" s="5">
        <v>0</v>
      </c>
      <c r="AN3447" s="5"/>
      <c r="AO3447" s="5"/>
      <c r="AP3447" s="5">
        <v>100000</v>
      </c>
      <c r="AQ3447" s="5"/>
      <c r="AR3447" s="5"/>
      <c r="AS3447" s="5">
        <v>406271.00799999997</v>
      </c>
      <c r="AT3447" s="5"/>
      <c r="AU3447" s="5"/>
      <c r="AV3447" s="5"/>
      <c r="AW3447" s="5"/>
      <c r="AX3447" s="5"/>
      <c r="AY3447" s="5">
        <v>262510.125</v>
      </c>
      <c r="AZ3447" s="5"/>
      <c r="BA3447" s="5"/>
      <c r="BB3447" s="5"/>
      <c r="BC3447" s="5"/>
      <c r="BD3447" s="5"/>
      <c r="BE3447" s="5">
        <v>312715.5</v>
      </c>
      <c r="BF3447" s="5">
        <f t="shared" si="8572"/>
        <v>506271.00799999997</v>
      </c>
      <c r="BG3447" s="5">
        <f t="shared" si="8573"/>
        <v>262510.125</v>
      </c>
      <c r="BH3447" s="5">
        <f t="shared" si="8574"/>
        <v>312715.5</v>
      </c>
      <c r="BI3447" s="5"/>
    </row>
    <row r="3448" spans="1:62" x14ac:dyDescent="0.25">
      <c r="A3448" s="4" t="s">
        <v>306</v>
      </c>
      <c r="B3448" s="4" t="s">
        <v>96</v>
      </c>
      <c r="C3448" s="4" t="s">
        <v>81</v>
      </c>
      <c r="D3448" s="4" t="s">
        <v>1491</v>
      </c>
      <c r="E3448" s="4"/>
      <c r="F3448" s="14" t="s">
        <v>1119</v>
      </c>
      <c r="G3448" s="5"/>
      <c r="H3448" s="5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>
        <f>AK3449</f>
        <v>0</v>
      </c>
      <c r="AL3448" s="5">
        <f t="shared" ref="AL3448:BI3449" si="8646">AL3449</f>
        <v>0</v>
      </c>
      <c r="AM3448" s="5">
        <f t="shared" si="8646"/>
        <v>0</v>
      </c>
      <c r="AN3448" s="5">
        <f t="shared" si="8646"/>
        <v>0</v>
      </c>
      <c r="AO3448" s="5">
        <f t="shared" si="8646"/>
        <v>0</v>
      </c>
      <c r="AP3448" s="5">
        <f t="shared" si="8646"/>
        <v>0</v>
      </c>
      <c r="AQ3448" s="5">
        <f t="shared" si="8646"/>
        <v>0</v>
      </c>
      <c r="AR3448" s="5">
        <f t="shared" si="8646"/>
        <v>50000</v>
      </c>
      <c r="AS3448" s="5">
        <f t="shared" si="8646"/>
        <v>23145.4</v>
      </c>
      <c r="AT3448" s="5">
        <f t="shared" si="8646"/>
        <v>0</v>
      </c>
      <c r="AU3448" s="5">
        <f t="shared" si="8646"/>
        <v>0</v>
      </c>
      <c r="AV3448" s="5">
        <f t="shared" si="8646"/>
        <v>48339.68</v>
      </c>
      <c r="AW3448" s="5">
        <f t="shared" si="8646"/>
        <v>0</v>
      </c>
      <c r="AX3448" s="5">
        <f t="shared" si="8646"/>
        <v>872565.1</v>
      </c>
      <c r="AY3448" s="5">
        <f t="shared" si="8646"/>
        <v>165705.97500000001</v>
      </c>
      <c r="AZ3448" s="5">
        <f t="shared" si="8646"/>
        <v>0</v>
      </c>
      <c r="BA3448" s="5">
        <f t="shared" si="8646"/>
        <v>0</v>
      </c>
      <c r="BB3448" s="5">
        <f t="shared" si="8646"/>
        <v>0</v>
      </c>
      <c r="BC3448" s="5">
        <f t="shared" si="8646"/>
        <v>0</v>
      </c>
      <c r="BD3448" s="5">
        <f t="shared" si="8646"/>
        <v>922565.2</v>
      </c>
      <c r="BE3448" s="5">
        <f t="shared" si="8646"/>
        <v>224091.5</v>
      </c>
      <c r="BF3448" s="5">
        <f t="shared" si="8572"/>
        <v>73145.399999999994</v>
      </c>
      <c r="BG3448" s="5">
        <f t="shared" si="8573"/>
        <v>1086610.7550000001</v>
      </c>
      <c r="BH3448" s="5">
        <f t="shared" si="8574"/>
        <v>1146656.7</v>
      </c>
      <c r="BI3448" s="5">
        <f t="shared" si="8646"/>
        <v>0</v>
      </c>
    </row>
    <row r="3449" spans="1:62" ht="31.5" x14ac:dyDescent="0.25">
      <c r="A3449" s="4" t="s">
        <v>306</v>
      </c>
      <c r="B3449" s="4" t="s">
        <v>96</v>
      </c>
      <c r="C3449" s="4" t="s">
        <v>81</v>
      </c>
      <c r="D3449" s="4" t="s">
        <v>1491</v>
      </c>
      <c r="E3449" s="4" t="s">
        <v>15</v>
      </c>
      <c r="F3449" s="14" t="s">
        <v>559</v>
      </c>
      <c r="G3449" s="5"/>
      <c r="H3449" s="5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>
        <f>AK3450</f>
        <v>0</v>
      </c>
      <c r="AL3449" s="5">
        <f t="shared" si="8646"/>
        <v>0</v>
      </c>
      <c r="AM3449" s="5">
        <f t="shared" si="8646"/>
        <v>0</v>
      </c>
      <c r="AN3449" s="5">
        <f t="shared" si="8646"/>
        <v>0</v>
      </c>
      <c r="AO3449" s="5">
        <f t="shared" si="8646"/>
        <v>0</v>
      </c>
      <c r="AP3449" s="5">
        <f t="shared" si="8646"/>
        <v>0</v>
      </c>
      <c r="AQ3449" s="5">
        <f t="shared" si="8646"/>
        <v>0</v>
      </c>
      <c r="AR3449" s="5">
        <f t="shared" si="8646"/>
        <v>50000</v>
      </c>
      <c r="AS3449" s="5">
        <f t="shared" si="8646"/>
        <v>23145.4</v>
      </c>
      <c r="AT3449" s="5">
        <f t="shared" si="8646"/>
        <v>0</v>
      </c>
      <c r="AU3449" s="5">
        <f t="shared" si="8646"/>
        <v>0</v>
      </c>
      <c r="AV3449" s="5">
        <f t="shared" si="8646"/>
        <v>48339.68</v>
      </c>
      <c r="AW3449" s="5">
        <f t="shared" si="8646"/>
        <v>0</v>
      </c>
      <c r="AX3449" s="5">
        <f t="shared" si="8646"/>
        <v>872565.1</v>
      </c>
      <c r="AY3449" s="5">
        <f t="shared" si="8646"/>
        <v>165705.97500000001</v>
      </c>
      <c r="AZ3449" s="5">
        <f t="shared" si="8646"/>
        <v>0</v>
      </c>
      <c r="BA3449" s="5">
        <f t="shared" si="8646"/>
        <v>0</v>
      </c>
      <c r="BB3449" s="5">
        <f t="shared" si="8646"/>
        <v>0</v>
      </c>
      <c r="BC3449" s="5">
        <f t="shared" si="8646"/>
        <v>0</v>
      </c>
      <c r="BD3449" s="5">
        <f t="shared" si="8646"/>
        <v>922565.2</v>
      </c>
      <c r="BE3449" s="5">
        <f t="shared" si="8646"/>
        <v>224091.5</v>
      </c>
      <c r="BF3449" s="5">
        <f t="shared" si="8572"/>
        <v>73145.399999999994</v>
      </c>
      <c r="BG3449" s="5">
        <f t="shared" si="8573"/>
        <v>1086610.7550000001</v>
      </c>
      <c r="BH3449" s="5">
        <f t="shared" si="8574"/>
        <v>1146656.7</v>
      </c>
      <c r="BI3449" s="5">
        <f t="shared" si="8646"/>
        <v>0</v>
      </c>
    </row>
    <row r="3450" spans="1:62" ht="31.5" x14ac:dyDescent="0.25">
      <c r="A3450" s="4" t="s">
        <v>306</v>
      </c>
      <c r="B3450" s="4" t="s">
        <v>96</v>
      </c>
      <c r="C3450" s="4" t="s">
        <v>81</v>
      </c>
      <c r="D3450" s="4" t="s">
        <v>1491</v>
      </c>
      <c r="E3450" s="4" t="s">
        <v>16</v>
      </c>
      <c r="F3450" s="14" t="s">
        <v>560</v>
      </c>
      <c r="G3450" s="5"/>
      <c r="H3450" s="5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>
        <v>0</v>
      </c>
      <c r="AL3450" s="5">
        <v>0</v>
      </c>
      <c r="AM3450" s="5">
        <v>0</v>
      </c>
      <c r="AN3450" s="5"/>
      <c r="AO3450" s="5"/>
      <c r="AP3450" s="5"/>
      <c r="AQ3450" s="5"/>
      <c r="AR3450" s="5">
        <v>50000</v>
      </c>
      <c r="AS3450" s="5">
        <v>23145.4</v>
      </c>
      <c r="AT3450" s="5"/>
      <c r="AU3450" s="5"/>
      <c r="AV3450" s="5">
        <v>48339.68</v>
      </c>
      <c r="AW3450" s="5"/>
      <c r="AX3450" s="5">
        <v>872565.1</v>
      </c>
      <c r="AY3450" s="5">
        <v>165705.97500000001</v>
      </c>
      <c r="AZ3450" s="5"/>
      <c r="BA3450" s="5"/>
      <c r="BB3450" s="5"/>
      <c r="BC3450" s="5"/>
      <c r="BD3450" s="5">
        <v>922565.2</v>
      </c>
      <c r="BE3450" s="5">
        <v>224091.5</v>
      </c>
      <c r="BF3450" s="5">
        <f t="shared" si="8572"/>
        <v>73145.399999999994</v>
      </c>
      <c r="BG3450" s="5">
        <f t="shared" si="8573"/>
        <v>1086610.7550000001</v>
      </c>
      <c r="BH3450" s="5">
        <f t="shared" si="8574"/>
        <v>1146656.7</v>
      </c>
      <c r="BI3450" s="5"/>
    </row>
    <row r="3451" spans="1:62" ht="47.25" x14ac:dyDescent="0.25">
      <c r="A3451" s="4" t="s">
        <v>306</v>
      </c>
      <c r="B3451" s="4" t="s">
        <v>96</v>
      </c>
      <c r="C3451" s="4" t="s">
        <v>81</v>
      </c>
      <c r="D3451" s="4" t="s">
        <v>344</v>
      </c>
      <c r="E3451" s="4"/>
      <c r="F3451" s="14" t="s">
        <v>1270</v>
      </c>
      <c r="G3451" s="5">
        <f>G3452+G3455+G3458+G3461</f>
        <v>31451.7</v>
      </c>
      <c r="H3451" s="5">
        <f t="shared" ref="H3451:BI3451" si="8647">H3452+H3455+H3458+H3461</f>
        <v>726.6</v>
      </c>
      <c r="I3451" s="5">
        <f t="shared" si="8647"/>
        <v>59956</v>
      </c>
      <c r="J3451" s="5">
        <f t="shared" ref="J3451:L3451" si="8648">J3452+J3455+J3458+J3461</f>
        <v>0</v>
      </c>
      <c r="K3451" s="5">
        <f t="shared" si="8648"/>
        <v>0</v>
      </c>
      <c r="L3451" s="5">
        <f t="shared" si="8648"/>
        <v>0</v>
      </c>
      <c r="M3451" s="5">
        <f t="shared" si="8636"/>
        <v>31451.7</v>
      </c>
      <c r="N3451" s="5">
        <f t="shared" si="8637"/>
        <v>726.6</v>
      </c>
      <c r="O3451" s="5">
        <f t="shared" si="8638"/>
        <v>59956</v>
      </c>
      <c r="P3451" s="5">
        <f t="shared" ref="P3451:V3451" si="8649">P3452+P3455+P3458+P3461</f>
        <v>0</v>
      </c>
      <c r="Q3451" s="5">
        <f t="shared" ref="Q3451:R3451" si="8650">Q3452+Q3455+Q3458+Q3461</f>
        <v>0</v>
      </c>
      <c r="R3451" s="5">
        <f t="shared" si="8650"/>
        <v>0</v>
      </c>
      <c r="S3451" s="5">
        <f t="shared" ref="S3451" si="8651">S3452+S3455+S3458+S3461</f>
        <v>0</v>
      </c>
      <c r="T3451" s="5">
        <f t="shared" si="8649"/>
        <v>0</v>
      </c>
      <c r="U3451" s="5">
        <f t="shared" si="8649"/>
        <v>0</v>
      </c>
      <c r="V3451" s="5">
        <f t="shared" si="8649"/>
        <v>0</v>
      </c>
      <c r="W3451" s="5">
        <f t="shared" ref="W3451:AF3451" si="8652">W3452+W3455+W3458+W3461</f>
        <v>0</v>
      </c>
      <c r="X3451" s="5">
        <f t="shared" si="8652"/>
        <v>0</v>
      </c>
      <c r="Y3451" s="5">
        <f t="shared" si="8652"/>
        <v>0</v>
      </c>
      <c r="Z3451" s="5">
        <f t="shared" si="8652"/>
        <v>0</v>
      </c>
      <c r="AA3451" s="5">
        <f t="shared" si="8652"/>
        <v>0</v>
      </c>
      <c r="AB3451" s="5">
        <f t="shared" si="8652"/>
        <v>0</v>
      </c>
      <c r="AC3451" s="5">
        <f t="shared" si="8652"/>
        <v>0</v>
      </c>
      <c r="AD3451" s="5">
        <f t="shared" ref="AD3451" si="8653">AD3452+AD3455+AD3458+AD3461</f>
        <v>0</v>
      </c>
      <c r="AE3451" s="5">
        <f t="shared" ref="AE3451" si="8654">AE3452+AE3455+AE3458+AE3461</f>
        <v>0</v>
      </c>
      <c r="AF3451" s="5">
        <f t="shared" si="8652"/>
        <v>0</v>
      </c>
      <c r="AG3451" s="5">
        <f t="shared" si="8551"/>
        <v>31451.7</v>
      </c>
      <c r="AH3451" s="5">
        <f t="shared" si="8549"/>
        <v>726.6</v>
      </c>
      <c r="AI3451" s="5">
        <f t="shared" si="8550"/>
        <v>59956</v>
      </c>
      <c r="AJ3451" s="5">
        <f t="shared" ref="AJ3451" si="8655">AJ3452+AJ3455+AJ3458+AJ3461</f>
        <v>0</v>
      </c>
      <c r="AK3451" s="5">
        <f t="shared" si="8552"/>
        <v>31451.7</v>
      </c>
      <c r="AL3451" s="5">
        <f t="shared" si="8553"/>
        <v>726.6</v>
      </c>
      <c r="AM3451" s="5">
        <f t="shared" si="8554"/>
        <v>59956</v>
      </c>
      <c r="AN3451" s="5">
        <f t="shared" ref="AN3451:BA3451" si="8656">AN3452+AN3455+AN3458+AN3461</f>
        <v>0</v>
      </c>
      <c r="AO3451" s="5">
        <f t="shared" si="8656"/>
        <v>0</v>
      </c>
      <c r="AP3451" s="5">
        <f t="shared" si="8656"/>
        <v>0</v>
      </c>
      <c r="AQ3451" s="5">
        <f t="shared" si="8656"/>
        <v>0</v>
      </c>
      <c r="AR3451" s="5">
        <f t="shared" si="8656"/>
        <v>0</v>
      </c>
      <c r="AS3451" s="5">
        <f t="shared" si="8656"/>
        <v>0</v>
      </c>
      <c r="AT3451" s="5">
        <f t="shared" si="8656"/>
        <v>0</v>
      </c>
      <c r="AU3451" s="5">
        <f t="shared" ref="AU3451" si="8657">AU3452+AU3455+AU3458+AU3461</f>
        <v>0</v>
      </c>
      <c r="AV3451" s="5">
        <f t="shared" ref="AV3451:BE3451" si="8658">AV3452+AV3455+AV3458+AV3461</f>
        <v>0</v>
      </c>
      <c r="AW3451" s="5">
        <f t="shared" si="8658"/>
        <v>0</v>
      </c>
      <c r="AX3451" s="5">
        <f t="shared" si="8658"/>
        <v>0</v>
      </c>
      <c r="AY3451" s="5">
        <f t="shared" si="8658"/>
        <v>0</v>
      </c>
      <c r="AZ3451" s="5">
        <f t="shared" si="8656"/>
        <v>0</v>
      </c>
      <c r="BA3451" s="5">
        <f t="shared" si="8656"/>
        <v>0</v>
      </c>
      <c r="BB3451" s="5">
        <f t="shared" si="8658"/>
        <v>0</v>
      </c>
      <c r="BC3451" s="5">
        <f t="shared" si="8658"/>
        <v>0</v>
      </c>
      <c r="BD3451" s="5">
        <f t="shared" si="8658"/>
        <v>0</v>
      </c>
      <c r="BE3451" s="5">
        <f t="shared" si="8658"/>
        <v>0</v>
      </c>
      <c r="BF3451" s="5">
        <f t="shared" si="8572"/>
        <v>31451.7</v>
      </c>
      <c r="BG3451" s="5">
        <f t="shared" si="8573"/>
        <v>726.6</v>
      </c>
      <c r="BH3451" s="5">
        <f t="shared" si="8574"/>
        <v>59956</v>
      </c>
      <c r="BI3451" s="5">
        <f t="shared" si="8647"/>
        <v>0</v>
      </c>
    </row>
    <row r="3452" spans="1:62" x14ac:dyDescent="0.25">
      <c r="A3452" s="4" t="s">
        <v>306</v>
      </c>
      <c r="B3452" s="4" t="s">
        <v>96</v>
      </c>
      <c r="C3452" s="4" t="s">
        <v>81</v>
      </c>
      <c r="D3452" s="4" t="s">
        <v>333</v>
      </c>
      <c r="E3452" s="4"/>
      <c r="F3452" s="14" t="s">
        <v>650</v>
      </c>
      <c r="G3452" s="5">
        <f t="shared" ref="G3452:L3453" si="8659">G3453</f>
        <v>31451.7</v>
      </c>
      <c r="H3452" s="5">
        <f t="shared" si="8659"/>
        <v>0</v>
      </c>
      <c r="I3452" s="5">
        <f t="shared" si="8659"/>
        <v>0</v>
      </c>
      <c r="J3452" s="5">
        <f t="shared" si="8659"/>
        <v>0</v>
      </c>
      <c r="K3452" s="5">
        <f t="shared" si="8659"/>
        <v>0</v>
      </c>
      <c r="L3452" s="5">
        <f t="shared" si="8659"/>
        <v>0</v>
      </c>
      <c r="M3452" s="5">
        <f t="shared" si="8636"/>
        <v>31451.7</v>
      </c>
      <c r="N3452" s="5">
        <f t="shared" si="8637"/>
        <v>0</v>
      </c>
      <c r="O3452" s="5">
        <f t="shared" si="8638"/>
        <v>0</v>
      </c>
      <c r="P3452" s="5">
        <f t="shared" ref="P3452:V3453" si="8660">P3453</f>
        <v>0</v>
      </c>
      <c r="Q3452" s="5">
        <f t="shared" si="8660"/>
        <v>0</v>
      </c>
      <c r="R3452" s="5">
        <f t="shared" si="8660"/>
        <v>0</v>
      </c>
      <c r="S3452" s="5">
        <f t="shared" si="8660"/>
        <v>0</v>
      </c>
      <c r="T3452" s="5">
        <f t="shared" si="8660"/>
        <v>0</v>
      </c>
      <c r="U3452" s="5">
        <f t="shared" si="8660"/>
        <v>0</v>
      </c>
      <c r="V3452" s="5">
        <f t="shared" si="8660"/>
        <v>0</v>
      </c>
      <c r="W3452" s="5">
        <f t="shared" ref="W3452:AF3453" si="8661">W3453</f>
        <v>0</v>
      </c>
      <c r="X3452" s="5">
        <f t="shared" si="8661"/>
        <v>0</v>
      </c>
      <c r="Y3452" s="5">
        <f t="shared" si="8661"/>
        <v>0</v>
      </c>
      <c r="Z3452" s="5">
        <f t="shared" si="8661"/>
        <v>0</v>
      </c>
      <c r="AA3452" s="5">
        <f t="shared" si="8661"/>
        <v>0</v>
      </c>
      <c r="AB3452" s="5">
        <f t="shared" si="8661"/>
        <v>0</v>
      </c>
      <c r="AC3452" s="5">
        <f t="shared" si="8661"/>
        <v>0</v>
      </c>
      <c r="AD3452" s="5">
        <f t="shared" si="8661"/>
        <v>0</v>
      </c>
      <c r="AE3452" s="5">
        <f t="shared" si="8661"/>
        <v>0</v>
      </c>
      <c r="AF3452" s="5">
        <f t="shared" si="8661"/>
        <v>0</v>
      </c>
      <c r="AG3452" s="5">
        <f t="shared" si="8551"/>
        <v>31451.7</v>
      </c>
      <c r="AH3452" s="5">
        <f t="shared" si="8549"/>
        <v>0</v>
      </c>
      <c r="AI3452" s="5">
        <f t="shared" si="8550"/>
        <v>0</v>
      </c>
      <c r="AJ3452" s="5">
        <f t="shared" ref="AJ3452:BI3453" si="8662">AJ3453</f>
        <v>0</v>
      </c>
      <c r="AK3452" s="5">
        <f t="shared" si="8552"/>
        <v>31451.7</v>
      </c>
      <c r="AL3452" s="5">
        <f t="shared" si="8553"/>
        <v>0</v>
      </c>
      <c r="AM3452" s="5">
        <f t="shared" si="8554"/>
        <v>0</v>
      </c>
      <c r="AN3452" s="5">
        <f t="shared" si="8662"/>
        <v>0</v>
      </c>
      <c r="AO3452" s="5">
        <f t="shared" si="8662"/>
        <v>0</v>
      </c>
      <c r="AP3452" s="5">
        <f t="shared" si="8662"/>
        <v>0</v>
      </c>
      <c r="AQ3452" s="5">
        <f t="shared" si="8662"/>
        <v>0</v>
      </c>
      <c r="AR3452" s="5">
        <f t="shared" si="8662"/>
        <v>0</v>
      </c>
      <c r="AS3452" s="5">
        <f t="shared" si="8662"/>
        <v>0</v>
      </c>
      <c r="AT3452" s="5">
        <f t="shared" si="8662"/>
        <v>0</v>
      </c>
      <c r="AU3452" s="5">
        <f t="shared" si="8662"/>
        <v>0</v>
      </c>
      <c r="AV3452" s="5">
        <f t="shared" si="8662"/>
        <v>0</v>
      </c>
      <c r="AW3452" s="5">
        <f t="shared" si="8662"/>
        <v>0</v>
      </c>
      <c r="AX3452" s="5">
        <f t="shared" si="8662"/>
        <v>0</v>
      </c>
      <c r="AY3452" s="5">
        <f t="shared" si="8662"/>
        <v>0</v>
      </c>
      <c r="AZ3452" s="5">
        <f t="shared" si="8662"/>
        <v>0</v>
      </c>
      <c r="BA3452" s="5">
        <f t="shared" si="8662"/>
        <v>0</v>
      </c>
      <c r="BB3452" s="5">
        <f t="shared" si="8662"/>
        <v>0</v>
      </c>
      <c r="BC3452" s="5">
        <f t="shared" si="8662"/>
        <v>0</v>
      </c>
      <c r="BD3452" s="5">
        <f t="shared" si="8662"/>
        <v>0</v>
      </c>
      <c r="BE3452" s="5">
        <f t="shared" si="8662"/>
        <v>0</v>
      </c>
      <c r="BF3452" s="5">
        <f t="shared" si="8572"/>
        <v>31451.7</v>
      </c>
      <c r="BG3452" s="5">
        <f t="shared" si="8573"/>
        <v>0</v>
      </c>
      <c r="BH3452" s="5">
        <f t="shared" si="8574"/>
        <v>0</v>
      </c>
      <c r="BI3452" s="5">
        <f t="shared" si="8662"/>
        <v>0</v>
      </c>
    </row>
    <row r="3453" spans="1:62" ht="31.5" x14ac:dyDescent="0.25">
      <c r="A3453" s="4" t="s">
        <v>306</v>
      </c>
      <c r="B3453" s="4" t="s">
        <v>96</v>
      </c>
      <c r="C3453" s="4" t="s">
        <v>81</v>
      </c>
      <c r="D3453" s="4" t="s">
        <v>333</v>
      </c>
      <c r="E3453" s="4" t="s">
        <v>280</v>
      </c>
      <c r="F3453" s="14" t="s">
        <v>567</v>
      </c>
      <c r="G3453" s="5">
        <f t="shared" si="8659"/>
        <v>31451.7</v>
      </c>
      <c r="H3453" s="5">
        <f t="shared" si="8659"/>
        <v>0</v>
      </c>
      <c r="I3453" s="5">
        <f t="shared" si="8659"/>
        <v>0</v>
      </c>
      <c r="J3453" s="5">
        <f t="shared" si="8659"/>
        <v>0</v>
      </c>
      <c r="K3453" s="5">
        <f t="shared" si="8659"/>
        <v>0</v>
      </c>
      <c r="L3453" s="5">
        <f t="shared" si="8659"/>
        <v>0</v>
      </c>
      <c r="M3453" s="5">
        <f t="shared" si="8636"/>
        <v>31451.7</v>
      </c>
      <c r="N3453" s="5">
        <f t="shared" si="8637"/>
        <v>0</v>
      </c>
      <c r="O3453" s="5">
        <f t="shared" si="8638"/>
        <v>0</v>
      </c>
      <c r="P3453" s="5">
        <f t="shared" si="8660"/>
        <v>0</v>
      </c>
      <c r="Q3453" s="5">
        <f t="shared" si="8660"/>
        <v>0</v>
      </c>
      <c r="R3453" s="5">
        <f t="shared" si="8660"/>
        <v>0</v>
      </c>
      <c r="S3453" s="5">
        <f t="shared" si="8660"/>
        <v>0</v>
      </c>
      <c r="T3453" s="5">
        <f t="shared" si="8660"/>
        <v>0</v>
      </c>
      <c r="U3453" s="5">
        <f t="shared" si="8660"/>
        <v>0</v>
      </c>
      <c r="V3453" s="5">
        <f t="shared" si="8660"/>
        <v>0</v>
      </c>
      <c r="W3453" s="5">
        <f t="shared" si="8661"/>
        <v>0</v>
      </c>
      <c r="X3453" s="5">
        <f t="shared" si="8661"/>
        <v>0</v>
      </c>
      <c r="Y3453" s="5">
        <f t="shared" si="8661"/>
        <v>0</v>
      </c>
      <c r="Z3453" s="5">
        <f t="shared" si="8661"/>
        <v>0</v>
      </c>
      <c r="AA3453" s="5">
        <f t="shared" si="8661"/>
        <v>0</v>
      </c>
      <c r="AB3453" s="5">
        <f t="shared" si="8661"/>
        <v>0</v>
      </c>
      <c r="AC3453" s="5">
        <f t="shared" si="8661"/>
        <v>0</v>
      </c>
      <c r="AD3453" s="5">
        <f t="shared" si="8661"/>
        <v>0</v>
      </c>
      <c r="AE3453" s="5">
        <f t="shared" si="8661"/>
        <v>0</v>
      </c>
      <c r="AF3453" s="5">
        <f t="shared" si="8661"/>
        <v>0</v>
      </c>
      <c r="AG3453" s="5">
        <f t="shared" si="8551"/>
        <v>31451.7</v>
      </c>
      <c r="AH3453" s="5">
        <f t="shared" si="8549"/>
        <v>0</v>
      </c>
      <c r="AI3453" s="5">
        <f t="shared" si="8550"/>
        <v>0</v>
      </c>
      <c r="AJ3453" s="5">
        <f t="shared" si="8662"/>
        <v>0</v>
      </c>
      <c r="AK3453" s="5">
        <f t="shared" si="8552"/>
        <v>31451.7</v>
      </c>
      <c r="AL3453" s="5">
        <f t="shared" si="8553"/>
        <v>0</v>
      </c>
      <c r="AM3453" s="5">
        <f t="shared" si="8554"/>
        <v>0</v>
      </c>
      <c r="AN3453" s="5">
        <f t="shared" si="8662"/>
        <v>0</v>
      </c>
      <c r="AO3453" s="5">
        <f t="shared" si="8662"/>
        <v>0</v>
      </c>
      <c r="AP3453" s="5">
        <f t="shared" si="8662"/>
        <v>0</v>
      </c>
      <c r="AQ3453" s="5">
        <f t="shared" si="8662"/>
        <v>0</v>
      </c>
      <c r="AR3453" s="5">
        <f t="shared" si="8662"/>
        <v>0</v>
      </c>
      <c r="AS3453" s="5">
        <f t="shared" si="8662"/>
        <v>0</v>
      </c>
      <c r="AT3453" s="5">
        <f t="shared" si="8662"/>
        <v>0</v>
      </c>
      <c r="AU3453" s="5">
        <f t="shared" si="8662"/>
        <v>0</v>
      </c>
      <c r="AV3453" s="5">
        <f t="shared" si="8662"/>
        <v>0</v>
      </c>
      <c r="AW3453" s="5">
        <f t="shared" si="8662"/>
        <v>0</v>
      </c>
      <c r="AX3453" s="5">
        <f t="shared" si="8662"/>
        <v>0</v>
      </c>
      <c r="AY3453" s="5">
        <f t="shared" si="8662"/>
        <v>0</v>
      </c>
      <c r="AZ3453" s="5">
        <f t="shared" si="8662"/>
        <v>0</v>
      </c>
      <c r="BA3453" s="5">
        <f t="shared" si="8662"/>
        <v>0</v>
      </c>
      <c r="BB3453" s="5">
        <f t="shared" si="8662"/>
        <v>0</v>
      </c>
      <c r="BC3453" s="5">
        <f t="shared" si="8662"/>
        <v>0</v>
      </c>
      <c r="BD3453" s="5">
        <f t="shared" si="8662"/>
        <v>0</v>
      </c>
      <c r="BE3453" s="5">
        <f t="shared" si="8662"/>
        <v>0</v>
      </c>
      <c r="BF3453" s="5">
        <f t="shared" si="8572"/>
        <v>31451.7</v>
      </c>
      <c r="BG3453" s="5">
        <f t="shared" si="8573"/>
        <v>0</v>
      </c>
      <c r="BH3453" s="5">
        <f t="shared" si="8574"/>
        <v>0</v>
      </c>
      <c r="BI3453" s="5">
        <f t="shared" si="8662"/>
        <v>0</v>
      </c>
    </row>
    <row r="3454" spans="1:62" x14ac:dyDescent="0.25">
      <c r="A3454" s="4" t="s">
        <v>306</v>
      </c>
      <c r="B3454" s="4" t="s">
        <v>96</v>
      </c>
      <c r="C3454" s="4" t="s">
        <v>81</v>
      </c>
      <c r="D3454" s="4" t="s">
        <v>333</v>
      </c>
      <c r="E3454" s="4" t="s">
        <v>279</v>
      </c>
      <c r="F3454" s="14" t="s">
        <v>568</v>
      </c>
      <c r="G3454" s="5">
        <v>31451.7</v>
      </c>
      <c r="H3454" s="5">
        <v>0</v>
      </c>
      <c r="I3454" s="5">
        <v>0</v>
      </c>
      <c r="J3454" s="5"/>
      <c r="K3454" s="5"/>
      <c r="L3454" s="5"/>
      <c r="M3454" s="5">
        <f t="shared" si="8636"/>
        <v>31451.7</v>
      </c>
      <c r="N3454" s="5">
        <f t="shared" si="8637"/>
        <v>0</v>
      </c>
      <c r="O3454" s="5">
        <f t="shared" si="8638"/>
        <v>0</v>
      </c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>
        <f t="shared" si="8551"/>
        <v>31451.7</v>
      </c>
      <c r="AH3454" s="5">
        <f t="shared" si="8549"/>
        <v>0</v>
      </c>
      <c r="AI3454" s="5">
        <f t="shared" si="8550"/>
        <v>0</v>
      </c>
      <c r="AJ3454" s="5"/>
      <c r="AK3454" s="5">
        <f t="shared" si="8552"/>
        <v>31451.7</v>
      </c>
      <c r="AL3454" s="5">
        <f t="shared" si="8553"/>
        <v>0</v>
      </c>
      <c r="AM3454" s="5">
        <f t="shared" si="8554"/>
        <v>0</v>
      </c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>
        <f t="shared" si="8572"/>
        <v>31451.7</v>
      </c>
      <c r="BG3454" s="5">
        <f t="shared" si="8573"/>
        <v>0</v>
      </c>
      <c r="BH3454" s="5">
        <f t="shared" si="8574"/>
        <v>0</v>
      </c>
      <c r="BI3454" s="5"/>
    </row>
    <row r="3455" spans="1:62" x14ac:dyDescent="0.25">
      <c r="A3455" s="4" t="s">
        <v>306</v>
      </c>
      <c r="B3455" s="4" t="s">
        <v>96</v>
      </c>
      <c r="C3455" s="4" t="s">
        <v>81</v>
      </c>
      <c r="D3455" s="4" t="s">
        <v>334</v>
      </c>
      <c r="E3455" s="4"/>
      <c r="F3455" s="14" t="s">
        <v>651</v>
      </c>
      <c r="G3455" s="5">
        <f t="shared" ref="G3455:L3456" si="8663">G3456</f>
        <v>0</v>
      </c>
      <c r="H3455" s="5">
        <f t="shared" si="8663"/>
        <v>726.6</v>
      </c>
      <c r="I3455" s="5">
        <f t="shared" si="8663"/>
        <v>0</v>
      </c>
      <c r="J3455" s="5">
        <f t="shared" si="8663"/>
        <v>0</v>
      </c>
      <c r="K3455" s="5">
        <f t="shared" si="8663"/>
        <v>0</v>
      </c>
      <c r="L3455" s="5">
        <f t="shared" si="8663"/>
        <v>0</v>
      </c>
      <c r="M3455" s="5">
        <f t="shared" si="8636"/>
        <v>0</v>
      </c>
      <c r="N3455" s="5">
        <f t="shared" si="8637"/>
        <v>726.6</v>
      </c>
      <c r="O3455" s="5">
        <f t="shared" si="8638"/>
        <v>0</v>
      </c>
      <c r="P3455" s="5">
        <f t="shared" ref="P3455:V3456" si="8664">P3456</f>
        <v>0</v>
      </c>
      <c r="Q3455" s="5">
        <f t="shared" si="8664"/>
        <v>0</v>
      </c>
      <c r="R3455" s="5">
        <f t="shared" si="8664"/>
        <v>0</v>
      </c>
      <c r="S3455" s="5">
        <f t="shared" si="8664"/>
        <v>0</v>
      </c>
      <c r="T3455" s="5">
        <f t="shared" si="8664"/>
        <v>0</v>
      </c>
      <c r="U3455" s="5">
        <f t="shared" si="8664"/>
        <v>0</v>
      </c>
      <c r="V3455" s="5">
        <f t="shared" si="8664"/>
        <v>0</v>
      </c>
      <c r="W3455" s="5">
        <f t="shared" ref="W3455:AF3456" si="8665">W3456</f>
        <v>0</v>
      </c>
      <c r="X3455" s="5">
        <f t="shared" si="8665"/>
        <v>0</v>
      </c>
      <c r="Y3455" s="5">
        <f t="shared" si="8665"/>
        <v>0</v>
      </c>
      <c r="Z3455" s="5">
        <f t="shared" si="8665"/>
        <v>0</v>
      </c>
      <c r="AA3455" s="5">
        <f t="shared" si="8665"/>
        <v>0</v>
      </c>
      <c r="AB3455" s="5">
        <f t="shared" si="8665"/>
        <v>0</v>
      </c>
      <c r="AC3455" s="5">
        <f t="shared" si="8665"/>
        <v>0</v>
      </c>
      <c r="AD3455" s="5">
        <f t="shared" si="8665"/>
        <v>0</v>
      </c>
      <c r="AE3455" s="5">
        <f t="shared" si="8665"/>
        <v>0</v>
      </c>
      <c r="AF3455" s="5">
        <f t="shared" si="8665"/>
        <v>0</v>
      </c>
      <c r="AG3455" s="5">
        <f t="shared" si="8551"/>
        <v>0</v>
      </c>
      <c r="AH3455" s="5">
        <f t="shared" si="8549"/>
        <v>726.6</v>
      </c>
      <c r="AI3455" s="5">
        <f t="shared" si="8550"/>
        <v>0</v>
      </c>
      <c r="AJ3455" s="5">
        <f t="shared" ref="AJ3455:BI3456" si="8666">AJ3456</f>
        <v>0</v>
      </c>
      <c r="AK3455" s="5">
        <f t="shared" si="8552"/>
        <v>0</v>
      </c>
      <c r="AL3455" s="5">
        <f t="shared" si="8553"/>
        <v>726.6</v>
      </c>
      <c r="AM3455" s="5">
        <f t="shared" si="8554"/>
        <v>0</v>
      </c>
      <c r="AN3455" s="5">
        <f t="shared" si="8666"/>
        <v>0</v>
      </c>
      <c r="AO3455" s="5">
        <f t="shared" si="8666"/>
        <v>0</v>
      </c>
      <c r="AP3455" s="5">
        <f t="shared" si="8666"/>
        <v>0</v>
      </c>
      <c r="AQ3455" s="5">
        <f t="shared" si="8666"/>
        <v>0</v>
      </c>
      <c r="AR3455" s="5">
        <f t="shared" si="8666"/>
        <v>0</v>
      </c>
      <c r="AS3455" s="5">
        <f t="shared" si="8666"/>
        <v>0</v>
      </c>
      <c r="AT3455" s="5">
        <f t="shared" si="8666"/>
        <v>0</v>
      </c>
      <c r="AU3455" s="5">
        <f t="shared" si="8666"/>
        <v>0</v>
      </c>
      <c r="AV3455" s="5">
        <f t="shared" si="8666"/>
        <v>0</v>
      </c>
      <c r="AW3455" s="5">
        <f t="shared" si="8666"/>
        <v>0</v>
      </c>
      <c r="AX3455" s="5">
        <f t="shared" si="8666"/>
        <v>0</v>
      </c>
      <c r="AY3455" s="5">
        <f t="shared" si="8666"/>
        <v>0</v>
      </c>
      <c r="AZ3455" s="5">
        <f t="shared" si="8666"/>
        <v>0</v>
      </c>
      <c r="BA3455" s="5">
        <f t="shared" si="8666"/>
        <v>0</v>
      </c>
      <c r="BB3455" s="5">
        <f t="shared" si="8666"/>
        <v>0</v>
      </c>
      <c r="BC3455" s="5">
        <f t="shared" si="8666"/>
        <v>0</v>
      </c>
      <c r="BD3455" s="5">
        <f t="shared" si="8666"/>
        <v>0</v>
      </c>
      <c r="BE3455" s="5">
        <f t="shared" si="8666"/>
        <v>0</v>
      </c>
      <c r="BF3455" s="5">
        <f t="shared" si="8572"/>
        <v>0</v>
      </c>
      <c r="BG3455" s="5">
        <f t="shared" si="8573"/>
        <v>726.6</v>
      </c>
      <c r="BH3455" s="5">
        <f t="shared" si="8574"/>
        <v>0</v>
      </c>
      <c r="BI3455" s="5">
        <f t="shared" si="8666"/>
        <v>0</v>
      </c>
    </row>
    <row r="3456" spans="1:62" ht="31.5" x14ac:dyDescent="0.25">
      <c r="A3456" s="4" t="s">
        <v>306</v>
      </c>
      <c r="B3456" s="4" t="s">
        <v>96</v>
      </c>
      <c r="C3456" s="4" t="s">
        <v>81</v>
      </c>
      <c r="D3456" s="4" t="s">
        <v>334</v>
      </c>
      <c r="E3456" s="4" t="s">
        <v>280</v>
      </c>
      <c r="F3456" s="14" t="s">
        <v>567</v>
      </c>
      <c r="G3456" s="5">
        <f t="shared" si="8663"/>
        <v>0</v>
      </c>
      <c r="H3456" s="5">
        <f t="shared" si="8663"/>
        <v>726.6</v>
      </c>
      <c r="I3456" s="5">
        <f t="shared" si="8663"/>
        <v>0</v>
      </c>
      <c r="J3456" s="5">
        <f t="shared" si="8663"/>
        <v>0</v>
      </c>
      <c r="K3456" s="5">
        <f t="shared" si="8663"/>
        <v>0</v>
      </c>
      <c r="L3456" s="5">
        <f t="shared" si="8663"/>
        <v>0</v>
      </c>
      <c r="M3456" s="5">
        <f t="shared" si="8636"/>
        <v>0</v>
      </c>
      <c r="N3456" s="5">
        <f t="shared" si="8637"/>
        <v>726.6</v>
      </c>
      <c r="O3456" s="5">
        <f t="shared" si="8638"/>
        <v>0</v>
      </c>
      <c r="P3456" s="5">
        <f t="shared" si="8664"/>
        <v>0</v>
      </c>
      <c r="Q3456" s="5">
        <f t="shared" si="8664"/>
        <v>0</v>
      </c>
      <c r="R3456" s="5">
        <f t="shared" si="8664"/>
        <v>0</v>
      </c>
      <c r="S3456" s="5">
        <f t="shared" si="8664"/>
        <v>0</v>
      </c>
      <c r="T3456" s="5">
        <f t="shared" si="8664"/>
        <v>0</v>
      </c>
      <c r="U3456" s="5">
        <f t="shared" si="8664"/>
        <v>0</v>
      </c>
      <c r="V3456" s="5">
        <f t="shared" si="8664"/>
        <v>0</v>
      </c>
      <c r="W3456" s="5">
        <f t="shared" si="8665"/>
        <v>0</v>
      </c>
      <c r="X3456" s="5">
        <f t="shared" si="8665"/>
        <v>0</v>
      </c>
      <c r="Y3456" s="5">
        <f t="shared" si="8665"/>
        <v>0</v>
      </c>
      <c r="Z3456" s="5">
        <f t="shared" si="8665"/>
        <v>0</v>
      </c>
      <c r="AA3456" s="5">
        <f t="shared" si="8665"/>
        <v>0</v>
      </c>
      <c r="AB3456" s="5">
        <f t="shared" si="8665"/>
        <v>0</v>
      </c>
      <c r="AC3456" s="5">
        <f t="shared" si="8665"/>
        <v>0</v>
      </c>
      <c r="AD3456" s="5">
        <f t="shared" si="8665"/>
        <v>0</v>
      </c>
      <c r="AE3456" s="5">
        <f t="shared" si="8665"/>
        <v>0</v>
      </c>
      <c r="AF3456" s="5">
        <f t="shared" si="8665"/>
        <v>0</v>
      </c>
      <c r="AG3456" s="5">
        <f t="shared" si="8551"/>
        <v>0</v>
      </c>
      <c r="AH3456" s="5">
        <f t="shared" si="8549"/>
        <v>726.6</v>
      </c>
      <c r="AI3456" s="5">
        <f t="shared" si="8550"/>
        <v>0</v>
      </c>
      <c r="AJ3456" s="5">
        <f t="shared" si="8666"/>
        <v>0</v>
      </c>
      <c r="AK3456" s="5">
        <f t="shared" si="8552"/>
        <v>0</v>
      </c>
      <c r="AL3456" s="5">
        <f t="shared" si="8553"/>
        <v>726.6</v>
      </c>
      <c r="AM3456" s="5">
        <f t="shared" si="8554"/>
        <v>0</v>
      </c>
      <c r="AN3456" s="5">
        <f t="shared" si="8666"/>
        <v>0</v>
      </c>
      <c r="AO3456" s="5">
        <f t="shared" si="8666"/>
        <v>0</v>
      </c>
      <c r="AP3456" s="5">
        <f t="shared" si="8666"/>
        <v>0</v>
      </c>
      <c r="AQ3456" s="5">
        <f t="shared" si="8666"/>
        <v>0</v>
      </c>
      <c r="AR3456" s="5">
        <f t="shared" si="8666"/>
        <v>0</v>
      </c>
      <c r="AS3456" s="5">
        <f t="shared" si="8666"/>
        <v>0</v>
      </c>
      <c r="AT3456" s="5">
        <f t="shared" si="8666"/>
        <v>0</v>
      </c>
      <c r="AU3456" s="5">
        <f t="shared" si="8666"/>
        <v>0</v>
      </c>
      <c r="AV3456" s="5">
        <f t="shared" si="8666"/>
        <v>0</v>
      </c>
      <c r="AW3456" s="5">
        <f t="shared" si="8666"/>
        <v>0</v>
      </c>
      <c r="AX3456" s="5">
        <f t="shared" si="8666"/>
        <v>0</v>
      </c>
      <c r="AY3456" s="5">
        <f t="shared" si="8666"/>
        <v>0</v>
      </c>
      <c r="AZ3456" s="5">
        <f t="shared" si="8666"/>
        <v>0</v>
      </c>
      <c r="BA3456" s="5">
        <f t="shared" si="8666"/>
        <v>0</v>
      </c>
      <c r="BB3456" s="5">
        <f t="shared" si="8666"/>
        <v>0</v>
      </c>
      <c r="BC3456" s="5">
        <f t="shared" si="8666"/>
        <v>0</v>
      </c>
      <c r="BD3456" s="5">
        <f t="shared" si="8666"/>
        <v>0</v>
      </c>
      <c r="BE3456" s="5">
        <f t="shared" si="8666"/>
        <v>0</v>
      </c>
      <c r="BF3456" s="5">
        <f t="shared" si="8572"/>
        <v>0</v>
      </c>
      <c r="BG3456" s="5">
        <f t="shared" si="8573"/>
        <v>726.6</v>
      </c>
      <c r="BH3456" s="5">
        <f t="shared" si="8574"/>
        <v>0</v>
      </c>
      <c r="BI3456" s="5">
        <f t="shared" si="8666"/>
        <v>0</v>
      </c>
    </row>
    <row r="3457" spans="1:61" x14ac:dyDescent="0.25">
      <c r="A3457" s="4" t="s">
        <v>306</v>
      </c>
      <c r="B3457" s="4" t="s">
        <v>96</v>
      </c>
      <c r="C3457" s="4" t="s">
        <v>81</v>
      </c>
      <c r="D3457" s="4" t="s">
        <v>334</v>
      </c>
      <c r="E3457" s="4" t="s">
        <v>279</v>
      </c>
      <c r="F3457" s="14" t="s">
        <v>568</v>
      </c>
      <c r="G3457" s="5">
        <v>0</v>
      </c>
      <c r="H3457" s="5">
        <v>726.6</v>
      </c>
      <c r="I3457" s="5">
        <v>0</v>
      </c>
      <c r="J3457" s="5"/>
      <c r="K3457" s="5"/>
      <c r="L3457" s="5"/>
      <c r="M3457" s="5">
        <f t="shared" si="8636"/>
        <v>0</v>
      </c>
      <c r="N3457" s="5">
        <f t="shared" si="8637"/>
        <v>726.6</v>
      </c>
      <c r="O3457" s="5">
        <f t="shared" si="8638"/>
        <v>0</v>
      </c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>
        <f t="shared" si="8551"/>
        <v>0</v>
      </c>
      <c r="AH3457" s="5">
        <f t="shared" si="8549"/>
        <v>726.6</v>
      </c>
      <c r="AI3457" s="5">
        <f t="shared" si="8550"/>
        <v>0</v>
      </c>
      <c r="AJ3457" s="5"/>
      <c r="AK3457" s="5">
        <f t="shared" si="8552"/>
        <v>0</v>
      </c>
      <c r="AL3457" s="5">
        <f t="shared" si="8553"/>
        <v>726.6</v>
      </c>
      <c r="AM3457" s="5">
        <f t="shared" si="8554"/>
        <v>0</v>
      </c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>
        <f t="shared" si="8572"/>
        <v>0</v>
      </c>
      <c r="BG3457" s="5">
        <f t="shared" si="8573"/>
        <v>726.6</v>
      </c>
      <c r="BH3457" s="5">
        <f t="shared" si="8574"/>
        <v>0</v>
      </c>
      <c r="BI3457" s="5"/>
    </row>
    <row r="3458" spans="1:61" x14ac:dyDescent="0.25">
      <c r="A3458" s="4" t="s">
        <v>306</v>
      </c>
      <c r="B3458" s="4" t="s">
        <v>96</v>
      </c>
      <c r="C3458" s="4" t="s">
        <v>81</v>
      </c>
      <c r="D3458" s="4" t="s">
        <v>335</v>
      </c>
      <c r="E3458" s="4"/>
      <c r="F3458" s="14" t="s">
        <v>652</v>
      </c>
      <c r="G3458" s="5">
        <f t="shared" ref="G3458:L3459" si="8667">G3459</f>
        <v>0</v>
      </c>
      <c r="H3458" s="5">
        <f t="shared" si="8667"/>
        <v>0</v>
      </c>
      <c r="I3458" s="5">
        <f t="shared" si="8667"/>
        <v>52000</v>
      </c>
      <c r="J3458" s="5">
        <f t="shared" si="8667"/>
        <v>0</v>
      </c>
      <c r="K3458" s="5">
        <f t="shared" si="8667"/>
        <v>0</v>
      </c>
      <c r="L3458" s="5">
        <f t="shared" si="8667"/>
        <v>0</v>
      </c>
      <c r="M3458" s="5">
        <f t="shared" si="8636"/>
        <v>0</v>
      </c>
      <c r="N3458" s="5">
        <f t="shared" si="8637"/>
        <v>0</v>
      </c>
      <c r="O3458" s="5">
        <f t="shared" si="8638"/>
        <v>52000</v>
      </c>
      <c r="P3458" s="5">
        <f t="shared" ref="P3458:V3459" si="8668">P3459</f>
        <v>0</v>
      </c>
      <c r="Q3458" s="5">
        <f t="shared" si="8668"/>
        <v>0</v>
      </c>
      <c r="R3458" s="5">
        <f t="shared" si="8668"/>
        <v>0</v>
      </c>
      <c r="S3458" s="5">
        <f t="shared" si="8668"/>
        <v>0</v>
      </c>
      <c r="T3458" s="5">
        <f t="shared" si="8668"/>
        <v>0</v>
      </c>
      <c r="U3458" s="5">
        <f t="shared" si="8668"/>
        <v>0</v>
      </c>
      <c r="V3458" s="5">
        <f t="shared" si="8668"/>
        <v>0</v>
      </c>
      <c r="W3458" s="5">
        <f t="shared" ref="W3458:AF3459" si="8669">W3459</f>
        <v>0</v>
      </c>
      <c r="X3458" s="5">
        <f t="shared" si="8669"/>
        <v>0</v>
      </c>
      <c r="Y3458" s="5">
        <f t="shared" si="8669"/>
        <v>0</v>
      </c>
      <c r="Z3458" s="5">
        <f t="shared" si="8669"/>
        <v>0</v>
      </c>
      <c r="AA3458" s="5">
        <f t="shared" si="8669"/>
        <v>0</v>
      </c>
      <c r="AB3458" s="5">
        <f t="shared" si="8669"/>
        <v>0</v>
      </c>
      <c r="AC3458" s="5">
        <f t="shared" si="8669"/>
        <v>0</v>
      </c>
      <c r="AD3458" s="5">
        <f t="shared" si="8669"/>
        <v>0</v>
      </c>
      <c r="AE3458" s="5">
        <f t="shared" si="8669"/>
        <v>0</v>
      </c>
      <c r="AF3458" s="5">
        <f t="shared" si="8669"/>
        <v>0</v>
      </c>
      <c r="AG3458" s="5">
        <f t="shared" si="8551"/>
        <v>0</v>
      </c>
      <c r="AH3458" s="5">
        <f t="shared" si="8549"/>
        <v>0</v>
      </c>
      <c r="AI3458" s="5">
        <f t="shared" si="8550"/>
        <v>52000</v>
      </c>
      <c r="AJ3458" s="5">
        <f t="shared" ref="AJ3458:BI3459" si="8670">AJ3459</f>
        <v>0</v>
      </c>
      <c r="AK3458" s="5">
        <f t="shared" si="8552"/>
        <v>0</v>
      </c>
      <c r="AL3458" s="5">
        <f t="shared" si="8553"/>
        <v>0</v>
      </c>
      <c r="AM3458" s="5">
        <f t="shared" si="8554"/>
        <v>52000</v>
      </c>
      <c r="AN3458" s="5">
        <f t="shared" si="8670"/>
        <v>0</v>
      </c>
      <c r="AO3458" s="5">
        <f t="shared" si="8670"/>
        <v>0</v>
      </c>
      <c r="AP3458" s="5">
        <f t="shared" si="8670"/>
        <v>0</v>
      </c>
      <c r="AQ3458" s="5">
        <f t="shared" si="8670"/>
        <v>0</v>
      </c>
      <c r="AR3458" s="5">
        <f t="shared" si="8670"/>
        <v>0</v>
      </c>
      <c r="AS3458" s="5">
        <f t="shared" si="8670"/>
        <v>0</v>
      </c>
      <c r="AT3458" s="5">
        <f t="shared" si="8670"/>
        <v>0</v>
      </c>
      <c r="AU3458" s="5">
        <f t="shared" si="8670"/>
        <v>0</v>
      </c>
      <c r="AV3458" s="5">
        <f t="shared" si="8670"/>
        <v>0</v>
      </c>
      <c r="AW3458" s="5">
        <f t="shared" si="8670"/>
        <v>0</v>
      </c>
      <c r="AX3458" s="5">
        <f t="shared" si="8670"/>
        <v>0</v>
      </c>
      <c r="AY3458" s="5">
        <f t="shared" si="8670"/>
        <v>0</v>
      </c>
      <c r="AZ3458" s="5">
        <f t="shared" si="8670"/>
        <v>0</v>
      </c>
      <c r="BA3458" s="5">
        <f t="shared" si="8670"/>
        <v>0</v>
      </c>
      <c r="BB3458" s="5">
        <f t="shared" si="8670"/>
        <v>0</v>
      </c>
      <c r="BC3458" s="5">
        <f t="shared" si="8670"/>
        <v>0</v>
      </c>
      <c r="BD3458" s="5">
        <f t="shared" si="8670"/>
        <v>0</v>
      </c>
      <c r="BE3458" s="5">
        <f t="shared" si="8670"/>
        <v>0</v>
      </c>
      <c r="BF3458" s="5">
        <f t="shared" si="8572"/>
        <v>0</v>
      </c>
      <c r="BG3458" s="5">
        <f t="shared" si="8573"/>
        <v>0</v>
      </c>
      <c r="BH3458" s="5">
        <f t="shared" si="8574"/>
        <v>52000</v>
      </c>
      <c r="BI3458" s="5">
        <f t="shared" si="8670"/>
        <v>0</v>
      </c>
    </row>
    <row r="3459" spans="1:61" ht="31.5" x14ac:dyDescent="0.25">
      <c r="A3459" s="4" t="s">
        <v>306</v>
      </c>
      <c r="B3459" s="4" t="s">
        <v>96</v>
      </c>
      <c r="C3459" s="4" t="s">
        <v>81</v>
      </c>
      <c r="D3459" s="4" t="s">
        <v>335</v>
      </c>
      <c r="E3459" s="4" t="s">
        <v>280</v>
      </c>
      <c r="F3459" s="14" t="s">
        <v>567</v>
      </c>
      <c r="G3459" s="5">
        <f t="shared" si="8667"/>
        <v>0</v>
      </c>
      <c r="H3459" s="5">
        <f t="shared" si="8667"/>
        <v>0</v>
      </c>
      <c r="I3459" s="5">
        <f t="shared" si="8667"/>
        <v>52000</v>
      </c>
      <c r="J3459" s="5">
        <f t="shared" si="8667"/>
        <v>0</v>
      </c>
      <c r="K3459" s="5">
        <f t="shared" si="8667"/>
        <v>0</v>
      </c>
      <c r="L3459" s="5">
        <f t="shared" si="8667"/>
        <v>0</v>
      </c>
      <c r="M3459" s="5">
        <f t="shared" si="8636"/>
        <v>0</v>
      </c>
      <c r="N3459" s="5">
        <f t="shared" si="8637"/>
        <v>0</v>
      </c>
      <c r="O3459" s="5">
        <f t="shared" si="8638"/>
        <v>52000</v>
      </c>
      <c r="P3459" s="5">
        <f t="shared" si="8668"/>
        <v>0</v>
      </c>
      <c r="Q3459" s="5">
        <f t="shared" si="8668"/>
        <v>0</v>
      </c>
      <c r="R3459" s="5">
        <f t="shared" si="8668"/>
        <v>0</v>
      </c>
      <c r="S3459" s="5">
        <f t="shared" si="8668"/>
        <v>0</v>
      </c>
      <c r="T3459" s="5">
        <f t="shared" si="8668"/>
        <v>0</v>
      </c>
      <c r="U3459" s="5">
        <f t="shared" si="8668"/>
        <v>0</v>
      </c>
      <c r="V3459" s="5">
        <f t="shared" si="8668"/>
        <v>0</v>
      </c>
      <c r="W3459" s="5">
        <f t="shared" si="8669"/>
        <v>0</v>
      </c>
      <c r="X3459" s="5">
        <f t="shared" si="8669"/>
        <v>0</v>
      </c>
      <c r="Y3459" s="5">
        <f t="shared" si="8669"/>
        <v>0</v>
      </c>
      <c r="Z3459" s="5">
        <f t="shared" si="8669"/>
        <v>0</v>
      </c>
      <c r="AA3459" s="5">
        <f t="shared" si="8669"/>
        <v>0</v>
      </c>
      <c r="AB3459" s="5">
        <f t="shared" si="8669"/>
        <v>0</v>
      </c>
      <c r="AC3459" s="5">
        <f t="shared" si="8669"/>
        <v>0</v>
      </c>
      <c r="AD3459" s="5">
        <f t="shared" si="8669"/>
        <v>0</v>
      </c>
      <c r="AE3459" s="5">
        <f t="shared" si="8669"/>
        <v>0</v>
      </c>
      <c r="AF3459" s="5">
        <f t="shared" si="8669"/>
        <v>0</v>
      </c>
      <c r="AG3459" s="5">
        <f t="shared" si="8551"/>
        <v>0</v>
      </c>
      <c r="AH3459" s="5">
        <f t="shared" si="8549"/>
        <v>0</v>
      </c>
      <c r="AI3459" s="5">
        <f t="shared" si="8550"/>
        <v>52000</v>
      </c>
      <c r="AJ3459" s="5">
        <f t="shared" si="8670"/>
        <v>0</v>
      </c>
      <c r="AK3459" s="5">
        <f t="shared" si="8552"/>
        <v>0</v>
      </c>
      <c r="AL3459" s="5">
        <f t="shared" si="8553"/>
        <v>0</v>
      </c>
      <c r="AM3459" s="5">
        <f t="shared" si="8554"/>
        <v>52000</v>
      </c>
      <c r="AN3459" s="5">
        <f t="shared" si="8670"/>
        <v>0</v>
      </c>
      <c r="AO3459" s="5">
        <f t="shared" si="8670"/>
        <v>0</v>
      </c>
      <c r="AP3459" s="5">
        <f t="shared" si="8670"/>
        <v>0</v>
      </c>
      <c r="AQ3459" s="5">
        <f t="shared" si="8670"/>
        <v>0</v>
      </c>
      <c r="AR3459" s="5">
        <f t="shared" si="8670"/>
        <v>0</v>
      </c>
      <c r="AS3459" s="5">
        <f t="shared" si="8670"/>
        <v>0</v>
      </c>
      <c r="AT3459" s="5">
        <f t="shared" si="8670"/>
        <v>0</v>
      </c>
      <c r="AU3459" s="5">
        <f t="shared" si="8670"/>
        <v>0</v>
      </c>
      <c r="AV3459" s="5">
        <f t="shared" si="8670"/>
        <v>0</v>
      </c>
      <c r="AW3459" s="5">
        <f t="shared" si="8670"/>
        <v>0</v>
      </c>
      <c r="AX3459" s="5">
        <f t="shared" si="8670"/>
        <v>0</v>
      </c>
      <c r="AY3459" s="5">
        <f t="shared" si="8670"/>
        <v>0</v>
      </c>
      <c r="AZ3459" s="5">
        <f t="shared" si="8670"/>
        <v>0</v>
      </c>
      <c r="BA3459" s="5">
        <f t="shared" si="8670"/>
        <v>0</v>
      </c>
      <c r="BB3459" s="5">
        <f t="shared" si="8670"/>
        <v>0</v>
      </c>
      <c r="BC3459" s="5">
        <f t="shared" si="8670"/>
        <v>0</v>
      </c>
      <c r="BD3459" s="5">
        <f t="shared" si="8670"/>
        <v>0</v>
      </c>
      <c r="BE3459" s="5">
        <f t="shared" si="8670"/>
        <v>0</v>
      </c>
      <c r="BF3459" s="5">
        <f t="shared" si="8572"/>
        <v>0</v>
      </c>
      <c r="BG3459" s="5">
        <f t="shared" si="8573"/>
        <v>0</v>
      </c>
      <c r="BH3459" s="5">
        <f t="shared" si="8574"/>
        <v>52000</v>
      </c>
      <c r="BI3459" s="5">
        <f t="shared" si="8670"/>
        <v>0</v>
      </c>
    </row>
    <row r="3460" spans="1:61" x14ac:dyDescent="0.25">
      <c r="A3460" s="4" t="s">
        <v>306</v>
      </c>
      <c r="B3460" s="4" t="s">
        <v>96</v>
      </c>
      <c r="C3460" s="4" t="s">
        <v>81</v>
      </c>
      <c r="D3460" s="4" t="s">
        <v>335</v>
      </c>
      <c r="E3460" s="4" t="s">
        <v>279</v>
      </c>
      <c r="F3460" s="14" t="s">
        <v>568</v>
      </c>
      <c r="G3460" s="5">
        <v>0</v>
      </c>
      <c r="H3460" s="5">
        <v>0</v>
      </c>
      <c r="I3460" s="5">
        <v>52000</v>
      </c>
      <c r="J3460" s="5"/>
      <c r="K3460" s="5"/>
      <c r="L3460" s="5"/>
      <c r="M3460" s="5">
        <f t="shared" si="8636"/>
        <v>0</v>
      </c>
      <c r="N3460" s="5">
        <f t="shared" si="8637"/>
        <v>0</v>
      </c>
      <c r="O3460" s="5">
        <f t="shared" si="8638"/>
        <v>52000</v>
      </c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>
        <f t="shared" si="8551"/>
        <v>0</v>
      </c>
      <c r="AH3460" s="5">
        <f t="shared" si="8549"/>
        <v>0</v>
      </c>
      <c r="AI3460" s="5">
        <f t="shared" si="8550"/>
        <v>52000</v>
      </c>
      <c r="AJ3460" s="5"/>
      <c r="AK3460" s="5">
        <f t="shared" si="8552"/>
        <v>0</v>
      </c>
      <c r="AL3460" s="5">
        <f t="shared" si="8553"/>
        <v>0</v>
      </c>
      <c r="AM3460" s="5">
        <f t="shared" si="8554"/>
        <v>52000</v>
      </c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>
        <f t="shared" si="8572"/>
        <v>0</v>
      </c>
      <c r="BG3460" s="5">
        <f t="shared" si="8573"/>
        <v>0</v>
      </c>
      <c r="BH3460" s="5">
        <f t="shared" si="8574"/>
        <v>52000</v>
      </c>
      <c r="BI3460" s="5"/>
    </row>
    <row r="3461" spans="1:61" x14ac:dyDescent="0.25">
      <c r="A3461" s="4" t="s">
        <v>306</v>
      </c>
      <c r="B3461" s="4" t="s">
        <v>96</v>
      </c>
      <c r="C3461" s="4" t="s">
        <v>81</v>
      </c>
      <c r="D3461" s="4" t="s">
        <v>1077</v>
      </c>
      <c r="E3461" s="4"/>
      <c r="F3461" s="14" t="s">
        <v>1078</v>
      </c>
      <c r="G3461" s="5">
        <f>G3462</f>
        <v>0</v>
      </c>
      <c r="H3461" s="5">
        <f t="shared" ref="H3461:BI3462" si="8671">H3462</f>
        <v>0</v>
      </c>
      <c r="I3461" s="5">
        <f t="shared" si="8671"/>
        <v>7956</v>
      </c>
      <c r="J3461" s="5">
        <f t="shared" si="8671"/>
        <v>0</v>
      </c>
      <c r="K3461" s="5">
        <f t="shared" si="8671"/>
        <v>0</v>
      </c>
      <c r="L3461" s="5">
        <f t="shared" si="8671"/>
        <v>0</v>
      </c>
      <c r="M3461" s="5">
        <f t="shared" si="8636"/>
        <v>0</v>
      </c>
      <c r="N3461" s="5">
        <f t="shared" si="8637"/>
        <v>0</v>
      </c>
      <c r="O3461" s="5">
        <f t="shared" si="8638"/>
        <v>7956</v>
      </c>
      <c r="P3461" s="5">
        <f t="shared" si="8671"/>
        <v>0</v>
      </c>
      <c r="Q3461" s="5">
        <f t="shared" si="8671"/>
        <v>0</v>
      </c>
      <c r="R3461" s="5">
        <f t="shared" si="8671"/>
        <v>0</v>
      </c>
      <c r="S3461" s="5">
        <f t="shared" si="8671"/>
        <v>0</v>
      </c>
      <c r="T3461" s="5">
        <f t="shared" si="8671"/>
        <v>0</v>
      </c>
      <c r="U3461" s="5">
        <f t="shared" si="8671"/>
        <v>0</v>
      </c>
      <c r="V3461" s="5">
        <f t="shared" si="8671"/>
        <v>0</v>
      </c>
      <c r="W3461" s="5">
        <f t="shared" si="8671"/>
        <v>0</v>
      </c>
      <c r="X3461" s="5">
        <f t="shared" si="8671"/>
        <v>0</v>
      </c>
      <c r="Y3461" s="5">
        <f t="shared" si="8671"/>
        <v>0</v>
      </c>
      <c r="Z3461" s="5">
        <f t="shared" si="8671"/>
        <v>0</v>
      </c>
      <c r="AA3461" s="5">
        <f t="shared" si="8671"/>
        <v>0</v>
      </c>
      <c r="AB3461" s="5">
        <f t="shared" si="8671"/>
        <v>0</v>
      </c>
      <c r="AC3461" s="5">
        <f t="shared" si="8671"/>
        <v>0</v>
      </c>
      <c r="AD3461" s="5">
        <f t="shared" si="8671"/>
        <v>0</v>
      </c>
      <c r="AE3461" s="5">
        <f t="shared" si="8671"/>
        <v>0</v>
      </c>
      <c r="AF3461" s="5">
        <f t="shared" si="8671"/>
        <v>0</v>
      </c>
      <c r="AG3461" s="5">
        <f t="shared" si="8551"/>
        <v>0</v>
      </c>
      <c r="AH3461" s="5">
        <f t="shared" si="8549"/>
        <v>0</v>
      </c>
      <c r="AI3461" s="5">
        <f t="shared" si="8550"/>
        <v>7956</v>
      </c>
      <c r="AJ3461" s="5">
        <f t="shared" si="8671"/>
        <v>0</v>
      </c>
      <c r="AK3461" s="5">
        <f t="shared" si="8552"/>
        <v>0</v>
      </c>
      <c r="AL3461" s="5">
        <f t="shared" si="8553"/>
        <v>0</v>
      </c>
      <c r="AM3461" s="5">
        <f t="shared" si="8554"/>
        <v>7956</v>
      </c>
      <c r="AN3461" s="5">
        <f t="shared" si="8671"/>
        <v>0</v>
      </c>
      <c r="AO3461" s="5">
        <f t="shared" si="8671"/>
        <v>0</v>
      </c>
      <c r="AP3461" s="5">
        <f t="shared" si="8671"/>
        <v>0</v>
      </c>
      <c r="AQ3461" s="5">
        <f t="shared" si="8671"/>
        <v>0</v>
      </c>
      <c r="AR3461" s="5">
        <f t="shared" si="8671"/>
        <v>0</v>
      </c>
      <c r="AS3461" s="5">
        <f t="shared" si="8671"/>
        <v>0</v>
      </c>
      <c r="AT3461" s="5">
        <f t="shared" si="8671"/>
        <v>0</v>
      </c>
      <c r="AU3461" s="5">
        <f t="shared" si="8671"/>
        <v>0</v>
      </c>
      <c r="AV3461" s="5">
        <f t="shared" si="8671"/>
        <v>0</v>
      </c>
      <c r="AW3461" s="5">
        <f t="shared" si="8671"/>
        <v>0</v>
      </c>
      <c r="AX3461" s="5">
        <f t="shared" si="8671"/>
        <v>0</v>
      </c>
      <c r="AY3461" s="5">
        <f t="shared" si="8671"/>
        <v>0</v>
      </c>
      <c r="AZ3461" s="5">
        <f t="shared" si="8671"/>
        <v>0</v>
      </c>
      <c r="BA3461" s="5">
        <f t="shared" si="8671"/>
        <v>0</v>
      </c>
      <c r="BB3461" s="5">
        <f t="shared" si="8671"/>
        <v>0</v>
      </c>
      <c r="BC3461" s="5">
        <f t="shared" si="8671"/>
        <v>0</v>
      </c>
      <c r="BD3461" s="5">
        <f t="shared" si="8671"/>
        <v>0</v>
      </c>
      <c r="BE3461" s="5">
        <f t="shared" si="8671"/>
        <v>0</v>
      </c>
      <c r="BF3461" s="5">
        <f t="shared" si="8572"/>
        <v>0</v>
      </c>
      <c r="BG3461" s="5">
        <f t="shared" si="8573"/>
        <v>0</v>
      </c>
      <c r="BH3461" s="5">
        <f t="shared" si="8574"/>
        <v>7956</v>
      </c>
      <c r="BI3461" s="5">
        <f t="shared" si="8671"/>
        <v>0</v>
      </c>
    </row>
    <row r="3462" spans="1:61" ht="31.5" x14ac:dyDescent="0.25">
      <c r="A3462" s="4" t="s">
        <v>306</v>
      </c>
      <c r="B3462" s="4" t="s">
        <v>96</v>
      </c>
      <c r="C3462" s="4" t="s">
        <v>81</v>
      </c>
      <c r="D3462" s="4" t="s">
        <v>1077</v>
      </c>
      <c r="E3462" s="4" t="s">
        <v>280</v>
      </c>
      <c r="F3462" s="14" t="s">
        <v>567</v>
      </c>
      <c r="G3462" s="5">
        <f>G3463</f>
        <v>0</v>
      </c>
      <c r="H3462" s="5">
        <f t="shared" si="8671"/>
        <v>0</v>
      </c>
      <c r="I3462" s="5">
        <f t="shared" si="8671"/>
        <v>7956</v>
      </c>
      <c r="J3462" s="5">
        <f t="shared" si="8671"/>
        <v>0</v>
      </c>
      <c r="K3462" s="5">
        <f t="shared" si="8671"/>
        <v>0</v>
      </c>
      <c r="L3462" s="5">
        <f t="shared" si="8671"/>
        <v>0</v>
      </c>
      <c r="M3462" s="5">
        <f t="shared" si="8636"/>
        <v>0</v>
      </c>
      <c r="N3462" s="5">
        <f t="shared" si="8637"/>
        <v>0</v>
      </c>
      <c r="O3462" s="5">
        <f t="shared" si="8638"/>
        <v>7956</v>
      </c>
      <c r="P3462" s="5">
        <f t="shared" si="8671"/>
        <v>0</v>
      </c>
      <c r="Q3462" s="5">
        <f t="shared" si="8671"/>
        <v>0</v>
      </c>
      <c r="R3462" s="5">
        <f t="shared" si="8671"/>
        <v>0</v>
      </c>
      <c r="S3462" s="5">
        <f t="shared" si="8671"/>
        <v>0</v>
      </c>
      <c r="T3462" s="5">
        <f t="shared" si="8671"/>
        <v>0</v>
      </c>
      <c r="U3462" s="5">
        <f t="shared" si="8671"/>
        <v>0</v>
      </c>
      <c r="V3462" s="5">
        <f t="shared" si="8671"/>
        <v>0</v>
      </c>
      <c r="W3462" s="5">
        <f t="shared" si="8671"/>
        <v>0</v>
      </c>
      <c r="X3462" s="5">
        <f t="shared" si="8671"/>
        <v>0</v>
      </c>
      <c r="Y3462" s="5">
        <f t="shared" si="8671"/>
        <v>0</v>
      </c>
      <c r="Z3462" s="5">
        <f t="shared" si="8671"/>
        <v>0</v>
      </c>
      <c r="AA3462" s="5">
        <f t="shared" si="8671"/>
        <v>0</v>
      </c>
      <c r="AB3462" s="5">
        <f t="shared" si="8671"/>
        <v>0</v>
      </c>
      <c r="AC3462" s="5">
        <f t="shared" si="8671"/>
        <v>0</v>
      </c>
      <c r="AD3462" s="5">
        <f t="shared" si="8671"/>
        <v>0</v>
      </c>
      <c r="AE3462" s="5">
        <f t="shared" si="8671"/>
        <v>0</v>
      </c>
      <c r="AF3462" s="5">
        <f t="shared" si="8671"/>
        <v>0</v>
      </c>
      <c r="AG3462" s="5">
        <f t="shared" si="8551"/>
        <v>0</v>
      </c>
      <c r="AH3462" s="5">
        <f t="shared" si="8549"/>
        <v>0</v>
      </c>
      <c r="AI3462" s="5">
        <f t="shared" si="8550"/>
        <v>7956</v>
      </c>
      <c r="AJ3462" s="5">
        <f t="shared" si="8671"/>
        <v>0</v>
      </c>
      <c r="AK3462" s="5">
        <f t="shared" si="8552"/>
        <v>0</v>
      </c>
      <c r="AL3462" s="5">
        <f t="shared" si="8553"/>
        <v>0</v>
      </c>
      <c r="AM3462" s="5">
        <f t="shared" si="8554"/>
        <v>7956</v>
      </c>
      <c r="AN3462" s="5">
        <f t="shared" si="8671"/>
        <v>0</v>
      </c>
      <c r="AO3462" s="5">
        <f t="shared" si="8671"/>
        <v>0</v>
      </c>
      <c r="AP3462" s="5">
        <f t="shared" si="8671"/>
        <v>0</v>
      </c>
      <c r="AQ3462" s="5">
        <f t="shared" si="8671"/>
        <v>0</v>
      </c>
      <c r="AR3462" s="5">
        <f t="shared" si="8671"/>
        <v>0</v>
      </c>
      <c r="AS3462" s="5">
        <f t="shared" si="8671"/>
        <v>0</v>
      </c>
      <c r="AT3462" s="5">
        <f t="shared" si="8671"/>
        <v>0</v>
      </c>
      <c r="AU3462" s="5">
        <f t="shared" si="8671"/>
        <v>0</v>
      </c>
      <c r="AV3462" s="5">
        <f t="shared" si="8671"/>
        <v>0</v>
      </c>
      <c r="AW3462" s="5">
        <f t="shared" si="8671"/>
        <v>0</v>
      </c>
      <c r="AX3462" s="5">
        <f t="shared" si="8671"/>
        <v>0</v>
      </c>
      <c r="AY3462" s="5">
        <f t="shared" si="8671"/>
        <v>0</v>
      </c>
      <c r="AZ3462" s="5">
        <f t="shared" si="8671"/>
        <v>0</v>
      </c>
      <c r="BA3462" s="5">
        <f t="shared" si="8671"/>
        <v>0</v>
      </c>
      <c r="BB3462" s="5">
        <f t="shared" si="8671"/>
        <v>0</v>
      </c>
      <c r="BC3462" s="5">
        <f t="shared" si="8671"/>
        <v>0</v>
      </c>
      <c r="BD3462" s="5">
        <f t="shared" si="8671"/>
        <v>0</v>
      </c>
      <c r="BE3462" s="5">
        <f t="shared" si="8671"/>
        <v>0</v>
      </c>
      <c r="BF3462" s="5">
        <f t="shared" si="8572"/>
        <v>0</v>
      </c>
      <c r="BG3462" s="5">
        <f t="shared" si="8573"/>
        <v>0</v>
      </c>
      <c r="BH3462" s="5">
        <f t="shared" si="8574"/>
        <v>7956</v>
      </c>
      <c r="BI3462" s="5">
        <f t="shared" si="8671"/>
        <v>0</v>
      </c>
    </row>
    <row r="3463" spans="1:61" x14ac:dyDescent="0.25">
      <c r="A3463" s="4" t="s">
        <v>306</v>
      </c>
      <c r="B3463" s="4" t="s">
        <v>96</v>
      </c>
      <c r="C3463" s="4" t="s">
        <v>81</v>
      </c>
      <c r="D3463" s="4" t="s">
        <v>1077</v>
      </c>
      <c r="E3463" s="4" t="s">
        <v>279</v>
      </c>
      <c r="F3463" s="14" t="s">
        <v>568</v>
      </c>
      <c r="G3463" s="5">
        <v>0</v>
      </c>
      <c r="H3463" s="5">
        <v>0</v>
      </c>
      <c r="I3463" s="5">
        <v>7956</v>
      </c>
      <c r="J3463" s="5"/>
      <c r="K3463" s="5"/>
      <c r="L3463" s="5"/>
      <c r="M3463" s="5">
        <f t="shared" si="8636"/>
        <v>0</v>
      </c>
      <c r="N3463" s="5">
        <f t="shared" si="8637"/>
        <v>0</v>
      </c>
      <c r="O3463" s="5">
        <f t="shared" si="8638"/>
        <v>7956</v>
      </c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>
        <f t="shared" si="8551"/>
        <v>0</v>
      </c>
      <c r="AH3463" s="5">
        <f t="shared" si="8549"/>
        <v>0</v>
      </c>
      <c r="AI3463" s="5">
        <f t="shared" si="8550"/>
        <v>7956</v>
      </c>
      <c r="AJ3463" s="5"/>
      <c r="AK3463" s="5">
        <f t="shared" si="8552"/>
        <v>0</v>
      </c>
      <c r="AL3463" s="5">
        <f t="shared" si="8553"/>
        <v>0</v>
      </c>
      <c r="AM3463" s="5">
        <f t="shared" si="8554"/>
        <v>7956</v>
      </c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>
        <f t="shared" si="8572"/>
        <v>0</v>
      </c>
      <c r="BG3463" s="5">
        <f t="shared" si="8573"/>
        <v>0</v>
      </c>
      <c r="BH3463" s="5">
        <f t="shared" si="8574"/>
        <v>7956</v>
      </c>
      <c r="BI3463" s="5"/>
    </row>
    <row r="3464" spans="1:61" ht="47.25" x14ac:dyDescent="0.25">
      <c r="A3464" s="4" t="s">
        <v>306</v>
      </c>
      <c r="B3464" s="4" t="s">
        <v>96</v>
      </c>
      <c r="C3464" s="4" t="s">
        <v>81</v>
      </c>
      <c r="D3464" s="4" t="s">
        <v>345</v>
      </c>
      <c r="E3464" s="4"/>
      <c r="F3464" s="14" t="s">
        <v>1273</v>
      </c>
      <c r="G3464" s="5">
        <f t="shared" ref="G3464:L3464" si="8672">G3465+G3472+G3475+G3478</f>
        <v>49547.3</v>
      </c>
      <c r="H3464" s="5">
        <f t="shared" si="8672"/>
        <v>137527.6</v>
      </c>
      <c r="I3464" s="5">
        <f t="shared" si="8672"/>
        <v>260240.7</v>
      </c>
      <c r="J3464" s="5">
        <f t="shared" si="8672"/>
        <v>0</v>
      </c>
      <c r="K3464" s="5">
        <f t="shared" si="8672"/>
        <v>0</v>
      </c>
      <c r="L3464" s="5">
        <f t="shared" si="8672"/>
        <v>0</v>
      </c>
      <c r="M3464" s="5">
        <f t="shared" si="8636"/>
        <v>49547.3</v>
      </c>
      <c r="N3464" s="5">
        <f t="shared" si="8637"/>
        <v>137527.6</v>
      </c>
      <c r="O3464" s="5">
        <f t="shared" si="8638"/>
        <v>260240.7</v>
      </c>
      <c r="P3464" s="5">
        <f t="shared" ref="P3464:V3464" si="8673">P3465+P3472+P3475+P3478</f>
        <v>0</v>
      </c>
      <c r="Q3464" s="5">
        <f t="shared" ref="Q3464:R3464" si="8674">Q3465+Q3472+Q3475+Q3478</f>
        <v>0</v>
      </c>
      <c r="R3464" s="5">
        <f t="shared" si="8674"/>
        <v>7410.3950000000004</v>
      </c>
      <c r="S3464" s="5">
        <f t="shared" ref="S3464" si="8675">S3465+S3472+S3475+S3478</f>
        <v>0</v>
      </c>
      <c r="T3464" s="5">
        <f t="shared" si="8673"/>
        <v>0</v>
      </c>
      <c r="U3464" s="5">
        <f t="shared" si="8673"/>
        <v>0</v>
      </c>
      <c r="V3464" s="5">
        <f t="shared" si="8673"/>
        <v>0</v>
      </c>
      <c r="W3464" s="5">
        <f t="shared" ref="W3464:AF3464" si="8676">W3465+W3472+W3475+W3478</f>
        <v>0</v>
      </c>
      <c r="X3464" s="5">
        <f t="shared" si="8676"/>
        <v>0</v>
      </c>
      <c r="Y3464" s="5">
        <f t="shared" si="8676"/>
        <v>0</v>
      </c>
      <c r="Z3464" s="5">
        <f t="shared" si="8676"/>
        <v>0</v>
      </c>
      <c r="AA3464" s="5">
        <f t="shared" si="8676"/>
        <v>0</v>
      </c>
      <c r="AB3464" s="5">
        <f t="shared" si="8676"/>
        <v>0</v>
      </c>
      <c r="AC3464" s="5">
        <f t="shared" si="8676"/>
        <v>0</v>
      </c>
      <c r="AD3464" s="5">
        <f t="shared" ref="AD3464" si="8677">AD3465+AD3472+AD3475+AD3478</f>
        <v>0</v>
      </c>
      <c r="AE3464" s="5">
        <f t="shared" ref="AE3464" si="8678">AE3465+AE3472+AE3475+AE3478</f>
        <v>0</v>
      </c>
      <c r="AF3464" s="5">
        <f t="shared" si="8676"/>
        <v>0</v>
      </c>
      <c r="AG3464" s="5">
        <f t="shared" si="8551"/>
        <v>56957.695000000007</v>
      </c>
      <c r="AH3464" s="5">
        <f t="shared" si="8549"/>
        <v>137527.6</v>
      </c>
      <c r="AI3464" s="5">
        <f t="shared" si="8550"/>
        <v>260240.7</v>
      </c>
      <c r="AJ3464" s="5">
        <f t="shared" ref="AJ3464:BI3464" si="8679">AJ3465+AJ3472+AJ3475+AJ3478</f>
        <v>0</v>
      </c>
      <c r="AK3464" s="5">
        <f t="shared" si="8552"/>
        <v>56957.695000000007</v>
      </c>
      <c r="AL3464" s="5">
        <f t="shared" si="8553"/>
        <v>137527.6</v>
      </c>
      <c r="AM3464" s="5">
        <f t="shared" si="8554"/>
        <v>260240.7</v>
      </c>
      <c r="AN3464" s="5">
        <f t="shared" ref="AN3464:BA3464" si="8680">AN3465+AN3472+AN3475+AN3478</f>
        <v>0</v>
      </c>
      <c r="AO3464" s="5">
        <f t="shared" si="8680"/>
        <v>0</v>
      </c>
      <c r="AP3464" s="5">
        <f t="shared" si="8680"/>
        <v>0</v>
      </c>
      <c r="AQ3464" s="5">
        <f t="shared" si="8680"/>
        <v>0</v>
      </c>
      <c r="AR3464" s="5">
        <f t="shared" si="8680"/>
        <v>0</v>
      </c>
      <c r="AS3464" s="5">
        <f t="shared" si="8680"/>
        <v>0</v>
      </c>
      <c r="AT3464" s="5">
        <f t="shared" si="8680"/>
        <v>0</v>
      </c>
      <c r="AU3464" s="5">
        <f t="shared" ref="AU3464" si="8681">AU3465+AU3472+AU3475+AU3478</f>
        <v>-51950</v>
      </c>
      <c r="AV3464" s="5">
        <f t="shared" ref="AV3464:BE3464" si="8682">AV3465+AV3472+AV3475+AV3478</f>
        <v>0</v>
      </c>
      <c r="AW3464" s="5">
        <f t="shared" si="8682"/>
        <v>0</v>
      </c>
      <c r="AX3464" s="5">
        <f t="shared" si="8682"/>
        <v>0</v>
      </c>
      <c r="AY3464" s="5">
        <f t="shared" si="8682"/>
        <v>0</v>
      </c>
      <c r="AZ3464" s="5">
        <f t="shared" si="8680"/>
        <v>0</v>
      </c>
      <c r="BA3464" s="5">
        <f t="shared" si="8680"/>
        <v>-124630</v>
      </c>
      <c r="BB3464" s="5">
        <f t="shared" si="8682"/>
        <v>0</v>
      </c>
      <c r="BC3464" s="5">
        <f t="shared" si="8682"/>
        <v>0</v>
      </c>
      <c r="BD3464" s="5">
        <f t="shared" si="8682"/>
        <v>0</v>
      </c>
      <c r="BE3464" s="5">
        <f t="shared" si="8682"/>
        <v>0</v>
      </c>
      <c r="BF3464" s="5">
        <f t="shared" si="8572"/>
        <v>56957.695000000007</v>
      </c>
      <c r="BG3464" s="5">
        <f t="shared" si="8573"/>
        <v>85577.600000000006</v>
      </c>
      <c r="BH3464" s="5">
        <f t="shared" si="8574"/>
        <v>135610.70000000001</v>
      </c>
      <c r="BI3464" s="5">
        <f t="shared" si="8679"/>
        <v>0</v>
      </c>
    </row>
    <row r="3465" spans="1:61" ht="31.5" x14ac:dyDescent="0.25">
      <c r="A3465" s="4" t="s">
        <v>306</v>
      </c>
      <c r="B3465" s="4" t="s">
        <v>96</v>
      </c>
      <c r="C3465" s="4" t="s">
        <v>81</v>
      </c>
      <c r="D3465" s="4" t="s">
        <v>336</v>
      </c>
      <c r="E3465" s="4"/>
      <c r="F3465" s="14" t="s">
        <v>1274</v>
      </c>
      <c r="G3465" s="5">
        <f t="shared" ref="G3465:L3465" si="8683">G3466+G3469</f>
        <v>35019.800000000003</v>
      </c>
      <c r="H3465" s="5">
        <f t="shared" si="8683"/>
        <v>34759.800000000003</v>
      </c>
      <c r="I3465" s="5">
        <f t="shared" si="8683"/>
        <v>34755.199999999997</v>
      </c>
      <c r="J3465" s="5">
        <f t="shared" si="8683"/>
        <v>0</v>
      </c>
      <c r="K3465" s="5">
        <f t="shared" si="8683"/>
        <v>0</v>
      </c>
      <c r="L3465" s="5">
        <f t="shared" si="8683"/>
        <v>0</v>
      </c>
      <c r="M3465" s="5">
        <f t="shared" si="8636"/>
        <v>35019.800000000003</v>
      </c>
      <c r="N3465" s="5">
        <f t="shared" si="8637"/>
        <v>34759.800000000003</v>
      </c>
      <c r="O3465" s="5">
        <f t="shared" si="8638"/>
        <v>34755.199999999997</v>
      </c>
      <c r="P3465" s="5">
        <f t="shared" ref="P3465:V3465" si="8684">P3466+P3469</f>
        <v>0</v>
      </c>
      <c r="Q3465" s="5">
        <f t="shared" ref="Q3465:R3465" si="8685">Q3466+Q3469</f>
        <v>0</v>
      </c>
      <c r="R3465" s="5">
        <f t="shared" si="8685"/>
        <v>60.395000000000003</v>
      </c>
      <c r="S3465" s="5">
        <f t="shared" ref="S3465" si="8686">S3466+S3469</f>
        <v>0</v>
      </c>
      <c r="T3465" s="5">
        <f t="shared" si="8684"/>
        <v>0</v>
      </c>
      <c r="U3465" s="5">
        <f t="shared" si="8684"/>
        <v>0</v>
      </c>
      <c r="V3465" s="5">
        <f t="shared" si="8684"/>
        <v>0</v>
      </c>
      <c r="W3465" s="5">
        <f t="shared" ref="W3465:AF3465" si="8687">W3466+W3469</f>
        <v>0</v>
      </c>
      <c r="X3465" s="5">
        <f t="shared" si="8687"/>
        <v>0</v>
      </c>
      <c r="Y3465" s="5">
        <f t="shared" si="8687"/>
        <v>0</v>
      </c>
      <c r="Z3465" s="5">
        <f t="shared" si="8687"/>
        <v>0</v>
      </c>
      <c r="AA3465" s="5">
        <f t="shared" si="8687"/>
        <v>0</v>
      </c>
      <c r="AB3465" s="5">
        <f t="shared" si="8687"/>
        <v>0</v>
      </c>
      <c r="AC3465" s="5">
        <f t="shared" si="8687"/>
        <v>0</v>
      </c>
      <c r="AD3465" s="5">
        <f t="shared" ref="AD3465" si="8688">AD3466+AD3469</f>
        <v>0</v>
      </c>
      <c r="AE3465" s="5">
        <f t="shared" ref="AE3465" si="8689">AE3466+AE3469</f>
        <v>0</v>
      </c>
      <c r="AF3465" s="5">
        <f t="shared" si="8687"/>
        <v>0</v>
      </c>
      <c r="AG3465" s="5">
        <f t="shared" si="8551"/>
        <v>35080.195</v>
      </c>
      <c r="AH3465" s="5">
        <f t="shared" si="8549"/>
        <v>34759.800000000003</v>
      </c>
      <c r="AI3465" s="5">
        <f t="shared" si="8550"/>
        <v>34755.199999999997</v>
      </c>
      <c r="AJ3465" s="5">
        <f t="shared" ref="AJ3465:BI3465" si="8690">AJ3466+AJ3469</f>
        <v>0</v>
      </c>
      <c r="AK3465" s="5">
        <f t="shared" si="8552"/>
        <v>35080.195</v>
      </c>
      <c r="AL3465" s="5">
        <f t="shared" si="8553"/>
        <v>34759.800000000003</v>
      </c>
      <c r="AM3465" s="5">
        <f t="shared" si="8554"/>
        <v>34755.199999999997</v>
      </c>
      <c r="AN3465" s="5">
        <f t="shared" ref="AN3465:BA3465" si="8691">AN3466+AN3469</f>
        <v>0</v>
      </c>
      <c r="AO3465" s="5">
        <f t="shared" si="8691"/>
        <v>0</v>
      </c>
      <c r="AP3465" s="5">
        <f t="shared" si="8691"/>
        <v>0</v>
      </c>
      <c r="AQ3465" s="5">
        <f t="shared" si="8691"/>
        <v>0</v>
      </c>
      <c r="AR3465" s="5">
        <f t="shared" si="8691"/>
        <v>0</v>
      </c>
      <c r="AS3465" s="5">
        <f t="shared" si="8691"/>
        <v>0</v>
      </c>
      <c r="AT3465" s="5">
        <f t="shared" si="8691"/>
        <v>0</v>
      </c>
      <c r="AU3465" s="5">
        <f t="shared" ref="AU3465" si="8692">AU3466+AU3469</f>
        <v>0</v>
      </c>
      <c r="AV3465" s="5">
        <f t="shared" ref="AV3465:BE3465" si="8693">AV3466+AV3469</f>
        <v>0</v>
      </c>
      <c r="AW3465" s="5">
        <f t="shared" si="8693"/>
        <v>0</v>
      </c>
      <c r="AX3465" s="5">
        <f t="shared" si="8693"/>
        <v>0</v>
      </c>
      <c r="AY3465" s="5">
        <f t="shared" si="8693"/>
        <v>0</v>
      </c>
      <c r="AZ3465" s="5">
        <f t="shared" si="8691"/>
        <v>0</v>
      </c>
      <c r="BA3465" s="5">
        <f t="shared" si="8691"/>
        <v>0</v>
      </c>
      <c r="BB3465" s="5">
        <f t="shared" si="8693"/>
        <v>0</v>
      </c>
      <c r="BC3465" s="5">
        <f t="shared" si="8693"/>
        <v>0</v>
      </c>
      <c r="BD3465" s="5">
        <f t="shared" si="8693"/>
        <v>0</v>
      </c>
      <c r="BE3465" s="5">
        <f t="shared" si="8693"/>
        <v>0</v>
      </c>
      <c r="BF3465" s="5">
        <f t="shared" si="8572"/>
        <v>35080.195</v>
      </c>
      <c r="BG3465" s="5">
        <f t="shared" si="8573"/>
        <v>34759.800000000003</v>
      </c>
      <c r="BH3465" s="5">
        <f t="shared" si="8574"/>
        <v>34755.199999999997</v>
      </c>
      <c r="BI3465" s="5">
        <f t="shared" si="8690"/>
        <v>0</v>
      </c>
    </row>
    <row r="3466" spans="1:61" x14ac:dyDescent="0.25">
      <c r="A3466" s="4" t="s">
        <v>306</v>
      </c>
      <c r="B3466" s="4" t="s">
        <v>96</v>
      </c>
      <c r="C3466" s="4" t="s">
        <v>81</v>
      </c>
      <c r="D3466" s="4" t="s">
        <v>891</v>
      </c>
      <c r="E3466" s="4"/>
      <c r="F3466" s="14" t="s">
        <v>893</v>
      </c>
      <c r="G3466" s="5">
        <f t="shared" ref="G3466:L3467" si="8694">G3467</f>
        <v>34510.400000000001</v>
      </c>
      <c r="H3466" s="5">
        <f t="shared" si="8694"/>
        <v>34234.400000000001</v>
      </c>
      <c r="I3466" s="5">
        <f t="shared" si="8694"/>
        <v>34160.6</v>
      </c>
      <c r="J3466" s="5">
        <f t="shared" si="8694"/>
        <v>0</v>
      </c>
      <c r="K3466" s="5">
        <f t="shared" si="8694"/>
        <v>0</v>
      </c>
      <c r="L3466" s="5">
        <f t="shared" si="8694"/>
        <v>0</v>
      </c>
      <c r="M3466" s="5">
        <f t="shared" si="8636"/>
        <v>34510.400000000001</v>
      </c>
      <c r="N3466" s="5">
        <f t="shared" si="8637"/>
        <v>34234.400000000001</v>
      </c>
      <c r="O3466" s="5">
        <f t="shared" si="8638"/>
        <v>34160.6</v>
      </c>
      <c r="P3466" s="5">
        <f t="shared" ref="P3466:V3467" si="8695">P3467</f>
        <v>0</v>
      </c>
      <c r="Q3466" s="5">
        <f t="shared" si="8695"/>
        <v>0</v>
      </c>
      <c r="R3466" s="5">
        <f t="shared" si="8695"/>
        <v>60.395000000000003</v>
      </c>
      <c r="S3466" s="5">
        <f t="shared" si="8695"/>
        <v>0</v>
      </c>
      <c r="T3466" s="5">
        <f t="shared" si="8695"/>
        <v>0</v>
      </c>
      <c r="U3466" s="5">
        <f t="shared" si="8695"/>
        <v>0</v>
      </c>
      <c r="V3466" s="5">
        <f t="shared" si="8695"/>
        <v>0</v>
      </c>
      <c r="W3466" s="5">
        <f t="shared" ref="W3466:AF3467" si="8696">W3467</f>
        <v>0</v>
      </c>
      <c r="X3466" s="5">
        <f t="shared" si="8696"/>
        <v>0</v>
      </c>
      <c r="Y3466" s="5">
        <f t="shared" si="8696"/>
        <v>0</v>
      </c>
      <c r="Z3466" s="5">
        <f t="shared" si="8696"/>
        <v>0</v>
      </c>
      <c r="AA3466" s="5">
        <f t="shared" si="8696"/>
        <v>0</v>
      </c>
      <c r="AB3466" s="5">
        <f t="shared" si="8696"/>
        <v>0</v>
      </c>
      <c r="AC3466" s="5">
        <f t="shared" si="8696"/>
        <v>0</v>
      </c>
      <c r="AD3466" s="5">
        <f t="shared" si="8696"/>
        <v>0</v>
      </c>
      <c r="AE3466" s="5">
        <f t="shared" si="8696"/>
        <v>0</v>
      </c>
      <c r="AF3466" s="5">
        <f t="shared" si="8696"/>
        <v>0</v>
      </c>
      <c r="AG3466" s="5">
        <f t="shared" si="8551"/>
        <v>34570.794999999998</v>
      </c>
      <c r="AH3466" s="5">
        <f t="shared" si="8549"/>
        <v>34234.400000000001</v>
      </c>
      <c r="AI3466" s="5">
        <f t="shared" si="8550"/>
        <v>34160.6</v>
      </c>
      <c r="AJ3466" s="5">
        <f t="shared" ref="AJ3466:BI3467" si="8697">AJ3467</f>
        <v>0</v>
      </c>
      <c r="AK3466" s="5">
        <f t="shared" si="8552"/>
        <v>34570.794999999998</v>
      </c>
      <c r="AL3466" s="5">
        <f t="shared" si="8553"/>
        <v>34234.400000000001</v>
      </c>
      <c r="AM3466" s="5">
        <f t="shared" si="8554"/>
        <v>34160.6</v>
      </c>
      <c r="AN3466" s="5">
        <f t="shared" si="8697"/>
        <v>0</v>
      </c>
      <c r="AO3466" s="5">
        <f t="shared" si="8697"/>
        <v>0</v>
      </c>
      <c r="AP3466" s="5">
        <f t="shared" si="8697"/>
        <v>0</v>
      </c>
      <c r="AQ3466" s="5">
        <f t="shared" si="8697"/>
        <v>0</v>
      </c>
      <c r="AR3466" s="5">
        <f t="shared" si="8697"/>
        <v>0</v>
      </c>
      <c r="AS3466" s="5">
        <f t="shared" si="8697"/>
        <v>0</v>
      </c>
      <c r="AT3466" s="5">
        <f t="shared" si="8697"/>
        <v>0</v>
      </c>
      <c r="AU3466" s="5">
        <f t="shared" si="8697"/>
        <v>0</v>
      </c>
      <c r="AV3466" s="5">
        <f t="shared" si="8697"/>
        <v>0</v>
      </c>
      <c r="AW3466" s="5">
        <f t="shared" si="8697"/>
        <v>0</v>
      </c>
      <c r="AX3466" s="5">
        <f t="shared" si="8697"/>
        <v>0</v>
      </c>
      <c r="AY3466" s="5">
        <f t="shared" si="8697"/>
        <v>0</v>
      </c>
      <c r="AZ3466" s="5">
        <f t="shared" si="8697"/>
        <v>0</v>
      </c>
      <c r="BA3466" s="5">
        <f t="shared" si="8697"/>
        <v>0</v>
      </c>
      <c r="BB3466" s="5">
        <f t="shared" si="8697"/>
        <v>0</v>
      </c>
      <c r="BC3466" s="5">
        <f t="shared" si="8697"/>
        <v>0</v>
      </c>
      <c r="BD3466" s="5">
        <f t="shared" si="8697"/>
        <v>0</v>
      </c>
      <c r="BE3466" s="5">
        <f t="shared" si="8697"/>
        <v>0</v>
      </c>
      <c r="BF3466" s="5">
        <f t="shared" si="8572"/>
        <v>34570.794999999998</v>
      </c>
      <c r="BG3466" s="5">
        <f t="shared" si="8573"/>
        <v>34234.400000000001</v>
      </c>
      <c r="BH3466" s="5">
        <f t="shared" si="8574"/>
        <v>34160.6</v>
      </c>
      <c r="BI3466" s="5">
        <f t="shared" si="8697"/>
        <v>0</v>
      </c>
    </row>
    <row r="3467" spans="1:61" ht="31.5" x14ac:dyDescent="0.25">
      <c r="A3467" s="4" t="s">
        <v>306</v>
      </c>
      <c r="B3467" s="4" t="s">
        <v>96</v>
      </c>
      <c r="C3467" s="4" t="s">
        <v>81</v>
      </c>
      <c r="D3467" s="4" t="s">
        <v>891</v>
      </c>
      <c r="E3467" s="4" t="s">
        <v>15</v>
      </c>
      <c r="F3467" s="14" t="s">
        <v>559</v>
      </c>
      <c r="G3467" s="5">
        <f t="shared" si="8694"/>
        <v>34510.400000000001</v>
      </c>
      <c r="H3467" s="5">
        <f t="shared" si="8694"/>
        <v>34234.400000000001</v>
      </c>
      <c r="I3467" s="5">
        <f t="shared" si="8694"/>
        <v>34160.6</v>
      </c>
      <c r="J3467" s="5">
        <f t="shared" si="8694"/>
        <v>0</v>
      </c>
      <c r="K3467" s="5">
        <f t="shared" si="8694"/>
        <v>0</v>
      </c>
      <c r="L3467" s="5">
        <f t="shared" si="8694"/>
        <v>0</v>
      </c>
      <c r="M3467" s="5">
        <f t="shared" si="8636"/>
        <v>34510.400000000001</v>
      </c>
      <c r="N3467" s="5">
        <f t="shared" si="8637"/>
        <v>34234.400000000001</v>
      </c>
      <c r="O3467" s="5">
        <f t="shared" si="8638"/>
        <v>34160.6</v>
      </c>
      <c r="P3467" s="5">
        <f t="shared" si="8695"/>
        <v>0</v>
      </c>
      <c r="Q3467" s="5">
        <f t="shared" si="8695"/>
        <v>0</v>
      </c>
      <c r="R3467" s="5">
        <f t="shared" si="8695"/>
        <v>60.395000000000003</v>
      </c>
      <c r="S3467" s="5">
        <f t="shared" si="8695"/>
        <v>0</v>
      </c>
      <c r="T3467" s="5">
        <f t="shared" si="8695"/>
        <v>0</v>
      </c>
      <c r="U3467" s="5">
        <f t="shared" si="8695"/>
        <v>0</v>
      </c>
      <c r="V3467" s="5">
        <f t="shared" si="8695"/>
        <v>0</v>
      </c>
      <c r="W3467" s="5">
        <f t="shared" si="8696"/>
        <v>0</v>
      </c>
      <c r="X3467" s="5">
        <f t="shared" si="8696"/>
        <v>0</v>
      </c>
      <c r="Y3467" s="5">
        <f t="shared" si="8696"/>
        <v>0</v>
      </c>
      <c r="Z3467" s="5">
        <f t="shared" si="8696"/>
        <v>0</v>
      </c>
      <c r="AA3467" s="5">
        <f t="shared" si="8696"/>
        <v>0</v>
      </c>
      <c r="AB3467" s="5">
        <f t="shared" si="8696"/>
        <v>0</v>
      </c>
      <c r="AC3467" s="5">
        <f t="shared" si="8696"/>
        <v>0</v>
      </c>
      <c r="AD3467" s="5">
        <f t="shared" si="8696"/>
        <v>0</v>
      </c>
      <c r="AE3467" s="5">
        <f t="shared" si="8696"/>
        <v>0</v>
      </c>
      <c r="AF3467" s="5">
        <f t="shared" si="8696"/>
        <v>0</v>
      </c>
      <c r="AG3467" s="5">
        <f t="shared" si="8551"/>
        <v>34570.794999999998</v>
      </c>
      <c r="AH3467" s="5">
        <f t="shared" si="8549"/>
        <v>34234.400000000001</v>
      </c>
      <c r="AI3467" s="5">
        <f t="shared" si="8550"/>
        <v>34160.6</v>
      </c>
      <c r="AJ3467" s="5">
        <f t="shared" si="8697"/>
        <v>0</v>
      </c>
      <c r="AK3467" s="5">
        <f t="shared" si="8552"/>
        <v>34570.794999999998</v>
      </c>
      <c r="AL3467" s="5">
        <f t="shared" si="8553"/>
        <v>34234.400000000001</v>
      </c>
      <c r="AM3467" s="5">
        <f t="shared" si="8554"/>
        <v>34160.6</v>
      </c>
      <c r="AN3467" s="5">
        <f t="shared" si="8697"/>
        <v>0</v>
      </c>
      <c r="AO3467" s="5">
        <f t="shared" si="8697"/>
        <v>0</v>
      </c>
      <c r="AP3467" s="5">
        <f t="shared" si="8697"/>
        <v>0</v>
      </c>
      <c r="AQ3467" s="5">
        <f t="shared" si="8697"/>
        <v>0</v>
      </c>
      <c r="AR3467" s="5">
        <f t="shared" si="8697"/>
        <v>0</v>
      </c>
      <c r="AS3467" s="5">
        <f t="shared" si="8697"/>
        <v>0</v>
      </c>
      <c r="AT3467" s="5">
        <f t="shared" si="8697"/>
        <v>0</v>
      </c>
      <c r="AU3467" s="5">
        <f t="shared" si="8697"/>
        <v>0</v>
      </c>
      <c r="AV3467" s="5">
        <f t="shared" si="8697"/>
        <v>0</v>
      </c>
      <c r="AW3467" s="5">
        <f t="shared" si="8697"/>
        <v>0</v>
      </c>
      <c r="AX3467" s="5">
        <f t="shared" si="8697"/>
        <v>0</v>
      </c>
      <c r="AY3467" s="5">
        <f t="shared" si="8697"/>
        <v>0</v>
      </c>
      <c r="AZ3467" s="5">
        <f t="shared" si="8697"/>
        <v>0</v>
      </c>
      <c r="BA3467" s="5">
        <f t="shared" si="8697"/>
        <v>0</v>
      </c>
      <c r="BB3467" s="5">
        <f t="shared" si="8697"/>
        <v>0</v>
      </c>
      <c r="BC3467" s="5">
        <f t="shared" si="8697"/>
        <v>0</v>
      </c>
      <c r="BD3467" s="5">
        <f t="shared" si="8697"/>
        <v>0</v>
      </c>
      <c r="BE3467" s="5">
        <f t="shared" si="8697"/>
        <v>0</v>
      </c>
      <c r="BF3467" s="5">
        <f t="shared" si="8572"/>
        <v>34570.794999999998</v>
      </c>
      <c r="BG3467" s="5">
        <f t="shared" si="8573"/>
        <v>34234.400000000001</v>
      </c>
      <c r="BH3467" s="5">
        <f t="shared" si="8574"/>
        <v>34160.6</v>
      </c>
      <c r="BI3467" s="5">
        <f t="shared" si="8697"/>
        <v>0</v>
      </c>
    </row>
    <row r="3468" spans="1:61" ht="31.5" x14ac:dyDescent="0.25">
      <c r="A3468" s="4" t="s">
        <v>306</v>
      </c>
      <c r="B3468" s="4" t="s">
        <v>96</v>
      </c>
      <c r="C3468" s="4" t="s">
        <v>81</v>
      </c>
      <c r="D3468" s="4" t="s">
        <v>891</v>
      </c>
      <c r="E3468" s="4" t="s">
        <v>16</v>
      </c>
      <c r="F3468" s="14" t="s">
        <v>560</v>
      </c>
      <c r="G3468" s="5">
        <v>34510.400000000001</v>
      </c>
      <c r="H3468" s="5">
        <v>34234.400000000001</v>
      </c>
      <c r="I3468" s="5">
        <v>34160.6</v>
      </c>
      <c r="J3468" s="5"/>
      <c r="K3468" s="5"/>
      <c r="L3468" s="5"/>
      <c r="M3468" s="5">
        <f t="shared" si="8636"/>
        <v>34510.400000000001</v>
      </c>
      <c r="N3468" s="5">
        <f t="shared" si="8637"/>
        <v>34234.400000000001</v>
      </c>
      <c r="O3468" s="5">
        <f t="shared" si="8638"/>
        <v>34160.6</v>
      </c>
      <c r="P3468" s="5"/>
      <c r="Q3468" s="5"/>
      <c r="R3468" s="5">
        <v>60.395000000000003</v>
      </c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>
        <f t="shared" si="8551"/>
        <v>34570.794999999998</v>
      </c>
      <c r="AH3468" s="5">
        <f t="shared" si="8549"/>
        <v>34234.400000000001</v>
      </c>
      <c r="AI3468" s="5">
        <f t="shared" si="8550"/>
        <v>34160.6</v>
      </c>
      <c r="AJ3468" s="5"/>
      <c r="AK3468" s="5">
        <f t="shared" si="8552"/>
        <v>34570.794999999998</v>
      </c>
      <c r="AL3468" s="5">
        <f t="shared" si="8553"/>
        <v>34234.400000000001</v>
      </c>
      <c r="AM3468" s="5">
        <f t="shared" si="8554"/>
        <v>34160.6</v>
      </c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5">
        <f t="shared" si="8572"/>
        <v>34570.794999999998</v>
      </c>
      <c r="BG3468" s="5">
        <f t="shared" si="8573"/>
        <v>34234.400000000001</v>
      </c>
      <c r="BH3468" s="5">
        <f t="shared" si="8574"/>
        <v>34160.6</v>
      </c>
      <c r="BI3468" s="5"/>
    </row>
    <row r="3469" spans="1:61" ht="78.75" x14ac:dyDescent="0.25">
      <c r="A3469" s="4" t="s">
        <v>306</v>
      </c>
      <c r="B3469" s="4" t="s">
        <v>96</v>
      </c>
      <c r="C3469" s="4" t="s">
        <v>81</v>
      </c>
      <c r="D3469" s="4" t="s">
        <v>892</v>
      </c>
      <c r="E3469" s="4"/>
      <c r="F3469" s="14" t="s">
        <v>1275</v>
      </c>
      <c r="G3469" s="5">
        <f t="shared" ref="G3469:L3470" si="8698">G3470</f>
        <v>509.4</v>
      </c>
      <c r="H3469" s="5">
        <f t="shared" si="8698"/>
        <v>525.4</v>
      </c>
      <c r="I3469" s="5">
        <f t="shared" si="8698"/>
        <v>594.6</v>
      </c>
      <c r="J3469" s="5">
        <f t="shared" si="8698"/>
        <v>0</v>
      </c>
      <c r="K3469" s="5">
        <f t="shared" si="8698"/>
        <v>0</v>
      </c>
      <c r="L3469" s="5">
        <f t="shared" si="8698"/>
        <v>0</v>
      </c>
      <c r="M3469" s="5">
        <f t="shared" si="8636"/>
        <v>509.4</v>
      </c>
      <c r="N3469" s="5">
        <f t="shared" si="8637"/>
        <v>525.4</v>
      </c>
      <c r="O3469" s="5">
        <f t="shared" si="8638"/>
        <v>594.6</v>
      </c>
      <c r="P3469" s="5">
        <f t="shared" ref="P3469:V3470" si="8699">P3470</f>
        <v>0</v>
      </c>
      <c r="Q3469" s="5">
        <f t="shared" si="8699"/>
        <v>0</v>
      </c>
      <c r="R3469" s="5">
        <f t="shared" si="8699"/>
        <v>0</v>
      </c>
      <c r="S3469" s="5">
        <f t="shared" si="8699"/>
        <v>0</v>
      </c>
      <c r="T3469" s="5">
        <f t="shared" si="8699"/>
        <v>0</v>
      </c>
      <c r="U3469" s="5">
        <f t="shared" si="8699"/>
        <v>0</v>
      </c>
      <c r="V3469" s="5">
        <f t="shared" si="8699"/>
        <v>0</v>
      </c>
      <c r="W3469" s="5">
        <f t="shared" ref="W3469:AF3470" si="8700">W3470</f>
        <v>0</v>
      </c>
      <c r="X3469" s="5">
        <f t="shared" si="8700"/>
        <v>0</v>
      </c>
      <c r="Y3469" s="5">
        <f t="shared" si="8700"/>
        <v>0</v>
      </c>
      <c r="Z3469" s="5">
        <f t="shared" si="8700"/>
        <v>0</v>
      </c>
      <c r="AA3469" s="5">
        <f t="shared" si="8700"/>
        <v>0</v>
      </c>
      <c r="AB3469" s="5">
        <f t="shared" si="8700"/>
        <v>0</v>
      </c>
      <c r="AC3469" s="5">
        <f t="shared" si="8700"/>
        <v>0</v>
      </c>
      <c r="AD3469" s="5">
        <f t="shared" si="8700"/>
        <v>0</v>
      </c>
      <c r="AE3469" s="5">
        <f t="shared" si="8700"/>
        <v>0</v>
      </c>
      <c r="AF3469" s="5">
        <f t="shared" si="8700"/>
        <v>0</v>
      </c>
      <c r="AG3469" s="5">
        <f t="shared" si="8551"/>
        <v>509.4</v>
      </c>
      <c r="AH3469" s="5">
        <f t="shared" si="8549"/>
        <v>525.4</v>
      </c>
      <c r="AI3469" s="5">
        <f t="shared" si="8550"/>
        <v>594.6</v>
      </c>
      <c r="AJ3469" s="5">
        <f t="shared" ref="AJ3469:BI3470" si="8701">AJ3470</f>
        <v>0</v>
      </c>
      <c r="AK3469" s="5">
        <f t="shared" si="8552"/>
        <v>509.4</v>
      </c>
      <c r="AL3469" s="5">
        <f t="shared" si="8553"/>
        <v>525.4</v>
      </c>
      <c r="AM3469" s="5">
        <f t="shared" si="8554"/>
        <v>594.6</v>
      </c>
      <c r="AN3469" s="5">
        <f t="shared" si="8701"/>
        <v>0</v>
      </c>
      <c r="AO3469" s="5">
        <f t="shared" si="8701"/>
        <v>0</v>
      </c>
      <c r="AP3469" s="5">
        <f t="shared" si="8701"/>
        <v>0</v>
      </c>
      <c r="AQ3469" s="5">
        <f t="shared" si="8701"/>
        <v>0</v>
      </c>
      <c r="AR3469" s="5">
        <f t="shared" si="8701"/>
        <v>0</v>
      </c>
      <c r="AS3469" s="5">
        <f t="shared" si="8701"/>
        <v>0</v>
      </c>
      <c r="AT3469" s="5">
        <f t="shared" si="8701"/>
        <v>0</v>
      </c>
      <c r="AU3469" s="5">
        <f t="shared" si="8701"/>
        <v>0</v>
      </c>
      <c r="AV3469" s="5">
        <f t="shared" si="8701"/>
        <v>0</v>
      </c>
      <c r="AW3469" s="5">
        <f t="shared" si="8701"/>
        <v>0</v>
      </c>
      <c r="AX3469" s="5">
        <f t="shared" si="8701"/>
        <v>0</v>
      </c>
      <c r="AY3469" s="5">
        <f t="shared" si="8701"/>
        <v>0</v>
      </c>
      <c r="AZ3469" s="5">
        <f t="shared" si="8701"/>
        <v>0</v>
      </c>
      <c r="BA3469" s="5">
        <f t="shared" si="8701"/>
        <v>0</v>
      </c>
      <c r="BB3469" s="5">
        <f t="shared" si="8701"/>
        <v>0</v>
      </c>
      <c r="BC3469" s="5">
        <f t="shared" si="8701"/>
        <v>0</v>
      </c>
      <c r="BD3469" s="5">
        <f t="shared" si="8701"/>
        <v>0</v>
      </c>
      <c r="BE3469" s="5">
        <f t="shared" si="8701"/>
        <v>0</v>
      </c>
      <c r="BF3469" s="5">
        <f t="shared" si="8572"/>
        <v>509.4</v>
      </c>
      <c r="BG3469" s="5">
        <f t="shared" si="8573"/>
        <v>525.4</v>
      </c>
      <c r="BH3469" s="5">
        <f t="shared" si="8574"/>
        <v>594.6</v>
      </c>
      <c r="BI3469" s="5">
        <f t="shared" si="8701"/>
        <v>0</v>
      </c>
    </row>
    <row r="3470" spans="1:61" ht="31.5" x14ac:dyDescent="0.25">
      <c r="A3470" s="4" t="s">
        <v>306</v>
      </c>
      <c r="B3470" s="4" t="s">
        <v>96</v>
      </c>
      <c r="C3470" s="4" t="s">
        <v>81</v>
      </c>
      <c r="D3470" s="4" t="s">
        <v>892</v>
      </c>
      <c r="E3470" s="4" t="s">
        <v>15</v>
      </c>
      <c r="F3470" s="14" t="s">
        <v>559</v>
      </c>
      <c r="G3470" s="5">
        <f t="shared" si="8698"/>
        <v>509.4</v>
      </c>
      <c r="H3470" s="5">
        <f t="shared" si="8698"/>
        <v>525.4</v>
      </c>
      <c r="I3470" s="5">
        <f t="shared" si="8698"/>
        <v>594.6</v>
      </c>
      <c r="J3470" s="5">
        <f t="shared" si="8698"/>
        <v>0</v>
      </c>
      <c r="K3470" s="5">
        <f t="shared" si="8698"/>
        <v>0</v>
      </c>
      <c r="L3470" s="5">
        <f t="shared" si="8698"/>
        <v>0</v>
      </c>
      <c r="M3470" s="5">
        <f t="shared" si="8636"/>
        <v>509.4</v>
      </c>
      <c r="N3470" s="5">
        <f t="shared" si="8637"/>
        <v>525.4</v>
      </c>
      <c r="O3470" s="5">
        <f t="shared" si="8638"/>
        <v>594.6</v>
      </c>
      <c r="P3470" s="5">
        <f t="shared" si="8699"/>
        <v>0</v>
      </c>
      <c r="Q3470" s="5">
        <f t="shared" si="8699"/>
        <v>0</v>
      </c>
      <c r="R3470" s="5">
        <f t="shared" si="8699"/>
        <v>0</v>
      </c>
      <c r="S3470" s="5">
        <f t="shared" si="8699"/>
        <v>0</v>
      </c>
      <c r="T3470" s="5">
        <f t="shared" si="8699"/>
        <v>0</v>
      </c>
      <c r="U3470" s="5">
        <f t="shared" si="8699"/>
        <v>0</v>
      </c>
      <c r="V3470" s="5">
        <f t="shared" si="8699"/>
        <v>0</v>
      </c>
      <c r="W3470" s="5">
        <f t="shared" si="8700"/>
        <v>0</v>
      </c>
      <c r="X3470" s="5">
        <f t="shared" si="8700"/>
        <v>0</v>
      </c>
      <c r="Y3470" s="5">
        <f t="shared" si="8700"/>
        <v>0</v>
      </c>
      <c r="Z3470" s="5">
        <f t="shared" si="8700"/>
        <v>0</v>
      </c>
      <c r="AA3470" s="5">
        <f t="shared" si="8700"/>
        <v>0</v>
      </c>
      <c r="AB3470" s="5">
        <f t="shared" si="8700"/>
        <v>0</v>
      </c>
      <c r="AC3470" s="5">
        <f t="shared" si="8700"/>
        <v>0</v>
      </c>
      <c r="AD3470" s="5">
        <f t="shared" si="8700"/>
        <v>0</v>
      </c>
      <c r="AE3470" s="5">
        <f t="shared" si="8700"/>
        <v>0</v>
      </c>
      <c r="AF3470" s="5">
        <f t="shared" si="8700"/>
        <v>0</v>
      </c>
      <c r="AG3470" s="5">
        <f t="shared" si="8551"/>
        <v>509.4</v>
      </c>
      <c r="AH3470" s="5">
        <f t="shared" si="8549"/>
        <v>525.4</v>
      </c>
      <c r="AI3470" s="5">
        <f t="shared" si="8550"/>
        <v>594.6</v>
      </c>
      <c r="AJ3470" s="5">
        <f t="shared" si="8701"/>
        <v>0</v>
      </c>
      <c r="AK3470" s="5">
        <f t="shared" si="8552"/>
        <v>509.4</v>
      </c>
      <c r="AL3470" s="5">
        <f t="shared" si="8553"/>
        <v>525.4</v>
      </c>
      <c r="AM3470" s="5">
        <f t="shared" si="8554"/>
        <v>594.6</v>
      </c>
      <c r="AN3470" s="5">
        <f t="shared" si="8701"/>
        <v>0</v>
      </c>
      <c r="AO3470" s="5">
        <f t="shared" si="8701"/>
        <v>0</v>
      </c>
      <c r="AP3470" s="5">
        <f t="shared" si="8701"/>
        <v>0</v>
      </c>
      <c r="AQ3470" s="5">
        <f t="shared" si="8701"/>
        <v>0</v>
      </c>
      <c r="AR3470" s="5">
        <f t="shared" si="8701"/>
        <v>0</v>
      </c>
      <c r="AS3470" s="5">
        <f t="shared" si="8701"/>
        <v>0</v>
      </c>
      <c r="AT3470" s="5">
        <f t="shared" si="8701"/>
        <v>0</v>
      </c>
      <c r="AU3470" s="5">
        <f t="shared" si="8701"/>
        <v>0</v>
      </c>
      <c r="AV3470" s="5">
        <f t="shared" si="8701"/>
        <v>0</v>
      </c>
      <c r="AW3470" s="5">
        <f t="shared" si="8701"/>
        <v>0</v>
      </c>
      <c r="AX3470" s="5">
        <f t="shared" si="8701"/>
        <v>0</v>
      </c>
      <c r="AY3470" s="5">
        <f t="shared" si="8701"/>
        <v>0</v>
      </c>
      <c r="AZ3470" s="5">
        <f t="shared" si="8701"/>
        <v>0</v>
      </c>
      <c r="BA3470" s="5">
        <f t="shared" si="8701"/>
        <v>0</v>
      </c>
      <c r="BB3470" s="5">
        <f t="shared" si="8701"/>
        <v>0</v>
      </c>
      <c r="BC3470" s="5">
        <f t="shared" si="8701"/>
        <v>0</v>
      </c>
      <c r="BD3470" s="5">
        <f t="shared" si="8701"/>
        <v>0</v>
      </c>
      <c r="BE3470" s="5">
        <f t="shared" si="8701"/>
        <v>0</v>
      </c>
      <c r="BF3470" s="5">
        <f t="shared" si="8572"/>
        <v>509.4</v>
      </c>
      <c r="BG3470" s="5">
        <f t="shared" si="8573"/>
        <v>525.4</v>
      </c>
      <c r="BH3470" s="5">
        <f t="shared" si="8574"/>
        <v>594.6</v>
      </c>
      <c r="BI3470" s="5">
        <f t="shared" si="8701"/>
        <v>0</v>
      </c>
    </row>
    <row r="3471" spans="1:61" ht="31.5" x14ac:dyDescent="0.25">
      <c r="A3471" s="4" t="s">
        <v>306</v>
      </c>
      <c r="B3471" s="4" t="s">
        <v>96</v>
      </c>
      <c r="C3471" s="4" t="s">
        <v>81</v>
      </c>
      <c r="D3471" s="4" t="s">
        <v>892</v>
      </c>
      <c r="E3471" s="4" t="s">
        <v>16</v>
      </c>
      <c r="F3471" s="14" t="s">
        <v>560</v>
      </c>
      <c r="G3471" s="5">
        <v>509.4</v>
      </c>
      <c r="H3471" s="5">
        <v>525.4</v>
      </c>
      <c r="I3471" s="5">
        <v>594.6</v>
      </c>
      <c r="J3471" s="5"/>
      <c r="K3471" s="5"/>
      <c r="L3471" s="5"/>
      <c r="M3471" s="5">
        <f t="shared" si="8636"/>
        <v>509.4</v>
      </c>
      <c r="N3471" s="5">
        <f t="shared" si="8637"/>
        <v>525.4</v>
      </c>
      <c r="O3471" s="5">
        <f t="shared" si="8638"/>
        <v>594.6</v>
      </c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>
        <f t="shared" si="8551"/>
        <v>509.4</v>
      </c>
      <c r="AH3471" s="5">
        <f t="shared" ref="AH3471:AH3534" si="8702">N3471+X3471+Y3471+Z3471+AA3471+AB3471</f>
        <v>525.4</v>
      </c>
      <c r="AI3471" s="5">
        <f t="shared" ref="AI3471:AI3534" si="8703">O3471+AC3471+AD3471+AE3471+AF3471</f>
        <v>594.6</v>
      </c>
      <c r="AJ3471" s="5"/>
      <c r="AK3471" s="5">
        <f t="shared" si="8552"/>
        <v>509.4</v>
      </c>
      <c r="AL3471" s="5">
        <f t="shared" si="8553"/>
        <v>525.4</v>
      </c>
      <c r="AM3471" s="5">
        <f t="shared" si="8554"/>
        <v>594.6</v>
      </c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5">
        <f t="shared" si="8572"/>
        <v>509.4</v>
      </c>
      <c r="BG3471" s="5">
        <f t="shared" si="8573"/>
        <v>525.4</v>
      </c>
      <c r="BH3471" s="5">
        <f t="shared" si="8574"/>
        <v>594.6</v>
      </c>
      <c r="BI3471" s="5"/>
    </row>
    <row r="3472" spans="1:61" ht="31.5" x14ac:dyDescent="0.25">
      <c r="A3472" s="4" t="s">
        <v>306</v>
      </c>
      <c r="B3472" s="4" t="s">
        <v>96</v>
      </c>
      <c r="C3472" s="4" t="s">
        <v>81</v>
      </c>
      <c r="D3472" s="4" t="s">
        <v>337</v>
      </c>
      <c r="E3472" s="4"/>
      <c r="F3472" s="14" t="s">
        <v>1276</v>
      </c>
      <c r="G3472" s="5">
        <f t="shared" ref="G3472:L3473" si="8704">G3473</f>
        <v>798.7</v>
      </c>
      <c r="H3472" s="5">
        <f t="shared" si="8704"/>
        <v>817.80000000000018</v>
      </c>
      <c r="I3472" s="5">
        <f t="shared" si="8704"/>
        <v>855.5</v>
      </c>
      <c r="J3472" s="5">
        <f t="shared" si="8704"/>
        <v>0</v>
      </c>
      <c r="K3472" s="5">
        <f t="shared" si="8704"/>
        <v>0</v>
      </c>
      <c r="L3472" s="5">
        <f t="shared" si="8704"/>
        <v>0</v>
      </c>
      <c r="M3472" s="5">
        <f t="shared" si="8636"/>
        <v>798.7</v>
      </c>
      <c r="N3472" s="5">
        <f t="shared" si="8637"/>
        <v>817.80000000000018</v>
      </c>
      <c r="O3472" s="5">
        <f t="shared" si="8638"/>
        <v>855.5</v>
      </c>
      <c r="P3472" s="5">
        <f t="shared" ref="P3472:V3473" si="8705">P3473</f>
        <v>0</v>
      </c>
      <c r="Q3472" s="5">
        <f t="shared" si="8705"/>
        <v>0</v>
      </c>
      <c r="R3472" s="5">
        <f t="shared" si="8705"/>
        <v>0</v>
      </c>
      <c r="S3472" s="5">
        <f t="shared" si="8705"/>
        <v>0</v>
      </c>
      <c r="T3472" s="5">
        <f t="shared" si="8705"/>
        <v>0</v>
      </c>
      <c r="U3472" s="5">
        <f t="shared" si="8705"/>
        <v>0</v>
      </c>
      <c r="V3472" s="5">
        <f t="shared" si="8705"/>
        <v>0</v>
      </c>
      <c r="W3472" s="5">
        <f t="shared" ref="W3472:AF3473" si="8706">W3473</f>
        <v>0</v>
      </c>
      <c r="X3472" s="5">
        <f t="shared" si="8706"/>
        <v>0</v>
      </c>
      <c r="Y3472" s="5">
        <f t="shared" si="8706"/>
        <v>0</v>
      </c>
      <c r="Z3472" s="5">
        <f t="shared" si="8706"/>
        <v>0</v>
      </c>
      <c r="AA3472" s="5">
        <f t="shared" si="8706"/>
        <v>0</v>
      </c>
      <c r="AB3472" s="5">
        <f t="shared" si="8706"/>
        <v>0</v>
      </c>
      <c r="AC3472" s="5">
        <f t="shared" si="8706"/>
        <v>0</v>
      </c>
      <c r="AD3472" s="5">
        <f t="shared" si="8706"/>
        <v>0</v>
      </c>
      <c r="AE3472" s="5">
        <f t="shared" si="8706"/>
        <v>0</v>
      </c>
      <c r="AF3472" s="5">
        <f t="shared" si="8706"/>
        <v>0</v>
      </c>
      <c r="AG3472" s="5">
        <f t="shared" ref="AG3472:AG3535" si="8707">M3472+P3472+Q3472+R3472+S3472+T3472+U3472+V3472+W3472</f>
        <v>798.7</v>
      </c>
      <c r="AH3472" s="5">
        <f t="shared" si="8702"/>
        <v>817.80000000000018</v>
      </c>
      <c r="AI3472" s="5">
        <f t="shared" si="8703"/>
        <v>855.5</v>
      </c>
      <c r="AJ3472" s="5">
        <f t="shared" ref="AJ3472:BI3473" si="8708">AJ3473</f>
        <v>0</v>
      </c>
      <c r="AK3472" s="5">
        <f t="shared" ref="AK3472:AK3535" si="8709">AG3472+AJ3472</f>
        <v>798.7</v>
      </c>
      <c r="AL3472" s="5">
        <f t="shared" ref="AL3472:AL3535" si="8710">AH3472</f>
        <v>817.80000000000018</v>
      </c>
      <c r="AM3472" s="5">
        <f t="shared" ref="AM3472:AM3535" si="8711">AI3472</f>
        <v>855.5</v>
      </c>
      <c r="AN3472" s="5">
        <f t="shared" si="8708"/>
        <v>0</v>
      </c>
      <c r="AO3472" s="5">
        <f t="shared" si="8708"/>
        <v>0</v>
      </c>
      <c r="AP3472" s="5">
        <f t="shared" si="8708"/>
        <v>0</v>
      </c>
      <c r="AQ3472" s="5">
        <f t="shared" si="8708"/>
        <v>0</v>
      </c>
      <c r="AR3472" s="5">
        <f t="shared" si="8708"/>
        <v>0</v>
      </c>
      <c r="AS3472" s="5">
        <f t="shared" si="8708"/>
        <v>0</v>
      </c>
      <c r="AT3472" s="5">
        <f t="shared" si="8708"/>
        <v>0</v>
      </c>
      <c r="AU3472" s="5">
        <f t="shared" si="8708"/>
        <v>0</v>
      </c>
      <c r="AV3472" s="5">
        <f t="shared" si="8708"/>
        <v>0</v>
      </c>
      <c r="AW3472" s="5">
        <f t="shared" si="8708"/>
        <v>0</v>
      </c>
      <c r="AX3472" s="5">
        <f t="shared" si="8708"/>
        <v>0</v>
      </c>
      <c r="AY3472" s="5">
        <f t="shared" si="8708"/>
        <v>0</v>
      </c>
      <c r="AZ3472" s="5">
        <f t="shared" si="8708"/>
        <v>0</v>
      </c>
      <c r="BA3472" s="5">
        <f t="shared" si="8708"/>
        <v>0</v>
      </c>
      <c r="BB3472" s="5">
        <f t="shared" si="8708"/>
        <v>0</v>
      </c>
      <c r="BC3472" s="5">
        <f t="shared" si="8708"/>
        <v>0</v>
      </c>
      <c r="BD3472" s="5">
        <f t="shared" si="8708"/>
        <v>0</v>
      </c>
      <c r="BE3472" s="5">
        <f t="shared" si="8708"/>
        <v>0</v>
      </c>
      <c r="BF3472" s="5">
        <f t="shared" si="8572"/>
        <v>798.7</v>
      </c>
      <c r="BG3472" s="5">
        <f t="shared" si="8573"/>
        <v>817.80000000000018</v>
      </c>
      <c r="BH3472" s="5">
        <f t="shared" si="8574"/>
        <v>855.5</v>
      </c>
      <c r="BI3472" s="5">
        <f t="shared" si="8708"/>
        <v>0</v>
      </c>
    </row>
    <row r="3473" spans="1:61" ht="31.5" x14ac:dyDescent="0.25">
      <c r="A3473" s="4" t="s">
        <v>306</v>
      </c>
      <c r="B3473" s="4" t="s">
        <v>96</v>
      </c>
      <c r="C3473" s="4" t="s">
        <v>81</v>
      </c>
      <c r="D3473" s="4" t="s">
        <v>337</v>
      </c>
      <c r="E3473" s="4" t="s">
        <v>15</v>
      </c>
      <c r="F3473" s="14" t="s">
        <v>559</v>
      </c>
      <c r="G3473" s="5">
        <f t="shared" si="8704"/>
        <v>798.7</v>
      </c>
      <c r="H3473" s="5">
        <f t="shared" si="8704"/>
        <v>817.80000000000018</v>
      </c>
      <c r="I3473" s="5">
        <f t="shared" si="8704"/>
        <v>855.5</v>
      </c>
      <c r="J3473" s="5">
        <f t="shared" si="8704"/>
        <v>0</v>
      </c>
      <c r="K3473" s="5">
        <f t="shared" si="8704"/>
        <v>0</v>
      </c>
      <c r="L3473" s="5">
        <f t="shared" si="8704"/>
        <v>0</v>
      </c>
      <c r="M3473" s="5">
        <f t="shared" si="8636"/>
        <v>798.7</v>
      </c>
      <c r="N3473" s="5">
        <f t="shared" si="8637"/>
        <v>817.80000000000018</v>
      </c>
      <c r="O3473" s="5">
        <f t="shared" si="8638"/>
        <v>855.5</v>
      </c>
      <c r="P3473" s="5">
        <f t="shared" si="8705"/>
        <v>0</v>
      </c>
      <c r="Q3473" s="5">
        <f t="shared" si="8705"/>
        <v>0</v>
      </c>
      <c r="R3473" s="5">
        <f t="shared" si="8705"/>
        <v>0</v>
      </c>
      <c r="S3473" s="5">
        <f t="shared" si="8705"/>
        <v>0</v>
      </c>
      <c r="T3473" s="5">
        <f t="shared" si="8705"/>
        <v>0</v>
      </c>
      <c r="U3473" s="5">
        <f t="shared" si="8705"/>
        <v>0</v>
      </c>
      <c r="V3473" s="5">
        <f t="shared" si="8705"/>
        <v>0</v>
      </c>
      <c r="W3473" s="5">
        <f t="shared" si="8706"/>
        <v>0</v>
      </c>
      <c r="X3473" s="5">
        <f t="shared" si="8706"/>
        <v>0</v>
      </c>
      <c r="Y3473" s="5">
        <f t="shared" si="8706"/>
        <v>0</v>
      </c>
      <c r="Z3473" s="5">
        <f t="shared" si="8706"/>
        <v>0</v>
      </c>
      <c r="AA3473" s="5">
        <f t="shared" si="8706"/>
        <v>0</v>
      </c>
      <c r="AB3473" s="5">
        <f t="shared" si="8706"/>
        <v>0</v>
      </c>
      <c r="AC3473" s="5">
        <f t="shared" si="8706"/>
        <v>0</v>
      </c>
      <c r="AD3473" s="5">
        <f t="shared" si="8706"/>
        <v>0</v>
      </c>
      <c r="AE3473" s="5">
        <f t="shared" si="8706"/>
        <v>0</v>
      </c>
      <c r="AF3473" s="5">
        <f t="shared" si="8706"/>
        <v>0</v>
      </c>
      <c r="AG3473" s="5">
        <f t="shared" si="8707"/>
        <v>798.7</v>
      </c>
      <c r="AH3473" s="5">
        <f t="shared" si="8702"/>
        <v>817.80000000000018</v>
      </c>
      <c r="AI3473" s="5">
        <f t="shared" si="8703"/>
        <v>855.5</v>
      </c>
      <c r="AJ3473" s="5">
        <f t="shared" si="8708"/>
        <v>0</v>
      </c>
      <c r="AK3473" s="5">
        <f t="shared" si="8709"/>
        <v>798.7</v>
      </c>
      <c r="AL3473" s="5">
        <f t="shared" si="8710"/>
        <v>817.80000000000018</v>
      </c>
      <c r="AM3473" s="5">
        <f t="shared" si="8711"/>
        <v>855.5</v>
      </c>
      <c r="AN3473" s="5">
        <f t="shared" si="8708"/>
        <v>0</v>
      </c>
      <c r="AO3473" s="5">
        <f t="shared" si="8708"/>
        <v>0</v>
      </c>
      <c r="AP3473" s="5">
        <f t="shared" si="8708"/>
        <v>0</v>
      </c>
      <c r="AQ3473" s="5">
        <f t="shared" si="8708"/>
        <v>0</v>
      </c>
      <c r="AR3473" s="5">
        <f t="shared" si="8708"/>
        <v>0</v>
      </c>
      <c r="AS3473" s="5">
        <f t="shared" si="8708"/>
        <v>0</v>
      </c>
      <c r="AT3473" s="5">
        <f t="shared" si="8708"/>
        <v>0</v>
      </c>
      <c r="AU3473" s="5">
        <f t="shared" si="8708"/>
        <v>0</v>
      </c>
      <c r="AV3473" s="5">
        <f t="shared" si="8708"/>
        <v>0</v>
      </c>
      <c r="AW3473" s="5">
        <f t="shared" si="8708"/>
        <v>0</v>
      </c>
      <c r="AX3473" s="5">
        <f t="shared" si="8708"/>
        <v>0</v>
      </c>
      <c r="AY3473" s="5">
        <f t="shared" si="8708"/>
        <v>0</v>
      </c>
      <c r="AZ3473" s="5">
        <f t="shared" si="8708"/>
        <v>0</v>
      </c>
      <c r="BA3473" s="5">
        <f t="shared" si="8708"/>
        <v>0</v>
      </c>
      <c r="BB3473" s="5">
        <f t="shared" si="8708"/>
        <v>0</v>
      </c>
      <c r="BC3473" s="5">
        <f t="shared" si="8708"/>
        <v>0</v>
      </c>
      <c r="BD3473" s="5">
        <f t="shared" si="8708"/>
        <v>0</v>
      </c>
      <c r="BE3473" s="5">
        <f t="shared" si="8708"/>
        <v>0</v>
      </c>
      <c r="BF3473" s="5">
        <f t="shared" si="8572"/>
        <v>798.7</v>
      </c>
      <c r="BG3473" s="5">
        <f t="shared" si="8573"/>
        <v>817.80000000000018</v>
      </c>
      <c r="BH3473" s="5">
        <f t="shared" si="8574"/>
        <v>855.5</v>
      </c>
      <c r="BI3473" s="5">
        <f t="shared" si="8708"/>
        <v>0</v>
      </c>
    </row>
    <row r="3474" spans="1:61" ht="31.5" x14ac:dyDescent="0.25">
      <c r="A3474" s="4" t="s">
        <v>306</v>
      </c>
      <c r="B3474" s="4" t="s">
        <v>96</v>
      </c>
      <c r="C3474" s="4" t="s">
        <v>81</v>
      </c>
      <c r="D3474" s="4" t="s">
        <v>337</v>
      </c>
      <c r="E3474" s="4" t="s">
        <v>16</v>
      </c>
      <c r="F3474" s="14" t="s">
        <v>560</v>
      </c>
      <c r="G3474" s="5">
        <v>798.7</v>
      </c>
      <c r="H3474" s="5">
        <v>817.80000000000018</v>
      </c>
      <c r="I3474" s="5">
        <v>855.5</v>
      </c>
      <c r="J3474" s="5"/>
      <c r="K3474" s="5"/>
      <c r="L3474" s="5"/>
      <c r="M3474" s="5">
        <f t="shared" si="8636"/>
        <v>798.7</v>
      </c>
      <c r="N3474" s="5">
        <f t="shared" si="8637"/>
        <v>817.80000000000018</v>
      </c>
      <c r="O3474" s="5">
        <f t="shared" si="8638"/>
        <v>855.5</v>
      </c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>
        <f t="shared" si="8707"/>
        <v>798.7</v>
      </c>
      <c r="AH3474" s="5">
        <f t="shared" si="8702"/>
        <v>817.80000000000018</v>
      </c>
      <c r="AI3474" s="5">
        <f t="shared" si="8703"/>
        <v>855.5</v>
      </c>
      <c r="AJ3474" s="5"/>
      <c r="AK3474" s="5">
        <f t="shared" si="8709"/>
        <v>798.7</v>
      </c>
      <c r="AL3474" s="5">
        <f t="shared" si="8710"/>
        <v>817.80000000000018</v>
      </c>
      <c r="AM3474" s="5">
        <f t="shared" si="8711"/>
        <v>855.5</v>
      </c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5">
        <f t="shared" ref="BF3474:BF3537" si="8712">AK3474+AN3474+AO3474+AP3474+AQ3474+AR3474+AS3474</f>
        <v>798.7</v>
      </c>
      <c r="BG3474" s="5">
        <f t="shared" ref="BG3474:BG3537" si="8713">AL3474+AT3474+AU3474+AV3474+AW3474+AX3474+AY3474</f>
        <v>817.80000000000018</v>
      </c>
      <c r="BH3474" s="5">
        <f t="shared" ref="BH3474:BH3537" si="8714">AM3474+AZ3474+BA3474+BB3474+BC3474+BD3474+BE3474</f>
        <v>855.5</v>
      </c>
      <c r="BI3474" s="5"/>
    </row>
    <row r="3475" spans="1:61" ht="47.25" x14ac:dyDescent="0.25">
      <c r="A3475" s="4" t="s">
        <v>306</v>
      </c>
      <c r="B3475" s="4" t="s">
        <v>96</v>
      </c>
      <c r="C3475" s="4" t="s">
        <v>81</v>
      </c>
      <c r="D3475" s="4" t="s">
        <v>338</v>
      </c>
      <c r="E3475" s="4"/>
      <c r="F3475" s="14" t="s">
        <v>1277</v>
      </c>
      <c r="G3475" s="5">
        <f t="shared" ref="G3475:L3476" si="8715">G3476</f>
        <v>11764.9</v>
      </c>
      <c r="H3475" s="5">
        <f t="shared" si="8715"/>
        <v>50000</v>
      </c>
      <c r="I3475" s="5">
        <f t="shared" si="8715"/>
        <v>100000</v>
      </c>
      <c r="J3475" s="5">
        <f t="shared" si="8715"/>
        <v>0</v>
      </c>
      <c r="K3475" s="5">
        <f t="shared" si="8715"/>
        <v>0</v>
      </c>
      <c r="L3475" s="5">
        <f t="shared" si="8715"/>
        <v>0</v>
      </c>
      <c r="M3475" s="5">
        <f t="shared" si="8636"/>
        <v>11764.9</v>
      </c>
      <c r="N3475" s="5">
        <f t="shared" si="8637"/>
        <v>50000</v>
      </c>
      <c r="O3475" s="5">
        <f t="shared" si="8638"/>
        <v>100000</v>
      </c>
      <c r="P3475" s="5">
        <f t="shared" ref="P3475:V3476" si="8716">P3476</f>
        <v>0</v>
      </c>
      <c r="Q3475" s="5">
        <f t="shared" si="8716"/>
        <v>0</v>
      </c>
      <c r="R3475" s="5">
        <f t="shared" si="8716"/>
        <v>0</v>
      </c>
      <c r="S3475" s="5">
        <f t="shared" si="8716"/>
        <v>0</v>
      </c>
      <c r="T3475" s="5">
        <f t="shared" si="8716"/>
        <v>0</v>
      </c>
      <c r="U3475" s="5">
        <f t="shared" si="8716"/>
        <v>0</v>
      </c>
      <c r="V3475" s="5">
        <f t="shared" si="8716"/>
        <v>0</v>
      </c>
      <c r="W3475" s="5">
        <f t="shared" ref="W3475:AF3476" si="8717">W3476</f>
        <v>0</v>
      </c>
      <c r="X3475" s="5">
        <f t="shared" si="8717"/>
        <v>0</v>
      </c>
      <c r="Y3475" s="5">
        <f t="shared" si="8717"/>
        <v>0</v>
      </c>
      <c r="Z3475" s="5">
        <f t="shared" si="8717"/>
        <v>0</v>
      </c>
      <c r="AA3475" s="5">
        <f t="shared" si="8717"/>
        <v>0</v>
      </c>
      <c r="AB3475" s="5">
        <f t="shared" si="8717"/>
        <v>0</v>
      </c>
      <c r="AC3475" s="5">
        <f t="shared" si="8717"/>
        <v>0</v>
      </c>
      <c r="AD3475" s="5">
        <f t="shared" si="8717"/>
        <v>0</v>
      </c>
      <c r="AE3475" s="5">
        <f t="shared" si="8717"/>
        <v>0</v>
      </c>
      <c r="AF3475" s="5">
        <f t="shared" si="8717"/>
        <v>0</v>
      </c>
      <c r="AG3475" s="5">
        <f t="shared" si="8707"/>
        <v>11764.9</v>
      </c>
      <c r="AH3475" s="5">
        <f t="shared" si="8702"/>
        <v>50000</v>
      </c>
      <c r="AI3475" s="5">
        <f t="shared" si="8703"/>
        <v>100000</v>
      </c>
      <c r="AJ3475" s="5">
        <f t="shared" ref="AJ3475:BI3476" si="8718">AJ3476</f>
        <v>0</v>
      </c>
      <c r="AK3475" s="5">
        <f t="shared" si="8709"/>
        <v>11764.9</v>
      </c>
      <c r="AL3475" s="5">
        <f t="shared" si="8710"/>
        <v>50000</v>
      </c>
      <c r="AM3475" s="5">
        <f t="shared" si="8711"/>
        <v>100000</v>
      </c>
      <c r="AN3475" s="5">
        <f t="shared" si="8718"/>
        <v>0</v>
      </c>
      <c r="AO3475" s="5">
        <f t="shared" si="8718"/>
        <v>0</v>
      </c>
      <c r="AP3475" s="5">
        <f t="shared" si="8718"/>
        <v>0</v>
      </c>
      <c r="AQ3475" s="5">
        <f t="shared" si="8718"/>
        <v>0</v>
      </c>
      <c r="AR3475" s="5">
        <f t="shared" si="8718"/>
        <v>0</v>
      </c>
      <c r="AS3475" s="5">
        <f t="shared" si="8718"/>
        <v>0</v>
      </c>
      <c r="AT3475" s="5">
        <f t="shared" si="8718"/>
        <v>0</v>
      </c>
      <c r="AU3475" s="5">
        <f t="shared" si="8718"/>
        <v>0</v>
      </c>
      <c r="AV3475" s="5">
        <f t="shared" si="8718"/>
        <v>0</v>
      </c>
      <c r="AW3475" s="5">
        <f t="shared" si="8718"/>
        <v>0</v>
      </c>
      <c r="AX3475" s="5">
        <f t="shared" si="8718"/>
        <v>0</v>
      </c>
      <c r="AY3475" s="5">
        <f t="shared" si="8718"/>
        <v>0</v>
      </c>
      <c r="AZ3475" s="5">
        <f t="shared" si="8718"/>
        <v>0</v>
      </c>
      <c r="BA3475" s="5">
        <f t="shared" si="8718"/>
        <v>0</v>
      </c>
      <c r="BB3475" s="5">
        <f t="shared" si="8718"/>
        <v>0</v>
      </c>
      <c r="BC3475" s="5">
        <f t="shared" si="8718"/>
        <v>0</v>
      </c>
      <c r="BD3475" s="5">
        <f t="shared" si="8718"/>
        <v>0</v>
      </c>
      <c r="BE3475" s="5">
        <f t="shared" si="8718"/>
        <v>0</v>
      </c>
      <c r="BF3475" s="5">
        <f t="shared" si="8712"/>
        <v>11764.9</v>
      </c>
      <c r="BG3475" s="5">
        <f t="shared" si="8713"/>
        <v>50000</v>
      </c>
      <c r="BH3475" s="5">
        <f t="shared" si="8714"/>
        <v>100000</v>
      </c>
      <c r="BI3475" s="5">
        <f t="shared" si="8718"/>
        <v>0</v>
      </c>
    </row>
    <row r="3476" spans="1:61" ht="31.5" x14ac:dyDescent="0.25">
      <c r="A3476" s="4" t="s">
        <v>306</v>
      </c>
      <c r="B3476" s="4" t="s">
        <v>96</v>
      </c>
      <c r="C3476" s="4" t="s">
        <v>81</v>
      </c>
      <c r="D3476" s="4" t="s">
        <v>338</v>
      </c>
      <c r="E3476" s="4" t="s">
        <v>15</v>
      </c>
      <c r="F3476" s="14" t="s">
        <v>559</v>
      </c>
      <c r="G3476" s="5">
        <f t="shared" si="8715"/>
        <v>11764.9</v>
      </c>
      <c r="H3476" s="5">
        <f t="shared" si="8715"/>
        <v>50000</v>
      </c>
      <c r="I3476" s="5">
        <f t="shared" si="8715"/>
        <v>100000</v>
      </c>
      <c r="J3476" s="5">
        <f t="shared" si="8715"/>
        <v>0</v>
      </c>
      <c r="K3476" s="5">
        <f t="shared" si="8715"/>
        <v>0</v>
      </c>
      <c r="L3476" s="5">
        <f t="shared" si="8715"/>
        <v>0</v>
      </c>
      <c r="M3476" s="5">
        <f t="shared" si="8636"/>
        <v>11764.9</v>
      </c>
      <c r="N3476" s="5">
        <f t="shared" si="8637"/>
        <v>50000</v>
      </c>
      <c r="O3476" s="5">
        <f t="shared" si="8638"/>
        <v>100000</v>
      </c>
      <c r="P3476" s="5">
        <f t="shared" si="8716"/>
        <v>0</v>
      </c>
      <c r="Q3476" s="5">
        <f t="shared" si="8716"/>
        <v>0</v>
      </c>
      <c r="R3476" s="5">
        <f t="shared" si="8716"/>
        <v>0</v>
      </c>
      <c r="S3476" s="5">
        <f t="shared" si="8716"/>
        <v>0</v>
      </c>
      <c r="T3476" s="5">
        <f t="shared" si="8716"/>
        <v>0</v>
      </c>
      <c r="U3476" s="5">
        <f t="shared" si="8716"/>
        <v>0</v>
      </c>
      <c r="V3476" s="5">
        <f t="shared" si="8716"/>
        <v>0</v>
      </c>
      <c r="W3476" s="5">
        <f t="shared" si="8717"/>
        <v>0</v>
      </c>
      <c r="X3476" s="5">
        <f t="shared" si="8717"/>
        <v>0</v>
      </c>
      <c r="Y3476" s="5">
        <f t="shared" si="8717"/>
        <v>0</v>
      </c>
      <c r="Z3476" s="5">
        <f t="shared" si="8717"/>
        <v>0</v>
      </c>
      <c r="AA3476" s="5">
        <f t="shared" si="8717"/>
        <v>0</v>
      </c>
      <c r="AB3476" s="5">
        <f t="shared" si="8717"/>
        <v>0</v>
      </c>
      <c r="AC3476" s="5">
        <f t="shared" si="8717"/>
        <v>0</v>
      </c>
      <c r="AD3476" s="5">
        <f t="shared" si="8717"/>
        <v>0</v>
      </c>
      <c r="AE3476" s="5">
        <f t="shared" si="8717"/>
        <v>0</v>
      </c>
      <c r="AF3476" s="5">
        <f t="shared" si="8717"/>
        <v>0</v>
      </c>
      <c r="AG3476" s="5">
        <f t="shared" si="8707"/>
        <v>11764.9</v>
      </c>
      <c r="AH3476" s="5">
        <f t="shared" si="8702"/>
        <v>50000</v>
      </c>
      <c r="AI3476" s="5">
        <f t="shared" si="8703"/>
        <v>100000</v>
      </c>
      <c r="AJ3476" s="5">
        <f t="shared" si="8718"/>
        <v>0</v>
      </c>
      <c r="AK3476" s="5">
        <f t="shared" si="8709"/>
        <v>11764.9</v>
      </c>
      <c r="AL3476" s="5">
        <f t="shared" si="8710"/>
        <v>50000</v>
      </c>
      <c r="AM3476" s="5">
        <f t="shared" si="8711"/>
        <v>100000</v>
      </c>
      <c r="AN3476" s="5">
        <f t="shared" si="8718"/>
        <v>0</v>
      </c>
      <c r="AO3476" s="5">
        <f t="shared" si="8718"/>
        <v>0</v>
      </c>
      <c r="AP3476" s="5">
        <f t="shared" si="8718"/>
        <v>0</v>
      </c>
      <c r="AQ3476" s="5">
        <f t="shared" si="8718"/>
        <v>0</v>
      </c>
      <c r="AR3476" s="5">
        <f t="shared" si="8718"/>
        <v>0</v>
      </c>
      <c r="AS3476" s="5">
        <f t="shared" si="8718"/>
        <v>0</v>
      </c>
      <c r="AT3476" s="5">
        <f t="shared" si="8718"/>
        <v>0</v>
      </c>
      <c r="AU3476" s="5">
        <f t="shared" si="8718"/>
        <v>0</v>
      </c>
      <c r="AV3476" s="5">
        <f t="shared" si="8718"/>
        <v>0</v>
      </c>
      <c r="AW3476" s="5">
        <f t="shared" si="8718"/>
        <v>0</v>
      </c>
      <c r="AX3476" s="5">
        <f t="shared" si="8718"/>
        <v>0</v>
      </c>
      <c r="AY3476" s="5">
        <f t="shared" si="8718"/>
        <v>0</v>
      </c>
      <c r="AZ3476" s="5">
        <f t="shared" si="8718"/>
        <v>0</v>
      </c>
      <c r="BA3476" s="5">
        <f t="shared" si="8718"/>
        <v>0</v>
      </c>
      <c r="BB3476" s="5">
        <f t="shared" si="8718"/>
        <v>0</v>
      </c>
      <c r="BC3476" s="5">
        <f t="shared" si="8718"/>
        <v>0</v>
      </c>
      <c r="BD3476" s="5">
        <f t="shared" si="8718"/>
        <v>0</v>
      </c>
      <c r="BE3476" s="5">
        <f t="shared" si="8718"/>
        <v>0</v>
      </c>
      <c r="BF3476" s="5">
        <f t="shared" si="8712"/>
        <v>11764.9</v>
      </c>
      <c r="BG3476" s="5">
        <f t="shared" si="8713"/>
        <v>50000</v>
      </c>
      <c r="BH3476" s="5">
        <f t="shared" si="8714"/>
        <v>100000</v>
      </c>
      <c r="BI3476" s="5">
        <f t="shared" si="8718"/>
        <v>0</v>
      </c>
    </row>
    <row r="3477" spans="1:61" ht="31.5" x14ac:dyDescent="0.25">
      <c r="A3477" s="4" t="s">
        <v>306</v>
      </c>
      <c r="B3477" s="4" t="s">
        <v>96</v>
      </c>
      <c r="C3477" s="4" t="s">
        <v>81</v>
      </c>
      <c r="D3477" s="4" t="s">
        <v>338</v>
      </c>
      <c r="E3477" s="4" t="s">
        <v>16</v>
      </c>
      <c r="F3477" s="14" t="s">
        <v>560</v>
      </c>
      <c r="G3477" s="5">
        <v>11764.9</v>
      </c>
      <c r="H3477" s="5">
        <v>50000</v>
      </c>
      <c r="I3477" s="5">
        <v>100000</v>
      </c>
      <c r="J3477" s="5"/>
      <c r="K3477" s="5"/>
      <c r="L3477" s="5"/>
      <c r="M3477" s="5">
        <f t="shared" si="8636"/>
        <v>11764.9</v>
      </c>
      <c r="N3477" s="5">
        <f t="shared" si="8637"/>
        <v>50000</v>
      </c>
      <c r="O3477" s="5">
        <f t="shared" si="8638"/>
        <v>100000</v>
      </c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>
        <f t="shared" si="8707"/>
        <v>11764.9</v>
      </c>
      <c r="AH3477" s="5">
        <f t="shared" si="8702"/>
        <v>50000</v>
      </c>
      <c r="AI3477" s="5">
        <f t="shared" si="8703"/>
        <v>100000</v>
      </c>
      <c r="AJ3477" s="5"/>
      <c r="AK3477" s="5">
        <f t="shared" si="8709"/>
        <v>11764.9</v>
      </c>
      <c r="AL3477" s="5">
        <f t="shared" si="8710"/>
        <v>50000</v>
      </c>
      <c r="AM3477" s="5">
        <f t="shared" si="8711"/>
        <v>100000</v>
      </c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5"/>
      <c r="BD3477" s="5"/>
      <c r="BE3477" s="5"/>
      <c r="BF3477" s="5">
        <f t="shared" si="8712"/>
        <v>11764.9</v>
      </c>
      <c r="BG3477" s="5">
        <f t="shared" si="8713"/>
        <v>50000</v>
      </c>
      <c r="BH3477" s="5">
        <f t="shared" si="8714"/>
        <v>100000</v>
      </c>
      <c r="BI3477" s="5"/>
    </row>
    <row r="3478" spans="1:61" ht="47.25" x14ac:dyDescent="0.25">
      <c r="A3478" s="4" t="s">
        <v>306</v>
      </c>
      <c r="B3478" s="4" t="s">
        <v>96</v>
      </c>
      <c r="C3478" s="4" t="s">
        <v>81</v>
      </c>
      <c r="D3478" s="4" t="s">
        <v>346</v>
      </c>
      <c r="E3478" s="4"/>
      <c r="F3478" s="14" t="s">
        <v>1278</v>
      </c>
      <c r="G3478" s="5">
        <f t="shared" ref="G3478:L3478" si="8719">G3479+G3482</f>
        <v>1963.9000000000015</v>
      </c>
      <c r="H3478" s="5">
        <f t="shared" si="8719"/>
        <v>51950</v>
      </c>
      <c r="I3478" s="5">
        <f t="shared" si="8719"/>
        <v>124630</v>
      </c>
      <c r="J3478" s="5">
        <f t="shared" si="8719"/>
        <v>0</v>
      </c>
      <c r="K3478" s="5">
        <f t="shared" si="8719"/>
        <v>0</v>
      </c>
      <c r="L3478" s="5">
        <f t="shared" si="8719"/>
        <v>0</v>
      </c>
      <c r="M3478" s="5">
        <f t="shared" si="8636"/>
        <v>1963.9000000000015</v>
      </c>
      <c r="N3478" s="5">
        <f t="shared" si="8637"/>
        <v>51950</v>
      </c>
      <c r="O3478" s="5">
        <f t="shared" si="8638"/>
        <v>124630</v>
      </c>
      <c r="P3478" s="5">
        <f t="shared" ref="P3478:V3478" si="8720">P3479+P3482</f>
        <v>0</v>
      </c>
      <c r="Q3478" s="5">
        <f t="shared" ref="Q3478:R3478" si="8721">Q3479+Q3482</f>
        <v>0</v>
      </c>
      <c r="R3478" s="5">
        <f t="shared" si="8721"/>
        <v>7350</v>
      </c>
      <c r="S3478" s="5">
        <f t="shared" ref="S3478" si="8722">S3479+S3482</f>
        <v>0</v>
      </c>
      <c r="T3478" s="5">
        <f t="shared" si="8720"/>
        <v>0</v>
      </c>
      <c r="U3478" s="5">
        <f t="shared" si="8720"/>
        <v>0</v>
      </c>
      <c r="V3478" s="5">
        <f t="shared" si="8720"/>
        <v>0</v>
      </c>
      <c r="W3478" s="5">
        <f t="shared" ref="W3478:AF3478" si="8723">W3479+W3482</f>
        <v>0</v>
      </c>
      <c r="X3478" s="5">
        <f t="shared" si="8723"/>
        <v>0</v>
      </c>
      <c r="Y3478" s="5">
        <f t="shared" si="8723"/>
        <v>0</v>
      </c>
      <c r="Z3478" s="5">
        <f t="shared" si="8723"/>
        <v>0</v>
      </c>
      <c r="AA3478" s="5">
        <f t="shared" si="8723"/>
        <v>0</v>
      </c>
      <c r="AB3478" s="5">
        <f t="shared" si="8723"/>
        <v>0</v>
      </c>
      <c r="AC3478" s="5">
        <f t="shared" si="8723"/>
        <v>0</v>
      </c>
      <c r="AD3478" s="5">
        <f t="shared" ref="AD3478" si="8724">AD3479+AD3482</f>
        <v>0</v>
      </c>
      <c r="AE3478" s="5">
        <f t="shared" ref="AE3478" si="8725">AE3479+AE3482</f>
        <v>0</v>
      </c>
      <c r="AF3478" s="5">
        <f t="shared" si="8723"/>
        <v>0</v>
      </c>
      <c r="AG3478" s="5">
        <f t="shared" si="8707"/>
        <v>9313.9000000000015</v>
      </c>
      <c r="AH3478" s="5">
        <f t="shared" si="8702"/>
        <v>51950</v>
      </c>
      <c r="AI3478" s="5">
        <f t="shared" si="8703"/>
        <v>124630</v>
      </c>
      <c r="AJ3478" s="5">
        <f t="shared" ref="AJ3478:BI3478" si="8726">AJ3479+AJ3482</f>
        <v>0</v>
      </c>
      <c r="AK3478" s="5">
        <f t="shared" si="8709"/>
        <v>9313.9000000000015</v>
      </c>
      <c r="AL3478" s="5">
        <f t="shared" si="8710"/>
        <v>51950</v>
      </c>
      <c r="AM3478" s="5">
        <f t="shared" si="8711"/>
        <v>124630</v>
      </c>
      <c r="AN3478" s="5">
        <f t="shared" ref="AN3478:BA3478" si="8727">AN3479+AN3482</f>
        <v>0</v>
      </c>
      <c r="AO3478" s="5">
        <f t="shared" si="8727"/>
        <v>0</v>
      </c>
      <c r="AP3478" s="5">
        <f t="shared" si="8727"/>
        <v>0</v>
      </c>
      <c r="AQ3478" s="5">
        <f t="shared" si="8727"/>
        <v>0</v>
      </c>
      <c r="AR3478" s="5">
        <f t="shared" si="8727"/>
        <v>0</v>
      </c>
      <c r="AS3478" s="5">
        <f t="shared" si="8727"/>
        <v>0</v>
      </c>
      <c r="AT3478" s="5">
        <f t="shared" si="8727"/>
        <v>0</v>
      </c>
      <c r="AU3478" s="5">
        <f t="shared" ref="AU3478" si="8728">AU3479+AU3482</f>
        <v>-51950</v>
      </c>
      <c r="AV3478" s="5">
        <f t="shared" ref="AV3478:BE3478" si="8729">AV3479+AV3482</f>
        <v>0</v>
      </c>
      <c r="AW3478" s="5">
        <f t="shared" si="8729"/>
        <v>0</v>
      </c>
      <c r="AX3478" s="5">
        <f t="shared" si="8729"/>
        <v>0</v>
      </c>
      <c r="AY3478" s="5">
        <f t="shared" si="8729"/>
        <v>0</v>
      </c>
      <c r="AZ3478" s="5">
        <f t="shared" si="8727"/>
        <v>0</v>
      </c>
      <c r="BA3478" s="5">
        <f t="shared" si="8727"/>
        <v>-124630</v>
      </c>
      <c r="BB3478" s="5">
        <f t="shared" si="8729"/>
        <v>0</v>
      </c>
      <c r="BC3478" s="5">
        <f t="shared" si="8729"/>
        <v>0</v>
      </c>
      <c r="BD3478" s="5">
        <f t="shared" si="8729"/>
        <v>0</v>
      </c>
      <c r="BE3478" s="5">
        <f t="shared" si="8729"/>
        <v>0</v>
      </c>
      <c r="BF3478" s="5">
        <f t="shared" si="8712"/>
        <v>9313.9000000000015</v>
      </c>
      <c r="BG3478" s="5">
        <f t="shared" si="8713"/>
        <v>0</v>
      </c>
      <c r="BH3478" s="5">
        <f t="shared" si="8714"/>
        <v>0</v>
      </c>
      <c r="BI3478" s="5">
        <f t="shared" si="8726"/>
        <v>0</v>
      </c>
    </row>
    <row r="3479" spans="1:61" x14ac:dyDescent="0.25">
      <c r="A3479" s="4" t="s">
        <v>306</v>
      </c>
      <c r="B3479" s="4" t="s">
        <v>96</v>
      </c>
      <c r="C3479" s="4" t="s">
        <v>81</v>
      </c>
      <c r="D3479" s="4" t="s">
        <v>339</v>
      </c>
      <c r="E3479" s="4"/>
      <c r="F3479" s="14" t="s">
        <v>1279</v>
      </c>
      <c r="G3479" s="5">
        <f t="shared" ref="G3479:L3480" si="8730">G3480</f>
        <v>1963.9000000000015</v>
      </c>
      <c r="H3479" s="5">
        <f t="shared" si="8730"/>
        <v>0</v>
      </c>
      <c r="I3479" s="5">
        <f t="shared" si="8730"/>
        <v>0</v>
      </c>
      <c r="J3479" s="5">
        <f t="shared" si="8730"/>
        <v>0</v>
      </c>
      <c r="K3479" s="5">
        <f t="shared" si="8730"/>
        <v>0</v>
      </c>
      <c r="L3479" s="5">
        <f t="shared" si="8730"/>
        <v>0</v>
      </c>
      <c r="M3479" s="5">
        <f t="shared" si="8636"/>
        <v>1963.9000000000015</v>
      </c>
      <c r="N3479" s="5">
        <f t="shared" si="8637"/>
        <v>0</v>
      </c>
      <c r="O3479" s="5">
        <f t="shared" si="8638"/>
        <v>0</v>
      </c>
      <c r="P3479" s="5">
        <f t="shared" ref="P3479:V3480" si="8731">P3480</f>
        <v>0</v>
      </c>
      <c r="Q3479" s="5">
        <f t="shared" si="8731"/>
        <v>0</v>
      </c>
      <c r="R3479" s="5">
        <f t="shared" si="8731"/>
        <v>0</v>
      </c>
      <c r="S3479" s="5">
        <f t="shared" si="8731"/>
        <v>0</v>
      </c>
      <c r="T3479" s="5">
        <f t="shared" si="8731"/>
        <v>0</v>
      </c>
      <c r="U3479" s="5">
        <f t="shared" si="8731"/>
        <v>0</v>
      </c>
      <c r="V3479" s="5">
        <f t="shared" si="8731"/>
        <v>0</v>
      </c>
      <c r="W3479" s="5">
        <f t="shared" ref="W3479:AF3480" si="8732">W3480</f>
        <v>0</v>
      </c>
      <c r="X3479" s="5">
        <f t="shared" si="8732"/>
        <v>0</v>
      </c>
      <c r="Y3479" s="5">
        <f t="shared" si="8732"/>
        <v>0</v>
      </c>
      <c r="Z3479" s="5">
        <f t="shared" si="8732"/>
        <v>0</v>
      </c>
      <c r="AA3479" s="5">
        <f t="shared" si="8732"/>
        <v>0</v>
      </c>
      <c r="AB3479" s="5">
        <f t="shared" si="8732"/>
        <v>0</v>
      </c>
      <c r="AC3479" s="5">
        <f t="shared" si="8732"/>
        <v>0</v>
      </c>
      <c r="AD3479" s="5">
        <f t="shared" si="8732"/>
        <v>0</v>
      </c>
      <c r="AE3479" s="5">
        <f t="shared" si="8732"/>
        <v>0</v>
      </c>
      <c r="AF3479" s="5">
        <f t="shared" si="8732"/>
        <v>0</v>
      </c>
      <c r="AG3479" s="5">
        <f t="shared" si="8707"/>
        <v>1963.9000000000015</v>
      </c>
      <c r="AH3479" s="5">
        <f t="shared" si="8702"/>
        <v>0</v>
      </c>
      <c r="AI3479" s="5">
        <f t="shared" si="8703"/>
        <v>0</v>
      </c>
      <c r="AJ3479" s="5">
        <f t="shared" ref="AJ3479:BI3480" si="8733">AJ3480</f>
        <v>0</v>
      </c>
      <c r="AK3479" s="5">
        <f t="shared" si="8709"/>
        <v>1963.9000000000015</v>
      </c>
      <c r="AL3479" s="5">
        <f t="shared" si="8710"/>
        <v>0</v>
      </c>
      <c r="AM3479" s="5">
        <f t="shared" si="8711"/>
        <v>0</v>
      </c>
      <c r="AN3479" s="5">
        <f t="shared" si="8733"/>
        <v>0</v>
      </c>
      <c r="AO3479" s="5">
        <f t="shared" si="8733"/>
        <v>0</v>
      </c>
      <c r="AP3479" s="5">
        <f t="shared" si="8733"/>
        <v>0</v>
      </c>
      <c r="AQ3479" s="5">
        <f t="shared" si="8733"/>
        <v>0</v>
      </c>
      <c r="AR3479" s="5">
        <f t="shared" si="8733"/>
        <v>0</v>
      </c>
      <c r="AS3479" s="5">
        <f t="shared" si="8733"/>
        <v>0</v>
      </c>
      <c r="AT3479" s="5">
        <f t="shared" si="8733"/>
        <v>0</v>
      </c>
      <c r="AU3479" s="5">
        <f t="shared" si="8733"/>
        <v>0</v>
      </c>
      <c r="AV3479" s="5">
        <f t="shared" si="8733"/>
        <v>0</v>
      </c>
      <c r="AW3479" s="5">
        <f t="shared" si="8733"/>
        <v>0</v>
      </c>
      <c r="AX3479" s="5">
        <f t="shared" si="8733"/>
        <v>0</v>
      </c>
      <c r="AY3479" s="5">
        <f t="shared" si="8733"/>
        <v>0</v>
      </c>
      <c r="AZ3479" s="5">
        <f t="shared" si="8733"/>
        <v>0</v>
      </c>
      <c r="BA3479" s="5">
        <f t="shared" si="8733"/>
        <v>0</v>
      </c>
      <c r="BB3479" s="5">
        <f t="shared" si="8733"/>
        <v>0</v>
      </c>
      <c r="BC3479" s="5">
        <f t="shared" si="8733"/>
        <v>0</v>
      </c>
      <c r="BD3479" s="5">
        <f t="shared" si="8733"/>
        <v>0</v>
      </c>
      <c r="BE3479" s="5">
        <f t="shared" si="8733"/>
        <v>0</v>
      </c>
      <c r="BF3479" s="5">
        <f t="shared" si="8712"/>
        <v>1963.9000000000015</v>
      </c>
      <c r="BG3479" s="5">
        <f t="shared" si="8713"/>
        <v>0</v>
      </c>
      <c r="BH3479" s="5">
        <f t="shared" si="8714"/>
        <v>0</v>
      </c>
      <c r="BI3479" s="5">
        <f t="shared" si="8733"/>
        <v>0</v>
      </c>
    </row>
    <row r="3480" spans="1:61" ht="31.5" x14ac:dyDescent="0.25">
      <c r="A3480" s="4" t="s">
        <v>306</v>
      </c>
      <c r="B3480" s="4" t="s">
        <v>96</v>
      </c>
      <c r="C3480" s="4" t="s">
        <v>81</v>
      </c>
      <c r="D3480" s="4" t="s">
        <v>339</v>
      </c>
      <c r="E3480" s="4" t="s">
        <v>280</v>
      </c>
      <c r="F3480" s="14" t="s">
        <v>567</v>
      </c>
      <c r="G3480" s="5">
        <f t="shared" si="8730"/>
        <v>1963.9000000000015</v>
      </c>
      <c r="H3480" s="5">
        <f t="shared" si="8730"/>
        <v>0</v>
      </c>
      <c r="I3480" s="5">
        <f t="shared" si="8730"/>
        <v>0</v>
      </c>
      <c r="J3480" s="5">
        <f t="shared" si="8730"/>
        <v>0</v>
      </c>
      <c r="K3480" s="5">
        <f t="shared" si="8730"/>
        <v>0</v>
      </c>
      <c r="L3480" s="5">
        <f t="shared" si="8730"/>
        <v>0</v>
      </c>
      <c r="M3480" s="5">
        <f t="shared" si="8636"/>
        <v>1963.9000000000015</v>
      </c>
      <c r="N3480" s="5">
        <f t="shared" si="8637"/>
        <v>0</v>
      </c>
      <c r="O3480" s="5">
        <f t="shared" si="8638"/>
        <v>0</v>
      </c>
      <c r="P3480" s="5">
        <f t="shared" si="8731"/>
        <v>0</v>
      </c>
      <c r="Q3480" s="5">
        <f t="shared" si="8731"/>
        <v>0</v>
      </c>
      <c r="R3480" s="5">
        <f t="shared" si="8731"/>
        <v>0</v>
      </c>
      <c r="S3480" s="5">
        <f t="shared" si="8731"/>
        <v>0</v>
      </c>
      <c r="T3480" s="5">
        <f t="shared" si="8731"/>
        <v>0</v>
      </c>
      <c r="U3480" s="5">
        <f t="shared" si="8731"/>
        <v>0</v>
      </c>
      <c r="V3480" s="5">
        <f t="shared" si="8731"/>
        <v>0</v>
      </c>
      <c r="W3480" s="5">
        <f t="shared" si="8732"/>
        <v>0</v>
      </c>
      <c r="X3480" s="5">
        <f t="shared" si="8732"/>
        <v>0</v>
      </c>
      <c r="Y3480" s="5">
        <f t="shared" si="8732"/>
        <v>0</v>
      </c>
      <c r="Z3480" s="5">
        <f t="shared" si="8732"/>
        <v>0</v>
      </c>
      <c r="AA3480" s="5">
        <f t="shared" si="8732"/>
        <v>0</v>
      </c>
      <c r="AB3480" s="5">
        <f t="shared" si="8732"/>
        <v>0</v>
      </c>
      <c r="AC3480" s="5">
        <f t="shared" si="8732"/>
        <v>0</v>
      </c>
      <c r="AD3480" s="5">
        <f t="shared" si="8732"/>
        <v>0</v>
      </c>
      <c r="AE3480" s="5">
        <f t="shared" si="8732"/>
        <v>0</v>
      </c>
      <c r="AF3480" s="5">
        <f t="shared" si="8732"/>
        <v>0</v>
      </c>
      <c r="AG3480" s="5">
        <f t="shared" si="8707"/>
        <v>1963.9000000000015</v>
      </c>
      <c r="AH3480" s="5">
        <f t="shared" si="8702"/>
        <v>0</v>
      </c>
      <c r="AI3480" s="5">
        <f t="shared" si="8703"/>
        <v>0</v>
      </c>
      <c r="AJ3480" s="5">
        <f t="shared" si="8733"/>
        <v>0</v>
      </c>
      <c r="AK3480" s="5">
        <f t="shared" si="8709"/>
        <v>1963.9000000000015</v>
      </c>
      <c r="AL3480" s="5">
        <f t="shared" si="8710"/>
        <v>0</v>
      </c>
      <c r="AM3480" s="5">
        <f t="shared" si="8711"/>
        <v>0</v>
      </c>
      <c r="AN3480" s="5">
        <f t="shared" si="8733"/>
        <v>0</v>
      </c>
      <c r="AO3480" s="5">
        <f t="shared" si="8733"/>
        <v>0</v>
      </c>
      <c r="AP3480" s="5">
        <f t="shared" si="8733"/>
        <v>0</v>
      </c>
      <c r="AQ3480" s="5">
        <f t="shared" si="8733"/>
        <v>0</v>
      </c>
      <c r="AR3480" s="5">
        <f t="shared" si="8733"/>
        <v>0</v>
      </c>
      <c r="AS3480" s="5">
        <f t="shared" si="8733"/>
        <v>0</v>
      </c>
      <c r="AT3480" s="5">
        <f t="shared" si="8733"/>
        <v>0</v>
      </c>
      <c r="AU3480" s="5">
        <f t="shared" si="8733"/>
        <v>0</v>
      </c>
      <c r="AV3480" s="5">
        <f t="shared" si="8733"/>
        <v>0</v>
      </c>
      <c r="AW3480" s="5">
        <f t="shared" si="8733"/>
        <v>0</v>
      </c>
      <c r="AX3480" s="5">
        <f t="shared" si="8733"/>
        <v>0</v>
      </c>
      <c r="AY3480" s="5">
        <f t="shared" si="8733"/>
        <v>0</v>
      </c>
      <c r="AZ3480" s="5">
        <f t="shared" si="8733"/>
        <v>0</v>
      </c>
      <c r="BA3480" s="5">
        <f t="shared" si="8733"/>
        <v>0</v>
      </c>
      <c r="BB3480" s="5">
        <f t="shared" si="8733"/>
        <v>0</v>
      </c>
      <c r="BC3480" s="5">
        <f t="shared" si="8733"/>
        <v>0</v>
      </c>
      <c r="BD3480" s="5">
        <f t="shared" si="8733"/>
        <v>0</v>
      </c>
      <c r="BE3480" s="5">
        <f t="shared" si="8733"/>
        <v>0</v>
      </c>
      <c r="BF3480" s="5">
        <f t="shared" si="8712"/>
        <v>1963.9000000000015</v>
      </c>
      <c r="BG3480" s="5">
        <f t="shared" si="8713"/>
        <v>0</v>
      </c>
      <c r="BH3480" s="5">
        <f t="shared" si="8714"/>
        <v>0</v>
      </c>
      <c r="BI3480" s="5">
        <f t="shared" si="8733"/>
        <v>0</v>
      </c>
    </row>
    <row r="3481" spans="1:61" x14ac:dyDescent="0.25">
      <c r="A3481" s="4" t="s">
        <v>306</v>
      </c>
      <c r="B3481" s="4" t="s">
        <v>96</v>
      </c>
      <c r="C3481" s="4" t="s">
        <v>81</v>
      </c>
      <c r="D3481" s="4" t="s">
        <v>339</v>
      </c>
      <c r="E3481" s="4" t="s">
        <v>279</v>
      </c>
      <c r="F3481" s="14" t="s">
        <v>568</v>
      </c>
      <c r="G3481" s="5">
        <v>1963.9000000000015</v>
      </c>
      <c r="H3481" s="5">
        <v>0</v>
      </c>
      <c r="I3481" s="5">
        <v>0</v>
      </c>
      <c r="J3481" s="5"/>
      <c r="K3481" s="5"/>
      <c r="L3481" s="5"/>
      <c r="M3481" s="5">
        <f t="shared" si="8636"/>
        <v>1963.9000000000015</v>
      </c>
      <c r="N3481" s="5">
        <f t="shared" si="8637"/>
        <v>0</v>
      </c>
      <c r="O3481" s="5">
        <f t="shared" si="8638"/>
        <v>0</v>
      </c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>
        <f t="shared" si="8707"/>
        <v>1963.9000000000015</v>
      </c>
      <c r="AH3481" s="5">
        <f t="shared" si="8702"/>
        <v>0</v>
      </c>
      <c r="AI3481" s="5">
        <f t="shared" si="8703"/>
        <v>0</v>
      </c>
      <c r="AJ3481" s="5"/>
      <c r="AK3481" s="5">
        <f t="shared" si="8709"/>
        <v>1963.9000000000015</v>
      </c>
      <c r="AL3481" s="5">
        <f t="shared" si="8710"/>
        <v>0</v>
      </c>
      <c r="AM3481" s="5">
        <f t="shared" si="8711"/>
        <v>0</v>
      </c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5">
        <f t="shared" si="8712"/>
        <v>1963.9000000000015</v>
      </c>
      <c r="BG3481" s="5">
        <f t="shared" si="8713"/>
        <v>0</v>
      </c>
      <c r="BH3481" s="5">
        <f t="shared" si="8714"/>
        <v>0</v>
      </c>
      <c r="BI3481" s="5"/>
    </row>
    <row r="3482" spans="1:61" x14ac:dyDescent="0.25">
      <c r="A3482" s="4" t="s">
        <v>306</v>
      </c>
      <c r="B3482" s="4" t="s">
        <v>96</v>
      </c>
      <c r="C3482" s="4" t="s">
        <v>81</v>
      </c>
      <c r="D3482" s="4" t="s">
        <v>340</v>
      </c>
      <c r="E3482" s="4"/>
      <c r="F3482" s="14" t="s">
        <v>1280</v>
      </c>
      <c r="G3482" s="5">
        <f t="shared" ref="G3482:L3483" si="8734">G3483</f>
        <v>0</v>
      </c>
      <c r="H3482" s="5">
        <f t="shared" si="8734"/>
        <v>51950</v>
      </c>
      <c r="I3482" s="5">
        <f t="shared" si="8734"/>
        <v>124630</v>
      </c>
      <c r="J3482" s="5">
        <f t="shared" si="8734"/>
        <v>0</v>
      </c>
      <c r="K3482" s="5">
        <f t="shared" si="8734"/>
        <v>0</v>
      </c>
      <c r="L3482" s="5">
        <f t="shared" si="8734"/>
        <v>0</v>
      </c>
      <c r="M3482" s="5">
        <f t="shared" si="8636"/>
        <v>0</v>
      </c>
      <c r="N3482" s="5">
        <f t="shared" si="8637"/>
        <v>51950</v>
      </c>
      <c r="O3482" s="5">
        <f t="shared" si="8638"/>
        <v>124630</v>
      </c>
      <c r="P3482" s="5">
        <f t="shared" ref="P3482:V3483" si="8735">P3483</f>
        <v>0</v>
      </c>
      <c r="Q3482" s="5">
        <f t="shared" si="8735"/>
        <v>0</v>
      </c>
      <c r="R3482" s="5">
        <f t="shared" si="8735"/>
        <v>7350</v>
      </c>
      <c r="S3482" s="5">
        <f t="shared" si="8735"/>
        <v>0</v>
      </c>
      <c r="T3482" s="5">
        <f t="shared" si="8735"/>
        <v>0</v>
      </c>
      <c r="U3482" s="5">
        <f t="shared" si="8735"/>
        <v>0</v>
      </c>
      <c r="V3482" s="5">
        <f t="shared" si="8735"/>
        <v>0</v>
      </c>
      <c r="W3482" s="5">
        <f t="shared" ref="W3482:AF3483" si="8736">W3483</f>
        <v>0</v>
      </c>
      <c r="X3482" s="5">
        <f t="shared" si="8736"/>
        <v>0</v>
      </c>
      <c r="Y3482" s="5">
        <f t="shared" si="8736"/>
        <v>0</v>
      </c>
      <c r="Z3482" s="5">
        <f t="shared" si="8736"/>
        <v>0</v>
      </c>
      <c r="AA3482" s="5">
        <f t="shared" si="8736"/>
        <v>0</v>
      </c>
      <c r="AB3482" s="5">
        <f t="shared" si="8736"/>
        <v>0</v>
      </c>
      <c r="AC3482" s="5">
        <f t="shared" si="8736"/>
        <v>0</v>
      </c>
      <c r="AD3482" s="5">
        <f t="shared" si="8736"/>
        <v>0</v>
      </c>
      <c r="AE3482" s="5">
        <f t="shared" si="8736"/>
        <v>0</v>
      </c>
      <c r="AF3482" s="5">
        <f t="shared" si="8736"/>
        <v>0</v>
      </c>
      <c r="AG3482" s="5">
        <f t="shared" si="8707"/>
        <v>7350</v>
      </c>
      <c r="AH3482" s="5">
        <f t="shared" si="8702"/>
        <v>51950</v>
      </c>
      <c r="AI3482" s="5">
        <f t="shared" si="8703"/>
        <v>124630</v>
      </c>
      <c r="AJ3482" s="5">
        <f t="shared" ref="AJ3482:BI3483" si="8737">AJ3483</f>
        <v>0</v>
      </c>
      <c r="AK3482" s="5">
        <f t="shared" si="8709"/>
        <v>7350</v>
      </c>
      <c r="AL3482" s="5">
        <f t="shared" si="8710"/>
        <v>51950</v>
      </c>
      <c r="AM3482" s="5">
        <f t="shared" si="8711"/>
        <v>124630</v>
      </c>
      <c r="AN3482" s="5">
        <f t="shared" si="8737"/>
        <v>0</v>
      </c>
      <c r="AO3482" s="5">
        <f t="shared" si="8737"/>
        <v>0</v>
      </c>
      <c r="AP3482" s="5">
        <f t="shared" si="8737"/>
        <v>0</v>
      </c>
      <c r="AQ3482" s="5">
        <f t="shared" si="8737"/>
        <v>0</v>
      </c>
      <c r="AR3482" s="5">
        <f t="shared" si="8737"/>
        <v>0</v>
      </c>
      <c r="AS3482" s="5">
        <f t="shared" si="8737"/>
        <v>0</v>
      </c>
      <c r="AT3482" s="5">
        <f t="shared" si="8737"/>
        <v>0</v>
      </c>
      <c r="AU3482" s="5">
        <f t="shared" si="8737"/>
        <v>-51950</v>
      </c>
      <c r="AV3482" s="5">
        <f t="shared" si="8737"/>
        <v>0</v>
      </c>
      <c r="AW3482" s="5">
        <f t="shared" si="8737"/>
        <v>0</v>
      </c>
      <c r="AX3482" s="5">
        <f t="shared" si="8737"/>
        <v>0</v>
      </c>
      <c r="AY3482" s="5">
        <f t="shared" si="8737"/>
        <v>0</v>
      </c>
      <c r="AZ3482" s="5">
        <f t="shared" si="8737"/>
        <v>0</v>
      </c>
      <c r="BA3482" s="5">
        <f t="shared" si="8737"/>
        <v>-124630</v>
      </c>
      <c r="BB3482" s="5">
        <f t="shared" si="8737"/>
        <v>0</v>
      </c>
      <c r="BC3482" s="5">
        <f t="shared" si="8737"/>
        <v>0</v>
      </c>
      <c r="BD3482" s="5">
        <f t="shared" si="8737"/>
        <v>0</v>
      </c>
      <c r="BE3482" s="5">
        <f t="shared" si="8737"/>
        <v>0</v>
      </c>
      <c r="BF3482" s="5">
        <f t="shared" si="8712"/>
        <v>7350</v>
      </c>
      <c r="BG3482" s="5">
        <f t="shared" si="8713"/>
        <v>0</v>
      </c>
      <c r="BH3482" s="5">
        <f t="shared" si="8714"/>
        <v>0</v>
      </c>
      <c r="BI3482" s="5">
        <f t="shared" si="8737"/>
        <v>0</v>
      </c>
    </row>
    <row r="3483" spans="1:61" ht="31.5" x14ac:dyDescent="0.25">
      <c r="A3483" s="4" t="s">
        <v>306</v>
      </c>
      <c r="B3483" s="4" t="s">
        <v>96</v>
      </c>
      <c r="C3483" s="4" t="s">
        <v>81</v>
      </c>
      <c r="D3483" s="4" t="s">
        <v>340</v>
      </c>
      <c r="E3483" s="4" t="s">
        <v>280</v>
      </c>
      <c r="F3483" s="14" t="s">
        <v>567</v>
      </c>
      <c r="G3483" s="5">
        <f t="shared" si="8734"/>
        <v>0</v>
      </c>
      <c r="H3483" s="5">
        <f t="shared" si="8734"/>
        <v>51950</v>
      </c>
      <c r="I3483" s="5">
        <f t="shared" si="8734"/>
        <v>124630</v>
      </c>
      <c r="J3483" s="5">
        <f t="shared" si="8734"/>
        <v>0</v>
      </c>
      <c r="K3483" s="5">
        <f t="shared" si="8734"/>
        <v>0</v>
      </c>
      <c r="L3483" s="5">
        <f t="shared" si="8734"/>
        <v>0</v>
      </c>
      <c r="M3483" s="5">
        <f t="shared" si="8636"/>
        <v>0</v>
      </c>
      <c r="N3483" s="5">
        <f t="shared" si="8637"/>
        <v>51950</v>
      </c>
      <c r="O3483" s="5">
        <f t="shared" si="8638"/>
        <v>124630</v>
      </c>
      <c r="P3483" s="5">
        <f t="shared" si="8735"/>
        <v>0</v>
      </c>
      <c r="Q3483" s="5">
        <f t="shared" si="8735"/>
        <v>0</v>
      </c>
      <c r="R3483" s="5">
        <f t="shared" si="8735"/>
        <v>7350</v>
      </c>
      <c r="S3483" s="5">
        <f t="shared" si="8735"/>
        <v>0</v>
      </c>
      <c r="T3483" s="5">
        <f t="shared" si="8735"/>
        <v>0</v>
      </c>
      <c r="U3483" s="5">
        <f t="shared" si="8735"/>
        <v>0</v>
      </c>
      <c r="V3483" s="5">
        <f t="shared" si="8735"/>
        <v>0</v>
      </c>
      <c r="W3483" s="5">
        <f t="shared" si="8736"/>
        <v>0</v>
      </c>
      <c r="X3483" s="5">
        <f t="shared" si="8736"/>
        <v>0</v>
      </c>
      <c r="Y3483" s="5">
        <f t="shared" si="8736"/>
        <v>0</v>
      </c>
      <c r="Z3483" s="5">
        <f t="shared" si="8736"/>
        <v>0</v>
      </c>
      <c r="AA3483" s="5">
        <f t="shared" si="8736"/>
        <v>0</v>
      </c>
      <c r="AB3483" s="5">
        <f t="shared" si="8736"/>
        <v>0</v>
      </c>
      <c r="AC3483" s="5">
        <f t="shared" si="8736"/>
        <v>0</v>
      </c>
      <c r="AD3483" s="5">
        <f t="shared" si="8736"/>
        <v>0</v>
      </c>
      <c r="AE3483" s="5">
        <f t="shared" si="8736"/>
        <v>0</v>
      </c>
      <c r="AF3483" s="5">
        <f t="shared" si="8736"/>
        <v>0</v>
      </c>
      <c r="AG3483" s="5">
        <f t="shared" si="8707"/>
        <v>7350</v>
      </c>
      <c r="AH3483" s="5">
        <f t="shared" si="8702"/>
        <v>51950</v>
      </c>
      <c r="AI3483" s="5">
        <f t="shared" si="8703"/>
        <v>124630</v>
      </c>
      <c r="AJ3483" s="5">
        <f t="shared" si="8737"/>
        <v>0</v>
      </c>
      <c r="AK3483" s="5">
        <f t="shared" si="8709"/>
        <v>7350</v>
      </c>
      <c r="AL3483" s="5">
        <f t="shared" si="8710"/>
        <v>51950</v>
      </c>
      <c r="AM3483" s="5">
        <f t="shared" si="8711"/>
        <v>124630</v>
      </c>
      <c r="AN3483" s="5">
        <f t="shared" si="8737"/>
        <v>0</v>
      </c>
      <c r="AO3483" s="5">
        <f t="shared" si="8737"/>
        <v>0</v>
      </c>
      <c r="AP3483" s="5">
        <f t="shared" si="8737"/>
        <v>0</v>
      </c>
      <c r="AQ3483" s="5">
        <f t="shared" si="8737"/>
        <v>0</v>
      </c>
      <c r="AR3483" s="5">
        <f t="shared" si="8737"/>
        <v>0</v>
      </c>
      <c r="AS3483" s="5">
        <f t="shared" si="8737"/>
        <v>0</v>
      </c>
      <c r="AT3483" s="5">
        <f t="shared" si="8737"/>
        <v>0</v>
      </c>
      <c r="AU3483" s="5">
        <f t="shared" si="8737"/>
        <v>-51950</v>
      </c>
      <c r="AV3483" s="5">
        <f t="shared" si="8737"/>
        <v>0</v>
      </c>
      <c r="AW3483" s="5">
        <f t="shared" si="8737"/>
        <v>0</v>
      </c>
      <c r="AX3483" s="5">
        <f t="shared" si="8737"/>
        <v>0</v>
      </c>
      <c r="AY3483" s="5">
        <f t="shared" si="8737"/>
        <v>0</v>
      </c>
      <c r="AZ3483" s="5">
        <f t="shared" si="8737"/>
        <v>0</v>
      </c>
      <c r="BA3483" s="5">
        <f t="shared" si="8737"/>
        <v>-124630</v>
      </c>
      <c r="BB3483" s="5">
        <f t="shared" si="8737"/>
        <v>0</v>
      </c>
      <c r="BC3483" s="5">
        <f t="shared" si="8737"/>
        <v>0</v>
      </c>
      <c r="BD3483" s="5">
        <f t="shared" si="8737"/>
        <v>0</v>
      </c>
      <c r="BE3483" s="5">
        <f t="shared" si="8737"/>
        <v>0</v>
      </c>
      <c r="BF3483" s="5">
        <f t="shared" si="8712"/>
        <v>7350</v>
      </c>
      <c r="BG3483" s="5">
        <f t="shared" si="8713"/>
        <v>0</v>
      </c>
      <c r="BH3483" s="5">
        <f t="shared" si="8714"/>
        <v>0</v>
      </c>
      <c r="BI3483" s="5">
        <f t="shared" si="8737"/>
        <v>0</v>
      </c>
    </row>
    <row r="3484" spans="1:61" x14ac:dyDescent="0.25">
      <c r="A3484" s="4" t="s">
        <v>306</v>
      </c>
      <c r="B3484" s="4" t="s">
        <v>96</v>
      </c>
      <c r="C3484" s="4" t="s">
        <v>81</v>
      </c>
      <c r="D3484" s="4" t="s">
        <v>340</v>
      </c>
      <c r="E3484" s="4" t="s">
        <v>279</v>
      </c>
      <c r="F3484" s="14" t="s">
        <v>568</v>
      </c>
      <c r="G3484" s="5">
        <v>0</v>
      </c>
      <c r="H3484" s="5">
        <v>51950</v>
      </c>
      <c r="I3484" s="5">
        <v>124630</v>
      </c>
      <c r="J3484" s="5"/>
      <c r="K3484" s="5"/>
      <c r="L3484" s="5"/>
      <c r="M3484" s="5">
        <f t="shared" si="8636"/>
        <v>0</v>
      </c>
      <c r="N3484" s="5">
        <f t="shared" si="8637"/>
        <v>51950</v>
      </c>
      <c r="O3484" s="5">
        <f t="shared" si="8638"/>
        <v>124630</v>
      </c>
      <c r="P3484" s="5"/>
      <c r="Q3484" s="5"/>
      <c r="R3484" s="5">
        <v>7350</v>
      </c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>
        <f t="shared" si="8707"/>
        <v>7350</v>
      </c>
      <c r="AH3484" s="5">
        <f t="shared" si="8702"/>
        <v>51950</v>
      </c>
      <c r="AI3484" s="5">
        <f t="shared" si="8703"/>
        <v>124630</v>
      </c>
      <c r="AJ3484" s="5"/>
      <c r="AK3484" s="5">
        <f t="shared" si="8709"/>
        <v>7350</v>
      </c>
      <c r="AL3484" s="5">
        <f t="shared" si="8710"/>
        <v>51950</v>
      </c>
      <c r="AM3484" s="5">
        <f t="shared" si="8711"/>
        <v>124630</v>
      </c>
      <c r="AN3484" s="5"/>
      <c r="AO3484" s="5"/>
      <c r="AP3484" s="5"/>
      <c r="AQ3484" s="5"/>
      <c r="AR3484" s="5"/>
      <c r="AS3484" s="5"/>
      <c r="AT3484" s="5"/>
      <c r="AU3484" s="5">
        <v>-51950</v>
      </c>
      <c r="AV3484" s="5"/>
      <c r="AW3484" s="5"/>
      <c r="AX3484" s="5"/>
      <c r="AY3484" s="5"/>
      <c r="AZ3484" s="5"/>
      <c r="BA3484" s="5">
        <v>-124630</v>
      </c>
      <c r="BB3484" s="5"/>
      <c r="BC3484" s="5"/>
      <c r="BD3484" s="5"/>
      <c r="BE3484" s="5"/>
      <c r="BF3484" s="5">
        <f t="shared" si="8712"/>
        <v>7350</v>
      </c>
      <c r="BG3484" s="5">
        <f t="shared" si="8713"/>
        <v>0</v>
      </c>
      <c r="BH3484" s="5">
        <f t="shared" si="8714"/>
        <v>0</v>
      </c>
      <c r="BI3484" s="5"/>
    </row>
    <row r="3485" spans="1:61" ht="31.5" x14ac:dyDescent="0.25">
      <c r="A3485" s="4" t="s">
        <v>306</v>
      </c>
      <c r="B3485" s="4" t="s">
        <v>96</v>
      </c>
      <c r="C3485" s="4" t="s">
        <v>81</v>
      </c>
      <c r="D3485" s="4" t="s">
        <v>229</v>
      </c>
      <c r="E3485" s="4"/>
      <c r="F3485" s="14" t="s">
        <v>1288</v>
      </c>
      <c r="G3485" s="5">
        <f t="shared" ref="G3485:L3485" si="8738">G3486</f>
        <v>423830.10000000003</v>
      </c>
      <c r="H3485" s="5">
        <f t="shared" si="8738"/>
        <v>130875.4</v>
      </c>
      <c r="I3485" s="5">
        <f t="shared" si="8738"/>
        <v>0</v>
      </c>
      <c r="J3485" s="5">
        <f t="shared" si="8738"/>
        <v>0</v>
      </c>
      <c r="K3485" s="5">
        <f t="shared" si="8738"/>
        <v>0</v>
      </c>
      <c r="L3485" s="5">
        <f t="shared" si="8738"/>
        <v>0</v>
      </c>
      <c r="M3485" s="5">
        <f t="shared" si="8636"/>
        <v>423830.10000000003</v>
      </c>
      <c r="N3485" s="5">
        <f t="shared" si="8637"/>
        <v>130875.4</v>
      </c>
      <c r="O3485" s="5">
        <f t="shared" si="8638"/>
        <v>0</v>
      </c>
      <c r="P3485" s="5">
        <f t="shared" ref="P3485:V3485" si="8739">P3486</f>
        <v>0</v>
      </c>
      <c r="Q3485" s="5">
        <f t="shared" si="8739"/>
        <v>0</v>
      </c>
      <c r="R3485" s="5">
        <f t="shared" si="8739"/>
        <v>12750.739</v>
      </c>
      <c r="S3485" s="5">
        <f t="shared" si="8739"/>
        <v>0</v>
      </c>
      <c r="T3485" s="5">
        <f t="shared" si="8739"/>
        <v>273.71899999999999</v>
      </c>
      <c r="U3485" s="5">
        <f t="shared" si="8739"/>
        <v>0</v>
      </c>
      <c r="V3485" s="5">
        <f t="shared" si="8739"/>
        <v>-64109.050999999999</v>
      </c>
      <c r="W3485" s="5">
        <f t="shared" ref="W3485:AF3485" si="8740">W3486</f>
        <v>90161.4</v>
      </c>
      <c r="X3485" s="5">
        <f t="shared" si="8740"/>
        <v>0</v>
      </c>
      <c r="Y3485" s="5">
        <f t="shared" si="8740"/>
        <v>140610.5</v>
      </c>
      <c r="Z3485" s="5">
        <f t="shared" si="8740"/>
        <v>0</v>
      </c>
      <c r="AA3485" s="5">
        <f t="shared" si="8740"/>
        <v>-128961.1</v>
      </c>
      <c r="AB3485" s="5">
        <f t="shared" si="8740"/>
        <v>167728.9</v>
      </c>
      <c r="AC3485" s="5">
        <f t="shared" si="8740"/>
        <v>200000</v>
      </c>
      <c r="AD3485" s="5">
        <f t="shared" si="8740"/>
        <v>-30261.599999999999</v>
      </c>
      <c r="AE3485" s="5">
        <f t="shared" si="8740"/>
        <v>0</v>
      </c>
      <c r="AF3485" s="5">
        <f t="shared" si="8740"/>
        <v>102146.7</v>
      </c>
      <c r="AG3485" s="5">
        <f t="shared" si="8707"/>
        <v>462906.90700000001</v>
      </c>
      <c r="AH3485" s="5">
        <f t="shared" si="8702"/>
        <v>310253.7</v>
      </c>
      <c r="AI3485" s="5">
        <f t="shared" si="8703"/>
        <v>271885.09999999998</v>
      </c>
      <c r="AJ3485" s="5">
        <f t="shared" ref="AJ3485:BI3485" si="8741">AJ3486</f>
        <v>0</v>
      </c>
      <c r="AK3485" s="5">
        <f t="shared" si="8709"/>
        <v>462906.90700000001</v>
      </c>
      <c r="AL3485" s="5">
        <f t="shared" si="8710"/>
        <v>310253.7</v>
      </c>
      <c r="AM3485" s="5">
        <f t="shared" si="8711"/>
        <v>271885.09999999998</v>
      </c>
      <c r="AN3485" s="5">
        <f t="shared" si="8741"/>
        <v>0</v>
      </c>
      <c r="AO3485" s="5">
        <f t="shared" si="8741"/>
        <v>0</v>
      </c>
      <c r="AP3485" s="5">
        <f t="shared" si="8741"/>
        <v>0</v>
      </c>
      <c r="AQ3485" s="5">
        <f t="shared" si="8741"/>
        <v>0</v>
      </c>
      <c r="AR3485" s="5">
        <f t="shared" si="8741"/>
        <v>0</v>
      </c>
      <c r="AS3485" s="5">
        <f t="shared" si="8741"/>
        <v>0</v>
      </c>
      <c r="AT3485" s="5">
        <f t="shared" si="8741"/>
        <v>0</v>
      </c>
      <c r="AU3485" s="5">
        <f t="shared" si="8741"/>
        <v>0</v>
      </c>
      <c r="AV3485" s="5">
        <f t="shared" si="8741"/>
        <v>0</v>
      </c>
      <c r="AW3485" s="5">
        <f t="shared" si="8741"/>
        <v>0</v>
      </c>
      <c r="AX3485" s="5">
        <f t="shared" si="8741"/>
        <v>0</v>
      </c>
      <c r="AY3485" s="5">
        <f t="shared" si="8741"/>
        <v>0</v>
      </c>
      <c r="AZ3485" s="5">
        <f t="shared" si="8741"/>
        <v>0</v>
      </c>
      <c r="BA3485" s="5">
        <f t="shared" si="8741"/>
        <v>0</v>
      </c>
      <c r="BB3485" s="5">
        <f t="shared" si="8741"/>
        <v>0</v>
      </c>
      <c r="BC3485" s="5">
        <f t="shared" si="8741"/>
        <v>0</v>
      </c>
      <c r="BD3485" s="5">
        <f t="shared" si="8741"/>
        <v>0</v>
      </c>
      <c r="BE3485" s="5">
        <f t="shared" si="8741"/>
        <v>0</v>
      </c>
      <c r="BF3485" s="5">
        <f t="shared" si="8712"/>
        <v>462906.90700000001</v>
      </c>
      <c r="BG3485" s="5">
        <f t="shared" si="8713"/>
        <v>310253.7</v>
      </c>
      <c r="BH3485" s="5">
        <f t="shared" si="8714"/>
        <v>271885.09999999998</v>
      </c>
      <c r="BI3485" s="5">
        <f t="shared" si="8741"/>
        <v>0</v>
      </c>
    </row>
    <row r="3486" spans="1:61" ht="47.25" x14ac:dyDescent="0.25">
      <c r="A3486" s="4" t="s">
        <v>306</v>
      </c>
      <c r="B3486" s="4" t="s">
        <v>96</v>
      </c>
      <c r="C3486" s="4" t="s">
        <v>81</v>
      </c>
      <c r="D3486" s="4" t="s">
        <v>347</v>
      </c>
      <c r="E3486" s="4"/>
      <c r="F3486" s="14" t="s">
        <v>1290</v>
      </c>
      <c r="G3486" s="5">
        <f t="shared" ref="G3486:L3486" si="8742">G3487+G3494</f>
        <v>423830.10000000003</v>
      </c>
      <c r="H3486" s="5">
        <f t="shared" si="8742"/>
        <v>130875.4</v>
      </c>
      <c r="I3486" s="5">
        <f t="shared" si="8742"/>
        <v>0</v>
      </c>
      <c r="J3486" s="5">
        <f t="shared" si="8742"/>
        <v>0</v>
      </c>
      <c r="K3486" s="5">
        <f t="shared" si="8742"/>
        <v>0</v>
      </c>
      <c r="L3486" s="5">
        <f t="shared" si="8742"/>
        <v>0</v>
      </c>
      <c r="M3486" s="5">
        <f t="shared" si="8636"/>
        <v>423830.10000000003</v>
      </c>
      <c r="N3486" s="5">
        <f t="shared" si="8637"/>
        <v>130875.4</v>
      </c>
      <c r="O3486" s="5">
        <f t="shared" si="8638"/>
        <v>0</v>
      </c>
      <c r="P3486" s="5">
        <f t="shared" ref="P3486:V3486" si="8743">P3487+P3494</f>
        <v>0</v>
      </c>
      <c r="Q3486" s="5">
        <f t="shared" ref="Q3486:R3486" si="8744">Q3487+Q3494</f>
        <v>0</v>
      </c>
      <c r="R3486" s="5">
        <f t="shared" si="8744"/>
        <v>12750.739</v>
      </c>
      <c r="S3486" s="5">
        <f t="shared" ref="S3486" si="8745">S3487+S3494</f>
        <v>0</v>
      </c>
      <c r="T3486" s="5">
        <f t="shared" si="8743"/>
        <v>273.71899999999999</v>
      </c>
      <c r="U3486" s="5">
        <f t="shared" si="8743"/>
        <v>0</v>
      </c>
      <c r="V3486" s="5">
        <f t="shared" si="8743"/>
        <v>-64109.050999999999</v>
      </c>
      <c r="W3486" s="5">
        <f t="shared" ref="W3486:AF3486" si="8746">W3487+W3494</f>
        <v>90161.4</v>
      </c>
      <c r="X3486" s="5">
        <f t="shared" si="8746"/>
        <v>0</v>
      </c>
      <c r="Y3486" s="5">
        <f t="shared" si="8746"/>
        <v>140610.5</v>
      </c>
      <c r="Z3486" s="5">
        <f t="shared" si="8746"/>
        <v>0</v>
      </c>
      <c r="AA3486" s="5">
        <f t="shared" si="8746"/>
        <v>-128961.1</v>
      </c>
      <c r="AB3486" s="5">
        <f t="shared" si="8746"/>
        <v>167728.9</v>
      </c>
      <c r="AC3486" s="5">
        <f t="shared" si="8746"/>
        <v>200000</v>
      </c>
      <c r="AD3486" s="5">
        <f t="shared" ref="AD3486" si="8747">AD3487+AD3494</f>
        <v>-30261.599999999999</v>
      </c>
      <c r="AE3486" s="5">
        <f t="shared" ref="AE3486" si="8748">AE3487+AE3494</f>
        <v>0</v>
      </c>
      <c r="AF3486" s="5">
        <f t="shared" si="8746"/>
        <v>102146.7</v>
      </c>
      <c r="AG3486" s="5">
        <f t="shared" si="8707"/>
        <v>462906.90700000001</v>
      </c>
      <c r="AH3486" s="5">
        <f t="shared" si="8702"/>
        <v>310253.7</v>
      </c>
      <c r="AI3486" s="5">
        <f t="shared" si="8703"/>
        <v>271885.09999999998</v>
      </c>
      <c r="AJ3486" s="5">
        <f t="shared" ref="AJ3486:BI3486" si="8749">AJ3487+AJ3494</f>
        <v>0</v>
      </c>
      <c r="AK3486" s="5">
        <f t="shared" si="8709"/>
        <v>462906.90700000001</v>
      </c>
      <c r="AL3486" s="5">
        <f t="shared" si="8710"/>
        <v>310253.7</v>
      </c>
      <c r="AM3486" s="5">
        <f t="shared" si="8711"/>
        <v>271885.09999999998</v>
      </c>
      <c r="AN3486" s="5">
        <f t="shared" ref="AN3486:BA3486" si="8750">AN3487+AN3494</f>
        <v>0</v>
      </c>
      <c r="AO3486" s="5">
        <f t="shared" si="8750"/>
        <v>0</v>
      </c>
      <c r="AP3486" s="5">
        <f t="shared" si="8750"/>
        <v>0</v>
      </c>
      <c r="AQ3486" s="5">
        <f t="shared" si="8750"/>
        <v>0</v>
      </c>
      <c r="AR3486" s="5">
        <f t="shared" si="8750"/>
        <v>0</v>
      </c>
      <c r="AS3486" s="5">
        <f t="shared" si="8750"/>
        <v>0</v>
      </c>
      <c r="AT3486" s="5">
        <f t="shared" si="8750"/>
        <v>0</v>
      </c>
      <c r="AU3486" s="5">
        <f t="shared" ref="AU3486" si="8751">AU3487+AU3494</f>
        <v>0</v>
      </c>
      <c r="AV3486" s="5">
        <f t="shared" ref="AV3486:BE3486" si="8752">AV3487+AV3494</f>
        <v>0</v>
      </c>
      <c r="AW3486" s="5">
        <f t="shared" si="8752"/>
        <v>0</v>
      </c>
      <c r="AX3486" s="5">
        <f t="shared" si="8752"/>
        <v>0</v>
      </c>
      <c r="AY3486" s="5">
        <f t="shared" si="8752"/>
        <v>0</v>
      </c>
      <c r="AZ3486" s="5">
        <f t="shared" si="8750"/>
        <v>0</v>
      </c>
      <c r="BA3486" s="5">
        <f t="shared" si="8750"/>
        <v>0</v>
      </c>
      <c r="BB3486" s="5">
        <f t="shared" si="8752"/>
        <v>0</v>
      </c>
      <c r="BC3486" s="5">
        <f t="shared" si="8752"/>
        <v>0</v>
      </c>
      <c r="BD3486" s="5">
        <f t="shared" si="8752"/>
        <v>0</v>
      </c>
      <c r="BE3486" s="5">
        <f t="shared" si="8752"/>
        <v>0</v>
      </c>
      <c r="BF3486" s="5">
        <f t="shared" si="8712"/>
        <v>462906.90700000001</v>
      </c>
      <c r="BG3486" s="5">
        <f t="shared" si="8713"/>
        <v>310253.7</v>
      </c>
      <c r="BH3486" s="5">
        <f t="shared" si="8714"/>
        <v>271885.09999999998</v>
      </c>
      <c r="BI3486" s="5">
        <f t="shared" si="8749"/>
        <v>0</v>
      </c>
    </row>
    <row r="3487" spans="1:61" ht="47.25" x14ac:dyDescent="0.25">
      <c r="A3487" s="4" t="s">
        <v>306</v>
      </c>
      <c r="B3487" s="4" t="s">
        <v>96</v>
      </c>
      <c r="C3487" s="4" t="s">
        <v>81</v>
      </c>
      <c r="D3487" s="4" t="s">
        <v>348</v>
      </c>
      <c r="E3487" s="4"/>
      <c r="F3487" s="14" t="s">
        <v>1291</v>
      </c>
      <c r="G3487" s="5">
        <f t="shared" ref="G3487:L3489" si="8753">G3488</f>
        <v>86649.400000000009</v>
      </c>
      <c r="H3487" s="5">
        <f t="shared" si="8753"/>
        <v>130875.4</v>
      </c>
      <c r="I3487" s="5">
        <f t="shared" si="8753"/>
        <v>0</v>
      </c>
      <c r="J3487" s="5">
        <f t="shared" si="8753"/>
        <v>0</v>
      </c>
      <c r="K3487" s="5">
        <f t="shared" si="8753"/>
        <v>0</v>
      </c>
      <c r="L3487" s="5">
        <f t="shared" si="8753"/>
        <v>0</v>
      </c>
      <c r="M3487" s="5">
        <f t="shared" si="8636"/>
        <v>86649.400000000009</v>
      </c>
      <c r="N3487" s="5">
        <f t="shared" si="8637"/>
        <v>130875.4</v>
      </c>
      <c r="O3487" s="5">
        <f t="shared" si="8638"/>
        <v>0</v>
      </c>
      <c r="P3487" s="5">
        <f>P3488+P3491</f>
        <v>0</v>
      </c>
      <c r="Q3487" s="5">
        <f t="shared" ref="Q3487:BI3487" si="8754">Q3488+Q3491</f>
        <v>0</v>
      </c>
      <c r="R3487" s="5">
        <f t="shared" si="8754"/>
        <v>12750.739</v>
      </c>
      <c r="S3487" s="5">
        <f t="shared" si="8754"/>
        <v>0</v>
      </c>
      <c r="T3487" s="5">
        <f t="shared" si="8754"/>
        <v>273.71899999999999</v>
      </c>
      <c r="U3487" s="5">
        <f t="shared" si="8754"/>
        <v>0</v>
      </c>
      <c r="V3487" s="5">
        <f t="shared" si="8754"/>
        <v>-64109.050999999999</v>
      </c>
      <c r="W3487" s="5">
        <f t="shared" si="8754"/>
        <v>90161.4</v>
      </c>
      <c r="X3487" s="5">
        <f t="shared" si="8754"/>
        <v>0</v>
      </c>
      <c r="Y3487" s="5">
        <f t="shared" si="8754"/>
        <v>140610.5</v>
      </c>
      <c r="Z3487" s="5">
        <f t="shared" si="8754"/>
        <v>0</v>
      </c>
      <c r="AA3487" s="5">
        <f t="shared" si="8754"/>
        <v>-128961.1</v>
      </c>
      <c r="AB3487" s="5">
        <f t="shared" si="8754"/>
        <v>167728.9</v>
      </c>
      <c r="AC3487" s="5">
        <f t="shared" si="8754"/>
        <v>200000</v>
      </c>
      <c r="AD3487" s="5">
        <f t="shared" si="8754"/>
        <v>-30261.599999999999</v>
      </c>
      <c r="AE3487" s="5">
        <f t="shared" si="8754"/>
        <v>0</v>
      </c>
      <c r="AF3487" s="5">
        <f t="shared" si="8754"/>
        <v>102146.7</v>
      </c>
      <c r="AG3487" s="5">
        <f t="shared" si="8707"/>
        <v>125726.20699999999</v>
      </c>
      <c r="AH3487" s="5">
        <f t="shared" si="8702"/>
        <v>310253.7</v>
      </c>
      <c r="AI3487" s="5">
        <f t="shared" si="8703"/>
        <v>271885.09999999998</v>
      </c>
      <c r="AJ3487" s="5">
        <f t="shared" ref="AJ3487" si="8755">AJ3488+AJ3491</f>
        <v>0</v>
      </c>
      <c r="AK3487" s="5">
        <f t="shared" si="8709"/>
        <v>125726.20699999999</v>
      </c>
      <c r="AL3487" s="5">
        <f t="shared" si="8710"/>
        <v>310253.7</v>
      </c>
      <c r="AM3487" s="5">
        <f t="shared" si="8711"/>
        <v>271885.09999999998</v>
      </c>
      <c r="AN3487" s="5">
        <f t="shared" ref="AN3487:BA3487" si="8756">AN3488+AN3491</f>
        <v>0</v>
      </c>
      <c r="AO3487" s="5">
        <f t="shared" si="8756"/>
        <v>0</v>
      </c>
      <c r="AP3487" s="5">
        <f t="shared" si="8756"/>
        <v>0</v>
      </c>
      <c r="AQ3487" s="5">
        <f t="shared" si="8756"/>
        <v>0</v>
      </c>
      <c r="AR3487" s="5">
        <f t="shared" si="8756"/>
        <v>0</v>
      </c>
      <c r="AS3487" s="5">
        <f t="shared" si="8756"/>
        <v>0</v>
      </c>
      <c r="AT3487" s="5">
        <f t="shared" si="8756"/>
        <v>0</v>
      </c>
      <c r="AU3487" s="5">
        <f t="shared" ref="AU3487" si="8757">AU3488+AU3491</f>
        <v>0</v>
      </c>
      <c r="AV3487" s="5">
        <f t="shared" ref="AV3487:BE3487" si="8758">AV3488+AV3491</f>
        <v>0</v>
      </c>
      <c r="AW3487" s="5">
        <f t="shared" si="8758"/>
        <v>0</v>
      </c>
      <c r="AX3487" s="5">
        <f t="shared" si="8758"/>
        <v>0</v>
      </c>
      <c r="AY3487" s="5">
        <f t="shared" si="8758"/>
        <v>0</v>
      </c>
      <c r="AZ3487" s="5">
        <f t="shared" si="8756"/>
        <v>0</v>
      </c>
      <c r="BA3487" s="5">
        <f t="shared" si="8756"/>
        <v>0</v>
      </c>
      <c r="BB3487" s="5">
        <f t="shared" si="8758"/>
        <v>0</v>
      </c>
      <c r="BC3487" s="5">
        <f t="shared" si="8758"/>
        <v>0</v>
      </c>
      <c r="BD3487" s="5">
        <f t="shared" si="8758"/>
        <v>0</v>
      </c>
      <c r="BE3487" s="5">
        <f t="shared" si="8758"/>
        <v>0</v>
      </c>
      <c r="BF3487" s="5">
        <f t="shared" si="8712"/>
        <v>125726.20699999999</v>
      </c>
      <c r="BG3487" s="5">
        <f t="shared" si="8713"/>
        <v>310253.7</v>
      </c>
      <c r="BH3487" s="5">
        <f t="shared" si="8714"/>
        <v>271885.09999999998</v>
      </c>
      <c r="BI3487" s="5">
        <f t="shared" si="8754"/>
        <v>0</v>
      </c>
    </row>
    <row r="3488" spans="1:61" ht="31.5" x14ac:dyDescent="0.25">
      <c r="A3488" s="4" t="s">
        <v>306</v>
      </c>
      <c r="B3488" s="4" t="s">
        <v>96</v>
      </c>
      <c r="C3488" s="4" t="s">
        <v>81</v>
      </c>
      <c r="D3488" s="4" t="s">
        <v>341</v>
      </c>
      <c r="E3488" s="4"/>
      <c r="F3488" s="14" t="s">
        <v>660</v>
      </c>
      <c r="G3488" s="5">
        <f t="shared" si="8753"/>
        <v>86649.400000000009</v>
      </c>
      <c r="H3488" s="5">
        <f t="shared" si="8753"/>
        <v>130875.4</v>
      </c>
      <c r="I3488" s="5">
        <f t="shared" si="8753"/>
        <v>0</v>
      </c>
      <c r="J3488" s="5">
        <f t="shared" si="8753"/>
        <v>0</v>
      </c>
      <c r="K3488" s="5">
        <f t="shared" si="8753"/>
        <v>0</v>
      </c>
      <c r="L3488" s="5">
        <f t="shared" si="8753"/>
        <v>0</v>
      </c>
      <c r="M3488" s="5">
        <f t="shared" si="8636"/>
        <v>86649.400000000009</v>
      </c>
      <c r="N3488" s="5">
        <f t="shared" si="8637"/>
        <v>130875.4</v>
      </c>
      <c r="O3488" s="5">
        <f t="shared" si="8638"/>
        <v>0</v>
      </c>
      <c r="P3488" s="5">
        <f t="shared" ref="P3488:V3489" si="8759">P3489</f>
        <v>0</v>
      </c>
      <c r="Q3488" s="5">
        <f t="shared" si="8759"/>
        <v>-22540.348999999998</v>
      </c>
      <c r="R3488" s="5">
        <f t="shared" si="8759"/>
        <v>12750.739</v>
      </c>
      <c r="S3488" s="5">
        <f t="shared" si="8759"/>
        <v>0</v>
      </c>
      <c r="T3488" s="5">
        <f t="shared" si="8759"/>
        <v>273.71899999999999</v>
      </c>
      <c r="U3488" s="5">
        <f t="shared" si="8759"/>
        <v>0</v>
      </c>
      <c r="V3488" s="5">
        <f t="shared" si="8759"/>
        <v>-64109.050999999999</v>
      </c>
      <c r="W3488" s="5">
        <f t="shared" ref="W3488:AF3489" si="8760">W3489</f>
        <v>0</v>
      </c>
      <c r="X3488" s="5">
        <f t="shared" si="8760"/>
        <v>0</v>
      </c>
      <c r="Y3488" s="5">
        <f t="shared" si="8760"/>
        <v>98678.224000000002</v>
      </c>
      <c r="Z3488" s="5">
        <f t="shared" si="8760"/>
        <v>0</v>
      </c>
      <c r="AA3488" s="5">
        <f t="shared" si="8760"/>
        <v>-128961.1</v>
      </c>
      <c r="AB3488" s="5">
        <f t="shared" si="8760"/>
        <v>0</v>
      </c>
      <c r="AC3488" s="5">
        <f t="shared" si="8760"/>
        <v>174463.32500000001</v>
      </c>
      <c r="AD3488" s="5">
        <f t="shared" si="8760"/>
        <v>-30261.599999999999</v>
      </c>
      <c r="AE3488" s="5">
        <f t="shared" si="8760"/>
        <v>0</v>
      </c>
      <c r="AF3488" s="5">
        <f t="shared" si="8760"/>
        <v>0</v>
      </c>
      <c r="AG3488" s="5">
        <f t="shared" si="8707"/>
        <v>13024.458000000006</v>
      </c>
      <c r="AH3488" s="5">
        <f t="shared" si="8702"/>
        <v>100592.524</v>
      </c>
      <c r="AI3488" s="5">
        <f t="shared" si="8703"/>
        <v>144201.72500000001</v>
      </c>
      <c r="AJ3488" s="5">
        <f t="shared" ref="AJ3488:BI3489" si="8761">AJ3489</f>
        <v>0</v>
      </c>
      <c r="AK3488" s="5">
        <f t="shared" si="8709"/>
        <v>13024.458000000006</v>
      </c>
      <c r="AL3488" s="5">
        <f t="shared" si="8710"/>
        <v>100592.524</v>
      </c>
      <c r="AM3488" s="5">
        <f t="shared" si="8711"/>
        <v>144201.72500000001</v>
      </c>
      <c r="AN3488" s="5">
        <f t="shared" si="8761"/>
        <v>0</v>
      </c>
      <c r="AO3488" s="5">
        <f t="shared" si="8761"/>
        <v>0</v>
      </c>
      <c r="AP3488" s="5">
        <f t="shared" si="8761"/>
        <v>0</v>
      </c>
      <c r="AQ3488" s="5">
        <f t="shared" si="8761"/>
        <v>0</v>
      </c>
      <c r="AR3488" s="5">
        <f t="shared" si="8761"/>
        <v>0</v>
      </c>
      <c r="AS3488" s="5">
        <f t="shared" si="8761"/>
        <v>0</v>
      </c>
      <c r="AT3488" s="5">
        <f t="shared" si="8761"/>
        <v>0</v>
      </c>
      <c r="AU3488" s="5">
        <f t="shared" si="8761"/>
        <v>0</v>
      </c>
      <c r="AV3488" s="5">
        <f t="shared" si="8761"/>
        <v>0</v>
      </c>
      <c r="AW3488" s="5">
        <f t="shared" si="8761"/>
        <v>0</v>
      </c>
      <c r="AX3488" s="5">
        <f t="shared" si="8761"/>
        <v>0</v>
      </c>
      <c r="AY3488" s="5">
        <f t="shared" si="8761"/>
        <v>0</v>
      </c>
      <c r="AZ3488" s="5">
        <f t="shared" si="8761"/>
        <v>0</v>
      </c>
      <c r="BA3488" s="5">
        <f t="shared" si="8761"/>
        <v>0</v>
      </c>
      <c r="BB3488" s="5">
        <f t="shared" si="8761"/>
        <v>0</v>
      </c>
      <c r="BC3488" s="5">
        <f t="shared" si="8761"/>
        <v>0</v>
      </c>
      <c r="BD3488" s="5">
        <f t="shared" si="8761"/>
        <v>0</v>
      </c>
      <c r="BE3488" s="5">
        <f t="shared" si="8761"/>
        <v>0</v>
      </c>
      <c r="BF3488" s="5">
        <f t="shared" si="8712"/>
        <v>13024.458000000006</v>
      </c>
      <c r="BG3488" s="5">
        <f t="shared" si="8713"/>
        <v>100592.524</v>
      </c>
      <c r="BH3488" s="5">
        <f t="shared" si="8714"/>
        <v>144201.72500000001</v>
      </c>
      <c r="BI3488" s="5">
        <f t="shared" si="8761"/>
        <v>0</v>
      </c>
    </row>
    <row r="3489" spans="1:61" ht="31.5" x14ac:dyDescent="0.25">
      <c r="A3489" s="4" t="s">
        <v>306</v>
      </c>
      <c r="B3489" s="4" t="s">
        <v>96</v>
      </c>
      <c r="C3489" s="4" t="s">
        <v>81</v>
      </c>
      <c r="D3489" s="4" t="s">
        <v>341</v>
      </c>
      <c r="E3489" s="4" t="s">
        <v>15</v>
      </c>
      <c r="F3489" s="14" t="s">
        <v>559</v>
      </c>
      <c r="G3489" s="5">
        <f t="shared" si="8753"/>
        <v>86649.400000000009</v>
      </c>
      <c r="H3489" s="5">
        <f t="shared" si="8753"/>
        <v>130875.4</v>
      </c>
      <c r="I3489" s="5">
        <f t="shared" si="8753"/>
        <v>0</v>
      </c>
      <c r="J3489" s="5">
        <f t="shared" si="8753"/>
        <v>0</v>
      </c>
      <c r="K3489" s="5">
        <f t="shared" si="8753"/>
        <v>0</v>
      </c>
      <c r="L3489" s="5">
        <f t="shared" si="8753"/>
        <v>0</v>
      </c>
      <c r="M3489" s="5">
        <f t="shared" si="8636"/>
        <v>86649.400000000009</v>
      </c>
      <c r="N3489" s="5">
        <f t="shared" si="8637"/>
        <v>130875.4</v>
      </c>
      <c r="O3489" s="5">
        <f t="shared" si="8638"/>
        <v>0</v>
      </c>
      <c r="P3489" s="5">
        <f t="shared" si="8759"/>
        <v>0</v>
      </c>
      <c r="Q3489" s="5">
        <f t="shared" si="8759"/>
        <v>-22540.348999999998</v>
      </c>
      <c r="R3489" s="5">
        <f t="shared" si="8759"/>
        <v>12750.739</v>
      </c>
      <c r="S3489" s="5">
        <f t="shared" si="8759"/>
        <v>0</v>
      </c>
      <c r="T3489" s="5">
        <f t="shared" si="8759"/>
        <v>273.71899999999999</v>
      </c>
      <c r="U3489" s="5">
        <f t="shared" si="8759"/>
        <v>0</v>
      </c>
      <c r="V3489" s="5">
        <f t="shared" si="8759"/>
        <v>-64109.050999999999</v>
      </c>
      <c r="W3489" s="5">
        <f t="shared" si="8760"/>
        <v>0</v>
      </c>
      <c r="X3489" s="5">
        <f t="shared" si="8760"/>
        <v>0</v>
      </c>
      <c r="Y3489" s="5">
        <f t="shared" si="8760"/>
        <v>98678.224000000002</v>
      </c>
      <c r="Z3489" s="5">
        <f t="shared" si="8760"/>
        <v>0</v>
      </c>
      <c r="AA3489" s="5">
        <f t="shared" si="8760"/>
        <v>-128961.1</v>
      </c>
      <c r="AB3489" s="5">
        <f t="shared" si="8760"/>
        <v>0</v>
      </c>
      <c r="AC3489" s="5">
        <f t="shared" si="8760"/>
        <v>174463.32500000001</v>
      </c>
      <c r="AD3489" s="5">
        <f t="shared" si="8760"/>
        <v>-30261.599999999999</v>
      </c>
      <c r="AE3489" s="5">
        <f t="shared" si="8760"/>
        <v>0</v>
      </c>
      <c r="AF3489" s="5">
        <f t="shared" si="8760"/>
        <v>0</v>
      </c>
      <c r="AG3489" s="5">
        <f t="shared" si="8707"/>
        <v>13024.458000000006</v>
      </c>
      <c r="AH3489" s="5">
        <f t="shared" si="8702"/>
        <v>100592.524</v>
      </c>
      <c r="AI3489" s="5">
        <f t="shared" si="8703"/>
        <v>144201.72500000001</v>
      </c>
      <c r="AJ3489" s="5">
        <f t="shared" si="8761"/>
        <v>0</v>
      </c>
      <c r="AK3489" s="5">
        <f t="shared" si="8709"/>
        <v>13024.458000000006</v>
      </c>
      <c r="AL3489" s="5">
        <f t="shared" si="8710"/>
        <v>100592.524</v>
      </c>
      <c r="AM3489" s="5">
        <f t="shared" si="8711"/>
        <v>144201.72500000001</v>
      </c>
      <c r="AN3489" s="5">
        <f t="shared" si="8761"/>
        <v>0</v>
      </c>
      <c r="AO3489" s="5">
        <f t="shared" si="8761"/>
        <v>0</v>
      </c>
      <c r="AP3489" s="5">
        <f t="shared" si="8761"/>
        <v>0</v>
      </c>
      <c r="AQ3489" s="5">
        <f t="shared" si="8761"/>
        <v>0</v>
      </c>
      <c r="AR3489" s="5">
        <f t="shared" si="8761"/>
        <v>0</v>
      </c>
      <c r="AS3489" s="5">
        <f t="shared" si="8761"/>
        <v>0</v>
      </c>
      <c r="AT3489" s="5">
        <f t="shared" si="8761"/>
        <v>0</v>
      </c>
      <c r="AU3489" s="5">
        <f t="shared" si="8761"/>
        <v>0</v>
      </c>
      <c r="AV3489" s="5">
        <f t="shared" si="8761"/>
        <v>0</v>
      </c>
      <c r="AW3489" s="5">
        <f t="shared" si="8761"/>
        <v>0</v>
      </c>
      <c r="AX3489" s="5">
        <f t="shared" si="8761"/>
        <v>0</v>
      </c>
      <c r="AY3489" s="5">
        <f t="shared" si="8761"/>
        <v>0</v>
      </c>
      <c r="AZ3489" s="5">
        <f t="shared" si="8761"/>
        <v>0</v>
      </c>
      <c r="BA3489" s="5">
        <f t="shared" si="8761"/>
        <v>0</v>
      </c>
      <c r="BB3489" s="5">
        <f t="shared" si="8761"/>
        <v>0</v>
      </c>
      <c r="BC3489" s="5">
        <f t="shared" si="8761"/>
        <v>0</v>
      </c>
      <c r="BD3489" s="5">
        <f t="shared" si="8761"/>
        <v>0</v>
      </c>
      <c r="BE3489" s="5">
        <f t="shared" si="8761"/>
        <v>0</v>
      </c>
      <c r="BF3489" s="5">
        <f t="shared" si="8712"/>
        <v>13024.458000000006</v>
      </c>
      <c r="BG3489" s="5">
        <f t="shared" si="8713"/>
        <v>100592.524</v>
      </c>
      <c r="BH3489" s="5">
        <f t="shared" si="8714"/>
        <v>144201.72500000001</v>
      </c>
      <c r="BI3489" s="5">
        <f t="shared" si="8761"/>
        <v>0</v>
      </c>
    </row>
    <row r="3490" spans="1:61" ht="31.5" x14ac:dyDescent="0.25">
      <c r="A3490" s="4" t="s">
        <v>306</v>
      </c>
      <c r="B3490" s="4" t="s">
        <v>96</v>
      </c>
      <c r="C3490" s="4" t="s">
        <v>81</v>
      </c>
      <c r="D3490" s="4" t="s">
        <v>341</v>
      </c>
      <c r="E3490" s="4" t="s">
        <v>16</v>
      </c>
      <c r="F3490" s="14" t="s">
        <v>560</v>
      </c>
      <c r="G3490" s="5">
        <v>86649.400000000009</v>
      </c>
      <c r="H3490" s="5">
        <v>130875.4</v>
      </c>
      <c r="I3490" s="5">
        <v>0</v>
      </c>
      <c r="J3490" s="5"/>
      <c r="K3490" s="5"/>
      <c r="L3490" s="5"/>
      <c r="M3490" s="5">
        <f t="shared" si="8636"/>
        <v>86649.400000000009</v>
      </c>
      <c r="N3490" s="5">
        <f t="shared" si="8637"/>
        <v>130875.4</v>
      </c>
      <c r="O3490" s="5">
        <f t="shared" si="8638"/>
        <v>0</v>
      </c>
      <c r="P3490" s="5"/>
      <c r="Q3490" s="5">
        <v>-22540.348999999998</v>
      </c>
      <c r="R3490" s="5">
        <v>12750.739</v>
      </c>
      <c r="S3490" s="5"/>
      <c r="T3490" s="5">
        <v>273.71899999999999</v>
      </c>
      <c r="U3490" s="5"/>
      <c r="V3490" s="5">
        <v>-64109.050999999999</v>
      </c>
      <c r="W3490" s="5"/>
      <c r="X3490" s="5"/>
      <c r="Y3490" s="5">
        <f>140610.5-41932.276</f>
        <v>98678.224000000002</v>
      </c>
      <c r="Z3490" s="5"/>
      <c r="AA3490" s="5">
        <v>-128961.1</v>
      </c>
      <c r="AB3490" s="5"/>
      <c r="AC3490" s="5">
        <f>200000-25536.675</f>
        <v>174463.32500000001</v>
      </c>
      <c r="AD3490" s="5">
        <v>-30261.599999999999</v>
      </c>
      <c r="AE3490" s="5"/>
      <c r="AF3490" s="5"/>
      <c r="AG3490" s="5">
        <f t="shared" si="8707"/>
        <v>13024.458000000006</v>
      </c>
      <c r="AH3490" s="5">
        <f t="shared" si="8702"/>
        <v>100592.524</v>
      </c>
      <c r="AI3490" s="5">
        <f t="shared" si="8703"/>
        <v>144201.72500000001</v>
      </c>
      <c r="AJ3490" s="5"/>
      <c r="AK3490" s="5">
        <f t="shared" si="8709"/>
        <v>13024.458000000006</v>
      </c>
      <c r="AL3490" s="5">
        <f t="shared" si="8710"/>
        <v>100592.524</v>
      </c>
      <c r="AM3490" s="5">
        <f t="shared" si="8711"/>
        <v>144201.72500000001</v>
      </c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5">
        <f t="shared" si="8712"/>
        <v>13024.458000000006</v>
      </c>
      <c r="BG3490" s="5">
        <f t="shared" si="8713"/>
        <v>100592.524</v>
      </c>
      <c r="BH3490" s="5">
        <f t="shared" si="8714"/>
        <v>144201.72500000001</v>
      </c>
      <c r="BI3490" s="5"/>
    </row>
    <row r="3491" spans="1:61" ht="47.25" x14ac:dyDescent="0.25">
      <c r="A3491" s="4" t="s">
        <v>306</v>
      </c>
      <c r="B3491" s="4" t="s">
        <v>96</v>
      </c>
      <c r="C3491" s="4" t="s">
        <v>81</v>
      </c>
      <c r="D3491" s="4" t="s">
        <v>1471</v>
      </c>
      <c r="E3491" s="4"/>
      <c r="F3491" s="14" t="s">
        <v>1412</v>
      </c>
      <c r="G3491" s="5"/>
      <c r="H3491" s="5"/>
      <c r="I3491" s="5"/>
      <c r="J3491" s="5"/>
      <c r="K3491" s="5"/>
      <c r="L3491" s="5"/>
      <c r="M3491" s="5"/>
      <c r="N3491" s="5"/>
      <c r="O3491" s="5"/>
      <c r="P3491" s="5">
        <f>P3492</f>
        <v>0</v>
      </c>
      <c r="Q3491" s="5">
        <f t="shared" ref="Q3491:BI3492" si="8762">Q3492</f>
        <v>22540.348999999998</v>
      </c>
      <c r="R3491" s="5">
        <f t="shared" si="8762"/>
        <v>0</v>
      </c>
      <c r="S3491" s="5">
        <f t="shared" si="8762"/>
        <v>0</v>
      </c>
      <c r="T3491" s="5">
        <f t="shared" si="8762"/>
        <v>0</v>
      </c>
      <c r="U3491" s="5">
        <f t="shared" si="8762"/>
        <v>0</v>
      </c>
      <c r="V3491" s="5">
        <f t="shared" si="8762"/>
        <v>0</v>
      </c>
      <c r="W3491" s="5">
        <f t="shared" si="8762"/>
        <v>90161.4</v>
      </c>
      <c r="X3491" s="5">
        <f t="shared" si="8762"/>
        <v>0</v>
      </c>
      <c r="Y3491" s="5">
        <f t="shared" si="8762"/>
        <v>41932.275999999998</v>
      </c>
      <c r="Z3491" s="5">
        <f t="shared" si="8762"/>
        <v>0</v>
      </c>
      <c r="AA3491" s="5">
        <f t="shared" si="8762"/>
        <v>0</v>
      </c>
      <c r="AB3491" s="5">
        <f t="shared" si="8762"/>
        <v>167728.9</v>
      </c>
      <c r="AC3491" s="5">
        <f t="shared" si="8762"/>
        <v>25536.674999999999</v>
      </c>
      <c r="AD3491" s="5">
        <f t="shared" si="8762"/>
        <v>0</v>
      </c>
      <c r="AE3491" s="5">
        <f t="shared" si="8762"/>
        <v>0</v>
      </c>
      <c r="AF3491" s="5">
        <f t="shared" si="8762"/>
        <v>102146.7</v>
      </c>
      <c r="AG3491" s="5">
        <f t="shared" si="8707"/>
        <v>112701.749</v>
      </c>
      <c r="AH3491" s="5">
        <f t="shared" si="8702"/>
        <v>209661.17599999998</v>
      </c>
      <c r="AI3491" s="5">
        <f t="shared" si="8703"/>
        <v>127683.375</v>
      </c>
      <c r="AJ3491" s="5">
        <f t="shared" si="8762"/>
        <v>0</v>
      </c>
      <c r="AK3491" s="5">
        <f t="shared" si="8709"/>
        <v>112701.749</v>
      </c>
      <c r="AL3491" s="5">
        <f t="shared" si="8710"/>
        <v>209661.17599999998</v>
      </c>
      <c r="AM3491" s="5">
        <f t="shared" si="8711"/>
        <v>127683.375</v>
      </c>
      <c r="AN3491" s="5">
        <f t="shared" si="8762"/>
        <v>0</v>
      </c>
      <c r="AO3491" s="5">
        <f t="shared" si="8762"/>
        <v>0</v>
      </c>
      <c r="AP3491" s="5">
        <f t="shared" si="8762"/>
        <v>0</v>
      </c>
      <c r="AQ3491" s="5">
        <f t="shared" si="8762"/>
        <v>0</v>
      </c>
      <c r="AR3491" s="5">
        <f t="shared" si="8762"/>
        <v>0</v>
      </c>
      <c r="AS3491" s="5">
        <f t="shared" si="8762"/>
        <v>0</v>
      </c>
      <c r="AT3491" s="5">
        <f t="shared" si="8762"/>
        <v>0</v>
      </c>
      <c r="AU3491" s="5">
        <f t="shared" si="8762"/>
        <v>0</v>
      </c>
      <c r="AV3491" s="5">
        <f t="shared" si="8762"/>
        <v>0</v>
      </c>
      <c r="AW3491" s="5">
        <f t="shared" si="8762"/>
        <v>0</v>
      </c>
      <c r="AX3491" s="5">
        <f t="shared" si="8762"/>
        <v>0</v>
      </c>
      <c r="AY3491" s="5">
        <f t="shared" si="8762"/>
        <v>0</v>
      </c>
      <c r="AZ3491" s="5">
        <f t="shared" si="8762"/>
        <v>0</v>
      </c>
      <c r="BA3491" s="5">
        <f t="shared" si="8762"/>
        <v>0</v>
      </c>
      <c r="BB3491" s="5">
        <f t="shared" si="8762"/>
        <v>0</v>
      </c>
      <c r="BC3491" s="5">
        <f t="shared" si="8762"/>
        <v>0</v>
      </c>
      <c r="BD3491" s="5">
        <f t="shared" si="8762"/>
        <v>0</v>
      </c>
      <c r="BE3491" s="5">
        <f t="shared" si="8762"/>
        <v>0</v>
      </c>
      <c r="BF3491" s="5">
        <f t="shared" si="8712"/>
        <v>112701.749</v>
      </c>
      <c r="BG3491" s="5">
        <f t="shared" si="8713"/>
        <v>209661.17599999998</v>
      </c>
      <c r="BH3491" s="5">
        <f t="shared" si="8714"/>
        <v>127683.375</v>
      </c>
      <c r="BI3491" s="5">
        <f t="shared" si="8762"/>
        <v>0</v>
      </c>
    </row>
    <row r="3492" spans="1:61" ht="31.5" x14ac:dyDescent="0.25">
      <c r="A3492" s="4" t="s">
        <v>306</v>
      </c>
      <c r="B3492" s="4" t="s">
        <v>96</v>
      </c>
      <c r="C3492" s="4" t="s">
        <v>81</v>
      </c>
      <c r="D3492" s="4" t="s">
        <v>1471</v>
      </c>
      <c r="E3492" s="4" t="s">
        <v>15</v>
      </c>
      <c r="F3492" s="14" t="s">
        <v>559</v>
      </c>
      <c r="G3492" s="5"/>
      <c r="H3492" s="5"/>
      <c r="I3492" s="5"/>
      <c r="J3492" s="5"/>
      <c r="K3492" s="5"/>
      <c r="L3492" s="5"/>
      <c r="M3492" s="5"/>
      <c r="N3492" s="5"/>
      <c r="O3492" s="5"/>
      <c r="P3492" s="5">
        <f>P3493</f>
        <v>0</v>
      </c>
      <c r="Q3492" s="5">
        <f t="shared" si="8762"/>
        <v>22540.348999999998</v>
      </c>
      <c r="R3492" s="5">
        <f t="shared" si="8762"/>
        <v>0</v>
      </c>
      <c r="S3492" s="5">
        <f t="shared" si="8762"/>
        <v>0</v>
      </c>
      <c r="T3492" s="5">
        <f t="shared" si="8762"/>
        <v>0</v>
      </c>
      <c r="U3492" s="5">
        <f t="shared" si="8762"/>
        <v>0</v>
      </c>
      <c r="V3492" s="5">
        <f t="shared" si="8762"/>
        <v>0</v>
      </c>
      <c r="W3492" s="5">
        <f t="shared" si="8762"/>
        <v>90161.4</v>
      </c>
      <c r="X3492" s="5">
        <f t="shared" si="8762"/>
        <v>0</v>
      </c>
      <c r="Y3492" s="5">
        <f t="shared" si="8762"/>
        <v>41932.275999999998</v>
      </c>
      <c r="Z3492" s="5">
        <f t="shared" si="8762"/>
        <v>0</v>
      </c>
      <c r="AA3492" s="5">
        <f t="shared" si="8762"/>
        <v>0</v>
      </c>
      <c r="AB3492" s="5">
        <f t="shared" si="8762"/>
        <v>167728.9</v>
      </c>
      <c r="AC3492" s="5">
        <f t="shared" si="8762"/>
        <v>25536.674999999999</v>
      </c>
      <c r="AD3492" s="5">
        <f t="shared" si="8762"/>
        <v>0</v>
      </c>
      <c r="AE3492" s="5">
        <f t="shared" si="8762"/>
        <v>0</v>
      </c>
      <c r="AF3492" s="5">
        <f t="shared" si="8762"/>
        <v>102146.7</v>
      </c>
      <c r="AG3492" s="5">
        <f t="shared" si="8707"/>
        <v>112701.749</v>
      </c>
      <c r="AH3492" s="5">
        <f t="shared" si="8702"/>
        <v>209661.17599999998</v>
      </c>
      <c r="AI3492" s="5">
        <f t="shared" si="8703"/>
        <v>127683.375</v>
      </c>
      <c r="AJ3492" s="5">
        <f t="shared" si="8762"/>
        <v>0</v>
      </c>
      <c r="AK3492" s="5">
        <f t="shared" si="8709"/>
        <v>112701.749</v>
      </c>
      <c r="AL3492" s="5">
        <f t="shared" si="8710"/>
        <v>209661.17599999998</v>
      </c>
      <c r="AM3492" s="5">
        <f t="shared" si="8711"/>
        <v>127683.375</v>
      </c>
      <c r="AN3492" s="5">
        <f t="shared" si="8762"/>
        <v>0</v>
      </c>
      <c r="AO3492" s="5">
        <f t="shared" si="8762"/>
        <v>0</v>
      </c>
      <c r="AP3492" s="5">
        <f t="shared" si="8762"/>
        <v>0</v>
      </c>
      <c r="AQ3492" s="5">
        <f t="shared" si="8762"/>
        <v>0</v>
      </c>
      <c r="AR3492" s="5">
        <f t="shared" si="8762"/>
        <v>0</v>
      </c>
      <c r="AS3492" s="5">
        <f t="shared" si="8762"/>
        <v>0</v>
      </c>
      <c r="AT3492" s="5">
        <f t="shared" si="8762"/>
        <v>0</v>
      </c>
      <c r="AU3492" s="5">
        <f t="shared" si="8762"/>
        <v>0</v>
      </c>
      <c r="AV3492" s="5">
        <f t="shared" si="8762"/>
        <v>0</v>
      </c>
      <c r="AW3492" s="5">
        <f t="shared" si="8762"/>
        <v>0</v>
      </c>
      <c r="AX3492" s="5">
        <f t="shared" si="8762"/>
        <v>0</v>
      </c>
      <c r="AY3492" s="5">
        <f t="shared" si="8762"/>
        <v>0</v>
      </c>
      <c r="AZ3492" s="5">
        <f t="shared" si="8762"/>
        <v>0</v>
      </c>
      <c r="BA3492" s="5">
        <f t="shared" si="8762"/>
        <v>0</v>
      </c>
      <c r="BB3492" s="5">
        <f t="shared" si="8762"/>
        <v>0</v>
      </c>
      <c r="BC3492" s="5">
        <f t="shared" si="8762"/>
        <v>0</v>
      </c>
      <c r="BD3492" s="5">
        <f t="shared" si="8762"/>
        <v>0</v>
      </c>
      <c r="BE3492" s="5">
        <f t="shared" si="8762"/>
        <v>0</v>
      </c>
      <c r="BF3492" s="5">
        <f t="shared" si="8712"/>
        <v>112701.749</v>
      </c>
      <c r="BG3492" s="5">
        <f t="shared" si="8713"/>
        <v>209661.17599999998</v>
      </c>
      <c r="BH3492" s="5">
        <f t="shared" si="8714"/>
        <v>127683.375</v>
      </c>
      <c r="BI3492" s="5">
        <f t="shared" si="8762"/>
        <v>0</v>
      </c>
    </row>
    <row r="3493" spans="1:61" ht="31.5" x14ac:dyDescent="0.25">
      <c r="A3493" s="4" t="s">
        <v>306</v>
      </c>
      <c r="B3493" s="4" t="s">
        <v>96</v>
      </c>
      <c r="C3493" s="4" t="s">
        <v>81</v>
      </c>
      <c r="D3493" s="4" t="s">
        <v>1471</v>
      </c>
      <c r="E3493" s="4" t="s">
        <v>16</v>
      </c>
      <c r="F3493" s="14" t="s">
        <v>560</v>
      </c>
      <c r="G3493" s="5"/>
      <c r="H3493" s="5"/>
      <c r="I3493" s="5"/>
      <c r="J3493" s="5"/>
      <c r="K3493" s="5"/>
      <c r="L3493" s="5"/>
      <c r="M3493" s="5"/>
      <c r="N3493" s="5"/>
      <c r="O3493" s="5"/>
      <c r="P3493" s="5"/>
      <c r="Q3493" s="5">
        <v>22540.348999999998</v>
      </c>
      <c r="R3493" s="5"/>
      <c r="S3493" s="5"/>
      <c r="T3493" s="5"/>
      <c r="U3493" s="5"/>
      <c r="V3493" s="5"/>
      <c r="W3493" s="5">
        <v>90161.4</v>
      </c>
      <c r="X3493" s="5"/>
      <c r="Y3493" s="5">
        <v>41932.275999999998</v>
      </c>
      <c r="Z3493" s="5"/>
      <c r="AA3493" s="5"/>
      <c r="AB3493" s="5">
        <v>167728.9</v>
      </c>
      <c r="AC3493" s="5">
        <v>25536.674999999999</v>
      </c>
      <c r="AD3493" s="5"/>
      <c r="AE3493" s="5"/>
      <c r="AF3493" s="5">
        <v>102146.7</v>
      </c>
      <c r="AG3493" s="5">
        <f t="shared" si="8707"/>
        <v>112701.749</v>
      </c>
      <c r="AH3493" s="5">
        <f t="shared" si="8702"/>
        <v>209661.17599999998</v>
      </c>
      <c r="AI3493" s="5">
        <f t="shared" si="8703"/>
        <v>127683.375</v>
      </c>
      <c r="AJ3493" s="5"/>
      <c r="AK3493" s="5">
        <f t="shared" si="8709"/>
        <v>112701.749</v>
      </c>
      <c r="AL3493" s="5">
        <f t="shared" si="8710"/>
        <v>209661.17599999998</v>
      </c>
      <c r="AM3493" s="5">
        <f t="shared" si="8711"/>
        <v>127683.375</v>
      </c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5">
        <f t="shared" si="8712"/>
        <v>112701.749</v>
      </c>
      <c r="BG3493" s="5">
        <f t="shared" si="8713"/>
        <v>209661.17599999998</v>
      </c>
      <c r="BH3493" s="5">
        <f t="shared" si="8714"/>
        <v>127683.375</v>
      </c>
      <c r="BI3493" s="5"/>
    </row>
    <row r="3494" spans="1:61" ht="47.25" x14ac:dyDescent="0.25">
      <c r="A3494" s="4" t="s">
        <v>306</v>
      </c>
      <c r="B3494" s="4" t="s">
        <v>96</v>
      </c>
      <c r="C3494" s="4" t="s">
        <v>81</v>
      </c>
      <c r="D3494" s="4" t="s">
        <v>349</v>
      </c>
      <c r="E3494" s="4"/>
      <c r="F3494" s="14" t="s">
        <v>1292</v>
      </c>
      <c r="G3494" s="5">
        <f>G3495+G3498</f>
        <v>337180.7</v>
      </c>
      <c r="H3494" s="5">
        <f t="shared" ref="H3494:BI3494" si="8763">H3495+H3498</f>
        <v>0</v>
      </c>
      <c r="I3494" s="5">
        <f t="shared" si="8763"/>
        <v>0</v>
      </c>
      <c r="J3494" s="5">
        <f t="shared" ref="J3494:L3494" si="8764">J3495+J3498</f>
        <v>0</v>
      </c>
      <c r="K3494" s="5">
        <f t="shared" si="8764"/>
        <v>0</v>
      </c>
      <c r="L3494" s="5">
        <f t="shared" si="8764"/>
        <v>0</v>
      </c>
      <c r="M3494" s="5">
        <f t="shared" si="8636"/>
        <v>337180.7</v>
      </c>
      <c r="N3494" s="5">
        <f t="shared" si="8637"/>
        <v>0</v>
      </c>
      <c r="O3494" s="5">
        <f t="shared" si="8638"/>
        <v>0</v>
      </c>
      <c r="P3494" s="5">
        <f t="shared" ref="P3494:V3494" si="8765">P3495+P3498</f>
        <v>0</v>
      </c>
      <c r="Q3494" s="5">
        <f t="shared" ref="Q3494:R3494" si="8766">Q3495+Q3498</f>
        <v>0</v>
      </c>
      <c r="R3494" s="5">
        <f t="shared" si="8766"/>
        <v>0</v>
      </c>
      <c r="S3494" s="5">
        <f t="shared" ref="S3494" si="8767">S3495+S3498</f>
        <v>0</v>
      </c>
      <c r="T3494" s="5">
        <f t="shared" si="8765"/>
        <v>0</v>
      </c>
      <c r="U3494" s="5">
        <f t="shared" si="8765"/>
        <v>0</v>
      </c>
      <c r="V3494" s="5">
        <f t="shared" si="8765"/>
        <v>0</v>
      </c>
      <c r="W3494" s="5">
        <f t="shared" ref="W3494:AF3494" si="8768">W3495+W3498</f>
        <v>0</v>
      </c>
      <c r="X3494" s="5">
        <f t="shared" si="8768"/>
        <v>0</v>
      </c>
      <c r="Y3494" s="5">
        <f t="shared" si="8768"/>
        <v>0</v>
      </c>
      <c r="Z3494" s="5">
        <f t="shared" si="8768"/>
        <v>0</v>
      </c>
      <c r="AA3494" s="5">
        <f t="shared" si="8768"/>
        <v>0</v>
      </c>
      <c r="AB3494" s="5">
        <f t="shared" si="8768"/>
        <v>0</v>
      </c>
      <c r="AC3494" s="5">
        <f t="shared" si="8768"/>
        <v>0</v>
      </c>
      <c r="AD3494" s="5">
        <f t="shared" ref="AD3494" si="8769">AD3495+AD3498</f>
        <v>0</v>
      </c>
      <c r="AE3494" s="5">
        <f t="shared" ref="AE3494" si="8770">AE3495+AE3498</f>
        <v>0</v>
      </c>
      <c r="AF3494" s="5">
        <f t="shared" si="8768"/>
        <v>0</v>
      </c>
      <c r="AG3494" s="5">
        <f t="shared" si="8707"/>
        <v>337180.7</v>
      </c>
      <c r="AH3494" s="5">
        <f t="shared" si="8702"/>
        <v>0</v>
      </c>
      <c r="AI3494" s="5">
        <f t="shared" si="8703"/>
        <v>0</v>
      </c>
      <c r="AJ3494" s="5">
        <f t="shared" ref="AJ3494" si="8771">AJ3495+AJ3498</f>
        <v>0</v>
      </c>
      <c r="AK3494" s="5">
        <f t="shared" si="8709"/>
        <v>337180.7</v>
      </c>
      <c r="AL3494" s="5">
        <f t="shared" si="8710"/>
        <v>0</v>
      </c>
      <c r="AM3494" s="5">
        <f t="shared" si="8711"/>
        <v>0</v>
      </c>
      <c r="AN3494" s="5">
        <f t="shared" ref="AN3494:BA3494" si="8772">AN3495+AN3498</f>
        <v>0</v>
      </c>
      <c r="AO3494" s="5">
        <f t="shared" si="8772"/>
        <v>0</v>
      </c>
      <c r="AP3494" s="5">
        <f t="shared" si="8772"/>
        <v>0</v>
      </c>
      <c r="AQ3494" s="5">
        <f t="shared" si="8772"/>
        <v>0</v>
      </c>
      <c r="AR3494" s="5">
        <f t="shared" si="8772"/>
        <v>0</v>
      </c>
      <c r="AS3494" s="5">
        <f t="shared" si="8772"/>
        <v>0</v>
      </c>
      <c r="AT3494" s="5">
        <f t="shared" si="8772"/>
        <v>0</v>
      </c>
      <c r="AU3494" s="5">
        <f t="shared" ref="AU3494" si="8773">AU3495+AU3498</f>
        <v>0</v>
      </c>
      <c r="AV3494" s="5">
        <f t="shared" ref="AV3494:BE3494" si="8774">AV3495+AV3498</f>
        <v>0</v>
      </c>
      <c r="AW3494" s="5">
        <f t="shared" si="8774"/>
        <v>0</v>
      </c>
      <c r="AX3494" s="5">
        <f t="shared" si="8774"/>
        <v>0</v>
      </c>
      <c r="AY3494" s="5">
        <f t="shared" si="8774"/>
        <v>0</v>
      </c>
      <c r="AZ3494" s="5">
        <f t="shared" si="8772"/>
        <v>0</v>
      </c>
      <c r="BA3494" s="5">
        <f t="shared" si="8772"/>
        <v>0</v>
      </c>
      <c r="BB3494" s="5">
        <f t="shared" si="8774"/>
        <v>0</v>
      </c>
      <c r="BC3494" s="5">
        <f t="shared" si="8774"/>
        <v>0</v>
      </c>
      <c r="BD3494" s="5">
        <f t="shared" si="8774"/>
        <v>0</v>
      </c>
      <c r="BE3494" s="5">
        <f t="shared" si="8774"/>
        <v>0</v>
      </c>
      <c r="BF3494" s="5">
        <f t="shared" si="8712"/>
        <v>337180.7</v>
      </c>
      <c r="BG3494" s="5">
        <f t="shared" si="8713"/>
        <v>0</v>
      </c>
      <c r="BH3494" s="5">
        <f t="shared" si="8714"/>
        <v>0</v>
      </c>
      <c r="BI3494" s="5">
        <f t="shared" si="8763"/>
        <v>0</v>
      </c>
    </row>
    <row r="3495" spans="1:61" x14ac:dyDescent="0.25">
      <c r="A3495" s="4" t="s">
        <v>306</v>
      </c>
      <c r="B3495" s="4" t="s">
        <v>96</v>
      </c>
      <c r="C3495" s="4" t="s">
        <v>81</v>
      </c>
      <c r="D3495" s="4" t="s">
        <v>342</v>
      </c>
      <c r="E3495" s="4"/>
      <c r="F3495" s="14" t="s">
        <v>661</v>
      </c>
      <c r="G3495" s="5">
        <f t="shared" ref="G3495:L3496" si="8775">G3496</f>
        <v>194984.1</v>
      </c>
      <c r="H3495" s="5">
        <f t="shared" si="8775"/>
        <v>0</v>
      </c>
      <c r="I3495" s="5">
        <f t="shared" si="8775"/>
        <v>0</v>
      </c>
      <c r="J3495" s="5">
        <f t="shared" si="8775"/>
        <v>0</v>
      </c>
      <c r="K3495" s="5">
        <f t="shared" si="8775"/>
        <v>0</v>
      </c>
      <c r="L3495" s="5">
        <f t="shared" si="8775"/>
        <v>0</v>
      </c>
      <c r="M3495" s="5">
        <f t="shared" si="8636"/>
        <v>194984.1</v>
      </c>
      <c r="N3495" s="5">
        <f t="shared" si="8637"/>
        <v>0</v>
      </c>
      <c r="O3495" s="5">
        <f t="shared" si="8638"/>
        <v>0</v>
      </c>
      <c r="P3495" s="5">
        <f t="shared" ref="P3495:V3496" si="8776">P3496</f>
        <v>0</v>
      </c>
      <c r="Q3495" s="5">
        <f t="shared" si="8776"/>
        <v>0</v>
      </c>
      <c r="R3495" s="5">
        <f t="shared" si="8776"/>
        <v>0</v>
      </c>
      <c r="S3495" s="5">
        <f t="shared" si="8776"/>
        <v>0</v>
      </c>
      <c r="T3495" s="5">
        <f t="shared" si="8776"/>
        <v>0</v>
      </c>
      <c r="U3495" s="5">
        <f t="shared" si="8776"/>
        <v>0</v>
      </c>
      <c r="V3495" s="5">
        <f t="shared" si="8776"/>
        <v>0</v>
      </c>
      <c r="W3495" s="5">
        <f t="shared" ref="W3495:AF3496" si="8777">W3496</f>
        <v>0</v>
      </c>
      <c r="X3495" s="5">
        <f t="shared" si="8777"/>
        <v>0</v>
      </c>
      <c r="Y3495" s="5">
        <f t="shared" si="8777"/>
        <v>0</v>
      </c>
      <c r="Z3495" s="5">
        <f t="shared" si="8777"/>
        <v>0</v>
      </c>
      <c r="AA3495" s="5">
        <f t="shared" si="8777"/>
        <v>0</v>
      </c>
      <c r="AB3495" s="5">
        <f t="shared" si="8777"/>
        <v>0</v>
      </c>
      <c r="AC3495" s="5">
        <f t="shared" si="8777"/>
        <v>0</v>
      </c>
      <c r="AD3495" s="5">
        <f t="shared" si="8777"/>
        <v>0</v>
      </c>
      <c r="AE3495" s="5">
        <f t="shared" si="8777"/>
        <v>0</v>
      </c>
      <c r="AF3495" s="5">
        <f t="shared" si="8777"/>
        <v>0</v>
      </c>
      <c r="AG3495" s="5">
        <f t="shared" si="8707"/>
        <v>194984.1</v>
      </c>
      <c r="AH3495" s="5">
        <f t="shared" si="8702"/>
        <v>0</v>
      </c>
      <c r="AI3495" s="5">
        <f t="shared" si="8703"/>
        <v>0</v>
      </c>
      <c r="AJ3495" s="5">
        <f t="shared" ref="AJ3495:BI3496" si="8778">AJ3496</f>
        <v>0</v>
      </c>
      <c r="AK3495" s="5">
        <f t="shared" si="8709"/>
        <v>194984.1</v>
      </c>
      <c r="AL3495" s="5">
        <f t="shared" si="8710"/>
        <v>0</v>
      </c>
      <c r="AM3495" s="5">
        <f t="shared" si="8711"/>
        <v>0</v>
      </c>
      <c r="AN3495" s="5">
        <f t="shared" si="8778"/>
        <v>0</v>
      </c>
      <c r="AO3495" s="5">
        <f t="shared" si="8778"/>
        <v>0</v>
      </c>
      <c r="AP3495" s="5">
        <f t="shared" si="8778"/>
        <v>0</v>
      </c>
      <c r="AQ3495" s="5">
        <f t="shared" si="8778"/>
        <v>0</v>
      </c>
      <c r="AR3495" s="5">
        <f t="shared" si="8778"/>
        <v>0</v>
      </c>
      <c r="AS3495" s="5">
        <f t="shared" si="8778"/>
        <v>0</v>
      </c>
      <c r="AT3495" s="5">
        <f t="shared" si="8778"/>
        <v>0</v>
      </c>
      <c r="AU3495" s="5">
        <f t="shared" si="8778"/>
        <v>0</v>
      </c>
      <c r="AV3495" s="5">
        <f t="shared" si="8778"/>
        <v>0</v>
      </c>
      <c r="AW3495" s="5">
        <f t="shared" si="8778"/>
        <v>0</v>
      </c>
      <c r="AX3495" s="5">
        <f t="shared" si="8778"/>
        <v>0</v>
      </c>
      <c r="AY3495" s="5">
        <f t="shared" si="8778"/>
        <v>0</v>
      </c>
      <c r="AZ3495" s="5">
        <f t="shared" si="8778"/>
        <v>0</v>
      </c>
      <c r="BA3495" s="5">
        <f t="shared" si="8778"/>
        <v>0</v>
      </c>
      <c r="BB3495" s="5">
        <f t="shared" si="8778"/>
        <v>0</v>
      </c>
      <c r="BC3495" s="5">
        <f t="shared" si="8778"/>
        <v>0</v>
      </c>
      <c r="BD3495" s="5">
        <f t="shared" si="8778"/>
        <v>0</v>
      </c>
      <c r="BE3495" s="5">
        <f t="shared" si="8778"/>
        <v>0</v>
      </c>
      <c r="BF3495" s="5">
        <f t="shared" si="8712"/>
        <v>194984.1</v>
      </c>
      <c r="BG3495" s="5">
        <f t="shared" si="8713"/>
        <v>0</v>
      </c>
      <c r="BH3495" s="5">
        <f t="shared" si="8714"/>
        <v>0</v>
      </c>
      <c r="BI3495" s="5">
        <f t="shared" si="8778"/>
        <v>0</v>
      </c>
    </row>
    <row r="3496" spans="1:61" ht="31.5" x14ac:dyDescent="0.25">
      <c r="A3496" s="4" t="s">
        <v>306</v>
      </c>
      <c r="B3496" s="4" t="s">
        <v>96</v>
      </c>
      <c r="C3496" s="4" t="s">
        <v>81</v>
      </c>
      <c r="D3496" s="4" t="s">
        <v>342</v>
      </c>
      <c r="E3496" s="4" t="s">
        <v>280</v>
      </c>
      <c r="F3496" s="14" t="s">
        <v>567</v>
      </c>
      <c r="G3496" s="5">
        <f t="shared" si="8775"/>
        <v>194984.1</v>
      </c>
      <c r="H3496" s="5">
        <f t="shared" si="8775"/>
        <v>0</v>
      </c>
      <c r="I3496" s="5">
        <f t="shared" si="8775"/>
        <v>0</v>
      </c>
      <c r="J3496" s="5">
        <f t="shared" si="8775"/>
        <v>0</v>
      </c>
      <c r="K3496" s="5">
        <f t="shared" si="8775"/>
        <v>0</v>
      </c>
      <c r="L3496" s="5">
        <f t="shared" si="8775"/>
        <v>0</v>
      </c>
      <c r="M3496" s="5">
        <f t="shared" si="8636"/>
        <v>194984.1</v>
      </c>
      <c r="N3496" s="5">
        <f t="shared" si="8637"/>
        <v>0</v>
      </c>
      <c r="O3496" s="5">
        <f t="shared" si="8638"/>
        <v>0</v>
      </c>
      <c r="P3496" s="5">
        <f t="shared" si="8776"/>
        <v>0</v>
      </c>
      <c r="Q3496" s="5">
        <f t="shared" si="8776"/>
        <v>0</v>
      </c>
      <c r="R3496" s="5">
        <f t="shared" si="8776"/>
        <v>0</v>
      </c>
      <c r="S3496" s="5">
        <f t="shared" si="8776"/>
        <v>0</v>
      </c>
      <c r="T3496" s="5">
        <f t="shared" si="8776"/>
        <v>0</v>
      </c>
      <c r="U3496" s="5">
        <f t="shared" si="8776"/>
        <v>0</v>
      </c>
      <c r="V3496" s="5">
        <f t="shared" si="8776"/>
        <v>0</v>
      </c>
      <c r="W3496" s="5">
        <f t="shared" si="8777"/>
        <v>0</v>
      </c>
      <c r="X3496" s="5">
        <f t="shared" si="8777"/>
        <v>0</v>
      </c>
      <c r="Y3496" s="5">
        <f t="shared" si="8777"/>
        <v>0</v>
      </c>
      <c r="Z3496" s="5">
        <f t="shared" si="8777"/>
        <v>0</v>
      </c>
      <c r="AA3496" s="5">
        <f t="shared" si="8777"/>
        <v>0</v>
      </c>
      <c r="AB3496" s="5">
        <f t="shared" si="8777"/>
        <v>0</v>
      </c>
      <c r="AC3496" s="5">
        <f t="shared" si="8777"/>
        <v>0</v>
      </c>
      <c r="AD3496" s="5">
        <f t="shared" si="8777"/>
        <v>0</v>
      </c>
      <c r="AE3496" s="5">
        <f t="shared" si="8777"/>
        <v>0</v>
      </c>
      <c r="AF3496" s="5">
        <f t="shared" si="8777"/>
        <v>0</v>
      </c>
      <c r="AG3496" s="5">
        <f t="shared" si="8707"/>
        <v>194984.1</v>
      </c>
      <c r="AH3496" s="5">
        <f t="shared" si="8702"/>
        <v>0</v>
      </c>
      <c r="AI3496" s="5">
        <f t="shared" si="8703"/>
        <v>0</v>
      </c>
      <c r="AJ3496" s="5">
        <f t="shared" si="8778"/>
        <v>0</v>
      </c>
      <c r="AK3496" s="5">
        <f t="shared" si="8709"/>
        <v>194984.1</v>
      </c>
      <c r="AL3496" s="5">
        <f t="shared" si="8710"/>
        <v>0</v>
      </c>
      <c r="AM3496" s="5">
        <f t="shared" si="8711"/>
        <v>0</v>
      </c>
      <c r="AN3496" s="5">
        <f t="shared" si="8778"/>
        <v>0</v>
      </c>
      <c r="AO3496" s="5">
        <f t="shared" si="8778"/>
        <v>0</v>
      </c>
      <c r="AP3496" s="5">
        <f t="shared" si="8778"/>
        <v>0</v>
      </c>
      <c r="AQ3496" s="5">
        <f t="shared" si="8778"/>
        <v>0</v>
      </c>
      <c r="AR3496" s="5">
        <f t="shared" si="8778"/>
        <v>0</v>
      </c>
      <c r="AS3496" s="5">
        <f t="shared" si="8778"/>
        <v>0</v>
      </c>
      <c r="AT3496" s="5">
        <f t="shared" si="8778"/>
        <v>0</v>
      </c>
      <c r="AU3496" s="5">
        <f t="shared" si="8778"/>
        <v>0</v>
      </c>
      <c r="AV3496" s="5">
        <f t="shared" si="8778"/>
        <v>0</v>
      </c>
      <c r="AW3496" s="5">
        <f t="shared" si="8778"/>
        <v>0</v>
      </c>
      <c r="AX3496" s="5">
        <f t="shared" si="8778"/>
        <v>0</v>
      </c>
      <c r="AY3496" s="5">
        <f t="shared" si="8778"/>
        <v>0</v>
      </c>
      <c r="AZ3496" s="5">
        <f t="shared" si="8778"/>
        <v>0</v>
      </c>
      <c r="BA3496" s="5">
        <f t="shared" si="8778"/>
        <v>0</v>
      </c>
      <c r="BB3496" s="5">
        <f t="shared" si="8778"/>
        <v>0</v>
      </c>
      <c r="BC3496" s="5">
        <f t="shared" si="8778"/>
        <v>0</v>
      </c>
      <c r="BD3496" s="5">
        <f t="shared" si="8778"/>
        <v>0</v>
      </c>
      <c r="BE3496" s="5">
        <f t="shared" si="8778"/>
        <v>0</v>
      </c>
      <c r="BF3496" s="5">
        <f t="shared" si="8712"/>
        <v>194984.1</v>
      </c>
      <c r="BG3496" s="5">
        <f t="shared" si="8713"/>
        <v>0</v>
      </c>
      <c r="BH3496" s="5">
        <f t="shared" si="8714"/>
        <v>0</v>
      </c>
      <c r="BI3496" s="5">
        <f t="shared" si="8778"/>
        <v>0</v>
      </c>
    </row>
    <row r="3497" spans="1:61" x14ac:dyDescent="0.25">
      <c r="A3497" s="4" t="s">
        <v>306</v>
      </c>
      <c r="B3497" s="4" t="s">
        <v>96</v>
      </c>
      <c r="C3497" s="4" t="s">
        <v>81</v>
      </c>
      <c r="D3497" s="4" t="s">
        <v>342</v>
      </c>
      <c r="E3497" s="4" t="s">
        <v>279</v>
      </c>
      <c r="F3497" s="14" t="s">
        <v>568</v>
      </c>
      <c r="G3497" s="5">
        <v>194984.1</v>
      </c>
      <c r="H3497" s="5">
        <v>0</v>
      </c>
      <c r="I3497" s="5">
        <v>0</v>
      </c>
      <c r="J3497" s="5"/>
      <c r="K3497" s="5"/>
      <c r="L3497" s="5"/>
      <c r="M3497" s="5">
        <f t="shared" si="8636"/>
        <v>194984.1</v>
      </c>
      <c r="N3497" s="5">
        <f t="shared" si="8637"/>
        <v>0</v>
      </c>
      <c r="O3497" s="5">
        <f t="shared" si="8638"/>
        <v>0</v>
      </c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>
        <f t="shared" si="8707"/>
        <v>194984.1</v>
      </c>
      <c r="AH3497" s="5">
        <f t="shared" si="8702"/>
        <v>0</v>
      </c>
      <c r="AI3497" s="5">
        <f t="shared" si="8703"/>
        <v>0</v>
      </c>
      <c r="AJ3497" s="5"/>
      <c r="AK3497" s="5">
        <f t="shared" si="8709"/>
        <v>194984.1</v>
      </c>
      <c r="AL3497" s="5">
        <f t="shared" si="8710"/>
        <v>0</v>
      </c>
      <c r="AM3497" s="5">
        <f t="shared" si="8711"/>
        <v>0</v>
      </c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/>
      <c r="BA3497" s="5"/>
      <c r="BB3497" s="5"/>
      <c r="BC3497" s="5"/>
      <c r="BD3497" s="5"/>
      <c r="BE3497" s="5"/>
      <c r="BF3497" s="5">
        <f t="shared" si="8712"/>
        <v>194984.1</v>
      </c>
      <c r="BG3497" s="5">
        <f t="shared" si="8713"/>
        <v>0</v>
      </c>
      <c r="BH3497" s="5">
        <f t="shared" si="8714"/>
        <v>0</v>
      </c>
      <c r="BI3497" s="5"/>
    </row>
    <row r="3498" spans="1:61" ht="31.5" x14ac:dyDescent="0.25">
      <c r="A3498" s="4" t="s">
        <v>306</v>
      </c>
      <c r="B3498" s="4" t="s">
        <v>96</v>
      </c>
      <c r="C3498" s="4" t="s">
        <v>81</v>
      </c>
      <c r="D3498" s="4" t="s">
        <v>956</v>
      </c>
      <c r="E3498" s="4"/>
      <c r="F3498" s="14" t="s">
        <v>964</v>
      </c>
      <c r="G3498" s="5">
        <f t="shared" ref="G3498:L3499" si="8779">G3499</f>
        <v>142196.6</v>
      </c>
      <c r="H3498" s="5">
        <f t="shared" si="8779"/>
        <v>0</v>
      </c>
      <c r="I3498" s="5">
        <f t="shared" si="8779"/>
        <v>0</v>
      </c>
      <c r="J3498" s="5">
        <f t="shared" si="8779"/>
        <v>0</v>
      </c>
      <c r="K3498" s="5">
        <f t="shared" si="8779"/>
        <v>0</v>
      </c>
      <c r="L3498" s="5">
        <f t="shared" si="8779"/>
        <v>0</v>
      </c>
      <c r="M3498" s="5">
        <f t="shared" si="8636"/>
        <v>142196.6</v>
      </c>
      <c r="N3498" s="5">
        <f t="shared" si="8637"/>
        <v>0</v>
      </c>
      <c r="O3498" s="5">
        <f t="shared" si="8638"/>
        <v>0</v>
      </c>
      <c r="P3498" s="5">
        <f t="shared" ref="P3498:V3499" si="8780">P3499</f>
        <v>0</v>
      </c>
      <c r="Q3498" s="5">
        <f t="shared" si="8780"/>
        <v>0</v>
      </c>
      <c r="R3498" s="5">
        <f t="shared" si="8780"/>
        <v>0</v>
      </c>
      <c r="S3498" s="5">
        <f t="shared" si="8780"/>
        <v>0</v>
      </c>
      <c r="T3498" s="5">
        <f t="shared" si="8780"/>
        <v>0</v>
      </c>
      <c r="U3498" s="5">
        <f t="shared" si="8780"/>
        <v>0</v>
      </c>
      <c r="V3498" s="5">
        <f t="shared" si="8780"/>
        <v>0</v>
      </c>
      <c r="W3498" s="5">
        <f t="shared" ref="W3498:AF3499" si="8781">W3499</f>
        <v>0</v>
      </c>
      <c r="X3498" s="5">
        <f t="shared" si="8781"/>
        <v>0</v>
      </c>
      <c r="Y3498" s="5">
        <f t="shared" si="8781"/>
        <v>0</v>
      </c>
      <c r="Z3498" s="5">
        <f t="shared" si="8781"/>
        <v>0</v>
      </c>
      <c r="AA3498" s="5">
        <f t="shared" si="8781"/>
        <v>0</v>
      </c>
      <c r="AB3498" s="5">
        <f t="shared" si="8781"/>
        <v>0</v>
      </c>
      <c r="AC3498" s="5">
        <f t="shared" si="8781"/>
        <v>0</v>
      </c>
      <c r="AD3498" s="5">
        <f t="shared" si="8781"/>
        <v>0</v>
      </c>
      <c r="AE3498" s="5">
        <f t="shared" si="8781"/>
        <v>0</v>
      </c>
      <c r="AF3498" s="5">
        <f t="shared" si="8781"/>
        <v>0</v>
      </c>
      <c r="AG3498" s="5">
        <f t="shared" si="8707"/>
        <v>142196.6</v>
      </c>
      <c r="AH3498" s="5">
        <f t="shared" si="8702"/>
        <v>0</v>
      </c>
      <c r="AI3498" s="5">
        <f t="shared" si="8703"/>
        <v>0</v>
      </c>
      <c r="AJ3498" s="5">
        <f t="shared" ref="AJ3498:BI3499" si="8782">AJ3499</f>
        <v>0</v>
      </c>
      <c r="AK3498" s="5">
        <f t="shared" si="8709"/>
        <v>142196.6</v>
      </c>
      <c r="AL3498" s="5">
        <f t="shared" si="8710"/>
        <v>0</v>
      </c>
      <c r="AM3498" s="5">
        <f t="shared" si="8711"/>
        <v>0</v>
      </c>
      <c r="AN3498" s="5">
        <f t="shared" si="8782"/>
        <v>0</v>
      </c>
      <c r="AO3498" s="5">
        <f t="shared" si="8782"/>
        <v>0</v>
      </c>
      <c r="AP3498" s="5">
        <f t="shared" si="8782"/>
        <v>0</v>
      </c>
      <c r="AQ3498" s="5">
        <f t="shared" si="8782"/>
        <v>0</v>
      </c>
      <c r="AR3498" s="5">
        <f t="shared" si="8782"/>
        <v>0</v>
      </c>
      <c r="AS3498" s="5">
        <f t="shared" si="8782"/>
        <v>0</v>
      </c>
      <c r="AT3498" s="5">
        <f t="shared" si="8782"/>
        <v>0</v>
      </c>
      <c r="AU3498" s="5">
        <f t="shared" si="8782"/>
        <v>0</v>
      </c>
      <c r="AV3498" s="5">
        <f t="shared" si="8782"/>
        <v>0</v>
      </c>
      <c r="AW3498" s="5">
        <f t="shared" si="8782"/>
        <v>0</v>
      </c>
      <c r="AX3498" s="5">
        <f t="shared" si="8782"/>
        <v>0</v>
      </c>
      <c r="AY3498" s="5">
        <f t="shared" si="8782"/>
        <v>0</v>
      </c>
      <c r="AZ3498" s="5">
        <f t="shared" si="8782"/>
        <v>0</v>
      </c>
      <c r="BA3498" s="5">
        <f t="shared" si="8782"/>
        <v>0</v>
      </c>
      <c r="BB3498" s="5">
        <f t="shared" si="8782"/>
        <v>0</v>
      </c>
      <c r="BC3498" s="5">
        <f t="shared" si="8782"/>
        <v>0</v>
      </c>
      <c r="BD3498" s="5">
        <f t="shared" si="8782"/>
        <v>0</v>
      </c>
      <c r="BE3498" s="5">
        <f t="shared" si="8782"/>
        <v>0</v>
      </c>
      <c r="BF3498" s="5">
        <f t="shared" si="8712"/>
        <v>142196.6</v>
      </c>
      <c r="BG3498" s="5">
        <f t="shared" si="8713"/>
        <v>0</v>
      </c>
      <c r="BH3498" s="5">
        <f t="shared" si="8714"/>
        <v>0</v>
      </c>
      <c r="BI3498" s="5">
        <f t="shared" si="8782"/>
        <v>0</v>
      </c>
    </row>
    <row r="3499" spans="1:61" ht="31.5" x14ac:dyDescent="0.25">
      <c r="A3499" s="4" t="s">
        <v>306</v>
      </c>
      <c r="B3499" s="4" t="s">
        <v>96</v>
      </c>
      <c r="C3499" s="4" t="s">
        <v>81</v>
      </c>
      <c r="D3499" s="4" t="s">
        <v>956</v>
      </c>
      <c r="E3499" s="4" t="s">
        <v>280</v>
      </c>
      <c r="F3499" s="14" t="s">
        <v>567</v>
      </c>
      <c r="G3499" s="5">
        <f t="shared" si="8779"/>
        <v>142196.6</v>
      </c>
      <c r="H3499" s="5">
        <f t="shared" si="8779"/>
        <v>0</v>
      </c>
      <c r="I3499" s="5">
        <f t="shared" si="8779"/>
        <v>0</v>
      </c>
      <c r="J3499" s="5">
        <f t="shared" si="8779"/>
        <v>0</v>
      </c>
      <c r="K3499" s="5">
        <f t="shared" si="8779"/>
        <v>0</v>
      </c>
      <c r="L3499" s="5">
        <f t="shared" si="8779"/>
        <v>0</v>
      </c>
      <c r="M3499" s="5">
        <f t="shared" si="8636"/>
        <v>142196.6</v>
      </c>
      <c r="N3499" s="5">
        <f t="shared" si="8637"/>
        <v>0</v>
      </c>
      <c r="O3499" s="5">
        <f t="shared" si="8638"/>
        <v>0</v>
      </c>
      <c r="P3499" s="5">
        <f t="shared" si="8780"/>
        <v>0</v>
      </c>
      <c r="Q3499" s="5">
        <f t="shared" si="8780"/>
        <v>0</v>
      </c>
      <c r="R3499" s="5">
        <f t="shared" si="8780"/>
        <v>0</v>
      </c>
      <c r="S3499" s="5">
        <f t="shared" si="8780"/>
        <v>0</v>
      </c>
      <c r="T3499" s="5">
        <f t="shared" si="8780"/>
        <v>0</v>
      </c>
      <c r="U3499" s="5">
        <f t="shared" si="8780"/>
        <v>0</v>
      </c>
      <c r="V3499" s="5">
        <f t="shared" si="8780"/>
        <v>0</v>
      </c>
      <c r="W3499" s="5">
        <f t="shared" si="8781"/>
        <v>0</v>
      </c>
      <c r="X3499" s="5">
        <f t="shared" si="8781"/>
        <v>0</v>
      </c>
      <c r="Y3499" s="5">
        <f t="shared" si="8781"/>
        <v>0</v>
      </c>
      <c r="Z3499" s="5">
        <f t="shared" si="8781"/>
        <v>0</v>
      </c>
      <c r="AA3499" s="5">
        <f t="shared" si="8781"/>
        <v>0</v>
      </c>
      <c r="AB3499" s="5">
        <f t="shared" si="8781"/>
        <v>0</v>
      </c>
      <c r="AC3499" s="5">
        <f t="shared" si="8781"/>
        <v>0</v>
      </c>
      <c r="AD3499" s="5">
        <f t="shared" si="8781"/>
        <v>0</v>
      </c>
      <c r="AE3499" s="5">
        <f t="shared" si="8781"/>
        <v>0</v>
      </c>
      <c r="AF3499" s="5">
        <f t="shared" si="8781"/>
        <v>0</v>
      </c>
      <c r="AG3499" s="5">
        <f t="shared" si="8707"/>
        <v>142196.6</v>
      </c>
      <c r="AH3499" s="5">
        <f t="shared" si="8702"/>
        <v>0</v>
      </c>
      <c r="AI3499" s="5">
        <f t="shared" si="8703"/>
        <v>0</v>
      </c>
      <c r="AJ3499" s="5">
        <f t="shared" si="8782"/>
        <v>0</v>
      </c>
      <c r="AK3499" s="5">
        <f t="shared" si="8709"/>
        <v>142196.6</v>
      </c>
      <c r="AL3499" s="5">
        <f t="shared" si="8710"/>
        <v>0</v>
      </c>
      <c r="AM3499" s="5">
        <f t="shared" si="8711"/>
        <v>0</v>
      </c>
      <c r="AN3499" s="5">
        <f t="shared" si="8782"/>
        <v>0</v>
      </c>
      <c r="AO3499" s="5">
        <f t="shared" si="8782"/>
        <v>0</v>
      </c>
      <c r="AP3499" s="5">
        <f t="shared" si="8782"/>
        <v>0</v>
      </c>
      <c r="AQ3499" s="5">
        <f t="shared" si="8782"/>
        <v>0</v>
      </c>
      <c r="AR3499" s="5">
        <f t="shared" si="8782"/>
        <v>0</v>
      </c>
      <c r="AS3499" s="5">
        <f t="shared" si="8782"/>
        <v>0</v>
      </c>
      <c r="AT3499" s="5">
        <f t="shared" si="8782"/>
        <v>0</v>
      </c>
      <c r="AU3499" s="5">
        <f t="shared" si="8782"/>
        <v>0</v>
      </c>
      <c r="AV3499" s="5">
        <f t="shared" si="8782"/>
        <v>0</v>
      </c>
      <c r="AW3499" s="5">
        <f t="shared" si="8782"/>
        <v>0</v>
      </c>
      <c r="AX3499" s="5">
        <f t="shared" si="8782"/>
        <v>0</v>
      </c>
      <c r="AY3499" s="5">
        <f t="shared" si="8782"/>
        <v>0</v>
      </c>
      <c r="AZ3499" s="5">
        <f t="shared" si="8782"/>
        <v>0</v>
      </c>
      <c r="BA3499" s="5">
        <f t="shared" si="8782"/>
        <v>0</v>
      </c>
      <c r="BB3499" s="5">
        <f t="shared" si="8782"/>
        <v>0</v>
      </c>
      <c r="BC3499" s="5">
        <f t="shared" si="8782"/>
        <v>0</v>
      </c>
      <c r="BD3499" s="5">
        <f t="shared" si="8782"/>
        <v>0</v>
      </c>
      <c r="BE3499" s="5">
        <f t="shared" si="8782"/>
        <v>0</v>
      </c>
      <c r="BF3499" s="5">
        <f t="shared" si="8712"/>
        <v>142196.6</v>
      </c>
      <c r="BG3499" s="5">
        <f t="shared" si="8713"/>
        <v>0</v>
      </c>
      <c r="BH3499" s="5">
        <f t="shared" si="8714"/>
        <v>0</v>
      </c>
      <c r="BI3499" s="5">
        <f t="shared" si="8782"/>
        <v>0</v>
      </c>
    </row>
    <row r="3500" spans="1:61" x14ac:dyDescent="0.25">
      <c r="A3500" s="4" t="s">
        <v>306</v>
      </c>
      <c r="B3500" s="4" t="s">
        <v>96</v>
      </c>
      <c r="C3500" s="4" t="s">
        <v>81</v>
      </c>
      <c r="D3500" s="4" t="s">
        <v>956</v>
      </c>
      <c r="E3500" s="4" t="s">
        <v>279</v>
      </c>
      <c r="F3500" s="14" t="s">
        <v>568</v>
      </c>
      <c r="G3500" s="5">
        <v>142196.6</v>
      </c>
      <c r="H3500" s="5">
        <v>0</v>
      </c>
      <c r="I3500" s="5">
        <v>0</v>
      </c>
      <c r="J3500" s="5"/>
      <c r="K3500" s="5"/>
      <c r="L3500" s="5"/>
      <c r="M3500" s="5">
        <f t="shared" si="8636"/>
        <v>142196.6</v>
      </c>
      <c r="N3500" s="5">
        <f t="shared" si="8637"/>
        <v>0</v>
      </c>
      <c r="O3500" s="5">
        <f t="shared" si="8638"/>
        <v>0</v>
      </c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>
        <f t="shared" si="8707"/>
        <v>142196.6</v>
      </c>
      <c r="AH3500" s="5">
        <f t="shared" si="8702"/>
        <v>0</v>
      </c>
      <c r="AI3500" s="5">
        <f t="shared" si="8703"/>
        <v>0</v>
      </c>
      <c r="AJ3500" s="5"/>
      <c r="AK3500" s="5">
        <f t="shared" si="8709"/>
        <v>142196.6</v>
      </c>
      <c r="AL3500" s="5">
        <f t="shared" si="8710"/>
        <v>0</v>
      </c>
      <c r="AM3500" s="5">
        <f t="shared" si="8711"/>
        <v>0</v>
      </c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/>
      <c r="BB3500" s="5"/>
      <c r="BC3500" s="5"/>
      <c r="BD3500" s="5"/>
      <c r="BE3500" s="5"/>
      <c r="BF3500" s="5">
        <f t="shared" si="8712"/>
        <v>142196.6</v>
      </c>
      <c r="BG3500" s="5">
        <f t="shared" si="8713"/>
        <v>0</v>
      </c>
      <c r="BH3500" s="5">
        <f t="shared" si="8714"/>
        <v>0</v>
      </c>
      <c r="BI3500" s="5"/>
    </row>
    <row r="3501" spans="1:61" ht="31.5" x14ac:dyDescent="0.25">
      <c r="A3501" s="4" t="s">
        <v>306</v>
      </c>
      <c r="B3501" s="4" t="s">
        <v>96</v>
      </c>
      <c r="C3501" s="4" t="s">
        <v>81</v>
      </c>
      <c r="D3501" s="4" t="s">
        <v>212</v>
      </c>
      <c r="E3501" s="4"/>
      <c r="F3501" s="14" t="s">
        <v>1320</v>
      </c>
      <c r="G3501" s="5">
        <f t="shared" ref="G3501:L3505" si="8783">G3502</f>
        <v>5700.6</v>
      </c>
      <c r="H3501" s="5">
        <f t="shared" si="8783"/>
        <v>10791</v>
      </c>
      <c r="I3501" s="5">
        <f t="shared" si="8783"/>
        <v>0</v>
      </c>
      <c r="J3501" s="5">
        <f t="shared" si="8783"/>
        <v>0</v>
      </c>
      <c r="K3501" s="5">
        <f t="shared" si="8783"/>
        <v>0</v>
      </c>
      <c r="L3501" s="5">
        <f t="shared" si="8783"/>
        <v>0</v>
      </c>
      <c r="M3501" s="5">
        <f t="shared" si="8636"/>
        <v>5700.6</v>
      </c>
      <c r="N3501" s="5">
        <f t="shared" si="8637"/>
        <v>10791</v>
      </c>
      <c r="O3501" s="5">
        <f t="shared" si="8638"/>
        <v>0</v>
      </c>
      <c r="P3501" s="5">
        <f t="shared" ref="P3501:V3505" si="8784">P3502</f>
        <v>0</v>
      </c>
      <c r="Q3501" s="5">
        <f t="shared" si="8784"/>
        <v>0</v>
      </c>
      <c r="R3501" s="5">
        <f t="shared" si="8784"/>
        <v>0</v>
      </c>
      <c r="S3501" s="5">
        <f t="shared" si="8784"/>
        <v>0</v>
      </c>
      <c r="T3501" s="5">
        <f t="shared" si="8784"/>
        <v>0</v>
      </c>
      <c r="U3501" s="5">
        <f t="shared" si="8784"/>
        <v>0</v>
      </c>
      <c r="V3501" s="5">
        <f t="shared" si="8784"/>
        <v>0</v>
      </c>
      <c r="W3501" s="5">
        <f t="shared" ref="W3501:AF3505" si="8785">W3502</f>
        <v>0</v>
      </c>
      <c r="X3501" s="5">
        <f t="shared" si="8785"/>
        <v>0</v>
      </c>
      <c r="Y3501" s="5">
        <f t="shared" si="8785"/>
        <v>0</v>
      </c>
      <c r="Z3501" s="5">
        <f t="shared" si="8785"/>
        <v>0</v>
      </c>
      <c r="AA3501" s="5">
        <f t="shared" si="8785"/>
        <v>0</v>
      </c>
      <c r="AB3501" s="5">
        <f t="shared" si="8785"/>
        <v>0</v>
      </c>
      <c r="AC3501" s="5">
        <f t="shared" si="8785"/>
        <v>0</v>
      </c>
      <c r="AD3501" s="5">
        <f t="shared" si="8785"/>
        <v>0</v>
      </c>
      <c r="AE3501" s="5">
        <f t="shared" si="8785"/>
        <v>0</v>
      </c>
      <c r="AF3501" s="5">
        <f t="shared" si="8785"/>
        <v>0</v>
      </c>
      <c r="AG3501" s="5">
        <f t="shared" si="8707"/>
        <v>5700.6</v>
      </c>
      <c r="AH3501" s="5">
        <f t="shared" si="8702"/>
        <v>10791</v>
      </c>
      <c r="AI3501" s="5">
        <f t="shared" si="8703"/>
        <v>0</v>
      </c>
      <c r="AJ3501" s="5">
        <f t="shared" ref="AJ3501:BI3505" si="8786">AJ3502</f>
        <v>0</v>
      </c>
      <c r="AK3501" s="5">
        <f t="shared" si="8709"/>
        <v>5700.6</v>
      </c>
      <c r="AL3501" s="5">
        <f t="shared" si="8710"/>
        <v>10791</v>
      </c>
      <c r="AM3501" s="5">
        <f t="shared" si="8711"/>
        <v>0</v>
      </c>
      <c r="AN3501" s="5">
        <f t="shared" si="8786"/>
        <v>0</v>
      </c>
      <c r="AO3501" s="5">
        <f t="shared" si="8786"/>
        <v>0</v>
      </c>
      <c r="AP3501" s="5">
        <f t="shared" si="8786"/>
        <v>0</v>
      </c>
      <c r="AQ3501" s="5">
        <f t="shared" si="8786"/>
        <v>0</v>
      </c>
      <c r="AR3501" s="5">
        <f t="shared" si="8786"/>
        <v>0</v>
      </c>
      <c r="AS3501" s="5">
        <f t="shared" si="8786"/>
        <v>0</v>
      </c>
      <c r="AT3501" s="5">
        <f t="shared" si="8786"/>
        <v>0</v>
      </c>
      <c r="AU3501" s="5">
        <f t="shared" si="8786"/>
        <v>0</v>
      </c>
      <c r="AV3501" s="5">
        <f t="shared" si="8786"/>
        <v>0</v>
      </c>
      <c r="AW3501" s="5">
        <f t="shared" si="8786"/>
        <v>0</v>
      </c>
      <c r="AX3501" s="5">
        <f t="shared" si="8786"/>
        <v>0</v>
      </c>
      <c r="AY3501" s="5">
        <f t="shared" si="8786"/>
        <v>0</v>
      </c>
      <c r="AZ3501" s="5">
        <f t="shared" si="8786"/>
        <v>0</v>
      </c>
      <c r="BA3501" s="5">
        <f t="shared" si="8786"/>
        <v>0</v>
      </c>
      <c r="BB3501" s="5">
        <f t="shared" si="8786"/>
        <v>0</v>
      </c>
      <c r="BC3501" s="5">
        <f t="shared" si="8786"/>
        <v>0</v>
      </c>
      <c r="BD3501" s="5">
        <f t="shared" si="8786"/>
        <v>0</v>
      </c>
      <c r="BE3501" s="5">
        <f t="shared" si="8786"/>
        <v>0</v>
      </c>
      <c r="BF3501" s="5">
        <f t="shared" si="8712"/>
        <v>5700.6</v>
      </c>
      <c r="BG3501" s="5">
        <f t="shared" si="8713"/>
        <v>10791</v>
      </c>
      <c r="BH3501" s="5">
        <f t="shared" si="8714"/>
        <v>0</v>
      </c>
      <c r="BI3501" s="5">
        <f t="shared" si="8786"/>
        <v>0</v>
      </c>
    </row>
    <row r="3502" spans="1:61" ht="47.25" x14ac:dyDescent="0.25">
      <c r="A3502" s="4" t="s">
        <v>306</v>
      </c>
      <c r="B3502" s="4" t="s">
        <v>96</v>
      </c>
      <c r="C3502" s="4" t="s">
        <v>81</v>
      </c>
      <c r="D3502" s="4" t="s">
        <v>302</v>
      </c>
      <c r="E3502" s="4"/>
      <c r="F3502" s="14" t="s">
        <v>1344</v>
      </c>
      <c r="G3502" s="5">
        <f t="shared" si="8783"/>
        <v>5700.6</v>
      </c>
      <c r="H3502" s="5">
        <f t="shared" si="8783"/>
        <v>10791</v>
      </c>
      <c r="I3502" s="5">
        <f t="shared" si="8783"/>
        <v>0</v>
      </c>
      <c r="J3502" s="5">
        <f t="shared" si="8783"/>
        <v>0</v>
      </c>
      <c r="K3502" s="5">
        <f t="shared" si="8783"/>
        <v>0</v>
      </c>
      <c r="L3502" s="5">
        <f t="shared" si="8783"/>
        <v>0</v>
      </c>
      <c r="M3502" s="5">
        <f t="shared" si="8636"/>
        <v>5700.6</v>
      </c>
      <c r="N3502" s="5">
        <f t="shared" si="8637"/>
        <v>10791</v>
      </c>
      <c r="O3502" s="5">
        <f t="shared" si="8638"/>
        <v>0</v>
      </c>
      <c r="P3502" s="5">
        <f t="shared" si="8784"/>
        <v>0</v>
      </c>
      <c r="Q3502" s="5">
        <f t="shared" si="8784"/>
        <v>0</v>
      </c>
      <c r="R3502" s="5">
        <f t="shared" si="8784"/>
        <v>0</v>
      </c>
      <c r="S3502" s="5">
        <f t="shared" si="8784"/>
        <v>0</v>
      </c>
      <c r="T3502" s="5">
        <f t="shared" si="8784"/>
        <v>0</v>
      </c>
      <c r="U3502" s="5">
        <f t="shared" si="8784"/>
        <v>0</v>
      </c>
      <c r="V3502" s="5">
        <f t="shared" si="8784"/>
        <v>0</v>
      </c>
      <c r="W3502" s="5">
        <f t="shared" si="8785"/>
        <v>0</v>
      </c>
      <c r="X3502" s="5">
        <f t="shared" si="8785"/>
        <v>0</v>
      </c>
      <c r="Y3502" s="5">
        <f t="shared" si="8785"/>
        <v>0</v>
      </c>
      <c r="Z3502" s="5">
        <f t="shared" si="8785"/>
        <v>0</v>
      </c>
      <c r="AA3502" s="5">
        <f t="shared" si="8785"/>
        <v>0</v>
      </c>
      <c r="AB3502" s="5">
        <f t="shared" si="8785"/>
        <v>0</v>
      </c>
      <c r="AC3502" s="5">
        <f t="shared" si="8785"/>
        <v>0</v>
      </c>
      <c r="AD3502" s="5">
        <f t="shared" si="8785"/>
        <v>0</v>
      </c>
      <c r="AE3502" s="5">
        <f t="shared" si="8785"/>
        <v>0</v>
      </c>
      <c r="AF3502" s="5">
        <f t="shared" si="8785"/>
        <v>0</v>
      </c>
      <c r="AG3502" s="5">
        <f t="shared" si="8707"/>
        <v>5700.6</v>
      </c>
      <c r="AH3502" s="5">
        <f t="shared" si="8702"/>
        <v>10791</v>
      </c>
      <c r="AI3502" s="5">
        <f t="shared" si="8703"/>
        <v>0</v>
      </c>
      <c r="AJ3502" s="5">
        <f t="shared" si="8786"/>
        <v>0</v>
      </c>
      <c r="AK3502" s="5">
        <f t="shared" si="8709"/>
        <v>5700.6</v>
      </c>
      <c r="AL3502" s="5">
        <f t="shared" si="8710"/>
        <v>10791</v>
      </c>
      <c r="AM3502" s="5">
        <f t="shared" si="8711"/>
        <v>0</v>
      </c>
      <c r="AN3502" s="5">
        <f t="shared" si="8786"/>
        <v>0</v>
      </c>
      <c r="AO3502" s="5">
        <f t="shared" si="8786"/>
        <v>0</v>
      </c>
      <c r="AP3502" s="5">
        <f t="shared" si="8786"/>
        <v>0</v>
      </c>
      <c r="AQ3502" s="5">
        <f t="shared" si="8786"/>
        <v>0</v>
      </c>
      <c r="AR3502" s="5">
        <f t="shared" si="8786"/>
        <v>0</v>
      </c>
      <c r="AS3502" s="5">
        <f t="shared" si="8786"/>
        <v>0</v>
      </c>
      <c r="AT3502" s="5">
        <f t="shared" si="8786"/>
        <v>0</v>
      </c>
      <c r="AU3502" s="5">
        <f t="shared" si="8786"/>
        <v>0</v>
      </c>
      <c r="AV3502" s="5">
        <f t="shared" si="8786"/>
        <v>0</v>
      </c>
      <c r="AW3502" s="5">
        <f t="shared" si="8786"/>
        <v>0</v>
      </c>
      <c r="AX3502" s="5">
        <f t="shared" si="8786"/>
        <v>0</v>
      </c>
      <c r="AY3502" s="5">
        <f t="shared" si="8786"/>
        <v>0</v>
      </c>
      <c r="AZ3502" s="5">
        <f t="shared" si="8786"/>
        <v>0</v>
      </c>
      <c r="BA3502" s="5">
        <f t="shared" si="8786"/>
        <v>0</v>
      </c>
      <c r="BB3502" s="5">
        <f t="shared" si="8786"/>
        <v>0</v>
      </c>
      <c r="BC3502" s="5">
        <f t="shared" si="8786"/>
        <v>0</v>
      </c>
      <c r="BD3502" s="5">
        <f t="shared" si="8786"/>
        <v>0</v>
      </c>
      <c r="BE3502" s="5">
        <f t="shared" si="8786"/>
        <v>0</v>
      </c>
      <c r="BF3502" s="5">
        <f t="shared" si="8712"/>
        <v>5700.6</v>
      </c>
      <c r="BG3502" s="5">
        <f t="shared" si="8713"/>
        <v>10791</v>
      </c>
      <c r="BH3502" s="5">
        <f t="shared" si="8714"/>
        <v>0</v>
      </c>
      <c r="BI3502" s="5">
        <f t="shared" si="8786"/>
        <v>0</v>
      </c>
    </row>
    <row r="3503" spans="1:61" ht="63" x14ac:dyDescent="0.25">
      <c r="A3503" s="4" t="s">
        <v>306</v>
      </c>
      <c r="B3503" s="4" t="s">
        <v>96</v>
      </c>
      <c r="C3503" s="4" t="s">
        <v>81</v>
      </c>
      <c r="D3503" s="4" t="s">
        <v>1005</v>
      </c>
      <c r="E3503" s="4"/>
      <c r="F3503" s="14" t="s">
        <v>1347</v>
      </c>
      <c r="G3503" s="5">
        <f t="shared" si="8783"/>
        <v>5700.6</v>
      </c>
      <c r="H3503" s="5">
        <f t="shared" si="8783"/>
        <v>10791</v>
      </c>
      <c r="I3503" s="5">
        <f t="shared" si="8783"/>
        <v>0</v>
      </c>
      <c r="J3503" s="5">
        <f t="shared" si="8783"/>
        <v>0</v>
      </c>
      <c r="K3503" s="5">
        <f t="shared" si="8783"/>
        <v>0</v>
      </c>
      <c r="L3503" s="5">
        <f t="shared" si="8783"/>
        <v>0</v>
      </c>
      <c r="M3503" s="5">
        <f t="shared" si="8636"/>
        <v>5700.6</v>
      </c>
      <c r="N3503" s="5">
        <f t="shared" si="8637"/>
        <v>10791</v>
      </c>
      <c r="O3503" s="5">
        <f t="shared" si="8638"/>
        <v>0</v>
      </c>
      <c r="P3503" s="5">
        <f t="shared" si="8784"/>
        <v>0</v>
      </c>
      <c r="Q3503" s="5">
        <f t="shared" si="8784"/>
        <v>0</v>
      </c>
      <c r="R3503" s="5">
        <f t="shared" si="8784"/>
        <v>0</v>
      </c>
      <c r="S3503" s="5">
        <f t="shared" si="8784"/>
        <v>0</v>
      </c>
      <c r="T3503" s="5">
        <f t="shared" si="8784"/>
        <v>0</v>
      </c>
      <c r="U3503" s="5">
        <f t="shared" si="8784"/>
        <v>0</v>
      </c>
      <c r="V3503" s="5">
        <f t="shared" si="8784"/>
        <v>0</v>
      </c>
      <c r="W3503" s="5">
        <f t="shared" si="8785"/>
        <v>0</v>
      </c>
      <c r="X3503" s="5">
        <f t="shared" si="8785"/>
        <v>0</v>
      </c>
      <c r="Y3503" s="5">
        <f t="shared" si="8785"/>
        <v>0</v>
      </c>
      <c r="Z3503" s="5">
        <f t="shared" si="8785"/>
        <v>0</v>
      </c>
      <c r="AA3503" s="5">
        <f t="shared" si="8785"/>
        <v>0</v>
      </c>
      <c r="AB3503" s="5">
        <f t="shared" si="8785"/>
        <v>0</v>
      </c>
      <c r="AC3503" s="5">
        <f t="shared" si="8785"/>
        <v>0</v>
      </c>
      <c r="AD3503" s="5">
        <f t="shared" si="8785"/>
        <v>0</v>
      </c>
      <c r="AE3503" s="5">
        <f t="shared" si="8785"/>
        <v>0</v>
      </c>
      <c r="AF3503" s="5">
        <f t="shared" si="8785"/>
        <v>0</v>
      </c>
      <c r="AG3503" s="5">
        <f t="shared" si="8707"/>
        <v>5700.6</v>
      </c>
      <c r="AH3503" s="5">
        <f t="shared" si="8702"/>
        <v>10791</v>
      </c>
      <c r="AI3503" s="5">
        <f t="shared" si="8703"/>
        <v>0</v>
      </c>
      <c r="AJ3503" s="5">
        <f t="shared" si="8786"/>
        <v>0</v>
      </c>
      <c r="AK3503" s="5">
        <f t="shared" si="8709"/>
        <v>5700.6</v>
      </c>
      <c r="AL3503" s="5">
        <f t="shared" si="8710"/>
        <v>10791</v>
      </c>
      <c r="AM3503" s="5">
        <f t="shared" si="8711"/>
        <v>0</v>
      </c>
      <c r="AN3503" s="5">
        <f t="shared" si="8786"/>
        <v>0</v>
      </c>
      <c r="AO3503" s="5">
        <f t="shared" si="8786"/>
        <v>0</v>
      </c>
      <c r="AP3503" s="5">
        <f t="shared" si="8786"/>
        <v>0</v>
      </c>
      <c r="AQ3503" s="5">
        <f t="shared" si="8786"/>
        <v>0</v>
      </c>
      <c r="AR3503" s="5">
        <f t="shared" si="8786"/>
        <v>0</v>
      </c>
      <c r="AS3503" s="5">
        <f t="shared" si="8786"/>
        <v>0</v>
      </c>
      <c r="AT3503" s="5">
        <f t="shared" si="8786"/>
        <v>0</v>
      </c>
      <c r="AU3503" s="5">
        <f t="shared" si="8786"/>
        <v>0</v>
      </c>
      <c r="AV3503" s="5">
        <f t="shared" si="8786"/>
        <v>0</v>
      </c>
      <c r="AW3503" s="5">
        <f t="shared" si="8786"/>
        <v>0</v>
      </c>
      <c r="AX3503" s="5">
        <f t="shared" si="8786"/>
        <v>0</v>
      </c>
      <c r="AY3503" s="5">
        <f t="shared" si="8786"/>
        <v>0</v>
      </c>
      <c r="AZ3503" s="5">
        <f t="shared" si="8786"/>
        <v>0</v>
      </c>
      <c r="BA3503" s="5">
        <f t="shared" si="8786"/>
        <v>0</v>
      </c>
      <c r="BB3503" s="5">
        <f t="shared" si="8786"/>
        <v>0</v>
      </c>
      <c r="BC3503" s="5">
        <f t="shared" si="8786"/>
        <v>0</v>
      </c>
      <c r="BD3503" s="5">
        <f t="shared" si="8786"/>
        <v>0</v>
      </c>
      <c r="BE3503" s="5">
        <f t="shared" si="8786"/>
        <v>0</v>
      </c>
      <c r="BF3503" s="5">
        <f t="shared" si="8712"/>
        <v>5700.6</v>
      </c>
      <c r="BG3503" s="5">
        <f t="shared" si="8713"/>
        <v>10791</v>
      </c>
      <c r="BH3503" s="5">
        <f t="shared" si="8714"/>
        <v>0</v>
      </c>
      <c r="BI3503" s="5">
        <f t="shared" si="8786"/>
        <v>0</v>
      </c>
    </row>
    <row r="3504" spans="1:61" ht="47.25" x14ac:dyDescent="0.25">
      <c r="A3504" s="4" t="s">
        <v>306</v>
      </c>
      <c r="B3504" s="4" t="s">
        <v>96</v>
      </c>
      <c r="C3504" s="4" t="s">
        <v>81</v>
      </c>
      <c r="D3504" s="4" t="s">
        <v>1006</v>
      </c>
      <c r="E3504" s="4"/>
      <c r="F3504" s="14" t="s">
        <v>1007</v>
      </c>
      <c r="G3504" s="5">
        <f t="shared" si="8783"/>
        <v>5700.6</v>
      </c>
      <c r="H3504" s="5">
        <f t="shared" si="8783"/>
        <v>10791</v>
      </c>
      <c r="I3504" s="5">
        <f t="shared" si="8783"/>
        <v>0</v>
      </c>
      <c r="J3504" s="5">
        <f t="shared" si="8783"/>
        <v>0</v>
      </c>
      <c r="K3504" s="5">
        <f t="shared" si="8783"/>
        <v>0</v>
      </c>
      <c r="L3504" s="5">
        <f t="shared" si="8783"/>
        <v>0</v>
      </c>
      <c r="M3504" s="5">
        <f t="shared" si="8636"/>
        <v>5700.6</v>
      </c>
      <c r="N3504" s="5">
        <f t="shared" si="8637"/>
        <v>10791</v>
      </c>
      <c r="O3504" s="5">
        <f t="shared" si="8638"/>
        <v>0</v>
      </c>
      <c r="P3504" s="5">
        <f t="shared" si="8784"/>
        <v>0</v>
      </c>
      <c r="Q3504" s="5">
        <f t="shared" si="8784"/>
        <v>0</v>
      </c>
      <c r="R3504" s="5">
        <f t="shared" si="8784"/>
        <v>0</v>
      </c>
      <c r="S3504" s="5">
        <f t="shared" si="8784"/>
        <v>0</v>
      </c>
      <c r="T3504" s="5">
        <f t="shared" si="8784"/>
        <v>0</v>
      </c>
      <c r="U3504" s="5">
        <f t="shared" si="8784"/>
        <v>0</v>
      </c>
      <c r="V3504" s="5">
        <f t="shared" si="8784"/>
        <v>0</v>
      </c>
      <c r="W3504" s="5">
        <f t="shared" si="8785"/>
        <v>0</v>
      </c>
      <c r="X3504" s="5">
        <f t="shared" si="8785"/>
        <v>0</v>
      </c>
      <c r="Y3504" s="5">
        <f t="shared" si="8785"/>
        <v>0</v>
      </c>
      <c r="Z3504" s="5">
        <f t="shared" si="8785"/>
        <v>0</v>
      </c>
      <c r="AA3504" s="5">
        <f t="shared" si="8785"/>
        <v>0</v>
      </c>
      <c r="AB3504" s="5">
        <f t="shared" si="8785"/>
        <v>0</v>
      </c>
      <c r="AC3504" s="5">
        <f t="shared" si="8785"/>
        <v>0</v>
      </c>
      <c r="AD3504" s="5">
        <f t="shared" si="8785"/>
        <v>0</v>
      </c>
      <c r="AE3504" s="5">
        <f t="shared" si="8785"/>
        <v>0</v>
      </c>
      <c r="AF3504" s="5">
        <f t="shared" si="8785"/>
        <v>0</v>
      </c>
      <c r="AG3504" s="5">
        <f t="shared" si="8707"/>
        <v>5700.6</v>
      </c>
      <c r="AH3504" s="5">
        <f t="shared" si="8702"/>
        <v>10791</v>
      </c>
      <c r="AI3504" s="5">
        <f t="shared" si="8703"/>
        <v>0</v>
      </c>
      <c r="AJ3504" s="5">
        <f t="shared" si="8786"/>
        <v>0</v>
      </c>
      <c r="AK3504" s="5">
        <f t="shared" si="8709"/>
        <v>5700.6</v>
      </c>
      <c r="AL3504" s="5">
        <f t="shared" si="8710"/>
        <v>10791</v>
      </c>
      <c r="AM3504" s="5">
        <f t="shared" si="8711"/>
        <v>0</v>
      </c>
      <c r="AN3504" s="5">
        <f t="shared" si="8786"/>
        <v>0</v>
      </c>
      <c r="AO3504" s="5">
        <f t="shared" si="8786"/>
        <v>0</v>
      </c>
      <c r="AP3504" s="5">
        <f t="shared" si="8786"/>
        <v>0</v>
      </c>
      <c r="AQ3504" s="5">
        <f t="shared" si="8786"/>
        <v>0</v>
      </c>
      <c r="AR3504" s="5">
        <f t="shared" si="8786"/>
        <v>0</v>
      </c>
      <c r="AS3504" s="5">
        <f t="shared" si="8786"/>
        <v>0</v>
      </c>
      <c r="AT3504" s="5">
        <f t="shared" si="8786"/>
        <v>0</v>
      </c>
      <c r="AU3504" s="5">
        <f t="shared" si="8786"/>
        <v>0</v>
      </c>
      <c r="AV3504" s="5">
        <f t="shared" si="8786"/>
        <v>0</v>
      </c>
      <c r="AW3504" s="5">
        <f t="shared" si="8786"/>
        <v>0</v>
      </c>
      <c r="AX3504" s="5">
        <f t="shared" si="8786"/>
        <v>0</v>
      </c>
      <c r="AY3504" s="5">
        <f t="shared" si="8786"/>
        <v>0</v>
      </c>
      <c r="AZ3504" s="5">
        <f t="shared" si="8786"/>
        <v>0</v>
      </c>
      <c r="BA3504" s="5">
        <f t="shared" si="8786"/>
        <v>0</v>
      </c>
      <c r="BB3504" s="5">
        <f t="shared" si="8786"/>
        <v>0</v>
      </c>
      <c r="BC3504" s="5">
        <f t="shared" si="8786"/>
        <v>0</v>
      </c>
      <c r="BD3504" s="5">
        <f t="shared" si="8786"/>
        <v>0</v>
      </c>
      <c r="BE3504" s="5">
        <f t="shared" si="8786"/>
        <v>0</v>
      </c>
      <c r="BF3504" s="5">
        <f t="shared" si="8712"/>
        <v>5700.6</v>
      </c>
      <c r="BG3504" s="5">
        <f t="shared" si="8713"/>
        <v>10791</v>
      </c>
      <c r="BH3504" s="5">
        <f t="shared" si="8714"/>
        <v>0</v>
      </c>
      <c r="BI3504" s="5">
        <f t="shared" si="8786"/>
        <v>0</v>
      </c>
    </row>
    <row r="3505" spans="1:61" ht="31.5" x14ac:dyDescent="0.25">
      <c r="A3505" s="4" t="s">
        <v>306</v>
      </c>
      <c r="B3505" s="4" t="s">
        <v>96</v>
      </c>
      <c r="C3505" s="4" t="s">
        <v>81</v>
      </c>
      <c r="D3505" s="4" t="s">
        <v>1006</v>
      </c>
      <c r="E3505" s="4" t="s">
        <v>280</v>
      </c>
      <c r="F3505" s="14" t="s">
        <v>567</v>
      </c>
      <c r="G3505" s="5">
        <f t="shared" si="8783"/>
        <v>5700.6</v>
      </c>
      <c r="H3505" s="5">
        <f t="shared" si="8783"/>
        <v>10791</v>
      </c>
      <c r="I3505" s="5">
        <f t="shared" si="8783"/>
        <v>0</v>
      </c>
      <c r="J3505" s="5">
        <f t="shared" si="8783"/>
        <v>0</v>
      </c>
      <c r="K3505" s="5">
        <f t="shared" si="8783"/>
        <v>0</v>
      </c>
      <c r="L3505" s="5">
        <f t="shared" si="8783"/>
        <v>0</v>
      </c>
      <c r="M3505" s="5">
        <f t="shared" si="8636"/>
        <v>5700.6</v>
      </c>
      <c r="N3505" s="5">
        <f t="shared" si="8637"/>
        <v>10791</v>
      </c>
      <c r="O3505" s="5">
        <f t="shared" si="8638"/>
        <v>0</v>
      </c>
      <c r="P3505" s="5">
        <f t="shared" si="8784"/>
        <v>0</v>
      </c>
      <c r="Q3505" s="5">
        <f t="shared" si="8784"/>
        <v>0</v>
      </c>
      <c r="R3505" s="5">
        <f t="shared" si="8784"/>
        <v>0</v>
      </c>
      <c r="S3505" s="5">
        <f t="shared" si="8784"/>
        <v>0</v>
      </c>
      <c r="T3505" s="5">
        <f t="shared" si="8784"/>
        <v>0</v>
      </c>
      <c r="U3505" s="5">
        <f t="shared" si="8784"/>
        <v>0</v>
      </c>
      <c r="V3505" s="5">
        <f t="shared" si="8784"/>
        <v>0</v>
      </c>
      <c r="W3505" s="5">
        <f t="shared" si="8785"/>
        <v>0</v>
      </c>
      <c r="X3505" s="5">
        <f t="shared" si="8785"/>
        <v>0</v>
      </c>
      <c r="Y3505" s="5">
        <f t="shared" si="8785"/>
        <v>0</v>
      </c>
      <c r="Z3505" s="5">
        <f t="shared" si="8785"/>
        <v>0</v>
      </c>
      <c r="AA3505" s="5">
        <f t="shared" si="8785"/>
        <v>0</v>
      </c>
      <c r="AB3505" s="5">
        <f t="shared" si="8785"/>
        <v>0</v>
      </c>
      <c r="AC3505" s="5">
        <f t="shared" si="8785"/>
        <v>0</v>
      </c>
      <c r="AD3505" s="5">
        <f t="shared" si="8785"/>
        <v>0</v>
      </c>
      <c r="AE3505" s="5">
        <f t="shared" si="8785"/>
        <v>0</v>
      </c>
      <c r="AF3505" s="5">
        <f t="shared" si="8785"/>
        <v>0</v>
      </c>
      <c r="AG3505" s="5">
        <f t="shared" si="8707"/>
        <v>5700.6</v>
      </c>
      <c r="AH3505" s="5">
        <f t="shared" si="8702"/>
        <v>10791</v>
      </c>
      <c r="AI3505" s="5">
        <f t="shared" si="8703"/>
        <v>0</v>
      </c>
      <c r="AJ3505" s="5">
        <f t="shared" si="8786"/>
        <v>0</v>
      </c>
      <c r="AK3505" s="5">
        <f t="shared" si="8709"/>
        <v>5700.6</v>
      </c>
      <c r="AL3505" s="5">
        <f t="shared" si="8710"/>
        <v>10791</v>
      </c>
      <c r="AM3505" s="5">
        <f t="shared" si="8711"/>
        <v>0</v>
      </c>
      <c r="AN3505" s="5">
        <f t="shared" si="8786"/>
        <v>0</v>
      </c>
      <c r="AO3505" s="5">
        <f t="shared" si="8786"/>
        <v>0</v>
      </c>
      <c r="AP3505" s="5">
        <f t="shared" si="8786"/>
        <v>0</v>
      </c>
      <c r="AQ3505" s="5">
        <f t="shared" si="8786"/>
        <v>0</v>
      </c>
      <c r="AR3505" s="5">
        <f t="shared" si="8786"/>
        <v>0</v>
      </c>
      <c r="AS3505" s="5">
        <f t="shared" si="8786"/>
        <v>0</v>
      </c>
      <c r="AT3505" s="5">
        <f t="shared" si="8786"/>
        <v>0</v>
      </c>
      <c r="AU3505" s="5">
        <f t="shared" si="8786"/>
        <v>0</v>
      </c>
      <c r="AV3505" s="5">
        <f t="shared" si="8786"/>
        <v>0</v>
      </c>
      <c r="AW3505" s="5">
        <f t="shared" si="8786"/>
        <v>0</v>
      </c>
      <c r="AX3505" s="5">
        <f t="shared" si="8786"/>
        <v>0</v>
      </c>
      <c r="AY3505" s="5">
        <f t="shared" si="8786"/>
        <v>0</v>
      </c>
      <c r="AZ3505" s="5">
        <f t="shared" si="8786"/>
        <v>0</v>
      </c>
      <c r="BA3505" s="5">
        <f t="shared" si="8786"/>
        <v>0</v>
      </c>
      <c r="BB3505" s="5">
        <f t="shared" si="8786"/>
        <v>0</v>
      </c>
      <c r="BC3505" s="5">
        <f t="shared" si="8786"/>
        <v>0</v>
      </c>
      <c r="BD3505" s="5">
        <f t="shared" si="8786"/>
        <v>0</v>
      </c>
      <c r="BE3505" s="5">
        <f t="shared" si="8786"/>
        <v>0</v>
      </c>
      <c r="BF3505" s="5">
        <f t="shared" si="8712"/>
        <v>5700.6</v>
      </c>
      <c r="BG3505" s="5">
        <f t="shared" si="8713"/>
        <v>10791</v>
      </c>
      <c r="BH3505" s="5">
        <f t="shared" si="8714"/>
        <v>0</v>
      </c>
      <c r="BI3505" s="5">
        <f t="shared" si="8786"/>
        <v>0</v>
      </c>
    </row>
    <row r="3506" spans="1:61" x14ac:dyDescent="0.25">
      <c r="A3506" s="4" t="s">
        <v>306</v>
      </c>
      <c r="B3506" s="4" t="s">
        <v>96</v>
      </c>
      <c r="C3506" s="4" t="s">
        <v>81</v>
      </c>
      <c r="D3506" s="4" t="s">
        <v>1006</v>
      </c>
      <c r="E3506" s="4" t="s">
        <v>279</v>
      </c>
      <c r="F3506" s="14" t="s">
        <v>568</v>
      </c>
      <c r="G3506" s="5">
        <v>5700.6</v>
      </c>
      <c r="H3506" s="5">
        <v>10791</v>
      </c>
      <c r="I3506" s="5">
        <v>0</v>
      </c>
      <c r="J3506" s="5"/>
      <c r="K3506" s="5"/>
      <c r="L3506" s="5"/>
      <c r="M3506" s="5">
        <f t="shared" si="8636"/>
        <v>5700.6</v>
      </c>
      <c r="N3506" s="5">
        <f t="shared" si="8637"/>
        <v>10791</v>
      </c>
      <c r="O3506" s="5">
        <f t="shared" si="8638"/>
        <v>0</v>
      </c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>
        <f t="shared" si="8707"/>
        <v>5700.6</v>
      </c>
      <c r="AH3506" s="5">
        <f t="shared" si="8702"/>
        <v>10791</v>
      </c>
      <c r="AI3506" s="5">
        <f t="shared" si="8703"/>
        <v>0</v>
      </c>
      <c r="AJ3506" s="5"/>
      <c r="AK3506" s="5">
        <f t="shared" si="8709"/>
        <v>5700.6</v>
      </c>
      <c r="AL3506" s="5">
        <f t="shared" si="8710"/>
        <v>10791</v>
      </c>
      <c r="AM3506" s="5">
        <f t="shared" si="8711"/>
        <v>0</v>
      </c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5"/>
      <c r="BA3506" s="5"/>
      <c r="BB3506" s="5"/>
      <c r="BC3506" s="5"/>
      <c r="BD3506" s="5"/>
      <c r="BE3506" s="5"/>
      <c r="BF3506" s="5">
        <f t="shared" si="8712"/>
        <v>5700.6</v>
      </c>
      <c r="BG3506" s="5">
        <f t="shared" si="8713"/>
        <v>10791</v>
      </c>
      <c r="BH3506" s="5">
        <f t="shared" si="8714"/>
        <v>0</v>
      </c>
      <c r="BI3506" s="5"/>
    </row>
    <row r="3507" spans="1:61" s="10" customFormat="1" ht="31.5" x14ac:dyDescent="0.25">
      <c r="A3507" s="9" t="s">
        <v>306</v>
      </c>
      <c r="B3507" s="9" t="s">
        <v>96</v>
      </c>
      <c r="C3507" s="9" t="s">
        <v>96</v>
      </c>
      <c r="D3507" s="9"/>
      <c r="E3507" s="9"/>
      <c r="F3507" s="13" t="s">
        <v>542</v>
      </c>
      <c r="G3507" s="11">
        <f>G3508+G3518</f>
        <v>354331.10000000003</v>
      </c>
      <c r="H3507" s="11">
        <f>H3508+H3518</f>
        <v>352021.60000000003</v>
      </c>
      <c r="I3507" s="11">
        <f>I3508+I3518</f>
        <v>352021.60000000003</v>
      </c>
      <c r="J3507" s="11">
        <f t="shared" ref="J3507:L3507" si="8787">J3508+J3518</f>
        <v>0</v>
      </c>
      <c r="K3507" s="11">
        <f t="shared" si="8787"/>
        <v>0</v>
      </c>
      <c r="L3507" s="11">
        <f t="shared" si="8787"/>
        <v>0</v>
      </c>
      <c r="M3507" s="11">
        <f t="shared" si="8636"/>
        <v>354331.10000000003</v>
      </c>
      <c r="N3507" s="11">
        <f t="shared" si="8637"/>
        <v>352021.60000000003</v>
      </c>
      <c r="O3507" s="11">
        <f t="shared" si="8638"/>
        <v>352021.60000000003</v>
      </c>
      <c r="P3507" s="11">
        <f>P3508+P3518</f>
        <v>0</v>
      </c>
      <c r="Q3507" s="11">
        <f>Q3508+Q3518</f>
        <v>0</v>
      </c>
      <c r="R3507" s="11">
        <f>R3508+R3518</f>
        <v>0</v>
      </c>
      <c r="S3507" s="11">
        <f t="shared" ref="S3507" si="8788">S3508+S3518</f>
        <v>0</v>
      </c>
      <c r="T3507" s="11">
        <f>T3508+T3518</f>
        <v>11462.8</v>
      </c>
      <c r="U3507" s="11">
        <f>U3508+U3518</f>
        <v>0</v>
      </c>
      <c r="V3507" s="11">
        <f>V3508+V3518</f>
        <v>0</v>
      </c>
      <c r="W3507" s="11">
        <f t="shared" ref="W3507:AF3507" si="8789">W3508+W3518</f>
        <v>0</v>
      </c>
      <c r="X3507" s="11">
        <f>X3508+X3518</f>
        <v>0</v>
      </c>
      <c r="Y3507" s="11">
        <f>Y3508+Y3518</f>
        <v>0</v>
      </c>
      <c r="Z3507" s="11">
        <f>Z3508+Z3518</f>
        <v>0</v>
      </c>
      <c r="AA3507" s="11">
        <f>AA3508+AA3518</f>
        <v>0</v>
      </c>
      <c r="AB3507" s="11">
        <f t="shared" si="8789"/>
        <v>0</v>
      </c>
      <c r="AC3507" s="11">
        <f>AC3508+AC3518</f>
        <v>0</v>
      </c>
      <c r="AD3507" s="11">
        <f>AD3508+AD3518</f>
        <v>0</v>
      </c>
      <c r="AE3507" s="11">
        <f>AE3508+AE3518</f>
        <v>0</v>
      </c>
      <c r="AF3507" s="11">
        <f t="shared" si="8789"/>
        <v>0</v>
      </c>
      <c r="AG3507" s="11">
        <f t="shared" si="8707"/>
        <v>365793.9</v>
      </c>
      <c r="AH3507" s="11">
        <f t="shared" si="8702"/>
        <v>352021.60000000003</v>
      </c>
      <c r="AI3507" s="11">
        <f t="shared" si="8703"/>
        <v>352021.60000000003</v>
      </c>
      <c r="AJ3507" s="11">
        <f>AJ3508+AJ3518</f>
        <v>0</v>
      </c>
      <c r="AK3507" s="11">
        <f t="shared" si="8709"/>
        <v>365793.9</v>
      </c>
      <c r="AL3507" s="11">
        <f t="shared" si="8710"/>
        <v>352021.60000000003</v>
      </c>
      <c r="AM3507" s="11">
        <f t="shared" si="8711"/>
        <v>352021.60000000003</v>
      </c>
      <c r="AN3507" s="11">
        <f>AN3508+AN3518</f>
        <v>0</v>
      </c>
      <c r="AO3507" s="11">
        <f>AO3508+AO3518</f>
        <v>0</v>
      </c>
      <c r="AP3507" s="11">
        <f>AP3508+AP3518</f>
        <v>0</v>
      </c>
      <c r="AQ3507" s="11">
        <f>AQ3508+AQ3518</f>
        <v>0</v>
      </c>
      <c r="AR3507" s="11">
        <f t="shared" ref="AR3507:AS3507" si="8790">AR3508+AR3518</f>
        <v>0</v>
      </c>
      <c r="AS3507" s="11">
        <f t="shared" si="8790"/>
        <v>0</v>
      </c>
      <c r="AT3507" s="11">
        <f t="shared" ref="AT3507:AZ3507" si="8791">AT3508+AT3518</f>
        <v>0</v>
      </c>
      <c r="AU3507" s="11">
        <f>AU3508+AU3518</f>
        <v>0</v>
      </c>
      <c r="AV3507" s="11">
        <f>AV3508+AV3518</f>
        <v>0</v>
      </c>
      <c r="AW3507" s="11">
        <f>AW3508+AW3518</f>
        <v>0</v>
      </c>
      <c r="AX3507" s="11">
        <f t="shared" ref="AX3507" si="8792">AX3508+AX3518</f>
        <v>0</v>
      </c>
      <c r="AY3507" s="11">
        <f t="shared" ref="AY3507" si="8793">AY3508+AY3518</f>
        <v>0</v>
      </c>
      <c r="AZ3507" s="11">
        <f t="shared" si="8791"/>
        <v>0</v>
      </c>
      <c r="BA3507" s="11">
        <f t="shared" ref="BA3507:BI3507" si="8794">BA3508+BA3518</f>
        <v>0</v>
      </c>
      <c r="BB3507" s="11">
        <f t="shared" si="8794"/>
        <v>0</v>
      </c>
      <c r="BC3507" s="11">
        <f t="shared" si="8794"/>
        <v>0</v>
      </c>
      <c r="BD3507" s="11">
        <f t="shared" si="8794"/>
        <v>0</v>
      </c>
      <c r="BE3507" s="11">
        <f t="shared" si="8794"/>
        <v>0</v>
      </c>
      <c r="BF3507" s="11">
        <f t="shared" si="8712"/>
        <v>365793.9</v>
      </c>
      <c r="BG3507" s="11">
        <f t="shared" si="8713"/>
        <v>352021.60000000003</v>
      </c>
      <c r="BH3507" s="11">
        <f t="shared" si="8714"/>
        <v>352021.60000000003</v>
      </c>
      <c r="BI3507" s="11">
        <f t="shared" si="8794"/>
        <v>0</v>
      </c>
    </row>
    <row r="3508" spans="1:61" ht="31.5" x14ac:dyDescent="0.25">
      <c r="A3508" s="4" t="s">
        <v>306</v>
      </c>
      <c r="B3508" s="4" t="s">
        <v>96</v>
      </c>
      <c r="C3508" s="4" t="s">
        <v>96</v>
      </c>
      <c r="D3508" s="4" t="s">
        <v>206</v>
      </c>
      <c r="E3508" s="4"/>
      <c r="F3508" s="14" t="s">
        <v>1056</v>
      </c>
      <c r="G3508" s="5">
        <f t="shared" ref="G3508:L3510" si="8795">G3509</f>
        <v>320592.2</v>
      </c>
      <c r="H3508" s="5">
        <f t="shared" si="8795"/>
        <v>322006.10000000003</v>
      </c>
      <c r="I3508" s="5">
        <f t="shared" si="8795"/>
        <v>322006.10000000003</v>
      </c>
      <c r="J3508" s="5">
        <f t="shared" si="8795"/>
        <v>0</v>
      </c>
      <c r="K3508" s="5">
        <f t="shared" si="8795"/>
        <v>0</v>
      </c>
      <c r="L3508" s="5">
        <f t="shared" si="8795"/>
        <v>0</v>
      </c>
      <c r="M3508" s="5">
        <f t="shared" si="8636"/>
        <v>320592.2</v>
      </c>
      <c r="N3508" s="5">
        <f t="shared" si="8637"/>
        <v>322006.10000000003</v>
      </c>
      <c r="O3508" s="5">
        <f t="shared" si="8638"/>
        <v>322006.10000000003</v>
      </c>
      <c r="P3508" s="5">
        <f t="shared" ref="P3508:V3510" si="8796">P3509</f>
        <v>0</v>
      </c>
      <c r="Q3508" s="5">
        <f t="shared" si="8796"/>
        <v>0</v>
      </c>
      <c r="R3508" s="5">
        <f t="shared" si="8796"/>
        <v>0</v>
      </c>
      <c r="S3508" s="5">
        <f t="shared" si="8796"/>
        <v>0</v>
      </c>
      <c r="T3508" s="5">
        <f t="shared" si="8796"/>
        <v>8393.2999999999993</v>
      </c>
      <c r="U3508" s="5">
        <f t="shared" si="8796"/>
        <v>0</v>
      </c>
      <c r="V3508" s="5">
        <f t="shared" si="8796"/>
        <v>0</v>
      </c>
      <c r="W3508" s="5">
        <f t="shared" ref="W3508:AF3510" si="8797">W3509</f>
        <v>0</v>
      </c>
      <c r="X3508" s="5">
        <f t="shared" si="8797"/>
        <v>0</v>
      </c>
      <c r="Y3508" s="5">
        <f t="shared" si="8797"/>
        <v>0</v>
      </c>
      <c r="Z3508" s="5">
        <f t="shared" si="8797"/>
        <v>0</v>
      </c>
      <c r="AA3508" s="5">
        <f t="shared" si="8797"/>
        <v>0</v>
      </c>
      <c r="AB3508" s="5">
        <f t="shared" si="8797"/>
        <v>0</v>
      </c>
      <c r="AC3508" s="5">
        <f t="shared" si="8797"/>
        <v>0</v>
      </c>
      <c r="AD3508" s="5">
        <f t="shared" si="8797"/>
        <v>0</v>
      </c>
      <c r="AE3508" s="5">
        <f t="shared" si="8797"/>
        <v>0</v>
      </c>
      <c r="AF3508" s="5">
        <f t="shared" si="8797"/>
        <v>0</v>
      </c>
      <c r="AG3508" s="5">
        <f t="shared" si="8707"/>
        <v>328985.5</v>
      </c>
      <c r="AH3508" s="5">
        <f t="shared" si="8702"/>
        <v>322006.10000000003</v>
      </c>
      <c r="AI3508" s="5">
        <f t="shared" si="8703"/>
        <v>322006.10000000003</v>
      </c>
      <c r="AJ3508" s="5">
        <f t="shared" ref="AJ3508:BI3510" si="8798">AJ3509</f>
        <v>0</v>
      </c>
      <c r="AK3508" s="5">
        <f t="shared" si="8709"/>
        <v>328985.5</v>
      </c>
      <c r="AL3508" s="5">
        <f t="shared" si="8710"/>
        <v>322006.10000000003</v>
      </c>
      <c r="AM3508" s="5">
        <f t="shared" si="8711"/>
        <v>322006.10000000003</v>
      </c>
      <c r="AN3508" s="5">
        <f t="shared" si="8798"/>
        <v>0</v>
      </c>
      <c r="AO3508" s="5">
        <f t="shared" si="8798"/>
        <v>0</v>
      </c>
      <c r="AP3508" s="5">
        <f t="shared" si="8798"/>
        <v>0</v>
      </c>
      <c r="AQ3508" s="5">
        <f t="shared" si="8798"/>
        <v>0</v>
      </c>
      <c r="AR3508" s="5">
        <f t="shared" si="8798"/>
        <v>0</v>
      </c>
      <c r="AS3508" s="5">
        <f t="shared" si="8798"/>
        <v>0</v>
      </c>
      <c r="AT3508" s="5">
        <f t="shared" si="8798"/>
        <v>0</v>
      </c>
      <c r="AU3508" s="5">
        <f t="shared" si="8798"/>
        <v>0</v>
      </c>
      <c r="AV3508" s="5">
        <f t="shared" si="8798"/>
        <v>0</v>
      </c>
      <c r="AW3508" s="5">
        <f t="shared" si="8798"/>
        <v>0</v>
      </c>
      <c r="AX3508" s="5">
        <f t="shared" si="8798"/>
        <v>0</v>
      </c>
      <c r="AY3508" s="5">
        <f t="shared" si="8798"/>
        <v>0</v>
      </c>
      <c r="AZ3508" s="5">
        <f t="shared" si="8798"/>
        <v>0</v>
      </c>
      <c r="BA3508" s="5">
        <f t="shared" si="8798"/>
        <v>0</v>
      </c>
      <c r="BB3508" s="5">
        <f t="shared" si="8798"/>
        <v>0</v>
      </c>
      <c r="BC3508" s="5">
        <f t="shared" si="8798"/>
        <v>0</v>
      </c>
      <c r="BD3508" s="5">
        <f t="shared" si="8798"/>
        <v>0</v>
      </c>
      <c r="BE3508" s="5">
        <f t="shared" si="8798"/>
        <v>0</v>
      </c>
      <c r="BF3508" s="5">
        <f t="shared" si="8712"/>
        <v>328985.5</v>
      </c>
      <c r="BG3508" s="5">
        <f t="shared" si="8713"/>
        <v>322006.10000000003</v>
      </c>
      <c r="BH3508" s="5">
        <f t="shared" si="8714"/>
        <v>322006.10000000003</v>
      </c>
      <c r="BI3508" s="5">
        <f t="shared" si="8798"/>
        <v>0</v>
      </c>
    </row>
    <row r="3509" spans="1:61" ht="31.5" x14ac:dyDescent="0.25">
      <c r="A3509" s="4" t="s">
        <v>306</v>
      </c>
      <c r="B3509" s="4" t="s">
        <v>96</v>
      </c>
      <c r="C3509" s="4" t="s">
        <v>96</v>
      </c>
      <c r="D3509" s="4" t="s">
        <v>234</v>
      </c>
      <c r="E3509" s="4"/>
      <c r="F3509" s="14" t="s">
        <v>1370</v>
      </c>
      <c r="G3509" s="5">
        <f t="shared" si="8795"/>
        <v>320592.2</v>
      </c>
      <c r="H3509" s="5">
        <f t="shared" si="8795"/>
        <v>322006.10000000003</v>
      </c>
      <c r="I3509" s="5">
        <f t="shared" si="8795"/>
        <v>322006.10000000003</v>
      </c>
      <c r="J3509" s="5">
        <f t="shared" si="8795"/>
        <v>0</v>
      </c>
      <c r="K3509" s="5">
        <f t="shared" si="8795"/>
        <v>0</v>
      </c>
      <c r="L3509" s="5">
        <f t="shared" si="8795"/>
        <v>0</v>
      </c>
      <c r="M3509" s="5">
        <f t="shared" si="8636"/>
        <v>320592.2</v>
      </c>
      <c r="N3509" s="5">
        <f t="shared" si="8637"/>
        <v>322006.10000000003</v>
      </c>
      <c r="O3509" s="5">
        <f t="shared" si="8638"/>
        <v>322006.10000000003</v>
      </c>
      <c r="P3509" s="5">
        <f t="shared" si="8796"/>
        <v>0</v>
      </c>
      <c r="Q3509" s="5">
        <f t="shared" si="8796"/>
        <v>0</v>
      </c>
      <c r="R3509" s="5">
        <f t="shared" si="8796"/>
        <v>0</v>
      </c>
      <c r="S3509" s="5">
        <f t="shared" si="8796"/>
        <v>0</v>
      </c>
      <c r="T3509" s="5">
        <f t="shared" si="8796"/>
        <v>8393.2999999999993</v>
      </c>
      <c r="U3509" s="5">
        <f t="shared" si="8796"/>
        <v>0</v>
      </c>
      <c r="V3509" s="5">
        <f t="shared" si="8796"/>
        <v>0</v>
      </c>
      <c r="W3509" s="5">
        <f t="shared" si="8797"/>
        <v>0</v>
      </c>
      <c r="X3509" s="5">
        <f t="shared" si="8797"/>
        <v>0</v>
      </c>
      <c r="Y3509" s="5">
        <f t="shared" si="8797"/>
        <v>0</v>
      </c>
      <c r="Z3509" s="5">
        <f t="shared" si="8797"/>
        <v>0</v>
      </c>
      <c r="AA3509" s="5">
        <f t="shared" si="8797"/>
        <v>0</v>
      </c>
      <c r="AB3509" s="5">
        <f t="shared" si="8797"/>
        <v>0</v>
      </c>
      <c r="AC3509" s="5">
        <f t="shared" si="8797"/>
        <v>0</v>
      </c>
      <c r="AD3509" s="5">
        <f t="shared" si="8797"/>
        <v>0</v>
      </c>
      <c r="AE3509" s="5">
        <f t="shared" si="8797"/>
        <v>0</v>
      </c>
      <c r="AF3509" s="5">
        <f t="shared" si="8797"/>
        <v>0</v>
      </c>
      <c r="AG3509" s="5">
        <f t="shared" si="8707"/>
        <v>328985.5</v>
      </c>
      <c r="AH3509" s="5">
        <f t="shared" si="8702"/>
        <v>322006.10000000003</v>
      </c>
      <c r="AI3509" s="5">
        <f t="shared" si="8703"/>
        <v>322006.10000000003</v>
      </c>
      <c r="AJ3509" s="5">
        <f t="shared" si="8798"/>
        <v>0</v>
      </c>
      <c r="AK3509" s="5">
        <f t="shared" si="8709"/>
        <v>328985.5</v>
      </c>
      <c r="AL3509" s="5">
        <f t="shared" si="8710"/>
        <v>322006.10000000003</v>
      </c>
      <c r="AM3509" s="5">
        <f t="shared" si="8711"/>
        <v>322006.10000000003</v>
      </c>
      <c r="AN3509" s="5">
        <f t="shared" si="8798"/>
        <v>0</v>
      </c>
      <c r="AO3509" s="5">
        <f t="shared" si="8798"/>
        <v>0</v>
      </c>
      <c r="AP3509" s="5">
        <f t="shared" si="8798"/>
        <v>0</v>
      </c>
      <c r="AQ3509" s="5">
        <f t="shared" si="8798"/>
        <v>0</v>
      </c>
      <c r="AR3509" s="5">
        <f t="shared" si="8798"/>
        <v>0</v>
      </c>
      <c r="AS3509" s="5">
        <f t="shared" si="8798"/>
        <v>0</v>
      </c>
      <c r="AT3509" s="5">
        <f t="shared" si="8798"/>
        <v>0</v>
      </c>
      <c r="AU3509" s="5">
        <f t="shared" si="8798"/>
        <v>0</v>
      </c>
      <c r="AV3509" s="5">
        <f t="shared" si="8798"/>
        <v>0</v>
      </c>
      <c r="AW3509" s="5">
        <f t="shared" si="8798"/>
        <v>0</v>
      </c>
      <c r="AX3509" s="5">
        <f t="shared" si="8798"/>
        <v>0</v>
      </c>
      <c r="AY3509" s="5">
        <f t="shared" si="8798"/>
        <v>0</v>
      </c>
      <c r="AZ3509" s="5">
        <f t="shared" si="8798"/>
        <v>0</v>
      </c>
      <c r="BA3509" s="5">
        <f t="shared" si="8798"/>
        <v>0</v>
      </c>
      <c r="BB3509" s="5">
        <f t="shared" si="8798"/>
        <v>0</v>
      </c>
      <c r="BC3509" s="5">
        <f t="shared" si="8798"/>
        <v>0</v>
      </c>
      <c r="BD3509" s="5">
        <f t="shared" si="8798"/>
        <v>0</v>
      </c>
      <c r="BE3509" s="5">
        <f t="shared" si="8798"/>
        <v>0</v>
      </c>
      <c r="BF3509" s="5">
        <f t="shared" si="8712"/>
        <v>328985.5</v>
      </c>
      <c r="BG3509" s="5">
        <f t="shared" si="8713"/>
        <v>322006.10000000003</v>
      </c>
      <c r="BH3509" s="5">
        <f t="shared" si="8714"/>
        <v>322006.10000000003</v>
      </c>
      <c r="BI3509" s="5">
        <f t="shared" si="8798"/>
        <v>0</v>
      </c>
    </row>
    <row r="3510" spans="1:61" ht="31.5" x14ac:dyDescent="0.25">
      <c r="A3510" s="4" t="s">
        <v>306</v>
      </c>
      <c r="B3510" s="4" t="s">
        <v>96</v>
      </c>
      <c r="C3510" s="4" t="s">
        <v>96</v>
      </c>
      <c r="D3510" s="4" t="s">
        <v>235</v>
      </c>
      <c r="E3510" s="4"/>
      <c r="F3510" s="14" t="s">
        <v>1371</v>
      </c>
      <c r="G3510" s="5">
        <f t="shared" si="8795"/>
        <v>320592.2</v>
      </c>
      <c r="H3510" s="5">
        <f t="shared" si="8795"/>
        <v>322006.10000000003</v>
      </c>
      <c r="I3510" s="5">
        <f t="shared" si="8795"/>
        <v>322006.10000000003</v>
      </c>
      <c r="J3510" s="5">
        <f t="shared" si="8795"/>
        <v>0</v>
      </c>
      <c r="K3510" s="5">
        <f t="shared" si="8795"/>
        <v>0</v>
      </c>
      <c r="L3510" s="5">
        <f t="shared" si="8795"/>
        <v>0</v>
      </c>
      <c r="M3510" s="5">
        <f t="shared" si="8636"/>
        <v>320592.2</v>
      </c>
      <c r="N3510" s="5">
        <f t="shared" si="8637"/>
        <v>322006.10000000003</v>
      </c>
      <c r="O3510" s="5">
        <f t="shared" si="8638"/>
        <v>322006.10000000003</v>
      </c>
      <c r="P3510" s="5">
        <f t="shared" si="8796"/>
        <v>0</v>
      </c>
      <c r="Q3510" s="5">
        <f t="shared" si="8796"/>
        <v>0</v>
      </c>
      <c r="R3510" s="5">
        <f t="shared" si="8796"/>
        <v>0</v>
      </c>
      <c r="S3510" s="5">
        <f t="shared" si="8796"/>
        <v>0</v>
      </c>
      <c r="T3510" s="5">
        <f t="shared" si="8796"/>
        <v>8393.2999999999993</v>
      </c>
      <c r="U3510" s="5">
        <f t="shared" si="8796"/>
        <v>0</v>
      </c>
      <c r="V3510" s="5">
        <f t="shared" si="8796"/>
        <v>0</v>
      </c>
      <c r="W3510" s="5">
        <f t="shared" si="8797"/>
        <v>0</v>
      </c>
      <c r="X3510" s="5">
        <f t="shared" si="8797"/>
        <v>0</v>
      </c>
      <c r="Y3510" s="5">
        <f t="shared" si="8797"/>
        <v>0</v>
      </c>
      <c r="Z3510" s="5">
        <f t="shared" si="8797"/>
        <v>0</v>
      </c>
      <c r="AA3510" s="5">
        <f t="shared" si="8797"/>
        <v>0</v>
      </c>
      <c r="AB3510" s="5">
        <f t="shared" si="8797"/>
        <v>0</v>
      </c>
      <c r="AC3510" s="5">
        <f t="shared" si="8797"/>
        <v>0</v>
      </c>
      <c r="AD3510" s="5">
        <f t="shared" si="8797"/>
        <v>0</v>
      </c>
      <c r="AE3510" s="5">
        <f t="shared" si="8797"/>
        <v>0</v>
      </c>
      <c r="AF3510" s="5">
        <f t="shared" si="8797"/>
        <v>0</v>
      </c>
      <c r="AG3510" s="5">
        <f t="shared" si="8707"/>
        <v>328985.5</v>
      </c>
      <c r="AH3510" s="5">
        <f t="shared" si="8702"/>
        <v>322006.10000000003</v>
      </c>
      <c r="AI3510" s="5">
        <f t="shared" si="8703"/>
        <v>322006.10000000003</v>
      </c>
      <c r="AJ3510" s="5">
        <f t="shared" si="8798"/>
        <v>0</v>
      </c>
      <c r="AK3510" s="5">
        <f t="shared" si="8709"/>
        <v>328985.5</v>
      </c>
      <c r="AL3510" s="5">
        <f t="shared" si="8710"/>
        <v>322006.10000000003</v>
      </c>
      <c r="AM3510" s="5">
        <f t="shared" si="8711"/>
        <v>322006.10000000003</v>
      </c>
      <c r="AN3510" s="5">
        <f t="shared" si="8798"/>
        <v>0</v>
      </c>
      <c r="AO3510" s="5">
        <f t="shared" si="8798"/>
        <v>0</v>
      </c>
      <c r="AP3510" s="5">
        <f t="shared" si="8798"/>
        <v>0</v>
      </c>
      <c r="AQ3510" s="5">
        <f t="shared" si="8798"/>
        <v>0</v>
      </c>
      <c r="AR3510" s="5">
        <f t="shared" si="8798"/>
        <v>0</v>
      </c>
      <c r="AS3510" s="5">
        <f t="shared" si="8798"/>
        <v>0</v>
      </c>
      <c r="AT3510" s="5">
        <f t="shared" si="8798"/>
        <v>0</v>
      </c>
      <c r="AU3510" s="5">
        <f t="shared" si="8798"/>
        <v>0</v>
      </c>
      <c r="AV3510" s="5">
        <f t="shared" si="8798"/>
        <v>0</v>
      </c>
      <c r="AW3510" s="5">
        <f t="shared" si="8798"/>
        <v>0</v>
      </c>
      <c r="AX3510" s="5">
        <f t="shared" si="8798"/>
        <v>0</v>
      </c>
      <c r="AY3510" s="5">
        <f t="shared" si="8798"/>
        <v>0</v>
      </c>
      <c r="AZ3510" s="5">
        <f t="shared" si="8798"/>
        <v>0</v>
      </c>
      <c r="BA3510" s="5">
        <f t="shared" si="8798"/>
        <v>0</v>
      </c>
      <c r="BB3510" s="5">
        <f t="shared" si="8798"/>
        <v>0</v>
      </c>
      <c r="BC3510" s="5">
        <f t="shared" si="8798"/>
        <v>0</v>
      </c>
      <c r="BD3510" s="5">
        <f t="shared" si="8798"/>
        <v>0</v>
      </c>
      <c r="BE3510" s="5">
        <f t="shared" si="8798"/>
        <v>0</v>
      </c>
      <c r="BF3510" s="5">
        <f t="shared" si="8712"/>
        <v>328985.5</v>
      </c>
      <c r="BG3510" s="5">
        <f t="shared" si="8713"/>
        <v>322006.10000000003</v>
      </c>
      <c r="BH3510" s="5">
        <f t="shared" si="8714"/>
        <v>322006.10000000003</v>
      </c>
      <c r="BI3510" s="5">
        <f t="shared" si="8798"/>
        <v>0</v>
      </c>
    </row>
    <row r="3511" spans="1:61" ht="47.25" x14ac:dyDescent="0.25">
      <c r="A3511" s="4" t="s">
        <v>306</v>
      </c>
      <c r="B3511" s="4" t="s">
        <v>96</v>
      </c>
      <c r="C3511" s="4" t="s">
        <v>96</v>
      </c>
      <c r="D3511" s="4" t="s">
        <v>233</v>
      </c>
      <c r="E3511" s="4"/>
      <c r="F3511" s="14" t="s">
        <v>593</v>
      </c>
      <c r="G3511" s="5">
        <f t="shared" ref="G3511:L3511" si="8799">G3512+G3514+G3516</f>
        <v>320592.2</v>
      </c>
      <c r="H3511" s="5">
        <f t="shared" si="8799"/>
        <v>322006.10000000003</v>
      </c>
      <c r="I3511" s="5">
        <f t="shared" si="8799"/>
        <v>322006.10000000003</v>
      </c>
      <c r="J3511" s="5">
        <f t="shared" si="8799"/>
        <v>0</v>
      </c>
      <c r="K3511" s="5">
        <f t="shared" si="8799"/>
        <v>0</v>
      </c>
      <c r="L3511" s="5">
        <f t="shared" si="8799"/>
        <v>0</v>
      </c>
      <c r="M3511" s="5">
        <f t="shared" si="8636"/>
        <v>320592.2</v>
      </c>
      <c r="N3511" s="5">
        <f t="shared" si="8637"/>
        <v>322006.10000000003</v>
      </c>
      <c r="O3511" s="5">
        <f t="shared" si="8638"/>
        <v>322006.10000000003</v>
      </c>
      <c r="P3511" s="5">
        <f t="shared" ref="P3511:V3511" si="8800">P3512+P3514+P3516</f>
        <v>0</v>
      </c>
      <c r="Q3511" s="5">
        <f t="shared" ref="Q3511:R3511" si="8801">Q3512+Q3514+Q3516</f>
        <v>0</v>
      </c>
      <c r="R3511" s="5">
        <f t="shared" si="8801"/>
        <v>0</v>
      </c>
      <c r="S3511" s="5">
        <f t="shared" ref="S3511" si="8802">S3512+S3514+S3516</f>
        <v>0</v>
      </c>
      <c r="T3511" s="5">
        <f t="shared" si="8800"/>
        <v>8393.2999999999993</v>
      </c>
      <c r="U3511" s="5">
        <f t="shared" si="8800"/>
        <v>0</v>
      </c>
      <c r="V3511" s="5">
        <f t="shared" si="8800"/>
        <v>0</v>
      </c>
      <c r="W3511" s="5">
        <f t="shared" ref="W3511:AF3511" si="8803">W3512+W3514+W3516</f>
        <v>0</v>
      </c>
      <c r="X3511" s="5">
        <f t="shared" si="8803"/>
        <v>0</v>
      </c>
      <c r="Y3511" s="5">
        <f t="shared" si="8803"/>
        <v>0</v>
      </c>
      <c r="Z3511" s="5">
        <f t="shared" si="8803"/>
        <v>0</v>
      </c>
      <c r="AA3511" s="5">
        <f t="shared" si="8803"/>
        <v>0</v>
      </c>
      <c r="AB3511" s="5">
        <f t="shared" si="8803"/>
        <v>0</v>
      </c>
      <c r="AC3511" s="5">
        <f t="shared" si="8803"/>
        <v>0</v>
      </c>
      <c r="AD3511" s="5">
        <f t="shared" ref="AD3511" si="8804">AD3512+AD3514+AD3516</f>
        <v>0</v>
      </c>
      <c r="AE3511" s="5">
        <f t="shared" ref="AE3511" si="8805">AE3512+AE3514+AE3516</f>
        <v>0</v>
      </c>
      <c r="AF3511" s="5">
        <f t="shared" si="8803"/>
        <v>0</v>
      </c>
      <c r="AG3511" s="5">
        <f t="shared" si="8707"/>
        <v>328985.5</v>
      </c>
      <c r="AH3511" s="5">
        <f t="shared" si="8702"/>
        <v>322006.10000000003</v>
      </c>
      <c r="AI3511" s="5">
        <f t="shared" si="8703"/>
        <v>322006.10000000003</v>
      </c>
      <c r="AJ3511" s="5">
        <f t="shared" ref="AJ3511:BI3511" si="8806">AJ3512+AJ3514+AJ3516</f>
        <v>0</v>
      </c>
      <c r="AK3511" s="5">
        <f t="shared" si="8709"/>
        <v>328985.5</v>
      </c>
      <c r="AL3511" s="5">
        <f t="shared" si="8710"/>
        <v>322006.10000000003</v>
      </c>
      <c r="AM3511" s="5">
        <f t="shared" si="8711"/>
        <v>322006.10000000003</v>
      </c>
      <c r="AN3511" s="5">
        <f t="shared" ref="AN3511:BA3511" si="8807">AN3512+AN3514+AN3516</f>
        <v>0</v>
      </c>
      <c r="AO3511" s="5">
        <f t="shared" si="8807"/>
        <v>0</v>
      </c>
      <c r="AP3511" s="5">
        <f t="shared" si="8807"/>
        <v>0</v>
      </c>
      <c r="AQ3511" s="5">
        <f t="shared" si="8807"/>
        <v>0</v>
      </c>
      <c r="AR3511" s="5">
        <f t="shared" si="8807"/>
        <v>0</v>
      </c>
      <c r="AS3511" s="5">
        <f t="shared" si="8807"/>
        <v>0</v>
      </c>
      <c r="AT3511" s="5">
        <f t="shared" si="8807"/>
        <v>0</v>
      </c>
      <c r="AU3511" s="5">
        <f t="shared" ref="AU3511" si="8808">AU3512+AU3514+AU3516</f>
        <v>0</v>
      </c>
      <c r="AV3511" s="5">
        <f t="shared" ref="AV3511:BE3511" si="8809">AV3512+AV3514+AV3516</f>
        <v>0</v>
      </c>
      <c r="AW3511" s="5">
        <f t="shared" si="8809"/>
        <v>0</v>
      </c>
      <c r="AX3511" s="5">
        <f t="shared" si="8809"/>
        <v>0</v>
      </c>
      <c r="AY3511" s="5">
        <f t="shared" si="8809"/>
        <v>0</v>
      </c>
      <c r="AZ3511" s="5">
        <f t="shared" si="8807"/>
        <v>0</v>
      </c>
      <c r="BA3511" s="5">
        <f t="shared" si="8807"/>
        <v>0</v>
      </c>
      <c r="BB3511" s="5">
        <f t="shared" si="8809"/>
        <v>0</v>
      </c>
      <c r="BC3511" s="5">
        <f t="shared" si="8809"/>
        <v>0</v>
      </c>
      <c r="BD3511" s="5">
        <f t="shared" si="8809"/>
        <v>0</v>
      </c>
      <c r="BE3511" s="5">
        <f t="shared" si="8809"/>
        <v>0</v>
      </c>
      <c r="BF3511" s="5">
        <f t="shared" si="8712"/>
        <v>328985.5</v>
      </c>
      <c r="BG3511" s="5">
        <f t="shared" si="8713"/>
        <v>322006.10000000003</v>
      </c>
      <c r="BH3511" s="5">
        <f t="shared" si="8714"/>
        <v>322006.10000000003</v>
      </c>
      <c r="BI3511" s="5">
        <f t="shared" si="8806"/>
        <v>0</v>
      </c>
    </row>
    <row r="3512" spans="1:61" ht="78.75" x14ac:dyDescent="0.25">
      <c r="A3512" s="4" t="s">
        <v>306</v>
      </c>
      <c r="B3512" s="4" t="s">
        <v>96</v>
      </c>
      <c r="C3512" s="4" t="s">
        <v>96</v>
      </c>
      <c r="D3512" s="4" t="s">
        <v>233</v>
      </c>
      <c r="E3512" s="4" t="s">
        <v>22</v>
      </c>
      <c r="F3512" s="14" t="s">
        <v>556</v>
      </c>
      <c r="G3512" s="5">
        <f t="shared" ref="G3512:L3512" si="8810">G3513</f>
        <v>37629.5</v>
      </c>
      <c r="H3512" s="5">
        <f t="shared" si="8810"/>
        <v>33521.300000000003</v>
      </c>
      <c r="I3512" s="5">
        <f t="shared" si="8810"/>
        <v>33521.300000000003</v>
      </c>
      <c r="J3512" s="5">
        <f t="shared" si="8810"/>
        <v>0</v>
      </c>
      <c r="K3512" s="5">
        <f t="shared" si="8810"/>
        <v>0</v>
      </c>
      <c r="L3512" s="5">
        <f t="shared" si="8810"/>
        <v>0</v>
      </c>
      <c r="M3512" s="5">
        <f t="shared" si="8636"/>
        <v>37629.5</v>
      </c>
      <c r="N3512" s="5">
        <f t="shared" si="8637"/>
        <v>33521.300000000003</v>
      </c>
      <c r="O3512" s="5">
        <f t="shared" si="8638"/>
        <v>33521.300000000003</v>
      </c>
      <c r="P3512" s="5">
        <f t="shared" ref="P3512:V3512" si="8811">P3513</f>
        <v>0</v>
      </c>
      <c r="Q3512" s="5">
        <f t="shared" si="8811"/>
        <v>0</v>
      </c>
      <c r="R3512" s="5">
        <f t="shared" si="8811"/>
        <v>0</v>
      </c>
      <c r="S3512" s="5">
        <f t="shared" si="8811"/>
        <v>0</v>
      </c>
      <c r="T3512" s="5">
        <f t="shared" si="8811"/>
        <v>8393.2999999999993</v>
      </c>
      <c r="U3512" s="5">
        <f t="shared" si="8811"/>
        <v>0</v>
      </c>
      <c r="V3512" s="5">
        <f t="shared" si="8811"/>
        <v>0</v>
      </c>
      <c r="W3512" s="5">
        <f t="shared" ref="W3512:AF3512" si="8812">W3513</f>
        <v>0</v>
      </c>
      <c r="X3512" s="5">
        <f t="shared" si="8812"/>
        <v>0</v>
      </c>
      <c r="Y3512" s="5">
        <f t="shared" si="8812"/>
        <v>0</v>
      </c>
      <c r="Z3512" s="5">
        <f t="shared" si="8812"/>
        <v>0</v>
      </c>
      <c r="AA3512" s="5">
        <f t="shared" si="8812"/>
        <v>0</v>
      </c>
      <c r="AB3512" s="5">
        <f t="shared" si="8812"/>
        <v>0</v>
      </c>
      <c r="AC3512" s="5">
        <f t="shared" si="8812"/>
        <v>0</v>
      </c>
      <c r="AD3512" s="5">
        <f t="shared" si="8812"/>
        <v>0</v>
      </c>
      <c r="AE3512" s="5">
        <f t="shared" si="8812"/>
        <v>0</v>
      </c>
      <c r="AF3512" s="5">
        <f t="shared" si="8812"/>
        <v>0</v>
      </c>
      <c r="AG3512" s="5">
        <f t="shared" si="8707"/>
        <v>46022.8</v>
      </c>
      <c r="AH3512" s="5">
        <f t="shared" si="8702"/>
        <v>33521.300000000003</v>
      </c>
      <c r="AI3512" s="5">
        <f t="shared" si="8703"/>
        <v>33521.300000000003</v>
      </c>
      <c r="AJ3512" s="5">
        <f t="shared" ref="AJ3512:BI3512" si="8813">AJ3513</f>
        <v>0</v>
      </c>
      <c r="AK3512" s="5">
        <f t="shared" si="8709"/>
        <v>46022.8</v>
      </c>
      <c r="AL3512" s="5">
        <f t="shared" si="8710"/>
        <v>33521.300000000003</v>
      </c>
      <c r="AM3512" s="5">
        <f t="shared" si="8711"/>
        <v>33521.300000000003</v>
      </c>
      <c r="AN3512" s="5">
        <f t="shared" si="8813"/>
        <v>0</v>
      </c>
      <c r="AO3512" s="5">
        <f t="shared" si="8813"/>
        <v>0</v>
      </c>
      <c r="AP3512" s="5">
        <f t="shared" si="8813"/>
        <v>0</v>
      </c>
      <c r="AQ3512" s="5">
        <f t="shared" si="8813"/>
        <v>0</v>
      </c>
      <c r="AR3512" s="5">
        <f t="shared" si="8813"/>
        <v>0</v>
      </c>
      <c r="AS3512" s="5">
        <f t="shared" si="8813"/>
        <v>0</v>
      </c>
      <c r="AT3512" s="5">
        <f t="shared" si="8813"/>
        <v>0</v>
      </c>
      <c r="AU3512" s="5">
        <f t="shared" si="8813"/>
        <v>0</v>
      </c>
      <c r="AV3512" s="5">
        <f t="shared" si="8813"/>
        <v>0</v>
      </c>
      <c r="AW3512" s="5">
        <f t="shared" si="8813"/>
        <v>0</v>
      </c>
      <c r="AX3512" s="5">
        <f t="shared" si="8813"/>
        <v>0</v>
      </c>
      <c r="AY3512" s="5">
        <f t="shared" si="8813"/>
        <v>0</v>
      </c>
      <c r="AZ3512" s="5">
        <f t="shared" si="8813"/>
        <v>0</v>
      </c>
      <c r="BA3512" s="5">
        <f t="shared" si="8813"/>
        <v>0</v>
      </c>
      <c r="BB3512" s="5">
        <f t="shared" si="8813"/>
        <v>0</v>
      </c>
      <c r="BC3512" s="5">
        <f t="shared" si="8813"/>
        <v>0</v>
      </c>
      <c r="BD3512" s="5">
        <f t="shared" si="8813"/>
        <v>0</v>
      </c>
      <c r="BE3512" s="5">
        <f t="shared" si="8813"/>
        <v>0</v>
      </c>
      <c r="BF3512" s="5">
        <f t="shared" si="8712"/>
        <v>46022.8</v>
      </c>
      <c r="BG3512" s="5">
        <f t="shared" si="8713"/>
        <v>33521.300000000003</v>
      </c>
      <c r="BH3512" s="5">
        <f t="shared" si="8714"/>
        <v>33521.300000000003</v>
      </c>
      <c r="BI3512" s="5">
        <f t="shared" si="8813"/>
        <v>0</v>
      </c>
    </row>
    <row r="3513" spans="1:61" x14ac:dyDescent="0.25">
      <c r="A3513" s="4" t="s">
        <v>306</v>
      </c>
      <c r="B3513" s="4" t="s">
        <v>96</v>
      </c>
      <c r="C3513" s="4" t="s">
        <v>96</v>
      </c>
      <c r="D3513" s="4" t="s">
        <v>233</v>
      </c>
      <c r="E3513" s="4" t="s">
        <v>23</v>
      </c>
      <c r="F3513" s="14" t="s">
        <v>557</v>
      </c>
      <c r="G3513" s="5">
        <v>37629.5</v>
      </c>
      <c r="H3513" s="5">
        <v>33521.300000000003</v>
      </c>
      <c r="I3513" s="5">
        <v>33521.300000000003</v>
      </c>
      <c r="J3513" s="5"/>
      <c r="K3513" s="5"/>
      <c r="L3513" s="5"/>
      <c r="M3513" s="5">
        <f t="shared" si="8636"/>
        <v>37629.5</v>
      </c>
      <c r="N3513" s="5">
        <f t="shared" si="8637"/>
        <v>33521.300000000003</v>
      </c>
      <c r="O3513" s="5">
        <f t="shared" si="8638"/>
        <v>33521.300000000003</v>
      </c>
      <c r="P3513" s="5"/>
      <c r="Q3513" s="5"/>
      <c r="R3513" s="5"/>
      <c r="S3513" s="5"/>
      <c r="T3513" s="5">
        <v>8393.2999999999993</v>
      </c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>
        <f t="shared" si="8707"/>
        <v>46022.8</v>
      </c>
      <c r="AH3513" s="5">
        <f t="shared" si="8702"/>
        <v>33521.300000000003</v>
      </c>
      <c r="AI3513" s="5">
        <f t="shared" si="8703"/>
        <v>33521.300000000003</v>
      </c>
      <c r="AJ3513" s="5"/>
      <c r="AK3513" s="5">
        <f t="shared" si="8709"/>
        <v>46022.8</v>
      </c>
      <c r="AL3513" s="5">
        <f t="shared" si="8710"/>
        <v>33521.300000000003</v>
      </c>
      <c r="AM3513" s="5">
        <f t="shared" si="8711"/>
        <v>33521.300000000003</v>
      </c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5">
        <f t="shared" si="8712"/>
        <v>46022.8</v>
      </c>
      <c r="BG3513" s="5">
        <f t="shared" si="8713"/>
        <v>33521.300000000003</v>
      </c>
      <c r="BH3513" s="5">
        <f t="shared" si="8714"/>
        <v>33521.300000000003</v>
      </c>
      <c r="BI3513" s="5"/>
    </row>
    <row r="3514" spans="1:61" ht="31.5" x14ac:dyDescent="0.25">
      <c r="A3514" s="4" t="s">
        <v>306</v>
      </c>
      <c r="B3514" s="4" t="s">
        <v>96</v>
      </c>
      <c r="C3514" s="4" t="s">
        <v>96</v>
      </c>
      <c r="D3514" s="4" t="s">
        <v>233</v>
      </c>
      <c r="E3514" s="4" t="s">
        <v>15</v>
      </c>
      <c r="F3514" s="14" t="s">
        <v>559</v>
      </c>
      <c r="G3514" s="5">
        <f t="shared" ref="G3514:L3514" si="8814">G3515</f>
        <v>11173.5</v>
      </c>
      <c r="H3514" s="5">
        <f t="shared" si="8814"/>
        <v>11145.4</v>
      </c>
      <c r="I3514" s="5">
        <f t="shared" si="8814"/>
        <v>11145.4</v>
      </c>
      <c r="J3514" s="5">
        <f t="shared" si="8814"/>
        <v>0</v>
      </c>
      <c r="K3514" s="5">
        <f t="shared" si="8814"/>
        <v>0</v>
      </c>
      <c r="L3514" s="5">
        <f t="shared" si="8814"/>
        <v>0</v>
      </c>
      <c r="M3514" s="5">
        <f t="shared" ref="M3514:M3577" si="8815">G3514+J3514</f>
        <v>11173.5</v>
      </c>
      <c r="N3514" s="5">
        <f t="shared" ref="N3514:N3577" si="8816">H3514+K3514</f>
        <v>11145.4</v>
      </c>
      <c r="O3514" s="5">
        <f t="shared" ref="O3514:O3577" si="8817">I3514+L3514</f>
        <v>11145.4</v>
      </c>
      <c r="P3514" s="5">
        <f t="shared" ref="P3514:V3514" si="8818">P3515</f>
        <v>0</v>
      </c>
      <c r="Q3514" s="5">
        <f t="shared" si="8818"/>
        <v>0</v>
      </c>
      <c r="R3514" s="5">
        <f t="shared" si="8818"/>
        <v>0</v>
      </c>
      <c r="S3514" s="5">
        <f t="shared" si="8818"/>
        <v>0</v>
      </c>
      <c r="T3514" s="5">
        <f t="shared" si="8818"/>
        <v>0</v>
      </c>
      <c r="U3514" s="5">
        <f t="shared" si="8818"/>
        <v>0</v>
      </c>
      <c r="V3514" s="5">
        <f t="shared" si="8818"/>
        <v>0</v>
      </c>
      <c r="W3514" s="5">
        <f t="shared" ref="W3514:AF3514" si="8819">W3515</f>
        <v>0</v>
      </c>
      <c r="X3514" s="5">
        <f t="shared" si="8819"/>
        <v>0</v>
      </c>
      <c r="Y3514" s="5">
        <f t="shared" si="8819"/>
        <v>0</v>
      </c>
      <c r="Z3514" s="5">
        <f t="shared" si="8819"/>
        <v>0</v>
      </c>
      <c r="AA3514" s="5">
        <f t="shared" si="8819"/>
        <v>0</v>
      </c>
      <c r="AB3514" s="5">
        <f t="shared" si="8819"/>
        <v>0</v>
      </c>
      <c r="AC3514" s="5">
        <f t="shared" si="8819"/>
        <v>0</v>
      </c>
      <c r="AD3514" s="5">
        <f t="shared" si="8819"/>
        <v>0</v>
      </c>
      <c r="AE3514" s="5">
        <f t="shared" si="8819"/>
        <v>0</v>
      </c>
      <c r="AF3514" s="5">
        <f t="shared" si="8819"/>
        <v>0</v>
      </c>
      <c r="AG3514" s="5">
        <f t="shared" si="8707"/>
        <v>11173.5</v>
      </c>
      <c r="AH3514" s="5">
        <f t="shared" si="8702"/>
        <v>11145.4</v>
      </c>
      <c r="AI3514" s="5">
        <f t="shared" si="8703"/>
        <v>11145.4</v>
      </c>
      <c r="AJ3514" s="5">
        <f t="shared" ref="AJ3514:BI3514" si="8820">AJ3515</f>
        <v>0</v>
      </c>
      <c r="AK3514" s="5">
        <f t="shared" si="8709"/>
        <v>11173.5</v>
      </c>
      <c r="AL3514" s="5">
        <f t="shared" si="8710"/>
        <v>11145.4</v>
      </c>
      <c r="AM3514" s="5">
        <f t="shared" si="8711"/>
        <v>11145.4</v>
      </c>
      <c r="AN3514" s="5">
        <f t="shared" si="8820"/>
        <v>0</v>
      </c>
      <c r="AO3514" s="5">
        <f t="shared" si="8820"/>
        <v>0</v>
      </c>
      <c r="AP3514" s="5">
        <f t="shared" si="8820"/>
        <v>0</v>
      </c>
      <c r="AQ3514" s="5">
        <f t="shared" si="8820"/>
        <v>0</v>
      </c>
      <c r="AR3514" s="5">
        <f t="shared" si="8820"/>
        <v>0</v>
      </c>
      <c r="AS3514" s="5">
        <f t="shared" si="8820"/>
        <v>0</v>
      </c>
      <c r="AT3514" s="5">
        <f t="shared" si="8820"/>
        <v>0</v>
      </c>
      <c r="AU3514" s="5">
        <f t="shared" si="8820"/>
        <v>0</v>
      </c>
      <c r="AV3514" s="5">
        <f t="shared" si="8820"/>
        <v>0</v>
      </c>
      <c r="AW3514" s="5">
        <f t="shared" si="8820"/>
        <v>0</v>
      </c>
      <c r="AX3514" s="5">
        <f t="shared" si="8820"/>
        <v>0</v>
      </c>
      <c r="AY3514" s="5">
        <f t="shared" si="8820"/>
        <v>0</v>
      </c>
      <c r="AZ3514" s="5">
        <f t="shared" si="8820"/>
        <v>0</v>
      </c>
      <c r="BA3514" s="5">
        <f t="shared" si="8820"/>
        <v>0</v>
      </c>
      <c r="BB3514" s="5">
        <f t="shared" si="8820"/>
        <v>0</v>
      </c>
      <c r="BC3514" s="5">
        <f t="shared" si="8820"/>
        <v>0</v>
      </c>
      <c r="BD3514" s="5">
        <f t="shared" si="8820"/>
        <v>0</v>
      </c>
      <c r="BE3514" s="5">
        <f t="shared" si="8820"/>
        <v>0</v>
      </c>
      <c r="BF3514" s="5">
        <f t="shared" si="8712"/>
        <v>11173.5</v>
      </c>
      <c r="BG3514" s="5">
        <f t="shared" si="8713"/>
        <v>11145.4</v>
      </c>
      <c r="BH3514" s="5">
        <f t="shared" si="8714"/>
        <v>11145.4</v>
      </c>
      <c r="BI3514" s="5">
        <f t="shared" si="8820"/>
        <v>0</v>
      </c>
    </row>
    <row r="3515" spans="1:61" ht="31.5" x14ac:dyDescent="0.25">
      <c r="A3515" s="4" t="s">
        <v>306</v>
      </c>
      <c r="B3515" s="4" t="s">
        <v>96</v>
      </c>
      <c r="C3515" s="4" t="s">
        <v>96</v>
      </c>
      <c r="D3515" s="4" t="s">
        <v>233</v>
      </c>
      <c r="E3515" s="4" t="s">
        <v>16</v>
      </c>
      <c r="F3515" s="14" t="s">
        <v>560</v>
      </c>
      <c r="G3515" s="5">
        <v>11173.5</v>
      </c>
      <c r="H3515" s="5">
        <v>11145.4</v>
      </c>
      <c r="I3515" s="5">
        <v>11145.4</v>
      </c>
      <c r="J3515" s="5"/>
      <c r="K3515" s="5"/>
      <c r="L3515" s="5"/>
      <c r="M3515" s="5">
        <f t="shared" si="8815"/>
        <v>11173.5</v>
      </c>
      <c r="N3515" s="5">
        <f t="shared" si="8816"/>
        <v>11145.4</v>
      </c>
      <c r="O3515" s="5">
        <f t="shared" si="8817"/>
        <v>11145.4</v>
      </c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>
        <f t="shared" si="8707"/>
        <v>11173.5</v>
      </c>
      <c r="AH3515" s="5">
        <f t="shared" si="8702"/>
        <v>11145.4</v>
      </c>
      <c r="AI3515" s="5">
        <f t="shared" si="8703"/>
        <v>11145.4</v>
      </c>
      <c r="AJ3515" s="5"/>
      <c r="AK3515" s="5">
        <f t="shared" si="8709"/>
        <v>11173.5</v>
      </c>
      <c r="AL3515" s="5">
        <f t="shared" si="8710"/>
        <v>11145.4</v>
      </c>
      <c r="AM3515" s="5">
        <f t="shared" si="8711"/>
        <v>11145.4</v>
      </c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5"/>
      <c r="BA3515" s="5"/>
      <c r="BB3515" s="5"/>
      <c r="BC3515" s="5"/>
      <c r="BD3515" s="5"/>
      <c r="BE3515" s="5"/>
      <c r="BF3515" s="5">
        <f t="shared" si="8712"/>
        <v>11173.5</v>
      </c>
      <c r="BG3515" s="5">
        <f t="shared" si="8713"/>
        <v>11145.4</v>
      </c>
      <c r="BH3515" s="5">
        <f t="shared" si="8714"/>
        <v>11145.4</v>
      </c>
      <c r="BI3515" s="5"/>
    </row>
    <row r="3516" spans="1:61" x14ac:dyDescent="0.25">
      <c r="A3516" s="4" t="s">
        <v>306</v>
      </c>
      <c r="B3516" s="4" t="s">
        <v>96</v>
      </c>
      <c r="C3516" s="4" t="s">
        <v>96</v>
      </c>
      <c r="D3516" s="4" t="s">
        <v>233</v>
      </c>
      <c r="E3516" s="4" t="s">
        <v>17</v>
      </c>
      <c r="F3516" s="14" t="s">
        <v>575</v>
      </c>
      <c r="G3516" s="5">
        <f>G3517</f>
        <v>271789.2</v>
      </c>
      <c r="H3516" s="5">
        <f t="shared" ref="H3516:BI3516" si="8821">H3517</f>
        <v>277339.40000000002</v>
      </c>
      <c r="I3516" s="5">
        <f t="shared" si="8821"/>
        <v>277339.40000000002</v>
      </c>
      <c r="J3516" s="5">
        <f t="shared" si="8821"/>
        <v>0</v>
      </c>
      <c r="K3516" s="5">
        <f t="shared" si="8821"/>
        <v>0</v>
      </c>
      <c r="L3516" s="5">
        <f t="shared" si="8821"/>
        <v>0</v>
      </c>
      <c r="M3516" s="5">
        <f t="shared" si="8815"/>
        <v>271789.2</v>
      </c>
      <c r="N3516" s="5">
        <f t="shared" si="8816"/>
        <v>277339.40000000002</v>
      </c>
      <c r="O3516" s="5">
        <f t="shared" si="8817"/>
        <v>277339.40000000002</v>
      </c>
      <c r="P3516" s="5">
        <f t="shared" si="8821"/>
        <v>0</v>
      </c>
      <c r="Q3516" s="5">
        <f t="shared" si="8821"/>
        <v>0</v>
      </c>
      <c r="R3516" s="5">
        <f t="shared" si="8821"/>
        <v>0</v>
      </c>
      <c r="S3516" s="5">
        <f t="shared" si="8821"/>
        <v>0</v>
      </c>
      <c r="T3516" s="5">
        <f t="shared" si="8821"/>
        <v>0</v>
      </c>
      <c r="U3516" s="5">
        <f t="shared" si="8821"/>
        <v>0</v>
      </c>
      <c r="V3516" s="5">
        <f t="shared" si="8821"/>
        <v>0</v>
      </c>
      <c r="W3516" s="5">
        <f t="shared" si="8821"/>
        <v>0</v>
      </c>
      <c r="X3516" s="5">
        <f t="shared" si="8821"/>
        <v>0</v>
      </c>
      <c r="Y3516" s="5">
        <f t="shared" si="8821"/>
        <v>0</v>
      </c>
      <c r="Z3516" s="5">
        <f t="shared" si="8821"/>
        <v>0</v>
      </c>
      <c r="AA3516" s="5">
        <f t="shared" si="8821"/>
        <v>0</v>
      </c>
      <c r="AB3516" s="5">
        <f t="shared" si="8821"/>
        <v>0</v>
      </c>
      <c r="AC3516" s="5">
        <f t="shared" si="8821"/>
        <v>0</v>
      </c>
      <c r="AD3516" s="5">
        <f t="shared" si="8821"/>
        <v>0</v>
      </c>
      <c r="AE3516" s="5">
        <f t="shared" si="8821"/>
        <v>0</v>
      </c>
      <c r="AF3516" s="5">
        <f t="shared" si="8821"/>
        <v>0</v>
      </c>
      <c r="AG3516" s="5">
        <f t="shared" si="8707"/>
        <v>271789.2</v>
      </c>
      <c r="AH3516" s="5">
        <f t="shared" si="8702"/>
        <v>277339.40000000002</v>
      </c>
      <c r="AI3516" s="5">
        <f t="shared" si="8703"/>
        <v>277339.40000000002</v>
      </c>
      <c r="AJ3516" s="5">
        <f t="shared" si="8821"/>
        <v>0</v>
      </c>
      <c r="AK3516" s="5">
        <f t="shared" si="8709"/>
        <v>271789.2</v>
      </c>
      <c r="AL3516" s="5">
        <f t="shared" si="8710"/>
        <v>277339.40000000002</v>
      </c>
      <c r="AM3516" s="5">
        <f t="shared" si="8711"/>
        <v>277339.40000000002</v>
      </c>
      <c r="AN3516" s="5">
        <f t="shared" si="8821"/>
        <v>0</v>
      </c>
      <c r="AO3516" s="5">
        <f t="shared" si="8821"/>
        <v>0</v>
      </c>
      <c r="AP3516" s="5">
        <f t="shared" si="8821"/>
        <v>0</v>
      </c>
      <c r="AQ3516" s="5">
        <f t="shared" si="8821"/>
        <v>0</v>
      </c>
      <c r="AR3516" s="5">
        <f t="shared" si="8821"/>
        <v>0</v>
      </c>
      <c r="AS3516" s="5">
        <f t="shared" si="8821"/>
        <v>0</v>
      </c>
      <c r="AT3516" s="5">
        <f t="shared" si="8821"/>
        <v>0</v>
      </c>
      <c r="AU3516" s="5">
        <f t="shared" si="8821"/>
        <v>0</v>
      </c>
      <c r="AV3516" s="5">
        <f t="shared" si="8821"/>
        <v>0</v>
      </c>
      <c r="AW3516" s="5">
        <f t="shared" si="8821"/>
        <v>0</v>
      </c>
      <c r="AX3516" s="5">
        <f t="shared" si="8821"/>
        <v>0</v>
      </c>
      <c r="AY3516" s="5">
        <f t="shared" si="8821"/>
        <v>0</v>
      </c>
      <c r="AZ3516" s="5">
        <f t="shared" si="8821"/>
        <v>0</v>
      </c>
      <c r="BA3516" s="5">
        <f t="shared" si="8821"/>
        <v>0</v>
      </c>
      <c r="BB3516" s="5">
        <f t="shared" si="8821"/>
        <v>0</v>
      </c>
      <c r="BC3516" s="5">
        <f t="shared" si="8821"/>
        <v>0</v>
      </c>
      <c r="BD3516" s="5">
        <f t="shared" si="8821"/>
        <v>0</v>
      </c>
      <c r="BE3516" s="5">
        <f t="shared" si="8821"/>
        <v>0</v>
      </c>
      <c r="BF3516" s="5">
        <f t="shared" si="8712"/>
        <v>271789.2</v>
      </c>
      <c r="BG3516" s="5">
        <f t="shared" si="8713"/>
        <v>277339.40000000002</v>
      </c>
      <c r="BH3516" s="5">
        <f t="shared" si="8714"/>
        <v>277339.40000000002</v>
      </c>
      <c r="BI3516" s="5">
        <f t="shared" si="8821"/>
        <v>0</v>
      </c>
    </row>
    <row r="3517" spans="1:61" x14ac:dyDescent="0.25">
      <c r="A3517" s="4" t="s">
        <v>306</v>
      </c>
      <c r="B3517" s="4" t="s">
        <v>96</v>
      </c>
      <c r="C3517" s="4" t="s">
        <v>96</v>
      </c>
      <c r="D3517" s="4" t="s">
        <v>233</v>
      </c>
      <c r="E3517" s="4" t="s">
        <v>24</v>
      </c>
      <c r="F3517" s="14" t="s">
        <v>578</v>
      </c>
      <c r="G3517" s="5">
        <v>271789.2</v>
      </c>
      <c r="H3517" s="5">
        <v>277339.40000000002</v>
      </c>
      <c r="I3517" s="5">
        <v>277339.40000000002</v>
      </c>
      <c r="J3517" s="5"/>
      <c r="K3517" s="5"/>
      <c r="L3517" s="5"/>
      <c r="M3517" s="5">
        <f t="shared" si="8815"/>
        <v>271789.2</v>
      </c>
      <c r="N3517" s="5">
        <f t="shared" si="8816"/>
        <v>277339.40000000002</v>
      </c>
      <c r="O3517" s="5">
        <f t="shared" si="8817"/>
        <v>277339.40000000002</v>
      </c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>
        <f t="shared" si="8707"/>
        <v>271789.2</v>
      </c>
      <c r="AH3517" s="5">
        <f t="shared" si="8702"/>
        <v>277339.40000000002</v>
      </c>
      <c r="AI3517" s="5">
        <f t="shared" si="8703"/>
        <v>277339.40000000002</v>
      </c>
      <c r="AJ3517" s="5"/>
      <c r="AK3517" s="5">
        <f t="shared" si="8709"/>
        <v>271789.2</v>
      </c>
      <c r="AL3517" s="5">
        <f t="shared" si="8710"/>
        <v>277339.40000000002</v>
      </c>
      <c r="AM3517" s="5">
        <f t="shared" si="8711"/>
        <v>277339.40000000002</v>
      </c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5">
        <f t="shared" si="8712"/>
        <v>271789.2</v>
      </c>
      <c r="BG3517" s="5">
        <f t="shared" si="8713"/>
        <v>277339.40000000002</v>
      </c>
      <c r="BH3517" s="5">
        <f t="shared" si="8714"/>
        <v>277339.40000000002</v>
      </c>
      <c r="BI3517" s="5"/>
    </row>
    <row r="3518" spans="1:61" ht="31.5" x14ac:dyDescent="0.25">
      <c r="A3518" s="4" t="s">
        <v>306</v>
      </c>
      <c r="B3518" s="4" t="s">
        <v>96</v>
      </c>
      <c r="C3518" s="4" t="s">
        <v>96</v>
      </c>
      <c r="D3518" s="4" t="s">
        <v>29</v>
      </c>
      <c r="E3518" s="4"/>
      <c r="F3518" s="14" t="s">
        <v>881</v>
      </c>
      <c r="G3518" s="5">
        <f t="shared" ref="G3518:L3518" si="8822">G3519</f>
        <v>33738.9</v>
      </c>
      <c r="H3518" s="5">
        <f t="shared" si="8822"/>
        <v>30015.5</v>
      </c>
      <c r="I3518" s="5">
        <f t="shared" si="8822"/>
        <v>30015.5</v>
      </c>
      <c r="J3518" s="5">
        <f t="shared" si="8822"/>
        <v>0</v>
      </c>
      <c r="K3518" s="5">
        <f t="shared" si="8822"/>
        <v>0</v>
      </c>
      <c r="L3518" s="5">
        <f t="shared" si="8822"/>
        <v>0</v>
      </c>
      <c r="M3518" s="5">
        <f t="shared" si="8815"/>
        <v>33738.9</v>
      </c>
      <c r="N3518" s="5">
        <f t="shared" si="8816"/>
        <v>30015.5</v>
      </c>
      <c r="O3518" s="5">
        <f t="shared" si="8817"/>
        <v>30015.5</v>
      </c>
      <c r="P3518" s="5">
        <f t="shared" ref="P3518:V3518" si="8823">P3519</f>
        <v>0</v>
      </c>
      <c r="Q3518" s="5">
        <f t="shared" si="8823"/>
        <v>0</v>
      </c>
      <c r="R3518" s="5">
        <f t="shared" si="8823"/>
        <v>0</v>
      </c>
      <c r="S3518" s="5">
        <f t="shared" si="8823"/>
        <v>0</v>
      </c>
      <c r="T3518" s="5">
        <f t="shared" si="8823"/>
        <v>3069.5</v>
      </c>
      <c r="U3518" s="5">
        <f t="shared" si="8823"/>
        <v>0</v>
      </c>
      <c r="V3518" s="5">
        <f t="shared" si="8823"/>
        <v>0</v>
      </c>
      <c r="W3518" s="5">
        <f t="shared" ref="W3518:AF3518" si="8824">W3519</f>
        <v>0</v>
      </c>
      <c r="X3518" s="5">
        <f t="shared" si="8824"/>
        <v>0</v>
      </c>
      <c r="Y3518" s="5">
        <f t="shared" si="8824"/>
        <v>0</v>
      </c>
      <c r="Z3518" s="5">
        <f t="shared" si="8824"/>
        <v>0</v>
      </c>
      <c r="AA3518" s="5">
        <f t="shared" si="8824"/>
        <v>0</v>
      </c>
      <c r="AB3518" s="5">
        <f t="shared" si="8824"/>
        <v>0</v>
      </c>
      <c r="AC3518" s="5">
        <f t="shared" si="8824"/>
        <v>0</v>
      </c>
      <c r="AD3518" s="5">
        <f t="shared" si="8824"/>
        <v>0</v>
      </c>
      <c r="AE3518" s="5">
        <f t="shared" si="8824"/>
        <v>0</v>
      </c>
      <c r="AF3518" s="5">
        <f t="shared" si="8824"/>
        <v>0</v>
      </c>
      <c r="AG3518" s="5">
        <f t="shared" si="8707"/>
        <v>36808.400000000001</v>
      </c>
      <c r="AH3518" s="5">
        <f t="shared" si="8702"/>
        <v>30015.5</v>
      </c>
      <c r="AI3518" s="5">
        <f t="shared" si="8703"/>
        <v>30015.5</v>
      </c>
      <c r="AJ3518" s="5">
        <f t="shared" ref="AJ3518:BI3518" si="8825">AJ3519</f>
        <v>0</v>
      </c>
      <c r="AK3518" s="5">
        <f t="shared" si="8709"/>
        <v>36808.400000000001</v>
      </c>
      <c r="AL3518" s="5">
        <f t="shared" si="8710"/>
        <v>30015.5</v>
      </c>
      <c r="AM3518" s="5">
        <f t="shared" si="8711"/>
        <v>30015.5</v>
      </c>
      <c r="AN3518" s="5">
        <f t="shared" si="8825"/>
        <v>0</v>
      </c>
      <c r="AO3518" s="5">
        <f t="shared" si="8825"/>
        <v>0</v>
      </c>
      <c r="AP3518" s="5">
        <f t="shared" si="8825"/>
        <v>0</v>
      </c>
      <c r="AQ3518" s="5">
        <f t="shared" si="8825"/>
        <v>0</v>
      </c>
      <c r="AR3518" s="5">
        <f t="shared" si="8825"/>
        <v>0</v>
      </c>
      <c r="AS3518" s="5">
        <f t="shared" si="8825"/>
        <v>0</v>
      </c>
      <c r="AT3518" s="5">
        <f t="shared" si="8825"/>
        <v>0</v>
      </c>
      <c r="AU3518" s="5">
        <f t="shared" si="8825"/>
        <v>0</v>
      </c>
      <c r="AV3518" s="5">
        <f t="shared" si="8825"/>
        <v>0</v>
      </c>
      <c r="AW3518" s="5">
        <f t="shared" si="8825"/>
        <v>0</v>
      </c>
      <c r="AX3518" s="5">
        <f t="shared" si="8825"/>
        <v>0</v>
      </c>
      <c r="AY3518" s="5">
        <f t="shared" si="8825"/>
        <v>0</v>
      </c>
      <c r="AZ3518" s="5">
        <f t="shared" si="8825"/>
        <v>0</v>
      </c>
      <c r="BA3518" s="5">
        <f t="shared" si="8825"/>
        <v>0</v>
      </c>
      <c r="BB3518" s="5">
        <f t="shared" si="8825"/>
        <v>0</v>
      </c>
      <c r="BC3518" s="5">
        <f t="shared" si="8825"/>
        <v>0</v>
      </c>
      <c r="BD3518" s="5">
        <f t="shared" si="8825"/>
        <v>0</v>
      </c>
      <c r="BE3518" s="5">
        <f t="shared" si="8825"/>
        <v>0</v>
      </c>
      <c r="BF3518" s="5">
        <f t="shared" si="8712"/>
        <v>36808.400000000001</v>
      </c>
      <c r="BG3518" s="5">
        <f t="shared" si="8713"/>
        <v>30015.5</v>
      </c>
      <c r="BH3518" s="5">
        <f t="shared" si="8714"/>
        <v>30015.5</v>
      </c>
      <c r="BI3518" s="5">
        <f t="shared" si="8825"/>
        <v>0</v>
      </c>
    </row>
    <row r="3519" spans="1:61" ht="31.5" x14ac:dyDescent="0.25">
      <c r="A3519" s="4" t="s">
        <v>306</v>
      </c>
      <c r="B3519" s="4" t="s">
        <v>96</v>
      </c>
      <c r="C3519" s="4" t="s">
        <v>96</v>
      </c>
      <c r="D3519" s="4" t="s">
        <v>30</v>
      </c>
      <c r="E3519" s="4"/>
      <c r="F3519" s="14" t="s">
        <v>884</v>
      </c>
      <c r="G3519" s="5">
        <f t="shared" ref="G3519:L3519" si="8826">G3520+G3523</f>
        <v>33738.9</v>
      </c>
      <c r="H3519" s="5">
        <f t="shared" si="8826"/>
        <v>30015.5</v>
      </c>
      <c r="I3519" s="5">
        <f t="shared" si="8826"/>
        <v>30015.5</v>
      </c>
      <c r="J3519" s="5">
        <f t="shared" si="8826"/>
        <v>0</v>
      </c>
      <c r="K3519" s="5">
        <f t="shared" si="8826"/>
        <v>0</v>
      </c>
      <c r="L3519" s="5">
        <f t="shared" si="8826"/>
        <v>0</v>
      </c>
      <c r="M3519" s="5">
        <f t="shared" si="8815"/>
        <v>33738.9</v>
      </c>
      <c r="N3519" s="5">
        <f t="shared" si="8816"/>
        <v>30015.5</v>
      </c>
      <c r="O3519" s="5">
        <f t="shared" si="8817"/>
        <v>30015.5</v>
      </c>
      <c r="P3519" s="5">
        <f t="shared" ref="P3519:V3519" si="8827">P3520+P3523</f>
        <v>0</v>
      </c>
      <c r="Q3519" s="5">
        <f t="shared" ref="Q3519:R3519" si="8828">Q3520+Q3523</f>
        <v>0</v>
      </c>
      <c r="R3519" s="5">
        <f t="shared" si="8828"/>
        <v>0</v>
      </c>
      <c r="S3519" s="5">
        <f t="shared" ref="S3519" si="8829">S3520+S3523</f>
        <v>0</v>
      </c>
      <c r="T3519" s="5">
        <f t="shared" si="8827"/>
        <v>3069.5</v>
      </c>
      <c r="U3519" s="5">
        <f t="shared" si="8827"/>
        <v>0</v>
      </c>
      <c r="V3519" s="5">
        <f t="shared" si="8827"/>
        <v>0</v>
      </c>
      <c r="W3519" s="5">
        <f t="shared" ref="W3519:AF3519" si="8830">W3520+W3523</f>
        <v>0</v>
      </c>
      <c r="X3519" s="5">
        <f t="shared" si="8830"/>
        <v>0</v>
      </c>
      <c r="Y3519" s="5">
        <f t="shared" si="8830"/>
        <v>0</v>
      </c>
      <c r="Z3519" s="5">
        <f t="shared" si="8830"/>
        <v>0</v>
      </c>
      <c r="AA3519" s="5">
        <f t="shared" si="8830"/>
        <v>0</v>
      </c>
      <c r="AB3519" s="5">
        <f t="shared" si="8830"/>
        <v>0</v>
      </c>
      <c r="AC3519" s="5">
        <f t="shared" si="8830"/>
        <v>0</v>
      </c>
      <c r="AD3519" s="5">
        <f t="shared" ref="AD3519" si="8831">AD3520+AD3523</f>
        <v>0</v>
      </c>
      <c r="AE3519" s="5">
        <f t="shared" ref="AE3519" si="8832">AE3520+AE3523</f>
        <v>0</v>
      </c>
      <c r="AF3519" s="5">
        <f t="shared" si="8830"/>
        <v>0</v>
      </c>
      <c r="AG3519" s="5">
        <f t="shared" si="8707"/>
        <v>36808.400000000001</v>
      </c>
      <c r="AH3519" s="5">
        <f t="shared" si="8702"/>
        <v>30015.5</v>
      </c>
      <c r="AI3519" s="5">
        <f t="shared" si="8703"/>
        <v>30015.5</v>
      </c>
      <c r="AJ3519" s="5">
        <f t="shared" ref="AJ3519:BI3519" si="8833">AJ3520+AJ3523</f>
        <v>0</v>
      </c>
      <c r="AK3519" s="5">
        <f t="shared" si="8709"/>
        <v>36808.400000000001</v>
      </c>
      <c r="AL3519" s="5">
        <f t="shared" si="8710"/>
        <v>30015.5</v>
      </c>
      <c r="AM3519" s="5">
        <f t="shared" si="8711"/>
        <v>30015.5</v>
      </c>
      <c r="AN3519" s="5">
        <f t="shared" ref="AN3519:BA3519" si="8834">AN3520+AN3523</f>
        <v>0</v>
      </c>
      <c r="AO3519" s="5">
        <f t="shared" si="8834"/>
        <v>0</v>
      </c>
      <c r="AP3519" s="5">
        <f t="shared" si="8834"/>
        <v>0</v>
      </c>
      <c r="AQ3519" s="5">
        <f t="shared" si="8834"/>
        <v>0</v>
      </c>
      <c r="AR3519" s="5">
        <f t="shared" si="8834"/>
        <v>0</v>
      </c>
      <c r="AS3519" s="5">
        <f t="shared" si="8834"/>
        <v>0</v>
      </c>
      <c r="AT3519" s="5">
        <f t="shared" si="8834"/>
        <v>0</v>
      </c>
      <c r="AU3519" s="5">
        <f t="shared" ref="AU3519" si="8835">AU3520+AU3523</f>
        <v>0</v>
      </c>
      <c r="AV3519" s="5">
        <f t="shared" ref="AV3519:BE3519" si="8836">AV3520+AV3523</f>
        <v>0</v>
      </c>
      <c r="AW3519" s="5">
        <f t="shared" si="8836"/>
        <v>0</v>
      </c>
      <c r="AX3519" s="5">
        <f t="shared" si="8836"/>
        <v>0</v>
      </c>
      <c r="AY3519" s="5">
        <f t="shared" si="8836"/>
        <v>0</v>
      </c>
      <c r="AZ3519" s="5">
        <f t="shared" si="8834"/>
        <v>0</v>
      </c>
      <c r="BA3519" s="5">
        <f t="shared" si="8834"/>
        <v>0</v>
      </c>
      <c r="BB3519" s="5">
        <f t="shared" si="8836"/>
        <v>0</v>
      </c>
      <c r="BC3519" s="5">
        <f t="shared" si="8836"/>
        <v>0</v>
      </c>
      <c r="BD3519" s="5">
        <f t="shared" si="8836"/>
        <v>0</v>
      </c>
      <c r="BE3519" s="5">
        <f t="shared" si="8836"/>
        <v>0</v>
      </c>
      <c r="BF3519" s="5">
        <f t="shared" si="8712"/>
        <v>36808.400000000001</v>
      </c>
      <c r="BG3519" s="5">
        <f t="shared" si="8713"/>
        <v>30015.5</v>
      </c>
      <c r="BH3519" s="5">
        <f t="shared" si="8714"/>
        <v>30015.5</v>
      </c>
      <c r="BI3519" s="5">
        <f t="shared" si="8833"/>
        <v>0</v>
      </c>
    </row>
    <row r="3520" spans="1:61" ht="31.5" x14ac:dyDescent="0.25">
      <c r="A3520" s="4" t="s">
        <v>306</v>
      </c>
      <c r="B3520" s="4" t="s">
        <v>96</v>
      </c>
      <c r="C3520" s="4" t="s">
        <v>96</v>
      </c>
      <c r="D3520" s="4" t="s">
        <v>31</v>
      </c>
      <c r="E3520" s="4"/>
      <c r="F3520" s="14" t="s">
        <v>874</v>
      </c>
      <c r="G3520" s="5">
        <f t="shared" ref="G3520:L3521" si="8837">G3521</f>
        <v>31689.599999999999</v>
      </c>
      <c r="H3520" s="5">
        <f t="shared" si="8837"/>
        <v>27993.5</v>
      </c>
      <c r="I3520" s="5">
        <f t="shared" si="8837"/>
        <v>27993.5</v>
      </c>
      <c r="J3520" s="5">
        <f t="shared" si="8837"/>
        <v>0</v>
      </c>
      <c r="K3520" s="5">
        <f t="shared" si="8837"/>
        <v>0</v>
      </c>
      <c r="L3520" s="5">
        <f t="shared" si="8837"/>
        <v>0</v>
      </c>
      <c r="M3520" s="5">
        <f t="shared" si="8815"/>
        <v>31689.599999999999</v>
      </c>
      <c r="N3520" s="5">
        <f t="shared" si="8816"/>
        <v>27993.5</v>
      </c>
      <c r="O3520" s="5">
        <f t="shared" si="8817"/>
        <v>27993.5</v>
      </c>
      <c r="P3520" s="5">
        <f t="shared" ref="P3520:V3521" si="8838">P3521</f>
        <v>0</v>
      </c>
      <c r="Q3520" s="5">
        <f t="shared" si="8838"/>
        <v>0</v>
      </c>
      <c r="R3520" s="5">
        <f t="shared" si="8838"/>
        <v>0</v>
      </c>
      <c r="S3520" s="5">
        <f t="shared" si="8838"/>
        <v>0</v>
      </c>
      <c r="T3520" s="5">
        <f t="shared" si="8838"/>
        <v>2967</v>
      </c>
      <c r="U3520" s="5">
        <f t="shared" si="8838"/>
        <v>0</v>
      </c>
      <c r="V3520" s="5">
        <f t="shared" si="8838"/>
        <v>0</v>
      </c>
      <c r="W3520" s="5">
        <f t="shared" ref="W3520:AF3521" si="8839">W3521</f>
        <v>0</v>
      </c>
      <c r="X3520" s="5">
        <f t="shared" si="8839"/>
        <v>0</v>
      </c>
      <c r="Y3520" s="5">
        <f t="shared" si="8839"/>
        <v>0</v>
      </c>
      <c r="Z3520" s="5">
        <f t="shared" si="8839"/>
        <v>0</v>
      </c>
      <c r="AA3520" s="5">
        <f t="shared" si="8839"/>
        <v>0</v>
      </c>
      <c r="AB3520" s="5">
        <f t="shared" si="8839"/>
        <v>0</v>
      </c>
      <c r="AC3520" s="5">
        <f t="shared" si="8839"/>
        <v>0</v>
      </c>
      <c r="AD3520" s="5">
        <f t="shared" si="8839"/>
        <v>0</v>
      </c>
      <c r="AE3520" s="5">
        <f t="shared" si="8839"/>
        <v>0</v>
      </c>
      <c r="AF3520" s="5">
        <f t="shared" si="8839"/>
        <v>0</v>
      </c>
      <c r="AG3520" s="5">
        <f t="shared" si="8707"/>
        <v>34656.6</v>
      </c>
      <c r="AH3520" s="5">
        <f t="shared" si="8702"/>
        <v>27993.5</v>
      </c>
      <c r="AI3520" s="5">
        <f t="shared" si="8703"/>
        <v>27993.5</v>
      </c>
      <c r="AJ3520" s="5">
        <f t="shared" ref="AJ3520:BI3521" si="8840">AJ3521</f>
        <v>0</v>
      </c>
      <c r="AK3520" s="5">
        <f t="shared" si="8709"/>
        <v>34656.6</v>
      </c>
      <c r="AL3520" s="5">
        <f t="shared" si="8710"/>
        <v>27993.5</v>
      </c>
      <c r="AM3520" s="5">
        <f t="shared" si="8711"/>
        <v>27993.5</v>
      </c>
      <c r="AN3520" s="5">
        <f t="shared" si="8840"/>
        <v>0</v>
      </c>
      <c r="AO3520" s="5">
        <f t="shared" si="8840"/>
        <v>0</v>
      </c>
      <c r="AP3520" s="5">
        <f t="shared" si="8840"/>
        <v>0</v>
      </c>
      <c r="AQ3520" s="5">
        <f t="shared" si="8840"/>
        <v>0</v>
      </c>
      <c r="AR3520" s="5">
        <f t="shared" si="8840"/>
        <v>0</v>
      </c>
      <c r="AS3520" s="5">
        <f t="shared" si="8840"/>
        <v>0</v>
      </c>
      <c r="AT3520" s="5">
        <f t="shared" si="8840"/>
        <v>0</v>
      </c>
      <c r="AU3520" s="5">
        <f t="shared" si="8840"/>
        <v>0</v>
      </c>
      <c r="AV3520" s="5">
        <f t="shared" si="8840"/>
        <v>0</v>
      </c>
      <c r="AW3520" s="5">
        <f t="shared" si="8840"/>
        <v>0</v>
      </c>
      <c r="AX3520" s="5">
        <f t="shared" si="8840"/>
        <v>0</v>
      </c>
      <c r="AY3520" s="5">
        <f t="shared" si="8840"/>
        <v>0</v>
      </c>
      <c r="AZ3520" s="5">
        <f t="shared" si="8840"/>
        <v>0</v>
      </c>
      <c r="BA3520" s="5">
        <f t="shared" si="8840"/>
        <v>0</v>
      </c>
      <c r="BB3520" s="5">
        <f t="shared" si="8840"/>
        <v>0</v>
      </c>
      <c r="BC3520" s="5">
        <f t="shared" si="8840"/>
        <v>0</v>
      </c>
      <c r="BD3520" s="5">
        <f t="shared" si="8840"/>
        <v>0</v>
      </c>
      <c r="BE3520" s="5">
        <f t="shared" si="8840"/>
        <v>0</v>
      </c>
      <c r="BF3520" s="5">
        <f t="shared" si="8712"/>
        <v>34656.6</v>
      </c>
      <c r="BG3520" s="5">
        <f t="shared" si="8713"/>
        <v>27993.5</v>
      </c>
      <c r="BH3520" s="5">
        <f t="shared" si="8714"/>
        <v>27993.5</v>
      </c>
      <c r="BI3520" s="5">
        <f t="shared" si="8840"/>
        <v>0</v>
      </c>
    </row>
    <row r="3521" spans="1:61" ht="78.75" x14ac:dyDescent="0.25">
      <c r="A3521" s="4" t="s">
        <v>306</v>
      </c>
      <c r="B3521" s="4" t="s">
        <v>96</v>
      </c>
      <c r="C3521" s="4" t="s">
        <v>96</v>
      </c>
      <c r="D3521" s="4" t="s">
        <v>31</v>
      </c>
      <c r="E3521" s="4" t="s">
        <v>22</v>
      </c>
      <c r="F3521" s="14" t="s">
        <v>556</v>
      </c>
      <c r="G3521" s="5">
        <f t="shared" si="8837"/>
        <v>31689.599999999999</v>
      </c>
      <c r="H3521" s="5">
        <f t="shared" si="8837"/>
        <v>27993.5</v>
      </c>
      <c r="I3521" s="5">
        <f t="shared" si="8837"/>
        <v>27993.5</v>
      </c>
      <c r="J3521" s="5">
        <f t="shared" si="8837"/>
        <v>0</v>
      </c>
      <c r="K3521" s="5">
        <f t="shared" si="8837"/>
        <v>0</v>
      </c>
      <c r="L3521" s="5">
        <f t="shared" si="8837"/>
        <v>0</v>
      </c>
      <c r="M3521" s="5">
        <f t="shared" si="8815"/>
        <v>31689.599999999999</v>
      </c>
      <c r="N3521" s="5">
        <f t="shared" si="8816"/>
        <v>27993.5</v>
      </c>
      <c r="O3521" s="5">
        <f t="shared" si="8817"/>
        <v>27993.5</v>
      </c>
      <c r="P3521" s="5">
        <f t="shared" si="8838"/>
        <v>0</v>
      </c>
      <c r="Q3521" s="5">
        <f t="shared" si="8838"/>
        <v>0</v>
      </c>
      <c r="R3521" s="5">
        <f t="shared" si="8838"/>
        <v>0</v>
      </c>
      <c r="S3521" s="5">
        <f t="shared" si="8838"/>
        <v>0</v>
      </c>
      <c r="T3521" s="5">
        <f t="shared" si="8838"/>
        <v>2967</v>
      </c>
      <c r="U3521" s="5">
        <f t="shared" si="8838"/>
        <v>0</v>
      </c>
      <c r="V3521" s="5">
        <f t="shared" si="8838"/>
        <v>0</v>
      </c>
      <c r="W3521" s="5">
        <f t="shared" si="8839"/>
        <v>0</v>
      </c>
      <c r="X3521" s="5">
        <f t="shared" si="8839"/>
        <v>0</v>
      </c>
      <c r="Y3521" s="5">
        <f t="shared" si="8839"/>
        <v>0</v>
      </c>
      <c r="Z3521" s="5">
        <f t="shared" si="8839"/>
        <v>0</v>
      </c>
      <c r="AA3521" s="5">
        <f t="shared" si="8839"/>
        <v>0</v>
      </c>
      <c r="AB3521" s="5">
        <f t="shared" si="8839"/>
        <v>0</v>
      </c>
      <c r="AC3521" s="5">
        <f t="shared" si="8839"/>
        <v>0</v>
      </c>
      <c r="AD3521" s="5">
        <f t="shared" si="8839"/>
        <v>0</v>
      </c>
      <c r="AE3521" s="5">
        <f t="shared" si="8839"/>
        <v>0</v>
      </c>
      <c r="AF3521" s="5">
        <f t="shared" si="8839"/>
        <v>0</v>
      </c>
      <c r="AG3521" s="5">
        <f t="shared" si="8707"/>
        <v>34656.6</v>
      </c>
      <c r="AH3521" s="5">
        <f t="shared" si="8702"/>
        <v>27993.5</v>
      </c>
      <c r="AI3521" s="5">
        <f t="shared" si="8703"/>
        <v>27993.5</v>
      </c>
      <c r="AJ3521" s="5">
        <f t="shared" si="8840"/>
        <v>0</v>
      </c>
      <c r="AK3521" s="5">
        <f t="shared" si="8709"/>
        <v>34656.6</v>
      </c>
      <c r="AL3521" s="5">
        <f t="shared" si="8710"/>
        <v>27993.5</v>
      </c>
      <c r="AM3521" s="5">
        <f t="shared" si="8711"/>
        <v>27993.5</v>
      </c>
      <c r="AN3521" s="5">
        <f t="shared" si="8840"/>
        <v>0</v>
      </c>
      <c r="AO3521" s="5">
        <f t="shared" si="8840"/>
        <v>0</v>
      </c>
      <c r="AP3521" s="5">
        <f t="shared" si="8840"/>
        <v>0</v>
      </c>
      <c r="AQ3521" s="5">
        <f t="shared" si="8840"/>
        <v>0</v>
      </c>
      <c r="AR3521" s="5">
        <f t="shared" si="8840"/>
        <v>0</v>
      </c>
      <c r="AS3521" s="5">
        <f t="shared" si="8840"/>
        <v>0</v>
      </c>
      <c r="AT3521" s="5">
        <f t="shared" si="8840"/>
        <v>0</v>
      </c>
      <c r="AU3521" s="5">
        <f t="shared" si="8840"/>
        <v>0</v>
      </c>
      <c r="AV3521" s="5">
        <f t="shared" si="8840"/>
        <v>0</v>
      </c>
      <c r="AW3521" s="5">
        <f t="shared" si="8840"/>
        <v>0</v>
      </c>
      <c r="AX3521" s="5">
        <f t="shared" si="8840"/>
        <v>0</v>
      </c>
      <c r="AY3521" s="5">
        <f t="shared" si="8840"/>
        <v>0</v>
      </c>
      <c r="AZ3521" s="5">
        <f t="shared" si="8840"/>
        <v>0</v>
      </c>
      <c r="BA3521" s="5">
        <f t="shared" si="8840"/>
        <v>0</v>
      </c>
      <c r="BB3521" s="5">
        <f t="shared" si="8840"/>
        <v>0</v>
      </c>
      <c r="BC3521" s="5">
        <f t="shared" si="8840"/>
        <v>0</v>
      </c>
      <c r="BD3521" s="5">
        <f t="shared" si="8840"/>
        <v>0</v>
      </c>
      <c r="BE3521" s="5">
        <f t="shared" si="8840"/>
        <v>0</v>
      </c>
      <c r="BF3521" s="5">
        <f t="shared" si="8712"/>
        <v>34656.6</v>
      </c>
      <c r="BG3521" s="5">
        <f t="shared" si="8713"/>
        <v>27993.5</v>
      </c>
      <c r="BH3521" s="5">
        <f t="shared" si="8714"/>
        <v>27993.5</v>
      </c>
      <c r="BI3521" s="5">
        <f t="shared" si="8840"/>
        <v>0</v>
      </c>
    </row>
    <row r="3522" spans="1:61" ht="31.5" x14ac:dyDescent="0.25">
      <c r="A3522" s="4" t="s">
        <v>306</v>
      </c>
      <c r="B3522" s="4" t="s">
        <v>96</v>
      </c>
      <c r="C3522" s="4" t="s">
        <v>96</v>
      </c>
      <c r="D3522" s="4" t="s">
        <v>31</v>
      </c>
      <c r="E3522" s="4" t="s">
        <v>32</v>
      </c>
      <c r="F3522" s="14" t="s">
        <v>558</v>
      </c>
      <c r="G3522" s="5">
        <v>31689.599999999999</v>
      </c>
      <c r="H3522" s="5">
        <v>27993.5</v>
      </c>
      <c r="I3522" s="5">
        <v>27993.5</v>
      </c>
      <c r="J3522" s="5"/>
      <c r="K3522" s="5"/>
      <c r="L3522" s="5"/>
      <c r="M3522" s="5">
        <f t="shared" si="8815"/>
        <v>31689.599999999999</v>
      </c>
      <c r="N3522" s="5">
        <f t="shared" si="8816"/>
        <v>27993.5</v>
      </c>
      <c r="O3522" s="5">
        <f t="shared" si="8817"/>
        <v>27993.5</v>
      </c>
      <c r="P3522" s="5"/>
      <c r="Q3522" s="5"/>
      <c r="R3522" s="5"/>
      <c r="S3522" s="5"/>
      <c r="T3522" s="5">
        <v>2967</v>
      </c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>
        <f t="shared" si="8707"/>
        <v>34656.6</v>
      </c>
      <c r="AH3522" s="5">
        <f t="shared" si="8702"/>
        <v>27993.5</v>
      </c>
      <c r="AI3522" s="5">
        <f t="shared" si="8703"/>
        <v>27993.5</v>
      </c>
      <c r="AJ3522" s="5"/>
      <c r="AK3522" s="5">
        <f t="shared" si="8709"/>
        <v>34656.6</v>
      </c>
      <c r="AL3522" s="5">
        <f t="shared" si="8710"/>
        <v>27993.5</v>
      </c>
      <c r="AM3522" s="5">
        <f t="shared" si="8711"/>
        <v>27993.5</v>
      </c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/>
      <c r="BA3522" s="5"/>
      <c r="BB3522" s="5"/>
      <c r="BC3522" s="5"/>
      <c r="BD3522" s="5"/>
      <c r="BE3522" s="5"/>
      <c r="BF3522" s="5">
        <f t="shared" si="8712"/>
        <v>34656.6</v>
      </c>
      <c r="BG3522" s="5">
        <f t="shared" si="8713"/>
        <v>27993.5</v>
      </c>
      <c r="BH3522" s="5">
        <f t="shared" si="8714"/>
        <v>27993.5</v>
      </c>
      <c r="BI3522" s="5"/>
    </row>
    <row r="3523" spans="1:61" ht="31.5" x14ac:dyDescent="0.25">
      <c r="A3523" s="4" t="s">
        <v>306</v>
      </c>
      <c r="B3523" s="4" t="s">
        <v>96</v>
      </c>
      <c r="C3523" s="4" t="s">
        <v>96</v>
      </c>
      <c r="D3523" s="4" t="s">
        <v>33</v>
      </c>
      <c r="E3523" s="4"/>
      <c r="F3523" s="14" t="s">
        <v>875</v>
      </c>
      <c r="G3523" s="5">
        <f>G3524+G3526</f>
        <v>2049.3000000000002</v>
      </c>
      <c r="H3523" s="5">
        <f t="shared" ref="H3523:BI3523" si="8841">H3524+H3526</f>
        <v>2022</v>
      </c>
      <c r="I3523" s="5">
        <f t="shared" si="8841"/>
        <v>2022</v>
      </c>
      <c r="J3523" s="5">
        <f t="shared" ref="J3523:L3523" si="8842">J3524+J3526</f>
        <v>0</v>
      </c>
      <c r="K3523" s="5">
        <f t="shared" si="8842"/>
        <v>0</v>
      </c>
      <c r="L3523" s="5">
        <f t="shared" si="8842"/>
        <v>0</v>
      </c>
      <c r="M3523" s="5">
        <f t="shared" si="8815"/>
        <v>2049.3000000000002</v>
      </c>
      <c r="N3523" s="5">
        <f t="shared" si="8816"/>
        <v>2022</v>
      </c>
      <c r="O3523" s="5">
        <f t="shared" si="8817"/>
        <v>2022</v>
      </c>
      <c r="P3523" s="5">
        <f t="shared" ref="P3523:V3523" si="8843">P3524+P3526</f>
        <v>0</v>
      </c>
      <c r="Q3523" s="5">
        <f t="shared" ref="Q3523:R3523" si="8844">Q3524+Q3526</f>
        <v>0</v>
      </c>
      <c r="R3523" s="5">
        <f t="shared" si="8844"/>
        <v>0</v>
      </c>
      <c r="S3523" s="5">
        <f t="shared" ref="S3523" si="8845">S3524+S3526</f>
        <v>0</v>
      </c>
      <c r="T3523" s="5">
        <f t="shared" si="8843"/>
        <v>102.5</v>
      </c>
      <c r="U3523" s="5">
        <f t="shared" si="8843"/>
        <v>0</v>
      </c>
      <c r="V3523" s="5">
        <f t="shared" si="8843"/>
        <v>0</v>
      </c>
      <c r="W3523" s="5">
        <f t="shared" ref="W3523:AF3523" si="8846">W3524+W3526</f>
        <v>0</v>
      </c>
      <c r="X3523" s="5">
        <f t="shared" si="8846"/>
        <v>0</v>
      </c>
      <c r="Y3523" s="5">
        <f t="shared" si="8846"/>
        <v>0</v>
      </c>
      <c r="Z3523" s="5">
        <f t="shared" si="8846"/>
        <v>0</v>
      </c>
      <c r="AA3523" s="5">
        <f t="shared" si="8846"/>
        <v>0</v>
      </c>
      <c r="AB3523" s="5">
        <f t="shared" si="8846"/>
        <v>0</v>
      </c>
      <c r="AC3523" s="5">
        <f t="shared" si="8846"/>
        <v>0</v>
      </c>
      <c r="AD3523" s="5">
        <f t="shared" ref="AD3523" si="8847">AD3524+AD3526</f>
        <v>0</v>
      </c>
      <c r="AE3523" s="5">
        <f t="shared" ref="AE3523" si="8848">AE3524+AE3526</f>
        <v>0</v>
      </c>
      <c r="AF3523" s="5">
        <f t="shared" si="8846"/>
        <v>0</v>
      </c>
      <c r="AG3523" s="5">
        <f t="shared" si="8707"/>
        <v>2151.8000000000002</v>
      </c>
      <c r="AH3523" s="5">
        <f t="shared" si="8702"/>
        <v>2022</v>
      </c>
      <c r="AI3523" s="5">
        <f t="shared" si="8703"/>
        <v>2022</v>
      </c>
      <c r="AJ3523" s="5">
        <f t="shared" ref="AJ3523" si="8849">AJ3524+AJ3526</f>
        <v>0</v>
      </c>
      <c r="AK3523" s="5">
        <f t="shared" si="8709"/>
        <v>2151.8000000000002</v>
      </c>
      <c r="AL3523" s="5">
        <f t="shared" si="8710"/>
        <v>2022</v>
      </c>
      <c r="AM3523" s="5">
        <f t="shared" si="8711"/>
        <v>2022</v>
      </c>
      <c r="AN3523" s="5">
        <f t="shared" ref="AN3523:BA3523" si="8850">AN3524+AN3526</f>
        <v>0</v>
      </c>
      <c r="AO3523" s="5">
        <f t="shared" si="8850"/>
        <v>0</v>
      </c>
      <c r="AP3523" s="5">
        <f t="shared" si="8850"/>
        <v>0</v>
      </c>
      <c r="AQ3523" s="5">
        <f t="shared" si="8850"/>
        <v>0</v>
      </c>
      <c r="AR3523" s="5">
        <f t="shared" si="8850"/>
        <v>0</v>
      </c>
      <c r="AS3523" s="5">
        <f t="shared" si="8850"/>
        <v>0</v>
      </c>
      <c r="AT3523" s="5">
        <f t="shared" si="8850"/>
        <v>0</v>
      </c>
      <c r="AU3523" s="5">
        <f t="shared" ref="AU3523" si="8851">AU3524+AU3526</f>
        <v>0</v>
      </c>
      <c r="AV3523" s="5">
        <f t="shared" ref="AV3523:BE3523" si="8852">AV3524+AV3526</f>
        <v>0</v>
      </c>
      <c r="AW3523" s="5">
        <f t="shared" si="8852"/>
        <v>0</v>
      </c>
      <c r="AX3523" s="5">
        <f t="shared" si="8852"/>
        <v>0</v>
      </c>
      <c r="AY3523" s="5">
        <f t="shared" si="8852"/>
        <v>0</v>
      </c>
      <c r="AZ3523" s="5">
        <f t="shared" si="8850"/>
        <v>0</v>
      </c>
      <c r="BA3523" s="5">
        <f t="shared" si="8850"/>
        <v>0</v>
      </c>
      <c r="BB3523" s="5">
        <f t="shared" si="8852"/>
        <v>0</v>
      </c>
      <c r="BC3523" s="5">
        <f t="shared" si="8852"/>
        <v>0</v>
      </c>
      <c r="BD3523" s="5">
        <f t="shared" si="8852"/>
        <v>0</v>
      </c>
      <c r="BE3523" s="5">
        <f t="shared" si="8852"/>
        <v>0</v>
      </c>
      <c r="BF3523" s="5">
        <f t="shared" si="8712"/>
        <v>2151.8000000000002</v>
      </c>
      <c r="BG3523" s="5">
        <f t="shared" si="8713"/>
        <v>2022</v>
      </c>
      <c r="BH3523" s="5">
        <f t="shared" si="8714"/>
        <v>2022</v>
      </c>
      <c r="BI3523" s="5">
        <f t="shared" si="8841"/>
        <v>0</v>
      </c>
    </row>
    <row r="3524" spans="1:61" ht="78.75" x14ac:dyDescent="0.25">
      <c r="A3524" s="4" t="s">
        <v>306</v>
      </c>
      <c r="B3524" s="4" t="s">
        <v>96</v>
      </c>
      <c r="C3524" s="4" t="s">
        <v>96</v>
      </c>
      <c r="D3524" s="4" t="s">
        <v>33</v>
      </c>
      <c r="E3524" s="4" t="s">
        <v>22</v>
      </c>
      <c r="F3524" s="14" t="s">
        <v>556</v>
      </c>
      <c r="G3524" s="5">
        <f t="shared" ref="G3524:L3524" si="8853">G3525</f>
        <v>100</v>
      </c>
      <c r="H3524" s="5">
        <f t="shared" si="8853"/>
        <v>100</v>
      </c>
      <c r="I3524" s="5">
        <f t="shared" si="8853"/>
        <v>100</v>
      </c>
      <c r="J3524" s="5">
        <f t="shared" si="8853"/>
        <v>0</v>
      </c>
      <c r="K3524" s="5">
        <f t="shared" si="8853"/>
        <v>0</v>
      </c>
      <c r="L3524" s="5">
        <f t="shared" si="8853"/>
        <v>0</v>
      </c>
      <c r="M3524" s="5">
        <f t="shared" si="8815"/>
        <v>100</v>
      </c>
      <c r="N3524" s="5">
        <f t="shared" si="8816"/>
        <v>100</v>
      </c>
      <c r="O3524" s="5">
        <f t="shared" si="8817"/>
        <v>100</v>
      </c>
      <c r="P3524" s="5">
        <f t="shared" ref="P3524:V3524" si="8854">P3525</f>
        <v>0</v>
      </c>
      <c r="Q3524" s="5">
        <f t="shared" si="8854"/>
        <v>0</v>
      </c>
      <c r="R3524" s="5">
        <f t="shared" si="8854"/>
        <v>0</v>
      </c>
      <c r="S3524" s="5">
        <f t="shared" si="8854"/>
        <v>0</v>
      </c>
      <c r="T3524" s="5">
        <f t="shared" si="8854"/>
        <v>0</v>
      </c>
      <c r="U3524" s="5">
        <f t="shared" si="8854"/>
        <v>0</v>
      </c>
      <c r="V3524" s="5">
        <f t="shared" si="8854"/>
        <v>0</v>
      </c>
      <c r="W3524" s="5">
        <f t="shared" ref="W3524:AF3524" si="8855">W3525</f>
        <v>0</v>
      </c>
      <c r="X3524" s="5">
        <f t="shared" si="8855"/>
        <v>0</v>
      </c>
      <c r="Y3524" s="5">
        <f t="shared" si="8855"/>
        <v>0</v>
      </c>
      <c r="Z3524" s="5">
        <f t="shared" si="8855"/>
        <v>0</v>
      </c>
      <c r="AA3524" s="5">
        <f t="shared" si="8855"/>
        <v>0</v>
      </c>
      <c r="AB3524" s="5">
        <f t="shared" si="8855"/>
        <v>0</v>
      </c>
      <c r="AC3524" s="5">
        <f t="shared" si="8855"/>
        <v>0</v>
      </c>
      <c r="AD3524" s="5">
        <f t="shared" si="8855"/>
        <v>0</v>
      </c>
      <c r="AE3524" s="5">
        <f t="shared" si="8855"/>
        <v>0</v>
      </c>
      <c r="AF3524" s="5">
        <f t="shared" si="8855"/>
        <v>0</v>
      </c>
      <c r="AG3524" s="5">
        <f t="shared" si="8707"/>
        <v>100</v>
      </c>
      <c r="AH3524" s="5">
        <f t="shared" si="8702"/>
        <v>100</v>
      </c>
      <c r="AI3524" s="5">
        <f t="shared" si="8703"/>
        <v>100</v>
      </c>
      <c r="AJ3524" s="5">
        <f t="shared" ref="AJ3524:BI3524" si="8856">AJ3525</f>
        <v>0</v>
      </c>
      <c r="AK3524" s="5">
        <f t="shared" si="8709"/>
        <v>100</v>
      </c>
      <c r="AL3524" s="5">
        <f t="shared" si="8710"/>
        <v>100</v>
      </c>
      <c r="AM3524" s="5">
        <f t="shared" si="8711"/>
        <v>100</v>
      </c>
      <c r="AN3524" s="5">
        <f t="shared" si="8856"/>
        <v>0</v>
      </c>
      <c r="AO3524" s="5">
        <f t="shared" si="8856"/>
        <v>0</v>
      </c>
      <c r="AP3524" s="5">
        <f t="shared" si="8856"/>
        <v>0</v>
      </c>
      <c r="AQ3524" s="5">
        <f t="shared" si="8856"/>
        <v>0</v>
      </c>
      <c r="AR3524" s="5">
        <f t="shared" si="8856"/>
        <v>0</v>
      </c>
      <c r="AS3524" s="5">
        <f t="shared" si="8856"/>
        <v>0</v>
      </c>
      <c r="AT3524" s="5">
        <f t="shared" si="8856"/>
        <v>0</v>
      </c>
      <c r="AU3524" s="5">
        <f t="shared" si="8856"/>
        <v>0</v>
      </c>
      <c r="AV3524" s="5">
        <f t="shared" si="8856"/>
        <v>0</v>
      </c>
      <c r="AW3524" s="5">
        <f t="shared" si="8856"/>
        <v>0</v>
      </c>
      <c r="AX3524" s="5">
        <f t="shared" si="8856"/>
        <v>0</v>
      </c>
      <c r="AY3524" s="5">
        <f t="shared" si="8856"/>
        <v>0</v>
      </c>
      <c r="AZ3524" s="5">
        <f t="shared" si="8856"/>
        <v>0</v>
      </c>
      <c r="BA3524" s="5">
        <f t="shared" si="8856"/>
        <v>0</v>
      </c>
      <c r="BB3524" s="5">
        <f t="shared" si="8856"/>
        <v>0</v>
      </c>
      <c r="BC3524" s="5">
        <f t="shared" si="8856"/>
        <v>0</v>
      </c>
      <c r="BD3524" s="5">
        <f t="shared" si="8856"/>
        <v>0</v>
      </c>
      <c r="BE3524" s="5">
        <f t="shared" si="8856"/>
        <v>0</v>
      </c>
      <c r="BF3524" s="5">
        <f t="shared" si="8712"/>
        <v>100</v>
      </c>
      <c r="BG3524" s="5">
        <f t="shared" si="8713"/>
        <v>100</v>
      </c>
      <c r="BH3524" s="5">
        <f t="shared" si="8714"/>
        <v>100</v>
      </c>
      <c r="BI3524" s="5">
        <f t="shared" si="8856"/>
        <v>0</v>
      </c>
    </row>
    <row r="3525" spans="1:61" ht="31.5" x14ac:dyDescent="0.25">
      <c r="A3525" s="4" t="s">
        <v>306</v>
      </c>
      <c r="B3525" s="4" t="s">
        <v>96</v>
      </c>
      <c r="C3525" s="4" t="s">
        <v>96</v>
      </c>
      <c r="D3525" s="4" t="s">
        <v>33</v>
      </c>
      <c r="E3525" s="4" t="s">
        <v>32</v>
      </c>
      <c r="F3525" s="14" t="s">
        <v>558</v>
      </c>
      <c r="G3525" s="5">
        <v>100</v>
      </c>
      <c r="H3525" s="5">
        <v>100</v>
      </c>
      <c r="I3525" s="5">
        <v>100</v>
      </c>
      <c r="J3525" s="5"/>
      <c r="K3525" s="5"/>
      <c r="L3525" s="5"/>
      <c r="M3525" s="5">
        <f t="shared" si="8815"/>
        <v>100</v>
      </c>
      <c r="N3525" s="5">
        <f t="shared" si="8816"/>
        <v>100</v>
      </c>
      <c r="O3525" s="5">
        <f t="shared" si="8817"/>
        <v>100</v>
      </c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>
        <f t="shared" si="8707"/>
        <v>100</v>
      </c>
      <c r="AH3525" s="5">
        <f t="shared" si="8702"/>
        <v>100</v>
      </c>
      <c r="AI3525" s="5">
        <f t="shared" si="8703"/>
        <v>100</v>
      </c>
      <c r="AJ3525" s="5"/>
      <c r="AK3525" s="5">
        <f t="shared" si="8709"/>
        <v>100</v>
      </c>
      <c r="AL3525" s="5">
        <f t="shared" si="8710"/>
        <v>100</v>
      </c>
      <c r="AM3525" s="5">
        <f t="shared" si="8711"/>
        <v>100</v>
      </c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5"/>
      <c r="BA3525" s="5"/>
      <c r="BB3525" s="5"/>
      <c r="BC3525" s="5"/>
      <c r="BD3525" s="5"/>
      <c r="BE3525" s="5"/>
      <c r="BF3525" s="5">
        <f t="shared" si="8712"/>
        <v>100</v>
      </c>
      <c r="BG3525" s="5">
        <f t="shared" si="8713"/>
        <v>100</v>
      </c>
      <c r="BH3525" s="5">
        <f t="shared" si="8714"/>
        <v>100</v>
      </c>
      <c r="BI3525" s="5"/>
    </row>
    <row r="3526" spans="1:61" ht="31.5" x14ac:dyDescent="0.25">
      <c r="A3526" s="4" t="s">
        <v>306</v>
      </c>
      <c r="B3526" s="4" t="s">
        <v>96</v>
      </c>
      <c r="C3526" s="4" t="s">
        <v>96</v>
      </c>
      <c r="D3526" s="4" t="s">
        <v>33</v>
      </c>
      <c r="E3526" s="4" t="s">
        <v>15</v>
      </c>
      <c r="F3526" s="14" t="s">
        <v>559</v>
      </c>
      <c r="G3526" s="5">
        <f t="shared" ref="G3526:L3526" si="8857">G3527</f>
        <v>1949.3</v>
      </c>
      <c r="H3526" s="5">
        <f t="shared" si="8857"/>
        <v>1922</v>
      </c>
      <c r="I3526" s="5">
        <f t="shared" si="8857"/>
        <v>1922</v>
      </c>
      <c r="J3526" s="5">
        <f t="shared" si="8857"/>
        <v>0</v>
      </c>
      <c r="K3526" s="5">
        <f t="shared" si="8857"/>
        <v>0</v>
      </c>
      <c r="L3526" s="5">
        <f t="shared" si="8857"/>
        <v>0</v>
      </c>
      <c r="M3526" s="5">
        <f t="shared" si="8815"/>
        <v>1949.3</v>
      </c>
      <c r="N3526" s="5">
        <f t="shared" si="8816"/>
        <v>1922</v>
      </c>
      <c r="O3526" s="5">
        <f t="shared" si="8817"/>
        <v>1922</v>
      </c>
      <c r="P3526" s="5">
        <f t="shared" ref="P3526:V3526" si="8858">P3527</f>
        <v>0</v>
      </c>
      <c r="Q3526" s="5">
        <f t="shared" si="8858"/>
        <v>0</v>
      </c>
      <c r="R3526" s="5">
        <f t="shared" si="8858"/>
        <v>0</v>
      </c>
      <c r="S3526" s="5">
        <f t="shared" si="8858"/>
        <v>0</v>
      </c>
      <c r="T3526" s="5">
        <f t="shared" si="8858"/>
        <v>102.5</v>
      </c>
      <c r="U3526" s="5">
        <f t="shared" si="8858"/>
        <v>0</v>
      </c>
      <c r="V3526" s="5">
        <f t="shared" si="8858"/>
        <v>0</v>
      </c>
      <c r="W3526" s="5">
        <f t="shared" ref="W3526:AF3526" si="8859">W3527</f>
        <v>0</v>
      </c>
      <c r="X3526" s="5">
        <f t="shared" si="8859"/>
        <v>0</v>
      </c>
      <c r="Y3526" s="5">
        <f t="shared" si="8859"/>
        <v>0</v>
      </c>
      <c r="Z3526" s="5">
        <f t="shared" si="8859"/>
        <v>0</v>
      </c>
      <c r="AA3526" s="5">
        <f t="shared" si="8859"/>
        <v>0</v>
      </c>
      <c r="AB3526" s="5">
        <f t="shared" si="8859"/>
        <v>0</v>
      </c>
      <c r="AC3526" s="5">
        <f t="shared" si="8859"/>
        <v>0</v>
      </c>
      <c r="AD3526" s="5">
        <f t="shared" si="8859"/>
        <v>0</v>
      </c>
      <c r="AE3526" s="5">
        <f t="shared" si="8859"/>
        <v>0</v>
      </c>
      <c r="AF3526" s="5">
        <f t="shared" si="8859"/>
        <v>0</v>
      </c>
      <c r="AG3526" s="5">
        <f t="shared" si="8707"/>
        <v>2051.8000000000002</v>
      </c>
      <c r="AH3526" s="5">
        <f t="shared" si="8702"/>
        <v>1922</v>
      </c>
      <c r="AI3526" s="5">
        <f t="shared" si="8703"/>
        <v>1922</v>
      </c>
      <c r="AJ3526" s="5">
        <f t="shared" ref="AJ3526:BI3526" si="8860">AJ3527</f>
        <v>0</v>
      </c>
      <c r="AK3526" s="5">
        <f t="shared" si="8709"/>
        <v>2051.8000000000002</v>
      </c>
      <c r="AL3526" s="5">
        <f t="shared" si="8710"/>
        <v>1922</v>
      </c>
      <c r="AM3526" s="5">
        <f t="shared" si="8711"/>
        <v>1922</v>
      </c>
      <c r="AN3526" s="5">
        <f t="shared" si="8860"/>
        <v>0</v>
      </c>
      <c r="AO3526" s="5">
        <f t="shared" si="8860"/>
        <v>0</v>
      </c>
      <c r="AP3526" s="5">
        <f t="shared" si="8860"/>
        <v>0</v>
      </c>
      <c r="AQ3526" s="5">
        <f t="shared" si="8860"/>
        <v>0</v>
      </c>
      <c r="AR3526" s="5">
        <f t="shared" si="8860"/>
        <v>0</v>
      </c>
      <c r="AS3526" s="5">
        <f t="shared" si="8860"/>
        <v>0</v>
      </c>
      <c r="AT3526" s="5">
        <f t="shared" si="8860"/>
        <v>0</v>
      </c>
      <c r="AU3526" s="5">
        <f t="shared" si="8860"/>
        <v>0</v>
      </c>
      <c r="AV3526" s="5">
        <f t="shared" si="8860"/>
        <v>0</v>
      </c>
      <c r="AW3526" s="5">
        <f t="shared" si="8860"/>
        <v>0</v>
      </c>
      <c r="AX3526" s="5">
        <f t="shared" si="8860"/>
        <v>0</v>
      </c>
      <c r="AY3526" s="5">
        <f t="shared" si="8860"/>
        <v>0</v>
      </c>
      <c r="AZ3526" s="5">
        <f t="shared" si="8860"/>
        <v>0</v>
      </c>
      <c r="BA3526" s="5">
        <f t="shared" si="8860"/>
        <v>0</v>
      </c>
      <c r="BB3526" s="5">
        <f t="shared" si="8860"/>
        <v>0</v>
      </c>
      <c r="BC3526" s="5">
        <f t="shared" si="8860"/>
        <v>0</v>
      </c>
      <c r="BD3526" s="5">
        <f t="shared" si="8860"/>
        <v>0</v>
      </c>
      <c r="BE3526" s="5">
        <f t="shared" si="8860"/>
        <v>0</v>
      </c>
      <c r="BF3526" s="5">
        <f t="shared" si="8712"/>
        <v>2051.8000000000002</v>
      </c>
      <c r="BG3526" s="5">
        <f t="shared" si="8713"/>
        <v>1922</v>
      </c>
      <c r="BH3526" s="5">
        <f t="shared" si="8714"/>
        <v>1922</v>
      </c>
      <c r="BI3526" s="5">
        <f t="shared" si="8860"/>
        <v>0</v>
      </c>
    </row>
    <row r="3527" spans="1:61" ht="31.5" x14ac:dyDescent="0.25">
      <c r="A3527" s="4" t="s">
        <v>306</v>
      </c>
      <c r="B3527" s="4" t="s">
        <v>96</v>
      </c>
      <c r="C3527" s="4" t="s">
        <v>96</v>
      </c>
      <c r="D3527" s="4" t="s">
        <v>33</v>
      </c>
      <c r="E3527" s="4" t="s">
        <v>16</v>
      </c>
      <c r="F3527" s="14" t="s">
        <v>560</v>
      </c>
      <c r="G3527" s="5">
        <v>1949.3</v>
      </c>
      <c r="H3527" s="5">
        <v>1922</v>
      </c>
      <c r="I3527" s="5">
        <v>1922</v>
      </c>
      <c r="J3527" s="5"/>
      <c r="K3527" s="5"/>
      <c r="L3527" s="5"/>
      <c r="M3527" s="5">
        <f t="shared" si="8815"/>
        <v>1949.3</v>
      </c>
      <c r="N3527" s="5">
        <f t="shared" si="8816"/>
        <v>1922</v>
      </c>
      <c r="O3527" s="5">
        <f t="shared" si="8817"/>
        <v>1922</v>
      </c>
      <c r="P3527" s="5"/>
      <c r="Q3527" s="5"/>
      <c r="R3527" s="5"/>
      <c r="S3527" s="5"/>
      <c r="T3527" s="5">
        <v>102.5</v>
      </c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>
        <f t="shared" si="8707"/>
        <v>2051.8000000000002</v>
      </c>
      <c r="AH3527" s="5">
        <f t="shared" si="8702"/>
        <v>1922</v>
      </c>
      <c r="AI3527" s="5">
        <f t="shared" si="8703"/>
        <v>1922</v>
      </c>
      <c r="AJ3527" s="5"/>
      <c r="AK3527" s="5">
        <f t="shared" si="8709"/>
        <v>2051.8000000000002</v>
      </c>
      <c r="AL3527" s="5">
        <f t="shared" si="8710"/>
        <v>1922</v>
      </c>
      <c r="AM3527" s="5">
        <f t="shared" si="8711"/>
        <v>1922</v>
      </c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5"/>
      <c r="BA3527" s="5"/>
      <c r="BB3527" s="5"/>
      <c r="BC3527" s="5"/>
      <c r="BD3527" s="5"/>
      <c r="BE3527" s="5"/>
      <c r="BF3527" s="5">
        <f t="shared" si="8712"/>
        <v>2051.8000000000002</v>
      </c>
      <c r="BG3527" s="5">
        <f t="shared" si="8713"/>
        <v>1922</v>
      </c>
      <c r="BH3527" s="5">
        <f t="shared" si="8714"/>
        <v>1922</v>
      </c>
      <c r="BI3527" s="5"/>
    </row>
    <row r="3528" spans="1:61" s="3" customFormat="1" ht="31.5" x14ac:dyDescent="0.25">
      <c r="A3528" s="7" t="s">
        <v>350</v>
      </c>
      <c r="B3528" s="7"/>
      <c r="C3528" s="7"/>
      <c r="D3528" s="7"/>
      <c r="E3528" s="7"/>
      <c r="F3528" s="25" t="s">
        <v>1011</v>
      </c>
      <c r="G3528" s="8">
        <f>G3529+G3587</f>
        <v>5019431.9999999991</v>
      </c>
      <c r="H3528" s="8">
        <f t="shared" ref="H3528:BI3528" si="8861">H3529+H3587</f>
        <v>6512464.2999999998</v>
      </c>
      <c r="I3528" s="8">
        <f t="shared" si="8861"/>
        <v>6300816.0999999996</v>
      </c>
      <c r="J3528" s="8">
        <f t="shared" ref="J3528:L3528" si="8862">J3529+J3587</f>
        <v>-203418.59999999998</v>
      </c>
      <c r="K3528" s="8">
        <f t="shared" si="8862"/>
        <v>0</v>
      </c>
      <c r="L3528" s="8">
        <f t="shared" si="8862"/>
        <v>0</v>
      </c>
      <c r="M3528" s="8">
        <f t="shared" si="8815"/>
        <v>4816013.3999999994</v>
      </c>
      <c r="N3528" s="8">
        <f t="shared" si="8816"/>
        <v>6512464.2999999998</v>
      </c>
      <c r="O3528" s="8">
        <f t="shared" si="8817"/>
        <v>6300816.0999999996</v>
      </c>
      <c r="P3528" s="8">
        <f t="shared" ref="P3528:V3528" si="8863">P3529+P3587</f>
        <v>0</v>
      </c>
      <c r="Q3528" s="8">
        <f t="shared" ref="Q3528:R3528" si="8864">Q3529+Q3587</f>
        <v>0</v>
      </c>
      <c r="R3528" s="8">
        <f t="shared" si="8864"/>
        <v>69842.391000000003</v>
      </c>
      <c r="S3528" s="8">
        <f t="shared" ref="S3528" si="8865">S3529+S3587</f>
        <v>0</v>
      </c>
      <c r="T3528" s="8">
        <f t="shared" si="8863"/>
        <v>5187</v>
      </c>
      <c r="U3528" s="8">
        <f t="shared" si="8863"/>
        <v>107937.395</v>
      </c>
      <c r="V3528" s="8">
        <f t="shared" si="8863"/>
        <v>-4019.8560000000002</v>
      </c>
      <c r="W3528" s="8">
        <f t="shared" ref="W3528:AF3528" si="8866">W3529+W3587</f>
        <v>0</v>
      </c>
      <c r="X3528" s="8">
        <f t="shared" si="8866"/>
        <v>0</v>
      </c>
      <c r="Y3528" s="8">
        <f t="shared" si="8866"/>
        <v>0</v>
      </c>
      <c r="Z3528" s="8">
        <f t="shared" si="8866"/>
        <v>0</v>
      </c>
      <c r="AA3528" s="8">
        <f t="shared" si="8866"/>
        <v>0</v>
      </c>
      <c r="AB3528" s="8">
        <f t="shared" si="8866"/>
        <v>0</v>
      </c>
      <c r="AC3528" s="8">
        <f t="shared" si="8866"/>
        <v>0</v>
      </c>
      <c r="AD3528" s="8">
        <f t="shared" ref="AD3528" si="8867">AD3529+AD3587</f>
        <v>0</v>
      </c>
      <c r="AE3528" s="8">
        <f t="shared" ref="AE3528" si="8868">AE3529+AE3587</f>
        <v>0</v>
      </c>
      <c r="AF3528" s="8">
        <f t="shared" si="8866"/>
        <v>0</v>
      </c>
      <c r="AG3528" s="8">
        <f t="shared" si="8707"/>
        <v>4994960.3299999991</v>
      </c>
      <c r="AH3528" s="8">
        <f t="shared" si="8702"/>
        <v>6512464.2999999998</v>
      </c>
      <c r="AI3528" s="8">
        <f t="shared" si="8703"/>
        <v>6300816.0999999996</v>
      </c>
      <c r="AJ3528" s="8">
        <f t="shared" ref="AJ3528" si="8869">AJ3529+AJ3587</f>
        <v>0</v>
      </c>
      <c r="AK3528" s="8">
        <f t="shared" si="8709"/>
        <v>4994960.3299999991</v>
      </c>
      <c r="AL3528" s="8">
        <f t="shared" si="8710"/>
        <v>6512464.2999999998</v>
      </c>
      <c r="AM3528" s="8">
        <f t="shared" si="8711"/>
        <v>6300816.0999999996</v>
      </c>
      <c r="AN3528" s="8">
        <f t="shared" ref="AN3528:BA3528" si="8870">AN3529+AN3587</f>
        <v>13622.62</v>
      </c>
      <c r="AO3528" s="8">
        <f t="shared" si="8870"/>
        <v>0</v>
      </c>
      <c r="AP3528" s="8">
        <f t="shared" si="8870"/>
        <v>0</v>
      </c>
      <c r="AQ3528" s="8">
        <f t="shared" si="8870"/>
        <v>0</v>
      </c>
      <c r="AR3528" s="8">
        <f t="shared" si="8870"/>
        <v>73800</v>
      </c>
      <c r="AS3528" s="8">
        <f t="shared" si="8870"/>
        <v>0</v>
      </c>
      <c r="AT3528" s="8">
        <f t="shared" si="8870"/>
        <v>16368.694</v>
      </c>
      <c r="AU3528" s="8">
        <f t="shared" ref="AU3528" si="8871">AU3529+AU3587</f>
        <v>0</v>
      </c>
      <c r="AV3528" s="8">
        <f t="shared" ref="AV3528:BE3528" si="8872">AV3529+AV3587</f>
        <v>0</v>
      </c>
      <c r="AW3528" s="8">
        <f t="shared" si="8872"/>
        <v>0</v>
      </c>
      <c r="AX3528" s="8">
        <f t="shared" si="8872"/>
        <v>73800</v>
      </c>
      <c r="AY3528" s="8">
        <f t="shared" si="8872"/>
        <v>0</v>
      </c>
      <c r="AZ3528" s="8">
        <f t="shared" si="8870"/>
        <v>6887.857</v>
      </c>
      <c r="BA3528" s="8">
        <f t="shared" si="8870"/>
        <v>0</v>
      </c>
      <c r="BB3528" s="8">
        <f t="shared" si="8872"/>
        <v>0</v>
      </c>
      <c r="BC3528" s="8">
        <f t="shared" si="8872"/>
        <v>0</v>
      </c>
      <c r="BD3528" s="8">
        <f t="shared" si="8872"/>
        <v>0</v>
      </c>
      <c r="BE3528" s="8">
        <f t="shared" si="8872"/>
        <v>0</v>
      </c>
      <c r="BF3528" s="8">
        <f t="shared" si="8712"/>
        <v>5082382.9499999993</v>
      </c>
      <c r="BG3528" s="8">
        <f t="shared" si="8713"/>
        <v>6602632.9939999999</v>
      </c>
      <c r="BH3528" s="8">
        <f t="shared" si="8714"/>
        <v>6307703.9569999995</v>
      </c>
      <c r="BI3528" s="8">
        <f t="shared" si="8861"/>
        <v>0</v>
      </c>
    </row>
    <row r="3529" spans="1:61" s="3" customFormat="1" x14ac:dyDescent="0.25">
      <c r="A3529" s="7" t="s">
        <v>350</v>
      </c>
      <c r="B3529" s="7" t="s">
        <v>34</v>
      </c>
      <c r="C3529" s="7"/>
      <c r="D3529" s="7"/>
      <c r="E3529" s="7"/>
      <c r="F3529" s="25" t="s">
        <v>517</v>
      </c>
      <c r="G3529" s="8">
        <f>G3530+G3574</f>
        <v>4652386.9999999991</v>
      </c>
      <c r="H3529" s="8">
        <f>H3530+H3574</f>
        <v>6512464.2999999998</v>
      </c>
      <c r="I3529" s="8">
        <f>I3530+I3574</f>
        <v>6300816.0999999996</v>
      </c>
      <c r="J3529" s="8">
        <f t="shared" ref="J3529:L3529" si="8873">J3530+J3574</f>
        <v>-199273.59999999998</v>
      </c>
      <c r="K3529" s="8">
        <f t="shared" si="8873"/>
        <v>0</v>
      </c>
      <c r="L3529" s="8">
        <f t="shared" si="8873"/>
        <v>0</v>
      </c>
      <c r="M3529" s="8">
        <f t="shared" si="8815"/>
        <v>4453113.3999999994</v>
      </c>
      <c r="N3529" s="8">
        <f t="shared" si="8816"/>
        <v>6512464.2999999998</v>
      </c>
      <c r="O3529" s="8">
        <f t="shared" si="8817"/>
        <v>6300816.0999999996</v>
      </c>
      <c r="P3529" s="8">
        <f>P3530+P3574</f>
        <v>0</v>
      </c>
      <c r="Q3529" s="8">
        <f>Q3530+Q3574</f>
        <v>0</v>
      </c>
      <c r="R3529" s="8">
        <f>R3530+R3574</f>
        <v>69842.391000000003</v>
      </c>
      <c r="S3529" s="8">
        <f t="shared" ref="S3529" si="8874">S3530+S3574</f>
        <v>0</v>
      </c>
      <c r="T3529" s="8">
        <f>T3530+T3574</f>
        <v>5187</v>
      </c>
      <c r="U3529" s="8">
        <f>U3530+U3574</f>
        <v>0</v>
      </c>
      <c r="V3529" s="8">
        <f>V3530+V3574</f>
        <v>-4019.8560000000002</v>
      </c>
      <c r="W3529" s="8">
        <f t="shared" ref="W3529:AF3529" si="8875">W3530+W3574</f>
        <v>0</v>
      </c>
      <c r="X3529" s="8">
        <f>X3530+X3574</f>
        <v>0</v>
      </c>
      <c r="Y3529" s="8">
        <f>Y3530+Y3574</f>
        <v>0</v>
      </c>
      <c r="Z3529" s="8">
        <f>Z3530+Z3574</f>
        <v>0</v>
      </c>
      <c r="AA3529" s="8">
        <f>AA3530+AA3574</f>
        <v>0</v>
      </c>
      <c r="AB3529" s="8">
        <f t="shared" si="8875"/>
        <v>0</v>
      </c>
      <c r="AC3529" s="8">
        <f>AC3530+AC3574</f>
        <v>0</v>
      </c>
      <c r="AD3529" s="8">
        <f>AD3530+AD3574</f>
        <v>0</v>
      </c>
      <c r="AE3529" s="8">
        <f>AE3530+AE3574</f>
        <v>0</v>
      </c>
      <c r="AF3529" s="8">
        <f t="shared" si="8875"/>
        <v>0</v>
      </c>
      <c r="AG3529" s="8">
        <f t="shared" si="8707"/>
        <v>4524122.9349999996</v>
      </c>
      <c r="AH3529" s="8">
        <f t="shared" si="8702"/>
        <v>6512464.2999999998</v>
      </c>
      <c r="AI3529" s="8">
        <f t="shared" si="8703"/>
        <v>6300816.0999999996</v>
      </c>
      <c r="AJ3529" s="8">
        <f>AJ3530+AJ3574</f>
        <v>0</v>
      </c>
      <c r="AK3529" s="8">
        <f t="shared" si="8709"/>
        <v>4524122.9349999996</v>
      </c>
      <c r="AL3529" s="8">
        <f t="shared" si="8710"/>
        <v>6512464.2999999998</v>
      </c>
      <c r="AM3529" s="8">
        <f t="shared" si="8711"/>
        <v>6300816.0999999996</v>
      </c>
      <c r="AN3529" s="8">
        <f>AN3530+AN3574</f>
        <v>13622.62</v>
      </c>
      <c r="AO3529" s="8">
        <f>AO3530+AO3574</f>
        <v>0</v>
      </c>
      <c r="AP3529" s="8">
        <f>AP3530+AP3574</f>
        <v>0</v>
      </c>
      <c r="AQ3529" s="8">
        <f>AQ3530+AQ3574</f>
        <v>0</v>
      </c>
      <c r="AR3529" s="8">
        <f t="shared" ref="AR3529:AS3529" si="8876">AR3530+AR3574</f>
        <v>73800</v>
      </c>
      <c r="AS3529" s="8">
        <f t="shared" si="8876"/>
        <v>0</v>
      </c>
      <c r="AT3529" s="8">
        <f t="shared" ref="AT3529:AZ3529" si="8877">AT3530+AT3574</f>
        <v>16368.694</v>
      </c>
      <c r="AU3529" s="8">
        <f>AU3530+AU3574</f>
        <v>0</v>
      </c>
      <c r="AV3529" s="8">
        <f>AV3530+AV3574</f>
        <v>0</v>
      </c>
      <c r="AW3529" s="8">
        <f>AW3530+AW3574</f>
        <v>0</v>
      </c>
      <c r="AX3529" s="8">
        <f t="shared" ref="AX3529" si="8878">AX3530+AX3574</f>
        <v>73800</v>
      </c>
      <c r="AY3529" s="8">
        <f t="shared" ref="AY3529" si="8879">AY3530+AY3574</f>
        <v>0</v>
      </c>
      <c r="AZ3529" s="8">
        <f t="shared" si="8877"/>
        <v>6887.857</v>
      </c>
      <c r="BA3529" s="8">
        <f t="shared" ref="BA3529:BI3529" si="8880">BA3530+BA3574</f>
        <v>0</v>
      </c>
      <c r="BB3529" s="8">
        <f t="shared" si="8880"/>
        <v>0</v>
      </c>
      <c r="BC3529" s="8">
        <f t="shared" si="8880"/>
        <v>0</v>
      </c>
      <c r="BD3529" s="8">
        <f t="shared" si="8880"/>
        <v>0</v>
      </c>
      <c r="BE3529" s="8">
        <f t="shared" si="8880"/>
        <v>0</v>
      </c>
      <c r="BF3529" s="8">
        <f t="shared" si="8712"/>
        <v>4611545.5549999997</v>
      </c>
      <c r="BG3529" s="8">
        <f t="shared" si="8713"/>
        <v>6602632.9939999999</v>
      </c>
      <c r="BH3529" s="8">
        <f t="shared" si="8714"/>
        <v>6307703.9569999995</v>
      </c>
      <c r="BI3529" s="8">
        <f t="shared" si="8880"/>
        <v>0</v>
      </c>
    </row>
    <row r="3530" spans="1:61" s="10" customFormat="1" x14ac:dyDescent="0.25">
      <c r="A3530" s="9" t="s">
        <v>350</v>
      </c>
      <c r="B3530" s="9" t="s">
        <v>34</v>
      </c>
      <c r="C3530" s="9" t="s">
        <v>35</v>
      </c>
      <c r="D3530" s="9"/>
      <c r="E3530" s="9"/>
      <c r="F3530" s="13" t="s">
        <v>536</v>
      </c>
      <c r="G3530" s="11">
        <f>G3531+G3557+G3562</f>
        <v>4621078.9999999991</v>
      </c>
      <c r="H3530" s="11">
        <f>H3531+H3557+H3562</f>
        <v>6486156.2999999998</v>
      </c>
      <c r="I3530" s="11">
        <f>I3531+I3557+I3562</f>
        <v>6286308.0999999996</v>
      </c>
      <c r="J3530" s="11">
        <f t="shared" ref="J3530:L3530" si="8881">J3531+J3557+J3562</f>
        <v>-199273.59999999998</v>
      </c>
      <c r="K3530" s="11">
        <f t="shared" si="8881"/>
        <v>0</v>
      </c>
      <c r="L3530" s="11">
        <f t="shared" si="8881"/>
        <v>0</v>
      </c>
      <c r="M3530" s="11">
        <f t="shared" si="8815"/>
        <v>4421805.3999999994</v>
      </c>
      <c r="N3530" s="11">
        <f t="shared" si="8816"/>
        <v>6486156.2999999998</v>
      </c>
      <c r="O3530" s="11">
        <f t="shared" si="8817"/>
        <v>6286308.0999999996</v>
      </c>
      <c r="P3530" s="11">
        <f>P3531+P3557+P3562</f>
        <v>0</v>
      </c>
      <c r="Q3530" s="11">
        <f>Q3531+Q3557+Q3562</f>
        <v>0</v>
      </c>
      <c r="R3530" s="11">
        <f>R3531+R3557+R3562</f>
        <v>69842.391000000003</v>
      </c>
      <c r="S3530" s="11">
        <f t="shared" ref="S3530" si="8882">S3531+S3557+S3562</f>
        <v>0</v>
      </c>
      <c r="T3530" s="11">
        <f>T3531+T3557+T3562</f>
        <v>5187</v>
      </c>
      <c r="U3530" s="11">
        <f>U3531+U3557+U3562</f>
        <v>0</v>
      </c>
      <c r="V3530" s="11">
        <f>V3531+V3557+V3562</f>
        <v>-4019.8560000000002</v>
      </c>
      <c r="W3530" s="11">
        <f t="shared" ref="W3530:AF3530" si="8883">W3531+W3557+W3562</f>
        <v>0</v>
      </c>
      <c r="X3530" s="11">
        <f>X3531+X3557+X3562</f>
        <v>0</v>
      </c>
      <c r="Y3530" s="11">
        <f>Y3531+Y3557+Y3562</f>
        <v>0</v>
      </c>
      <c r="Z3530" s="11">
        <f>Z3531+Z3557+Z3562</f>
        <v>0</v>
      </c>
      <c r="AA3530" s="11">
        <f>AA3531+AA3557+AA3562</f>
        <v>0</v>
      </c>
      <c r="AB3530" s="11">
        <f t="shared" si="8883"/>
        <v>0</v>
      </c>
      <c r="AC3530" s="11">
        <f>AC3531+AC3557+AC3562</f>
        <v>0</v>
      </c>
      <c r="AD3530" s="11">
        <f>AD3531+AD3557+AD3562</f>
        <v>0</v>
      </c>
      <c r="AE3530" s="11">
        <f>AE3531+AE3557+AE3562</f>
        <v>0</v>
      </c>
      <c r="AF3530" s="11">
        <f t="shared" si="8883"/>
        <v>0</v>
      </c>
      <c r="AG3530" s="11">
        <f t="shared" si="8707"/>
        <v>4492814.9349999996</v>
      </c>
      <c r="AH3530" s="11">
        <f t="shared" si="8702"/>
        <v>6486156.2999999998</v>
      </c>
      <c r="AI3530" s="11">
        <f t="shared" si="8703"/>
        <v>6286308.0999999996</v>
      </c>
      <c r="AJ3530" s="11">
        <f>AJ3531+AJ3557+AJ3562</f>
        <v>0</v>
      </c>
      <c r="AK3530" s="11">
        <f t="shared" si="8709"/>
        <v>4492814.9349999996</v>
      </c>
      <c r="AL3530" s="11">
        <f t="shared" si="8710"/>
        <v>6486156.2999999998</v>
      </c>
      <c r="AM3530" s="11">
        <f t="shared" si="8711"/>
        <v>6286308.0999999996</v>
      </c>
      <c r="AN3530" s="11">
        <f>AN3531+AN3557+AN3562</f>
        <v>0</v>
      </c>
      <c r="AO3530" s="11">
        <f>AO3531+AO3557+AO3562</f>
        <v>0</v>
      </c>
      <c r="AP3530" s="11">
        <f>AP3531+AP3557+AP3562</f>
        <v>0</v>
      </c>
      <c r="AQ3530" s="11">
        <f>AQ3531+AQ3557+AQ3562</f>
        <v>0</v>
      </c>
      <c r="AR3530" s="11">
        <f t="shared" ref="AR3530:AS3530" si="8884">AR3531+AR3557+AR3562</f>
        <v>0</v>
      </c>
      <c r="AS3530" s="11">
        <f t="shared" si="8884"/>
        <v>0</v>
      </c>
      <c r="AT3530" s="11">
        <f t="shared" ref="AT3530:AZ3530" si="8885">AT3531+AT3557+AT3562</f>
        <v>0</v>
      </c>
      <c r="AU3530" s="11">
        <f>AU3531+AU3557+AU3562</f>
        <v>0</v>
      </c>
      <c r="AV3530" s="11">
        <f>AV3531+AV3557+AV3562</f>
        <v>0</v>
      </c>
      <c r="AW3530" s="11">
        <f>AW3531+AW3557+AW3562</f>
        <v>0</v>
      </c>
      <c r="AX3530" s="11">
        <f t="shared" ref="AX3530" si="8886">AX3531+AX3557+AX3562</f>
        <v>0</v>
      </c>
      <c r="AY3530" s="11">
        <f t="shared" ref="AY3530" si="8887">AY3531+AY3557+AY3562</f>
        <v>0</v>
      </c>
      <c r="AZ3530" s="11">
        <f t="shared" si="8885"/>
        <v>0</v>
      </c>
      <c r="BA3530" s="11">
        <f t="shared" ref="BA3530:BI3530" si="8888">BA3531+BA3557+BA3562</f>
        <v>0</v>
      </c>
      <c r="BB3530" s="11">
        <f t="shared" si="8888"/>
        <v>0</v>
      </c>
      <c r="BC3530" s="11">
        <f t="shared" si="8888"/>
        <v>0</v>
      </c>
      <c r="BD3530" s="11">
        <f t="shared" si="8888"/>
        <v>0</v>
      </c>
      <c r="BE3530" s="11">
        <f t="shared" si="8888"/>
        <v>0</v>
      </c>
      <c r="BF3530" s="11">
        <f t="shared" si="8712"/>
        <v>4492814.9349999996</v>
      </c>
      <c r="BG3530" s="11">
        <f t="shared" si="8713"/>
        <v>6486156.2999999998</v>
      </c>
      <c r="BH3530" s="11">
        <f t="shared" si="8714"/>
        <v>6286308.0999999996</v>
      </c>
      <c r="BI3530" s="11">
        <f t="shared" si="8888"/>
        <v>0</v>
      </c>
    </row>
    <row r="3531" spans="1:61" ht="47.25" x14ac:dyDescent="0.25">
      <c r="A3531" s="4" t="s">
        <v>350</v>
      </c>
      <c r="B3531" s="4" t="s">
        <v>34</v>
      </c>
      <c r="C3531" s="4" t="s">
        <v>35</v>
      </c>
      <c r="D3531" s="4" t="s">
        <v>36</v>
      </c>
      <c r="E3531" s="4"/>
      <c r="F3531" s="14" t="s">
        <v>1281</v>
      </c>
      <c r="G3531" s="5">
        <f t="shared" ref="G3531:L3531" si="8889">G3532</f>
        <v>4604975.8</v>
      </c>
      <c r="H3531" s="5">
        <f t="shared" si="8889"/>
        <v>6472066.7999999998</v>
      </c>
      <c r="I3531" s="5">
        <f t="shared" si="8889"/>
        <v>6272218.5999999996</v>
      </c>
      <c r="J3531" s="5">
        <f t="shared" si="8889"/>
        <v>-199273.59999999998</v>
      </c>
      <c r="K3531" s="5">
        <f t="shared" si="8889"/>
        <v>0</v>
      </c>
      <c r="L3531" s="5">
        <f t="shared" si="8889"/>
        <v>0</v>
      </c>
      <c r="M3531" s="5">
        <f t="shared" si="8815"/>
        <v>4405702.2</v>
      </c>
      <c r="N3531" s="5">
        <f t="shared" si="8816"/>
        <v>6472066.7999999998</v>
      </c>
      <c r="O3531" s="5">
        <f t="shared" si="8817"/>
        <v>6272218.5999999996</v>
      </c>
      <c r="P3531" s="5">
        <f t="shared" ref="P3531:V3531" si="8890">P3532</f>
        <v>0</v>
      </c>
      <c r="Q3531" s="5">
        <f t="shared" si="8890"/>
        <v>0</v>
      </c>
      <c r="R3531" s="5">
        <f t="shared" si="8890"/>
        <v>69842.391000000003</v>
      </c>
      <c r="S3531" s="5">
        <f t="shared" si="8890"/>
        <v>0</v>
      </c>
      <c r="T3531" s="5">
        <f t="shared" si="8890"/>
        <v>5187</v>
      </c>
      <c r="U3531" s="5">
        <f t="shared" si="8890"/>
        <v>0</v>
      </c>
      <c r="V3531" s="5">
        <f t="shared" si="8890"/>
        <v>-4019.8560000000002</v>
      </c>
      <c r="W3531" s="5">
        <f t="shared" ref="W3531:AF3531" si="8891">W3532</f>
        <v>0</v>
      </c>
      <c r="X3531" s="5">
        <f t="shared" si="8891"/>
        <v>0</v>
      </c>
      <c r="Y3531" s="5">
        <f t="shared" si="8891"/>
        <v>0</v>
      </c>
      <c r="Z3531" s="5">
        <f t="shared" si="8891"/>
        <v>0</v>
      </c>
      <c r="AA3531" s="5">
        <f t="shared" si="8891"/>
        <v>0</v>
      </c>
      <c r="AB3531" s="5">
        <f t="shared" si="8891"/>
        <v>0</v>
      </c>
      <c r="AC3531" s="5">
        <f t="shared" si="8891"/>
        <v>0</v>
      </c>
      <c r="AD3531" s="5">
        <f t="shared" si="8891"/>
        <v>0</v>
      </c>
      <c r="AE3531" s="5">
        <f t="shared" si="8891"/>
        <v>0</v>
      </c>
      <c r="AF3531" s="5">
        <f t="shared" si="8891"/>
        <v>0</v>
      </c>
      <c r="AG3531" s="5">
        <f t="shared" si="8707"/>
        <v>4476711.7350000003</v>
      </c>
      <c r="AH3531" s="5">
        <f t="shared" si="8702"/>
        <v>6472066.7999999998</v>
      </c>
      <c r="AI3531" s="5">
        <f t="shared" si="8703"/>
        <v>6272218.5999999996</v>
      </c>
      <c r="AJ3531" s="5">
        <f t="shared" ref="AJ3531:BI3531" si="8892">AJ3532</f>
        <v>0</v>
      </c>
      <c r="AK3531" s="5">
        <f t="shared" si="8709"/>
        <v>4476711.7350000003</v>
      </c>
      <c r="AL3531" s="5">
        <f t="shared" si="8710"/>
        <v>6472066.7999999998</v>
      </c>
      <c r="AM3531" s="5">
        <f t="shared" si="8711"/>
        <v>6272218.5999999996</v>
      </c>
      <c r="AN3531" s="5">
        <f t="shared" si="8892"/>
        <v>0</v>
      </c>
      <c r="AO3531" s="5">
        <f t="shared" si="8892"/>
        <v>0</v>
      </c>
      <c r="AP3531" s="5">
        <f t="shared" si="8892"/>
        <v>0</v>
      </c>
      <c r="AQ3531" s="5">
        <f t="shared" si="8892"/>
        <v>0</v>
      </c>
      <c r="AR3531" s="5">
        <f t="shared" si="8892"/>
        <v>0</v>
      </c>
      <c r="AS3531" s="5">
        <f t="shared" si="8892"/>
        <v>0</v>
      </c>
      <c r="AT3531" s="5">
        <f t="shared" si="8892"/>
        <v>0</v>
      </c>
      <c r="AU3531" s="5">
        <f t="shared" si="8892"/>
        <v>0</v>
      </c>
      <c r="AV3531" s="5">
        <f t="shared" si="8892"/>
        <v>0</v>
      </c>
      <c r="AW3531" s="5">
        <f t="shared" si="8892"/>
        <v>0</v>
      </c>
      <c r="AX3531" s="5">
        <f t="shared" si="8892"/>
        <v>0</v>
      </c>
      <c r="AY3531" s="5">
        <f t="shared" si="8892"/>
        <v>0</v>
      </c>
      <c r="AZ3531" s="5">
        <f t="shared" si="8892"/>
        <v>0</v>
      </c>
      <c r="BA3531" s="5">
        <f t="shared" si="8892"/>
        <v>0</v>
      </c>
      <c r="BB3531" s="5">
        <f t="shared" si="8892"/>
        <v>0</v>
      </c>
      <c r="BC3531" s="5">
        <f t="shared" si="8892"/>
        <v>0</v>
      </c>
      <c r="BD3531" s="5">
        <f t="shared" si="8892"/>
        <v>0</v>
      </c>
      <c r="BE3531" s="5">
        <f t="shared" si="8892"/>
        <v>0</v>
      </c>
      <c r="BF3531" s="5">
        <f t="shared" si="8712"/>
        <v>4476711.7350000003</v>
      </c>
      <c r="BG3531" s="5">
        <f t="shared" si="8713"/>
        <v>6472066.7999999998</v>
      </c>
      <c r="BH3531" s="5">
        <f t="shared" si="8714"/>
        <v>6272218.5999999996</v>
      </c>
      <c r="BI3531" s="5">
        <f t="shared" si="8892"/>
        <v>0</v>
      </c>
    </row>
    <row r="3532" spans="1:61" ht="47.25" x14ac:dyDescent="0.25">
      <c r="A3532" s="4" t="s">
        <v>350</v>
      </c>
      <c r="B3532" s="4" t="s">
        <v>34</v>
      </c>
      <c r="C3532" s="4" t="s">
        <v>35</v>
      </c>
      <c r="D3532" s="4" t="s">
        <v>37</v>
      </c>
      <c r="E3532" s="4"/>
      <c r="F3532" s="14" t="s">
        <v>1282</v>
      </c>
      <c r="G3532" s="5">
        <f>G3533+G3549</f>
        <v>4604975.8</v>
      </c>
      <c r="H3532" s="5">
        <f t="shared" ref="H3532:BI3532" si="8893">H3533+H3549</f>
        <v>6472066.7999999998</v>
      </c>
      <c r="I3532" s="5">
        <f t="shared" si="8893"/>
        <v>6272218.5999999996</v>
      </c>
      <c r="J3532" s="5">
        <f t="shared" ref="J3532:L3532" si="8894">J3533+J3549</f>
        <v>-199273.59999999998</v>
      </c>
      <c r="K3532" s="5">
        <f t="shared" si="8894"/>
        <v>0</v>
      </c>
      <c r="L3532" s="5">
        <f t="shared" si="8894"/>
        <v>0</v>
      </c>
      <c r="M3532" s="5">
        <f t="shared" si="8815"/>
        <v>4405702.2</v>
      </c>
      <c r="N3532" s="5">
        <f t="shared" si="8816"/>
        <v>6472066.7999999998</v>
      </c>
      <c r="O3532" s="5">
        <f t="shared" si="8817"/>
        <v>6272218.5999999996</v>
      </c>
      <c r="P3532" s="5">
        <f t="shared" ref="P3532:V3532" si="8895">P3533+P3549</f>
        <v>0</v>
      </c>
      <c r="Q3532" s="5">
        <f t="shared" ref="Q3532:R3532" si="8896">Q3533+Q3549</f>
        <v>0</v>
      </c>
      <c r="R3532" s="5">
        <f t="shared" si="8896"/>
        <v>69842.391000000003</v>
      </c>
      <c r="S3532" s="5">
        <f t="shared" ref="S3532" si="8897">S3533+S3549</f>
        <v>0</v>
      </c>
      <c r="T3532" s="5">
        <f t="shared" si="8895"/>
        <v>5187</v>
      </c>
      <c r="U3532" s="5">
        <f t="shared" si="8895"/>
        <v>0</v>
      </c>
      <c r="V3532" s="5">
        <f t="shared" si="8895"/>
        <v>-4019.8560000000002</v>
      </c>
      <c r="W3532" s="5">
        <f t="shared" ref="W3532:AF3532" si="8898">W3533+W3549</f>
        <v>0</v>
      </c>
      <c r="X3532" s="5">
        <f t="shared" si="8898"/>
        <v>0</v>
      </c>
      <c r="Y3532" s="5">
        <f t="shared" si="8898"/>
        <v>0</v>
      </c>
      <c r="Z3532" s="5">
        <f t="shared" si="8898"/>
        <v>0</v>
      </c>
      <c r="AA3532" s="5">
        <f t="shared" si="8898"/>
        <v>0</v>
      </c>
      <c r="AB3532" s="5">
        <f t="shared" si="8898"/>
        <v>0</v>
      </c>
      <c r="AC3532" s="5">
        <f t="shared" si="8898"/>
        <v>0</v>
      </c>
      <c r="AD3532" s="5">
        <f t="shared" ref="AD3532" si="8899">AD3533+AD3549</f>
        <v>0</v>
      </c>
      <c r="AE3532" s="5">
        <f t="shared" ref="AE3532" si="8900">AE3533+AE3549</f>
        <v>0</v>
      </c>
      <c r="AF3532" s="5">
        <f t="shared" si="8898"/>
        <v>0</v>
      </c>
      <c r="AG3532" s="5">
        <f t="shared" si="8707"/>
        <v>4476711.7350000003</v>
      </c>
      <c r="AH3532" s="5">
        <f t="shared" si="8702"/>
        <v>6472066.7999999998</v>
      </c>
      <c r="AI3532" s="5">
        <f t="shared" si="8703"/>
        <v>6272218.5999999996</v>
      </c>
      <c r="AJ3532" s="5">
        <f t="shared" ref="AJ3532" si="8901">AJ3533+AJ3549</f>
        <v>0</v>
      </c>
      <c r="AK3532" s="5">
        <f t="shared" si="8709"/>
        <v>4476711.7350000003</v>
      </c>
      <c r="AL3532" s="5">
        <f t="shared" si="8710"/>
        <v>6472066.7999999998</v>
      </c>
      <c r="AM3532" s="5">
        <f t="shared" si="8711"/>
        <v>6272218.5999999996</v>
      </c>
      <c r="AN3532" s="5">
        <f t="shared" ref="AN3532:BA3532" si="8902">AN3533+AN3549</f>
        <v>0</v>
      </c>
      <c r="AO3532" s="5">
        <f t="shared" si="8902"/>
        <v>0</v>
      </c>
      <c r="AP3532" s="5">
        <f t="shared" si="8902"/>
        <v>0</v>
      </c>
      <c r="AQ3532" s="5">
        <f t="shared" si="8902"/>
        <v>0</v>
      </c>
      <c r="AR3532" s="5">
        <f t="shared" si="8902"/>
        <v>0</v>
      </c>
      <c r="AS3532" s="5">
        <f t="shared" si="8902"/>
        <v>0</v>
      </c>
      <c r="AT3532" s="5">
        <f t="shared" si="8902"/>
        <v>0</v>
      </c>
      <c r="AU3532" s="5">
        <f t="shared" ref="AU3532" si="8903">AU3533+AU3549</f>
        <v>0</v>
      </c>
      <c r="AV3532" s="5">
        <f t="shared" ref="AV3532:BE3532" si="8904">AV3533+AV3549</f>
        <v>0</v>
      </c>
      <c r="AW3532" s="5">
        <f t="shared" si="8904"/>
        <v>0</v>
      </c>
      <c r="AX3532" s="5">
        <f t="shared" si="8904"/>
        <v>0</v>
      </c>
      <c r="AY3532" s="5">
        <f t="shared" si="8904"/>
        <v>0</v>
      </c>
      <c r="AZ3532" s="5">
        <f t="shared" si="8902"/>
        <v>0</v>
      </c>
      <c r="BA3532" s="5">
        <f t="shared" si="8902"/>
        <v>0</v>
      </c>
      <c r="BB3532" s="5">
        <f t="shared" si="8904"/>
        <v>0</v>
      </c>
      <c r="BC3532" s="5">
        <f t="shared" si="8904"/>
        <v>0</v>
      </c>
      <c r="BD3532" s="5">
        <f t="shared" si="8904"/>
        <v>0</v>
      </c>
      <c r="BE3532" s="5">
        <f t="shared" si="8904"/>
        <v>0</v>
      </c>
      <c r="BF3532" s="5">
        <f t="shared" si="8712"/>
        <v>4476711.7350000003</v>
      </c>
      <c r="BG3532" s="5">
        <f t="shared" si="8713"/>
        <v>6472066.7999999998</v>
      </c>
      <c r="BH3532" s="5">
        <f t="shared" si="8714"/>
        <v>6272218.5999999996</v>
      </c>
      <c r="BI3532" s="5">
        <f t="shared" si="8893"/>
        <v>0</v>
      </c>
    </row>
    <row r="3533" spans="1:61" ht="78.75" x14ac:dyDescent="0.25">
      <c r="A3533" s="4" t="s">
        <v>350</v>
      </c>
      <c r="B3533" s="4" t="s">
        <v>34</v>
      </c>
      <c r="C3533" s="4" t="s">
        <v>35</v>
      </c>
      <c r="D3533" s="4" t="s">
        <v>354</v>
      </c>
      <c r="E3533" s="4"/>
      <c r="F3533" s="14" t="s">
        <v>1283</v>
      </c>
      <c r="G3533" s="5">
        <f>G3534+G3543+G3546+G3537+G3540</f>
        <v>4502092.0999999996</v>
      </c>
      <c r="H3533" s="5">
        <f t="shared" ref="H3533:BI3533" si="8905">H3534+H3543+H3546+H3537+H3540</f>
        <v>6323771.7999999998</v>
      </c>
      <c r="I3533" s="5">
        <f t="shared" si="8905"/>
        <v>6066441.7999999998</v>
      </c>
      <c r="J3533" s="5">
        <f t="shared" ref="J3533:L3533" si="8906">J3534+J3543+J3546+J3537+J3540</f>
        <v>-199273.59999999998</v>
      </c>
      <c r="K3533" s="5">
        <f t="shared" si="8906"/>
        <v>0</v>
      </c>
      <c r="L3533" s="5">
        <f t="shared" si="8906"/>
        <v>0</v>
      </c>
      <c r="M3533" s="5">
        <f t="shared" si="8815"/>
        <v>4302818.5</v>
      </c>
      <c r="N3533" s="5">
        <f t="shared" si="8816"/>
        <v>6323771.7999999998</v>
      </c>
      <c r="O3533" s="5">
        <f t="shared" si="8817"/>
        <v>6066441.7999999998</v>
      </c>
      <c r="P3533" s="5">
        <f t="shared" ref="P3533:V3533" si="8907">P3534+P3543+P3546+P3537+P3540</f>
        <v>0</v>
      </c>
      <c r="Q3533" s="5">
        <f t="shared" ref="Q3533:R3533" si="8908">Q3534+Q3543+Q3546+Q3537+Q3540</f>
        <v>0</v>
      </c>
      <c r="R3533" s="5">
        <f t="shared" si="8908"/>
        <v>69842.391000000003</v>
      </c>
      <c r="S3533" s="5">
        <f t="shared" ref="S3533" si="8909">S3534+S3543+S3546+S3537+S3540</f>
        <v>0</v>
      </c>
      <c r="T3533" s="5">
        <f t="shared" si="8907"/>
        <v>0</v>
      </c>
      <c r="U3533" s="5">
        <f t="shared" si="8907"/>
        <v>0</v>
      </c>
      <c r="V3533" s="5">
        <f t="shared" si="8907"/>
        <v>-4019.8560000000002</v>
      </c>
      <c r="W3533" s="5">
        <f t="shared" ref="W3533:AF3533" si="8910">W3534+W3543+W3546+W3537+W3540</f>
        <v>0</v>
      </c>
      <c r="X3533" s="5">
        <f t="shared" si="8910"/>
        <v>0</v>
      </c>
      <c r="Y3533" s="5">
        <f t="shared" si="8910"/>
        <v>0</v>
      </c>
      <c r="Z3533" s="5">
        <f t="shared" si="8910"/>
        <v>0</v>
      </c>
      <c r="AA3533" s="5">
        <f t="shared" si="8910"/>
        <v>0</v>
      </c>
      <c r="AB3533" s="5">
        <f t="shared" si="8910"/>
        <v>0</v>
      </c>
      <c r="AC3533" s="5">
        <f t="shared" si="8910"/>
        <v>0</v>
      </c>
      <c r="AD3533" s="5">
        <f t="shared" ref="AD3533" si="8911">AD3534+AD3543+AD3546+AD3537+AD3540</f>
        <v>0</v>
      </c>
      <c r="AE3533" s="5">
        <f t="shared" ref="AE3533" si="8912">AE3534+AE3543+AE3546+AE3537+AE3540</f>
        <v>0</v>
      </c>
      <c r="AF3533" s="5">
        <f t="shared" si="8910"/>
        <v>0</v>
      </c>
      <c r="AG3533" s="5">
        <f t="shared" si="8707"/>
        <v>4368641.0350000001</v>
      </c>
      <c r="AH3533" s="5">
        <f t="shared" si="8702"/>
        <v>6323771.7999999998</v>
      </c>
      <c r="AI3533" s="5">
        <f t="shared" si="8703"/>
        <v>6066441.7999999998</v>
      </c>
      <c r="AJ3533" s="5">
        <f t="shared" ref="AJ3533" si="8913">AJ3534+AJ3543+AJ3546+AJ3537+AJ3540</f>
        <v>0</v>
      </c>
      <c r="AK3533" s="5">
        <f t="shared" si="8709"/>
        <v>4368641.0350000001</v>
      </c>
      <c r="AL3533" s="5">
        <f t="shared" si="8710"/>
        <v>6323771.7999999998</v>
      </c>
      <c r="AM3533" s="5">
        <f t="shared" si="8711"/>
        <v>6066441.7999999998</v>
      </c>
      <c r="AN3533" s="5">
        <f t="shared" ref="AN3533:BA3533" si="8914">AN3534+AN3543+AN3546+AN3537+AN3540</f>
        <v>0</v>
      </c>
      <c r="AO3533" s="5">
        <f t="shared" si="8914"/>
        <v>0</v>
      </c>
      <c r="AP3533" s="5">
        <f t="shared" si="8914"/>
        <v>0</v>
      </c>
      <c r="AQ3533" s="5">
        <f t="shared" si="8914"/>
        <v>0</v>
      </c>
      <c r="AR3533" s="5">
        <f t="shared" si="8914"/>
        <v>0</v>
      </c>
      <c r="AS3533" s="5">
        <f t="shared" si="8914"/>
        <v>0</v>
      </c>
      <c r="AT3533" s="5">
        <f t="shared" si="8914"/>
        <v>0</v>
      </c>
      <c r="AU3533" s="5">
        <f t="shared" ref="AU3533" si="8915">AU3534+AU3543+AU3546+AU3537+AU3540</f>
        <v>0</v>
      </c>
      <c r="AV3533" s="5">
        <f t="shared" ref="AV3533:BE3533" si="8916">AV3534+AV3543+AV3546+AV3537+AV3540</f>
        <v>0</v>
      </c>
      <c r="AW3533" s="5">
        <f t="shared" si="8916"/>
        <v>0</v>
      </c>
      <c r="AX3533" s="5">
        <f t="shared" si="8916"/>
        <v>0</v>
      </c>
      <c r="AY3533" s="5">
        <f t="shared" si="8916"/>
        <v>0</v>
      </c>
      <c r="AZ3533" s="5">
        <f t="shared" si="8914"/>
        <v>0</v>
      </c>
      <c r="BA3533" s="5">
        <f t="shared" si="8914"/>
        <v>0</v>
      </c>
      <c r="BB3533" s="5">
        <f t="shared" si="8916"/>
        <v>0</v>
      </c>
      <c r="BC3533" s="5">
        <f t="shared" si="8916"/>
        <v>0</v>
      </c>
      <c r="BD3533" s="5">
        <f t="shared" si="8916"/>
        <v>0</v>
      </c>
      <c r="BE3533" s="5">
        <f t="shared" si="8916"/>
        <v>0</v>
      </c>
      <c r="BF3533" s="5">
        <f t="shared" si="8712"/>
        <v>4368641.0350000001</v>
      </c>
      <c r="BG3533" s="5">
        <f t="shared" si="8713"/>
        <v>6323771.7999999998</v>
      </c>
      <c r="BH3533" s="5">
        <f t="shared" si="8714"/>
        <v>6066441.7999999998</v>
      </c>
      <c r="BI3533" s="5">
        <f t="shared" si="8905"/>
        <v>0</v>
      </c>
    </row>
    <row r="3534" spans="1:61" ht="63" x14ac:dyDescent="0.25">
      <c r="A3534" s="4" t="s">
        <v>350</v>
      </c>
      <c r="B3534" s="4" t="s">
        <v>34</v>
      </c>
      <c r="C3534" s="4" t="s">
        <v>35</v>
      </c>
      <c r="D3534" s="4" t="s">
        <v>351</v>
      </c>
      <c r="E3534" s="4"/>
      <c r="F3534" s="14" t="s">
        <v>924</v>
      </c>
      <c r="G3534" s="5">
        <f t="shared" ref="G3534:L3535" si="8917">G3535</f>
        <v>3690200</v>
      </c>
      <c r="H3534" s="5">
        <f t="shared" si="8917"/>
        <v>5512657.5</v>
      </c>
      <c r="I3534" s="5">
        <f t="shared" si="8917"/>
        <v>5293795</v>
      </c>
      <c r="J3534" s="5">
        <f t="shared" si="8917"/>
        <v>-189268.5</v>
      </c>
      <c r="K3534" s="5">
        <f t="shared" si="8917"/>
        <v>0</v>
      </c>
      <c r="L3534" s="5">
        <f t="shared" si="8917"/>
        <v>0</v>
      </c>
      <c r="M3534" s="5">
        <f t="shared" si="8815"/>
        <v>3500931.5</v>
      </c>
      <c r="N3534" s="5">
        <f t="shared" si="8816"/>
        <v>5512657.5</v>
      </c>
      <c r="O3534" s="5">
        <f t="shared" si="8817"/>
        <v>5293795</v>
      </c>
      <c r="P3534" s="5">
        <f t="shared" ref="P3534:V3535" si="8918">P3535</f>
        <v>0</v>
      </c>
      <c r="Q3534" s="5">
        <f t="shared" si="8918"/>
        <v>0</v>
      </c>
      <c r="R3534" s="5">
        <f t="shared" si="8918"/>
        <v>0</v>
      </c>
      <c r="S3534" s="5">
        <f t="shared" si="8918"/>
        <v>0</v>
      </c>
      <c r="T3534" s="5">
        <f t="shared" si="8918"/>
        <v>0</v>
      </c>
      <c r="U3534" s="5">
        <f t="shared" si="8918"/>
        <v>0</v>
      </c>
      <c r="V3534" s="5">
        <f t="shared" si="8918"/>
        <v>-4019.8560000000002</v>
      </c>
      <c r="W3534" s="5">
        <f t="shared" ref="W3534:AF3535" si="8919">W3535</f>
        <v>0</v>
      </c>
      <c r="X3534" s="5">
        <f t="shared" si="8919"/>
        <v>0</v>
      </c>
      <c r="Y3534" s="5">
        <f t="shared" si="8919"/>
        <v>0</v>
      </c>
      <c r="Z3534" s="5">
        <f t="shared" si="8919"/>
        <v>0</v>
      </c>
      <c r="AA3534" s="5">
        <f t="shared" si="8919"/>
        <v>0</v>
      </c>
      <c r="AB3534" s="5">
        <f t="shared" si="8919"/>
        <v>0</v>
      </c>
      <c r="AC3534" s="5">
        <f t="shared" si="8919"/>
        <v>0</v>
      </c>
      <c r="AD3534" s="5">
        <f t="shared" si="8919"/>
        <v>0</v>
      </c>
      <c r="AE3534" s="5">
        <f t="shared" si="8919"/>
        <v>0</v>
      </c>
      <c r="AF3534" s="5">
        <f t="shared" si="8919"/>
        <v>0</v>
      </c>
      <c r="AG3534" s="5">
        <f t="shared" si="8707"/>
        <v>3496911.6439999999</v>
      </c>
      <c r="AH3534" s="5">
        <f t="shared" si="8702"/>
        <v>5512657.5</v>
      </c>
      <c r="AI3534" s="5">
        <f t="shared" si="8703"/>
        <v>5293795</v>
      </c>
      <c r="AJ3534" s="5">
        <f t="shared" ref="AJ3534:BI3535" si="8920">AJ3535</f>
        <v>0</v>
      </c>
      <c r="AK3534" s="5">
        <f t="shared" si="8709"/>
        <v>3496911.6439999999</v>
      </c>
      <c r="AL3534" s="5">
        <f t="shared" si="8710"/>
        <v>5512657.5</v>
      </c>
      <c r="AM3534" s="5">
        <f t="shared" si="8711"/>
        <v>5293795</v>
      </c>
      <c r="AN3534" s="5">
        <f t="shared" si="8920"/>
        <v>0</v>
      </c>
      <c r="AO3534" s="5">
        <f t="shared" si="8920"/>
        <v>0</v>
      </c>
      <c r="AP3534" s="5">
        <f t="shared" si="8920"/>
        <v>0</v>
      </c>
      <c r="AQ3534" s="5">
        <f t="shared" si="8920"/>
        <v>0</v>
      </c>
      <c r="AR3534" s="5">
        <f t="shared" si="8920"/>
        <v>0</v>
      </c>
      <c r="AS3534" s="5">
        <f t="shared" si="8920"/>
        <v>0</v>
      </c>
      <c r="AT3534" s="5">
        <f t="shared" si="8920"/>
        <v>0</v>
      </c>
      <c r="AU3534" s="5">
        <f t="shared" si="8920"/>
        <v>0</v>
      </c>
      <c r="AV3534" s="5">
        <f t="shared" si="8920"/>
        <v>0</v>
      </c>
      <c r="AW3534" s="5">
        <f t="shared" si="8920"/>
        <v>0</v>
      </c>
      <c r="AX3534" s="5">
        <f t="shared" si="8920"/>
        <v>0</v>
      </c>
      <c r="AY3534" s="5">
        <f t="shared" si="8920"/>
        <v>0</v>
      </c>
      <c r="AZ3534" s="5">
        <f t="shared" si="8920"/>
        <v>0</v>
      </c>
      <c r="BA3534" s="5">
        <f t="shared" si="8920"/>
        <v>0</v>
      </c>
      <c r="BB3534" s="5">
        <f t="shared" si="8920"/>
        <v>0</v>
      </c>
      <c r="BC3534" s="5">
        <f t="shared" si="8920"/>
        <v>0</v>
      </c>
      <c r="BD3534" s="5">
        <f t="shared" si="8920"/>
        <v>0</v>
      </c>
      <c r="BE3534" s="5">
        <f t="shared" si="8920"/>
        <v>0</v>
      </c>
      <c r="BF3534" s="5">
        <f t="shared" si="8712"/>
        <v>3496911.6439999999</v>
      </c>
      <c r="BG3534" s="5">
        <f t="shared" si="8713"/>
        <v>5512657.5</v>
      </c>
      <c r="BH3534" s="5">
        <f t="shared" si="8714"/>
        <v>5293795</v>
      </c>
      <c r="BI3534" s="5">
        <f t="shared" si="8920"/>
        <v>0</v>
      </c>
    </row>
    <row r="3535" spans="1:61" ht="31.5" x14ac:dyDescent="0.25">
      <c r="A3535" s="4" t="s">
        <v>350</v>
      </c>
      <c r="B3535" s="4" t="s">
        <v>34</v>
      </c>
      <c r="C3535" s="4" t="s">
        <v>35</v>
      </c>
      <c r="D3535" s="4" t="s">
        <v>351</v>
      </c>
      <c r="E3535" s="4" t="s">
        <v>15</v>
      </c>
      <c r="F3535" s="14" t="s">
        <v>559</v>
      </c>
      <c r="G3535" s="5">
        <f t="shared" si="8917"/>
        <v>3690200</v>
      </c>
      <c r="H3535" s="5">
        <f t="shared" si="8917"/>
        <v>5512657.5</v>
      </c>
      <c r="I3535" s="5">
        <f t="shared" si="8917"/>
        <v>5293795</v>
      </c>
      <c r="J3535" s="5">
        <f t="shared" si="8917"/>
        <v>-189268.5</v>
      </c>
      <c r="K3535" s="5">
        <f t="shared" si="8917"/>
        <v>0</v>
      </c>
      <c r="L3535" s="5">
        <f t="shared" si="8917"/>
        <v>0</v>
      </c>
      <c r="M3535" s="5">
        <f t="shared" si="8815"/>
        <v>3500931.5</v>
      </c>
      <c r="N3535" s="5">
        <f t="shared" si="8816"/>
        <v>5512657.5</v>
      </c>
      <c r="O3535" s="5">
        <f t="shared" si="8817"/>
        <v>5293795</v>
      </c>
      <c r="P3535" s="5">
        <f t="shared" si="8918"/>
        <v>0</v>
      </c>
      <c r="Q3535" s="5">
        <f t="shared" si="8918"/>
        <v>0</v>
      </c>
      <c r="R3535" s="5">
        <f t="shared" si="8918"/>
        <v>0</v>
      </c>
      <c r="S3535" s="5">
        <f t="shared" si="8918"/>
        <v>0</v>
      </c>
      <c r="T3535" s="5">
        <f t="shared" si="8918"/>
        <v>0</v>
      </c>
      <c r="U3535" s="5">
        <f t="shared" si="8918"/>
        <v>0</v>
      </c>
      <c r="V3535" s="5">
        <f t="shared" si="8918"/>
        <v>-4019.8560000000002</v>
      </c>
      <c r="W3535" s="5">
        <f t="shared" si="8919"/>
        <v>0</v>
      </c>
      <c r="X3535" s="5">
        <f t="shared" si="8919"/>
        <v>0</v>
      </c>
      <c r="Y3535" s="5">
        <f t="shared" si="8919"/>
        <v>0</v>
      </c>
      <c r="Z3535" s="5">
        <f t="shared" si="8919"/>
        <v>0</v>
      </c>
      <c r="AA3535" s="5">
        <f t="shared" si="8919"/>
        <v>0</v>
      </c>
      <c r="AB3535" s="5">
        <f t="shared" si="8919"/>
        <v>0</v>
      </c>
      <c r="AC3535" s="5">
        <f t="shared" si="8919"/>
        <v>0</v>
      </c>
      <c r="AD3535" s="5">
        <f t="shared" si="8919"/>
        <v>0</v>
      </c>
      <c r="AE3535" s="5">
        <f t="shared" si="8919"/>
        <v>0</v>
      </c>
      <c r="AF3535" s="5">
        <f t="shared" si="8919"/>
        <v>0</v>
      </c>
      <c r="AG3535" s="5">
        <f t="shared" si="8707"/>
        <v>3496911.6439999999</v>
      </c>
      <c r="AH3535" s="5">
        <f t="shared" ref="AH3535:AH3604" si="8921">N3535+X3535+Y3535+Z3535+AA3535+AB3535</f>
        <v>5512657.5</v>
      </c>
      <c r="AI3535" s="5">
        <f t="shared" ref="AI3535:AI3604" si="8922">O3535+AC3535+AD3535+AE3535+AF3535</f>
        <v>5293795</v>
      </c>
      <c r="AJ3535" s="5">
        <f t="shared" si="8920"/>
        <v>0</v>
      </c>
      <c r="AK3535" s="5">
        <f t="shared" si="8709"/>
        <v>3496911.6439999999</v>
      </c>
      <c r="AL3535" s="5">
        <f t="shared" si="8710"/>
        <v>5512657.5</v>
      </c>
      <c r="AM3535" s="5">
        <f t="shared" si="8711"/>
        <v>5293795</v>
      </c>
      <c r="AN3535" s="5">
        <f t="shared" si="8920"/>
        <v>0</v>
      </c>
      <c r="AO3535" s="5">
        <f t="shared" si="8920"/>
        <v>0</v>
      </c>
      <c r="AP3535" s="5">
        <f t="shared" si="8920"/>
        <v>0</v>
      </c>
      <c r="AQ3535" s="5">
        <f t="shared" si="8920"/>
        <v>0</v>
      </c>
      <c r="AR3535" s="5">
        <f t="shared" si="8920"/>
        <v>0</v>
      </c>
      <c r="AS3535" s="5">
        <f t="shared" si="8920"/>
        <v>0</v>
      </c>
      <c r="AT3535" s="5">
        <f t="shared" si="8920"/>
        <v>0</v>
      </c>
      <c r="AU3535" s="5">
        <f t="shared" si="8920"/>
        <v>0</v>
      </c>
      <c r="AV3535" s="5">
        <f t="shared" si="8920"/>
        <v>0</v>
      </c>
      <c r="AW3535" s="5">
        <f t="shared" si="8920"/>
        <v>0</v>
      </c>
      <c r="AX3535" s="5">
        <f t="shared" si="8920"/>
        <v>0</v>
      </c>
      <c r="AY3535" s="5">
        <f t="shared" si="8920"/>
        <v>0</v>
      </c>
      <c r="AZ3535" s="5">
        <f t="shared" si="8920"/>
        <v>0</v>
      </c>
      <c r="BA3535" s="5">
        <f t="shared" si="8920"/>
        <v>0</v>
      </c>
      <c r="BB3535" s="5">
        <f t="shared" si="8920"/>
        <v>0</v>
      </c>
      <c r="BC3535" s="5">
        <f t="shared" si="8920"/>
        <v>0</v>
      </c>
      <c r="BD3535" s="5">
        <f t="shared" si="8920"/>
        <v>0</v>
      </c>
      <c r="BE3535" s="5">
        <f t="shared" si="8920"/>
        <v>0</v>
      </c>
      <c r="BF3535" s="5">
        <f t="shared" si="8712"/>
        <v>3496911.6439999999</v>
      </c>
      <c r="BG3535" s="5">
        <f t="shared" si="8713"/>
        <v>5512657.5</v>
      </c>
      <c r="BH3535" s="5">
        <f t="shared" si="8714"/>
        <v>5293795</v>
      </c>
      <c r="BI3535" s="5">
        <f t="shared" si="8920"/>
        <v>0</v>
      </c>
    </row>
    <row r="3536" spans="1:61" ht="31.5" x14ac:dyDescent="0.25">
      <c r="A3536" s="4" t="s">
        <v>350</v>
      </c>
      <c r="B3536" s="4" t="s">
        <v>34</v>
      </c>
      <c r="C3536" s="4" t="s">
        <v>35</v>
      </c>
      <c r="D3536" s="4" t="s">
        <v>351</v>
      </c>
      <c r="E3536" s="4" t="s">
        <v>16</v>
      </c>
      <c r="F3536" s="14" t="s">
        <v>560</v>
      </c>
      <c r="G3536" s="5">
        <v>3690200</v>
      </c>
      <c r="H3536" s="5">
        <v>5512657.5</v>
      </c>
      <c r="I3536" s="5">
        <v>5293795</v>
      </c>
      <c r="J3536" s="5">
        <v>-189268.5</v>
      </c>
      <c r="K3536" s="5"/>
      <c r="L3536" s="5"/>
      <c r="M3536" s="5">
        <f t="shared" si="8815"/>
        <v>3500931.5</v>
      </c>
      <c r="N3536" s="5">
        <f t="shared" si="8816"/>
        <v>5512657.5</v>
      </c>
      <c r="O3536" s="5">
        <f t="shared" si="8817"/>
        <v>5293795</v>
      </c>
      <c r="P3536" s="5"/>
      <c r="Q3536" s="5"/>
      <c r="R3536" s="5"/>
      <c r="S3536" s="5"/>
      <c r="T3536" s="5"/>
      <c r="U3536" s="5"/>
      <c r="V3536" s="5">
        <v>-4019.8560000000002</v>
      </c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>
        <f t="shared" ref="AG3536:AG3605" si="8923">M3536+P3536+Q3536+R3536+S3536+T3536+U3536+V3536+W3536</f>
        <v>3496911.6439999999</v>
      </c>
      <c r="AH3536" s="5">
        <f t="shared" si="8921"/>
        <v>5512657.5</v>
      </c>
      <c r="AI3536" s="5">
        <f t="shared" si="8922"/>
        <v>5293795</v>
      </c>
      <c r="AJ3536" s="5"/>
      <c r="AK3536" s="5">
        <f t="shared" ref="AK3536:AK3605" si="8924">AG3536+AJ3536</f>
        <v>3496911.6439999999</v>
      </c>
      <c r="AL3536" s="5">
        <f t="shared" ref="AL3536:AL3605" si="8925">AH3536</f>
        <v>5512657.5</v>
      </c>
      <c r="AM3536" s="5">
        <f t="shared" ref="AM3536:AM3605" si="8926">AI3536</f>
        <v>5293795</v>
      </c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5">
        <f t="shared" si="8712"/>
        <v>3496911.6439999999</v>
      </c>
      <c r="BG3536" s="5">
        <f t="shared" si="8713"/>
        <v>5512657.5</v>
      </c>
      <c r="BH3536" s="5">
        <f t="shared" si="8714"/>
        <v>5293795</v>
      </c>
      <c r="BI3536" s="5"/>
    </row>
    <row r="3537" spans="1:61" ht="63" x14ac:dyDescent="0.25">
      <c r="A3537" s="4" t="s">
        <v>350</v>
      </c>
      <c r="B3537" s="4" t="s">
        <v>34</v>
      </c>
      <c r="C3537" s="4" t="s">
        <v>35</v>
      </c>
      <c r="D3537" s="4" t="s">
        <v>927</v>
      </c>
      <c r="E3537" s="4"/>
      <c r="F3537" s="14" t="s">
        <v>928</v>
      </c>
      <c r="G3537" s="5">
        <f t="shared" ref="G3537:L3538" si="8927">G3538</f>
        <v>741500</v>
      </c>
      <c r="H3537" s="5">
        <f t="shared" si="8927"/>
        <v>788637.5</v>
      </c>
      <c r="I3537" s="5">
        <f t="shared" si="8927"/>
        <v>750170</v>
      </c>
      <c r="J3537" s="5">
        <f t="shared" si="8927"/>
        <v>-12889.8</v>
      </c>
      <c r="K3537" s="5">
        <f t="shared" si="8927"/>
        <v>0</v>
      </c>
      <c r="L3537" s="5">
        <f t="shared" si="8927"/>
        <v>0</v>
      </c>
      <c r="M3537" s="5">
        <f t="shared" si="8815"/>
        <v>728610.2</v>
      </c>
      <c r="N3537" s="5">
        <f t="shared" si="8816"/>
        <v>788637.5</v>
      </c>
      <c r="O3537" s="5">
        <f t="shared" si="8817"/>
        <v>750170</v>
      </c>
      <c r="P3537" s="5">
        <f t="shared" ref="P3537:V3538" si="8928">P3538</f>
        <v>0</v>
      </c>
      <c r="Q3537" s="5">
        <f t="shared" si="8928"/>
        <v>0</v>
      </c>
      <c r="R3537" s="5">
        <f t="shared" si="8928"/>
        <v>69842.391000000003</v>
      </c>
      <c r="S3537" s="5">
        <f t="shared" si="8928"/>
        <v>0</v>
      </c>
      <c r="T3537" s="5">
        <f t="shared" si="8928"/>
        <v>0</v>
      </c>
      <c r="U3537" s="5">
        <f t="shared" si="8928"/>
        <v>0</v>
      </c>
      <c r="V3537" s="5">
        <f t="shared" si="8928"/>
        <v>0</v>
      </c>
      <c r="W3537" s="5">
        <f t="shared" ref="W3537:AF3538" si="8929">W3538</f>
        <v>0</v>
      </c>
      <c r="X3537" s="5">
        <f t="shared" si="8929"/>
        <v>0</v>
      </c>
      <c r="Y3537" s="5">
        <f t="shared" si="8929"/>
        <v>0</v>
      </c>
      <c r="Z3537" s="5">
        <f t="shared" si="8929"/>
        <v>0</v>
      </c>
      <c r="AA3537" s="5">
        <f t="shared" si="8929"/>
        <v>0</v>
      </c>
      <c r="AB3537" s="5">
        <f t="shared" si="8929"/>
        <v>0</v>
      </c>
      <c r="AC3537" s="5">
        <f t="shared" si="8929"/>
        <v>0</v>
      </c>
      <c r="AD3537" s="5">
        <f t="shared" si="8929"/>
        <v>0</v>
      </c>
      <c r="AE3537" s="5">
        <f t="shared" si="8929"/>
        <v>0</v>
      </c>
      <c r="AF3537" s="5">
        <f t="shared" si="8929"/>
        <v>0</v>
      </c>
      <c r="AG3537" s="5">
        <f t="shared" si="8923"/>
        <v>798452.59100000001</v>
      </c>
      <c r="AH3537" s="5">
        <f t="shared" si="8921"/>
        <v>788637.5</v>
      </c>
      <c r="AI3537" s="5">
        <f t="shared" si="8922"/>
        <v>750170</v>
      </c>
      <c r="AJ3537" s="5">
        <f t="shared" ref="AJ3537:BI3538" si="8930">AJ3538</f>
        <v>0</v>
      </c>
      <c r="AK3537" s="5">
        <f t="shared" si="8924"/>
        <v>798452.59100000001</v>
      </c>
      <c r="AL3537" s="5">
        <f t="shared" si="8925"/>
        <v>788637.5</v>
      </c>
      <c r="AM3537" s="5">
        <f t="shared" si="8926"/>
        <v>750170</v>
      </c>
      <c r="AN3537" s="5">
        <f t="shared" si="8930"/>
        <v>0</v>
      </c>
      <c r="AO3537" s="5">
        <f t="shared" si="8930"/>
        <v>0</v>
      </c>
      <c r="AP3537" s="5">
        <f t="shared" si="8930"/>
        <v>0</v>
      </c>
      <c r="AQ3537" s="5">
        <f t="shared" si="8930"/>
        <v>0</v>
      </c>
      <c r="AR3537" s="5">
        <f t="shared" si="8930"/>
        <v>0</v>
      </c>
      <c r="AS3537" s="5">
        <f t="shared" si="8930"/>
        <v>0</v>
      </c>
      <c r="AT3537" s="5">
        <f t="shared" si="8930"/>
        <v>0</v>
      </c>
      <c r="AU3537" s="5">
        <f t="shared" si="8930"/>
        <v>0</v>
      </c>
      <c r="AV3537" s="5">
        <f t="shared" si="8930"/>
        <v>0</v>
      </c>
      <c r="AW3537" s="5">
        <f t="shared" si="8930"/>
        <v>0</v>
      </c>
      <c r="AX3537" s="5">
        <f t="shared" si="8930"/>
        <v>0</v>
      </c>
      <c r="AY3537" s="5">
        <f t="shared" si="8930"/>
        <v>0</v>
      </c>
      <c r="AZ3537" s="5">
        <f t="shared" si="8930"/>
        <v>0</v>
      </c>
      <c r="BA3537" s="5">
        <f t="shared" si="8930"/>
        <v>0</v>
      </c>
      <c r="BB3537" s="5">
        <f t="shared" si="8930"/>
        <v>0</v>
      </c>
      <c r="BC3537" s="5">
        <f t="shared" si="8930"/>
        <v>0</v>
      </c>
      <c r="BD3537" s="5">
        <f t="shared" si="8930"/>
        <v>0</v>
      </c>
      <c r="BE3537" s="5">
        <f t="shared" si="8930"/>
        <v>0</v>
      </c>
      <c r="BF3537" s="5">
        <f t="shared" si="8712"/>
        <v>798452.59100000001</v>
      </c>
      <c r="BG3537" s="5">
        <f t="shared" si="8713"/>
        <v>788637.5</v>
      </c>
      <c r="BH3537" s="5">
        <f t="shared" si="8714"/>
        <v>750170</v>
      </c>
      <c r="BI3537" s="5">
        <f t="shared" si="8930"/>
        <v>0</v>
      </c>
    </row>
    <row r="3538" spans="1:61" ht="31.5" x14ac:dyDescent="0.25">
      <c r="A3538" s="4" t="s">
        <v>350</v>
      </c>
      <c r="B3538" s="4" t="s">
        <v>34</v>
      </c>
      <c r="C3538" s="4" t="s">
        <v>35</v>
      </c>
      <c r="D3538" s="4" t="s">
        <v>927</v>
      </c>
      <c r="E3538" s="4" t="s">
        <v>15</v>
      </c>
      <c r="F3538" s="14" t="s">
        <v>559</v>
      </c>
      <c r="G3538" s="5">
        <f t="shared" si="8927"/>
        <v>741500</v>
      </c>
      <c r="H3538" s="5">
        <f t="shared" si="8927"/>
        <v>788637.5</v>
      </c>
      <c r="I3538" s="5">
        <f t="shared" si="8927"/>
        <v>750170</v>
      </c>
      <c r="J3538" s="5">
        <f t="shared" si="8927"/>
        <v>-12889.8</v>
      </c>
      <c r="K3538" s="5">
        <f t="shared" si="8927"/>
        <v>0</v>
      </c>
      <c r="L3538" s="5">
        <f t="shared" si="8927"/>
        <v>0</v>
      </c>
      <c r="M3538" s="5">
        <f t="shared" si="8815"/>
        <v>728610.2</v>
      </c>
      <c r="N3538" s="5">
        <f t="shared" si="8816"/>
        <v>788637.5</v>
      </c>
      <c r="O3538" s="5">
        <f t="shared" si="8817"/>
        <v>750170</v>
      </c>
      <c r="P3538" s="5">
        <f t="shared" si="8928"/>
        <v>0</v>
      </c>
      <c r="Q3538" s="5">
        <f t="shared" si="8928"/>
        <v>0</v>
      </c>
      <c r="R3538" s="5">
        <f t="shared" si="8928"/>
        <v>69842.391000000003</v>
      </c>
      <c r="S3538" s="5">
        <f t="shared" si="8928"/>
        <v>0</v>
      </c>
      <c r="T3538" s="5">
        <f t="shared" si="8928"/>
        <v>0</v>
      </c>
      <c r="U3538" s="5">
        <f t="shared" si="8928"/>
        <v>0</v>
      </c>
      <c r="V3538" s="5">
        <f t="shared" si="8928"/>
        <v>0</v>
      </c>
      <c r="W3538" s="5">
        <f t="shared" si="8929"/>
        <v>0</v>
      </c>
      <c r="X3538" s="5">
        <f t="shared" si="8929"/>
        <v>0</v>
      </c>
      <c r="Y3538" s="5">
        <f t="shared" si="8929"/>
        <v>0</v>
      </c>
      <c r="Z3538" s="5">
        <f t="shared" si="8929"/>
        <v>0</v>
      </c>
      <c r="AA3538" s="5">
        <f t="shared" si="8929"/>
        <v>0</v>
      </c>
      <c r="AB3538" s="5">
        <f t="shared" si="8929"/>
        <v>0</v>
      </c>
      <c r="AC3538" s="5">
        <f t="shared" si="8929"/>
        <v>0</v>
      </c>
      <c r="AD3538" s="5">
        <f t="shared" si="8929"/>
        <v>0</v>
      </c>
      <c r="AE3538" s="5">
        <f t="shared" si="8929"/>
        <v>0</v>
      </c>
      <c r="AF3538" s="5">
        <f t="shared" si="8929"/>
        <v>0</v>
      </c>
      <c r="AG3538" s="5">
        <f t="shared" si="8923"/>
        <v>798452.59100000001</v>
      </c>
      <c r="AH3538" s="5">
        <f t="shared" si="8921"/>
        <v>788637.5</v>
      </c>
      <c r="AI3538" s="5">
        <f t="shared" si="8922"/>
        <v>750170</v>
      </c>
      <c r="AJ3538" s="5">
        <f t="shared" si="8930"/>
        <v>0</v>
      </c>
      <c r="AK3538" s="5">
        <f t="shared" si="8924"/>
        <v>798452.59100000001</v>
      </c>
      <c r="AL3538" s="5">
        <f t="shared" si="8925"/>
        <v>788637.5</v>
      </c>
      <c r="AM3538" s="5">
        <f t="shared" si="8926"/>
        <v>750170</v>
      </c>
      <c r="AN3538" s="5">
        <f t="shared" si="8930"/>
        <v>0</v>
      </c>
      <c r="AO3538" s="5">
        <f t="shared" si="8930"/>
        <v>0</v>
      </c>
      <c r="AP3538" s="5">
        <f t="shared" si="8930"/>
        <v>0</v>
      </c>
      <c r="AQ3538" s="5">
        <f t="shared" si="8930"/>
        <v>0</v>
      </c>
      <c r="AR3538" s="5">
        <f t="shared" si="8930"/>
        <v>0</v>
      </c>
      <c r="AS3538" s="5">
        <f t="shared" si="8930"/>
        <v>0</v>
      </c>
      <c r="AT3538" s="5">
        <f t="shared" si="8930"/>
        <v>0</v>
      </c>
      <c r="AU3538" s="5">
        <f t="shared" si="8930"/>
        <v>0</v>
      </c>
      <c r="AV3538" s="5">
        <f t="shared" si="8930"/>
        <v>0</v>
      </c>
      <c r="AW3538" s="5">
        <f t="shared" si="8930"/>
        <v>0</v>
      </c>
      <c r="AX3538" s="5">
        <f t="shared" si="8930"/>
        <v>0</v>
      </c>
      <c r="AY3538" s="5">
        <f t="shared" si="8930"/>
        <v>0</v>
      </c>
      <c r="AZ3538" s="5">
        <f t="shared" si="8930"/>
        <v>0</v>
      </c>
      <c r="BA3538" s="5">
        <f t="shared" si="8930"/>
        <v>0</v>
      </c>
      <c r="BB3538" s="5">
        <f t="shared" si="8930"/>
        <v>0</v>
      </c>
      <c r="BC3538" s="5">
        <f t="shared" si="8930"/>
        <v>0</v>
      </c>
      <c r="BD3538" s="5">
        <f t="shared" si="8930"/>
        <v>0</v>
      </c>
      <c r="BE3538" s="5">
        <f t="shared" si="8930"/>
        <v>0</v>
      </c>
      <c r="BF3538" s="5">
        <f t="shared" ref="BF3538:BF3601" si="8931">AK3538+AN3538+AO3538+AP3538+AQ3538+AR3538+AS3538</f>
        <v>798452.59100000001</v>
      </c>
      <c r="BG3538" s="5">
        <f t="shared" ref="BG3538:BG3601" si="8932">AL3538+AT3538+AU3538+AV3538+AW3538+AX3538+AY3538</f>
        <v>788637.5</v>
      </c>
      <c r="BH3538" s="5">
        <f t="shared" ref="BH3538:BH3601" si="8933">AM3538+AZ3538+BA3538+BB3538+BC3538+BD3538+BE3538</f>
        <v>750170</v>
      </c>
      <c r="BI3538" s="5">
        <f t="shared" si="8930"/>
        <v>0</v>
      </c>
    </row>
    <row r="3539" spans="1:61" ht="31.5" x14ac:dyDescent="0.25">
      <c r="A3539" s="4" t="s">
        <v>350</v>
      </c>
      <c r="B3539" s="4" t="s">
        <v>34</v>
      </c>
      <c r="C3539" s="4" t="s">
        <v>35</v>
      </c>
      <c r="D3539" s="4" t="s">
        <v>927</v>
      </c>
      <c r="E3539" s="4" t="s">
        <v>16</v>
      </c>
      <c r="F3539" s="14" t="s">
        <v>560</v>
      </c>
      <c r="G3539" s="5">
        <v>741500</v>
      </c>
      <c r="H3539" s="5">
        <v>788637.5</v>
      </c>
      <c r="I3539" s="5">
        <v>750170</v>
      </c>
      <c r="J3539" s="5">
        <v>-12889.8</v>
      </c>
      <c r="K3539" s="5"/>
      <c r="L3539" s="5"/>
      <c r="M3539" s="5">
        <f t="shared" si="8815"/>
        <v>728610.2</v>
      </c>
      <c r="N3539" s="5">
        <f t="shared" si="8816"/>
        <v>788637.5</v>
      </c>
      <c r="O3539" s="5">
        <f t="shared" si="8817"/>
        <v>750170</v>
      </c>
      <c r="P3539" s="5"/>
      <c r="Q3539" s="5"/>
      <c r="R3539" s="5">
        <v>69842.391000000003</v>
      </c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>
        <f t="shared" si="8923"/>
        <v>798452.59100000001</v>
      </c>
      <c r="AH3539" s="5">
        <f t="shared" si="8921"/>
        <v>788637.5</v>
      </c>
      <c r="AI3539" s="5">
        <f t="shared" si="8922"/>
        <v>750170</v>
      </c>
      <c r="AJ3539" s="5"/>
      <c r="AK3539" s="5">
        <f t="shared" si="8924"/>
        <v>798452.59100000001</v>
      </c>
      <c r="AL3539" s="5">
        <f t="shared" si="8925"/>
        <v>788637.5</v>
      </c>
      <c r="AM3539" s="5">
        <f t="shared" si="8926"/>
        <v>750170</v>
      </c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5">
        <f t="shared" si="8931"/>
        <v>798452.59100000001</v>
      </c>
      <c r="BG3539" s="5">
        <f t="shared" si="8932"/>
        <v>788637.5</v>
      </c>
      <c r="BH3539" s="5">
        <f t="shared" si="8933"/>
        <v>750170</v>
      </c>
      <c r="BI3539" s="5"/>
    </row>
    <row r="3540" spans="1:61" ht="78.75" x14ac:dyDescent="0.25">
      <c r="A3540" s="4" t="s">
        <v>350</v>
      </c>
      <c r="B3540" s="4" t="s">
        <v>34</v>
      </c>
      <c r="C3540" s="4" t="s">
        <v>35</v>
      </c>
      <c r="D3540" s="4" t="s">
        <v>1384</v>
      </c>
      <c r="E3540" s="4"/>
      <c r="F3540" s="14" t="s">
        <v>1383</v>
      </c>
      <c r="G3540" s="5">
        <f t="shared" ref="G3540:L3541" si="8934">G3541</f>
        <v>95</v>
      </c>
      <c r="H3540" s="5">
        <f t="shared" si="8934"/>
        <v>95</v>
      </c>
      <c r="I3540" s="5">
        <f t="shared" si="8934"/>
        <v>95</v>
      </c>
      <c r="J3540" s="5">
        <f t="shared" si="8934"/>
        <v>0</v>
      </c>
      <c r="K3540" s="5">
        <f t="shared" si="8934"/>
        <v>0</v>
      </c>
      <c r="L3540" s="5">
        <f t="shared" si="8934"/>
        <v>0</v>
      </c>
      <c r="M3540" s="5">
        <f t="shared" si="8815"/>
        <v>95</v>
      </c>
      <c r="N3540" s="5">
        <f t="shared" si="8816"/>
        <v>95</v>
      </c>
      <c r="O3540" s="5">
        <f t="shared" si="8817"/>
        <v>95</v>
      </c>
      <c r="P3540" s="5">
        <f t="shared" ref="P3540:V3541" si="8935">P3541</f>
        <v>0</v>
      </c>
      <c r="Q3540" s="5">
        <f t="shared" si="8935"/>
        <v>0</v>
      </c>
      <c r="R3540" s="5">
        <f t="shared" si="8935"/>
        <v>0</v>
      </c>
      <c r="S3540" s="5">
        <f t="shared" si="8935"/>
        <v>0</v>
      </c>
      <c r="T3540" s="5">
        <f t="shared" si="8935"/>
        <v>0</v>
      </c>
      <c r="U3540" s="5">
        <f t="shared" si="8935"/>
        <v>0</v>
      </c>
      <c r="V3540" s="5">
        <f t="shared" si="8935"/>
        <v>0</v>
      </c>
      <c r="W3540" s="5">
        <f t="shared" ref="W3540:AF3541" si="8936">W3541</f>
        <v>0</v>
      </c>
      <c r="X3540" s="5">
        <f t="shared" si="8936"/>
        <v>0</v>
      </c>
      <c r="Y3540" s="5">
        <f t="shared" si="8936"/>
        <v>0</v>
      </c>
      <c r="Z3540" s="5">
        <f t="shared" si="8936"/>
        <v>0</v>
      </c>
      <c r="AA3540" s="5">
        <f t="shared" si="8936"/>
        <v>0</v>
      </c>
      <c r="AB3540" s="5">
        <f t="shared" si="8936"/>
        <v>0</v>
      </c>
      <c r="AC3540" s="5">
        <f t="shared" si="8936"/>
        <v>0</v>
      </c>
      <c r="AD3540" s="5">
        <f t="shared" si="8936"/>
        <v>0</v>
      </c>
      <c r="AE3540" s="5">
        <f t="shared" si="8936"/>
        <v>0</v>
      </c>
      <c r="AF3540" s="5">
        <f t="shared" si="8936"/>
        <v>0</v>
      </c>
      <c r="AG3540" s="5">
        <f t="shared" si="8923"/>
        <v>95</v>
      </c>
      <c r="AH3540" s="5">
        <f t="shared" si="8921"/>
        <v>95</v>
      </c>
      <c r="AI3540" s="5">
        <f t="shared" si="8922"/>
        <v>95</v>
      </c>
      <c r="AJ3540" s="5">
        <f t="shared" ref="AJ3540:BI3541" si="8937">AJ3541</f>
        <v>0</v>
      </c>
      <c r="AK3540" s="5">
        <f t="shared" si="8924"/>
        <v>95</v>
      </c>
      <c r="AL3540" s="5">
        <f t="shared" si="8925"/>
        <v>95</v>
      </c>
      <c r="AM3540" s="5">
        <f t="shared" si="8926"/>
        <v>95</v>
      </c>
      <c r="AN3540" s="5">
        <f t="shared" si="8937"/>
        <v>0</v>
      </c>
      <c r="AO3540" s="5">
        <f t="shared" si="8937"/>
        <v>0</v>
      </c>
      <c r="AP3540" s="5">
        <f t="shared" si="8937"/>
        <v>0</v>
      </c>
      <c r="AQ3540" s="5">
        <f t="shared" si="8937"/>
        <v>0</v>
      </c>
      <c r="AR3540" s="5">
        <f t="shared" si="8937"/>
        <v>0</v>
      </c>
      <c r="AS3540" s="5">
        <f t="shared" si="8937"/>
        <v>0</v>
      </c>
      <c r="AT3540" s="5">
        <f t="shared" si="8937"/>
        <v>0</v>
      </c>
      <c r="AU3540" s="5">
        <f t="shared" si="8937"/>
        <v>0</v>
      </c>
      <c r="AV3540" s="5">
        <f t="shared" si="8937"/>
        <v>0</v>
      </c>
      <c r="AW3540" s="5">
        <f t="shared" si="8937"/>
        <v>0</v>
      </c>
      <c r="AX3540" s="5">
        <f t="shared" si="8937"/>
        <v>0</v>
      </c>
      <c r="AY3540" s="5">
        <f t="shared" si="8937"/>
        <v>0</v>
      </c>
      <c r="AZ3540" s="5">
        <f t="shared" si="8937"/>
        <v>0</v>
      </c>
      <c r="BA3540" s="5">
        <f t="shared" si="8937"/>
        <v>0</v>
      </c>
      <c r="BB3540" s="5">
        <f t="shared" si="8937"/>
        <v>0</v>
      </c>
      <c r="BC3540" s="5">
        <f t="shared" si="8937"/>
        <v>0</v>
      </c>
      <c r="BD3540" s="5">
        <f t="shared" si="8937"/>
        <v>0</v>
      </c>
      <c r="BE3540" s="5">
        <f t="shared" si="8937"/>
        <v>0</v>
      </c>
      <c r="BF3540" s="5">
        <f t="shared" si="8931"/>
        <v>95</v>
      </c>
      <c r="BG3540" s="5">
        <f t="shared" si="8932"/>
        <v>95</v>
      </c>
      <c r="BH3540" s="5">
        <f t="shared" si="8933"/>
        <v>95</v>
      </c>
      <c r="BI3540" s="5">
        <f t="shared" si="8937"/>
        <v>0</v>
      </c>
    </row>
    <row r="3541" spans="1:61" ht="31.5" x14ac:dyDescent="0.25">
      <c r="A3541" s="4" t="s">
        <v>350</v>
      </c>
      <c r="B3541" s="4" t="s">
        <v>34</v>
      </c>
      <c r="C3541" s="4" t="s">
        <v>35</v>
      </c>
      <c r="D3541" s="4" t="s">
        <v>1384</v>
      </c>
      <c r="E3541" s="4" t="s">
        <v>15</v>
      </c>
      <c r="F3541" s="14" t="s">
        <v>559</v>
      </c>
      <c r="G3541" s="5">
        <f t="shared" si="8934"/>
        <v>95</v>
      </c>
      <c r="H3541" s="5">
        <f t="shared" si="8934"/>
        <v>95</v>
      </c>
      <c r="I3541" s="5">
        <f t="shared" si="8934"/>
        <v>95</v>
      </c>
      <c r="J3541" s="5">
        <f t="shared" si="8934"/>
        <v>0</v>
      </c>
      <c r="K3541" s="5">
        <f t="shared" si="8934"/>
        <v>0</v>
      </c>
      <c r="L3541" s="5">
        <f t="shared" si="8934"/>
        <v>0</v>
      </c>
      <c r="M3541" s="5">
        <f t="shared" si="8815"/>
        <v>95</v>
      </c>
      <c r="N3541" s="5">
        <f t="shared" si="8816"/>
        <v>95</v>
      </c>
      <c r="O3541" s="5">
        <f t="shared" si="8817"/>
        <v>95</v>
      </c>
      <c r="P3541" s="5">
        <f t="shared" si="8935"/>
        <v>0</v>
      </c>
      <c r="Q3541" s="5">
        <f t="shared" si="8935"/>
        <v>0</v>
      </c>
      <c r="R3541" s="5">
        <f t="shared" si="8935"/>
        <v>0</v>
      </c>
      <c r="S3541" s="5">
        <f t="shared" si="8935"/>
        <v>0</v>
      </c>
      <c r="T3541" s="5">
        <f t="shared" si="8935"/>
        <v>0</v>
      </c>
      <c r="U3541" s="5">
        <f t="shared" si="8935"/>
        <v>0</v>
      </c>
      <c r="V3541" s="5">
        <f t="shared" si="8935"/>
        <v>0</v>
      </c>
      <c r="W3541" s="5">
        <f t="shared" si="8936"/>
        <v>0</v>
      </c>
      <c r="X3541" s="5">
        <f t="shared" si="8936"/>
        <v>0</v>
      </c>
      <c r="Y3541" s="5">
        <f t="shared" si="8936"/>
        <v>0</v>
      </c>
      <c r="Z3541" s="5">
        <f t="shared" si="8936"/>
        <v>0</v>
      </c>
      <c r="AA3541" s="5">
        <f t="shared" si="8936"/>
        <v>0</v>
      </c>
      <c r="AB3541" s="5">
        <f t="shared" si="8936"/>
        <v>0</v>
      </c>
      <c r="AC3541" s="5">
        <f t="shared" si="8936"/>
        <v>0</v>
      </c>
      <c r="AD3541" s="5">
        <f t="shared" si="8936"/>
        <v>0</v>
      </c>
      <c r="AE3541" s="5">
        <f t="shared" si="8936"/>
        <v>0</v>
      </c>
      <c r="AF3541" s="5">
        <f t="shared" si="8936"/>
        <v>0</v>
      </c>
      <c r="AG3541" s="5">
        <f t="shared" si="8923"/>
        <v>95</v>
      </c>
      <c r="AH3541" s="5">
        <f t="shared" si="8921"/>
        <v>95</v>
      </c>
      <c r="AI3541" s="5">
        <f t="shared" si="8922"/>
        <v>95</v>
      </c>
      <c r="AJ3541" s="5">
        <f t="shared" si="8937"/>
        <v>0</v>
      </c>
      <c r="AK3541" s="5">
        <f t="shared" si="8924"/>
        <v>95</v>
      </c>
      <c r="AL3541" s="5">
        <f t="shared" si="8925"/>
        <v>95</v>
      </c>
      <c r="AM3541" s="5">
        <f t="shared" si="8926"/>
        <v>95</v>
      </c>
      <c r="AN3541" s="5">
        <f t="shared" si="8937"/>
        <v>0</v>
      </c>
      <c r="AO3541" s="5">
        <f t="shared" si="8937"/>
        <v>0</v>
      </c>
      <c r="AP3541" s="5">
        <f t="shared" si="8937"/>
        <v>0</v>
      </c>
      <c r="AQ3541" s="5">
        <f t="shared" si="8937"/>
        <v>0</v>
      </c>
      <c r="AR3541" s="5">
        <f t="shared" si="8937"/>
        <v>0</v>
      </c>
      <c r="AS3541" s="5">
        <f t="shared" si="8937"/>
        <v>0</v>
      </c>
      <c r="AT3541" s="5">
        <f t="shared" si="8937"/>
        <v>0</v>
      </c>
      <c r="AU3541" s="5">
        <f t="shared" si="8937"/>
        <v>0</v>
      </c>
      <c r="AV3541" s="5">
        <f t="shared" si="8937"/>
        <v>0</v>
      </c>
      <c r="AW3541" s="5">
        <f t="shared" si="8937"/>
        <v>0</v>
      </c>
      <c r="AX3541" s="5">
        <f t="shared" si="8937"/>
        <v>0</v>
      </c>
      <c r="AY3541" s="5">
        <f t="shared" si="8937"/>
        <v>0</v>
      </c>
      <c r="AZ3541" s="5">
        <f t="shared" si="8937"/>
        <v>0</v>
      </c>
      <c r="BA3541" s="5">
        <f t="shared" si="8937"/>
        <v>0</v>
      </c>
      <c r="BB3541" s="5">
        <f t="shared" si="8937"/>
        <v>0</v>
      </c>
      <c r="BC3541" s="5">
        <f t="shared" si="8937"/>
        <v>0</v>
      </c>
      <c r="BD3541" s="5">
        <f t="shared" si="8937"/>
        <v>0</v>
      </c>
      <c r="BE3541" s="5">
        <f t="shared" si="8937"/>
        <v>0</v>
      </c>
      <c r="BF3541" s="5">
        <f t="shared" si="8931"/>
        <v>95</v>
      </c>
      <c r="BG3541" s="5">
        <f t="shared" si="8932"/>
        <v>95</v>
      </c>
      <c r="BH3541" s="5">
        <f t="shared" si="8933"/>
        <v>95</v>
      </c>
      <c r="BI3541" s="5">
        <f t="shared" si="8937"/>
        <v>0</v>
      </c>
    </row>
    <row r="3542" spans="1:61" ht="31.5" x14ac:dyDescent="0.25">
      <c r="A3542" s="4" t="s">
        <v>350</v>
      </c>
      <c r="B3542" s="4" t="s">
        <v>34</v>
      </c>
      <c r="C3542" s="4" t="s">
        <v>35</v>
      </c>
      <c r="D3542" s="4" t="s">
        <v>1384</v>
      </c>
      <c r="E3542" s="4" t="s">
        <v>16</v>
      </c>
      <c r="F3542" s="14" t="s">
        <v>560</v>
      </c>
      <c r="G3542" s="5">
        <v>95</v>
      </c>
      <c r="H3542" s="5">
        <v>95</v>
      </c>
      <c r="I3542" s="5">
        <v>95</v>
      </c>
      <c r="J3542" s="5"/>
      <c r="K3542" s="5"/>
      <c r="L3542" s="5"/>
      <c r="M3542" s="5">
        <f t="shared" si="8815"/>
        <v>95</v>
      </c>
      <c r="N3542" s="5">
        <f t="shared" si="8816"/>
        <v>95</v>
      </c>
      <c r="O3542" s="5">
        <f t="shared" si="8817"/>
        <v>95</v>
      </c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>
        <f t="shared" si="8923"/>
        <v>95</v>
      </c>
      <c r="AH3542" s="5">
        <f t="shared" si="8921"/>
        <v>95</v>
      </c>
      <c r="AI3542" s="5">
        <f t="shared" si="8922"/>
        <v>95</v>
      </c>
      <c r="AJ3542" s="5"/>
      <c r="AK3542" s="5">
        <f t="shared" si="8924"/>
        <v>95</v>
      </c>
      <c r="AL3542" s="5">
        <f t="shared" si="8925"/>
        <v>95</v>
      </c>
      <c r="AM3542" s="5">
        <f t="shared" si="8926"/>
        <v>95</v>
      </c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/>
      <c r="BA3542" s="5"/>
      <c r="BB3542" s="5"/>
      <c r="BC3542" s="5"/>
      <c r="BD3542" s="5"/>
      <c r="BE3542" s="5"/>
      <c r="BF3542" s="5">
        <f t="shared" si="8931"/>
        <v>95</v>
      </c>
      <c r="BG3542" s="5">
        <f t="shared" si="8932"/>
        <v>95</v>
      </c>
      <c r="BH3542" s="5">
        <f t="shared" si="8933"/>
        <v>95</v>
      </c>
      <c r="BI3542" s="5"/>
    </row>
    <row r="3543" spans="1:61" ht="63" x14ac:dyDescent="0.25">
      <c r="A3543" s="4" t="s">
        <v>350</v>
      </c>
      <c r="B3543" s="4" t="s">
        <v>34</v>
      </c>
      <c r="C3543" s="4" t="s">
        <v>35</v>
      </c>
      <c r="D3543" s="4" t="s">
        <v>1049</v>
      </c>
      <c r="E3543" s="4"/>
      <c r="F3543" s="14" t="s">
        <v>1284</v>
      </c>
      <c r="G3543" s="5">
        <f t="shared" ref="G3543:L3544" si="8938">G3544</f>
        <v>22381.8</v>
      </c>
      <c r="H3543" s="5">
        <f t="shared" si="8938"/>
        <v>22381.8</v>
      </c>
      <c r="I3543" s="5">
        <f t="shared" si="8938"/>
        <v>22381.8</v>
      </c>
      <c r="J3543" s="5">
        <f t="shared" si="8938"/>
        <v>0</v>
      </c>
      <c r="K3543" s="5">
        <f t="shared" si="8938"/>
        <v>0</v>
      </c>
      <c r="L3543" s="5">
        <f t="shared" si="8938"/>
        <v>0</v>
      </c>
      <c r="M3543" s="5">
        <f t="shared" si="8815"/>
        <v>22381.8</v>
      </c>
      <c r="N3543" s="5">
        <f t="shared" si="8816"/>
        <v>22381.8</v>
      </c>
      <c r="O3543" s="5">
        <f t="shared" si="8817"/>
        <v>22381.8</v>
      </c>
      <c r="P3543" s="5">
        <f t="shared" ref="P3543:V3544" si="8939">P3544</f>
        <v>0</v>
      </c>
      <c r="Q3543" s="5">
        <f t="shared" si="8939"/>
        <v>0</v>
      </c>
      <c r="R3543" s="5">
        <f t="shared" si="8939"/>
        <v>0</v>
      </c>
      <c r="S3543" s="5">
        <f t="shared" si="8939"/>
        <v>0</v>
      </c>
      <c r="T3543" s="5">
        <f t="shared" si="8939"/>
        <v>0</v>
      </c>
      <c r="U3543" s="5">
        <f t="shared" si="8939"/>
        <v>0</v>
      </c>
      <c r="V3543" s="5">
        <f t="shared" si="8939"/>
        <v>0</v>
      </c>
      <c r="W3543" s="5">
        <f t="shared" ref="W3543:AF3544" si="8940">W3544</f>
        <v>0</v>
      </c>
      <c r="X3543" s="5">
        <f t="shared" si="8940"/>
        <v>0</v>
      </c>
      <c r="Y3543" s="5">
        <f t="shared" si="8940"/>
        <v>0</v>
      </c>
      <c r="Z3543" s="5">
        <f t="shared" si="8940"/>
        <v>0</v>
      </c>
      <c r="AA3543" s="5">
        <f t="shared" si="8940"/>
        <v>0</v>
      </c>
      <c r="AB3543" s="5">
        <f t="shared" si="8940"/>
        <v>0</v>
      </c>
      <c r="AC3543" s="5">
        <f t="shared" si="8940"/>
        <v>0</v>
      </c>
      <c r="AD3543" s="5">
        <f t="shared" si="8940"/>
        <v>0</v>
      </c>
      <c r="AE3543" s="5">
        <f t="shared" si="8940"/>
        <v>0</v>
      </c>
      <c r="AF3543" s="5">
        <f t="shared" si="8940"/>
        <v>0</v>
      </c>
      <c r="AG3543" s="5">
        <f t="shared" si="8923"/>
        <v>22381.8</v>
      </c>
      <c r="AH3543" s="5">
        <f t="shared" si="8921"/>
        <v>22381.8</v>
      </c>
      <c r="AI3543" s="5">
        <f t="shared" si="8922"/>
        <v>22381.8</v>
      </c>
      <c r="AJ3543" s="5">
        <f t="shared" ref="AJ3543:BI3544" si="8941">AJ3544</f>
        <v>0</v>
      </c>
      <c r="AK3543" s="5">
        <f t="shared" si="8924"/>
        <v>22381.8</v>
      </c>
      <c r="AL3543" s="5">
        <f t="shared" si="8925"/>
        <v>22381.8</v>
      </c>
      <c r="AM3543" s="5">
        <f t="shared" si="8926"/>
        <v>22381.8</v>
      </c>
      <c r="AN3543" s="5">
        <f t="shared" si="8941"/>
        <v>0</v>
      </c>
      <c r="AO3543" s="5">
        <f t="shared" si="8941"/>
        <v>0</v>
      </c>
      <c r="AP3543" s="5">
        <f t="shared" si="8941"/>
        <v>0</v>
      </c>
      <c r="AQ3543" s="5">
        <f t="shared" si="8941"/>
        <v>0</v>
      </c>
      <c r="AR3543" s="5">
        <f t="shared" si="8941"/>
        <v>0</v>
      </c>
      <c r="AS3543" s="5">
        <f t="shared" si="8941"/>
        <v>0</v>
      </c>
      <c r="AT3543" s="5">
        <f t="shared" si="8941"/>
        <v>0</v>
      </c>
      <c r="AU3543" s="5">
        <f t="shared" si="8941"/>
        <v>0</v>
      </c>
      <c r="AV3543" s="5">
        <f t="shared" si="8941"/>
        <v>0</v>
      </c>
      <c r="AW3543" s="5">
        <f t="shared" si="8941"/>
        <v>0</v>
      </c>
      <c r="AX3543" s="5">
        <f t="shared" si="8941"/>
        <v>0</v>
      </c>
      <c r="AY3543" s="5">
        <f t="shared" si="8941"/>
        <v>0</v>
      </c>
      <c r="AZ3543" s="5">
        <f t="shared" si="8941"/>
        <v>0</v>
      </c>
      <c r="BA3543" s="5">
        <f t="shared" si="8941"/>
        <v>0</v>
      </c>
      <c r="BB3543" s="5">
        <f t="shared" si="8941"/>
        <v>0</v>
      </c>
      <c r="BC3543" s="5">
        <f t="shared" si="8941"/>
        <v>0</v>
      </c>
      <c r="BD3543" s="5">
        <f t="shared" si="8941"/>
        <v>0</v>
      </c>
      <c r="BE3543" s="5">
        <f t="shared" si="8941"/>
        <v>0</v>
      </c>
      <c r="BF3543" s="5">
        <f t="shared" si="8931"/>
        <v>22381.8</v>
      </c>
      <c r="BG3543" s="5">
        <f t="shared" si="8932"/>
        <v>22381.8</v>
      </c>
      <c r="BH3543" s="5">
        <f t="shared" si="8933"/>
        <v>22381.8</v>
      </c>
      <c r="BI3543" s="5">
        <f t="shared" si="8941"/>
        <v>0</v>
      </c>
    </row>
    <row r="3544" spans="1:61" ht="31.5" x14ac:dyDescent="0.25">
      <c r="A3544" s="4" t="s">
        <v>350</v>
      </c>
      <c r="B3544" s="4" t="s">
        <v>34</v>
      </c>
      <c r="C3544" s="4" t="s">
        <v>35</v>
      </c>
      <c r="D3544" s="4" t="s">
        <v>1049</v>
      </c>
      <c r="E3544" s="4" t="s">
        <v>15</v>
      </c>
      <c r="F3544" s="14" t="s">
        <v>559</v>
      </c>
      <c r="G3544" s="5">
        <f t="shared" si="8938"/>
        <v>22381.8</v>
      </c>
      <c r="H3544" s="5">
        <f t="shared" si="8938"/>
        <v>22381.8</v>
      </c>
      <c r="I3544" s="5">
        <f t="shared" si="8938"/>
        <v>22381.8</v>
      </c>
      <c r="J3544" s="5">
        <f t="shared" si="8938"/>
        <v>0</v>
      </c>
      <c r="K3544" s="5">
        <f t="shared" si="8938"/>
        <v>0</v>
      </c>
      <c r="L3544" s="5">
        <f t="shared" si="8938"/>
        <v>0</v>
      </c>
      <c r="M3544" s="5">
        <f t="shared" si="8815"/>
        <v>22381.8</v>
      </c>
      <c r="N3544" s="5">
        <f t="shared" si="8816"/>
        <v>22381.8</v>
      </c>
      <c r="O3544" s="5">
        <f t="shared" si="8817"/>
        <v>22381.8</v>
      </c>
      <c r="P3544" s="5">
        <f t="shared" si="8939"/>
        <v>0</v>
      </c>
      <c r="Q3544" s="5">
        <f t="shared" si="8939"/>
        <v>0</v>
      </c>
      <c r="R3544" s="5">
        <f t="shared" si="8939"/>
        <v>0</v>
      </c>
      <c r="S3544" s="5">
        <f t="shared" si="8939"/>
        <v>0</v>
      </c>
      <c r="T3544" s="5">
        <f t="shared" si="8939"/>
        <v>0</v>
      </c>
      <c r="U3544" s="5">
        <f t="shared" si="8939"/>
        <v>0</v>
      </c>
      <c r="V3544" s="5">
        <f t="shared" si="8939"/>
        <v>0</v>
      </c>
      <c r="W3544" s="5">
        <f t="shared" si="8940"/>
        <v>0</v>
      </c>
      <c r="X3544" s="5">
        <f t="shared" si="8940"/>
        <v>0</v>
      </c>
      <c r="Y3544" s="5">
        <f t="shared" si="8940"/>
        <v>0</v>
      </c>
      <c r="Z3544" s="5">
        <f t="shared" si="8940"/>
        <v>0</v>
      </c>
      <c r="AA3544" s="5">
        <f t="shared" si="8940"/>
        <v>0</v>
      </c>
      <c r="AB3544" s="5">
        <f t="shared" si="8940"/>
        <v>0</v>
      </c>
      <c r="AC3544" s="5">
        <f t="shared" si="8940"/>
        <v>0</v>
      </c>
      <c r="AD3544" s="5">
        <f t="shared" si="8940"/>
        <v>0</v>
      </c>
      <c r="AE3544" s="5">
        <f t="shared" si="8940"/>
        <v>0</v>
      </c>
      <c r="AF3544" s="5">
        <f t="shared" si="8940"/>
        <v>0</v>
      </c>
      <c r="AG3544" s="5">
        <f t="shared" si="8923"/>
        <v>22381.8</v>
      </c>
      <c r="AH3544" s="5">
        <f t="shared" si="8921"/>
        <v>22381.8</v>
      </c>
      <c r="AI3544" s="5">
        <f t="shared" si="8922"/>
        <v>22381.8</v>
      </c>
      <c r="AJ3544" s="5">
        <f t="shared" si="8941"/>
        <v>0</v>
      </c>
      <c r="AK3544" s="5">
        <f t="shared" si="8924"/>
        <v>22381.8</v>
      </c>
      <c r="AL3544" s="5">
        <f t="shared" si="8925"/>
        <v>22381.8</v>
      </c>
      <c r="AM3544" s="5">
        <f t="shared" si="8926"/>
        <v>22381.8</v>
      </c>
      <c r="AN3544" s="5">
        <f t="shared" si="8941"/>
        <v>0</v>
      </c>
      <c r="AO3544" s="5">
        <f t="shared" si="8941"/>
        <v>0</v>
      </c>
      <c r="AP3544" s="5">
        <f t="shared" si="8941"/>
        <v>0</v>
      </c>
      <c r="AQ3544" s="5">
        <f t="shared" si="8941"/>
        <v>0</v>
      </c>
      <c r="AR3544" s="5">
        <f t="shared" si="8941"/>
        <v>0</v>
      </c>
      <c r="AS3544" s="5">
        <f t="shared" si="8941"/>
        <v>0</v>
      </c>
      <c r="AT3544" s="5">
        <f t="shared" si="8941"/>
        <v>0</v>
      </c>
      <c r="AU3544" s="5">
        <f t="shared" si="8941"/>
        <v>0</v>
      </c>
      <c r="AV3544" s="5">
        <f t="shared" si="8941"/>
        <v>0</v>
      </c>
      <c r="AW3544" s="5">
        <f t="shared" si="8941"/>
        <v>0</v>
      </c>
      <c r="AX3544" s="5">
        <f t="shared" si="8941"/>
        <v>0</v>
      </c>
      <c r="AY3544" s="5">
        <f t="shared" si="8941"/>
        <v>0</v>
      </c>
      <c r="AZ3544" s="5">
        <f t="shared" si="8941"/>
        <v>0</v>
      </c>
      <c r="BA3544" s="5">
        <f t="shared" si="8941"/>
        <v>0</v>
      </c>
      <c r="BB3544" s="5">
        <f t="shared" si="8941"/>
        <v>0</v>
      </c>
      <c r="BC3544" s="5">
        <f t="shared" si="8941"/>
        <v>0</v>
      </c>
      <c r="BD3544" s="5">
        <f t="shared" si="8941"/>
        <v>0</v>
      </c>
      <c r="BE3544" s="5">
        <f t="shared" si="8941"/>
        <v>0</v>
      </c>
      <c r="BF3544" s="5">
        <f t="shared" si="8931"/>
        <v>22381.8</v>
      </c>
      <c r="BG3544" s="5">
        <f t="shared" si="8932"/>
        <v>22381.8</v>
      </c>
      <c r="BH3544" s="5">
        <f t="shared" si="8933"/>
        <v>22381.8</v>
      </c>
      <c r="BI3544" s="5">
        <f t="shared" si="8941"/>
        <v>0</v>
      </c>
    </row>
    <row r="3545" spans="1:61" ht="31.5" x14ac:dyDescent="0.25">
      <c r="A3545" s="4" t="s">
        <v>350</v>
      </c>
      <c r="B3545" s="4" t="s">
        <v>34</v>
      </c>
      <c r="C3545" s="4" t="s">
        <v>35</v>
      </c>
      <c r="D3545" s="4" t="s">
        <v>1049</v>
      </c>
      <c r="E3545" s="4" t="s">
        <v>16</v>
      </c>
      <c r="F3545" s="14" t="s">
        <v>560</v>
      </c>
      <c r="G3545" s="5">
        <v>22381.8</v>
      </c>
      <c r="H3545" s="5">
        <v>22381.8</v>
      </c>
      <c r="I3545" s="5">
        <v>22381.8</v>
      </c>
      <c r="J3545" s="5"/>
      <c r="K3545" s="5"/>
      <c r="L3545" s="5"/>
      <c r="M3545" s="5">
        <f t="shared" si="8815"/>
        <v>22381.8</v>
      </c>
      <c r="N3545" s="5">
        <f t="shared" si="8816"/>
        <v>22381.8</v>
      </c>
      <c r="O3545" s="5">
        <f t="shared" si="8817"/>
        <v>22381.8</v>
      </c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>
        <f t="shared" si="8923"/>
        <v>22381.8</v>
      </c>
      <c r="AH3545" s="5">
        <f t="shared" si="8921"/>
        <v>22381.8</v>
      </c>
      <c r="AI3545" s="5">
        <f t="shared" si="8922"/>
        <v>22381.8</v>
      </c>
      <c r="AJ3545" s="5"/>
      <c r="AK3545" s="5">
        <f t="shared" si="8924"/>
        <v>22381.8</v>
      </c>
      <c r="AL3545" s="5">
        <f t="shared" si="8925"/>
        <v>22381.8</v>
      </c>
      <c r="AM3545" s="5">
        <f t="shared" si="8926"/>
        <v>22381.8</v>
      </c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/>
      <c r="BA3545" s="5"/>
      <c r="BB3545" s="5"/>
      <c r="BC3545" s="5"/>
      <c r="BD3545" s="5"/>
      <c r="BE3545" s="5"/>
      <c r="BF3545" s="5">
        <f t="shared" si="8931"/>
        <v>22381.8</v>
      </c>
      <c r="BG3545" s="5">
        <f t="shared" si="8932"/>
        <v>22381.8</v>
      </c>
      <c r="BH3545" s="5">
        <f t="shared" si="8933"/>
        <v>22381.8</v>
      </c>
      <c r="BI3545" s="5"/>
    </row>
    <row r="3546" spans="1:61" ht="63" x14ac:dyDescent="0.25">
      <c r="A3546" s="4" t="s">
        <v>350</v>
      </c>
      <c r="B3546" s="4" t="s">
        <v>34</v>
      </c>
      <c r="C3546" s="4" t="s">
        <v>35</v>
      </c>
      <c r="D3546" s="4" t="s">
        <v>352</v>
      </c>
      <c r="E3546" s="4"/>
      <c r="F3546" s="14" t="s">
        <v>654</v>
      </c>
      <c r="G3546" s="5">
        <f t="shared" ref="G3546:L3547" si="8942">G3547</f>
        <v>47915.3</v>
      </c>
      <c r="H3546" s="5">
        <f t="shared" si="8942"/>
        <v>0</v>
      </c>
      <c r="I3546" s="5">
        <f t="shared" si="8942"/>
        <v>0</v>
      </c>
      <c r="J3546" s="5">
        <f t="shared" si="8942"/>
        <v>2884.7</v>
      </c>
      <c r="K3546" s="5">
        <f t="shared" si="8942"/>
        <v>0</v>
      </c>
      <c r="L3546" s="5">
        <f t="shared" si="8942"/>
        <v>0</v>
      </c>
      <c r="M3546" s="5">
        <f t="shared" si="8815"/>
        <v>50800</v>
      </c>
      <c r="N3546" s="5">
        <f t="shared" si="8816"/>
        <v>0</v>
      </c>
      <c r="O3546" s="5">
        <f t="shared" si="8817"/>
        <v>0</v>
      </c>
      <c r="P3546" s="5">
        <f t="shared" ref="P3546:V3547" si="8943">P3547</f>
        <v>0</v>
      </c>
      <c r="Q3546" s="5">
        <f t="shared" si="8943"/>
        <v>0</v>
      </c>
      <c r="R3546" s="5">
        <f t="shared" si="8943"/>
        <v>0</v>
      </c>
      <c r="S3546" s="5">
        <f t="shared" si="8943"/>
        <v>0</v>
      </c>
      <c r="T3546" s="5">
        <f t="shared" si="8943"/>
        <v>0</v>
      </c>
      <c r="U3546" s="5">
        <f t="shared" si="8943"/>
        <v>0</v>
      </c>
      <c r="V3546" s="5">
        <f t="shared" si="8943"/>
        <v>0</v>
      </c>
      <c r="W3546" s="5">
        <f t="shared" ref="W3546:AF3547" si="8944">W3547</f>
        <v>0</v>
      </c>
      <c r="X3546" s="5">
        <f t="shared" si="8944"/>
        <v>0</v>
      </c>
      <c r="Y3546" s="5">
        <f t="shared" si="8944"/>
        <v>0</v>
      </c>
      <c r="Z3546" s="5">
        <f t="shared" si="8944"/>
        <v>0</v>
      </c>
      <c r="AA3546" s="5">
        <f t="shared" si="8944"/>
        <v>0</v>
      </c>
      <c r="AB3546" s="5">
        <f t="shared" si="8944"/>
        <v>0</v>
      </c>
      <c r="AC3546" s="5">
        <f t="shared" si="8944"/>
        <v>0</v>
      </c>
      <c r="AD3546" s="5">
        <f t="shared" si="8944"/>
        <v>0</v>
      </c>
      <c r="AE3546" s="5">
        <f t="shared" si="8944"/>
        <v>0</v>
      </c>
      <c r="AF3546" s="5">
        <f t="shared" si="8944"/>
        <v>0</v>
      </c>
      <c r="AG3546" s="5">
        <f t="shared" si="8923"/>
        <v>50800</v>
      </c>
      <c r="AH3546" s="5">
        <f t="shared" si="8921"/>
        <v>0</v>
      </c>
      <c r="AI3546" s="5">
        <f t="shared" si="8922"/>
        <v>0</v>
      </c>
      <c r="AJ3546" s="5">
        <f t="shared" ref="AJ3546:BI3547" si="8945">AJ3547</f>
        <v>0</v>
      </c>
      <c r="AK3546" s="5">
        <f t="shared" si="8924"/>
        <v>50800</v>
      </c>
      <c r="AL3546" s="5">
        <f t="shared" si="8925"/>
        <v>0</v>
      </c>
      <c r="AM3546" s="5">
        <f t="shared" si="8926"/>
        <v>0</v>
      </c>
      <c r="AN3546" s="5">
        <f t="shared" si="8945"/>
        <v>0</v>
      </c>
      <c r="AO3546" s="5">
        <f t="shared" si="8945"/>
        <v>0</v>
      </c>
      <c r="AP3546" s="5">
        <f t="shared" si="8945"/>
        <v>0</v>
      </c>
      <c r="AQ3546" s="5">
        <f t="shared" si="8945"/>
        <v>0</v>
      </c>
      <c r="AR3546" s="5">
        <f t="shared" si="8945"/>
        <v>0</v>
      </c>
      <c r="AS3546" s="5">
        <f t="shared" si="8945"/>
        <v>0</v>
      </c>
      <c r="AT3546" s="5">
        <f t="shared" si="8945"/>
        <v>0</v>
      </c>
      <c r="AU3546" s="5">
        <f t="shared" si="8945"/>
        <v>0</v>
      </c>
      <c r="AV3546" s="5">
        <f t="shared" si="8945"/>
        <v>0</v>
      </c>
      <c r="AW3546" s="5">
        <f t="shared" si="8945"/>
        <v>0</v>
      </c>
      <c r="AX3546" s="5">
        <f t="shared" si="8945"/>
        <v>0</v>
      </c>
      <c r="AY3546" s="5">
        <f t="shared" si="8945"/>
        <v>0</v>
      </c>
      <c r="AZ3546" s="5">
        <f t="shared" si="8945"/>
        <v>0</v>
      </c>
      <c r="BA3546" s="5">
        <f t="shared" si="8945"/>
        <v>0</v>
      </c>
      <c r="BB3546" s="5">
        <f t="shared" si="8945"/>
        <v>0</v>
      </c>
      <c r="BC3546" s="5">
        <f t="shared" si="8945"/>
        <v>0</v>
      </c>
      <c r="BD3546" s="5">
        <f t="shared" si="8945"/>
        <v>0</v>
      </c>
      <c r="BE3546" s="5">
        <f t="shared" si="8945"/>
        <v>0</v>
      </c>
      <c r="BF3546" s="5">
        <f t="shared" si="8931"/>
        <v>50800</v>
      </c>
      <c r="BG3546" s="5">
        <f t="shared" si="8932"/>
        <v>0</v>
      </c>
      <c r="BH3546" s="5">
        <f t="shared" si="8933"/>
        <v>0</v>
      </c>
      <c r="BI3546" s="5">
        <f t="shared" si="8945"/>
        <v>0</v>
      </c>
    </row>
    <row r="3547" spans="1:61" x14ac:dyDescent="0.25">
      <c r="A3547" s="4" t="s">
        <v>350</v>
      </c>
      <c r="B3547" s="4" t="s">
        <v>34</v>
      </c>
      <c r="C3547" s="4" t="s">
        <v>35</v>
      </c>
      <c r="D3547" s="4" t="s">
        <v>352</v>
      </c>
      <c r="E3547" s="4" t="s">
        <v>17</v>
      </c>
      <c r="F3547" s="14" t="s">
        <v>575</v>
      </c>
      <c r="G3547" s="5">
        <f t="shared" si="8942"/>
        <v>47915.3</v>
      </c>
      <c r="H3547" s="5">
        <f t="shared" si="8942"/>
        <v>0</v>
      </c>
      <c r="I3547" s="5">
        <f t="shared" si="8942"/>
        <v>0</v>
      </c>
      <c r="J3547" s="5">
        <f t="shared" si="8942"/>
        <v>2884.7</v>
      </c>
      <c r="K3547" s="5">
        <f t="shared" si="8942"/>
        <v>0</v>
      </c>
      <c r="L3547" s="5">
        <f t="shared" si="8942"/>
        <v>0</v>
      </c>
      <c r="M3547" s="5">
        <f t="shared" si="8815"/>
        <v>50800</v>
      </c>
      <c r="N3547" s="5">
        <f t="shared" si="8816"/>
        <v>0</v>
      </c>
      <c r="O3547" s="5">
        <f t="shared" si="8817"/>
        <v>0</v>
      </c>
      <c r="P3547" s="5">
        <f t="shared" si="8943"/>
        <v>0</v>
      </c>
      <c r="Q3547" s="5">
        <f t="shared" si="8943"/>
        <v>0</v>
      </c>
      <c r="R3547" s="5">
        <f t="shared" si="8943"/>
        <v>0</v>
      </c>
      <c r="S3547" s="5">
        <f t="shared" si="8943"/>
        <v>0</v>
      </c>
      <c r="T3547" s="5">
        <f t="shared" si="8943"/>
        <v>0</v>
      </c>
      <c r="U3547" s="5">
        <f t="shared" si="8943"/>
        <v>0</v>
      </c>
      <c r="V3547" s="5">
        <f t="shared" si="8943"/>
        <v>0</v>
      </c>
      <c r="W3547" s="5">
        <f t="shared" si="8944"/>
        <v>0</v>
      </c>
      <c r="X3547" s="5">
        <f t="shared" si="8944"/>
        <v>0</v>
      </c>
      <c r="Y3547" s="5">
        <f t="shared" si="8944"/>
        <v>0</v>
      </c>
      <c r="Z3547" s="5">
        <f t="shared" si="8944"/>
        <v>0</v>
      </c>
      <c r="AA3547" s="5">
        <f t="shared" si="8944"/>
        <v>0</v>
      </c>
      <c r="AB3547" s="5">
        <f t="shared" si="8944"/>
        <v>0</v>
      </c>
      <c r="AC3547" s="5">
        <f t="shared" si="8944"/>
        <v>0</v>
      </c>
      <c r="AD3547" s="5">
        <f t="shared" si="8944"/>
        <v>0</v>
      </c>
      <c r="AE3547" s="5">
        <f t="shared" si="8944"/>
        <v>0</v>
      </c>
      <c r="AF3547" s="5">
        <f t="shared" si="8944"/>
        <v>0</v>
      </c>
      <c r="AG3547" s="5">
        <f t="shared" si="8923"/>
        <v>50800</v>
      </c>
      <c r="AH3547" s="5">
        <f t="shared" si="8921"/>
        <v>0</v>
      </c>
      <c r="AI3547" s="5">
        <f t="shared" si="8922"/>
        <v>0</v>
      </c>
      <c r="AJ3547" s="5">
        <f t="shared" si="8945"/>
        <v>0</v>
      </c>
      <c r="AK3547" s="5">
        <f t="shared" si="8924"/>
        <v>50800</v>
      </c>
      <c r="AL3547" s="5">
        <f t="shared" si="8925"/>
        <v>0</v>
      </c>
      <c r="AM3547" s="5">
        <f t="shared" si="8926"/>
        <v>0</v>
      </c>
      <c r="AN3547" s="5">
        <f t="shared" si="8945"/>
        <v>0</v>
      </c>
      <c r="AO3547" s="5">
        <f t="shared" si="8945"/>
        <v>0</v>
      </c>
      <c r="AP3547" s="5">
        <f t="shared" si="8945"/>
        <v>0</v>
      </c>
      <c r="AQ3547" s="5">
        <f t="shared" si="8945"/>
        <v>0</v>
      </c>
      <c r="AR3547" s="5">
        <f t="shared" si="8945"/>
        <v>0</v>
      </c>
      <c r="AS3547" s="5">
        <f t="shared" si="8945"/>
        <v>0</v>
      </c>
      <c r="AT3547" s="5">
        <f t="shared" si="8945"/>
        <v>0</v>
      </c>
      <c r="AU3547" s="5">
        <f t="shared" si="8945"/>
        <v>0</v>
      </c>
      <c r="AV3547" s="5">
        <f t="shared" si="8945"/>
        <v>0</v>
      </c>
      <c r="AW3547" s="5">
        <f t="shared" si="8945"/>
        <v>0</v>
      </c>
      <c r="AX3547" s="5">
        <f t="shared" si="8945"/>
        <v>0</v>
      </c>
      <c r="AY3547" s="5">
        <f t="shared" si="8945"/>
        <v>0</v>
      </c>
      <c r="AZ3547" s="5">
        <f t="shared" si="8945"/>
        <v>0</v>
      </c>
      <c r="BA3547" s="5">
        <f t="shared" si="8945"/>
        <v>0</v>
      </c>
      <c r="BB3547" s="5">
        <f t="shared" si="8945"/>
        <v>0</v>
      </c>
      <c r="BC3547" s="5">
        <f t="shared" si="8945"/>
        <v>0</v>
      </c>
      <c r="BD3547" s="5">
        <f t="shared" si="8945"/>
        <v>0</v>
      </c>
      <c r="BE3547" s="5">
        <f t="shared" si="8945"/>
        <v>0</v>
      </c>
      <c r="BF3547" s="5">
        <f t="shared" si="8931"/>
        <v>50800</v>
      </c>
      <c r="BG3547" s="5">
        <f t="shared" si="8932"/>
        <v>0</v>
      </c>
      <c r="BH3547" s="5">
        <f t="shared" si="8933"/>
        <v>0</v>
      </c>
      <c r="BI3547" s="5">
        <f t="shared" si="8945"/>
        <v>0</v>
      </c>
    </row>
    <row r="3548" spans="1:61" ht="63" x14ac:dyDescent="0.25">
      <c r="A3548" s="4" t="s">
        <v>350</v>
      </c>
      <c r="B3548" s="4" t="s">
        <v>34</v>
      </c>
      <c r="C3548" s="4" t="s">
        <v>35</v>
      </c>
      <c r="D3548" s="4" t="s">
        <v>352</v>
      </c>
      <c r="E3548" s="4" t="s">
        <v>205</v>
      </c>
      <c r="F3548" s="14" t="s">
        <v>576</v>
      </c>
      <c r="G3548" s="5">
        <v>47915.3</v>
      </c>
      <c r="H3548" s="5">
        <v>0</v>
      </c>
      <c r="I3548" s="5">
        <v>0</v>
      </c>
      <c r="J3548" s="5">
        <v>2884.7</v>
      </c>
      <c r="K3548" s="5"/>
      <c r="L3548" s="5"/>
      <c r="M3548" s="5">
        <f t="shared" si="8815"/>
        <v>50800</v>
      </c>
      <c r="N3548" s="5">
        <f t="shared" si="8816"/>
        <v>0</v>
      </c>
      <c r="O3548" s="5">
        <f t="shared" si="8817"/>
        <v>0</v>
      </c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>
        <f t="shared" si="8923"/>
        <v>50800</v>
      </c>
      <c r="AH3548" s="5">
        <f t="shared" si="8921"/>
        <v>0</v>
      </c>
      <c r="AI3548" s="5">
        <f t="shared" si="8922"/>
        <v>0</v>
      </c>
      <c r="AJ3548" s="5"/>
      <c r="AK3548" s="5">
        <f t="shared" si="8924"/>
        <v>50800</v>
      </c>
      <c r="AL3548" s="5">
        <f t="shared" si="8925"/>
        <v>0</v>
      </c>
      <c r="AM3548" s="5">
        <f t="shared" si="8926"/>
        <v>0</v>
      </c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5">
        <f t="shared" si="8931"/>
        <v>50800</v>
      </c>
      <c r="BG3548" s="5">
        <f t="shared" si="8932"/>
        <v>0</v>
      </c>
      <c r="BH3548" s="5">
        <f t="shared" si="8933"/>
        <v>0</v>
      </c>
      <c r="BI3548" s="5"/>
    </row>
    <row r="3549" spans="1:61" ht="47.25" x14ac:dyDescent="0.25">
      <c r="A3549" s="4" t="s">
        <v>350</v>
      </c>
      <c r="B3549" s="4" t="s">
        <v>34</v>
      </c>
      <c r="C3549" s="4" t="s">
        <v>35</v>
      </c>
      <c r="D3549" s="4" t="s">
        <v>355</v>
      </c>
      <c r="E3549" s="4"/>
      <c r="F3549" s="14" t="s">
        <v>1285</v>
      </c>
      <c r="G3549" s="5">
        <f t="shared" ref="G3549:L3549" si="8946">G3550</f>
        <v>102883.69999999998</v>
      </c>
      <c r="H3549" s="5">
        <f t="shared" si="8946"/>
        <v>148294.99999999997</v>
      </c>
      <c r="I3549" s="5">
        <f t="shared" si="8946"/>
        <v>205776.8</v>
      </c>
      <c r="J3549" s="5">
        <f t="shared" si="8946"/>
        <v>0</v>
      </c>
      <c r="K3549" s="5">
        <f t="shared" si="8946"/>
        <v>0</v>
      </c>
      <c r="L3549" s="5">
        <f t="shared" si="8946"/>
        <v>0</v>
      </c>
      <c r="M3549" s="5">
        <f t="shared" si="8815"/>
        <v>102883.69999999998</v>
      </c>
      <c r="N3549" s="5">
        <f t="shared" si="8816"/>
        <v>148294.99999999997</v>
      </c>
      <c r="O3549" s="5">
        <f t="shared" si="8817"/>
        <v>205776.8</v>
      </c>
      <c r="P3549" s="5">
        <f t="shared" ref="P3549:V3549" si="8947">P3550</f>
        <v>0</v>
      </c>
      <c r="Q3549" s="5">
        <f t="shared" si="8947"/>
        <v>0</v>
      </c>
      <c r="R3549" s="5">
        <f t="shared" si="8947"/>
        <v>0</v>
      </c>
      <c r="S3549" s="5">
        <f t="shared" si="8947"/>
        <v>0</v>
      </c>
      <c r="T3549" s="5">
        <f t="shared" si="8947"/>
        <v>5187</v>
      </c>
      <c r="U3549" s="5">
        <f t="shared" si="8947"/>
        <v>0</v>
      </c>
      <c r="V3549" s="5">
        <f t="shared" si="8947"/>
        <v>0</v>
      </c>
      <c r="W3549" s="5">
        <f t="shared" ref="W3549:AF3549" si="8948">W3550</f>
        <v>0</v>
      </c>
      <c r="X3549" s="5">
        <f t="shared" si="8948"/>
        <v>0</v>
      </c>
      <c r="Y3549" s="5">
        <f t="shared" si="8948"/>
        <v>0</v>
      </c>
      <c r="Z3549" s="5">
        <f t="shared" si="8948"/>
        <v>0</v>
      </c>
      <c r="AA3549" s="5">
        <f t="shared" si="8948"/>
        <v>0</v>
      </c>
      <c r="AB3549" s="5">
        <f t="shared" si="8948"/>
        <v>0</v>
      </c>
      <c r="AC3549" s="5">
        <f t="shared" si="8948"/>
        <v>0</v>
      </c>
      <c r="AD3549" s="5">
        <f t="shared" si="8948"/>
        <v>0</v>
      </c>
      <c r="AE3549" s="5">
        <f t="shared" si="8948"/>
        <v>0</v>
      </c>
      <c r="AF3549" s="5">
        <f t="shared" si="8948"/>
        <v>0</v>
      </c>
      <c r="AG3549" s="5">
        <f t="shared" si="8923"/>
        <v>108070.69999999998</v>
      </c>
      <c r="AH3549" s="5">
        <f t="shared" si="8921"/>
        <v>148294.99999999997</v>
      </c>
      <c r="AI3549" s="5">
        <f t="shared" si="8922"/>
        <v>205776.8</v>
      </c>
      <c r="AJ3549" s="5">
        <f t="shared" ref="AJ3549:BI3549" si="8949">AJ3550</f>
        <v>0</v>
      </c>
      <c r="AK3549" s="5">
        <f t="shared" si="8924"/>
        <v>108070.69999999998</v>
      </c>
      <c r="AL3549" s="5">
        <f t="shared" si="8925"/>
        <v>148294.99999999997</v>
      </c>
      <c r="AM3549" s="5">
        <f t="shared" si="8926"/>
        <v>205776.8</v>
      </c>
      <c r="AN3549" s="5">
        <f t="shared" si="8949"/>
        <v>0</v>
      </c>
      <c r="AO3549" s="5">
        <f t="shared" si="8949"/>
        <v>0</v>
      </c>
      <c r="AP3549" s="5">
        <f t="shared" si="8949"/>
        <v>0</v>
      </c>
      <c r="AQ3549" s="5">
        <f t="shared" si="8949"/>
        <v>0</v>
      </c>
      <c r="AR3549" s="5">
        <f t="shared" si="8949"/>
        <v>0</v>
      </c>
      <c r="AS3549" s="5">
        <f t="shared" si="8949"/>
        <v>0</v>
      </c>
      <c r="AT3549" s="5">
        <f t="shared" si="8949"/>
        <v>0</v>
      </c>
      <c r="AU3549" s="5">
        <f t="shared" si="8949"/>
        <v>0</v>
      </c>
      <c r="AV3549" s="5">
        <f t="shared" si="8949"/>
        <v>0</v>
      </c>
      <c r="AW3549" s="5">
        <f t="shared" si="8949"/>
        <v>0</v>
      </c>
      <c r="AX3549" s="5">
        <f t="shared" si="8949"/>
        <v>0</v>
      </c>
      <c r="AY3549" s="5">
        <f t="shared" si="8949"/>
        <v>0</v>
      </c>
      <c r="AZ3549" s="5">
        <f t="shared" si="8949"/>
        <v>0</v>
      </c>
      <c r="BA3549" s="5">
        <f t="shared" si="8949"/>
        <v>0</v>
      </c>
      <c r="BB3549" s="5">
        <f t="shared" si="8949"/>
        <v>0</v>
      </c>
      <c r="BC3549" s="5">
        <f t="shared" si="8949"/>
        <v>0</v>
      </c>
      <c r="BD3549" s="5">
        <f t="shared" si="8949"/>
        <v>0</v>
      </c>
      <c r="BE3549" s="5">
        <f t="shared" si="8949"/>
        <v>0</v>
      </c>
      <c r="BF3549" s="5">
        <f t="shared" si="8931"/>
        <v>108070.69999999998</v>
      </c>
      <c r="BG3549" s="5">
        <f t="shared" si="8932"/>
        <v>148294.99999999997</v>
      </c>
      <c r="BH3549" s="5">
        <f t="shared" si="8933"/>
        <v>205776.8</v>
      </c>
      <c r="BI3549" s="5">
        <f t="shared" si="8949"/>
        <v>0</v>
      </c>
    </row>
    <row r="3550" spans="1:61" ht="47.25" x14ac:dyDescent="0.25">
      <c r="A3550" s="4" t="s">
        <v>350</v>
      </c>
      <c r="B3550" s="4" t="s">
        <v>34</v>
      </c>
      <c r="C3550" s="4" t="s">
        <v>35</v>
      </c>
      <c r="D3550" s="4" t="s">
        <v>353</v>
      </c>
      <c r="E3550" s="4"/>
      <c r="F3550" s="14" t="s">
        <v>593</v>
      </c>
      <c r="G3550" s="5">
        <f t="shared" ref="G3550:L3550" si="8950">G3551+G3553+G3555</f>
        <v>102883.69999999998</v>
      </c>
      <c r="H3550" s="5">
        <f t="shared" si="8950"/>
        <v>148294.99999999997</v>
      </c>
      <c r="I3550" s="5">
        <f t="shared" si="8950"/>
        <v>205776.8</v>
      </c>
      <c r="J3550" s="5">
        <f t="shared" si="8950"/>
        <v>0</v>
      </c>
      <c r="K3550" s="5">
        <f t="shared" si="8950"/>
        <v>0</v>
      </c>
      <c r="L3550" s="5">
        <f t="shared" si="8950"/>
        <v>0</v>
      </c>
      <c r="M3550" s="5">
        <f t="shared" si="8815"/>
        <v>102883.69999999998</v>
      </c>
      <c r="N3550" s="5">
        <f t="shared" si="8816"/>
        <v>148294.99999999997</v>
      </c>
      <c r="O3550" s="5">
        <f t="shared" si="8817"/>
        <v>205776.8</v>
      </c>
      <c r="P3550" s="5">
        <f t="shared" ref="P3550:V3550" si="8951">P3551+P3553+P3555</f>
        <v>0</v>
      </c>
      <c r="Q3550" s="5">
        <f t="shared" ref="Q3550:R3550" si="8952">Q3551+Q3553+Q3555</f>
        <v>0</v>
      </c>
      <c r="R3550" s="5">
        <f t="shared" si="8952"/>
        <v>0</v>
      </c>
      <c r="S3550" s="5">
        <f t="shared" ref="S3550" si="8953">S3551+S3553+S3555</f>
        <v>0</v>
      </c>
      <c r="T3550" s="5">
        <f t="shared" si="8951"/>
        <v>5187</v>
      </c>
      <c r="U3550" s="5">
        <f t="shared" si="8951"/>
        <v>0</v>
      </c>
      <c r="V3550" s="5">
        <f t="shared" si="8951"/>
        <v>0</v>
      </c>
      <c r="W3550" s="5">
        <f t="shared" ref="W3550:AF3550" si="8954">W3551+W3553+W3555</f>
        <v>0</v>
      </c>
      <c r="X3550" s="5">
        <f t="shared" si="8954"/>
        <v>0</v>
      </c>
      <c r="Y3550" s="5">
        <f t="shared" si="8954"/>
        <v>0</v>
      </c>
      <c r="Z3550" s="5">
        <f t="shared" si="8954"/>
        <v>0</v>
      </c>
      <c r="AA3550" s="5">
        <f t="shared" si="8954"/>
        <v>0</v>
      </c>
      <c r="AB3550" s="5">
        <f t="shared" si="8954"/>
        <v>0</v>
      </c>
      <c r="AC3550" s="5">
        <f t="shared" si="8954"/>
        <v>0</v>
      </c>
      <c r="AD3550" s="5">
        <f t="shared" ref="AD3550" si="8955">AD3551+AD3553+AD3555</f>
        <v>0</v>
      </c>
      <c r="AE3550" s="5">
        <f t="shared" ref="AE3550" si="8956">AE3551+AE3553+AE3555</f>
        <v>0</v>
      </c>
      <c r="AF3550" s="5">
        <f t="shared" si="8954"/>
        <v>0</v>
      </c>
      <c r="AG3550" s="5">
        <f t="shared" si="8923"/>
        <v>108070.69999999998</v>
      </c>
      <c r="AH3550" s="5">
        <f t="shared" si="8921"/>
        <v>148294.99999999997</v>
      </c>
      <c r="AI3550" s="5">
        <f t="shared" si="8922"/>
        <v>205776.8</v>
      </c>
      <c r="AJ3550" s="5">
        <f t="shared" ref="AJ3550:BI3550" si="8957">AJ3551+AJ3553+AJ3555</f>
        <v>0</v>
      </c>
      <c r="AK3550" s="5">
        <f t="shared" si="8924"/>
        <v>108070.69999999998</v>
      </c>
      <c r="AL3550" s="5">
        <f t="shared" si="8925"/>
        <v>148294.99999999997</v>
      </c>
      <c r="AM3550" s="5">
        <f t="shared" si="8926"/>
        <v>205776.8</v>
      </c>
      <c r="AN3550" s="5">
        <f t="shared" ref="AN3550:BA3550" si="8958">AN3551+AN3553+AN3555</f>
        <v>0</v>
      </c>
      <c r="AO3550" s="5">
        <f t="shared" si="8958"/>
        <v>0</v>
      </c>
      <c r="AP3550" s="5">
        <f t="shared" si="8958"/>
        <v>0</v>
      </c>
      <c r="AQ3550" s="5">
        <f t="shared" si="8958"/>
        <v>0</v>
      </c>
      <c r="AR3550" s="5">
        <f t="shared" si="8958"/>
        <v>0</v>
      </c>
      <c r="AS3550" s="5">
        <f t="shared" si="8958"/>
        <v>0</v>
      </c>
      <c r="AT3550" s="5">
        <f t="shared" si="8958"/>
        <v>0</v>
      </c>
      <c r="AU3550" s="5">
        <f t="shared" ref="AU3550" si="8959">AU3551+AU3553+AU3555</f>
        <v>0</v>
      </c>
      <c r="AV3550" s="5">
        <f t="shared" ref="AV3550:BE3550" si="8960">AV3551+AV3553+AV3555</f>
        <v>0</v>
      </c>
      <c r="AW3550" s="5">
        <f t="shared" si="8960"/>
        <v>0</v>
      </c>
      <c r="AX3550" s="5">
        <f t="shared" si="8960"/>
        <v>0</v>
      </c>
      <c r="AY3550" s="5">
        <f t="shared" si="8960"/>
        <v>0</v>
      </c>
      <c r="AZ3550" s="5">
        <f t="shared" si="8958"/>
        <v>0</v>
      </c>
      <c r="BA3550" s="5">
        <f t="shared" si="8958"/>
        <v>0</v>
      </c>
      <c r="BB3550" s="5">
        <f t="shared" si="8960"/>
        <v>0</v>
      </c>
      <c r="BC3550" s="5">
        <f t="shared" si="8960"/>
        <v>0</v>
      </c>
      <c r="BD3550" s="5">
        <f t="shared" si="8960"/>
        <v>0</v>
      </c>
      <c r="BE3550" s="5">
        <f t="shared" si="8960"/>
        <v>0</v>
      </c>
      <c r="BF3550" s="5">
        <f t="shared" si="8931"/>
        <v>108070.69999999998</v>
      </c>
      <c r="BG3550" s="5">
        <f t="shared" si="8932"/>
        <v>148294.99999999997</v>
      </c>
      <c r="BH3550" s="5">
        <f t="shared" si="8933"/>
        <v>205776.8</v>
      </c>
      <c r="BI3550" s="5">
        <f t="shared" si="8957"/>
        <v>0</v>
      </c>
    </row>
    <row r="3551" spans="1:61" ht="78.75" x14ac:dyDescent="0.25">
      <c r="A3551" s="4" t="s">
        <v>350</v>
      </c>
      <c r="B3551" s="4" t="s">
        <v>34</v>
      </c>
      <c r="C3551" s="4" t="s">
        <v>35</v>
      </c>
      <c r="D3551" s="4" t="s">
        <v>353</v>
      </c>
      <c r="E3551" s="4" t="s">
        <v>22</v>
      </c>
      <c r="F3551" s="14" t="s">
        <v>556</v>
      </c>
      <c r="G3551" s="5">
        <f t="shared" ref="G3551:L3551" si="8961">G3552</f>
        <v>54968.7</v>
      </c>
      <c r="H3551" s="5">
        <f t="shared" si="8961"/>
        <v>65922.7</v>
      </c>
      <c r="I3551" s="5">
        <f t="shared" si="8961"/>
        <v>96309</v>
      </c>
      <c r="J3551" s="5">
        <f t="shared" si="8961"/>
        <v>0</v>
      </c>
      <c r="K3551" s="5">
        <f t="shared" si="8961"/>
        <v>0</v>
      </c>
      <c r="L3551" s="5">
        <f t="shared" si="8961"/>
        <v>0</v>
      </c>
      <c r="M3551" s="5">
        <f t="shared" si="8815"/>
        <v>54968.7</v>
      </c>
      <c r="N3551" s="5">
        <f t="shared" si="8816"/>
        <v>65922.7</v>
      </c>
      <c r="O3551" s="5">
        <f t="shared" si="8817"/>
        <v>96309</v>
      </c>
      <c r="P3551" s="5">
        <f t="shared" ref="P3551:V3551" si="8962">P3552</f>
        <v>0</v>
      </c>
      <c r="Q3551" s="5">
        <f t="shared" si="8962"/>
        <v>0</v>
      </c>
      <c r="R3551" s="5">
        <f t="shared" si="8962"/>
        <v>0</v>
      </c>
      <c r="S3551" s="5">
        <f t="shared" si="8962"/>
        <v>0</v>
      </c>
      <c r="T3551" s="5">
        <f t="shared" si="8962"/>
        <v>0</v>
      </c>
      <c r="U3551" s="5">
        <f t="shared" si="8962"/>
        <v>0</v>
      </c>
      <c r="V3551" s="5">
        <f t="shared" si="8962"/>
        <v>0</v>
      </c>
      <c r="W3551" s="5">
        <f t="shared" ref="W3551:AF3551" si="8963">W3552</f>
        <v>0</v>
      </c>
      <c r="X3551" s="5">
        <f t="shared" si="8963"/>
        <v>0</v>
      </c>
      <c r="Y3551" s="5">
        <f t="shared" si="8963"/>
        <v>0</v>
      </c>
      <c r="Z3551" s="5">
        <f t="shared" si="8963"/>
        <v>0</v>
      </c>
      <c r="AA3551" s="5">
        <f t="shared" si="8963"/>
        <v>0</v>
      </c>
      <c r="AB3551" s="5">
        <f t="shared" si="8963"/>
        <v>0</v>
      </c>
      <c r="AC3551" s="5">
        <f t="shared" si="8963"/>
        <v>0</v>
      </c>
      <c r="AD3551" s="5">
        <f t="shared" si="8963"/>
        <v>0</v>
      </c>
      <c r="AE3551" s="5">
        <f t="shared" si="8963"/>
        <v>0</v>
      </c>
      <c r="AF3551" s="5">
        <f t="shared" si="8963"/>
        <v>0</v>
      </c>
      <c r="AG3551" s="5">
        <f t="shared" si="8923"/>
        <v>54968.7</v>
      </c>
      <c r="AH3551" s="5">
        <f t="shared" si="8921"/>
        <v>65922.7</v>
      </c>
      <c r="AI3551" s="5">
        <f t="shared" si="8922"/>
        <v>96309</v>
      </c>
      <c r="AJ3551" s="5">
        <f t="shared" ref="AJ3551:BI3551" si="8964">AJ3552</f>
        <v>0</v>
      </c>
      <c r="AK3551" s="5">
        <f t="shared" si="8924"/>
        <v>54968.7</v>
      </c>
      <c r="AL3551" s="5">
        <f t="shared" si="8925"/>
        <v>65922.7</v>
      </c>
      <c r="AM3551" s="5">
        <f t="shared" si="8926"/>
        <v>96309</v>
      </c>
      <c r="AN3551" s="5">
        <f t="shared" si="8964"/>
        <v>0</v>
      </c>
      <c r="AO3551" s="5">
        <f t="shared" si="8964"/>
        <v>0</v>
      </c>
      <c r="AP3551" s="5">
        <f t="shared" si="8964"/>
        <v>0</v>
      </c>
      <c r="AQ3551" s="5">
        <f t="shared" si="8964"/>
        <v>0</v>
      </c>
      <c r="AR3551" s="5">
        <f t="shared" si="8964"/>
        <v>0</v>
      </c>
      <c r="AS3551" s="5">
        <f t="shared" si="8964"/>
        <v>0</v>
      </c>
      <c r="AT3551" s="5">
        <f t="shared" si="8964"/>
        <v>0</v>
      </c>
      <c r="AU3551" s="5">
        <f t="shared" si="8964"/>
        <v>0</v>
      </c>
      <c r="AV3551" s="5">
        <f t="shared" si="8964"/>
        <v>0</v>
      </c>
      <c r="AW3551" s="5">
        <f t="shared" si="8964"/>
        <v>0</v>
      </c>
      <c r="AX3551" s="5">
        <f t="shared" si="8964"/>
        <v>0</v>
      </c>
      <c r="AY3551" s="5">
        <f t="shared" si="8964"/>
        <v>0</v>
      </c>
      <c r="AZ3551" s="5">
        <f t="shared" si="8964"/>
        <v>0</v>
      </c>
      <c r="BA3551" s="5">
        <f t="shared" si="8964"/>
        <v>0</v>
      </c>
      <c r="BB3551" s="5">
        <f t="shared" si="8964"/>
        <v>0</v>
      </c>
      <c r="BC3551" s="5">
        <f t="shared" si="8964"/>
        <v>0</v>
      </c>
      <c r="BD3551" s="5">
        <f t="shared" si="8964"/>
        <v>0</v>
      </c>
      <c r="BE3551" s="5">
        <f t="shared" si="8964"/>
        <v>0</v>
      </c>
      <c r="BF3551" s="5">
        <f t="shared" si="8931"/>
        <v>54968.7</v>
      </c>
      <c r="BG3551" s="5">
        <f t="shared" si="8932"/>
        <v>65922.7</v>
      </c>
      <c r="BH3551" s="5">
        <f t="shared" si="8933"/>
        <v>96309</v>
      </c>
      <c r="BI3551" s="5">
        <f t="shared" si="8964"/>
        <v>0</v>
      </c>
    </row>
    <row r="3552" spans="1:61" x14ac:dyDescent="0.25">
      <c r="A3552" s="4" t="s">
        <v>350</v>
      </c>
      <c r="B3552" s="4" t="s">
        <v>34</v>
      </c>
      <c r="C3552" s="4" t="s">
        <v>35</v>
      </c>
      <c r="D3552" s="4" t="s">
        <v>353</v>
      </c>
      <c r="E3552" s="4" t="s">
        <v>23</v>
      </c>
      <c r="F3552" s="14" t="s">
        <v>557</v>
      </c>
      <c r="G3552" s="5">
        <v>54968.7</v>
      </c>
      <c r="H3552" s="5">
        <v>65922.7</v>
      </c>
      <c r="I3552" s="5">
        <v>96309</v>
      </c>
      <c r="J3552" s="5"/>
      <c r="K3552" s="5"/>
      <c r="L3552" s="5"/>
      <c r="M3552" s="5">
        <f t="shared" si="8815"/>
        <v>54968.7</v>
      </c>
      <c r="N3552" s="5">
        <f t="shared" si="8816"/>
        <v>65922.7</v>
      </c>
      <c r="O3552" s="5">
        <f t="shared" si="8817"/>
        <v>96309</v>
      </c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>
        <f t="shared" si="8923"/>
        <v>54968.7</v>
      </c>
      <c r="AH3552" s="5">
        <f t="shared" si="8921"/>
        <v>65922.7</v>
      </c>
      <c r="AI3552" s="5">
        <f t="shared" si="8922"/>
        <v>96309</v>
      </c>
      <c r="AJ3552" s="5"/>
      <c r="AK3552" s="5">
        <f t="shared" si="8924"/>
        <v>54968.7</v>
      </c>
      <c r="AL3552" s="5">
        <f t="shared" si="8925"/>
        <v>65922.7</v>
      </c>
      <c r="AM3552" s="5">
        <f t="shared" si="8926"/>
        <v>96309</v>
      </c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/>
      <c r="BA3552" s="5"/>
      <c r="BB3552" s="5"/>
      <c r="BC3552" s="5"/>
      <c r="BD3552" s="5"/>
      <c r="BE3552" s="5"/>
      <c r="BF3552" s="5">
        <f t="shared" si="8931"/>
        <v>54968.7</v>
      </c>
      <c r="BG3552" s="5">
        <f t="shared" si="8932"/>
        <v>65922.7</v>
      </c>
      <c r="BH3552" s="5">
        <f t="shared" si="8933"/>
        <v>96309</v>
      </c>
      <c r="BI3552" s="5"/>
    </row>
    <row r="3553" spans="1:61" ht="31.5" x14ac:dyDescent="0.25">
      <c r="A3553" s="4" t="s">
        <v>350</v>
      </c>
      <c r="B3553" s="4" t="s">
        <v>34</v>
      </c>
      <c r="C3553" s="4" t="s">
        <v>35</v>
      </c>
      <c r="D3553" s="4" t="s">
        <v>353</v>
      </c>
      <c r="E3553" s="4" t="s">
        <v>15</v>
      </c>
      <c r="F3553" s="14" t="s">
        <v>559</v>
      </c>
      <c r="G3553" s="5">
        <f t="shared" ref="G3553:L3553" si="8965">G3554</f>
        <v>47904.1</v>
      </c>
      <c r="H3553" s="5">
        <f t="shared" si="8965"/>
        <v>82361.399999999994</v>
      </c>
      <c r="I3553" s="5">
        <f t="shared" si="8965"/>
        <v>109456.9</v>
      </c>
      <c r="J3553" s="5">
        <f t="shared" si="8965"/>
        <v>0</v>
      </c>
      <c r="K3553" s="5">
        <f t="shared" si="8965"/>
        <v>0</v>
      </c>
      <c r="L3553" s="5">
        <f t="shared" si="8965"/>
        <v>0</v>
      </c>
      <c r="M3553" s="5">
        <f t="shared" si="8815"/>
        <v>47904.1</v>
      </c>
      <c r="N3553" s="5">
        <f t="shared" si="8816"/>
        <v>82361.399999999994</v>
      </c>
      <c r="O3553" s="5">
        <f t="shared" si="8817"/>
        <v>109456.9</v>
      </c>
      <c r="P3553" s="5">
        <f t="shared" ref="P3553:V3553" si="8966">P3554</f>
        <v>0</v>
      </c>
      <c r="Q3553" s="5">
        <f t="shared" si="8966"/>
        <v>0</v>
      </c>
      <c r="R3553" s="5">
        <f t="shared" si="8966"/>
        <v>0</v>
      </c>
      <c r="S3553" s="5">
        <f t="shared" si="8966"/>
        <v>0</v>
      </c>
      <c r="T3553" s="5">
        <f t="shared" si="8966"/>
        <v>5187</v>
      </c>
      <c r="U3553" s="5">
        <f t="shared" si="8966"/>
        <v>0</v>
      </c>
      <c r="V3553" s="5">
        <f t="shared" si="8966"/>
        <v>0</v>
      </c>
      <c r="W3553" s="5">
        <f t="shared" ref="W3553:AF3553" si="8967">W3554</f>
        <v>0</v>
      </c>
      <c r="X3553" s="5">
        <f t="shared" si="8967"/>
        <v>0</v>
      </c>
      <c r="Y3553" s="5">
        <f t="shared" si="8967"/>
        <v>0</v>
      </c>
      <c r="Z3553" s="5">
        <f t="shared" si="8967"/>
        <v>0</v>
      </c>
      <c r="AA3553" s="5">
        <f t="shared" si="8967"/>
        <v>0</v>
      </c>
      <c r="AB3553" s="5">
        <f t="shared" si="8967"/>
        <v>0</v>
      </c>
      <c r="AC3553" s="5">
        <f t="shared" si="8967"/>
        <v>0</v>
      </c>
      <c r="AD3553" s="5">
        <f t="shared" si="8967"/>
        <v>0</v>
      </c>
      <c r="AE3553" s="5">
        <f t="shared" si="8967"/>
        <v>0</v>
      </c>
      <c r="AF3553" s="5">
        <f t="shared" si="8967"/>
        <v>0</v>
      </c>
      <c r="AG3553" s="5">
        <f t="shared" si="8923"/>
        <v>53091.1</v>
      </c>
      <c r="AH3553" s="5">
        <f t="shared" si="8921"/>
        <v>82361.399999999994</v>
      </c>
      <c r="AI3553" s="5">
        <f t="shared" si="8922"/>
        <v>109456.9</v>
      </c>
      <c r="AJ3553" s="5">
        <f t="shared" ref="AJ3553:BI3553" si="8968">AJ3554</f>
        <v>0</v>
      </c>
      <c r="AK3553" s="5">
        <f t="shared" si="8924"/>
        <v>53091.1</v>
      </c>
      <c r="AL3553" s="5">
        <f t="shared" si="8925"/>
        <v>82361.399999999994</v>
      </c>
      <c r="AM3553" s="5">
        <f t="shared" si="8926"/>
        <v>109456.9</v>
      </c>
      <c r="AN3553" s="5">
        <f t="shared" si="8968"/>
        <v>0</v>
      </c>
      <c r="AO3553" s="5">
        <f t="shared" si="8968"/>
        <v>0</v>
      </c>
      <c r="AP3553" s="5">
        <f t="shared" si="8968"/>
        <v>0</v>
      </c>
      <c r="AQ3553" s="5">
        <f t="shared" si="8968"/>
        <v>0</v>
      </c>
      <c r="AR3553" s="5">
        <f t="shared" si="8968"/>
        <v>0</v>
      </c>
      <c r="AS3553" s="5">
        <f t="shared" si="8968"/>
        <v>0</v>
      </c>
      <c r="AT3553" s="5">
        <f t="shared" si="8968"/>
        <v>0</v>
      </c>
      <c r="AU3553" s="5">
        <f t="shared" si="8968"/>
        <v>0</v>
      </c>
      <c r="AV3553" s="5">
        <f t="shared" si="8968"/>
        <v>0</v>
      </c>
      <c r="AW3553" s="5">
        <f t="shared" si="8968"/>
        <v>0</v>
      </c>
      <c r="AX3553" s="5">
        <f t="shared" si="8968"/>
        <v>0</v>
      </c>
      <c r="AY3553" s="5">
        <f t="shared" si="8968"/>
        <v>0</v>
      </c>
      <c r="AZ3553" s="5">
        <f t="shared" si="8968"/>
        <v>0</v>
      </c>
      <c r="BA3553" s="5">
        <f t="shared" si="8968"/>
        <v>0</v>
      </c>
      <c r="BB3553" s="5">
        <f t="shared" si="8968"/>
        <v>0</v>
      </c>
      <c r="BC3553" s="5">
        <f t="shared" si="8968"/>
        <v>0</v>
      </c>
      <c r="BD3553" s="5">
        <f t="shared" si="8968"/>
        <v>0</v>
      </c>
      <c r="BE3553" s="5">
        <f t="shared" si="8968"/>
        <v>0</v>
      </c>
      <c r="BF3553" s="5">
        <f t="shared" si="8931"/>
        <v>53091.1</v>
      </c>
      <c r="BG3553" s="5">
        <f t="shared" si="8932"/>
        <v>82361.399999999994</v>
      </c>
      <c r="BH3553" s="5">
        <f t="shared" si="8933"/>
        <v>109456.9</v>
      </c>
      <c r="BI3553" s="5">
        <f t="shared" si="8968"/>
        <v>0</v>
      </c>
    </row>
    <row r="3554" spans="1:61" ht="31.5" x14ac:dyDescent="0.25">
      <c r="A3554" s="4" t="s">
        <v>350</v>
      </c>
      <c r="B3554" s="4" t="s">
        <v>34</v>
      </c>
      <c r="C3554" s="4" t="s">
        <v>35</v>
      </c>
      <c r="D3554" s="4" t="s">
        <v>353</v>
      </c>
      <c r="E3554" s="4" t="s">
        <v>16</v>
      </c>
      <c r="F3554" s="14" t="s">
        <v>560</v>
      </c>
      <c r="G3554" s="5">
        <v>47904.1</v>
      </c>
      <c r="H3554" s="5">
        <v>82361.399999999994</v>
      </c>
      <c r="I3554" s="5">
        <v>109456.9</v>
      </c>
      <c r="J3554" s="5"/>
      <c r="K3554" s="5"/>
      <c r="L3554" s="5"/>
      <c r="M3554" s="5">
        <f t="shared" si="8815"/>
        <v>47904.1</v>
      </c>
      <c r="N3554" s="5">
        <f t="shared" si="8816"/>
        <v>82361.399999999994</v>
      </c>
      <c r="O3554" s="5">
        <f t="shared" si="8817"/>
        <v>109456.9</v>
      </c>
      <c r="P3554" s="5"/>
      <c r="Q3554" s="5"/>
      <c r="R3554" s="5"/>
      <c r="S3554" s="5"/>
      <c r="T3554" s="5">
        <v>5187</v>
      </c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>
        <f t="shared" si="8923"/>
        <v>53091.1</v>
      </c>
      <c r="AH3554" s="5">
        <f t="shared" si="8921"/>
        <v>82361.399999999994</v>
      </c>
      <c r="AI3554" s="5">
        <f t="shared" si="8922"/>
        <v>109456.9</v>
      </c>
      <c r="AJ3554" s="5"/>
      <c r="AK3554" s="5">
        <f t="shared" si="8924"/>
        <v>53091.1</v>
      </c>
      <c r="AL3554" s="5">
        <f t="shared" si="8925"/>
        <v>82361.399999999994</v>
      </c>
      <c r="AM3554" s="5">
        <f t="shared" si="8926"/>
        <v>109456.9</v>
      </c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/>
      <c r="BA3554" s="5"/>
      <c r="BB3554" s="5"/>
      <c r="BC3554" s="5"/>
      <c r="BD3554" s="5"/>
      <c r="BE3554" s="5"/>
      <c r="BF3554" s="5">
        <f t="shared" si="8931"/>
        <v>53091.1</v>
      </c>
      <c r="BG3554" s="5">
        <f t="shared" si="8932"/>
        <v>82361.399999999994</v>
      </c>
      <c r="BH3554" s="5">
        <f t="shared" si="8933"/>
        <v>109456.9</v>
      </c>
      <c r="BI3554" s="5"/>
    </row>
    <row r="3555" spans="1:61" x14ac:dyDescent="0.25">
      <c r="A3555" s="4" t="s">
        <v>350</v>
      </c>
      <c r="B3555" s="4" t="s">
        <v>34</v>
      </c>
      <c r="C3555" s="4" t="s">
        <v>35</v>
      </c>
      <c r="D3555" s="4" t="s">
        <v>353</v>
      </c>
      <c r="E3555" s="4" t="s">
        <v>17</v>
      </c>
      <c r="F3555" s="14" t="s">
        <v>575</v>
      </c>
      <c r="G3555" s="5">
        <f t="shared" ref="G3555:L3555" si="8969">G3556</f>
        <v>10.9</v>
      </c>
      <c r="H3555" s="5">
        <f t="shared" si="8969"/>
        <v>10.9</v>
      </c>
      <c r="I3555" s="5">
        <f t="shared" si="8969"/>
        <v>10.9</v>
      </c>
      <c r="J3555" s="5">
        <f t="shared" si="8969"/>
        <v>0</v>
      </c>
      <c r="K3555" s="5">
        <f t="shared" si="8969"/>
        <v>0</v>
      </c>
      <c r="L3555" s="5">
        <f t="shared" si="8969"/>
        <v>0</v>
      </c>
      <c r="M3555" s="5">
        <f t="shared" si="8815"/>
        <v>10.9</v>
      </c>
      <c r="N3555" s="5">
        <f t="shared" si="8816"/>
        <v>10.9</v>
      </c>
      <c r="O3555" s="5">
        <f t="shared" si="8817"/>
        <v>10.9</v>
      </c>
      <c r="P3555" s="5">
        <f t="shared" ref="P3555:V3555" si="8970">P3556</f>
        <v>0</v>
      </c>
      <c r="Q3555" s="5">
        <f t="shared" si="8970"/>
        <v>0</v>
      </c>
      <c r="R3555" s="5">
        <f t="shared" si="8970"/>
        <v>0</v>
      </c>
      <c r="S3555" s="5">
        <f t="shared" si="8970"/>
        <v>0</v>
      </c>
      <c r="T3555" s="5">
        <f t="shared" si="8970"/>
        <v>0</v>
      </c>
      <c r="U3555" s="5">
        <f t="shared" si="8970"/>
        <v>0</v>
      </c>
      <c r="V3555" s="5">
        <f t="shared" si="8970"/>
        <v>0</v>
      </c>
      <c r="W3555" s="5">
        <f t="shared" ref="W3555:AF3555" si="8971">W3556</f>
        <v>0</v>
      </c>
      <c r="X3555" s="5">
        <f t="shared" si="8971"/>
        <v>0</v>
      </c>
      <c r="Y3555" s="5">
        <f t="shared" si="8971"/>
        <v>0</v>
      </c>
      <c r="Z3555" s="5">
        <f t="shared" si="8971"/>
        <v>0</v>
      </c>
      <c r="AA3555" s="5">
        <f t="shared" si="8971"/>
        <v>0</v>
      </c>
      <c r="AB3555" s="5">
        <f t="shared" si="8971"/>
        <v>0</v>
      </c>
      <c r="AC3555" s="5">
        <f t="shared" si="8971"/>
        <v>0</v>
      </c>
      <c r="AD3555" s="5">
        <f t="shared" si="8971"/>
        <v>0</v>
      </c>
      <c r="AE3555" s="5">
        <f t="shared" si="8971"/>
        <v>0</v>
      </c>
      <c r="AF3555" s="5">
        <f t="shared" si="8971"/>
        <v>0</v>
      </c>
      <c r="AG3555" s="5">
        <f t="shared" si="8923"/>
        <v>10.9</v>
      </c>
      <c r="AH3555" s="5">
        <f t="shared" si="8921"/>
        <v>10.9</v>
      </c>
      <c r="AI3555" s="5">
        <f t="shared" si="8922"/>
        <v>10.9</v>
      </c>
      <c r="AJ3555" s="5">
        <f t="shared" ref="AJ3555:BI3555" si="8972">AJ3556</f>
        <v>0</v>
      </c>
      <c r="AK3555" s="5">
        <f t="shared" si="8924"/>
        <v>10.9</v>
      </c>
      <c r="AL3555" s="5">
        <f t="shared" si="8925"/>
        <v>10.9</v>
      </c>
      <c r="AM3555" s="5">
        <f t="shared" si="8926"/>
        <v>10.9</v>
      </c>
      <c r="AN3555" s="5">
        <f t="shared" si="8972"/>
        <v>0</v>
      </c>
      <c r="AO3555" s="5">
        <f t="shared" si="8972"/>
        <v>0</v>
      </c>
      <c r="AP3555" s="5">
        <f t="shared" si="8972"/>
        <v>0</v>
      </c>
      <c r="AQ3555" s="5">
        <f t="shared" si="8972"/>
        <v>0</v>
      </c>
      <c r="AR3555" s="5">
        <f t="shared" si="8972"/>
        <v>0</v>
      </c>
      <c r="AS3555" s="5">
        <f t="shared" si="8972"/>
        <v>0</v>
      </c>
      <c r="AT3555" s="5">
        <f t="shared" si="8972"/>
        <v>0</v>
      </c>
      <c r="AU3555" s="5">
        <f t="shared" si="8972"/>
        <v>0</v>
      </c>
      <c r="AV3555" s="5">
        <f t="shared" si="8972"/>
        <v>0</v>
      </c>
      <c r="AW3555" s="5">
        <f t="shared" si="8972"/>
        <v>0</v>
      </c>
      <c r="AX3555" s="5">
        <f t="shared" si="8972"/>
        <v>0</v>
      </c>
      <c r="AY3555" s="5">
        <f t="shared" si="8972"/>
        <v>0</v>
      </c>
      <c r="AZ3555" s="5">
        <f t="shared" si="8972"/>
        <v>0</v>
      </c>
      <c r="BA3555" s="5">
        <f t="shared" si="8972"/>
        <v>0</v>
      </c>
      <c r="BB3555" s="5">
        <f t="shared" si="8972"/>
        <v>0</v>
      </c>
      <c r="BC3555" s="5">
        <f t="shared" si="8972"/>
        <v>0</v>
      </c>
      <c r="BD3555" s="5">
        <f t="shared" si="8972"/>
        <v>0</v>
      </c>
      <c r="BE3555" s="5">
        <f t="shared" si="8972"/>
        <v>0</v>
      </c>
      <c r="BF3555" s="5">
        <f t="shared" si="8931"/>
        <v>10.9</v>
      </c>
      <c r="BG3555" s="5">
        <f t="shared" si="8932"/>
        <v>10.9</v>
      </c>
      <c r="BH3555" s="5">
        <f t="shared" si="8933"/>
        <v>10.9</v>
      </c>
      <c r="BI3555" s="5">
        <f t="shared" si="8972"/>
        <v>0</v>
      </c>
    </row>
    <row r="3556" spans="1:61" x14ac:dyDescent="0.25">
      <c r="A3556" s="4" t="s">
        <v>350</v>
      </c>
      <c r="B3556" s="4" t="s">
        <v>34</v>
      </c>
      <c r="C3556" s="4" t="s">
        <v>35</v>
      </c>
      <c r="D3556" s="4" t="s">
        <v>353</v>
      </c>
      <c r="E3556" s="4" t="s">
        <v>24</v>
      </c>
      <c r="F3556" s="14" t="s">
        <v>578</v>
      </c>
      <c r="G3556" s="5">
        <v>10.9</v>
      </c>
      <c r="H3556" s="5">
        <v>10.9</v>
      </c>
      <c r="I3556" s="5">
        <v>10.9</v>
      </c>
      <c r="J3556" s="5"/>
      <c r="K3556" s="5"/>
      <c r="L3556" s="5"/>
      <c r="M3556" s="5">
        <f t="shared" si="8815"/>
        <v>10.9</v>
      </c>
      <c r="N3556" s="5">
        <f t="shared" si="8816"/>
        <v>10.9</v>
      </c>
      <c r="O3556" s="5">
        <f t="shared" si="8817"/>
        <v>10.9</v>
      </c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>
        <f t="shared" si="8923"/>
        <v>10.9</v>
      </c>
      <c r="AH3556" s="5">
        <f t="shared" si="8921"/>
        <v>10.9</v>
      </c>
      <c r="AI3556" s="5">
        <f t="shared" si="8922"/>
        <v>10.9</v>
      </c>
      <c r="AJ3556" s="5"/>
      <c r="AK3556" s="5">
        <f t="shared" si="8924"/>
        <v>10.9</v>
      </c>
      <c r="AL3556" s="5">
        <f t="shared" si="8925"/>
        <v>10.9</v>
      </c>
      <c r="AM3556" s="5">
        <f t="shared" si="8926"/>
        <v>10.9</v>
      </c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/>
      <c r="BA3556" s="5"/>
      <c r="BB3556" s="5"/>
      <c r="BC3556" s="5"/>
      <c r="BD3556" s="5"/>
      <c r="BE3556" s="5"/>
      <c r="BF3556" s="5">
        <f t="shared" si="8931"/>
        <v>10.9</v>
      </c>
      <c r="BG3556" s="5">
        <f t="shared" si="8932"/>
        <v>10.9</v>
      </c>
      <c r="BH3556" s="5">
        <f t="shared" si="8933"/>
        <v>10.9</v>
      </c>
      <c r="BI3556" s="5"/>
    </row>
    <row r="3557" spans="1:61" ht="31.5" x14ac:dyDescent="0.25">
      <c r="A3557" s="4" t="s">
        <v>350</v>
      </c>
      <c r="B3557" s="4" t="s">
        <v>34</v>
      </c>
      <c r="C3557" s="4" t="s">
        <v>35</v>
      </c>
      <c r="D3557" s="4" t="s">
        <v>26</v>
      </c>
      <c r="E3557" s="4"/>
      <c r="F3557" s="14" t="s">
        <v>846</v>
      </c>
      <c r="G3557" s="5">
        <f t="shared" ref="G3557:L3560" si="8973">G3558</f>
        <v>39.1</v>
      </c>
      <c r="H3557" s="5">
        <f t="shared" si="8973"/>
        <v>39.1</v>
      </c>
      <c r="I3557" s="5">
        <f t="shared" si="8973"/>
        <v>39.1</v>
      </c>
      <c r="J3557" s="5">
        <f t="shared" si="8973"/>
        <v>0</v>
      </c>
      <c r="K3557" s="5">
        <f t="shared" si="8973"/>
        <v>0</v>
      </c>
      <c r="L3557" s="5">
        <f t="shared" si="8973"/>
        <v>0</v>
      </c>
      <c r="M3557" s="5">
        <f t="shared" si="8815"/>
        <v>39.1</v>
      </c>
      <c r="N3557" s="5">
        <f t="shared" si="8816"/>
        <v>39.1</v>
      </c>
      <c r="O3557" s="5">
        <f t="shared" si="8817"/>
        <v>39.1</v>
      </c>
      <c r="P3557" s="5">
        <f t="shared" ref="P3557:V3560" si="8974">P3558</f>
        <v>0</v>
      </c>
      <c r="Q3557" s="5">
        <f t="shared" si="8974"/>
        <v>0</v>
      </c>
      <c r="R3557" s="5">
        <f t="shared" si="8974"/>
        <v>0</v>
      </c>
      <c r="S3557" s="5">
        <f t="shared" si="8974"/>
        <v>0</v>
      </c>
      <c r="T3557" s="5">
        <f t="shared" si="8974"/>
        <v>0</v>
      </c>
      <c r="U3557" s="5">
        <f t="shared" si="8974"/>
        <v>0</v>
      </c>
      <c r="V3557" s="5">
        <f t="shared" si="8974"/>
        <v>0</v>
      </c>
      <c r="W3557" s="5">
        <f t="shared" ref="W3557:AF3560" si="8975">W3558</f>
        <v>0</v>
      </c>
      <c r="X3557" s="5">
        <f t="shared" si="8975"/>
        <v>0</v>
      </c>
      <c r="Y3557" s="5">
        <f t="shared" si="8975"/>
        <v>0</v>
      </c>
      <c r="Z3557" s="5">
        <f t="shared" si="8975"/>
        <v>0</v>
      </c>
      <c r="AA3557" s="5">
        <f t="shared" si="8975"/>
        <v>0</v>
      </c>
      <c r="AB3557" s="5">
        <f t="shared" si="8975"/>
        <v>0</v>
      </c>
      <c r="AC3557" s="5">
        <f t="shared" si="8975"/>
        <v>0</v>
      </c>
      <c r="AD3557" s="5">
        <f t="shared" si="8975"/>
        <v>0</v>
      </c>
      <c r="AE3557" s="5">
        <f t="shared" si="8975"/>
        <v>0</v>
      </c>
      <c r="AF3557" s="5">
        <f t="shared" si="8975"/>
        <v>0</v>
      </c>
      <c r="AG3557" s="5">
        <f t="shared" si="8923"/>
        <v>39.1</v>
      </c>
      <c r="AH3557" s="5">
        <f t="shared" si="8921"/>
        <v>39.1</v>
      </c>
      <c r="AI3557" s="5">
        <f t="shared" si="8922"/>
        <v>39.1</v>
      </c>
      <c r="AJ3557" s="5">
        <f t="shared" ref="AJ3557:BI3560" si="8976">AJ3558</f>
        <v>0</v>
      </c>
      <c r="AK3557" s="5">
        <f t="shared" si="8924"/>
        <v>39.1</v>
      </c>
      <c r="AL3557" s="5">
        <f t="shared" si="8925"/>
        <v>39.1</v>
      </c>
      <c r="AM3557" s="5">
        <f t="shared" si="8926"/>
        <v>39.1</v>
      </c>
      <c r="AN3557" s="5">
        <f t="shared" si="8976"/>
        <v>0</v>
      </c>
      <c r="AO3557" s="5">
        <f t="shared" si="8976"/>
        <v>0</v>
      </c>
      <c r="AP3557" s="5">
        <f t="shared" si="8976"/>
        <v>0</v>
      </c>
      <c r="AQ3557" s="5">
        <f t="shared" si="8976"/>
        <v>0</v>
      </c>
      <c r="AR3557" s="5">
        <f t="shared" si="8976"/>
        <v>0</v>
      </c>
      <c r="AS3557" s="5">
        <f t="shared" si="8976"/>
        <v>0</v>
      </c>
      <c r="AT3557" s="5">
        <f t="shared" si="8976"/>
        <v>0</v>
      </c>
      <c r="AU3557" s="5">
        <f t="shared" si="8976"/>
        <v>0</v>
      </c>
      <c r="AV3557" s="5">
        <f t="shared" si="8976"/>
        <v>0</v>
      </c>
      <c r="AW3557" s="5">
        <f t="shared" si="8976"/>
        <v>0</v>
      </c>
      <c r="AX3557" s="5">
        <f t="shared" si="8976"/>
        <v>0</v>
      </c>
      <c r="AY3557" s="5">
        <f t="shared" si="8976"/>
        <v>0</v>
      </c>
      <c r="AZ3557" s="5">
        <f t="shared" si="8976"/>
        <v>0</v>
      </c>
      <c r="BA3557" s="5">
        <f t="shared" si="8976"/>
        <v>0</v>
      </c>
      <c r="BB3557" s="5">
        <f t="shared" si="8976"/>
        <v>0</v>
      </c>
      <c r="BC3557" s="5">
        <f t="shared" si="8976"/>
        <v>0</v>
      </c>
      <c r="BD3557" s="5">
        <f t="shared" si="8976"/>
        <v>0</v>
      </c>
      <c r="BE3557" s="5">
        <f t="shared" si="8976"/>
        <v>0</v>
      </c>
      <c r="BF3557" s="5">
        <f t="shared" si="8931"/>
        <v>39.1</v>
      </c>
      <c r="BG3557" s="5">
        <f t="shared" si="8932"/>
        <v>39.1</v>
      </c>
      <c r="BH3557" s="5">
        <f t="shared" si="8933"/>
        <v>39.1</v>
      </c>
      <c r="BI3557" s="5">
        <f t="shared" si="8976"/>
        <v>0</v>
      </c>
    </row>
    <row r="3558" spans="1:61" x14ac:dyDescent="0.25">
      <c r="A3558" s="4" t="s">
        <v>350</v>
      </c>
      <c r="B3558" s="4" t="s">
        <v>34</v>
      </c>
      <c r="C3558" s="4" t="s">
        <v>35</v>
      </c>
      <c r="D3558" s="4" t="s">
        <v>27</v>
      </c>
      <c r="E3558" s="4"/>
      <c r="F3558" s="14" t="s">
        <v>855</v>
      </c>
      <c r="G3558" s="5">
        <f t="shared" si="8973"/>
        <v>39.1</v>
      </c>
      <c r="H3558" s="5">
        <f t="shared" si="8973"/>
        <v>39.1</v>
      </c>
      <c r="I3558" s="5">
        <f t="shared" si="8973"/>
        <v>39.1</v>
      </c>
      <c r="J3558" s="5">
        <f t="shared" si="8973"/>
        <v>0</v>
      </c>
      <c r="K3558" s="5">
        <f t="shared" si="8973"/>
        <v>0</v>
      </c>
      <c r="L3558" s="5">
        <f t="shared" si="8973"/>
        <v>0</v>
      </c>
      <c r="M3558" s="5">
        <f t="shared" si="8815"/>
        <v>39.1</v>
      </c>
      <c r="N3558" s="5">
        <f t="shared" si="8816"/>
        <v>39.1</v>
      </c>
      <c r="O3558" s="5">
        <f t="shared" si="8817"/>
        <v>39.1</v>
      </c>
      <c r="P3558" s="5">
        <f t="shared" si="8974"/>
        <v>0</v>
      </c>
      <c r="Q3558" s="5">
        <f t="shared" si="8974"/>
        <v>0</v>
      </c>
      <c r="R3558" s="5">
        <f t="shared" si="8974"/>
        <v>0</v>
      </c>
      <c r="S3558" s="5">
        <f t="shared" si="8974"/>
        <v>0</v>
      </c>
      <c r="T3558" s="5">
        <f t="shared" si="8974"/>
        <v>0</v>
      </c>
      <c r="U3558" s="5">
        <f t="shared" si="8974"/>
        <v>0</v>
      </c>
      <c r="V3558" s="5">
        <f t="shared" si="8974"/>
        <v>0</v>
      </c>
      <c r="W3558" s="5">
        <f t="shared" si="8975"/>
        <v>0</v>
      </c>
      <c r="X3558" s="5">
        <f t="shared" si="8975"/>
        <v>0</v>
      </c>
      <c r="Y3558" s="5">
        <f t="shared" si="8975"/>
        <v>0</v>
      </c>
      <c r="Z3558" s="5">
        <f t="shared" si="8975"/>
        <v>0</v>
      </c>
      <c r="AA3558" s="5">
        <f t="shared" si="8975"/>
        <v>0</v>
      </c>
      <c r="AB3558" s="5">
        <f t="shared" si="8975"/>
        <v>0</v>
      </c>
      <c r="AC3558" s="5">
        <f t="shared" si="8975"/>
        <v>0</v>
      </c>
      <c r="AD3558" s="5">
        <f t="shared" si="8975"/>
        <v>0</v>
      </c>
      <c r="AE3558" s="5">
        <f t="shared" si="8975"/>
        <v>0</v>
      </c>
      <c r="AF3558" s="5">
        <f t="shared" si="8975"/>
        <v>0</v>
      </c>
      <c r="AG3558" s="5">
        <f t="shared" si="8923"/>
        <v>39.1</v>
      </c>
      <c r="AH3558" s="5">
        <f t="shared" si="8921"/>
        <v>39.1</v>
      </c>
      <c r="AI3558" s="5">
        <f t="shared" si="8922"/>
        <v>39.1</v>
      </c>
      <c r="AJ3558" s="5">
        <f t="shared" si="8976"/>
        <v>0</v>
      </c>
      <c r="AK3558" s="5">
        <f t="shared" si="8924"/>
        <v>39.1</v>
      </c>
      <c r="AL3558" s="5">
        <f t="shared" si="8925"/>
        <v>39.1</v>
      </c>
      <c r="AM3558" s="5">
        <f t="shared" si="8926"/>
        <v>39.1</v>
      </c>
      <c r="AN3558" s="5">
        <f t="shared" si="8976"/>
        <v>0</v>
      </c>
      <c r="AO3558" s="5">
        <f t="shared" si="8976"/>
        <v>0</v>
      </c>
      <c r="AP3558" s="5">
        <f t="shared" si="8976"/>
        <v>0</v>
      </c>
      <c r="AQ3558" s="5">
        <f t="shared" si="8976"/>
        <v>0</v>
      </c>
      <c r="AR3558" s="5">
        <f t="shared" si="8976"/>
        <v>0</v>
      </c>
      <c r="AS3558" s="5">
        <f t="shared" si="8976"/>
        <v>0</v>
      </c>
      <c r="AT3558" s="5">
        <f t="shared" si="8976"/>
        <v>0</v>
      </c>
      <c r="AU3558" s="5">
        <f t="shared" si="8976"/>
        <v>0</v>
      </c>
      <c r="AV3558" s="5">
        <f t="shared" si="8976"/>
        <v>0</v>
      </c>
      <c r="AW3558" s="5">
        <f t="shared" si="8976"/>
        <v>0</v>
      </c>
      <c r="AX3558" s="5">
        <f t="shared" si="8976"/>
        <v>0</v>
      </c>
      <c r="AY3558" s="5">
        <f t="shared" si="8976"/>
        <v>0</v>
      </c>
      <c r="AZ3558" s="5">
        <f t="shared" si="8976"/>
        <v>0</v>
      </c>
      <c r="BA3558" s="5">
        <f t="shared" si="8976"/>
        <v>0</v>
      </c>
      <c r="BB3558" s="5">
        <f t="shared" si="8976"/>
        <v>0</v>
      </c>
      <c r="BC3558" s="5">
        <f t="shared" si="8976"/>
        <v>0</v>
      </c>
      <c r="BD3558" s="5">
        <f t="shared" si="8976"/>
        <v>0</v>
      </c>
      <c r="BE3558" s="5">
        <f t="shared" si="8976"/>
        <v>0</v>
      </c>
      <c r="BF3558" s="5">
        <f t="shared" si="8931"/>
        <v>39.1</v>
      </c>
      <c r="BG3558" s="5">
        <f t="shared" si="8932"/>
        <v>39.1</v>
      </c>
      <c r="BH3558" s="5">
        <f t="shared" si="8933"/>
        <v>39.1</v>
      </c>
      <c r="BI3558" s="5">
        <f t="shared" si="8976"/>
        <v>0</v>
      </c>
    </row>
    <row r="3559" spans="1:61" ht="78.75" x14ac:dyDescent="0.25">
      <c r="A3559" s="4" t="s">
        <v>350</v>
      </c>
      <c r="B3559" s="4" t="s">
        <v>34</v>
      </c>
      <c r="C3559" s="4" t="s">
        <v>35</v>
      </c>
      <c r="D3559" s="4" t="s">
        <v>1050</v>
      </c>
      <c r="E3559" s="4"/>
      <c r="F3559" s="14" t="s">
        <v>869</v>
      </c>
      <c r="G3559" s="5">
        <f t="shared" si="8973"/>
        <v>39.1</v>
      </c>
      <c r="H3559" s="5">
        <f t="shared" si="8973"/>
        <v>39.1</v>
      </c>
      <c r="I3559" s="5">
        <f t="shared" si="8973"/>
        <v>39.1</v>
      </c>
      <c r="J3559" s="5">
        <f t="shared" si="8973"/>
        <v>0</v>
      </c>
      <c r="K3559" s="5">
        <f t="shared" si="8973"/>
        <v>0</v>
      </c>
      <c r="L3559" s="5">
        <f t="shared" si="8973"/>
        <v>0</v>
      </c>
      <c r="M3559" s="5">
        <f t="shared" si="8815"/>
        <v>39.1</v>
      </c>
      <c r="N3559" s="5">
        <f t="shared" si="8816"/>
        <v>39.1</v>
      </c>
      <c r="O3559" s="5">
        <f t="shared" si="8817"/>
        <v>39.1</v>
      </c>
      <c r="P3559" s="5">
        <f t="shared" si="8974"/>
        <v>0</v>
      </c>
      <c r="Q3559" s="5">
        <f t="shared" si="8974"/>
        <v>0</v>
      </c>
      <c r="R3559" s="5">
        <f t="shared" si="8974"/>
        <v>0</v>
      </c>
      <c r="S3559" s="5">
        <f t="shared" si="8974"/>
        <v>0</v>
      </c>
      <c r="T3559" s="5">
        <f t="shared" si="8974"/>
        <v>0</v>
      </c>
      <c r="U3559" s="5">
        <f t="shared" si="8974"/>
        <v>0</v>
      </c>
      <c r="V3559" s="5">
        <f t="shared" si="8974"/>
        <v>0</v>
      </c>
      <c r="W3559" s="5">
        <f t="shared" si="8975"/>
        <v>0</v>
      </c>
      <c r="X3559" s="5">
        <f t="shared" si="8975"/>
        <v>0</v>
      </c>
      <c r="Y3559" s="5">
        <f t="shared" si="8975"/>
        <v>0</v>
      </c>
      <c r="Z3559" s="5">
        <f t="shared" si="8975"/>
        <v>0</v>
      </c>
      <c r="AA3559" s="5">
        <f t="shared" si="8975"/>
        <v>0</v>
      </c>
      <c r="AB3559" s="5">
        <f t="shared" si="8975"/>
        <v>0</v>
      </c>
      <c r="AC3559" s="5">
        <f t="shared" si="8975"/>
        <v>0</v>
      </c>
      <c r="AD3559" s="5">
        <f t="shared" si="8975"/>
        <v>0</v>
      </c>
      <c r="AE3559" s="5">
        <f t="shared" si="8975"/>
        <v>0</v>
      </c>
      <c r="AF3559" s="5">
        <f t="shared" si="8975"/>
        <v>0</v>
      </c>
      <c r="AG3559" s="5">
        <f t="shared" si="8923"/>
        <v>39.1</v>
      </c>
      <c r="AH3559" s="5">
        <f t="shared" si="8921"/>
        <v>39.1</v>
      </c>
      <c r="AI3559" s="5">
        <f t="shared" si="8922"/>
        <v>39.1</v>
      </c>
      <c r="AJ3559" s="5">
        <f t="shared" si="8976"/>
        <v>0</v>
      </c>
      <c r="AK3559" s="5">
        <f t="shared" si="8924"/>
        <v>39.1</v>
      </c>
      <c r="AL3559" s="5">
        <f t="shared" si="8925"/>
        <v>39.1</v>
      </c>
      <c r="AM3559" s="5">
        <f t="shared" si="8926"/>
        <v>39.1</v>
      </c>
      <c r="AN3559" s="5">
        <f t="shared" si="8976"/>
        <v>0</v>
      </c>
      <c r="AO3559" s="5">
        <f t="shared" si="8976"/>
        <v>0</v>
      </c>
      <c r="AP3559" s="5">
        <f t="shared" si="8976"/>
        <v>0</v>
      </c>
      <c r="AQ3559" s="5">
        <f t="shared" si="8976"/>
        <v>0</v>
      </c>
      <c r="AR3559" s="5">
        <f t="shared" si="8976"/>
        <v>0</v>
      </c>
      <c r="AS3559" s="5">
        <f t="shared" si="8976"/>
        <v>0</v>
      </c>
      <c r="AT3559" s="5">
        <f t="shared" si="8976"/>
        <v>0</v>
      </c>
      <c r="AU3559" s="5">
        <f t="shared" si="8976"/>
        <v>0</v>
      </c>
      <c r="AV3559" s="5">
        <f t="shared" si="8976"/>
        <v>0</v>
      </c>
      <c r="AW3559" s="5">
        <f t="shared" si="8976"/>
        <v>0</v>
      </c>
      <c r="AX3559" s="5">
        <f t="shared" si="8976"/>
        <v>0</v>
      </c>
      <c r="AY3559" s="5">
        <f t="shared" si="8976"/>
        <v>0</v>
      </c>
      <c r="AZ3559" s="5">
        <f t="shared" si="8976"/>
        <v>0</v>
      </c>
      <c r="BA3559" s="5">
        <f t="shared" si="8976"/>
        <v>0</v>
      </c>
      <c r="BB3559" s="5">
        <f t="shared" si="8976"/>
        <v>0</v>
      </c>
      <c r="BC3559" s="5">
        <f t="shared" si="8976"/>
        <v>0</v>
      </c>
      <c r="BD3559" s="5">
        <f t="shared" si="8976"/>
        <v>0</v>
      </c>
      <c r="BE3559" s="5">
        <f t="shared" si="8976"/>
        <v>0</v>
      </c>
      <c r="BF3559" s="5">
        <f t="shared" si="8931"/>
        <v>39.1</v>
      </c>
      <c r="BG3559" s="5">
        <f t="shared" si="8932"/>
        <v>39.1</v>
      </c>
      <c r="BH3559" s="5">
        <f t="shared" si="8933"/>
        <v>39.1</v>
      </c>
      <c r="BI3559" s="5">
        <f t="shared" si="8976"/>
        <v>0</v>
      </c>
    </row>
    <row r="3560" spans="1:61" ht="78.75" x14ac:dyDescent="0.25">
      <c r="A3560" s="4" t="s">
        <v>350</v>
      </c>
      <c r="B3560" s="4" t="s">
        <v>34</v>
      </c>
      <c r="C3560" s="4" t="s">
        <v>35</v>
      </c>
      <c r="D3560" s="4" t="s">
        <v>1050</v>
      </c>
      <c r="E3560" s="4" t="s">
        <v>22</v>
      </c>
      <c r="F3560" s="14" t="s">
        <v>556</v>
      </c>
      <c r="G3560" s="5">
        <f t="shared" si="8973"/>
        <v>39.1</v>
      </c>
      <c r="H3560" s="5">
        <f t="shared" si="8973"/>
        <v>39.1</v>
      </c>
      <c r="I3560" s="5">
        <f t="shared" si="8973"/>
        <v>39.1</v>
      </c>
      <c r="J3560" s="5">
        <f t="shared" si="8973"/>
        <v>0</v>
      </c>
      <c r="K3560" s="5">
        <f t="shared" si="8973"/>
        <v>0</v>
      </c>
      <c r="L3560" s="5">
        <f t="shared" si="8973"/>
        <v>0</v>
      </c>
      <c r="M3560" s="5">
        <f t="shared" si="8815"/>
        <v>39.1</v>
      </c>
      <c r="N3560" s="5">
        <f t="shared" si="8816"/>
        <v>39.1</v>
      </c>
      <c r="O3560" s="5">
        <f t="shared" si="8817"/>
        <v>39.1</v>
      </c>
      <c r="P3560" s="5">
        <f t="shared" si="8974"/>
        <v>0</v>
      </c>
      <c r="Q3560" s="5">
        <f t="shared" si="8974"/>
        <v>0</v>
      </c>
      <c r="R3560" s="5">
        <f t="shared" si="8974"/>
        <v>0</v>
      </c>
      <c r="S3560" s="5">
        <f t="shared" si="8974"/>
        <v>0</v>
      </c>
      <c r="T3560" s="5">
        <f t="shared" si="8974"/>
        <v>0</v>
      </c>
      <c r="U3560" s="5">
        <f t="shared" si="8974"/>
        <v>0</v>
      </c>
      <c r="V3560" s="5">
        <f t="shared" si="8974"/>
        <v>0</v>
      </c>
      <c r="W3560" s="5">
        <f t="shared" si="8975"/>
        <v>0</v>
      </c>
      <c r="X3560" s="5">
        <f t="shared" si="8975"/>
        <v>0</v>
      </c>
      <c r="Y3560" s="5">
        <f t="shared" si="8975"/>
        <v>0</v>
      </c>
      <c r="Z3560" s="5">
        <f t="shared" si="8975"/>
        <v>0</v>
      </c>
      <c r="AA3560" s="5">
        <f t="shared" si="8975"/>
        <v>0</v>
      </c>
      <c r="AB3560" s="5">
        <f t="shared" si="8975"/>
        <v>0</v>
      </c>
      <c r="AC3560" s="5">
        <f t="shared" si="8975"/>
        <v>0</v>
      </c>
      <c r="AD3560" s="5">
        <f t="shared" si="8975"/>
        <v>0</v>
      </c>
      <c r="AE3560" s="5">
        <f t="shared" si="8975"/>
        <v>0</v>
      </c>
      <c r="AF3560" s="5">
        <f t="shared" si="8975"/>
        <v>0</v>
      </c>
      <c r="AG3560" s="5">
        <f t="shared" si="8923"/>
        <v>39.1</v>
      </c>
      <c r="AH3560" s="5">
        <f t="shared" si="8921"/>
        <v>39.1</v>
      </c>
      <c r="AI3560" s="5">
        <f t="shared" si="8922"/>
        <v>39.1</v>
      </c>
      <c r="AJ3560" s="5">
        <f t="shared" si="8976"/>
        <v>0</v>
      </c>
      <c r="AK3560" s="5">
        <f t="shared" si="8924"/>
        <v>39.1</v>
      </c>
      <c r="AL3560" s="5">
        <f t="shared" si="8925"/>
        <v>39.1</v>
      </c>
      <c r="AM3560" s="5">
        <f t="shared" si="8926"/>
        <v>39.1</v>
      </c>
      <c r="AN3560" s="5">
        <f t="shared" si="8976"/>
        <v>0</v>
      </c>
      <c r="AO3560" s="5">
        <f t="shared" si="8976"/>
        <v>0</v>
      </c>
      <c r="AP3560" s="5">
        <f t="shared" si="8976"/>
        <v>0</v>
      </c>
      <c r="AQ3560" s="5">
        <f t="shared" si="8976"/>
        <v>0</v>
      </c>
      <c r="AR3560" s="5">
        <f t="shared" si="8976"/>
        <v>0</v>
      </c>
      <c r="AS3560" s="5">
        <f t="shared" si="8976"/>
        <v>0</v>
      </c>
      <c r="AT3560" s="5">
        <f t="shared" si="8976"/>
        <v>0</v>
      </c>
      <c r="AU3560" s="5">
        <f t="shared" si="8976"/>
        <v>0</v>
      </c>
      <c r="AV3560" s="5">
        <f t="shared" si="8976"/>
        <v>0</v>
      </c>
      <c r="AW3560" s="5">
        <f t="shared" si="8976"/>
        <v>0</v>
      </c>
      <c r="AX3560" s="5">
        <f t="shared" si="8976"/>
        <v>0</v>
      </c>
      <c r="AY3560" s="5">
        <f t="shared" si="8976"/>
        <v>0</v>
      </c>
      <c r="AZ3560" s="5">
        <f t="shared" si="8976"/>
        <v>0</v>
      </c>
      <c r="BA3560" s="5">
        <f t="shared" si="8976"/>
        <v>0</v>
      </c>
      <c r="BB3560" s="5">
        <f t="shared" si="8976"/>
        <v>0</v>
      </c>
      <c r="BC3560" s="5">
        <f t="shared" si="8976"/>
        <v>0</v>
      </c>
      <c r="BD3560" s="5">
        <f t="shared" si="8976"/>
        <v>0</v>
      </c>
      <c r="BE3560" s="5">
        <f t="shared" si="8976"/>
        <v>0</v>
      </c>
      <c r="BF3560" s="5">
        <f t="shared" si="8931"/>
        <v>39.1</v>
      </c>
      <c r="BG3560" s="5">
        <f t="shared" si="8932"/>
        <v>39.1</v>
      </c>
      <c r="BH3560" s="5">
        <f t="shared" si="8933"/>
        <v>39.1</v>
      </c>
      <c r="BI3560" s="5">
        <f t="shared" si="8976"/>
        <v>0</v>
      </c>
    </row>
    <row r="3561" spans="1:61" ht="31.5" x14ac:dyDescent="0.25">
      <c r="A3561" s="4" t="s">
        <v>350</v>
      </c>
      <c r="B3561" s="4" t="s">
        <v>34</v>
      </c>
      <c r="C3561" s="4" t="s">
        <v>35</v>
      </c>
      <c r="D3561" s="4" t="s">
        <v>1050</v>
      </c>
      <c r="E3561" s="4" t="s">
        <v>32</v>
      </c>
      <c r="F3561" s="14" t="s">
        <v>558</v>
      </c>
      <c r="G3561" s="5">
        <v>39.1</v>
      </c>
      <c r="H3561" s="5">
        <v>39.1</v>
      </c>
      <c r="I3561" s="5">
        <v>39.1</v>
      </c>
      <c r="J3561" s="5"/>
      <c r="K3561" s="5"/>
      <c r="L3561" s="5"/>
      <c r="M3561" s="5">
        <f t="shared" si="8815"/>
        <v>39.1</v>
      </c>
      <c r="N3561" s="5">
        <f t="shared" si="8816"/>
        <v>39.1</v>
      </c>
      <c r="O3561" s="5">
        <f t="shared" si="8817"/>
        <v>39.1</v>
      </c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>
        <f t="shared" si="8923"/>
        <v>39.1</v>
      </c>
      <c r="AH3561" s="5">
        <f t="shared" si="8921"/>
        <v>39.1</v>
      </c>
      <c r="AI3561" s="5">
        <f t="shared" si="8922"/>
        <v>39.1</v>
      </c>
      <c r="AJ3561" s="5"/>
      <c r="AK3561" s="5">
        <f t="shared" si="8924"/>
        <v>39.1</v>
      </c>
      <c r="AL3561" s="5">
        <f t="shared" si="8925"/>
        <v>39.1</v>
      </c>
      <c r="AM3561" s="5">
        <f t="shared" si="8926"/>
        <v>39.1</v>
      </c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/>
      <c r="BA3561" s="5"/>
      <c r="BB3561" s="5"/>
      <c r="BC3561" s="5"/>
      <c r="BD3561" s="5"/>
      <c r="BE3561" s="5"/>
      <c r="BF3561" s="5">
        <f t="shared" si="8931"/>
        <v>39.1</v>
      </c>
      <c r="BG3561" s="5">
        <f t="shared" si="8932"/>
        <v>39.1</v>
      </c>
      <c r="BH3561" s="5">
        <f t="shared" si="8933"/>
        <v>39.1</v>
      </c>
      <c r="BI3561" s="5"/>
    </row>
    <row r="3562" spans="1:61" ht="31.5" x14ac:dyDescent="0.25">
      <c r="A3562" s="4" t="s">
        <v>350</v>
      </c>
      <c r="B3562" s="4" t="s">
        <v>34</v>
      </c>
      <c r="C3562" s="4" t="s">
        <v>35</v>
      </c>
      <c r="D3562" s="4" t="s">
        <v>29</v>
      </c>
      <c r="E3562" s="4"/>
      <c r="F3562" s="14" t="s">
        <v>881</v>
      </c>
      <c r="G3562" s="5">
        <f t="shared" ref="G3562:L3562" si="8977">G3563</f>
        <v>16064.1</v>
      </c>
      <c r="H3562" s="5">
        <f t="shared" si="8977"/>
        <v>14050.399999999998</v>
      </c>
      <c r="I3562" s="5">
        <f t="shared" si="8977"/>
        <v>14050.399999999998</v>
      </c>
      <c r="J3562" s="5">
        <f t="shared" si="8977"/>
        <v>0</v>
      </c>
      <c r="K3562" s="5">
        <f t="shared" si="8977"/>
        <v>0</v>
      </c>
      <c r="L3562" s="5">
        <f t="shared" si="8977"/>
        <v>0</v>
      </c>
      <c r="M3562" s="5">
        <f t="shared" si="8815"/>
        <v>16064.1</v>
      </c>
      <c r="N3562" s="5">
        <f t="shared" si="8816"/>
        <v>14050.399999999998</v>
      </c>
      <c r="O3562" s="5">
        <f t="shared" si="8817"/>
        <v>14050.399999999998</v>
      </c>
      <c r="P3562" s="5">
        <f t="shared" ref="P3562:V3562" si="8978">P3563</f>
        <v>0</v>
      </c>
      <c r="Q3562" s="5">
        <f t="shared" si="8978"/>
        <v>0</v>
      </c>
      <c r="R3562" s="5">
        <f t="shared" si="8978"/>
        <v>0</v>
      </c>
      <c r="S3562" s="5">
        <f t="shared" si="8978"/>
        <v>0</v>
      </c>
      <c r="T3562" s="5">
        <f t="shared" si="8978"/>
        <v>0</v>
      </c>
      <c r="U3562" s="5">
        <f t="shared" si="8978"/>
        <v>0</v>
      </c>
      <c r="V3562" s="5">
        <f t="shared" si="8978"/>
        <v>0</v>
      </c>
      <c r="W3562" s="5">
        <f t="shared" ref="W3562:AF3562" si="8979">W3563</f>
        <v>0</v>
      </c>
      <c r="X3562" s="5">
        <f t="shared" si="8979"/>
        <v>0</v>
      </c>
      <c r="Y3562" s="5">
        <f t="shared" si="8979"/>
        <v>0</v>
      </c>
      <c r="Z3562" s="5">
        <f t="shared" si="8979"/>
        <v>0</v>
      </c>
      <c r="AA3562" s="5">
        <f t="shared" si="8979"/>
        <v>0</v>
      </c>
      <c r="AB3562" s="5">
        <f t="shared" si="8979"/>
        <v>0</v>
      </c>
      <c r="AC3562" s="5">
        <f t="shared" si="8979"/>
        <v>0</v>
      </c>
      <c r="AD3562" s="5">
        <f t="shared" si="8979"/>
        <v>0</v>
      </c>
      <c r="AE3562" s="5">
        <f t="shared" si="8979"/>
        <v>0</v>
      </c>
      <c r="AF3562" s="5">
        <f t="shared" si="8979"/>
        <v>0</v>
      </c>
      <c r="AG3562" s="5">
        <f t="shared" si="8923"/>
        <v>16064.1</v>
      </c>
      <c r="AH3562" s="5">
        <f t="shared" si="8921"/>
        <v>14050.399999999998</v>
      </c>
      <c r="AI3562" s="5">
        <f t="shared" si="8922"/>
        <v>14050.399999999998</v>
      </c>
      <c r="AJ3562" s="5">
        <f t="shared" ref="AJ3562:BI3562" si="8980">AJ3563</f>
        <v>0</v>
      </c>
      <c r="AK3562" s="5">
        <f t="shared" si="8924"/>
        <v>16064.1</v>
      </c>
      <c r="AL3562" s="5">
        <f t="shared" si="8925"/>
        <v>14050.399999999998</v>
      </c>
      <c r="AM3562" s="5">
        <f t="shared" si="8926"/>
        <v>14050.399999999998</v>
      </c>
      <c r="AN3562" s="5">
        <f t="shared" si="8980"/>
        <v>0</v>
      </c>
      <c r="AO3562" s="5">
        <f t="shared" si="8980"/>
        <v>0</v>
      </c>
      <c r="AP3562" s="5">
        <f t="shared" si="8980"/>
        <v>0</v>
      </c>
      <c r="AQ3562" s="5">
        <f t="shared" si="8980"/>
        <v>0</v>
      </c>
      <c r="AR3562" s="5">
        <f t="shared" si="8980"/>
        <v>0</v>
      </c>
      <c r="AS3562" s="5">
        <f t="shared" si="8980"/>
        <v>0</v>
      </c>
      <c r="AT3562" s="5">
        <f t="shared" si="8980"/>
        <v>0</v>
      </c>
      <c r="AU3562" s="5">
        <f t="shared" si="8980"/>
        <v>0</v>
      </c>
      <c r="AV3562" s="5">
        <f t="shared" si="8980"/>
        <v>0</v>
      </c>
      <c r="AW3562" s="5">
        <f t="shared" si="8980"/>
        <v>0</v>
      </c>
      <c r="AX3562" s="5">
        <f t="shared" si="8980"/>
        <v>0</v>
      </c>
      <c r="AY3562" s="5">
        <f t="shared" si="8980"/>
        <v>0</v>
      </c>
      <c r="AZ3562" s="5">
        <f t="shared" si="8980"/>
        <v>0</v>
      </c>
      <c r="BA3562" s="5">
        <f t="shared" si="8980"/>
        <v>0</v>
      </c>
      <c r="BB3562" s="5">
        <f t="shared" si="8980"/>
        <v>0</v>
      </c>
      <c r="BC3562" s="5">
        <f t="shared" si="8980"/>
        <v>0</v>
      </c>
      <c r="BD3562" s="5">
        <f t="shared" si="8980"/>
        <v>0</v>
      </c>
      <c r="BE3562" s="5">
        <f t="shared" si="8980"/>
        <v>0</v>
      </c>
      <c r="BF3562" s="5">
        <f t="shared" si="8931"/>
        <v>16064.1</v>
      </c>
      <c r="BG3562" s="5">
        <f t="shared" si="8932"/>
        <v>14050.399999999998</v>
      </c>
      <c r="BH3562" s="5">
        <f t="shared" si="8933"/>
        <v>14050.399999999998</v>
      </c>
      <c r="BI3562" s="5">
        <f t="shared" si="8980"/>
        <v>0</v>
      </c>
    </row>
    <row r="3563" spans="1:61" ht="31.5" x14ac:dyDescent="0.25">
      <c r="A3563" s="4" t="s">
        <v>350</v>
      </c>
      <c r="B3563" s="4" t="s">
        <v>34</v>
      </c>
      <c r="C3563" s="4" t="s">
        <v>35</v>
      </c>
      <c r="D3563" s="4" t="s">
        <v>30</v>
      </c>
      <c r="E3563" s="4"/>
      <c r="F3563" s="14" t="s">
        <v>884</v>
      </c>
      <c r="G3563" s="5">
        <f t="shared" ref="G3563:L3563" si="8981">G3564+G3567</f>
        <v>16064.1</v>
      </c>
      <c r="H3563" s="5">
        <f t="shared" si="8981"/>
        <v>14050.399999999998</v>
      </c>
      <c r="I3563" s="5">
        <f t="shared" si="8981"/>
        <v>14050.399999999998</v>
      </c>
      <c r="J3563" s="5">
        <f t="shared" si="8981"/>
        <v>0</v>
      </c>
      <c r="K3563" s="5">
        <f t="shared" si="8981"/>
        <v>0</v>
      </c>
      <c r="L3563" s="5">
        <f t="shared" si="8981"/>
        <v>0</v>
      </c>
      <c r="M3563" s="5">
        <f t="shared" si="8815"/>
        <v>16064.1</v>
      </c>
      <c r="N3563" s="5">
        <f t="shared" si="8816"/>
        <v>14050.399999999998</v>
      </c>
      <c r="O3563" s="5">
        <f t="shared" si="8817"/>
        <v>14050.399999999998</v>
      </c>
      <c r="P3563" s="5">
        <f t="shared" ref="P3563:V3563" si="8982">P3564+P3567</f>
        <v>0</v>
      </c>
      <c r="Q3563" s="5">
        <f t="shared" ref="Q3563:R3563" si="8983">Q3564+Q3567</f>
        <v>0</v>
      </c>
      <c r="R3563" s="5">
        <f t="shared" si="8983"/>
        <v>0</v>
      </c>
      <c r="S3563" s="5">
        <f t="shared" ref="S3563" si="8984">S3564+S3567</f>
        <v>0</v>
      </c>
      <c r="T3563" s="5">
        <f t="shared" si="8982"/>
        <v>0</v>
      </c>
      <c r="U3563" s="5">
        <f t="shared" si="8982"/>
        <v>0</v>
      </c>
      <c r="V3563" s="5">
        <f t="shared" si="8982"/>
        <v>0</v>
      </c>
      <c r="W3563" s="5">
        <f t="shared" ref="W3563:AF3563" si="8985">W3564+W3567</f>
        <v>0</v>
      </c>
      <c r="X3563" s="5">
        <f t="shared" si="8985"/>
        <v>0</v>
      </c>
      <c r="Y3563" s="5">
        <f t="shared" si="8985"/>
        <v>0</v>
      </c>
      <c r="Z3563" s="5">
        <f t="shared" si="8985"/>
        <v>0</v>
      </c>
      <c r="AA3563" s="5">
        <f t="shared" si="8985"/>
        <v>0</v>
      </c>
      <c r="AB3563" s="5">
        <f t="shared" si="8985"/>
        <v>0</v>
      </c>
      <c r="AC3563" s="5">
        <f t="shared" si="8985"/>
        <v>0</v>
      </c>
      <c r="AD3563" s="5">
        <f t="shared" ref="AD3563" si="8986">AD3564+AD3567</f>
        <v>0</v>
      </c>
      <c r="AE3563" s="5">
        <f t="shared" ref="AE3563" si="8987">AE3564+AE3567</f>
        <v>0</v>
      </c>
      <c r="AF3563" s="5">
        <f t="shared" si="8985"/>
        <v>0</v>
      </c>
      <c r="AG3563" s="5">
        <f t="shared" si="8923"/>
        <v>16064.1</v>
      </c>
      <c r="AH3563" s="5">
        <f t="shared" si="8921"/>
        <v>14050.399999999998</v>
      </c>
      <c r="AI3563" s="5">
        <f t="shared" si="8922"/>
        <v>14050.399999999998</v>
      </c>
      <c r="AJ3563" s="5">
        <f t="shared" ref="AJ3563:BI3563" si="8988">AJ3564+AJ3567</f>
        <v>0</v>
      </c>
      <c r="AK3563" s="5">
        <f t="shared" si="8924"/>
        <v>16064.1</v>
      </c>
      <c r="AL3563" s="5">
        <f t="shared" si="8925"/>
        <v>14050.399999999998</v>
      </c>
      <c r="AM3563" s="5">
        <f t="shared" si="8926"/>
        <v>14050.399999999998</v>
      </c>
      <c r="AN3563" s="5">
        <f t="shared" ref="AN3563:BA3563" si="8989">AN3564+AN3567</f>
        <v>0</v>
      </c>
      <c r="AO3563" s="5">
        <f t="shared" si="8989"/>
        <v>0</v>
      </c>
      <c r="AP3563" s="5">
        <f t="shared" si="8989"/>
        <v>0</v>
      </c>
      <c r="AQ3563" s="5">
        <f t="shared" si="8989"/>
        <v>0</v>
      </c>
      <c r="AR3563" s="5">
        <f t="shared" si="8989"/>
        <v>0</v>
      </c>
      <c r="AS3563" s="5">
        <f t="shared" si="8989"/>
        <v>0</v>
      </c>
      <c r="AT3563" s="5">
        <f t="shared" si="8989"/>
        <v>0</v>
      </c>
      <c r="AU3563" s="5">
        <f t="shared" ref="AU3563" si="8990">AU3564+AU3567</f>
        <v>0</v>
      </c>
      <c r="AV3563" s="5">
        <f t="shared" ref="AV3563:BE3563" si="8991">AV3564+AV3567</f>
        <v>0</v>
      </c>
      <c r="AW3563" s="5">
        <f t="shared" si="8991"/>
        <v>0</v>
      </c>
      <c r="AX3563" s="5">
        <f t="shared" si="8991"/>
        <v>0</v>
      </c>
      <c r="AY3563" s="5">
        <f t="shared" si="8991"/>
        <v>0</v>
      </c>
      <c r="AZ3563" s="5">
        <f t="shared" si="8989"/>
        <v>0</v>
      </c>
      <c r="BA3563" s="5">
        <f t="shared" si="8989"/>
        <v>0</v>
      </c>
      <c r="BB3563" s="5">
        <f t="shared" si="8991"/>
        <v>0</v>
      </c>
      <c r="BC3563" s="5">
        <f t="shared" si="8991"/>
        <v>0</v>
      </c>
      <c r="BD3563" s="5">
        <f t="shared" si="8991"/>
        <v>0</v>
      </c>
      <c r="BE3563" s="5">
        <f t="shared" si="8991"/>
        <v>0</v>
      </c>
      <c r="BF3563" s="5">
        <f t="shared" si="8931"/>
        <v>16064.1</v>
      </c>
      <c r="BG3563" s="5">
        <f t="shared" si="8932"/>
        <v>14050.399999999998</v>
      </c>
      <c r="BH3563" s="5">
        <f t="shared" si="8933"/>
        <v>14050.399999999998</v>
      </c>
      <c r="BI3563" s="5">
        <f t="shared" si="8988"/>
        <v>0</v>
      </c>
    </row>
    <row r="3564" spans="1:61" ht="31.5" x14ac:dyDescent="0.25">
      <c r="A3564" s="4" t="s">
        <v>350</v>
      </c>
      <c r="B3564" s="4" t="s">
        <v>34</v>
      </c>
      <c r="C3564" s="4" t="s">
        <v>35</v>
      </c>
      <c r="D3564" s="4" t="s">
        <v>31</v>
      </c>
      <c r="E3564" s="4"/>
      <c r="F3564" s="14" t="s">
        <v>874</v>
      </c>
      <c r="G3564" s="5">
        <f t="shared" ref="G3564:L3565" si="8992">G3565</f>
        <v>14227</v>
      </c>
      <c r="H3564" s="5">
        <f t="shared" si="8992"/>
        <v>12240.599999999999</v>
      </c>
      <c r="I3564" s="5">
        <f t="shared" si="8992"/>
        <v>12240.599999999999</v>
      </c>
      <c r="J3564" s="5">
        <f t="shared" si="8992"/>
        <v>0</v>
      </c>
      <c r="K3564" s="5">
        <f t="shared" si="8992"/>
        <v>0</v>
      </c>
      <c r="L3564" s="5">
        <f t="shared" si="8992"/>
        <v>0</v>
      </c>
      <c r="M3564" s="5">
        <f t="shared" si="8815"/>
        <v>14227</v>
      </c>
      <c r="N3564" s="5">
        <f t="shared" si="8816"/>
        <v>12240.599999999999</v>
      </c>
      <c r="O3564" s="5">
        <f t="shared" si="8817"/>
        <v>12240.599999999999</v>
      </c>
      <c r="P3564" s="5">
        <f t="shared" ref="P3564:V3565" si="8993">P3565</f>
        <v>0</v>
      </c>
      <c r="Q3564" s="5">
        <f t="shared" si="8993"/>
        <v>0</v>
      </c>
      <c r="R3564" s="5">
        <f t="shared" si="8993"/>
        <v>0</v>
      </c>
      <c r="S3564" s="5">
        <f t="shared" si="8993"/>
        <v>0</v>
      </c>
      <c r="T3564" s="5">
        <f t="shared" si="8993"/>
        <v>0</v>
      </c>
      <c r="U3564" s="5">
        <f t="shared" si="8993"/>
        <v>0</v>
      </c>
      <c r="V3564" s="5">
        <f t="shared" si="8993"/>
        <v>0</v>
      </c>
      <c r="W3564" s="5">
        <f t="shared" ref="W3564:AF3565" si="8994">W3565</f>
        <v>0</v>
      </c>
      <c r="X3564" s="5">
        <f t="shared" si="8994"/>
        <v>0</v>
      </c>
      <c r="Y3564" s="5">
        <f t="shared" si="8994"/>
        <v>0</v>
      </c>
      <c r="Z3564" s="5">
        <f t="shared" si="8994"/>
        <v>0</v>
      </c>
      <c r="AA3564" s="5">
        <f t="shared" si="8994"/>
        <v>0</v>
      </c>
      <c r="AB3564" s="5">
        <f t="shared" si="8994"/>
        <v>0</v>
      </c>
      <c r="AC3564" s="5">
        <f t="shared" si="8994"/>
        <v>0</v>
      </c>
      <c r="AD3564" s="5">
        <f t="shared" si="8994"/>
        <v>0</v>
      </c>
      <c r="AE3564" s="5">
        <f t="shared" si="8994"/>
        <v>0</v>
      </c>
      <c r="AF3564" s="5">
        <f t="shared" si="8994"/>
        <v>0</v>
      </c>
      <c r="AG3564" s="5">
        <f t="shared" si="8923"/>
        <v>14227</v>
      </c>
      <c r="AH3564" s="5">
        <f t="shared" si="8921"/>
        <v>12240.599999999999</v>
      </c>
      <c r="AI3564" s="5">
        <f t="shared" si="8922"/>
        <v>12240.599999999999</v>
      </c>
      <c r="AJ3564" s="5">
        <f t="shared" ref="AJ3564:BI3565" si="8995">AJ3565</f>
        <v>0</v>
      </c>
      <c r="AK3564" s="5">
        <f t="shared" si="8924"/>
        <v>14227</v>
      </c>
      <c r="AL3564" s="5">
        <f t="shared" si="8925"/>
        <v>12240.599999999999</v>
      </c>
      <c r="AM3564" s="5">
        <f t="shared" si="8926"/>
        <v>12240.599999999999</v>
      </c>
      <c r="AN3564" s="5">
        <f t="shared" si="8995"/>
        <v>0</v>
      </c>
      <c r="AO3564" s="5">
        <f t="shared" si="8995"/>
        <v>0</v>
      </c>
      <c r="AP3564" s="5">
        <f t="shared" si="8995"/>
        <v>0</v>
      </c>
      <c r="AQ3564" s="5">
        <f t="shared" si="8995"/>
        <v>0</v>
      </c>
      <c r="AR3564" s="5">
        <f t="shared" si="8995"/>
        <v>0</v>
      </c>
      <c r="AS3564" s="5">
        <f t="shared" si="8995"/>
        <v>0</v>
      </c>
      <c r="AT3564" s="5">
        <f t="shared" si="8995"/>
        <v>0</v>
      </c>
      <c r="AU3564" s="5">
        <f t="shared" si="8995"/>
        <v>0</v>
      </c>
      <c r="AV3564" s="5">
        <f t="shared" si="8995"/>
        <v>0</v>
      </c>
      <c r="AW3564" s="5">
        <f t="shared" si="8995"/>
        <v>0</v>
      </c>
      <c r="AX3564" s="5">
        <f t="shared" si="8995"/>
        <v>0</v>
      </c>
      <c r="AY3564" s="5">
        <f t="shared" si="8995"/>
        <v>0</v>
      </c>
      <c r="AZ3564" s="5">
        <f t="shared" si="8995"/>
        <v>0</v>
      </c>
      <c r="BA3564" s="5">
        <f t="shared" si="8995"/>
        <v>0</v>
      </c>
      <c r="BB3564" s="5">
        <f t="shared" si="8995"/>
        <v>0</v>
      </c>
      <c r="BC3564" s="5">
        <f t="shared" si="8995"/>
        <v>0</v>
      </c>
      <c r="BD3564" s="5">
        <f t="shared" si="8995"/>
        <v>0</v>
      </c>
      <c r="BE3564" s="5">
        <f t="shared" si="8995"/>
        <v>0</v>
      </c>
      <c r="BF3564" s="5">
        <f t="shared" si="8931"/>
        <v>14227</v>
      </c>
      <c r="BG3564" s="5">
        <f t="shared" si="8932"/>
        <v>12240.599999999999</v>
      </c>
      <c r="BH3564" s="5">
        <f t="shared" si="8933"/>
        <v>12240.599999999999</v>
      </c>
      <c r="BI3564" s="5">
        <f t="shared" si="8995"/>
        <v>0</v>
      </c>
    </row>
    <row r="3565" spans="1:61" ht="78.75" x14ac:dyDescent="0.25">
      <c r="A3565" s="4" t="s">
        <v>350</v>
      </c>
      <c r="B3565" s="4" t="s">
        <v>34</v>
      </c>
      <c r="C3565" s="4" t="s">
        <v>35</v>
      </c>
      <c r="D3565" s="4" t="s">
        <v>31</v>
      </c>
      <c r="E3565" s="4" t="s">
        <v>22</v>
      </c>
      <c r="F3565" s="14" t="s">
        <v>556</v>
      </c>
      <c r="G3565" s="5">
        <f t="shared" si="8992"/>
        <v>14227</v>
      </c>
      <c r="H3565" s="5">
        <f t="shared" si="8992"/>
        <v>12240.599999999999</v>
      </c>
      <c r="I3565" s="5">
        <f t="shared" si="8992"/>
        <v>12240.599999999999</v>
      </c>
      <c r="J3565" s="5">
        <f t="shared" si="8992"/>
        <v>0</v>
      </c>
      <c r="K3565" s="5">
        <f t="shared" si="8992"/>
        <v>0</v>
      </c>
      <c r="L3565" s="5">
        <f t="shared" si="8992"/>
        <v>0</v>
      </c>
      <c r="M3565" s="5">
        <f t="shared" si="8815"/>
        <v>14227</v>
      </c>
      <c r="N3565" s="5">
        <f t="shared" si="8816"/>
        <v>12240.599999999999</v>
      </c>
      <c r="O3565" s="5">
        <f t="shared" si="8817"/>
        <v>12240.599999999999</v>
      </c>
      <c r="P3565" s="5">
        <f t="shared" si="8993"/>
        <v>0</v>
      </c>
      <c r="Q3565" s="5">
        <f t="shared" si="8993"/>
        <v>0</v>
      </c>
      <c r="R3565" s="5">
        <f t="shared" si="8993"/>
        <v>0</v>
      </c>
      <c r="S3565" s="5">
        <f t="shared" si="8993"/>
        <v>0</v>
      </c>
      <c r="T3565" s="5">
        <f t="shared" si="8993"/>
        <v>0</v>
      </c>
      <c r="U3565" s="5">
        <f t="shared" si="8993"/>
        <v>0</v>
      </c>
      <c r="V3565" s="5">
        <f t="shared" si="8993"/>
        <v>0</v>
      </c>
      <c r="W3565" s="5">
        <f t="shared" si="8994"/>
        <v>0</v>
      </c>
      <c r="X3565" s="5">
        <f t="shared" si="8994"/>
        <v>0</v>
      </c>
      <c r="Y3565" s="5">
        <f t="shared" si="8994"/>
        <v>0</v>
      </c>
      <c r="Z3565" s="5">
        <f t="shared" si="8994"/>
        <v>0</v>
      </c>
      <c r="AA3565" s="5">
        <f t="shared" si="8994"/>
        <v>0</v>
      </c>
      <c r="AB3565" s="5">
        <f t="shared" si="8994"/>
        <v>0</v>
      </c>
      <c r="AC3565" s="5">
        <f t="shared" si="8994"/>
        <v>0</v>
      </c>
      <c r="AD3565" s="5">
        <f t="shared" si="8994"/>
        <v>0</v>
      </c>
      <c r="AE3565" s="5">
        <f t="shared" si="8994"/>
        <v>0</v>
      </c>
      <c r="AF3565" s="5">
        <f t="shared" si="8994"/>
        <v>0</v>
      </c>
      <c r="AG3565" s="5">
        <f t="shared" si="8923"/>
        <v>14227</v>
      </c>
      <c r="AH3565" s="5">
        <f t="shared" si="8921"/>
        <v>12240.599999999999</v>
      </c>
      <c r="AI3565" s="5">
        <f t="shared" si="8922"/>
        <v>12240.599999999999</v>
      </c>
      <c r="AJ3565" s="5">
        <f t="shared" si="8995"/>
        <v>0</v>
      </c>
      <c r="AK3565" s="5">
        <f t="shared" si="8924"/>
        <v>14227</v>
      </c>
      <c r="AL3565" s="5">
        <f t="shared" si="8925"/>
        <v>12240.599999999999</v>
      </c>
      <c r="AM3565" s="5">
        <f t="shared" si="8926"/>
        <v>12240.599999999999</v>
      </c>
      <c r="AN3565" s="5">
        <f t="shared" si="8995"/>
        <v>0</v>
      </c>
      <c r="AO3565" s="5">
        <f t="shared" si="8995"/>
        <v>0</v>
      </c>
      <c r="AP3565" s="5">
        <f t="shared" si="8995"/>
        <v>0</v>
      </c>
      <c r="AQ3565" s="5">
        <f t="shared" si="8995"/>
        <v>0</v>
      </c>
      <c r="AR3565" s="5">
        <f t="shared" si="8995"/>
        <v>0</v>
      </c>
      <c r="AS3565" s="5">
        <f t="shared" si="8995"/>
        <v>0</v>
      </c>
      <c r="AT3565" s="5">
        <f t="shared" si="8995"/>
        <v>0</v>
      </c>
      <c r="AU3565" s="5">
        <f t="shared" si="8995"/>
        <v>0</v>
      </c>
      <c r="AV3565" s="5">
        <f t="shared" si="8995"/>
        <v>0</v>
      </c>
      <c r="AW3565" s="5">
        <f t="shared" si="8995"/>
        <v>0</v>
      </c>
      <c r="AX3565" s="5">
        <f t="shared" si="8995"/>
        <v>0</v>
      </c>
      <c r="AY3565" s="5">
        <f t="shared" si="8995"/>
        <v>0</v>
      </c>
      <c r="AZ3565" s="5">
        <f t="shared" si="8995"/>
        <v>0</v>
      </c>
      <c r="BA3565" s="5">
        <f t="shared" si="8995"/>
        <v>0</v>
      </c>
      <c r="BB3565" s="5">
        <f t="shared" si="8995"/>
        <v>0</v>
      </c>
      <c r="BC3565" s="5">
        <f t="shared" si="8995"/>
        <v>0</v>
      </c>
      <c r="BD3565" s="5">
        <f t="shared" si="8995"/>
        <v>0</v>
      </c>
      <c r="BE3565" s="5">
        <f t="shared" si="8995"/>
        <v>0</v>
      </c>
      <c r="BF3565" s="5">
        <f t="shared" si="8931"/>
        <v>14227</v>
      </c>
      <c r="BG3565" s="5">
        <f t="shared" si="8932"/>
        <v>12240.599999999999</v>
      </c>
      <c r="BH3565" s="5">
        <f t="shared" si="8933"/>
        <v>12240.599999999999</v>
      </c>
      <c r="BI3565" s="5">
        <f t="shared" si="8995"/>
        <v>0</v>
      </c>
    </row>
    <row r="3566" spans="1:61" ht="31.5" x14ac:dyDescent="0.25">
      <c r="A3566" s="4" t="s">
        <v>350</v>
      </c>
      <c r="B3566" s="4" t="s">
        <v>34</v>
      </c>
      <c r="C3566" s="4" t="s">
        <v>35</v>
      </c>
      <c r="D3566" s="4" t="s">
        <v>31</v>
      </c>
      <c r="E3566" s="4" t="s">
        <v>32</v>
      </c>
      <c r="F3566" s="14" t="s">
        <v>558</v>
      </c>
      <c r="G3566" s="5">
        <v>14227</v>
      </c>
      <c r="H3566" s="5">
        <v>12240.599999999999</v>
      </c>
      <c r="I3566" s="5">
        <v>12240.599999999999</v>
      </c>
      <c r="J3566" s="5"/>
      <c r="K3566" s="5"/>
      <c r="L3566" s="5"/>
      <c r="M3566" s="5">
        <f t="shared" si="8815"/>
        <v>14227</v>
      </c>
      <c r="N3566" s="5">
        <f t="shared" si="8816"/>
        <v>12240.599999999999</v>
      </c>
      <c r="O3566" s="5">
        <f t="shared" si="8817"/>
        <v>12240.599999999999</v>
      </c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>
        <f t="shared" si="8923"/>
        <v>14227</v>
      </c>
      <c r="AH3566" s="5">
        <f t="shared" si="8921"/>
        <v>12240.599999999999</v>
      </c>
      <c r="AI3566" s="5">
        <f t="shared" si="8922"/>
        <v>12240.599999999999</v>
      </c>
      <c r="AJ3566" s="5"/>
      <c r="AK3566" s="5">
        <f t="shared" si="8924"/>
        <v>14227</v>
      </c>
      <c r="AL3566" s="5">
        <f t="shared" si="8925"/>
        <v>12240.599999999999</v>
      </c>
      <c r="AM3566" s="5">
        <f t="shared" si="8926"/>
        <v>12240.599999999999</v>
      </c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/>
      <c r="BA3566" s="5"/>
      <c r="BB3566" s="5"/>
      <c r="BC3566" s="5"/>
      <c r="BD3566" s="5"/>
      <c r="BE3566" s="5"/>
      <c r="BF3566" s="5">
        <f t="shared" si="8931"/>
        <v>14227</v>
      </c>
      <c r="BG3566" s="5">
        <f t="shared" si="8932"/>
        <v>12240.599999999999</v>
      </c>
      <c r="BH3566" s="5">
        <f t="shared" si="8933"/>
        <v>12240.599999999999</v>
      </c>
      <c r="BI3566" s="5"/>
    </row>
    <row r="3567" spans="1:61" ht="31.5" x14ac:dyDescent="0.25">
      <c r="A3567" s="4" t="s">
        <v>350</v>
      </c>
      <c r="B3567" s="4" t="s">
        <v>34</v>
      </c>
      <c r="C3567" s="4" t="s">
        <v>35</v>
      </c>
      <c r="D3567" s="4" t="s">
        <v>33</v>
      </c>
      <c r="E3567" s="4"/>
      <c r="F3567" s="14" t="s">
        <v>875</v>
      </c>
      <c r="G3567" s="5">
        <f t="shared" ref="G3567:L3567" si="8996">G3568+G3570+G3572</f>
        <v>1837.1</v>
      </c>
      <c r="H3567" s="5">
        <f t="shared" si="8996"/>
        <v>1809.8</v>
      </c>
      <c r="I3567" s="5">
        <f t="shared" si="8996"/>
        <v>1809.8</v>
      </c>
      <c r="J3567" s="5">
        <f t="shared" si="8996"/>
        <v>0</v>
      </c>
      <c r="K3567" s="5">
        <f t="shared" si="8996"/>
        <v>0</v>
      </c>
      <c r="L3567" s="5">
        <f t="shared" si="8996"/>
        <v>0</v>
      </c>
      <c r="M3567" s="5">
        <f t="shared" si="8815"/>
        <v>1837.1</v>
      </c>
      <c r="N3567" s="5">
        <f t="shared" si="8816"/>
        <v>1809.8</v>
      </c>
      <c r="O3567" s="5">
        <f t="shared" si="8817"/>
        <v>1809.8</v>
      </c>
      <c r="P3567" s="5">
        <f t="shared" ref="P3567:V3567" si="8997">P3568+P3570+P3572</f>
        <v>0</v>
      </c>
      <c r="Q3567" s="5">
        <f t="shared" ref="Q3567:R3567" si="8998">Q3568+Q3570+Q3572</f>
        <v>0</v>
      </c>
      <c r="R3567" s="5">
        <f t="shared" si="8998"/>
        <v>0</v>
      </c>
      <c r="S3567" s="5">
        <f t="shared" ref="S3567" si="8999">S3568+S3570+S3572</f>
        <v>0</v>
      </c>
      <c r="T3567" s="5">
        <f t="shared" si="8997"/>
        <v>0</v>
      </c>
      <c r="U3567" s="5">
        <f t="shared" si="8997"/>
        <v>0</v>
      </c>
      <c r="V3567" s="5">
        <f t="shared" si="8997"/>
        <v>0</v>
      </c>
      <c r="W3567" s="5">
        <f t="shared" ref="W3567:AF3567" si="9000">W3568+W3570+W3572</f>
        <v>0</v>
      </c>
      <c r="X3567" s="5">
        <f t="shared" si="9000"/>
        <v>0</v>
      </c>
      <c r="Y3567" s="5">
        <f t="shared" si="9000"/>
        <v>0</v>
      </c>
      <c r="Z3567" s="5">
        <f t="shared" si="9000"/>
        <v>0</v>
      </c>
      <c r="AA3567" s="5">
        <f t="shared" si="9000"/>
        <v>0</v>
      </c>
      <c r="AB3567" s="5">
        <f t="shared" si="9000"/>
        <v>0</v>
      </c>
      <c r="AC3567" s="5">
        <f t="shared" si="9000"/>
        <v>0</v>
      </c>
      <c r="AD3567" s="5">
        <f t="shared" ref="AD3567" si="9001">AD3568+AD3570+AD3572</f>
        <v>0</v>
      </c>
      <c r="AE3567" s="5">
        <f t="shared" ref="AE3567" si="9002">AE3568+AE3570+AE3572</f>
        <v>0</v>
      </c>
      <c r="AF3567" s="5">
        <f t="shared" si="9000"/>
        <v>0</v>
      </c>
      <c r="AG3567" s="5">
        <f t="shared" si="8923"/>
        <v>1837.1</v>
      </c>
      <c r="AH3567" s="5">
        <f t="shared" si="8921"/>
        <v>1809.8</v>
      </c>
      <c r="AI3567" s="5">
        <f t="shared" si="8922"/>
        <v>1809.8</v>
      </c>
      <c r="AJ3567" s="5">
        <f t="shared" ref="AJ3567:BI3567" si="9003">AJ3568+AJ3570+AJ3572</f>
        <v>0</v>
      </c>
      <c r="AK3567" s="5">
        <f t="shared" si="8924"/>
        <v>1837.1</v>
      </c>
      <c r="AL3567" s="5">
        <f t="shared" si="8925"/>
        <v>1809.8</v>
      </c>
      <c r="AM3567" s="5">
        <f t="shared" si="8926"/>
        <v>1809.8</v>
      </c>
      <c r="AN3567" s="5">
        <f t="shared" ref="AN3567:BA3567" si="9004">AN3568+AN3570+AN3572</f>
        <v>0</v>
      </c>
      <c r="AO3567" s="5">
        <f t="shared" si="9004"/>
        <v>0</v>
      </c>
      <c r="AP3567" s="5">
        <f t="shared" si="9004"/>
        <v>0</v>
      </c>
      <c r="AQ3567" s="5">
        <f t="shared" si="9004"/>
        <v>0</v>
      </c>
      <c r="AR3567" s="5">
        <f t="shared" si="9004"/>
        <v>0</v>
      </c>
      <c r="AS3567" s="5">
        <f t="shared" si="9004"/>
        <v>0</v>
      </c>
      <c r="AT3567" s="5">
        <f t="shared" si="9004"/>
        <v>0</v>
      </c>
      <c r="AU3567" s="5">
        <f t="shared" ref="AU3567" si="9005">AU3568+AU3570+AU3572</f>
        <v>0</v>
      </c>
      <c r="AV3567" s="5">
        <f t="shared" ref="AV3567:BE3567" si="9006">AV3568+AV3570+AV3572</f>
        <v>0</v>
      </c>
      <c r="AW3567" s="5">
        <f t="shared" si="9006"/>
        <v>0</v>
      </c>
      <c r="AX3567" s="5">
        <f t="shared" si="9006"/>
        <v>0</v>
      </c>
      <c r="AY3567" s="5">
        <f t="shared" si="9006"/>
        <v>0</v>
      </c>
      <c r="AZ3567" s="5">
        <f t="shared" si="9004"/>
        <v>0</v>
      </c>
      <c r="BA3567" s="5">
        <f t="shared" si="9004"/>
        <v>0</v>
      </c>
      <c r="BB3567" s="5">
        <f t="shared" si="9006"/>
        <v>0</v>
      </c>
      <c r="BC3567" s="5">
        <f t="shared" si="9006"/>
        <v>0</v>
      </c>
      <c r="BD3567" s="5">
        <f t="shared" si="9006"/>
        <v>0</v>
      </c>
      <c r="BE3567" s="5">
        <f t="shared" si="9006"/>
        <v>0</v>
      </c>
      <c r="BF3567" s="5">
        <f t="shared" si="8931"/>
        <v>1837.1</v>
      </c>
      <c r="BG3567" s="5">
        <f t="shared" si="8932"/>
        <v>1809.8</v>
      </c>
      <c r="BH3567" s="5">
        <f t="shared" si="8933"/>
        <v>1809.8</v>
      </c>
      <c r="BI3567" s="5">
        <f t="shared" si="9003"/>
        <v>0</v>
      </c>
    </row>
    <row r="3568" spans="1:61" ht="78.75" x14ac:dyDescent="0.25">
      <c r="A3568" s="4" t="s">
        <v>350</v>
      </c>
      <c r="B3568" s="4" t="s">
        <v>34</v>
      </c>
      <c r="C3568" s="4" t="s">
        <v>35</v>
      </c>
      <c r="D3568" s="4" t="s">
        <v>33</v>
      </c>
      <c r="E3568" s="4" t="s">
        <v>22</v>
      </c>
      <c r="F3568" s="14" t="s">
        <v>556</v>
      </c>
      <c r="G3568" s="5">
        <f t="shared" ref="G3568:L3568" si="9007">G3569</f>
        <v>35.6</v>
      </c>
      <c r="H3568" s="5">
        <f t="shared" si="9007"/>
        <v>35.6</v>
      </c>
      <c r="I3568" s="5">
        <f t="shared" si="9007"/>
        <v>35.6</v>
      </c>
      <c r="J3568" s="5">
        <f t="shared" si="9007"/>
        <v>0</v>
      </c>
      <c r="K3568" s="5">
        <f t="shared" si="9007"/>
        <v>0</v>
      </c>
      <c r="L3568" s="5">
        <f t="shared" si="9007"/>
        <v>0</v>
      </c>
      <c r="M3568" s="5">
        <f t="shared" si="8815"/>
        <v>35.6</v>
      </c>
      <c r="N3568" s="5">
        <f t="shared" si="8816"/>
        <v>35.6</v>
      </c>
      <c r="O3568" s="5">
        <f t="shared" si="8817"/>
        <v>35.6</v>
      </c>
      <c r="P3568" s="5">
        <f t="shared" ref="P3568:V3568" si="9008">P3569</f>
        <v>0</v>
      </c>
      <c r="Q3568" s="5">
        <f t="shared" si="9008"/>
        <v>0</v>
      </c>
      <c r="R3568" s="5">
        <f t="shared" si="9008"/>
        <v>0</v>
      </c>
      <c r="S3568" s="5">
        <f t="shared" si="9008"/>
        <v>0</v>
      </c>
      <c r="T3568" s="5">
        <f t="shared" si="9008"/>
        <v>0</v>
      </c>
      <c r="U3568" s="5">
        <f t="shared" si="9008"/>
        <v>0</v>
      </c>
      <c r="V3568" s="5">
        <f t="shared" si="9008"/>
        <v>0</v>
      </c>
      <c r="W3568" s="5">
        <f t="shared" ref="W3568:AF3568" si="9009">W3569</f>
        <v>0</v>
      </c>
      <c r="X3568" s="5">
        <f t="shared" si="9009"/>
        <v>0</v>
      </c>
      <c r="Y3568" s="5">
        <f t="shared" si="9009"/>
        <v>0</v>
      </c>
      <c r="Z3568" s="5">
        <f t="shared" si="9009"/>
        <v>0</v>
      </c>
      <c r="AA3568" s="5">
        <f t="shared" si="9009"/>
        <v>0</v>
      </c>
      <c r="AB3568" s="5">
        <f t="shared" si="9009"/>
        <v>0</v>
      </c>
      <c r="AC3568" s="5">
        <f t="shared" si="9009"/>
        <v>0</v>
      </c>
      <c r="AD3568" s="5">
        <f t="shared" si="9009"/>
        <v>0</v>
      </c>
      <c r="AE3568" s="5">
        <f t="shared" si="9009"/>
        <v>0</v>
      </c>
      <c r="AF3568" s="5">
        <f t="shared" si="9009"/>
        <v>0</v>
      </c>
      <c r="AG3568" s="5">
        <f t="shared" si="8923"/>
        <v>35.6</v>
      </c>
      <c r="AH3568" s="5">
        <f t="shared" si="8921"/>
        <v>35.6</v>
      </c>
      <c r="AI3568" s="5">
        <f t="shared" si="8922"/>
        <v>35.6</v>
      </c>
      <c r="AJ3568" s="5">
        <f t="shared" ref="AJ3568:BI3568" si="9010">AJ3569</f>
        <v>0</v>
      </c>
      <c r="AK3568" s="5">
        <f t="shared" si="8924"/>
        <v>35.6</v>
      </c>
      <c r="AL3568" s="5">
        <f t="shared" si="8925"/>
        <v>35.6</v>
      </c>
      <c r="AM3568" s="5">
        <f t="shared" si="8926"/>
        <v>35.6</v>
      </c>
      <c r="AN3568" s="5">
        <f t="shared" si="9010"/>
        <v>0</v>
      </c>
      <c r="AO3568" s="5">
        <f t="shared" si="9010"/>
        <v>0</v>
      </c>
      <c r="AP3568" s="5">
        <f t="shared" si="9010"/>
        <v>0</v>
      </c>
      <c r="AQ3568" s="5">
        <f t="shared" si="9010"/>
        <v>0</v>
      </c>
      <c r="AR3568" s="5">
        <f t="shared" si="9010"/>
        <v>0</v>
      </c>
      <c r="AS3568" s="5">
        <f t="shared" si="9010"/>
        <v>0</v>
      </c>
      <c r="AT3568" s="5">
        <f t="shared" si="9010"/>
        <v>0</v>
      </c>
      <c r="AU3568" s="5">
        <f t="shared" si="9010"/>
        <v>0</v>
      </c>
      <c r="AV3568" s="5">
        <f t="shared" si="9010"/>
        <v>0</v>
      </c>
      <c r="AW3568" s="5">
        <f t="shared" si="9010"/>
        <v>0</v>
      </c>
      <c r="AX3568" s="5">
        <f t="shared" si="9010"/>
        <v>0</v>
      </c>
      <c r="AY3568" s="5">
        <f t="shared" si="9010"/>
        <v>0</v>
      </c>
      <c r="AZ3568" s="5">
        <f t="shared" si="9010"/>
        <v>0</v>
      </c>
      <c r="BA3568" s="5">
        <f t="shared" si="9010"/>
        <v>0</v>
      </c>
      <c r="BB3568" s="5">
        <f t="shared" si="9010"/>
        <v>0</v>
      </c>
      <c r="BC3568" s="5">
        <f t="shared" si="9010"/>
        <v>0</v>
      </c>
      <c r="BD3568" s="5">
        <f t="shared" si="9010"/>
        <v>0</v>
      </c>
      <c r="BE3568" s="5">
        <f t="shared" si="9010"/>
        <v>0</v>
      </c>
      <c r="BF3568" s="5">
        <f t="shared" si="8931"/>
        <v>35.6</v>
      </c>
      <c r="BG3568" s="5">
        <f t="shared" si="8932"/>
        <v>35.6</v>
      </c>
      <c r="BH3568" s="5">
        <f t="shared" si="8933"/>
        <v>35.6</v>
      </c>
      <c r="BI3568" s="5">
        <f t="shared" si="9010"/>
        <v>0</v>
      </c>
    </row>
    <row r="3569" spans="1:61" ht="31.5" x14ac:dyDescent="0.25">
      <c r="A3569" s="4" t="s">
        <v>350</v>
      </c>
      <c r="B3569" s="4" t="s">
        <v>34</v>
      </c>
      <c r="C3569" s="4" t="s">
        <v>35</v>
      </c>
      <c r="D3569" s="4" t="s">
        <v>33</v>
      </c>
      <c r="E3569" s="4" t="s">
        <v>32</v>
      </c>
      <c r="F3569" s="14" t="s">
        <v>558</v>
      </c>
      <c r="G3569" s="5">
        <v>35.6</v>
      </c>
      <c r="H3569" s="5">
        <v>35.6</v>
      </c>
      <c r="I3569" s="5">
        <v>35.6</v>
      </c>
      <c r="J3569" s="5"/>
      <c r="K3569" s="5"/>
      <c r="L3569" s="5"/>
      <c r="M3569" s="5">
        <f t="shared" si="8815"/>
        <v>35.6</v>
      </c>
      <c r="N3569" s="5">
        <f t="shared" si="8816"/>
        <v>35.6</v>
      </c>
      <c r="O3569" s="5">
        <f t="shared" si="8817"/>
        <v>35.6</v>
      </c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>
        <f t="shared" si="8923"/>
        <v>35.6</v>
      </c>
      <c r="AH3569" s="5">
        <f t="shared" si="8921"/>
        <v>35.6</v>
      </c>
      <c r="AI3569" s="5">
        <f t="shared" si="8922"/>
        <v>35.6</v>
      </c>
      <c r="AJ3569" s="5"/>
      <c r="AK3569" s="5">
        <f t="shared" si="8924"/>
        <v>35.6</v>
      </c>
      <c r="AL3569" s="5">
        <f t="shared" si="8925"/>
        <v>35.6</v>
      </c>
      <c r="AM3569" s="5">
        <f t="shared" si="8926"/>
        <v>35.6</v>
      </c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/>
      <c r="BA3569" s="5"/>
      <c r="BB3569" s="5"/>
      <c r="BC3569" s="5"/>
      <c r="BD3569" s="5"/>
      <c r="BE3569" s="5"/>
      <c r="BF3569" s="5">
        <f t="shared" si="8931"/>
        <v>35.6</v>
      </c>
      <c r="BG3569" s="5">
        <f t="shared" si="8932"/>
        <v>35.6</v>
      </c>
      <c r="BH3569" s="5">
        <f t="shared" si="8933"/>
        <v>35.6</v>
      </c>
      <c r="BI3569" s="5"/>
    </row>
    <row r="3570" spans="1:61" ht="31.5" x14ac:dyDescent="0.25">
      <c r="A3570" s="4" t="s">
        <v>350</v>
      </c>
      <c r="B3570" s="4" t="s">
        <v>34</v>
      </c>
      <c r="C3570" s="4" t="s">
        <v>35</v>
      </c>
      <c r="D3570" s="4" t="s">
        <v>33</v>
      </c>
      <c r="E3570" s="4" t="s">
        <v>15</v>
      </c>
      <c r="F3570" s="14" t="s">
        <v>559</v>
      </c>
      <c r="G3570" s="5">
        <f t="shared" ref="G3570:L3570" si="9011">G3571</f>
        <v>1796.5</v>
      </c>
      <c r="H3570" s="5">
        <f t="shared" si="9011"/>
        <v>1769.2</v>
      </c>
      <c r="I3570" s="5">
        <f t="shared" si="9011"/>
        <v>1769.2</v>
      </c>
      <c r="J3570" s="5">
        <f t="shared" si="9011"/>
        <v>0</v>
      </c>
      <c r="K3570" s="5">
        <f t="shared" si="9011"/>
        <v>0</v>
      </c>
      <c r="L3570" s="5">
        <f t="shared" si="9011"/>
        <v>0</v>
      </c>
      <c r="M3570" s="5">
        <f t="shared" si="8815"/>
        <v>1796.5</v>
      </c>
      <c r="N3570" s="5">
        <f t="shared" si="8816"/>
        <v>1769.2</v>
      </c>
      <c r="O3570" s="5">
        <f t="shared" si="8817"/>
        <v>1769.2</v>
      </c>
      <c r="P3570" s="5">
        <f t="shared" ref="P3570:V3570" si="9012">P3571</f>
        <v>0</v>
      </c>
      <c r="Q3570" s="5">
        <f t="shared" si="9012"/>
        <v>0</v>
      </c>
      <c r="R3570" s="5">
        <f t="shared" si="9012"/>
        <v>0</v>
      </c>
      <c r="S3570" s="5">
        <f t="shared" si="9012"/>
        <v>0</v>
      </c>
      <c r="T3570" s="5">
        <f t="shared" si="9012"/>
        <v>0</v>
      </c>
      <c r="U3570" s="5">
        <f t="shared" si="9012"/>
        <v>0</v>
      </c>
      <c r="V3570" s="5">
        <f t="shared" si="9012"/>
        <v>0</v>
      </c>
      <c r="W3570" s="5">
        <f t="shared" ref="W3570:AF3570" si="9013">W3571</f>
        <v>0</v>
      </c>
      <c r="X3570" s="5">
        <f t="shared" si="9013"/>
        <v>0</v>
      </c>
      <c r="Y3570" s="5">
        <f t="shared" si="9013"/>
        <v>0</v>
      </c>
      <c r="Z3570" s="5">
        <f t="shared" si="9013"/>
        <v>0</v>
      </c>
      <c r="AA3570" s="5">
        <f t="shared" si="9013"/>
        <v>0</v>
      </c>
      <c r="AB3570" s="5">
        <f t="shared" si="9013"/>
        <v>0</v>
      </c>
      <c r="AC3570" s="5">
        <f t="shared" si="9013"/>
        <v>0</v>
      </c>
      <c r="AD3570" s="5">
        <f t="shared" si="9013"/>
        <v>0</v>
      </c>
      <c r="AE3570" s="5">
        <f t="shared" si="9013"/>
        <v>0</v>
      </c>
      <c r="AF3570" s="5">
        <f t="shared" si="9013"/>
        <v>0</v>
      </c>
      <c r="AG3570" s="5">
        <f t="shared" si="8923"/>
        <v>1796.5</v>
      </c>
      <c r="AH3570" s="5">
        <f t="shared" si="8921"/>
        <v>1769.2</v>
      </c>
      <c r="AI3570" s="5">
        <f t="shared" si="8922"/>
        <v>1769.2</v>
      </c>
      <c r="AJ3570" s="5">
        <f t="shared" ref="AJ3570:BI3570" si="9014">AJ3571</f>
        <v>0</v>
      </c>
      <c r="AK3570" s="5">
        <f t="shared" si="8924"/>
        <v>1796.5</v>
      </c>
      <c r="AL3570" s="5">
        <f t="shared" si="8925"/>
        <v>1769.2</v>
      </c>
      <c r="AM3570" s="5">
        <f t="shared" si="8926"/>
        <v>1769.2</v>
      </c>
      <c r="AN3570" s="5">
        <f t="shared" si="9014"/>
        <v>0</v>
      </c>
      <c r="AO3570" s="5">
        <f t="shared" si="9014"/>
        <v>0</v>
      </c>
      <c r="AP3570" s="5">
        <f t="shared" si="9014"/>
        <v>0</v>
      </c>
      <c r="AQ3570" s="5">
        <f t="shared" si="9014"/>
        <v>0</v>
      </c>
      <c r="AR3570" s="5">
        <f t="shared" si="9014"/>
        <v>0</v>
      </c>
      <c r="AS3570" s="5">
        <f t="shared" si="9014"/>
        <v>0</v>
      </c>
      <c r="AT3570" s="5">
        <f t="shared" si="9014"/>
        <v>0</v>
      </c>
      <c r="AU3570" s="5">
        <f t="shared" si="9014"/>
        <v>0</v>
      </c>
      <c r="AV3570" s="5">
        <f t="shared" si="9014"/>
        <v>0</v>
      </c>
      <c r="AW3570" s="5">
        <f t="shared" si="9014"/>
        <v>0</v>
      </c>
      <c r="AX3570" s="5">
        <f t="shared" si="9014"/>
        <v>0</v>
      </c>
      <c r="AY3570" s="5">
        <f t="shared" si="9014"/>
        <v>0</v>
      </c>
      <c r="AZ3570" s="5">
        <f t="shared" si="9014"/>
        <v>0</v>
      </c>
      <c r="BA3570" s="5">
        <f t="shared" si="9014"/>
        <v>0</v>
      </c>
      <c r="BB3570" s="5">
        <f t="shared" si="9014"/>
        <v>0</v>
      </c>
      <c r="BC3570" s="5">
        <f t="shared" si="9014"/>
        <v>0</v>
      </c>
      <c r="BD3570" s="5">
        <f t="shared" si="9014"/>
        <v>0</v>
      </c>
      <c r="BE3570" s="5">
        <f t="shared" si="9014"/>
        <v>0</v>
      </c>
      <c r="BF3570" s="5">
        <f t="shared" si="8931"/>
        <v>1796.5</v>
      </c>
      <c r="BG3570" s="5">
        <f t="shared" si="8932"/>
        <v>1769.2</v>
      </c>
      <c r="BH3570" s="5">
        <f t="shared" si="8933"/>
        <v>1769.2</v>
      </c>
      <c r="BI3570" s="5">
        <f t="shared" si="9014"/>
        <v>0</v>
      </c>
    </row>
    <row r="3571" spans="1:61" ht="31.5" x14ac:dyDescent="0.25">
      <c r="A3571" s="4" t="s">
        <v>350</v>
      </c>
      <c r="B3571" s="4" t="s">
        <v>34</v>
      </c>
      <c r="C3571" s="4" t="s">
        <v>35</v>
      </c>
      <c r="D3571" s="4" t="s">
        <v>33</v>
      </c>
      <c r="E3571" s="4" t="s">
        <v>16</v>
      </c>
      <c r="F3571" s="14" t="s">
        <v>560</v>
      </c>
      <c r="G3571" s="5">
        <v>1796.5</v>
      </c>
      <c r="H3571" s="5">
        <v>1769.2</v>
      </c>
      <c r="I3571" s="5">
        <v>1769.2</v>
      </c>
      <c r="J3571" s="5"/>
      <c r="K3571" s="5"/>
      <c r="L3571" s="5"/>
      <c r="M3571" s="5">
        <f t="shared" si="8815"/>
        <v>1796.5</v>
      </c>
      <c r="N3571" s="5">
        <f t="shared" si="8816"/>
        <v>1769.2</v>
      </c>
      <c r="O3571" s="5">
        <f t="shared" si="8817"/>
        <v>1769.2</v>
      </c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>
        <f t="shared" si="8923"/>
        <v>1796.5</v>
      </c>
      <c r="AH3571" s="5">
        <f t="shared" si="8921"/>
        <v>1769.2</v>
      </c>
      <c r="AI3571" s="5">
        <f t="shared" si="8922"/>
        <v>1769.2</v>
      </c>
      <c r="AJ3571" s="5"/>
      <c r="AK3571" s="5">
        <f t="shared" si="8924"/>
        <v>1796.5</v>
      </c>
      <c r="AL3571" s="5">
        <f t="shared" si="8925"/>
        <v>1769.2</v>
      </c>
      <c r="AM3571" s="5">
        <f t="shared" si="8926"/>
        <v>1769.2</v>
      </c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>
        <f t="shared" si="8931"/>
        <v>1796.5</v>
      </c>
      <c r="BG3571" s="5">
        <f t="shared" si="8932"/>
        <v>1769.2</v>
      </c>
      <c r="BH3571" s="5">
        <f t="shared" si="8933"/>
        <v>1769.2</v>
      </c>
      <c r="BI3571" s="5"/>
    </row>
    <row r="3572" spans="1:61" x14ac:dyDescent="0.25">
      <c r="A3572" s="4" t="s">
        <v>350</v>
      </c>
      <c r="B3572" s="4" t="s">
        <v>34</v>
      </c>
      <c r="C3572" s="4" t="s">
        <v>35</v>
      </c>
      <c r="D3572" s="4" t="s">
        <v>33</v>
      </c>
      <c r="E3572" s="4" t="s">
        <v>17</v>
      </c>
      <c r="F3572" s="14" t="s">
        <v>575</v>
      </c>
      <c r="G3572" s="5">
        <f t="shared" ref="G3572:L3572" si="9015">G3573</f>
        <v>5</v>
      </c>
      <c r="H3572" s="5">
        <f t="shared" si="9015"/>
        <v>5</v>
      </c>
      <c r="I3572" s="5">
        <f t="shared" si="9015"/>
        <v>5</v>
      </c>
      <c r="J3572" s="5">
        <f t="shared" si="9015"/>
        <v>0</v>
      </c>
      <c r="K3572" s="5">
        <f t="shared" si="9015"/>
        <v>0</v>
      </c>
      <c r="L3572" s="5">
        <f t="shared" si="9015"/>
        <v>0</v>
      </c>
      <c r="M3572" s="5">
        <f t="shared" si="8815"/>
        <v>5</v>
      </c>
      <c r="N3572" s="5">
        <f t="shared" si="8816"/>
        <v>5</v>
      </c>
      <c r="O3572" s="5">
        <f t="shared" si="8817"/>
        <v>5</v>
      </c>
      <c r="P3572" s="5">
        <f t="shared" ref="P3572:V3572" si="9016">P3573</f>
        <v>0</v>
      </c>
      <c r="Q3572" s="5">
        <f t="shared" si="9016"/>
        <v>0</v>
      </c>
      <c r="R3572" s="5">
        <f t="shared" si="9016"/>
        <v>0</v>
      </c>
      <c r="S3572" s="5">
        <f t="shared" si="9016"/>
        <v>0</v>
      </c>
      <c r="T3572" s="5">
        <f t="shared" si="9016"/>
        <v>0</v>
      </c>
      <c r="U3572" s="5">
        <f t="shared" si="9016"/>
        <v>0</v>
      </c>
      <c r="V3572" s="5">
        <f t="shared" si="9016"/>
        <v>0</v>
      </c>
      <c r="W3572" s="5">
        <f t="shared" ref="W3572:AF3572" si="9017">W3573</f>
        <v>0</v>
      </c>
      <c r="X3572" s="5">
        <f t="shared" si="9017"/>
        <v>0</v>
      </c>
      <c r="Y3572" s="5">
        <f t="shared" si="9017"/>
        <v>0</v>
      </c>
      <c r="Z3572" s="5">
        <f t="shared" si="9017"/>
        <v>0</v>
      </c>
      <c r="AA3572" s="5">
        <f t="shared" si="9017"/>
        <v>0</v>
      </c>
      <c r="AB3572" s="5">
        <f t="shared" si="9017"/>
        <v>0</v>
      </c>
      <c r="AC3572" s="5">
        <f t="shared" si="9017"/>
        <v>0</v>
      </c>
      <c r="AD3572" s="5">
        <f t="shared" si="9017"/>
        <v>0</v>
      </c>
      <c r="AE3572" s="5">
        <f t="shared" si="9017"/>
        <v>0</v>
      </c>
      <c r="AF3572" s="5">
        <f t="shared" si="9017"/>
        <v>0</v>
      </c>
      <c r="AG3572" s="5">
        <f t="shared" si="8923"/>
        <v>5</v>
      </c>
      <c r="AH3572" s="5">
        <f t="shared" si="8921"/>
        <v>5</v>
      </c>
      <c r="AI3572" s="5">
        <f t="shared" si="8922"/>
        <v>5</v>
      </c>
      <c r="AJ3572" s="5">
        <f t="shared" ref="AJ3572:BI3572" si="9018">AJ3573</f>
        <v>0</v>
      </c>
      <c r="AK3572" s="5">
        <f t="shared" si="8924"/>
        <v>5</v>
      </c>
      <c r="AL3572" s="5">
        <f t="shared" si="8925"/>
        <v>5</v>
      </c>
      <c r="AM3572" s="5">
        <f t="shared" si="8926"/>
        <v>5</v>
      </c>
      <c r="AN3572" s="5">
        <f t="shared" si="9018"/>
        <v>0</v>
      </c>
      <c r="AO3572" s="5">
        <f t="shared" si="9018"/>
        <v>0</v>
      </c>
      <c r="AP3572" s="5">
        <f t="shared" si="9018"/>
        <v>0</v>
      </c>
      <c r="AQ3572" s="5">
        <f t="shared" si="9018"/>
        <v>0</v>
      </c>
      <c r="AR3572" s="5">
        <f t="shared" si="9018"/>
        <v>0</v>
      </c>
      <c r="AS3572" s="5">
        <f t="shared" si="9018"/>
        <v>0</v>
      </c>
      <c r="AT3572" s="5">
        <f t="shared" si="9018"/>
        <v>0</v>
      </c>
      <c r="AU3572" s="5">
        <f t="shared" si="9018"/>
        <v>0</v>
      </c>
      <c r="AV3572" s="5">
        <f t="shared" si="9018"/>
        <v>0</v>
      </c>
      <c r="AW3572" s="5">
        <f t="shared" si="9018"/>
        <v>0</v>
      </c>
      <c r="AX3572" s="5">
        <f t="shared" si="9018"/>
        <v>0</v>
      </c>
      <c r="AY3572" s="5">
        <f t="shared" si="9018"/>
        <v>0</v>
      </c>
      <c r="AZ3572" s="5">
        <f t="shared" si="9018"/>
        <v>0</v>
      </c>
      <c r="BA3572" s="5">
        <f t="shared" si="9018"/>
        <v>0</v>
      </c>
      <c r="BB3572" s="5">
        <f t="shared" si="9018"/>
        <v>0</v>
      </c>
      <c r="BC3572" s="5">
        <f t="shared" si="9018"/>
        <v>0</v>
      </c>
      <c r="BD3572" s="5">
        <f t="shared" si="9018"/>
        <v>0</v>
      </c>
      <c r="BE3572" s="5">
        <f t="shared" si="9018"/>
        <v>0</v>
      </c>
      <c r="BF3572" s="5">
        <f t="shared" si="8931"/>
        <v>5</v>
      </c>
      <c r="BG3572" s="5">
        <f t="shared" si="8932"/>
        <v>5</v>
      </c>
      <c r="BH3572" s="5">
        <f t="shared" si="8933"/>
        <v>5</v>
      </c>
      <c r="BI3572" s="5">
        <f t="shared" si="9018"/>
        <v>0</v>
      </c>
    </row>
    <row r="3573" spans="1:61" x14ac:dyDescent="0.25">
      <c r="A3573" s="4" t="s">
        <v>350</v>
      </c>
      <c r="B3573" s="4" t="s">
        <v>34</v>
      </c>
      <c r="C3573" s="4" t="s">
        <v>35</v>
      </c>
      <c r="D3573" s="4" t="s">
        <v>33</v>
      </c>
      <c r="E3573" s="4" t="s">
        <v>24</v>
      </c>
      <c r="F3573" s="14" t="s">
        <v>578</v>
      </c>
      <c r="G3573" s="5">
        <v>5</v>
      </c>
      <c r="H3573" s="5">
        <v>5</v>
      </c>
      <c r="I3573" s="5">
        <v>5</v>
      </c>
      <c r="J3573" s="5"/>
      <c r="K3573" s="5"/>
      <c r="L3573" s="5"/>
      <c r="M3573" s="5">
        <f t="shared" si="8815"/>
        <v>5</v>
      </c>
      <c r="N3573" s="5">
        <f t="shared" si="8816"/>
        <v>5</v>
      </c>
      <c r="O3573" s="5">
        <f t="shared" si="8817"/>
        <v>5</v>
      </c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>
        <f t="shared" si="8923"/>
        <v>5</v>
      </c>
      <c r="AH3573" s="5">
        <f t="shared" si="8921"/>
        <v>5</v>
      </c>
      <c r="AI3573" s="5">
        <f t="shared" si="8922"/>
        <v>5</v>
      </c>
      <c r="AJ3573" s="5"/>
      <c r="AK3573" s="5">
        <f t="shared" si="8924"/>
        <v>5</v>
      </c>
      <c r="AL3573" s="5">
        <f t="shared" si="8925"/>
        <v>5</v>
      </c>
      <c r="AM3573" s="5">
        <f t="shared" si="8926"/>
        <v>5</v>
      </c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/>
      <c r="BA3573" s="5"/>
      <c r="BB3573" s="5"/>
      <c r="BC3573" s="5"/>
      <c r="BD3573" s="5"/>
      <c r="BE3573" s="5"/>
      <c r="BF3573" s="5">
        <f t="shared" si="8931"/>
        <v>5</v>
      </c>
      <c r="BG3573" s="5">
        <f t="shared" si="8932"/>
        <v>5</v>
      </c>
      <c r="BH3573" s="5">
        <f t="shared" si="8933"/>
        <v>5</v>
      </c>
      <c r="BI3573" s="5"/>
    </row>
    <row r="3574" spans="1:61" s="10" customFormat="1" x14ac:dyDescent="0.25">
      <c r="A3574" s="9" t="s">
        <v>350</v>
      </c>
      <c r="B3574" s="9" t="s">
        <v>34</v>
      </c>
      <c r="C3574" s="9" t="s">
        <v>97</v>
      </c>
      <c r="D3574" s="9"/>
      <c r="E3574" s="9"/>
      <c r="F3574" s="13" t="s">
        <v>537</v>
      </c>
      <c r="G3574" s="11">
        <f>G3575</f>
        <v>31308</v>
      </c>
      <c r="H3574" s="11">
        <f t="shared" ref="H3574:BI3574" si="9019">H3575</f>
        <v>26308</v>
      </c>
      <c r="I3574" s="11">
        <f t="shared" si="9019"/>
        <v>14508</v>
      </c>
      <c r="J3574" s="11">
        <f t="shared" si="9019"/>
        <v>0</v>
      </c>
      <c r="K3574" s="11">
        <f t="shared" si="9019"/>
        <v>0</v>
      </c>
      <c r="L3574" s="11">
        <f t="shared" si="9019"/>
        <v>0</v>
      </c>
      <c r="M3574" s="11">
        <f t="shared" si="8815"/>
        <v>31308</v>
      </c>
      <c r="N3574" s="11">
        <f t="shared" si="8816"/>
        <v>26308</v>
      </c>
      <c r="O3574" s="11">
        <f t="shared" si="8817"/>
        <v>14508</v>
      </c>
      <c r="P3574" s="11">
        <f t="shared" si="9019"/>
        <v>0</v>
      </c>
      <c r="Q3574" s="11">
        <f t="shared" si="9019"/>
        <v>0</v>
      </c>
      <c r="R3574" s="11">
        <f t="shared" si="9019"/>
        <v>0</v>
      </c>
      <c r="S3574" s="11">
        <f t="shared" si="9019"/>
        <v>0</v>
      </c>
      <c r="T3574" s="11">
        <f t="shared" si="9019"/>
        <v>0</v>
      </c>
      <c r="U3574" s="11">
        <f t="shared" si="9019"/>
        <v>0</v>
      </c>
      <c r="V3574" s="11">
        <f t="shared" si="9019"/>
        <v>0</v>
      </c>
      <c r="W3574" s="11">
        <f t="shared" si="9019"/>
        <v>0</v>
      </c>
      <c r="X3574" s="11">
        <f t="shared" si="9019"/>
        <v>0</v>
      </c>
      <c r="Y3574" s="11">
        <f t="shared" si="9019"/>
        <v>0</v>
      </c>
      <c r="Z3574" s="11">
        <f t="shared" si="9019"/>
        <v>0</v>
      </c>
      <c r="AA3574" s="11">
        <f t="shared" si="9019"/>
        <v>0</v>
      </c>
      <c r="AB3574" s="11">
        <f t="shared" si="9019"/>
        <v>0</v>
      </c>
      <c r="AC3574" s="11">
        <f t="shared" si="9019"/>
        <v>0</v>
      </c>
      <c r="AD3574" s="11">
        <f t="shared" si="9019"/>
        <v>0</v>
      </c>
      <c r="AE3574" s="11">
        <f t="shared" si="9019"/>
        <v>0</v>
      </c>
      <c r="AF3574" s="11">
        <f t="shared" si="9019"/>
        <v>0</v>
      </c>
      <c r="AG3574" s="11">
        <f t="shared" si="8923"/>
        <v>31308</v>
      </c>
      <c r="AH3574" s="11">
        <f t="shared" si="8921"/>
        <v>26308</v>
      </c>
      <c r="AI3574" s="11">
        <f t="shared" si="8922"/>
        <v>14508</v>
      </c>
      <c r="AJ3574" s="11">
        <f t="shared" si="9019"/>
        <v>0</v>
      </c>
      <c r="AK3574" s="11">
        <f t="shared" si="8924"/>
        <v>31308</v>
      </c>
      <c r="AL3574" s="11">
        <f t="shared" si="8925"/>
        <v>26308</v>
      </c>
      <c r="AM3574" s="11">
        <f t="shared" si="8926"/>
        <v>14508</v>
      </c>
      <c r="AN3574" s="11">
        <f t="shared" si="9019"/>
        <v>13622.62</v>
      </c>
      <c r="AO3574" s="11">
        <f t="shared" si="9019"/>
        <v>0</v>
      </c>
      <c r="AP3574" s="11">
        <f t="shared" si="9019"/>
        <v>0</v>
      </c>
      <c r="AQ3574" s="11">
        <f t="shared" si="9019"/>
        <v>0</v>
      </c>
      <c r="AR3574" s="11">
        <f t="shared" si="9019"/>
        <v>73800</v>
      </c>
      <c r="AS3574" s="11">
        <f t="shared" si="9019"/>
        <v>0</v>
      </c>
      <c r="AT3574" s="11">
        <f t="shared" si="9019"/>
        <v>16368.694</v>
      </c>
      <c r="AU3574" s="11">
        <f t="shared" si="9019"/>
        <v>0</v>
      </c>
      <c r="AV3574" s="11">
        <f t="shared" si="9019"/>
        <v>0</v>
      </c>
      <c r="AW3574" s="11">
        <f t="shared" si="9019"/>
        <v>0</v>
      </c>
      <c r="AX3574" s="11">
        <f t="shared" si="9019"/>
        <v>73800</v>
      </c>
      <c r="AY3574" s="11">
        <f t="shared" si="9019"/>
        <v>0</v>
      </c>
      <c r="AZ3574" s="11">
        <f t="shared" si="9019"/>
        <v>6887.857</v>
      </c>
      <c r="BA3574" s="11">
        <f t="shared" si="9019"/>
        <v>0</v>
      </c>
      <c r="BB3574" s="11">
        <f t="shared" si="9019"/>
        <v>0</v>
      </c>
      <c r="BC3574" s="11">
        <f t="shared" si="9019"/>
        <v>0</v>
      </c>
      <c r="BD3574" s="11">
        <f t="shared" si="9019"/>
        <v>0</v>
      </c>
      <c r="BE3574" s="11">
        <f t="shared" si="9019"/>
        <v>0</v>
      </c>
      <c r="BF3574" s="11">
        <f t="shared" si="8931"/>
        <v>118730.62</v>
      </c>
      <c r="BG3574" s="11">
        <f t="shared" si="8932"/>
        <v>116476.694</v>
      </c>
      <c r="BH3574" s="11">
        <f t="shared" si="8933"/>
        <v>21395.857</v>
      </c>
      <c r="BI3574" s="11">
        <f t="shared" si="9019"/>
        <v>0</v>
      </c>
    </row>
    <row r="3575" spans="1:61" ht="47.25" x14ac:dyDescent="0.25">
      <c r="A3575" s="4" t="s">
        <v>350</v>
      </c>
      <c r="B3575" s="4" t="s">
        <v>34</v>
      </c>
      <c r="C3575" s="4" t="s">
        <v>97</v>
      </c>
      <c r="D3575" s="4" t="s">
        <v>36</v>
      </c>
      <c r="E3575" s="4"/>
      <c r="F3575" s="14" t="s">
        <v>1281</v>
      </c>
      <c r="G3575" s="5">
        <f>G3576</f>
        <v>31308</v>
      </c>
      <c r="H3575" s="5">
        <f t="shared" ref="H3575:BI3579" si="9020">H3576</f>
        <v>26308</v>
      </c>
      <c r="I3575" s="5">
        <f t="shared" si="9020"/>
        <v>14508</v>
      </c>
      <c r="J3575" s="5">
        <f t="shared" si="9020"/>
        <v>0</v>
      </c>
      <c r="K3575" s="5">
        <f t="shared" si="9020"/>
        <v>0</v>
      </c>
      <c r="L3575" s="5">
        <f t="shared" si="9020"/>
        <v>0</v>
      </c>
      <c r="M3575" s="5">
        <f t="shared" si="8815"/>
        <v>31308</v>
      </c>
      <c r="N3575" s="5">
        <f t="shared" si="8816"/>
        <v>26308</v>
      </c>
      <c r="O3575" s="5">
        <f t="shared" si="8817"/>
        <v>14508</v>
      </c>
      <c r="P3575" s="5">
        <f t="shared" si="9020"/>
        <v>0</v>
      </c>
      <c r="Q3575" s="5">
        <f t="shared" si="9020"/>
        <v>0</v>
      </c>
      <c r="R3575" s="5">
        <f t="shared" si="9020"/>
        <v>0</v>
      </c>
      <c r="S3575" s="5">
        <f t="shared" si="9020"/>
        <v>0</v>
      </c>
      <c r="T3575" s="5">
        <f t="shared" si="9020"/>
        <v>0</v>
      </c>
      <c r="U3575" s="5">
        <f t="shared" si="9020"/>
        <v>0</v>
      </c>
      <c r="V3575" s="5">
        <f t="shared" si="9020"/>
        <v>0</v>
      </c>
      <c r="W3575" s="5">
        <f t="shared" si="9020"/>
        <v>0</v>
      </c>
      <c r="X3575" s="5">
        <f t="shared" si="9020"/>
        <v>0</v>
      </c>
      <c r="Y3575" s="5">
        <f t="shared" si="9020"/>
        <v>0</v>
      </c>
      <c r="Z3575" s="5">
        <f t="shared" si="9020"/>
        <v>0</v>
      </c>
      <c r="AA3575" s="5">
        <f t="shared" si="9020"/>
        <v>0</v>
      </c>
      <c r="AB3575" s="5">
        <f t="shared" si="9020"/>
        <v>0</v>
      </c>
      <c r="AC3575" s="5">
        <f t="shared" si="9020"/>
        <v>0</v>
      </c>
      <c r="AD3575" s="5">
        <f t="shared" si="9020"/>
        <v>0</v>
      </c>
      <c r="AE3575" s="5">
        <f t="shared" si="9020"/>
        <v>0</v>
      </c>
      <c r="AF3575" s="5">
        <f t="shared" si="9020"/>
        <v>0</v>
      </c>
      <c r="AG3575" s="5">
        <f t="shared" si="8923"/>
        <v>31308</v>
      </c>
      <c r="AH3575" s="5">
        <f t="shared" si="8921"/>
        <v>26308</v>
      </c>
      <c r="AI3575" s="5">
        <f t="shared" si="8922"/>
        <v>14508</v>
      </c>
      <c r="AJ3575" s="5">
        <f t="shared" si="9020"/>
        <v>0</v>
      </c>
      <c r="AK3575" s="5">
        <f t="shared" si="8924"/>
        <v>31308</v>
      </c>
      <c r="AL3575" s="5">
        <f t="shared" si="8925"/>
        <v>26308</v>
      </c>
      <c r="AM3575" s="5">
        <f t="shared" si="8926"/>
        <v>14508</v>
      </c>
      <c r="AN3575" s="5">
        <f t="shared" si="9020"/>
        <v>13622.62</v>
      </c>
      <c r="AO3575" s="5">
        <f t="shared" si="9020"/>
        <v>0</v>
      </c>
      <c r="AP3575" s="5">
        <f t="shared" si="9020"/>
        <v>0</v>
      </c>
      <c r="AQ3575" s="5">
        <f t="shared" si="9020"/>
        <v>0</v>
      </c>
      <c r="AR3575" s="5">
        <f t="shared" si="9020"/>
        <v>73800</v>
      </c>
      <c r="AS3575" s="5">
        <f t="shared" si="9020"/>
        <v>0</v>
      </c>
      <c r="AT3575" s="5">
        <f t="shared" si="9020"/>
        <v>16368.694</v>
      </c>
      <c r="AU3575" s="5">
        <f t="shared" si="9020"/>
        <v>0</v>
      </c>
      <c r="AV3575" s="5">
        <f t="shared" si="9020"/>
        <v>0</v>
      </c>
      <c r="AW3575" s="5">
        <f t="shared" si="9020"/>
        <v>0</v>
      </c>
      <c r="AX3575" s="5">
        <f t="shared" si="9020"/>
        <v>73800</v>
      </c>
      <c r="AY3575" s="5">
        <f t="shared" si="9020"/>
        <v>0</v>
      </c>
      <c r="AZ3575" s="5">
        <f t="shared" si="9020"/>
        <v>6887.857</v>
      </c>
      <c r="BA3575" s="5">
        <f t="shared" si="9020"/>
        <v>0</v>
      </c>
      <c r="BB3575" s="5">
        <f t="shared" si="9020"/>
        <v>0</v>
      </c>
      <c r="BC3575" s="5">
        <f t="shared" si="9020"/>
        <v>0</v>
      </c>
      <c r="BD3575" s="5">
        <f t="shared" si="9020"/>
        <v>0</v>
      </c>
      <c r="BE3575" s="5">
        <f t="shared" si="9020"/>
        <v>0</v>
      </c>
      <c r="BF3575" s="5">
        <f t="shared" si="8931"/>
        <v>118730.62</v>
      </c>
      <c r="BG3575" s="5">
        <f t="shared" si="8932"/>
        <v>116476.694</v>
      </c>
      <c r="BH3575" s="5">
        <f t="shared" si="8933"/>
        <v>21395.857</v>
      </c>
      <c r="BI3575" s="5">
        <f t="shared" si="9020"/>
        <v>0</v>
      </c>
    </row>
    <row r="3576" spans="1:61" ht="47.25" x14ac:dyDescent="0.25">
      <c r="A3576" s="4" t="s">
        <v>350</v>
      </c>
      <c r="B3576" s="4" t="s">
        <v>34</v>
      </c>
      <c r="C3576" s="4" t="s">
        <v>97</v>
      </c>
      <c r="D3576" s="4" t="s">
        <v>37</v>
      </c>
      <c r="E3576" s="4"/>
      <c r="F3576" s="14" t="s">
        <v>1282</v>
      </c>
      <c r="G3576" s="5">
        <f t="shared" ref="G3576:I3579" si="9021">G3577</f>
        <v>31308</v>
      </c>
      <c r="H3576" s="5">
        <f t="shared" si="9021"/>
        <v>26308</v>
      </c>
      <c r="I3576" s="5">
        <f t="shared" si="9021"/>
        <v>14508</v>
      </c>
      <c r="J3576" s="5">
        <f t="shared" si="9020"/>
        <v>0</v>
      </c>
      <c r="K3576" s="5">
        <f t="shared" si="9020"/>
        <v>0</v>
      </c>
      <c r="L3576" s="5">
        <f t="shared" si="9020"/>
        <v>0</v>
      </c>
      <c r="M3576" s="5">
        <f t="shared" si="8815"/>
        <v>31308</v>
      </c>
      <c r="N3576" s="5">
        <f t="shared" si="8816"/>
        <v>26308</v>
      </c>
      <c r="O3576" s="5">
        <f t="shared" si="8817"/>
        <v>14508</v>
      </c>
      <c r="P3576" s="5">
        <f t="shared" si="9020"/>
        <v>0</v>
      </c>
      <c r="Q3576" s="5">
        <f t="shared" si="9020"/>
        <v>0</v>
      </c>
      <c r="R3576" s="5">
        <f t="shared" si="9020"/>
        <v>0</v>
      </c>
      <c r="S3576" s="5">
        <f t="shared" si="9020"/>
        <v>0</v>
      </c>
      <c r="T3576" s="5">
        <f t="shared" si="9020"/>
        <v>0</v>
      </c>
      <c r="U3576" s="5">
        <f t="shared" si="9020"/>
        <v>0</v>
      </c>
      <c r="V3576" s="5">
        <f t="shared" si="9020"/>
        <v>0</v>
      </c>
      <c r="W3576" s="5">
        <f t="shared" si="9020"/>
        <v>0</v>
      </c>
      <c r="X3576" s="5">
        <f t="shared" si="9020"/>
        <v>0</v>
      </c>
      <c r="Y3576" s="5">
        <f t="shared" si="9020"/>
        <v>0</v>
      </c>
      <c r="Z3576" s="5">
        <f t="shared" si="9020"/>
        <v>0</v>
      </c>
      <c r="AA3576" s="5">
        <f t="shared" si="9020"/>
        <v>0</v>
      </c>
      <c r="AB3576" s="5">
        <f t="shared" si="9020"/>
        <v>0</v>
      </c>
      <c r="AC3576" s="5">
        <f t="shared" si="9020"/>
        <v>0</v>
      </c>
      <c r="AD3576" s="5">
        <f t="shared" si="9020"/>
        <v>0</v>
      </c>
      <c r="AE3576" s="5">
        <f t="shared" si="9020"/>
        <v>0</v>
      </c>
      <c r="AF3576" s="5">
        <f t="shared" si="9020"/>
        <v>0</v>
      </c>
      <c r="AG3576" s="5">
        <f t="shared" si="8923"/>
        <v>31308</v>
      </c>
      <c r="AH3576" s="5">
        <f t="shared" si="8921"/>
        <v>26308</v>
      </c>
      <c r="AI3576" s="5">
        <f t="shared" si="8922"/>
        <v>14508</v>
      </c>
      <c r="AJ3576" s="5">
        <f t="shared" ref="AJ3576:BI3579" si="9022">AJ3577</f>
        <v>0</v>
      </c>
      <c r="AK3576" s="5">
        <f t="shared" si="8924"/>
        <v>31308</v>
      </c>
      <c r="AL3576" s="5">
        <f t="shared" si="8925"/>
        <v>26308</v>
      </c>
      <c r="AM3576" s="5">
        <f t="shared" si="8926"/>
        <v>14508</v>
      </c>
      <c r="AN3576" s="5">
        <f t="shared" si="9022"/>
        <v>13622.62</v>
      </c>
      <c r="AO3576" s="5">
        <f t="shared" si="9022"/>
        <v>0</v>
      </c>
      <c r="AP3576" s="5">
        <f t="shared" si="9022"/>
        <v>0</v>
      </c>
      <c r="AQ3576" s="5">
        <f t="shared" si="9022"/>
        <v>0</v>
      </c>
      <c r="AR3576" s="5">
        <f t="shared" si="9022"/>
        <v>73800</v>
      </c>
      <c r="AS3576" s="5">
        <f t="shared" si="9022"/>
        <v>0</v>
      </c>
      <c r="AT3576" s="5">
        <f t="shared" si="9022"/>
        <v>16368.694</v>
      </c>
      <c r="AU3576" s="5">
        <f t="shared" si="9022"/>
        <v>0</v>
      </c>
      <c r="AV3576" s="5">
        <f t="shared" si="9022"/>
        <v>0</v>
      </c>
      <c r="AW3576" s="5">
        <f t="shared" si="9022"/>
        <v>0</v>
      </c>
      <c r="AX3576" s="5">
        <f t="shared" si="9022"/>
        <v>73800</v>
      </c>
      <c r="AY3576" s="5">
        <f t="shared" si="9022"/>
        <v>0</v>
      </c>
      <c r="AZ3576" s="5">
        <f t="shared" si="9022"/>
        <v>6887.857</v>
      </c>
      <c r="BA3576" s="5">
        <f t="shared" si="9022"/>
        <v>0</v>
      </c>
      <c r="BB3576" s="5">
        <f t="shared" si="9022"/>
        <v>0</v>
      </c>
      <c r="BC3576" s="5">
        <f t="shared" si="9022"/>
        <v>0</v>
      </c>
      <c r="BD3576" s="5">
        <f t="shared" si="9022"/>
        <v>0</v>
      </c>
      <c r="BE3576" s="5">
        <f t="shared" si="9022"/>
        <v>0</v>
      </c>
      <c r="BF3576" s="5">
        <f t="shared" si="8931"/>
        <v>118730.62</v>
      </c>
      <c r="BG3576" s="5">
        <f t="shared" si="8932"/>
        <v>116476.694</v>
      </c>
      <c r="BH3576" s="5">
        <f t="shared" si="8933"/>
        <v>21395.857</v>
      </c>
      <c r="BI3576" s="5">
        <f t="shared" si="9022"/>
        <v>0</v>
      </c>
    </row>
    <row r="3577" spans="1:61" ht="63" x14ac:dyDescent="0.25">
      <c r="A3577" s="4" t="s">
        <v>350</v>
      </c>
      <c r="B3577" s="4" t="s">
        <v>34</v>
      </c>
      <c r="C3577" s="4" t="s">
        <v>97</v>
      </c>
      <c r="D3577" s="4" t="s">
        <v>211</v>
      </c>
      <c r="E3577" s="4"/>
      <c r="F3577" s="14" t="s">
        <v>1286</v>
      </c>
      <c r="G3577" s="5">
        <f t="shared" si="9021"/>
        <v>31308</v>
      </c>
      <c r="H3577" s="5">
        <f t="shared" si="9021"/>
        <v>26308</v>
      </c>
      <c r="I3577" s="5">
        <f t="shared" si="9021"/>
        <v>14508</v>
      </c>
      <c r="J3577" s="5">
        <f t="shared" si="9020"/>
        <v>0</v>
      </c>
      <c r="K3577" s="5">
        <f t="shared" si="9020"/>
        <v>0</v>
      </c>
      <c r="L3577" s="5">
        <f t="shared" si="9020"/>
        <v>0</v>
      </c>
      <c r="M3577" s="5">
        <f t="shared" si="8815"/>
        <v>31308</v>
      </c>
      <c r="N3577" s="5">
        <f t="shared" si="8816"/>
        <v>26308</v>
      </c>
      <c r="O3577" s="5">
        <f t="shared" si="8817"/>
        <v>14508</v>
      </c>
      <c r="P3577" s="5">
        <f t="shared" si="9020"/>
        <v>0</v>
      </c>
      <c r="Q3577" s="5">
        <f t="shared" si="9020"/>
        <v>0</v>
      </c>
      <c r="R3577" s="5">
        <f t="shared" si="9020"/>
        <v>0</v>
      </c>
      <c r="S3577" s="5">
        <f t="shared" si="9020"/>
        <v>0</v>
      </c>
      <c r="T3577" s="5">
        <f t="shared" si="9020"/>
        <v>0</v>
      </c>
      <c r="U3577" s="5">
        <f t="shared" si="9020"/>
        <v>0</v>
      </c>
      <c r="V3577" s="5">
        <f t="shared" si="9020"/>
        <v>0</v>
      </c>
      <c r="W3577" s="5">
        <f t="shared" si="9020"/>
        <v>0</v>
      </c>
      <c r="X3577" s="5">
        <f t="shared" si="9020"/>
        <v>0</v>
      </c>
      <c r="Y3577" s="5">
        <f t="shared" si="9020"/>
        <v>0</v>
      </c>
      <c r="Z3577" s="5">
        <f t="shared" si="9020"/>
        <v>0</v>
      </c>
      <c r="AA3577" s="5">
        <f t="shared" si="9020"/>
        <v>0</v>
      </c>
      <c r="AB3577" s="5">
        <f t="shared" si="9020"/>
        <v>0</v>
      </c>
      <c r="AC3577" s="5">
        <f t="shared" si="9020"/>
        <v>0</v>
      </c>
      <c r="AD3577" s="5">
        <f t="shared" si="9020"/>
        <v>0</v>
      </c>
      <c r="AE3577" s="5">
        <f t="shared" si="9020"/>
        <v>0</v>
      </c>
      <c r="AF3577" s="5">
        <f t="shared" si="9020"/>
        <v>0</v>
      </c>
      <c r="AG3577" s="5">
        <f t="shared" si="8923"/>
        <v>31308</v>
      </c>
      <c r="AH3577" s="5">
        <f t="shared" si="8921"/>
        <v>26308</v>
      </c>
      <c r="AI3577" s="5">
        <f t="shared" si="8922"/>
        <v>14508</v>
      </c>
      <c r="AJ3577" s="5">
        <f t="shared" si="9022"/>
        <v>0</v>
      </c>
      <c r="AK3577" s="5">
        <f t="shared" si="8924"/>
        <v>31308</v>
      </c>
      <c r="AL3577" s="5">
        <f t="shared" si="8925"/>
        <v>26308</v>
      </c>
      <c r="AM3577" s="5">
        <f t="shared" si="8926"/>
        <v>14508</v>
      </c>
      <c r="AN3577" s="5">
        <f>AN3578+AN3581+AN3584</f>
        <v>13622.62</v>
      </c>
      <c r="AO3577" s="5">
        <f t="shared" ref="AO3577:BI3577" si="9023">AO3578+AO3581+AO3584</f>
        <v>0</v>
      </c>
      <c r="AP3577" s="5">
        <f t="shared" si="9023"/>
        <v>0</v>
      </c>
      <c r="AQ3577" s="5">
        <f t="shared" si="9023"/>
        <v>0</v>
      </c>
      <c r="AR3577" s="5">
        <f t="shared" si="9023"/>
        <v>73800</v>
      </c>
      <c r="AS3577" s="5">
        <f t="shared" si="9023"/>
        <v>0</v>
      </c>
      <c r="AT3577" s="5">
        <f t="shared" si="9023"/>
        <v>16368.694</v>
      </c>
      <c r="AU3577" s="5">
        <f t="shared" si="9023"/>
        <v>0</v>
      </c>
      <c r="AV3577" s="5">
        <f t="shared" si="9023"/>
        <v>0</v>
      </c>
      <c r="AW3577" s="5">
        <f t="shared" si="9023"/>
        <v>0</v>
      </c>
      <c r="AX3577" s="5">
        <f t="shared" si="9023"/>
        <v>73800</v>
      </c>
      <c r="AY3577" s="5">
        <f t="shared" si="9023"/>
        <v>0</v>
      </c>
      <c r="AZ3577" s="5">
        <f t="shared" si="9023"/>
        <v>6887.857</v>
      </c>
      <c r="BA3577" s="5">
        <f t="shared" ref="BA3577" si="9024">BA3578+BA3581+BA3584</f>
        <v>0</v>
      </c>
      <c r="BB3577" s="5">
        <f t="shared" si="9023"/>
        <v>0</v>
      </c>
      <c r="BC3577" s="5">
        <f t="shared" ref="BC3577" si="9025">BC3578+BC3581+BC3584</f>
        <v>0</v>
      </c>
      <c r="BD3577" s="5">
        <f t="shared" ref="BD3577:BE3577" si="9026">BD3578+BD3581+BD3584</f>
        <v>0</v>
      </c>
      <c r="BE3577" s="5">
        <f t="shared" si="9026"/>
        <v>0</v>
      </c>
      <c r="BF3577" s="5">
        <f t="shared" si="8931"/>
        <v>118730.62</v>
      </c>
      <c r="BG3577" s="5">
        <f t="shared" si="8932"/>
        <v>116476.694</v>
      </c>
      <c r="BH3577" s="5">
        <f t="shared" si="8933"/>
        <v>21395.857</v>
      </c>
      <c r="BI3577" s="5">
        <f t="shared" si="9023"/>
        <v>0</v>
      </c>
    </row>
    <row r="3578" spans="1:61" ht="31.5" x14ac:dyDescent="0.25">
      <c r="A3578" s="4" t="s">
        <v>350</v>
      </c>
      <c r="B3578" s="4" t="s">
        <v>34</v>
      </c>
      <c r="C3578" s="4" t="s">
        <v>97</v>
      </c>
      <c r="D3578" s="4" t="s">
        <v>356</v>
      </c>
      <c r="E3578" s="4"/>
      <c r="F3578" s="14" t="s">
        <v>966</v>
      </c>
      <c r="G3578" s="5">
        <f t="shared" si="9021"/>
        <v>31308</v>
      </c>
      <c r="H3578" s="5">
        <f t="shared" si="9021"/>
        <v>26308</v>
      </c>
      <c r="I3578" s="5">
        <f t="shared" si="9021"/>
        <v>14508</v>
      </c>
      <c r="J3578" s="5">
        <f t="shared" si="9020"/>
        <v>0</v>
      </c>
      <c r="K3578" s="5">
        <f t="shared" si="9020"/>
        <v>0</v>
      </c>
      <c r="L3578" s="5">
        <f t="shared" si="9020"/>
        <v>0</v>
      </c>
      <c r="M3578" s="5">
        <f t="shared" ref="M3578:M3647" si="9027">G3578+J3578</f>
        <v>31308</v>
      </c>
      <c r="N3578" s="5">
        <f t="shared" ref="N3578:N3647" si="9028">H3578+K3578</f>
        <v>26308</v>
      </c>
      <c r="O3578" s="5">
        <f t="shared" ref="O3578:O3647" si="9029">I3578+L3578</f>
        <v>14508</v>
      </c>
      <c r="P3578" s="5">
        <f t="shared" si="9020"/>
        <v>0</v>
      </c>
      <c r="Q3578" s="5">
        <f t="shared" si="9020"/>
        <v>0</v>
      </c>
      <c r="R3578" s="5">
        <f t="shared" si="9020"/>
        <v>0</v>
      </c>
      <c r="S3578" s="5">
        <f t="shared" si="9020"/>
        <v>0</v>
      </c>
      <c r="T3578" s="5">
        <f t="shared" si="9020"/>
        <v>0</v>
      </c>
      <c r="U3578" s="5">
        <f t="shared" si="9020"/>
        <v>0</v>
      </c>
      <c r="V3578" s="5">
        <f t="shared" si="9020"/>
        <v>0</v>
      </c>
      <c r="W3578" s="5">
        <f t="shared" si="9020"/>
        <v>0</v>
      </c>
      <c r="X3578" s="5">
        <f t="shared" si="9020"/>
        <v>0</v>
      </c>
      <c r="Y3578" s="5">
        <f t="shared" si="9020"/>
        <v>0</v>
      </c>
      <c r="Z3578" s="5">
        <f t="shared" si="9020"/>
        <v>0</v>
      </c>
      <c r="AA3578" s="5">
        <f t="shared" si="9020"/>
        <v>0</v>
      </c>
      <c r="AB3578" s="5">
        <f t="shared" si="9020"/>
        <v>0</v>
      </c>
      <c r="AC3578" s="5">
        <f t="shared" si="9020"/>
        <v>0</v>
      </c>
      <c r="AD3578" s="5">
        <f t="shared" si="9020"/>
        <v>0</v>
      </c>
      <c r="AE3578" s="5">
        <f t="shared" si="9020"/>
        <v>0</v>
      </c>
      <c r="AF3578" s="5">
        <f t="shared" si="9020"/>
        <v>0</v>
      </c>
      <c r="AG3578" s="5">
        <f t="shared" si="8923"/>
        <v>31308</v>
      </c>
      <c r="AH3578" s="5">
        <f t="shared" si="8921"/>
        <v>26308</v>
      </c>
      <c r="AI3578" s="5">
        <f t="shared" si="8922"/>
        <v>14508</v>
      </c>
      <c r="AJ3578" s="5">
        <f t="shared" si="9022"/>
        <v>0</v>
      </c>
      <c r="AK3578" s="5">
        <f t="shared" si="8924"/>
        <v>31308</v>
      </c>
      <c r="AL3578" s="5">
        <f t="shared" si="8925"/>
        <v>26308</v>
      </c>
      <c r="AM3578" s="5">
        <f t="shared" si="8926"/>
        <v>14508</v>
      </c>
      <c r="AN3578" s="5">
        <f t="shared" si="9022"/>
        <v>0</v>
      </c>
      <c r="AO3578" s="5">
        <f t="shared" si="9022"/>
        <v>0</v>
      </c>
      <c r="AP3578" s="5">
        <f t="shared" si="9022"/>
        <v>0</v>
      </c>
      <c r="AQ3578" s="5">
        <f t="shared" si="9022"/>
        <v>0</v>
      </c>
      <c r="AR3578" s="5">
        <f t="shared" si="9022"/>
        <v>0</v>
      </c>
      <c r="AS3578" s="5">
        <f t="shared" si="9022"/>
        <v>-24600</v>
      </c>
      <c r="AT3578" s="5">
        <f t="shared" si="9022"/>
        <v>0</v>
      </c>
      <c r="AU3578" s="5">
        <f t="shared" si="9022"/>
        <v>0</v>
      </c>
      <c r="AV3578" s="5">
        <f t="shared" si="9022"/>
        <v>0</v>
      </c>
      <c r="AW3578" s="5">
        <f t="shared" si="9022"/>
        <v>0</v>
      </c>
      <c r="AX3578" s="5">
        <f t="shared" si="9022"/>
        <v>0</v>
      </c>
      <c r="AY3578" s="5">
        <f t="shared" si="9022"/>
        <v>-24600</v>
      </c>
      <c r="AZ3578" s="5">
        <f t="shared" si="9022"/>
        <v>0</v>
      </c>
      <c r="BA3578" s="5">
        <f t="shared" si="9022"/>
        <v>0</v>
      </c>
      <c r="BB3578" s="5">
        <f t="shared" si="9022"/>
        <v>0</v>
      </c>
      <c r="BC3578" s="5">
        <f t="shared" si="9022"/>
        <v>0</v>
      </c>
      <c r="BD3578" s="5">
        <f t="shared" si="9022"/>
        <v>0</v>
      </c>
      <c r="BE3578" s="5">
        <f t="shared" si="9022"/>
        <v>0</v>
      </c>
      <c r="BF3578" s="5">
        <f t="shared" si="8931"/>
        <v>6708</v>
      </c>
      <c r="BG3578" s="5">
        <f t="shared" si="8932"/>
        <v>1708</v>
      </c>
      <c r="BH3578" s="5">
        <f t="shared" si="8933"/>
        <v>14508</v>
      </c>
      <c r="BI3578" s="5">
        <f t="shared" si="9022"/>
        <v>0</v>
      </c>
    </row>
    <row r="3579" spans="1:61" ht="31.5" x14ac:dyDescent="0.25">
      <c r="A3579" s="4" t="s">
        <v>350</v>
      </c>
      <c r="B3579" s="4" t="s">
        <v>34</v>
      </c>
      <c r="C3579" s="4" t="s">
        <v>97</v>
      </c>
      <c r="D3579" s="4" t="s">
        <v>356</v>
      </c>
      <c r="E3579" s="4" t="s">
        <v>15</v>
      </c>
      <c r="F3579" s="14" t="s">
        <v>559</v>
      </c>
      <c r="G3579" s="5">
        <f t="shared" si="9021"/>
        <v>31308</v>
      </c>
      <c r="H3579" s="5">
        <f t="shared" si="9021"/>
        <v>26308</v>
      </c>
      <c r="I3579" s="5">
        <f t="shared" si="9021"/>
        <v>14508</v>
      </c>
      <c r="J3579" s="5">
        <f t="shared" si="9020"/>
        <v>0</v>
      </c>
      <c r="K3579" s="5">
        <f t="shared" si="9020"/>
        <v>0</v>
      </c>
      <c r="L3579" s="5">
        <f t="shared" si="9020"/>
        <v>0</v>
      </c>
      <c r="M3579" s="5">
        <f t="shared" si="9027"/>
        <v>31308</v>
      </c>
      <c r="N3579" s="5">
        <f t="shared" si="9028"/>
        <v>26308</v>
      </c>
      <c r="O3579" s="5">
        <f t="shared" si="9029"/>
        <v>14508</v>
      </c>
      <c r="P3579" s="5">
        <f t="shared" si="9020"/>
        <v>0</v>
      </c>
      <c r="Q3579" s="5">
        <f t="shared" si="9020"/>
        <v>0</v>
      </c>
      <c r="R3579" s="5">
        <f t="shared" si="9020"/>
        <v>0</v>
      </c>
      <c r="S3579" s="5">
        <f t="shared" si="9020"/>
        <v>0</v>
      </c>
      <c r="T3579" s="5">
        <f t="shared" si="9020"/>
        <v>0</v>
      </c>
      <c r="U3579" s="5">
        <f t="shared" si="9020"/>
        <v>0</v>
      </c>
      <c r="V3579" s="5">
        <f t="shared" si="9020"/>
        <v>0</v>
      </c>
      <c r="W3579" s="5">
        <f t="shared" si="9020"/>
        <v>0</v>
      </c>
      <c r="X3579" s="5">
        <f t="shared" si="9020"/>
        <v>0</v>
      </c>
      <c r="Y3579" s="5">
        <f t="shared" si="9020"/>
        <v>0</v>
      </c>
      <c r="Z3579" s="5">
        <f t="shared" si="9020"/>
        <v>0</v>
      </c>
      <c r="AA3579" s="5">
        <f t="shared" si="9020"/>
        <v>0</v>
      </c>
      <c r="AB3579" s="5">
        <f t="shared" si="9020"/>
        <v>0</v>
      </c>
      <c r="AC3579" s="5">
        <f t="shared" si="9020"/>
        <v>0</v>
      </c>
      <c r="AD3579" s="5">
        <f t="shared" si="9020"/>
        <v>0</v>
      </c>
      <c r="AE3579" s="5">
        <f t="shared" si="9020"/>
        <v>0</v>
      </c>
      <c r="AF3579" s="5">
        <f t="shared" si="9020"/>
        <v>0</v>
      </c>
      <c r="AG3579" s="5">
        <f t="shared" si="8923"/>
        <v>31308</v>
      </c>
      <c r="AH3579" s="5">
        <f t="shared" si="8921"/>
        <v>26308</v>
      </c>
      <c r="AI3579" s="5">
        <f t="shared" si="8922"/>
        <v>14508</v>
      </c>
      <c r="AJ3579" s="5">
        <f t="shared" si="9022"/>
        <v>0</v>
      </c>
      <c r="AK3579" s="5">
        <f t="shared" si="8924"/>
        <v>31308</v>
      </c>
      <c r="AL3579" s="5">
        <f t="shared" si="8925"/>
        <v>26308</v>
      </c>
      <c r="AM3579" s="5">
        <f t="shared" si="8926"/>
        <v>14508</v>
      </c>
      <c r="AN3579" s="5">
        <f t="shared" si="9022"/>
        <v>0</v>
      </c>
      <c r="AO3579" s="5">
        <f t="shared" si="9022"/>
        <v>0</v>
      </c>
      <c r="AP3579" s="5">
        <f t="shared" si="9022"/>
        <v>0</v>
      </c>
      <c r="AQ3579" s="5">
        <f t="shared" si="9022"/>
        <v>0</v>
      </c>
      <c r="AR3579" s="5">
        <f t="shared" si="9022"/>
        <v>0</v>
      </c>
      <c r="AS3579" s="5">
        <f t="shared" si="9022"/>
        <v>-24600</v>
      </c>
      <c r="AT3579" s="5">
        <f t="shared" si="9022"/>
        <v>0</v>
      </c>
      <c r="AU3579" s="5">
        <f t="shared" si="9022"/>
        <v>0</v>
      </c>
      <c r="AV3579" s="5">
        <f t="shared" si="9022"/>
        <v>0</v>
      </c>
      <c r="AW3579" s="5">
        <f t="shared" si="9022"/>
        <v>0</v>
      </c>
      <c r="AX3579" s="5">
        <f t="shared" si="9022"/>
        <v>0</v>
      </c>
      <c r="AY3579" s="5">
        <f t="shared" si="9022"/>
        <v>-24600</v>
      </c>
      <c r="AZ3579" s="5">
        <f t="shared" si="9022"/>
        <v>0</v>
      </c>
      <c r="BA3579" s="5">
        <f t="shared" si="9022"/>
        <v>0</v>
      </c>
      <c r="BB3579" s="5">
        <f t="shared" si="9022"/>
        <v>0</v>
      </c>
      <c r="BC3579" s="5">
        <f t="shared" si="9022"/>
        <v>0</v>
      </c>
      <c r="BD3579" s="5">
        <f t="shared" si="9022"/>
        <v>0</v>
      </c>
      <c r="BE3579" s="5">
        <f t="shared" si="9022"/>
        <v>0</v>
      </c>
      <c r="BF3579" s="5">
        <f t="shared" si="8931"/>
        <v>6708</v>
      </c>
      <c r="BG3579" s="5">
        <f t="shared" si="8932"/>
        <v>1708</v>
      </c>
      <c r="BH3579" s="5">
        <f t="shared" si="8933"/>
        <v>14508</v>
      </c>
      <c r="BI3579" s="5">
        <f t="shared" si="9022"/>
        <v>0</v>
      </c>
    </row>
    <row r="3580" spans="1:61" ht="31.5" x14ac:dyDescent="0.25">
      <c r="A3580" s="4" t="s">
        <v>350</v>
      </c>
      <c r="B3580" s="4" t="s">
        <v>34</v>
      </c>
      <c r="C3580" s="4" t="s">
        <v>97</v>
      </c>
      <c r="D3580" s="4" t="s">
        <v>356</v>
      </c>
      <c r="E3580" s="4" t="s">
        <v>16</v>
      </c>
      <c r="F3580" s="14" t="s">
        <v>560</v>
      </c>
      <c r="G3580" s="5">
        <v>31308</v>
      </c>
      <c r="H3580" s="5">
        <v>26308</v>
      </c>
      <c r="I3580" s="5">
        <v>14508</v>
      </c>
      <c r="J3580" s="5"/>
      <c r="K3580" s="5"/>
      <c r="L3580" s="5"/>
      <c r="M3580" s="5">
        <f t="shared" si="9027"/>
        <v>31308</v>
      </c>
      <c r="N3580" s="5">
        <f t="shared" si="9028"/>
        <v>26308</v>
      </c>
      <c r="O3580" s="5">
        <f t="shared" si="9029"/>
        <v>14508</v>
      </c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>
        <f t="shared" si="8923"/>
        <v>31308</v>
      </c>
      <c r="AH3580" s="5">
        <f t="shared" si="8921"/>
        <v>26308</v>
      </c>
      <c r="AI3580" s="5">
        <f t="shared" si="8922"/>
        <v>14508</v>
      </c>
      <c r="AJ3580" s="5"/>
      <c r="AK3580" s="5">
        <f t="shared" si="8924"/>
        <v>31308</v>
      </c>
      <c r="AL3580" s="5">
        <f t="shared" si="8925"/>
        <v>26308</v>
      </c>
      <c r="AM3580" s="5">
        <f t="shared" si="8926"/>
        <v>14508</v>
      </c>
      <c r="AN3580" s="5"/>
      <c r="AO3580" s="5"/>
      <c r="AP3580" s="5"/>
      <c r="AQ3580" s="5"/>
      <c r="AR3580" s="5"/>
      <c r="AS3580" s="5">
        <v>-24600</v>
      </c>
      <c r="AT3580" s="5"/>
      <c r="AU3580" s="5"/>
      <c r="AV3580" s="5"/>
      <c r="AW3580" s="5"/>
      <c r="AX3580" s="5"/>
      <c r="AY3580" s="5">
        <v>-24600</v>
      </c>
      <c r="AZ3580" s="5"/>
      <c r="BA3580" s="5"/>
      <c r="BB3580" s="5"/>
      <c r="BC3580" s="5"/>
      <c r="BD3580" s="5"/>
      <c r="BE3580" s="5"/>
      <c r="BF3580" s="5">
        <f t="shared" si="8931"/>
        <v>6708</v>
      </c>
      <c r="BG3580" s="5">
        <f t="shared" si="8932"/>
        <v>1708</v>
      </c>
      <c r="BH3580" s="5">
        <f t="shared" si="8933"/>
        <v>14508</v>
      </c>
      <c r="BI3580" s="5"/>
    </row>
    <row r="3581" spans="1:61" x14ac:dyDescent="0.25">
      <c r="A3581" s="4" t="s">
        <v>350</v>
      </c>
      <c r="B3581" s="4" t="s">
        <v>34</v>
      </c>
      <c r="C3581" s="4" t="s">
        <v>97</v>
      </c>
      <c r="D3581" s="4" t="s">
        <v>203</v>
      </c>
      <c r="E3581" s="4"/>
      <c r="F3581" s="14" t="s">
        <v>657</v>
      </c>
      <c r="G3581" s="5"/>
      <c r="H3581" s="5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>
        <f>AK3582</f>
        <v>0</v>
      </c>
      <c r="AL3581" s="5">
        <f t="shared" ref="AL3581:BI3582" si="9030">AL3582</f>
        <v>0</v>
      </c>
      <c r="AM3581" s="5">
        <f t="shared" si="9030"/>
        <v>0</v>
      </c>
      <c r="AN3581" s="5">
        <f t="shared" si="9030"/>
        <v>13622.62</v>
      </c>
      <c r="AO3581" s="5">
        <f t="shared" si="9030"/>
        <v>0</v>
      </c>
      <c r="AP3581" s="5">
        <f t="shared" si="9030"/>
        <v>0</v>
      </c>
      <c r="AQ3581" s="5">
        <f t="shared" si="9030"/>
        <v>0</v>
      </c>
      <c r="AR3581" s="5">
        <f t="shared" si="9030"/>
        <v>0</v>
      </c>
      <c r="AS3581" s="5">
        <f t="shared" si="9030"/>
        <v>0</v>
      </c>
      <c r="AT3581" s="5">
        <f t="shared" si="9030"/>
        <v>16368.694</v>
      </c>
      <c r="AU3581" s="5">
        <f t="shared" si="9030"/>
        <v>0</v>
      </c>
      <c r="AV3581" s="5">
        <f t="shared" si="9030"/>
        <v>0</v>
      </c>
      <c r="AW3581" s="5">
        <f t="shared" si="9030"/>
        <v>0</v>
      </c>
      <c r="AX3581" s="5">
        <f t="shared" si="9030"/>
        <v>0</v>
      </c>
      <c r="AY3581" s="5">
        <f t="shared" si="9030"/>
        <v>0</v>
      </c>
      <c r="AZ3581" s="5">
        <f t="shared" si="9030"/>
        <v>6887.857</v>
      </c>
      <c r="BA3581" s="5">
        <f t="shared" si="9030"/>
        <v>0</v>
      </c>
      <c r="BB3581" s="5">
        <f t="shared" si="9030"/>
        <v>0</v>
      </c>
      <c r="BC3581" s="5">
        <f t="shared" si="9030"/>
        <v>0</v>
      </c>
      <c r="BD3581" s="5">
        <f t="shared" si="9030"/>
        <v>0</v>
      </c>
      <c r="BE3581" s="5">
        <f t="shared" si="9030"/>
        <v>0</v>
      </c>
      <c r="BF3581" s="5">
        <f t="shared" si="8931"/>
        <v>13622.62</v>
      </c>
      <c r="BG3581" s="5">
        <f t="shared" si="8932"/>
        <v>16368.694</v>
      </c>
      <c r="BH3581" s="5">
        <f t="shared" si="8933"/>
        <v>6887.857</v>
      </c>
      <c r="BI3581" s="5">
        <f t="shared" si="9030"/>
        <v>0</v>
      </c>
    </row>
    <row r="3582" spans="1:61" ht="31.5" x14ac:dyDescent="0.25">
      <c r="A3582" s="4" t="s">
        <v>350</v>
      </c>
      <c r="B3582" s="4" t="s">
        <v>34</v>
      </c>
      <c r="C3582" s="4" t="s">
        <v>97</v>
      </c>
      <c r="D3582" s="4" t="s">
        <v>203</v>
      </c>
      <c r="E3582" s="4" t="s">
        <v>15</v>
      </c>
      <c r="F3582" s="14" t="s">
        <v>559</v>
      </c>
      <c r="G3582" s="5"/>
      <c r="H3582" s="5"/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>
        <f>AK3583</f>
        <v>0</v>
      </c>
      <c r="AL3582" s="5">
        <f t="shared" si="9030"/>
        <v>0</v>
      </c>
      <c r="AM3582" s="5">
        <f t="shared" si="9030"/>
        <v>0</v>
      </c>
      <c r="AN3582" s="5">
        <f t="shared" si="9030"/>
        <v>13622.62</v>
      </c>
      <c r="AO3582" s="5">
        <f t="shared" si="9030"/>
        <v>0</v>
      </c>
      <c r="AP3582" s="5">
        <f t="shared" si="9030"/>
        <v>0</v>
      </c>
      <c r="AQ3582" s="5">
        <f t="shared" si="9030"/>
        <v>0</v>
      </c>
      <c r="AR3582" s="5">
        <f t="shared" si="9030"/>
        <v>0</v>
      </c>
      <c r="AS3582" s="5">
        <f t="shared" si="9030"/>
        <v>0</v>
      </c>
      <c r="AT3582" s="5">
        <f t="shared" si="9030"/>
        <v>16368.694</v>
      </c>
      <c r="AU3582" s="5">
        <f t="shared" si="9030"/>
        <v>0</v>
      </c>
      <c r="AV3582" s="5">
        <f t="shared" si="9030"/>
        <v>0</v>
      </c>
      <c r="AW3582" s="5">
        <f t="shared" si="9030"/>
        <v>0</v>
      </c>
      <c r="AX3582" s="5">
        <f t="shared" si="9030"/>
        <v>0</v>
      </c>
      <c r="AY3582" s="5">
        <f t="shared" si="9030"/>
        <v>0</v>
      </c>
      <c r="AZ3582" s="5">
        <f t="shared" si="9030"/>
        <v>6887.857</v>
      </c>
      <c r="BA3582" s="5">
        <f t="shared" si="9030"/>
        <v>0</v>
      </c>
      <c r="BB3582" s="5">
        <f t="shared" si="9030"/>
        <v>0</v>
      </c>
      <c r="BC3582" s="5">
        <f t="shared" si="9030"/>
        <v>0</v>
      </c>
      <c r="BD3582" s="5">
        <f t="shared" si="9030"/>
        <v>0</v>
      </c>
      <c r="BE3582" s="5">
        <f t="shared" si="9030"/>
        <v>0</v>
      </c>
      <c r="BF3582" s="5">
        <f t="shared" si="8931"/>
        <v>13622.62</v>
      </c>
      <c r="BG3582" s="5">
        <f t="shared" si="8932"/>
        <v>16368.694</v>
      </c>
      <c r="BH3582" s="5">
        <f t="shared" si="8933"/>
        <v>6887.857</v>
      </c>
      <c r="BI3582" s="5">
        <f t="shared" si="9030"/>
        <v>0</v>
      </c>
    </row>
    <row r="3583" spans="1:61" ht="31.5" x14ac:dyDescent="0.25">
      <c r="A3583" s="4" t="s">
        <v>350</v>
      </c>
      <c r="B3583" s="4" t="s">
        <v>34</v>
      </c>
      <c r="C3583" s="4" t="s">
        <v>97</v>
      </c>
      <c r="D3583" s="4" t="s">
        <v>203</v>
      </c>
      <c r="E3583" s="4" t="s">
        <v>16</v>
      </c>
      <c r="F3583" s="14" t="s">
        <v>560</v>
      </c>
      <c r="G3583" s="5"/>
      <c r="H3583" s="5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>
        <v>0</v>
      </c>
      <c r="AL3583" s="5">
        <v>0</v>
      </c>
      <c r="AM3583" s="5">
        <v>0</v>
      </c>
      <c r="AN3583" s="5">
        <v>13622.62</v>
      </c>
      <c r="AO3583" s="5"/>
      <c r="AP3583" s="5"/>
      <c r="AQ3583" s="5"/>
      <c r="AR3583" s="5"/>
      <c r="AS3583" s="5"/>
      <c r="AT3583" s="5">
        <v>16368.694</v>
      </c>
      <c r="AU3583" s="5"/>
      <c r="AV3583" s="5"/>
      <c r="AW3583" s="5"/>
      <c r="AX3583" s="5"/>
      <c r="AY3583" s="5"/>
      <c r="AZ3583" s="5">
        <v>6887.857</v>
      </c>
      <c r="BA3583" s="5"/>
      <c r="BB3583" s="5"/>
      <c r="BC3583" s="5"/>
      <c r="BD3583" s="5"/>
      <c r="BE3583" s="5"/>
      <c r="BF3583" s="5">
        <f t="shared" si="8931"/>
        <v>13622.62</v>
      </c>
      <c r="BG3583" s="5">
        <f t="shared" si="8932"/>
        <v>16368.694</v>
      </c>
      <c r="BH3583" s="5">
        <f t="shared" si="8933"/>
        <v>6887.857</v>
      </c>
      <c r="BI3583" s="5"/>
    </row>
    <row r="3584" spans="1:61" ht="63" x14ac:dyDescent="0.25">
      <c r="A3584" s="4" t="s">
        <v>350</v>
      </c>
      <c r="B3584" s="4" t="s">
        <v>34</v>
      </c>
      <c r="C3584" s="4" t="s">
        <v>97</v>
      </c>
      <c r="D3584" s="4" t="s">
        <v>1487</v>
      </c>
      <c r="E3584" s="4"/>
      <c r="F3584" s="14" t="s">
        <v>640</v>
      </c>
      <c r="G3584" s="5"/>
      <c r="H3584" s="5"/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>
        <f>AK3585</f>
        <v>0</v>
      </c>
      <c r="AL3584" s="5">
        <f t="shared" ref="AL3584:BI3585" si="9031">AL3585</f>
        <v>0</v>
      </c>
      <c r="AM3584" s="5">
        <f t="shared" si="9031"/>
        <v>0</v>
      </c>
      <c r="AN3584" s="5">
        <f t="shared" si="9031"/>
        <v>0</v>
      </c>
      <c r="AO3584" s="5">
        <f t="shared" si="9031"/>
        <v>0</v>
      </c>
      <c r="AP3584" s="5">
        <f t="shared" si="9031"/>
        <v>0</v>
      </c>
      <c r="AQ3584" s="5">
        <f t="shared" si="9031"/>
        <v>0</v>
      </c>
      <c r="AR3584" s="5">
        <f t="shared" si="9031"/>
        <v>73800</v>
      </c>
      <c r="AS3584" s="5">
        <f t="shared" si="9031"/>
        <v>24600</v>
      </c>
      <c r="AT3584" s="5">
        <f t="shared" si="9031"/>
        <v>0</v>
      </c>
      <c r="AU3584" s="5">
        <f t="shared" si="9031"/>
        <v>0</v>
      </c>
      <c r="AV3584" s="5">
        <f t="shared" si="9031"/>
        <v>0</v>
      </c>
      <c r="AW3584" s="5">
        <f t="shared" si="9031"/>
        <v>0</v>
      </c>
      <c r="AX3584" s="5">
        <f t="shared" si="9031"/>
        <v>73800</v>
      </c>
      <c r="AY3584" s="5">
        <f t="shared" si="9031"/>
        <v>24600</v>
      </c>
      <c r="AZ3584" s="5">
        <f t="shared" si="9031"/>
        <v>0</v>
      </c>
      <c r="BA3584" s="5">
        <f t="shared" si="9031"/>
        <v>0</v>
      </c>
      <c r="BB3584" s="5">
        <f t="shared" si="9031"/>
        <v>0</v>
      </c>
      <c r="BC3584" s="5">
        <f t="shared" si="9031"/>
        <v>0</v>
      </c>
      <c r="BD3584" s="5">
        <f t="shared" si="9031"/>
        <v>0</v>
      </c>
      <c r="BE3584" s="5">
        <f t="shared" si="9031"/>
        <v>0</v>
      </c>
      <c r="BF3584" s="5">
        <f t="shared" si="8931"/>
        <v>98400</v>
      </c>
      <c r="BG3584" s="5">
        <f t="shared" si="8932"/>
        <v>98400</v>
      </c>
      <c r="BH3584" s="5">
        <f t="shared" si="8933"/>
        <v>0</v>
      </c>
      <c r="BI3584" s="5">
        <f t="shared" si="9031"/>
        <v>0</v>
      </c>
    </row>
    <row r="3585" spans="1:61" ht="31.5" x14ac:dyDescent="0.25">
      <c r="A3585" s="4" t="s">
        <v>350</v>
      </c>
      <c r="B3585" s="4" t="s">
        <v>34</v>
      </c>
      <c r="C3585" s="4" t="s">
        <v>97</v>
      </c>
      <c r="D3585" s="4" t="s">
        <v>1487</v>
      </c>
      <c r="E3585" s="4" t="s">
        <v>15</v>
      </c>
      <c r="F3585" s="14" t="s">
        <v>559</v>
      </c>
      <c r="G3585" s="5"/>
      <c r="H3585" s="5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>
        <f>AK3586</f>
        <v>0</v>
      </c>
      <c r="AL3585" s="5">
        <f t="shared" si="9031"/>
        <v>0</v>
      </c>
      <c r="AM3585" s="5">
        <f t="shared" si="9031"/>
        <v>0</v>
      </c>
      <c r="AN3585" s="5">
        <f t="shared" si="9031"/>
        <v>0</v>
      </c>
      <c r="AO3585" s="5">
        <f t="shared" si="9031"/>
        <v>0</v>
      </c>
      <c r="AP3585" s="5">
        <f t="shared" si="9031"/>
        <v>0</v>
      </c>
      <c r="AQ3585" s="5">
        <f t="shared" si="9031"/>
        <v>0</v>
      </c>
      <c r="AR3585" s="5">
        <f t="shared" si="9031"/>
        <v>73800</v>
      </c>
      <c r="AS3585" s="5">
        <f t="shared" si="9031"/>
        <v>24600</v>
      </c>
      <c r="AT3585" s="5">
        <f t="shared" si="9031"/>
        <v>0</v>
      </c>
      <c r="AU3585" s="5">
        <f t="shared" si="9031"/>
        <v>0</v>
      </c>
      <c r="AV3585" s="5">
        <f t="shared" si="9031"/>
        <v>0</v>
      </c>
      <c r="AW3585" s="5">
        <f t="shared" si="9031"/>
        <v>0</v>
      </c>
      <c r="AX3585" s="5">
        <f t="shared" si="9031"/>
        <v>73800</v>
      </c>
      <c r="AY3585" s="5">
        <f t="shared" si="9031"/>
        <v>24600</v>
      </c>
      <c r="AZ3585" s="5">
        <f t="shared" si="9031"/>
        <v>0</v>
      </c>
      <c r="BA3585" s="5">
        <f t="shared" si="9031"/>
        <v>0</v>
      </c>
      <c r="BB3585" s="5">
        <f t="shared" si="9031"/>
        <v>0</v>
      </c>
      <c r="BC3585" s="5">
        <f t="shared" si="9031"/>
        <v>0</v>
      </c>
      <c r="BD3585" s="5">
        <f t="shared" si="9031"/>
        <v>0</v>
      </c>
      <c r="BE3585" s="5">
        <f t="shared" si="9031"/>
        <v>0</v>
      </c>
      <c r="BF3585" s="5">
        <f t="shared" si="8931"/>
        <v>98400</v>
      </c>
      <c r="BG3585" s="5">
        <f t="shared" si="8932"/>
        <v>98400</v>
      </c>
      <c r="BH3585" s="5">
        <f t="shared" si="8933"/>
        <v>0</v>
      </c>
      <c r="BI3585" s="5">
        <f t="shared" si="9031"/>
        <v>0</v>
      </c>
    </row>
    <row r="3586" spans="1:61" ht="31.5" x14ac:dyDescent="0.25">
      <c r="A3586" s="4" t="s">
        <v>350</v>
      </c>
      <c r="B3586" s="4" t="s">
        <v>34</v>
      </c>
      <c r="C3586" s="4" t="s">
        <v>97</v>
      </c>
      <c r="D3586" s="4" t="s">
        <v>1487</v>
      </c>
      <c r="E3586" s="4" t="s">
        <v>16</v>
      </c>
      <c r="F3586" s="14" t="s">
        <v>560</v>
      </c>
      <c r="G3586" s="5"/>
      <c r="H3586" s="5"/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>
        <v>0</v>
      </c>
      <c r="AL3586" s="5">
        <v>0</v>
      </c>
      <c r="AM3586" s="5">
        <v>0</v>
      </c>
      <c r="AN3586" s="5"/>
      <c r="AO3586" s="5"/>
      <c r="AP3586" s="5"/>
      <c r="AQ3586" s="5"/>
      <c r="AR3586" s="5">
        <v>73800</v>
      </c>
      <c r="AS3586" s="5">
        <v>24600</v>
      </c>
      <c r="AT3586" s="5"/>
      <c r="AU3586" s="5"/>
      <c r="AV3586" s="5"/>
      <c r="AW3586" s="5"/>
      <c r="AX3586" s="5">
        <v>73800</v>
      </c>
      <c r="AY3586" s="5">
        <v>24600</v>
      </c>
      <c r="AZ3586" s="5"/>
      <c r="BA3586" s="5"/>
      <c r="BB3586" s="5"/>
      <c r="BC3586" s="5"/>
      <c r="BD3586" s="5"/>
      <c r="BE3586" s="5"/>
      <c r="BF3586" s="5">
        <f t="shared" si="8931"/>
        <v>98400</v>
      </c>
      <c r="BG3586" s="5">
        <f t="shared" si="8932"/>
        <v>98400</v>
      </c>
      <c r="BH3586" s="5">
        <f t="shared" si="8933"/>
        <v>0</v>
      </c>
      <c r="BI3586" s="5"/>
    </row>
    <row r="3587" spans="1:61" s="3" customFormat="1" x14ac:dyDescent="0.25">
      <c r="A3587" s="7" t="s">
        <v>350</v>
      </c>
      <c r="B3587" s="7" t="s">
        <v>165</v>
      </c>
      <c r="C3587" s="7"/>
      <c r="D3587" s="7"/>
      <c r="E3587" s="7"/>
      <c r="F3587" s="25" t="s">
        <v>523</v>
      </c>
      <c r="G3587" s="8">
        <f t="shared" ref="G3587:L3590" si="9032">G3588</f>
        <v>367045</v>
      </c>
      <c r="H3587" s="8">
        <f t="shared" si="9032"/>
        <v>0</v>
      </c>
      <c r="I3587" s="8">
        <f t="shared" si="9032"/>
        <v>0</v>
      </c>
      <c r="J3587" s="8">
        <f t="shared" si="9032"/>
        <v>-4145</v>
      </c>
      <c r="K3587" s="8">
        <f t="shared" si="9032"/>
        <v>0</v>
      </c>
      <c r="L3587" s="8">
        <f t="shared" si="9032"/>
        <v>0</v>
      </c>
      <c r="M3587" s="8">
        <f t="shared" si="9027"/>
        <v>362900</v>
      </c>
      <c r="N3587" s="8">
        <f t="shared" si="9028"/>
        <v>0</v>
      </c>
      <c r="O3587" s="8">
        <f t="shared" si="9029"/>
        <v>0</v>
      </c>
      <c r="P3587" s="8">
        <f t="shared" ref="P3587:V3590" si="9033">P3588</f>
        <v>0</v>
      </c>
      <c r="Q3587" s="8">
        <f t="shared" si="9033"/>
        <v>0</v>
      </c>
      <c r="R3587" s="8">
        <f t="shared" si="9033"/>
        <v>0</v>
      </c>
      <c r="S3587" s="8">
        <f t="shared" si="9033"/>
        <v>0</v>
      </c>
      <c r="T3587" s="8">
        <f t="shared" si="9033"/>
        <v>0</v>
      </c>
      <c r="U3587" s="8">
        <f t="shared" si="9033"/>
        <v>107937.395</v>
      </c>
      <c r="V3587" s="8">
        <f t="shared" si="9033"/>
        <v>0</v>
      </c>
      <c r="W3587" s="8">
        <f t="shared" ref="W3587:AF3590" si="9034">W3588</f>
        <v>0</v>
      </c>
      <c r="X3587" s="8">
        <f t="shared" si="9034"/>
        <v>0</v>
      </c>
      <c r="Y3587" s="8">
        <f t="shared" si="9034"/>
        <v>0</v>
      </c>
      <c r="Z3587" s="8">
        <f t="shared" si="9034"/>
        <v>0</v>
      </c>
      <c r="AA3587" s="8">
        <f t="shared" si="9034"/>
        <v>0</v>
      </c>
      <c r="AB3587" s="8">
        <f t="shared" si="9034"/>
        <v>0</v>
      </c>
      <c r="AC3587" s="8">
        <f t="shared" si="9034"/>
        <v>0</v>
      </c>
      <c r="AD3587" s="8">
        <f t="shared" si="9034"/>
        <v>0</v>
      </c>
      <c r="AE3587" s="8">
        <f t="shared" si="9034"/>
        <v>0</v>
      </c>
      <c r="AF3587" s="8">
        <f t="shared" si="9034"/>
        <v>0</v>
      </c>
      <c r="AG3587" s="8">
        <f t="shared" si="8923"/>
        <v>470837.39500000002</v>
      </c>
      <c r="AH3587" s="8">
        <f t="shared" si="8921"/>
        <v>0</v>
      </c>
      <c r="AI3587" s="8">
        <f t="shared" si="8922"/>
        <v>0</v>
      </c>
      <c r="AJ3587" s="8">
        <f t="shared" ref="AJ3587:BI3590" si="9035">AJ3588</f>
        <v>0</v>
      </c>
      <c r="AK3587" s="8">
        <f t="shared" si="8924"/>
        <v>470837.39500000002</v>
      </c>
      <c r="AL3587" s="8">
        <f t="shared" si="8925"/>
        <v>0</v>
      </c>
      <c r="AM3587" s="8">
        <f t="shared" si="8926"/>
        <v>0</v>
      </c>
      <c r="AN3587" s="8">
        <f t="shared" si="9035"/>
        <v>0</v>
      </c>
      <c r="AO3587" s="8">
        <f t="shared" si="9035"/>
        <v>0</v>
      </c>
      <c r="AP3587" s="8">
        <f t="shared" si="9035"/>
        <v>0</v>
      </c>
      <c r="AQ3587" s="8">
        <f t="shared" si="9035"/>
        <v>0</v>
      </c>
      <c r="AR3587" s="8">
        <f t="shared" si="9035"/>
        <v>0</v>
      </c>
      <c r="AS3587" s="8">
        <f t="shared" si="9035"/>
        <v>0</v>
      </c>
      <c r="AT3587" s="8">
        <f t="shared" si="9035"/>
        <v>0</v>
      </c>
      <c r="AU3587" s="8">
        <f t="shared" si="9035"/>
        <v>0</v>
      </c>
      <c r="AV3587" s="8">
        <f t="shared" si="9035"/>
        <v>0</v>
      </c>
      <c r="AW3587" s="8">
        <f t="shared" si="9035"/>
        <v>0</v>
      </c>
      <c r="AX3587" s="8">
        <f t="shared" si="9035"/>
        <v>0</v>
      </c>
      <c r="AY3587" s="8">
        <f t="shared" si="9035"/>
        <v>0</v>
      </c>
      <c r="AZ3587" s="8">
        <f t="shared" si="9035"/>
        <v>0</v>
      </c>
      <c r="BA3587" s="8">
        <f t="shared" si="9035"/>
        <v>0</v>
      </c>
      <c r="BB3587" s="8">
        <f t="shared" si="9035"/>
        <v>0</v>
      </c>
      <c r="BC3587" s="8">
        <f t="shared" si="9035"/>
        <v>0</v>
      </c>
      <c r="BD3587" s="8">
        <f t="shared" si="9035"/>
        <v>0</v>
      </c>
      <c r="BE3587" s="8">
        <f t="shared" si="9035"/>
        <v>0</v>
      </c>
      <c r="BF3587" s="8">
        <f t="shared" si="8931"/>
        <v>470837.39500000002</v>
      </c>
      <c r="BG3587" s="8">
        <f t="shared" si="8932"/>
        <v>0</v>
      </c>
      <c r="BH3587" s="8">
        <f t="shared" si="8933"/>
        <v>0</v>
      </c>
      <c r="BI3587" s="8">
        <f t="shared" si="9035"/>
        <v>0</v>
      </c>
    </row>
    <row r="3588" spans="1:61" s="10" customFormat="1" x14ac:dyDescent="0.25">
      <c r="A3588" s="9" t="s">
        <v>350</v>
      </c>
      <c r="B3588" s="9" t="s">
        <v>165</v>
      </c>
      <c r="C3588" s="9" t="s">
        <v>81</v>
      </c>
      <c r="D3588" s="9"/>
      <c r="E3588" s="9"/>
      <c r="F3588" s="13" t="s">
        <v>552</v>
      </c>
      <c r="G3588" s="11">
        <f t="shared" si="9032"/>
        <v>367045</v>
      </c>
      <c r="H3588" s="11">
        <f t="shared" si="9032"/>
        <v>0</v>
      </c>
      <c r="I3588" s="11">
        <f t="shared" si="9032"/>
        <v>0</v>
      </c>
      <c r="J3588" s="11">
        <f t="shared" si="9032"/>
        <v>-4145</v>
      </c>
      <c r="K3588" s="11">
        <f t="shared" si="9032"/>
        <v>0</v>
      </c>
      <c r="L3588" s="11">
        <f t="shared" si="9032"/>
        <v>0</v>
      </c>
      <c r="M3588" s="11">
        <f t="shared" si="9027"/>
        <v>362900</v>
      </c>
      <c r="N3588" s="11">
        <f t="shared" si="9028"/>
        <v>0</v>
      </c>
      <c r="O3588" s="11">
        <f t="shared" si="9029"/>
        <v>0</v>
      </c>
      <c r="P3588" s="11">
        <f t="shared" si="9033"/>
        <v>0</v>
      </c>
      <c r="Q3588" s="11">
        <f t="shared" si="9033"/>
        <v>0</v>
      </c>
      <c r="R3588" s="11">
        <f t="shared" si="9033"/>
        <v>0</v>
      </c>
      <c r="S3588" s="11">
        <f t="shared" si="9033"/>
        <v>0</v>
      </c>
      <c r="T3588" s="11">
        <f t="shared" si="9033"/>
        <v>0</v>
      </c>
      <c r="U3588" s="11">
        <f t="shared" si="9033"/>
        <v>107937.395</v>
      </c>
      <c r="V3588" s="11">
        <f t="shared" si="9033"/>
        <v>0</v>
      </c>
      <c r="W3588" s="11">
        <f t="shared" si="9034"/>
        <v>0</v>
      </c>
      <c r="X3588" s="11">
        <f t="shared" si="9034"/>
        <v>0</v>
      </c>
      <c r="Y3588" s="11">
        <f t="shared" si="9034"/>
        <v>0</v>
      </c>
      <c r="Z3588" s="11">
        <f t="shared" si="9034"/>
        <v>0</v>
      </c>
      <c r="AA3588" s="11">
        <f t="shared" si="9034"/>
        <v>0</v>
      </c>
      <c r="AB3588" s="11">
        <f t="shared" si="9034"/>
        <v>0</v>
      </c>
      <c r="AC3588" s="11">
        <f t="shared" si="9034"/>
        <v>0</v>
      </c>
      <c r="AD3588" s="11">
        <f t="shared" si="9034"/>
        <v>0</v>
      </c>
      <c r="AE3588" s="11">
        <f t="shared" si="9034"/>
        <v>0</v>
      </c>
      <c r="AF3588" s="11">
        <f t="shared" si="9034"/>
        <v>0</v>
      </c>
      <c r="AG3588" s="11">
        <f t="shared" si="8923"/>
        <v>470837.39500000002</v>
      </c>
      <c r="AH3588" s="11">
        <f t="shared" si="8921"/>
        <v>0</v>
      </c>
      <c r="AI3588" s="11">
        <f t="shared" si="8922"/>
        <v>0</v>
      </c>
      <c r="AJ3588" s="11">
        <f t="shared" si="9035"/>
        <v>0</v>
      </c>
      <c r="AK3588" s="11">
        <f t="shared" si="8924"/>
        <v>470837.39500000002</v>
      </c>
      <c r="AL3588" s="11">
        <f t="shared" si="8925"/>
        <v>0</v>
      </c>
      <c r="AM3588" s="11">
        <f t="shared" si="8926"/>
        <v>0</v>
      </c>
      <c r="AN3588" s="11">
        <f t="shared" si="9035"/>
        <v>0</v>
      </c>
      <c r="AO3588" s="11">
        <f t="shared" si="9035"/>
        <v>0</v>
      </c>
      <c r="AP3588" s="11">
        <f t="shared" si="9035"/>
        <v>0</v>
      </c>
      <c r="AQ3588" s="11">
        <f t="shared" si="9035"/>
        <v>0</v>
      </c>
      <c r="AR3588" s="11">
        <f t="shared" si="9035"/>
        <v>0</v>
      </c>
      <c r="AS3588" s="11">
        <f t="shared" si="9035"/>
        <v>0</v>
      </c>
      <c r="AT3588" s="11">
        <f t="shared" si="9035"/>
        <v>0</v>
      </c>
      <c r="AU3588" s="11">
        <f t="shared" si="9035"/>
        <v>0</v>
      </c>
      <c r="AV3588" s="11">
        <f t="shared" si="9035"/>
        <v>0</v>
      </c>
      <c r="AW3588" s="11">
        <f t="shared" si="9035"/>
        <v>0</v>
      </c>
      <c r="AX3588" s="11">
        <f t="shared" si="9035"/>
        <v>0</v>
      </c>
      <c r="AY3588" s="11">
        <f t="shared" si="9035"/>
        <v>0</v>
      </c>
      <c r="AZ3588" s="11">
        <f t="shared" si="9035"/>
        <v>0</v>
      </c>
      <c r="BA3588" s="11">
        <f t="shared" si="9035"/>
        <v>0</v>
      </c>
      <c r="BB3588" s="11">
        <f t="shared" si="9035"/>
        <v>0</v>
      </c>
      <c r="BC3588" s="11">
        <f t="shared" si="9035"/>
        <v>0</v>
      </c>
      <c r="BD3588" s="11">
        <f t="shared" si="9035"/>
        <v>0</v>
      </c>
      <c r="BE3588" s="11">
        <f t="shared" si="9035"/>
        <v>0</v>
      </c>
      <c r="BF3588" s="11">
        <f t="shared" si="8931"/>
        <v>470837.39500000002</v>
      </c>
      <c r="BG3588" s="11">
        <f t="shared" si="8932"/>
        <v>0</v>
      </c>
      <c r="BH3588" s="11">
        <f t="shared" si="8933"/>
        <v>0</v>
      </c>
      <c r="BI3588" s="11">
        <f t="shared" si="9035"/>
        <v>0</v>
      </c>
    </row>
    <row r="3589" spans="1:61" ht="47.25" x14ac:dyDescent="0.25">
      <c r="A3589" s="4" t="s">
        <v>350</v>
      </c>
      <c r="B3589" s="4" t="s">
        <v>165</v>
      </c>
      <c r="C3589" s="4" t="s">
        <v>81</v>
      </c>
      <c r="D3589" s="4" t="s">
        <v>36</v>
      </c>
      <c r="E3589" s="4"/>
      <c r="F3589" s="14" t="s">
        <v>1281</v>
      </c>
      <c r="G3589" s="5">
        <f t="shared" si="9032"/>
        <v>367045</v>
      </c>
      <c r="H3589" s="5">
        <f t="shared" si="9032"/>
        <v>0</v>
      </c>
      <c r="I3589" s="5">
        <f t="shared" si="9032"/>
        <v>0</v>
      </c>
      <c r="J3589" s="5">
        <f t="shared" si="9032"/>
        <v>-4145</v>
      </c>
      <c r="K3589" s="5">
        <f t="shared" si="9032"/>
        <v>0</v>
      </c>
      <c r="L3589" s="5">
        <f t="shared" si="9032"/>
        <v>0</v>
      </c>
      <c r="M3589" s="5">
        <f t="shared" si="9027"/>
        <v>362900</v>
      </c>
      <c r="N3589" s="5">
        <f t="shared" si="9028"/>
        <v>0</v>
      </c>
      <c r="O3589" s="5">
        <f t="shared" si="9029"/>
        <v>0</v>
      </c>
      <c r="P3589" s="5">
        <f t="shared" si="9033"/>
        <v>0</v>
      </c>
      <c r="Q3589" s="5">
        <f t="shared" si="9033"/>
        <v>0</v>
      </c>
      <c r="R3589" s="5">
        <f t="shared" si="9033"/>
        <v>0</v>
      </c>
      <c r="S3589" s="5">
        <f t="shared" si="9033"/>
        <v>0</v>
      </c>
      <c r="T3589" s="5">
        <f t="shared" si="9033"/>
        <v>0</v>
      </c>
      <c r="U3589" s="5">
        <f t="shared" si="9033"/>
        <v>107937.395</v>
      </c>
      <c r="V3589" s="5">
        <f t="shared" si="9033"/>
        <v>0</v>
      </c>
      <c r="W3589" s="5">
        <f t="shared" si="9034"/>
        <v>0</v>
      </c>
      <c r="X3589" s="5">
        <f t="shared" si="9034"/>
        <v>0</v>
      </c>
      <c r="Y3589" s="5">
        <f t="shared" si="9034"/>
        <v>0</v>
      </c>
      <c r="Z3589" s="5">
        <f t="shared" si="9034"/>
        <v>0</v>
      </c>
      <c r="AA3589" s="5">
        <f t="shared" si="9034"/>
        <v>0</v>
      </c>
      <c r="AB3589" s="5">
        <f t="shared" si="9034"/>
        <v>0</v>
      </c>
      <c r="AC3589" s="5">
        <f t="shared" si="9034"/>
        <v>0</v>
      </c>
      <c r="AD3589" s="5">
        <f t="shared" si="9034"/>
        <v>0</v>
      </c>
      <c r="AE3589" s="5">
        <f t="shared" si="9034"/>
        <v>0</v>
      </c>
      <c r="AF3589" s="5">
        <f t="shared" si="9034"/>
        <v>0</v>
      </c>
      <c r="AG3589" s="5">
        <f t="shared" si="8923"/>
        <v>470837.39500000002</v>
      </c>
      <c r="AH3589" s="5">
        <f t="shared" si="8921"/>
        <v>0</v>
      </c>
      <c r="AI3589" s="5">
        <f t="shared" si="8922"/>
        <v>0</v>
      </c>
      <c r="AJ3589" s="5">
        <f t="shared" si="9035"/>
        <v>0</v>
      </c>
      <c r="AK3589" s="5">
        <f t="shared" si="8924"/>
        <v>470837.39500000002</v>
      </c>
      <c r="AL3589" s="5">
        <f t="shared" si="8925"/>
        <v>0</v>
      </c>
      <c r="AM3589" s="5">
        <f t="shared" si="8926"/>
        <v>0</v>
      </c>
      <c r="AN3589" s="5">
        <f t="shared" si="9035"/>
        <v>0</v>
      </c>
      <c r="AO3589" s="5">
        <f t="shared" si="9035"/>
        <v>0</v>
      </c>
      <c r="AP3589" s="5">
        <f t="shared" si="9035"/>
        <v>0</v>
      </c>
      <c r="AQ3589" s="5">
        <f t="shared" si="9035"/>
        <v>0</v>
      </c>
      <c r="AR3589" s="5">
        <f t="shared" si="9035"/>
        <v>0</v>
      </c>
      <c r="AS3589" s="5">
        <f t="shared" si="9035"/>
        <v>0</v>
      </c>
      <c r="AT3589" s="5">
        <f t="shared" si="9035"/>
        <v>0</v>
      </c>
      <c r="AU3589" s="5">
        <f t="shared" si="9035"/>
        <v>0</v>
      </c>
      <c r="AV3589" s="5">
        <f t="shared" si="9035"/>
        <v>0</v>
      </c>
      <c r="AW3589" s="5">
        <f t="shared" si="9035"/>
        <v>0</v>
      </c>
      <c r="AX3589" s="5">
        <f t="shared" si="9035"/>
        <v>0</v>
      </c>
      <c r="AY3589" s="5">
        <f t="shared" si="9035"/>
        <v>0</v>
      </c>
      <c r="AZ3589" s="5">
        <f t="shared" si="9035"/>
        <v>0</v>
      </c>
      <c r="BA3589" s="5">
        <f t="shared" si="9035"/>
        <v>0</v>
      </c>
      <c r="BB3589" s="5">
        <f t="shared" si="9035"/>
        <v>0</v>
      </c>
      <c r="BC3589" s="5">
        <f t="shared" si="9035"/>
        <v>0</v>
      </c>
      <c r="BD3589" s="5">
        <f t="shared" si="9035"/>
        <v>0</v>
      </c>
      <c r="BE3589" s="5">
        <f t="shared" si="9035"/>
        <v>0</v>
      </c>
      <c r="BF3589" s="5">
        <f t="shared" si="8931"/>
        <v>470837.39500000002</v>
      </c>
      <c r="BG3589" s="5">
        <f t="shared" si="8932"/>
        <v>0</v>
      </c>
      <c r="BH3589" s="5">
        <f t="shared" si="8933"/>
        <v>0</v>
      </c>
      <c r="BI3589" s="5">
        <f t="shared" si="9035"/>
        <v>0</v>
      </c>
    </row>
    <row r="3590" spans="1:61" ht="47.25" x14ac:dyDescent="0.25">
      <c r="A3590" s="4" t="s">
        <v>350</v>
      </c>
      <c r="B3590" s="4" t="s">
        <v>165</v>
      </c>
      <c r="C3590" s="4" t="s">
        <v>81</v>
      </c>
      <c r="D3590" s="4" t="s">
        <v>37</v>
      </c>
      <c r="E3590" s="4"/>
      <c r="F3590" s="14" t="s">
        <v>1282</v>
      </c>
      <c r="G3590" s="5">
        <f t="shared" si="9032"/>
        <v>367045</v>
      </c>
      <c r="H3590" s="5">
        <f t="shared" si="9032"/>
        <v>0</v>
      </c>
      <c r="I3590" s="5">
        <f t="shared" si="9032"/>
        <v>0</v>
      </c>
      <c r="J3590" s="5">
        <f t="shared" si="9032"/>
        <v>-4145</v>
      </c>
      <c r="K3590" s="5">
        <f t="shared" si="9032"/>
        <v>0</v>
      </c>
      <c r="L3590" s="5">
        <f t="shared" si="9032"/>
        <v>0</v>
      </c>
      <c r="M3590" s="5">
        <f t="shared" si="9027"/>
        <v>362900</v>
      </c>
      <c r="N3590" s="5">
        <f t="shared" si="9028"/>
        <v>0</v>
      </c>
      <c r="O3590" s="5">
        <f t="shared" si="9029"/>
        <v>0</v>
      </c>
      <c r="P3590" s="5">
        <f t="shared" si="9033"/>
        <v>0</v>
      </c>
      <c r="Q3590" s="5">
        <f t="shared" si="9033"/>
        <v>0</v>
      </c>
      <c r="R3590" s="5">
        <f t="shared" si="9033"/>
        <v>0</v>
      </c>
      <c r="S3590" s="5">
        <f t="shared" si="9033"/>
        <v>0</v>
      </c>
      <c r="T3590" s="5">
        <f t="shared" si="9033"/>
        <v>0</v>
      </c>
      <c r="U3590" s="5">
        <f t="shared" si="9033"/>
        <v>107937.395</v>
      </c>
      <c r="V3590" s="5">
        <f t="shared" si="9033"/>
        <v>0</v>
      </c>
      <c r="W3590" s="5">
        <f t="shared" si="9034"/>
        <v>0</v>
      </c>
      <c r="X3590" s="5">
        <f t="shared" si="9034"/>
        <v>0</v>
      </c>
      <c r="Y3590" s="5">
        <f t="shared" si="9034"/>
        <v>0</v>
      </c>
      <c r="Z3590" s="5">
        <f t="shared" si="9034"/>
        <v>0</v>
      </c>
      <c r="AA3590" s="5">
        <f t="shared" si="9034"/>
        <v>0</v>
      </c>
      <c r="AB3590" s="5">
        <f t="shared" si="9034"/>
        <v>0</v>
      </c>
      <c r="AC3590" s="5">
        <f t="shared" si="9034"/>
        <v>0</v>
      </c>
      <c r="AD3590" s="5">
        <f t="shared" si="9034"/>
        <v>0</v>
      </c>
      <c r="AE3590" s="5">
        <f t="shared" si="9034"/>
        <v>0</v>
      </c>
      <c r="AF3590" s="5">
        <f t="shared" si="9034"/>
        <v>0</v>
      </c>
      <c r="AG3590" s="5">
        <f t="shared" si="8923"/>
        <v>470837.39500000002</v>
      </c>
      <c r="AH3590" s="5">
        <f t="shared" si="8921"/>
        <v>0</v>
      </c>
      <c r="AI3590" s="5">
        <f t="shared" si="8922"/>
        <v>0</v>
      </c>
      <c r="AJ3590" s="5">
        <f t="shared" si="9035"/>
        <v>0</v>
      </c>
      <c r="AK3590" s="5">
        <f t="shared" si="8924"/>
        <v>470837.39500000002</v>
      </c>
      <c r="AL3590" s="5">
        <f t="shared" si="8925"/>
        <v>0</v>
      </c>
      <c r="AM3590" s="5">
        <f t="shared" si="8926"/>
        <v>0</v>
      </c>
      <c r="AN3590" s="5">
        <f t="shared" si="9035"/>
        <v>0</v>
      </c>
      <c r="AO3590" s="5">
        <f t="shared" si="9035"/>
        <v>0</v>
      </c>
      <c r="AP3590" s="5">
        <f t="shared" si="9035"/>
        <v>0</v>
      </c>
      <c r="AQ3590" s="5">
        <f t="shared" si="9035"/>
        <v>0</v>
      </c>
      <c r="AR3590" s="5">
        <f t="shared" si="9035"/>
        <v>0</v>
      </c>
      <c r="AS3590" s="5">
        <f t="shared" si="9035"/>
        <v>0</v>
      </c>
      <c r="AT3590" s="5">
        <f t="shared" si="9035"/>
        <v>0</v>
      </c>
      <c r="AU3590" s="5">
        <f t="shared" si="9035"/>
        <v>0</v>
      </c>
      <c r="AV3590" s="5">
        <f t="shared" si="9035"/>
        <v>0</v>
      </c>
      <c r="AW3590" s="5">
        <f t="shared" si="9035"/>
        <v>0</v>
      </c>
      <c r="AX3590" s="5">
        <f t="shared" si="9035"/>
        <v>0</v>
      </c>
      <c r="AY3590" s="5">
        <f t="shared" si="9035"/>
        <v>0</v>
      </c>
      <c r="AZ3590" s="5">
        <f t="shared" si="9035"/>
        <v>0</v>
      </c>
      <c r="BA3590" s="5">
        <f t="shared" si="9035"/>
        <v>0</v>
      </c>
      <c r="BB3590" s="5">
        <f t="shared" si="9035"/>
        <v>0</v>
      </c>
      <c r="BC3590" s="5">
        <f t="shared" si="9035"/>
        <v>0</v>
      </c>
      <c r="BD3590" s="5">
        <f t="shared" si="9035"/>
        <v>0</v>
      </c>
      <c r="BE3590" s="5">
        <f t="shared" si="9035"/>
        <v>0</v>
      </c>
      <c r="BF3590" s="5">
        <f t="shared" si="8931"/>
        <v>470837.39500000002</v>
      </c>
      <c r="BG3590" s="5">
        <f t="shared" si="8932"/>
        <v>0</v>
      </c>
      <c r="BH3590" s="5">
        <f t="shared" si="8933"/>
        <v>0</v>
      </c>
      <c r="BI3590" s="5">
        <f t="shared" si="9035"/>
        <v>0</v>
      </c>
    </row>
    <row r="3591" spans="1:61" ht="78.75" x14ac:dyDescent="0.25">
      <c r="A3591" s="4" t="s">
        <v>350</v>
      </c>
      <c r="B3591" s="4" t="s">
        <v>165</v>
      </c>
      <c r="C3591" s="4" t="s">
        <v>81</v>
      </c>
      <c r="D3591" s="4" t="s">
        <v>354</v>
      </c>
      <c r="E3591" s="4"/>
      <c r="F3591" s="14" t="s">
        <v>1283</v>
      </c>
      <c r="G3591" s="5">
        <f>G3595+G3601+G3592</f>
        <v>367045</v>
      </c>
      <c r="H3591" s="5">
        <f t="shared" ref="H3591:I3591" si="9036">H3595+H3601+H3592</f>
        <v>0</v>
      </c>
      <c r="I3591" s="5">
        <f t="shared" si="9036"/>
        <v>0</v>
      </c>
      <c r="J3591" s="5">
        <f>J3595+J3601+J3592+J3598</f>
        <v>-4145</v>
      </c>
      <c r="K3591" s="5">
        <f t="shared" ref="K3591:BI3591" si="9037">K3595+K3601+K3592+K3598</f>
        <v>0</v>
      </c>
      <c r="L3591" s="5">
        <f t="shared" si="9037"/>
        <v>0</v>
      </c>
      <c r="M3591" s="5">
        <f t="shared" si="9027"/>
        <v>362900</v>
      </c>
      <c r="N3591" s="5">
        <f t="shared" si="9028"/>
        <v>0</v>
      </c>
      <c r="O3591" s="5">
        <f t="shared" si="9029"/>
        <v>0</v>
      </c>
      <c r="P3591" s="5">
        <f t="shared" ref="P3591:V3591" si="9038">P3595+P3601+P3592+P3598</f>
        <v>0</v>
      </c>
      <c r="Q3591" s="5">
        <f t="shared" ref="Q3591:R3591" si="9039">Q3595+Q3601+Q3592+Q3598</f>
        <v>0</v>
      </c>
      <c r="R3591" s="5">
        <f t="shared" si="9039"/>
        <v>0</v>
      </c>
      <c r="S3591" s="5">
        <f t="shared" ref="S3591" si="9040">S3595+S3601+S3592+S3598</f>
        <v>0</v>
      </c>
      <c r="T3591" s="5">
        <f t="shared" si="9038"/>
        <v>0</v>
      </c>
      <c r="U3591" s="5">
        <f t="shared" si="9038"/>
        <v>107937.395</v>
      </c>
      <c r="V3591" s="5">
        <f t="shared" si="9038"/>
        <v>0</v>
      </c>
      <c r="W3591" s="5">
        <f t="shared" ref="W3591:AF3591" si="9041">W3595+W3601+W3592+W3598</f>
        <v>0</v>
      </c>
      <c r="X3591" s="5">
        <f t="shared" si="9041"/>
        <v>0</v>
      </c>
      <c r="Y3591" s="5">
        <f t="shared" si="9041"/>
        <v>0</v>
      </c>
      <c r="Z3591" s="5">
        <f t="shared" si="9041"/>
        <v>0</v>
      </c>
      <c r="AA3591" s="5">
        <f t="shared" si="9041"/>
        <v>0</v>
      </c>
      <c r="AB3591" s="5">
        <f t="shared" si="9041"/>
        <v>0</v>
      </c>
      <c r="AC3591" s="5">
        <f t="shared" si="9041"/>
        <v>0</v>
      </c>
      <c r="AD3591" s="5">
        <f t="shared" ref="AD3591" si="9042">AD3595+AD3601+AD3592+AD3598</f>
        <v>0</v>
      </c>
      <c r="AE3591" s="5">
        <f t="shared" ref="AE3591" si="9043">AE3595+AE3601+AE3592+AE3598</f>
        <v>0</v>
      </c>
      <c r="AF3591" s="5">
        <f t="shared" si="9041"/>
        <v>0</v>
      </c>
      <c r="AG3591" s="5">
        <f t="shared" si="8923"/>
        <v>470837.39500000002</v>
      </c>
      <c r="AH3591" s="5">
        <f t="shared" si="8921"/>
        <v>0</v>
      </c>
      <c r="AI3591" s="5">
        <f t="shared" si="8922"/>
        <v>0</v>
      </c>
      <c r="AJ3591" s="5">
        <f t="shared" ref="AJ3591" si="9044">AJ3595+AJ3601+AJ3592+AJ3598</f>
        <v>0</v>
      </c>
      <c r="AK3591" s="5">
        <f t="shared" si="8924"/>
        <v>470837.39500000002</v>
      </c>
      <c r="AL3591" s="5">
        <f t="shared" si="8925"/>
        <v>0</v>
      </c>
      <c r="AM3591" s="5">
        <f t="shared" si="8926"/>
        <v>0</v>
      </c>
      <c r="AN3591" s="5">
        <f t="shared" ref="AN3591:BA3591" si="9045">AN3595+AN3601+AN3592+AN3598</f>
        <v>0</v>
      </c>
      <c r="AO3591" s="5">
        <f t="shared" si="9045"/>
        <v>0</v>
      </c>
      <c r="AP3591" s="5">
        <f t="shared" si="9045"/>
        <v>0</v>
      </c>
      <c r="AQ3591" s="5">
        <f t="shared" si="9045"/>
        <v>0</v>
      </c>
      <c r="AR3591" s="5">
        <f t="shared" si="9045"/>
        <v>0</v>
      </c>
      <c r="AS3591" s="5">
        <f t="shared" si="9045"/>
        <v>0</v>
      </c>
      <c r="AT3591" s="5">
        <f t="shared" si="9045"/>
        <v>0</v>
      </c>
      <c r="AU3591" s="5">
        <f t="shared" ref="AU3591" si="9046">AU3595+AU3601+AU3592+AU3598</f>
        <v>0</v>
      </c>
      <c r="AV3591" s="5">
        <f t="shared" ref="AV3591:BE3591" si="9047">AV3595+AV3601+AV3592+AV3598</f>
        <v>0</v>
      </c>
      <c r="AW3591" s="5">
        <f t="shared" si="9047"/>
        <v>0</v>
      </c>
      <c r="AX3591" s="5">
        <f t="shared" si="9047"/>
        <v>0</v>
      </c>
      <c r="AY3591" s="5">
        <f t="shared" si="9047"/>
        <v>0</v>
      </c>
      <c r="AZ3591" s="5">
        <f t="shared" si="9045"/>
        <v>0</v>
      </c>
      <c r="BA3591" s="5">
        <f t="shared" si="9045"/>
        <v>0</v>
      </c>
      <c r="BB3591" s="5">
        <f t="shared" si="9047"/>
        <v>0</v>
      </c>
      <c r="BC3591" s="5">
        <f t="shared" si="9047"/>
        <v>0</v>
      </c>
      <c r="BD3591" s="5">
        <f t="shared" si="9047"/>
        <v>0</v>
      </c>
      <c r="BE3591" s="5">
        <f t="shared" si="9047"/>
        <v>0</v>
      </c>
      <c r="BF3591" s="5">
        <f t="shared" si="8931"/>
        <v>470837.39500000002</v>
      </c>
      <c r="BG3591" s="5">
        <f t="shared" si="8932"/>
        <v>0</v>
      </c>
      <c r="BH3591" s="5">
        <f t="shared" si="8933"/>
        <v>0</v>
      </c>
      <c r="BI3591" s="5">
        <f t="shared" si="9037"/>
        <v>0</v>
      </c>
    </row>
    <row r="3592" spans="1:61" ht="110.25" x14ac:dyDescent="0.25">
      <c r="A3592" s="4" t="s">
        <v>350</v>
      </c>
      <c r="B3592" s="4" t="s">
        <v>165</v>
      </c>
      <c r="C3592" s="4" t="s">
        <v>81</v>
      </c>
      <c r="D3592" s="4" t="s">
        <v>1080</v>
      </c>
      <c r="E3592" s="4"/>
      <c r="F3592" s="14" t="s">
        <v>1385</v>
      </c>
      <c r="G3592" s="5">
        <f>G3593</f>
        <v>164107</v>
      </c>
      <c r="H3592" s="5">
        <f t="shared" ref="H3592:BI3593" si="9048">H3593</f>
        <v>0</v>
      </c>
      <c r="I3592" s="5">
        <f t="shared" si="9048"/>
        <v>0</v>
      </c>
      <c r="J3592" s="5">
        <f t="shared" si="9048"/>
        <v>-34207</v>
      </c>
      <c r="K3592" s="5">
        <f t="shared" si="9048"/>
        <v>0</v>
      </c>
      <c r="L3592" s="5">
        <f t="shared" si="9048"/>
        <v>0</v>
      </c>
      <c r="M3592" s="5">
        <f t="shared" si="9027"/>
        <v>129900</v>
      </c>
      <c r="N3592" s="5">
        <f t="shared" si="9028"/>
        <v>0</v>
      </c>
      <c r="O3592" s="5">
        <f t="shared" si="9029"/>
        <v>0</v>
      </c>
      <c r="P3592" s="5">
        <f t="shared" si="9048"/>
        <v>0</v>
      </c>
      <c r="Q3592" s="5">
        <f t="shared" si="9048"/>
        <v>0</v>
      </c>
      <c r="R3592" s="5">
        <f t="shared" si="9048"/>
        <v>0</v>
      </c>
      <c r="S3592" s="5">
        <f t="shared" si="9048"/>
        <v>0</v>
      </c>
      <c r="T3592" s="5">
        <f t="shared" si="9048"/>
        <v>0</v>
      </c>
      <c r="U3592" s="5">
        <f t="shared" si="9048"/>
        <v>0</v>
      </c>
      <c r="V3592" s="5">
        <f t="shared" si="9048"/>
        <v>0</v>
      </c>
      <c r="W3592" s="5">
        <f t="shared" si="9048"/>
        <v>0</v>
      </c>
      <c r="X3592" s="5">
        <f t="shared" si="9048"/>
        <v>0</v>
      </c>
      <c r="Y3592" s="5">
        <f t="shared" si="9048"/>
        <v>0</v>
      </c>
      <c r="Z3592" s="5">
        <f t="shared" si="9048"/>
        <v>0</v>
      </c>
      <c r="AA3592" s="5">
        <f t="shared" si="9048"/>
        <v>0</v>
      </c>
      <c r="AB3592" s="5">
        <f t="shared" si="9048"/>
        <v>0</v>
      </c>
      <c r="AC3592" s="5">
        <f t="shared" si="9048"/>
        <v>0</v>
      </c>
      <c r="AD3592" s="5">
        <f t="shared" si="9048"/>
        <v>0</v>
      </c>
      <c r="AE3592" s="5">
        <f t="shared" si="9048"/>
        <v>0</v>
      </c>
      <c r="AF3592" s="5">
        <f t="shared" si="9048"/>
        <v>0</v>
      </c>
      <c r="AG3592" s="5">
        <f t="shared" si="8923"/>
        <v>129900</v>
      </c>
      <c r="AH3592" s="5">
        <f t="shared" si="8921"/>
        <v>0</v>
      </c>
      <c r="AI3592" s="5">
        <f t="shared" si="8922"/>
        <v>0</v>
      </c>
      <c r="AJ3592" s="5">
        <f t="shared" si="9048"/>
        <v>0</v>
      </c>
      <c r="AK3592" s="5">
        <f t="shared" si="8924"/>
        <v>129900</v>
      </c>
      <c r="AL3592" s="5">
        <f t="shared" si="8925"/>
        <v>0</v>
      </c>
      <c r="AM3592" s="5">
        <f t="shared" si="8926"/>
        <v>0</v>
      </c>
      <c r="AN3592" s="5">
        <f t="shared" si="9048"/>
        <v>0</v>
      </c>
      <c r="AO3592" s="5">
        <f t="shared" si="9048"/>
        <v>0</v>
      </c>
      <c r="AP3592" s="5">
        <f t="shared" si="9048"/>
        <v>0</v>
      </c>
      <c r="AQ3592" s="5">
        <f t="shared" si="9048"/>
        <v>0</v>
      </c>
      <c r="AR3592" s="5">
        <f t="shared" si="9048"/>
        <v>0</v>
      </c>
      <c r="AS3592" s="5">
        <f t="shared" si="9048"/>
        <v>0</v>
      </c>
      <c r="AT3592" s="5">
        <f t="shared" si="9048"/>
        <v>0</v>
      </c>
      <c r="AU3592" s="5">
        <f t="shared" si="9048"/>
        <v>0</v>
      </c>
      <c r="AV3592" s="5">
        <f t="shared" si="9048"/>
        <v>0</v>
      </c>
      <c r="AW3592" s="5">
        <f t="shared" si="9048"/>
        <v>0</v>
      </c>
      <c r="AX3592" s="5">
        <f t="shared" si="9048"/>
        <v>0</v>
      </c>
      <c r="AY3592" s="5">
        <f t="shared" si="9048"/>
        <v>0</v>
      </c>
      <c r="AZ3592" s="5">
        <f t="shared" si="9048"/>
        <v>0</v>
      </c>
      <c r="BA3592" s="5">
        <f t="shared" si="9048"/>
        <v>0</v>
      </c>
      <c r="BB3592" s="5">
        <f t="shared" si="9048"/>
        <v>0</v>
      </c>
      <c r="BC3592" s="5">
        <f t="shared" si="9048"/>
        <v>0</v>
      </c>
      <c r="BD3592" s="5">
        <f t="shared" si="9048"/>
        <v>0</v>
      </c>
      <c r="BE3592" s="5">
        <f t="shared" si="9048"/>
        <v>0</v>
      </c>
      <c r="BF3592" s="5">
        <f t="shared" si="8931"/>
        <v>129900</v>
      </c>
      <c r="BG3592" s="5">
        <f t="shared" si="8932"/>
        <v>0</v>
      </c>
      <c r="BH3592" s="5">
        <f t="shared" si="8933"/>
        <v>0</v>
      </c>
      <c r="BI3592" s="5">
        <f t="shared" si="9048"/>
        <v>0</v>
      </c>
    </row>
    <row r="3593" spans="1:61" x14ac:dyDescent="0.25">
      <c r="A3593" s="4" t="s">
        <v>350</v>
      </c>
      <c r="B3593" s="4" t="s">
        <v>165</v>
      </c>
      <c r="C3593" s="4" t="s">
        <v>81</v>
      </c>
      <c r="D3593" s="4" t="s">
        <v>1080</v>
      </c>
      <c r="E3593" s="4" t="s">
        <v>17</v>
      </c>
      <c r="F3593" s="14" t="s">
        <v>575</v>
      </c>
      <c r="G3593" s="5">
        <f>G3594</f>
        <v>164107</v>
      </c>
      <c r="H3593" s="5">
        <f t="shared" si="9048"/>
        <v>0</v>
      </c>
      <c r="I3593" s="5">
        <f t="shared" si="9048"/>
        <v>0</v>
      </c>
      <c r="J3593" s="5">
        <f t="shared" si="9048"/>
        <v>-34207</v>
      </c>
      <c r="K3593" s="5">
        <f t="shared" si="9048"/>
        <v>0</v>
      </c>
      <c r="L3593" s="5">
        <f t="shared" si="9048"/>
        <v>0</v>
      </c>
      <c r="M3593" s="5">
        <f t="shared" si="9027"/>
        <v>129900</v>
      </c>
      <c r="N3593" s="5">
        <f t="shared" si="9028"/>
        <v>0</v>
      </c>
      <c r="O3593" s="5">
        <f t="shared" si="9029"/>
        <v>0</v>
      </c>
      <c r="P3593" s="5">
        <f t="shared" si="9048"/>
        <v>0</v>
      </c>
      <c r="Q3593" s="5">
        <f t="shared" si="9048"/>
        <v>0</v>
      </c>
      <c r="R3593" s="5">
        <f t="shared" si="9048"/>
        <v>0</v>
      </c>
      <c r="S3593" s="5">
        <f t="shared" si="9048"/>
        <v>0</v>
      </c>
      <c r="T3593" s="5">
        <f t="shared" si="9048"/>
        <v>0</v>
      </c>
      <c r="U3593" s="5">
        <f t="shared" si="9048"/>
        <v>0</v>
      </c>
      <c r="V3593" s="5">
        <f t="shared" si="9048"/>
        <v>0</v>
      </c>
      <c r="W3593" s="5">
        <f t="shared" si="9048"/>
        <v>0</v>
      </c>
      <c r="X3593" s="5">
        <f t="shared" si="9048"/>
        <v>0</v>
      </c>
      <c r="Y3593" s="5">
        <f t="shared" si="9048"/>
        <v>0</v>
      </c>
      <c r="Z3593" s="5">
        <f t="shared" si="9048"/>
        <v>0</v>
      </c>
      <c r="AA3593" s="5">
        <f t="shared" si="9048"/>
        <v>0</v>
      </c>
      <c r="AB3593" s="5">
        <f t="shared" si="9048"/>
        <v>0</v>
      </c>
      <c r="AC3593" s="5">
        <f t="shared" si="9048"/>
        <v>0</v>
      </c>
      <c r="AD3593" s="5">
        <f t="shared" si="9048"/>
        <v>0</v>
      </c>
      <c r="AE3593" s="5">
        <f t="shared" si="9048"/>
        <v>0</v>
      </c>
      <c r="AF3593" s="5">
        <f t="shared" si="9048"/>
        <v>0</v>
      </c>
      <c r="AG3593" s="5">
        <f t="shared" si="8923"/>
        <v>129900</v>
      </c>
      <c r="AH3593" s="5">
        <f t="shared" si="8921"/>
        <v>0</v>
      </c>
      <c r="AI3593" s="5">
        <f t="shared" si="8922"/>
        <v>0</v>
      </c>
      <c r="AJ3593" s="5">
        <f t="shared" si="9048"/>
        <v>0</v>
      </c>
      <c r="AK3593" s="5">
        <f t="shared" si="8924"/>
        <v>129900</v>
      </c>
      <c r="AL3593" s="5">
        <f t="shared" si="8925"/>
        <v>0</v>
      </c>
      <c r="AM3593" s="5">
        <f t="shared" si="8926"/>
        <v>0</v>
      </c>
      <c r="AN3593" s="5">
        <f t="shared" si="9048"/>
        <v>0</v>
      </c>
      <c r="AO3593" s="5">
        <f t="shared" si="9048"/>
        <v>0</v>
      </c>
      <c r="AP3593" s="5">
        <f t="shared" si="9048"/>
        <v>0</v>
      </c>
      <c r="AQ3593" s="5">
        <f t="shared" si="9048"/>
        <v>0</v>
      </c>
      <c r="AR3593" s="5">
        <f t="shared" si="9048"/>
        <v>0</v>
      </c>
      <c r="AS3593" s="5">
        <f t="shared" si="9048"/>
        <v>0</v>
      </c>
      <c r="AT3593" s="5">
        <f t="shared" si="9048"/>
        <v>0</v>
      </c>
      <c r="AU3593" s="5">
        <f t="shared" si="9048"/>
        <v>0</v>
      </c>
      <c r="AV3593" s="5">
        <f t="shared" si="9048"/>
        <v>0</v>
      </c>
      <c r="AW3593" s="5">
        <f t="shared" si="9048"/>
        <v>0</v>
      </c>
      <c r="AX3593" s="5">
        <f t="shared" si="9048"/>
        <v>0</v>
      </c>
      <c r="AY3593" s="5">
        <f t="shared" si="9048"/>
        <v>0</v>
      </c>
      <c r="AZ3593" s="5">
        <f t="shared" si="9048"/>
        <v>0</v>
      </c>
      <c r="BA3593" s="5">
        <f t="shared" si="9048"/>
        <v>0</v>
      </c>
      <c r="BB3593" s="5">
        <f t="shared" si="9048"/>
        <v>0</v>
      </c>
      <c r="BC3593" s="5">
        <f t="shared" si="9048"/>
        <v>0</v>
      </c>
      <c r="BD3593" s="5">
        <f t="shared" si="9048"/>
        <v>0</v>
      </c>
      <c r="BE3593" s="5">
        <f t="shared" si="9048"/>
        <v>0</v>
      </c>
      <c r="BF3593" s="5">
        <f t="shared" si="8931"/>
        <v>129900</v>
      </c>
      <c r="BG3593" s="5">
        <f t="shared" si="8932"/>
        <v>0</v>
      </c>
      <c r="BH3593" s="5">
        <f t="shared" si="8933"/>
        <v>0</v>
      </c>
      <c r="BI3593" s="5">
        <f t="shared" si="9048"/>
        <v>0</v>
      </c>
    </row>
    <row r="3594" spans="1:61" ht="63" x14ac:dyDescent="0.25">
      <c r="A3594" s="4" t="s">
        <v>350</v>
      </c>
      <c r="B3594" s="4" t="s">
        <v>165</v>
      </c>
      <c r="C3594" s="4" t="s">
        <v>81</v>
      </c>
      <c r="D3594" s="4" t="s">
        <v>1080</v>
      </c>
      <c r="E3594" s="4" t="s">
        <v>205</v>
      </c>
      <c r="F3594" s="14" t="s">
        <v>576</v>
      </c>
      <c r="G3594" s="5">
        <v>164107</v>
      </c>
      <c r="H3594" s="5">
        <v>0</v>
      </c>
      <c r="I3594" s="5">
        <v>0</v>
      </c>
      <c r="J3594" s="5">
        <v>-34207</v>
      </c>
      <c r="K3594" s="5"/>
      <c r="L3594" s="5"/>
      <c r="M3594" s="5">
        <f t="shared" si="9027"/>
        <v>129900</v>
      </c>
      <c r="N3594" s="5">
        <f t="shared" si="9028"/>
        <v>0</v>
      </c>
      <c r="O3594" s="5">
        <f t="shared" si="9029"/>
        <v>0</v>
      </c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>
        <f t="shared" si="8923"/>
        <v>129900</v>
      </c>
      <c r="AH3594" s="5">
        <f t="shared" si="8921"/>
        <v>0</v>
      </c>
      <c r="AI3594" s="5">
        <f t="shared" si="8922"/>
        <v>0</v>
      </c>
      <c r="AJ3594" s="5"/>
      <c r="AK3594" s="5">
        <f t="shared" si="8924"/>
        <v>129900</v>
      </c>
      <c r="AL3594" s="5">
        <f t="shared" si="8925"/>
        <v>0</v>
      </c>
      <c r="AM3594" s="5">
        <f t="shared" si="8926"/>
        <v>0</v>
      </c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5">
        <f t="shared" si="8931"/>
        <v>129900</v>
      </c>
      <c r="BG3594" s="5">
        <f t="shared" si="8932"/>
        <v>0</v>
      </c>
      <c r="BH3594" s="5">
        <f t="shared" si="8933"/>
        <v>0</v>
      </c>
      <c r="BI3594" s="5"/>
    </row>
    <row r="3595" spans="1:61" ht="63" x14ac:dyDescent="0.25">
      <c r="A3595" s="4" t="s">
        <v>350</v>
      </c>
      <c r="B3595" s="4" t="s">
        <v>165</v>
      </c>
      <c r="C3595" s="4" t="s">
        <v>81</v>
      </c>
      <c r="D3595" s="4" t="s">
        <v>357</v>
      </c>
      <c r="E3595" s="4"/>
      <c r="F3595" s="14" t="s">
        <v>655</v>
      </c>
      <c r="G3595" s="5">
        <f t="shared" ref="G3595:L3596" si="9049">G3596</f>
        <v>77273</v>
      </c>
      <c r="H3595" s="5">
        <f t="shared" si="9049"/>
        <v>0</v>
      </c>
      <c r="I3595" s="5">
        <f t="shared" si="9049"/>
        <v>0</v>
      </c>
      <c r="J3595" s="5">
        <f t="shared" si="9049"/>
        <v>2027</v>
      </c>
      <c r="K3595" s="5">
        <f t="shared" si="9049"/>
        <v>0</v>
      </c>
      <c r="L3595" s="5">
        <f t="shared" si="9049"/>
        <v>0</v>
      </c>
      <c r="M3595" s="5">
        <f t="shared" si="9027"/>
        <v>79300</v>
      </c>
      <c r="N3595" s="5">
        <f t="shared" si="9028"/>
        <v>0</v>
      </c>
      <c r="O3595" s="5">
        <f t="shared" si="9029"/>
        <v>0</v>
      </c>
      <c r="P3595" s="5">
        <f t="shared" ref="P3595:V3596" si="9050">P3596</f>
        <v>0</v>
      </c>
      <c r="Q3595" s="5">
        <f t="shared" si="9050"/>
        <v>0</v>
      </c>
      <c r="R3595" s="5">
        <f t="shared" si="9050"/>
        <v>0</v>
      </c>
      <c r="S3595" s="5">
        <f t="shared" si="9050"/>
        <v>0</v>
      </c>
      <c r="T3595" s="5">
        <f t="shared" si="9050"/>
        <v>0</v>
      </c>
      <c r="U3595" s="5">
        <f t="shared" si="9050"/>
        <v>0</v>
      </c>
      <c r="V3595" s="5">
        <f t="shared" si="9050"/>
        <v>0</v>
      </c>
      <c r="W3595" s="5">
        <f t="shared" ref="W3595:AF3596" si="9051">W3596</f>
        <v>0</v>
      </c>
      <c r="X3595" s="5">
        <f t="shared" si="9051"/>
        <v>0</v>
      </c>
      <c r="Y3595" s="5">
        <f t="shared" si="9051"/>
        <v>0</v>
      </c>
      <c r="Z3595" s="5">
        <f t="shared" si="9051"/>
        <v>0</v>
      </c>
      <c r="AA3595" s="5">
        <f t="shared" si="9051"/>
        <v>0</v>
      </c>
      <c r="AB3595" s="5">
        <f t="shared" si="9051"/>
        <v>0</v>
      </c>
      <c r="AC3595" s="5">
        <f t="shared" si="9051"/>
        <v>0</v>
      </c>
      <c r="AD3595" s="5">
        <f t="shared" si="9051"/>
        <v>0</v>
      </c>
      <c r="AE3595" s="5">
        <f t="shared" si="9051"/>
        <v>0</v>
      </c>
      <c r="AF3595" s="5">
        <f t="shared" si="9051"/>
        <v>0</v>
      </c>
      <c r="AG3595" s="5">
        <f t="shared" si="8923"/>
        <v>79300</v>
      </c>
      <c r="AH3595" s="5">
        <f t="shared" si="8921"/>
        <v>0</v>
      </c>
      <c r="AI3595" s="5">
        <f t="shared" si="8922"/>
        <v>0</v>
      </c>
      <c r="AJ3595" s="5">
        <f t="shared" ref="AJ3595:BI3596" si="9052">AJ3596</f>
        <v>0</v>
      </c>
      <c r="AK3595" s="5">
        <f t="shared" si="8924"/>
        <v>79300</v>
      </c>
      <c r="AL3595" s="5">
        <f t="shared" si="8925"/>
        <v>0</v>
      </c>
      <c r="AM3595" s="5">
        <f t="shared" si="8926"/>
        <v>0</v>
      </c>
      <c r="AN3595" s="5">
        <f t="shared" si="9052"/>
        <v>0</v>
      </c>
      <c r="AO3595" s="5">
        <f t="shared" si="9052"/>
        <v>0</v>
      </c>
      <c r="AP3595" s="5">
        <f t="shared" si="9052"/>
        <v>0</v>
      </c>
      <c r="AQ3595" s="5">
        <f t="shared" si="9052"/>
        <v>0</v>
      </c>
      <c r="AR3595" s="5">
        <f t="shared" si="9052"/>
        <v>0</v>
      </c>
      <c r="AS3595" s="5">
        <f t="shared" si="9052"/>
        <v>0</v>
      </c>
      <c r="AT3595" s="5">
        <f t="shared" si="9052"/>
        <v>0</v>
      </c>
      <c r="AU3595" s="5">
        <f t="shared" si="9052"/>
        <v>0</v>
      </c>
      <c r="AV3595" s="5">
        <f t="shared" si="9052"/>
        <v>0</v>
      </c>
      <c r="AW3595" s="5">
        <f t="shared" si="9052"/>
        <v>0</v>
      </c>
      <c r="AX3595" s="5">
        <f t="shared" si="9052"/>
        <v>0</v>
      </c>
      <c r="AY3595" s="5">
        <f t="shared" si="9052"/>
        <v>0</v>
      </c>
      <c r="AZ3595" s="5">
        <f t="shared" si="9052"/>
        <v>0</v>
      </c>
      <c r="BA3595" s="5">
        <f t="shared" si="9052"/>
        <v>0</v>
      </c>
      <c r="BB3595" s="5">
        <f t="shared" si="9052"/>
        <v>0</v>
      </c>
      <c r="BC3595" s="5">
        <f t="shared" si="9052"/>
        <v>0</v>
      </c>
      <c r="BD3595" s="5">
        <f t="shared" si="9052"/>
        <v>0</v>
      </c>
      <c r="BE3595" s="5">
        <f t="shared" si="9052"/>
        <v>0</v>
      </c>
      <c r="BF3595" s="5">
        <f t="shared" si="8931"/>
        <v>79300</v>
      </c>
      <c r="BG3595" s="5">
        <f t="shared" si="8932"/>
        <v>0</v>
      </c>
      <c r="BH3595" s="5">
        <f t="shared" si="8933"/>
        <v>0</v>
      </c>
      <c r="BI3595" s="5">
        <f t="shared" si="9052"/>
        <v>0</v>
      </c>
    </row>
    <row r="3596" spans="1:61" x14ac:dyDescent="0.25">
      <c r="A3596" s="4" t="s">
        <v>350</v>
      </c>
      <c r="B3596" s="4" t="s">
        <v>165</v>
      </c>
      <c r="C3596" s="4" t="s">
        <v>81</v>
      </c>
      <c r="D3596" s="4" t="s">
        <v>357</v>
      </c>
      <c r="E3596" s="4" t="s">
        <v>17</v>
      </c>
      <c r="F3596" s="14" t="s">
        <v>575</v>
      </c>
      <c r="G3596" s="5">
        <f t="shared" si="9049"/>
        <v>77273</v>
      </c>
      <c r="H3596" s="5">
        <f t="shared" si="9049"/>
        <v>0</v>
      </c>
      <c r="I3596" s="5">
        <f t="shared" si="9049"/>
        <v>0</v>
      </c>
      <c r="J3596" s="5">
        <f t="shared" si="9049"/>
        <v>2027</v>
      </c>
      <c r="K3596" s="5">
        <f t="shared" si="9049"/>
        <v>0</v>
      </c>
      <c r="L3596" s="5">
        <f t="shared" si="9049"/>
        <v>0</v>
      </c>
      <c r="M3596" s="5">
        <f t="shared" si="9027"/>
        <v>79300</v>
      </c>
      <c r="N3596" s="5">
        <f t="shared" si="9028"/>
        <v>0</v>
      </c>
      <c r="O3596" s="5">
        <f t="shared" si="9029"/>
        <v>0</v>
      </c>
      <c r="P3596" s="5">
        <f t="shared" si="9050"/>
        <v>0</v>
      </c>
      <c r="Q3596" s="5">
        <f t="shared" si="9050"/>
        <v>0</v>
      </c>
      <c r="R3596" s="5">
        <f t="shared" si="9050"/>
        <v>0</v>
      </c>
      <c r="S3596" s="5">
        <f t="shared" si="9050"/>
        <v>0</v>
      </c>
      <c r="T3596" s="5">
        <f t="shared" si="9050"/>
        <v>0</v>
      </c>
      <c r="U3596" s="5">
        <f t="shared" si="9050"/>
        <v>0</v>
      </c>
      <c r="V3596" s="5">
        <f t="shared" si="9050"/>
        <v>0</v>
      </c>
      <c r="W3596" s="5">
        <f t="shared" si="9051"/>
        <v>0</v>
      </c>
      <c r="X3596" s="5">
        <f t="shared" si="9051"/>
        <v>0</v>
      </c>
      <c r="Y3596" s="5">
        <f t="shared" si="9051"/>
        <v>0</v>
      </c>
      <c r="Z3596" s="5">
        <f t="shared" si="9051"/>
        <v>0</v>
      </c>
      <c r="AA3596" s="5">
        <f t="shared" si="9051"/>
        <v>0</v>
      </c>
      <c r="AB3596" s="5">
        <f t="shared" si="9051"/>
        <v>0</v>
      </c>
      <c r="AC3596" s="5">
        <f t="shared" si="9051"/>
        <v>0</v>
      </c>
      <c r="AD3596" s="5">
        <f t="shared" si="9051"/>
        <v>0</v>
      </c>
      <c r="AE3596" s="5">
        <f t="shared" si="9051"/>
        <v>0</v>
      </c>
      <c r="AF3596" s="5">
        <f t="shared" si="9051"/>
        <v>0</v>
      </c>
      <c r="AG3596" s="5">
        <f t="shared" si="8923"/>
        <v>79300</v>
      </c>
      <c r="AH3596" s="5">
        <f t="shared" si="8921"/>
        <v>0</v>
      </c>
      <c r="AI3596" s="5">
        <f t="shared" si="8922"/>
        <v>0</v>
      </c>
      <c r="AJ3596" s="5">
        <f t="shared" si="9052"/>
        <v>0</v>
      </c>
      <c r="AK3596" s="5">
        <f t="shared" si="8924"/>
        <v>79300</v>
      </c>
      <c r="AL3596" s="5">
        <f t="shared" si="8925"/>
        <v>0</v>
      </c>
      <c r="AM3596" s="5">
        <f t="shared" si="8926"/>
        <v>0</v>
      </c>
      <c r="AN3596" s="5">
        <f t="shared" si="9052"/>
        <v>0</v>
      </c>
      <c r="AO3596" s="5">
        <f t="shared" si="9052"/>
        <v>0</v>
      </c>
      <c r="AP3596" s="5">
        <f t="shared" si="9052"/>
        <v>0</v>
      </c>
      <c r="AQ3596" s="5">
        <f t="shared" si="9052"/>
        <v>0</v>
      </c>
      <c r="AR3596" s="5">
        <f t="shared" si="9052"/>
        <v>0</v>
      </c>
      <c r="AS3596" s="5">
        <f t="shared" si="9052"/>
        <v>0</v>
      </c>
      <c r="AT3596" s="5">
        <f t="shared" si="9052"/>
        <v>0</v>
      </c>
      <c r="AU3596" s="5">
        <f t="shared" si="9052"/>
        <v>0</v>
      </c>
      <c r="AV3596" s="5">
        <f t="shared" si="9052"/>
        <v>0</v>
      </c>
      <c r="AW3596" s="5">
        <f t="shared" si="9052"/>
        <v>0</v>
      </c>
      <c r="AX3596" s="5">
        <f t="shared" si="9052"/>
        <v>0</v>
      </c>
      <c r="AY3596" s="5">
        <f t="shared" si="9052"/>
        <v>0</v>
      </c>
      <c r="AZ3596" s="5">
        <f t="shared" si="9052"/>
        <v>0</v>
      </c>
      <c r="BA3596" s="5">
        <f t="shared" si="9052"/>
        <v>0</v>
      </c>
      <c r="BB3596" s="5">
        <f t="shared" si="9052"/>
        <v>0</v>
      </c>
      <c r="BC3596" s="5">
        <f t="shared" si="9052"/>
        <v>0</v>
      </c>
      <c r="BD3596" s="5">
        <f t="shared" si="9052"/>
        <v>0</v>
      </c>
      <c r="BE3596" s="5">
        <f t="shared" si="9052"/>
        <v>0</v>
      </c>
      <c r="BF3596" s="5">
        <f t="shared" si="8931"/>
        <v>79300</v>
      </c>
      <c r="BG3596" s="5">
        <f t="shared" si="8932"/>
        <v>0</v>
      </c>
      <c r="BH3596" s="5">
        <f t="shared" si="8933"/>
        <v>0</v>
      </c>
      <c r="BI3596" s="5">
        <f t="shared" si="9052"/>
        <v>0</v>
      </c>
    </row>
    <row r="3597" spans="1:61" ht="63" x14ac:dyDescent="0.25">
      <c r="A3597" s="4" t="s">
        <v>350</v>
      </c>
      <c r="B3597" s="4" t="s">
        <v>165</v>
      </c>
      <c r="C3597" s="4" t="s">
        <v>81</v>
      </c>
      <c r="D3597" s="4" t="s">
        <v>357</v>
      </c>
      <c r="E3597" s="4" t="s">
        <v>205</v>
      </c>
      <c r="F3597" s="14" t="s">
        <v>576</v>
      </c>
      <c r="G3597" s="5">
        <v>77273</v>
      </c>
      <c r="H3597" s="5">
        <v>0</v>
      </c>
      <c r="I3597" s="5">
        <v>0</v>
      </c>
      <c r="J3597" s="5">
        <v>2027</v>
      </c>
      <c r="K3597" s="5"/>
      <c r="L3597" s="5"/>
      <c r="M3597" s="5">
        <f t="shared" si="9027"/>
        <v>79300</v>
      </c>
      <c r="N3597" s="5">
        <f t="shared" si="9028"/>
        <v>0</v>
      </c>
      <c r="O3597" s="5">
        <f t="shared" si="9029"/>
        <v>0</v>
      </c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>
        <f t="shared" si="8923"/>
        <v>79300</v>
      </c>
      <c r="AH3597" s="5">
        <f t="shared" si="8921"/>
        <v>0</v>
      </c>
      <c r="AI3597" s="5">
        <f t="shared" si="8922"/>
        <v>0</v>
      </c>
      <c r="AJ3597" s="5"/>
      <c r="AK3597" s="5">
        <f t="shared" si="8924"/>
        <v>79300</v>
      </c>
      <c r="AL3597" s="5">
        <f t="shared" si="8925"/>
        <v>0</v>
      </c>
      <c r="AM3597" s="5">
        <f t="shared" si="8926"/>
        <v>0</v>
      </c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5">
        <f t="shared" si="8931"/>
        <v>79300</v>
      </c>
      <c r="BG3597" s="5">
        <f t="shared" si="8932"/>
        <v>0</v>
      </c>
      <c r="BH3597" s="5">
        <f t="shared" si="8933"/>
        <v>0</v>
      </c>
      <c r="BI3597" s="5"/>
    </row>
    <row r="3598" spans="1:61" ht="63" x14ac:dyDescent="0.25">
      <c r="A3598" s="4" t="s">
        <v>350</v>
      </c>
      <c r="B3598" s="4" t="s">
        <v>165</v>
      </c>
      <c r="C3598" s="4" t="s">
        <v>81</v>
      </c>
      <c r="D3598" s="4" t="s">
        <v>1393</v>
      </c>
      <c r="E3598" s="4"/>
      <c r="F3598" s="14" t="s">
        <v>1394</v>
      </c>
      <c r="G3598" s="5"/>
      <c r="H3598" s="5"/>
      <c r="I3598" s="5"/>
      <c r="J3598" s="5">
        <f>J3599</f>
        <v>39800</v>
      </c>
      <c r="K3598" s="5">
        <f t="shared" ref="K3598:BI3599" si="9053">K3599</f>
        <v>0</v>
      </c>
      <c r="L3598" s="5">
        <f t="shared" si="9053"/>
        <v>0</v>
      </c>
      <c r="M3598" s="5">
        <f t="shared" si="9027"/>
        <v>39800</v>
      </c>
      <c r="N3598" s="5">
        <f t="shared" si="9028"/>
        <v>0</v>
      </c>
      <c r="O3598" s="5">
        <f t="shared" si="9029"/>
        <v>0</v>
      </c>
      <c r="P3598" s="5">
        <f t="shared" si="9053"/>
        <v>0</v>
      </c>
      <c r="Q3598" s="5">
        <f t="shared" si="9053"/>
        <v>0</v>
      </c>
      <c r="R3598" s="5">
        <f t="shared" si="9053"/>
        <v>0</v>
      </c>
      <c r="S3598" s="5">
        <f t="shared" si="9053"/>
        <v>0</v>
      </c>
      <c r="T3598" s="5">
        <f t="shared" si="9053"/>
        <v>0</v>
      </c>
      <c r="U3598" s="5">
        <f t="shared" si="9053"/>
        <v>0</v>
      </c>
      <c r="V3598" s="5">
        <f t="shared" si="9053"/>
        <v>0</v>
      </c>
      <c r="W3598" s="5">
        <f t="shared" si="9053"/>
        <v>0</v>
      </c>
      <c r="X3598" s="5">
        <f t="shared" si="9053"/>
        <v>0</v>
      </c>
      <c r="Y3598" s="5">
        <f t="shared" si="9053"/>
        <v>0</v>
      </c>
      <c r="Z3598" s="5">
        <f t="shared" si="9053"/>
        <v>0</v>
      </c>
      <c r="AA3598" s="5">
        <f t="shared" si="9053"/>
        <v>0</v>
      </c>
      <c r="AB3598" s="5">
        <f t="shared" si="9053"/>
        <v>0</v>
      </c>
      <c r="AC3598" s="5">
        <f t="shared" si="9053"/>
        <v>0</v>
      </c>
      <c r="AD3598" s="5">
        <f t="shared" si="9053"/>
        <v>0</v>
      </c>
      <c r="AE3598" s="5">
        <f t="shared" si="9053"/>
        <v>0</v>
      </c>
      <c r="AF3598" s="5">
        <f t="shared" si="9053"/>
        <v>0</v>
      </c>
      <c r="AG3598" s="5">
        <f t="shared" si="8923"/>
        <v>39800</v>
      </c>
      <c r="AH3598" s="5">
        <f t="shared" si="8921"/>
        <v>0</v>
      </c>
      <c r="AI3598" s="5">
        <f t="shared" si="8922"/>
        <v>0</v>
      </c>
      <c r="AJ3598" s="5">
        <f t="shared" si="9053"/>
        <v>0</v>
      </c>
      <c r="AK3598" s="5">
        <f t="shared" si="8924"/>
        <v>39800</v>
      </c>
      <c r="AL3598" s="5">
        <f t="shared" si="8925"/>
        <v>0</v>
      </c>
      <c r="AM3598" s="5">
        <f t="shared" si="8926"/>
        <v>0</v>
      </c>
      <c r="AN3598" s="5">
        <f t="shared" si="9053"/>
        <v>0</v>
      </c>
      <c r="AO3598" s="5">
        <f t="shared" si="9053"/>
        <v>0</v>
      </c>
      <c r="AP3598" s="5">
        <f t="shared" si="9053"/>
        <v>0</v>
      </c>
      <c r="AQ3598" s="5">
        <f t="shared" si="9053"/>
        <v>0</v>
      </c>
      <c r="AR3598" s="5">
        <f t="shared" si="9053"/>
        <v>0</v>
      </c>
      <c r="AS3598" s="5">
        <f t="shared" si="9053"/>
        <v>0</v>
      </c>
      <c r="AT3598" s="5">
        <f t="shared" si="9053"/>
        <v>0</v>
      </c>
      <c r="AU3598" s="5">
        <f t="shared" si="9053"/>
        <v>0</v>
      </c>
      <c r="AV3598" s="5">
        <f t="shared" si="9053"/>
        <v>0</v>
      </c>
      <c r="AW3598" s="5">
        <f t="shared" si="9053"/>
        <v>0</v>
      </c>
      <c r="AX3598" s="5">
        <f t="shared" si="9053"/>
        <v>0</v>
      </c>
      <c r="AY3598" s="5">
        <f t="shared" si="9053"/>
        <v>0</v>
      </c>
      <c r="AZ3598" s="5">
        <f t="shared" si="9053"/>
        <v>0</v>
      </c>
      <c r="BA3598" s="5">
        <f t="shared" si="9053"/>
        <v>0</v>
      </c>
      <c r="BB3598" s="5">
        <f t="shared" si="9053"/>
        <v>0</v>
      </c>
      <c r="BC3598" s="5">
        <f t="shared" si="9053"/>
        <v>0</v>
      </c>
      <c r="BD3598" s="5">
        <f t="shared" si="9053"/>
        <v>0</v>
      </c>
      <c r="BE3598" s="5">
        <f t="shared" si="9053"/>
        <v>0</v>
      </c>
      <c r="BF3598" s="5">
        <f t="shared" si="8931"/>
        <v>39800</v>
      </c>
      <c r="BG3598" s="5">
        <f t="shared" si="8932"/>
        <v>0</v>
      </c>
      <c r="BH3598" s="5">
        <f t="shared" si="8933"/>
        <v>0</v>
      </c>
      <c r="BI3598" s="5">
        <f t="shared" si="9053"/>
        <v>0</v>
      </c>
    </row>
    <row r="3599" spans="1:61" x14ac:dyDescent="0.25">
      <c r="A3599" s="4" t="s">
        <v>350</v>
      </c>
      <c r="B3599" s="4" t="s">
        <v>165</v>
      </c>
      <c r="C3599" s="4" t="s">
        <v>81</v>
      </c>
      <c r="D3599" s="4" t="s">
        <v>1393</v>
      </c>
      <c r="E3599" s="4" t="s">
        <v>17</v>
      </c>
      <c r="F3599" s="14" t="s">
        <v>575</v>
      </c>
      <c r="G3599" s="5"/>
      <c r="H3599" s="5"/>
      <c r="I3599" s="5"/>
      <c r="J3599" s="5">
        <f>J3600</f>
        <v>39800</v>
      </c>
      <c r="K3599" s="5">
        <f t="shared" si="9053"/>
        <v>0</v>
      </c>
      <c r="L3599" s="5">
        <f t="shared" si="9053"/>
        <v>0</v>
      </c>
      <c r="M3599" s="5">
        <f t="shared" si="9027"/>
        <v>39800</v>
      </c>
      <c r="N3599" s="5">
        <f t="shared" si="9028"/>
        <v>0</v>
      </c>
      <c r="O3599" s="5">
        <f t="shared" si="9029"/>
        <v>0</v>
      </c>
      <c r="P3599" s="5">
        <f t="shared" si="9053"/>
        <v>0</v>
      </c>
      <c r="Q3599" s="5">
        <f t="shared" si="9053"/>
        <v>0</v>
      </c>
      <c r="R3599" s="5">
        <f t="shared" si="9053"/>
        <v>0</v>
      </c>
      <c r="S3599" s="5">
        <f t="shared" si="9053"/>
        <v>0</v>
      </c>
      <c r="T3599" s="5">
        <f t="shared" si="9053"/>
        <v>0</v>
      </c>
      <c r="U3599" s="5">
        <f t="shared" si="9053"/>
        <v>0</v>
      </c>
      <c r="V3599" s="5">
        <f t="shared" si="9053"/>
        <v>0</v>
      </c>
      <c r="W3599" s="5">
        <f t="shared" si="9053"/>
        <v>0</v>
      </c>
      <c r="X3599" s="5">
        <f t="shared" si="9053"/>
        <v>0</v>
      </c>
      <c r="Y3599" s="5">
        <f t="shared" si="9053"/>
        <v>0</v>
      </c>
      <c r="Z3599" s="5">
        <f t="shared" si="9053"/>
        <v>0</v>
      </c>
      <c r="AA3599" s="5">
        <f t="shared" si="9053"/>
        <v>0</v>
      </c>
      <c r="AB3599" s="5">
        <f t="shared" si="9053"/>
        <v>0</v>
      </c>
      <c r="AC3599" s="5">
        <f t="shared" si="9053"/>
        <v>0</v>
      </c>
      <c r="AD3599" s="5">
        <f t="shared" si="9053"/>
        <v>0</v>
      </c>
      <c r="AE3599" s="5">
        <f t="shared" si="9053"/>
        <v>0</v>
      </c>
      <c r="AF3599" s="5">
        <f t="shared" si="9053"/>
        <v>0</v>
      </c>
      <c r="AG3599" s="5">
        <f t="shared" si="8923"/>
        <v>39800</v>
      </c>
      <c r="AH3599" s="5">
        <f t="shared" si="8921"/>
        <v>0</v>
      </c>
      <c r="AI3599" s="5">
        <f t="shared" si="8922"/>
        <v>0</v>
      </c>
      <c r="AJ3599" s="5">
        <f t="shared" si="9053"/>
        <v>0</v>
      </c>
      <c r="AK3599" s="5">
        <f t="shared" si="8924"/>
        <v>39800</v>
      </c>
      <c r="AL3599" s="5">
        <f t="shared" si="8925"/>
        <v>0</v>
      </c>
      <c r="AM3599" s="5">
        <f t="shared" si="8926"/>
        <v>0</v>
      </c>
      <c r="AN3599" s="5">
        <f t="shared" si="9053"/>
        <v>0</v>
      </c>
      <c r="AO3599" s="5">
        <f t="shared" si="9053"/>
        <v>0</v>
      </c>
      <c r="AP3599" s="5">
        <f t="shared" si="9053"/>
        <v>0</v>
      </c>
      <c r="AQ3599" s="5">
        <f t="shared" si="9053"/>
        <v>0</v>
      </c>
      <c r="AR3599" s="5">
        <f t="shared" si="9053"/>
        <v>0</v>
      </c>
      <c r="AS3599" s="5">
        <f t="shared" si="9053"/>
        <v>0</v>
      </c>
      <c r="AT3599" s="5">
        <f t="shared" si="9053"/>
        <v>0</v>
      </c>
      <c r="AU3599" s="5">
        <f t="shared" si="9053"/>
        <v>0</v>
      </c>
      <c r="AV3599" s="5">
        <f t="shared" si="9053"/>
        <v>0</v>
      </c>
      <c r="AW3599" s="5">
        <f t="shared" si="9053"/>
        <v>0</v>
      </c>
      <c r="AX3599" s="5">
        <f t="shared" si="9053"/>
        <v>0</v>
      </c>
      <c r="AY3599" s="5">
        <f t="shared" si="9053"/>
        <v>0</v>
      </c>
      <c r="AZ3599" s="5">
        <f t="shared" si="9053"/>
        <v>0</v>
      </c>
      <c r="BA3599" s="5">
        <f t="shared" si="9053"/>
        <v>0</v>
      </c>
      <c r="BB3599" s="5">
        <f t="shared" si="9053"/>
        <v>0</v>
      </c>
      <c r="BC3599" s="5">
        <f t="shared" si="9053"/>
        <v>0</v>
      </c>
      <c r="BD3599" s="5">
        <f t="shared" si="9053"/>
        <v>0</v>
      </c>
      <c r="BE3599" s="5">
        <f t="shared" si="9053"/>
        <v>0</v>
      </c>
      <c r="BF3599" s="5">
        <f t="shared" si="8931"/>
        <v>39800</v>
      </c>
      <c r="BG3599" s="5">
        <f t="shared" si="8932"/>
        <v>0</v>
      </c>
      <c r="BH3599" s="5">
        <f t="shared" si="8933"/>
        <v>0</v>
      </c>
      <c r="BI3599" s="5">
        <f t="shared" si="9053"/>
        <v>0</v>
      </c>
    </row>
    <row r="3600" spans="1:61" ht="63" x14ac:dyDescent="0.25">
      <c r="A3600" s="4" t="s">
        <v>350</v>
      </c>
      <c r="B3600" s="4" t="s">
        <v>165</v>
      </c>
      <c r="C3600" s="4" t="s">
        <v>81</v>
      </c>
      <c r="D3600" s="4" t="s">
        <v>1393</v>
      </c>
      <c r="E3600" s="4" t="s">
        <v>205</v>
      </c>
      <c r="F3600" s="14" t="s">
        <v>576</v>
      </c>
      <c r="G3600" s="5"/>
      <c r="H3600" s="5"/>
      <c r="I3600" s="5"/>
      <c r="J3600" s="5">
        <v>39800</v>
      </c>
      <c r="K3600" s="5"/>
      <c r="L3600" s="5"/>
      <c r="M3600" s="5">
        <f t="shared" si="9027"/>
        <v>39800</v>
      </c>
      <c r="N3600" s="5">
        <f t="shared" si="9028"/>
        <v>0</v>
      </c>
      <c r="O3600" s="5">
        <f t="shared" si="9029"/>
        <v>0</v>
      </c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>
        <f t="shared" si="8923"/>
        <v>39800</v>
      </c>
      <c r="AH3600" s="5">
        <f t="shared" si="8921"/>
        <v>0</v>
      </c>
      <c r="AI3600" s="5">
        <f t="shared" si="8922"/>
        <v>0</v>
      </c>
      <c r="AJ3600" s="5"/>
      <c r="AK3600" s="5">
        <f t="shared" si="8924"/>
        <v>39800</v>
      </c>
      <c r="AL3600" s="5">
        <f t="shared" si="8925"/>
        <v>0</v>
      </c>
      <c r="AM3600" s="5">
        <f t="shared" si="8926"/>
        <v>0</v>
      </c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>
        <f t="shared" si="8931"/>
        <v>39800</v>
      </c>
      <c r="BG3600" s="5">
        <f t="shared" si="8932"/>
        <v>0</v>
      </c>
      <c r="BH3600" s="5">
        <f t="shared" si="8933"/>
        <v>0</v>
      </c>
      <c r="BI3600" s="5"/>
    </row>
    <row r="3601" spans="1:61" ht="94.5" x14ac:dyDescent="0.25">
      <c r="A3601" s="4" t="s">
        <v>350</v>
      </c>
      <c r="B3601" s="4" t="s">
        <v>165</v>
      </c>
      <c r="C3601" s="4" t="s">
        <v>81</v>
      </c>
      <c r="D3601" s="4" t="s">
        <v>358</v>
      </c>
      <c r="E3601" s="4"/>
      <c r="F3601" s="14" t="s">
        <v>656</v>
      </c>
      <c r="G3601" s="5">
        <f t="shared" ref="G3601:L3602" si="9054">G3602</f>
        <v>125665</v>
      </c>
      <c r="H3601" s="5">
        <f t="shared" si="9054"/>
        <v>0</v>
      </c>
      <c r="I3601" s="5">
        <f t="shared" si="9054"/>
        <v>0</v>
      </c>
      <c r="J3601" s="5">
        <f t="shared" si="9054"/>
        <v>-11765</v>
      </c>
      <c r="K3601" s="5">
        <f t="shared" si="9054"/>
        <v>0</v>
      </c>
      <c r="L3601" s="5">
        <f t="shared" si="9054"/>
        <v>0</v>
      </c>
      <c r="M3601" s="5">
        <f t="shared" si="9027"/>
        <v>113900</v>
      </c>
      <c r="N3601" s="5">
        <f t="shared" si="9028"/>
        <v>0</v>
      </c>
      <c r="O3601" s="5">
        <f t="shared" si="9029"/>
        <v>0</v>
      </c>
      <c r="P3601" s="5">
        <f t="shared" ref="P3601:V3602" si="9055">P3602</f>
        <v>0</v>
      </c>
      <c r="Q3601" s="5">
        <f t="shared" si="9055"/>
        <v>0</v>
      </c>
      <c r="R3601" s="5">
        <f t="shared" si="9055"/>
        <v>0</v>
      </c>
      <c r="S3601" s="5">
        <f t="shared" si="9055"/>
        <v>0</v>
      </c>
      <c r="T3601" s="5">
        <f t="shared" si="9055"/>
        <v>0</v>
      </c>
      <c r="U3601" s="5">
        <f t="shared" si="9055"/>
        <v>107937.395</v>
      </c>
      <c r="V3601" s="5">
        <f t="shared" si="9055"/>
        <v>0</v>
      </c>
      <c r="W3601" s="5">
        <f t="shared" ref="W3601:AF3602" si="9056">W3602</f>
        <v>0</v>
      </c>
      <c r="X3601" s="5">
        <f t="shared" si="9056"/>
        <v>0</v>
      </c>
      <c r="Y3601" s="5">
        <f t="shared" si="9056"/>
        <v>0</v>
      </c>
      <c r="Z3601" s="5">
        <f t="shared" si="9056"/>
        <v>0</v>
      </c>
      <c r="AA3601" s="5">
        <f t="shared" si="9056"/>
        <v>0</v>
      </c>
      <c r="AB3601" s="5">
        <f t="shared" si="9056"/>
        <v>0</v>
      </c>
      <c r="AC3601" s="5">
        <f t="shared" si="9056"/>
        <v>0</v>
      </c>
      <c r="AD3601" s="5">
        <f t="shared" si="9056"/>
        <v>0</v>
      </c>
      <c r="AE3601" s="5">
        <f t="shared" si="9056"/>
        <v>0</v>
      </c>
      <c r="AF3601" s="5">
        <f t="shared" si="9056"/>
        <v>0</v>
      </c>
      <c r="AG3601" s="5">
        <f t="shared" si="8923"/>
        <v>221837.39500000002</v>
      </c>
      <c r="AH3601" s="5">
        <f t="shared" si="8921"/>
        <v>0</v>
      </c>
      <c r="AI3601" s="5">
        <f t="shared" si="8922"/>
        <v>0</v>
      </c>
      <c r="AJ3601" s="5">
        <f t="shared" ref="AJ3601:BI3602" si="9057">AJ3602</f>
        <v>0</v>
      </c>
      <c r="AK3601" s="5">
        <f t="shared" si="8924"/>
        <v>221837.39500000002</v>
      </c>
      <c r="AL3601" s="5">
        <f t="shared" si="8925"/>
        <v>0</v>
      </c>
      <c r="AM3601" s="5">
        <f t="shared" si="8926"/>
        <v>0</v>
      </c>
      <c r="AN3601" s="5">
        <f t="shared" si="9057"/>
        <v>0</v>
      </c>
      <c r="AO3601" s="5">
        <f t="shared" si="9057"/>
        <v>0</v>
      </c>
      <c r="AP3601" s="5">
        <f t="shared" si="9057"/>
        <v>0</v>
      </c>
      <c r="AQ3601" s="5">
        <f t="shared" si="9057"/>
        <v>0</v>
      </c>
      <c r="AR3601" s="5">
        <f t="shared" si="9057"/>
        <v>0</v>
      </c>
      <c r="AS3601" s="5">
        <f t="shared" si="9057"/>
        <v>0</v>
      </c>
      <c r="AT3601" s="5">
        <f t="shared" si="9057"/>
        <v>0</v>
      </c>
      <c r="AU3601" s="5">
        <f t="shared" si="9057"/>
        <v>0</v>
      </c>
      <c r="AV3601" s="5">
        <f t="shared" si="9057"/>
        <v>0</v>
      </c>
      <c r="AW3601" s="5">
        <f t="shared" si="9057"/>
        <v>0</v>
      </c>
      <c r="AX3601" s="5">
        <f t="shared" si="9057"/>
        <v>0</v>
      </c>
      <c r="AY3601" s="5">
        <f t="shared" si="9057"/>
        <v>0</v>
      </c>
      <c r="AZ3601" s="5">
        <f t="shared" si="9057"/>
        <v>0</v>
      </c>
      <c r="BA3601" s="5">
        <f t="shared" si="9057"/>
        <v>0</v>
      </c>
      <c r="BB3601" s="5">
        <f t="shared" si="9057"/>
        <v>0</v>
      </c>
      <c r="BC3601" s="5">
        <f t="shared" si="9057"/>
        <v>0</v>
      </c>
      <c r="BD3601" s="5">
        <f t="shared" si="9057"/>
        <v>0</v>
      </c>
      <c r="BE3601" s="5">
        <f t="shared" si="9057"/>
        <v>0</v>
      </c>
      <c r="BF3601" s="5">
        <f t="shared" si="8931"/>
        <v>221837.39500000002</v>
      </c>
      <c r="BG3601" s="5">
        <f t="shared" si="8932"/>
        <v>0</v>
      </c>
      <c r="BH3601" s="5">
        <f t="shared" si="8933"/>
        <v>0</v>
      </c>
      <c r="BI3601" s="5">
        <f t="shared" si="9057"/>
        <v>0</v>
      </c>
    </row>
    <row r="3602" spans="1:61" x14ac:dyDescent="0.25">
      <c r="A3602" s="4" t="s">
        <v>350</v>
      </c>
      <c r="B3602" s="4" t="s">
        <v>165</v>
      </c>
      <c r="C3602" s="4" t="s">
        <v>81</v>
      </c>
      <c r="D3602" s="4" t="s">
        <v>358</v>
      </c>
      <c r="E3602" s="4" t="s">
        <v>17</v>
      </c>
      <c r="F3602" s="14" t="s">
        <v>575</v>
      </c>
      <c r="G3602" s="5">
        <f t="shared" si="9054"/>
        <v>125665</v>
      </c>
      <c r="H3602" s="5">
        <f t="shared" si="9054"/>
        <v>0</v>
      </c>
      <c r="I3602" s="5">
        <f t="shared" si="9054"/>
        <v>0</v>
      </c>
      <c r="J3602" s="5">
        <f t="shared" si="9054"/>
        <v>-11765</v>
      </c>
      <c r="K3602" s="5">
        <f t="shared" si="9054"/>
        <v>0</v>
      </c>
      <c r="L3602" s="5">
        <f t="shared" si="9054"/>
        <v>0</v>
      </c>
      <c r="M3602" s="5">
        <f t="shared" si="9027"/>
        <v>113900</v>
      </c>
      <c r="N3602" s="5">
        <f t="shared" si="9028"/>
        <v>0</v>
      </c>
      <c r="O3602" s="5">
        <f t="shared" si="9029"/>
        <v>0</v>
      </c>
      <c r="P3602" s="5">
        <f t="shared" si="9055"/>
        <v>0</v>
      </c>
      <c r="Q3602" s="5">
        <f t="shared" si="9055"/>
        <v>0</v>
      </c>
      <c r="R3602" s="5">
        <f t="shared" si="9055"/>
        <v>0</v>
      </c>
      <c r="S3602" s="5">
        <f t="shared" si="9055"/>
        <v>0</v>
      </c>
      <c r="T3602" s="5">
        <f t="shared" si="9055"/>
        <v>0</v>
      </c>
      <c r="U3602" s="5">
        <f t="shared" si="9055"/>
        <v>107937.395</v>
      </c>
      <c r="V3602" s="5">
        <f t="shared" si="9055"/>
        <v>0</v>
      </c>
      <c r="W3602" s="5">
        <f t="shared" si="9056"/>
        <v>0</v>
      </c>
      <c r="X3602" s="5">
        <f t="shared" si="9056"/>
        <v>0</v>
      </c>
      <c r="Y3602" s="5">
        <f t="shared" si="9056"/>
        <v>0</v>
      </c>
      <c r="Z3602" s="5">
        <f t="shared" si="9056"/>
        <v>0</v>
      </c>
      <c r="AA3602" s="5">
        <f t="shared" si="9056"/>
        <v>0</v>
      </c>
      <c r="AB3602" s="5">
        <f t="shared" si="9056"/>
        <v>0</v>
      </c>
      <c r="AC3602" s="5">
        <f t="shared" si="9056"/>
        <v>0</v>
      </c>
      <c r="AD3602" s="5">
        <f t="shared" si="9056"/>
        <v>0</v>
      </c>
      <c r="AE3602" s="5">
        <f t="shared" si="9056"/>
        <v>0</v>
      </c>
      <c r="AF3602" s="5">
        <f t="shared" si="9056"/>
        <v>0</v>
      </c>
      <c r="AG3602" s="5">
        <f t="shared" si="8923"/>
        <v>221837.39500000002</v>
      </c>
      <c r="AH3602" s="5">
        <f t="shared" si="8921"/>
        <v>0</v>
      </c>
      <c r="AI3602" s="5">
        <f t="shared" si="8922"/>
        <v>0</v>
      </c>
      <c r="AJ3602" s="5">
        <f t="shared" si="9057"/>
        <v>0</v>
      </c>
      <c r="AK3602" s="5">
        <f t="shared" si="8924"/>
        <v>221837.39500000002</v>
      </c>
      <c r="AL3602" s="5">
        <f t="shared" si="8925"/>
        <v>0</v>
      </c>
      <c r="AM3602" s="5">
        <f t="shared" si="8926"/>
        <v>0</v>
      </c>
      <c r="AN3602" s="5">
        <f t="shared" si="9057"/>
        <v>0</v>
      </c>
      <c r="AO3602" s="5">
        <f t="shared" si="9057"/>
        <v>0</v>
      </c>
      <c r="AP3602" s="5">
        <f t="shared" si="9057"/>
        <v>0</v>
      </c>
      <c r="AQ3602" s="5">
        <f t="shared" si="9057"/>
        <v>0</v>
      </c>
      <c r="AR3602" s="5">
        <f t="shared" si="9057"/>
        <v>0</v>
      </c>
      <c r="AS3602" s="5">
        <f t="shared" si="9057"/>
        <v>0</v>
      </c>
      <c r="AT3602" s="5">
        <f t="shared" si="9057"/>
        <v>0</v>
      </c>
      <c r="AU3602" s="5">
        <f t="shared" si="9057"/>
        <v>0</v>
      </c>
      <c r="AV3602" s="5">
        <f t="shared" si="9057"/>
        <v>0</v>
      </c>
      <c r="AW3602" s="5">
        <f t="shared" si="9057"/>
        <v>0</v>
      </c>
      <c r="AX3602" s="5">
        <f t="shared" si="9057"/>
        <v>0</v>
      </c>
      <c r="AY3602" s="5">
        <f t="shared" si="9057"/>
        <v>0</v>
      </c>
      <c r="AZ3602" s="5">
        <f t="shared" si="9057"/>
        <v>0</v>
      </c>
      <c r="BA3602" s="5">
        <f t="shared" si="9057"/>
        <v>0</v>
      </c>
      <c r="BB3602" s="5">
        <f t="shared" si="9057"/>
        <v>0</v>
      </c>
      <c r="BC3602" s="5">
        <f t="shared" si="9057"/>
        <v>0</v>
      </c>
      <c r="BD3602" s="5">
        <f t="shared" si="9057"/>
        <v>0</v>
      </c>
      <c r="BE3602" s="5">
        <f t="shared" si="9057"/>
        <v>0</v>
      </c>
      <c r="BF3602" s="5">
        <f t="shared" ref="BF3602:BF3665" si="9058">AK3602+AN3602+AO3602+AP3602+AQ3602+AR3602+AS3602</f>
        <v>221837.39500000002</v>
      </c>
      <c r="BG3602" s="5">
        <f t="shared" ref="BG3602:BG3665" si="9059">AL3602+AT3602+AU3602+AV3602+AW3602+AX3602+AY3602</f>
        <v>0</v>
      </c>
      <c r="BH3602" s="5">
        <f t="shared" ref="BH3602:BH3665" si="9060">AM3602+AZ3602+BA3602+BB3602+BC3602+BD3602+BE3602</f>
        <v>0</v>
      </c>
      <c r="BI3602" s="5">
        <f t="shared" si="9057"/>
        <v>0</v>
      </c>
    </row>
    <row r="3603" spans="1:61" ht="63" x14ac:dyDescent="0.25">
      <c r="A3603" s="4" t="s">
        <v>350</v>
      </c>
      <c r="B3603" s="4" t="s">
        <v>165</v>
      </c>
      <c r="C3603" s="4" t="s">
        <v>81</v>
      </c>
      <c r="D3603" s="4" t="s">
        <v>358</v>
      </c>
      <c r="E3603" s="4" t="s">
        <v>205</v>
      </c>
      <c r="F3603" s="14" t="s">
        <v>576</v>
      </c>
      <c r="G3603" s="5">
        <v>125665</v>
      </c>
      <c r="H3603" s="5">
        <v>0</v>
      </c>
      <c r="I3603" s="5">
        <v>0</v>
      </c>
      <c r="J3603" s="5">
        <v>-11765</v>
      </c>
      <c r="K3603" s="5"/>
      <c r="L3603" s="5"/>
      <c r="M3603" s="5">
        <f t="shared" si="9027"/>
        <v>113900</v>
      </c>
      <c r="N3603" s="5">
        <f t="shared" si="9028"/>
        <v>0</v>
      </c>
      <c r="O3603" s="5">
        <f t="shared" si="9029"/>
        <v>0</v>
      </c>
      <c r="P3603" s="5"/>
      <c r="Q3603" s="5"/>
      <c r="R3603" s="5"/>
      <c r="S3603" s="5"/>
      <c r="T3603" s="5"/>
      <c r="U3603" s="5">
        <v>107937.395</v>
      </c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>
        <f t="shared" si="8923"/>
        <v>221837.39500000002</v>
      </c>
      <c r="AH3603" s="5">
        <f t="shared" si="8921"/>
        <v>0</v>
      </c>
      <c r="AI3603" s="5">
        <f t="shared" si="8922"/>
        <v>0</v>
      </c>
      <c r="AJ3603" s="5"/>
      <c r="AK3603" s="5">
        <f t="shared" si="8924"/>
        <v>221837.39500000002</v>
      </c>
      <c r="AL3603" s="5">
        <f t="shared" si="8925"/>
        <v>0</v>
      </c>
      <c r="AM3603" s="5">
        <f t="shared" si="8926"/>
        <v>0</v>
      </c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5"/>
      <c r="BD3603" s="5"/>
      <c r="BE3603" s="5"/>
      <c r="BF3603" s="5">
        <f t="shared" si="9058"/>
        <v>221837.39500000002</v>
      </c>
      <c r="BG3603" s="5">
        <f t="shared" si="9059"/>
        <v>0</v>
      </c>
      <c r="BH3603" s="5">
        <f t="shared" si="9060"/>
        <v>0</v>
      </c>
      <c r="BI3603" s="5"/>
    </row>
    <row r="3604" spans="1:61" s="3" customFormat="1" ht="31.5" x14ac:dyDescent="0.25">
      <c r="A3604" s="7" t="s">
        <v>992</v>
      </c>
      <c r="B3604" s="7"/>
      <c r="C3604" s="7"/>
      <c r="D3604" s="7"/>
      <c r="E3604" s="7"/>
      <c r="F3604" s="25" t="s">
        <v>993</v>
      </c>
      <c r="G3604" s="8">
        <f t="shared" ref="G3604:L3616" si="9061">G3605</f>
        <v>106747.20000000001</v>
      </c>
      <c r="H3604" s="8">
        <f t="shared" si="9061"/>
        <v>99563.900000000009</v>
      </c>
      <c r="I3604" s="8">
        <f t="shared" si="9061"/>
        <v>99563.900000000009</v>
      </c>
      <c r="J3604" s="8">
        <f t="shared" si="9061"/>
        <v>0</v>
      </c>
      <c r="K3604" s="8">
        <f t="shared" si="9061"/>
        <v>0</v>
      </c>
      <c r="L3604" s="8">
        <f t="shared" si="9061"/>
        <v>0</v>
      </c>
      <c r="M3604" s="8">
        <f t="shared" si="9027"/>
        <v>106747.20000000001</v>
      </c>
      <c r="N3604" s="8">
        <f t="shared" si="9028"/>
        <v>99563.900000000009</v>
      </c>
      <c r="O3604" s="8">
        <f t="shared" si="9029"/>
        <v>99563.900000000009</v>
      </c>
      <c r="P3604" s="8">
        <f t="shared" ref="P3604:V3616" si="9062">P3605</f>
        <v>0</v>
      </c>
      <c r="Q3604" s="8">
        <f t="shared" si="9062"/>
        <v>0</v>
      </c>
      <c r="R3604" s="8">
        <f t="shared" si="9062"/>
        <v>0</v>
      </c>
      <c r="S3604" s="8">
        <f t="shared" si="9062"/>
        <v>0</v>
      </c>
      <c r="T3604" s="8">
        <f t="shared" si="9062"/>
        <v>0</v>
      </c>
      <c r="U3604" s="8">
        <f t="shared" si="9062"/>
        <v>0</v>
      </c>
      <c r="V3604" s="8">
        <f t="shared" si="9062"/>
        <v>0</v>
      </c>
      <c r="W3604" s="8">
        <f t="shared" ref="W3604:AF3616" si="9063">W3605</f>
        <v>0</v>
      </c>
      <c r="X3604" s="8">
        <f t="shared" si="9063"/>
        <v>0</v>
      </c>
      <c r="Y3604" s="8">
        <f t="shared" si="9063"/>
        <v>0</v>
      </c>
      <c r="Z3604" s="8">
        <f t="shared" si="9063"/>
        <v>0</v>
      </c>
      <c r="AA3604" s="8">
        <f t="shared" si="9063"/>
        <v>0</v>
      </c>
      <c r="AB3604" s="8">
        <f t="shared" si="9063"/>
        <v>0</v>
      </c>
      <c r="AC3604" s="8">
        <f t="shared" si="9063"/>
        <v>0</v>
      </c>
      <c r="AD3604" s="8">
        <f t="shared" si="9063"/>
        <v>0</v>
      </c>
      <c r="AE3604" s="8">
        <f t="shared" si="9063"/>
        <v>0</v>
      </c>
      <c r="AF3604" s="8">
        <f t="shared" si="9063"/>
        <v>0</v>
      </c>
      <c r="AG3604" s="8">
        <f t="shared" si="8923"/>
        <v>106747.20000000001</v>
      </c>
      <c r="AH3604" s="8">
        <f t="shared" si="8921"/>
        <v>99563.900000000009</v>
      </c>
      <c r="AI3604" s="8">
        <f t="shared" si="8922"/>
        <v>99563.900000000009</v>
      </c>
      <c r="AJ3604" s="8">
        <f t="shared" ref="AJ3604:BI3616" si="9064">AJ3605</f>
        <v>0</v>
      </c>
      <c r="AK3604" s="8">
        <f t="shared" si="8924"/>
        <v>106747.20000000001</v>
      </c>
      <c r="AL3604" s="8">
        <f t="shared" si="8925"/>
        <v>99563.900000000009</v>
      </c>
      <c r="AM3604" s="8">
        <f t="shared" si="8926"/>
        <v>99563.900000000009</v>
      </c>
      <c r="AN3604" s="8">
        <f t="shared" si="9064"/>
        <v>0</v>
      </c>
      <c r="AO3604" s="8">
        <f t="shared" si="9064"/>
        <v>0</v>
      </c>
      <c r="AP3604" s="8">
        <f t="shared" si="9064"/>
        <v>0</v>
      </c>
      <c r="AQ3604" s="8">
        <f t="shared" si="9064"/>
        <v>0</v>
      </c>
      <c r="AR3604" s="8">
        <f t="shared" si="9064"/>
        <v>0</v>
      </c>
      <c r="AS3604" s="8">
        <f t="shared" si="9064"/>
        <v>0</v>
      </c>
      <c r="AT3604" s="8">
        <f t="shared" si="9064"/>
        <v>0</v>
      </c>
      <c r="AU3604" s="8">
        <f t="shared" si="9064"/>
        <v>0</v>
      </c>
      <c r="AV3604" s="8">
        <f t="shared" si="9064"/>
        <v>0</v>
      </c>
      <c r="AW3604" s="8">
        <f t="shared" si="9064"/>
        <v>0</v>
      </c>
      <c r="AX3604" s="8">
        <f t="shared" si="9064"/>
        <v>0</v>
      </c>
      <c r="AY3604" s="8">
        <f t="shared" si="9064"/>
        <v>0</v>
      </c>
      <c r="AZ3604" s="8">
        <f t="shared" si="9064"/>
        <v>0</v>
      </c>
      <c r="BA3604" s="8">
        <f t="shared" si="9064"/>
        <v>0</v>
      </c>
      <c r="BB3604" s="8">
        <f t="shared" si="9064"/>
        <v>0</v>
      </c>
      <c r="BC3604" s="8">
        <f t="shared" si="9064"/>
        <v>0</v>
      </c>
      <c r="BD3604" s="8">
        <f t="shared" si="9064"/>
        <v>0</v>
      </c>
      <c r="BE3604" s="8">
        <f t="shared" si="9064"/>
        <v>0</v>
      </c>
      <c r="BF3604" s="8">
        <f t="shared" si="9058"/>
        <v>106747.20000000001</v>
      </c>
      <c r="BG3604" s="8">
        <f t="shared" si="9059"/>
        <v>99563.900000000009</v>
      </c>
      <c r="BH3604" s="8">
        <f t="shared" si="9060"/>
        <v>99563.900000000009</v>
      </c>
      <c r="BI3604" s="8">
        <f t="shared" si="9064"/>
        <v>0</v>
      </c>
    </row>
    <row r="3605" spans="1:61" s="3" customFormat="1" x14ac:dyDescent="0.25">
      <c r="A3605" s="7" t="s">
        <v>992</v>
      </c>
      <c r="B3605" s="7" t="s">
        <v>9</v>
      </c>
      <c r="C3605" s="7"/>
      <c r="D3605" s="7"/>
      <c r="E3605" s="7"/>
      <c r="F3605" s="25" t="s">
        <v>515</v>
      </c>
      <c r="G3605" s="8">
        <f t="shared" si="9061"/>
        <v>106747.20000000001</v>
      </c>
      <c r="H3605" s="8">
        <f t="shared" si="9061"/>
        <v>99563.900000000009</v>
      </c>
      <c r="I3605" s="8">
        <f t="shared" si="9061"/>
        <v>99563.900000000009</v>
      </c>
      <c r="J3605" s="8">
        <f t="shared" si="9061"/>
        <v>0</v>
      </c>
      <c r="K3605" s="8">
        <f t="shared" si="9061"/>
        <v>0</v>
      </c>
      <c r="L3605" s="8">
        <f t="shared" si="9061"/>
        <v>0</v>
      </c>
      <c r="M3605" s="8">
        <f t="shared" si="9027"/>
        <v>106747.20000000001</v>
      </c>
      <c r="N3605" s="8">
        <f t="shared" si="9028"/>
        <v>99563.900000000009</v>
      </c>
      <c r="O3605" s="8">
        <f t="shared" si="9029"/>
        <v>99563.900000000009</v>
      </c>
      <c r="P3605" s="8">
        <f t="shared" si="9062"/>
        <v>0</v>
      </c>
      <c r="Q3605" s="8">
        <f t="shared" si="9062"/>
        <v>0</v>
      </c>
      <c r="R3605" s="8">
        <f t="shared" si="9062"/>
        <v>0</v>
      </c>
      <c r="S3605" s="8">
        <f t="shared" si="9062"/>
        <v>0</v>
      </c>
      <c r="T3605" s="8">
        <f t="shared" si="9062"/>
        <v>0</v>
      </c>
      <c r="U3605" s="8">
        <f t="shared" si="9062"/>
        <v>0</v>
      </c>
      <c r="V3605" s="8">
        <f t="shared" si="9062"/>
        <v>0</v>
      </c>
      <c r="W3605" s="8">
        <f t="shared" si="9063"/>
        <v>0</v>
      </c>
      <c r="X3605" s="8">
        <f t="shared" si="9063"/>
        <v>0</v>
      </c>
      <c r="Y3605" s="8">
        <f t="shared" si="9063"/>
        <v>0</v>
      </c>
      <c r="Z3605" s="8">
        <f t="shared" si="9063"/>
        <v>0</v>
      </c>
      <c r="AA3605" s="8">
        <f t="shared" si="9063"/>
        <v>0</v>
      </c>
      <c r="AB3605" s="8">
        <f t="shared" si="9063"/>
        <v>0</v>
      </c>
      <c r="AC3605" s="8">
        <f t="shared" si="9063"/>
        <v>0</v>
      </c>
      <c r="AD3605" s="8">
        <f t="shared" si="9063"/>
        <v>0</v>
      </c>
      <c r="AE3605" s="8">
        <f t="shared" si="9063"/>
        <v>0</v>
      </c>
      <c r="AF3605" s="8">
        <f t="shared" si="9063"/>
        <v>0</v>
      </c>
      <c r="AG3605" s="8">
        <f t="shared" si="8923"/>
        <v>106747.20000000001</v>
      </c>
      <c r="AH3605" s="8">
        <f t="shared" ref="AH3605:AH3668" si="9065">N3605+X3605+Y3605+Z3605+AA3605+AB3605</f>
        <v>99563.900000000009</v>
      </c>
      <c r="AI3605" s="8">
        <f t="shared" ref="AI3605:AI3668" si="9066">O3605+AC3605+AD3605+AE3605+AF3605</f>
        <v>99563.900000000009</v>
      </c>
      <c r="AJ3605" s="8">
        <f t="shared" si="9064"/>
        <v>0</v>
      </c>
      <c r="AK3605" s="8">
        <f t="shared" si="8924"/>
        <v>106747.20000000001</v>
      </c>
      <c r="AL3605" s="8">
        <f t="shared" si="8925"/>
        <v>99563.900000000009</v>
      </c>
      <c r="AM3605" s="8">
        <f t="shared" si="8926"/>
        <v>99563.900000000009</v>
      </c>
      <c r="AN3605" s="8">
        <f t="shared" si="9064"/>
        <v>0</v>
      </c>
      <c r="AO3605" s="8">
        <f t="shared" si="9064"/>
        <v>0</v>
      </c>
      <c r="AP3605" s="8">
        <f t="shared" si="9064"/>
        <v>0</v>
      </c>
      <c r="AQ3605" s="8">
        <f t="shared" si="9064"/>
        <v>0</v>
      </c>
      <c r="AR3605" s="8">
        <f t="shared" si="9064"/>
        <v>0</v>
      </c>
      <c r="AS3605" s="8">
        <f t="shared" si="9064"/>
        <v>0</v>
      </c>
      <c r="AT3605" s="8">
        <f t="shared" si="9064"/>
        <v>0</v>
      </c>
      <c r="AU3605" s="8">
        <f t="shared" si="9064"/>
        <v>0</v>
      </c>
      <c r="AV3605" s="8">
        <f t="shared" si="9064"/>
        <v>0</v>
      </c>
      <c r="AW3605" s="8">
        <f t="shared" si="9064"/>
        <v>0</v>
      </c>
      <c r="AX3605" s="8">
        <f t="shared" si="9064"/>
        <v>0</v>
      </c>
      <c r="AY3605" s="8">
        <f t="shared" si="9064"/>
        <v>0</v>
      </c>
      <c r="AZ3605" s="8">
        <f t="shared" si="9064"/>
        <v>0</v>
      </c>
      <c r="BA3605" s="8">
        <f t="shared" si="9064"/>
        <v>0</v>
      </c>
      <c r="BB3605" s="8">
        <f t="shared" si="9064"/>
        <v>0</v>
      </c>
      <c r="BC3605" s="8">
        <f t="shared" si="9064"/>
        <v>0</v>
      </c>
      <c r="BD3605" s="8">
        <f t="shared" si="9064"/>
        <v>0</v>
      </c>
      <c r="BE3605" s="8">
        <f t="shared" si="9064"/>
        <v>0</v>
      </c>
      <c r="BF3605" s="8">
        <f t="shared" si="9058"/>
        <v>106747.20000000001</v>
      </c>
      <c r="BG3605" s="8">
        <f t="shared" si="9059"/>
        <v>99563.900000000009</v>
      </c>
      <c r="BH3605" s="8">
        <f t="shared" si="9060"/>
        <v>99563.900000000009</v>
      </c>
      <c r="BI3605" s="8">
        <f t="shared" si="9064"/>
        <v>0</v>
      </c>
    </row>
    <row r="3606" spans="1:61" s="10" customFormat="1" x14ac:dyDescent="0.25">
      <c r="A3606" s="9" t="s">
        <v>992</v>
      </c>
      <c r="B3606" s="9" t="s">
        <v>9</v>
      </c>
      <c r="C3606" s="9" t="s">
        <v>10</v>
      </c>
      <c r="D3606" s="9"/>
      <c r="E3606" s="9"/>
      <c r="F3606" s="13" t="s">
        <v>531</v>
      </c>
      <c r="G3606" s="11">
        <f t="shared" ref="G3606:L3606" si="9067">G3616+G3607</f>
        <v>106747.20000000001</v>
      </c>
      <c r="H3606" s="11">
        <f t="shared" si="9067"/>
        <v>99563.900000000009</v>
      </c>
      <c r="I3606" s="11">
        <f t="shared" si="9067"/>
        <v>99563.900000000009</v>
      </c>
      <c r="J3606" s="11">
        <f t="shared" si="9067"/>
        <v>0</v>
      </c>
      <c r="K3606" s="11">
        <f t="shared" si="9067"/>
        <v>0</v>
      </c>
      <c r="L3606" s="11">
        <f t="shared" si="9067"/>
        <v>0</v>
      </c>
      <c r="M3606" s="11">
        <f t="shared" si="9027"/>
        <v>106747.20000000001</v>
      </c>
      <c r="N3606" s="11">
        <f t="shared" si="9028"/>
        <v>99563.900000000009</v>
      </c>
      <c r="O3606" s="11">
        <f t="shared" si="9029"/>
        <v>99563.900000000009</v>
      </c>
      <c r="P3606" s="11">
        <f t="shared" ref="P3606:V3606" si="9068">P3616+P3607</f>
        <v>0</v>
      </c>
      <c r="Q3606" s="11">
        <f t="shared" ref="Q3606:R3606" si="9069">Q3616+Q3607</f>
        <v>0</v>
      </c>
      <c r="R3606" s="11">
        <f t="shared" si="9069"/>
        <v>0</v>
      </c>
      <c r="S3606" s="11">
        <f t="shared" ref="S3606" si="9070">S3616+S3607</f>
        <v>0</v>
      </c>
      <c r="T3606" s="11">
        <f t="shared" si="9068"/>
        <v>0</v>
      </c>
      <c r="U3606" s="11">
        <f t="shared" si="9068"/>
        <v>0</v>
      </c>
      <c r="V3606" s="11">
        <f t="shared" si="9068"/>
        <v>0</v>
      </c>
      <c r="W3606" s="11">
        <f t="shared" ref="W3606:AF3606" si="9071">W3616+W3607</f>
        <v>0</v>
      </c>
      <c r="X3606" s="11">
        <f t="shared" si="9071"/>
        <v>0</v>
      </c>
      <c r="Y3606" s="11">
        <f t="shared" si="9071"/>
        <v>0</v>
      </c>
      <c r="Z3606" s="11">
        <f t="shared" si="9071"/>
        <v>0</v>
      </c>
      <c r="AA3606" s="11">
        <f t="shared" si="9071"/>
        <v>0</v>
      </c>
      <c r="AB3606" s="11">
        <f t="shared" si="9071"/>
        <v>0</v>
      </c>
      <c r="AC3606" s="11">
        <f t="shared" si="9071"/>
        <v>0</v>
      </c>
      <c r="AD3606" s="11">
        <f t="shared" ref="AD3606" si="9072">AD3616+AD3607</f>
        <v>0</v>
      </c>
      <c r="AE3606" s="11">
        <f t="shared" ref="AE3606" si="9073">AE3616+AE3607</f>
        <v>0</v>
      </c>
      <c r="AF3606" s="11">
        <f t="shared" si="9071"/>
        <v>0</v>
      </c>
      <c r="AG3606" s="11">
        <f t="shared" ref="AG3606:AG3669" si="9074">M3606+P3606+Q3606+R3606+S3606+T3606+U3606+V3606+W3606</f>
        <v>106747.20000000001</v>
      </c>
      <c r="AH3606" s="11">
        <f t="shared" si="9065"/>
        <v>99563.900000000009</v>
      </c>
      <c r="AI3606" s="11">
        <f t="shared" si="9066"/>
        <v>99563.900000000009</v>
      </c>
      <c r="AJ3606" s="11">
        <f t="shared" ref="AJ3606:BI3606" si="9075">AJ3616+AJ3607</f>
        <v>0</v>
      </c>
      <c r="AK3606" s="11">
        <f t="shared" ref="AK3606:AK3669" si="9076">AG3606+AJ3606</f>
        <v>106747.20000000001</v>
      </c>
      <c r="AL3606" s="11">
        <f t="shared" ref="AL3606:AL3669" si="9077">AH3606</f>
        <v>99563.900000000009</v>
      </c>
      <c r="AM3606" s="11">
        <f t="shared" ref="AM3606:AM3669" si="9078">AI3606</f>
        <v>99563.900000000009</v>
      </c>
      <c r="AN3606" s="11">
        <f t="shared" ref="AN3606:BA3606" si="9079">AN3616+AN3607</f>
        <v>0</v>
      </c>
      <c r="AO3606" s="11">
        <f t="shared" si="9079"/>
        <v>0</v>
      </c>
      <c r="AP3606" s="11">
        <f t="shared" si="9079"/>
        <v>0</v>
      </c>
      <c r="AQ3606" s="11">
        <f t="shared" si="9079"/>
        <v>0</v>
      </c>
      <c r="AR3606" s="11">
        <f t="shared" si="9079"/>
        <v>0</v>
      </c>
      <c r="AS3606" s="11">
        <f t="shared" si="9079"/>
        <v>0</v>
      </c>
      <c r="AT3606" s="11">
        <f t="shared" si="9079"/>
        <v>0</v>
      </c>
      <c r="AU3606" s="11">
        <f t="shared" ref="AU3606" si="9080">AU3616+AU3607</f>
        <v>0</v>
      </c>
      <c r="AV3606" s="11">
        <f t="shared" ref="AV3606:BE3606" si="9081">AV3616+AV3607</f>
        <v>0</v>
      </c>
      <c r="AW3606" s="11">
        <f t="shared" si="9081"/>
        <v>0</v>
      </c>
      <c r="AX3606" s="11">
        <f t="shared" si="9081"/>
        <v>0</v>
      </c>
      <c r="AY3606" s="11">
        <f t="shared" si="9081"/>
        <v>0</v>
      </c>
      <c r="AZ3606" s="11">
        <f t="shared" si="9079"/>
        <v>0</v>
      </c>
      <c r="BA3606" s="11">
        <f t="shared" si="9079"/>
        <v>0</v>
      </c>
      <c r="BB3606" s="11">
        <f t="shared" si="9081"/>
        <v>0</v>
      </c>
      <c r="BC3606" s="11">
        <f t="shared" si="9081"/>
        <v>0</v>
      </c>
      <c r="BD3606" s="11">
        <f t="shared" si="9081"/>
        <v>0</v>
      </c>
      <c r="BE3606" s="11">
        <f t="shared" si="9081"/>
        <v>0</v>
      </c>
      <c r="BF3606" s="11">
        <f t="shared" si="9058"/>
        <v>106747.20000000001</v>
      </c>
      <c r="BG3606" s="11">
        <f t="shared" si="9059"/>
        <v>99563.900000000009</v>
      </c>
      <c r="BH3606" s="11">
        <f t="shared" si="9060"/>
        <v>99563.900000000009</v>
      </c>
      <c r="BI3606" s="11">
        <f t="shared" si="9075"/>
        <v>0</v>
      </c>
    </row>
    <row r="3607" spans="1:61" ht="31.5" x14ac:dyDescent="0.25">
      <c r="A3607" s="4" t="s">
        <v>992</v>
      </c>
      <c r="B3607" s="4" t="s">
        <v>9</v>
      </c>
      <c r="C3607" s="4" t="s">
        <v>10</v>
      </c>
      <c r="D3607" s="4" t="s">
        <v>26</v>
      </c>
      <c r="E3607" s="4"/>
      <c r="F3607" s="14" t="s">
        <v>846</v>
      </c>
      <c r="G3607" s="5">
        <f t="shared" ref="G3607:L3608" si="9082">G3608</f>
        <v>90256.700000000012</v>
      </c>
      <c r="H3607" s="5">
        <f t="shared" si="9082"/>
        <v>84684.400000000009</v>
      </c>
      <c r="I3607" s="5">
        <f t="shared" si="9082"/>
        <v>84684.400000000009</v>
      </c>
      <c r="J3607" s="5">
        <f t="shared" si="9082"/>
        <v>-1412.4</v>
      </c>
      <c r="K3607" s="5">
        <f t="shared" si="9082"/>
        <v>-1412.4</v>
      </c>
      <c r="L3607" s="5">
        <f t="shared" si="9082"/>
        <v>-1412.4</v>
      </c>
      <c r="M3607" s="5">
        <f t="shared" si="9027"/>
        <v>88844.300000000017</v>
      </c>
      <c r="N3607" s="5">
        <f t="shared" si="9028"/>
        <v>83272.000000000015</v>
      </c>
      <c r="O3607" s="5">
        <f t="shared" si="9029"/>
        <v>83272.000000000015</v>
      </c>
      <c r="P3607" s="5">
        <f t="shared" ref="P3607:V3608" si="9083">P3608</f>
        <v>0</v>
      </c>
      <c r="Q3607" s="5">
        <f t="shared" si="9083"/>
        <v>0</v>
      </c>
      <c r="R3607" s="5">
        <f t="shared" si="9083"/>
        <v>0</v>
      </c>
      <c r="S3607" s="5">
        <f t="shared" si="9083"/>
        <v>0</v>
      </c>
      <c r="T3607" s="5">
        <f t="shared" si="9083"/>
        <v>0</v>
      </c>
      <c r="U3607" s="5">
        <f t="shared" si="9083"/>
        <v>0</v>
      </c>
      <c r="V3607" s="5">
        <f t="shared" si="9083"/>
        <v>0</v>
      </c>
      <c r="W3607" s="5">
        <f t="shared" ref="W3607:AF3608" si="9084">W3608</f>
        <v>0</v>
      </c>
      <c r="X3607" s="5">
        <f t="shared" si="9084"/>
        <v>0</v>
      </c>
      <c r="Y3607" s="5">
        <f t="shared" si="9084"/>
        <v>0</v>
      </c>
      <c r="Z3607" s="5">
        <f t="shared" si="9084"/>
        <v>0</v>
      </c>
      <c r="AA3607" s="5">
        <f t="shared" si="9084"/>
        <v>0</v>
      </c>
      <c r="AB3607" s="5">
        <f t="shared" si="9084"/>
        <v>0</v>
      </c>
      <c r="AC3607" s="5">
        <f t="shared" si="9084"/>
        <v>0</v>
      </c>
      <c r="AD3607" s="5">
        <f t="shared" si="9084"/>
        <v>0</v>
      </c>
      <c r="AE3607" s="5">
        <f t="shared" si="9084"/>
        <v>0</v>
      </c>
      <c r="AF3607" s="5">
        <f t="shared" si="9084"/>
        <v>0</v>
      </c>
      <c r="AG3607" s="5">
        <f t="shared" si="9074"/>
        <v>88844.300000000017</v>
      </c>
      <c r="AH3607" s="5">
        <f t="shared" si="9065"/>
        <v>83272.000000000015</v>
      </c>
      <c r="AI3607" s="5">
        <f t="shared" si="9066"/>
        <v>83272.000000000015</v>
      </c>
      <c r="AJ3607" s="5">
        <f t="shared" ref="AJ3607:BI3608" si="9085">AJ3608</f>
        <v>0</v>
      </c>
      <c r="AK3607" s="5">
        <f t="shared" si="9076"/>
        <v>88844.300000000017</v>
      </c>
      <c r="AL3607" s="5">
        <f t="shared" si="9077"/>
        <v>83272.000000000015</v>
      </c>
      <c r="AM3607" s="5">
        <f t="shared" si="9078"/>
        <v>83272.000000000015</v>
      </c>
      <c r="AN3607" s="5">
        <f t="shared" si="9085"/>
        <v>0</v>
      </c>
      <c r="AO3607" s="5">
        <f t="shared" si="9085"/>
        <v>0</v>
      </c>
      <c r="AP3607" s="5">
        <f t="shared" si="9085"/>
        <v>0</v>
      </c>
      <c r="AQ3607" s="5">
        <f t="shared" si="9085"/>
        <v>0</v>
      </c>
      <c r="AR3607" s="5">
        <f t="shared" si="9085"/>
        <v>0</v>
      </c>
      <c r="AS3607" s="5">
        <f t="shared" si="9085"/>
        <v>0</v>
      </c>
      <c r="AT3607" s="5">
        <f t="shared" si="9085"/>
        <v>0</v>
      </c>
      <c r="AU3607" s="5">
        <f t="shared" si="9085"/>
        <v>0</v>
      </c>
      <c r="AV3607" s="5">
        <f t="shared" si="9085"/>
        <v>0</v>
      </c>
      <c r="AW3607" s="5">
        <f t="shared" si="9085"/>
        <v>0</v>
      </c>
      <c r="AX3607" s="5">
        <f t="shared" si="9085"/>
        <v>0</v>
      </c>
      <c r="AY3607" s="5">
        <f t="shared" si="9085"/>
        <v>0</v>
      </c>
      <c r="AZ3607" s="5">
        <f t="shared" si="9085"/>
        <v>0</v>
      </c>
      <c r="BA3607" s="5">
        <f t="shared" si="9085"/>
        <v>0</v>
      </c>
      <c r="BB3607" s="5">
        <f t="shared" si="9085"/>
        <v>0</v>
      </c>
      <c r="BC3607" s="5">
        <f t="shared" si="9085"/>
        <v>0</v>
      </c>
      <c r="BD3607" s="5">
        <f t="shared" si="9085"/>
        <v>0</v>
      </c>
      <c r="BE3607" s="5">
        <f t="shared" si="9085"/>
        <v>0</v>
      </c>
      <c r="BF3607" s="5">
        <f t="shared" si="9058"/>
        <v>88844.300000000017</v>
      </c>
      <c r="BG3607" s="5">
        <f t="shared" si="9059"/>
        <v>83272.000000000015</v>
      </c>
      <c r="BH3607" s="5">
        <f t="shared" si="9060"/>
        <v>83272.000000000015</v>
      </c>
      <c r="BI3607" s="5">
        <f t="shared" si="9085"/>
        <v>0</v>
      </c>
    </row>
    <row r="3608" spans="1:61" ht="31.5" x14ac:dyDescent="0.25">
      <c r="A3608" s="4" t="s">
        <v>992</v>
      </c>
      <c r="B3608" s="4" t="s">
        <v>9</v>
      </c>
      <c r="C3608" s="4" t="s">
        <v>10</v>
      </c>
      <c r="D3608" s="4" t="s">
        <v>994</v>
      </c>
      <c r="E3608" s="4"/>
      <c r="F3608" s="14" t="s">
        <v>1001</v>
      </c>
      <c r="G3608" s="5">
        <f t="shared" si="9082"/>
        <v>90256.700000000012</v>
      </c>
      <c r="H3608" s="5">
        <f t="shared" si="9082"/>
        <v>84684.400000000009</v>
      </c>
      <c r="I3608" s="5">
        <f t="shared" si="9082"/>
        <v>84684.400000000009</v>
      </c>
      <c r="J3608" s="5">
        <f t="shared" si="9082"/>
        <v>-1412.4</v>
      </c>
      <c r="K3608" s="5">
        <f t="shared" si="9082"/>
        <v>-1412.4</v>
      </c>
      <c r="L3608" s="5">
        <f t="shared" si="9082"/>
        <v>-1412.4</v>
      </c>
      <c r="M3608" s="5">
        <f t="shared" si="9027"/>
        <v>88844.300000000017</v>
      </c>
      <c r="N3608" s="5">
        <f t="shared" si="9028"/>
        <v>83272.000000000015</v>
      </c>
      <c r="O3608" s="5">
        <f t="shared" si="9029"/>
        <v>83272.000000000015</v>
      </c>
      <c r="P3608" s="5">
        <f t="shared" si="9083"/>
        <v>0</v>
      </c>
      <c r="Q3608" s="5">
        <f t="shared" si="9083"/>
        <v>0</v>
      </c>
      <c r="R3608" s="5">
        <f t="shared" si="9083"/>
        <v>0</v>
      </c>
      <c r="S3608" s="5">
        <f t="shared" si="9083"/>
        <v>0</v>
      </c>
      <c r="T3608" s="5">
        <f t="shared" si="9083"/>
        <v>0</v>
      </c>
      <c r="U3608" s="5">
        <f t="shared" si="9083"/>
        <v>0</v>
      </c>
      <c r="V3608" s="5">
        <f t="shared" si="9083"/>
        <v>0</v>
      </c>
      <c r="W3608" s="5">
        <f t="shared" si="9084"/>
        <v>0</v>
      </c>
      <c r="X3608" s="5">
        <f t="shared" si="9084"/>
        <v>0</v>
      </c>
      <c r="Y3608" s="5">
        <f t="shared" si="9084"/>
        <v>0</v>
      </c>
      <c r="Z3608" s="5">
        <f t="shared" si="9084"/>
        <v>0</v>
      </c>
      <c r="AA3608" s="5">
        <f t="shared" si="9084"/>
        <v>0</v>
      </c>
      <c r="AB3608" s="5">
        <f t="shared" si="9084"/>
        <v>0</v>
      </c>
      <c r="AC3608" s="5">
        <f t="shared" si="9084"/>
        <v>0</v>
      </c>
      <c r="AD3608" s="5">
        <f t="shared" si="9084"/>
        <v>0</v>
      </c>
      <c r="AE3608" s="5">
        <f t="shared" si="9084"/>
        <v>0</v>
      </c>
      <c r="AF3608" s="5">
        <f t="shared" si="9084"/>
        <v>0</v>
      </c>
      <c r="AG3608" s="5">
        <f t="shared" si="9074"/>
        <v>88844.300000000017</v>
      </c>
      <c r="AH3608" s="5">
        <f t="shared" si="9065"/>
        <v>83272.000000000015</v>
      </c>
      <c r="AI3608" s="5">
        <f t="shared" si="9066"/>
        <v>83272.000000000015</v>
      </c>
      <c r="AJ3608" s="5">
        <f t="shared" si="9085"/>
        <v>0</v>
      </c>
      <c r="AK3608" s="5">
        <f t="shared" si="9076"/>
        <v>88844.300000000017</v>
      </c>
      <c r="AL3608" s="5">
        <f t="shared" si="9077"/>
        <v>83272.000000000015</v>
      </c>
      <c r="AM3608" s="5">
        <f t="shared" si="9078"/>
        <v>83272.000000000015</v>
      </c>
      <c r="AN3608" s="5">
        <f t="shared" si="9085"/>
        <v>0</v>
      </c>
      <c r="AO3608" s="5">
        <f t="shared" si="9085"/>
        <v>0</v>
      </c>
      <c r="AP3608" s="5">
        <f t="shared" si="9085"/>
        <v>0</v>
      </c>
      <c r="AQ3608" s="5">
        <f t="shared" si="9085"/>
        <v>0</v>
      </c>
      <c r="AR3608" s="5">
        <f t="shared" si="9085"/>
        <v>0</v>
      </c>
      <c r="AS3608" s="5">
        <f t="shared" si="9085"/>
        <v>0</v>
      </c>
      <c r="AT3608" s="5">
        <f t="shared" si="9085"/>
        <v>0</v>
      </c>
      <c r="AU3608" s="5">
        <f t="shared" si="9085"/>
        <v>0</v>
      </c>
      <c r="AV3608" s="5">
        <f t="shared" si="9085"/>
        <v>0</v>
      </c>
      <c r="AW3608" s="5">
        <f t="shared" si="9085"/>
        <v>0</v>
      </c>
      <c r="AX3608" s="5">
        <f t="shared" si="9085"/>
        <v>0</v>
      </c>
      <c r="AY3608" s="5">
        <f t="shared" si="9085"/>
        <v>0</v>
      </c>
      <c r="AZ3608" s="5">
        <f t="shared" si="9085"/>
        <v>0</v>
      </c>
      <c r="BA3608" s="5">
        <f t="shared" si="9085"/>
        <v>0</v>
      </c>
      <c r="BB3608" s="5">
        <f t="shared" si="9085"/>
        <v>0</v>
      </c>
      <c r="BC3608" s="5">
        <f t="shared" si="9085"/>
        <v>0</v>
      </c>
      <c r="BD3608" s="5">
        <f t="shared" si="9085"/>
        <v>0</v>
      </c>
      <c r="BE3608" s="5">
        <f t="shared" si="9085"/>
        <v>0</v>
      </c>
      <c r="BF3608" s="5">
        <f t="shared" si="9058"/>
        <v>88844.300000000017</v>
      </c>
      <c r="BG3608" s="5">
        <f t="shared" si="9059"/>
        <v>83272.000000000015</v>
      </c>
      <c r="BH3608" s="5">
        <f t="shared" si="9060"/>
        <v>83272.000000000015</v>
      </c>
      <c r="BI3608" s="5">
        <f t="shared" si="9085"/>
        <v>0</v>
      </c>
    </row>
    <row r="3609" spans="1:61" ht="47.25" x14ac:dyDescent="0.25">
      <c r="A3609" s="4" t="s">
        <v>992</v>
      </c>
      <c r="B3609" s="4" t="s">
        <v>9</v>
      </c>
      <c r="C3609" s="4" t="s">
        <v>10</v>
      </c>
      <c r="D3609" s="4" t="s">
        <v>995</v>
      </c>
      <c r="E3609" s="4"/>
      <c r="F3609" s="14" t="s">
        <v>593</v>
      </c>
      <c r="G3609" s="5">
        <f>G3610+G3612+G3614</f>
        <v>90256.700000000012</v>
      </c>
      <c r="H3609" s="5">
        <f t="shared" ref="H3609:BI3609" si="9086">H3610+H3612+H3614</f>
        <v>84684.400000000009</v>
      </c>
      <c r="I3609" s="5">
        <f t="shared" si="9086"/>
        <v>84684.400000000009</v>
      </c>
      <c r="J3609" s="5">
        <f t="shared" ref="J3609:L3609" si="9087">J3610+J3612+J3614</f>
        <v>-1412.4</v>
      </c>
      <c r="K3609" s="5">
        <f t="shared" si="9087"/>
        <v>-1412.4</v>
      </c>
      <c r="L3609" s="5">
        <f t="shared" si="9087"/>
        <v>-1412.4</v>
      </c>
      <c r="M3609" s="5">
        <f t="shared" si="9027"/>
        <v>88844.300000000017</v>
      </c>
      <c r="N3609" s="5">
        <f t="shared" si="9028"/>
        <v>83272.000000000015</v>
      </c>
      <c r="O3609" s="5">
        <f t="shared" si="9029"/>
        <v>83272.000000000015</v>
      </c>
      <c r="P3609" s="5">
        <f t="shared" ref="P3609:V3609" si="9088">P3610+P3612+P3614</f>
        <v>0</v>
      </c>
      <c r="Q3609" s="5">
        <f t="shared" ref="Q3609:R3609" si="9089">Q3610+Q3612+Q3614</f>
        <v>0</v>
      </c>
      <c r="R3609" s="5">
        <f t="shared" si="9089"/>
        <v>0</v>
      </c>
      <c r="S3609" s="5">
        <f t="shared" ref="S3609" si="9090">S3610+S3612+S3614</f>
        <v>0</v>
      </c>
      <c r="T3609" s="5">
        <f t="shared" si="9088"/>
        <v>0</v>
      </c>
      <c r="U3609" s="5">
        <f t="shared" si="9088"/>
        <v>0</v>
      </c>
      <c r="V3609" s="5">
        <f t="shared" si="9088"/>
        <v>0</v>
      </c>
      <c r="W3609" s="5">
        <f t="shared" ref="W3609:AF3609" si="9091">W3610+W3612+W3614</f>
        <v>0</v>
      </c>
      <c r="X3609" s="5">
        <f t="shared" si="9091"/>
        <v>0</v>
      </c>
      <c r="Y3609" s="5">
        <f t="shared" si="9091"/>
        <v>0</v>
      </c>
      <c r="Z3609" s="5">
        <f t="shared" si="9091"/>
        <v>0</v>
      </c>
      <c r="AA3609" s="5">
        <f t="shared" si="9091"/>
        <v>0</v>
      </c>
      <c r="AB3609" s="5">
        <f t="shared" si="9091"/>
        <v>0</v>
      </c>
      <c r="AC3609" s="5">
        <f t="shared" si="9091"/>
        <v>0</v>
      </c>
      <c r="AD3609" s="5">
        <f t="shared" ref="AD3609" si="9092">AD3610+AD3612+AD3614</f>
        <v>0</v>
      </c>
      <c r="AE3609" s="5">
        <f t="shared" ref="AE3609" si="9093">AE3610+AE3612+AE3614</f>
        <v>0</v>
      </c>
      <c r="AF3609" s="5">
        <f t="shared" si="9091"/>
        <v>0</v>
      </c>
      <c r="AG3609" s="5">
        <f t="shared" si="9074"/>
        <v>88844.300000000017</v>
      </c>
      <c r="AH3609" s="5">
        <f t="shared" si="9065"/>
        <v>83272.000000000015</v>
      </c>
      <c r="AI3609" s="5">
        <f t="shared" si="9066"/>
        <v>83272.000000000015</v>
      </c>
      <c r="AJ3609" s="5">
        <f t="shared" ref="AJ3609" si="9094">AJ3610+AJ3612+AJ3614</f>
        <v>0</v>
      </c>
      <c r="AK3609" s="5">
        <f t="shared" si="9076"/>
        <v>88844.300000000017</v>
      </c>
      <c r="AL3609" s="5">
        <f t="shared" si="9077"/>
        <v>83272.000000000015</v>
      </c>
      <c r="AM3609" s="5">
        <f t="shared" si="9078"/>
        <v>83272.000000000015</v>
      </c>
      <c r="AN3609" s="5">
        <f t="shared" ref="AN3609:BA3609" si="9095">AN3610+AN3612+AN3614</f>
        <v>0</v>
      </c>
      <c r="AO3609" s="5">
        <f t="shared" si="9095"/>
        <v>0</v>
      </c>
      <c r="AP3609" s="5">
        <f t="shared" si="9095"/>
        <v>0</v>
      </c>
      <c r="AQ3609" s="5">
        <f t="shared" si="9095"/>
        <v>0</v>
      </c>
      <c r="AR3609" s="5">
        <f t="shared" si="9095"/>
        <v>0</v>
      </c>
      <c r="AS3609" s="5">
        <f t="shared" si="9095"/>
        <v>0</v>
      </c>
      <c r="AT3609" s="5">
        <f t="shared" si="9095"/>
        <v>0</v>
      </c>
      <c r="AU3609" s="5">
        <f t="shared" ref="AU3609" si="9096">AU3610+AU3612+AU3614</f>
        <v>0</v>
      </c>
      <c r="AV3609" s="5">
        <f t="shared" ref="AV3609:BE3609" si="9097">AV3610+AV3612+AV3614</f>
        <v>0</v>
      </c>
      <c r="AW3609" s="5">
        <f t="shared" si="9097"/>
        <v>0</v>
      </c>
      <c r="AX3609" s="5">
        <f t="shared" si="9097"/>
        <v>0</v>
      </c>
      <c r="AY3609" s="5">
        <f t="shared" si="9097"/>
        <v>0</v>
      </c>
      <c r="AZ3609" s="5">
        <f t="shared" si="9095"/>
        <v>0</v>
      </c>
      <c r="BA3609" s="5">
        <f t="shared" si="9095"/>
        <v>0</v>
      </c>
      <c r="BB3609" s="5">
        <f t="shared" si="9097"/>
        <v>0</v>
      </c>
      <c r="BC3609" s="5">
        <f t="shared" si="9097"/>
        <v>0</v>
      </c>
      <c r="BD3609" s="5">
        <f t="shared" si="9097"/>
        <v>0</v>
      </c>
      <c r="BE3609" s="5">
        <f t="shared" si="9097"/>
        <v>0</v>
      </c>
      <c r="BF3609" s="5">
        <f t="shared" si="9058"/>
        <v>88844.300000000017</v>
      </c>
      <c r="BG3609" s="5">
        <f t="shared" si="9059"/>
        <v>83272.000000000015</v>
      </c>
      <c r="BH3609" s="5">
        <f t="shared" si="9060"/>
        <v>83272.000000000015</v>
      </c>
      <c r="BI3609" s="5">
        <f t="shared" si="9086"/>
        <v>0</v>
      </c>
    </row>
    <row r="3610" spans="1:61" ht="78.75" x14ac:dyDescent="0.25">
      <c r="A3610" s="4" t="s">
        <v>992</v>
      </c>
      <c r="B3610" s="4" t="s">
        <v>9</v>
      </c>
      <c r="C3610" s="4" t="s">
        <v>10</v>
      </c>
      <c r="D3610" s="4" t="s">
        <v>995</v>
      </c>
      <c r="E3610" s="4" t="s">
        <v>22</v>
      </c>
      <c r="F3610" s="14" t="s">
        <v>556</v>
      </c>
      <c r="G3610" s="5">
        <f t="shared" ref="G3610:L3610" si="9098">G3611</f>
        <v>75279.5</v>
      </c>
      <c r="H3610" s="5">
        <f t="shared" si="9098"/>
        <v>72384.100000000006</v>
      </c>
      <c r="I3610" s="5">
        <f t="shared" si="9098"/>
        <v>72384.100000000006</v>
      </c>
      <c r="J3610" s="5">
        <f t="shared" si="9098"/>
        <v>0</v>
      </c>
      <c r="K3610" s="5">
        <f t="shared" si="9098"/>
        <v>0</v>
      </c>
      <c r="L3610" s="5">
        <f t="shared" si="9098"/>
        <v>0</v>
      </c>
      <c r="M3610" s="5">
        <f t="shared" si="9027"/>
        <v>75279.5</v>
      </c>
      <c r="N3610" s="5">
        <f t="shared" si="9028"/>
        <v>72384.100000000006</v>
      </c>
      <c r="O3610" s="5">
        <f t="shared" si="9029"/>
        <v>72384.100000000006</v>
      </c>
      <c r="P3610" s="5">
        <f t="shared" ref="P3610:V3610" si="9099">P3611</f>
        <v>0</v>
      </c>
      <c r="Q3610" s="5">
        <f t="shared" si="9099"/>
        <v>0</v>
      </c>
      <c r="R3610" s="5">
        <f t="shared" si="9099"/>
        <v>0</v>
      </c>
      <c r="S3610" s="5">
        <f t="shared" si="9099"/>
        <v>0</v>
      </c>
      <c r="T3610" s="5">
        <f t="shared" si="9099"/>
        <v>0</v>
      </c>
      <c r="U3610" s="5">
        <f t="shared" si="9099"/>
        <v>0</v>
      </c>
      <c r="V3610" s="5">
        <f t="shared" si="9099"/>
        <v>0</v>
      </c>
      <c r="W3610" s="5">
        <f t="shared" ref="W3610:AF3610" si="9100">W3611</f>
        <v>0</v>
      </c>
      <c r="X3610" s="5">
        <f t="shared" si="9100"/>
        <v>0</v>
      </c>
      <c r="Y3610" s="5">
        <f t="shared" si="9100"/>
        <v>0</v>
      </c>
      <c r="Z3610" s="5">
        <f t="shared" si="9100"/>
        <v>0</v>
      </c>
      <c r="AA3610" s="5">
        <f t="shared" si="9100"/>
        <v>0</v>
      </c>
      <c r="AB3610" s="5">
        <f t="shared" si="9100"/>
        <v>0</v>
      </c>
      <c r="AC3610" s="5">
        <f t="shared" si="9100"/>
        <v>0</v>
      </c>
      <c r="AD3610" s="5">
        <f t="shared" si="9100"/>
        <v>0</v>
      </c>
      <c r="AE3610" s="5">
        <f t="shared" si="9100"/>
        <v>0</v>
      </c>
      <c r="AF3610" s="5">
        <f t="shared" si="9100"/>
        <v>0</v>
      </c>
      <c r="AG3610" s="5">
        <f t="shared" si="9074"/>
        <v>75279.5</v>
      </c>
      <c r="AH3610" s="5">
        <f t="shared" si="9065"/>
        <v>72384.100000000006</v>
      </c>
      <c r="AI3610" s="5">
        <f t="shared" si="9066"/>
        <v>72384.100000000006</v>
      </c>
      <c r="AJ3610" s="5">
        <f t="shared" ref="AJ3610:BI3610" si="9101">AJ3611</f>
        <v>0</v>
      </c>
      <c r="AK3610" s="5">
        <f t="shared" si="9076"/>
        <v>75279.5</v>
      </c>
      <c r="AL3610" s="5">
        <f t="shared" si="9077"/>
        <v>72384.100000000006</v>
      </c>
      <c r="AM3610" s="5">
        <f t="shared" si="9078"/>
        <v>72384.100000000006</v>
      </c>
      <c r="AN3610" s="5">
        <f t="shared" si="9101"/>
        <v>0</v>
      </c>
      <c r="AO3610" s="5">
        <f t="shared" si="9101"/>
        <v>0</v>
      </c>
      <c r="AP3610" s="5">
        <f t="shared" si="9101"/>
        <v>0</v>
      </c>
      <c r="AQ3610" s="5">
        <f t="shared" si="9101"/>
        <v>0</v>
      </c>
      <c r="AR3610" s="5">
        <f t="shared" si="9101"/>
        <v>0</v>
      </c>
      <c r="AS3610" s="5">
        <f t="shared" si="9101"/>
        <v>0</v>
      </c>
      <c r="AT3610" s="5">
        <f t="shared" si="9101"/>
        <v>0</v>
      </c>
      <c r="AU3610" s="5">
        <f t="shared" si="9101"/>
        <v>0</v>
      </c>
      <c r="AV3610" s="5">
        <f t="shared" si="9101"/>
        <v>0</v>
      </c>
      <c r="AW3610" s="5">
        <f t="shared" si="9101"/>
        <v>0</v>
      </c>
      <c r="AX3610" s="5">
        <f t="shared" si="9101"/>
        <v>0</v>
      </c>
      <c r="AY3610" s="5">
        <f t="shared" si="9101"/>
        <v>0</v>
      </c>
      <c r="AZ3610" s="5">
        <f t="shared" si="9101"/>
        <v>0</v>
      </c>
      <c r="BA3610" s="5">
        <f t="shared" si="9101"/>
        <v>0</v>
      </c>
      <c r="BB3610" s="5">
        <f t="shared" si="9101"/>
        <v>0</v>
      </c>
      <c r="BC3610" s="5">
        <f t="shared" si="9101"/>
        <v>0</v>
      </c>
      <c r="BD3610" s="5">
        <f t="shared" si="9101"/>
        <v>0</v>
      </c>
      <c r="BE3610" s="5">
        <f t="shared" si="9101"/>
        <v>0</v>
      </c>
      <c r="BF3610" s="5">
        <f t="shared" si="9058"/>
        <v>75279.5</v>
      </c>
      <c r="BG3610" s="5">
        <f t="shared" si="9059"/>
        <v>72384.100000000006</v>
      </c>
      <c r="BH3610" s="5">
        <f t="shared" si="9060"/>
        <v>72384.100000000006</v>
      </c>
      <c r="BI3610" s="5">
        <f t="shared" si="9101"/>
        <v>0</v>
      </c>
    </row>
    <row r="3611" spans="1:61" x14ac:dyDescent="0.25">
      <c r="A3611" s="4" t="s">
        <v>992</v>
      </c>
      <c r="B3611" s="4" t="s">
        <v>9</v>
      </c>
      <c r="C3611" s="4" t="s">
        <v>10</v>
      </c>
      <c r="D3611" s="4" t="s">
        <v>995</v>
      </c>
      <c r="E3611" s="4" t="s">
        <v>23</v>
      </c>
      <c r="F3611" s="14" t="s">
        <v>557</v>
      </c>
      <c r="G3611" s="5">
        <v>75279.5</v>
      </c>
      <c r="H3611" s="5">
        <v>72384.100000000006</v>
      </c>
      <c r="I3611" s="5">
        <v>72384.100000000006</v>
      </c>
      <c r="J3611" s="5"/>
      <c r="K3611" s="5"/>
      <c r="L3611" s="5"/>
      <c r="M3611" s="5">
        <f t="shared" si="9027"/>
        <v>75279.5</v>
      </c>
      <c r="N3611" s="5">
        <f t="shared" si="9028"/>
        <v>72384.100000000006</v>
      </c>
      <c r="O3611" s="5">
        <f t="shared" si="9029"/>
        <v>72384.100000000006</v>
      </c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>
        <f t="shared" si="9074"/>
        <v>75279.5</v>
      </c>
      <c r="AH3611" s="5">
        <f t="shared" si="9065"/>
        <v>72384.100000000006</v>
      </c>
      <c r="AI3611" s="5">
        <f t="shared" si="9066"/>
        <v>72384.100000000006</v>
      </c>
      <c r="AJ3611" s="5"/>
      <c r="AK3611" s="5">
        <f t="shared" si="9076"/>
        <v>75279.5</v>
      </c>
      <c r="AL3611" s="5">
        <f t="shared" si="9077"/>
        <v>72384.100000000006</v>
      </c>
      <c r="AM3611" s="5">
        <f t="shared" si="9078"/>
        <v>72384.100000000006</v>
      </c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/>
      <c r="BA3611" s="5"/>
      <c r="BB3611" s="5"/>
      <c r="BC3611" s="5"/>
      <c r="BD3611" s="5"/>
      <c r="BE3611" s="5"/>
      <c r="BF3611" s="5">
        <f t="shared" si="9058"/>
        <v>75279.5</v>
      </c>
      <c r="BG3611" s="5">
        <f t="shared" si="9059"/>
        <v>72384.100000000006</v>
      </c>
      <c r="BH3611" s="5">
        <f t="shared" si="9060"/>
        <v>72384.100000000006</v>
      </c>
      <c r="BI3611" s="5"/>
    </row>
    <row r="3612" spans="1:61" ht="31.5" x14ac:dyDescent="0.25">
      <c r="A3612" s="4" t="s">
        <v>992</v>
      </c>
      <c r="B3612" s="4" t="s">
        <v>9</v>
      </c>
      <c r="C3612" s="4" t="s">
        <v>10</v>
      </c>
      <c r="D3612" s="4" t="s">
        <v>995</v>
      </c>
      <c r="E3612" s="4" t="s">
        <v>15</v>
      </c>
      <c r="F3612" s="14" t="s">
        <v>559</v>
      </c>
      <c r="G3612" s="5">
        <f t="shared" ref="G3612:L3612" si="9102">G3613</f>
        <v>14953.6</v>
      </c>
      <c r="H3612" s="5">
        <f t="shared" si="9102"/>
        <v>12276.7</v>
      </c>
      <c r="I3612" s="5">
        <f t="shared" si="9102"/>
        <v>12276.7</v>
      </c>
      <c r="J3612" s="5">
        <f t="shared" si="9102"/>
        <v>-1412.4</v>
      </c>
      <c r="K3612" s="5">
        <f t="shared" si="9102"/>
        <v>-1412.4</v>
      </c>
      <c r="L3612" s="5">
        <f t="shared" si="9102"/>
        <v>-1412.4</v>
      </c>
      <c r="M3612" s="5">
        <f t="shared" si="9027"/>
        <v>13541.2</v>
      </c>
      <c r="N3612" s="5">
        <f t="shared" si="9028"/>
        <v>10864.300000000001</v>
      </c>
      <c r="O3612" s="5">
        <f t="shared" si="9029"/>
        <v>10864.300000000001</v>
      </c>
      <c r="P3612" s="5">
        <f t="shared" ref="P3612:V3612" si="9103">P3613</f>
        <v>0</v>
      </c>
      <c r="Q3612" s="5">
        <f t="shared" si="9103"/>
        <v>0</v>
      </c>
      <c r="R3612" s="5">
        <f t="shared" si="9103"/>
        <v>0</v>
      </c>
      <c r="S3612" s="5">
        <f t="shared" si="9103"/>
        <v>0</v>
      </c>
      <c r="T3612" s="5">
        <f t="shared" si="9103"/>
        <v>0</v>
      </c>
      <c r="U3612" s="5">
        <f t="shared" si="9103"/>
        <v>0</v>
      </c>
      <c r="V3612" s="5">
        <f t="shared" si="9103"/>
        <v>0</v>
      </c>
      <c r="W3612" s="5">
        <f t="shared" ref="W3612:AF3612" si="9104">W3613</f>
        <v>0</v>
      </c>
      <c r="X3612" s="5">
        <f t="shared" si="9104"/>
        <v>0</v>
      </c>
      <c r="Y3612" s="5">
        <f t="shared" si="9104"/>
        <v>0</v>
      </c>
      <c r="Z3612" s="5">
        <f t="shared" si="9104"/>
        <v>0</v>
      </c>
      <c r="AA3612" s="5">
        <f t="shared" si="9104"/>
        <v>0</v>
      </c>
      <c r="AB3612" s="5">
        <f t="shared" si="9104"/>
        <v>0</v>
      </c>
      <c r="AC3612" s="5">
        <f t="shared" si="9104"/>
        <v>0</v>
      </c>
      <c r="AD3612" s="5">
        <f t="shared" si="9104"/>
        <v>0</v>
      </c>
      <c r="AE3612" s="5">
        <f t="shared" si="9104"/>
        <v>0</v>
      </c>
      <c r="AF3612" s="5">
        <f t="shared" si="9104"/>
        <v>0</v>
      </c>
      <c r="AG3612" s="5">
        <f t="shared" si="9074"/>
        <v>13541.2</v>
      </c>
      <c r="AH3612" s="5">
        <f t="shared" si="9065"/>
        <v>10864.300000000001</v>
      </c>
      <c r="AI3612" s="5">
        <f t="shared" si="9066"/>
        <v>10864.300000000001</v>
      </c>
      <c r="AJ3612" s="5">
        <f t="shared" ref="AJ3612:BI3612" si="9105">AJ3613</f>
        <v>0</v>
      </c>
      <c r="AK3612" s="5">
        <f t="shared" si="9076"/>
        <v>13541.2</v>
      </c>
      <c r="AL3612" s="5">
        <f t="shared" si="9077"/>
        <v>10864.300000000001</v>
      </c>
      <c r="AM3612" s="5">
        <f t="shared" si="9078"/>
        <v>10864.300000000001</v>
      </c>
      <c r="AN3612" s="5">
        <f t="shared" si="9105"/>
        <v>0</v>
      </c>
      <c r="AO3612" s="5">
        <f t="shared" si="9105"/>
        <v>0</v>
      </c>
      <c r="AP3612" s="5">
        <f t="shared" si="9105"/>
        <v>0</v>
      </c>
      <c r="AQ3612" s="5">
        <f t="shared" si="9105"/>
        <v>0</v>
      </c>
      <c r="AR3612" s="5">
        <f t="shared" si="9105"/>
        <v>0</v>
      </c>
      <c r="AS3612" s="5">
        <f t="shared" si="9105"/>
        <v>0</v>
      </c>
      <c r="AT3612" s="5">
        <f t="shared" si="9105"/>
        <v>0</v>
      </c>
      <c r="AU3612" s="5">
        <f t="shared" si="9105"/>
        <v>0</v>
      </c>
      <c r="AV3612" s="5">
        <f t="shared" si="9105"/>
        <v>0</v>
      </c>
      <c r="AW3612" s="5">
        <f t="shared" si="9105"/>
        <v>0</v>
      </c>
      <c r="AX3612" s="5">
        <f t="shared" si="9105"/>
        <v>0</v>
      </c>
      <c r="AY3612" s="5">
        <f t="shared" si="9105"/>
        <v>0</v>
      </c>
      <c r="AZ3612" s="5">
        <f t="shared" si="9105"/>
        <v>0</v>
      </c>
      <c r="BA3612" s="5">
        <f t="shared" si="9105"/>
        <v>0</v>
      </c>
      <c r="BB3612" s="5">
        <f t="shared" si="9105"/>
        <v>0</v>
      </c>
      <c r="BC3612" s="5">
        <f t="shared" si="9105"/>
        <v>0</v>
      </c>
      <c r="BD3612" s="5">
        <f t="shared" si="9105"/>
        <v>0</v>
      </c>
      <c r="BE3612" s="5">
        <f t="shared" si="9105"/>
        <v>0</v>
      </c>
      <c r="BF3612" s="5">
        <f t="shared" si="9058"/>
        <v>13541.2</v>
      </c>
      <c r="BG3612" s="5">
        <f t="shared" si="9059"/>
        <v>10864.300000000001</v>
      </c>
      <c r="BH3612" s="5">
        <f t="shared" si="9060"/>
        <v>10864.300000000001</v>
      </c>
      <c r="BI3612" s="5">
        <f t="shared" si="9105"/>
        <v>0</v>
      </c>
    </row>
    <row r="3613" spans="1:61" ht="31.5" x14ac:dyDescent="0.25">
      <c r="A3613" s="4" t="s">
        <v>992</v>
      </c>
      <c r="B3613" s="4" t="s">
        <v>9</v>
      </c>
      <c r="C3613" s="4" t="s">
        <v>10</v>
      </c>
      <c r="D3613" s="4" t="s">
        <v>995</v>
      </c>
      <c r="E3613" s="4" t="s">
        <v>16</v>
      </c>
      <c r="F3613" s="14" t="s">
        <v>560</v>
      </c>
      <c r="G3613" s="5">
        <v>14953.6</v>
      </c>
      <c r="H3613" s="5">
        <v>12276.7</v>
      </c>
      <c r="I3613" s="5">
        <v>12276.7</v>
      </c>
      <c r="J3613" s="5">
        <v>-1412.4</v>
      </c>
      <c r="K3613" s="5">
        <v>-1412.4</v>
      </c>
      <c r="L3613" s="5">
        <v>-1412.4</v>
      </c>
      <c r="M3613" s="5">
        <f t="shared" si="9027"/>
        <v>13541.2</v>
      </c>
      <c r="N3613" s="5">
        <f t="shared" si="9028"/>
        <v>10864.300000000001</v>
      </c>
      <c r="O3613" s="5">
        <f t="shared" si="9029"/>
        <v>10864.300000000001</v>
      </c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>
        <f t="shared" si="9074"/>
        <v>13541.2</v>
      </c>
      <c r="AH3613" s="5">
        <f t="shared" si="9065"/>
        <v>10864.300000000001</v>
      </c>
      <c r="AI3613" s="5">
        <f t="shared" si="9066"/>
        <v>10864.300000000001</v>
      </c>
      <c r="AJ3613" s="5"/>
      <c r="AK3613" s="5">
        <f t="shared" si="9076"/>
        <v>13541.2</v>
      </c>
      <c r="AL3613" s="5">
        <f t="shared" si="9077"/>
        <v>10864.300000000001</v>
      </c>
      <c r="AM3613" s="5">
        <f t="shared" si="9078"/>
        <v>10864.300000000001</v>
      </c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/>
      <c r="BA3613" s="5"/>
      <c r="BB3613" s="5"/>
      <c r="BC3613" s="5"/>
      <c r="BD3613" s="5"/>
      <c r="BE3613" s="5"/>
      <c r="BF3613" s="5">
        <f t="shared" si="9058"/>
        <v>13541.2</v>
      </c>
      <c r="BG3613" s="5">
        <f t="shared" si="9059"/>
        <v>10864.300000000001</v>
      </c>
      <c r="BH3613" s="5">
        <f t="shared" si="9060"/>
        <v>10864.300000000001</v>
      </c>
      <c r="BI3613" s="5"/>
    </row>
    <row r="3614" spans="1:61" x14ac:dyDescent="0.25">
      <c r="A3614" s="4" t="s">
        <v>992</v>
      </c>
      <c r="B3614" s="4" t="s">
        <v>9</v>
      </c>
      <c r="C3614" s="4" t="s">
        <v>10</v>
      </c>
      <c r="D3614" s="4" t="s">
        <v>995</v>
      </c>
      <c r="E3614" s="4" t="s">
        <v>17</v>
      </c>
      <c r="F3614" s="14" t="s">
        <v>575</v>
      </c>
      <c r="G3614" s="5">
        <f>G3615</f>
        <v>23.6</v>
      </c>
      <c r="H3614" s="5">
        <f t="shared" ref="H3614:BI3614" si="9106">H3615</f>
        <v>23.6</v>
      </c>
      <c r="I3614" s="5">
        <f t="shared" si="9106"/>
        <v>23.6</v>
      </c>
      <c r="J3614" s="5">
        <f t="shared" si="9106"/>
        <v>0</v>
      </c>
      <c r="K3614" s="5">
        <f t="shared" si="9106"/>
        <v>0</v>
      </c>
      <c r="L3614" s="5">
        <f t="shared" si="9106"/>
        <v>0</v>
      </c>
      <c r="M3614" s="5">
        <f t="shared" si="9027"/>
        <v>23.6</v>
      </c>
      <c r="N3614" s="5">
        <f t="shared" si="9028"/>
        <v>23.6</v>
      </c>
      <c r="O3614" s="5">
        <f t="shared" si="9029"/>
        <v>23.6</v>
      </c>
      <c r="P3614" s="5">
        <f t="shared" si="9106"/>
        <v>0</v>
      </c>
      <c r="Q3614" s="5">
        <f t="shared" si="9106"/>
        <v>0</v>
      </c>
      <c r="R3614" s="5">
        <f t="shared" si="9106"/>
        <v>0</v>
      </c>
      <c r="S3614" s="5">
        <f t="shared" si="9106"/>
        <v>0</v>
      </c>
      <c r="T3614" s="5">
        <f t="shared" si="9106"/>
        <v>0</v>
      </c>
      <c r="U3614" s="5">
        <f t="shared" si="9106"/>
        <v>0</v>
      </c>
      <c r="V3614" s="5">
        <f t="shared" si="9106"/>
        <v>0</v>
      </c>
      <c r="W3614" s="5">
        <f t="shared" si="9106"/>
        <v>0</v>
      </c>
      <c r="X3614" s="5">
        <f t="shared" si="9106"/>
        <v>0</v>
      </c>
      <c r="Y3614" s="5">
        <f t="shared" si="9106"/>
        <v>0</v>
      </c>
      <c r="Z3614" s="5">
        <f t="shared" si="9106"/>
        <v>0</v>
      </c>
      <c r="AA3614" s="5">
        <f t="shared" si="9106"/>
        <v>0</v>
      </c>
      <c r="AB3614" s="5">
        <f t="shared" si="9106"/>
        <v>0</v>
      </c>
      <c r="AC3614" s="5">
        <f t="shared" si="9106"/>
        <v>0</v>
      </c>
      <c r="AD3614" s="5">
        <f t="shared" si="9106"/>
        <v>0</v>
      </c>
      <c r="AE3614" s="5">
        <f t="shared" si="9106"/>
        <v>0</v>
      </c>
      <c r="AF3614" s="5">
        <f t="shared" si="9106"/>
        <v>0</v>
      </c>
      <c r="AG3614" s="5">
        <f t="shared" si="9074"/>
        <v>23.6</v>
      </c>
      <c r="AH3614" s="5">
        <f t="shared" si="9065"/>
        <v>23.6</v>
      </c>
      <c r="AI3614" s="5">
        <f t="shared" si="9066"/>
        <v>23.6</v>
      </c>
      <c r="AJ3614" s="5">
        <f t="shared" si="9106"/>
        <v>0</v>
      </c>
      <c r="AK3614" s="5">
        <f t="shared" si="9076"/>
        <v>23.6</v>
      </c>
      <c r="AL3614" s="5">
        <f t="shared" si="9077"/>
        <v>23.6</v>
      </c>
      <c r="AM3614" s="5">
        <f t="shared" si="9078"/>
        <v>23.6</v>
      </c>
      <c r="AN3614" s="5">
        <f t="shared" si="9106"/>
        <v>0</v>
      </c>
      <c r="AO3614" s="5">
        <f t="shared" si="9106"/>
        <v>0</v>
      </c>
      <c r="AP3614" s="5">
        <f t="shared" si="9106"/>
        <v>0</v>
      </c>
      <c r="AQ3614" s="5">
        <f t="shared" si="9106"/>
        <v>0</v>
      </c>
      <c r="AR3614" s="5">
        <f t="shared" si="9106"/>
        <v>0</v>
      </c>
      <c r="AS3614" s="5">
        <f t="shared" si="9106"/>
        <v>0</v>
      </c>
      <c r="AT3614" s="5">
        <f t="shared" si="9106"/>
        <v>0</v>
      </c>
      <c r="AU3614" s="5">
        <f t="shared" si="9106"/>
        <v>0</v>
      </c>
      <c r="AV3614" s="5">
        <f t="shared" si="9106"/>
        <v>0</v>
      </c>
      <c r="AW3614" s="5">
        <f t="shared" si="9106"/>
        <v>0</v>
      </c>
      <c r="AX3614" s="5">
        <f t="shared" si="9106"/>
        <v>0</v>
      </c>
      <c r="AY3614" s="5">
        <f t="shared" si="9106"/>
        <v>0</v>
      </c>
      <c r="AZ3614" s="5">
        <f t="shared" si="9106"/>
        <v>0</v>
      </c>
      <c r="BA3614" s="5">
        <f t="shared" si="9106"/>
        <v>0</v>
      </c>
      <c r="BB3614" s="5">
        <f t="shared" si="9106"/>
        <v>0</v>
      </c>
      <c r="BC3614" s="5">
        <f t="shared" si="9106"/>
        <v>0</v>
      </c>
      <c r="BD3614" s="5">
        <f t="shared" si="9106"/>
        <v>0</v>
      </c>
      <c r="BE3614" s="5">
        <f t="shared" si="9106"/>
        <v>0</v>
      </c>
      <c r="BF3614" s="5">
        <f t="shared" si="9058"/>
        <v>23.6</v>
      </c>
      <c r="BG3614" s="5">
        <f t="shared" si="9059"/>
        <v>23.6</v>
      </c>
      <c r="BH3614" s="5">
        <f t="shared" si="9060"/>
        <v>23.6</v>
      </c>
      <c r="BI3614" s="5">
        <f t="shared" si="9106"/>
        <v>0</v>
      </c>
    </row>
    <row r="3615" spans="1:61" x14ac:dyDescent="0.25">
      <c r="A3615" s="4" t="s">
        <v>992</v>
      </c>
      <c r="B3615" s="4" t="s">
        <v>9</v>
      </c>
      <c r="C3615" s="4" t="s">
        <v>10</v>
      </c>
      <c r="D3615" s="4" t="s">
        <v>995</v>
      </c>
      <c r="E3615" s="4" t="s">
        <v>24</v>
      </c>
      <c r="F3615" s="14" t="s">
        <v>578</v>
      </c>
      <c r="G3615" s="5">
        <v>23.6</v>
      </c>
      <c r="H3615" s="5">
        <v>23.6</v>
      </c>
      <c r="I3615" s="5">
        <v>23.6</v>
      </c>
      <c r="J3615" s="5"/>
      <c r="K3615" s="5"/>
      <c r="L3615" s="5"/>
      <c r="M3615" s="5">
        <f t="shared" si="9027"/>
        <v>23.6</v>
      </c>
      <c r="N3615" s="5">
        <f t="shared" si="9028"/>
        <v>23.6</v>
      </c>
      <c r="O3615" s="5">
        <f t="shared" si="9029"/>
        <v>23.6</v>
      </c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>
        <f t="shared" si="9074"/>
        <v>23.6</v>
      </c>
      <c r="AH3615" s="5">
        <f t="shared" si="9065"/>
        <v>23.6</v>
      </c>
      <c r="AI3615" s="5">
        <f t="shared" si="9066"/>
        <v>23.6</v>
      </c>
      <c r="AJ3615" s="5"/>
      <c r="AK3615" s="5">
        <f t="shared" si="9076"/>
        <v>23.6</v>
      </c>
      <c r="AL3615" s="5">
        <f t="shared" si="9077"/>
        <v>23.6</v>
      </c>
      <c r="AM3615" s="5">
        <f t="shared" si="9078"/>
        <v>23.6</v>
      </c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5">
        <f t="shared" si="9058"/>
        <v>23.6</v>
      </c>
      <c r="BG3615" s="5">
        <f t="shared" si="9059"/>
        <v>23.6</v>
      </c>
      <c r="BH3615" s="5">
        <f t="shared" si="9060"/>
        <v>23.6</v>
      </c>
      <c r="BI3615" s="5"/>
    </row>
    <row r="3616" spans="1:61" ht="31.5" x14ac:dyDescent="0.25">
      <c r="A3616" s="4" t="s">
        <v>992</v>
      </c>
      <c r="B3616" s="4" t="s">
        <v>9</v>
      </c>
      <c r="C3616" s="4" t="s">
        <v>10</v>
      </c>
      <c r="D3616" s="4" t="s">
        <v>29</v>
      </c>
      <c r="E3616" s="4"/>
      <c r="F3616" s="14" t="s">
        <v>881</v>
      </c>
      <c r="G3616" s="5">
        <f t="shared" si="9061"/>
        <v>16490.5</v>
      </c>
      <c r="H3616" s="5">
        <f t="shared" si="9061"/>
        <v>14879.5</v>
      </c>
      <c r="I3616" s="5">
        <f t="shared" si="9061"/>
        <v>14879.5</v>
      </c>
      <c r="J3616" s="5">
        <f t="shared" si="9061"/>
        <v>1412.4</v>
      </c>
      <c r="K3616" s="5">
        <f t="shared" si="9061"/>
        <v>1412.4</v>
      </c>
      <c r="L3616" s="5">
        <f t="shared" si="9061"/>
        <v>1412.4</v>
      </c>
      <c r="M3616" s="5">
        <f t="shared" si="9027"/>
        <v>17902.900000000001</v>
      </c>
      <c r="N3616" s="5">
        <f t="shared" si="9028"/>
        <v>16291.9</v>
      </c>
      <c r="O3616" s="5">
        <f t="shared" si="9029"/>
        <v>16291.9</v>
      </c>
      <c r="P3616" s="5">
        <f t="shared" si="9062"/>
        <v>0</v>
      </c>
      <c r="Q3616" s="5">
        <f t="shared" si="9062"/>
        <v>0</v>
      </c>
      <c r="R3616" s="5">
        <f t="shared" si="9062"/>
        <v>0</v>
      </c>
      <c r="S3616" s="5">
        <f t="shared" si="9062"/>
        <v>0</v>
      </c>
      <c r="T3616" s="5">
        <f t="shared" si="9062"/>
        <v>0</v>
      </c>
      <c r="U3616" s="5">
        <f t="shared" si="9062"/>
        <v>0</v>
      </c>
      <c r="V3616" s="5">
        <f t="shared" si="9062"/>
        <v>0</v>
      </c>
      <c r="W3616" s="5">
        <f t="shared" si="9063"/>
        <v>0</v>
      </c>
      <c r="X3616" s="5">
        <f t="shared" si="9063"/>
        <v>0</v>
      </c>
      <c r="Y3616" s="5">
        <f t="shared" si="9063"/>
        <v>0</v>
      </c>
      <c r="Z3616" s="5">
        <f t="shared" si="9063"/>
        <v>0</v>
      </c>
      <c r="AA3616" s="5">
        <f t="shared" si="9063"/>
        <v>0</v>
      </c>
      <c r="AB3616" s="5">
        <f t="shared" si="9063"/>
        <v>0</v>
      </c>
      <c r="AC3616" s="5">
        <f t="shared" si="9063"/>
        <v>0</v>
      </c>
      <c r="AD3616" s="5">
        <f t="shared" si="9063"/>
        <v>0</v>
      </c>
      <c r="AE3616" s="5">
        <f t="shared" si="9063"/>
        <v>0</v>
      </c>
      <c r="AF3616" s="5">
        <f t="shared" si="9063"/>
        <v>0</v>
      </c>
      <c r="AG3616" s="5">
        <f t="shared" si="9074"/>
        <v>17902.900000000001</v>
      </c>
      <c r="AH3616" s="5">
        <f t="shared" si="9065"/>
        <v>16291.9</v>
      </c>
      <c r="AI3616" s="5">
        <f t="shared" si="9066"/>
        <v>16291.9</v>
      </c>
      <c r="AJ3616" s="5">
        <f t="shared" si="9064"/>
        <v>0</v>
      </c>
      <c r="AK3616" s="5">
        <f t="shared" si="9076"/>
        <v>17902.900000000001</v>
      </c>
      <c r="AL3616" s="5">
        <f t="shared" si="9077"/>
        <v>16291.9</v>
      </c>
      <c r="AM3616" s="5">
        <f t="shared" si="9078"/>
        <v>16291.9</v>
      </c>
      <c r="AN3616" s="5">
        <f t="shared" si="9064"/>
        <v>0</v>
      </c>
      <c r="AO3616" s="5">
        <f t="shared" si="9064"/>
        <v>0</v>
      </c>
      <c r="AP3616" s="5">
        <f t="shared" si="9064"/>
        <v>0</v>
      </c>
      <c r="AQ3616" s="5">
        <f t="shared" si="9064"/>
        <v>0</v>
      </c>
      <c r="AR3616" s="5">
        <f t="shared" si="9064"/>
        <v>0</v>
      </c>
      <c r="AS3616" s="5">
        <f t="shared" si="9064"/>
        <v>0</v>
      </c>
      <c r="AT3616" s="5">
        <f t="shared" si="9064"/>
        <v>0</v>
      </c>
      <c r="AU3616" s="5">
        <f t="shared" si="9064"/>
        <v>0</v>
      </c>
      <c r="AV3616" s="5">
        <f t="shared" si="9064"/>
        <v>0</v>
      </c>
      <c r="AW3616" s="5">
        <f t="shared" si="9064"/>
        <v>0</v>
      </c>
      <c r="AX3616" s="5">
        <f t="shared" si="9064"/>
        <v>0</v>
      </c>
      <c r="AY3616" s="5">
        <f t="shared" si="9064"/>
        <v>0</v>
      </c>
      <c r="AZ3616" s="5">
        <f t="shared" si="9064"/>
        <v>0</v>
      </c>
      <c r="BA3616" s="5">
        <f t="shared" si="9064"/>
        <v>0</v>
      </c>
      <c r="BB3616" s="5">
        <f t="shared" si="9064"/>
        <v>0</v>
      </c>
      <c r="BC3616" s="5">
        <f t="shared" si="9064"/>
        <v>0</v>
      </c>
      <c r="BD3616" s="5">
        <f t="shared" si="9064"/>
        <v>0</v>
      </c>
      <c r="BE3616" s="5">
        <f t="shared" si="9064"/>
        <v>0</v>
      </c>
      <c r="BF3616" s="5">
        <f t="shared" si="9058"/>
        <v>17902.900000000001</v>
      </c>
      <c r="BG3616" s="5">
        <f t="shared" si="9059"/>
        <v>16291.9</v>
      </c>
      <c r="BH3616" s="5">
        <f t="shared" si="9060"/>
        <v>16291.9</v>
      </c>
      <c r="BI3616" s="5">
        <f t="shared" si="9064"/>
        <v>0</v>
      </c>
    </row>
    <row r="3617" spans="1:61" ht="31.5" x14ac:dyDescent="0.25">
      <c r="A3617" s="4" t="s">
        <v>992</v>
      </c>
      <c r="B3617" s="4" t="s">
        <v>9</v>
      </c>
      <c r="C3617" s="4" t="s">
        <v>10</v>
      </c>
      <c r="D3617" s="4" t="s">
        <v>30</v>
      </c>
      <c r="E3617" s="4"/>
      <c r="F3617" s="14" t="s">
        <v>884</v>
      </c>
      <c r="G3617" s="5">
        <f t="shared" ref="G3617:L3617" si="9107">G3618+G3621</f>
        <v>16490.5</v>
      </c>
      <c r="H3617" s="5">
        <f t="shared" si="9107"/>
        <v>14879.5</v>
      </c>
      <c r="I3617" s="5">
        <f t="shared" si="9107"/>
        <v>14879.5</v>
      </c>
      <c r="J3617" s="5">
        <f t="shared" si="9107"/>
        <v>1412.4</v>
      </c>
      <c r="K3617" s="5">
        <f t="shared" si="9107"/>
        <v>1412.4</v>
      </c>
      <c r="L3617" s="5">
        <f t="shared" si="9107"/>
        <v>1412.4</v>
      </c>
      <c r="M3617" s="5">
        <f t="shared" si="9027"/>
        <v>17902.900000000001</v>
      </c>
      <c r="N3617" s="5">
        <f t="shared" si="9028"/>
        <v>16291.9</v>
      </c>
      <c r="O3617" s="5">
        <f t="shared" si="9029"/>
        <v>16291.9</v>
      </c>
      <c r="P3617" s="5">
        <f t="shared" ref="P3617:V3617" si="9108">P3618+P3621</f>
        <v>0</v>
      </c>
      <c r="Q3617" s="5">
        <f t="shared" ref="Q3617:R3617" si="9109">Q3618+Q3621</f>
        <v>0</v>
      </c>
      <c r="R3617" s="5">
        <f t="shared" si="9109"/>
        <v>0</v>
      </c>
      <c r="S3617" s="5">
        <f t="shared" ref="S3617" si="9110">S3618+S3621</f>
        <v>0</v>
      </c>
      <c r="T3617" s="5">
        <f t="shared" si="9108"/>
        <v>0</v>
      </c>
      <c r="U3617" s="5">
        <f t="shared" si="9108"/>
        <v>0</v>
      </c>
      <c r="V3617" s="5">
        <f t="shared" si="9108"/>
        <v>0</v>
      </c>
      <c r="W3617" s="5">
        <f t="shared" ref="W3617:AF3617" si="9111">W3618+W3621</f>
        <v>0</v>
      </c>
      <c r="X3617" s="5">
        <f t="shared" si="9111"/>
        <v>0</v>
      </c>
      <c r="Y3617" s="5">
        <f t="shared" si="9111"/>
        <v>0</v>
      </c>
      <c r="Z3617" s="5">
        <f t="shared" si="9111"/>
        <v>0</v>
      </c>
      <c r="AA3617" s="5">
        <f t="shared" si="9111"/>
        <v>0</v>
      </c>
      <c r="AB3617" s="5">
        <f t="shared" si="9111"/>
        <v>0</v>
      </c>
      <c r="AC3617" s="5">
        <f t="shared" si="9111"/>
        <v>0</v>
      </c>
      <c r="AD3617" s="5">
        <f t="shared" ref="AD3617" si="9112">AD3618+AD3621</f>
        <v>0</v>
      </c>
      <c r="AE3617" s="5">
        <f t="shared" ref="AE3617" si="9113">AE3618+AE3621</f>
        <v>0</v>
      </c>
      <c r="AF3617" s="5">
        <f t="shared" si="9111"/>
        <v>0</v>
      </c>
      <c r="AG3617" s="5">
        <f t="shared" si="9074"/>
        <v>17902.900000000001</v>
      </c>
      <c r="AH3617" s="5">
        <f t="shared" si="9065"/>
        <v>16291.9</v>
      </c>
      <c r="AI3617" s="5">
        <f t="shared" si="9066"/>
        <v>16291.9</v>
      </c>
      <c r="AJ3617" s="5">
        <f t="shared" ref="AJ3617:BI3617" si="9114">AJ3618+AJ3621</f>
        <v>0</v>
      </c>
      <c r="AK3617" s="5">
        <f t="shared" si="9076"/>
        <v>17902.900000000001</v>
      </c>
      <c r="AL3617" s="5">
        <f t="shared" si="9077"/>
        <v>16291.9</v>
      </c>
      <c r="AM3617" s="5">
        <f t="shared" si="9078"/>
        <v>16291.9</v>
      </c>
      <c r="AN3617" s="5">
        <f t="shared" ref="AN3617:BA3617" si="9115">AN3618+AN3621</f>
        <v>0</v>
      </c>
      <c r="AO3617" s="5">
        <f t="shared" si="9115"/>
        <v>0</v>
      </c>
      <c r="AP3617" s="5">
        <f t="shared" si="9115"/>
        <v>0</v>
      </c>
      <c r="AQ3617" s="5">
        <f t="shared" si="9115"/>
        <v>0</v>
      </c>
      <c r="AR3617" s="5">
        <f t="shared" si="9115"/>
        <v>0</v>
      </c>
      <c r="AS3617" s="5">
        <f t="shared" si="9115"/>
        <v>0</v>
      </c>
      <c r="AT3617" s="5">
        <f t="shared" si="9115"/>
        <v>0</v>
      </c>
      <c r="AU3617" s="5">
        <f t="shared" ref="AU3617" si="9116">AU3618+AU3621</f>
        <v>0</v>
      </c>
      <c r="AV3617" s="5">
        <f t="shared" ref="AV3617:BE3617" si="9117">AV3618+AV3621</f>
        <v>0</v>
      </c>
      <c r="AW3617" s="5">
        <f t="shared" si="9117"/>
        <v>0</v>
      </c>
      <c r="AX3617" s="5">
        <f t="shared" si="9117"/>
        <v>0</v>
      </c>
      <c r="AY3617" s="5">
        <f t="shared" si="9117"/>
        <v>0</v>
      </c>
      <c r="AZ3617" s="5">
        <f t="shared" si="9115"/>
        <v>0</v>
      </c>
      <c r="BA3617" s="5">
        <f t="shared" si="9115"/>
        <v>0</v>
      </c>
      <c r="BB3617" s="5">
        <f t="shared" si="9117"/>
        <v>0</v>
      </c>
      <c r="BC3617" s="5">
        <f t="shared" si="9117"/>
        <v>0</v>
      </c>
      <c r="BD3617" s="5">
        <f t="shared" si="9117"/>
        <v>0</v>
      </c>
      <c r="BE3617" s="5">
        <f t="shared" si="9117"/>
        <v>0</v>
      </c>
      <c r="BF3617" s="5">
        <f t="shared" si="9058"/>
        <v>17902.900000000001</v>
      </c>
      <c r="BG3617" s="5">
        <f t="shared" si="9059"/>
        <v>16291.9</v>
      </c>
      <c r="BH3617" s="5">
        <f t="shared" si="9060"/>
        <v>16291.9</v>
      </c>
      <c r="BI3617" s="5">
        <f t="shared" si="9114"/>
        <v>0</v>
      </c>
    </row>
    <row r="3618" spans="1:61" ht="31.5" x14ac:dyDescent="0.25">
      <c r="A3618" s="4" t="s">
        <v>992</v>
      </c>
      <c r="B3618" s="4" t="s">
        <v>9</v>
      </c>
      <c r="C3618" s="4" t="s">
        <v>10</v>
      </c>
      <c r="D3618" s="4" t="s">
        <v>31</v>
      </c>
      <c r="E3618" s="4"/>
      <c r="F3618" s="14" t="s">
        <v>874</v>
      </c>
      <c r="G3618" s="5">
        <f t="shared" ref="G3618:L3619" si="9118">G3619</f>
        <v>15370.5</v>
      </c>
      <c r="H3618" s="5">
        <f t="shared" si="9118"/>
        <v>13759.5</v>
      </c>
      <c r="I3618" s="5">
        <f t="shared" si="9118"/>
        <v>13759.5</v>
      </c>
      <c r="J3618" s="5">
        <f t="shared" si="9118"/>
        <v>0</v>
      </c>
      <c r="K3618" s="5">
        <f t="shared" si="9118"/>
        <v>0</v>
      </c>
      <c r="L3618" s="5">
        <f t="shared" si="9118"/>
        <v>0</v>
      </c>
      <c r="M3618" s="5">
        <f t="shared" si="9027"/>
        <v>15370.5</v>
      </c>
      <c r="N3618" s="5">
        <f t="shared" si="9028"/>
        <v>13759.5</v>
      </c>
      <c r="O3618" s="5">
        <f t="shared" si="9029"/>
        <v>13759.5</v>
      </c>
      <c r="P3618" s="5">
        <f t="shared" ref="P3618:V3619" si="9119">P3619</f>
        <v>0</v>
      </c>
      <c r="Q3618" s="5">
        <f t="shared" si="9119"/>
        <v>0</v>
      </c>
      <c r="R3618" s="5">
        <f t="shared" si="9119"/>
        <v>0</v>
      </c>
      <c r="S3618" s="5">
        <f t="shared" si="9119"/>
        <v>0</v>
      </c>
      <c r="T3618" s="5">
        <f t="shared" si="9119"/>
        <v>0</v>
      </c>
      <c r="U3618" s="5">
        <f t="shared" si="9119"/>
        <v>0</v>
      </c>
      <c r="V3618" s="5">
        <f t="shared" si="9119"/>
        <v>0</v>
      </c>
      <c r="W3618" s="5">
        <f t="shared" ref="W3618:AF3619" si="9120">W3619</f>
        <v>0</v>
      </c>
      <c r="X3618" s="5">
        <f t="shared" si="9120"/>
        <v>0</v>
      </c>
      <c r="Y3618" s="5">
        <f t="shared" si="9120"/>
        <v>0</v>
      </c>
      <c r="Z3618" s="5">
        <f t="shared" si="9120"/>
        <v>0</v>
      </c>
      <c r="AA3618" s="5">
        <f t="shared" si="9120"/>
        <v>0</v>
      </c>
      <c r="AB3618" s="5">
        <f t="shared" si="9120"/>
        <v>0</v>
      </c>
      <c r="AC3618" s="5">
        <f t="shared" si="9120"/>
        <v>0</v>
      </c>
      <c r="AD3618" s="5">
        <f t="shared" si="9120"/>
        <v>0</v>
      </c>
      <c r="AE3618" s="5">
        <f t="shared" si="9120"/>
        <v>0</v>
      </c>
      <c r="AF3618" s="5">
        <f t="shared" si="9120"/>
        <v>0</v>
      </c>
      <c r="AG3618" s="5">
        <f t="shared" si="9074"/>
        <v>15370.5</v>
      </c>
      <c r="AH3618" s="5">
        <f t="shared" si="9065"/>
        <v>13759.5</v>
      </c>
      <c r="AI3618" s="5">
        <f t="shared" si="9066"/>
        <v>13759.5</v>
      </c>
      <c r="AJ3618" s="5">
        <f t="shared" ref="AJ3618:BI3619" si="9121">AJ3619</f>
        <v>0</v>
      </c>
      <c r="AK3618" s="5">
        <f t="shared" si="9076"/>
        <v>15370.5</v>
      </c>
      <c r="AL3618" s="5">
        <f t="shared" si="9077"/>
        <v>13759.5</v>
      </c>
      <c r="AM3618" s="5">
        <f t="shared" si="9078"/>
        <v>13759.5</v>
      </c>
      <c r="AN3618" s="5">
        <f t="shared" si="9121"/>
        <v>0</v>
      </c>
      <c r="AO3618" s="5">
        <f t="shared" si="9121"/>
        <v>0</v>
      </c>
      <c r="AP3618" s="5">
        <f t="shared" si="9121"/>
        <v>0</v>
      </c>
      <c r="AQ3618" s="5">
        <f t="shared" si="9121"/>
        <v>0</v>
      </c>
      <c r="AR3618" s="5">
        <f t="shared" si="9121"/>
        <v>0</v>
      </c>
      <c r="AS3618" s="5">
        <f t="shared" si="9121"/>
        <v>0</v>
      </c>
      <c r="AT3618" s="5">
        <f t="shared" si="9121"/>
        <v>0</v>
      </c>
      <c r="AU3618" s="5">
        <f t="shared" si="9121"/>
        <v>0</v>
      </c>
      <c r="AV3618" s="5">
        <f t="shared" si="9121"/>
        <v>0</v>
      </c>
      <c r="AW3618" s="5">
        <f t="shared" si="9121"/>
        <v>0</v>
      </c>
      <c r="AX3618" s="5">
        <f t="shared" si="9121"/>
        <v>0</v>
      </c>
      <c r="AY3618" s="5">
        <f t="shared" si="9121"/>
        <v>0</v>
      </c>
      <c r="AZ3618" s="5">
        <f t="shared" si="9121"/>
        <v>0</v>
      </c>
      <c r="BA3618" s="5">
        <f t="shared" si="9121"/>
        <v>0</v>
      </c>
      <c r="BB3618" s="5">
        <f t="shared" si="9121"/>
        <v>0</v>
      </c>
      <c r="BC3618" s="5">
        <f t="shared" si="9121"/>
        <v>0</v>
      </c>
      <c r="BD3618" s="5">
        <f t="shared" si="9121"/>
        <v>0</v>
      </c>
      <c r="BE3618" s="5">
        <f t="shared" si="9121"/>
        <v>0</v>
      </c>
      <c r="BF3618" s="5">
        <f t="shared" si="9058"/>
        <v>15370.5</v>
      </c>
      <c r="BG3618" s="5">
        <f t="shared" si="9059"/>
        <v>13759.5</v>
      </c>
      <c r="BH3618" s="5">
        <f t="shared" si="9060"/>
        <v>13759.5</v>
      </c>
      <c r="BI3618" s="5">
        <f t="shared" si="9121"/>
        <v>0</v>
      </c>
    </row>
    <row r="3619" spans="1:61" ht="78.75" x14ac:dyDescent="0.25">
      <c r="A3619" s="4" t="s">
        <v>992</v>
      </c>
      <c r="B3619" s="4" t="s">
        <v>9</v>
      </c>
      <c r="C3619" s="4" t="s">
        <v>10</v>
      </c>
      <c r="D3619" s="4" t="s">
        <v>31</v>
      </c>
      <c r="E3619" s="4" t="s">
        <v>22</v>
      </c>
      <c r="F3619" s="14" t="s">
        <v>556</v>
      </c>
      <c r="G3619" s="5">
        <f t="shared" si="9118"/>
        <v>15370.5</v>
      </c>
      <c r="H3619" s="5">
        <f t="shared" si="9118"/>
        <v>13759.5</v>
      </c>
      <c r="I3619" s="5">
        <f t="shared" si="9118"/>
        <v>13759.5</v>
      </c>
      <c r="J3619" s="5">
        <f t="shared" si="9118"/>
        <v>0</v>
      </c>
      <c r="K3619" s="5">
        <f t="shared" si="9118"/>
        <v>0</v>
      </c>
      <c r="L3619" s="5">
        <f t="shared" si="9118"/>
        <v>0</v>
      </c>
      <c r="M3619" s="5">
        <f t="shared" si="9027"/>
        <v>15370.5</v>
      </c>
      <c r="N3619" s="5">
        <f t="shared" si="9028"/>
        <v>13759.5</v>
      </c>
      <c r="O3619" s="5">
        <f t="shared" si="9029"/>
        <v>13759.5</v>
      </c>
      <c r="P3619" s="5">
        <f t="shared" si="9119"/>
        <v>0</v>
      </c>
      <c r="Q3619" s="5">
        <f t="shared" si="9119"/>
        <v>0</v>
      </c>
      <c r="R3619" s="5">
        <f t="shared" si="9119"/>
        <v>0</v>
      </c>
      <c r="S3619" s="5">
        <f t="shared" si="9119"/>
        <v>0</v>
      </c>
      <c r="T3619" s="5">
        <f t="shared" si="9119"/>
        <v>0</v>
      </c>
      <c r="U3619" s="5">
        <f t="shared" si="9119"/>
        <v>0</v>
      </c>
      <c r="V3619" s="5">
        <f t="shared" si="9119"/>
        <v>0</v>
      </c>
      <c r="W3619" s="5">
        <f t="shared" si="9120"/>
        <v>0</v>
      </c>
      <c r="X3619" s="5">
        <f t="shared" si="9120"/>
        <v>0</v>
      </c>
      <c r="Y3619" s="5">
        <f t="shared" si="9120"/>
        <v>0</v>
      </c>
      <c r="Z3619" s="5">
        <f t="shared" si="9120"/>
        <v>0</v>
      </c>
      <c r="AA3619" s="5">
        <f t="shared" si="9120"/>
        <v>0</v>
      </c>
      <c r="AB3619" s="5">
        <f t="shared" si="9120"/>
        <v>0</v>
      </c>
      <c r="AC3619" s="5">
        <f t="shared" si="9120"/>
        <v>0</v>
      </c>
      <c r="AD3619" s="5">
        <f t="shared" si="9120"/>
        <v>0</v>
      </c>
      <c r="AE3619" s="5">
        <f t="shared" si="9120"/>
        <v>0</v>
      </c>
      <c r="AF3619" s="5">
        <f t="shared" si="9120"/>
        <v>0</v>
      </c>
      <c r="AG3619" s="5">
        <f t="shared" si="9074"/>
        <v>15370.5</v>
      </c>
      <c r="AH3619" s="5">
        <f t="shared" si="9065"/>
        <v>13759.5</v>
      </c>
      <c r="AI3619" s="5">
        <f t="shared" si="9066"/>
        <v>13759.5</v>
      </c>
      <c r="AJ3619" s="5">
        <f t="shared" si="9121"/>
        <v>0</v>
      </c>
      <c r="AK3619" s="5">
        <f t="shared" si="9076"/>
        <v>15370.5</v>
      </c>
      <c r="AL3619" s="5">
        <f t="shared" si="9077"/>
        <v>13759.5</v>
      </c>
      <c r="AM3619" s="5">
        <f t="shared" si="9078"/>
        <v>13759.5</v>
      </c>
      <c r="AN3619" s="5">
        <f t="shared" si="9121"/>
        <v>0</v>
      </c>
      <c r="AO3619" s="5">
        <f t="shared" si="9121"/>
        <v>0</v>
      </c>
      <c r="AP3619" s="5">
        <f t="shared" si="9121"/>
        <v>0</v>
      </c>
      <c r="AQ3619" s="5">
        <f t="shared" si="9121"/>
        <v>0</v>
      </c>
      <c r="AR3619" s="5">
        <f t="shared" si="9121"/>
        <v>0</v>
      </c>
      <c r="AS3619" s="5">
        <f t="shared" si="9121"/>
        <v>0</v>
      </c>
      <c r="AT3619" s="5">
        <f t="shared" si="9121"/>
        <v>0</v>
      </c>
      <c r="AU3619" s="5">
        <f t="shared" si="9121"/>
        <v>0</v>
      </c>
      <c r="AV3619" s="5">
        <f t="shared" si="9121"/>
        <v>0</v>
      </c>
      <c r="AW3619" s="5">
        <f t="shared" si="9121"/>
        <v>0</v>
      </c>
      <c r="AX3619" s="5">
        <f t="shared" si="9121"/>
        <v>0</v>
      </c>
      <c r="AY3619" s="5">
        <f t="shared" si="9121"/>
        <v>0</v>
      </c>
      <c r="AZ3619" s="5">
        <f t="shared" si="9121"/>
        <v>0</v>
      </c>
      <c r="BA3619" s="5">
        <f t="shared" si="9121"/>
        <v>0</v>
      </c>
      <c r="BB3619" s="5">
        <f t="shared" si="9121"/>
        <v>0</v>
      </c>
      <c r="BC3619" s="5">
        <f t="shared" si="9121"/>
        <v>0</v>
      </c>
      <c r="BD3619" s="5">
        <f t="shared" si="9121"/>
        <v>0</v>
      </c>
      <c r="BE3619" s="5">
        <f t="shared" si="9121"/>
        <v>0</v>
      </c>
      <c r="BF3619" s="5">
        <f t="shared" si="9058"/>
        <v>15370.5</v>
      </c>
      <c r="BG3619" s="5">
        <f t="shared" si="9059"/>
        <v>13759.5</v>
      </c>
      <c r="BH3619" s="5">
        <f t="shared" si="9060"/>
        <v>13759.5</v>
      </c>
      <c r="BI3619" s="5">
        <f t="shared" si="9121"/>
        <v>0</v>
      </c>
    </row>
    <row r="3620" spans="1:61" ht="31.5" x14ac:dyDescent="0.25">
      <c r="A3620" s="4" t="s">
        <v>992</v>
      </c>
      <c r="B3620" s="4" t="s">
        <v>9</v>
      </c>
      <c r="C3620" s="4" t="s">
        <v>10</v>
      </c>
      <c r="D3620" s="4" t="s">
        <v>31</v>
      </c>
      <c r="E3620" s="4" t="s">
        <v>32</v>
      </c>
      <c r="F3620" s="14" t="s">
        <v>558</v>
      </c>
      <c r="G3620" s="5">
        <v>15370.5</v>
      </c>
      <c r="H3620" s="5">
        <v>13759.5</v>
      </c>
      <c r="I3620" s="5">
        <v>13759.5</v>
      </c>
      <c r="J3620" s="5"/>
      <c r="K3620" s="5"/>
      <c r="L3620" s="5"/>
      <c r="M3620" s="5">
        <f t="shared" si="9027"/>
        <v>15370.5</v>
      </c>
      <c r="N3620" s="5">
        <f t="shared" si="9028"/>
        <v>13759.5</v>
      </c>
      <c r="O3620" s="5">
        <f t="shared" si="9029"/>
        <v>13759.5</v>
      </c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>
        <f t="shared" si="9074"/>
        <v>15370.5</v>
      </c>
      <c r="AH3620" s="5">
        <f t="shared" si="9065"/>
        <v>13759.5</v>
      </c>
      <c r="AI3620" s="5">
        <f t="shared" si="9066"/>
        <v>13759.5</v>
      </c>
      <c r="AJ3620" s="5"/>
      <c r="AK3620" s="5">
        <f t="shared" si="9076"/>
        <v>15370.5</v>
      </c>
      <c r="AL3620" s="5">
        <f t="shared" si="9077"/>
        <v>13759.5</v>
      </c>
      <c r="AM3620" s="5">
        <f t="shared" si="9078"/>
        <v>13759.5</v>
      </c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5">
        <f t="shared" si="9058"/>
        <v>15370.5</v>
      </c>
      <c r="BG3620" s="5">
        <f t="shared" si="9059"/>
        <v>13759.5</v>
      </c>
      <c r="BH3620" s="5">
        <f t="shared" si="9060"/>
        <v>13759.5</v>
      </c>
      <c r="BI3620" s="5"/>
    </row>
    <row r="3621" spans="1:61" ht="31.5" x14ac:dyDescent="0.25">
      <c r="A3621" s="4" t="s">
        <v>992</v>
      </c>
      <c r="B3621" s="4" t="s">
        <v>9</v>
      </c>
      <c r="C3621" s="4" t="s">
        <v>10</v>
      </c>
      <c r="D3621" s="4" t="s">
        <v>33</v>
      </c>
      <c r="E3621" s="4"/>
      <c r="F3621" s="14" t="s">
        <v>875</v>
      </c>
      <c r="G3621" s="5">
        <f>G3624+G3622</f>
        <v>1120</v>
      </c>
      <c r="H3621" s="5">
        <f t="shared" ref="H3621:BI3621" si="9122">H3624+H3622</f>
        <v>1120</v>
      </c>
      <c r="I3621" s="5">
        <f t="shared" si="9122"/>
        <v>1120</v>
      </c>
      <c r="J3621" s="5">
        <f t="shared" ref="J3621:L3621" si="9123">J3624+J3622</f>
        <v>1412.4</v>
      </c>
      <c r="K3621" s="5">
        <f t="shared" si="9123"/>
        <v>1412.4</v>
      </c>
      <c r="L3621" s="5">
        <f t="shared" si="9123"/>
        <v>1412.4</v>
      </c>
      <c r="M3621" s="5">
        <f t="shared" si="9027"/>
        <v>2532.4</v>
      </c>
      <c r="N3621" s="5">
        <f t="shared" si="9028"/>
        <v>2532.4</v>
      </c>
      <c r="O3621" s="5">
        <f t="shared" si="9029"/>
        <v>2532.4</v>
      </c>
      <c r="P3621" s="5">
        <f t="shared" ref="P3621:V3621" si="9124">P3624+P3622</f>
        <v>0</v>
      </c>
      <c r="Q3621" s="5">
        <f t="shared" ref="Q3621:R3621" si="9125">Q3624+Q3622</f>
        <v>0</v>
      </c>
      <c r="R3621" s="5">
        <f t="shared" si="9125"/>
        <v>0</v>
      </c>
      <c r="S3621" s="5">
        <f t="shared" ref="S3621" si="9126">S3624+S3622</f>
        <v>0</v>
      </c>
      <c r="T3621" s="5">
        <f t="shared" si="9124"/>
        <v>0</v>
      </c>
      <c r="U3621" s="5">
        <f t="shared" si="9124"/>
        <v>0</v>
      </c>
      <c r="V3621" s="5">
        <f t="shared" si="9124"/>
        <v>0</v>
      </c>
      <c r="W3621" s="5">
        <f t="shared" ref="W3621:AF3621" si="9127">W3624+W3622</f>
        <v>0</v>
      </c>
      <c r="X3621" s="5">
        <f t="shared" si="9127"/>
        <v>0</v>
      </c>
      <c r="Y3621" s="5">
        <f t="shared" si="9127"/>
        <v>0</v>
      </c>
      <c r="Z3621" s="5">
        <f t="shared" si="9127"/>
        <v>0</v>
      </c>
      <c r="AA3621" s="5">
        <f t="shared" si="9127"/>
        <v>0</v>
      </c>
      <c r="AB3621" s="5">
        <f t="shared" si="9127"/>
        <v>0</v>
      </c>
      <c r="AC3621" s="5">
        <f t="shared" si="9127"/>
        <v>0</v>
      </c>
      <c r="AD3621" s="5">
        <f t="shared" ref="AD3621" si="9128">AD3624+AD3622</f>
        <v>0</v>
      </c>
      <c r="AE3621" s="5">
        <f t="shared" ref="AE3621" si="9129">AE3624+AE3622</f>
        <v>0</v>
      </c>
      <c r="AF3621" s="5">
        <f t="shared" si="9127"/>
        <v>0</v>
      </c>
      <c r="AG3621" s="5">
        <f t="shared" si="9074"/>
        <v>2532.4</v>
      </c>
      <c r="AH3621" s="5">
        <f t="shared" si="9065"/>
        <v>2532.4</v>
      </c>
      <c r="AI3621" s="5">
        <f t="shared" si="9066"/>
        <v>2532.4</v>
      </c>
      <c r="AJ3621" s="5">
        <f t="shared" ref="AJ3621" si="9130">AJ3624+AJ3622</f>
        <v>0</v>
      </c>
      <c r="AK3621" s="5">
        <f t="shared" si="9076"/>
        <v>2532.4</v>
      </c>
      <c r="AL3621" s="5">
        <f t="shared" si="9077"/>
        <v>2532.4</v>
      </c>
      <c r="AM3621" s="5">
        <f t="shared" si="9078"/>
        <v>2532.4</v>
      </c>
      <c r="AN3621" s="5">
        <f t="shared" ref="AN3621:BA3621" si="9131">AN3624+AN3622</f>
        <v>0</v>
      </c>
      <c r="AO3621" s="5">
        <f t="shared" si="9131"/>
        <v>0</v>
      </c>
      <c r="AP3621" s="5">
        <f t="shared" si="9131"/>
        <v>0</v>
      </c>
      <c r="AQ3621" s="5">
        <f t="shared" si="9131"/>
        <v>0</v>
      </c>
      <c r="AR3621" s="5">
        <f t="shared" si="9131"/>
        <v>0</v>
      </c>
      <c r="AS3621" s="5">
        <f t="shared" si="9131"/>
        <v>0</v>
      </c>
      <c r="AT3621" s="5">
        <f t="shared" si="9131"/>
        <v>0</v>
      </c>
      <c r="AU3621" s="5">
        <f t="shared" ref="AU3621" si="9132">AU3624+AU3622</f>
        <v>0</v>
      </c>
      <c r="AV3621" s="5">
        <f t="shared" ref="AV3621:BE3621" si="9133">AV3624+AV3622</f>
        <v>0</v>
      </c>
      <c r="AW3621" s="5">
        <f t="shared" si="9133"/>
        <v>0</v>
      </c>
      <c r="AX3621" s="5">
        <f t="shared" si="9133"/>
        <v>0</v>
      </c>
      <c r="AY3621" s="5">
        <f t="shared" si="9133"/>
        <v>0</v>
      </c>
      <c r="AZ3621" s="5">
        <f t="shared" si="9131"/>
        <v>0</v>
      </c>
      <c r="BA3621" s="5">
        <f t="shared" si="9131"/>
        <v>0</v>
      </c>
      <c r="BB3621" s="5">
        <f t="shared" si="9133"/>
        <v>0</v>
      </c>
      <c r="BC3621" s="5">
        <f t="shared" si="9133"/>
        <v>0</v>
      </c>
      <c r="BD3621" s="5">
        <f t="shared" si="9133"/>
        <v>0</v>
      </c>
      <c r="BE3621" s="5">
        <f t="shared" si="9133"/>
        <v>0</v>
      </c>
      <c r="BF3621" s="5">
        <f t="shared" si="9058"/>
        <v>2532.4</v>
      </c>
      <c r="BG3621" s="5">
        <f t="shared" si="9059"/>
        <v>2532.4</v>
      </c>
      <c r="BH3621" s="5">
        <f t="shared" si="9060"/>
        <v>2532.4</v>
      </c>
      <c r="BI3621" s="5">
        <f t="shared" si="9122"/>
        <v>0</v>
      </c>
    </row>
    <row r="3622" spans="1:61" ht="78.75" x14ac:dyDescent="0.25">
      <c r="A3622" s="4" t="s">
        <v>992</v>
      </c>
      <c r="B3622" s="4" t="s">
        <v>9</v>
      </c>
      <c r="C3622" s="4" t="s">
        <v>10</v>
      </c>
      <c r="D3622" s="4" t="s">
        <v>33</v>
      </c>
      <c r="E3622" s="4" t="s">
        <v>22</v>
      </c>
      <c r="F3622" s="14" t="s">
        <v>556</v>
      </c>
      <c r="G3622" s="5">
        <f>G3623</f>
        <v>0.7</v>
      </c>
      <c r="H3622" s="5">
        <f t="shared" ref="H3622:BI3622" si="9134">H3623</f>
        <v>0</v>
      </c>
      <c r="I3622" s="5">
        <f t="shared" si="9134"/>
        <v>0</v>
      </c>
      <c r="J3622" s="5">
        <f t="shared" si="9134"/>
        <v>0</v>
      </c>
      <c r="K3622" s="5">
        <f t="shared" si="9134"/>
        <v>0</v>
      </c>
      <c r="L3622" s="5">
        <f t="shared" si="9134"/>
        <v>0</v>
      </c>
      <c r="M3622" s="5">
        <f t="shared" si="9027"/>
        <v>0.7</v>
      </c>
      <c r="N3622" s="5">
        <f t="shared" si="9028"/>
        <v>0</v>
      </c>
      <c r="O3622" s="5">
        <f t="shared" si="9029"/>
        <v>0</v>
      </c>
      <c r="P3622" s="5">
        <f t="shared" si="9134"/>
        <v>0</v>
      </c>
      <c r="Q3622" s="5">
        <f t="shared" si="9134"/>
        <v>0</v>
      </c>
      <c r="R3622" s="5">
        <f t="shared" si="9134"/>
        <v>0</v>
      </c>
      <c r="S3622" s="5">
        <f t="shared" si="9134"/>
        <v>0</v>
      </c>
      <c r="T3622" s="5">
        <f t="shared" si="9134"/>
        <v>0</v>
      </c>
      <c r="U3622" s="5">
        <f t="shared" si="9134"/>
        <v>0</v>
      </c>
      <c r="V3622" s="5">
        <f t="shared" si="9134"/>
        <v>0</v>
      </c>
      <c r="W3622" s="5">
        <f t="shared" si="9134"/>
        <v>0</v>
      </c>
      <c r="X3622" s="5">
        <f t="shared" si="9134"/>
        <v>0</v>
      </c>
      <c r="Y3622" s="5">
        <f t="shared" si="9134"/>
        <v>0</v>
      </c>
      <c r="Z3622" s="5">
        <f t="shared" si="9134"/>
        <v>0</v>
      </c>
      <c r="AA3622" s="5">
        <f t="shared" si="9134"/>
        <v>0</v>
      </c>
      <c r="AB3622" s="5">
        <f t="shared" si="9134"/>
        <v>0</v>
      </c>
      <c r="AC3622" s="5">
        <f t="shared" si="9134"/>
        <v>0</v>
      </c>
      <c r="AD3622" s="5">
        <f t="shared" si="9134"/>
        <v>0</v>
      </c>
      <c r="AE3622" s="5">
        <f t="shared" si="9134"/>
        <v>0</v>
      </c>
      <c r="AF3622" s="5">
        <f t="shared" si="9134"/>
        <v>0</v>
      </c>
      <c r="AG3622" s="5">
        <f t="shared" si="9074"/>
        <v>0.7</v>
      </c>
      <c r="AH3622" s="5">
        <f t="shared" si="9065"/>
        <v>0</v>
      </c>
      <c r="AI3622" s="5">
        <f t="shared" si="9066"/>
        <v>0</v>
      </c>
      <c r="AJ3622" s="5">
        <f t="shared" si="9134"/>
        <v>0</v>
      </c>
      <c r="AK3622" s="5">
        <f t="shared" si="9076"/>
        <v>0.7</v>
      </c>
      <c r="AL3622" s="5">
        <f t="shared" si="9077"/>
        <v>0</v>
      </c>
      <c r="AM3622" s="5">
        <f t="shared" si="9078"/>
        <v>0</v>
      </c>
      <c r="AN3622" s="5">
        <f t="shared" si="9134"/>
        <v>0</v>
      </c>
      <c r="AO3622" s="5">
        <f t="shared" si="9134"/>
        <v>0</v>
      </c>
      <c r="AP3622" s="5">
        <f t="shared" si="9134"/>
        <v>0</v>
      </c>
      <c r="AQ3622" s="5">
        <f t="shared" si="9134"/>
        <v>0</v>
      </c>
      <c r="AR3622" s="5">
        <f t="shared" si="9134"/>
        <v>0</v>
      </c>
      <c r="AS3622" s="5">
        <f t="shared" si="9134"/>
        <v>0</v>
      </c>
      <c r="AT3622" s="5">
        <f t="shared" si="9134"/>
        <v>0</v>
      </c>
      <c r="AU3622" s="5">
        <f t="shared" si="9134"/>
        <v>0</v>
      </c>
      <c r="AV3622" s="5">
        <f t="shared" si="9134"/>
        <v>0</v>
      </c>
      <c r="AW3622" s="5">
        <f t="shared" si="9134"/>
        <v>0</v>
      </c>
      <c r="AX3622" s="5">
        <f t="shared" si="9134"/>
        <v>0</v>
      </c>
      <c r="AY3622" s="5">
        <f t="shared" si="9134"/>
        <v>0</v>
      </c>
      <c r="AZ3622" s="5">
        <f t="shared" si="9134"/>
        <v>0</v>
      </c>
      <c r="BA3622" s="5">
        <f t="shared" si="9134"/>
        <v>0</v>
      </c>
      <c r="BB3622" s="5">
        <f t="shared" si="9134"/>
        <v>0</v>
      </c>
      <c r="BC3622" s="5">
        <f t="shared" si="9134"/>
        <v>0</v>
      </c>
      <c r="BD3622" s="5">
        <f t="shared" si="9134"/>
        <v>0</v>
      </c>
      <c r="BE3622" s="5">
        <f t="shared" si="9134"/>
        <v>0</v>
      </c>
      <c r="BF3622" s="5">
        <f t="shared" si="9058"/>
        <v>0.7</v>
      </c>
      <c r="BG3622" s="5">
        <f t="shared" si="9059"/>
        <v>0</v>
      </c>
      <c r="BH3622" s="5">
        <f t="shared" si="9060"/>
        <v>0</v>
      </c>
      <c r="BI3622" s="5">
        <f t="shared" si="9134"/>
        <v>0</v>
      </c>
    </row>
    <row r="3623" spans="1:61" ht="31.5" x14ac:dyDescent="0.25">
      <c r="A3623" s="4" t="s">
        <v>992</v>
      </c>
      <c r="B3623" s="4" t="s">
        <v>9</v>
      </c>
      <c r="C3623" s="4" t="s">
        <v>10</v>
      </c>
      <c r="D3623" s="4" t="s">
        <v>33</v>
      </c>
      <c r="E3623" s="4" t="s">
        <v>32</v>
      </c>
      <c r="F3623" s="14" t="s">
        <v>558</v>
      </c>
      <c r="G3623" s="5">
        <v>0.7</v>
      </c>
      <c r="H3623" s="5">
        <v>0</v>
      </c>
      <c r="I3623" s="5">
        <v>0</v>
      </c>
      <c r="J3623" s="5"/>
      <c r="K3623" s="5"/>
      <c r="L3623" s="5"/>
      <c r="M3623" s="5">
        <f t="shared" si="9027"/>
        <v>0.7</v>
      </c>
      <c r="N3623" s="5">
        <f t="shared" si="9028"/>
        <v>0</v>
      </c>
      <c r="O3623" s="5">
        <f t="shared" si="9029"/>
        <v>0</v>
      </c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>
        <f t="shared" si="9074"/>
        <v>0.7</v>
      </c>
      <c r="AH3623" s="5">
        <f t="shared" si="9065"/>
        <v>0</v>
      </c>
      <c r="AI3623" s="5">
        <f t="shared" si="9066"/>
        <v>0</v>
      </c>
      <c r="AJ3623" s="5"/>
      <c r="AK3623" s="5">
        <f t="shared" si="9076"/>
        <v>0.7</v>
      </c>
      <c r="AL3623" s="5">
        <f t="shared" si="9077"/>
        <v>0</v>
      </c>
      <c r="AM3623" s="5">
        <f t="shared" si="9078"/>
        <v>0</v>
      </c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  <c r="AY3623" s="5"/>
      <c r="AZ3623" s="5"/>
      <c r="BA3623" s="5"/>
      <c r="BB3623" s="5"/>
      <c r="BC3623" s="5"/>
      <c r="BD3623" s="5"/>
      <c r="BE3623" s="5"/>
      <c r="BF3623" s="5">
        <f t="shared" si="9058"/>
        <v>0.7</v>
      </c>
      <c r="BG3623" s="5">
        <f t="shared" si="9059"/>
        <v>0</v>
      </c>
      <c r="BH3623" s="5">
        <f t="shared" si="9060"/>
        <v>0</v>
      </c>
      <c r="BI3623" s="5"/>
    </row>
    <row r="3624" spans="1:61" ht="31.5" x14ac:dyDescent="0.25">
      <c r="A3624" s="4" t="s">
        <v>992</v>
      </c>
      <c r="B3624" s="4" t="s">
        <v>9</v>
      </c>
      <c r="C3624" s="4" t="s">
        <v>10</v>
      </c>
      <c r="D3624" s="4" t="s">
        <v>33</v>
      </c>
      <c r="E3624" s="4" t="s">
        <v>15</v>
      </c>
      <c r="F3624" s="14" t="s">
        <v>559</v>
      </c>
      <c r="G3624" s="5">
        <f t="shared" ref="G3624:L3624" si="9135">G3625</f>
        <v>1119.3</v>
      </c>
      <c r="H3624" s="5">
        <f t="shared" si="9135"/>
        <v>1120</v>
      </c>
      <c r="I3624" s="5">
        <f t="shared" si="9135"/>
        <v>1120</v>
      </c>
      <c r="J3624" s="5">
        <f t="shared" si="9135"/>
        <v>1412.4</v>
      </c>
      <c r="K3624" s="5">
        <f t="shared" si="9135"/>
        <v>1412.4</v>
      </c>
      <c r="L3624" s="5">
        <f t="shared" si="9135"/>
        <v>1412.4</v>
      </c>
      <c r="M3624" s="5">
        <f t="shared" si="9027"/>
        <v>2531.6999999999998</v>
      </c>
      <c r="N3624" s="5">
        <f t="shared" si="9028"/>
        <v>2532.4</v>
      </c>
      <c r="O3624" s="5">
        <f t="shared" si="9029"/>
        <v>2532.4</v>
      </c>
      <c r="P3624" s="5">
        <f t="shared" ref="P3624:V3624" si="9136">P3625</f>
        <v>0</v>
      </c>
      <c r="Q3624" s="5">
        <f t="shared" si="9136"/>
        <v>0</v>
      </c>
      <c r="R3624" s="5">
        <f t="shared" si="9136"/>
        <v>0</v>
      </c>
      <c r="S3624" s="5">
        <f t="shared" si="9136"/>
        <v>0</v>
      </c>
      <c r="T3624" s="5">
        <f t="shared" si="9136"/>
        <v>0</v>
      </c>
      <c r="U3624" s="5">
        <f t="shared" si="9136"/>
        <v>0</v>
      </c>
      <c r="V3624" s="5">
        <f t="shared" si="9136"/>
        <v>0</v>
      </c>
      <c r="W3624" s="5">
        <f t="shared" ref="W3624:AF3624" si="9137">W3625</f>
        <v>0</v>
      </c>
      <c r="X3624" s="5">
        <f t="shared" si="9137"/>
        <v>0</v>
      </c>
      <c r="Y3624" s="5">
        <f t="shared" si="9137"/>
        <v>0</v>
      </c>
      <c r="Z3624" s="5">
        <f t="shared" si="9137"/>
        <v>0</v>
      </c>
      <c r="AA3624" s="5">
        <f t="shared" si="9137"/>
        <v>0</v>
      </c>
      <c r="AB3624" s="5">
        <f t="shared" si="9137"/>
        <v>0</v>
      </c>
      <c r="AC3624" s="5">
        <f t="shared" si="9137"/>
        <v>0</v>
      </c>
      <c r="AD3624" s="5">
        <f t="shared" si="9137"/>
        <v>0</v>
      </c>
      <c r="AE3624" s="5">
        <f t="shared" si="9137"/>
        <v>0</v>
      </c>
      <c r="AF3624" s="5">
        <f t="shared" si="9137"/>
        <v>0</v>
      </c>
      <c r="AG3624" s="5">
        <f t="shared" si="9074"/>
        <v>2531.6999999999998</v>
      </c>
      <c r="AH3624" s="5">
        <f t="shared" si="9065"/>
        <v>2532.4</v>
      </c>
      <c r="AI3624" s="5">
        <f t="shared" si="9066"/>
        <v>2532.4</v>
      </c>
      <c r="AJ3624" s="5">
        <f t="shared" ref="AJ3624:BI3624" si="9138">AJ3625</f>
        <v>0</v>
      </c>
      <c r="AK3624" s="5">
        <f t="shared" si="9076"/>
        <v>2531.6999999999998</v>
      </c>
      <c r="AL3624" s="5">
        <f t="shared" si="9077"/>
        <v>2532.4</v>
      </c>
      <c r="AM3624" s="5">
        <f t="shared" si="9078"/>
        <v>2532.4</v>
      </c>
      <c r="AN3624" s="5">
        <f t="shared" si="9138"/>
        <v>0</v>
      </c>
      <c r="AO3624" s="5">
        <f t="shared" si="9138"/>
        <v>0</v>
      </c>
      <c r="AP3624" s="5">
        <f t="shared" si="9138"/>
        <v>0</v>
      </c>
      <c r="AQ3624" s="5">
        <f t="shared" si="9138"/>
        <v>0</v>
      </c>
      <c r="AR3624" s="5">
        <f t="shared" si="9138"/>
        <v>0</v>
      </c>
      <c r="AS3624" s="5">
        <f t="shared" si="9138"/>
        <v>0</v>
      </c>
      <c r="AT3624" s="5">
        <f t="shared" si="9138"/>
        <v>0</v>
      </c>
      <c r="AU3624" s="5">
        <f t="shared" si="9138"/>
        <v>0</v>
      </c>
      <c r="AV3624" s="5">
        <f t="shared" si="9138"/>
        <v>0</v>
      </c>
      <c r="AW3624" s="5">
        <f t="shared" si="9138"/>
        <v>0</v>
      </c>
      <c r="AX3624" s="5">
        <f t="shared" si="9138"/>
        <v>0</v>
      </c>
      <c r="AY3624" s="5">
        <f t="shared" si="9138"/>
        <v>0</v>
      </c>
      <c r="AZ3624" s="5">
        <f t="shared" si="9138"/>
        <v>0</v>
      </c>
      <c r="BA3624" s="5">
        <f t="shared" si="9138"/>
        <v>0</v>
      </c>
      <c r="BB3624" s="5">
        <f t="shared" si="9138"/>
        <v>0</v>
      </c>
      <c r="BC3624" s="5">
        <f t="shared" si="9138"/>
        <v>0</v>
      </c>
      <c r="BD3624" s="5">
        <f t="shared" si="9138"/>
        <v>0</v>
      </c>
      <c r="BE3624" s="5">
        <f t="shared" si="9138"/>
        <v>0</v>
      </c>
      <c r="BF3624" s="5">
        <f t="shared" si="9058"/>
        <v>2531.6999999999998</v>
      </c>
      <c r="BG3624" s="5">
        <f t="shared" si="9059"/>
        <v>2532.4</v>
      </c>
      <c r="BH3624" s="5">
        <f t="shared" si="9060"/>
        <v>2532.4</v>
      </c>
      <c r="BI3624" s="5">
        <f t="shared" si="9138"/>
        <v>0</v>
      </c>
    </row>
    <row r="3625" spans="1:61" ht="31.5" x14ac:dyDescent="0.25">
      <c r="A3625" s="4" t="s">
        <v>992</v>
      </c>
      <c r="B3625" s="4" t="s">
        <v>9</v>
      </c>
      <c r="C3625" s="4" t="s">
        <v>10</v>
      </c>
      <c r="D3625" s="4" t="s">
        <v>33</v>
      </c>
      <c r="E3625" s="4" t="s">
        <v>16</v>
      </c>
      <c r="F3625" s="14" t="s">
        <v>560</v>
      </c>
      <c r="G3625" s="5">
        <v>1119.3</v>
      </c>
      <c r="H3625" s="5">
        <v>1120</v>
      </c>
      <c r="I3625" s="5">
        <v>1120</v>
      </c>
      <c r="J3625" s="5">
        <v>1412.4</v>
      </c>
      <c r="K3625" s="5">
        <v>1412.4</v>
      </c>
      <c r="L3625" s="5">
        <v>1412.4</v>
      </c>
      <c r="M3625" s="5">
        <f t="shared" si="9027"/>
        <v>2531.6999999999998</v>
      </c>
      <c r="N3625" s="5">
        <f t="shared" si="9028"/>
        <v>2532.4</v>
      </c>
      <c r="O3625" s="5">
        <f t="shared" si="9029"/>
        <v>2532.4</v>
      </c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>
        <f t="shared" si="9074"/>
        <v>2531.6999999999998</v>
      </c>
      <c r="AH3625" s="5">
        <f t="shared" si="9065"/>
        <v>2532.4</v>
      </c>
      <c r="AI3625" s="5">
        <f t="shared" si="9066"/>
        <v>2532.4</v>
      </c>
      <c r="AJ3625" s="5"/>
      <c r="AK3625" s="5">
        <f t="shared" si="9076"/>
        <v>2531.6999999999998</v>
      </c>
      <c r="AL3625" s="5">
        <f t="shared" si="9077"/>
        <v>2532.4</v>
      </c>
      <c r="AM3625" s="5">
        <f t="shared" si="9078"/>
        <v>2532.4</v>
      </c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5">
        <f t="shared" si="9058"/>
        <v>2531.6999999999998</v>
      </c>
      <c r="BG3625" s="5">
        <f t="shared" si="9059"/>
        <v>2532.4</v>
      </c>
      <c r="BH3625" s="5">
        <f t="shared" si="9060"/>
        <v>2532.4</v>
      </c>
      <c r="BI3625" s="5"/>
    </row>
    <row r="3626" spans="1:61" s="3" customFormat="1" ht="31.5" x14ac:dyDescent="0.25">
      <c r="A3626" s="7" t="s">
        <v>359</v>
      </c>
      <c r="B3626" s="7"/>
      <c r="C3626" s="7"/>
      <c r="D3626" s="7"/>
      <c r="E3626" s="7"/>
      <c r="F3626" s="25" t="s">
        <v>506</v>
      </c>
      <c r="G3626" s="8">
        <f>G3627+G3644+G3652</f>
        <v>118333.5</v>
      </c>
      <c r="H3626" s="8">
        <f>H3627+H3644+H3652</f>
        <v>109051.5</v>
      </c>
      <c r="I3626" s="8">
        <f>I3627+I3644+I3652</f>
        <v>59051.500000000007</v>
      </c>
      <c r="J3626" s="8">
        <f t="shared" ref="J3626:L3626" si="9139">J3627+J3644+J3652</f>
        <v>0</v>
      </c>
      <c r="K3626" s="8">
        <f t="shared" si="9139"/>
        <v>0</v>
      </c>
      <c r="L3626" s="8">
        <f t="shared" si="9139"/>
        <v>0</v>
      </c>
      <c r="M3626" s="8">
        <f t="shared" si="9027"/>
        <v>118333.5</v>
      </c>
      <c r="N3626" s="8">
        <f t="shared" si="9028"/>
        <v>109051.5</v>
      </c>
      <c r="O3626" s="8">
        <f t="shared" si="9029"/>
        <v>59051.500000000007</v>
      </c>
      <c r="P3626" s="8">
        <f>P3627+P3644+P3652</f>
        <v>0</v>
      </c>
      <c r="Q3626" s="8">
        <f>Q3627+Q3644+Q3652</f>
        <v>0</v>
      </c>
      <c r="R3626" s="8">
        <f>R3627+R3644+R3652</f>
        <v>0</v>
      </c>
      <c r="S3626" s="8">
        <f t="shared" ref="S3626" si="9140">S3627+S3644+S3652</f>
        <v>0</v>
      </c>
      <c r="T3626" s="8">
        <f>T3627+T3644+T3652</f>
        <v>0</v>
      </c>
      <c r="U3626" s="8">
        <f>U3627+U3644+U3652</f>
        <v>0</v>
      </c>
      <c r="V3626" s="8">
        <f>V3627+V3644+V3652</f>
        <v>0</v>
      </c>
      <c r="W3626" s="8">
        <f t="shared" ref="W3626:AF3626" si="9141">W3627+W3644+W3652</f>
        <v>0</v>
      </c>
      <c r="X3626" s="8">
        <f>X3627+X3644+X3652</f>
        <v>0</v>
      </c>
      <c r="Y3626" s="8">
        <f>Y3627+Y3644+Y3652</f>
        <v>0</v>
      </c>
      <c r="Z3626" s="8">
        <f>Z3627+Z3644+Z3652</f>
        <v>0</v>
      </c>
      <c r="AA3626" s="8">
        <f>AA3627+AA3644+AA3652</f>
        <v>0</v>
      </c>
      <c r="AB3626" s="8">
        <f t="shared" si="9141"/>
        <v>0</v>
      </c>
      <c r="AC3626" s="8">
        <f>AC3627+AC3644+AC3652</f>
        <v>0</v>
      </c>
      <c r="AD3626" s="8">
        <f>AD3627+AD3644+AD3652</f>
        <v>0</v>
      </c>
      <c r="AE3626" s="8">
        <f>AE3627+AE3644+AE3652</f>
        <v>0</v>
      </c>
      <c r="AF3626" s="8">
        <f t="shared" si="9141"/>
        <v>0</v>
      </c>
      <c r="AG3626" s="8">
        <f t="shared" si="9074"/>
        <v>118333.5</v>
      </c>
      <c r="AH3626" s="8">
        <f t="shared" si="9065"/>
        <v>109051.5</v>
      </c>
      <c r="AI3626" s="8">
        <f t="shared" si="9066"/>
        <v>59051.500000000007</v>
      </c>
      <c r="AJ3626" s="8">
        <f>AJ3627+AJ3644+AJ3652</f>
        <v>0</v>
      </c>
      <c r="AK3626" s="8">
        <f t="shared" si="9076"/>
        <v>118333.5</v>
      </c>
      <c r="AL3626" s="8">
        <f t="shared" si="9077"/>
        <v>109051.5</v>
      </c>
      <c r="AM3626" s="8">
        <f t="shared" si="9078"/>
        <v>59051.500000000007</v>
      </c>
      <c r="AN3626" s="8">
        <f>AN3627+AN3644+AN3652</f>
        <v>0</v>
      </c>
      <c r="AO3626" s="8">
        <f>AO3627+AO3644+AO3652</f>
        <v>0</v>
      </c>
      <c r="AP3626" s="8">
        <f>AP3627+AP3644+AP3652</f>
        <v>0</v>
      </c>
      <c r="AQ3626" s="8">
        <f>AQ3627+AQ3644+AQ3652</f>
        <v>0</v>
      </c>
      <c r="AR3626" s="8">
        <f t="shared" ref="AR3626:AS3626" si="9142">AR3627+AR3644+AR3652</f>
        <v>0</v>
      </c>
      <c r="AS3626" s="8">
        <f t="shared" si="9142"/>
        <v>0</v>
      </c>
      <c r="AT3626" s="8">
        <f t="shared" ref="AT3626:AZ3626" si="9143">AT3627+AT3644+AT3652</f>
        <v>0</v>
      </c>
      <c r="AU3626" s="8">
        <f>AU3627+AU3644+AU3652</f>
        <v>0</v>
      </c>
      <c r="AV3626" s="8">
        <f>AV3627+AV3644+AV3652</f>
        <v>0</v>
      </c>
      <c r="AW3626" s="8">
        <f>AW3627+AW3644+AW3652</f>
        <v>0</v>
      </c>
      <c r="AX3626" s="8">
        <f t="shared" ref="AX3626" si="9144">AX3627+AX3644+AX3652</f>
        <v>0</v>
      </c>
      <c r="AY3626" s="8">
        <f t="shared" ref="AY3626" si="9145">AY3627+AY3644+AY3652</f>
        <v>0</v>
      </c>
      <c r="AZ3626" s="8">
        <f t="shared" si="9143"/>
        <v>0</v>
      </c>
      <c r="BA3626" s="8">
        <f t="shared" ref="BA3626:BI3626" si="9146">BA3627+BA3644+BA3652</f>
        <v>0</v>
      </c>
      <c r="BB3626" s="8">
        <f t="shared" si="9146"/>
        <v>0</v>
      </c>
      <c r="BC3626" s="8">
        <f t="shared" si="9146"/>
        <v>0</v>
      </c>
      <c r="BD3626" s="8">
        <f t="shared" si="9146"/>
        <v>0</v>
      </c>
      <c r="BE3626" s="8">
        <f t="shared" si="9146"/>
        <v>0</v>
      </c>
      <c r="BF3626" s="8">
        <f t="shared" si="9058"/>
        <v>118333.5</v>
      </c>
      <c r="BG3626" s="8">
        <f t="shared" si="9059"/>
        <v>109051.5</v>
      </c>
      <c r="BH3626" s="8">
        <f t="shared" si="9060"/>
        <v>59051.500000000007</v>
      </c>
      <c r="BI3626" s="8">
        <f t="shared" si="9146"/>
        <v>0</v>
      </c>
    </row>
    <row r="3627" spans="1:61" s="3" customFormat="1" x14ac:dyDescent="0.25">
      <c r="A3627" s="7" t="s">
        <v>359</v>
      </c>
      <c r="B3627" s="7" t="s">
        <v>9</v>
      </c>
      <c r="C3627" s="7"/>
      <c r="D3627" s="7"/>
      <c r="E3627" s="7"/>
      <c r="F3627" s="25" t="s">
        <v>515</v>
      </c>
      <c r="G3627" s="8">
        <f t="shared" ref="G3627:L3627" si="9147">G3628</f>
        <v>37691.5</v>
      </c>
      <c r="H3627" s="8">
        <f t="shared" si="9147"/>
        <v>33508.600000000006</v>
      </c>
      <c r="I3627" s="8">
        <f t="shared" si="9147"/>
        <v>33508.600000000006</v>
      </c>
      <c r="J3627" s="8">
        <f t="shared" si="9147"/>
        <v>0</v>
      </c>
      <c r="K3627" s="8">
        <f t="shared" si="9147"/>
        <v>0</v>
      </c>
      <c r="L3627" s="8">
        <f t="shared" si="9147"/>
        <v>0</v>
      </c>
      <c r="M3627" s="8">
        <f t="shared" si="9027"/>
        <v>37691.5</v>
      </c>
      <c r="N3627" s="8">
        <f t="shared" si="9028"/>
        <v>33508.600000000006</v>
      </c>
      <c r="O3627" s="8">
        <f t="shared" si="9029"/>
        <v>33508.600000000006</v>
      </c>
      <c r="P3627" s="8">
        <f t="shared" ref="P3627:V3627" si="9148">P3628</f>
        <v>0</v>
      </c>
      <c r="Q3627" s="8">
        <f t="shared" si="9148"/>
        <v>0</v>
      </c>
      <c r="R3627" s="8">
        <f t="shared" si="9148"/>
        <v>0</v>
      </c>
      <c r="S3627" s="8">
        <f t="shared" si="9148"/>
        <v>0</v>
      </c>
      <c r="T3627" s="8">
        <f t="shared" si="9148"/>
        <v>0</v>
      </c>
      <c r="U3627" s="8">
        <f t="shared" si="9148"/>
        <v>0</v>
      </c>
      <c r="V3627" s="8">
        <f t="shared" si="9148"/>
        <v>0</v>
      </c>
      <c r="W3627" s="8">
        <f t="shared" ref="W3627:AF3627" si="9149">W3628</f>
        <v>0</v>
      </c>
      <c r="X3627" s="8">
        <f t="shared" si="9149"/>
        <v>0</v>
      </c>
      <c r="Y3627" s="8">
        <f t="shared" si="9149"/>
        <v>0</v>
      </c>
      <c r="Z3627" s="8">
        <f t="shared" si="9149"/>
        <v>0</v>
      </c>
      <c r="AA3627" s="8">
        <f t="shared" si="9149"/>
        <v>0</v>
      </c>
      <c r="AB3627" s="8">
        <f t="shared" si="9149"/>
        <v>0</v>
      </c>
      <c r="AC3627" s="8">
        <f t="shared" si="9149"/>
        <v>0</v>
      </c>
      <c r="AD3627" s="8">
        <f t="shared" si="9149"/>
        <v>0</v>
      </c>
      <c r="AE3627" s="8">
        <f t="shared" si="9149"/>
        <v>0</v>
      </c>
      <c r="AF3627" s="8">
        <f t="shared" si="9149"/>
        <v>0</v>
      </c>
      <c r="AG3627" s="8">
        <f t="shared" si="9074"/>
        <v>37691.5</v>
      </c>
      <c r="AH3627" s="8">
        <f t="shared" si="9065"/>
        <v>33508.600000000006</v>
      </c>
      <c r="AI3627" s="8">
        <f t="shared" si="9066"/>
        <v>33508.600000000006</v>
      </c>
      <c r="AJ3627" s="8">
        <f t="shared" ref="AJ3627:BI3627" si="9150">AJ3628</f>
        <v>0</v>
      </c>
      <c r="AK3627" s="8">
        <f t="shared" si="9076"/>
        <v>37691.5</v>
      </c>
      <c r="AL3627" s="8">
        <f t="shared" si="9077"/>
        <v>33508.600000000006</v>
      </c>
      <c r="AM3627" s="8">
        <f t="shared" si="9078"/>
        <v>33508.600000000006</v>
      </c>
      <c r="AN3627" s="8">
        <f t="shared" si="9150"/>
        <v>0</v>
      </c>
      <c r="AO3627" s="8">
        <f t="shared" si="9150"/>
        <v>0</v>
      </c>
      <c r="AP3627" s="8">
        <f t="shared" si="9150"/>
        <v>0</v>
      </c>
      <c r="AQ3627" s="8">
        <f t="shared" si="9150"/>
        <v>0</v>
      </c>
      <c r="AR3627" s="8">
        <f t="shared" si="9150"/>
        <v>0</v>
      </c>
      <c r="AS3627" s="8">
        <f t="shared" si="9150"/>
        <v>0</v>
      </c>
      <c r="AT3627" s="8">
        <f t="shared" si="9150"/>
        <v>0</v>
      </c>
      <c r="AU3627" s="8">
        <f t="shared" si="9150"/>
        <v>0</v>
      </c>
      <c r="AV3627" s="8">
        <f t="shared" si="9150"/>
        <v>0</v>
      </c>
      <c r="AW3627" s="8">
        <f t="shared" si="9150"/>
        <v>0</v>
      </c>
      <c r="AX3627" s="8">
        <f t="shared" si="9150"/>
        <v>0</v>
      </c>
      <c r="AY3627" s="8">
        <f t="shared" si="9150"/>
        <v>0</v>
      </c>
      <c r="AZ3627" s="8">
        <f t="shared" si="9150"/>
        <v>0</v>
      </c>
      <c r="BA3627" s="8">
        <f t="shared" si="9150"/>
        <v>0</v>
      </c>
      <c r="BB3627" s="8">
        <f t="shared" si="9150"/>
        <v>0</v>
      </c>
      <c r="BC3627" s="8">
        <f t="shared" si="9150"/>
        <v>0</v>
      </c>
      <c r="BD3627" s="8">
        <f t="shared" si="9150"/>
        <v>0</v>
      </c>
      <c r="BE3627" s="8">
        <f t="shared" si="9150"/>
        <v>0</v>
      </c>
      <c r="BF3627" s="8">
        <f t="shared" si="9058"/>
        <v>37691.5</v>
      </c>
      <c r="BG3627" s="8">
        <f t="shared" si="9059"/>
        <v>33508.600000000006</v>
      </c>
      <c r="BH3627" s="8">
        <f t="shared" si="9060"/>
        <v>33508.600000000006</v>
      </c>
      <c r="BI3627" s="8">
        <f t="shared" si="9150"/>
        <v>0</v>
      </c>
    </row>
    <row r="3628" spans="1:61" s="10" customFormat="1" x14ac:dyDescent="0.25">
      <c r="A3628" s="9" t="s">
        <v>359</v>
      </c>
      <c r="B3628" s="9" t="s">
        <v>9</v>
      </c>
      <c r="C3628" s="9" t="s">
        <v>10</v>
      </c>
      <c r="D3628" s="9"/>
      <c r="E3628" s="9"/>
      <c r="F3628" s="13" t="s">
        <v>531</v>
      </c>
      <c r="G3628" s="11">
        <f t="shared" ref="G3628:L3628" si="9151">G3629+G3634</f>
        <v>37691.5</v>
      </c>
      <c r="H3628" s="11">
        <f t="shared" si="9151"/>
        <v>33508.600000000006</v>
      </c>
      <c r="I3628" s="11">
        <f t="shared" si="9151"/>
        <v>33508.600000000006</v>
      </c>
      <c r="J3628" s="11">
        <f t="shared" si="9151"/>
        <v>0</v>
      </c>
      <c r="K3628" s="11">
        <f t="shared" si="9151"/>
        <v>0</v>
      </c>
      <c r="L3628" s="11">
        <f t="shared" si="9151"/>
        <v>0</v>
      </c>
      <c r="M3628" s="11">
        <f t="shared" si="9027"/>
        <v>37691.5</v>
      </c>
      <c r="N3628" s="11">
        <f t="shared" si="9028"/>
        <v>33508.600000000006</v>
      </c>
      <c r="O3628" s="11">
        <f t="shared" si="9029"/>
        <v>33508.600000000006</v>
      </c>
      <c r="P3628" s="11">
        <f t="shared" ref="P3628:V3628" si="9152">P3629+P3634</f>
        <v>0</v>
      </c>
      <c r="Q3628" s="11">
        <f t="shared" ref="Q3628:R3628" si="9153">Q3629+Q3634</f>
        <v>0</v>
      </c>
      <c r="R3628" s="11">
        <f t="shared" si="9153"/>
        <v>0</v>
      </c>
      <c r="S3628" s="11">
        <f t="shared" ref="S3628" si="9154">S3629+S3634</f>
        <v>0</v>
      </c>
      <c r="T3628" s="11">
        <f t="shared" si="9152"/>
        <v>0</v>
      </c>
      <c r="U3628" s="11">
        <f t="shared" si="9152"/>
        <v>0</v>
      </c>
      <c r="V3628" s="11">
        <f t="shared" si="9152"/>
        <v>0</v>
      </c>
      <c r="W3628" s="11">
        <f t="shared" ref="W3628:AF3628" si="9155">W3629+W3634</f>
        <v>0</v>
      </c>
      <c r="X3628" s="11">
        <f t="shared" si="9155"/>
        <v>0</v>
      </c>
      <c r="Y3628" s="11">
        <f t="shared" si="9155"/>
        <v>0</v>
      </c>
      <c r="Z3628" s="11">
        <f t="shared" si="9155"/>
        <v>0</v>
      </c>
      <c r="AA3628" s="11">
        <f t="shared" si="9155"/>
        <v>0</v>
      </c>
      <c r="AB3628" s="11">
        <f t="shared" si="9155"/>
        <v>0</v>
      </c>
      <c r="AC3628" s="11">
        <f t="shared" si="9155"/>
        <v>0</v>
      </c>
      <c r="AD3628" s="11">
        <f t="shared" ref="AD3628" si="9156">AD3629+AD3634</f>
        <v>0</v>
      </c>
      <c r="AE3628" s="11">
        <f t="shared" ref="AE3628" si="9157">AE3629+AE3634</f>
        <v>0</v>
      </c>
      <c r="AF3628" s="11">
        <f t="shared" si="9155"/>
        <v>0</v>
      </c>
      <c r="AG3628" s="11">
        <f t="shared" si="9074"/>
        <v>37691.5</v>
      </c>
      <c r="AH3628" s="11">
        <f t="shared" si="9065"/>
        <v>33508.600000000006</v>
      </c>
      <c r="AI3628" s="11">
        <f t="shared" si="9066"/>
        <v>33508.600000000006</v>
      </c>
      <c r="AJ3628" s="11">
        <f t="shared" ref="AJ3628:BI3628" si="9158">AJ3629+AJ3634</f>
        <v>0</v>
      </c>
      <c r="AK3628" s="11">
        <f t="shared" si="9076"/>
        <v>37691.5</v>
      </c>
      <c r="AL3628" s="11">
        <f t="shared" si="9077"/>
        <v>33508.600000000006</v>
      </c>
      <c r="AM3628" s="11">
        <f t="shared" si="9078"/>
        <v>33508.600000000006</v>
      </c>
      <c r="AN3628" s="11">
        <f t="shared" ref="AN3628:BA3628" si="9159">AN3629+AN3634</f>
        <v>0</v>
      </c>
      <c r="AO3628" s="11">
        <f t="shared" si="9159"/>
        <v>0</v>
      </c>
      <c r="AP3628" s="11">
        <f t="shared" si="9159"/>
        <v>0</v>
      </c>
      <c r="AQ3628" s="11">
        <f t="shared" si="9159"/>
        <v>0</v>
      </c>
      <c r="AR3628" s="11">
        <f t="shared" si="9159"/>
        <v>0</v>
      </c>
      <c r="AS3628" s="11">
        <f t="shared" si="9159"/>
        <v>0</v>
      </c>
      <c r="AT3628" s="11">
        <f t="shared" si="9159"/>
        <v>0</v>
      </c>
      <c r="AU3628" s="11">
        <f t="shared" ref="AU3628" si="9160">AU3629+AU3634</f>
        <v>0</v>
      </c>
      <c r="AV3628" s="11">
        <f t="shared" ref="AV3628:BE3628" si="9161">AV3629+AV3634</f>
        <v>0</v>
      </c>
      <c r="AW3628" s="11">
        <f t="shared" si="9161"/>
        <v>0</v>
      </c>
      <c r="AX3628" s="11">
        <f t="shared" si="9161"/>
        <v>0</v>
      </c>
      <c r="AY3628" s="11">
        <f t="shared" si="9161"/>
        <v>0</v>
      </c>
      <c r="AZ3628" s="11">
        <f t="shared" si="9159"/>
        <v>0</v>
      </c>
      <c r="BA3628" s="11">
        <f t="shared" si="9159"/>
        <v>0</v>
      </c>
      <c r="BB3628" s="11">
        <f t="shared" si="9161"/>
        <v>0</v>
      </c>
      <c r="BC3628" s="11">
        <f t="shared" si="9161"/>
        <v>0</v>
      </c>
      <c r="BD3628" s="11">
        <f t="shared" si="9161"/>
        <v>0</v>
      </c>
      <c r="BE3628" s="11">
        <f t="shared" si="9161"/>
        <v>0</v>
      </c>
      <c r="BF3628" s="11">
        <f t="shared" si="9058"/>
        <v>37691.5</v>
      </c>
      <c r="BG3628" s="11">
        <f t="shared" si="9059"/>
        <v>33508.600000000006</v>
      </c>
      <c r="BH3628" s="11">
        <f t="shared" si="9060"/>
        <v>33508.600000000006</v>
      </c>
      <c r="BI3628" s="11">
        <f t="shared" si="9158"/>
        <v>0</v>
      </c>
    </row>
    <row r="3629" spans="1:61" ht="31.5" x14ac:dyDescent="0.25">
      <c r="A3629" s="4" t="s">
        <v>359</v>
      </c>
      <c r="B3629" s="4" t="s">
        <v>9</v>
      </c>
      <c r="C3629" s="4" t="s">
        <v>10</v>
      </c>
      <c r="D3629" s="4" t="s">
        <v>26</v>
      </c>
      <c r="E3629" s="4"/>
      <c r="F3629" s="14" t="s">
        <v>846</v>
      </c>
      <c r="G3629" s="5">
        <f t="shared" ref="G3629:L3632" si="9162">G3630</f>
        <v>58.5</v>
      </c>
      <c r="H3629" s="5">
        <f t="shared" si="9162"/>
        <v>58.5</v>
      </c>
      <c r="I3629" s="5">
        <f t="shared" si="9162"/>
        <v>58.5</v>
      </c>
      <c r="J3629" s="5">
        <f t="shared" si="9162"/>
        <v>0</v>
      </c>
      <c r="K3629" s="5">
        <f t="shared" si="9162"/>
        <v>0</v>
      </c>
      <c r="L3629" s="5">
        <f t="shared" si="9162"/>
        <v>0</v>
      </c>
      <c r="M3629" s="5">
        <f t="shared" si="9027"/>
        <v>58.5</v>
      </c>
      <c r="N3629" s="5">
        <f t="shared" si="9028"/>
        <v>58.5</v>
      </c>
      <c r="O3629" s="5">
        <f t="shared" si="9029"/>
        <v>58.5</v>
      </c>
      <c r="P3629" s="5">
        <f t="shared" ref="P3629:V3632" si="9163">P3630</f>
        <v>0</v>
      </c>
      <c r="Q3629" s="5">
        <f t="shared" si="9163"/>
        <v>0</v>
      </c>
      <c r="R3629" s="5">
        <f t="shared" si="9163"/>
        <v>0</v>
      </c>
      <c r="S3629" s="5">
        <f t="shared" si="9163"/>
        <v>0</v>
      </c>
      <c r="T3629" s="5">
        <f t="shared" si="9163"/>
        <v>0</v>
      </c>
      <c r="U3629" s="5">
        <f t="shared" si="9163"/>
        <v>0</v>
      </c>
      <c r="V3629" s="5">
        <f t="shared" si="9163"/>
        <v>0</v>
      </c>
      <c r="W3629" s="5">
        <f t="shared" ref="W3629:AF3632" si="9164">W3630</f>
        <v>0</v>
      </c>
      <c r="X3629" s="5">
        <f t="shared" si="9164"/>
        <v>0</v>
      </c>
      <c r="Y3629" s="5">
        <f t="shared" si="9164"/>
        <v>0</v>
      </c>
      <c r="Z3629" s="5">
        <f t="shared" si="9164"/>
        <v>0</v>
      </c>
      <c r="AA3629" s="5">
        <f t="shared" si="9164"/>
        <v>0</v>
      </c>
      <c r="AB3629" s="5">
        <f t="shared" si="9164"/>
        <v>0</v>
      </c>
      <c r="AC3629" s="5">
        <f t="shared" si="9164"/>
        <v>0</v>
      </c>
      <c r="AD3629" s="5">
        <f t="shared" si="9164"/>
        <v>0</v>
      </c>
      <c r="AE3629" s="5">
        <f t="shared" si="9164"/>
        <v>0</v>
      </c>
      <c r="AF3629" s="5">
        <f t="shared" si="9164"/>
        <v>0</v>
      </c>
      <c r="AG3629" s="5">
        <f t="shared" si="9074"/>
        <v>58.5</v>
      </c>
      <c r="AH3629" s="5">
        <f t="shared" si="9065"/>
        <v>58.5</v>
      </c>
      <c r="AI3629" s="5">
        <f t="shared" si="9066"/>
        <v>58.5</v>
      </c>
      <c r="AJ3629" s="5">
        <f t="shared" ref="AJ3629:BI3632" si="9165">AJ3630</f>
        <v>0</v>
      </c>
      <c r="AK3629" s="5">
        <f t="shared" si="9076"/>
        <v>58.5</v>
      </c>
      <c r="AL3629" s="5">
        <f t="shared" si="9077"/>
        <v>58.5</v>
      </c>
      <c r="AM3629" s="5">
        <f t="shared" si="9078"/>
        <v>58.5</v>
      </c>
      <c r="AN3629" s="5">
        <f t="shared" si="9165"/>
        <v>0</v>
      </c>
      <c r="AO3629" s="5">
        <f t="shared" si="9165"/>
        <v>0</v>
      </c>
      <c r="AP3629" s="5">
        <f t="shared" si="9165"/>
        <v>0</v>
      </c>
      <c r="AQ3629" s="5">
        <f t="shared" si="9165"/>
        <v>0</v>
      </c>
      <c r="AR3629" s="5">
        <f t="shared" si="9165"/>
        <v>0</v>
      </c>
      <c r="AS3629" s="5">
        <f t="shared" si="9165"/>
        <v>0</v>
      </c>
      <c r="AT3629" s="5">
        <f t="shared" si="9165"/>
        <v>0</v>
      </c>
      <c r="AU3629" s="5">
        <f t="shared" si="9165"/>
        <v>0</v>
      </c>
      <c r="AV3629" s="5">
        <f t="shared" si="9165"/>
        <v>0</v>
      </c>
      <c r="AW3629" s="5">
        <f t="shared" si="9165"/>
        <v>0</v>
      </c>
      <c r="AX3629" s="5">
        <f t="shared" si="9165"/>
        <v>0</v>
      </c>
      <c r="AY3629" s="5">
        <f t="shared" si="9165"/>
        <v>0</v>
      </c>
      <c r="AZ3629" s="5">
        <f t="shared" si="9165"/>
        <v>0</v>
      </c>
      <c r="BA3629" s="5">
        <f t="shared" si="9165"/>
        <v>0</v>
      </c>
      <c r="BB3629" s="5">
        <f t="shared" si="9165"/>
        <v>0</v>
      </c>
      <c r="BC3629" s="5">
        <f t="shared" si="9165"/>
        <v>0</v>
      </c>
      <c r="BD3629" s="5">
        <f t="shared" si="9165"/>
        <v>0</v>
      </c>
      <c r="BE3629" s="5">
        <f t="shared" si="9165"/>
        <v>0</v>
      </c>
      <c r="BF3629" s="5">
        <f t="shared" si="9058"/>
        <v>58.5</v>
      </c>
      <c r="BG3629" s="5">
        <f t="shared" si="9059"/>
        <v>58.5</v>
      </c>
      <c r="BH3629" s="5">
        <f t="shared" si="9060"/>
        <v>58.5</v>
      </c>
      <c r="BI3629" s="5">
        <f t="shared" si="9165"/>
        <v>0</v>
      </c>
    </row>
    <row r="3630" spans="1:61" x14ac:dyDescent="0.25">
      <c r="A3630" s="4" t="s">
        <v>359</v>
      </c>
      <c r="B3630" s="4" t="s">
        <v>9</v>
      </c>
      <c r="C3630" s="4" t="s">
        <v>10</v>
      </c>
      <c r="D3630" s="4" t="s">
        <v>27</v>
      </c>
      <c r="E3630" s="4"/>
      <c r="F3630" s="14" t="s">
        <v>855</v>
      </c>
      <c r="G3630" s="5">
        <f t="shared" si="9162"/>
        <v>58.5</v>
      </c>
      <c r="H3630" s="5">
        <f t="shared" si="9162"/>
        <v>58.5</v>
      </c>
      <c r="I3630" s="5">
        <f t="shared" si="9162"/>
        <v>58.5</v>
      </c>
      <c r="J3630" s="5">
        <f t="shared" si="9162"/>
        <v>0</v>
      </c>
      <c r="K3630" s="5">
        <f t="shared" si="9162"/>
        <v>0</v>
      </c>
      <c r="L3630" s="5">
        <f t="shared" si="9162"/>
        <v>0</v>
      </c>
      <c r="M3630" s="5">
        <f t="shared" si="9027"/>
        <v>58.5</v>
      </c>
      <c r="N3630" s="5">
        <f t="shared" si="9028"/>
        <v>58.5</v>
      </c>
      <c r="O3630" s="5">
        <f t="shared" si="9029"/>
        <v>58.5</v>
      </c>
      <c r="P3630" s="5">
        <f t="shared" si="9163"/>
        <v>0</v>
      </c>
      <c r="Q3630" s="5">
        <f t="shared" si="9163"/>
        <v>0</v>
      </c>
      <c r="R3630" s="5">
        <f t="shared" si="9163"/>
        <v>0</v>
      </c>
      <c r="S3630" s="5">
        <f t="shared" si="9163"/>
        <v>0</v>
      </c>
      <c r="T3630" s="5">
        <f t="shared" si="9163"/>
        <v>0</v>
      </c>
      <c r="U3630" s="5">
        <f t="shared" si="9163"/>
        <v>0</v>
      </c>
      <c r="V3630" s="5">
        <f t="shared" si="9163"/>
        <v>0</v>
      </c>
      <c r="W3630" s="5">
        <f t="shared" si="9164"/>
        <v>0</v>
      </c>
      <c r="X3630" s="5">
        <f t="shared" si="9164"/>
        <v>0</v>
      </c>
      <c r="Y3630" s="5">
        <f t="shared" si="9164"/>
        <v>0</v>
      </c>
      <c r="Z3630" s="5">
        <f t="shared" si="9164"/>
        <v>0</v>
      </c>
      <c r="AA3630" s="5">
        <f t="shared" si="9164"/>
        <v>0</v>
      </c>
      <c r="AB3630" s="5">
        <f t="shared" si="9164"/>
        <v>0</v>
      </c>
      <c r="AC3630" s="5">
        <f t="shared" si="9164"/>
        <v>0</v>
      </c>
      <c r="AD3630" s="5">
        <f t="shared" si="9164"/>
        <v>0</v>
      </c>
      <c r="AE3630" s="5">
        <f t="shared" si="9164"/>
        <v>0</v>
      </c>
      <c r="AF3630" s="5">
        <f t="shared" si="9164"/>
        <v>0</v>
      </c>
      <c r="AG3630" s="5">
        <f t="shared" si="9074"/>
        <v>58.5</v>
      </c>
      <c r="AH3630" s="5">
        <f t="shared" si="9065"/>
        <v>58.5</v>
      </c>
      <c r="AI3630" s="5">
        <f t="shared" si="9066"/>
        <v>58.5</v>
      </c>
      <c r="AJ3630" s="5">
        <f t="shared" si="9165"/>
        <v>0</v>
      </c>
      <c r="AK3630" s="5">
        <f t="shared" si="9076"/>
        <v>58.5</v>
      </c>
      <c r="AL3630" s="5">
        <f t="shared" si="9077"/>
        <v>58.5</v>
      </c>
      <c r="AM3630" s="5">
        <f t="shared" si="9078"/>
        <v>58.5</v>
      </c>
      <c r="AN3630" s="5">
        <f t="shared" si="9165"/>
        <v>0</v>
      </c>
      <c r="AO3630" s="5">
        <f t="shared" si="9165"/>
        <v>0</v>
      </c>
      <c r="AP3630" s="5">
        <f t="shared" si="9165"/>
        <v>0</v>
      </c>
      <c r="AQ3630" s="5">
        <f t="shared" si="9165"/>
        <v>0</v>
      </c>
      <c r="AR3630" s="5">
        <f t="shared" si="9165"/>
        <v>0</v>
      </c>
      <c r="AS3630" s="5">
        <f t="shared" si="9165"/>
        <v>0</v>
      </c>
      <c r="AT3630" s="5">
        <f t="shared" si="9165"/>
        <v>0</v>
      </c>
      <c r="AU3630" s="5">
        <f t="shared" si="9165"/>
        <v>0</v>
      </c>
      <c r="AV3630" s="5">
        <f t="shared" si="9165"/>
        <v>0</v>
      </c>
      <c r="AW3630" s="5">
        <f t="shared" si="9165"/>
        <v>0</v>
      </c>
      <c r="AX3630" s="5">
        <f t="shared" si="9165"/>
        <v>0</v>
      </c>
      <c r="AY3630" s="5">
        <f t="shared" si="9165"/>
        <v>0</v>
      </c>
      <c r="AZ3630" s="5">
        <f t="shared" si="9165"/>
        <v>0</v>
      </c>
      <c r="BA3630" s="5">
        <f t="shared" si="9165"/>
        <v>0</v>
      </c>
      <c r="BB3630" s="5">
        <f t="shared" si="9165"/>
        <v>0</v>
      </c>
      <c r="BC3630" s="5">
        <f t="shared" si="9165"/>
        <v>0</v>
      </c>
      <c r="BD3630" s="5">
        <f t="shared" si="9165"/>
        <v>0</v>
      </c>
      <c r="BE3630" s="5">
        <f t="shared" si="9165"/>
        <v>0</v>
      </c>
      <c r="BF3630" s="5">
        <f t="shared" si="9058"/>
        <v>58.5</v>
      </c>
      <c r="BG3630" s="5">
        <f t="shared" si="9059"/>
        <v>58.5</v>
      </c>
      <c r="BH3630" s="5">
        <f t="shared" si="9060"/>
        <v>58.5</v>
      </c>
      <c r="BI3630" s="5">
        <f t="shared" si="9165"/>
        <v>0</v>
      </c>
    </row>
    <row r="3631" spans="1:61" ht="47.25" x14ac:dyDescent="0.25">
      <c r="A3631" s="4" t="s">
        <v>359</v>
      </c>
      <c r="B3631" s="4" t="s">
        <v>9</v>
      </c>
      <c r="C3631" s="4" t="s">
        <v>10</v>
      </c>
      <c r="D3631" s="4" t="s">
        <v>360</v>
      </c>
      <c r="E3631" s="4"/>
      <c r="F3631" s="14" t="s">
        <v>863</v>
      </c>
      <c r="G3631" s="5">
        <f t="shared" si="9162"/>
        <v>58.5</v>
      </c>
      <c r="H3631" s="5">
        <f t="shared" si="9162"/>
        <v>58.5</v>
      </c>
      <c r="I3631" s="5">
        <f t="shared" si="9162"/>
        <v>58.5</v>
      </c>
      <c r="J3631" s="5">
        <f t="shared" si="9162"/>
        <v>0</v>
      </c>
      <c r="K3631" s="5">
        <f t="shared" si="9162"/>
        <v>0</v>
      </c>
      <c r="L3631" s="5">
        <f t="shared" si="9162"/>
        <v>0</v>
      </c>
      <c r="M3631" s="5">
        <f t="shared" si="9027"/>
        <v>58.5</v>
      </c>
      <c r="N3631" s="5">
        <f t="shared" si="9028"/>
        <v>58.5</v>
      </c>
      <c r="O3631" s="5">
        <f t="shared" si="9029"/>
        <v>58.5</v>
      </c>
      <c r="P3631" s="5">
        <f t="shared" si="9163"/>
        <v>0</v>
      </c>
      <c r="Q3631" s="5">
        <f t="shared" si="9163"/>
        <v>0</v>
      </c>
      <c r="R3631" s="5">
        <f t="shared" si="9163"/>
        <v>0</v>
      </c>
      <c r="S3631" s="5">
        <f t="shared" si="9163"/>
        <v>0</v>
      </c>
      <c r="T3631" s="5">
        <f t="shared" si="9163"/>
        <v>0</v>
      </c>
      <c r="U3631" s="5">
        <f t="shared" si="9163"/>
        <v>0</v>
      </c>
      <c r="V3631" s="5">
        <f t="shared" si="9163"/>
        <v>0</v>
      </c>
      <c r="W3631" s="5">
        <f t="shared" si="9164"/>
        <v>0</v>
      </c>
      <c r="X3631" s="5">
        <f t="shared" si="9164"/>
        <v>0</v>
      </c>
      <c r="Y3631" s="5">
        <f t="shared" si="9164"/>
        <v>0</v>
      </c>
      <c r="Z3631" s="5">
        <f t="shared" si="9164"/>
        <v>0</v>
      </c>
      <c r="AA3631" s="5">
        <f t="shared" si="9164"/>
        <v>0</v>
      </c>
      <c r="AB3631" s="5">
        <f t="shared" si="9164"/>
        <v>0</v>
      </c>
      <c r="AC3631" s="5">
        <f t="shared" si="9164"/>
        <v>0</v>
      </c>
      <c r="AD3631" s="5">
        <f t="shared" si="9164"/>
        <v>0</v>
      </c>
      <c r="AE3631" s="5">
        <f t="shared" si="9164"/>
        <v>0</v>
      </c>
      <c r="AF3631" s="5">
        <f t="shared" si="9164"/>
        <v>0</v>
      </c>
      <c r="AG3631" s="5">
        <f t="shared" si="9074"/>
        <v>58.5</v>
      </c>
      <c r="AH3631" s="5">
        <f t="shared" si="9065"/>
        <v>58.5</v>
      </c>
      <c r="AI3631" s="5">
        <f t="shared" si="9066"/>
        <v>58.5</v>
      </c>
      <c r="AJ3631" s="5">
        <f t="shared" si="9165"/>
        <v>0</v>
      </c>
      <c r="AK3631" s="5">
        <f t="shared" si="9076"/>
        <v>58.5</v>
      </c>
      <c r="AL3631" s="5">
        <f t="shared" si="9077"/>
        <v>58.5</v>
      </c>
      <c r="AM3631" s="5">
        <f t="shared" si="9078"/>
        <v>58.5</v>
      </c>
      <c r="AN3631" s="5">
        <f t="shared" si="9165"/>
        <v>0</v>
      </c>
      <c r="AO3631" s="5">
        <f t="shared" si="9165"/>
        <v>0</v>
      </c>
      <c r="AP3631" s="5">
        <f t="shared" si="9165"/>
        <v>0</v>
      </c>
      <c r="AQ3631" s="5">
        <f t="shared" si="9165"/>
        <v>0</v>
      </c>
      <c r="AR3631" s="5">
        <f t="shared" si="9165"/>
        <v>0</v>
      </c>
      <c r="AS3631" s="5">
        <f t="shared" si="9165"/>
        <v>0</v>
      </c>
      <c r="AT3631" s="5">
        <f t="shared" si="9165"/>
        <v>0</v>
      </c>
      <c r="AU3631" s="5">
        <f t="shared" si="9165"/>
        <v>0</v>
      </c>
      <c r="AV3631" s="5">
        <f t="shared" si="9165"/>
        <v>0</v>
      </c>
      <c r="AW3631" s="5">
        <f t="shared" si="9165"/>
        <v>0</v>
      </c>
      <c r="AX3631" s="5">
        <f t="shared" si="9165"/>
        <v>0</v>
      </c>
      <c r="AY3631" s="5">
        <f t="shared" si="9165"/>
        <v>0</v>
      </c>
      <c r="AZ3631" s="5">
        <f t="shared" si="9165"/>
        <v>0</v>
      </c>
      <c r="BA3631" s="5">
        <f t="shared" si="9165"/>
        <v>0</v>
      </c>
      <c r="BB3631" s="5">
        <f t="shared" si="9165"/>
        <v>0</v>
      </c>
      <c r="BC3631" s="5">
        <f t="shared" si="9165"/>
        <v>0</v>
      </c>
      <c r="BD3631" s="5">
        <f t="shared" si="9165"/>
        <v>0</v>
      </c>
      <c r="BE3631" s="5">
        <f t="shared" si="9165"/>
        <v>0</v>
      </c>
      <c r="BF3631" s="5">
        <f t="shared" si="9058"/>
        <v>58.5</v>
      </c>
      <c r="BG3631" s="5">
        <f t="shared" si="9059"/>
        <v>58.5</v>
      </c>
      <c r="BH3631" s="5">
        <f t="shared" si="9060"/>
        <v>58.5</v>
      </c>
      <c r="BI3631" s="5">
        <f t="shared" si="9165"/>
        <v>0</v>
      </c>
    </row>
    <row r="3632" spans="1:61" ht="31.5" x14ac:dyDescent="0.25">
      <c r="A3632" s="4" t="s">
        <v>359</v>
      </c>
      <c r="B3632" s="4" t="s">
        <v>9</v>
      </c>
      <c r="C3632" s="4" t="s">
        <v>10</v>
      </c>
      <c r="D3632" s="4" t="s">
        <v>360</v>
      </c>
      <c r="E3632" s="4" t="s">
        <v>15</v>
      </c>
      <c r="F3632" s="14" t="s">
        <v>559</v>
      </c>
      <c r="G3632" s="5">
        <f t="shared" si="9162"/>
        <v>58.5</v>
      </c>
      <c r="H3632" s="5">
        <f t="shared" si="9162"/>
        <v>58.5</v>
      </c>
      <c r="I3632" s="5">
        <f t="shared" si="9162"/>
        <v>58.5</v>
      </c>
      <c r="J3632" s="5">
        <f t="shared" si="9162"/>
        <v>0</v>
      </c>
      <c r="K3632" s="5">
        <f t="shared" si="9162"/>
        <v>0</v>
      </c>
      <c r="L3632" s="5">
        <f t="shared" si="9162"/>
        <v>0</v>
      </c>
      <c r="M3632" s="5">
        <f t="shared" si="9027"/>
        <v>58.5</v>
      </c>
      <c r="N3632" s="5">
        <f t="shared" si="9028"/>
        <v>58.5</v>
      </c>
      <c r="O3632" s="5">
        <f t="shared" si="9029"/>
        <v>58.5</v>
      </c>
      <c r="P3632" s="5">
        <f t="shared" si="9163"/>
        <v>0</v>
      </c>
      <c r="Q3632" s="5">
        <f t="shared" si="9163"/>
        <v>0</v>
      </c>
      <c r="R3632" s="5">
        <f t="shared" si="9163"/>
        <v>0</v>
      </c>
      <c r="S3632" s="5">
        <f t="shared" si="9163"/>
        <v>0</v>
      </c>
      <c r="T3632" s="5">
        <f t="shared" si="9163"/>
        <v>0</v>
      </c>
      <c r="U3632" s="5">
        <f t="shared" si="9163"/>
        <v>0</v>
      </c>
      <c r="V3632" s="5">
        <f t="shared" si="9163"/>
        <v>0</v>
      </c>
      <c r="W3632" s="5">
        <f t="shared" si="9164"/>
        <v>0</v>
      </c>
      <c r="X3632" s="5">
        <f t="shared" si="9164"/>
        <v>0</v>
      </c>
      <c r="Y3632" s="5">
        <f t="shared" si="9164"/>
        <v>0</v>
      </c>
      <c r="Z3632" s="5">
        <f t="shared" si="9164"/>
        <v>0</v>
      </c>
      <c r="AA3632" s="5">
        <f t="shared" si="9164"/>
        <v>0</v>
      </c>
      <c r="AB3632" s="5">
        <f t="shared" si="9164"/>
        <v>0</v>
      </c>
      <c r="AC3632" s="5">
        <f t="shared" si="9164"/>
        <v>0</v>
      </c>
      <c r="AD3632" s="5">
        <f t="shared" si="9164"/>
        <v>0</v>
      </c>
      <c r="AE3632" s="5">
        <f t="shared" si="9164"/>
        <v>0</v>
      </c>
      <c r="AF3632" s="5">
        <f t="shared" si="9164"/>
        <v>0</v>
      </c>
      <c r="AG3632" s="5">
        <f t="shared" si="9074"/>
        <v>58.5</v>
      </c>
      <c r="AH3632" s="5">
        <f t="shared" si="9065"/>
        <v>58.5</v>
      </c>
      <c r="AI3632" s="5">
        <f t="shared" si="9066"/>
        <v>58.5</v>
      </c>
      <c r="AJ3632" s="5">
        <f t="shared" si="9165"/>
        <v>0</v>
      </c>
      <c r="AK3632" s="5">
        <f t="shared" si="9076"/>
        <v>58.5</v>
      </c>
      <c r="AL3632" s="5">
        <f t="shared" si="9077"/>
        <v>58.5</v>
      </c>
      <c r="AM3632" s="5">
        <f t="shared" si="9078"/>
        <v>58.5</v>
      </c>
      <c r="AN3632" s="5">
        <f t="shared" si="9165"/>
        <v>0</v>
      </c>
      <c r="AO3632" s="5">
        <f t="shared" si="9165"/>
        <v>0</v>
      </c>
      <c r="AP3632" s="5">
        <f t="shared" si="9165"/>
        <v>0</v>
      </c>
      <c r="AQ3632" s="5">
        <f t="shared" si="9165"/>
        <v>0</v>
      </c>
      <c r="AR3632" s="5">
        <f t="shared" si="9165"/>
        <v>0</v>
      </c>
      <c r="AS3632" s="5">
        <f t="shared" si="9165"/>
        <v>0</v>
      </c>
      <c r="AT3632" s="5">
        <f t="shared" si="9165"/>
        <v>0</v>
      </c>
      <c r="AU3632" s="5">
        <f t="shared" si="9165"/>
        <v>0</v>
      </c>
      <c r="AV3632" s="5">
        <f t="shared" si="9165"/>
        <v>0</v>
      </c>
      <c r="AW3632" s="5">
        <f t="shared" si="9165"/>
        <v>0</v>
      </c>
      <c r="AX3632" s="5">
        <f t="shared" si="9165"/>
        <v>0</v>
      </c>
      <c r="AY3632" s="5">
        <f t="shared" si="9165"/>
        <v>0</v>
      </c>
      <c r="AZ3632" s="5">
        <f t="shared" si="9165"/>
        <v>0</v>
      </c>
      <c r="BA3632" s="5">
        <f t="shared" si="9165"/>
        <v>0</v>
      </c>
      <c r="BB3632" s="5">
        <f t="shared" si="9165"/>
        <v>0</v>
      </c>
      <c r="BC3632" s="5">
        <f t="shared" si="9165"/>
        <v>0</v>
      </c>
      <c r="BD3632" s="5">
        <f t="shared" si="9165"/>
        <v>0</v>
      </c>
      <c r="BE3632" s="5">
        <f t="shared" si="9165"/>
        <v>0</v>
      </c>
      <c r="BF3632" s="5">
        <f t="shared" si="9058"/>
        <v>58.5</v>
      </c>
      <c r="BG3632" s="5">
        <f t="shared" si="9059"/>
        <v>58.5</v>
      </c>
      <c r="BH3632" s="5">
        <f t="shared" si="9060"/>
        <v>58.5</v>
      </c>
      <c r="BI3632" s="5">
        <f t="shared" si="9165"/>
        <v>0</v>
      </c>
    </row>
    <row r="3633" spans="1:61" ht="31.5" x14ac:dyDescent="0.25">
      <c r="A3633" s="4" t="s">
        <v>359</v>
      </c>
      <c r="B3633" s="4" t="s">
        <v>9</v>
      </c>
      <c r="C3633" s="4" t="s">
        <v>10</v>
      </c>
      <c r="D3633" s="4" t="s">
        <v>360</v>
      </c>
      <c r="E3633" s="4" t="s">
        <v>16</v>
      </c>
      <c r="F3633" s="14" t="s">
        <v>560</v>
      </c>
      <c r="G3633" s="5">
        <v>58.5</v>
      </c>
      <c r="H3633" s="5">
        <v>58.5</v>
      </c>
      <c r="I3633" s="5">
        <v>58.5</v>
      </c>
      <c r="J3633" s="5"/>
      <c r="K3633" s="5"/>
      <c r="L3633" s="5"/>
      <c r="M3633" s="5">
        <f t="shared" si="9027"/>
        <v>58.5</v>
      </c>
      <c r="N3633" s="5">
        <f t="shared" si="9028"/>
        <v>58.5</v>
      </c>
      <c r="O3633" s="5">
        <f t="shared" si="9029"/>
        <v>58.5</v>
      </c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>
        <f t="shared" si="9074"/>
        <v>58.5</v>
      </c>
      <c r="AH3633" s="5">
        <f t="shared" si="9065"/>
        <v>58.5</v>
      </c>
      <c r="AI3633" s="5">
        <f t="shared" si="9066"/>
        <v>58.5</v>
      </c>
      <c r="AJ3633" s="5"/>
      <c r="AK3633" s="5">
        <f t="shared" si="9076"/>
        <v>58.5</v>
      </c>
      <c r="AL3633" s="5">
        <f t="shared" si="9077"/>
        <v>58.5</v>
      </c>
      <c r="AM3633" s="5">
        <f t="shared" si="9078"/>
        <v>58.5</v>
      </c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5">
        <f t="shared" si="9058"/>
        <v>58.5</v>
      </c>
      <c r="BG3633" s="5">
        <f t="shared" si="9059"/>
        <v>58.5</v>
      </c>
      <c r="BH3633" s="5">
        <f t="shared" si="9060"/>
        <v>58.5</v>
      </c>
      <c r="BI3633" s="5"/>
    </row>
    <row r="3634" spans="1:61" ht="31.5" x14ac:dyDescent="0.25">
      <c r="A3634" s="4" t="s">
        <v>359</v>
      </c>
      <c r="B3634" s="4" t="s">
        <v>9</v>
      </c>
      <c r="C3634" s="4" t="s">
        <v>10</v>
      </c>
      <c r="D3634" s="4" t="s">
        <v>29</v>
      </c>
      <c r="E3634" s="4"/>
      <c r="F3634" s="14" t="s">
        <v>881</v>
      </c>
      <c r="G3634" s="5">
        <f t="shared" ref="G3634:L3634" si="9166">G3635</f>
        <v>37633</v>
      </c>
      <c r="H3634" s="5">
        <f t="shared" si="9166"/>
        <v>33450.100000000006</v>
      </c>
      <c r="I3634" s="5">
        <f t="shared" si="9166"/>
        <v>33450.100000000006</v>
      </c>
      <c r="J3634" s="5">
        <f t="shared" si="9166"/>
        <v>0</v>
      </c>
      <c r="K3634" s="5">
        <f t="shared" si="9166"/>
        <v>0</v>
      </c>
      <c r="L3634" s="5">
        <f t="shared" si="9166"/>
        <v>0</v>
      </c>
      <c r="M3634" s="5">
        <f t="shared" si="9027"/>
        <v>37633</v>
      </c>
      <c r="N3634" s="5">
        <f t="shared" si="9028"/>
        <v>33450.100000000006</v>
      </c>
      <c r="O3634" s="5">
        <f t="shared" si="9029"/>
        <v>33450.100000000006</v>
      </c>
      <c r="P3634" s="5">
        <f t="shared" ref="P3634:V3634" si="9167">P3635</f>
        <v>0</v>
      </c>
      <c r="Q3634" s="5">
        <f t="shared" si="9167"/>
        <v>0</v>
      </c>
      <c r="R3634" s="5">
        <f t="shared" si="9167"/>
        <v>0</v>
      </c>
      <c r="S3634" s="5">
        <f t="shared" si="9167"/>
        <v>0</v>
      </c>
      <c r="T3634" s="5">
        <f t="shared" si="9167"/>
        <v>0</v>
      </c>
      <c r="U3634" s="5">
        <f t="shared" si="9167"/>
        <v>0</v>
      </c>
      <c r="V3634" s="5">
        <f t="shared" si="9167"/>
        <v>0</v>
      </c>
      <c r="W3634" s="5">
        <f t="shared" ref="W3634:AF3634" si="9168">W3635</f>
        <v>0</v>
      </c>
      <c r="X3634" s="5">
        <f t="shared" si="9168"/>
        <v>0</v>
      </c>
      <c r="Y3634" s="5">
        <f t="shared" si="9168"/>
        <v>0</v>
      </c>
      <c r="Z3634" s="5">
        <f t="shared" si="9168"/>
        <v>0</v>
      </c>
      <c r="AA3634" s="5">
        <f t="shared" si="9168"/>
        <v>0</v>
      </c>
      <c r="AB3634" s="5">
        <f t="shared" si="9168"/>
        <v>0</v>
      </c>
      <c r="AC3634" s="5">
        <f t="shared" si="9168"/>
        <v>0</v>
      </c>
      <c r="AD3634" s="5">
        <f t="shared" si="9168"/>
        <v>0</v>
      </c>
      <c r="AE3634" s="5">
        <f t="shared" si="9168"/>
        <v>0</v>
      </c>
      <c r="AF3634" s="5">
        <f t="shared" si="9168"/>
        <v>0</v>
      </c>
      <c r="AG3634" s="5">
        <f t="shared" si="9074"/>
        <v>37633</v>
      </c>
      <c r="AH3634" s="5">
        <f t="shared" si="9065"/>
        <v>33450.100000000006</v>
      </c>
      <c r="AI3634" s="5">
        <f t="shared" si="9066"/>
        <v>33450.100000000006</v>
      </c>
      <c r="AJ3634" s="5">
        <f t="shared" ref="AJ3634:BI3634" si="9169">AJ3635</f>
        <v>0</v>
      </c>
      <c r="AK3634" s="5">
        <f t="shared" si="9076"/>
        <v>37633</v>
      </c>
      <c r="AL3634" s="5">
        <f t="shared" si="9077"/>
        <v>33450.100000000006</v>
      </c>
      <c r="AM3634" s="5">
        <f t="shared" si="9078"/>
        <v>33450.100000000006</v>
      </c>
      <c r="AN3634" s="5">
        <f t="shared" si="9169"/>
        <v>0</v>
      </c>
      <c r="AO3634" s="5">
        <f t="shared" si="9169"/>
        <v>0</v>
      </c>
      <c r="AP3634" s="5">
        <f t="shared" si="9169"/>
        <v>0</v>
      </c>
      <c r="AQ3634" s="5">
        <f t="shared" si="9169"/>
        <v>0</v>
      </c>
      <c r="AR3634" s="5">
        <f t="shared" si="9169"/>
        <v>0</v>
      </c>
      <c r="AS3634" s="5">
        <f t="shared" si="9169"/>
        <v>0</v>
      </c>
      <c r="AT3634" s="5">
        <f t="shared" si="9169"/>
        <v>0</v>
      </c>
      <c r="AU3634" s="5">
        <f t="shared" si="9169"/>
        <v>0</v>
      </c>
      <c r="AV3634" s="5">
        <f t="shared" si="9169"/>
        <v>0</v>
      </c>
      <c r="AW3634" s="5">
        <f t="shared" si="9169"/>
        <v>0</v>
      </c>
      <c r="AX3634" s="5">
        <f t="shared" si="9169"/>
        <v>0</v>
      </c>
      <c r="AY3634" s="5">
        <f t="shared" si="9169"/>
        <v>0</v>
      </c>
      <c r="AZ3634" s="5">
        <f t="shared" si="9169"/>
        <v>0</v>
      </c>
      <c r="BA3634" s="5">
        <f t="shared" si="9169"/>
        <v>0</v>
      </c>
      <c r="BB3634" s="5">
        <f t="shared" si="9169"/>
        <v>0</v>
      </c>
      <c r="BC3634" s="5">
        <f t="shared" si="9169"/>
        <v>0</v>
      </c>
      <c r="BD3634" s="5">
        <f t="shared" si="9169"/>
        <v>0</v>
      </c>
      <c r="BE3634" s="5">
        <f t="shared" si="9169"/>
        <v>0</v>
      </c>
      <c r="BF3634" s="5">
        <f t="shared" si="9058"/>
        <v>37633</v>
      </c>
      <c r="BG3634" s="5">
        <f t="shared" si="9059"/>
        <v>33450.100000000006</v>
      </c>
      <c r="BH3634" s="5">
        <f t="shared" si="9060"/>
        <v>33450.100000000006</v>
      </c>
      <c r="BI3634" s="5">
        <f t="shared" si="9169"/>
        <v>0</v>
      </c>
    </row>
    <row r="3635" spans="1:61" ht="31.5" x14ac:dyDescent="0.25">
      <c r="A3635" s="4" t="s">
        <v>359</v>
      </c>
      <c r="B3635" s="4" t="s">
        <v>9</v>
      </c>
      <c r="C3635" s="4" t="s">
        <v>10</v>
      </c>
      <c r="D3635" s="4" t="s">
        <v>30</v>
      </c>
      <c r="E3635" s="4"/>
      <c r="F3635" s="14" t="s">
        <v>884</v>
      </c>
      <c r="G3635" s="5">
        <f t="shared" ref="G3635:L3635" si="9170">G3636+G3639</f>
        <v>37633</v>
      </c>
      <c r="H3635" s="5">
        <f t="shared" si="9170"/>
        <v>33450.100000000006</v>
      </c>
      <c r="I3635" s="5">
        <f t="shared" si="9170"/>
        <v>33450.100000000006</v>
      </c>
      <c r="J3635" s="5">
        <f t="shared" si="9170"/>
        <v>0</v>
      </c>
      <c r="K3635" s="5">
        <f t="shared" si="9170"/>
        <v>0</v>
      </c>
      <c r="L3635" s="5">
        <f t="shared" si="9170"/>
        <v>0</v>
      </c>
      <c r="M3635" s="5">
        <f t="shared" si="9027"/>
        <v>37633</v>
      </c>
      <c r="N3635" s="5">
        <f t="shared" si="9028"/>
        <v>33450.100000000006</v>
      </c>
      <c r="O3635" s="5">
        <f t="shared" si="9029"/>
        <v>33450.100000000006</v>
      </c>
      <c r="P3635" s="5">
        <f t="shared" ref="P3635:V3635" si="9171">P3636+P3639</f>
        <v>0</v>
      </c>
      <c r="Q3635" s="5">
        <f t="shared" ref="Q3635:R3635" si="9172">Q3636+Q3639</f>
        <v>0</v>
      </c>
      <c r="R3635" s="5">
        <f t="shared" si="9172"/>
        <v>0</v>
      </c>
      <c r="S3635" s="5">
        <f t="shared" ref="S3635" si="9173">S3636+S3639</f>
        <v>0</v>
      </c>
      <c r="T3635" s="5">
        <f t="shared" si="9171"/>
        <v>0</v>
      </c>
      <c r="U3635" s="5">
        <f t="shared" si="9171"/>
        <v>0</v>
      </c>
      <c r="V3635" s="5">
        <f t="shared" si="9171"/>
        <v>0</v>
      </c>
      <c r="W3635" s="5">
        <f t="shared" ref="W3635:AF3635" si="9174">W3636+W3639</f>
        <v>0</v>
      </c>
      <c r="X3635" s="5">
        <f t="shared" si="9174"/>
        <v>0</v>
      </c>
      <c r="Y3635" s="5">
        <f t="shared" si="9174"/>
        <v>0</v>
      </c>
      <c r="Z3635" s="5">
        <f t="shared" si="9174"/>
        <v>0</v>
      </c>
      <c r="AA3635" s="5">
        <f t="shared" si="9174"/>
        <v>0</v>
      </c>
      <c r="AB3635" s="5">
        <f t="shared" si="9174"/>
        <v>0</v>
      </c>
      <c r="AC3635" s="5">
        <f t="shared" si="9174"/>
        <v>0</v>
      </c>
      <c r="AD3635" s="5">
        <f t="shared" ref="AD3635" si="9175">AD3636+AD3639</f>
        <v>0</v>
      </c>
      <c r="AE3635" s="5">
        <f t="shared" ref="AE3635" si="9176">AE3636+AE3639</f>
        <v>0</v>
      </c>
      <c r="AF3635" s="5">
        <f t="shared" si="9174"/>
        <v>0</v>
      </c>
      <c r="AG3635" s="5">
        <f t="shared" si="9074"/>
        <v>37633</v>
      </c>
      <c r="AH3635" s="5">
        <f t="shared" si="9065"/>
        <v>33450.100000000006</v>
      </c>
      <c r="AI3635" s="5">
        <f t="shared" si="9066"/>
        <v>33450.100000000006</v>
      </c>
      <c r="AJ3635" s="5">
        <f t="shared" ref="AJ3635:BI3635" si="9177">AJ3636+AJ3639</f>
        <v>0</v>
      </c>
      <c r="AK3635" s="5">
        <f t="shared" si="9076"/>
        <v>37633</v>
      </c>
      <c r="AL3635" s="5">
        <f t="shared" si="9077"/>
        <v>33450.100000000006</v>
      </c>
      <c r="AM3635" s="5">
        <f t="shared" si="9078"/>
        <v>33450.100000000006</v>
      </c>
      <c r="AN3635" s="5">
        <f t="shared" ref="AN3635:BA3635" si="9178">AN3636+AN3639</f>
        <v>0</v>
      </c>
      <c r="AO3635" s="5">
        <f t="shared" si="9178"/>
        <v>0</v>
      </c>
      <c r="AP3635" s="5">
        <f t="shared" si="9178"/>
        <v>0</v>
      </c>
      <c r="AQ3635" s="5">
        <f t="shared" si="9178"/>
        <v>0</v>
      </c>
      <c r="AR3635" s="5">
        <f t="shared" si="9178"/>
        <v>0</v>
      </c>
      <c r="AS3635" s="5">
        <f t="shared" si="9178"/>
        <v>0</v>
      </c>
      <c r="AT3635" s="5">
        <f t="shared" si="9178"/>
        <v>0</v>
      </c>
      <c r="AU3635" s="5">
        <f t="shared" ref="AU3635" si="9179">AU3636+AU3639</f>
        <v>0</v>
      </c>
      <c r="AV3635" s="5">
        <f t="shared" ref="AV3635:BE3635" si="9180">AV3636+AV3639</f>
        <v>0</v>
      </c>
      <c r="AW3635" s="5">
        <f t="shared" si="9180"/>
        <v>0</v>
      </c>
      <c r="AX3635" s="5">
        <f t="shared" si="9180"/>
        <v>0</v>
      </c>
      <c r="AY3635" s="5">
        <f t="shared" si="9180"/>
        <v>0</v>
      </c>
      <c r="AZ3635" s="5">
        <f t="shared" si="9178"/>
        <v>0</v>
      </c>
      <c r="BA3635" s="5">
        <f t="shared" si="9178"/>
        <v>0</v>
      </c>
      <c r="BB3635" s="5">
        <f t="shared" si="9180"/>
        <v>0</v>
      </c>
      <c r="BC3635" s="5">
        <f t="shared" si="9180"/>
        <v>0</v>
      </c>
      <c r="BD3635" s="5">
        <f t="shared" si="9180"/>
        <v>0</v>
      </c>
      <c r="BE3635" s="5">
        <f t="shared" si="9180"/>
        <v>0</v>
      </c>
      <c r="BF3635" s="5">
        <f t="shared" si="9058"/>
        <v>37633</v>
      </c>
      <c r="BG3635" s="5">
        <f t="shared" si="9059"/>
        <v>33450.100000000006</v>
      </c>
      <c r="BH3635" s="5">
        <f t="shared" si="9060"/>
        <v>33450.100000000006</v>
      </c>
      <c r="BI3635" s="5">
        <f t="shared" si="9177"/>
        <v>0</v>
      </c>
    </row>
    <row r="3636" spans="1:61" ht="31.5" x14ac:dyDescent="0.25">
      <c r="A3636" s="4" t="s">
        <v>359</v>
      </c>
      <c r="B3636" s="4" t="s">
        <v>9</v>
      </c>
      <c r="C3636" s="4" t="s">
        <v>10</v>
      </c>
      <c r="D3636" s="4" t="s">
        <v>31</v>
      </c>
      <c r="E3636" s="4"/>
      <c r="F3636" s="14" t="s">
        <v>874</v>
      </c>
      <c r="G3636" s="5">
        <f t="shared" ref="G3636:L3637" si="9181">G3637</f>
        <v>35419.699999999997</v>
      </c>
      <c r="H3636" s="5">
        <f t="shared" si="9181"/>
        <v>31264.100000000002</v>
      </c>
      <c r="I3636" s="5">
        <f t="shared" si="9181"/>
        <v>31264.100000000002</v>
      </c>
      <c r="J3636" s="5">
        <f t="shared" si="9181"/>
        <v>0</v>
      </c>
      <c r="K3636" s="5">
        <f t="shared" si="9181"/>
        <v>0</v>
      </c>
      <c r="L3636" s="5">
        <f t="shared" si="9181"/>
        <v>0</v>
      </c>
      <c r="M3636" s="5">
        <f t="shared" si="9027"/>
        <v>35419.699999999997</v>
      </c>
      <c r="N3636" s="5">
        <f t="shared" si="9028"/>
        <v>31264.100000000002</v>
      </c>
      <c r="O3636" s="5">
        <f t="shared" si="9029"/>
        <v>31264.100000000002</v>
      </c>
      <c r="P3636" s="5">
        <f t="shared" ref="P3636:V3637" si="9182">P3637</f>
        <v>0</v>
      </c>
      <c r="Q3636" s="5">
        <f t="shared" si="9182"/>
        <v>0</v>
      </c>
      <c r="R3636" s="5">
        <f t="shared" si="9182"/>
        <v>0</v>
      </c>
      <c r="S3636" s="5">
        <f t="shared" si="9182"/>
        <v>0</v>
      </c>
      <c r="T3636" s="5">
        <f t="shared" si="9182"/>
        <v>0</v>
      </c>
      <c r="U3636" s="5">
        <f t="shared" si="9182"/>
        <v>0</v>
      </c>
      <c r="V3636" s="5">
        <f t="shared" si="9182"/>
        <v>0</v>
      </c>
      <c r="W3636" s="5">
        <f t="shared" ref="W3636:AF3637" si="9183">W3637</f>
        <v>0</v>
      </c>
      <c r="X3636" s="5">
        <f t="shared" si="9183"/>
        <v>0</v>
      </c>
      <c r="Y3636" s="5">
        <f t="shared" si="9183"/>
        <v>0</v>
      </c>
      <c r="Z3636" s="5">
        <f t="shared" si="9183"/>
        <v>0</v>
      </c>
      <c r="AA3636" s="5">
        <f t="shared" si="9183"/>
        <v>0</v>
      </c>
      <c r="AB3636" s="5">
        <f t="shared" si="9183"/>
        <v>0</v>
      </c>
      <c r="AC3636" s="5">
        <f t="shared" si="9183"/>
        <v>0</v>
      </c>
      <c r="AD3636" s="5">
        <f t="shared" si="9183"/>
        <v>0</v>
      </c>
      <c r="AE3636" s="5">
        <f t="shared" si="9183"/>
        <v>0</v>
      </c>
      <c r="AF3636" s="5">
        <f t="shared" si="9183"/>
        <v>0</v>
      </c>
      <c r="AG3636" s="5">
        <f t="shared" si="9074"/>
        <v>35419.699999999997</v>
      </c>
      <c r="AH3636" s="5">
        <f t="shared" si="9065"/>
        <v>31264.100000000002</v>
      </c>
      <c r="AI3636" s="5">
        <f t="shared" si="9066"/>
        <v>31264.100000000002</v>
      </c>
      <c r="AJ3636" s="5">
        <f t="shared" ref="AJ3636:BI3637" si="9184">AJ3637</f>
        <v>0</v>
      </c>
      <c r="AK3636" s="5">
        <f t="shared" si="9076"/>
        <v>35419.699999999997</v>
      </c>
      <c r="AL3636" s="5">
        <f t="shared" si="9077"/>
        <v>31264.100000000002</v>
      </c>
      <c r="AM3636" s="5">
        <f t="shared" si="9078"/>
        <v>31264.100000000002</v>
      </c>
      <c r="AN3636" s="5">
        <f t="shared" si="9184"/>
        <v>0</v>
      </c>
      <c r="AO3636" s="5">
        <f t="shared" si="9184"/>
        <v>0</v>
      </c>
      <c r="AP3636" s="5">
        <f t="shared" si="9184"/>
        <v>0</v>
      </c>
      <c r="AQ3636" s="5">
        <f t="shared" si="9184"/>
        <v>0</v>
      </c>
      <c r="AR3636" s="5">
        <f t="shared" si="9184"/>
        <v>0</v>
      </c>
      <c r="AS3636" s="5">
        <f t="shared" si="9184"/>
        <v>0</v>
      </c>
      <c r="AT3636" s="5">
        <f t="shared" si="9184"/>
        <v>0</v>
      </c>
      <c r="AU3636" s="5">
        <f t="shared" si="9184"/>
        <v>0</v>
      </c>
      <c r="AV3636" s="5">
        <f t="shared" si="9184"/>
        <v>0</v>
      </c>
      <c r="AW3636" s="5">
        <f t="shared" si="9184"/>
        <v>0</v>
      </c>
      <c r="AX3636" s="5">
        <f t="shared" si="9184"/>
        <v>0</v>
      </c>
      <c r="AY3636" s="5">
        <f t="shared" si="9184"/>
        <v>0</v>
      </c>
      <c r="AZ3636" s="5">
        <f t="shared" si="9184"/>
        <v>0</v>
      </c>
      <c r="BA3636" s="5">
        <f t="shared" si="9184"/>
        <v>0</v>
      </c>
      <c r="BB3636" s="5">
        <f t="shared" si="9184"/>
        <v>0</v>
      </c>
      <c r="BC3636" s="5">
        <f t="shared" si="9184"/>
        <v>0</v>
      </c>
      <c r="BD3636" s="5">
        <f t="shared" si="9184"/>
        <v>0</v>
      </c>
      <c r="BE3636" s="5">
        <f t="shared" si="9184"/>
        <v>0</v>
      </c>
      <c r="BF3636" s="5">
        <f t="shared" si="9058"/>
        <v>35419.699999999997</v>
      </c>
      <c r="BG3636" s="5">
        <f t="shared" si="9059"/>
        <v>31264.100000000002</v>
      </c>
      <c r="BH3636" s="5">
        <f t="shared" si="9060"/>
        <v>31264.100000000002</v>
      </c>
      <c r="BI3636" s="5">
        <f t="shared" si="9184"/>
        <v>0</v>
      </c>
    </row>
    <row r="3637" spans="1:61" ht="78.75" x14ac:dyDescent="0.25">
      <c r="A3637" s="4" t="s">
        <v>359</v>
      </c>
      <c r="B3637" s="4" t="s">
        <v>9</v>
      </c>
      <c r="C3637" s="4" t="s">
        <v>10</v>
      </c>
      <c r="D3637" s="4" t="s">
        <v>31</v>
      </c>
      <c r="E3637" s="4" t="s">
        <v>22</v>
      </c>
      <c r="F3637" s="14" t="s">
        <v>556</v>
      </c>
      <c r="G3637" s="5">
        <f t="shared" si="9181"/>
        <v>35419.699999999997</v>
      </c>
      <c r="H3637" s="5">
        <f t="shared" si="9181"/>
        <v>31264.100000000002</v>
      </c>
      <c r="I3637" s="5">
        <f t="shared" si="9181"/>
        <v>31264.100000000002</v>
      </c>
      <c r="J3637" s="5">
        <f t="shared" si="9181"/>
        <v>0</v>
      </c>
      <c r="K3637" s="5">
        <f t="shared" si="9181"/>
        <v>0</v>
      </c>
      <c r="L3637" s="5">
        <f t="shared" si="9181"/>
        <v>0</v>
      </c>
      <c r="M3637" s="5">
        <f t="shared" si="9027"/>
        <v>35419.699999999997</v>
      </c>
      <c r="N3637" s="5">
        <f t="shared" si="9028"/>
        <v>31264.100000000002</v>
      </c>
      <c r="O3637" s="5">
        <f t="shared" si="9029"/>
        <v>31264.100000000002</v>
      </c>
      <c r="P3637" s="5">
        <f t="shared" si="9182"/>
        <v>0</v>
      </c>
      <c r="Q3637" s="5">
        <f t="shared" si="9182"/>
        <v>0</v>
      </c>
      <c r="R3637" s="5">
        <f t="shared" si="9182"/>
        <v>0</v>
      </c>
      <c r="S3637" s="5">
        <f t="shared" si="9182"/>
        <v>0</v>
      </c>
      <c r="T3637" s="5">
        <f t="shared" si="9182"/>
        <v>0</v>
      </c>
      <c r="U3637" s="5">
        <f t="shared" si="9182"/>
        <v>0</v>
      </c>
      <c r="V3637" s="5">
        <f t="shared" si="9182"/>
        <v>0</v>
      </c>
      <c r="W3637" s="5">
        <f t="shared" si="9183"/>
        <v>0</v>
      </c>
      <c r="X3637" s="5">
        <f t="shared" si="9183"/>
        <v>0</v>
      </c>
      <c r="Y3637" s="5">
        <f t="shared" si="9183"/>
        <v>0</v>
      </c>
      <c r="Z3637" s="5">
        <f t="shared" si="9183"/>
        <v>0</v>
      </c>
      <c r="AA3637" s="5">
        <f t="shared" si="9183"/>
        <v>0</v>
      </c>
      <c r="AB3637" s="5">
        <f t="shared" si="9183"/>
        <v>0</v>
      </c>
      <c r="AC3637" s="5">
        <f t="shared" si="9183"/>
        <v>0</v>
      </c>
      <c r="AD3637" s="5">
        <f t="shared" si="9183"/>
        <v>0</v>
      </c>
      <c r="AE3637" s="5">
        <f t="shared" si="9183"/>
        <v>0</v>
      </c>
      <c r="AF3637" s="5">
        <f t="shared" si="9183"/>
        <v>0</v>
      </c>
      <c r="AG3637" s="5">
        <f t="shared" si="9074"/>
        <v>35419.699999999997</v>
      </c>
      <c r="AH3637" s="5">
        <f t="shared" si="9065"/>
        <v>31264.100000000002</v>
      </c>
      <c r="AI3637" s="5">
        <f t="shared" si="9066"/>
        <v>31264.100000000002</v>
      </c>
      <c r="AJ3637" s="5">
        <f t="shared" si="9184"/>
        <v>0</v>
      </c>
      <c r="AK3637" s="5">
        <f t="shared" si="9076"/>
        <v>35419.699999999997</v>
      </c>
      <c r="AL3637" s="5">
        <f t="shared" si="9077"/>
        <v>31264.100000000002</v>
      </c>
      <c r="AM3637" s="5">
        <f t="shared" si="9078"/>
        <v>31264.100000000002</v>
      </c>
      <c r="AN3637" s="5">
        <f t="shared" si="9184"/>
        <v>0</v>
      </c>
      <c r="AO3637" s="5">
        <f t="shared" si="9184"/>
        <v>0</v>
      </c>
      <c r="AP3637" s="5">
        <f t="shared" si="9184"/>
        <v>0</v>
      </c>
      <c r="AQ3637" s="5">
        <f t="shared" si="9184"/>
        <v>0</v>
      </c>
      <c r="AR3637" s="5">
        <f t="shared" si="9184"/>
        <v>0</v>
      </c>
      <c r="AS3637" s="5">
        <f t="shared" si="9184"/>
        <v>0</v>
      </c>
      <c r="AT3637" s="5">
        <f t="shared" si="9184"/>
        <v>0</v>
      </c>
      <c r="AU3637" s="5">
        <f t="shared" si="9184"/>
        <v>0</v>
      </c>
      <c r="AV3637" s="5">
        <f t="shared" si="9184"/>
        <v>0</v>
      </c>
      <c r="AW3637" s="5">
        <f t="shared" si="9184"/>
        <v>0</v>
      </c>
      <c r="AX3637" s="5">
        <f t="shared" si="9184"/>
        <v>0</v>
      </c>
      <c r="AY3637" s="5">
        <f t="shared" si="9184"/>
        <v>0</v>
      </c>
      <c r="AZ3637" s="5">
        <f t="shared" si="9184"/>
        <v>0</v>
      </c>
      <c r="BA3637" s="5">
        <f t="shared" si="9184"/>
        <v>0</v>
      </c>
      <c r="BB3637" s="5">
        <f t="shared" si="9184"/>
        <v>0</v>
      </c>
      <c r="BC3637" s="5">
        <f t="shared" si="9184"/>
        <v>0</v>
      </c>
      <c r="BD3637" s="5">
        <f t="shared" si="9184"/>
        <v>0</v>
      </c>
      <c r="BE3637" s="5">
        <f t="shared" si="9184"/>
        <v>0</v>
      </c>
      <c r="BF3637" s="5">
        <f t="shared" si="9058"/>
        <v>35419.699999999997</v>
      </c>
      <c r="BG3637" s="5">
        <f t="shared" si="9059"/>
        <v>31264.100000000002</v>
      </c>
      <c r="BH3637" s="5">
        <f t="shared" si="9060"/>
        <v>31264.100000000002</v>
      </c>
      <c r="BI3637" s="5">
        <f t="shared" si="9184"/>
        <v>0</v>
      </c>
    </row>
    <row r="3638" spans="1:61" ht="31.5" x14ac:dyDescent="0.25">
      <c r="A3638" s="4" t="s">
        <v>359</v>
      </c>
      <c r="B3638" s="4" t="s">
        <v>9</v>
      </c>
      <c r="C3638" s="4" t="s">
        <v>10</v>
      </c>
      <c r="D3638" s="4" t="s">
        <v>31</v>
      </c>
      <c r="E3638" s="4" t="s">
        <v>32</v>
      </c>
      <c r="F3638" s="14" t="s">
        <v>558</v>
      </c>
      <c r="G3638" s="5">
        <v>35419.699999999997</v>
      </c>
      <c r="H3638" s="5">
        <v>31264.100000000002</v>
      </c>
      <c r="I3638" s="5">
        <v>31264.100000000002</v>
      </c>
      <c r="J3638" s="5"/>
      <c r="K3638" s="5"/>
      <c r="L3638" s="5"/>
      <c r="M3638" s="5">
        <f t="shared" si="9027"/>
        <v>35419.699999999997</v>
      </c>
      <c r="N3638" s="5">
        <f t="shared" si="9028"/>
        <v>31264.100000000002</v>
      </c>
      <c r="O3638" s="5">
        <f t="shared" si="9029"/>
        <v>31264.100000000002</v>
      </c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>
        <f t="shared" si="9074"/>
        <v>35419.699999999997</v>
      </c>
      <c r="AH3638" s="5">
        <f t="shared" si="9065"/>
        <v>31264.100000000002</v>
      </c>
      <c r="AI3638" s="5">
        <f t="shared" si="9066"/>
        <v>31264.100000000002</v>
      </c>
      <c r="AJ3638" s="5"/>
      <c r="AK3638" s="5">
        <f t="shared" si="9076"/>
        <v>35419.699999999997</v>
      </c>
      <c r="AL3638" s="5">
        <f t="shared" si="9077"/>
        <v>31264.100000000002</v>
      </c>
      <c r="AM3638" s="5">
        <f t="shared" si="9078"/>
        <v>31264.100000000002</v>
      </c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5"/>
      <c r="BD3638" s="5"/>
      <c r="BE3638" s="5"/>
      <c r="BF3638" s="5">
        <f t="shared" si="9058"/>
        <v>35419.699999999997</v>
      </c>
      <c r="BG3638" s="5">
        <f t="shared" si="9059"/>
        <v>31264.100000000002</v>
      </c>
      <c r="BH3638" s="5">
        <f t="shared" si="9060"/>
        <v>31264.100000000002</v>
      </c>
      <c r="BI3638" s="5"/>
    </row>
    <row r="3639" spans="1:61" ht="31.5" x14ac:dyDescent="0.25">
      <c r="A3639" s="4" t="s">
        <v>359</v>
      </c>
      <c r="B3639" s="4" t="s">
        <v>9</v>
      </c>
      <c r="C3639" s="4" t="s">
        <v>10</v>
      </c>
      <c r="D3639" s="4" t="s">
        <v>33</v>
      </c>
      <c r="E3639" s="4"/>
      <c r="F3639" s="14" t="s">
        <v>875</v>
      </c>
      <c r="G3639" s="5">
        <f>G3640+G3642</f>
        <v>2213.3000000000002</v>
      </c>
      <c r="H3639" s="5">
        <f t="shared" ref="H3639:BI3639" si="9185">H3640+H3642</f>
        <v>2186</v>
      </c>
      <c r="I3639" s="5">
        <f t="shared" si="9185"/>
        <v>2186</v>
      </c>
      <c r="J3639" s="5">
        <f t="shared" ref="J3639:L3639" si="9186">J3640+J3642</f>
        <v>0</v>
      </c>
      <c r="K3639" s="5">
        <f t="shared" si="9186"/>
        <v>0</v>
      </c>
      <c r="L3639" s="5">
        <f t="shared" si="9186"/>
        <v>0</v>
      </c>
      <c r="M3639" s="5">
        <f t="shared" si="9027"/>
        <v>2213.3000000000002</v>
      </c>
      <c r="N3639" s="5">
        <f t="shared" si="9028"/>
        <v>2186</v>
      </c>
      <c r="O3639" s="5">
        <f t="shared" si="9029"/>
        <v>2186</v>
      </c>
      <c r="P3639" s="5">
        <f t="shared" ref="P3639:V3639" si="9187">P3640+P3642</f>
        <v>0</v>
      </c>
      <c r="Q3639" s="5">
        <f t="shared" ref="Q3639:R3639" si="9188">Q3640+Q3642</f>
        <v>0</v>
      </c>
      <c r="R3639" s="5">
        <f t="shared" si="9188"/>
        <v>0</v>
      </c>
      <c r="S3639" s="5">
        <f t="shared" ref="S3639" si="9189">S3640+S3642</f>
        <v>0</v>
      </c>
      <c r="T3639" s="5">
        <f t="shared" si="9187"/>
        <v>0</v>
      </c>
      <c r="U3639" s="5">
        <f t="shared" si="9187"/>
        <v>0</v>
      </c>
      <c r="V3639" s="5">
        <f t="shared" si="9187"/>
        <v>0</v>
      </c>
      <c r="W3639" s="5">
        <f t="shared" ref="W3639:AF3639" si="9190">W3640+W3642</f>
        <v>0</v>
      </c>
      <c r="X3639" s="5">
        <f t="shared" si="9190"/>
        <v>0</v>
      </c>
      <c r="Y3639" s="5">
        <f t="shared" si="9190"/>
        <v>0</v>
      </c>
      <c r="Z3639" s="5">
        <f t="shared" si="9190"/>
        <v>0</v>
      </c>
      <c r="AA3639" s="5">
        <f t="shared" si="9190"/>
        <v>0</v>
      </c>
      <c r="AB3639" s="5">
        <f t="shared" si="9190"/>
        <v>0</v>
      </c>
      <c r="AC3639" s="5">
        <f t="shared" si="9190"/>
        <v>0</v>
      </c>
      <c r="AD3639" s="5">
        <f t="shared" ref="AD3639" si="9191">AD3640+AD3642</f>
        <v>0</v>
      </c>
      <c r="AE3639" s="5">
        <f t="shared" ref="AE3639" si="9192">AE3640+AE3642</f>
        <v>0</v>
      </c>
      <c r="AF3639" s="5">
        <f t="shared" si="9190"/>
        <v>0</v>
      </c>
      <c r="AG3639" s="5">
        <f t="shared" si="9074"/>
        <v>2213.3000000000002</v>
      </c>
      <c r="AH3639" s="5">
        <f t="shared" si="9065"/>
        <v>2186</v>
      </c>
      <c r="AI3639" s="5">
        <f t="shared" si="9066"/>
        <v>2186</v>
      </c>
      <c r="AJ3639" s="5">
        <f t="shared" ref="AJ3639" si="9193">AJ3640+AJ3642</f>
        <v>0</v>
      </c>
      <c r="AK3639" s="5">
        <f t="shared" si="9076"/>
        <v>2213.3000000000002</v>
      </c>
      <c r="AL3639" s="5">
        <f t="shared" si="9077"/>
        <v>2186</v>
      </c>
      <c r="AM3639" s="5">
        <f t="shared" si="9078"/>
        <v>2186</v>
      </c>
      <c r="AN3639" s="5">
        <f t="shared" ref="AN3639:BA3639" si="9194">AN3640+AN3642</f>
        <v>0</v>
      </c>
      <c r="AO3639" s="5">
        <f t="shared" si="9194"/>
        <v>0</v>
      </c>
      <c r="AP3639" s="5">
        <f t="shared" si="9194"/>
        <v>0</v>
      </c>
      <c r="AQ3639" s="5">
        <f t="shared" si="9194"/>
        <v>0</v>
      </c>
      <c r="AR3639" s="5">
        <f t="shared" si="9194"/>
        <v>0</v>
      </c>
      <c r="AS3639" s="5">
        <f t="shared" si="9194"/>
        <v>0</v>
      </c>
      <c r="AT3639" s="5">
        <f t="shared" si="9194"/>
        <v>0</v>
      </c>
      <c r="AU3639" s="5">
        <f t="shared" ref="AU3639" si="9195">AU3640+AU3642</f>
        <v>0</v>
      </c>
      <c r="AV3639" s="5">
        <f t="shared" ref="AV3639:BE3639" si="9196">AV3640+AV3642</f>
        <v>0</v>
      </c>
      <c r="AW3639" s="5">
        <f t="shared" si="9196"/>
        <v>0</v>
      </c>
      <c r="AX3639" s="5">
        <f t="shared" si="9196"/>
        <v>0</v>
      </c>
      <c r="AY3639" s="5">
        <f t="shared" si="9196"/>
        <v>0</v>
      </c>
      <c r="AZ3639" s="5">
        <f t="shared" si="9194"/>
        <v>0</v>
      </c>
      <c r="BA3639" s="5">
        <f t="shared" si="9194"/>
        <v>0</v>
      </c>
      <c r="BB3639" s="5">
        <f t="shared" si="9196"/>
        <v>0</v>
      </c>
      <c r="BC3639" s="5">
        <f t="shared" si="9196"/>
        <v>0</v>
      </c>
      <c r="BD3639" s="5">
        <f t="shared" si="9196"/>
        <v>0</v>
      </c>
      <c r="BE3639" s="5">
        <f t="shared" si="9196"/>
        <v>0</v>
      </c>
      <c r="BF3639" s="5">
        <f t="shared" si="9058"/>
        <v>2213.3000000000002</v>
      </c>
      <c r="BG3639" s="5">
        <f t="shared" si="9059"/>
        <v>2186</v>
      </c>
      <c r="BH3639" s="5">
        <f t="shared" si="9060"/>
        <v>2186</v>
      </c>
      <c r="BI3639" s="5">
        <f t="shared" si="9185"/>
        <v>0</v>
      </c>
    </row>
    <row r="3640" spans="1:61" ht="78.75" x14ac:dyDescent="0.25">
      <c r="A3640" s="4" t="s">
        <v>359</v>
      </c>
      <c r="B3640" s="4" t="s">
        <v>9</v>
      </c>
      <c r="C3640" s="4" t="s">
        <v>10</v>
      </c>
      <c r="D3640" s="4" t="s">
        <v>33</v>
      </c>
      <c r="E3640" s="4" t="s">
        <v>22</v>
      </c>
      <c r="F3640" s="14" t="s">
        <v>556</v>
      </c>
      <c r="G3640" s="5">
        <f t="shared" ref="G3640:L3640" si="9197">G3641</f>
        <v>50</v>
      </c>
      <c r="H3640" s="5">
        <f t="shared" si="9197"/>
        <v>50</v>
      </c>
      <c r="I3640" s="5">
        <f t="shared" si="9197"/>
        <v>50</v>
      </c>
      <c r="J3640" s="5">
        <f t="shared" si="9197"/>
        <v>0</v>
      </c>
      <c r="K3640" s="5">
        <f t="shared" si="9197"/>
        <v>0</v>
      </c>
      <c r="L3640" s="5">
        <f t="shared" si="9197"/>
        <v>0</v>
      </c>
      <c r="M3640" s="5">
        <f t="shared" si="9027"/>
        <v>50</v>
      </c>
      <c r="N3640" s="5">
        <f t="shared" si="9028"/>
        <v>50</v>
      </c>
      <c r="O3640" s="5">
        <f t="shared" si="9029"/>
        <v>50</v>
      </c>
      <c r="P3640" s="5">
        <f t="shared" ref="P3640:V3640" si="9198">P3641</f>
        <v>0</v>
      </c>
      <c r="Q3640" s="5">
        <f t="shared" si="9198"/>
        <v>0</v>
      </c>
      <c r="R3640" s="5">
        <f t="shared" si="9198"/>
        <v>0</v>
      </c>
      <c r="S3640" s="5">
        <f t="shared" si="9198"/>
        <v>0</v>
      </c>
      <c r="T3640" s="5">
        <f t="shared" si="9198"/>
        <v>0</v>
      </c>
      <c r="U3640" s="5">
        <f t="shared" si="9198"/>
        <v>0</v>
      </c>
      <c r="V3640" s="5">
        <f t="shared" si="9198"/>
        <v>0</v>
      </c>
      <c r="W3640" s="5">
        <f t="shared" ref="W3640:AF3640" si="9199">W3641</f>
        <v>0</v>
      </c>
      <c r="X3640" s="5">
        <f t="shared" si="9199"/>
        <v>0</v>
      </c>
      <c r="Y3640" s="5">
        <f t="shared" si="9199"/>
        <v>0</v>
      </c>
      <c r="Z3640" s="5">
        <f t="shared" si="9199"/>
        <v>0</v>
      </c>
      <c r="AA3640" s="5">
        <f t="shared" si="9199"/>
        <v>0</v>
      </c>
      <c r="AB3640" s="5">
        <f t="shared" si="9199"/>
        <v>0</v>
      </c>
      <c r="AC3640" s="5">
        <f t="shared" si="9199"/>
        <v>0</v>
      </c>
      <c r="AD3640" s="5">
        <f t="shared" si="9199"/>
        <v>0</v>
      </c>
      <c r="AE3640" s="5">
        <f t="shared" si="9199"/>
        <v>0</v>
      </c>
      <c r="AF3640" s="5">
        <f t="shared" si="9199"/>
        <v>0</v>
      </c>
      <c r="AG3640" s="5">
        <f t="shared" si="9074"/>
        <v>50</v>
      </c>
      <c r="AH3640" s="5">
        <f t="shared" si="9065"/>
        <v>50</v>
      </c>
      <c r="AI3640" s="5">
        <f t="shared" si="9066"/>
        <v>50</v>
      </c>
      <c r="AJ3640" s="5">
        <f t="shared" ref="AJ3640:BI3640" si="9200">AJ3641</f>
        <v>0</v>
      </c>
      <c r="AK3640" s="5">
        <f t="shared" si="9076"/>
        <v>50</v>
      </c>
      <c r="AL3640" s="5">
        <f t="shared" si="9077"/>
        <v>50</v>
      </c>
      <c r="AM3640" s="5">
        <f t="shared" si="9078"/>
        <v>50</v>
      </c>
      <c r="AN3640" s="5">
        <f t="shared" si="9200"/>
        <v>0</v>
      </c>
      <c r="AO3640" s="5">
        <f t="shared" si="9200"/>
        <v>0</v>
      </c>
      <c r="AP3640" s="5">
        <f t="shared" si="9200"/>
        <v>0</v>
      </c>
      <c r="AQ3640" s="5">
        <f t="shared" si="9200"/>
        <v>0</v>
      </c>
      <c r="AR3640" s="5">
        <f t="shared" si="9200"/>
        <v>0</v>
      </c>
      <c r="AS3640" s="5">
        <f t="shared" si="9200"/>
        <v>0</v>
      </c>
      <c r="AT3640" s="5">
        <f t="shared" si="9200"/>
        <v>0</v>
      </c>
      <c r="AU3640" s="5">
        <f t="shared" si="9200"/>
        <v>0</v>
      </c>
      <c r="AV3640" s="5">
        <f t="shared" si="9200"/>
        <v>0</v>
      </c>
      <c r="AW3640" s="5">
        <f t="shared" si="9200"/>
        <v>0</v>
      </c>
      <c r="AX3640" s="5">
        <f t="shared" si="9200"/>
        <v>0</v>
      </c>
      <c r="AY3640" s="5">
        <f t="shared" si="9200"/>
        <v>0</v>
      </c>
      <c r="AZ3640" s="5">
        <f t="shared" si="9200"/>
        <v>0</v>
      </c>
      <c r="BA3640" s="5">
        <f t="shared" si="9200"/>
        <v>0</v>
      </c>
      <c r="BB3640" s="5">
        <f t="shared" si="9200"/>
        <v>0</v>
      </c>
      <c r="BC3640" s="5">
        <f t="shared" si="9200"/>
        <v>0</v>
      </c>
      <c r="BD3640" s="5">
        <f t="shared" si="9200"/>
        <v>0</v>
      </c>
      <c r="BE3640" s="5">
        <f t="shared" si="9200"/>
        <v>0</v>
      </c>
      <c r="BF3640" s="5">
        <f t="shared" si="9058"/>
        <v>50</v>
      </c>
      <c r="BG3640" s="5">
        <f t="shared" si="9059"/>
        <v>50</v>
      </c>
      <c r="BH3640" s="5">
        <f t="shared" si="9060"/>
        <v>50</v>
      </c>
      <c r="BI3640" s="5">
        <f t="shared" si="9200"/>
        <v>0</v>
      </c>
    </row>
    <row r="3641" spans="1:61" ht="31.5" x14ac:dyDescent="0.25">
      <c r="A3641" s="4" t="s">
        <v>359</v>
      </c>
      <c r="B3641" s="4" t="s">
        <v>9</v>
      </c>
      <c r="C3641" s="4" t="s">
        <v>10</v>
      </c>
      <c r="D3641" s="4" t="s">
        <v>33</v>
      </c>
      <c r="E3641" s="4" t="s">
        <v>32</v>
      </c>
      <c r="F3641" s="14" t="s">
        <v>558</v>
      </c>
      <c r="G3641" s="5">
        <v>50</v>
      </c>
      <c r="H3641" s="5">
        <v>50</v>
      </c>
      <c r="I3641" s="5">
        <v>50</v>
      </c>
      <c r="J3641" s="5"/>
      <c r="K3641" s="5"/>
      <c r="L3641" s="5"/>
      <c r="M3641" s="5">
        <f t="shared" si="9027"/>
        <v>50</v>
      </c>
      <c r="N3641" s="5">
        <f t="shared" si="9028"/>
        <v>50</v>
      </c>
      <c r="O3641" s="5">
        <f t="shared" si="9029"/>
        <v>50</v>
      </c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>
        <f t="shared" si="9074"/>
        <v>50</v>
      </c>
      <c r="AH3641" s="5">
        <f t="shared" si="9065"/>
        <v>50</v>
      </c>
      <c r="AI3641" s="5">
        <f t="shared" si="9066"/>
        <v>50</v>
      </c>
      <c r="AJ3641" s="5"/>
      <c r="AK3641" s="5">
        <f t="shared" si="9076"/>
        <v>50</v>
      </c>
      <c r="AL3641" s="5">
        <f t="shared" si="9077"/>
        <v>50</v>
      </c>
      <c r="AM3641" s="5">
        <f t="shared" si="9078"/>
        <v>50</v>
      </c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5"/>
      <c r="BD3641" s="5"/>
      <c r="BE3641" s="5"/>
      <c r="BF3641" s="5">
        <f t="shared" si="9058"/>
        <v>50</v>
      </c>
      <c r="BG3641" s="5">
        <f t="shared" si="9059"/>
        <v>50</v>
      </c>
      <c r="BH3641" s="5">
        <f t="shared" si="9060"/>
        <v>50</v>
      </c>
      <c r="BI3641" s="5"/>
    </row>
    <row r="3642" spans="1:61" ht="31.5" x14ac:dyDescent="0.25">
      <c r="A3642" s="4" t="s">
        <v>359</v>
      </c>
      <c r="B3642" s="4" t="s">
        <v>9</v>
      </c>
      <c r="C3642" s="4" t="s">
        <v>10</v>
      </c>
      <c r="D3642" s="4" t="s">
        <v>33</v>
      </c>
      <c r="E3642" s="4" t="s">
        <v>15</v>
      </c>
      <c r="F3642" s="14" t="s">
        <v>559</v>
      </c>
      <c r="G3642" s="5">
        <f t="shared" ref="G3642:L3642" si="9201">G3643</f>
        <v>2163.3000000000002</v>
      </c>
      <c r="H3642" s="5">
        <f t="shared" si="9201"/>
        <v>2136</v>
      </c>
      <c r="I3642" s="5">
        <f t="shared" si="9201"/>
        <v>2136</v>
      </c>
      <c r="J3642" s="5">
        <f t="shared" si="9201"/>
        <v>0</v>
      </c>
      <c r="K3642" s="5">
        <f t="shared" si="9201"/>
        <v>0</v>
      </c>
      <c r="L3642" s="5">
        <f t="shared" si="9201"/>
        <v>0</v>
      </c>
      <c r="M3642" s="5">
        <f t="shared" si="9027"/>
        <v>2163.3000000000002</v>
      </c>
      <c r="N3642" s="5">
        <f t="shared" si="9028"/>
        <v>2136</v>
      </c>
      <c r="O3642" s="5">
        <f t="shared" si="9029"/>
        <v>2136</v>
      </c>
      <c r="P3642" s="5">
        <f t="shared" ref="P3642:V3642" si="9202">P3643</f>
        <v>0</v>
      </c>
      <c r="Q3642" s="5">
        <f t="shared" si="9202"/>
        <v>0</v>
      </c>
      <c r="R3642" s="5">
        <f t="shared" si="9202"/>
        <v>0</v>
      </c>
      <c r="S3642" s="5">
        <f t="shared" si="9202"/>
        <v>0</v>
      </c>
      <c r="T3642" s="5">
        <f t="shared" si="9202"/>
        <v>0</v>
      </c>
      <c r="U3642" s="5">
        <f t="shared" si="9202"/>
        <v>0</v>
      </c>
      <c r="V3642" s="5">
        <f t="shared" si="9202"/>
        <v>0</v>
      </c>
      <c r="W3642" s="5">
        <f t="shared" ref="W3642:AF3642" si="9203">W3643</f>
        <v>0</v>
      </c>
      <c r="X3642" s="5">
        <f t="shared" si="9203"/>
        <v>0</v>
      </c>
      <c r="Y3642" s="5">
        <f t="shared" si="9203"/>
        <v>0</v>
      </c>
      <c r="Z3642" s="5">
        <f t="shared" si="9203"/>
        <v>0</v>
      </c>
      <c r="AA3642" s="5">
        <f t="shared" si="9203"/>
        <v>0</v>
      </c>
      <c r="AB3642" s="5">
        <f t="shared" si="9203"/>
        <v>0</v>
      </c>
      <c r="AC3642" s="5">
        <f t="shared" si="9203"/>
        <v>0</v>
      </c>
      <c r="AD3642" s="5">
        <f t="shared" si="9203"/>
        <v>0</v>
      </c>
      <c r="AE3642" s="5">
        <f t="shared" si="9203"/>
        <v>0</v>
      </c>
      <c r="AF3642" s="5">
        <f t="shared" si="9203"/>
        <v>0</v>
      </c>
      <c r="AG3642" s="5">
        <f t="shared" si="9074"/>
        <v>2163.3000000000002</v>
      </c>
      <c r="AH3642" s="5">
        <f t="shared" si="9065"/>
        <v>2136</v>
      </c>
      <c r="AI3642" s="5">
        <f t="shared" si="9066"/>
        <v>2136</v>
      </c>
      <c r="AJ3642" s="5">
        <f t="shared" ref="AJ3642:BI3642" si="9204">AJ3643</f>
        <v>0</v>
      </c>
      <c r="AK3642" s="5">
        <f t="shared" si="9076"/>
        <v>2163.3000000000002</v>
      </c>
      <c r="AL3642" s="5">
        <f t="shared" si="9077"/>
        <v>2136</v>
      </c>
      <c r="AM3642" s="5">
        <f t="shared" si="9078"/>
        <v>2136</v>
      </c>
      <c r="AN3642" s="5">
        <f t="shared" si="9204"/>
        <v>0</v>
      </c>
      <c r="AO3642" s="5">
        <f t="shared" si="9204"/>
        <v>0</v>
      </c>
      <c r="AP3642" s="5">
        <f t="shared" si="9204"/>
        <v>0</v>
      </c>
      <c r="AQ3642" s="5">
        <f t="shared" si="9204"/>
        <v>0</v>
      </c>
      <c r="AR3642" s="5">
        <f t="shared" si="9204"/>
        <v>0</v>
      </c>
      <c r="AS3642" s="5">
        <f t="shared" si="9204"/>
        <v>0</v>
      </c>
      <c r="AT3642" s="5">
        <f t="shared" si="9204"/>
        <v>0</v>
      </c>
      <c r="AU3642" s="5">
        <f t="shared" si="9204"/>
        <v>0</v>
      </c>
      <c r="AV3642" s="5">
        <f t="shared" si="9204"/>
        <v>0</v>
      </c>
      <c r="AW3642" s="5">
        <f t="shared" si="9204"/>
        <v>0</v>
      </c>
      <c r="AX3642" s="5">
        <f t="shared" si="9204"/>
        <v>0</v>
      </c>
      <c r="AY3642" s="5">
        <f t="shared" si="9204"/>
        <v>0</v>
      </c>
      <c r="AZ3642" s="5">
        <f t="shared" si="9204"/>
        <v>0</v>
      </c>
      <c r="BA3642" s="5">
        <f t="shared" si="9204"/>
        <v>0</v>
      </c>
      <c r="BB3642" s="5">
        <f t="shared" si="9204"/>
        <v>0</v>
      </c>
      <c r="BC3642" s="5">
        <f t="shared" si="9204"/>
        <v>0</v>
      </c>
      <c r="BD3642" s="5">
        <f t="shared" si="9204"/>
        <v>0</v>
      </c>
      <c r="BE3642" s="5">
        <f t="shared" si="9204"/>
        <v>0</v>
      </c>
      <c r="BF3642" s="5">
        <f t="shared" si="9058"/>
        <v>2163.3000000000002</v>
      </c>
      <c r="BG3642" s="5">
        <f t="shared" si="9059"/>
        <v>2136</v>
      </c>
      <c r="BH3642" s="5">
        <f t="shared" si="9060"/>
        <v>2136</v>
      </c>
      <c r="BI3642" s="5">
        <f t="shared" si="9204"/>
        <v>0</v>
      </c>
    </row>
    <row r="3643" spans="1:61" ht="31.5" x14ac:dyDescent="0.25">
      <c r="A3643" s="4" t="s">
        <v>359</v>
      </c>
      <c r="B3643" s="4" t="s">
        <v>9</v>
      </c>
      <c r="C3643" s="4" t="s">
        <v>10</v>
      </c>
      <c r="D3643" s="4" t="s">
        <v>33</v>
      </c>
      <c r="E3643" s="4" t="s">
        <v>16</v>
      </c>
      <c r="F3643" s="14" t="s">
        <v>560</v>
      </c>
      <c r="G3643" s="5">
        <v>2163.3000000000002</v>
      </c>
      <c r="H3643" s="5">
        <v>2136</v>
      </c>
      <c r="I3643" s="5">
        <v>2136</v>
      </c>
      <c r="J3643" s="5"/>
      <c r="K3643" s="5"/>
      <c r="L3643" s="5"/>
      <c r="M3643" s="5">
        <f t="shared" si="9027"/>
        <v>2163.3000000000002</v>
      </c>
      <c r="N3643" s="5">
        <f t="shared" si="9028"/>
        <v>2136</v>
      </c>
      <c r="O3643" s="5">
        <f t="shared" si="9029"/>
        <v>2136</v>
      </c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>
        <f t="shared" si="9074"/>
        <v>2163.3000000000002</v>
      </c>
      <c r="AH3643" s="5">
        <f t="shared" si="9065"/>
        <v>2136</v>
      </c>
      <c r="AI3643" s="5">
        <f t="shared" si="9066"/>
        <v>2136</v>
      </c>
      <c r="AJ3643" s="5"/>
      <c r="AK3643" s="5">
        <f t="shared" si="9076"/>
        <v>2163.3000000000002</v>
      </c>
      <c r="AL3643" s="5">
        <f t="shared" si="9077"/>
        <v>2136</v>
      </c>
      <c r="AM3643" s="5">
        <f t="shared" si="9078"/>
        <v>2136</v>
      </c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>
        <f t="shared" si="9058"/>
        <v>2163.3000000000002</v>
      </c>
      <c r="BG3643" s="5">
        <f t="shared" si="9059"/>
        <v>2136</v>
      </c>
      <c r="BH3643" s="5">
        <f t="shared" si="9060"/>
        <v>2136</v>
      </c>
      <c r="BI3643" s="5"/>
    </row>
    <row r="3644" spans="1:61" s="3" customFormat="1" ht="31.5" x14ac:dyDescent="0.25">
      <c r="A3644" s="7" t="s">
        <v>359</v>
      </c>
      <c r="B3644" s="7" t="s">
        <v>81</v>
      </c>
      <c r="C3644" s="7"/>
      <c r="D3644" s="7"/>
      <c r="E3644" s="7"/>
      <c r="F3644" s="25" t="s">
        <v>516</v>
      </c>
      <c r="G3644" s="8">
        <f>G3645</f>
        <v>2433.9</v>
      </c>
      <c r="H3644" s="8">
        <f t="shared" ref="H3644:BI3644" si="9205">H3645</f>
        <v>2433.9</v>
      </c>
      <c r="I3644" s="8">
        <f t="shared" si="9205"/>
        <v>2433.9</v>
      </c>
      <c r="J3644" s="8">
        <f t="shared" si="9205"/>
        <v>0</v>
      </c>
      <c r="K3644" s="8">
        <f t="shared" si="9205"/>
        <v>0</v>
      </c>
      <c r="L3644" s="8">
        <f t="shared" si="9205"/>
        <v>0</v>
      </c>
      <c r="M3644" s="8">
        <f t="shared" si="9027"/>
        <v>2433.9</v>
      </c>
      <c r="N3644" s="8">
        <f t="shared" si="9028"/>
        <v>2433.9</v>
      </c>
      <c r="O3644" s="8">
        <f t="shared" si="9029"/>
        <v>2433.9</v>
      </c>
      <c r="P3644" s="8">
        <f t="shared" si="9205"/>
        <v>0</v>
      </c>
      <c r="Q3644" s="8">
        <f t="shared" si="9205"/>
        <v>0</v>
      </c>
      <c r="R3644" s="8">
        <f t="shared" si="9205"/>
        <v>0</v>
      </c>
      <c r="S3644" s="8">
        <f t="shared" si="9205"/>
        <v>0</v>
      </c>
      <c r="T3644" s="8">
        <f t="shared" si="9205"/>
        <v>0</v>
      </c>
      <c r="U3644" s="8">
        <f t="shared" si="9205"/>
        <v>0</v>
      </c>
      <c r="V3644" s="8">
        <f t="shared" si="9205"/>
        <v>0</v>
      </c>
      <c r="W3644" s="8">
        <f t="shared" si="9205"/>
        <v>0</v>
      </c>
      <c r="X3644" s="8">
        <f t="shared" si="9205"/>
        <v>0</v>
      </c>
      <c r="Y3644" s="8">
        <f t="shared" si="9205"/>
        <v>0</v>
      </c>
      <c r="Z3644" s="8">
        <f t="shared" si="9205"/>
        <v>0</v>
      </c>
      <c r="AA3644" s="8">
        <f t="shared" si="9205"/>
        <v>0</v>
      </c>
      <c r="AB3644" s="8">
        <f t="shared" si="9205"/>
        <v>0</v>
      </c>
      <c r="AC3644" s="8">
        <f t="shared" si="9205"/>
        <v>0</v>
      </c>
      <c r="AD3644" s="8">
        <f t="shared" si="9205"/>
        <v>0</v>
      </c>
      <c r="AE3644" s="8">
        <f t="shared" si="9205"/>
        <v>0</v>
      </c>
      <c r="AF3644" s="8">
        <f t="shared" si="9205"/>
        <v>0</v>
      </c>
      <c r="AG3644" s="8">
        <f t="shared" si="9074"/>
        <v>2433.9</v>
      </c>
      <c r="AH3644" s="8">
        <f t="shared" si="9065"/>
        <v>2433.9</v>
      </c>
      <c r="AI3644" s="8">
        <f t="shared" si="9066"/>
        <v>2433.9</v>
      </c>
      <c r="AJ3644" s="8">
        <f t="shared" si="9205"/>
        <v>0</v>
      </c>
      <c r="AK3644" s="8">
        <f t="shared" si="9076"/>
        <v>2433.9</v>
      </c>
      <c r="AL3644" s="8">
        <f t="shared" si="9077"/>
        <v>2433.9</v>
      </c>
      <c r="AM3644" s="8">
        <f t="shared" si="9078"/>
        <v>2433.9</v>
      </c>
      <c r="AN3644" s="8">
        <f t="shared" si="9205"/>
        <v>0</v>
      </c>
      <c r="AO3644" s="8">
        <f t="shared" si="9205"/>
        <v>0</v>
      </c>
      <c r="AP3644" s="8">
        <f t="shared" si="9205"/>
        <v>0</v>
      </c>
      <c r="AQ3644" s="8">
        <f t="shared" si="9205"/>
        <v>0</v>
      </c>
      <c r="AR3644" s="8">
        <f t="shared" si="9205"/>
        <v>0</v>
      </c>
      <c r="AS3644" s="8">
        <f t="shared" si="9205"/>
        <v>0</v>
      </c>
      <c r="AT3644" s="8">
        <f t="shared" si="9205"/>
        <v>0</v>
      </c>
      <c r="AU3644" s="8">
        <f t="shared" si="9205"/>
        <v>0</v>
      </c>
      <c r="AV3644" s="8">
        <f t="shared" si="9205"/>
        <v>0</v>
      </c>
      <c r="AW3644" s="8">
        <f t="shared" si="9205"/>
        <v>0</v>
      </c>
      <c r="AX3644" s="8">
        <f t="shared" si="9205"/>
        <v>0</v>
      </c>
      <c r="AY3644" s="8">
        <f t="shared" si="9205"/>
        <v>0</v>
      </c>
      <c r="AZ3644" s="8">
        <f t="shared" si="9205"/>
        <v>0</v>
      </c>
      <c r="BA3644" s="8">
        <f t="shared" si="9205"/>
        <v>0</v>
      </c>
      <c r="BB3644" s="8">
        <f t="shared" si="9205"/>
        <v>0</v>
      </c>
      <c r="BC3644" s="8">
        <f t="shared" si="9205"/>
        <v>0</v>
      </c>
      <c r="BD3644" s="8">
        <f t="shared" si="9205"/>
        <v>0</v>
      </c>
      <c r="BE3644" s="8">
        <f t="shared" si="9205"/>
        <v>0</v>
      </c>
      <c r="BF3644" s="8">
        <f t="shared" si="9058"/>
        <v>2433.9</v>
      </c>
      <c r="BG3644" s="8">
        <f t="shared" si="9059"/>
        <v>2433.9</v>
      </c>
      <c r="BH3644" s="8">
        <f t="shared" si="9060"/>
        <v>2433.9</v>
      </c>
      <c r="BI3644" s="8">
        <f t="shared" si="9205"/>
        <v>0</v>
      </c>
    </row>
    <row r="3645" spans="1:61" s="10" customFormat="1" ht="31.5" x14ac:dyDescent="0.25">
      <c r="A3645" s="9" t="s">
        <v>359</v>
      </c>
      <c r="B3645" s="9" t="s">
        <v>81</v>
      </c>
      <c r="C3645" s="9" t="s">
        <v>197</v>
      </c>
      <c r="D3645" s="9"/>
      <c r="E3645" s="9"/>
      <c r="F3645" s="13" t="s">
        <v>534</v>
      </c>
      <c r="G3645" s="11">
        <f t="shared" ref="G3645:G3650" si="9206">G3646</f>
        <v>2433.9</v>
      </c>
      <c r="H3645" s="11">
        <f t="shared" ref="H3645:BI3650" si="9207">H3646</f>
        <v>2433.9</v>
      </c>
      <c r="I3645" s="11">
        <f t="shared" si="9207"/>
        <v>2433.9</v>
      </c>
      <c r="J3645" s="11">
        <f t="shared" si="9207"/>
        <v>0</v>
      </c>
      <c r="K3645" s="11">
        <f t="shared" si="9207"/>
        <v>0</v>
      </c>
      <c r="L3645" s="11">
        <f t="shared" si="9207"/>
        <v>0</v>
      </c>
      <c r="M3645" s="11">
        <f t="shared" si="9027"/>
        <v>2433.9</v>
      </c>
      <c r="N3645" s="11">
        <f t="shared" si="9028"/>
        <v>2433.9</v>
      </c>
      <c r="O3645" s="11">
        <f t="shared" si="9029"/>
        <v>2433.9</v>
      </c>
      <c r="P3645" s="11">
        <f t="shared" si="9207"/>
        <v>0</v>
      </c>
      <c r="Q3645" s="11">
        <f t="shared" si="9207"/>
        <v>0</v>
      </c>
      <c r="R3645" s="11">
        <f t="shared" si="9207"/>
        <v>0</v>
      </c>
      <c r="S3645" s="11">
        <f t="shared" si="9207"/>
        <v>0</v>
      </c>
      <c r="T3645" s="11">
        <f t="shared" si="9207"/>
        <v>0</v>
      </c>
      <c r="U3645" s="11">
        <f t="shared" si="9207"/>
        <v>0</v>
      </c>
      <c r="V3645" s="11">
        <f t="shared" si="9207"/>
        <v>0</v>
      </c>
      <c r="W3645" s="11">
        <f t="shared" si="9207"/>
        <v>0</v>
      </c>
      <c r="X3645" s="11">
        <f t="shared" si="9207"/>
        <v>0</v>
      </c>
      <c r="Y3645" s="11">
        <f t="shared" si="9207"/>
        <v>0</v>
      </c>
      <c r="Z3645" s="11">
        <f t="shared" si="9207"/>
        <v>0</v>
      </c>
      <c r="AA3645" s="11">
        <f t="shared" si="9207"/>
        <v>0</v>
      </c>
      <c r="AB3645" s="11">
        <f t="shared" si="9207"/>
        <v>0</v>
      </c>
      <c r="AC3645" s="11">
        <f t="shared" si="9207"/>
        <v>0</v>
      </c>
      <c r="AD3645" s="11">
        <f t="shared" si="9207"/>
        <v>0</v>
      </c>
      <c r="AE3645" s="11">
        <f t="shared" si="9207"/>
        <v>0</v>
      </c>
      <c r="AF3645" s="11">
        <f t="shared" si="9207"/>
        <v>0</v>
      </c>
      <c r="AG3645" s="11">
        <f t="shared" si="9074"/>
        <v>2433.9</v>
      </c>
      <c r="AH3645" s="11">
        <f t="shared" si="9065"/>
        <v>2433.9</v>
      </c>
      <c r="AI3645" s="11">
        <f t="shared" si="9066"/>
        <v>2433.9</v>
      </c>
      <c r="AJ3645" s="11">
        <f t="shared" si="9207"/>
        <v>0</v>
      </c>
      <c r="AK3645" s="11">
        <f t="shared" si="9076"/>
        <v>2433.9</v>
      </c>
      <c r="AL3645" s="11">
        <f t="shared" si="9077"/>
        <v>2433.9</v>
      </c>
      <c r="AM3645" s="11">
        <f t="shared" si="9078"/>
        <v>2433.9</v>
      </c>
      <c r="AN3645" s="11">
        <f t="shared" si="9207"/>
        <v>0</v>
      </c>
      <c r="AO3645" s="11">
        <f t="shared" si="9207"/>
        <v>0</v>
      </c>
      <c r="AP3645" s="11">
        <f t="shared" si="9207"/>
        <v>0</v>
      </c>
      <c r="AQ3645" s="11">
        <f t="shared" si="9207"/>
        <v>0</v>
      </c>
      <c r="AR3645" s="11">
        <f t="shared" si="9207"/>
        <v>0</v>
      </c>
      <c r="AS3645" s="11">
        <f t="shared" si="9207"/>
        <v>0</v>
      </c>
      <c r="AT3645" s="11">
        <f t="shared" si="9207"/>
        <v>0</v>
      </c>
      <c r="AU3645" s="11">
        <f t="shared" si="9207"/>
        <v>0</v>
      </c>
      <c r="AV3645" s="11">
        <f t="shared" si="9207"/>
        <v>0</v>
      </c>
      <c r="AW3645" s="11">
        <f t="shared" si="9207"/>
        <v>0</v>
      </c>
      <c r="AX3645" s="11">
        <f t="shared" si="9207"/>
        <v>0</v>
      </c>
      <c r="AY3645" s="11">
        <f t="shared" si="9207"/>
        <v>0</v>
      </c>
      <c r="AZ3645" s="11">
        <f t="shared" si="9207"/>
        <v>0</v>
      </c>
      <c r="BA3645" s="11">
        <f t="shared" si="9207"/>
        <v>0</v>
      </c>
      <c r="BB3645" s="11">
        <f t="shared" si="9207"/>
        <v>0</v>
      </c>
      <c r="BC3645" s="11">
        <f t="shared" si="9207"/>
        <v>0</v>
      </c>
      <c r="BD3645" s="11">
        <f t="shared" si="9207"/>
        <v>0</v>
      </c>
      <c r="BE3645" s="11">
        <f t="shared" si="9207"/>
        <v>0</v>
      </c>
      <c r="BF3645" s="11">
        <f t="shared" si="9058"/>
        <v>2433.9</v>
      </c>
      <c r="BG3645" s="11">
        <f t="shared" si="9059"/>
        <v>2433.9</v>
      </c>
      <c r="BH3645" s="11">
        <f t="shared" si="9060"/>
        <v>2433.9</v>
      </c>
      <c r="BI3645" s="11">
        <f t="shared" si="9207"/>
        <v>0</v>
      </c>
    </row>
    <row r="3646" spans="1:61" x14ac:dyDescent="0.25">
      <c r="A3646" s="4" t="s">
        <v>359</v>
      </c>
      <c r="B3646" s="4" t="s">
        <v>81</v>
      </c>
      <c r="C3646" s="4" t="s">
        <v>197</v>
      </c>
      <c r="D3646" s="4" t="s">
        <v>130</v>
      </c>
      <c r="E3646" s="4"/>
      <c r="F3646" s="14" t="s">
        <v>1146</v>
      </c>
      <c r="G3646" s="5">
        <f t="shared" si="9206"/>
        <v>2433.9</v>
      </c>
      <c r="H3646" s="5">
        <f t="shared" si="9207"/>
        <v>2433.9</v>
      </c>
      <c r="I3646" s="5">
        <f t="shared" si="9207"/>
        <v>2433.9</v>
      </c>
      <c r="J3646" s="5">
        <f t="shared" si="9207"/>
        <v>0</v>
      </c>
      <c r="K3646" s="5">
        <f t="shared" si="9207"/>
        <v>0</v>
      </c>
      <c r="L3646" s="5">
        <f t="shared" si="9207"/>
        <v>0</v>
      </c>
      <c r="M3646" s="5">
        <f t="shared" si="9027"/>
        <v>2433.9</v>
      </c>
      <c r="N3646" s="5">
        <f t="shared" si="9028"/>
        <v>2433.9</v>
      </c>
      <c r="O3646" s="5">
        <f t="shared" si="9029"/>
        <v>2433.9</v>
      </c>
      <c r="P3646" s="5">
        <f t="shared" si="9207"/>
        <v>0</v>
      </c>
      <c r="Q3646" s="5">
        <f t="shared" si="9207"/>
        <v>0</v>
      </c>
      <c r="R3646" s="5">
        <f t="shared" si="9207"/>
        <v>0</v>
      </c>
      <c r="S3646" s="5">
        <f t="shared" si="9207"/>
        <v>0</v>
      </c>
      <c r="T3646" s="5">
        <f t="shared" si="9207"/>
        <v>0</v>
      </c>
      <c r="U3646" s="5">
        <f t="shared" si="9207"/>
        <v>0</v>
      </c>
      <c r="V3646" s="5">
        <f t="shared" si="9207"/>
        <v>0</v>
      </c>
      <c r="W3646" s="5">
        <f t="shared" si="9207"/>
        <v>0</v>
      </c>
      <c r="X3646" s="5">
        <f t="shared" si="9207"/>
        <v>0</v>
      </c>
      <c r="Y3646" s="5">
        <f t="shared" si="9207"/>
        <v>0</v>
      </c>
      <c r="Z3646" s="5">
        <f t="shared" si="9207"/>
        <v>0</v>
      </c>
      <c r="AA3646" s="5">
        <f t="shared" si="9207"/>
        <v>0</v>
      </c>
      <c r="AB3646" s="5">
        <f t="shared" si="9207"/>
        <v>0</v>
      </c>
      <c r="AC3646" s="5">
        <f t="shared" si="9207"/>
        <v>0</v>
      </c>
      <c r="AD3646" s="5">
        <f t="shared" si="9207"/>
        <v>0</v>
      </c>
      <c r="AE3646" s="5">
        <f t="shared" si="9207"/>
        <v>0</v>
      </c>
      <c r="AF3646" s="5">
        <f t="shared" si="9207"/>
        <v>0</v>
      </c>
      <c r="AG3646" s="5">
        <f t="shared" si="9074"/>
        <v>2433.9</v>
      </c>
      <c r="AH3646" s="5">
        <f t="shared" si="9065"/>
        <v>2433.9</v>
      </c>
      <c r="AI3646" s="5">
        <f t="shared" si="9066"/>
        <v>2433.9</v>
      </c>
      <c r="AJ3646" s="5">
        <f t="shared" si="9207"/>
        <v>0</v>
      </c>
      <c r="AK3646" s="5">
        <f t="shared" si="9076"/>
        <v>2433.9</v>
      </c>
      <c r="AL3646" s="5">
        <f t="shared" si="9077"/>
        <v>2433.9</v>
      </c>
      <c r="AM3646" s="5">
        <f t="shared" si="9078"/>
        <v>2433.9</v>
      </c>
      <c r="AN3646" s="5">
        <f t="shared" si="9207"/>
        <v>0</v>
      </c>
      <c r="AO3646" s="5">
        <f t="shared" si="9207"/>
        <v>0</v>
      </c>
      <c r="AP3646" s="5">
        <f t="shared" si="9207"/>
        <v>0</v>
      </c>
      <c r="AQ3646" s="5">
        <f t="shared" si="9207"/>
        <v>0</v>
      </c>
      <c r="AR3646" s="5">
        <f t="shared" si="9207"/>
        <v>0</v>
      </c>
      <c r="AS3646" s="5">
        <f t="shared" si="9207"/>
        <v>0</v>
      </c>
      <c r="AT3646" s="5">
        <f t="shared" si="9207"/>
        <v>0</v>
      </c>
      <c r="AU3646" s="5">
        <f t="shared" si="9207"/>
        <v>0</v>
      </c>
      <c r="AV3646" s="5">
        <f t="shared" si="9207"/>
        <v>0</v>
      </c>
      <c r="AW3646" s="5">
        <f t="shared" si="9207"/>
        <v>0</v>
      </c>
      <c r="AX3646" s="5">
        <f t="shared" si="9207"/>
        <v>0</v>
      </c>
      <c r="AY3646" s="5">
        <f t="shared" si="9207"/>
        <v>0</v>
      </c>
      <c r="AZ3646" s="5">
        <f t="shared" si="9207"/>
        <v>0</v>
      </c>
      <c r="BA3646" s="5">
        <f t="shared" si="9207"/>
        <v>0</v>
      </c>
      <c r="BB3646" s="5">
        <f t="shared" si="9207"/>
        <v>0</v>
      </c>
      <c r="BC3646" s="5">
        <f t="shared" si="9207"/>
        <v>0</v>
      </c>
      <c r="BD3646" s="5">
        <f t="shared" si="9207"/>
        <v>0</v>
      </c>
      <c r="BE3646" s="5">
        <f t="shared" si="9207"/>
        <v>0</v>
      </c>
      <c r="BF3646" s="5">
        <f t="shared" si="9058"/>
        <v>2433.9</v>
      </c>
      <c r="BG3646" s="5">
        <f t="shared" si="9059"/>
        <v>2433.9</v>
      </c>
      <c r="BH3646" s="5">
        <f t="shared" si="9060"/>
        <v>2433.9</v>
      </c>
      <c r="BI3646" s="5">
        <f t="shared" si="9207"/>
        <v>0</v>
      </c>
    </row>
    <row r="3647" spans="1:61" ht="63" x14ac:dyDescent="0.25">
      <c r="A3647" s="4" t="s">
        <v>359</v>
      </c>
      <c r="B3647" s="4" t="s">
        <v>81</v>
      </c>
      <c r="C3647" s="4" t="s">
        <v>197</v>
      </c>
      <c r="D3647" s="4" t="s">
        <v>194</v>
      </c>
      <c r="E3647" s="4"/>
      <c r="F3647" s="14" t="s">
        <v>1151</v>
      </c>
      <c r="G3647" s="5">
        <f t="shared" si="9206"/>
        <v>2433.9</v>
      </c>
      <c r="H3647" s="5">
        <f t="shared" si="9207"/>
        <v>2433.9</v>
      </c>
      <c r="I3647" s="5">
        <f t="shared" si="9207"/>
        <v>2433.9</v>
      </c>
      <c r="J3647" s="5">
        <f t="shared" si="9207"/>
        <v>0</v>
      </c>
      <c r="K3647" s="5">
        <f t="shared" si="9207"/>
        <v>0</v>
      </c>
      <c r="L3647" s="5">
        <f t="shared" si="9207"/>
        <v>0</v>
      </c>
      <c r="M3647" s="5">
        <f t="shared" si="9027"/>
        <v>2433.9</v>
      </c>
      <c r="N3647" s="5">
        <f t="shared" si="9028"/>
        <v>2433.9</v>
      </c>
      <c r="O3647" s="5">
        <f t="shared" si="9029"/>
        <v>2433.9</v>
      </c>
      <c r="P3647" s="5">
        <f t="shared" si="9207"/>
        <v>0</v>
      </c>
      <c r="Q3647" s="5">
        <f t="shared" si="9207"/>
        <v>0</v>
      </c>
      <c r="R3647" s="5">
        <f t="shared" si="9207"/>
        <v>0</v>
      </c>
      <c r="S3647" s="5">
        <f t="shared" si="9207"/>
        <v>0</v>
      </c>
      <c r="T3647" s="5">
        <f t="shared" si="9207"/>
        <v>0</v>
      </c>
      <c r="U3647" s="5">
        <f t="shared" si="9207"/>
        <v>0</v>
      </c>
      <c r="V3647" s="5">
        <f t="shared" si="9207"/>
        <v>0</v>
      </c>
      <c r="W3647" s="5">
        <f t="shared" si="9207"/>
        <v>0</v>
      </c>
      <c r="X3647" s="5">
        <f t="shared" si="9207"/>
        <v>0</v>
      </c>
      <c r="Y3647" s="5">
        <f t="shared" si="9207"/>
        <v>0</v>
      </c>
      <c r="Z3647" s="5">
        <f t="shared" si="9207"/>
        <v>0</v>
      </c>
      <c r="AA3647" s="5">
        <f t="shared" si="9207"/>
        <v>0</v>
      </c>
      <c r="AB3647" s="5">
        <f t="shared" si="9207"/>
        <v>0</v>
      </c>
      <c r="AC3647" s="5">
        <f t="shared" si="9207"/>
        <v>0</v>
      </c>
      <c r="AD3647" s="5">
        <f t="shared" si="9207"/>
        <v>0</v>
      </c>
      <c r="AE3647" s="5">
        <f t="shared" si="9207"/>
        <v>0</v>
      </c>
      <c r="AF3647" s="5">
        <f t="shared" si="9207"/>
        <v>0</v>
      </c>
      <c r="AG3647" s="5">
        <f t="shared" si="9074"/>
        <v>2433.9</v>
      </c>
      <c r="AH3647" s="5">
        <f t="shared" si="9065"/>
        <v>2433.9</v>
      </c>
      <c r="AI3647" s="5">
        <f t="shared" si="9066"/>
        <v>2433.9</v>
      </c>
      <c r="AJ3647" s="5">
        <f t="shared" si="9207"/>
        <v>0</v>
      </c>
      <c r="AK3647" s="5">
        <f t="shared" si="9076"/>
        <v>2433.9</v>
      </c>
      <c r="AL3647" s="5">
        <f t="shared" si="9077"/>
        <v>2433.9</v>
      </c>
      <c r="AM3647" s="5">
        <f t="shared" si="9078"/>
        <v>2433.9</v>
      </c>
      <c r="AN3647" s="5">
        <f t="shared" si="9207"/>
        <v>0</v>
      </c>
      <c r="AO3647" s="5">
        <f t="shared" si="9207"/>
        <v>0</v>
      </c>
      <c r="AP3647" s="5">
        <f t="shared" si="9207"/>
        <v>0</v>
      </c>
      <c r="AQ3647" s="5">
        <f t="shared" si="9207"/>
        <v>0</v>
      </c>
      <c r="AR3647" s="5">
        <f t="shared" si="9207"/>
        <v>0</v>
      </c>
      <c r="AS3647" s="5">
        <f t="shared" si="9207"/>
        <v>0</v>
      </c>
      <c r="AT3647" s="5">
        <f t="shared" si="9207"/>
        <v>0</v>
      </c>
      <c r="AU3647" s="5">
        <f t="shared" si="9207"/>
        <v>0</v>
      </c>
      <c r="AV3647" s="5">
        <f t="shared" si="9207"/>
        <v>0</v>
      </c>
      <c r="AW3647" s="5">
        <f t="shared" si="9207"/>
        <v>0</v>
      </c>
      <c r="AX3647" s="5">
        <f t="shared" si="9207"/>
        <v>0</v>
      </c>
      <c r="AY3647" s="5">
        <f t="shared" si="9207"/>
        <v>0</v>
      </c>
      <c r="AZ3647" s="5">
        <f t="shared" si="9207"/>
        <v>0</v>
      </c>
      <c r="BA3647" s="5">
        <f t="shared" si="9207"/>
        <v>0</v>
      </c>
      <c r="BB3647" s="5">
        <f t="shared" si="9207"/>
        <v>0</v>
      </c>
      <c r="BC3647" s="5">
        <f t="shared" si="9207"/>
        <v>0</v>
      </c>
      <c r="BD3647" s="5">
        <f t="shared" si="9207"/>
        <v>0</v>
      </c>
      <c r="BE3647" s="5">
        <f t="shared" si="9207"/>
        <v>0</v>
      </c>
      <c r="BF3647" s="5">
        <f t="shared" si="9058"/>
        <v>2433.9</v>
      </c>
      <c r="BG3647" s="5">
        <f t="shared" si="9059"/>
        <v>2433.9</v>
      </c>
      <c r="BH3647" s="5">
        <f t="shared" si="9060"/>
        <v>2433.9</v>
      </c>
      <c r="BI3647" s="5">
        <f t="shared" si="9207"/>
        <v>0</v>
      </c>
    </row>
    <row r="3648" spans="1:61" ht="63" x14ac:dyDescent="0.25">
      <c r="A3648" s="4" t="s">
        <v>359</v>
      </c>
      <c r="B3648" s="4" t="s">
        <v>81</v>
      </c>
      <c r="C3648" s="4" t="s">
        <v>197</v>
      </c>
      <c r="D3648" s="4" t="s">
        <v>362</v>
      </c>
      <c r="E3648" s="4"/>
      <c r="F3648" s="14" t="s">
        <v>1152</v>
      </c>
      <c r="G3648" s="5">
        <f t="shared" si="9206"/>
        <v>2433.9</v>
      </c>
      <c r="H3648" s="5">
        <f t="shared" si="9207"/>
        <v>2433.9</v>
      </c>
      <c r="I3648" s="5">
        <f t="shared" si="9207"/>
        <v>2433.9</v>
      </c>
      <c r="J3648" s="5">
        <f t="shared" si="9207"/>
        <v>0</v>
      </c>
      <c r="K3648" s="5">
        <f t="shared" si="9207"/>
        <v>0</v>
      </c>
      <c r="L3648" s="5">
        <f t="shared" si="9207"/>
        <v>0</v>
      </c>
      <c r="M3648" s="5">
        <f t="shared" ref="M3648:M3711" si="9208">G3648+J3648</f>
        <v>2433.9</v>
      </c>
      <c r="N3648" s="5">
        <f t="shared" ref="N3648:N3711" si="9209">H3648+K3648</f>
        <v>2433.9</v>
      </c>
      <c r="O3648" s="5">
        <f t="shared" ref="O3648:O3711" si="9210">I3648+L3648</f>
        <v>2433.9</v>
      </c>
      <c r="P3648" s="5">
        <f t="shared" si="9207"/>
        <v>0</v>
      </c>
      <c r="Q3648" s="5">
        <f t="shared" si="9207"/>
        <v>0</v>
      </c>
      <c r="R3648" s="5">
        <f t="shared" si="9207"/>
        <v>0</v>
      </c>
      <c r="S3648" s="5">
        <f t="shared" si="9207"/>
        <v>0</v>
      </c>
      <c r="T3648" s="5">
        <f t="shared" si="9207"/>
        <v>0</v>
      </c>
      <c r="U3648" s="5">
        <f t="shared" si="9207"/>
        <v>0</v>
      </c>
      <c r="V3648" s="5">
        <f t="shared" si="9207"/>
        <v>0</v>
      </c>
      <c r="W3648" s="5">
        <f t="shared" si="9207"/>
        <v>0</v>
      </c>
      <c r="X3648" s="5">
        <f t="shared" si="9207"/>
        <v>0</v>
      </c>
      <c r="Y3648" s="5">
        <f t="shared" si="9207"/>
        <v>0</v>
      </c>
      <c r="Z3648" s="5">
        <f t="shared" si="9207"/>
        <v>0</v>
      </c>
      <c r="AA3648" s="5">
        <f t="shared" si="9207"/>
        <v>0</v>
      </c>
      <c r="AB3648" s="5">
        <f t="shared" si="9207"/>
        <v>0</v>
      </c>
      <c r="AC3648" s="5">
        <f t="shared" si="9207"/>
        <v>0</v>
      </c>
      <c r="AD3648" s="5">
        <f t="shared" si="9207"/>
        <v>0</v>
      </c>
      <c r="AE3648" s="5">
        <f t="shared" si="9207"/>
        <v>0</v>
      </c>
      <c r="AF3648" s="5">
        <f t="shared" si="9207"/>
        <v>0</v>
      </c>
      <c r="AG3648" s="5">
        <f t="shared" si="9074"/>
        <v>2433.9</v>
      </c>
      <c r="AH3648" s="5">
        <f t="shared" si="9065"/>
        <v>2433.9</v>
      </c>
      <c r="AI3648" s="5">
        <f t="shared" si="9066"/>
        <v>2433.9</v>
      </c>
      <c r="AJ3648" s="5">
        <f t="shared" si="9207"/>
        <v>0</v>
      </c>
      <c r="AK3648" s="5">
        <f t="shared" si="9076"/>
        <v>2433.9</v>
      </c>
      <c r="AL3648" s="5">
        <f t="shared" si="9077"/>
        <v>2433.9</v>
      </c>
      <c r="AM3648" s="5">
        <f t="shared" si="9078"/>
        <v>2433.9</v>
      </c>
      <c r="AN3648" s="5">
        <f t="shared" si="9207"/>
        <v>0</v>
      </c>
      <c r="AO3648" s="5">
        <f t="shared" si="9207"/>
        <v>0</v>
      </c>
      <c r="AP3648" s="5">
        <f t="shared" si="9207"/>
        <v>0</v>
      </c>
      <c r="AQ3648" s="5">
        <f t="shared" si="9207"/>
        <v>0</v>
      </c>
      <c r="AR3648" s="5">
        <f t="shared" si="9207"/>
        <v>0</v>
      </c>
      <c r="AS3648" s="5">
        <f t="shared" si="9207"/>
        <v>0</v>
      </c>
      <c r="AT3648" s="5">
        <f t="shared" si="9207"/>
        <v>0</v>
      </c>
      <c r="AU3648" s="5">
        <f t="shared" si="9207"/>
        <v>0</v>
      </c>
      <c r="AV3648" s="5">
        <f t="shared" si="9207"/>
        <v>0</v>
      </c>
      <c r="AW3648" s="5">
        <f t="shared" si="9207"/>
        <v>0</v>
      </c>
      <c r="AX3648" s="5">
        <f t="shared" si="9207"/>
        <v>0</v>
      </c>
      <c r="AY3648" s="5">
        <f t="shared" si="9207"/>
        <v>0</v>
      </c>
      <c r="AZ3648" s="5">
        <f t="shared" si="9207"/>
        <v>0</v>
      </c>
      <c r="BA3648" s="5">
        <f t="shared" si="9207"/>
        <v>0</v>
      </c>
      <c r="BB3648" s="5">
        <f t="shared" si="9207"/>
        <v>0</v>
      </c>
      <c r="BC3648" s="5">
        <f t="shared" si="9207"/>
        <v>0</v>
      </c>
      <c r="BD3648" s="5">
        <f t="shared" si="9207"/>
        <v>0</v>
      </c>
      <c r="BE3648" s="5">
        <f t="shared" si="9207"/>
        <v>0</v>
      </c>
      <c r="BF3648" s="5">
        <f t="shared" si="9058"/>
        <v>2433.9</v>
      </c>
      <c r="BG3648" s="5">
        <f t="shared" si="9059"/>
        <v>2433.9</v>
      </c>
      <c r="BH3648" s="5">
        <f t="shared" si="9060"/>
        <v>2433.9</v>
      </c>
      <c r="BI3648" s="5">
        <f t="shared" si="9207"/>
        <v>0</v>
      </c>
    </row>
    <row r="3649" spans="1:61" ht="47.25" x14ac:dyDescent="0.25">
      <c r="A3649" s="4" t="s">
        <v>359</v>
      </c>
      <c r="B3649" s="4" t="s">
        <v>81</v>
      </c>
      <c r="C3649" s="4" t="s">
        <v>197</v>
      </c>
      <c r="D3649" s="4" t="s">
        <v>361</v>
      </c>
      <c r="E3649" s="4"/>
      <c r="F3649" s="14" t="s">
        <v>595</v>
      </c>
      <c r="G3649" s="5">
        <f t="shared" si="9206"/>
        <v>2433.9</v>
      </c>
      <c r="H3649" s="5">
        <f t="shared" si="9207"/>
        <v>2433.9</v>
      </c>
      <c r="I3649" s="5">
        <f t="shared" si="9207"/>
        <v>2433.9</v>
      </c>
      <c r="J3649" s="5">
        <f t="shared" si="9207"/>
        <v>0</v>
      </c>
      <c r="K3649" s="5">
        <f t="shared" si="9207"/>
        <v>0</v>
      </c>
      <c r="L3649" s="5">
        <f t="shared" si="9207"/>
        <v>0</v>
      </c>
      <c r="M3649" s="5">
        <f t="shared" si="9208"/>
        <v>2433.9</v>
      </c>
      <c r="N3649" s="5">
        <f t="shared" si="9209"/>
        <v>2433.9</v>
      </c>
      <c r="O3649" s="5">
        <f t="shared" si="9210"/>
        <v>2433.9</v>
      </c>
      <c r="P3649" s="5">
        <f t="shared" si="9207"/>
        <v>0</v>
      </c>
      <c r="Q3649" s="5">
        <f t="shared" si="9207"/>
        <v>0</v>
      </c>
      <c r="R3649" s="5">
        <f t="shared" si="9207"/>
        <v>0</v>
      </c>
      <c r="S3649" s="5">
        <f t="shared" si="9207"/>
        <v>0</v>
      </c>
      <c r="T3649" s="5">
        <f t="shared" si="9207"/>
        <v>0</v>
      </c>
      <c r="U3649" s="5">
        <f t="shared" si="9207"/>
        <v>0</v>
      </c>
      <c r="V3649" s="5">
        <f t="shared" si="9207"/>
        <v>0</v>
      </c>
      <c r="W3649" s="5">
        <f t="shared" si="9207"/>
        <v>0</v>
      </c>
      <c r="X3649" s="5">
        <f t="shared" si="9207"/>
        <v>0</v>
      </c>
      <c r="Y3649" s="5">
        <f t="shared" si="9207"/>
        <v>0</v>
      </c>
      <c r="Z3649" s="5">
        <f t="shared" si="9207"/>
        <v>0</v>
      </c>
      <c r="AA3649" s="5">
        <f t="shared" si="9207"/>
        <v>0</v>
      </c>
      <c r="AB3649" s="5">
        <f t="shared" si="9207"/>
        <v>0</v>
      </c>
      <c r="AC3649" s="5">
        <f t="shared" si="9207"/>
        <v>0</v>
      </c>
      <c r="AD3649" s="5">
        <f t="shared" si="9207"/>
        <v>0</v>
      </c>
      <c r="AE3649" s="5">
        <f t="shared" si="9207"/>
        <v>0</v>
      </c>
      <c r="AF3649" s="5">
        <f t="shared" si="9207"/>
        <v>0</v>
      </c>
      <c r="AG3649" s="5">
        <f t="shared" si="9074"/>
        <v>2433.9</v>
      </c>
      <c r="AH3649" s="5">
        <f t="shared" si="9065"/>
        <v>2433.9</v>
      </c>
      <c r="AI3649" s="5">
        <f t="shared" si="9066"/>
        <v>2433.9</v>
      </c>
      <c r="AJ3649" s="5">
        <f t="shared" si="9207"/>
        <v>0</v>
      </c>
      <c r="AK3649" s="5">
        <f t="shared" si="9076"/>
        <v>2433.9</v>
      </c>
      <c r="AL3649" s="5">
        <f t="shared" si="9077"/>
        <v>2433.9</v>
      </c>
      <c r="AM3649" s="5">
        <f t="shared" si="9078"/>
        <v>2433.9</v>
      </c>
      <c r="AN3649" s="5">
        <f t="shared" si="9207"/>
        <v>0</v>
      </c>
      <c r="AO3649" s="5">
        <f t="shared" si="9207"/>
        <v>0</v>
      </c>
      <c r="AP3649" s="5">
        <f t="shared" si="9207"/>
        <v>0</v>
      </c>
      <c r="AQ3649" s="5">
        <f t="shared" si="9207"/>
        <v>0</v>
      </c>
      <c r="AR3649" s="5">
        <f t="shared" si="9207"/>
        <v>0</v>
      </c>
      <c r="AS3649" s="5">
        <f t="shared" si="9207"/>
        <v>0</v>
      </c>
      <c r="AT3649" s="5">
        <f t="shared" si="9207"/>
        <v>0</v>
      </c>
      <c r="AU3649" s="5">
        <f t="shared" si="9207"/>
        <v>0</v>
      </c>
      <c r="AV3649" s="5">
        <f t="shared" si="9207"/>
        <v>0</v>
      </c>
      <c r="AW3649" s="5">
        <f t="shared" si="9207"/>
        <v>0</v>
      </c>
      <c r="AX3649" s="5">
        <f t="shared" si="9207"/>
        <v>0</v>
      </c>
      <c r="AY3649" s="5">
        <f t="shared" si="9207"/>
        <v>0</v>
      </c>
      <c r="AZ3649" s="5">
        <f t="shared" si="9207"/>
        <v>0</v>
      </c>
      <c r="BA3649" s="5">
        <f t="shared" si="9207"/>
        <v>0</v>
      </c>
      <c r="BB3649" s="5">
        <f t="shared" si="9207"/>
        <v>0</v>
      </c>
      <c r="BC3649" s="5">
        <f t="shared" si="9207"/>
        <v>0</v>
      </c>
      <c r="BD3649" s="5">
        <f t="shared" si="9207"/>
        <v>0</v>
      </c>
      <c r="BE3649" s="5">
        <f t="shared" si="9207"/>
        <v>0</v>
      </c>
      <c r="BF3649" s="5">
        <f t="shared" si="9058"/>
        <v>2433.9</v>
      </c>
      <c r="BG3649" s="5">
        <f t="shared" si="9059"/>
        <v>2433.9</v>
      </c>
      <c r="BH3649" s="5">
        <f t="shared" si="9060"/>
        <v>2433.9</v>
      </c>
      <c r="BI3649" s="5">
        <f t="shared" si="9207"/>
        <v>0</v>
      </c>
    </row>
    <row r="3650" spans="1:61" ht="31.5" x14ac:dyDescent="0.25">
      <c r="A3650" s="4" t="s">
        <v>359</v>
      </c>
      <c r="B3650" s="4" t="s">
        <v>81</v>
      </c>
      <c r="C3650" s="4" t="s">
        <v>197</v>
      </c>
      <c r="D3650" s="4" t="s">
        <v>361</v>
      </c>
      <c r="E3650" s="4" t="s">
        <v>15</v>
      </c>
      <c r="F3650" s="14" t="s">
        <v>559</v>
      </c>
      <c r="G3650" s="5">
        <f t="shared" si="9206"/>
        <v>2433.9</v>
      </c>
      <c r="H3650" s="5">
        <f t="shared" si="9207"/>
        <v>2433.9</v>
      </c>
      <c r="I3650" s="5">
        <f t="shared" si="9207"/>
        <v>2433.9</v>
      </c>
      <c r="J3650" s="5">
        <f t="shared" si="9207"/>
        <v>0</v>
      </c>
      <c r="K3650" s="5">
        <f t="shared" si="9207"/>
        <v>0</v>
      </c>
      <c r="L3650" s="5">
        <f t="shared" si="9207"/>
        <v>0</v>
      </c>
      <c r="M3650" s="5">
        <f t="shared" si="9208"/>
        <v>2433.9</v>
      </c>
      <c r="N3650" s="5">
        <f t="shared" si="9209"/>
        <v>2433.9</v>
      </c>
      <c r="O3650" s="5">
        <f t="shared" si="9210"/>
        <v>2433.9</v>
      </c>
      <c r="P3650" s="5">
        <f t="shared" si="9207"/>
        <v>0</v>
      </c>
      <c r="Q3650" s="5">
        <f t="shared" si="9207"/>
        <v>0</v>
      </c>
      <c r="R3650" s="5">
        <f t="shared" si="9207"/>
        <v>0</v>
      </c>
      <c r="S3650" s="5">
        <f t="shared" si="9207"/>
        <v>0</v>
      </c>
      <c r="T3650" s="5">
        <f t="shared" si="9207"/>
        <v>0</v>
      </c>
      <c r="U3650" s="5">
        <f t="shared" si="9207"/>
        <v>0</v>
      </c>
      <c r="V3650" s="5">
        <f t="shared" si="9207"/>
        <v>0</v>
      </c>
      <c r="W3650" s="5">
        <f t="shared" si="9207"/>
        <v>0</v>
      </c>
      <c r="X3650" s="5">
        <f t="shared" si="9207"/>
        <v>0</v>
      </c>
      <c r="Y3650" s="5">
        <f t="shared" si="9207"/>
        <v>0</v>
      </c>
      <c r="Z3650" s="5">
        <f t="shared" si="9207"/>
        <v>0</v>
      </c>
      <c r="AA3650" s="5">
        <f t="shared" si="9207"/>
        <v>0</v>
      </c>
      <c r="AB3650" s="5">
        <f t="shared" si="9207"/>
        <v>0</v>
      </c>
      <c r="AC3650" s="5">
        <f t="shared" si="9207"/>
        <v>0</v>
      </c>
      <c r="AD3650" s="5">
        <f t="shared" si="9207"/>
        <v>0</v>
      </c>
      <c r="AE3650" s="5">
        <f t="shared" si="9207"/>
        <v>0</v>
      </c>
      <c r="AF3650" s="5">
        <f t="shared" si="9207"/>
        <v>0</v>
      </c>
      <c r="AG3650" s="5">
        <f t="shared" si="9074"/>
        <v>2433.9</v>
      </c>
      <c r="AH3650" s="5">
        <f t="shared" si="9065"/>
        <v>2433.9</v>
      </c>
      <c r="AI3650" s="5">
        <f t="shared" si="9066"/>
        <v>2433.9</v>
      </c>
      <c r="AJ3650" s="5">
        <f t="shared" si="9207"/>
        <v>0</v>
      </c>
      <c r="AK3650" s="5">
        <f t="shared" si="9076"/>
        <v>2433.9</v>
      </c>
      <c r="AL3650" s="5">
        <f t="shared" si="9077"/>
        <v>2433.9</v>
      </c>
      <c r="AM3650" s="5">
        <f t="shared" si="9078"/>
        <v>2433.9</v>
      </c>
      <c r="AN3650" s="5">
        <f t="shared" si="9207"/>
        <v>0</v>
      </c>
      <c r="AO3650" s="5">
        <f t="shared" si="9207"/>
        <v>0</v>
      </c>
      <c r="AP3650" s="5">
        <f t="shared" si="9207"/>
        <v>0</v>
      </c>
      <c r="AQ3650" s="5">
        <f t="shared" si="9207"/>
        <v>0</v>
      </c>
      <c r="AR3650" s="5">
        <f t="shared" si="9207"/>
        <v>0</v>
      </c>
      <c r="AS3650" s="5">
        <f t="shared" si="9207"/>
        <v>0</v>
      </c>
      <c r="AT3650" s="5">
        <f t="shared" si="9207"/>
        <v>0</v>
      </c>
      <c r="AU3650" s="5">
        <f t="shared" si="9207"/>
        <v>0</v>
      </c>
      <c r="AV3650" s="5">
        <f t="shared" si="9207"/>
        <v>0</v>
      </c>
      <c r="AW3650" s="5">
        <f t="shared" si="9207"/>
        <v>0</v>
      </c>
      <c r="AX3650" s="5">
        <f t="shared" si="9207"/>
        <v>0</v>
      </c>
      <c r="AY3650" s="5">
        <f t="shared" si="9207"/>
        <v>0</v>
      </c>
      <c r="AZ3650" s="5">
        <f t="shared" si="9207"/>
        <v>0</v>
      </c>
      <c r="BA3650" s="5">
        <f t="shared" si="9207"/>
        <v>0</v>
      </c>
      <c r="BB3650" s="5">
        <f t="shared" si="9207"/>
        <v>0</v>
      </c>
      <c r="BC3650" s="5">
        <f t="shared" si="9207"/>
        <v>0</v>
      </c>
      <c r="BD3650" s="5">
        <f t="shared" si="9207"/>
        <v>0</v>
      </c>
      <c r="BE3650" s="5">
        <f t="shared" si="9207"/>
        <v>0</v>
      </c>
      <c r="BF3650" s="5">
        <f t="shared" si="9058"/>
        <v>2433.9</v>
      </c>
      <c r="BG3650" s="5">
        <f t="shared" si="9059"/>
        <v>2433.9</v>
      </c>
      <c r="BH3650" s="5">
        <f t="shared" si="9060"/>
        <v>2433.9</v>
      </c>
      <c r="BI3650" s="5">
        <f t="shared" si="9207"/>
        <v>0</v>
      </c>
    </row>
    <row r="3651" spans="1:61" ht="31.5" x14ac:dyDescent="0.25">
      <c r="A3651" s="4" t="s">
        <v>359</v>
      </c>
      <c r="B3651" s="4" t="s">
        <v>81</v>
      </c>
      <c r="C3651" s="4" t="s">
        <v>197</v>
      </c>
      <c r="D3651" s="4" t="s">
        <v>361</v>
      </c>
      <c r="E3651" s="4" t="s">
        <v>16</v>
      </c>
      <c r="F3651" s="14" t="s">
        <v>560</v>
      </c>
      <c r="G3651" s="5">
        <v>2433.9</v>
      </c>
      <c r="H3651" s="5">
        <v>2433.9</v>
      </c>
      <c r="I3651" s="5">
        <v>2433.9</v>
      </c>
      <c r="J3651" s="5"/>
      <c r="K3651" s="5"/>
      <c r="L3651" s="5"/>
      <c r="M3651" s="5">
        <f t="shared" si="9208"/>
        <v>2433.9</v>
      </c>
      <c r="N3651" s="5">
        <f t="shared" si="9209"/>
        <v>2433.9</v>
      </c>
      <c r="O3651" s="5">
        <f t="shared" si="9210"/>
        <v>2433.9</v>
      </c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>
        <f t="shared" si="9074"/>
        <v>2433.9</v>
      </c>
      <c r="AH3651" s="5">
        <f t="shared" si="9065"/>
        <v>2433.9</v>
      </c>
      <c r="AI3651" s="5">
        <f t="shared" si="9066"/>
        <v>2433.9</v>
      </c>
      <c r="AJ3651" s="5"/>
      <c r="AK3651" s="5">
        <f t="shared" si="9076"/>
        <v>2433.9</v>
      </c>
      <c r="AL3651" s="5">
        <f t="shared" si="9077"/>
        <v>2433.9</v>
      </c>
      <c r="AM3651" s="5">
        <f t="shared" si="9078"/>
        <v>2433.9</v>
      </c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>
        <f t="shared" si="9058"/>
        <v>2433.9</v>
      </c>
      <c r="BG3651" s="5">
        <f t="shared" si="9059"/>
        <v>2433.9</v>
      </c>
      <c r="BH3651" s="5">
        <f t="shared" si="9060"/>
        <v>2433.9</v>
      </c>
      <c r="BI3651" s="5"/>
    </row>
    <row r="3652" spans="1:61" s="3" customFormat="1" x14ac:dyDescent="0.25">
      <c r="A3652" s="7" t="s">
        <v>359</v>
      </c>
      <c r="B3652" s="7" t="s">
        <v>34</v>
      </c>
      <c r="C3652" s="7"/>
      <c r="D3652" s="7"/>
      <c r="E3652" s="7"/>
      <c r="F3652" s="25" t="s">
        <v>517</v>
      </c>
      <c r="G3652" s="8">
        <f t="shared" ref="G3652:L3653" si="9211">G3653</f>
        <v>78208.100000000006</v>
      </c>
      <c r="H3652" s="8">
        <f t="shared" si="9211"/>
        <v>73109</v>
      </c>
      <c r="I3652" s="8">
        <f t="shared" si="9211"/>
        <v>23109</v>
      </c>
      <c r="J3652" s="8">
        <f t="shared" si="9211"/>
        <v>0</v>
      </c>
      <c r="K3652" s="8">
        <f t="shared" si="9211"/>
        <v>0</v>
      </c>
      <c r="L3652" s="8">
        <f t="shared" si="9211"/>
        <v>0</v>
      </c>
      <c r="M3652" s="8">
        <f t="shared" si="9208"/>
        <v>78208.100000000006</v>
      </c>
      <c r="N3652" s="8">
        <f t="shared" si="9209"/>
        <v>73109</v>
      </c>
      <c r="O3652" s="8">
        <f t="shared" si="9210"/>
        <v>23109</v>
      </c>
      <c r="P3652" s="8">
        <f t="shared" ref="P3652:V3653" si="9212">P3653</f>
        <v>0</v>
      </c>
      <c r="Q3652" s="8">
        <f t="shared" si="9212"/>
        <v>0</v>
      </c>
      <c r="R3652" s="8">
        <f t="shared" si="9212"/>
        <v>0</v>
      </c>
      <c r="S3652" s="8">
        <f t="shared" si="9212"/>
        <v>0</v>
      </c>
      <c r="T3652" s="8">
        <f t="shared" si="9212"/>
        <v>0</v>
      </c>
      <c r="U3652" s="8">
        <f t="shared" si="9212"/>
        <v>0</v>
      </c>
      <c r="V3652" s="8">
        <f t="shared" si="9212"/>
        <v>0</v>
      </c>
      <c r="W3652" s="8">
        <f t="shared" ref="W3652:AF3653" si="9213">W3653</f>
        <v>0</v>
      </c>
      <c r="X3652" s="8">
        <f t="shared" si="9213"/>
        <v>0</v>
      </c>
      <c r="Y3652" s="8">
        <f t="shared" si="9213"/>
        <v>0</v>
      </c>
      <c r="Z3652" s="8">
        <f t="shared" si="9213"/>
        <v>0</v>
      </c>
      <c r="AA3652" s="8">
        <f t="shared" si="9213"/>
        <v>0</v>
      </c>
      <c r="AB3652" s="8">
        <f t="shared" si="9213"/>
        <v>0</v>
      </c>
      <c r="AC3652" s="8">
        <f t="shared" si="9213"/>
        <v>0</v>
      </c>
      <c r="AD3652" s="8">
        <f t="shared" si="9213"/>
        <v>0</v>
      </c>
      <c r="AE3652" s="8">
        <f t="shared" si="9213"/>
        <v>0</v>
      </c>
      <c r="AF3652" s="8">
        <f t="shared" si="9213"/>
        <v>0</v>
      </c>
      <c r="AG3652" s="8">
        <f t="shared" si="9074"/>
        <v>78208.100000000006</v>
      </c>
      <c r="AH3652" s="8">
        <f t="shared" si="9065"/>
        <v>73109</v>
      </c>
      <c r="AI3652" s="8">
        <f t="shared" si="9066"/>
        <v>23109</v>
      </c>
      <c r="AJ3652" s="8">
        <f t="shared" ref="AJ3652:BI3653" si="9214">AJ3653</f>
        <v>0</v>
      </c>
      <c r="AK3652" s="8">
        <f t="shared" si="9076"/>
        <v>78208.100000000006</v>
      </c>
      <c r="AL3652" s="8">
        <f t="shared" si="9077"/>
        <v>73109</v>
      </c>
      <c r="AM3652" s="8">
        <f t="shared" si="9078"/>
        <v>23109</v>
      </c>
      <c r="AN3652" s="8">
        <f t="shared" si="9214"/>
        <v>0</v>
      </c>
      <c r="AO3652" s="8">
        <f t="shared" si="9214"/>
        <v>0</v>
      </c>
      <c r="AP3652" s="8">
        <f t="shared" si="9214"/>
        <v>0</v>
      </c>
      <c r="AQ3652" s="8">
        <f t="shared" si="9214"/>
        <v>0</v>
      </c>
      <c r="AR3652" s="8">
        <f t="shared" si="9214"/>
        <v>0</v>
      </c>
      <c r="AS3652" s="8">
        <f t="shared" si="9214"/>
        <v>0</v>
      </c>
      <c r="AT3652" s="8">
        <f t="shared" si="9214"/>
        <v>0</v>
      </c>
      <c r="AU3652" s="8">
        <f t="shared" si="9214"/>
        <v>0</v>
      </c>
      <c r="AV3652" s="8">
        <f t="shared" si="9214"/>
        <v>0</v>
      </c>
      <c r="AW3652" s="8">
        <f t="shared" si="9214"/>
        <v>0</v>
      </c>
      <c r="AX3652" s="8">
        <f t="shared" si="9214"/>
        <v>0</v>
      </c>
      <c r="AY3652" s="8">
        <f t="shared" si="9214"/>
        <v>0</v>
      </c>
      <c r="AZ3652" s="8">
        <f t="shared" si="9214"/>
        <v>0</v>
      </c>
      <c r="BA3652" s="8">
        <f t="shared" si="9214"/>
        <v>0</v>
      </c>
      <c r="BB3652" s="8">
        <f t="shared" si="9214"/>
        <v>0</v>
      </c>
      <c r="BC3652" s="8">
        <f t="shared" si="9214"/>
        <v>0</v>
      </c>
      <c r="BD3652" s="8">
        <f t="shared" si="9214"/>
        <v>0</v>
      </c>
      <c r="BE3652" s="8">
        <f t="shared" si="9214"/>
        <v>0</v>
      </c>
      <c r="BF3652" s="8">
        <f t="shared" si="9058"/>
        <v>78208.100000000006</v>
      </c>
      <c r="BG3652" s="8">
        <f t="shared" si="9059"/>
        <v>73109</v>
      </c>
      <c r="BH3652" s="8">
        <f t="shared" si="9060"/>
        <v>23109</v>
      </c>
      <c r="BI3652" s="8">
        <f t="shared" si="9214"/>
        <v>0</v>
      </c>
    </row>
    <row r="3653" spans="1:61" s="10" customFormat="1" x14ac:dyDescent="0.25">
      <c r="A3653" s="9" t="s">
        <v>359</v>
      </c>
      <c r="B3653" s="9" t="s">
        <v>34</v>
      </c>
      <c r="C3653" s="9" t="s">
        <v>55</v>
      </c>
      <c r="D3653" s="9"/>
      <c r="E3653" s="9"/>
      <c r="F3653" s="13" t="s">
        <v>538</v>
      </c>
      <c r="G3653" s="11">
        <f t="shared" si="9211"/>
        <v>78208.100000000006</v>
      </c>
      <c r="H3653" s="11">
        <f t="shared" si="9211"/>
        <v>73109</v>
      </c>
      <c r="I3653" s="11">
        <f t="shared" si="9211"/>
        <v>23109</v>
      </c>
      <c r="J3653" s="11">
        <f t="shared" si="9211"/>
        <v>0</v>
      </c>
      <c r="K3653" s="11">
        <f t="shared" si="9211"/>
        <v>0</v>
      </c>
      <c r="L3653" s="11">
        <f t="shared" si="9211"/>
        <v>0</v>
      </c>
      <c r="M3653" s="11">
        <f t="shared" si="9208"/>
        <v>78208.100000000006</v>
      </c>
      <c r="N3653" s="11">
        <f t="shared" si="9209"/>
        <v>73109</v>
      </c>
      <c r="O3653" s="11">
        <f t="shared" si="9210"/>
        <v>23109</v>
      </c>
      <c r="P3653" s="11">
        <f t="shared" si="9212"/>
        <v>0</v>
      </c>
      <c r="Q3653" s="11">
        <f t="shared" si="9212"/>
        <v>0</v>
      </c>
      <c r="R3653" s="11">
        <f t="shared" si="9212"/>
        <v>0</v>
      </c>
      <c r="S3653" s="11">
        <f t="shared" si="9212"/>
        <v>0</v>
      </c>
      <c r="T3653" s="11">
        <f t="shared" si="9212"/>
        <v>0</v>
      </c>
      <c r="U3653" s="11">
        <f t="shared" si="9212"/>
        <v>0</v>
      </c>
      <c r="V3653" s="11">
        <f t="shared" si="9212"/>
        <v>0</v>
      </c>
      <c r="W3653" s="11">
        <f t="shared" si="9213"/>
        <v>0</v>
      </c>
      <c r="X3653" s="11">
        <f t="shared" si="9213"/>
        <v>0</v>
      </c>
      <c r="Y3653" s="11">
        <f t="shared" si="9213"/>
        <v>0</v>
      </c>
      <c r="Z3653" s="11">
        <f t="shared" si="9213"/>
        <v>0</v>
      </c>
      <c r="AA3653" s="11">
        <f t="shared" si="9213"/>
        <v>0</v>
      </c>
      <c r="AB3653" s="11">
        <f t="shared" si="9213"/>
        <v>0</v>
      </c>
      <c r="AC3653" s="11">
        <f t="shared" si="9213"/>
        <v>0</v>
      </c>
      <c r="AD3653" s="11">
        <f t="shared" si="9213"/>
        <v>0</v>
      </c>
      <c r="AE3653" s="11">
        <f t="shared" si="9213"/>
        <v>0</v>
      </c>
      <c r="AF3653" s="11">
        <f t="shared" si="9213"/>
        <v>0</v>
      </c>
      <c r="AG3653" s="11">
        <f t="shared" si="9074"/>
        <v>78208.100000000006</v>
      </c>
      <c r="AH3653" s="11">
        <f t="shared" si="9065"/>
        <v>73109</v>
      </c>
      <c r="AI3653" s="11">
        <f t="shared" si="9066"/>
        <v>23109</v>
      </c>
      <c r="AJ3653" s="11">
        <f t="shared" si="9214"/>
        <v>0</v>
      </c>
      <c r="AK3653" s="11">
        <f t="shared" si="9076"/>
        <v>78208.100000000006</v>
      </c>
      <c r="AL3653" s="11">
        <f t="shared" si="9077"/>
        <v>73109</v>
      </c>
      <c r="AM3653" s="11">
        <f t="shared" si="9078"/>
        <v>23109</v>
      </c>
      <c r="AN3653" s="11">
        <f t="shared" si="9214"/>
        <v>0</v>
      </c>
      <c r="AO3653" s="11">
        <f t="shared" si="9214"/>
        <v>0</v>
      </c>
      <c r="AP3653" s="11">
        <f t="shared" si="9214"/>
        <v>0</v>
      </c>
      <c r="AQ3653" s="11">
        <f t="shared" si="9214"/>
        <v>0</v>
      </c>
      <c r="AR3653" s="11">
        <f t="shared" si="9214"/>
        <v>0</v>
      </c>
      <c r="AS3653" s="11">
        <f t="shared" si="9214"/>
        <v>0</v>
      </c>
      <c r="AT3653" s="11">
        <f t="shared" si="9214"/>
        <v>0</v>
      </c>
      <c r="AU3653" s="11">
        <f t="shared" si="9214"/>
        <v>0</v>
      </c>
      <c r="AV3653" s="11">
        <f t="shared" si="9214"/>
        <v>0</v>
      </c>
      <c r="AW3653" s="11">
        <f t="shared" si="9214"/>
        <v>0</v>
      </c>
      <c r="AX3653" s="11">
        <f t="shared" si="9214"/>
        <v>0</v>
      </c>
      <c r="AY3653" s="11">
        <f t="shared" si="9214"/>
        <v>0</v>
      </c>
      <c r="AZ3653" s="11">
        <f t="shared" si="9214"/>
        <v>0</v>
      </c>
      <c r="BA3653" s="11">
        <f t="shared" si="9214"/>
        <v>0</v>
      </c>
      <c r="BB3653" s="11">
        <f t="shared" si="9214"/>
        <v>0</v>
      </c>
      <c r="BC3653" s="11">
        <f t="shared" si="9214"/>
        <v>0</v>
      </c>
      <c r="BD3653" s="11">
        <f t="shared" si="9214"/>
        <v>0</v>
      </c>
      <c r="BE3653" s="11">
        <f t="shared" si="9214"/>
        <v>0</v>
      </c>
      <c r="BF3653" s="11">
        <f t="shared" si="9058"/>
        <v>78208.100000000006</v>
      </c>
      <c r="BG3653" s="11">
        <f t="shared" si="9059"/>
        <v>73109</v>
      </c>
      <c r="BH3653" s="11">
        <f t="shared" si="9060"/>
        <v>23109</v>
      </c>
      <c r="BI3653" s="11">
        <f t="shared" si="9214"/>
        <v>0</v>
      </c>
    </row>
    <row r="3654" spans="1:61" ht="31.5" x14ac:dyDescent="0.25">
      <c r="A3654" s="4" t="s">
        <v>359</v>
      </c>
      <c r="B3654" s="4" t="s">
        <v>34</v>
      </c>
      <c r="C3654" s="4" t="s">
        <v>55</v>
      </c>
      <c r="D3654" s="4" t="s">
        <v>218</v>
      </c>
      <c r="E3654" s="4"/>
      <c r="F3654" s="14" t="s">
        <v>1243</v>
      </c>
      <c r="G3654" s="5">
        <f t="shared" ref="G3654:L3654" si="9215">G3655+G3666+G3690</f>
        <v>78208.100000000006</v>
      </c>
      <c r="H3654" s="5">
        <f t="shared" si="9215"/>
        <v>73109</v>
      </c>
      <c r="I3654" s="5">
        <f t="shared" si="9215"/>
        <v>23109</v>
      </c>
      <c r="J3654" s="5">
        <f t="shared" si="9215"/>
        <v>0</v>
      </c>
      <c r="K3654" s="5">
        <f t="shared" si="9215"/>
        <v>0</v>
      </c>
      <c r="L3654" s="5">
        <f t="shared" si="9215"/>
        <v>0</v>
      </c>
      <c r="M3654" s="5">
        <f t="shared" si="9208"/>
        <v>78208.100000000006</v>
      </c>
      <c r="N3654" s="5">
        <f t="shared" si="9209"/>
        <v>73109</v>
      </c>
      <c r="O3654" s="5">
        <f t="shared" si="9210"/>
        <v>23109</v>
      </c>
      <c r="P3654" s="5">
        <f t="shared" ref="P3654:V3654" si="9216">P3655+P3666+P3690</f>
        <v>0</v>
      </c>
      <c r="Q3654" s="5">
        <f t="shared" ref="Q3654:R3654" si="9217">Q3655+Q3666+Q3690</f>
        <v>0</v>
      </c>
      <c r="R3654" s="5">
        <f t="shared" si="9217"/>
        <v>0</v>
      </c>
      <c r="S3654" s="5">
        <f t="shared" ref="S3654" si="9218">S3655+S3666+S3690</f>
        <v>0</v>
      </c>
      <c r="T3654" s="5">
        <f t="shared" si="9216"/>
        <v>0</v>
      </c>
      <c r="U3654" s="5">
        <f t="shared" si="9216"/>
        <v>0</v>
      </c>
      <c r="V3654" s="5">
        <f t="shared" si="9216"/>
        <v>0</v>
      </c>
      <c r="W3654" s="5">
        <f t="shared" ref="W3654:AF3654" si="9219">W3655+W3666+W3690</f>
        <v>0</v>
      </c>
      <c r="X3654" s="5">
        <f t="shared" si="9219"/>
        <v>0</v>
      </c>
      <c r="Y3654" s="5">
        <f t="shared" si="9219"/>
        <v>0</v>
      </c>
      <c r="Z3654" s="5">
        <f t="shared" si="9219"/>
        <v>0</v>
      </c>
      <c r="AA3654" s="5">
        <f t="shared" si="9219"/>
        <v>0</v>
      </c>
      <c r="AB3654" s="5">
        <f t="shared" si="9219"/>
        <v>0</v>
      </c>
      <c r="AC3654" s="5">
        <f t="shared" si="9219"/>
        <v>0</v>
      </c>
      <c r="AD3654" s="5">
        <f t="shared" ref="AD3654" si="9220">AD3655+AD3666+AD3690</f>
        <v>0</v>
      </c>
      <c r="AE3654" s="5">
        <f t="shared" ref="AE3654" si="9221">AE3655+AE3666+AE3690</f>
        <v>0</v>
      </c>
      <c r="AF3654" s="5">
        <f t="shared" si="9219"/>
        <v>0</v>
      </c>
      <c r="AG3654" s="5">
        <f t="shared" si="9074"/>
        <v>78208.100000000006</v>
      </c>
      <c r="AH3654" s="5">
        <f t="shared" si="9065"/>
        <v>73109</v>
      </c>
      <c r="AI3654" s="5">
        <f t="shared" si="9066"/>
        <v>23109</v>
      </c>
      <c r="AJ3654" s="5">
        <f t="shared" ref="AJ3654:BI3654" si="9222">AJ3655+AJ3666+AJ3690</f>
        <v>0</v>
      </c>
      <c r="AK3654" s="5">
        <f t="shared" si="9076"/>
        <v>78208.100000000006</v>
      </c>
      <c r="AL3654" s="5">
        <f t="shared" si="9077"/>
        <v>73109</v>
      </c>
      <c r="AM3654" s="5">
        <f t="shared" si="9078"/>
        <v>23109</v>
      </c>
      <c r="AN3654" s="5">
        <f t="shared" ref="AN3654:BA3654" si="9223">AN3655+AN3666+AN3690</f>
        <v>0</v>
      </c>
      <c r="AO3654" s="5">
        <f t="shared" si="9223"/>
        <v>0</v>
      </c>
      <c r="AP3654" s="5">
        <f t="shared" si="9223"/>
        <v>0</v>
      </c>
      <c r="AQ3654" s="5">
        <f t="shared" si="9223"/>
        <v>0</v>
      </c>
      <c r="AR3654" s="5">
        <f t="shared" si="9223"/>
        <v>0</v>
      </c>
      <c r="AS3654" s="5">
        <f t="shared" si="9223"/>
        <v>0</v>
      </c>
      <c r="AT3654" s="5">
        <f t="shared" si="9223"/>
        <v>0</v>
      </c>
      <c r="AU3654" s="5">
        <f t="shared" ref="AU3654" si="9224">AU3655+AU3666+AU3690</f>
        <v>0</v>
      </c>
      <c r="AV3654" s="5">
        <f t="shared" ref="AV3654:BE3654" si="9225">AV3655+AV3666+AV3690</f>
        <v>0</v>
      </c>
      <c r="AW3654" s="5">
        <f t="shared" si="9225"/>
        <v>0</v>
      </c>
      <c r="AX3654" s="5">
        <f t="shared" si="9225"/>
        <v>0</v>
      </c>
      <c r="AY3654" s="5">
        <f t="shared" si="9225"/>
        <v>0</v>
      </c>
      <c r="AZ3654" s="5">
        <f t="shared" si="9223"/>
        <v>0</v>
      </c>
      <c r="BA3654" s="5">
        <f t="shared" si="9223"/>
        <v>0</v>
      </c>
      <c r="BB3654" s="5">
        <f t="shared" si="9225"/>
        <v>0</v>
      </c>
      <c r="BC3654" s="5">
        <f t="shared" si="9225"/>
        <v>0</v>
      </c>
      <c r="BD3654" s="5">
        <f t="shared" si="9225"/>
        <v>0</v>
      </c>
      <c r="BE3654" s="5">
        <f t="shared" si="9225"/>
        <v>0</v>
      </c>
      <c r="BF3654" s="5">
        <f t="shared" si="9058"/>
        <v>78208.100000000006</v>
      </c>
      <c r="BG3654" s="5">
        <f t="shared" si="9059"/>
        <v>73109</v>
      </c>
      <c r="BH3654" s="5">
        <f t="shared" si="9060"/>
        <v>23109</v>
      </c>
      <c r="BI3654" s="5">
        <f t="shared" si="9222"/>
        <v>0</v>
      </c>
    </row>
    <row r="3655" spans="1:61" ht="31.5" x14ac:dyDescent="0.25">
      <c r="A3655" s="4" t="s">
        <v>359</v>
      </c>
      <c r="B3655" s="4" t="s">
        <v>34</v>
      </c>
      <c r="C3655" s="4" t="s">
        <v>55</v>
      </c>
      <c r="D3655" s="4" t="s">
        <v>369</v>
      </c>
      <c r="E3655" s="4"/>
      <c r="F3655" s="14" t="s">
        <v>1244</v>
      </c>
      <c r="G3655" s="5">
        <f t="shared" ref="G3655:L3655" si="9226">G3656+G3660</f>
        <v>997.5</v>
      </c>
      <c r="H3655" s="5">
        <f t="shared" si="9226"/>
        <v>997.5</v>
      </c>
      <c r="I3655" s="5">
        <f t="shared" si="9226"/>
        <v>997.5</v>
      </c>
      <c r="J3655" s="5">
        <f t="shared" si="9226"/>
        <v>0</v>
      </c>
      <c r="K3655" s="5">
        <f t="shared" si="9226"/>
        <v>0</v>
      </c>
      <c r="L3655" s="5">
        <f t="shared" si="9226"/>
        <v>0</v>
      </c>
      <c r="M3655" s="5">
        <f t="shared" si="9208"/>
        <v>997.5</v>
      </c>
      <c r="N3655" s="5">
        <f t="shared" si="9209"/>
        <v>997.5</v>
      </c>
      <c r="O3655" s="5">
        <f t="shared" si="9210"/>
        <v>997.5</v>
      </c>
      <c r="P3655" s="5">
        <f t="shared" ref="P3655:V3655" si="9227">P3656+P3660</f>
        <v>0</v>
      </c>
      <c r="Q3655" s="5">
        <f t="shared" ref="Q3655:R3655" si="9228">Q3656+Q3660</f>
        <v>0</v>
      </c>
      <c r="R3655" s="5">
        <f t="shared" si="9228"/>
        <v>0</v>
      </c>
      <c r="S3655" s="5">
        <f t="shared" ref="S3655" si="9229">S3656+S3660</f>
        <v>0</v>
      </c>
      <c r="T3655" s="5">
        <f t="shared" si="9227"/>
        <v>0</v>
      </c>
      <c r="U3655" s="5">
        <f t="shared" si="9227"/>
        <v>0</v>
      </c>
      <c r="V3655" s="5">
        <f t="shared" si="9227"/>
        <v>0</v>
      </c>
      <c r="W3655" s="5">
        <f t="shared" ref="W3655:AF3655" si="9230">W3656+W3660</f>
        <v>0</v>
      </c>
      <c r="X3655" s="5">
        <f t="shared" si="9230"/>
        <v>0</v>
      </c>
      <c r="Y3655" s="5">
        <f t="shared" si="9230"/>
        <v>0</v>
      </c>
      <c r="Z3655" s="5">
        <f t="shared" si="9230"/>
        <v>0</v>
      </c>
      <c r="AA3655" s="5">
        <f t="shared" si="9230"/>
        <v>0</v>
      </c>
      <c r="AB3655" s="5">
        <f t="shared" si="9230"/>
        <v>0</v>
      </c>
      <c r="AC3655" s="5">
        <f t="shared" si="9230"/>
        <v>0</v>
      </c>
      <c r="AD3655" s="5">
        <f t="shared" ref="AD3655" si="9231">AD3656+AD3660</f>
        <v>0</v>
      </c>
      <c r="AE3655" s="5">
        <f t="shared" ref="AE3655" si="9232">AE3656+AE3660</f>
        <v>0</v>
      </c>
      <c r="AF3655" s="5">
        <f t="shared" si="9230"/>
        <v>0</v>
      </c>
      <c r="AG3655" s="5">
        <f t="shared" si="9074"/>
        <v>997.5</v>
      </c>
      <c r="AH3655" s="5">
        <f t="shared" si="9065"/>
        <v>997.5</v>
      </c>
      <c r="AI3655" s="5">
        <f t="shared" si="9066"/>
        <v>997.5</v>
      </c>
      <c r="AJ3655" s="5">
        <f t="shared" ref="AJ3655:BI3655" si="9233">AJ3656+AJ3660</f>
        <v>0</v>
      </c>
      <c r="AK3655" s="5">
        <f t="shared" si="9076"/>
        <v>997.5</v>
      </c>
      <c r="AL3655" s="5">
        <f t="shared" si="9077"/>
        <v>997.5</v>
      </c>
      <c r="AM3655" s="5">
        <f t="shared" si="9078"/>
        <v>997.5</v>
      </c>
      <c r="AN3655" s="5">
        <f t="shared" ref="AN3655:BA3655" si="9234">AN3656+AN3660</f>
        <v>0</v>
      </c>
      <c r="AO3655" s="5">
        <f t="shared" si="9234"/>
        <v>0</v>
      </c>
      <c r="AP3655" s="5">
        <f t="shared" si="9234"/>
        <v>0</v>
      </c>
      <c r="AQ3655" s="5">
        <f t="shared" si="9234"/>
        <v>0</v>
      </c>
      <c r="AR3655" s="5">
        <f t="shared" si="9234"/>
        <v>0</v>
      </c>
      <c r="AS3655" s="5">
        <f t="shared" si="9234"/>
        <v>0</v>
      </c>
      <c r="AT3655" s="5">
        <f t="shared" si="9234"/>
        <v>0</v>
      </c>
      <c r="AU3655" s="5">
        <f t="shared" ref="AU3655" si="9235">AU3656+AU3660</f>
        <v>0</v>
      </c>
      <c r="AV3655" s="5">
        <f t="shared" ref="AV3655:BE3655" si="9236">AV3656+AV3660</f>
        <v>0</v>
      </c>
      <c r="AW3655" s="5">
        <f t="shared" si="9236"/>
        <v>0</v>
      </c>
      <c r="AX3655" s="5">
        <f t="shared" si="9236"/>
        <v>0</v>
      </c>
      <c r="AY3655" s="5">
        <f t="shared" si="9236"/>
        <v>0</v>
      </c>
      <c r="AZ3655" s="5">
        <f t="shared" si="9234"/>
        <v>0</v>
      </c>
      <c r="BA3655" s="5">
        <f t="shared" si="9234"/>
        <v>0</v>
      </c>
      <c r="BB3655" s="5">
        <f t="shared" si="9236"/>
        <v>0</v>
      </c>
      <c r="BC3655" s="5">
        <f t="shared" si="9236"/>
        <v>0</v>
      </c>
      <c r="BD3655" s="5">
        <f t="shared" si="9236"/>
        <v>0</v>
      </c>
      <c r="BE3655" s="5">
        <f t="shared" si="9236"/>
        <v>0</v>
      </c>
      <c r="BF3655" s="5">
        <f t="shared" si="9058"/>
        <v>997.5</v>
      </c>
      <c r="BG3655" s="5">
        <f t="shared" si="9059"/>
        <v>997.5</v>
      </c>
      <c r="BH3655" s="5">
        <f t="shared" si="9060"/>
        <v>997.5</v>
      </c>
      <c r="BI3655" s="5">
        <f t="shared" si="9233"/>
        <v>0</v>
      </c>
    </row>
    <row r="3656" spans="1:61" ht="47.25" x14ac:dyDescent="0.25">
      <c r="A3656" s="4" t="s">
        <v>359</v>
      </c>
      <c r="B3656" s="4" t="s">
        <v>34</v>
      </c>
      <c r="C3656" s="4" t="s">
        <v>55</v>
      </c>
      <c r="D3656" s="4" t="s">
        <v>370</v>
      </c>
      <c r="E3656" s="4"/>
      <c r="F3656" s="14" t="s">
        <v>1245</v>
      </c>
      <c r="G3656" s="5">
        <f t="shared" ref="G3656:L3658" si="9237">G3657</f>
        <v>237.5</v>
      </c>
      <c r="H3656" s="5">
        <f t="shared" si="9237"/>
        <v>237.5</v>
      </c>
      <c r="I3656" s="5">
        <f t="shared" si="9237"/>
        <v>237.5</v>
      </c>
      <c r="J3656" s="5">
        <f t="shared" si="9237"/>
        <v>0</v>
      </c>
      <c r="K3656" s="5">
        <f t="shared" si="9237"/>
        <v>0</v>
      </c>
      <c r="L3656" s="5">
        <f t="shared" si="9237"/>
        <v>0</v>
      </c>
      <c r="M3656" s="5">
        <f t="shared" si="9208"/>
        <v>237.5</v>
      </c>
      <c r="N3656" s="5">
        <f t="shared" si="9209"/>
        <v>237.5</v>
      </c>
      <c r="O3656" s="5">
        <f t="shared" si="9210"/>
        <v>237.5</v>
      </c>
      <c r="P3656" s="5">
        <f t="shared" ref="P3656:V3658" si="9238">P3657</f>
        <v>0</v>
      </c>
      <c r="Q3656" s="5">
        <f t="shared" si="9238"/>
        <v>0</v>
      </c>
      <c r="R3656" s="5">
        <f t="shared" si="9238"/>
        <v>0</v>
      </c>
      <c r="S3656" s="5">
        <f t="shared" si="9238"/>
        <v>0</v>
      </c>
      <c r="T3656" s="5">
        <f t="shared" si="9238"/>
        <v>0</v>
      </c>
      <c r="U3656" s="5">
        <f t="shared" si="9238"/>
        <v>0</v>
      </c>
      <c r="V3656" s="5">
        <f t="shared" si="9238"/>
        <v>0</v>
      </c>
      <c r="W3656" s="5">
        <f t="shared" ref="W3656:AF3658" si="9239">W3657</f>
        <v>0</v>
      </c>
      <c r="X3656" s="5">
        <f t="shared" si="9239"/>
        <v>0</v>
      </c>
      <c r="Y3656" s="5">
        <f t="shared" si="9239"/>
        <v>0</v>
      </c>
      <c r="Z3656" s="5">
        <f t="shared" si="9239"/>
        <v>0</v>
      </c>
      <c r="AA3656" s="5">
        <f t="shared" si="9239"/>
        <v>0</v>
      </c>
      <c r="AB3656" s="5">
        <f t="shared" si="9239"/>
        <v>0</v>
      </c>
      <c r="AC3656" s="5">
        <f t="shared" si="9239"/>
        <v>0</v>
      </c>
      <c r="AD3656" s="5">
        <f t="shared" si="9239"/>
        <v>0</v>
      </c>
      <c r="AE3656" s="5">
        <f t="shared" si="9239"/>
        <v>0</v>
      </c>
      <c r="AF3656" s="5">
        <f t="shared" si="9239"/>
        <v>0</v>
      </c>
      <c r="AG3656" s="5">
        <f t="shared" si="9074"/>
        <v>237.5</v>
      </c>
      <c r="AH3656" s="5">
        <f t="shared" si="9065"/>
        <v>237.5</v>
      </c>
      <c r="AI3656" s="5">
        <f t="shared" si="9066"/>
        <v>237.5</v>
      </c>
      <c r="AJ3656" s="5">
        <f t="shared" ref="AJ3656:BI3658" si="9240">AJ3657</f>
        <v>0</v>
      </c>
      <c r="AK3656" s="5">
        <f t="shared" si="9076"/>
        <v>237.5</v>
      </c>
      <c r="AL3656" s="5">
        <f t="shared" si="9077"/>
        <v>237.5</v>
      </c>
      <c r="AM3656" s="5">
        <f t="shared" si="9078"/>
        <v>237.5</v>
      </c>
      <c r="AN3656" s="5">
        <f t="shared" si="9240"/>
        <v>0</v>
      </c>
      <c r="AO3656" s="5">
        <f t="shared" si="9240"/>
        <v>0</v>
      </c>
      <c r="AP3656" s="5">
        <f t="shared" si="9240"/>
        <v>0</v>
      </c>
      <c r="AQ3656" s="5">
        <f t="shared" si="9240"/>
        <v>0</v>
      </c>
      <c r="AR3656" s="5">
        <f t="shared" si="9240"/>
        <v>0</v>
      </c>
      <c r="AS3656" s="5">
        <f t="shared" si="9240"/>
        <v>0</v>
      </c>
      <c r="AT3656" s="5">
        <f t="shared" si="9240"/>
        <v>0</v>
      </c>
      <c r="AU3656" s="5">
        <f t="shared" si="9240"/>
        <v>0</v>
      </c>
      <c r="AV3656" s="5">
        <f t="shared" si="9240"/>
        <v>0</v>
      </c>
      <c r="AW3656" s="5">
        <f t="shared" si="9240"/>
        <v>0</v>
      </c>
      <c r="AX3656" s="5">
        <f t="shared" si="9240"/>
        <v>0</v>
      </c>
      <c r="AY3656" s="5">
        <f t="shared" si="9240"/>
        <v>0</v>
      </c>
      <c r="AZ3656" s="5">
        <f t="shared" si="9240"/>
        <v>0</v>
      </c>
      <c r="BA3656" s="5">
        <f t="shared" si="9240"/>
        <v>0</v>
      </c>
      <c r="BB3656" s="5">
        <f t="shared" si="9240"/>
        <v>0</v>
      </c>
      <c r="BC3656" s="5">
        <f t="shared" si="9240"/>
        <v>0</v>
      </c>
      <c r="BD3656" s="5">
        <f t="shared" si="9240"/>
        <v>0</v>
      </c>
      <c r="BE3656" s="5">
        <f t="shared" si="9240"/>
        <v>0</v>
      </c>
      <c r="BF3656" s="5">
        <f t="shared" si="9058"/>
        <v>237.5</v>
      </c>
      <c r="BG3656" s="5">
        <f t="shared" si="9059"/>
        <v>237.5</v>
      </c>
      <c r="BH3656" s="5">
        <f t="shared" si="9060"/>
        <v>237.5</v>
      </c>
      <c r="BI3656" s="5">
        <f t="shared" si="9240"/>
        <v>0</v>
      </c>
    </row>
    <row r="3657" spans="1:61" ht="94.5" x14ac:dyDescent="0.25">
      <c r="A3657" s="4" t="s">
        <v>359</v>
      </c>
      <c r="B3657" s="4" t="s">
        <v>34</v>
      </c>
      <c r="C3657" s="4" t="s">
        <v>55</v>
      </c>
      <c r="D3657" s="4" t="s">
        <v>363</v>
      </c>
      <c r="E3657" s="4"/>
      <c r="F3657" s="14" t="s">
        <v>631</v>
      </c>
      <c r="G3657" s="5">
        <f t="shared" si="9237"/>
        <v>237.5</v>
      </c>
      <c r="H3657" s="5">
        <f t="shared" si="9237"/>
        <v>237.5</v>
      </c>
      <c r="I3657" s="5">
        <f t="shared" si="9237"/>
        <v>237.5</v>
      </c>
      <c r="J3657" s="5">
        <f t="shared" si="9237"/>
        <v>0</v>
      </c>
      <c r="K3657" s="5">
        <f t="shared" si="9237"/>
        <v>0</v>
      </c>
      <c r="L3657" s="5">
        <f t="shared" si="9237"/>
        <v>0</v>
      </c>
      <c r="M3657" s="5">
        <f t="shared" si="9208"/>
        <v>237.5</v>
      </c>
      <c r="N3657" s="5">
        <f t="shared" si="9209"/>
        <v>237.5</v>
      </c>
      <c r="O3657" s="5">
        <f t="shared" si="9210"/>
        <v>237.5</v>
      </c>
      <c r="P3657" s="5">
        <f t="shared" si="9238"/>
        <v>0</v>
      </c>
      <c r="Q3657" s="5">
        <f t="shared" si="9238"/>
        <v>0</v>
      </c>
      <c r="R3657" s="5">
        <f t="shared" si="9238"/>
        <v>0</v>
      </c>
      <c r="S3657" s="5">
        <f t="shared" si="9238"/>
        <v>0</v>
      </c>
      <c r="T3657" s="5">
        <f t="shared" si="9238"/>
        <v>0</v>
      </c>
      <c r="U3657" s="5">
        <f t="shared" si="9238"/>
        <v>0</v>
      </c>
      <c r="V3657" s="5">
        <f t="shared" si="9238"/>
        <v>0</v>
      </c>
      <c r="W3657" s="5">
        <f t="shared" si="9239"/>
        <v>0</v>
      </c>
      <c r="X3657" s="5">
        <f t="shared" si="9239"/>
        <v>0</v>
      </c>
      <c r="Y3657" s="5">
        <f t="shared" si="9239"/>
        <v>0</v>
      </c>
      <c r="Z3657" s="5">
        <f t="shared" si="9239"/>
        <v>0</v>
      </c>
      <c r="AA3657" s="5">
        <f t="shared" si="9239"/>
        <v>0</v>
      </c>
      <c r="AB3657" s="5">
        <f t="shared" si="9239"/>
        <v>0</v>
      </c>
      <c r="AC3657" s="5">
        <f t="shared" si="9239"/>
        <v>0</v>
      </c>
      <c r="AD3657" s="5">
        <f t="shared" si="9239"/>
        <v>0</v>
      </c>
      <c r="AE3657" s="5">
        <f t="shared" si="9239"/>
        <v>0</v>
      </c>
      <c r="AF3657" s="5">
        <f t="shared" si="9239"/>
        <v>0</v>
      </c>
      <c r="AG3657" s="5">
        <f t="shared" si="9074"/>
        <v>237.5</v>
      </c>
      <c r="AH3657" s="5">
        <f t="shared" si="9065"/>
        <v>237.5</v>
      </c>
      <c r="AI3657" s="5">
        <f t="shared" si="9066"/>
        <v>237.5</v>
      </c>
      <c r="AJ3657" s="5">
        <f t="shared" si="9240"/>
        <v>0</v>
      </c>
      <c r="AK3657" s="5">
        <f t="shared" si="9076"/>
        <v>237.5</v>
      </c>
      <c r="AL3657" s="5">
        <f t="shared" si="9077"/>
        <v>237.5</v>
      </c>
      <c r="AM3657" s="5">
        <f t="shared" si="9078"/>
        <v>237.5</v>
      </c>
      <c r="AN3657" s="5">
        <f t="shared" si="9240"/>
        <v>0</v>
      </c>
      <c r="AO3657" s="5">
        <f t="shared" si="9240"/>
        <v>0</v>
      </c>
      <c r="AP3657" s="5">
        <f t="shared" si="9240"/>
        <v>0</v>
      </c>
      <c r="AQ3657" s="5">
        <f t="shared" si="9240"/>
        <v>0</v>
      </c>
      <c r="AR3657" s="5">
        <f t="shared" si="9240"/>
        <v>0</v>
      </c>
      <c r="AS3657" s="5">
        <f t="shared" si="9240"/>
        <v>0</v>
      </c>
      <c r="AT3657" s="5">
        <f t="shared" si="9240"/>
        <v>0</v>
      </c>
      <c r="AU3657" s="5">
        <f t="shared" si="9240"/>
        <v>0</v>
      </c>
      <c r="AV3657" s="5">
        <f t="shared" si="9240"/>
        <v>0</v>
      </c>
      <c r="AW3657" s="5">
        <f t="shared" si="9240"/>
        <v>0</v>
      </c>
      <c r="AX3657" s="5">
        <f t="shared" si="9240"/>
        <v>0</v>
      </c>
      <c r="AY3657" s="5">
        <f t="shared" si="9240"/>
        <v>0</v>
      </c>
      <c r="AZ3657" s="5">
        <f t="shared" si="9240"/>
        <v>0</v>
      </c>
      <c r="BA3657" s="5">
        <f t="shared" si="9240"/>
        <v>0</v>
      </c>
      <c r="BB3657" s="5">
        <f t="shared" si="9240"/>
        <v>0</v>
      </c>
      <c r="BC3657" s="5">
        <f t="shared" si="9240"/>
        <v>0</v>
      </c>
      <c r="BD3657" s="5">
        <f t="shared" si="9240"/>
        <v>0</v>
      </c>
      <c r="BE3657" s="5">
        <f t="shared" si="9240"/>
        <v>0</v>
      </c>
      <c r="BF3657" s="5">
        <f t="shared" si="9058"/>
        <v>237.5</v>
      </c>
      <c r="BG3657" s="5">
        <f t="shared" si="9059"/>
        <v>237.5</v>
      </c>
      <c r="BH3657" s="5">
        <f t="shared" si="9060"/>
        <v>237.5</v>
      </c>
      <c r="BI3657" s="5">
        <f t="shared" si="9240"/>
        <v>0</v>
      </c>
    </row>
    <row r="3658" spans="1:61" ht="31.5" x14ac:dyDescent="0.25">
      <c r="A3658" s="4" t="s">
        <v>359</v>
      </c>
      <c r="B3658" s="4" t="s">
        <v>34</v>
      </c>
      <c r="C3658" s="4" t="s">
        <v>55</v>
      </c>
      <c r="D3658" s="4" t="s">
        <v>363</v>
      </c>
      <c r="E3658" s="4" t="s">
        <v>92</v>
      </c>
      <c r="F3658" s="14" t="s">
        <v>569</v>
      </c>
      <c r="G3658" s="5">
        <f t="shared" si="9237"/>
        <v>237.5</v>
      </c>
      <c r="H3658" s="5">
        <f t="shared" si="9237"/>
        <v>237.5</v>
      </c>
      <c r="I3658" s="5">
        <f t="shared" si="9237"/>
        <v>237.5</v>
      </c>
      <c r="J3658" s="5">
        <f t="shared" si="9237"/>
        <v>0</v>
      </c>
      <c r="K3658" s="5">
        <f t="shared" si="9237"/>
        <v>0</v>
      </c>
      <c r="L3658" s="5">
        <f t="shared" si="9237"/>
        <v>0</v>
      </c>
      <c r="M3658" s="5">
        <f t="shared" si="9208"/>
        <v>237.5</v>
      </c>
      <c r="N3658" s="5">
        <f t="shared" si="9209"/>
        <v>237.5</v>
      </c>
      <c r="O3658" s="5">
        <f t="shared" si="9210"/>
        <v>237.5</v>
      </c>
      <c r="P3658" s="5">
        <f t="shared" si="9238"/>
        <v>0</v>
      </c>
      <c r="Q3658" s="5">
        <f t="shared" si="9238"/>
        <v>0</v>
      </c>
      <c r="R3658" s="5">
        <f t="shared" si="9238"/>
        <v>0</v>
      </c>
      <c r="S3658" s="5">
        <f t="shared" si="9238"/>
        <v>0</v>
      </c>
      <c r="T3658" s="5">
        <f t="shared" si="9238"/>
        <v>0</v>
      </c>
      <c r="U3658" s="5">
        <f t="shared" si="9238"/>
        <v>0</v>
      </c>
      <c r="V3658" s="5">
        <f t="shared" si="9238"/>
        <v>0</v>
      </c>
      <c r="W3658" s="5">
        <f t="shared" si="9239"/>
        <v>0</v>
      </c>
      <c r="X3658" s="5">
        <f t="shared" si="9239"/>
        <v>0</v>
      </c>
      <c r="Y3658" s="5">
        <f t="shared" si="9239"/>
        <v>0</v>
      </c>
      <c r="Z3658" s="5">
        <f t="shared" si="9239"/>
        <v>0</v>
      </c>
      <c r="AA3658" s="5">
        <f t="shared" si="9239"/>
        <v>0</v>
      </c>
      <c r="AB3658" s="5">
        <f t="shared" si="9239"/>
        <v>0</v>
      </c>
      <c r="AC3658" s="5">
        <f t="shared" si="9239"/>
        <v>0</v>
      </c>
      <c r="AD3658" s="5">
        <f t="shared" si="9239"/>
        <v>0</v>
      </c>
      <c r="AE3658" s="5">
        <f t="shared" si="9239"/>
        <v>0</v>
      </c>
      <c r="AF3658" s="5">
        <f t="shared" si="9239"/>
        <v>0</v>
      </c>
      <c r="AG3658" s="5">
        <f t="shared" si="9074"/>
        <v>237.5</v>
      </c>
      <c r="AH3658" s="5">
        <f t="shared" si="9065"/>
        <v>237.5</v>
      </c>
      <c r="AI3658" s="5">
        <f t="shared" si="9066"/>
        <v>237.5</v>
      </c>
      <c r="AJ3658" s="5">
        <f t="shared" si="9240"/>
        <v>0</v>
      </c>
      <c r="AK3658" s="5">
        <f t="shared" si="9076"/>
        <v>237.5</v>
      </c>
      <c r="AL3658" s="5">
        <f t="shared" si="9077"/>
        <v>237.5</v>
      </c>
      <c r="AM3658" s="5">
        <f t="shared" si="9078"/>
        <v>237.5</v>
      </c>
      <c r="AN3658" s="5">
        <f t="shared" si="9240"/>
        <v>0</v>
      </c>
      <c r="AO3658" s="5">
        <f t="shared" si="9240"/>
        <v>0</v>
      </c>
      <c r="AP3658" s="5">
        <f t="shared" si="9240"/>
        <v>0</v>
      </c>
      <c r="AQ3658" s="5">
        <f t="shared" si="9240"/>
        <v>0</v>
      </c>
      <c r="AR3658" s="5">
        <f t="shared" si="9240"/>
        <v>0</v>
      </c>
      <c r="AS3658" s="5">
        <f t="shared" si="9240"/>
        <v>0</v>
      </c>
      <c r="AT3658" s="5">
        <f t="shared" si="9240"/>
        <v>0</v>
      </c>
      <c r="AU3658" s="5">
        <f t="shared" si="9240"/>
        <v>0</v>
      </c>
      <c r="AV3658" s="5">
        <f t="shared" si="9240"/>
        <v>0</v>
      </c>
      <c r="AW3658" s="5">
        <f t="shared" si="9240"/>
        <v>0</v>
      </c>
      <c r="AX3658" s="5">
        <f t="shared" si="9240"/>
        <v>0</v>
      </c>
      <c r="AY3658" s="5">
        <f t="shared" si="9240"/>
        <v>0</v>
      </c>
      <c r="AZ3658" s="5">
        <f t="shared" si="9240"/>
        <v>0</v>
      </c>
      <c r="BA3658" s="5">
        <f t="shared" si="9240"/>
        <v>0</v>
      </c>
      <c r="BB3658" s="5">
        <f t="shared" si="9240"/>
        <v>0</v>
      </c>
      <c r="BC3658" s="5">
        <f t="shared" si="9240"/>
        <v>0</v>
      </c>
      <c r="BD3658" s="5">
        <f t="shared" si="9240"/>
        <v>0</v>
      </c>
      <c r="BE3658" s="5">
        <f t="shared" si="9240"/>
        <v>0</v>
      </c>
      <c r="BF3658" s="5">
        <f t="shared" si="9058"/>
        <v>237.5</v>
      </c>
      <c r="BG3658" s="5">
        <f t="shared" si="9059"/>
        <v>237.5</v>
      </c>
      <c r="BH3658" s="5">
        <f t="shared" si="9060"/>
        <v>237.5</v>
      </c>
      <c r="BI3658" s="5">
        <f t="shared" si="9240"/>
        <v>0</v>
      </c>
    </row>
    <row r="3659" spans="1:61" ht="47.25" x14ac:dyDescent="0.25">
      <c r="A3659" s="4" t="s">
        <v>359</v>
      </c>
      <c r="B3659" s="4" t="s">
        <v>34</v>
      </c>
      <c r="C3659" s="4" t="s">
        <v>55</v>
      </c>
      <c r="D3659" s="4" t="s">
        <v>363</v>
      </c>
      <c r="E3659" s="4" t="s">
        <v>89</v>
      </c>
      <c r="F3659" s="14" t="s">
        <v>572</v>
      </c>
      <c r="G3659" s="5">
        <v>237.5</v>
      </c>
      <c r="H3659" s="5">
        <v>237.5</v>
      </c>
      <c r="I3659" s="5">
        <v>237.5</v>
      </c>
      <c r="J3659" s="5"/>
      <c r="K3659" s="5"/>
      <c r="L3659" s="5"/>
      <c r="M3659" s="5">
        <f t="shared" si="9208"/>
        <v>237.5</v>
      </c>
      <c r="N3659" s="5">
        <f t="shared" si="9209"/>
        <v>237.5</v>
      </c>
      <c r="O3659" s="5">
        <f t="shared" si="9210"/>
        <v>237.5</v>
      </c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>
        <f t="shared" si="9074"/>
        <v>237.5</v>
      </c>
      <c r="AH3659" s="5">
        <f t="shared" si="9065"/>
        <v>237.5</v>
      </c>
      <c r="AI3659" s="5">
        <f t="shared" si="9066"/>
        <v>237.5</v>
      </c>
      <c r="AJ3659" s="5"/>
      <c r="AK3659" s="5">
        <f t="shared" si="9076"/>
        <v>237.5</v>
      </c>
      <c r="AL3659" s="5">
        <f t="shared" si="9077"/>
        <v>237.5</v>
      </c>
      <c r="AM3659" s="5">
        <f t="shared" si="9078"/>
        <v>237.5</v>
      </c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>
        <f t="shared" si="9058"/>
        <v>237.5</v>
      </c>
      <c r="BG3659" s="5">
        <f t="shared" si="9059"/>
        <v>237.5</v>
      </c>
      <c r="BH3659" s="5">
        <f t="shared" si="9060"/>
        <v>237.5</v>
      </c>
      <c r="BI3659" s="5"/>
    </row>
    <row r="3660" spans="1:61" ht="47.25" x14ac:dyDescent="0.25">
      <c r="A3660" s="4" t="s">
        <v>359</v>
      </c>
      <c r="B3660" s="4" t="s">
        <v>34</v>
      </c>
      <c r="C3660" s="4" t="s">
        <v>55</v>
      </c>
      <c r="D3660" s="4" t="s">
        <v>371</v>
      </c>
      <c r="E3660" s="4"/>
      <c r="F3660" s="14" t="s">
        <v>1246</v>
      </c>
      <c r="G3660" s="5">
        <f t="shared" ref="G3660:L3660" si="9241">G3661</f>
        <v>760</v>
      </c>
      <c r="H3660" s="5">
        <f t="shared" si="9241"/>
        <v>760</v>
      </c>
      <c r="I3660" s="5">
        <f t="shared" si="9241"/>
        <v>760</v>
      </c>
      <c r="J3660" s="5">
        <f t="shared" si="9241"/>
        <v>0</v>
      </c>
      <c r="K3660" s="5">
        <f t="shared" si="9241"/>
        <v>0</v>
      </c>
      <c r="L3660" s="5">
        <f t="shared" si="9241"/>
        <v>0</v>
      </c>
      <c r="M3660" s="5">
        <f t="shared" si="9208"/>
        <v>760</v>
      </c>
      <c r="N3660" s="5">
        <f t="shared" si="9209"/>
        <v>760</v>
      </c>
      <c r="O3660" s="5">
        <f t="shared" si="9210"/>
        <v>760</v>
      </c>
      <c r="P3660" s="5">
        <f t="shared" ref="P3660:V3660" si="9242">P3661</f>
        <v>0</v>
      </c>
      <c r="Q3660" s="5">
        <f t="shared" si="9242"/>
        <v>0</v>
      </c>
      <c r="R3660" s="5">
        <f t="shared" si="9242"/>
        <v>0</v>
      </c>
      <c r="S3660" s="5">
        <f t="shared" si="9242"/>
        <v>0</v>
      </c>
      <c r="T3660" s="5">
        <f t="shared" si="9242"/>
        <v>0</v>
      </c>
      <c r="U3660" s="5">
        <f t="shared" si="9242"/>
        <v>0</v>
      </c>
      <c r="V3660" s="5">
        <f t="shared" si="9242"/>
        <v>0</v>
      </c>
      <c r="W3660" s="5">
        <f t="shared" ref="W3660:AF3660" si="9243">W3661</f>
        <v>0</v>
      </c>
      <c r="X3660" s="5">
        <f t="shared" si="9243"/>
        <v>0</v>
      </c>
      <c r="Y3660" s="5">
        <f t="shared" si="9243"/>
        <v>0</v>
      </c>
      <c r="Z3660" s="5">
        <f t="shared" si="9243"/>
        <v>0</v>
      </c>
      <c r="AA3660" s="5">
        <f t="shared" si="9243"/>
        <v>0</v>
      </c>
      <c r="AB3660" s="5">
        <f t="shared" si="9243"/>
        <v>0</v>
      </c>
      <c r="AC3660" s="5">
        <f t="shared" si="9243"/>
        <v>0</v>
      </c>
      <c r="AD3660" s="5">
        <f t="shared" si="9243"/>
        <v>0</v>
      </c>
      <c r="AE3660" s="5">
        <f t="shared" si="9243"/>
        <v>0</v>
      </c>
      <c r="AF3660" s="5">
        <f t="shared" si="9243"/>
        <v>0</v>
      </c>
      <c r="AG3660" s="5">
        <f t="shared" si="9074"/>
        <v>760</v>
      </c>
      <c r="AH3660" s="5">
        <f t="shared" si="9065"/>
        <v>760</v>
      </c>
      <c r="AI3660" s="5">
        <f t="shared" si="9066"/>
        <v>760</v>
      </c>
      <c r="AJ3660" s="5">
        <f t="shared" ref="AJ3660:BI3660" si="9244">AJ3661</f>
        <v>0</v>
      </c>
      <c r="AK3660" s="5">
        <f t="shared" si="9076"/>
        <v>760</v>
      </c>
      <c r="AL3660" s="5">
        <f t="shared" si="9077"/>
        <v>760</v>
      </c>
      <c r="AM3660" s="5">
        <f t="shared" si="9078"/>
        <v>760</v>
      </c>
      <c r="AN3660" s="5">
        <f t="shared" si="9244"/>
        <v>0</v>
      </c>
      <c r="AO3660" s="5">
        <f t="shared" si="9244"/>
        <v>0</v>
      </c>
      <c r="AP3660" s="5">
        <f t="shared" si="9244"/>
        <v>0</v>
      </c>
      <c r="AQ3660" s="5">
        <f t="shared" si="9244"/>
        <v>0</v>
      </c>
      <c r="AR3660" s="5">
        <f t="shared" si="9244"/>
        <v>0</v>
      </c>
      <c r="AS3660" s="5">
        <f t="shared" si="9244"/>
        <v>0</v>
      </c>
      <c r="AT3660" s="5">
        <f t="shared" si="9244"/>
        <v>0</v>
      </c>
      <c r="AU3660" s="5">
        <f t="shared" si="9244"/>
        <v>0</v>
      </c>
      <c r="AV3660" s="5">
        <f t="shared" si="9244"/>
        <v>0</v>
      </c>
      <c r="AW3660" s="5">
        <f t="shared" si="9244"/>
        <v>0</v>
      </c>
      <c r="AX3660" s="5">
        <f t="shared" si="9244"/>
        <v>0</v>
      </c>
      <c r="AY3660" s="5">
        <f t="shared" si="9244"/>
        <v>0</v>
      </c>
      <c r="AZ3660" s="5">
        <f t="shared" si="9244"/>
        <v>0</v>
      </c>
      <c r="BA3660" s="5">
        <f t="shared" si="9244"/>
        <v>0</v>
      </c>
      <c r="BB3660" s="5">
        <f t="shared" si="9244"/>
        <v>0</v>
      </c>
      <c r="BC3660" s="5">
        <f t="shared" si="9244"/>
        <v>0</v>
      </c>
      <c r="BD3660" s="5">
        <f t="shared" si="9244"/>
        <v>0</v>
      </c>
      <c r="BE3660" s="5">
        <f t="shared" si="9244"/>
        <v>0</v>
      </c>
      <c r="BF3660" s="5">
        <f t="shared" si="9058"/>
        <v>760</v>
      </c>
      <c r="BG3660" s="5">
        <f t="shared" si="9059"/>
        <v>760</v>
      </c>
      <c r="BH3660" s="5">
        <f t="shared" si="9060"/>
        <v>760</v>
      </c>
      <c r="BI3660" s="5">
        <f t="shared" si="9244"/>
        <v>0</v>
      </c>
    </row>
    <row r="3661" spans="1:61" ht="78.75" x14ac:dyDescent="0.25">
      <c r="A3661" s="4" t="s">
        <v>359</v>
      </c>
      <c r="B3661" s="4" t="s">
        <v>34</v>
      </c>
      <c r="C3661" s="4" t="s">
        <v>55</v>
      </c>
      <c r="D3661" s="4" t="s">
        <v>364</v>
      </c>
      <c r="E3661" s="4"/>
      <c r="F3661" s="14" t="s">
        <v>632</v>
      </c>
      <c r="G3661" s="5">
        <f t="shared" ref="G3661:L3661" si="9245">G3662+G3664</f>
        <v>760</v>
      </c>
      <c r="H3661" s="5">
        <f t="shared" si="9245"/>
        <v>760</v>
      </c>
      <c r="I3661" s="5">
        <f t="shared" si="9245"/>
        <v>760</v>
      </c>
      <c r="J3661" s="5">
        <f t="shared" si="9245"/>
        <v>0</v>
      </c>
      <c r="K3661" s="5">
        <f t="shared" si="9245"/>
        <v>0</v>
      </c>
      <c r="L3661" s="5">
        <f t="shared" si="9245"/>
        <v>0</v>
      </c>
      <c r="M3661" s="5">
        <f t="shared" si="9208"/>
        <v>760</v>
      </c>
      <c r="N3661" s="5">
        <f t="shared" si="9209"/>
        <v>760</v>
      </c>
      <c r="O3661" s="5">
        <f t="shared" si="9210"/>
        <v>760</v>
      </c>
      <c r="P3661" s="5">
        <f t="shared" ref="P3661:V3661" si="9246">P3662+P3664</f>
        <v>0</v>
      </c>
      <c r="Q3661" s="5">
        <f t="shared" ref="Q3661:R3661" si="9247">Q3662+Q3664</f>
        <v>0</v>
      </c>
      <c r="R3661" s="5">
        <f t="shared" si="9247"/>
        <v>0</v>
      </c>
      <c r="S3661" s="5">
        <f t="shared" ref="S3661" si="9248">S3662+S3664</f>
        <v>0</v>
      </c>
      <c r="T3661" s="5">
        <f t="shared" si="9246"/>
        <v>0</v>
      </c>
      <c r="U3661" s="5">
        <f t="shared" si="9246"/>
        <v>0</v>
      </c>
      <c r="V3661" s="5">
        <f t="shared" si="9246"/>
        <v>0</v>
      </c>
      <c r="W3661" s="5">
        <f t="shared" ref="W3661:AF3661" si="9249">W3662+W3664</f>
        <v>0</v>
      </c>
      <c r="X3661" s="5">
        <f t="shared" si="9249"/>
        <v>0</v>
      </c>
      <c r="Y3661" s="5">
        <f t="shared" si="9249"/>
        <v>0</v>
      </c>
      <c r="Z3661" s="5">
        <f t="shared" si="9249"/>
        <v>0</v>
      </c>
      <c r="AA3661" s="5">
        <f t="shared" si="9249"/>
        <v>0</v>
      </c>
      <c r="AB3661" s="5">
        <f t="shared" si="9249"/>
        <v>0</v>
      </c>
      <c r="AC3661" s="5">
        <f t="shared" si="9249"/>
        <v>0</v>
      </c>
      <c r="AD3661" s="5">
        <f t="shared" ref="AD3661" si="9250">AD3662+AD3664</f>
        <v>0</v>
      </c>
      <c r="AE3661" s="5">
        <f t="shared" ref="AE3661" si="9251">AE3662+AE3664</f>
        <v>0</v>
      </c>
      <c r="AF3661" s="5">
        <f t="shared" si="9249"/>
        <v>0</v>
      </c>
      <c r="AG3661" s="5">
        <f t="shared" si="9074"/>
        <v>760</v>
      </c>
      <c r="AH3661" s="5">
        <f t="shared" si="9065"/>
        <v>760</v>
      </c>
      <c r="AI3661" s="5">
        <f t="shared" si="9066"/>
        <v>760</v>
      </c>
      <c r="AJ3661" s="5">
        <f t="shared" ref="AJ3661:BI3661" si="9252">AJ3662+AJ3664</f>
        <v>0</v>
      </c>
      <c r="AK3661" s="5">
        <f t="shared" si="9076"/>
        <v>760</v>
      </c>
      <c r="AL3661" s="5">
        <f t="shared" si="9077"/>
        <v>760</v>
      </c>
      <c r="AM3661" s="5">
        <f t="shared" si="9078"/>
        <v>760</v>
      </c>
      <c r="AN3661" s="5">
        <f t="shared" ref="AN3661:BA3661" si="9253">AN3662+AN3664</f>
        <v>0</v>
      </c>
      <c r="AO3661" s="5">
        <f t="shared" si="9253"/>
        <v>0</v>
      </c>
      <c r="AP3661" s="5">
        <f t="shared" si="9253"/>
        <v>0</v>
      </c>
      <c r="AQ3661" s="5">
        <f t="shared" si="9253"/>
        <v>0</v>
      </c>
      <c r="AR3661" s="5">
        <f t="shared" si="9253"/>
        <v>0</v>
      </c>
      <c r="AS3661" s="5">
        <f t="shared" si="9253"/>
        <v>0</v>
      </c>
      <c r="AT3661" s="5">
        <f t="shared" si="9253"/>
        <v>0</v>
      </c>
      <c r="AU3661" s="5">
        <f t="shared" ref="AU3661" si="9254">AU3662+AU3664</f>
        <v>0</v>
      </c>
      <c r="AV3661" s="5">
        <f t="shared" ref="AV3661:BE3661" si="9255">AV3662+AV3664</f>
        <v>0</v>
      </c>
      <c r="AW3661" s="5">
        <f t="shared" si="9255"/>
        <v>0</v>
      </c>
      <c r="AX3661" s="5">
        <f t="shared" si="9255"/>
        <v>0</v>
      </c>
      <c r="AY3661" s="5">
        <f t="shared" si="9255"/>
        <v>0</v>
      </c>
      <c r="AZ3661" s="5">
        <f t="shared" si="9253"/>
        <v>0</v>
      </c>
      <c r="BA3661" s="5">
        <f t="shared" si="9253"/>
        <v>0</v>
      </c>
      <c r="BB3661" s="5">
        <f t="shared" si="9255"/>
        <v>0</v>
      </c>
      <c r="BC3661" s="5">
        <f t="shared" si="9255"/>
        <v>0</v>
      </c>
      <c r="BD3661" s="5">
        <f t="shared" si="9255"/>
        <v>0</v>
      </c>
      <c r="BE3661" s="5">
        <f t="shared" si="9255"/>
        <v>0</v>
      </c>
      <c r="BF3661" s="5">
        <f t="shared" si="9058"/>
        <v>760</v>
      </c>
      <c r="BG3661" s="5">
        <f t="shared" si="9059"/>
        <v>760</v>
      </c>
      <c r="BH3661" s="5">
        <f t="shared" si="9060"/>
        <v>760</v>
      </c>
      <c r="BI3661" s="5">
        <f t="shared" si="9252"/>
        <v>0</v>
      </c>
    </row>
    <row r="3662" spans="1:61" ht="78.75" x14ac:dyDescent="0.25">
      <c r="A3662" s="4" t="s">
        <v>359</v>
      </c>
      <c r="B3662" s="4" t="s">
        <v>34</v>
      </c>
      <c r="C3662" s="4" t="s">
        <v>55</v>
      </c>
      <c r="D3662" s="4" t="s">
        <v>364</v>
      </c>
      <c r="E3662" s="4" t="s">
        <v>22</v>
      </c>
      <c r="F3662" s="14" t="s">
        <v>556</v>
      </c>
      <c r="G3662" s="5">
        <f t="shared" ref="G3662:L3662" si="9256">G3663</f>
        <v>87.3</v>
      </c>
      <c r="H3662" s="5">
        <f t="shared" si="9256"/>
        <v>87.3</v>
      </c>
      <c r="I3662" s="5">
        <f t="shared" si="9256"/>
        <v>87.3</v>
      </c>
      <c r="J3662" s="5">
        <f t="shared" si="9256"/>
        <v>0</v>
      </c>
      <c r="K3662" s="5">
        <f t="shared" si="9256"/>
        <v>0</v>
      </c>
      <c r="L3662" s="5">
        <f t="shared" si="9256"/>
        <v>0</v>
      </c>
      <c r="M3662" s="5">
        <f t="shared" si="9208"/>
        <v>87.3</v>
      </c>
      <c r="N3662" s="5">
        <f t="shared" si="9209"/>
        <v>87.3</v>
      </c>
      <c r="O3662" s="5">
        <f t="shared" si="9210"/>
        <v>87.3</v>
      </c>
      <c r="P3662" s="5">
        <f t="shared" ref="P3662:V3662" si="9257">P3663</f>
        <v>0</v>
      </c>
      <c r="Q3662" s="5">
        <f t="shared" si="9257"/>
        <v>0</v>
      </c>
      <c r="R3662" s="5">
        <f t="shared" si="9257"/>
        <v>0</v>
      </c>
      <c r="S3662" s="5">
        <f t="shared" si="9257"/>
        <v>0</v>
      </c>
      <c r="T3662" s="5">
        <f t="shared" si="9257"/>
        <v>0</v>
      </c>
      <c r="U3662" s="5">
        <f t="shared" si="9257"/>
        <v>0</v>
      </c>
      <c r="V3662" s="5">
        <f t="shared" si="9257"/>
        <v>0</v>
      </c>
      <c r="W3662" s="5">
        <f t="shared" ref="W3662:AF3662" si="9258">W3663</f>
        <v>0</v>
      </c>
      <c r="X3662" s="5">
        <f t="shared" si="9258"/>
        <v>0</v>
      </c>
      <c r="Y3662" s="5">
        <f t="shared" si="9258"/>
        <v>0</v>
      </c>
      <c r="Z3662" s="5">
        <f t="shared" si="9258"/>
        <v>0</v>
      </c>
      <c r="AA3662" s="5">
        <f t="shared" si="9258"/>
        <v>0</v>
      </c>
      <c r="AB3662" s="5">
        <f t="shared" si="9258"/>
        <v>0</v>
      </c>
      <c r="AC3662" s="5">
        <f t="shared" si="9258"/>
        <v>0</v>
      </c>
      <c r="AD3662" s="5">
        <f t="shared" si="9258"/>
        <v>0</v>
      </c>
      <c r="AE3662" s="5">
        <f t="shared" si="9258"/>
        <v>0</v>
      </c>
      <c r="AF3662" s="5">
        <f t="shared" si="9258"/>
        <v>0</v>
      </c>
      <c r="AG3662" s="5">
        <f t="shared" si="9074"/>
        <v>87.3</v>
      </c>
      <c r="AH3662" s="5">
        <f t="shared" si="9065"/>
        <v>87.3</v>
      </c>
      <c r="AI3662" s="5">
        <f t="shared" si="9066"/>
        <v>87.3</v>
      </c>
      <c r="AJ3662" s="5">
        <f t="shared" ref="AJ3662:BI3662" si="9259">AJ3663</f>
        <v>0</v>
      </c>
      <c r="AK3662" s="5">
        <f t="shared" si="9076"/>
        <v>87.3</v>
      </c>
      <c r="AL3662" s="5">
        <f t="shared" si="9077"/>
        <v>87.3</v>
      </c>
      <c r="AM3662" s="5">
        <f t="shared" si="9078"/>
        <v>87.3</v>
      </c>
      <c r="AN3662" s="5">
        <f t="shared" si="9259"/>
        <v>0</v>
      </c>
      <c r="AO3662" s="5">
        <f t="shared" si="9259"/>
        <v>0</v>
      </c>
      <c r="AP3662" s="5">
        <f t="shared" si="9259"/>
        <v>0</v>
      </c>
      <c r="AQ3662" s="5">
        <f t="shared" si="9259"/>
        <v>0</v>
      </c>
      <c r="AR3662" s="5">
        <f t="shared" si="9259"/>
        <v>0</v>
      </c>
      <c r="AS3662" s="5">
        <f t="shared" si="9259"/>
        <v>0</v>
      </c>
      <c r="AT3662" s="5">
        <f t="shared" si="9259"/>
        <v>0</v>
      </c>
      <c r="AU3662" s="5">
        <f t="shared" si="9259"/>
        <v>0</v>
      </c>
      <c r="AV3662" s="5">
        <f t="shared" si="9259"/>
        <v>0</v>
      </c>
      <c r="AW3662" s="5">
        <f t="shared" si="9259"/>
        <v>0</v>
      </c>
      <c r="AX3662" s="5">
        <f t="shared" si="9259"/>
        <v>0</v>
      </c>
      <c r="AY3662" s="5">
        <f t="shared" si="9259"/>
        <v>0</v>
      </c>
      <c r="AZ3662" s="5">
        <f t="shared" si="9259"/>
        <v>0</v>
      </c>
      <c r="BA3662" s="5">
        <f t="shared" si="9259"/>
        <v>0</v>
      </c>
      <c r="BB3662" s="5">
        <f t="shared" si="9259"/>
        <v>0</v>
      </c>
      <c r="BC3662" s="5">
        <f t="shared" si="9259"/>
        <v>0</v>
      </c>
      <c r="BD3662" s="5">
        <f t="shared" si="9259"/>
        <v>0</v>
      </c>
      <c r="BE3662" s="5">
        <f t="shared" si="9259"/>
        <v>0</v>
      </c>
      <c r="BF3662" s="5">
        <f t="shared" si="9058"/>
        <v>87.3</v>
      </c>
      <c r="BG3662" s="5">
        <f t="shared" si="9059"/>
        <v>87.3</v>
      </c>
      <c r="BH3662" s="5">
        <f t="shared" si="9060"/>
        <v>87.3</v>
      </c>
      <c r="BI3662" s="5">
        <f t="shared" si="9259"/>
        <v>0</v>
      </c>
    </row>
    <row r="3663" spans="1:61" ht="31.5" x14ac:dyDescent="0.25">
      <c r="A3663" s="4" t="s">
        <v>359</v>
      </c>
      <c r="B3663" s="4" t="s">
        <v>34</v>
      </c>
      <c r="C3663" s="4" t="s">
        <v>55</v>
      </c>
      <c r="D3663" s="4" t="s">
        <v>364</v>
      </c>
      <c r="E3663" s="4" t="s">
        <v>32</v>
      </c>
      <c r="F3663" s="14" t="s">
        <v>558</v>
      </c>
      <c r="G3663" s="5">
        <v>87.3</v>
      </c>
      <c r="H3663" s="5">
        <v>87.3</v>
      </c>
      <c r="I3663" s="5">
        <v>87.3</v>
      </c>
      <c r="J3663" s="5"/>
      <c r="K3663" s="5"/>
      <c r="L3663" s="5"/>
      <c r="M3663" s="5">
        <f t="shared" si="9208"/>
        <v>87.3</v>
      </c>
      <c r="N3663" s="5">
        <f t="shared" si="9209"/>
        <v>87.3</v>
      </c>
      <c r="O3663" s="5">
        <f t="shared" si="9210"/>
        <v>87.3</v>
      </c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>
        <f t="shared" si="9074"/>
        <v>87.3</v>
      </c>
      <c r="AH3663" s="5">
        <f t="shared" si="9065"/>
        <v>87.3</v>
      </c>
      <c r="AI3663" s="5">
        <f t="shared" si="9066"/>
        <v>87.3</v>
      </c>
      <c r="AJ3663" s="5"/>
      <c r="AK3663" s="5">
        <f t="shared" si="9076"/>
        <v>87.3</v>
      </c>
      <c r="AL3663" s="5">
        <f t="shared" si="9077"/>
        <v>87.3</v>
      </c>
      <c r="AM3663" s="5">
        <f t="shared" si="9078"/>
        <v>87.3</v>
      </c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  <c r="AZ3663" s="5"/>
      <c r="BA3663" s="5"/>
      <c r="BB3663" s="5"/>
      <c r="BC3663" s="5"/>
      <c r="BD3663" s="5"/>
      <c r="BE3663" s="5"/>
      <c r="BF3663" s="5">
        <f t="shared" si="9058"/>
        <v>87.3</v>
      </c>
      <c r="BG3663" s="5">
        <f t="shared" si="9059"/>
        <v>87.3</v>
      </c>
      <c r="BH3663" s="5">
        <f t="shared" si="9060"/>
        <v>87.3</v>
      </c>
      <c r="BI3663" s="5"/>
    </row>
    <row r="3664" spans="1:61" ht="31.5" x14ac:dyDescent="0.25">
      <c r="A3664" s="4" t="s">
        <v>359</v>
      </c>
      <c r="B3664" s="4" t="s">
        <v>34</v>
      </c>
      <c r="C3664" s="4" t="s">
        <v>55</v>
      </c>
      <c r="D3664" s="4" t="s">
        <v>364</v>
      </c>
      <c r="E3664" s="4" t="s">
        <v>15</v>
      </c>
      <c r="F3664" s="14" t="s">
        <v>559</v>
      </c>
      <c r="G3664" s="5">
        <f t="shared" ref="G3664:L3664" si="9260">G3665</f>
        <v>672.7</v>
      </c>
      <c r="H3664" s="5">
        <f t="shared" si="9260"/>
        <v>672.7</v>
      </c>
      <c r="I3664" s="5">
        <f t="shared" si="9260"/>
        <v>672.7</v>
      </c>
      <c r="J3664" s="5">
        <f t="shared" si="9260"/>
        <v>0</v>
      </c>
      <c r="K3664" s="5">
        <f t="shared" si="9260"/>
        <v>0</v>
      </c>
      <c r="L3664" s="5">
        <f t="shared" si="9260"/>
        <v>0</v>
      </c>
      <c r="M3664" s="5">
        <f t="shared" si="9208"/>
        <v>672.7</v>
      </c>
      <c r="N3664" s="5">
        <f t="shared" si="9209"/>
        <v>672.7</v>
      </c>
      <c r="O3664" s="5">
        <f t="shared" si="9210"/>
        <v>672.7</v>
      </c>
      <c r="P3664" s="5">
        <f t="shared" ref="P3664:V3664" si="9261">P3665</f>
        <v>0</v>
      </c>
      <c r="Q3664" s="5">
        <f t="shared" si="9261"/>
        <v>0</v>
      </c>
      <c r="R3664" s="5">
        <f t="shared" si="9261"/>
        <v>0</v>
      </c>
      <c r="S3664" s="5">
        <f t="shared" si="9261"/>
        <v>0</v>
      </c>
      <c r="T3664" s="5">
        <f t="shared" si="9261"/>
        <v>0</v>
      </c>
      <c r="U3664" s="5">
        <f t="shared" si="9261"/>
        <v>0</v>
      </c>
      <c r="V3664" s="5">
        <f t="shared" si="9261"/>
        <v>0</v>
      </c>
      <c r="W3664" s="5">
        <f t="shared" ref="W3664:AF3664" si="9262">W3665</f>
        <v>0</v>
      </c>
      <c r="X3664" s="5">
        <f t="shared" si="9262"/>
        <v>0</v>
      </c>
      <c r="Y3664" s="5">
        <f t="shared" si="9262"/>
        <v>0</v>
      </c>
      <c r="Z3664" s="5">
        <f t="shared" si="9262"/>
        <v>0</v>
      </c>
      <c r="AA3664" s="5">
        <f t="shared" si="9262"/>
        <v>0</v>
      </c>
      <c r="AB3664" s="5">
        <f t="shared" si="9262"/>
        <v>0</v>
      </c>
      <c r="AC3664" s="5">
        <f t="shared" si="9262"/>
        <v>0</v>
      </c>
      <c r="AD3664" s="5">
        <f t="shared" si="9262"/>
        <v>0</v>
      </c>
      <c r="AE3664" s="5">
        <f t="shared" si="9262"/>
        <v>0</v>
      </c>
      <c r="AF3664" s="5">
        <f t="shared" si="9262"/>
        <v>0</v>
      </c>
      <c r="AG3664" s="5">
        <f t="shared" si="9074"/>
        <v>672.7</v>
      </c>
      <c r="AH3664" s="5">
        <f t="shared" si="9065"/>
        <v>672.7</v>
      </c>
      <c r="AI3664" s="5">
        <f t="shared" si="9066"/>
        <v>672.7</v>
      </c>
      <c r="AJ3664" s="5">
        <f t="shared" ref="AJ3664:BI3664" si="9263">AJ3665</f>
        <v>0</v>
      </c>
      <c r="AK3664" s="5">
        <f t="shared" si="9076"/>
        <v>672.7</v>
      </c>
      <c r="AL3664" s="5">
        <f t="shared" si="9077"/>
        <v>672.7</v>
      </c>
      <c r="AM3664" s="5">
        <f t="shared" si="9078"/>
        <v>672.7</v>
      </c>
      <c r="AN3664" s="5">
        <f t="shared" si="9263"/>
        <v>0</v>
      </c>
      <c r="AO3664" s="5">
        <f t="shared" si="9263"/>
        <v>0</v>
      </c>
      <c r="AP3664" s="5">
        <f t="shared" si="9263"/>
        <v>0</v>
      </c>
      <c r="AQ3664" s="5">
        <f t="shared" si="9263"/>
        <v>0</v>
      </c>
      <c r="AR3664" s="5">
        <f t="shared" si="9263"/>
        <v>0</v>
      </c>
      <c r="AS3664" s="5">
        <f t="shared" si="9263"/>
        <v>0</v>
      </c>
      <c r="AT3664" s="5">
        <f t="shared" si="9263"/>
        <v>0</v>
      </c>
      <c r="AU3664" s="5">
        <f t="shared" si="9263"/>
        <v>0</v>
      </c>
      <c r="AV3664" s="5">
        <f t="shared" si="9263"/>
        <v>0</v>
      </c>
      <c r="AW3664" s="5">
        <f t="shared" si="9263"/>
        <v>0</v>
      </c>
      <c r="AX3664" s="5">
        <f t="shared" si="9263"/>
        <v>0</v>
      </c>
      <c r="AY3664" s="5">
        <f t="shared" si="9263"/>
        <v>0</v>
      </c>
      <c r="AZ3664" s="5">
        <f t="shared" si="9263"/>
        <v>0</v>
      </c>
      <c r="BA3664" s="5">
        <f t="shared" si="9263"/>
        <v>0</v>
      </c>
      <c r="BB3664" s="5">
        <f t="shared" si="9263"/>
        <v>0</v>
      </c>
      <c r="BC3664" s="5">
        <f t="shared" si="9263"/>
        <v>0</v>
      </c>
      <c r="BD3664" s="5">
        <f t="shared" si="9263"/>
        <v>0</v>
      </c>
      <c r="BE3664" s="5">
        <f t="shared" si="9263"/>
        <v>0</v>
      </c>
      <c r="BF3664" s="5">
        <f t="shared" si="9058"/>
        <v>672.7</v>
      </c>
      <c r="BG3664" s="5">
        <f t="shared" si="9059"/>
        <v>672.7</v>
      </c>
      <c r="BH3664" s="5">
        <f t="shared" si="9060"/>
        <v>672.7</v>
      </c>
      <c r="BI3664" s="5">
        <f t="shared" si="9263"/>
        <v>0</v>
      </c>
    </row>
    <row r="3665" spans="1:61" ht="31.5" x14ac:dyDescent="0.25">
      <c r="A3665" s="4" t="s">
        <v>359</v>
      </c>
      <c r="B3665" s="4" t="s">
        <v>34</v>
      </c>
      <c r="C3665" s="4" t="s">
        <v>55</v>
      </c>
      <c r="D3665" s="4" t="s">
        <v>364</v>
      </c>
      <c r="E3665" s="4" t="s">
        <v>16</v>
      </c>
      <c r="F3665" s="14" t="s">
        <v>560</v>
      </c>
      <c r="G3665" s="5">
        <v>672.7</v>
      </c>
      <c r="H3665" s="5">
        <v>672.7</v>
      </c>
      <c r="I3665" s="5">
        <v>672.7</v>
      </c>
      <c r="J3665" s="5"/>
      <c r="K3665" s="5"/>
      <c r="L3665" s="5"/>
      <c r="M3665" s="5">
        <f t="shared" si="9208"/>
        <v>672.7</v>
      </c>
      <c r="N3665" s="5">
        <f t="shared" si="9209"/>
        <v>672.7</v>
      </c>
      <c r="O3665" s="5">
        <f t="shared" si="9210"/>
        <v>672.7</v>
      </c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>
        <f t="shared" si="9074"/>
        <v>672.7</v>
      </c>
      <c r="AH3665" s="5">
        <f t="shared" si="9065"/>
        <v>672.7</v>
      </c>
      <c r="AI3665" s="5">
        <f t="shared" si="9066"/>
        <v>672.7</v>
      </c>
      <c r="AJ3665" s="5"/>
      <c r="AK3665" s="5">
        <f t="shared" si="9076"/>
        <v>672.7</v>
      </c>
      <c r="AL3665" s="5">
        <f t="shared" si="9077"/>
        <v>672.7</v>
      </c>
      <c r="AM3665" s="5">
        <f t="shared" si="9078"/>
        <v>672.7</v>
      </c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/>
      <c r="BA3665" s="5"/>
      <c r="BB3665" s="5"/>
      <c r="BC3665" s="5"/>
      <c r="BD3665" s="5"/>
      <c r="BE3665" s="5"/>
      <c r="BF3665" s="5">
        <f t="shared" si="9058"/>
        <v>672.7</v>
      </c>
      <c r="BG3665" s="5">
        <f t="shared" si="9059"/>
        <v>672.7</v>
      </c>
      <c r="BH3665" s="5">
        <f t="shared" si="9060"/>
        <v>672.7</v>
      </c>
      <c r="BI3665" s="5"/>
    </row>
    <row r="3666" spans="1:61" ht="31.5" x14ac:dyDescent="0.25">
      <c r="A3666" s="4" t="s">
        <v>359</v>
      </c>
      <c r="B3666" s="4" t="s">
        <v>34</v>
      </c>
      <c r="C3666" s="4" t="s">
        <v>55</v>
      </c>
      <c r="D3666" s="4" t="s">
        <v>372</v>
      </c>
      <c r="E3666" s="4"/>
      <c r="F3666" s="14" t="s">
        <v>1247</v>
      </c>
      <c r="G3666" s="5">
        <f>G3667+G3680</f>
        <v>56829.5</v>
      </c>
      <c r="H3666" s="5">
        <f t="shared" ref="H3666:BI3666" si="9264">H3667+H3680</f>
        <v>56357</v>
      </c>
      <c r="I3666" s="5">
        <f t="shared" si="9264"/>
        <v>6357</v>
      </c>
      <c r="J3666" s="5">
        <f t="shared" ref="J3666:L3666" si="9265">J3667+J3680</f>
        <v>0</v>
      </c>
      <c r="K3666" s="5">
        <f t="shared" si="9265"/>
        <v>0</v>
      </c>
      <c r="L3666" s="5">
        <f t="shared" si="9265"/>
        <v>0</v>
      </c>
      <c r="M3666" s="5">
        <f t="shared" si="9208"/>
        <v>56829.5</v>
      </c>
      <c r="N3666" s="5">
        <f t="shared" si="9209"/>
        <v>56357</v>
      </c>
      <c r="O3666" s="5">
        <f t="shared" si="9210"/>
        <v>6357</v>
      </c>
      <c r="P3666" s="5">
        <f t="shared" ref="P3666:V3666" si="9266">P3667+P3680</f>
        <v>0</v>
      </c>
      <c r="Q3666" s="5">
        <f t="shared" ref="Q3666:R3666" si="9267">Q3667+Q3680</f>
        <v>0</v>
      </c>
      <c r="R3666" s="5">
        <f t="shared" si="9267"/>
        <v>0</v>
      </c>
      <c r="S3666" s="5">
        <f t="shared" ref="S3666" si="9268">S3667+S3680</f>
        <v>0</v>
      </c>
      <c r="T3666" s="5">
        <f t="shared" si="9266"/>
        <v>0</v>
      </c>
      <c r="U3666" s="5">
        <f t="shared" si="9266"/>
        <v>0</v>
      </c>
      <c r="V3666" s="5">
        <f t="shared" si="9266"/>
        <v>0</v>
      </c>
      <c r="W3666" s="5">
        <f t="shared" ref="W3666:AF3666" si="9269">W3667+W3680</f>
        <v>0</v>
      </c>
      <c r="X3666" s="5">
        <f t="shared" si="9269"/>
        <v>0</v>
      </c>
      <c r="Y3666" s="5">
        <f t="shared" si="9269"/>
        <v>0</v>
      </c>
      <c r="Z3666" s="5">
        <f t="shared" si="9269"/>
        <v>0</v>
      </c>
      <c r="AA3666" s="5">
        <f t="shared" si="9269"/>
        <v>0</v>
      </c>
      <c r="AB3666" s="5">
        <f t="shared" si="9269"/>
        <v>0</v>
      </c>
      <c r="AC3666" s="5">
        <f t="shared" si="9269"/>
        <v>0</v>
      </c>
      <c r="AD3666" s="5">
        <f t="shared" ref="AD3666" si="9270">AD3667+AD3680</f>
        <v>0</v>
      </c>
      <c r="AE3666" s="5">
        <f t="shared" ref="AE3666" si="9271">AE3667+AE3680</f>
        <v>0</v>
      </c>
      <c r="AF3666" s="5">
        <f t="shared" si="9269"/>
        <v>0</v>
      </c>
      <c r="AG3666" s="5">
        <f t="shared" si="9074"/>
        <v>56829.5</v>
      </c>
      <c r="AH3666" s="5">
        <f t="shared" si="9065"/>
        <v>56357</v>
      </c>
      <c r="AI3666" s="5">
        <f t="shared" si="9066"/>
        <v>6357</v>
      </c>
      <c r="AJ3666" s="5">
        <f t="shared" ref="AJ3666" si="9272">AJ3667+AJ3680</f>
        <v>0</v>
      </c>
      <c r="AK3666" s="5">
        <f t="shared" si="9076"/>
        <v>56829.5</v>
      </c>
      <c r="AL3666" s="5">
        <f t="shared" si="9077"/>
        <v>56357</v>
      </c>
      <c r="AM3666" s="5">
        <f t="shared" si="9078"/>
        <v>6357</v>
      </c>
      <c r="AN3666" s="5">
        <f t="shared" ref="AN3666:BA3666" si="9273">AN3667+AN3680</f>
        <v>0</v>
      </c>
      <c r="AO3666" s="5">
        <f t="shared" si="9273"/>
        <v>0</v>
      </c>
      <c r="AP3666" s="5">
        <f t="shared" si="9273"/>
        <v>0</v>
      </c>
      <c r="AQ3666" s="5">
        <f t="shared" si="9273"/>
        <v>0</v>
      </c>
      <c r="AR3666" s="5">
        <f t="shared" si="9273"/>
        <v>0</v>
      </c>
      <c r="AS3666" s="5">
        <f t="shared" si="9273"/>
        <v>0</v>
      </c>
      <c r="AT3666" s="5">
        <f t="shared" si="9273"/>
        <v>0</v>
      </c>
      <c r="AU3666" s="5">
        <f t="shared" ref="AU3666" si="9274">AU3667+AU3680</f>
        <v>0</v>
      </c>
      <c r="AV3666" s="5">
        <f t="shared" ref="AV3666:BE3666" si="9275">AV3667+AV3680</f>
        <v>0</v>
      </c>
      <c r="AW3666" s="5">
        <f t="shared" si="9275"/>
        <v>0</v>
      </c>
      <c r="AX3666" s="5">
        <f t="shared" si="9275"/>
        <v>0</v>
      </c>
      <c r="AY3666" s="5">
        <f t="shared" si="9275"/>
        <v>0</v>
      </c>
      <c r="AZ3666" s="5">
        <f t="shared" si="9273"/>
        <v>0</v>
      </c>
      <c r="BA3666" s="5">
        <f t="shared" si="9273"/>
        <v>0</v>
      </c>
      <c r="BB3666" s="5">
        <f t="shared" si="9275"/>
        <v>0</v>
      </c>
      <c r="BC3666" s="5">
        <f t="shared" si="9275"/>
        <v>0</v>
      </c>
      <c r="BD3666" s="5">
        <f t="shared" si="9275"/>
        <v>0</v>
      </c>
      <c r="BE3666" s="5">
        <f t="shared" si="9275"/>
        <v>0</v>
      </c>
      <c r="BF3666" s="5">
        <f t="shared" ref="BF3666:BF3729" si="9276">AK3666+AN3666+AO3666+AP3666+AQ3666+AR3666+AS3666</f>
        <v>56829.5</v>
      </c>
      <c r="BG3666" s="5">
        <f t="shared" ref="BG3666:BG3729" si="9277">AL3666+AT3666+AU3666+AV3666+AW3666+AX3666+AY3666</f>
        <v>56357</v>
      </c>
      <c r="BH3666" s="5">
        <f t="shared" ref="BH3666:BH3729" si="9278">AM3666+AZ3666+BA3666+BB3666+BC3666+BD3666+BE3666</f>
        <v>6357</v>
      </c>
      <c r="BI3666" s="5">
        <f t="shared" si="9264"/>
        <v>0</v>
      </c>
    </row>
    <row r="3667" spans="1:61" ht="47.25" x14ac:dyDescent="0.25">
      <c r="A3667" s="4" t="s">
        <v>359</v>
      </c>
      <c r="B3667" s="4" t="s">
        <v>34</v>
      </c>
      <c r="C3667" s="4" t="s">
        <v>55</v>
      </c>
      <c r="D3667" s="4" t="s">
        <v>373</v>
      </c>
      <c r="E3667" s="4"/>
      <c r="F3667" s="14" t="s">
        <v>1248</v>
      </c>
      <c r="G3667" s="5">
        <f t="shared" ref="G3667:L3667" si="9279">G3668+G3675</f>
        <v>6829.4999999999991</v>
      </c>
      <c r="H3667" s="5">
        <f t="shared" si="9279"/>
        <v>6357</v>
      </c>
      <c r="I3667" s="5">
        <f t="shared" si="9279"/>
        <v>6357</v>
      </c>
      <c r="J3667" s="5">
        <f t="shared" si="9279"/>
        <v>0</v>
      </c>
      <c r="K3667" s="5">
        <f t="shared" si="9279"/>
        <v>0</v>
      </c>
      <c r="L3667" s="5">
        <f t="shared" si="9279"/>
        <v>0</v>
      </c>
      <c r="M3667" s="5">
        <f t="shared" si="9208"/>
        <v>6829.4999999999991</v>
      </c>
      <c r="N3667" s="5">
        <f t="shared" si="9209"/>
        <v>6357</v>
      </c>
      <c r="O3667" s="5">
        <f t="shared" si="9210"/>
        <v>6357</v>
      </c>
      <c r="P3667" s="5">
        <f t="shared" ref="P3667:V3667" si="9280">P3668+P3675</f>
        <v>0</v>
      </c>
      <c r="Q3667" s="5">
        <f t="shared" ref="Q3667:R3667" si="9281">Q3668+Q3675</f>
        <v>0</v>
      </c>
      <c r="R3667" s="5">
        <f t="shared" si="9281"/>
        <v>0</v>
      </c>
      <c r="S3667" s="5">
        <f t="shared" ref="S3667" si="9282">S3668+S3675</f>
        <v>0</v>
      </c>
      <c r="T3667" s="5">
        <f t="shared" si="9280"/>
        <v>0</v>
      </c>
      <c r="U3667" s="5">
        <f t="shared" si="9280"/>
        <v>0</v>
      </c>
      <c r="V3667" s="5">
        <f t="shared" si="9280"/>
        <v>0</v>
      </c>
      <c r="W3667" s="5">
        <f t="shared" ref="W3667:AF3667" si="9283">W3668+W3675</f>
        <v>0</v>
      </c>
      <c r="X3667" s="5">
        <f t="shared" si="9283"/>
        <v>0</v>
      </c>
      <c r="Y3667" s="5">
        <f t="shared" si="9283"/>
        <v>0</v>
      </c>
      <c r="Z3667" s="5">
        <f t="shared" si="9283"/>
        <v>0</v>
      </c>
      <c r="AA3667" s="5">
        <f t="shared" si="9283"/>
        <v>0</v>
      </c>
      <c r="AB3667" s="5">
        <f t="shared" si="9283"/>
        <v>0</v>
      </c>
      <c r="AC3667" s="5">
        <f t="shared" si="9283"/>
        <v>0</v>
      </c>
      <c r="AD3667" s="5">
        <f t="shared" ref="AD3667" si="9284">AD3668+AD3675</f>
        <v>0</v>
      </c>
      <c r="AE3667" s="5">
        <f t="shared" ref="AE3667" si="9285">AE3668+AE3675</f>
        <v>0</v>
      </c>
      <c r="AF3667" s="5">
        <f t="shared" si="9283"/>
        <v>0</v>
      </c>
      <c r="AG3667" s="5">
        <f t="shared" si="9074"/>
        <v>6829.4999999999991</v>
      </c>
      <c r="AH3667" s="5">
        <f t="shared" si="9065"/>
        <v>6357</v>
      </c>
      <c r="AI3667" s="5">
        <f t="shared" si="9066"/>
        <v>6357</v>
      </c>
      <c r="AJ3667" s="5">
        <f t="shared" ref="AJ3667:BI3667" si="9286">AJ3668+AJ3675</f>
        <v>0</v>
      </c>
      <c r="AK3667" s="5">
        <f t="shared" si="9076"/>
        <v>6829.4999999999991</v>
      </c>
      <c r="AL3667" s="5">
        <f t="shared" si="9077"/>
        <v>6357</v>
      </c>
      <c r="AM3667" s="5">
        <f t="shared" si="9078"/>
        <v>6357</v>
      </c>
      <c r="AN3667" s="5">
        <f t="shared" ref="AN3667:BA3667" si="9287">AN3668+AN3675</f>
        <v>0</v>
      </c>
      <c r="AO3667" s="5">
        <f t="shared" si="9287"/>
        <v>0</v>
      </c>
      <c r="AP3667" s="5">
        <f t="shared" si="9287"/>
        <v>0</v>
      </c>
      <c r="AQ3667" s="5">
        <f t="shared" si="9287"/>
        <v>0</v>
      </c>
      <c r="AR3667" s="5">
        <f t="shared" si="9287"/>
        <v>0</v>
      </c>
      <c r="AS3667" s="5">
        <f t="shared" si="9287"/>
        <v>0</v>
      </c>
      <c r="AT3667" s="5">
        <f t="shared" si="9287"/>
        <v>0</v>
      </c>
      <c r="AU3667" s="5">
        <f t="shared" ref="AU3667" si="9288">AU3668+AU3675</f>
        <v>0</v>
      </c>
      <c r="AV3667" s="5">
        <f t="shared" ref="AV3667:BE3667" si="9289">AV3668+AV3675</f>
        <v>0</v>
      </c>
      <c r="AW3667" s="5">
        <f t="shared" si="9289"/>
        <v>0</v>
      </c>
      <c r="AX3667" s="5">
        <f t="shared" si="9289"/>
        <v>0</v>
      </c>
      <c r="AY3667" s="5">
        <f t="shared" si="9289"/>
        <v>0</v>
      </c>
      <c r="AZ3667" s="5">
        <f t="shared" si="9287"/>
        <v>0</v>
      </c>
      <c r="BA3667" s="5">
        <f t="shared" si="9287"/>
        <v>0</v>
      </c>
      <c r="BB3667" s="5">
        <f t="shared" si="9289"/>
        <v>0</v>
      </c>
      <c r="BC3667" s="5">
        <f t="shared" si="9289"/>
        <v>0</v>
      </c>
      <c r="BD3667" s="5">
        <f t="shared" si="9289"/>
        <v>0</v>
      </c>
      <c r="BE3667" s="5">
        <f t="shared" si="9289"/>
        <v>0</v>
      </c>
      <c r="BF3667" s="5">
        <f t="shared" si="9276"/>
        <v>6829.4999999999991</v>
      </c>
      <c r="BG3667" s="5">
        <f t="shared" si="9277"/>
        <v>6357</v>
      </c>
      <c r="BH3667" s="5">
        <f t="shared" si="9278"/>
        <v>6357</v>
      </c>
      <c r="BI3667" s="5">
        <f t="shared" si="9286"/>
        <v>0</v>
      </c>
    </row>
    <row r="3668" spans="1:61" ht="47.25" x14ac:dyDescent="0.25">
      <c r="A3668" s="4" t="s">
        <v>359</v>
      </c>
      <c r="B3668" s="4" t="s">
        <v>34</v>
      </c>
      <c r="C3668" s="4" t="s">
        <v>55</v>
      </c>
      <c r="D3668" s="4" t="s">
        <v>365</v>
      </c>
      <c r="E3668" s="4"/>
      <c r="F3668" s="14" t="s">
        <v>593</v>
      </c>
      <c r="G3668" s="5">
        <f t="shared" ref="G3668:L3668" si="9290">G3669+G3671+G3673</f>
        <v>4956.7999999999993</v>
      </c>
      <c r="H3668" s="5">
        <f t="shared" si="9290"/>
        <v>4484.3</v>
      </c>
      <c r="I3668" s="5">
        <f t="shared" si="9290"/>
        <v>4484.3</v>
      </c>
      <c r="J3668" s="5">
        <f t="shared" si="9290"/>
        <v>0</v>
      </c>
      <c r="K3668" s="5">
        <f t="shared" si="9290"/>
        <v>0</v>
      </c>
      <c r="L3668" s="5">
        <f t="shared" si="9290"/>
        <v>0</v>
      </c>
      <c r="M3668" s="5">
        <f t="shared" si="9208"/>
        <v>4956.7999999999993</v>
      </c>
      <c r="N3668" s="5">
        <f t="shared" si="9209"/>
        <v>4484.3</v>
      </c>
      <c r="O3668" s="5">
        <f t="shared" si="9210"/>
        <v>4484.3</v>
      </c>
      <c r="P3668" s="5">
        <f t="shared" ref="P3668:V3668" si="9291">P3669+P3671+P3673</f>
        <v>0</v>
      </c>
      <c r="Q3668" s="5">
        <f t="shared" ref="Q3668:R3668" si="9292">Q3669+Q3671+Q3673</f>
        <v>0</v>
      </c>
      <c r="R3668" s="5">
        <f t="shared" si="9292"/>
        <v>0</v>
      </c>
      <c r="S3668" s="5">
        <f t="shared" ref="S3668" si="9293">S3669+S3671+S3673</f>
        <v>0</v>
      </c>
      <c r="T3668" s="5">
        <f t="shared" si="9291"/>
        <v>0</v>
      </c>
      <c r="U3668" s="5">
        <f t="shared" si="9291"/>
        <v>0</v>
      </c>
      <c r="V3668" s="5">
        <f t="shared" si="9291"/>
        <v>0</v>
      </c>
      <c r="W3668" s="5">
        <f t="shared" ref="W3668:AF3668" si="9294">W3669+W3671+W3673</f>
        <v>0</v>
      </c>
      <c r="X3668" s="5">
        <f t="shared" si="9294"/>
        <v>0</v>
      </c>
      <c r="Y3668" s="5">
        <f t="shared" si="9294"/>
        <v>0</v>
      </c>
      <c r="Z3668" s="5">
        <f t="shared" si="9294"/>
        <v>0</v>
      </c>
      <c r="AA3668" s="5">
        <f t="shared" si="9294"/>
        <v>0</v>
      </c>
      <c r="AB3668" s="5">
        <f t="shared" si="9294"/>
        <v>0</v>
      </c>
      <c r="AC3668" s="5">
        <f t="shared" si="9294"/>
        <v>0</v>
      </c>
      <c r="AD3668" s="5">
        <f t="shared" ref="AD3668" si="9295">AD3669+AD3671+AD3673</f>
        <v>0</v>
      </c>
      <c r="AE3668" s="5">
        <f t="shared" ref="AE3668" si="9296">AE3669+AE3671+AE3673</f>
        <v>0</v>
      </c>
      <c r="AF3668" s="5">
        <f t="shared" si="9294"/>
        <v>0</v>
      </c>
      <c r="AG3668" s="5">
        <f t="shared" si="9074"/>
        <v>4956.7999999999993</v>
      </c>
      <c r="AH3668" s="5">
        <f t="shared" si="9065"/>
        <v>4484.3</v>
      </c>
      <c r="AI3668" s="5">
        <f t="shared" si="9066"/>
        <v>4484.3</v>
      </c>
      <c r="AJ3668" s="5">
        <f t="shared" ref="AJ3668:BI3668" si="9297">AJ3669+AJ3671+AJ3673</f>
        <v>0</v>
      </c>
      <c r="AK3668" s="5">
        <f t="shared" si="9076"/>
        <v>4956.7999999999993</v>
      </c>
      <c r="AL3668" s="5">
        <f t="shared" si="9077"/>
        <v>4484.3</v>
      </c>
      <c r="AM3668" s="5">
        <f t="shared" si="9078"/>
        <v>4484.3</v>
      </c>
      <c r="AN3668" s="5">
        <f t="shared" ref="AN3668:BA3668" si="9298">AN3669+AN3671+AN3673</f>
        <v>0</v>
      </c>
      <c r="AO3668" s="5">
        <f t="shared" si="9298"/>
        <v>0</v>
      </c>
      <c r="AP3668" s="5">
        <f t="shared" si="9298"/>
        <v>0</v>
      </c>
      <c r="AQ3668" s="5">
        <f t="shared" si="9298"/>
        <v>0</v>
      </c>
      <c r="AR3668" s="5">
        <f t="shared" si="9298"/>
        <v>0</v>
      </c>
      <c r="AS3668" s="5">
        <f t="shared" si="9298"/>
        <v>0</v>
      </c>
      <c r="AT3668" s="5">
        <f t="shared" si="9298"/>
        <v>0</v>
      </c>
      <c r="AU3668" s="5">
        <f t="shared" ref="AU3668" si="9299">AU3669+AU3671+AU3673</f>
        <v>0</v>
      </c>
      <c r="AV3668" s="5">
        <f t="shared" ref="AV3668:BE3668" si="9300">AV3669+AV3671+AV3673</f>
        <v>0</v>
      </c>
      <c r="AW3668" s="5">
        <f t="shared" si="9300"/>
        <v>0</v>
      </c>
      <c r="AX3668" s="5">
        <f t="shared" si="9300"/>
        <v>0</v>
      </c>
      <c r="AY3668" s="5">
        <f t="shared" si="9300"/>
        <v>0</v>
      </c>
      <c r="AZ3668" s="5">
        <f t="shared" si="9298"/>
        <v>0</v>
      </c>
      <c r="BA3668" s="5">
        <f t="shared" si="9298"/>
        <v>0</v>
      </c>
      <c r="BB3668" s="5">
        <f t="shared" si="9300"/>
        <v>0</v>
      </c>
      <c r="BC3668" s="5">
        <f t="shared" si="9300"/>
        <v>0</v>
      </c>
      <c r="BD3668" s="5">
        <f t="shared" si="9300"/>
        <v>0</v>
      </c>
      <c r="BE3668" s="5">
        <f t="shared" si="9300"/>
        <v>0</v>
      </c>
      <c r="BF3668" s="5">
        <f t="shared" si="9276"/>
        <v>4956.7999999999993</v>
      </c>
      <c r="BG3668" s="5">
        <f t="shared" si="9277"/>
        <v>4484.3</v>
      </c>
      <c r="BH3668" s="5">
        <f t="shared" si="9278"/>
        <v>4484.3</v>
      </c>
      <c r="BI3668" s="5">
        <f t="shared" si="9297"/>
        <v>0</v>
      </c>
    </row>
    <row r="3669" spans="1:61" ht="78.75" x14ac:dyDescent="0.25">
      <c r="A3669" s="4" t="s">
        <v>359</v>
      </c>
      <c r="B3669" s="4" t="s">
        <v>34</v>
      </c>
      <c r="C3669" s="4" t="s">
        <v>55</v>
      </c>
      <c r="D3669" s="4" t="s">
        <v>365</v>
      </c>
      <c r="E3669" s="4" t="s">
        <v>22</v>
      </c>
      <c r="F3669" s="14" t="s">
        <v>556</v>
      </c>
      <c r="G3669" s="5">
        <f t="shared" ref="G3669:L3669" si="9301">G3670</f>
        <v>3501.2999999999997</v>
      </c>
      <c r="H3669" s="5">
        <f t="shared" si="9301"/>
        <v>3028.8</v>
      </c>
      <c r="I3669" s="5">
        <f t="shared" si="9301"/>
        <v>3028.8</v>
      </c>
      <c r="J3669" s="5">
        <f t="shared" si="9301"/>
        <v>0</v>
      </c>
      <c r="K3669" s="5">
        <f t="shared" si="9301"/>
        <v>0</v>
      </c>
      <c r="L3669" s="5">
        <f t="shared" si="9301"/>
        <v>0</v>
      </c>
      <c r="M3669" s="5">
        <f t="shared" si="9208"/>
        <v>3501.2999999999997</v>
      </c>
      <c r="N3669" s="5">
        <f t="shared" si="9209"/>
        <v>3028.8</v>
      </c>
      <c r="O3669" s="5">
        <f t="shared" si="9210"/>
        <v>3028.8</v>
      </c>
      <c r="P3669" s="5">
        <f t="shared" ref="P3669:V3669" si="9302">P3670</f>
        <v>0</v>
      </c>
      <c r="Q3669" s="5">
        <f t="shared" si="9302"/>
        <v>0</v>
      </c>
      <c r="R3669" s="5">
        <f t="shared" si="9302"/>
        <v>0</v>
      </c>
      <c r="S3669" s="5">
        <f t="shared" si="9302"/>
        <v>0</v>
      </c>
      <c r="T3669" s="5">
        <f t="shared" si="9302"/>
        <v>0</v>
      </c>
      <c r="U3669" s="5">
        <f t="shared" si="9302"/>
        <v>0</v>
      </c>
      <c r="V3669" s="5">
        <f t="shared" si="9302"/>
        <v>0</v>
      </c>
      <c r="W3669" s="5">
        <f t="shared" ref="W3669:AF3669" si="9303">W3670</f>
        <v>0</v>
      </c>
      <c r="X3669" s="5">
        <f t="shared" si="9303"/>
        <v>0</v>
      </c>
      <c r="Y3669" s="5">
        <f t="shared" si="9303"/>
        <v>0</v>
      </c>
      <c r="Z3669" s="5">
        <f t="shared" si="9303"/>
        <v>0</v>
      </c>
      <c r="AA3669" s="5">
        <f t="shared" si="9303"/>
        <v>0</v>
      </c>
      <c r="AB3669" s="5">
        <f t="shared" si="9303"/>
        <v>0</v>
      </c>
      <c r="AC3669" s="5">
        <f t="shared" si="9303"/>
        <v>0</v>
      </c>
      <c r="AD3669" s="5">
        <f t="shared" si="9303"/>
        <v>0</v>
      </c>
      <c r="AE3669" s="5">
        <f t="shared" si="9303"/>
        <v>0</v>
      </c>
      <c r="AF3669" s="5">
        <f t="shared" si="9303"/>
        <v>0</v>
      </c>
      <c r="AG3669" s="5">
        <f t="shared" si="9074"/>
        <v>3501.2999999999997</v>
      </c>
      <c r="AH3669" s="5">
        <f t="shared" ref="AH3669:AH3732" si="9304">N3669+X3669+Y3669+Z3669+AA3669+AB3669</f>
        <v>3028.8</v>
      </c>
      <c r="AI3669" s="5">
        <f t="shared" ref="AI3669:AI3732" si="9305">O3669+AC3669+AD3669+AE3669+AF3669</f>
        <v>3028.8</v>
      </c>
      <c r="AJ3669" s="5">
        <f t="shared" ref="AJ3669:BI3669" si="9306">AJ3670</f>
        <v>0</v>
      </c>
      <c r="AK3669" s="5">
        <f t="shared" si="9076"/>
        <v>3501.2999999999997</v>
      </c>
      <c r="AL3669" s="5">
        <f t="shared" si="9077"/>
        <v>3028.8</v>
      </c>
      <c r="AM3669" s="5">
        <f t="shared" si="9078"/>
        <v>3028.8</v>
      </c>
      <c r="AN3669" s="5">
        <f t="shared" si="9306"/>
        <v>0</v>
      </c>
      <c r="AO3669" s="5">
        <f t="shared" si="9306"/>
        <v>0</v>
      </c>
      <c r="AP3669" s="5">
        <f t="shared" si="9306"/>
        <v>0</v>
      </c>
      <c r="AQ3669" s="5">
        <f t="shared" si="9306"/>
        <v>0</v>
      </c>
      <c r="AR3669" s="5">
        <f t="shared" si="9306"/>
        <v>0</v>
      </c>
      <c r="AS3669" s="5">
        <f t="shared" si="9306"/>
        <v>0</v>
      </c>
      <c r="AT3669" s="5">
        <f t="shared" si="9306"/>
        <v>0</v>
      </c>
      <c r="AU3669" s="5">
        <f t="shared" si="9306"/>
        <v>0</v>
      </c>
      <c r="AV3669" s="5">
        <f t="shared" si="9306"/>
        <v>0</v>
      </c>
      <c r="AW3669" s="5">
        <f t="shared" si="9306"/>
        <v>0</v>
      </c>
      <c r="AX3669" s="5">
        <f t="shared" si="9306"/>
        <v>0</v>
      </c>
      <c r="AY3669" s="5">
        <f t="shared" si="9306"/>
        <v>0</v>
      </c>
      <c r="AZ3669" s="5">
        <f t="shared" si="9306"/>
        <v>0</v>
      </c>
      <c r="BA3669" s="5">
        <f t="shared" si="9306"/>
        <v>0</v>
      </c>
      <c r="BB3669" s="5">
        <f t="shared" si="9306"/>
        <v>0</v>
      </c>
      <c r="BC3669" s="5">
        <f t="shared" si="9306"/>
        <v>0</v>
      </c>
      <c r="BD3669" s="5">
        <f t="shared" si="9306"/>
        <v>0</v>
      </c>
      <c r="BE3669" s="5">
        <f t="shared" si="9306"/>
        <v>0</v>
      </c>
      <c r="BF3669" s="5">
        <f t="shared" si="9276"/>
        <v>3501.2999999999997</v>
      </c>
      <c r="BG3669" s="5">
        <f t="shared" si="9277"/>
        <v>3028.8</v>
      </c>
      <c r="BH3669" s="5">
        <f t="shared" si="9278"/>
        <v>3028.8</v>
      </c>
      <c r="BI3669" s="5">
        <f t="shared" si="9306"/>
        <v>0</v>
      </c>
    </row>
    <row r="3670" spans="1:61" x14ac:dyDescent="0.25">
      <c r="A3670" s="4" t="s">
        <v>359</v>
      </c>
      <c r="B3670" s="4" t="s">
        <v>34</v>
      </c>
      <c r="C3670" s="4" t="s">
        <v>55</v>
      </c>
      <c r="D3670" s="4" t="s">
        <v>365</v>
      </c>
      <c r="E3670" s="4" t="s">
        <v>23</v>
      </c>
      <c r="F3670" s="14" t="s">
        <v>557</v>
      </c>
      <c r="G3670" s="5">
        <v>3501.2999999999997</v>
      </c>
      <c r="H3670" s="5">
        <v>3028.8</v>
      </c>
      <c r="I3670" s="5">
        <v>3028.8</v>
      </c>
      <c r="J3670" s="5"/>
      <c r="K3670" s="5"/>
      <c r="L3670" s="5"/>
      <c r="M3670" s="5">
        <f t="shared" si="9208"/>
        <v>3501.2999999999997</v>
      </c>
      <c r="N3670" s="5">
        <f t="shared" si="9209"/>
        <v>3028.8</v>
      </c>
      <c r="O3670" s="5">
        <f t="shared" si="9210"/>
        <v>3028.8</v>
      </c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>
        <f t="shared" ref="AG3670:AG3733" si="9307">M3670+P3670+Q3670+R3670+S3670+T3670+U3670+V3670+W3670</f>
        <v>3501.2999999999997</v>
      </c>
      <c r="AH3670" s="5">
        <f t="shared" si="9304"/>
        <v>3028.8</v>
      </c>
      <c r="AI3670" s="5">
        <f t="shared" si="9305"/>
        <v>3028.8</v>
      </c>
      <c r="AJ3670" s="5"/>
      <c r="AK3670" s="5">
        <f t="shared" ref="AK3670:AK3733" si="9308">AG3670+AJ3670</f>
        <v>3501.2999999999997</v>
      </c>
      <c r="AL3670" s="5">
        <f t="shared" ref="AL3670:AL3733" si="9309">AH3670</f>
        <v>3028.8</v>
      </c>
      <c r="AM3670" s="5">
        <f t="shared" ref="AM3670:AM3733" si="9310">AI3670</f>
        <v>3028.8</v>
      </c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5"/>
      <c r="BA3670" s="5"/>
      <c r="BB3670" s="5"/>
      <c r="BC3670" s="5"/>
      <c r="BD3670" s="5"/>
      <c r="BE3670" s="5"/>
      <c r="BF3670" s="5">
        <f t="shared" si="9276"/>
        <v>3501.2999999999997</v>
      </c>
      <c r="BG3670" s="5">
        <f t="shared" si="9277"/>
        <v>3028.8</v>
      </c>
      <c r="BH3670" s="5">
        <f t="shared" si="9278"/>
        <v>3028.8</v>
      </c>
      <c r="BI3670" s="5"/>
    </row>
    <row r="3671" spans="1:61" ht="31.5" x14ac:dyDescent="0.25">
      <c r="A3671" s="4" t="s">
        <v>359</v>
      </c>
      <c r="B3671" s="4" t="s">
        <v>34</v>
      </c>
      <c r="C3671" s="4" t="s">
        <v>55</v>
      </c>
      <c r="D3671" s="4" t="s">
        <v>365</v>
      </c>
      <c r="E3671" s="4" t="s">
        <v>15</v>
      </c>
      <c r="F3671" s="14" t="s">
        <v>559</v>
      </c>
      <c r="G3671" s="5">
        <f t="shared" ref="G3671:L3671" si="9311">G3672</f>
        <v>1446.3</v>
      </c>
      <c r="H3671" s="5">
        <f t="shared" si="9311"/>
        <v>1446.3</v>
      </c>
      <c r="I3671" s="5">
        <f t="shared" si="9311"/>
        <v>1446.3</v>
      </c>
      <c r="J3671" s="5">
        <f t="shared" si="9311"/>
        <v>0</v>
      </c>
      <c r="K3671" s="5">
        <f t="shared" si="9311"/>
        <v>0</v>
      </c>
      <c r="L3671" s="5">
        <f t="shared" si="9311"/>
        <v>0</v>
      </c>
      <c r="M3671" s="5">
        <f t="shared" si="9208"/>
        <v>1446.3</v>
      </c>
      <c r="N3671" s="5">
        <f t="shared" si="9209"/>
        <v>1446.3</v>
      </c>
      <c r="O3671" s="5">
        <f t="shared" si="9210"/>
        <v>1446.3</v>
      </c>
      <c r="P3671" s="5">
        <f t="shared" ref="P3671:V3671" si="9312">P3672</f>
        <v>0</v>
      </c>
      <c r="Q3671" s="5">
        <f t="shared" si="9312"/>
        <v>0</v>
      </c>
      <c r="R3671" s="5">
        <f t="shared" si="9312"/>
        <v>0</v>
      </c>
      <c r="S3671" s="5">
        <f t="shared" si="9312"/>
        <v>0</v>
      </c>
      <c r="T3671" s="5">
        <f t="shared" si="9312"/>
        <v>0</v>
      </c>
      <c r="U3671" s="5">
        <f t="shared" si="9312"/>
        <v>0</v>
      </c>
      <c r="V3671" s="5">
        <f t="shared" si="9312"/>
        <v>0</v>
      </c>
      <c r="W3671" s="5">
        <f t="shared" ref="W3671:AF3671" si="9313">W3672</f>
        <v>0</v>
      </c>
      <c r="X3671" s="5">
        <f t="shared" si="9313"/>
        <v>0</v>
      </c>
      <c r="Y3671" s="5">
        <f t="shared" si="9313"/>
        <v>0</v>
      </c>
      <c r="Z3671" s="5">
        <f t="shared" si="9313"/>
        <v>0</v>
      </c>
      <c r="AA3671" s="5">
        <f t="shared" si="9313"/>
        <v>0</v>
      </c>
      <c r="AB3671" s="5">
        <f t="shared" si="9313"/>
        <v>0</v>
      </c>
      <c r="AC3671" s="5">
        <f t="shared" si="9313"/>
        <v>0</v>
      </c>
      <c r="AD3671" s="5">
        <f t="shared" si="9313"/>
        <v>0</v>
      </c>
      <c r="AE3671" s="5">
        <f t="shared" si="9313"/>
        <v>0</v>
      </c>
      <c r="AF3671" s="5">
        <f t="shared" si="9313"/>
        <v>0</v>
      </c>
      <c r="AG3671" s="5">
        <f t="shared" si="9307"/>
        <v>1446.3</v>
      </c>
      <c r="AH3671" s="5">
        <f t="shared" si="9304"/>
        <v>1446.3</v>
      </c>
      <c r="AI3671" s="5">
        <f t="shared" si="9305"/>
        <v>1446.3</v>
      </c>
      <c r="AJ3671" s="5">
        <f t="shared" ref="AJ3671:BI3671" si="9314">AJ3672</f>
        <v>0</v>
      </c>
      <c r="AK3671" s="5">
        <f t="shared" si="9308"/>
        <v>1446.3</v>
      </c>
      <c r="AL3671" s="5">
        <f t="shared" si="9309"/>
        <v>1446.3</v>
      </c>
      <c r="AM3671" s="5">
        <f t="shared" si="9310"/>
        <v>1446.3</v>
      </c>
      <c r="AN3671" s="5">
        <f t="shared" si="9314"/>
        <v>0</v>
      </c>
      <c r="AO3671" s="5">
        <f t="shared" si="9314"/>
        <v>0</v>
      </c>
      <c r="AP3671" s="5">
        <f t="shared" si="9314"/>
        <v>0</v>
      </c>
      <c r="AQ3671" s="5">
        <f t="shared" si="9314"/>
        <v>0</v>
      </c>
      <c r="AR3671" s="5">
        <f t="shared" si="9314"/>
        <v>0</v>
      </c>
      <c r="AS3671" s="5">
        <f t="shared" si="9314"/>
        <v>0</v>
      </c>
      <c r="AT3671" s="5">
        <f t="shared" si="9314"/>
        <v>0</v>
      </c>
      <c r="AU3671" s="5">
        <f t="shared" si="9314"/>
        <v>0</v>
      </c>
      <c r="AV3671" s="5">
        <f t="shared" si="9314"/>
        <v>0</v>
      </c>
      <c r="AW3671" s="5">
        <f t="shared" si="9314"/>
        <v>0</v>
      </c>
      <c r="AX3671" s="5">
        <f t="shared" si="9314"/>
        <v>0</v>
      </c>
      <c r="AY3671" s="5">
        <f t="shared" si="9314"/>
        <v>0</v>
      </c>
      <c r="AZ3671" s="5">
        <f t="shared" si="9314"/>
        <v>0</v>
      </c>
      <c r="BA3671" s="5">
        <f t="shared" si="9314"/>
        <v>0</v>
      </c>
      <c r="BB3671" s="5">
        <f t="shared" si="9314"/>
        <v>0</v>
      </c>
      <c r="BC3671" s="5">
        <f t="shared" si="9314"/>
        <v>0</v>
      </c>
      <c r="BD3671" s="5">
        <f t="shared" si="9314"/>
        <v>0</v>
      </c>
      <c r="BE3671" s="5">
        <f t="shared" si="9314"/>
        <v>0</v>
      </c>
      <c r="BF3671" s="5">
        <f t="shared" si="9276"/>
        <v>1446.3</v>
      </c>
      <c r="BG3671" s="5">
        <f t="shared" si="9277"/>
        <v>1446.3</v>
      </c>
      <c r="BH3671" s="5">
        <f t="shared" si="9278"/>
        <v>1446.3</v>
      </c>
      <c r="BI3671" s="5">
        <f t="shared" si="9314"/>
        <v>0</v>
      </c>
    </row>
    <row r="3672" spans="1:61" ht="31.5" x14ac:dyDescent="0.25">
      <c r="A3672" s="4" t="s">
        <v>359</v>
      </c>
      <c r="B3672" s="4" t="s">
        <v>34</v>
      </c>
      <c r="C3672" s="4" t="s">
        <v>55</v>
      </c>
      <c r="D3672" s="4" t="s">
        <v>365</v>
      </c>
      <c r="E3672" s="4" t="s">
        <v>16</v>
      </c>
      <c r="F3672" s="14" t="s">
        <v>560</v>
      </c>
      <c r="G3672" s="5">
        <v>1446.3</v>
      </c>
      <c r="H3672" s="5">
        <v>1446.3</v>
      </c>
      <c r="I3672" s="5">
        <v>1446.3</v>
      </c>
      <c r="J3672" s="5"/>
      <c r="K3672" s="5"/>
      <c r="L3672" s="5"/>
      <c r="M3672" s="5">
        <f t="shared" si="9208"/>
        <v>1446.3</v>
      </c>
      <c r="N3672" s="5">
        <f t="shared" si="9209"/>
        <v>1446.3</v>
      </c>
      <c r="O3672" s="5">
        <f t="shared" si="9210"/>
        <v>1446.3</v>
      </c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>
        <f t="shared" si="9307"/>
        <v>1446.3</v>
      </c>
      <c r="AH3672" s="5">
        <f t="shared" si="9304"/>
        <v>1446.3</v>
      </c>
      <c r="AI3672" s="5">
        <f t="shared" si="9305"/>
        <v>1446.3</v>
      </c>
      <c r="AJ3672" s="5"/>
      <c r="AK3672" s="5">
        <f t="shared" si="9308"/>
        <v>1446.3</v>
      </c>
      <c r="AL3672" s="5">
        <f t="shared" si="9309"/>
        <v>1446.3</v>
      </c>
      <c r="AM3672" s="5">
        <f t="shared" si="9310"/>
        <v>1446.3</v>
      </c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  <c r="AZ3672" s="5"/>
      <c r="BA3672" s="5"/>
      <c r="BB3672" s="5"/>
      <c r="BC3672" s="5"/>
      <c r="BD3672" s="5"/>
      <c r="BE3672" s="5"/>
      <c r="BF3672" s="5">
        <f t="shared" si="9276"/>
        <v>1446.3</v>
      </c>
      <c r="BG3672" s="5">
        <f t="shared" si="9277"/>
        <v>1446.3</v>
      </c>
      <c r="BH3672" s="5">
        <f t="shared" si="9278"/>
        <v>1446.3</v>
      </c>
      <c r="BI3672" s="5"/>
    </row>
    <row r="3673" spans="1:61" x14ac:dyDescent="0.25">
      <c r="A3673" s="4" t="s">
        <v>359</v>
      </c>
      <c r="B3673" s="4" t="s">
        <v>34</v>
      </c>
      <c r="C3673" s="4" t="s">
        <v>55</v>
      </c>
      <c r="D3673" s="4" t="s">
        <v>365</v>
      </c>
      <c r="E3673" s="4" t="s">
        <v>17</v>
      </c>
      <c r="F3673" s="14" t="s">
        <v>575</v>
      </c>
      <c r="G3673" s="5">
        <f t="shared" ref="G3673:L3673" si="9315">G3674</f>
        <v>9.1999999999999993</v>
      </c>
      <c r="H3673" s="5">
        <f t="shared" si="9315"/>
        <v>9.1999999999999993</v>
      </c>
      <c r="I3673" s="5">
        <f t="shared" si="9315"/>
        <v>9.1999999999999993</v>
      </c>
      <c r="J3673" s="5">
        <f t="shared" si="9315"/>
        <v>0</v>
      </c>
      <c r="K3673" s="5">
        <f t="shared" si="9315"/>
        <v>0</v>
      </c>
      <c r="L3673" s="5">
        <f t="shared" si="9315"/>
        <v>0</v>
      </c>
      <c r="M3673" s="5">
        <f t="shared" si="9208"/>
        <v>9.1999999999999993</v>
      </c>
      <c r="N3673" s="5">
        <f t="shared" si="9209"/>
        <v>9.1999999999999993</v>
      </c>
      <c r="O3673" s="5">
        <f t="shared" si="9210"/>
        <v>9.1999999999999993</v>
      </c>
      <c r="P3673" s="5">
        <f t="shared" ref="P3673:V3673" si="9316">P3674</f>
        <v>0</v>
      </c>
      <c r="Q3673" s="5">
        <f t="shared" si="9316"/>
        <v>0</v>
      </c>
      <c r="R3673" s="5">
        <f t="shared" si="9316"/>
        <v>0</v>
      </c>
      <c r="S3673" s="5">
        <f t="shared" si="9316"/>
        <v>0</v>
      </c>
      <c r="T3673" s="5">
        <f t="shared" si="9316"/>
        <v>0</v>
      </c>
      <c r="U3673" s="5">
        <f t="shared" si="9316"/>
        <v>0</v>
      </c>
      <c r="V3673" s="5">
        <f t="shared" si="9316"/>
        <v>0</v>
      </c>
      <c r="W3673" s="5">
        <f t="shared" ref="W3673:AF3673" si="9317">W3674</f>
        <v>0</v>
      </c>
      <c r="X3673" s="5">
        <f t="shared" si="9317"/>
        <v>0</v>
      </c>
      <c r="Y3673" s="5">
        <f t="shared" si="9317"/>
        <v>0</v>
      </c>
      <c r="Z3673" s="5">
        <f t="shared" si="9317"/>
        <v>0</v>
      </c>
      <c r="AA3673" s="5">
        <f t="shared" si="9317"/>
        <v>0</v>
      </c>
      <c r="AB3673" s="5">
        <f t="shared" si="9317"/>
        <v>0</v>
      </c>
      <c r="AC3673" s="5">
        <f t="shared" si="9317"/>
        <v>0</v>
      </c>
      <c r="AD3673" s="5">
        <f t="shared" si="9317"/>
        <v>0</v>
      </c>
      <c r="AE3673" s="5">
        <f t="shared" si="9317"/>
        <v>0</v>
      </c>
      <c r="AF3673" s="5">
        <f t="shared" si="9317"/>
        <v>0</v>
      </c>
      <c r="AG3673" s="5">
        <f t="shared" si="9307"/>
        <v>9.1999999999999993</v>
      </c>
      <c r="AH3673" s="5">
        <f t="shared" si="9304"/>
        <v>9.1999999999999993</v>
      </c>
      <c r="AI3673" s="5">
        <f t="shared" si="9305"/>
        <v>9.1999999999999993</v>
      </c>
      <c r="AJ3673" s="5">
        <f t="shared" ref="AJ3673:BI3673" si="9318">AJ3674</f>
        <v>0</v>
      </c>
      <c r="AK3673" s="5">
        <f t="shared" si="9308"/>
        <v>9.1999999999999993</v>
      </c>
      <c r="AL3673" s="5">
        <f t="shared" si="9309"/>
        <v>9.1999999999999993</v>
      </c>
      <c r="AM3673" s="5">
        <f t="shared" si="9310"/>
        <v>9.1999999999999993</v>
      </c>
      <c r="AN3673" s="5">
        <f t="shared" si="9318"/>
        <v>0</v>
      </c>
      <c r="AO3673" s="5">
        <f t="shared" si="9318"/>
        <v>0</v>
      </c>
      <c r="AP3673" s="5">
        <f t="shared" si="9318"/>
        <v>0</v>
      </c>
      <c r="AQ3673" s="5">
        <f t="shared" si="9318"/>
        <v>0</v>
      </c>
      <c r="AR3673" s="5">
        <f t="shared" si="9318"/>
        <v>0</v>
      </c>
      <c r="AS3673" s="5">
        <f t="shared" si="9318"/>
        <v>0</v>
      </c>
      <c r="AT3673" s="5">
        <f t="shared" si="9318"/>
        <v>0</v>
      </c>
      <c r="AU3673" s="5">
        <f t="shared" si="9318"/>
        <v>0</v>
      </c>
      <c r="AV3673" s="5">
        <f t="shared" si="9318"/>
        <v>0</v>
      </c>
      <c r="AW3673" s="5">
        <f t="shared" si="9318"/>
        <v>0</v>
      </c>
      <c r="AX3673" s="5">
        <f t="shared" si="9318"/>
        <v>0</v>
      </c>
      <c r="AY3673" s="5">
        <f t="shared" si="9318"/>
        <v>0</v>
      </c>
      <c r="AZ3673" s="5">
        <f t="shared" si="9318"/>
        <v>0</v>
      </c>
      <c r="BA3673" s="5">
        <f t="shared" si="9318"/>
        <v>0</v>
      </c>
      <c r="BB3673" s="5">
        <f t="shared" si="9318"/>
        <v>0</v>
      </c>
      <c r="BC3673" s="5">
        <f t="shared" si="9318"/>
        <v>0</v>
      </c>
      <c r="BD3673" s="5">
        <f t="shared" si="9318"/>
        <v>0</v>
      </c>
      <c r="BE3673" s="5">
        <f t="shared" si="9318"/>
        <v>0</v>
      </c>
      <c r="BF3673" s="5">
        <f t="shared" si="9276"/>
        <v>9.1999999999999993</v>
      </c>
      <c r="BG3673" s="5">
        <f t="shared" si="9277"/>
        <v>9.1999999999999993</v>
      </c>
      <c r="BH3673" s="5">
        <f t="shared" si="9278"/>
        <v>9.1999999999999993</v>
      </c>
      <c r="BI3673" s="5">
        <f t="shared" si="9318"/>
        <v>0</v>
      </c>
    </row>
    <row r="3674" spans="1:61" x14ac:dyDescent="0.25">
      <c r="A3674" s="4" t="s">
        <v>359</v>
      </c>
      <c r="B3674" s="4" t="s">
        <v>34</v>
      </c>
      <c r="C3674" s="4" t="s">
        <v>55</v>
      </c>
      <c r="D3674" s="4" t="s">
        <v>365</v>
      </c>
      <c r="E3674" s="4" t="s">
        <v>24</v>
      </c>
      <c r="F3674" s="14" t="s">
        <v>578</v>
      </c>
      <c r="G3674" s="5">
        <v>9.1999999999999993</v>
      </c>
      <c r="H3674" s="5">
        <v>9.1999999999999993</v>
      </c>
      <c r="I3674" s="5">
        <v>9.1999999999999993</v>
      </c>
      <c r="J3674" s="5"/>
      <c r="K3674" s="5"/>
      <c r="L3674" s="5"/>
      <c r="M3674" s="5">
        <f t="shared" si="9208"/>
        <v>9.1999999999999993</v>
      </c>
      <c r="N3674" s="5">
        <f t="shared" si="9209"/>
        <v>9.1999999999999993</v>
      </c>
      <c r="O3674" s="5">
        <f t="shared" si="9210"/>
        <v>9.1999999999999993</v>
      </c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>
        <f t="shared" si="9307"/>
        <v>9.1999999999999993</v>
      </c>
      <c r="AH3674" s="5">
        <f t="shared" si="9304"/>
        <v>9.1999999999999993</v>
      </c>
      <c r="AI3674" s="5">
        <f t="shared" si="9305"/>
        <v>9.1999999999999993</v>
      </c>
      <c r="AJ3674" s="5"/>
      <c r="AK3674" s="5">
        <f t="shared" si="9308"/>
        <v>9.1999999999999993</v>
      </c>
      <c r="AL3674" s="5">
        <f t="shared" si="9309"/>
        <v>9.1999999999999993</v>
      </c>
      <c r="AM3674" s="5">
        <f t="shared" si="9310"/>
        <v>9.1999999999999993</v>
      </c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5"/>
      <c r="BA3674" s="5"/>
      <c r="BB3674" s="5"/>
      <c r="BC3674" s="5"/>
      <c r="BD3674" s="5"/>
      <c r="BE3674" s="5"/>
      <c r="BF3674" s="5">
        <f t="shared" si="9276"/>
        <v>9.1999999999999993</v>
      </c>
      <c r="BG3674" s="5">
        <f t="shared" si="9277"/>
        <v>9.1999999999999993</v>
      </c>
      <c r="BH3674" s="5">
        <f t="shared" si="9278"/>
        <v>9.1999999999999993</v>
      </c>
      <c r="BI3674" s="5"/>
    </row>
    <row r="3675" spans="1:61" ht="31.5" x14ac:dyDescent="0.25">
      <c r="A3675" s="4" t="s">
        <v>359</v>
      </c>
      <c r="B3675" s="4" t="s">
        <v>34</v>
      </c>
      <c r="C3675" s="4" t="s">
        <v>55</v>
      </c>
      <c r="D3675" s="4" t="s">
        <v>366</v>
      </c>
      <c r="E3675" s="4"/>
      <c r="F3675" s="14" t="s">
        <v>633</v>
      </c>
      <c r="G3675" s="5">
        <f>G3678+G3676</f>
        <v>1872.7</v>
      </c>
      <c r="H3675" s="5">
        <f t="shared" ref="H3675:BI3675" si="9319">H3678+H3676</f>
        <v>1872.7</v>
      </c>
      <c r="I3675" s="5">
        <f t="shared" si="9319"/>
        <v>1872.7</v>
      </c>
      <c r="J3675" s="5">
        <f t="shared" ref="J3675:L3675" si="9320">J3678+J3676</f>
        <v>0</v>
      </c>
      <c r="K3675" s="5">
        <f t="shared" si="9320"/>
        <v>0</v>
      </c>
      <c r="L3675" s="5">
        <f t="shared" si="9320"/>
        <v>0</v>
      </c>
      <c r="M3675" s="5">
        <f t="shared" si="9208"/>
        <v>1872.7</v>
      </c>
      <c r="N3675" s="5">
        <f t="shared" si="9209"/>
        <v>1872.7</v>
      </c>
      <c r="O3675" s="5">
        <f t="shared" si="9210"/>
        <v>1872.7</v>
      </c>
      <c r="P3675" s="5">
        <f t="shared" ref="P3675:V3675" si="9321">P3678+P3676</f>
        <v>0</v>
      </c>
      <c r="Q3675" s="5">
        <f t="shared" ref="Q3675:R3675" si="9322">Q3678+Q3676</f>
        <v>0</v>
      </c>
      <c r="R3675" s="5">
        <f t="shared" si="9322"/>
        <v>0</v>
      </c>
      <c r="S3675" s="5">
        <f t="shared" ref="S3675" si="9323">S3678+S3676</f>
        <v>0</v>
      </c>
      <c r="T3675" s="5">
        <f t="shared" si="9321"/>
        <v>0</v>
      </c>
      <c r="U3675" s="5">
        <f t="shared" si="9321"/>
        <v>0</v>
      </c>
      <c r="V3675" s="5">
        <f t="shared" si="9321"/>
        <v>0</v>
      </c>
      <c r="W3675" s="5">
        <f t="shared" ref="W3675:AF3675" si="9324">W3678+W3676</f>
        <v>0</v>
      </c>
      <c r="X3675" s="5">
        <f t="shared" si="9324"/>
        <v>0</v>
      </c>
      <c r="Y3675" s="5">
        <f t="shared" si="9324"/>
        <v>0</v>
      </c>
      <c r="Z3675" s="5">
        <f t="shared" si="9324"/>
        <v>0</v>
      </c>
      <c r="AA3675" s="5">
        <f t="shared" si="9324"/>
        <v>0</v>
      </c>
      <c r="AB3675" s="5">
        <f t="shared" si="9324"/>
        <v>0</v>
      </c>
      <c r="AC3675" s="5">
        <f t="shared" si="9324"/>
        <v>0</v>
      </c>
      <c r="AD3675" s="5">
        <f t="shared" ref="AD3675" si="9325">AD3678+AD3676</f>
        <v>0</v>
      </c>
      <c r="AE3675" s="5">
        <f t="shared" ref="AE3675" si="9326">AE3678+AE3676</f>
        <v>0</v>
      </c>
      <c r="AF3675" s="5">
        <f t="shared" si="9324"/>
        <v>0</v>
      </c>
      <c r="AG3675" s="5">
        <f t="shared" si="9307"/>
        <v>1872.7</v>
      </c>
      <c r="AH3675" s="5">
        <f t="shared" si="9304"/>
        <v>1872.7</v>
      </c>
      <c r="AI3675" s="5">
        <f t="shared" si="9305"/>
        <v>1872.7</v>
      </c>
      <c r="AJ3675" s="5">
        <f t="shared" ref="AJ3675" si="9327">AJ3678+AJ3676</f>
        <v>0</v>
      </c>
      <c r="AK3675" s="5">
        <f t="shared" si="9308"/>
        <v>1872.7</v>
      </c>
      <c r="AL3675" s="5">
        <f t="shared" si="9309"/>
        <v>1872.7</v>
      </c>
      <c r="AM3675" s="5">
        <f t="shared" si="9310"/>
        <v>1872.7</v>
      </c>
      <c r="AN3675" s="5">
        <f t="shared" ref="AN3675:BA3675" si="9328">AN3678+AN3676</f>
        <v>0</v>
      </c>
      <c r="AO3675" s="5">
        <f t="shared" si="9328"/>
        <v>0</v>
      </c>
      <c r="AP3675" s="5">
        <f t="shared" si="9328"/>
        <v>0</v>
      </c>
      <c r="AQ3675" s="5">
        <f t="shared" si="9328"/>
        <v>0</v>
      </c>
      <c r="AR3675" s="5">
        <f t="shared" si="9328"/>
        <v>0</v>
      </c>
      <c r="AS3675" s="5">
        <f t="shared" si="9328"/>
        <v>0</v>
      </c>
      <c r="AT3675" s="5">
        <f t="shared" si="9328"/>
        <v>0</v>
      </c>
      <c r="AU3675" s="5">
        <f t="shared" ref="AU3675" si="9329">AU3678+AU3676</f>
        <v>0</v>
      </c>
      <c r="AV3675" s="5">
        <f t="shared" ref="AV3675:BE3675" si="9330">AV3678+AV3676</f>
        <v>0</v>
      </c>
      <c r="AW3675" s="5">
        <f t="shared" si="9330"/>
        <v>0</v>
      </c>
      <c r="AX3675" s="5">
        <f t="shared" si="9330"/>
        <v>0</v>
      </c>
      <c r="AY3675" s="5">
        <f t="shared" si="9330"/>
        <v>0</v>
      </c>
      <c r="AZ3675" s="5">
        <f t="shared" si="9328"/>
        <v>0</v>
      </c>
      <c r="BA3675" s="5">
        <f t="shared" si="9328"/>
        <v>0</v>
      </c>
      <c r="BB3675" s="5">
        <f t="shared" si="9330"/>
        <v>0</v>
      </c>
      <c r="BC3675" s="5">
        <f t="shared" si="9330"/>
        <v>0</v>
      </c>
      <c r="BD3675" s="5">
        <f t="shared" si="9330"/>
        <v>0</v>
      </c>
      <c r="BE3675" s="5">
        <f t="shared" si="9330"/>
        <v>0</v>
      </c>
      <c r="BF3675" s="5">
        <f t="shared" si="9276"/>
        <v>1872.7</v>
      </c>
      <c r="BG3675" s="5">
        <f t="shared" si="9277"/>
        <v>1872.7</v>
      </c>
      <c r="BH3675" s="5">
        <f t="shared" si="9278"/>
        <v>1872.7</v>
      </c>
      <c r="BI3675" s="5">
        <f t="shared" si="9319"/>
        <v>0</v>
      </c>
    </row>
    <row r="3676" spans="1:61" ht="78.75" x14ac:dyDescent="0.25">
      <c r="A3676" s="4" t="s">
        <v>359</v>
      </c>
      <c r="B3676" s="4" t="s">
        <v>34</v>
      </c>
      <c r="C3676" s="4" t="s">
        <v>55</v>
      </c>
      <c r="D3676" s="4" t="s">
        <v>366</v>
      </c>
      <c r="E3676" s="4" t="s">
        <v>22</v>
      </c>
      <c r="F3676" s="14" t="s">
        <v>556</v>
      </c>
      <c r="G3676" s="5">
        <f>G3677</f>
        <v>84.2</v>
      </c>
      <c r="H3676" s="5">
        <f t="shared" ref="H3676:BI3676" si="9331">H3677</f>
        <v>84.2</v>
      </c>
      <c r="I3676" s="5">
        <f t="shared" si="9331"/>
        <v>84.2</v>
      </c>
      <c r="J3676" s="5">
        <f t="shared" si="9331"/>
        <v>0</v>
      </c>
      <c r="K3676" s="5">
        <f t="shared" si="9331"/>
        <v>0</v>
      </c>
      <c r="L3676" s="5">
        <f t="shared" si="9331"/>
        <v>0</v>
      </c>
      <c r="M3676" s="5">
        <f t="shared" si="9208"/>
        <v>84.2</v>
      </c>
      <c r="N3676" s="5">
        <f t="shared" si="9209"/>
        <v>84.2</v>
      </c>
      <c r="O3676" s="5">
        <f t="shared" si="9210"/>
        <v>84.2</v>
      </c>
      <c r="P3676" s="5">
        <f t="shared" si="9331"/>
        <v>0</v>
      </c>
      <c r="Q3676" s="5">
        <f t="shared" si="9331"/>
        <v>0</v>
      </c>
      <c r="R3676" s="5">
        <f t="shared" si="9331"/>
        <v>0</v>
      </c>
      <c r="S3676" s="5">
        <f t="shared" si="9331"/>
        <v>0</v>
      </c>
      <c r="T3676" s="5">
        <f t="shared" si="9331"/>
        <v>0</v>
      </c>
      <c r="U3676" s="5">
        <f t="shared" si="9331"/>
        <v>0</v>
      </c>
      <c r="V3676" s="5">
        <f t="shared" si="9331"/>
        <v>0</v>
      </c>
      <c r="W3676" s="5">
        <f t="shared" si="9331"/>
        <v>0</v>
      </c>
      <c r="X3676" s="5">
        <f t="shared" si="9331"/>
        <v>0</v>
      </c>
      <c r="Y3676" s="5">
        <f t="shared" si="9331"/>
        <v>0</v>
      </c>
      <c r="Z3676" s="5">
        <f t="shared" si="9331"/>
        <v>0</v>
      </c>
      <c r="AA3676" s="5">
        <f t="shared" si="9331"/>
        <v>0</v>
      </c>
      <c r="AB3676" s="5">
        <f t="shared" si="9331"/>
        <v>0</v>
      </c>
      <c r="AC3676" s="5">
        <f t="shared" si="9331"/>
        <v>0</v>
      </c>
      <c r="AD3676" s="5">
        <f t="shared" si="9331"/>
        <v>0</v>
      </c>
      <c r="AE3676" s="5">
        <f t="shared" si="9331"/>
        <v>0</v>
      </c>
      <c r="AF3676" s="5">
        <f t="shared" si="9331"/>
        <v>0</v>
      </c>
      <c r="AG3676" s="5">
        <f t="shared" si="9307"/>
        <v>84.2</v>
      </c>
      <c r="AH3676" s="5">
        <f t="shared" si="9304"/>
        <v>84.2</v>
      </c>
      <c r="AI3676" s="5">
        <f t="shared" si="9305"/>
        <v>84.2</v>
      </c>
      <c r="AJ3676" s="5">
        <f t="shared" si="9331"/>
        <v>0</v>
      </c>
      <c r="AK3676" s="5">
        <f t="shared" si="9308"/>
        <v>84.2</v>
      </c>
      <c r="AL3676" s="5">
        <f t="shared" si="9309"/>
        <v>84.2</v>
      </c>
      <c r="AM3676" s="5">
        <f t="shared" si="9310"/>
        <v>84.2</v>
      </c>
      <c r="AN3676" s="5">
        <f t="shared" si="9331"/>
        <v>0</v>
      </c>
      <c r="AO3676" s="5">
        <f t="shared" si="9331"/>
        <v>0</v>
      </c>
      <c r="AP3676" s="5">
        <f t="shared" si="9331"/>
        <v>0</v>
      </c>
      <c r="AQ3676" s="5">
        <f t="shared" si="9331"/>
        <v>0</v>
      </c>
      <c r="AR3676" s="5">
        <f t="shared" si="9331"/>
        <v>0</v>
      </c>
      <c r="AS3676" s="5">
        <f t="shared" si="9331"/>
        <v>0</v>
      </c>
      <c r="AT3676" s="5">
        <f t="shared" si="9331"/>
        <v>0</v>
      </c>
      <c r="AU3676" s="5">
        <f t="shared" si="9331"/>
        <v>0</v>
      </c>
      <c r="AV3676" s="5">
        <f t="shared" si="9331"/>
        <v>0</v>
      </c>
      <c r="AW3676" s="5">
        <f t="shared" si="9331"/>
        <v>0</v>
      </c>
      <c r="AX3676" s="5">
        <f t="shared" si="9331"/>
        <v>0</v>
      </c>
      <c r="AY3676" s="5">
        <f t="shared" si="9331"/>
        <v>0</v>
      </c>
      <c r="AZ3676" s="5">
        <f t="shared" si="9331"/>
        <v>0</v>
      </c>
      <c r="BA3676" s="5">
        <f t="shared" si="9331"/>
        <v>0</v>
      </c>
      <c r="BB3676" s="5">
        <f t="shared" si="9331"/>
        <v>0</v>
      </c>
      <c r="BC3676" s="5">
        <f t="shared" si="9331"/>
        <v>0</v>
      </c>
      <c r="BD3676" s="5">
        <f t="shared" si="9331"/>
        <v>0</v>
      </c>
      <c r="BE3676" s="5">
        <f t="shared" si="9331"/>
        <v>0</v>
      </c>
      <c r="BF3676" s="5">
        <f t="shared" si="9276"/>
        <v>84.2</v>
      </c>
      <c r="BG3676" s="5">
        <f t="shared" si="9277"/>
        <v>84.2</v>
      </c>
      <c r="BH3676" s="5">
        <f t="shared" si="9278"/>
        <v>84.2</v>
      </c>
      <c r="BI3676" s="5">
        <f t="shared" si="9331"/>
        <v>0</v>
      </c>
    </row>
    <row r="3677" spans="1:61" ht="31.5" x14ac:dyDescent="0.25">
      <c r="A3677" s="4" t="s">
        <v>359</v>
      </c>
      <c r="B3677" s="4" t="s">
        <v>34</v>
      </c>
      <c r="C3677" s="4" t="s">
        <v>55</v>
      </c>
      <c r="D3677" s="4" t="s">
        <v>366</v>
      </c>
      <c r="E3677" s="4" t="s">
        <v>32</v>
      </c>
      <c r="F3677" s="14" t="s">
        <v>558</v>
      </c>
      <c r="G3677" s="5">
        <v>84.2</v>
      </c>
      <c r="H3677" s="5">
        <v>84.2</v>
      </c>
      <c r="I3677" s="5">
        <v>84.2</v>
      </c>
      <c r="J3677" s="5"/>
      <c r="K3677" s="5"/>
      <c r="L3677" s="5"/>
      <c r="M3677" s="5">
        <f t="shared" si="9208"/>
        <v>84.2</v>
      </c>
      <c r="N3677" s="5">
        <f t="shared" si="9209"/>
        <v>84.2</v>
      </c>
      <c r="O3677" s="5">
        <f t="shared" si="9210"/>
        <v>84.2</v>
      </c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>
        <f t="shared" si="9307"/>
        <v>84.2</v>
      </c>
      <c r="AH3677" s="5">
        <f t="shared" si="9304"/>
        <v>84.2</v>
      </c>
      <c r="AI3677" s="5">
        <f t="shared" si="9305"/>
        <v>84.2</v>
      </c>
      <c r="AJ3677" s="5"/>
      <c r="AK3677" s="5">
        <f t="shared" si="9308"/>
        <v>84.2</v>
      </c>
      <c r="AL3677" s="5">
        <f t="shared" si="9309"/>
        <v>84.2</v>
      </c>
      <c r="AM3677" s="5">
        <f t="shared" si="9310"/>
        <v>84.2</v>
      </c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5"/>
      <c r="BA3677" s="5"/>
      <c r="BB3677" s="5"/>
      <c r="BC3677" s="5"/>
      <c r="BD3677" s="5"/>
      <c r="BE3677" s="5"/>
      <c r="BF3677" s="5">
        <f t="shared" si="9276"/>
        <v>84.2</v>
      </c>
      <c r="BG3677" s="5">
        <f t="shared" si="9277"/>
        <v>84.2</v>
      </c>
      <c r="BH3677" s="5">
        <f t="shared" si="9278"/>
        <v>84.2</v>
      </c>
      <c r="BI3677" s="5"/>
    </row>
    <row r="3678" spans="1:61" ht="31.5" x14ac:dyDescent="0.25">
      <c r="A3678" s="4" t="s">
        <v>359</v>
      </c>
      <c r="B3678" s="4" t="s">
        <v>34</v>
      </c>
      <c r="C3678" s="4" t="s">
        <v>55</v>
      </c>
      <c r="D3678" s="4" t="s">
        <v>366</v>
      </c>
      <c r="E3678" s="4" t="s">
        <v>15</v>
      </c>
      <c r="F3678" s="14" t="s">
        <v>559</v>
      </c>
      <c r="G3678" s="5">
        <f t="shared" ref="G3678:L3678" si="9332">G3679</f>
        <v>1788.5</v>
      </c>
      <c r="H3678" s="5">
        <f t="shared" si="9332"/>
        <v>1788.5</v>
      </c>
      <c r="I3678" s="5">
        <f t="shared" si="9332"/>
        <v>1788.5</v>
      </c>
      <c r="J3678" s="5">
        <f t="shared" si="9332"/>
        <v>0</v>
      </c>
      <c r="K3678" s="5">
        <f t="shared" si="9332"/>
        <v>0</v>
      </c>
      <c r="L3678" s="5">
        <f t="shared" si="9332"/>
        <v>0</v>
      </c>
      <c r="M3678" s="5">
        <f t="shared" si="9208"/>
        <v>1788.5</v>
      </c>
      <c r="N3678" s="5">
        <f t="shared" si="9209"/>
        <v>1788.5</v>
      </c>
      <c r="O3678" s="5">
        <f t="shared" si="9210"/>
        <v>1788.5</v>
      </c>
      <c r="P3678" s="5">
        <f t="shared" ref="P3678:V3678" si="9333">P3679</f>
        <v>0</v>
      </c>
      <c r="Q3678" s="5">
        <f t="shared" si="9333"/>
        <v>0</v>
      </c>
      <c r="R3678" s="5">
        <f t="shared" si="9333"/>
        <v>0</v>
      </c>
      <c r="S3678" s="5">
        <f t="shared" si="9333"/>
        <v>0</v>
      </c>
      <c r="T3678" s="5">
        <f t="shared" si="9333"/>
        <v>0</v>
      </c>
      <c r="U3678" s="5">
        <f t="shared" si="9333"/>
        <v>0</v>
      </c>
      <c r="V3678" s="5">
        <f t="shared" si="9333"/>
        <v>0</v>
      </c>
      <c r="W3678" s="5">
        <f t="shared" ref="W3678:AF3678" si="9334">W3679</f>
        <v>0</v>
      </c>
      <c r="X3678" s="5">
        <f t="shared" si="9334"/>
        <v>0</v>
      </c>
      <c r="Y3678" s="5">
        <f t="shared" si="9334"/>
        <v>0</v>
      </c>
      <c r="Z3678" s="5">
        <f t="shared" si="9334"/>
        <v>0</v>
      </c>
      <c r="AA3678" s="5">
        <f t="shared" si="9334"/>
        <v>0</v>
      </c>
      <c r="AB3678" s="5">
        <f t="shared" si="9334"/>
        <v>0</v>
      </c>
      <c r="AC3678" s="5">
        <f t="shared" si="9334"/>
        <v>0</v>
      </c>
      <c r="AD3678" s="5">
        <f t="shared" si="9334"/>
        <v>0</v>
      </c>
      <c r="AE3678" s="5">
        <f t="shared" si="9334"/>
        <v>0</v>
      </c>
      <c r="AF3678" s="5">
        <f t="shared" si="9334"/>
        <v>0</v>
      </c>
      <c r="AG3678" s="5">
        <f t="shared" si="9307"/>
        <v>1788.5</v>
      </c>
      <c r="AH3678" s="5">
        <f t="shared" si="9304"/>
        <v>1788.5</v>
      </c>
      <c r="AI3678" s="5">
        <f t="shared" si="9305"/>
        <v>1788.5</v>
      </c>
      <c r="AJ3678" s="5">
        <f t="shared" ref="AJ3678:BI3678" si="9335">AJ3679</f>
        <v>0</v>
      </c>
      <c r="AK3678" s="5">
        <f t="shared" si="9308"/>
        <v>1788.5</v>
      </c>
      <c r="AL3678" s="5">
        <f t="shared" si="9309"/>
        <v>1788.5</v>
      </c>
      <c r="AM3678" s="5">
        <f t="shared" si="9310"/>
        <v>1788.5</v>
      </c>
      <c r="AN3678" s="5">
        <f t="shared" si="9335"/>
        <v>0</v>
      </c>
      <c r="AO3678" s="5">
        <f t="shared" si="9335"/>
        <v>0</v>
      </c>
      <c r="AP3678" s="5">
        <f t="shared" si="9335"/>
        <v>0</v>
      </c>
      <c r="AQ3678" s="5">
        <f t="shared" si="9335"/>
        <v>0</v>
      </c>
      <c r="AR3678" s="5">
        <f t="shared" si="9335"/>
        <v>0</v>
      </c>
      <c r="AS3678" s="5">
        <f t="shared" si="9335"/>
        <v>0</v>
      </c>
      <c r="AT3678" s="5">
        <f t="shared" si="9335"/>
        <v>0</v>
      </c>
      <c r="AU3678" s="5">
        <f t="shared" si="9335"/>
        <v>0</v>
      </c>
      <c r="AV3678" s="5">
        <f t="shared" si="9335"/>
        <v>0</v>
      </c>
      <c r="AW3678" s="5">
        <f t="shared" si="9335"/>
        <v>0</v>
      </c>
      <c r="AX3678" s="5">
        <f t="shared" si="9335"/>
        <v>0</v>
      </c>
      <c r="AY3678" s="5">
        <f t="shared" si="9335"/>
        <v>0</v>
      </c>
      <c r="AZ3678" s="5">
        <f t="shared" si="9335"/>
        <v>0</v>
      </c>
      <c r="BA3678" s="5">
        <f t="shared" si="9335"/>
        <v>0</v>
      </c>
      <c r="BB3678" s="5">
        <f t="shared" si="9335"/>
        <v>0</v>
      </c>
      <c r="BC3678" s="5">
        <f t="shared" si="9335"/>
        <v>0</v>
      </c>
      <c r="BD3678" s="5">
        <f t="shared" si="9335"/>
        <v>0</v>
      </c>
      <c r="BE3678" s="5">
        <f t="shared" si="9335"/>
        <v>0</v>
      </c>
      <c r="BF3678" s="5">
        <f t="shared" si="9276"/>
        <v>1788.5</v>
      </c>
      <c r="BG3678" s="5">
        <f t="shared" si="9277"/>
        <v>1788.5</v>
      </c>
      <c r="BH3678" s="5">
        <f t="shared" si="9278"/>
        <v>1788.5</v>
      </c>
      <c r="BI3678" s="5">
        <f t="shared" si="9335"/>
        <v>0</v>
      </c>
    </row>
    <row r="3679" spans="1:61" ht="31.5" x14ac:dyDescent="0.25">
      <c r="A3679" s="4" t="s">
        <v>359</v>
      </c>
      <c r="B3679" s="4" t="s">
        <v>34</v>
      </c>
      <c r="C3679" s="4" t="s">
        <v>55</v>
      </c>
      <c r="D3679" s="4" t="s">
        <v>366</v>
      </c>
      <c r="E3679" s="4" t="s">
        <v>16</v>
      </c>
      <c r="F3679" s="14" t="s">
        <v>560</v>
      </c>
      <c r="G3679" s="5">
        <v>1788.5</v>
      </c>
      <c r="H3679" s="5">
        <v>1788.5</v>
      </c>
      <c r="I3679" s="5">
        <v>1788.5</v>
      </c>
      <c r="J3679" s="5"/>
      <c r="K3679" s="5"/>
      <c r="L3679" s="5"/>
      <c r="M3679" s="5">
        <f t="shared" si="9208"/>
        <v>1788.5</v>
      </c>
      <c r="N3679" s="5">
        <f t="shared" si="9209"/>
        <v>1788.5</v>
      </c>
      <c r="O3679" s="5">
        <f t="shared" si="9210"/>
        <v>1788.5</v>
      </c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>
        <f t="shared" si="9307"/>
        <v>1788.5</v>
      </c>
      <c r="AH3679" s="5">
        <f t="shared" si="9304"/>
        <v>1788.5</v>
      </c>
      <c r="AI3679" s="5">
        <f t="shared" si="9305"/>
        <v>1788.5</v>
      </c>
      <c r="AJ3679" s="5"/>
      <c r="AK3679" s="5">
        <f t="shared" si="9308"/>
        <v>1788.5</v>
      </c>
      <c r="AL3679" s="5">
        <f t="shared" si="9309"/>
        <v>1788.5</v>
      </c>
      <c r="AM3679" s="5">
        <f t="shared" si="9310"/>
        <v>1788.5</v>
      </c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  <c r="AZ3679" s="5"/>
      <c r="BA3679" s="5"/>
      <c r="BB3679" s="5"/>
      <c r="BC3679" s="5"/>
      <c r="BD3679" s="5"/>
      <c r="BE3679" s="5"/>
      <c r="BF3679" s="5">
        <f t="shared" si="9276"/>
        <v>1788.5</v>
      </c>
      <c r="BG3679" s="5">
        <f t="shared" si="9277"/>
        <v>1788.5</v>
      </c>
      <c r="BH3679" s="5">
        <f t="shared" si="9278"/>
        <v>1788.5</v>
      </c>
      <c r="BI3679" s="5"/>
    </row>
    <row r="3680" spans="1:61" ht="31.5" x14ac:dyDescent="0.25">
      <c r="A3680" s="4" t="s">
        <v>359</v>
      </c>
      <c r="B3680" s="4" t="s">
        <v>34</v>
      </c>
      <c r="C3680" s="4" t="s">
        <v>55</v>
      </c>
      <c r="D3680" s="4" t="s">
        <v>1090</v>
      </c>
      <c r="E3680" s="4"/>
      <c r="F3680" s="14" t="s">
        <v>1088</v>
      </c>
      <c r="G3680" s="5">
        <f>G3681+G3684+G3687</f>
        <v>50000</v>
      </c>
      <c r="H3680" s="5">
        <f t="shared" ref="H3680:BI3680" si="9336">H3681+H3684+H3687</f>
        <v>50000</v>
      </c>
      <c r="I3680" s="5">
        <f t="shared" si="9336"/>
        <v>0</v>
      </c>
      <c r="J3680" s="5">
        <f t="shared" ref="J3680:L3680" si="9337">J3681+J3684+J3687</f>
        <v>0</v>
      </c>
      <c r="K3680" s="5">
        <f t="shared" si="9337"/>
        <v>0</v>
      </c>
      <c r="L3680" s="5">
        <f t="shared" si="9337"/>
        <v>0</v>
      </c>
      <c r="M3680" s="5">
        <f t="shared" si="9208"/>
        <v>50000</v>
      </c>
      <c r="N3680" s="5">
        <f t="shared" si="9209"/>
        <v>50000</v>
      </c>
      <c r="O3680" s="5">
        <f t="shared" si="9210"/>
        <v>0</v>
      </c>
      <c r="P3680" s="5">
        <f t="shared" ref="P3680:V3680" si="9338">P3681+P3684+P3687</f>
        <v>0</v>
      </c>
      <c r="Q3680" s="5">
        <f t="shared" ref="Q3680:R3680" si="9339">Q3681+Q3684+Q3687</f>
        <v>0</v>
      </c>
      <c r="R3680" s="5">
        <f t="shared" si="9339"/>
        <v>0</v>
      </c>
      <c r="S3680" s="5">
        <f t="shared" ref="S3680" si="9340">S3681+S3684+S3687</f>
        <v>0</v>
      </c>
      <c r="T3680" s="5">
        <f t="shared" si="9338"/>
        <v>0</v>
      </c>
      <c r="U3680" s="5">
        <f t="shared" si="9338"/>
        <v>0</v>
      </c>
      <c r="V3680" s="5">
        <f t="shared" si="9338"/>
        <v>0</v>
      </c>
      <c r="W3680" s="5">
        <f t="shared" ref="W3680:AF3680" si="9341">W3681+W3684+W3687</f>
        <v>0</v>
      </c>
      <c r="X3680" s="5">
        <f t="shared" si="9341"/>
        <v>0</v>
      </c>
      <c r="Y3680" s="5">
        <f t="shared" si="9341"/>
        <v>0</v>
      </c>
      <c r="Z3680" s="5">
        <f t="shared" si="9341"/>
        <v>0</v>
      </c>
      <c r="AA3680" s="5">
        <f t="shared" si="9341"/>
        <v>0</v>
      </c>
      <c r="AB3680" s="5">
        <f t="shared" si="9341"/>
        <v>0</v>
      </c>
      <c r="AC3680" s="5">
        <f t="shared" si="9341"/>
        <v>0</v>
      </c>
      <c r="AD3680" s="5">
        <f t="shared" ref="AD3680" si="9342">AD3681+AD3684+AD3687</f>
        <v>0</v>
      </c>
      <c r="AE3680" s="5">
        <f t="shared" ref="AE3680" si="9343">AE3681+AE3684+AE3687</f>
        <v>0</v>
      </c>
      <c r="AF3680" s="5">
        <f t="shared" si="9341"/>
        <v>0</v>
      </c>
      <c r="AG3680" s="5">
        <f t="shared" si="9307"/>
        <v>50000</v>
      </c>
      <c r="AH3680" s="5">
        <f t="shared" si="9304"/>
        <v>50000</v>
      </c>
      <c r="AI3680" s="5">
        <f t="shared" si="9305"/>
        <v>0</v>
      </c>
      <c r="AJ3680" s="5">
        <f t="shared" ref="AJ3680" si="9344">AJ3681+AJ3684+AJ3687</f>
        <v>0</v>
      </c>
      <c r="AK3680" s="5">
        <f t="shared" si="9308"/>
        <v>50000</v>
      </c>
      <c r="AL3680" s="5">
        <f t="shared" si="9309"/>
        <v>50000</v>
      </c>
      <c r="AM3680" s="5">
        <f t="shared" si="9310"/>
        <v>0</v>
      </c>
      <c r="AN3680" s="5">
        <f t="shared" ref="AN3680:BA3680" si="9345">AN3681+AN3684+AN3687</f>
        <v>0</v>
      </c>
      <c r="AO3680" s="5">
        <f t="shared" si="9345"/>
        <v>0</v>
      </c>
      <c r="AP3680" s="5">
        <f t="shared" si="9345"/>
        <v>0</v>
      </c>
      <c r="AQ3680" s="5">
        <f t="shared" si="9345"/>
        <v>0</v>
      </c>
      <c r="AR3680" s="5">
        <f t="shared" si="9345"/>
        <v>0</v>
      </c>
      <c r="AS3680" s="5">
        <f t="shared" si="9345"/>
        <v>0</v>
      </c>
      <c r="AT3680" s="5">
        <f t="shared" si="9345"/>
        <v>0</v>
      </c>
      <c r="AU3680" s="5">
        <f t="shared" ref="AU3680" si="9346">AU3681+AU3684+AU3687</f>
        <v>0</v>
      </c>
      <c r="AV3680" s="5">
        <f t="shared" ref="AV3680:BE3680" si="9347">AV3681+AV3684+AV3687</f>
        <v>0</v>
      </c>
      <c r="AW3680" s="5">
        <f t="shared" si="9347"/>
        <v>0</v>
      </c>
      <c r="AX3680" s="5">
        <f t="shared" si="9347"/>
        <v>0</v>
      </c>
      <c r="AY3680" s="5">
        <f t="shared" si="9347"/>
        <v>0</v>
      </c>
      <c r="AZ3680" s="5">
        <f t="shared" si="9345"/>
        <v>0</v>
      </c>
      <c r="BA3680" s="5">
        <f t="shared" si="9345"/>
        <v>0</v>
      </c>
      <c r="BB3680" s="5">
        <f t="shared" si="9347"/>
        <v>0</v>
      </c>
      <c r="BC3680" s="5">
        <f t="shared" si="9347"/>
        <v>0</v>
      </c>
      <c r="BD3680" s="5">
        <f t="shared" si="9347"/>
        <v>0</v>
      </c>
      <c r="BE3680" s="5">
        <f t="shared" si="9347"/>
        <v>0</v>
      </c>
      <c r="BF3680" s="5">
        <f t="shared" si="9276"/>
        <v>50000</v>
      </c>
      <c r="BG3680" s="5">
        <f t="shared" si="9277"/>
        <v>50000</v>
      </c>
      <c r="BH3680" s="5">
        <f t="shared" si="9278"/>
        <v>0</v>
      </c>
      <c r="BI3680" s="5">
        <f t="shared" si="9336"/>
        <v>0</v>
      </c>
    </row>
    <row r="3681" spans="1:61" ht="63" x14ac:dyDescent="0.25">
      <c r="A3681" s="4" t="s">
        <v>359</v>
      </c>
      <c r="B3681" s="4" t="s">
        <v>34</v>
      </c>
      <c r="C3681" s="4" t="s">
        <v>55</v>
      </c>
      <c r="D3681" s="4" t="s">
        <v>1091</v>
      </c>
      <c r="E3681" s="4"/>
      <c r="F3681" s="14" t="s">
        <v>1089</v>
      </c>
      <c r="G3681" s="5">
        <f>G3682</f>
        <v>16000</v>
      </c>
      <c r="H3681" s="5">
        <f t="shared" ref="H3681:BI3682" si="9348">H3682</f>
        <v>16050</v>
      </c>
      <c r="I3681" s="5">
        <f t="shared" si="9348"/>
        <v>0</v>
      </c>
      <c r="J3681" s="5">
        <f t="shared" si="9348"/>
        <v>0</v>
      </c>
      <c r="K3681" s="5">
        <f t="shared" si="9348"/>
        <v>0</v>
      </c>
      <c r="L3681" s="5">
        <f t="shared" si="9348"/>
        <v>0</v>
      </c>
      <c r="M3681" s="5">
        <f t="shared" si="9208"/>
        <v>16000</v>
      </c>
      <c r="N3681" s="5">
        <f t="shared" si="9209"/>
        <v>16050</v>
      </c>
      <c r="O3681" s="5">
        <f t="shared" si="9210"/>
        <v>0</v>
      </c>
      <c r="P3681" s="5">
        <f t="shared" si="9348"/>
        <v>0</v>
      </c>
      <c r="Q3681" s="5">
        <f t="shared" si="9348"/>
        <v>0</v>
      </c>
      <c r="R3681" s="5">
        <f t="shared" si="9348"/>
        <v>0</v>
      </c>
      <c r="S3681" s="5">
        <f t="shared" si="9348"/>
        <v>0</v>
      </c>
      <c r="T3681" s="5">
        <f t="shared" si="9348"/>
        <v>0</v>
      </c>
      <c r="U3681" s="5">
        <f t="shared" si="9348"/>
        <v>0</v>
      </c>
      <c r="V3681" s="5">
        <f t="shared" si="9348"/>
        <v>0</v>
      </c>
      <c r="W3681" s="5">
        <f t="shared" si="9348"/>
        <v>0</v>
      </c>
      <c r="X3681" s="5">
        <f t="shared" si="9348"/>
        <v>0</v>
      </c>
      <c r="Y3681" s="5">
        <f t="shared" si="9348"/>
        <v>0</v>
      </c>
      <c r="Z3681" s="5">
        <f t="shared" si="9348"/>
        <v>0</v>
      </c>
      <c r="AA3681" s="5">
        <f t="shared" si="9348"/>
        <v>0</v>
      </c>
      <c r="AB3681" s="5">
        <f t="shared" si="9348"/>
        <v>0</v>
      </c>
      <c r="AC3681" s="5">
        <f t="shared" si="9348"/>
        <v>0</v>
      </c>
      <c r="AD3681" s="5">
        <f t="shared" si="9348"/>
        <v>0</v>
      </c>
      <c r="AE3681" s="5">
        <f t="shared" si="9348"/>
        <v>0</v>
      </c>
      <c r="AF3681" s="5">
        <f t="shared" si="9348"/>
        <v>0</v>
      </c>
      <c r="AG3681" s="5">
        <f t="shared" si="9307"/>
        <v>16000</v>
      </c>
      <c r="AH3681" s="5">
        <f t="shared" si="9304"/>
        <v>16050</v>
      </c>
      <c r="AI3681" s="5">
        <f t="shared" si="9305"/>
        <v>0</v>
      </c>
      <c r="AJ3681" s="5">
        <f t="shared" si="9348"/>
        <v>0</v>
      </c>
      <c r="AK3681" s="5">
        <f t="shared" si="9308"/>
        <v>16000</v>
      </c>
      <c r="AL3681" s="5">
        <f t="shared" si="9309"/>
        <v>16050</v>
      </c>
      <c r="AM3681" s="5">
        <f t="shared" si="9310"/>
        <v>0</v>
      </c>
      <c r="AN3681" s="5">
        <f t="shared" si="9348"/>
        <v>0</v>
      </c>
      <c r="AO3681" s="5">
        <f t="shared" si="9348"/>
        <v>0</v>
      </c>
      <c r="AP3681" s="5">
        <f t="shared" si="9348"/>
        <v>0</v>
      </c>
      <c r="AQ3681" s="5">
        <f t="shared" si="9348"/>
        <v>0</v>
      </c>
      <c r="AR3681" s="5">
        <f t="shared" si="9348"/>
        <v>0</v>
      </c>
      <c r="AS3681" s="5">
        <f t="shared" si="9348"/>
        <v>0</v>
      </c>
      <c r="AT3681" s="5">
        <f t="shared" si="9348"/>
        <v>0</v>
      </c>
      <c r="AU3681" s="5">
        <f t="shared" si="9348"/>
        <v>0</v>
      </c>
      <c r="AV3681" s="5">
        <f t="shared" si="9348"/>
        <v>0</v>
      </c>
      <c r="AW3681" s="5">
        <f t="shared" si="9348"/>
        <v>0</v>
      </c>
      <c r="AX3681" s="5">
        <f t="shared" si="9348"/>
        <v>0</v>
      </c>
      <c r="AY3681" s="5">
        <f t="shared" si="9348"/>
        <v>0</v>
      </c>
      <c r="AZ3681" s="5">
        <f t="shared" si="9348"/>
        <v>0</v>
      </c>
      <c r="BA3681" s="5">
        <f t="shared" si="9348"/>
        <v>0</v>
      </c>
      <c r="BB3681" s="5">
        <f t="shared" si="9348"/>
        <v>0</v>
      </c>
      <c r="BC3681" s="5">
        <f t="shared" si="9348"/>
        <v>0</v>
      </c>
      <c r="BD3681" s="5">
        <f t="shared" si="9348"/>
        <v>0</v>
      </c>
      <c r="BE3681" s="5">
        <f t="shared" si="9348"/>
        <v>0</v>
      </c>
      <c r="BF3681" s="5">
        <f t="shared" si="9276"/>
        <v>16000</v>
      </c>
      <c r="BG3681" s="5">
        <f t="shared" si="9277"/>
        <v>16050</v>
      </c>
      <c r="BH3681" s="5">
        <f t="shared" si="9278"/>
        <v>0</v>
      </c>
      <c r="BI3681" s="5">
        <f t="shared" si="9348"/>
        <v>0</v>
      </c>
    </row>
    <row r="3682" spans="1:61" ht="31.5" x14ac:dyDescent="0.25">
      <c r="A3682" s="4" t="s">
        <v>359</v>
      </c>
      <c r="B3682" s="4" t="s">
        <v>34</v>
      </c>
      <c r="C3682" s="4" t="s">
        <v>55</v>
      </c>
      <c r="D3682" s="4" t="s">
        <v>1091</v>
      </c>
      <c r="E3682" s="4" t="s">
        <v>92</v>
      </c>
      <c r="F3682" s="14" t="s">
        <v>569</v>
      </c>
      <c r="G3682" s="5">
        <f>G3683</f>
        <v>16000</v>
      </c>
      <c r="H3682" s="5">
        <f t="shared" si="9348"/>
        <v>16050</v>
      </c>
      <c r="I3682" s="5">
        <f t="shared" si="9348"/>
        <v>0</v>
      </c>
      <c r="J3682" s="5">
        <f t="shared" si="9348"/>
        <v>0</v>
      </c>
      <c r="K3682" s="5">
        <f t="shared" si="9348"/>
        <v>0</v>
      </c>
      <c r="L3682" s="5">
        <f t="shared" si="9348"/>
        <v>0</v>
      </c>
      <c r="M3682" s="5">
        <f t="shared" si="9208"/>
        <v>16000</v>
      </c>
      <c r="N3682" s="5">
        <f t="shared" si="9209"/>
        <v>16050</v>
      </c>
      <c r="O3682" s="5">
        <f t="shared" si="9210"/>
        <v>0</v>
      </c>
      <c r="P3682" s="5">
        <f t="shared" si="9348"/>
        <v>0</v>
      </c>
      <c r="Q3682" s="5">
        <f t="shared" si="9348"/>
        <v>0</v>
      </c>
      <c r="R3682" s="5">
        <f t="shared" si="9348"/>
        <v>0</v>
      </c>
      <c r="S3682" s="5">
        <f t="shared" si="9348"/>
        <v>0</v>
      </c>
      <c r="T3682" s="5">
        <f t="shared" si="9348"/>
        <v>0</v>
      </c>
      <c r="U3682" s="5">
        <f t="shared" si="9348"/>
        <v>0</v>
      </c>
      <c r="V3682" s="5">
        <f t="shared" si="9348"/>
        <v>0</v>
      </c>
      <c r="W3682" s="5">
        <f t="shared" si="9348"/>
        <v>0</v>
      </c>
      <c r="X3682" s="5">
        <f t="shared" si="9348"/>
        <v>0</v>
      </c>
      <c r="Y3682" s="5">
        <f t="shared" si="9348"/>
        <v>0</v>
      </c>
      <c r="Z3682" s="5">
        <f t="shared" si="9348"/>
        <v>0</v>
      </c>
      <c r="AA3682" s="5">
        <f t="shared" si="9348"/>
        <v>0</v>
      </c>
      <c r="AB3682" s="5">
        <f t="shared" si="9348"/>
        <v>0</v>
      </c>
      <c r="AC3682" s="5">
        <f t="shared" si="9348"/>
        <v>0</v>
      </c>
      <c r="AD3682" s="5">
        <f t="shared" si="9348"/>
        <v>0</v>
      </c>
      <c r="AE3682" s="5">
        <f t="shared" si="9348"/>
        <v>0</v>
      </c>
      <c r="AF3682" s="5">
        <f t="shared" si="9348"/>
        <v>0</v>
      </c>
      <c r="AG3682" s="5">
        <f t="shared" si="9307"/>
        <v>16000</v>
      </c>
      <c r="AH3682" s="5">
        <f t="shared" si="9304"/>
        <v>16050</v>
      </c>
      <c r="AI3682" s="5">
        <f t="shared" si="9305"/>
        <v>0</v>
      </c>
      <c r="AJ3682" s="5">
        <f t="shared" si="9348"/>
        <v>0</v>
      </c>
      <c r="AK3682" s="5">
        <f t="shared" si="9308"/>
        <v>16000</v>
      </c>
      <c r="AL3682" s="5">
        <f t="shared" si="9309"/>
        <v>16050</v>
      </c>
      <c r="AM3682" s="5">
        <f t="shared" si="9310"/>
        <v>0</v>
      </c>
      <c r="AN3682" s="5">
        <f t="shared" si="9348"/>
        <v>0</v>
      </c>
      <c r="AO3682" s="5">
        <f t="shared" si="9348"/>
        <v>0</v>
      </c>
      <c r="AP3682" s="5">
        <f t="shared" si="9348"/>
        <v>0</v>
      </c>
      <c r="AQ3682" s="5">
        <f t="shared" si="9348"/>
        <v>0</v>
      </c>
      <c r="AR3682" s="5">
        <f t="shared" si="9348"/>
        <v>0</v>
      </c>
      <c r="AS3682" s="5">
        <f t="shared" si="9348"/>
        <v>0</v>
      </c>
      <c r="AT3682" s="5">
        <f t="shared" si="9348"/>
        <v>0</v>
      </c>
      <c r="AU3682" s="5">
        <f t="shared" si="9348"/>
        <v>0</v>
      </c>
      <c r="AV3682" s="5">
        <f t="shared" si="9348"/>
        <v>0</v>
      </c>
      <c r="AW3682" s="5">
        <f t="shared" si="9348"/>
        <v>0</v>
      </c>
      <c r="AX3682" s="5">
        <f t="shared" si="9348"/>
        <v>0</v>
      </c>
      <c r="AY3682" s="5">
        <f t="shared" si="9348"/>
        <v>0</v>
      </c>
      <c r="AZ3682" s="5">
        <f t="shared" si="9348"/>
        <v>0</v>
      </c>
      <c r="BA3682" s="5">
        <f t="shared" si="9348"/>
        <v>0</v>
      </c>
      <c r="BB3682" s="5">
        <f t="shared" si="9348"/>
        <v>0</v>
      </c>
      <c r="BC3682" s="5">
        <f t="shared" si="9348"/>
        <v>0</v>
      </c>
      <c r="BD3682" s="5">
        <f t="shared" si="9348"/>
        <v>0</v>
      </c>
      <c r="BE3682" s="5">
        <f t="shared" si="9348"/>
        <v>0</v>
      </c>
      <c r="BF3682" s="5">
        <f t="shared" si="9276"/>
        <v>16000</v>
      </c>
      <c r="BG3682" s="5">
        <f t="shared" si="9277"/>
        <v>16050</v>
      </c>
      <c r="BH3682" s="5">
        <f t="shared" si="9278"/>
        <v>0</v>
      </c>
      <c r="BI3682" s="5">
        <f t="shared" si="9348"/>
        <v>0</v>
      </c>
    </row>
    <row r="3683" spans="1:61" ht="47.25" x14ac:dyDescent="0.25">
      <c r="A3683" s="4" t="s">
        <v>359</v>
      </c>
      <c r="B3683" s="4" t="s">
        <v>34</v>
      </c>
      <c r="C3683" s="4" t="s">
        <v>55</v>
      </c>
      <c r="D3683" s="4" t="s">
        <v>1091</v>
      </c>
      <c r="E3683" s="4" t="s">
        <v>89</v>
      </c>
      <c r="F3683" s="14" t="s">
        <v>572</v>
      </c>
      <c r="G3683" s="5">
        <v>16000</v>
      </c>
      <c r="H3683" s="5">
        <v>16050</v>
      </c>
      <c r="I3683" s="5">
        <v>0</v>
      </c>
      <c r="J3683" s="5"/>
      <c r="K3683" s="5"/>
      <c r="L3683" s="5"/>
      <c r="M3683" s="5">
        <f t="shared" si="9208"/>
        <v>16000</v>
      </c>
      <c r="N3683" s="5">
        <f t="shared" si="9209"/>
        <v>16050</v>
      </c>
      <c r="O3683" s="5">
        <f t="shared" si="9210"/>
        <v>0</v>
      </c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>
        <f t="shared" si="9307"/>
        <v>16000</v>
      </c>
      <c r="AH3683" s="5">
        <f t="shared" si="9304"/>
        <v>16050</v>
      </c>
      <c r="AI3683" s="5">
        <f t="shared" si="9305"/>
        <v>0</v>
      </c>
      <c r="AJ3683" s="5"/>
      <c r="AK3683" s="5">
        <f t="shared" si="9308"/>
        <v>16000</v>
      </c>
      <c r="AL3683" s="5">
        <f t="shared" si="9309"/>
        <v>16050</v>
      </c>
      <c r="AM3683" s="5">
        <f t="shared" si="9310"/>
        <v>0</v>
      </c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/>
      <c r="BA3683" s="5"/>
      <c r="BB3683" s="5"/>
      <c r="BC3683" s="5"/>
      <c r="BD3683" s="5"/>
      <c r="BE3683" s="5"/>
      <c r="BF3683" s="5">
        <f t="shared" si="9276"/>
        <v>16000</v>
      </c>
      <c r="BG3683" s="5">
        <f t="shared" si="9277"/>
        <v>16050</v>
      </c>
      <c r="BH3683" s="5">
        <f t="shared" si="9278"/>
        <v>0</v>
      </c>
      <c r="BI3683" s="5"/>
    </row>
    <row r="3684" spans="1:61" ht="63" x14ac:dyDescent="0.25">
      <c r="A3684" s="4" t="s">
        <v>359</v>
      </c>
      <c r="B3684" s="4" t="s">
        <v>34</v>
      </c>
      <c r="C3684" s="4" t="s">
        <v>55</v>
      </c>
      <c r="D3684" s="4" t="s">
        <v>1092</v>
      </c>
      <c r="E3684" s="4"/>
      <c r="F3684" s="14" t="s">
        <v>1135</v>
      </c>
      <c r="G3684" s="5">
        <f>G3685</f>
        <v>5000</v>
      </c>
      <c r="H3684" s="5">
        <f t="shared" ref="H3684:BI3685" si="9349">H3685</f>
        <v>5150</v>
      </c>
      <c r="I3684" s="5">
        <f t="shared" si="9349"/>
        <v>0</v>
      </c>
      <c r="J3684" s="5">
        <f t="shared" si="9349"/>
        <v>0</v>
      </c>
      <c r="K3684" s="5">
        <f t="shared" si="9349"/>
        <v>0</v>
      </c>
      <c r="L3684" s="5">
        <f t="shared" si="9349"/>
        <v>0</v>
      </c>
      <c r="M3684" s="5">
        <f t="shared" si="9208"/>
        <v>5000</v>
      </c>
      <c r="N3684" s="5">
        <f t="shared" si="9209"/>
        <v>5150</v>
      </c>
      <c r="O3684" s="5">
        <f t="shared" si="9210"/>
        <v>0</v>
      </c>
      <c r="P3684" s="5">
        <f t="shared" si="9349"/>
        <v>0</v>
      </c>
      <c r="Q3684" s="5">
        <f t="shared" si="9349"/>
        <v>0</v>
      </c>
      <c r="R3684" s="5">
        <f t="shared" si="9349"/>
        <v>0</v>
      </c>
      <c r="S3684" s="5">
        <f t="shared" si="9349"/>
        <v>0</v>
      </c>
      <c r="T3684" s="5">
        <f t="shared" si="9349"/>
        <v>0</v>
      </c>
      <c r="U3684" s="5">
        <f t="shared" si="9349"/>
        <v>0</v>
      </c>
      <c r="V3684" s="5">
        <f t="shared" si="9349"/>
        <v>0</v>
      </c>
      <c r="W3684" s="5">
        <f t="shared" si="9349"/>
        <v>0</v>
      </c>
      <c r="X3684" s="5">
        <f t="shared" si="9349"/>
        <v>0</v>
      </c>
      <c r="Y3684" s="5">
        <f t="shared" si="9349"/>
        <v>0</v>
      </c>
      <c r="Z3684" s="5">
        <f t="shared" si="9349"/>
        <v>0</v>
      </c>
      <c r="AA3684" s="5">
        <f t="shared" si="9349"/>
        <v>0</v>
      </c>
      <c r="AB3684" s="5">
        <f t="shared" si="9349"/>
        <v>0</v>
      </c>
      <c r="AC3684" s="5">
        <f t="shared" si="9349"/>
        <v>0</v>
      </c>
      <c r="AD3684" s="5">
        <f t="shared" si="9349"/>
        <v>0</v>
      </c>
      <c r="AE3684" s="5">
        <f t="shared" si="9349"/>
        <v>0</v>
      </c>
      <c r="AF3684" s="5">
        <f t="shared" si="9349"/>
        <v>0</v>
      </c>
      <c r="AG3684" s="5">
        <f t="shared" si="9307"/>
        <v>5000</v>
      </c>
      <c r="AH3684" s="5">
        <f t="shared" si="9304"/>
        <v>5150</v>
      </c>
      <c r="AI3684" s="5">
        <f t="shared" si="9305"/>
        <v>0</v>
      </c>
      <c r="AJ3684" s="5">
        <f t="shared" si="9349"/>
        <v>0</v>
      </c>
      <c r="AK3684" s="5">
        <f t="shared" si="9308"/>
        <v>5000</v>
      </c>
      <c r="AL3684" s="5">
        <f t="shared" si="9309"/>
        <v>5150</v>
      </c>
      <c r="AM3684" s="5">
        <f t="shared" si="9310"/>
        <v>0</v>
      </c>
      <c r="AN3684" s="5">
        <f t="shared" si="9349"/>
        <v>0</v>
      </c>
      <c r="AO3684" s="5">
        <f t="shared" si="9349"/>
        <v>0</v>
      </c>
      <c r="AP3684" s="5">
        <f t="shared" si="9349"/>
        <v>0</v>
      </c>
      <c r="AQ3684" s="5">
        <f t="shared" si="9349"/>
        <v>0</v>
      </c>
      <c r="AR3684" s="5">
        <f t="shared" si="9349"/>
        <v>0</v>
      </c>
      <c r="AS3684" s="5">
        <f t="shared" si="9349"/>
        <v>0</v>
      </c>
      <c r="AT3684" s="5">
        <f t="shared" si="9349"/>
        <v>0</v>
      </c>
      <c r="AU3684" s="5">
        <f t="shared" si="9349"/>
        <v>0</v>
      </c>
      <c r="AV3684" s="5">
        <f t="shared" si="9349"/>
        <v>0</v>
      </c>
      <c r="AW3684" s="5">
        <f t="shared" si="9349"/>
        <v>0</v>
      </c>
      <c r="AX3684" s="5">
        <f t="shared" si="9349"/>
        <v>0</v>
      </c>
      <c r="AY3684" s="5">
        <f t="shared" si="9349"/>
        <v>0</v>
      </c>
      <c r="AZ3684" s="5">
        <f t="shared" si="9349"/>
        <v>0</v>
      </c>
      <c r="BA3684" s="5">
        <f t="shared" si="9349"/>
        <v>0</v>
      </c>
      <c r="BB3684" s="5">
        <f t="shared" si="9349"/>
        <v>0</v>
      </c>
      <c r="BC3684" s="5">
        <f t="shared" si="9349"/>
        <v>0</v>
      </c>
      <c r="BD3684" s="5">
        <f t="shared" si="9349"/>
        <v>0</v>
      </c>
      <c r="BE3684" s="5">
        <f t="shared" si="9349"/>
        <v>0</v>
      </c>
      <c r="BF3684" s="5">
        <f t="shared" si="9276"/>
        <v>5000</v>
      </c>
      <c r="BG3684" s="5">
        <f t="shared" si="9277"/>
        <v>5150</v>
      </c>
      <c r="BH3684" s="5">
        <f t="shared" si="9278"/>
        <v>0</v>
      </c>
      <c r="BI3684" s="5">
        <f t="shared" si="9349"/>
        <v>0</v>
      </c>
    </row>
    <row r="3685" spans="1:61" ht="31.5" x14ac:dyDescent="0.25">
      <c r="A3685" s="4" t="s">
        <v>359</v>
      </c>
      <c r="B3685" s="4" t="s">
        <v>34</v>
      </c>
      <c r="C3685" s="4" t="s">
        <v>55</v>
      </c>
      <c r="D3685" s="4" t="s">
        <v>1092</v>
      </c>
      <c r="E3685" s="4" t="s">
        <v>92</v>
      </c>
      <c r="F3685" s="14" t="s">
        <v>569</v>
      </c>
      <c r="G3685" s="5">
        <f>G3686</f>
        <v>5000</v>
      </c>
      <c r="H3685" s="5">
        <f t="shared" si="9349"/>
        <v>5150</v>
      </c>
      <c r="I3685" s="5">
        <f t="shared" si="9349"/>
        <v>0</v>
      </c>
      <c r="J3685" s="5">
        <f t="shared" si="9349"/>
        <v>0</v>
      </c>
      <c r="K3685" s="5">
        <f t="shared" si="9349"/>
        <v>0</v>
      </c>
      <c r="L3685" s="5">
        <f t="shared" si="9349"/>
        <v>0</v>
      </c>
      <c r="M3685" s="5">
        <f t="shared" si="9208"/>
        <v>5000</v>
      </c>
      <c r="N3685" s="5">
        <f t="shared" si="9209"/>
        <v>5150</v>
      </c>
      <c r="O3685" s="5">
        <f t="shared" si="9210"/>
        <v>0</v>
      </c>
      <c r="P3685" s="5">
        <f t="shared" si="9349"/>
        <v>0</v>
      </c>
      <c r="Q3685" s="5">
        <f t="shared" si="9349"/>
        <v>0</v>
      </c>
      <c r="R3685" s="5">
        <f t="shared" si="9349"/>
        <v>0</v>
      </c>
      <c r="S3685" s="5">
        <f t="shared" si="9349"/>
        <v>0</v>
      </c>
      <c r="T3685" s="5">
        <f t="shared" si="9349"/>
        <v>0</v>
      </c>
      <c r="U3685" s="5">
        <f t="shared" si="9349"/>
        <v>0</v>
      </c>
      <c r="V3685" s="5">
        <f t="shared" si="9349"/>
        <v>0</v>
      </c>
      <c r="W3685" s="5">
        <f t="shared" si="9349"/>
        <v>0</v>
      </c>
      <c r="X3685" s="5">
        <f t="shared" si="9349"/>
        <v>0</v>
      </c>
      <c r="Y3685" s="5">
        <f t="shared" si="9349"/>
        <v>0</v>
      </c>
      <c r="Z3685" s="5">
        <f t="shared" si="9349"/>
        <v>0</v>
      </c>
      <c r="AA3685" s="5">
        <f t="shared" si="9349"/>
        <v>0</v>
      </c>
      <c r="AB3685" s="5">
        <f t="shared" si="9349"/>
        <v>0</v>
      </c>
      <c r="AC3685" s="5">
        <f t="shared" si="9349"/>
        <v>0</v>
      </c>
      <c r="AD3685" s="5">
        <f t="shared" si="9349"/>
        <v>0</v>
      </c>
      <c r="AE3685" s="5">
        <f t="shared" si="9349"/>
        <v>0</v>
      </c>
      <c r="AF3685" s="5">
        <f t="shared" si="9349"/>
        <v>0</v>
      </c>
      <c r="AG3685" s="5">
        <f t="shared" si="9307"/>
        <v>5000</v>
      </c>
      <c r="AH3685" s="5">
        <f t="shared" si="9304"/>
        <v>5150</v>
      </c>
      <c r="AI3685" s="5">
        <f t="shared" si="9305"/>
        <v>0</v>
      </c>
      <c r="AJ3685" s="5">
        <f t="shared" si="9349"/>
        <v>0</v>
      </c>
      <c r="AK3685" s="5">
        <f t="shared" si="9308"/>
        <v>5000</v>
      </c>
      <c r="AL3685" s="5">
        <f t="shared" si="9309"/>
        <v>5150</v>
      </c>
      <c r="AM3685" s="5">
        <f t="shared" si="9310"/>
        <v>0</v>
      </c>
      <c r="AN3685" s="5">
        <f t="shared" si="9349"/>
        <v>0</v>
      </c>
      <c r="AO3685" s="5">
        <f t="shared" si="9349"/>
        <v>0</v>
      </c>
      <c r="AP3685" s="5">
        <f t="shared" si="9349"/>
        <v>0</v>
      </c>
      <c r="AQ3685" s="5">
        <f t="shared" si="9349"/>
        <v>0</v>
      </c>
      <c r="AR3685" s="5">
        <f t="shared" si="9349"/>
        <v>0</v>
      </c>
      <c r="AS3685" s="5">
        <f t="shared" si="9349"/>
        <v>0</v>
      </c>
      <c r="AT3685" s="5">
        <f t="shared" si="9349"/>
        <v>0</v>
      </c>
      <c r="AU3685" s="5">
        <f t="shared" si="9349"/>
        <v>0</v>
      </c>
      <c r="AV3685" s="5">
        <f t="shared" si="9349"/>
        <v>0</v>
      </c>
      <c r="AW3685" s="5">
        <f t="shared" si="9349"/>
        <v>0</v>
      </c>
      <c r="AX3685" s="5">
        <f t="shared" si="9349"/>
        <v>0</v>
      </c>
      <c r="AY3685" s="5">
        <f t="shared" si="9349"/>
        <v>0</v>
      </c>
      <c r="AZ3685" s="5">
        <f t="shared" si="9349"/>
        <v>0</v>
      </c>
      <c r="BA3685" s="5">
        <f t="shared" si="9349"/>
        <v>0</v>
      </c>
      <c r="BB3685" s="5">
        <f t="shared" si="9349"/>
        <v>0</v>
      </c>
      <c r="BC3685" s="5">
        <f t="shared" si="9349"/>
        <v>0</v>
      </c>
      <c r="BD3685" s="5">
        <f t="shared" si="9349"/>
        <v>0</v>
      </c>
      <c r="BE3685" s="5">
        <f t="shared" si="9349"/>
        <v>0</v>
      </c>
      <c r="BF3685" s="5">
        <f t="shared" si="9276"/>
        <v>5000</v>
      </c>
      <c r="BG3685" s="5">
        <f t="shared" si="9277"/>
        <v>5150</v>
      </c>
      <c r="BH3685" s="5">
        <f t="shared" si="9278"/>
        <v>0</v>
      </c>
      <c r="BI3685" s="5">
        <f t="shared" si="9349"/>
        <v>0</v>
      </c>
    </row>
    <row r="3686" spans="1:61" ht="47.25" x14ac:dyDescent="0.25">
      <c r="A3686" s="4" t="s">
        <v>359</v>
      </c>
      <c r="B3686" s="4" t="s">
        <v>34</v>
      </c>
      <c r="C3686" s="4" t="s">
        <v>55</v>
      </c>
      <c r="D3686" s="4" t="s">
        <v>1092</v>
      </c>
      <c r="E3686" s="4" t="s">
        <v>89</v>
      </c>
      <c r="F3686" s="14" t="s">
        <v>572</v>
      </c>
      <c r="G3686" s="5">
        <v>5000</v>
      </c>
      <c r="H3686" s="5">
        <v>5150</v>
      </c>
      <c r="I3686" s="5">
        <v>0</v>
      </c>
      <c r="J3686" s="5"/>
      <c r="K3686" s="5"/>
      <c r="L3686" s="5"/>
      <c r="M3686" s="5">
        <f t="shared" si="9208"/>
        <v>5000</v>
      </c>
      <c r="N3686" s="5">
        <f t="shared" si="9209"/>
        <v>5150</v>
      </c>
      <c r="O3686" s="5">
        <f t="shared" si="9210"/>
        <v>0</v>
      </c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>
        <f t="shared" si="9307"/>
        <v>5000</v>
      </c>
      <c r="AH3686" s="5">
        <f t="shared" si="9304"/>
        <v>5150</v>
      </c>
      <c r="AI3686" s="5">
        <f t="shared" si="9305"/>
        <v>0</v>
      </c>
      <c r="AJ3686" s="5"/>
      <c r="AK3686" s="5">
        <f t="shared" si="9308"/>
        <v>5000</v>
      </c>
      <c r="AL3686" s="5">
        <f t="shared" si="9309"/>
        <v>5150</v>
      </c>
      <c r="AM3686" s="5">
        <f t="shared" si="9310"/>
        <v>0</v>
      </c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5"/>
      <c r="BA3686" s="5"/>
      <c r="BB3686" s="5"/>
      <c r="BC3686" s="5"/>
      <c r="BD3686" s="5"/>
      <c r="BE3686" s="5"/>
      <c r="BF3686" s="5">
        <f t="shared" si="9276"/>
        <v>5000</v>
      </c>
      <c r="BG3686" s="5">
        <f t="shared" si="9277"/>
        <v>5150</v>
      </c>
      <c r="BH3686" s="5">
        <f t="shared" si="9278"/>
        <v>0</v>
      </c>
      <c r="BI3686" s="5"/>
    </row>
    <row r="3687" spans="1:61" ht="78.75" x14ac:dyDescent="0.25">
      <c r="A3687" s="4" t="s">
        <v>359</v>
      </c>
      <c r="B3687" s="4" t="s">
        <v>34</v>
      </c>
      <c r="C3687" s="4" t="s">
        <v>55</v>
      </c>
      <c r="D3687" s="4" t="s">
        <v>1093</v>
      </c>
      <c r="E3687" s="4"/>
      <c r="F3687" s="14" t="s">
        <v>1136</v>
      </c>
      <c r="G3687" s="5">
        <f>G3688</f>
        <v>29000</v>
      </c>
      <c r="H3687" s="5">
        <f t="shared" ref="H3687:BI3688" si="9350">H3688</f>
        <v>28800</v>
      </c>
      <c r="I3687" s="5">
        <f t="shared" si="9350"/>
        <v>0</v>
      </c>
      <c r="J3687" s="5">
        <f t="shared" si="9350"/>
        <v>0</v>
      </c>
      <c r="K3687" s="5">
        <f t="shared" si="9350"/>
        <v>0</v>
      </c>
      <c r="L3687" s="5">
        <f t="shared" si="9350"/>
        <v>0</v>
      </c>
      <c r="M3687" s="5">
        <f t="shared" si="9208"/>
        <v>29000</v>
      </c>
      <c r="N3687" s="5">
        <f t="shared" si="9209"/>
        <v>28800</v>
      </c>
      <c r="O3687" s="5">
        <f t="shared" si="9210"/>
        <v>0</v>
      </c>
      <c r="P3687" s="5">
        <f t="shared" si="9350"/>
        <v>0</v>
      </c>
      <c r="Q3687" s="5">
        <f t="shared" si="9350"/>
        <v>0</v>
      </c>
      <c r="R3687" s="5">
        <f t="shared" si="9350"/>
        <v>0</v>
      </c>
      <c r="S3687" s="5">
        <f t="shared" si="9350"/>
        <v>0</v>
      </c>
      <c r="T3687" s="5">
        <f t="shared" si="9350"/>
        <v>0</v>
      </c>
      <c r="U3687" s="5">
        <f t="shared" si="9350"/>
        <v>0</v>
      </c>
      <c r="V3687" s="5">
        <f t="shared" si="9350"/>
        <v>0</v>
      </c>
      <c r="W3687" s="5">
        <f t="shared" si="9350"/>
        <v>0</v>
      </c>
      <c r="X3687" s="5">
        <f t="shared" si="9350"/>
        <v>0</v>
      </c>
      <c r="Y3687" s="5">
        <f t="shared" si="9350"/>
        <v>0</v>
      </c>
      <c r="Z3687" s="5">
        <f t="shared" si="9350"/>
        <v>0</v>
      </c>
      <c r="AA3687" s="5">
        <f t="shared" si="9350"/>
        <v>0</v>
      </c>
      <c r="AB3687" s="5">
        <f t="shared" si="9350"/>
        <v>0</v>
      </c>
      <c r="AC3687" s="5">
        <f t="shared" si="9350"/>
        <v>0</v>
      </c>
      <c r="AD3687" s="5">
        <f t="shared" si="9350"/>
        <v>0</v>
      </c>
      <c r="AE3687" s="5">
        <f t="shared" si="9350"/>
        <v>0</v>
      </c>
      <c r="AF3687" s="5">
        <f t="shared" si="9350"/>
        <v>0</v>
      </c>
      <c r="AG3687" s="5">
        <f t="shared" si="9307"/>
        <v>29000</v>
      </c>
      <c r="AH3687" s="5">
        <f t="shared" si="9304"/>
        <v>28800</v>
      </c>
      <c r="AI3687" s="5">
        <f t="shared" si="9305"/>
        <v>0</v>
      </c>
      <c r="AJ3687" s="5">
        <f t="shared" si="9350"/>
        <v>0</v>
      </c>
      <c r="AK3687" s="5">
        <f t="shared" si="9308"/>
        <v>29000</v>
      </c>
      <c r="AL3687" s="5">
        <f t="shared" si="9309"/>
        <v>28800</v>
      </c>
      <c r="AM3687" s="5">
        <f t="shared" si="9310"/>
        <v>0</v>
      </c>
      <c r="AN3687" s="5">
        <f t="shared" si="9350"/>
        <v>0</v>
      </c>
      <c r="AO3687" s="5">
        <f t="shared" si="9350"/>
        <v>0</v>
      </c>
      <c r="AP3687" s="5">
        <f t="shared" si="9350"/>
        <v>0</v>
      </c>
      <c r="AQ3687" s="5">
        <f t="shared" si="9350"/>
        <v>0</v>
      </c>
      <c r="AR3687" s="5">
        <f t="shared" si="9350"/>
        <v>0</v>
      </c>
      <c r="AS3687" s="5">
        <f t="shared" si="9350"/>
        <v>0</v>
      </c>
      <c r="AT3687" s="5">
        <f t="shared" si="9350"/>
        <v>0</v>
      </c>
      <c r="AU3687" s="5">
        <f t="shared" si="9350"/>
        <v>0</v>
      </c>
      <c r="AV3687" s="5">
        <f t="shared" si="9350"/>
        <v>0</v>
      </c>
      <c r="AW3687" s="5">
        <f t="shared" si="9350"/>
        <v>0</v>
      </c>
      <c r="AX3687" s="5">
        <f t="shared" si="9350"/>
        <v>0</v>
      </c>
      <c r="AY3687" s="5">
        <f t="shared" si="9350"/>
        <v>0</v>
      </c>
      <c r="AZ3687" s="5">
        <f t="shared" si="9350"/>
        <v>0</v>
      </c>
      <c r="BA3687" s="5">
        <f t="shared" si="9350"/>
        <v>0</v>
      </c>
      <c r="BB3687" s="5">
        <f t="shared" si="9350"/>
        <v>0</v>
      </c>
      <c r="BC3687" s="5">
        <f t="shared" si="9350"/>
        <v>0</v>
      </c>
      <c r="BD3687" s="5">
        <f t="shared" si="9350"/>
        <v>0</v>
      </c>
      <c r="BE3687" s="5">
        <f t="shared" si="9350"/>
        <v>0</v>
      </c>
      <c r="BF3687" s="5">
        <f t="shared" si="9276"/>
        <v>29000</v>
      </c>
      <c r="BG3687" s="5">
        <f t="shared" si="9277"/>
        <v>28800</v>
      </c>
      <c r="BH3687" s="5">
        <f t="shared" si="9278"/>
        <v>0</v>
      </c>
      <c r="BI3687" s="5">
        <f t="shared" si="9350"/>
        <v>0</v>
      </c>
    </row>
    <row r="3688" spans="1:61" ht="31.5" x14ac:dyDescent="0.25">
      <c r="A3688" s="4" t="s">
        <v>359</v>
      </c>
      <c r="B3688" s="4" t="s">
        <v>34</v>
      </c>
      <c r="C3688" s="4" t="s">
        <v>55</v>
      </c>
      <c r="D3688" s="4" t="s">
        <v>1093</v>
      </c>
      <c r="E3688" s="4" t="s">
        <v>92</v>
      </c>
      <c r="F3688" s="14" t="s">
        <v>569</v>
      </c>
      <c r="G3688" s="5">
        <f>G3689</f>
        <v>29000</v>
      </c>
      <c r="H3688" s="5">
        <f t="shared" si="9350"/>
        <v>28800</v>
      </c>
      <c r="I3688" s="5">
        <f t="shared" si="9350"/>
        <v>0</v>
      </c>
      <c r="J3688" s="5">
        <f t="shared" si="9350"/>
        <v>0</v>
      </c>
      <c r="K3688" s="5">
        <f t="shared" si="9350"/>
        <v>0</v>
      </c>
      <c r="L3688" s="5">
        <f t="shared" si="9350"/>
        <v>0</v>
      </c>
      <c r="M3688" s="5">
        <f t="shared" si="9208"/>
        <v>29000</v>
      </c>
      <c r="N3688" s="5">
        <f t="shared" si="9209"/>
        <v>28800</v>
      </c>
      <c r="O3688" s="5">
        <f t="shared" si="9210"/>
        <v>0</v>
      </c>
      <c r="P3688" s="5">
        <f t="shared" si="9350"/>
        <v>0</v>
      </c>
      <c r="Q3688" s="5">
        <f t="shared" si="9350"/>
        <v>0</v>
      </c>
      <c r="R3688" s="5">
        <f t="shared" si="9350"/>
        <v>0</v>
      </c>
      <c r="S3688" s="5">
        <f t="shared" si="9350"/>
        <v>0</v>
      </c>
      <c r="T3688" s="5">
        <f t="shared" si="9350"/>
        <v>0</v>
      </c>
      <c r="U3688" s="5">
        <f t="shared" si="9350"/>
        <v>0</v>
      </c>
      <c r="V3688" s="5">
        <f t="shared" si="9350"/>
        <v>0</v>
      </c>
      <c r="W3688" s="5">
        <f t="shared" si="9350"/>
        <v>0</v>
      </c>
      <c r="X3688" s="5">
        <f t="shared" si="9350"/>
        <v>0</v>
      </c>
      <c r="Y3688" s="5">
        <f t="shared" si="9350"/>
        <v>0</v>
      </c>
      <c r="Z3688" s="5">
        <f t="shared" si="9350"/>
        <v>0</v>
      </c>
      <c r="AA3688" s="5">
        <f t="shared" si="9350"/>
        <v>0</v>
      </c>
      <c r="AB3688" s="5">
        <f t="shared" si="9350"/>
        <v>0</v>
      </c>
      <c r="AC3688" s="5">
        <f t="shared" si="9350"/>
        <v>0</v>
      </c>
      <c r="AD3688" s="5">
        <f t="shared" si="9350"/>
        <v>0</v>
      </c>
      <c r="AE3688" s="5">
        <f t="shared" si="9350"/>
        <v>0</v>
      </c>
      <c r="AF3688" s="5">
        <f t="shared" si="9350"/>
        <v>0</v>
      </c>
      <c r="AG3688" s="5">
        <f t="shared" si="9307"/>
        <v>29000</v>
      </c>
      <c r="AH3688" s="5">
        <f t="shared" si="9304"/>
        <v>28800</v>
      </c>
      <c r="AI3688" s="5">
        <f t="shared" si="9305"/>
        <v>0</v>
      </c>
      <c r="AJ3688" s="5">
        <f t="shared" si="9350"/>
        <v>0</v>
      </c>
      <c r="AK3688" s="5">
        <f t="shared" si="9308"/>
        <v>29000</v>
      </c>
      <c r="AL3688" s="5">
        <f t="shared" si="9309"/>
        <v>28800</v>
      </c>
      <c r="AM3688" s="5">
        <f t="shared" si="9310"/>
        <v>0</v>
      </c>
      <c r="AN3688" s="5">
        <f t="shared" si="9350"/>
        <v>0</v>
      </c>
      <c r="AO3688" s="5">
        <f t="shared" si="9350"/>
        <v>0</v>
      </c>
      <c r="AP3688" s="5">
        <f t="shared" si="9350"/>
        <v>0</v>
      </c>
      <c r="AQ3688" s="5">
        <f t="shared" si="9350"/>
        <v>0</v>
      </c>
      <c r="AR3688" s="5">
        <f t="shared" si="9350"/>
        <v>0</v>
      </c>
      <c r="AS3688" s="5">
        <f t="shared" si="9350"/>
        <v>0</v>
      </c>
      <c r="AT3688" s="5">
        <f t="shared" si="9350"/>
        <v>0</v>
      </c>
      <c r="AU3688" s="5">
        <f t="shared" si="9350"/>
        <v>0</v>
      </c>
      <c r="AV3688" s="5">
        <f t="shared" si="9350"/>
        <v>0</v>
      </c>
      <c r="AW3688" s="5">
        <f t="shared" si="9350"/>
        <v>0</v>
      </c>
      <c r="AX3688" s="5">
        <f t="shared" si="9350"/>
        <v>0</v>
      </c>
      <c r="AY3688" s="5">
        <f t="shared" si="9350"/>
        <v>0</v>
      </c>
      <c r="AZ3688" s="5">
        <f t="shared" si="9350"/>
        <v>0</v>
      </c>
      <c r="BA3688" s="5">
        <f t="shared" si="9350"/>
        <v>0</v>
      </c>
      <c r="BB3688" s="5">
        <f t="shared" si="9350"/>
        <v>0</v>
      </c>
      <c r="BC3688" s="5">
        <f t="shared" si="9350"/>
        <v>0</v>
      </c>
      <c r="BD3688" s="5">
        <f t="shared" si="9350"/>
        <v>0</v>
      </c>
      <c r="BE3688" s="5">
        <f t="shared" si="9350"/>
        <v>0</v>
      </c>
      <c r="BF3688" s="5">
        <f t="shared" si="9276"/>
        <v>29000</v>
      </c>
      <c r="BG3688" s="5">
        <f t="shared" si="9277"/>
        <v>28800</v>
      </c>
      <c r="BH3688" s="5">
        <f t="shared" si="9278"/>
        <v>0</v>
      </c>
      <c r="BI3688" s="5">
        <f t="shared" si="9350"/>
        <v>0</v>
      </c>
    </row>
    <row r="3689" spans="1:61" ht="47.25" x14ac:dyDescent="0.25">
      <c r="A3689" s="4" t="s">
        <v>359</v>
      </c>
      <c r="B3689" s="4" t="s">
        <v>34</v>
      </c>
      <c r="C3689" s="4" t="s">
        <v>55</v>
      </c>
      <c r="D3689" s="4" t="s">
        <v>1093</v>
      </c>
      <c r="E3689" s="4" t="s">
        <v>89</v>
      </c>
      <c r="F3689" s="14" t="s">
        <v>572</v>
      </c>
      <c r="G3689" s="5">
        <v>29000</v>
      </c>
      <c r="H3689" s="5">
        <v>28800</v>
      </c>
      <c r="I3689" s="5">
        <v>0</v>
      </c>
      <c r="J3689" s="5"/>
      <c r="K3689" s="5"/>
      <c r="L3689" s="5"/>
      <c r="M3689" s="5">
        <f t="shared" si="9208"/>
        <v>29000</v>
      </c>
      <c r="N3689" s="5">
        <f t="shared" si="9209"/>
        <v>28800</v>
      </c>
      <c r="O3689" s="5">
        <f t="shared" si="9210"/>
        <v>0</v>
      </c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>
        <f t="shared" si="9307"/>
        <v>29000</v>
      </c>
      <c r="AH3689" s="5">
        <f t="shared" si="9304"/>
        <v>28800</v>
      </c>
      <c r="AI3689" s="5">
        <f t="shared" si="9305"/>
        <v>0</v>
      </c>
      <c r="AJ3689" s="5"/>
      <c r="AK3689" s="5">
        <f t="shared" si="9308"/>
        <v>29000</v>
      </c>
      <c r="AL3689" s="5">
        <f t="shared" si="9309"/>
        <v>28800</v>
      </c>
      <c r="AM3689" s="5">
        <f t="shared" si="9310"/>
        <v>0</v>
      </c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/>
      <c r="BA3689" s="5"/>
      <c r="BB3689" s="5"/>
      <c r="BC3689" s="5"/>
      <c r="BD3689" s="5"/>
      <c r="BE3689" s="5"/>
      <c r="BF3689" s="5">
        <f t="shared" si="9276"/>
        <v>29000</v>
      </c>
      <c r="BG3689" s="5">
        <f t="shared" si="9277"/>
        <v>28800</v>
      </c>
      <c r="BH3689" s="5">
        <f t="shared" si="9278"/>
        <v>0</v>
      </c>
      <c r="BI3689" s="5"/>
    </row>
    <row r="3690" spans="1:61" x14ac:dyDescent="0.25">
      <c r="A3690" s="4" t="s">
        <v>359</v>
      </c>
      <c r="B3690" s="4" t="s">
        <v>34</v>
      </c>
      <c r="C3690" s="4" t="s">
        <v>55</v>
      </c>
      <c r="D3690" s="4" t="s">
        <v>220</v>
      </c>
      <c r="E3690" s="4"/>
      <c r="F3690" s="14" t="s">
        <v>1249</v>
      </c>
      <c r="G3690" s="5">
        <f t="shared" ref="G3690:L3690" si="9351">G3691</f>
        <v>20381.100000000002</v>
      </c>
      <c r="H3690" s="5">
        <f t="shared" si="9351"/>
        <v>15754.5</v>
      </c>
      <c r="I3690" s="5">
        <f t="shared" si="9351"/>
        <v>15754.5</v>
      </c>
      <c r="J3690" s="5">
        <f t="shared" si="9351"/>
        <v>0</v>
      </c>
      <c r="K3690" s="5">
        <f t="shared" si="9351"/>
        <v>0</v>
      </c>
      <c r="L3690" s="5">
        <f t="shared" si="9351"/>
        <v>0</v>
      </c>
      <c r="M3690" s="5">
        <f t="shared" si="9208"/>
        <v>20381.100000000002</v>
      </c>
      <c r="N3690" s="5">
        <f t="shared" si="9209"/>
        <v>15754.5</v>
      </c>
      <c r="O3690" s="5">
        <f t="shared" si="9210"/>
        <v>15754.5</v>
      </c>
      <c r="P3690" s="5">
        <f t="shared" ref="P3690:V3690" si="9352">P3691</f>
        <v>0</v>
      </c>
      <c r="Q3690" s="5">
        <f t="shared" si="9352"/>
        <v>0</v>
      </c>
      <c r="R3690" s="5">
        <f t="shared" si="9352"/>
        <v>0</v>
      </c>
      <c r="S3690" s="5">
        <f t="shared" si="9352"/>
        <v>0</v>
      </c>
      <c r="T3690" s="5">
        <f t="shared" si="9352"/>
        <v>0</v>
      </c>
      <c r="U3690" s="5">
        <f t="shared" si="9352"/>
        <v>0</v>
      </c>
      <c r="V3690" s="5">
        <f t="shared" si="9352"/>
        <v>0</v>
      </c>
      <c r="W3690" s="5">
        <f t="shared" ref="W3690:AF3690" si="9353">W3691</f>
        <v>0</v>
      </c>
      <c r="X3690" s="5">
        <f t="shared" si="9353"/>
        <v>0</v>
      </c>
      <c r="Y3690" s="5">
        <f t="shared" si="9353"/>
        <v>0</v>
      </c>
      <c r="Z3690" s="5">
        <f t="shared" si="9353"/>
        <v>0</v>
      </c>
      <c r="AA3690" s="5">
        <f t="shared" si="9353"/>
        <v>0</v>
      </c>
      <c r="AB3690" s="5">
        <f t="shared" si="9353"/>
        <v>0</v>
      </c>
      <c r="AC3690" s="5">
        <f t="shared" si="9353"/>
        <v>0</v>
      </c>
      <c r="AD3690" s="5">
        <f t="shared" si="9353"/>
        <v>0</v>
      </c>
      <c r="AE3690" s="5">
        <f t="shared" si="9353"/>
        <v>0</v>
      </c>
      <c r="AF3690" s="5">
        <f t="shared" si="9353"/>
        <v>0</v>
      </c>
      <c r="AG3690" s="5">
        <f t="shared" si="9307"/>
        <v>20381.100000000002</v>
      </c>
      <c r="AH3690" s="5">
        <f t="shared" si="9304"/>
        <v>15754.5</v>
      </c>
      <c r="AI3690" s="5">
        <f t="shared" si="9305"/>
        <v>15754.5</v>
      </c>
      <c r="AJ3690" s="5">
        <f t="shared" ref="AJ3690:BI3690" si="9354">AJ3691</f>
        <v>0</v>
      </c>
      <c r="AK3690" s="5">
        <f t="shared" si="9308"/>
        <v>20381.100000000002</v>
      </c>
      <c r="AL3690" s="5">
        <f t="shared" si="9309"/>
        <v>15754.5</v>
      </c>
      <c r="AM3690" s="5">
        <f t="shared" si="9310"/>
        <v>15754.5</v>
      </c>
      <c r="AN3690" s="5">
        <f t="shared" si="9354"/>
        <v>0</v>
      </c>
      <c r="AO3690" s="5">
        <f t="shared" si="9354"/>
        <v>0</v>
      </c>
      <c r="AP3690" s="5">
        <f t="shared" si="9354"/>
        <v>0</v>
      </c>
      <c r="AQ3690" s="5">
        <f t="shared" si="9354"/>
        <v>0</v>
      </c>
      <c r="AR3690" s="5">
        <f t="shared" si="9354"/>
        <v>0</v>
      </c>
      <c r="AS3690" s="5">
        <f t="shared" si="9354"/>
        <v>0</v>
      </c>
      <c r="AT3690" s="5">
        <f t="shared" si="9354"/>
        <v>0</v>
      </c>
      <c r="AU3690" s="5">
        <f t="shared" si="9354"/>
        <v>0</v>
      </c>
      <c r="AV3690" s="5">
        <f t="shared" si="9354"/>
        <v>0</v>
      </c>
      <c r="AW3690" s="5">
        <f t="shared" si="9354"/>
        <v>0</v>
      </c>
      <c r="AX3690" s="5">
        <f t="shared" si="9354"/>
        <v>0</v>
      </c>
      <c r="AY3690" s="5">
        <f t="shared" si="9354"/>
        <v>0</v>
      </c>
      <c r="AZ3690" s="5">
        <f t="shared" si="9354"/>
        <v>0</v>
      </c>
      <c r="BA3690" s="5">
        <f t="shared" si="9354"/>
        <v>0</v>
      </c>
      <c r="BB3690" s="5">
        <f t="shared" si="9354"/>
        <v>0</v>
      </c>
      <c r="BC3690" s="5">
        <f t="shared" si="9354"/>
        <v>0</v>
      </c>
      <c r="BD3690" s="5">
        <f t="shared" si="9354"/>
        <v>0</v>
      </c>
      <c r="BE3690" s="5">
        <f t="shared" si="9354"/>
        <v>0</v>
      </c>
      <c r="BF3690" s="5">
        <f t="shared" si="9276"/>
        <v>20381.100000000002</v>
      </c>
      <c r="BG3690" s="5">
        <f t="shared" si="9277"/>
        <v>15754.5</v>
      </c>
      <c r="BH3690" s="5">
        <f t="shared" si="9278"/>
        <v>15754.5</v>
      </c>
      <c r="BI3690" s="5">
        <f t="shared" si="9354"/>
        <v>0</v>
      </c>
    </row>
    <row r="3691" spans="1:61" ht="47.25" x14ac:dyDescent="0.25">
      <c r="A3691" s="4" t="s">
        <v>359</v>
      </c>
      <c r="B3691" s="4" t="s">
        <v>34</v>
      </c>
      <c r="C3691" s="4" t="s">
        <v>55</v>
      </c>
      <c r="D3691" s="4" t="s">
        <v>374</v>
      </c>
      <c r="E3691" s="4"/>
      <c r="F3691" s="14" t="s">
        <v>1252</v>
      </c>
      <c r="G3691" s="5">
        <f t="shared" ref="G3691:L3691" si="9355">G3692+G3695</f>
        <v>20381.100000000002</v>
      </c>
      <c r="H3691" s="5">
        <f t="shared" si="9355"/>
        <v>15754.5</v>
      </c>
      <c r="I3691" s="5">
        <f t="shared" si="9355"/>
        <v>15754.5</v>
      </c>
      <c r="J3691" s="5">
        <f t="shared" si="9355"/>
        <v>0</v>
      </c>
      <c r="K3691" s="5">
        <f t="shared" si="9355"/>
        <v>0</v>
      </c>
      <c r="L3691" s="5">
        <f t="shared" si="9355"/>
        <v>0</v>
      </c>
      <c r="M3691" s="5">
        <f t="shared" si="9208"/>
        <v>20381.100000000002</v>
      </c>
      <c r="N3691" s="5">
        <f t="shared" si="9209"/>
        <v>15754.5</v>
      </c>
      <c r="O3691" s="5">
        <f t="shared" si="9210"/>
        <v>15754.5</v>
      </c>
      <c r="P3691" s="5">
        <f t="shared" ref="P3691:V3691" si="9356">P3692+P3695</f>
        <v>0</v>
      </c>
      <c r="Q3691" s="5">
        <f t="shared" ref="Q3691:R3691" si="9357">Q3692+Q3695</f>
        <v>0</v>
      </c>
      <c r="R3691" s="5">
        <f t="shared" si="9357"/>
        <v>0</v>
      </c>
      <c r="S3691" s="5">
        <f t="shared" ref="S3691" si="9358">S3692+S3695</f>
        <v>0</v>
      </c>
      <c r="T3691" s="5">
        <f t="shared" si="9356"/>
        <v>0</v>
      </c>
      <c r="U3691" s="5">
        <f t="shared" si="9356"/>
        <v>0</v>
      </c>
      <c r="V3691" s="5">
        <f t="shared" si="9356"/>
        <v>0</v>
      </c>
      <c r="W3691" s="5">
        <f t="shared" ref="W3691:AF3691" si="9359">W3692+W3695</f>
        <v>0</v>
      </c>
      <c r="X3691" s="5">
        <f t="shared" si="9359"/>
        <v>0</v>
      </c>
      <c r="Y3691" s="5">
        <f t="shared" si="9359"/>
        <v>0</v>
      </c>
      <c r="Z3691" s="5">
        <f t="shared" si="9359"/>
        <v>0</v>
      </c>
      <c r="AA3691" s="5">
        <f t="shared" si="9359"/>
        <v>0</v>
      </c>
      <c r="AB3691" s="5">
        <f t="shared" si="9359"/>
        <v>0</v>
      </c>
      <c r="AC3691" s="5">
        <f t="shared" si="9359"/>
        <v>0</v>
      </c>
      <c r="AD3691" s="5">
        <f t="shared" ref="AD3691" si="9360">AD3692+AD3695</f>
        <v>0</v>
      </c>
      <c r="AE3691" s="5">
        <f t="shared" ref="AE3691" si="9361">AE3692+AE3695</f>
        <v>0</v>
      </c>
      <c r="AF3691" s="5">
        <f t="shared" si="9359"/>
        <v>0</v>
      </c>
      <c r="AG3691" s="5">
        <f t="shared" si="9307"/>
        <v>20381.100000000002</v>
      </c>
      <c r="AH3691" s="5">
        <f t="shared" si="9304"/>
        <v>15754.5</v>
      </c>
      <c r="AI3691" s="5">
        <f t="shared" si="9305"/>
        <v>15754.5</v>
      </c>
      <c r="AJ3691" s="5">
        <f t="shared" ref="AJ3691:BI3691" si="9362">AJ3692+AJ3695</f>
        <v>0</v>
      </c>
      <c r="AK3691" s="5">
        <f t="shared" si="9308"/>
        <v>20381.100000000002</v>
      </c>
      <c r="AL3691" s="5">
        <f t="shared" si="9309"/>
        <v>15754.5</v>
      </c>
      <c r="AM3691" s="5">
        <f t="shared" si="9310"/>
        <v>15754.5</v>
      </c>
      <c r="AN3691" s="5">
        <f t="shared" ref="AN3691:BA3691" si="9363">AN3692+AN3695</f>
        <v>0</v>
      </c>
      <c r="AO3691" s="5">
        <f t="shared" si="9363"/>
        <v>0</v>
      </c>
      <c r="AP3691" s="5">
        <f t="shared" si="9363"/>
        <v>0</v>
      </c>
      <c r="AQ3691" s="5">
        <f t="shared" si="9363"/>
        <v>0</v>
      </c>
      <c r="AR3691" s="5">
        <f t="shared" si="9363"/>
        <v>0</v>
      </c>
      <c r="AS3691" s="5">
        <f t="shared" si="9363"/>
        <v>0</v>
      </c>
      <c r="AT3691" s="5">
        <f t="shared" si="9363"/>
        <v>0</v>
      </c>
      <c r="AU3691" s="5">
        <f t="shared" ref="AU3691" si="9364">AU3692+AU3695</f>
        <v>0</v>
      </c>
      <c r="AV3691" s="5">
        <f t="shared" ref="AV3691:BE3691" si="9365">AV3692+AV3695</f>
        <v>0</v>
      </c>
      <c r="AW3691" s="5">
        <f t="shared" si="9365"/>
        <v>0</v>
      </c>
      <c r="AX3691" s="5">
        <f t="shared" si="9365"/>
        <v>0</v>
      </c>
      <c r="AY3691" s="5">
        <f t="shared" si="9365"/>
        <v>0</v>
      </c>
      <c r="AZ3691" s="5">
        <f t="shared" si="9363"/>
        <v>0</v>
      </c>
      <c r="BA3691" s="5">
        <f t="shared" si="9363"/>
        <v>0</v>
      </c>
      <c r="BB3691" s="5">
        <f t="shared" si="9365"/>
        <v>0</v>
      </c>
      <c r="BC3691" s="5">
        <f t="shared" si="9365"/>
        <v>0</v>
      </c>
      <c r="BD3691" s="5">
        <f t="shared" si="9365"/>
        <v>0</v>
      </c>
      <c r="BE3691" s="5">
        <f t="shared" si="9365"/>
        <v>0</v>
      </c>
      <c r="BF3691" s="5">
        <f t="shared" si="9276"/>
        <v>20381.100000000002</v>
      </c>
      <c r="BG3691" s="5">
        <f t="shared" si="9277"/>
        <v>15754.5</v>
      </c>
      <c r="BH3691" s="5">
        <f t="shared" si="9278"/>
        <v>15754.5</v>
      </c>
      <c r="BI3691" s="5">
        <f t="shared" si="9362"/>
        <v>0</v>
      </c>
    </row>
    <row r="3692" spans="1:61" ht="31.5" x14ac:dyDescent="0.25">
      <c r="A3692" s="4" t="s">
        <v>359</v>
      </c>
      <c r="B3692" s="4" t="s">
        <v>34</v>
      </c>
      <c r="C3692" s="4" t="s">
        <v>55</v>
      </c>
      <c r="D3692" s="4" t="s">
        <v>367</v>
      </c>
      <c r="E3692" s="4"/>
      <c r="F3692" s="14" t="s">
        <v>636</v>
      </c>
      <c r="G3692" s="5">
        <f t="shared" ref="G3692:L3693" si="9366">G3693</f>
        <v>500</v>
      </c>
      <c r="H3692" s="5">
        <f t="shared" si="9366"/>
        <v>500</v>
      </c>
      <c r="I3692" s="5">
        <f t="shared" si="9366"/>
        <v>500</v>
      </c>
      <c r="J3692" s="5">
        <f t="shared" si="9366"/>
        <v>0</v>
      </c>
      <c r="K3692" s="5">
        <f t="shared" si="9366"/>
        <v>0</v>
      </c>
      <c r="L3692" s="5">
        <f t="shared" si="9366"/>
        <v>0</v>
      </c>
      <c r="M3692" s="5">
        <f t="shared" si="9208"/>
        <v>500</v>
      </c>
      <c r="N3692" s="5">
        <f t="shared" si="9209"/>
        <v>500</v>
      </c>
      <c r="O3692" s="5">
        <f t="shared" si="9210"/>
        <v>500</v>
      </c>
      <c r="P3692" s="5">
        <f t="shared" ref="P3692:V3693" si="9367">P3693</f>
        <v>0</v>
      </c>
      <c r="Q3692" s="5">
        <f t="shared" si="9367"/>
        <v>0</v>
      </c>
      <c r="R3692" s="5">
        <f t="shared" si="9367"/>
        <v>0</v>
      </c>
      <c r="S3692" s="5">
        <f t="shared" si="9367"/>
        <v>0</v>
      </c>
      <c r="T3692" s="5">
        <f t="shared" si="9367"/>
        <v>0</v>
      </c>
      <c r="U3692" s="5">
        <f t="shared" si="9367"/>
        <v>0</v>
      </c>
      <c r="V3692" s="5">
        <f t="shared" si="9367"/>
        <v>0</v>
      </c>
      <c r="W3692" s="5">
        <f t="shared" ref="W3692:AF3693" si="9368">W3693</f>
        <v>0</v>
      </c>
      <c r="X3692" s="5">
        <f t="shared" si="9368"/>
        <v>0</v>
      </c>
      <c r="Y3692" s="5">
        <f t="shared" si="9368"/>
        <v>0</v>
      </c>
      <c r="Z3692" s="5">
        <f t="shared" si="9368"/>
        <v>0</v>
      </c>
      <c r="AA3692" s="5">
        <f t="shared" si="9368"/>
        <v>0</v>
      </c>
      <c r="AB3692" s="5">
        <f t="shared" si="9368"/>
        <v>0</v>
      </c>
      <c r="AC3692" s="5">
        <f t="shared" si="9368"/>
        <v>0</v>
      </c>
      <c r="AD3692" s="5">
        <f t="shared" si="9368"/>
        <v>0</v>
      </c>
      <c r="AE3692" s="5">
        <f t="shared" si="9368"/>
        <v>0</v>
      </c>
      <c r="AF3692" s="5">
        <f t="shared" si="9368"/>
        <v>0</v>
      </c>
      <c r="AG3692" s="5">
        <f t="shared" si="9307"/>
        <v>500</v>
      </c>
      <c r="AH3692" s="5">
        <f t="shared" si="9304"/>
        <v>500</v>
      </c>
      <c r="AI3692" s="5">
        <f t="shared" si="9305"/>
        <v>500</v>
      </c>
      <c r="AJ3692" s="5">
        <f t="shared" ref="AJ3692:BI3693" si="9369">AJ3693</f>
        <v>0</v>
      </c>
      <c r="AK3692" s="5">
        <f t="shared" si="9308"/>
        <v>500</v>
      </c>
      <c r="AL3692" s="5">
        <f t="shared" si="9309"/>
        <v>500</v>
      </c>
      <c r="AM3692" s="5">
        <f t="shared" si="9310"/>
        <v>500</v>
      </c>
      <c r="AN3692" s="5">
        <f t="shared" si="9369"/>
        <v>0</v>
      </c>
      <c r="AO3692" s="5">
        <f t="shared" si="9369"/>
        <v>0</v>
      </c>
      <c r="AP3692" s="5">
        <f t="shared" si="9369"/>
        <v>0</v>
      </c>
      <c r="AQ3692" s="5">
        <f t="shared" si="9369"/>
        <v>0</v>
      </c>
      <c r="AR3692" s="5">
        <f t="shared" si="9369"/>
        <v>0</v>
      </c>
      <c r="AS3692" s="5">
        <f t="shared" si="9369"/>
        <v>0</v>
      </c>
      <c r="AT3692" s="5">
        <f t="shared" si="9369"/>
        <v>0</v>
      </c>
      <c r="AU3692" s="5">
        <f t="shared" si="9369"/>
        <v>0</v>
      </c>
      <c r="AV3692" s="5">
        <f t="shared" si="9369"/>
        <v>0</v>
      </c>
      <c r="AW3692" s="5">
        <f t="shared" si="9369"/>
        <v>0</v>
      </c>
      <c r="AX3692" s="5">
        <f t="shared" si="9369"/>
        <v>0</v>
      </c>
      <c r="AY3692" s="5">
        <f t="shared" si="9369"/>
        <v>0</v>
      </c>
      <c r="AZ3692" s="5">
        <f t="shared" si="9369"/>
        <v>0</v>
      </c>
      <c r="BA3692" s="5">
        <f t="shared" si="9369"/>
        <v>0</v>
      </c>
      <c r="BB3692" s="5">
        <f t="shared" si="9369"/>
        <v>0</v>
      </c>
      <c r="BC3692" s="5">
        <f t="shared" si="9369"/>
        <v>0</v>
      </c>
      <c r="BD3692" s="5">
        <f t="shared" si="9369"/>
        <v>0</v>
      </c>
      <c r="BE3692" s="5">
        <f t="shared" si="9369"/>
        <v>0</v>
      </c>
      <c r="BF3692" s="5">
        <f t="shared" si="9276"/>
        <v>500</v>
      </c>
      <c r="BG3692" s="5">
        <f t="shared" si="9277"/>
        <v>500</v>
      </c>
      <c r="BH3692" s="5">
        <f t="shared" si="9278"/>
        <v>500</v>
      </c>
      <c r="BI3692" s="5">
        <f t="shared" si="9369"/>
        <v>0</v>
      </c>
    </row>
    <row r="3693" spans="1:61" ht="31.5" x14ac:dyDescent="0.25">
      <c r="A3693" s="4" t="s">
        <v>359</v>
      </c>
      <c r="B3693" s="4" t="s">
        <v>34</v>
      </c>
      <c r="C3693" s="4" t="s">
        <v>55</v>
      </c>
      <c r="D3693" s="4" t="s">
        <v>367</v>
      </c>
      <c r="E3693" s="4" t="s">
        <v>15</v>
      </c>
      <c r="F3693" s="14" t="s">
        <v>559</v>
      </c>
      <c r="G3693" s="5">
        <f t="shared" si="9366"/>
        <v>500</v>
      </c>
      <c r="H3693" s="5">
        <f t="shared" si="9366"/>
        <v>500</v>
      </c>
      <c r="I3693" s="5">
        <f t="shared" si="9366"/>
        <v>500</v>
      </c>
      <c r="J3693" s="5">
        <f t="shared" si="9366"/>
        <v>0</v>
      </c>
      <c r="K3693" s="5">
        <f t="shared" si="9366"/>
        <v>0</v>
      </c>
      <c r="L3693" s="5">
        <f t="shared" si="9366"/>
        <v>0</v>
      </c>
      <c r="M3693" s="5">
        <f t="shared" si="9208"/>
        <v>500</v>
      </c>
      <c r="N3693" s="5">
        <f t="shared" si="9209"/>
        <v>500</v>
      </c>
      <c r="O3693" s="5">
        <f t="shared" si="9210"/>
        <v>500</v>
      </c>
      <c r="P3693" s="5">
        <f t="shared" si="9367"/>
        <v>0</v>
      </c>
      <c r="Q3693" s="5">
        <f t="shared" si="9367"/>
        <v>0</v>
      </c>
      <c r="R3693" s="5">
        <f t="shared" si="9367"/>
        <v>0</v>
      </c>
      <c r="S3693" s="5">
        <f t="shared" si="9367"/>
        <v>0</v>
      </c>
      <c r="T3693" s="5">
        <f t="shared" si="9367"/>
        <v>0</v>
      </c>
      <c r="U3693" s="5">
        <f t="shared" si="9367"/>
        <v>0</v>
      </c>
      <c r="V3693" s="5">
        <f t="shared" si="9367"/>
        <v>0</v>
      </c>
      <c r="W3693" s="5">
        <f t="shared" si="9368"/>
        <v>0</v>
      </c>
      <c r="X3693" s="5">
        <f t="shared" si="9368"/>
        <v>0</v>
      </c>
      <c r="Y3693" s="5">
        <f t="shared" si="9368"/>
        <v>0</v>
      </c>
      <c r="Z3693" s="5">
        <f t="shared" si="9368"/>
        <v>0</v>
      </c>
      <c r="AA3693" s="5">
        <f t="shared" si="9368"/>
        <v>0</v>
      </c>
      <c r="AB3693" s="5">
        <f t="shared" si="9368"/>
        <v>0</v>
      </c>
      <c r="AC3693" s="5">
        <f t="shared" si="9368"/>
        <v>0</v>
      </c>
      <c r="AD3693" s="5">
        <f t="shared" si="9368"/>
        <v>0</v>
      </c>
      <c r="AE3693" s="5">
        <f t="shared" si="9368"/>
        <v>0</v>
      </c>
      <c r="AF3693" s="5">
        <f t="shared" si="9368"/>
        <v>0</v>
      </c>
      <c r="AG3693" s="5">
        <f t="shared" si="9307"/>
        <v>500</v>
      </c>
      <c r="AH3693" s="5">
        <f t="shared" si="9304"/>
        <v>500</v>
      </c>
      <c r="AI3693" s="5">
        <f t="shared" si="9305"/>
        <v>500</v>
      </c>
      <c r="AJ3693" s="5">
        <f t="shared" si="9369"/>
        <v>0</v>
      </c>
      <c r="AK3693" s="5">
        <f t="shared" si="9308"/>
        <v>500</v>
      </c>
      <c r="AL3693" s="5">
        <f t="shared" si="9309"/>
        <v>500</v>
      </c>
      <c r="AM3693" s="5">
        <f t="shared" si="9310"/>
        <v>500</v>
      </c>
      <c r="AN3693" s="5">
        <f t="shared" si="9369"/>
        <v>0</v>
      </c>
      <c r="AO3693" s="5">
        <f t="shared" si="9369"/>
        <v>0</v>
      </c>
      <c r="AP3693" s="5">
        <f t="shared" si="9369"/>
        <v>0</v>
      </c>
      <c r="AQ3693" s="5">
        <f t="shared" si="9369"/>
        <v>0</v>
      </c>
      <c r="AR3693" s="5">
        <f t="shared" si="9369"/>
        <v>0</v>
      </c>
      <c r="AS3693" s="5">
        <f t="shared" si="9369"/>
        <v>0</v>
      </c>
      <c r="AT3693" s="5">
        <f t="shared" si="9369"/>
        <v>0</v>
      </c>
      <c r="AU3693" s="5">
        <f t="shared" si="9369"/>
        <v>0</v>
      </c>
      <c r="AV3693" s="5">
        <f t="shared" si="9369"/>
        <v>0</v>
      </c>
      <c r="AW3693" s="5">
        <f t="shared" si="9369"/>
        <v>0</v>
      </c>
      <c r="AX3693" s="5">
        <f t="shared" si="9369"/>
        <v>0</v>
      </c>
      <c r="AY3693" s="5">
        <f t="shared" si="9369"/>
        <v>0</v>
      </c>
      <c r="AZ3693" s="5">
        <f t="shared" si="9369"/>
        <v>0</v>
      </c>
      <c r="BA3693" s="5">
        <f t="shared" si="9369"/>
        <v>0</v>
      </c>
      <c r="BB3693" s="5">
        <f t="shared" si="9369"/>
        <v>0</v>
      </c>
      <c r="BC3693" s="5">
        <f t="shared" si="9369"/>
        <v>0</v>
      </c>
      <c r="BD3693" s="5">
        <f t="shared" si="9369"/>
        <v>0</v>
      </c>
      <c r="BE3693" s="5">
        <f t="shared" si="9369"/>
        <v>0</v>
      </c>
      <c r="BF3693" s="5">
        <f t="shared" si="9276"/>
        <v>500</v>
      </c>
      <c r="BG3693" s="5">
        <f t="shared" si="9277"/>
        <v>500</v>
      </c>
      <c r="BH3693" s="5">
        <f t="shared" si="9278"/>
        <v>500</v>
      </c>
      <c r="BI3693" s="5">
        <f t="shared" si="9369"/>
        <v>0</v>
      </c>
    </row>
    <row r="3694" spans="1:61" ht="31.5" x14ac:dyDescent="0.25">
      <c r="A3694" s="4" t="s">
        <v>359</v>
      </c>
      <c r="B3694" s="4" t="s">
        <v>34</v>
      </c>
      <c r="C3694" s="4" t="s">
        <v>55</v>
      </c>
      <c r="D3694" s="4" t="s">
        <v>367</v>
      </c>
      <c r="E3694" s="4" t="s">
        <v>16</v>
      </c>
      <c r="F3694" s="14" t="s">
        <v>560</v>
      </c>
      <c r="G3694" s="5">
        <v>500</v>
      </c>
      <c r="H3694" s="5">
        <v>500</v>
      </c>
      <c r="I3694" s="5">
        <v>500</v>
      </c>
      <c r="J3694" s="5"/>
      <c r="K3694" s="5"/>
      <c r="L3694" s="5"/>
      <c r="M3694" s="5">
        <f t="shared" si="9208"/>
        <v>500</v>
      </c>
      <c r="N3694" s="5">
        <f t="shared" si="9209"/>
        <v>500</v>
      </c>
      <c r="O3694" s="5">
        <f t="shared" si="9210"/>
        <v>500</v>
      </c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>
        <f t="shared" si="9307"/>
        <v>500</v>
      </c>
      <c r="AH3694" s="5">
        <f t="shared" si="9304"/>
        <v>500</v>
      </c>
      <c r="AI3694" s="5">
        <f t="shared" si="9305"/>
        <v>500</v>
      </c>
      <c r="AJ3694" s="5"/>
      <c r="AK3694" s="5">
        <f t="shared" si="9308"/>
        <v>500</v>
      </c>
      <c r="AL3694" s="5">
        <f t="shared" si="9309"/>
        <v>500</v>
      </c>
      <c r="AM3694" s="5">
        <f t="shared" si="9310"/>
        <v>500</v>
      </c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5"/>
      <c r="BA3694" s="5"/>
      <c r="BB3694" s="5"/>
      <c r="BC3694" s="5"/>
      <c r="BD3694" s="5"/>
      <c r="BE3694" s="5"/>
      <c r="BF3694" s="5">
        <f t="shared" si="9276"/>
        <v>500</v>
      </c>
      <c r="BG3694" s="5">
        <f t="shared" si="9277"/>
        <v>500</v>
      </c>
      <c r="BH3694" s="5">
        <f t="shared" si="9278"/>
        <v>500</v>
      </c>
      <c r="BI3694" s="5"/>
    </row>
    <row r="3695" spans="1:61" ht="47.25" x14ac:dyDescent="0.25">
      <c r="A3695" s="4" t="s">
        <v>359</v>
      </c>
      <c r="B3695" s="4" t="s">
        <v>34</v>
      </c>
      <c r="C3695" s="4" t="s">
        <v>55</v>
      </c>
      <c r="D3695" s="4" t="s">
        <v>368</v>
      </c>
      <c r="E3695" s="4"/>
      <c r="F3695" s="14" t="s">
        <v>1378</v>
      </c>
      <c r="G3695" s="5">
        <f>G3698+G3696</f>
        <v>19881.100000000002</v>
      </c>
      <c r="H3695" s="5">
        <f t="shared" ref="H3695:BI3695" si="9370">H3698+H3696</f>
        <v>15254.5</v>
      </c>
      <c r="I3695" s="5">
        <f t="shared" si="9370"/>
        <v>15254.5</v>
      </c>
      <c r="J3695" s="5">
        <f t="shared" ref="J3695:L3695" si="9371">J3698+J3696</f>
        <v>0</v>
      </c>
      <c r="K3695" s="5">
        <f t="shared" si="9371"/>
        <v>0</v>
      </c>
      <c r="L3695" s="5">
        <f t="shared" si="9371"/>
        <v>0</v>
      </c>
      <c r="M3695" s="5">
        <f t="shared" si="9208"/>
        <v>19881.100000000002</v>
      </c>
      <c r="N3695" s="5">
        <f t="shared" si="9209"/>
        <v>15254.5</v>
      </c>
      <c r="O3695" s="5">
        <f t="shared" si="9210"/>
        <v>15254.5</v>
      </c>
      <c r="P3695" s="5">
        <f t="shared" ref="P3695:V3695" si="9372">P3698+P3696</f>
        <v>0</v>
      </c>
      <c r="Q3695" s="5">
        <f t="shared" ref="Q3695:R3695" si="9373">Q3698+Q3696</f>
        <v>0</v>
      </c>
      <c r="R3695" s="5">
        <f t="shared" si="9373"/>
        <v>0</v>
      </c>
      <c r="S3695" s="5">
        <f t="shared" ref="S3695" si="9374">S3698+S3696</f>
        <v>0</v>
      </c>
      <c r="T3695" s="5">
        <f t="shared" si="9372"/>
        <v>0</v>
      </c>
      <c r="U3695" s="5">
        <f t="shared" si="9372"/>
        <v>0</v>
      </c>
      <c r="V3695" s="5">
        <f t="shared" si="9372"/>
        <v>0</v>
      </c>
      <c r="W3695" s="5">
        <f t="shared" ref="W3695:AF3695" si="9375">W3698+W3696</f>
        <v>0</v>
      </c>
      <c r="X3695" s="5">
        <f t="shared" si="9375"/>
        <v>0</v>
      </c>
      <c r="Y3695" s="5">
        <f t="shared" si="9375"/>
        <v>0</v>
      </c>
      <c r="Z3695" s="5">
        <f t="shared" si="9375"/>
        <v>0</v>
      </c>
      <c r="AA3695" s="5">
        <f t="shared" si="9375"/>
        <v>0</v>
      </c>
      <c r="AB3695" s="5">
        <f t="shared" si="9375"/>
        <v>0</v>
      </c>
      <c r="AC3695" s="5">
        <f t="shared" si="9375"/>
        <v>0</v>
      </c>
      <c r="AD3695" s="5">
        <f t="shared" ref="AD3695" si="9376">AD3698+AD3696</f>
        <v>0</v>
      </c>
      <c r="AE3695" s="5">
        <f t="shared" ref="AE3695" si="9377">AE3698+AE3696</f>
        <v>0</v>
      </c>
      <c r="AF3695" s="5">
        <f t="shared" si="9375"/>
        <v>0</v>
      </c>
      <c r="AG3695" s="5">
        <f t="shared" si="9307"/>
        <v>19881.100000000002</v>
      </c>
      <c r="AH3695" s="5">
        <f t="shared" si="9304"/>
        <v>15254.5</v>
      </c>
      <c r="AI3695" s="5">
        <f t="shared" si="9305"/>
        <v>15254.5</v>
      </c>
      <c r="AJ3695" s="5">
        <f t="shared" ref="AJ3695" si="9378">AJ3698+AJ3696</f>
        <v>0</v>
      </c>
      <c r="AK3695" s="5">
        <f t="shared" si="9308"/>
        <v>19881.100000000002</v>
      </c>
      <c r="AL3695" s="5">
        <f t="shared" si="9309"/>
        <v>15254.5</v>
      </c>
      <c r="AM3695" s="5">
        <f t="shared" si="9310"/>
        <v>15254.5</v>
      </c>
      <c r="AN3695" s="5">
        <f t="shared" ref="AN3695:BA3695" si="9379">AN3698+AN3696</f>
        <v>0</v>
      </c>
      <c r="AO3695" s="5">
        <f t="shared" si="9379"/>
        <v>0</v>
      </c>
      <c r="AP3695" s="5">
        <f t="shared" si="9379"/>
        <v>0</v>
      </c>
      <c r="AQ3695" s="5">
        <f t="shared" si="9379"/>
        <v>0</v>
      </c>
      <c r="AR3695" s="5">
        <f t="shared" si="9379"/>
        <v>0</v>
      </c>
      <c r="AS3695" s="5">
        <f t="shared" si="9379"/>
        <v>0</v>
      </c>
      <c r="AT3695" s="5">
        <f t="shared" si="9379"/>
        <v>0</v>
      </c>
      <c r="AU3695" s="5">
        <f t="shared" ref="AU3695" si="9380">AU3698+AU3696</f>
        <v>0</v>
      </c>
      <c r="AV3695" s="5">
        <f t="shared" ref="AV3695:BE3695" si="9381">AV3698+AV3696</f>
        <v>0</v>
      </c>
      <c r="AW3695" s="5">
        <f t="shared" si="9381"/>
        <v>0</v>
      </c>
      <c r="AX3695" s="5">
        <f t="shared" si="9381"/>
        <v>0</v>
      </c>
      <c r="AY3695" s="5">
        <f t="shared" si="9381"/>
        <v>0</v>
      </c>
      <c r="AZ3695" s="5">
        <f t="shared" si="9379"/>
        <v>0</v>
      </c>
      <c r="BA3695" s="5">
        <f t="shared" si="9379"/>
        <v>0</v>
      </c>
      <c r="BB3695" s="5">
        <f t="shared" si="9381"/>
        <v>0</v>
      </c>
      <c r="BC3695" s="5">
        <f t="shared" si="9381"/>
        <v>0</v>
      </c>
      <c r="BD3695" s="5">
        <f t="shared" si="9381"/>
        <v>0</v>
      </c>
      <c r="BE3695" s="5">
        <f t="shared" si="9381"/>
        <v>0</v>
      </c>
      <c r="BF3695" s="5">
        <f t="shared" si="9276"/>
        <v>19881.100000000002</v>
      </c>
      <c r="BG3695" s="5">
        <f t="shared" si="9277"/>
        <v>15254.5</v>
      </c>
      <c r="BH3695" s="5">
        <f t="shared" si="9278"/>
        <v>15254.5</v>
      </c>
      <c r="BI3695" s="5">
        <f t="shared" si="9370"/>
        <v>0</v>
      </c>
    </row>
    <row r="3696" spans="1:61" ht="78.75" x14ac:dyDescent="0.25">
      <c r="A3696" s="4" t="s">
        <v>359</v>
      </c>
      <c r="B3696" s="4" t="s">
        <v>34</v>
      </c>
      <c r="C3696" s="4" t="s">
        <v>55</v>
      </c>
      <c r="D3696" s="4" t="s">
        <v>368</v>
      </c>
      <c r="E3696" s="4" t="s">
        <v>22</v>
      </c>
      <c r="F3696" s="14" t="s">
        <v>556</v>
      </c>
      <c r="G3696" s="5">
        <f>G3697</f>
        <v>1865.4</v>
      </c>
      <c r="H3696" s="5">
        <f t="shared" ref="H3696:BI3696" si="9382">H3697</f>
        <v>1718.9</v>
      </c>
      <c r="I3696" s="5">
        <f t="shared" si="9382"/>
        <v>1718.9</v>
      </c>
      <c r="J3696" s="5">
        <f t="shared" si="9382"/>
        <v>0</v>
      </c>
      <c r="K3696" s="5">
        <f t="shared" si="9382"/>
        <v>0</v>
      </c>
      <c r="L3696" s="5">
        <f t="shared" si="9382"/>
        <v>0</v>
      </c>
      <c r="M3696" s="5">
        <f t="shared" si="9208"/>
        <v>1865.4</v>
      </c>
      <c r="N3696" s="5">
        <f t="shared" si="9209"/>
        <v>1718.9</v>
      </c>
      <c r="O3696" s="5">
        <f t="shared" si="9210"/>
        <v>1718.9</v>
      </c>
      <c r="P3696" s="5">
        <f t="shared" si="9382"/>
        <v>0</v>
      </c>
      <c r="Q3696" s="5">
        <f t="shared" si="9382"/>
        <v>0</v>
      </c>
      <c r="R3696" s="5">
        <f t="shared" si="9382"/>
        <v>0</v>
      </c>
      <c r="S3696" s="5">
        <f t="shared" si="9382"/>
        <v>0</v>
      </c>
      <c r="T3696" s="5">
        <f t="shared" si="9382"/>
        <v>0</v>
      </c>
      <c r="U3696" s="5">
        <f t="shared" si="9382"/>
        <v>0</v>
      </c>
      <c r="V3696" s="5">
        <f t="shared" si="9382"/>
        <v>0</v>
      </c>
      <c r="W3696" s="5">
        <f t="shared" si="9382"/>
        <v>0</v>
      </c>
      <c r="X3696" s="5">
        <f t="shared" si="9382"/>
        <v>0</v>
      </c>
      <c r="Y3696" s="5">
        <f t="shared" si="9382"/>
        <v>0</v>
      </c>
      <c r="Z3696" s="5">
        <f t="shared" si="9382"/>
        <v>0</v>
      </c>
      <c r="AA3696" s="5">
        <f t="shared" si="9382"/>
        <v>0</v>
      </c>
      <c r="AB3696" s="5">
        <f t="shared" si="9382"/>
        <v>0</v>
      </c>
      <c r="AC3696" s="5">
        <f t="shared" si="9382"/>
        <v>0</v>
      </c>
      <c r="AD3696" s="5">
        <f t="shared" si="9382"/>
        <v>0</v>
      </c>
      <c r="AE3696" s="5">
        <f t="shared" si="9382"/>
        <v>0</v>
      </c>
      <c r="AF3696" s="5">
        <f t="shared" si="9382"/>
        <v>0</v>
      </c>
      <c r="AG3696" s="5">
        <f t="shared" si="9307"/>
        <v>1865.4</v>
      </c>
      <c r="AH3696" s="5">
        <f t="shared" si="9304"/>
        <v>1718.9</v>
      </c>
      <c r="AI3696" s="5">
        <f t="shared" si="9305"/>
        <v>1718.9</v>
      </c>
      <c r="AJ3696" s="5">
        <f t="shared" si="9382"/>
        <v>0</v>
      </c>
      <c r="AK3696" s="5">
        <f t="shared" si="9308"/>
        <v>1865.4</v>
      </c>
      <c r="AL3696" s="5">
        <f t="shared" si="9309"/>
        <v>1718.9</v>
      </c>
      <c r="AM3696" s="5">
        <f t="shared" si="9310"/>
        <v>1718.9</v>
      </c>
      <c r="AN3696" s="5">
        <f t="shared" si="9382"/>
        <v>0</v>
      </c>
      <c r="AO3696" s="5">
        <f t="shared" si="9382"/>
        <v>0</v>
      </c>
      <c r="AP3696" s="5">
        <f t="shared" si="9382"/>
        <v>0</v>
      </c>
      <c r="AQ3696" s="5">
        <f t="shared" si="9382"/>
        <v>0</v>
      </c>
      <c r="AR3696" s="5">
        <f t="shared" si="9382"/>
        <v>0</v>
      </c>
      <c r="AS3696" s="5">
        <f t="shared" si="9382"/>
        <v>0</v>
      </c>
      <c r="AT3696" s="5">
        <f t="shared" si="9382"/>
        <v>0</v>
      </c>
      <c r="AU3696" s="5">
        <f t="shared" si="9382"/>
        <v>0</v>
      </c>
      <c r="AV3696" s="5">
        <f t="shared" si="9382"/>
        <v>0</v>
      </c>
      <c r="AW3696" s="5">
        <f t="shared" si="9382"/>
        <v>0</v>
      </c>
      <c r="AX3696" s="5">
        <f t="shared" si="9382"/>
        <v>0</v>
      </c>
      <c r="AY3696" s="5">
        <f t="shared" si="9382"/>
        <v>0</v>
      </c>
      <c r="AZ3696" s="5">
        <f t="shared" si="9382"/>
        <v>0</v>
      </c>
      <c r="BA3696" s="5">
        <f t="shared" si="9382"/>
        <v>0</v>
      </c>
      <c r="BB3696" s="5">
        <f t="shared" si="9382"/>
        <v>0</v>
      </c>
      <c r="BC3696" s="5">
        <f t="shared" si="9382"/>
        <v>0</v>
      </c>
      <c r="BD3696" s="5">
        <f t="shared" si="9382"/>
        <v>0</v>
      </c>
      <c r="BE3696" s="5">
        <f t="shared" si="9382"/>
        <v>0</v>
      </c>
      <c r="BF3696" s="5">
        <f t="shared" si="9276"/>
        <v>1865.4</v>
      </c>
      <c r="BG3696" s="5">
        <f t="shared" si="9277"/>
        <v>1718.9</v>
      </c>
      <c r="BH3696" s="5">
        <f t="shared" si="9278"/>
        <v>1718.9</v>
      </c>
      <c r="BI3696" s="5">
        <f t="shared" si="9382"/>
        <v>0</v>
      </c>
    </row>
    <row r="3697" spans="1:61" x14ac:dyDescent="0.25">
      <c r="A3697" s="4" t="s">
        <v>359</v>
      </c>
      <c r="B3697" s="4" t="s">
        <v>34</v>
      </c>
      <c r="C3697" s="4" t="s">
        <v>55</v>
      </c>
      <c r="D3697" s="4" t="s">
        <v>368</v>
      </c>
      <c r="E3697" s="4" t="s">
        <v>23</v>
      </c>
      <c r="F3697" s="14" t="s">
        <v>557</v>
      </c>
      <c r="G3697" s="5">
        <v>1865.4</v>
      </c>
      <c r="H3697" s="5">
        <v>1718.9</v>
      </c>
      <c r="I3697" s="5">
        <v>1718.9</v>
      </c>
      <c r="J3697" s="5"/>
      <c r="K3697" s="5"/>
      <c r="L3697" s="5"/>
      <c r="M3697" s="5">
        <f t="shared" si="9208"/>
        <v>1865.4</v>
      </c>
      <c r="N3697" s="5">
        <f t="shared" si="9209"/>
        <v>1718.9</v>
      </c>
      <c r="O3697" s="5">
        <f t="shared" si="9210"/>
        <v>1718.9</v>
      </c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>
        <f t="shared" si="9307"/>
        <v>1865.4</v>
      </c>
      <c r="AH3697" s="5">
        <f t="shared" si="9304"/>
        <v>1718.9</v>
      </c>
      <c r="AI3697" s="5">
        <f t="shared" si="9305"/>
        <v>1718.9</v>
      </c>
      <c r="AJ3697" s="5"/>
      <c r="AK3697" s="5">
        <f t="shared" si="9308"/>
        <v>1865.4</v>
      </c>
      <c r="AL3697" s="5">
        <f t="shared" si="9309"/>
        <v>1718.9</v>
      </c>
      <c r="AM3697" s="5">
        <f t="shared" si="9310"/>
        <v>1718.9</v>
      </c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  <c r="AZ3697" s="5"/>
      <c r="BA3697" s="5"/>
      <c r="BB3697" s="5"/>
      <c r="BC3697" s="5"/>
      <c r="BD3697" s="5"/>
      <c r="BE3697" s="5"/>
      <c r="BF3697" s="5">
        <f t="shared" si="9276"/>
        <v>1865.4</v>
      </c>
      <c r="BG3697" s="5">
        <f t="shared" si="9277"/>
        <v>1718.9</v>
      </c>
      <c r="BH3697" s="5">
        <f t="shared" si="9278"/>
        <v>1718.9</v>
      </c>
      <c r="BI3697" s="5"/>
    </row>
    <row r="3698" spans="1:61" ht="31.5" x14ac:dyDescent="0.25">
      <c r="A3698" s="4" t="s">
        <v>359</v>
      </c>
      <c r="B3698" s="4" t="s">
        <v>34</v>
      </c>
      <c r="C3698" s="4" t="s">
        <v>55</v>
      </c>
      <c r="D3698" s="4" t="s">
        <v>368</v>
      </c>
      <c r="E3698" s="4" t="s">
        <v>15</v>
      </c>
      <c r="F3698" s="14" t="s">
        <v>559</v>
      </c>
      <c r="G3698" s="5">
        <f t="shared" ref="G3698:L3698" si="9383">G3699</f>
        <v>18015.7</v>
      </c>
      <c r="H3698" s="5">
        <f t="shared" si="9383"/>
        <v>13535.6</v>
      </c>
      <c r="I3698" s="5">
        <f t="shared" si="9383"/>
        <v>13535.6</v>
      </c>
      <c r="J3698" s="5">
        <f t="shared" si="9383"/>
        <v>0</v>
      </c>
      <c r="K3698" s="5">
        <f t="shared" si="9383"/>
        <v>0</v>
      </c>
      <c r="L3698" s="5">
        <f t="shared" si="9383"/>
        <v>0</v>
      </c>
      <c r="M3698" s="5">
        <f t="shared" si="9208"/>
        <v>18015.7</v>
      </c>
      <c r="N3698" s="5">
        <f t="shared" si="9209"/>
        <v>13535.6</v>
      </c>
      <c r="O3698" s="5">
        <f t="shared" si="9210"/>
        <v>13535.6</v>
      </c>
      <c r="P3698" s="5">
        <f t="shared" ref="P3698:V3698" si="9384">P3699</f>
        <v>0</v>
      </c>
      <c r="Q3698" s="5">
        <f t="shared" si="9384"/>
        <v>0</v>
      </c>
      <c r="R3698" s="5">
        <f t="shared" si="9384"/>
        <v>0</v>
      </c>
      <c r="S3698" s="5">
        <f t="shared" si="9384"/>
        <v>0</v>
      </c>
      <c r="T3698" s="5">
        <f t="shared" si="9384"/>
        <v>0</v>
      </c>
      <c r="U3698" s="5">
        <f t="shared" si="9384"/>
        <v>0</v>
      </c>
      <c r="V3698" s="5">
        <f t="shared" si="9384"/>
        <v>0</v>
      </c>
      <c r="W3698" s="5">
        <f t="shared" ref="W3698:AF3698" si="9385">W3699</f>
        <v>0</v>
      </c>
      <c r="X3698" s="5">
        <f t="shared" si="9385"/>
        <v>0</v>
      </c>
      <c r="Y3698" s="5">
        <f t="shared" si="9385"/>
        <v>0</v>
      </c>
      <c r="Z3698" s="5">
        <f t="shared" si="9385"/>
        <v>0</v>
      </c>
      <c r="AA3698" s="5">
        <f t="shared" si="9385"/>
        <v>0</v>
      </c>
      <c r="AB3698" s="5">
        <f t="shared" si="9385"/>
        <v>0</v>
      </c>
      <c r="AC3698" s="5">
        <f t="shared" si="9385"/>
        <v>0</v>
      </c>
      <c r="AD3698" s="5">
        <f t="shared" si="9385"/>
        <v>0</v>
      </c>
      <c r="AE3698" s="5">
        <f t="shared" si="9385"/>
        <v>0</v>
      </c>
      <c r="AF3698" s="5">
        <f t="shared" si="9385"/>
        <v>0</v>
      </c>
      <c r="AG3698" s="5">
        <f t="shared" si="9307"/>
        <v>18015.7</v>
      </c>
      <c r="AH3698" s="5">
        <f t="shared" si="9304"/>
        <v>13535.6</v>
      </c>
      <c r="AI3698" s="5">
        <f t="shared" si="9305"/>
        <v>13535.6</v>
      </c>
      <c r="AJ3698" s="5">
        <f t="shared" ref="AJ3698:BI3698" si="9386">AJ3699</f>
        <v>0</v>
      </c>
      <c r="AK3698" s="5">
        <f t="shared" si="9308"/>
        <v>18015.7</v>
      </c>
      <c r="AL3698" s="5">
        <f t="shared" si="9309"/>
        <v>13535.6</v>
      </c>
      <c r="AM3698" s="5">
        <f t="shared" si="9310"/>
        <v>13535.6</v>
      </c>
      <c r="AN3698" s="5">
        <f t="shared" si="9386"/>
        <v>0</v>
      </c>
      <c r="AO3698" s="5">
        <f t="shared" si="9386"/>
        <v>0</v>
      </c>
      <c r="AP3698" s="5">
        <f t="shared" si="9386"/>
        <v>0</v>
      </c>
      <c r="AQ3698" s="5">
        <f t="shared" si="9386"/>
        <v>0</v>
      </c>
      <c r="AR3698" s="5">
        <f t="shared" si="9386"/>
        <v>0</v>
      </c>
      <c r="AS3698" s="5">
        <f t="shared" si="9386"/>
        <v>0</v>
      </c>
      <c r="AT3698" s="5">
        <f t="shared" si="9386"/>
        <v>0</v>
      </c>
      <c r="AU3698" s="5">
        <f t="shared" si="9386"/>
        <v>0</v>
      </c>
      <c r="AV3698" s="5">
        <f t="shared" si="9386"/>
        <v>0</v>
      </c>
      <c r="AW3698" s="5">
        <f t="shared" si="9386"/>
        <v>0</v>
      </c>
      <c r="AX3698" s="5">
        <f t="shared" si="9386"/>
        <v>0</v>
      </c>
      <c r="AY3698" s="5">
        <f t="shared" si="9386"/>
        <v>0</v>
      </c>
      <c r="AZ3698" s="5">
        <f t="shared" si="9386"/>
        <v>0</v>
      </c>
      <c r="BA3698" s="5">
        <f t="shared" si="9386"/>
        <v>0</v>
      </c>
      <c r="BB3698" s="5">
        <f t="shared" si="9386"/>
        <v>0</v>
      </c>
      <c r="BC3698" s="5">
        <f t="shared" si="9386"/>
        <v>0</v>
      </c>
      <c r="BD3698" s="5">
        <f t="shared" si="9386"/>
        <v>0</v>
      </c>
      <c r="BE3698" s="5">
        <f t="shared" si="9386"/>
        <v>0</v>
      </c>
      <c r="BF3698" s="5">
        <f t="shared" si="9276"/>
        <v>18015.7</v>
      </c>
      <c r="BG3698" s="5">
        <f t="shared" si="9277"/>
        <v>13535.6</v>
      </c>
      <c r="BH3698" s="5">
        <f t="shared" si="9278"/>
        <v>13535.6</v>
      </c>
      <c r="BI3698" s="5">
        <f t="shared" si="9386"/>
        <v>0</v>
      </c>
    </row>
    <row r="3699" spans="1:61" ht="31.5" x14ac:dyDescent="0.25">
      <c r="A3699" s="4" t="s">
        <v>359</v>
      </c>
      <c r="B3699" s="4" t="s">
        <v>34</v>
      </c>
      <c r="C3699" s="4" t="s">
        <v>55</v>
      </c>
      <c r="D3699" s="4" t="s">
        <v>368</v>
      </c>
      <c r="E3699" s="4" t="s">
        <v>16</v>
      </c>
      <c r="F3699" s="14" t="s">
        <v>560</v>
      </c>
      <c r="G3699" s="5">
        <v>18015.7</v>
      </c>
      <c r="H3699" s="5">
        <v>13535.6</v>
      </c>
      <c r="I3699" s="5">
        <v>13535.6</v>
      </c>
      <c r="J3699" s="5"/>
      <c r="K3699" s="5"/>
      <c r="L3699" s="5"/>
      <c r="M3699" s="5">
        <f t="shared" si="9208"/>
        <v>18015.7</v>
      </c>
      <c r="N3699" s="5">
        <f t="shared" si="9209"/>
        <v>13535.6</v>
      </c>
      <c r="O3699" s="5">
        <f t="shared" si="9210"/>
        <v>13535.6</v>
      </c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>
        <f t="shared" si="9307"/>
        <v>18015.7</v>
      </c>
      <c r="AH3699" s="5">
        <f t="shared" si="9304"/>
        <v>13535.6</v>
      </c>
      <c r="AI3699" s="5">
        <f t="shared" si="9305"/>
        <v>13535.6</v>
      </c>
      <c r="AJ3699" s="5"/>
      <c r="AK3699" s="5">
        <f t="shared" si="9308"/>
        <v>18015.7</v>
      </c>
      <c r="AL3699" s="5">
        <f t="shared" si="9309"/>
        <v>13535.6</v>
      </c>
      <c r="AM3699" s="5">
        <f t="shared" si="9310"/>
        <v>13535.6</v>
      </c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  <c r="AZ3699" s="5"/>
      <c r="BA3699" s="5"/>
      <c r="BB3699" s="5"/>
      <c r="BC3699" s="5"/>
      <c r="BD3699" s="5"/>
      <c r="BE3699" s="5"/>
      <c r="BF3699" s="5">
        <f t="shared" si="9276"/>
        <v>18015.7</v>
      </c>
      <c r="BG3699" s="5">
        <f t="shared" si="9277"/>
        <v>13535.6</v>
      </c>
      <c r="BH3699" s="5">
        <f t="shared" si="9278"/>
        <v>13535.6</v>
      </c>
      <c r="BI3699" s="5"/>
    </row>
    <row r="3700" spans="1:61" s="3" customFormat="1" ht="31.5" x14ac:dyDescent="0.25">
      <c r="A3700" s="7" t="s">
        <v>375</v>
      </c>
      <c r="B3700" s="7"/>
      <c r="C3700" s="7"/>
      <c r="D3700" s="7"/>
      <c r="E3700" s="7"/>
      <c r="F3700" s="25" t="s">
        <v>507</v>
      </c>
      <c r="G3700" s="8">
        <f t="shared" ref="G3700:L3700" si="9387">G3701+G3711+G3738</f>
        <v>464873</v>
      </c>
      <c r="H3700" s="8">
        <f t="shared" si="9387"/>
        <v>449454.7</v>
      </c>
      <c r="I3700" s="8">
        <f t="shared" si="9387"/>
        <v>450603</v>
      </c>
      <c r="J3700" s="8">
        <f t="shared" si="9387"/>
        <v>0</v>
      </c>
      <c r="K3700" s="8">
        <f t="shared" si="9387"/>
        <v>4597.7</v>
      </c>
      <c r="L3700" s="8">
        <f t="shared" si="9387"/>
        <v>4597.7</v>
      </c>
      <c r="M3700" s="8">
        <f t="shared" si="9208"/>
        <v>464873</v>
      </c>
      <c r="N3700" s="8">
        <f t="shared" si="9209"/>
        <v>454052.4</v>
      </c>
      <c r="O3700" s="8">
        <f t="shared" si="9210"/>
        <v>455200.7</v>
      </c>
      <c r="P3700" s="8">
        <f t="shared" ref="P3700:V3700" si="9388">P3701+P3711+P3738</f>
        <v>0</v>
      </c>
      <c r="Q3700" s="8">
        <f t="shared" ref="Q3700:R3700" si="9389">Q3701+Q3711+Q3738</f>
        <v>0</v>
      </c>
      <c r="R3700" s="8">
        <f t="shared" si="9389"/>
        <v>0</v>
      </c>
      <c r="S3700" s="8">
        <f t="shared" ref="S3700" si="9390">S3701+S3711+S3738</f>
        <v>0</v>
      </c>
      <c r="T3700" s="8">
        <f t="shared" si="9388"/>
        <v>0</v>
      </c>
      <c r="U3700" s="8">
        <f t="shared" si="9388"/>
        <v>0</v>
      </c>
      <c r="V3700" s="8">
        <f t="shared" si="9388"/>
        <v>0</v>
      </c>
      <c r="W3700" s="8">
        <f t="shared" ref="W3700:AF3700" si="9391">W3701+W3711+W3738</f>
        <v>0</v>
      </c>
      <c r="X3700" s="8">
        <f t="shared" si="9391"/>
        <v>0</v>
      </c>
      <c r="Y3700" s="8">
        <f t="shared" si="9391"/>
        <v>0</v>
      </c>
      <c r="Z3700" s="8">
        <f t="shared" si="9391"/>
        <v>0</v>
      </c>
      <c r="AA3700" s="8">
        <f t="shared" si="9391"/>
        <v>0</v>
      </c>
      <c r="AB3700" s="8">
        <f t="shared" si="9391"/>
        <v>0</v>
      </c>
      <c r="AC3700" s="8">
        <f t="shared" si="9391"/>
        <v>0</v>
      </c>
      <c r="AD3700" s="8">
        <f t="shared" ref="AD3700" si="9392">AD3701+AD3711+AD3738</f>
        <v>0</v>
      </c>
      <c r="AE3700" s="8">
        <f t="shared" ref="AE3700" si="9393">AE3701+AE3711+AE3738</f>
        <v>0</v>
      </c>
      <c r="AF3700" s="8">
        <f t="shared" si="9391"/>
        <v>0</v>
      </c>
      <c r="AG3700" s="8">
        <f t="shared" si="9307"/>
        <v>464873</v>
      </c>
      <c r="AH3700" s="8">
        <f t="shared" si="9304"/>
        <v>454052.4</v>
      </c>
      <c r="AI3700" s="8">
        <f t="shared" si="9305"/>
        <v>455200.7</v>
      </c>
      <c r="AJ3700" s="8">
        <f t="shared" ref="AJ3700:BI3700" si="9394">AJ3701+AJ3711+AJ3738</f>
        <v>0</v>
      </c>
      <c r="AK3700" s="8">
        <f t="shared" si="9308"/>
        <v>464873</v>
      </c>
      <c r="AL3700" s="8">
        <f t="shared" si="9309"/>
        <v>454052.4</v>
      </c>
      <c r="AM3700" s="8">
        <f t="shared" si="9310"/>
        <v>455200.7</v>
      </c>
      <c r="AN3700" s="8">
        <f t="shared" ref="AN3700:BA3700" si="9395">AN3701+AN3711+AN3738</f>
        <v>0</v>
      </c>
      <c r="AO3700" s="8">
        <f t="shared" si="9395"/>
        <v>0</v>
      </c>
      <c r="AP3700" s="8">
        <f t="shared" si="9395"/>
        <v>0</v>
      </c>
      <c r="AQ3700" s="8">
        <f t="shared" si="9395"/>
        <v>0</v>
      </c>
      <c r="AR3700" s="8">
        <f t="shared" si="9395"/>
        <v>0</v>
      </c>
      <c r="AS3700" s="8">
        <f t="shared" si="9395"/>
        <v>0</v>
      </c>
      <c r="AT3700" s="8">
        <f t="shared" si="9395"/>
        <v>0</v>
      </c>
      <c r="AU3700" s="8">
        <f t="shared" ref="AU3700" si="9396">AU3701+AU3711+AU3738</f>
        <v>0</v>
      </c>
      <c r="AV3700" s="8">
        <f t="shared" ref="AV3700:BE3700" si="9397">AV3701+AV3711+AV3738</f>
        <v>0</v>
      </c>
      <c r="AW3700" s="8">
        <f t="shared" si="9397"/>
        <v>0</v>
      </c>
      <c r="AX3700" s="8">
        <f t="shared" si="9397"/>
        <v>0</v>
      </c>
      <c r="AY3700" s="8">
        <f t="shared" si="9397"/>
        <v>0</v>
      </c>
      <c r="AZ3700" s="8">
        <f t="shared" si="9395"/>
        <v>0</v>
      </c>
      <c r="BA3700" s="8">
        <f t="shared" si="9395"/>
        <v>0</v>
      </c>
      <c r="BB3700" s="8">
        <f t="shared" si="9397"/>
        <v>0</v>
      </c>
      <c r="BC3700" s="8">
        <f t="shared" si="9397"/>
        <v>0</v>
      </c>
      <c r="BD3700" s="8">
        <f t="shared" si="9397"/>
        <v>0</v>
      </c>
      <c r="BE3700" s="8">
        <f t="shared" si="9397"/>
        <v>0</v>
      </c>
      <c r="BF3700" s="8">
        <f t="shared" si="9276"/>
        <v>464873</v>
      </c>
      <c r="BG3700" s="8">
        <f t="shared" si="9277"/>
        <v>454052.4</v>
      </c>
      <c r="BH3700" s="8">
        <f t="shared" si="9278"/>
        <v>455200.7</v>
      </c>
      <c r="BI3700" s="8">
        <f t="shared" si="9394"/>
        <v>0</v>
      </c>
    </row>
    <row r="3701" spans="1:61" s="3" customFormat="1" x14ac:dyDescent="0.25">
      <c r="A3701" s="7" t="s">
        <v>375</v>
      </c>
      <c r="B3701" s="7" t="s">
        <v>9</v>
      </c>
      <c r="C3701" s="7"/>
      <c r="D3701" s="7"/>
      <c r="E3701" s="7"/>
      <c r="F3701" s="25" t="s">
        <v>515</v>
      </c>
      <c r="G3701" s="8">
        <f t="shared" ref="G3701:L3705" si="9398">G3702</f>
        <v>401.40000000000003</v>
      </c>
      <c r="H3701" s="8">
        <f t="shared" si="9398"/>
        <v>401.40000000000003</v>
      </c>
      <c r="I3701" s="8">
        <f t="shared" si="9398"/>
        <v>401.40000000000003</v>
      </c>
      <c r="J3701" s="8">
        <f t="shared" si="9398"/>
        <v>0</v>
      </c>
      <c r="K3701" s="8">
        <f t="shared" si="9398"/>
        <v>0</v>
      </c>
      <c r="L3701" s="8">
        <f t="shared" si="9398"/>
        <v>0</v>
      </c>
      <c r="M3701" s="8">
        <f t="shared" si="9208"/>
        <v>401.40000000000003</v>
      </c>
      <c r="N3701" s="8">
        <f t="shared" si="9209"/>
        <v>401.40000000000003</v>
      </c>
      <c r="O3701" s="8">
        <f t="shared" si="9210"/>
        <v>401.40000000000003</v>
      </c>
      <c r="P3701" s="8">
        <f t="shared" ref="P3701:V3705" si="9399">P3702</f>
        <v>0</v>
      </c>
      <c r="Q3701" s="8">
        <f t="shared" si="9399"/>
        <v>0</v>
      </c>
      <c r="R3701" s="8">
        <f t="shared" si="9399"/>
        <v>0</v>
      </c>
      <c r="S3701" s="8">
        <f t="shared" si="9399"/>
        <v>0</v>
      </c>
      <c r="T3701" s="8">
        <f t="shared" si="9399"/>
        <v>0</v>
      </c>
      <c r="U3701" s="8">
        <f t="shared" si="9399"/>
        <v>0</v>
      </c>
      <c r="V3701" s="8">
        <f t="shared" si="9399"/>
        <v>0</v>
      </c>
      <c r="W3701" s="8">
        <f t="shared" ref="W3701:AF3705" si="9400">W3702</f>
        <v>0</v>
      </c>
      <c r="X3701" s="8">
        <f t="shared" si="9400"/>
        <v>0</v>
      </c>
      <c r="Y3701" s="8">
        <f t="shared" si="9400"/>
        <v>0</v>
      </c>
      <c r="Z3701" s="8">
        <f t="shared" si="9400"/>
        <v>0</v>
      </c>
      <c r="AA3701" s="8">
        <f t="shared" si="9400"/>
        <v>0</v>
      </c>
      <c r="AB3701" s="8">
        <f t="shared" si="9400"/>
        <v>0</v>
      </c>
      <c r="AC3701" s="8">
        <f t="shared" si="9400"/>
        <v>0</v>
      </c>
      <c r="AD3701" s="8">
        <f t="shared" si="9400"/>
        <v>0</v>
      </c>
      <c r="AE3701" s="8">
        <f t="shared" si="9400"/>
        <v>0</v>
      </c>
      <c r="AF3701" s="8">
        <f t="shared" si="9400"/>
        <v>0</v>
      </c>
      <c r="AG3701" s="8">
        <f t="shared" si="9307"/>
        <v>401.40000000000003</v>
      </c>
      <c r="AH3701" s="8">
        <f t="shared" si="9304"/>
        <v>401.40000000000003</v>
      </c>
      <c r="AI3701" s="8">
        <f t="shared" si="9305"/>
        <v>401.40000000000003</v>
      </c>
      <c r="AJ3701" s="8">
        <f t="shared" ref="AJ3701:BI3705" si="9401">AJ3702</f>
        <v>0</v>
      </c>
      <c r="AK3701" s="8">
        <f t="shared" si="9308"/>
        <v>401.40000000000003</v>
      </c>
      <c r="AL3701" s="8">
        <f t="shared" si="9309"/>
        <v>401.40000000000003</v>
      </c>
      <c r="AM3701" s="8">
        <f t="shared" si="9310"/>
        <v>401.40000000000003</v>
      </c>
      <c r="AN3701" s="8">
        <f t="shared" si="9401"/>
        <v>0</v>
      </c>
      <c r="AO3701" s="8">
        <f t="shared" si="9401"/>
        <v>0</v>
      </c>
      <c r="AP3701" s="8">
        <f t="shared" si="9401"/>
        <v>0</v>
      </c>
      <c r="AQ3701" s="8">
        <f t="shared" si="9401"/>
        <v>0</v>
      </c>
      <c r="AR3701" s="8">
        <f t="shared" si="9401"/>
        <v>0</v>
      </c>
      <c r="AS3701" s="8">
        <f t="shared" si="9401"/>
        <v>0</v>
      </c>
      <c r="AT3701" s="8">
        <f t="shared" si="9401"/>
        <v>0</v>
      </c>
      <c r="AU3701" s="8">
        <f t="shared" si="9401"/>
        <v>0</v>
      </c>
      <c r="AV3701" s="8">
        <f t="shared" si="9401"/>
        <v>0</v>
      </c>
      <c r="AW3701" s="8">
        <f t="shared" si="9401"/>
        <v>0</v>
      </c>
      <c r="AX3701" s="8">
        <f t="shared" si="9401"/>
        <v>0</v>
      </c>
      <c r="AY3701" s="8">
        <f t="shared" si="9401"/>
        <v>0</v>
      </c>
      <c r="AZ3701" s="8">
        <f t="shared" si="9401"/>
        <v>0</v>
      </c>
      <c r="BA3701" s="8">
        <f t="shared" si="9401"/>
        <v>0</v>
      </c>
      <c r="BB3701" s="8">
        <f t="shared" si="9401"/>
        <v>0</v>
      </c>
      <c r="BC3701" s="8">
        <f t="shared" si="9401"/>
        <v>0</v>
      </c>
      <c r="BD3701" s="8">
        <f t="shared" si="9401"/>
        <v>0</v>
      </c>
      <c r="BE3701" s="8">
        <f t="shared" si="9401"/>
        <v>0</v>
      </c>
      <c r="BF3701" s="8">
        <f t="shared" si="9276"/>
        <v>401.40000000000003</v>
      </c>
      <c r="BG3701" s="8">
        <f t="shared" si="9277"/>
        <v>401.40000000000003</v>
      </c>
      <c r="BH3701" s="8">
        <f t="shared" si="9278"/>
        <v>401.40000000000003</v>
      </c>
      <c r="BI3701" s="8">
        <f t="shared" si="9401"/>
        <v>0</v>
      </c>
    </row>
    <row r="3702" spans="1:61" s="10" customFormat="1" ht="63" x14ac:dyDescent="0.25">
      <c r="A3702" s="9" t="s">
        <v>375</v>
      </c>
      <c r="B3702" s="9" t="s">
        <v>9</v>
      </c>
      <c r="C3702" s="9" t="s">
        <v>34</v>
      </c>
      <c r="D3702" s="9"/>
      <c r="E3702" s="9"/>
      <c r="F3702" s="13" t="s">
        <v>527</v>
      </c>
      <c r="G3702" s="11">
        <f t="shared" si="9398"/>
        <v>401.40000000000003</v>
      </c>
      <c r="H3702" s="11">
        <f t="shared" si="9398"/>
        <v>401.40000000000003</v>
      </c>
      <c r="I3702" s="11">
        <f t="shared" si="9398"/>
        <v>401.40000000000003</v>
      </c>
      <c r="J3702" s="11">
        <f t="shared" si="9398"/>
        <v>0</v>
      </c>
      <c r="K3702" s="11">
        <f t="shared" si="9398"/>
        <v>0</v>
      </c>
      <c r="L3702" s="11">
        <f t="shared" si="9398"/>
        <v>0</v>
      </c>
      <c r="M3702" s="11">
        <f t="shared" si="9208"/>
        <v>401.40000000000003</v>
      </c>
      <c r="N3702" s="11">
        <f t="shared" si="9209"/>
        <v>401.40000000000003</v>
      </c>
      <c r="O3702" s="11">
        <f t="shared" si="9210"/>
        <v>401.40000000000003</v>
      </c>
      <c r="P3702" s="11">
        <f t="shared" si="9399"/>
        <v>0</v>
      </c>
      <c r="Q3702" s="11">
        <f t="shared" si="9399"/>
        <v>0</v>
      </c>
      <c r="R3702" s="11">
        <f t="shared" si="9399"/>
        <v>0</v>
      </c>
      <c r="S3702" s="11">
        <f t="shared" si="9399"/>
        <v>0</v>
      </c>
      <c r="T3702" s="11">
        <f t="shared" si="9399"/>
        <v>0</v>
      </c>
      <c r="U3702" s="11">
        <f t="shared" si="9399"/>
        <v>0</v>
      </c>
      <c r="V3702" s="11">
        <f t="shared" si="9399"/>
        <v>0</v>
      </c>
      <c r="W3702" s="11">
        <f t="shared" si="9400"/>
        <v>0</v>
      </c>
      <c r="X3702" s="11">
        <f t="shared" si="9400"/>
        <v>0</v>
      </c>
      <c r="Y3702" s="11">
        <f t="shared" si="9400"/>
        <v>0</v>
      </c>
      <c r="Z3702" s="11">
        <f t="shared" si="9400"/>
        <v>0</v>
      </c>
      <c r="AA3702" s="11">
        <f t="shared" si="9400"/>
        <v>0</v>
      </c>
      <c r="AB3702" s="11">
        <f t="shared" si="9400"/>
        <v>0</v>
      </c>
      <c r="AC3702" s="11">
        <f t="shared" si="9400"/>
        <v>0</v>
      </c>
      <c r="AD3702" s="11">
        <f t="shared" si="9400"/>
        <v>0</v>
      </c>
      <c r="AE3702" s="11">
        <f t="shared" si="9400"/>
        <v>0</v>
      </c>
      <c r="AF3702" s="11">
        <f t="shared" si="9400"/>
        <v>0</v>
      </c>
      <c r="AG3702" s="11">
        <f t="shared" si="9307"/>
        <v>401.40000000000003</v>
      </c>
      <c r="AH3702" s="11">
        <f t="shared" si="9304"/>
        <v>401.40000000000003</v>
      </c>
      <c r="AI3702" s="11">
        <f t="shared" si="9305"/>
        <v>401.40000000000003</v>
      </c>
      <c r="AJ3702" s="11">
        <f t="shared" si="9401"/>
        <v>0</v>
      </c>
      <c r="AK3702" s="11">
        <f t="shared" si="9308"/>
        <v>401.40000000000003</v>
      </c>
      <c r="AL3702" s="11">
        <f t="shared" si="9309"/>
        <v>401.40000000000003</v>
      </c>
      <c r="AM3702" s="11">
        <f t="shared" si="9310"/>
        <v>401.40000000000003</v>
      </c>
      <c r="AN3702" s="11">
        <f t="shared" si="9401"/>
        <v>0</v>
      </c>
      <c r="AO3702" s="11">
        <f t="shared" si="9401"/>
        <v>0</v>
      </c>
      <c r="AP3702" s="11">
        <f t="shared" si="9401"/>
        <v>0</v>
      </c>
      <c r="AQ3702" s="11">
        <f t="shared" si="9401"/>
        <v>0</v>
      </c>
      <c r="AR3702" s="11">
        <f t="shared" si="9401"/>
        <v>0</v>
      </c>
      <c r="AS3702" s="11">
        <f t="shared" si="9401"/>
        <v>0</v>
      </c>
      <c r="AT3702" s="11">
        <f t="shared" si="9401"/>
        <v>0</v>
      </c>
      <c r="AU3702" s="11">
        <f t="shared" si="9401"/>
        <v>0</v>
      </c>
      <c r="AV3702" s="11">
        <f t="shared" si="9401"/>
        <v>0</v>
      </c>
      <c r="AW3702" s="11">
        <f t="shared" si="9401"/>
        <v>0</v>
      </c>
      <c r="AX3702" s="11">
        <f t="shared" si="9401"/>
        <v>0</v>
      </c>
      <c r="AY3702" s="11">
        <f t="shared" si="9401"/>
        <v>0</v>
      </c>
      <c r="AZ3702" s="11">
        <f t="shared" si="9401"/>
        <v>0</v>
      </c>
      <c r="BA3702" s="11">
        <f t="shared" si="9401"/>
        <v>0</v>
      </c>
      <c r="BB3702" s="11">
        <f t="shared" si="9401"/>
        <v>0</v>
      </c>
      <c r="BC3702" s="11">
        <f t="shared" si="9401"/>
        <v>0</v>
      </c>
      <c r="BD3702" s="11">
        <f t="shared" si="9401"/>
        <v>0</v>
      </c>
      <c r="BE3702" s="11">
        <f t="shared" si="9401"/>
        <v>0</v>
      </c>
      <c r="BF3702" s="11">
        <f t="shared" si="9276"/>
        <v>401.40000000000003</v>
      </c>
      <c r="BG3702" s="11">
        <f t="shared" si="9277"/>
        <v>401.40000000000003</v>
      </c>
      <c r="BH3702" s="11">
        <f t="shared" si="9278"/>
        <v>401.40000000000003</v>
      </c>
      <c r="BI3702" s="11">
        <f t="shared" si="9401"/>
        <v>0</v>
      </c>
    </row>
    <row r="3703" spans="1:61" ht="47.25" x14ac:dyDescent="0.25">
      <c r="A3703" s="4" t="s">
        <v>375</v>
      </c>
      <c r="B3703" s="4" t="s">
        <v>9</v>
      </c>
      <c r="C3703" s="4" t="s">
        <v>34</v>
      </c>
      <c r="D3703" s="4" t="s">
        <v>115</v>
      </c>
      <c r="E3703" s="4"/>
      <c r="F3703" s="14" t="s">
        <v>1190</v>
      </c>
      <c r="G3703" s="5">
        <f t="shared" si="9398"/>
        <v>401.40000000000003</v>
      </c>
      <c r="H3703" s="5">
        <f t="shared" si="9398"/>
        <v>401.40000000000003</v>
      </c>
      <c r="I3703" s="5">
        <f t="shared" si="9398"/>
        <v>401.40000000000003</v>
      </c>
      <c r="J3703" s="5">
        <f t="shared" si="9398"/>
        <v>0</v>
      </c>
      <c r="K3703" s="5">
        <f t="shared" si="9398"/>
        <v>0</v>
      </c>
      <c r="L3703" s="5">
        <f t="shared" si="9398"/>
        <v>0</v>
      </c>
      <c r="M3703" s="5">
        <f t="shared" si="9208"/>
        <v>401.40000000000003</v>
      </c>
      <c r="N3703" s="5">
        <f t="shared" si="9209"/>
        <v>401.40000000000003</v>
      </c>
      <c r="O3703" s="5">
        <f t="shared" si="9210"/>
        <v>401.40000000000003</v>
      </c>
      <c r="P3703" s="5">
        <f t="shared" si="9399"/>
        <v>0</v>
      </c>
      <c r="Q3703" s="5">
        <f t="shared" si="9399"/>
        <v>0</v>
      </c>
      <c r="R3703" s="5">
        <f t="shared" si="9399"/>
        <v>0</v>
      </c>
      <c r="S3703" s="5">
        <f t="shared" si="9399"/>
        <v>0</v>
      </c>
      <c r="T3703" s="5">
        <f t="shared" si="9399"/>
        <v>0</v>
      </c>
      <c r="U3703" s="5">
        <f t="shared" si="9399"/>
        <v>0</v>
      </c>
      <c r="V3703" s="5">
        <f t="shared" si="9399"/>
        <v>0</v>
      </c>
      <c r="W3703" s="5">
        <f t="shared" si="9400"/>
        <v>0</v>
      </c>
      <c r="X3703" s="5">
        <f t="shared" si="9400"/>
        <v>0</v>
      </c>
      <c r="Y3703" s="5">
        <f t="shared" si="9400"/>
        <v>0</v>
      </c>
      <c r="Z3703" s="5">
        <f t="shared" si="9400"/>
        <v>0</v>
      </c>
      <c r="AA3703" s="5">
        <f t="shared" si="9400"/>
        <v>0</v>
      </c>
      <c r="AB3703" s="5">
        <f t="shared" si="9400"/>
        <v>0</v>
      </c>
      <c r="AC3703" s="5">
        <f t="shared" si="9400"/>
        <v>0</v>
      </c>
      <c r="AD3703" s="5">
        <f t="shared" si="9400"/>
        <v>0</v>
      </c>
      <c r="AE3703" s="5">
        <f t="shared" si="9400"/>
        <v>0</v>
      </c>
      <c r="AF3703" s="5">
        <f t="shared" si="9400"/>
        <v>0</v>
      </c>
      <c r="AG3703" s="5">
        <f t="shared" si="9307"/>
        <v>401.40000000000003</v>
      </c>
      <c r="AH3703" s="5">
        <f t="shared" si="9304"/>
        <v>401.40000000000003</v>
      </c>
      <c r="AI3703" s="5">
        <f t="shared" si="9305"/>
        <v>401.40000000000003</v>
      </c>
      <c r="AJ3703" s="5">
        <f t="shared" si="9401"/>
        <v>0</v>
      </c>
      <c r="AK3703" s="5">
        <f t="shared" si="9308"/>
        <v>401.40000000000003</v>
      </c>
      <c r="AL3703" s="5">
        <f t="shared" si="9309"/>
        <v>401.40000000000003</v>
      </c>
      <c r="AM3703" s="5">
        <f t="shared" si="9310"/>
        <v>401.40000000000003</v>
      </c>
      <c r="AN3703" s="5">
        <f t="shared" si="9401"/>
        <v>0</v>
      </c>
      <c r="AO3703" s="5">
        <f t="shared" si="9401"/>
        <v>0</v>
      </c>
      <c r="AP3703" s="5">
        <f t="shared" si="9401"/>
        <v>0</v>
      </c>
      <c r="AQ3703" s="5">
        <f t="shared" si="9401"/>
        <v>0</v>
      </c>
      <c r="AR3703" s="5">
        <f t="shared" si="9401"/>
        <v>0</v>
      </c>
      <c r="AS3703" s="5">
        <f t="shared" si="9401"/>
        <v>0</v>
      </c>
      <c r="AT3703" s="5">
        <f t="shared" si="9401"/>
        <v>0</v>
      </c>
      <c r="AU3703" s="5">
        <f t="shared" si="9401"/>
        <v>0</v>
      </c>
      <c r="AV3703" s="5">
        <f t="shared" si="9401"/>
        <v>0</v>
      </c>
      <c r="AW3703" s="5">
        <f t="shared" si="9401"/>
        <v>0</v>
      </c>
      <c r="AX3703" s="5">
        <f t="shared" si="9401"/>
        <v>0</v>
      </c>
      <c r="AY3703" s="5">
        <f t="shared" si="9401"/>
        <v>0</v>
      </c>
      <c r="AZ3703" s="5">
        <f t="shared" si="9401"/>
        <v>0</v>
      </c>
      <c r="BA3703" s="5">
        <f t="shared" si="9401"/>
        <v>0</v>
      </c>
      <c r="BB3703" s="5">
        <f t="shared" si="9401"/>
        <v>0</v>
      </c>
      <c r="BC3703" s="5">
        <f t="shared" si="9401"/>
        <v>0</v>
      </c>
      <c r="BD3703" s="5">
        <f t="shared" si="9401"/>
        <v>0</v>
      </c>
      <c r="BE3703" s="5">
        <f t="shared" si="9401"/>
        <v>0</v>
      </c>
      <c r="BF3703" s="5">
        <f t="shared" si="9276"/>
        <v>401.40000000000003</v>
      </c>
      <c r="BG3703" s="5">
        <f t="shared" si="9277"/>
        <v>401.40000000000003</v>
      </c>
      <c r="BH3703" s="5">
        <f t="shared" si="9278"/>
        <v>401.40000000000003</v>
      </c>
      <c r="BI3703" s="5">
        <f t="shared" si="9401"/>
        <v>0</v>
      </c>
    </row>
    <row r="3704" spans="1:61" ht="31.5" x14ac:dyDescent="0.25">
      <c r="A3704" s="4" t="s">
        <v>375</v>
      </c>
      <c r="B3704" s="4" t="s">
        <v>9</v>
      </c>
      <c r="C3704" s="4" t="s">
        <v>34</v>
      </c>
      <c r="D3704" s="4" t="s">
        <v>172</v>
      </c>
      <c r="E3704" s="4"/>
      <c r="F3704" s="14" t="s">
        <v>1198</v>
      </c>
      <c r="G3704" s="5">
        <f t="shared" si="9398"/>
        <v>401.40000000000003</v>
      </c>
      <c r="H3704" s="5">
        <f t="shared" si="9398"/>
        <v>401.40000000000003</v>
      </c>
      <c r="I3704" s="5">
        <f t="shared" si="9398"/>
        <v>401.40000000000003</v>
      </c>
      <c r="J3704" s="5">
        <f t="shared" si="9398"/>
        <v>0</v>
      </c>
      <c r="K3704" s="5">
        <f t="shared" si="9398"/>
        <v>0</v>
      </c>
      <c r="L3704" s="5">
        <f t="shared" si="9398"/>
        <v>0</v>
      </c>
      <c r="M3704" s="5">
        <f t="shared" si="9208"/>
        <v>401.40000000000003</v>
      </c>
      <c r="N3704" s="5">
        <f t="shared" si="9209"/>
        <v>401.40000000000003</v>
      </c>
      <c r="O3704" s="5">
        <f t="shared" si="9210"/>
        <v>401.40000000000003</v>
      </c>
      <c r="P3704" s="5">
        <f t="shared" si="9399"/>
        <v>0</v>
      </c>
      <c r="Q3704" s="5">
        <f t="shared" si="9399"/>
        <v>0</v>
      </c>
      <c r="R3704" s="5">
        <f t="shared" si="9399"/>
        <v>0</v>
      </c>
      <c r="S3704" s="5">
        <f t="shared" si="9399"/>
        <v>0</v>
      </c>
      <c r="T3704" s="5">
        <f t="shared" si="9399"/>
        <v>0</v>
      </c>
      <c r="U3704" s="5">
        <f t="shared" si="9399"/>
        <v>0</v>
      </c>
      <c r="V3704" s="5">
        <f t="shared" si="9399"/>
        <v>0</v>
      </c>
      <c r="W3704" s="5">
        <f t="shared" si="9400"/>
        <v>0</v>
      </c>
      <c r="X3704" s="5">
        <f t="shared" si="9400"/>
        <v>0</v>
      </c>
      <c r="Y3704" s="5">
        <f t="shared" si="9400"/>
        <v>0</v>
      </c>
      <c r="Z3704" s="5">
        <f t="shared" si="9400"/>
        <v>0</v>
      </c>
      <c r="AA3704" s="5">
        <f t="shared" si="9400"/>
        <v>0</v>
      </c>
      <c r="AB3704" s="5">
        <f t="shared" si="9400"/>
        <v>0</v>
      </c>
      <c r="AC3704" s="5">
        <f t="shared" si="9400"/>
        <v>0</v>
      </c>
      <c r="AD3704" s="5">
        <f t="shared" si="9400"/>
        <v>0</v>
      </c>
      <c r="AE3704" s="5">
        <f t="shared" si="9400"/>
        <v>0</v>
      </c>
      <c r="AF3704" s="5">
        <f t="shared" si="9400"/>
        <v>0</v>
      </c>
      <c r="AG3704" s="5">
        <f t="shared" si="9307"/>
        <v>401.40000000000003</v>
      </c>
      <c r="AH3704" s="5">
        <f t="shared" si="9304"/>
        <v>401.40000000000003</v>
      </c>
      <c r="AI3704" s="5">
        <f t="shared" si="9305"/>
        <v>401.40000000000003</v>
      </c>
      <c r="AJ3704" s="5">
        <f t="shared" si="9401"/>
        <v>0</v>
      </c>
      <c r="AK3704" s="5">
        <f t="shared" si="9308"/>
        <v>401.40000000000003</v>
      </c>
      <c r="AL3704" s="5">
        <f t="shared" si="9309"/>
        <v>401.40000000000003</v>
      </c>
      <c r="AM3704" s="5">
        <f t="shared" si="9310"/>
        <v>401.40000000000003</v>
      </c>
      <c r="AN3704" s="5">
        <f t="shared" si="9401"/>
        <v>0</v>
      </c>
      <c r="AO3704" s="5">
        <f t="shared" si="9401"/>
        <v>0</v>
      </c>
      <c r="AP3704" s="5">
        <f t="shared" si="9401"/>
        <v>0</v>
      </c>
      <c r="AQ3704" s="5">
        <f t="shared" si="9401"/>
        <v>0</v>
      </c>
      <c r="AR3704" s="5">
        <f t="shared" si="9401"/>
        <v>0</v>
      </c>
      <c r="AS3704" s="5">
        <f t="shared" si="9401"/>
        <v>0</v>
      </c>
      <c r="AT3704" s="5">
        <f t="shared" si="9401"/>
        <v>0</v>
      </c>
      <c r="AU3704" s="5">
        <f t="shared" si="9401"/>
        <v>0</v>
      </c>
      <c r="AV3704" s="5">
        <f t="shared" si="9401"/>
        <v>0</v>
      </c>
      <c r="AW3704" s="5">
        <f t="shared" si="9401"/>
        <v>0</v>
      </c>
      <c r="AX3704" s="5">
        <f t="shared" si="9401"/>
        <v>0</v>
      </c>
      <c r="AY3704" s="5">
        <f t="shared" si="9401"/>
        <v>0</v>
      </c>
      <c r="AZ3704" s="5">
        <f t="shared" si="9401"/>
        <v>0</v>
      </c>
      <c r="BA3704" s="5">
        <f t="shared" si="9401"/>
        <v>0</v>
      </c>
      <c r="BB3704" s="5">
        <f t="shared" si="9401"/>
        <v>0</v>
      </c>
      <c r="BC3704" s="5">
        <f t="shared" si="9401"/>
        <v>0</v>
      </c>
      <c r="BD3704" s="5">
        <f t="shared" si="9401"/>
        <v>0</v>
      </c>
      <c r="BE3704" s="5">
        <f t="shared" si="9401"/>
        <v>0</v>
      </c>
      <c r="BF3704" s="5">
        <f t="shared" si="9276"/>
        <v>401.40000000000003</v>
      </c>
      <c r="BG3704" s="5">
        <f t="shared" si="9277"/>
        <v>401.40000000000003</v>
      </c>
      <c r="BH3704" s="5">
        <f t="shared" si="9278"/>
        <v>401.40000000000003</v>
      </c>
      <c r="BI3704" s="5">
        <f t="shared" si="9401"/>
        <v>0</v>
      </c>
    </row>
    <row r="3705" spans="1:61" ht="63" x14ac:dyDescent="0.25">
      <c r="A3705" s="4" t="s">
        <v>375</v>
      </c>
      <c r="B3705" s="4" t="s">
        <v>9</v>
      </c>
      <c r="C3705" s="4" t="s">
        <v>34</v>
      </c>
      <c r="D3705" s="4" t="s">
        <v>181</v>
      </c>
      <c r="E3705" s="4"/>
      <c r="F3705" s="14" t="s">
        <v>1033</v>
      </c>
      <c r="G3705" s="5">
        <f t="shared" si="9398"/>
        <v>401.40000000000003</v>
      </c>
      <c r="H3705" s="5">
        <f t="shared" si="9398"/>
        <v>401.40000000000003</v>
      </c>
      <c r="I3705" s="5">
        <f t="shared" si="9398"/>
        <v>401.40000000000003</v>
      </c>
      <c r="J3705" s="5">
        <f t="shared" si="9398"/>
        <v>0</v>
      </c>
      <c r="K3705" s="5">
        <f t="shared" si="9398"/>
        <v>0</v>
      </c>
      <c r="L3705" s="5">
        <f t="shared" si="9398"/>
        <v>0</v>
      </c>
      <c r="M3705" s="5">
        <f t="shared" si="9208"/>
        <v>401.40000000000003</v>
      </c>
      <c r="N3705" s="5">
        <f t="shared" si="9209"/>
        <v>401.40000000000003</v>
      </c>
      <c r="O3705" s="5">
        <f t="shared" si="9210"/>
        <v>401.40000000000003</v>
      </c>
      <c r="P3705" s="5">
        <f t="shared" si="9399"/>
        <v>0</v>
      </c>
      <c r="Q3705" s="5">
        <f t="shared" si="9399"/>
        <v>0</v>
      </c>
      <c r="R3705" s="5">
        <f t="shared" si="9399"/>
        <v>0</v>
      </c>
      <c r="S3705" s="5">
        <f t="shared" si="9399"/>
        <v>0</v>
      </c>
      <c r="T3705" s="5">
        <f t="shared" si="9399"/>
        <v>0</v>
      </c>
      <c r="U3705" s="5">
        <f t="shared" si="9399"/>
        <v>0</v>
      </c>
      <c r="V3705" s="5">
        <f t="shared" si="9399"/>
        <v>0</v>
      </c>
      <c r="W3705" s="5">
        <f t="shared" si="9400"/>
        <v>0</v>
      </c>
      <c r="X3705" s="5">
        <f t="shared" si="9400"/>
        <v>0</v>
      </c>
      <c r="Y3705" s="5">
        <f t="shared" si="9400"/>
        <v>0</v>
      </c>
      <c r="Z3705" s="5">
        <f t="shared" si="9400"/>
        <v>0</v>
      </c>
      <c r="AA3705" s="5">
        <f t="shared" si="9400"/>
        <v>0</v>
      </c>
      <c r="AB3705" s="5">
        <f t="shared" si="9400"/>
        <v>0</v>
      </c>
      <c r="AC3705" s="5">
        <f t="shared" si="9400"/>
        <v>0</v>
      </c>
      <c r="AD3705" s="5">
        <f t="shared" si="9400"/>
        <v>0</v>
      </c>
      <c r="AE3705" s="5">
        <f t="shared" si="9400"/>
        <v>0</v>
      </c>
      <c r="AF3705" s="5">
        <f t="shared" si="9400"/>
        <v>0</v>
      </c>
      <c r="AG3705" s="5">
        <f t="shared" si="9307"/>
        <v>401.40000000000003</v>
      </c>
      <c r="AH3705" s="5">
        <f t="shared" si="9304"/>
        <v>401.40000000000003</v>
      </c>
      <c r="AI3705" s="5">
        <f t="shared" si="9305"/>
        <v>401.40000000000003</v>
      </c>
      <c r="AJ3705" s="5">
        <f t="shared" si="9401"/>
        <v>0</v>
      </c>
      <c r="AK3705" s="5">
        <f t="shared" si="9308"/>
        <v>401.40000000000003</v>
      </c>
      <c r="AL3705" s="5">
        <f t="shared" si="9309"/>
        <v>401.40000000000003</v>
      </c>
      <c r="AM3705" s="5">
        <f t="shared" si="9310"/>
        <v>401.40000000000003</v>
      </c>
      <c r="AN3705" s="5">
        <f t="shared" si="9401"/>
        <v>0</v>
      </c>
      <c r="AO3705" s="5">
        <f t="shared" si="9401"/>
        <v>0</v>
      </c>
      <c r="AP3705" s="5">
        <f t="shared" si="9401"/>
        <v>0</v>
      </c>
      <c r="AQ3705" s="5">
        <f t="shared" si="9401"/>
        <v>0</v>
      </c>
      <c r="AR3705" s="5">
        <f t="shared" si="9401"/>
        <v>0</v>
      </c>
      <c r="AS3705" s="5">
        <f t="shared" si="9401"/>
        <v>0</v>
      </c>
      <c r="AT3705" s="5">
        <f t="shared" si="9401"/>
        <v>0</v>
      </c>
      <c r="AU3705" s="5">
        <f t="shared" si="9401"/>
        <v>0</v>
      </c>
      <c r="AV3705" s="5">
        <f t="shared" si="9401"/>
        <v>0</v>
      </c>
      <c r="AW3705" s="5">
        <f t="shared" si="9401"/>
        <v>0</v>
      </c>
      <c r="AX3705" s="5">
        <f t="shared" si="9401"/>
        <v>0</v>
      </c>
      <c r="AY3705" s="5">
        <f t="shared" si="9401"/>
        <v>0</v>
      </c>
      <c r="AZ3705" s="5">
        <f t="shared" si="9401"/>
        <v>0</v>
      </c>
      <c r="BA3705" s="5">
        <f t="shared" si="9401"/>
        <v>0</v>
      </c>
      <c r="BB3705" s="5">
        <f t="shared" si="9401"/>
        <v>0</v>
      </c>
      <c r="BC3705" s="5">
        <f t="shared" si="9401"/>
        <v>0</v>
      </c>
      <c r="BD3705" s="5">
        <f t="shared" si="9401"/>
        <v>0</v>
      </c>
      <c r="BE3705" s="5">
        <f t="shared" si="9401"/>
        <v>0</v>
      </c>
      <c r="BF3705" s="5">
        <f t="shared" si="9276"/>
        <v>401.40000000000003</v>
      </c>
      <c r="BG3705" s="5">
        <f t="shared" si="9277"/>
        <v>401.40000000000003</v>
      </c>
      <c r="BH3705" s="5">
        <f t="shared" si="9278"/>
        <v>401.40000000000003</v>
      </c>
      <c r="BI3705" s="5">
        <f t="shared" si="9401"/>
        <v>0</v>
      </c>
    </row>
    <row r="3706" spans="1:61" ht="31.5" x14ac:dyDescent="0.25">
      <c r="A3706" s="4" t="s">
        <v>375</v>
      </c>
      <c r="B3706" s="4" t="s">
        <v>9</v>
      </c>
      <c r="C3706" s="4" t="s">
        <v>34</v>
      </c>
      <c r="D3706" s="4" t="s">
        <v>178</v>
      </c>
      <c r="E3706" s="4"/>
      <c r="F3706" s="14" t="s">
        <v>627</v>
      </c>
      <c r="G3706" s="5">
        <f t="shared" ref="G3706:L3706" si="9402">G3707+G3709</f>
        <v>401.40000000000003</v>
      </c>
      <c r="H3706" s="5">
        <f t="shared" si="9402"/>
        <v>401.40000000000003</v>
      </c>
      <c r="I3706" s="5">
        <f t="shared" si="9402"/>
        <v>401.40000000000003</v>
      </c>
      <c r="J3706" s="5">
        <f t="shared" si="9402"/>
        <v>0</v>
      </c>
      <c r="K3706" s="5">
        <f t="shared" si="9402"/>
        <v>0</v>
      </c>
      <c r="L3706" s="5">
        <f t="shared" si="9402"/>
        <v>0</v>
      </c>
      <c r="M3706" s="5">
        <f t="shared" si="9208"/>
        <v>401.40000000000003</v>
      </c>
      <c r="N3706" s="5">
        <f t="shared" si="9209"/>
        <v>401.40000000000003</v>
      </c>
      <c r="O3706" s="5">
        <f t="shared" si="9210"/>
        <v>401.40000000000003</v>
      </c>
      <c r="P3706" s="5">
        <f t="shared" ref="P3706:V3706" si="9403">P3707+P3709</f>
        <v>0</v>
      </c>
      <c r="Q3706" s="5">
        <f t="shared" ref="Q3706:R3706" si="9404">Q3707+Q3709</f>
        <v>0</v>
      </c>
      <c r="R3706" s="5">
        <f t="shared" si="9404"/>
        <v>0</v>
      </c>
      <c r="S3706" s="5">
        <f t="shared" ref="S3706" si="9405">S3707+S3709</f>
        <v>0</v>
      </c>
      <c r="T3706" s="5">
        <f t="shared" si="9403"/>
        <v>0</v>
      </c>
      <c r="U3706" s="5">
        <f t="shared" si="9403"/>
        <v>0</v>
      </c>
      <c r="V3706" s="5">
        <f t="shared" si="9403"/>
        <v>0</v>
      </c>
      <c r="W3706" s="5">
        <f t="shared" ref="W3706:AF3706" si="9406">W3707+W3709</f>
        <v>0</v>
      </c>
      <c r="X3706" s="5">
        <f t="shared" si="9406"/>
        <v>0</v>
      </c>
      <c r="Y3706" s="5">
        <f t="shared" si="9406"/>
        <v>0</v>
      </c>
      <c r="Z3706" s="5">
        <f t="shared" si="9406"/>
        <v>0</v>
      </c>
      <c r="AA3706" s="5">
        <f t="shared" si="9406"/>
        <v>0</v>
      </c>
      <c r="AB3706" s="5">
        <f t="shared" si="9406"/>
        <v>0</v>
      </c>
      <c r="AC3706" s="5">
        <f t="shared" si="9406"/>
        <v>0</v>
      </c>
      <c r="AD3706" s="5">
        <f t="shared" ref="AD3706" si="9407">AD3707+AD3709</f>
        <v>0</v>
      </c>
      <c r="AE3706" s="5">
        <f t="shared" ref="AE3706" si="9408">AE3707+AE3709</f>
        <v>0</v>
      </c>
      <c r="AF3706" s="5">
        <f t="shared" si="9406"/>
        <v>0</v>
      </c>
      <c r="AG3706" s="5">
        <f t="shared" si="9307"/>
        <v>401.40000000000003</v>
      </c>
      <c r="AH3706" s="5">
        <f t="shared" si="9304"/>
        <v>401.40000000000003</v>
      </c>
      <c r="AI3706" s="5">
        <f t="shared" si="9305"/>
        <v>401.40000000000003</v>
      </c>
      <c r="AJ3706" s="5">
        <f t="shared" ref="AJ3706:BI3706" si="9409">AJ3707+AJ3709</f>
        <v>0</v>
      </c>
      <c r="AK3706" s="5">
        <f t="shared" si="9308"/>
        <v>401.40000000000003</v>
      </c>
      <c r="AL3706" s="5">
        <f t="shared" si="9309"/>
        <v>401.40000000000003</v>
      </c>
      <c r="AM3706" s="5">
        <f t="shared" si="9310"/>
        <v>401.40000000000003</v>
      </c>
      <c r="AN3706" s="5">
        <f t="shared" ref="AN3706:BA3706" si="9410">AN3707+AN3709</f>
        <v>0</v>
      </c>
      <c r="AO3706" s="5">
        <f t="shared" si="9410"/>
        <v>0</v>
      </c>
      <c r="AP3706" s="5">
        <f t="shared" si="9410"/>
        <v>0</v>
      </c>
      <c r="AQ3706" s="5">
        <f t="shared" si="9410"/>
        <v>0</v>
      </c>
      <c r="AR3706" s="5">
        <f t="shared" si="9410"/>
        <v>0</v>
      </c>
      <c r="AS3706" s="5">
        <f t="shared" si="9410"/>
        <v>0</v>
      </c>
      <c r="AT3706" s="5">
        <f t="shared" si="9410"/>
        <v>0</v>
      </c>
      <c r="AU3706" s="5">
        <f t="shared" ref="AU3706" si="9411">AU3707+AU3709</f>
        <v>0</v>
      </c>
      <c r="AV3706" s="5">
        <f t="shared" ref="AV3706:BE3706" si="9412">AV3707+AV3709</f>
        <v>0</v>
      </c>
      <c r="AW3706" s="5">
        <f t="shared" si="9412"/>
        <v>0</v>
      </c>
      <c r="AX3706" s="5">
        <f t="shared" si="9412"/>
        <v>0</v>
      </c>
      <c r="AY3706" s="5">
        <f t="shared" si="9412"/>
        <v>0</v>
      </c>
      <c r="AZ3706" s="5">
        <f t="shared" si="9410"/>
        <v>0</v>
      </c>
      <c r="BA3706" s="5">
        <f t="shared" si="9410"/>
        <v>0</v>
      </c>
      <c r="BB3706" s="5">
        <f t="shared" si="9412"/>
        <v>0</v>
      </c>
      <c r="BC3706" s="5">
        <f t="shared" si="9412"/>
        <v>0</v>
      </c>
      <c r="BD3706" s="5">
        <f t="shared" si="9412"/>
        <v>0</v>
      </c>
      <c r="BE3706" s="5">
        <f t="shared" si="9412"/>
        <v>0</v>
      </c>
      <c r="BF3706" s="5">
        <f t="shared" si="9276"/>
        <v>401.40000000000003</v>
      </c>
      <c r="BG3706" s="5">
        <f t="shared" si="9277"/>
        <v>401.40000000000003</v>
      </c>
      <c r="BH3706" s="5">
        <f t="shared" si="9278"/>
        <v>401.40000000000003</v>
      </c>
      <c r="BI3706" s="5">
        <f t="shared" si="9409"/>
        <v>0</v>
      </c>
    </row>
    <row r="3707" spans="1:61" ht="78.75" x14ac:dyDescent="0.25">
      <c r="A3707" s="4" t="s">
        <v>375</v>
      </c>
      <c r="B3707" s="4" t="s">
        <v>9</v>
      </c>
      <c r="C3707" s="4" t="s">
        <v>34</v>
      </c>
      <c r="D3707" s="4" t="s">
        <v>178</v>
      </c>
      <c r="E3707" s="4" t="s">
        <v>22</v>
      </c>
      <c r="F3707" s="14" t="s">
        <v>556</v>
      </c>
      <c r="G3707" s="5">
        <f t="shared" ref="G3707:L3707" si="9413">G3708</f>
        <v>373.8</v>
      </c>
      <c r="H3707" s="5">
        <f t="shared" si="9413"/>
        <v>373.8</v>
      </c>
      <c r="I3707" s="5">
        <f t="shared" si="9413"/>
        <v>373.8</v>
      </c>
      <c r="J3707" s="5">
        <f t="shared" si="9413"/>
        <v>0</v>
      </c>
      <c r="K3707" s="5">
        <f t="shared" si="9413"/>
        <v>0</v>
      </c>
      <c r="L3707" s="5">
        <f t="shared" si="9413"/>
        <v>0</v>
      </c>
      <c r="M3707" s="5">
        <f t="shared" si="9208"/>
        <v>373.8</v>
      </c>
      <c r="N3707" s="5">
        <f t="shared" si="9209"/>
        <v>373.8</v>
      </c>
      <c r="O3707" s="5">
        <f t="shared" si="9210"/>
        <v>373.8</v>
      </c>
      <c r="P3707" s="5">
        <f t="shared" ref="P3707:V3707" si="9414">P3708</f>
        <v>0</v>
      </c>
      <c r="Q3707" s="5">
        <f t="shared" si="9414"/>
        <v>0</v>
      </c>
      <c r="R3707" s="5">
        <f t="shared" si="9414"/>
        <v>0</v>
      </c>
      <c r="S3707" s="5">
        <f t="shared" si="9414"/>
        <v>0</v>
      </c>
      <c r="T3707" s="5">
        <f t="shared" si="9414"/>
        <v>0</v>
      </c>
      <c r="U3707" s="5">
        <f t="shared" si="9414"/>
        <v>0</v>
      </c>
      <c r="V3707" s="5">
        <f t="shared" si="9414"/>
        <v>0</v>
      </c>
      <c r="W3707" s="5">
        <f t="shared" ref="W3707:AF3707" si="9415">W3708</f>
        <v>0</v>
      </c>
      <c r="X3707" s="5">
        <f t="shared" si="9415"/>
        <v>0</v>
      </c>
      <c r="Y3707" s="5">
        <f t="shared" si="9415"/>
        <v>0</v>
      </c>
      <c r="Z3707" s="5">
        <f t="shared" si="9415"/>
        <v>0</v>
      </c>
      <c r="AA3707" s="5">
        <f t="shared" si="9415"/>
        <v>0</v>
      </c>
      <c r="AB3707" s="5">
        <f t="shared" si="9415"/>
        <v>0</v>
      </c>
      <c r="AC3707" s="5">
        <f t="shared" si="9415"/>
        <v>0</v>
      </c>
      <c r="AD3707" s="5">
        <f t="shared" si="9415"/>
        <v>0</v>
      </c>
      <c r="AE3707" s="5">
        <f t="shared" si="9415"/>
        <v>0</v>
      </c>
      <c r="AF3707" s="5">
        <f t="shared" si="9415"/>
        <v>0</v>
      </c>
      <c r="AG3707" s="5">
        <f t="shared" si="9307"/>
        <v>373.8</v>
      </c>
      <c r="AH3707" s="5">
        <f t="shared" si="9304"/>
        <v>373.8</v>
      </c>
      <c r="AI3707" s="5">
        <f t="shared" si="9305"/>
        <v>373.8</v>
      </c>
      <c r="AJ3707" s="5">
        <f t="shared" ref="AJ3707:BI3707" si="9416">AJ3708</f>
        <v>0</v>
      </c>
      <c r="AK3707" s="5">
        <f t="shared" si="9308"/>
        <v>373.8</v>
      </c>
      <c r="AL3707" s="5">
        <f t="shared" si="9309"/>
        <v>373.8</v>
      </c>
      <c r="AM3707" s="5">
        <f t="shared" si="9310"/>
        <v>373.8</v>
      </c>
      <c r="AN3707" s="5">
        <f t="shared" si="9416"/>
        <v>0</v>
      </c>
      <c r="AO3707" s="5">
        <f t="shared" si="9416"/>
        <v>0</v>
      </c>
      <c r="AP3707" s="5">
        <f t="shared" si="9416"/>
        <v>0</v>
      </c>
      <c r="AQ3707" s="5">
        <f t="shared" si="9416"/>
        <v>0</v>
      </c>
      <c r="AR3707" s="5">
        <f t="shared" si="9416"/>
        <v>0</v>
      </c>
      <c r="AS3707" s="5">
        <f t="shared" si="9416"/>
        <v>0</v>
      </c>
      <c r="AT3707" s="5">
        <f t="shared" si="9416"/>
        <v>0</v>
      </c>
      <c r="AU3707" s="5">
        <f t="shared" si="9416"/>
        <v>0</v>
      </c>
      <c r="AV3707" s="5">
        <f t="shared" si="9416"/>
        <v>0</v>
      </c>
      <c r="AW3707" s="5">
        <f t="shared" si="9416"/>
        <v>0</v>
      </c>
      <c r="AX3707" s="5">
        <f t="shared" si="9416"/>
        <v>0</v>
      </c>
      <c r="AY3707" s="5">
        <f t="shared" si="9416"/>
        <v>0</v>
      </c>
      <c r="AZ3707" s="5">
        <f t="shared" si="9416"/>
        <v>0</v>
      </c>
      <c r="BA3707" s="5">
        <f t="shared" si="9416"/>
        <v>0</v>
      </c>
      <c r="BB3707" s="5">
        <f t="shared" si="9416"/>
        <v>0</v>
      </c>
      <c r="BC3707" s="5">
        <f t="shared" si="9416"/>
        <v>0</v>
      </c>
      <c r="BD3707" s="5">
        <f t="shared" si="9416"/>
        <v>0</v>
      </c>
      <c r="BE3707" s="5">
        <f t="shared" si="9416"/>
        <v>0</v>
      </c>
      <c r="BF3707" s="5">
        <f t="shared" si="9276"/>
        <v>373.8</v>
      </c>
      <c r="BG3707" s="5">
        <f t="shared" si="9277"/>
        <v>373.8</v>
      </c>
      <c r="BH3707" s="5">
        <f t="shared" si="9278"/>
        <v>373.8</v>
      </c>
      <c r="BI3707" s="5">
        <f t="shared" si="9416"/>
        <v>0</v>
      </c>
    </row>
    <row r="3708" spans="1:61" ht="31.5" x14ac:dyDescent="0.25">
      <c r="A3708" s="4" t="s">
        <v>375</v>
      </c>
      <c r="B3708" s="4" t="s">
        <v>9</v>
      </c>
      <c r="C3708" s="4" t="s">
        <v>34</v>
      </c>
      <c r="D3708" s="4" t="s">
        <v>178</v>
      </c>
      <c r="E3708" s="4" t="s">
        <v>32</v>
      </c>
      <c r="F3708" s="14" t="s">
        <v>558</v>
      </c>
      <c r="G3708" s="5">
        <v>373.8</v>
      </c>
      <c r="H3708" s="5">
        <v>373.8</v>
      </c>
      <c r="I3708" s="5">
        <v>373.8</v>
      </c>
      <c r="J3708" s="5"/>
      <c r="K3708" s="5"/>
      <c r="L3708" s="5"/>
      <c r="M3708" s="5">
        <f t="shared" si="9208"/>
        <v>373.8</v>
      </c>
      <c r="N3708" s="5">
        <f t="shared" si="9209"/>
        <v>373.8</v>
      </c>
      <c r="O3708" s="5">
        <f t="shared" si="9210"/>
        <v>373.8</v>
      </c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>
        <f t="shared" si="9307"/>
        <v>373.8</v>
      </c>
      <c r="AH3708" s="5">
        <f t="shared" si="9304"/>
        <v>373.8</v>
      </c>
      <c r="AI3708" s="5">
        <f t="shared" si="9305"/>
        <v>373.8</v>
      </c>
      <c r="AJ3708" s="5"/>
      <c r="AK3708" s="5">
        <f t="shared" si="9308"/>
        <v>373.8</v>
      </c>
      <c r="AL3708" s="5">
        <f t="shared" si="9309"/>
        <v>373.8</v>
      </c>
      <c r="AM3708" s="5">
        <f t="shared" si="9310"/>
        <v>373.8</v>
      </c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  <c r="AY3708" s="5"/>
      <c r="AZ3708" s="5"/>
      <c r="BA3708" s="5"/>
      <c r="BB3708" s="5"/>
      <c r="BC3708" s="5"/>
      <c r="BD3708" s="5"/>
      <c r="BE3708" s="5"/>
      <c r="BF3708" s="5">
        <f t="shared" si="9276"/>
        <v>373.8</v>
      </c>
      <c r="BG3708" s="5">
        <f t="shared" si="9277"/>
        <v>373.8</v>
      </c>
      <c r="BH3708" s="5">
        <f t="shared" si="9278"/>
        <v>373.8</v>
      </c>
      <c r="BI3708" s="5"/>
    </row>
    <row r="3709" spans="1:61" ht="31.5" x14ac:dyDescent="0.25">
      <c r="A3709" s="4" t="s">
        <v>375</v>
      </c>
      <c r="B3709" s="4" t="s">
        <v>9</v>
      </c>
      <c r="C3709" s="4" t="s">
        <v>34</v>
      </c>
      <c r="D3709" s="4" t="s">
        <v>178</v>
      </c>
      <c r="E3709" s="4" t="s">
        <v>15</v>
      </c>
      <c r="F3709" s="14" t="s">
        <v>559</v>
      </c>
      <c r="G3709" s="5">
        <f t="shared" ref="G3709:L3709" si="9417">G3710</f>
        <v>27.6</v>
      </c>
      <c r="H3709" s="5">
        <f t="shared" si="9417"/>
        <v>27.6</v>
      </c>
      <c r="I3709" s="5">
        <f t="shared" si="9417"/>
        <v>27.6</v>
      </c>
      <c r="J3709" s="5">
        <f t="shared" si="9417"/>
        <v>0</v>
      </c>
      <c r="K3709" s="5">
        <f t="shared" si="9417"/>
        <v>0</v>
      </c>
      <c r="L3709" s="5">
        <f t="shared" si="9417"/>
        <v>0</v>
      </c>
      <c r="M3709" s="5">
        <f t="shared" si="9208"/>
        <v>27.6</v>
      </c>
      <c r="N3709" s="5">
        <f t="shared" si="9209"/>
        <v>27.6</v>
      </c>
      <c r="O3709" s="5">
        <f t="shared" si="9210"/>
        <v>27.6</v>
      </c>
      <c r="P3709" s="5">
        <f t="shared" ref="P3709:V3709" si="9418">P3710</f>
        <v>0</v>
      </c>
      <c r="Q3709" s="5">
        <f t="shared" si="9418"/>
        <v>0</v>
      </c>
      <c r="R3709" s="5">
        <f t="shared" si="9418"/>
        <v>0</v>
      </c>
      <c r="S3709" s="5">
        <f t="shared" si="9418"/>
        <v>0</v>
      </c>
      <c r="T3709" s="5">
        <f t="shared" si="9418"/>
        <v>0</v>
      </c>
      <c r="U3709" s="5">
        <f t="shared" si="9418"/>
        <v>0</v>
      </c>
      <c r="V3709" s="5">
        <f t="shared" si="9418"/>
        <v>0</v>
      </c>
      <c r="W3709" s="5">
        <f t="shared" ref="W3709:AF3709" si="9419">W3710</f>
        <v>0</v>
      </c>
      <c r="X3709" s="5">
        <f t="shared" si="9419"/>
        <v>0</v>
      </c>
      <c r="Y3709" s="5">
        <f t="shared" si="9419"/>
        <v>0</v>
      </c>
      <c r="Z3709" s="5">
        <f t="shared" si="9419"/>
        <v>0</v>
      </c>
      <c r="AA3709" s="5">
        <f t="shared" si="9419"/>
        <v>0</v>
      </c>
      <c r="AB3709" s="5">
        <f t="shared" si="9419"/>
        <v>0</v>
      </c>
      <c r="AC3709" s="5">
        <f t="shared" si="9419"/>
        <v>0</v>
      </c>
      <c r="AD3709" s="5">
        <f t="shared" si="9419"/>
        <v>0</v>
      </c>
      <c r="AE3709" s="5">
        <f t="shared" si="9419"/>
        <v>0</v>
      </c>
      <c r="AF3709" s="5">
        <f t="shared" si="9419"/>
        <v>0</v>
      </c>
      <c r="AG3709" s="5">
        <f t="shared" si="9307"/>
        <v>27.6</v>
      </c>
      <c r="AH3709" s="5">
        <f t="shared" si="9304"/>
        <v>27.6</v>
      </c>
      <c r="AI3709" s="5">
        <f t="shared" si="9305"/>
        <v>27.6</v>
      </c>
      <c r="AJ3709" s="5">
        <f t="shared" ref="AJ3709:BI3709" si="9420">AJ3710</f>
        <v>0</v>
      </c>
      <c r="AK3709" s="5">
        <f t="shared" si="9308"/>
        <v>27.6</v>
      </c>
      <c r="AL3709" s="5">
        <f t="shared" si="9309"/>
        <v>27.6</v>
      </c>
      <c r="AM3709" s="5">
        <f t="shared" si="9310"/>
        <v>27.6</v>
      </c>
      <c r="AN3709" s="5">
        <f t="shared" si="9420"/>
        <v>0</v>
      </c>
      <c r="AO3709" s="5">
        <f t="shared" si="9420"/>
        <v>0</v>
      </c>
      <c r="AP3709" s="5">
        <f t="shared" si="9420"/>
        <v>0</v>
      </c>
      <c r="AQ3709" s="5">
        <f t="shared" si="9420"/>
        <v>0</v>
      </c>
      <c r="AR3709" s="5">
        <f t="shared" si="9420"/>
        <v>0</v>
      </c>
      <c r="AS3709" s="5">
        <f t="shared" si="9420"/>
        <v>0</v>
      </c>
      <c r="AT3709" s="5">
        <f t="shared" si="9420"/>
        <v>0</v>
      </c>
      <c r="AU3709" s="5">
        <f t="shared" si="9420"/>
        <v>0</v>
      </c>
      <c r="AV3709" s="5">
        <f t="shared" si="9420"/>
        <v>0</v>
      </c>
      <c r="AW3709" s="5">
        <f t="shared" si="9420"/>
        <v>0</v>
      </c>
      <c r="AX3709" s="5">
        <f t="shared" si="9420"/>
        <v>0</v>
      </c>
      <c r="AY3709" s="5">
        <f t="shared" si="9420"/>
        <v>0</v>
      </c>
      <c r="AZ3709" s="5">
        <f t="shared" si="9420"/>
        <v>0</v>
      </c>
      <c r="BA3709" s="5">
        <f t="shared" si="9420"/>
        <v>0</v>
      </c>
      <c r="BB3709" s="5">
        <f t="shared" si="9420"/>
        <v>0</v>
      </c>
      <c r="BC3709" s="5">
        <f t="shared" si="9420"/>
        <v>0</v>
      </c>
      <c r="BD3709" s="5">
        <f t="shared" si="9420"/>
        <v>0</v>
      </c>
      <c r="BE3709" s="5">
        <f t="shared" si="9420"/>
        <v>0</v>
      </c>
      <c r="BF3709" s="5">
        <f t="shared" si="9276"/>
        <v>27.6</v>
      </c>
      <c r="BG3709" s="5">
        <f t="shared" si="9277"/>
        <v>27.6</v>
      </c>
      <c r="BH3709" s="5">
        <f t="shared" si="9278"/>
        <v>27.6</v>
      </c>
      <c r="BI3709" s="5">
        <f t="shared" si="9420"/>
        <v>0</v>
      </c>
    </row>
    <row r="3710" spans="1:61" ht="31.5" x14ac:dyDescent="0.25">
      <c r="A3710" s="4" t="s">
        <v>375</v>
      </c>
      <c r="B3710" s="4" t="s">
        <v>9</v>
      </c>
      <c r="C3710" s="4" t="s">
        <v>34</v>
      </c>
      <c r="D3710" s="4" t="s">
        <v>178</v>
      </c>
      <c r="E3710" s="4" t="s">
        <v>16</v>
      </c>
      <c r="F3710" s="14" t="s">
        <v>560</v>
      </c>
      <c r="G3710" s="5">
        <v>27.6</v>
      </c>
      <c r="H3710" s="5">
        <v>27.6</v>
      </c>
      <c r="I3710" s="5">
        <v>27.6</v>
      </c>
      <c r="J3710" s="5"/>
      <c r="K3710" s="5"/>
      <c r="L3710" s="5"/>
      <c r="M3710" s="5">
        <f t="shared" si="9208"/>
        <v>27.6</v>
      </c>
      <c r="N3710" s="5">
        <f t="shared" si="9209"/>
        <v>27.6</v>
      </c>
      <c r="O3710" s="5">
        <f t="shared" si="9210"/>
        <v>27.6</v>
      </c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>
        <f t="shared" si="9307"/>
        <v>27.6</v>
      </c>
      <c r="AH3710" s="5">
        <f t="shared" si="9304"/>
        <v>27.6</v>
      </c>
      <c r="AI3710" s="5">
        <f t="shared" si="9305"/>
        <v>27.6</v>
      </c>
      <c r="AJ3710" s="5"/>
      <c r="AK3710" s="5">
        <f t="shared" si="9308"/>
        <v>27.6</v>
      </c>
      <c r="AL3710" s="5">
        <f t="shared" si="9309"/>
        <v>27.6</v>
      </c>
      <c r="AM3710" s="5">
        <f t="shared" si="9310"/>
        <v>27.6</v>
      </c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  <c r="AY3710" s="5"/>
      <c r="AZ3710" s="5"/>
      <c r="BA3710" s="5"/>
      <c r="BB3710" s="5"/>
      <c r="BC3710" s="5"/>
      <c r="BD3710" s="5"/>
      <c r="BE3710" s="5"/>
      <c r="BF3710" s="5">
        <f t="shared" si="9276"/>
        <v>27.6</v>
      </c>
      <c r="BG3710" s="5">
        <f t="shared" si="9277"/>
        <v>27.6</v>
      </c>
      <c r="BH3710" s="5">
        <f t="shared" si="9278"/>
        <v>27.6</v>
      </c>
      <c r="BI3710" s="5"/>
    </row>
    <row r="3711" spans="1:61" s="3" customFormat="1" x14ac:dyDescent="0.25">
      <c r="A3711" s="7" t="s">
        <v>375</v>
      </c>
      <c r="B3711" s="7" t="s">
        <v>74</v>
      </c>
      <c r="C3711" s="7"/>
      <c r="D3711" s="7"/>
      <c r="E3711" s="7"/>
      <c r="F3711" s="25" t="s">
        <v>520</v>
      </c>
      <c r="G3711" s="8">
        <f t="shared" ref="G3711:L3713" si="9421">G3712</f>
        <v>199884.2</v>
      </c>
      <c r="H3711" s="8">
        <f t="shared" si="9421"/>
        <v>199884.2</v>
      </c>
      <c r="I3711" s="8">
        <f t="shared" si="9421"/>
        <v>199884.2</v>
      </c>
      <c r="J3711" s="8">
        <f t="shared" si="9421"/>
        <v>0</v>
      </c>
      <c r="K3711" s="8">
        <f t="shared" si="9421"/>
        <v>0</v>
      </c>
      <c r="L3711" s="8">
        <f t="shared" si="9421"/>
        <v>0</v>
      </c>
      <c r="M3711" s="8">
        <f t="shared" si="9208"/>
        <v>199884.2</v>
      </c>
      <c r="N3711" s="8">
        <f t="shared" si="9209"/>
        <v>199884.2</v>
      </c>
      <c r="O3711" s="8">
        <f t="shared" si="9210"/>
        <v>199884.2</v>
      </c>
      <c r="P3711" s="8">
        <f t="shared" ref="P3711:V3713" si="9422">P3712</f>
        <v>0</v>
      </c>
      <c r="Q3711" s="8">
        <f t="shared" si="9422"/>
        <v>0</v>
      </c>
      <c r="R3711" s="8">
        <f t="shared" si="9422"/>
        <v>0</v>
      </c>
      <c r="S3711" s="8">
        <f t="shared" si="9422"/>
        <v>0</v>
      </c>
      <c r="T3711" s="8">
        <f t="shared" si="9422"/>
        <v>0</v>
      </c>
      <c r="U3711" s="8">
        <f t="shared" si="9422"/>
        <v>0</v>
      </c>
      <c r="V3711" s="8">
        <f t="shared" si="9422"/>
        <v>0</v>
      </c>
      <c r="W3711" s="8">
        <f t="shared" ref="W3711:AF3713" si="9423">W3712</f>
        <v>0</v>
      </c>
      <c r="X3711" s="8">
        <f t="shared" si="9423"/>
        <v>0</v>
      </c>
      <c r="Y3711" s="8">
        <f t="shared" si="9423"/>
        <v>0</v>
      </c>
      <c r="Z3711" s="8">
        <f t="shared" si="9423"/>
        <v>0</v>
      </c>
      <c r="AA3711" s="8">
        <f t="shared" si="9423"/>
        <v>0</v>
      </c>
      <c r="AB3711" s="8">
        <f t="shared" si="9423"/>
        <v>0</v>
      </c>
      <c r="AC3711" s="8">
        <f t="shared" si="9423"/>
        <v>0</v>
      </c>
      <c r="AD3711" s="8">
        <f t="shared" si="9423"/>
        <v>0</v>
      </c>
      <c r="AE3711" s="8">
        <f t="shared" si="9423"/>
        <v>0</v>
      </c>
      <c r="AF3711" s="8">
        <f t="shared" si="9423"/>
        <v>0</v>
      </c>
      <c r="AG3711" s="8">
        <f t="shared" si="9307"/>
        <v>199884.2</v>
      </c>
      <c r="AH3711" s="8">
        <f t="shared" si="9304"/>
        <v>199884.2</v>
      </c>
      <c r="AI3711" s="8">
        <f t="shared" si="9305"/>
        <v>199884.2</v>
      </c>
      <c r="AJ3711" s="8">
        <f t="shared" ref="AJ3711:BI3713" si="9424">AJ3712</f>
        <v>0</v>
      </c>
      <c r="AK3711" s="8">
        <f t="shared" si="9308"/>
        <v>199884.2</v>
      </c>
      <c r="AL3711" s="8">
        <f t="shared" si="9309"/>
        <v>199884.2</v>
      </c>
      <c r="AM3711" s="8">
        <f t="shared" si="9310"/>
        <v>199884.2</v>
      </c>
      <c r="AN3711" s="8">
        <f t="shared" si="9424"/>
        <v>0</v>
      </c>
      <c r="AO3711" s="8">
        <f t="shared" si="9424"/>
        <v>0</v>
      </c>
      <c r="AP3711" s="8">
        <f t="shared" si="9424"/>
        <v>0</v>
      </c>
      <c r="AQ3711" s="8">
        <f t="shared" si="9424"/>
        <v>0</v>
      </c>
      <c r="AR3711" s="8">
        <f t="shared" si="9424"/>
        <v>0</v>
      </c>
      <c r="AS3711" s="8">
        <f t="shared" si="9424"/>
        <v>0</v>
      </c>
      <c r="AT3711" s="8">
        <f t="shared" si="9424"/>
        <v>0</v>
      </c>
      <c r="AU3711" s="8">
        <f t="shared" si="9424"/>
        <v>0</v>
      </c>
      <c r="AV3711" s="8">
        <f t="shared" si="9424"/>
        <v>0</v>
      </c>
      <c r="AW3711" s="8">
        <f t="shared" si="9424"/>
        <v>0</v>
      </c>
      <c r="AX3711" s="8">
        <f t="shared" si="9424"/>
        <v>0</v>
      </c>
      <c r="AY3711" s="8">
        <f t="shared" si="9424"/>
        <v>0</v>
      </c>
      <c r="AZ3711" s="8">
        <f t="shared" si="9424"/>
        <v>0</v>
      </c>
      <c r="BA3711" s="8">
        <f t="shared" si="9424"/>
        <v>0</v>
      </c>
      <c r="BB3711" s="8">
        <f t="shared" si="9424"/>
        <v>0</v>
      </c>
      <c r="BC3711" s="8">
        <f t="shared" si="9424"/>
        <v>0</v>
      </c>
      <c r="BD3711" s="8">
        <f t="shared" si="9424"/>
        <v>0</v>
      </c>
      <c r="BE3711" s="8">
        <f t="shared" si="9424"/>
        <v>0</v>
      </c>
      <c r="BF3711" s="8">
        <f t="shared" si="9276"/>
        <v>199884.2</v>
      </c>
      <c r="BG3711" s="8">
        <f t="shared" si="9277"/>
        <v>199884.2</v>
      </c>
      <c r="BH3711" s="8">
        <f t="shared" si="9278"/>
        <v>199884.2</v>
      </c>
      <c r="BI3711" s="8">
        <f t="shared" si="9424"/>
        <v>0</v>
      </c>
    </row>
    <row r="3712" spans="1:61" s="10" customFormat="1" x14ac:dyDescent="0.25">
      <c r="A3712" s="9" t="s">
        <v>375</v>
      </c>
      <c r="B3712" s="9" t="s">
        <v>74</v>
      </c>
      <c r="C3712" s="9" t="s">
        <v>74</v>
      </c>
      <c r="D3712" s="9"/>
      <c r="E3712" s="9"/>
      <c r="F3712" s="13" t="s">
        <v>546</v>
      </c>
      <c r="G3712" s="11">
        <f t="shared" si="9421"/>
        <v>199884.2</v>
      </c>
      <c r="H3712" s="11">
        <f t="shared" si="9421"/>
        <v>199884.2</v>
      </c>
      <c r="I3712" s="11">
        <f t="shared" si="9421"/>
        <v>199884.2</v>
      </c>
      <c r="J3712" s="11">
        <f t="shared" si="9421"/>
        <v>0</v>
      </c>
      <c r="K3712" s="11">
        <f t="shared" si="9421"/>
        <v>0</v>
      </c>
      <c r="L3712" s="11">
        <f t="shared" si="9421"/>
        <v>0</v>
      </c>
      <c r="M3712" s="11">
        <f t="shared" ref="M3712:M3775" si="9425">G3712+J3712</f>
        <v>199884.2</v>
      </c>
      <c r="N3712" s="11">
        <f t="shared" ref="N3712:N3775" si="9426">H3712+K3712</f>
        <v>199884.2</v>
      </c>
      <c r="O3712" s="11">
        <f t="shared" ref="O3712:O3775" si="9427">I3712+L3712</f>
        <v>199884.2</v>
      </c>
      <c r="P3712" s="11">
        <f t="shared" si="9422"/>
        <v>0</v>
      </c>
      <c r="Q3712" s="11">
        <f t="shared" si="9422"/>
        <v>0</v>
      </c>
      <c r="R3712" s="11">
        <f t="shared" si="9422"/>
        <v>0</v>
      </c>
      <c r="S3712" s="11">
        <f t="shared" si="9422"/>
        <v>0</v>
      </c>
      <c r="T3712" s="11">
        <f t="shared" si="9422"/>
        <v>0</v>
      </c>
      <c r="U3712" s="11">
        <f t="shared" si="9422"/>
        <v>0</v>
      </c>
      <c r="V3712" s="11">
        <f t="shared" si="9422"/>
        <v>0</v>
      </c>
      <c r="W3712" s="11">
        <f t="shared" si="9423"/>
        <v>0</v>
      </c>
      <c r="X3712" s="11">
        <f t="shared" si="9423"/>
        <v>0</v>
      </c>
      <c r="Y3712" s="11">
        <f t="shared" si="9423"/>
        <v>0</v>
      </c>
      <c r="Z3712" s="11">
        <f t="shared" si="9423"/>
        <v>0</v>
      </c>
      <c r="AA3712" s="11">
        <f t="shared" si="9423"/>
        <v>0</v>
      </c>
      <c r="AB3712" s="11">
        <f t="shared" si="9423"/>
        <v>0</v>
      </c>
      <c r="AC3712" s="11">
        <f t="shared" si="9423"/>
        <v>0</v>
      </c>
      <c r="AD3712" s="11">
        <f t="shared" si="9423"/>
        <v>0</v>
      </c>
      <c r="AE3712" s="11">
        <f t="shared" si="9423"/>
        <v>0</v>
      </c>
      <c r="AF3712" s="11">
        <f t="shared" si="9423"/>
        <v>0</v>
      </c>
      <c r="AG3712" s="11">
        <f t="shared" si="9307"/>
        <v>199884.2</v>
      </c>
      <c r="AH3712" s="11">
        <f t="shared" si="9304"/>
        <v>199884.2</v>
      </c>
      <c r="AI3712" s="11">
        <f t="shared" si="9305"/>
        <v>199884.2</v>
      </c>
      <c r="AJ3712" s="11">
        <f t="shared" si="9424"/>
        <v>0</v>
      </c>
      <c r="AK3712" s="11">
        <f t="shared" si="9308"/>
        <v>199884.2</v>
      </c>
      <c r="AL3712" s="11">
        <f t="shared" si="9309"/>
        <v>199884.2</v>
      </c>
      <c r="AM3712" s="11">
        <f t="shared" si="9310"/>
        <v>199884.2</v>
      </c>
      <c r="AN3712" s="11">
        <f t="shared" si="9424"/>
        <v>0</v>
      </c>
      <c r="AO3712" s="11">
        <f t="shared" si="9424"/>
        <v>0</v>
      </c>
      <c r="AP3712" s="11">
        <f t="shared" si="9424"/>
        <v>0</v>
      </c>
      <c r="AQ3712" s="11">
        <f t="shared" si="9424"/>
        <v>0</v>
      </c>
      <c r="AR3712" s="11">
        <f t="shared" si="9424"/>
        <v>0</v>
      </c>
      <c r="AS3712" s="11">
        <f t="shared" si="9424"/>
        <v>0</v>
      </c>
      <c r="AT3712" s="11">
        <f t="shared" si="9424"/>
        <v>0</v>
      </c>
      <c r="AU3712" s="11">
        <f t="shared" si="9424"/>
        <v>0</v>
      </c>
      <c r="AV3712" s="11">
        <f t="shared" si="9424"/>
        <v>0</v>
      </c>
      <c r="AW3712" s="11">
        <f t="shared" si="9424"/>
        <v>0</v>
      </c>
      <c r="AX3712" s="11">
        <f t="shared" si="9424"/>
        <v>0</v>
      </c>
      <c r="AY3712" s="11">
        <f t="shared" si="9424"/>
        <v>0</v>
      </c>
      <c r="AZ3712" s="11">
        <f t="shared" si="9424"/>
        <v>0</v>
      </c>
      <c r="BA3712" s="11">
        <f t="shared" si="9424"/>
        <v>0</v>
      </c>
      <c r="BB3712" s="11">
        <f t="shared" si="9424"/>
        <v>0</v>
      </c>
      <c r="BC3712" s="11">
        <f t="shared" si="9424"/>
        <v>0</v>
      </c>
      <c r="BD3712" s="11">
        <f t="shared" si="9424"/>
        <v>0</v>
      </c>
      <c r="BE3712" s="11">
        <f t="shared" si="9424"/>
        <v>0</v>
      </c>
      <c r="BF3712" s="11">
        <f t="shared" si="9276"/>
        <v>199884.2</v>
      </c>
      <c r="BG3712" s="11">
        <f t="shared" si="9277"/>
        <v>199884.2</v>
      </c>
      <c r="BH3712" s="11">
        <f t="shared" si="9278"/>
        <v>199884.2</v>
      </c>
      <c r="BI3712" s="11">
        <f t="shared" si="9424"/>
        <v>0</v>
      </c>
    </row>
    <row r="3713" spans="1:61" ht="47.25" x14ac:dyDescent="0.25">
      <c r="A3713" s="4" t="s">
        <v>375</v>
      </c>
      <c r="B3713" s="4" t="s">
        <v>74</v>
      </c>
      <c r="C3713" s="4" t="s">
        <v>74</v>
      </c>
      <c r="D3713" s="4" t="s">
        <v>115</v>
      </c>
      <c r="E3713" s="4"/>
      <c r="F3713" s="14" t="s">
        <v>1190</v>
      </c>
      <c r="G3713" s="5">
        <f t="shared" si="9421"/>
        <v>199884.2</v>
      </c>
      <c r="H3713" s="5">
        <f t="shared" si="9421"/>
        <v>199884.2</v>
      </c>
      <c r="I3713" s="5">
        <f t="shared" si="9421"/>
        <v>199884.2</v>
      </c>
      <c r="J3713" s="5">
        <f t="shared" si="9421"/>
        <v>0</v>
      </c>
      <c r="K3713" s="5">
        <f t="shared" si="9421"/>
        <v>0</v>
      </c>
      <c r="L3713" s="5">
        <f t="shared" si="9421"/>
        <v>0</v>
      </c>
      <c r="M3713" s="5">
        <f t="shared" si="9425"/>
        <v>199884.2</v>
      </c>
      <c r="N3713" s="5">
        <f t="shared" si="9426"/>
        <v>199884.2</v>
      </c>
      <c r="O3713" s="5">
        <f t="shared" si="9427"/>
        <v>199884.2</v>
      </c>
      <c r="P3713" s="5">
        <f t="shared" si="9422"/>
        <v>0</v>
      </c>
      <c r="Q3713" s="5">
        <f t="shared" si="9422"/>
        <v>0</v>
      </c>
      <c r="R3713" s="5">
        <f t="shared" si="9422"/>
        <v>0</v>
      </c>
      <c r="S3713" s="5">
        <f t="shared" si="9422"/>
        <v>0</v>
      </c>
      <c r="T3713" s="5">
        <f t="shared" si="9422"/>
        <v>0</v>
      </c>
      <c r="U3713" s="5">
        <f t="shared" si="9422"/>
        <v>0</v>
      </c>
      <c r="V3713" s="5">
        <f t="shared" si="9422"/>
        <v>0</v>
      </c>
      <c r="W3713" s="5">
        <f t="shared" si="9423"/>
        <v>0</v>
      </c>
      <c r="X3713" s="5">
        <f t="shared" si="9423"/>
        <v>0</v>
      </c>
      <c r="Y3713" s="5">
        <f t="shared" si="9423"/>
        <v>0</v>
      </c>
      <c r="Z3713" s="5">
        <f t="shared" si="9423"/>
        <v>0</v>
      </c>
      <c r="AA3713" s="5">
        <f t="shared" si="9423"/>
        <v>0</v>
      </c>
      <c r="AB3713" s="5">
        <f t="shared" si="9423"/>
        <v>0</v>
      </c>
      <c r="AC3713" s="5">
        <f t="shared" si="9423"/>
        <v>0</v>
      </c>
      <c r="AD3713" s="5">
        <f t="shared" si="9423"/>
        <v>0</v>
      </c>
      <c r="AE3713" s="5">
        <f t="shared" si="9423"/>
        <v>0</v>
      </c>
      <c r="AF3713" s="5">
        <f t="shared" si="9423"/>
        <v>0</v>
      </c>
      <c r="AG3713" s="5">
        <f t="shared" si="9307"/>
        <v>199884.2</v>
      </c>
      <c r="AH3713" s="5">
        <f t="shared" si="9304"/>
        <v>199884.2</v>
      </c>
      <c r="AI3713" s="5">
        <f t="shared" si="9305"/>
        <v>199884.2</v>
      </c>
      <c r="AJ3713" s="5">
        <f t="shared" si="9424"/>
        <v>0</v>
      </c>
      <c r="AK3713" s="5">
        <f t="shared" si="9308"/>
        <v>199884.2</v>
      </c>
      <c r="AL3713" s="5">
        <f t="shared" si="9309"/>
        <v>199884.2</v>
      </c>
      <c r="AM3713" s="5">
        <f t="shared" si="9310"/>
        <v>199884.2</v>
      </c>
      <c r="AN3713" s="5">
        <f t="shared" si="9424"/>
        <v>0</v>
      </c>
      <c r="AO3713" s="5">
        <f t="shared" si="9424"/>
        <v>0</v>
      </c>
      <c r="AP3713" s="5">
        <f t="shared" si="9424"/>
        <v>0</v>
      </c>
      <c r="AQ3713" s="5">
        <f t="shared" si="9424"/>
        <v>0</v>
      </c>
      <c r="AR3713" s="5">
        <f t="shared" si="9424"/>
        <v>0</v>
      </c>
      <c r="AS3713" s="5">
        <f t="shared" si="9424"/>
        <v>0</v>
      </c>
      <c r="AT3713" s="5">
        <f t="shared" si="9424"/>
        <v>0</v>
      </c>
      <c r="AU3713" s="5">
        <f t="shared" si="9424"/>
        <v>0</v>
      </c>
      <c r="AV3713" s="5">
        <f t="shared" si="9424"/>
        <v>0</v>
      </c>
      <c r="AW3713" s="5">
        <f t="shared" si="9424"/>
        <v>0</v>
      </c>
      <c r="AX3713" s="5">
        <f t="shared" si="9424"/>
        <v>0</v>
      </c>
      <c r="AY3713" s="5">
        <f t="shared" si="9424"/>
        <v>0</v>
      </c>
      <c r="AZ3713" s="5">
        <f t="shared" si="9424"/>
        <v>0</v>
      </c>
      <c r="BA3713" s="5">
        <f t="shared" si="9424"/>
        <v>0</v>
      </c>
      <c r="BB3713" s="5">
        <f t="shared" si="9424"/>
        <v>0</v>
      </c>
      <c r="BC3713" s="5">
        <f t="shared" si="9424"/>
        <v>0</v>
      </c>
      <c r="BD3713" s="5">
        <f t="shared" si="9424"/>
        <v>0</v>
      </c>
      <c r="BE3713" s="5">
        <f t="shared" si="9424"/>
        <v>0</v>
      </c>
      <c r="BF3713" s="5">
        <f t="shared" si="9276"/>
        <v>199884.2</v>
      </c>
      <c r="BG3713" s="5">
        <f t="shared" si="9277"/>
        <v>199884.2</v>
      </c>
      <c r="BH3713" s="5">
        <f t="shared" si="9278"/>
        <v>199884.2</v>
      </c>
      <c r="BI3713" s="5">
        <f t="shared" si="9424"/>
        <v>0</v>
      </c>
    </row>
    <row r="3714" spans="1:61" ht="31.5" x14ac:dyDescent="0.25">
      <c r="A3714" s="4" t="s">
        <v>375</v>
      </c>
      <c r="B3714" s="4" t="s">
        <v>74</v>
      </c>
      <c r="C3714" s="4" t="s">
        <v>74</v>
      </c>
      <c r="D3714" s="4" t="s">
        <v>139</v>
      </c>
      <c r="E3714" s="4"/>
      <c r="F3714" s="14" t="s">
        <v>1200</v>
      </c>
      <c r="G3714" s="5">
        <f t="shared" ref="G3714:L3714" si="9428">G3715+G3723+G3732</f>
        <v>199884.2</v>
      </c>
      <c r="H3714" s="5">
        <f t="shared" si="9428"/>
        <v>199884.2</v>
      </c>
      <c r="I3714" s="5">
        <f t="shared" si="9428"/>
        <v>199884.2</v>
      </c>
      <c r="J3714" s="5">
        <f t="shared" si="9428"/>
        <v>0</v>
      </c>
      <c r="K3714" s="5">
        <f t="shared" si="9428"/>
        <v>0</v>
      </c>
      <c r="L3714" s="5">
        <f t="shared" si="9428"/>
        <v>0</v>
      </c>
      <c r="M3714" s="5">
        <f t="shared" si="9425"/>
        <v>199884.2</v>
      </c>
      <c r="N3714" s="5">
        <f t="shared" si="9426"/>
        <v>199884.2</v>
      </c>
      <c r="O3714" s="5">
        <f t="shared" si="9427"/>
        <v>199884.2</v>
      </c>
      <c r="P3714" s="5">
        <f t="shared" ref="P3714:V3714" si="9429">P3715+P3723+P3732</f>
        <v>0</v>
      </c>
      <c r="Q3714" s="5">
        <f t="shared" ref="Q3714:R3714" si="9430">Q3715+Q3723+Q3732</f>
        <v>0</v>
      </c>
      <c r="R3714" s="5">
        <f t="shared" si="9430"/>
        <v>0</v>
      </c>
      <c r="S3714" s="5">
        <f t="shared" ref="S3714" si="9431">S3715+S3723+S3732</f>
        <v>0</v>
      </c>
      <c r="T3714" s="5">
        <f t="shared" si="9429"/>
        <v>0</v>
      </c>
      <c r="U3714" s="5">
        <f t="shared" si="9429"/>
        <v>0</v>
      </c>
      <c r="V3714" s="5">
        <f t="shared" si="9429"/>
        <v>0</v>
      </c>
      <c r="W3714" s="5">
        <f t="shared" ref="W3714:AF3714" si="9432">W3715+W3723+W3732</f>
        <v>0</v>
      </c>
      <c r="X3714" s="5">
        <f t="shared" si="9432"/>
        <v>0</v>
      </c>
      <c r="Y3714" s="5">
        <f t="shared" si="9432"/>
        <v>0</v>
      </c>
      <c r="Z3714" s="5">
        <f t="shared" si="9432"/>
        <v>0</v>
      </c>
      <c r="AA3714" s="5">
        <f t="shared" si="9432"/>
        <v>0</v>
      </c>
      <c r="AB3714" s="5">
        <f t="shared" si="9432"/>
        <v>0</v>
      </c>
      <c r="AC3714" s="5">
        <f t="shared" si="9432"/>
        <v>0</v>
      </c>
      <c r="AD3714" s="5">
        <f t="shared" ref="AD3714" si="9433">AD3715+AD3723+AD3732</f>
        <v>0</v>
      </c>
      <c r="AE3714" s="5">
        <f t="shared" ref="AE3714" si="9434">AE3715+AE3723+AE3732</f>
        <v>0</v>
      </c>
      <c r="AF3714" s="5">
        <f t="shared" si="9432"/>
        <v>0</v>
      </c>
      <c r="AG3714" s="5">
        <f t="shared" si="9307"/>
        <v>199884.2</v>
      </c>
      <c r="AH3714" s="5">
        <f t="shared" si="9304"/>
        <v>199884.2</v>
      </c>
      <c r="AI3714" s="5">
        <f t="shared" si="9305"/>
        <v>199884.2</v>
      </c>
      <c r="AJ3714" s="5">
        <f t="shared" ref="AJ3714:BI3714" si="9435">AJ3715+AJ3723+AJ3732</f>
        <v>0</v>
      </c>
      <c r="AK3714" s="5">
        <f t="shared" si="9308"/>
        <v>199884.2</v>
      </c>
      <c r="AL3714" s="5">
        <f t="shared" si="9309"/>
        <v>199884.2</v>
      </c>
      <c r="AM3714" s="5">
        <f t="shared" si="9310"/>
        <v>199884.2</v>
      </c>
      <c r="AN3714" s="5">
        <f t="shared" ref="AN3714:BA3714" si="9436">AN3715+AN3723+AN3732</f>
        <v>0</v>
      </c>
      <c r="AO3714" s="5">
        <f t="shared" si="9436"/>
        <v>0</v>
      </c>
      <c r="AP3714" s="5">
        <f t="shared" si="9436"/>
        <v>0</v>
      </c>
      <c r="AQ3714" s="5">
        <f t="shared" si="9436"/>
        <v>0</v>
      </c>
      <c r="AR3714" s="5">
        <f t="shared" si="9436"/>
        <v>0</v>
      </c>
      <c r="AS3714" s="5">
        <f t="shared" si="9436"/>
        <v>0</v>
      </c>
      <c r="AT3714" s="5">
        <f t="shared" si="9436"/>
        <v>0</v>
      </c>
      <c r="AU3714" s="5">
        <f t="shared" ref="AU3714" si="9437">AU3715+AU3723+AU3732</f>
        <v>0</v>
      </c>
      <c r="AV3714" s="5">
        <f t="shared" ref="AV3714:BE3714" si="9438">AV3715+AV3723+AV3732</f>
        <v>0</v>
      </c>
      <c r="AW3714" s="5">
        <f t="shared" si="9438"/>
        <v>0</v>
      </c>
      <c r="AX3714" s="5">
        <f t="shared" si="9438"/>
        <v>0</v>
      </c>
      <c r="AY3714" s="5">
        <f t="shared" si="9438"/>
        <v>0</v>
      </c>
      <c r="AZ3714" s="5">
        <f t="shared" si="9436"/>
        <v>0</v>
      </c>
      <c r="BA3714" s="5">
        <f t="shared" si="9436"/>
        <v>0</v>
      </c>
      <c r="BB3714" s="5">
        <f t="shared" si="9438"/>
        <v>0</v>
      </c>
      <c r="BC3714" s="5">
        <f t="shared" si="9438"/>
        <v>0</v>
      </c>
      <c r="BD3714" s="5">
        <f t="shared" si="9438"/>
        <v>0</v>
      </c>
      <c r="BE3714" s="5">
        <f t="shared" si="9438"/>
        <v>0</v>
      </c>
      <c r="BF3714" s="5">
        <f t="shared" si="9276"/>
        <v>199884.2</v>
      </c>
      <c r="BG3714" s="5">
        <f t="shared" si="9277"/>
        <v>199884.2</v>
      </c>
      <c r="BH3714" s="5">
        <f t="shared" si="9278"/>
        <v>199884.2</v>
      </c>
      <c r="BI3714" s="5">
        <f t="shared" si="9435"/>
        <v>0</v>
      </c>
    </row>
    <row r="3715" spans="1:61" ht="63" x14ac:dyDescent="0.25">
      <c r="A3715" s="4" t="s">
        <v>375</v>
      </c>
      <c r="B3715" s="4" t="s">
        <v>74</v>
      </c>
      <c r="C3715" s="4" t="s">
        <v>74</v>
      </c>
      <c r="D3715" s="4" t="s">
        <v>381</v>
      </c>
      <c r="E3715" s="4"/>
      <c r="F3715" s="14" t="s">
        <v>1201</v>
      </c>
      <c r="G3715" s="5">
        <f t="shared" ref="G3715:L3715" si="9439">G3716</f>
        <v>187500</v>
      </c>
      <c r="H3715" s="5">
        <f t="shared" si="9439"/>
        <v>187500</v>
      </c>
      <c r="I3715" s="5">
        <f t="shared" si="9439"/>
        <v>187500</v>
      </c>
      <c r="J3715" s="5">
        <f t="shared" si="9439"/>
        <v>0</v>
      </c>
      <c r="K3715" s="5">
        <f t="shared" si="9439"/>
        <v>0</v>
      </c>
      <c r="L3715" s="5">
        <f t="shared" si="9439"/>
        <v>0</v>
      </c>
      <c r="M3715" s="5">
        <f t="shared" si="9425"/>
        <v>187500</v>
      </c>
      <c r="N3715" s="5">
        <f t="shared" si="9426"/>
        <v>187500</v>
      </c>
      <c r="O3715" s="5">
        <f t="shared" si="9427"/>
        <v>187500</v>
      </c>
      <c r="P3715" s="5">
        <f t="shared" ref="P3715:V3715" si="9440">P3716</f>
        <v>0</v>
      </c>
      <c r="Q3715" s="5">
        <f t="shared" si="9440"/>
        <v>0</v>
      </c>
      <c r="R3715" s="5">
        <f t="shared" si="9440"/>
        <v>0</v>
      </c>
      <c r="S3715" s="5">
        <f t="shared" si="9440"/>
        <v>0</v>
      </c>
      <c r="T3715" s="5">
        <f t="shared" si="9440"/>
        <v>0</v>
      </c>
      <c r="U3715" s="5">
        <f t="shared" si="9440"/>
        <v>0</v>
      </c>
      <c r="V3715" s="5">
        <f t="shared" si="9440"/>
        <v>0</v>
      </c>
      <c r="W3715" s="5">
        <f t="shared" ref="W3715:AF3715" si="9441">W3716</f>
        <v>0</v>
      </c>
      <c r="X3715" s="5">
        <f t="shared" si="9441"/>
        <v>0</v>
      </c>
      <c r="Y3715" s="5">
        <f t="shared" si="9441"/>
        <v>0</v>
      </c>
      <c r="Z3715" s="5">
        <f t="shared" si="9441"/>
        <v>0</v>
      </c>
      <c r="AA3715" s="5">
        <f t="shared" si="9441"/>
        <v>0</v>
      </c>
      <c r="AB3715" s="5">
        <f t="shared" si="9441"/>
        <v>0</v>
      </c>
      <c r="AC3715" s="5">
        <f t="shared" si="9441"/>
        <v>0</v>
      </c>
      <c r="AD3715" s="5">
        <f t="shared" si="9441"/>
        <v>0</v>
      </c>
      <c r="AE3715" s="5">
        <f t="shared" si="9441"/>
        <v>0</v>
      </c>
      <c r="AF3715" s="5">
        <f t="shared" si="9441"/>
        <v>0</v>
      </c>
      <c r="AG3715" s="5">
        <f t="shared" si="9307"/>
        <v>187500</v>
      </c>
      <c r="AH3715" s="5">
        <f t="shared" si="9304"/>
        <v>187500</v>
      </c>
      <c r="AI3715" s="5">
        <f t="shared" si="9305"/>
        <v>187500</v>
      </c>
      <c r="AJ3715" s="5">
        <f t="shared" ref="AJ3715:BI3715" si="9442">AJ3716</f>
        <v>0</v>
      </c>
      <c r="AK3715" s="5">
        <f t="shared" si="9308"/>
        <v>187500</v>
      </c>
      <c r="AL3715" s="5">
        <f t="shared" si="9309"/>
        <v>187500</v>
      </c>
      <c r="AM3715" s="5">
        <f t="shared" si="9310"/>
        <v>187500</v>
      </c>
      <c r="AN3715" s="5">
        <f t="shared" si="9442"/>
        <v>0</v>
      </c>
      <c r="AO3715" s="5">
        <f t="shared" si="9442"/>
        <v>0</v>
      </c>
      <c r="AP3715" s="5">
        <f t="shared" si="9442"/>
        <v>0</v>
      </c>
      <c r="AQ3715" s="5">
        <f t="shared" si="9442"/>
        <v>0</v>
      </c>
      <c r="AR3715" s="5">
        <f t="shared" si="9442"/>
        <v>0</v>
      </c>
      <c r="AS3715" s="5">
        <f t="shared" si="9442"/>
        <v>0</v>
      </c>
      <c r="AT3715" s="5">
        <f t="shared" si="9442"/>
        <v>0</v>
      </c>
      <c r="AU3715" s="5">
        <f t="shared" si="9442"/>
        <v>0</v>
      </c>
      <c r="AV3715" s="5">
        <f t="shared" si="9442"/>
        <v>0</v>
      </c>
      <c r="AW3715" s="5">
        <f t="shared" si="9442"/>
        <v>0</v>
      </c>
      <c r="AX3715" s="5">
        <f t="shared" si="9442"/>
        <v>0</v>
      </c>
      <c r="AY3715" s="5">
        <f t="shared" si="9442"/>
        <v>0</v>
      </c>
      <c r="AZ3715" s="5">
        <f t="shared" si="9442"/>
        <v>0</v>
      </c>
      <c r="BA3715" s="5">
        <f t="shared" si="9442"/>
        <v>0</v>
      </c>
      <c r="BB3715" s="5">
        <f t="shared" si="9442"/>
        <v>0</v>
      </c>
      <c r="BC3715" s="5">
        <f t="shared" si="9442"/>
        <v>0</v>
      </c>
      <c r="BD3715" s="5">
        <f t="shared" si="9442"/>
        <v>0</v>
      </c>
      <c r="BE3715" s="5">
        <f t="shared" si="9442"/>
        <v>0</v>
      </c>
      <c r="BF3715" s="5">
        <f t="shared" si="9276"/>
        <v>187500</v>
      </c>
      <c r="BG3715" s="5">
        <f t="shared" si="9277"/>
        <v>187500</v>
      </c>
      <c r="BH3715" s="5">
        <f t="shared" si="9278"/>
        <v>187500</v>
      </c>
      <c r="BI3715" s="5">
        <f t="shared" si="9442"/>
        <v>0</v>
      </c>
    </row>
    <row r="3716" spans="1:61" ht="31.5" x14ac:dyDescent="0.25">
      <c r="A3716" s="4" t="s">
        <v>375</v>
      </c>
      <c r="B3716" s="4" t="s">
        <v>74</v>
      </c>
      <c r="C3716" s="4" t="s">
        <v>74</v>
      </c>
      <c r="D3716" s="4" t="s">
        <v>376</v>
      </c>
      <c r="E3716" s="4"/>
      <c r="F3716" s="14" t="s">
        <v>628</v>
      </c>
      <c r="G3716" s="5">
        <f t="shared" ref="G3716:L3716" si="9443">G3717+G3719+G3721</f>
        <v>187500</v>
      </c>
      <c r="H3716" s="5">
        <f t="shared" si="9443"/>
        <v>187500</v>
      </c>
      <c r="I3716" s="5">
        <f t="shared" si="9443"/>
        <v>187500</v>
      </c>
      <c r="J3716" s="5">
        <f t="shared" si="9443"/>
        <v>0</v>
      </c>
      <c r="K3716" s="5">
        <f t="shared" si="9443"/>
        <v>0</v>
      </c>
      <c r="L3716" s="5">
        <f t="shared" si="9443"/>
        <v>0</v>
      </c>
      <c r="M3716" s="5">
        <f t="shared" si="9425"/>
        <v>187500</v>
      </c>
      <c r="N3716" s="5">
        <f t="shared" si="9426"/>
        <v>187500</v>
      </c>
      <c r="O3716" s="5">
        <f t="shared" si="9427"/>
        <v>187500</v>
      </c>
      <c r="P3716" s="5">
        <f t="shared" ref="P3716:V3716" si="9444">P3717+P3719+P3721</f>
        <v>0</v>
      </c>
      <c r="Q3716" s="5">
        <f t="shared" ref="Q3716:R3716" si="9445">Q3717+Q3719+Q3721</f>
        <v>0</v>
      </c>
      <c r="R3716" s="5">
        <f t="shared" si="9445"/>
        <v>0</v>
      </c>
      <c r="S3716" s="5">
        <f t="shared" ref="S3716" si="9446">S3717+S3719+S3721</f>
        <v>0</v>
      </c>
      <c r="T3716" s="5">
        <f t="shared" si="9444"/>
        <v>0</v>
      </c>
      <c r="U3716" s="5">
        <f t="shared" si="9444"/>
        <v>0</v>
      </c>
      <c r="V3716" s="5">
        <f t="shared" si="9444"/>
        <v>0</v>
      </c>
      <c r="W3716" s="5">
        <f t="shared" ref="W3716:AF3716" si="9447">W3717+W3719+W3721</f>
        <v>0</v>
      </c>
      <c r="X3716" s="5">
        <f t="shared" si="9447"/>
        <v>0</v>
      </c>
      <c r="Y3716" s="5">
        <f t="shared" si="9447"/>
        <v>0</v>
      </c>
      <c r="Z3716" s="5">
        <f t="shared" si="9447"/>
        <v>0</v>
      </c>
      <c r="AA3716" s="5">
        <f t="shared" si="9447"/>
        <v>0</v>
      </c>
      <c r="AB3716" s="5">
        <f t="shared" si="9447"/>
        <v>0</v>
      </c>
      <c r="AC3716" s="5">
        <f t="shared" si="9447"/>
        <v>0</v>
      </c>
      <c r="AD3716" s="5">
        <f t="shared" ref="AD3716" si="9448">AD3717+AD3719+AD3721</f>
        <v>0</v>
      </c>
      <c r="AE3716" s="5">
        <f t="shared" ref="AE3716" si="9449">AE3717+AE3719+AE3721</f>
        <v>0</v>
      </c>
      <c r="AF3716" s="5">
        <f t="shared" si="9447"/>
        <v>0</v>
      </c>
      <c r="AG3716" s="5">
        <f t="shared" si="9307"/>
        <v>187500</v>
      </c>
      <c r="AH3716" s="5">
        <f t="shared" si="9304"/>
        <v>187500</v>
      </c>
      <c r="AI3716" s="5">
        <f t="shared" si="9305"/>
        <v>187500</v>
      </c>
      <c r="AJ3716" s="5">
        <f t="shared" ref="AJ3716:BI3716" si="9450">AJ3717+AJ3719+AJ3721</f>
        <v>0</v>
      </c>
      <c r="AK3716" s="5">
        <f t="shared" si="9308"/>
        <v>187500</v>
      </c>
      <c r="AL3716" s="5">
        <f t="shared" si="9309"/>
        <v>187500</v>
      </c>
      <c r="AM3716" s="5">
        <f t="shared" si="9310"/>
        <v>187500</v>
      </c>
      <c r="AN3716" s="5">
        <f t="shared" ref="AN3716:BA3716" si="9451">AN3717+AN3719+AN3721</f>
        <v>0</v>
      </c>
      <c r="AO3716" s="5">
        <f t="shared" si="9451"/>
        <v>0</v>
      </c>
      <c r="AP3716" s="5">
        <f t="shared" si="9451"/>
        <v>0</v>
      </c>
      <c r="AQ3716" s="5">
        <f t="shared" si="9451"/>
        <v>0</v>
      </c>
      <c r="AR3716" s="5">
        <f t="shared" si="9451"/>
        <v>0</v>
      </c>
      <c r="AS3716" s="5">
        <f t="shared" si="9451"/>
        <v>0</v>
      </c>
      <c r="AT3716" s="5">
        <f t="shared" si="9451"/>
        <v>0</v>
      </c>
      <c r="AU3716" s="5">
        <f t="shared" ref="AU3716" si="9452">AU3717+AU3719+AU3721</f>
        <v>0</v>
      </c>
      <c r="AV3716" s="5">
        <f t="shared" ref="AV3716:BE3716" si="9453">AV3717+AV3719+AV3721</f>
        <v>0</v>
      </c>
      <c r="AW3716" s="5">
        <f t="shared" si="9453"/>
        <v>0</v>
      </c>
      <c r="AX3716" s="5">
        <f t="shared" si="9453"/>
        <v>0</v>
      </c>
      <c r="AY3716" s="5">
        <f t="shared" si="9453"/>
        <v>0</v>
      </c>
      <c r="AZ3716" s="5">
        <f t="shared" si="9451"/>
        <v>0</v>
      </c>
      <c r="BA3716" s="5">
        <f t="shared" si="9451"/>
        <v>0</v>
      </c>
      <c r="BB3716" s="5">
        <f t="shared" si="9453"/>
        <v>0</v>
      </c>
      <c r="BC3716" s="5">
        <f t="shared" si="9453"/>
        <v>0</v>
      </c>
      <c r="BD3716" s="5">
        <f t="shared" si="9453"/>
        <v>0</v>
      </c>
      <c r="BE3716" s="5">
        <f t="shared" si="9453"/>
        <v>0</v>
      </c>
      <c r="BF3716" s="5">
        <f t="shared" si="9276"/>
        <v>187500</v>
      </c>
      <c r="BG3716" s="5">
        <f t="shared" si="9277"/>
        <v>187500</v>
      </c>
      <c r="BH3716" s="5">
        <f t="shared" si="9278"/>
        <v>187500</v>
      </c>
      <c r="BI3716" s="5">
        <f t="shared" si="9450"/>
        <v>0</v>
      </c>
    </row>
    <row r="3717" spans="1:61" x14ac:dyDescent="0.25">
      <c r="A3717" s="4" t="s">
        <v>375</v>
      </c>
      <c r="B3717" s="4" t="s">
        <v>74</v>
      </c>
      <c r="C3717" s="4" t="s">
        <v>74</v>
      </c>
      <c r="D3717" s="4" t="s">
        <v>376</v>
      </c>
      <c r="E3717" s="4" t="s">
        <v>136</v>
      </c>
      <c r="F3717" s="14" t="s">
        <v>561</v>
      </c>
      <c r="G3717" s="5">
        <f t="shared" ref="G3717:L3717" si="9454">G3718</f>
        <v>24669.4</v>
      </c>
      <c r="H3717" s="5">
        <f t="shared" si="9454"/>
        <v>24669.4</v>
      </c>
      <c r="I3717" s="5">
        <f t="shared" si="9454"/>
        <v>24669.4</v>
      </c>
      <c r="J3717" s="5">
        <f t="shared" si="9454"/>
        <v>0</v>
      </c>
      <c r="K3717" s="5">
        <f t="shared" si="9454"/>
        <v>0</v>
      </c>
      <c r="L3717" s="5">
        <f t="shared" si="9454"/>
        <v>0</v>
      </c>
      <c r="M3717" s="5">
        <f t="shared" si="9425"/>
        <v>24669.4</v>
      </c>
      <c r="N3717" s="5">
        <f t="shared" si="9426"/>
        <v>24669.4</v>
      </c>
      <c r="O3717" s="5">
        <f t="shared" si="9427"/>
        <v>24669.4</v>
      </c>
      <c r="P3717" s="5">
        <f t="shared" ref="P3717:V3717" si="9455">P3718</f>
        <v>0</v>
      </c>
      <c r="Q3717" s="5">
        <f t="shared" si="9455"/>
        <v>0</v>
      </c>
      <c r="R3717" s="5">
        <f t="shared" si="9455"/>
        <v>0</v>
      </c>
      <c r="S3717" s="5">
        <f t="shared" si="9455"/>
        <v>0</v>
      </c>
      <c r="T3717" s="5">
        <f t="shared" si="9455"/>
        <v>0</v>
      </c>
      <c r="U3717" s="5">
        <f t="shared" si="9455"/>
        <v>0</v>
      </c>
      <c r="V3717" s="5">
        <f t="shared" si="9455"/>
        <v>0</v>
      </c>
      <c r="W3717" s="5">
        <f t="shared" ref="W3717:AF3717" si="9456">W3718</f>
        <v>0</v>
      </c>
      <c r="X3717" s="5">
        <f t="shared" si="9456"/>
        <v>0</v>
      </c>
      <c r="Y3717" s="5">
        <f t="shared" si="9456"/>
        <v>0</v>
      </c>
      <c r="Z3717" s="5">
        <f t="shared" si="9456"/>
        <v>0</v>
      </c>
      <c r="AA3717" s="5">
        <f t="shared" si="9456"/>
        <v>0</v>
      </c>
      <c r="AB3717" s="5">
        <f t="shared" si="9456"/>
        <v>0</v>
      </c>
      <c r="AC3717" s="5">
        <f t="shared" si="9456"/>
        <v>0</v>
      </c>
      <c r="AD3717" s="5">
        <f t="shared" si="9456"/>
        <v>0</v>
      </c>
      <c r="AE3717" s="5">
        <f t="shared" si="9456"/>
        <v>0</v>
      </c>
      <c r="AF3717" s="5">
        <f t="shared" si="9456"/>
        <v>0</v>
      </c>
      <c r="AG3717" s="5">
        <f t="shared" si="9307"/>
        <v>24669.4</v>
      </c>
      <c r="AH3717" s="5">
        <f t="shared" si="9304"/>
        <v>24669.4</v>
      </c>
      <c r="AI3717" s="5">
        <f t="shared" si="9305"/>
        <v>24669.4</v>
      </c>
      <c r="AJ3717" s="5">
        <f t="shared" ref="AJ3717:BI3717" si="9457">AJ3718</f>
        <v>0</v>
      </c>
      <c r="AK3717" s="5">
        <f t="shared" si="9308"/>
        <v>24669.4</v>
      </c>
      <c r="AL3717" s="5">
        <f t="shared" si="9309"/>
        <v>24669.4</v>
      </c>
      <c r="AM3717" s="5">
        <f t="shared" si="9310"/>
        <v>24669.4</v>
      </c>
      <c r="AN3717" s="5">
        <f t="shared" si="9457"/>
        <v>0</v>
      </c>
      <c r="AO3717" s="5">
        <f t="shared" si="9457"/>
        <v>0</v>
      </c>
      <c r="AP3717" s="5">
        <f t="shared" si="9457"/>
        <v>0</v>
      </c>
      <c r="AQ3717" s="5">
        <f t="shared" si="9457"/>
        <v>0</v>
      </c>
      <c r="AR3717" s="5">
        <f t="shared" si="9457"/>
        <v>0</v>
      </c>
      <c r="AS3717" s="5">
        <f t="shared" si="9457"/>
        <v>0</v>
      </c>
      <c r="AT3717" s="5">
        <f t="shared" si="9457"/>
        <v>0</v>
      </c>
      <c r="AU3717" s="5">
        <f t="shared" si="9457"/>
        <v>0</v>
      </c>
      <c r="AV3717" s="5">
        <f t="shared" si="9457"/>
        <v>0</v>
      </c>
      <c r="AW3717" s="5">
        <f t="shared" si="9457"/>
        <v>0</v>
      </c>
      <c r="AX3717" s="5">
        <f t="shared" si="9457"/>
        <v>0</v>
      </c>
      <c r="AY3717" s="5">
        <f t="shared" si="9457"/>
        <v>0</v>
      </c>
      <c r="AZ3717" s="5">
        <f t="shared" si="9457"/>
        <v>0</v>
      </c>
      <c r="BA3717" s="5">
        <f t="shared" si="9457"/>
        <v>0</v>
      </c>
      <c r="BB3717" s="5">
        <f t="shared" si="9457"/>
        <v>0</v>
      </c>
      <c r="BC3717" s="5">
        <f t="shared" si="9457"/>
        <v>0</v>
      </c>
      <c r="BD3717" s="5">
        <f t="shared" si="9457"/>
        <v>0</v>
      </c>
      <c r="BE3717" s="5">
        <f t="shared" si="9457"/>
        <v>0</v>
      </c>
      <c r="BF3717" s="5">
        <f t="shared" si="9276"/>
        <v>24669.4</v>
      </c>
      <c r="BG3717" s="5">
        <f t="shared" si="9277"/>
        <v>24669.4</v>
      </c>
      <c r="BH3717" s="5">
        <f t="shared" si="9278"/>
        <v>24669.4</v>
      </c>
      <c r="BI3717" s="5">
        <f t="shared" si="9457"/>
        <v>0</v>
      </c>
    </row>
    <row r="3718" spans="1:61" ht="31.5" x14ac:dyDescent="0.25">
      <c r="A3718" s="4" t="s">
        <v>375</v>
      </c>
      <c r="B3718" s="4" t="s">
        <v>74</v>
      </c>
      <c r="C3718" s="4" t="s">
        <v>74</v>
      </c>
      <c r="D3718" s="4" t="s">
        <v>376</v>
      </c>
      <c r="E3718" s="4" t="s">
        <v>377</v>
      </c>
      <c r="F3718" s="14" t="s">
        <v>563</v>
      </c>
      <c r="G3718" s="5">
        <v>24669.4</v>
      </c>
      <c r="H3718" s="5">
        <v>24669.4</v>
      </c>
      <c r="I3718" s="5">
        <v>24669.4</v>
      </c>
      <c r="J3718" s="5"/>
      <c r="K3718" s="5"/>
      <c r="L3718" s="5"/>
      <c r="M3718" s="5">
        <f t="shared" si="9425"/>
        <v>24669.4</v>
      </c>
      <c r="N3718" s="5">
        <f t="shared" si="9426"/>
        <v>24669.4</v>
      </c>
      <c r="O3718" s="5">
        <f t="shared" si="9427"/>
        <v>24669.4</v>
      </c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>
        <f t="shared" si="9307"/>
        <v>24669.4</v>
      </c>
      <c r="AH3718" s="5">
        <f t="shared" si="9304"/>
        <v>24669.4</v>
      </c>
      <c r="AI3718" s="5">
        <f t="shared" si="9305"/>
        <v>24669.4</v>
      </c>
      <c r="AJ3718" s="5"/>
      <c r="AK3718" s="5">
        <f t="shared" si="9308"/>
        <v>24669.4</v>
      </c>
      <c r="AL3718" s="5">
        <f t="shared" si="9309"/>
        <v>24669.4</v>
      </c>
      <c r="AM3718" s="5">
        <f t="shared" si="9310"/>
        <v>24669.4</v>
      </c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  <c r="AZ3718" s="5"/>
      <c r="BA3718" s="5"/>
      <c r="BB3718" s="5"/>
      <c r="BC3718" s="5"/>
      <c r="BD3718" s="5"/>
      <c r="BE3718" s="5"/>
      <c r="BF3718" s="5">
        <f t="shared" si="9276"/>
        <v>24669.4</v>
      </c>
      <c r="BG3718" s="5">
        <f t="shared" si="9277"/>
        <v>24669.4</v>
      </c>
      <c r="BH3718" s="5">
        <f t="shared" si="9278"/>
        <v>24669.4</v>
      </c>
      <c r="BI3718" s="5"/>
    </row>
    <row r="3719" spans="1:61" ht="31.5" x14ac:dyDescent="0.25">
      <c r="A3719" s="4" t="s">
        <v>375</v>
      </c>
      <c r="B3719" s="4" t="s">
        <v>74</v>
      </c>
      <c r="C3719" s="4" t="s">
        <v>74</v>
      </c>
      <c r="D3719" s="4" t="s">
        <v>376</v>
      </c>
      <c r="E3719" s="4" t="s">
        <v>92</v>
      </c>
      <c r="F3719" s="14" t="s">
        <v>569</v>
      </c>
      <c r="G3719" s="5">
        <f t="shared" ref="G3719:L3719" si="9458">G3720</f>
        <v>21570.3</v>
      </c>
      <c r="H3719" s="5">
        <f t="shared" si="9458"/>
        <v>21570.3</v>
      </c>
      <c r="I3719" s="5">
        <f t="shared" si="9458"/>
        <v>21570.3</v>
      </c>
      <c r="J3719" s="5">
        <f t="shared" si="9458"/>
        <v>0</v>
      </c>
      <c r="K3719" s="5">
        <f t="shared" si="9458"/>
        <v>0</v>
      </c>
      <c r="L3719" s="5">
        <f t="shared" si="9458"/>
        <v>0</v>
      </c>
      <c r="M3719" s="5">
        <f t="shared" si="9425"/>
        <v>21570.3</v>
      </c>
      <c r="N3719" s="5">
        <f t="shared" si="9426"/>
        <v>21570.3</v>
      </c>
      <c r="O3719" s="5">
        <f t="shared" si="9427"/>
        <v>21570.3</v>
      </c>
      <c r="P3719" s="5">
        <f t="shared" ref="P3719:V3719" si="9459">P3720</f>
        <v>0</v>
      </c>
      <c r="Q3719" s="5">
        <f t="shared" si="9459"/>
        <v>0</v>
      </c>
      <c r="R3719" s="5">
        <f t="shared" si="9459"/>
        <v>0</v>
      </c>
      <c r="S3719" s="5">
        <f t="shared" si="9459"/>
        <v>0</v>
      </c>
      <c r="T3719" s="5">
        <f t="shared" si="9459"/>
        <v>0</v>
      </c>
      <c r="U3719" s="5">
        <f t="shared" si="9459"/>
        <v>0</v>
      </c>
      <c r="V3719" s="5">
        <f t="shared" si="9459"/>
        <v>0</v>
      </c>
      <c r="W3719" s="5">
        <f t="shared" ref="W3719:AF3719" si="9460">W3720</f>
        <v>0</v>
      </c>
      <c r="X3719" s="5">
        <f t="shared" si="9460"/>
        <v>0</v>
      </c>
      <c r="Y3719" s="5">
        <f t="shared" si="9460"/>
        <v>0</v>
      </c>
      <c r="Z3719" s="5">
        <f t="shared" si="9460"/>
        <v>0</v>
      </c>
      <c r="AA3719" s="5">
        <f t="shared" si="9460"/>
        <v>0</v>
      </c>
      <c r="AB3719" s="5">
        <f t="shared" si="9460"/>
        <v>0</v>
      </c>
      <c r="AC3719" s="5">
        <f t="shared" si="9460"/>
        <v>0</v>
      </c>
      <c r="AD3719" s="5">
        <f t="shared" si="9460"/>
        <v>0</v>
      </c>
      <c r="AE3719" s="5">
        <f t="shared" si="9460"/>
        <v>0</v>
      </c>
      <c r="AF3719" s="5">
        <f t="shared" si="9460"/>
        <v>0</v>
      </c>
      <c r="AG3719" s="5">
        <f t="shared" si="9307"/>
        <v>21570.3</v>
      </c>
      <c r="AH3719" s="5">
        <f t="shared" si="9304"/>
        <v>21570.3</v>
      </c>
      <c r="AI3719" s="5">
        <f t="shared" si="9305"/>
        <v>21570.3</v>
      </c>
      <c r="AJ3719" s="5">
        <f t="shared" ref="AJ3719:BI3719" si="9461">AJ3720</f>
        <v>0</v>
      </c>
      <c r="AK3719" s="5">
        <f t="shared" si="9308"/>
        <v>21570.3</v>
      </c>
      <c r="AL3719" s="5">
        <f t="shared" si="9309"/>
        <v>21570.3</v>
      </c>
      <c r="AM3719" s="5">
        <f t="shared" si="9310"/>
        <v>21570.3</v>
      </c>
      <c r="AN3719" s="5">
        <f t="shared" si="9461"/>
        <v>0</v>
      </c>
      <c r="AO3719" s="5">
        <f t="shared" si="9461"/>
        <v>0</v>
      </c>
      <c r="AP3719" s="5">
        <f t="shared" si="9461"/>
        <v>0</v>
      </c>
      <c r="AQ3719" s="5">
        <f t="shared" si="9461"/>
        <v>0</v>
      </c>
      <c r="AR3719" s="5">
        <f t="shared" si="9461"/>
        <v>0</v>
      </c>
      <c r="AS3719" s="5">
        <f t="shared" si="9461"/>
        <v>0</v>
      </c>
      <c r="AT3719" s="5">
        <f t="shared" si="9461"/>
        <v>0</v>
      </c>
      <c r="AU3719" s="5">
        <f t="shared" si="9461"/>
        <v>0</v>
      </c>
      <c r="AV3719" s="5">
        <f t="shared" si="9461"/>
        <v>0</v>
      </c>
      <c r="AW3719" s="5">
        <f t="shared" si="9461"/>
        <v>0</v>
      </c>
      <c r="AX3719" s="5">
        <f t="shared" si="9461"/>
        <v>0</v>
      </c>
      <c r="AY3719" s="5">
        <f t="shared" si="9461"/>
        <v>0</v>
      </c>
      <c r="AZ3719" s="5">
        <f t="shared" si="9461"/>
        <v>0</v>
      </c>
      <c r="BA3719" s="5">
        <f t="shared" si="9461"/>
        <v>0</v>
      </c>
      <c r="BB3719" s="5">
        <f t="shared" si="9461"/>
        <v>0</v>
      </c>
      <c r="BC3719" s="5">
        <f t="shared" si="9461"/>
        <v>0</v>
      </c>
      <c r="BD3719" s="5">
        <f t="shared" si="9461"/>
        <v>0</v>
      </c>
      <c r="BE3719" s="5">
        <f t="shared" si="9461"/>
        <v>0</v>
      </c>
      <c r="BF3719" s="5">
        <f t="shared" si="9276"/>
        <v>21570.3</v>
      </c>
      <c r="BG3719" s="5">
        <f t="shared" si="9277"/>
        <v>21570.3</v>
      </c>
      <c r="BH3719" s="5">
        <f t="shared" si="9278"/>
        <v>21570.3</v>
      </c>
      <c r="BI3719" s="5">
        <f t="shared" si="9461"/>
        <v>0</v>
      </c>
    </row>
    <row r="3720" spans="1:61" ht="47.25" x14ac:dyDescent="0.25">
      <c r="A3720" s="4" t="s">
        <v>375</v>
      </c>
      <c r="B3720" s="4" t="s">
        <v>74</v>
      </c>
      <c r="C3720" s="4" t="s">
        <v>74</v>
      </c>
      <c r="D3720" s="4" t="s">
        <v>376</v>
      </c>
      <c r="E3720" s="4" t="s">
        <v>89</v>
      </c>
      <c r="F3720" s="14" t="s">
        <v>572</v>
      </c>
      <c r="G3720" s="5">
        <v>21570.3</v>
      </c>
      <c r="H3720" s="5">
        <v>21570.3</v>
      </c>
      <c r="I3720" s="5">
        <v>21570.3</v>
      </c>
      <c r="J3720" s="5"/>
      <c r="K3720" s="5"/>
      <c r="L3720" s="5"/>
      <c r="M3720" s="5">
        <f t="shared" si="9425"/>
        <v>21570.3</v>
      </c>
      <c r="N3720" s="5">
        <f t="shared" si="9426"/>
        <v>21570.3</v>
      </c>
      <c r="O3720" s="5">
        <f t="shared" si="9427"/>
        <v>21570.3</v>
      </c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>
        <f t="shared" si="9307"/>
        <v>21570.3</v>
      </c>
      <c r="AH3720" s="5">
        <f t="shared" si="9304"/>
        <v>21570.3</v>
      </c>
      <c r="AI3720" s="5">
        <f t="shared" si="9305"/>
        <v>21570.3</v>
      </c>
      <c r="AJ3720" s="5"/>
      <c r="AK3720" s="5">
        <f t="shared" si="9308"/>
        <v>21570.3</v>
      </c>
      <c r="AL3720" s="5">
        <f t="shared" si="9309"/>
        <v>21570.3</v>
      </c>
      <c r="AM3720" s="5">
        <f t="shared" si="9310"/>
        <v>21570.3</v>
      </c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  <c r="AY3720" s="5"/>
      <c r="AZ3720" s="5"/>
      <c r="BA3720" s="5"/>
      <c r="BB3720" s="5"/>
      <c r="BC3720" s="5"/>
      <c r="BD3720" s="5"/>
      <c r="BE3720" s="5"/>
      <c r="BF3720" s="5">
        <f t="shared" si="9276"/>
        <v>21570.3</v>
      </c>
      <c r="BG3720" s="5">
        <f t="shared" si="9277"/>
        <v>21570.3</v>
      </c>
      <c r="BH3720" s="5">
        <f t="shared" si="9278"/>
        <v>21570.3</v>
      </c>
      <c r="BI3720" s="5"/>
    </row>
    <row r="3721" spans="1:61" x14ac:dyDescent="0.25">
      <c r="A3721" s="4" t="s">
        <v>375</v>
      </c>
      <c r="B3721" s="4" t="s">
        <v>74</v>
      </c>
      <c r="C3721" s="4" t="s">
        <v>74</v>
      </c>
      <c r="D3721" s="4" t="s">
        <v>376</v>
      </c>
      <c r="E3721" s="4" t="s">
        <v>17</v>
      </c>
      <c r="F3721" s="14" t="s">
        <v>575</v>
      </c>
      <c r="G3721" s="5">
        <f t="shared" ref="G3721:L3721" si="9462">G3722</f>
        <v>141260.29999999999</v>
      </c>
      <c r="H3721" s="5">
        <f t="shared" si="9462"/>
        <v>141260.29999999999</v>
      </c>
      <c r="I3721" s="5">
        <f t="shared" si="9462"/>
        <v>141260.29999999999</v>
      </c>
      <c r="J3721" s="5">
        <f t="shared" si="9462"/>
        <v>0</v>
      </c>
      <c r="K3721" s="5">
        <f t="shared" si="9462"/>
        <v>0</v>
      </c>
      <c r="L3721" s="5">
        <f t="shared" si="9462"/>
        <v>0</v>
      </c>
      <c r="M3721" s="5">
        <f t="shared" si="9425"/>
        <v>141260.29999999999</v>
      </c>
      <c r="N3721" s="5">
        <f t="shared" si="9426"/>
        <v>141260.29999999999</v>
      </c>
      <c r="O3721" s="5">
        <f t="shared" si="9427"/>
        <v>141260.29999999999</v>
      </c>
      <c r="P3721" s="5">
        <f t="shared" ref="P3721:V3721" si="9463">P3722</f>
        <v>0</v>
      </c>
      <c r="Q3721" s="5">
        <f t="shared" si="9463"/>
        <v>0</v>
      </c>
      <c r="R3721" s="5">
        <f t="shared" si="9463"/>
        <v>0</v>
      </c>
      <c r="S3721" s="5">
        <f t="shared" si="9463"/>
        <v>0</v>
      </c>
      <c r="T3721" s="5">
        <f t="shared" si="9463"/>
        <v>0</v>
      </c>
      <c r="U3721" s="5">
        <f t="shared" si="9463"/>
        <v>0</v>
      </c>
      <c r="V3721" s="5">
        <f t="shared" si="9463"/>
        <v>0</v>
      </c>
      <c r="W3721" s="5">
        <f t="shared" ref="W3721:AF3721" si="9464">W3722</f>
        <v>0</v>
      </c>
      <c r="X3721" s="5">
        <f t="shared" si="9464"/>
        <v>0</v>
      </c>
      <c r="Y3721" s="5">
        <f t="shared" si="9464"/>
        <v>0</v>
      </c>
      <c r="Z3721" s="5">
        <f t="shared" si="9464"/>
        <v>0</v>
      </c>
      <c r="AA3721" s="5">
        <f t="shared" si="9464"/>
        <v>0</v>
      </c>
      <c r="AB3721" s="5">
        <f t="shared" si="9464"/>
        <v>0</v>
      </c>
      <c r="AC3721" s="5">
        <f t="shared" si="9464"/>
        <v>0</v>
      </c>
      <c r="AD3721" s="5">
        <f t="shared" si="9464"/>
        <v>0</v>
      </c>
      <c r="AE3721" s="5">
        <f t="shared" si="9464"/>
        <v>0</v>
      </c>
      <c r="AF3721" s="5">
        <f t="shared" si="9464"/>
        <v>0</v>
      </c>
      <c r="AG3721" s="5">
        <f t="shared" si="9307"/>
        <v>141260.29999999999</v>
      </c>
      <c r="AH3721" s="5">
        <f t="shared" si="9304"/>
        <v>141260.29999999999</v>
      </c>
      <c r="AI3721" s="5">
        <f t="shared" si="9305"/>
        <v>141260.29999999999</v>
      </c>
      <c r="AJ3721" s="5">
        <f t="shared" ref="AJ3721:BI3721" si="9465">AJ3722</f>
        <v>0</v>
      </c>
      <c r="AK3721" s="5">
        <f t="shared" si="9308"/>
        <v>141260.29999999999</v>
      </c>
      <c r="AL3721" s="5">
        <f t="shared" si="9309"/>
        <v>141260.29999999999</v>
      </c>
      <c r="AM3721" s="5">
        <f t="shared" si="9310"/>
        <v>141260.29999999999</v>
      </c>
      <c r="AN3721" s="5">
        <f t="shared" si="9465"/>
        <v>0</v>
      </c>
      <c r="AO3721" s="5">
        <f t="shared" si="9465"/>
        <v>0</v>
      </c>
      <c r="AP3721" s="5">
        <f t="shared" si="9465"/>
        <v>0</v>
      </c>
      <c r="AQ3721" s="5">
        <f t="shared" si="9465"/>
        <v>0</v>
      </c>
      <c r="AR3721" s="5">
        <f t="shared" si="9465"/>
        <v>0</v>
      </c>
      <c r="AS3721" s="5">
        <f t="shared" si="9465"/>
        <v>0</v>
      </c>
      <c r="AT3721" s="5">
        <f t="shared" si="9465"/>
        <v>0</v>
      </c>
      <c r="AU3721" s="5">
        <f t="shared" si="9465"/>
        <v>0</v>
      </c>
      <c r="AV3721" s="5">
        <f t="shared" si="9465"/>
        <v>0</v>
      </c>
      <c r="AW3721" s="5">
        <f t="shared" si="9465"/>
        <v>0</v>
      </c>
      <c r="AX3721" s="5">
        <f t="shared" si="9465"/>
        <v>0</v>
      </c>
      <c r="AY3721" s="5">
        <f t="shared" si="9465"/>
        <v>0</v>
      </c>
      <c r="AZ3721" s="5">
        <f t="shared" si="9465"/>
        <v>0</v>
      </c>
      <c r="BA3721" s="5">
        <f t="shared" si="9465"/>
        <v>0</v>
      </c>
      <c r="BB3721" s="5">
        <f t="shared" si="9465"/>
        <v>0</v>
      </c>
      <c r="BC3721" s="5">
        <f t="shared" si="9465"/>
        <v>0</v>
      </c>
      <c r="BD3721" s="5">
        <f t="shared" si="9465"/>
        <v>0</v>
      </c>
      <c r="BE3721" s="5">
        <f t="shared" si="9465"/>
        <v>0</v>
      </c>
      <c r="BF3721" s="5">
        <f t="shared" si="9276"/>
        <v>141260.29999999999</v>
      </c>
      <c r="BG3721" s="5">
        <f t="shared" si="9277"/>
        <v>141260.29999999999</v>
      </c>
      <c r="BH3721" s="5">
        <f t="shared" si="9278"/>
        <v>141260.29999999999</v>
      </c>
      <c r="BI3721" s="5">
        <f t="shared" si="9465"/>
        <v>0</v>
      </c>
    </row>
    <row r="3722" spans="1:61" ht="63" x14ac:dyDescent="0.25">
      <c r="A3722" s="4" t="s">
        <v>375</v>
      </c>
      <c r="B3722" s="4" t="s">
        <v>74</v>
      </c>
      <c r="C3722" s="4" t="s">
        <v>74</v>
      </c>
      <c r="D3722" s="4" t="s">
        <v>376</v>
      </c>
      <c r="E3722" s="4" t="s">
        <v>205</v>
      </c>
      <c r="F3722" s="14" t="s">
        <v>576</v>
      </c>
      <c r="G3722" s="5">
        <v>141260.29999999999</v>
      </c>
      <c r="H3722" s="5">
        <v>141260.29999999999</v>
      </c>
      <c r="I3722" s="5">
        <v>141260.29999999999</v>
      </c>
      <c r="J3722" s="5"/>
      <c r="K3722" s="5"/>
      <c r="L3722" s="5"/>
      <c r="M3722" s="5">
        <f t="shared" si="9425"/>
        <v>141260.29999999999</v>
      </c>
      <c r="N3722" s="5">
        <f t="shared" si="9426"/>
        <v>141260.29999999999</v>
      </c>
      <c r="O3722" s="5">
        <f t="shared" si="9427"/>
        <v>141260.29999999999</v>
      </c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>
        <f t="shared" si="9307"/>
        <v>141260.29999999999</v>
      </c>
      <c r="AH3722" s="5">
        <f t="shared" si="9304"/>
        <v>141260.29999999999</v>
      </c>
      <c r="AI3722" s="5">
        <f t="shared" si="9305"/>
        <v>141260.29999999999</v>
      </c>
      <c r="AJ3722" s="5"/>
      <c r="AK3722" s="5">
        <f t="shared" si="9308"/>
        <v>141260.29999999999</v>
      </c>
      <c r="AL3722" s="5">
        <f t="shared" si="9309"/>
        <v>141260.29999999999</v>
      </c>
      <c r="AM3722" s="5">
        <f t="shared" si="9310"/>
        <v>141260.29999999999</v>
      </c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  <c r="AZ3722" s="5"/>
      <c r="BA3722" s="5"/>
      <c r="BB3722" s="5"/>
      <c r="BC3722" s="5"/>
      <c r="BD3722" s="5"/>
      <c r="BE3722" s="5"/>
      <c r="BF3722" s="5">
        <f t="shared" si="9276"/>
        <v>141260.29999999999</v>
      </c>
      <c r="BG3722" s="5">
        <f t="shared" si="9277"/>
        <v>141260.29999999999</v>
      </c>
      <c r="BH3722" s="5">
        <f t="shared" si="9278"/>
        <v>141260.29999999999</v>
      </c>
      <c r="BI3722" s="5"/>
    </row>
    <row r="3723" spans="1:61" ht="47.25" x14ac:dyDescent="0.25">
      <c r="A3723" s="4" t="s">
        <v>375</v>
      </c>
      <c r="B3723" s="4" t="s">
        <v>74</v>
      </c>
      <c r="C3723" s="4" t="s">
        <v>74</v>
      </c>
      <c r="D3723" s="4" t="s">
        <v>140</v>
      </c>
      <c r="E3723" s="4"/>
      <c r="F3723" s="14" t="s">
        <v>1202</v>
      </c>
      <c r="G3723" s="5">
        <f t="shared" ref="G3723:L3723" si="9466">G3724+G3727</f>
        <v>3662.2</v>
      </c>
      <c r="H3723" s="5">
        <f t="shared" si="9466"/>
        <v>3662.2</v>
      </c>
      <c r="I3723" s="5">
        <f t="shared" si="9466"/>
        <v>3662.2</v>
      </c>
      <c r="J3723" s="5">
        <f t="shared" si="9466"/>
        <v>0</v>
      </c>
      <c r="K3723" s="5">
        <f t="shared" si="9466"/>
        <v>0</v>
      </c>
      <c r="L3723" s="5">
        <f t="shared" si="9466"/>
        <v>0</v>
      </c>
      <c r="M3723" s="5">
        <f t="shared" si="9425"/>
        <v>3662.2</v>
      </c>
      <c r="N3723" s="5">
        <f t="shared" si="9426"/>
        <v>3662.2</v>
      </c>
      <c r="O3723" s="5">
        <f t="shared" si="9427"/>
        <v>3662.2</v>
      </c>
      <c r="P3723" s="5">
        <f t="shared" ref="P3723:V3723" si="9467">P3724+P3727</f>
        <v>0</v>
      </c>
      <c r="Q3723" s="5">
        <f t="shared" ref="Q3723:R3723" si="9468">Q3724+Q3727</f>
        <v>0</v>
      </c>
      <c r="R3723" s="5">
        <f t="shared" si="9468"/>
        <v>0</v>
      </c>
      <c r="S3723" s="5">
        <f t="shared" ref="S3723" si="9469">S3724+S3727</f>
        <v>0</v>
      </c>
      <c r="T3723" s="5">
        <f t="shared" si="9467"/>
        <v>0</v>
      </c>
      <c r="U3723" s="5">
        <f t="shared" si="9467"/>
        <v>0</v>
      </c>
      <c r="V3723" s="5">
        <f t="shared" si="9467"/>
        <v>0</v>
      </c>
      <c r="W3723" s="5">
        <f t="shared" ref="W3723:AF3723" si="9470">W3724+W3727</f>
        <v>0</v>
      </c>
      <c r="X3723" s="5">
        <f t="shared" si="9470"/>
        <v>0</v>
      </c>
      <c r="Y3723" s="5">
        <f t="shared" si="9470"/>
        <v>0</v>
      </c>
      <c r="Z3723" s="5">
        <f t="shared" si="9470"/>
        <v>0</v>
      </c>
      <c r="AA3723" s="5">
        <f t="shared" si="9470"/>
        <v>0</v>
      </c>
      <c r="AB3723" s="5">
        <f t="shared" si="9470"/>
        <v>0</v>
      </c>
      <c r="AC3723" s="5">
        <f t="shared" si="9470"/>
        <v>0</v>
      </c>
      <c r="AD3723" s="5">
        <f t="shared" ref="AD3723" si="9471">AD3724+AD3727</f>
        <v>0</v>
      </c>
      <c r="AE3723" s="5">
        <f t="shared" ref="AE3723" si="9472">AE3724+AE3727</f>
        <v>0</v>
      </c>
      <c r="AF3723" s="5">
        <f t="shared" si="9470"/>
        <v>0</v>
      </c>
      <c r="AG3723" s="5">
        <f t="shared" si="9307"/>
        <v>3662.2</v>
      </c>
      <c r="AH3723" s="5">
        <f t="shared" si="9304"/>
        <v>3662.2</v>
      </c>
      <c r="AI3723" s="5">
        <f t="shared" si="9305"/>
        <v>3662.2</v>
      </c>
      <c r="AJ3723" s="5">
        <f t="shared" ref="AJ3723:BI3723" si="9473">AJ3724+AJ3727</f>
        <v>0</v>
      </c>
      <c r="AK3723" s="5">
        <f t="shared" si="9308"/>
        <v>3662.2</v>
      </c>
      <c r="AL3723" s="5">
        <f t="shared" si="9309"/>
        <v>3662.2</v>
      </c>
      <c r="AM3723" s="5">
        <f t="shared" si="9310"/>
        <v>3662.2</v>
      </c>
      <c r="AN3723" s="5">
        <f t="shared" ref="AN3723:BA3723" si="9474">AN3724+AN3727</f>
        <v>0</v>
      </c>
      <c r="AO3723" s="5">
        <f t="shared" si="9474"/>
        <v>0</v>
      </c>
      <c r="AP3723" s="5">
        <f t="shared" si="9474"/>
        <v>0</v>
      </c>
      <c r="AQ3723" s="5">
        <f t="shared" si="9474"/>
        <v>0</v>
      </c>
      <c r="AR3723" s="5">
        <f t="shared" si="9474"/>
        <v>0</v>
      </c>
      <c r="AS3723" s="5">
        <f t="shared" si="9474"/>
        <v>0</v>
      </c>
      <c r="AT3723" s="5">
        <f t="shared" si="9474"/>
        <v>0</v>
      </c>
      <c r="AU3723" s="5">
        <f t="shared" ref="AU3723" si="9475">AU3724+AU3727</f>
        <v>0</v>
      </c>
      <c r="AV3723" s="5">
        <f t="shared" ref="AV3723:BE3723" si="9476">AV3724+AV3727</f>
        <v>0</v>
      </c>
      <c r="AW3723" s="5">
        <f t="shared" si="9476"/>
        <v>0</v>
      </c>
      <c r="AX3723" s="5">
        <f t="shared" si="9476"/>
        <v>0</v>
      </c>
      <c r="AY3723" s="5">
        <f t="shared" si="9476"/>
        <v>0</v>
      </c>
      <c r="AZ3723" s="5">
        <f t="shared" si="9474"/>
        <v>0</v>
      </c>
      <c r="BA3723" s="5">
        <f t="shared" si="9474"/>
        <v>0</v>
      </c>
      <c r="BB3723" s="5">
        <f t="shared" si="9476"/>
        <v>0</v>
      </c>
      <c r="BC3723" s="5">
        <f t="shared" si="9476"/>
        <v>0</v>
      </c>
      <c r="BD3723" s="5">
        <f t="shared" si="9476"/>
        <v>0</v>
      </c>
      <c r="BE3723" s="5">
        <f t="shared" si="9476"/>
        <v>0</v>
      </c>
      <c r="BF3723" s="5">
        <f t="shared" si="9276"/>
        <v>3662.2</v>
      </c>
      <c r="BG3723" s="5">
        <f t="shared" si="9277"/>
        <v>3662.2</v>
      </c>
      <c r="BH3723" s="5">
        <f t="shared" si="9278"/>
        <v>3662.2</v>
      </c>
      <c r="BI3723" s="5">
        <f t="shared" si="9473"/>
        <v>0</v>
      </c>
    </row>
    <row r="3724" spans="1:61" ht="31.5" x14ac:dyDescent="0.25">
      <c r="A3724" s="4" t="s">
        <v>375</v>
      </c>
      <c r="B3724" s="4" t="s">
        <v>74</v>
      </c>
      <c r="C3724" s="4" t="s">
        <v>74</v>
      </c>
      <c r="D3724" s="4" t="s">
        <v>378</v>
      </c>
      <c r="E3724" s="4"/>
      <c r="F3724" s="14" t="s">
        <v>629</v>
      </c>
      <c r="G3724" s="5">
        <f t="shared" ref="G3724:L3725" si="9477">G3725</f>
        <v>92.5</v>
      </c>
      <c r="H3724" s="5">
        <f t="shared" si="9477"/>
        <v>92.5</v>
      </c>
      <c r="I3724" s="5">
        <f t="shared" si="9477"/>
        <v>92.5</v>
      </c>
      <c r="J3724" s="5">
        <f t="shared" si="9477"/>
        <v>0</v>
      </c>
      <c r="K3724" s="5">
        <f t="shared" si="9477"/>
        <v>0</v>
      </c>
      <c r="L3724" s="5">
        <f t="shared" si="9477"/>
        <v>0</v>
      </c>
      <c r="M3724" s="5">
        <f t="shared" si="9425"/>
        <v>92.5</v>
      </c>
      <c r="N3724" s="5">
        <f t="shared" si="9426"/>
        <v>92.5</v>
      </c>
      <c r="O3724" s="5">
        <f t="shared" si="9427"/>
        <v>92.5</v>
      </c>
      <c r="P3724" s="5">
        <f t="shared" ref="P3724:V3725" si="9478">P3725</f>
        <v>0</v>
      </c>
      <c r="Q3724" s="5">
        <f t="shared" si="9478"/>
        <v>0</v>
      </c>
      <c r="R3724" s="5">
        <f t="shared" si="9478"/>
        <v>0</v>
      </c>
      <c r="S3724" s="5">
        <f t="shared" si="9478"/>
        <v>0</v>
      </c>
      <c r="T3724" s="5">
        <f t="shared" si="9478"/>
        <v>0</v>
      </c>
      <c r="U3724" s="5">
        <f t="shared" si="9478"/>
        <v>0</v>
      </c>
      <c r="V3724" s="5">
        <f t="shared" si="9478"/>
        <v>0</v>
      </c>
      <c r="W3724" s="5">
        <f t="shared" ref="W3724:AF3725" si="9479">W3725</f>
        <v>0</v>
      </c>
      <c r="X3724" s="5">
        <f t="shared" si="9479"/>
        <v>0</v>
      </c>
      <c r="Y3724" s="5">
        <f t="shared" si="9479"/>
        <v>0</v>
      </c>
      <c r="Z3724" s="5">
        <f t="shared" si="9479"/>
        <v>0</v>
      </c>
      <c r="AA3724" s="5">
        <f t="shared" si="9479"/>
        <v>0</v>
      </c>
      <c r="AB3724" s="5">
        <f t="shared" si="9479"/>
        <v>0</v>
      </c>
      <c r="AC3724" s="5">
        <f t="shared" si="9479"/>
        <v>0</v>
      </c>
      <c r="AD3724" s="5">
        <f t="shared" si="9479"/>
        <v>0</v>
      </c>
      <c r="AE3724" s="5">
        <f t="shared" si="9479"/>
        <v>0</v>
      </c>
      <c r="AF3724" s="5">
        <f t="shared" si="9479"/>
        <v>0</v>
      </c>
      <c r="AG3724" s="5">
        <f t="shared" si="9307"/>
        <v>92.5</v>
      </c>
      <c r="AH3724" s="5">
        <f t="shared" si="9304"/>
        <v>92.5</v>
      </c>
      <c r="AI3724" s="5">
        <f t="shared" si="9305"/>
        <v>92.5</v>
      </c>
      <c r="AJ3724" s="5">
        <f t="shared" ref="AJ3724:BI3725" si="9480">AJ3725</f>
        <v>0</v>
      </c>
      <c r="AK3724" s="5">
        <f t="shared" si="9308"/>
        <v>92.5</v>
      </c>
      <c r="AL3724" s="5">
        <f t="shared" si="9309"/>
        <v>92.5</v>
      </c>
      <c r="AM3724" s="5">
        <f t="shared" si="9310"/>
        <v>92.5</v>
      </c>
      <c r="AN3724" s="5">
        <f t="shared" si="9480"/>
        <v>0</v>
      </c>
      <c r="AO3724" s="5">
        <f t="shared" si="9480"/>
        <v>0</v>
      </c>
      <c r="AP3724" s="5">
        <f t="shared" si="9480"/>
        <v>0</v>
      </c>
      <c r="AQ3724" s="5">
        <f t="shared" si="9480"/>
        <v>0</v>
      </c>
      <c r="AR3724" s="5">
        <f t="shared" si="9480"/>
        <v>0</v>
      </c>
      <c r="AS3724" s="5">
        <f t="shared" si="9480"/>
        <v>0</v>
      </c>
      <c r="AT3724" s="5">
        <f t="shared" si="9480"/>
        <v>0</v>
      </c>
      <c r="AU3724" s="5">
        <f t="shared" si="9480"/>
        <v>0</v>
      </c>
      <c r="AV3724" s="5">
        <f t="shared" si="9480"/>
        <v>0</v>
      </c>
      <c r="AW3724" s="5">
        <f t="shared" si="9480"/>
        <v>0</v>
      </c>
      <c r="AX3724" s="5">
        <f t="shared" si="9480"/>
        <v>0</v>
      </c>
      <c r="AY3724" s="5">
        <f t="shared" si="9480"/>
        <v>0</v>
      </c>
      <c r="AZ3724" s="5">
        <f t="shared" si="9480"/>
        <v>0</v>
      </c>
      <c r="BA3724" s="5">
        <f t="shared" si="9480"/>
        <v>0</v>
      </c>
      <c r="BB3724" s="5">
        <f t="shared" si="9480"/>
        <v>0</v>
      </c>
      <c r="BC3724" s="5">
        <f t="shared" si="9480"/>
        <v>0</v>
      </c>
      <c r="BD3724" s="5">
        <f t="shared" si="9480"/>
        <v>0</v>
      </c>
      <c r="BE3724" s="5">
        <f t="shared" si="9480"/>
        <v>0</v>
      </c>
      <c r="BF3724" s="5">
        <f t="shared" si="9276"/>
        <v>92.5</v>
      </c>
      <c r="BG3724" s="5">
        <f t="shared" si="9277"/>
        <v>92.5</v>
      </c>
      <c r="BH3724" s="5">
        <f t="shared" si="9278"/>
        <v>92.5</v>
      </c>
      <c r="BI3724" s="5">
        <f t="shared" si="9480"/>
        <v>0</v>
      </c>
    </row>
    <row r="3725" spans="1:61" ht="31.5" x14ac:dyDescent="0.25">
      <c r="A3725" s="4" t="s">
        <v>375</v>
      </c>
      <c r="B3725" s="4" t="s">
        <v>74</v>
      </c>
      <c r="C3725" s="4" t="s">
        <v>74</v>
      </c>
      <c r="D3725" s="4" t="s">
        <v>378</v>
      </c>
      <c r="E3725" s="4" t="s">
        <v>15</v>
      </c>
      <c r="F3725" s="14" t="s">
        <v>559</v>
      </c>
      <c r="G3725" s="5">
        <f t="shared" si="9477"/>
        <v>92.5</v>
      </c>
      <c r="H3725" s="5">
        <f t="shared" si="9477"/>
        <v>92.5</v>
      </c>
      <c r="I3725" s="5">
        <f t="shared" si="9477"/>
        <v>92.5</v>
      </c>
      <c r="J3725" s="5">
        <f t="shared" si="9477"/>
        <v>0</v>
      </c>
      <c r="K3725" s="5">
        <f t="shared" si="9477"/>
        <v>0</v>
      </c>
      <c r="L3725" s="5">
        <f t="shared" si="9477"/>
        <v>0</v>
      </c>
      <c r="M3725" s="5">
        <f t="shared" si="9425"/>
        <v>92.5</v>
      </c>
      <c r="N3725" s="5">
        <f t="shared" si="9426"/>
        <v>92.5</v>
      </c>
      <c r="O3725" s="5">
        <f t="shared" si="9427"/>
        <v>92.5</v>
      </c>
      <c r="P3725" s="5">
        <f t="shared" si="9478"/>
        <v>0</v>
      </c>
      <c r="Q3725" s="5">
        <f t="shared" si="9478"/>
        <v>0</v>
      </c>
      <c r="R3725" s="5">
        <f t="shared" si="9478"/>
        <v>0</v>
      </c>
      <c r="S3725" s="5">
        <f t="shared" si="9478"/>
        <v>0</v>
      </c>
      <c r="T3725" s="5">
        <f t="shared" si="9478"/>
        <v>0</v>
      </c>
      <c r="U3725" s="5">
        <f t="shared" si="9478"/>
        <v>0</v>
      </c>
      <c r="V3725" s="5">
        <f t="shared" si="9478"/>
        <v>0</v>
      </c>
      <c r="W3725" s="5">
        <f t="shared" si="9479"/>
        <v>0</v>
      </c>
      <c r="X3725" s="5">
        <f t="shared" si="9479"/>
        <v>0</v>
      </c>
      <c r="Y3725" s="5">
        <f t="shared" si="9479"/>
        <v>0</v>
      </c>
      <c r="Z3725" s="5">
        <f t="shared" si="9479"/>
        <v>0</v>
      </c>
      <c r="AA3725" s="5">
        <f t="shared" si="9479"/>
        <v>0</v>
      </c>
      <c r="AB3725" s="5">
        <f t="shared" si="9479"/>
        <v>0</v>
      </c>
      <c r="AC3725" s="5">
        <f t="shared" si="9479"/>
        <v>0</v>
      </c>
      <c r="AD3725" s="5">
        <f t="shared" si="9479"/>
        <v>0</v>
      </c>
      <c r="AE3725" s="5">
        <f t="shared" si="9479"/>
        <v>0</v>
      </c>
      <c r="AF3725" s="5">
        <f t="shared" si="9479"/>
        <v>0</v>
      </c>
      <c r="AG3725" s="5">
        <f t="shared" si="9307"/>
        <v>92.5</v>
      </c>
      <c r="AH3725" s="5">
        <f t="shared" si="9304"/>
        <v>92.5</v>
      </c>
      <c r="AI3725" s="5">
        <f t="shared" si="9305"/>
        <v>92.5</v>
      </c>
      <c r="AJ3725" s="5">
        <f t="shared" si="9480"/>
        <v>0</v>
      </c>
      <c r="AK3725" s="5">
        <f t="shared" si="9308"/>
        <v>92.5</v>
      </c>
      <c r="AL3725" s="5">
        <f t="shared" si="9309"/>
        <v>92.5</v>
      </c>
      <c r="AM3725" s="5">
        <f t="shared" si="9310"/>
        <v>92.5</v>
      </c>
      <c r="AN3725" s="5">
        <f t="shared" si="9480"/>
        <v>0</v>
      </c>
      <c r="AO3725" s="5">
        <f t="shared" si="9480"/>
        <v>0</v>
      </c>
      <c r="AP3725" s="5">
        <f t="shared" si="9480"/>
        <v>0</v>
      </c>
      <c r="AQ3725" s="5">
        <f t="shared" si="9480"/>
        <v>0</v>
      </c>
      <c r="AR3725" s="5">
        <f t="shared" si="9480"/>
        <v>0</v>
      </c>
      <c r="AS3725" s="5">
        <f t="shared" si="9480"/>
        <v>0</v>
      </c>
      <c r="AT3725" s="5">
        <f t="shared" si="9480"/>
        <v>0</v>
      </c>
      <c r="AU3725" s="5">
        <f t="shared" si="9480"/>
        <v>0</v>
      </c>
      <c r="AV3725" s="5">
        <f t="shared" si="9480"/>
        <v>0</v>
      </c>
      <c r="AW3725" s="5">
        <f t="shared" si="9480"/>
        <v>0</v>
      </c>
      <c r="AX3725" s="5">
        <f t="shared" si="9480"/>
        <v>0</v>
      </c>
      <c r="AY3725" s="5">
        <f t="shared" si="9480"/>
        <v>0</v>
      </c>
      <c r="AZ3725" s="5">
        <f t="shared" si="9480"/>
        <v>0</v>
      </c>
      <c r="BA3725" s="5">
        <f t="shared" si="9480"/>
        <v>0</v>
      </c>
      <c r="BB3725" s="5">
        <f t="shared" si="9480"/>
        <v>0</v>
      </c>
      <c r="BC3725" s="5">
        <f t="shared" si="9480"/>
        <v>0</v>
      </c>
      <c r="BD3725" s="5">
        <f t="shared" si="9480"/>
        <v>0</v>
      </c>
      <c r="BE3725" s="5">
        <f t="shared" si="9480"/>
        <v>0</v>
      </c>
      <c r="BF3725" s="5">
        <f t="shared" si="9276"/>
        <v>92.5</v>
      </c>
      <c r="BG3725" s="5">
        <f t="shared" si="9277"/>
        <v>92.5</v>
      </c>
      <c r="BH3725" s="5">
        <f t="shared" si="9278"/>
        <v>92.5</v>
      </c>
      <c r="BI3725" s="5">
        <f t="shared" si="9480"/>
        <v>0</v>
      </c>
    </row>
    <row r="3726" spans="1:61" ht="31.5" x14ac:dyDescent="0.25">
      <c r="A3726" s="4" t="s">
        <v>375</v>
      </c>
      <c r="B3726" s="4" t="s">
        <v>74</v>
      </c>
      <c r="C3726" s="4" t="s">
        <v>74</v>
      </c>
      <c r="D3726" s="4" t="s">
        <v>378</v>
      </c>
      <c r="E3726" s="4" t="s">
        <v>16</v>
      </c>
      <c r="F3726" s="14" t="s">
        <v>560</v>
      </c>
      <c r="G3726" s="5">
        <v>92.5</v>
      </c>
      <c r="H3726" s="5">
        <v>92.5</v>
      </c>
      <c r="I3726" s="5">
        <v>92.5</v>
      </c>
      <c r="J3726" s="5"/>
      <c r="K3726" s="5"/>
      <c r="L3726" s="5"/>
      <c r="M3726" s="5">
        <f t="shared" si="9425"/>
        <v>92.5</v>
      </c>
      <c r="N3726" s="5">
        <f t="shared" si="9426"/>
        <v>92.5</v>
      </c>
      <c r="O3726" s="5">
        <f t="shared" si="9427"/>
        <v>92.5</v>
      </c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>
        <f t="shared" si="9307"/>
        <v>92.5</v>
      </c>
      <c r="AH3726" s="5">
        <f t="shared" si="9304"/>
        <v>92.5</v>
      </c>
      <c r="AI3726" s="5">
        <f t="shared" si="9305"/>
        <v>92.5</v>
      </c>
      <c r="AJ3726" s="5"/>
      <c r="AK3726" s="5">
        <f t="shared" si="9308"/>
        <v>92.5</v>
      </c>
      <c r="AL3726" s="5">
        <f t="shared" si="9309"/>
        <v>92.5</v>
      </c>
      <c r="AM3726" s="5">
        <f t="shared" si="9310"/>
        <v>92.5</v>
      </c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5"/>
      <c r="BA3726" s="5"/>
      <c r="BB3726" s="5"/>
      <c r="BC3726" s="5"/>
      <c r="BD3726" s="5"/>
      <c r="BE3726" s="5"/>
      <c r="BF3726" s="5">
        <f t="shared" si="9276"/>
        <v>92.5</v>
      </c>
      <c r="BG3726" s="5">
        <f t="shared" si="9277"/>
        <v>92.5</v>
      </c>
      <c r="BH3726" s="5">
        <f t="shared" si="9278"/>
        <v>92.5</v>
      </c>
      <c r="BI3726" s="5"/>
    </row>
    <row r="3727" spans="1:61" ht="63" x14ac:dyDescent="0.25">
      <c r="A3727" s="4" t="s">
        <v>375</v>
      </c>
      <c r="B3727" s="4" t="s">
        <v>74</v>
      </c>
      <c r="C3727" s="4" t="s">
        <v>74</v>
      </c>
      <c r="D3727" s="4" t="s">
        <v>379</v>
      </c>
      <c r="E3727" s="4"/>
      <c r="F3727" s="14" t="s">
        <v>911</v>
      </c>
      <c r="G3727" s="5">
        <f>G3730+G3728</f>
        <v>3569.7</v>
      </c>
      <c r="H3727" s="5">
        <f t="shared" ref="H3727:BI3727" si="9481">H3730+H3728</f>
        <v>3569.7</v>
      </c>
      <c r="I3727" s="5">
        <f t="shared" si="9481"/>
        <v>3569.7</v>
      </c>
      <c r="J3727" s="5">
        <f t="shared" ref="J3727:L3727" si="9482">J3730+J3728</f>
        <v>0</v>
      </c>
      <c r="K3727" s="5">
        <f t="shared" si="9482"/>
        <v>0</v>
      </c>
      <c r="L3727" s="5">
        <f t="shared" si="9482"/>
        <v>0</v>
      </c>
      <c r="M3727" s="5">
        <f t="shared" si="9425"/>
        <v>3569.7</v>
      </c>
      <c r="N3727" s="5">
        <f t="shared" si="9426"/>
        <v>3569.7</v>
      </c>
      <c r="O3727" s="5">
        <f t="shared" si="9427"/>
        <v>3569.7</v>
      </c>
      <c r="P3727" s="5">
        <f t="shared" ref="P3727:V3727" si="9483">P3730+P3728</f>
        <v>0</v>
      </c>
      <c r="Q3727" s="5">
        <f t="shared" ref="Q3727:R3727" si="9484">Q3730+Q3728</f>
        <v>0</v>
      </c>
      <c r="R3727" s="5">
        <f t="shared" si="9484"/>
        <v>0</v>
      </c>
      <c r="S3727" s="5">
        <f t="shared" ref="S3727" si="9485">S3730+S3728</f>
        <v>0</v>
      </c>
      <c r="T3727" s="5">
        <f t="shared" si="9483"/>
        <v>0</v>
      </c>
      <c r="U3727" s="5">
        <f t="shared" si="9483"/>
        <v>0</v>
      </c>
      <c r="V3727" s="5">
        <f t="shared" si="9483"/>
        <v>0</v>
      </c>
      <c r="W3727" s="5">
        <f t="shared" ref="W3727:AF3727" si="9486">W3730+W3728</f>
        <v>0</v>
      </c>
      <c r="X3727" s="5">
        <f t="shared" si="9486"/>
        <v>0</v>
      </c>
      <c r="Y3727" s="5">
        <f t="shared" si="9486"/>
        <v>0</v>
      </c>
      <c r="Z3727" s="5">
        <f t="shared" si="9486"/>
        <v>0</v>
      </c>
      <c r="AA3727" s="5">
        <f t="shared" si="9486"/>
        <v>0</v>
      </c>
      <c r="AB3727" s="5">
        <f t="shared" si="9486"/>
        <v>0</v>
      </c>
      <c r="AC3727" s="5">
        <f t="shared" si="9486"/>
        <v>0</v>
      </c>
      <c r="AD3727" s="5">
        <f t="shared" ref="AD3727" si="9487">AD3730+AD3728</f>
        <v>0</v>
      </c>
      <c r="AE3727" s="5">
        <f t="shared" ref="AE3727" si="9488">AE3730+AE3728</f>
        <v>0</v>
      </c>
      <c r="AF3727" s="5">
        <f t="shared" si="9486"/>
        <v>0</v>
      </c>
      <c r="AG3727" s="5">
        <f t="shared" si="9307"/>
        <v>3569.7</v>
      </c>
      <c r="AH3727" s="5">
        <f t="shared" si="9304"/>
        <v>3569.7</v>
      </c>
      <c r="AI3727" s="5">
        <f t="shared" si="9305"/>
        <v>3569.7</v>
      </c>
      <c r="AJ3727" s="5">
        <f t="shared" ref="AJ3727" si="9489">AJ3730+AJ3728</f>
        <v>0</v>
      </c>
      <c r="AK3727" s="5">
        <f t="shared" si="9308"/>
        <v>3569.7</v>
      </c>
      <c r="AL3727" s="5">
        <f t="shared" si="9309"/>
        <v>3569.7</v>
      </c>
      <c r="AM3727" s="5">
        <f t="shared" si="9310"/>
        <v>3569.7</v>
      </c>
      <c r="AN3727" s="5">
        <f t="shared" ref="AN3727:BA3727" si="9490">AN3730+AN3728</f>
        <v>0</v>
      </c>
      <c r="AO3727" s="5">
        <f t="shared" si="9490"/>
        <v>0</v>
      </c>
      <c r="AP3727" s="5">
        <f t="shared" si="9490"/>
        <v>0</v>
      </c>
      <c r="AQ3727" s="5">
        <f t="shared" si="9490"/>
        <v>0</v>
      </c>
      <c r="AR3727" s="5">
        <f t="shared" si="9490"/>
        <v>0</v>
      </c>
      <c r="AS3727" s="5">
        <f t="shared" si="9490"/>
        <v>0</v>
      </c>
      <c r="AT3727" s="5">
        <f t="shared" si="9490"/>
        <v>0</v>
      </c>
      <c r="AU3727" s="5">
        <f t="shared" ref="AU3727" si="9491">AU3730+AU3728</f>
        <v>0</v>
      </c>
      <c r="AV3727" s="5">
        <f t="shared" ref="AV3727:BE3727" si="9492">AV3730+AV3728</f>
        <v>0</v>
      </c>
      <c r="AW3727" s="5">
        <f t="shared" si="9492"/>
        <v>0</v>
      </c>
      <c r="AX3727" s="5">
        <f t="shared" si="9492"/>
        <v>0</v>
      </c>
      <c r="AY3727" s="5">
        <f t="shared" si="9492"/>
        <v>0</v>
      </c>
      <c r="AZ3727" s="5">
        <f t="shared" si="9490"/>
        <v>0</v>
      </c>
      <c r="BA3727" s="5">
        <f t="shared" si="9490"/>
        <v>0</v>
      </c>
      <c r="BB3727" s="5">
        <f t="shared" si="9492"/>
        <v>0</v>
      </c>
      <c r="BC3727" s="5">
        <f t="shared" si="9492"/>
        <v>0</v>
      </c>
      <c r="BD3727" s="5">
        <f t="shared" si="9492"/>
        <v>0</v>
      </c>
      <c r="BE3727" s="5">
        <f t="shared" si="9492"/>
        <v>0</v>
      </c>
      <c r="BF3727" s="5">
        <f t="shared" si="9276"/>
        <v>3569.7</v>
      </c>
      <c r="BG3727" s="5">
        <f t="shared" si="9277"/>
        <v>3569.7</v>
      </c>
      <c r="BH3727" s="5">
        <f t="shared" si="9278"/>
        <v>3569.7</v>
      </c>
      <c r="BI3727" s="5">
        <f t="shared" si="9481"/>
        <v>0</v>
      </c>
    </row>
    <row r="3728" spans="1:61" ht="31.5" x14ac:dyDescent="0.25">
      <c r="A3728" s="4" t="s">
        <v>375</v>
      </c>
      <c r="B3728" s="4" t="s">
        <v>74</v>
      </c>
      <c r="C3728" s="4" t="s">
        <v>74</v>
      </c>
      <c r="D3728" s="4" t="s">
        <v>379</v>
      </c>
      <c r="E3728" s="4" t="s">
        <v>92</v>
      </c>
      <c r="F3728" s="14" t="s">
        <v>569</v>
      </c>
      <c r="G3728" s="5">
        <f>G3729</f>
        <v>1978.2</v>
      </c>
      <c r="H3728" s="5">
        <f t="shared" ref="H3728:BI3728" si="9493">H3729</f>
        <v>1978.2</v>
      </c>
      <c r="I3728" s="5">
        <f t="shared" si="9493"/>
        <v>1978.2</v>
      </c>
      <c r="J3728" s="5">
        <f t="shared" si="9493"/>
        <v>0</v>
      </c>
      <c r="K3728" s="5">
        <f t="shared" si="9493"/>
        <v>0</v>
      </c>
      <c r="L3728" s="5">
        <f t="shared" si="9493"/>
        <v>0</v>
      </c>
      <c r="M3728" s="5">
        <f t="shared" si="9425"/>
        <v>1978.2</v>
      </c>
      <c r="N3728" s="5">
        <f t="shared" si="9426"/>
        <v>1978.2</v>
      </c>
      <c r="O3728" s="5">
        <f t="shared" si="9427"/>
        <v>1978.2</v>
      </c>
      <c r="P3728" s="5">
        <f t="shared" si="9493"/>
        <v>0</v>
      </c>
      <c r="Q3728" s="5">
        <f t="shared" si="9493"/>
        <v>0</v>
      </c>
      <c r="R3728" s="5">
        <f t="shared" si="9493"/>
        <v>0</v>
      </c>
      <c r="S3728" s="5">
        <f t="shared" si="9493"/>
        <v>0</v>
      </c>
      <c r="T3728" s="5">
        <f t="shared" si="9493"/>
        <v>0</v>
      </c>
      <c r="U3728" s="5">
        <f t="shared" si="9493"/>
        <v>0</v>
      </c>
      <c r="V3728" s="5">
        <f t="shared" si="9493"/>
        <v>0</v>
      </c>
      <c r="W3728" s="5">
        <f t="shared" si="9493"/>
        <v>0</v>
      </c>
      <c r="X3728" s="5">
        <f t="shared" si="9493"/>
        <v>0</v>
      </c>
      <c r="Y3728" s="5">
        <f t="shared" si="9493"/>
        <v>0</v>
      </c>
      <c r="Z3728" s="5">
        <f t="shared" si="9493"/>
        <v>0</v>
      </c>
      <c r="AA3728" s="5">
        <f t="shared" si="9493"/>
        <v>0</v>
      </c>
      <c r="AB3728" s="5">
        <f t="shared" si="9493"/>
        <v>0</v>
      </c>
      <c r="AC3728" s="5">
        <f t="shared" si="9493"/>
        <v>0</v>
      </c>
      <c r="AD3728" s="5">
        <f t="shared" si="9493"/>
        <v>0</v>
      </c>
      <c r="AE3728" s="5">
        <f t="shared" si="9493"/>
        <v>0</v>
      </c>
      <c r="AF3728" s="5">
        <f t="shared" si="9493"/>
        <v>0</v>
      </c>
      <c r="AG3728" s="5">
        <f t="shared" si="9307"/>
        <v>1978.2</v>
      </c>
      <c r="AH3728" s="5">
        <f t="shared" si="9304"/>
        <v>1978.2</v>
      </c>
      <c r="AI3728" s="5">
        <f t="shared" si="9305"/>
        <v>1978.2</v>
      </c>
      <c r="AJ3728" s="5">
        <f t="shared" si="9493"/>
        <v>0</v>
      </c>
      <c r="AK3728" s="5">
        <f t="shared" si="9308"/>
        <v>1978.2</v>
      </c>
      <c r="AL3728" s="5">
        <f t="shared" si="9309"/>
        <v>1978.2</v>
      </c>
      <c r="AM3728" s="5">
        <f t="shared" si="9310"/>
        <v>1978.2</v>
      </c>
      <c r="AN3728" s="5">
        <f t="shared" si="9493"/>
        <v>0</v>
      </c>
      <c r="AO3728" s="5">
        <f t="shared" si="9493"/>
        <v>0</v>
      </c>
      <c r="AP3728" s="5">
        <f t="shared" si="9493"/>
        <v>0</v>
      </c>
      <c r="AQ3728" s="5">
        <f t="shared" si="9493"/>
        <v>0</v>
      </c>
      <c r="AR3728" s="5">
        <f t="shared" si="9493"/>
        <v>0</v>
      </c>
      <c r="AS3728" s="5">
        <f t="shared" si="9493"/>
        <v>0</v>
      </c>
      <c r="AT3728" s="5">
        <f t="shared" si="9493"/>
        <v>0</v>
      </c>
      <c r="AU3728" s="5">
        <f t="shared" si="9493"/>
        <v>0</v>
      </c>
      <c r="AV3728" s="5">
        <f t="shared" si="9493"/>
        <v>0</v>
      </c>
      <c r="AW3728" s="5">
        <f t="shared" si="9493"/>
        <v>0</v>
      </c>
      <c r="AX3728" s="5">
        <f t="shared" si="9493"/>
        <v>0</v>
      </c>
      <c r="AY3728" s="5">
        <f t="shared" si="9493"/>
        <v>0</v>
      </c>
      <c r="AZ3728" s="5">
        <f t="shared" si="9493"/>
        <v>0</v>
      </c>
      <c r="BA3728" s="5">
        <f t="shared" si="9493"/>
        <v>0</v>
      </c>
      <c r="BB3728" s="5">
        <f t="shared" si="9493"/>
        <v>0</v>
      </c>
      <c r="BC3728" s="5">
        <f t="shared" si="9493"/>
        <v>0</v>
      </c>
      <c r="BD3728" s="5">
        <f t="shared" si="9493"/>
        <v>0</v>
      </c>
      <c r="BE3728" s="5">
        <f t="shared" si="9493"/>
        <v>0</v>
      </c>
      <c r="BF3728" s="5">
        <f t="shared" si="9276"/>
        <v>1978.2</v>
      </c>
      <c r="BG3728" s="5">
        <f t="shared" si="9277"/>
        <v>1978.2</v>
      </c>
      <c r="BH3728" s="5">
        <f t="shared" si="9278"/>
        <v>1978.2</v>
      </c>
      <c r="BI3728" s="5">
        <f t="shared" si="9493"/>
        <v>0</v>
      </c>
    </row>
    <row r="3729" spans="1:61" ht="47.25" x14ac:dyDescent="0.25">
      <c r="A3729" s="4" t="s">
        <v>375</v>
      </c>
      <c r="B3729" s="4" t="s">
        <v>74</v>
      </c>
      <c r="C3729" s="4" t="s">
        <v>74</v>
      </c>
      <c r="D3729" s="4" t="s">
        <v>379</v>
      </c>
      <c r="E3729" s="4" t="s">
        <v>89</v>
      </c>
      <c r="F3729" s="14" t="s">
        <v>572</v>
      </c>
      <c r="G3729" s="5">
        <v>1978.2</v>
      </c>
      <c r="H3729" s="5">
        <v>1978.2</v>
      </c>
      <c r="I3729" s="5">
        <v>1978.2</v>
      </c>
      <c r="J3729" s="5"/>
      <c r="K3729" s="5"/>
      <c r="L3729" s="5"/>
      <c r="M3729" s="5">
        <f t="shared" si="9425"/>
        <v>1978.2</v>
      </c>
      <c r="N3729" s="5">
        <f t="shared" si="9426"/>
        <v>1978.2</v>
      </c>
      <c r="O3729" s="5">
        <f t="shared" si="9427"/>
        <v>1978.2</v>
      </c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>
        <f t="shared" si="9307"/>
        <v>1978.2</v>
      </c>
      <c r="AH3729" s="5">
        <f t="shared" si="9304"/>
        <v>1978.2</v>
      </c>
      <c r="AI3729" s="5">
        <f t="shared" si="9305"/>
        <v>1978.2</v>
      </c>
      <c r="AJ3729" s="5"/>
      <c r="AK3729" s="5">
        <f t="shared" si="9308"/>
        <v>1978.2</v>
      </c>
      <c r="AL3729" s="5">
        <f t="shared" si="9309"/>
        <v>1978.2</v>
      </c>
      <c r="AM3729" s="5">
        <f t="shared" si="9310"/>
        <v>1978.2</v>
      </c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  <c r="AY3729" s="5"/>
      <c r="AZ3729" s="5"/>
      <c r="BA3729" s="5"/>
      <c r="BB3729" s="5"/>
      <c r="BC3729" s="5"/>
      <c r="BD3729" s="5"/>
      <c r="BE3729" s="5"/>
      <c r="BF3729" s="5">
        <f t="shared" si="9276"/>
        <v>1978.2</v>
      </c>
      <c r="BG3729" s="5">
        <f t="shared" si="9277"/>
        <v>1978.2</v>
      </c>
      <c r="BH3729" s="5">
        <f t="shared" si="9278"/>
        <v>1978.2</v>
      </c>
      <c r="BI3729" s="5"/>
    </row>
    <row r="3730" spans="1:61" x14ac:dyDescent="0.25">
      <c r="A3730" s="4" t="s">
        <v>375</v>
      </c>
      <c r="B3730" s="4" t="s">
        <v>74</v>
      </c>
      <c r="C3730" s="4" t="s">
        <v>74</v>
      </c>
      <c r="D3730" s="4" t="s">
        <v>379</v>
      </c>
      <c r="E3730" s="4" t="s">
        <v>17</v>
      </c>
      <c r="F3730" s="14" t="s">
        <v>575</v>
      </c>
      <c r="G3730" s="5">
        <f t="shared" ref="G3730:L3730" si="9494">G3731</f>
        <v>1591.5</v>
      </c>
      <c r="H3730" s="5">
        <f t="shared" si="9494"/>
        <v>1591.5</v>
      </c>
      <c r="I3730" s="5">
        <f t="shared" si="9494"/>
        <v>1591.5</v>
      </c>
      <c r="J3730" s="5">
        <f t="shared" si="9494"/>
        <v>0</v>
      </c>
      <c r="K3730" s="5">
        <f t="shared" si="9494"/>
        <v>0</v>
      </c>
      <c r="L3730" s="5">
        <f t="shared" si="9494"/>
        <v>0</v>
      </c>
      <c r="M3730" s="5">
        <f t="shared" si="9425"/>
        <v>1591.5</v>
      </c>
      <c r="N3730" s="5">
        <f t="shared" si="9426"/>
        <v>1591.5</v>
      </c>
      <c r="O3730" s="5">
        <f t="shared" si="9427"/>
        <v>1591.5</v>
      </c>
      <c r="P3730" s="5">
        <f t="shared" ref="P3730:V3730" si="9495">P3731</f>
        <v>0</v>
      </c>
      <c r="Q3730" s="5">
        <f t="shared" si="9495"/>
        <v>0</v>
      </c>
      <c r="R3730" s="5">
        <f t="shared" si="9495"/>
        <v>0</v>
      </c>
      <c r="S3730" s="5">
        <f t="shared" si="9495"/>
        <v>0</v>
      </c>
      <c r="T3730" s="5">
        <f t="shared" si="9495"/>
        <v>0</v>
      </c>
      <c r="U3730" s="5">
        <f t="shared" si="9495"/>
        <v>0</v>
      </c>
      <c r="V3730" s="5">
        <f t="shared" si="9495"/>
        <v>0</v>
      </c>
      <c r="W3730" s="5">
        <f t="shared" ref="W3730:AF3730" si="9496">W3731</f>
        <v>0</v>
      </c>
      <c r="X3730" s="5">
        <f t="shared" si="9496"/>
        <v>0</v>
      </c>
      <c r="Y3730" s="5">
        <f t="shared" si="9496"/>
        <v>0</v>
      </c>
      <c r="Z3730" s="5">
        <f t="shared" si="9496"/>
        <v>0</v>
      </c>
      <c r="AA3730" s="5">
        <f t="shared" si="9496"/>
        <v>0</v>
      </c>
      <c r="AB3730" s="5">
        <f t="shared" si="9496"/>
        <v>0</v>
      </c>
      <c r="AC3730" s="5">
        <f t="shared" si="9496"/>
        <v>0</v>
      </c>
      <c r="AD3730" s="5">
        <f t="shared" si="9496"/>
        <v>0</v>
      </c>
      <c r="AE3730" s="5">
        <f t="shared" si="9496"/>
        <v>0</v>
      </c>
      <c r="AF3730" s="5">
        <f t="shared" si="9496"/>
        <v>0</v>
      </c>
      <c r="AG3730" s="5">
        <f t="shared" si="9307"/>
        <v>1591.5</v>
      </c>
      <c r="AH3730" s="5">
        <f t="shared" si="9304"/>
        <v>1591.5</v>
      </c>
      <c r="AI3730" s="5">
        <f t="shared" si="9305"/>
        <v>1591.5</v>
      </c>
      <c r="AJ3730" s="5">
        <f t="shared" ref="AJ3730:BI3730" si="9497">AJ3731</f>
        <v>0</v>
      </c>
      <c r="AK3730" s="5">
        <f t="shared" si="9308"/>
        <v>1591.5</v>
      </c>
      <c r="AL3730" s="5">
        <f t="shared" si="9309"/>
        <v>1591.5</v>
      </c>
      <c r="AM3730" s="5">
        <f t="shared" si="9310"/>
        <v>1591.5</v>
      </c>
      <c r="AN3730" s="5">
        <f t="shared" si="9497"/>
        <v>0</v>
      </c>
      <c r="AO3730" s="5">
        <f t="shared" si="9497"/>
        <v>0</v>
      </c>
      <c r="AP3730" s="5">
        <f t="shared" si="9497"/>
        <v>0</v>
      </c>
      <c r="AQ3730" s="5">
        <f t="shared" si="9497"/>
        <v>0</v>
      </c>
      <c r="AR3730" s="5">
        <f t="shared" si="9497"/>
        <v>0</v>
      </c>
      <c r="AS3730" s="5">
        <f t="shared" si="9497"/>
        <v>0</v>
      </c>
      <c r="AT3730" s="5">
        <f t="shared" si="9497"/>
        <v>0</v>
      </c>
      <c r="AU3730" s="5">
        <f t="shared" si="9497"/>
        <v>0</v>
      </c>
      <c r="AV3730" s="5">
        <f t="shared" si="9497"/>
        <v>0</v>
      </c>
      <c r="AW3730" s="5">
        <f t="shared" si="9497"/>
        <v>0</v>
      </c>
      <c r="AX3730" s="5">
        <f t="shared" si="9497"/>
        <v>0</v>
      </c>
      <c r="AY3730" s="5">
        <f t="shared" si="9497"/>
        <v>0</v>
      </c>
      <c r="AZ3730" s="5">
        <f t="shared" si="9497"/>
        <v>0</v>
      </c>
      <c r="BA3730" s="5">
        <f t="shared" si="9497"/>
        <v>0</v>
      </c>
      <c r="BB3730" s="5">
        <f t="shared" si="9497"/>
        <v>0</v>
      </c>
      <c r="BC3730" s="5">
        <f t="shared" si="9497"/>
        <v>0</v>
      </c>
      <c r="BD3730" s="5">
        <f t="shared" si="9497"/>
        <v>0</v>
      </c>
      <c r="BE3730" s="5">
        <f t="shared" si="9497"/>
        <v>0</v>
      </c>
      <c r="BF3730" s="5">
        <f t="shared" ref="BF3730:BF3793" si="9498">AK3730+AN3730+AO3730+AP3730+AQ3730+AR3730+AS3730</f>
        <v>1591.5</v>
      </c>
      <c r="BG3730" s="5">
        <f t="shared" ref="BG3730:BG3793" si="9499">AL3730+AT3730+AU3730+AV3730+AW3730+AX3730+AY3730</f>
        <v>1591.5</v>
      </c>
      <c r="BH3730" s="5">
        <f t="shared" ref="BH3730:BH3793" si="9500">AM3730+AZ3730+BA3730+BB3730+BC3730+BD3730+BE3730</f>
        <v>1591.5</v>
      </c>
      <c r="BI3730" s="5">
        <f t="shared" si="9497"/>
        <v>0</v>
      </c>
    </row>
    <row r="3731" spans="1:61" ht="63" x14ac:dyDescent="0.25">
      <c r="A3731" s="4" t="s">
        <v>375</v>
      </c>
      <c r="B3731" s="4" t="s">
        <v>74</v>
      </c>
      <c r="C3731" s="4" t="s">
        <v>74</v>
      </c>
      <c r="D3731" s="4" t="s">
        <v>379</v>
      </c>
      <c r="E3731" s="4" t="s">
        <v>205</v>
      </c>
      <c r="F3731" s="14" t="s">
        <v>576</v>
      </c>
      <c r="G3731" s="5">
        <v>1591.5</v>
      </c>
      <c r="H3731" s="5">
        <v>1591.5</v>
      </c>
      <c r="I3731" s="5">
        <v>1591.5</v>
      </c>
      <c r="J3731" s="5"/>
      <c r="K3731" s="5"/>
      <c r="L3731" s="5"/>
      <c r="M3731" s="5">
        <f t="shared" si="9425"/>
        <v>1591.5</v>
      </c>
      <c r="N3731" s="5">
        <f t="shared" si="9426"/>
        <v>1591.5</v>
      </c>
      <c r="O3731" s="5">
        <f t="shared" si="9427"/>
        <v>1591.5</v>
      </c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>
        <f t="shared" si="9307"/>
        <v>1591.5</v>
      </c>
      <c r="AH3731" s="5">
        <f t="shared" si="9304"/>
        <v>1591.5</v>
      </c>
      <c r="AI3731" s="5">
        <f t="shared" si="9305"/>
        <v>1591.5</v>
      </c>
      <c r="AJ3731" s="5"/>
      <c r="AK3731" s="5">
        <f t="shared" si="9308"/>
        <v>1591.5</v>
      </c>
      <c r="AL3731" s="5">
        <f t="shared" si="9309"/>
        <v>1591.5</v>
      </c>
      <c r="AM3731" s="5">
        <f t="shared" si="9310"/>
        <v>1591.5</v>
      </c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  <c r="AZ3731" s="5"/>
      <c r="BA3731" s="5"/>
      <c r="BB3731" s="5"/>
      <c r="BC3731" s="5"/>
      <c r="BD3731" s="5"/>
      <c r="BE3731" s="5"/>
      <c r="BF3731" s="5">
        <f t="shared" si="9498"/>
        <v>1591.5</v>
      </c>
      <c r="BG3731" s="5">
        <f t="shared" si="9499"/>
        <v>1591.5</v>
      </c>
      <c r="BH3731" s="5">
        <f t="shared" si="9500"/>
        <v>1591.5</v>
      </c>
      <c r="BI3731" s="5"/>
    </row>
    <row r="3732" spans="1:61" ht="47.25" x14ac:dyDescent="0.25">
      <c r="A3732" s="4" t="s">
        <v>375</v>
      </c>
      <c r="B3732" s="4" t="s">
        <v>74</v>
      </c>
      <c r="C3732" s="4" t="s">
        <v>74</v>
      </c>
      <c r="D3732" s="4" t="s">
        <v>382</v>
      </c>
      <c r="E3732" s="4"/>
      <c r="F3732" s="14" t="s">
        <v>1203</v>
      </c>
      <c r="G3732" s="5">
        <f t="shared" ref="G3732:L3732" si="9501">G3733</f>
        <v>8722</v>
      </c>
      <c r="H3732" s="5">
        <f t="shared" si="9501"/>
        <v>8722</v>
      </c>
      <c r="I3732" s="5">
        <f t="shared" si="9501"/>
        <v>8722</v>
      </c>
      <c r="J3732" s="5">
        <f t="shared" si="9501"/>
        <v>0</v>
      </c>
      <c r="K3732" s="5">
        <f t="shared" si="9501"/>
        <v>0</v>
      </c>
      <c r="L3732" s="5">
        <f t="shared" si="9501"/>
        <v>0</v>
      </c>
      <c r="M3732" s="5">
        <f t="shared" si="9425"/>
        <v>8722</v>
      </c>
      <c r="N3732" s="5">
        <f t="shared" si="9426"/>
        <v>8722</v>
      </c>
      <c r="O3732" s="5">
        <f t="shared" si="9427"/>
        <v>8722</v>
      </c>
      <c r="P3732" s="5">
        <f t="shared" ref="P3732:V3732" si="9502">P3733</f>
        <v>0</v>
      </c>
      <c r="Q3732" s="5">
        <f t="shared" si="9502"/>
        <v>0</v>
      </c>
      <c r="R3732" s="5">
        <f t="shared" si="9502"/>
        <v>0</v>
      </c>
      <c r="S3732" s="5">
        <f t="shared" si="9502"/>
        <v>0</v>
      </c>
      <c r="T3732" s="5">
        <f t="shared" si="9502"/>
        <v>0</v>
      </c>
      <c r="U3732" s="5">
        <f t="shared" si="9502"/>
        <v>0</v>
      </c>
      <c r="V3732" s="5">
        <f t="shared" si="9502"/>
        <v>0</v>
      </c>
      <c r="W3732" s="5">
        <f t="shared" ref="W3732:AF3732" si="9503">W3733</f>
        <v>0</v>
      </c>
      <c r="X3732" s="5">
        <f t="shared" si="9503"/>
        <v>0</v>
      </c>
      <c r="Y3732" s="5">
        <f t="shared" si="9503"/>
        <v>0</v>
      </c>
      <c r="Z3732" s="5">
        <f t="shared" si="9503"/>
        <v>0</v>
      </c>
      <c r="AA3732" s="5">
        <f t="shared" si="9503"/>
        <v>0</v>
      </c>
      <c r="AB3732" s="5">
        <f t="shared" si="9503"/>
        <v>0</v>
      </c>
      <c r="AC3732" s="5">
        <f t="shared" si="9503"/>
        <v>0</v>
      </c>
      <c r="AD3732" s="5">
        <f t="shared" si="9503"/>
        <v>0</v>
      </c>
      <c r="AE3732" s="5">
        <f t="shared" si="9503"/>
        <v>0</v>
      </c>
      <c r="AF3732" s="5">
        <f t="shared" si="9503"/>
        <v>0</v>
      </c>
      <c r="AG3732" s="5">
        <f t="shared" si="9307"/>
        <v>8722</v>
      </c>
      <c r="AH3732" s="5">
        <f t="shared" si="9304"/>
        <v>8722</v>
      </c>
      <c r="AI3732" s="5">
        <f t="shared" si="9305"/>
        <v>8722</v>
      </c>
      <c r="AJ3732" s="5">
        <f t="shared" ref="AJ3732:BI3732" si="9504">AJ3733</f>
        <v>0</v>
      </c>
      <c r="AK3732" s="5">
        <f t="shared" si="9308"/>
        <v>8722</v>
      </c>
      <c r="AL3732" s="5">
        <f t="shared" si="9309"/>
        <v>8722</v>
      </c>
      <c r="AM3732" s="5">
        <f t="shared" si="9310"/>
        <v>8722</v>
      </c>
      <c r="AN3732" s="5">
        <f t="shared" si="9504"/>
        <v>0</v>
      </c>
      <c r="AO3732" s="5">
        <f t="shared" si="9504"/>
        <v>0</v>
      </c>
      <c r="AP3732" s="5">
        <f t="shared" si="9504"/>
        <v>0</v>
      </c>
      <c r="AQ3732" s="5">
        <f t="shared" si="9504"/>
        <v>0</v>
      </c>
      <c r="AR3732" s="5">
        <f t="shared" si="9504"/>
        <v>0</v>
      </c>
      <c r="AS3732" s="5">
        <f t="shared" si="9504"/>
        <v>0</v>
      </c>
      <c r="AT3732" s="5">
        <f t="shared" si="9504"/>
        <v>0</v>
      </c>
      <c r="AU3732" s="5">
        <f t="shared" si="9504"/>
        <v>0</v>
      </c>
      <c r="AV3732" s="5">
        <f t="shared" si="9504"/>
        <v>0</v>
      </c>
      <c r="AW3732" s="5">
        <f t="shared" si="9504"/>
        <v>0</v>
      </c>
      <c r="AX3732" s="5">
        <f t="shared" si="9504"/>
        <v>0</v>
      </c>
      <c r="AY3732" s="5">
        <f t="shared" si="9504"/>
        <v>0</v>
      </c>
      <c r="AZ3732" s="5">
        <f t="shared" si="9504"/>
        <v>0</v>
      </c>
      <c r="BA3732" s="5">
        <f t="shared" si="9504"/>
        <v>0</v>
      </c>
      <c r="BB3732" s="5">
        <f t="shared" si="9504"/>
        <v>0</v>
      </c>
      <c r="BC3732" s="5">
        <f t="shared" si="9504"/>
        <v>0</v>
      </c>
      <c r="BD3732" s="5">
        <f t="shared" si="9504"/>
        <v>0</v>
      </c>
      <c r="BE3732" s="5">
        <f t="shared" si="9504"/>
        <v>0</v>
      </c>
      <c r="BF3732" s="5">
        <f t="shared" si="9498"/>
        <v>8722</v>
      </c>
      <c r="BG3732" s="5">
        <f t="shared" si="9499"/>
        <v>8722</v>
      </c>
      <c r="BH3732" s="5">
        <f t="shared" si="9500"/>
        <v>8722</v>
      </c>
      <c r="BI3732" s="5">
        <f t="shared" si="9504"/>
        <v>0</v>
      </c>
    </row>
    <row r="3733" spans="1:61" ht="47.25" x14ac:dyDescent="0.25">
      <c r="A3733" s="4" t="s">
        <v>375</v>
      </c>
      <c r="B3733" s="4" t="s">
        <v>74</v>
      </c>
      <c r="C3733" s="4" t="s">
        <v>74</v>
      </c>
      <c r="D3733" s="4" t="s">
        <v>380</v>
      </c>
      <c r="E3733" s="4"/>
      <c r="F3733" s="14" t="s">
        <v>764</v>
      </c>
      <c r="G3733" s="5">
        <f t="shared" ref="G3733:L3733" si="9505">G3734+G3736</f>
        <v>8722</v>
      </c>
      <c r="H3733" s="5">
        <f t="shared" si="9505"/>
        <v>8722</v>
      </c>
      <c r="I3733" s="5">
        <f t="shared" si="9505"/>
        <v>8722</v>
      </c>
      <c r="J3733" s="5">
        <f t="shared" si="9505"/>
        <v>0</v>
      </c>
      <c r="K3733" s="5">
        <f t="shared" si="9505"/>
        <v>0</v>
      </c>
      <c r="L3733" s="5">
        <f t="shared" si="9505"/>
        <v>0</v>
      </c>
      <c r="M3733" s="5">
        <f t="shared" si="9425"/>
        <v>8722</v>
      </c>
      <c r="N3733" s="5">
        <f t="shared" si="9426"/>
        <v>8722</v>
      </c>
      <c r="O3733" s="5">
        <f t="shared" si="9427"/>
        <v>8722</v>
      </c>
      <c r="P3733" s="5">
        <f t="shared" ref="P3733:V3733" si="9506">P3734+P3736</f>
        <v>0</v>
      </c>
      <c r="Q3733" s="5">
        <f t="shared" ref="Q3733:R3733" si="9507">Q3734+Q3736</f>
        <v>0</v>
      </c>
      <c r="R3733" s="5">
        <f t="shared" si="9507"/>
        <v>0</v>
      </c>
      <c r="S3733" s="5">
        <f t="shared" ref="S3733" si="9508">S3734+S3736</f>
        <v>0</v>
      </c>
      <c r="T3733" s="5">
        <f t="shared" si="9506"/>
        <v>0</v>
      </c>
      <c r="U3733" s="5">
        <f t="shared" si="9506"/>
        <v>0</v>
      </c>
      <c r="V3733" s="5">
        <f t="shared" si="9506"/>
        <v>0</v>
      </c>
      <c r="W3733" s="5">
        <f t="shared" ref="W3733:AF3733" si="9509">W3734+W3736</f>
        <v>0</v>
      </c>
      <c r="X3733" s="5">
        <f t="shared" si="9509"/>
        <v>0</v>
      </c>
      <c r="Y3733" s="5">
        <f t="shared" si="9509"/>
        <v>0</v>
      </c>
      <c r="Z3733" s="5">
        <f t="shared" si="9509"/>
        <v>0</v>
      </c>
      <c r="AA3733" s="5">
        <f t="shared" si="9509"/>
        <v>0</v>
      </c>
      <c r="AB3733" s="5">
        <f t="shared" si="9509"/>
        <v>0</v>
      </c>
      <c r="AC3733" s="5">
        <f t="shared" si="9509"/>
        <v>0</v>
      </c>
      <c r="AD3733" s="5">
        <f t="shared" ref="AD3733" si="9510">AD3734+AD3736</f>
        <v>0</v>
      </c>
      <c r="AE3733" s="5">
        <f t="shared" ref="AE3733" si="9511">AE3734+AE3736</f>
        <v>0</v>
      </c>
      <c r="AF3733" s="5">
        <f t="shared" si="9509"/>
        <v>0</v>
      </c>
      <c r="AG3733" s="5">
        <f t="shared" si="9307"/>
        <v>8722</v>
      </c>
      <c r="AH3733" s="5">
        <f t="shared" ref="AH3733:AH3796" si="9512">N3733+X3733+Y3733+Z3733+AA3733+AB3733</f>
        <v>8722</v>
      </c>
      <c r="AI3733" s="5">
        <f t="shared" ref="AI3733:AI3796" si="9513">O3733+AC3733+AD3733+AE3733+AF3733</f>
        <v>8722</v>
      </c>
      <c r="AJ3733" s="5">
        <f t="shared" ref="AJ3733:BI3733" si="9514">AJ3734+AJ3736</f>
        <v>0</v>
      </c>
      <c r="AK3733" s="5">
        <f t="shared" si="9308"/>
        <v>8722</v>
      </c>
      <c r="AL3733" s="5">
        <f t="shared" si="9309"/>
        <v>8722</v>
      </c>
      <c r="AM3733" s="5">
        <f t="shared" si="9310"/>
        <v>8722</v>
      </c>
      <c r="AN3733" s="5">
        <f t="shared" ref="AN3733:BA3733" si="9515">AN3734+AN3736</f>
        <v>0</v>
      </c>
      <c r="AO3733" s="5">
        <f t="shared" si="9515"/>
        <v>0</v>
      </c>
      <c r="AP3733" s="5">
        <f t="shared" si="9515"/>
        <v>0</v>
      </c>
      <c r="AQ3733" s="5">
        <f t="shared" si="9515"/>
        <v>0</v>
      </c>
      <c r="AR3733" s="5">
        <f t="shared" si="9515"/>
        <v>0</v>
      </c>
      <c r="AS3733" s="5">
        <f t="shared" si="9515"/>
        <v>0</v>
      </c>
      <c r="AT3733" s="5">
        <f t="shared" si="9515"/>
        <v>0</v>
      </c>
      <c r="AU3733" s="5">
        <f t="shared" ref="AU3733" si="9516">AU3734+AU3736</f>
        <v>0</v>
      </c>
      <c r="AV3733" s="5">
        <f t="shared" ref="AV3733:BE3733" si="9517">AV3734+AV3736</f>
        <v>0</v>
      </c>
      <c r="AW3733" s="5">
        <f t="shared" si="9517"/>
        <v>0</v>
      </c>
      <c r="AX3733" s="5">
        <f t="shared" si="9517"/>
        <v>0</v>
      </c>
      <c r="AY3733" s="5">
        <f t="shared" si="9517"/>
        <v>0</v>
      </c>
      <c r="AZ3733" s="5">
        <f t="shared" si="9515"/>
        <v>0</v>
      </c>
      <c r="BA3733" s="5">
        <f t="shared" si="9515"/>
        <v>0</v>
      </c>
      <c r="BB3733" s="5">
        <f t="shared" si="9517"/>
        <v>0</v>
      </c>
      <c r="BC3733" s="5">
        <f t="shared" si="9517"/>
        <v>0</v>
      </c>
      <c r="BD3733" s="5">
        <f t="shared" si="9517"/>
        <v>0</v>
      </c>
      <c r="BE3733" s="5">
        <f t="shared" si="9517"/>
        <v>0</v>
      </c>
      <c r="BF3733" s="5">
        <f t="shared" si="9498"/>
        <v>8722</v>
      </c>
      <c r="BG3733" s="5">
        <f t="shared" si="9499"/>
        <v>8722</v>
      </c>
      <c r="BH3733" s="5">
        <f t="shared" si="9500"/>
        <v>8722</v>
      </c>
      <c r="BI3733" s="5">
        <f t="shared" si="9514"/>
        <v>0</v>
      </c>
    </row>
    <row r="3734" spans="1:61" ht="31.5" x14ac:dyDescent="0.25">
      <c r="A3734" s="4" t="s">
        <v>375</v>
      </c>
      <c r="B3734" s="4" t="s">
        <v>74</v>
      </c>
      <c r="C3734" s="4" t="s">
        <v>74</v>
      </c>
      <c r="D3734" s="4" t="s">
        <v>380</v>
      </c>
      <c r="E3734" s="4" t="s">
        <v>92</v>
      </c>
      <c r="F3734" s="14" t="s">
        <v>569</v>
      </c>
      <c r="G3734" s="5">
        <f t="shared" ref="G3734:L3734" si="9518">G3735</f>
        <v>1314.1</v>
      </c>
      <c r="H3734" s="5">
        <f t="shared" si="9518"/>
        <v>1314.1</v>
      </c>
      <c r="I3734" s="5">
        <f t="shared" si="9518"/>
        <v>1314.1</v>
      </c>
      <c r="J3734" s="5">
        <f t="shared" si="9518"/>
        <v>0</v>
      </c>
      <c r="K3734" s="5">
        <f t="shared" si="9518"/>
        <v>0</v>
      </c>
      <c r="L3734" s="5">
        <f t="shared" si="9518"/>
        <v>0</v>
      </c>
      <c r="M3734" s="5">
        <f t="shared" si="9425"/>
        <v>1314.1</v>
      </c>
      <c r="N3734" s="5">
        <f t="shared" si="9426"/>
        <v>1314.1</v>
      </c>
      <c r="O3734" s="5">
        <f t="shared" si="9427"/>
        <v>1314.1</v>
      </c>
      <c r="P3734" s="5">
        <f t="shared" ref="P3734:V3734" si="9519">P3735</f>
        <v>0</v>
      </c>
      <c r="Q3734" s="5">
        <f t="shared" si="9519"/>
        <v>0</v>
      </c>
      <c r="R3734" s="5">
        <f t="shared" si="9519"/>
        <v>0</v>
      </c>
      <c r="S3734" s="5">
        <f t="shared" si="9519"/>
        <v>0</v>
      </c>
      <c r="T3734" s="5">
        <f t="shared" si="9519"/>
        <v>0</v>
      </c>
      <c r="U3734" s="5">
        <f t="shared" si="9519"/>
        <v>0</v>
      </c>
      <c r="V3734" s="5">
        <f t="shared" si="9519"/>
        <v>0</v>
      </c>
      <c r="W3734" s="5">
        <f t="shared" ref="W3734:AF3734" si="9520">W3735</f>
        <v>0</v>
      </c>
      <c r="X3734" s="5">
        <f t="shared" si="9520"/>
        <v>0</v>
      </c>
      <c r="Y3734" s="5">
        <f t="shared" si="9520"/>
        <v>0</v>
      </c>
      <c r="Z3734" s="5">
        <f t="shared" si="9520"/>
        <v>0</v>
      </c>
      <c r="AA3734" s="5">
        <f t="shared" si="9520"/>
        <v>0</v>
      </c>
      <c r="AB3734" s="5">
        <f t="shared" si="9520"/>
        <v>0</v>
      </c>
      <c r="AC3734" s="5">
        <f t="shared" si="9520"/>
        <v>0</v>
      </c>
      <c r="AD3734" s="5">
        <f t="shared" si="9520"/>
        <v>0</v>
      </c>
      <c r="AE3734" s="5">
        <f t="shared" si="9520"/>
        <v>0</v>
      </c>
      <c r="AF3734" s="5">
        <f t="shared" si="9520"/>
        <v>0</v>
      </c>
      <c r="AG3734" s="5">
        <f t="shared" ref="AG3734:AG3797" si="9521">M3734+P3734+Q3734+R3734+S3734+T3734+U3734+V3734+W3734</f>
        <v>1314.1</v>
      </c>
      <c r="AH3734" s="5">
        <f t="shared" si="9512"/>
        <v>1314.1</v>
      </c>
      <c r="AI3734" s="5">
        <f t="shared" si="9513"/>
        <v>1314.1</v>
      </c>
      <c r="AJ3734" s="5">
        <f t="shared" ref="AJ3734:BI3734" si="9522">AJ3735</f>
        <v>0</v>
      </c>
      <c r="AK3734" s="5">
        <f t="shared" ref="AK3734:AK3797" si="9523">AG3734+AJ3734</f>
        <v>1314.1</v>
      </c>
      <c r="AL3734" s="5">
        <f t="shared" ref="AL3734:AL3797" si="9524">AH3734</f>
        <v>1314.1</v>
      </c>
      <c r="AM3734" s="5">
        <f t="shared" ref="AM3734:AM3797" si="9525">AI3734</f>
        <v>1314.1</v>
      </c>
      <c r="AN3734" s="5">
        <f t="shared" si="9522"/>
        <v>0</v>
      </c>
      <c r="AO3734" s="5">
        <f t="shared" si="9522"/>
        <v>0</v>
      </c>
      <c r="AP3734" s="5">
        <f t="shared" si="9522"/>
        <v>0</v>
      </c>
      <c r="AQ3734" s="5">
        <f t="shared" si="9522"/>
        <v>0</v>
      </c>
      <c r="AR3734" s="5">
        <f t="shared" si="9522"/>
        <v>0</v>
      </c>
      <c r="AS3734" s="5">
        <f t="shared" si="9522"/>
        <v>0</v>
      </c>
      <c r="AT3734" s="5">
        <f t="shared" si="9522"/>
        <v>0</v>
      </c>
      <c r="AU3734" s="5">
        <f t="shared" si="9522"/>
        <v>0</v>
      </c>
      <c r="AV3734" s="5">
        <f t="shared" si="9522"/>
        <v>0</v>
      </c>
      <c r="AW3734" s="5">
        <f t="shared" si="9522"/>
        <v>0</v>
      </c>
      <c r="AX3734" s="5">
        <f t="shared" si="9522"/>
        <v>0</v>
      </c>
      <c r="AY3734" s="5">
        <f t="shared" si="9522"/>
        <v>0</v>
      </c>
      <c r="AZ3734" s="5">
        <f t="shared" si="9522"/>
        <v>0</v>
      </c>
      <c r="BA3734" s="5">
        <f t="shared" si="9522"/>
        <v>0</v>
      </c>
      <c r="BB3734" s="5">
        <f t="shared" si="9522"/>
        <v>0</v>
      </c>
      <c r="BC3734" s="5">
        <f t="shared" si="9522"/>
        <v>0</v>
      </c>
      <c r="BD3734" s="5">
        <f t="shared" si="9522"/>
        <v>0</v>
      </c>
      <c r="BE3734" s="5">
        <f t="shared" si="9522"/>
        <v>0</v>
      </c>
      <c r="BF3734" s="5">
        <f t="shared" si="9498"/>
        <v>1314.1</v>
      </c>
      <c r="BG3734" s="5">
        <f t="shared" si="9499"/>
        <v>1314.1</v>
      </c>
      <c r="BH3734" s="5">
        <f t="shared" si="9500"/>
        <v>1314.1</v>
      </c>
      <c r="BI3734" s="5">
        <f t="shared" si="9522"/>
        <v>0</v>
      </c>
    </row>
    <row r="3735" spans="1:61" ht="47.25" x14ac:dyDescent="0.25">
      <c r="A3735" s="4" t="s">
        <v>375</v>
      </c>
      <c r="B3735" s="4" t="s">
        <v>74</v>
      </c>
      <c r="C3735" s="4" t="s">
        <v>74</v>
      </c>
      <c r="D3735" s="4" t="s">
        <v>380</v>
      </c>
      <c r="E3735" s="4" t="s">
        <v>89</v>
      </c>
      <c r="F3735" s="14" t="s">
        <v>572</v>
      </c>
      <c r="G3735" s="5">
        <v>1314.1</v>
      </c>
      <c r="H3735" s="5">
        <v>1314.1</v>
      </c>
      <c r="I3735" s="5">
        <v>1314.1</v>
      </c>
      <c r="J3735" s="5"/>
      <c r="K3735" s="5"/>
      <c r="L3735" s="5"/>
      <c r="M3735" s="5">
        <f t="shared" si="9425"/>
        <v>1314.1</v>
      </c>
      <c r="N3735" s="5">
        <f t="shared" si="9426"/>
        <v>1314.1</v>
      </c>
      <c r="O3735" s="5">
        <f t="shared" si="9427"/>
        <v>1314.1</v>
      </c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>
        <f t="shared" si="9521"/>
        <v>1314.1</v>
      </c>
      <c r="AH3735" s="5">
        <f t="shared" si="9512"/>
        <v>1314.1</v>
      </c>
      <c r="AI3735" s="5">
        <f t="shared" si="9513"/>
        <v>1314.1</v>
      </c>
      <c r="AJ3735" s="5"/>
      <c r="AK3735" s="5">
        <f t="shared" si="9523"/>
        <v>1314.1</v>
      </c>
      <c r="AL3735" s="5">
        <f t="shared" si="9524"/>
        <v>1314.1</v>
      </c>
      <c r="AM3735" s="5">
        <f t="shared" si="9525"/>
        <v>1314.1</v>
      </c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  <c r="AZ3735" s="5"/>
      <c r="BA3735" s="5"/>
      <c r="BB3735" s="5"/>
      <c r="BC3735" s="5"/>
      <c r="BD3735" s="5"/>
      <c r="BE3735" s="5"/>
      <c r="BF3735" s="5">
        <f t="shared" si="9498"/>
        <v>1314.1</v>
      </c>
      <c r="BG3735" s="5">
        <f t="shared" si="9499"/>
        <v>1314.1</v>
      </c>
      <c r="BH3735" s="5">
        <f t="shared" si="9500"/>
        <v>1314.1</v>
      </c>
      <c r="BI3735" s="5"/>
    </row>
    <row r="3736" spans="1:61" x14ac:dyDescent="0.25">
      <c r="A3736" s="4" t="s">
        <v>375</v>
      </c>
      <c r="B3736" s="4" t="s">
        <v>74</v>
      </c>
      <c r="C3736" s="4" t="s">
        <v>74</v>
      </c>
      <c r="D3736" s="4" t="s">
        <v>380</v>
      </c>
      <c r="E3736" s="4" t="s">
        <v>17</v>
      </c>
      <c r="F3736" s="14" t="s">
        <v>575</v>
      </c>
      <c r="G3736" s="5">
        <f t="shared" ref="G3736:L3736" si="9526">G3737</f>
        <v>7407.9</v>
      </c>
      <c r="H3736" s="5">
        <f t="shared" si="9526"/>
        <v>7407.9</v>
      </c>
      <c r="I3736" s="5">
        <f t="shared" si="9526"/>
        <v>7407.9</v>
      </c>
      <c r="J3736" s="5">
        <f t="shared" si="9526"/>
        <v>0</v>
      </c>
      <c r="K3736" s="5">
        <f t="shared" si="9526"/>
        <v>0</v>
      </c>
      <c r="L3736" s="5">
        <f t="shared" si="9526"/>
        <v>0</v>
      </c>
      <c r="M3736" s="5">
        <f t="shared" si="9425"/>
        <v>7407.9</v>
      </c>
      <c r="N3736" s="5">
        <f t="shared" si="9426"/>
        <v>7407.9</v>
      </c>
      <c r="O3736" s="5">
        <f t="shared" si="9427"/>
        <v>7407.9</v>
      </c>
      <c r="P3736" s="5">
        <f t="shared" ref="P3736:V3736" si="9527">P3737</f>
        <v>0</v>
      </c>
      <c r="Q3736" s="5">
        <f t="shared" si="9527"/>
        <v>0</v>
      </c>
      <c r="R3736" s="5">
        <f t="shared" si="9527"/>
        <v>0</v>
      </c>
      <c r="S3736" s="5">
        <f t="shared" si="9527"/>
        <v>0</v>
      </c>
      <c r="T3736" s="5">
        <f t="shared" si="9527"/>
        <v>0</v>
      </c>
      <c r="U3736" s="5">
        <f t="shared" si="9527"/>
        <v>0</v>
      </c>
      <c r="V3736" s="5">
        <f t="shared" si="9527"/>
        <v>0</v>
      </c>
      <c r="W3736" s="5">
        <f t="shared" ref="W3736:AF3736" si="9528">W3737</f>
        <v>0</v>
      </c>
      <c r="X3736" s="5">
        <f t="shared" si="9528"/>
        <v>0</v>
      </c>
      <c r="Y3736" s="5">
        <f t="shared" si="9528"/>
        <v>0</v>
      </c>
      <c r="Z3736" s="5">
        <f t="shared" si="9528"/>
        <v>0</v>
      </c>
      <c r="AA3736" s="5">
        <f t="shared" si="9528"/>
        <v>0</v>
      </c>
      <c r="AB3736" s="5">
        <f t="shared" si="9528"/>
        <v>0</v>
      </c>
      <c r="AC3736" s="5">
        <f t="shared" si="9528"/>
        <v>0</v>
      </c>
      <c r="AD3736" s="5">
        <f t="shared" si="9528"/>
        <v>0</v>
      </c>
      <c r="AE3736" s="5">
        <f t="shared" si="9528"/>
        <v>0</v>
      </c>
      <c r="AF3736" s="5">
        <f t="shared" si="9528"/>
        <v>0</v>
      </c>
      <c r="AG3736" s="5">
        <f t="shared" si="9521"/>
        <v>7407.9</v>
      </c>
      <c r="AH3736" s="5">
        <f t="shared" si="9512"/>
        <v>7407.9</v>
      </c>
      <c r="AI3736" s="5">
        <f t="shared" si="9513"/>
        <v>7407.9</v>
      </c>
      <c r="AJ3736" s="5">
        <f t="shared" ref="AJ3736:BI3736" si="9529">AJ3737</f>
        <v>0</v>
      </c>
      <c r="AK3736" s="5">
        <f t="shared" si="9523"/>
        <v>7407.9</v>
      </c>
      <c r="AL3736" s="5">
        <f t="shared" si="9524"/>
        <v>7407.9</v>
      </c>
      <c r="AM3736" s="5">
        <f t="shared" si="9525"/>
        <v>7407.9</v>
      </c>
      <c r="AN3736" s="5">
        <f t="shared" si="9529"/>
        <v>0</v>
      </c>
      <c r="AO3736" s="5">
        <f t="shared" si="9529"/>
        <v>0</v>
      </c>
      <c r="AP3736" s="5">
        <f t="shared" si="9529"/>
        <v>0</v>
      </c>
      <c r="AQ3736" s="5">
        <f t="shared" si="9529"/>
        <v>0</v>
      </c>
      <c r="AR3736" s="5">
        <f t="shared" si="9529"/>
        <v>0</v>
      </c>
      <c r="AS3736" s="5">
        <f t="shared" si="9529"/>
        <v>0</v>
      </c>
      <c r="AT3736" s="5">
        <f t="shared" si="9529"/>
        <v>0</v>
      </c>
      <c r="AU3736" s="5">
        <f t="shared" si="9529"/>
        <v>0</v>
      </c>
      <c r="AV3736" s="5">
        <f t="shared" si="9529"/>
        <v>0</v>
      </c>
      <c r="AW3736" s="5">
        <f t="shared" si="9529"/>
        <v>0</v>
      </c>
      <c r="AX3736" s="5">
        <f t="shared" si="9529"/>
        <v>0</v>
      </c>
      <c r="AY3736" s="5">
        <f t="shared" si="9529"/>
        <v>0</v>
      </c>
      <c r="AZ3736" s="5">
        <f t="shared" si="9529"/>
        <v>0</v>
      </c>
      <c r="BA3736" s="5">
        <f t="shared" si="9529"/>
        <v>0</v>
      </c>
      <c r="BB3736" s="5">
        <f t="shared" si="9529"/>
        <v>0</v>
      </c>
      <c r="BC3736" s="5">
        <f t="shared" si="9529"/>
        <v>0</v>
      </c>
      <c r="BD3736" s="5">
        <f t="shared" si="9529"/>
        <v>0</v>
      </c>
      <c r="BE3736" s="5">
        <f t="shared" si="9529"/>
        <v>0</v>
      </c>
      <c r="BF3736" s="5">
        <f t="shared" si="9498"/>
        <v>7407.9</v>
      </c>
      <c r="BG3736" s="5">
        <f t="shared" si="9499"/>
        <v>7407.9</v>
      </c>
      <c r="BH3736" s="5">
        <f t="shared" si="9500"/>
        <v>7407.9</v>
      </c>
      <c r="BI3736" s="5">
        <f t="shared" si="9529"/>
        <v>0</v>
      </c>
    </row>
    <row r="3737" spans="1:61" ht="63" x14ac:dyDescent="0.25">
      <c r="A3737" s="4" t="s">
        <v>375</v>
      </c>
      <c r="B3737" s="4" t="s">
        <v>74</v>
      </c>
      <c r="C3737" s="4" t="s">
        <v>74</v>
      </c>
      <c r="D3737" s="4" t="s">
        <v>380</v>
      </c>
      <c r="E3737" s="4" t="s">
        <v>205</v>
      </c>
      <c r="F3737" s="14" t="s">
        <v>576</v>
      </c>
      <c r="G3737" s="5">
        <v>7407.9</v>
      </c>
      <c r="H3737" s="5">
        <v>7407.9</v>
      </c>
      <c r="I3737" s="5">
        <v>7407.9</v>
      </c>
      <c r="J3737" s="5"/>
      <c r="K3737" s="5"/>
      <c r="L3737" s="5"/>
      <c r="M3737" s="5">
        <f t="shared" si="9425"/>
        <v>7407.9</v>
      </c>
      <c r="N3737" s="5">
        <f t="shared" si="9426"/>
        <v>7407.9</v>
      </c>
      <c r="O3737" s="5">
        <f t="shared" si="9427"/>
        <v>7407.9</v>
      </c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>
        <f t="shared" si="9521"/>
        <v>7407.9</v>
      </c>
      <c r="AH3737" s="5">
        <f t="shared" si="9512"/>
        <v>7407.9</v>
      </c>
      <c r="AI3737" s="5">
        <f t="shared" si="9513"/>
        <v>7407.9</v>
      </c>
      <c r="AJ3737" s="5"/>
      <c r="AK3737" s="5">
        <f t="shared" si="9523"/>
        <v>7407.9</v>
      </c>
      <c r="AL3737" s="5">
        <f t="shared" si="9524"/>
        <v>7407.9</v>
      </c>
      <c r="AM3737" s="5">
        <f t="shared" si="9525"/>
        <v>7407.9</v>
      </c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  <c r="AZ3737" s="5"/>
      <c r="BA3737" s="5"/>
      <c r="BB3737" s="5"/>
      <c r="BC3737" s="5"/>
      <c r="BD3737" s="5"/>
      <c r="BE3737" s="5"/>
      <c r="BF3737" s="5">
        <f t="shared" si="9498"/>
        <v>7407.9</v>
      </c>
      <c r="BG3737" s="5">
        <f t="shared" si="9499"/>
        <v>7407.9</v>
      </c>
      <c r="BH3737" s="5">
        <f t="shared" si="9500"/>
        <v>7407.9</v>
      </c>
      <c r="BI3737" s="5"/>
    </row>
    <row r="3738" spans="1:61" s="3" customFormat="1" x14ac:dyDescent="0.25">
      <c r="A3738" s="7" t="s">
        <v>375</v>
      </c>
      <c r="B3738" s="7" t="s">
        <v>165</v>
      </c>
      <c r="C3738" s="7"/>
      <c r="D3738" s="7"/>
      <c r="E3738" s="7"/>
      <c r="F3738" s="25" t="s">
        <v>523</v>
      </c>
      <c r="G3738" s="8">
        <f t="shared" ref="G3738:L3738" si="9530">G3739+G3747+G3767</f>
        <v>264587.40000000002</v>
      </c>
      <c r="H3738" s="8">
        <f t="shared" si="9530"/>
        <v>249169.1</v>
      </c>
      <c r="I3738" s="8">
        <f t="shared" si="9530"/>
        <v>250317.4</v>
      </c>
      <c r="J3738" s="8">
        <f t="shared" si="9530"/>
        <v>0</v>
      </c>
      <c r="K3738" s="8">
        <f t="shared" si="9530"/>
        <v>4597.7</v>
      </c>
      <c r="L3738" s="8">
        <f t="shared" si="9530"/>
        <v>4597.7</v>
      </c>
      <c r="M3738" s="8">
        <f t="shared" si="9425"/>
        <v>264587.40000000002</v>
      </c>
      <c r="N3738" s="8">
        <f t="shared" si="9426"/>
        <v>253766.80000000002</v>
      </c>
      <c r="O3738" s="8">
        <f t="shared" si="9427"/>
        <v>254915.1</v>
      </c>
      <c r="P3738" s="8">
        <f t="shared" ref="P3738:V3738" si="9531">P3739+P3747+P3767</f>
        <v>0</v>
      </c>
      <c r="Q3738" s="8">
        <f t="shared" ref="Q3738:R3738" si="9532">Q3739+Q3747+Q3767</f>
        <v>0</v>
      </c>
      <c r="R3738" s="8">
        <f t="shared" si="9532"/>
        <v>0</v>
      </c>
      <c r="S3738" s="8">
        <f t="shared" ref="S3738" si="9533">S3739+S3747+S3767</f>
        <v>0</v>
      </c>
      <c r="T3738" s="8">
        <f t="shared" si="9531"/>
        <v>0</v>
      </c>
      <c r="U3738" s="8">
        <f t="shared" si="9531"/>
        <v>0</v>
      </c>
      <c r="V3738" s="8">
        <f t="shared" si="9531"/>
        <v>0</v>
      </c>
      <c r="W3738" s="8">
        <f t="shared" ref="W3738:AF3738" si="9534">W3739+W3747+W3767</f>
        <v>0</v>
      </c>
      <c r="X3738" s="8">
        <f t="shared" si="9534"/>
        <v>0</v>
      </c>
      <c r="Y3738" s="8">
        <f t="shared" si="9534"/>
        <v>0</v>
      </c>
      <c r="Z3738" s="8">
        <f t="shared" si="9534"/>
        <v>0</v>
      </c>
      <c r="AA3738" s="8">
        <f t="shared" si="9534"/>
        <v>0</v>
      </c>
      <c r="AB3738" s="8">
        <f t="shared" si="9534"/>
        <v>0</v>
      </c>
      <c r="AC3738" s="8">
        <f t="shared" si="9534"/>
        <v>0</v>
      </c>
      <c r="AD3738" s="8">
        <f t="shared" ref="AD3738" si="9535">AD3739+AD3747+AD3767</f>
        <v>0</v>
      </c>
      <c r="AE3738" s="8">
        <f t="shared" ref="AE3738" si="9536">AE3739+AE3747+AE3767</f>
        <v>0</v>
      </c>
      <c r="AF3738" s="8">
        <f t="shared" si="9534"/>
        <v>0</v>
      </c>
      <c r="AG3738" s="8">
        <f t="shared" si="9521"/>
        <v>264587.40000000002</v>
      </c>
      <c r="AH3738" s="8">
        <f t="shared" si="9512"/>
        <v>253766.80000000002</v>
      </c>
      <c r="AI3738" s="8">
        <f t="shared" si="9513"/>
        <v>254915.1</v>
      </c>
      <c r="AJ3738" s="8">
        <f t="shared" ref="AJ3738:BI3738" si="9537">AJ3739+AJ3747+AJ3767</f>
        <v>0</v>
      </c>
      <c r="AK3738" s="8">
        <f t="shared" si="9523"/>
        <v>264587.40000000002</v>
      </c>
      <c r="AL3738" s="8">
        <f t="shared" si="9524"/>
        <v>253766.80000000002</v>
      </c>
      <c r="AM3738" s="8">
        <f t="shared" si="9525"/>
        <v>254915.1</v>
      </c>
      <c r="AN3738" s="8">
        <f t="shared" ref="AN3738:BA3738" si="9538">AN3739+AN3747+AN3767</f>
        <v>0</v>
      </c>
      <c r="AO3738" s="8">
        <f t="shared" si="9538"/>
        <v>0</v>
      </c>
      <c r="AP3738" s="8">
        <f t="shared" si="9538"/>
        <v>0</v>
      </c>
      <c r="AQ3738" s="8">
        <f t="shared" si="9538"/>
        <v>0</v>
      </c>
      <c r="AR3738" s="8">
        <f t="shared" si="9538"/>
        <v>0</v>
      </c>
      <c r="AS3738" s="8">
        <f t="shared" si="9538"/>
        <v>0</v>
      </c>
      <c r="AT3738" s="8">
        <f t="shared" si="9538"/>
        <v>0</v>
      </c>
      <c r="AU3738" s="8">
        <f t="shared" ref="AU3738" si="9539">AU3739+AU3747+AU3767</f>
        <v>0</v>
      </c>
      <c r="AV3738" s="8">
        <f t="shared" ref="AV3738:BE3738" si="9540">AV3739+AV3747+AV3767</f>
        <v>0</v>
      </c>
      <c r="AW3738" s="8">
        <f t="shared" si="9540"/>
        <v>0</v>
      </c>
      <c r="AX3738" s="8">
        <f t="shared" si="9540"/>
        <v>0</v>
      </c>
      <c r="AY3738" s="8">
        <f t="shared" si="9540"/>
        <v>0</v>
      </c>
      <c r="AZ3738" s="8">
        <f t="shared" si="9538"/>
        <v>0</v>
      </c>
      <c r="BA3738" s="8">
        <f t="shared" si="9538"/>
        <v>0</v>
      </c>
      <c r="BB3738" s="8">
        <f t="shared" si="9540"/>
        <v>0</v>
      </c>
      <c r="BC3738" s="8">
        <f t="shared" si="9540"/>
        <v>0</v>
      </c>
      <c r="BD3738" s="8">
        <f t="shared" si="9540"/>
        <v>0</v>
      </c>
      <c r="BE3738" s="8">
        <f t="shared" si="9540"/>
        <v>0</v>
      </c>
      <c r="BF3738" s="8">
        <f t="shared" si="9498"/>
        <v>264587.40000000002</v>
      </c>
      <c r="BG3738" s="8">
        <f t="shared" si="9499"/>
        <v>253766.80000000002</v>
      </c>
      <c r="BH3738" s="8">
        <f t="shared" si="9500"/>
        <v>254915.1</v>
      </c>
      <c r="BI3738" s="8">
        <f t="shared" si="9537"/>
        <v>0</v>
      </c>
    </row>
    <row r="3739" spans="1:61" s="10" customFormat="1" x14ac:dyDescent="0.25">
      <c r="A3739" s="9" t="s">
        <v>375</v>
      </c>
      <c r="B3739" s="9" t="s">
        <v>165</v>
      </c>
      <c r="C3739" s="9" t="s">
        <v>9</v>
      </c>
      <c r="D3739" s="9"/>
      <c r="E3739" s="9"/>
      <c r="F3739" s="13" t="s">
        <v>551</v>
      </c>
      <c r="G3739" s="11">
        <f t="shared" ref="G3739:L3741" si="9541">G3740</f>
        <v>111084.2</v>
      </c>
      <c r="H3739" s="11">
        <f t="shared" si="9541"/>
        <v>103851.7</v>
      </c>
      <c r="I3739" s="11">
        <f t="shared" si="9541"/>
        <v>105000</v>
      </c>
      <c r="J3739" s="11">
        <f t="shared" si="9541"/>
        <v>0</v>
      </c>
      <c r="K3739" s="11">
        <f t="shared" si="9541"/>
        <v>0</v>
      </c>
      <c r="L3739" s="11">
        <f t="shared" si="9541"/>
        <v>0</v>
      </c>
      <c r="M3739" s="11">
        <f t="shared" si="9425"/>
        <v>111084.2</v>
      </c>
      <c r="N3739" s="11">
        <f t="shared" si="9426"/>
        <v>103851.7</v>
      </c>
      <c r="O3739" s="11">
        <f t="shared" si="9427"/>
        <v>105000</v>
      </c>
      <c r="P3739" s="11">
        <f t="shared" ref="P3739:V3741" si="9542">P3740</f>
        <v>0</v>
      </c>
      <c r="Q3739" s="11">
        <f t="shared" si="9542"/>
        <v>0</v>
      </c>
      <c r="R3739" s="11">
        <f t="shared" si="9542"/>
        <v>0</v>
      </c>
      <c r="S3739" s="11">
        <f t="shared" si="9542"/>
        <v>0</v>
      </c>
      <c r="T3739" s="11">
        <f t="shared" si="9542"/>
        <v>0</v>
      </c>
      <c r="U3739" s="11">
        <f t="shared" si="9542"/>
        <v>0</v>
      </c>
      <c r="V3739" s="11">
        <f t="shared" si="9542"/>
        <v>0</v>
      </c>
      <c r="W3739" s="11">
        <f t="shared" ref="W3739:AF3741" si="9543">W3740</f>
        <v>0</v>
      </c>
      <c r="X3739" s="11">
        <f t="shared" si="9543"/>
        <v>0</v>
      </c>
      <c r="Y3739" s="11">
        <f t="shared" si="9543"/>
        <v>0</v>
      </c>
      <c r="Z3739" s="11">
        <f t="shared" si="9543"/>
        <v>0</v>
      </c>
      <c r="AA3739" s="11">
        <f t="shared" si="9543"/>
        <v>0</v>
      </c>
      <c r="AB3739" s="11">
        <f t="shared" si="9543"/>
        <v>0</v>
      </c>
      <c r="AC3739" s="11">
        <f t="shared" si="9543"/>
        <v>0</v>
      </c>
      <c r="AD3739" s="11">
        <f t="shared" si="9543"/>
        <v>0</v>
      </c>
      <c r="AE3739" s="11">
        <f t="shared" si="9543"/>
        <v>0</v>
      </c>
      <c r="AF3739" s="11">
        <f t="shared" si="9543"/>
        <v>0</v>
      </c>
      <c r="AG3739" s="11">
        <f t="shared" si="9521"/>
        <v>111084.2</v>
      </c>
      <c r="AH3739" s="11">
        <f t="shared" si="9512"/>
        <v>103851.7</v>
      </c>
      <c r="AI3739" s="11">
        <f t="shared" si="9513"/>
        <v>105000</v>
      </c>
      <c r="AJ3739" s="11">
        <f t="shared" ref="AJ3739:BI3741" si="9544">AJ3740</f>
        <v>0</v>
      </c>
      <c r="AK3739" s="11">
        <f t="shared" si="9523"/>
        <v>111084.2</v>
      </c>
      <c r="AL3739" s="11">
        <f t="shared" si="9524"/>
        <v>103851.7</v>
      </c>
      <c r="AM3739" s="11">
        <f t="shared" si="9525"/>
        <v>105000</v>
      </c>
      <c r="AN3739" s="11">
        <f t="shared" si="9544"/>
        <v>0</v>
      </c>
      <c r="AO3739" s="11">
        <f t="shared" si="9544"/>
        <v>0</v>
      </c>
      <c r="AP3739" s="11">
        <f t="shared" si="9544"/>
        <v>0</v>
      </c>
      <c r="AQ3739" s="11">
        <f t="shared" si="9544"/>
        <v>0</v>
      </c>
      <c r="AR3739" s="11">
        <f t="shared" si="9544"/>
        <v>0</v>
      </c>
      <c r="AS3739" s="11">
        <f t="shared" si="9544"/>
        <v>0</v>
      </c>
      <c r="AT3739" s="11">
        <f t="shared" si="9544"/>
        <v>0</v>
      </c>
      <c r="AU3739" s="11">
        <f t="shared" si="9544"/>
        <v>0</v>
      </c>
      <c r="AV3739" s="11">
        <f t="shared" si="9544"/>
        <v>0</v>
      </c>
      <c r="AW3739" s="11">
        <f t="shared" si="9544"/>
        <v>0</v>
      </c>
      <c r="AX3739" s="11">
        <f t="shared" si="9544"/>
        <v>0</v>
      </c>
      <c r="AY3739" s="11">
        <f t="shared" si="9544"/>
        <v>0</v>
      </c>
      <c r="AZ3739" s="11">
        <f t="shared" si="9544"/>
        <v>0</v>
      </c>
      <c r="BA3739" s="11">
        <f t="shared" si="9544"/>
        <v>0</v>
      </c>
      <c r="BB3739" s="11">
        <f t="shared" si="9544"/>
        <v>0</v>
      </c>
      <c r="BC3739" s="11">
        <f t="shared" si="9544"/>
        <v>0</v>
      </c>
      <c r="BD3739" s="11">
        <f t="shared" si="9544"/>
        <v>0</v>
      </c>
      <c r="BE3739" s="11">
        <f t="shared" si="9544"/>
        <v>0</v>
      </c>
      <c r="BF3739" s="11">
        <f t="shared" si="9498"/>
        <v>111084.2</v>
      </c>
      <c r="BG3739" s="11">
        <f t="shared" si="9499"/>
        <v>103851.7</v>
      </c>
      <c r="BH3739" s="11">
        <f t="shared" si="9500"/>
        <v>105000</v>
      </c>
      <c r="BI3739" s="11">
        <f t="shared" si="9544"/>
        <v>0</v>
      </c>
    </row>
    <row r="3740" spans="1:61" ht="31.5" x14ac:dyDescent="0.25">
      <c r="A3740" s="4" t="s">
        <v>375</v>
      </c>
      <c r="B3740" s="4" t="s">
        <v>165</v>
      </c>
      <c r="C3740" s="4" t="s">
        <v>9</v>
      </c>
      <c r="D3740" s="4" t="s">
        <v>26</v>
      </c>
      <c r="E3740" s="4"/>
      <c r="F3740" s="14" t="s">
        <v>846</v>
      </c>
      <c r="G3740" s="5">
        <f t="shared" si="9541"/>
        <v>111084.2</v>
      </c>
      <c r="H3740" s="5">
        <f t="shared" si="9541"/>
        <v>103851.7</v>
      </c>
      <c r="I3740" s="5">
        <f t="shared" si="9541"/>
        <v>105000</v>
      </c>
      <c r="J3740" s="5">
        <f t="shared" si="9541"/>
        <v>0</v>
      </c>
      <c r="K3740" s="5">
        <f t="shared" si="9541"/>
        <v>0</v>
      </c>
      <c r="L3740" s="5">
        <f t="shared" si="9541"/>
        <v>0</v>
      </c>
      <c r="M3740" s="5">
        <f t="shared" si="9425"/>
        <v>111084.2</v>
      </c>
      <c r="N3740" s="5">
        <f t="shared" si="9426"/>
        <v>103851.7</v>
      </c>
      <c r="O3740" s="5">
        <f t="shared" si="9427"/>
        <v>105000</v>
      </c>
      <c r="P3740" s="5">
        <f t="shared" si="9542"/>
        <v>0</v>
      </c>
      <c r="Q3740" s="5">
        <f t="shared" si="9542"/>
        <v>0</v>
      </c>
      <c r="R3740" s="5">
        <f t="shared" si="9542"/>
        <v>0</v>
      </c>
      <c r="S3740" s="5">
        <f t="shared" si="9542"/>
        <v>0</v>
      </c>
      <c r="T3740" s="5">
        <f t="shared" si="9542"/>
        <v>0</v>
      </c>
      <c r="U3740" s="5">
        <f t="shared" si="9542"/>
        <v>0</v>
      </c>
      <c r="V3740" s="5">
        <f t="shared" si="9542"/>
        <v>0</v>
      </c>
      <c r="W3740" s="5">
        <f t="shared" si="9543"/>
        <v>0</v>
      </c>
      <c r="X3740" s="5">
        <f t="shared" si="9543"/>
        <v>0</v>
      </c>
      <c r="Y3740" s="5">
        <f t="shared" si="9543"/>
        <v>0</v>
      </c>
      <c r="Z3740" s="5">
        <f t="shared" si="9543"/>
        <v>0</v>
      </c>
      <c r="AA3740" s="5">
        <f t="shared" si="9543"/>
        <v>0</v>
      </c>
      <c r="AB3740" s="5">
        <f t="shared" si="9543"/>
        <v>0</v>
      </c>
      <c r="AC3740" s="5">
        <f t="shared" si="9543"/>
        <v>0</v>
      </c>
      <c r="AD3740" s="5">
        <f t="shared" si="9543"/>
        <v>0</v>
      </c>
      <c r="AE3740" s="5">
        <f t="shared" si="9543"/>
        <v>0</v>
      </c>
      <c r="AF3740" s="5">
        <f t="shared" si="9543"/>
        <v>0</v>
      </c>
      <c r="AG3740" s="5">
        <f t="shared" si="9521"/>
        <v>111084.2</v>
      </c>
      <c r="AH3740" s="5">
        <f t="shared" si="9512"/>
        <v>103851.7</v>
      </c>
      <c r="AI3740" s="5">
        <f t="shared" si="9513"/>
        <v>105000</v>
      </c>
      <c r="AJ3740" s="5">
        <f t="shared" si="9544"/>
        <v>0</v>
      </c>
      <c r="AK3740" s="5">
        <f t="shared" si="9523"/>
        <v>111084.2</v>
      </c>
      <c r="AL3740" s="5">
        <f t="shared" si="9524"/>
        <v>103851.7</v>
      </c>
      <c r="AM3740" s="5">
        <f t="shared" si="9525"/>
        <v>105000</v>
      </c>
      <c r="AN3740" s="5">
        <f t="shared" si="9544"/>
        <v>0</v>
      </c>
      <c r="AO3740" s="5">
        <f t="shared" si="9544"/>
        <v>0</v>
      </c>
      <c r="AP3740" s="5">
        <f t="shared" si="9544"/>
        <v>0</v>
      </c>
      <c r="AQ3740" s="5">
        <f t="shared" si="9544"/>
        <v>0</v>
      </c>
      <c r="AR3740" s="5">
        <f t="shared" si="9544"/>
        <v>0</v>
      </c>
      <c r="AS3740" s="5">
        <f t="shared" si="9544"/>
        <v>0</v>
      </c>
      <c r="AT3740" s="5">
        <f t="shared" si="9544"/>
        <v>0</v>
      </c>
      <c r="AU3740" s="5">
        <f t="shared" si="9544"/>
        <v>0</v>
      </c>
      <c r="AV3740" s="5">
        <f t="shared" si="9544"/>
        <v>0</v>
      </c>
      <c r="AW3740" s="5">
        <f t="shared" si="9544"/>
        <v>0</v>
      </c>
      <c r="AX3740" s="5">
        <f t="shared" si="9544"/>
        <v>0</v>
      </c>
      <c r="AY3740" s="5">
        <f t="shared" si="9544"/>
        <v>0</v>
      </c>
      <c r="AZ3740" s="5">
        <f t="shared" si="9544"/>
        <v>0</v>
      </c>
      <c r="BA3740" s="5">
        <f t="shared" si="9544"/>
        <v>0</v>
      </c>
      <c r="BB3740" s="5">
        <f t="shared" si="9544"/>
        <v>0</v>
      </c>
      <c r="BC3740" s="5">
        <f t="shared" si="9544"/>
        <v>0</v>
      </c>
      <c r="BD3740" s="5">
        <f t="shared" si="9544"/>
        <v>0</v>
      </c>
      <c r="BE3740" s="5">
        <f t="shared" si="9544"/>
        <v>0</v>
      </c>
      <c r="BF3740" s="5">
        <f t="shared" si="9498"/>
        <v>111084.2</v>
      </c>
      <c r="BG3740" s="5">
        <f t="shared" si="9499"/>
        <v>103851.7</v>
      </c>
      <c r="BH3740" s="5">
        <f t="shared" si="9500"/>
        <v>105000</v>
      </c>
      <c r="BI3740" s="5">
        <f t="shared" si="9544"/>
        <v>0</v>
      </c>
    </row>
    <row r="3741" spans="1:61" x14ac:dyDescent="0.25">
      <c r="A3741" s="4" t="s">
        <v>375</v>
      </c>
      <c r="B3741" s="4" t="s">
        <v>165</v>
      </c>
      <c r="C3741" s="4" t="s">
        <v>9</v>
      </c>
      <c r="D3741" s="4" t="s">
        <v>27</v>
      </c>
      <c r="E3741" s="4"/>
      <c r="F3741" s="14" t="s">
        <v>855</v>
      </c>
      <c r="G3741" s="5">
        <f t="shared" si="9541"/>
        <v>111084.2</v>
      </c>
      <c r="H3741" s="5">
        <f t="shared" si="9541"/>
        <v>103851.7</v>
      </c>
      <c r="I3741" s="5">
        <f t="shared" si="9541"/>
        <v>105000</v>
      </c>
      <c r="J3741" s="5">
        <f t="shared" si="9541"/>
        <v>0</v>
      </c>
      <c r="K3741" s="5">
        <f t="shared" si="9541"/>
        <v>0</v>
      </c>
      <c r="L3741" s="5">
        <f t="shared" si="9541"/>
        <v>0</v>
      </c>
      <c r="M3741" s="5">
        <f t="shared" si="9425"/>
        <v>111084.2</v>
      </c>
      <c r="N3741" s="5">
        <f t="shared" si="9426"/>
        <v>103851.7</v>
      </c>
      <c r="O3741" s="5">
        <f t="shared" si="9427"/>
        <v>105000</v>
      </c>
      <c r="P3741" s="5">
        <f t="shared" si="9542"/>
        <v>0</v>
      </c>
      <c r="Q3741" s="5">
        <f t="shared" si="9542"/>
        <v>0</v>
      </c>
      <c r="R3741" s="5">
        <f t="shared" si="9542"/>
        <v>0</v>
      </c>
      <c r="S3741" s="5">
        <f t="shared" si="9542"/>
        <v>0</v>
      </c>
      <c r="T3741" s="5">
        <f t="shared" si="9542"/>
        <v>0</v>
      </c>
      <c r="U3741" s="5">
        <f t="shared" si="9542"/>
        <v>0</v>
      </c>
      <c r="V3741" s="5">
        <f t="shared" si="9542"/>
        <v>0</v>
      </c>
      <c r="W3741" s="5">
        <f t="shared" si="9543"/>
        <v>0</v>
      </c>
      <c r="X3741" s="5">
        <f t="shared" si="9543"/>
        <v>0</v>
      </c>
      <c r="Y3741" s="5">
        <f t="shared" si="9543"/>
        <v>0</v>
      </c>
      <c r="Z3741" s="5">
        <f t="shared" si="9543"/>
        <v>0</v>
      </c>
      <c r="AA3741" s="5">
        <f t="shared" si="9543"/>
        <v>0</v>
      </c>
      <c r="AB3741" s="5">
        <f t="shared" si="9543"/>
        <v>0</v>
      </c>
      <c r="AC3741" s="5">
        <f t="shared" si="9543"/>
        <v>0</v>
      </c>
      <c r="AD3741" s="5">
        <f t="shared" si="9543"/>
        <v>0</v>
      </c>
      <c r="AE3741" s="5">
        <f t="shared" si="9543"/>
        <v>0</v>
      </c>
      <c r="AF3741" s="5">
        <f t="shared" si="9543"/>
        <v>0</v>
      </c>
      <c r="AG3741" s="5">
        <f t="shared" si="9521"/>
        <v>111084.2</v>
      </c>
      <c r="AH3741" s="5">
        <f t="shared" si="9512"/>
        <v>103851.7</v>
      </c>
      <c r="AI3741" s="5">
        <f t="shared" si="9513"/>
        <v>105000</v>
      </c>
      <c r="AJ3741" s="5">
        <f t="shared" si="9544"/>
        <v>0</v>
      </c>
      <c r="AK3741" s="5">
        <f t="shared" si="9523"/>
        <v>111084.2</v>
      </c>
      <c r="AL3741" s="5">
        <f t="shared" si="9524"/>
        <v>103851.7</v>
      </c>
      <c r="AM3741" s="5">
        <f t="shared" si="9525"/>
        <v>105000</v>
      </c>
      <c r="AN3741" s="5">
        <f t="shared" si="9544"/>
        <v>0</v>
      </c>
      <c r="AO3741" s="5">
        <f t="shared" si="9544"/>
        <v>0</v>
      </c>
      <c r="AP3741" s="5">
        <f t="shared" si="9544"/>
        <v>0</v>
      </c>
      <c r="AQ3741" s="5">
        <f t="shared" si="9544"/>
        <v>0</v>
      </c>
      <c r="AR3741" s="5">
        <f t="shared" si="9544"/>
        <v>0</v>
      </c>
      <c r="AS3741" s="5">
        <f t="shared" si="9544"/>
        <v>0</v>
      </c>
      <c r="AT3741" s="5">
        <f t="shared" si="9544"/>
        <v>0</v>
      </c>
      <c r="AU3741" s="5">
        <f t="shared" si="9544"/>
        <v>0</v>
      </c>
      <c r="AV3741" s="5">
        <f t="shared" si="9544"/>
        <v>0</v>
      </c>
      <c r="AW3741" s="5">
        <f t="shared" si="9544"/>
        <v>0</v>
      </c>
      <c r="AX3741" s="5">
        <f t="shared" si="9544"/>
        <v>0</v>
      </c>
      <c r="AY3741" s="5">
        <f t="shared" si="9544"/>
        <v>0</v>
      </c>
      <c r="AZ3741" s="5">
        <f t="shared" si="9544"/>
        <v>0</v>
      </c>
      <c r="BA3741" s="5">
        <f t="shared" si="9544"/>
        <v>0</v>
      </c>
      <c r="BB3741" s="5">
        <f t="shared" si="9544"/>
        <v>0</v>
      </c>
      <c r="BC3741" s="5">
        <f t="shared" si="9544"/>
        <v>0</v>
      </c>
      <c r="BD3741" s="5">
        <f t="shared" si="9544"/>
        <v>0</v>
      </c>
      <c r="BE3741" s="5">
        <f t="shared" si="9544"/>
        <v>0</v>
      </c>
      <c r="BF3741" s="5">
        <f t="shared" si="9498"/>
        <v>111084.2</v>
      </c>
      <c r="BG3741" s="5">
        <f t="shared" si="9499"/>
        <v>103851.7</v>
      </c>
      <c r="BH3741" s="5">
        <f t="shared" si="9500"/>
        <v>105000</v>
      </c>
      <c r="BI3741" s="5">
        <f t="shared" si="9544"/>
        <v>0</v>
      </c>
    </row>
    <row r="3742" spans="1:61" ht="47.25" x14ac:dyDescent="0.25">
      <c r="A3742" s="4" t="s">
        <v>375</v>
      </c>
      <c r="B3742" s="4" t="s">
        <v>165</v>
      </c>
      <c r="C3742" s="4" t="s">
        <v>9</v>
      </c>
      <c r="D3742" s="4" t="s">
        <v>383</v>
      </c>
      <c r="E3742" s="4"/>
      <c r="F3742" s="14" t="s">
        <v>872</v>
      </c>
      <c r="G3742" s="5">
        <f t="shared" ref="G3742:L3742" si="9545">G3743+G3745</f>
        <v>111084.2</v>
      </c>
      <c r="H3742" s="5">
        <f t="shared" si="9545"/>
        <v>103851.7</v>
      </c>
      <c r="I3742" s="5">
        <f t="shared" si="9545"/>
        <v>105000</v>
      </c>
      <c r="J3742" s="5">
        <f t="shared" si="9545"/>
        <v>0</v>
      </c>
      <c r="K3742" s="5">
        <f t="shared" si="9545"/>
        <v>0</v>
      </c>
      <c r="L3742" s="5">
        <f t="shared" si="9545"/>
        <v>0</v>
      </c>
      <c r="M3742" s="5">
        <f t="shared" si="9425"/>
        <v>111084.2</v>
      </c>
      <c r="N3742" s="5">
        <f t="shared" si="9426"/>
        <v>103851.7</v>
      </c>
      <c r="O3742" s="5">
        <f t="shared" si="9427"/>
        <v>105000</v>
      </c>
      <c r="P3742" s="5">
        <f t="shared" ref="P3742:V3742" si="9546">P3743+P3745</f>
        <v>0</v>
      </c>
      <c r="Q3742" s="5">
        <f t="shared" ref="Q3742:R3742" si="9547">Q3743+Q3745</f>
        <v>0</v>
      </c>
      <c r="R3742" s="5">
        <f t="shared" si="9547"/>
        <v>0</v>
      </c>
      <c r="S3742" s="5">
        <f t="shared" ref="S3742" si="9548">S3743+S3745</f>
        <v>0</v>
      </c>
      <c r="T3742" s="5">
        <f t="shared" si="9546"/>
        <v>0</v>
      </c>
      <c r="U3742" s="5">
        <f t="shared" si="9546"/>
        <v>0</v>
      </c>
      <c r="V3742" s="5">
        <f t="shared" si="9546"/>
        <v>0</v>
      </c>
      <c r="W3742" s="5">
        <f t="shared" ref="W3742:AF3742" si="9549">W3743+W3745</f>
        <v>0</v>
      </c>
      <c r="X3742" s="5">
        <f t="shared" si="9549"/>
        <v>0</v>
      </c>
      <c r="Y3742" s="5">
        <f t="shared" si="9549"/>
        <v>0</v>
      </c>
      <c r="Z3742" s="5">
        <f t="shared" si="9549"/>
        <v>0</v>
      </c>
      <c r="AA3742" s="5">
        <f t="shared" si="9549"/>
        <v>0</v>
      </c>
      <c r="AB3742" s="5">
        <f t="shared" si="9549"/>
        <v>0</v>
      </c>
      <c r="AC3742" s="5">
        <f t="shared" si="9549"/>
        <v>0</v>
      </c>
      <c r="AD3742" s="5">
        <f t="shared" ref="AD3742" si="9550">AD3743+AD3745</f>
        <v>0</v>
      </c>
      <c r="AE3742" s="5">
        <f t="shared" ref="AE3742" si="9551">AE3743+AE3745</f>
        <v>0</v>
      </c>
      <c r="AF3742" s="5">
        <f t="shared" si="9549"/>
        <v>0</v>
      </c>
      <c r="AG3742" s="5">
        <f t="shared" si="9521"/>
        <v>111084.2</v>
      </c>
      <c r="AH3742" s="5">
        <f t="shared" si="9512"/>
        <v>103851.7</v>
      </c>
      <c r="AI3742" s="5">
        <f t="shared" si="9513"/>
        <v>105000</v>
      </c>
      <c r="AJ3742" s="5">
        <f t="shared" ref="AJ3742:BI3742" si="9552">AJ3743+AJ3745</f>
        <v>0</v>
      </c>
      <c r="AK3742" s="5">
        <f t="shared" si="9523"/>
        <v>111084.2</v>
      </c>
      <c r="AL3742" s="5">
        <f t="shared" si="9524"/>
        <v>103851.7</v>
      </c>
      <c r="AM3742" s="5">
        <f t="shared" si="9525"/>
        <v>105000</v>
      </c>
      <c r="AN3742" s="5">
        <f t="shared" ref="AN3742:BA3742" si="9553">AN3743+AN3745</f>
        <v>0</v>
      </c>
      <c r="AO3742" s="5">
        <f t="shared" si="9553"/>
        <v>0</v>
      </c>
      <c r="AP3742" s="5">
        <f t="shared" si="9553"/>
        <v>0</v>
      </c>
      <c r="AQ3742" s="5">
        <f t="shared" si="9553"/>
        <v>0</v>
      </c>
      <c r="AR3742" s="5">
        <f t="shared" si="9553"/>
        <v>0</v>
      </c>
      <c r="AS3742" s="5">
        <f t="shared" si="9553"/>
        <v>0</v>
      </c>
      <c r="AT3742" s="5">
        <f t="shared" si="9553"/>
        <v>0</v>
      </c>
      <c r="AU3742" s="5">
        <f t="shared" ref="AU3742" si="9554">AU3743+AU3745</f>
        <v>0</v>
      </c>
      <c r="AV3742" s="5">
        <f t="shared" ref="AV3742:BE3742" si="9555">AV3743+AV3745</f>
        <v>0</v>
      </c>
      <c r="AW3742" s="5">
        <f t="shared" si="9555"/>
        <v>0</v>
      </c>
      <c r="AX3742" s="5">
        <f t="shared" si="9555"/>
        <v>0</v>
      </c>
      <c r="AY3742" s="5">
        <f t="shared" si="9555"/>
        <v>0</v>
      </c>
      <c r="AZ3742" s="5">
        <f t="shared" si="9553"/>
        <v>0</v>
      </c>
      <c r="BA3742" s="5">
        <f t="shared" si="9553"/>
        <v>0</v>
      </c>
      <c r="BB3742" s="5">
        <f t="shared" si="9555"/>
        <v>0</v>
      </c>
      <c r="BC3742" s="5">
        <f t="shared" si="9555"/>
        <v>0</v>
      </c>
      <c r="BD3742" s="5">
        <f t="shared" si="9555"/>
        <v>0</v>
      </c>
      <c r="BE3742" s="5">
        <f t="shared" si="9555"/>
        <v>0</v>
      </c>
      <c r="BF3742" s="5">
        <f t="shared" si="9498"/>
        <v>111084.2</v>
      </c>
      <c r="BG3742" s="5">
        <f t="shared" si="9499"/>
        <v>103851.7</v>
      </c>
      <c r="BH3742" s="5">
        <f t="shared" si="9500"/>
        <v>105000</v>
      </c>
      <c r="BI3742" s="5">
        <f t="shared" si="9552"/>
        <v>0</v>
      </c>
    </row>
    <row r="3743" spans="1:61" ht="31.5" x14ac:dyDescent="0.25">
      <c r="A3743" s="4" t="s">
        <v>375</v>
      </c>
      <c r="B3743" s="4" t="s">
        <v>165</v>
      </c>
      <c r="C3743" s="4" t="s">
        <v>9</v>
      </c>
      <c r="D3743" s="4" t="s">
        <v>383</v>
      </c>
      <c r="E3743" s="4" t="s">
        <v>15</v>
      </c>
      <c r="F3743" s="14" t="s">
        <v>559</v>
      </c>
      <c r="G3743" s="5">
        <f t="shared" ref="G3743:L3743" si="9556">G3744</f>
        <v>552.70000000000005</v>
      </c>
      <c r="H3743" s="5">
        <f t="shared" si="9556"/>
        <v>516.70000000000005</v>
      </c>
      <c r="I3743" s="5">
        <f t="shared" si="9556"/>
        <v>522.4</v>
      </c>
      <c r="J3743" s="5">
        <f t="shared" si="9556"/>
        <v>0</v>
      </c>
      <c r="K3743" s="5">
        <f t="shared" si="9556"/>
        <v>0</v>
      </c>
      <c r="L3743" s="5">
        <f t="shared" si="9556"/>
        <v>0</v>
      </c>
      <c r="M3743" s="5">
        <f t="shared" si="9425"/>
        <v>552.70000000000005</v>
      </c>
      <c r="N3743" s="5">
        <f t="shared" si="9426"/>
        <v>516.70000000000005</v>
      </c>
      <c r="O3743" s="5">
        <f t="shared" si="9427"/>
        <v>522.4</v>
      </c>
      <c r="P3743" s="5">
        <f t="shared" ref="P3743:V3743" si="9557">P3744</f>
        <v>0</v>
      </c>
      <c r="Q3743" s="5">
        <f t="shared" si="9557"/>
        <v>0</v>
      </c>
      <c r="R3743" s="5">
        <f t="shared" si="9557"/>
        <v>0</v>
      </c>
      <c r="S3743" s="5">
        <f t="shared" si="9557"/>
        <v>0</v>
      </c>
      <c r="T3743" s="5">
        <f t="shared" si="9557"/>
        <v>0</v>
      </c>
      <c r="U3743" s="5">
        <f t="shared" si="9557"/>
        <v>0</v>
      </c>
      <c r="V3743" s="5">
        <f t="shared" si="9557"/>
        <v>0</v>
      </c>
      <c r="W3743" s="5">
        <f t="shared" ref="W3743:AF3743" si="9558">W3744</f>
        <v>0</v>
      </c>
      <c r="X3743" s="5">
        <f t="shared" si="9558"/>
        <v>0</v>
      </c>
      <c r="Y3743" s="5">
        <f t="shared" si="9558"/>
        <v>0</v>
      </c>
      <c r="Z3743" s="5">
        <f t="shared" si="9558"/>
        <v>0</v>
      </c>
      <c r="AA3743" s="5">
        <f t="shared" si="9558"/>
        <v>0</v>
      </c>
      <c r="AB3743" s="5">
        <f t="shared" si="9558"/>
        <v>0</v>
      </c>
      <c r="AC3743" s="5">
        <f t="shared" si="9558"/>
        <v>0</v>
      </c>
      <c r="AD3743" s="5">
        <f t="shared" si="9558"/>
        <v>0</v>
      </c>
      <c r="AE3743" s="5">
        <f t="shared" si="9558"/>
        <v>0</v>
      </c>
      <c r="AF3743" s="5">
        <f t="shared" si="9558"/>
        <v>0</v>
      </c>
      <c r="AG3743" s="5">
        <f t="shared" si="9521"/>
        <v>552.70000000000005</v>
      </c>
      <c r="AH3743" s="5">
        <f t="shared" si="9512"/>
        <v>516.70000000000005</v>
      </c>
      <c r="AI3743" s="5">
        <f t="shared" si="9513"/>
        <v>522.4</v>
      </c>
      <c r="AJ3743" s="5">
        <f t="shared" ref="AJ3743:BI3743" si="9559">AJ3744</f>
        <v>0</v>
      </c>
      <c r="AK3743" s="5">
        <f t="shared" si="9523"/>
        <v>552.70000000000005</v>
      </c>
      <c r="AL3743" s="5">
        <f t="shared" si="9524"/>
        <v>516.70000000000005</v>
      </c>
      <c r="AM3743" s="5">
        <f t="shared" si="9525"/>
        <v>522.4</v>
      </c>
      <c r="AN3743" s="5">
        <f t="shared" si="9559"/>
        <v>0</v>
      </c>
      <c r="AO3743" s="5">
        <f t="shared" si="9559"/>
        <v>0</v>
      </c>
      <c r="AP3743" s="5">
        <f t="shared" si="9559"/>
        <v>0</v>
      </c>
      <c r="AQ3743" s="5">
        <f t="shared" si="9559"/>
        <v>0</v>
      </c>
      <c r="AR3743" s="5">
        <f t="shared" si="9559"/>
        <v>0</v>
      </c>
      <c r="AS3743" s="5">
        <f t="shared" si="9559"/>
        <v>0</v>
      </c>
      <c r="AT3743" s="5">
        <f t="shared" si="9559"/>
        <v>0</v>
      </c>
      <c r="AU3743" s="5">
        <f t="shared" si="9559"/>
        <v>0</v>
      </c>
      <c r="AV3743" s="5">
        <f t="shared" si="9559"/>
        <v>0</v>
      </c>
      <c r="AW3743" s="5">
        <f t="shared" si="9559"/>
        <v>0</v>
      </c>
      <c r="AX3743" s="5">
        <f t="shared" si="9559"/>
        <v>0</v>
      </c>
      <c r="AY3743" s="5">
        <f t="shared" si="9559"/>
        <v>0</v>
      </c>
      <c r="AZ3743" s="5">
        <f t="shared" si="9559"/>
        <v>0</v>
      </c>
      <c r="BA3743" s="5">
        <f t="shared" si="9559"/>
        <v>0</v>
      </c>
      <c r="BB3743" s="5">
        <f t="shared" si="9559"/>
        <v>0</v>
      </c>
      <c r="BC3743" s="5">
        <f t="shared" si="9559"/>
        <v>0</v>
      </c>
      <c r="BD3743" s="5">
        <f t="shared" si="9559"/>
        <v>0</v>
      </c>
      <c r="BE3743" s="5">
        <f t="shared" si="9559"/>
        <v>0</v>
      </c>
      <c r="BF3743" s="5">
        <f t="shared" si="9498"/>
        <v>552.70000000000005</v>
      </c>
      <c r="BG3743" s="5">
        <f t="shared" si="9499"/>
        <v>516.70000000000005</v>
      </c>
      <c r="BH3743" s="5">
        <f t="shared" si="9500"/>
        <v>522.4</v>
      </c>
      <c r="BI3743" s="5">
        <f t="shared" si="9559"/>
        <v>0</v>
      </c>
    </row>
    <row r="3744" spans="1:61" ht="31.5" x14ac:dyDescent="0.25">
      <c r="A3744" s="4" t="s">
        <v>375</v>
      </c>
      <c r="B3744" s="4" t="s">
        <v>165</v>
      </c>
      <c r="C3744" s="4" t="s">
        <v>9</v>
      </c>
      <c r="D3744" s="4" t="s">
        <v>383</v>
      </c>
      <c r="E3744" s="4" t="s">
        <v>16</v>
      </c>
      <c r="F3744" s="14" t="s">
        <v>560</v>
      </c>
      <c r="G3744" s="5">
        <v>552.70000000000005</v>
      </c>
      <c r="H3744" s="5">
        <v>516.70000000000005</v>
      </c>
      <c r="I3744" s="5">
        <v>522.4</v>
      </c>
      <c r="J3744" s="5"/>
      <c r="K3744" s="5"/>
      <c r="L3744" s="5"/>
      <c r="M3744" s="5">
        <f t="shared" si="9425"/>
        <v>552.70000000000005</v>
      </c>
      <c r="N3744" s="5">
        <f t="shared" si="9426"/>
        <v>516.70000000000005</v>
      </c>
      <c r="O3744" s="5">
        <f t="shared" si="9427"/>
        <v>522.4</v>
      </c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>
        <f t="shared" si="9521"/>
        <v>552.70000000000005</v>
      </c>
      <c r="AH3744" s="5">
        <f t="shared" si="9512"/>
        <v>516.70000000000005</v>
      </c>
      <c r="AI3744" s="5">
        <f t="shared" si="9513"/>
        <v>522.4</v>
      </c>
      <c r="AJ3744" s="5"/>
      <c r="AK3744" s="5">
        <f t="shared" si="9523"/>
        <v>552.70000000000005</v>
      </c>
      <c r="AL3744" s="5">
        <f t="shared" si="9524"/>
        <v>516.70000000000005</v>
      </c>
      <c r="AM3744" s="5">
        <f t="shared" si="9525"/>
        <v>522.4</v>
      </c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  <c r="AY3744" s="5"/>
      <c r="AZ3744" s="5"/>
      <c r="BA3744" s="5"/>
      <c r="BB3744" s="5"/>
      <c r="BC3744" s="5"/>
      <c r="BD3744" s="5"/>
      <c r="BE3744" s="5"/>
      <c r="BF3744" s="5">
        <f t="shared" si="9498"/>
        <v>552.70000000000005</v>
      </c>
      <c r="BG3744" s="5">
        <f t="shared" si="9499"/>
        <v>516.70000000000005</v>
      </c>
      <c r="BH3744" s="5">
        <f t="shared" si="9500"/>
        <v>522.4</v>
      </c>
      <c r="BI3744" s="5"/>
    </row>
    <row r="3745" spans="1:61" x14ac:dyDescent="0.25">
      <c r="A3745" s="4" t="s">
        <v>375</v>
      </c>
      <c r="B3745" s="4" t="s">
        <v>165</v>
      </c>
      <c r="C3745" s="4" t="s">
        <v>9</v>
      </c>
      <c r="D3745" s="4" t="s">
        <v>383</v>
      </c>
      <c r="E3745" s="4" t="s">
        <v>136</v>
      </c>
      <c r="F3745" s="14" t="s">
        <v>561</v>
      </c>
      <c r="G3745" s="5">
        <f t="shared" ref="G3745:L3745" si="9560">G3746</f>
        <v>110531.5</v>
      </c>
      <c r="H3745" s="5">
        <f t="shared" si="9560"/>
        <v>103335</v>
      </c>
      <c r="I3745" s="5">
        <f t="shared" si="9560"/>
        <v>104477.6</v>
      </c>
      <c r="J3745" s="5">
        <f t="shared" si="9560"/>
        <v>0</v>
      </c>
      <c r="K3745" s="5">
        <f t="shared" si="9560"/>
        <v>0</v>
      </c>
      <c r="L3745" s="5">
        <f t="shared" si="9560"/>
        <v>0</v>
      </c>
      <c r="M3745" s="5">
        <f t="shared" si="9425"/>
        <v>110531.5</v>
      </c>
      <c r="N3745" s="5">
        <f t="shared" si="9426"/>
        <v>103335</v>
      </c>
      <c r="O3745" s="5">
        <f t="shared" si="9427"/>
        <v>104477.6</v>
      </c>
      <c r="P3745" s="5">
        <f t="shared" ref="P3745:V3745" si="9561">P3746</f>
        <v>0</v>
      </c>
      <c r="Q3745" s="5">
        <f t="shared" si="9561"/>
        <v>0</v>
      </c>
      <c r="R3745" s="5">
        <f t="shared" si="9561"/>
        <v>0</v>
      </c>
      <c r="S3745" s="5">
        <f t="shared" si="9561"/>
        <v>0</v>
      </c>
      <c r="T3745" s="5">
        <f t="shared" si="9561"/>
        <v>0</v>
      </c>
      <c r="U3745" s="5">
        <f t="shared" si="9561"/>
        <v>0</v>
      </c>
      <c r="V3745" s="5">
        <f t="shared" si="9561"/>
        <v>0</v>
      </c>
      <c r="W3745" s="5">
        <f t="shared" ref="W3745:AF3745" si="9562">W3746</f>
        <v>0</v>
      </c>
      <c r="X3745" s="5">
        <f t="shared" si="9562"/>
        <v>0</v>
      </c>
      <c r="Y3745" s="5">
        <f t="shared" si="9562"/>
        <v>0</v>
      </c>
      <c r="Z3745" s="5">
        <f t="shared" si="9562"/>
        <v>0</v>
      </c>
      <c r="AA3745" s="5">
        <f t="shared" si="9562"/>
        <v>0</v>
      </c>
      <c r="AB3745" s="5">
        <f t="shared" si="9562"/>
        <v>0</v>
      </c>
      <c r="AC3745" s="5">
        <f t="shared" si="9562"/>
        <v>0</v>
      </c>
      <c r="AD3745" s="5">
        <f t="shared" si="9562"/>
        <v>0</v>
      </c>
      <c r="AE3745" s="5">
        <f t="shared" si="9562"/>
        <v>0</v>
      </c>
      <c r="AF3745" s="5">
        <f t="shared" si="9562"/>
        <v>0</v>
      </c>
      <c r="AG3745" s="5">
        <f t="shared" si="9521"/>
        <v>110531.5</v>
      </c>
      <c r="AH3745" s="5">
        <f t="shared" si="9512"/>
        <v>103335</v>
      </c>
      <c r="AI3745" s="5">
        <f t="shared" si="9513"/>
        <v>104477.6</v>
      </c>
      <c r="AJ3745" s="5">
        <f t="shared" ref="AJ3745:BI3745" si="9563">AJ3746</f>
        <v>0</v>
      </c>
      <c r="AK3745" s="5">
        <f t="shared" si="9523"/>
        <v>110531.5</v>
      </c>
      <c r="AL3745" s="5">
        <f t="shared" si="9524"/>
        <v>103335</v>
      </c>
      <c r="AM3745" s="5">
        <f t="shared" si="9525"/>
        <v>104477.6</v>
      </c>
      <c r="AN3745" s="5">
        <f t="shared" si="9563"/>
        <v>0</v>
      </c>
      <c r="AO3745" s="5">
        <f t="shared" si="9563"/>
        <v>0</v>
      </c>
      <c r="AP3745" s="5">
        <f t="shared" si="9563"/>
        <v>0</v>
      </c>
      <c r="AQ3745" s="5">
        <f t="shared" si="9563"/>
        <v>0</v>
      </c>
      <c r="AR3745" s="5">
        <f t="shared" si="9563"/>
        <v>0</v>
      </c>
      <c r="AS3745" s="5">
        <f t="shared" si="9563"/>
        <v>0</v>
      </c>
      <c r="AT3745" s="5">
        <f t="shared" si="9563"/>
        <v>0</v>
      </c>
      <c r="AU3745" s="5">
        <f t="shared" si="9563"/>
        <v>0</v>
      </c>
      <c r="AV3745" s="5">
        <f t="shared" si="9563"/>
        <v>0</v>
      </c>
      <c r="AW3745" s="5">
        <f t="shared" si="9563"/>
        <v>0</v>
      </c>
      <c r="AX3745" s="5">
        <f t="shared" si="9563"/>
        <v>0</v>
      </c>
      <c r="AY3745" s="5">
        <f t="shared" si="9563"/>
        <v>0</v>
      </c>
      <c r="AZ3745" s="5">
        <f t="shared" si="9563"/>
        <v>0</v>
      </c>
      <c r="BA3745" s="5">
        <f t="shared" si="9563"/>
        <v>0</v>
      </c>
      <c r="BB3745" s="5">
        <f t="shared" si="9563"/>
        <v>0</v>
      </c>
      <c r="BC3745" s="5">
        <f t="shared" si="9563"/>
        <v>0</v>
      </c>
      <c r="BD3745" s="5">
        <f t="shared" si="9563"/>
        <v>0</v>
      </c>
      <c r="BE3745" s="5">
        <f t="shared" si="9563"/>
        <v>0</v>
      </c>
      <c r="BF3745" s="5">
        <f t="shared" si="9498"/>
        <v>110531.5</v>
      </c>
      <c r="BG3745" s="5">
        <f t="shared" si="9499"/>
        <v>103335</v>
      </c>
      <c r="BH3745" s="5">
        <f t="shared" si="9500"/>
        <v>104477.6</v>
      </c>
      <c r="BI3745" s="5">
        <f t="shared" si="9563"/>
        <v>0</v>
      </c>
    </row>
    <row r="3746" spans="1:61" ht="31.5" x14ac:dyDescent="0.25">
      <c r="A3746" s="4" t="s">
        <v>375</v>
      </c>
      <c r="B3746" s="4" t="s">
        <v>165</v>
      </c>
      <c r="C3746" s="4" t="s">
        <v>9</v>
      </c>
      <c r="D3746" s="4" t="s">
        <v>383</v>
      </c>
      <c r="E3746" s="4" t="s">
        <v>377</v>
      </c>
      <c r="F3746" s="14" t="s">
        <v>563</v>
      </c>
      <c r="G3746" s="5">
        <v>110531.5</v>
      </c>
      <c r="H3746" s="5">
        <v>103335</v>
      </c>
      <c r="I3746" s="5">
        <v>104477.6</v>
      </c>
      <c r="J3746" s="5"/>
      <c r="K3746" s="5"/>
      <c r="L3746" s="5"/>
      <c r="M3746" s="5">
        <f t="shared" si="9425"/>
        <v>110531.5</v>
      </c>
      <c r="N3746" s="5">
        <f t="shared" si="9426"/>
        <v>103335</v>
      </c>
      <c r="O3746" s="5">
        <f t="shared" si="9427"/>
        <v>104477.6</v>
      </c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>
        <f t="shared" si="9521"/>
        <v>110531.5</v>
      </c>
      <c r="AH3746" s="5">
        <f t="shared" si="9512"/>
        <v>103335</v>
      </c>
      <c r="AI3746" s="5">
        <f t="shared" si="9513"/>
        <v>104477.6</v>
      </c>
      <c r="AJ3746" s="5"/>
      <c r="AK3746" s="5">
        <f t="shared" si="9523"/>
        <v>110531.5</v>
      </c>
      <c r="AL3746" s="5">
        <f t="shared" si="9524"/>
        <v>103335</v>
      </c>
      <c r="AM3746" s="5">
        <f t="shared" si="9525"/>
        <v>104477.6</v>
      </c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  <c r="AY3746" s="5"/>
      <c r="AZ3746" s="5"/>
      <c r="BA3746" s="5"/>
      <c r="BB3746" s="5"/>
      <c r="BC3746" s="5"/>
      <c r="BD3746" s="5"/>
      <c r="BE3746" s="5"/>
      <c r="BF3746" s="5">
        <f t="shared" si="9498"/>
        <v>110531.5</v>
      </c>
      <c r="BG3746" s="5">
        <f t="shared" si="9499"/>
        <v>103335</v>
      </c>
      <c r="BH3746" s="5">
        <f t="shared" si="9500"/>
        <v>104477.6</v>
      </c>
      <c r="BI3746" s="5"/>
    </row>
    <row r="3747" spans="1:61" s="10" customFormat="1" x14ac:dyDescent="0.25">
      <c r="A3747" s="9" t="s">
        <v>375</v>
      </c>
      <c r="B3747" s="9" t="s">
        <v>165</v>
      </c>
      <c r="C3747" s="9" t="s">
        <v>81</v>
      </c>
      <c r="D3747" s="9"/>
      <c r="E3747" s="9"/>
      <c r="F3747" s="13" t="s">
        <v>552</v>
      </c>
      <c r="G3747" s="11">
        <f t="shared" ref="G3747:L3748" si="9564">G3748</f>
        <v>67356.099999999991</v>
      </c>
      <c r="H3747" s="11">
        <f t="shared" si="9564"/>
        <v>62758.400000000001</v>
      </c>
      <c r="I3747" s="11">
        <f t="shared" si="9564"/>
        <v>62758.400000000001</v>
      </c>
      <c r="J3747" s="11">
        <f t="shared" si="9564"/>
        <v>0</v>
      </c>
      <c r="K3747" s="11">
        <f t="shared" si="9564"/>
        <v>4597.7</v>
      </c>
      <c r="L3747" s="11">
        <f t="shared" si="9564"/>
        <v>4597.7</v>
      </c>
      <c r="M3747" s="11">
        <f t="shared" si="9425"/>
        <v>67356.099999999991</v>
      </c>
      <c r="N3747" s="11">
        <f t="shared" si="9426"/>
        <v>67356.100000000006</v>
      </c>
      <c r="O3747" s="11">
        <f t="shared" si="9427"/>
        <v>67356.100000000006</v>
      </c>
      <c r="P3747" s="11">
        <f t="shared" ref="P3747:V3748" si="9565">P3748</f>
        <v>0</v>
      </c>
      <c r="Q3747" s="11">
        <f t="shared" si="9565"/>
        <v>0</v>
      </c>
      <c r="R3747" s="11">
        <f t="shared" si="9565"/>
        <v>0</v>
      </c>
      <c r="S3747" s="11">
        <f t="shared" si="9565"/>
        <v>0</v>
      </c>
      <c r="T3747" s="11">
        <f t="shared" si="9565"/>
        <v>0</v>
      </c>
      <c r="U3747" s="11">
        <f t="shared" si="9565"/>
        <v>0</v>
      </c>
      <c r="V3747" s="11">
        <f t="shared" si="9565"/>
        <v>0</v>
      </c>
      <c r="W3747" s="11">
        <f t="shared" ref="W3747:AF3748" si="9566">W3748</f>
        <v>0</v>
      </c>
      <c r="X3747" s="11">
        <f t="shared" si="9566"/>
        <v>0</v>
      </c>
      <c r="Y3747" s="11">
        <f t="shared" si="9566"/>
        <v>0</v>
      </c>
      <c r="Z3747" s="11">
        <f t="shared" si="9566"/>
        <v>0</v>
      </c>
      <c r="AA3747" s="11">
        <f t="shared" si="9566"/>
        <v>0</v>
      </c>
      <c r="AB3747" s="11">
        <f t="shared" si="9566"/>
        <v>0</v>
      </c>
      <c r="AC3747" s="11">
        <f t="shared" si="9566"/>
        <v>0</v>
      </c>
      <c r="AD3747" s="11">
        <f t="shared" si="9566"/>
        <v>0</v>
      </c>
      <c r="AE3747" s="11">
        <f t="shared" si="9566"/>
        <v>0</v>
      </c>
      <c r="AF3747" s="11">
        <f t="shared" si="9566"/>
        <v>0</v>
      </c>
      <c r="AG3747" s="11">
        <f t="shared" si="9521"/>
        <v>67356.099999999991</v>
      </c>
      <c r="AH3747" s="11">
        <f t="shared" si="9512"/>
        <v>67356.100000000006</v>
      </c>
      <c r="AI3747" s="11">
        <f t="shared" si="9513"/>
        <v>67356.100000000006</v>
      </c>
      <c r="AJ3747" s="11">
        <f t="shared" ref="AJ3747:BI3748" si="9567">AJ3748</f>
        <v>0</v>
      </c>
      <c r="AK3747" s="11">
        <f t="shared" si="9523"/>
        <v>67356.099999999991</v>
      </c>
      <c r="AL3747" s="11">
        <f t="shared" si="9524"/>
        <v>67356.100000000006</v>
      </c>
      <c r="AM3747" s="11">
        <f t="shared" si="9525"/>
        <v>67356.100000000006</v>
      </c>
      <c r="AN3747" s="11">
        <f t="shared" si="9567"/>
        <v>0</v>
      </c>
      <c r="AO3747" s="11">
        <f t="shared" si="9567"/>
        <v>0</v>
      </c>
      <c r="AP3747" s="11">
        <f t="shared" si="9567"/>
        <v>0</v>
      </c>
      <c r="AQ3747" s="11">
        <f t="shared" si="9567"/>
        <v>0</v>
      </c>
      <c r="AR3747" s="11">
        <f t="shared" si="9567"/>
        <v>0</v>
      </c>
      <c r="AS3747" s="11">
        <f t="shared" si="9567"/>
        <v>0</v>
      </c>
      <c r="AT3747" s="11">
        <f t="shared" si="9567"/>
        <v>0</v>
      </c>
      <c r="AU3747" s="11">
        <f t="shared" si="9567"/>
        <v>0</v>
      </c>
      <c r="AV3747" s="11">
        <f t="shared" si="9567"/>
        <v>0</v>
      </c>
      <c r="AW3747" s="11">
        <f t="shared" si="9567"/>
        <v>0</v>
      </c>
      <c r="AX3747" s="11">
        <f t="shared" si="9567"/>
        <v>0</v>
      </c>
      <c r="AY3747" s="11">
        <f t="shared" si="9567"/>
        <v>0</v>
      </c>
      <c r="AZ3747" s="11">
        <f t="shared" si="9567"/>
        <v>0</v>
      </c>
      <c r="BA3747" s="11">
        <f t="shared" si="9567"/>
        <v>0</v>
      </c>
      <c r="BB3747" s="11">
        <f t="shared" si="9567"/>
        <v>0</v>
      </c>
      <c r="BC3747" s="11">
        <f t="shared" si="9567"/>
        <v>0</v>
      </c>
      <c r="BD3747" s="11">
        <f t="shared" si="9567"/>
        <v>0</v>
      </c>
      <c r="BE3747" s="11">
        <f t="shared" si="9567"/>
        <v>0</v>
      </c>
      <c r="BF3747" s="11">
        <f t="shared" si="9498"/>
        <v>67356.099999999991</v>
      </c>
      <c r="BG3747" s="11">
        <f t="shared" si="9499"/>
        <v>67356.100000000006</v>
      </c>
      <c r="BH3747" s="11">
        <f t="shared" si="9500"/>
        <v>67356.100000000006</v>
      </c>
      <c r="BI3747" s="11">
        <f t="shared" si="9567"/>
        <v>0</v>
      </c>
    </row>
    <row r="3748" spans="1:61" ht="47.25" x14ac:dyDescent="0.25">
      <c r="A3748" s="4" t="s">
        <v>375</v>
      </c>
      <c r="B3748" s="4" t="s">
        <v>165</v>
      </c>
      <c r="C3748" s="4" t="s">
        <v>81</v>
      </c>
      <c r="D3748" s="4" t="s">
        <v>115</v>
      </c>
      <c r="E3748" s="4"/>
      <c r="F3748" s="14" t="s">
        <v>1190</v>
      </c>
      <c r="G3748" s="5">
        <f t="shared" si="9564"/>
        <v>67356.099999999991</v>
      </c>
      <c r="H3748" s="5">
        <f t="shared" si="9564"/>
        <v>62758.400000000001</v>
      </c>
      <c r="I3748" s="5">
        <f t="shared" si="9564"/>
        <v>62758.400000000001</v>
      </c>
      <c r="J3748" s="5">
        <f t="shared" si="9564"/>
        <v>0</v>
      </c>
      <c r="K3748" s="5">
        <f t="shared" si="9564"/>
        <v>4597.7</v>
      </c>
      <c r="L3748" s="5">
        <f t="shared" si="9564"/>
        <v>4597.7</v>
      </c>
      <c r="M3748" s="5">
        <f t="shared" si="9425"/>
        <v>67356.099999999991</v>
      </c>
      <c r="N3748" s="5">
        <f t="shared" si="9426"/>
        <v>67356.100000000006</v>
      </c>
      <c r="O3748" s="5">
        <f t="shared" si="9427"/>
        <v>67356.100000000006</v>
      </c>
      <c r="P3748" s="5">
        <f t="shared" si="9565"/>
        <v>0</v>
      </c>
      <c r="Q3748" s="5">
        <f t="shared" si="9565"/>
        <v>0</v>
      </c>
      <c r="R3748" s="5">
        <f t="shared" si="9565"/>
        <v>0</v>
      </c>
      <c r="S3748" s="5">
        <f t="shared" si="9565"/>
        <v>0</v>
      </c>
      <c r="T3748" s="5">
        <f t="shared" si="9565"/>
        <v>0</v>
      </c>
      <c r="U3748" s="5">
        <f t="shared" si="9565"/>
        <v>0</v>
      </c>
      <c r="V3748" s="5">
        <f t="shared" si="9565"/>
        <v>0</v>
      </c>
      <c r="W3748" s="5">
        <f t="shared" si="9566"/>
        <v>0</v>
      </c>
      <c r="X3748" s="5">
        <f t="shared" si="9566"/>
        <v>0</v>
      </c>
      <c r="Y3748" s="5">
        <f t="shared" si="9566"/>
        <v>0</v>
      </c>
      <c r="Z3748" s="5">
        <f t="shared" si="9566"/>
        <v>0</v>
      </c>
      <c r="AA3748" s="5">
        <f t="shared" si="9566"/>
        <v>0</v>
      </c>
      <c r="AB3748" s="5">
        <f t="shared" si="9566"/>
        <v>0</v>
      </c>
      <c r="AC3748" s="5">
        <f t="shared" si="9566"/>
        <v>0</v>
      </c>
      <c r="AD3748" s="5">
        <f t="shared" si="9566"/>
        <v>0</v>
      </c>
      <c r="AE3748" s="5">
        <f t="shared" si="9566"/>
        <v>0</v>
      </c>
      <c r="AF3748" s="5">
        <f t="shared" si="9566"/>
        <v>0</v>
      </c>
      <c r="AG3748" s="5">
        <f t="shared" si="9521"/>
        <v>67356.099999999991</v>
      </c>
      <c r="AH3748" s="5">
        <f t="shared" si="9512"/>
        <v>67356.100000000006</v>
      </c>
      <c r="AI3748" s="5">
        <f t="shared" si="9513"/>
        <v>67356.100000000006</v>
      </c>
      <c r="AJ3748" s="5">
        <f t="shared" si="9567"/>
        <v>0</v>
      </c>
      <c r="AK3748" s="5">
        <f t="shared" si="9523"/>
        <v>67356.099999999991</v>
      </c>
      <c r="AL3748" s="5">
        <f t="shared" si="9524"/>
        <v>67356.100000000006</v>
      </c>
      <c r="AM3748" s="5">
        <f t="shared" si="9525"/>
        <v>67356.100000000006</v>
      </c>
      <c r="AN3748" s="5">
        <f t="shared" si="9567"/>
        <v>0</v>
      </c>
      <c r="AO3748" s="5">
        <f t="shared" si="9567"/>
        <v>0</v>
      </c>
      <c r="AP3748" s="5">
        <f t="shared" si="9567"/>
        <v>0</v>
      </c>
      <c r="AQ3748" s="5">
        <f t="shared" si="9567"/>
        <v>0</v>
      </c>
      <c r="AR3748" s="5">
        <f t="shared" si="9567"/>
        <v>0</v>
      </c>
      <c r="AS3748" s="5">
        <f t="shared" si="9567"/>
        <v>0</v>
      </c>
      <c r="AT3748" s="5">
        <f t="shared" si="9567"/>
        <v>0</v>
      </c>
      <c r="AU3748" s="5">
        <f t="shared" si="9567"/>
        <v>0</v>
      </c>
      <c r="AV3748" s="5">
        <f t="shared" si="9567"/>
        <v>0</v>
      </c>
      <c r="AW3748" s="5">
        <f t="shared" si="9567"/>
        <v>0</v>
      </c>
      <c r="AX3748" s="5">
        <f t="shared" si="9567"/>
        <v>0</v>
      </c>
      <c r="AY3748" s="5">
        <f t="shared" si="9567"/>
        <v>0</v>
      </c>
      <c r="AZ3748" s="5">
        <f t="shared" si="9567"/>
        <v>0</v>
      </c>
      <c r="BA3748" s="5">
        <f t="shared" si="9567"/>
        <v>0</v>
      </c>
      <c r="BB3748" s="5">
        <f t="shared" si="9567"/>
        <v>0</v>
      </c>
      <c r="BC3748" s="5">
        <f t="shared" si="9567"/>
        <v>0</v>
      </c>
      <c r="BD3748" s="5">
        <f t="shared" si="9567"/>
        <v>0</v>
      </c>
      <c r="BE3748" s="5">
        <f t="shared" si="9567"/>
        <v>0</v>
      </c>
      <c r="BF3748" s="5">
        <f t="shared" si="9498"/>
        <v>67356.099999999991</v>
      </c>
      <c r="BG3748" s="5">
        <f t="shared" si="9499"/>
        <v>67356.100000000006</v>
      </c>
      <c r="BH3748" s="5">
        <f t="shared" si="9500"/>
        <v>67356.100000000006</v>
      </c>
      <c r="BI3748" s="5">
        <f t="shared" si="9567"/>
        <v>0</v>
      </c>
    </row>
    <row r="3749" spans="1:61" ht="63" x14ac:dyDescent="0.25">
      <c r="A3749" s="4" t="s">
        <v>375</v>
      </c>
      <c r="B3749" s="4" t="s">
        <v>165</v>
      </c>
      <c r="C3749" s="4" t="s">
        <v>81</v>
      </c>
      <c r="D3749" s="4" t="s">
        <v>163</v>
      </c>
      <c r="E3749" s="4"/>
      <c r="F3749" s="14" t="s">
        <v>1191</v>
      </c>
      <c r="G3749" s="5">
        <f t="shared" ref="G3749:L3749" si="9568">G3750+G3763</f>
        <v>67356.099999999991</v>
      </c>
      <c r="H3749" s="5">
        <f t="shared" si="9568"/>
        <v>62758.400000000001</v>
      </c>
      <c r="I3749" s="5">
        <f t="shared" si="9568"/>
        <v>62758.400000000001</v>
      </c>
      <c r="J3749" s="5">
        <f t="shared" si="9568"/>
        <v>0</v>
      </c>
      <c r="K3749" s="5">
        <f t="shared" si="9568"/>
        <v>4597.7</v>
      </c>
      <c r="L3749" s="5">
        <f t="shared" si="9568"/>
        <v>4597.7</v>
      </c>
      <c r="M3749" s="5">
        <f t="shared" si="9425"/>
        <v>67356.099999999991</v>
      </c>
      <c r="N3749" s="5">
        <f t="shared" si="9426"/>
        <v>67356.100000000006</v>
      </c>
      <c r="O3749" s="5">
        <f t="shared" si="9427"/>
        <v>67356.100000000006</v>
      </c>
      <c r="P3749" s="5">
        <f t="shared" ref="P3749:V3749" si="9569">P3750+P3763</f>
        <v>0</v>
      </c>
      <c r="Q3749" s="5">
        <f t="shared" ref="Q3749:R3749" si="9570">Q3750+Q3763</f>
        <v>0</v>
      </c>
      <c r="R3749" s="5">
        <f t="shared" si="9570"/>
        <v>0</v>
      </c>
      <c r="S3749" s="5">
        <f t="shared" ref="S3749" si="9571">S3750+S3763</f>
        <v>0</v>
      </c>
      <c r="T3749" s="5">
        <f t="shared" si="9569"/>
        <v>0</v>
      </c>
      <c r="U3749" s="5">
        <f t="shared" si="9569"/>
        <v>0</v>
      </c>
      <c r="V3749" s="5">
        <f t="shared" si="9569"/>
        <v>0</v>
      </c>
      <c r="W3749" s="5">
        <f t="shared" ref="W3749:AF3749" si="9572">W3750+W3763</f>
        <v>0</v>
      </c>
      <c r="X3749" s="5">
        <f t="shared" si="9572"/>
        <v>0</v>
      </c>
      <c r="Y3749" s="5">
        <f t="shared" si="9572"/>
        <v>0</v>
      </c>
      <c r="Z3749" s="5">
        <f t="shared" si="9572"/>
        <v>0</v>
      </c>
      <c r="AA3749" s="5">
        <f t="shared" si="9572"/>
        <v>0</v>
      </c>
      <c r="AB3749" s="5">
        <f t="shared" si="9572"/>
        <v>0</v>
      </c>
      <c r="AC3749" s="5">
        <f t="shared" si="9572"/>
        <v>0</v>
      </c>
      <c r="AD3749" s="5">
        <f t="shared" ref="AD3749" si="9573">AD3750+AD3763</f>
        <v>0</v>
      </c>
      <c r="AE3749" s="5">
        <f t="shared" ref="AE3749" si="9574">AE3750+AE3763</f>
        <v>0</v>
      </c>
      <c r="AF3749" s="5">
        <f t="shared" si="9572"/>
        <v>0</v>
      </c>
      <c r="AG3749" s="5">
        <f t="shared" si="9521"/>
        <v>67356.099999999991</v>
      </c>
      <c r="AH3749" s="5">
        <f t="shared" si="9512"/>
        <v>67356.100000000006</v>
      </c>
      <c r="AI3749" s="5">
        <f t="shared" si="9513"/>
        <v>67356.100000000006</v>
      </c>
      <c r="AJ3749" s="5">
        <f t="shared" ref="AJ3749:BI3749" si="9575">AJ3750+AJ3763</f>
        <v>0</v>
      </c>
      <c r="AK3749" s="5">
        <f t="shared" si="9523"/>
        <v>67356.099999999991</v>
      </c>
      <c r="AL3749" s="5">
        <f t="shared" si="9524"/>
        <v>67356.100000000006</v>
      </c>
      <c r="AM3749" s="5">
        <f t="shared" si="9525"/>
        <v>67356.100000000006</v>
      </c>
      <c r="AN3749" s="5">
        <f t="shared" ref="AN3749:BA3749" si="9576">AN3750+AN3763</f>
        <v>0</v>
      </c>
      <c r="AO3749" s="5">
        <f t="shared" si="9576"/>
        <v>0</v>
      </c>
      <c r="AP3749" s="5">
        <f t="shared" si="9576"/>
        <v>0</v>
      </c>
      <c r="AQ3749" s="5">
        <f t="shared" si="9576"/>
        <v>0</v>
      </c>
      <c r="AR3749" s="5">
        <f t="shared" si="9576"/>
        <v>0</v>
      </c>
      <c r="AS3749" s="5">
        <f t="shared" si="9576"/>
        <v>0</v>
      </c>
      <c r="AT3749" s="5">
        <f t="shared" si="9576"/>
        <v>0</v>
      </c>
      <c r="AU3749" s="5">
        <f t="shared" ref="AU3749" si="9577">AU3750+AU3763</f>
        <v>0</v>
      </c>
      <c r="AV3749" s="5">
        <f t="shared" ref="AV3749:BE3749" si="9578">AV3750+AV3763</f>
        <v>0</v>
      </c>
      <c r="AW3749" s="5">
        <f t="shared" si="9578"/>
        <v>0</v>
      </c>
      <c r="AX3749" s="5">
        <f t="shared" si="9578"/>
        <v>0</v>
      </c>
      <c r="AY3749" s="5">
        <f t="shared" si="9578"/>
        <v>0</v>
      </c>
      <c r="AZ3749" s="5">
        <f t="shared" si="9576"/>
        <v>0</v>
      </c>
      <c r="BA3749" s="5">
        <f t="shared" si="9576"/>
        <v>0</v>
      </c>
      <c r="BB3749" s="5">
        <f t="shared" si="9578"/>
        <v>0</v>
      </c>
      <c r="BC3749" s="5">
        <f t="shared" si="9578"/>
        <v>0</v>
      </c>
      <c r="BD3749" s="5">
        <f t="shared" si="9578"/>
        <v>0</v>
      </c>
      <c r="BE3749" s="5">
        <f t="shared" si="9578"/>
        <v>0</v>
      </c>
      <c r="BF3749" s="5">
        <f t="shared" si="9498"/>
        <v>67356.099999999991</v>
      </c>
      <c r="BG3749" s="5">
        <f t="shared" si="9499"/>
        <v>67356.100000000006</v>
      </c>
      <c r="BH3749" s="5">
        <f t="shared" si="9500"/>
        <v>67356.100000000006</v>
      </c>
      <c r="BI3749" s="5">
        <f t="shared" si="9575"/>
        <v>0</v>
      </c>
    </row>
    <row r="3750" spans="1:61" ht="47.25" x14ac:dyDescent="0.25">
      <c r="A3750" s="4" t="s">
        <v>375</v>
      </c>
      <c r="B3750" s="4" t="s">
        <v>165</v>
      </c>
      <c r="C3750" s="4" t="s">
        <v>81</v>
      </c>
      <c r="D3750" s="4" t="s">
        <v>167</v>
      </c>
      <c r="E3750" s="4"/>
      <c r="F3750" s="14" t="s">
        <v>1192</v>
      </c>
      <c r="G3750" s="5">
        <f t="shared" ref="G3750:L3750" si="9579">G3751+G3754+G3760+G3757</f>
        <v>67068.7</v>
      </c>
      <c r="H3750" s="5">
        <f t="shared" si="9579"/>
        <v>62471</v>
      </c>
      <c r="I3750" s="5">
        <f t="shared" si="9579"/>
        <v>62471</v>
      </c>
      <c r="J3750" s="5">
        <f t="shared" si="9579"/>
        <v>0</v>
      </c>
      <c r="K3750" s="5">
        <f t="shared" si="9579"/>
        <v>4597.7</v>
      </c>
      <c r="L3750" s="5">
        <f t="shared" si="9579"/>
        <v>4597.7</v>
      </c>
      <c r="M3750" s="5">
        <f t="shared" si="9425"/>
        <v>67068.7</v>
      </c>
      <c r="N3750" s="5">
        <f t="shared" si="9426"/>
        <v>67068.7</v>
      </c>
      <c r="O3750" s="5">
        <f t="shared" si="9427"/>
        <v>67068.7</v>
      </c>
      <c r="P3750" s="5">
        <f t="shared" ref="P3750:V3750" si="9580">P3751+P3754+P3760+P3757</f>
        <v>0</v>
      </c>
      <c r="Q3750" s="5">
        <f t="shared" ref="Q3750:R3750" si="9581">Q3751+Q3754+Q3760+Q3757</f>
        <v>0</v>
      </c>
      <c r="R3750" s="5">
        <f t="shared" si="9581"/>
        <v>0</v>
      </c>
      <c r="S3750" s="5">
        <f t="shared" ref="S3750" si="9582">S3751+S3754+S3760+S3757</f>
        <v>0</v>
      </c>
      <c r="T3750" s="5">
        <f t="shared" si="9580"/>
        <v>0</v>
      </c>
      <c r="U3750" s="5">
        <f t="shared" si="9580"/>
        <v>0</v>
      </c>
      <c r="V3750" s="5">
        <f t="shared" si="9580"/>
        <v>0</v>
      </c>
      <c r="W3750" s="5">
        <f t="shared" ref="W3750:AF3750" si="9583">W3751+W3754+W3760+W3757</f>
        <v>0</v>
      </c>
      <c r="X3750" s="5">
        <f t="shared" si="9583"/>
        <v>0</v>
      </c>
      <c r="Y3750" s="5">
        <f t="shared" si="9583"/>
        <v>0</v>
      </c>
      <c r="Z3750" s="5">
        <f t="shared" si="9583"/>
        <v>0</v>
      </c>
      <c r="AA3750" s="5">
        <f t="shared" si="9583"/>
        <v>0</v>
      </c>
      <c r="AB3750" s="5">
        <f t="shared" si="9583"/>
        <v>0</v>
      </c>
      <c r="AC3750" s="5">
        <f t="shared" si="9583"/>
        <v>0</v>
      </c>
      <c r="AD3750" s="5">
        <f t="shared" ref="AD3750" si="9584">AD3751+AD3754+AD3760+AD3757</f>
        <v>0</v>
      </c>
      <c r="AE3750" s="5">
        <f t="shared" ref="AE3750" si="9585">AE3751+AE3754+AE3760+AE3757</f>
        <v>0</v>
      </c>
      <c r="AF3750" s="5">
        <f t="shared" si="9583"/>
        <v>0</v>
      </c>
      <c r="AG3750" s="5">
        <f t="shared" si="9521"/>
        <v>67068.7</v>
      </c>
      <c r="AH3750" s="5">
        <f t="shared" si="9512"/>
        <v>67068.7</v>
      </c>
      <c r="AI3750" s="5">
        <f t="shared" si="9513"/>
        <v>67068.7</v>
      </c>
      <c r="AJ3750" s="5">
        <f t="shared" ref="AJ3750:BI3750" si="9586">AJ3751+AJ3754+AJ3760+AJ3757</f>
        <v>0</v>
      </c>
      <c r="AK3750" s="5">
        <f t="shared" si="9523"/>
        <v>67068.7</v>
      </c>
      <c r="AL3750" s="5">
        <f t="shared" si="9524"/>
        <v>67068.7</v>
      </c>
      <c r="AM3750" s="5">
        <f t="shared" si="9525"/>
        <v>67068.7</v>
      </c>
      <c r="AN3750" s="5">
        <f t="shared" ref="AN3750:BA3750" si="9587">AN3751+AN3754+AN3760+AN3757</f>
        <v>0</v>
      </c>
      <c r="AO3750" s="5">
        <f t="shared" si="9587"/>
        <v>0</v>
      </c>
      <c r="AP3750" s="5">
        <f t="shared" si="9587"/>
        <v>0</v>
      </c>
      <c r="AQ3750" s="5">
        <f t="shared" si="9587"/>
        <v>0</v>
      </c>
      <c r="AR3750" s="5">
        <f t="shared" si="9587"/>
        <v>0</v>
      </c>
      <c r="AS3750" s="5">
        <f t="shared" si="9587"/>
        <v>0</v>
      </c>
      <c r="AT3750" s="5">
        <f t="shared" si="9587"/>
        <v>0</v>
      </c>
      <c r="AU3750" s="5">
        <f t="shared" ref="AU3750" si="9588">AU3751+AU3754+AU3760+AU3757</f>
        <v>0</v>
      </c>
      <c r="AV3750" s="5">
        <f t="shared" ref="AV3750:BE3750" si="9589">AV3751+AV3754+AV3760+AV3757</f>
        <v>0</v>
      </c>
      <c r="AW3750" s="5">
        <f t="shared" si="9589"/>
        <v>0</v>
      </c>
      <c r="AX3750" s="5">
        <f t="shared" si="9589"/>
        <v>0</v>
      </c>
      <c r="AY3750" s="5">
        <f t="shared" si="9589"/>
        <v>0</v>
      </c>
      <c r="AZ3750" s="5">
        <f t="shared" si="9587"/>
        <v>0</v>
      </c>
      <c r="BA3750" s="5">
        <f t="shared" si="9587"/>
        <v>0</v>
      </c>
      <c r="BB3750" s="5">
        <f t="shared" si="9589"/>
        <v>0</v>
      </c>
      <c r="BC3750" s="5">
        <f t="shared" si="9589"/>
        <v>0</v>
      </c>
      <c r="BD3750" s="5">
        <f t="shared" si="9589"/>
        <v>0</v>
      </c>
      <c r="BE3750" s="5">
        <f t="shared" si="9589"/>
        <v>0</v>
      </c>
      <c r="BF3750" s="5">
        <f t="shared" si="9498"/>
        <v>67068.7</v>
      </c>
      <c r="BG3750" s="5">
        <f t="shared" si="9499"/>
        <v>67068.7</v>
      </c>
      <c r="BH3750" s="5">
        <f t="shared" si="9500"/>
        <v>67068.7</v>
      </c>
      <c r="BI3750" s="5">
        <f t="shared" si="9586"/>
        <v>0</v>
      </c>
    </row>
    <row r="3751" spans="1:61" ht="94.5" x14ac:dyDescent="0.25">
      <c r="A3751" s="4" t="s">
        <v>375</v>
      </c>
      <c r="B3751" s="4" t="s">
        <v>165</v>
      </c>
      <c r="C3751" s="4" t="s">
        <v>81</v>
      </c>
      <c r="D3751" s="4" t="s">
        <v>384</v>
      </c>
      <c r="E3751" s="4"/>
      <c r="F3751" s="14" t="s">
        <v>620</v>
      </c>
      <c r="G3751" s="5">
        <f t="shared" ref="G3751:L3752" si="9590">G3752</f>
        <v>9673.7999999999993</v>
      </c>
      <c r="H3751" s="5">
        <f t="shared" si="9590"/>
        <v>9673.7999999999993</v>
      </c>
      <c r="I3751" s="5">
        <f t="shared" si="9590"/>
        <v>9673.7999999999993</v>
      </c>
      <c r="J3751" s="5">
        <f t="shared" si="9590"/>
        <v>0</v>
      </c>
      <c r="K3751" s="5">
        <f t="shared" si="9590"/>
        <v>0</v>
      </c>
      <c r="L3751" s="5">
        <f t="shared" si="9590"/>
        <v>0</v>
      </c>
      <c r="M3751" s="5">
        <f t="shared" si="9425"/>
        <v>9673.7999999999993</v>
      </c>
      <c r="N3751" s="5">
        <f t="shared" si="9426"/>
        <v>9673.7999999999993</v>
      </c>
      <c r="O3751" s="5">
        <f t="shared" si="9427"/>
        <v>9673.7999999999993</v>
      </c>
      <c r="P3751" s="5">
        <f t="shared" ref="P3751:V3752" si="9591">P3752</f>
        <v>0</v>
      </c>
      <c r="Q3751" s="5">
        <f t="shared" si="9591"/>
        <v>0</v>
      </c>
      <c r="R3751" s="5">
        <f t="shared" si="9591"/>
        <v>0</v>
      </c>
      <c r="S3751" s="5">
        <f t="shared" si="9591"/>
        <v>0</v>
      </c>
      <c r="T3751" s="5">
        <f t="shared" si="9591"/>
        <v>0</v>
      </c>
      <c r="U3751" s="5">
        <f t="shared" si="9591"/>
        <v>0</v>
      </c>
      <c r="V3751" s="5">
        <f t="shared" si="9591"/>
        <v>0</v>
      </c>
      <c r="W3751" s="5">
        <f t="shared" ref="W3751:AF3752" si="9592">W3752</f>
        <v>0</v>
      </c>
      <c r="X3751" s="5">
        <f t="shared" si="9592"/>
        <v>0</v>
      </c>
      <c r="Y3751" s="5">
        <f t="shared" si="9592"/>
        <v>0</v>
      </c>
      <c r="Z3751" s="5">
        <f t="shared" si="9592"/>
        <v>0</v>
      </c>
      <c r="AA3751" s="5">
        <f t="shared" si="9592"/>
        <v>0</v>
      </c>
      <c r="AB3751" s="5">
        <f t="shared" si="9592"/>
        <v>0</v>
      </c>
      <c r="AC3751" s="5">
        <f t="shared" si="9592"/>
        <v>0</v>
      </c>
      <c r="AD3751" s="5">
        <f t="shared" si="9592"/>
        <v>0</v>
      </c>
      <c r="AE3751" s="5">
        <f t="shared" si="9592"/>
        <v>0</v>
      </c>
      <c r="AF3751" s="5">
        <f t="shared" si="9592"/>
        <v>0</v>
      </c>
      <c r="AG3751" s="5">
        <f t="shared" si="9521"/>
        <v>9673.7999999999993</v>
      </c>
      <c r="AH3751" s="5">
        <f t="shared" si="9512"/>
        <v>9673.7999999999993</v>
      </c>
      <c r="AI3751" s="5">
        <f t="shared" si="9513"/>
        <v>9673.7999999999993</v>
      </c>
      <c r="AJ3751" s="5">
        <f t="shared" ref="AJ3751:BI3752" si="9593">AJ3752</f>
        <v>0</v>
      </c>
      <c r="AK3751" s="5">
        <f t="shared" si="9523"/>
        <v>9673.7999999999993</v>
      </c>
      <c r="AL3751" s="5">
        <f t="shared" si="9524"/>
        <v>9673.7999999999993</v>
      </c>
      <c r="AM3751" s="5">
        <f t="shared" si="9525"/>
        <v>9673.7999999999993</v>
      </c>
      <c r="AN3751" s="5">
        <f t="shared" si="9593"/>
        <v>0</v>
      </c>
      <c r="AO3751" s="5">
        <f t="shared" si="9593"/>
        <v>0</v>
      </c>
      <c r="AP3751" s="5">
        <f t="shared" si="9593"/>
        <v>0</v>
      </c>
      <c r="AQ3751" s="5">
        <f t="shared" si="9593"/>
        <v>0</v>
      </c>
      <c r="AR3751" s="5">
        <f t="shared" si="9593"/>
        <v>0</v>
      </c>
      <c r="AS3751" s="5">
        <f t="shared" si="9593"/>
        <v>0</v>
      </c>
      <c r="AT3751" s="5">
        <f t="shared" si="9593"/>
        <v>0</v>
      </c>
      <c r="AU3751" s="5">
        <f t="shared" si="9593"/>
        <v>0</v>
      </c>
      <c r="AV3751" s="5">
        <f t="shared" si="9593"/>
        <v>0</v>
      </c>
      <c r="AW3751" s="5">
        <f t="shared" si="9593"/>
        <v>0</v>
      </c>
      <c r="AX3751" s="5">
        <f t="shared" si="9593"/>
        <v>0</v>
      </c>
      <c r="AY3751" s="5">
        <f t="shared" si="9593"/>
        <v>0</v>
      </c>
      <c r="AZ3751" s="5">
        <f t="shared" si="9593"/>
        <v>0</v>
      </c>
      <c r="BA3751" s="5">
        <f t="shared" si="9593"/>
        <v>0</v>
      </c>
      <c r="BB3751" s="5">
        <f t="shared" si="9593"/>
        <v>0</v>
      </c>
      <c r="BC3751" s="5">
        <f t="shared" si="9593"/>
        <v>0</v>
      </c>
      <c r="BD3751" s="5">
        <f t="shared" si="9593"/>
        <v>0</v>
      </c>
      <c r="BE3751" s="5">
        <f t="shared" si="9593"/>
        <v>0</v>
      </c>
      <c r="BF3751" s="5">
        <f t="shared" si="9498"/>
        <v>9673.7999999999993</v>
      </c>
      <c r="BG3751" s="5">
        <f t="shared" si="9499"/>
        <v>9673.7999999999993</v>
      </c>
      <c r="BH3751" s="5">
        <f t="shared" si="9500"/>
        <v>9673.7999999999993</v>
      </c>
      <c r="BI3751" s="5">
        <f t="shared" si="9593"/>
        <v>0</v>
      </c>
    </row>
    <row r="3752" spans="1:61" x14ac:dyDescent="0.25">
      <c r="A3752" s="4" t="s">
        <v>375</v>
      </c>
      <c r="B3752" s="4" t="s">
        <v>165</v>
      </c>
      <c r="C3752" s="4" t="s">
        <v>81</v>
      </c>
      <c r="D3752" s="4" t="s">
        <v>384</v>
      </c>
      <c r="E3752" s="4" t="s">
        <v>136</v>
      </c>
      <c r="F3752" s="14" t="s">
        <v>561</v>
      </c>
      <c r="G3752" s="5">
        <f t="shared" si="9590"/>
        <v>9673.7999999999993</v>
      </c>
      <c r="H3752" s="5">
        <f t="shared" si="9590"/>
        <v>9673.7999999999993</v>
      </c>
      <c r="I3752" s="5">
        <f t="shared" si="9590"/>
        <v>9673.7999999999993</v>
      </c>
      <c r="J3752" s="5">
        <f t="shared" si="9590"/>
        <v>0</v>
      </c>
      <c r="K3752" s="5">
        <f t="shared" si="9590"/>
        <v>0</v>
      </c>
      <c r="L3752" s="5">
        <f t="shared" si="9590"/>
        <v>0</v>
      </c>
      <c r="M3752" s="5">
        <f t="shared" si="9425"/>
        <v>9673.7999999999993</v>
      </c>
      <c r="N3752" s="5">
        <f t="shared" si="9426"/>
        <v>9673.7999999999993</v>
      </c>
      <c r="O3752" s="5">
        <f t="shared" si="9427"/>
        <v>9673.7999999999993</v>
      </c>
      <c r="P3752" s="5">
        <f t="shared" si="9591"/>
        <v>0</v>
      </c>
      <c r="Q3752" s="5">
        <f t="shared" si="9591"/>
        <v>0</v>
      </c>
      <c r="R3752" s="5">
        <f t="shared" si="9591"/>
        <v>0</v>
      </c>
      <c r="S3752" s="5">
        <f t="shared" si="9591"/>
        <v>0</v>
      </c>
      <c r="T3752" s="5">
        <f t="shared" si="9591"/>
        <v>0</v>
      </c>
      <c r="U3752" s="5">
        <f t="shared" si="9591"/>
        <v>0</v>
      </c>
      <c r="V3752" s="5">
        <f t="shared" si="9591"/>
        <v>0</v>
      </c>
      <c r="W3752" s="5">
        <f t="shared" si="9592"/>
        <v>0</v>
      </c>
      <c r="X3752" s="5">
        <f t="shared" si="9592"/>
        <v>0</v>
      </c>
      <c r="Y3752" s="5">
        <f t="shared" si="9592"/>
        <v>0</v>
      </c>
      <c r="Z3752" s="5">
        <f t="shared" si="9592"/>
        <v>0</v>
      </c>
      <c r="AA3752" s="5">
        <f t="shared" si="9592"/>
        <v>0</v>
      </c>
      <c r="AB3752" s="5">
        <f t="shared" si="9592"/>
        <v>0</v>
      </c>
      <c r="AC3752" s="5">
        <f t="shared" si="9592"/>
        <v>0</v>
      </c>
      <c r="AD3752" s="5">
        <f t="shared" si="9592"/>
        <v>0</v>
      </c>
      <c r="AE3752" s="5">
        <f t="shared" si="9592"/>
        <v>0</v>
      </c>
      <c r="AF3752" s="5">
        <f t="shared" si="9592"/>
        <v>0</v>
      </c>
      <c r="AG3752" s="5">
        <f t="shared" si="9521"/>
        <v>9673.7999999999993</v>
      </c>
      <c r="AH3752" s="5">
        <f t="shared" si="9512"/>
        <v>9673.7999999999993</v>
      </c>
      <c r="AI3752" s="5">
        <f t="shared" si="9513"/>
        <v>9673.7999999999993</v>
      </c>
      <c r="AJ3752" s="5">
        <f t="shared" si="9593"/>
        <v>0</v>
      </c>
      <c r="AK3752" s="5">
        <f t="shared" si="9523"/>
        <v>9673.7999999999993</v>
      </c>
      <c r="AL3752" s="5">
        <f t="shared" si="9524"/>
        <v>9673.7999999999993</v>
      </c>
      <c r="AM3752" s="5">
        <f t="shared" si="9525"/>
        <v>9673.7999999999993</v>
      </c>
      <c r="AN3752" s="5">
        <f t="shared" si="9593"/>
        <v>0</v>
      </c>
      <c r="AO3752" s="5">
        <f t="shared" si="9593"/>
        <v>0</v>
      </c>
      <c r="AP3752" s="5">
        <f t="shared" si="9593"/>
        <v>0</v>
      </c>
      <c r="AQ3752" s="5">
        <f t="shared" si="9593"/>
        <v>0</v>
      </c>
      <c r="AR3752" s="5">
        <f t="shared" si="9593"/>
        <v>0</v>
      </c>
      <c r="AS3752" s="5">
        <f t="shared" si="9593"/>
        <v>0</v>
      </c>
      <c r="AT3752" s="5">
        <f t="shared" si="9593"/>
        <v>0</v>
      </c>
      <c r="AU3752" s="5">
        <f t="shared" si="9593"/>
        <v>0</v>
      </c>
      <c r="AV3752" s="5">
        <f t="shared" si="9593"/>
        <v>0</v>
      </c>
      <c r="AW3752" s="5">
        <f t="shared" si="9593"/>
        <v>0</v>
      </c>
      <c r="AX3752" s="5">
        <f t="shared" si="9593"/>
        <v>0</v>
      </c>
      <c r="AY3752" s="5">
        <f t="shared" si="9593"/>
        <v>0</v>
      </c>
      <c r="AZ3752" s="5">
        <f t="shared" si="9593"/>
        <v>0</v>
      </c>
      <c r="BA3752" s="5">
        <f t="shared" si="9593"/>
        <v>0</v>
      </c>
      <c r="BB3752" s="5">
        <f t="shared" si="9593"/>
        <v>0</v>
      </c>
      <c r="BC3752" s="5">
        <f t="shared" si="9593"/>
        <v>0</v>
      </c>
      <c r="BD3752" s="5">
        <f t="shared" si="9593"/>
        <v>0</v>
      </c>
      <c r="BE3752" s="5">
        <f t="shared" si="9593"/>
        <v>0</v>
      </c>
      <c r="BF3752" s="5">
        <f t="shared" si="9498"/>
        <v>9673.7999999999993</v>
      </c>
      <c r="BG3752" s="5">
        <f t="shared" si="9499"/>
        <v>9673.7999999999993</v>
      </c>
      <c r="BH3752" s="5">
        <f t="shared" si="9500"/>
        <v>9673.7999999999993</v>
      </c>
      <c r="BI3752" s="5">
        <f t="shared" si="9593"/>
        <v>0</v>
      </c>
    </row>
    <row r="3753" spans="1:61" ht="31.5" x14ac:dyDescent="0.25">
      <c r="A3753" s="4" t="s">
        <v>375</v>
      </c>
      <c r="B3753" s="4" t="s">
        <v>165</v>
      </c>
      <c r="C3753" s="4" t="s">
        <v>81</v>
      </c>
      <c r="D3753" s="4" t="s">
        <v>384</v>
      </c>
      <c r="E3753" s="4" t="s">
        <v>385</v>
      </c>
      <c r="F3753" s="14" t="s">
        <v>562</v>
      </c>
      <c r="G3753" s="5">
        <v>9673.7999999999993</v>
      </c>
      <c r="H3753" s="5">
        <v>9673.7999999999993</v>
      </c>
      <c r="I3753" s="5">
        <v>9673.7999999999993</v>
      </c>
      <c r="J3753" s="5"/>
      <c r="K3753" s="5"/>
      <c r="L3753" s="5"/>
      <c r="M3753" s="5">
        <f t="shared" si="9425"/>
        <v>9673.7999999999993</v>
      </c>
      <c r="N3753" s="5">
        <f t="shared" si="9426"/>
        <v>9673.7999999999993</v>
      </c>
      <c r="O3753" s="5">
        <f t="shared" si="9427"/>
        <v>9673.7999999999993</v>
      </c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>
        <f t="shared" si="9521"/>
        <v>9673.7999999999993</v>
      </c>
      <c r="AH3753" s="5">
        <f t="shared" si="9512"/>
        <v>9673.7999999999993</v>
      </c>
      <c r="AI3753" s="5">
        <f t="shared" si="9513"/>
        <v>9673.7999999999993</v>
      </c>
      <c r="AJ3753" s="5"/>
      <c r="AK3753" s="5">
        <f t="shared" si="9523"/>
        <v>9673.7999999999993</v>
      </c>
      <c r="AL3753" s="5">
        <f t="shared" si="9524"/>
        <v>9673.7999999999993</v>
      </c>
      <c r="AM3753" s="5">
        <f t="shared" si="9525"/>
        <v>9673.7999999999993</v>
      </c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  <c r="AZ3753" s="5"/>
      <c r="BA3753" s="5"/>
      <c r="BB3753" s="5"/>
      <c r="BC3753" s="5"/>
      <c r="BD3753" s="5"/>
      <c r="BE3753" s="5"/>
      <c r="BF3753" s="5">
        <f t="shared" si="9498"/>
        <v>9673.7999999999993</v>
      </c>
      <c r="BG3753" s="5">
        <f t="shared" si="9499"/>
        <v>9673.7999999999993</v>
      </c>
      <c r="BH3753" s="5">
        <f t="shared" si="9500"/>
        <v>9673.7999999999993</v>
      </c>
      <c r="BI3753" s="5"/>
    </row>
    <row r="3754" spans="1:61" ht="63" x14ac:dyDescent="0.25">
      <c r="A3754" s="4" t="s">
        <v>375</v>
      </c>
      <c r="B3754" s="4" t="s">
        <v>165</v>
      </c>
      <c r="C3754" s="4" t="s">
        <v>81</v>
      </c>
      <c r="D3754" s="4" t="s">
        <v>386</v>
      </c>
      <c r="E3754" s="4"/>
      <c r="F3754" s="14" t="s">
        <v>621</v>
      </c>
      <c r="G3754" s="5">
        <f t="shared" ref="G3754:L3755" si="9594">G3755</f>
        <v>2797.2</v>
      </c>
      <c r="H3754" s="5">
        <f t="shared" si="9594"/>
        <v>2797.2</v>
      </c>
      <c r="I3754" s="5">
        <f t="shared" si="9594"/>
        <v>2797.2</v>
      </c>
      <c r="J3754" s="5">
        <f t="shared" si="9594"/>
        <v>0</v>
      </c>
      <c r="K3754" s="5">
        <f t="shared" si="9594"/>
        <v>0</v>
      </c>
      <c r="L3754" s="5">
        <f t="shared" si="9594"/>
        <v>0</v>
      </c>
      <c r="M3754" s="5">
        <f t="shared" si="9425"/>
        <v>2797.2</v>
      </c>
      <c r="N3754" s="5">
        <f t="shared" si="9426"/>
        <v>2797.2</v>
      </c>
      <c r="O3754" s="5">
        <f t="shared" si="9427"/>
        <v>2797.2</v>
      </c>
      <c r="P3754" s="5">
        <f t="shared" ref="P3754:V3755" si="9595">P3755</f>
        <v>0</v>
      </c>
      <c r="Q3754" s="5">
        <f t="shared" si="9595"/>
        <v>0</v>
      </c>
      <c r="R3754" s="5">
        <f t="shared" si="9595"/>
        <v>0</v>
      </c>
      <c r="S3754" s="5">
        <f t="shared" si="9595"/>
        <v>0</v>
      </c>
      <c r="T3754" s="5">
        <f t="shared" si="9595"/>
        <v>0</v>
      </c>
      <c r="U3754" s="5">
        <f t="shared" si="9595"/>
        <v>0</v>
      </c>
      <c r="V3754" s="5">
        <f t="shared" si="9595"/>
        <v>0</v>
      </c>
      <c r="W3754" s="5">
        <f t="shared" ref="W3754:AF3755" si="9596">W3755</f>
        <v>0</v>
      </c>
      <c r="X3754" s="5">
        <f t="shared" si="9596"/>
        <v>0</v>
      </c>
      <c r="Y3754" s="5">
        <f t="shared" si="9596"/>
        <v>0</v>
      </c>
      <c r="Z3754" s="5">
        <f t="shared" si="9596"/>
        <v>0</v>
      </c>
      <c r="AA3754" s="5">
        <f t="shared" si="9596"/>
        <v>0</v>
      </c>
      <c r="AB3754" s="5">
        <f t="shared" si="9596"/>
        <v>0</v>
      </c>
      <c r="AC3754" s="5">
        <f t="shared" si="9596"/>
        <v>0</v>
      </c>
      <c r="AD3754" s="5">
        <f t="shared" si="9596"/>
        <v>0</v>
      </c>
      <c r="AE3754" s="5">
        <f t="shared" si="9596"/>
        <v>0</v>
      </c>
      <c r="AF3754" s="5">
        <f t="shared" si="9596"/>
        <v>0</v>
      </c>
      <c r="AG3754" s="5">
        <f t="shared" si="9521"/>
        <v>2797.2</v>
      </c>
      <c r="AH3754" s="5">
        <f t="shared" si="9512"/>
        <v>2797.2</v>
      </c>
      <c r="AI3754" s="5">
        <f t="shared" si="9513"/>
        <v>2797.2</v>
      </c>
      <c r="AJ3754" s="5">
        <f t="shared" ref="AJ3754:BI3755" si="9597">AJ3755</f>
        <v>0</v>
      </c>
      <c r="AK3754" s="5">
        <f t="shared" si="9523"/>
        <v>2797.2</v>
      </c>
      <c r="AL3754" s="5">
        <f t="shared" si="9524"/>
        <v>2797.2</v>
      </c>
      <c r="AM3754" s="5">
        <f t="shared" si="9525"/>
        <v>2797.2</v>
      </c>
      <c r="AN3754" s="5">
        <f t="shared" si="9597"/>
        <v>0</v>
      </c>
      <c r="AO3754" s="5">
        <f t="shared" si="9597"/>
        <v>0</v>
      </c>
      <c r="AP3754" s="5">
        <f t="shared" si="9597"/>
        <v>0</v>
      </c>
      <c r="AQ3754" s="5">
        <f t="shared" si="9597"/>
        <v>0</v>
      </c>
      <c r="AR3754" s="5">
        <f t="shared" si="9597"/>
        <v>0</v>
      </c>
      <c r="AS3754" s="5">
        <f t="shared" si="9597"/>
        <v>0</v>
      </c>
      <c r="AT3754" s="5">
        <f t="shared" si="9597"/>
        <v>0</v>
      </c>
      <c r="AU3754" s="5">
        <f t="shared" si="9597"/>
        <v>0</v>
      </c>
      <c r="AV3754" s="5">
        <f t="shared" si="9597"/>
        <v>0</v>
      </c>
      <c r="AW3754" s="5">
        <f t="shared" si="9597"/>
        <v>0</v>
      </c>
      <c r="AX3754" s="5">
        <f t="shared" si="9597"/>
        <v>0</v>
      </c>
      <c r="AY3754" s="5">
        <f t="shared" si="9597"/>
        <v>0</v>
      </c>
      <c r="AZ3754" s="5">
        <f t="shared" si="9597"/>
        <v>0</v>
      </c>
      <c r="BA3754" s="5">
        <f t="shared" si="9597"/>
        <v>0</v>
      </c>
      <c r="BB3754" s="5">
        <f t="shared" si="9597"/>
        <v>0</v>
      </c>
      <c r="BC3754" s="5">
        <f t="shared" si="9597"/>
        <v>0</v>
      </c>
      <c r="BD3754" s="5">
        <f t="shared" si="9597"/>
        <v>0</v>
      </c>
      <c r="BE3754" s="5">
        <f t="shared" si="9597"/>
        <v>0</v>
      </c>
      <c r="BF3754" s="5">
        <f t="shared" si="9498"/>
        <v>2797.2</v>
      </c>
      <c r="BG3754" s="5">
        <f t="shared" si="9499"/>
        <v>2797.2</v>
      </c>
      <c r="BH3754" s="5">
        <f t="shared" si="9500"/>
        <v>2797.2</v>
      </c>
      <c r="BI3754" s="5">
        <f t="shared" si="9597"/>
        <v>0</v>
      </c>
    </row>
    <row r="3755" spans="1:61" x14ac:dyDescent="0.25">
      <c r="A3755" s="4" t="s">
        <v>375</v>
      </c>
      <c r="B3755" s="4" t="s">
        <v>165</v>
      </c>
      <c r="C3755" s="4" t="s">
        <v>81</v>
      </c>
      <c r="D3755" s="4" t="s">
        <v>386</v>
      </c>
      <c r="E3755" s="4" t="s">
        <v>136</v>
      </c>
      <c r="F3755" s="14" t="s">
        <v>561</v>
      </c>
      <c r="G3755" s="5">
        <f t="shared" si="9594"/>
        <v>2797.2</v>
      </c>
      <c r="H3755" s="5">
        <f t="shared" si="9594"/>
        <v>2797.2</v>
      </c>
      <c r="I3755" s="5">
        <f t="shared" si="9594"/>
        <v>2797.2</v>
      </c>
      <c r="J3755" s="5">
        <f t="shared" si="9594"/>
        <v>0</v>
      </c>
      <c r="K3755" s="5">
        <f t="shared" si="9594"/>
        <v>0</v>
      </c>
      <c r="L3755" s="5">
        <f t="shared" si="9594"/>
        <v>0</v>
      </c>
      <c r="M3755" s="5">
        <f t="shared" si="9425"/>
        <v>2797.2</v>
      </c>
      <c r="N3755" s="5">
        <f t="shared" si="9426"/>
        <v>2797.2</v>
      </c>
      <c r="O3755" s="5">
        <f t="shared" si="9427"/>
        <v>2797.2</v>
      </c>
      <c r="P3755" s="5">
        <f t="shared" si="9595"/>
        <v>0</v>
      </c>
      <c r="Q3755" s="5">
        <f t="shared" si="9595"/>
        <v>0</v>
      </c>
      <c r="R3755" s="5">
        <f t="shared" si="9595"/>
        <v>0</v>
      </c>
      <c r="S3755" s="5">
        <f t="shared" si="9595"/>
        <v>0</v>
      </c>
      <c r="T3755" s="5">
        <f t="shared" si="9595"/>
        <v>0</v>
      </c>
      <c r="U3755" s="5">
        <f t="shared" si="9595"/>
        <v>0</v>
      </c>
      <c r="V3755" s="5">
        <f t="shared" si="9595"/>
        <v>0</v>
      </c>
      <c r="W3755" s="5">
        <f t="shared" si="9596"/>
        <v>0</v>
      </c>
      <c r="X3755" s="5">
        <f t="shared" si="9596"/>
        <v>0</v>
      </c>
      <c r="Y3755" s="5">
        <f t="shared" si="9596"/>
        <v>0</v>
      </c>
      <c r="Z3755" s="5">
        <f t="shared" si="9596"/>
        <v>0</v>
      </c>
      <c r="AA3755" s="5">
        <f t="shared" si="9596"/>
        <v>0</v>
      </c>
      <c r="AB3755" s="5">
        <f t="shared" si="9596"/>
        <v>0</v>
      </c>
      <c r="AC3755" s="5">
        <f t="shared" si="9596"/>
        <v>0</v>
      </c>
      <c r="AD3755" s="5">
        <f t="shared" si="9596"/>
        <v>0</v>
      </c>
      <c r="AE3755" s="5">
        <f t="shared" si="9596"/>
        <v>0</v>
      </c>
      <c r="AF3755" s="5">
        <f t="shared" si="9596"/>
        <v>0</v>
      </c>
      <c r="AG3755" s="5">
        <f t="shared" si="9521"/>
        <v>2797.2</v>
      </c>
      <c r="AH3755" s="5">
        <f t="shared" si="9512"/>
        <v>2797.2</v>
      </c>
      <c r="AI3755" s="5">
        <f t="shared" si="9513"/>
        <v>2797.2</v>
      </c>
      <c r="AJ3755" s="5">
        <f t="shared" si="9597"/>
        <v>0</v>
      </c>
      <c r="AK3755" s="5">
        <f t="shared" si="9523"/>
        <v>2797.2</v>
      </c>
      <c r="AL3755" s="5">
        <f t="shared" si="9524"/>
        <v>2797.2</v>
      </c>
      <c r="AM3755" s="5">
        <f t="shared" si="9525"/>
        <v>2797.2</v>
      </c>
      <c r="AN3755" s="5">
        <f t="shared" si="9597"/>
        <v>0</v>
      </c>
      <c r="AO3755" s="5">
        <f t="shared" si="9597"/>
        <v>0</v>
      </c>
      <c r="AP3755" s="5">
        <f t="shared" si="9597"/>
        <v>0</v>
      </c>
      <c r="AQ3755" s="5">
        <f t="shared" si="9597"/>
        <v>0</v>
      </c>
      <c r="AR3755" s="5">
        <f t="shared" si="9597"/>
        <v>0</v>
      </c>
      <c r="AS3755" s="5">
        <f t="shared" si="9597"/>
        <v>0</v>
      </c>
      <c r="AT3755" s="5">
        <f t="shared" si="9597"/>
        <v>0</v>
      </c>
      <c r="AU3755" s="5">
        <f t="shared" si="9597"/>
        <v>0</v>
      </c>
      <c r="AV3755" s="5">
        <f t="shared" si="9597"/>
        <v>0</v>
      </c>
      <c r="AW3755" s="5">
        <f t="shared" si="9597"/>
        <v>0</v>
      </c>
      <c r="AX3755" s="5">
        <f t="shared" si="9597"/>
        <v>0</v>
      </c>
      <c r="AY3755" s="5">
        <f t="shared" si="9597"/>
        <v>0</v>
      </c>
      <c r="AZ3755" s="5">
        <f t="shared" si="9597"/>
        <v>0</v>
      </c>
      <c r="BA3755" s="5">
        <f t="shared" si="9597"/>
        <v>0</v>
      </c>
      <c r="BB3755" s="5">
        <f t="shared" si="9597"/>
        <v>0</v>
      </c>
      <c r="BC3755" s="5">
        <f t="shared" si="9597"/>
        <v>0</v>
      </c>
      <c r="BD3755" s="5">
        <f t="shared" si="9597"/>
        <v>0</v>
      </c>
      <c r="BE3755" s="5">
        <f t="shared" si="9597"/>
        <v>0</v>
      </c>
      <c r="BF3755" s="5">
        <f t="shared" si="9498"/>
        <v>2797.2</v>
      </c>
      <c r="BG3755" s="5">
        <f t="shared" si="9499"/>
        <v>2797.2</v>
      </c>
      <c r="BH3755" s="5">
        <f t="shared" si="9500"/>
        <v>2797.2</v>
      </c>
      <c r="BI3755" s="5">
        <f t="shared" si="9597"/>
        <v>0</v>
      </c>
    </row>
    <row r="3756" spans="1:61" ht="31.5" x14ac:dyDescent="0.25">
      <c r="A3756" s="4" t="s">
        <v>375</v>
      </c>
      <c r="B3756" s="4" t="s">
        <v>165</v>
      </c>
      <c r="C3756" s="4" t="s">
        <v>81</v>
      </c>
      <c r="D3756" s="4" t="s">
        <v>386</v>
      </c>
      <c r="E3756" s="4" t="s">
        <v>385</v>
      </c>
      <c r="F3756" s="14" t="s">
        <v>562</v>
      </c>
      <c r="G3756" s="5">
        <v>2797.2</v>
      </c>
      <c r="H3756" s="5">
        <v>2797.2</v>
      </c>
      <c r="I3756" s="5">
        <v>2797.2</v>
      </c>
      <c r="J3756" s="5"/>
      <c r="K3756" s="5"/>
      <c r="L3756" s="5"/>
      <c r="M3756" s="5">
        <f t="shared" si="9425"/>
        <v>2797.2</v>
      </c>
      <c r="N3756" s="5">
        <f t="shared" si="9426"/>
        <v>2797.2</v>
      </c>
      <c r="O3756" s="5">
        <f t="shared" si="9427"/>
        <v>2797.2</v>
      </c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>
        <f t="shared" si="9521"/>
        <v>2797.2</v>
      </c>
      <c r="AH3756" s="5">
        <f t="shared" si="9512"/>
        <v>2797.2</v>
      </c>
      <c r="AI3756" s="5">
        <f t="shared" si="9513"/>
        <v>2797.2</v>
      </c>
      <c r="AJ3756" s="5"/>
      <c r="AK3756" s="5">
        <f t="shared" si="9523"/>
        <v>2797.2</v>
      </c>
      <c r="AL3756" s="5">
        <f t="shared" si="9524"/>
        <v>2797.2</v>
      </c>
      <c r="AM3756" s="5">
        <f t="shared" si="9525"/>
        <v>2797.2</v>
      </c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  <c r="AY3756" s="5"/>
      <c r="AZ3756" s="5"/>
      <c r="BA3756" s="5"/>
      <c r="BB3756" s="5"/>
      <c r="BC3756" s="5"/>
      <c r="BD3756" s="5"/>
      <c r="BE3756" s="5"/>
      <c r="BF3756" s="5">
        <f t="shared" si="9498"/>
        <v>2797.2</v>
      </c>
      <c r="BG3756" s="5">
        <f t="shared" si="9499"/>
        <v>2797.2</v>
      </c>
      <c r="BH3756" s="5">
        <f t="shared" si="9500"/>
        <v>2797.2</v>
      </c>
      <c r="BI3756" s="5"/>
    </row>
    <row r="3757" spans="1:61" ht="47.25" x14ac:dyDescent="0.25">
      <c r="A3757" s="4" t="s">
        <v>375</v>
      </c>
      <c r="B3757" s="4" t="s">
        <v>165</v>
      </c>
      <c r="C3757" s="4" t="s">
        <v>81</v>
      </c>
      <c r="D3757" s="4" t="s">
        <v>991</v>
      </c>
      <c r="E3757" s="4"/>
      <c r="F3757" s="14" t="s">
        <v>1032</v>
      </c>
      <c r="G3757" s="5">
        <f t="shared" ref="G3757:L3758" si="9598">G3758</f>
        <v>50000</v>
      </c>
      <c r="H3757" s="5">
        <f t="shared" si="9598"/>
        <v>50000</v>
      </c>
      <c r="I3757" s="5">
        <f t="shared" si="9598"/>
        <v>50000</v>
      </c>
      <c r="J3757" s="5">
        <f t="shared" si="9598"/>
        <v>0</v>
      </c>
      <c r="K3757" s="5">
        <f t="shared" si="9598"/>
        <v>0</v>
      </c>
      <c r="L3757" s="5">
        <f t="shared" si="9598"/>
        <v>0</v>
      </c>
      <c r="M3757" s="5">
        <f t="shared" si="9425"/>
        <v>50000</v>
      </c>
      <c r="N3757" s="5">
        <f t="shared" si="9426"/>
        <v>50000</v>
      </c>
      <c r="O3757" s="5">
        <f t="shared" si="9427"/>
        <v>50000</v>
      </c>
      <c r="P3757" s="5">
        <f t="shared" ref="P3757:V3758" si="9599">P3758</f>
        <v>0</v>
      </c>
      <c r="Q3757" s="5">
        <f t="shared" si="9599"/>
        <v>0</v>
      </c>
      <c r="R3757" s="5">
        <f t="shared" si="9599"/>
        <v>0</v>
      </c>
      <c r="S3757" s="5">
        <f t="shared" si="9599"/>
        <v>0</v>
      </c>
      <c r="T3757" s="5">
        <f t="shared" si="9599"/>
        <v>0</v>
      </c>
      <c r="U3757" s="5">
        <f t="shared" si="9599"/>
        <v>0</v>
      </c>
      <c r="V3757" s="5">
        <f t="shared" si="9599"/>
        <v>0</v>
      </c>
      <c r="W3757" s="5">
        <f t="shared" ref="W3757:AF3758" si="9600">W3758</f>
        <v>0</v>
      </c>
      <c r="X3757" s="5">
        <f t="shared" si="9600"/>
        <v>0</v>
      </c>
      <c r="Y3757" s="5">
        <f t="shared" si="9600"/>
        <v>0</v>
      </c>
      <c r="Z3757" s="5">
        <f t="shared" si="9600"/>
        <v>0</v>
      </c>
      <c r="AA3757" s="5">
        <f t="shared" si="9600"/>
        <v>0</v>
      </c>
      <c r="AB3757" s="5">
        <f t="shared" si="9600"/>
        <v>0</v>
      </c>
      <c r="AC3757" s="5">
        <f t="shared" si="9600"/>
        <v>0</v>
      </c>
      <c r="AD3757" s="5">
        <f t="shared" si="9600"/>
        <v>0</v>
      </c>
      <c r="AE3757" s="5">
        <f t="shared" si="9600"/>
        <v>0</v>
      </c>
      <c r="AF3757" s="5">
        <f t="shared" si="9600"/>
        <v>0</v>
      </c>
      <c r="AG3757" s="5">
        <f t="shared" si="9521"/>
        <v>50000</v>
      </c>
      <c r="AH3757" s="5">
        <f t="shared" si="9512"/>
        <v>50000</v>
      </c>
      <c r="AI3757" s="5">
        <f t="shared" si="9513"/>
        <v>50000</v>
      </c>
      <c r="AJ3757" s="5">
        <f t="shared" ref="AJ3757:BI3758" si="9601">AJ3758</f>
        <v>0</v>
      </c>
      <c r="AK3757" s="5">
        <f t="shared" si="9523"/>
        <v>50000</v>
      </c>
      <c r="AL3757" s="5">
        <f t="shared" si="9524"/>
        <v>50000</v>
      </c>
      <c r="AM3757" s="5">
        <f t="shared" si="9525"/>
        <v>50000</v>
      </c>
      <c r="AN3757" s="5">
        <f t="shared" si="9601"/>
        <v>0</v>
      </c>
      <c r="AO3757" s="5">
        <f t="shared" si="9601"/>
        <v>0</v>
      </c>
      <c r="AP3757" s="5">
        <f t="shared" si="9601"/>
        <v>0</v>
      </c>
      <c r="AQ3757" s="5">
        <f t="shared" si="9601"/>
        <v>0</v>
      </c>
      <c r="AR3757" s="5">
        <f t="shared" si="9601"/>
        <v>0</v>
      </c>
      <c r="AS3757" s="5">
        <f t="shared" si="9601"/>
        <v>0</v>
      </c>
      <c r="AT3757" s="5">
        <f t="shared" si="9601"/>
        <v>0</v>
      </c>
      <c r="AU3757" s="5">
        <f t="shared" si="9601"/>
        <v>0</v>
      </c>
      <c r="AV3757" s="5">
        <f t="shared" si="9601"/>
        <v>0</v>
      </c>
      <c r="AW3757" s="5">
        <f t="shared" si="9601"/>
        <v>0</v>
      </c>
      <c r="AX3757" s="5">
        <f t="shared" si="9601"/>
        <v>0</v>
      </c>
      <c r="AY3757" s="5">
        <f t="shared" si="9601"/>
        <v>0</v>
      </c>
      <c r="AZ3757" s="5">
        <f t="shared" si="9601"/>
        <v>0</v>
      </c>
      <c r="BA3757" s="5">
        <f t="shared" si="9601"/>
        <v>0</v>
      </c>
      <c r="BB3757" s="5">
        <f t="shared" si="9601"/>
        <v>0</v>
      </c>
      <c r="BC3757" s="5">
        <f t="shared" si="9601"/>
        <v>0</v>
      </c>
      <c r="BD3757" s="5">
        <f t="shared" si="9601"/>
        <v>0</v>
      </c>
      <c r="BE3757" s="5">
        <f t="shared" si="9601"/>
        <v>0</v>
      </c>
      <c r="BF3757" s="5">
        <f t="shared" si="9498"/>
        <v>50000</v>
      </c>
      <c r="BG3757" s="5">
        <f t="shared" si="9499"/>
        <v>50000</v>
      </c>
      <c r="BH3757" s="5">
        <f t="shared" si="9500"/>
        <v>50000</v>
      </c>
      <c r="BI3757" s="5">
        <f t="shared" si="9601"/>
        <v>0</v>
      </c>
    </row>
    <row r="3758" spans="1:61" x14ac:dyDescent="0.25">
      <c r="A3758" s="4" t="s">
        <v>375</v>
      </c>
      <c r="B3758" s="4" t="s">
        <v>165</v>
      </c>
      <c r="C3758" s="4" t="s">
        <v>81</v>
      </c>
      <c r="D3758" s="4" t="s">
        <v>991</v>
      </c>
      <c r="E3758" s="4" t="s">
        <v>136</v>
      </c>
      <c r="F3758" s="14" t="s">
        <v>561</v>
      </c>
      <c r="G3758" s="5">
        <f t="shared" si="9598"/>
        <v>50000</v>
      </c>
      <c r="H3758" s="5">
        <f t="shared" si="9598"/>
        <v>50000</v>
      </c>
      <c r="I3758" s="5">
        <f t="shared" si="9598"/>
        <v>50000</v>
      </c>
      <c r="J3758" s="5">
        <f t="shared" si="9598"/>
        <v>0</v>
      </c>
      <c r="K3758" s="5">
        <f t="shared" si="9598"/>
        <v>0</v>
      </c>
      <c r="L3758" s="5">
        <f t="shared" si="9598"/>
        <v>0</v>
      </c>
      <c r="M3758" s="5">
        <f t="shared" si="9425"/>
        <v>50000</v>
      </c>
      <c r="N3758" s="5">
        <f t="shared" si="9426"/>
        <v>50000</v>
      </c>
      <c r="O3758" s="5">
        <f t="shared" si="9427"/>
        <v>50000</v>
      </c>
      <c r="P3758" s="5">
        <f t="shared" si="9599"/>
        <v>0</v>
      </c>
      <c r="Q3758" s="5">
        <f t="shared" si="9599"/>
        <v>0</v>
      </c>
      <c r="R3758" s="5">
        <f t="shared" si="9599"/>
        <v>0</v>
      </c>
      <c r="S3758" s="5">
        <f t="shared" si="9599"/>
        <v>0</v>
      </c>
      <c r="T3758" s="5">
        <f t="shared" si="9599"/>
        <v>0</v>
      </c>
      <c r="U3758" s="5">
        <f t="shared" si="9599"/>
        <v>0</v>
      </c>
      <c r="V3758" s="5">
        <f t="shared" si="9599"/>
        <v>0</v>
      </c>
      <c r="W3758" s="5">
        <f t="shared" si="9600"/>
        <v>0</v>
      </c>
      <c r="X3758" s="5">
        <f t="shared" si="9600"/>
        <v>0</v>
      </c>
      <c r="Y3758" s="5">
        <f t="shared" si="9600"/>
        <v>0</v>
      </c>
      <c r="Z3758" s="5">
        <f t="shared" si="9600"/>
        <v>0</v>
      </c>
      <c r="AA3758" s="5">
        <f t="shared" si="9600"/>
        <v>0</v>
      </c>
      <c r="AB3758" s="5">
        <f t="shared" si="9600"/>
        <v>0</v>
      </c>
      <c r="AC3758" s="5">
        <f t="shared" si="9600"/>
        <v>0</v>
      </c>
      <c r="AD3758" s="5">
        <f t="shared" si="9600"/>
        <v>0</v>
      </c>
      <c r="AE3758" s="5">
        <f t="shared" si="9600"/>
        <v>0</v>
      </c>
      <c r="AF3758" s="5">
        <f t="shared" si="9600"/>
        <v>0</v>
      </c>
      <c r="AG3758" s="5">
        <f t="shared" si="9521"/>
        <v>50000</v>
      </c>
      <c r="AH3758" s="5">
        <f t="shared" si="9512"/>
        <v>50000</v>
      </c>
      <c r="AI3758" s="5">
        <f t="shared" si="9513"/>
        <v>50000</v>
      </c>
      <c r="AJ3758" s="5">
        <f t="shared" si="9601"/>
        <v>0</v>
      </c>
      <c r="AK3758" s="5">
        <f t="shared" si="9523"/>
        <v>50000</v>
      </c>
      <c r="AL3758" s="5">
        <f t="shared" si="9524"/>
        <v>50000</v>
      </c>
      <c r="AM3758" s="5">
        <f t="shared" si="9525"/>
        <v>50000</v>
      </c>
      <c r="AN3758" s="5">
        <f t="shared" si="9601"/>
        <v>0</v>
      </c>
      <c r="AO3758" s="5">
        <f t="shared" si="9601"/>
        <v>0</v>
      </c>
      <c r="AP3758" s="5">
        <f t="shared" si="9601"/>
        <v>0</v>
      </c>
      <c r="AQ3758" s="5">
        <f t="shared" si="9601"/>
        <v>0</v>
      </c>
      <c r="AR3758" s="5">
        <f t="shared" si="9601"/>
        <v>0</v>
      </c>
      <c r="AS3758" s="5">
        <f t="shared" si="9601"/>
        <v>0</v>
      </c>
      <c r="AT3758" s="5">
        <f t="shared" si="9601"/>
        <v>0</v>
      </c>
      <c r="AU3758" s="5">
        <f t="shared" si="9601"/>
        <v>0</v>
      </c>
      <c r="AV3758" s="5">
        <f t="shared" si="9601"/>
        <v>0</v>
      </c>
      <c r="AW3758" s="5">
        <f t="shared" si="9601"/>
        <v>0</v>
      </c>
      <c r="AX3758" s="5">
        <f t="shared" si="9601"/>
        <v>0</v>
      </c>
      <c r="AY3758" s="5">
        <f t="shared" si="9601"/>
        <v>0</v>
      </c>
      <c r="AZ3758" s="5">
        <f t="shared" si="9601"/>
        <v>0</v>
      </c>
      <c r="BA3758" s="5">
        <f t="shared" si="9601"/>
        <v>0</v>
      </c>
      <c r="BB3758" s="5">
        <f t="shared" si="9601"/>
        <v>0</v>
      </c>
      <c r="BC3758" s="5">
        <f t="shared" si="9601"/>
        <v>0</v>
      </c>
      <c r="BD3758" s="5">
        <f t="shared" si="9601"/>
        <v>0</v>
      </c>
      <c r="BE3758" s="5">
        <f t="shared" si="9601"/>
        <v>0</v>
      </c>
      <c r="BF3758" s="5">
        <f t="shared" si="9498"/>
        <v>50000</v>
      </c>
      <c r="BG3758" s="5">
        <f t="shared" si="9499"/>
        <v>50000</v>
      </c>
      <c r="BH3758" s="5">
        <f t="shared" si="9500"/>
        <v>50000</v>
      </c>
      <c r="BI3758" s="5">
        <f t="shared" si="9601"/>
        <v>0</v>
      </c>
    </row>
    <row r="3759" spans="1:61" ht="31.5" x14ac:dyDescent="0.25">
      <c r="A3759" s="4" t="s">
        <v>375</v>
      </c>
      <c r="B3759" s="4" t="s">
        <v>165</v>
      </c>
      <c r="C3759" s="4" t="s">
        <v>81</v>
      </c>
      <c r="D3759" s="4" t="s">
        <v>991</v>
      </c>
      <c r="E3759" s="4" t="s">
        <v>385</v>
      </c>
      <c r="F3759" s="14" t="s">
        <v>562</v>
      </c>
      <c r="G3759" s="5">
        <v>50000</v>
      </c>
      <c r="H3759" s="5">
        <v>50000</v>
      </c>
      <c r="I3759" s="5">
        <v>50000</v>
      </c>
      <c r="J3759" s="5"/>
      <c r="K3759" s="5"/>
      <c r="L3759" s="5"/>
      <c r="M3759" s="5">
        <f t="shared" si="9425"/>
        <v>50000</v>
      </c>
      <c r="N3759" s="5">
        <f t="shared" si="9426"/>
        <v>50000</v>
      </c>
      <c r="O3759" s="5">
        <f t="shared" si="9427"/>
        <v>50000</v>
      </c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>
        <f t="shared" si="9521"/>
        <v>50000</v>
      </c>
      <c r="AH3759" s="5">
        <f t="shared" si="9512"/>
        <v>50000</v>
      </c>
      <c r="AI3759" s="5">
        <f t="shared" si="9513"/>
        <v>50000</v>
      </c>
      <c r="AJ3759" s="5"/>
      <c r="AK3759" s="5">
        <f t="shared" si="9523"/>
        <v>50000</v>
      </c>
      <c r="AL3759" s="5">
        <f t="shared" si="9524"/>
        <v>50000</v>
      </c>
      <c r="AM3759" s="5">
        <f t="shared" si="9525"/>
        <v>50000</v>
      </c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5"/>
      <c r="BA3759" s="5"/>
      <c r="BB3759" s="5"/>
      <c r="BC3759" s="5"/>
      <c r="BD3759" s="5"/>
      <c r="BE3759" s="5"/>
      <c r="BF3759" s="5">
        <f t="shared" si="9498"/>
        <v>50000</v>
      </c>
      <c r="BG3759" s="5">
        <f t="shared" si="9499"/>
        <v>50000</v>
      </c>
      <c r="BH3759" s="5">
        <f t="shared" si="9500"/>
        <v>50000</v>
      </c>
      <c r="BI3759" s="5"/>
    </row>
    <row r="3760" spans="1:61" ht="47.25" x14ac:dyDescent="0.25">
      <c r="A3760" s="4" t="s">
        <v>375</v>
      </c>
      <c r="B3760" s="4" t="s">
        <v>165</v>
      </c>
      <c r="C3760" s="4" t="s">
        <v>81</v>
      </c>
      <c r="D3760" s="4" t="s">
        <v>387</v>
      </c>
      <c r="E3760" s="4"/>
      <c r="F3760" s="14" t="s">
        <v>623</v>
      </c>
      <c r="G3760" s="5">
        <f t="shared" ref="G3760:L3761" si="9602">G3761</f>
        <v>4597.7</v>
      </c>
      <c r="H3760" s="5">
        <f t="shared" si="9602"/>
        <v>0</v>
      </c>
      <c r="I3760" s="5">
        <f t="shared" si="9602"/>
        <v>0</v>
      </c>
      <c r="J3760" s="5">
        <f t="shared" si="9602"/>
        <v>0</v>
      </c>
      <c r="K3760" s="5">
        <f t="shared" si="9602"/>
        <v>4597.7</v>
      </c>
      <c r="L3760" s="5">
        <f t="shared" si="9602"/>
        <v>4597.7</v>
      </c>
      <c r="M3760" s="5">
        <f t="shared" si="9425"/>
        <v>4597.7</v>
      </c>
      <c r="N3760" s="5">
        <f t="shared" si="9426"/>
        <v>4597.7</v>
      </c>
      <c r="O3760" s="5">
        <f t="shared" si="9427"/>
        <v>4597.7</v>
      </c>
      <c r="P3760" s="5">
        <f t="shared" ref="P3760:V3761" si="9603">P3761</f>
        <v>0</v>
      </c>
      <c r="Q3760" s="5">
        <f t="shared" si="9603"/>
        <v>0</v>
      </c>
      <c r="R3760" s="5">
        <f t="shared" si="9603"/>
        <v>0</v>
      </c>
      <c r="S3760" s="5">
        <f t="shared" si="9603"/>
        <v>0</v>
      </c>
      <c r="T3760" s="5">
        <f t="shared" si="9603"/>
        <v>0</v>
      </c>
      <c r="U3760" s="5">
        <f t="shared" si="9603"/>
        <v>0</v>
      </c>
      <c r="V3760" s="5">
        <f t="shared" si="9603"/>
        <v>0</v>
      </c>
      <c r="W3760" s="5">
        <f t="shared" ref="W3760:AF3761" si="9604">W3761</f>
        <v>0</v>
      </c>
      <c r="X3760" s="5">
        <f t="shared" si="9604"/>
        <v>0</v>
      </c>
      <c r="Y3760" s="5">
        <f t="shared" si="9604"/>
        <v>0</v>
      </c>
      <c r="Z3760" s="5">
        <f t="shared" si="9604"/>
        <v>0</v>
      </c>
      <c r="AA3760" s="5">
        <f t="shared" si="9604"/>
        <v>0</v>
      </c>
      <c r="AB3760" s="5">
        <f t="shared" si="9604"/>
        <v>0</v>
      </c>
      <c r="AC3760" s="5">
        <f t="shared" si="9604"/>
        <v>0</v>
      </c>
      <c r="AD3760" s="5">
        <f t="shared" si="9604"/>
        <v>0</v>
      </c>
      <c r="AE3760" s="5">
        <f t="shared" si="9604"/>
        <v>0</v>
      </c>
      <c r="AF3760" s="5">
        <f t="shared" si="9604"/>
        <v>0</v>
      </c>
      <c r="AG3760" s="5">
        <f t="shared" si="9521"/>
        <v>4597.7</v>
      </c>
      <c r="AH3760" s="5">
        <f t="shared" si="9512"/>
        <v>4597.7</v>
      </c>
      <c r="AI3760" s="5">
        <f t="shared" si="9513"/>
        <v>4597.7</v>
      </c>
      <c r="AJ3760" s="5">
        <f t="shared" ref="AJ3760:BI3761" si="9605">AJ3761</f>
        <v>0</v>
      </c>
      <c r="AK3760" s="5">
        <f t="shared" si="9523"/>
        <v>4597.7</v>
      </c>
      <c r="AL3760" s="5">
        <f t="shared" si="9524"/>
        <v>4597.7</v>
      </c>
      <c r="AM3760" s="5">
        <f t="shared" si="9525"/>
        <v>4597.7</v>
      </c>
      <c r="AN3760" s="5">
        <f t="shared" si="9605"/>
        <v>0</v>
      </c>
      <c r="AO3760" s="5">
        <f t="shared" si="9605"/>
        <v>0</v>
      </c>
      <c r="AP3760" s="5">
        <f t="shared" si="9605"/>
        <v>0</v>
      </c>
      <c r="AQ3760" s="5">
        <f t="shared" si="9605"/>
        <v>0</v>
      </c>
      <c r="AR3760" s="5">
        <f t="shared" si="9605"/>
        <v>0</v>
      </c>
      <c r="AS3760" s="5">
        <f t="shared" si="9605"/>
        <v>0</v>
      </c>
      <c r="AT3760" s="5">
        <f t="shared" si="9605"/>
        <v>0</v>
      </c>
      <c r="AU3760" s="5">
        <f t="shared" si="9605"/>
        <v>0</v>
      </c>
      <c r="AV3760" s="5">
        <f t="shared" si="9605"/>
        <v>0</v>
      </c>
      <c r="AW3760" s="5">
        <f t="shared" si="9605"/>
        <v>0</v>
      </c>
      <c r="AX3760" s="5">
        <f t="shared" si="9605"/>
        <v>0</v>
      </c>
      <c r="AY3760" s="5">
        <f t="shared" si="9605"/>
        <v>0</v>
      </c>
      <c r="AZ3760" s="5">
        <f t="shared" si="9605"/>
        <v>0</v>
      </c>
      <c r="BA3760" s="5">
        <f t="shared" si="9605"/>
        <v>0</v>
      </c>
      <c r="BB3760" s="5">
        <f t="shared" si="9605"/>
        <v>0</v>
      </c>
      <c r="BC3760" s="5">
        <f t="shared" si="9605"/>
        <v>0</v>
      </c>
      <c r="BD3760" s="5">
        <f t="shared" si="9605"/>
        <v>0</v>
      </c>
      <c r="BE3760" s="5">
        <f t="shared" si="9605"/>
        <v>0</v>
      </c>
      <c r="BF3760" s="5">
        <f t="shared" si="9498"/>
        <v>4597.7</v>
      </c>
      <c r="BG3760" s="5">
        <f t="shared" si="9499"/>
        <v>4597.7</v>
      </c>
      <c r="BH3760" s="5">
        <f t="shared" si="9500"/>
        <v>4597.7</v>
      </c>
      <c r="BI3760" s="5">
        <f t="shared" si="9605"/>
        <v>0</v>
      </c>
    </row>
    <row r="3761" spans="1:61" x14ac:dyDescent="0.25">
      <c r="A3761" s="4" t="s">
        <v>375</v>
      </c>
      <c r="B3761" s="4" t="s">
        <v>165</v>
      </c>
      <c r="C3761" s="4" t="s">
        <v>81</v>
      </c>
      <c r="D3761" s="4" t="s">
        <v>387</v>
      </c>
      <c r="E3761" s="4" t="s">
        <v>136</v>
      </c>
      <c r="F3761" s="14" t="s">
        <v>561</v>
      </c>
      <c r="G3761" s="5">
        <f t="shared" si="9602"/>
        <v>4597.7</v>
      </c>
      <c r="H3761" s="5">
        <f t="shared" si="9602"/>
        <v>0</v>
      </c>
      <c r="I3761" s="5">
        <f t="shared" si="9602"/>
        <v>0</v>
      </c>
      <c r="J3761" s="5">
        <f t="shared" si="9602"/>
        <v>0</v>
      </c>
      <c r="K3761" s="5">
        <f t="shared" si="9602"/>
        <v>4597.7</v>
      </c>
      <c r="L3761" s="5">
        <f t="shared" si="9602"/>
        <v>4597.7</v>
      </c>
      <c r="M3761" s="5">
        <f t="shared" si="9425"/>
        <v>4597.7</v>
      </c>
      <c r="N3761" s="5">
        <f t="shared" si="9426"/>
        <v>4597.7</v>
      </c>
      <c r="O3761" s="5">
        <f t="shared" si="9427"/>
        <v>4597.7</v>
      </c>
      <c r="P3761" s="5">
        <f t="shared" si="9603"/>
        <v>0</v>
      </c>
      <c r="Q3761" s="5">
        <f t="shared" si="9603"/>
        <v>0</v>
      </c>
      <c r="R3761" s="5">
        <f t="shared" si="9603"/>
        <v>0</v>
      </c>
      <c r="S3761" s="5">
        <f t="shared" si="9603"/>
        <v>0</v>
      </c>
      <c r="T3761" s="5">
        <f t="shared" si="9603"/>
        <v>0</v>
      </c>
      <c r="U3761" s="5">
        <f t="shared" si="9603"/>
        <v>0</v>
      </c>
      <c r="V3761" s="5">
        <f t="shared" si="9603"/>
        <v>0</v>
      </c>
      <c r="W3761" s="5">
        <f t="shared" si="9604"/>
        <v>0</v>
      </c>
      <c r="X3761" s="5">
        <f t="shared" si="9604"/>
        <v>0</v>
      </c>
      <c r="Y3761" s="5">
        <f t="shared" si="9604"/>
        <v>0</v>
      </c>
      <c r="Z3761" s="5">
        <f t="shared" si="9604"/>
        <v>0</v>
      </c>
      <c r="AA3761" s="5">
        <f t="shared" si="9604"/>
        <v>0</v>
      </c>
      <c r="AB3761" s="5">
        <f t="shared" si="9604"/>
        <v>0</v>
      </c>
      <c r="AC3761" s="5">
        <f t="shared" si="9604"/>
        <v>0</v>
      </c>
      <c r="AD3761" s="5">
        <f t="shared" si="9604"/>
        <v>0</v>
      </c>
      <c r="AE3761" s="5">
        <f t="shared" si="9604"/>
        <v>0</v>
      </c>
      <c r="AF3761" s="5">
        <f t="shared" si="9604"/>
        <v>0</v>
      </c>
      <c r="AG3761" s="5">
        <f t="shared" si="9521"/>
        <v>4597.7</v>
      </c>
      <c r="AH3761" s="5">
        <f t="shared" si="9512"/>
        <v>4597.7</v>
      </c>
      <c r="AI3761" s="5">
        <f t="shared" si="9513"/>
        <v>4597.7</v>
      </c>
      <c r="AJ3761" s="5">
        <f t="shared" si="9605"/>
        <v>0</v>
      </c>
      <c r="AK3761" s="5">
        <f t="shared" si="9523"/>
        <v>4597.7</v>
      </c>
      <c r="AL3761" s="5">
        <f t="shared" si="9524"/>
        <v>4597.7</v>
      </c>
      <c r="AM3761" s="5">
        <f t="shared" si="9525"/>
        <v>4597.7</v>
      </c>
      <c r="AN3761" s="5">
        <f t="shared" si="9605"/>
        <v>0</v>
      </c>
      <c r="AO3761" s="5">
        <f t="shared" si="9605"/>
        <v>0</v>
      </c>
      <c r="AP3761" s="5">
        <f t="shared" si="9605"/>
        <v>0</v>
      </c>
      <c r="AQ3761" s="5">
        <f t="shared" si="9605"/>
        <v>0</v>
      </c>
      <c r="AR3761" s="5">
        <f t="shared" si="9605"/>
        <v>0</v>
      </c>
      <c r="AS3761" s="5">
        <f t="shared" si="9605"/>
        <v>0</v>
      </c>
      <c r="AT3761" s="5">
        <f t="shared" si="9605"/>
        <v>0</v>
      </c>
      <c r="AU3761" s="5">
        <f t="shared" si="9605"/>
        <v>0</v>
      </c>
      <c r="AV3761" s="5">
        <f t="shared" si="9605"/>
        <v>0</v>
      </c>
      <c r="AW3761" s="5">
        <f t="shared" si="9605"/>
        <v>0</v>
      </c>
      <c r="AX3761" s="5">
        <f t="shared" si="9605"/>
        <v>0</v>
      </c>
      <c r="AY3761" s="5">
        <f t="shared" si="9605"/>
        <v>0</v>
      </c>
      <c r="AZ3761" s="5">
        <f t="shared" si="9605"/>
        <v>0</v>
      </c>
      <c r="BA3761" s="5">
        <f t="shared" si="9605"/>
        <v>0</v>
      </c>
      <c r="BB3761" s="5">
        <f t="shared" si="9605"/>
        <v>0</v>
      </c>
      <c r="BC3761" s="5">
        <f t="shared" si="9605"/>
        <v>0</v>
      </c>
      <c r="BD3761" s="5">
        <f t="shared" si="9605"/>
        <v>0</v>
      </c>
      <c r="BE3761" s="5">
        <f t="shared" si="9605"/>
        <v>0</v>
      </c>
      <c r="BF3761" s="5">
        <f t="shared" si="9498"/>
        <v>4597.7</v>
      </c>
      <c r="BG3761" s="5">
        <f t="shared" si="9499"/>
        <v>4597.7</v>
      </c>
      <c r="BH3761" s="5">
        <f t="shared" si="9500"/>
        <v>4597.7</v>
      </c>
      <c r="BI3761" s="5">
        <f t="shared" si="9605"/>
        <v>0</v>
      </c>
    </row>
    <row r="3762" spans="1:61" ht="31.5" x14ac:dyDescent="0.25">
      <c r="A3762" s="4" t="s">
        <v>375</v>
      </c>
      <c r="B3762" s="4" t="s">
        <v>165</v>
      </c>
      <c r="C3762" s="4" t="s">
        <v>81</v>
      </c>
      <c r="D3762" s="4" t="s">
        <v>387</v>
      </c>
      <c r="E3762" s="4" t="s">
        <v>385</v>
      </c>
      <c r="F3762" s="14" t="s">
        <v>562</v>
      </c>
      <c r="G3762" s="5">
        <v>4597.7</v>
      </c>
      <c r="H3762" s="5">
        <v>0</v>
      </c>
      <c r="I3762" s="5">
        <v>0</v>
      </c>
      <c r="J3762" s="5"/>
      <c r="K3762" s="5">
        <v>4597.7</v>
      </c>
      <c r="L3762" s="5">
        <v>4597.7</v>
      </c>
      <c r="M3762" s="5">
        <f t="shared" si="9425"/>
        <v>4597.7</v>
      </c>
      <c r="N3762" s="5">
        <f t="shared" si="9426"/>
        <v>4597.7</v>
      </c>
      <c r="O3762" s="5">
        <f t="shared" si="9427"/>
        <v>4597.7</v>
      </c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>
        <f t="shared" si="9521"/>
        <v>4597.7</v>
      </c>
      <c r="AH3762" s="5">
        <f t="shared" si="9512"/>
        <v>4597.7</v>
      </c>
      <c r="AI3762" s="5">
        <f t="shared" si="9513"/>
        <v>4597.7</v>
      </c>
      <c r="AJ3762" s="5"/>
      <c r="AK3762" s="5">
        <f t="shared" si="9523"/>
        <v>4597.7</v>
      </c>
      <c r="AL3762" s="5">
        <f t="shared" si="9524"/>
        <v>4597.7</v>
      </c>
      <c r="AM3762" s="5">
        <f t="shared" si="9525"/>
        <v>4597.7</v>
      </c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  <c r="AZ3762" s="5"/>
      <c r="BA3762" s="5"/>
      <c r="BB3762" s="5"/>
      <c r="BC3762" s="5"/>
      <c r="BD3762" s="5"/>
      <c r="BE3762" s="5"/>
      <c r="BF3762" s="5">
        <f t="shared" si="9498"/>
        <v>4597.7</v>
      </c>
      <c r="BG3762" s="5">
        <f t="shared" si="9499"/>
        <v>4597.7</v>
      </c>
      <c r="BH3762" s="5">
        <f t="shared" si="9500"/>
        <v>4597.7</v>
      </c>
      <c r="BI3762" s="5"/>
    </row>
    <row r="3763" spans="1:61" ht="63" x14ac:dyDescent="0.25">
      <c r="A3763" s="4" t="s">
        <v>375</v>
      </c>
      <c r="B3763" s="4" t="s">
        <v>165</v>
      </c>
      <c r="C3763" s="4" t="s">
        <v>81</v>
      </c>
      <c r="D3763" s="4" t="s">
        <v>164</v>
      </c>
      <c r="E3763" s="4"/>
      <c r="F3763" s="14" t="s">
        <v>1194</v>
      </c>
      <c r="G3763" s="5">
        <f t="shared" ref="G3763:L3765" si="9606">G3764</f>
        <v>287.39999999999998</v>
      </c>
      <c r="H3763" s="5">
        <f t="shared" si="9606"/>
        <v>287.39999999999998</v>
      </c>
      <c r="I3763" s="5">
        <f t="shared" si="9606"/>
        <v>287.39999999999998</v>
      </c>
      <c r="J3763" s="5">
        <f t="shared" si="9606"/>
        <v>0</v>
      </c>
      <c r="K3763" s="5">
        <f t="shared" si="9606"/>
        <v>0</v>
      </c>
      <c r="L3763" s="5">
        <f t="shared" si="9606"/>
        <v>0</v>
      </c>
      <c r="M3763" s="5">
        <f t="shared" si="9425"/>
        <v>287.39999999999998</v>
      </c>
      <c r="N3763" s="5">
        <f t="shared" si="9426"/>
        <v>287.39999999999998</v>
      </c>
      <c r="O3763" s="5">
        <f t="shared" si="9427"/>
        <v>287.39999999999998</v>
      </c>
      <c r="P3763" s="5">
        <f t="shared" ref="P3763:V3765" si="9607">P3764</f>
        <v>0</v>
      </c>
      <c r="Q3763" s="5">
        <f t="shared" si="9607"/>
        <v>0</v>
      </c>
      <c r="R3763" s="5">
        <f t="shared" si="9607"/>
        <v>0</v>
      </c>
      <c r="S3763" s="5">
        <f t="shared" si="9607"/>
        <v>0</v>
      </c>
      <c r="T3763" s="5">
        <f t="shared" si="9607"/>
        <v>0</v>
      </c>
      <c r="U3763" s="5">
        <f t="shared" si="9607"/>
        <v>0</v>
      </c>
      <c r="V3763" s="5">
        <f t="shared" si="9607"/>
        <v>0</v>
      </c>
      <c r="W3763" s="5">
        <f t="shared" ref="W3763:AF3765" si="9608">W3764</f>
        <v>0</v>
      </c>
      <c r="X3763" s="5">
        <f t="shared" si="9608"/>
        <v>0</v>
      </c>
      <c r="Y3763" s="5">
        <f t="shared" si="9608"/>
        <v>0</v>
      </c>
      <c r="Z3763" s="5">
        <f t="shared" si="9608"/>
        <v>0</v>
      </c>
      <c r="AA3763" s="5">
        <f t="shared" si="9608"/>
        <v>0</v>
      </c>
      <c r="AB3763" s="5">
        <f t="shared" si="9608"/>
        <v>0</v>
      </c>
      <c r="AC3763" s="5">
        <f t="shared" si="9608"/>
        <v>0</v>
      </c>
      <c r="AD3763" s="5">
        <f t="shared" si="9608"/>
        <v>0</v>
      </c>
      <c r="AE3763" s="5">
        <f t="shared" si="9608"/>
        <v>0</v>
      </c>
      <c r="AF3763" s="5">
        <f t="shared" si="9608"/>
        <v>0</v>
      </c>
      <c r="AG3763" s="5">
        <f t="shared" si="9521"/>
        <v>287.39999999999998</v>
      </c>
      <c r="AH3763" s="5">
        <f t="shared" si="9512"/>
        <v>287.39999999999998</v>
      </c>
      <c r="AI3763" s="5">
        <f t="shared" si="9513"/>
        <v>287.39999999999998</v>
      </c>
      <c r="AJ3763" s="5">
        <f t="shared" ref="AJ3763:BI3765" si="9609">AJ3764</f>
        <v>0</v>
      </c>
      <c r="AK3763" s="5">
        <f t="shared" si="9523"/>
        <v>287.39999999999998</v>
      </c>
      <c r="AL3763" s="5">
        <f t="shared" si="9524"/>
        <v>287.39999999999998</v>
      </c>
      <c r="AM3763" s="5">
        <f t="shared" si="9525"/>
        <v>287.39999999999998</v>
      </c>
      <c r="AN3763" s="5">
        <f t="shared" si="9609"/>
        <v>0</v>
      </c>
      <c r="AO3763" s="5">
        <f t="shared" si="9609"/>
        <v>0</v>
      </c>
      <c r="AP3763" s="5">
        <f t="shared" si="9609"/>
        <v>0</v>
      </c>
      <c r="AQ3763" s="5">
        <f t="shared" si="9609"/>
        <v>0</v>
      </c>
      <c r="AR3763" s="5">
        <f t="shared" si="9609"/>
        <v>0</v>
      </c>
      <c r="AS3763" s="5">
        <f t="shared" si="9609"/>
        <v>0</v>
      </c>
      <c r="AT3763" s="5">
        <f t="shared" si="9609"/>
        <v>0</v>
      </c>
      <c r="AU3763" s="5">
        <f t="shared" si="9609"/>
        <v>0</v>
      </c>
      <c r="AV3763" s="5">
        <f t="shared" si="9609"/>
        <v>0</v>
      </c>
      <c r="AW3763" s="5">
        <f t="shared" si="9609"/>
        <v>0</v>
      </c>
      <c r="AX3763" s="5">
        <f t="shared" si="9609"/>
        <v>0</v>
      </c>
      <c r="AY3763" s="5">
        <f t="shared" si="9609"/>
        <v>0</v>
      </c>
      <c r="AZ3763" s="5">
        <f t="shared" si="9609"/>
        <v>0</v>
      </c>
      <c r="BA3763" s="5">
        <f t="shared" si="9609"/>
        <v>0</v>
      </c>
      <c r="BB3763" s="5">
        <f t="shared" si="9609"/>
        <v>0</v>
      </c>
      <c r="BC3763" s="5">
        <f t="shared" si="9609"/>
        <v>0</v>
      </c>
      <c r="BD3763" s="5">
        <f t="shared" si="9609"/>
        <v>0</v>
      </c>
      <c r="BE3763" s="5">
        <f t="shared" si="9609"/>
        <v>0</v>
      </c>
      <c r="BF3763" s="5">
        <f t="shared" si="9498"/>
        <v>287.39999999999998</v>
      </c>
      <c r="BG3763" s="5">
        <f t="shared" si="9499"/>
        <v>287.39999999999998</v>
      </c>
      <c r="BH3763" s="5">
        <f t="shared" si="9500"/>
        <v>287.39999999999998</v>
      </c>
      <c r="BI3763" s="5">
        <f t="shared" si="9609"/>
        <v>0</v>
      </c>
    </row>
    <row r="3764" spans="1:61" x14ac:dyDescent="0.25">
      <c r="A3764" s="4" t="s">
        <v>375</v>
      </c>
      <c r="B3764" s="4" t="s">
        <v>165</v>
      </c>
      <c r="C3764" s="4" t="s">
        <v>81</v>
      </c>
      <c r="D3764" s="4" t="s">
        <v>388</v>
      </c>
      <c r="E3764" s="4"/>
      <c r="F3764" s="14" t="s">
        <v>1195</v>
      </c>
      <c r="G3764" s="5">
        <f t="shared" si="9606"/>
        <v>287.39999999999998</v>
      </c>
      <c r="H3764" s="5">
        <f t="shared" si="9606"/>
        <v>287.39999999999998</v>
      </c>
      <c r="I3764" s="5">
        <f t="shared" si="9606"/>
        <v>287.39999999999998</v>
      </c>
      <c r="J3764" s="5">
        <f t="shared" si="9606"/>
        <v>0</v>
      </c>
      <c r="K3764" s="5">
        <f t="shared" si="9606"/>
        <v>0</v>
      </c>
      <c r="L3764" s="5">
        <f t="shared" si="9606"/>
        <v>0</v>
      </c>
      <c r="M3764" s="5">
        <f t="shared" si="9425"/>
        <v>287.39999999999998</v>
      </c>
      <c r="N3764" s="5">
        <f t="shared" si="9426"/>
        <v>287.39999999999998</v>
      </c>
      <c r="O3764" s="5">
        <f t="shared" si="9427"/>
        <v>287.39999999999998</v>
      </c>
      <c r="P3764" s="5">
        <f t="shared" si="9607"/>
        <v>0</v>
      </c>
      <c r="Q3764" s="5">
        <f t="shared" si="9607"/>
        <v>0</v>
      </c>
      <c r="R3764" s="5">
        <f t="shared" si="9607"/>
        <v>0</v>
      </c>
      <c r="S3764" s="5">
        <f t="shared" si="9607"/>
        <v>0</v>
      </c>
      <c r="T3764" s="5">
        <f t="shared" si="9607"/>
        <v>0</v>
      </c>
      <c r="U3764" s="5">
        <f t="shared" si="9607"/>
        <v>0</v>
      </c>
      <c r="V3764" s="5">
        <f t="shared" si="9607"/>
        <v>0</v>
      </c>
      <c r="W3764" s="5">
        <f t="shared" si="9608"/>
        <v>0</v>
      </c>
      <c r="X3764" s="5">
        <f t="shared" si="9608"/>
        <v>0</v>
      </c>
      <c r="Y3764" s="5">
        <f t="shared" si="9608"/>
        <v>0</v>
      </c>
      <c r="Z3764" s="5">
        <f t="shared" si="9608"/>
        <v>0</v>
      </c>
      <c r="AA3764" s="5">
        <f t="shared" si="9608"/>
        <v>0</v>
      </c>
      <c r="AB3764" s="5">
        <f t="shared" si="9608"/>
        <v>0</v>
      </c>
      <c r="AC3764" s="5">
        <f t="shared" si="9608"/>
        <v>0</v>
      </c>
      <c r="AD3764" s="5">
        <f t="shared" si="9608"/>
        <v>0</v>
      </c>
      <c r="AE3764" s="5">
        <f t="shared" si="9608"/>
        <v>0</v>
      </c>
      <c r="AF3764" s="5">
        <f t="shared" si="9608"/>
        <v>0</v>
      </c>
      <c r="AG3764" s="5">
        <f t="shared" si="9521"/>
        <v>287.39999999999998</v>
      </c>
      <c r="AH3764" s="5">
        <f t="shared" si="9512"/>
        <v>287.39999999999998</v>
      </c>
      <c r="AI3764" s="5">
        <f t="shared" si="9513"/>
        <v>287.39999999999998</v>
      </c>
      <c r="AJ3764" s="5">
        <f t="shared" si="9609"/>
        <v>0</v>
      </c>
      <c r="AK3764" s="5">
        <f t="shared" si="9523"/>
        <v>287.39999999999998</v>
      </c>
      <c r="AL3764" s="5">
        <f t="shared" si="9524"/>
        <v>287.39999999999998</v>
      </c>
      <c r="AM3764" s="5">
        <f t="shared" si="9525"/>
        <v>287.39999999999998</v>
      </c>
      <c r="AN3764" s="5">
        <f t="shared" si="9609"/>
        <v>0</v>
      </c>
      <c r="AO3764" s="5">
        <f t="shared" si="9609"/>
        <v>0</v>
      </c>
      <c r="AP3764" s="5">
        <f t="shared" si="9609"/>
        <v>0</v>
      </c>
      <c r="AQ3764" s="5">
        <f t="shared" si="9609"/>
        <v>0</v>
      </c>
      <c r="AR3764" s="5">
        <f t="shared" si="9609"/>
        <v>0</v>
      </c>
      <c r="AS3764" s="5">
        <f t="shared" si="9609"/>
        <v>0</v>
      </c>
      <c r="AT3764" s="5">
        <f t="shared" si="9609"/>
        <v>0</v>
      </c>
      <c r="AU3764" s="5">
        <f t="shared" si="9609"/>
        <v>0</v>
      </c>
      <c r="AV3764" s="5">
        <f t="shared" si="9609"/>
        <v>0</v>
      </c>
      <c r="AW3764" s="5">
        <f t="shared" si="9609"/>
        <v>0</v>
      </c>
      <c r="AX3764" s="5">
        <f t="shared" si="9609"/>
        <v>0</v>
      </c>
      <c r="AY3764" s="5">
        <f t="shared" si="9609"/>
        <v>0</v>
      </c>
      <c r="AZ3764" s="5">
        <f t="shared" si="9609"/>
        <v>0</v>
      </c>
      <c r="BA3764" s="5">
        <f t="shared" si="9609"/>
        <v>0</v>
      </c>
      <c r="BB3764" s="5">
        <f t="shared" si="9609"/>
        <v>0</v>
      </c>
      <c r="BC3764" s="5">
        <f t="shared" si="9609"/>
        <v>0</v>
      </c>
      <c r="BD3764" s="5">
        <f t="shared" si="9609"/>
        <v>0</v>
      </c>
      <c r="BE3764" s="5">
        <f t="shared" si="9609"/>
        <v>0</v>
      </c>
      <c r="BF3764" s="5">
        <f t="shared" si="9498"/>
        <v>287.39999999999998</v>
      </c>
      <c r="BG3764" s="5">
        <f t="shared" si="9499"/>
        <v>287.39999999999998</v>
      </c>
      <c r="BH3764" s="5">
        <f t="shared" si="9500"/>
        <v>287.39999999999998</v>
      </c>
      <c r="BI3764" s="5">
        <f t="shared" si="9609"/>
        <v>0</v>
      </c>
    </row>
    <row r="3765" spans="1:61" x14ac:dyDescent="0.25">
      <c r="A3765" s="4" t="s">
        <v>375</v>
      </c>
      <c r="B3765" s="4" t="s">
        <v>165</v>
      </c>
      <c r="C3765" s="4" t="s">
        <v>81</v>
      </c>
      <c r="D3765" s="4" t="s">
        <v>388</v>
      </c>
      <c r="E3765" s="4" t="s">
        <v>136</v>
      </c>
      <c r="F3765" s="14" t="s">
        <v>561</v>
      </c>
      <c r="G3765" s="5">
        <f t="shared" si="9606"/>
        <v>287.39999999999998</v>
      </c>
      <c r="H3765" s="5">
        <f t="shared" si="9606"/>
        <v>287.39999999999998</v>
      </c>
      <c r="I3765" s="5">
        <f t="shared" si="9606"/>
        <v>287.39999999999998</v>
      </c>
      <c r="J3765" s="5">
        <f t="shared" si="9606"/>
        <v>0</v>
      </c>
      <c r="K3765" s="5">
        <f t="shared" si="9606"/>
        <v>0</v>
      </c>
      <c r="L3765" s="5">
        <f t="shared" si="9606"/>
        <v>0</v>
      </c>
      <c r="M3765" s="5">
        <f t="shared" si="9425"/>
        <v>287.39999999999998</v>
      </c>
      <c r="N3765" s="5">
        <f t="shared" si="9426"/>
        <v>287.39999999999998</v>
      </c>
      <c r="O3765" s="5">
        <f t="shared" si="9427"/>
        <v>287.39999999999998</v>
      </c>
      <c r="P3765" s="5">
        <f t="shared" si="9607"/>
        <v>0</v>
      </c>
      <c r="Q3765" s="5">
        <f t="shared" si="9607"/>
        <v>0</v>
      </c>
      <c r="R3765" s="5">
        <f t="shared" si="9607"/>
        <v>0</v>
      </c>
      <c r="S3765" s="5">
        <f t="shared" si="9607"/>
        <v>0</v>
      </c>
      <c r="T3765" s="5">
        <f t="shared" si="9607"/>
        <v>0</v>
      </c>
      <c r="U3765" s="5">
        <f t="shared" si="9607"/>
        <v>0</v>
      </c>
      <c r="V3765" s="5">
        <f t="shared" si="9607"/>
        <v>0</v>
      </c>
      <c r="W3765" s="5">
        <f t="shared" si="9608"/>
        <v>0</v>
      </c>
      <c r="X3765" s="5">
        <f t="shared" si="9608"/>
        <v>0</v>
      </c>
      <c r="Y3765" s="5">
        <f t="shared" si="9608"/>
        <v>0</v>
      </c>
      <c r="Z3765" s="5">
        <f t="shared" si="9608"/>
        <v>0</v>
      </c>
      <c r="AA3765" s="5">
        <f t="shared" si="9608"/>
        <v>0</v>
      </c>
      <c r="AB3765" s="5">
        <f t="shared" si="9608"/>
        <v>0</v>
      </c>
      <c r="AC3765" s="5">
        <f t="shared" si="9608"/>
        <v>0</v>
      </c>
      <c r="AD3765" s="5">
        <f t="shared" si="9608"/>
        <v>0</v>
      </c>
      <c r="AE3765" s="5">
        <f t="shared" si="9608"/>
        <v>0</v>
      </c>
      <c r="AF3765" s="5">
        <f t="shared" si="9608"/>
        <v>0</v>
      </c>
      <c r="AG3765" s="5">
        <f t="shared" si="9521"/>
        <v>287.39999999999998</v>
      </c>
      <c r="AH3765" s="5">
        <f t="shared" si="9512"/>
        <v>287.39999999999998</v>
      </c>
      <c r="AI3765" s="5">
        <f t="shared" si="9513"/>
        <v>287.39999999999998</v>
      </c>
      <c r="AJ3765" s="5">
        <f t="shared" si="9609"/>
        <v>0</v>
      </c>
      <c r="AK3765" s="5">
        <f t="shared" si="9523"/>
        <v>287.39999999999998</v>
      </c>
      <c r="AL3765" s="5">
        <f t="shared" si="9524"/>
        <v>287.39999999999998</v>
      </c>
      <c r="AM3765" s="5">
        <f t="shared" si="9525"/>
        <v>287.39999999999998</v>
      </c>
      <c r="AN3765" s="5">
        <f t="shared" si="9609"/>
        <v>0</v>
      </c>
      <c r="AO3765" s="5">
        <f t="shared" si="9609"/>
        <v>0</v>
      </c>
      <c r="AP3765" s="5">
        <f t="shared" si="9609"/>
        <v>0</v>
      </c>
      <c r="AQ3765" s="5">
        <f t="shared" si="9609"/>
        <v>0</v>
      </c>
      <c r="AR3765" s="5">
        <f t="shared" si="9609"/>
        <v>0</v>
      </c>
      <c r="AS3765" s="5">
        <f t="shared" si="9609"/>
        <v>0</v>
      </c>
      <c r="AT3765" s="5">
        <f t="shared" si="9609"/>
        <v>0</v>
      </c>
      <c r="AU3765" s="5">
        <f t="shared" si="9609"/>
        <v>0</v>
      </c>
      <c r="AV3765" s="5">
        <f t="shared" si="9609"/>
        <v>0</v>
      </c>
      <c r="AW3765" s="5">
        <f t="shared" si="9609"/>
        <v>0</v>
      </c>
      <c r="AX3765" s="5">
        <f t="shared" si="9609"/>
        <v>0</v>
      </c>
      <c r="AY3765" s="5">
        <f t="shared" si="9609"/>
        <v>0</v>
      </c>
      <c r="AZ3765" s="5">
        <f t="shared" si="9609"/>
        <v>0</v>
      </c>
      <c r="BA3765" s="5">
        <f t="shared" si="9609"/>
        <v>0</v>
      </c>
      <c r="BB3765" s="5">
        <f t="shared" si="9609"/>
        <v>0</v>
      </c>
      <c r="BC3765" s="5">
        <f t="shared" si="9609"/>
        <v>0</v>
      </c>
      <c r="BD3765" s="5">
        <f t="shared" si="9609"/>
        <v>0</v>
      </c>
      <c r="BE3765" s="5">
        <f t="shared" si="9609"/>
        <v>0</v>
      </c>
      <c r="BF3765" s="5">
        <f t="shared" si="9498"/>
        <v>287.39999999999998</v>
      </c>
      <c r="BG3765" s="5">
        <f t="shared" si="9499"/>
        <v>287.39999999999998</v>
      </c>
      <c r="BH3765" s="5">
        <f t="shared" si="9500"/>
        <v>287.39999999999998</v>
      </c>
      <c r="BI3765" s="5">
        <f t="shared" si="9609"/>
        <v>0</v>
      </c>
    </row>
    <row r="3766" spans="1:61" x14ac:dyDescent="0.25">
      <c r="A3766" s="4" t="s">
        <v>375</v>
      </c>
      <c r="B3766" s="4" t="s">
        <v>165</v>
      </c>
      <c r="C3766" s="4" t="s">
        <v>81</v>
      </c>
      <c r="D3766" s="4" t="s">
        <v>388</v>
      </c>
      <c r="E3766" s="4" t="s">
        <v>122</v>
      </c>
      <c r="F3766" s="14" t="s">
        <v>565</v>
      </c>
      <c r="G3766" s="5">
        <v>287.39999999999998</v>
      </c>
      <c r="H3766" s="5">
        <v>287.39999999999998</v>
      </c>
      <c r="I3766" s="5">
        <v>287.39999999999998</v>
      </c>
      <c r="J3766" s="5"/>
      <c r="K3766" s="5"/>
      <c r="L3766" s="5"/>
      <c r="M3766" s="5">
        <f t="shared" si="9425"/>
        <v>287.39999999999998</v>
      </c>
      <c r="N3766" s="5">
        <f t="shared" si="9426"/>
        <v>287.39999999999998</v>
      </c>
      <c r="O3766" s="5">
        <f t="shared" si="9427"/>
        <v>287.39999999999998</v>
      </c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>
        <f t="shared" si="9521"/>
        <v>287.39999999999998</v>
      </c>
      <c r="AH3766" s="5">
        <f t="shared" si="9512"/>
        <v>287.39999999999998</v>
      </c>
      <c r="AI3766" s="5">
        <f t="shared" si="9513"/>
        <v>287.39999999999998</v>
      </c>
      <c r="AJ3766" s="5"/>
      <c r="AK3766" s="5">
        <f t="shared" si="9523"/>
        <v>287.39999999999998</v>
      </c>
      <c r="AL3766" s="5">
        <f t="shared" si="9524"/>
        <v>287.39999999999998</v>
      </c>
      <c r="AM3766" s="5">
        <f t="shared" si="9525"/>
        <v>287.39999999999998</v>
      </c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  <c r="AY3766" s="5"/>
      <c r="AZ3766" s="5"/>
      <c r="BA3766" s="5"/>
      <c r="BB3766" s="5"/>
      <c r="BC3766" s="5"/>
      <c r="BD3766" s="5"/>
      <c r="BE3766" s="5"/>
      <c r="BF3766" s="5">
        <f t="shared" si="9498"/>
        <v>287.39999999999998</v>
      </c>
      <c r="BG3766" s="5">
        <f t="shared" si="9499"/>
        <v>287.39999999999998</v>
      </c>
      <c r="BH3766" s="5">
        <f t="shared" si="9500"/>
        <v>287.39999999999998</v>
      </c>
      <c r="BI3766" s="5"/>
    </row>
    <row r="3767" spans="1:61" s="10" customFormat="1" x14ac:dyDescent="0.25">
      <c r="A3767" s="9" t="s">
        <v>375</v>
      </c>
      <c r="B3767" s="9" t="s">
        <v>165</v>
      </c>
      <c r="C3767" s="9" t="s">
        <v>40</v>
      </c>
      <c r="D3767" s="9"/>
      <c r="E3767" s="9"/>
      <c r="F3767" s="13" t="s">
        <v>554</v>
      </c>
      <c r="G3767" s="11">
        <f>G3768+G3809+G3815</f>
        <v>86147.1</v>
      </c>
      <c r="H3767" s="11">
        <f>H3768+H3809+H3815</f>
        <v>82559</v>
      </c>
      <c r="I3767" s="11">
        <f>I3768+I3809+I3815</f>
        <v>82559</v>
      </c>
      <c r="J3767" s="11">
        <f t="shared" ref="J3767:L3767" si="9610">J3768+J3809+J3815</f>
        <v>0</v>
      </c>
      <c r="K3767" s="11">
        <f t="shared" si="9610"/>
        <v>0</v>
      </c>
      <c r="L3767" s="11">
        <f t="shared" si="9610"/>
        <v>0</v>
      </c>
      <c r="M3767" s="11">
        <f t="shared" si="9425"/>
        <v>86147.1</v>
      </c>
      <c r="N3767" s="11">
        <f t="shared" si="9426"/>
        <v>82559</v>
      </c>
      <c r="O3767" s="11">
        <f t="shared" si="9427"/>
        <v>82559</v>
      </c>
      <c r="P3767" s="11">
        <f>P3768+P3809+P3815</f>
        <v>0</v>
      </c>
      <c r="Q3767" s="11">
        <f>Q3768+Q3809+Q3815</f>
        <v>0</v>
      </c>
      <c r="R3767" s="11">
        <f>R3768+R3809+R3815</f>
        <v>0</v>
      </c>
      <c r="S3767" s="11">
        <f t="shared" ref="S3767" si="9611">S3768+S3809+S3815</f>
        <v>0</v>
      </c>
      <c r="T3767" s="11">
        <f>T3768+T3809+T3815</f>
        <v>0</v>
      </c>
      <c r="U3767" s="11">
        <f>U3768+U3809+U3815</f>
        <v>0</v>
      </c>
      <c r="V3767" s="11">
        <f>V3768+V3809+V3815</f>
        <v>0</v>
      </c>
      <c r="W3767" s="11">
        <f t="shared" ref="W3767:AF3767" si="9612">W3768+W3809+W3815</f>
        <v>0</v>
      </c>
      <c r="X3767" s="11">
        <f>X3768+X3809+X3815</f>
        <v>0</v>
      </c>
      <c r="Y3767" s="11">
        <f>Y3768+Y3809+Y3815</f>
        <v>0</v>
      </c>
      <c r="Z3767" s="11">
        <f>Z3768+Z3809+Z3815</f>
        <v>0</v>
      </c>
      <c r="AA3767" s="11">
        <f>AA3768+AA3809+AA3815</f>
        <v>0</v>
      </c>
      <c r="AB3767" s="11">
        <f t="shared" si="9612"/>
        <v>0</v>
      </c>
      <c r="AC3767" s="11">
        <f>AC3768+AC3809+AC3815</f>
        <v>0</v>
      </c>
      <c r="AD3767" s="11">
        <f>AD3768+AD3809+AD3815</f>
        <v>0</v>
      </c>
      <c r="AE3767" s="11">
        <f>AE3768+AE3809+AE3815</f>
        <v>0</v>
      </c>
      <c r="AF3767" s="11">
        <f t="shared" si="9612"/>
        <v>0</v>
      </c>
      <c r="AG3767" s="11">
        <f t="shared" si="9521"/>
        <v>86147.1</v>
      </c>
      <c r="AH3767" s="11">
        <f t="shared" si="9512"/>
        <v>82559</v>
      </c>
      <c r="AI3767" s="11">
        <f t="shared" si="9513"/>
        <v>82559</v>
      </c>
      <c r="AJ3767" s="11">
        <f>AJ3768+AJ3809+AJ3815</f>
        <v>0</v>
      </c>
      <c r="AK3767" s="11">
        <f t="shared" si="9523"/>
        <v>86147.1</v>
      </c>
      <c r="AL3767" s="11">
        <f t="shared" si="9524"/>
        <v>82559</v>
      </c>
      <c r="AM3767" s="11">
        <f t="shared" si="9525"/>
        <v>82559</v>
      </c>
      <c r="AN3767" s="11">
        <f>AN3768+AN3809+AN3815</f>
        <v>0</v>
      </c>
      <c r="AO3767" s="11">
        <f>AO3768+AO3809+AO3815</f>
        <v>0</v>
      </c>
      <c r="AP3767" s="11">
        <f>AP3768+AP3809+AP3815</f>
        <v>0</v>
      </c>
      <c r="AQ3767" s="11">
        <f>AQ3768+AQ3809+AQ3815</f>
        <v>0</v>
      </c>
      <c r="AR3767" s="11">
        <f t="shared" ref="AR3767:AS3767" si="9613">AR3768+AR3809+AR3815</f>
        <v>0</v>
      </c>
      <c r="AS3767" s="11">
        <f t="shared" si="9613"/>
        <v>0</v>
      </c>
      <c r="AT3767" s="11">
        <f t="shared" ref="AT3767:AZ3767" si="9614">AT3768+AT3809+AT3815</f>
        <v>0</v>
      </c>
      <c r="AU3767" s="11">
        <f>AU3768+AU3809+AU3815</f>
        <v>0</v>
      </c>
      <c r="AV3767" s="11">
        <f>AV3768+AV3809+AV3815</f>
        <v>0</v>
      </c>
      <c r="AW3767" s="11">
        <f>AW3768+AW3809+AW3815</f>
        <v>0</v>
      </c>
      <c r="AX3767" s="11">
        <f t="shared" ref="AX3767" si="9615">AX3768+AX3809+AX3815</f>
        <v>0</v>
      </c>
      <c r="AY3767" s="11">
        <f t="shared" ref="AY3767" si="9616">AY3768+AY3809+AY3815</f>
        <v>0</v>
      </c>
      <c r="AZ3767" s="11">
        <f t="shared" si="9614"/>
        <v>0</v>
      </c>
      <c r="BA3767" s="11">
        <f t="shared" ref="BA3767:BI3767" si="9617">BA3768+BA3809+BA3815</f>
        <v>0</v>
      </c>
      <c r="BB3767" s="11">
        <f t="shared" si="9617"/>
        <v>0</v>
      </c>
      <c r="BC3767" s="11">
        <f t="shared" si="9617"/>
        <v>0</v>
      </c>
      <c r="BD3767" s="11">
        <f t="shared" si="9617"/>
        <v>0</v>
      </c>
      <c r="BE3767" s="11">
        <f t="shared" si="9617"/>
        <v>0</v>
      </c>
      <c r="BF3767" s="11">
        <f t="shared" si="9498"/>
        <v>86147.1</v>
      </c>
      <c r="BG3767" s="11">
        <f t="shared" si="9499"/>
        <v>82559</v>
      </c>
      <c r="BH3767" s="11">
        <f t="shared" si="9500"/>
        <v>82559</v>
      </c>
      <c r="BI3767" s="11">
        <f t="shared" si="9617"/>
        <v>0</v>
      </c>
    </row>
    <row r="3768" spans="1:61" ht="47.25" x14ac:dyDescent="0.25">
      <c r="A3768" s="4" t="s">
        <v>375</v>
      </c>
      <c r="B3768" s="4" t="s">
        <v>165</v>
      </c>
      <c r="C3768" s="4" t="s">
        <v>40</v>
      </c>
      <c r="D3768" s="4" t="s">
        <v>115</v>
      </c>
      <c r="E3768" s="4"/>
      <c r="F3768" s="14" t="s">
        <v>1190</v>
      </c>
      <c r="G3768" s="5">
        <f>G3769+G3790+G3795+G3802</f>
        <v>19231.599999999999</v>
      </c>
      <c r="H3768" s="5">
        <f>H3769+H3790+H3795+H3802</f>
        <v>19231.599999999999</v>
      </c>
      <c r="I3768" s="5">
        <f>I3769+I3790+I3795+I3802</f>
        <v>19231.599999999999</v>
      </c>
      <c r="J3768" s="5">
        <f t="shared" ref="J3768:L3768" si="9618">J3769+J3790+J3795+J3802</f>
        <v>0</v>
      </c>
      <c r="K3768" s="5">
        <f t="shared" si="9618"/>
        <v>0</v>
      </c>
      <c r="L3768" s="5">
        <f t="shared" si="9618"/>
        <v>0</v>
      </c>
      <c r="M3768" s="5">
        <f t="shared" si="9425"/>
        <v>19231.599999999999</v>
      </c>
      <c r="N3768" s="5">
        <f t="shared" si="9426"/>
        <v>19231.599999999999</v>
      </c>
      <c r="O3768" s="5">
        <f t="shared" si="9427"/>
        <v>19231.599999999999</v>
      </c>
      <c r="P3768" s="5">
        <f>P3769+P3790+P3795+P3802</f>
        <v>0</v>
      </c>
      <c r="Q3768" s="5">
        <f>Q3769+Q3790+Q3795+Q3802</f>
        <v>0</v>
      </c>
      <c r="R3768" s="5">
        <f>R3769+R3790+R3795+R3802</f>
        <v>0</v>
      </c>
      <c r="S3768" s="5">
        <f t="shared" ref="S3768" si="9619">S3769+S3790+S3795+S3802</f>
        <v>0</v>
      </c>
      <c r="T3768" s="5">
        <f>T3769+T3790+T3795+T3802</f>
        <v>0</v>
      </c>
      <c r="U3768" s="5">
        <f>U3769+U3790+U3795+U3802</f>
        <v>0</v>
      </c>
      <c r="V3768" s="5">
        <f>V3769+V3790+V3795+V3802</f>
        <v>0</v>
      </c>
      <c r="W3768" s="5">
        <f t="shared" ref="W3768:AF3768" si="9620">W3769+W3790+W3795+W3802</f>
        <v>0</v>
      </c>
      <c r="X3768" s="5">
        <f>X3769+X3790+X3795+X3802</f>
        <v>0</v>
      </c>
      <c r="Y3768" s="5">
        <f>Y3769+Y3790+Y3795+Y3802</f>
        <v>0</v>
      </c>
      <c r="Z3768" s="5">
        <f>Z3769+Z3790+Z3795+Z3802</f>
        <v>0</v>
      </c>
      <c r="AA3768" s="5">
        <f>AA3769+AA3790+AA3795+AA3802</f>
        <v>0</v>
      </c>
      <c r="AB3768" s="5">
        <f t="shared" si="9620"/>
        <v>0</v>
      </c>
      <c r="AC3768" s="5">
        <f>AC3769+AC3790+AC3795+AC3802</f>
        <v>0</v>
      </c>
      <c r="AD3768" s="5">
        <f>AD3769+AD3790+AD3795+AD3802</f>
        <v>0</v>
      </c>
      <c r="AE3768" s="5">
        <f>AE3769+AE3790+AE3795+AE3802</f>
        <v>0</v>
      </c>
      <c r="AF3768" s="5">
        <f t="shared" si="9620"/>
        <v>0</v>
      </c>
      <c r="AG3768" s="5">
        <f t="shared" si="9521"/>
        <v>19231.599999999999</v>
      </c>
      <c r="AH3768" s="5">
        <f t="shared" si="9512"/>
        <v>19231.599999999999</v>
      </c>
      <c r="AI3768" s="5">
        <f t="shared" si="9513"/>
        <v>19231.599999999999</v>
      </c>
      <c r="AJ3768" s="5">
        <f>AJ3769+AJ3790+AJ3795+AJ3802</f>
        <v>0</v>
      </c>
      <c r="AK3768" s="5">
        <f t="shared" si="9523"/>
        <v>19231.599999999999</v>
      </c>
      <c r="AL3768" s="5">
        <f t="shared" si="9524"/>
        <v>19231.599999999999</v>
      </c>
      <c r="AM3768" s="5">
        <f t="shared" si="9525"/>
        <v>19231.599999999999</v>
      </c>
      <c r="AN3768" s="5">
        <f>AN3769+AN3790+AN3795+AN3802</f>
        <v>0</v>
      </c>
      <c r="AO3768" s="5">
        <f>AO3769+AO3790+AO3795+AO3802</f>
        <v>0</v>
      </c>
      <c r="AP3768" s="5">
        <f>AP3769+AP3790+AP3795+AP3802</f>
        <v>0</v>
      </c>
      <c r="AQ3768" s="5">
        <f>AQ3769+AQ3790+AQ3795+AQ3802</f>
        <v>0</v>
      </c>
      <c r="AR3768" s="5">
        <f t="shared" ref="AR3768:AS3768" si="9621">AR3769+AR3790+AR3795+AR3802</f>
        <v>0</v>
      </c>
      <c r="AS3768" s="5">
        <f t="shared" si="9621"/>
        <v>0</v>
      </c>
      <c r="AT3768" s="5">
        <f t="shared" ref="AT3768:AZ3768" si="9622">AT3769+AT3790+AT3795+AT3802</f>
        <v>0</v>
      </c>
      <c r="AU3768" s="5">
        <f>AU3769+AU3790+AU3795+AU3802</f>
        <v>0</v>
      </c>
      <c r="AV3768" s="5">
        <f>AV3769+AV3790+AV3795+AV3802</f>
        <v>0</v>
      </c>
      <c r="AW3768" s="5">
        <f>AW3769+AW3790+AW3795+AW3802</f>
        <v>0</v>
      </c>
      <c r="AX3768" s="5">
        <f t="shared" ref="AX3768" si="9623">AX3769+AX3790+AX3795+AX3802</f>
        <v>0</v>
      </c>
      <c r="AY3768" s="5">
        <f t="shared" ref="AY3768" si="9624">AY3769+AY3790+AY3795+AY3802</f>
        <v>0</v>
      </c>
      <c r="AZ3768" s="5">
        <f t="shared" si="9622"/>
        <v>0</v>
      </c>
      <c r="BA3768" s="5">
        <f t="shared" ref="BA3768:BI3768" si="9625">BA3769+BA3790+BA3795+BA3802</f>
        <v>0</v>
      </c>
      <c r="BB3768" s="5">
        <f t="shared" si="9625"/>
        <v>0</v>
      </c>
      <c r="BC3768" s="5">
        <f t="shared" si="9625"/>
        <v>0</v>
      </c>
      <c r="BD3768" s="5">
        <f t="shared" si="9625"/>
        <v>0</v>
      </c>
      <c r="BE3768" s="5">
        <f t="shared" si="9625"/>
        <v>0</v>
      </c>
      <c r="BF3768" s="5">
        <f t="shared" si="9498"/>
        <v>19231.599999999999</v>
      </c>
      <c r="BG3768" s="5">
        <f t="shared" si="9499"/>
        <v>19231.599999999999</v>
      </c>
      <c r="BH3768" s="5">
        <f t="shared" si="9500"/>
        <v>19231.599999999999</v>
      </c>
      <c r="BI3768" s="5">
        <f t="shared" si="9625"/>
        <v>0</v>
      </c>
    </row>
    <row r="3769" spans="1:61" ht="63" x14ac:dyDescent="0.25">
      <c r="A3769" s="4" t="s">
        <v>375</v>
      </c>
      <c r="B3769" s="4" t="s">
        <v>165</v>
      </c>
      <c r="C3769" s="4" t="s">
        <v>40</v>
      </c>
      <c r="D3769" s="4" t="s">
        <v>163</v>
      </c>
      <c r="E3769" s="4"/>
      <c r="F3769" s="14" t="s">
        <v>1191</v>
      </c>
      <c r="G3769" s="5">
        <f>G3770+G3783</f>
        <v>10687.6</v>
      </c>
      <c r="H3769" s="5">
        <f>H3770+H3783</f>
        <v>10687.6</v>
      </c>
      <c r="I3769" s="5">
        <f>I3770+I3783</f>
        <v>10687.6</v>
      </c>
      <c r="J3769" s="5">
        <f t="shared" ref="J3769:L3769" si="9626">J3770+J3783</f>
        <v>0</v>
      </c>
      <c r="K3769" s="5">
        <f t="shared" si="9626"/>
        <v>0</v>
      </c>
      <c r="L3769" s="5">
        <f t="shared" si="9626"/>
        <v>0</v>
      </c>
      <c r="M3769" s="5">
        <f t="shared" si="9425"/>
        <v>10687.6</v>
      </c>
      <c r="N3769" s="5">
        <f t="shared" si="9426"/>
        <v>10687.6</v>
      </c>
      <c r="O3769" s="5">
        <f t="shared" si="9427"/>
        <v>10687.6</v>
      </c>
      <c r="P3769" s="5">
        <f>P3770+P3783</f>
        <v>0</v>
      </c>
      <c r="Q3769" s="5">
        <f>Q3770+Q3783</f>
        <v>0</v>
      </c>
      <c r="R3769" s="5">
        <f>R3770+R3783</f>
        <v>0</v>
      </c>
      <c r="S3769" s="5">
        <f t="shared" ref="S3769" si="9627">S3770+S3783</f>
        <v>0</v>
      </c>
      <c r="T3769" s="5">
        <f>T3770+T3783</f>
        <v>0</v>
      </c>
      <c r="U3769" s="5">
        <f>U3770+U3783</f>
        <v>0</v>
      </c>
      <c r="V3769" s="5">
        <f>V3770+V3783</f>
        <v>0</v>
      </c>
      <c r="W3769" s="5">
        <f t="shared" ref="W3769:AF3769" si="9628">W3770+W3783</f>
        <v>0</v>
      </c>
      <c r="X3769" s="5">
        <f>X3770+X3783</f>
        <v>0</v>
      </c>
      <c r="Y3769" s="5">
        <f>Y3770+Y3783</f>
        <v>0</v>
      </c>
      <c r="Z3769" s="5">
        <f>Z3770+Z3783</f>
        <v>0</v>
      </c>
      <c r="AA3769" s="5">
        <f>AA3770+AA3783</f>
        <v>0</v>
      </c>
      <c r="AB3769" s="5">
        <f t="shared" si="9628"/>
        <v>0</v>
      </c>
      <c r="AC3769" s="5">
        <f>AC3770+AC3783</f>
        <v>0</v>
      </c>
      <c r="AD3769" s="5">
        <f>AD3770+AD3783</f>
        <v>0</v>
      </c>
      <c r="AE3769" s="5">
        <f>AE3770+AE3783</f>
        <v>0</v>
      </c>
      <c r="AF3769" s="5">
        <f t="shared" si="9628"/>
        <v>0</v>
      </c>
      <c r="AG3769" s="5">
        <f t="shared" si="9521"/>
        <v>10687.6</v>
      </c>
      <c r="AH3769" s="5">
        <f t="shared" si="9512"/>
        <v>10687.6</v>
      </c>
      <c r="AI3769" s="5">
        <f t="shared" si="9513"/>
        <v>10687.6</v>
      </c>
      <c r="AJ3769" s="5">
        <f>AJ3770+AJ3783</f>
        <v>0</v>
      </c>
      <c r="AK3769" s="5">
        <f t="shared" si="9523"/>
        <v>10687.6</v>
      </c>
      <c r="AL3769" s="5">
        <f t="shared" si="9524"/>
        <v>10687.6</v>
      </c>
      <c r="AM3769" s="5">
        <f t="shared" si="9525"/>
        <v>10687.6</v>
      </c>
      <c r="AN3769" s="5">
        <f>AN3770+AN3783</f>
        <v>0</v>
      </c>
      <c r="AO3769" s="5">
        <f>AO3770+AO3783</f>
        <v>0</v>
      </c>
      <c r="AP3769" s="5">
        <f>AP3770+AP3783</f>
        <v>0</v>
      </c>
      <c r="AQ3769" s="5">
        <f>AQ3770+AQ3783</f>
        <v>0</v>
      </c>
      <c r="AR3769" s="5">
        <f t="shared" ref="AR3769:AS3769" si="9629">AR3770+AR3783</f>
        <v>0</v>
      </c>
      <c r="AS3769" s="5">
        <f t="shared" si="9629"/>
        <v>0</v>
      </c>
      <c r="AT3769" s="5">
        <f t="shared" ref="AT3769:AZ3769" si="9630">AT3770+AT3783</f>
        <v>0</v>
      </c>
      <c r="AU3769" s="5">
        <f>AU3770+AU3783</f>
        <v>0</v>
      </c>
      <c r="AV3769" s="5">
        <f>AV3770+AV3783</f>
        <v>0</v>
      </c>
      <c r="AW3769" s="5">
        <f>AW3770+AW3783</f>
        <v>0</v>
      </c>
      <c r="AX3769" s="5">
        <f t="shared" ref="AX3769" si="9631">AX3770+AX3783</f>
        <v>0</v>
      </c>
      <c r="AY3769" s="5">
        <f t="shared" ref="AY3769" si="9632">AY3770+AY3783</f>
        <v>0</v>
      </c>
      <c r="AZ3769" s="5">
        <f t="shared" si="9630"/>
        <v>0</v>
      </c>
      <c r="BA3769" s="5">
        <f t="shared" ref="BA3769:BI3769" si="9633">BA3770+BA3783</f>
        <v>0</v>
      </c>
      <c r="BB3769" s="5">
        <f t="shared" si="9633"/>
        <v>0</v>
      </c>
      <c r="BC3769" s="5">
        <f t="shared" si="9633"/>
        <v>0</v>
      </c>
      <c r="BD3769" s="5">
        <f t="shared" si="9633"/>
        <v>0</v>
      </c>
      <c r="BE3769" s="5">
        <f t="shared" si="9633"/>
        <v>0</v>
      </c>
      <c r="BF3769" s="5">
        <f t="shared" si="9498"/>
        <v>10687.6</v>
      </c>
      <c r="BG3769" s="5">
        <f t="shared" si="9499"/>
        <v>10687.6</v>
      </c>
      <c r="BH3769" s="5">
        <f t="shared" si="9500"/>
        <v>10687.6</v>
      </c>
      <c r="BI3769" s="5">
        <f t="shared" si="9633"/>
        <v>0</v>
      </c>
    </row>
    <row r="3770" spans="1:61" ht="47.25" x14ac:dyDescent="0.25">
      <c r="A3770" s="4" t="s">
        <v>375</v>
      </c>
      <c r="B3770" s="4" t="s">
        <v>165</v>
      </c>
      <c r="C3770" s="4" t="s">
        <v>40</v>
      </c>
      <c r="D3770" s="4" t="s">
        <v>167</v>
      </c>
      <c r="E3770" s="4"/>
      <c r="F3770" s="14" t="s">
        <v>1192</v>
      </c>
      <c r="G3770" s="5">
        <f>G3771+G3774+G3777+G3780</f>
        <v>8992.4</v>
      </c>
      <c r="H3770" s="5">
        <f t="shared" ref="H3770:BI3770" si="9634">H3771+H3774+H3777+H3780</f>
        <v>8992.4</v>
      </c>
      <c r="I3770" s="5">
        <f t="shared" si="9634"/>
        <v>8992.4</v>
      </c>
      <c r="J3770" s="5">
        <f t="shared" ref="J3770:L3770" si="9635">J3771+J3774+J3777+J3780</f>
        <v>0</v>
      </c>
      <c r="K3770" s="5">
        <f t="shared" si="9635"/>
        <v>0</v>
      </c>
      <c r="L3770" s="5">
        <f t="shared" si="9635"/>
        <v>0</v>
      </c>
      <c r="M3770" s="5">
        <f t="shared" si="9425"/>
        <v>8992.4</v>
      </c>
      <c r="N3770" s="5">
        <f t="shared" si="9426"/>
        <v>8992.4</v>
      </c>
      <c r="O3770" s="5">
        <f t="shared" si="9427"/>
        <v>8992.4</v>
      </c>
      <c r="P3770" s="5">
        <f t="shared" ref="P3770:V3770" si="9636">P3771+P3774+P3777+P3780</f>
        <v>0</v>
      </c>
      <c r="Q3770" s="5">
        <f t="shared" ref="Q3770:R3770" si="9637">Q3771+Q3774+Q3777+Q3780</f>
        <v>0</v>
      </c>
      <c r="R3770" s="5">
        <f t="shared" si="9637"/>
        <v>0</v>
      </c>
      <c r="S3770" s="5">
        <f t="shared" ref="S3770" si="9638">S3771+S3774+S3777+S3780</f>
        <v>0</v>
      </c>
      <c r="T3770" s="5">
        <f t="shared" si="9636"/>
        <v>0</v>
      </c>
      <c r="U3770" s="5">
        <f t="shared" si="9636"/>
        <v>0</v>
      </c>
      <c r="V3770" s="5">
        <f t="shared" si="9636"/>
        <v>0</v>
      </c>
      <c r="W3770" s="5">
        <f t="shared" ref="W3770:AF3770" si="9639">W3771+W3774+W3777+W3780</f>
        <v>0</v>
      </c>
      <c r="X3770" s="5">
        <f t="shared" si="9639"/>
        <v>0</v>
      </c>
      <c r="Y3770" s="5">
        <f t="shared" si="9639"/>
        <v>0</v>
      </c>
      <c r="Z3770" s="5">
        <f t="shared" si="9639"/>
        <v>0</v>
      </c>
      <c r="AA3770" s="5">
        <f t="shared" si="9639"/>
        <v>0</v>
      </c>
      <c r="AB3770" s="5">
        <f t="shared" si="9639"/>
        <v>0</v>
      </c>
      <c r="AC3770" s="5">
        <f t="shared" si="9639"/>
        <v>0</v>
      </c>
      <c r="AD3770" s="5">
        <f t="shared" ref="AD3770" si="9640">AD3771+AD3774+AD3777+AD3780</f>
        <v>0</v>
      </c>
      <c r="AE3770" s="5">
        <f t="shared" ref="AE3770" si="9641">AE3771+AE3774+AE3777+AE3780</f>
        <v>0</v>
      </c>
      <c r="AF3770" s="5">
        <f t="shared" si="9639"/>
        <v>0</v>
      </c>
      <c r="AG3770" s="5">
        <f t="shared" si="9521"/>
        <v>8992.4</v>
      </c>
      <c r="AH3770" s="5">
        <f t="shared" si="9512"/>
        <v>8992.4</v>
      </c>
      <c r="AI3770" s="5">
        <f t="shared" si="9513"/>
        <v>8992.4</v>
      </c>
      <c r="AJ3770" s="5">
        <f t="shared" ref="AJ3770" si="9642">AJ3771+AJ3774+AJ3777+AJ3780</f>
        <v>0</v>
      </c>
      <c r="AK3770" s="5">
        <f t="shared" si="9523"/>
        <v>8992.4</v>
      </c>
      <c r="AL3770" s="5">
        <f t="shared" si="9524"/>
        <v>8992.4</v>
      </c>
      <c r="AM3770" s="5">
        <f t="shared" si="9525"/>
        <v>8992.4</v>
      </c>
      <c r="AN3770" s="5">
        <f t="shared" ref="AN3770:BA3770" si="9643">AN3771+AN3774+AN3777+AN3780</f>
        <v>0</v>
      </c>
      <c r="AO3770" s="5">
        <f t="shared" si="9643"/>
        <v>0</v>
      </c>
      <c r="AP3770" s="5">
        <f t="shared" si="9643"/>
        <v>0</v>
      </c>
      <c r="AQ3770" s="5">
        <f t="shared" si="9643"/>
        <v>0</v>
      </c>
      <c r="AR3770" s="5">
        <f t="shared" si="9643"/>
        <v>0</v>
      </c>
      <c r="AS3770" s="5">
        <f t="shared" si="9643"/>
        <v>0</v>
      </c>
      <c r="AT3770" s="5">
        <f t="shared" si="9643"/>
        <v>0</v>
      </c>
      <c r="AU3770" s="5">
        <f t="shared" ref="AU3770" si="9644">AU3771+AU3774+AU3777+AU3780</f>
        <v>0</v>
      </c>
      <c r="AV3770" s="5">
        <f t="shared" ref="AV3770:BE3770" si="9645">AV3771+AV3774+AV3777+AV3780</f>
        <v>0</v>
      </c>
      <c r="AW3770" s="5">
        <f t="shared" si="9645"/>
        <v>0</v>
      </c>
      <c r="AX3770" s="5">
        <f t="shared" si="9645"/>
        <v>0</v>
      </c>
      <c r="AY3770" s="5">
        <f t="shared" si="9645"/>
        <v>0</v>
      </c>
      <c r="AZ3770" s="5">
        <f t="shared" si="9643"/>
        <v>0</v>
      </c>
      <c r="BA3770" s="5">
        <f t="shared" si="9643"/>
        <v>0</v>
      </c>
      <c r="BB3770" s="5">
        <f t="shared" si="9645"/>
        <v>0</v>
      </c>
      <c r="BC3770" s="5">
        <f t="shared" si="9645"/>
        <v>0</v>
      </c>
      <c r="BD3770" s="5">
        <f t="shared" si="9645"/>
        <v>0</v>
      </c>
      <c r="BE3770" s="5">
        <f t="shared" si="9645"/>
        <v>0</v>
      </c>
      <c r="BF3770" s="5">
        <f t="shared" si="9498"/>
        <v>8992.4</v>
      </c>
      <c r="BG3770" s="5">
        <f t="shared" si="9499"/>
        <v>8992.4</v>
      </c>
      <c r="BH3770" s="5">
        <f t="shared" si="9500"/>
        <v>8992.4</v>
      </c>
      <c r="BI3770" s="5">
        <f t="shared" si="9634"/>
        <v>0</v>
      </c>
    </row>
    <row r="3771" spans="1:61" ht="47.25" x14ac:dyDescent="0.25">
      <c r="A3771" s="4" t="s">
        <v>375</v>
      </c>
      <c r="B3771" s="4" t="s">
        <v>165</v>
      </c>
      <c r="C3771" s="4" t="s">
        <v>40</v>
      </c>
      <c r="D3771" s="4" t="s">
        <v>389</v>
      </c>
      <c r="E3771" s="4"/>
      <c r="F3771" s="14" t="s">
        <v>1193</v>
      </c>
      <c r="G3771" s="5">
        <f t="shared" ref="G3771:L3772" si="9646">G3772</f>
        <v>889.5</v>
      </c>
      <c r="H3771" s="5">
        <f t="shared" si="9646"/>
        <v>889.5</v>
      </c>
      <c r="I3771" s="5">
        <f t="shared" si="9646"/>
        <v>889.5</v>
      </c>
      <c r="J3771" s="5">
        <f t="shared" si="9646"/>
        <v>0</v>
      </c>
      <c r="K3771" s="5">
        <f t="shared" si="9646"/>
        <v>0</v>
      </c>
      <c r="L3771" s="5">
        <f t="shared" si="9646"/>
        <v>0</v>
      </c>
      <c r="M3771" s="5">
        <f t="shared" si="9425"/>
        <v>889.5</v>
      </c>
      <c r="N3771" s="5">
        <f t="shared" si="9426"/>
        <v>889.5</v>
      </c>
      <c r="O3771" s="5">
        <f t="shared" si="9427"/>
        <v>889.5</v>
      </c>
      <c r="P3771" s="5">
        <f t="shared" ref="P3771:V3772" si="9647">P3772</f>
        <v>0</v>
      </c>
      <c r="Q3771" s="5">
        <f t="shared" si="9647"/>
        <v>0</v>
      </c>
      <c r="R3771" s="5">
        <f t="shared" si="9647"/>
        <v>0</v>
      </c>
      <c r="S3771" s="5">
        <f t="shared" si="9647"/>
        <v>0</v>
      </c>
      <c r="T3771" s="5">
        <f t="shared" si="9647"/>
        <v>0</v>
      </c>
      <c r="U3771" s="5">
        <f t="shared" si="9647"/>
        <v>0</v>
      </c>
      <c r="V3771" s="5">
        <f t="shared" si="9647"/>
        <v>0</v>
      </c>
      <c r="W3771" s="5">
        <f t="shared" ref="W3771:AF3772" si="9648">W3772</f>
        <v>0</v>
      </c>
      <c r="X3771" s="5">
        <f t="shared" si="9648"/>
        <v>0</v>
      </c>
      <c r="Y3771" s="5">
        <f t="shared" si="9648"/>
        <v>0</v>
      </c>
      <c r="Z3771" s="5">
        <f t="shared" si="9648"/>
        <v>0</v>
      </c>
      <c r="AA3771" s="5">
        <f t="shared" si="9648"/>
        <v>0</v>
      </c>
      <c r="AB3771" s="5">
        <f t="shared" si="9648"/>
        <v>0</v>
      </c>
      <c r="AC3771" s="5">
        <f t="shared" si="9648"/>
        <v>0</v>
      </c>
      <c r="AD3771" s="5">
        <f t="shared" si="9648"/>
        <v>0</v>
      </c>
      <c r="AE3771" s="5">
        <f t="shared" si="9648"/>
        <v>0</v>
      </c>
      <c r="AF3771" s="5">
        <f t="shared" si="9648"/>
        <v>0</v>
      </c>
      <c r="AG3771" s="5">
        <f t="shared" si="9521"/>
        <v>889.5</v>
      </c>
      <c r="AH3771" s="5">
        <f t="shared" si="9512"/>
        <v>889.5</v>
      </c>
      <c r="AI3771" s="5">
        <f t="shared" si="9513"/>
        <v>889.5</v>
      </c>
      <c r="AJ3771" s="5">
        <f t="shared" ref="AJ3771:BI3772" si="9649">AJ3772</f>
        <v>0</v>
      </c>
      <c r="AK3771" s="5">
        <f t="shared" si="9523"/>
        <v>889.5</v>
      </c>
      <c r="AL3771" s="5">
        <f t="shared" si="9524"/>
        <v>889.5</v>
      </c>
      <c r="AM3771" s="5">
        <f t="shared" si="9525"/>
        <v>889.5</v>
      </c>
      <c r="AN3771" s="5">
        <f t="shared" si="9649"/>
        <v>0</v>
      </c>
      <c r="AO3771" s="5">
        <f t="shared" si="9649"/>
        <v>0</v>
      </c>
      <c r="AP3771" s="5">
        <f t="shared" si="9649"/>
        <v>0</v>
      </c>
      <c r="AQ3771" s="5">
        <f t="shared" si="9649"/>
        <v>0</v>
      </c>
      <c r="AR3771" s="5">
        <f t="shared" si="9649"/>
        <v>0</v>
      </c>
      <c r="AS3771" s="5">
        <f t="shared" si="9649"/>
        <v>0</v>
      </c>
      <c r="AT3771" s="5">
        <f t="shared" si="9649"/>
        <v>0</v>
      </c>
      <c r="AU3771" s="5">
        <f t="shared" si="9649"/>
        <v>0</v>
      </c>
      <c r="AV3771" s="5">
        <f t="shared" si="9649"/>
        <v>0</v>
      </c>
      <c r="AW3771" s="5">
        <f t="shared" si="9649"/>
        <v>0</v>
      </c>
      <c r="AX3771" s="5">
        <f t="shared" si="9649"/>
        <v>0</v>
      </c>
      <c r="AY3771" s="5">
        <f t="shared" si="9649"/>
        <v>0</v>
      </c>
      <c r="AZ3771" s="5">
        <f t="shared" si="9649"/>
        <v>0</v>
      </c>
      <c r="BA3771" s="5">
        <f t="shared" si="9649"/>
        <v>0</v>
      </c>
      <c r="BB3771" s="5">
        <f t="shared" si="9649"/>
        <v>0</v>
      </c>
      <c r="BC3771" s="5">
        <f t="shared" si="9649"/>
        <v>0</v>
      </c>
      <c r="BD3771" s="5">
        <f t="shared" si="9649"/>
        <v>0</v>
      </c>
      <c r="BE3771" s="5">
        <f t="shared" si="9649"/>
        <v>0</v>
      </c>
      <c r="BF3771" s="5">
        <f t="shared" si="9498"/>
        <v>889.5</v>
      </c>
      <c r="BG3771" s="5">
        <f t="shared" si="9499"/>
        <v>889.5</v>
      </c>
      <c r="BH3771" s="5">
        <f t="shared" si="9500"/>
        <v>889.5</v>
      </c>
      <c r="BI3771" s="5">
        <f t="shared" si="9649"/>
        <v>0</v>
      </c>
    </row>
    <row r="3772" spans="1:61" ht="31.5" x14ac:dyDescent="0.25">
      <c r="A3772" s="4" t="s">
        <v>375</v>
      </c>
      <c r="B3772" s="4" t="s">
        <v>165</v>
      </c>
      <c r="C3772" s="4" t="s">
        <v>40</v>
      </c>
      <c r="D3772" s="4" t="s">
        <v>389</v>
      </c>
      <c r="E3772" s="4" t="s">
        <v>15</v>
      </c>
      <c r="F3772" s="14" t="s">
        <v>559</v>
      </c>
      <c r="G3772" s="5">
        <f t="shared" si="9646"/>
        <v>889.5</v>
      </c>
      <c r="H3772" s="5">
        <f t="shared" si="9646"/>
        <v>889.5</v>
      </c>
      <c r="I3772" s="5">
        <f t="shared" si="9646"/>
        <v>889.5</v>
      </c>
      <c r="J3772" s="5">
        <f t="shared" si="9646"/>
        <v>0</v>
      </c>
      <c r="K3772" s="5">
        <f t="shared" si="9646"/>
        <v>0</v>
      </c>
      <c r="L3772" s="5">
        <f t="shared" si="9646"/>
        <v>0</v>
      </c>
      <c r="M3772" s="5">
        <f t="shared" si="9425"/>
        <v>889.5</v>
      </c>
      <c r="N3772" s="5">
        <f t="shared" si="9426"/>
        <v>889.5</v>
      </c>
      <c r="O3772" s="5">
        <f t="shared" si="9427"/>
        <v>889.5</v>
      </c>
      <c r="P3772" s="5">
        <f t="shared" si="9647"/>
        <v>0</v>
      </c>
      <c r="Q3772" s="5">
        <f t="shared" si="9647"/>
        <v>0</v>
      </c>
      <c r="R3772" s="5">
        <f t="shared" si="9647"/>
        <v>0</v>
      </c>
      <c r="S3772" s="5">
        <f t="shared" si="9647"/>
        <v>0</v>
      </c>
      <c r="T3772" s="5">
        <f t="shared" si="9647"/>
        <v>0</v>
      </c>
      <c r="U3772" s="5">
        <f t="shared" si="9647"/>
        <v>0</v>
      </c>
      <c r="V3772" s="5">
        <f t="shared" si="9647"/>
        <v>0</v>
      </c>
      <c r="W3772" s="5">
        <f t="shared" si="9648"/>
        <v>0</v>
      </c>
      <c r="X3772" s="5">
        <f t="shared" si="9648"/>
        <v>0</v>
      </c>
      <c r="Y3772" s="5">
        <f t="shared" si="9648"/>
        <v>0</v>
      </c>
      <c r="Z3772" s="5">
        <f t="shared" si="9648"/>
        <v>0</v>
      </c>
      <c r="AA3772" s="5">
        <f t="shared" si="9648"/>
        <v>0</v>
      </c>
      <c r="AB3772" s="5">
        <f t="shared" si="9648"/>
        <v>0</v>
      </c>
      <c r="AC3772" s="5">
        <f t="shared" si="9648"/>
        <v>0</v>
      </c>
      <c r="AD3772" s="5">
        <f t="shared" si="9648"/>
        <v>0</v>
      </c>
      <c r="AE3772" s="5">
        <f t="shared" si="9648"/>
        <v>0</v>
      </c>
      <c r="AF3772" s="5">
        <f t="shared" si="9648"/>
        <v>0</v>
      </c>
      <c r="AG3772" s="5">
        <f t="shared" si="9521"/>
        <v>889.5</v>
      </c>
      <c r="AH3772" s="5">
        <f t="shared" si="9512"/>
        <v>889.5</v>
      </c>
      <c r="AI3772" s="5">
        <f t="shared" si="9513"/>
        <v>889.5</v>
      </c>
      <c r="AJ3772" s="5">
        <f t="shared" si="9649"/>
        <v>0</v>
      </c>
      <c r="AK3772" s="5">
        <f t="shared" si="9523"/>
        <v>889.5</v>
      </c>
      <c r="AL3772" s="5">
        <f t="shared" si="9524"/>
        <v>889.5</v>
      </c>
      <c r="AM3772" s="5">
        <f t="shared" si="9525"/>
        <v>889.5</v>
      </c>
      <c r="AN3772" s="5">
        <f t="shared" si="9649"/>
        <v>0</v>
      </c>
      <c r="AO3772" s="5">
        <f t="shared" si="9649"/>
        <v>0</v>
      </c>
      <c r="AP3772" s="5">
        <f t="shared" si="9649"/>
        <v>0</v>
      </c>
      <c r="AQ3772" s="5">
        <f t="shared" si="9649"/>
        <v>0</v>
      </c>
      <c r="AR3772" s="5">
        <f t="shared" si="9649"/>
        <v>0</v>
      </c>
      <c r="AS3772" s="5">
        <f t="shared" si="9649"/>
        <v>0</v>
      </c>
      <c r="AT3772" s="5">
        <f t="shared" si="9649"/>
        <v>0</v>
      </c>
      <c r="AU3772" s="5">
        <f t="shared" si="9649"/>
        <v>0</v>
      </c>
      <c r="AV3772" s="5">
        <f t="shared" si="9649"/>
        <v>0</v>
      </c>
      <c r="AW3772" s="5">
        <f t="shared" si="9649"/>
        <v>0</v>
      </c>
      <c r="AX3772" s="5">
        <f t="shared" si="9649"/>
        <v>0</v>
      </c>
      <c r="AY3772" s="5">
        <f t="shared" si="9649"/>
        <v>0</v>
      </c>
      <c r="AZ3772" s="5">
        <f t="shared" si="9649"/>
        <v>0</v>
      </c>
      <c r="BA3772" s="5">
        <f t="shared" si="9649"/>
        <v>0</v>
      </c>
      <c r="BB3772" s="5">
        <f t="shared" si="9649"/>
        <v>0</v>
      </c>
      <c r="BC3772" s="5">
        <f t="shared" si="9649"/>
        <v>0</v>
      </c>
      <c r="BD3772" s="5">
        <f t="shared" si="9649"/>
        <v>0</v>
      </c>
      <c r="BE3772" s="5">
        <f t="shared" si="9649"/>
        <v>0</v>
      </c>
      <c r="BF3772" s="5">
        <f t="shared" si="9498"/>
        <v>889.5</v>
      </c>
      <c r="BG3772" s="5">
        <f t="shared" si="9499"/>
        <v>889.5</v>
      </c>
      <c r="BH3772" s="5">
        <f t="shared" si="9500"/>
        <v>889.5</v>
      </c>
      <c r="BI3772" s="5">
        <f t="shared" si="9649"/>
        <v>0</v>
      </c>
    </row>
    <row r="3773" spans="1:61" ht="31.5" x14ac:dyDescent="0.25">
      <c r="A3773" s="4" t="s">
        <v>375</v>
      </c>
      <c r="B3773" s="4" t="s">
        <v>165</v>
      </c>
      <c r="C3773" s="4" t="s">
        <v>40</v>
      </c>
      <c r="D3773" s="4" t="s">
        <v>389</v>
      </c>
      <c r="E3773" s="4" t="s">
        <v>16</v>
      </c>
      <c r="F3773" s="14" t="s">
        <v>560</v>
      </c>
      <c r="G3773" s="5">
        <v>889.5</v>
      </c>
      <c r="H3773" s="5">
        <v>889.5</v>
      </c>
      <c r="I3773" s="5">
        <v>889.5</v>
      </c>
      <c r="J3773" s="5"/>
      <c r="K3773" s="5"/>
      <c r="L3773" s="5"/>
      <c r="M3773" s="5">
        <f t="shared" si="9425"/>
        <v>889.5</v>
      </c>
      <c r="N3773" s="5">
        <f t="shared" si="9426"/>
        <v>889.5</v>
      </c>
      <c r="O3773" s="5">
        <f t="shared" si="9427"/>
        <v>889.5</v>
      </c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>
        <f t="shared" si="9521"/>
        <v>889.5</v>
      </c>
      <c r="AH3773" s="5">
        <f t="shared" si="9512"/>
        <v>889.5</v>
      </c>
      <c r="AI3773" s="5">
        <f t="shared" si="9513"/>
        <v>889.5</v>
      </c>
      <c r="AJ3773" s="5"/>
      <c r="AK3773" s="5">
        <f t="shared" si="9523"/>
        <v>889.5</v>
      </c>
      <c r="AL3773" s="5">
        <f t="shared" si="9524"/>
        <v>889.5</v>
      </c>
      <c r="AM3773" s="5">
        <f t="shared" si="9525"/>
        <v>889.5</v>
      </c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/>
      <c r="BA3773" s="5"/>
      <c r="BB3773" s="5"/>
      <c r="BC3773" s="5"/>
      <c r="BD3773" s="5"/>
      <c r="BE3773" s="5"/>
      <c r="BF3773" s="5">
        <f t="shared" si="9498"/>
        <v>889.5</v>
      </c>
      <c r="BG3773" s="5">
        <f t="shared" si="9499"/>
        <v>889.5</v>
      </c>
      <c r="BH3773" s="5">
        <f t="shared" si="9500"/>
        <v>889.5</v>
      </c>
      <c r="BI3773" s="5"/>
    </row>
    <row r="3774" spans="1:61" ht="94.5" x14ac:dyDescent="0.25">
      <c r="A3774" s="4" t="s">
        <v>375</v>
      </c>
      <c r="B3774" s="4" t="s">
        <v>165</v>
      </c>
      <c r="C3774" s="4" t="s">
        <v>40</v>
      </c>
      <c r="D3774" s="4" t="s">
        <v>384</v>
      </c>
      <c r="E3774" s="4"/>
      <c r="F3774" s="14" t="s">
        <v>620</v>
      </c>
      <c r="G3774" s="5">
        <f t="shared" ref="G3774:L3775" si="9650">G3775</f>
        <v>42.1</v>
      </c>
      <c r="H3774" s="5">
        <f t="shared" si="9650"/>
        <v>42.1</v>
      </c>
      <c r="I3774" s="5">
        <f t="shared" si="9650"/>
        <v>42.1</v>
      </c>
      <c r="J3774" s="5">
        <f t="shared" si="9650"/>
        <v>0</v>
      </c>
      <c r="K3774" s="5">
        <f t="shared" si="9650"/>
        <v>0</v>
      </c>
      <c r="L3774" s="5">
        <f t="shared" si="9650"/>
        <v>0</v>
      </c>
      <c r="M3774" s="5">
        <f t="shared" si="9425"/>
        <v>42.1</v>
      </c>
      <c r="N3774" s="5">
        <f t="shared" si="9426"/>
        <v>42.1</v>
      </c>
      <c r="O3774" s="5">
        <f t="shared" si="9427"/>
        <v>42.1</v>
      </c>
      <c r="P3774" s="5">
        <f t="shared" ref="P3774:V3775" si="9651">P3775</f>
        <v>0</v>
      </c>
      <c r="Q3774" s="5">
        <f t="shared" si="9651"/>
        <v>0</v>
      </c>
      <c r="R3774" s="5">
        <f t="shared" si="9651"/>
        <v>0</v>
      </c>
      <c r="S3774" s="5">
        <f t="shared" si="9651"/>
        <v>0</v>
      </c>
      <c r="T3774" s="5">
        <f t="shared" si="9651"/>
        <v>0</v>
      </c>
      <c r="U3774" s="5">
        <f t="shared" si="9651"/>
        <v>0</v>
      </c>
      <c r="V3774" s="5">
        <f t="shared" si="9651"/>
        <v>0</v>
      </c>
      <c r="W3774" s="5">
        <f t="shared" ref="W3774:AF3775" si="9652">W3775</f>
        <v>0</v>
      </c>
      <c r="X3774" s="5">
        <f t="shared" si="9652"/>
        <v>0</v>
      </c>
      <c r="Y3774" s="5">
        <f t="shared" si="9652"/>
        <v>0</v>
      </c>
      <c r="Z3774" s="5">
        <f t="shared" si="9652"/>
        <v>0</v>
      </c>
      <c r="AA3774" s="5">
        <f t="shared" si="9652"/>
        <v>0</v>
      </c>
      <c r="AB3774" s="5">
        <f t="shared" si="9652"/>
        <v>0</v>
      </c>
      <c r="AC3774" s="5">
        <f t="shared" si="9652"/>
        <v>0</v>
      </c>
      <c r="AD3774" s="5">
        <f t="shared" si="9652"/>
        <v>0</v>
      </c>
      <c r="AE3774" s="5">
        <f t="shared" si="9652"/>
        <v>0</v>
      </c>
      <c r="AF3774" s="5">
        <f t="shared" si="9652"/>
        <v>0</v>
      </c>
      <c r="AG3774" s="5">
        <f t="shared" si="9521"/>
        <v>42.1</v>
      </c>
      <c r="AH3774" s="5">
        <f t="shared" si="9512"/>
        <v>42.1</v>
      </c>
      <c r="AI3774" s="5">
        <f t="shared" si="9513"/>
        <v>42.1</v>
      </c>
      <c r="AJ3774" s="5">
        <f t="shared" ref="AJ3774:BI3775" si="9653">AJ3775</f>
        <v>0</v>
      </c>
      <c r="AK3774" s="5">
        <f t="shared" si="9523"/>
        <v>42.1</v>
      </c>
      <c r="AL3774" s="5">
        <f t="shared" si="9524"/>
        <v>42.1</v>
      </c>
      <c r="AM3774" s="5">
        <f t="shared" si="9525"/>
        <v>42.1</v>
      </c>
      <c r="AN3774" s="5">
        <f t="shared" si="9653"/>
        <v>0</v>
      </c>
      <c r="AO3774" s="5">
        <f t="shared" si="9653"/>
        <v>0</v>
      </c>
      <c r="AP3774" s="5">
        <f t="shared" si="9653"/>
        <v>0</v>
      </c>
      <c r="AQ3774" s="5">
        <f t="shared" si="9653"/>
        <v>0</v>
      </c>
      <c r="AR3774" s="5">
        <f t="shared" si="9653"/>
        <v>0</v>
      </c>
      <c r="AS3774" s="5">
        <f t="shared" si="9653"/>
        <v>0</v>
      </c>
      <c r="AT3774" s="5">
        <f t="shared" si="9653"/>
        <v>0</v>
      </c>
      <c r="AU3774" s="5">
        <f t="shared" si="9653"/>
        <v>0</v>
      </c>
      <c r="AV3774" s="5">
        <f t="shared" si="9653"/>
        <v>0</v>
      </c>
      <c r="AW3774" s="5">
        <f t="shared" si="9653"/>
        <v>0</v>
      </c>
      <c r="AX3774" s="5">
        <f t="shared" si="9653"/>
        <v>0</v>
      </c>
      <c r="AY3774" s="5">
        <f t="shared" si="9653"/>
        <v>0</v>
      </c>
      <c r="AZ3774" s="5">
        <f t="shared" si="9653"/>
        <v>0</v>
      </c>
      <c r="BA3774" s="5">
        <f t="shared" si="9653"/>
        <v>0</v>
      </c>
      <c r="BB3774" s="5">
        <f t="shared" si="9653"/>
        <v>0</v>
      </c>
      <c r="BC3774" s="5">
        <f t="shared" si="9653"/>
        <v>0</v>
      </c>
      <c r="BD3774" s="5">
        <f t="shared" si="9653"/>
        <v>0</v>
      </c>
      <c r="BE3774" s="5">
        <f t="shared" si="9653"/>
        <v>0</v>
      </c>
      <c r="BF3774" s="5">
        <f t="shared" si="9498"/>
        <v>42.1</v>
      </c>
      <c r="BG3774" s="5">
        <f t="shared" si="9499"/>
        <v>42.1</v>
      </c>
      <c r="BH3774" s="5">
        <f t="shared" si="9500"/>
        <v>42.1</v>
      </c>
      <c r="BI3774" s="5">
        <f t="shared" si="9653"/>
        <v>0</v>
      </c>
    </row>
    <row r="3775" spans="1:61" ht="31.5" x14ac:dyDescent="0.25">
      <c r="A3775" s="4" t="s">
        <v>375</v>
      </c>
      <c r="B3775" s="4" t="s">
        <v>165</v>
      </c>
      <c r="C3775" s="4" t="s">
        <v>40</v>
      </c>
      <c r="D3775" s="4" t="s">
        <v>384</v>
      </c>
      <c r="E3775" s="4" t="s">
        <v>15</v>
      </c>
      <c r="F3775" s="14" t="s">
        <v>559</v>
      </c>
      <c r="G3775" s="5">
        <f t="shared" si="9650"/>
        <v>42.1</v>
      </c>
      <c r="H3775" s="5">
        <f t="shared" si="9650"/>
        <v>42.1</v>
      </c>
      <c r="I3775" s="5">
        <f t="shared" si="9650"/>
        <v>42.1</v>
      </c>
      <c r="J3775" s="5">
        <f t="shared" si="9650"/>
        <v>0</v>
      </c>
      <c r="K3775" s="5">
        <f t="shared" si="9650"/>
        <v>0</v>
      </c>
      <c r="L3775" s="5">
        <f t="shared" si="9650"/>
        <v>0</v>
      </c>
      <c r="M3775" s="5">
        <f t="shared" si="9425"/>
        <v>42.1</v>
      </c>
      <c r="N3775" s="5">
        <f t="shared" si="9426"/>
        <v>42.1</v>
      </c>
      <c r="O3775" s="5">
        <f t="shared" si="9427"/>
        <v>42.1</v>
      </c>
      <c r="P3775" s="5">
        <f t="shared" si="9651"/>
        <v>0</v>
      </c>
      <c r="Q3775" s="5">
        <f t="shared" si="9651"/>
        <v>0</v>
      </c>
      <c r="R3775" s="5">
        <f t="shared" si="9651"/>
        <v>0</v>
      </c>
      <c r="S3775" s="5">
        <f t="shared" si="9651"/>
        <v>0</v>
      </c>
      <c r="T3775" s="5">
        <f t="shared" si="9651"/>
        <v>0</v>
      </c>
      <c r="U3775" s="5">
        <f t="shared" si="9651"/>
        <v>0</v>
      </c>
      <c r="V3775" s="5">
        <f t="shared" si="9651"/>
        <v>0</v>
      </c>
      <c r="W3775" s="5">
        <f t="shared" si="9652"/>
        <v>0</v>
      </c>
      <c r="X3775" s="5">
        <f t="shared" si="9652"/>
        <v>0</v>
      </c>
      <c r="Y3775" s="5">
        <f t="shared" si="9652"/>
        <v>0</v>
      </c>
      <c r="Z3775" s="5">
        <f t="shared" si="9652"/>
        <v>0</v>
      </c>
      <c r="AA3775" s="5">
        <f t="shared" si="9652"/>
        <v>0</v>
      </c>
      <c r="AB3775" s="5">
        <f t="shared" si="9652"/>
        <v>0</v>
      </c>
      <c r="AC3775" s="5">
        <f t="shared" si="9652"/>
        <v>0</v>
      </c>
      <c r="AD3775" s="5">
        <f t="shared" si="9652"/>
        <v>0</v>
      </c>
      <c r="AE3775" s="5">
        <f t="shared" si="9652"/>
        <v>0</v>
      </c>
      <c r="AF3775" s="5">
        <f t="shared" si="9652"/>
        <v>0</v>
      </c>
      <c r="AG3775" s="5">
        <f t="shared" si="9521"/>
        <v>42.1</v>
      </c>
      <c r="AH3775" s="5">
        <f t="shared" si="9512"/>
        <v>42.1</v>
      </c>
      <c r="AI3775" s="5">
        <f t="shared" si="9513"/>
        <v>42.1</v>
      </c>
      <c r="AJ3775" s="5">
        <f t="shared" si="9653"/>
        <v>0</v>
      </c>
      <c r="AK3775" s="5">
        <f t="shared" si="9523"/>
        <v>42.1</v>
      </c>
      <c r="AL3775" s="5">
        <f t="shared" si="9524"/>
        <v>42.1</v>
      </c>
      <c r="AM3775" s="5">
        <f t="shared" si="9525"/>
        <v>42.1</v>
      </c>
      <c r="AN3775" s="5">
        <f t="shared" si="9653"/>
        <v>0</v>
      </c>
      <c r="AO3775" s="5">
        <f t="shared" si="9653"/>
        <v>0</v>
      </c>
      <c r="AP3775" s="5">
        <f t="shared" si="9653"/>
        <v>0</v>
      </c>
      <c r="AQ3775" s="5">
        <f t="shared" si="9653"/>
        <v>0</v>
      </c>
      <c r="AR3775" s="5">
        <f t="shared" si="9653"/>
        <v>0</v>
      </c>
      <c r="AS3775" s="5">
        <f t="shared" si="9653"/>
        <v>0</v>
      </c>
      <c r="AT3775" s="5">
        <f t="shared" si="9653"/>
        <v>0</v>
      </c>
      <c r="AU3775" s="5">
        <f t="shared" si="9653"/>
        <v>0</v>
      </c>
      <c r="AV3775" s="5">
        <f t="shared" si="9653"/>
        <v>0</v>
      </c>
      <c r="AW3775" s="5">
        <f t="shared" si="9653"/>
        <v>0</v>
      </c>
      <c r="AX3775" s="5">
        <f t="shared" si="9653"/>
        <v>0</v>
      </c>
      <c r="AY3775" s="5">
        <f t="shared" si="9653"/>
        <v>0</v>
      </c>
      <c r="AZ3775" s="5">
        <f t="shared" si="9653"/>
        <v>0</v>
      </c>
      <c r="BA3775" s="5">
        <f t="shared" si="9653"/>
        <v>0</v>
      </c>
      <c r="BB3775" s="5">
        <f t="shared" si="9653"/>
        <v>0</v>
      </c>
      <c r="BC3775" s="5">
        <f t="shared" si="9653"/>
        <v>0</v>
      </c>
      <c r="BD3775" s="5">
        <f t="shared" si="9653"/>
        <v>0</v>
      </c>
      <c r="BE3775" s="5">
        <f t="shared" si="9653"/>
        <v>0</v>
      </c>
      <c r="BF3775" s="5">
        <f t="shared" si="9498"/>
        <v>42.1</v>
      </c>
      <c r="BG3775" s="5">
        <f t="shared" si="9499"/>
        <v>42.1</v>
      </c>
      <c r="BH3775" s="5">
        <f t="shared" si="9500"/>
        <v>42.1</v>
      </c>
      <c r="BI3775" s="5">
        <f t="shared" si="9653"/>
        <v>0</v>
      </c>
    </row>
    <row r="3776" spans="1:61" ht="31.5" x14ac:dyDescent="0.25">
      <c r="A3776" s="4" t="s">
        <v>375</v>
      </c>
      <c r="B3776" s="4" t="s">
        <v>165</v>
      </c>
      <c r="C3776" s="4" t="s">
        <v>40</v>
      </c>
      <c r="D3776" s="4" t="s">
        <v>384</v>
      </c>
      <c r="E3776" s="4" t="s">
        <v>16</v>
      </c>
      <c r="F3776" s="14" t="s">
        <v>560</v>
      </c>
      <c r="G3776" s="5">
        <v>42.1</v>
      </c>
      <c r="H3776" s="5">
        <v>42.1</v>
      </c>
      <c r="I3776" s="5">
        <v>42.1</v>
      </c>
      <c r="J3776" s="5"/>
      <c r="K3776" s="5"/>
      <c r="L3776" s="5"/>
      <c r="M3776" s="5">
        <f t="shared" ref="M3776:M3839" si="9654">G3776+J3776</f>
        <v>42.1</v>
      </c>
      <c r="N3776" s="5">
        <f t="shared" ref="N3776:N3839" si="9655">H3776+K3776</f>
        <v>42.1</v>
      </c>
      <c r="O3776" s="5">
        <f t="shared" ref="O3776:O3839" si="9656">I3776+L3776</f>
        <v>42.1</v>
      </c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>
        <f t="shared" si="9521"/>
        <v>42.1</v>
      </c>
      <c r="AH3776" s="5">
        <f t="shared" si="9512"/>
        <v>42.1</v>
      </c>
      <c r="AI3776" s="5">
        <f t="shared" si="9513"/>
        <v>42.1</v>
      </c>
      <c r="AJ3776" s="5"/>
      <c r="AK3776" s="5">
        <f t="shared" si="9523"/>
        <v>42.1</v>
      </c>
      <c r="AL3776" s="5">
        <f t="shared" si="9524"/>
        <v>42.1</v>
      </c>
      <c r="AM3776" s="5">
        <f t="shared" si="9525"/>
        <v>42.1</v>
      </c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5">
        <f t="shared" si="9498"/>
        <v>42.1</v>
      </c>
      <c r="BG3776" s="5">
        <f t="shared" si="9499"/>
        <v>42.1</v>
      </c>
      <c r="BH3776" s="5">
        <f t="shared" si="9500"/>
        <v>42.1</v>
      </c>
      <c r="BI3776" s="5"/>
    </row>
    <row r="3777" spans="1:61" ht="63" x14ac:dyDescent="0.25">
      <c r="A3777" s="4" t="s">
        <v>375</v>
      </c>
      <c r="B3777" s="4" t="s">
        <v>165</v>
      </c>
      <c r="C3777" s="4" t="s">
        <v>40</v>
      </c>
      <c r="D3777" s="4" t="s">
        <v>386</v>
      </c>
      <c r="E3777" s="4"/>
      <c r="F3777" s="14" t="s">
        <v>621</v>
      </c>
      <c r="G3777" s="5">
        <f t="shared" ref="G3777:L3778" si="9657">G3778</f>
        <v>12.2</v>
      </c>
      <c r="H3777" s="5">
        <f t="shared" si="9657"/>
        <v>12.2</v>
      </c>
      <c r="I3777" s="5">
        <f t="shared" si="9657"/>
        <v>12.2</v>
      </c>
      <c r="J3777" s="5">
        <f t="shared" si="9657"/>
        <v>0</v>
      </c>
      <c r="K3777" s="5">
        <f t="shared" si="9657"/>
        <v>0</v>
      </c>
      <c r="L3777" s="5">
        <f t="shared" si="9657"/>
        <v>0</v>
      </c>
      <c r="M3777" s="5">
        <f t="shared" si="9654"/>
        <v>12.2</v>
      </c>
      <c r="N3777" s="5">
        <f t="shared" si="9655"/>
        <v>12.2</v>
      </c>
      <c r="O3777" s="5">
        <f t="shared" si="9656"/>
        <v>12.2</v>
      </c>
      <c r="P3777" s="5">
        <f t="shared" ref="P3777:V3778" si="9658">P3778</f>
        <v>0</v>
      </c>
      <c r="Q3777" s="5">
        <f t="shared" si="9658"/>
        <v>0</v>
      </c>
      <c r="R3777" s="5">
        <f t="shared" si="9658"/>
        <v>0</v>
      </c>
      <c r="S3777" s="5">
        <f t="shared" si="9658"/>
        <v>0</v>
      </c>
      <c r="T3777" s="5">
        <f t="shared" si="9658"/>
        <v>0</v>
      </c>
      <c r="U3777" s="5">
        <f t="shared" si="9658"/>
        <v>0</v>
      </c>
      <c r="V3777" s="5">
        <f t="shared" si="9658"/>
        <v>0</v>
      </c>
      <c r="W3777" s="5">
        <f t="shared" ref="W3777:AF3778" si="9659">W3778</f>
        <v>0</v>
      </c>
      <c r="X3777" s="5">
        <f t="shared" si="9659"/>
        <v>0</v>
      </c>
      <c r="Y3777" s="5">
        <f t="shared" si="9659"/>
        <v>0</v>
      </c>
      <c r="Z3777" s="5">
        <f t="shared" si="9659"/>
        <v>0</v>
      </c>
      <c r="AA3777" s="5">
        <f t="shared" si="9659"/>
        <v>0</v>
      </c>
      <c r="AB3777" s="5">
        <f t="shared" si="9659"/>
        <v>0</v>
      </c>
      <c r="AC3777" s="5">
        <f t="shared" si="9659"/>
        <v>0</v>
      </c>
      <c r="AD3777" s="5">
        <f t="shared" si="9659"/>
        <v>0</v>
      </c>
      <c r="AE3777" s="5">
        <f t="shared" si="9659"/>
        <v>0</v>
      </c>
      <c r="AF3777" s="5">
        <f t="shared" si="9659"/>
        <v>0</v>
      </c>
      <c r="AG3777" s="5">
        <f t="shared" si="9521"/>
        <v>12.2</v>
      </c>
      <c r="AH3777" s="5">
        <f t="shared" si="9512"/>
        <v>12.2</v>
      </c>
      <c r="AI3777" s="5">
        <f t="shared" si="9513"/>
        <v>12.2</v>
      </c>
      <c r="AJ3777" s="5">
        <f t="shared" ref="AJ3777:BI3778" si="9660">AJ3778</f>
        <v>0</v>
      </c>
      <c r="AK3777" s="5">
        <f t="shared" si="9523"/>
        <v>12.2</v>
      </c>
      <c r="AL3777" s="5">
        <f t="shared" si="9524"/>
        <v>12.2</v>
      </c>
      <c r="AM3777" s="5">
        <f t="shared" si="9525"/>
        <v>12.2</v>
      </c>
      <c r="AN3777" s="5">
        <f t="shared" si="9660"/>
        <v>0</v>
      </c>
      <c r="AO3777" s="5">
        <f t="shared" si="9660"/>
        <v>0</v>
      </c>
      <c r="AP3777" s="5">
        <f t="shared" si="9660"/>
        <v>0</v>
      </c>
      <c r="AQ3777" s="5">
        <f t="shared" si="9660"/>
        <v>0</v>
      </c>
      <c r="AR3777" s="5">
        <f t="shared" si="9660"/>
        <v>0</v>
      </c>
      <c r="AS3777" s="5">
        <f t="shared" si="9660"/>
        <v>0</v>
      </c>
      <c r="AT3777" s="5">
        <f t="shared" si="9660"/>
        <v>0</v>
      </c>
      <c r="AU3777" s="5">
        <f t="shared" si="9660"/>
        <v>0</v>
      </c>
      <c r="AV3777" s="5">
        <f t="shared" si="9660"/>
        <v>0</v>
      </c>
      <c r="AW3777" s="5">
        <f t="shared" si="9660"/>
        <v>0</v>
      </c>
      <c r="AX3777" s="5">
        <f t="shared" si="9660"/>
        <v>0</v>
      </c>
      <c r="AY3777" s="5">
        <f t="shared" si="9660"/>
        <v>0</v>
      </c>
      <c r="AZ3777" s="5">
        <f t="shared" si="9660"/>
        <v>0</v>
      </c>
      <c r="BA3777" s="5">
        <f t="shared" si="9660"/>
        <v>0</v>
      </c>
      <c r="BB3777" s="5">
        <f t="shared" si="9660"/>
        <v>0</v>
      </c>
      <c r="BC3777" s="5">
        <f t="shared" si="9660"/>
        <v>0</v>
      </c>
      <c r="BD3777" s="5">
        <f t="shared" si="9660"/>
        <v>0</v>
      </c>
      <c r="BE3777" s="5">
        <f t="shared" si="9660"/>
        <v>0</v>
      </c>
      <c r="BF3777" s="5">
        <f t="shared" si="9498"/>
        <v>12.2</v>
      </c>
      <c r="BG3777" s="5">
        <f t="shared" si="9499"/>
        <v>12.2</v>
      </c>
      <c r="BH3777" s="5">
        <f t="shared" si="9500"/>
        <v>12.2</v>
      </c>
      <c r="BI3777" s="5">
        <f t="shared" si="9660"/>
        <v>0</v>
      </c>
    </row>
    <row r="3778" spans="1:61" ht="31.5" x14ac:dyDescent="0.25">
      <c r="A3778" s="4" t="s">
        <v>375</v>
      </c>
      <c r="B3778" s="4" t="s">
        <v>165</v>
      </c>
      <c r="C3778" s="4" t="s">
        <v>40</v>
      </c>
      <c r="D3778" s="4" t="s">
        <v>386</v>
      </c>
      <c r="E3778" s="4" t="s">
        <v>15</v>
      </c>
      <c r="F3778" s="14" t="s">
        <v>559</v>
      </c>
      <c r="G3778" s="5">
        <f t="shared" si="9657"/>
        <v>12.2</v>
      </c>
      <c r="H3778" s="5">
        <f t="shared" si="9657"/>
        <v>12.2</v>
      </c>
      <c r="I3778" s="5">
        <f t="shared" si="9657"/>
        <v>12.2</v>
      </c>
      <c r="J3778" s="5">
        <f t="shared" si="9657"/>
        <v>0</v>
      </c>
      <c r="K3778" s="5">
        <f t="shared" si="9657"/>
        <v>0</v>
      </c>
      <c r="L3778" s="5">
        <f t="shared" si="9657"/>
        <v>0</v>
      </c>
      <c r="M3778" s="5">
        <f t="shared" si="9654"/>
        <v>12.2</v>
      </c>
      <c r="N3778" s="5">
        <f t="shared" si="9655"/>
        <v>12.2</v>
      </c>
      <c r="O3778" s="5">
        <f t="shared" si="9656"/>
        <v>12.2</v>
      </c>
      <c r="P3778" s="5">
        <f t="shared" si="9658"/>
        <v>0</v>
      </c>
      <c r="Q3778" s="5">
        <f t="shared" si="9658"/>
        <v>0</v>
      </c>
      <c r="R3778" s="5">
        <f t="shared" si="9658"/>
        <v>0</v>
      </c>
      <c r="S3778" s="5">
        <f t="shared" si="9658"/>
        <v>0</v>
      </c>
      <c r="T3778" s="5">
        <f t="shared" si="9658"/>
        <v>0</v>
      </c>
      <c r="U3778" s="5">
        <f t="shared" si="9658"/>
        <v>0</v>
      </c>
      <c r="V3778" s="5">
        <f t="shared" si="9658"/>
        <v>0</v>
      </c>
      <c r="W3778" s="5">
        <f t="shared" si="9659"/>
        <v>0</v>
      </c>
      <c r="X3778" s="5">
        <f t="shared" si="9659"/>
        <v>0</v>
      </c>
      <c r="Y3778" s="5">
        <f t="shared" si="9659"/>
        <v>0</v>
      </c>
      <c r="Z3778" s="5">
        <f t="shared" si="9659"/>
        <v>0</v>
      </c>
      <c r="AA3778" s="5">
        <f t="shared" si="9659"/>
        <v>0</v>
      </c>
      <c r="AB3778" s="5">
        <f t="shared" si="9659"/>
        <v>0</v>
      </c>
      <c r="AC3778" s="5">
        <f t="shared" si="9659"/>
        <v>0</v>
      </c>
      <c r="AD3778" s="5">
        <f t="shared" si="9659"/>
        <v>0</v>
      </c>
      <c r="AE3778" s="5">
        <f t="shared" si="9659"/>
        <v>0</v>
      </c>
      <c r="AF3778" s="5">
        <f t="shared" si="9659"/>
        <v>0</v>
      </c>
      <c r="AG3778" s="5">
        <f t="shared" si="9521"/>
        <v>12.2</v>
      </c>
      <c r="AH3778" s="5">
        <f t="shared" si="9512"/>
        <v>12.2</v>
      </c>
      <c r="AI3778" s="5">
        <f t="shared" si="9513"/>
        <v>12.2</v>
      </c>
      <c r="AJ3778" s="5">
        <f t="shared" si="9660"/>
        <v>0</v>
      </c>
      <c r="AK3778" s="5">
        <f t="shared" si="9523"/>
        <v>12.2</v>
      </c>
      <c r="AL3778" s="5">
        <f t="shared" si="9524"/>
        <v>12.2</v>
      </c>
      <c r="AM3778" s="5">
        <f t="shared" si="9525"/>
        <v>12.2</v>
      </c>
      <c r="AN3778" s="5">
        <f t="shared" si="9660"/>
        <v>0</v>
      </c>
      <c r="AO3778" s="5">
        <f t="shared" si="9660"/>
        <v>0</v>
      </c>
      <c r="AP3778" s="5">
        <f t="shared" si="9660"/>
        <v>0</v>
      </c>
      <c r="AQ3778" s="5">
        <f t="shared" si="9660"/>
        <v>0</v>
      </c>
      <c r="AR3778" s="5">
        <f t="shared" si="9660"/>
        <v>0</v>
      </c>
      <c r="AS3778" s="5">
        <f t="shared" si="9660"/>
        <v>0</v>
      </c>
      <c r="AT3778" s="5">
        <f t="shared" si="9660"/>
        <v>0</v>
      </c>
      <c r="AU3778" s="5">
        <f t="shared" si="9660"/>
        <v>0</v>
      </c>
      <c r="AV3778" s="5">
        <f t="shared" si="9660"/>
        <v>0</v>
      </c>
      <c r="AW3778" s="5">
        <f t="shared" si="9660"/>
        <v>0</v>
      </c>
      <c r="AX3778" s="5">
        <f t="shared" si="9660"/>
        <v>0</v>
      </c>
      <c r="AY3778" s="5">
        <f t="shared" si="9660"/>
        <v>0</v>
      </c>
      <c r="AZ3778" s="5">
        <f t="shared" si="9660"/>
        <v>0</v>
      </c>
      <c r="BA3778" s="5">
        <f t="shared" si="9660"/>
        <v>0</v>
      </c>
      <c r="BB3778" s="5">
        <f t="shared" si="9660"/>
        <v>0</v>
      </c>
      <c r="BC3778" s="5">
        <f t="shared" si="9660"/>
        <v>0</v>
      </c>
      <c r="BD3778" s="5">
        <f t="shared" si="9660"/>
        <v>0</v>
      </c>
      <c r="BE3778" s="5">
        <f t="shared" si="9660"/>
        <v>0</v>
      </c>
      <c r="BF3778" s="5">
        <f t="shared" si="9498"/>
        <v>12.2</v>
      </c>
      <c r="BG3778" s="5">
        <f t="shared" si="9499"/>
        <v>12.2</v>
      </c>
      <c r="BH3778" s="5">
        <f t="shared" si="9500"/>
        <v>12.2</v>
      </c>
      <c r="BI3778" s="5">
        <f t="shared" si="9660"/>
        <v>0</v>
      </c>
    </row>
    <row r="3779" spans="1:61" ht="31.5" x14ac:dyDescent="0.25">
      <c r="A3779" s="4" t="s">
        <v>375</v>
      </c>
      <c r="B3779" s="4" t="s">
        <v>165</v>
      </c>
      <c r="C3779" s="4" t="s">
        <v>40</v>
      </c>
      <c r="D3779" s="4" t="s">
        <v>386</v>
      </c>
      <c r="E3779" s="4" t="s">
        <v>16</v>
      </c>
      <c r="F3779" s="14" t="s">
        <v>560</v>
      </c>
      <c r="G3779" s="5">
        <v>12.2</v>
      </c>
      <c r="H3779" s="5">
        <v>12.2</v>
      </c>
      <c r="I3779" s="5">
        <v>12.2</v>
      </c>
      <c r="J3779" s="5"/>
      <c r="K3779" s="5"/>
      <c r="L3779" s="5"/>
      <c r="M3779" s="5">
        <f t="shared" si="9654"/>
        <v>12.2</v>
      </c>
      <c r="N3779" s="5">
        <f t="shared" si="9655"/>
        <v>12.2</v>
      </c>
      <c r="O3779" s="5">
        <f t="shared" si="9656"/>
        <v>12.2</v>
      </c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>
        <f t="shared" si="9521"/>
        <v>12.2</v>
      </c>
      <c r="AH3779" s="5">
        <f t="shared" si="9512"/>
        <v>12.2</v>
      </c>
      <c r="AI3779" s="5">
        <f t="shared" si="9513"/>
        <v>12.2</v>
      </c>
      <c r="AJ3779" s="5"/>
      <c r="AK3779" s="5">
        <f t="shared" si="9523"/>
        <v>12.2</v>
      </c>
      <c r="AL3779" s="5">
        <f t="shared" si="9524"/>
        <v>12.2</v>
      </c>
      <c r="AM3779" s="5">
        <f t="shared" si="9525"/>
        <v>12.2</v>
      </c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/>
      <c r="BA3779" s="5"/>
      <c r="BB3779" s="5"/>
      <c r="BC3779" s="5"/>
      <c r="BD3779" s="5"/>
      <c r="BE3779" s="5"/>
      <c r="BF3779" s="5">
        <f t="shared" si="9498"/>
        <v>12.2</v>
      </c>
      <c r="BG3779" s="5">
        <f t="shared" si="9499"/>
        <v>12.2</v>
      </c>
      <c r="BH3779" s="5">
        <f t="shared" si="9500"/>
        <v>12.2</v>
      </c>
      <c r="BI3779" s="5"/>
    </row>
    <row r="3780" spans="1:61" x14ac:dyDescent="0.25">
      <c r="A3780" s="4" t="s">
        <v>375</v>
      </c>
      <c r="B3780" s="4" t="s">
        <v>165</v>
      </c>
      <c r="C3780" s="4" t="s">
        <v>40</v>
      </c>
      <c r="D3780" s="4" t="s">
        <v>390</v>
      </c>
      <c r="E3780" s="4"/>
      <c r="F3780" s="14" t="s">
        <v>622</v>
      </c>
      <c r="G3780" s="5">
        <f t="shared" ref="G3780:L3781" si="9661">G3781</f>
        <v>8048.5999999999995</v>
      </c>
      <c r="H3780" s="5">
        <f t="shared" si="9661"/>
        <v>8048.5999999999995</v>
      </c>
      <c r="I3780" s="5">
        <f t="shared" si="9661"/>
        <v>8048.5999999999995</v>
      </c>
      <c r="J3780" s="5">
        <f t="shared" si="9661"/>
        <v>0</v>
      </c>
      <c r="K3780" s="5">
        <f t="shared" si="9661"/>
        <v>0</v>
      </c>
      <c r="L3780" s="5">
        <f t="shared" si="9661"/>
        <v>0</v>
      </c>
      <c r="M3780" s="5">
        <f t="shared" si="9654"/>
        <v>8048.5999999999995</v>
      </c>
      <c r="N3780" s="5">
        <f t="shared" si="9655"/>
        <v>8048.5999999999995</v>
      </c>
      <c r="O3780" s="5">
        <f t="shared" si="9656"/>
        <v>8048.5999999999995</v>
      </c>
      <c r="P3780" s="5">
        <f t="shared" ref="P3780:V3781" si="9662">P3781</f>
        <v>0</v>
      </c>
      <c r="Q3780" s="5">
        <f t="shared" si="9662"/>
        <v>0</v>
      </c>
      <c r="R3780" s="5">
        <f t="shared" si="9662"/>
        <v>0</v>
      </c>
      <c r="S3780" s="5">
        <f t="shared" si="9662"/>
        <v>0</v>
      </c>
      <c r="T3780" s="5">
        <f t="shared" si="9662"/>
        <v>0</v>
      </c>
      <c r="U3780" s="5">
        <f t="shared" si="9662"/>
        <v>0</v>
      </c>
      <c r="V3780" s="5">
        <f t="shared" si="9662"/>
        <v>0</v>
      </c>
      <c r="W3780" s="5">
        <f t="shared" ref="W3780:AF3781" si="9663">W3781</f>
        <v>0</v>
      </c>
      <c r="X3780" s="5">
        <f t="shared" si="9663"/>
        <v>0</v>
      </c>
      <c r="Y3780" s="5">
        <f t="shared" si="9663"/>
        <v>0</v>
      </c>
      <c r="Z3780" s="5">
        <f t="shared" si="9663"/>
        <v>0</v>
      </c>
      <c r="AA3780" s="5">
        <f t="shared" si="9663"/>
        <v>0</v>
      </c>
      <c r="AB3780" s="5">
        <f t="shared" si="9663"/>
        <v>0</v>
      </c>
      <c r="AC3780" s="5">
        <f t="shared" si="9663"/>
        <v>0</v>
      </c>
      <c r="AD3780" s="5">
        <f t="shared" si="9663"/>
        <v>0</v>
      </c>
      <c r="AE3780" s="5">
        <f t="shared" si="9663"/>
        <v>0</v>
      </c>
      <c r="AF3780" s="5">
        <f t="shared" si="9663"/>
        <v>0</v>
      </c>
      <c r="AG3780" s="5">
        <f t="shared" si="9521"/>
        <v>8048.5999999999995</v>
      </c>
      <c r="AH3780" s="5">
        <f t="shared" si="9512"/>
        <v>8048.5999999999995</v>
      </c>
      <c r="AI3780" s="5">
        <f t="shared" si="9513"/>
        <v>8048.5999999999995</v>
      </c>
      <c r="AJ3780" s="5">
        <f t="shared" ref="AJ3780:BI3781" si="9664">AJ3781</f>
        <v>0</v>
      </c>
      <c r="AK3780" s="5">
        <f t="shared" si="9523"/>
        <v>8048.5999999999995</v>
      </c>
      <c r="AL3780" s="5">
        <f t="shared" si="9524"/>
        <v>8048.5999999999995</v>
      </c>
      <c r="AM3780" s="5">
        <f t="shared" si="9525"/>
        <v>8048.5999999999995</v>
      </c>
      <c r="AN3780" s="5">
        <f t="shared" si="9664"/>
        <v>0</v>
      </c>
      <c r="AO3780" s="5">
        <f t="shared" si="9664"/>
        <v>0</v>
      </c>
      <c r="AP3780" s="5">
        <f t="shared" si="9664"/>
        <v>0</v>
      </c>
      <c r="AQ3780" s="5">
        <f t="shared" si="9664"/>
        <v>0</v>
      </c>
      <c r="AR3780" s="5">
        <f t="shared" si="9664"/>
        <v>0</v>
      </c>
      <c r="AS3780" s="5">
        <f t="shared" si="9664"/>
        <v>0</v>
      </c>
      <c r="AT3780" s="5">
        <f t="shared" si="9664"/>
        <v>0</v>
      </c>
      <c r="AU3780" s="5">
        <f t="shared" si="9664"/>
        <v>0</v>
      </c>
      <c r="AV3780" s="5">
        <f t="shared" si="9664"/>
        <v>0</v>
      </c>
      <c r="AW3780" s="5">
        <f t="shared" si="9664"/>
        <v>0</v>
      </c>
      <c r="AX3780" s="5">
        <f t="shared" si="9664"/>
        <v>0</v>
      </c>
      <c r="AY3780" s="5">
        <f t="shared" si="9664"/>
        <v>0</v>
      </c>
      <c r="AZ3780" s="5">
        <f t="shared" si="9664"/>
        <v>0</v>
      </c>
      <c r="BA3780" s="5">
        <f t="shared" si="9664"/>
        <v>0</v>
      </c>
      <c r="BB3780" s="5">
        <f t="shared" si="9664"/>
        <v>0</v>
      </c>
      <c r="BC3780" s="5">
        <f t="shared" si="9664"/>
        <v>0</v>
      </c>
      <c r="BD3780" s="5">
        <f t="shared" si="9664"/>
        <v>0</v>
      </c>
      <c r="BE3780" s="5">
        <f t="shared" si="9664"/>
        <v>0</v>
      </c>
      <c r="BF3780" s="5">
        <f t="shared" si="9498"/>
        <v>8048.5999999999995</v>
      </c>
      <c r="BG3780" s="5">
        <f t="shared" si="9499"/>
        <v>8048.5999999999995</v>
      </c>
      <c r="BH3780" s="5">
        <f t="shared" si="9500"/>
        <v>8048.5999999999995</v>
      </c>
      <c r="BI3780" s="5">
        <f t="shared" si="9664"/>
        <v>0</v>
      </c>
    </row>
    <row r="3781" spans="1:61" x14ac:dyDescent="0.25">
      <c r="A3781" s="4" t="s">
        <v>375</v>
      </c>
      <c r="B3781" s="4" t="s">
        <v>165</v>
      </c>
      <c r="C3781" s="4" t="s">
        <v>40</v>
      </c>
      <c r="D3781" s="4" t="s">
        <v>390</v>
      </c>
      <c r="E3781" s="4" t="s">
        <v>136</v>
      </c>
      <c r="F3781" s="14" t="s">
        <v>561</v>
      </c>
      <c r="G3781" s="5">
        <f t="shared" si="9661"/>
        <v>8048.5999999999995</v>
      </c>
      <c r="H3781" s="5">
        <f t="shared" si="9661"/>
        <v>8048.5999999999995</v>
      </c>
      <c r="I3781" s="5">
        <f t="shared" si="9661"/>
        <v>8048.5999999999995</v>
      </c>
      <c r="J3781" s="5">
        <f t="shared" si="9661"/>
        <v>0</v>
      </c>
      <c r="K3781" s="5">
        <f t="shared" si="9661"/>
        <v>0</v>
      </c>
      <c r="L3781" s="5">
        <f t="shared" si="9661"/>
        <v>0</v>
      </c>
      <c r="M3781" s="5">
        <f t="shared" si="9654"/>
        <v>8048.5999999999995</v>
      </c>
      <c r="N3781" s="5">
        <f t="shared" si="9655"/>
        <v>8048.5999999999995</v>
      </c>
      <c r="O3781" s="5">
        <f t="shared" si="9656"/>
        <v>8048.5999999999995</v>
      </c>
      <c r="P3781" s="5">
        <f t="shared" si="9662"/>
        <v>0</v>
      </c>
      <c r="Q3781" s="5">
        <f t="shared" si="9662"/>
        <v>0</v>
      </c>
      <c r="R3781" s="5">
        <f t="shared" si="9662"/>
        <v>0</v>
      </c>
      <c r="S3781" s="5">
        <f t="shared" si="9662"/>
        <v>0</v>
      </c>
      <c r="T3781" s="5">
        <f t="shared" si="9662"/>
        <v>0</v>
      </c>
      <c r="U3781" s="5">
        <f t="shared" si="9662"/>
        <v>0</v>
      </c>
      <c r="V3781" s="5">
        <f t="shared" si="9662"/>
        <v>0</v>
      </c>
      <c r="W3781" s="5">
        <f t="shared" si="9663"/>
        <v>0</v>
      </c>
      <c r="X3781" s="5">
        <f t="shared" si="9663"/>
        <v>0</v>
      </c>
      <c r="Y3781" s="5">
        <f t="shared" si="9663"/>
        <v>0</v>
      </c>
      <c r="Z3781" s="5">
        <f t="shared" si="9663"/>
        <v>0</v>
      </c>
      <c r="AA3781" s="5">
        <f t="shared" si="9663"/>
        <v>0</v>
      </c>
      <c r="AB3781" s="5">
        <f t="shared" si="9663"/>
        <v>0</v>
      </c>
      <c r="AC3781" s="5">
        <f t="shared" si="9663"/>
        <v>0</v>
      </c>
      <c r="AD3781" s="5">
        <f t="shared" si="9663"/>
        <v>0</v>
      </c>
      <c r="AE3781" s="5">
        <f t="shared" si="9663"/>
        <v>0</v>
      </c>
      <c r="AF3781" s="5">
        <f t="shared" si="9663"/>
        <v>0</v>
      </c>
      <c r="AG3781" s="5">
        <f t="shared" si="9521"/>
        <v>8048.5999999999995</v>
      </c>
      <c r="AH3781" s="5">
        <f t="shared" si="9512"/>
        <v>8048.5999999999995</v>
      </c>
      <c r="AI3781" s="5">
        <f t="shared" si="9513"/>
        <v>8048.5999999999995</v>
      </c>
      <c r="AJ3781" s="5">
        <f t="shared" si="9664"/>
        <v>0</v>
      </c>
      <c r="AK3781" s="5">
        <f t="shared" si="9523"/>
        <v>8048.5999999999995</v>
      </c>
      <c r="AL3781" s="5">
        <f t="shared" si="9524"/>
        <v>8048.5999999999995</v>
      </c>
      <c r="AM3781" s="5">
        <f t="shared" si="9525"/>
        <v>8048.5999999999995</v>
      </c>
      <c r="AN3781" s="5">
        <f t="shared" si="9664"/>
        <v>0</v>
      </c>
      <c r="AO3781" s="5">
        <f t="shared" si="9664"/>
        <v>0</v>
      </c>
      <c r="AP3781" s="5">
        <f t="shared" si="9664"/>
        <v>0</v>
      </c>
      <c r="AQ3781" s="5">
        <f t="shared" si="9664"/>
        <v>0</v>
      </c>
      <c r="AR3781" s="5">
        <f t="shared" si="9664"/>
        <v>0</v>
      </c>
      <c r="AS3781" s="5">
        <f t="shared" si="9664"/>
        <v>0</v>
      </c>
      <c r="AT3781" s="5">
        <f t="shared" si="9664"/>
        <v>0</v>
      </c>
      <c r="AU3781" s="5">
        <f t="shared" si="9664"/>
        <v>0</v>
      </c>
      <c r="AV3781" s="5">
        <f t="shared" si="9664"/>
        <v>0</v>
      </c>
      <c r="AW3781" s="5">
        <f t="shared" si="9664"/>
        <v>0</v>
      </c>
      <c r="AX3781" s="5">
        <f t="shared" si="9664"/>
        <v>0</v>
      </c>
      <c r="AY3781" s="5">
        <f t="shared" si="9664"/>
        <v>0</v>
      </c>
      <c r="AZ3781" s="5">
        <f t="shared" si="9664"/>
        <v>0</v>
      </c>
      <c r="BA3781" s="5">
        <f t="shared" si="9664"/>
        <v>0</v>
      </c>
      <c r="BB3781" s="5">
        <f t="shared" si="9664"/>
        <v>0</v>
      </c>
      <c r="BC3781" s="5">
        <f t="shared" si="9664"/>
        <v>0</v>
      </c>
      <c r="BD3781" s="5">
        <f t="shared" si="9664"/>
        <v>0</v>
      </c>
      <c r="BE3781" s="5">
        <f t="shared" si="9664"/>
        <v>0</v>
      </c>
      <c r="BF3781" s="5">
        <f t="shared" si="9498"/>
        <v>8048.5999999999995</v>
      </c>
      <c r="BG3781" s="5">
        <f t="shared" si="9499"/>
        <v>8048.5999999999995</v>
      </c>
      <c r="BH3781" s="5">
        <f t="shared" si="9500"/>
        <v>8048.5999999999995</v>
      </c>
      <c r="BI3781" s="5">
        <f t="shared" si="9664"/>
        <v>0</v>
      </c>
    </row>
    <row r="3782" spans="1:61" ht="31.5" x14ac:dyDescent="0.25">
      <c r="A3782" s="4" t="s">
        <v>375</v>
      </c>
      <c r="B3782" s="4" t="s">
        <v>165</v>
      </c>
      <c r="C3782" s="4" t="s">
        <v>40</v>
      </c>
      <c r="D3782" s="4" t="s">
        <v>390</v>
      </c>
      <c r="E3782" s="4" t="s">
        <v>377</v>
      </c>
      <c r="F3782" s="14" t="s">
        <v>563</v>
      </c>
      <c r="G3782" s="5">
        <v>8048.5999999999995</v>
      </c>
      <c r="H3782" s="5">
        <v>8048.5999999999995</v>
      </c>
      <c r="I3782" s="5">
        <v>8048.5999999999995</v>
      </c>
      <c r="J3782" s="5"/>
      <c r="K3782" s="5"/>
      <c r="L3782" s="5"/>
      <c r="M3782" s="5">
        <f t="shared" si="9654"/>
        <v>8048.5999999999995</v>
      </c>
      <c r="N3782" s="5">
        <f t="shared" si="9655"/>
        <v>8048.5999999999995</v>
      </c>
      <c r="O3782" s="5">
        <f t="shared" si="9656"/>
        <v>8048.5999999999995</v>
      </c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>
        <f t="shared" si="9521"/>
        <v>8048.5999999999995</v>
      </c>
      <c r="AH3782" s="5">
        <f t="shared" si="9512"/>
        <v>8048.5999999999995</v>
      </c>
      <c r="AI3782" s="5">
        <f t="shared" si="9513"/>
        <v>8048.5999999999995</v>
      </c>
      <c r="AJ3782" s="5"/>
      <c r="AK3782" s="5">
        <f t="shared" si="9523"/>
        <v>8048.5999999999995</v>
      </c>
      <c r="AL3782" s="5">
        <f t="shared" si="9524"/>
        <v>8048.5999999999995</v>
      </c>
      <c r="AM3782" s="5">
        <f t="shared" si="9525"/>
        <v>8048.5999999999995</v>
      </c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/>
      <c r="BB3782" s="5"/>
      <c r="BC3782" s="5"/>
      <c r="BD3782" s="5"/>
      <c r="BE3782" s="5"/>
      <c r="BF3782" s="5">
        <f t="shared" si="9498"/>
        <v>8048.5999999999995</v>
      </c>
      <c r="BG3782" s="5">
        <f t="shared" si="9499"/>
        <v>8048.5999999999995</v>
      </c>
      <c r="BH3782" s="5">
        <f t="shared" si="9500"/>
        <v>8048.5999999999995</v>
      </c>
      <c r="BI3782" s="5"/>
    </row>
    <row r="3783" spans="1:61" ht="63" x14ac:dyDescent="0.25">
      <c r="A3783" s="4" t="s">
        <v>375</v>
      </c>
      <c r="B3783" s="4" t="s">
        <v>165</v>
      </c>
      <c r="C3783" s="4" t="s">
        <v>40</v>
      </c>
      <c r="D3783" s="4" t="s">
        <v>164</v>
      </c>
      <c r="E3783" s="4"/>
      <c r="F3783" s="14" t="s">
        <v>1194</v>
      </c>
      <c r="G3783" s="5">
        <f t="shared" ref="G3783:L3783" si="9665">G3784+G3787</f>
        <v>1695.2</v>
      </c>
      <c r="H3783" s="5">
        <f t="shared" si="9665"/>
        <v>1695.2</v>
      </c>
      <c r="I3783" s="5">
        <f t="shared" si="9665"/>
        <v>1695.2</v>
      </c>
      <c r="J3783" s="5">
        <f t="shared" si="9665"/>
        <v>0</v>
      </c>
      <c r="K3783" s="5">
        <f t="shared" si="9665"/>
        <v>0</v>
      </c>
      <c r="L3783" s="5">
        <f t="shared" si="9665"/>
        <v>0</v>
      </c>
      <c r="M3783" s="5">
        <f t="shared" si="9654"/>
        <v>1695.2</v>
      </c>
      <c r="N3783" s="5">
        <f t="shared" si="9655"/>
        <v>1695.2</v>
      </c>
      <c r="O3783" s="5">
        <f t="shared" si="9656"/>
        <v>1695.2</v>
      </c>
      <c r="P3783" s="5">
        <f t="shared" ref="P3783:V3783" si="9666">P3784+P3787</f>
        <v>0</v>
      </c>
      <c r="Q3783" s="5">
        <f t="shared" ref="Q3783:R3783" si="9667">Q3784+Q3787</f>
        <v>0</v>
      </c>
      <c r="R3783" s="5">
        <f t="shared" si="9667"/>
        <v>0</v>
      </c>
      <c r="S3783" s="5">
        <f t="shared" ref="S3783" si="9668">S3784+S3787</f>
        <v>0</v>
      </c>
      <c r="T3783" s="5">
        <f t="shared" si="9666"/>
        <v>0</v>
      </c>
      <c r="U3783" s="5">
        <f t="shared" si="9666"/>
        <v>0</v>
      </c>
      <c r="V3783" s="5">
        <f t="shared" si="9666"/>
        <v>0</v>
      </c>
      <c r="W3783" s="5">
        <f t="shared" ref="W3783:AF3783" si="9669">W3784+W3787</f>
        <v>0</v>
      </c>
      <c r="X3783" s="5">
        <f t="shared" si="9669"/>
        <v>0</v>
      </c>
      <c r="Y3783" s="5">
        <f t="shared" si="9669"/>
        <v>0</v>
      </c>
      <c r="Z3783" s="5">
        <f t="shared" si="9669"/>
        <v>0</v>
      </c>
      <c r="AA3783" s="5">
        <f t="shared" si="9669"/>
        <v>0</v>
      </c>
      <c r="AB3783" s="5">
        <f t="shared" si="9669"/>
        <v>0</v>
      </c>
      <c r="AC3783" s="5">
        <f t="shared" si="9669"/>
        <v>0</v>
      </c>
      <c r="AD3783" s="5">
        <f t="shared" ref="AD3783" si="9670">AD3784+AD3787</f>
        <v>0</v>
      </c>
      <c r="AE3783" s="5">
        <f t="shared" ref="AE3783" si="9671">AE3784+AE3787</f>
        <v>0</v>
      </c>
      <c r="AF3783" s="5">
        <f t="shared" si="9669"/>
        <v>0</v>
      </c>
      <c r="AG3783" s="5">
        <f t="shared" si="9521"/>
        <v>1695.2</v>
      </c>
      <c r="AH3783" s="5">
        <f t="shared" si="9512"/>
        <v>1695.2</v>
      </c>
      <c r="AI3783" s="5">
        <f t="shared" si="9513"/>
        <v>1695.2</v>
      </c>
      <c r="AJ3783" s="5">
        <f t="shared" ref="AJ3783:BI3783" si="9672">AJ3784+AJ3787</f>
        <v>0</v>
      </c>
      <c r="AK3783" s="5">
        <f t="shared" si="9523"/>
        <v>1695.2</v>
      </c>
      <c r="AL3783" s="5">
        <f t="shared" si="9524"/>
        <v>1695.2</v>
      </c>
      <c r="AM3783" s="5">
        <f t="shared" si="9525"/>
        <v>1695.2</v>
      </c>
      <c r="AN3783" s="5">
        <f t="shared" ref="AN3783:BA3783" si="9673">AN3784+AN3787</f>
        <v>0</v>
      </c>
      <c r="AO3783" s="5">
        <f t="shared" si="9673"/>
        <v>0</v>
      </c>
      <c r="AP3783" s="5">
        <f t="shared" si="9673"/>
        <v>0</v>
      </c>
      <c r="AQ3783" s="5">
        <f t="shared" si="9673"/>
        <v>0</v>
      </c>
      <c r="AR3783" s="5">
        <f t="shared" si="9673"/>
        <v>0</v>
      </c>
      <c r="AS3783" s="5">
        <f t="shared" si="9673"/>
        <v>0</v>
      </c>
      <c r="AT3783" s="5">
        <f t="shared" si="9673"/>
        <v>0</v>
      </c>
      <c r="AU3783" s="5">
        <f t="shared" ref="AU3783" si="9674">AU3784+AU3787</f>
        <v>0</v>
      </c>
      <c r="AV3783" s="5">
        <f t="shared" ref="AV3783:BE3783" si="9675">AV3784+AV3787</f>
        <v>0</v>
      </c>
      <c r="AW3783" s="5">
        <f t="shared" si="9675"/>
        <v>0</v>
      </c>
      <c r="AX3783" s="5">
        <f t="shared" si="9675"/>
        <v>0</v>
      </c>
      <c r="AY3783" s="5">
        <f t="shared" si="9675"/>
        <v>0</v>
      </c>
      <c r="AZ3783" s="5">
        <f t="shared" si="9673"/>
        <v>0</v>
      </c>
      <c r="BA3783" s="5">
        <f t="shared" si="9673"/>
        <v>0</v>
      </c>
      <c r="BB3783" s="5">
        <f t="shared" si="9675"/>
        <v>0</v>
      </c>
      <c r="BC3783" s="5">
        <f t="shared" si="9675"/>
        <v>0</v>
      </c>
      <c r="BD3783" s="5">
        <f t="shared" si="9675"/>
        <v>0</v>
      </c>
      <c r="BE3783" s="5">
        <f t="shared" si="9675"/>
        <v>0</v>
      </c>
      <c r="BF3783" s="5">
        <f t="shared" si="9498"/>
        <v>1695.2</v>
      </c>
      <c r="BG3783" s="5">
        <f t="shared" si="9499"/>
        <v>1695.2</v>
      </c>
      <c r="BH3783" s="5">
        <f t="shared" si="9500"/>
        <v>1695.2</v>
      </c>
      <c r="BI3783" s="5">
        <f t="shared" si="9672"/>
        <v>0</v>
      </c>
    </row>
    <row r="3784" spans="1:61" ht="31.5" x14ac:dyDescent="0.25">
      <c r="A3784" s="4" t="s">
        <v>375</v>
      </c>
      <c r="B3784" s="4" t="s">
        <v>165</v>
      </c>
      <c r="C3784" s="4" t="s">
        <v>40</v>
      </c>
      <c r="D3784" s="4" t="s">
        <v>155</v>
      </c>
      <c r="E3784" s="4"/>
      <c r="F3784" s="14" t="s">
        <v>625</v>
      </c>
      <c r="G3784" s="5">
        <f t="shared" ref="G3784:L3785" si="9676">G3785</f>
        <v>1513.3</v>
      </c>
      <c r="H3784" s="5">
        <f t="shared" si="9676"/>
        <v>1513.3</v>
      </c>
      <c r="I3784" s="5">
        <f t="shared" si="9676"/>
        <v>1513.3</v>
      </c>
      <c r="J3784" s="5">
        <f t="shared" si="9676"/>
        <v>0</v>
      </c>
      <c r="K3784" s="5">
        <f t="shared" si="9676"/>
        <v>0</v>
      </c>
      <c r="L3784" s="5">
        <f t="shared" si="9676"/>
        <v>0</v>
      </c>
      <c r="M3784" s="5">
        <f t="shared" si="9654"/>
        <v>1513.3</v>
      </c>
      <c r="N3784" s="5">
        <f t="shared" si="9655"/>
        <v>1513.3</v>
      </c>
      <c r="O3784" s="5">
        <f t="shared" si="9656"/>
        <v>1513.3</v>
      </c>
      <c r="P3784" s="5">
        <f t="shared" ref="P3784:V3785" si="9677">P3785</f>
        <v>0</v>
      </c>
      <c r="Q3784" s="5">
        <f t="shared" si="9677"/>
        <v>0</v>
      </c>
      <c r="R3784" s="5">
        <f t="shared" si="9677"/>
        <v>0</v>
      </c>
      <c r="S3784" s="5">
        <f t="shared" si="9677"/>
        <v>0</v>
      </c>
      <c r="T3784" s="5">
        <f t="shared" si="9677"/>
        <v>0</v>
      </c>
      <c r="U3784" s="5">
        <f t="shared" si="9677"/>
        <v>0</v>
      </c>
      <c r="V3784" s="5">
        <f t="shared" si="9677"/>
        <v>0</v>
      </c>
      <c r="W3784" s="5">
        <f t="shared" ref="W3784:AF3785" si="9678">W3785</f>
        <v>0</v>
      </c>
      <c r="X3784" s="5">
        <f t="shared" si="9678"/>
        <v>0</v>
      </c>
      <c r="Y3784" s="5">
        <f t="shared" si="9678"/>
        <v>0</v>
      </c>
      <c r="Z3784" s="5">
        <f t="shared" si="9678"/>
        <v>0</v>
      </c>
      <c r="AA3784" s="5">
        <f t="shared" si="9678"/>
        <v>0</v>
      </c>
      <c r="AB3784" s="5">
        <f t="shared" si="9678"/>
        <v>0</v>
      </c>
      <c r="AC3784" s="5">
        <f t="shared" si="9678"/>
        <v>0</v>
      </c>
      <c r="AD3784" s="5">
        <f t="shared" si="9678"/>
        <v>0</v>
      </c>
      <c r="AE3784" s="5">
        <f t="shared" si="9678"/>
        <v>0</v>
      </c>
      <c r="AF3784" s="5">
        <f t="shared" si="9678"/>
        <v>0</v>
      </c>
      <c r="AG3784" s="5">
        <f t="shared" si="9521"/>
        <v>1513.3</v>
      </c>
      <c r="AH3784" s="5">
        <f t="shared" si="9512"/>
        <v>1513.3</v>
      </c>
      <c r="AI3784" s="5">
        <f t="shared" si="9513"/>
        <v>1513.3</v>
      </c>
      <c r="AJ3784" s="5">
        <f t="shared" ref="AJ3784:BI3785" si="9679">AJ3785</f>
        <v>0</v>
      </c>
      <c r="AK3784" s="5">
        <f t="shared" si="9523"/>
        <v>1513.3</v>
      </c>
      <c r="AL3784" s="5">
        <f t="shared" si="9524"/>
        <v>1513.3</v>
      </c>
      <c r="AM3784" s="5">
        <f t="shared" si="9525"/>
        <v>1513.3</v>
      </c>
      <c r="AN3784" s="5">
        <f t="shared" si="9679"/>
        <v>0</v>
      </c>
      <c r="AO3784" s="5">
        <f t="shared" si="9679"/>
        <v>0</v>
      </c>
      <c r="AP3784" s="5">
        <f t="shared" si="9679"/>
        <v>0</v>
      </c>
      <c r="AQ3784" s="5">
        <f t="shared" si="9679"/>
        <v>0</v>
      </c>
      <c r="AR3784" s="5">
        <f t="shared" si="9679"/>
        <v>0</v>
      </c>
      <c r="AS3784" s="5">
        <f t="shared" si="9679"/>
        <v>0</v>
      </c>
      <c r="AT3784" s="5">
        <f t="shared" si="9679"/>
        <v>0</v>
      </c>
      <c r="AU3784" s="5">
        <f t="shared" si="9679"/>
        <v>0</v>
      </c>
      <c r="AV3784" s="5">
        <f t="shared" si="9679"/>
        <v>0</v>
      </c>
      <c r="AW3784" s="5">
        <f t="shared" si="9679"/>
        <v>0</v>
      </c>
      <c r="AX3784" s="5">
        <f t="shared" si="9679"/>
        <v>0</v>
      </c>
      <c r="AY3784" s="5">
        <f t="shared" si="9679"/>
        <v>0</v>
      </c>
      <c r="AZ3784" s="5">
        <f t="shared" si="9679"/>
        <v>0</v>
      </c>
      <c r="BA3784" s="5">
        <f t="shared" si="9679"/>
        <v>0</v>
      </c>
      <c r="BB3784" s="5">
        <f t="shared" si="9679"/>
        <v>0</v>
      </c>
      <c r="BC3784" s="5">
        <f t="shared" si="9679"/>
        <v>0</v>
      </c>
      <c r="BD3784" s="5">
        <f t="shared" si="9679"/>
        <v>0</v>
      </c>
      <c r="BE3784" s="5">
        <f t="shared" si="9679"/>
        <v>0</v>
      </c>
      <c r="BF3784" s="5">
        <f t="shared" si="9498"/>
        <v>1513.3</v>
      </c>
      <c r="BG3784" s="5">
        <f t="shared" si="9499"/>
        <v>1513.3</v>
      </c>
      <c r="BH3784" s="5">
        <f t="shared" si="9500"/>
        <v>1513.3</v>
      </c>
      <c r="BI3784" s="5">
        <f t="shared" si="9679"/>
        <v>0</v>
      </c>
    </row>
    <row r="3785" spans="1:61" ht="31.5" x14ac:dyDescent="0.25">
      <c r="A3785" s="4" t="s">
        <v>375</v>
      </c>
      <c r="B3785" s="4" t="s">
        <v>165</v>
      </c>
      <c r="C3785" s="4" t="s">
        <v>40</v>
      </c>
      <c r="D3785" s="4" t="s">
        <v>155</v>
      </c>
      <c r="E3785" s="4" t="s">
        <v>15</v>
      </c>
      <c r="F3785" s="14" t="s">
        <v>559</v>
      </c>
      <c r="G3785" s="5">
        <f t="shared" si="9676"/>
        <v>1513.3</v>
      </c>
      <c r="H3785" s="5">
        <f t="shared" si="9676"/>
        <v>1513.3</v>
      </c>
      <c r="I3785" s="5">
        <f t="shared" si="9676"/>
        <v>1513.3</v>
      </c>
      <c r="J3785" s="5">
        <f t="shared" si="9676"/>
        <v>0</v>
      </c>
      <c r="K3785" s="5">
        <f t="shared" si="9676"/>
        <v>0</v>
      </c>
      <c r="L3785" s="5">
        <f t="shared" si="9676"/>
        <v>0</v>
      </c>
      <c r="M3785" s="5">
        <f t="shared" si="9654"/>
        <v>1513.3</v>
      </c>
      <c r="N3785" s="5">
        <f t="shared" si="9655"/>
        <v>1513.3</v>
      </c>
      <c r="O3785" s="5">
        <f t="shared" si="9656"/>
        <v>1513.3</v>
      </c>
      <c r="P3785" s="5">
        <f t="shared" si="9677"/>
        <v>0</v>
      </c>
      <c r="Q3785" s="5">
        <f t="shared" si="9677"/>
        <v>0</v>
      </c>
      <c r="R3785" s="5">
        <f t="shared" si="9677"/>
        <v>0</v>
      </c>
      <c r="S3785" s="5">
        <f t="shared" si="9677"/>
        <v>0</v>
      </c>
      <c r="T3785" s="5">
        <f t="shared" si="9677"/>
        <v>0</v>
      </c>
      <c r="U3785" s="5">
        <f t="shared" si="9677"/>
        <v>0</v>
      </c>
      <c r="V3785" s="5">
        <f t="shared" si="9677"/>
        <v>0</v>
      </c>
      <c r="W3785" s="5">
        <f t="shared" si="9678"/>
        <v>0</v>
      </c>
      <c r="X3785" s="5">
        <f t="shared" si="9678"/>
        <v>0</v>
      </c>
      <c r="Y3785" s="5">
        <f t="shared" si="9678"/>
        <v>0</v>
      </c>
      <c r="Z3785" s="5">
        <f t="shared" si="9678"/>
        <v>0</v>
      </c>
      <c r="AA3785" s="5">
        <f t="shared" si="9678"/>
        <v>0</v>
      </c>
      <c r="AB3785" s="5">
        <f t="shared" si="9678"/>
        <v>0</v>
      </c>
      <c r="AC3785" s="5">
        <f t="shared" si="9678"/>
        <v>0</v>
      </c>
      <c r="AD3785" s="5">
        <f t="shared" si="9678"/>
        <v>0</v>
      </c>
      <c r="AE3785" s="5">
        <f t="shared" si="9678"/>
        <v>0</v>
      </c>
      <c r="AF3785" s="5">
        <f t="shared" si="9678"/>
        <v>0</v>
      </c>
      <c r="AG3785" s="5">
        <f t="shared" si="9521"/>
        <v>1513.3</v>
      </c>
      <c r="AH3785" s="5">
        <f t="shared" si="9512"/>
        <v>1513.3</v>
      </c>
      <c r="AI3785" s="5">
        <f t="shared" si="9513"/>
        <v>1513.3</v>
      </c>
      <c r="AJ3785" s="5">
        <f t="shared" si="9679"/>
        <v>0</v>
      </c>
      <c r="AK3785" s="5">
        <f t="shared" si="9523"/>
        <v>1513.3</v>
      </c>
      <c r="AL3785" s="5">
        <f t="shared" si="9524"/>
        <v>1513.3</v>
      </c>
      <c r="AM3785" s="5">
        <f t="shared" si="9525"/>
        <v>1513.3</v>
      </c>
      <c r="AN3785" s="5">
        <f t="shared" si="9679"/>
        <v>0</v>
      </c>
      <c r="AO3785" s="5">
        <f t="shared" si="9679"/>
        <v>0</v>
      </c>
      <c r="AP3785" s="5">
        <f t="shared" si="9679"/>
        <v>0</v>
      </c>
      <c r="AQ3785" s="5">
        <f t="shared" si="9679"/>
        <v>0</v>
      </c>
      <c r="AR3785" s="5">
        <f t="shared" si="9679"/>
        <v>0</v>
      </c>
      <c r="AS3785" s="5">
        <f t="shared" si="9679"/>
        <v>0</v>
      </c>
      <c r="AT3785" s="5">
        <f t="shared" si="9679"/>
        <v>0</v>
      </c>
      <c r="AU3785" s="5">
        <f t="shared" si="9679"/>
        <v>0</v>
      </c>
      <c r="AV3785" s="5">
        <f t="shared" si="9679"/>
        <v>0</v>
      </c>
      <c r="AW3785" s="5">
        <f t="shared" si="9679"/>
        <v>0</v>
      </c>
      <c r="AX3785" s="5">
        <f t="shared" si="9679"/>
        <v>0</v>
      </c>
      <c r="AY3785" s="5">
        <f t="shared" si="9679"/>
        <v>0</v>
      </c>
      <c r="AZ3785" s="5">
        <f t="shared" si="9679"/>
        <v>0</v>
      </c>
      <c r="BA3785" s="5">
        <f t="shared" si="9679"/>
        <v>0</v>
      </c>
      <c r="BB3785" s="5">
        <f t="shared" si="9679"/>
        <v>0</v>
      </c>
      <c r="BC3785" s="5">
        <f t="shared" si="9679"/>
        <v>0</v>
      </c>
      <c r="BD3785" s="5">
        <f t="shared" si="9679"/>
        <v>0</v>
      </c>
      <c r="BE3785" s="5">
        <f t="shared" si="9679"/>
        <v>0</v>
      </c>
      <c r="BF3785" s="5">
        <f t="shared" si="9498"/>
        <v>1513.3</v>
      </c>
      <c r="BG3785" s="5">
        <f t="shared" si="9499"/>
        <v>1513.3</v>
      </c>
      <c r="BH3785" s="5">
        <f t="shared" si="9500"/>
        <v>1513.3</v>
      </c>
      <c r="BI3785" s="5">
        <f t="shared" si="9679"/>
        <v>0</v>
      </c>
    </row>
    <row r="3786" spans="1:61" ht="31.5" x14ac:dyDescent="0.25">
      <c r="A3786" s="4" t="s">
        <v>375</v>
      </c>
      <c r="B3786" s="4" t="s">
        <v>165</v>
      </c>
      <c r="C3786" s="4" t="s">
        <v>40</v>
      </c>
      <c r="D3786" s="4" t="s">
        <v>155</v>
      </c>
      <c r="E3786" s="4" t="s">
        <v>16</v>
      </c>
      <c r="F3786" s="14" t="s">
        <v>560</v>
      </c>
      <c r="G3786" s="5">
        <v>1513.3</v>
      </c>
      <c r="H3786" s="5">
        <v>1513.3</v>
      </c>
      <c r="I3786" s="5">
        <v>1513.3</v>
      </c>
      <c r="J3786" s="5"/>
      <c r="K3786" s="5"/>
      <c r="L3786" s="5"/>
      <c r="M3786" s="5">
        <f t="shared" si="9654"/>
        <v>1513.3</v>
      </c>
      <c r="N3786" s="5">
        <f t="shared" si="9655"/>
        <v>1513.3</v>
      </c>
      <c r="O3786" s="5">
        <f t="shared" si="9656"/>
        <v>1513.3</v>
      </c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>
        <f t="shared" si="9521"/>
        <v>1513.3</v>
      </c>
      <c r="AH3786" s="5">
        <f t="shared" si="9512"/>
        <v>1513.3</v>
      </c>
      <c r="AI3786" s="5">
        <f t="shared" si="9513"/>
        <v>1513.3</v>
      </c>
      <c r="AJ3786" s="5"/>
      <c r="AK3786" s="5">
        <f t="shared" si="9523"/>
        <v>1513.3</v>
      </c>
      <c r="AL3786" s="5">
        <f t="shared" si="9524"/>
        <v>1513.3</v>
      </c>
      <c r="AM3786" s="5">
        <f t="shared" si="9525"/>
        <v>1513.3</v>
      </c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/>
      <c r="BB3786" s="5"/>
      <c r="BC3786" s="5"/>
      <c r="BD3786" s="5"/>
      <c r="BE3786" s="5"/>
      <c r="BF3786" s="5">
        <f t="shared" si="9498"/>
        <v>1513.3</v>
      </c>
      <c r="BG3786" s="5">
        <f t="shared" si="9499"/>
        <v>1513.3</v>
      </c>
      <c r="BH3786" s="5">
        <f t="shared" si="9500"/>
        <v>1513.3</v>
      </c>
      <c r="BI3786" s="5"/>
    </row>
    <row r="3787" spans="1:61" ht="47.25" x14ac:dyDescent="0.25">
      <c r="A3787" s="4" t="s">
        <v>375</v>
      </c>
      <c r="B3787" s="4" t="s">
        <v>165</v>
      </c>
      <c r="C3787" s="4" t="s">
        <v>40</v>
      </c>
      <c r="D3787" s="4" t="s">
        <v>391</v>
      </c>
      <c r="E3787" s="4"/>
      <c r="F3787" s="14" t="s">
        <v>626</v>
      </c>
      <c r="G3787" s="5">
        <f t="shared" ref="G3787:L3788" si="9680">G3788</f>
        <v>181.9</v>
      </c>
      <c r="H3787" s="5">
        <f t="shared" si="9680"/>
        <v>181.9</v>
      </c>
      <c r="I3787" s="5">
        <f t="shared" si="9680"/>
        <v>181.9</v>
      </c>
      <c r="J3787" s="5">
        <f t="shared" si="9680"/>
        <v>0</v>
      </c>
      <c r="K3787" s="5">
        <f t="shared" si="9680"/>
        <v>0</v>
      </c>
      <c r="L3787" s="5">
        <f t="shared" si="9680"/>
        <v>0</v>
      </c>
      <c r="M3787" s="5">
        <f t="shared" si="9654"/>
        <v>181.9</v>
      </c>
      <c r="N3787" s="5">
        <f t="shared" si="9655"/>
        <v>181.9</v>
      </c>
      <c r="O3787" s="5">
        <f t="shared" si="9656"/>
        <v>181.9</v>
      </c>
      <c r="P3787" s="5">
        <f t="shared" ref="P3787:V3788" si="9681">P3788</f>
        <v>0</v>
      </c>
      <c r="Q3787" s="5">
        <f t="shared" si="9681"/>
        <v>0</v>
      </c>
      <c r="R3787" s="5">
        <f t="shared" si="9681"/>
        <v>0</v>
      </c>
      <c r="S3787" s="5">
        <f t="shared" si="9681"/>
        <v>0</v>
      </c>
      <c r="T3787" s="5">
        <f t="shared" si="9681"/>
        <v>0</v>
      </c>
      <c r="U3787" s="5">
        <f t="shared" si="9681"/>
        <v>0</v>
      </c>
      <c r="V3787" s="5">
        <f t="shared" si="9681"/>
        <v>0</v>
      </c>
      <c r="W3787" s="5">
        <f t="shared" ref="W3787:AF3788" si="9682">W3788</f>
        <v>0</v>
      </c>
      <c r="X3787" s="5">
        <f t="shared" si="9682"/>
        <v>0</v>
      </c>
      <c r="Y3787" s="5">
        <f t="shared" si="9682"/>
        <v>0</v>
      </c>
      <c r="Z3787" s="5">
        <f t="shared" si="9682"/>
        <v>0</v>
      </c>
      <c r="AA3787" s="5">
        <f t="shared" si="9682"/>
        <v>0</v>
      </c>
      <c r="AB3787" s="5">
        <f t="shared" si="9682"/>
        <v>0</v>
      </c>
      <c r="AC3787" s="5">
        <f t="shared" si="9682"/>
        <v>0</v>
      </c>
      <c r="AD3787" s="5">
        <f t="shared" si="9682"/>
        <v>0</v>
      </c>
      <c r="AE3787" s="5">
        <f t="shared" si="9682"/>
        <v>0</v>
      </c>
      <c r="AF3787" s="5">
        <f t="shared" si="9682"/>
        <v>0</v>
      </c>
      <c r="AG3787" s="5">
        <f t="shared" si="9521"/>
        <v>181.9</v>
      </c>
      <c r="AH3787" s="5">
        <f t="shared" si="9512"/>
        <v>181.9</v>
      </c>
      <c r="AI3787" s="5">
        <f t="shared" si="9513"/>
        <v>181.9</v>
      </c>
      <c r="AJ3787" s="5">
        <f t="shared" ref="AJ3787:BI3788" si="9683">AJ3788</f>
        <v>0</v>
      </c>
      <c r="AK3787" s="5">
        <f t="shared" si="9523"/>
        <v>181.9</v>
      </c>
      <c r="AL3787" s="5">
        <f t="shared" si="9524"/>
        <v>181.9</v>
      </c>
      <c r="AM3787" s="5">
        <f t="shared" si="9525"/>
        <v>181.9</v>
      </c>
      <c r="AN3787" s="5">
        <f t="shared" si="9683"/>
        <v>0</v>
      </c>
      <c r="AO3787" s="5">
        <f t="shared" si="9683"/>
        <v>0</v>
      </c>
      <c r="AP3787" s="5">
        <f t="shared" si="9683"/>
        <v>0</v>
      </c>
      <c r="AQ3787" s="5">
        <f t="shared" si="9683"/>
        <v>0</v>
      </c>
      <c r="AR3787" s="5">
        <f t="shared" si="9683"/>
        <v>0</v>
      </c>
      <c r="AS3787" s="5">
        <f t="shared" si="9683"/>
        <v>0</v>
      </c>
      <c r="AT3787" s="5">
        <f t="shared" si="9683"/>
        <v>0</v>
      </c>
      <c r="AU3787" s="5">
        <f t="shared" si="9683"/>
        <v>0</v>
      </c>
      <c r="AV3787" s="5">
        <f t="shared" si="9683"/>
        <v>0</v>
      </c>
      <c r="AW3787" s="5">
        <f t="shared" si="9683"/>
        <v>0</v>
      </c>
      <c r="AX3787" s="5">
        <f t="shared" si="9683"/>
        <v>0</v>
      </c>
      <c r="AY3787" s="5">
        <f t="shared" si="9683"/>
        <v>0</v>
      </c>
      <c r="AZ3787" s="5">
        <f t="shared" si="9683"/>
        <v>0</v>
      </c>
      <c r="BA3787" s="5">
        <f t="shared" si="9683"/>
        <v>0</v>
      </c>
      <c r="BB3787" s="5">
        <f t="shared" si="9683"/>
        <v>0</v>
      </c>
      <c r="BC3787" s="5">
        <f t="shared" si="9683"/>
        <v>0</v>
      </c>
      <c r="BD3787" s="5">
        <f t="shared" si="9683"/>
        <v>0</v>
      </c>
      <c r="BE3787" s="5">
        <f t="shared" si="9683"/>
        <v>0</v>
      </c>
      <c r="BF3787" s="5">
        <f t="shared" si="9498"/>
        <v>181.9</v>
      </c>
      <c r="BG3787" s="5">
        <f t="shared" si="9499"/>
        <v>181.9</v>
      </c>
      <c r="BH3787" s="5">
        <f t="shared" si="9500"/>
        <v>181.9</v>
      </c>
      <c r="BI3787" s="5">
        <f t="shared" si="9683"/>
        <v>0</v>
      </c>
    </row>
    <row r="3788" spans="1:61" ht="31.5" x14ac:dyDescent="0.25">
      <c r="A3788" s="4" t="s">
        <v>375</v>
      </c>
      <c r="B3788" s="4" t="s">
        <v>165</v>
      </c>
      <c r="C3788" s="4" t="s">
        <v>40</v>
      </c>
      <c r="D3788" s="4" t="s">
        <v>391</v>
      </c>
      <c r="E3788" s="4" t="s">
        <v>92</v>
      </c>
      <c r="F3788" s="14" t="s">
        <v>569</v>
      </c>
      <c r="G3788" s="5">
        <f t="shared" si="9680"/>
        <v>181.9</v>
      </c>
      <c r="H3788" s="5">
        <f t="shared" si="9680"/>
        <v>181.9</v>
      </c>
      <c r="I3788" s="5">
        <f t="shared" si="9680"/>
        <v>181.9</v>
      </c>
      <c r="J3788" s="5">
        <f t="shared" si="9680"/>
        <v>0</v>
      </c>
      <c r="K3788" s="5">
        <f t="shared" si="9680"/>
        <v>0</v>
      </c>
      <c r="L3788" s="5">
        <f t="shared" si="9680"/>
        <v>0</v>
      </c>
      <c r="M3788" s="5">
        <f t="shared" si="9654"/>
        <v>181.9</v>
      </c>
      <c r="N3788" s="5">
        <f t="shared" si="9655"/>
        <v>181.9</v>
      </c>
      <c r="O3788" s="5">
        <f t="shared" si="9656"/>
        <v>181.9</v>
      </c>
      <c r="P3788" s="5">
        <f t="shared" si="9681"/>
        <v>0</v>
      </c>
      <c r="Q3788" s="5">
        <f t="shared" si="9681"/>
        <v>0</v>
      </c>
      <c r="R3788" s="5">
        <f t="shared" si="9681"/>
        <v>0</v>
      </c>
      <c r="S3788" s="5">
        <f t="shared" si="9681"/>
        <v>0</v>
      </c>
      <c r="T3788" s="5">
        <f t="shared" si="9681"/>
        <v>0</v>
      </c>
      <c r="U3788" s="5">
        <f t="shared" si="9681"/>
        <v>0</v>
      </c>
      <c r="V3788" s="5">
        <f t="shared" si="9681"/>
        <v>0</v>
      </c>
      <c r="W3788" s="5">
        <f t="shared" si="9682"/>
        <v>0</v>
      </c>
      <c r="X3788" s="5">
        <f t="shared" si="9682"/>
        <v>0</v>
      </c>
      <c r="Y3788" s="5">
        <f t="shared" si="9682"/>
        <v>0</v>
      </c>
      <c r="Z3788" s="5">
        <f t="shared" si="9682"/>
        <v>0</v>
      </c>
      <c r="AA3788" s="5">
        <f t="shared" si="9682"/>
        <v>0</v>
      </c>
      <c r="AB3788" s="5">
        <f t="shared" si="9682"/>
        <v>0</v>
      </c>
      <c r="AC3788" s="5">
        <f t="shared" si="9682"/>
        <v>0</v>
      </c>
      <c r="AD3788" s="5">
        <f t="shared" si="9682"/>
        <v>0</v>
      </c>
      <c r="AE3788" s="5">
        <f t="shared" si="9682"/>
        <v>0</v>
      </c>
      <c r="AF3788" s="5">
        <f t="shared" si="9682"/>
        <v>0</v>
      </c>
      <c r="AG3788" s="5">
        <f t="shared" si="9521"/>
        <v>181.9</v>
      </c>
      <c r="AH3788" s="5">
        <f t="shared" si="9512"/>
        <v>181.9</v>
      </c>
      <c r="AI3788" s="5">
        <f t="shared" si="9513"/>
        <v>181.9</v>
      </c>
      <c r="AJ3788" s="5">
        <f t="shared" si="9683"/>
        <v>0</v>
      </c>
      <c r="AK3788" s="5">
        <f t="shared" si="9523"/>
        <v>181.9</v>
      </c>
      <c r="AL3788" s="5">
        <f t="shared" si="9524"/>
        <v>181.9</v>
      </c>
      <c r="AM3788" s="5">
        <f t="shared" si="9525"/>
        <v>181.9</v>
      </c>
      <c r="AN3788" s="5">
        <f t="shared" si="9683"/>
        <v>0</v>
      </c>
      <c r="AO3788" s="5">
        <f t="shared" si="9683"/>
        <v>0</v>
      </c>
      <c r="AP3788" s="5">
        <f t="shared" si="9683"/>
        <v>0</v>
      </c>
      <c r="AQ3788" s="5">
        <f t="shared" si="9683"/>
        <v>0</v>
      </c>
      <c r="AR3788" s="5">
        <f t="shared" si="9683"/>
        <v>0</v>
      </c>
      <c r="AS3788" s="5">
        <f t="shared" si="9683"/>
        <v>0</v>
      </c>
      <c r="AT3788" s="5">
        <f t="shared" si="9683"/>
        <v>0</v>
      </c>
      <c r="AU3788" s="5">
        <f t="shared" si="9683"/>
        <v>0</v>
      </c>
      <c r="AV3788" s="5">
        <f t="shared" si="9683"/>
        <v>0</v>
      </c>
      <c r="AW3788" s="5">
        <f t="shared" si="9683"/>
        <v>0</v>
      </c>
      <c r="AX3788" s="5">
        <f t="shared" si="9683"/>
        <v>0</v>
      </c>
      <c r="AY3788" s="5">
        <f t="shared" si="9683"/>
        <v>0</v>
      </c>
      <c r="AZ3788" s="5">
        <f t="shared" si="9683"/>
        <v>0</v>
      </c>
      <c r="BA3788" s="5">
        <f t="shared" si="9683"/>
        <v>0</v>
      </c>
      <c r="BB3788" s="5">
        <f t="shared" si="9683"/>
        <v>0</v>
      </c>
      <c r="BC3788" s="5">
        <f t="shared" si="9683"/>
        <v>0</v>
      </c>
      <c r="BD3788" s="5">
        <f t="shared" si="9683"/>
        <v>0</v>
      </c>
      <c r="BE3788" s="5">
        <f t="shared" si="9683"/>
        <v>0</v>
      </c>
      <c r="BF3788" s="5">
        <f t="shared" si="9498"/>
        <v>181.9</v>
      </c>
      <c r="BG3788" s="5">
        <f t="shared" si="9499"/>
        <v>181.9</v>
      </c>
      <c r="BH3788" s="5">
        <f t="shared" si="9500"/>
        <v>181.9</v>
      </c>
      <c r="BI3788" s="5">
        <f t="shared" si="9683"/>
        <v>0</v>
      </c>
    </row>
    <row r="3789" spans="1:61" ht="47.25" x14ac:dyDescent="0.25">
      <c r="A3789" s="4" t="s">
        <v>375</v>
      </c>
      <c r="B3789" s="4" t="s">
        <v>165</v>
      </c>
      <c r="C3789" s="4" t="s">
        <v>40</v>
      </c>
      <c r="D3789" s="4" t="s">
        <v>391</v>
      </c>
      <c r="E3789" s="4" t="s">
        <v>89</v>
      </c>
      <c r="F3789" s="14" t="s">
        <v>572</v>
      </c>
      <c r="G3789" s="5">
        <v>181.9</v>
      </c>
      <c r="H3789" s="5">
        <v>181.9</v>
      </c>
      <c r="I3789" s="5">
        <v>181.9</v>
      </c>
      <c r="J3789" s="5"/>
      <c r="K3789" s="5"/>
      <c r="L3789" s="5"/>
      <c r="M3789" s="5">
        <f t="shared" si="9654"/>
        <v>181.9</v>
      </c>
      <c r="N3789" s="5">
        <f t="shared" si="9655"/>
        <v>181.9</v>
      </c>
      <c r="O3789" s="5">
        <f t="shared" si="9656"/>
        <v>181.9</v>
      </c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>
        <f t="shared" si="9521"/>
        <v>181.9</v>
      </c>
      <c r="AH3789" s="5">
        <f t="shared" si="9512"/>
        <v>181.9</v>
      </c>
      <c r="AI3789" s="5">
        <f t="shared" si="9513"/>
        <v>181.9</v>
      </c>
      <c r="AJ3789" s="5"/>
      <c r="AK3789" s="5">
        <f t="shared" si="9523"/>
        <v>181.9</v>
      </c>
      <c r="AL3789" s="5">
        <f t="shared" si="9524"/>
        <v>181.9</v>
      </c>
      <c r="AM3789" s="5">
        <f t="shared" si="9525"/>
        <v>181.9</v>
      </c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/>
      <c r="BA3789" s="5"/>
      <c r="BB3789" s="5"/>
      <c r="BC3789" s="5"/>
      <c r="BD3789" s="5"/>
      <c r="BE3789" s="5"/>
      <c r="BF3789" s="5">
        <f t="shared" si="9498"/>
        <v>181.9</v>
      </c>
      <c r="BG3789" s="5">
        <f t="shared" si="9499"/>
        <v>181.9</v>
      </c>
      <c r="BH3789" s="5">
        <f t="shared" si="9500"/>
        <v>181.9</v>
      </c>
      <c r="BI3789" s="5"/>
    </row>
    <row r="3790" spans="1:61" ht="31.5" x14ac:dyDescent="0.25">
      <c r="A3790" s="4" t="s">
        <v>375</v>
      </c>
      <c r="B3790" s="4" t="s">
        <v>165</v>
      </c>
      <c r="C3790" s="4" t="s">
        <v>40</v>
      </c>
      <c r="D3790" s="4" t="s">
        <v>116</v>
      </c>
      <c r="E3790" s="4"/>
      <c r="F3790" s="14" t="s">
        <v>1196</v>
      </c>
      <c r="G3790" s="5">
        <f t="shared" ref="G3790:L3793" si="9684">G3791</f>
        <v>1340.7</v>
      </c>
      <c r="H3790" s="5">
        <f t="shared" si="9684"/>
        <v>1340.7</v>
      </c>
      <c r="I3790" s="5">
        <f t="shared" si="9684"/>
        <v>1340.7</v>
      </c>
      <c r="J3790" s="5">
        <f t="shared" si="9684"/>
        <v>0</v>
      </c>
      <c r="K3790" s="5">
        <f t="shared" si="9684"/>
        <v>0</v>
      </c>
      <c r="L3790" s="5">
        <f t="shared" si="9684"/>
        <v>0</v>
      </c>
      <c r="M3790" s="5">
        <f t="shared" si="9654"/>
        <v>1340.7</v>
      </c>
      <c r="N3790" s="5">
        <f t="shared" si="9655"/>
        <v>1340.7</v>
      </c>
      <c r="O3790" s="5">
        <f t="shared" si="9656"/>
        <v>1340.7</v>
      </c>
      <c r="P3790" s="5">
        <f t="shared" ref="P3790:V3793" si="9685">P3791</f>
        <v>0</v>
      </c>
      <c r="Q3790" s="5">
        <f t="shared" si="9685"/>
        <v>0</v>
      </c>
      <c r="R3790" s="5">
        <f t="shared" si="9685"/>
        <v>0</v>
      </c>
      <c r="S3790" s="5">
        <f t="shared" si="9685"/>
        <v>0</v>
      </c>
      <c r="T3790" s="5">
        <f t="shared" si="9685"/>
        <v>0</v>
      </c>
      <c r="U3790" s="5">
        <f t="shared" si="9685"/>
        <v>0</v>
      </c>
      <c r="V3790" s="5">
        <f t="shared" si="9685"/>
        <v>0</v>
      </c>
      <c r="W3790" s="5">
        <f t="shared" ref="W3790:AF3793" si="9686">W3791</f>
        <v>0</v>
      </c>
      <c r="X3790" s="5">
        <f t="shared" si="9686"/>
        <v>0</v>
      </c>
      <c r="Y3790" s="5">
        <f t="shared" si="9686"/>
        <v>0</v>
      </c>
      <c r="Z3790" s="5">
        <f t="shared" si="9686"/>
        <v>0</v>
      </c>
      <c r="AA3790" s="5">
        <f t="shared" si="9686"/>
        <v>0</v>
      </c>
      <c r="AB3790" s="5">
        <f t="shared" si="9686"/>
        <v>0</v>
      </c>
      <c r="AC3790" s="5">
        <f t="shared" si="9686"/>
        <v>0</v>
      </c>
      <c r="AD3790" s="5">
        <f t="shared" si="9686"/>
        <v>0</v>
      </c>
      <c r="AE3790" s="5">
        <f t="shared" si="9686"/>
        <v>0</v>
      </c>
      <c r="AF3790" s="5">
        <f t="shared" si="9686"/>
        <v>0</v>
      </c>
      <c r="AG3790" s="5">
        <f t="shared" si="9521"/>
        <v>1340.7</v>
      </c>
      <c r="AH3790" s="5">
        <f t="shared" si="9512"/>
        <v>1340.7</v>
      </c>
      <c r="AI3790" s="5">
        <f t="shared" si="9513"/>
        <v>1340.7</v>
      </c>
      <c r="AJ3790" s="5">
        <f t="shared" ref="AJ3790:BI3793" si="9687">AJ3791</f>
        <v>0</v>
      </c>
      <c r="AK3790" s="5">
        <f t="shared" si="9523"/>
        <v>1340.7</v>
      </c>
      <c r="AL3790" s="5">
        <f t="shared" si="9524"/>
        <v>1340.7</v>
      </c>
      <c r="AM3790" s="5">
        <f t="shared" si="9525"/>
        <v>1340.7</v>
      </c>
      <c r="AN3790" s="5">
        <f t="shared" si="9687"/>
        <v>0</v>
      </c>
      <c r="AO3790" s="5">
        <f t="shared" si="9687"/>
        <v>0</v>
      </c>
      <c r="AP3790" s="5">
        <f t="shared" si="9687"/>
        <v>0</v>
      </c>
      <c r="AQ3790" s="5">
        <f t="shared" si="9687"/>
        <v>0</v>
      </c>
      <c r="AR3790" s="5">
        <f t="shared" si="9687"/>
        <v>0</v>
      </c>
      <c r="AS3790" s="5">
        <f t="shared" si="9687"/>
        <v>0</v>
      </c>
      <c r="AT3790" s="5">
        <f t="shared" si="9687"/>
        <v>0</v>
      </c>
      <c r="AU3790" s="5">
        <f t="shared" si="9687"/>
        <v>0</v>
      </c>
      <c r="AV3790" s="5">
        <f t="shared" si="9687"/>
        <v>0</v>
      </c>
      <c r="AW3790" s="5">
        <f t="shared" si="9687"/>
        <v>0</v>
      </c>
      <c r="AX3790" s="5">
        <f t="shared" si="9687"/>
        <v>0</v>
      </c>
      <c r="AY3790" s="5">
        <f t="shared" si="9687"/>
        <v>0</v>
      </c>
      <c r="AZ3790" s="5">
        <f t="shared" si="9687"/>
        <v>0</v>
      </c>
      <c r="BA3790" s="5">
        <f t="shared" si="9687"/>
        <v>0</v>
      </c>
      <c r="BB3790" s="5">
        <f t="shared" si="9687"/>
        <v>0</v>
      </c>
      <c r="BC3790" s="5">
        <f t="shared" si="9687"/>
        <v>0</v>
      </c>
      <c r="BD3790" s="5">
        <f t="shared" si="9687"/>
        <v>0</v>
      </c>
      <c r="BE3790" s="5">
        <f t="shared" si="9687"/>
        <v>0</v>
      </c>
      <c r="BF3790" s="5">
        <f t="shared" si="9498"/>
        <v>1340.7</v>
      </c>
      <c r="BG3790" s="5">
        <f t="shared" si="9499"/>
        <v>1340.7</v>
      </c>
      <c r="BH3790" s="5">
        <f t="shared" si="9500"/>
        <v>1340.7</v>
      </c>
      <c r="BI3790" s="5">
        <f t="shared" si="9687"/>
        <v>0</v>
      </c>
    </row>
    <row r="3791" spans="1:61" ht="78.75" x14ac:dyDescent="0.25">
      <c r="A3791" s="4" t="s">
        <v>375</v>
      </c>
      <c r="B3791" s="4" t="s">
        <v>165</v>
      </c>
      <c r="C3791" s="4" t="s">
        <v>40</v>
      </c>
      <c r="D3791" s="4" t="s">
        <v>117</v>
      </c>
      <c r="E3791" s="4"/>
      <c r="F3791" s="14" t="s">
        <v>1197</v>
      </c>
      <c r="G3791" s="5">
        <f t="shared" si="9684"/>
        <v>1340.7</v>
      </c>
      <c r="H3791" s="5">
        <f t="shared" si="9684"/>
        <v>1340.7</v>
      </c>
      <c r="I3791" s="5">
        <f t="shared" si="9684"/>
        <v>1340.7</v>
      </c>
      <c r="J3791" s="5">
        <f t="shared" si="9684"/>
        <v>0</v>
      </c>
      <c r="K3791" s="5">
        <f t="shared" si="9684"/>
        <v>0</v>
      </c>
      <c r="L3791" s="5">
        <f t="shared" si="9684"/>
        <v>0</v>
      </c>
      <c r="M3791" s="5">
        <f t="shared" si="9654"/>
        <v>1340.7</v>
      </c>
      <c r="N3791" s="5">
        <f t="shared" si="9655"/>
        <v>1340.7</v>
      </c>
      <c r="O3791" s="5">
        <f t="shared" si="9656"/>
        <v>1340.7</v>
      </c>
      <c r="P3791" s="5">
        <f t="shared" si="9685"/>
        <v>0</v>
      </c>
      <c r="Q3791" s="5">
        <f t="shared" si="9685"/>
        <v>0</v>
      </c>
      <c r="R3791" s="5">
        <f t="shared" si="9685"/>
        <v>0</v>
      </c>
      <c r="S3791" s="5">
        <f t="shared" si="9685"/>
        <v>0</v>
      </c>
      <c r="T3791" s="5">
        <f t="shared" si="9685"/>
        <v>0</v>
      </c>
      <c r="U3791" s="5">
        <f t="shared" si="9685"/>
        <v>0</v>
      </c>
      <c r="V3791" s="5">
        <f t="shared" si="9685"/>
        <v>0</v>
      </c>
      <c r="W3791" s="5">
        <f t="shared" si="9686"/>
        <v>0</v>
      </c>
      <c r="X3791" s="5">
        <f t="shared" si="9686"/>
        <v>0</v>
      </c>
      <c r="Y3791" s="5">
        <f t="shared" si="9686"/>
        <v>0</v>
      </c>
      <c r="Z3791" s="5">
        <f t="shared" si="9686"/>
        <v>0</v>
      </c>
      <c r="AA3791" s="5">
        <f t="shared" si="9686"/>
        <v>0</v>
      </c>
      <c r="AB3791" s="5">
        <f t="shared" si="9686"/>
        <v>0</v>
      </c>
      <c r="AC3791" s="5">
        <f t="shared" si="9686"/>
        <v>0</v>
      </c>
      <c r="AD3791" s="5">
        <f t="shared" si="9686"/>
        <v>0</v>
      </c>
      <c r="AE3791" s="5">
        <f t="shared" si="9686"/>
        <v>0</v>
      </c>
      <c r="AF3791" s="5">
        <f t="shared" si="9686"/>
        <v>0</v>
      </c>
      <c r="AG3791" s="5">
        <f t="shared" si="9521"/>
        <v>1340.7</v>
      </c>
      <c r="AH3791" s="5">
        <f t="shared" si="9512"/>
        <v>1340.7</v>
      </c>
      <c r="AI3791" s="5">
        <f t="shared" si="9513"/>
        <v>1340.7</v>
      </c>
      <c r="AJ3791" s="5">
        <f t="shared" si="9687"/>
        <v>0</v>
      </c>
      <c r="AK3791" s="5">
        <f t="shared" si="9523"/>
        <v>1340.7</v>
      </c>
      <c r="AL3791" s="5">
        <f t="shared" si="9524"/>
        <v>1340.7</v>
      </c>
      <c r="AM3791" s="5">
        <f t="shared" si="9525"/>
        <v>1340.7</v>
      </c>
      <c r="AN3791" s="5">
        <f t="shared" si="9687"/>
        <v>0</v>
      </c>
      <c r="AO3791" s="5">
        <f t="shared" si="9687"/>
        <v>0</v>
      </c>
      <c r="AP3791" s="5">
        <f t="shared" si="9687"/>
        <v>0</v>
      </c>
      <c r="AQ3791" s="5">
        <f t="shared" si="9687"/>
        <v>0</v>
      </c>
      <c r="AR3791" s="5">
        <f t="shared" si="9687"/>
        <v>0</v>
      </c>
      <c r="AS3791" s="5">
        <f t="shared" si="9687"/>
        <v>0</v>
      </c>
      <c r="AT3791" s="5">
        <f t="shared" si="9687"/>
        <v>0</v>
      </c>
      <c r="AU3791" s="5">
        <f t="shared" si="9687"/>
        <v>0</v>
      </c>
      <c r="AV3791" s="5">
        <f t="shared" si="9687"/>
        <v>0</v>
      </c>
      <c r="AW3791" s="5">
        <f t="shared" si="9687"/>
        <v>0</v>
      </c>
      <c r="AX3791" s="5">
        <f t="shared" si="9687"/>
        <v>0</v>
      </c>
      <c r="AY3791" s="5">
        <f t="shared" si="9687"/>
        <v>0</v>
      </c>
      <c r="AZ3791" s="5">
        <f t="shared" si="9687"/>
        <v>0</v>
      </c>
      <c r="BA3791" s="5">
        <f t="shared" si="9687"/>
        <v>0</v>
      </c>
      <c r="BB3791" s="5">
        <f t="shared" si="9687"/>
        <v>0</v>
      </c>
      <c r="BC3791" s="5">
        <f t="shared" si="9687"/>
        <v>0</v>
      </c>
      <c r="BD3791" s="5">
        <f t="shared" si="9687"/>
        <v>0</v>
      </c>
      <c r="BE3791" s="5">
        <f t="shared" si="9687"/>
        <v>0</v>
      </c>
      <c r="BF3791" s="5">
        <f t="shared" si="9498"/>
        <v>1340.7</v>
      </c>
      <c r="BG3791" s="5">
        <f t="shared" si="9499"/>
        <v>1340.7</v>
      </c>
      <c r="BH3791" s="5">
        <f t="shared" si="9500"/>
        <v>1340.7</v>
      </c>
      <c r="BI3791" s="5">
        <f t="shared" si="9687"/>
        <v>0</v>
      </c>
    </row>
    <row r="3792" spans="1:61" x14ac:dyDescent="0.25">
      <c r="A3792" s="4" t="s">
        <v>375</v>
      </c>
      <c r="B3792" s="4" t="s">
        <v>165</v>
      </c>
      <c r="C3792" s="4" t="s">
        <v>40</v>
      </c>
      <c r="D3792" s="4" t="s">
        <v>392</v>
      </c>
      <c r="E3792" s="4"/>
      <c r="F3792" s="14" t="s">
        <v>898</v>
      </c>
      <c r="G3792" s="5">
        <f t="shared" si="9684"/>
        <v>1340.7</v>
      </c>
      <c r="H3792" s="5">
        <f t="shared" si="9684"/>
        <v>1340.7</v>
      </c>
      <c r="I3792" s="5">
        <f t="shared" si="9684"/>
        <v>1340.7</v>
      </c>
      <c r="J3792" s="5">
        <f t="shared" si="9684"/>
        <v>0</v>
      </c>
      <c r="K3792" s="5">
        <f t="shared" si="9684"/>
        <v>0</v>
      </c>
      <c r="L3792" s="5">
        <f t="shared" si="9684"/>
        <v>0</v>
      </c>
      <c r="M3792" s="5">
        <f t="shared" si="9654"/>
        <v>1340.7</v>
      </c>
      <c r="N3792" s="5">
        <f t="shared" si="9655"/>
        <v>1340.7</v>
      </c>
      <c r="O3792" s="5">
        <f t="shared" si="9656"/>
        <v>1340.7</v>
      </c>
      <c r="P3792" s="5">
        <f t="shared" si="9685"/>
        <v>0</v>
      </c>
      <c r="Q3792" s="5">
        <f t="shared" si="9685"/>
        <v>0</v>
      </c>
      <c r="R3792" s="5">
        <f t="shared" si="9685"/>
        <v>0</v>
      </c>
      <c r="S3792" s="5">
        <f t="shared" si="9685"/>
        <v>0</v>
      </c>
      <c r="T3792" s="5">
        <f t="shared" si="9685"/>
        <v>0</v>
      </c>
      <c r="U3792" s="5">
        <f t="shared" si="9685"/>
        <v>0</v>
      </c>
      <c r="V3792" s="5">
        <f t="shared" si="9685"/>
        <v>0</v>
      </c>
      <c r="W3792" s="5">
        <f t="shared" si="9686"/>
        <v>0</v>
      </c>
      <c r="X3792" s="5">
        <f t="shared" si="9686"/>
        <v>0</v>
      </c>
      <c r="Y3792" s="5">
        <f t="shared" si="9686"/>
        <v>0</v>
      </c>
      <c r="Z3792" s="5">
        <f t="shared" si="9686"/>
        <v>0</v>
      </c>
      <c r="AA3792" s="5">
        <f t="shared" si="9686"/>
        <v>0</v>
      </c>
      <c r="AB3792" s="5">
        <f t="shared" si="9686"/>
        <v>0</v>
      </c>
      <c r="AC3792" s="5">
        <f t="shared" si="9686"/>
        <v>0</v>
      </c>
      <c r="AD3792" s="5">
        <f t="shared" si="9686"/>
        <v>0</v>
      </c>
      <c r="AE3792" s="5">
        <f t="shared" si="9686"/>
        <v>0</v>
      </c>
      <c r="AF3792" s="5">
        <f t="shared" si="9686"/>
        <v>0</v>
      </c>
      <c r="AG3792" s="5">
        <f t="shared" si="9521"/>
        <v>1340.7</v>
      </c>
      <c r="AH3792" s="5">
        <f t="shared" si="9512"/>
        <v>1340.7</v>
      </c>
      <c r="AI3792" s="5">
        <f t="shared" si="9513"/>
        <v>1340.7</v>
      </c>
      <c r="AJ3792" s="5">
        <f t="shared" si="9687"/>
        <v>0</v>
      </c>
      <c r="AK3792" s="5">
        <f t="shared" si="9523"/>
        <v>1340.7</v>
      </c>
      <c r="AL3792" s="5">
        <f t="shared" si="9524"/>
        <v>1340.7</v>
      </c>
      <c r="AM3792" s="5">
        <f t="shared" si="9525"/>
        <v>1340.7</v>
      </c>
      <c r="AN3792" s="5">
        <f t="shared" si="9687"/>
        <v>0</v>
      </c>
      <c r="AO3792" s="5">
        <f t="shared" si="9687"/>
        <v>0</v>
      </c>
      <c r="AP3792" s="5">
        <f t="shared" si="9687"/>
        <v>0</v>
      </c>
      <c r="AQ3792" s="5">
        <f t="shared" si="9687"/>
        <v>0</v>
      </c>
      <c r="AR3792" s="5">
        <f t="shared" si="9687"/>
        <v>0</v>
      </c>
      <c r="AS3792" s="5">
        <f t="shared" si="9687"/>
        <v>0</v>
      </c>
      <c r="AT3792" s="5">
        <f t="shared" si="9687"/>
        <v>0</v>
      </c>
      <c r="AU3792" s="5">
        <f t="shared" si="9687"/>
        <v>0</v>
      </c>
      <c r="AV3792" s="5">
        <f t="shared" si="9687"/>
        <v>0</v>
      </c>
      <c r="AW3792" s="5">
        <f t="shared" si="9687"/>
        <v>0</v>
      </c>
      <c r="AX3792" s="5">
        <f t="shared" si="9687"/>
        <v>0</v>
      </c>
      <c r="AY3792" s="5">
        <f t="shared" si="9687"/>
        <v>0</v>
      </c>
      <c r="AZ3792" s="5">
        <f t="shared" si="9687"/>
        <v>0</v>
      </c>
      <c r="BA3792" s="5">
        <f t="shared" si="9687"/>
        <v>0</v>
      </c>
      <c r="BB3792" s="5">
        <f t="shared" si="9687"/>
        <v>0</v>
      </c>
      <c r="BC3792" s="5">
        <f t="shared" si="9687"/>
        <v>0</v>
      </c>
      <c r="BD3792" s="5">
        <f t="shared" si="9687"/>
        <v>0</v>
      </c>
      <c r="BE3792" s="5">
        <f t="shared" si="9687"/>
        <v>0</v>
      </c>
      <c r="BF3792" s="5">
        <f t="shared" si="9498"/>
        <v>1340.7</v>
      </c>
      <c r="BG3792" s="5">
        <f t="shared" si="9499"/>
        <v>1340.7</v>
      </c>
      <c r="BH3792" s="5">
        <f t="shared" si="9500"/>
        <v>1340.7</v>
      </c>
      <c r="BI3792" s="5">
        <f t="shared" si="9687"/>
        <v>0</v>
      </c>
    </row>
    <row r="3793" spans="1:61" ht="31.5" x14ac:dyDescent="0.25">
      <c r="A3793" s="4" t="s">
        <v>375</v>
      </c>
      <c r="B3793" s="4" t="s">
        <v>165</v>
      </c>
      <c r="C3793" s="4" t="s">
        <v>40</v>
      </c>
      <c r="D3793" s="4" t="s">
        <v>392</v>
      </c>
      <c r="E3793" s="4" t="s">
        <v>15</v>
      </c>
      <c r="F3793" s="14" t="s">
        <v>559</v>
      </c>
      <c r="G3793" s="5">
        <f t="shared" si="9684"/>
        <v>1340.7</v>
      </c>
      <c r="H3793" s="5">
        <f t="shared" si="9684"/>
        <v>1340.7</v>
      </c>
      <c r="I3793" s="5">
        <f t="shared" si="9684"/>
        <v>1340.7</v>
      </c>
      <c r="J3793" s="5">
        <f t="shared" si="9684"/>
        <v>0</v>
      </c>
      <c r="K3793" s="5">
        <f t="shared" si="9684"/>
        <v>0</v>
      </c>
      <c r="L3793" s="5">
        <f t="shared" si="9684"/>
        <v>0</v>
      </c>
      <c r="M3793" s="5">
        <f t="shared" si="9654"/>
        <v>1340.7</v>
      </c>
      <c r="N3793" s="5">
        <f t="shared" si="9655"/>
        <v>1340.7</v>
      </c>
      <c r="O3793" s="5">
        <f t="shared" si="9656"/>
        <v>1340.7</v>
      </c>
      <c r="P3793" s="5">
        <f t="shared" si="9685"/>
        <v>0</v>
      </c>
      <c r="Q3793" s="5">
        <f t="shared" si="9685"/>
        <v>0</v>
      </c>
      <c r="R3793" s="5">
        <f t="shared" si="9685"/>
        <v>0</v>
      </c>
      <c r="S3793" s="5">
        <f t="shared" si="9685"/>
        <v>0</v>
      </c>
      <c r="T3793" s="5">
        <f t="shared" si="9685"/>
        <v>0</v>
      </c>
      <c r="U3793" s="5">
        <f t="shared" si="9685"/>
        <v>0</v>
      </c>
      <c r="V3793" s="5">
        <f t="shared" si="9685"/>
        <v>0</v>
      </c>
      <c r="W3793" s="5">
        <f t="shared" si="9686"/>
        <v>0</v>
      </c>
      <c r="X3793" s="5">
        <f t="shared" si="9686"/>
        <v>0</v>
      </c>
      <c r="Y3793" s="5">
        <f t="shared" si="9686"/>
        <v>0</v>
      </c>
      <c r="Z3793" s="5">
        <f t="shared" si="9686"/>
        <v>0</v>
      </c>
      <c r="AA3793" s="5">
        <f t="shared" si="9686"/>
        <v>0</v>
      </c>
      <c r="AB3793" s="5">
        <f t="shared" si="9686"/>
        <v>0</v>
      </c>
      <c r="AC3793" s="5">
        <f t="shared" si="9686"/>
        <v>0</v>
      </c>
      <c r="AD3793" s="5">
        <f t="shared" si="9686"/>
        <v>0</v>
      </c>
      <c r="AE3793" s="5">
        <f t="shared" si="9686"/>
        <v>0</v>
      </c>
      <c r="AF3793" s="5">
        <f t="shared" si="9686"/>
        <v>0</v>
      </c>
      <c r="AG3793" s="5">
        <f t="shared" si="9521"/>
        <v>1340.7</v>
      </c>
      <c r="AH3793" s="5">
        <f t="shared" si="9512"/>
        <v>1340.7</v>
      </c>
      <c r="AI3793" s="5">
        <f t="shared" si="9513"/>
        <v>1340.7</v>
      </c>
      <c r="AJ3793" s="5">
        <f t="shared" si="9687"/>
        <v>0</v>
      </c>
      <c r="AK3793" s="5">
        <f t="shared" si="9523"/>
        <v>1340.7</v>
      </c>
      <c r="AL3793" s="5">
        <f t="shared" si="9524"/>
        <v>1340.7</v>
      </c>
      <c r="AM3793" s="5">
        <f t="shared" si="9525"/>
        <v>1340.7</v>
      </c>
      <c r="AN3793" s="5">
        <f t="shared" si="9687"/>
        <v>0</v>
      </c>
      <c r="AO3793" s="5">
        <f t="shared" si="9687"/>
        <v>0</v>
      </c>
      <c r="AP3793" s="5">
        <f t="shared" si="9687"/>
        <v>0</v>
      </c>
      <c r="AQ3793" s="5">
        <f t="shared" si="9687"/>
        <v>0</v>
      </c>
      <c r="AR3793" s="5">
        <f t="shared" si="9687"/>
        <v>0</v>
      </c>
      <c r="AS3793" s="5">
        <f t="shared" si="9687"/>
        <v>0</v>
      </c>
      <c r="AT3793" s="5">
        <f t="shared" si="9687"/>
        <v>0</v>
      </c>
      <c r="AU3793" s="5">
        <f t="shared" si="9687"/>
        <v>0</v>
      </c>
      <c r="AV3793" s="5">
        <f t="shared" si="9687"/>
        <v>0</v>
      </c>
      <c r="AW3793" s="5">
        <f t="shared" si="9687"/>
        <v>0</v>
      </c>
      <c r="AX3793" s="5">
        <f t="shared" si="9687"/>
        <v>0</v>
      </c>
      <c r="AY3793" s="5">
        <f t="shared" si="9687"/>
        <v>0</v>
      </c>
      <c r="AZ3793" s="5">
        <f t="shared" si="9687"/>
        <v>0</v>
      </c>
      <c r="BA3793" s="5">
        <f t="shared" si="9687"/>
        <v>0</v>
      </c>
      <c r="BB3793" s="5">
        <f t="shared" si="9687"/>
        <v>0</v>
      </c>
      <c r="BC3793" s="5">
        <f t="shared" si="9687"/>
        <v>0</v>
      </c>
      <c r="BD3793" s="5">
        <f t="shared" si="9687"/>
        <v>0</v>
      </c>
      <c r="BE3793" s="5">
        <f t="shared" si="9687"/>
        <v>0</v>
      </c>
      <c r="BF3793" s="5">
        <f t="shared" si="9498"/>
        <v>1340.7</v>
      </c>
      <c r="BG3793" s="5">
        <f t="shared" si="9499"/>
        <v>1340.7</v>
      </c>
      <c r="BH3793" s="5">
        <f t="shared" si="9500"/>
        <v>1340.7</v>
      </c>
      <c r="BI3793" s="5">
        <f t="shared" si="9687"/>
        <v>0</v>
      </c>
    </row>
    <row r="3794" spans="1:61" ht="31.5" x14ac:dyDescent="0.25">
      <c r="A3794" s="4" t="s">
        <v>375</v>
      </c>
      <c r="B3794" s="4" t="s">
        <v>165</v>
      </c>
      <c r="C3794" s="4" t="s">
        <v>40</v>
      </c>
      <c r="D3794" s="4" t="s">
        <v>392</v>
      </c>
      <c r="E3794" s="4" t="s">
        <v>16</v>
      </c>
      <c r="F3794" s="14" t="s">
        <v>560</v>
      </c>
      <c r="G3794" s="5">
        <v>1340.7</v>
      </c>
      <c r="H3794" s="5">
        <v>1340.7</v>
      </c>
      <c r="I3794" s="5">
        <v>1340.7</v>
      </c>
      <c r="J3794" s="5"/>
      <c r="K3794" s="5"/>
      <c r="L3794" s="5"/>
      <c r="M3794" s="5">
        <f t="shared" si="9654"/>
        <v>1340.7</v>
      </c>
      <c r="N3794" s="5">
        <f t="shared" si="9655"/>
        <v>1340.7</v>
      </c>
      <c r="O3794" s="5">
        <f t="shared" si="9656"/>
        <v>1340.7</v>
      </c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>
        <f t="shared" si="9521"/>
        <v>1340.7</v>
      </c>
      <c r="AH3794" s="5">
        <f t="shared" si="9512"/>
        <v>1340.7</v>
      </c>
      <c r="AI3794" s="5">
        <f t="shared" si="9513"/>
        <v>1340.7</v>
      </c>
      <c r="AJ3794" s="5"/>
      <c r="AK3794" s="5">
        <f t="shared" si="9523"/>
        <v>1340.7</v>
      </c>
      <c r="AL3794" s="5">
        <f t="shared" si="9524"/>
        <v>1340.7</v>
      </c>
      <c r="AM3794" s="5">
        <f t="shared" si="9525"/>
        <v>1340.7</v>
      </c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/>
      <c r="BA3794" s="5"/>
      <c r="BB3794" s="5"/>
      <c r="BC3794" s="5"/>
      <c r="BD3794" s="5"/>
      <c r="BE3794" s="5"/>
      <c r="BF3794" s="5">
        <f t="shared" ref="BF3794:BF3857" si="9688">AK3794+AN3794+AO3794+AP3794+AQ3794+AR3794+AS3794</f>
        <v>1340.7</v>
      </c>
      <c r="BG3794" s="5">
        <f t="shared" ref="BG3794:BG3857" si="9689">AL3794+AT3794+AU3794+AV3794+AW3794+AX3794+AY3794</f>
        <v>1340.7</v>
      </c>
      <c r="BH3794" s="5">
        <f t="shared" ref="BH3794:BH3857" si="9690">AM3794+AZ3794+BA3794+BB3794+BC3794+BD3794+BE3794</f>
        <v>1340.7</v>
      </c>
      <c r="BI3794" s="5"/>
    </row>
    <row r="3795" spans="1:61" ht="31.5" x14ac:dyDescent="0.25">
      <c r="A3795" s="4" t="s">
        <v>375</v>
      </c>
      <c r="B3795" s="4" t="s">
        <v>165</v>
      </c>
      <c r="C3795" s="4" t="s">
        <v>40</v>
      </c>
      <c r="D3795" s="4" t="s">
        <v>172</v>
      </c>
      <c r="E3795" s="4"/>
      <c r="F3795" s="14" t="s">
        <v>1198</v>
      </c>
      <c r="G3795" s="5">
        <f t="shared" ref="G3795:L3796" si="9691">G3796</f>
        <v>1578.3999999999999</v>
      </c>
      <c r="H3795" s="5">
        <f t="shared" si="9691"/>
        <v>1578.3999999999999</v>
      </c>
      <c r="I3795" s="5">
        <f t="shared" si="9691"/>
        <v>1578.3999999999999</v>
      </c>
      <c r="J3795" s="5">
        <f t="shared" si="9691"/>
        <v>0</v>
      </c>
      <c r="K3795" s="5">
        <f t="shared" si="9691"/>
        <v>0</v>
      </c>
      <c r="L3795" s="5">
        <f t="shared" si="9691"/>
        <v>0</v>
      </c>
      <c r="M3795" s="5">
        <f t="shared" si="9654"/>
        <v>1578.3999999999999</v>
      </c>
      <c r="N3795" s="5">
        <f t="shared" si="9655"/>
        <v>1578.3999999999999</v>
      </c>
      <c r="O3795" s="5">
        <f t="shared" si="9656"/>
        <v>1578.3999999999999</v>
      </c>
      <c r="P3795" s="5">
        <f t="shared" ref="P3795:V3796" si="9692">P3796</f>
        <v>0</v>
      </c>
      <c r="Q3795" s="5">
        <f t="shared" si="9692"/>
        <v>0</v>
      </c>
      <c r="R3795" s="5">
        <f t="shared" si="9692"/>
        <v>0</v>
      </c>
      <c r="S3795" s="5">
        <f t="shared" si="9692"/>
        <v>0</v>
      </c>
      <c r="T3795" s="5">
        <f t="shared" si="9692"/>
        <v>0</v>
      </c>
      <c r="U3795" s="5">
        <f t="shared" si="9692"/>
        <v>0</v>
      </c>
      <c r="V3795" s="5">
        <f t="shared" si="9692"/>
        <v>0</v>
      </c>
      <c r="W3795" s="5">
        <f t="shared" ref="W3795:AF3796" si="9693">W3796</f>
        <v>0</v>
      </c>
      <c r="X3795" s="5">
        <f t="shared" si="9693"/>
        <v>0</v>
      </c>
      <c r="Y3795" s="5">
        <f t="shared" si="9693"/>
        <v>0</v>
      </c>
      <c r="Z3795" s="5">
        <f t="shared" si="9693"/>
        <v>0</v>
      </c>
      <c r="AA3795" s="5">
        <f t="shared" si="9693"/>
        <v>0</v>
      </c>
      <c r="AB3795" s="5">
        <f t="shared" si="9693"/>
        <v>0</v>
      </c>
      <c r="AC3795" s="5">
        <f t="shared" si="9693"/>
        <v>0</v>
      </c>
      <c r="AD3795" s="5">
        <f t="shared" si="9693"/>
        <v>0</v>
      </c>
      <c r="AE3795" s="5">
        <f t="shared" si="9693"/>
        <v>0</v>
      </c>
      <c r="AF3795" s="5">
        <f t="shared" si="9693"/>
        <v>0</v>
      </c>
      <c r="AG3795" s="5">
        <f t="shared" si="9521"/>
        <v>1578.3999999999999</v>
      </c>
      <c r="AH3795" s="5">
        <f t="shared" si="9512"/>
        <v>1578.3999999999999</v>
      </c>
      <c r="AI3795" s="5">
        <f t="shared" si="9513"/>
        <v>1578.3999999999999</v>
      </c>
      <c r="AJ3795" s="5">
        <f t="shared" ref="AJ3795:BI3796" si="9694">AJ3796</f>
        <v>0</v>
      </c>
      <c r="AK3795" s="5">
        <f t="shared" si="9523"/>
        <v>1578.3999999999999</v>
      </c>
      <c r="AL3795" s="5">
        <f t="shared" si="9524"/>
        <v>1578.3999999999999</v>
      </c>
      <c r="AM3795" s="5">
        <f t="shared" si="9525"/>
        <v>1578.3999999999999</v>
      </c>
      <c r="AN3795" s="5">
        <f t="shared" si="9694"/>
        <v>0</v>
      </c>
      <c r="AO3795" s="5">
        <f t="shared" si="9694"/>
        <v>0</v>
      </c>
      <c r="AP3795" s="5">
        <f t="shared" si="9694"/>
        <v>0</v>
      </c>
      <c r="AQ3795" s="5">
        <f t="shared" si="9694"/>
        <v>0</v>
      </c>
      <c r="AR3795" s="5">
        <f t="shared" si="9694"/>
        <v>0</v>
      </c>
      <c r="AS3795" s="5">
        <f t="shared" si="9694"/>
        <v>0</v>
      </c>
      <c r="AT3795" s="5">
        <f t="shared" si="9694"/>
        <v>0</v>
      </c>
      <c r="AU3795" s="5">
        <f t="shared" si="9694"/>
        <v>0</v>
      </c>
      <c r="AV3795" s="5">
        <f t="shared" si="9694"/>
        <v>0</v>
      </c>
      <c r="AW3795" s="5">
        <f t="shared" si="9694"/>
        <v>0</v>
      </c>
      <c r="AX3795" s="5">
        <f t="shared" si="9694"/>
        <v>0</v>
      </c>
      <c r="AY3795" s="5">
        <f t="shared" si="9694"/>
        <v>0</v>
      </c>
      <c r="AZ3795" s="5">
        <f t="shared" si="9694"/>
        <v>0</v>
      </c>
      <c r="BA3795" s="5">
        <f t="shared" si="9694"/>
        <v>0</v>
      </c>
      <c r="BB3795" s="5">
        <f t="shared" si="9694"/>
        <v>0</v>
      </c>
      <c r="BC3795" s="5">
        <f t="shared" si="9694"/>
        <v>0</v>
      </c>
      <c r="BD3795" s="5">
        <f t="shared" si="9694"/>
        <v>0</v>
      </c>
      <c r="BE3795" s="5">
        <f t="shared" si="9694"/>
        <v>0</v>
      </c>
      <c r="BF3795" s="5">
        <f t="shared" si="9688"/>
        <v>1578.3999999999999</v>
      </c>
      <c r="BG3795" s="5">
        <f t="shared" si="9689"/>
        <v>1578.3999999999999</v>
      </c>
      <c r="BH3795" s="5">
        <f t="shared" si="9690"/>
        <v>1578.3999999999999</v>
      </c>
      <c r="BI3795" s="5">
        <f t="shared" si="9694"/>
        <v>0</v>
      </c>
    </row>
    <row r="3796" spans="1:61" ht="47.25" x14ac:dyDescent="0.25">
      <c r="A3796" s="4" t="s">
        <v>375</v>
      </c>
      <c r="B3796" s="4" t="s">
        <v>165</v>
      </c>
      <c r="C3796" s="4" t="s">
        <v>40</v>
      </c>
      <c r="D3796" s="4" t="s">
        <v>395</v>
      </c>
      <c r="E3796" s="4"/>
      <c r="F3796" s="14" t="s">
        <v>1199</v>
      </c>
      <c r="G3796" s="5">
        <f t="shared" si="9691"/>
        <v>1578.3999999999999</v>
      </c>
      <c r="H3796" s="5">
        <f t="shared" si="9691"/>
        <v>1578.3999999999999</v>
      </c>
      <c r="I3796" s="5">
        <f t="shared" si="9691"/>
        <v>1578.3999999999999</v>
      </c>
      <c r="J3796" s="5">
        <f t="shared" si="9691"/>
        <v>0</v>
      </c>
      <c r="K3796" s="5">
        <f t="shared" si="9691"/>
        <v>0</v>
      </c>
      <c r="L3796" s="5">
        <f t="shared" si="9691"/>
        <v>0</v>
      </c>
      <c r="M3796" s="5">
        <f t="shared" si="9654"/>
        <v>1578.3999999999999</v>
      </c>
      <c r="N3796" s="5">
        <f t="shared" si="9655"/>
        <v>1578.3999999999999</v>
      </c>
      <c r="O3796" s="5">
        <f t="shared" si="9656"/>
        <v>1578.3999999999999</v>
      </c>
      <c r="P3796" s="5">
        <f t="shared" si="9692"/>
        <v>0</v>
      </c>
      <c r="Q3796" s="5">
        <f t="shared" si="9692"/>
        <v>0</v>
      </c>
      <c r="R3796" s="5">
        <f t="shared" si="9692"/>
        <v>0</v>
      </c>
      <c r="S3796" s="5">
        <f t="shared" si="9692"/>
        <v>0</v>
      </c>
      <c r="T3796" s="5">
        <f t="shared" si="9692"/>
        <v>0</v>
      </c>
      <c r="U3796" s="5">
        <f t="shared" si="9692"/>
        <v>0</v>
      </c>
      <c r="V3796" s="5">
        <f t="shared" si="9692"/>
        <v>0</v>
      </c>
      <c r="W3796" s="5">
        <f t="shared" si="9693"/>
        <v>0</v>
      </c>
      <c r="X3796" s="5">
        <f t="shared" si="9693"/>
        <v>0</v>
      </c>
      <c r="Y3796" s="5">
        <f t="shared" si="9693"/>
        <v>0</v>
      </c>
      <c r="Z3796" s="5">
        <f t="shared" si="9693"/>
        <v>0</v>
      </c>
      <c r="AA3796" s="5">
        <f t="shared" si="9693"/>
        <v>0</v>
      </c>
      <c r="AB3796" s="5">
        <f t="shared" si="9693"/>
        <v>0</v>
      </c>
      <c r="AC3796" s="5">
        <f t="shared" si="9693"/>
        <v>0</v>
      </c>
      <c r="AD3796" s="5">
        <f t="shared" si="9693"/>
        <v>0</v>
      </c>
      <c r="AE3796" s="5">
        <f t="shared" si="9693"/>
        <v>0</v>
      </c>
      <c r="AF3796" s="5">
        <f t="shared" si="9693"/>
        <v>0</v>
      </c>
      <c r="AG3796" s="5">
        <f t="shared" si="9521"/>
        <v>1578.3999999999999</v>
      </c>
      <c r="AH3796" s="5">
        <f t="shared" si="9512"/>
        <v>1578.3999999999999</v>
      </c>
      <c r="AI3796" s="5">
        <f t="shared" si="9513"/>
        <v>1578.3999999999999</v>
      </c>
      <c r="AJ3796" s="5">
        <f t="shared" si="9694"/>
        <v>0</v>
      </c>
      <c r="AK3796" s="5">
        <f t="shared" si="9523"/>
        <v>1578.3999999999999</v>
      </c>
      <c r="AL3796" s="5">
        <f t="shared" si="9524"/>
        <v>1578.3999999999999</v>
      </c>
      <c r="AM3796" s="5">
        <f t="shared" si="9525"/>
        <v>1578.3999999999999</v>
      </c>
      <c r="AN3796" s="5">
        <f t="shared" si="9694"/>
        <v>0</v>
      </c>
      <c r="AO3796" s="5">
        <f t="shared" si="9694"/>
        <v>0</v>
      </c>
      <c r="AP3796" s="5">
        <f t="shared" si="9694"/>
        <v>0</v>
      </c>
      <c r="AQ3796" s="5">
        <f t="shared" si="9694"/>
        <v>0</v>
      </c>
      <c r="AR3796" s="5">
        <f t="shared" si="9694"/>
        <v>0</v>
      </c>
      <c r="AS3796" s="5">
        <f t="shared" si="9694"/>
        <v>0</v>
      </c>
      <c r="AT3796" s="5">
        <f t="shared" si="9694"/>
        <v>0</v>
      </c>
      <c r="AU3796" s="5">
        <f t="shared" si="9694"/>
        <v>0</v>
      </c>
      <c r="AV3796" s="5">
        <f t="shared" si="9694"/>
        <v>0</v>
      </c>
      <c r="AW3796" s="5">
        <f t="shared" si="9694"/>
        <v>0</v>
      </c>
      <c r="AX3796" s="5">
        <f t="shared" si="9694"/>
        <v>0</v>
      </c>
      <c r="AY3796" s="5">
        <f t="shared" si="9694"/>
        <v>0</v>
      </c>
      <c r="AZ3796" s="5">
        <f t="shared" si="9694"/>
        <v>0</v>
      </c>
      <c r="BA3796" s="5">
        <f t="shared" si="9694"/>
        <v>0</v>
      </c>
      <c r="BB3796" s="5">
        <f t="shared" si="9694"/>
        <v>0</v>
      </c>
      <c r="BC3796" s="5">
        <f t="shared" si="9694"/>
        <v>0</v>
      </c>
      <c r="BD3796" s="5">
        <f t="shared" si="9694"/>
        <v>0</v>
      </c>
      <c r="BE3796" s="5">
        <f t="shared" si="9694"/>
        <v>0</v>
      </c>
      <c r="BF3796" s="5">
        <f t="shared" si="9688"/>
        <v>1578.3999999999999</v>
      </c>
      <c r="BG3796" s="5">
        <f t="shared" si="9689"/>
        <v>1578.3999999999999</v>
      </c>
      <c r="BH3796" s="5">
        <f t="shared" si="9690"/>
        <v>1578.3999999999999</v>
      </c>
      <c r="BI3796" s="5">
        <f t="shared" si="9694"/>
        <v>0</v>
      </c>
    </row>
    <row r="3797" spans="1:61" ht="31.5" x14ac:dyDescent="0.25">
      <c r="A3797" s="4" t="s">
        <v>375</v>
      </c>
      <c r="B3797" s="4" t="s">
        <v>165</v>
      </c>
      <c r="C3797" s="4" t="s">
        <v>40</v>
      </c>
      <c r="D3797" s="4" t="s">
        <v>393</v>
      </c>
      <c r="E3797" s="4"/>
      <c r="F3797" s="14" t="s">
        <v>903</v>
      </c>
      <c r="G3797" s="5">
        <f t="shared" ref="G3797:L3797" si="9695">G3798+G3800</f>
        <v>1578.3999999999999</v>
      </c>
      <c r="H3797" s="5">
        <f t="shared" si="9695"/>
        <v>1578.3999999999999</v>
      </c>
      <c r="I3797" s="5">
        <f t="shared" si="9695"/>
        <v>1578.3999999999999</v>
      </c>
      <c r="J3797" s="5">
        <f t="shared" si="9695"/>
        <v>0</v>
      </c>
      <c r="K3797" s="5">
        <f t="shared" si="9695"/>
        <v>0</v>
      </c>
      <c r="L3797" s="5">
        <f t="shared" si="9695"/>
        <v>0</v>
      </c>
      <c r="M3797" s="5">
        <f t="shared" si="9654"/>
        <v>1578.3999999999999</v>
      </c>
      <c r="N3797" s="5">
        <f t="shared" si="9655"/>
        <v>1578.3999999999999</v>
      </c>
      <c r="O3797" s="5">
        <f t="shared" si="9656"/>
        <v>1578.3999999999999</v>
      </c>
      <c r="P3797" s="5">
        <f t="shared" ref="P3797:V3797" si="9696">P3798+P3800</f>
        <v>0</v>
      </c>
      <c r="Q3797" s="5">
        <f t="shared" ref="Q3797:R3797" si="9697">Q3798+Q3800</f>
        <v>0</v>
      </c>
      <c r="R3797" s="5">
        <f t="shared" si="9697"/>
        <v>0</v>
      </c>
      <c r="S3797" s="5">
        <f t="shared" ref="S3797" si="9698">S3798+S3800</f>
        <v>0</v>
      </c>
      <c r="T3797" s="5">
        <f t="shared" si="9696"/>
        <v>0</v>
      </c>
      <c r="U3797" s="5">
        <f t="shared" si="9696"/>
        <v>0</v>
      </c>
      <c r="V3797" s="5">
        <f t="shared" si="9696"/>
        <v>0</v>
      </c>
      <c r="W3797" s="5">
        <f t="shared" ref="W3797:AF3797" si="9699">W3798+W3800</f>
        <v>0</v>
      </c>
      <c r="X3797" s="5">
        <f t="shared" si="9699"/>
        <v>0</v>
      </c>
      <c r="Y3797" s="5">
        <f t="shared" si="9699"/>
        <v>0</v>
      </c>
      <c r="Z3797" s="5">
        <f t="shared" si="9699"/>
        <v>0</v>
      </c>
      <c r="AA3797" s="5">
        <f t="shared" si="9699"/>
        <v>0</v>
      </c>
      <c r="AB3797" s="5">
        <f t="shared" si="9699"/>
        <v>0</v>
      </c>
      <c r="AC3797" s="5">
        <f t="shared" si="9699"/>
        <v>0</v>
      </c>
      <c r="AD3797" s="5">
        <f t="shared" ref="AD3797" si="9700">AD3798+AD3800</f>
        <v>0</v>
      </c>
      <c r="AE3797" s="5">
        <f t="shared" ref="AE3797" si="9701">AE3798+AE3800</f>
        <v>0</v>
      </c>
      <c r="AF3797" s="5">
        <f t="shared" si="9699"/>
        <v>0</v>
      </c>
      <c r="AG3797" s="5">
        <f t="shared" si="9521"/>
        <v>1578.3999999999999</v>
      </c>
      <c r="AH3797" s="5">
        <f t="shared" ref="AH3797:AH3860" si="9702">N3797+X3797+Y3797+Z3797+AA3797+AB3797</f>
        <v>1578.3999999999999</v>
      </c>
      <c r="AI3797" s="5">
        <f t="shared" ref="AI3797:AI3860" si="9703">O3797+AC3797+AD3797+AE3797+AF3797</f>
        <v>1578.3999999999999</v>
      </c>
      <c r="AJ3797" s="5">
        <f t="shared" ref="AJ3797:BI3797" si="9704">AJ3798+AJ3800</f>
        <v>0</v>
      </c>
      <c r="AK3797" s="5">
        <f t="shared" si="9523"/>
        <v>1578.3999999999999</v>
      </c>
      <c r="AL3797" s="5">
        <f t="shared" si="9524"/>
        <v>1578.3999999999999</v>
      </c>
      <c r="AM3797" s="5">
        <f t="shared" si="9525"/>
        <v>1578.3999999999999</v>
      </c>
      <c r="AN3797" s="5">
        <f t="shared" ref="AN3797:BA3797" si="9705">AN3798+AN3800</f>
        <v>0</v>
      </c>
      <c r="AO3797" s="5">
        <f t="shared" si="9705"/>
        <v>0</v>
      </c>
      <c r="AP3797" s="5">
        <f t="shared" si="9705"/>
        <v>0</v>
      </c>
      <c r="AQ3797" s="5">
        <f t="shared" si="9705"/>
        <v>0</v>
      </c>
      <c r="AR3797" s="5">
        <f t="shared" si="9705"/>
        <v>0</v>
      </c>
      <c r="AS3797" s="5">
        <f t="shared" si="9705"/>
        <v>0</v>
      </c>
      <c r="AT3797" s="5">
        <f t="shared" si="9705"/>
        <v>0</v>
      </c>
      <c r="AU3797" s="5">
        <f t="shared" ref="AU3797" si="9706">AU3798+AU3800</f>
        <v>0</v>
      </c>
      <c r="AV3797" s="5">
        <f t="shared" ref="AV3797:BE3797" si="9707">AV3798+AV3800</f>
        <v>0</v>
      </c>
      <c r="AW3797" s="5">
        <f t="shared" si="9707"/>
        <v>0</v>
      </c>
      <c r="AX3797" s="5">
        <f t="shared" si="9707"/>
        <v>0</v>
      </c>
      <c r="AY3797" s="5">
        <f t="shared" si="9707"/>
        <v>0</v>
      </c>
      <c r="AZ3797" s="5">
        <f t="shared" si="9705"/>
        <v>0</v>
      </c>
      <c r="BA3797" s="5">
        <f t="shared" si="9705"/>
        <v>0</v>
      </c>
      <c r="BB3797" s="5">
        <f t="shared" si="9707"/>
        <v>0</v>
      </c>
      <c r="BC3797" s="5">
        <f t="shared" si="9707"/>
        <v>0</v>
      </c>
      <c r="BD3797" s="5">
        <f t="shared" si="9707"/>
        <v>0</v>
      </c>
      <c r="BE3797" s="5">
        <f t="shared" si="9707"/>
        <v>0</v>
      </c>
      <c r="BF3797" s="5">
        <f t="shared" si="9688"/>
        <v>1578.3999999999999</v>
      </c>
      <c r="BG3797" s="5">
        <f t="shared" si="9689"/>
        <v>1578.3999999999999</v>
      </c>
      <c r="BH3797" s="5">
        <f t="shared" si="9690"/>
        <v>1578.3999999999999</v>
      </c>
      <c r="BI3797" s="5">
        <f t="shared" si="9704"/>
        <v>0</v>
      </c>
    </row>
    <row r="3798" spans="1:61" ht="31.5" x14ac:dyDescent="0.25">
      <c r="A3798" s="4" t="s">
        <v>375</v>
      </c>
      <c r="B3798" s="4" t="s">
        <v>165</v>
      </c>
      <c r="C3798" s="4" t="s">
        <v>40</v>
      </c>
      <c r="D3798" s="4" t="s">
        <v>393</v>
      </c>
      <c r="E3798" s="4" t="s">
        <v>15</v>
      </c>
      <c r="F3798" s="14" t="s">
        <v>559</v>
      </c>
      <c r="G3798" s="5">
        <f t="shared" ref="G3798:L3798" si="9708">G3799</f>
        <v>159.80000000000001</v>
      </c>
      <c r="H3798" s="5">
        <f t="shared" si="9708"/>
        <v>159.80000000000001</v>
      </c>
      <c r="I3798" s="5">
        <f t="shared" si="9708"/>
        <v>159.80000000000001</v>
      </c>
      <c r="J3798" s="5">
        <f t="shared" si="9708"/>
        <v>0</v>
      </c>
      <c r="K3798" s="5">
        <f t="shared" si="9708"/>
        <v>0</v>
      </c>
      <c r="L3798" s="5">
        <f t="shared" si="9708"/>
        <v>0</v>
      </c>
      <c r="M3798" s="5">
        <f t="shared" si="9654"/>
        <v>159.80000000000001</v>
      </c>
      <c r="N3798" s="5">
        <f t="shared" si="9655"/>
        <v>159.80000000000001</v>
      </c>
      <c r="O3798" s="5">
        <f t="shared" si="9656"/>
        <v>159.80000000000001</v>
      </c>
      <c r="P3798" s="5">
        <f t="shared" ref="P3798:V3798" si="9709">P3799</f>
        <v>0</v>
      </c>
      <c r="Q3798" s="5">
        <f t="shared" si="9709"/>
        <v>0</v>
      </c>
      <c r="R3798" s="5">
        <f t="shared" si="9709"/>
        <v>0</v>
      </c>
      <c r="S3798" s="5">
        <f t="shared" si="9709"/>
        <v>0</v>
      </c>
      <c r="T3798" s="5">
        <f t="shared" si="9709"/>
        <v>0</v>
      </c>
      <c r="U3798" s="5">
        <f t="shared" si="9709"/>
        <v>0</v>
      </c>
      <c r="V3798" s="5">
        <f t="shared" si="9709"/>
        <v>0</v>
      </c>
      <c r="W3798" s="5">
        <f t="shared" ref="W3798:AF3798" si="9710">W3799</f>
        <v>0</v>
      </c>
      <c r="X3798" s="5">
        <f t="shared" si="9710"/>
        <v>0</v>
      </c>
      <c r="Y3798" s="5">
        <f t="shared" si="9710"/>
        <v>0</v>
      </c>
      <c r="Z3798" s="5">
        <f t="shared" si="9710"/>
        <v>0</v>
      </c>
      <c r="AA3798" s="5">
        <f t="shared" si="9710"/>
        <v>0</v>
      </c>
      <c r="AB3798" s="5">
        <f t="shared" si="9710"/>
        <v>0</v>
      </c>
      <c r="AC3798" s="5">
        <f t="shared" si="9710"/>
        <v>0</v>
      </c>
      <c r="AD3798" s="5">
        <f t="shared" si="9710"/>
        <v>0</v>
      </c>
      <c r="AE3798" s="5">
        <f t="shared" si="9710"/>
        <v>0</v>
      </c>
      <c r="AF3798" s="5">
        <f t="shared" si="9710"/>
        <v>0</v>
      </c>
      <c r="AG3798" s="5">
        <f t="shared" ref="AG3798:AG3861" si="9711">M3798+P3798+Q3798+R3798+S3798+T3798+U3798+V3798+W3798</f>
        <v>159.80000000000001</v>
      </c>
      <c r="AH3798" s="5">
        <f t="shared" si="9702"/>
        <v>159.80000000000001</v>
      </c>
      <c r="AI3798" s="5">
        <f t="shared" si="9703"/>
        <v>159.80000000000001</v>
      </c>
      <c r="AJ3798" s="5">
        <f t="shared" ref="AJ3798:BI3798" si="9712">AJ3799</f>
        <v>0</v>
      </c>
      <c r="AK3798" s="5">
        <f t="shared" ref="AK3798:AK3861" si="9713">AG3798+AJ3798</f>
        <v>159.80000000000001</v>
      </c>
      <c r="AL3798" s="5">
        <f t="shared" ref="AL3798:AL3861" si="9714">AH3798</f>
        <v>159.80000000000001</v>
      </c>
      <c r="AM3798" s="5">
        <f t="shared" ref="AM3798:AM3861" si="9715">AI3798</f>
        <v>159.80000000000001</v>
      </c>
      <c r="AN3798" s="5">
        <f t="shared" si="9712"/>
        <v>0</v>
      </c>
      <c r="AO3798" s="5">
        <f t="shared" si="9712"/>
        <v>0</v>
      </c>
      <c r="AP3798" s="5">
        <f t="shared" si="9712"/>
        <v>0</v>
      </c>
      <c r="AQ3798" s="5">
        <f t="shared" si="9712"/>
        <v>0</v>
      </c>
      <c r="AR3798" s="5">
        <f t="shared" si="9712"/>
        <v>0</v>
      </c>
      <c r="AS3798" s="5">
        <f t="shared" si="9712"/>
        <v>0</v>
      </c>
      <c r="AT3798" s="5">
        <f t="shared" si="9712"/>
        <v>0</v>
      </c>
      <c r="AU3798" s="5">
        <f t="shared" si="9712"/>
        <v>0</v>
      </c>
      <c r="AV3798" s="5">
        <f t="shared" si="9712"/>
        <v>0</v>
      </c>
      <c r="AW3798" s="5">
        <f t="shared" si="9712"/>
        <v>0</v>
      </c>
      <c r="AX3798" s="5">
        <f t="shared" si="9712"/>
        <v>0</v>
      </c>
      <c r="AY3798" s="5">
        <f t="shared" si="9712"/>
        <v>0</v>
      </c>
      <c r="AZ3798" s="5">
        <f t="shared" si="9712"/>
        <v>0</v>
      </c>
      <c r="BA3798" s="5">
        <f t="shared" si="9712"/>
        <v>0</v>
      </c>
      <c r="BB3798" s="5">
        <f t="shared" si="9712"/>
        <v>0</v>
      </c>
      <c r="BC3798" s="5">
        <f t="shared" si="9712"/>
        <v>0</v>
      </c>
      <c r="BD3798" s="5">
        <f t="shared" si="9712"/>
        <v>0</v>
      </c>
      <c r="BE3798" s="5">
        <f t="shared" si="9712"/>
        <v>0</v>
      </c>
      <c r="BF3798" s="5">
        <f t="shared" si="9688"/>
        <v>159.80000000000001</v>
      </c>
      <c r="BG3798" s="5">
        <f t="shared" si="9689"/>
        <v>159.80000000000001</v>
      </c>
      <c r="BH3798" s="5">
        <f t="shared" si="9690"/>
        <v>159.80000000000001</v>
      </c>
      <c r="BI3798" s="5">
        <f t="shared" si="9712"/>
        <v>0</v>
      </c>
    </row>
    <row r="3799" spans="1:61" ht="31.5" x14ac:dyDescent="0.25">
      <c r="A3799" s="4" t="s">
        <v>375</v>
      </c>
      <c r="B3799" s="4" t="s">
        <v>165</v>
      </c>
      <c r="C3799" s="4" t="s">
        <v>40</v>
      </c>
      <c r="D3799" s="4" t="s">
        <v>393</v>
      </c>
      <c r="E3799" s="4" t="s">
        <v>16</v>
      </c>
      <c r="F3799" s="14" t="s">
        <v>560</v>
      </c>
      <c r="G3799" s="5">
        <v>159.80000000000001</v>
      </c>
      <c r="H3799" s="5">
        <v>159.80000000000001</v>
      </c>
      <c r="I3799" s="5">
        <v>159.80000000000001</v>
      </c>
      <c r="J3799" s="5"/>
      <c r="K3799" s="5"/>
      <c r="L3799" s="5"/>
      <c r="M3799" s="5">
        <f t="shared" si="9654"/>
        <v>159.80000000000001</v>
      </c>
      <c r="N3799" s="5">
        <f t="shared" si="9655"/>
        <v>159.80000000000001</v>
      </c>
      <c r="O3799" s="5">
        <f t="shared" si="9656"/>
        <v>159.80000000000001</v>
      </c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>
        <f t="shared" si="9711"/>
        <v>159.80000000000001</v>
      </c>
      <c r="AH3799" s="5">
        <f t="shared" si="9702"/>
        <v>159.80000000000001</v>
      </c>
      <c r="AI3799" s="5">
        <f t="shared" si="9703"/>
        <v>159.80000000000001</v>
      </c>
      <c r="AJ3799" s="5"/>
      <c r="AK3799" s="5">
        <f t="shared" si="9713"/>
        <v>159.80000000000001</v>
      </c>
      <c r="AL3799" s="5">
        <f t="shared" si="9714"/>
        <v>159.80000000000001</v>
      </c>
      <c r="AM3799" s="5">
        <f t="shared" si="9715"/>
        <v>159.80000000000001</v>
      </c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  <c r="AZ3799" s="5"/>
      <c r="BA3799" s="5"/>
      <c r="BB3799" s="5"/>
      <c r="BC3799" s="5"/>
      <c r="BD3799" s="5"/>
      <c r="BE3799" s="5"/>
      <c r="BF3799" s="5">
        <f t="shared" si="9688"/>
        <v>159.80000000000001</v>
      </c>
      <c r="BG3799" s="5">
        <f t="shared" si="9689"/>
        <v>159.80000000000001</v>
      </c>
      <c r="BH3799" s="5">
        <f t="shared" si="9690"/>
        <v>159.80000000000001</v>
      </c>
      <c r="BI3799" s="5"/>
    </row>
    <row r="3800" spans="1:61" ht="31.5" x14ac:dyDescent="0.25">
      <c r="A3800" s="4" t="s">
        <v>375</v>
      </c>
      <c r="B3800" s="4" t="s">
        <v>165</v>
      </c>
      <c r="C3800" s="4" t="s">
        <v>40</v>
      </c>
      <c r="D3800" s="4" t="s">
        <v>393</v>
      </c>
      <c r="E3800" s="4" t="s">
        <v>92</v>
      </c>
      <c r="F3800" s="14" t="s">
        <v>569</v>
      </c>
      <c r="G3800" s="5">
        <f t="shared" ref="G3800:L3800" si="9716">G3801</f>
        <v>1418.6</v>
      </c>
      <c r="H3800" s="5">
        <f t="shared" si="9716"/>
        <v>1418.6</v>
      </c>
      <c r="I3800" s="5">
        <f t="shared" si="9716"/>
        <v>1418.6</v>
      </c>
      <c r="J3800" s="5">
        <f t="shared" si="9716"/>
        <v>0</v>
      </c>
      <c r="K3800" s="5">
        <f t="shared" si="9716"/>
        <v>0</v>
      </c>
      <c r="L3800" s="5">
        <f t="shared" si="9716"/>
        <v>0</v>
      </c>
      <c r="M3800" s="5">
        <f t="shared" si="9654"/>
        <v>1418.6</v>
      </c>
      <c r="N3800" s="5">
        <f t="shared" si="9655"/>
        <v>1418.6</v>
      </c>
      <c r="O3800" s="5">
        <f t="shared" si="9656"/>
        <v>1418.6</v>
      </c>
      <c r="P3800" s="5">
        <f t="shared" ref="P3800:V3800" si="9717">P3801</f>
        <v>0</v>
      </c>
      <c r="Q3800" s="5">
        <f t="shared" si="9717"/>
        <v>0</v>
      </c>
      <c r="R3800" s="5">
        <f t="shared" si="9717"/>
        <v>0</v>
      </c>
      <c r="S3800" s="5">
        <f t="shared" si="9717"/>
        <v>0</v>
      </c>
      <c r="T3800" s="5">
        <f t="shared" si="9717"/>
        <v>0</v>
      </c>
      <c r="U3800" s="5">
        <f t="shared" si="9717"/>
        <v>0</v>
      </c>
      <c r="V3800" s="5">
        <f t="shared" si="9717"/>
        <v>0</v>
      </c>
      <c r="W3800" s="5">
        <f t="shared" ref="W3800:AF3800" si="9718">W3801</f>
        <v>0</v>
      </c>
      <c r="X3800" s="5">
        <f t="shared" si="9718"/>
        <v>0</v>
      </c>
      <c r="Y3800" s="5">
        <f t="shared" si="9718"/>
        <v>0</v>
      </c>
      <c r="Z3800" s="5">
        <f t="shared" si="9718"/>
        <v>0</v>
      </c>
      <c r="AA3800" s="5">
        <f t="shared" si="9718"/>
        <v>0</v>
      </c>
      <c r="AB3800" s="5">
        <f t="shared" si="9718"/>
        <v>0</v>
      </c>
      <c r="AC3800" s="5">
        <f t="shared" si="9718"/>
        <v>0</v>
      </c>
      <c r="AD3800" s="5">
        <f t="shared" si="9718"/>
        <v>0</v>
      </c>
      <c r="AE3800" s="5">
        <f t="shared" si="9718"/>
        <v>0</v>
      </c>
      <c r="AF3800" s="5">
        <f t="shared" si="9718"/>
        <v>0</v>
      </c>
      <c r="AG3800" s="5">
        <f t="shared" si="9711"/>
        <v>1418.6</v>
      </c>
      <c r="AH3800" s="5">
        <f t="shared" si="9702"/>
        <v>1418.6</v>
      </c>
      <c r="AI3800" s="5">
        <f t="shared" si="9703"/>
        <v>1418.6</v>
      </c>
      <c r="AJ3800" s="5">
        <f t="shared" ref="AJ3800:BI3800" si="9719">AJ3801</f>
        <v>0</v>
      </c>
      <c r="AK3800" s="5">
        <f t="shared" si="9713"/>
        <v>1418.6</v>
      </c>
      <c r="AL3800" s="5">
        <f t="shared" si="9714"/>
        <v>1418.6</v>
      </c>
      <c r="AM3800" s="5">
        <f t="shared" si="9715"/>
        <v>1418.6</v>
      </c>
      <c r="AN3800" s="5">
        <f t="shared" si="9719"/>
        <v>0</v>
      </c>
      <c r="AO3800" s="5">
        <f t="shared" si="9719"/>
        <v>0</v>
      </c>
      <c r="AP3800" s="5">
        <f t="shared" si="9719"/>
        <v>0</v>
      </c>
      <c r="AQ3800" s="5">
        <f t="shared" si="9719"/>
        <v>0</v>
      </c>
      <c r="AR3800" s="5">
        <f t="shared" si="9719"/>
        <v>0</v>
      </c>
      <c r="AS3800" s="5">
        <f t="shared" si="9719"/>
        <v>0</v>
      </c>
      <c r="AT3800" s="5">
        <f t="shared" si="9719"/>
        <v>0</v>
      </c>
      <c r="AU3800" s="5">
        <f t="shared" si="9719"/>
        <v>0</v>
      </c>
      <c r="AV3800" s="5">
        <f t="shared" si="9719"/>
        <v>0</v>
      </c>
      <c r="AW3800" s="5">
        <f t="shared" si="9719"/>
        <v>0</v>
      </c>
      <c r="AX3800" s="5">
        <f t="shared" si="9719"/>
        <v>0</v>
      </c>
      <c r="AY3800" s="5">
        <f t="shared" si="9719"/>
        <v>0</v>
      </c>
      <c r="AZ3800" s="5">
        <f t="shared" si="9719"/>
        <v>0</v>
      </c>
      <c r="BA3800" s="5">
        <f t="shared" si="9719"/>
        <v>0</v>
      </c>
      <c r="BB3800" s="5">
        <f t="shared" si="9719"/>
        <v>0</v>
      </c>
      <c r="BC3800" s="5">
        <f t="shared" si="9719"/>
        <v>0</v>
      </c>
      <c r="BD3800" s="5">
        <f t="shared" si="9719"/>
        <v>0</v>
      </c>
      <c r="BE3800" s="5">
        <f t="shared" si="9719"/>
        <v>0</v>
      </c>
      <c r="BF3800" s="5">
        <f t="shared" si="9688"/>
        <v>1418.6</v>
      </c>
      <c r="BG3800" s="5">
        <f t="shared" si="9689"/>
        <v>1418.6</v>
      </c>
      <c r="BH3800" s="5">
        <f t="shared" si="9690"/>
        <v>1418.6</v>
      </c>
      <c r="BI3800" s="5">
        <f t="shared" si="9719"/>
        <v>0</v>
      </c>
    </row>
    <row r="3801" spans="1:61" ht="47.25" x14ac:dyDescent="0.25">
      <c r="A3801" s="4" t="s">
        <v>375</v>
      </c>
      <c r="B3801" s="4" t="s">
        <v>165</v>
      </c>
      <c r="C3801" s="4" t="s">
        <v>40</v>
      </c>
      <c r="D3801" s="4" t="s">
        <v>393</v>
      </c>
      <c r="E3801" s="4" t="s">
        <v>89</v>
      </c>
      <c r="F3801" s="14" t="s">
        <v>572</v>
      </c>
      <c r="G3801" s="5">
        <v>1418.6</v>
      </c>
      <c r="H3801" s="5">
        <v>1418.6</v>
      </c>
      <c r="I3801" s="5">
        <v>1418.6</v>
      </c>
      <c r="J3801" s="5"/>
      <c r="K3801" s="5"/>
      <c r="L3801" s="5"/>
      <c r="M3801" s="5">
        <f t="shared" si="9654"/>
        <v>1418.6</v>
      </c>
      <c r="N3801" s="5">
        <f t="shared" si="9655"/>
        <v>1418.6</v>
      </c>
      <c r="O3801" s="5">
        <f t="shared" si="9656"/>
        <v>1418.6</v>
      </c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>
        <f t="shared" si="9711"/>
        <v>1418.6</v>
      </c>
      <c r="AH3801" s="5">
        <f t="shared" si="9702"/>
        <v>1418.6</v>
      </c>
      <c r="AI3801" s="5">
        <f t="shared" si="9703"/>
        <v>1418.6</v>
      </c>
      <c r="AJ3801" s="5"/>
      <c r="AK3801" s="5">
        <f t="shared" si="9713"/>
        <v>1418.6</v>
      </c>
      <c r="AL3801" s="5">
        <f t="shared" si="9714"/>
        <v>1418.6</v>
      </c>
      <c r="AM3801" s="5">
        <f t="shared" si="9715"/>
        <v>1418.6</v>
      </c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/>
      <c r="BB3801" s="5"/>
      <c r="BC3801" s="5"/>
      <c r="BD3801" s="5"/>
      <c r="BE3801" s="5"/>
      <c r="BF3801" s="5">
        <f t="shared" si="9688"/>
        <v>1418.6</v>
      </c>
      <c r="BG3801" s="5">
        <f t="shared" si="9689"/>
        <v>1418.6</v>
      </c>
      <c r="BH3801" s="5">
        <f t="shared" si="9690"/>
        <v>1418.6</v>
      </c>
      <c r="BI3801" s="5"/>
    </row>
    <row r="3802" spans="1:61" ht="31.5" x14ac:dyDescent="0.25">
      <c r="A3802" s="4" t="s">
        <v>375</v>
      </c>
      <c r="B3802" s="4" t="s">
        <v>165</v>
      </c>
      <c r="C3802" s="4" t="s">
        <v>40</v>
      </c>
      <c r="D3802" s="4" t="s">
        <v>139</v>
      </c>
      <c r="E3802" s="4"/>
      <c r="F3802" s="14" t="s">
        <v>1200</v>
      </c>
      <c r="G3802" s="5">
        <f t="shared" ref="G3802:L3803" si="9720">G3803</f>
        <v>5624.9</v>
      </c>
      <c r="H3802" s="5">
        <f t="shared" si="9720"/>
        <v>5624.9</v>
      </c>
      <c r="I3802" s="5">
        <f t="shared" si="9720"/>
        <v>5624.9</v>
      </c>
      <c r="J3802" s="5">
        <f t="shared" si="9720"/>
        <v>0</v>
      </c>
      <c r="K3802" s="5">
        <f t="shared" si="9720"/>
        <v>0</v>
      </c>
      <c r="L3802" s="5">
        <f t="shared" si="9720"/>
        <v>0</v>
      </c>
      <c r="M3802" s="5">
        <f t="shared" si="9654"/>
        <v>5624.9</v>
      </c>
      <c r="N3802" s="5">
        <f t="shared" si="9655"/>
        <v>5624.9</v>
      </c>
      <c r="O3802" s="5">
        <f t="shared" si="9656"/>
        <v>5624.9</v>
      </c>
      <c r="P3802" s="5">
        <f t="shared" ref="P3802:V3803" si="9721">P3803</f>
        <v>0</v>
      </c>
      <c r="Q3802" s="5">
        <f t="shared" si="9721"/>
        <v>0</v>
      </c>
      <c r="R3802" s="5">
        <f t="shared" si="9721"/>
        <v>0</v>
      </c>
      <c r="S3802" s="5">
        <f t="shared" si="9721"/>
        <v>0</v>
      </c>
      <c r="T3802" s="5">
        <f t="shared" si="9721"/>
        <v>0</v>
      </c>
      <c r="U3802" s="5">
        <f t="shared" si="9721"/>
        <v>0</v>
      </c>
      <c r="V3802" s="5">
        <f t="shared" si="9721"/>
        <v>0</v>
      </c>
      <c r="W3802" s="5">
        <f t="shared" ref="W3802:AF3803" si="9722">W3803</f>
        <v>0</v>
      </c>
      <c r="X3802" s="5">
        <f t="shared" si="9722"/>
        <v>0</v>
      </c>
      <c r="Y3802" s="5">
        <f t="shared" si="9722"/>
        <v>0</v>
      </c>
      <c r="Z3802" s="5">
        <f t="shared" si="9722"/>
        <v>0</v>
      </c>
      <c r="AA3802" s="5">
        <f t="shared" si="9722"/>
        <v>0</v>
      </c>
      <c r="AB3802" s="5">
        <f t="shared" si="9722"/>
        <v>0</v>
      </c>
      <c r="AC3802" s="5">
        <f t="shared" si="9722"/>
        <v>0</v>
      </c>
      <c r="AD3802" s="5">
        <f t="shared" si="9722"/>
        <v>0</v>
      </c>
      <c r="AE3802" s="5">
        <f t="shared" si="9722"/>
        <v>0</v>
      </c>
      <c r="AF3802" s="5">
        <f t="shared" si="9722"/>
        <v>0</v>
      </c>
      <c r="AG3802" s="5">
        <f t="shared" si="9711"/>
        <v>5624.9</v>
      </c>
      <c r="AH3802" s="5">
        <f t="shared" si="9702"/>
        <v>5624.9</v>
      </c>
      <c r="AI3802" s="5">
        <f t="shared" si="9703"/>
        <v>5624.9</v>
      </c>
      <c r="AJ3802" s="5">
        <f t="shared" ref="AJ3802:BI3803" si="9723">AJ3803</f>
        <v>0</v>
      </c>
      <c r="AK3802" s="5">
        <f t="shared" si="9713"/>
        <v>5624.9</v>
      </c>
      <c r="AL3802" s="5">
        <f t="shared" si="9714"/>
        <v>5624.9</v>
      </c>
      <c r="AM3802" s="5">
        <f t="shared" si="9715"/>
        <v>5624.9</v>
      </c>
      <c r="AN3802" s="5">
        <f t="shared" si="9723"/>
        <v>0</v>
      </c>
      <c r="AO3802" s="5">
        <f t="shared" si="9723"/>
        <v>0</v>
      </c>
      <c r="AP3802" s="5">
        <f t="shared" si="9723"/>
        <v>0</v>
      </c>
      <c r="AQ3802" s="5">
        <f t="shared" si="9723"/>
        <v>0</v>
      </c>
      <c r="AR3802" s="5">
        <f t="shared" si="9723"/>
        <v>0</v>
      </c>
      <c r="AS3802" s="5">
        <f t="shared" si="9723"/>
        <v>0</v>
      </c>
      <c r="AT3802" s="5">
        <f t="shared" si="9723"/>
        <v>0</v>
      </c>
      <c r="AU3802" s="5">
        <f t="shared" si="9723"/>
        <v>0</v>
      </c>
      <c r="AV3802" s="5">
        <f t="shared" si="9723"/>
        <v>0</v>
      </c>
      <c r="AW3802" s="5">
        <f t="shared" si="9723"/>
        <v>0</v>
      </c>
      <c r="AX3802" s="5">
        <f t="shared" si="9723"/>
        <v>0</v>
      </c>
      <c r="AY3802" s="5">
        <f t="shared" si="9723"/>
        <v>0</v>
      </c>
      <c r="AZ3802" s="5">
        <f t="shared" si="9723"/>
        <v>0</v>
      </c>
      <c r="BA3802" s="5">
        <f t="shared" si="9723"/>
        <v>0</v>
      </c>
      <c r="BB3802" s="5">
        <f t="shared" si="9723"/>
        <v>0</v>
      </c>
      <c r="BC3802" s="5">
        <f t="shared" si="9723"/>
        <v>0</v>
      </c>
      <c r="BD3802" s="5">
        <f t="shared" si="9723"/>
        <v>0</v>
      </c>
      <c r="BE3802" s="5">
        <f t="shared" si="9723"/>
        <v>0</v>
      </c>
      <c r="BF3802" s="5">
        <f t="shared" si="9688"/>
        <v>5624.9</v>
      </c>
      <c r="BG3802" s="5">
        <f t="shared" si="9689"/>
        <v>5624.9</v>
      </c>
      <c r="BH3802" s="5">
        <f t="shared" si="9690"/>
        <v>5624.9</v>
      </c>
      <c r="BI3802" s="5">
        <f t="shared" si="9723"/>
        <v>0</v>
      </c>
    </row>
    <row r="3803" spans="1:61" ht="63" x14ac:dyDescent="0.25">
      <c r="A3803" s="4" t="s">
        <v>375</v>
      </c>
      <c r="B3803" s="4" t="s">
        <v>165</v>
      </c>
      <c r="C3803" s="4" t="s">
        <v>40</v>
      </c>
      <c r="D3803" s="4" t="s">
        <v>381</v>
      </c>
      <c r="E3803" s="4"/>
      <c r="F3803" s="14" t="s">
        <v>1201</v>
      </c>
      <c r="G3803" s="5">
        <f t="shared" si="9720"/>
        <v>5624.9</v>
      </c>
      <c r="H3803" s="5">
        <f t="shared" si="9720"/>
        <v>5624.9</v>
      </c>
      <c r="I3803" s="5">
        <f t="shared" si="9720"/>
        <v>5624.9</v>
      </c>
      <c r="J3803" s="5">
        <f t="shared" si="9720"/>
        <v>0</v>
      </c>
      <c r="K3803" s="5">
        <f t="shared" si="9720"/>
        <v>0</v>
      </c>
      <c r="L3803" s="5">
        <f t="shared" si="9720"/>
        <v>0</v>
      </c>
      <c r="M3803" s="5">
        <f t="shared" si="9654"/>
        <v>5624.9</v>
      </c>
      <c r="N3803" s="5">
        <f t="shared" si="9655"/>
        <v>5624.9</v>
      </c>
      <c r="O3803" s="5">
        <f t="shared" si="9656"/>
        <v>5624.9</v>
      </c>
      <c r="P3803" s="5">
        <f t="shared" si="9721"/>
        <v>0</v>
      </c>
      <c r="Q3803" s="5">
        <f t="shared" si="9721"/>
        <v>0</v>
      </c>
      <c r="R3803" s="5">
        <f t="shared" si="9721"/>
        <v>0</v>
      </c>
      <c r="S3803" s="5">
        <f t="shared" si="9721"/>
        <v>0</v>
      </c>
      <c r="T3803" s="5">
        <f t="shared" si="9721"/>
        <v>0</v>
      </c>
      <c r="U3803" s="5">
        <f t="shared" si="9721"/>
        <v>0</v>
      </c>
      <c r="V3803" s="5">
        <f t="shared" si="9721"/>
        <v>0</v>
      </c>
      <c r="W3803" s="5">
        <f t="shared" si="9722"/>
        <v>0</v>
      </c>
      <c r="X3803" s="5">
        <f t="shared" si="9722"/>
        <v>0</v>
      </c>
      <c r="Y3803" s="5">
        <f t="shared" si="9722"/>
        <v>0</v>
      </c>
      <c r="Z3803" s="5">
        <f t="shared" si="9722"/>
        <v>0</v>
      </c>
      <c r="AA3803" s="5">
        <f t="shared" si="9722"/>
        <v>0</v>
      </c>
      <c r="AB3803" s="5">
        <f t="shared" si="9722"/>
        <v>0</v>
      </c>
      <c r="AC3803" s="5">
        <f t="shared" si="9722"/>
        <v>0</v>
      </c>
      <c r="AD3803" s="5">
        <f t="shared" si="9722"/>
        <v>0</v>
      </c>
      <c r="AE3803" s="5">
        <f t="shared" si="9722"/>
        <v>0</v>
      </c>
      <c r="AF3803" s="5">
        <f t="shared" si="9722"/>
        <v>0</v>
      </c>
      <c r="AG3803" s="5">
        <f t="shared" si="9711"/>
        <v>5624.9</v>
      </c>
      <c r="AH3803" s="5">
        <f t="shared" si="9702"/>
        <v>5624.9</v>
      </c>
      <c r="AI3803" s="5">
        <f t="shared" si="9703"/>
        <v>5624.9</v>
      </c>
      <c r="AJ3803" s="5">
        <f t="shared" si="9723"/>
        <v>0</v>
      </c>
      <c r="AK3803" s="5">
        <f t="shared" si="9713"/>
        <v>5624.9</v>
      </c>
      <c r="AL3803" s="5">
        <f t="shared" si="9714"/>
        <v>5624.9</v>
      </c>
      <c r="AM3803" s="5">
        <f t="shared" si="9715"/>
        <v>5624.9</v>
      </c>
      <c r="AN3803" s="5">
        <f t="shared" si="9723"/>
        <v>0</v>
      </c>
      <c r="AO3803" s="5">
        <f t="shared" si="9723"/>
        <v>0</v>
      </c>
      <c r="AP3803" s="5">
        <f t="shared" si="9723"/>
        <v>0</v>
      </c>
      <c r="AQ3803" s="5">
        <f t="shared" si="9723"/>
        <v>0</v>
      </c>
      <c r="AR3803" s="5">
        <f t="shared" si="9723"/>
        <v>0</v>
      </c>
      <c r="AS3803" s="5">
        <f t="shared" si="9723"/>
        <v>0</v>
      </c>
      <c r="AT3803" s="5">
        <f t="shared" si="9723"/>
        <v>0</v>
      </c>
      <c r="AU3803" s="5">
        <f t="shared" si="9723"/>
        <v>0</v>
      </c>
      <c r="AV3803" s="5">
        <f t="shared" si="9723"/>
        <v>0</v>
      </c>
      <c r="AW3803" s="5">
        <f t="shared" si="9723"/>
        <v>0</v>
      </c>
      <c r="AX3803" s="5">
        <f t="shared" si="9723"/>
        <v>0</v>
      </c>
      <c r="AY3803" s="5">
        <f t="shared" si="9723"/>
        <v>0</v>
      </c>
      <c r="AZ3803" s="5">
        <f t="shared" si="9723"/>
        <v>0</v>
      </c>
      <c r="BA3803" s="5">
        <f t="shared" si="9723"/>
        <v>0</v>
      </c>
      <c r="BB3803" s="5">
        <f t="shared" si="9723"/>
        <v>0</v>
      </c>
      <c r="BC3803" s="5">
        <f t="shared" si="9723"/>
        <v>0</v>
      </c>
      <c r="BD3803" s="5">
        <f t="shared" si="9723"/>
        <v>0</v>
      </c>
      <c r="BE3803" s="5">
        <f t="shared" si="9723"/>
        <v>0</v>
      </c>
      <c r="BF3803" s="5">
        <f t="shared" si="9688"/>
        <v>5624.9</v>
      </c>
      <c r="BG3803" s="5">
        <f t="shared" si="9689"/>
        <v>5624.9</v>
      </c>
      <c r="BH3803" s="5">
        <f t="shared" si="9690"/>
        <v>5624.9</v>
      </c>
      <c r="BI3803" s="5">
        <f t="shared" si="9723"/>
        <v>0</v>
      </c>
    </row>
    <row r="3804" spans="1:61" ht="31.5" x14ac:dyDescent="0.25">
      <c r="A3804" s="4" t="s">
        <v>375</v>
      </c>
      <c r="B3804" s="4" t="s">
        <v>165</v>
      </c>
      <c r="C3804" s="4" t="s">
        <v>40</v>
      </c>
      <c r="D3804" s="4" t="s">
        <v>376</v>
      </c>
      <c r="E3804" s="4"/>
      <c r="F3804" s="14" t="s">
        <v>628</v>
      </c>
      <c r="G3804" s="5">
        <f t="shared" ref="G3804:L3804" si="9724">G3805+G3807</f>
        <v>5624.9</v>
      </c>
      <c r="H3804" s="5">
        <f t="shared" si="9724"/>
        <v>5624.9</v>
      </c>
      <c r="I3804" s="5">
        <f t="shared" si="9724"/>
        <v>5624.9</v>
      </c>
      <c r="J3804" s="5">
        <f t="shared" si="9724"/>
        <v>0</v>
      </c>
      <c r="K3804" s="5">
        <f t="shared" si="9724"/>
        <v>0</v>
      </c>
      <c r="L3804" s="5">
        <f t="shared" si="9724"/>
        <v>0</v>
      </c>
      <c r="M3804" s="5">
        <f t="shared" si="9654"/>
        <v>5624.9</v>
      </c>
      <c r="N3804" s="5">
        <f t="shared" si="9655"/>
        <v>5624.9</v>
      </c>
      <c r="O3804" s="5">
        <f t="shared" si="9656"/>
        <v>5624.9</v>
      </c>
      <c r="P3804" s="5">
        <f t="shared" ref="P3804:V3804" si="9725">P3805+P3807</f>
        <v>0</v>
      </c>
      <c r="Q3804" s="5">
        <f t="shared" ref="Q3804:R3804" si="9726">Q3805+Q3807</f>
        <v>0</v>
      </c>
      <c r="R3804" s="5">
        <f t="shared" si="9726"/>
        <v>0</v>
      </c>
      <c r="S3804" s="5">
        <f t="shared" ref="S3804" si="9727">S3805+S3807</f>
        <v>0</v>
      </c>
      <c r="T3804" s="5">
        <f t="shared" si="9725"/>
        <v>0</v>
      </c>
      <c r="U3804" s="5">
        <f t="shared" si="9725"/>
        <v>0</v>
      </c>
      <c r="V3804" s="5">
        <f t="shared" si="9725"/>
        <v>0</v>
      </c>
      <c r="W3804" s="5">
        <f t="shared" ref="W3804:AF3804" si="9728">W3805+W3807</f>
        <v>0</v>
      </c>
      <c r="X3804" s="5">
        <f t="shared" si="9728"/>
        <v>0</v>
      </c>
      <c r="Y3804" s="5">
        <f t="shared" si="9728"/>
        <v>0</v>
      </c>
      <c r="Z3804" s="5">
        <f t="shared" si="9728"/>
        <v>0</v>
      </c>
      <c r="AA3804" s="5">
        <f t="shared" si="9728"/>
        <v>0</v>
      </c>
      <c r="AB3804" s="5">
        <f t="shared" si="9728"/>
        <v>0</v>
      </c>
      <c r="AC3804" s="5">
        <f t="shared" si="9728"/>
        <v>0</v>
      </c>
      <c r="AD3804" s="5">
        <f t="shared" ref="AD3804" si="9729">AD3805+AD3807</f>
        <v>0</v>
      </c>
      <c r="AE3804" s="5">
        <f t="shared" ref="AE3804" si="9730">AE3805+AE3807</f>
        <v>0</v>
      </c>
      <c r="AF3804" s="5">
        <f t="shared" si="9728"/>
        <v>0</v>
      </c>
      <c r="AG3804" s="5">
        <f t="shared" si="9711"/>
        <v>5624.9</v>
      </c>
      <c r="AH3804" s="5">
        <f t="shared" si="9702"/>
        <v>5624.9</v>
      </c>
      <c r="AI3804" s="5">
        <f t="shared" si="9703"/>
        <v>5624.9</v>
      </c>
      <c r="AJ3804" s="5">
        <f t="shared" ref="AJ3804:BI3804" si="9731">AJ3805+AJ3807</f>
        <v>0</v>
      </c>
      <c r="AK3804" s="5">
        <f t="shared" si="9713"/>
        <v>5624.9</v>
      </c>
      <c r="AL3804" s="5">
        <f t="shared" si="9714"/>
        <v>5624.9</v>
      </c>
      <c r="AM3804" s="5">
        <f t="shared" si="9715"/>
        <v>5624.9</v>
      </c>
      <c r="AN3804" s="5">
        <f t="shared" ref="AN3804:BA3804" si="9732">AN3805+AN3807</f>
        <v>0</v>
      </c>
      <c r="AO3804" s="5">
        <f t="shared" si="9732"/>
        <v>0</v>
      </c>
      <c r="AP3804" s="5">
        <f t="shared" si="9732"/>
        <v>0</v>
      </c>
      <c r="AQ3804" s="5">
        <f t="shared" si="9732"/>
        <v>0</v>
      </c>
      <c r="AR3804" s="5">
        <f t="shared" si="9732"/>
        <v>0</v>
      </c>
      <c r="AS3804" s="5">
        <f t="shared" si="9732"/>
        <v>0</v>
      </c>
      <c r="AT3804" s="5">
        <f t="shared" si="9732"/>
        <v>0</v>
      </c>
      <c r="AU3804" s="5">
        <f t="shared" ref="AU3804" si="9733">AU3805+AU3807</f>
        <v>0</v>
      </c>
      <c r="AV3804" s="5">
        <f t="shared" ref="AV3804:BE3804" si="9734">AV3805+AV3807</f>
        <v>0</v>
      </c>
      <c r="AW3804" s="5">
        <f t="shared" si="9734"/>
        <v>0</v>
      </c>
      <c r="AX3804" s="5">
        <f t="shared" si="9734"/>
        <v>0</v>
      </c>
      <c r="AY3804" s="5">
        <f t="shared" si="9734"/>
        <v>0</v>
      </c>
      <c r="AZ3804" s="5">
        <f t="shared" si="9732"/>
        <v>0</v>
      </c>
      <c r="BA3804" s="5">
        <f t="shared" si="9732"/>
        <v>0</v>
      </c>
      <c r="BB3804" s="5">
        <f t="shared" si="9734"/>
        <v>0</v>
      </c>
      <c r="BC3804" s="5">
        <f t="shared" si="9734"/>
        <v>0</v>
      </c>
      <c r="BD3804" s="5">
        <f t="shared" si="9734"/>
        <v>0</v>
      </c>
      <c r="BE3804" s="5">
        <f t="shared" si="9734"/>
        <v>0</v>
      </c>
      <c r="BF3804" s="5">
        <f t="shared" si="9688"/>
        <v>5624.9</v>
      </c>
      <c r="BG3804" s="5">
        <f t="shared" si="9689"/>
        <v>5624.9</v>
      </c>
      <c r="BH3804" s="5">
        <f t="shared" si="9690"/>
        <v>5624.9</v>
      </c>
      <c r="BI3804" s="5">
        <f t="shared" si="9731"/>
        <v>0</v>
      </c>
    </row>
    <row r="3805" spans="1:61" ht="78.75" x14ac:dyDescent="0.25">
      <c r="A3805" s="4" t="s">
        <v>375</v>
      </c>
      <c r="B3805" s="4" t="s">
        <v>165</v>
      </c>
      <c r="C3805" s="4" t="s">
        <v>40</v>
      </c>
      <c r="D3805" s="4" t="s">
        <v>376</v>
      </c>
      <c r="E3805" s="4" t="s">
        <v>22</v>
      </c>
      <c r="F3805" s="14" t="s">
        <v>556</v>
      </c>
      <c r="G3805" s="5">
        <f t="shared" ref="G3805:L3805" si="9735">G3806</f>
        <v>3937.5</v>
      </c>
      <c r="H3805" s="5">
        <f t="shared" si="9735"/>
        <v>3937.1</v>
      </c>
      <c r="I3805" s="5">
        <f t="shared" si="9735"/>
        <v>3936</v>
      </c>
      <c r="J3805" s="5">
        <f t="shared" si="9735"/>
        <v>0</v>
      </c>
      <c r="K3805" s="5">
        <f t="shared" si="9735"/>
        <v>0</v>
      </c>
      <c r="L3805" s="5">
        <f t="shared" si="9735"/>
        <v>0</v>
      </c>
      <c r="M3805" s="5">
        <f t="shared" si="9654"/>
        <v>3937.5</v>
      </c>
      <c r="N3805" s="5">
        <f t="shared" si="9655"/>
        <v>3937.1</v>
      </c>
      <c r="O3805" s="5">
        <f t="shared" si="9656"/>
        <v>3936</v>
      </c>
      <c r="P3805" s="5">
        <f t="shared" ref="P3805:V3805" si="9736">P3806</f>
        <v>0</v>
      </c>
      <c r="Q3805" s="5">
        <f t="shared" si="9736"/>
        <v>0</v>
      </c>
      <c r="R3805" s="5">
        <f t="shared" si="9736"/>
        <v>0</v>
      </c>
      <c r="S3805" s="5">
        <f t="shared" si="9736"/>
        <v>0</v>
      </c>
      <c r="T3805" s="5">
        <f t="shared" si="9736"/>
        <v>0</v>
      </c>
      <c r="U3805" s="5">
        <f t="shared" si="9736"/>
        <v>0</v>
      </c>
      <c r="V3805" s="5">
        <f t="shared" si="9736"/>
        <v>0</v>
      </c>
      <c r="W3805" s="5">
        <f t="shared" ref="W3805:AF3805" si="9737">W3806</f>
        <v>0</v>
      </c>
      <c r="X3805" s="5">
        <f t="shared" si="9737"/>
        <v>0</v>
      </c>
      <c r="Y3805" s="5">
        <f t="shared" si="9737"/>
        <v>0</v>
      </c>
      <c r="Z3805" s="5">
        <f t="shared" si="9737"/>
        <v>0</v>
      </c>
      <c r="AA3805" s="5">
        <f t="shared" si="9737"/>
        <v>0</v>
      </c>
      <c r="AB3805" s="5">
        <f t="shared" si="9737"/>
        <v>0</v>
      </c>
      <c r="AC3805" s="5">
        <f t="shared" si="9737"/>
        <v>0</v>
      </c>
      <c r="AD3805" s="5">
        <f t="shared" si="9737"/>
        <v>0</v>
      </c>
      <c r="AE3805" s="5">
        <f t="shared" si="9737"/>
        <v>0</v>
      </c>
      <c r="AF3805" s="5">
        <f t="shared" si="9737"/>
        <v>0</v>
      </c>
      <c r="AG3805" s="5">
        <f t="shared" si="9711"/>
        <v>3937.5</v>
      </c>
      <c r="AH3805" s="5">
        <f t="shared" si="9702"/>
        <v>3937.1</v>
      </c>
      <c r="AI3805" s="5">
        <f t="shared" si="9703"/>
        <v>3936</v>
      </c>
      <c r="AJ3805" s="5">
        <f t="shared" ref="AJ3805:BI3805" si="9738">AJ3806</f>
        <v>0</v>
      </c>
      <c r="AK3805" s="5">
        <f t="shared" si="9713"/>
        <v>3937.5</v>
      </c>
      <c r="AL3805" s="5">
        <f t="shared" si="9714"/>
        <v>3937.1</v>
      </c>
      <c r="AM3805" s="5">
        <f t="shared" si="9715"/>
        <v>3936</v>
      </c>
      <c r="AN3805" s="5">
        <f t="shared" si="9738"/>
        <v>0</v>
      </c>
      <c r="AO3805" s="5">
        <f t="shared" si="9738"/>
        <v>0</v>
      </c>
      <c r="AP3805" s="5">
        <f t="shared" si="9738"/>
        <v>0</v>
      </c>
      <c r="AQ3805" s="5">
        <f t="shared" si="9738"/>
        <v>0</v>
      </c>
      <c r="AR3805" s="5">
        <f t="shared" si="9738"/>
        <v>0</v>
      </c>
      <c r="AS3805" s="5">
        <f t="shared" si="9738"/>
        <v>0</v>
      </c>
      <c r="AT3805" s="5">
        <f t="shared" si="9738"/>
        <v>0</v>
      </c>
      <c r="AU3805" s="5">
        <f t="shared" si="9738"/>
        <v>0</v>
      </c>
      <c r="AV3805" s="5">
        <f t="shared" si="9738"/>
        <v>0</v>
      </c>
      <c r="AW3805" s="5">
        <f t="shared" si="9738"/>
        <v>0</v>
      </c>
      <c r="AX3805" s="5">
        <f t="shared" si="9738"/>
        <v>0</v>
      </c>
      <c r="AY3805" s="5">
        <f t="shared" si="9738"/>
        <v>0</v>
      </c>
      <c r="AZ3805" s="5">
        <f t="shared" si="9738"/>
        <v>0</v>
      </c>
      <c r="BA3805" s="5">
        <f t="shared" si="9738"/>
        <v>0</v>
      </c>
      <c r="BB3805" s="5">
        <f t="shared" si="9738"/>
        <v>0</v>
      </c>
      <c r="BC3805" s="5">
        <f t="shared" si="9738"/>
        <v>0</v>
      </c>
      <c r="BD3805" s="5">
        <f t="shared" si="9738"/>
        <v>0</v>
      </c>
      <c r="BE3805" s="5">
        <f t="shared" si="9738"/>
        <v>0</v>
      </c>
      <c r="BF3805" s="5">
        <f t="shared" si="9688"/>
        <v>3937.5</v>
      </c>
      <c r="BG3805" s="5">
        <f t="shared" si="9689"/>
        <v>3937.1</v>
      </c>
      <c r="BH3805" s="5">
        <f t="shared" si="9690"/>
        <v>3936</v>
      </c>
      <c r="BI3805" s="5">
        <f t="shared" si="9738"/>
        <v>0</v>
      </c>
    </row>
    <row r="3806" spans="1:61" ht="31.5" x14ac:dyDescent="0.25">
      <c r="A3806" s="4" t="s">
        <v>375</v>
      </c>
      <c r="B3806" s="4" t="s">
        <v>165</v>
      </c>
      <c r="C3806" s="4" t="s">
        <v>40</v>
      </c>
      <c r="D3806" s="4" t="s">
        <v>376</v>
      </c>
      <c r="E3806" s="4" t="s">
        <v>32</v>
      </c>
      <c r="F3806" s="14" t="s">
        <v>558</v>
      </c>
      <c r="G3806" s="5">
        <v>3937.5</v>
      </c>
      <c r="H3806" s="5">
        <v>3937.1</v>
      </c>
      <c r="I3806" s="5">
        <v>3936</v>
      </c>
      <c r="J3806" s="5"/>
      <c r="K3806" s="5"/>
      <c r="L3806" s="5"/>
      <c r="M3806" s="5">
        <f t="shared" si="9654"/>
        <v>3937.5</v>
      </c>
      <c r="N3806" s="5">
        <f t="shared" si="9655"/>
        <v>3937.1</v>
      </c>
      <c r="O3806" s="5">
        <f t="shared" si="9656"/>
        <v>3936</v>
      </c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>
        <f t="shared" si="9711"/>
        <v>3937.5</v>
      </c>
      <c r="AH3806" s="5">
        <f t="shared" si="9702"/>
        <v>3937.1</v>
      </c>
      <c r="AI3806" s="5">
        <f t="shared" si="9703"/>
        <v>3936</v>
      </c>
      <c r="AJ3806" s="5"/>
      <c r="AK3806" s="5">
        <f t="shared" si="9713"/>
        <v>3937.5</v>
      </c>
      <c r="AL3806" s="5">
        <f t="shared" si="9714"/>
        <v>3937.1</v>
      </c>
      <c r="AM3806" s="5">
        <f t="shared" si="9715"/>
        <v>3936</v>
      </c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/>
      <c r="BA3806" s="5"/>
      <c r="BB3806" s="5"/>
      <c r="BC3806" s="5"/>
      <c r="BD3806" s="5"/>
      <c r="BE3806" s="5"/>
      <c r="BF3806" s="5">
        <f t="shared" si="9688"/>
        <v>3937.5</v>
      </c>
      <c r="BG3806" s="5">
        <f t="shared" si="9689"/>
        <v>3937.1</v>
      </c>
      <c r="BH3806" s="5">
        <f t="shared" si="9690"/>
        <v>3936</v>
      </c>
      <c r="BI3806" s="5"/>
    </row>
    <row r="3807" spans="1:61" ht="31.5" x14ac:dyDescent="0.25">
      <c r="A3807" s="4" t="s">
        <v>375</v>
      </c>
      <c r="B3807" s="4" t="s">
        <v>165</v>
      </c>
      <c r="C3807" s="4" t="s">
        <v>40</v>
      </c>
      <c r="D3807" s="4" t="s">
        <v>376</v>
      </c>
      <c r="E3807" s="4" t="s">
        <v>15</v>
      </c>
      <c r="F3807" s="14" t="s">
        <v>559</v>
      </c>
      <c r="G3807" s="5">
        <f t="shared" ref="G3807:L3807" si="9739">G3808</f>
        <v>1687.4</v>
      </c>
      <c r="H3807" s="5">
        <f t="shared" si="9739"/>
        <v>1687.8</v>
      </c>
      <c r="I3807" s="5">
        <f t="shared" si="9739"/>
        <v>1688.9</v>
      </c>
      <c r="J3807" s="5">
        <f t="shared" si="9739"/>
        <v>0</v>
      </c>
      <c r="K3807" s="5">
        <f t="shared" si="9739"/>
        <v>0</v>
      </c>
      <c r="L3807" s="5">
        <f t="shared" si="9739"/>
        <v>0</v>
      </c>
      <c r="M3807" s="5">
        <f t="shared" si="9654"/>
        <v>1687.4</v>
      </c>
      <c r="N3807" s="5">
        <f t="shared" si="9655"/>
        <v>1687.8</v>
      </c>
      <c r="O3807" s="5">
        <f t="shared" si="9656"/>
        <v>1688.9</v>
      </c>
      <c r="P3807" s="5">
        <f t="shared" ref="P3807:V3807" si="9740">P3808</f>
        <v>0</v>
      </c>
      <c r="Q3807" s="5">
        <f t="shared" si="9740"/>
        <v>0</v>
      </c>
      <c r="R3807" s="5">
        <f t="shared" si="9740"/>
        <v>0</v>
      </c>
      <c r="S3807" s="5">
        <f t="shared" si="9740"/>
        <v>0</v>
      </c>
      <c r="T3807" s="5">
        <f t="shared" si="9740"/>
        <v>0</v>
      </c>
      <c r="U3807" s="5">
        <f t="shared" si="9740"/>
        <v>0</v>
      </c>
      <c r="V3807" s="5">
        <f t="shared" si="9740"/>
        <v>0</v>
      </c>
      <c r="W3807" s="5">
        <f t="shared" ref="W3807:AF3807" si="9741">W3808</f>
        <v>0</v>
      </c>
      <c r="X3807" s="5">
        <f t="shared" si="9741"/>
        <v>0</v>
      </c>
      <c r="Y3807" s="5">
        <f t="shared" si="9741"/>
        <v>0</v>
      </c>
      <c r="Z3807" s="5">
        <f t="shared" si="9741"/>
        <v>0</v>
      </c>
      <c r="AA3807" s="5">
        <f t="shared" si="9741"/>
        <v>0</v>
      </c>
      <c r="AB3807" s="5">
        <f t="shared" si="9741"/>
        <v>0</v>
      </c>
      <c r="AC3807" s="5">
        <f t="shared" si="9741"/>
        <v>0</v>
      </c>
      <c r="AD3807" s="5">
        <f t="shared" si="9741"/>
        <v>0</v>
      </c>
      <c r="AE3807" s="5">
        <f t="shared" si="9741"/>
        <v>0</v>
      </c>
      <c r="AF3807" s="5">
        <f t="shared" si="9741"/>
        <v>0</v>
      </c>
      <c r="AG3807" s="5">
        <f t="shared" si="9711"/>
        <v>1687.4</v>
      </c>
      <c r="AH3807" s="5">
        <f t="shared" si="9702"/>
        <v>1687.8</v>
      </c>
      <c r="AI3807" s="5">
        <f t="shared" si="9703"/>
        <v>1688.9</v>
      </c>
      <c r="AJ3807" s="5">
        <f t="shared" ref="AJ3807:BI3807" si="9742">AJ3808</f>
        <v>0</v>
      </c>
      <c r="AK3807" s="5">
        <f t="shared" si="9713"/>
        <v>1687.4</v>
      </c>
      <c r="AL3807" s="5">
        <f t="shared" si="9714"/>
        <v>1687.8</v>
      </c>
      <c r="AM3807" s="5">
        <f t="shared" si="9715"/>
        <v>1688.9</v>
      </c>
      <c r="AN3807" s="5">
        <f t="shared" si="9742"/>
        <v>0</v>
      </c>
      <c r="AO3807" s="5">
        <f t="shared" si="9742"/>
        <v>0</v>
      </c>
      <c r="AP3807" s="5">
        <f t="shared" si="9742"/>
        <v>0</v>
      </c>
      <c r="AQ3807" s="5">
        <f t="shared" si="9742"/>
        <v>0</v>
      </c>
      <c r="AR3807" s="5">
        <f t="shared" si="9742"/>
        <v>0</v>
      </c>
      <c r="AS3807" s="5">
        <f t="shared" si="9742"/>
        <v>0</v>
      </c>
      <c r="AT3807" s="5">
        <f t="shared" si="9742"/>
        <v>0</v>
      </c>
      <c r="AU3807" s="5">
        <f t="shared" si="9742"/>
        <v>0</v>
      </c>
      <c r="AV3807" s="5">
        <f t="shared" si="9742"/>
        <v>0</v>
      </c>
      <c r="AW3807" s="5">
        <f t="shared" si="9742"/>
        <v>0</v>
      </c>
      <c r="AX3807" s="5">
        <f t="shared" si="9742"/>
        <v>0</v>
      </c>
      <c r="AY3807" s="5">
        <f t="shared" si="9742"/>
        <v>0</v>
      </c>
      <c r="AZ3807" s="5">
        <f t="shared" si="9742"/>
        <v>0</v>
      </c>
      <c r="BA3807" s="5">
        <f t="shared" si="9742"/>
        <v>0</v>
      </c>
      <c r="BB3807" s="5">
        <f t="shared" si="9742"/>
        <v>0</v>
      </c>
      <c r="BC3807" s="5">
        <f t="shared" si="9742"/>
        <v>0</v>
      </c>
      <c r="BD3807" s="5">
        <f t="shared" si="9742"/>
        <v>0</v>
      </c>
      <c r="BE3807" s="5">
        <f t="shared" si="9742"/>
        <v>0</v>
      </c>
      <c r="BF3807" s="5">
        <f t="shared" si="9688"/>
        <v>1687.4</v>
      </c>
      <c r="BG3807" s="5">
        <f t="shared" si="9689"/>
        <v>1687.8</v>
      </c>
      <c r="BH3807" s="5">
        <f t="shared" si="9690"/>
        <v>1688.9</v>
      </c>
      <c r="BI3807" s="5">
        <f t="shared" si="9742"/>
        <v>0</v>
      </c>
    </row>
    <row r="3808" spans="1:61" ht="31.5" x14ac:dyDescent="0.25">
      <c r="A3808" s="4" t="s">
        <v>375</v>
      </c>
      <c r="B3808" s="4" t="s">
        <v>165</v>
      </c>
      <c r="C3808" s="4" t="s">
        <v>40</v>
      </c>
      <c r="D3808" s="4" t="s">
        <v>376</v>
      </c>
      <c r="E3808" s="4" t="s">
        <v>16</v>
      </c>
      <c r="F3808" s="14" t="s">
        <v>560</v>
      </c>
      <c r="G3808" s="5">
        <v>1687.4</v>
      </c>
      <c r="H3808" s="5">
        <v>1687.8</v>
      </c>
      <c r="I3808" s="5">
        <v>1688.9</v>
      </c>
      <c r="J3808" s="5"/>
      <c r="K3808" s="5"/>
      <c r="L3808" s="5"/>
      <c r="M3808" s="5">
        <f t="shared" si="9654"/>
        <v>1687.4</v>
      </c>
      <c r="N3808" s="5">
        <f t="shared" si="9655"/>
        <v>1687.8</v>
      </c>
      <c r="O3808" s="5">
        <f t="shared" si="9656"/>
        <v>1688.9</v>
      </c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>
        <f t="shared" si="9711"/>
        <v>1687.4</v>
      </c>
      <c r="AH3808" s="5">
        <f t="shared" si="9702"/>
        <v>1687.8</v>
      </c>
      <c r="AI3808" s="5">
        <f t="shared" si="9703"/>
        <v>1688.9</v>
      </c>
      <c r="AJ3808" s="5"/>
      <c r="AK3808" s="5">
        <f t="shared" si="9713"/>
        <v>1687.4</v>
      </c>
      <c r="AL3808" s="5">
        <f t="shared" si="9714"/>
        <v>1687.8</v>
      </c>
      <c r="AM3808" s="5">
        <f t="shared" si="9715"/>
        <v>1688.9</v>
      </c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/>
      <c r="BB3808" s="5"/>
      <c r="BC3808" s="5"/>
      <c r="BD3808" s="5"/>
      <c r="BE3808" s="5"/>
      <c r="BF3808" s="5">
        <f t="shared" si="9688"/>
        <v>1687.4</v>
      </c>
      <c r="BG3808" s="5">
        <f t="shared" si="9689"/>
        <v>1687.8</v>
      </c>
      <c r="BH3808" s="5">
        <f t="shared" si="9690"/>
        <v>1688.9</v>
      </c>
      <c r="BI3808" s="5"/>
    </row>
    <row r="3809" spans="1:61" ht="31.5" x14ac:dyDescent="0.25">
      <c r="A3809" s="4" t="s">
        <v>375</v>
      </c>
      <c r="B3809" s="4" t="s">
        <v>165</v>
      </c>
      <c r="C3809" s="4" t="s">
        <v>40</v>
      </c>
      <c r="D3809" s="4" t="s">
        <v>212</v>
      </c>
      <c r="E3809" s="4"/>
      <c r="F3809" s="14" t="s">
        <v>1320</v>
      </c>
      <c r="G3809" s="5">
        <f>G3810</f>
        <v>38810.6</v>
      </c>
      <c r="H3809" s="5">
        <f t="shared" ref="H3809:BI3813" si="9743">H3810</f>
        <v>38810.6</v>
      </c>
      <c r="I3809" s="5">
        <f t="shared" si="9743"/>
        <v>38810.6</v>
      </c>
      <c r="J3809" s="5">
        <f t="shared" si="9743"/>
        <v>0</v>
      </c>
      <c r="K3809" s="5">
        <f t="shared" si="9743"/>
        <v>0</v>
      </c>
      <c r="L3809" s="5">
        <f t="shared" si="9743"/>
        <v>0</v>
      </c>
      <c r="M3809" s="5">
        <f t="shared" si="9654"/>
        <v>38810.6</v>
      </c>
      <c r="N3809" s="5">
        <f t="shared" si="9655"/>
        <v>38810.6</v>
      </c>
      <c r="O3809" s="5">
        <f t="shared" si="9656"/>
        <v>38810.6</v>
      </c>
      <c r="P3809" s="5">
        <f t="shared" si="9743"/>
        <v>0</v>
      </c>
      <c r="Q3809" s="5">
        <f t="shared" si="9743"/>
        <v>0</v>
      </c>
      <c r="R3809" s="5">
        <f t="shared" si="9743"/>
        <v>0</v>
      </c>
      <c r="S3809" s="5">
        <f t="shared" si="9743"/>
        <v>0</v>
      </c>
      <c r="T3809" s="5">
        <f t="shared" si="9743"/>
        <v>0</v>
      </c>
      <c r="U3809" s="5">
        <f t="shared" si="9743"/>
        <v>0</v>
      </c>
      <c r="V3809" s="5">
        <f t="shared" si="9743"/>
        <v>0</v>
      </c>
      <c r="W3809" s="5">
        <f t="shared" si="9743"/>
        <v>0</v>
      </c>
      <c r="X3809" s="5">
        <f t="shared" si="9743"/>
        <v>0</v>
      </c>
      <c r="Y3809" s="5">
        <f t="shared" si="9743"/>
        <v>0</v>
      </c>
      <c r="Z3809" s="5">
        <f t="shared" si="9743"/>
        <v>0</v>
      </c>
      <c r="AA3809" s="5">
        <f t="shared" si="9743"/>
        <v>0</v>
      </c>
      <c r="AB3809" s="5">
        <f t="shared" si="9743"/>
        <v>0</v>
      </c>
      <c r="AC3809" s="5">
        <f t="shared" si="9743"/>
        <v>0</v>
      </c>
      <c r="AD3809" s="5">
        <f t="shared" si="9743"/>
        <v>0</v>
      </c>
      <c r="AE3809" s="5">
        <f t="shared" si="9743"/>
        <v>0</v>
      </c>
      <c r="AF3809" s="5">
        <f t="shared" si="9743"/>
        <v>0</v>
      </c>
      <c r="AG3809" s="5">
        <f t="shared" si="9711"/>
        <v>38810.6</v>
      </c>
      <c r="AH3809" s="5">
        <f t="shared" si="9702"/>
        <v>38810.6</v>
      </c>
      <c r="AI3809" s="5">
        <f t="shared" si="9703"/>
        <v>38810.6</v>
      </c>
      <c r="AJ3809" s="5">
        <f t="shared" si="9743"/>
        <v>0</v>
      </c>
      <c r="AK3809" s="5">
        <f t="shared" si="9713"/>
        <v>38810.6</v>
      </c>
      <c r="AL3809" s="5">
        <f t="shared" si="9714"/>
        <v>38810.6</v>
      </c>
      <c r="AM3809" s="5">
        <f t="shared" si="9715"/>
        <v>38810.6</v>
      </c>
      <c r="AN3809" s="5">
        <f t="shared" si="9743"/>
        <v>0</v>
      </c>
      <c r="AO3809" s="5">
        <f t="shared" si="9743"/>
        <v>0</v>
      </c>
      <c r="AP3809" s="5">
        <f t="shared" si="9743"/>
        <v>0</v>
      </c>
      <c r="AQ3809" s="5">
        <f t="shared" si="9743"/>
        <v>0</v>
      </c>
      <c r="AR3809" s="5">
        <f t="shared" si="9743"/>
        <v>0</v>
      </c>
      <c r="AS3809" s="5">
        <f t="shared" si="9743"/>
        <v>0</v>
      </c>
      <c r="AT3809" s="5">
        <f t="shared" si="9743"/>
        <v>0</v>
      </c>
      <c r="AU3809" s="5">
        <f t="shared" si="9743"/>
        <v>0</v>
      </c>
      <c r="AV3809" s="5">
        <f t="shared" si="9743"/>
        <v>0</v>
      </c>
      <c r="AW3809" s="5">
        <f t="shared" si="9743"/>
        <v>0</v>
      </c>
      <c r="AX3809" s="5">
        <f t="shared" si="9743"/>
        <v>0</v>
      </c>
      <c r="AY3809" s="5">
        <f t="shared" si="9743"/>
        <v>0</v>
      </c>
      <c r="AZ3809" s="5">
        <f t="shared" si="9743"/>
        <v>0</v>
      </c>
      <c r="BA3809" s="5">
        <f t="shared" si="9743"/>
        <v>0</v>
      </c>
      <c r="BB3809" s="5">
        <f t="shared" si="9743"/>
        <v>0</v>
      </c>
      <c r="BC3809" s="5">
        <f t="shared" si="9743"/>
        <v>0</v>
      </c>
      <c r="BD3809" s="5">
        <f t="shared" si="9743"/>
        <v>0</v>
      </c>
      <c r="BE3809" s="5">
        <f t="shared" si="9743"/>
        <v>0</v>
      </c>
      <c r="BF3809" s="5">
        <f t="shared" si="9688"/>
        <v>38810.6</v>
      </c>
      <c r="BG3809" s="5">
        <f t="shared" si="9689"/>
        <v>38810.6</v>
      </c>
      <c r="BH3809" s="5">
        <f t="shared" si="9690"/>
        <v>38810.6</v>
      </c>
      <c r="BI3809" s="5">
        <f t="shared" si="9743"/>
        <v>0</v>
      </c>
    </row>
    <row r="3810" spans="1:61" ht="47.25" x14ac:dyDescent="0.25">
      <c r="A3810" s="4" t="s">
        <v>375</v>
      </c>
      <c r="B3810" s="4" t="s">
        <v>165</v>
      </c>
      <c r="C3810" s="4" t="s">
        <v>40</v>
      </c>
      <c r="D3810" s="4" t="s">
        <v>213</v>
      </c>
      <c r="E3810" s="4"/>
      <c r="F3810" s="14" t="s">
        <v>1334</v>
      </c>
      <c r="G3810" s="5">
        <f t="shared" ref="G3810:I3813" si="9744">G3811</f>
        <v>38810.6</v>
      </c>
      <c r="H3810" s="5">
        <f t="shared" si="9744"/>
        <v>38810.6</v>
      </c>
      <c r="I3810" s="5">
        <f t="shared" si="9744"/>
        <v>38810.6</v>
      </c>
      <c r="J3810" s="5">
        <f t="shared" si="9743"/>
        <v>0</v>
      </c>
      <c r="K3810" s="5">
        <f t="shared" si="9743"/>
        <v>0</v>
      </c>
      <c r="L3810" s="5">
        <f t="shared" si="9743"/>
        <v>0</v>
      </c>
      <c r="M3810" s="5">
        <f t="shared" si="9654"/>
        <v>38810.6</v>
      </c>
      <c r="N3810" s="5">
        <f t="shared" si="9655"/>
        <v>38810.6</v>
      </c>
      <c r="O3810" s="5">
        <f t="shared" si="9656"/>
        <v>38810.6</v>
      </c>
      <c r="P3810" s="5">
        <f t="shared" si="9743"/>
        <v>0</v>
      </c>
      <c r="Q3810" s="5">
        <f t="shared" si="9743"/>
        <v>0</v>
      </c>
      <c r="R3810" s="5">
        <f t="shared" si="9743"/>
        <v>0</v>
      </c>
      <c r="S3810" s="5">
        <f t="shared" si="9743"/>
        <v>0</v>
      </c>
      <c r="T3810" s="5">
        <f t="shared" si="9743"/>
        <v>0</v>
      </c>
      <c r="U3810" s="5">
        <f t="shared" si="9743"/>
        <v>0</v>
      </c>
      <c r="V3810" s="5">
        <f t="shared" si="9743"/>
        <v>0</v>
      </c>
      <c r="W3810" s="5">
        <f t="shared" si="9743"/>
        <v>0</v>
      </c>
      <c r="X3810" s="5">
        <f t="shared" si="9743"/>
        <v>0</v>
      </c>
      <c r="Y3810" s="5">
        <f t="shared" si="9743"/>
        <v>0</v>
      </c>
      <c r="Z3810" s="5">
        <f t="shared" si="9743"/>
        <v>0</v>
      </c>
      <c r="AA3810" s="5">
        <f t="shared" si="9743"/>
        <v>0</v>
      </c>
      <c r="AB3810" s="5">
        <f t="shared" si="9743"/>
        <v>0</v>
      </c>
      <c r="AC3810" s="5">
        <f t="shared" si="9743"/>
        <v>0</v>
      </c>
      <c r="AD3810" s="5">
        <f t="shared" si="9743"/>
        <v>0</v>
      </c>
      <c r="AE3810" s="5">
        <f t="shared" si="9743"/>
        <v>0</v>
      </c>
      <c r="AF3810" s="5">
        <f t="shared" si="9743"/>
        <v>0</v>
      </c>
      <c r="AG3810" s="5">
        <f t="shared" si="9711"/>
        <v>38810.6</v>
      </c>
      <c r="AH3810" s="5">
        <f t="shared" si="9702"/>
        <v>38810.6</v>
      </c>
      <c r="AI3810" s="5">
        <f t="shared" si="9703"/>
        <v>38810.6</v>
      </c>
      <c r="AJ3810" s="5">
        <f t="shared" ref="AJ3810:BI3813" si="9745">AJ3811</f>
        <v>0</v>
      </c>
      <c r="AK3810" s="5">
        <f t="shared" si="9713"/>
        <v>38810.6</v>
      </c>
      <c r="AL3810" s="5">
        <f t="shared" si="9714"/>
        <v>38810.6</v>
      </c>
      <c r="AM3810" s="5">
        <f t="shared" si="9715"/>
        <v>38810.6</v>
      </c>
      <c r="AN3810" s="5">
        <f t="shared" si="9745"/>
        <v>0</v>
      </c>
      <c r="AO3810" s="5">
        <f t="shared" si="9745"/>
        <v>0</v>
      </c>
      <c r="AP3810" s="5">
        <f t="shared" si="9745"/>
        <v>0</v>
      </c>
      <c r="AQ3810" s="5">
        <f t="shared" si="9745"/>
        <v>0</v>
      </c>
      <c r="AR3810" s="5">
        <f t="shared" si="9745"/>
        <v>0</v>
      </c>
      <c r="AS3810" s="5">
        <f t="shared" si="9745"/>
        <v>0</v>
      </c>
      <c r="AT3810" s="5">
        <f t="shared" si="9745"/>
        <v>0</v>
      </c>
      <c r="AU3810" s="5">
        <f t="shared" si="9745"/>
        <v>0</v>
      </c>
      <c r="AV3810" s="5">
        <f t="shared" si="9745"/>
        <v>0</v>
      </c>
      <c r="AW3810" s="5">
        <f t="shared" si="9745"/>
        <v>0</v>
      </c>
      <c r="AX3810" s="5">
        <f t="shared" si="9745"/>
        <v>0</v>
      </c>
      <c r="AY3810" s="5">
        <f t="shared" si="9745"/>
        <v>0</v>
      </c>
      <c r="AZ3810" s="5">
        <f t="shared" si="9745"/>
        <v>0</v>
      </c>
      <c r="BA3810" s="5">
        <f t="shared" si="9745"/>
        <v>0</v>
      </c>
      <c r="BB3810" s="5">
        <f t="shared" si="9745"/>
        <v>0</v>
      </c>
      <c r="BC3810" s="5">
        <f t="shared" si="9745"/>
        <v>0</v>
      </c>
      <c r="BD3810" s="5">
        <f t="shared" si="9745"/>
        <v>0</v>
      </c>
      <c r="BE3810" s="5">
        <f t="shared" si="9745"/>
        <v>0</v>
      </c>
      <c r="BF3810" s="5">
        <f t="shared" si="9688"/>
        <v>38810.6</v>
      </c>
      <c r="BG3810" s="5">
        <f t="shared" si="9689"/>
        <v>38810.6</v>
      </c>
      <c r="BH3810" s="5">
        <f t="shared" si="9690"/>
        <v>38810.6</v>
      </c>
      <c r="BI3810" s="5">
        <f t="shared" si="9745"/>
        <v>0</v>
      </c>
    </row>
    <row r="3811" spans="1:61" ht="47.25" x14ac:dyDescent="0.25">
      <c r="A3811" s="4" t="s">
        <v>375</v>
      </c>
      <c r="B3811" s="4" t="s">
        <v>165</v>
      </c>
      <c r="C3811" s="4" t="s">
        <v>40</v>
      </c>
      <c r="D3811" s="4" t="s">
        <v>396</v>
      </c>
      <c r="E3811" s="4"/>
      <c r="F3811" s="14" t="s">
        <v>1336</v>
      </c>
      <c r="G3811" s="5">
        <f t="shared" si="9744"/>
        <v>38810.6</v>
      </c>
      <c r="H3811" s="5">
        <f t="shared" si="9744"/>
        <v>38810.6</v>
      </c>
      <c r="I3811" s="5">
        <f t="shared" si="9744"/>
        <v>38810.6</v>
      </c>
      <c r="J3811" s="5">
        <f t="shared" si="9743"/>
        <v>0</v>
      </c>
      <c r="K3811" s="5">
        <f t="shared" si="9743"/>
        <v>0</v>
      </c>
      <c r="L3811" s="5">
        <f t="shared" si="9743"/>
        <v>0</v>
      </c>
      <c r="M3811" s="5">
        <f t="shared" si="9654"/>
        <v>38810.6</v>
      </c>
      <c r="N3811" s="5">
        <f t="shared" si="9655"/>
        <v>38810.6</v>
      </c>
      <c r="O3811" s="5">
        <f t="shared" si="9656"/>
        <v>38810.6</v>
      </c>
      <c r="P3811" s="5">
        <f t="shared" si="9743"/>
        <v>0</v>
      </c>
      <c r="Q3811" s="5">
        <f t="shared" si="9743"/>
        <v>0</v>
      </c>
      <c r="R3811" s="5">
        <f t="shared" si="9743"/>
        <v>0</v>
      </c>
      <c r="S3811" s="5">
        <f t="shared" si="9743"/>
        <v>0</v>
      </c>
      <c r="T3811" s="5">
        <f t="shared" si="9743"/>
        <v>0</v>
      </c>
      <c r="U3811" s="5">
        <f t="shared" si="9743"/>
        <v>0</v>
      </c>
      <c r="V3811" s="5">
        <f t="shared" si="9743"/>
        <v>0</v>
      </c>
      <c r="W3811" s="5">
        <f t="shared" si="9743"/>
        <v>0</v>
      </c>
      <c r="X3811" s="5">
        <f t="shared" si="9743"/>
        <v>0</v>
      </c>
      <c r="Y3811" s="5">
        <f t="shared" si="9743"/>
        <v>0</v>
      </c>
      <c r="Z3811" s="5">
        <f t="shared" si="9743"/>
        <v>0</v>
      </c>
      <c r="AA3811" s="5">
        <f t="shared" si="9743"/>
        <v>0</v>
      </c>
      <c r="AB3811" s="5">
        <f t="shared" si="9743"/>
        <v>0</v>
      </c>
      <c r="AC3811" s="5">
        <f t="shared" si="9743"/>
        <v>0</v>
      </c>
      <c r="AD3811" s="5">
        <f t="shared" si="9743"/>
        <v>0</v>
      </c>
      <c r="AE3811" s="5">
        <f t="shared" si="9743"/>
        <v>0</v>
      </c>
      <c r="AF3811" s="5">
        <f t="shared" si="9743"/>
        <v>0</v>
      </c>
      <c r="AG3811" s="5">
        <f t="shared" si="9711"/>
        <v>38810.6</v>
      </c>
      <c r="AH3811" s="5">
        <f t="shared" si="9702"/>
        <v>38810.6</v>
      </c>
      <c r="AI3811" s="5">
        <f t="shared" si="9703"/>
        <v>38810.6</v>
      </c>
      <c r="AJ3811" s="5">
        <f t="shared" si="9745"/>
        <v>0</v>
      </c>
      <c r="AK3811" s="5">
        <f t="shared" si="9713"/>
        <v>38810.6</v>
      </c>
      <c r="AL3811" s="5">
        <f t="shared" si="9714"/>
        <v>38810.6</v>
      </c>
      <c r="AM3811" s="5">
        <f t="shared" si="9715"/>
        <v>38810.6</v>
      </c>
      <c r="AN3811" s="5">
        <f t="shared" si="9745"/>
        <v>0</v>
      </c>
      <c r="AO3811" s="5">
        <f t="shared" si="9745"/>
        <v>0</v>
      </c>
      <c r="AP3811" s="5">
        <f t="shared" si="9745"/>
        <v>0</v>
      </c>
      <c r="AQ3811" s="5">
        <f t="shared" si="9745"/>
        <v>0</v>
      </c>
      <c r="AR3811" s="5">
        <f t="shared" si="9745"/>
        <v>0</v>
      </c>
      <c r="AS3811" s="5">
        <f t="shared" si="9745"/>
        <v>0</v>
      </c>
      <c r="AT3811" s="5">
        <f t="shared" si="9745"/>
        <v>0</v>
      </c>
      <c r="AU3811" s="5">
        <f t="shared" si="9745"/>
        <v>0</v>
      </c>
      <c r="AV3811" s="5">
        <f t="shared" si="9745"/>
        <v>0</v>
      </c>
      <c r="AW3811" s="5">
        <f t="shared" si="9745"/>
        <v>0</v>
      </c>
      <c r="AX3811" s="5">
        <f t="shared" si="9745"/>
        <v>0</v>
      </c>
      <c r="AY3811" s="5">
        <f t="shared" si="9745"/>
        <v>0</v>
      </c>
      <c r="AZ3811" s="5">
        <f t="shared" si="9745"/>
        <v>0</v>
      </c>
      <c r="BA3811" s="5">
        <f t="shared" si="9745"/>
        <v>0</v>
      </c>
      <c r="BB3811" s="5">
        <f t="shared" si="9745"/>
        <v>0</v>
      </c>
      <c r="BC3811" s="5">
        <f t="shared" si="9745"/>
        <v>0</v>
      </c>
      <c r="BD3811" s="5">
        <f t="shared" si="9745"/>
        <v>0</v>
      </c>
      <c r="BE3811" s="5">
        <f t="shared" si="9745"/>
        <v>0</v>
      </c>
      <c r="BF3811" s="5">
        <f t="shared" si="9688"/>
        <v>38810.6</v>
      </c>
      <c r="BG3811" s="5">
        <f t="shared" si="9689"/>
        <v>38810.6</v>
      </c>
      <c r="BH3811" s="5">
        <f t="shared" si="9690"/>
        <v>38810.6</v>
      </c>
      <c r="BI3811" s="5">
        <f t="shared" si="9745"/>
        <v>0</v>
      </c>
    </row>
    <row r="3812" spans="1:61" ht="47.25" x14ac:dyDescent="0.25">
      <c r="A3812" s="4" t="s">
        <v>375</v>
      </c>
      <c r="B3812" s="4" t="s">
        <v>165</v>
      </c>
      <c r="C3812" s="4" t="s">
        <v>40</v>
      </c>
      <c r="D3812" s="4" t="s">
        <v>394</v>
      </c>
      <c r="E3812" s="4"/>
      <c r="F3812" s="14" t="s">
        <v>832</v>
      </c>
      <c r="G3812" s="5">
        <f t="shared" si="9744"/>
        <v>38810.6</v>
      </c>
      <c r="H3812" s="5">
        <f t="shared" si="9744"/>
        <v>38810.6</v>
      </c>
      <c r="I3812" s="5">
        <f t="shared" si="9744"/>
        <v>38810.6</v>
      </c>
      <c r="J3812" s="5">
        <f t="shared" si="9743"/>
        <v>0</v>
      </c>
      <c r="K3812" s="5">
        <f t="shared" si="9743"/>
        <v>0</v>
      </c>
      <c r="L3812" s="5">
        <f t="shared" si="9743"/>
        <v>0</v>
      </c>
      <c r="M3812" s="5">
        <f t="shared" si="9654"/>
        <v>38810.6</v>
      </c>
      <c r="N3812" s="5">
        <f t="shared" si="9655"/>
        <v>38810.6</v>
      </c>
      <c r="O3812" s="5">
        <f t="shared" si="9656"/>
        <v>38810.6</v>
      </c>
      <c r="P3812" s="5">
        <f t="shared" si="9743"/>
        <v>0</v>
      </c>
      <c r="Q3812" s="5">
        <f t="shared" si="9743"/>
        <v>0</v>
      </c>
      <c r="R3812" s="5">
        <f t="shared" si="9743"/>
        <v>0</v>
      </c>
      <c r="S3812" s="5">
        <f t="shared" si="9743"/>
        <v>0</v>
      </c>
      <c r="T3812" s="5">
        <f t="shared" si="9743"/>
        <v>0</v>
      </c>
      <c r="U3812" s="5">
        <f t="shared" si="9743"/>
        <v>0</v>
      </c>
      <c r="V3812" s="5">
        <f t="shared" si="9743"/>
        <v>0</v>
      </c>
      <c r="W3812" s="5">
        <f t="shared" si="9743"/>
        <v>0</v>
      </c>
      <c r="X3812" s="5">
        <f t="shared" si="9743"/>
        <v>0</v>
      </c>
      <c r="Y3812" s="5">
        <f t="shared" si="9743"/>
        <v>0</v>
      </c>
      <c r="Z3812" s="5">
        <f t="shared" si="9743"/>
        <v>0</v>
      </c>
      <c r="AA3812" s="5">
        <f t="shared" si="9743"/>
        <v>0</v>
      </c>
      <c r="AB3812" s="5">
        <f t="shared" si="9743"/>
        <v>0</v>
      </c>
      <c r="AC3812" s="5">
        <f t="shared" si="9743"/>
        <v>0</v>
      </c>
      <c r="AD3812" s="5">
        <f t="shared" si="9743"/>
        <v>0</v>
      </c>
      <c r="AE3812" s="5">
        <f t="shared" si="9743"/>
        <v>0</v>
      </c>
      <c r="AF3812" s="5">
        <f t="shared" si="9743"/>
        <v>0</v>
      </c>
      <c r="AG3812" s="5">
        <f t="shared" si="9711"/>
        <v>38810.6</v>
      </c>
      <c r="AH3812" s="5">
        <f t="shared" si="9702"/>
        <v>38810.6</v>
      </c>
      <c r="AI3812" s="5">
        <f t="shared" si="9703"/>
        <v>38810.6</v>
      </c>
      <c r="AJ3812" s="5">
        <f t="shared" si="9745"/>
        <v>0</v>
      </c>
      <c r="AK3812" s="5">
        <f t="shared" si="9713"/>
        <v>38810.6</v>
      </c>
      <c r="AL3812" s="5">
        <f t="shared" si="9714"/>
        <v>38810.6</v>
      </c>
      <c r="AM3812" s="5">
        <f t="shared" si="9715"/>
        <v>38810.6</v>
      </c>
      <c r="AN3812" s="5">
        <f t="shared" si="9745"/>
        <v>0</v>
      </c>
      <c r="AO3812" s="5">
        <f t="shared" si="9745"/>
        <v>0</v>
      </c>
      <c r="AP3812" s="5">
        <f t="shared" si="9745"/>
        <v>0</v>
      </c>
      <c r="AQ3812" s="5">
        <f t="shared" si="9745"/>
        <v>0</v>
      </c>
      <c r="AR3812" s="5">
        <f t="shared" si="9745"/>
        <v>0</v>
      </c>
      <c r="AS3812" s="5">
        <f t="shared" si="9745"/>
        <v>0</v>
      </c>
      <c r="AT3812" s="5">
        <f t="shared" si="9745"/>
        <v>0</v>
      </c>
      <c r="AU3812" s="5">
        <f t="shared" si="9745"/>
        <v>0</v>
      </c>
      <c r="AV3812" s="5">
        <f t="shared" si="9745"/>
        <v>0</v>
      </c>
      <c r="AW3812" s="5">
        <f t="shared" si="9745"/>
        <v>0</v>
      </c>
      <c r="AX3812" s="5">
        <f t="shared" si="9745"/>
        <v>0</v>
      </c>
      <c r="AY3812" s="5">
        <f t="shared" si="9745"/>
        <v>0</v>
      </c>
      <c r="AZ3812" s="5">
        <f t="shared" si="9745"/>
        <v>0</v>
      </c>
      <c r="BA3812" s="5">
        <f t="shared" si="9745"/>
        <v>0</v>
      </c>
      <c r="BB3812" s="5">
        <f t="shared" si="9745"/>
        <v>0</v>
      </c>
      <c r="BC3812" s="5">
        <f t="shared" si="9745"/>
        <v>0</v>
      </c>
      <c r="BD3812" s="5">
        <f t="shared" si="9745"/>
        <v>0</v>
      </c>
      <c r="BE3812" s="5">
        <f t="shared" si="9745"/>
        <v>0</v>
      </c>
      <c r="BF3812" s="5">
        <f t="shared" si="9688"/>
        <v>38810.6</v>
      </c>
      <c r="BG3812" s="5">
        <f t="shared" si="9689"/>
        <v>38810.6</v>
      </c>
      <c r="BH3812" s="5">
        <f t="shared" si="9690"/>
        <v>38810.6</v>
      </c>
      <c r="BI3812" s="5">
        <f t="shared" si="9745"/>
        <v>0</v>
      </c>
    </row>
    <row r="3813" spans="1:61" x14ac:dyDescent="0.25">
      <c r="A3813" s="4" t="s">
        <v>375</v>
      </c>
      <c r="B3813" s="4" t="s">
        <v>165</v>
      </c>
      <c r="C3813" s="4" t="s">
        <v>40</v>
      </c>
      <c r="D3813" s="4" t="s">
        <v>394</v>
      </c>
      <c r="E3813" s="4" t="s">
        <v>17</v>
      </c>
      <c r="F3813" s="14" t="s">
        <v>575</v>
      </c>
      <c r="G3813" s="5">
        <f t="shared" si="9744"/>
        <v>38810.6</v>
      </c>
      <c r="H3813" s="5">
        <f t="shared" si="9744"/>
        <v>38810.6</v>
      </c>
      <c r="I3813" s="5">
        <f t="shared" si="9744"/>
        <v>38810.6</v>
      </c>
      <c r="J3813" s="5">
        <f t="shared" si="9743"/>
        <v>0</v>
      </c>
      <c r="K3813" s="5">
        <f t="shared" si="9743"/>
        <v>0</v>
      </c>
      <c r="L3813" s="5">
        <f t="shared" si="9743"/>
        <v>0</v>
      </c>
      <c r="M3813" s="5">
        <f t="shared" si="9654"/>
        <v>38810.6</v>
      </c>
      <c r="N3813" s="5">
        <f t="shared" si="9655"/>
        <v>38810.6</v>
      </c>
      <c r="O3813" s="5">
        <f t="shared" si="9656"/>
        <v>38810.6</v>
      </c>
      <c r="P3813" s="5">
        <f t="shared" si="9743"/>
        <v>0</v>
      </c>
      <c r="Q3813" s="5">
        <f t="shared" si="9743"/>
        <v>0</v>
      </c>
      <c r="R3813" s="5">
        <f t="shared" si="9743"/>
        <v>0</v>
      </c>
      <c r="S3813" s="5">
        <f t="shared" si="9743"/>
        <v>0</v>
      </c>
      <c r="T3813" s="5">
        <f t="shared" si="9743"/>
        <v>0</v>
      </c>
      <c r="U3813" s="5">
        <f t="shared" si="9743"/>
        <v>0</v>
      </c>
      <c r="V3813" s="5">
        <f t="shared" si="9743"/>
        <v>0</v>
      </c>
      <c r="W3813" s="5">
        <f t="shared" si="9743"/>
        <v>0</v>
      </c>
      <c r="X3813" s="5">
        <f t="shared" si="9743"/>
        <v>0</v>
      </c>
      <c r="Y3813" s="5">
        <f t="shared" si="9743"/>
        <v>0</v>
      </c>
      <c r="Z3813" s="5">
        <f t="shared" si="9743"/>
        <v>0</v>
      </c>
      <c r="AA3813" s="5">
        <f t="shared" si="9743"/>
        <v>0</v>
      </c>
      <c r="AB3813" s="5">
        <f t="shared" si="9743"/>
        <v>0</v>
      </c>
      <c r="AC3813" s="5">
        <f t="shared" si="9743"/>
        <v>0</v>
      </c>
      <c r="AD3813" s="5">
        <f t="shared" si="9743"/>
        <v>0</v>
      </c>
      <c r="AE3813" s="5">
        <f t="shared" si="9743"/>
        <v>0</v>
      </c>
      <c r="AF3813" s="5">
        <f t="shared" si="9743"/>
        <v>0</v>
      </c>
      <c r="AG3813" s="5">
        <f t="shared" si="9711"/>
        <v>38810.6</v>
      </c>
      <c r="AH3813" s="5">
        <f t="shared" si="9702"/>
        <v>38810.6</v>
      </c>
      <c r="AI3813" s="5">
        <f t="shared" si="9703"/>
        <v>38810.6</v>
      </c>
      <c r="AJ3813" s="5">
        <f t="shared" si="9745"/>
        <v>0</v>
      </c>
      <c r="AK3813" s="5">
        <f t="shared" si="9713"/>
        <v>38810.6</v>
      </c>
      <c r="AL3813" s="5">
        <f t="shared" si="9714"/>
        <v>38810.6</v>
      </c>
      <c r="AM3813" s="5">
        <f t="shared" si="9715"/>
        <v>38810.6</v>
      </c>
      <c r="AN3813" s="5">
        <f t="shared" si="9745"/>
        <v>0</v>
      </c>
      <c r="AO3813" s="5">
        <f t="shared" si="9745"/>
        <v>0</v>
      </c>
      <c r="AP3813" s="5">
        <f t="shared" si="9745"/>
        <v>0</v>
      </c>
      <c r="AQ3813" s="5">
        <f t="shared" si="9745"/>
        <v>0</v>
      </c>
      <c r="AR3813" s="5">
        <f t="shared" si="9745"/>
        <v>0</v>
      </c>
      <c r="AS3813" s="5">
        <f t="shared" si="9745"/>
        <v>0</v>
      </c>
      <c r="AT3813" s="5">
        <f t="shared" si="9745"/>
        <v>0</v>
      </c>
      <c r="AU3813" s="5">
        <f t="shared" si="9745"/>
        <v>0</v>
      </c>
      <c r="AV3813" s="5">
        <f t="shared" si="9745"/>
        <v>0</v>
      </c>
      <c r="AW3813" s="5">
        <f t="shared" si="9745"/>
        <v>0</v>
      </c>
      <c r="AX3813" s="5">
        <f t="shared" si="9745"/>
        <v>0</v>
      </c>
      <c r="AY3813" s="5">
        <f t="shared" si="9745"/>
        <v>0</v>
      </c>
      <c r="AZ3813" s="5">
        <f t="shared" si="9745"/>
        <v>0</v>
      </c>
      <c r="BA3813" s="5">
        <f t="shared" si="9745"/>
        <v>0</v>
      </c>
      <c r="BB3813" s="5">
        <f t="shared" si="9745"/>
        <v>0</v>
      </c>
      <c r="BC3813" s="5">
        <f t="shared" si="9745"/>
        <v>0</v>
      </c>
      <c r="BD3813" s="5">
        <f t="shared" si="9745"/>
        <v>0</v>
      </c>
      <c r="BE3813" s="5">
        <f t="shared" si="9745"/>
        <v>0</v>
      </c>
      <c r="BF3813" s="5">
        <f t="shared" si="9688"/>
        <v>38810.6</v>
      </c>
      <c r="BG3813" s="5">
        <f t="shared" si="9689"/>
        <v>38810.6</v>
      </c>
      <c r="BH3813" s="5">
        <f t="shared" si="9690"/>
        <v>38810.6</v>
      </c>
      <c r="BI3813" s="5">
        <f t="shared" si="9745"/>
        <v>0</v>
      </c>
    </row>
    <row r="3814" spans="1:61" ht="63" x14ac:dyDescent="0.25">
      <c r="A3814" s="4" t="s">
        <v>375</v>
      </c>
      <c r="B3814" s="4" t="s">
        <v>165</v>
      </c>
      <c r="C3814" s="4" t="s">
        <v>40</v>
      </c>
      <c r="D3814" s="4" t="s">
        <v>394</v>
      </c>
      <c r="E3814" s="4" t="s">
        <v>205</v>
      </c>
      <c r="F3814" s="14" t="s">
        <v>576</v>
      </c>
      <c r="G3814" s="5">
        <v>38810.6</v>
      </c>
      <c r="H3814" s="5">
        <v>38810.6</v>
      </c>
      <c r="I3814" s="5">
        <v>38810.6</v>
      </c>
      <c r="J3814" s="5"/>
      <c r="K3814" s="5"/>
      <c r="L3814" s="5"/>
      <c r="M3814" s="5">
        <f t="shared" si="9654"/>
        <v>38810.6</v>
      </c>
      <c r="N3814" s="5">
        <f t="shared" si="9655"/>
        <v>38810.6</v>
      </c>
      <c r="O3814" s="5">
        <f t="shared" si="9656"/>
        <v>38810.6</v>
      </c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>
        <f t="shared" si="9711"/>
        <v>38810.6</v>
      </c>
      <c r="AH3814" s="5">
        <f t="shared" si="9702"/>
        <v>38810.6</v>
      </c>
      <c r="AI3814" s="5">
        <f t="shared" si="9703"/>
        <v>38810.6</v>
      </c>
      <c r="AJ3814" s="5"/>
      <c r="AK3814" s="5">
        <f t="shared" si="9713"/>
        <v>38810.6</v>
      </c>
      <c r="AL3814" s="5">
        <f t="shared" si="9714"/>
        <v>38810.6</v>
      </c>
      <c r="AM3814" s="5">
        <f t="shared" si="9715"/>
        <v>38810.6</v>
      </c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5">
        <f t="shared" si="9688"/>
        <v>38810.6</v>
      </c>
      <c r="BG3814" s="5">
        <f t="shared" si="9689"/>
        <v>38810.6</v>
      </c>
      <c r="BH3814" s="5">
        <f t="shared" si="9690"/>
        <v>38810.6</v>
      </c>
      <c r="BI3814" s="5"/>
    </row>
    <row r="3815" spans="1:61" ht="31.5" x14ac:dyDescent="0.25">
      <c r="A3815" s="4" t="s">
        <v>375</v>
      </c>
      <c r="B3815" s="4" t="s">
        <v>165</v>
      </c>
      <c r="C3815" s="4" t="s">
        <v>40</v>
      </c>
      <c r="D3815" s="4" t="s">
        <v>29</v>
      </c>
      <c r="E3815" s="4"/>
      <c r="F3815" s="14" t="s">
        <v>881</v>
      </c>
      <c r="G3815" s="5">
        <f t="shared" ref="G3815:L3815" si="9746">G3816</f>
        <v>28104.9</v>
      </c>
      <c r="H3815" s="5">
        <f t="shared" si="9746"/>
        <v>24516.799999999999</v>
      </c>
      <c r="I3815" s="5">
        <f t="shared" si="9746"/>
        <v>24516.799999999999</v>
      </c>
      <c r="J3815" s="5">
        <f t="shared" si="9746"/>
        <v>0</v>
      </c>
      <c r="K3815" s="5">
        <f t="shared" si="9746"/>
        <v>0</v>
      </c>
      <c r="L3815" s="5">
        <f t="shared" si="9746"/>
        <v>0</v>
      </c>
      <c r="M3815" s="5">
        <f t="shared" si="9654"/>
        <v>28104.9</v>
      </c>
      <c r="N3815" s="5">
        <f t="shared" si="9655"/>
        <v>24516.799999999999</v>
      </c>
      <c r="O3815" s="5">
        <f t="shared" si="9656"/>
        <v>24516.799999999999</v>
      </c>
      <c r="P3815" s="5">
        <f t="shared" ref="P3815:V3815" si="9747">P3816</f>
        <v>0</v>
      </c>
      <c r="Q3815" s="5">
        <f t="shared" si="9747"/>
        <v>0</v>
      </c>
      <c r="R3815" s="5">
        <f t="shared" si="9747"/>
        <v>0</v>
      </c>
      <c r="S3815" s="5">
        <f t="shared" si="9747"/>
        <v>0</v>
      </c>
      <c r="T3815" s="5">
        <f t="shared" si="9747"/>
        <v>0</v>
      </c>
      <c r="U3815" s="5">
        <f t="shared" si="9747"/>
        <v>0</v>
      </c>
      <c r="V3815" s="5">
        <f t="shared" si="9747"/>
        <v>0</v>
      </c>
      <c r="W3815" s="5">
        <f t="shared" ref="W3815:AF3815" si="9748">W3816</f>
        <v>0</v>
      </c>
      <c r="X3815" s="5">
        <f t="shared" si="9748"/>
        <v>0</v>
      </c>
      <c r="Y3815" s="5">
        <f t="shared" si="9748"/>
        <v>0</v>
      </c>
      <c r="Z3815" s="5">
        <f t="shared" si="9748"/>
        <v>0</v>
      </c>
      <c r="AA3815" s="5">
        <f t="shared" si="9748"/>
        <v>0</v>
      </c>
      <c r="AB3815" s="5">
        <f t="shared" si="9748"/>
        <v>0</v>
      </c>
      <c r="AC3815" s="5">
        <f t="shared" si="9748"/>
        <v>0</v>
      </c>
      <c r="AD3815" s="5">
        <f t="shared" si="9748"/>
        <v>0</v>
      </c>
      <c r="AE3815" s="5">
        <f t="shared" si="9748"/>
        <v>0</v>
      </c>
      <c r="AF3815" s="5">
        <f t="shared" si="9748"/>
        <v>0</v>
      </c>
      <c r="AG3815" s="5">
        <f t="shared" si="9711"/>
        <v>28104.9</v>
      </c>
      <c r="AH3815" s="5">
        <f t="shared" si="9702"/>
        <v>24516.799999999999</v>
      </c>
      <c r="AI3815" s="5">
        <f t="shared" si="9703"/>
        <v>24516.799999999999</v>
      </c>
      <c r="AJ3815" s="5">
        <f t="shared" ref="AJ3815:BI3815" si="9749">AJ3816</f>
        <v>0</v>
      </c>
      <c r="AK3815" s="5">
        <f t="shared" si="9713"/>
        <v>28104.9</v>
      </c>
      <c r="AL3815" s="5">
        <f t="shared" si="9714"/>
        <v>24516.799999999999</v>
      </c>
      <c r="AM3815" s="5">
        <f t="shared" si="9715"/>
        <v>24516.799999999999</v>
      </c>
      <c r="AN3815" s="5">
        <f t="shared" si="9749"/>
        <v>0</v>
      </c>
      <c r="AO3815" s="5">
        <f t="shared" si="9749"/>
        <v>0</v>
      </c>
      <c r="AP3815" s="5">
        <f t="shared" si="9749"/>
        <v>0</v>
      </c>
      <c r="AQ3815" s="5">
        <f t="shared" si="9749"/>
        <v>0</v>
      </c>
      <c r="AR3815" s="5">
        <f t="shared" si="9749"/>
        <v>0</v>
      </c>
      <c r="AS3815" s="5">
        <f t="shared" si="9749"/>
        <v>0</v>
      </c>
      <c r="AT3815" s="5">
        <f t="shared" si="9749"/>
        <v>0</v>
      </c>
      <c r="AU3815" s="5">
        <f t="shared" si="9749"/>
        <v>0</v>
      </c>
      <c r="AV3815" s="5">
        <f t="shared" si="9749"/>
        <v>0</v>
      </c>
      <c r="AW3815" s="5">
        <f t="shared" si="9749"/>
        <v>0</v>
      </c>
      <c r="AX3815" s="5">
        <f t="shared" si="9749"/>
        <v>0</v>
      </c>
      <c r="AY3815" s="5">
        <f t="shared" si="9749"/>
        <v>0</v>
      </c>
      <c r="AZ3815" s="5">
        <f t="shared" si="9749"/>
        <v>0</v>
      </c>
      <c r="BA3815" s="5">
        <f t="shared" si="9749"/>
        <v>0</v>
      </c>
      <c r="BB3815" s="5">
        <f t="shared" si="9749"/>
        <v>0</v>
      </c>
      <c r="BC3815" s="5">
        <f t="shared" si="9749"/>
        <v>0</v>
      </c>
      <c r="BD3815" s="5">
        <f t="shared" si="9749"/>
        <v>0</v>
      </c>
      <c r="BE3815" s="5">
        <f t="shared" si="9749"/>
        <v>0</v>
      </c>
      <c r="BF3815" s="5">
        <f t="shared" si="9688"/>
        <v>28104.9</v>
      </c>
      <c r="BG3815" s="5">
        <f t="shared" si="9689"/>
        <v>24516.799999999999</v>
      </c>
      <c r="BH3815" s="5">
        <f t="shared" si="9690"/>
        <v>24516.799999999999</v>
      </c>
      <c r="BI3815" s="5">
        <f t="shared" si="9749"/>
        <v>0</v>
      </c>
    </row>
    <row r="3816" spans="1:61" ht="31.5" x14ac:dyDescent="0.25">
      <c r="A3816" s="4" t="s">
        <v>375</v>
      </c>
      <c r="B3816" s="4" t="s">
        <v>165</v>
      </c>
      <c r="C3816" s="4" t="s">
        <v>40</v>
      </c>
      <c r="D3816" s="4" t="s">
        <v>30</v>
      </c>
      <c r="E3816" s="4"/>
      <c r="F3816" s="14" t="s">
        <v>884</v>
      </c>
      <c r="G3816" s="5">
        <f t="shared" ref="G3816:L3816" si="9750">G3817+G3820</f>
        <v>28104.9</v>
      </c>
      <c r="H3816" s="5">
        <f t="shared" si="9750"/>
        <v>24516.799999999999</v>
      </c>
      <c r="I3816" s="5">
        <f t="shared" si="9750"/>
        <v>24516.799999999999</v>
      </c>
      <c r="J3816" s="5">
        <f t="shared" si="9750"/>
        <v>0</v>
      </c>
      <c r="K3816" s="5">
        <f t="shared" si="9750"/>
        <v>0</v>
      </c>
      <c r="L3816" s="5">
        <f t="shared" si="9750"/>
        <v>0</v>
      </c>
      <c r="M3816" s="5">
        <f t="shared" si="9654"/>
        <v>28104.9</v>
      </c>
      <c r="N3816" s="5">
        <f t="shared" si="9655"/>
        <v>24516.799999999999</v>
      </c>
      <c r="O3816" s="5">
        <f t="shared" si="9656"/>
        <v>24516.799999999999</v>
      </c>
      <c r="P3816" s="5">
        <f t="shared" ref="P3816:V3816" si="9751">P3817+P3820</f>
        <v>0</v>
      </c>
      <c r="Q3816" s="5">
        <f t="shared" ref="Q3816:R3816" si="9752">Q3817+Q3820</f>
        <v>0</v>
      </c>
      <c r="R3816" s="5">
        <f t="shared" si="9752"/>
        <v>0</v>
      </c>
      <c r="S3816" s="5">
        <f t="shared" ref="S3816" si="9753">S3817+S3820</f>
        <v>0</v>
      </c>
      <c r="T3816" s="5">
        <f t="shared" si="9751"/>
        <v>0</v>
      </c>
      <c r="U3816" s="5">
        <f t="shared" si="9751"/>
        <v>0</v>
      </c>
      <c r="V3816" s="5">
        <f t="shared" si="9751"/>
        <v>0</v>
      </c>
      <c r="W3816" s="5">
        <f t="shared" ref="W3816:AF3816" si="9754">W3817+W3820</f>
        <v>0</v>
      </c>
      <c r="X3816" s="5">
        <f t="shared" si="9754"/>
        <v>0</v>
      </c>
      <c r="Y3816" s="5">
        <f t="shared" si="9754"/>
        <v>0</v>
      </c>
      <c r="Z3816" s="5">
        <f t="shared" si="9754"/>
        <v>0</v>
      </c>
      <c r="AA3816" s="5">
        <f t="shared" si="9754"/>
        <v>0</v>
      </c>
      <c r="AB3816" s="5">
        <f t="shared" si="9754"/>
        <v>0</v>
      </c>
      <c r="AC3816" s="5">
        <f t="shared" si="9754"/>
        <v>0</v>
      </c>
      <c r="AD3816" s="5">
        <f t="shared" ref="AD3816" si="9755">AD3817+AD3820</f>
        <v>0</v>
      </c>
      <c r="AE3816" s="5">
        <f t="shared" ref="AE3816" si="9756">AE3817+AE3820</f>
        <v>0</v>
      </c>
      <c r="AF3816" s="5">
        <f t="shared" si="9754"/>
        <v>0</v>
      </c>
      <c r="AG3816" s="5">
        <f t="shared" si="9711"/>
        <v>28104.9</v>
      </c>
      <c r="AH3816" s="5">
        <f t="shared" si="9702"/>
        <v>24516.799999999999</v>
      </c>
      <c r="AI3816" s="5">
        <f t="shared" si="9703"/>
        <v>24516.799999999999</v>
      </c>
      <c r="AJ3816" s="5">
        <f t="shared" ref="AJ3816:BI3816" si="9757">AJ3817+AJ3820</f>
        <v>0</v>
      </c>
      <c r="AK3816" s="5">
        <f t="shared" si="9713"/>
        <v>28104.9</v>
      </c>
      <c r="AL3816" s="5">
        <f t="shared" si="9714"/>
        <v>24516.799999999999</v>
      </c>
      <c r="AM3816" s="5">
        <f t="shared" si="9715"/>
        <v>24516.799999999999</v>
      </c>
      <c r="AN3816" s="5">
        <f t="shared" ref="AN3816:BA3816" si="9758">AN3817+AN3820</f>
        <v>0</v>
      </c>
      <c r="AO3816" s="5">
        <f t="shared" si="9758"/>
        <v>0</v>
      </c>
      <c r="AP3816" s="5">
        <f t="shared" si="9758"/>
        <v>0</v>
      </c>
      <c r="AQ3816" s="5">
        <f t="shared" si="9758"/>
        <v>0</v>
      </c>
      <c r="AR3816" s="5">
        <f t="shared" si="9758"/>
        <v>0</v>
      </c>
      <c r="AS3816" s="5">
        <f t="shared" si="9758"/>
        <v>0</v>
      </c>
      <c r="AT3816" s="5">
        <f t="shared" si="9758"/>
        <v>0</v>
      </c>
      <c r="AU3816" s="5">
        <f t="shared" ref="AU3816" si="9759">AU3817+AU3820</f>
        <v>0</v>
      </c>
      <c r="AV3816" s="5">
        <f t="shared" ref="AV3816:BE3816" si="9760">AV3817+AV3820</f>
        <v>0</v>
      </c>
      <c r="AW3816" s="5">
        <f t="shared" si="9760"/>
        <v>0</v>
      </c>
      <c r="AX3816" s="5">
        <f t="shared" si="9760"/>
        <v>0</v>
      </c>
      <c r="AY3816" s="5">
        <f t="shared" si="9760"/>
        <v>0</v>
      </c>
      <c r="AZ3816" s="5">
        <f t="shared" si="9758"/>
        <v>0</v>
      </c>
      <c r="BA3816" s="5">
        <f t="shared" si="9758"/>
        <v>0</v>
      </c>
      <c r="BB3816" s="5">
        <f t="shared" si="9760"/>
        <v>0</v>
      </c>
      <c r="BC3816" s="5">
        <f t="shared" si="9760"/>
        <v>0</v>
      </c>
      <c r="BD3816" s="5">
        <f t="shared" si="9760"/>
        <v>0</v>
      </c>
      <c r="BE3816" s="5">
        <f t="shared" si="9760"/>
        <v>0</v>
      </c>
      <c r="BF3816" s="5">
        <f t="shared" si="9688"/>
        <v>28104.9</v>
      </c>
      <c r="BG3816" s="5">
        <f t="shared" si="9689"/>
        <v>24516.799999999999</v>
      </c>
      <c r="BH3816" s="5">
        <f t="shared" si="9690"/>
        <v>24516.799999999999</v>
      </c>
      <c r="BI3816" s="5">
        <f t="shared" si="9757"/>
        <v>0</v>
      </c>
    </row>
    <row r="3817" spans="1:61" ht="31.5" x14ac:dyDescent="0.25">
      <c r="A3817" s="4" t="s">
        <v>375</v>
      </c>
      <c r="B3817" s="4" t="s">
        <v>165</v>
      </c>
      <c r="C3817" s="4" t="s">
        <v>40</v>
      </c>
      <c r="D3817" s="4" t="s">
        <v>31</v>
      </c>
      <c r="E3817" s="4"/>
      <c r="F3817" s="14" t="s">
        <v>874</v>
      </c>
      <c r="G3817" s="5">
        <f t="shared" ref="G3817:L3818" si="9761">G3818</f>
        <v>26315.200000000001</v>
      </c>
      <c r="H3817" s="5">
        <f t="shared" si="9761"/>
        <v>22781.8</v>
      </c>
      <c r="I3817" s="5">
        <f t="shared" si="9761"/>
        <v>22781.8</v>
      </c>
      <c r="J3817" s="5">
        <f t="shared" si="9761"/>
        <v>0</v>
      </c>
      <c r="K3817" s="5">
        <f t="shared" si="9761"/>
        <v>0</v>
      </c>
      <c r="L3817" s="5">
        <f t="shared" si="9761"/>
        <v>0</v>
      </c>
      <c r="M3817" s="5">
        <f t="shared" si="9654"/>
        <v>26315.200000000001</v>
      </c>
      <c r="N3817" s="5">
        <f t="shared" si="9655"/>
        <v>22781.8</v>
      </c>
      <c r="O3817" s="5">
        <f t="shared" si="9656"/>
        <v>22781.8</v>
      </c>
      <c r="P3817" s="5">
        <f t="shared" ref="P3817:V3818" si="9762">P3818</f>
        <v>0</v>
      </c>
      <c r="Q3817" s="5">
        <f t="shared" si="9762"/>
        <v>0</v>
      </c>
      <c r="R3817" s="5">
        <f t="shared" si="9762"/>
        <v>0</v>
      </c>
      <c r="S3817" s="5">
        <f t="shared" si="9762"/>
        <v>0</v>
      </c>
      <c r="T3817" s="5">
        <f t="shared" si="9762"/>
        <v>0</v>
      </c>
      <c r="U3817" s="5">
        <f t="shared" si="9762"/>
        <v>0</v>
      </c>
      <c r="V3817" s="5">
        <f t="shared" si="9762"/>
        <v>0</v>
      </c>
      <c r="W3817" s="5">
        <f t="shared" ref="W3817:AF3818" si="9763">W3818</f>
        <v>0</v>
      </c>
      <c r="X3817" s="5">
        <f t="shared" si="9763"/>
        <v>0</v>
      </c>
      <c r="Y3817" s="5">
        <f t="shared" si="9763"/>
        <v>0</v>
      </c>
      <c r="Z3817" s="5">
        <f t="shared" si="9763"/>
        <v>0</v>
      </c>
      <c r="AA3817" s="5">
        <f t="shared" si="9763"/>
        <v>0</v>
      </c>
      <c r="AB3817" s="5">
        <f t="shared" si="9763"/>
        <v>0</v>
      </c>
      <c r="AC3817" s="5">
        <f t="shared" si="9763"/>
        <v>0</v>
      </c>
      <c r="AD3817" s="5">
        <f t="shared" si="9763"/>
        <v>0</v>
      </c>
      <c r="AE3817" s="5">
        <f t="shared" si="9763"/>
        <v>0</v>
      </c>
      <c r="AF3817" s="5">
        <f t="shared" si="9763"/>
        <v>0</v>
      </c>
      <c r="AG3817" s="5">
        <f t="shared" si="9711"/>
        <v>26315.200000000001</v>
      </c>
      <c r="AH3817" s="5">
        <f t="shared" si="9702"/>
        <v>22781.8</v>
      </c>
      <c r="AI3817" s="5">
        <f t="shared" si="9703"/>
        <v>22781.8</v>
      </c>
      <c r="AJ3817" s="5">
        <f t="shared" ref="AJ3817:BI3818" si="9764">AJ3818</f>
        <v>0</v>
      </c>
      <c r="AK3817" s="5">
        <f t="shared" si="9713"/>
        <v>26315.200000000001</v>
      </c>
      <c r="AL3817" s="5">
        <f t="shared" si="9714"/>
        <v>22781.8</v>
      </c>
      <c r="AM3817" s="5">
        <f t="shared" si="9715"/>
        <v>22781.8</v>
      </c>
      <c r="AN3817" s="5">
        <f t="shared" si="9764"/>
        <v>0</v>
      </c>
      <c r="AO3817" s="5">
        <f t="shared" si="9764"/>
        <v>0</v>
      </c>
      <c r="AP3817" s="5">
        <f t="shared" si="9764"/>
        <v>0</v>
      </c>
      <c r="AQ3817" s="5">
        <f t="shared" si="9764"/>
        <v>0</v>
      </c>
      <c r="AR3817" s="5">
        <f t="shared" si="9764"/>
        <v>0</v>
      </c>
      <c r="AS3817" s="5">
        <f t="shared" si="9764"/>
        <v>0</v>
      </c>
      <c r="AT3817" s="5">
        <f t="shared" si="9764"/>
        <v>0</v>
      </c>
      <c r="AU3817" s="5">
        <f t="shared" si="9764"/>
        <v>0</v>
      </c>
      <c r="AV3817" s="5">
        <f t="shared" si="9764"/>
        <v>0</v>
      </c>
      <c r="AW3817" s="5">
        <f t="shared" si="9764"/>
        <v>0</v>
      </c>
      <c r="AX3817" s="5">
        <f t="shared" si="9764"/>
        <v>0</v>
      </c>
      <c r="AY3817" s="5">
        <f t="shared" si="9764"/>
        <v>0</v>
      </c>
      <c r="AZ3817" s="5">
        <f t="shared" si="9764"/>
        <v>0</v>
      </c>
      <c r="BA3817" s="5">
        <f t="shared" si="9764"/>
        <v>0</v>
      </c>
      <c r="BB3817" s="5">
        <f t="shared" si="9764"/>
        <v>0</v>
      </c>
      <c r="BC3817" s="5">
        <f t="shared" si="9764"/>
        <v>0</v>
      </c>
      <c r="BD3817" s="5">
        <f t="shared" si="9764"/>
        <v>0</v>
      </c>
      <c r="BE3817" s="5">
        <f t="shared" si="9764"/>
        <v>0</v>
      </c>
      <c r="BF3817" s="5">
        <f t="shared" si="9688"/>
        <v>26315.200000000001</v>
      </c>
      <c r="BG3817" s="5">
        <f t="shared" si="9689"/>
        <v>22781.8</v>
      </c>
      <c r="BH3817" s="5">
        <f t="shared" si="9690"/>
        <v>22781.8</v>
      </c>
      <c r="BI3817" s="5">
        <f t="shared" si="9764"/>
        <v>0</v>
      </c>
    </row>
    <row r="3818" spans="1:61" ht="78.75" x14ac:dyDescent="0.25">
      <c r="A3818" s="4" t="s">
        <v>375</v>
      </c>
      <c r="B3818" s="4" t="s">
        <v>165</v>
      </c>
      <c r="C3818" s="4" t="s">
        <v>40</v>
      </c>
      <c r="D3818" s="4" t="s">
        <v>31</v>
      </c>
      <c r="E3818" s="4" t="s">
        <v>22</v>
      </c>
      <c r="F3818" s="14" t="s">
        <v>556</v>
      </c>
      <c r="G3818" s="5">
        <f t="shared" si="9761"/>
        <v>26315.200000000001</v>
      </c>
      <c r="H3818" s="5">
        <f t="shared" si="9761"/>
        <v>22781.8</v>
      </c>
      <c r="I3818" s="5">
        <f t="shared" si="9761"/>
        <v>22781.8</v>
      </c>
      <c r="J3818" s="5">
        <f t="shared" si="9761"/>
        <v>0</v>
      </c>
      <c r="K3818" s="5">
        <f t="shared" si="9761"/>
        <v>0</v>
      </c>
      <c r="L3818" s="5">
        <f t="shared" si="9761"/>
        <v>0</v>
      </c>
      <c r="M3818" s="5">
        <f t="shared" si="9654"/>
        <v>26315.200000000001</v>
      </c>
      <c r="N3818" s="5">
        <f t="shared" si="9655"/>
        <v>22781.8</v>
      </c>
      <c r="O3818" s="5">
        <f t="shared" si="9656"/>
        <v>22781.8</v>
      </c>
      <c r="P3818" s="5">
        <f t="shared" si="9762"/>
        <v>0</v>
      </c>
      <c r="Q3818" s="5">
        <f t="shared" si="9762"/>
        <v>0</v>
      </c>
      <c r="R3818" s="5">
        <f t="shared" si="9762"/>
        <v>0</v>
      </c>
      <c r="S3818" s="5">
        <f t="shared" si="9762"/>
        <v>0</v>
      </c>
      <c r="T3818" s="5">
        <f t="shared" si="9762"/>
        <v>0</v>
      </c>
      <c r="U3818" s="5">
        <f t="shared" si="9762"/>
        <v>0</v>
      </c>
      <c r="V3818" s="5">
        <f t="shared" si="9762"/>
        <v>0</v>
      </c>
      <c r="W3818" s="5">
        <f t="shared" si="9763"/>
        <v>0</v>
      </c>
      <c r="X3818" s="5">
        <f t="shared" si="9763"/>
        <v>0</v>
      </c>
      <c r="Y3818" s="5">
        <f t="shared" si="9763"/>
        <v>0</v>
      </c>
      <c r="Z3818" s="5">
        <f t="shared" si="9763"/>
        <v>0</v>
      </c>
      <c r="AA3818" s="5">
        <f t="shared" si="9763"/>
        <v>0</v>
      </c>
      <c r="AB3818" s="5">
        <f t="shared" si="9763"/>
        <v>0</v>
      </c>
      <c r="AC3818" s="5">
        <f t="shared" si="9763"/>
        <v>0</v>
      </c>
      <c r="AD3818" s="5">
        <f t="shared" si="9763"/>
        <v>0</v>
      </c>
      <c r="AE3818" s="5">
        <f t="shared" si="9763"/>
        <v>0</v>
      </c>
      <c r="AF3818" s="5">
        <f t="shared" si="9763"/>
        <v>0</v>
      </c>
      <c r="AG3818" s="5">
        <f t="shared" si="9711"/>
        <v>26315.200000000001</v>
      </c>
      <c r="AH3818" s="5">
        <f t="shared" si="9702"/>
        <v>22781.8</v>
      </c>
      <c r="AI3818" s="5">
        <f t="shared" si="9703"/>
        <v>22781.8</v>
      </c>
      <c r="AJ3818" s="5">
        <f t="shared" si="9764"/>
        <v>0</v>
      </c>
      <c r="AK3818" s="5">
        <f t="shared" si="9713"/>
        <v>26315.200000000001</v>
      </c>
      <c r="AL3818" s="5">
        <f t="shared" si="9714"/>
        <v>22781.8</v>
      </c>
      <c r="AM3818" s="5">
        <f t="shared" si="9715"/>
        <v>22781.8</v>
      </c>
      <c r="AN3818" s="5">
        <f t="shared" si="9764"/>
        <v>0</v>
      </c>
      <c r="AO3818" s="5">
        <f t="shared" si="9764"/>
        <v>0</v>
      </c>
      <c r="AP3818" s="5">
        <f t="shared" si="9764"/>
        <v>0</v>
      </c>
      <c r="AQ3818" s="5">
        <f t="shared" si="9764"/>
        <v>0</v>
      </c>
      <c r="AR3818" s="5">
        <f t="shared" si="9764"/>
        <v>0</v>
      </c>
      <c r="AS3818" s="5">
        <f t="shared" si="9764"/>
        <v>0</v>
      </c>
      <c r="AT3818" s="5">
        <f t="shared" si="9764"/>
        <v>0</v>
      </c>
      <c r="AU3818" s="5">
        <f t="shared" si="9764"/>
        <v>0</v>
      </c>
      <c r="AV3818" s="5">
        <f t="shared" si="9764"/>
        <v>0</v>
      </c>
      <c r="AW3818" s="5">
        <f t="shared" si="9764"/>
        <v>0</v>
      </c>
      <c r="AX3818" s="5">
        <f t="shared" si="9764"/>
        <v>0</v>
      </c>
      <c r="AY3818" s="5">
        <f t="shared" si="9764"/>
        <v>0</v>
      </c>
      <c r="AZ3818" s="5">
        <f t="shared" si="9764"/>
        <v>0</v>
      </c>
      <c r="BA3818" s="5">
        <f t="shared" si="9764"/>
        <v>0</v>
      </c>
      <c r="BB3818" s="5">
        <f t="shared" si="9764"/>
        <v>0</v>
      </c>
      <c r="BC3818" s="5">
        <f t="shared" si="9764"/>
        <v>0</v>
      </c>
      <c r="BD3818" s="5">
        <f t="shared" si="9764"/>
        <v>0</v>
      </c>
      <c r="BE3818" s="5">
        <f t="shared" si="9764"/>
        <v>0</v>
      </c>
      <c r="BF3818" s="5">
        <f t="shared" si="9688"/>
        <v>26315.200000000001</v>
      </c>
      <c r="BG3818" s="5">
        <f t="shared" si="9689"/>
        <v>22781.8</v>
      </c>
      <c r="BH3818" s="5">
        <f t="shared" si="9690"/>
        <v>22781.8</v>
      </c>
      <c r="BI3818" s="5">
        <f t="shared" si="9764"/>
        <v>0</v>
      </c>
    </row>
    <row r="3819" spans="1:61" ht="31.5" x14ac:dyDescent="0.25">
      <c r="A3819" s="4" t="s">
        <v>375</v>
      </c>
      <c r="B3819" s="4" t="s">
        <v>165</v>
      </c>
      <c r="C3819" s="4" t="s">
        <v>40</v>
      </c>
      <c r="D3819" s="4" t="s">
        <v>31</v>
      </c>
      <c r="E3819" s="4" t="s">
        <v>32</v>
      </c>
      <c r="F3819" s="14" t="s">
        <v>558</v>
      </c>
      <c r="G3819" s="5">
        <v>26315.200000000001</v>
      </c>
      <c r="H3819" s="5">
        <v>22781.8</v>
      </c>
      <c r="I3819" s="5">
        <v>22781.8</v>
      </c>
      <c r="J3819" s="5"/>
      <c r="K3819" s="5"/>
      <c r="L3819" s="5"/>
      <c r="M3819" s="5">
        <f t="shared" si="9654"/>
        <v>26315.200000000001</v>
      </c>
      <c r="N3819" s="5">
        <f t="shared" si="9655"/>
        <v>22781.8</v>
      </c>
      <c r="O3819" s="5">
        <f t="shared" si="9656"/>
        <v>22781.8</v>
      </c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>
        <f t="shared" si="9711"/>
        <v>26315.200000000001</v>
      </c>
      <c r="AH3819" s="5">
        <f t="shared" si="9702"/>
        <v>22781.8</v>
      </c>
      <c r="AI3819" s="5">
        <f t="shared" si="9703"/>
        <v>22781.8</v>
      </c>
      <c r="AJ3819" s="5"/>
      <c r="AK3819" s="5">
        <f t="shared" si="9713"/>
        <v>26315.200000000001</v>
      </c>
      <c r="AL3819" s="5">
        <f t="shared" si="9714"/>
        <v>22781.8</v>
      </c>
      <c r="AM3819" s="5">
        <f t="shared" si="9715"/>
        <v>22781.8</v>
      </c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5"/>
      <c r="BA3819" s="5"/>
      <c r="BB3819" s="5"/>
      <c r="BC3819" s="5"/>
      <c r="BD3819" s="5"/>
      <c r="BE3819" s="5"/>
      <c r="BF3819" s="5">
        <f t="shared" si="9688"/>
        <v>26315.200000000001</v>
      </c>
      <c r="BG3819" s="5">
        <f t="shared" si="9689"/>
        <v>22781.8</v>
      </c>
      <c r="BH3819" s="5">
        <f t="shared" si="9690"/>
        <v>22781.8</v>
      </c>
      <c r="BI3819" s="5"/>
    </row>
    <row r="3820" spans="1:61" ht="31.5" x14ac:dyDescent="0.25">
      <c r="A3820" s="4" t="s">
        <v>375</v>
      </c>
      <c r="B3820" s="4" t="s">
        <v>165</v>
      </c>
      <c r="C3820" s="4" t="s">
        <v>40</v>
      </c>
      <c r="D3820" s="4" t="s">
        <v>33</v>
      </c>
      <c r="E3820" s="4"/>
      <c r="F3820" s="14" t="s">
        <v>875</v>
      </c>
      <c r="G3820" s="5">
        <f>G3821+G3823</f>
        <v>1789.6999999999998</v>
      </c>
      <c r="H3820" s="5">
        <f t="shared" ref="H3820:BI3820" si="9765">H3821+H3823</f>
        <v>1735</v>
      </c>
      <c r="I3820" s="5">
        <f t="shared" si="9765"/>
        <v>1735</v>
      </c>
      <c r="J3820" s="5">
        <f t="shared" ref="J3820:L3820" si="9766">J3821+J3823</f>
        <v>0</v>
      </c>
      <c r="K3820" s="5">
        <f t="shared" si="9766"/>
        <v>0</v>
      </c>
      <c r="L3820" s="5">
        <f t="shared" si="9766"/>
        <v>0</v>
      </c>
      <c r="M3820" s="5">
        <f t="shared" si="9654"/>
        <v>1789.6999999999998</v>
      </c>
      <c r="N3820" s="5">
        <f t="shared" si="9655"/>
        <v>1735</v>
      </c>
      <c r="O3820" s="5">
        <f t="shared" si="9656"/>
        <v>1735</v>
      </c>
      <c r="P3820" s="5">
        <f t="shared" ref="P3820:V3820" si="9767">P3821+P3823</f>
        <v>0</v>
      </c>
      <c r="Q3820" s="5">
        <f t="shared" ref="Q3820:R3820" si="9768">Q3821+Q3823</f>
        <v>0</v>
      </c>
      <c r="R3820" s="5">
        <f t="shared" si="9768"/>
        <v>0</v>
      </c>
      <c r="S3820" s="5">
        <f t="shared" ref="S3820" si="9769">S3821+S3823</f>
        <v>0</v>
      </c>
      <c r="T3820" s="5">
        <f t="shared" si="9767"/>
        <v>0</v>
      </c>
      <c r="U3820" s="5">
        <f t="shared" si="9767"/>
        <v>0</v>
      </c>
      <c r="V3820" s="5">
        <f t="shared" si="9767"/>
        <v>0</v>
      </c>
      <c r="W3820" s="5">
        <f t="shared" ref="W3820:AF3820" si="9770">W3821+W3823</f>
        <v>0</v>
      </c>
      <c r="X3820" s="5">
        <f t="shared" si="9770"/>
        <v>0</v>
      </c>
      <c r="Y3820" s="5">
        <f t="shared" si="9770"/>
        <v>0</v>
      </c>
      <c r="Z3820" s="5">
        <f t="shared" si="9770"/>
        <v>0</v>
      </c>
      <c r="AA3820" s="5">
        <f t="shared" si="9770"/>
        <v>0</v>
      </c>
      <c r="AB3820" s="5">
        <f t="shared" si="9770"/>
        <v>0</v>
      </c>
      <c r="AC3820" s="5">
        <f t="shared" si="9770"/>
        <v>0</v>
      </c>
      <c r="AD3820" s="5">
        <f t="shared" ref="AD3820" si="9771">AD3821+AD3823</f>
        <v>0</v>
      </c>
      <c r="AE3820" s="5">
        <f t="shared" ref="AE3820" si="9772">AE3821+AE3823</f>
        <v>0</v>
      </c>
      <c r="AF3820" s="5">
        <f t="shared" si="9770"/>
        <v>0</v>
      </c>
      <c r="AG3820" s="5">
        <f t="shared" si="9711"/>
        <v>1789.6999999999998</v>
      </c>
      <c r="AH3820" s="5">
        <f t="shared" si="9702"/>
        <v>1735</v>
      </c>
      <c r="AI3820" s="5">
        <f t="shared" si="9703"/>
        <v>1735</v>
      </c>
      <c r="AJ3820" s="5">
        <f t="shared" ref="AJ3820" si="9773">AJ3821+AJ3823</f>
        <v>0</v>
      </c>
      <c r="AK3820" s="5">
        <f t="shared" si="9713"/>
        <v>1789.6999999999998</v>
      </c>
      <c r="AL3820" s="5">
        <f t="shared" si="9714"/>
        <v>1735</v>
      </c>
      <c r="AM3820" s="5">
        <f t="shared" si="9715"/>
        <v>1735</v>
      </c>
      <c r="AN3820" s="5">
        <f t="shared" ref="AN3820:BA3820" si="9774">AN3821+AN3823</f>
        <v>0</v>
      </c>
      <c r="AO3820" s="5">
        <f t="shared" si="9774"/>
        <v>0</v>
      </c>
      <c r="AP3820" s="5">
        <f t="shared" si="9774"/>
        <v>0</v>
      </c>
      <c r="AQ3820" s="5">
        <f t="shared" si="9774"/>
        <v>0</v>
      </c>
      <c r="AR3820" s="5">
        <f t="shared" si="9774"/>
        <v>0</v>
      </c>
      <c r="AS3820" s="5">
        <f t="shared" si="9774"/>
        <v>0</v>
      </c>
      <c r="AT3820" s="5">
        <f t="shared" si="9774"/>
        <v>0</v>
      </c>
      <c r="AU3820" s="5">
        <f t="shared" ref="AU3820" si="9775">AU3821+AU3823</f>
        <v>0</v>
      </c>
      <c r="AV3820" s="5">
        <f t="shared" ref="AV3820:BE3820" si="9776">AV3821+AV3823</f>
        <v>0</v>
      </c>
      <c r="AW3820" s="5">
        <f t="shared" si="9776"/>
        <v>0</v>
      </c>
      <c r="AX3820" s="5">
        <f t="shared" si="9776"/>
        <v>0</v>
      </c>
      <c r="AY3820" s="5">
        <f t="shared" si="9776"/>
        <v>0</v>
      </c>
      <c r="AZ3820" s="5">
        <f t="shared" si="9774"/>
        <v>0</v>
      </c>
      <c r="BA3820" s="5">
        <f t="shared" si="9774"/>
        <v>0</v>
      </c>
      <c r="BB3820" s="5">
        <f t="shared" si="9776"/>
        <v>0</v>
      </c>
      <c r="BC3820" s="5">
        <f t="shared" si="9776"/>
        <v>0</v>
      </c>
      <c r="BD3820" s="5">
        <f t="shared" si="9776"/>
        <v>0</v>
      </c>
      <c r="BE3820" s="5">
        <f t="shared" si="9776"/>
        <v>0</v>
      </c>
      <c r="BF3820" s="5">
        <f t="shared" si="9688"/>
        <v>1789.6999999999998</v>
      </c>
      <c r="BG3820" s="5">
        <f t="shared" si="9689"/>
        <v>1735</v>
      </c>
      <c r="BH3820" s="5">
        <f t="shared" si="9690"/>
        <v>1735</v>
      </c>
      <c r="BI3820" s="5">
        <f t="shared" si="9765"/>
        <v>0</v>
      </c>
    </row>
    <row r="3821" spans="1:61" ht="78.75" x14ac:dyDescent="0.25">
      <c r="A3821" s="4" t="s">
        <v>375</v>
      </c>
      <c r="B3821" s="4" t="s">
        <v>165</v>
      </c>
      <c r="C3821" s="4" t="s">
        <v>40</v>
      </c>
      <c r="D3821" s="4" t="s">
        <v>33</v>
      </c>
      <c r="E3821" s="4" t="s">
        <v>22</v>
      </c>
      <c r="F3821" s="14" t="s">
        <v>556</v>
      </c>
      <c r="G3821" s="5">
        <f t="shared" ref="G3821:L3821" si="9777">G3822</f>
        <v>1.1000000000000001</v>
      </c>
      <c r="H3821" s="5">
        <f t="shared" si="9777"/>
        <v>0.7</v>
      </c>
      <c r="I3821" s="5">
        <f t="shared" si="9777"/>
        <v>0.6</v>
      </c>
      <c r="J3821" s="5">
        <f t="shared" si="9777"/>
        <v>0</v>
      </c>
      <c r="K3821" s="5">
        <f t="shared" si="9777"/>
        <v>0</v>
      </c>
      <c r="L3821" s="5">
        <f t="shared" si="9777"/>
        <v>0</v>
      </c>
      <c r="M3821" s="5">
        <f t="shared" si="9654"/>
        <v>1.1000000000000001</v>
      </c>
      <c r="N3821" s="5">
        <f t="shared" si="9655"/>
        <v>0.7</v>
      </c>
      <c r="O3821" s="5">
        <f t="shared" si="9656"/>
        <v>0.6</v>
      </c>
      <c r="P3821" s="5">
        <f t="shared" ref="P3821:V3821" si="9778">P3822</f>
        <v>0</v>
      </c>
      <c r="Q3821" s="5">
        <f t="shared" si="9778"/>
        <v>0</v>
      </c>
      <c r="R3821" s="5">
        <f t="shared" si="9778"/>
        <v>0</v>
      </c>
      <c r="S3821" s="5">
        <f t="shared" si="9778"/>
        <v>0</v>
      </c>
      <c r="T3821" s="5">
        <f t="shared" si="9778"/>
        <v>0</v>
      </c>
      <c r="U3821" s="5">
        <f t="shared" si="9778"/>
        <v>0</v>
      </c>
      <c r="V3821" s="5">
        <f t="shared" si="9778"/>
        <v>0</v>
      </c>
      <c r="W3821" s="5">
        <f t="shared" ref="W3821:AF3821" si="9779">W3822</f>
        <v>0</v>
      </c>
      <c r="X3821" s="5">
        <f t="shared" si="9779"/>
        <v>0</v>
      </c>
      <c r="Y3821" s="5">
        <f t="shared" si="9779"/>
        <v>0</v>
      </c>
      <c r="Z3821" s="5">
        <f t="shared" si="9779"/>
        <v>0</v>
      </c>
      <c r="AA3821" s="5">
        <f t="shared" si="9779"/>
        <v>0</v>
      </c>
      <c r="AB3821" s="5">
        <f t="shared" si="9779"/>
        <v>0</v>
      </c>
      <c r="AC3821" s="5">
        <f t="shared" si="9779"/>
        <v>0</v>
      </c>
      <c r="AD3821" s="5">
        <f t="shared" si="9779"/>
        <v>0</v>
      </c>
      <c r="AE3821" s="5">
        <f t="shared" si="9779"/>
        <v>0</v>
      </c>
      <c r="AF3821" s="5">
        <f t="shared" si="9779"/>
        <v>0</v>
      </c>
      <c r="AG3821" s="5">
        <f t="shared" si="9711"/>
        <v>1.1000000000000001</v>
      </c>
      <c r="AH3821" s="5">
        <f t="shared" si="9702"/>
        <v>0.7</v>
      </c>
      <c r="AI3821" s="5">
        <f t="shared" si="9703"/>
        <v>0.6</v>
      </c>
      <c r="AJ3821" s="5">
        <f t="shared" ref="AJ3821:BI3821" si="9780">AJ3822</f>
        <v>0</v>
      </c>
      <c r="AK3821" s="5">
        <f t="shared" si="9713"/>
        <v>1.1000000000000001</v>
      </c>
      <c r="AL3821" s="5">
        <f t="shared" si="9714"/>
        <v>0.7</v>
      </c>
      <c r="AM3821" s="5">
        <f t="shared" si="9715"/>
        <v>0.6</v>
      </c>
      <c r="AN3821" s="5">
        <f t="shared" si="9780"/>
        <v>0</v>
      </c>
      <c r="AO3821" s="5">
        <f t="shared" si="9780"/>
        <v>0</v>
      </c>
      <c r="AP3821" s="5">
        <f t="shared" si="9780"/>
        <v>0</v>
      </c>
      <c r="AQ3821" s="5">
        <f t="shared" si="9780"/>
        <v>0</v>
      </c>
      <c r="AR3821" s="5">
        <f t="shared" si="9780"/>
        <v>0</v>
      </c>
      <c r="AS3821" s="5">
        <f t="shared" si="9780"/>
        <v>0</v>
      </c>
      <c r="AT3821" s="5">
        <f t="shared" si="9780"/>
        <v>0</v>
      </c>
      <c r="AU3821" s="5">
        <f t="shared" si="9780"/>
        <v>0</v>
      </c>
      <c r="AV3821" s="5">
        <f t="shared" si="9780"/>
        <v>0</v>
      </c>
      <c r="AW3821" s="5">
        <f t="shared" si="9780"/>
        <v>0</v>
      </c>
      <c r="AX3821" s="5">
        <f t="shared" si="9780"/>
        <v>0</v>
      </c>
      <c r="AY3821" s="5">
        <f t="shared" si="9780"/>
        <v>0</v>
      </c>
      <c r="AZ3821" s="5">
        <f t="shared" si="9780"/>
        <v>0</v>
      </c>
      <c r="BA3821" s="5">
        <f t="shared" si="9780"/>
        <v>0</v>
      </c>
      <c r="BB3821" s="5">
        <f t="shared" si="9780"/>
        <v>0</v>
      </c>
      <c r="BC3821" s="5">
        <f t="shared" si="9780"/>
        <v>0</v>
      </c>
      <c r="BD3821" s="5">
        <f t="shared" si="9780"/>
        <v>0</v>
      </c>
      <c r="BE3821" s="5">
        <f t="shared" si="9780"/>
        <v>0</v>
      </c>
      <c r="BF3821" s="5">
        <f t="shared" si="9688"/>
        <v>1.1000000000000001</v>
      </c>
      <c r="BG3821" s="5">
        <f t="shared" si="9689"/>
        <v>0.7</v>
      </c>
      <c r="BH3821" s="5">
        <f t="shared" si="9690"/>
        <v>0.6</v>
      </c>
      <c r="BI3821" s="5">
        <f t="shared" si="9780"/>
        <v>0</v>
      </c>
    </row>
    <row r="3822" spans="1:61" ht="31.5" x14ac:dyDescent="0.25">
      <c r="A3822" s="4" t="s">
        <v>375</v>
      </c>
      <c r="B3822" s="4" t="s">
        <v>165</v>
      </c>
      <c r="C3822" s="4" t="s">
        <v>40</v>
      </c>
      <c r="D3822" s="4" t="s">
        <v>33</v>
      </c>
      <c r="E3822" s="4" t="s">
        <v>32</v>
      </c>
      <c r="F3822" s="14" t="s">
        <v>558</v>
      </c>
      <c r="G3822" s="5">
        <v>1.1000000000000001</v>
      </c>
      <c r="H3822" s="5">
        <v>0.7</v>
      </c>
      <c r="I3822" s="5">
        <v>0.6</v>
      </c>
      <c r="J3822" s="5"/>
      <c r="K3822" s="5"/>
      <c r="L3822" s="5"/>
      <c r="M3822" s="5">
        <f t="shared" si="9654"/>
        <v>1.1000000000000001</v>
      </c>
      <c r="N3822" s="5">
        <f t="shared" si="9655"/>
        <v>0.7</v>
      </c>
      <c r="O3822" s="5">
        <f t="shared" si="9656"/>
        <v>0.6</v>
      </c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>
        <f t="shared" si="9711"/>
        <v>1.1000000000000001</v>
      </c>
      <c r="AH3822" s="5">
        <f t="shared" si="9702"/>
        <v>0.7</v>
      </c>
      <c r="AI3822" s="5">
        <f t="shared" si="9703"/>
        <v>0.6</v>
      </c>
      <c r="AJ3822" s="5"/>
      <c r="AK3822" s="5">
        <f t="shared" si="9713"/>
        <v>1.1000000000000001</v>
      </c>
      <c r="AL3822" s="5">
        <f t="shared" si="9714"/>
        <v>0.7</v>
      </c>
      <c r="AM3822" s="5">
        <f t="shared" si="9715"/>
        <v>0.6</v>
      </c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  <c r="AZ3822" s="5"/>
      <c r="BA3822" s="5"/>
      <c r="BB3822" s="5"/>
      <c r="BC3822" s="5"/>
      <c r="BD3822" s="5"/>
      <c r="BE3822" s="5"/>
      <c r="BF3822" s="5">
        <f t="shared" si="9688"/>
        <v>1.1000000000000001</v>
      </c>
      <c r="BG3822" s="5">
        <f t="shared" si="9689"/>
        <v>0.7</v>
      </c>
      <c r="BH3822" s="5">
        <f t="shared" si="9690"/>
        <v>0.6</v>
      </c>
      <c r="BI3822" s="5"/>
    </row>
    <row r="3823" spans="1:61" ht="31.5" x14ac:dyDescent="0.25">
      <c r="A3823" s="4" t="s">
        <v>375</v>
      </c>
      <c r="B3823" s="4" t="s">
        <v>165</v>
      </c>
      <c r="C3823" s="4" t="s">
        <v>40</v>
      </c>
      <c r="D3823" s="4" t="s">
        <v>33</v>
      </c>
      <c r="E3823" s="4" t="s">
        <v>15</v>
      </c>
      <c r="F3823" s="14" t="s">
        <v>559</v>
      </c>
      <c r="G3823" s="5">
        <f t="shared" ref="G3823:L3823" si="9781">G3824</f>
        <v>1788.6</v>
      </c>
      <c r="H3823" s="5">
        <f t="shared" si="9781"/>
        <v>1734.3</v>
      </c>
      <c r="I3823" s="5">
        <f t="shared" si="9781"/>
        <v>1734.4</v>
      </c>
      <c r="J3823" s="5">
        <f t="shared" si="9781"/>
        <v>0</v>
      </c>
      <c r="K3823" s="5">
        <f t="shared" si="9781"/>
        <v>0</v>
      </c>
      <c r="L3823" s="5">
        <f t="shared" si="9781"/>
        <v>0</v>
      </c>
      <c r="M3823" s="5">
        <f t="shared" si="9654"/>
        <v>1788.6</v>
      </c>
      <c r="N3823" s="5">
        <f t="shared" si="9655"/>
        <v>1734.3</v>
      </c>
      <c r="O3823" s="5">
        <f t="shared" si="9656"/>
        <v>1734.4</v>
      </c>
      <c r="P3823" s="5">
        <f t="shared" ref="P3823:V3823" si="9782">P3824</f>
        <v>0</v>
      </c>
      <c r="Q3823" s="5">
        <f t="shared" si="9782"/>
        <v>0</v>
      </c>
      <c r="R3823" s="5">
        <f t="shared" si="9782"/>
        <v>0</v>
      </c>
      <c r="S3823" s="5">
        <f t="shared" si="9782"/>
        <v>0</v>
      </c>
      <c r="T3823" s="5">
        <f t="shared" si="9782"/>
        <v>0</v>
      </c>
      <c r="U3823" s="5">
        <f t="shared" si="9782"/>
        <v>0</v>
      </c>
      <c r="V3823" s="5">
        <f t="shared" si="9782"/>
        <v>0</v>
      </c>
      <c r="W3823" s="5">
        <f t="shared" ref="W3823:AF3823" si="9783">W3824</f>
        <v>0</v>
      </c>
      <c r="X3823" s="5">
        <f t="shared" si="9783"/>
        <v>0</v>
      </c>
      <c r="Y3823" s="5">
        <f t="shared" si="9783"/>
        <v>0</v>
      </c>
      <c r="Z3823" s="5">
        <f t="shared" si="9783"/>
        <v>0</v>
      </c>
      <c r="AA3823" s="5">
        <f t="shared" si="9783"/>
        <v>0</v>
      </c>
      <c r="AB3823" s="5">
        <f t="shared" si="9783"/>
        <v>0</v>
      </c>
      <c r="AC3823" s="5">
        <f t="shared" si="9783"/>
        <v>0</v>
      </c>
      <c r="AD3823" s="5">
        <f t="shared" si="9783"/>
        <v>0</v>
      </c>
      <c r="AE3823" s="5">
        <f t="shared" si="9783"/>
        <v>0</v>
      </c>
      <c r="AF3823" s="5">
        <f t="shared" si="9783"/>
        <v>0</v>
      </c>
      <c r="AG3823" s="5">
        <f t="shared" si="9711"/>
        <v>1788.6</v>
      </c>
      <c r="AH3823" s="5">
        <f t="shared" si="9702"/>
        <v>1734.3</v>
      </c>
      <c r="AI3823" s="5">
        <f t="shared" si="9703"/>
        <v>1734.4</v>
      </c>
      <c r="AJ3823" s="5">
        <f t="shared" ref="AJ3823:BI3823" si="9784">AJ3824</f>
        <v>0</v>
      </c>
      <c r="AK3823" s="5">
        <f t="shared" si="9713"/>
        <v>1788.6</v>
      </c>
      <c r="AL3823" s="5">
        <f t="shared" si="9714"/>
        <v>1734.3</v>
      </c>
      <c r="AM3823" s="5">
        <f t="shared" si="9715"/>
        <v>1734.4</v>
      </c>
      <c r="AN3823" s="5">
        <f t="shared" si="9784"/>
        <v>0</v>
      </c>
      <c r="AO3823" s="5">
        <f t="shared" si="9784"/>
        <v>0</v>
      </c>
      <c r="AP3823" s="5">
        <f t="shared" si="9784"/>
        <v>0</v>
      </c>
      <c r="AQ3823" s="5">
        <f t="shared" si="9784"/>
        <v>0</v>
      </c>
      <c r="AR3823" s="5">
        <f t="shared" si="9784"/>
        <v>0</v>
      </c>
      <c r="AS3823" s="5">
        <f t="shared" si="9784"/>
        <v>0</v>
      </c>
      <c r="AT3823" s="5">
        <f t="shared" si="9784"/>
        <v>0</v>
      </c>
      <c r="AU3823" s="5">
        <f t="shared" si="9784"/>
        <v>0</v>
      </c>
      <c r="AV3823" s="5">
        <f t="shared" si="9784"/>
        <v>0</v>
      </c>
      <c r="AW3823" s="5">
        <f t="shared" si="9784"/>
        <v>0</v>
      </c>
      <c r="AX3823" s="5">
        <f t="shared" si="9784"/>
        <v>0</v>
      </c>
      <c r="AY3823" s="5">
        <f t="shared" si="9784"/>
        <v>0</v>
      </c>
      <c r="AZ3823" s="5">
        <f t="shared" si="9784"/>
        <v>0</v>
      </c>
      <c r="BA3823" s="5">
        <f t="shared" si="9784"/>
        <v>0</v>
      </c>
      <c r="BB3823" s="5">
        <f t="shared" si="9784"/>
        <v>0</v>
      </c>
      <c r="BC3823" s="5">
        <f t="shared" si="9784"/>
        <v>0</v>
      </c>
      <c r="BD3823" s="5">
        <f t="shared" si="9784"/>
        <v>0</v>
      </c>
      <c r="BE3823" s="5">
        <f t="shared" si="9784"/>
        <v>0</v>
      </c>
      <c r="BF3823" s="5">
        <f t="shared" si="9688"/>
        <v>1788.6</v>
      </c>
      <c r="BG3823" s="5">
        <f t="shared" si="9689"/>
        <v>1734.3</v>
      </c>
      <c r="BH3823" s="5">
        <f t="shared" si="9690"/>
        <v>1734.4</v>
      </c>
      <c r="BI3823" s="5">
        <f t="shared" si="9784"/>
        <v>0</v>
      </c>
    </row>
    <row r="3824" spans="1:61" ht="31.5" x14ac:dyDescent="0.25">
      <c r="A3824" s="4" t="s">
        <v>375</v>
      </c>
      <c r="B3824" s="4" t="s">
        <v>165</v>
      </c>
      <c r="C3824" s="4" t="s">
        <v>40</v>
      </c>
      <c r="D3824" s="4" t="s">
        <v>33</v>
      </c>
      <c r="E3824" s="4" t="s">
        <v>16</v>
      </c>
      <c r="F3824" s="14" t="s">
        <v>560</v>
      </c>
      <c r="G3824" s="5">
        <v>1788.6</v>
      </c>
      <c r="H3824" s="5">
        <v>1734.3</v>
      </c>
      <c r="I3824" s="5">
        <v>1734.4</v>
      </c>
      <c r="J3824" s="5"/>
      <c r="K3824" s="5"/>
      <c r="L3824" s="5"/>
      <c r="M3824" s="5">
        <f t="shared" si="9654"/>
        <v>1788.6</v>
      </c>
      <c r="N3824" s="5">
        <f t="shared" si="9655"/>
        <v>1734.3</v>
      </c>
      <c r="O3824" s="5">
        <f t="shared" si="9656"/>
        <v>1734.4</v>
      </c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>
        <f t="shared" si="9711"/>
        <v>1788.6</v>
      </c>
      <c r="AH3824" s="5">
        <f t="shared" si="9702"/>
        <v>1734.3</v>
      </c>
      <c r="AI3824" s="5">
        <f t="shared" si="9703"/>
        <v>1734.4</v>
      </c>
      <c r="AJ3824" s="5"/>
      <c r="AK3824" s="5">
        <f t="shared" si="9713"/>
        <v>1788.6</v>
      </c>
      <c r="AL3824" s="5">
        <f t="shared" si="9714"/>
        <v>1734.3</v>
      </c>
      <c r="AM3824" s="5">
        <f t="shared" si="9715"/>
        <v>1734.4</v>
      </c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  <c r="AZ3824" s="5"/>
      <c r="BA3824" s="5"/>
      <c r="BB3824" s="5"/>
      <c r="BC3824" s="5"/>
      <c r="BD3824" s="5"/>
      <c r="BE3824" s="5"/>
      <c r="BF3824" s="5">
        <f t="shared" si="9688"/>
        <v>1788.6</v>
      </c>
      <c r="BG3824" s="5">
        <f t="shared" si="9689"/>
        <v>1734.3</v>
      </c>
      <c r="BH3824" s="5">
        <f t="shared" si="9690"/>
        <v>1734.4</v>
      </c>
      <c r="BI3824" s="5"/>
    </row>
    <row r="3825" spans="1:61" s="3" customFormat="1" ht="31.5" x14ac:dyDescent="0.25">
      <c r="A3825" s="7" t="s">
        <v>397</v>
      </c>
      <c r="B3825" s="7"/>
      <c r="C3825" s="7"/>
      <c r="D3825" s="7"/>
      <c r="E3825" s="7"/>
      <c r="F3825" s="25" t="s">
        <v>508</v>
      </c>
      <c r="G3825" s="8">
        <f t="shared" ref="G3825:L3825" si="9785">G3833+G3826</f>
        <v>184809.8</v>
      </c>
      <c r="H3825" s="8">
        <f t="shared" si="9785"/>
        <v>167275.89999999997</v>
      </c>
      <c r="I3825" s="8">
        <f t="shared" si="9785"/>
        <v>167034.29999999999</v>
      </c>
      <c r="J3825" s="8">
        <f t="shared" si="9785"/>
        <v>498.8</v>
      </c>
      <c r="K3825" s="8">
        <f t="shared" si="9785"/>
        <v>670.7</v>
      </c>
      <c r="L3825" s="8">
        <f t="shared" si="9785"/>
        <v>-1446.3999999999999</v>
      </c>
      <c r="M3825" s="8">
        <f t="shared" si="9654"/>
        <v>185308.59999999998</v>
      </c>
      <c r="N3825" s="8">
        <f t="shared" si="9655"/>
        <v>167946.59999999998</v>
      </c>
      <c r="O3825" s="8">
        <f t="shared" si="9656"/>
        <v>165587.9</v>
      </c>
      <c r="P3825" s="8">
        <f t="shared" ref="P3825:V3825" si="9786">P3833+P3826</f>
        <v>0</v>
      </c>
      <c r="Q3825" s="8">
        <f t="shared" ref="Q3825:R3825" si="9787">Q3833+Q3826</f>
        <v>0</v>
      </c>
      <c r="R3825" s="8">
        <f t="shared" si="9787"/>
        <v>0</v>
      </c>
      <c r="S3825" s="8">
        <f t="shared" ref="S3825" si="9788">S3833+S3826</f>
        <v>0</v>
      </c>
      <c r="T3825" s="8">
        <f t="shared" si="9786"/>
        <v>7228.674</v>
      </c>
      <c r="U3825" s="8">
        <f t="shared" si="9786"/>
        <v>0</v>
      </c>
      <c r="V3825" s="8">
        <f t="shared" si="9786"/>
        <v>0</v>
      </c>
      <c r="W3825" s="8">
        <f t="shared" ref="W3825:AF3825" si="9789">W3833+W3826</f>
        <v>1828.1999999999998</v>
      </c>
      <c r="X3825" s="8">
        <f t="shared" si="9789"/>
        <v>0</v>
      </c>
      <c r="Y3825" s="8">
        <f t="shared" si="9789"/>
        <v>0</v>
      </c>
      <c r="Z3825" s="8">
        <f t="shared" si="9789"/>
        <v>0</v>
      </c>
      <c r="AA3825" s="8">
        <f t="shared" si="9789"/>
        <v>0</v>
      </c>
      <c r="AB3825" s="8">
        <f t="shared" si="9789"/>
        <v>1596.3</v>
      </c>
      <c r="AC3825" s="8">
        <f t="shared" si="9789"/>
        <v>0</v>
      </c>
      <c r="AD3825" s="8">
        <f t="shared" ref="AD3825" si="9790">AD3833+AD3826</f>
        <v>0</v>
      </c>
      <c r="AE3825" s="8">
        <f t="shared" ref="AE3825" si="9791">AE3833+AE3826</f>
        <v>0</v>
      </c>
      <c r="AF3825" s="8">
        <f t="shared" si="9789"/>
        <v>6122.9</v>
      </c>
      <c r="AG3825" s="8">
        <f t="shared" si="9711"/>
        <v>194365.47399999999</v>
      </c>
      <c r="AH3825" s="8">
        <f t="shared" si="9702"/>
        <v>169542.89999999997</v>
      </c>
      <c r="AI3825" s="8">
        <f t="shared" si="9703"/>
        <v>171710.8</v>
      </c>
      <c r="AJ3825" s="8">
        <f t="shared" ref="AJ3825:BI3825" si="9792">AJ3833+AJ3826</f>
        <v>0</v>
      </c>
      <c r="AK3825" s="8">
        <f t="shared" si="9713"/>
        <v>194365.47399999999</v>
      </c>
      <c r="AL3825" s="8">
        <f t="shared" si="9714"/>
        <v>169542.89999999997</v>
      </c>
      <c r="AM3825" s="8">
        <f t="shared" si="9715"/>
        <v>171710.8</v>
      </c>
      <c r="AN3825" s="8">
        <f t="shared" ref="AN3825:BA3825" si="9793">AN3833+AN3826</f>
        <v>0</v>
      </c>
      <c r="AO3825" s="8">
        <f t="shared" si="9793"/>
        <v>0</v>
      </c>
      <c r="AP3825" s="8">
        <f t="shared" si="9793"/>
        <v>0</v>
      </c>
      <c r="AQ3825" s="8">
        <f t="shared" si="9793"/>
        <v>0</v>
      </c>
      <c r="AR3825" s="8">
        <f t="shared" si="9793"/>
        <v>0</v>
      </c>
      <c r="AS3825" s="8">
        <f t="shared" si="9793"/>
        <v>0</v>
      </c>
      <c r="AT3825" s="8">
        <f t="shared" si="9793"/>
        <v>0</v>
      </c>
      <c r="AU3825" s="8">
        <f t="shared" ref="AU3825" si="9794">AU3833+AU3826</f>
        <v>0</v>
      </c>
      <c r="AV3825" s="8">
        <f t="shared" ref="AV3825:BE3825" si="9795">AV3833+AV3826</f>
        <v>0</v>
      </c>
      <c r="AW3825" s="8">
        <f t="shared" si="9795"/>
        <v>0</v>
      </c>
      <c r="AX3825" s="8">
        <f t="shared" si="9795"/>
        <v>0</v>
      </c>
      <c r="AY3825" s="8">
        <f t="shared" si="9795"/>
        <v>0</v>
      </c>
      <c r="AZ3825" s="8">
        <f t="shared" si="9793"/>
        <v>0</v>
      </c>
      <c r="BA3825" s="8">
        <f t="shared" si="9793"/>
        <v>0</v>
      </c>
      <c r="BB3825" s="8">
        <f t="shared" si="9795"/>
        <v>0</v>
      </c>
      <c r="BC3825" s="8">
        <f t="shared" si="9795"/>
        <v>0</v>
      </c>
      <c r="BD3825" s="8">
        <f t="shared" si="9795"/>
        <v>0</v>
      </c>
      <c r="BE3825" s="8">
        <f t="shared" si="9795"/>
        <v>0</v>
      </c>
      <c r="BF3825" s="8">
        <f t="shared" si="9688"/>
        <v>194365.47399999999</v>
      </c>
      <c r="BG3825" s="8">
        <f t="shared" si="9689"/>
        <v>169542.89999999997</v>
      </c>
      <c r="BH3825" s="8">
        <f t="shared" si="9690"/>
        <v>171710.8</v>
      </c>
      <c r="BI3825" s="8">
        <f t="shared" si="9792"/>
        <v>0</v>
      </c>
    </row>
    <row r="3826" spans="1:61" s="3" customFormat="1" x14ac:dyDescent="0.25">
      <c r="A3826" s="7" t="s">
        <v>397</v>
      </c>
      <c r="B3826" s="7" t="s">
        <v>9</v>
      </c>
      <c r="C3826" s="7"/>
      <c r="D3826" s="7"/>
      <c r="E3826" s="7"/>
      <c r="F3826" s="25" t="s">
        <v>515</v>
      </c>
      <c r="G3826" s="8">
        <f t="shared" ref="G3826:L3831" si="9796">G3827</f>
        <v>401.1</v>
      </c>
      <c r="H3826" s="8">
        <f t="shared" si="9796"/>
        <v>422.4</v>
      </c>
      <c r="I3826" s="8">
        <f t="shared" si="9796"/>
        <v>0</v>
      </c>
      <c r="J3826" s="8">
        <f t="shared" si="9796"/>
        <v>0</v>
      </c>
      <c r="K3826" s="8">
        <f t="shared" si="9796"/>
        <v>0</v>
      </c>
      <c r="L3826" s="8">
        <f t="shared" si="9796"/>
        <v>0</v>
      </c>
      <c r="M3826" s="8">
        <f t="shared" si="9654"/>
        <v>401.1</v>
      </c>
      <c r="N3826" s="8">
        <f t="shared" si="9655"/>
        <v>422.4</v>
      </c>
      <c r="O3826" s="8">
        <f t="shared" si="9656"/>
        <v>0</v>
      </c>
      <c r="P3826" s="8">
        <f t="shared" ref="P3826:V3831" si="9797">P3827</f>
        <v>0</v>
      </c>
      <c r="Q3826" s="8">
        <f t="shared" si="9797"/>
        <v>0</v>
      </c>
      <c r="R3826" s="8">
        <f t="shared" si="9797"/>
        <v>0</v>
      </c>
      <c r="S3826" s="8">
        <f t="shared" si="9797"/>
        <v>0</v>
      </c>
      <c r="T3826" s="8">
        <f t="shared" si="9797"/>
        <v>0</v>
      </c>
      <c r="U3826" s="8">
        <f t="shared" si="9797"/>
        <v>0</v>
      </c>
      <c r="V3826" s="8">
        <f t="shared" si="9797"/>
        <v>0</v>
      </c>
      <c r="W3826" s="8">
        <f t="shared" ref="W3826:AF3831" si="9798">W3827</f>
        <v>385.1</v>
      </c>
      <c r="X3826" s="8">
        <f t="shared" si="9798"/>
        <v>0</v>
      </c>
      <c r="Y3826" s="8">
        <f t="shared" si="9798"/>
        <v>0</v>
      </c>
      <c r="Z3826" s="8">
        <f t="shared" si="9798"/>
        <v>0</v>
      </c>
      <c r="AA3826" s="8">
        <f t="shared" si="9798"/>
        <v>0</v>
      </c>
      <c r="AB3826" s="8">
        <f t="shared" si="9798"/>
        <v>153.19999999999999</v>
      </c>
      <c r="AC3826" s="8">
        <f t="shared" si="9798"/>
        <v>0</v>
      </c>
      <c r="AD3826" s="8">
        <f t="shared" si="9798"/>
        <v>0</v>
      </c>
      <c r="AE3826" s="8">
        <f t="shared" si="9798"/>
        <v>0</v>
      </c>
      <c r="AF3826" s="8">
        <f t="shared" si="9798"/>
        <v>4679.8</v>
      </c>
      <c r="AG3826" s="8">
        <f t="shared" si="9711"/>
        <v>786.2</v>
      </c>
      <c r="AH3826" s="8">
        <f t="shared" si="9702"/>
        <v>575.59999999999991</v>
      </c>
      <c r="AI3826" s="8">
        <f t="shared" si="9703"/>
        <v>4679.8</v>
      </c>
      <c r="AJ3826" s="8">
        <f t="shared" ref="AJ3826:BI3831" si="9799">AJ3827</f>
        <v>0</v>
      </c>
      <c r="AK3826" s="8">
        <f t="shared" si="9713"/>
        <v>786.2</v>
      </c>
      <c r="AL3826" s="8">
        <f t="shared" si="9714"/>
        <v>575.59999999999991</v>
      </c>
      <c r="AM3826" s="8">
        <f t="shared" si="9715"/>
        <v>4679.8</v>
      </c>
      <c r="AN3826" s="8">
        <f t="shared" si="9799"/>
        <v>0</v>
      </c>
      <c r="AO3826" s="8">
        <f t="shared" si="9799"/>
        <v>0</v>
      </c>
      <c r="AP3826" s="8">
        <f t="shared" si="9799"/>
        <v>0</v>
      </c>
      <c r="AQ3826" s="8">
        <f t="shared" si="9799"/>
        <v>0</v>
      </c>
      <c r="AR3826" s="8">
        <f t="shared" si="9799"/>
        <v>0</v>
      </c>
      <c r="AS3826" s="8">
        <f t="shared" si="9799"/>
        <v>0</v>
      </c>
      <c r="AT3826" s="8">
        <f t="shared" si="9799"/>
        <v>0</v>
      </c>
      <c r="AU3826" s="8">
        <f t="shared" si="9799"/>
        <v>0</v>
      </c>
      <c r="AV3826" s="8">
        <f t="shared" si="9799"/>
        <v>0</v>
      </c>
      <c r="AW3826" s="8">
        <f t="shared" si="9799"/>
        <v>0</v>
      </c>
      <c r="AX3826" s="8">
        <f t="shared" si="9799"/>
        <v>0</v>
      </c>
      <c r="AY3826" s="8">
        <f t="shared" si="9799"/>
        <v>0</v>
      </c>
      <c r="AZ3826" s="8">
        <f t="shared" si="9799"/>
        <v>0</v>
      </c>
      <c r="BA3826" s="8">
        <f t="shared" si="9799"/>
        <v>0</v>
      </c>
      <c r="BB3826" s="8">
        <f t="shared" si="9799"/>
        <v>0</v>
      </c>
      <c r="BC3826" s="8">
        <f t="shared" si="9799"/>
        <v>0</v>
      </c>
      <c r="BD3826" s="8">
        <f t="shared" si="9799"/>
        <v>0</v>
      </c>
      <c r="BE3826" s="8">
        <f t="shared" si="9799"/>
        <v>0</v>
      </c>
      <c r="BF3826" s="8">
        <f t="shared" si="9688"/>
        <v>786.2</v>
      </c>
      <c r="BG3826" s="8">
        <f t="shared" si="9689"/>
        <v>575.59999999999991</v>
      </c>
      <c r="BH3826" s="8">
        <f t="shared" si="9690"/>
        <v>4679.8</v>
      </c>
      <c r="BI3826" s="8">
        <f t="shared" si="9799"/>
        <v>0</v>
      </c>
    </row>
    <row r="3827" spans="1:61" s="10" customFormat="1" x14ac:dyDescent="0.25">
      <c r="A3827" s="9" t="s">
        <v>397</v>
      </c>
      <c r="B3827" s="9" t="s">
        <v>9</v>
      </c>
      <c r="C3827" s="9" t="s">
        <v>96</v>
      </c>
      <c r="D3827" s="9"/>
      <c r="E3827" s="9"/>
      <c r="F3827" s="13" t="s">
        <v>935</v>
      </c>
      <c r="G3827" s="11">
        <f t="shared" si="9796"/>
        <v>401.1</v>
      </c>
      <c r="H3827" s="11">
        <f t="shared" si="9796"/>
        <v>422.4</v>
      </c>
      <c r="I3827" s="11">
        <f t="shared" si="9796"/>
        <v>0</v>
      </c>
      <c r="J3827" s="11">
        <f t="shared" si="9796"/>
        <v>0</v>
      </c>
      <c r="K3827" s="11">
        <f t="shared" si="9796"/>
        <v>0</v>
      </c>
      <c r="L3827" s="11">
        <f t="shared" si="9796"/>
        <v>0</v>
      </c>
      <c r="M3827" s="11">
        <f t="shared" si="9654"/>
        <v>401.1</v>
      </c>
      <c r="N3827" s="11">
        <f t="shared" si="9655"/>
        <v>422.4</v>
      </c>
      <c r="O3827" s="11">
        <f t="shared" si="9656"/>
        <v>0</v>
      </c>
      <c r="P3827" s="11">
        <f t="shared" si="9797"/>
        <v>0</v>
      </c>
      <c r="Q3827" s="11">
        <f t="shared" si="9797"/>
        <v>0</v>
      </c>
      <c r="R3827" s="11">
        <f t="shared" si="9797"/>
        <v>0</v>
      </c>
      <c r="S3827" s="11">
        <f t="shared" si="9797"/>
        <v>0</v>
      </c>
      <c r="T3827" s="11">
        <f t="shared" si="9797"/>
        <v>0</v>
      </c>
      <c r="U3827" s="11">
        <f t="shared" si="9797"/>
        <v>0</v>
      </c>
      <c r="V3827" s="11">
        <f t="shared" si="9797"/>
        <v>0</v>
      </c>
      <c r="W3827" s="11">
        <f t="shared" si="9798"/>
        <v>385.1</v>
      </c>
      <c r="X3827" s="11">
        <f t="shared" si="9798"/>
        <v>0</v>
      </c>
      <c r="Y3827" s="11">
        <f t="shared" si="9798"/>
        <v>0</v>
      </c>
      <c r="Z3827" s="11">
        <f t="shared" si="9798"/>
        <v>0</v>
      </c>
      <c r="AA3827" s="11">
        <f t="shared" si="9798"/>
        <v>0</v>
      </c>
      <c r="AB3827" s="11">
        <f t="shared" si="9798"/>
        <v>153.19999999999999</v>
      </c>
      <c r="AC3827" s="11">
        <f t="shared" si="9798"/>
        <v>0</v>
      </c>
      <c r="AD3827" s="11">
        <f t="shared" si="9798"/>
        <v>0</v>
      </c>
      <c r="AE3827" s="11">
        <f t="shared" si="9798"/>
        <v>0</v>
      </c>
      <c r="AF3827" s="11">
        <f t="shared" si="9798"/>
        <v>4679.8</v>
      </c>
      <c r="AG3827" s="11">
        <f t="shared" si="9711"/>
        <v>786.2</v>
      </c>
      <c r="AH3827" s="11">
        <f t="shared" si="9702"/>
        <v>575.59999999999991</v>
      </c>
      <c r="AI3827" s="11">
        <f t="shared" si="9703"/>
        <v>4679.8</v>
      </c>
      <c r="AJ3827" s="11">
        <f t="shared" si="9799"/>
        <v>0</v>
      </c>
      <c r="AK3827" s="11">
        <f t="shared" si="9713"/>
        <v>786.2</v>
      </c>
      <c r="AL3827" s="11">
        <f t="shared" si="9714"/>
        <v>575.59999999999991</v>
      </c>
      <c r="AM3827" s="11">
        <f t="shared" si="9715"/>
        <v>4679.8</v>
      </c>
      <c r="AN3827" s="11">
        <f t="shared" si="9799"/>
        <v>0</v>
      </c>
      <c r="AO3827" s="11">
        <f t="shared" si="9799"/>
        <v>0</v>
      </c>
      <c r="AP3827" s="11">
        <f t="shared" si="9799"/>
        <v>0</v>
      </c>
      <c r="AQ3827" s="11">
        <f t="shared" si="9799"/>
        <v>0</v>
      </c>
      <c r="AR3827" s="11">
        <f t="shared" si="9799"/>
        <v>0</v>
      </c>
      <c r="AS3827" s="11">
        <f t="shared" si="9799"/>
        <v>0</v>
      </c>
      <c r="AT3827" s="11">
        <f t="shared" si="9799"/>
        <v>0</v>
      </c>
      <c r="AU3827" s="11">
        <f t="shared" si="9799"/>
        <v>0</v>
      </c>
      <c r="AV3827" s="11">
        <f t="shared" si="9799"/>
        <v>0</v>
      </c>
      <c r="AW3827" s="11">
        <f t="shared" si="9799"/>
        <v>0</v>
      </c>
      <c r="AX3827" s="11">
        <f t="shared" si="9799"/>
        <v>0</v>
      </c>
      <c r="AY3827" s="11">
        <f t="shared" si="9799"/>
        <v>0</v>
      </c>
      <c r="AZ3827" s="11">
        <f t="shared" si="9799"/>
        <v>0</v>
      </c>
      <c r="BA3827" s="11">
        <f t="shared" si="9799"/>
        <v>0</v>
      </c>
      <c r="BB3827" s="11">
        <f t="shared" si="9799"/>
        <v>0</v>
      </c>
      <c r="BC3827" s="11">
        <f t="shared" si="9799"/>
        <v>0</v>
      </c>
      <c r="BD3827" s="11">
        <f t="shared" si="9799"/>
        <v>0</v>
      </c>
      <c r="BE3827" s="11">
        <f t="shared" si="9799"/>
        <v>0</v>
      </c>
      <c r="BF3827" s="11">
        <f t="shared" si="9688"/>
        <v>786.2</v>
      </c>
      <c r="BG3827" s="11">
        <f t="shared" si="9689"/>
        <v>575.59999999999991</v>
      </c>
      <c r="BH3827" s="11">
        <f t="shared" si="9690"/>
        <v>4679.8</v>
      </c>
      <c r="BI3827" s="11">
        <f t="shared" si="9799"/>
        <v>0</v>
      </c>
    </row>
    <row r="3828" spans="1:61" ht="31.5" x14ac:dyDescent="0.25">
      <c r="A3828" s="4" t="s">
        <v>397</v>
      </c>
      <c r="B3828" s="4" t="s">
        <v>9</v>
      </c>
      <c r="C3828" s="4" t="s">
        <v>96</v>
      </c>
      <c r="D3828" s="4" t="s">
        <v>26</v>
      </c>
      <c r="E3828" s="4"/>
      <c r="F3828" s="14" t="s">
        <v>846</v>
      </c>
      <c r="G3828" s="5">
        <f t="shared" si="9796"/>
        <v>401.1</v>
      </c>
      <c r="H3828" s="5">
        <f t="shared" si="9796"/>
        <v>422.4</v>
      </c>
      <c r="I3828" s="5">
        <f t="shared" si="9796"/>
        <v>0</v>
      </c>
      <c r="J3828" s="5">
        <f t="shared" si="9796"/>
        <v>0</v>
      </c>
      <c r="K3828" s="5">
        <f t="shared" si="9796"/>
        <v>0</v>
      </c>
      <c r="L3828" s="5">
        <f t="shared" si="9796"/>
        <v>0</v>
      </c>
      <c r="M3828" s="5">
        <f t="shared" si="9654"/>
        <v>401.1</v>
      </c>
      <c r="N3828" s="5">
        <f t="shared" si="9655"/>
        <v>422.4</v>
      </c>
      <c r="O3828" s="5">
        <f t="shared" si="9656"/>
        <v>0</v>
      </c>
      <c r="P3828" s="5">
        <f t="shared" si="9797"/>
        <v>0</v>
      </c>
      <c r="Q3828" s="5">
        <f t="shared" si="9797"/>
        <v>0</v>
      </c>
      <c r="R3828" s="5">
        <f t="shared" si="9797"/>
        <v>0</v>
      </c>
      <c r="S3828" s="5">
        <f t="shared" si="9797"/>
        <v>0</v>
      </c>
      <c r="T3828" s="5">
        <f t="shared" si="9797"/>
        <v>0</v>
      </c>
      <c r="U3828" s="5">
        <f t="shared" si="9797"/>
        <v>0</v>
      </c>
      <c r="V3828" s="5">
        <f t="shared" si="9797"/>
        <v>0</v>
      </c>
      <c r="W3828" s="5">
        <f t="shared" si="9798"/>
        <v>385.1</v>
      </c>
      <c r="X3828" s="5">
        <f t="shared" si="9798"/>
        <v>0</v>
      </c>
      <c r="Y3828" s="5">
        <f t="shared" si="9798"/>
        <v>0</v>
      </c>
      <c r="Z3828" s="5">
        <f t="shared" si="9798"/>
        <v>0</v>
      </c>
      <c r="AA3828" s="5">
        <f t="shared" si="9798"/>
        <v>0</v>
      </c>
      <c r="AB3828" s="5">
        <f t="shared" si="9798"/>
        <v>153.19999999999999</v>
      </c>
      <c r="AC3828" s="5">
        <f t="shared" si="9798"/>
        <v>0</v>
      </c>
      <c r="AD3828" s="5">
        <f t="shared" si="9798"/>
        <v>0</v>
      </c>
      <c r="AE3828" s="5">
        <f t="shared" si="9798"/>
        <v>0</v>
      </c>
      <c r="AF3828" s="5">
        <f t="shared" si="9798"/>
        <v>4679.8</v>
      </c>
      <c r="AG3828" s="5">
        <f t="shared" si="9711"/>
        <v>786.2</v>
      </c>
      <c r="AH3828" s="5">
        <f t="shared" si="9702"/>
        <v>575.59999999999991</v>
      </c>
      <c r="AI3828" s="5">
        <f t="shared" si="9703"/>
        <v>4679.8</v>
      </c>
      <c r="AJ3828" s="5">
        <f t="shared" si="9799"/>
        <v>0</v>
      </c>
      <c r="AK3828" s="5">
        <f t="shared" si="9713"/>
        <v>786.2</v>
      </c>
      <c r="AL3828" s="5">
        <f t="shared" si="9714"/>
        <v>575.59999999999991</v>
      </c>
      <c r="AM3828" s="5">
        <f t="shared" si="9715"/>
        <v>4679.8</v>
      </c>
      <c r="AN3828" s="5">
        <f t="shared" si="9799"/>
        <v>0</v>
      </c>
      <c r="AO3828" s="5">
        <f t="shared" si="9799"/>
        <v>0</v>
      </c>
      <c r="AP3828" s="5">
        <f t="shared" si="9799"/>
        <v>0</v>
      </c>
      <c r="AQ3828" s="5">
        <f t="shared" si="9799"/>
        <v>0</v>
      </c>
      <c r="AR3828" s="5">
        <f t="shared" si="9799"/>
        <v>0</v>
      </c>
      <c r="AS3828" s="5">
        <f t="shared" si="9799"/>
        <v>0</v>
      </c>
      <c r="AT3828" s="5">
        <f t="shared" si="9799"/>
        <v>0</v>
      </c>
      <c r="AU3828" s="5">
        <f t="shared" si="9799"/>
        <v>0</v>
      </c>
      <c r="AV3828" s="5">
        <f t="shared" si="9799"/>
        <v>0</v>
      </c>
      <c r="AW3828" s="5">
        <f t="shared" si="9799"/>
        <v>0</v>
      </c>
      <c r="AX3828" s="5">
        <f t="shared" si="9799"/>
        <v>0</v>
      </c>
      <c r="AY3828" s="5">
        <f t="shared" si="9799"/>
        <v>0</v>
      </c>
      <c r="AZ3828" s="5">
        <f t="shared" si="9799"/>
        <v>0</v>
      </c>
      <c r="BA3828" s="5">
        <f t="shared" si="9799"/>
        <v>0</v>
      </c>
      <c r="BB3828" s="5">
        <f t="shared" si="9799"/>
        <v>0</v>
      </c>
      <c r="BC3828" s="5">
        <f t="shared" si="9799"/>
        <v>0</v>
      </c>
      <c r="BD3828" s="5">
        <f t="shared" si="9799"/>
        <v>0</v>
      </c>
      <c r="BE3828" s="5">
        <f t="shared" si="9799"/>
        <v>0</v>
      </c>
      <c r="BF3828" s="5">
        <f t="shared" si="9688"/>
        <v>786.2</v>
      </c>
      <c r="BG3828" s="5">
        <f t="shared" si="9689"/>
        <v>575.59999999999991</v>
      </c>
      <c r="BH3828" s="5">
        <f t="shared" si="9690"/>
        <v>4679.8</v>
      </c>
      <c r="BI3828" s="5">
        <f t="shared" si="9799"/>
        <v>0</v>
      </c>
    </row>
    <row r="3829" spans="1:61" x14ac:dyDescent="0.25">
      <c r="A3829" s="4" t="s">
        <v>397</v>
      </c>
      <c r="B3829" s="4" t="s">
        <v>9</v>
      </c>
      <c r="C3829" s="4" t="s">
        <v>96</v>
      </c>
      <c r="D3829" s="4" t="s">
        <v>27</v>
      </c>
      <c r="E3829" s="4"/>
      <c r="F3829" s="14" t="s">
        <v>855</v>
      </c>
      <c r="G3829" s="5">
        <f t="shared" si="9796"/>
        <v>401.1</v>
      </c>
      <c r="H3829" s="5">
        <f t="shared" si="9796"/>
        <v>422.4</v>
      </c>
      <c r="I3829" s="5">
        <f t="shared" si="9796"/>
        <v>0</v>
      </c>
      <c r="J3829" s="5">
        <f t="shared" si="9796"/>
        <v>0</v>
      </c>
      <c r="K3829" s="5">
        <f t="shared" si="9796"/>
        <v>0</v>
      </c>
      <c r="L3829" s="5">
        <f t="shared" si="9796"/>
        <v>0</v>
      </c>
      <c r="M3829" s="5">
        <f t="shared" si="9654"/>
        <v>401.1</v>
      </c>
      <c r="N3829" s="5">
        <f t="shared" si="9655"/>
        <v>422.4</v>
      </c>
      <c r="O3829" s="5">
        <f t="shared" si="9656"/>
        <v>0</v>
      </c>
      <c r="P3829" s="5">
        <f t="shared" si="9797"/>
        <v>0</v>
      </c>
      <c r="Q3829" s="5">
        <f t="shared" si="9797"/>
        <v>0</v>
      </c>
      <c r="R3829" s="5">
        <f t="shared" si="9797"/>
        <v>0</v>
      </c>
      <c r="S3829" s="5">
        <f t="shared" si="9797"/>
        <v>0</v>
      </c>
      <c r="T3829" s="5">
        <f t="shared" si="9797"/>
        <v>0</v>
      </c>
      <c r="U3829" s="5">
        <f t="shared" si="9797"/>
        <v>0</v>
      </c>
      <c r="V3829" s="5">
        <f t="shared" si="9797"/>
        <v>0</v>
      </c>
      <c r="W3829" s="5">
        <f t="shared" si="9798"/>
        <v>385.1</v>
      </c>
      <c r="X3829" s="5">
        <f t="shared" si="9798"/>
        <v>0</v>
      </c>
      <c r="Y3829" s="5">
        <f t="shared" si="9798"/>
        <v>0</v>
      </c>
      <c r="Z3829" s="5">
        <f t="shared" si="9798"/>
        <v>0</v>
      </c>
      <c r="AA3829" s="5">
        <f t="shared" si="9798"/>
        <v>0</v>
      </c>
      <c r="AB3829" s="5">
        <f t="shared" si="9798"/>
        <v>153.19999999999999</v>
      </c>
      <c r="AC3829" s="5">
        <f t="shared" si="9798"/>
        <v>0</v>
      </c>
      <c r="AD3829" s="5">
        <f t="shared" si="9798"/>
        <v>0</v>
      </c>
      <c r="AE3829" s="5">
        <f t="shared" si="9798"/>
        <v>0</v>
      </c>
      <c r="AF3829" s="5">
        <f t="shared" si="9798"/>
        <v>4679.8</v>
      </c>
      <c r="AG3829" s="5">
        <f t="shared" si="9711"/>
        <v>786.2</v>
      </c>
      <c r="AH3829" s="5">
        <f t="shared" si="9702"/>
        <v>575.59999999999991</v>
      </c>
      <c r="AI3829" s="5">
        <f t="shared" si="9703"/>
        <v>4679.8</v>
      </c>
      <c r="AJ3829" s="5">
        <f t="shared" si="9799"/>
        <v>0</v>
      </c>
      <c r="AK3829" s="5">
        <f t="shared" si="9713"/>
        <v>786.2</v>
      </c>
      <c r="AL3829" s="5">
        <f t="shared" si="9714"/>
        <v>575.59999999999991</v>
      </c>
      <c r="AM3829" s="5">
        <f t="shared" si="9715"/>
        <v>4679.8</v>
      </c>
      <c r="AN3829" s="5">
        <f t="shared" si="9799"/>
        <v>0</v>
      </c>
      <c r="AO3829" s="5">
        <f t="shared" si="9799"/>
        <v>0</v>
      </c>
      <c r="AP3829" s="5">
        <f t="shared" si="9799"/>
        <v>0</v>
      </c>
      <c r="AQ3829" s="5">
        <f t="shared" si="9799"/>
        <v>0</v>
      </c>
      <c r="AR3829" s="5">
        <f t="shared" si="9799"/>
        <v>0</v>
      </c>
      <c r="AS3829" s="5">
        <f t="shared" si="9799"/>
        <v>0</v>
      </c>
      <c r="AT3829" s="5">
        <f t="shared" si="9799"/>
        <v>0</v>
      </c>
      <c r="AU3829" s="5">
        <f t="shared" si="9799"/>
        <v>0</v>
      </c>
      <c r="AV3829" s="5">
        <f t="shared" si="9799"/>
        <v>0</v>
      </c>
      <c r="AW3829" s="5">
        <f t="shared" si="9799"/>
        <v>0</v>
      </c>
      <c r="AX3829" s="5">
        <f t="shared" si="9799"/>
        <v>0</v>
      </c>
      <c r="AY3829" s="5">
        <f t="shared" si="9799"/>
        <v>0</v>
      </c>
      <c r="AZ3829" s="5">
        <f t="shared" si="9799"/>
        <v>0</v>
      </c>
      <c r="BA3829" s="5">
        <f t="shared" si="9799"/>
        <v>0</v>
      </c>
      <c r="BB3829" s="5">
        <f t="shared" si="9799"/>
        <v>0</v>
      </c>
      <c r="BC3829" s="5">
        <f t="shared" si="9799"/>
        <v>0</v>
      </c>
      <c r="BD3829" s="5">
        <f t="shared" si="9799"/>
        <v>0</v>
      </c>
      <c r="BE3829" s="5">
        <f t="shared" si="9799"/>
        <v>0</v>
      </c>
      <c r="BF3829" s="5">
        <f t="shared" si="9688"/>
        <v>786.2</v>
      </c>
      <c r="BG3829" s="5">
        <f t="shared" si="9689"/>
        <v>575.59999999999991</v>
      </c>
      <c r="BH3829" s="5">
        <f t="shared" si="9690"/>
        <v>4679.8</v>
      </c>
      <c r="BI3829" s="5">
        <f t="shared" si="9799"/>
        <v>0</v>
      </c>
    </row>
    <row r="3830" spans="1:61" ht="63" x14ac:dyDescent="0.25">
      <c r="A3830" s="4" t="s">
        <v>397</v>
      </c>
      <c r="B3830" s="4" t="s">
        <v>9</v>
      </c>
      <c r="C3830" s="4" t="s">
        <v>96</v>
      </c>
      <c r="D3830" s="4" t="s">
        <v>934</v>
      </c>
      <c r="E3830" s="4"/>
      <c r="F3830" s="14" t="s">
        <v>946</v>
      </c>
      <c r="G3830" s="5">
        <f t="shared" si="9796"/>
        <v>401.1</v>
      </c>
      <c r="H3830" s="5">
        <f t="shared" si="9796"/>
        <v>422.4</v>
      </c>
      <c r="I3830" s="5">
        <f t="shared" si="9796"/>
        <v>0</v>
      </c>
      <c r="J3830" s="5">
        <f t="shared" si="9796"/>
        <v>0</v>
      </c>
      <c r="K3830" s="5">
        <f t="shared" si="9796"/>
        <v>0</v>
      </c>
      <c r="L3830" s="5">
        <f t="shared" si="9796"/>
        <v>0</v>
      </c>
      <c r="M3830" s="5">
        <f t="shared" si="9654"/>
        <v>401.1</v>
      </c>
      <c r="N3830" s="5">
        <f t="shared" si="9655"/>
        <v>422.4</v>
      </c>
      <c r="O3830" s="5">
        <f t="shared" si="9656"/>
        <v>0</v>
      </c>
      <c r="P3830" s="5">
        <f t="shared" si="9797"/>
        <v>0</v>
      </c>
      <c r="Q3830" s="5">
        <f t="shared" si="9797"/>
        <v>0</v>
      </c>
      <c r="R3830" s="5">
        <f t="shared" si="9797"/>
        <v>0</v>
      </c>
      <c r="S3830" s="5">
        <f t="shared" si="9797"/>
        <v>0</v>
      </c>
      <c r="T3830" s="5">
        <f t="shared" si="9797"/>
        <v>0</v>
      </c>
      <c r="U3830" s="5">
        <f t="shared" si="9797"/>
        <v>0</v>
      </c>
      <c r="V3830" s="5">
        <f t="shared" si="9797"/>
        <v>0</v>
      </c>
      <c r="W3830" s="5">
        <f t="shared" si="9798"/>
        <v>385.1</v>
      </c>
      <c r="X3830" s="5">
        <f t="shared" si="9798"/>
        <v>0</v>
      </c>
      <c r="Y3830" s="5">
        <f t="shared" si="9798"/>
        <v>0</v>
      </c>
      <c r="Z3830" s="5">
        <f t="shared" si="9798"/>
        <v>0</v>
      </c>
      <c r="AA3830" s="5">
        <f t="shared" si="9798"/>
        <v>0</v>
      </c>
      <c r="AB3830" s="5">
        <f t="shared" si="9798"/>
        <v>153.19999999999999</v>
      </c>
      <c r="AC3830" s="5">
        <f t="shared" si="9798"/>
        <v>0</v>
      </c>
      <c r="AD3830" s="5">
        <f t="shared" si="9798"/>
        <v>0</v>
      </c>
      <c r="AE3830" s="5">
        <f t="shared" si="9798"/>
        <v>0</v>
      </c>
      <c r="AF3830" s="5">
        <f t="shared" si="9798"/>
        <v>4679.8</v>
      </c>
      <c r="AG3830" s="5">
        <f t="shared" si="9711"/>
        <v>786.2</v>
      </c>
      <c r="AH3830" s="5">
        <f t="shared" si="9702"/>
        <v>575.59999999999991</v>
      </c>
      <c r="AI3830" s="5">
        <f t="shared" si="9703"/>
        <v>4679.8</v>
      </c>
      <c r="AJ3830" s="5">
        <f t="shared" si="9799"/>
        <v>0</v>
      </c>
      <c r="AK3830" s="5">
        <f t="shared" si="9713"/>
        <v>786.2</v>
      </c>
      <c r="AL3830" s="5">
        <f t="shared" si="9714"/>
        <v>575.59999999999991</v>
      </c>
      <c r="AM3830" s="5">
        <f t="shared" si="9715"/>
        <v>4679.8</v>
      </c>
      <c r="AN3830" s="5">
        <f t="shared" si="9799"/>
        <v>0</v>
      </c>
      <c r="AO3830" s="5">
        <f t="shared" si="9799"/>
        <v>0</v>
      </c>
      <c r="AP3830" s="5">
        <f t="shared" si="9799"/>
        <v>0</v>
      </c>
      <c r="AQ3830" s="5">
        <f t="shared" si="9799"/>
        <v>0</v>
      </c>
      <c r="AR3830" s="5">
        <f t="shared" si="9799"/>
        <v>0</v>
      </c>
      <c r="AS3830" s="5">
        <f t="shared" si="9799"/>
        <v>0</v>
      </c>
      <c r="AT3830" s="5">
        <f t="shared" si="9799"/>
        <v>0</v>
      </c>
      <c r="AU3830" s="5">
        <f t="shared" si="9799"/>
        <v>0</v>
      </c>
      <c r="AV3830" s="5">
        <f t="shared" si="9799"/>
        <v>0</v>
      </c>
      <c r="AW3830" s="5">
        <f t="shared" si="9799"/>
        <v>0</v>
      </c>
      <c r="AX3830" s="5">
        <f t="shared" si="9799"/>
        <v>0</v>
      </c>
      <c r="AY3830" s="5">
        <f t="shared" si="9799"/>
        <v>0</v>
      </c>
      <c r="AZ3830" s="5">
        <f t="shared" si="9799"/>
        <v>0</v>
      </c>
      <c r="BA3830" s="5">
        <f t="shared" si="9799"/>
        <v>0</v>
      </c>
      <c r="BB3830" s="5">
        <f t="shared" si="9799"/>
        <v>0</v>
      </c>
      <c r="BC3830" s="5">
        <f t="shared" si="9799"/>
        <v>0</v>
      </c>
      <c r="BD3830" s="5">
        <f t="shared" si="9799"/>
        <v>0</v>
      </c>
      <c r="BE3830" s="5">
        <f t="shared" si="9799"/>
        <v>0</v>
      </c>
      <c r="BF3830" s="5">
        <f t="shared" si="9688"/>
        <v>786.2</v>
      </c>
      <c r="BG3830" s="5">
        <f t="shared" si="9689"/>
        <v>575.59999999999991</v>
      </c>
      <c r="BH3830" s="5">
        <f t="shared" si="9690"/>
        <v>4679.8</v>
      </c>
      <c r="BI3830" s="5">
        <f t="shared" si="9799"/>
        <v>0</v>
      </c>
    </row>
    <row r="3831" spans="1:61" ht="31.5" x14ac:dyDescent="0.25">
      <c r="A3831" s="4" t="s">
        <v>397</v>
      </c>
      <c r="B3831" s="4" t="s">
        <v>9</v>
      </c>
      <c r="C3831" s="4" t="s">
        <v>96</v>
      </c>
      <c r="D3831" s="4" t="s">
        <v>934</v>
      </c>
      <c r="E3831" s="4" t="s">
        <v>15</v>
      </c>
      <c r="F3831" s="14" t="s">
        <v>559</v>
      </c>
      <c r="G3831" s="5">
        <f t="shared" si="9796"/>
        <v>401.1</v>
      </c>
      <c r="H3831" s="5">
        <f t="shared" si="9796"/>
        <v>422.4</v>
      </c>
      <c r="I3831" s="5">
        <f t="shared" si="9796"/>
        <v>0</v>
      </c>
      <c r="J3831" s="5">
        <f t="shared" si="9796"/>
        <v>0</v>
      </c>
      <c r="K3831" s="5">
        <f t="shared" si="9796"/>
        <v>0</v>
      </c>
      <c r="L3831" s="5">
        <f t="shared" si="9796"/>
        <v>0</v>
      </c>
      <c r="M3831" s="5">
        <f t="shared" si="9654"/>
        <v>401.1</v>
      </c>
      <c r="N3831" s="5">
        <f t="shared" si="9655"/>
        <v>422.4</v>
      </c>
      <c r="O3831" s="5">
        <f t="shared" si="9656"/>
        <v>0</v>
      </c>
      <c r="P3831" s="5">
        <f t="shared" si="9797"/>
        <v>0</v>
      </c>
      <c r="Q3831" s="5">
        <f t="shared" si="9797"/>
        <v>0</v>
      </c>
      <c r="R3831" s="5">
        <f t="shared" si="9797"/>
        <v>0</v>
      </c>
      <c r="S3831" s="5">
        <f t="shared" si="9797"/>
        <v>0</v>
      </c>
      <c r="T3831" s="5">
        <f t="shared" si="9797"/>
        <v>0</v>
      </c>
      <c r="U3831" s="5">
        <f t="shared" si="9797"/>
        <v>0</v>
      </c>
      <c r="V3831" s="5">
        <f t="shared" si="9797"/>
        <v>0</v>
      </c>
      <c r="W3831" s="5">
        <f t="shared" si="9798"/>
        <v>385.1</v>
      </c>
      <c r="X3831" s="5">
        <f t="shared" si="9798"/>
        <v>0</v>
      </c>
      <c r="Y3831" s="5">
        <f t="shared" si="9798"/>
        <v>0</v>
      </c>
      <c r="Z3831" s="5">
        <f t="shared" si="9798"/>
        <v>0</v>
      </c>
      <c r="AA3831" s="5">
        <f t="shared" si="9798"/>
        <v>0</v>
      </c>
      <c r="AB3831" s="5">
        <f t="shared" si="9798"/>
        <v>153.19999999999999</v>
      </c>
      <c r="AC3831" s="5">
        <f t="shared" si="9798"/>
        <v>0</v>
      </c>
      <c r="AD3831" s="5">
        <f t="shared" si="9798"/>
        <v>0</v>
      </c>
      <c r="AE3831" s="5">
        <f t="shared" si="9798"/>
        <v>0</v>
      </c>
      <c r="AF3831" s="5">
        <f t="shared" si="9798"/>
        <v>4679.8</v>
      </c>
      <c r="AG3831" s="5">
        <f t="shared" si="9711"/>
        <v>786.2</v>
      </c>
      <c r="AH3831" s="5">
        <f t="shared" si="9702"/>
        <v>575.59999999999991</v>
      </c>
      <c r="AI3831" s="5">
        <f t="shared" si="9703"/>
        <v>4679.8</v>
      </c>
      <c r="AJ3831" s="5">
        <f t="shared" si="9799"/>
        <v>0</v>
      </c>
      <c r="AK3831" s="5">
        <f t="shared" si="9713"/>
        <v>786.2</v>
      </c>
      <c r="AL3831" s="5">
        <f t="shared" si="9714"/>
        <v>575.59999999999991</v>
      </c>
      <c r="AM3831" s="5">
        <f t="shared" si="9715"/>
        <v>4679.8</v>
      </c>
      <c r="AN3831" s="5">
        <f t="shared" si="9799"/>
        <v>0</v>
      </c>
      <c r="AO3831" s="5">
        <f t="shared" si="9799"/>
        <v>0</v>
      </c>
      <c r="AP3831" s="5">
        <f t="shared" si="9799"/>
        <v>0</v>
      </c>
      <c r="AQ3831" s="5">
        <f t="shared" si="9799"/>
        <v>0</v>
      </c>
      <c r="AR3831" s="5">
        <f t="shared" si="9799"/>
        <v>0</v>
      </c>
      <c r="AS3831" s="5">
        <f t="shared" si="9799"/>
        <v>0</v>
      </c>
      <c r="AT3831" s="5">
        <f t="shared" si="9799"/>
        <v>0</v>
      </c>
      <c r="AU3831" s="5">
        <f t="shared" si="9799"/>
        <v>0</v>
      </c>
      <c r="AV3831" s="5">
        <f t="shared" si="9799"/>
        <v>0</v>
      </c>
      <c r="AW3831" s="5">
        <f t="shared" si="9799"/>
        <v>0</v>
      </c>
      <c r="AX3831" s="5">
        <f t="shared" si="9799"/>
        <v>0</v>
      </c>
      <c r="AY3831" s="5">
        <f t="shared" si="9799"/>
        <v>0</v>
      </c>
      <c r="AZ3831" s="5">
        <f t="shared" si="9799"/>
        <v>0</v>
      </c>
      <c r="BA3831" s="5">
        <f t="shared" si="9799"/>
        <v>0</v>
      </c>
      <c r="BB3831" s="5">
        <f t="shared" si="9799"/>
        <v>0</v>
      </c>
      <c r="BC3831" s="5">
        <f t="shared" si="9799"/>
        <v>0</v>
      </c>
      <c r="BD3831" s="5">
        <f t="shared" si="9799"/>
        <v>0</v>
      </c>
      <c r="BE3831" s="5">
        <f t="shared" si="9799"/>
        <v>0</v>
      </c>
      <c r="BF3831" s="5">
        <f t="shared" si="9688"/>
        <v>786.2</v>
      </c>
      <c r="BG3831" s="5">
        <f t="shared" si="9689"/>
        <v>575.59999999999991</v>
      </c>
      <c r="BH3831" s="5">
        <f t="shared" si="9690"/>
        <v>4679.8</v>
      </c>
      <c r="BI3831" s="5">
        <f t="shared" si="9799"/>
        <v>0</v>
      </c>
    </row>
    <row r="3832" spans="1:61" ht="31.5" x14ac:dyDescent="0.25">
      <c r="A3832" s="4" t="s">
        <v>397</v>
      </c>
      <c r="B3832" s="4" t="s">
        <v>9</v>
      </c>
      <c r="C3832" s="4" t="s">
        <v>96</v>
      </c>
      <c r="D3832" s="4" t="s">
        <v>934</v>
      </c>
      <c r="E3832" s="4" t="s">
        <v>16</v>
      </c>
      <c r="F3832" s="14" t="s">
        <v>560</v>
      </c>
      <c r="G3832" s="5">
        <v>401.1</v>
      </c>
      <c r="H3832" s="5">
        <v>422.4</v>
      </c>
      <c r="I3832" s="5">
        <v>0</v>
      </c>
      <c r="J3832" s="5"/>
      <c r="K3832" s="5"/>
      <c r="L3832" s="5"/>
      <c r="M3832" s="5">
        <f t="shared" si="9654"/>
        <v>401.1</v>
      </c>
      <c r="N3832" s="5">
        <f t="shared" si="9655"/>
        <v>422.4</v>
      </c>
      <c r="O3832" s="5">
        <f t="shared" si="9656"/>
        <v>0</v>
      </c>
      <c r="P3832" s="5"/>
      <c r="Q3832" s="5"/>
      <c r="R3832" s="5"/>
      <c r="S3832" s="5"/>
      <c r="T3832" s="5"/>
      <c r="U3832" s="5"/>
      <c r="V3832" s="5"/>
      <c r="W3832" s="5">
        <v>385.1</v>
      </c>
      <c r="X3832" s="5"/>
      <c r="Y3832" s="5"/>
      <c r="Z3832" s="5"/>
      <c r="AA3832" s="5"/>
      <c r="AB3832" s="5">
        <v>153.19999999999999</v>
      </c>
      <c r="AC3832" s="5"/>
      <c r="AD3832" s="5"/>
      <c r="AE3832" s="5"/>
      <c r="AF3832" s="5">
        <v>4679.8</v>
      </c>
      <c r="AG3832" s="5">
        <f t="shared" si="9711"/>
        <v>786.2</v>
      </c>
      <c r="AH3832" s="5">
        <f t="shared" si="9702"/>
        <v>575.59999999999991</v>
      </c>
      <c r="AI3832" s="5">
        <f t="shared" si="9703"/>
        <v>4679.8</v>
      </c>
      <c r="AJ3832" s="5"/>
      <c r="AK3832" s="5">
        <f t="shared" si="9713"/>
        <v>786.2</v>
      </c>
      <c r="AL3832" s="5">
        <f t="shared" si="9714"/>
        <v>575.59999999999991</v>
      </c>
      <c r="AM3832" s="5">
        <f t="shared" si="9715"/>
        <v>4679.8</v>
      </c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  <c r="AZ3832" s="5"/>
      <c r="BA3832" s="5"/>
      <c r="BB3832" s="5"/>
      <c r="BC3832" s="5"/>
      <c r="BD3832" s="5"/>
      <c r="BE3832" s="5"/>
      <c r="BF3832" s="5">
        <f t="shared" si="9688"/>
        <v>786.2</v>
      </c>
      <c r="BG3832" s="5">
        <f t="shared" si="9689"/>
        <v>575.59999999999991</v>
      </c>
      <c r="BH3832" s="5">
        <f t="shared" si="9690"/>
        <v>4679.8</v>
      </c>
      <c r="BI3832" s="5"/>
    </row>
    <row r="3833" spans="1:61" s="3" customFormat="1" ht="31.5" x14ac:dyDescent="0.25">
      <c r="A3833" s="7" t="s">
        <v>397</v>
      </c>
      <c r="B3833" s="7" t="s">
        <v>81</v>
      </c>
      <c r="C3833" s="7"/>
      <c r="D3833" s="7"/>
      <c r="E3833" s="7"/>
      <c r="F3833" s="25" t="s">
        <v>516</v>
      </c>
      <c r="G3833" s="8">
        <f t="shared" ref="G3833:L3833" si="9800">G3834+G3876+G3889</f>
        <v>184408.69999999998</v>
      </c>
      <c r="H3833" s="8">
        <f t="shared" si="9800"/>
        <v>166853.49999999997</v>
      </c>
      <c r="I3833" s="8">
        <f t="shared" si="9800"/>
        <v>167034.29999999999</v>
      </c>
      <c r="J3833" s="8">
        <f t="shared" si="9800"/>
        <v>498.8</v>
      </c>
      <c r="K3833" s="8">
        <f t="shared" si="9800"/>
        <v>670.7</v>
      </c>
      <c r="L3833" s="8">
        <f t="shared" si="9800"/>
        <v>-1446.3999999999999</v>
      </c>
      <c r="M3833" s="8">
        <f t="shared" si="9654"/>
        <v>184907.49999999997</v>
      </c>
      <c r="N3833" s="8">
        <f t="shared" si="9655"/>
        <v>167524.19999999998</v>
      </c>
      <c r="O3833" s="8">
        <f t="shared" si="9656"/>
        <v>165587.9</v>
      </c>
      <c r="P3833" s="8">
        <f t="shared" ref="P3833:V3833" si="9801">P3834+P3876+P3889</f>
        <v>0</v>
      </c>
      <c r="Q3833" s="8">
        <f t="shared" ref="Q3833:R3833" si="9802">Q3834+Q3876+Q3889</f>
        <v>0</v>
      </c>
      <c r="R3833" s="8">
        <f t="shared" si="9802"/>
        <v>0</v>
      </c>
      <c r="S3833" s="8">
        <f t="shared" ref="S3833" si="9803">S3834+S3876+S3889</f>
        <v>0</v>
      </c>
      <c r="T3833" s="8">
        <f t="shared" si="9801"/>
        <v>7228.674</v>
      </c>
      <c r="U3833" s="8">
        <f t="shared" si="9801"/>
        <v>0</v>
      </c>
      <c r="V3833" s="8">
        <f t="shared" si="9801"/>
        <v>0</v>
      </c>
      <c r="W3833" s="8">
        <f t="shared" ref="W3833:AF3833" si="9804">W3834+W3876+W3889</f>
        <v>1443.1</v>
      </c>
      <c r="X3833" s="8">
        <f t="shared" si="9804"/>
        <v>0</v>
      </c>
      <c r="Y3833" s="8">
        <f t="shared" si="9804"/>
        <v>0</v>
      </c>
      <c r="Z3833" s="8">
        <f t="shared" si="9804"/>
        <v>0</v>
      </c>
      <c r="AA3833" s="8">
        <f t="shared" si="9804"/>
        <v>0</v>
      </c>
      <c r="AB3833" s="8">
        <f t="shared" si="9804"/>
        <v>1443.1</v>
      </c>
      <c r="AC3833" s="8">
        <f t="shared" si="9804"/>
        <v>0</v>
      </c>
      <c r="AD3833" s="8">
        <f t="shared" ref="AD3833" si="9805">AD3834+AD3876+AD3889</f>
        <v>0</v>
      </c>
      <c r="AE3833" s="8">
        <f t="shared" ref="AE3833" si="9806">AE3834+AE3876+AE3889</f>
        <v>0</v>
      </c>
      <c r="AF3833" s="8">
        <f t="shared" si="9804"/>
        <v>1443.1</v>
      </c>
      <c r="AG3833" s="8">
        <f t="shared" si="9711"/>
        <v>193579.27399999998</v>
      </c>
      <c r="AH3833" s="8">
        <f t="shared" si="9702"/>
        <v>168967.3</v>
      </c>
      <c r="AI3833" s="8">
        <f t="shared" si="9703"/>
        <v>167031</v>
      </c>
      <c r="AJ3833" s="8">
        <f t="shared" ref="AJ3833:BI3833" si="9807">AJ3834+AJ3876+AJ3889</f>
        <v>0</v>
      </c>
      <c r="AK3833" s="8">
        <f t="shared" si="9713"/>
        <v>193579.27399999998</v>
      </c>
      <c r="AL3833" s="8">
        <f t="shared" si="9714"/>
        <v>168967.3</v>
      </c>
      <c r="AM3833" s="8">
        <f t="shared" si="9715"/>
        <v>167031</v>
      </c>
      <c r="AN3833" s="8">
        <f t="shared" ref="AN3833:BA3833" si="9808">AN3834+AN3876+AN3889</f>
        <v>0</v>
      </c>
      <c r="AO3833" s="8">
        <f t="shared" si="9808"/>
        <v>0</v>
      </c>
      <c r="AP3833" s="8">
        <f t="shared" si="9808"/>
        <v>0</v>
      </c>
      <c r="AQ3833" s="8">
        <f t="shared" si="9808"/>
        <v>0</v>
      </c>
      <c r="AR3833" s="8">
        <f t="shared" si="9808"/>
        <v>0</v>
      </c>
      <c r="AS3833" s="8">
        <f t="shared" si="9808"/>
        <v>0</v>
      </c>
      <c r="AT3833" s="8">
        <f t="shared" si="9808"/>
        <v>0</v>
      </c>
      <c r="AU3833" s="8">
        <f t="shared" ref="AU3833" si="9809">AU3834+AU3876+AU3889</f>
        <v>0</v>
      </c>
      <c r="AV3833" s="8">
        <f t="shared" ref="AV3833:BE3833" si="9810">AV3834+AV3876+AV3889</f>
        <v>0</v>
      </c>
      <c r="AW3833" s="8">
        <f t="shared" si="9810"/>
        <v>0</v>
      </c>
      <c r="AX3833" s="8">
        <f t="shared" si="9810"/>
        <v>0</v>
      </c>
      <c r="AY3833" s="8">
        <f t="shared" si="9810"/>
        <v>0</v>
      </c>
      <c r="AZ3833" s="8">
        <f t="shared" si="9808"/>
        <v>0</v>
      </c>
      <c r="BA3833" s="8">
        <f t="shared" si="9808"/>
        <v>0</v>
      </c>
      <c r="BB3833" s="8">
        <f t="shared" si="9810"/>
        <v>0</v>
      </c>
      <c r="BC3833" s="8">
        <f t="shared" si="9810"/>
        <v>0</v>
      </c>
      <c r="BD3833" s="8">
        <f t="shared" si="9810"/>
        <v>0</v>
      </c>
      <c r="BE3833" s="8">
        <f t="shared" si="9810"/>
        <v>0</v>
      </c>
      <c r="BF3833" s="8">
        <f t="shared" si="9688"/>
        <v>193579.27399999998</v>
      </c>
      <c r="BG3833" s="8">
        <f t="shared" si="9689"/>
        <v>168967.3</v>
      </c>
      <c r="BH3833" s="8">
        <f t="shared" si="9690"/>
        <v>167031</v>
      </c>
      <c r="BI3833" s="8">
        <f t="shared" si="9807"/>
        <v>0</v>
      </c>
    </row>
    <row r="3834" spans="1:61" s="10" customFormat="1" ht="47.25" x14ac:dyDescent="0.25">
      <c r="A3834" s="9" t="s">
        <v>397</v>
      </c>
      <c r="B3834" s="9" t="s">
        <v>81</v>
      </c>
      <c r="C3834" s="9" t="s">
        <v>97</v>
      </c>
      <c r="D3834" s="9"/>
      <c r="E3834" s="9"/>
      <c r="F3834" s="13" t="s">
        <v>532</v>
      </c>
      <c r="G3834" s="11">
        <f t="shared" ref="G3834:L3834" si="9811">G3835+G3867</f>
        <v>166087</v>
      </c>
      <c r="H3834" s="11">
        <f t="shared" si="9811"/>
        <v>150376.89999999997</v>
      </c>
      <c r="I3834" s="11">
        <f t="shared" si="9811"/>
        <v>150557.69999999998</v>
      </c>
      <c r="J3834" s="11">
        <f t="shared" si="9811"/>
        <v>0</v>
      </c>
      <c r="K3834" s="11">
        <f t="shared" si="9811"/>
        <v>0</v>
      </c>
      <c r="L3834" s="11">
        <f t="shared" si="9811"/>
        <v>-2117.1</v>
      </c>
      <c r="M3834" s="11">
        <f t="shared" si="9654"/>
        <v>166087</v>
      </c>
      <c r="N3834" s="11">
        <f t="shared" si="9655"/>
        <v>150376.89999999997</v>
      </c>
      <c r="O3834" s="11">
        <f t="shared" si="9656"/>
        <v>148440.59999999998</v>
      </c>
      <c r="P3834" s="11">
        <f t="shared" ref="P3834:V3834" si="9812">P3835+P3867</f>
        <v>0</v>
      </c>
      <c r="Q3834" s="11">
        <f t="shared" ref="Q3834:R3834" si="9813">Q3835+Q3867</f>
        <v>0</v>
      </c>
      <c r="R3834" s="11">
        <f t="shared" si="9813"/>
        <v>0</v>
      </c>
      <c r="S3834" s="11">
        <f t="shared" ref="S3834" si="9814">S3835+S3867</f>
        <v>0</v>
      </c>
      <c r="T3834" s="11">
        <f t="shared" si="9812"/>
        <v>5675.3739999999998</v>
      </c>
      <c r="U3834" s="11">
        <f t="shared" si="9812"/>
        <v>0</v>
      </c>
      <c r="V3834" s="11">
        <f t="shared" si="9812"/>
        <v>0</v>
      </c>
      <c r="W3834" s="11">
        <f t="shared" ref="W3834:AF3834" si="9815">W3835+W3867</f>
        <v>0</v>
      </c>
      <c r="X3834" s="11">
        <f t="shared" si="9815"/>
        <v>0</v>
      </c>
      <c r="Y3834" s="11">
        <f t="shared" si="9815"/>
        <v>0</v>
      </c>
      <c r="Z3834" s="11">
        <f t="shared" si="9815"/>
        <v>0</v>
      </c>
      <c r="AA3834" s="11">
        <f t="shared" si="9815"/>
        <v>0</v>
      </c>
      <c r="AB3834" s="11">
        <f t="shared" si="9815"/>
        <v>0</v>
      </c>
      <c r="AC3834" s="11">
        <f t="shared" si="9815"/>
        <v>0</v>
      </c>
      <c r="AD3834" s="11">
        <f t="shared" ref="AD3834" si="9816">AD3835+AD3867</f>
        <v>0</v>
      </c>
      <c r="AE3834" s="11">
        <f t="shared" ref="AE3834" si="9817">AE3835+AE3867</f>
        <v>0</v>
      </c>
      <c r="AF3834" s="11">
        <f t="shared" si="9815"/>
        <v>0</v>
      </c>
      <c r="AG3834" s="11">
        <f t="shared" si="9711"/>
        <v>171762.37400000001</v>
      </c>
      <c r="AH3834" s="11">
        <f t="shared" si="9702"/>
        <v>150376.89999999997</v>
      </c>
      <c r="AI3834" s="11">
        <f t="shared" si="9703"/>
        <v>148440.59999999998</v>
      </c>
      <c r="AJ3834" s="11">
        <f t="shared" ref="AJ3834:BI3834" si="9818">AJ3835+AJ3867</f>
        <v>0</v>
      </c>
      <c r="AK3834" s="11">
        <f t="shared" si="9713"/>
        <v>171762.37400000001</v>
      </c>
      <c r="AL3834" s="11">
        <f t="shared" si="9714"/>
        <v>150376.89999999997</v>
      </c>
      <c r="AM3834" s="11">
        <f t="shared" si="9715"/>
        <v>148440.59999999998</v>
      </c>
      <c r="AN3834" s="11">
        <f t="shared" ref="AN3834:BA3834" si="9819">AN3835+AN3867</f>
        <v>0</v>
      </c>
      <c r="AO3834" s="11">
        <f t="shared" si="9819"/>
        <v>0</v>
      </c>
      <c r="AP3834" s="11">
        <f t="shared" si="9819"/>
        <v>0</v>
      </c>
      <c r="AQ3834" s="11">
        <f t="shared" si="9819"/>
        <v>0</v>
      </c>
      <c r="AR3834" s="11">
        <f t="shared" si="9819"/>
        <v>0</v>
      </c>
      <c r="AS3834" s="11">
        <f t="shared" si="9819"/>
        <v>0</v>
      </c>
      <c r="AT3834" s="11">
        <f t="shared" si="9819"/>
        <v>0</v>
      </c>
      <c r="AU3834" s="11">
        <f t="shared" ref="AU3834" si="9820">AU3835+AU3867</f>
        <v>0</v>
      </c>
      <c r="AV3834" s="11">
        <f t="shared" ref="AV3834:BE3834" si="9821">AV3835+AV3867</f>
        <v>0</v>
      </c>
      <c r="AW3834" s="11">
        <f t="shared" si="9821"/>
        <v>0</v>
      </c>
      <c r="AX3834" s="11">
        <f t="shared" si="9821"/>
        <v>0</v>
      </c>
      <c r="AY3834" s="11">
        <f t="shared" si="9821"/>
        <v>0</v>
      </c>
      <c r="AZ3834" s="11">
        <f t="shared" si="9819"/>
        <v>0</v>
      </c>
      <c r="BA3834" s="11">
        <f t="shared" si="9819"/>
        <v>0</v>
      </c>
      <c r="BB3834" s="11">
        <f t="shared" si="9821"/>
        <v>0</v>
      </c>
      <c r="BC3834" s="11">
        <f t="shared" si="9821"/>
        <v>0</v>
      </c>
      <c r="BD3834" s="11">
        <f t="shared" si="9821"/>
        <v>0</v>
      </c>
      <c r="BE3834" s="11">
        <f t="shared" si="9821"/>
        <v>0</v>
      </c>
      <c r="BF3834" s="11">
        <f t="shared" si="9688"/>
        <v>171762.37400000001</v>
      </c>
      <c r="BG3834" s="11">
        <f t="shared" si="9689"/>
        <v>150376.89999999997</v>
      </c>
      <c r="BH3834" s="11">
        <f t="shared" si="9690"/>
        <v>148440.59999999998</v>
      </c>
      <c r="BI3834" s="11">
        <f t="shared" si="9818"/>
        <v>0</v>
      </c>
    </row>
    <row r="3835" spans="1:61" x14ac:dyDescent="0.25">
      <c r="A3835" s="4" t="s">
        <v>397</v>
      </c>
      <c r="B3835" s="4" t="s">
        <v>81</v>
      </c>
      <c r="C3835" s="4" t="s">
        <v>97</v>
      </c>
      <c r="D3835" s="4" t="s">
        <v>130</v>
      </c>
      <c r="E3835" s="4"/>
      <c r="F3835" s="14" t="s">
        <v>1146</v>
      </c>
      <c r="G3835" s="5">
        <f t="shared" ref="G3835:L3835" si="9822">G3836</f>
        <v>164386.5</v>
      </c>
      <c r="H3835" s="5">
        <f t="shared" si="9822"/>
        <v>148594.09999999998</v>
      </c>
      <c r="I3835" s="5">
        <f t="shared" si="9822"/>
        <v>148504.4</v>
      </c>
      <c r="J3835" s="5">
        <f t="shared" si="9822"/>
        <v>0</v>
      </c>
      <c r="K3835" s="5">
        <f t="shared" si="9822"/>
        <v>0</v>
      </c>
      <c r="L3835" s="5">
        <f t="shared" si="9822"/>
        <v>-2117.1</v>
      </c>
      <c r="M3835" s="5">
        <f t="shared" si="9654"/>
        <v>164386.5</v>
      </c>
      <c r="N3835" s="5">
        <f t="shared" si="9655"/>
        <v>148594.09999999998</v>
      </c>
      <c r="O3835" s="5">
        <f t="shared" si="9656"/>
        <v>146387.29999999999</v>
      </c>
      <c r="P3835" s="5">
        <f t="shared" ref="P3835:V3835" si="9823">P3836</f>
        <v>0</v>
      </c>
      <c r="Q3835" s="5">
        <f t="shared" si="9823"/>
        <v>0</v>
      </c>
      <c r="R3835" s="5">
        <f t="shared" si="9823"/>
        <v>0</v>
      </c>
      <c r="S3835" s="5">
        <f t="shared" si="9823"/>
        <v>0</v>
      </c>
      <c r="T3835" s="5">
        <f t="shared" si="9823"/>
        <v>5675.3739999999998</v>
      </c>
      <c r="U3835" s="5">
        <f t="shared" si="9823"/>
        <v>0</v>
      </c>
      <c r="V3835" s="5">
        <f t="shared" si="9823"/>
        <v>0</v>
      </c>
      <c r="W3835" s="5">
        <f t="shared" ref="W3835:AF3835" si="9824">W3836</f>
        <v>0</v>
      </c>
      <c r="X3835" s="5">
        <f t="shared" si="9824"/>
        <v>0</v>
      </c>
      <c r="Y3835" s="5">
        <f t="shared" si="9824"/>
        <v>0</v>
      </c>
      <c r="Z3835" s="5">
        <f t="shared" si="9824"/>
        <v>0</v>
      </c>
      <c r="AA3835" s="5">
        <f t="shared" si="9824"/>
        <v>0</v>
      </c>
      <c r="AB3835" s="5">
        <f t="shared" si="9824"/>
        <v>0</v>
      </c>
      <c r="AC3835" s="5">
        <f t="shared" si="9824"/>
        <v>0</v>
      </c>
      <c r="AD3835" s="5">
        <f t="shared" si="9824"/>
        <v>0</v>
      </c>
      <c r="AE3835" s="5">
        <f t="shared" si="9824"/>
        <v>0</v>
      </c>
      <c r="AF3835" s="5">
        <f t="shared" si="9824"/>
        <v>0</v>
      </c>
      <c r="AG3835" s="5">
        <f t="shared" si="9711"/>
        <v>170061.87400000001</v>
      </c>
      <c r="AH3835" s="5">
        <f t="shared" si="9702"/>
        <v>148594.09999999998</v>
      </c>
      <c r="AI3835" s="5">
        <f t="shared" si="9703"/>
        <v>146387.29999999999</v>
      </c>
      <c r="AJ3835" s="5">
        <f t="shared" ref="AJ3835:BI3835" si="9825">AJ3836</f>
        <v>0</v>
      </c>
      <c r="AK3835" s="5">
        <f t="shared" si="9713"/>
        <v>170061.87400000001</v>
      </c>
      <c r="AL3835" s="5">
        <f t="shared" si="9714"/>
        <v>148594.09999999998</v>
      </c>
      <c r="AM3835" s="5">
        <f t="shared" si="9715"/>
        <v>146387.29999999999</v>
      </c>
      <c r="AN3835" s="5">
        <f t="shared" si="9825"/>
        <v>0</v>
      </c>
      <c r="AO3835" s="5">
        <f t="shared" si="9825"/>
        <v>0</v>
      </c>
      <c r="AP3835" s="5">
        <f t="shared" si="9825"/>
        <v>0</v>
      </c>
      <c r="AQ3835" s="5">
        <f t="shared" si="9825"/>
        <v>0</v>
      </c>
      <c r="AR3835" s="5">
        <f t="shared" si="9825"/>
        <v>0</v>
      </c>
      <c r="AS3835" s="5">
        <f t="shared" si="9825"/>
        <v>0</v>
      </c>
      <c r="AT3835" s="5">
        <f t="shared" si="9825"/>
        <v>0</v>
      </c>
      <c r="AU3835" s="5">
        <f t="shared" si="9825"/>
        <v>0</v>
      </c>
      <c r="AV3835" s="5">
        <f t="shared" si="9825"/>
        <v>0</v>
      </c>
      <c r="AW3835" s="5">
        <f t="shared" si="9825"/>
        <v>0</v>
      </c>
      <c r="AX3835" s="5">
        <f t="shared" si="9825"/>
        <v>0</v>
      </c>
      <c r="AY3835" s="5">
        <f t="shared" si="9825"/>
        <v>0</v>
      </c>
      <c r="AZ3835" s="5">
        <f t="shared" si="9825"/>
        <v>0</v>
      </c>
      <c r="BA3835" s="5">
        <f t="shared" si="9825"/>
        <v>0</v>
      </c>
      <c r="BB3835" s="5">
        <f t="shared" si="9825"/>
        <v>0</v>
      </c>
      <c r="BC3835" s="5">
        <f t="shared" si="9825"/>
        <v>0</v>
      </c>
      <c r="BD3835" s="5">
        <f t="shared" si="9825"/>
        <v>0</v>
      </c>
      <c r="BE3835" s="5">
        <f t="shared" si="9825"/>
        <v>0</v>
      </c>
      <c r="BF3835" s="5">
        <f t="shared" si="9688"/>
        <v>170061.87400000001</v>
      </c>
      <c r="BG3835" s="5">
        <f t="shared" si="9689"/>
        <v>148594.09999999998</v>
      </c>
      <c r="BH3835" s="5">
        <f t="shared" si="9690"/>
        <v>146387.29999999999</v>
      </c>
      <c r="BI3835" s="5">
        <f t="shared" si="9825"/>
        <v>0</v>
      </c>
    </row>
    <row r="3836" spans="1:61" ht="63" x14ac:dyDescent="0.25">
      <c r="A3836" s="4" t="s">
        <v>397</v>
      </c>
      <c r="B3836" s="4" t="s">
        <v>81</v>
      </c>
      <c r="C3836" s="4" t="s">
        <v>97</v>
      </c>
      <c r="D3836" s="4" t="s">
        <v>194</v>
      </c>
      <c r="E3836" s="4"/>
      <c r="F3836" s="14" t="s">
        <v>1151</v>
      </c>
      <c r="G3836" s="5">
        <f t="shared" ref="G3836:L3836" si="9826">G3837+G3850+G3854</f>
        <v>164386.5</v>
      </c>
      <c r="H3836" s="5">
        <f t="shared" si="9826"/>
        <v>148594.09999999998</v>
      </c>
      <c r="I3836" s="5">
        <f t="shared" si="9826"/>
        <v>148504.4</v>
      </c>
      <c r="J3836" s="5">
        <f t="shared" si="9826"/>
        <v>0</v>
      </c>
      <c r="K3836" s="5">
        <f t="shared" si="9826"/>
        <v>0</v>
      </c>
      <c r="L3836" s="5">
        <f t="shared" si="9826"/>
        <v>-2117.1</v>
      </c>
      <c r="M3836" s="5">
        <f t="shared" si="9654"/>
        <v>164386.5</v>
      </c>
      <c r="N3836" s="5">
        <f t="shared" si="9655"/>
        <v>148594.09999999998</v>
      </c>
      <c r="O3836" s="5">
        <f t="shared" si="9656"/>
        <v>146387.29999999999</v>
      </c>
      <c r="P3836" s="5">
        <f t="shared" ref="P3836:V3836" si="9827">P3837+P3850+P3854</f>
        <v>0</v>
      </c>
      <c r="Q3836" s="5">
        <f t="shared" ref="Q3836:R3836" si="9828">Q3837+Q3850+Q3854</f>
        <v>0</v>
      </c>
      <c r="R3836" s="5">
        <f t="shared" si="9828"/>
        <v>0</v>
      </c>
      <c r="S3836" s="5">
        <f t="shared" ref="S3836" si="9829">S3837+S3850+S3854</f>
        <v>0</v>
      </c>
      <c r="T3836" s="5">
        <f t="shared" si="9827"/>
        <v>5675.3739999999998</v>
      </c>
      <c r="U3836" s="5">
        <f t="shared" si="9827"/>
        <v>0</v>
      </c>
      <c r="V3836" s="5">
        <f t="shared" si="9827"/>
        <v>0</v>
      </c>
      <c r="W3836" s="5">
        <f t="shared" ref="W3836:AF3836" si="9830">W3837+W3850+W3854</f>
        <v>0</v>
      </c>
      <c r="X3836" s="5">
        <f t="shared" si="9830"/>
        <v>0</v>
      </c>
      <c r="Y3836" s="5">
        <f t="shared" si="9830"/>
        <v>0</v>
      </c>
      <c r="Z3836" s="5">
        <f t="shared" si="9830"/>
        <v>0</v>
      </c>
      <c r="AA3836" s="5">
        <f t="shared" si="9830"/>
        <v>0</v>
      </c>
      <c r="AB3836" s="5">
        <f t="shared" si="9830"/>
        <v>0</v>
      </c>
      <c r="AC3836" s="5">
        <f t="shared" si="9830"/>
        <v>0</v>
      </c>
      <c r="AD3836" s="5">
        <f t="shared" ref="AD3836" si="9831">AD3837+AD3850+AD3854</f>
        <v>0</v>
      </c>
      <c r="AE3836" s="5">
        <f t="shared" ref="AE3836" si="9832">AE3837+AE3850+AE3854</f>
        <v>0</v>
      </c>
      <c r="AF3836" s="5">
        <f t="shared" si="9830"/>
        <v>0</v>
      </c>
      <c r="AG3836" s="5">
        <f t="shared" si="9711"/>
        <v>170061.87400000001</v>
      </c>
      <c r="AH3836" s="5">
        <f t="shared" si="9702"/>
        <v>148594.09999999998</v>
      </c>
      <c r="AI3836" s="5">
        <f t="shared" si="9703"/>
        <v>146387.29999999999</v>
      </c>
      <c r="AJ3836" s="5">
        <f t="shared" ref="AJ3836:BI3836" si="9833">AJ3837+AJ3850+AJ3854</f>
        <v>0</v>
      </c>
      <c r="AK3836" s="5">
        <f t="shared" si="9713"/>
        <v>170061.87400000001</v>
      </c>
      <c r="AL3836" s="5">
        <f t="shared" si="9714"/>
        <v>148594.09999999998</v>
      </c>
      <c r="AM3836" s="5">
        <f t="shared" si="9715"/>
        <v>146387.29999999999</v>
      </c>
      <c r="AN3836" s="5">
        <f t="shared" ref="AN3836:BA3836" si="9834">AN3837+AN3850+AN3854</f>
        <v>0</v>
      </c>
      <c r="AO3836" s="5">
        <f t="shared" si="9834"/>
        <v>0</v>
      </c>
      <c r="AP3836" s="5">
        <f t="shared" si="9834"/>
        <v>0</v>
      </c>
      <c r="AQ3836" s="5">
        <f t="shared" si="9834"/>
        <v>0</v>
      </c>
      <c r="AR3836" s="5">
        <f t="shared" si="9834"/>
        <v>0</v>
      </c>
      <c r="AS3836" s="5">
        <f t="shared" si="9834"/>
        <v>0</v>
      </c>
      <c r="AT3836" s="5">
        <f t="shared" si="9834"/>
        <v>0</v>
      </c>
      <c r="AU3836" s="5">
        <f t="shared" ref="AU3836" si="9835">AU3837+AU3850+AU3854</f>
        <v>0</v>
      </c>
      <c r="AV3836" s="5">
        <f t="shared" ref="AV3836:BE3836" si="9836">AV3837+AV3850+AV3854</f>
        <v>0</v>
      </c>
      <c r="AW3836" s="5">
        <f t="shared" si="9836"/>
        <v>0</v>
      </c>
      <c r="AX3836" s="5">
        <f t="shared" si="9836"/>
        <v>0</v>
      </c>
      <c r="AY3836" s="5">
        <f t="shared" si="9836"/>
        <v>0</v>
      </c>
      <c r="AZ3836" s="5">
        <f t="shared" si="9834"/>
        <v>0</v>
      </c>
      <c r="BA3836" s="5">
        <f t="shared" si="9834"/>
        <v>0</v>
      </c>
      <c r="BB3836" s="5">
        <f t="shared" si="9836"/>
        <v>0</v>
      </c>
      <c r="BC3836" s="5">
        <f t="shared" si="9836"/>
        <v>0</v>
      </c>
      <c r="BD3836" s="5">
        <f t="shared" si="9836"/>
        <v>0</v>
      </c>
      <c r="BE3836" s="5">
        <f t="shared" si="9836"/>
        <v>0</v>
      </c>
      <c r="BF3836" s="5">
        <f t="shared" si="9688"/>
        <v>170061.87400000001</v>
      </c>
      <c r="BG3836" s="5">
        <f t="shared" si="9689"/>
        <v>148594.09999999998</v>
      </c>
      <c r="BH3836" s="5">
        <f t="shared" si="9690"/>
        <v>146387.29999999999</v>
      </c>
      <c r="BI3836" s="5">
        <f t="shared" si="9833"/>
        <v>0</v>
      </c>
    </row>
    <row r="3837" spans="1:61" ht="63" x14ac:dyDescent="0.25">
      <c r="A3837" s="4" t="s">
        <v>397</v>
      </c>
      <c r="B3837" s="4" t="s">
        <v>81</v>
      </c>
      <c r="C3837" s="4" t="s">
        <v>97</v>
      </c>
      <c r="D3837" s="4" t="s">
        <v>362</v>
      </c>
      <c r="E3837" s="4"/>
      <c r="F3837" s="14" t="s">
        <v>1152</v>
      </c>
      <c r="G3837" s="5">
        <f t="shared" ref="G3837:L3837" si="9837">G3838+G3845</f>
        <v>51118.700000000004</v>
      </c>
      <c r="H3837" s="5">
        <f t="shared" si="9837"/>
        <v>46537.100000000006</v>
      </c>
      <c r="I3837" s="5">
        <f t="shared" si="9837"/>
        <v>46537.100000000006</v>
      </c>
      <c r="J3837" s="5">
        <f t="shared" si="9837"/>
        <v>0</v>
      </c>
      <c r="K3837" s="5">
        <f t="shared" si="9837"/>
        <v>0</v>
      </c>
      <c r="L3837" s="5">
        <f t="shared" si="9837"/>
        <v>0</v>
      </c>
      <c r="M3837" s="5">
        <f t="shared" si="9654"/>
        <v>51118.700000000004</v>
      </c>
      <c r="N3837" s="5">
        <f t="shared" si="9655"/>
        <v>46537.100000000006</v>
      </c>
      <c r="O3837" s="5">
        <f t="shared" si="9656"/>
        <v>46537.100000000006</v>
      </c>
      <c r="P3837" s="5">
        <f t="shared" ref="P3837:V3837" si="9838">P3838+P3845</f>
        <v>0</v>
      </c>
      <c r="Q3837" s="5">
        <f t="shared" ref="Q3837:R3837" si="9839">Q3838+Q3845</f>
        <v>0</v>
      </c>
      <c r="R3837" s="5">
        <f t="shared" si="9839"/>
        <v>0</v>
      </c>
      <c r="S3837" s="5">
        <f t="shared" ref="S3837" si="9840">S3838+S3845</f>
        <v>0</v>
      </c>
      <c r="T3837" s="5">
        <f t="shared" si="9838"/>
        <v>1765.5219999999999</v>
      </c>
      <c r="U3837" s="5">
        <f t="shared" si="9838"/>
        <v>0</v>
      </c>
      <c r="V3837" s="5">
        <f t="shared" si="9838"/>
        <v>0</v>
      </c>
      <c r="W3837" s="5">
        <f t="shared" ref="W3837:AF3837" si="9841">W3838+W3845</f>
        <v>0</v>
      </c>
      <c r="X3837" s="5">
        <f t="shared" si="9841"/>
        <v>0</v>
      </c>
      <c r="Y3837" s="5">
        <f t="shared" si="9841"/>
        <v>0</v>
      </c>
      <c r="Z3837" s="5">
        <f t="shared" si="9841"/>
        <v>0</v>
      </c>
      <c r="AA3837" s="5">
        <f t="shared" si="9841"/>
        <v>0</v>
      </c>
      <c r="AB3837" s="5">
        <f t="shared" si="9841"/>
        <v>0</v>
      </c>
      <c r="AC3837" s="5">
        <f t="shared" si="9841"/>
        <v>0</v>
      </c>
      <c r="AD3837" s="5">
        <f t="shared" ref="AD3837" si="9842">AD3838+AD3845</f>
        <v>0</v>
      </c>
      <c r="AE3837" s="5">
        <f t="shared" ref="AE3837" si="9843">AE3838+AE3845</f>
        <v>0</v>
      </c>
      <c r="AF3837" s="5">
        <f t="shared" si="9841"/>
        <v>0</v>
      </c>
      <c r="AG3837" s="5">
        <f t="shared" si="9711"/>
        <v>52884.222000000002</v>
      </c>
      <c r="AH3837" s="5">
        <f t="shared" si="9702"/>
        <v>46537.100000000006</v>
      </c>
      <c r="AI3837" s="5">
        <f t="shared" si="9703"/>
        <v>46537.100000000006</v>
      </c>
      <c r="AJ3837" s="5">
        <f t="shared" ref="AJ3837:BI3837" si="9844">AJ3838+AJ3845</f>
        <v>0</v>
      </c>
      <c r="AK3837" s="5">
        <f t="shared" si="9713"/>
        <v>52884.222000000002</v>
      </c>
      <c r="AL3837" s="5">
        <f t="shared" si="9714"/>
        <v>46537.100000000006</v>
      </c>
      <c r="AM3837" s="5">
        <f t="shared" si="9715"/>
        <v>46537.100000000006</v>
      </c>
      <c r="AN3837" s="5">
        <f t="shared" ref="AN3837:BA3837" si="9845">AN3838+AN3845</f>
        <v>0</v>
      </c>
      <c r="AO3837" s="5">
        <f t="shared" si="9845"/>
        <v>0</v>
      </c>
      <c r="AP3837" s="5">
        <f t="shared" si="9845"/>
        <v>0</v>
      </c>
      <c r="AQ3837" s="5">
        <f t="shared" si="9845"/>
        <v>0</v>
      </c>
      <c r="AR3837" s="5">
        <f t="shared" si="9845"/>
        <v>0</v>
      </c>
      <c r="AS3837" s="5">
        <f t="shared" si="9845"/>
        <v>0</v>
      </c>
      <c r="AT3837" s="5">
        <f t="shared" si="9845"/>
        <v>0</v>
      </c>
      <c r="AU3837" s="5">
        <f t="shared" ref="AU3837" si="9846">AU3838+AU3845</f>
        <v>0</v>
      </c>
      <c r="AV3837" s="5">
        <f t="shared" ref="AV3837:BE3837" si="9847">AV3838+AV3845</f>
        <v>0</v>
      </c>
      <c r="AW3837" s="5">
        <f t="shared" si="9847"/>
        <v>0</v>
      </c>
      <c r="AX3837" s="5">
        <f t="shared" si="9847"/>
        <v>0</v>
      </c>
      <c r="AY3837" s="5">
        <f t="shared" si="9847"/>
        <v>0</v>
      </c>
      <c r="AZ3837" s="5">
        <f t="shared" si="9845"/>
        <v>0</v>
      </c>
      <c r="BA3837" s="5">
        <f t="shared" si="9845"/>
        <v>0</v>
      </c>
      <c r="BB3837" s="5">
        <f t="shared" si="9847"/>
        <v>0</v>
      </c>
      <c r="BC3837" s="5">
        <f t="shared" si="9847"/>
        <v>0</v>
      </c>
      <c r="BD3837" s="5">
        <f t="shared" si="9847"/>
        <v>0</v>
      </c>
      <c r="BE3837" s="5">
        <f t="shared" si="9847"/>
        <v>0</v>
      </c>
      <c r="BF3837" s="5">
        <f t="shared" si="9688"/>
        <v>52884.222000000002</v>
      </c>
      <c r="BG3837" s="5">
        <f t="shared" si="9689"/>
        <v>46537.100000000006</v>
      </c>
      <c r="BH3837" s="5">
        <f t="shared" si="9690"/>
        <v>46537.100000000006</v>
      </c>
      <c r="BI3837" s="5">
        <f t="shared" si="9844"/>
        <v>0</v>
      </c>
    </row>
    <row r="3838" spans="1:61" ht="47.25" x14ac:dyDescent="0.25">
      <c r="A3838" s="4" t="s">
        <v>397</v>
      </c>
      <c r="B3838" s="4" t="s">
        <v>81</v>
      </c>
      <c r="C3838" s="4" t="s">
        <v>97</v>
      </c>
      <c r="D3838" s="4" t="s">
        <v>398</v>
      </c>
      <c r="E3838" s="4"/>
      <c r="F3838" s="14" t="s">
        <v>593</v>
      </c>
      <c r="G3838" s="5">
        <f t="shared" ref="G3838:L3838" si="9848">G3839+G3841+G3843</f>
        <v>48208.700000000004</v>
      </c>
      <c r="H3838" s="5">
        <f t="shared" si="9848"/>
        <v>43627.100000000006</v>
      </c>
      <c r="I3838" s="5">
        <f t="shared" si="9848"/>
        <v>43627.100000000006</v>
      </c>
      <c r="J3838" s="5">
        <f t="shared" si="9848"/>
        <v>0</v>
      </c>
      <c r="K3838" s="5">
        <f t="shared" si="9848"/>
        <v>0</v>
      </c>
      <c r="L3838" s="5">
        <f t="shared" si="9848"/>
        <v>0</v>
      </c>
      <c r="M3838" s="5">
        <f t="shared" si="9654"/>
        <v>48208.700000000004</v>
      </c>
      <c r="N3838" s="5">
        <f t="shared" si="9655"/>
        <v>43627.100000000006</v>
      </c>
      <c r="O3838" s="5">
        <f t="shared" si="9656"/>
        <v>43627.100000000006</v>
      </c>
      <c r="P3838" s="5">
        <f t="shared" ref="P3838:V3838" si="9849">P3839+P3841+P3843</f>
        <v>0</v>
      </c>
      <c r="Q3838" s="5">
        <f t="shared" ref="Q3838:R3838" si="9850">Q3839+Q3841+Q3843</f>
        <v>0</v>
      </c>
      <c r="R3838" s="5">
        <f t="shared" si="9850"/>
        <v>0</v>
      </c>
      <c r="S3838" s="5">
        <f t="shared" ref="S3838" si="9851">S3839+S3841+S3843</f>
        <v>0</v>
      </c>
      <c r="T3838" s="5">
        <f t="shared" si="9849"/>
        <v>1765.5219999999999</v>
      </c>
      <c r="U3838" s="5">
        <f t="shared" si="9849"/>
        <v>0</v>
      </c>
      <c r="V3838" s="5">
        <f t="shared" si="9849"/>
        <v>0</v>
      </c>
      <c r="W3838" s="5">
        <f t="shared" ref="W3838:AF3838" si="9852">W3839+W3841+W3843</f>
        <v>0</v>
      </c>
      <c r="X3838" s="5">
        <f t="shared" si="9852"/>
        <v>0</v>
      </c>
      <c r="Y3838" s="5">
        <f t="shared" si="9852"/>
        <v>0</v>
      </c>
      <c r="Z3838" s="5">
        <f t="shared" si="9852"/>
        <v>0</v>
      </c>
      <c r="AA3838" s="5">
        <f t="shared" si="9852"/>
        <v>0</v>
      </c>
      <c r="AB3838" s="5">
        <f t="shared" si="9852"/>
        <v>0</v>
      </c>
      <c r="AC3838" s="5">
        <f t="shared" si="9852"/>
        <v>0</v>
      </c>
      <c r="AD3838" s="5">
        <f t="shared" ref="AD3838" si="9853">AD3839+AD3841+AD3843</f>
        <v>0</v>
      </c>
      <c r="AE3838" s="5">
        <f t="shared" ref="AE3838" si="9854">AE3839+AE3841+AE3843</f>
        <v>0</v>
      </c>
      <c r="AF3838" s="5">
        <f t="shared" si="9852"/>
        <v>0</v>
      </c>
      <c r="AG3838" s="5">
        <f t="shared" si="9711"/>
        <v>49974.222000000002</v>
      </c>
      <c r="AH3838" s="5">
        <f t="shared" si="9702"/>
        <v>43627.100000000006</v>
      </c>
      <c r="AI3838" s="5">
        <f t="shared" si="9703"/>
        <v>43627.100000000006</v>
      </c>
      <c r="AJ3838" s="5">
        <f t="shared" ref="AJ3838:BI3838" si="9855">AJ3839+AJ3841+AJ3843</f>
        <v>0</v>
      </c>
      <c r="AK3838" s="5">
        <f t="shared" si="9713"/>
        <v>49974.222000000002</v>
      </c>
      <c r="AL3838" s="5">
        <f t="shared" si="9714"/>
        <v>43627.100000000006</v>
      </c>
      <c r="AM3838" s="5">
        <f t="shared" si="9715"/>
        <v>43627.100000000006</v>
      </c>
      <c r="AN3838" s="5">
        <f t="shared" ref="AN3838:BA3838" si="9856">AN3839+AN3841+AN3843</f>
        <v>0</v>
      </c>
      <c r="AO3838" s="5">
        <f t="shared" si="9856"/>
        <v>0</v>
      </c>
      <c r="AP3838" s="5">
        <f t="shared" si="9856"/>
        <v>0</v>
      </c>
      <c r="AQ3838" s="5">
        <f t="shared" si="9856"/>
        <v>0</v>
      </c>
      <c r="AR3838" s="5">
        <f t="shared" si="9856"/>
        <v>0</v>
      </c>
      <c r="AS3838" s="5">
        <f t="shared" si="9856"/>
        <v>0</v>
      </c>
      <c r="AT3838" s="5">
        <f t="shared" si="9856"/>
        <v>0</v>
      </c>
      <c r="AU3838" s="5">
        <f t="shared" ref="AU3838" si="9857">AU3839+AU3841+AU3843</f>
        <v>0</v>
      </c>
      <c r="AV3838" s="5">
        <f t="shared" ref="AV3838:BE3838" si="9858">AV3839+AV3841+AV3843</f>
        <v>0</v>
      </c>
      <c r="AW3838" s="5">
        <f t="shared" si="9858"/>
        <v>0</v>
      </c>
      <c r="AX3838" s="5">
        <f t="shared" si="9858"/>
        <v>0</v>
      </c>
      <c r="AY3838" s="5">
        <f t="shared" si="9858"/>
        <v>0</v>
      </c>
      <c r="AZ3838" s="5">
        <f t="shared" si="9856"/>
        <v>0</v>
      </c>
      <c r="BA3838" s="5">
        <f t="shared" si="9856"/>
        <v>0</v>
      </c>
      <c r="BB3838" s="5">
        <f t="shared" si="9858"/>
        <v>0</v>
      </c>
      <c r="BC3838" s="5">
        <f t="shared" si="9858"/>
        <v>0</v>
      </c>
      <c r="BD3838" s="5">
        <f t="shared" si="9858"/>
        <v>0</v>
      </c>
      <c r="BE3838" s="5">
        <f t="shared" si="9858"/>
        <v>0</v>
      </c>
      <c r="BF3838" s="5">
        <f t="shared" si="9688"/>
        <v>49974.222000000002</v>
      </c>
      <c r="BG3838" s="5">
        <f t="shared" si="9689"/>
        <v>43627.100000000006</v>
      </c>
      <c r="BH3838" s="5">
        <f t="shared" si="9690"/>
        <v>43627.100000000006</v>
      </c>
      <c r="BI3838" s="5">
        <f t="shared" si="9855"/>
        <v>0</v>
      </c>
    </row>
    <row r="3839" spans="1:61" ht="78.75" x14ac:dyDescent="0.25">
      <c r="A3839" s="4" t="s">
        <v>397</v>
      </c>
      <c r="B3839" s="4" t="s">
        <v>81</v>
      </c>
      <c r="C3839" s="4" t="s">
        <v>97</v>
      </c>
      <c r="D3839" s="4" t="s">
        <v>398</v>
      </c>
      <c r="E3839" s="4" t="s">
        <v>22</v>
      </c>
      <c r="F3839" s="14" t="s">
        <v>556</v>
      </c>
      <c r="G3839" s="5">
        <f t="shared" ref="G3839:L3839" si="9859">G3840</f>
        <v>41147.5</v>
      </c>
      <c r="H3839" s="5">
        <f t="shared" si="9859"/>
        <v>37278.400000000001</v>
      </c>
      <c r="I3839" s="5">
        <f t="shared" si="9859"/>
        <v>37278.400000000001</v>
      </c>
      <c r="J3839" s="5">
        <f t="shared" si="9859"/>
        <v>0</v>
      </c>
      <c r="K3839" s="5">
        <f t="shared" si="9859"/>
        <v>0</v>
      </c>
      <c r="L3839" s="5">
        <f t="shared" si="9859"/>
        <v>0</v>
      </c>
      <c r="M3839" s="5">
        <f t="shared" si="9654"/>
        <v>41147.5</v>
      </c>
      <c r="N3839" s="5">
        <f t="shared" si="9655"/>
        <v>37278.400000000001</v>
      </c>
      <c r="O3839" s="5">
        <f t="shared" si="9656"/>
        <v>37278.400000000001</v>
      </c>
      <c r="P3839" s="5">
        <f t="shared" ref="P3839:V3839" si="9860">P3840</f>
        <v>0</v>
      </c>
      <c r="Q3839" s="5">
        <f t="shared" si="9860"/>
        <v>0</v>
      </c>
      <c r="R3839" s="5">
        <f t="shared" si="9860"/>
        <v>0</v>
      </c>
      <c r="S3839" s="5">
        <f t="shared" si="9860"/>
        <v>0</v>
      </c>
      <c r="T3839" s="5">
        <f t="shared" si="9860"/>
        <v>1663.0219999999999</v>
      </c>
      <c r="U3839" s="5">
        <f t="shared" si="9860"/>
        <v>0</v>
      </c>
      <c r="V3839" s="5">
        <f t="shared" si="9860"/>
        <v>0</v>
      </c>
      <c r="W3839" s="5">
        <f t="shared" ref="W3839:AF3839" si="9861">W3840</f>
        <v>0</v>
      </c>
      <c r="X3839" s="5">
        <f t="shared" si="9861"/>
        <v>0</v>
      </c>
      <c r="Y3839" s="5">
        <f t="shared" si="9861"/>
        <v>0</v>
      </c>
      <c r="Z3839" s="5">
        <f t="shared" si="9861"/>
        <v>0</v>
      </c>
      <c r="AA3839" s="5">
        <f t="shared" si="9861"/>
        <v>0</v>
      </c>
      <c r="AB3839" s="5">
        <f t="shared" si="9861"/>
        <v>0</v>
      </c>
      <c r="AC3839" s="5">
        <f t="shared" si="9861"/>
        <v>0</v>
      </c>
      <c r="AD3839" s="5">
        <f t="shared" si="9861"/>
        <v>0</v>
      </c>
      <c r="AE3839" s="5">
        <f t="shared" si="9861"/>
        <v>0</v>
      </c>
      <c r="AF3839" s="5">
        <f t="shared" si="9861"/>
        <v>0</v>
      </c>
      <c r="AG3839" s="5">
        <f t="shared" si="9711"/>
        <v>42810.521999999997</v>
      </c>
      <c r="AH3839" s="5">
        <f t="shared" si="9702"/>
        <v>37278.400000000001</v>
      </c>
      <c r="AI3839" s="5">
        <f t="shared" si="9703"/>
        <v>37278.400000000001</v>
      </c>
      <c r="AJ3839" s="5">
        <f t="shared" ref="AJ3839:BI3839" si="9862">AJ3840</f>
        <v>0</v>
      </c>
      <c r="AK3839" s="5">
        <f t="shared" si="9713"/>
        <v>42810.521999999997</v>
      </c>
      <c r="AL3839" s="5">
        <f t="shared" si="9714"/>
        <v>37278.400000000001</v>
      </c>
      <c r="AM3839" s="5">
        <f t="shared" si="9715"/>
        <v>37278.400000000001</v>
      </c>
      <c r="AN3839" s="5">
        <f t="shared" si="9862"/>
        <v>0</v>
      </c>
      <c r="AO3839" s="5">
        <f t="shared" si="9862"/>
        <v>0</v>
      </c>
      <c r="AP3839" s="5">
        <f t="shared" si="9862"/>
        <v>0</v>
      </c>
      <c r="AQ3839" s="5">
        <f t="shared" si="9862"/>
        <v>0</v>
      </c>
      <c r="AR3839" s="5">
        <f t="shared" si="9862"/>
        <v>0</v>
      </c>
      <c r="AS3839" s="5">
        <f t="shared" si="9862"/>
        <v>0</v>
      </c>
      <c r="AT3839" s="5">
        <f t="shared" si="9862"/>
        <v>0</v>
      </c>
      <c r="AU3839" s="5">
        <f t="shared" si="9862"/>
        <v>0</v>
      </c>
      <c r="AV3839" s="5">
        <f t="shared" si="9862"/>
        <v>0</v>
      </c>
      <c r="AW3839" s="5">
        <f t="shared" si="9862"/>
        <v>0</v>
      </c>
      <c r="AX3839" s="5">
        <f t="shared" si="9862"/>
        <v>0</v>
      </c>
      <c r="AY3839" s="5">
        <f t="shared" si="9862"/>
        <v>0</v>
      </c>
      <c r="AZ3839" s="5">
        <f t="shared" si="9862"/>
        <v>0</v>
      </c>
      <c r="BA3839" s="5">
        <f t="shared" si="9862"/>
        <v>0</v>
      </c>
      <c r="BB3839" s="5">
        <f t="shared" si="9862"/>
        <v>0</v>
      </c>
      <c r="BC3839" s="5">
        <f t="shared" si="9862"/>
        <v>0</v>
      </c>
      <c r="BD3839" s="5">
        <f t="shared" si="9862"/>
        <v>0</v>
      </c>
      <c r="BE3839" s="5">
        <f t="shared" si="9862"/>
        <v>0</v>
      </c>
      <c r="BF3839" s="5">
        <f t="shared" si="9688"/>
        <v>42810.521999999997</v>
      </c>
      <c r="BG3839" s="5">
        <f t="shared" si="9689"/>
        <v>37278.400000000001</v>
      </c>
      <c r="BH3839" s="5">
        <f t="shared" si="9690"/>
        <v>37278.400000000001</v>
      </c>
      <c r="BI3839" s="5">
        <f t="shared" si="9862"/>
        <v>0</v>
      </c>
    </row>
    <row r="3840" spans="1:61" x14ac:dyDescent="0.25">
      <c r="A3840" s="4" t="s">
        <v>397</v>
      </c>
      <c r="B3840" s="4" t="s">
        <v>81</v>
      </c>
      <c r="C3840" s="4" t="s">
        <v>97</v>
      </c>
      <c r="D3840" s="4" t="s">
        <v>398</v>
      </c>
      <c r="E3840" s="4" t="s">
        <v>23</v>
      </c>
      <c r="F3840" s="14" t="s">
        <v>557</v>
      </c>
      <c r="G3840" s="5">
        <v>41147.5</v>
      </c>
      <c r="H3840" s="5">
        <v>37278.400000000001</v>
      </c>
      <c r="I3840" s="5">
        <v>37278.400000000001</v>
      </c>
      <c r="J3840" s="5"/>
      <c r="K3840" s="5"/>
      <c r="L3840" s="5"/>
      <c r="M3840" s="5">
        <f t="shared" ref="M3840:M3903" si="9863">G3840+J3840</f>
        <v>41147.5</v>
      </c>
      <c r="N3840" s="5">
        <f t="shared" ref="N3840:N3903" si="9864">H3840+K3840</f>
        <v>37278.400000000001</v>
      </c>
      <c r="O3840" s="5">
        <f t="shared" ref="O3840:O3903" si="9865">I3840+L3840</f>
        <v>37278.400000000001</v>
      </c>
      <c r="P3840" s="5"/>
      <c r="Q3840" s="5"/>
      <c r="R3840" s="5"/>
      <c r="S3840" s="5"/>
      <c r="T3840" s="5">
        <v>1663.0219999999999</v>
      </c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>
        <f t="shared" si="9711"/>
        <v>42810.521999999997</v>
      </c>
      <c r="AH3840" s="5">
        <f t="shared" si="9702"/>
        <v>37278.400000000001</v>
      </c>
      <c r="AI3840" s="5">
        <f t="shared" si="9703"/>
        <v>37278.400000000001</v>
      </c>
      <c r="AJ3840" s="5"/>
      <c r="AK3840" s="5">
        <f t="shared" si="9713"/>
        <v>42810.521999999997</v>
      </c>
      <c r="AL3840" s="5">
        <f t="shared" si="9714"/>
        <v>37278.400000000001</v>
      </c>
      <c r="AM3840" s="5">
        <f t="shared" si="9715"/>
        <v>37278.400000000001</v>
      </c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  <c r="AY3840" s="5"/>
      <c r="AZ3840" s="5"/>
      <c r="BA3840" s="5"/>
      <c r="BB3840" s="5"/>
      <c r="BC3840" s="5"/>
      <c r="BD3840" s="5"/>
      <c r="BE3840" s="5"/>
      <c r="BF3840" s="5">
        <f t="shared" si="9688"/>
        <v>42810.521999999997</v>
      </c>
      <c r="BG3840" s="5">
        <f t="shared" si="9689"/>
        <v>37278.400000000001</v>
      </c>
      <c r="BH3840" s="5">
        <f t="shared" si="9690"/>
        <v>37278.400000000001</v>
      </c>
      <c r="BI3840" s="5"/>
    </row>
    <row r="3841" spans="1:61" ht="31.5" x14ac:dyDescent="0.25">
      <c r="A3841" s="4" t="s">
        <v>397</v>
      </c>
      <c r="B3841" s="4" t="s">
        <v>81</v>
      </c>
      <c r="C3841" s="4" t="s">
        <v>97</v>
      </c>
      <c r="D3841" s="4" t="s">
        <v>398</v>
      </c>
      <c r="E3841" s="4" t="s">
        <v>15</v>
      </c>
      <c r="F3841" s="14" t="s">
        <v>559</v>
      </c>
      <c r="G3841" s="5">
        <f t="shared" ref="G3841:L3841" si="9866">G3842</f>
        <v>7026.9</v>
      </c>
      <c r="H3841" s="5">
        <f t="shared" si="9866"/>
        <v>6314.4</v>
      </c>
      <c r="I3841" s="5">
        <f t="shared" si="9866"/>
        <v>6314.4</v>
      </c>
      <c r="J3841" s="5">
        <f t="shared" si="9866"/>
        <v>0</v>
      </c>
      <c r="K3841" s="5">
        <f t="shared" si="9866"/>
        <v>0</v>
      </c>
      <c r="L3841" s="5">
        <f t="shared" si="9866"/>
        <v>0</v>
      </c>
      <c r="M3841" s="5">
        <f t="shared" si="9863"/>
        <v>7026.9</v>
      </c>
      <c r="N3841" s="5">
        <f t="shared" si="9864"/>
        <v>6314.4</v>
      </c>
      <c r="O3841" s="5">
        <f t="shared" si="9865"/>
        <v>6314.4</v>
      </c>
      <c r="P3841" s="5">
        <f t="shared" ref="P3841:V3841" si="9867">P3842</f>
        <v>0</v>
      </c>
      <c r="Q3841" s="5">
        <f t="shared" si="9867"/>
        <v>0</v>
      </c>
      <c r="R3841" s="5">
        <f t="shared" si="9867"/>
        <v>0</v>
      </c>
      <c r="S3841" s="5">
        <f t="shared" si="9867"/>
        <v>0</v>
      </c>
      <c r="T3841" s="5">
        <f t="shared" si="9867"/>
        <v>102.5</v>
      </c>
      <c r="U3841" s="5">
        <f t="shared" si="9867"/>
        <v>0</v>
      </c>
      <c r="V3841" s="5">
        <f t="shared" si="9867"/>
        <v>0</v>
      </c>
      <c r="W3841" s="5">
        <f t="shared" ref="W3841:AF3841" si="9868">W3842</f>
        <v>0</v>
      </c>
      <c r="X3841" s="5">
        <f t="shared" si="9868"/>
        <v>0</v>
      </c>
      <c r="Y3841" s="5">
        <f t="shared" si="9868"/>
        <v>0</v>
      </c>
      <c r="Z3841" s="5">
        <f t="shared" si="9868"/>
        <v>0</v>
      </c>
      <c r="AA3841" s="5">
        <f t="shared" si="9868"/>
        <v>0</v>
      </c>
      <c r="AB3841" s="5">
        <f t="shared" si="9868"/>
        <v>0</v>
      </c>
      <c r="AC3841" s="5">
        <f t="shared" si="9868"/>
        <v>0</v>
      </c>
      <c r="AD3841" s="5">
        <f t="shared" si="9868"/>
        <v>0</v>
      </c>
      <c r="AE3841" s="5">
        <f t="shared" si="9868"/>
        <v>0</v>
      </c>
      <c r="AF3841" s="5">
        <f t="shared" si="9868"/>
        <v>0</v>
      </c>
      <c r="AG3841" s="5">
        <f t="shared" si="9711"/>
        <v>7129.4</v>
      </c>
      <c r="AH3841" s="5">
        <f t="shared" si="9702"/>
        <v>6314.4</v>
      </c>
      <c r="AI3841" s="5">
        <f t="shared" si="9703"/>
        <v>6314.4</v>
      </c>
      <c r="AJ3841" s="5">
        <f t="shared" ref="AJ3841:BI3841" si="9869">AJ3842</f>
        <v>0</v>
      </c>
      <c r="AK3841" s="5">
        <f t="shared" si="9713"/>
        <v>7129.4</v>
      </c>
      <c r="AL3841" s="5">
        <f t="shared" si="9714"/>
        <v>6314.4</v>
      </c>
      <c r="AM3841" s="5">
        <f t="shared" si="9715"/>
        <v>6314.4</v>
      </c>
      <c r="AN3841" s="5">
        <f t="shared" si="9869"/>
        <v>0</v>
      </c>
      <c r="AO3841" s="5">
        <f t="shared" si="9869"/>
        <v>0</v>
      </c>
      <c r="AP3841" s="5">
        <f t="shared" si="9869"/>
        <v>0</v>
      </c>
      <c r="AQ3841" s="5">
        <f t="shared" si="9869"/>
        <v>0</v>
      </c>
      <c r="AR3841" s="5">
        <f t="shared" si="9869"/>
        <v>0</v>
      </c>
      <c r="AS3841" s="5">
        <f t="shared" si="9869"/>
        <v>0</v>
      </c>
      <c r="AT3841" s="5">
        <f t="shared" si="9869"/>
        <v>0</v>
      </c>
      <c r="AU3841" s="5">
        <f t="shared" si="9869"/>
        <v>0</v>
      </c>
      <c r="AV3841" s="5">
        <f t="shared" si="9869"/>
        <v>0</v>
      </c>
      <c r="AW3841" s="5">
        <f t="shared" si="9869"/>
        <v>0</v>
      </c>
      <c r="AX3841" s="5">
        <f t="shared" si="9869"/>
        <v>0</v>
      </c>
      <c r="AY3841" s="5">
        <f t="shared" si="9869"/>
        <v>0</v>
      </c>
      <c r="AZ3841" s="5">
        <f t="shared" si="9869"/>
        <v>0</v>
      </c>
      <c r="BA3841" s="5">
        <f t="shared" si="9869"/>
        <v>0</v>
      </c>
      <c r="BB3841" s="5">
        <f t="shared" si="9869"/>
        <v>0</v>
      </c>
      <c r="BC3841" s="5">
        <f t="shared" si="9869"/>
        <v>0</v>
      </c>
      <c r="BD3841" s="5">
        <f t="shared" si="9869"/>
        <v>0</v>
      </c>
      <c r="BE3841" s="5">
        <f t="shared" si="9869"/>
        <v>0</v>
      </c>
      <c r="BF3841" s="5">
        <f t="shared" si="9688"/>
        <v>7129.4</v>
      </c>
      <c r="BG3841" s="5">
        <f t="shared" si="9689"/>
        <v>6314.4</v>
      </c>
      <c r="BH3841" s="5">
        <f t="shared" si="9690"/>
        <v>6314.4</v>
      </c>
      <c r="BI3841" s="5">
        <f t="shared" si="9869"/>
        <v>0</v>
      </c>
    </row>
    <row r="3842" spans="1:61" ht="31.5" x14ac:dyDescent="0.25">
      <c r="A3842" s="4" t="s">
        <v>397</v>
      </c>
      <c r="B3842" s="4" t="s">
        <v>81</v>
      </c>
      <c r="C3842" s="4" t="s">
        <v>97</v>
      </c>
      <c r="D3842" s="4" t="s">
        <v>398</v>
      </c>
      <c r="E3842" s="4" t="s">
        <v>16</v>
      </c>
      <c r="F3842" s="14" t="s">
        <v>560</v>
      </c>
      <c r="G3842" s="5">
        <v>7026.9</v>
      </c>
      <c r="H3842" s="5">
        <v>6314.4</v>
      </c>
      <c r="I3842" s="5">
        <v>6314.4</v>
      </c>
      <c r="J3842" s="5"/>
      <c r="K3842" s="5"/>
      <c r="L3842" s="5"/>
      <c r="M3842" s="5">
        <f t="shared" si="9863"/>
        <v>7026.9</v>
      </c>
      <c r="N3842" s="5">
        <f t="shared" si="9864"/>
        <v>6314.4</v>
      </c>
      <c r="O3842" s="5">
        <f t="shared" si="9865"/>
        <v>6314.4</v>
      </c>
      <c r="P3842" s="5"/>
      <c r="Q3842" s="5"/>
      <c r="R3842" s="5"/>
      <c r="S3842" s="5"/>
      <c r="T3842" s="5">
        <v>102.5</v>
      </c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>
        <f t="shared" si="9711"/>
        <v>7129.4</v>
      </c>
      <c r="AH3842" s="5">
        <f t="shared" si="9702"/>
        <v>6314.4</v>
      </c>
      <c r="AI3842" s="5">
        <f t="shared" si="9703"/>
        <v>6314.4</v>
      </c>
      <c r="AJ3842" s="5"/>
      <c r="AK3842" s="5">
        <f t="shared" si="9713"/>
        <v>7129.4</v>
      </c>
      <c r="AL3842" s="5">
        <f t="shared" si="9714"/>
        <v>6314.4</v>
      </c>
      <c r="AM3842" s="5">
        <f t="shared" si="9715"/>
        <v>6314.4</v>
      </c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5"/>
      <c r="BA3842" s="5"/>
      <c r="BB3842" s="5"/>
      <c r="BC3842" s="5"/>
      <c r="BD3842" s="5"/>
      <c r="BE3842" s="5"/>
      <c r="BF3842" s="5">
        <f t="shared" si="9688"/>
        <v>7129.4</v>
      </c>
      <c r="BG3842" s="5">
        <f t="shared" si="9689"/>
        <v>6314.4</v>
      </c>
      <c r="BH3842" s="5">
        <f t="shared" si="9690"/>
        <v>6314.4</v>
      </c>
      <c r="BI3842" s="5"/>
    </row>
    <row r="3843" spans="1:61" x14ac:dyDescent="0.25">
      <c r="A3843" s="4" t="s">
        <v>397</v>
      </c>
      <c r="B3843" s="4" t="s">
        <v>81</v>
      </c>
      <c r="C3843" s="4" t="s">
        <v>97</v>
      </c>
      <c r="D3843" s="4" t="s">
        <v>398</v>
      </c>
      <c r="E3843" s="4" t="s">
        <v>17</v>
      </c>
      <c r="F3843" s="14" t="s">
        <v>575</v>
      </c>
      <c r="G3843" s="5">
        <f t="shared" ref="G3843:L3843" si="9870">G3844</f>
        <v>34.299999999999997</v>
      </c>
      <c r="H3843" s="5">
        <f t="shared" si="9870"/>
        <v>34.299999999999997</v>
      </c>
      <c r="I3843" s="5">
        <f t="shared" si="9870"/>
        <v>34.299999999999997</v>
      </c>
      <c r="J3843" s="5">
        <f t="shared" si="9870"/>
        <v>0</v>
      </c>
      <c r="K3843" s="5">
        <f t="shared" si="9870"/>
        <v>0</v>
      </c>
      <c r="L3843" s="5">
        <f t="shared" si="9870"/>
        <v>0</v>
      </c>
      <c r="M3843" s="5">
        <f t="shared" si="9863"/>
        <v>34.299999999999997</v>
      </c>
      <c r="N3843" s="5">
        <f t="shared" si="9864"/>
        <v>34.299999999999997</v>
      </c>
      <c r="O3843" s="5">
        <f t="shared" si="9865"/>
        <v>34.299999999999997</v>
      </c>
      <c r="P3843" s="5">
        <f t="shared" ref="P3843:V3843" si="9871">P3844</f>
        <v>0</v>
      </c>
      <c r="Q3843" s="5">
        <f t="shared" si="9871"/>
        <v>0</v>
      </c>
      <c r="R3843" s="5">
        <f t="shared" si="9871"/>
        <v>0</v>
      </c>
      <c r="S3843" s="5">
        <f t="shared" si="9871"/>
        <v>0</v>
      </c>
      <c r="T3843" s="5">
        <f t="shared" si="9871"/>
        <v>0</v>
      </c>
      <c r="U3843" s="5">
        <f t="shared" si="9871"/>
        <v>0</v>
      </c>
      <c r="V3843" s="5">
        <f t="shared" si="9871"/>
        <v>0</v>
      </c>
      <c r="W3843" s="5">
        <f t="shared" ref="W3843:AF3843" si="9872">W3844</f>
        <v>0</v>
      </c>
      <c r="X3843" s="5">
        <f t="shared" si="9872"/>
        <v>0</v>
      </c>
      <c r="Y3843" s="5">
        <f t="shared" si="9872"/>
        <v>0</v>
      </c>
      <c r="Z3843" s="5">
        <f t="shared" si="9872"/>
        <v>0</v>
      </c>
      <c r="AA3843" s="5">
        <f t="shared" si="9872"/>
        <v>0</v>
      </c>
      <c r="AB3843" s="5">
        <f t="shared" si="9872"/>
        <v>0</v>
      </c>
      <c r="AC3843" s="5">
        <f t="shared" si="9872"/>
        <v>0</v>
      </c>
      <c r="AD3843" s="5">
        <f t="shared" si="9872"/>
        <v>0</v>
      </c>
      <c r="AE3843" s="5">
        <f t="shared" si="9872"/>
        <v>0</v>
      </c>
      <c r="AF3843" s="5">
        <f t="shared" si="9872"/>
        <v>0</v>
      </c>
      <c r="AG3843" s="5">
        <f t="shared" si="9711"/>
        <v>34.299999999999997</v>
      </c>
      <c r="AH3843" s="5">
        <f t="shared" si="9702"/>
        <v>34.299999999999997</v>
      </c>
      <c r="AI3843" s="5">
        <f t="shared" si="9703"/>
        <v>34.299999999999997</v>
      </c>
      <c r="AJ3843" s="5">
        <f t="shared" ref="AJ3843:BI3843" si="9873">AJ3844</f>
        <v>0</v>
      </c>
      <c r="AK3843" s="5">
        <f t="shared" si="9713"/>
        <v>34.299999999999997</v>
      </c>
      <c r="AL3843" s="5">
        <f t="shared" si="9714"/>
        <v>34.299999999999997</v>
      </c>
      <c r="AM3843" s="5">
        <f t="shared" si="9715"/>
        <v>34.299999999999997</v>
      </c>
      <c r="AN3843" s="5">
        <f t="shared" si="9873"/>
        <v>0</v>
      </c>
      <c r="AO3843" s="5">
        <f t="shared" si="9873"/>
        <v>0</v>
      </c>
      <c r="AP3843" s="5">
        <f t="shared" si="9873"/>
        <v>0</v>
      </c>
      <c r="AQ3843" s="5">
        <f t="shared" si="9873"/>
        <v>0</v>
      </c>
      <c r="AR3843" s="5">
        <f t="shared" si="9873"/>
        <v>0</v>
      </c>
      <c r="AS3843" s="5">
        <f t="shared" si="9873"/>
        <v>0</v>
      </c>
      <c r="AT3843" s="5">
        <f t="shared" si="9873"/>
        <v>0</v>
      </c>
      <c r="AU3843" s="5">
        <f t="shared" si="9873"/>
        <v>0</v>
      </c>
      <c r="AV3843" s="5">
        <f t="shared" si="9873"/>
        <v>0</v>
      </c>
      <c r="AW3843" s="5">
        <f t="shared" si="9873"/>
        <v>0</v>
      </c>
      <c r="AX3843" s="5">
        <f t="shared" si="9873"/>
        <v>0</v>
      </c>
      <c r="AY3843" s="5">
        <f t="shared" si="9873"/>
        <v>0</v>
      </c>
      <c r="AZ3843" s="5">
        <f t="shared" si="9873"/>
        <v>0</v>
      </c>
      <c r="BA3843" s="5">
        <f t="shared" si="9873"/>
        <v>0</v>
      </c>
      <c r="BB3843" s="5">
        <f t="shared" si="9873"/>
        <v>0</v>
      </c>
      <c r="BC3843" s="5">
        <f t="shared" si="9873"/>
        <v>0</v>
      </c>
      <c r="BD3843" s="5">
        <f t="shared" si="9873"/>
        <v>0</v>
      </c>
      <c r="BE3843" s="5">
        <f t="shared" si="9873"/>
        <v>0</v>
      </c>
      <c r="BF3843" s="5">
        <f t="shared" si="9688"/>
        <v>34.299999999999997</v>
      </c>
      <c r="BG3843" s="5">
        <f t="shared" si="9689"/>
        <v>34.299999999999997</v>
      </c>
      <c r="BH3843" s="5">
        <f t="shared" si="9690"/>
        <v>34.299999999999997</v>
      </c>
      <c r="BI3843" s="5">
        <f t="shared" si="9873"/>
        <v>0</v>
      </c>
    </row>
    <row r="3844" spans="1:61" x14ac:dyDescent="0.25">
      <c r="A3844" s="4" t="s">
        <v>397</v>
      </c>
      <c r="B3844" s="4" t="s">
        <v>81</v>
      </c>
      <c r="C3844" s="4" t="s">
        <v>97</v>
      </c>
      <c r="D3844" s="4" t="s">
        <v>398</v>
      </c>
      <c r="E3844" s="4" t="s">
        <v>24</v>
      </c>
      <c r="F3844" s="14" t="s">
        <v>578</v>
      </c>
      <c r="G3844" s="5">
        <v>34.299999999999997</v>
      </c>
      <c r="H3844" s="5">
        <v>34.299999999999997</v>
      </c>
      <c r="I3844" s="5">
        <v>34.299999999999997</v>
      </c>
      <c r="J3844" s="5"/>
      <c r="K3844" s="5"/>
      <c r="L3844" s="5"/>
      <c r="M3844" s="5">
        <f t="shared" si="9863"/>
        <v>34.299999999999997</v>
      </c>
      <c r="N3844" s="5">
        <f t="shared" si="9864"/>
        <v>34.299999999999997</v>
      </c>
      <c r="O3844" s="5">
        <f t="shared" si="9865"/>
        <v>34.299999999999997</v>
      </c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>
        <f t="shared" si="9711"/>
        <v>34.299999999999997</v>
      </c>
      <c r="AH3844" s="5">
        <f t="shared" si="9702"/>
        <v>34.299999999999997</v>
      </c>
      <c r="AI3844" s="5">
        <f t="shared" si="9703"/>
        <v>34.299999999999997</v>
      </c>
      <c r="AJ3844" s="5"/>
      <c r="AK3844" s="5">
        <f t="shared" si="9713"/>
        <v>34.299999999999997</v>
      </c>
      <c r="AL3844" s="5">
        <f t="shared" si="9714"/>
        <v>34.299999999999997</v>
      </c>
      <c r="AM3844" s="5">
        <f t="shared" si="9715"/>
        <v>34.299999999999997</v>
      </c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5"/>
      <c r="BA3844" s="5"/>
      <c r="BB3844" s="5"/>
      <c r="BC3844" s="5"/>
      <c r="BD3844" s="5"/>
      <c r="BE3844" s="5"/>
      <c r="BF3844" s="5">
        <f t="shared" si="9688"/>
        <v>34.299999999999997</v>
      </c>
      <c r="BG3844" s="5">
        <f t="shared" si="9689"/>
        <v>34.299999999999997</v>
      </c>
      <c r="BH3844" s="5">
        <f t="shared" si="9690"/>
        <v>34.299999999999997</v>
      </c>
      <c r="BI3844" s="5"/>
    </row>
    <row r="3845" spans="1:61" ht="63" x14ac:dyDescent="0.25">
      <c r="A3845" s="4" t="s">
        <v>397</v>
      </c>
      <c r="B3845" s="4" t="s">
        <v>81</v>
      </c>
      <c r="C3845" s="4" t="s">
        <v>97</v>
      </c>
      <c r="D3845" s="4" t="s">
        <v>399</v>
      </c>
      <c r="E3845" s="4"/>
      <c r="F3845" s="14" t="s">
        <v>594</v>
      </c>
      <c r="G3845" s="5">
        <f t="shared" ref="G3845:L3845" si="9874">G3846+G3848</f>
        <v>2910</v>
      </c>
      <c r="H3845" s="5">
        <f t="shared" si="9874"/>
        <v>2910</v>
      </c>
      <c r="I3845" s="5">
        <f t="shared" si="9874"/>
        <v>2910</v>
      </c>
      <c r="J3845" s="5">
        <f t="shared" si="9874"/>
        <v>0</v>
      </c>
      <c r="K3845" s="5">
        <f t="shared" si="9874"/>
        <v>0</v>
      </c>
      <c r="L3845" s="5">
        <f t="shared" si="9874"/>
        <v>0</v>
      </c>
      <c r="M3845" s="5">
        <f t="shared" si="9863"/>
        <v>2910</v>
      </c>
      <c r="N3845" s="5">
        <f t="shared" si="9864"/>
        <v>2910</v>
      </c>
      <c r="O3845" s="5">
        <f t="shared" si="9865"/>
        <v>2910</v>
      </c>
      <c r="P3845" s="5">
        <f t="shared" ref="P3845:V3845" si="9875">P3846+P3848</f>
        <v>0</v>
      </c>
      <c r="Q3845" s="5">
        <f t="shared" ref="Q3845:R3845" si="9876">Q3846+Q3848</f>
        <v>0</v>
      </c>
      <c r="R3845" s="5">
        <f t="shared" si="9876"/>
        <v>0</v>
      </c>
      <c r="S3845" s="5">
        <f t="shared" ref="S3845" si="9877">S3846+S3848</f>
        <v>0</v>
      </c>
      <c r="T3845" s="5">
        <f t="shared" si="9875"/>
        <v>0</v>
      </c>
      <c r="U3845" s="5">
        <f t="shared" si="9875"/>
        <v>0</v>
      </c>
      <c r="V3845" s="5">
        <f t="shared" si="9875"/>
        <v>0</v>
      </c>
      <c r="W3845" s="5">
        <f t="shared" ref="W3845:AF3845" si="9878">W3846+W3848</f>
        <v>0</v>
      </c>
      <c r="X3845" s="5">
        <f t="shared" si="9878"/>
        <v>0</v>
      </c>
      <c r="Y3845" s="5">
        <f t="shared" si="9878"/>
        <v>0</v>
      </c>
      <c r="Z3845" s="5">
        <f t="shared" si="9878"/>
        <v>0</v>
      </c>
      <c r="AA3845" s="5">
        <f t="shared" si="9878"/>
        <v>0</v>
      </c>
      <c r="AB3845" s="5">
        <f t="shared" si="9878"/>
        <v>0</v>
      </c>
      <c r="AC3845" s="5">
        <f t="shared" si="9878"/>
        <v>0</v>
      </c>
      <c r="AD3845" s="5">
        <f t="shared" ref="AD3845" si="9879">AD3846+AD3848</f>
        <v>0</v>
      </c>
      <c r="AE3845" s="5">
        <f t="shared" ref="AE3845" si="9880">AE3846+AE3848</f>
        <v>0</v>
      </c>
      <c r="AF3845" s="5">
        <f t="shared" si="9878"/>
        <v>0</v>
      </c>
      <c r="AG3845" s="5">
        <f t="shared" si="9711"/>
        <v>2910</v>
      </c>
      <c r="AH3845" s="5">
        <f t="shared" si="9702"/>
        <v>2910</v>
      </c>
      <c r="AI3845" s="5">
        <f t="shared" si="9703"/>
        <v>2910</v>
      </c>
      <c r="AJ3845" s="5">
        <f t="shared" ref="AJ3845:BI3845" si="9881">AJ3846+AJ3848</f>
        <v>0</v>
      </c>
      <c r="AK3845" s="5">
        <f t="shared" si="9713"/>
        <v>2910</v>
      </c>
      <c r="AL3845" s="5">
        <f t="shared" si="9714"/>
        <v>2910</v>
      </c>
      <c r="AM3845" s="5">
        <f t="shared" si="9715"/>
        <v>2910</v>
      </c>
      <c r="AN3845" s="5">
        <f t="shared" ref="AN3845:BA3845" si="9882">AN3846+AN3848</f>
        <v>0</v>
      </c>
      <c r="AO3845" s="5">
        <f t="shared" si="9882"/>
        <v>0</v>
      </c>
      <c r="AP3845" s="5">
        <f t="shared" si="9882"/>
        <v>0</v>
      </c>
      <c r="AQ3845" s="5">
        <f t="shared" si="9882"/>
        <v>0</v>
      </c>
      <c r="AR3845" s="5">
        <f t="shared" si="9882"/>
        <v>0</v>
      </c>
      <c r="AS3845" s="5">
        <f t="shared" si="9882"/>
        <v>0</v>
      </c>
      <c r="AT3845" s="5">
        <f t="shared" si="9882"/>
        <v>0</v>
      </c>
      <c r="AU3845" s="5">
        <f t="shared" ref="AU3845" si="9883">AU3846+AU3848</f>
        <v>0</v>
      </c>
      <c r="AV3845" s="5">
        <f t="shared" ref="AV3845:BE3845" si="9884">AV3846+AV3848</f>
        <v>0</v>
      </c>
      <c r="AW3845" s="5">
        <f t="shared" si="9884"/>
        <v>0</v>
      </c>
      <c r="AX3845" s="5">
        <f t="shared" si="9884"/>
        <v>0</v>
      </c>
      <c r="AY3845" s="5">
        <f t="shared" si="9884"/>
        <v>0</v>
      </c>
      <c r="AZ3845" s="5">
        <f t="shared" si="9882"/>
        <v>0</v>
      </c>
      <c r="BA3845" s="5">
        <f t="shared" si="9882"/>
        <v>0</v>
      </c>
      <c r="BB3845" s="5">
        <f t="shared" si="9884"/>
        <v>0</v>
      </c>
      <c r="BC3845" s="5">
        <f t="shared" si="9884"/>
        <v>0</v>
      </c>
      <c r="BD3845" s="5">
        <f t="shared" si="9884"/>
        <v>0</v>
      </c>
      <c r="BE3845" s="5">
        <f t="shared" si="9884"/>
        <v>0</v>
      </c>
      <c r="BF3845" s="5">
        <f t="shared" si="9688"/>
        <v>2910</v>
      </c>
      <c r="BG3845" s="5">
        <f t="shared" si="9689"/>
        <v>2910</v>
      </c>
      <c r="BH3845" s="5">
        <f t="shared" si="9690"/>
        <v>2910</v>
      </c>
      <c r="BI3845" s="5">
        <f t="shared" si="9881"/>
        <v>0</v>
      </c>
    </row>
    <row r="3846" spans="1:61" ht="78.75" x14ac:dyDescent="0.25">
      <c r="A3846" s="4" t="s">
        <v>397</v>
      </c>
      <c r="B3846" s="4" t="s">
        <v>81</v>
      </c>
      <c r="C3846" s="4" t="s">
        <v>97</v>
      </c>
      <c r="D3846" s="4" t="s">
        <v>399</v>
      </c>
      <c r="E3846" s="4" t="s">
        <v>22</v>
      </c>
      <c r="F3846" s="14" t="s">
        <v>556</v>
      </c>
      <c r="G3846" s="5">
        <f t="shared" ref="G3846:L3846" si="9885">G3847</f>
        <v>110.8</v>
      </c>
      <c r="H3846" s="5">
        <f t="shared" si="9885"/>
        <v>110.8</v>
      </c>
      <c r="I3846" s="5">
        <f t="shared" si="9885"/>
        <v>110.8</v>
      </c>
      <c r="J3846" s="5">
        <f t="shared" si="9885"/>
        <v>0</v>
      </c>
      <c r="K3846" s="5">
        <f t="shared" si="9885"/>
        <v>0</v>
      </c>
      <c r="L3846" s="5">
        <f t="shared" si="9885"/>
        <v>0</v>
      </c>
      <c r="M3846" s="5">
        <f t="shared" si="9863"/>
        <v>110.8</v>
      </c>
      <c r="N3846" s="5">
        <f t="shared" si="9864"/>
        <v>110.8</v>
      </c>
      <c r="O3846" s="5">
        <f t="shared" si="9865"/>
        <v>110.8</v>
      </c>
      <c r="P3846" s="5">
        <f t="shared" ref="P3846:V3846" si="9886">P3847</f>
        <v>0</v>
      </c>
      <c r="Q3846" s="5">
        <f t="shared" si="9886"/>
        <v>0</v>
      </c>
      <c r="R3846" s="5">
        <f t="shared" si="9886"/>
        <v>0</v>
      </c>
      <c r="S3846" s="5">
        <f t="shared" si="9886"/>
        <v>0</v>
      </c>
      <c r="T3846" s="5">
        <f t="shared" si="9886"/>
        <v>0</v>
      </c>
      <c r="U3846" s="5">
        <f t="shared" si="9886"/>
        <v>0</v>
      </c>
      <c r="V3846" s="5">
        <f t="shared" si="9886"/>
        <v>0</v>
      </c>
      <c r="W3846" s="5">
        <f t="shared" ref="W3846:AF3846" si="9887">W3847</f>
        <v>0</v>
      </c>
      <c r="X3846" s="5">
        <f t="shared" si="9887"/>
        <v>0</v>
      </c>
      <c r="Y3846" s="5">
        <f t="shared" si="9887"/>
        <v>0</v>
      </c>
      <c r="Z3846" s="5">
        <f t="shared" si="9887"/>
        <v>0</v>
      </c>
      <c r="AA3846" s="5">
        <f t="shared" si="9887"/>
        <v>0</v>
      </c>
      <c r="AB3846" s="5">
        <f t="shared" si="9887"/>
        <v>0</v>
      </c>
      <c r="AC3846" s="5">
        <f t="shared" si="9887"/>
        <v>0</v>
      </c>
      <c r="AD3846" s="5">
        <f t="shared" si="9887"/>
        <v>0</v>
      </c>
      <c r="AE3846" s="5">
        <f t="shared" si="9887"/>
        <v>0</v>
      </c>
      <c r="AF3846" s="5">
        <f t="shared" si="9887"/>
        <v>0</v>
      </c>
      <c r="AG3846" s="5">
        <f t="shared" si="9711"/>
        <v>110.8</v>
      </c>
      <c r="AH3846" s="5">
        <f t="shared" si="9702"/>
        <v>110.8</v>
      </c>
      <c r="AI3846" s="5">
        <f t="shared" si="9703"/>
        <v>110.8</v>
      </c>
      <c r="AJ3846" s="5">
        <f t="shared" ref="AJ3846:BI3846" si="9888">AJ3847</f>
        <v>0</v>
      </c>
      <c r="AK3846" s="5">
        <f t="shared" si="9713"/>
        <v>110.8</v>
      </c>
      <c r="AL3846" s="5">
        <f t="shared" si="9714"/>
        <v>110.8</v>
      </c>
      <c r="AM3846" s="5">
        <f t="shared" si="9715"/>
        <v>110.8</v>
      </c>
      <c r="AN3846" s="5">
        <f t="shared" si="9888"/>
        <v>0</v>
      </c>
      <c r="AO3846" s="5">
        <f t="shared" si="9888"/>
        <v>0</v>
      </c>
      <c r="AP3846" s="5">
        <f t="shared" si="9888"/>
        <v>0</v>
      </c>
      <c r="AQ3846" s="5">
        <f t="shared" si="9888"/>
        <v>0</v>
      </c>
      <c r="AR3846" s="5">
        <f t="shared" si="9888"/>
        <v>0</v>
      </c>
      <c r="AS3846" s="5">
        <f t="shared" si="9888"/>
        <v>0</v>
      </c>
      <c r="AT3846" s="5">
        <f t="shared" si="9888"/>
        <v>0</v>
      </c>
      <c r="AU3846" s="5">
        <f t="shared" si="9888"/>
        <v>0</v>
      </c>
      <c r="AV3846" s="5">
        <f t="shared" si="9888"/>
        <v>0</v>
      </c>
      <c r="AW3846" s="5">
        <f t="shared" si="9888"/>
        <v>0</v>
      </c>
      <c r="AX3846" s="5">
        <f t="shared" si="9888"/>
        <v>0</v>
      </c>
      <c r="AY3846" s="5">
        <f t="shared" si="9888"/>
        <v>0</v>
      </c>
      <c r="AZ3846" s="5">
        <f t="shared" si="9888"/>
        <v>0</v>
      </c>
      <c r="BA3846" s="5">
        <f t="shared" si="9888"/>
        <v>0</v>
      </c>
      <c r="BB3846" s="5">
        <f t="shared" si="9888"/>
        <v>0</v>
      </c>
      <c r="BC3846" s="5">
        <f t="shared" si="9888"/>
        <v>0</v>
      </c>
      <c r="BD3846" s="5">
        <f t="shared" si="9888"/>
        <v>0</v>
      </c>
      <c r="BE3846" s="5">
        <f t="shared" si="9888"/>
        <v>0</v>
      </c>
      <c r="BF3846" s="5">
        <f t="shared" si="9688"/>
        <v>110.8</v>
      </c>
      <c r="BG3846" s="5">
        <f t="shared" si="9689"/>
        <v>110.8</v>
      </c>
      <c r="BH3846" s="5">
        <f t="shared" si="9690"/>
        <v>110.8</v>
      </c>
      <c r="BI3846" s="5">
        <f t="shared" si="9888"/>
        <v>0</v>
      </c>
    </row>
    <row r="3847" spans="1:61" x14ac:dyDescent="0.25">
      <c r="A3847" s="4" t="s">
        <v>397</v>
      </c>
      <c r="B3847" s="4" t="s">
        <v>81</v>
      </c>
      <c r="C3847" s="4" t="s">
        <v>97</v>
      </c>
      <c r="D3847" s="4" t="s">
        <v>399</v>
      </c>
      <c r="E3847" s="4" t="s">
        <v>23</v>
      </c>
      <c r="F3847" s="14" t="s">
        <v>557</v>
      </c>
      <c r="G3847" s="5">
        <v>110.8</v>
      </c>
      <c r="H3847" s="5">
        <v>110.8</v>
      </c>
      <c r="I3847" s="5">
        <v>110.8</v>
      </c>
      <c r="J3847" s="5"/>
      <c r="K3847" s="5"/>
      <c r="L3847" s="5"/>
      <c r="M3847" s="5">
        <f t="shared" si="9863"/>
        <v>110.8</v>
      </c>
      <c r="N3847" s="5">
        <f t="shared" si="9864"/>
        <v>110.8</v>
      </c>
      <c r="O3847" s="5">
        <f t="shared" si="9865"/>
        <v>110.8</v>
      </c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>
        <f t="shared" si="9711"/>
        <v>110.8</v>
      </c>
      <c r="AH3847" s="5">
        <f t="shared" si="9702"/>
        <v>110.8</v>
      </c>
      <c r="AI3847" s="5">
        <f t="shared" si="9703"/>
        <v>110.8</v>
      </c>
      <c r="AJ3847" s="5"/>
      <c r="AK3847" s="5">
        <f t="shared" si="9713"/>
        <v>110.8</v>
      </c>
      <c r="AL3847" s="5">
        <f t="shared" si="9714"/>
        <v>110.8</v>
      </c>
      <c r="AM3847" s="5">
        <f t="shared" si="9715"/>
        <v>110.8</v>
      </c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  <c r="AZ3847" s="5"/>
      <c r="BA3847" s="5"/>
      <c r="BB3847" s="5"/>
      <c r="BC3847" s="5"/>
      <c r="BD3847" s="5"/>
      <c r="BE3847" s="5"/>
      <c r="BF3847" s="5">
        <f t="shared" si="9688"/>
        <v>110.8</v>
      </c>
      <c r="BG3847" s="5">
        <f t="shared" si="9689"/>
        <v>110.8</v>
      </c>
      <c r="BH3847" s="5">
        <f t="shared" si="9690"/>
        <v>110.8</v>
      </c>
      <c r="BI3847" s="5"/>
    </row>
    <row r="3848" spans="1:61" ht="31.5" x14ac:dyDescent="0.25">
      <c r="A3848" s="4" t="s">
        <v>397</v>
      </c>
      <c r="B3848" s="4" t="s">
        <v>81</v>
      </c>
      <c r="C3848" s="4" t="s">
        <v>97</v>
      </c>
      <c r="D3848" s="4" t="s">
        <v>399</v>
      </c>
      <c r="E3848" s="4" t="s">
        <v>15</v>
      </c>
      <c r="F3848" s="14" t="s">
        <v>559</v>
      </c>
      <c r="G3848" s="5">
        <f t="shared" ref="G3848:L3848" si="9889">G3849</f>
        <v>2799.2</v>
      </c>
      <c r="H3848" s="5">
        <f t="shared" si="9889"/>
        <v>2799.2</v>
      </c>
      <c r="I3848" s="5">
        <f t="shared" si="9889"/>
        <v>2799.2</v>
      </c>
      <c r="J3848" s="5">
        <f t="shared" si="9889"/>
        <v>0</v>
      </c>
      <c r="K3848" s="5">
        <f t="shared" si="9889"/>
        <v>0</v>
      </c>
      <c r="L3848" s="5">
        <f t="shared" si="9889"/>
        <v>0</v>
      </c>
      <c r="M3848" s="5">
        <f t="shared" si="9863"/>
        <v>2799.2</v>
      </c>
      <c r="N3848" s="5">
        <f t="shared" si="9864"/>
        <v>2799.2</v>
      </c>
      <c r="O3848" s="5">
        <f t="shared" si="9865"/>
        <v>2799.2</v>
      </c>
      <c r="P3848" s="5">
        <f t="shared" ref="P3848:V3848" si="9890">P3849</f>
        <v>0</v>
      </c>
      <c r="Q3848" s="5">
        <f t="shared" si="9890"/>
        <v>0</v>
      </c>
      <c r="R3848" s="5">
        <f t="shared" si="9890"/>
        <v>0</v>
      </c>
      <c r="S3848" s="5">
        <f t="shared" si="9890"/>
        <v>0</v>
      </c>
      <c r="T3848" s="5">
        <f t="shared" si="9890"/>
        <v>0</v>
      </c>
      <c r="U3848" s="5">
        <f t="shared" si="9890"/>
        <v>0</v>
      </c>
      <c r="V3848" s="5">
        <f t="shared" si="9890"/>
        <v>0</v>
      </c>
      <c r="W3848" s="5">
        <f t="shared" ref="W3848:AF3848" si="9891">W3849</f>
        <v>0</v>
      </c>
      <c r="X3848" s="5">
        <f t="shared" si="9891"/>
        <v>0</v>
      </c>
      <c r="Y3848" s="5">
        <f t="shared" si="9891"/>
        <v>0</v>
      </c>
      <c r="Z3848" s="5">
        <f t="shared" si="9891"/>
        <v>0</v>
      </c>
      <c r="AA3848" s="5">
        <f t="shared" si="9891"/>
        <v>0</v>
      </c>
      <c r="AB3848" s="5">
        <f t="shared" si="9891"/>
        <v>0</v>
      </c>
      <c r="AC3848" s="5">
        <f t="shared" si="9891"/>
        <v>0</v>
      </c>
      <c r="AD3848" s="5">
        <f t="shared" si="9891"/>
        <v>0</v>
      </c>
      <c r="AE3848" s="5">
        <f t="shared" si="9891"/>
        <v>0</v>
      </c>
      <c r="AF3848" s="5">
        <f t="shared" si="9891"/>
        <v>0</v>
      </c>
      <c r="AG3848" s="5">
        <f t="shared" si="9711"/>
        <v>2799.2</v>
      </c>
      <c r="AH3848" s="5">
        <f t="shared" si="9702"/>
        <v>2799.2</v>
      </c>
      <c r="AI3848" s="5">
        <f t="shared" si="9703"/>
        <v>2799.2</v>
      </c>
      <c r="AJ3848" s="5">
        <f t="shared" ref="AJ3848:BI3848" si="9892">AJ3849</f>
        <v>0</v>
      </c>
      <c r="AK3848" s="5">
        <f t="shared" si="9713"/>
        <v>2799.2</v>
      </c>
      <c r="AL3848" s="5">
        <f t="shared" si="9714"/>
        <v>2799.2</v>
      </c>
      <c r="AM3848" s="5">
        <f t="shared" si="9715"/>
        <v>2799.2</v>
      </c>
      <c r="AN3848" s="5">
        <f t="shared" si="9892"/>
        <v>0</v>
      </c>
      <c r="AO3848" s="5">
        <f t="shared" si="9892"/>
        <v>0</v>
      </c>
      <c r="AP3848" s="5">
        <f t="shared" si="9892"/>
        <v>0</v>
      </c>
      <c r="AQ3848" s="5">
        <f t="shared" si="9892"/>
        <v>0</v>
      </c>
      <c r="AR3848" s="5">
        <f t="shared" si="9892"/>
        <v>0</v>
      </c>
      <c r="AS3848" s="5">
        <f t="shared" si="9892"/>
        <v>0</v>
      </c>
      <c r="AT3848" s="5">
        <f t="shared" si="9892"/>
        <v>0</v>
      </c>
      <c r="AU3848" s="5">
        <f t="shared" si="9892"/>
        <v>0</v>
      </c>
      <c r="AV3848" s="5">
        <f t="shared" si="9892"/>
        <v>0</v>
      </c>
      <c r="AW3848" s="5">
        <f t="shared" si="9892"/>
        <v>0</v>
      </c>
      <c r="AX3848" s="5">
        <f t="shared" si="9892"/>
        <v>0</v>
      </c>
      <c r="AY3848" s="5">
        <f t="shared" si="9892"/>
        <v>0</v>
      </c>
      <c r="AZ3848" s="5">
        <f t="shared" si="9892"/>
        <v>0</v>
      </c>
      <c r="BA3848" s="5">
        <f t="shared" si="9892"/>
        <v>0</v>
      </c>
      <c r="BB3848" s="5">
        <f t="shared" si="9892"/>
        <v>0</v>
      </c>
      <c r="BC3848" s="5">
        <f t="shared" si="9892"/>
        <v>0</v>
      </c>
      <c r="BD3848" s="5">
        <f t="shared" si="9892"/>
        <v>0</v>
      </c>
      <c r="BE3848" s="5">
        <f t="shared" si="9892"/>
        <v>0</v>
      </c>
      <c r="BF3848" s="5">
        <f t="shared" si="9688"/>
        <v>2799.2</v>
      </c>
      <c r="BG3848" s="5">
        <f t="shared" si="9689"/>
        <v>2799.2</v>
      </c>
      <c r="BH3848" s="5">
        <f t="shared" si="9690"/>
        <v>2799.2</v>
      </c>
      <c r="BI3848" s="5">
        <f t="shared" si="9892"/>
        <v>0</v>
      </c>
    </row>
    <row r="3849" spans="1:61" ht="31.5" x14ac:dyDescent="0.25">
      <c r="A3849" s="4" t="s">
        <v>397</v>
      </c>
      <c r="B3849" s="4" t="s">
        <v>81</v>
      </c>
      <c r="C3849" s="4" t="s">
        <v>97</v>
      </c>
      <c r="D3849" s="4" t="s">
        <v>399</v>
      </c>
      <c r="E3849" s="4" t="s">
        <v>16</v>
      </c>
      <c r="F3849" s="14" t="s">
        <v>560</v>
      </c>
      <c r="G3849" s="5">
        <v>2799.2</v>
      </c>
      <c r="H3849" s="5">
        <v>2799.2</v>
      </c>
      <c r="I3849" s="5">
        <v>2799.2</v>
      </c>
      <c r="J3849" s="5"/>
      <c r="K3849" s="5"/>
      <c r="L3849" s="5"/>
      <c r="M3849" s="5">
        <f t="shared" si="9863"/>
        <v>2799.2</v>
      </c>
      <c r="N3849" s="5">
        <f t="shared" si="9864"/>
        <v>2799.2</v>
      </c>
      <c r="O3849" s="5">
        <f t="shared" si="9865"/>
        <v>2799.2</v>
      </c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>
        <f t="shared" si="9711"/>
        <v>2799.2</v>
      </c>
      <c r="AH3849" s="5">
        <f t="shared" si="9702"/>
        <v>2799.2</v>
      </c>
      <c r="AI3849" s="5">
        <f t="shared" si="9703"/>
        <v>2799.2</v>
      </c>
      <c r="AJ3849" s="5"/>
      <c r="AK3849" s="5">
        <f t="shared" si="9713"/>
        <v>2799.2</v>
      </c>
      <c r="AL3849" s="5">
        <f t="shared" si="9714"/>
        <v>2799.2</v>
      </c>
      <c r="AM3849" s="5">
        <f t="shared" si="9715"/>
        <v>2799.2</v>
      </c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5"/>
      <c r="BA3849" s="5"/>
      <c r="BB3849" s="5"/>
      <c r="BC3849" s="5"/>
      <c r="BD3849" s="5"/>
      <c r="BE3849" s="5"/>
      <c r="BF3849" s="5">
        <f t="shared" si="9688"/>
        <v>2799.2</v>
      </c>
      <c r="BG3849" s="5">
        <f t="shared" si="9689"/>
        <v>2799.2</v>
      </c>
      <c r="BH3849" s="5">
        <f t="shared" si="9690"/>
        <v>2799.2</v>
      </c>
      <c r="BI3849" s="5"/>
    </row>
    <row r="3850" spans="1:61" ht="31.5" x14ac:dyDescent="0.25">
      <c r="A3850" s="4" t="s">
        <v>397</v>
      </c>
      <c r="B3850" s="4" t="s">
        <v>81</v>
      </c>
      <c r="C3850" s="4" t="s">
        <v>97</v>
      </c>
      <c r="D3850" s="4" t="s">
        <v>281</v>
      </c>
      <c r="E3850" s="4"/>
      <c r="F3850" s="14" t="s">
        <v>1153</v>
      </c>
      <c r="G3850" s="5">
        <f t="shared" ref="G3850:L3852" si="9893">G3851</f>
        <v>341.7</v>
      </c>
      <c r="H3850" s="5">
        <f t="shared" si="9893"/>
        <v>0</v>
      </c>
      <c r="I3850" s="5">
        <f t="shared" si="9893"/>
        <v>0</v>
      </c>
      <c r="J3850" s="5">
        <f t="shared" si="9893"/>
        <v>0</v>
      </c>
      <c r="K3850" s="5">
        <f t="shared" si="9893"/>
        <v>0</v>
      </c>
      <c r="L3850" s="5">
        <f t="shared" si="9893"/>
        <v>0</v>
      </c>
      <c r="M3850" s="5">
        <f t="shared" si="9863"/>
        <v>341.7</v>
      </c>
      <c r="N3850" s="5">
        <f t="shared" si="9864"/>
        <v>0</v>
      </c>
      <c r="O3850" s="5">
        <f t="shared" si="9865"/>
        <v>0</v>
      </c>
      <c r="P3850" s="5">
        <f t="shared" ref="P3850:V3852" si="9894">P3851</f>
        <v>0</v>
      </c>
      <c r="Q3850" s="5">
        <f t="shared" si="9894"/>
        <v>0</v>
      </c>
      <c r="R3850" s="5">
        <f t="shared" si="9894"/>
        <v>0</v>
      </c>
      <c r="S3850" s="5">
        <f t="shared" si="9894"/>
        <v>0</v>
      </c>
      <c r="T3850" s="5">
        <f t="shared" si="9894"/>
        <v>0</v>
      </c>
      <c r="U3850" s="5">
        <f t="shared" si="9894"/>
        <v>0</v>
      </c>
      <c r="V3850" s="5">
        <f t="shared" si="9894"/>
        <v>0</v>
      </c>
      <c r="W3850" s="5">
        <f t="shared" ref="W3850:AF3852" si="9895">W3851</f>
        <v>0</v>
      </c>
      <c r="X3850" s="5">
        <f t="shared" si="9895"/>
        <v>0</v>
      </c>
      <c r="Y3850" s="5">
        <f t="shared" si="9895"/>
        <v>0</v>
      </c>
      <c r="Z3850" s="5">
        <f t="shared" si="9895"/>
        <v>0</v>
      </c>
      <c r="AA3850" s="5">
        <f t="shared" si="9895"/>
        <v>0</v>
      </c>
      <c r="AB3850" s="5">
        <f t="shared" si="9895"/>
        <v>0</v>
      </c>
      <c r="AC3850" s="5">
        <f t="shared" si="9895"/>
        <v>0</v>
      </c>
      <c r="AD3850" s="5">
        <f t="shared" si="9895"/>
        <v>0</v>
      </c>
      <c r="AE3850" s="5">
        <f t="shared" si="9895"/>
        <v>0</v>
      </c>
      <c r="AF3850" s="5">
        <f t="shared" si="9895"/>
        <v>0</v>
      </c>
      <c r="AG3850" s="5">
        <f t="shared" si="9711"/>
        <v>341.7</v>
      </c>
      <c r="AH3850" s="5">
        <f t="shared" si="9702"/>
        <v>0</v>
      </c>
      <c r="AI3850" s="5">
        <f t="shared" si="9703"/>
        <v>0</v>
      </c>
      <c r="AJ3850" s="5">
        <f t="shared" ref="AJ3850:BI3852" si="9896">AJ3851</f>
        <v>0</v>
      </c>
      <c r="AK3850" s="5">
        <f t="shared" si="9713"/>
        <v>341.7</v>
      </c>
      <c r="AL3850" s="5">
        <f t="shared" si="9714"/>
        <v>0</v>
      </c>
      <c r="AM3850" s="5">
        <f t="shared" si="9715"/>
        <v>0</v>
      </c>
      <c r="AN3850" s="5">
        <f t="shared" si="9896"/>
        <v>0</v>
      </c>
      <c r="AO3850" s="5">
        <f t="shared" si="9896"/>
        <v>0</v>
      </c>
      <c r="AP3850" s="5">
        <f t="shared" si="9896"/>
        <v>0</v>
      </c>
      <c r="AQ3850" s="5">
        <f t="shared" si="9896"/>
        <v>0</v>
      </c>
      <c r="AR3850" s="5">
        <f t="shared" si="9896"/>
        <v>0</v>
      </c>
      <c r="AS3850" s="5">
        <f t="shared" si="9896"/>
        <v>0</v>
      </c>
      <c r="AT3850" s="5">
        <f t="shared" si="9896"/>
        <v>0</v>
      </c>
      <c r="AU3850" s="5">
        <f t="shared" si="9896"/>
        <v>0</v>
      </c>
      <c r="AV3850" s="5">
        <f t="shared" si="9896"/>
        <v>0</v>
      </c>
      <c r="AW3850" s="5">
        <f t="shared" si="9896"/>
        <v>0</v>
      </c>
      <c r="AX3850" s="5">
        <f t="shared" si="9896"/>
        <v>0</v>
      </c>
      <c r="AY3850" s="5">
        <f t="shared" si="9896"/>
        <v>0</v>
      </c>
      <c r="AZ3850" s="5">
        <f t="shared" si="9896"/>
        <v>0</v>
      </c>
      <c r="BA3850" s="5">
        <f t="shared" si="9896"/>
        <v>0</v>
      </c>
      <c r="BB3850" s="5">
        <f t="shared" si="9896"/>
        <v>0</v>
      </c>
      <c r="BC3850" s="5">
        <f t="shared" si="9896"/>
        <v>0</v>
      </c>
      <c r="BD3850" s="5">
        <f t="shared" si="9896"/>
        <v>0</v>
      </c>
      <c r="BE3850" s="5">
        <f t="shared" si="9896"/>
        <v>0</v>
      </c>
      <c r="BF3850" s="5">
        <f t="shared" si="9688"/>
        <v>341.7</v>
      </c>
      <c r="BG3850" s="5">
        <f t="shared" si="9689"/>
        <v>0</v>
      </c>
      <c r="BH3850" s="5">
        <f t="shared" si="9690"/>
        <v>0</v>
      </c>
      <c r="BI3850" s="5">
        <f t="shared" si="9896"/>
        <v>0</v>
      </c>
    </row>
    <row r="3851" spans="1:61" x14ac:dyDescent="0.25">
      <c r="A3851" s="4" t="s">
        <v>397</v>
      </c>
      <c r="B3851" s="4" t="s">
        <v>81</v>
      </c>
      <c r="C3851" s="4" t="s">
        <v>97</v>
      </c>
      <c r="D3851" s="4" t="s">
        <v>400</v>
      </c>
      <c r="E3851" s="4"/>
      <c r="F3851" s="14" t="s">
        <v>596</v>
      </c>
      <c r="G3851" s="5">
        <f t="shared" si="9893"/>
        <v>341.7</v>
      </c>
      <c r="H3851" s="5">
        <f t="shared" si="9893"/>
        <v>0</v>
      </c>
      <c r="I3851" s="5">
        <f t="shared" si="9893"/>
        <v>0</v>
      </c>
      <c r="J3851" s="5">
        <f t="shared" si="9893"/>
        <v>0</v>
      </c>
      <c r="K3851" s="5">
        <f t="shared" si="9893"/>
        <v>0</v>
      </c>
      <c r="L3851" s="5">
        <f t="shared" si="9893"/>
        <v>0</v>
      </c>
      <c r="M3851" s="5">
        <f t="shared" si="9863"/>
        <v>341.7</v>
      </c>
      <c r="N3851" s="5">
        <f t="shared" si="9864"/>
        <v>0</v>
      </c>
      <c r="O3851" s="5">
        <f t="shared" si="9865"/>
        <v>0</v>
      </c>
      <c r="P3851" s="5">
        <f t="shared" si="9894"/>
        <v>0</v>
      </c>
      <c r="Q3851" s="5">
        <f t="shared" si="9894"/>
        <v>0</v>
      </c>
      <c r="R3851" s="5">
        <f t="shared" si="9894"/>
        <v>0</v>
      </c>
      <c r="S3851" s="5">
        <f t="shared" si="9894"/>
        <v>0</v>
      </c>
      <c r="T3851" s="5">
        <f t="shared" si="9894"/>
        <v>0</v>
      </c>
      <c r="U3851" s="5">
        <f t="shared" si="9894"/>
        <v>0</v>
      </c>
      <c r="V3851" s="5">
        <f t="shared" si="9894"/>
        <v>0</v>
      </c>
      <c r="W3851" s="5">
        <f t="shared" si="9895"/>
        <v>0</v>
      </c>
      <c r="X3851" s="5">
        <f t="shared" si="9895"/>
        <v>0</v>
      </c>
      <c r="Y3851" s="5">
        <f t="shared" si="9895"/>
        <v>0</v>
      </c>
      <c r="Z3851" s="5">
        <f t="shared" si="9895"/>
        <v>0</v>
      </c>
      <c r="AA3851" s="5">
        <f t="shared" si="9895"/>
        <v>0</v>
      </c>
      <c r="AB3851" s="5">
        <f t="shared" si="9895"/>
        <v>0</v>
      </c>
      <c r="AC3851" s="5">
        <f t="shared" si="9895"/>
        <v>0</v>
      </c>
      <c r="AD3851" s="5">
        <f t="shared" si="9895"/>
        <v>0</v>
      </c>
      <c r="AE3851" s="5">
        <f t="shared" si="9895"/>
        <v>0</v>
      </c>
      <c r="AF3851" s="5">
        <f t="shared" si="9895"/>
        <v>0</v>
      </c>
      <c r="AG3851" s="5">
        <f t="shared" si="9711"/>
        <v>341.7</v>
      </c>
      <c r="AH3851" s="5">
        <f t="shared" si="9702"/>
        <v>0</v>
      </c>
      <c r="AI3851" s="5">
        <f t="shared" si="9703"/>
        <v>0</v>
      </c>
      <c r="AJ3851" s="5">
        <f t="shared" si="9896"/>
        <v>0</v>
      </c>
      <c r="AK3851" s="5">
        <f t="shared" si="9713"/>
        <v>341.7</v>
      </c>
      <c r="AL3851" s="5">
        <f t="shared" si="9714"/>
        <v>0</v>
      </c>
      <c r="AM3851" s="5">
        <f t="shared" si="9715"/>
        <v>0</v>
      </c>
      <c r="AN3851" s="5">
        <f t="shared" si="9896"/>
        <v>0</v>
      </c>
      <c r="AO3851" s="5">
        <f t="shared" si="9896"/>
        <v>0</v>
      </c>
      <c r="AP3851" s="5">
        <f t="shared" si="9896"/>
        <v>0</v>
      </c>
      <c r="AQ3851" s="5">
        <f t="shared" si="9896"/>
        <v>0</v>
      </c>
      <c r="AR3851" s="5">
        <f t="shared" si="9896"/>
        <v>0</v>
      </c>
      <c r="AS3851" s="5">
        <f t="shared" si="9896"/>
        <v>0</v>
      </c>
      <c r="AT3851" s="5">
        <f t="shared" si="9896"/>
        <v>0</v>
      </c>
      <c r="AU3851" s="5">
        <f t="shared" si="9896"/>
        <v>0</v>
      </c>
      <c r="AV3851" s="5">
        <f t="shared" si="9896"/>
        <v>0</v>
      </c>
      <c r="AW3851" s="5">
        <f t="shared" si="9896"/>
        <v>0</v>
      </c>
      <c r="AX3851" s="5">
        <f t="shared" si="9896"/>
        <v>0</v>
      </c>
      <c r="AY3851" s="5">
        <f t="shared" si="9896"/>
        <v>0</v>
      </c>
      <c r="AZ3851" s="5">
        <f t="shared" si="9896"/>
        <v>0</v>
      </c>
      <c r="BA3851" s="5">
        <f t="shared" si="9896"/>
        <v>0</v>
      </c>
      <c r="BB3851" s="5">
        <f t="shared" si="9896"/>
        <v>0</v>
      </c>
      <c r="BC3851" s="5">
        <f t="shared" si="9896"/>
        <v>0</v>
      </c>
      <c r="BD3851" s="5">
        <f t="shared" si="9896"/>
        <v>0</v>
      </c>
      <c r="BE3851" s="5">
        <f t="shared" si="9896"/>
        <v>0</v>
      </c>
      <c r="BF3851" s="5">
        <f t="shared" si="9688"/>
        <v>341.7</v>
      </c>
      <c r="BG3851" s="5">
        <f t="shared" si="9689"/>
        <v>0</v>
      </c>
      <c r="BH3851" s="5">
        <f t="shared" si="9690"/>
        <v>0</v>
      </c>
      <c r="BI3851" s="5">
        <f t="shared" si="9896"/>
        <v>0</v>
      </c>
    </row>
    <row r="3852" spans="1:61" x14ac:dyDescent="0.25">
      <c r="A3852" s="4" t="s">
        <v>397</v>
      </c>
      <c r="B3852" s="4" t="s">
        <v>81</v>
      </c>
      <c r="C3852" s="4" t="s">
        <v>97</v>
      </c>
      <c r="D3852" s="4" t="s">
        <v>400</v>
      </c>
      <c r="E3852" s="4" t="s">
        <v>17</v>
      </c>
      <c r="F3852" s="14" t="s">
        <v>575</v>
      </c>
      <c r="G3852" s="5">
        <f t="shared" si="9893"/>
        <v>341.7</v>
      </c>
      <c r="H3852" s="5">
        <f t="shared" si="9893"/>
        <v>0</v>
      </c>
      <c r="I3852" s="5">
        <f t="shared" si="9893"/>
        <v>0</v>
      </c>
      <c r="J3852" s="5">
        <f t="shared" si="9893"/>
        <v>0</v>
      </c>
      <c r="K3852" s="5">
        <f t="shared" si="9893"/>
        <v>0</v>
      </c>
      <c r="L3852" s="5">
        <f t="shared" si="9893"/>
        <v>0</v>
      </c>
      <c r="M3852" s="5">
        <f t="shared" si="9863"/>
        <v>341.7</v>
      </c>
      <c r="N3852" s="5">
        <f t="shared" si="9864"/>
        <v>0</v>
      </c>
      <c r="O3852" s="5">
        <f t="shared" si="9865"/>
        <v>0</v>
      </c>
      <c r="P3852" s="5">
        <f t="shared" si="9894"/>
        <v>0</v>
      </c>
      <c r="Q3852" s="5">
        <f t="shared" si="9894"/>
        <v>0</v>
      </c>
      <c r="R3852" s="5">
        <f t="shared" si="9894"/>
        <v>0</v>
      </c>
      <c r="S3852" s="5">
        <f t="shared" si="9894"/>
        <v>0</v>
      </c>
      <c r="T3852" s="5">
        <f t="shared" si="9894"/>
        <v>0</v>
      </c>
      <c r="U3852" s="5">
        <f t="shared" si="9894"/>
        <v>0</v>
      </c>
      <c r="V3852" s="5">
        <f t="shared" si="9894"/>
        <v>0</v>
      </c>
      <c r="W3852" s="5">
        <f t="shared" si="9895"/>
        <v>0</v>
      </c>
      <c r="X3852" s="5">
        <f t="shared" si="9895"/>
        <v>0</v>
      </c>
      <c r="Y3852" s="5">
        <f t="shared" si="9895"/>
        <v>0</v>
      </c>
      <c r="Z3852" s="5">
        <f t="shared" si="9895"/>
        <v>0</v>
      </c>
      <c r="AA3852" s="5">
        <f t="shared" si="9895"/>
        <v>0</v>
      </c>
      <c r="AB3852" s="5">
        <f t="shared" si="9895"/>
        <v>0</v>
      </c>
      <c r="AC3852" s="5">
        <f t="shared" si="9895"/>
        <v>0</v>
      </c>
      <c r="AD3852" s="5">
        <f t="shared" si="9895"/>
        <v>0</v>
      </c>
      <c r="AE3852" s="5">
        <f t="shared" si="9895"/>
        <v>0</v>
      </c>
      <c r="AF3852" s="5">
        <f t="shared" si="9895"/>
        <v>0</v>
      </c>
      <c r="AG3852" s="5">
        <f t="shared" si="9711"/>
        <v>341.7</v>
      </c>
      <c r="AH3852" s="5">
        <f t="shared" si="9702"/>
        <v>0</v>
      </c>
      <c r="AI3852" s="5">
        <f t="shared" si="9703"/>
        <v>0</v>
      </c>
      <c r="AJ3852" s="5">
        <f t="shared" si="9896"/>
        <v>0</v>
      </c>
      <c r="AK3852" s="5">
        <f t="shared" si="9713"/>
        <v>341.7</v>
      </c>
      <c r="AL3852" s="5">
        <f t="shared" si="9714"/>
        <v>0</v>
      </c>
      <c r="AM3852" s="5">
        <f t="shared" si="9715"/>
        <v>0</v>
      </c>
      <c r="AN3852" s="5">
        <f t="shared" si="9896"/>
        <v>0</v>
      </c>
      <c r="AO3852" s="5">
        <f t="shared" si="9896"/>
        <v>0</v>
      </c>
      <c r="AP3852" s="5">
        <f t="shared" si="9896"/>
        <v>0</v>
      </c>
      <c r="AQ3852" s="5">
        <f t="shared" si="9896"/>
        <v>0</v>
      </c>
      <c r="AR3852" s="5">
        <f t="shared" si="9896"/>
        <v>0</v>
      </c>
      <c r="AS3852" s="5">
        <f t="shared" si="9896"/>
        <v>0</v>
      </c>
      <c r="AT3852" s="5">
        <f t="shared" si="9896"/>
        <v>0</v>
      </c>
      <c r="AU3852" s="5">
        <f t="shared" si="9896"/>
        <v>0</v>
      </c>
      <c r="AV3852" s="5">
        <f t="shared" si="9896"/>
        <v>0</v>
      </c>
      <c r="AW3852" s="5">
        <f t="shared" si="9896"/>
        <v>0</v>
      </c>
      <c r="AX3852" s="5">
        <f t="shared" si="9896"/>
        <v>0</v>
      </c>
      <c r="AY3852" s="5">
        <f t="shared" si="9896"/>
        <v>0</v>
      </c>
      <c r="AZ3852" s="5">
        <f t="shared" si="9896"/>
        <v>0</v>
      </c>
      <c r="BA3852" s="5">
        <f t="shared" si="9896"/>
        <v>0</v>
      </c>
      <c r="BB3852" s="5">
        <f t="shared" si="9896"/>
        <v>0</v>
      </c>
      <c r="BC3852" s="5">
        <f t="shared" si="9896"/>
        <v>0</v>
      </c>
      <c r="BD3852" s="5">
        <f t="shared" si="9896"/>
        <v>0</v>
      </c>
      <c r="BE3852" s="5">
        <f t="shared" si="9896"/>
        <v>0</v>
      </c>
      <c r="BF3852" s="5">
        <f t="shared" si="9688"/>
        <v>341.7</v>
      </c>
      <c r="BG3852" s="5">
        <f t="shared" si="9689"/>
        <v>0</v>
      </c>
      <c r="BH3852" s="5">
        <f t="shared" si="9690"/>
        <v>0</v>
      </c>
      <c r="BI3852" s="5">
        <f t="shared" si="9896"/>
        <v>0</v>
      </c>
    </row>
    <row r="3853" spans="1:61" x14ac:dyDescent="0.25">
      <c r="A3853" s="4" t="s">
        <v>397</v>
      </c>
      <c r="B3853" s="4" t="s">
        <v>81</v>
      </c>
      <c r="C3853" s="4" t="s">
        <v>97</v>
      </c>
      <c r="D3853" s="4" t="s">
        <v>400</v>
      </c>
      <c r="E3853" s="4" t="s">
        <v>24</v>
      </c>
      <c r="F3853" s="14" t="s">
        <v>578</v>
      </c>
      <c r="G3853" s="5">
        <v>341.7</v>
      </c>
      <c r="H3853" s="5">
        <v>0</v>
      </c>
      <c r="I3853" s="5">
        <v>0</v>
      </c>
      <c r="J3853" s="5"/>
      <c r="K3853" s="5"/>
      <c r="L3853" s="5"/>
      <c r="M3853" s="5">
        <f t="shared" si="9863"/>
        <v>341.7</v>
      </c>
      <c r="N3853" s="5">
        <f t="shared" si="9864"/>
        <v>0</v>
      </c>
      <c r="O3853" s="5">
        <f t="shared" si="9865"/>
        <v>0</v>
      </c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>
        <f t="shared" si="9711"/>
        <v>341.7</v>
      </c>
      <c r="AH3853" s="5">
        <f t="shared" si="9702"/>
        <v>0</v>
      </c>
      <c r="AI3853" s="5">
        <f t="shared" si="9703"/>
        <v>0</v>
      </c>
      <c r="AJ3853" s="5"/>
      <c r="AK3853" s="5">
        <f t="shared" si="9713"/>
        <v>341.7</v>
      </c>
      <c r="AL3853" s="5">
        <f t="shared" si="9714"/>
        <v>0</v>
      </c>
      <c r="AM3853" s="5">
        <f t="shared" si="9715"/>
        <v>0</v>
      </c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  <c r="AY3853" s="5"/>
      <c r="AZ3853" s="5"/>
      <c r="BA3853" s="5"/>
      <c r="BB3853" s="5"/>
      <c r="BC3853" s="5"/>
      <c r="BD3853" s="5"/>
      <c r="BE3853" s="5"/>
      <c r="BF3853" s="5">
        <f t="shared" si="9688"/>
        <v>341.7</v>
      </c>
      <c r="BG3853" s="5">
        <f t="shared" si="9689"/>
        <v>0</v>
      </c>
      <c r="BH3853" s="5">
        <f t="shared" si="9690"/>
        <v>0</v>
      </c>
      <c r="BI3853" s="5"/>
    </row>
    <row r="3854" spans="1:61" ht="47.25" x14ac:dyDescent="0.25">
      <c r="A3854" s="4" t="s">
        <v>397</v>
      </c>
      <c r="B3854" s="4" t="s">
        <v>81</v>
      </c>
      <c r="C3854" s="4" t="s">
        <v>97</v>
      </c>
      <c r="D3854" s="4" t="s">
        <v>195</v>
      </c>
      <c r="E3854" s="4"/>
      <c r="F3854" s="14" t="s">
        <v>1154</v>
      </c>
      <c r="G3854" s="5">
        <f t="shared" ref="G3854:L3854" si="9897">G3855+G3862</f>
        <v>112926.1</v>
      </c>
      <c r="H3854" s="5">
        <f t="shared" si="9897"/>
        <v>102056.99999999999</v>
      </c>
      <c r="I3854" s="5">
        <f t="shared" si="9897"/>
        <v>101967.29999999999</v>
      </c>
      <c r="J3854" s="5">
        <f t="shared" si="9897"/>
        <v>0</v>
      </c>
      <c r="K3854" s="5">
        <f t="shared" si="9897"/>
        <v>0</v>
      </c>
      <c r="L3854" s="5">
        <f t="shared" si="9897"/>
        <v>-2117.1</v>
      </c>
      <c r="M3854" s="5">
        <f t="shared" si="9863"/>
        <v>112926.1</v>
      </c>
      <c r="N3854" s="5">
        <f t="shared" si="9864"/>
        <v>102056.99999999999</v>
      </c>
      <c r="O3854" s="5">
        <f t="shared" si="9865"/>
        <v>99850.199999999983</v>
      </c>
      <c r="P3854" s="5">
        <f t="shared" ref="P3854:V3854" si="9898">P3855+P3862</f>
        <v>0</v>
      </c>
      <c r="Q3854" s="5">
        <f t="shared" ref="Q3854:R3854" si="9899">Q3855+Q3862</f>
        <v>0</v>
      </c>
      <c r="R3854" s="5">
        <f t="shared" si="9899"/>
        <v>0</v>
      </c>
      <c r="S3854" s="5">
        <f t="shared" ref="S3854" si="9900">S3855+S3862</f>
        <v>0</v>
      </c>
      <c r="T3854" s="5">
        <f t="shared" si="9898"/>
        <v>3909.8519999999999</v>
      </c>
      <c r="U3854" s="5">
        <f t="shared" si="9898"/>
        <v>0</v>
      </c>
      <c r="V3854" s="5">
        <f t="shared" si="9898"/>
        <v>0</v>
      </c>
      <c r="W3854" s="5">
        <f t="shared" ref="W3854:AF3854" si="9901">W3855+W3862</f>
        <v>0</v>
      </c>
      <c r="X3854" s="5">
        <f t="shared" si="9901"/>
        <v>0</v>
      </c>
      <c r="Y3854" s="5">
        <f t="shared" si="9901"/>
        <v>0</v>
      </c>
      <c r="Z3854" s="5">
        <f t="shared" si="9901"/>
        <v>0</v>
      </c>
      <c r="AA3854" s="5">
        <f t="shared" si="9901"/>
        <v>0</v>
      </c>
      <c r="AB3854" s="5">
        <f t="shared" si="9901"/>
        <v>0</v>
      </c>
      <c r="AC3854" s="5">
        <f t="shared" si="9901"/>
        <v>0</v>
      </c>
      <c r="AD3854" s="5">
        <f t="shared" ref="AD3854" si="9902">AD3855+AD3862</f>
        <v>0</v>
      </c>
      <c r="AE3854" s="5">
        <f t="shared" ref="AE3854" si="9903">AE3855+AE3862</f>
        <v>0</v>
      </c>
      <c r="AF3854" s="5">
        <f t="shared" si="9901"/>
        <v>0</v>
      </c>
      <c r="AG3854" s="5">
        <f t="shared" si="9711"/>
        <v>116835.952</v>
      </c>
      <c r="AH3854" s="5">
        <f t="shared" si="9702"/>
        <v>102056.99999999999</v>
      </c>
      <c r="AI3854" s="5">
        <f t="shared" si="9703"/>
        <v>99850.199999999983</v>
      </c>
      <c r="AJ3854" s="5">
        <f t="shared" ref="AJ3854:BI3854" si="9904">AJ3855+AJ3862</f>
        <v>0</v>
      </c>
      <c r="AK3854" s="5">
        <f t="shared" si="9713"/>
        <v>116835.952</v>
      </c>
      <c r="AL3854" s="5">
        <f t="shared" si="9714"/>
        <v>102056.99999999999</v>
      </c>
      <c r="AM3854" s="5">
        <f t="shared" si="9715"/>
        <v>99850.199999999983</v>
      </c>
      <c r="AN3854" s="5">
        <f t="shared" ref="AN3854:BA3854" si="9905">AN3855+AN3862</f>
        <v>0</v>
      </c>
      <c r="AO3854" s="5">
        <f t="shared" si="9905"/>
        <v>0</v>
      </c>
      <c r="AP3854" s="5">
        <f t="shared" si="9905"/>
        <v>0</v>
      </c>
      <c r="AQ3854" s="5">
        <f t="shared" si="9905"/>
        <v>0</v>
      </c>
      <c r="AR3854" s="5">
        <f t="shared" si="9905"/>
        <v>0</v>
      </c>
      <c r="AS3854" s="5">
        <f t="shared" si="9905"/>
        <v>0</v>
      </c>
      <c r="AT3854" s="5">
        <f t="shared" si="9905"/>
        <v>0</v>
      </c>
      <c r="AU3854" s="5">
        <f t="shared" ref="AU3854" si="9906">AU3855+AU3862</f>
        <v>0</v>
      </c>
      <c r="AV3854" s="5">
        <f t="shared" ref="AV3854:BE3854" si="9907">AV3855+AV3862</f>
        <v>0</v>
      </c>
      <c r="AW3854" s="5">
        <f t="shared" si="9907"/>
        <v>0</v>
      </c>
      <c r="AX3854" s="5">
        <f t="shared" si="9907"/>
        <v>0</v>
      </c>
      <c r="AY3854" s="5">
        <f t="shared" si="9907"/>
        <v>0</v>
      </c>
      <c r="AZ3854" s="5">
        <f t="shared" si="9905"/>
        <v>0</v>
      </c>
      <c r="BA3854" s="5">
        <f t="shared" si="9905"/>
        <v>0</v>
      </c>
      <c r="BB3854" s="5">
        <f t="shared" si="9907"/>
        <v>0</v>
      </c>
      <c r="BC3854" s="5">
        <f t="shared" si="9907"/>
        <v>0</v>
      </c>
      <c r="BD3854" s="5">
        <f t="shared" si="9907"/>
        <v>0</v>
      </c>
      <c r="BE3854" s="5">
        <f t="shared" si="9907"/>
        <v>0</v>
      </c>
      <c r="BF3854" s="5">
        <f t="shared" si="9688"/>
        <v>116835.952</v>
      </c>
      <c r="BG3854" s="5">
        <f t="shared" si="9689"/>
        <v>102056.99999999999</v>
      </c>
      <c r="BH3854" s="5">
        <f t="shared" si="9690"/>
        <v>99850.199999999983</v>
      </c>
      <c r="BI3854" s="5">
        <f t="shared" si="9904"/>
        <v>0</v>
      </c>
    </row>
    <row r="3855" spans="1:61" ht="47.25" x14ac:dyDescent="0.25">
      <c r="A3855" s="4" t="s">
        <v>397</v>
      </c>
      <c r="B3855" s="4" t="s">
        <v>81</v>
      </c>
      <c r="C3855" s="4" t="s">
        <v>97</v>
      </c>
      <c r="D3855" s="4" t="s">
        <v>401</v>
      </c>
      <c r="E3855" s="4"/>
      <c r="F3855" s="14" t="s">
        <v>593</v>
      </c>
      <c r="G3855" s="5">
        <f t="shared" ref="G3855:L3855" si="9908">G3856+G3858+G3860</f>
        <v>106976.40000000001</v>
      </c>
      <c r="H3855" s="5">
        <f t="shared" si="9908"/>
        <v>96489.599999999991</v>
      </c>
      <c r="I3855" s="5">
        <f t="shared" si="9908"/>
        <v>96399.9</v>
      </c>
      <c r="J3855" s="5">
        <f t="shared" si="9908"/>
        <v>0</v>
      </c>
      <c r="K3855" s="5">
        <f t="shared" si="9908"/>
        <v>0</v>
      </c>
      <c r="L3855" s="5">
        <f t="shared" si="9908"/>
        <v>-2117.1</v>
      </c>
      <c r="M3855" s="5">
        <f t="shared" si="9863"/>
        <v>106976.40000000001</v>
      </c>
      <c r="N3855" s="5">
        <f t="shared" si="9864"/>
        <v>96489.599999999991</v>
      </c>
      <c r="O3855" s="5">
        <f t="shared" si="9865"/>
        <v>94282.799999999988</v>
      </c>
      <c r="P3855" s="5">
        <f t="shared" ref="P3855:V3855" si="9909">P3856+P3858+P3860</f>
        <v>0</v>
      </c>
      <c r="Q3855" s="5">
        <f t="shared" ref="Q3855:R3855" si="9910">Q3856+Q3858+Q3860</f>
        <v>0</v>
      </c>
      <c r="R3855" s="5">
        <f t="shared" si="9910"/>
        <v>0</v>
      </c>
      <c r="S3855" s="5">
        <f t="shared" ref="S3855" si="9911">S3856+S3858+S3860</f>
        <v>0</v>
      </c>
      <c r="T3855" s="5">
        <f t="shared" si="9909"/>
        <v>3909.8519999999999</v>
      </c>
      <c r="U3855" s="5">
        <f t="shared" si="9909"/>
        <v>0</v>
      </c>
      <c r="V3855" s="5">
        <f t="shared" si="9909"/>
        <v>0</v>
      </c>
      <c r="W3855" s="5">
        <f t="shared" ref="W3855:AF3855" si="9912">W3856+W3858+W3860</f>
        <v>0</v>
      </c>
      <c r="X3855" s="5">
        <f t="shared" si="9912"/>
        <v>0</v>
      </c>
      <c r="Y3855" s="5">
        <f t="shared" si="9912"/>
        <v>0</v>
      </c>
      <c r="Z3855" s="5">
        <f t="shared" si="9912"/>
        <v>0</v>
      </c>
      <c r="AA3855" s="5">
        <f t="shared" si="9912"/>
        <v>0</v>
      </c>
      <c r="AB3855" s="5">
        <f t="shared" si="9912"/>
        <v>0</v>
      </c>
      <c r="AC3855" s="5">
        <f t="shared" si="9912"/>
        <v>0</v>
      </c>
      <c r="AD3855" s="5">
        <f t="shared" ref="AD3855" si="9913">AD3856+AD3858+AD3860</f>
        <v>0</v>
      </c>
      <c r="AE3855" s="5">
        <f t="shared" ref="AE3855" si="9914">AE3856+AE3858+AE3860</f>
        <v>0</v>
      </c>
      <c r="AF3855" s="5">
        <f t="shared" si="9912"/>
        <v>0</v>
      </c>
      <c r="AG3855" s="5">
        <f t="shared" si="9711"/>
        <v>110886.25200000001</v>
      </c>
      <c r="AH3855" s="5">
        <f t="shared" si="9702"/>
        <v>96489.599999999991</v>
      </c>
      <c r="AI3855" s="5">
        <f t="shared" si="9703"/>
        <v>94282.799999999988</v>
      </c>
      <c r="AJ3855" s="5">
        <f t="shared" ref="AJ3855:BI3855" si="9915">AJ3856+AJ3858+AJ3860</f>
        <v>0</v>
      </c>
      <c r="AK3855" s="5">
        <f t="shared" si="9713"/>
        <v>110886.25200000001</v>
      </c>
      <c r="AL3855" s="5">
        <f t="shared" si="9714"/>
        <v>96489.599999999991</v>
      </c>
      <c r="AM3855" s="5">
        <f t="shared" si="9715"/>
        <v>94282.799999999988</v>
      </c>
      <c r="AN3855" s="5">
        <f t="shared" ref="AN3855:BA3855" si="9916">AN3856+AN3858+AN3860</f>
        <v>0</v>
      </c>
      <c r="AO3855" s="5">
        <f t="shared" si="9916"/>
        <v>0</v>
      </c>
      <c r="AP3855" s="5">
        <f t="shared" si="9916"/>
        <v>0</v>
      </c>
      <c r="AQ3855" s="5">
        <f t="shared" si="9916"/>
        <v>0</v>
      </c>
      <c r="AR3855" s="5">
        <f t="shared" si="9916"/>
        <v>0</v>
      </c>
      <c r="AS3855" s="5">
        <f t="shared" si="9916"/>
        <v>0</v>
      </c>
      <c r="AT3855" s="5">
        <f t="shared" si="9916"/>
        <v>0</v>
      </c>
      <c r="AU3855" s="5">
        <f t="shared" ref="AU3855" si="9917">AU3856+AU3858+AU3860</f>
        <v>0</v>
      </c>
      <c r="AV3855" s="5">
        <f t="shared" ref="AV3855:BE3855" si="9918">AV3856+AV3858+AV3860</f>
        <v>0</v>
      </c>
      <c r="AW3855" s="5">
        <f t="shared" si="9918"/>
        <v>0</v>
      </c>
      <c r="AX3855" s="5">
        <f t="shared" si="9918"/>
        <v>0</v>
      </c>
      <c r="AY3855" s="5">
        <f t="shared" si="9918"/>
        <v>0</v>
      </c>
      <c r="AZ3855" s="5">
        <f t="shared" si="9916"/>
        <v>0</v>
      </c>
      <c r="BA3855" s="5">
        <f t="shared" si="9916"/>
        <v>0</v>
      </c>
      <c r="BB3855" s="5">
        <f t="shared" si="9918"/>
        <v>0</v>
      </c>
      <c r="BC3855" s="5">
        <f t="shared" si="9918"/>
        <v>0</v>
      </c>
      <c r="BD3855" s="5">
        <f t="shared" si="9918"/>
        <v>0</v>
      </c>
      <c r="BE3855" s="5">
        <f t="shared" si="9918"/>
        <v>0</v>
      </c>
      <c r="BF3855" s="5">
        <f t="shared" si="9688"/>
        <v>110886.25200000001</v>
      </c>
      <c r="BG3855" s="5">
        <f t="shared" si="9689"/>
        <v>96489.599999999991</v>
      </c>
      <c r="BH3855" s="5">
        <f t="shared" si="9690"/>
        <v>94282.799999999988</v>
      </c>
      <c r="BI3855" s="5">
        <f t="shared" si="9915"/>
        <v>0</v>
      </c>
    </row>
    <row r="3856" spans="1:61" ht="78.75" x14ac:dyDescent="0.25">
      <c r="A3856" s="4" t="s">
        <v>397</v>
      </c>
      <c r="B3856" s="4" t="s">
        <v>81</v>
      </c>
      <c r="C3856" s="4" t="s">
        <v>97</v>
      </c>
      <c r="D3856" s="4" t="s">
        <v>401</v>
      </c>
      <c r="E3856" s="4" t="s">
        <v>22</v>
      </c>
      <c r="F3856" s="14" t="s">
        <v>556</v>
      </c>
      <c r="G3856" s="5">
        <f t="shared" ref="G3856:L3856" si="9919">G3857</f>
        <v>89272.1</v>
      </c>
      <c r="H3856" s="5">
        <f t="shared" si="9919"/>
        <v>81393.599999999991</v>
      </c>
      <c r="I3856" s="5">
        <f t="shared" si="9919"/>
        <v>81393.599999999991</v>
      </c>
      <c r="J3856" s="5">
        <f t="shared" si="9919"/>
        <v>0</v>
      </c>
      <c r="K3856" s="5">
        <f t="shared" si="9919"/>
        <v>0</v>
      </c>
      <c r="L3856" s="5">
        <f t="shared" si="9919"/>
        <v>0</v>
      </c>
      <c r="M3856" s="5">
        <f t="shared" si="9863"/>
        <v>89272.1</v>
      </c>
      <c r="N3856" s="5">
        <f t="shared" si="9864"/>
        <v>81393.599999999991</v>
      </c>
      <c r="O3856" s="5">
        <f t="shared" si="9865"/>
        <v>81393.599999999991</v>
      </c>
      <c r="P3856" s="5">
        <f t="shared" ref="P3856:V3856" si="9920">P3857</f>
        <v>0</v>
      </c>
      <c r="Q3856" s="5">
        <f t="shared" si="9920"/>
        <v>0</v>
      </c>
      <c r="R3856" s="5">
        <f t="shared" si="9920"/>
        <v>0</v>
      </c>
      <c r="S3856" s="5">
        <f t="shared" si="9920"/>
        <v>0</v>
      </c>
      <c r="T3856" s="5">
        <f t="shared" si="9920"/>
        <v>0</v>
      </c>
      <c r="U3856" s="5">
        <f t="shared" si="9920"/>
        <v>0</v>
      </c>
      <c r="V3856" s="5">
        <f t="shared" si="9920"/>
        <v>0</v>
      </c>
      <c r="W3856" s="5">
        <f t="shared" ref="W3856:AF3856" si="9921">W3857</f>
        <v>0</v>
      </c>
      <c r="X3856" s="5">
        <f t="shared" si="9921"/>
        <v>0</v>
      </c>
      <c r="Y3856" s="5">
        <f t="shared" si="9921"/>
        <v>0</v>
      </c>
      <c r="Z3856" s="5">
        <f t="shared" si="9921"/>
        <v>0</v>
      </c>
      <c r="AA3856" s="5">
        <f t="shared" si="9921"/>
        <v>0</v>
      </c>
      <c r="AB3856" s="5">
        <f t="shared" si="9921"/>
        <v>0</v>
      </c>
      <c r="AC3856" s="5">
        <f t="shared" si="9921"/>
        <v>0</v>
      </c>
      <c r="AD3856" s="5">
        <f t="shared" si="9921"/>
        <v>0</v>
      </c>
      <c r="AE3856" s="5">
        <f t="shared" si="9921"/>
        <v>0</v>
      </c>
      <c r="AF3856" s="5">
        <f t="shared" si="9921"/>
        <v>0</v>
      </c>
      <c r="AG3856" s="5">
        <f t="shared" si="9711"/>
        <v>89272.1</v>
      </c>
      <c r="AH3856" s="5">
        <f t="shared" si="9702"/>
        <v>81393.599999999991</v>
      </c>
      <c r="AI3856" s="5">
        <f t="shared" si="9703"/>
        <v>81393.599999999991</v>
      </c>
      <c r="AJ3856" s="5">
        <f t="shared" ref="AJ3856:BI3856" si="9922">AJ3857</f>
        <v>0</v>
      </c>
      <c r="AK3856" s="5">
        <f t="shared" si="9713"/>
        <v>89272.1</v>
      </c>
      <c r="AL3856" s="5">
        <f t="shared" si="9714"/>
        <v>81393.599999999991</v>
      </c>
      <c r="AM3856" s="5">
        <f t="shared" si="9715"/>
        <v>81393.599999999991</v>
      </c>
      <c r="AN3856" s="5">
        <f t="shared" si="9922"/>
        <v>0</v>
      </c>
      <c r="AO3856" s="5">
        <f t="shared" si="9922"/>
        <v>0</v>
      </c>
      <c r="AP3856" s="5">
        <f t="shared" si="9922"/>
        <v>0</v>
      </c>
      <c r="AQ3856" s="5">
        <f t="shared" si="9922"/>
        <v>0</v>
      </c>
      <c r="AR3856" s="5">
        <f t="shared" si="9922"/>
        <v>0</v>
      </c>
      <c r="AS3856" s="5">
        <f t="shared" si="9922"/>
        <v>0</v>
      </c>
      <c r="AT3856" s="5">
        <f t="shared" si="9922"/>
        <v>0</v>
      </c>
      <c r="AU3856" s="5">
        <f t="shared" si="9922"/>
        <v>0</v>
      </c>
      <c r="AV3856" s="5">
        <f t="shared" si="9922"/>
        <v>0</v>
      </c>
      <c r="AW3856" s="5">
        <f t="shared" si="9922"/>
        <v>0</v>
      </c>
      <c r="AX3856" s="5">
        <f t="shared" si="9922"/>
        <v>0</v>
      </c>
      <c r="AY3856" s="5">
        <f t="shared" si="9922"/>
        <v>0</v>
      </c>
      <c r="AZ3856" s="5">
        <f t="shared" si="9922"/>
        <v>0</v>
      </c>
      <c r="BA3856" s="5">
        <f t="shared" si="9922"/>
        <v>0</v>
      </c>
      <c r="BB3856" s="5">
        <f t="shared" si="9922"/>
        <v>0</v>
      </c>
      <c r="BC3856" s="5">
        <f t="shared" si="9922"/>
        <v>0</v>
      </c>
      <c r="BD3856" s="5">
        <f t="shared" si="9922"/>
        <v>0</v>
      </c>
      <c r="BE3856" s="5">
        <f t="shared" si="9922"/>
        <v>0</v>
      </c>
      <c r="BF3856" s="5">
        <f t="shared" si="9688"/>
        <v>89272.1</v>
      </c>
      <c r="BG3856" s="5">
        <f t="shared" si="9689"/>
        <v>81393.599999999991</v>
      </c>
      <c r="BH3856" s="5">
        <f t="shared" si="9690"/>
        <v>81393.599999999991</v>
      </c>
      <c r="BI3856" s="5">
        <f t="shared" si="9922"/>
        <v>0</v>
      </c>
    </row>
    <row r="3857" spans="1:61" x14ac:dyDescent="0.25">
      <c r="A3857" s="4" t="s">
        <v>397</v>
      </c>
      <c r="B3857" s="4" t="s">
        <v>81</v>
      </c>
      <c r="C3857" s="4" t="s">
        <v>97</v>
      </c>
      <c r="D3857" s="4" t="s">
        <v>401</v>
      </c>
      <c r="E3857" s="4" t="s">
        <v>23</v>
      </c>
      <c r="F3857" s="14" t="s">
        <v>557</v>
      </c>
      <c r="G3857" s="5">
        <v>89272.1</v>
      </c>
      <c r="H3857" s="5">
        <v>81393.599999999991</v>
      </c>
      <c r="I3857" s="5">
        <v>81393.599999999991</v>
      </c>
      <c r="J3857" s="5"/>
      <c r="K3857" s="5"/>
      <c r="L3857" s="5"/>
      <c r="M3857" s="5">
        <f t="shared" si="9863"/>
        <v>89272.1</v>
      </c>
      <c r="N3857" s="5">
        <f t="shared" si="9864"/>
        <v>81393.599999999991</v>
      </c>
      <c r="O3857" s="5">
        <f t="shared" si="9865"/>
        <v>81393.599999999991</v>
      </c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>
        <f t="shared" si="9711"/>
        <v>89272.1</v>
      </c>
      <c r="AH3857" s="5">
        <f t="shared" si="9702"/>
        <v>81393.599999999991</v>
      </c>
      <c r="AI3857" s="5">
        <f t="shared" si="9703"/>
        <v>81393.599999999991</v>
      </c>
      <c r="AJ3857" s="5"/>
      <c r="AK3857" s="5">
        <f t="shared" si="9713"/>
        <v>89272.1</v>
      </c>
      <c r="AL3857" s="5">
        <f t="shared" si="9714"/>
        <v>81393.599999999991</v>
      </c>
      <c r="AM3857" s="5">
        <f t="shared" si="9715"/>
        <v>81393.599999999991</v>
      </c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  <c r="AZ3857" s="5"/>
      <c r="BA3857" s="5"/>
      <c r="BB3857" s="5"/>
      <c r="BC3857" s="5"/>
      <c r="BD3857" s="5"/>
      <c r="BE3857" s="5"/>
      <c r="BF3857" s="5">
        <f t="shared" si="9688"/>
        <v>89272.1</v>
      </c>
      <c r="BG3857" s="5">
        <f t="shared" si="9689"/>
        <v>81393.599999999991</v>
      </c>
      <c r="BH3857" s="5">
        <f t="shared" si="9690"/>
        <v>81393.599999999991</v>
      </c>
      <c r="BI3857" s="5"/>
    </row>
    <row r="3858" spans="1:61" ht="31.5" x14ac:dyDescent="0.25">
      <c r="A3858" s="4" t="s">
        <v>397</v>
      </c>
      <c r="B3858" s="4" t="s">
        <v>81</v>
      </c>
      <c r="C3858" s="4" t="s">
        <v>97</v>
      </c>
      <c r="D3858" s="4" t="s">
        <v>401</v>
      </c>
      <c r="E3858" s="4" t="s">
        <v>15</v>
      </c>
      <c r="F3858" s="14" t="s">
        <v>559</v>
      </c>
      <c r="G3858" s="5">
        <f t="shared" ref="G3858:L3858" si="9923">G3859</f>
        <v>17641.7</v>
      </c>
      <c r="H3858" s="5">
        <f t="shared" si="9923"/>
        <v>15033.4</v>
      </c>
      <c r="I3858" s="5">
        <f t="shared" si="9923"/>
        <v>14943.7</v>
      </c>
      <c r="J3858" s="5">
        <f t="shared" si="9923"/>
        <v>0</v>
      </c>
      <c r="K3858" s="5">
        <f t="shared" si="9923"/>
        <v>0</v>
      </c>
      <c r="L3858" s="5">
        <f t="shared" si="9923"/>
        <v>-2117.1</v>
      </c>
      <c r="M3858" s="5">
        <f t="shared" si="9863"/>
        <v>17641.7</v>
      </c>
      <c r="N3858" s="5">
        <f t="shared" si="9864"/>
        <v>15033.4</v>
      </c>
      <c r="O3858" s="5">
        <f t="shared" si="9865"/>
        <v>12826.6</v>
      </c>
      <c r="P3858" s="5">
        <f t="shared" ref="P3858:V3858" si="9924">P3859</f>
        <v>0</v>
      </c>
      <c r="Q3858" s="5">
        <f t="shared" si="9924"/>
        <v>0</v>
      </c>
      <c r="R3858" s="5">
        <f t="shared" si="9924"/>
        <v>0</v>
      </c>
      <c r="S3858" s="5">
        <f t="shared" si="9924"/>
        <v>0</v>
      </c>
      <c r="T3858" s="5">
        <f t="shared" si="9924"/>
        <v>3909.8519999999999</v>
      </c>
      <c r="U3858" s="5">
        <f t="shared" si="9924"/>
        <v>0</v>
      </c>
      <c r="V3858" s="5">
        <f t="shared" si="9924"/>
        <v>0</v>
      </c>
      <c r="W3858" s="5">
        <f t="shared" ref="W3858:AF3858" si="9925">W3859</f>
        <v>0</v>
      </c>
      <c r="X3858" s="5">
        <f t="shared" si="9925"/>
        <v>0</v>
      </c>
      <c r="Y3858" s="5">
        <f t="shared" si="9925"/>
        <v>0</v>
      </c>
      <c r="Z3858" s="5">
        <f t="shared" si="9925"/>
        <v>0</v>
      </c>
      <c r="AA3858" s="5">
        <f t="shared" si="9925"/>
        <v>0</v>
      </c>
      <c r="AB3858" s="5">
        <f t="shared" si="9925"/>
        <v>0</v>
      </c>
      <c r="AC3858" s="5">
        <f t="shared" si="9925"/>
        <v>0</v>
      </c>
      <c r="AD3858" s="5">
        <f t="shared" si="9925"/>
        <v>0</v>
      </c>
      <c r="AE3858" s="5">
        <f t="shared" si="9925"/>
        <v>0</v>
      </c>
      <c r="AF3858" s="5">
        <f t="shared" si="9925"/>
        <v>0</v>
      </c>
      <c r="AG3858" s="5">
        <f t="shared" si="9711"/>
        <v>21551.552</v>
      </c>
      <c r="AH3858" s="5">
        <f t="shared" si="9702"/>
        <v>15033.4</v>
      </c>
      <c r="AI3858" s="5">
        <f t="shared" si="9703"/>
        <v>12826.6</v>
      </c>
      <c r="AJ3858" s="5">
        <f t="shared" ref="AJ3858:BI3858" si="9926">AJ3859</f>
        <v>0</v>
      </c>
      <c r="AK3858" s="5">
        <f t="shared" si="9713"/>
        <v>21551.552</v>
      </c>
      <c r="AL3858" s="5">
        <f t="shared" si="9714"/>
        <v>15033.4</v>
      </c>
      <c r="AM3858" s="5">
        <f t="shared" si="9715"/>
        <v>12826.6</v>
      </c>
      <c r="AN3858" s="5">
        <f t="shared" si="9926"/>
        <v>0</v>
      </c>
      <c r="AO3858" s="5">
        <f t="shared" si="9926"/>
        <v>0</v>
      </c>
      <c r="AP3858" s="5">
        <f t="shared" si="9926"/>
        <v>0</v>
      </c>
      <c r="AQ3858" s="5">
        <f t="shared" si="9926"/>
        <v>0</v>
      </c>
      <c r="AR3858" s="5">
        <f t="shared" si="9926"/>
        <v>0</v>
      </c>
      <c r="AS3858" s="5">
        <f t="shared" si="9926"/>
        <v>0</v>
      </c>
      <c r="AT3858" s="5">
        <f t="shared" si="9926"/>
        <v>0</v>
      </c>
      <c r="AU3858" s="5">
        <f t="shared" si="9926"/>
        <v>0</v>
      </c>
      <c r="AV3858" s="5">
        <f t="shared" si="9926"/>
        <v>0</v>
      </c>
      <c r="AW3858" s="5">
        <f t="shared" si="9926"/>
        <v>0</v>
      </c>
      <c r="AX3858" s="5">
        <f t="shared" si="9926"/>
        <v>0</v>
      </c>
      <c r="AY3858" s="5">
        <f t="shared" si="9926"/>
        <v>0</v>
      </c>
      <c r="AZ3858" s="5">
        <f t="shared" si="9926"/>
        <v>0</v>
      </c>
      <c r="BA3858" s="5">
        <f t="shared" si="9926"/>
        <v>0</v>
      </c>
      <c r="BB3858" s="5">
        <f t="shared" si="9926"/>
        <v>0</v>
      </c>
      <c r="BC3858" s="5">
        <f t="shared" si="9926"/>
        <v>0</v>
      </c>
      <c r="BD3858" s="5">
        <f t="shared" si="9926"/>
        <v>0</v>
      </c>
      <c r="BE3858" s="5">
        <f t="shared" si="9926"/>
        <v>0</v>
      </c>
      <c r="BF3858" s="5">
        <f t="shared" ref="BF3858:BF3921" si="9927">AK3858+AN3858+AO3858+AP3858+AQ3858+AR3858+AS3858</f>
        <v>21551.552</v>
      </c>
      <c r="BG3858" s="5">
        <f t="shared" ref="BG3858:BG3921" si="9928">AL3858+AT3858+AU3858+AV3858+AW3858+AX3858+AY3858</f>
        <v>15033.4</v>
      </c>
      <c r="BH3858" s="5">
        <f t="shared" ref="BH3858:BH3921" si="9929">AM3858+AZ3858+BA3858+BB3858+BC3858+BD3858+BE3858</f>
        <v>12826.6</v>
      </c>
      <c r="BI3858" s="5">
        <f t="shared" si="9926"/>
        <v>0</v>
      </c>
    </row>
    <row r="3859" spans="1:61" ht="31.5" x14ac:dyDescent="0.25">
      <c r="A3859" s="4" t="s">
        <v>397</v>
      </c>
      <c r="B3859" s="4" t="s">
        <v>81</v>
      </c>
      <c r="C3859" s="4" t="s">
        <v>97</v>
      </c>
      <c r="D3859" s="4" t="s">
        <v>401</v>
      </c>
      <c r="E3859" s="4" t="s">
        <v>16</v>
      </c>
      <c r="F3859" s="14" t="s">
        <v>560</v>
      </c>
      <c r="G3859" s="5">
        <v>17641.7</v>
      </c>
      <c r="H3859" s="5">
        <v>15033.4</v>
      </c>
      <c r="I3859" s="5">
        <v>14943.7</v>
      </c>
      <c r="J3859" s="5"/>
      <c r="K3859" s="5"/>
      <c r="L3859" s="5">
        <v>-2117.1</v>
      </c>
      <c r="M3859" s="5">
        <f t="shared" si="9863"/>
        <v>17641.7</v>
      </c>
      <c r="N3859" s="5">
        <f t="shared" si="9864"/>
        <v>15033.4</v>
      </c>
      <c r="O3859" s="5">
        <f t="shared" si="9865"/>
        <v>12826.6</v>
      </c>
      <c r="P3859" s="5"/>
      <c r="Q3859" s="5"/>
      <c r="R3859" s="5"/>
      <c r="S3859" s="5"/>
      <c r="T3859" s="5">
        <v>3909.8519999999999</v>
      </c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>
        <f t="shared" si="9711"/>
        <v>21551.552</v>
      </c>
      <c r="AH3859" s="5">
        <f t="shared" si="9702"/>
        <v>15033.4</v>
      </c>
      <c r="AI3859" s="5">
        <f t="shared" si="9703"/>
        <v>12826.6</v>
      </c>
      <c r="AJ3859" s="5"/>
      <c r="AK3859" s="5">
        <f t="shared" si="9713"/>
        <v>21551.552</v>
      </c>
      <c r="AL3859" s="5">
        <f t="shared" si="9714"/>
        <v>15033.4</v>
      </c>
      <c r="AM3859" s="5">
        <f t="shared" si="9715"/>
        <v>12826.6</v>
      </c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  <c r="AZ3859" s="5"/>
      <c r="BA3859" s="5"/>
      <c r="BB3859" s="5"/>
      <c r="BC3859" s="5"/>
      <c r="BD3859" s="5"/>
      <c r="BE3859" s="5"/>
      <c r="BF3859" s="5">
        <f t="shared" si="9927"/>
        <v>21551.552</v>
      </c>
      <c r="BG3859" s="5">
        <f t="shared" si="9928"/>
        <v>15033.4</v>
      </c>
      <c r="BH3859" s="5">
        <f t="shared" si="9929"/>
        <v>12826.6</v>
      </c>
      <c r="BI3859" s="5"/>
    </row>
    <row r="3860" spans="1:61" x14ac:dyDescent="0.25">
      <c r="A3860" s="4" t="s">
        <v>397</v>
      </c>
      <c r="B3860" s="4" t="s">
        <v>81</v>
      </c>
      <c r="C3860" s="4" t="s">
        <v>97</v>
      </c>
      <c r="D3860" s="4" t="s">
        <v>401</v>
      </c>
      <c r="E3860" s="4" t="s">
        <v>17</v>
      </c>
      <c r="F3860" s="14" t="s">
        <v>575</v>
      </c>
      <c r="G3860" s="5">
        <f t="shared" ref="G3860:L3860" si="9930">G3861</f>
        <v>62.6</v>
      </c>
      <c r="H3860" s="5">
        <f t="shared" si="9930"/>
        <v>62.6</v>
      </c>
      <c r="I3860" s="5">
        <f t="shared" si="9930"/>
        <v>62.6</v>
      </c>
      <c r="J3860" s="5">
        <f t="shared" si="9930"/>
        <v>0</v>
      </c>
      <c r="K3860" s="5">
        <f t="shared" si="9930"/>
        <v>0</v>
      </c>
      <c r="L3860" s="5">
        <f t="shared" si="9930"/>
        <v>0</v>
      </c>
      <c r="M3860" s="5">
        <f t="shared" si="9863"/>
        <v>62.6</v>
      </c>
      <c r="N3860" s="5">
        <f t="shared" si="9864"/>
        <v>62.6</v>
      </c>
      <c r="O3860" s="5">
        <f t="shared" si="9865"/>
        <v>62.6</v>
      </c>
      <c r="P3860" s="5">
        <f t="shared" ref="P3860:V3860" si="9931">P3861</f>
        <v>0</v>
      </c>
      <c r="Q3860" s="5">
        <f t="shared" si="9931"/>
        <v>0</v>
      </c>
      <c r="R3860" s="5">
        <f t="shared" si="9931"/>
        <v>0</v>
      </c>
      <c r="S3860" s="5">
        <f t="shared" si="9931"/>
        <v>0</v>
      </c>
      <c r="T3860" s="5">
        <f t="shared" si="9931"/>
        <v>0</v>
      </c>
      <c r="U3860" s="5">
        <f t="shared" si="9931"/>
        <v>0</v>
      </c>
      <c r="V3860" s="5">
        <f t="shared" si="9931"/>
        <v>0</v>
      </c>
      <c r="W3860" s="5">
        <f t="shared" ref="W3860:AF3860" si="9932">W3861</f>
        <v>0</v>
      </c>
      <c r="X3860" s="5">
        <f t="shared" si="9932"/>
        <v>0</v>
      </c>
      <c r="Y3860" s="5">
        <f t="shared" si="9932"/>
        <v>0</v>
      </c>
      <c r="Z3860" s="5">
        <f t="shared" si="9932"/>
        <v>0</v>
      </c>
      <c r="AA3860" s="5">
        <f t="shared" si="9932"/>
        <v>0</v>
      </c>
      <c r="AB3860" s="5">
        <f t="shared" si="9932"/>
        <v>0</v>
      </c>
      <c r="AC3860" s="5">
        <f t="shared" si="9932"/>
        <v>0</v>
      </c>
      <c r="AD3860" s="5">
        <f t="shared" si="9932"/>
        <v>0</v>
      </c>
      <c r="AE3860" s="5">
        <f t="shared" si="9932"/>
        <v>0</v>
      </c>
      <c r="AF3860" s="5">
        <f t="shared" si="9932"/>
        <v>0</v>
      </c>
      <c r="AG3860" s="5">
        <f t="shared" si="9711"/>
        <v>62.6</v>
      </c>
      <c r="AH3860" s="5">
        <f t="shared" si="9702"/>
        <v>62.6</v>
      </c>
      <c r="AI3860" s="5">
        <f t="shared" si="9703"/>
        <v>62.6</v>
      </c>
      <c r="AJ3860" s="5">
        <f t="shared" ref="AJ3860:BI3860" si="9933">AJ3861</f>
        <v>0</v>
      </c>
      <c r="AK3860" s="5">
        <f t="shared" si="9713"/>
        <v>62.6</v>
      </c>
      <c r="AL3860" s="5">
        <f t="shared" si="9714"/>
        <v>62.6</v>
      </c>
      <c r="AM3860" s="5">
        <f t="shared" si="9715"/>
        <v>62.6</v>
      </c>
      <c r="AN3860" s="5">
        <f t="shared" si="9933"/>
        <v>0</v>
      </c>
      <c r="AO3860" s="5">
        <f t="shared" si="9933"/>
        <v>0</v>
      </c>
      <c r="AP3860" s="5">
        <f t="shared" si="9933"/>
        <v>0</v>
      </c>
      <c r="AQ3860" s="5">
        <f t="shared" si="9933"/>
        <v>0</v>
      </c>
      <c r="AR3860" s="5">
        <f t="shared" si="9933"/>
        <v>0</v>
      </c>
      <c r="AS3860" s="5">
        <f t="shared" si="9933"/>
        <v>0</v>
      </c>
      <c r="AT3860" s="5">
        <f t="shared" si="9933"/>
        <v>0</v>
      </c>
      <c r="AU3860" s="5">
        <f t="shared" si="9933"/>
        <v>0</v>
      </c>
      <c r="AV3860" s="5">
        <f t="shared" si="9933"/>
        <v>0</v>
      </c>
      <c r="AW3860" s="5">
        <f t="shared" si="9933"/>
        <v>0</v>
      </c>
      <c r="AX3860" s="5">
        <f t="shared" si="9933"/>
        <v>0</v>
      </c>
      <c r="AY3860" s="5">
        <f t="shared" si="9933"/>
        <v>0</v>
      </c>
      <c r="AZ3860" s="5">
        <f t="shared" si="9933"/>
        <v>0</v>
      </c>
      <c r="BA3860" s="5">
        <f t="shared" si="9933"/>
        <v>0</v>
      </c>
      <c r="BB3860" s="5">
        <f t="shared" si="9933"/>
        <v>0</v>
      </c>
      <c r="BC3860" s="5">
        <f t="shared" si="9933"/>
        <v>0</v>
      </c>
      <c r="BD3860" s="5">
        <f t="shared" si="9933"/>
        <v>0</v>
      </c>
      <c r="BE3860" s="5">
        <f t="shared" si="9933"/>
        <v>0</v>
      </c>
      <c r="BF3860" s="5">
        <f t="shared" si="9927"/>
        <v>62.6</v>
      </c>
      <c r="BG3860" s="5">
        <f t="shared" si="9928"/>
        <v>62.6</v>
      </c>
      <c r="BH3860" s="5">
        <f t="shared" si="9929"/>
        <v>62.6</v>
      </c>
      <c r="BI3860" s="5">
        <f t="shared" si="9933"/>
        <v>0</v>
      </c>
    </row>
    <row r="3861" spans="1:61" x14ac:dyDescent="0.25">
      <c r="A3861" s="4" t="s">
        <v>397</v>
      </c>
      <c r="B3861" s="4" t="s">
        <v>81</v>
      </c>
      <c r="C3861" s="4" t="s">
        <v>97</v>
      </c>
      <c r="D3861" s="4" t="s">
        <v>401</v>
      </c>
      <c r="E3861" s="4" t="s">
        <v>24</v>
      </c>
      <c r="F3861" s="14" t="s">
        <v>578</v>
      </c>
      <c r="G3861" s="5">
        <v>62.6</v>
      </c>
      <c r="H3861" s="5">
        <v>62.6</v>
      </c>
      <c r="I3861" s="5">
        <v>62.6</v>
      </c>
      <c r="J3861" s="5"/>
      <c r="K3861" s="5"/>
      <c r="L3861" s="5"/>
      <c r="M3861" s="5">
        <f t="shared" si="9863"/>
        <v>62.6</v>
      </c>
      <c r="N3861" s="5">
        <f t="shared" si="9864"/>
        <v>62.6</v>
      </c>
      <c r="O3861" s="5">
        <f t="shared" si="9865"/>
        <v>62.6</v>
      </c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>
        <f t="shared" si="9711"/>
        <v>62.6</v>
      </c>
      <c r="AH3861" s="5">
        <f t="shared" ref="AH3861:AH3924" si="9934">N3861+X3861+Y3861+Z3861+AA3861+AB3861</f>
        <v>62.6</v>
      </c>
      <c r="AI3861" s="5">
        <f t="shared" ref="AI3861:AI3924" si="9935">O3861+AC3861+AD3861+AE3861+AF3861</f>
        <v>62.6</v>
      </c>
      <c r="AJ3861" s="5"/>
      <c r="AK3861" s="5">
        <f t="shared" si="9713"/>
        <v>62.6</v>
      </c>
      <c r="AL3861" s="5">
        <f t="shared" si="9714"/>
        <v>62.6</v>
      </c>
      <c r="AM3861" s="5">
        <f t="shared" si="9715"/>
        <v>62.6</v>
      </c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  <c r="AY3861" s="5"/>
      <c r="AZ3861" s="5"/>
      <c r="BA3861" s="5"/>
      <c r="BB3861" s="5"/>
      <c r="BC3861" s="5"/>
      <c r="BD3861" s="5"/>
      <c r="BE3861" s="5"/>
      <c r="BF3861" s="5">
        <f t="shared" si="9927"/>
        <v>62.6</v>
      </c>
      <c r="BG3861" s="5">
        <f t="shared" si="9928"/>
        <v>62.6</v>
      </c>
      <c r="BH3861" s="5">
        <f t="shared" si="9929"/>
        <v>62.6</v>
      </c>
      <c r="BI3861" s="5"/>
    </row>
    <row r="3862" spans="1:61" ht="31.5" x14ac:dyDescent="0.25">
      <c r="A3862" s="4" t="s">
        <v>397</v>
      </c>
      <c r="B3862" s="4" t="s">
        <v>81</v>
      </c>
      <c r="C3862" s="4" t="s">
        <v>97</v>
      </c>
      <c r="D3862" s="4" t="s">
        <v>193</v>
      </c>
      <c r="E3862" s="4"/>
      <c r="F3862" s="14" t="s">
        <v>598</v>
      </c>
      <c r="G3862" s="5">
        <f t="shared" ref="G3862:L3862" si="9936">G3863+G3865</f>
        <v>5949.7</v>
      </c>
      <c r="H3862" s="5">
        <f t="shared" si="9936"/>
        <v>5567.4</v>
      </c>
      <c r="I3862" s="5">
        <f t="shared" si="9936"/>
        <v>5567.4</v>
      </c>
      <c r="J3862" s="5">
        <f t="shared" si="9936"/>
        <v>0</v>
      </c>
      <c r="K3862" s="5">
        <f t="shared" si="9936"/>
        <v>0</v>
      </c>
      <c r="L3862" s="5">
        <f t="shared" si="9936"/>
        <v>0</v>
      </c>
      <c r="M3862" s="5">
        <f t="shared" si="9863"/>
        <v>5949.7</v>
      </c>
      <c r="N3862" s="5">
        <f t="shared" si="9864"/>
        <v>5567.4</v>
      </c>
      <c r="O3862" s="5">
        <f t="shared" si="9865"/>
        <v>5567.4</v>
      </c>
      <c r="P3862" s="5">
        <f t="shared" ref="P3862:V3862" si="9937">P3863+P3865</f>
        <v>0</v>
      </c>
      <c r="Q3862" s="5">
        <f t="shared" ref="Q3862:R3862" si="9938">Q3863+Q3865</f>
        <v>0</v>
      </c>
      <c r="R3862" s="5">
        <f t="shared" si="9938"/>
        <v>0</v>
      </c>
      <c r="S3862" s="5">
        <f t="shared" ref="S3862" si="9939">S3863+S3865</f>
        <v>0</v>
      </c>
      <c r="T3862" s="5">
        <f t="shared" si="9937"/>
        <v>0</v>
      </c>
      <c r="U3862" s="5">
        <f t="shared" si="9937"/>
        <v>0</v>
      </c>
      <c r="V3862" s="5">
        <f t="shared" si="9937"/>
        <v>0</v>
      </c>
      <c r="W3862" s="5">
        <f t="shared" ref="W3862:AF3862" si="9940">W3863+W3865</f>
        <v>0</v>
      </c>
      <c r="X3862" s="5">
        <f t="shared" si="9940"/>
        <v>0</v>
      </c>
      <c r="Y3862" s="5">
        <f t="shared" si="9940"/>
        <v>0</v>
      </c>
      <c r="Z3862" s="5">
        <f t="shared" si="9940"/>
        <v>0</v>
      </c>
      <c r="AA3862" s="5">
        <f t="shared" si="9940"/>
        <v>0</v>
      </c>
      <c r="AB3862" s="5">
        <f t="shared" si="9940"/>
        <v>0</v>
      </c>
      <c r="AC3862" s="5">
        <f t="shared" si="9940"/>
        <v>0</v>
      </c>
      <c r="AD3862" s="5">
        <f t="shared" ref="AD3862" si="9941">AD3863+AD3865</f>
        <v>0</v>
      </c>
      <c r="AE3862" s="5">
        <f t="shared" ref="AE3862" si="9942">AE3863+AE3865</f>
        <v>0</v>
      </c>
      <c r="AF3862" s="5">
        <f t="shared" si="9940"/>
        <v>0</v>
      </c>
      <c r="AG3862" s="5">
        <f t="shared" ref="AG3862:AG3925" si="9943">M3862+P3862+Q3862+R3862+S3862+T3862+U3862+V3862+W3862</f>
        <v>5949.7</v>
      </c>
      <c r="AH3862" s="5">
        <f t="shared" si="9934"/>
        <v>5567.4</v>
      </c>
      <c r="AI3862" s="5">
        <f t="shared" si="9935"/>
        <v>5567.4</v>
      </c>
      <c r="AJ3862" s="5">
        <f t="shared" ref="AJ3862:BI3862" si="9944">AJ3863+AJ3865</f>
        <v>0</v>
      </c>
      <c r="AK3862" s="5">
        <f t="shared" ref="AK3862:AK3925" si="9945">AG3862+AJ3862</f>
        <v>5949.7</v>
      </c>
      <c r="AL3862" s="5">
        <f t="shared" ref="AL3862:AL3925" si="9946">AH3862</f>
        <v>5567.4</v>
      </c>
      <c r="AM3862" s="5">
        <f t="shared" ref="AM3862:AM3925" si="9947">AI3862</f>
        <v>5567.4</v>
      </c>
      <c r="AN3862" s="5">
        <f t="shared" ref="AN3862:BA3862" si="9948">AN3863+AN3865</f>
        <v>0</v>
      </c>
      <c r="AO3862" s="5">
        <f t="shared" si="9948"/>
        <v>0</v>
      </c>
      <c r="AP3862" s="5">
        <f t="shared" si="9948"/>
        <v>0</v>
      </c>
      <c r="AQ3862" s="5">
        <f t="shared" si="9948"/>
        <v>0</v>
      </c>
      <c r="AR3862" s="5">
        <f t="shared" si="9948"/>
        <v>0</v>
      </c>
      <c r="AS3862" s="5">
        <f t="shared" si="9948"/>
        <v>0</v>
      </c>
      <c r="AT3862" s="5">
        <f t="shared" si="9948"/>
        <v>0</v>
      </c>
      <c r="AU3862" s="5">
        <f t="shared" ref="AU3862" si="9949">AU3863+AU3865</f>
        <v>0</v>
      </c>
      <c r="AV3862" s="5">
        <f t="shared" ref="AV3862:BE3862" si="9950">AV3863+AV3865</f>
        <v>0</v>
      </c>
      <c r="AW3862" s="5">
        <f t="shared" si="9950"/>
        <v>0</v>
      </c>
      <c r="AX3862" s="5">
        <f t="shared" si="9950"/>
        <v>0</v>
      </c>
      <c r="AY3862" s="5">
        <f t="shared" si="9950"/>
        <v>0</v>
      </c>
      <c r="AZ3862" s="5">
        <f t="shared" si="9948"/>
        <v>0</v>
      </c>
      <c r="BA3862" s="5">
        <f t="shared" si="9948"/>
        <v>0</v>
      </c>
      <c r="BB3862" s="5">
        <f t="shared" si="9950"/>
        <v>0</v>
      </c>
      <c r="BC3862" s="5">
        <f t="shared" si="9950"/>
        <v>0</v>
      </c>
      <c r="BD3862" s="5">
        <f t="shared" si="9950"/>
        <v>0</v>
      </c>
      <c r="BE3862" s="5">
        <f t="shared" si="9950"/>
        <v>0</v>
      </c>
      <c r="BF3862" s="5">
        <f t="shared" si="9927"/>
        <v>5949.7</v>
      </c>
      <c r="BG3862" s="5">
        <f t="shared" si="9928"/>
        <v>5567.4</v>
      </c>
      <c r="BH3862" s="5">
        <f t="shared" si="9929"/>
        <v>5567.4</v>
      </c>
      <c r="BI3862" s="5">
        <f t="shared" si="9944"/>
        <v>0</v>
      </c>
    </row>
    <row r="3863" spans="1:61" ht="78.75" x14ac:dyDescent="0.25">
      <c r="A3863" s="4" t="s">
        <v>397</v>
      </c>
      <c r="B3863" s="4" t="s">
        <v>81</v>
      </c>
      <c r="C3863" s="4" t="s">
        <v>97</v>
      </c>
      <c r="D3863" s="4" t="s">
        <v>193</v>
      </c>
      <c r="E3863" s="4" t="s">
        <v>22</v>
      </c>
      <c r="F3863" s="14" t="s">
        <v>556</v>
      </c>
      <c r="G3863" s="5">
        <f t="shared" ref="G3863:L3863" si="9951">G3864</f>
        <v>5067.3</v>
      </c>
      <c r="H3863" s="5">
        <f t="shared" si="9951"/>
        <v>4685</v>
      </c>
      <c r="I3863" s="5">
        <f t="shared" si="9951"/>
        <v>4685</v>
      </c>
      <c r="J3863" s="5">
        <f t="shared" si="9951"/>
        <v>0</v>
      </c>
      <c r="K3863" s="5">
        <f t="shared" si="9951"/>
        <v>0</v>
      </c>
      <c r="L3863" s="5">
        <f t="shared" si="9951"/>
        <v>0</v>
      </c>
      <c r="M3863" s="5">
        <f t="shared" si="9863"/>
        <v>5067.3</v>
      </c>
      <c r="N3863" s="5">
        <f t="shared" si="9864"/>
        <v>4685</v>
      </c>
      <c r="O3863" s="5">
        <f t="shared" si="9865"/>
        <v>4685</v>
      </c>
      <c r="P3863" s="5">
        <f t="shared" ref="P3863:V3863" si="9952">P3864</f>
        <v>0</v>
      </c>
      <c r="Q3863" s="5">
        <f t="shared" si="9952"/>
        <v>0</v>
      </c>
      <c r="R3863" s="5">
        <f t="shared" si="9952"/>
        <v>0</v>
      </c>
      <c r="S3863" s="5">
        <f t="shared" si="9952"/>
        <v>0</v>
      </c>
      <c r="T3863" s="5">
        <f t="shared" si="9952"/>
        <v>0</v>
      </c>
      <c r="U3863" s="5">
        <f t="shared" si="9952"/>
        <v>0</v>
      </c>
      <c r="V3863" s="5">
        <f t="shared" si="9952"/>
        <v>0</v>
      </c>
      <c r="W3863" s="5">
        <f t="shared" ref="W3863:AF3863" si="9953">W3864</f>
        <v>0</v>
      </c>
      <c r="X3863" s="5">
        <f t="shared" si="9953"/>
        <v>0</v>
      </c>
      <c r="Y3863" s="5">
        <f t="shared" si="9953"/>
        <v>0</v>
      </c>
      <c r="Z3863" s="5">
        <f t="shared" si="9953"/>
        <v>0</v>
      </c>
      <c r="AA3863" s="5">
        <f t="shared" si="9953"/>
        <v>0</v>
      </c>
      <c r="AB3863" s="5">
        <f t="shared" si="9953"/>
        <v>0</v>
      </c>
      <c r="AC3863" s="5">
        <f t="shared" si="9953"/>
        <v>0</v>
      </c>
      <c r="AD3863" s="5">
        <f t="shared" si="9953"/>
        <v>0</v>
      </c>
      <c r="AE3863" s="5">
        <f t="shared" si="9953"/>
        <v>0</v>
      </c>
      <c r="AF3863" s="5">
        <f t="shared" si="9953"/>
        <v>0</v>
      </c>
      <c r="AG3863" s="5">
        <f t="shared" si="9943"/>
        <v>5067.3</v>
      </c>
      <c r="AH3863" s="5">
        <f t="shared" si="9934"/>
        <v>4685</v>
      </c>
      <c r="AI3863" s="5">
        <f t="shared" si="9935"/>
        <v>4685</v>
      </c>
      <c r="AJ3863" s="5">
        <f t="shared" ref="AJ3863:BI3863" si="9954">AJ3864</f>
        <v>0</v>
      </c>
      <c r="AK3863" s="5">
        <f t="shared" si="9945"/>
        <v>5067.3</v>
      </c>
      <c r="AL3863" s="5">
        <f t="shared" si="9946"/>
        <v>4685</v>
      </c>
      <c r="AM3863" s="5">
        <f t="shared" si="9947"/>
        <v>4685</v>
      </c>
      <c r="AN3863" s="5">
        <f t="shared" si="9954"/>
        <v>0</v>
      </c>
      <c r="AO3863" s="5">
        <f t="shared" si="9954"/>
        <v>0</v>
      </c>
      <c r="AP3863" s="5">
        <f t="shared" si="9954"/>
        <v>0</v>
      </c>
      <c r="AQ3863" s="5">
        <f t="shared" si="9954"/>
        <v>0</v>
      </c>
      <c r="AR3863" s="5">
        <f t="shared" si="9954"/>
        <v>0</v>
      </c>
      <c r="AS3863" s="5">
        <f t="shared" si="9954"/>
        <v>0</v>
      </c>
      <c r="AT3863" s="5">
        <f t="shared" si="9954"/>
        <v>0</v>
      </c>
      <c r="AU3863" s="5">
        <f t="shared" si="9954"/>
        <v>0</v>
      </c>
      <c r="AV3863" s="5">
        <f t="shared" si="9954"/>
        <v>0</v>
      </c>
      <c r="AW3863" s="5">
        <f t="shared" si="9954"/>
        <v>0</v>
      </c>
      <c r="AX3863" s="5">
        <f t="shared" si="9954"/>
        <v>0</v>
      </c>
      <c r="AY3863" s="5">
        <f t="shared" si="9954"/>
        <v>0</v>
      </c>
      <c r="AZ3863" s="5">
        <f t="shared" si="9954"/>
        <v>0</v>
      </c>
      <c r="BA3863" s="5">
        <f t="shared" si="9954"/>
        <v>0</v>
      </c>
      <c r="BB3863" s="5">
        <f t="shared" si="9954"/>
        <v>0</v>
      </c>
      <c r="BC3863" s="5">
        <f t="shared" si="9954"/>
        <v>0</v>
      </c>
      <c r="BD3863" s="5">
        <f t="shared" si="9954"/>
        <v>0</v>
      </c>
      <c r="BE3863" s="5">
        <f t="shared" si="9954"/>
        <v>0</v>
      </c>
      <c r="BF3863" s="5">
        <f t="shared" si="9927"/>
        <v>5067.3</v>
      </c>
      <c r="BG3863" s="5">
        <f t="shared" si="9928"/>
        <v>4685</v>
      </c>
      <c r="BH3863" s="5">
        <f t="shared" si="9929"/>
        <v>4685</v>
      </c>
      <c r="BI3863" s="5">
        <f t="shared" si="9954"/>
        <v>0</v>
      </c>
    </row>
    <row r="3864" spans="1:61" x14ac:dyDescent="0.25">
      <c r="A3864" s="4" t="s">
        <v>397</v>
      </c>
      <c r="B3864" s="4" t="s">
        <v>81</v>
      </c>
      <c r="C3864" s="4" t="s">
        <v>97</v>
      </c>
      <c r="D3864" s="4" t="s">
        <v>193</v>
      </c>
      <c r="E3864" s="4" t="s">
        <v>23</v>
      </c>
      <c r="F3864" s="14" t="s">
        <v>557</v>
      </c>
      <c r="G3864" s="5">
        <v>5067.3</v>
      </c>
      <c r="H3864" s="5">
        <v>4685</v>
      </c>
      <c r="I3864" s="5">
        <v>4685</v>
      </c>
      <c r="J3864" s="5"/>
      <c r="K3864" s="5"/>
      <c r="L3864" s="5"/>
      <c r="M3864" s="5">
        <f t="shared" si="9863"/>
        <v>5067.3</v>
      </c>
      <c r="N3864" s="5">
        <f t="shared" si="9864"/>
        <v>4685</v>
      </c>
      <c r="O3864" s="5">
        <f t="shared" si="9865"/>
        <v>4685</v>
      </c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>
        <f t="shared" si="9943"/>
        <v>5067.3</v>
      </c>
      <c r="AH3864" s="5">
        <f t="shared" si="9934"/>
        <v>4685</v>
      </c>
      <c r="AI3864" s="5">
        <f t="shared" si="9935"/>
        <v>4685</v>
      </c>
      <c r="AJ3864" s="5"/>
      <c r="AK3864" s="5">
        <f t="shared" si="9945"/>
        <v>5067.3</v>
      </c>
      <c r="AL3864" s="5">
        <f t="shared" si="9946"/>
        <v>4685</v>
      </c>
      <c r="AM3864" s="5">
        <f t="shared" si="9947"/>
        <v>4685</v>
      </c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  <c r="AY3864" s="5"/>
      <c r="AZ3864" s="5"/>
      <c r="BA3864" s="5"/>
      <c r="BB3864" s="5"/>
      <c r="BC3864" s="5"/>
      <c r="BD3864" s="5"/>
      <c r="BE3864" s="5"/>
      <c r="BF3864" s="5">
        <f t="shared" si="9927"/>
        <v>5067.3</v>
      </c>
      <c r="BG3864" s="5">
        <f t="shared" si="9928"/>
        <v>4685</v>
      </c>
      <c r="BH3864" s="5">
        <f t="shared" si="9929"/>
        <v>4685</v>
      </c>
      <c r="BI3864" s="5"/>
    </row>
    <row r="3865" spans="1:61" ht="31.5" x14ac:dyDescent="0.25">
      <c r="A3865" s="4" t="s">
        <v>397</v>
      </c>
      <c r="B3865" s="4" t="s">
        <v>81</v>
      </c>
      <c r="C3865" s="4" t="s">
        <v>97</v>
      </c>
      <c r="D3865" s="4" t="s">
        <v>193</v>
      </c>
      <c r="E3865" s="4" t="s">
        <v>15</v>
      </c>
      <c r="F3865" s="14" t="s">
        <v>559</v>
      </c>
      <c r="G3865" s="5">
        <f t="shared" ref="G3865:L3865" si="9955">G3866</f>
        <v>882.4</v>
      </c>
      <c r="H3865" s="5">
        <f t="shared" si="9955"/>
        <v>882.4</v>
      </c>
      <c r="I3865" s="5">
        <f t="shared" si="9955"/>
        <v>882.4</v>
      </c>
      <c r="J3865" s="5">
        <f t="shared" si="9955"/>
        <v>0</v>
      </c>
      <c r="K3865" s="5">
        <f t="shared" si="9955"/>
        <v>0</v>
      </c>
      <c r="L3865" s="5">
        <f t="shared" si="9955"/>
        <v>0</v>
      </c>
      <c r="M3865" s="5">
        <f t="shared" si="9863"/>
        <v>882.4</v>
      </c>
      <c r="N3865" s="5">
        <f t="shared" si="9864"/>
        <v>882.4</v>
      </c>
      <c r="O3865" s="5">
        <f t="shared" si="9865"/>
        <v>882.4</v>
      </c>
      <c r="P3865" s="5">
        <f t="shared" ref="P3865:V3865" si="9956">P3866</f>
        <v>0</v>
      </c>
      <c r="Q3865" s="5">
        <f t="shared" si="9956"/>
        <v>0</v>
      </c>
      <c r="R3865" s="5">
        <f t="shared" si="9956"/>
        <v>0</v>
      </c>
      <c r="S3865" s="5">
        <f t="shared" si="9956"/>
        <v>0</v>
      </c>
      <c r="T3865" s="5">
        <f t="shared" si="9956"/>
        <v>0</v>
      </c>
      <c r="U3865" s="5">
        <f t="shared" si="9956"/>
        <v>0</v>
      </c>
      <c r="V3865" s="5">
        <f t="shared" si="9956"/>
        <v>0</v>
      </c>
      <c r="W3865" s="5">
        <f t="shared" ref="W3865:AF3865" si="9957">W3866</f>
        <v>0</v>
      </c>
      <c r="X3865" s="5">
        <f t="shared" si="9957"/>
        <v>0</v>
      </c>
      <c r="Y3865" s="5">
        <f t="shared" si="9957"/>
        <v>0</v>
      </c>
      <c r="Z3865" s="5">
        <f t="shared" si="9957"/>
        <v>0</v>
      </c>
      <c r="AA3865" s="5">
        <f t="shared" si="9957"/>
        <v>0</v>
      </c>
      <c r="AB3865" s="5">
        <f t="shared" si="9957"/>
        <v>0</v>
      </c>
      <c r="AC3865" s="5">
        <f t="shared" si="9957"/>
        <v>0</v>
      </c>
      <c r="AD3865" s="5">
        <f t="shared" si="9957"/>
        <v>0</v>
      </c>
      <c r="AE3865" s="5">
        <f t="shared" si="9957"/>
        <v>0</v>
      </c>
      <c r="AF3865" s="5">
        <f t="shared" si="9957"/>
        <v>0</v>
      </c>
      <c r="AG3865" s="5">
        <f t="shared" si="9943"/>
        <v>882.4</v>
      </c>
      <c r="AH3865" s="5">
        <f t="shared" si="9934"/>
        <v>882.4</v>
      </c>
      <c r="AI3865" s="5">
        <f t="shared" si="9935"/>
        <v>882.4</v>
      </c>
      <c r="AJ3865" s="5">
        <f t="shared" ref="AJ3865:BI3865" si="9958">AJ3866</f>
        <v>0</v>
      </c>
      <c r="AK3865" s="5">
        <f t="shared" si="9945"/>
        <v>882.4</v>
      </c>
      <c r="AL3865" s="5">
        <f t="shared" si="9946"/>
        <v>882.4</v>
      </c>
      <c r="AM3865" s="5">
        <f t="shared" si="9947"/>
        <v>882.4</v>
      </c>
      <c r="AN3865" s="5">
        <f t="shared" si="9958"/>
        <v>0</v>
      </c>
      <c r="AO3865" s="5">
        <f t="shared" si="9958"/>
        <v>0</v>
      </c>
      <c r="AP3865" s="5">
        <f t="shared" si="9958"/>
        <v>0</v>
      </c>
      <c r="AQ3865" s="5">
        <f t="shared" si="9958"/>
        <v>0</v>
      </c>
      <c r="AR3865" s="5">
        <f t="shared" si="9958"/>
        <v>0</v>
      </c>
      <c r="AS3865" s="5">
        <f t="shared" si="9958"/>
        <v>0</v>
      </c>
      <c r="AT3865" s="5">
        <f t="shared" si="9958"/>
        <v>0</v>
      </c>
      <c r="AU3865" s="5">
        <f t="shared" si="9958"/>
        <v>0</v>
      </c>
      <c r="AV3865" s="5">
        <f t="shared" si="9958"/>
        <v>0</v>
      </c>
      <c r="AW3865" s="5">
        <f t="shared" si="9958"/>
        <v>0</v>
      </c>
      <c r="AX3865" s="5">
        <f t="shared" si="9958"/>
        <v>0</v>
      </c>
      <c r="AY3865" s="5">
        <f t="shared" si="9958"/>
        <v>0</v>
      </c>
      <c r="AZ3865" s="5">
        <f t="shared" si="9958"/>
        <v>0</v>
      </c>
      <c r="BA3865" s="5">
        <f t="shared" si="9958"/>
        <v>0</v>
      </c>
      <c r="BB3865" s="5">
        <f t="shared" si="9958"/>
        <v>0</v>
      </c>
      <c r="BC3865" s="5">
        <f t="shared" si="9958"/>
        <v>0</v>
      </c>
      <c r="BD3865" s="5">
        <f t="shared" si="9958"/>
        <v>0</v>
      </c>
      <c r="BE3865" s="5">
        <f t="shared" si="9958"/>
        <v>0</v>
      </c>
      <c r="BF3865" s="5">
        <f t="shared" si="9927"/>
        <v>882.4</v>
      </c>
      <c r="BG3865" s="5">
        <f t="shared" si="9928"/>
        <v>882.4</v>
      </c>
      <c r="BH3865" s="5">
        <f t="shared" si="9929"/>
        <v>882.4</v>
      </c>
      <c r="BI3865" s="5">
        <f t="shared" si="9958"/>
        <v>0</v>
      </c>
    </row>
    <row r="3866" spans="1:61" ht="31.5" x14ac:dyDescent="0.25">
      <c r="A3866" s="4" t="s">
        <v>397</v>
      </c>
      <c r="B3866" s="4" t="s">
        <v>81</v>
      </c>
      <c r="C3866" s="4" t="s">
        <v>97</v>
      </c>
      <c r="D3866" s="4" t="s">
        <v>193</v>
      </c>
      <c r="E3866" s="4" t="s">
        <v>16</v>
      </c>
      <c r="F3866" s="14" t="s">
        <v>560</v>
      </c>
      <c r="G3866" s="5">
        <v>882.4</v>
      </c>
      <c r="H3866" s="5">
        <v>882.4</v>
      </c>
      <c r="I3866" s="5">
        <v>882.4</v>
      </c>
      <c r="J3866" s="5"/>
      <c r="K3866" s="5"/>
      <c r="L3866" s="5"/>
      <c r="M3866" s="5">
        <f t="shared" si="9863"/>
        <v>882.4</v>
      </c>
      <c r="N3866" s="5">
        <f t="shared" si="9864"/>
        <v>882.4</v>
      </c>
      <c r="O3866" s="5">
        <f t="shared" si="9865"/>
        <v>882.4</v>
      </c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>
        <f t="shared" si="9943"/>
        <v>882.4</v>
      </c>
      <c r="AH3866" s="5">
        <f t="shared" si="9934"/>
        <v>882.4</v>
      </c>
      <c r="AI3866" s="5">
        <f t="shared" si="9935"/>
        <v>882.4</v>
      </c>
      <c r="AJ3866" s="5"/>
      <c r="AK3866" s="5">
        <f t="shared" si="9945"/>
        <v>882.4</v>
      </c>
      <c r="AL3866" s="5">
        <f t="shared" si="9946"/>
        <v>882.4</v>
      </c>
      <c r="AM3866" s="5">
        <f t="shared" si="9947"/>
        <v>882.4</v>
      </c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  <c r="AZ3866" s="5"/>
      <c r="BA3866" s="5"/>
      <c r="BB3866" s="5"/>
      <c r="BC3866" s="5"/>
      <c r="BD3866" s="5"/>
      <c r="BE3866" s="5"/>
      <c r="BF3866" s="5">
        <f t="shared" si="9927"/>
        <v>882.4</v>
      </c>
      <c r="BG3866" s="5">
        <f t="shared" si="9928"/>
        <v>882.4</v>
      </c>
      <c r="BH3866" s="5">
        <f t="shared" si="9929"/>
        <v>882.4</v>
      </c>
      <c r="BI3866" s="5"/>
    </row>
    <row r="3867" spans="1:61" ht="31.5" x14ac:dyDescent="0.25">
      <c r="A3867" s="4" t="s">
        <v>397</v>
      </c>
      <c r="B3867" s="4" t="s">
        <v>81</v>
      </c>
      <c r="C3867" s="4" t="s">
        <v>97</v>
      </c>
      <c r="D3867" s="4" t="s">
        <v>26</v>
      </c>
      <c r="E3867" s="4"/>
      <c r="F3867" s="14" t="s">
        <v>846</v>
      </c>
      <c r="G3867" s="5">
        <f t="shared" ref="G3867:L3868" si="9959">G3868</f>
        <v>1700.5000000000002</v>
      </c>
      <c r="H3867" s="5">
        <f t="shared" si="9959"/>
        <v>1782.8000000000002</v>
      </c>
      <c r="I3867" s="5">
        <f t="shared" si="9959"/>
        <v>2053.3000000000002</v>
      </c>
      <c r="J3867" s="5">
        <f t="shared" si="9959"/>
        <v>0</v>
      </c>
      <c r="K3867" s="5">
        <f t="shared" si="9959"/>
        <v>0</v>
      </c>
      <c r="L3867" s="5">
        <f t="shared" si="9959"/>
        <v>0</v>
      </c>
      <c r="M3867" s="5">
        <f t="shared" si="9863"/>
        <v>1700.5000000000002</v>
      </c>
      <c r="N3867" s="5">
        <f t="shared" si="9864"/>
        <v>1782.8000000000002</v>
      </c>
      <c r="O3867" s="5">
        <f t="shared" si="9865"/>
        <v>2053.3000000000002</v>
      </c>
      <c r="P3867" s="5">
        <f t="shared" ref="P3867:V3868" si="9960">P3868</f>
        <v>0</v>
      </c>
      <c r="Q3867" s="5">
        <f t="shared" si="9960"/>
        <v>0</v>
      </c>
      <c r="R3867" s="5">
        <f t="shared" si="9960"/>
        <v>0</v>
      </c>
      <c r="S3867" s="5">
        <f t="shared" si="9960"/>
        <v>0</v>
      </c>
      <c r="T3867" s="5">
        <f t="shared" si="9960"/>
        <v>0</v>
      </c>
      <c r="U3867" s="5">
        <f t="shared" si="9960"/>
        <v>0</v>
      </c>
      <c r="V3867" s="5">
        <f t="shared" si="9960"/>
        <v>0</v>
      </c>
      <c r="W3867" s="5">
        <f t="shared" ref="W3867:AF3868" si="9961">W3868</f>
        <v>0</v>
      </c>
      <c r="X3867" s="5">
        <f t="shared" si="9961"/>
        <v>0</v>
      </c>
      <c r="Y3867" s="5">
        <f t="shared" si="9961"/>
        <v>0</v>
      </c>
      <c r="Z3867" s="5">
        <f t="shared" si="9961"/>
        <v>0</v>
      </c>
      <c r="AA3867" s="5">
        <f t="shared" si="9961"/>
        <v>0</v>
      </c>
      <c r="AB3867" s="5">
        <f t="shared" si="9961"/>
        <v>0</v>
      </c>
      <c r="AC3867" s="5">
        <f t="shared" si="9961"/>
        <v>0</v>
      </c>
      <c r="AD3867" s="5">
        <f t="shared" si="9961"/>
        <v>0</v>
      </c>
      <c r="AE3867" s="5">
        <f t="shared" si="9961"/>
        <v>0</v>
      </c>
      <c r="AF3867" s="5">
        <f t="shared" si="9961"/>
        <v>0</v>
      </c>
      <c r="AG3867" s="5">
        <f t="shared" si="9943"/>
        <v>1700.5000000000002</v>
      </c>
      <c r="AH3867" s="5">
        <f t="shared" si="9934"/>
        <v>1782.8000000000002</v>
      </c>
      <c r="AI3867" s="5">
        <f t="shared" si="9935"/>
        <v>2053.3000000000002</v>
      </c>
      <c r="AJ3867" s="5">
        <f t="shared" ref="AJ3867:BI3868" si="9962">AJ3868</f>
        <v>0</v>
      </c>
      <c r="AK3867" s="5">
        <f t="shared" si="9945"/>
        <v>1700.5000000000002</v>
      </c>
      <c r="AL3867" s="5">
        <f t="shared" si="9946"/>
        <v>1782.8000000000002</v>
      </c>
      <c r="AM3867" s="5">
        <f t="shared" si="9947"/>
        <v>2053.3000000000002</v>
      </c>
      <c r="AN3867" s="5">
        <f t="shared" si="9962"/>
        <v>0</v>
      </c>
      <c r="AO3867" s="5">
        <f t="shared" si="9962"/>
        <v>0</v>
      </c>
      <c r="AP3867" s="5">
        <f t="shared" si="9962"/>
        <v>0</v>
      </c>
      <c r="AQ3867" s="5">
        <f t="shared" si="9962"/>
        <v>0</v>
      </c>
      <c r="AR3867" s="5">
        <f t="shared" si="9962"/>
        <v>0</v>
      </c>
      <c r="AS3867" s="5">
        <f t="shared" si="9962"/>
        <v>0</v>
      </c>
      <c r="AT3867" s="5">
        <f t="shared" si="9962"/>
        <v>0</v>
      </c>
      <c r="AU3867" s="5">
        <f t="shared" si="9962"/>
        <v>0</v>
      </c>
      <c r="AV3867" s="5">
        <f t="shared" si="9962"/>
        <v>0</v>
      </c>
      <c r="AW3867" s="5">
        <f t="shared" si="9962"/>
        <v>0</v>
      </c>
      <c r="AX3867" s="5">
        <f t="shared" si="9962"/>
        <v>0</v>
      </c>
      <c r="AY3867" s="5">
        <f t="shared" si="9962"/>
        <v>0</v>
      </c>
      <c r="AZ3867" s="5">
        <f t="shared" si="9962"/>
        <v>0</v>
      </c>
      <c r="BA3867" s="5">
        <f t="shared" si="9962"/>
        <v>0</v>
      </c>
      <c r="BB3867" s="5">
        <f t="shared" si="9962"/>
        <v>0</v>
      </c>
      <c r="BC3867" s="5">
        <f t="shared" si="9962"/>
        <v>0</v>
      </c>
      <c r="BD3867" s="5">
        <f t="shared" si="9962"/>
        <v>0</v>
      </c>
      <c r="BE3867" s="5">
        <f t="shared" si="9962"/>
        <v>0</v>
      </c>
      <c r="BF3867" s="5">
        <f t="shared" si="9927"/>
        <v>1700.5000000000002</v>
      </c>
      <c r="BG3867" s="5">
        <f t="shared" si="9928"/>
        <v>1782.8000000000002</v>
      </c>
      <c r="BH3867" s="5">
        <f t="shared" si="9929"/>
        <v>2053.3000000000002</v>
      </c>
      <c r="BI3867" s="5">
        <f t="shared" si="9962"/>
        <v>0</v>
      </c>
    </row>
    <row r="3868" spans="1:61" x14ac:dyDescent="0.25">
      <c r="A3868" s="4" t="s">
        <v>397</v>
      </c>
      <c r="B3868" s="4" t="s">
        <v>81</v>
      </c>
      <c r="C3868" s="4" t="s">
        <v>97</v>
      </c>
      <c r="D3868" s="4" t="s">
        <v>27</v>
      </c>
      <c r="E3868" s="4"/>
      <c r="F3868" s="14" t="s">
        <v>855</v>
      </c>
      <c r="G3868" s="5">
        <f t="shared" si="9959"/>
        <v>1700.5000000000002</v>
      </c>
      <c r="H3868" s="5">
        <f t="shared" si="9959"/>
        <v>1782.8000000000002</v>
      </c>
      <c r="I3868" s="5">
        <f t="shared" si="9959"/>
        <v>2053.3000000000002</v>
      </c>
      <c r="J3868" s="5">
        <f t="shared" si="9959"/>
        <v>0</v>
      </c>
      <c r="K3868" s="5">
        <f t="shared" si="9959"/>
        <v>0</v>
      </c>
      <c r="L3868" s="5">
        <f t="shared" si="9959"/>
        <v>0</v>
      </c>
      <c r="M3868" s="5">
        <f t="shared" si="9863"/>
        <v>1700.5000000000002</v>
      </c>
      <c r="N3868" s="5">
        <f t="shared" si="9864"/>
        <v>1782.8000000000002</v>
      </c>
      <c r="O3868" s="5">
        <f t="shared" si="9865"/>
        <v>2053.3000000000002</v>
      </c>
      <c r="P3868" s="5">
        <f t="shared" si="9960"/>
        <v>0</v>
      </c>
      <c r="Q3868" s="5">
        <f t="shared" si="9960"/>
        <v>0</v>
      </c>
      <c r="R3868" s="5">
        <f t="shared" si="9960"/>
        <v>0</v>
      </c>
      <c r="S3868" s="5">
        <f t="shared" si="9960"/>
        <v>0</v>
      </c>
      <c r="T3868" s="5">
        <f t="shared" si="9960"/>
        <v>0</v>
      </c>
      <c r="U3868" s="5">
        <f t="shared" si="9960"/>
        <v>0</v>
      </c>
      <c r="V3868" s="5">
        <f t="shared" si="9960"/>
        <v>0</v>
      </c>
      <c r="W3868" s="5">
        <f t="shared" si="9961"/>
        <v>0</v>
      </c>
      <c r="X3868" s="5">
        <f t="shared" si="9961"/>
        <v>0</v>
      </c>
      <c r="Y3868" s="5">
        <f t="shared" si="9961"/>
        <v>0</v>
      </c>
      <c r="Z3868" s="5">
        <f t="shared" si="9961"/>
        <v>0</v>
      </c>
      <c r="AA3868" s="5">
        <f t="shared" si="9961"/>
        <v>0</v>
      </c>
      <c r="AB3868" s="5">
        <f t="shared" si="9961"/>
        <v>0</v>
      </c>
      <c r="AC3868" s="5">
        <f t="shared" si="9961"/>
        <v>0</v>
      </c>
      <c r="AD3868" s="5">
        <f t="shared" si="9961"/>
        <v>0</v>
      </c>
      <c r="AE3868" s="5">
        <f t="shared" si="9961"/>
        <v>0</v>
      </c>
      <c r="AF3868" s="5">
        <f t="shared" si="9961"/>
        <v>0</v>
      </c>
      <c r="AG3868" s="5">
        <f t="shared" si="9943"/>
        <v>1700.5000000000002</v>
      </c>
      <c r="AH3868" s="5">
        <f t="shared" si="9934"/>
        <v>1782.8000000000002</v>
      </c>
      <c r="AI3868" s="5">
        <f t="shared" si="9935"/>
        <v>2053.3000000000002</v>
      </c>
      <c r="AJ3868" s="5">
        <f t="shared" si="9962"/>
        <v>0</v>
      </c>
      <c r="AK3868" s="5">
        <f t="shared" si="9945"/>
        <v>1700.5000000000002</v>
      </c>
      <c r="AL3868" s="5">
        <f t="shared" si="9946"/>
        <v>1782.8000000000002</v>
      </c>
      <c r="AM3868" s="5">
        <f t="shared" si="9947"/>
        <v>2053.3000000000002</v>
      </c>
      <c r="AN3868" s="5">
        <f t="shared" si="9962"/>
        <v>0</v>
      </c>
      <c r="AO3868" s="5">
        <f t="shared" si="9962"/>
        <v>0</v>
      </c>
      <c r="AP3868" s="5">
        <f t="shared" si="9962"/>
        <v>0</v>
      </c>
      <c r="AQ3868" s="5">
        <f t="shared" si="9962"/>
        <v>0</v>
      </c>
      <c r="AR3868" s="5">
        <f t="shared" si="9962"/>
        <v>0</v>
      </c>
      <c r="AS3868" s="5">
        <f t="shared" si="9962"/>
        <v>0</v>
      </c>
      <c r="AT3868" s="5">
        <f t="shared" si="9962"/>
        <v>0</v>
      </c>
      <c r="AU3868" s="5">
        <f t="shared" si="9962"/>
        <v>0</v>
      </c>
      <c r="AV3868" s="5">
        <f t="shared" si="9962"/>
        <v>0</v>
      </c>
      <c r="AW3868" s="5">
        <f t="shared" si="9962"/>
        <v>0</v>
      </c>
      <c r="AX3868" s="5">
        <f t="shared" si="9962"/>
        <v>0</v>
      </c>
      <c r="AY3868" s="5">
        <f t="shared" si="9962"/>
        <v>0</v>
      </c>
      <c r="AZ3868" s="5">
        <f t="shared" si="9962"/>
        <v>0</v>
      </c>
      <c r="BA3868" s="5">
        <f t="shared" si="9962"/>
        <v>0</v>
      </c>
      <c r="BB3868" s="5">
        <f t="shared" si="9962"/>
        <v>0</v>
      </c>
      <c r="BC3868" s="5">
        <f t="shared" si="9962"/>
        <v>0</v>
      </c>
      <c r="BD3868" s="5">
        <f t="shared" si="9962"/>
        <v>0</v>
      </c>
      <c r="BE3868" s="5">
        <f t="shared" si="9962"/>
        <v>0</v>
      </c>
      <c r="BF3868" s="5">
        <f t="shared" si="9927"/>
        <v>1700.5000000000002</v>
      </c>
      <c r="BG3868" s="5">
        <f t="shared" si="9928"/>
        <v>1782.8000000000002</v>
      </c>
      <c r="BH3868" s="5">
        <f t="shared" si="9929"/>
        <v>2053.3000000000002</v>
      </c>
      <c r="BI3868" s="5">
        <f t="shared" si="9962"/>
        <v>0</v>
      </c>
    </row>
    <row r="3869" spans="1:61" ht="47.25" x14ac:dyDescent="0.25">
      <c r="A3869" s="4" t="s">
        <v>397</v>
      </c>
      <c r="B3869" s="4" t="s">
        <v>81</v>
      </c>
      <c r="C3869" s="4" t="s">
        <v>97</v>
      </c>
      <c r="D3869" s="4" t="s">
        <v>244</v>
      </c>
      <c r="E3869" s="4"/>
      <c r="F3869" s="14" t="s">
        <v>859</v>
      </c>
      <c r="G3869" s="5">
        <f t="shared" ref="G3869:L3869" si="9963">G3870+G3872+G3874</f>
        <v>1700.5000000000002</v>
      </c>
      <c r="H3869" s="5">
        <f t="shared" si="9963"/>
        <v>1782.8000000000002</v>
      </c>
      <c r="I3869" s="5">
        <f t="shared" si="9963"/>
        <v>2053.3000000000002</v>
      </c>
      <c r="J3869" s="5">
        <f t="shared" si="9963"/>
        <v>0</v>
      </c>
      <c r="K3869" s="5">
        <f t="shared" si="9963"/>
        <v>0</v>
      </c>
      <c r="L3869" s="5">
        <f t="shared" si="9963"/>
        <v>0</v>
      </c>
      <c r="M3869" s="5">
        <f t="shared" si="9863"/>
        <v>1700.5000000000002</v>
      </c>
      <c r="N3869" s="5">
        <f t="shared" si="9864"/>
        <v>1782.8000000000002</v>
      </c>
      <c r="O3869" s="5">
        <f t="shared" si="9865"/>
        <v>2053.3000000000002</v>
      </c>
      <c r="P3869" s="5">
        <f t="shared" ref="P3869:V3869" si="9964">P3870+P3872+P3874</f>
        <v>0</v>
      </c>
      <c r="Q3869" s="5">
        <f t="shared" ref="Q3869:R3869" si="9965">Q3870+Q3872+Q3874</f>
        <v>0</v>
      </c>
      <c r="R3869" s="5">
        <f t="shared" si="9965"/>
        <v>0</v>
      </c>
      <c r="S3869" s="5">
        <f t="shared" ref="S3869" si="9966">S3870+S3872+S3874</f>
        <v>0</v>
      </c>
      <c r="T3869" s="5">
        <f t="shared" si="9964"/>
        <v>0</v>
      </c>
      <c r="U3869" s="5">
        <f t="shared" si="9964"/>
        <v>0</v>
      </c>
      <c r="V3869" s="5">
        <f t="shared" si="9964"/>
        <v>0</v>
      </c>
      <c r="W3869" s="5">
        <f t="shared" ref="W3869:AF3869" si="9967">W3870+W3872+W3874</f>
        <v>0</v>
      </c>
      <c r="X3869" s="5">
        <f t="shared" si="9967"/>
        <v>0</v>
      </c>
      <c r="Y3869" s="5">
        <f t="shared" si="9967"/>
        <v>0</v>
      </c>
      <c r="Z3869" s="5">
        <f t="shared" si="9967"/>
        <v>0</v>
      </c>
      <c r="AA3869" s="5">
        <f t="shared" si="9967"/>
        <v>0</v>
      </c>
      <c r="AB3869" s="5">
        <f t="shared" si="9967"/>
        <v>0</v>
      </c>
      <c r="AC3869" s="5">
        <f t="shared" si="9967"/>
        <v>0</v>
      </c>
      <c r="AD3869" s="5">
        <f t="shared" ref="AD3869" si="9968">AD3870+AD3872+AD3874</f>
        <v>0</v>
      </c>
      <c r="AE3869" s="5">
        <f t="shared" ref="AE3869" si="9969">AE3870+AE3872+AE3874</f>
        <v>0</v>
      </c>
      <c r="AF3869" s="5">
        <f t="shared" si="9967"/>
        <v>0</v>
      </c>
      <c r="AG3869" s="5">
        <f t="shared" si="9943"/>
        <v>1700.5000000000002</v>
      </c>
      <c r="AH3869" s="5">
        <f t="shared" si="9934"/>
        <v>1782.8000000000002</v>
      </c>
      <c r="AI3869" s="5">
        <f t="shared" si="9935"/>
        <v>2053.3000000000002</v>
      </c>
      <c r="AJ3869" s="5">
        <f t="shared" ref="AJ3869:BI3869" si="9970">AJ3870+AJ3872+AJ3874</f>
        <v>0</v>
      </c>
      <c r="AK3869" s="5">
        <f t="shared" si="9945"/>
        <v>1700.5000000000002</v>
      </c>
      <c r="AL3869" s="5">
        <f t="shared" si="9946"/>
        <v>1782.8000000000002</v>
      </c>
      <c r="AM3869" s="5">
        <f t="shared" si="9947"/>
        <v>2053.3000000000002</v>
      </c>
      <c r="AN3869" s="5">
        <f t="shared" ref="AN3869:BA3869" si="9971">AN3870+AN3872+AN3874</f>
        <v>0</v>
      </c>
      <c r="AO3869" s="5">
        <f t="shared" si="9971"/>
        <v>0</v>
      </c>
      <c r="AP3869" s="5">
        <f t="shared" si="9971"/>
        <v>0</v>
      </c>
      <c r="AQ3869" s="5">
        <f t="shared" si="9971"/>
        <v>0</v>
      </c>
      <c r="AR3869" s="5">
        <f t="shared" si="9971"/>
        <v>0</v>
      </c>
      <c r="AS3869" s="5">
        <f t="shared" si="9971"/>
        <v>0</v>
      </c>
      <c r="AT3869" s="5">
        <f t="shared" si="9971"/>
        <v>0</v>
      </c>
      <c r="AU3869" s="5">
        <f t="shared" ref="AU3869" si="9972">AU3870+AU3872+AU3874</f>
        <v>0</v>
      </c>
      <c r="AV3869" s="5">
        <f t="shared" ref="AV3869:BE3869" si="9973">AV3870+AV3872+AV3874</f>
        <v>0</v>
      </c>
      <c r="AW3869" s="5">
        <f t="shared" si="9973"/>
        <v>0</v>
      </c>
      <c r="AX3869" s="5">
        <f t="shared" si="9973"/>
        <v>0</v>
      </c>
      <c r="AY3869" s="5">
        <f t="shared" si="9973"/>
        <v>0</v>
      </c>
      <c r="AZ3869" s="5">
        <f t="shared" si="9971"/>
        <v>0</v>
      </c>
      <c r="BA3869" s="5">
        <f t="shared" si="9971"/>
        <v>0</v>
      </c>
      <c r="BB3869" s="5">
        <f t="shared" si="9973"/>
        <v>0</v>
      </c>
      <c r="BC3869" s="5">
        <f t="shared" si="9973"/>
        <v>0</v>
      </c>
      <c r="BD3869" s="5">
        <f t="shared" si="9973"/>
        <v>0</v>
      </c>
      <c r="BE3869" s="5">
        <f t="shared" si="9973"/>
        <v>0</v>
      </c>
      <c r="BF3869" s="5">
        <f t="shared" si="9927"/>
        <v>1700.5000000000002</v>
      </c>
      <c r="BG3869" s="5">
        <f t="shared" si="9928"/>
        <v>1782.8000000000002</v>
      </c>
      <c r="BH3869" s="5">
        <f t="shared" si="9929"/>
        <v>2053.3000000000002</v>
      </c>
      <c r="BI3869" s="5">
        <f t="shared" si="9970"/>
        <v>0</v>
      </c>
    </row>
    <row r="3870" spans="1:61" ht="78.75" x14ac:dyDescent="0.25">
      <c r="A3870" s="4" t="s">
        <v>397</v>
      </c>
      <c r="B3870" s="4" t="s">
        <v>81</v>
      </c>
      <c r="C3870" s="4" t="s">
        <v>97</v>
      </c>
      <c r="D3870" s="4" t="s">
        <v>244</v>
      </c>
      <c r="E3870" s="4" t="s">
        <v>22</v>
      </c>
      <c r="F3870" s="14" t="s">
        <v>556</v>
      </c>
      <c r="G3870" s="5">
        <f t="shared" ref="G3870:L3870" si="9974">G3871</f>
        <v>569.70000000000005</v>
      </c>
      <c r="H3870" s="5">
        <f t="shared" si="9974"/>
        <v>526.70000000000005</v>
      </c>
      <c r="I3870" s="5">
        <f t="shared" si="9974"/>
        <v>526.70000000000005</v>
      </c>
      <c r="J3870" s="5">
        <f t="shared" si="9974"/>
        <v>0</v>
      </c>
      <c r="K3870" s="5">
        <f t="shared" si="9974"/>
        <v>0</v>
      </c>
      <c r="L3870" s="5">
        <f t="shared" si="9974"/>
        <v>0</v>
      </c>
      <c r="M3870" s="5">
        <f t="shared" si="9863"/>
        <v>569.70000000000005</v>
      </c>
      <c r="N3870" s="5">
        <f t="shared" si="9864"/>
        <v>526.70000000000005</v>
      </c>
      <c r="O3870" s="5">
        <f t="shared" si="9865"/>
        <v>526.70000000000005</v>
      </c>
      <c r="P3870" s="5">
        <f t="shared" ref="P3870:V3870" si="9975">P3871</f>
        <v>0</v>
      </c>
      <c r="Q3870" s="5">
        <f t="shared" si="9975"/>
        <v>0</v>
      </c>
      <c r="R3870" s="5">
        <f t="shared" si="9975"/>
        <v>0</v>
      </c>
      <c r="S3870" s="5">
        <f t="shared" si="9975"/>
        <v>0</v>
      </c>
      <c r="T3870" s="5">
        <f t="shared" si="9975"/>
        <v>0</v>
      </c>
      <c r="U3870" s="5">
        <f t="shared" si="9975"/>
        <v>0</v>
      </c>
      <c r="V3870" s="5">
        <f t="shared" si="9975"/>
        <v>0</v>
      </c>
      <c r="W3870" s="5">
        <f t="shared" ref="W3870:AF3870" si="9976">W3871</f>
        <v>0</v>
      </c>
      <c r="X3870" s="5">
        <f t="shared" si="9976"/>
        <v>0</v>
      </c>
      <c r="Y3870" s="5">
        <f t="shared" si="9976"/>
        <v>0</v>
      </c>
      <c r="Z3870" s="5">
        <f t="shared" si="9976"/>
        <v>0</v>
      </c>
      <c r="AA3870" s="5">
        <f t="shared" si="9976"/>
        <v>0</v>
      </c>
      <c r="AB3870" s="5">
        <f t="shared" si="9976"/>
        <v>0</v>
      </c>
      <c r="AC3870" s="5">
        <f t="shared" si="9976"/>
        <v>0</v>
      </c>
      <c r="AD3870" s="5">
        <f t="shared" si="9976"/>
        <v>0</v>
      </c>
      <c r="AE3870" s="5">
        <f t="shared" si="9976"/>
        <v>0</v>
      </c>
      <c r="AF3870" s="5">
        <f t="shared" si="9976"/>
        <v>0</v>
      </c>
      <c r="AG3870" s="5">
        <f t="shared" si="9943"/>
        <v>569.70000000000005</v>
      </c>
      <c r="AH3870" s="5">
        <f t="shared" si="9934"/>
        <v>526.70000000000005</v>
      </c>
      <c r="AI3870" s="5">
        <f t="shared" si="9935"/>
        <v>526.70000000000005</v>
      </c>
      <c r="AJ3870" s="5">
        <f t="shared" ref="AJ3870:BI3870" si="9977">AJ3871</f>
        <v>0</v>
      </c>
      <c r="AK3870" s="5">
        <f t="shared" si="9945"/>
        <v>569.70000000000005</v>
      </c>
      <c r="AL3870" s="5">
        <f t="shared" si="9946"/>
        <v>526.70000000000005</v>
      </c>
      <c r="AM3870" s="5">
        <f t="shared" si="9947"/>
        <v>526.70000000000005</v>
      </c>
      <c r="AN3870" s="5">
        <f t="shared" si="9977"/>
        <v>0</v>
      </c>
      <c r="AO3870" s="5">
        <f t="shared" si="9977"/>
        <v>0</v>
      </c>
      <c r="AP3870" s="5">
        <f t="shared" si="9977"/>
        <v>0</v>
      </c>
      <c r="AQ3870" s="5">
        <f t="shared" si="9977"/>
        <v>0</v>
      </c>
      <c r="AR3870" s="5">
        <f t="shared" si="9977"/>
        <v>0</v>
      </c>
      <c r="AS3870" s="5">
        <f t="shared" si="9977"/>
        <v>0</v>
      </c>
      <c r="AT3870" s="5">
        <f t="shared" si="9977"/>
        <v>0</v>
      </c>
      <c r="AU3870" s="5">
        <f t="shared" si="9977"/>
        <v>0</v>
      </c>
      <c r="AV3870" s="5">
        <f t="shared" si="9977"/>
        <v>0</v>
      </c>
      <c r="AW3870" s="5">
        <f t="shared" si="9977"/>
        <v>0</v>
      </c>
      <c r="AX3870" s="5">
        <f t="shared" si="9977"/>
        <v>0</v>
      </c>
      <c r="AY3870" s="5">
        <f t="shared" si="9977"/>
        <v>0</v>
      </c>
      <c r="AZ3870" s="5">
        <f t="shared" si="9977"/>
        <v>0</v>
      </c>
      <c r="BA3870" s="5">
        <f t="shared" si="9977"/>
        <v>0</v>
      </c>
      <c r="BB3870" s="5">
        <f t="shared" si="9977"/>
        <v>0</v>
      </c>
      <c r="BC3870" s="5">
        <f t="shared" si="9977"/>
        <v>0</v>
      </c>
      <c r="BD3870" s="5">
        <f t="shared" si="9977"/>
        <v>0</v>
      </c>
      <c r="BE3870" s="5">
        <f t="shared" si="9977"/>
        <v>0</v>
      </c>
      <c r="BF3870" s="5">
        <f t="shared" si="9927"/>
        <v>569.70000000000005</v>
      </c>
      <c r="BG3870" s="5">
        <f t="shared" si="9928"/>
        <v>526.70000000000005</v>
      </c>
      <c r="BH3870" s="5">
        <f t="shared" si="9929"/>
        <v>526.70000000000005</v>
      </c>
      <c r="BI3870" s="5">
        <f t="shared" si="9977"/>
        <v>0</v>
      </c>
    </row>
    <row r="3871" spans="1:61" x14ac:dyDescent="0.25">
      <c r="A3871" s="4" t="s">
        <v>397</v>
      </c>
      <c r="B3871" s="4" t="s">
        <v>81</v>
      </c>
      <c r="C3871" s="4" t="s">
        <v>97</v>
      </c>
      <c r="D3871" s="4" t="s">
        <v>244</v>
      </c>
      <c r="E3871" s="4" t="s">
        <v>23</v>
      </c>
      <c r="F3871" s="14" t="s">
        <v>557</v>
      </c>
      <c r="G3871" s="5">
        <v>569.70000000000005</v>
      </c>
      <c r="H3871" s="5">
        <v>526.70000000000005</v>
      </c>
      <c r="I3871" s="5">
        <v>526.70000000000005</v>
      </c>
      <c r="J3871" s="5"/>
      <c r="K3871" s="5"/>
      <c r="L3871" s="5"/>
      <c r="M3871" s="5">
        <f t="shared" si="9863"/>
        <v>569.70000000000005</v>
      </c>
      <c r="N3871" s="5">
        <f t="shared" si="9864"/>
        <v>526.70000000000005</v>
      </c>
      <c r="O3871" s="5">
        <f t="shared" si="9865"/>
        <v>526.70000000000005</v>
      </c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>
        <f t="shared" si="9943"/>
        <v>569.70000000000005</v>
      </c>
      <c r="AH3871" s="5">
        <f t="shared" si="9934"/>
        <v>526.70000000000005</v>
      </c>
      <c r="AI3871" s="5">
        <f t="shared" si="9935"/>
        <v>526.70000000000005</v>
      </c>
      <c r="AJ3871" s="5"/>
      <c r="AK3871" s="5">
        <f t="shared" si="9945"/>
        <v>569.70000000000005</v>
      </c>
      <c r="AL3871" s="5">
        <f t="shared" si="9946"/>
        <v>526.70000000000005</v>
      </c>
      <c r="AM3871" s="5">
        <f t="shared" si="9947"/>
        <v>526.70000000000005</v>
      </c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  <c r="AY3871" s="5"/>
      <c r="AZ3871" s="5"/>
      <c r="BA3871" s="5"/>
      <c r="BB3871" s="5"/>
      <c r="BC3871" s="5"/>
      <c r="BD3871" s="5"/>
      <c r="BE3871" s="5"/>
      <c r="BF3871" s="5">
        <f t="shared" si="9927"/>
        <v>569.70000000000005</v>
      </c>
      <c r="BG3871" s="5">
        <f t="shared" si="9928"/>
        <v>526.70000000000005</v>
      </c>
      <c r="BH3871" s="5">
        <f t="shared" si="9929"/>
        <v>526.70000000000005</v>
      </c>
      <c r="BI3871" s="5"/>
    </row>
    <row r="3872" spans="1:61" ht="31.5" x14ac:dyDescent="0.25">
      <c r="A3872" s="4" t="s">
        <v>397</v>
      </c>
      <c r="B3872" s="4" t="s">
        <v>81</v>
      </c>
      <c r="C3872" s="4" t="s">
        <v>97</v>
      </c>
      <c r="D3872" s="4" t="s">
        <v>244</v>
      </c>
      <c r="E3872" s="4" t="s">
        <v>15</v>
      </c>
      <c r="F3872" s="14" t="s">
        <v>559</v>
      </c>
      <c r="G3872" s="5">
        <f t="shared" ref="G3872:L3872" si="9978">G3873</f>
        <v>1106.4000000000001</v>
      </c>
      <c r="H3872" s="5">
        <f t="shared" si="9978"/>
        <v>1225.9000000000001</v>
      </c>
      <c r="I3872" s="5">
        <f t="shared" si="9978"/>
        <v>1496.4</v>
      </c>
      <c r="J3872" s="5">
        <f t="shared" si="9978"/>
        <v>0</v>
      </c>
      <c r="K3872" s="5">
        <f t="shared" si="9978"/>
        <v>0</v>
      </c>
      <c r="L3872" s="5">
        <f t="shared" si="9978"/>
        <v>0</v>
      </c>
      <c r="M3872" s="5">
        <f t="shared" si="9863"/>
        <v>1106.4000000000001</v>
      </c>
      <c r="N3872" s="5">
        <f t="shared" si="9864"/>
        <v>1225.9000000000001</v>
      </c>
      <c r="O3872" s="5">
        <f t="shared" si="9865"/>
        <v>1496.4</v>
      </c>
      <c r="P3872" s="5">
        <f t="shared" ref="P3872:V3872" si="9979">P3873</f>
        <v>0</v>
      </c>
      <c r="Q3872" s="5">
        <f t="shared" si="9979"/>
        <v>0</v>
      </c>
      <c r="R3872" s="5">
        <f t="shared" si="9979"/>
        <v>0</v>
      </c>
      <c r="S3872" s="5">
        <f t="shared" si="9979"/>
        <v>0</v>
      </c>
      <c r="T3872" s="5">
        <f t="shared" si="9979"/>
        <v>0</v>
      </c>
      <c r="U3872" s="5">
        <f t="shared" si="9979"/>
        <v>0</v>
      </c>
      <c r="V3872" s="5">
        <f t="shared" si="9979"/>
        <v>0</v>
      </c>
      <c r="W3872" s="5">
        <f t="shared" ref="W3872:AF3872" si="9980">W3873</f>
        <v>0</v>
      </c>
      <c r="X3872" s="5">
        <f t="shared" si="9980"/>
        <v>0</v>
      </c>
      <c r="Y3872" s="5">
        <f t="shared" si="9980"/>
        <v>0</v>
      </c>
      <c r="Z3872" s="5">
        <f t="shared" si="9980"/>
        <v>0</v>
      </c>
      <c r="AA3872" s="5">
        <f t="shared" si="9980"/>
        <v>0</v>
      </c>
      <c r="AB3872" s="5">
        <f t="shared" si="9980"/>
        <v>0</v>
      </c>
      <c r="AC3872" s="5">
        <f t="shared" si="9980"/>
        <v>0</v>
      </c>
      <c r="AD3872" s="5">
        <f t="shared" si="9980"/>
        <v>0</v>
      </c>
      <c r="AE3872" s="5">
        <f t="shared" si="9980"/>
        <v>0</v>
      </c>
      <c r="AF3872" s="5">
        <f t="shared" si="9980"/>
        <v>0</v>
      </c>
      <c r="AG3872" s="5">
        <f t="shared" si="9943"/>
        <v>1106.4000000000001</v>
      </c>
      <c r="AH3872" s="5">
        <f t="shared" si="9934"/>
        <v>1225.9000000000001</v>
      </c>
      <c r="AI3872" s="5">
        <f t="shared" si="9935"/>
        <v>1496.4</v>
      </c>
      <c r="AJ3872" s="5">
        <f t="shared" ref="AJ3872:BI3872" si="9981">AJ3873</f>
        <v>0</v>
      </c>
      <c r="AK3872" s="5">
        <f t="shared" si="9945"/>
        <v>1106.4000000000001</v>
      </c>
      <c r="AL3872" s="5">
        <f t="shared" si="9946"/>
        <v>1225.9000000000001</v>
      </c>
      <c r="AM3872" s="5">
        <f t="shared" si="9947"/>
        <v>1496.4</v>
      </c>
      <c r="AN3872" s="5">
        <f t="shared" si="9981"/>
        <v>0</v>
      </c>
      <c r="AO3872" s="5">
        <f t="shared" si="9981"/>
        <v>0</v>
      </c>
      <c r="AP3872" s="5">
        <f t="shared" si="9981"/>
        <v>0</v>
      </c>
      <c r="AQ3872" s="5">
        <f t="shared" si="9981"/>
        <v>0</v>
      </c>
      <c r="AR3872" s="5">
        <f t="shared" si="9981"/>
        <v>0</v>
      </c>
      <c r="AS3872" s="5">
        <f t="shared" si="9981"/>
        <v>0</v>
      </c>
      <c r="AT3872" s="5">
        <f t="shared" si="9981"/>
        <v>0</v>
      </c>
      <c r="AU3872" s="5">
        <f t="shared" si="9981"/>
        <v>0</v>
      </c>
      <c r="AV3872" s="5">
        <f t="shared" si="9981"/>
        <v>0</v>
      </c>
      <c r="AW3872" s="5">
        <f t="shared" si="9981"/>
        <v>0</v>
      </c>
      <c r="AX3872" s="5">
        <f t="shared" si="9981"/>
        <v>0</v>
      </c>
      <c r="AY3872" s="5">
        <f t="shared" si="9981"/>
        <v>0</v>
      </c>
      <c r="AZ3872" s="5">
        <f t="shared" si="9981"/>
        <v>0</v>
      </c>
      <c r="BA3872" s="5">
        <f t="shared" si="9981"/>
        <v>0</v>
      </c>
      <c r="BB3872" s="5">
        <f t="shared" si="9981"/>
        <v>0</v>
      </c>
      <c r="BC3872" s="5">
        <f t="shared" si="9981"/>
        <v>0</v>
      </c>
      <c r="BD3872" s="5">
        <f t="shared" si="9981"/>
        <v>0</v>
      </c>
      <c r="BE3872" s="5">
        <f t="shared" si="9981"/>
        <v>0</v>
      </c>
      <c r="BF3872" s="5">
        <f t="shared" si="9927"/>
        <v>1106.4000000000001</v>
      </c>
      <c r="BG3872" s="5">
        <f t="shared" si="9928"/>
        <v>1225.9000000000001</v>
      </c>
      <c r="BH3872" s="5">
        <f t="shared" si="9929"/>
        <v>1496.4</v>
      </c>
      <c r="BI3872" s="5">
        <f t="shared" si="9981"/>
        <v>0</v>
      </c>
    </row>
    <row r="3873" spans="1:61" ht="31.5" x14ac:dyDescent="0.25">
      <c r="A3873" s="4" t="s">
        <v>397</v>
      </c>
      <c r="B3873" s="4" t="s">
        <v>81</v>
      </c>
      <c r="C3873" s="4" t="s">
        <v>97</v>
      </c>
      <c r="D3873" s="4" t="s">
        <v>244</v>
      </c>
      <c r="E3873" s="4" t="s">
        <v>16</v>
      </c>
      <c r="F3873" s="14" t="s">
        <v>560</v>
      </c>
      <c r="G3873" s="5">
        <v>1106.4000000000001</v>
      </c>
      <c r="H3873" s="5">
        <v>1225.9000000000001</v>
      </c>
      <c r="I3873" s="5">
        <v>1496.4</v>
      </c>
      <c r="J3873" s="5"/>
      <c r="K3873" s="5"/>
      <c r="L3873" s="5"/>
      <c r="M3873" s="5">
        <f t="shared" si="9863"/>
        <v>1106.4000000000001</v>
      </c>
      <c r="N3873" s="5">
        <f t="shared" si="9864"/>
        <v>1225.9000000000001</v>
      </c>
      <c r="O3873" s="5">
        <f t="shared" si="9865"/>
        <v>1496.4</v>
      </c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>
        <f t="shared" si="9943"/>
        <v>1106.4000000000001</v>
      </c>
      <c r="AH3873" s="5">
        <f t="shared" si="9934"/>
        <v>1225.9000000000001</v>
      </c>
      <c r="AI3873" s="5">
        <f t="shared" si="9935"/>
        <v>1496.4</v>
      </c>
      <c r="AJ3873" s="5"/>
      <c r="AK3873" s="5">
        <f t="shared" si="9945"/>
        <v>1106.4000000000001</v>
      </c>
      <c r="AL3873" s="5">
        <f t="shared" si="9946"/>
        <v>1225.9000000000001</v>
      </c>
      <c r="AM3873" s="5">
        <f t="shared" si="9947"/>
        <v>1496.4</v>
      </c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  <c r="AY3873" s="5"/>
      <c r="AZ3873" s="5"/>
      <c r="BA3873" s="5"/>
      <c r="BB3873" s="5"/>
      <c r="BC3873" s="5"/>
      <c r="BD3873" s="5"/>
      <c r="BE3873" s="5"/>
      <c r="BF3873" s="5">
        <f t="shared" si="9927"/>
        <v>1106.4000000000001</v>
      </c>
      <c r="BG3873" s="5">
        <f t="shared" si="9928"/>
        <v>1225.9000000000001</v>
      </c>
      <c r="BH3873" s="5">
        <f t="shared" si="9929"/>
        <v>1496.4</v>
      </c>
      <c r="BI3873" s="5"/>
    </row>
    <row r="3874" spans="1:61" x14ac:dyDescent="0.25">
      <c r="A3874" s="4" t="s">
        <v>397</v>
      </c>
      <c r="B3874" s="4" t="s">
        <v>81</v>
      </c>
      <c r="C3874" s="4" t="s">
        <v>97</v>
      </c>
      <c r="D3874" s="4" t="s">
        <v>244</v>
      </c>
      <c r="E3874" s="4" t="s">
        <v>17</v>
      </c>
      <c r="F3874" s="14" t="s">
        <v>575</v>
      </c>
      <c r="G3874" s="5">
        <f t="shared" ref="G3874:L3874" si="9982">G3875</f>
        <v>24.4</v>
      </c>
      <c r="H3874" s="5">
        <f t="shared" si="9982"/>
        <v>30.2</v>
      </c>
      <c r="I3874" s="5">
        <f t="shared" si="9982"/>
        <v>30.2</v>
      </c>
      <c r="J3874" s="5">
        <f t="shared" si="9982"/>
        <v>0</v>
      </c>
      <c r="K3874" s="5">
        <f t="shared" si="9982"/>
        <v>0</v>
      </c>
      <c r="L3874" s="5">
        <f t="shared" si="9982"/>
        <v>0</v>
      </c>
      <c r="M3874" s="5">
        <f t="shared" si="9863"/>
        <v>24.4</v>
      </c>
      <c r="N3874" s="5">
        <f t="shared" si="9864"/>
        <v>30.2</v>
      </c>
      <c r="O3874" s="5">
        <f t="shared" si="9865"/>
        <v>30.2</v>
      </c>
      <c r="P3874" s="5">
        <f t="shared" ref="P3874:V3874" si="9983">P3875</f>
        <v>0</v>
      </c>
      <c r="Q3874" s="5">
        <f t="shared" si="9983"/>
        <v>0</v>
      </c>
      <c r="R3874" s="5">
        <f t="shared" si="9983"/>
        <v>0</v>
      </c>
      <c r="S3874" s="5">
        <f t="shared" si="9983"/>
        <v>0</v>
      </c>
      <c r="T3874" s="5">
        <f t="shared" si="9983"/>
        <v>0</v>
      </c>
      <c r="U3874" s="5">
        <f t="shared" si="9983"/>
        <v>0</v>
      </c>
      <c r="V3874" s="5">
        <f t="shared" si="9983"/>
        <v>0</v>
      </c>
      <c r="W3874" s="5">
        <f t="shared" ref="W3874:AF3874" si="9984">W3875</f>
        <v>0</v>
      </c>
      <c r="X3874" s="5">
        <f t="shared" si="9984"/>
        <v>0</v>
      </c>
      <c r="Y3874" s="5">
        <f t="shared" si="9984"/>
        <v>0</v>
      </c>
      <c r="Z3874" s="5">
        <f t="shared" si="9984"/>
        <v>0</v>
      </c>
      <c r="AA3874" s="5">
        <f t="shared" si="9984"/>
        <v>0</v>
      </c>
      <c r="AB3874" s="5">
        <f t="shared" si="9984"/>
        <v>0</v>
      </c>
      <c r="AC3874" s="5">
        <f t="shared" si="9984"/>
        <v>0</v>
      </c>
      <c r="AD3874" s="5">
        <f t="shared" si="9984"/>
        <v>0</v>
      </c>
      <c r="AE3874" s="5">
        <f t="shared" si="9984"/>
        <v>0</v>
      </c>
      <c r="AF3874" s="5">
        <f t="shared" si="9984"/>
        <v>0</v>
      </c>
      <c r="AG3874" s="5">
        <f t="shared" si="9943"/>
        <v>24.4</v>
      </c>
      <c r="AH3874" s="5">
        <f t="shared" si="9934"/>
        <v>30.2</v>
      </c>
      <c r="AI3874" s="5">
        <f t="shared" si="9935"/>
        <v>30.2</v>
      </c>
      <c r="AJ3874" s="5">
        <f t="shared" ref="AJ3874:BI3874" si="9985">AJ3875</f>
        <v>0</v>
      </c>
      <c r="AK3874" s="5">
        <f t="shared" si="9945"/>
        <v>24.4</v>
      </c>
      <c r="AL3874" s="5">
        <f t="shared" si="9946"/>
        <v>30.2</v>
      </c>
      <c r="AM3874" s="5">
        <f t="shared" si="9947"/>
        <v>30.2</v>
      </c>
      <c r="AN3874" s="5">
        <f t="shared" si="9985"/>
        <v>0</v>
      </c>
      <c r="AO3874" s="5">
        <f t="shared" si="9985"/>
        <v>0</v>
      </c>
      <c r="AP3874" s="5">
        <f t="shared" si="9985"/>
        <v>0</v>
      </c>
      <c r="AQ3874" s="5">
        <f t="shared" si="9985"/>
        <v>0</v>
      </c>
      <c r="AR3874" s="5">
        <f t="shared" si="9985"/>
        <v>0</v>
      </c>
      <c r="AS3874" s="5">
        <f t="shared" si="9985"/>
        <v>0</v>
      </c>
      <c r="AT3874" s="5">
        <f t="shared" si="9985"/>
        <v>0</v>
      </c>
      <c r="AU3874" s="5">
        <f t="shared" si="9985"/>
        <v>0</v>
      </c>
      <c r="AV3874" s="5">
        <f t="shared" si="9985"/>
        <v>0</v>
      </c>
      <c r="AW3874" s="5">
        <f t="shared" si="9985"/>
        <v>0</v>
      </c>
      <c r="AX3874" s="5">
        <f t="shared" si="9985"/>
        <v>0</v>
      </c>
      <c r="AY3874" s="5">
        <f t="shared" si="9985"/>
        <v>0</v>
      </c>
      <c r="AZ3874" s="5">
        <f t="shared" si="9985"/>
        <v>0</v>
      </c>
      <c r="BA3874" s="5">
        <f t="shared" si="9985"/>
        <v>0</v>
      </c>
      <c r="BB3874" s="5">
        <f t="shared" si="9985"/>
        <v>0</v>
      </c>
      <c r="BC3874" s="5">
        <f t="shared" si="9985"/>
        <v>0</v>
      </c>
      <c r="BD3874" s="5">
        <f t="shared" si="9985"/>
        <v>0</v>
      </c>
      <c r="BE3874" s="5">
        <f t="shared" si="9985"/>
        <v>0</v>
      </c>
      <c r="BF3874" s="5">
        <f t="shared" si="9927"/>
        <v>24.4</v>
      </c>
      <c r="BG3874" s="5">
        <f t="shared" si="9928"/>
        <v>30.2</v>
      </c>
      <c r="BH3874" s="5">
        <f t="shared" si="9929"/>
        <v>30.2</v>
      </c>
      <c r="BI3874" s="5">
        <f t="shared" si="9985"/>
        <v>0</v>
      </c>
    </row>
    <row r="3875" spans="1:61" x14ac:dyDescent="0.25">
      <c r="A3875" s="4" t="s">
        <v>397</v>
      </c>
      <c r="B3875" s="4" t="s">
        <v>81</v>
      </c>
      <c r="C3875" s="4" t="s">
        <v>97</v>
      </c>
      <c r="D3875" s="4" t="s">
        <v>244</v>
      </c>
      <c r="E3875" s="4" t="s">
        <v>24</v>
      </c>
      <c r="F3875" s="14" t="s">
        <v>578</v>
      </c>
      <c r="G3875" s="5">
        <v>24.4</v>
      </c>
      <c r="H3875" s="5">
        <v>30.2</v>
      </c>
      <c r="I3875" s="5">
        <v>30.2</v>
      </c>
      <c r="J3875" s="5"/>
      <c r="K3875" s="5"/>
      <c r="L3875" s="5"/>
      <c r="M3875" s="5">
        <f t="shared" si="9863"/>
        <v>24.4</v>
      </c>
      <c r="N3875" s="5">
        <f t="shared" si="9864"/>
        <v>30.2</v>
      </c>
      <c r="O3875" s="5">
        <f t="shared" si="9865"/>
        <v>30.2</v>
      </c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>
        <f t="shared" si="9943"/>
        <v>24.4</v>
      </c>
      <c r="AH3875" s="5">
        <f t="shared" si="9934"/>
        <v>30.2</v>
      </c>
      <c r="AI3875" s="5">
        <f t="shared" si="9935"/>
        <v>30.2</v>
      </c>
      <c r="AJ3875" s="5"/>
      <c r="AK3875" s="5">
        <f t="shared" si="9945"/>
        <v>24.4</v>
      </c>
      <c r="AL3875" s="5">
        <f t="shared" si="9946"/>
        <v>30.2</v>
      </c>
      <c r="AM3875" s="5">
        <f t="shared" si="9947"/>
        <v>30.2</v>
      </c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  <c r="AY3875" s="5"/>
      <c r="AZ3875" s="5"/>
      <c r="BA3875" s="5"/>
      <c r="BB3875" s="5"/>
      <c r="BC3875" s="5"/>
      <c r="BD3875" s="5"/>
      <c r="BE3875" s="5"/>
      <c r="BF3875" s="5">
        <f t="shared" si="9927"/>
        <v>24.4</v>
      </c>
      <c r="BG3875" s="5">
        <f t="shared" si="9928"/>
        <v>30.2</v>
      </c>
      <c r="BH3875" s="5">
        <f t="shared" si="9929"/>
        <v>30.2</v>
      </c>
      <c r="BI3875" s="5"/>
    </row>
    <row r="3876" spans="1:61" s="10" customFormat="1" x14ac:dyDescent="0.25">
      <c r="A3876" s="9" t="s">
        <v>397</v>
      </c>
      <c r="B3876" s="9" t="s">
        <v>81</v>
      </c>
      <c r="C3876" s="9" t="s">
        <v>165</v>
      </c>
      <c r="D3876" s="9"/>
      <c r="E3876" s="9"/>
      <c r="F3876" s="13" t="s">
        <v>533</v>
      </c>
      <c r="G3876" s="11">
        <f t="shared" ref="G3876:L3878" si="9986">G3877</f>
        <v>747.9</v>
      </c>
      <c r="H3876" s="11">
        <f t="shared" si="9986"/>
        <v>747.9</v>
      </c>
      <c r="I3876" s="11">
        <f t="shared" si="9986"/>
        <v>747.9</v>
      </c>
      <c r="J3876" s="11">
        <f t="shared" si="9986"/>
        <v>0</v>
      </c>
      <c r="K3876" s="11">
        <f t="shared" si="9986"/>
        <v>0</v>
      </c>
      <c r="L3876" s="11">
        <f t="shared" si="9986"/>
        <v>0</v>
      </c>
      <c r="M3876" s="11">
        <f t="shared" si="9863"/>
        <v>747.9</v>
      </c>
      <c r="N3876" s="11">
        <f t="shared" si="9864"/>
        <v>747.9</v>
      </c>
      <c r="O3876" s="11">
        <f t="shared" si="9865"/>
        <v>747.9</v>
      </c>
      <c r="P3876" s="11">
        <f t="shared" ref="P3876:V3878" si="9987">P3877</f>
        <v>0</v>
      </c>
      <c r="Q3876" s="11">
        <f t="shared" si="9987"/>
        <v>0</v>
      </c>
      <c r="R3876" s="11">
        <f t="shared" si="9987"/>
        <v>0</v>
      </c>
      <c r="S3876" s="11">
        <f t="shared" si="9987"/>
        <v>0</v>
      </c>
      <c r="T3876" s="11">
        <f t="shared" si="9987"/>
        <v>0</v>
      </c>
      <c r="U3876" s="11">
        <f t="shared" si="9987"/>
        <v>0</v>
      </c>
      <c r="V3876" s="11">
        <f t="shared" si="9987"/>
        <v>0</v>
      </c>
      <c r="W3876" s="11">
        <f t="shared" ref="W3876:AF3878" si="9988">W3877</f>
        <v>0</v>
      </c>
      <c r="X3876" s="11">
        <f t="shared" si="9988"/>
        <v>0</v>
      </c>
      <c r="Y3876" s="11">
        <f t="shared" si="9988"/>
        <v>0</v>
      </c>
      <c r="Z3876" s="11">
        <f t="shared" si="9988"/>
        <v>0</v>
      </c>
      <c r="AA3876" s="11">
        <f t="shared" si="9988"/>
        <v>0</v>
      </c>
      <c r="AB3876" s="11">
        <f t="shared" si="9988"/>
        <v>0</v>
      </c>
      <c r="AC3876" s="11">
        <f t="shared" si="9988"/>
        <v>0</v>
      </c>
      <c r="AD3876" s="11">
        <f t="shared" si="9988"/>
        <v>0</v>
      </c>
      <c r="AE3876" s="11">
        <f t="shared" si="9988"/>
        <v>0</v>
      </c>
      <c r="AF3876" s="11">
        <f t="shared" si="9988"/>
        <v>0</v>
      </c>
      <c r="AG3876" s="11">
        <f t="shared" si="9943"/>
        <v>747.9</v>
      </c>
      <c r="AH3876" s="11">
        <f t="shared" si="9934"/>
        <v>747.9</v>
      </c>
      <c r="AI3876" s="11">
        <f t="shared" si="9935"/>
        <v>747.9</v>
      </c>
      <c r="AJ3876" s="11">
        <f t="shared" ref="AJ3876:BI3878" si="9989">AJ3877</f>
        <v>0</v>
      </c>
      <c r="AK3876" s="11">
        <f t="shared" si="9945"/>
        <v>747.9</v>
      </c>
      <c r="AL3876" s="11">
        <f t="shared" si="9946"/>
        <v>747.9</v>
      </c>
      <c r="AM3876" s="11">
        <f t="shared" si="9947"/>
        <v>747.9</v>
      </c>
      <c r="AN3876" s="11">
        <f t="shared" si="9989"/>
        <v>0</v>
      </c>
      <c r="AO3876" s="11">
        <f t="shared" si="9989"/>
        <v>0</v>
      </c>
      <c r="AP3876" s="11">
        <f t="shared" si="9989"/>
        <v>0</v>
      </c>
      <c r="AQ3876" s="11">
        <f t="shared" si="9989"/>
        <v>0</v>
      </c>
      <c r="AR3876" s="11">
        <f t="shared" si="9989"/>
        <v>0</v>
      </c>
      <c r="AS3876" s="11">
        <f t="shared" si="9989"/>
        <v>0</v>
      </c>
      <c r="AT3876" s="11">
        <f t="shared" si="9989"/>
        <v>0</v>
      </c>
      <c r="AU3876" s="11">
        <f t="shared" si="9989"/>
        <v>0</v>
      </c>
      <c r="AV3876" s="11">
        <f t="shared" si="9989"/>
        <v>0</v>
      </c>
      <c r="AW3876" s="11">
        <f t="shared" si="9989"/>
        <v>0</v>
      </c>
      <c r="AX3876" s="11">
        <f t="shared" si="9989"/>
        <v>0</v>
      </c>
      <c r="AY3876" s="11">
        <f t="shared" si="9989"/>
        <v>0</v>
      </c>
      <c r="AZ3876" s="11">
        <f t="shared" si="9989"/>
        <v>0</v>
      </c>
      <c r="BA3876" s="11">
        <f t="shared" si="9989"/>
        <v>0</v>
      </c>
      <c r="BB3876" s="11">
        <f t="shared" si="9989"/>
        <v>0</v>
      </c>
      <c r="BC3876" s="11">
        <f t="shared" si="9989"/>
        <v>0</v>
      </c>
      <c r="BD3876" s="11">
        <f t="shared" si="9989"/>
        <v>0</v>
      </c>
      <c r="BE3876" s="11">
        <f t="shared" si="9989"/>
        <v>0</v>
      </c>
      <c r="BF3876" s="11">
        <f t="shared" si="9927"/>
        <v>747.9</v>
      </c>
      <c r="BG3876" s="11">
        <f t="shared" si="9928"/>
        <v>747.9</v>
      </c>
      <c r="BH3876" s="11">
        <f t="shared" si="9929"/>
        <v>747.9</v>
      </c>
      <c r="BI3876" s="11">
        <f t="shared" si="9989"/>
        <v>0</v>
      </c>
    </row>
    <row r="3877" spans="1:61" x14ac:dyDescent="0.25">
      <c r="A3877" s="4" t="s">
        <v>397</v>
      </c>
      <c r="B3877" s="4" t="s">
        <v>81</v>
      </c>
      <c r="C3877" s="4" t="s">
        <v>165</v>
      </c>
      <c r="D3877" s="4" t="s">
        <v>130</v>
      </c>
      <c r="E3877" s="4"/>
      <c r="F3877" s="14" t="s">
        <v>1146</v>
      </c>
      <c r="G3877" s="5">
        <f t="shared" si="9986"/>
        <v>747.9</v>
      </c>
      <c r="H3877" s="5">
        <f t="shared" si="9986"/>
        <v>747.9</v>
      </c>
      <c r="I3877" s="5">
        <f t="shared" si="9986"/>
        <v>747.9</v>
      </c>
      <c r="J3877" s="5">
        <f t="shared" si="9986"/>
        <v>0</v>
      </c>
      <c r="K3877" s="5">
        <f t="shared" si="9986"/>
        <v>0</v>
      </c>
      <c r="L3877" s="5">
        <f t="shared" si="9986"/>
        <v>0</v>
      </c>
      <c r="M3877" s="5">
        <f t="shared" si="9863"/>
        <v>747.9</v>
      </c>
      <c r="N3877" s="5">
        <f t="shared" si="9864"/>
        <v>747.9</v>
      </c>
      <c r="O3877" s="5">
        <f t="shared" si="9865"/>
        <v>747.9</v>
      </c>
      <c r="P3877" s="5">
        <f t="shared" si="9987"/>
        <v>0</v>
      </c>
      <c r="Q3877" s="5">
        <f t="shared" si="9987"/>
        <v>0</v>
      </c>
      <c r="R3877" s="5">
        <f t="shared" si="9987"/>
        <v>0</v>
      </c>
      <c r="S3877" s="5">
        <f t="shared" si="9987"/>
        <v>0</v>
      </c>
      <c r="T3877" s="5">
        <f t="shared" si="9987"/>
        <v>0</v>
      </c>
      <c r="U3877" s="5">
        <f t="shared" si="9987"/>
        <v>0</v>
      </c>
      <c r="V3877" s="5">
        <f t="shared" si="9987"/>
        <v>0</v>
      </c>
      <c r="W3877" s="5">
        <f t="shared" si="9988"/>
        <v>0</v>
      </c>
      <c r="X3877" s="5">
        <f t="shared" si="9988"/>
        <v>0</v>
      </c>
      <c r="Y3877" s="5">
        <f t="shared" si="9988"/>
        <v>0</v>
      </c>
      <c r="Z3877" s="5">
        <f t="shared" si="9988"/>
        <v>0</v>
      </c>
      <c r="AA3877" s="5">
        <f t="shared" si="9988"/>
        <v>0</v>
      </c>
      <c r="AB3877" s="5">
        <f t="shared" si="9988"/>
        <v>0</v>
      </c>
      <c r="AC3877" s="5">
        <f t="shared" si="9988"/>
        <v>0</v>
      </c>
      <c r="AD3877" s="5">
        <f t="shared" si="9988"/>
        <v>0</v>
      </c>
      <c r="AE3877" s="5">
        <f t="shared" si="9988"/>
        <v>0</v>
      </c>
      <c r="AF3877" s="5">
        <f t="shared" si="9988"/>
        <v>0</v>
      </c>
      <c r="AG3877" s="5">
        <f t="shared" si="9943"/>
        <v>747.9</v>
      </c>
      <c r="AH3877" s="5">
        <f t="shared" si="9934"/>
        <v>747.9</v>
      </c>
      <c r="AI3877" s="5">
        <f t="shared" si="9935"/>
        <v>747.9</v>
      </c>
      <c r="AJ3877" s="5">
        <f t="shared" si="9989"/>
        <v>0</v>
      </c>
      <c r="AK3877" s="5">
        <f t="shared" si="9945"/>
        <v>747.9</v>
      </c>
      <c r="AL3877" s="5">
        <f t="shared" si="9946"/>
        <v>747.9</v>
      </c>
      <c r="AM3877" s="5">
        <f t="shared" si="9947"/>
        <v>747.9</v>
      </c>
      <c r="AN3877" s="5">
        <f t="shared" si="9989"/>
        <v>0</v>
      </c>
      <c r="AO3877" s="5">
        <f t="shared" si="9989"/>
        <v>0</v>
      </c>
      <c r="AP3877" s="5">
        <f t="shared" si="9989"/>
        <v>0</v>
      </c>
      <c r="AQ3877" s="5">
        <f t="shared" si="9989"/>
        <v>0</v>
      </c>
      <c r="AR3877" s="5">
        <f t="shared" si="9989"/>
        <v>0</v>
      </c>
      <c r="AS3877" s="5">
        <f t="shared" si="9989"/>
        <v>0</v>
      </c>
      <c r="AT3877" s="5">
        <f t="shared" si="9989"/>
        <v>0</v>
      </c>
      <c r="AU3877" s="5">
        <f t="shared" si="9989"/>
        <v>0</v>
      </c>
      <c r="AV3877" s="5">
        <f t="shared" si="9989"/>
        <v>0</v>
      </c>
      <c r="AW3877" s="5">
        <f t="shared" si="9989"/>
        <v>0</v>
      </c>
      <c r="AX3877" s="5">
        <f t="shared" si="9989"/>
        <v>0</v>
      </c>
      <c r="AY3877" s="5">
        <f t="shared" si="9989"/>
        <v>0</v>
      </c>
      <c r="AZ3877" s="5">
        <f t="shared" si="9989"/>
        <v>0</v>
      </c>
      <c r="BA3877" s="5">
        <f t="shared" si="9989"/>
        <v>0</v>
      </c>
      <c r="BB3877" s="5">
        <f t="shared" si="9989"/>
        <v>0</v>
      </c>
      <c r="BC3877" s="5">
        <f t="shared" si="9989"/>
        <v>0</v>
      </c>
      <c r="BD3877" s="5">
        <f t="shared" si="9989"/>
        <v>0</v>
      </c>
      <c r="BE3877" s="5">
        <f t="shared" si="9989"/>
        <v>0</v>
      </c>
      <c r="BF3877" s="5">
        <f t="shared" si="9927"/>
        <v>747.9</v>
      </c>
      <c r="BG3877" s="5">
        <f t="shared" si="9928"/>
        <v>747.9</v>
      </c>
      <c r="BH3877" s="5">
        <f t="shared" si="9929"/>
        <v>747.9</v>
      </c>
      <c r="BI3877" s="5">
        <f t="shared" si="9989"/>
        <v>0</v>
      </c>
    </row>
    <row r="3878" spans="1:61" ht="31.5" x14ac:dyDescent="0.25">
      <c r="A3878" s="4" t="s">
        <v>397</v>
      </c>
      <c r="B3878" s="4" t="s">
        <v>81</v>
      </c>
      <c r="C3878" s="4" t="s">
        <v>165</v>
      </c>
      <c r="D3878" s="4" t="s">
        <v>198</v>
      </c>
      <c r="E3878" s="4"/>
      <c r="F3878" s="14" t="s">
        <v>1156</v>
      </c>
      <c r="G3878" s="5">
        <f t="shared" si="9986"/>
        <v>747.9</v>
      </c>
      <c r="H3878" s="5">
        <f t="shared" si="9986"/>
        <v>747.9</v>
      </c>
      <c r="I3878" s="5">
        <f t="shared" si="9986"/>
        <v>747.9</v>
      </c>
      <c r="J3878" s="5">
        <f t="shared" si="9986"/>
        <v>0</v>
      </c>
      <c r="K3878" s="5">
        <f t="shared" si="9986"/>
        <v>0</v>
      </c>
      <c r="L3878" s="5">
        <f t="shared" si="9986"/>
        <v>0</v>
      </c>
      <c r="M3878" s="5">
        <f t="shared" si="9863"/>
        <v>747.9</v>
      </c>
      <c r="N3878" s="5">
        <f t="shared" si="9864"/>
        <v>747.9</v>
      </c>
      <c r="O3878" s="5">
        <f t="shared" si="9865"/>
        <v>747.9</v>
      </c>
      <c r="P3878" s="5">
        <f t="shared" si="9987"/>
        <v>0</v>
      </c>
      <c r="Q3878" s="5">
        <f t="shared" si="9987"/>
        <v>0</v>
      </c>
      <c r="R3878" s="5">
        <f t="shared" si="9987"/>
        <v>0</v>
      </c>
      <c r="S3878" s="5">
        <f t="shared" si="9987"/>
        <v>0</v>
      </c>
      <c r="T3878" s="5">
        <f t="shared" si="9987"/>
        <v>0</v>
      </c>
      <c r="U3878" s="5">
        <f t="shared" si="9987"/>
        <v>0</v>
      </c>
      <c r="V3878" s="5">
        <f t="shared" si="9987"/>
        <v>0</v>
      </c>
      <c r="W3878" s="5">
        <f t="shared" si="9988"/>
        <v>0</v>
      </c>
      <c r="X3878" s="5">
        <f t="shared" si="9988"/>
        <v>0</v>
      </c>
      <c r="Y3878" s="5">
        <f t="shared" si="9988"/>
        <v>0</v>
      </c>
      <c r="Z3878" s="5">
        <f t="shared" si="9988"/>
        <v>0</v>
      </c>
      <c r="AA3878" s="5">
        <f t="shared" si="9988"/>
        <v>0</v>
      </c>
      <c r="AB3878" s="5">
        <f t="shared" si="9988"/>
        <v>0</v>
      </c>
      <c r="AC3878" s="5">
        <f t="shared" si="9988"/>
        <v>0</v>
      </c>
      <c r="AD3878" s="5">
        <f t="shared" si="9988"/>
        <v>0</v>
      </c>
      <c r="AE3878" s="5">
        <f t="shared" si="9988"/>
        <v>0</v>
      </c>
      <c r="AF3878" s="5">
        <f t="shared" si="9988"/>
        <v>0</v>
      </c>
      <c r="AG3878" s="5">
        <f t="shared" si="9943"/>
        <v>747.9</v>
      </c>
      <c r="AH3878" s="5">
        <f t="shared" si="9934"/>
        <v>747.9</v>
      </c>
      <c r="AI3878" s="5">
        <f t="shared" si="9935"/>
        <v>747.9</v>
      </c>
      <c r="AJ3878" s="5">
        <f t="shared" si="9989"/>
        <v>0</v>
      </c>
      <c r="AK3878" s="5">
        <f t="shared" si="9945"/>
        <v>747.9</v>
      </c>
      <c r="AL3878" s="5">
        <f t="shared" si="9946"/>
        <v>747.9</v>
      </c>
      <c r="AM3878" s="5">
        <f t="shared" si="9947"/>
        <v>747.9</v>
      </c>
      <c r="AN3878" s="5">
        <f t="shared" si="9989"/>
        <v>0</v>
      </c>
      <c r="AO3878" s="5">
        <f t="shared" si="9989"/>
        <v>0</v>
      </c>
      <c r="AP3878" s="5">
        <f t="shared" si="9989"/>
        <v>0</v>
      </c>
      <c r="AQ3878" s="5">
        <f t="shared" si="9989"/>
        <v>0</v>
      </c>
      <c r="AR3878" s="5">
        <f t="shared" si="9989"/>
        <v>0</v>
      </c>
      <c r="AS3878" s="5">
        <f t="shared" si="9989"/>
        <v>0</v>
      </c>
      <c r="AT3878" s="5">
        <f t="shared" si="9989"/>
        <v>0</v>
      </c>
      <c r="AU3878" s="5">
        <f t="shared" si="9989"/>
        <v>0</v>
      </c>
      <c r="AV3878" s="5">
        <f t="shared" si="9989"/>
        <v>0</v>
      </c>
      <c r="AW3878" s="5">
        <f t="shared" si="9989"/>
        <v>0</v>
      </c>
      <c r="AX3878" s="5">
        <f t="shared" si="9989"/>
        <v>0</v>
      </c>
      <c r="AY3878" s="5">
        <f t="shared" si="9989"/>
        <v>0</v>
      </c>
      <c r="AZ3878" s="5">
        <f t="shared" si="9989"/>
        <v>0</v>
      </c>
      <c r="BA3878" s="5">
        <f t="shared" si="9989"/>
        <v>0</v>
      </c>
      <c r="BB3878" s="5">
        <f t="shared" si="9989"/>
        <v>0</v>
      </c>
      <c r="BC3878" s="5">
        <f t="shared" si="9989"/>
        <v>0</v>
      </c>
      <c r="BD3878" s="5">
        <f t="shared" si="9989"/>
        <v>0</v>
      </c>
      <c r="BE3878" s="5">
        <f t="shared" si="9989"/>
        <v>0</v>
      </c>
      <c r="BF3878" s="5">
        <f t="shared" si="9927"/>
        <v>747.9</v>
      </c>
      <c r="BG3878" s="5">
        <f t="shared" si="9928"/>
        <v>747.9</v>
      </c>
      <c r="BH3878" s="5">
        <f t="shared" si="9929"/>
        <v>747.9</v>
      </c>
      <c r="BI3878" s="5">
        <f t="shared" si="9989"/>
        <v>0</v>
      </c>
    </row>
    <row r="3879" spans="1:61" ht="78.75" x14ac:dyDescent="0.25">
      <c r="A3879" s="4" t="s">
        <v>397</v>
      </c>
      <c r="B3879" s="4" t="s">
        <v>81</v>
      </c>
      <c r="C3879" s="4" t="s">
        <v>165</v>
      </c>
      <c r="D3879" s="4" t="s">
        <v>405</v>
      </c>
      <c r="E3879" s="4"/>
      <c r="F3879" s="14" t="s">
        <v>1159</v>
      </c>
      <c r="G3879" s="5">
        <f t="shared" ref="G3879:L3879" si="9990">G3880+G3883+G3886</f>
        <v>747.9</v>
      </c>
      <c r="H3879" s="5">
        <f t="shared" si="9990"/>
        <v>747.9</v>
      </c>
      <c r="I3879" s="5">
        <f t="shared" si="9990"/>
        <v>747.9</v>
      </c>
      <c r="J3879" s="5">
        <f t="shared" si="9990"/>
        <v>0</v>
      </c>
      <c r="K3879" s="5">
        <f t="shared" si="9990"/>
        <v>0</v>
      </c>
      <c r="L3879" s="5">
        <f t="shared" si="9990"/>
        <v>0</v>
      </c>
      <c r="M3879" s="5">
        <f t="shared" si="9863"/>
        <v>747.9</v>
      </c>
      <c r="N3879" s="5">
        <f t="shared" si="9864"/>
        <v>747.9</v>
      </c>
      <c r="O3879" s="5">
        <f t="shared" si="9865"/>
        <v>747.9</v>
      </c>
      <c r="P3879" s="5">
        <f t="shared" ref="P3879:V3879" si="9991">P3880+P3883+P3886</f>
        <v>0</v>
      </c>
      <c r="Q3879" s="5">
        <f t="shared" ref="Q3879:R3879" si="9992">Q3880+Q3883+Q3886</f>
        <v>0</v>
      </c>
      <c r="R3879" s="5">
        <f t="shared" si="9992"/>
        <v>0</v>
      </c>
      <c r="S3879" s="5">
        <f t="shared" ref="S3879" si="9993">S3880+S3883+S3886</f>
        <v>0</v>
      </c>
      <c r="T3879" s="5">
        <f t="shared" si="9991"/>
        <v>0</v>
      </c>
      <c r="U3879" s="5">
        <f t="shared" si="9991"/>
        <v>0</v>
      </c>
      <c r="V3879" s="5">
        <f t="shared" si="9991"/>
        <v>0</v>
      </c>
      <c r="W3879" s="5">
        <f t="shared" ref="W3879:AF3879" si="9994">W3880+W3883+W3886</f>
        <v>0</v>
      </c>
      <c r="X3879" s="5">
        <f t="shared" si="9994"/>
        <v>0</v>
      </c>
      <c r="Y3879" s="5">
        <f t="shared" si="9994"/>
        <v>0</v>
      </c>
      <c r="Z3879" s="5">
        <f t="shared" si="9994"/>
        <v>0</v>
      </c>
      <c r="AA3879" s="5">
        <f t="shared" si="9994"/>
        <v>0</v>
      </c>
      <c r="AB3879" s="5">
        <f t="shared" si="9994"/>
        <v>0</v>
      </c>
      <c r="AC3879" s="5">
        <f t="shared" si="9994"/>
        <v>0</v>
      </c>
      <c r="AD3879" s="5">
        <f t="shared" ref="AD3879" si="9995">AD3880+AD3883+AD3886</f>
        <v>0</v>
      </c>
      <c r="AE3879" s="5">
        <f t="shared" ref="AE3879" si="9996">AE3880+AE3883+AE3886</f>
        <v>0</v>
      </c>
      <c r="AF3879" s="5">
        <f t="shared" si="9994"/>
        <v>0</v>
      </c>
      <c r="AG3879" s="5">
        <f t="shared" si="9943"/>
        <v>747.9</v>
      </c>
      <c r="AH3879" s="5">
        <f t="shared" si="9934"/>
        <v>747.9</v>
      </c>
      <c r="AI3879" s="5">
        <f t="shared" si="9935"/>
        <v>747.9</v>
      </c>
      <c r="AJ3879" s="5">
        <f t="shared" ref="AJ3879:BI3879" si="9997">AJ3880+AJ3883+AJ3886</f>
        <v>0</v>
      </c>
      <c r="AK3879" s="5">
        <f t="shared" si="9945"/>
        <v>747.9</v>
      </c>
      <c r="AL3879" s="5">
        <f t="shared" si="9946"/>
        <v>747.9</v>
      </c>
      <c r="AM3879" s="5">
        <f t="shared" si="9947"/>
        <v>747.9</v>
      </c>
      <c r="AN3879" s="5">
        <f t="shared" ref="AN3879:BA3879" si="9998">AN3880+AN3883+AN3886</f>
        <v>0</v>
      </c>
      <c r="AO3879" s="5">
        <f t="shared" si="9998"/>
        <v>0</v>
      </c>
      <c r="AP3879" s="5">
        <f t="shared" si="9998"/>
        <v>0</v>
      </c>
      <c r="AQ3879" s="5">
        <f t="shared" si="9998"/>
        <v>0</v>
      </c>
      <c r="AR3879" s="5">
        <f t="shared" si="9998"/>
        <v>0</v>
      </c>
      <c r="AS3879" s="5">
        <f t="shared" si="9998"/>
        <v>0</v>
      </c>
      <c r="AT3879" s="5">
        <f t="shared" si="9998"/>
        <v>0</v>
      </c>
      <c r="AU3879" s="5">
        <f t="shared" ref="AU3879" si="9999">AU3880+AU3883+AU3886</f>
        <v>0</v>
      </c>
      <c r="AV3879" s="5">
        <f t="shared" ref="AV3879:BE3879" si="10000">AV3880+AV3883+AV3886</f>
        <v>0</v>
      </c>
      <c r="AW3879" s="5">
        <f t="shared" si="10000"/>
        <v>0</v>
      </c>
      <c r="AX3879" s="5">
        <f t="shared" si="10000"/>
        <v>0</v>
      </c>
      <c r="AY3879" s="5">
        <f t="shared" si="10000"/>
        <v>0</v>
      </c>
      <c r="AZ3879" s="5">
        <f t="shared" si="9998"/>
        <v>0</v>
      </c>
      <c r="BA3879" s="5">
        <f t="shared" si="9998"/>
        <v>0</v>
      </c>
      <c r="BB3879" s="5">
        <f t="shared" si="10000"/>
        <v>0</v>
      </c>
      <c r="BC3879" s="5">
        <f t="shared" si="10000"/>
        <v>0</v>
      </c>
      <c r="BD3879" s="5">
        <f t="shared" si="10000"/>
        <v>0</v>
      </c>
      <c r="BE3879" s="5">
        <f t="shared" si="10000"/>
        <v>0</v>
      </c>
      <c r="BF3879" s="5">
        <f t="shared" si="9927"/>
        <v>747.9</v>
      </c>
      <c r="BG3879" s="5">
        <f t="shared" si="9928"/>
        <v>747.9</v>
      </c>
      <c r="BH3879" s="5">
        <f t="shared" si="9929"/>
        <v>747.9</v>
      </c>
      <c r="BI3879" s="5">
        <f t="shared" si="9997"/>
        <v>0</v>
      </c>
    </row>
    <row r="3880" spans="1:61" ht="78.75" x14ac:dyDescent="0.25">
      <c r="A3880" s="4" t="s">
        <v>397</v>
      </c>
      <c r="B3880" s="4" t="s">
        <v>81</v>
      </c>
      <c r="C3880" s="4" t="s">
        <v>165</v>
      </c>
      <c r="D3880" s="4" t="s">
        <v>402</v>
      </c>
      <c r="E3880" s="4"/>
      <c r="F3880" s="14" t="s">
        <v>603</v>
      </c>
      <c r="G3880" s="5">
        <f t="shared" ref="G3880:L3881" si="10001">G3881</f>
        <v>73.5</v>
      </c>
      <c r="H3880" s="5">
        <f t="shared" si="10001"/>
        <v>73.5</v>
      </c>
      <c r="I3880" s="5">
        <f t="shared" si="10001"/>
        <v>73.5</v>
      </c>
      <c r="J3880" s="5">
        <f t="shared" si="10001"/>
        <v>0</v>
      </c>
      <c r="K3880" s="5">
        <f t="shared" si="10001"/>
        <v>0</v>
      </c>
      <c r="L3880" s="5">
        <f t="shared" si="10001"/>
        <v>0</v>
      </c>
      <c r="M3880" s="5">
        <f t="shared" si="9863"/>
        <v>73.5</v>
      </c>
      <c r="N3880" s="5">
        <f t="shared" si="9864"/>
        <v>73.5</v>
      </c>
      <c r="O3880" s="5">
        <f t="shared" si="9865"/>
        <v>73.5</v>
      </c>
      <c r="P3880" s="5">
        <f t="shared" ref="P3880:V3881" si="10002">P3881</f>
        <v>0</v>
      </c>
      <c r="Q3880" s="5">
        <f t="shared" si="10002"/>
        <v>0</v>
      </c>
      <c r="R3880" s="5">
        <f t="shared" si="10002"/>
        <v>0</v>
      </c>
      <c r="S3880" s="5">
        <f t="shared" si="10002"/>
        <v>0</v>
      </c>
      <c r="T3880" s="5">
        <f t="shared" si="10002"/>
        <v>0</v>
      </c>
      <c r="U3880" s="5">
        <f t="shared" si="10002"/>
        <v>0</v>
      </c>
      <c r="V3880" s="5">
        <f t="shared" si="10002"/>
        <v>0</v>
      </c>
      <c r="W3880" s="5">
        <f t="shared" ref="W3880:AF3881" si="10003">W3881</f>
        <v>0</v>
      </c>
      <c r="X3880" s="5">
        <f t="shared" si="10003"/>
        <v>0</v>
      </c>
      <c r="Y3880" s="5">
        <f t="shared" si="10003"/>
        <v>0</v>
      </c>
      <c r="Z3880" s="5">
        <f t="shared" si="10003"/>
        <v>0</v>
      </c>
      <c r="AA3880" s="5">
        <f t="shared" si="10003"/>
        <v>0</v>
      </c>
      <c r="AB3880" s="5">
        <f t="shared" si="10003"/>
        <v>0</v>
      </c>
      <c r="AC3880" s="5">
        <f t="shared" si="10003"/>
        <v>0</v>
      </c>
      <c r="AD3880" s="5">
        <f t="shared" si="10003"/>
        <v>0</v>
      </c>
      <c r="AE3880" s="5">
        <f t="shared" si="10003"/>
        <v>0</v>
      </c>
      <c r="AF3880" s="5">
        <f t="shared" si="10003"/>
        <v>0</v>
      </c>
      <c r="AG3880" s="5">
        <f t="shared" si="9943"/>
        <v>73.5</v>
      </c>
      <c r="AH3880" s="5">
        <f t="shared" si="9934"/>
        <v>73.5</v>
      </c>
      <c r="AI3880" s="5">
        <f t="shared" si="9935"/>
        <v>73.5</v>
      </c>
      <c r="AJ3880" s="5">
        <f t="shared" ref="AJ3880:BI3881" si="10004">AJ3881</f>
        <v>0</v>
      </c>
      <c r="AK3880" s="5">
        <f t="shared" si="9945"/>
        <v>73.5</v>
      </c>
      <c r="AL3880" s="5">
        <f t="shared" si="9946"/>
        <v>73.5</v>
      </c>
      <c r="AM3880" s="5">
        <f t="shared" si="9947"/>
        <v>73.5</v>
      </c>
      <c r="AN3880" s="5">
        <f t="shared" si="10004"/>
        <v>0</v>
      </c>
      <c r="AO3880" s="5">
        <f t="shared" si="10004"/>
        <v>0</v>
      </c>
      <c r="AP3880" s="5">
        <f t="shared" si="10004"/>
        <v>0</v>
      </c>
      <c r="AQ3880" s="5">
        <f t="shared" si="10004"/>
        <v>0</v>
      </c>
      <c r="AR3880" s="5">
        <f t="shared" si="10004"/>
        <v>0</v>
      </c>
      <c r="AS3880" s="5">
        <f t="shared" si="10004"/>
        <v>0</v>
      </c>
      <c r="AT3880" s="5">
        <f t="shared" si="10004"/>
        <v>0</v>
      </c>
      <c r="AU3880" s="5">
        <f t="shared" si="10004"/>
        <v>0</v>
      </c>
      <c r="AV3880" s="5">
        <f t="shared" si="10004"/>
        <v>0</v>
      </c>
      <c r="AW3880" s="5">
        <f t="shared" si="10004"/>
        <v>0</v>
      </c>
      <c r="AX3880" s="5">
        <f t="shared" si="10004"/>
        <v>0</v>
      </c>
      <c r="AY3880" s="5">
        <f t="shared" si="10004"/>
        <v>0</v>
      </c>
      <c r="AZ3880" s="5">
        <f t="shared" si="10004"/>
        <v>0</v>
      </c>
      <c r="BA3880" s="5">
        <f t="shared" si="10004"/>
        <v>0</v>
      </c>
      <c r="BB3880" s="5">
        <f t="shared" si="10004"/>
        <v>0</v>
      </c>
      <c r="BC3880" s="5">
        <f t="shared" si="10004"/>
        <v>0</v>
      </c>
      <c r="BD3880" s="5">
        <f t="shared" si="10004"/>
        <v>0</v>
      </c>
      <c r="BE3880" s="5">
        <f t="shared" si="10004"/>
        <v>0</v>
      </c>
      <c r="BF3880" s="5">
        <f t="shared" si="9927"/>
        <v>73.5</v>
      </c>
      <c r="BG3880" s="5">
        <f t="shared" si="9928"/>
        <v>73.5</v>
      </c>
      <c r="BH3880" s="5">
        <f t="shared" si="9929"/>
        <v>73.5</v>
      </c>
      <c r="BI3880" s="5">
        <f t="shared" si="10004"/>
        <v>0</v>
      </c>
    </row>
    <row r="3881" spans="1:61" ht="31.5" x14ac:dyDescent="0.25">
      <c r="A3881" s="4" t="s">
        <v>397</v>
      </c>
      <c r="B3881" s="4" t="s">
        <v>81</v>
      </c>
      <c r="C3881" s="4" t="s">
        <v>165</v>
      </c>
      <c r="D3881" s="4" t="s">
        <v>402</v>
      </c>
      <c r="E3881" s="4" t="s">
        <v>15</v>
      </c>
      <c r="F3881" s="14" t="s">
        <v>559</v>
      </c>
      <c r="G3881" s="5">
        <f t="shared" si="10001"/>
        <v>73.5</v>
      </c>
      <c r="H3881" s="5">
        <f t="shared" si="10001"/>
        <v>73.5</v>
      </c>
      <c r="I3881" s="5">
        <f t="shared" si="10001"/>
        <v>73.5</v>
      </c>
      <c r="J3881" s="5">
        <f t="shared" si="10001"/>
        <v>0</v>
      </c>
      <c r="K3881" s="5">
        <f t="shared" si="10001"/>
        <v>0</v>
      </c>
      <c r="L3881" s="5">
        <f t="shared" si="10001"/>
        <v>0</v>
      </c>
      <c r="M3881" s="5">
        <f t="shared" si="9863"/>
        <v>73.5</v>
      </c>
      <c r="N3881" s="5">
        <f t="shared" si="9864"/>
        <v>73.5</v>
      </c>
      <c r="O3881" s="5">
        <f t="shared" si="9865"/>
        <v>73.5</v>
      </c>
      <c r="P3881" s="5">
        <f t="shared" si="10002"/>
        <v>0</v>
      </c>
      <c r="Q3881" s="5">
        <f t="shared" si="10002"/>
        <v>0</v>
      </c>
      <c r="R3881" s="5">
        <f t="shared" si="10002"/>
        <v>0</v>
      </c>
      <c r="S3881" s="5">
        <f t="shared" si="10002"/>
        <v>0</v>
      </c>
      <c r="T3881" s="5">
        <f t="shared" si="10002"/>
        <v>0</v>
      </c>
      <c r="U3881" s="5">
        <f t="shared" si="10002"/>
        <v>0</v>
      </c>
      <c r="V3881" s="5">
        <f t="shared" si="10002"/>
        <v>0</v>
      </c>
      <c r="W3881" s="5">
        <f t="shared" si="10003"/>
        <v>0</v>
      </c>
      <c r="X3881" s="5">
        <f t="shared" si="10003"/>
        <v>0</v>
      </c>
      <c r="Y3881" s="5">
        <f t="shared" si="10003"/>
        <v>0</v>
      </c>
      <c r="Z3881" s="5">
        <f t="shared" si="10003"/>
        <v>0</v>
      </c>
      <c r="AA3881" s="5">
        <f t="shared" si="10003"/>
        <v>0</v>
      </c>
      <c r="AB3881" s="5">
        <f t="shared" si="10003"/>
        <v>0</v>
      </c>
      <c r="AC3881" s="5">
        <f t="shared" si="10003"/>
        <v>0</v>
      </c>
      <c r="AD3881" s="5">
        <f t="shared" si="10003"/>
        <v>0</v>
      </c>
      <c r="AE3881" s="5">
        <f t="shared" si="10003"/>
        <v>0</v>
      </c>
      <c r="AF3881" s="5">
        <f t="shared" si="10003"/>
        <v>0</v>
      </c>
      <c r="AG3881" s="5">
        <f t="shared" si="9943"/>
        <v>73.5</v>
      </c>
      <c r="AH3881" s="5">
        <f t="shared" si="9934"/>
        <v>73.5</v>
      </c>
      <c r="AI3881" s="5">
        <f t="shared" si="9935"/>
        <v>73.5</v>
      </c>
      <c r="AJ3881" s="5">
        <f t="shared" si="10004"/>
        <v>0</v>
      </c>
      <c r="AK3881" s="5">
        <f t="shared" si="9945"/>
        <v>73.5</v>
      </c>
      <c r="AL3881" s="5">
        <f t="shared" si="9946"/>
        <v>73.5</v>
      </c>
      <c r="AM3881" s="5">
        <f t="shared" si="9947"/>
        <v>73.5</v>
      </c>
      <c r="AN3881" s="5">
        <f t="shared" si="10004"/>
        <v>0</v>
      </c>
      <c r="AO3881" s="5">
        <f t="shared" si="10004"/>
        <v>0</v>
      </c>
      <c r="AP3881" s="5">
        <f t="shared" si="10004"/>
        <v>0</v>
      </c>
      <c r="AQ3881" s="5">
        <f t="shared" si="10004"/>
        <v>0</v>
      </c>
      <c r="AR3881" s="5">
        <f t="shared" si="10004"/>
        <v>0</v>
      </c>
      <c r="AS3881" s="5">
        <f t="shared" si="10004"/>
        <v>0</v>
      </c>
      <c r="AT3881" s="5">
        <f t="shared" si="10004"/>
        <v>0</v>
      </c>
      <c r="AU3881" s="5">
        <f t="shared" si="10004"/>
        <v>0</v>
      </c>
      <c r="AV3881" s="5">
        <f t="shared" si="10004"/>
        <v>0</v>
      </c>
      <c r="AW3881" s="5">
        <f t="shared" si="10004"/>
        <v>0</v>
      </c>
      <c r="AX3881" s="5">
        <f t="shared" si="10004"/>
        <v>0</v>
      </c>
      <c r="AY3881" s="5">
        <f t="shared" si="10004"/>
        <v>0</v>
      </c>
      <c r="AZ3881" s="5">
        <f t="shared" si="10004"/>
        <v>0</v>
      </c>
      <c r="BA3881" s="5">
        <f t="shared" si="10004"/>
        <v>0</v>
      </c>
      <c r="BB3881" s="5">
        <f t="shared" si="10004"/>
        <v>0</v>
      </c>
      <c r="BC3881" s="5">
        <f t="shared" si="10004"/>
        <v>0</v>
      </c>
      <c r="BD3881" s="5">
        <f t="shared" si="10004"/>
        <v>0</v>
      </c>
      <c r="BE3881" s="5">
        <f t="shared" si="10004"/>
        <v>0</v>
      </c>
      <c r="BF3881" s="5">
        <f t="shared" si="9927"/>
        <v>73.5</v>
      </c>
      <c r="BG3881" s="5">
        <f t="shared" si="9928"/>
        <v>73.5</v>
      </c>
      <c r="BH3881" s="5">
        <f t="shared" si="9929"/>
        <v>73.5</v>
      </c>
      <c r="BI3881" s="5">
        <f t="shared" si="10004"/>
        <v>0</v>
      </c>
    </row>
    <row r="3882" spans="1:61" ht="31.5" x14ac:dyDescent="0.25">
      <c r="A3882" s="4" t="s">
        <v>397</v>
      </c>
      <c r="B3882" s="4" t="s">
        <v>81</v>
      </c>
      <c r="C3882" s="4" t="s">
        <v>165</v>
      </c>
      <c r="D3882" s="4" t="s">
        <v>402</v>
      </c>
      <c r="E3882" s="4" t="s">
        <v>16</v>
      </c>
      <c r="F3882" s="14" t="s">
        <v>560</v>
      </c>
      <c r="G3882" s="5">
        <v>73.5</v>
      </c>
      <c r="H3882" s="5">
        <v>73.5</v>
      </c>
      <c r="I3882" s="5">
        <v>73.5</v>
      </c>
      <c r="J3882" s="5"/>
      <c r="K3882" s="5"/>
      <c r="L3882" s="5"/>
      <c r="M3882" s="5">
        <f t="shared" si="9863"/>
        <v>73.5</v>
      </c>
      <c r="N3882" s="5">
        <f t="shared" si="9864"/>
        <v>73.5</v>
      </c>
      <c r="O3882" s="5">
        <f t="shared" si="9865"/>
        <v>73.5</v>
      </c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>
        <f t="shared" si="9943"/>
        <v>73.5</v>
      </c>
      <c r="AH3882" s="5">
        <f t="shared" si="9934"/>
        <v>73.5</v>
      </c>
      <c r="AI3882" s="5">
        <f t="shared" si="9935"/>
        <v>73.5</v>
      </c>
      <c r="AJ3882" s="5"/>
      <c r="AK3882" s="5">
        <f t="shared" si="9945"/>
        <v>73.5</v>
      </c>
      <c r="AL3882" s="5">
        <f t="shared" si="9946"/>
        <v>73.5</v>
      </c>
      <c r="AM3882" s="5">
        <f t="shared" si="9947"/>
        <v>73.5</v>
      </c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  <c r="AY3882" s="5"/>
      <c r="AZ3882" s="5"/>
      <c r="BA3882" s="5"/>
      <c r="BB3882" s="5"/>
      <c r="BC3882" s="5"/>
      <c r="BD3882" s="5"/>
      <c r="BE3882" s="5"/>
      <c r="BF3882" s="5">
        <f t="shared" si="9927"/>
        <v>73.5</v>
      </c>
      <c r="BG3882" s="5">
        <f t="shared" si="9928"/>
        <v>73.5</v>
      </c>
      <c r="BH3882" s="5">
        <f t="shared" si="9929"/>
        <v>73.5</v>
      </c>
      <c r="BI3882" s="5"/>
    </row>
    <row r="3883" spans="1:61" ht="63" x14ac:dyDescent="0.25">
      <c r="A3883" s="4" t="s">
        <v>397</v>
      </c>
      <c r="B3883" s="4" t="s">
        <v>81</v>
      </c>
      <c r="C3883" s="4" t="s">
        <v>165</v>
      </c>
      <c r="D3883" s="4" t="s">
        <v>403</v>
      </c>
      <c r="E3883" s="4"/>
      <c r="F3883" s="14" t="s">
        <v>1376</v>
      </c>
      <c r="G3883" s="5">
        <f t="shared" ref="G3883:L3884" si="10005">G3884</f>
        <v>524.4</v>
      </c>
      <c r="H3883" s="5">
        <f t="shared" si="10005"/>
        <v>524.4</v>
      </c>
      <c r="I3883" s="5">
        <f t="shared" si="10005"/>
        <v>524.4</v>
      </c>
      <c r="J3883" s="5">
        <f t="shared" si="10005"/>
        <v>0</v>
      </c>
      <c r="K3883" s="5">
        <f t="shared" si="10005"/>
        <v>0</v>
      </c>
      <c r="L3883" s="5">
        <f t="shared" si="10005"/>
        <v>0</v>
      </c>
      <c r="M3883" s="5">
        <f t="shared" si="9863"/>
        <v>524.4</v>
      </c>
      <c r="N3883" s="5">
        <f t="shared" si="9864"/>
        <v>524.4</v>
      </c>
      <c r="O3883" s="5">
        <f t="shared" si="9865"/>
        <v>524.4</v>
      </c>
      <c r="P3883" s="5">
        <f t="shared" ref="P3883:V3884" si="10006">P3884</f>
        <v>0</v>
      </c>
      <c r="Q3883" s="5">
        <f t="shared" si="10006"/>
        <v>0</v>
      </c>
      <c r="R3883" s="5">
        <f t="shared" si="10006"/>
        <v>0</v>
      </c>
      <c r="S3883" s="5">
        <f t="shared" si="10006"/>
        <v>0</v>
      </c>
      <c r="T3883" s="5">
        <f t="shared" si="10006"/>
        <v>0</v>
      </c>
      <c r="U3883" s="5">
        <f t="shared" si="10006"/>
        <v>0</v>
      </c>
      <c r="V3883" s="5">
        <f t="shared" si="10006"/>
        <v>0</v>
      </c>
      <c r="W3883" s="5">
        <f t="shared" ref="W3883:AF3884" si="10007">W3884</f>
        <v>0</v>
      </c>
      <c r="X3883" s="5">
        <f t="shared" si="10007"/>
        <v>0</v>
      </c>
      <c r="Y3883" s="5">
        <f t="shared" si="10007"/>
        <v>0</v>
      </c>
      <c r="Z3883" s="5">
        <f t="shared" si="10007"/>
        <v>0</v>
      </c>
      <c r="AA3883" s="5">
        <f t="shared" si="10007"/>
        <v>0</v>
      </c>
      <c r="AB3883" s="5">
        <f t="shared" si="10007"/>
        <v>0</v>
      </c>
      <c r="AC3883" s="5">
        <f t="shared" si="10007"/>
        <v>0</v>
      </c>
      <c r="AD3883" s="5">
        <f t="shared" si="10007"/>
        <v>0</v>
      </c>
      <c r="AE3883" s="5">
        <f t="shared" si="10007"/>
        <v>0</v>
      </c>
      <c r="AF3883" s="5">
        <f t="shared" si="10007"/>
        <v>0</v>
      </c>
      <c r="AG3883" s="5">
        <f t="shared" si="9943"/>
        <v>524.4</v>
      </c>
      <c r="AH3883" s="5">
        <f t="shared" si="9934"/>
        <v>524.4</v>
      </c>
      <c r="AI3883" s="5">
        <f t="shared" si="9935"/>
        <v>524.4</v>
      </c>
      <c r="AJ3883" s="5">
        <f t="shared" ref="AJ3883:BI3884" si="10008">AJ3884</f>
        <v>0</v>
      </c>
      <c r="AK3883" s="5">
        <f t="shared" si="9945"/>
        <v>524.4</v>
      </c>
      <c r="AL3883" s="5">
        <f t="shared" si="9946"/>
        <v>524.4</v>
      </c>
      <c r="AM3883" s="5">
        <f t="shared" si="9947"/>
        <v>524.4</v>
      </c>
      <c r="AN3883" s="5">
        <f t="shared" si="10008"/>
        <v>0</v>
      </c>
      <c r="AO3883" s="5">
        <f t="shared" si="10008"/>
        <v>0</v>
      </c>
      <c r="AP3883" s="5">
        <f t="shared" si="10008"/>
        <v>0</v>
      </c>
      <c r="AQ3883" s="5">
        <f t="shared" si="10008"/>
        <v>0</v>
      </c>
      <c r="AR3883" s="5">
        <f t="shared" si="10008"/>
        <v>0</v>
      </c>
      <c r="AS3883" s="5">
        <f t="shared" si="10008"/>
        <v>0</v>
      </c>
      <c r="AT3883" s="5">
        <f t="shared" si="10008"/>
        <v>0</v>
      </c>
      <c r="AU3883" s="5">
        <f t="shared" si="10008"/>
        <v>0</v>
      </c>
      <c r="AV3883" s="5">
        <f t="shared" si="10008"/>
        <v>0</v>
      </c>
      <c r="AW3883" s="5">
        <f t="shared" si="10008"/>
        <v>0</v>
      </c>
      <c r="AX3883" s="5">
        <f t="shared" si="10008"/>
        <v>0</v>
      </c>
      <c r="AY3883" s="5">
        <f t="shared" si="10008"/>
        <v>0</v>
      </c>
      <c r="AZ3883" s="5">
        <f t="shared" si="10008"/>
        <v>0</v>
      </c>
      <c r="BA3883" s="5">
        <f t="shared" si="10008"/>
        <v>0</v>
      </c>
      <c r="BB3883" s="5">
        <f t="shared" si="10008"/>
        <v>0</v>
      </c>
      <c r="BC3883" s="5">
        <f t="shared" si="10008"/>
        <v>0</v>
      </c>
      <c r="BD3883" s="5">
        <f t="shared" si="10008"/>
        <v>0</v>
      </c>
      <c r="BE3883" s="5">
        <f t="shared" si="10008"/>
        <v>0</v>
      </c>
      <c r="BF3883" s="5">
        <f t="shared" si="9927"/>
        <v>524.4</v>
      </c>
      <c r="BG3883" s="5">
        <f t="shared" si="9928"/>
        <v>524.4</v>
      </c>
      <c r="BH3883" s="5">
        <f t="shared" si="9929"/>
        <v>524.4</v>
      </c>
      <c r="BI3883" s="5">
        <f t="shared" si="10008"/>
        <v>0</v>
      </c>
    </row>
    <row r="3884" spans="1:61" ht="31.5" x14ac:dyDescent="0.25">
      <c r="A3884" s="4" t="s">
        <v>397</v>
      </c>
      <c r="B3884" s="4" t="s">
        <v>81</v>
      </c>
      <c r="C3884" s="4" t="s">
        <v>165</v>
      </c>
      <c r="D3884" s="4" t="s">
        <v>403</v>
      </c>
      <c r="E3884" s="4" t="s">
        <v>92</v>
      </c>
      <c r="F3884" s="14" t="s">
        <v>569</v>
      </c>
      <c r="G3884" s="5">
        <f t="shared" si="10005"/>
        <v>524.4</v>
      </c>
      <c r="H3884" s="5">
        <f t="shared" si="10005"/>
        <v>524.4</v>
      </c>
      <c r="I3884" s="5">
        <f t="shared" si="10005"/>
        <v>524.4</v>
      </c>
      <c r="J3884" s="5">
        <f t="shared" si="10005"/>
        <v>0</v>
      </c>
      <c r="K3884" s="5">
        <f t="shared" si="10005"/>
        <v>0</v>
      </c>
      <c r="L3884" s="5">
        <f t="shared" si="10005"/>
        <v>0</v>
      </c>
      <c r="M3884" s="5">
        <f t="shared" si="9863"/>
        <v>524.4</v>
      </c>
      <c r="N3884" s="5">
        <f t="shared" si="9864"/>
        <v>524.4</v>
      </c>
      <c r="O3884" s="5">
        <f t="shared" si="9865"/>
        <v>524.4</v>
      </c>
      <c r="P3884" s="5">
        <f t="shared" si="10006"/>
        <v>0</v>
      </c>
      <c r="Q3884" s="5">
        <f t="shared" si="10006"/>
        <v>0</v>
      </c>
      <c r="R3884" s="5">
        <f t="shared" si="10006"/>
        <v>0</v>
      </c>
      <c r="S3884" s="5">
        <f t="shared" si="10006"/>
        <v>0</v>
      </c>
      <c r="T3884" s="5">
        <f t="shared" si="10006"/>
        <v>0</v>
      </c>
      <c r="U3884" s="5">
        <f t="shared" si="10006"/>
        <v>0</v>
      </c>
      <c r="V3884" s="5">
        <f t="shared" si="10006"/>
        <v>0</v>
      </c>
      <c r="W3884" s="5">
        <f t="shared" si="10007"/>
        <v>0</v>
      </c>
      <c r="X3884" s="5">
        <f t="shared" si="10007"/>
        <v>0</v>
      </c>
      <c r="Y3884" s="5">
        <f t="shared" si="10007"/>
        <v>0</v>
      </c>
      <c r="Z3884" s="5">
        <f t="shared" si="10007"/>
        <v>0</v>
      </c>
      <c r="AA3884" s="5">
        <f t="shared" si="10007"/>
        <v>0</v>
      </c>
      <c r="AB3884" s="5">
        <f t="shared" si="10007"/>
        <v>0</v>
      </c>
      <c r="AC3884" s="5">
        <f t="shared" si="10007"/>
        <v>0</v>
      </c>
      <c r="AD3884" s="5">
        <f t="shared" si="10007"/>
        <v>0</v>
      </c>
      <c r="AE3884" s="5">
        <f t="shared" si="10007"/>
        <v>0</v>
      </c>
      <c r="AF3884" s="5">
        <f t="shared" si="10007"/>
        <v>0</v>
      </c>
      <c r="AG3884" s="5">
        <f t="shared" si="9943"/>
        <v>524.4</v>
      </c>
      <c r="AH3884" s="5">
        <f t="shared" si="9934"/>
        <v>524.4</v>
      </c>
      <c r="AI3884" s="5">
        <f t="shared" si="9935"/>
        <v>524.4</v>
      </c>
      <c r="AJ3884" s="5">
        <f t="shared" si="10008"/>
        <v>0</v>
      </c>
      <c r="AK3884" s="5">
        <f t="shared" si="9945"/>
        <v>524.4</v>
      </c>
      <c r="AL3884" s="5">
        <f t="shared" si="9946"/>
        <v>524.4</v>
      </c>
      <c r="AM3884" s="5">
        <f t="shared" si="9947"/>
        <v>524.4</v>
      </c>
      <c r="AN3884" s="5">
        <f t="shared" si="10008"/>
        <v>0</v>
      </c>
      <c r="AO3884" s="5">
        <f t="shared" si="10008"/>
        <v>0</v>
      </c>
      <c r="AP3884" s="5">
        <f t="shared" si="10008"/>
        <v>0</v>
      </c>
      <c r="AQ3884" s="5">
        <f t="shared" si="10008"/>
        <v>0</v>
      </c>
      <c r="AR3884" s="5">
        <f t="shared" si="10008"/>
        <v>0</v>
      </c>
      <c r="AS3884" s="5">
        <f t="shared" si="10008"/>
        <v>0</v>
      </c>
      <c r="AT3884" s="5">
        <f t="shared" si="10008"/>
        <v>0</v>
      </c>
      <c r="AU3884" s="5">
        <f t="shared" si="10008"/>
        <v>0</v>
      </c>
      <c r="AV3884" s="5">
        <f t="shared" si="10008"/>
        <v>0</v>
      </c>
      <c r="AW3884" s="5">
        <f t="shared" si="10008"/>
        <v>0</v>
      </c>
      <c r="AX3884" s="5">
        <f t="shared" si="10008"/>
        <v>0</v>
      </c>
      <c r="AY3884" s="5">
        <f t="shared" si="10008"/>
        <v>0</v>
      </c>
      <c r="AZ3884" s="5">
        <f t="shared" si="10008"/>
        <v>0</v>
      </c>
      <c r="BA3884" s="5">
        <f t="shared" si="10008"/>
        <v>0</v>
      </c>
      <c r="BB3884" s="5">
        <f t="shared" si="10008"/>
        <v>0</v>
      </c>
      <c r="BC3884" s="5">
        <f t="shared" si="10008"/>
        <v>0</v>
      </c>
      <c r="BD3884" s="5">
        <f t="shared" si="10008"/>
        <v>0</v>
      </c>
      <c r="BE3884" s="5">
        <f t="shared" si="10008"/>
        <v>0</v>
      </c>
      <c r="BF3884" s="5">
        <f t="shared" si="9927"/>
        <v>524.4</v>
      </c>
      <c r="BG3884" s="5">
        <f t="shared" si="9928"/>
        <v>524.4</v>
      </c>
      <c r="BH3884" s="5">
        <f t="shared" si="9929"/>
        <v>524.4</v>
      </c>
      <c r="BI3884" s="5">
        <f t="shared" si="10008"/>
        <v>0</v>
      </c>
    </row>
    <row r="3885" spans="1:61" ht="47.25" x14ac:dyDescent="0.25">
      <c r="A3885" s="4" t="s">
        <v>397</v>
      </c>
      <c r="B3885" s="4" t="s">
        <v>81</v>
      </c>
      <c r="C3885" s="4" t="s">
        <v>165</v>
      </c>
      <c r="D3885" s="4" t="s">
        <v>403</v>
      </c>
      <c r="E3885" s="4" t="s">
        <v>89</v>
      </c>
      <c r="F3885" s="14" t="s">
        <v>572</v>
      </c>
      <c r="G3885" s="5">
        <v>524.4</v>
      </c>
      <c r="H3885" s="5">
        <v>524.4</v>
      </c>
      <c r="I3885" s="5">
        <v>524.4</v>
      </c>
      <c r="J3885" s="5"/>
      <c r="K3885" s="5"/>
      <c r="L3885" s="5"/>
      <c r="M3885" s="5">
        <f t="shared" si="9863"/>
        <v>524.4</v>
      </c>
      <c r="N3885" s="5">
        <f t="shared" si="9864"/>
        <v>524.4</v>
      </c>
      <c r="O3885" s="5">
        <f t="shared" si="9865"/>
        <v>524.4</v>
      </c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>
        <f t="shared" si="9943"/>
        <v>524.4</v>
      </c>
      <c r="AH3885" s="5">
        <f t="shared" si="9934"/>
        <v>524.4</v>
      </c>
      <c r="AI3885" s="5">
        <f t="shared" si="9935"/>
        <v>524.4</v>
      </c>
      <c r="AJ3885" s="5"/>
      <c r="AK3885" s="5">
        <f t="shared" si="9945"/>
        <v>524.4</v>
      </c>
      <c r="AL3885" s="5">
        <f t="shared" si="9946"/>
        <v>524.4</v>
      </c>
      <c r="AM3885" s="5">
        <f t="shared" si="9947"/>
        <v>524.4</v>
      </c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  <c r="AY3885" s="5"/>
      <c r="AZ3885" s="5"/>
      <c r="BA3885" s="5"/>
      <c r="BB3885" s="5"/>
      <c r="BC3885" s="5"/>
      <c r="BD3885" s="5"/>
      <c r="BE3885" s="5"/>
      <c r="BF3885" s="5">
        <f t="shared" si="9927"/>
        <v>524.4</v>
      </c>
      <c r="BG3885" s="5">
        <f t="shared" si="9928"/>
        <v>524.4</v>
      </c>
      <c r="BH3885" s="5">
        <f t="shared" si="9929"/>
        <v>524.4</v>
      </c>
      <c r="BI3885" s="5"/>
    </row>
    <row r="3886" spans="1:61" ht="78.75" x14ac:dyDescent="0.25">
      <c r="A3886" s="4" t="s">
        <v>397</v>
      </c>
      <c r="B3886" s="4" t="s">
        <v>81</v>
      </c>
      <c r="C3886" s="4" t="s">
        <v>165</v>
      </c>
      <c r="D3886" s="4" t="s">
        <v>404</v>
      </c>
      <c r="E3886" s="4"/>
      <c r="F3886" s="14" t="s">
        <v>604</v>
      </c>
      <c r="G3886" s="5">
        <f t="shared" ref="G3886:L3887" si="10009">G3887</f>
        <v>150</v>
      </c>
      <c r="H3886" s="5">
        <f t="shared" si="10009"/>
        <v>150</v>
      </c>
      <c r="I3886" s="5">
        <f t="shared" si="10009"/>
        <v>150</v>
      </c>
      <c r="J3886" s="5">
        <f t="shared" si="10009"/>
        <v>0</v>
      </c>
      <c r="K3886" s="5">
        <f t="shared" si="10009"/>
        <v>0</v>
      </c>
      <c r="L3886" s="5">
        <f t="shared" si="10009"/>
        <v>0</v>
      </c>
      <c r="M3886" s="5">
        <f t="shared" si="9863"/>
        <v>150</v>
      </c>
      <c r="N3886" s="5">
        <f t="shared" si="9864"/>
        <v>150</v>
      </c>
      <c r="O3886" s="5">
        <f t="shared" si="9865"/>
        <v>150</v>
      </c>
      <c r="P3886" s="5">
        <f t="shared" ref="P3886:V3887" si="10010">P3887</f>
        <v>0</v>
      </c>
      <c r="Q3886" s="5">
        <f t="shared" si="10010"/>
        <v>0</v>
      </c>
      <c r="R3886" s="5">
        <f t="shared" si="10010"/>
        <v>0</v>
      </c>
      <c r="S3886" s="5">
        <f t="shared" si="10010"/>
        <v>0</v>
      </c>
      <c r="T3886" s="5">
        <f t="shared" si="10010"/>
        <v>0</v>
      </c>
      <c r="U3886" s="5">
        <f t="shared" si="10010"/>
        <v>0</v>
      </c>
      <c r="V3886" s="5">
        <f t="shared" si="10010"/>
        <v>0</v>
      </c>
      <c r="W3886" s="5">
        <f t="shared" ref="W3886:AF3887" si="10011">W3887</f>
        <v>0</v>
      </c>
      <c r="X3886" s="5">
        <f t="shared" si="10011"/>
        <v>0</v>
      </c>
      <c r="Y3886" s="5">
        <f t="shared" si="10011"/>
        <v>0</v>
      </c>
      <c r="Z3886" s="5">
        <f t="shared" si="10011"/>
        <v>0</v>
      </c>
      <c r="AA3886" s="5">
        <f t="shared" si="10011"/>
        <v>0</v>
      </c>
      <c r="AB3886" s="5">
        <f t="shared" si="10011"/>
        <v>0</v>
      </c>
      <c r="AC3886" s="5">
        <f t="shared" si="10011"/>
        <v>0</v>
      </c>
      <c r="AD3886" s="5">
        <f t="shared" si="10011"/>
        <v>0</v>
      </c>
      <c r="AE3886" s="5">
        <f t="shared" si="10011"/>
        <v>0</v>
      </c>
      <c r="AF3886" s="5">
        <f t="shared" si="10011"/>
        <v>0</v>
      </c>
      <c r="AG3886" s="5">
        <f t="shared" si="9943"/>
        <v>150</v>
      </c>
      <c r="AH3886" s="5">
        <f t="shared" si="9934"/>
        <v>150</v>
      </c>
      <c r="AI3886" s="5">
        <f t="shared" si="9935"/>
        <v>150</v>
      </c>
      <c r="AJ3886" s="5">
        <f t="shared" ref="AJ3886:BI3887" si="10012">AJ3887</f>
        <v>0</v>
      </c>
      <c r="AK3886" s="5">
        <f t="shared" si="9945"/>
        <v>150</v>
      </c>
      <c r="AL3886" s="5">
        <f t="shared" si="9946"/>
        <v>150</v>
      </c>
      <c r="AM3886" s="5">
        <f t="shared" si="9947"/>
        <v>150</v>
      </c>
      <c r="AN3886" s="5">
        <f t="shared" si="10012"/>
        <v>0</v>
      </c>
      <c r="AO3886" s="5">
        <f t="shared" si="10012"/>
        <v>0</v>
      </c>
      <c r="AP3886" s="5">
        <f t="shared" si="10012"/>
        <v>0</v>
      </c>
      <c r="AQ3886" s="5">
        <f t="shared" si="10012"/>
        <v>0</v>
      </c>
      <c r="AR3886" s="5">
        <f t="shared" si="10012"/>
        <v>0</v>
      </c>
      <c r="AS3886" s="5">
        <f t="shared" si="10012"/>
        <v>0</v>
      </c>
      <c r="AT3886" s="5">
        <f t="shared" si="10012"/>
        <v>0</v>
      </c>
      <c r="AU3886" s="5">
        <f t="shared" si="10012"/>
        <v>0</v>
      </c>
      <c r="AV3886" s="5">
        <f t="shared" si="10012"/>
        <v>0</v>
      </c>
      <c r="AW3886" s="5">
        <f t="shared" si="10012"/>
        <v>0</v>
      </c>
      <c r="AX3886" s="5">
        <f t="shared" si="10012"/>
        <v>0</v>
      </c>
      <c r="AY3886" s="5">
        <f t="shared" si="10012"/>
        <v>0</v>
      </c>
      <c r="AZ3886" s="5">
        <f t="shared" si="10012"/>
        <v>0</v>
      </c>
      <c r="BA3886" s="5">
        <f t="shared" si="10012"/>
        <v>0</v>
      </c>
      <c r="BB3886" s="5">
        <f t="shared" si="10012"/>
        <v>0</v>
      </c>
      <c r="BC3886" s="5">
        <f t="shared" si="10012"/>
        <v>0</v>
      </c>
      <c r="BD3886" s="5">
        <f t="shared" si="10012"/>
        <v>0</v>
      </c>
      <c r="BE3886" s="5">
        <f t="shared" si="10012"/>
        <v>0</v>
      </c>
      <c r="BF3886" s="5">
        <f t="shared" si="9927"/>
        <v>150</v>
      </c>
      <c r="BG3886" s="5">
        <f t="shared" si="9928"/>
        <v>150</v>
      </c>
      <c r="BH3886" s="5">
        <f t="shared" si="9929"/>
        <v>150</v>
      </c>
      <c r="BI3886" s="5">
        <f t="shared" si="10012"/>
        <v>0</v>
      </c>
    </row>
    <row r="3887" spans="1:61" x14ac:dyDescent="0.25">
      <c r="A3887" s="4" t="s">
        <v>397</v>
      </c>
      <c r="B3887" s="4" t="s">
        <v>81</v>
      </c>
      <c r="C3887" s="4" t="s">
        <v>165</v>
      </c>
      <c r="D3887" s="4" t="s">
        <v>404</v>
      </c>
      <c r="E3887" s="4" t="s">
        <v>136</v>
      </c>
      <c r="F3887" s="14" t="s">
        <v>561</v>
      </c>
      <c r="G3887" s="5">
        <f t="shared" si="10009"/>
        <v>150</v>
      </c>
      <c r="H3887" s="5">
        <f t="shared" si="10009"/>
        <v>150</v>
      </c>
      <c r="I3887" s="5">
        <f t="shared" si="10009"/>
        <v>150</v>
      </c>
      <c r="J3887" s="5">
        <f t="shared" si="10009"/>
        <v>0</v>
      </c>
      <c r="K3887" s="5">
        <f t="shared" si="10009"/>
        <v>0</v>
      </c>
      <c r="L3887" s="5">
        <f t="shared" si="10009"/>
        <v>0</v>
      </c>
      <c r="M3887" s="5">
        <f t="shared" si="9863"/>
        <v>150</v>
      </c>
      <c r="N3887" s="5">
        <f t="shared" si="9864"/>
        <v>150</v>
      </c>
      <c r="O3887" s="5">
        <f t="shared" si="9865"/>
        <v>150</v>
      </c>
      <c r="P3887" s="5">
        <f t="shared" si="10010"/>
        <v>0</v>
      </c>
      <c r="Q3887" s="5">
        <f t="shared" si="10010"/>
        <v>0</v>
      </c>
      <c r="R3887" s="5">
        <f t="shared" si="10010"/>
        <v>0</v>
      </c>
      <c r="S3887" s="5">
        <f t="shared" si="10010"/>
        <v>0</v>
      </c>
      <c r="T3887" s="5">
        <f t="shared" si="10010"/>
        <v>0</v>
      </c>
      <c r="U3887" s="5">
        <f t="shared" si="10010"/>
        <v>0</v>
      </c>
      <c r="V3887" s="5">
        <f t="shared" si="10010"/>
        <v>0</v>
      </c>
      <c r="W3887" s="5">
        <f t="shared" si="10011"/>
        <v>0</v>
      </c>
      <c r="X3887" s="5">
        <f t="shared" si="10011"/>
        <v>0</v>
      </c>
      <c r="Y3887" s="5">
        <f t="shared" si="10011"/>
        <v>0</v>
      </c>
      <c r="Z3887" s="5">
        <f t="shared" si="10011"/>
        <v>0</v>
      </c>
      <c r="AA3887" s="5">
        <f t="shared" si="10011"/>
        <v>0</v>
      </c>
      <c r="AB3887" s="5">
        <f t="shared" si="10011"/>
        <v>0</v>
      </c>
      <c r="AC3887" s="5">
        <f t="shared" si="10011"/>
        <v>0</v>
      </c>
      <c r="AD3887" s="5">
        <f t="shared" si="10011"/>
        <v>0</v>
      </c>
      <c r="AE3887" s="5">
        <f t="shared" si="10011"/>
        <v>0</v>
      </c>
      <c r="AF3887" s="5">
        <f t="shared" si="10011"/>
        <v>0</v>
      </c>
      <c r="AG3887" s="5">
        <f t="shared" si="9943"/>
        <v>150</v>
      </c>
      <c r="AH3887" s="5">
        <f t="shared" si="9934"/>
        <v>150</v>
      </c>
      <c r="AI3887" s="5">
        <f t="shared" si="9935"/>
        <v>150</v>
      </c>
      <c r="AJ3887" s="5">
        <f t="shared" si="10012"/>
        <v>0</v>
      </c>
      <c r="AK3887" s="5">
        <f t="shared" si="9945"/>
        <v>150</v>
      </c>
      <c r="AL3887" s="5">
        <f t="shared" si="9946"/>
        <v>150</v>
      </c>
      <c r="AM3887" s="5">
        <f t="shared" si="9947"/>
        <v>150</v>
      </c>
      <c r="AN3887" s="5">
        <f t="shared" si="10012"/>
        <v>0</v>
      </c>
      <c r="AO3887" s="5">
        <f t="shared" si="10012"/>
        <v>0</v>
      </c>
      <c r="AP3887" s="5">
        <f t="shared" si="10012"/>
        <v>0</v>
      </c>
      <c r="AQ3887" s="5">
        <f t="shared" si="10012"/>
        <v>0</v>
      </c>
      <c r="AR3887" s="5">
        <f t="shared" si="10012"/>
        <v>0</v>
      </c>
      <c r="AS3887" s="5">
        <f t="shared" si="10012"/>
        <v>0</v>
      </c>
      <c r="AT3887" s="5">
        <f t="shared" si="10012"/>
        <v>0</v>
      </c>
      <c r="AU3887" s="5">
        <f t="shared" si="10012"/>
        <v>0</v>
      </c>
      <c r="AV3887" s="5">
        <f t="shared" si="10012"/>
        <v>0</v>
      </c>
      <c r="AW3887" s="5">
        <f t="shared" si="10012"/>
        <v>0</v>
      </c>
      <c r="AX3887" s="5">
        <f t="shared" si="10012"/>
        <v>0</v>
      </c>
      <c r="AY3887" s="5">
        <f t="shared" si="10012"/>
        <v>0</v>
      </c>
      <c r="AZ3887" s="5">
        <f t="shared" si="10012"/>
        <v>0</v>
      </c>
      <c r="BA3887" s="5">
        <f t="shared" si="10012"/>
        <v>0</v>
      </c>
      <c r="BB3887" s="5">
        <f t="shared" si="10012"/>
        <v>0</v>
      </c>
      <c r="BC3887" s="5">
        <f t="shared" si="10012"/>
        <v>0</v>
      </c>
      <c r="BD3887" s="5">
        <f t="shared" si="10012"/>
        <v>0</v>
      </c>
      <c r="BE3887" s="5">
        <f t="shared" si="10012"/>
        <v>0</v>
      </c>
      <c r="BF3887" s="5">
        <f t="shared" si="9927"/>
        <v>150</v>
      </c>
      <c r="BG3887" s="5">
        <f t="shared" si="9928"/>
        <v>150</v>
      </c>
      <c r="BH3887" s="5">
        <f t="shared" si="9929"/>
        <v>150</v>
      </c>
      <c r="BI3887" s="5">
        <f t="shared" si="10012"/>
        <v>0</v>
      </c>
    </row>
    <row r="3888" spans="1:61" ht="31.5" x14ac:dyDescent="0.25">
      <c r="A3888" s="4" t="s">
        <v>397</v>
      </c>
      <c r="B3888" s="4" t="s">
        <v>81</v>
      </c>
      <c r="C3888" s="4" t="s">
        <v>165</v>
      </c>
      <c r="D3888" s="4" t="s">
        <v>404</v>
      </c>
      <c r="E3888" s="4" t="s">
        <v>377</v>
      </c>
      <c r="F3888" s="14" t="s">
        <v>563</v>
      </c>
      <c r="G3888" s="5">
        <v>150</v>
      </c>
      <c r="H3888" s="5">
        <v>150</v>
      </c>
      <c r="I3888" s="5">
        <v>150</v>
      </c>
      <c r="J3888" s="5"/>
      <c r="K3888" s="5"/>
      <c r="L3888" s="5"/>
      <c r="M3888" s="5">
        <f t="shared" si="9863"/>
        <v>150</v>
      </c>
      <c r="N3888" s="5">
        <f t="shared" si="9864"/>
        <v>150</v>
      </c>
      <c r="O3888" s="5">
        <f t="shared" si="9865"/>
        <v>150</v>
      </c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>
        <f t="shared" si="9943"/>
        <v>150</v>
      </c>
      <c r="AH3888" s="5">
        <f t="shared" si="9934"/>
        <v>150</v>
      </c>
      <c r="AI3888" s="5">
        <f t="shared" si="9935"/>
        <v>150</v>
      </c>
      <c r="AJ3888" s="5"/>
      <c r="AK3888" s="5">
        <f t="shared" si="9945"/>
        <v>150</v>
      </c>
      <c r="AL3888" s="5">
        <f t="shared" si="9946"/>
        <v>150</v>
      </c>
      <c r="AM3888" s="5">
        <f t="shared" si="9947"/>
        <v>150</v>
      </c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5"/>
      <c r="BA3888" s="5"/>
      <c r="BB3888" s="5"/>
      <c r="BC3888" s="5"/>
      <c r="BD3888" s="5"/>
      <c r="BE3888" s="5"/>
      <c r="BF3888" s="5">
        <f t="shared" si="9927"/>
        <v>150</v>
      </c>
      <c r="BG3888" s="5">
        <f t="shared" si="9928"/>
        <v>150</v>
      </c>
      <c r="BH3888" s="5">
        <f t="shared" si="9929"/>
        <v>150</v>
      </c>
      <c r="BI3888" s="5"/>
    </row>
    <row r="3889" spans="1:61" s="10" customFormat="1" ht="31.5" x14ac:dyDescent="0.25">
      <c r="A3889" s="9" t="s">
        <v>397</v>
      </c>
      <c r="B3889" s="9" t="s">
        <v>81</v>
      </c>
      <c r="C3889" s="9" t="s">
        <v>197</v>
      </c>
      <c r="D3889" s="9"/>
      <c r="E3889" s="9"/>
      <c r="F3889" s="13" t="s">
        <v>534</v>
      </c>
      <c r="G3889" s="11">
        <f t="shared" ref="G3889:L3889" si="10013">G3890+G3909</f>
        <v>17573.8</v>
      </c>
      <c r="H3889" s="11">
        <f t="shared" si="10013"/>
        <v>15728.7</v>
      </c>
      <c r="I3889" s="11">
        <f t="shared" si="10013"/>
        <v>15728.7</v>
      </c>
      <c r="J3889" s="11">
        <f t="shared" si="10013"/>
        <v>498.8</v>
      </c>
      <c r="K3889" s="11">
        <f t="shared" si="10013"/>
        <v>670.7</v>
      </c>
      <c r="L3889" s="11">
        <f t="shared" si="10013"/>
        <v>670.7</v>
      </c>
      <c r="M3889" s="11">
        <f t="shared" si="9863"/>
        <v>18072.599999999999</v>
      </c>
      <c r="N3889" s="11">
        <f t="shared" si="9864"/>
        <v>16399.400000000001</v>
      </c>
      <c r="O3889" s="11">
        <f t="shared" si="9865"/>
        <v>16399.400000000001</v>
      </c>
      <c r="P3889" s="11">
        <f t="shared" ref="P3889:V3889" si="10014">P3890+P3909</f>
        <v>0</v>
      </c>
      <c r="Q3889" s="11">
        <f t="shared" ref="Q3889:R3889" si="10015">Q3890+Q3909</f>
        <v>0</v>
      </c>
      <c r="R3889" s="11">
        <f t="shared" si="10015"/>
        <v>0</v>
      </c>
      <c r="S3889" s="11">
        <f t="shared" ref="S3889" si="10016">S3890+S3909</f>
        <v>0</v>
      </c>
      <c r="T3889" s="11">
        <f t="shared" si="10014"/>
        <v>1553.3</v>
      </c>
      <c r="U3889" s="11">
        <f t="shared" si="10014"/>
        <v>0</v>
      </c>
      <c r="V3889" s="11">
        <f t="shared" si="10014"/>
        <v>0</v>
      </c>
      <c r="W3889" s="11">
        <f t="shared" ref="W3889:AF3889" si="10017">W3890+W3909</f>
        <v>1443.1</v>
      </c>
      <c r="X3889" s="11">
        <f t="shared" si="10017"/>
        <v>0</v>
      </c>
      <c r="Y3889" s="11">
        <f t="shared" si="10017"/>
        <v>0</v>
      </c>
      <c r="Z3889" s="11">
        <f t="shared" si="10017"/>
        <v>0</v>
      </c>
      <c r="AA3889" s="11">
        <f t="shared" si="10017"/>
        <v>0</v>
      </c>
      <c r="AB3889" s="11">
        <f t="shared" si="10017"/>
        <v>1443.1</v>
      </c>
      <c r="AC3889" s="11">
        <f t="shared" si="10017"/>
        <v>0</v>
      </c>
      <c r="AD3889" s="11">
        <f t="shared" ref="AD3889" si="10018">AD3890+AD3909</f>
        <v>0</v>
      </c>
      <c r="AE3889" s="11">
        <f t="shared" ref="AE3889" si="10019">AE3890+AE3909</f>
        <v>0</v>
      </c>
      <c r="AF3889" s="11">
        <f t="shared" si="10017"/>
        <v>1443.1</v>
      </c>
      <c r="AG3889" s="11">
        <f t="shared" si="9943"/>
        <v>21068.999999999996</v>
      </c>
      <c r="AH3889" s="11">
        <f t="shared" si="9934"/>
        <v>17842.5</v>
      </c>
      <c r="AI3889" s="11">
        <f t="shared" si="9935"/>
        <v>17842.5</v>
      </c>
      <c r="AJ3889" s="11">
        <f t="shared" ref="AJ3889:BI3889" si="10020">AJ3890+AJ3909</f>
        <v>0</v>
      </c>
      <c r="AK3889" s="11">
        <f t="shared" si="9945"/>
        <v>21068.999999999996</v>
      </c>
      <c r="AL3889" s="11">
        <f t="shared" si="9946"/>
        <v>17842.5</v>
      </c>
      <c r="AM3889" s="11">
        <f t="shared" si="9947"/>
        <v>17842.5</v>
      </c>
      <c r="AN3889" s="11">
        <f t="shared" ref="AN3889:BA3889" si="10021">AN3890+AN3909</f>
        <v>0</v>
      </c>
      <c r="AO3889" s="11">
        <f t="shared" si="10021"/>
        <v>0</v>
      </c>
      <c r="AP3889" s="11">
        <f t="shared" si="10021"/>
        <v>0</v>
      </c>
      <c r="AQ3889" s="11">
        <f t="shared" si="10021"/>
        <v>0</v>
      </c>
      <c r="AR3889" s="11">
        <f t="shared" si="10021"/>
        <v>0</v>
      </c>
      <c r="AS3889" s="11">
        <f t="shared" si="10021"/>
        <v>0</v>
      </c>
      <c r="AT3889" s="11">
        <f t="shared" si="10021"/>
        <v>0</v>
      </c>
      <c r="AU3889" s="11">
        <f t="shared" ref="AU3889" si="10022">AU3890+AU3909</f>
        <v>0</v>
      </c>
      <c r="AV3889" s="11">
        <f t="shared" ref="AV3889:BE3889" si="10023">AV3890+AV3909</f>
        <v>0</v>
      </c>
      <c r="AW3889" s="11">
        <f t="shared" si="10023"/>
        <v>0</v>
      </c>
      <c r="AX3889" s="11">
        <f t="shared" si="10023"/>
        <v>0</v>
      </c>
      <c r="AY3889" s="11">
        <f t="shared" si="10023"/>
        <v>0</v>
      </c>
      <c r="AZ3889" s="11">
        <f t="shared" si="10021"/>
        <v>0</v>
      </c>
      <c r="BA3889" s="11">
        <f t="shared" si="10021"/>
        <v>0</v>
      </c>
      <c r="BB3889" s="11">
        <f t="shared" si="10023"/>
        <v>0</v>
      </c>
      <c r="BC3889" s="11">
        <f t="shared" si="10023"/>
        <v>0</v>
      </c>
      <c r="BD3889" s="11">
        <f t="shared" si="10023"/>
        <v>0</v>
      </c>
      <c r="BE3889" s="11">
        <f t="shared" si="10023"/>
        <v>0</v>
      </c>
      <c r="BF3889" s="11">
        <f t="shared" si="9927"/>
        <v>21068.999999999996</v>
      </c>
      <c r="BG3889" s="11">
        <f t="shared" si="9928"/>
        <v>17842.5</v>
      </c>
      <c r="BH3889" s="11">
        <f t="shared" si="9929"/>
        <v>17842.5</v>
      </c>
      <c r="BI3889" s="11">
        <f t="shared" si="10020"/>
        <v>0</v>
      </c>
    </row>
    <row r="3890" spans="1:61" x14ac:dyDescent="0.25">
      <c r="A3890" s="4" t="s">
        <v>397</v>
      </c>
      <c r="B3890" s="4" t="s">
        <v>81</v>
      </c>
      <c r="C3890" s="4" t="s">
        <v>197</v>
      </c>
      <c r="D3890" s="4" t="s">
        <v>130</v>
      </c>
      <c r="E3890" s="4"/>
      <c r="F3890" s="14" t="s">
        <v>1146</v>
      </c>
      <c r="G3890" s="5">
        <f t="shared" ref="G3890:L3890" si="10024">G3891+G3900</f>
        <v>5874.2999999999993</v>
      </c>
      <c r="H3890" s="5">
        <f t="shared" si="10024"/>
        <v>5891.2</v>
      </c>
      <c r="I3890" s="5">
        <f t="shared" si="10024"/>
        <v>5891.2</v>
      </c>
      <c r="J3890" s="5">
        <f t="shared" si="10024"/>
        <v>0</v>
      </c>
      <c r="K3890" s="5">
        <f t="shared" si="10024"/>
        <v>0</v>
      </c>
      <c r="L3890" s="5">
        <f t="shared" si="10024"/>
        <v>0</v>
      </c>
      <c r="M3890" s="5">
        <f t="shared" si="9863"/>
        <v>5874.2999999999993</v>
      </c>
      <c r="N3890" s="5">
        <f t="shared" si="9864"/>
        <v>5891.2</v>
      </c>
      <c r="O3890" s="5">
        <f t="shared" si="9865"/>
        <v>5891.2</v>
      </c>
      <c r="P3890" s="5">
        <f t="shared" ref="P3890:V3890" si="10025">P3891+P3900</f>
        <v>0</v>
      </c>
      <c r="Q3890" s="5">
        <f t="shared" ref="Q3890:R3890" si="10026">Q3891+Q3900</f>
        <v>0</v>
      </c>
      <c r="R3890" s="5">
        <f t="shared" si="10026"/>
        <v>0</v>
      </c>
      <c r="S3890" s="5">
        <f t="shared" ref="S3890" si="10027">S3891+S3900</f>
        <v>0</v>
      </c>
      <c r="T3890" s="5">
        <f t="shared" si="10025"/>
        <v>0</v>
      </c>
      <c r="U3890" s="5">
        <f t="shared" si="10025"/>
        <v>0</v>
      </c>
      <c r="V3890" s="5">
        <f t="shared" si="10025"/>
        <v>0</v>
      </c>
      <c r="W3890" s="5">
        <f t="shared" ref="W3890:AF3890" si="10028">W3891+W3900</f>
        <v>1443.1</v>
      </c>
      <c r="X3890" s="5">
        <f t="shared" si="10028"/>
        <v>0</v>
      </c>
      <c r="Y3890" s="5">
        <f t="shared" si="10028"/>
        <v>0</v>
      </c>
      <c r="Z3890" s="5">
        <f t="shared" si="10028"/>
        <v>0</v>
      </c>
      <c r="AA3890" s="5">
        <f t="shared" si="10028"/>
        <v>0</v>
      </c>
      <c r="AB3890" s="5">
        <f t="shared" si="10028"/>
        <v>1443.1</v>
      </c>
      <c r="AC3890" s="5">
        <f t="shared" si="10028"/>
        <v>0</v>
      </c>
      <c r="AD3890" s="5">
        <f t="shared" ref="AD3890" si="10029">AD3891+AD3900</f>
        <v>0</v>
      </c>
      <c r="AE3890" s="5">
        <f t="shared" ref="AE3890" si="10030">AE3891+AE3900</f>
        <v>0</v>
      </c>
      <c r="AF3890" s="5">
        <f t="shared" si="10028"/>
        <v>1443.1</v>
      </c>
      <c r="AG3890" s="5">
        <f t="shared" si="9943"/>
        <v>7317.4</v>
      </c>
      <c r="AH3890" s="5">
        <f t="shared" si="9934"/>
        <v>7334.2999999999993</v>
      </c>
      <c r="AI3890" s="5">
        <f t="shared" si="9935"/>
        <v>7334.2999999999993</v>
      </c>
      <c r="AJ3890" s="5">
        <f t="shared" ref="AJ3890:BI3890" si="10031">AJ3891+AJ3900</f>
        <v>0</v>
      </c>
      <c r="AK3890" s="5">
        <f t="shared" si="9945"/>
        <v>7317.4</v>
      </c>
      <c r="AL3890" s="5">
        <f t="shared" si="9946"/>
        <v>7334.2999999999993</v>
      </c>
      <c r="AM3890" s="5">
        <f t="shared" si="9947"/>
        <v>7334.2999999999993</v>
      </c>
      <c r="AN3890" s="5">
        <f t="shared" ref="AN3890:BA3890" si="10032">AN3891+AN3900</f>
        <v>0</v>
      </c>
      <c r="AO3890" s="5">
        <f t="shared" si="10032"/>
        <v>0</v>
      </c>
      <c r="AP3890" s="5">
        <f t="shared" si="10032"/>
        <v>0</v>
      </c>
      <c r="AQ3890" s="5">
        <f t="shared" si="10032"/>
        <v>0</v>
      </c>
      <c r="AR3890" s="5">
        <f t="shared" si="10032"/>
        <v>0</v>
      </c>
      <c r="AS3890" s="5">
        <f t="shared" si="10032"/>
        <v>0</v>
      </c>
      <c r="AT3890" s="5">
        <f t="shared" si="10032"/>
        <v>0</v>
      </c>
      <c r="AU3890" s="5">
        <f t="shared" ref="AU3890" si="10033">AU3891+AU3900</f>
        <v>0</v>
      </c>
      <c r="AV3890" s="5">
        <f t="shared" ref="AV3890:BE3890" si="10034">AV3891+AV3900</f>
        <v>0</v>
      </c>
      <c r="AW3890" s="5">
        <f t="shared" si="10034"/>
        <v>0</v>
      </c>
      <c r="AX3890" s="5">
        <f t="shared" si="10034"/>
        <v>0</v>
      </c>
      <c r="AY3890" s="5">
        <f t="shared" si="10034"/>
        <v>0</v>
      </c>
      <c r="AZ3890" s="5">
        <f t="shared" si="10032"/>
        <v>0</v>
      </c>
      <c r="BA3890" s="5">
        <f t="shared" si="10032"/>
        <v>0</v>
      </c>
      <c r="BB3890" s="5">
        <f t="shared" si="10034"/>
        <v>0</v>
      </c>
      <c r="BC3890" s="5">
        <f t="shared" si="10034"/>
        <v>0</v>
      </c>
      <c r="BD3890" s="5">
        <f t="shared" si="10034"/>
        <v>0</v>
      </c>
      <c r="BE3890" s="5">
        <f t="shared" si="10034"/>
        <v>0</v>
      </c>
      <c r="BF3890" s="5">
        <f t="shared" si="9927"/>
        <v>7317.4</v>
      </c>
      <c r="BG3890" s="5">
        <f t="shared" si="9928"/>
        <v>7334.2999999999993</v>
      </c>
      <c r="BH3890" s="5">
        <f t="shared" si="9929"/>
        <v>7334.2999999999993</v>
      </c>
      <c r="BI3890" s="5">
        <f t="shared" si="10031"/>
        <v>0</v>
      </c>
    </row>
    <row r="3891" spans="1:61" x14ac:dyDescent="0.25">
      <c r="A3891" s="4" t="s">
        <v>397</v>
      </c>
      <c r="B3891" s="4" t="s">
        <v>81</v>
      </c>
      <c r="C3891" s="4" t="s">
        <v>197</v>
      </c>
      <c r="D3891" s="4" t="s">
        <v>131</v>
      </c>
      <c r="E3891" s="4"/>
      <c r="F3891" s="14" t="s">
        <v>1147</v>
      </c>
      <c r="G3891" s="5">
        <f t="shared" ref="G3891:L3891" si="10035">G3892+G3896</f>
        <v>4541.7</v>
      </c>
      <c r="H3891" s="5">
        <f t="shared" si="10035"/>
        <v>4541.7</v>
      </c>
      <c r="I3891" s="5">
        <f t="shared" si="10035"/>
        <v>4541.7</v>
      </c>
      <c r="J3891" s="5">
        <f t="shared" si="10035"/>
        <v>0</v>
      </c>
      <c r="K3891" s="5">
        <f t="shared" si="10035"/>
        <v>0</v>
      </c>
      <c r="L3891" s="5">
        <f t="shared" si="10035"/>
        <v>0</v>
      </c>
      <c r="M3891" s="5">
        <f t="shared" si="9863"/>
        <v>4541.7</v>
      </c>
      <c r="N3891" s="5">
        <f t="shared" si="9864"/>
        <v>4541.7</v>
      </c>
      <c r="O3891" s="5">
        <f t="shared" si="9865"/>
        <v>4541.7</v>
      </c>
      <c r="P3891" s="5">
        <f t="shared" ref="P3891:V3891" si="10036">P3892+P3896</f>
        <v>0</v>
      </c>
      <c r="Q3891" s="5">
        <f t="shared" ref="Q3891:R3891" si="10037">Q3892+Q3896</f>
        <v>0</v>
      </c>
      <c r="R3891" s="5">
        <f t="shared" si="10037"/>
        <v>0</v>
      </c>
      <c r="S3891" s="5">
        <f t="shared" ref="S3891" si="10038">S3892+S3896</f>
        <v>0</v>
      </c>
      <c r="T3891" s="5">
        <f t="shared" si="10036"/>
        <v>0</v>
      </c>
      <c r="U3891" s="5">
        <f t="shared" si="10036"/>
        <v>0</v>
      </c>
      <c r="V3891" s="5">
        <f t="shared" si="10036"/>
        <v>0</v>
      </c>
      <c r="W3891" s="5">
        <f t="shared" ref="W3891:AF3891" si="10039">W3892+W3896</f>
        <v>1443.1</v>
      </c>
      <c r="X3891" s="5">
        <f t="shared" si="10039"/>
        <v>0</v>
      </c>
      <c r="Y3891" s="5">
        <f t="shared" si="10039"/>
        <v>0</v>
      </c>
      <c r="Z3891" s="5">
        <f t="shared" si="10039"/>
        <v>0</v>
      </c>
      <c r="AA3891" s="5">
        <f t="shared" si="10039"/>
        <v>0</v>
      </c>
      <c r="AB3891" s="5">
        <f t="shared" si="10039"/>
        <v>1443.1</v>
      </c>
      <c r="AC3891" s="5">
        <f t="shared" si="10039"/>
        <v>0</v>
      </c>
      <c r="AD3891" s="5">
        <f t="shared" ref="AD3891" si="10040">AD3892+AD3896</f>
        <v>0</v>
      </c>
      <c r="AE3891" s="5">
        <f t="shared" ref="AE3891" si="10041">AE3892+AE3896</f>
        <v>0</v>
      </c>
      <c r="AF3891" s="5">
        <f t="shared" si="10039"/>
        <v>1443.1</v>
      </c>
      <c r="AG3891" s="5">
        <f t="shared" si="9943"/>
        <v>5984.7999999999993</v>
      </c>
      <c r="AH3891" s="5">
        <f t="shared" si="9934"/>
        <v>5984.7999999999993</v>
      </c>
      <c r="AI3891" s="5">
        <f t="shared" si="9935"/>
        <v>5984.7999999999993</v>
      </c>
      <c r="AJ3891" s="5">
        <f t="shared" ref="AJ3891:BI3891" si="10042">AJ3892+AJ3896</f>
        <v>0</v>
      </c>
      <c r="AK3891" s="5">
        <f t="shared" si="9945"/>
        <v>5984.7999999999993</v>
      </c>
      <c r="AL3891" s="5">
        <f t="shared" si="9946"/>
        <v>5984.7999999999993</v>
      </c>
      <c r="AM3891" s="5">
        <f t="shared" si="9947"/>
        <v>5984.7999999999993</v>
      </c>
      <c r="AN3891" s="5">
        <f t="shared" ref="AN3891:BA3891" si="10043">AN3892+AN3896</f>
        <v>0</v>
      </c>
      <c r="AO3891" s="5">
        <f t="shared" si="10043"/>
        <v>0</v>
      </c>
      <c r="AP3891" s="5">
        <f t="shared" si="10043"/>
        <v>0</v>
      </c>
      <c r="AQ3891" s="5">
        <f t="shared" si="10043"/>
        <v>0</v>
      </c>
      <c r="AR3891" s="5">
        <f t="shared" si="10043"/>
        <v>0</v>
      </c>
      <c r="AS3891" s="5">
        <f t="shared" si="10043"/>
        <v>0</v>
      </c>
      <c r="AT3891" s="5">
        <f t="shared" si="10043"/>
        <v>0</v>
      </c>
      <c r="AU3891" s="5">
        <f t="shared" ref="AU3891" si="10044">AU3892+AU3896</f>
        <v>0</v>
      </c>
      <c r="AV3891" s="5">
        <f t="shared" ref="AV3891:BE3891" si="10045">AV3892+AV3896</f>
        <v>0</v>
      </c>
      <c r="AW3891" s="5">
        <f t="shared" si="10045"/>
        <v>0</v>
      </c>
      <c r="AX3891" s="5">
        <f t="shared" si="10045"/>
        <v>0</v>
      </c>
      <c r="AY3891" s="5">
        <f t="shared" si="10045"/>
        <v>0</v>
      </c>
      <c r="AZ3891" s="5">
        <f t="shared" si="10043"/>
        <v>0</v>
      </c>
      <c r="BA3891" s="5">
        <f t="shared" si="10043"/>
        <v>0</v>
      </c>
      <c r="BB3891" s="5">
        <f t="shared" si="10045"/>
        <v>0</v>
      </c>
      <c r="BC3891" s="5">
        <f t="shared" si="10045"/>
        <v>0</v>
      </c>
      <c r="BD3891" s="5">
        <f t="shared" si="10045"/>
        <v>0</v>
      </c>
      <c r="BE3891" s="5">
        <f t="shared" si="10045"/>
        <v>0</v>
      </c>
      <c r="BF3891" s="5">
        <f t="shared" si="9927"/>
        <v>5984.7999999999993</v>
      </c>
      <c r="BG3891" s="5">
        <f t="shared" si="9928"/>
        <v>5984.7999999999993</v>
      </c>
      <c r="BH3891" s="5">
        <f t="shared" si="9929"/>
        <v>5984.7999999999993</v>
      </c>
      <c r="BI3891" s="5">
        <f t="shared" si="10042"/>
        <v>0</v>
      </c>
    </row>
    <row r="3892" spans="1:61" ht="47.25" x14ac:dyDescent="0.25">
      <c r="A3892" s="4" t="s">
        <v>397</v>
      </c>
      <c r="B3892" s="4" t="s">
        <v>81</v>
      </c>
      <c r="C3892" s="4" t="s">
        <v>197</v>
      </c>
      <c r="D3892" s="4" t="s">
        <v>410</v>
      </c>
      <c r="E3892" s="4"/>
      <c r="F3892" s="14" t="s">
        <v>1148</v>
      </c>
      <c r="G3892" s="5">
        <f t="shared" ref="G3892:L3894" si="10046">G3893</f>
        <v>4441.7</v>
      </c>
      <c r="H3892" s="5">
        <f t="shared" si="10046"/>
        <v>4441.7</v>
      </c>
      <c r="I3892" s="5">
        <f t="shared" si="10046"/>
        <v>4441.7</v>
      </c>
      <c r="J3892" s="5">
        <f t="shared" si="10046"/>
        <v>0</v>
      </c>
      <c r="K3892" s="5">
        <f t="shared" si="10046"/>
        <v>0</v>
      </c>
      <c r="L3892" s="5">
        <f t="shared" si="10046"/>
        <v>0</v>
      </c>
      <c r="M3892" s="5">
        <f t="shared" si="9863"/>
        <v>4441.7</v>
      </c>
      <c r="N3892" s="5">
        <f t="shared" si="9864"/>
        <v>4441.7</v>
      </c>
      <c r="O3892" s="5">
        <f t="shared" si="9865"/>
        <v>4441.7</v>
      </c>
      <c r="P3892" s="5">
        <f t="shared" ref="P3892:V3894" si="10047">P3893</f>
        <v>0</v>
      </c>
      <c r="Q3892" s="5">
        <f t="shared" si="10047"/>
        <v>0</v>
      </c>
      <c r="R3892" s="5">
        <f t="shared" si="10047"/>
        <v>0</v>
      </c>
      <c r="S3892" s="5">
        <f t="shared" si="10047"/>
        <v>0</v>
      </c>
      <c r="T3892" s="5">
        <f t="shared" si="10047"/>
        <v>0</v>
      </c>
      <c r="U3892" s="5">
        <f t="shared" si="10047"/>
        <v>0</v>
      </c>
      <c r="V3892" s="5">
        <f t="shared" si="10047"/>
        <v>0</v>
      </c>
      <c r="W3892" s="5">
        <f t="shared" ref="W3892:AF3894" si="10048">W3893</f>
        <v>1443.1</v>
      </c>
      <c r="X3892" s="5">
        <f t="shared" si="10048"/>
        <v>0</v>
      </c>
      <c r="Y3892" s="5">
        <f t="shared" si="10048"/>
        <v>0</v>
      </c>
      <c r="Z3892" s="5">
        <f t="shared" si="10048"/>
        <v>0</v>
      </c>
      <c r="AA3892" s="5">
        <f t="shared" si="10048"/>
        <v>0</v>
      </c>
      <c r="AB3892" s="5">
        <f t="shared" si="10048"/>
        <v>1443.1</v>
      </c>
      <c r="AC3892" s="5">
        <f t="shared" si="10048"/>
        <v>0</v>
      </c>
      <c r="AD3892" s="5">
        <f t="shared" si="10048"/>
        <v>0</v>
      </c>
      <c r="AE3892" s="5">
        <f t="shared" si="10048"/>
        <v>0</v>
      </c>
      <c r="AF3892" s="5">
        <f t="shared" si="10048"/>
        <v>1443.1</v>
      </c>
      <c r="AG3892" s="5">
        <f t="shared" si="9943"/>
        <v>5884.7999999999993</v>
      </c>
      <c r="AH3892" s="5">
        <f t="shared" si="9934"/>
        <v>5884.7999999999993</v>
      </c>
      <c r="AI3892" s="5">
        <f t="shared" si="9935"/>
        <v>5884.7999999999993</v>
      </c>
      <c r="AJ3892" s="5">
        <f t="shared" ref="AJ3892:BI3894" si="10049">AJ3893</f>
        <v>0</v>
      </c>
      <c r="AK3892" s="5">
        <f t="shared" si="9945"/>
        <v>5884.7999999999993</v>
      </c>
      <c r="AL3892" s="5">
        <f t="shared" si="9946"/>
        <v>5884.7999999999993</v>
      </c>
      <c r="AM3892" s="5">
        <f t="shared" si="9947"/>
        <v>5884.7999999999993</v>
      </c>
      <c r="AN3892" s="5">
        <f t="shared" si="10049"/>
        <v>0</v>
      </c>
      <c r="AO3892" s="5">
        <f t="shared" si="10049"/>
        <v>0</v>
      </c>
      <c r="AP3892" s="5">
        <f t="shared" si="10049"/>
        <v>0</v>
      </c>
      <c r="AQ3892" s="5">
        <f t="shared" si="10049"/>
        <v>0</v>
      </c>
      <c r="AR3892" s="5">
        <f t="shared" si="10049"/>
        <v>0</v>
      </c>
      <c r="AS3892" s="5">
        <f t="shared" si="10049"/>
        <v>0</v>
      </c>
      <c r="AT3892" s="5">
        <f t="shared" si="10049"/>
        <v>0</v>
      </c>
      <c r="AU3892" s="5">
        <f t="shared" si="10049"/>
        <v>0</v>
      </c>
      <c r="AV3892" s="5">
        <f t="shared" si="10049"/>
        <v>0</v>
      </c>
      <c r="AW3892" s="5">
        <f t="shared" si="10049"/>
        <v>0</v>
      </c>
      <c r="AX3892" s="5">
        <f t="shared" si="10049"/>
        <v>0</v>
      </c>
      <c r="AY3892" s="5">
        <f t="shared" si="10049"/>
        <v>0</v>
      </c>
      <c r="AZ3892" s="5">
        <f t="shared" si="10049"/>
        <v>0</v>
      </c>
      <c r="BA3892" s="5">
        <f t="shared" si="10049"/>
        <v>0</v>
      </c>
      <c r="BB3892" s="5">
        <f t="shared" si="10049"/>
        <v>0</v>
      </c>
      <c r="BC3892" s="5">
        <f t="shared" si="10049"/>
        <v>0</v>
      </c>
      <c r="BD3892" s="5">
        <f t="shared" si="10049"/>
        <v>0</v>
      </c>
      <c r="BE3892" s="5">
        <f t="shared" si="10049"/>
        <v>0</v>
      </c>
      <c r="BF3892" s="5">
        <f t="shared" si="9927"/>
        <v>5884.7999999999993</v>
      </c>
      <c r="BG3892" s="5">
        <f t="shared" si="9928"/>
        <v>5884.7999999999993</v>
      </c>
      <c r="BH3892" s="5">
        <f t="shared" si="9929"/>
        <v>5884.7999999999993</v>
      </c>
      <c r="BI3892" s="5">
        <f t="shared" si="10049"/>
        <v>0</v>
      </c>
    </row>
    <row r="3893" spans="1:61" ht="47.25" x14ac:dyDescent="0.25">
      <c r="A3893" s="4" t="s">
        <v>397</v>
      </c>
      <c r="B3893" s="4" t="s">
        <v>81</v>
      </c>
      <c r="C3893" s="4" t="s">
        <v>197</v>
      </c>
      <c r="D3893" s="4" t="s">
        <v>406</v>
      </c>
      <c r="E3893" s="4"/>
      <c r="F3893" s="14" t="s">
        <v>590</v>
      </c>
      <c r="G3893" s="5">
        <f t="shared" si="10046"/>
        <v>4441.7</v>
      </c>
      <c r="H3893" s="5">
        <f t="shared" si="10046"/>
        <v>4441.7</v>
      </c>
      <c r="I3893" s="5">
        <f t="shared" si="10046"/>
        <v>4441.7</v>
      </c>
      <c r="J3893" s="5">
        <f t="shared" si="10046"/>
        <v>0</v>
      </c>
      <c r="K3893" s="5">
        <f t="shared" si="10046"/>
        <v>0</v>
      </c>
      <c r="L3893" s="5">
        <f t="shared" si="10046"/>
        <v>0</v>
      </c>
      <c r="M3893" s="5">
        <f t="shared" si="9863"/>
        <v>4441.7</v>
      </c>
      <c r="N3893" s="5">
        <f t="shared" si="9864"/>
        <v>4441.7</v>
      </c>
      <c r="O3893" s="5">
        <f t="shared" si="9865"/>
        <v>4441.7</v>
      </c>
      <c r="P3893" s="5">
        <f t="shared" si="10047"/>
        <v>0</v>
      </c>
      <c r="Q3893" s="5">
        <f t="shared" si="10047"/>
        <v>0</v>
      </c>
      <c r="R3893" s="5">
        <f t="shared" si="10047"/>
        <v>0</v>
      </c>
      <c r="S3893" s="5">
        <f t="shared" si="10047"/>
        <v>0</v>
      </c>
      <c r="T3893" s="5">
        <f t="shared" si="10047"/>
        <v>0</v>
      </c>
      <c r="U3893" s="5">
        <f t="shared" si="10047"/>
        <v>0</v>
      </c>
      <c r="V3893" s="5">
        <f t="shared" si="10047"/>
        <v>0</v>
      </c>
      <c r="W3893" s="5">
        <f t="shared" si="10048"/>
        <v>1443.1</v>
      </c>
      <c r="X3893" s="5">
        <f t="shared" si="10048"/>
        <v>0</v>
      </c>
      <c r="Y3893" s="5">
        <f t="shared" si="10048"/>
        <v>0</v>
      </c>
      <c r="Z3893" s="5">
        <f t="shared" si="10048"/>
        <v>0</v>
      </c>
      <c r="AA3893" s="5">
        <f t="shared" si="10048"/>
        <v>0</v>
      </c>
      <c r="AB3893" s="5">
        <f t="shared" si="10048"/>
        <v>1443.1</v>
      </c>
      <c r="AC3893" s="5">
        <f t="shared" si="10048"/>
        <v>0</v>
      </c>
      <c r="AD3893" s="5">
        <f t="shared" si="10048"/>
        <v>0</v>
      </c>
      <c r="AE3893" s="5">
        <f t="shared" si="10048"/>
        <v>0</v>
      </c>
      <c r="AF3893" s="5">
        <f t="shared" si="10048"/>
        <v>1443.1</v>
      </c>
      <c r="AG3893" s="5">
        <f t="shared" si="9943"/>
        <v>5884.7999999999993</v>
      </c>
      <c r="AH3893" s="5">
        <f t="shared" si="9934"/>
        <v>5884.7999999999993</v>
      </c>
      <c r="AI3893" s="5">
        <f t="shared" si="9935"/>
        <v>5884.7999999999993</v>
      </c>
      <c r="AJ3893" s="5">
        <f t="shared" si="10049"/>
        <v>0</v>
      </c>
      <c r="AK3893" s="5">
        <f t="shared" si="9945"/>
        <v>5884.7999999999993</v>
      </c>
      <c r="AL3893" s="5">
        <f t="shared" si="9946"/>
        <v>5884.7999999999993</v>
      </c>
      <c r="AM3893" s="5">
        <f t="shared" si="9947"/>
        <v>5884.7999999999993</v>
      </c>
      <c r="AN3893" s="5">
        <f t="shared" si="10049"/>
        <v>0</v>
      </c>
      <c r="AO3893" s="5">
        <f t="shared" si="10049"/>
        <v>0</v>
      </c>
      <c r="AP3893" s="5">
        <f t="shared" si="10049"/>
        <v>0</v>
      </c>
      <c r="AQ3893" s="5">
        <f t="shared" si="10049"/>
        <v>0</v>
      </c>
      <c r="AR3893" s="5">
        <f t="shared" si="10049"/>
        <v>0</v>
      </c>
      <c r="AS3893" s="5">
        <f t="shared" si="10049"/>
        <v>0</v>
      </c>
      <c r="AT3893" s="5">
        <f t="shared" si="10049"/>
        <v>0</v>
      </c>
      <c r="AU3893" s="5">
        <f t="shared" si="10049"/>
        <v>0</v>
      </c>
      <c r="AV3893" s="5">
        <f t="shared" si="10049"/>
        <v>0</v>
      </c>
      <c r="AW3893" s="5">
        <f t="shared" si="10049"/>
        <v>0</v>
      </c>
      <c r="AX3893" s="5">
        <f t="shared" si="10049"/>
        <v>0</v>
      </c>
      <c r="AY3893" s="5">
        <f t="shared" si="10049"/>
        <v>0</v>
      </c>
      <c r="AZ3893" s="5">
        <f t="shared" si="10049"/>
        <v>0</v>
      </c>
      <c r="BA3893" s="5">
        <f t="shared" si="10049"/>
        <v>0</v>
      </c>
      <c r="BB3893" s="5">
        <f t="shared" si="10049"/>
        <v>0</v>
      </c>
      <c r="BC3893" s="5">
        <f t="shared" si="10049"/>
        <v>0</v>
      </c>
      <c r="BD3893" s="5">
        <f t="shared" si="10049"/>
        <v>0</v>
      </c>
      <c r="BE3893" s="5">
        <f t="shared" si="10049"/>
        <v>0</v>
      </c>
      <c r="BF3893" s="5">
        <f t="shared" si="9927"/>
        <v>5884.7999999999993</v>
      </c>
      <c r="BG3893" s="5">
        <f t="shared" si="9928"/>
        <v>5884.7999999999993</v>
      </c>
      <c r="BH3893" s="5">
        <f t="shared" si="9929"/>
        <v>5884.7999999999993</v>
      </c>
      <c r="BI3893" s="5">
        <f t="shared" si="10049"/>
        <v>0</v>
      </c>
    </row>
    <row r="3894" spans="1:61" ht="31.5" x14ac:dyDescent="0.25">
      <c r="A3894" s="4" t="s">
        <v>397</v>
      </c>
      <c r="B3894" s="4" t="s">
        <v>81</v>
      </c>
      <c r="C3894" s="4" t="s">
        <v>197</v>
      </c>
      <c r="D3894" s="4" t="s">
        <v>406</v>
      </c>
      <c r="E3894" s="4" t="s">
        <v>92</v>
      </c>
      <c r="F3894" s="14" t="s">
        <v>569</v>
      </c>
      <c r="G3894" s="5">
        <f t="shared" si="10046"/>
        <v>4441.7</v>
      </c>
      <c r="H3894" s="5">
        <f t="shared" si="10046"/>
        <v>4441.7</v>
      </c>
      <c r="I3894" s="5">
        <f t="shared" si="10046"/>
        <v>4441.7</v>
      </c>
      <c r="J3894" s="5">
        <f t="shared" si="10046"/>
        <v>0</v>
      </c>
      <c r="K3894" s="5">
        <f t="shared" si="10046"/>
        <v>0</v>
      </c>
      <c r="L3894" s="5">
        <f t="shared" si="10046"/>
        <v>0</v>
      </c>
      <c r="M3894" s="5">
        <f t="shared" si="9863"/>
        <v>4441.7</v>
      </c>
      <c r="N3894" s="5">
        <f t="shared" si="9864"/>
        <v>4441.7</v>
      </c>
      <c r="O3894" s="5">
        <f t="shared" si="9865"/>
        <v>4441.7</v>
      </c>
      <c r="P3894" s="5">
        <f t="shared" si="10047"/>
        <v>0</v>
      </c>
      <c r="Q3894" s="5">
        <f t="shared" si="10047"/>
        <v>0</v>
      </c>
      <c r="R3894" s="5">
        <f t="shared" si="10047"/>
        <v>0</v>
      </c>
      <c r="S3894" s="5">
        <f t="shared" si="10047"/>
        <v>0</v>
      </c>
      <c r="T3894" s="5">
        <f t="shared" si="10047"/>
        <v>0</v>
      </c>
      <c r="U3894" s="5">
        <f t="shared" si="10047"/>
        <v>0</v>
      </c>
      <c r="V3894" s="5">
        <f t="shared" si="10047"/>
        <v>0</v>
      </c>
      <c r="W3894" s="5">
        <f t="shared" si="10048"/>
        <v>1443.1</v>
      </c>
      <c r="X3894" s="5">
        <f t="shared" si="10048"/>
        <v>0</v>
      </c>
      <c r="Y3894" s="5">
        <f t="shared" si="10048"/>
        <v>0</v>
      </c>
      <c r="Z3894" s="5">
        <f t="shared" si="10048"/>
        <v>0</v>
      </c>
      <c r="AA3894" s="5">
        <f t="shared" si="10048"/>
        <v>0</v>
      </c>
      <c r="AB3894" s="5">
        <f t="shared" si="10048"/>
        <v>1443.1</v>
      </c>
      <c r="AC3894" s="5">
        <f t="shared" si="10048"/>
        <v>0</v>
      </c>
      <c r="AD3894" s="5">
        <f t="shared" si="10048"/>
        <v>0</v>
      </c>
      <c r="AE3894" s="5">
        <f t="shared" si="10048"/>
        <v>0</v>
      </c>
      <c r="AF3894" s="5">
        <f t="shared" si="10048"/>
        <v>1443.1</v>
      </c>
      <c r="AG3894" s="5">
        <f t="shared" si="9943"/>
        <v>5884.7999999999993</v>
      </c>
      <c r="AH3894" s="5">
        <f t="shared" si="9934"/>
        <v>5884.7999999999993</v>
      </c>
      <c r="AI3894" s="5">
        <f t="shared" si="9935"/>
        <v>5884.7999999999993</v>
      </c>
      <c r="AJ3894" s="5">
        <f t="shared" si="10049"/>
        <v>0</v>
      </c>
      <c r="AK3894" s="5">
        <f t="shared" si="9945"/>
        <v>5884.7999999999993</v>
      </c>
      <c r="AL3894" s="5">
        <f t="shared" si="9946"/>
        <v>5884.7999999999993</v>
      </c>
      <c r="AM3894" s="5">
        <f t="shared" si="9947"/>
        <v>5884.7999999999993</v>
      </c>
      <c r="AN3894" s="5">
        <f t="shared" si="10049"/>
        <v>0</v>
      </c>
      <c r="AO3894" s="5">
        <f t="shared" si="10049"/>
        <v>0</v>
      </c>
      <c r="AP3894" s="5">
        <f t="shared" si="10049"/>
        <v>0</v>
      </c>
      <c r="AQ3894" s="5">
        <f t="shared" si="10049"/>
        <v>0</v>
      </c>
      <c r="AR3894" s="5">
        <f t="shared" si="10049"/>
        <v>0</v>
      </c>
      <c r="AS3894" s="5">
        <f t="shared" si="10049"/>
        <v>0</v>
      </c>
      <c r="AT3894" s="5">
        <f t="shared" si="10049"/>
        <v>0</v>
      </c>
      <c r="AU3894" s="5">
        <f t="shared" si="10049"/>
        <v>0</v>
      </c>
      <c r="AV3894" s="5">
        <f t="shared" si="10049"/>
        <v>0</v>
      </c>
      <c r="AW3894" s="5">
        <f t="shared" si="10049"/>
        <v>0</v>
      </c>
      <c r="AX3894" s="5">
        <f t="shared" si="10049"/>
        <v>0</v>
      </c>
      <c r="AY3894" s="5">
        <f t="shared" si="10049"/>
        <v>0</v>
      </c>
      <c r="AZ3894" s="5">
        <f t="shared" si="10049"/>
        <v>0</v>
      </c>
      <c r="BA3894" s="5">
        <f t="shared" si="10049"/>
        <v>0</v>
      </c>
      <c r="BB3894" s="5">
        <f t="shared" si="10049"/>
        <v>0</v>
      </c>
      <c r="BC3894" s="5">
        <f t="shared" si="10049"/>
        <v>0</v>
      </c>
      <c r="BD3894" s="5">
        <f t="shared" si="10049"/>
        <v>0</v>
      </c>
      <c r="BE3894" s="5">
        <f t="shared" si="10049"/>
        <v>0</v>
      </c>
      <c r="BF3894" s="5">
        <f t="shared" si="9927"/>
        <v>5884.7999999999993</v>
      </c>
      <c r="BG3894" s="5">
        <f t="shared" si="9928"/>
        <v>5884.7999999999993</v>
      </c>
      <c r="BH3894" s="5">
        <f t="shared" si="9929"/>
        <v>5884.7999999999993</v>
      </c>
      <c r="BI3894" s="5">
        <f t="shared" si="10049"/>
        <v>0</v>
      </c>
    </row>
    <row r="3895" spans="1:61" ht="47.25" x14ac:dyDescent="0.25">
      <c r="A3895" s="4" t="s">
        <v>397</v>
      </c>
      <c r="B3895" s="4" t="s">
        <v>81</v>
      </c>
      <c r="C3895" s="4" t="s">
        <v>197</v>
      </c>
      <c r="D3895" s="4" t="s">
        <v>406</v>
      </c>
      <c r="E3895" s="4" t="s">
        <v>89</v>
      </c>
      <c r="F3895" s="14" t="s">
        <v>572</v>
      </c>
      <c r="G3895" s="5">
        <v>4441.7</v>
      </c>
      <c r="H3895" s="5">
        <v>4441.7</v>
      </c>
      <c r="I3895" s="5">
        <v>4441.7</v>
      </c>
      <c r="J3895" s="5"/>
      <c r="K3895" s="5"/>
      <c r="L3895" s="5"/>
      <c r="M3895" s="5">
        <f t="shared" si="9863"/>
        <v>4441.7</v>
      </c>
      <c r="N3895" s="5">
        <f t="shared" si="9864"/>
        <v>4441.7</v>
      </c>
      <c r="O3895" s="5">
        <f t="shared" si="9865"/>
        <v>4441.7</v>
      </c>
      <c r="P3895" s="5"/>
      <c r="Q3895" s="5"/>
      <c r="R3895" s="5"/>
      <c r="S3895" s="5"/>
      <c r="T3895" s="5"/>
      <c r="U3895" s="5"/>
      <c r="V3895" s="5"/>
      <c r="W3895" s="5">
        <v>1443.1</v>
      </c>
      <c r="X3895" s="5"/>
      <c r="Y3895" s="5"/>
      <c r="Z3895" s="5"/>
      <c r="AA3895" s="5"/>
      <c r="AB3895" s="5">
        <v>1443.1</v>
      </c>
      <c r="AC3895" s="5"/>
      <c r="AD3895" s="5"/>
      <c r="AE3895" s="5"/>
      <c r="AF3895" s="5">
        <v>1443.1</v>
      </c>
      <c r="AG3895" s="5">
        <f t="shared" si="9943"/>
        <v>5884.7999999999993</v>
      </c>
      <c r="AH3895" s="5">
        <f t="shared" si="9934"/>
        <v>5884.7999999999993</v>
      </c>
      <c r="AI3895" s="5">
        <f t="shared" si="9935"/>
        <v>5884.7999999999993</v>
      </c>
      <c r="AJ3895" s="5"/>
      <c r="AK3895" s="5">
        <f t="shared" si="9945"/>
        <v>5884.7999999999993</v>
      </c>
      <c r="AL3895" s="5">
        <f t="shared" si="9946"/>
        <v>5884.7999999999993</v>
      </c>
      <c r="AM3895" s="5">
        <f t="shared" si="9947"/>
        <v>5884.7999999999993</v>
      </c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  <c r="AY3895" s="5"/>
      <c r="AZ3895" s="5"/>
      <c r="BA3895" s="5"/>
      <c r="BB3895" s="5"/>
      <c r="BC3895" s="5"/>
      <c r="BD3895" s="5"/>
      <c r="BE3895" s="5"/>
      <c r="BF3895" s="5">
        <f t="shared" si="9927"/>
        <v>5884.7999999999993</v>
      </c>
      <c r="BG3895" s="5">
        <f t="shared" si="9928"/>
        <v>5884.7999999999993</v>
      </c>
      <c r="BH3895" s="5">
        <f t="shared" si="9929"/>
        <v>5884.7999999999993</v>
      </c>
      <c r="BI3895" s="5"/>
    </row>
    <row r="3896" spans="1:61" ht="63" x14ac:dyDescent="0.25">
      <c r="A3896" s="4" t="s">
        <v>397</v>
      </c>
      <c r="B3896" s="4" t="s">
        <v>81</v>
      </c>
      <c r="C3896" s="4" t="s">
        <v>197</v>
      </c>
      <c r="D3896" s="4" t="s">
        <v>411</v>
      </c>
      <c r="E3896" s="4"/>
      <c r="F3896" s="14" t="s">
        <v>1149</v>
      </c>
      <c r="G3896" s="5">
        <f t="shared" ref="G3896:L3898" si="10050">G3897</f>
        <v>100</v>
      </c>
      <c r="H3896" s="5">
        <f t="shared" si="10050"/>
        <v>100</v>
      </c>
      <c r="I3896" s="5">
        <f t="shared" si="10050"/>
        <v>100</v>
      </c>
      <c r="J3896" s="5">
        <f t="shared" si="10050"/>
        <v>0</v>
      </c>
      <c r="K3896" s="5">
        <f t="shared" si="10050"/>
        <v>0</v>
      </c>
      <c r="L3896" s="5">
        <f t="shared" si="10050"/>
        <v>0</v>
      </c>
      <c r="M3896" s="5">
        <f t="shared" si="9863"/>
        <v>100</v>
      </c>
      <c r="N3896" s="5">
        <f t="shared" si="9864"/>
        <v>100</v>
      </c>
      <c r="O3896" s="5">
        <f t="shared" si="9865"/>
        <v>100</v>
      </c>
      <c r="P3896" s="5">
        <f t="shared" ref="P3896:V3898" si="10051">P3897</f>
        <v>0</v>
      </c>
      <c r="Q3896" s="5">
        <f t="shared" si="10051"/>
        <v>0</v>
      </c>
      <c r="R3896" s="5">
        <f t="shared" si="10051"/>
        <v>0</v>
      </c>
      <c r="S3896" s="5">
        <f t="shared" si="10051"/>
        <v>0</v>
      </c>
      <c r="T3896" s="5">
        <f t="shared" si="10051"/>
        <v>0</v>
      </c>
      <c r="U3896" s="5">
        <f t="shared" si="10051"/>
        <v>0</v>
      </c>
      <c r="V3896" s="5">
        <f t="shared" si="10051"/>
        <v>0</v>
      </c>
      <c r="W3896" s="5">
        <f t="shared" ref="W3896:AF3898" si="10052">W3897</f>
        <v>0</v>
      </c>
      <c r="X3896" s="5">
        <f t="shared" si="10052"/>
        <v>0</v>
      </c>
      <c r="Y3896" s="5">
        <f t="shared" si="10052"/>
        <v>0</v>
      </c>
      <c r="Z3896" s="5">
        <f t="shared" si="10052"/>
        <v>0</v>
      </c>
      <c r="AA3896" s="5">
        <f t="shared" si="10052"/>
        <v>0</v>
      </c>
      <c r="AB3896" s="5">
        <f t="shared" si="10052"/>
        <v>0</v>
      </c>
      <c r="AC3896" s="5">
        <f t="shared" si="10052"/>
        <v>0</v>
      </c>
      <c r="AD3896" s="5">
        <f t="shared" si="10052"/>
        <v>0</v>
      </c>
      <c r="AE3896" s="5">
        <f t="shared" si="10052"/>
        <v>0</v>
      </c>
      <c r="AF3896" s="5">
        <f t="shared" si="10052"/>
        <v>0</v>
      </c>
      <c r="AG3896" s="5">
        <f t="shared" si="9943"/>
        <v>100</v>
      </c>
      <c r="AH3896" s="5">
        <f t="shared" si="9934"/>
        <v>100</v>
      </c>
      <c r="AI3896" s="5">
        <f t="shared" si="9935"/>
        <v>100</v>
      </c>
      <c r="AJ3896" s="5">
        <f t="shared" ref="AJ3896:BI3898" si="10053">AJ3897</f>
        <v>0</v>
      </c>
      <c r="AK3896" s="5">
        <f t="shared" si="9945"/>
        <v>100</v>
      </c>
      <c r="AL3896" s="5">
        <f t="shared" si="9946"/>
        <v>100</v>
      </c>
      <c r="AM3896" s="5">
        <f t="shared" si="9947"/>
        <v>100</v>
      </c>
      <c r="AN3896" s="5">
        <f t="shared" si="10053"/>
        <v>0</v>
      </c>
      <c r="AO3896" s="5">
        <f t="shared" si="10053"/>
        <v>0</v>
      </c>
      <c r="AP3896" s="5">
        <f t="shared" si="10053"/>
        <v>0</v>
      </c>
      <c r="AQ3896" s="5">
        <f t="shared" si="10053"/>
        <v>0</v>
      </c>
      <c r="AR3896" s="5">
        <f t="shared" si="10053"/>
        <v>0</v>
      </c>
      <c r="AS3896" s="5">
        <f t="shared" si="10053"/>
        <v>0</v>
      </c>
      <c r="AT3896" s="5">
        <f t="shared" si="10053"/>
        <v>0</v>
      </c>
      <c r="AU3896" s="5">
        <f t="shared" si="10053"/>
        <v>0</v>
      </c>
      <c r="AV3896" s="5">
        <f t="shared" si="10053"/>
        <v>0</v>
      </c>
      <c r="AW3896" s="5">
        <f t="shared" si="10053"/>
        <v>0</v>
      </c>
      <c r="AX3896" s="5">
        <f t="shared" si="10053"/>
        <v>0</v>
      </c>
      <c r="AY3896" s="5">
        <f t="shared" si="10053"/>
        <v>0</v>
      </c>
      <c r="AZ3896" s="5">
        <f t="shared" si="10053"/>
        <v>0</v>
      </c>
      <c r="BA3896" s="5">
        <f t="shared" si="10053"/>
        <v>0</v>
      </c>
      <c r="BB3896" s="5">
        <f t="shared" si="10053"/>
        <v>0</v>
      </c>
      <c r="BC3896" s="5">
        <f t="shared" si="10053"/>
        <v>0</v>
      </c>
      <c r="BD3896" s="5">
        <f t="shared" si="10053"/>
        <v>0</v>
      </c>
      <c r="BE3896" s="5">
        <f t="shared" si="10053"/>
        <v>0</v>
      </c>
      <c r="BF3896" s="5">
        <f t="shared" si="9927"/>
        <v>100</v>
      </c>
      <c r="BG3896" s="5">
        <f t="shared" si="9928"/>
        <v>100</v>
      </c>
      <c r="BH3896" s="5">
        <f t="shared" si="9929"/>
        <v>100</v>
      </c>
      <c r="BI3896" s="5">
        <f t="shared" si="10053"/>
        <v>0</v>
      </c>
    </row>
    <row r="3897" spans="1:61" ht="31.5" x14ac:dyDescent="0.25">
      <c r="A3897" s="4" t="s">
        <v>397</v>
      </c>
      <c r="B3897" s="4" t="s">
        <v>81</v>
      </c>
      <c r="C3897" s="4" t="s">
        <v>197</v>
      </c>
      <c r="D3897" s="4" t="s">
        <v>407</v>
      </c>
      <c r="E3897" s="4"/>
      <c r="F3897" s="14" t="s">
        <v>591</v>
      </c>
      <c r="G3897" s="5">
        <f t="shared" si="10050"/>
        <v>100</v>
      </c>
      <c r="H3897" s="5">
        <f t="shared" si="10050"/>
        <v>100</v>
      </c>
      <c r="I3897" s="5">
        <f t="shared" si="10050"/>
        <v>100</v>
      </c>
      <c r="J3897" s="5">
        <f t="shared" si="10050"/>
        <v>0</v>
      </c>
      <c r="K3897" s="5">
        <f t="shared" si="10050"/>
        <v>0</v>
      </c>
      <c r="L3897" s="5">
        <f t="shared" si="10050"/>
        <v>0</v>
      </c>
      <c r="M3897" s="5">
        <f t="shared" si="9863"/>
        <v>100</v>
      </c>
      <c r="N3897" s="5">
        <f t="shared" si="9864"/>
        <v>100</v>
      </c>
      <c r="O3897" s="5">
        <f t="shared" si="9865"/>
        <v>100</v>
      </c>
      <c r="P3897" s="5">
        <f t="shared" si="10051"/>
        <v>0</v>
      </c>
      <c r="Q3897" s="5">
        <f t="shared" si="10051"/>
        <v>0</v>
      </c>
      <c r="R3897" s="5">
        <f t="shared" si="10051"/>
        <v>0</v>
      </c>
      <c r="S3897" s="5">
        <f t="shared" si="10051"/>
        <v>0</v>
      </c>
      <c r="T3897" s="5">
        <f t="shared" si="10051"/>
        <v>0</v>
      </c>
      <c r="U3897" s="5">
        <f t="shared" si="10051"/>
        <v>0</v>
      </c>
      <c r="V3897" s="5">
        <f t="shared" si="10051"/>
        <v>0</v>
      </c>
      <c r="W3897" s="5">
        <f t="shared" si="10052"/>
        <v>0</v>
      </c>
      <c r="X3897" s="5">
        <f t="shared" si="10052"/>
        <v>0</v>
      </c>
      <c r="Y3897" s="5">
        <f t="shared" si="10052"/>
        <v>0</v>
      </c>
      <c r="Z3897" s="5">
        <f t="shared" si="10052"/>
        <v>0</v>
      </c>
      <c r="AA3897" s="5">
        <f t="shared" si="10052"/>
        <v>0</v>
      </c>
      <c r="AB3897" s="5">
        <f t="shared" si="10052"/>
        <v>0</v>
      </c>
      <c r="AC3897" s="5">
        <f t="shared" si="10052"/>
        <v>0</v>
      </c>
      <c r="AD3897" s="5">
        <f t="shared" si="10052"/>
        <v>0</v>
      </c>
      <c r="AE3897" s="5">
        <f t="shared" si="10052"/>
        <v>0</v>
      </c>
      <c r="AF3897" s="5">
        <f t="shared" si="10052"/>
        <v>0</v>
      </c>
      <c r="AG3897" s="5">
        <f t="shared" si="9943"/>
        <v>100</v>
      </c>
      <c r="AH3897" s="5">
        <f t="shared" si="9934"/>
        <v>100</v>
      </c>
      <c r="AI3897" s="5">
        <f t="shared" si="9935"/>
        <v>100</v>
      </c>
      <c r="AJ3897" s="5">
        <f t="shared" si="10053"/>
        <v>0</v>
      </c>
      <c r="AK3897" s="5">
        <f t="shared" si="9945"/>
        <v>100</v>
      </c>
      <c r="AL3897" s="5">
        <f t="shared" si="9946"/>
        <v>100</v>
      </c>
      <c r="AM3897" s="5">
        <f t="shared" si="9947"/>
        <v>100</v>
      </c>
      <c r="AN3897" s="5">
        <f t="shared" si="10053"/>
        <v>0</v>
      </c>
      <c r="AO3897" s="5">
        <f t="shared" si="10053"/>
        <v>0</v>
      </c>
      <c r="AP3897" s="5">
        <f t="shared" si="10053"/>
        <v>0</v>
      </c>
      <c r="AQ3897" s="5">
        <f t="shared" si="10053"/>
        <v>0</v>
      </c>
      <c r="AR3897" s="5">
        <f t="shared" si="10053"/>
        <v>0</v>
      </c>
      <c r="AS3897" s="5">
        <f t="shared" si="10053"/>
        <v>0</v>
      </c>
      <c r="AT3897" s="5">
        <f t="shared" si="10053"/>
        <v>0</v>
      </c>
      <c r="AU3897" s="5">
        <f t="shared" si="10053"/>
        <v>0</v>
      </c>
      <c r="AV3897" s="5">
        <f t="shared" si="10053"/>
        <v>0</v>
      </c>
      <c r="AW3897" s="5">
        <f t="shared" si="10053"/>
        <v>0</v>
      </c>
      <c r="AX3897" s="5">
        <f t="shared" si="10053"/>
        <v>0</v>
      </c>
      <c r="AY3897" s="5">
        <f t="shared" si="10053"/>
        <v>0</v>
      </c>
      <c r="AZ3897" s="5">
        <f t="shared" si="10053"/>
        <v>0</v>
      </c>
      <c r="BA3897" s="5">
        <f t="shared" si="10053"/>
        <v>0</v>
      </c>
      <c r="BB3897" s="5">
        <f t="shared" si="10053"/>
        <v>0</v>
      </c>
      <c r="BC3897" s="5">
        <f t="shared" si="10053"/>
        <v>0</v>
      </c>
      <c r="BD3897" s="5">
        <f t="shared" si="10053"/>
        <v>0</v>
      </c>
      <c r="BE3897" s="5">
        <f t="shared" si="10053"/>
        <v>0</v>
      </c>
      <c r="BF3897" s="5">
        <f t="shared" si="9927"/>
        <v>100</v>
      </c>
      <c r="BG3897" s="5">
        <f t="shared" si="9928"/>
        <v>100</v>
      </c>
      <c r="BH3897" s="5">
        <f t="shared" si="9929"/>
        <v>100</v>
      </c>
      <c r="BI3897" s="5">
        <f t="shared" si="10053"/>
        <v>0</v>
      </c>
    </row>
    <row r="3898" spans="1:61" ht="31.5" x14ac:dyDescent="0.25">
      <c r="A3898" s="4" t="s">
        <v>397</v>
      </c>
      <c r="B3898" s="4" t="s">
        <v>81</v>
      </c>
      <c r="C3898" s="4" t="s">
        <v>197</v>
      </c>
      <c r="D3898" s="4" t="s">
        <v>407</v>
      </c>
      <c r="E3898" s="4" t="s">
        <v>15</v>
      </c>
      <c r="F3898" s="14" t="s">
        <v>559</v>
      </c>
      <c r="G3898" s="5">
        <f t="shared" si="10050"/>
        <v>100</v>
      </c>
      <c r="H3898" s="5">
        <f t="shared" si="10050"/>
        <v>100</v>
      </c>
      <c r="I3898" s="5">
        <f t="shared" si="10050"/>
        <v>100</v>
      </c>
      <c r="J3898" s="5">
        <f t="shared" si="10050"/>
        <v>0</v>
      </c>
      <c r="K3898" s="5">
        <f t="shared" si="10050"/>
        <v>0</v>
      </c>
      <c r="L3898" s="5">
        <f t="shared" si="10050"/>
        <v>0</v>
      </c>
      <c r="M3898" s="5">
        <f t="shared" si="9863"/>
        <v>100</v>
      </c>
      <c r="N3898" s="5">
        <f t="shared" si="9864"/>
        <v>100</v>
      </c>
      <c r="O3898" s="5">
        <f t="shared" si="9865"/>
        <v>100</v>
      </c>
      <c r="P3898" s="5">
        <f t="shared" si="10051"/>
        <v>0</v>
      </c>
      <c r="Q3898" s="5">
        <f t="shared" si="10051"/>
        <v>0</v>
      </c>
      <c r="R3898" s="5">
        <f t="shared" si="10051"/>
        <v>0</v>
      </c>
      <c r="S3898" s="5">
        <f t="shared" si="10051"/>
        <v>0</v>
      </c>
      <c r="T3898" s="5">
        <f t="shared" si="10051"/>
        <v>0</v>
      </c>
      <c r="U3898" s="5">
        <f t="shared" si="10051"/>
        <v>0</v>
      </c>
      <c r="V3898" s="5">
        <f t="shared" si="10051"/>
        <v>0</v>
      </c>
      <c r="W3898" s="5">
        <f t="shared" si="10052"/>
        <v>0</v>
      </c>
      <c r="X3898" s="5">
        <f t="shared" si="10052"/>
        <v>0</v>
      </c>
      <c r="Y3898" s="5">
        <f t="shared" si="10052"/>
        <v>0</v>
      </c>
      <c r="Z3898" s="5">
        <f t="shared" si="10052"/>
        <v>0</v>
      </c>
      <c r="AA3898" s="5">
        <f t="shared" si="10052"/>
        <v>0</v>
      </c>
      <c r="AB3898" s="5">
        <f t="shared" si="10052"/>
        <v>0</v>
      </c>
      <c r="AC3898" s="5">
        <f t="shared" si="10052"/>
        <v>0</v>
      </c>
      <c r="AD3898" s="5">
        <f t="shared" si="10052"/>
        <v>0</v>
      </c>
      <c r="AE3898" s="5">
        <f t="shared" si="10052"/>
        <v>0</v>
      </c>
      <c r="AF3898" s="5">
        <f t="shared" si="10052"/>
        <v>0</v>
      </c>
      <c r="AG3898" s="5">
        <f t="shared" si="9943"/>
        <v>100</v>
      </c>
      <c r="AH3898" s="5">
        <f t="shared" si="9934"/>
        <v>100</v>
      </c>
      <c r="AI3898" s="5">
        <f t="shared" si="9935"/>
        <v>100</v>
      </c>
      <c r="AJ3898" s="5">
        <f t="shared" si="10053"/>
        <v>0</v>
      </c>
      <c r="AK3898" s="5">
        <f t="shared" si="9945"/>
        <v>100</v>
      </c>
      <c r="AL3898" s="5">
        <f t="shared" si="9946"/>
        <v>100</v>
      </c>
      <c r="AM3898" s="5">
        <f t="shared" si="9947"/>
        <v>100</v>
      </c>
      <c r="AN3898" s="5">
        <f t="shared" si="10053"/>
        <v>0</v>
      </c>
      <c r="AO3898" s="5">
        <f t="shared" si="10053"/>
        <v>0</v>
      </c>
      <c r="AP3898" s="5">
        <f t="shared" si="10053"/>
        <v>0</v>
      </c>
      <c r="AQ3898" s="5">
        <f t="shared" si="10053"/>
        <v>0</v>
      </c>
      <c r="AR3898" s="5">
        <f t="shared" si="10053"/>
        <v>0</v>
      </c>
      <c r="AS3898" s="5">
        <f t="shared" si="10053"/>
        <v>0</v>
      </c>
      <c r="AT3898" s="5">
        <f t="shared" si="10053"/>
        <v>0</v>
      </c>
      <c r="AU3898" s="5">
        <f t="shared" si="10053"/>
        <v>0</v>
      </c>
      <c r="AV3898" s="5">
        <f t="shared" si="10053"/>
        <v>0</v>
      </c>
      <c r="AW3898" s="5">
        <f t="shared" si="10053"/>
        <v>0</v>
      </c>
      <c r="AX3898" s="5">
        <f t="shared" si="10053"/>
        <v>0</v>
      </c>
      <c r="AY3898" s="5">
        <f t="shared" si="10053"/>
        <v>0</v>
      </c>
      <c r="AZ3898" s="5">
        <f t="shared" si="10053"/>
        <v>0</v>
      </c>
      <c r="BA3898" s="5">
        <f t="shared" si="10053"/>
        <v>0</v>
      </c>
      <c r="BB3898" s="5">
        <f t="shared" si="10053"/>
        <v>0</v>
      </c>
      <c r="BC3898" s="5">
        <f t="shared" si="10053"/>
        <v>0</v>
      </c>
      <c r="BD3898" s="5">
        <f t="shared" si="10053"/>
        <v>0</v>
      </c>
      <c r="BE3898" s="5">
        <f t="shared" si="10053"/>
        <v>0</v>
      </c>
      <c r="BF3898" s="5">
        <f t="shared" si="9927"/>
        <v>100</v>
      </c>
      <c r="BG3898" s="5">
        <f t="shared" si="9928"/>
        <v>100</v>
      </c>
      <c r="BH3898" s="5">
        <f t="shared" si="9929"/>
        <v>100</v>
      </c>
      <c r="BI3898" s="5">
        <f t="shared" si="10053"/>
        <v>0</v>
      </c>
    </row>
    <row r="3899" spans="1:61" ht="31.5" x14ac:dyDescent="0.25">
      <c r="A3899" s="4" t="s">
        <v>397</v>
      </c>
      <c r="B3899" s="4" t="s">
        <v>81</v>
      </c>
      <c r="C3899" s="4" t="s">
        <v>197</v>
      </c>
      <c r="D3899" s="4" t="s">
        <v>407</v>
      </c>
      <c r="E3899" s="4" t="s">
        <v>16</v>
      </c>
      <c r="F3899" s="14" t="s">
        <v>560</v>
      </c>
      <c r="G3899" s="5">
        <v>100</v>
      </c>
      <c r="H3899" s="5">
        <v>100</v>
      </c>
      <c r="I3899" s="5">
        <v>100</v>
      </c>
      <c r="J3899" s="5"/>
      <c r="K3899" s="5"/>
      <c r="L3899" s="5"/>
      <c r="M3899" s="5">
        <f t="shared" si="9863"/>
        <v>100</v>
      </c>
      <c r="N3899" s="5">
        <f t="shared" si="9864"/>
        <v>100</v>
      </c>
      <c r="O3899" s="5">
        <f t="shared" si="9865"/>
        <v>100</v>
      </c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>
        <f t="shared" si="9943"/>
        <v>100</v>
      </c>
      <c r="AH3899" s="5">
        <f t="shared" si="9934"/>
        <v>100</v>
      </c>
      <c r="AI3899" s="5">
        <f t="shared" si="9935"/>
        <v>100</v>
      </c>
      <c r="AJ3899" s="5"/>
      <c r="AK3899" s="5">
        <f t="shared" si="9945"/>
        <v>100</v>
      </c>
      <c r="AL3899" s="5">
        <f t="shared" si="9946"/>
        <v>100</v>
      </c>
      <c r="AM3899" s="5">
        <f t="shared" si="9947"/>
        <v>100</v>
      </c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  <c r="AY3899" s="5"/>
      <c r="AZ3899" s="5"/>
      <c r="BA3899" s="5"/>
      <c r="BB3899" s="5"/>
      <c r="BC3899" s="5"/>
      <c r="BD3899" s="5"/>
      <c r="BE3899" s="5"/>
      <c r="BF3899" s="5">
        <f t="shared" si="9927"/>
        <v>100</v>
      </c>
      <c r="BG3899" s="5">
        <f t="shared" si="9928"/>
        <v>100</v>
      </c>
      <c r="BH3899" s="5">
        <f t="shared" si="9929"/>
        <v>100</v>
      </c>
      <c r="BI3899" s="5"/>
    </row>
    <row r="3900" spans="1:61" ht="31.5" x14ac:dyDescent="0.25">
      <c r="A3900" s="4" t="s">
        <v>397</v>
      </c>
      <c r="B3900" s="4" t="s">
        <v>81</v>
      </c>
      <c r="C3900" s="4" t="s">
        <v>197</v>
      </c>
      <c r="D3900" s="4" t="s">
        <v>198</v>
      </c>
      <c r="E3900" s="4"/>
      <c r="F3900" s="14" t="s">
        <v>1156</v>
      </c>
      <c r="G3900" s="5">
        <f t="shared" ref="G3900:L3900" si="10054">G3901+G3905</f>
        <v>1332.6</v>
      </c>
      <c r="H3900" s="5">
        <f t="shared" si="10054"/>
        <v>1349.5</v>
      </c>
      <c r="I3900" s="5">
        <f t="shared" si="10054"/>
        <v>1349.5</v>
      </c>
      <c r="J3900" s="5">
        <f t="shared" si="10054"/>
        <v>0</v>
      </c>
      <c r="K3900" s="5">
        <f t="shared" si="10054"/>
        <v>0</v>
      </c>
      <c r="L3900" s="5">
        <f t="shared" si="10054"/>
        <v>0</v>
      </c>
      <c r="M3900" s="5">
        <f t="shared" si="9863"/>
        <v>1332.6</v>
      </c>
      <c r="N3900" s="5">
        <f t="shared" si="9864"/>
        <v>1349.5</v>
      </c>
      <c r="O3900" s="5">
        <f t="shared" si="9865"/>
        <v>1349.5</v>
      </c>
      <c r="P3900" s="5">
        <f t="shared" ref="P3900:V3900" si="10055">P3901+P3905</f>
        <v>0</v>
      </c>
      <c r="Q3900" s="5">
        <f t="shared" ref="Q3900:R3900" si="10056">Q3901+Q3905</f>
        <v>0</v>
      </c>
      <c r="R3900" s="5">
        <f t="shared" si="10056"/>
        <v>0</v>
      </c>
      <c r="S3900" s="5">
        <f t="shared" ref="S3900" si="10057">S3901+S3905</f>
        <v>0</v>
      </c>
      <c r="T3900" s="5">
        <f t="shared" si="10055"/>
        <v>0</v>
      </c>
      <c r="U3900" s="5">
        <f t="shared" si="10055"/>
        <v>0</v>
      </c>
      <c r="V3900" s="5">
        <f t="shared" si="10055"/>
        <v>0</v>
      </c>
      <c r="W3900" s="5">
        <f t="shared" ref="W3900:AF3900" si="10058">W3901+W3905</f>
        <v>0</v>
      </c>
      <c r="X3900" s="5">
        <f t="shared" si="10058"/>
        <v>0</v>
      </c>
      <c r="Y3900" s="5">
        <f t="shared" si="10058"/>
        <v>0</v>
      </c>
      <c r="Z3900" s="5">
        <f t="shared" si="10058"/>
        <v>0</v>
      </c>
      <c r="AA3900" s="5">
        <f t="shared" si="10058"/>
        <v>0</v>
      </c>
      <c r="AB3900" s="5">
        <f t="shared" si="10058"/>
        <v>0</v>
      </c>
      <c r="AC3900" s="5">
        <f t="shared" si="10058"/>
        <v>0</v>
      </c>
      <c r="AD3900" s="5">
        <f t="shared" ref="AD3900" si="10059">AD3901+AD3905</f>
        <v>0</v>
      </c>
      <c r="AE3900" s="5">
        <f t="shared" ref="AE3900" si="10060">AE3901+AE3905</f>
        <v>0</v>
      </c>
      <c r="AF3900" s="5">
        <f t="shared" si="10058"/>
        <v>0</v>
      </c>
      <c r="AG3900" s="5">
        <f t="shared" si="9943"/>
        <v>1332.6</v>
      </c>
      <c r="AH3900" s="5">
        <f t="shared" si="9934"/>
        <v>1349.5</v>
      </c>
      <c r="AI3900" s="5">
        <f t="shared" si="9935"/>
        <v>1349.5</v>
      </c>
      <c r="AJ3900" s="5">
        <f t="shared" ref="AJ3900:BI3900" si="10061">AJ3901+AJ3905</f>
        <v>0</v>
      </c>
      <c r="AK3900" s="5">
        <f t="shared" si="9945"/>
        <v>1332.6</v>
      </c>
      <c r="AL3900" s="5">
        <f t="shared" si="9946"/>
        <v>1349.5</v>
      </c>
      <c r="AM3900" s="5">
        <f t="shared" si="9947"/>
        <v>1349.5</v>
      </c>
      <c r="AN3900" s="5">
        <f t="shared" ref="AN3900:BA3900" si="10062">AN3901+AN3905</f>
        <v>0</v>
      </c>
      <c r="AO3900" s="5">
        <f t="shared" si="10062"/>
        <v>0</v>
      </c>
      <c r="AP3900" s="5">
        <f t="shared" si="10062"/>
        <v>0</v>
      </c>
      <c r="AQ3900" s="5">
        <f t="shared" si="10062"/>
        <v>0</v>
      </c>
      <c r="AR3900" s="5">
        <f t="shared" si="10062"/>
        <v>0</v>
      </c>
      <c r="AS3900" s="5">
        <f t="shared" si="10062"/>
        <v>0</v>
      </c>
      <c r="AT3900" s="5">
        <f t="shared" si="10062"/>
        <v>0</v>
      </c>
      <c r="AU3900" s="5">
        <f t="shared" ref="AU3900" si="10063">AU3901+AU3905</f>
        <v>0</v>
      </c>
      <c r="AV3900" s="5">
        <f t="shared" ref="AV3900:BE3900" si="10064">AV3901+AV3905</f>
        <v>0</v>
      </c>
      <c r="AW3900" s="5">
        <f t="shared" si="10064"/>
        <v>0</v>
      </c>
      <c r="AX3900" s="5">
        <f t="shared" si="10064"/>
        <v>0</v>
      </c>
      <c r="AY3900" s="5">
        <f t="shared" si="10064"/>
        <v>0</v>
      </c>
      <c r="AZ3900" s="5">
        <f t="shared" si="10062"/>
        <v>0</v>
      </c>
      <c r="BA3900" s="5">
        <f t="shared" si="10062"/>
        <v>0</v>
      </c>
      <c r="BB3900" s="5">
        <f t="shared" si="10064"/>
        <v>0</v>
      </c>
      <c r="BC3900" s="5">
        <f t="shared" si="10064"/>
        <v>0</v>
      </c>
      <c r="BD3900" s="5">
        <f t="shared" si="10064"/>
        <v>0</v>
      </c>
      <c r="BE3900" s="5">
        <f t="shared" si="10064"/>
        <v>0</v>
      </c>
      <c r="BF3900" s="5">
        <f t="shared" si="9927"/>
        <v>1332.6</v>
      </c>
      <c r="BG3900" s="5">
        <f t="shared" si="9928"/>
        <v>1349.5</v>
      </c>
      <c r="BH3900" s="5">
        <f t="shared" si="9929"/>
        <v>1349.5</v>
      </c>
      <c r="BI3900" s="5">
        <f t="shared" si="10061"/>
        <v>0</v>
      </c>
    </row>
    <row r="3901" spans="1:61" ht="31.5" x14ac:dyDescent="0.25">
      <c r="A3901" s="4" t="s">
        <v>397</v>
      </c>
      <c r="B3901" s="4" t="s">
        <v>81</v>
      </c>
      <c r="C3901" s="4" t="s">
        <v>197</v>
      </c>
      <c r="D3901" s="4" t="s">
        <v>199</v>
      </c>
      <c r="E3901" s="4"/>
      <c r="F3901" s="14" t="s">
        <v>1157</v>
      </c>
      <c r="G3901" s="5">
        <f t="shared" ref="G3901:L3903" si="10065">G3902</f>
        <v>1249.0999999999999</v>
      </c>
      <c r="H3901" s="5">
        <f t="shared" si="10065"/>
        <v>1249.0999999999999</v>
      </c>
      <c r="I3901" s="5">
        <f t="shared" si="10065"/>
        <v>1249.0999999999999</v>
      </c>
      <c r="J3901" s="5">
        <f t="shared" si="10065"/>
        <v>0</v>
      </c>
      <c r="K3901" s="5">
        <f t="shared" si="10065"/>
        <v>0</v>
      </c>
      <c r="L3901" s="5">
        <f t="shared" si="10065"/>
        <v>0</v>
      </c>
      <c r="M3901" s="5">
        <f t="shared" si="9863"/>
        <v>1249.0999999999999</v>
      </c>
      <c r="N3901" s="5">
        <f t="shared" si="9864"/>
        <v>1249.0999999999999</v>
      </c>
      <c r="O3901" s="5">
        <f t="shared" si="9865"/>
        <v>1249.0999999999999</v>
      </c>
      <c r="P3901" s="5">
        <f t="shared" ref="P3901:V3903" si="10066">P3902</f>
        <v>0</v>
      </c>
      <c r="Q3901" s="5">
        <f t="shared" si="10066"/>
        <v>0</v>
      </c>
      <c r="R3901" s="5">
        <f t="shared" si="10066"/>
        <v>0</v>
      </c>
      <c r="S3901" s="5">
        <f t="shared" si="10066"/>
        <v>0</v>
      </c>
      <c r="T3901" s="5">
        <f t="shared" si="10066"/>
        <v>0</v>
      </c>
      <c r="U3901" s="5">
        <f t="shared" si="10066"/>
        <v>0</v>
      </c>
      <c r="V3901" s="5">
        <f t="shared" si="10066"/>
        <v>0</v>
      </c>
      <c r="W3901" s="5">
        <f t="shared" ref="W3901:AF3903" si="10067">W3902</f>
        <v>0</v>
      </c>
      <c r="X3901" s="5">
        <f t="shared" si="10067"/>
        <v>0</v>
      </c>
      <c r="Y3901" s="5">
        <f t="shared" si="10067"/>
        <v>0</v>
      </c>
      <c r="Z3901" s="5">
        <f t="shared" si="10067"/>
        <v>0</v>
      </c>
      <c r="AA3901" s="5">
        <f t="shared" si="10067"/>
        <v>0</v>
      </c>
      <c r="AB3901" s="5">
        <f t="shared" si="10067"/>
        <v>0</v>
      </c>
      <c r="AC3901" s="5">
        <f t="shared" si="10067"/>
        <v>0</v>
      </c>
      <c r="AD3901" s="5">
        <f t="shared" si="10067"/>
        <v>0</v>
      </c>
      <c r="AE3901" s="5">
        <f t="shared" si="10067"/>
        <v>0</v>
      </c>
      <c r="AF3901" s="5">
        <f t="shared" si="10067"/>
        <v>0</v>
      </c>
      <c r="AG3901" s="5">
        <f t="shared" si="9943"/>
        <v>1249.0999999999999</v>
      </c>
      <c r="AH3901" s="5">
        <f t="shared" si="9934"/>
        <v>1249.0999999999999</v>
      </c>
      <c r="AI3901" s="5">
        <f t="shared" si="9935"/>
        <v>1249.0999999999999</v>
      </c>
      <c r="AJ3901" s="5">
        <f t="shared" ref="AJ3901:BI3903" si="10068">AJ3902</f>
        <v>0</v>
      </c>
      <c r="AK3901" s="5">
        <f t="shared" si="9945"/>
        <v>1249.0999999999999</v>
      </c>
      <c r="AL3901" s="5">
        <f t="shared" si="9946"/>
        <v>1249.0999999999999</v>
      </c>
      <c r="AM3901" s="5">
        <f t="shared" si="9947"/>
        <v>1249.0999999999999</v>
      </c>
      <c r="AN3901" s="5">
        <f t="shared" si="10068"/>
        <v>0</v>
      </c>
      <c r="AO3901" s="5">
        <f t="shared" si="10068"/>
        <v>0</v>
      </c>
      <c r="AP3901" s="5">
        <f t="shared" si="10068"/>
        <v>0</v>
      </c>
      <c r="AQ3901" s="5">
        <f t="shared" si="10068"/>
        <v>0</v>
      </c>
      <c r="AR3901" s="5">
        <f t="shared" si="10068"/>
        <v>0</v>
      </c>
      <c r="AS3901" s="5">
        <f t="shared" si="10068"/>
        <v>0</v>
      </c>
      <c r="AT3901" s="5">
        <f t="shared" si="10068"/>
        <v>0</v>
      </c>
      <c r="AU3901" s="5">
        <f t="shared" si="10068"/>
        <v>0</v>
      </c>
      <c r="AV3901" s="5">
        <f t="shared" si="10068"/>
        <v>0</v>
      </c>
      <c r="AW3901" s="5">
        <f t="shared" si="10068"/>
        <v>0</v>
      </c>
      <c r="AX3901" s="5">
        <f t="shared" si="10068"/>
        <v>0</v>
      </c>
      <c r="AY3901" s="5">
        <f t="shared" si="10068"/>
        <v>0</v>
      </c>
      <c r="AZ3901" s="5">
        <f t="shared" si="10068"/>
        <v>0</v>
      </c>
      <c r="BA3901" s="5">
        <f t="shared" si="10068"/>
        <v>0</v>
      </c>
      <c r="BB3901" s="5">
        <f t="shared" si="10068"/>
        <v>0</v>
      </c>
      <c r="BC3901" s="5">
        <f t="shared" si="10068"/>
        <v>0</v>
      </c>
      <c r="BD3901" s="5">
        <f t="shared" si="10068"/>
        <v>0</v>
      </c>
      <c r="BE3901" s="5">
        <f t="shared" si="10068"/>
        <v>0</v>
      </c>
      <c r="BF3901" s="5">
        <f t="shared" si="9927"/>
        <v>1249.0999999999999</v>
      </c>
      <c r="BG3901" s="5">
        <f t="shared" si="9928"/>
        <v>1249.0999999999999</v>
      </c>
      <c r="BH3901" s="5">
        <f t="shared" si="9929"/>
        <v>1249.0999999999999</v>
      </c>
      <c r="BI3901" s="5">
        <f t="shared" si="10068"/>
        <v>0</v>
      </c>
    </row>
    <row r="3902" spans="1:61" ht="31.5" x14ac:dyDescent="0.25">
      <c r="A3902" s="4" t="s">
        <v>397</v>
      </c>
      <c r="B3902" s="4" t="s">
        <v>81</v>
      </c>
      <c r="C3902" s="4" t="s">
        <v>197</v>
      </c>
      <c r="D3902" s="4" t="s">
        <v>408</v>
      </c>
      <c r="E3902" s="4"/>
      <c r="F3902" s="14" t="s">
        <v>599</v>
      </c>
      <c r="G3902" s="5">
        <f t="shared" si="10065"/>
        <v>1249.0999999999999</v>
      </c>
      <c r="H3902" s="5">
        <f t="shared" si="10065"/>
        <v>1249.0999999999999</v>
      </c>
      <c r="I3902" s="5">
        <f t="shared" si="10065"/>
        <v>1249.0999999999999</v>
      </c>
      <c r="J3902" s="5">
        <f t="shared" si="10065"/>
        <v>0</v>
      </c>
      <c r="K3902" s="5">
        <f t="shared" si="10065"/>
        <v>0</v>
      </c>
      <c r="L3902" s="5">
        <f t="shared" si="10065"/>
        <v>0</v>
      </c>
      <c r="M3902" s="5">
        <f t="shared" si="9863"/>
        <v>1249.0999999999999</v>
      </c>
      <c r="N3902" s="5">
        <f t="shared" si="9864"/>
        <v>1249.0999999999999</v>
      </c>
      <c r="O3902" s="5">
        <f t="shared" si="9865"/>
        <v>1249.0999999999999</v>
      </c>
      <c r="P3902" s="5">
        <f t="shared" si="10066"/>
        <v>0</v>
      </c>
      <c r="Q3902" s="5">
        <f t="shared" si="10066"/>
        <v>0</v>
      </c>
      <c r="R3902" s="5">
        <f t="shared" si="10066"/>
        <v>0</v>
      </c>
      <c r="S3902" s="5">
        <f t="shared" si="10066"/>
        <v>0</v>
      </c>
      <c r="T3902" s="5">
        <f t="shared" si="10066"/>
        <v>0</v>
      </c>
      <c r="U3902" s="5">
        <f t="shared" si="10066"/>
        <v>0</v>
      </c>
      <c r="V3902" s="5">
        <f t="shared" si="10066"/>
        <v>0</v>
      </c>
      <c r="W3902" s="5">
        <f t="shared" si="10067"/>
        <v>0</v>
      </c>
      <c r="X3902" s="5">
        <f t="shared" si="10067"/>
        <v>0</v>
      </c>
      <c r="Y3902" s="5">
        <f t="shared" si="10067"/>
        <v>0</v>
      </c>
      <c r="Z3902" s="5">
        <f t="shared" si="10067"/>
        <v>0</v>
      </c>
      <c r="AA3902" s="5">
        <f t="shared" si="10067"/>
        <v>0</v>
      </c>
      <c r="AB3902" s="5">
        <f t="shared" si="10067"/>
        <v>0</v>
      </c>
      <c r="AC3902" s="5">
        <f t="shared" si="10067"/>
        <v>0</v>
      </c>
      <c r="AD3902" s="5">
        <f t="shared" si="10067"/>
        <v>0</v>
      </c>
      <c r="AE3902" s="5">
        <f t="shared" si="10067"/>
        <v>0</v>
      </c>
      <c r="AF3902" s="5">
        <f t="shared" si="10067"/>
        <v>0</v>
      </c>
      <c r="AG3902" s="5">
        <f t="shared" si="9943"/>
        <v>1249.0999999999999</v>
      </c>
      <c r="AH3902" s="5">
        <f t="shared" si="9934"/>
        <v>1249.0999999999999</v>
      </c>
      <c r="AI3902" s="5">
        <f t="shared" si="9935"/>
        <v>1249.0999999999999</v>
      </c>
      <c r="AJ3902" s="5">
        <f t="shared" si="10068"/>
        <v>0</v>
      </c>
      <c r="AK3902" s="5">
        <f t="shared" si="9945"/>
        <v>1249.0999999999999</v>
      </c>
      <c r="AL3902" s="5">
        <f t="shared" si="9946"/>
        <v>1249.0999999999999</v>
      </c>
      <c r="AM3902" s="5">
        <f t="shared" si="9947"/>
        <v>1249.0999999999999</v>
      </c>
      <c r="AN3902" s="5">
        <f t="shared" si="10068"/>
        <v>0</v>
      </c>
      <c r="AO3902" s="5">
        <f t="shared" si="10068"/>
        <v>0</v>
      </c>
      <c r="AP3902" s="5">
        <f t="shared" si="10068"/>
        <v>0</v>
      </c>
      <c r="AQ3902" s="5">
        <f t="shared" si="10068"/>
        <v>0</v>
      </c>
      <c r="AR3902" s="5">
        <f t="shared" si="10068"/>
        <v>0</v>
      </c>
      <c r="AS3902" s="5">
        <f t="shared" si="10068"/>
        <v>0</v>
      </c>
      <c r="AT3902" s="5">
        <f t="shared" si="10068"/>
        <v>0</v>
      </c>
      <c r="AU3902" s="5">
        <f t="shared" si="10068"/>
        <v>0</v>
      </c>
      <c r="AV3902" s="5">
        <f t="shared" si="10068"/>
        <v>0</v>
      </c>
      <c r="AW3902" s="5">
        <f t="shared" si="10068"/>
        <v>0</v>
      </c>
      <c r="AX3902" s="5">
        <f t="shared" si="10068"/>
        <v>0</v>
      </c>
      <c r="AY3902" s="5">
        <f t="shared" si="10068"/>
        <v>0</v>
      </c>
      <c r="AZ3902" s="5">
        <f t="shared" si="10068"/>
        <v>0</v>
      </c>
      <c r="BA3902" s="5">
        <f t="shared" si="10068"/>
        <v>0</v>
      </c>
      <c r="BB3902" s="5">
        <f t="shared" si="10068"/>
        <v>0</v>
      </c>
      <c r="BC3902" s="5">
        <f t="shared" si="10068"/>
        <v>0</v>
      </c>
      <c r="BD3902" s="5">
        <f t="shared" si="10068"/>
        <v>0</v>
      </c>
      <c r="BE3902" s="5">
        <f t="shared" si="10068"/>
        <v>0</v>
      </c>
      <c r="BF3902" s="5">
        <f t="shared" si="9927"/>
        <v>1249.0999999999999</v>
      </c>
      <c r="BG3902" s="5">
        <f t="shared" si="9928"/>
        <v>1249.0999999999999</v>
      </c>
      <c r="BH3902" s="5">
        <f t="shared" si="9929"/>
        <v>1249.0999999999999</v>
      </c>
      <c r="BI3902" s="5">
        <f t="shared" si="10068"/>
        <v>0</v>
      </c>
    </row>
    <row r="3903" spans="1:61" ht="31.5" x14ac:dyDescent="0.25">
      <c r="A3903" s="4" t="s">
        <v>397</v>
      </c>
      <c r="B3903" s="4" t="s">
        <v>81</v>
      </c>
      <c r="C3903" s="4" t="s">
        <v>197</v>
      </c>
      <c r="D3903" s="4" t="s">
        <v>408</v>
      </c>
      <c r="E3903" s="4" t="s">
        <v>15</v>
      </c>
      <c r="F3903" s="14" t="s">
        <v>559</v>
      </c>
      <c r="G3903" s="5">
        <f t="shared" si="10065"/>
        <v>1249.0999999999999</v>
      </c>
      <c r="H3903" s="5">
        <f t="shared" si="10065"/>
        <v>1249.0999999999999</v>
      </c>
      <c r="I3903" s="5">
        <f t="shared" si="10065"/>
        <v>1249.0999999999999</v>
      </c>
      <c r="J3903" s="5">
        <f t="shared" si="10065"/>
        <v>0</v>
      </c>
      <c r="K3903" s="5">
        <f t="shared" si="10065"/>
        <v>0</v>
      </c>
      <c r="L3903" s="5">
        <f t="shared" si="10065"/>
        <v>0</v>
      </c>
      <c r="M3903" s="5">
        <f t="shared" si="9863"/>
        <v>1249.0999999999999</v>
      </c>
      <c r="N3903" s="5">
        <f t="shared" si="9864"/>
        <v>1249.0999999999999</v>
      </c>
      <c r="O3903" s="5">
        <f t="shared" si="9865"/>
        <v>1249.0999999999999</v>
      </c>
      <c r="P3903" s="5">
        <f t="shared" si="10066"/>
        <v>0</v>
      </c>
      <c r="Q3903" s="5">
        <f t="shared" si="10066"/>
        <v>0</v>
      </c>
      <c r="R3903" s="5">
        <f t="shared" si="10066"/>
        <v>0</v>
      </c>
      <c r="S3903" s="5">
        <f t="shared" si="10066"/>
        <v>0</v>
      </c>
      <c r="T3903" s="5">
        <f t="shared" si="10066"/>
        <v>0</v>
      </c>
      <c r="U3903" s="5">
        <f t="shared" si="10066"/>
        <v>0</v>
      </c>
      <c r="V3903" s="5">
        <f t="shared" si="10066"/>
        <v>0</v>
      </c>
      <c r="W3903" s="5">
        <f t="shared" si="10067"/>
        <v>0</v>
      </c>
      <c r="X3903" s="5">
        <f t="shared" si="10067"/>
        <v>0</v>
      </c>
      <c r="Y3903" s="5">
        <f t="shared" si="10067"/>
        <v>0</v>
      </c>
      <c r="Z3903" s="5">
        <f t="shared" si="10067"/>
        <v>0</v>
      </c>
      <c r="AA3903" s="5">
        <f t="shared" si="10067"/>
        <v>0</v>
      </c>
      <c r="AB3903" s="5">
        <f t="shared" si="10067"/>
        <v>0</v>
      </c>
      <c r="AC3903" s="5">
        <f t="shared" si="10067"/>
        <v>0</v>
      </c>
      <c r="AD3903" s="5">
        <f t="shared" si="10067"/>
        <v>0</v>
      </c>
      <c r="AE3903" s="5">
        <f t="shared" si="10067"/>
        <v>0</v>
      </c>
      <c r="AF3903" s="5">
        <f t="shared" si="10067"/>
        <v>0</v>
      </c>
      <c r="AG3903" s="5">
        <f t="shared" si="9943"/>
        <v>1249.0999999999999</v>
      </c>
      <c r="AH3903" s="5">
        <f t="shared" si="9934"/>
        <v>1249.0999999999999</v>
      </c>
      <c r="AI3903" s="5">
        <f t="shared" si="9935"/>
        <v>1249.0999999999999</v>
      </c>
      <c r="AJ3903" s="5">
        <f t="shared" si="10068"/>
        <v>0</v>
      </c>
      <c r="AK3903" s="5">
        <f t="shared" si="9945"/>
        <v>1249.0999999999999</v>
      </c>
      <c r="AL3903" s="5">
        <f t="shared" si="9946"/>
        <v>1249.0999999999999</v>
      </c>
      <c r="AM3903" s="5">
        <f t="shared" si="9947"/>
        <v>1249.0999999999999</v>
      </c>
      <c r="AN3903" s="5">
        <f t="shared" si="10068"/>
        <v>0</v>
      </c>
      <c r="AO3903" s="5">
        <f t="shared" si="10068"/>
        <v>0</v>
      </c>
      <c r="AP3903" s="5">
        <f t="shared" si="10068"/>
        <v>0</v>
      </c>
      <c r="AQ3903" s="5">
        <f t="shared" si="10068"/>
        <v>0</v>
      </c>
      <c r="AR3903" s="5">
        <f t="shared" si="10068"/>
        <v>0</v>
      </c>
      <c r="AS3903" s="5">
        <f t="shared" si="10068"/>
        <v>0</v>
      </c>
      <c r="AT3903" s="5">
        <f t="shared" si="10068"/>
        <v>0</v>
      </c>
      <c r="AU3903" s="5">
        <f t="shared" si="10068"/>
        <v>0</v>
      </c>
      <c r="AV3903" s="5">
        <f t="shared" si="10068"/>
        <v>0</v>
      </c>
      <c r="AW3903" s="5">
        <f t="shared" si="10068"/>
        <v>0</v>
      </c>
      <c r="AX3903" s="5">
        <f t="shared" si="10068"/>
        <v>0</v>
      </c>
      <c r="AY3903" s="5">
        <f t="shared" si="10068"/>
        <v>0</v>
      </c>
      <c r="AZ3903" s="5">
        <f t="shared" si="10068"/>
        <v>0</v>
      </c>
      <c r="BA3903" s="5">
        <f t="shared" si="10068"/>
        <v>0</v>
      </c>
      <c r="BB3903" s="5">
        <f t="shared" si="10068"/>
        <v>0</v>
      </c>
      <c r="BC3903" s="5">
        <f t="shared" si="10068"/>
        <v>0</v>
      </c>
      <c r="BD3903" s="5">
        <f t="shared" si="10068"/>
        <v>0</v>
      </c>
      <c r="BE3903" s="5">
        <f t="shared" si="10068"/>
        <v>0</v>
      </c>
      <c r="BF3903" s="5">
        <f t="shared" si="9927"/>
        <v>1249.0999999999999</v>
      </c>
      <c r="BG3903" s="5">
        <f t="shared" si="9928"/>
        <v>1249.0999999999999</v>
      </c>
      <c r="BH3903" s="5">
        <f t="shared" si="9929"/>
        <v>1249.0999999999999</v>
      </c>
      <c r="BI3903" s="5">
        <f t="shared" si="10068"/>
        <v>0</v>
      </c>
    </row>
    <row r="3904" spans="1:61" ht="31.5" x14ac:dyDescent="0.25">
      <c r="A3904" s="4" t="s">
        <v>397</v>
      </c>
      <c r="B3904" s="4" t="s">
        <v>81</v>
      </c>
      <c r="C3904" s="4" t="s">
        <v>197</v>
      </c>
      <c r="D3904" s="4" t="s">
        <v>408</v>
      </c>
      <c r="E3904" s="4" t="s">
        <v>16</v>
      </c>
      <c r="F3904" s="14" t="s">
        <v>560</v>
      </c>
      <c r="G3904" s="5">
        <v>1249.0999999999999</v>
      </c>
      <c r="H3904" s="5">
        <v>1249.0999999999999</v>
      </c>
      <c r="I3904" s="5">
        <v>1249.0999999999999</v>
      </c>
      <c r="J3904" s="5"/>
      <c r="K3904" s="5"/>
      <c r="L3904" s="5"/>
      <c r="M3904" s="5">
        <f t="shared" ref="M3904:M3967" si="10069">G3904+J3904</f>
        <v>1249.0999999999999</v>
      </c>
      <c r="N3904" s="5">
        <f t="shared" ref="N3904:N3967" si="10070">H3904+K3904</f>
        <v>1249.0999999999999</v>
      </c>
      <c r="O3904" s="5">
        <f t="shared" ref="O3904:O3967" si="10071">I3904+L3904</f>
        <v>1249.0999999999999</v>
      </c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>
        <f t="shared" si="9943"/>
        <v>1249.0999999999999</v>
      </c>
      <c r="AH3904" s="5">
        <f t="shared" si="9934"/>
        <v>1249.0999999999999</v>
      </c>
      <c r="AI3904" s="5">
        <f t="shared" si="9935"/>
        <v>1249.0999999999999</v>
      </c>
      <c r="AJ3904" s="5"/>
      <c r="AK3904" s="5">
        <f t="shared" si="9945"/>
        <v>1249.0999999999999</v>
      </c>
      <c r="AL3904" s="5">
        <f t="shared" si="9946"/>
        <v>1249.0999999999999</v>
      </c>
      <c r="AM3904" s="5">
        <f t="shared" si="9947"/>
        <v>1249.0999999999999</v>
      </c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  <c r="AZ3904" s="5"/>
      <c r="BA3904" s="5"/>
      <c r="BB3904" s="5"/>
      <c r="BC3904" s="5"/>
      <c r="BD3904" s="5"/>
      <c r="BE3904" s="5"/>
      <c r="BF3904" s="5">
        <f t="shared" si="9927"/>
        <v>1249.0999999999999</v>
      </c>
      <c r="BG3904" s="5">
        <f t="shared" si="9928"/>
        <v>1249.0999999999999</v>
      </c>
      <c r="BH3904" s="5">
        <f t="shared" si="9929"/>
        <v>1249.0999999999999</v>
      </c>
      <c r="BI3904" s="5"/>
    </row>
    <row r="3905" spans="1:61" ht="47.25" x14ac:dyDescent="0.25">
      <c r="A3905" s="4" t="s">
        <v>397</v>
      </c>
      <c r="B3905" s="4" t="s">
        <v>81</v>
      </c>
      <c r="C3905" s="4" t="s">
        <v>197</v>
      </c>
      <c r="D3905" s="4" t="s">
        <v>283</v>
      </c>
      <c r="E3905" s="4"/>
      <c r="F3905" s="14" t="s">
        <v>1158</v>
      </c>
      <c r="G3905" s="5">
        <f t="shared" ref="G3905:L3907" si="10072">G3906</f>
        <v>83.5</v>
      </c>
      <c r="H3905" s="5">
        <f t="shared" si="10072"/>
        <v>100.4</v>
      </c>
      <c r="I3905" s="5">
        <f t="shared" si="10072"/>
        <v>100.4</v>
      </c>
      <c r="J3905" s="5">
        <f t="shared" si="10072"/>
        <v>0</v>
      </c>
      <c r="K3905" s="5">
        <f t="shared" si="10072"/>
        <v>0</v>
      </c>
      <c r="L3905" s="5">
        <f t="shared" si="10072"/>
        <v>0</v>
      </c>
      <c r="M3905" s="5">
        <f t="shared" si="10069"/>
        <v>83.5</v>
      </c>
      <c r="N3905" s="5">
        <f t="shared" si="10070"/>
        <v>100.4</v>
      </c>
      <c r="O3905" s="5">
        <f t="shared" si="10071"/>
        <v>100.4</v>
      </c>
      <c r="P3905" s="5">
        <f t="shared" ref="P3905:V3907" si="10073">P3906</f>
        <v>0</v>
      </c>
      <c r="Q3905" s="5">
        <f t="shared" si="10073"/>
        <v>0</v>
      </c>
      <c r="R3905" s="5">
        <f t="shared" si="10073"/>
        <v>0</v>
      </c>
      <c r="S3905" s="5">
        <f t="shared" si="10073"/>
        <v>0</v>
      </c>
      <c r="T3905" s="5">
        <f t="shared" si="10073"/>
        <v>0</v>
      </c>
      <c r="U3905" s="5">
        <f t="shared" si="10073"/>
        <v>0</v>
      </c>
      <c r="V3905" s="5">
        <f t="shared" si="10073"/>
        <v>0</v>
      </c>
      <c r="W3905" s="5">
        <f t="shared" ref="W3905:AF3907" si="10074">W3906</f>
        <v>0</v>
      </c>
      <c r="X3905" s="5">
        <f t="shared" si="10074"/>
        <v>0</v>
      </c>
      <c r="Y3905" s="5">
        <f t="shared" si="10074"/>
        <v>0</v>
      </c>
      <c r="Z3905" s="5">
        <f t="shared" si="10074"/>
        <v>0</v>
      </c>
      <c r="AA3905" s="5">
        <f t="shared" si="10074"/>
        <v>0</v>
      </c>
      <c r="AB3905" s="5">
        <f t="shared" si="10074"/>
        <v>0</v>
      </c>
      <c r="AC3905" s="5">
        <f t="shared" si="10074"/>
        <v>0</v>
      </c>
      <c r="AD3905" s="5">
        <f t="shared" si="10074"/>
        <v>0</v>
      </c>
      <c r="AE3905" s="5">
        <f t="shared" si="10074"/>
        <v>0</v>
      </c>
      <c r="AF3905" s="5">
        <f t="shared" si="10074"/>
        <v>0</v>
      </c>
      <c r="AG3905" s="5">
        <f t="shared" si="9943"/>
        <v>83.5</v>
      </c>
      <c r="AH3905" s="5">
        <f t="shared" si="9934"/>
        <v>100.4</v>
      </c>
      <c r="AI3905" s="5">
        <f t="shared" si="9935"/>
        <v>100.4</v>
      </c>
      <c r="AJ3905" s="5">
        <f t="shared" ref="AJ3905:BI3907" si="10075">AJ3906</f>
        <v>0</v>
      </c>
      <c r="AK3905" s="5">
        <f t="shared" si="9945"/>
        <v>83.5</v>
      </c>
      <c r="AL3905" s="5">
        <f t="shared" si="9946"/>
        <v>100.4</v>
      </c>
      <c r="AM3905" s="5">
        <f t="shared" si="9947"/>
        <v>100.4</v>
      </c>
      <c r="AN3905" s="5">
        <f t="shared" si="10075"/>
        <v>0</v>
      </c>
      <c r="AO3905" s="5">
        <f t="shared" si="10075"/>
        <v>0</v>
      </c>
      <c r="AP3905" s="5">
        <f t="shared" si="10075"/>
        <v>0</v>
      </c>
      <c r="AQ3905" s="5">
        <f t="shared" si="10075"/>
        <v>0</v>
      </c>
      <c r="AR3905" s="5">
        <f t="shared" si="10075"/>
        <v>0</v>
      </c>
      <c r="AS3905" s="5">
        <f t="shared" si="10075"/>
        <v>0</v>
      </c>
      <c r="AT3905" s="5">
        <f t="shared" si="10075"/>
        <v>0</v>
      </c>
      <c r="AU3905" s="5">
        <f t="shared" si="10075"/>
        <v>0</v>
      </c>
      <c r="AV3905" s="5">
        <f t="shared" si="10075"/>
        <v>0</v>
      </c>
      <c r="AW3905" s="5">
        <f t="shared" si="10075"/>
        <v>0</v>
      </c>
      <c r="AX3905" s="5">
        <f t="shared" si="10075"/>
        <v>0</v>
      </c>
      <c r="AY3905" s="5">
        <f t="shared" si="10075"/>
        <v>0</v>
      </c>
      <c r="AZ3905" s="5">
        <f t="shared" si="10075"/>
        <v>0</v>
      </c>
      <c r="BA3905" s="5">
        <f t="shared" si="10075"/>
        <v>0</v>
      </c>
      <c r="BB3905" s="5">
        <f t="shared" si="10075"/>
        <v>0</v>
      </c>
      <c r="BC3905" s="5">
        <f t="shared" si="10075"/>
        <v>0</v>
      </c>
      <c r="BD3905" s="5">
        <f t="shared" si="10075"/>
        <v>0</v>
      </c>
      <c r="BE3905" s="5">
        <f t="shared" si="10075"/>
        <v>0</v>
      </c>
      <c r="BF3905" s="5">
        <f t="shared" si="9927"/>
        <v>83.5</v>
      </c>
      <c r="BG3905" s="5">
        <f t="shared" si="9928"/>
        <v>100.4</v>
      </c>
      <c r="BH3905" s="5">
        <f t="shared" si="9929"/>
        <v>100.4</v>
      </c>
      <c r="BI3905" s="5">
        <f t="shared" si="10075"/>
        <v>0</v>
      </c>
    </row>
    <row r="3906" spans="1:61" ht="31.5" x14ac:dyDescent="0.25">
      <c r="A3906" s="4" t="s">
        <v>397</v>
      </c>
      <c r="B3906" s="4" t="s">
        <v>81</v>
      </c>
      <c r="C3906" s="4" t="s">
        <v>197</v>
      </c>
      <c r="D3906" s="4" t="s">
        <v>409</v>
      </c>
      <c r="E3906" s="4"/>
      <c r="F3906" s="14" t="s">
        <v>601</v>
      </c>
      <c r="G3906" s="5">
        <f t="shared" si="10072"/>
        <v>83.5</v>
      </c>
      <c r="H3906" s="5">
        <f t="shared" si="10072"/>
        <v>100.4</v>
      </c>
      <c r="I3906" s="5">
        <f t="shared" si="10072"/>
        <v>100.4</v>
      </c>
      <c r="J3906" s="5">
        <f t="shared" si="10072"/>
        <v>0</v>
      </c>
      <c r="K3906" s="5">
        <f t="shared" si="10072"/>
        <v>0</v>
      </c>
      <c r="L3906" s="5">
        <f t="shared" si="10072"/>
        <v>0</v>
      </c>
      <c r="M3906" s="5">
        <f t="shared" si="10069"/>
        <v>83.5</v>
      </c>
      <c r="N3906" s="5">
        <f t="shared" si="10070"/>
        <v>100.4</v>
      </c>
      <c r="O3906" s="5">
        <f t="shared" si="10071"/>
        <v>100.4</v>
      </c>
      <c r="P3906" s="5">
        <f t="shared" si="10073"/>
        <v>0</v>
      </c>
      <c r="Q3906" s="5">
        <f t="shared" si="10073"/>
        <v>0</v>
      </c>
      <c r="R3906" s="5">
        <f t="shared" si="10073"/>
        <v>0</v>
      </c>
      <c r="S3906" s="5">
        <f t="shared" si="10073"/>
        <v>0</v>
      </c>
      <c r="T3906" s="5">
        <f t="shared" si="10073"/>
        <v>0</v>
      </c>
      <c r="U3906" s="5">
        <f t="shared" si="10073"/>
        <v>0</v>
      </c>
      <c r="V3906" s="5">
        <f t="shared" si="10073"/>
        <v>0</v>
      </c>
      <c r="W3906" s="5">
        <f t="shared" si="10074"/>
        <v>0</v>
      </c>
      <c r="X3906" s="5">
        <f t="shared" si="10074"/>
        <v>0</v>
      </c>
      <c r="Y3906" s="5">
        <f t="shared" si="10074"/>
        <v>0</v>
      </c>
      <c r="Z3906" s="5">
        <f t="shared" si="10074"/>
        <v>0</v>
      </c>
      <c r="AA3906" s="5">
        <f t="shared" si="10074"/>
        <v>0</v>
      </c>
      <c r="AB3906" s="5">
        <f t="shared" si="10074"/>
        <v>0</v>
      </c>
      <c r="AC3906" s="5">
        <f t="shared" si="10074"/>
        <v>0</v>
      </c>
      <c r="AD3906" s="5">
        <f t="shared" si="10074"/>
        <v>0</v>
      </c>
      <c r="AE3906" s="5">
        <f t="shared" si="10074"/>
        <v>0</v>
      </c>
      <c r="AF3906" s="5">
        <f t="shared" si="10074"/>
        <v>0</v>
      </c>
      <c r="AG3906" s="5">
        <f t="shared" si="9943"/>
        <v>83.5</v>
      </c>
      <c r="AH3906" s="5">
        <f t="shared" si="9934"/>
        <v>100.4</v>
      </c>
      <c r="AI3906" s="5">
        <f t="shared" si="9935"/>
        <v>100.4</v>
      </c>
      <c r="AJ3906" s="5">
        <f t="shared" si="10075"/>
        <v>0</v>
      </c>
      <c r="AK3906" s="5">
        <f t="shared" si="9945"/>
        <v>83.5</v>
      </c>
      <c r="AL3906" s="5">
        <f t="shared" si="9946"/>
        <v>100.4</v>
      </c>
      <c r="AM3906" s="5">
        <f t="shared" si="9947"/>
        <v>100.4</v>
      </c>
      <c r="AN3906" s="5">
        <f t="shared" si="10075"/>
        <v>0</v>
      </c>
      <c r="AO3906" s="5">
        <f t="shared" si="10075"/>
        <v>0</v>
      </c>
      <c r="AP3906" s="5">
        <f t="shared" si="10075"/>
        <v>0</v>
      </c>
      <c r="AQ3906" s="5">
        <f t="shared" si="10075"/>
        <v>0</v>
      </c>
      <c r="AR3906" s="5">
        <f t="shared" si="10075"/>
        <v>0</v>
      </c>
      <c r="AS3906" s="5">
        <f t="shared" si="10075"/>
        <v>0</v>
      </c>
      <c r="AT3906" s="5">
        <f t="shared" si="10075"/>
        <v>0</v>
      </c>
      <c r="AU3906" s="5">
        <f t="shared" si="10075"/>
        <v>0</v>
      </c>
      <c r="AV3906" s="5">
        <f t="shared" si="10075"/>
        <v>0</v>
      </c>
      <c r="AW3906" s="5">
        <f t="shared" si="10075"/>
        <v>0</v>
      </c>
      <c r="AX3906" s="5">
        <f t="shared" si="10075"/>
        <v>0</v>
      </c>
      <c r="AY3906" s="5">
        <f t="shared" si="10075"/>
        <v>0</v>
      </c>
      <c r="AZ3906" s="5">
        <f t="shared" si="10075"/>
        <v>0</v>
      </c>
      <c r="BA3906" s="5">
        <f t="shared" si="10075"/>
        <v>0</v>
      </c>
      <c r="BB3906" s="5">
        <f t="shared" si="10075"/>
        <v>0</v>
      </c>
      <c r="BC3906" s="5">
        <f t="shared" si="10075"/>
        <v>0</v>
      </c>
      <c r="BD3906" s="5">
        <f t="shared" si="10075"/>
        <v>0</v>
      </c>
      <c r="BE3906" s="5">
        <f t="shared" si="10075"/>
        <v>0</v>
      </c>
      <c r="BF3906" s="5">
        <f t="shared" si="9927"/>
        <v>83.5</v>
      </c>
      <c r="BG3906" s="5">
        <f t="shared" si="9928"/>
        <v>100.4</v>
      </c>
      <c r="BH3906" s="5">
        <f t="shared" si="9929"/>
        <v>100.4</v>
      </c>
      <c r="BI3906" s="5">
        <f t="shared" si="10075"/>
        <v>0</v>
      </c>
    </row>
    <row r="3907" spans="1:61" x14ac:dyDescent="0.25">
      <c r="A3907" s="4" t="s">
        <v>397</v>
      </c>
      <c r="B3907" s="4" t="s">
        <v>81</v>
      </c>
      <c r="C3907" s="4" t="s">
        <v>197</v>
      </c>
      <c r="D3907" s="4" t="s">
        <v>409</v>
      </c>
      <c r="E3907" s="4" t="s">
        <v>17</v>
      </c>
      <c r="F3907" s="14" t="s">
        <v>575</v>
      </c>
      <c r="G3907" s="5">
        <f t="shared" si="10072"/>
        <v>83.5</v>
      </c>
      <c r="H3907" s="5">
        <f t="shared" si="10072"/>
        <v>100.4</v>
      </c>
      <c r="I3907" s="5">
        <f t="shared" si="10072"/>
        <v>100.4</v>
      </c>
      <c r="J3907" s="5">
        <f t="shared" si="10072"/>
        <v>0</v>
      </c>
      <c r="K3907" s="5">
        <f t="shared" si="10072"/>
        <v>0</v>
      </c>
      <c r="L3907" s="5">
        <f t="shared" si="10072"/>
        <v>0</v>
      </c>
      <c r="M3907" s="5">
        <f t="shared" si="10069"/>
        <v>83.5</v>
      </c>
      <c r="N3907" s="5">
        <f t="shared" si="10070"/>
        <v>100.4</v>
      </c>
      <c r="O3907" s="5">
        <f t="shared" si="10071"/>
        <v>100.4</v>
      </c>
      <c r="P3907" s="5">
        <f t="shared" si="10073"/>
        <v>0</v>
      </c>
      <c r="Q3907" s="5">
        <f t="shared" si="10073"/>
        <v>0</v>
      </c>
      <c r="R3907" s="5">
        <f t="shared" si="10073"/>
        <v>0</v>
      </c>
      <c r="S3907" s="5">
        <f t="shared" si="10073"/>
        <v>0</v>
      </c>
      <c r="T3907" s="5">
        <f t="shared" si="10073"/>
        <v>0</v>
      </c>
      <c r="U3907" s="5">
        <f t="shared" si="10073"/>
        <v>0</v>
      </c>
      <c r="V3907" s="5">
        <f t="shared" si="10073"/>
        <v>0</v>
      </c>
      <c r="W3907" s="5">
        <f t="shared" si="10074"/>
        <v>0</v>
      </c>
      <c r="X3907" s="5">
        <f t="shared" si="10074"/>
        <v>0</v>
      </c>
      <c r="Y3907" s="5">
        <f t="shared" si="10074"/>
        <v>0</v>
      </c>
      <c r="Z3907" s="5">
        <f t="shared" si="10074"/>
        <v>0</v>
      </c>
      <c r="AA3907" s="5">
        <f t="shared" si="10074"/>
        <v>0</v>
      </c>
      <c r="AB3907" s="5">
        <f t="shared" si="10074"/>
        <v>0</v>
      </c>
      <c r="AC3907" s="5">
        <f t="shared" si="10074"/>
        <v>0</v>
      </c>
      <c r="AD3907" s="5">
        <f t="shared" si="10074"/>
        <v>0</v>
      </c>
      <c r="AE3907" s="5">
        <f t="shared" si="10074"/>
        <v>0</v>
      </c>
      <c r="AF3907" s="5">
        <f t="shared" si="10074"/>
        <v>0</v>
      </c>
      <c r="AG3907" s="5">
        <f t="shared" si="9943"/>
        <v>83.5</v>
      </c>
      <c r="AH3907" s="5">
        <f t="shared" si="9934"/>
        <v>100.4</v>
      </c>
      <c r="AI3907" s="5">
        <f t="shared" si="9935"/>
        <v>100.4</v>
      </c>
      <c r="AJ3907" s="5">
        <f t="shared" si="10075"/>
        <v>0</v>
      </c>
      <c r="AK3907" s="5">
        <f t="shared" si="9945"/>
        <v>83.5</v>
      </c>
      <c r="AL3907" s="5">
        <f t="shared" si="9946"/>
        <v>100.4</v>
      </c>
      <c r="AM3907" s="5">
        <f t="shared" si="9947"/>
        <v>100.4</v>
      </c>
      <c r="AN3907" s="5">
        <f t="shared" si="10075"/>
        <v>0</v>
      </c>
      <c r="AO3907" s="5">
        <f t="shared" si="10075"/>
        <v>0</v>
      </c>
      <c r="AP3907" s="5">
        <f t="shared" si="10075"/>
        <v>0</v>
      </c>
      <c r="AQ3907" s="5">
        <f t="shared" si="10075"/>
        <v>0</v>
      </c>
      <c r="AR3907" s="5">
        <f t="shared" si="10075"/>
        <v>0</v>
      </c>
      <c r="AS3907" s="5">
        <f t="shared" si="10075"/>
        <v>0</v>
      </c>
      <c r="AT3907" s="5">
        <f t="shared" si="10075"/>
        <v>0</v>
      </c>
      <c r="AU3907" s="5">
        <f t="shared" si="10075"/>
        <v>0</v>
      </c>
      <c r="AV3907" s="5">
        <f t="shared" si="10075"/>
        <v>0</v>
      </c>
      <c r="AW3907" s="5">
        <f t="shared" si="10075"/>
        <v>0</v>
      </c>
      <c r="AX3907" s="5">
        <f t="shared" si="10075"/>
        <v>0</v>
      </c>
      <c r="AY3907" s="5">
        <f t="shared" si="10075"/>
        <v>0</v>
      </c>
      <c r="AZ3907" s="5">
        <f t="shared" si="10075"/>
        <v>0</v>
      </c>
      <c r="BA3907" s="5">
        <f t="shared" si="10075"/>
        <v>0</v>
      </c>
      <c r="BB3907" s="5">
        <f t="shared" si="10075"/>
        <v>0</v>
      </c>
      <c r="BC3907" s="5">
        <f t="shared" si="10075"/>
        <v>0</v>
      </c>
      <c r="BD3907" s="5">
        <f t="shared" si="10075"/>
        <v>0</v>
      </c>
      <c r="BE3907" s="5">
        <f t="shared" si="10075"/>
        <v>0</v>
      </c>
      <c r="BF3907" s="5">
        <f t="shared" si="9927"/>
        <v>83.5</v>
      </c>
      <c r="BG3907" s="5">
        <f t="shared" si="9928"/>
        <v>100.4</v>
      </c>
      <c r="BH3907" s="5">
        <f t="shared" si="9929"/>
        <v>100.4</v>
      </c>
      <c r="BI3907" s="5">
        <f t="shared" si="10075"/>
        <v>0</v>
      </c>
    </row>
    <row r="3908" spans="1:61" x14ac:dyDescent="0.25">
      <c r="A3908" s="4" t="s">
        <v>397</v>
      </c>
      <c r="B3908" s="4" t="s">
        <v>81</v>
      </c>
      <c r="C3908" s="4" t="s">
        <v>197</v>
      </c>
      <c r="D3908" s="4" t="s">
        <v>409</v>
      </c>
      <c r="E3908" s="4" t="s">
        <v>24</v>
      </c>
      <c r="F3908" s="14" t="s">
        <v>578</v>
      </c>
      <c r="G3908" s="5">
        <v>83.5</v>
      </c>
      <c r="H3908" s="5">
        <v>100.4</v>
      </c>
      <c r="I3908" s="5">
        <v>100.4</v>
      </c>
      <c r="J3908" s="5"/>
      <c r="K3908" s="5"/>
      <c r="L3908" s="5"/>
      <c r="M3908" s="5">
        <f t="shared" si="10069"/>
        <v>83.5</v>
      </c>
      <c r="N3908" s="5">
        <f t="shared" si="10070"/>
        <v>100.4</v>
      </c>
      <c r="O3908" s="5">
        <f t="shared" si="10071"/>
        <v>100.4</v>
      </c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>
        <f t="shared" si="9943"/>
        <v>83.5</v>
      </c>
      <c r="AH3908" s="5">
        <f t="shared" si="9934"/>
        <v>100.4</v>
      </c>
      <c r="AI3908" s="5">
        <f t="shared" si="9935"/>
        <v>100.4</v>
      </c>
      <c r="AJ3908" s="5"/>
      <c r="AK3908" s="5">
        <f t="shared" si="9945"/>
        <v>83.5</v>
      </c>
      <c r="AL3908" s="5">
        <f t="shared" si="9946"/>
        <v>100.4</v>
      </c>
      <c r="AM3908" s="5">
        <f t="shared" si="9947"/>
        <v>100.4</v>
      </c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  <c r="AY3908" s="5"/>
      <c r="AZ3908" s="5"/>
      <c r="BA3908" s="5"/>
      <c r="BB3908" s="5"/>
      <c r="BC3908" s="5"/>
      <c r="BD3908" s="5"/>
      <c r="BE3908" s="5"/>
      <c r="BF3908" s="5">
        <f t="shared" si="9927"/>
        <v>83.5</v>
      </c>
      <c r="BG3908" s="5">
        <f t="shared" si="9928"/>
        <v>100.4</v>
      </c>
      <c r="BH3908" s="5">
        <f t="shared" si="9929"/>
        <v>100.4</v>
      </c>
      <c r="BI3908" s="5"/>
    </row>
    <row r="3909" spans="1:61" ht="31.5" x14ac:dyDescent="0.25">
      <c r="A3909" s="4" t="s">
        <v>397</v>
      </c>
      <c r="B3909" s="4" t="s">
        <v>81</v>
      </c>
      <c r="C3909" s="4" t="s">
        <v>197</v>
      </c>
      <c r="D3909" s="4" t="s">
        <v>29</v>
      </c>
      <c r="E3909" s="4"/>
      <c r="F3909" s="14" t="s">
        <v>881</v>
      </c>
      <c r="G3909" s="5">
        <f t="shared" ref="G3909:L3909" si="10076">G3910</f>
        <v>11699.5</v>
      </c>
      <c r="H3909" s="5">
        <f t="shared" si="10076"/>
        <v>9837.5</v>
      </c>
      <c r="I3909" s="5">
        <f t="shared" si="10076"/>
        <v>9837.5</v>
      </c>
      <c r="J3909" s="5">
        <f t="shared" si="10076"/>
        <v>498.8</v>
      </c>
      <c r="K3909" s="5">
        <f t="shared" si="10076"/>
        <v>670.7</v>
      </c>
      <c r="L3909" s="5">
        <f t="shared" si="10076"/>
        <v>670.7</v>
      </c>
      <c r="M3909" s="5">
        <f t="shared" si="10069"/>
        <v>12198.3</v>
      </c>
      <c r="N3909" s="5">
        <f t="shared" si="10070"/>
        <v>10508.2</v>
      </c>
      <c r="O3909" s="5">
        <f t="shared" si="10071"/>
        <v>10508.2</v>
      </c>
      <c r="P3909" s="5">
        <f t="shared" ref="P3909:V3909" si="10077">P3910</f>
        <v>0</v>
      </c>
      <c r="Q3909" s="5">
        <f t="shared" si="10077"/>
        <v>0</v>
      </c>
      <c r="R3909" s="5">
        <f t="shared" si="10077"/>
        <v>0</v>
      </c>
      <c r="S3909" s="5">
        <f t="shared" si="10077"/>
        <v>0</v>
      </c>
      <c r="T3909" s="5">
        <f t="shared" si="10077"/>
        <v>1553.3</v>
      </c>
      <c r="U3909" s="5">
        <f t="shared" si="10077"/>
        <v>0</v>
      </c>
      <c r="V3909" s="5">
        <f t="shared" si="10077"/>
        <v>0</v>
      </c>
      <c r="W3909" s="5">
        <f t="shared" ref="W3909:AF3909" si="10078">W3910</f>
        <v>0</v>
      </c>
      <c r="X3909" s="5">
        <f t="shared" si="10078"/>
        <v>0</v>
      </c>
      <c r="Y3909" s="5">
        <f t="shared" si="10078"/>
        <v>0</v>
      </c>
      <c r="Z3909" s="5">
        <f t="shared" si="10078"/>
        <v>0</v>
      </c>
      <c r="AA3909" s="5">
        <f t="shared" si="10078"/>
        <v>0</v>
      </c>
      <c r="AB3909" s="5">
        <f t="shared" si="10078"/>
        <v>0</v>
      </c>
      <c r="AC3909" s="5">
        <f t="shared" si="10078"/>
        <v>0</v>
      </c>
      <c r="AD3909" s="5">
        <f t="shared" si="10078"/>
        <v>0</v>
      </c>
      <c r="AE3909" s="5">
        <f t="shared" si="10078"/>
        <v>0</v>
      </c>
      <c r="AF3909" s="5">
        <f t="shared" si="10078"/>
        <v>0</v>
      </c>
      <c r="AG3909" s="5">
        <f t="shared" si="9943"/>
        <v>13751.599999999999</v>
      </c>
      <c r="AH3909" s="5">
        <f t="shared" si="9934"/>
        <v>10508.2</v>
      </c>
      <c r="AI3909" s="5">
        <f t="shared" si="9935"/>
        <v>10508.2</v>
      </c>
      <c r="AJ3909" s="5">
        <f t="shared" ref="AJ3909:BI3909" si="10079">AJ3910</f>
        <v>0</v>
      </c>
      <c r="AK3909" s="5">
        <f t="shared" si="9945"/>
        <v>13751.599999999999</v>
      </c>
      <c r="AL3909" s="5">
        <f t="shared" si="9946"/>
        <v>10508.2</v>
      </c>
      <c r="AM3909" s="5">
        <f t="shared" si="9947"/>
        <v>10508.2</v>
      </c>
      <c r="AN3909" s="5">
        <f t="shared" si="10079"/>
        <v>0</v>
      </c>
      <c r="AO3909" s="5">
        <f t="shared" si="10079"/>
        <v>0</v>
      </c>
      <c r="AP3909" s="5">
        <f t="shared" si="10079"/>
        <v>0</v>
      </c>
      <c r="AQ3909" s="5">
        <f t="shared" si="10079"/>
        <v>0</v>
      </c>
      <c r="AR3909" s="5">
        <f t="shared" si="10079"/>
        <v>0</v>
      </c>
      <c r="AS3909" s="5">
        <f t="shared" si="10079"/>
        <v>0</v>
      </c>
      <c r="AT3909" s="5">
        <f t="shared" si="10079"/>
        <v>0</v>
      </c>
      <c r="AU3909" s="5">
        <f t="shared" si="10079"/>
        <v>0</v>
      </c>
      <c r="AV3909" s="5">
        <f t="shared" si="10079"/>
        <v>0</v>
      </c>
      <c r="AW3909" s="5">
        <f t="shared" si="10079"/>
        <v>0</v>
      </c>
      <c r="AX3909" s="5">
        <f t="shared" si="10079"/>
        <v>0</v>
      </c>
      <c r="AY3909" s="5">
        <f t="shared" si="10079"/>
        <v>0</v>
      </c>
      <c r="AZ3909" s="5">
        <f t="shared" si="10079"/>
        <v>0</v>
      </c>
      <c r="BA3909" s="5">
        <f t="shared" si="10079"/>
        <v>0</v>
      </c>
      <c r="BB3909" s="5">
        <f t="shared" si="10079"/>
        <v>0</v>
      </c>
      <c r="BC3909" s="5">
        <f t="shared" si="10079"/>
        <v>0</v>
      </c>
      <c r="BD3909" s="5">
        <f t="shared" si="10079"/>
        <v>0</v>
      </c>
      <c r="BE3909" s="5">
        <f t="shared" si="10079"/>
        <v>0</v>
      </c>
      <c r="BF3909" s="5">
        <f t="shared" si="9927"/>
        <v>13751.599999999999</v>
      </c>
      <c r="BG3909" s="5">
        <f t="shared" si="9928"/>
        <v>10508.2</v>
      </c>
      <c r="BH3909" s="5">
        <f t="shared" si="9929"/>
        <v>10508.2</v>
      </c>
      <c r="BI3909" s="5">
        <f t="shared" si="10079"/>
        <v>0</v>
      </c>
    </row>
    <row r="3910" spans="1:61" ht="31.5" x14ac:dyDescent="0.25">
      <c r="A3910" s="4" t="s">
        <v>397</v>
      </c>
      <c r="B3910" s="4" t="s">
        <v>81</v>
      </c>
      <c r="C3910" s="4" t="s">
        <v>197</v>
      </c>
      <c r="D3910" s="4" t="s">
        <v>30</v>
      </c>
      <c r="E3910" s="4"/>
      <c r="F3910" s="14" t="s">
        <v>884</v>
      </c>
      <c r="G3910" s="5">
        <f t="shared" ref="G3910:L3910" si="10080">G3911+G3914</f>
        <v>11699.5</v>
      </c>
      <c r="H3910" s="5">
        <f t="shared" si="10080"/>
        <v>9837.5</v>
      </c>
      <c r="I3910" s="5">
        <f t="shared" si="10080"/>
        <v>9837.5</v>
      </c>
      <c r="J3910" s="5">
        <f t="shared" si="10080"/>
        <v>498.8</v>
      </c>
      <c r="K3910" s="5">
        <f t="shared" si="10080"/>
        <v>670.7</v>
      </c>
      <c r="L3910" s="5">
        <f t="shared" si="10080"/>
        <v>670.7</v>
      </c>
      <c r="M3910" s="5">
        <f t="shared" si="10069"/>
        <v>12198.3</v>
      </c>
      <c r="N3910" s="5">
        <f t="shared" si="10070"/>
        <v>10508.2</v>
      </c>
      <c r="O3910" s="5">
        <f t="shared" si="10071"/>
        <v>10508.2</v>
      </c>
      <c r="P3910" s="5">
        <f t="shared" ref="P3910:V3910" si="10081">P3911+P3914</f>
        <v>0</v>
      </c>
      <c r="Q3910" s="5">
        <f t="shared" ref="Q3910:R3910" si="10082">Q3911+Q3914</f>
        <v>0</v>
      </c>
      <c r="R3910" s="5">
        <f t="shared" si="10082"/>
        <v>0</v>
      </c>
      <c r="S3910" s="5">
        <f t="shared" ref="S3910" si="10083">S3911+S3914</f>
        <v>0</v>
      </c>
      <c r="T3910" s="5">
        <f t="shared" si="10081"/>
        <v>1553.3</v>
      </c>
      <c r="U3910" s="5">
        <f t="shared" si="10081"/>
        <v>0</v>
      </c>
      <c r="V3910" s="5">
        <f t="shared" si="10081"/>
        <v>0</v>
      </c>
      <c r="W3910" s="5">
        <f t="shared" ref="W3910:AF3910" si="10084">W3911+W3914</f>
        <v>0</v>
      </c>
      <c r="X3910" s="5">
        <f t="shared" si="10084"/>
        <v>0</v>
      </c>
      <c r="Y3910" s="5">
        <f t="shared" si="10084"/>
        <v>0</v>
      </c>
      <c r="Z3910" s="5">
        <f t="shared" si="10084"/>
        <v>0</v>
      </c>
      <c r="AA3910" s="5">
        <f t="shared" si="10084"/>
        <v>0</v>
      </c>
      <c r="AB3910" s="5">
        <f t="shared" si="10084"/>
        <v>0</v>
      </c>
      <c r="AC3910" s="5">
        <f t="shared" si="10084"/>
        <v>0</v>
      </c>
      <c r="AD3910" s="5">
        <f t="shared" ref="AD3910" si="10085">AD3911+AD3914</f>
        <v>0</v>
      </c>
      <c r="AE3910" s="5">
        <f t="shared" ref="AE3910" si="10086">AE3911+AE3914</f>
        <v>0</v>
      </c>
      <c r="AF3910" s="5">
        <f t="shared" si="10084"/>
        <v>0</v>
      </c>
      <c r="AG3910" s="5">
        <f t="shared" si="9943"/>
        <v>13751.599999999999</v>
      </c>
      <c r="AH3910" s="5">
        <f t="shared" si="9934"/>
        <v>10508.2</v>
      </c>
      <c r="AI3910" s="5">
        <f t="shared" si="9935"/>
        <v>10508.2</v>
      </c>
      <c r="AJ3910" s="5">
        <f t="shared" ref="AJ3910:BI3910" si="10087">AJ3911+AJ3914</f>
        <v>0</v>
      </c>
      <c r="AK3910" s="5">
        <f t="shared" si="9945"/>
        <v>13751.599999999999</v>
      </c>
      <c r="AL3910" s="5">
        <f t="shared" si="9946"/>
        <v>10508.2</v>
      </c>
      <c r="AM3910" s="5">
        <f t="shared" si="9947"/>
        <v>10508.2</v>
      </c>
      <c r="AN3910" s="5">
        <f t="shared" ref="AN3910:BA3910" si="10088">AN3911+AN3914</f>
        <v>0</v>
      </c>
      <c r="AO3910" s="5">
        <f t="shared" si="10088"/>
        <v>0</v>
      </c>
      <c r="AP3910" s="5">
        <f t="shared" si="10088"/>
        <v>0</v>
      </c>
      <c r="AQ3910" s="5">
        <f t="shared" si="10088"/>
        <v>0</v>
      </c>
      <c r="AR3910" s="5">
        <f t="shared" si="10088"/>
        <v>0</v>
      </c>
      <c r="AS3910" s="5">
        <f t="shared" si="10088"/>
        <v>0</v>
      </c>
      <c r="AT3910" s="5">
        <f t="shared" si="10088"/>
        <v>0</v>
      </c>
      <c r="AU3910" s="5">
        <f t="shared" ref="AU3910" si="10089">AU3911+AU3914</f>
        <v>0</v>
      </c>
      <c r="AV3910" s="5">
        <f t="shared" ref="AV3910:BE3910" si="10090">AV3911+AV3914</f>
        <v>0</v>
      </c>
      <c r="AW3910" s="5">
        <f t="shared" si="10090"/>
        <v>0</v>
      </c>
      <c r="AX3910" s="5">
        <f t="shared" si="10090"/>
        <v>0</v>
      </c>
      <c r="AY3910" s="5">
        <f t="shared" si="10090"/>
        <v>0</v>
      </c>
      <c r="AZ3910" s="5">
        <f t="shared" si="10088"/>
        <v>0</v>
      </c>
      <c r="BA3910" s="5">
        <f t="shared" si="10088"/>
        <v>0</v>
      </c>
      <c r="BB3910" s="5">
        <f t="shared" si="10090"/>
        <v>0</v>
      </c>
      <c r="BC3910" s="5">
        <f t="shared" si="10090"/>
        <v>0</v>
      </c>
      <c r="BD3910" s="5">
        <f t="shared" si="10090"/>
        <v>0</v>
      </c>
      <c r="BE3910" s="5">
        <f t="shared" si="10090"/>
        <v>0</v>
      </c>
      <c r="BF3910" s="5">
        <f t="shared" si="9927"/>
        <v>13751.599999999999</v>
      </c>
      <c r="BG3910" s="5">
        <f t="shared" si="9928"/>
        <v>10508.2</v>
      </c>
      <c r="BH3910" s="5">
        <f t="shared" si="9929"/>
        <v>10508.2</v>
      </c>
      <c r="BI3910" s="5">
        <f t="shared" si="10087"/>
        <v>0</v>
      </c>
    </row>
    <row r="3911" spans="1:61" ht="31.5" x14ac:dyDescent="0.25">
      <c r="A3911" s="4" t="s">
        <v>397</v>
      </c>
      <c r="B3911" s="4" t="s">
        <v>81</v>
      </c>
      <c r="C3911" s="4" t="s">
        <v>197</v>
      </c>
      <c r="D3911" s="4" t="s">
        <v>31</v>
      </c>
      <c r="E3911" s="4"/>
      <c r="F3911" s="14" t="s">
        <v>874</v>
      </c>
      <c r="G3911" s="5">
        <f t="shared" ref="G3911:L3912" si="10091">G3912</f>
        <v>10784.5</v>
      </c>
      <c r="H3911" s="5">
        <f t="shared" si="10091"/>
        <v>8963.5</v>
      </c>
      <c r="I3911" s="5">
        <f t="shared" si="10091"/>
        <v>8963.5</v>
      </c>
      <c r="J3911" s="5">
        <f t="shared" si="10091"/>
        <v>471.5</v>
      </c>
      <c r="K3911" s="5">
        <f t="shared" si="10091"/>
        <v>629.70000000000005</v>
      </c>
      <c r="L3911" s="5">
        <f t="shared" si="10091"/>
        <v>629.70000000000005</v>
      </c>
      <c r="M3911" s="5">
        <f t="shared" si="10069"/>
        <v>11256</v>
      </c>
      <c r="N3911" s="5">
        <f t="shared" si="10070"/>
        <v>9593.2000000000007</v>
      </c>
      <c r="O3911" s="5">
        <f t="shared" si="10071"/>
        <v>9593.2000000000007</v>
      </c>
      <c r="P3911" s="5">
        <f t="shared" ref="P3911:V3912" si="10092">P3912</f>
        <v>0</v>
      </c>
      <c r="Q3911" s="5">
        <f t="shared" si="10092"/>
        <v>0</v>
      </c>
      <c r="R3911" s="5">
        <f t="shared" si="10092"/>
        <v>0</v>
      </c>
      <c r="S3911" s="5">
        <f t="shared" si="10092"/>
        <v>0</v>
      </c>
      <c r="T3911" s="5">
        <f t="shared" si="10092"/>
        <v>1485</v>
      </c>
      <c r="U3911" s="5">
        <f t="shared" si="10092"/>
        <v>0</v>
      </c>
      <c r="V3911" s="5">
        <f t="shared" si="10092"/>
        <v>0</v>
      </c>
      <c r="W3911" s="5">
        <f t="shared" ref="W3911:AF3912" si="10093">W3912</f>
        <v>0</v>
      </c>
      <c r="X3911" s="5">
        <f t="shared" si="10093"/>
        <v>0</v>
      </c>
      <c r="Y3911" s="5">
        <f t="shared" si="10093"/>
        <v>0</v>
      </c>
      <c r="Z3911" s="5">
        <f t="shared" si="10093"/>
        <v>0</v>
      </c>
      <c r="AA3911" s="5">
        <f t="shared" si="10093"/>
        <v>0</v>
      </c>
      <c r="AB3911" s="5">
        <f t="shared" si="10093"/>
        <v>0</v>
      </c>
      <c r="AC3911" s="5">
        <f t="shared" si="10093"/>
        <v>0</v>
      </c>
      <c r="AD3911" s="5">
        <f t="shared" si="10093"/>
        <v>0</v>
      </c>
      <c r="AE3911" s="5">
        <f t="shared" si="10093"/>
        <v>0</v>
      </c>
      <c r="AF3911" s="5">
        <f t="shared" si="10093"/>
        <v>0</v>
      </c>
      <c r="AG3911" s="5">
        <f t="shared" si="9943"/>
        <v>12741</v>
      </c>
      <c r="AH3911" s="5">
        <f t="shared" si="9934"/>
        <v>9593.2000000000007</v>
      </c>
      <c r="AI3911" s="5">
        <f t="shared" si="9935"/>
        <v>9593.2000000000007</v>
      </c>
      <c r="AJ3911" s="5">
        <f t="shared" ref="AJ3911:BI3912" si="10094">AJ3912</f>
        <v>0</v>
      </c>
      <c r="AK3911" s="5">
        <f t="shared" si="9945"/>
        <v>12741</v>
      </c>
      <c r="AL3911" s="5">
        <f t="shared" si="9946"/>
        <v>9593.2000000000007</v>
      </c>
      <c r="AM3911" s="5">
        <f t="shared" si="9947"/>
        <v>9593.2000000000007</v>
      </c>
      <c r="AN3911" s="5">
        <f t="shared" si="10094"/>
        <v>0</v>
      </c>
      <c r="AO3911" s="5">
        <f t="shared" si="10094"/>
        <v>0</v>
      </c>
      <c r="AP3911" s="5">
        <f t="shared" si="10094"/>
        <v>0</v>
      </c>
      <c r="AQ3911" s="5">
        <f t="shared" si="10094"/>
        <v>0</v>
      </c>
      <c r="AR3911" s="5">
        <f t="shared" si="10094"/>
        <v>0</v>
      </c>
      <c r="AS3911" s="5">
        <f t="shared" si="10094"/>
        <v>0</v>
      </c>
      <c r="AT3911" s="5">
        <f t="shared" si="10094"/>
        <v>0</v>
      </c>
      <c r="AU3911" s="5">
        <f t="shared" si="10094"/>
        <v>0</v>
      </c>
      <c r="AV3911" s="5">
        <f t="shared" si="10094"/>
        <v>0</v>
      </c>
      <c r="AW3911" s="5">
        <f t="shared" si="10094"/>
        <v>0</v>
      </c>
      <c r="AX3911" s="5">
        <f t="shared" si="10094"/>
        <v>0</v>
      </c>
      <c r="AY3911" s="5">
        <f t="shared" si="10094"/>
        <v>0</v>
      </c>
      <c r="AZ3911" s="5">
        <f t="shared" si="10094"/>
        <v>0</v>
      </c>
      <c r="BA3911" s="5">
        <f t="shared" si="10094"/>
        <v>0</v>
      </c>
      <c r="BB3911" s="5">
        <f t="shared" si="10094"/>
        <v>0</v>
      </c>
      <c r="BC3911" s="5">
        <f t="shared" si="10094"/>
        <v>0</v>
      </c>
      <c r="BD3911" s="5">
        <f t="shared" si="10094"/>
        <v>0</v>
      </c>
      <c r="BE3911" s="5">
        <f t="shared" si="10094"/>
        <v>0</v>
      </c>
      <c r="BF3911" s="5">
        <f t="shared" si="9927"/>
        <v>12741</v>
      </c>
      <c r="BG3911" s="5">
        <f t="shared" si="9928"/>
        <v>9593.2000000000007</v>
      </c>
      <c r="BH3911" s="5">
        <f t="shared" si="9929"/>
        <v>9593.2000000000007</v>
      </c>
      <c r="BI3911" s="5">
        <f t="shared" si="10094"/>
        <v>0</v>
      </c>
    </row>
    <row r="3912" spans="1:61" ht="78.75" x14ac:dyDescent="0.25">
      <c r="A3912" s="4" t="s">
        <v>397</v>
      </c>
      <c r="B3912" s="4" t="s">
        <v>81</v>
      </c>
      <c r="C3912" s="4" t="s">
        <v>197</v>
      </c>
      <c r="D3912" s="4" t="s">
        <v>31</v>
      </c>
      <c r="E3912" s="4" t="s">
        <v>22</v>
      </c>
      <c r="F3912" s="14" t="s">
        <v>556</v>
      </c>
      <c r="G3912" s="5">
        <f t="shared" si="10091"/>
        <v>10784.5</v>
      </c>
      <c r="H3912" s="5">
        <f t="shared" si="10091"/>
        <v>8963.5</v>
      </c>
      <c r="I3912" s="5">
        <f t="shared" si="10091"/>
        <v>8963.5</v>
      </c>
      <c r="J3912" s="5">
        <f t="shared" si="10091"/>
        <v>471.5</v>
      </c>
      <c r="K3912" s="5">
        <f t="shared" si="10091"/>
        <v>629.70000000000005</v>
      </c>
      <c r="L3912" s="5">
        <f t="shared" si="10091"/>
        <v>629.70000000000005</v>
      </c>
      <c r="M3912" s="5">
        <f t="shared" si="10069"/>
        <v>11256</v>
      </c>
      <c r="N3912" s="5">
        <f t="shared" si="10070"/>
        <v>9593.2000000000007</v>
      </c>
      <c r="O3912" s="5">
        <f t="shared" si="10071"/>
        <v>9593.2000000000007</v>
      </c>
      <c r="P3912" s="5">
        <f t="shared" si="10092"/>
        <v>0</v>
      </c>
      <c r="Q3912" s="5">
        <f t="shared" si="10092"/>
        <v>0</v>
      </c>
      <c r="R3912" s="5">
        <f t="shared" si="10092"/>
        <v>0</v>
      </c>
      <c r="S3912" s="5">
        <f t="shared" si="10092"/>
        <v>0</v>
      </c>
      <c r="T3912" s="5">
        <f t="shared" si="10092"/>
        <v>1485</v>
      </c>
      <c r="U3912" s="5">
        <f t="shared" si="10092"/>
        <v>0</v>
      </c>
      <c r="V3912" s="5">
        <f t="shared" si="10092"/>
        <v>0</v>
      </c>
      <c r="W3912" s="5">
        <f t="shared" si="10093"/>
        <v>0</v>
      </c>
      <c r="X3912" s="5">
        <f t="shared" si="10093"/>
        <v>0</v>
      </c>
      <c r="Y3912" s="5">
        <f t="shared" si="10093"/>
        <v>0</v>
      </c>
      <c r="Z3912" s="5">
        <f t="shared" si="10093"/>
        <v>0</v>
      </c>
      <c r="AA3912" s="5">
        <f t="shared" si="10093"/>
        <v>0</v>
      </c>
      <c r="AB3912" s="5">
        <f t="shared" si="10093"/>
        <v>0</v>
      </c>
      <c r="AC3912" s="5">
        <f t="shared" si="10093"/>
        <v>0</v>
      </c>
      <c r="AD3912" s="5">
        <f t="shared" si="10093"/>
        <v>0</v>
      </c>
      <c r="AE3912" s="5">
        <f t="shared" si="10093"/>
        <v>0</v>
      </c>
      <c r="AF3912" s="5">
        <f t="shared" si="10093"/>
        <v>0</v>
      </c>
      <c r="AG3912" s="5">
        <f t="shared" si="9943"/>
        <v>12741</v>
      </c>
      <c r="AH3912" s="5">
        <f t="shared" si="9934"/>
        <v>9593.2000000000007</v>
      </c>
      <c r="AI3912" s="5">
        <f t="shared" si="9935"/>
        <v>9593.2000000000007</v>
      </c>
      <c r="AJ3912" s="5">
        <f t="shared" si="10094"/>
        <v>0</v>
      </c>
      <c r="AK3912" s="5">
        <f t="shared" si="9945"/>
        <v>12741</v>
      </c>
      <c r="AL3912" s="5">
        <f t="shared" si="9946"/>
        <v>9593.2000000000007</v>
      </c>
      <c r="AM3912" s="5">
        <f t="shared" si="9947"/>
        <v>9593.2000000000007</v>
      </c>
      <c r="AN3912" s="5">
        <f t="shared" si="10094"/>
        <v>0</v>
      </c>
      <c r="AO3912" s="5">
        <f t="shared" si="10094"/>
        <v>0</v>
      </c>
      <c r="AP3912" s="5">
        <f t="shared" si="10094"/>
        <v>0</v>
      </c>
      <c r="AQ3912" s="5">
        <f t="shared" si="10094"/>
        <v>0</v>
      </c>
      <c r="AR3912" s="5">
        <f t="shared" si="10094"/>
        <v>0</v>
      </c>
      <c r="AS3912" s="5">
        <f t="shared" si="10094"/>
        <v>0</v>
      </c>
      <c r="AT3912" s="5">
        <f t="shared" si="10094"/>
        <v>0</v>
      </c>
      <c r="AU3912" s="5">
        <f t="shared" si="10094"/>
        <v>0</v>
      </c>
      <c r="AV3912" s="5">
        <f t="shared" si="10094"/>
        <v>0</v>
      </c>
      <c r="AW3912" s="5">
        <f t="shared" si="10094"/>
        <v>0</v>
      </c>
      <c r="AX3912" s="5">
        <f t="shared" si="10094"/>
        <v>0</v>
      </c>
      <c r="AY3912" s="5">
        <f t="shared" si="10094"/>
        <v>0</v>
      </c>
      <c r="AZ3912" s="5">
        <f t="shared" si="10094"/>
        <v>0</v>
      </c>
      <c r="BA3912" s="5">
        <f t="shared" si="10094"/>
        <v>0</v>
      </c>
      <c r="BB3912" s="5">
        <f t="shared" si="10094"/>
        <v>0</v>
      </c>
      <c r="BC3912" s="5">
        <f t="shared" si="10094"/>
        <v>0</v>
      </c>
      <c r="BD3912" s="5">
        <f t="shared" si="10094"/>
        <v>0</v>
      </c>
      <c r="BE3912" s="5">
        <f t="shared" si="10094"/>
        <v>0</v>
      </c>
      <c r="BF3912" s="5">
        <f t="shared" si="9927"/>
        <v>12741</v>
      </c>
      <c r="BG3912" s="5">
        <f t="shared" si="9928"/>
        <v>9593.2000000000007</v>
      </c>
      <c r="BH3912" s="5">
        <f t="shared" si="9929"/>
        <v>9593.2000000000007</v>
      </c>
      <c r="BI3912" s="5">
        <f t="shared" si="10094"/>
        <v>0</v>
      </c>
    </row>
    <row r="3913" spans="1:61" ht="31.5" x14ac:dyDescent="0.25">
      <c r="A3913" s="4" t="s">
        <v>397</v>
      </c>
      <c r="B3913" s="4" t="s">
        <v>81</v>
      </c>
      <c r="C3913" s="4" t="s">
        <v>197</v>
      </c>
      <c r="D3913" s="4" t="s">
        <v>31</v>
      </c>
      <c r="E3913" s="4" t="s">
        <v>32</v>
      </c>
      <c r="F3913" s="14" t="s">
        <v>558</v>
      </c>
      <c r="G3913" s="5">
        <v>10784.5</v>
      </c>
      <c r="H3913" s="5">
        <v>8963.5</v>
      </c>
      <c r="I3913" s="5">
        <v>8963.5</v>
      </c>
      <c r="J3913" s="5">
        <v>471.5</v>
      </c>
      <c r="K3913" s="5">
        <v>629.70000000000005</v>
      </c>
      <c r="L3913" s="5">
        <v>629.70000000000005</v>
      </c>
      <c r="M3913" s="5">
        <f t="shared" si="10069"/>
        <v>11256</v>
      </c>
      <c r="N3913" s="5">
        <f t="shared" si="10070"/>
        <v>9593.2000000000007</v>
      </c>
      <c r="O3913" s="5">
        <f t="shared" si="10071"/>
        <v>9593.2000000000007</v>
      </c>
      <c r="P3913" s="5"/>
      <c r="Q3913" s="5"/>
      <c r="R3913" s="5"/>
      <c r="S3913" s="5"/>
      <c r="T3913" s="5">
        <v>1485</v>
      </c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>
        <f t="shared" si="9943"/>
        <v>12741</v>
      </c>
      <c r="AH3913" s="5">
        <f t="shared" si="9934"/>
        <v>9593.2000000000007</v>
      </c>
      <c r="AI3913" s="5">
        <f t="shared" si="9935"/>
        <v>9593.2000000000007</v>
      </c>
      <c r="AJ3913" s="5"/>
      <c r="AK3913" s="5">
        <f t="shared" si="9945"/>
        <v>12741</v>
      </c>
      <c r="AL3913" s="5">
        <f t="shared" si="9946"/>
        <v>9593.2000000000007</v>
      </c>
      <c r="AM3913" s="5">
        <f t="shared" si="9947"/>
        <v>9593.2000000000007</v>
      </c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  <c r="AZ3913" s="5"/>
      <c r="BA3913" s="5"/>
      <c r="BB3913" s="5"/>
      <c r="BC3913" s="5"/>
      <c r="BD3913" s="5"/>
      <c r="BE3913" s="5"/>
      <c r="BF3913" s="5">
        <f t="shared" si="9927"/>
        <v>12741</v>
      </c>
      <c r="BG3913" s="5">
        <f t="shared" si="9928"/>
        <v>9593.2000000000007</v>
      </c>
      <c r="BH3913" s="5">
        <f t="shared" si="9929"/>
        <v>9593.2000000000007</v>
      </c>
      <c r="BI3913" s="5"/>
    </row>
    <row r="3914" spans="1:61" ht="31.5" x14ac:dyDescent="0.25">
      <c r="A3914" s="4" t="s">
        <v>397</v>
      </c>
      <c r="B3914" s="4" t="s">
        <v>81</v>
      </c>
      <c r="C3914" s="4" t="s">
        <v>197</v>
      </c>
      <c r="D3914" s="4" t="s">
        <v>33</v>
      </c>
      <c r="E3914" s="4"/>
      <c r="F3914" s="14" t="s">
        <v>875</v>
      </c>
      <c r="G3914" s="5">
        <f t="shared" ref="G3914:L3914" si="10095">G3915+G3917</f>
        <v>915</v>
      </c>
      <c r="H3914" s="5">
        <f t="shared" si="10095"/>
        <v>874</v>
      </c>
      <c r="I3914" s="5">
        <f t="shared" si="10095"/>
        <v>874</v>
      </c>
      <c r="J3914" s="5">
        <f t="shared" si="10095"/>
        <v>27.3</v>
      </c>
      <c r="K3914" s="5">
        <f t="shared" si="10095"/>
        <v>41</v>
      </c>
      <c r="L3914" s="5">
        <f t="shared" si="10095"/>
        <v>41</v>
      </c>
      <c r="M3914" s="5">
        <f t="shared" si="10069"/>
        <v>942.3</v>
      </c>
      <c r="N3914" s="5">
        <f t="shared" si="10070"/>
        <v>915</v>
      </c>
      <c r="O3914" s="5">
        <f t="shared" si="10071"/>
        <v>915</v>
      </c>
      <c r="P3914" s="5">
        <f t="shared" ref="P3914:V3914" si="10096">P3915+P3917</f>
        <v>0</v>
      </c>
      <c r="Q3914" s="5">
        <f t="shared" ref="Q3914:R3914" si="10097">Q3915+Q3917</f>
        <v>0</v>
      </c>
      <c r="R3914" s="5">
        <f t="shared" si="10097"/>
        <v>0</v>
      </c>
      <c r="S3914" s="5">
        <f t="shared" ref="S3914" si="10098">S3915+S3917</f>
        <v>0</v>
      </c>
      <c r="T3914" s="5">
        <f t="shared" si="10096"/>
        <v>68.3</v>
      </c>
      <c r="U3914" s="5">
        <f t="shared" si="10096"/>
        <v>0</v>
      </c>
      <c r="V3914" s="5">
        <f t="shared" si="10096"/>
        <v>0</v>
      </c>
      <c r="W3914" s="5">
        <f t="shared" ref="W3914:AF3914" si="10099">W3915+W3917</f>
        <v>0</v>
      </c>
      <c r="X3914" s="5">
        <f t="shared" si="10099"/>
        <v>0</v>
      </c>
      <c r="Y3914" s="5">
        <f t="shared" si="10099"/>
        <v>0</v>
      </c>
      <c r="Z3914" s="5">
        <f t="shared" si="10099"/>
        <v>0</v>
      </c>
      <c r="AA3914" s="5">
        <f t="shared" si="10099"/>
        <v>0</v>
      </c>
      <c r="AB3914" s="5">
        <f t="shared" si="10099"/>
        <v>0</v>
      </c>
      <c r="AC3914" s="5">
        <f t="shared" si="10099"/>
        <v>0</v>
      </c>
      <c r="AD3914" s="5">
        <f t="shared" ref="AD3914" si="10100">AD3915+AD3917</f>
        <v>0</v>
      </c>
      <c r="AE3914" s="5">
        <f t="shared" ref="AE3914" si="10101">AE3915+AE3917</f>
        <v>0</v>
      </c>
      <c r="AF3914" s="5">
        <f t="shared" si="10099"/>
        <v>0</v>
      </c>
      <c r="AG3914" s="5">
        <f t="shared" si="9943"/>
        <v>1010.5999999999999</v>
      </c>
      <c r="AH3914" s="5">
        <f t="shared" si="9934"/>
        <v>915</v>
      </c>
      <c r="AI3914" s="5">
        <f t="shared" si="9935"/>
        <v>915</v>
      </c>
      <c r="AJ3914" s="5">
        <f t="shared" ref="AJ3914:BI3914" si="10102">AJ3915+AJ3917</f>
        <v>0</v>
      </c>
      <c r="AK3914" s="5">
        <f t="shared" si="9945"/>
        <v>1010.5999999999999</v>
      </c>
      <c r="AL3914" s="5">
        <f t="shared" si="9946"/>
        <v>915</v>
      </c>
      <c r="AM3914" s="5">
        <f t="shared" si="9947"/>
        <v>915</v>
      </c>
      <c r="AN3914" s="5">
        <f t="shared" ref="AN3914:BA3914" si="10103">AN3915+AN3917</f>
        <v>0</v>
      </c>
      <c r="AO3914" s="5">
        <f t="shared" si="10103"/>
        <v>0</v>
      </c>
      <c r="AP3914" s="5">
        <f t="shared" si="10103"/>
        <v>0</v>
      </c>
      <c r="AQ3914" s="5">
        <f t="shared" si="10103"/>
        <v>0</v>
      </c>
      <c r="AR3914" s="5">
        <f t="shared" si="10103"/>
        <v>0</v>
      </c>
      <c r="AS3914" s="5">
        <f t="shared" si="10103"/>
        <v>0</v>
      </c>
      <c r="AT3914" s="5">
        <f t="shared" si="10103"/>
        <v>0</v>
      </c>
      <c r="AU3914" s="5">
        <f t="shared" ref="AU3914" si="10104">AU3915+AU3917</f>
        <v>0</v>
      </c>
      <c r="AV3914" s="5">
        <f t="shared" ref="AV3914:BE3914" si="10105">AV3915+AV3917</f>
        <v>0</v>
      </c>
      <c r="AW3914" s="5">
        <f t="shared" si="10105"/>
        <v>0</v>
      </c>
      <c r="AX3914" s="5">
        <f t="shared" si="10105"/>
        <v>0</v>
      </c>
      <c r="AY3914" s="5">
        <f t="shared" si="10105"/>
        <v>0</v>
      </c>
      <c r="AZ3914" s="5">
        <f t="shared" si="10103"/>
        <v>0</v>
      </c>
      <c r="BA3914" s="5">
        <f t="shared" si="10103"/>
        <v>0</v>
      </c>
      <c r="BB3914" s="5">
        <f t="shared" si="10105"/>
        <v>0</v>
      </c>
      <c r="BC3914" s="5">
        <f t="shared" si="10105"/>
        <v>0</v>
      </c>
      <c r="BD3914" s="5">
        <f t="shared" si="10105"/>
        <v>0</v>
      </c>
      <c r="BE3914" s="5">
        <f t="shared" si="10105"/>
        <v>0</v>
      </c>
      <c r="BF3914" s="5">
        <f t="shared" si="9927"/>
        <v>1010.5999999999999</v>
      </c>
      <c r="BG3914" s="5">
        <f t="shared" si="9928"/>
        <v>915</v>
      </c>
      <c r="BH3914" s="5">
        <f t="shared" si="9929"/>
        <v>915</v>
      </c>
      <c r="BI3914" s="5">
        <f t="shared" si="10102"/>
        <v>0</v>
      </c>
    </row>
    <row r="3915" spans="1:61" ht="78.75" x14ac:dyDescent="0.25">
      <c r="A3915" s="4" t="s">
        <v>397</v>
      </c>
      <c r="B3915" s="4" t="s">
        <v>81</v>
      </c>
      <c r="C3915" s="4" t="s">
        <v>197</v>
      </c>
      <c r="D3915" s="4" t="s">
        <v>33</v>
      </c>
      <c r="E3915" s="4" t="s">
        <v>22</v>
      </c>
      <c r="F3915" s="14" t="s">
        <v>556</v>
      </c>
      <c r="G3915" s="5">
        <f t="shared" ref="G3915:L3915" si="10106">G3916</f>
        <v>0.7</v>
      </c>
      <c r="H3915" s="5">
        <f t="shared" si="10106"/>
        <v>0</v>
      </c>
      <c r="I3915" s="5">
        <f t="shared" si="10106"/>
        <v>0</v>
      </c>
      <c r="J3915" s="5">
        <f t="shared" si="10106"/>
        <v>0</v>
      </c>
      <c r="K3915" s="5">
        <f t="shared" si="10106"/>
        <v>0</v>
      </c>
      <c r="L3915" s="5">
        <f t="shared" si="10106"/>
        <v>0</v>
      </c>
      <c r="M3915" s="5">
        <f t="shared" si="10069"/>
        <v>0.7</v>
      </c>
      <c r="N3915" s="5">
        <f t="shared" si="10070"/>
        <v>0</v>
      </c>
      <c r="O3915" s="5">
        <f t="shared" si="10071"/>
        <v>0</v>
      </c>
      <c r="P3915" s="5">
        <f t="shared" ref="P3915:V3915" si="10107">P3916</f>
        <v>0</v>
      </c>
      <c r="Q3915" s="5">
        <f t="shared" si="10107"/>
        <v>0</v>
      </c>
      <c r="R3915" s="5">
        <f t="shared" si="10107"/>
        <v>0</v>
      </c>
      <c r="S3915" s="5">
        <f t="shared" si="10107"/>
        <v>0</v>
      </c>
      <c r="T3915" s="5">
        <f t="shared" si="10107"/>
        <v>0</v>
      </c>
      <c r="U3915" s="5">
        <f t="shared" si="10107"/>
        <v>0</v>
      </c>
      <c r="V3915" s="5">
        <f t="shared" si="10107"/>
        <v>0</v>
      </c>
      <c r="W3915" s="5">
        <f t="shared" ref="W3915:AF3915" si="10108">W3916</f>
        <v>0</v>
      </c>
      <c r="X3915" s="5">
        <f t="shared" si="10108"/>
        <v>0</v>
      </c>
      <c r="Y3915" s="5">
        <f t="shared" si="10108"/>
        <v>0</v>
      </c>
      <c r="Z3915" s="5">
        <f t="shared" si="10108"/>
        <v>0</v>
      </c>
      <c r="AA3915" s="5">
        <f t="shared" si="10108"/>
        <v>0</v>
      </c>
      <c r="AB3915" s="5">
        <f t="shared" si="10108"/>
        <v>0</v>
      </c>
      <c r="AC3915" s="5">
        <f t="shared" si="10108"/>
        <v>0</v>
      </c>
      <c r="AD3915" s="5">
        <f t="shared" si="10108"/>
        <v>0</v>
      </c>
      <c r="AE3915" s="5">
        <f t="shared" si="10108"/>
        <v>0</v>
      </c>
      <c r="AF3915" s="5">
        <f t="shared" si="10108"/>
        <v>0</v>
      </c>
      <c r="AG3915" s="5">
        <f t="shared" si="9943"/>
        <v>0.7</v>
      </c>
      <c r="AH3915" s="5">
        <f t="shared" si="9934"/>
        <v>0</v>
      </c>
      <c r="AI3915" s="5">
        <f t="shared" si="9935"/>
        <v>0</v>
      </c>
      <c r="AJ3915" s="5">
        <f t="shared" ref="AJ3915:BI3915" si="10109">AJ3916</f>
        <v>0</v>
      </c>
      <c r="AK3915" s="5">
        <f t="shared" si="9945"/>
        <v>0.7</v>
      </c>
      <c r="AL3915" s="5">
        <f t="shared" si="9946"/>
        <v>0</v>
      </c>
      <c r="AM3915" s="5">
        <f t="shared" si="9947"/>
        <v>0</v>
      </c>
      <c r="AN3915" s="5">
        <f t="shared" si="10109"/>
        <v>0</v>
      </c>
      <c r="AO3915" s="5">
        <f t="shared" si="10109"/>
        <v>0</v>
      </c>
      <c r="AP3915" s="5">
        <f t="shared" si="10109"/>
        <v>0</v>
      </c>
      <c r="AQ3915" s="5">
        <f t="shared" si="10109"/>
        <v>0</v>
      </c>
      <c r="AR3915" s="5">
        <f t="shared" si="10109"/>
        <v>0</v>
      </c>
      <c r="AS3915" s="5">
        <f t="shared" si="10109"/>
        <v>0</v>
      </c>
      <c r="AT3915" s="5">
        <f t="shared" si="10109"/>
        <v>0</v>
      </c>
      <c r="AU3915" s="5">
        <f t="shared" si="10109"/>
        <v>0</v>
      </c>
      <c r="AV3915" s="5">
        <f t="shared" si="10109"/>
        <v>0</v>
      </c>
      <c r="AW3915" s="5">
        <f t="shared" si="10109"/>
        <v>0</v>
      </c>
      <c r="AX3915" s="5">
        <f t="shared" si="10109"/>
        <v>0</v>
      </c>
      <c r="AY3915" s="5">
        <f t="shared" si="10109"/>
        <v>0</v>
      </c>
      <c r="AZ3915" s="5">
        <f t="shared" si="10109"/>
        <v>0</v>
      </c>
      <c r="BA3915" s="5">
        <f t="shared" si="10109"/>
        <v>0</v>
      </c>
      <c r="BB3915" s="5">
        <f t="shared" si="10109"/>
        <v>0</v>
      </c>
      <c r="BC3915" s="5">
        <f t="shared" si="10109"/>
        <v>0</v>
      </c>
      <c r="BD3915" s="5">
        <f t="shared" si="10109"/>
        <v>0</v>
      </c>
      <c r="BE3915" s="5">
        <f t="shared" si="10109"/>
        <v>0</v>
      </c>
      <c r="BF3915" s="5">
        <f t="shared" si="9927"/>
        <v>0.7</v>
      </c>
      <c r="BG3915" s="5">
        <f t="shared" si="9928"/>
        <v>0</v>
      </c>
      <c r="BH3915" s="5">
        <f t="shared" si="9929"/>
        <v>0</v>
      </c>
      <c r="BI3915" s="5">
        <f t="shared" si="10109"/>
        <v>0</v>
      </c>
    </row>
    <row r="3916" spans="1:61" ht="31.5" x14ac:dyDescent="0.25">
      <c r="A3916" s="4" t="s">
        <v>397</v>
      </c>
      <c r="B3916" s="4" t="s">
        <v>81</v>
      </c>
      <c r="C3916" s="4" t="s">
        <v>197</v>
      </c>
      <c r="D3916" s="4" t="s">
        <v>33</v>
      </c>
      <c r="E3916" s="4" t="s">
        <v>32</v>
      </c>
      <c r="F3916" s="14" t="s">
        <v>558</v>
      </c>
      <c r="G3916" s="5">
        <v>0.7</v>
      </c>
      <c r="H3916" s="5">
        <v>0</v>
      </c>
      <c r="I3916" s="5">
        <v>0</v>
      </c>
      <c r="J3916" s="5"/>
      <c r="K3916" s="5"/>
      <c r="L3916" s="5"/>
      <c r="M3916" s="5">
        <f t="shared" si="10069"/>
        <v>0.7</v>
      </c>
      <c r="N3916" s="5">
        <f t="shared" si="10070"/>
        <v>0</v>
      </c>
      <c r="O3916" s="5">
        <f t="shared" si="10071"/>
        <v>0</v>
      </c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>
        <f t="shared" si="9943"/>
        <v>0.7</v>
      </c>
      <c r="AH3916" s="5">
        <f t="shared" si="9934"/>
        <v>0</v>
      </c>
      <c r="AI3916" s="5">
        <f t="shared" si="9935"/>
        <v>0</v>
      </c>
      <c r="AJ3916" s="5"/>
      <c r="AK3916" s="5">
        <f t="shared" si="9945"/>
        <v>0.7</v>
      </c>
      <c r="AL3916" s="5">
        <f t="shared" si="9946"/>
        <v>0</v>
      </c>
      <c r="AM3916" s="5">
        <f t="shared" si="9947"/>
        <v>0</v>
      </c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  <c r="AZ3916" s="5"/>
      <c r="BA3916" s="5"/>
      <c r="BB3916" s="5"/>
      <c r="BC3916" s="5"/>
      <c r="BD3916" s="5"/>
      <c r="BE3916" s="5"/>
      <c r="BF3916" s="5">
        <f t="shared" si="9927"/>
        <v>0.7</v>
      </c>
      <c r="BG3916" s="5">
        <f t="shared" si="9928"/>
        <v>0</v>
      </c>
      <c r="BH3916" s="5">
        <f t="shared" si="9929"/>
        <v>0</v>
      </c>
      <c r="BI3916" s="5"/>
    </row>
    <row r="3917" spans="1:61" ht="31.5" x14ac:dyDescent="0.25">
      <c r="A3917" s="4" t="s">
        <v>397</v>
      </c>
      <c r="B3917" s="4" t="s">
        <v>81</v>
      </c>
      <c r="C3917" s="4" t="s">
        <v>197</v>
      </c>
      <c r="D3917" s="4" t="s">
        <v>33</v>
      </c>
      <c r="E3917" s="4" t="s">
        <v>15</v>
      </c>
      <c r="F3917" s="14" t="s">
        <v>559</v>
      </c>
      <c r="G3917" s="5">
        <f t="shared" ref="G3917:L3917" si="10110">G3918</f>
        <v>914.3</v>
      </c>
      <c r="H3917" s="5">
        <f t="shared" si="10110"/>
        <v>874</v>
      </c>
      <c r="I3917" s="5">
        <f t="shared" si="10110"/>
        <v>874</v>
      </c>
      <c r="J3917" s="5">
        <f t="shared" si="10110"/>
        <v>27.3</v>
      </c>
      <c r="K3917" s="5">
        <f t="shared" si="10110"/>
        <v>41</v>
      </c>
      <c r="L3917" s="5">
        <f t="shared" si="10110"/>
        <v>41</v>
      </c>
      <c r="M3917" s="5">
        <f t="shared" si="10069"/>
        <v>941.59999999999991</v>
      </c>
      <c r="N3917" s="5">
        <f t="shared" si="10070"/>
        <v>915</v>
      </c>
      <c r="O3917" s="5">
        <f t="shared" si="10071"/>
        <v>915</v>
      </c>
      <c r="P3917" s="5">
        <f t="shared" ref="P3917:V3917" si="10111">P3918</f>
        <v>0</v>
      </c>
      <c r="Q3917" s="5">
        <f t="shared" si="10111"/>
        <v>0</v>
      </c>
      <c r="R3917" s="5">
        <f t="shared" si="10111"/>
        <v>0</v>
      </c>
      <c r="S3917" s="5">
        <f t="shared" si="10111"/>
        <v>0</v>
      </c>
      <c r="T3917" s="5">
        <f t="shared" si="10111"/>
        <v>68.3</v>
      </c>
      <c r="U3917" s="5">
        <f t="shared" si="10111"/>
        <v>0</v>
      </c>
      <c r="V3917" s="5">
        <f t="shared" si="10111"/>
        <v>0</v>
      </c>
      <c r="W3917" s="5">
        <f t="shared" ref="W3917:AF3917" si="10112">W3918</f>
        <v>0</v>
      </c>
      <c r="X3917" s="5">
        <f t="shared" si="10112"/>
        <v>0</v>
      </c>
      <c r="Y3917" s="5">
        <f t="shared" si="10112"/>
        <v>0</v>
      </c>
      <c r="Z3917" s="5">
        <f t="shared" si="10112"/>
        <v>0</v>
      </c>
      <c r="AA3917" s="5">
        <f t="shared" si="10112"/>
        <v>0</v>
      </c>
      <c r="AB3917" s="5">
        <f t="shared" si="10112"/>
        <v>0</v>
      </c>
      <c r="AC3917" s="5">
        <f t="shared" si="10112"/>
        <v>0</v>
      </c>
      <c r="AD3917" s="5">
        <f t="shared" si="10112"/>
        <v>0</v>
      </c>
      <c r="AE3917" s="5">
        <f t="shared" si="10112"/>
        <v>0</v>
      </c>
      <c r="AF3917" s="5">
        <f t="shared" si="10112"/>
        <v>0</v>
      </c>
      <c r="AG3917" s="5">
        <f t="shared" si="9943"/>
        <v>1009.8999999999999</v>
      </c>
      <c r="AH3917" s="5">
        <f t="shared" si="9934"/>
        <v>915</v>
      </c>
      <c r="AI3917" s="5">
        <f t="shared" si="9935"/>
        <v>915</v>
      </c>
      <c r="AJ3917" s="5">
        <f t="shared" ref="AJ3917:BI3917" si="10113">AJ3918</f>
        <v>0</v>
      </c>
      <c r="AK3917" s="5">
        <f t="shared" si="9945"/>
        <v>1009.8999999999999</v>
      </c>
      <c r="AL3917" s="5">
        <f t="shared" si="9946"/>
        <v>915</v>
      </c>
      <c r="AM3917" s="5">
        <f t="shared" si="9947"/>
        <v>915</v>
      </c>
      <c r="AN3917" s="5">
        <f t="shared" si="10113"/>
        <v>0</v>
      </c>
      <c r="AO3917" s="5">
        <f t="shared" si="10113"/>
        <v>0</v>
      </c>
      <c r="AP3917" s="5">
        <f t="shared" si="10113"/>
        <v>0</v>
      </c>
      <c r="AQ3917" s="5">
        <f t="shared" si="10113"/>
        <v>0</v>
      </c>
      <c r="AR3917" s="5">
        <f t="shared" si="10113"/>
        <v>0</v>
      </c>
      <c r="AS3917" s="5">
        <f t="shared" si="10113"/>
        <v>0</v>
      </c>
      <c r="AT3917" s="5">
        <f t="shared" si="10113"/>
        <v>0</v>
      </c>
      <c r="AU3917" s="5">
        <f t="shared" si="10113"/>
        <v>0</v>
      </c>
      <c r="AV3917" s="5">
        <f t="shared" si="10113"/>
        <v>0</v>
      </c>
      <c r="AW3917" s="5">
        <f t="shared" si="10113"/>
        <v>0</v>
      </c>
      <c r="AX3917" s="5">
        <f t="shared" si="10113"/>
        <v>0</v>
      </c>
      <c r="AY3917" s="5">
        <f t="shared" si="10113"/>
        <v>0</v>
      </c>
      <c r="AZ3917" s="5">
        <f t="shared" si="10113"/>
        <v>0</v>
      </c>
      <c r="BA3917" s="5">
        <f t="shared" si="10113"/>
        <v>0</v>
      </c>
      <c r="BB3917" s="5">
        <f t="shared" si="10113"/>
        <v>0</v>
      </c>
      <c r="BC3917" s="5">
        <f t="shared" si="10113"/>
        <v>0</v>
      </c>
      <c r="BD3917" s="5">
        <f t="shared" si="10113"/>
        <v>0</v>
      </c>
      <c r="BE3917" s="5">
        <f t="shared" si="10113"/>
        <v>0</v>
      </c>
      <c r="BF3917" s="5">
        <f t="shared" si="9927"/>
        <v>1009.8999999999999</v>
      </c>
      <c r="BG3917" s="5">
        <f t="shared" si="9928"/>
        <v>915</v>
      </c>
      <c r="BH3917" s="5">
        <f t="shared" si="9929"/>
        <v>915</v>
      </c>
      <c r="BI3917" s="5">
        <f t="shared" si="10113"/>
        <v>0</v>
      </c>
    </row>
    <row r="3918" spans="1:61" ht="31.5" x14ac:dyDescent="0.25">
      <c r="A3918" s="4" t="s">
        <v>397</v>
      </c>
      <c r="B3918" s="4" t="s">
        <v>81</v>
      </c>
      <c r="C3918" s="4" t="s">
        <v>197</v>
      </c>
      <c r="D3918" s="4" t="s">
        <v>33</v>
      </c>
      <c r="E3918" s="4" t="s">
        <v>16</v>
      </c>
      <c r="F3918" s="14" t="s">
        <v>560</v>
      </c>
      <c r="G3918" s="5">
        <v>914.3</v>
      </c>
      <c r="H3918" s="5">
        <v>874</v>
      </c>
      <c r="I3918" s="5">
        <v>874</v>
      </c>
      <c r="J3918" s="5">
        <v>27.3</v>
      </c>
      <c r="K3918" s="5">
        <v>41</v>
      </c>
      <c r="L3918" s="5">
        <v>41</v>
      </c>
      <c r="M3918" s="5">
        <f t="shared" si="10069"/>
        <v>941.59999999999991</v>
      </c>
      <c r="N3918" s="5">
        <f t="shared" si="10070"/>
        <v>915</v>
      </c>
      <c r="O3918" s="5">
        <f t="shared" si="10071"/>
        <v>915</v>
      </c>
      <c r="P3918" s="5"/>
      <c r="Q3918" s="5"/>
      <c r="R3918" s="5"/>
      <c r="S3918" s="5"/>
      <c r="T3918" s="5">
        <v>68.3</v>
      </c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>
        <f t="shared" si="9943"/>
        <v>1009.8999999999999</v>
      </c>
      <c r="AH3918" s="5">
        <f t="shared" si="9934"/>
        <v>915</v>
      </c>
      <c r="AI3918" s="5">
        <f t="shared" si="9935"/>
        <v>915</v>
      </c>
      <c r="AJ3918" s="5"/>
      <c r="AK3918" s="5">
        <f t="shared" si="9945"/>
        <v>1009.8999999999999</v>
      </c>
      <c r="AL3918" s="5">
        <f t="shared" si="9946"/>
        <v>915</v>
      </c>
      <c r="AM3918" s="5">
        <f t="shared" si="9947"/>
        <v>915</v>
      </c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  <c r="AZ3918" s="5"/>
      <c r="BA3918" s="5"/>
      <c r="BB3918" s="5"/>
      <c r="BC3918" s="5"/>
      <c r="BD3918" s="5"/>
      <c r="BE3918" s="5"/>
      <c r="BF3918" s="5">
        <f t="shared" si="9927"/>
        <v>1009.8999999999999</v>
      </c>
      <c r="BG3918" s="5">
        <f t="shared" si="9928"/>
        <v>915</v>
      </c>
      <c r="BH3918" s="5">
        <f t="shared" si="9929"/>
        <v>915</v>
      </c>
      <c r="BI3918" s="5"/>
    </row>
    <row r="3919" spans="1:61" s="3" customFormat="1" x14ac:dyDescent="0.25">
      <c r="A3919" s="7" t="s">
        <v>412</v>
      </c>
      <c r="B3919" s="7"/>
      <c r="C3919" s="7"/>
      <c r="D3919" s="7"/>
      <c r="E3919" s="7"/>
      <c r="F3919" s="25" t="s">
        <v>509</v>
      </c>
      <c r="G3919" s="8">
        <f>G3920+G4050+G4057</f>
        <v>803372.40000000014</v>
      </c>
      <c r="H3919" s="8">
        <f>H3920+H4050+H4057</f>
        <v>737256.70000000007</v>
      </c>
      <c r="I3919" s="8">
        <f>I3920+I4050+I4057</f>
        <v>746088.4</v>
      </c>
      <c r="J3919" s="8">
        <f t="shared" ref="J3919:L3919" si="10114">J3920+J4050+J4057</f>
        <v>-46.029999999999973</v>
      </c>
      <c r="K3919" s="8">
        <f t="shared" si="10114"/>
        <v>-276.39999999999998</v>
      </c>
      <c r="L3919" s="8">
        <f t="shared" si="10114"/>
        <v>-276.39999999999998</v>
      </c>
      <c r="M3919" s="8">
        <f t="shared" si="10069"/>
        <v>803326.37000000011</v>
      </c>
      <c r="N3919" s="8">
        <f t="shared" si="10070"/>
        <v>736980.3</v>
      </c>
      <c r="O3919" s="8">
        <f t="shared" si="10071"/>
        <v>745812</v>
      </c>
      <c r="P3919" s="8">
        <f>P3920+P4050+P4057</f>
        <v>0</v>
      </c>
      <c r="Q3919" s="8">
        <f>Q3920+Q4050+Q4057</f>
        <v>0</v>
      </c>
      <c r="R3919" s="8">
        <f>R3920+R4050+R4057</f>
        <v>0</v>
      </c>
      <c r="S3919" s="8">
        <f t="shared" ref="S3919" si="10115">S3920+S4050+S4057</f>
        <v>0</v>
      </c>
      <c r="T3919" s="8">
        <f>T3920+T4050+T4057</f>
        <v>0</v>
      </c>
      <c r="U3919" s="8">
        <f>U3920+U4050+U4057</f>
        <v>0</v>
      </c>
      <c r="V3919" s="8">
        <f>V3920+V4050+V4057</f>
        <v>0</v>
      </c>
      <c r="W3919" s="8">
        <f t="shared" ref="W3919:AF3919" si="10116">W3920+W4050+W4057</f>
        <v>0</v>
      </c>
      <c r="X3919" s="8">
        <f>X3920+X4050+X4057</f>
        <v>0</v>
      </c>
      <c r="Y3919" s="8">
        <f>Y3920+Y4050+Y4057</f>
        <v>0</v>
      </c>
      <c r="Z3919" s="8">
        <f>Z3920+Z4050+Z4057</f>
        <v>0</v>
      </c>
      <c r="AA3919" s="8">
        <f>AA3920+AA4050+AA4057</f>
        <v>0</v>
      </c>
      <c r="AB3919" s="8">
        <f t="shared" si="10116"/>
        <v>0</v>
      </c>
      <c r="AC3919" s="8">
        <f>AC3920+AC4050+AC4057</f>
        <v>0</v>
      </c>
      <c r="AD3919" s="8">
        <f>AD3920+AD4050+AD4057</f>
        <v>0</v>
      </c>
      <c r="AE3919" s="8">
        <f>AE3920+AE4050+AE4057</f>
        <v>0</v>
      </c>
      <c r="AF3919" s="8">
        <f t="shared" si="10116"/>
        <v>0</v>
      </c>
      <c r="AG3919" s="8">
        <f t="shared" si="9943"/>
        <v>803326.37000000011</v>
      </c>
      <c r="AH3919" s="8">
        <f t="shared" si="9934"/>
        <v>736980.3</v>
      </c>
      <c r="AI3919" s="8">
        <f t="shared" si="9935"/>
        <v>745812</v>
      </c>
      <c r="AJ3919" s="8">
        <f>AJ3920+AJ4050+AJ4057</f>
        <v>0</v>
      </c>
      <c r="AK3919" s="8">
        <f t="shared" si="9945"/>
        <v>803326.37000000011</v>
      </c>
      <c r="AL3919" s="8">
        <f t="shared" si="9946"/>
        <v>736980.3</v>
      </c>
      <c r="AM3919" s="8">
        <f t="shared" si="9947"/>
        <v>745812</v>
      </c>
      <c r="AN3919" s="8">
        <f>AN3920+AN4050+AN4057</f>
        <v>0</v>
      </c>
      <c r="AO3919" s="8">
        <f>AO3920+AO4050+AO4057</f>
        <v>0</v>
      </c>
      <c r="AP3919" s="8">
        <f>AP3920+AP4050+AP4057</f>
        <v>6500</v>
      </c>
      <c r="AQ3919" s="8">
        <f>AQ3920+AQ4050+AQ4057</f>
        <v>0</v>
      </c>
      <c r="AR3919" s="8">
        <f t="shared" ref="AR3919:AS3919" si="10117">AR3920+AR4050+AR4057</f>
        <v>0</v>
      </c>
      <c r="AS3919" s="8">
        <f t="shared" si="10117"/>
        <v>0</v>
      </c>
      <c r="AT3919" s="8">
        <f t="shared" ref="AT3919:AZ3919" si="10118">AT3920+AT4050+AT4057</f>
        <v>0</v>
      </c>
      <c r="AU3919" s="8">
        <f>AU3920+AU4050+AU4057</f>
        <v>0</v>
      </c>
      <c r="AV3919" s="8">
        <f>AV3920+AV4050+AV4057</f>
        <v>0</v>
      </c>
      <c r="AW3919" s="8">
        <f>AW3920+AW4050+AW4057</f>
        <v>0</v>
      </c>
      <c r="AX3919" s="8">
        <f t="shared" ref="AX3919" si="10119">AX3920+AX4050+AX4057</f>
        <v>0</v>
      </c>
      <c r="AY3919" s="8">
        <f t="shared" ref="AY3919" si="10120">AY3920+AY4050+AY4057</f>
        <v>0</v>
      </c>
      <c r="AZ3919" s="8">
        <f t="shared" si="10118"/>
        <v>0</v>
      </c>
      <c r="BA3919" s="8">
        <f t="shared" ref="BA3919:BI3919" si="10121">BA3920+BA4050+BA4057</f>
        <v>0</v>
      </c>
      <c r="BB3919" s="8">
        <f t="shared" si="10121"/>
        <v>0</v>
      </c>
      <c r="BC3919" s="8">
        <f t="shared" si="10121"/>
        <v>0</v>
      </c>
      <c r="BD3919" s="8">
        <f t="shared" si="10121"/>
        <v>0</v>
      </c>
      <c r="BE3919" s="8">
        <f t="shared" si="10121"/>
        <v>0</v>
      </c>
      <c r="BF3919" s="8">
        <f t="shared" si="9927"/>
        <v>809826.37000000011</v>
      </c>
      <c r="BG3919" s="8">
        <f t="shared" si="9928"/>
        <v>736980.3</v>
      </c>
      <c r="BH3919" s="8">
        <f t="shared" si="9929"/>
        <v>745812</v>
      </c>
      <c r="BI3919" s="8">
        <f t="shared" si="10121"/>
        <v>0</v>
      </c>
    </row>
    <row r="3920" spans="1:61" s="3" customFormat="1" x14ac:dyDescent="0.25">
      <c r="A3920" s="7" t="s">
        <v>412</v>
      </c>
      <c r="B3920" s="7" t="s">
        <v>9</v>
      </c>
      <c r="C3920" s="7"/>
      <c r="D3920" s="7"/>
      <c r="E3920" s="7"/>
      <c r="F3920" s="25" t="s">
        <v>515</v>
      </c>
      <c r="G3920" s="8">
        <f>G3921+G3927+G3940</f>
        <v>794325.10000000009</v>
      </c>
      <c r="H3920" s="8">
        <f>H3921+H3927+H3940</f>
        <v>727890.8</v>
      </c>
      <c r="I3920" s="8">
        <f>I3921+I3927+I3940</f>
        <v>736169.8</v>
      </c>
      <c r="J3920" s="8">
        <f t="shared" ref="J3920:L3920" si="10122">J3921+J3927+J3940</f>
        <v>230.37</v>
      </c>
      <c r="K3920" s="8">
        <f t="shared" si="10122"/>
        <v>0</v>
      </c>
      <c r="L3920" s="8">
        <f t="shared" si="10122"/>
        <v>0</v>
      </c>
      <c r="M3920" s="8">
        <f t="shared" si="10069"/>
        <v>794555.47000000009</v>
      </c>
      <c r="N3920" s="8">
        <f t="shared" si="10070"/>
        <v>727890.8</v>
      </c>
      <c r="O3920" s="8">
        <f t="shared" si="10071"/>
        <v>736169.8</v>
      </c>
      <c r="P3920" s="8">
        <f>P3921+P3927+P3940</f>
        <v>0</v>
      </c>
      <c r="Q3920" s="8">
        <f>Q3921+Q3927+Q3940</f>
        <v>0</v>
      </c>
      <c r="R3920" s="8">
        <f>R3921+R3927+R3940</f>
        <v>0</v>
      </c>
      <c r="S3920" s="8">
        <f t="shared" ref="S3920" si="10123">S3921+S3927+S3940</f>
        <v>0</v>
      </c>
      <c r="T3920" s="8">
        <f>T3921+T3927+T3940</f>
        <v>0</v>
      </c>
      <c r="U3920" s="8">
        <f>U3921+U3927+U3940</f>
        <v>0</v>
      </c>
      <c r="V3920" s="8">
        <f>V3921+V3927+V3940</f>
        <v>0</v>
      </c>
      <c r="W3920" s="8">
        <f t="shared" ref="W3920:AF3920" si="10124">W3921+W3927+W3940</f>
        <v>0</v>
      </c>
      <c r="X3920" s="8">
        <f>X3921+X3927+X3940</f>
        <v>0</v>
      </c>
      <c r="Y3920" s="8">
        <f>Y3921+Y3927+Y3940</f>
        <v>0</v>
      </c>
      <c r="Z3920" s="8">
        <f>Z3921+Z3927+Z3940</f>
        <v>0</v>
      </c>
      <c r="AA3920" s="8">
        <f>AA3921+AA3927+AA3940</f>
        <v>0</v>
      </c>
      <c r="AB3920" s="8">
        <f t="shared" si="10124"/>
        <v>0</v>
      </c>
      <c r="AC3920" s="8">
        <f>AC3921+AC3927+AC3940</f>
        <v>0</v>
      </c>
      <c r="AD3920" s="8">
        <f>AD3921+AD3927+AD3940</f>
        <v>0</v>
      </c>
      <c r="AE3920" s="8">
        <f>AE3921+AE3927+AE3940</f>
        <v>0</v>
      </c>
      <c r="AF3920" s="8">
        <f t="shared" si="10124"/>
        <v>0</v>
      </c>
      <c r="AG3920" s="8">
        <f t="shared" si="9943"/>
        <v>794555.47000000009</v>
      </c>
      <c r="AH3920" s="8">
        <f t="shared" si="9934"/>
        <v>727890.8</v>
      </c>
      <c r="AI3920" s="8">
        <f t="shared" si="9935"/>
        <v>736169.8</v>
      </c>
      <c r="AJ3920" s="8">
        <f>AJ3921+AJ3927+AJ3940</f>
        <v>0</v>
      </c>
      <c r="AK3920" s="8">
        <f t="shared" si="9945"/>
        <v>794555.47000000009</v>
      </c>
      <c r="AL3920" s="8">
        <f t="shared" si="9946"/>
        <v>727890.8</v>
      </c>
      <c r="AM3920" s="8">
        <f t="shared" si="9947"/>
        <v>736169.8</v>
      </c>
      <c r="AN3920" s="8">
        <f>AN3921+AN3927+AN3940</f>
        <v>0</v>
      </c>
      <c r="AO3920" s="8">
        <f>AO3921+AO3927+AO3940</f>
        <v>0</v>
      </c>
      <c r="AP3920" s="8">
        <f>AP3921+AP3927+AP3940</f>
        <v>6500</v>
      </c>
      <c r="AQ3920" s="8">
        <f>AQ3921+AQ3927+AQ3940</f>
        <v>0</v>
      </c>
      <c r="AR3920" s="8">
        <f t="shared" ref="AR3920:AS3920" si="10125">AR3921+AR3927+AR3940</f>
        <v>0</v>
      </c>
      <c r="AS3920" s="8">
        <f t="shared" si="10125"/>
        <v>0</v>
      </c>
      <c r="AT3920" s="8">
        <f t="shared" ref="AT3920:AZ3920" si="10126">AT3921+AT3927+AT3940</f>
        <v>0</v>
      </c>
      <c r="AU3920" s="8">
        <f>AU3921+AU3927+AU3940</f>
        <v>0</v>
      </c>
      <c r="AV3920" s="8">
        <f>AV3921+AV3927+AV3940</f>
        <v>0</v>
      </c>
      <c r="AW3920" s="8">
        <f>AW3921+AW3927+AW3940</f>
        <v>0</v>
      </c>
      <c r="AX3920" s="8">
        <f t="shared" ref="AX3920" si="10127">AX3921+AX3927+AX3940</f>
        <v>0</v>
      </c>
      <c r="AY3920" s="8">
        <f t="shared" ref="AY3920" si="10128">AY3921+AY3927+AY3940</f>
        <v>0</v>
      </c>
      <c r="AZ3920" s="8">
        <f t="shared" si="10126"/>
        <v>0</v>
      </c>
      <c r="BA3920" s="8">
        <f t="shared" ref="BA3920:BI3920" si="10129">BA3921+BA3927+BA3940</f>
        <v>0</v>
      </c>
      <c r="BB3920" s="8">
        <f t="shared" si="10129"/>
        <v>0</v>
      </c>
      <c r="BC3920" s="8">
        <f t="shared" si="10129"/>
        <v>0</v>
      </c>
      <c r="BD3920" s="8">
        <f t="shared" si="10129"/>
        <v>0</v>
      </c>
      <c r="BE3920" s="8">
        <f t="shared" si="10129"/>
        <v>0</v>
      </c>
      <c r="BF3920" s="8">
        <f t="shared" si="9927"/>
        <v>801055.47000000009</v>
      </c>
      <c r="BG3920" s="8">
        <f t="shared" si="9928"/>
        <v>727890.8</v>
      </c>
      <c r="BH3920" s="8">
        <f t="shared" si="9929"/>
        <v>736169.8</v>
      </c>
      <c r="BI3920" s="8">
        <f t="shared" si="10129"/>
        <v>0</v>
      </c>
    </row>
    <row r="3921" spans="1:61" s="10" customFormat="1" ht="47.25" x14ac:dyDescent="0.25">
      <c r="A3921" s="9" t="s">
        <v>412</v>
      </c>
      <c r="B3921" s="9" t="s">
        <v>9</v>
      </c>
      <c r="C3921" s="9" t="s">
        <v>169</v>
      </c>
      <c r="D3921" s="9"/>
      <c r="E3921" s="9"/>
      <c r="F3921" s="13" t="s">
        <v>525</v>
      </c>
      <c r="G3921" s="11">
        <f t="shared" ref="G3921:L3925" si="10130">G3922</f>
        <v>4977.3</v>
      </c>
      <c r="H3921" s="11">
        <f t="shared" si="10130"/>
        <v>4601.8</v>
      </c>
      <c r="I3921" s="11">
        <f t="shared" si="10130"/>
        <v>4601.8</v>
      </c>
      <c r="J3921" s="11">
        <f t="shared" si="10130"/>
        <v>0</v>
      </c>
      <c r="K3921" s="11">
        <f t="shared" si="10130"/>
        <v>0</v>
      </c>
      <c r="L3921" s="11">
        <f t="shared" si="10130"/>
        <v>0</v>
      </c>
      <c r="M3921" s="11">
        <f t="shared" si="10069"/>
        <v>4977.3</v>
      </c>
      <c r="N3921" s="11">
        <f t="shared" si="10070"/>
        <v>4601.8</v>
      </c>
      <c r="O3921" s="11">
        <f t="shared" si="10071"/>
        <v>4601.8</v>
      </c>
      <c r="P3921" s="11">
        <f t="shared" ref="P3921:V3925" si="10131">P3922</f>
        <v>0</v>
      </c>
      <c r="Q3921" s="11">
        <f t="shared" si="10131"/>
        <v>0</v>
      </c>
      <c r="R3921" s="11">
        <f t="shared" si="10131"/>
        <v>0</v>
      </c>
      <c r="S3921" s="11">
        <f t="shared" si="10131"/>
        <v>0</v>
      </c>
      <c r="T3921" s="11">
        <f t="shared" si="10131"/>
        <v>0</v>
      </c>
      <c r="U3921" s="11">
        <f t="shared" si="10131"/>
        <v>0</v>
      </c>
      <c r="V3921" s="11">
        <f t="shared" si="10131"/>
        <v>0</v>
      </c>
      <c r="W3921" s="11">
        <f t="shared" ref="W3921:AF3925" si="10132">W3922</f>
        <v>0</v>
      </c>
      <c r="X3921" s="11">
        <f t="shared" si="10132"/>
        <v>0</v>
      </c>
      <c r="Y3921" s="11">
        <f t="shared" si="10132"/>
        <v>0</v>
      </c>
      <c r="Z3921" s="11">
        <f t="shared" si="10132"/>
        <v>0</v>
      </c>
      <c r="AA3921" s="11">
        <f t="shared" si="10132"/>
        <v>0</v>
      </c>
      <c r="AB3921" s="11">
        <f t="shared" si="10132"/>
        <v>0</v>
      </c>
      <c r="AC3921" s="11">
        <f t="shared" si="10132"/>
        <v>0</v>
      </c>
      <c r="AD3921" s="11">
        <f t="shared" si="10132"/>
        <v>0</v>
      </c>
      <c r="AE3921" s="11">
        <f t="shared" si="10132"/>
        <v>0</v>
      </c>
      <c r="AF3921" s="11">
        <f t="shared" si="10132"/>
        <v>0</v>
      </c>
      <c r="AG3921" s="11">
        <f t="shared" si="9943"/>
        <v>4977.3</v>
      </c>
      <c r="AH3921" s="11">
        <f t="shared" si="9934"/>
        <v>4601.8</v>
      </c>
      <c r="AI3921" s="11">
        <f t="shared" si="9935"/>
        <v>4601.8</v>
      </c>
      <c r="AJ3921" s="11">
        <f t="shared" ref="AJ3921:BI3925" si="10133">AJ3922</f>
        <v>0</v>
      </c>
      <c r="AK3921" s="11">
        <f t="shared" si="9945"/>
        <v>4977.3</v>
      </c>
      <c r="AL3921" s="11">
        <f t="shared" si="9946"/>
        <v>4601.8</v>
      </c>
      <c r="AM3921" s="11">
        <f t="shared" si="9947"/>
        <v>4601.8</v>
      </c>
      <c r="AN3921" s="11">
        <f t="shared" si="10133"/>
        <v>0</v>
      </c>
      <c r="AO3921" s="11">
        <f t="shared" si="10133"/>
        <v>0</v>
      </c>
      <c r="AP3921" s="11">
        <f t="shared" si="10133"/>
        <v>0</v>
      </c>
      <c r="AQ3921" s="11">
        <f t="shared" si="10133"/>
        <v>0</v>
      </c>
      <c r="AR3921" s="11">
        <f t="shared" si="10133"/>
        <v>0</v>
      </c>
      <c r="AS3921" s="11">
        <f t="shared" si="10133"/>
        <v>0</v>
      </c>
      <c r="AT3921" s="11">
        <f t="shared" si="10133"/>
        <v>0</v>
      </c>
      <c r="AU3921" s="11">
        <f t="shared" si="10133"/>
        <v>0</v>
      </c>
      <c r="AV3921" s="11">
        <f t="shared" si="10133"/>
        <v>0</v>
      </c>
      <c r="AW3921" s="11">
        <f t="shared" si="10133"/>
        <v>0</v>
      </c>
      <c r="AX3921" s="11">
        <f t="shared" si="10133"/>
        <v>0</v>
      </c>
      <c r="AY3921" s="11">
        <f t="shared" si="10133"/>
        <v>0</v>
      </c>
      <c r="AZ3921" s="11">
        <f t="shared" si="10133"/>
        <v>0</v>
      </c>
      <c r="BA3921" s="11">
        <f t="shared" si="10133"/>
        <v>0</v>
      </c>
      <c r="BB3921" s="11">
        <f t="shared" si="10133"/>
        <v>0</v>
      </c>
      <c r="BC3921" s="11">
        <f t="shared" si="10133"/>
        <v>0</v>
      </c>
      <c r="BD3921" s="11">
        <f t="shared" si="10133"/>
        <v>0</v>
      </c>
      <c r="BE3921" s="11">
        <f t="shared" si="10133"/>
        <v>0</v>
      </c>
      <c r="BF3921" s="11">
        <f t="shared" si="9927"/>
        <v>4977.3</v>
      </c>
      <c r="BG3921" s="11">
        <f t="shared" si="9928"/>
        <v>4601.8</v>
      </c>
      <c r="BH3921" s="11">
        <f t="shared" si="9929"/>
        <v>4601.8</v>
      </c>
      <c r="BI3921" s="11">
        <f t="shared" si="10133"/>
        <v>0</v>
      </c>
    </row>
    <row r="3922" spans="1:61" ht="31.5" x14ac:dyDescent="0.25">
      <c r="A3922" s="4" t="s">
        <v>412</v>
      </c>
      <c r="B3922" s="4" t="s">
        <v>9</v>
      </c>
      <c r="C3922" s="4" t="s">
        <v>169</v>
      </c>
      <c r="D3922" s="4" t="s">
        <v>29</v>
      </c>
      <c r="E3922" s="4"/>
      <c r="F3922" s="14" t="s">
        <v>881</v>
      </c>
      <c r="G3922" s="5">
        <f t="shared" si="10130"/>
        <v>4977.3</v>
      </c>
      <c r="H3922" s="5">
        <f t="shared" si="10130"/>
        <v>4601.8</v>
      </c>
      <c r="I3922" s="5">
        <f t="shared" si="10130"/>
        <v>4601.8</v>
      </c>
      <c r="J3922" s="5">
        <f t="shared" si="10130"/>
        <v>0</v>
      </c>
      <c r="K3922" s="5">
        <f t="shared" si="10130"/>
        <v>0</v>
      </c>
      <c r="L3922" s="5">
        <f t="shared" si="10130"/>
        <v>0</v>
      </c>
      <c r="M3922" s="5">
        <f t="shared" si="10069"/>
        <v>4977.3</v>
      </c>
      <c r="N3922" s="5">
        <f t="shared" si="10070"/>
        <v>4601.8</v>
      </c>
      <c r="O3922" s="5">
        <f t="shared" si="10071"/>
        <v>4601.8</v>
      </c>
      <c r="P3922" s="5">
        <f t="shared" si="10131"/>
        <v>0</v>
      </c>
      <c r="Q3922" s="5">
        <f t="shared" si="10131"/>
        <v>0</v>
      </c>
      <c r="R3922" s="5">
        <f t="shared" si="10131"/>
        <v>0</v>
      </c>
      <c r="S3922" s="5">
        <f t="shared" si="10131"/>
        <v>0</v>
      </c>
      <c r="T3922" s="5">
        <f t="shared" si="10131"/>
        <v>0</v>
      </c>
      <c r="U3922" s="5">
        <f t="shared" si="10131"/>
        <v>0</v>
      </c>
      <c r="V3922" s="5">
        <f t="shared" si="10131"/>
        <v>0</v>
      </c>
      <c r="W3922" s="5">
        <f t="shared" si="10132"/>
        <v>0</v>
      </c>
      <c r="X3922" s="5">
        <f t="shared" si="10132"/>
        <v>0</v>
      </c>
      <c r="Y3922" s="5">
        <f t="shared" si="10132"/>
        <v>0</v>
      </c>
      <c r="Z3922" s="5">
        <f t="shared" si="10132"/>
        <v>0</v>
      </c>
      <c r="AA3922" s="5">
        <f t="shared" si="10132"/>
        <v>0</v>
      </c>
      <c r="AB3922" s="5">
        <f t="shared" si="10132"/>
        <v>0</v>
      </c>
      <c r="AC3922" s="5">
        <f t="shared" si="10132"/>
        <v>0</v>
      </c>
      <c r="AD3922" s="5">
        <f t="shared" si="10132"/>
        <v>0</v>
      </c>
      <c r="AE3922" s="5">
        <f t="shared" si="10132"/>
        <v>0</v>
      </c>
      <c r="AF3922" s="5">
        <f t="shared" si="10132"/>
        <v>0</v>
      </c>
      <c r="AG3922" s="5">
        <f t="shared" si="9943"/>
        <v>4977.3</v>
      </c>
      <c r="AH3922" s="5">
        <f t="shared" si="9934"/>
        <v>4601.8</v>
      </c>
      <c r="AI3922" s="5">
        <f t="shared" si="9935"/>
        <v>4601.8</v>
      </c>
      <c r="AJ3922" s="5">
        <f t="shared" si="10133"/>
        <v>0</v>
      </c>
      <c r="AK3922" s="5">
        <f t="shared" si="9945"/>
        <v>4977.3</v>
      </c>
      <c r="AL3922" s="5">
        <f t="shared" si="9946"/>
        <v>4601.8</v>
      </c>
      <c r="AM3922" s="5">
        <f t="shared" si="9947"/>
        <v>4601.8</v>
      </c>
      <c r="AN3922" s="5">
        <f t="shared" si="10133"/>
        <v>0</v>
      </c>
      <c r="AO3922" s="5">
        <f t="shared" si="10133"/>
        <v>0</v>
      </c>
      <c r="AP3922" s="5">
        <f t="shared" si="10133"/>
        <v>0</v>
      </c>
      <c r="AQ3922" s="5">
        <f t="shared" si="10133"/>
        <v>0</v>
      </c>
      <c r="AR3922" s="5">
        <f t="shared" si="10133"/>
        <v>0</v>
      </c>
      <c r="AS3922" s="5">
        <f t="shared" si="10133"/>
        <v>0</v>
      </c>
      <c r="AT3922" s="5">
        <f t="shared" si="10133"/>
        <v>0</v>
      </c>
      <c r="AU3922" s="5">
        <f t="shared" si="10133"/>
        <v>0</v>
      </c>
      <c r="AV3922" s="5">
        <f t="shared" si="10133"/>
        <v>0</v>
      </c>
      <c r="AW3922" s="5">
        <f t="shared" si="10133"/>
        <v>0</v>
      </c>
      <c r="AX3922" s="5">
        <f t="shared" si="10133"/>
        <v>0</v>
      </c>
      <c r="AY3922" s="5">
        <f t="shared" si="10133"/>
        <v>0</v>
      </c>
      <c r="AZ3922" s="5">
        <f t="shared" si="10133"/>
        <v>0</v>
      </c>
      <c r="BA3922" s="5">
        <f t="shared" si="10133"/>
        <v>0</v>
      </c>
      <c r="BB3922" s="5">
        <f t="shared" si="10133"/>
        <v>0</v>
      </c>
      <c r="BC3922" s="5">
        <f t="shared" si="10133"/>
        <v>0</v>
      </c>
      <c r="BD3922" s="5">
        <f t="shared" si="10133"/>
        <v>0</v>
      </c>
      <c r="BE3922" s="5">
        <f t="shared" si="10133"/>
        <v>0</v>
      </c>
      <c r="BF3922" s="5">
        <f t="shared" ref="BF3922:BF3985" si="10134">AK3922+AN3922+AO3922+AP3922+AQ3922+AR3922+AS3922</f>
        <v>4977.3</v>
      </c>
      <c r="BG3922" s="5">
        <f t="shared" ref="BG3922:BG3985" si="10135">AL3922+AT3922+AU3922+AV3922+AW3922+AX3922+AY3922</f>
        <v>4601.8</v>
      </c>
      <c r="BH3922" s="5">
        <f t="shared" ref="BH3922:BH3985" si="10136">AM3922+AZ3922+BA3922+BB3922+BC3922+BD3922+BE3922</f>
        <v>4601.8</v>
      </c>
      <c r="BI3922" s="5">
        <f t="shared" si="10133"/>
        <v>0</v>
      </c>
    </row>
    <row r="3923" spans="1:61" x14ac:dyDescent="0.25">
      <c r="A3923" s="4" t="s">
        <v>412</v>
      </c>
      <c r="B3923" s="4" t="s">
        <v>9</v>
      </c>
      <c r="C3923" s="4" t="s">
        <v>169</v>
      </c>
      <c r="D3923" s="4" t="s">
        <v>414</v>
      </c>
      <c r="E3923" s="4"/>
      <c r="F3923" s="14" t="s">
        <v>882</v>
      </c>
      <c r="G3923" s="5">
        <f t="shared" si="10130"/>
        <v>4977.3</v>
      </c>
      <c r="H3923" s="5">
        <f t="shared" si="10130"/>
        <v>4601.8</v>
      </c>
      <c r="I3923" s="5">
        <f t="shared" si="10130"/>
        <v>4601.8</v>
      </c>
      <c r="J3923" s="5">
        <f t="shared" si="10130"/>
        <v>0</v>
      </c>
      <c r="K3923" s="5">
        <f t="shared" si="10130"/>
        <v>0</v>
      </c>
      <c r="L3923" s="5">
        <f t="shared" si="10130"/>
        <v>0</v>
      </c>
      <c r="M3923" s="5">
        <f t="shared" si="10069"/>
        <v>4977.3</v>
      </c>
      <c r="N3923" s="5">
        <f t="shared" si="10070"/>
        <v>4601.8</v>
      </c>
      <c r="O3923" s="5">
        <f t="shared" si="10071"/>
        <v>4601.8</v>
      </c>
      <c r="P3923" s="5">
        <f t="shared" si="10131"/>
        <v>0</v>
      </c>
      <c r="Q3923" s="5">
        <f t="shared" si="10131"/>
        <v>0</v>
      </c>
      <c r="R3923" s="5">
        <f t="shared" si="10131"/>
        <v>0</v>
      </c>
      <c r="S3923" s="5">
        <f t="shared" si="10131"/>
        <v>0</v>
      </c>
      <c r="T3923" s="5">
        <f t="shared" si="10131"/>
        <v>0</v>
      </c>
      <c r="U3923" s="5">
        <f t="shared" si="10131"/>
        <v>0</v>
      </c>
      <c r="V3923" s="5">
        <f t="shared" si="10131"/>
        <v>0</v>
      </c>
      <c r="W3923" s="5">
        <f t="shared" si="10132"/>
        <v>0</v>
      </c>
      <c r="X3923" s="5">
        <f t="shared" si="10132"/>
        <v>0</v>
      </c>
      <c r="Y3923" s="5">
        <f t="shared" si="10132"/>
        <v>0</v>
      </c>
      <c r="Z3923" s="5">
        <f t="shared" si="10132"/>
        <v>0</v>
      </c>
      <c r="AA3923" s="5">
        <f t="shared" si="10132"/>
        <v>0</v>
      </c>
      <c r="AB3923" s="5">
        <f t="shared" si="10132"/>
        <v>0</v>
      </c>
      <c r="AC3923" s="5">
        <f t="shared" si="10132"/>
        <v>0</v>
      </c>
      <c r="AD3923" s="5">
        <f t="shared" si="10132"/>
        <v>0</v>
      </c>
      <c r="AE3923" s="5">
        <f t="shared" si="10132"/>
        <v>0</v>
      </c>
      <c r="AF3923" s="5">
        <f t="shared" si="10132"/>
        <v>0</v>
      </c>
      <c r="AG3923" s="5">
        <f t="shared" si="9943"/>
        <v>4977.3</v>
      </c>
      <c r="AH3923" s="5">
        <f t="shared" si="9934"/>
        <v>4601.8</v>
      </c>
      <c r="AI3923" s="5">
        <f t="shared" si="9935"/>
        <v>4601.8</v>
      </c>
      <c r="AJ3923" s="5">
        <f t="shared" si="10133"/>
        <v>0</v>
      </c>
      <c r="AK3923" s="5">
        <f t="shared" si="9945"/>
        <v>4977.3</v>
      </c>
      <c r="AL3923" s="5">
        <f t="shared" si="9946"/>
        <v>4601.8</v>
      </c>
      <c r="AM3923" s="5">
        <f t="shared" si="9947"/>
        <v>4601.8</v>
      </c>
      <c r="AN3923" s="5">
        <f t="shared" si="10133"/>
        <v>0</v>
      </c>
      <c r="AO3923" s="5">
        <f t="shared" si="10133"/>
        <v>0</v>
      </c>
      <c r="AP3923" s="5">
        <f t="shared" si="10133"/>
        <v>0</v>
      </c>
      <c r="AQ3923" s="5">
        <f t="shared" si="10133"/>
        <v>0</v>
      </c>
      <c r="AR3923" s="5">
        <f t="shared" si="10133"/>
        <v>0</v>
      </c>
      <c r="AS3923" s="5">
        <f t="shared" si="10133"/>
        <v>0</v>
      </c>
      <c r="AT3923" s="5">
        <f t="shared" si="10133"/>
        <v>0</v>
      </c>
      <c r="AU3923" s="5">
        <f t="shared" si="10133"/>
        <v>0</v>
      </c>
      <c r="AV3923" s="5">
        <f t="shared" si="10133"/>
        <v>0</v>
      </c>
      <c r="AW3923" s="5">
        <f t="shared" si="10133"/>
        <v>0</v>
      </c>
      <c r="AX3923" s="5">
        <f t="shared" si="10133"/>
        <v>0</v>
      </c>
      <c r="AY3923" s="5">
        <f t="shared" si="10133"/>
        <v>0</v>
      </c>
      <c r="AZ3923" s="5">
        <f t="shared" si="10133"/>
        <v>0</v>
      </c>
      <c r="BA3923" s="5">
        <f t="shared" si="10133"/>
        <v>0</v>
      </c>
      <c r="BB3923" s="5">
        <f t="shared" si="10133"/>
        <v>0</v>
      </c>
      <c r="BC3923" s="5">
        <f t="shared" si="10133"/>
        <v>0</v>
      </c>
      <c r="BD3923" s="5">
        <f t="shared" si="10133"/>
        <v>0</v>
      </c>
      <c r="BE3923" s="5">
        <f t="shared" si="10133"/>
        <v>0</v>
      </c>
      <c r="BF3923" s="5">
        <f t="shared" si="10134"/>
        <v>4977.3</v>
      </c>
      <c r="BG3923" s="5">
        <f t="shared" si="10135"/>
        <v>4601.8</v>
      </c>
      <c r="BH3923" s="5">
        <f t="shared" si="10136"/>
        <v>4601.8</v>
      </c>
      <c r="BI3923" s="5">
        <f t="shared" si="10133"/>
        <v>0</v>
      </c>
    </row>
    <row r="3924" spans="1:61" ht="31.5" x14ac:dyDescent="0.25">
      <c r="A3924" s="4" t="s">
        <v>412</v>
      </c>
      <c r="B3924" s="4" t="s">
        <v>9</v>
      </c>
      <c r="C3924" s="4" t="s">
        <v>169</v>
      </c>
      <c r="D3924" s="4" t="s">
        <v>413</v>
      </c>
      <c r="E3924" s="4"/>
      <c r="F3924" s="14" t="s">
        <v>874</v>
      </c>
      <c r="G3924" s="5">
        <f t="shared" si="10130"/>
        <v>4977.3</v>
      </c>
      <c r="H3924" s="5">
        <f t="shared" si="10130"/>
        <v>4601.8</v>
      </c>
      <c r="I3924" s="5">
        <f t="shared" si="10130"/>
        <v>4601.8</v>
      </c>
      <c r="J3924" s="5">
        <f t="shared" si="10130"/>
        <v>0</v>
      </c>
      <c r="K3924" s="5">
        <f t="shared" si="10130"/>
        <v>0</v>
      </c>
      <c r="L3924" s="5">
        <f t="shared" si="10130"/>
        <v>0</v>
      </c>
      <c r="M3924" s="5">
        <f t="shared" si="10069"/>
        <v>4977.3</v>
      </c>
      <c r="N3924" s="5">
        <f t="shared" si="10070"/>
        <v>4601.8</v>
      </c>
      <c r="O3924" s="5">
        <f t="shared" si="10071"/>
        <v>4601.8</v>
      </c>
      <c r="P3924" s="5">
        <f t="shared" si="10131"/>
        <v>0</v>
      </c>
      <c r="Q3924" s="5">
        <f t="shared" si="10131"/>
        <v>0</v>
      </c>
      <c r="R3924" s="5">
        <f t="shared" si="10131"/>
        <v>0</v>
      </c>
      <c r="S3924" s="5">
        <f t="shared" si="10131"/>
        <v>0</v>
      </c>
      <c r="T3924" s="5">
        <f t="shared" si="10131"/>
        <v>0</v>
      </c>
      <c r="U3924" s="5">
        <f t="shared" si="10131"/>
        <v>0</v>
      </c>
      <c r="V3924" s="5">
        <f t="shared" si="10131"/>
        <v>0</v>
      </c>
      <c r="W3924" s="5">
        <f t="shared" si="10132"/>
        <v>0</v>
      </c>
      <c r="X3924" s="5">
        <f t="shared" si="10132"/>
        <v>0</v>
      </c>
      <c r="Y3924" s="5">
        <f t="shared" si="10132"/>
        <v>0</v>
      </c>
      <c r="Z3924" s="5">
        <f t="shared" si="10132"/>
        <v>0</v>
      </c>
      <c r="AA3924" s="5">
        <f t="shared" si="10132"/>
        <v>0</v>
      </c>
      <c r="AB3924" s="5">
        <f t="shared" si="10132"/>
        <v>0</v>
      </c>
      <c r="AC3924" s="5">
        <f t="shared" si="10132"/>
        <v>0</v>
      </c>
      <c r="AD3924" s="5">
        <f t="shared" si="10132"/>
        <v>0</v>
      </c>
      <c r="AE3924" s="5">
        <f t="shared" si="10132"/>
        <v>0</v>
      </c>
      <c r="AF3924" s="5">
        <f t="shared" si="10132"/>
        <v>0</v>
      </c>
      <c r="AG3924" s="5">
        <f t="shared" si="9943"/>
        <v>4977.3</v>
      </c>
      <c r="AH3924" s="5">
        <f t="shared" si="9934"/>
        <v>4601.8</v>
      </c>
      <c r="AI3924" s="5">
        <f t="shared" si="9935"/>
        <v>4601.8</v>
      </c>
      <c r="AJ3924" s="5">
        <f t="shared" si="10133"/>
        <v>0</v>
      </c>
      <c r="AK3924" s="5">
        <f t="shared" si="9945"/>
        <v>4977.3</v>
      </c>
      <c r="AL3924" s="5">
        <f t="shared" si="9946"/>
        <v>4601.8</v>
      </c>
      <c r="AM3924" s="5">
        <f t="shared" si="9947"/>
        <v>4601.8</v>
      </c>
      <c r="AN3924" s="5">
        <f t="shared" si="10133"/>
        <v>0</v>
      </c>
      <c r="AO3924" s="5">
        <f t="shared" si="10133"/>
        <v>0</v>
      </c>
      <c r="AP3924" s="5">
        <f t="shared" si="10133"/>
        <v>0</v>
      </c>
      <c r="AQ3924" s="5">
        <f t="shared" si="10133"/>
        <v>0</v>
      </c>
      <c r="AR3924" s="5">
        <f t="shared" si="10133"/>
        <v>0</v>
      </c>
      <c r="AS3924" s="5">
        <f t="shared" si="10133"/>
        <v>0</v>
      </c>
      <c r="AT3924" s="5">
        <f t="shared" si="10133"/>
        <v>0</v>
      </c>
      <c r="AU3924" s="5">
        <f t="shared" si="10133"/>
        <v>0</v>
      </c>
      <c r="AV3924" s="5">
        <f t="shared" si="10133"/>
        <v>0</v>
      </c>
      <c r="AW3924" s="5">
        <f t="shared" si="10133"/>
        <v>0</v>
      </c>
      <c r="AX3924" s="5">
        <f t="shared" si="10133"/>
        <v>0</v>
      </c>
      <c r="AY3924" s="5">
        <f t="shared" si="10133"/>
        <v>0</v>
      </c>
      <c r="AZ3924" s="5">
        <f t="shared" si="10133"/>
        <v>0</v>
      </c>
      <c r="BA3924" s="5">
        <f t="shared" si="10133"/>
        <v>0</v>
      </c>
      <c r="BB3924" s="5">
        <f t="shared" si="10133"/>
        <v>0</v>
      </c>
      <c r="BC3924" s="5">
        <f t="shared" si="10133"/>
        <v>0</v>
      </c>
      <c r="BD3924" s="5">
        <f t="shared" si="10133"/>
        <v>0</v>
      </c>
      <c r="BE3924" s="5">
        <f t="shared" si="10133"/>
        <v>0</v>
      </c>
      <c r="BF3924" s="5">
        <f t="shared" si="10134"/>
        <v>4977.3</v>
      </c>
      <c r="BG3924" s="5">
        <f t="shared" si="10135"/>
        <v>4601.8</v>
      </c>
      <c r="BH3924" s="5">
        <f t="shared" si="10136"/>
        <v>4601.8</v>
      </c>
      <c r="BI3924" s="5">
        <f t="shared" si="10133"/>
        <v>0</v>
      </c>
    </row>
    <row r="3925" spans="1:61" ht="78.75" x14ac:dyDescent="0.25">
      <c r="A3925" s="4" t="s">
        <v>412</v>
      </c>
      <c r="B3925" s="4" t="s">
        <v>9</v>
      </c>
      <c r="C3925" s="4" t="s">
        <v>169</v>
      </c>
      <c r="D3925" s="4" t="s">
        <v>413</v>
      </c>
      <c r="E3925" s="4" t="s">
        <v>22</v>
      </c>
      <c r="F3925" s="14" t="s">
        <v>556</v>
      </c>
      <c r="G3925" s="5">
        <f t="shared" si="10130"/>
        <v>4977.3</v>
      </c>
      <c r="H3925" s="5">
        <f t="shared" si="10130"/>
        <v>4601.8</v>
      </c>
      <c r="I3925" s="5">
        <f t="shared" si="10130"/>
        <v>4601.8</v>
      </c>
      <c r="J3925" s="5">
        <f t="shared" si="10130"/>
        <v>0</v>
      </c>
      <c r="K3925" s="5">
        <f t="shared" si="10130"/>
        <v>0</v>
      </c>
      <c r="L3925" s="5">
        <f t="shared" si="10130"/>
        <v>0</v>
      </c>
      <c r="M3925" s="5">
        <f t="shared" si="10069"/>
        <v>4977.3</v>
      </c>
      <c r="N3925" s="5">
        <f t="shared" si="10070"/>
        <v>4601.8</v>
      </c>
      <c r="O3925" s="5">
        <f t="shared" si="10071"/>
        <v>4601.8</v>
      </c>
      <c r="P3925" s="5">
        <f t="shared" si="10131"/>
        <v>0</v>
      </c>
      <c r="Q3925" s="5">
        <f t="shared" si="10131"/>
        <v>0</v>
      </c>
      <c r="R3925" s="5">
        <f t="shared" si="10131"/>
        <v>0</v>
      </c>
      <c r="S3925" s="5">
        <f t="shared" si="10131"/>
        <v>0</v>
      </c>
      <c r="T3925" s="5">
        <f t="shared" si="10131"/>
        <v>0</v>
      </c>
      <c r="U3925" s="5">
        <f t="shared" si="10131"/>
        <v>0</v>
      </c>
      <c r="V3925" s="5">
        <f t="shared" si="10131"/>
        <v>0</v>
      </c>
      <c r="W3925" s="5">
        <f t="shared" si="10132"/>
        <v>0</v>
      </c>
      <c r="X3925" s="5">
        <f t="shared" si="10132"/>
        <v>0</v>
      </c>
      <c r="Y3925" s="5">
        <f t="shared" si="10132"/>
        <v>0</v>
      </c>
      <c r="Z3925" s="5">
        <f t="shared" si="10132"/>
        <v>0</v>
      </c>
      <c r="AA3925" s="5">
        <f t="shared" si="10132"/>
        <v>0</v>
      </c>
      <c r="AB3925" s="5">
        <f t="shared" si="10132"/>
        <v>0</v>
      </c>
      <c r="AC3925" s="5">
        <f t="shared" si="10132"/>
        <v>0</v>
      </c>
      <c r="AD3925" s="5">
        <f t="shared" si="10132"/>
        <v>0</v>
      </c>
      <c r="AE3925" s="5">
        <f t="shared" si="10132"/>
        <v>0</v>
      </c>
      <c r="AF3925" s="5">
        <f t="shared" si="10132"/>
        <v>0</v>
      </c>
      <c r="AG3925" s="5">
        <f t="shared" si="9943"/>
        <v>4977.3</v>
      </c>
      <c r="AH3925" s="5">
        <f t="shared" ref="AH3925:AH3988" si="10137">N3925+X3925+Y3925+Z3925+AA3925+AB3925</f>
        <v>4601.8</v>
      </c>
      <c r="AI3925" s="5">
        <f t="shared" ref="AI3925:AI3988" si="10138">O3925+AC3925+AD3925+AE3925+AF3925</f>
        <v>4601.8</v>
      </c>
      <c r="AJ3925" s="5">
        <f t="shared" si="10133"/>
        <v>0</v>
      </c>
      <c r="AK3925" s="5">
        <f t="shared" si="9945"/>
        <v>4977.3</v>
      </c>
      <c r="AL3925" s="5">
        <f t="shared" si="9946"/>
        <v>4601.8</v>
      </c>
      <c r="AM3925" s="5">
        <f t="shared" si="9947"/>
        <v>4601.8</v>
      </c>
      <c r="AN3925" s="5">
        <f t="shared" si="10133"/>
        <v>0</v>
      </c>
      <c r="AO3925" s="5">
        <f t="shared" si="10133"/>
        <v>0</v>
      </c>
      <c r="AP3925" s="5">
        <f t="shared" si="10133"/>
        <v>0</v>
      </c>
      <c r="AQ3925" s="5">
        <f t="shared" si="10133"/>
        <v>0</v>
      </c>
      <c r="AR3925" s="5">
        <f t="shared" si="10133"/>
        <v>0</v>
      </c>
      <c r="AS3925" s="5">
        <f t="shared" si="10133"/>
        <v>0</v>
      </c>
      <c r="AT3925" s="5">
        <f t="shared" si="10133"/>
        <v>0</v>
      </c>
      <c r="AU3925" s="5">
        <f t="shared" si="10133"/>
        <v>0</v>
      </c>
      <c r="AV3925" s="5">
        <f t="shared" si="10133"/>
        <v>0</v>
      </c>
      <c r="AW3925" s="5">
        <f t="shared" si="10133"/>
        <v>0</v>
      </c>
      <c r="AX3925" s="5">
        <f t="shared" si="10133"/>
        <v>0</v>
      </c>
      <c r="AY3925" s="5">
        <f t="shared" si="10133"/>
        <v>0</v>
      </c>
      <c r="AZ3925" s="5">
        <f t="shared" si="10133"/>
        <v>0</v>
      </c>
      <c r="BA3925" s="5">
        <f t="shared" si="10133"/>
        <v>0</v>
      </c>
      <c r="BB3925" s="5">
        <f t="shared" si="10133"/>
        <v>0</v>
      </c>
      <c r="BC3925" s="5">
        <f t="shared" si="10133"/>
        <v>0</v>
      </c>
      <c r="BD3925" s="5">
        <f t="shared" si="10133"/>
        <v>0</v>
      </c>
      <c r="BE3925" s="5">
        <f t="shared" si="10133"/>
        <v>0</v>
      </c>
      <c r="BF3925" s="5">
        <f t="shared" si="10134"/>
        <v>4977.3</v>
      </c>
      <c r="BG3925" s="5">
        <f t="shared" si="10135"/>
        <v>4601.8</v>
      </c>
      <c r="BH3925" s="5">
        <f t="shared" si="10136"/>
        <v>4601.8</v>
      </c>
      <c r="BI3925" s="5">
        <f t="shared" si="10133"/>
        <v>0</v>
      </c>
    </row>
    <row r="3926" spans="1:61" ht="31.5" x14ac:dyDescent="0.25">
      <c r="A3926" s="4" t="s">
        <v>412</v>
      </c>
      <c r="B3926" s="4" t="s">
        <v>9</v>
      </c>
      <c r="C3926" s="4" t="s">
        <v>169</v>
      </c>
      <c r="D3926" s="4" t="s">
        <v>413</v>
      </c>
      <c r="E3926" s="4" t="s">
        <v>32</v>
      </c>
      <c r="F3926" s="14" t="s">
        <v>558</v>
      </c>
      <c r="G3926" s="5">
        <v>4977.3</v>
      </c>
      <c r="H3926" s="5">
        <v>4601.8</v>
      </c>
      <c r="I3926" s="5">
        <v>4601.8</v>
      </c>
      <c r="J3926" s="5"/>
      <c r="K3926" s="5"/>
      <c r="L3926" s="5"/>
      <c r="M3926" s="5">
        <f t="shared" si="10069"/>
        <v>4977.3</v>
      </c>
      <c r="N3926" s="5">
        <f t="shared" si="10070"/>
        <v>4601.8</v>
      </c>
      <c r="O3926" s="5">
        <f t="shared" si="10071"/>
        <v>4601.8</v>
      </c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>
        <f t="shared" ref="AG3926:AG3989" si="10139">M3926+P3926+Q3926+R3926+S3926+T3926+U3926+V3926+W3926</f>
        <v>4977.3</v>
      </c>
      <c r="AH3926" s="5">
        <f t="shared" si="10137"/>
        <v>4601.8</v>
      </c>
      <c r="AI3926" s="5">
        <f t="shared" si="10138"/>
        <v>4601.8</v>
      </c>
      <c r="AJ3926" s="5"/>
      <c r="AK3926" s="5">
        <f t="shared" ref="AK3926:AK3989" si="10140">AG3926+AJ3926</f>
        <v>4977.3</v>
      </c>
      <c r="AL3926" s="5">
        <f t="shared" ref="AL3926:AL3989" si="10141">AH3926</f>
        <v>4601.8</v>
      </c>
      <c r="AM3926" s="5">
        <f t="shared" ref="AM3926:AM3989" si="10142">AI3926</f>
        <v>4601.8</v>
      </c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  <c r="AY3926" s="5"/>
      <c r="AZ3926" s="5"/>
      <c r="BA3926" s="5"/>
      <c r="BB3926" s="5"/>
      <c r="BC3926" s="5"/>
      <c r="BD3926" s="5"/>
      <c r="BE3926" s="5"/>
      <c r="BF3926" s="5">
        <f t="shared" si="10134"/>
        <v>4977.3</v>
      </c>
      <c r="BG3926" s="5">
        <f t="shared" si="10135"/>
        <v>4601.8</v>
      </c>
      <c r="BH3926" s="5">
        <f t="shared" si="10136"/>
        <v>4601.8</v>
      </c>
      <c r="BI3926" s="5"/>
    </row>
    <row r="3927" spans="1:61" s="10" customFormat="1" ht="63" x14ac:dyDescent="0.25">
      <c r="A3927" s="9" t="s">
        <v>412</v>
      </c>
      <c r="B3927" s="9" t="s">
        <v>9</v>
      </c>
      <c r="C3927" s="9" t="s">
        <v>34</v>
      </c>
      <c r="D3927" s="9"/>
      <c r="E3927" s="9"/>
      <c r="F3927" s="13" t="s">
        <v>527</v>
      </c>
      <c r="G3927" s="11">
        <f>G3928</f>
        <v>274823.90000000002</v>
      </c>
      <c r="H3927" s="11">
        <f t="shared" ref="H3927:BI3928" si="10143">H3928</f>
        <v>255984.9</v>
      </c>
      <c r="I3927" s="11">
        <f t="shared" si="10143"/>
        <v>255984.9</v>
      </c>
      <c r="J3927" s="11">
        <f t="shared" si="10143"/>
        <v>0</v>
      </c>
      <c r="K3927" s="11">
        <f t="shared" si="10143"/>
        <v>0</v>
      </c>
      <c r="L3927" s="11">
        <f t="shared" si="10143"/>
        <v>0</v>
      </c>
      <c r="M3927" s="11">
        <f t="shared" si="10069"/>
        <v>274823.90000000002</v>
      </c>
      <c r="N3927" s="11">
        <f t="shared" si="10070"/>
        <v>255984.9</v>
      </c>
      <c r="O3927" s="11">
        <f t="shared" si="10071"/>
        <v>255984.9</v>
      </c>
      <c r="P3927" s="11">
        <f t="shared" si="10143"/>
        <v>0</v>
      </c>
      <c r="Q3927" s="11">
        <f t="shared" si="10143"/>
        <v>0</v>
      </c>
      <c r="R3927" s="11">
        <f t="shared" si="10143"/>
        <v>0</v>
      </c>
      <c r="S3927" s="11">
        <f t="shared" si="10143"/>
        <v>0</v>
      </c>
      <c r="T3927" s="11">
        <f t="shared" si="10143"/>
        <v>0</v>
      </c>
      <c r="U3927" s="11">
        <f t="shared" si="10143"/>
        <v>0</v>
      </c>
      <c r="V3927" s="11">
        <f t="shared" si="10143"/>
        <v>0</v>
      </c>
      <c r="W3927" s="11">
        <f t="shared" si="10143"/>
        <v>0</v>
      </c>
      <c r="X3927" s="11">
        <f t="shared" si="10143"/>
        <v>0</v>
      </c>
      <c r="Y3927" s="11">
        <f t="shared" si="10143"/>
        <v>0</v>
      </c>
      <c r="Z3927" s="11">
        <f t="shared" si="10143"/>
        <v>0</v>
      </c>
      <c r="AA3927" s="11">
        <f t="shared" si="10143"/>
        <v>0</v>
      </c>
      <c r="AB3927" s="11">
        <f t="shared" si="10143"/>
        <v>0</v>
      </c>
      <c r="AC3927" s="11">
        <f t="shared" si="10143"/>
        <v>0</v>
      </c>
      <c r="AD3927" s="11">
        <f t="shared" si="10143"/>
        <v>0</v>
      </c>
      <c r="AE3927" s="11">
        <f t="shared" si="10143"/>
        <v>0</v>
      </c>
      <c r="AF3927" s="11">
        <f t="shared" si="10143"/>
        <v>0</v>
      </c>
      <c r="AG3927" s="11">
        <f t="shared" si="10139"/>
        <v>274823.90000000002</v>
      </c>
      <c r="AH3927" s="11">
        <f t="shared" si="10137"/>
        <v>255984.9</v>
      </c>
      <c r="AI3927" s="11">
        <f t="shared" si="10138"/>
        <v>255984.9</v>
      </c>
      <c r="AJ3927" s="11">
        <f t="shared" si="10143"/>
        <v>0</v>
      </c>
      <c r="AK3927" s="11">
        <f t="shared" si="10140"/>
        <v>274823.90000000002</v>
      </c>
      <c r="AL3927" s="11">
        <f t="shared" si="10141"/>
        <v>255984.9</v>
      </c>
      <c r="AM3927" s="11">
        <f t="shared" si="10142"/>
        <v>255984.9</v>
      </c>
      <c r="AN3927" s="11">
        <f t="shared" si="10143"/>
        <v>0</v>
      </c>
      <c r="AO3927" s="11">
        <f t="shared" si="10143"/>
        <v>0</v>
      </c>
      <c r="AP3927" s="11">
        <f t="shared" si="10143"/>
        <v>0</v>
      </c>
      <c r="AQ3927" s="11">
        <f t="shared" si="10143"/>
        <v>0</v>
      </c>
      <c r="AR3927" s="11">
        <f t="shared" si="10143"/>
        <v>0</v>
      </c>
      <c r="AS3927" s="11">
        <f t="shared" si="10143"/>
        <v>0</v>
      </c>
      <c r="AT3927" s="11">
        <f t="shared" si="10143"/>
        <v>0</v>
      </c>
      <c r="AU3927" s="11">
        <f t="shared" si="10143"/>
        <v>0</v>
      </c>
      <c r="AV3927" s="11">
        <f t="shared" si="10143"/>
        <v>0</v>
      </c>
      <c r="AW3927" s="11">
        <f t="shared" si="10143"/>
        <v>0</v>
      </c>
      <c r="AX3927" s="11">
        <f t="shared" si="10143"/>
        <v>0</v>
      </c>
      <c r="AY3927" s="11">
        <f t="shared" si="10143"/>
        <v>0</v>
      </c>
      <c r="AZ3927" s="11">
        <f t="shared" si="10143"/>
        <v>0</v>
      </c>
      <c r="BA3927" s="11">
        <f t="shared" si="10143"/>
        <v>0</v>
      </c>
      <c r="BB3927" s="11">
        <f t="shared" si="10143"/>
        <v>0</v>
      </c>
      <c r="BC3927" s="11">
        <f t="shared" si="10143"/>
        <v>0</v>
      </c>
      <c r="BD3927" s="11">
        <f t="shared" si="10143"/>
        <v>0</v>
      </c>
      <c r="BE3927" s="11">
        <f t="shared" si="10143"/>
        <v>0</v>
      </c>
      <c r="BF3927" s="11">
        <f t="shared" si="10134"/>
        <v>274823.90000000002</v>
      </c>
      <c r="BG3927" s="11">
        <f t="shared" si="10135"/>
        <v>255984.9</v>
      </c>
      <c r="BH3927" s="11">
        <f t="shared" si="10136"/>
        <v>255984.9</v>
      </c>
      <c r="BI3927" s="11">
        <f t="shared" si="10143"/>
        <v>0</v>
      </c>
    </row>
    <row r="3928" spans="1:61" ht="31.5" x14ac:dyDescent="0.25">
      <c r="A3928" s="4" t="s">
        <v>412</v>
      </c>
      <c r="B3928" s="4" t="s">
        <v>9</v>
      </c>
      <c r="C3928" s="4" t="s">
        <v>34</v>
      </c>
      <c r="D3928" s="4" t="s">
        <v>29</v>
      </c>
      <c r="E3928" s="4"/>
      <c r="F3928" s="14" t="s">
        <v>881</v>
      </c>
      <c r="G3928" s="5">
        <f t="shared" ref="G3928:I3928" si="10144">G3929</f>
        <v>274823.90000000002</v>
      </c>
      <c r="H3928" s="5">
        <f t="shared" si="10144"/>
        <v>255984.9</v>
      </c>
      <c r="I3928" s="5">
        <f t="shared" si="10144"/>
        <v>255984.9</v>
      </c>
      <c r="J3928" s="5">
        <f t="shared" si="10143"/>
        <v>0</v>
      </c>
      <c r="K3928" s="5">
        <f t="shared" si="10143"/>
        <v>0</v>
      </c>
      <c r="L3928" s="5">
        <f t="shared" si="10143"/>
        <v>0</v>
      </c>
      <c r="M3928" s="5">
        <f t="shared" si="10069"/>
        <v>274823.90000000002</v>
      </c>
      <c r="N3928" s="5">
        <f t="shared" si="10070"/>
        <v>255984.9</v>
      </c>
      <c r="O3928" s="5">
        <f t="shared" si="10071"/>
        <v>255984.9</v>
      </c>
      <c r="P3928" s="5">
        <f t="shared" si="10143"/>
        <v>0</v>
      </c>
      <c r="Q3928" s="5">
        <f t="shared" si="10143"/>
        <v>0</v>
      </c>
      <c r="R3928" s="5">
        <f t="shared" si="10143"/>
        <v>0</v>
      </c>
      <c r="S3928" s="5">
        <f t="shared" si="10143"/>
        <v>0</v>
      </c>
      <c r="T3928" s="5">
        <f t="shared" si="10143"/>
        <v>0</v>
      </c>
      <c r="U3928" s="5">
        <f t="shared" si="10143"/>
        <v>0</v>
      </c>
      <c r="V3928" s="5">
        <f t="shared" si="10143"/>
        <v>0</v>
      </c>
      <c r="W3928" s="5">
        <f t="shared" si="10143"/>
        <v>0</v>
      </c>
      <c r="X3928" s="5">
        <f t="shared" si="10143"/>
        <v>0</v>
      </c>
      <c r="Y3928" s="5">
        <f t="shared" si="10143"/>
        <v>0</v>
      </c>
      <c r="Z3928" s="5">
        <f t="shared" si="10143"/>
        <v>0</v>
      </c>
      <c r="AA3928" s="5">
        <f t="shared" si="10143"/>
        <v>0</v>
      </c>
      <c r="AB3928" s="5">
        <f t="shared" si="10143"/>
        <v>0</v>
      </c>
      <c r="AC3928" s="5">
        <f t="shared" si="10143"/>
        <v>0</v>
      </c>
      <c r="AD3928" s="5">
        <f t="shared" si="10143"/>
        <v>0</v>
      </c>
      <c r="AE3928" s="5">
        <f t="shared" si="10143"/>
        <v>0</v>
      </c>
      <c r="AF3928" s="5">
        <f t="shared" si="10143"/>
        <v>0</v>
      </c>
      <c r="AG3928" s="5">
        <f t="shared" si="10139"/>
        <v>274823.90000000002</v>
      </c>
      <c r="AH3928" s="5">
        <f t="shared" si="10137"/>
        <v>255984.9</v>
      </c>
      <c r="AI3928" s="5">
        <f t="shared" si="10138"/>
        <v>255984.9</v>
      </c>
      <c r="AJ3928" s="5">
        <f t="shared" ref="AJ3928:BI3928" si="10145">AJ3929</f>
        <v>0</v>
      </c>
      <c r="AK3928" s="5">
        <f t="shared" si="10140"/>
        <v>274823.90000000002</v>
      </c>
      <c r="AL3928" s="5">
        <f t="shared" si="10141"/>
        <v>255984.9</v>
      </c>
      <c r="AM3928" s="5">
        <f t="shared" si="10142"/>
        <v>255984.9</v>
      </c>
      <c r="AN3928" s="5">
        <f t="shared" si="10145"/>
        <v>0</v>
      </c>
      <c r="AO3928" s="5">
        <f t="shared" si="10145"/>
        <v>0</v>
      </c>
      <c r="AP3928" s="5">
        <f t="shared" si="10145"/>
        <v>0</v>
      </c>
      <c r="AQ3928" s="5">
        <f t="shared" si="10145"/>
        <v>0</v>
      </c>
      <c r="AR3928" s="5">
        <f t="shared" si="10145"/>
        <v>0</v>
      </c>
      <c r="AS3928" s="5">
        <f t="shared" si="10145"/>
        <v>0</v>
      </c>
      <c r="AT3928" s="5">
        <f t="shared" si="10145"/>
        <v>0</v>
      </c>
      <c r="AU3928" s="5">
        <f t="shared" si="10145"/>
        <v>0</v>
      </c>
      <c r="AV3928" s="5">
        <f t="shared" si="10145"/>
        <v>0</v>
      </c>
      <c r="AW3928" s="5">
        <f t="shared" si="10145"/>
        <v>0</v>
      </c>
      <c r="AX3928" s="5">
        <f t="shared" si="10145"/>
        <v>0</v>
      </c>
      <c r="AY3928" s="5">
        <f t="shared" si="10145"/>
        <v>0</v>
      </c>
      <c r="AZ3928" s="5">
        <f t="shared" si="10145"/>
        <v>0</v>
      </c>
      <c r="BA3928" s="5">
        <f t="shared" si="10145"/>
        <v>0</v>
      </c>
      <c r="BB3928" s="5">
        <f t="shared" si="10145"/>
        <v>0</v>
      </c>
      <c r="BC3928" s="5">
        <f t="shared" si="10145"/>
        <v>0</v>
      </c>
      <c r="BD3928" s="5">
        <f t="shared" si="10145"/>
        <v>0</v>
      </c>
      <c r="BE3928" s="5">
        <f t="shared" si="10145"/>
        <v>0</v>
      </c>
      <c r="BF3928" s="5">
        <f t="shared" si="10134"/>
        <v>274823.90000000002</v>
      </c>
      <c r="BG3928" s="5">
        <f t="shared" si="10135"/>
        <v>255984.9</v>
      </c>
      <c r="BH3928" s="5">
        <f t="shared" si="10136"/>
        <v>255984.9</v>
      </c>
      <c r="BI3928" s="5">
        <f t="shared" si="10145"/>
        <v>0</v>
      </c>
    </row>
    <row r="3929" spans="1:61" x14ac:dyDescent="0.25">
      <c r="A3929" s="4" t="s">
        <v>412</v>
      </c>
      <c r="B3929" s="4" t="s">
        <v>9</v>
      </c>
      <c r="C3929" s="4" t="s">
        <v>34</v>
      </c>
      <c r="D3929" s="4" t="s">
        <v>418</v>
      </c>
      <c r="E3929" s="4"/>
      <c r="F3929" s="14" t="s">
        <v>876</v>
      </c>
      <c r="G3929" s="5">
        <f t="shared" ref="G3929:L3929" si="10146">G3930+G3933</f>
        <v>274823.90000000002</v>
      </c>
      <c r="H3929" s="5">
        <f t="shared" si="10146"/>
        <v>255984.9</v>
      </c>
      <c r="I3929" s="5">
        <f t="shared" si="10146"/>
        <v>255984.9</v>
      </c>
      <c r="J3929" s="5">
        <f t="shared" si="10146"/>
        <v>0</v>
      </c>
      <c r="K3929" s="5">
        <f t="shared" si="10146"/>
        <v>0</v>
      </c>
      <c r="L3929" s="5">
        <f t="shared" si="10146"/>
        <v>0</v>
      </c>
      <c r="M3929" s="5">
        <f t="shared" si="10069"/>
        <v>274823.90000000002</v>
      </c>
      <c r="N3929" s="5">
        <f t="shared" si="10070"/>
        <v>255984.9</v>
      </c>
      <c r="O3929" s="5">
        <f t="shared" si="10071"/>
        <v>255984.9</v>
      </c>
      <c r="P3929" s="5">
        <f t="shared" ref="P3929:V3929" si="10147">P3930+P3933</f>
        <v>0</v>
      </c>
      <c r="Q3929" s="5">
        <f t="shared" ref="Q3929:R3929" si="10148">Q3930+Q3933</f>
        <v>0</v>
      </c>
      <c r="R3929" s="5">
        <f t="shared" si="10148"/>
        <v>0</v>
      </c>
      <c r="S3929" s="5">
        <f t="shared" ref="S3929" si="10149">S3930+S3933</f>
        <v>0</v>
      </c>
      <c r="T3929" s="5">
        <f t="shared" si="10147"/>
        <v>0</v>
      </c>
      <c r="U3929" s="5">
        <f t="shared" si="10147"/>
        <v>0</v>
      </c>
      <c r="V3929" s="5">
        <f t="shared" si="10147"/>
        <v>0</v>
      </c>
      <c r="W3929" s="5">
        <f t="shared" ref="W3929:AF3929" si="10150">W3930+W3933</f>
        <v>0</v>
      </c>
      <c r="X3929" s="5">
        <f t="shared" si="10150"/>
        <v>0</v>
      </c>
      <c r="Y3929" s="5">
        <f t="shared" si="10150"/>
        <v>0</v>
      </c>
      <c r="Z3929" s="5">
        <f t="shared" si="10150"/>
        <v>0</v>
      </c>
      <c r="AA3929" s="5">
        <f t="shared" si="10150"/>
        <v>0</v>
      </c>
      <c r="AB3929" s="5">
        <f t="shared" si="10150"/>
        <v>0</v>
      </c>
      <c r="AC3929" s="5">
        <f t="shared" si="10150"/>
        <v>0</v>
      </c>
      <c r="AD3929" s="5">
        <f t="shared" ref="AD3929" si="10151">AD3930+AD3933</f>
        <v>0</v>
      </c>
      <c r="AE3929" s="5">
        <f t="shared" ref="AE3929" si="10152">AE3930+AE3933</f>
        <v>0</v>
      </c>
      <c r="AF3929" s="5">
        <f t="shared" si="10150"/>
        <v>0</v>
      </c>
      <c r="AG3929" s="5">
        <f t="shared" si="10139"/>
        <v>274823.90000000002</v>
      </c>
      <c r="AH3929" s="5">
        <f t="shared" si="10137"/>
        <v>255984.9</v>
      </c>
      <c r="AI3929" s="5">
        <f t="shared" si="10138"/>
        <v>255984.9</v>
      </c>
      <c r="AJ3929" s="5">
        <f t="shared" ref="AJ3929:BI3929" si="10153">AJ3930+AJ3933</f>
        <v>0</v>
      </c>
      <c r="AK3929" s="5">
        <f t="shared" si="10140"/>
        <v>274823.90000000002</v>
      </c>
      <c r="AL3929" s="5">
        <f t="shared" si="10141"/>
        <v>255984.9</v>
      </c>
      <c r="AM3929" s="5">
        <f t="shared" si="10142"/>
        <v>255984.9</v>
      </c>
      <c r="AN3929" s="5">
        <f t="shared" ref="AN3929:BA3929" si="10154">AN3930+AN3933</f>
        <v>0</v>
      </c>
      <c r="AO3929" s="5">
        <f t="shared" si="10154"/>
        <v>0</v>
      </c>
      <c r="AP3929" s="5">
        <f t="shared" si="10154"/>
        <v>0</v>
      </c>
      <c r="AQ3929" s="5">
        <f t="shared" si="10154"/>
        <v>0</v>
      </c>
      <c r="AR3929" s="5">
        <f t="shared" si="10154"/>
        <v>0</v>
      </c>
      <c r="AS3929" s="5">
        <f t="shared" si="10154"/>
        <v>0</v>
      </c>
      <c r="AT3929" s="5">
        <f t="shared" si="10154"/>
        <v>0</v>
      </c>
      <c r="AU3929" s="5">
        <f t="shared" ref="AU3929" si="10155">AU3930+AU3933</f>
        <v>0</v>
      </c>
      <c r="AV3929" s="5">
        <f t="shared" ref="AV3929:BE3929" si="10156">AV3930+AV3933</f>
        <v>0</v>
      </c>
      <c r="AW3929" s="5">
        <f t="shared" si="10156"/>
        <v>0</v>
      </c>
      <c r="AX3929" s="5">
        <f t="shared" si="10156"/>
        <v>0</v>
      </c>
      <c r="AY3929" s="5">
        <f t="shared" si="10156"/>
        <v>0</v>
      </c>
      <c r="AZ3929" s="5">
        <f t="shared" si="10154"/>
        <v>0</v>
      </c>
      <c r="BA3929" s="5">
        <f t="shared" si="10154"/>
        <v>0</v>
      </c>
      <c r="BB3929" s="5">
        <f t="shared" si="10156"/>
        <v>0</v>
      </c>
      <c r="BC3929" s="5">
        <f t="shared" si="10156"/>
        <v>0</v>
      </c>
      <c r="BD3929" s="5">
        <f t="shared" si="10156"/>
        <v>0</v>
      </c>
      <c r="BE3929" s="5">
        <f t="shared" si="10156"/>
        <v>0</v>
      </c>
      <c r="BF3929" s="5">
        <f t="shared" si="10134"/>
        <v>274823.90000000002</v>
      </c>
      <c r="BG3929" s="5">
        <f t="shared" si="10135"/>
        <v>255984.9</v>
      </c>
      <c r="BH3929" s="5">
        <f t="shared" si="10136"/>
        <v>255984.9</v>
      </c>
      <c r="BI3929" s="5">
        <f t="shared" si="10153"/>
        <v>0</v>
      </c>
    </row>
    <row r="3930" spans="1:61" ht="31.5" x14ac:dyDescent="0.25">
      <c r="A3930" s="4" t="s">
        <v>412</v>
      </c>
      <c r="B3930" s="4" t="s">
        <v>9</v>
      </c>
      <c r="C3930" s="4" t="s">
        <v>34</v>
      </c>
      <c r="D3930" s="4" t="s">
        <v>415</v>
      </c>
      <c r="E3930" s="4"/>
      <c r="F3930" s="14" t="s">
        <v>874</v>
      </c>
      <c r="G3930" s="5">
        <f t="shared" ref="G3930:L3931" si="10157">G3931</f>
        <v>248118.9</v>
      </c>
      <c r="H3930" s="5">
        <f t="shared" si="10157"/>
        <v>229540.4</v>
      </c>
      <c r="I3930" s="5">
        <f t="shared" si="10157"/>
        <v>229540.4</v>
      </c>
      <c r="J3930" s="5">
        <f t="shared" si="10157"/>
        <v>0</v>
      </c>
      <c r="K3930" s="5">
        <f t="shared" si="10157"/>
        <v>0</v>
      </c>
      <c r="L3930" s="5">
        <f t="shared" si="10157"/>
        <v>0</v>
      </c>
      <c r="M3930" s="5">
        <f t="shared" si="10069"/>
        <v>248118.9</v>
      </c>
      <c r="N3930" s="5">
        <f t="shared" si="10070"/>
        <v>229540.4</v>
      </c>
      <c r="O3930" s="5">
        <f t="shared" si="10071"/>
        <v>229540.4</v>
      </c>
      <c r="P3930" s="5">
        <f t="shared" ref="P3930:V3931" si="10158">P3931</f>
        <v>0</v>
      </c>
      <c r="Q3930" s="5">
        <f t="shared" si="10158"/>
        <v>0</v>
      </c>
      <c r="R3930" s="5">
        <f t="shared" si="10158"/>
        <v>0</v>
      </c>
      <c r="S3930" s="5">
        <f t="shared" si="10158"/>
        <v>0</v>
      </c>
      <c r="T3930" s="5">
        <f t="shared" si="10158"/>
        <v>0</v>
      </c>
      <c r="U3930" s="5">
        <f t="shared" si="10158"/>
        <v>0</v>
      </c>
      <c r="V3930" s="5">
        <f t="shared" si="10158"/>
        <v>0</v>
      </c>
      <c r="W3930" s="5">
        <f t="shared" ref="W3930:AF3931" si="10159">W3931</f>
        <v>0</v>
      </c>
      <c r="X3930" s="5">
        <f t="shared" si="10159"/>
        <v>0</v>
      </c>
      <c r="Y3930" s="5">
        <f t="shared" si="10159"/>
        <v>0</v>
      </c>
      <c r="Z3930" s="5">
        <f t="shared" si="10159"/>
        <v>0</v>
      </c>
      <c r="AA3930" s="5">
        <f t="shared" si="10159"/>
        <v>0</v>
      </c>
      <c r="AB3930" s="5">
        <f t="shared" si="10159"/>
        <v>0</v>
      </c>
      <c r="AC3930" s="5">
        <f t="shared" si="10159"/>
        <v>0</v>
      </c>
      <c r="AD3930" s="5">
        <f t="shared" si="10159"/>
        <v>0</v>
      </c>
      <c r="AE3930" s="5">
        <f t="shared" si="10159"/>
        <v>0</v>
      </c>
      <c r="AF3930" s="5">
        <f t="shared" si="10159"/>
        <v>0</v>
      </c>
      <c r="AG3930" s="5">
        <f t="shared" si="10139"/>
        <v>248118.9</v>
      </c>
      <c r="AH3930" s="5">
        <f t="shared" si="10137"/>
        <v>229540.4</v>
      </c>
      <c r="AI3930" s="5">
        <f t="shared" si="10138"/>
        <v>229540.4</v>
      </c>
      <c r="AJ3930" s="5">
        <f t="shared" ref="AJ3930:BI3931" si="10160">AJ3931</f>
        <v>0</v>
      </c>
      <c r="AK3930" s="5">
        <f t="shared" si="10140"/>
        <v>248118.9</v>
      </c>
      <c r="AL3930" s="5">
        <f t="shared" si="10141"/>
        <v>229540.4</v>
      </c>
      <c r="AM3930" s="5">
        <f t="shared" si="10142"/>
        <v>229540.4</v>
      </c>
      <c r="AN3930" s="5">
        <f t="shared" si="10160"/>
        <v>0</v>
      </c>
      <c r="AO3930" s="5">
        <f t="shared" si="10160"/>
        <v>0</v>
      </c>
      <c r="AP3930" s="5">
        <f t="shared" si="10160"/>
        <v>0</v>
      </c>
      <c r="AQ3930" s="5">
        <f t="shared" si="10160"/>
        <v>0</v>
      </c>
      <c r="AR3930" s="5">
        <f t="shared" si="10160"/>
        <v>0</v>
      </c>
      <c r="AS3930" s="5">
        <f t="shared" si="10160"/>
        <v>0</v>
      </c>
      <c r="AT3930" s="5">
        <f t="shared" si="10160"/>
        <v>0</v>
      </c>
      <c r="AU3930" s="5">
        <f t="shared" si="10160"/>
        <v>0</v>
      </c>
      <c r="AV3930" s="5">
        <f t="shared" si="10160"/>
        <v>0</v>
      </c>
      <c r="AW3930" s="5">
        <f t="shared" si="10160"/>
        <v>0</v>
      </c>
      <c r="AX3930" s="5">
        <f t="shared" si="10160"/>
        <v>0</v>
      </c>
      <c r="AY3930" s="5">
        <f t="shared" si="10160"/>
        <v>0</v>
      </c>
      <c r="AZ3930" s="5">
        <f t="shared" si="10160"/>
        <v>0</v>
      </c>
      <c r="BA3930" s="5">
        <f t="shared" si="10160"/>
        <v>0</v>
      </c>
      <c r="BB3930" s="5">
        <f t="shared" si="10160"/>
        <v>0</v>
      </c>
      <c r="BC3930" s="5">
        <f t="shared" si="10160"/>
        <v>0</v>
      </c>
      <c r="BD3930" s="5">
        <f t="shared" si="10160"/>
        <v>0</v>
      </c>
      <c r="BE3930" s="5">
        <f t="shared" si="10160"/>
        <v>0</v>
      </c>
      <c r="BF3930" s="5">
        <f t="shared" si="10134"/>
        <v>248118.9</v>
      </c>
      <c r="BG3930" s="5">
        <f t="shared" si="10135"/>
        <v>229540.4</v>
      </c>
      <c r="BH3930" s="5">
        <f t="shared" si="10136"/>
        <v>229540.4</v>
      </c>
      <c r="BI3930" s="5">
        <f t="shared" si="10160"/>
        <v>0</v>
      </c>
    </row>
    <row r="3931" spans="1:61" ht="78.75" x14ac:dyDescent="0.25">
      <c r="A3931" s="4" t="s">
        <v>412</v>
      </c>
      <c r="B3931" s="4" t="s">
        <v>9</v>
      </c>
      <c r="C3931" s="4" t="s">
        <v>34</v>
      </c>
      <c r="D3931" s="4" t="s">
        <v>415</v>
      </c>
      <c r="E3931" s="4" t="s">
        <v>22</v>
      </c>
      <c r="F3931" s="14" t="s">
        <v>556</v>
      </c>
      <c r="G3931" s="5">
        <f t="shared" si="10157"/>
        <v>248118.9</v>
      </c>
      <c r="H3931" s="5">
        <f t="shared" si="10157"/>
        <v>229540.4</v>
      </c>
      <c r="I3931" s="5">
        <f t="shared" si="10157"/>
        <v>229540.4</v>
      </c>
      <c r="J3931" s="5">
        <f t="shared" si="10157"/>
        <v>0</v>
      </c>
      <c r="K3931" s="5">
        <f t="shared" si="10157"/>
        <v>0</v>
      </c>
      <c r="L3931" s="5">
        <f t="shared" si="10157"/>
        <v>0</v>
      </c>
      <c r="M3931" s="5">
        <f t="shared" si="10069"/>
        <v>248118.9</v>
      </c>
      <c r="N3931" s="5">
        <f t="shared" si="10070"/>
        <v>229540.4</v>
      </c>
      <c r="O3931" s="5">
        <f t="shared" si="10071"/>
        <v>229540.4</v>
      </c>
      <c r="P3931" s="5">
        <f t="shared" si="10158"/>
        <v>0</v>
      </c>
      <c r="Q3931" s="5">
        <f t="shared" si="10158"/>
        <v>0</v>
      </c>
      <c r="R3931" s="5">
        <f t="shared" si="10158"/>
        <v>0</v>
      </c>
      <c r="S3931" s="5">
        <f t="shared" si="10158"/>
        <v>0</v>
      </c>
      <c r="T3931" s="5">
        <f t="shared" si="10158"/>
        <v>0</v>
      </c>
      <c r="U3931" s="5">
        <f t="shared" si="10158"/>
        <v>0</v>
      </c>
      <c r="V3931" s="5">
        <f t="shared" si="10158"/>
        <v>0</v>
      </c>
      <c r="W3931" s="5">
        <f t="shared" si="10159"/>
        <v>0</v>
      </c>
      <c r="X3931" s="5">
        <f t="shared" si="10159"/>
        <v>0</v>
      </c>
      <c r="Y3931" s="5">
        <f t="shared" si="10159"/>
        <v>0</v>
      </c>
      <c r="Z3931" s="5">
        <f t="shared" si="10159"/>
        <v>0</v>
      </c>
      <c r="AA3931" s="5">
        <f t="shared" si="10159"/>
        <v>0</v>
      </c>
      <c r="AB3931" s="5">
        <f t="shared" si="10159"/>
        <v>0</v>
      </c>
      <c r="AC3931" s="5">
        <f t="shared" si="10159"/>
        <v>0</v>
      </c>
      <c r="AD3931" s="5">
        <f t="shared" si="10159"/>
        <v>0</v>
      </c>
      <c r="AE3931" s="5">
        <f t="shared" si="10159"/>
        <v>0</v>
      </c>
      <c r="AF3931" s="5">
        <f t="shared" si="10159"/>
        <v>0</v>
      </c>
      <c r="AG3931" s="5">
        <f t="shared" si="10139"/>
        <v>248118.9</v>
      </c>
      <c r="AH3931" s="5">
        <f t="shared" si="10137"/>
        <v>229540.4</v>
      </c>
      <c r="AI3931" s="5">
        <f t="shared" si="10138"/>
        <v>229540.4</v>
      </c>
      <c r="AJ3931" s="5">
        <f t="shared" si="10160"/>
        <v>0</v>
      </c>
      <c r="AK3931" s="5">
        <f t="shared" si="10140"/>
        <v>248118.9</v>
      </c>
      <c r="AL3931" s="5">
        <f t="shared" si="10141"/>
        <v>229540.4</v>
      </c>
      <c r="AM3931" s="5">
        <f t="shared" si="10142"/>
        <v>229540.4</v>
      </c>
      <c r="AN3931" s="5">
        <f t="shared" si="10160"/>
        <v>0</v>
      </c>
      <c r="AO3931" s="5">
        <f t="shared" si="10160"/>
        <v>0</v>
      </c>
      <c r="AP3931" s="5">
        <f t="shared" si="10160"/>
        <v>0</v>
      </c>
      <c r="AQ3931" s="5">
        <f t="shared" si="10160"/>
        <v>0</v>
      </c>
      <c r="AR3931" s="5">
        <f t="shared" si="10160"/>
        <v>0</v>
      </c>
      <c r="AS3931" s="5">
        <f t="shared" si="10160"/>
        <v>0</v>
      </c>
      <c r="AT3931" s="5">
        <f t="shared" si="10160"/>
        <v>0</v>
      </c>
      <c r="AU3931" s="5">
        <f t="shared" si="10160"/>
        <v>0</v>
      </c>
      <c r="AV3931" s="5">
        <f t="shared" si="10160"/>
        <v>0</v>
      </c>
      <c r="AW3931" s="5">
        <f t="shared" si="10160"/>
        <v>0</v>
      </c>
      <c r="AX3931" s="5">
        <f t="shared" si="10160"/>
        <v>0</v>
      </c>
      <c r="AY3931" s="5">
        <f t="shared" si="10160"/>
        <v>0</v>
      </c>
      <c r="AZ3931" s="5">
        <f t="shared" si="10160"/>
        <v>0</v>
      </c>
      <c r="BA3931" s="5">
        <f t="shared" si="10160"/>
        <v>0</v>
      </c>
      <c r="BB3931" s="5">
        <f t="shared" si="10160"/>
        <v>0</v>
      </c>
      <c r="BC3931" s="5">
        <f t="shared" si="10160"/>
        <v>0</v>
      </c>
      <c r="BD3931" s="5">
        <f t="shared" si="10160"/>
        <v>0</v>
      </c>
      <c r="BE3931" s="5">
        <f t="shared" si="10160"/>
        <v>0</v>
      </c>
      <c r="BF3931" s="5">
        <f t="shared" si="10134"/>
        <v>248118.9</v>
      </c>
      <c r="BG3931" s="5">
        <f t="shared" si="10135"/>
        <v>229540.4</v>
      </c>
      <c r="BH3931" s="5">
        <f t="shared" si="10136"/>
        <v>229540.4</v>
      </c>
      <c r="BI3931" s="5">
        <f t="shared" si="10160"/>
        <v>0</v>
      </c>
    </row>
    <row r="3932" spans="1:61" ht="31.5" x14ac:dyDescent="0.25">
      <c r="A3932" s="4" t="s">
        <v>412</v>
      </c>
      <c r="B3932" s="4" t="s">
        <v>9</v>
      </c>
      <c r="C3932" s="4" t="s">
        <v>34</v>
      </c>
      <c r="D3932" s="4" t="s">
        <v>415</v>
      </c>
      <c r="E3932" s="4" t="s">
        <v>32</v>
      </c>
      <c r="F3932" s="14" t="s">
        <v>558</v>
      </c>
      <c r="G3932" s="5">
        <v>248118.9</v>
      </c>
      <c r="H3932" s="5">
        <v>229540.4</v>
      </c>
      <c r="I3932" s="5">
        <v>229540.4</v>
      </c>
      <c r="J3932" s="5"/>
      <c r="K3932" s="5"/>
      <c r="L3932" s="5"/>
      <c r="M3932" s="5">
        <f t="shared" si="10069"/>
        <v>248118.9</v>
      </c>
      <c r="N3932" s="5">
        <f t="shared" si="10070"/>
        <v>229540.4</v>
      </c>
      <c r="O3932" s="5">
        <f t="shared" si="10071"/>
        <v>229540.4</v>
      </c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>
        <f t="shared" si="10139"/>
        <v>248118.9</v>
      </c>
      <c r="AH3932" s="5">
        <f t="shared" si="10137"/>
        <v>229540.4</v>
      </c>
      <c r="AI3932" s="5">
        <f t="shared" si="10138"/>
        <v>229540.4</v>
      </c>
      <c r="AJ3932" s="5"/>
      <c r="AK3932" s="5">
        <f t="shared" si="10140"/>
        <v>248118.9</v>
      </c>
      <c r="AL3932" s="5">
        <f t="shared" si="10141"/>
        <v>229540.4</v>
      </c>
      <c r="AM3932" s="5">
        <f t="shared" si="10142"/>
        <v>229540.4</v>
      </c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/>
      <c r="AZ3932" s="5"/>
      <c r="BA3932" s="5"/>
      <c r="BB3932" s="5"/>
      <c r="BC3932" s="5"/>
      <c r="BD3932" s="5"/>
      <c r="BE3932" s="5"/>
      <c r="BF3932" s="5">
        <f t="shared" si="10134"/>
        <v>248118.9</v>
      </c>
      <c r="BG3932" s="5">
        <f t="shared" si="10135"/>
        <v>229540.4</v>
      </c>
      <c r="BH3932" s="5">
        <f t="shared" si="10136"/>
        <v>229540.4</v>
      </c>
      <c r="BI3932" s="5"/>
    </row>
    <row r="3933" spans="1:61" ht="31.5" x14ac:dyDescent="0.25">
      <c r="A3933" s="4" t="s">
        <v>412</v>
      </c>
      <c r="B3933" s="4" t="s">
        <v>9</v>
      </c>
      <c r="C3933" s="4" t="s">
        <v>34</v>
      </c>
      <c r="D3933" s="4" t="s">
        <v>416</v>
      </c>
      <c r="E3933" s="4"/>
      <c r="F3933" s="14" t="s">
        <v>875</v>
      </c>
      <c r="G3933" s="5">
        <f>G3934+G3936+G3938</f>
        <v>26705</v>
      </c>
      <c r="H3933" s="5">
        <f t="shared" ref="H3933:BI3933" si="10161">H3934+H3936+H3938</f>
        <v>26444.5</v>
      </c>
      <c r="I3933" s="5">
        <f t="shared" si="10161"/>
        <v>26444.5</v>
      </c>
      <c r="J3933" s="5">
        <f t="shared" ref="J3933:L3933" si="10162">J3934+J3936+J3938</f>
        <v>0</v>
      </c>
      <c r="K3933" s="5">
        <f t="shared" si="10162"/>
        <v>0</v>
      </c>
      <c r="L3933" s="5">
        <f t="shared" si="10162"/>
        <v>0</v>
      </c>
      <c r="M3933" s="5">
        <f t="shared" si="10069"/>
        <v>26705</v>
      </c>
      <c r="N3933" s="5">
        <f t="shared" si="10070"/>
        <v>26444.5</v>
      </c>
      <c r="O3933" s="5">
        <f t="shared" si="10071"/>
        <v>26444.5</v>
      </c>
      <c r="P3933" s="5">
        <f t="shared" ref="P3933:V3933" si="10163">P3934+P3936+P3938</f>
        <v>0</v>
      </c>
      <c r="Q3933" s="5">
        <f t="shared" ref="Q3933:R3933" si="10164">Q3934+Q3936+Q3938</f>
        <v>0</v>
      </c>
      <c r="R3933" s="5">
        <f t="shared" si="10164"/>
        <v>0</v>
      </c>
      <c r="S3933" s="5">
        <f t="shared" ref="S3933" si="10165">S3934+S3936+S3938</f>
        <v>0</v>
      </c>
      <c r="T3933" s="5">
        <f t="shared" si="10163"/>
        <v>0</v>
      </c>
      <c r="U3933" s="5">
        <f t="shared" si="10163"/>
        <v>0</v>
      </c>
      <c r="V3933" s="5">
        <f t="shared" si="10163"/>
        <v>0</v>
      </c>
      <c r="W3933" s="5">
        <f t="shared" ref="W3933:AF3933" si="10166">W3934+W3936+W3938</f>
        <v>0</v>
      </c>
      <c r="X3933" s="5">
        <f t="shared" si="10166"/>
        <v>0</v>
      </c>
      <c r="Y3933" s="5">
        <f t="shared" si="10166"/>
        <v>0</v>
      </c>
      <c r="Z3933" s="5">
        <f t="shared" si="10166"/>
        <v>0</v>
      </c>
      <c r="AA3933" s="5">
        <f t="shared" si="10166"/>
        <v>0</v>
      </c>
      <c r="AB3933" s="5">
        <f t="shared" si="10166"/>
        <v>0</v>
      </c>
      <c r="AC3933" s="5">
        <f t="shared" si="10166"/>
        <v>0</v>
      </c>
      <c r="AD3933" s="5">
        <f t="shared" ref="AD3933" si="10167">AD3934+AD3936+AD3938</f>
        <v>0</v>
      </c>
      <c r="AE3933" s="5">
        <f t="shared" ref="AE3933" si="10168">AE3934+AE3936+AE3938</f>
        <v>0</v>
      </c>
      <c r="AF3933" s="5">
        <f t="shared" si="10166"/>
        <v>0</v>
      </c>
      <c r="AG3933" s="5">
        <f t="shared" si="10139"/>
        <v>26705</v>
      </c>
      <c r="AH3933" s="5">
        <f t="shared" si="10137"/>
        <v>26444.5</v>
      </c>
      <c r="AI3933" s="5">
        <f t="shared" si="10138"/>
        <v>26444.5</v>
      </c>
      <c r="AJ3933" s="5">
        <f t="shared" ref="AJ3933" si="10169">AJ3934+AJ3936+AJ3938</f>
        <v>0</v>
      </c>
      <c r="AK3933" s="5">
        <f t="shared" si="10140"/>
        <v>26705</v>
      </c>
      <c r="AL3933" s="5">
        <f t="shared" si="10141"/>
        <v>26444.5</v>
      </c>
      <c r="AM3933" s="5">
        <f t="shared" si="10142"/>
        <v>26444.5</v>
      </c>
      <c r="AN3933" s="5">
        <f t="shared" ref="AN3933:BA3933" si="10170">AN3934+AN3936+AN3938</f>
        <v>0</v>
      </c>
      <c r="AO3933" s="5">
        <f t="shared" si="10170"/>
        <v>0</v>
      </c>
      <c r="AP3933" s="5">
        <f t="shared" si="10170"/>
        <v>0</v>
      </c>
      <c r="AQ3933" s="5">
        <f t="shared" si="10170"/>
        <v>0</v>
      </c>
      <c r="AR3933" s="5">
        <f t="shared" si="10170"/>
        <v>0</v>
      </c>
      <c r="AS3933" s="5">
        <f t="shared" si="10170"/>
        <v>0</v>
      </c>
      <c r="AT3933" s="5">
        <f t="shared" si="10170"/>
        <v>0</v>
      </c>
      <c r="AU3933" s="5">
        <f t="shared" ref="AU3933" si="10171">AU3934+AU3936+AU3938</f>
        <v>0</v>
      </c>
      <c r="AV3933" s="5">
        <f t="shared" ref="AV3933:BE3933" si="10172">AV3934+AV3936+AV3938</f>
        <v>0</v>
      </c>
      <c r="AW3933" s="5">
        <f t="shared" si="10172"/>
        <v>0</v>
      </c>
      <c r="AX3933" s="5">
        <f t="shared" si="10172"/>
        <v>0</v>
      </c>
      <c r="AY3933" s="5">
        <f t="shared" si="10172"/>
        <v>0</v>
      </c>
      <c r="AZ3933" s="5">
        <f t="shared" si="10170"/>
        <v>0</v>
      </c>
      <c r="BA3933" s="5">
        <f t="shared" si="10170"/>
        <v>0</v>
      </c>
      <c r="BB3933" s="5">
        <f t="shared" si="10172"/>
        <v>0</v>
      </c>
      <c r="BC3933" s="5">
        <f t="shared" si="10172"/>
        <v>0</v>
      </c>
      <c r="BD3933" s="5">
        <f t="shared" si="10172"/>
        <v>0</v>
      </c>
      <c r="BE3933" s="5">
        <f t="shared" si="10172"/>
        <v>0</v>
      </c>
      <c r="BF3933" s="5">
        <f t="shared" si="10134"/>
        <v>26705</v>
      </c>
      <c r="BG3933" s="5">
        <f t="shared" si="10135"/>
        <v>26444.5</v>
      </c>
      <c r="BH3933" s="5">
        <f t="shared" si="10136"/>
        <v>26444.5</v>
      </c>
      <c r="BI3933" s="5">
        <f t="shared" si="10161"/>
        <v>0</v>
      </c>
    </row>
    <row r="3934" spans="1:61" ht="78.75" x14ac:dyDescent="0.25">
      <c r="A3934" s="4" t="s">
        <v>412</v>
      </c>
      <c r="B3934" s="4" t="s">
        <v>9</v>
      </c>
      <c r="C3934" s="4" t="s">
        <v>34</v>
      </c>
      <c r="D3934" s="4" t="s">
        <v>416</v>
      </c>
      <c r="E3934" s="4" t="s">
        <v>22</v>
      </c>
      <c r="F3934" s="14" t="s">
        <v>556</v>
      </c>
      <c r="G3934" s="5">
        <f t="shared" ref="G3934:L3934" si="10173">G3935</f>
        <v>1720</v>
      </c>
      <c r="H3934" s="5">
        <f t="shared" si="10173"/>
        <v>1720</v>
      </c>
      <c r="I3934" s="5">
        <f t="shared" si="10173"/>
        <v>1720</v>
      </c>
      <c r="J3934" s="5">
        <f t="shared" si="10173"/>
        <v>0</v>
      </c>
      <c r="K3934" s="5">
        <f t="shared" si="10173"/>
        <v>0</v>
      </c>
      <c r="L3934" s="5">
        <f t="shared" si="10173"/>
        <v>0</v>
      </c>
      <c r="M3934" s="5">
        <f t="shared" si="10069"/>
        <v>1720</v>
      </c>
      <c r="N3934" s="5">
        <f t="shared" si="10070"/>
        <v>1720</v>
      </c>
      <c r="O3934" s="5">
        <f t="shared" si="10071"/>
        <v>1720</v>
      </c>
      <c r="P3934" s="5">
        <f t="shared" ref="P3934:V3934" si="10174">P3935</f>
        <v>0</v>
      </c>
      <c r="Q3934" s="5">
        <f t="shared" si="10174"/>
        <v>0</v>
      </c>
      <c r="R3934" s="5">
        <f t="shared" si="10174"/>
        <v>0</v>
      </c>
      <c r="S3934" s="5">
        <f t="shared" si="10174"/>
        <v>0</v>
      </c>
      <c r="T3934" s="5">
        <f t="shared" si="10174"/>
        <v>0</v>
      </c>
      <c r="U3934" s="5">
        <f t="shared" si="10174"/>
        <v>0</v>
      </c>
      <c r="V3934" s="5">
        <f t="shared" si="10174"/>
        <v>0</v>
      </c>
      <c r="W3934" s="5">
        <f t="shared" ref="W3934:AF3934" si="10175">W3935</f>
        <v>0</v>
      </c>
      <c r="X3934" s="5">
        <f t="shared" si="10175"/>
        <v>0</v>
      </c>
      <c r="Y3934" s="5">
        <f t="shared" si="10175"/>
        <v>0</v>
      </c>
      <c r="Z3934" s="5">
        <f t="shared" si="10175"/>
        <v>0</v>
      </c>
      <c r="AA3934" s="5">
        <f t="shared" si="10175"/>
        <v>0</v>
      </c>
      <c r="AB3934" s="5">
        <f t="shared" si="10175"/>
        <v>0</v>
      </c>
      <c r="AC3934" s="5">
        <f t="shared" si="10175"/>
        <v>0</v>
      </c>
      <c r="AD3934" s="5">
        <f t="shared" si="10175"/>
        <v>0</v>
      </c>
      <c r="AE3934" s="5">
        <f t="shared" si="10175"/>
        <v>0</v>
      </c>
      <c r="AF3934" s="5">
        <f t="shared" si="10175"/>
        <v>0</v>
      </c>
      <c r="AG3934" s="5">
        <f t="shared" si="10139"/>
        <v>1720</v>
      </c>
      <c r="AH3934" s="5">
        <f t="shared" si="10137"/>
        <v>1720</v>
      </c>
      <c r="AI3934" s="5">
        <f t="shared" si="10138"/>
        <v>1720</v>
      </c>
      <c r="AJ3934" s="5">
        <f t="shared" ref="AJ3934:BI3934" si="10176">AJ3935</f>
        <v>0</v>
      </c>
      <c r="AK3934" s="5">
        <f t="shared" si="10140"/>
        <v>1720</v>
      </c>
      <c r="AL3934" s="5">
        <f t="shared" si="10141"/>
        <v>1720</v>
      </c>
      <c r="AM3934" s="5">
        <f t="shared" si="10142"/>
        <v>1720</v>
      </c>
      <c r="AN3934" s="5">
        <f t="shared" si="10176"/>
        <v>0</v>
      </c>
      <c r="AO3934" s="5">
        <f t="shared" si="10176"/>
        <v>0</v>
      </c>
      <c r="AP3934" s="5">
        <f t="shared" si="10176"/>
        <v>0</v>
      </c>
      <c r="AQ3934" s="5">
        <f t="shared" si="10176"/>
        <v>0</v>
      </c>
      <c r="AR3934" s="5">
        <f t="shared" si="10176"/>
        <v>0</v>
      </c>
      <c r="AS3934" s="5">
        <f t="shared" si="10176"/>
        <v>0</v>
      </c>
      <c r="AT3934" s="5">
        <f t="shared" si="10176"/>
        <v>0</v>
      </c>
      <c r="AU3934" s="5">
        <f t="shared" si="10176"/>
        <v>0</v>
      </c>
      <c r="AV3934" s="5">
        <f t="shared" si="10176"/>
        <v>0</v>
      </c>
      <c r="AW3934" s="5">
        <f t="shared" si="10176"/>
        <v>0</v>
      </c>
      <c r="AX3934" s="5">
        <f t="shared" si="10176"/>
        <v>0</v>
      </c>
      <c r="AY3934" s="5">
        <f t="shared" si="10176"/>
        <v>0</v>
      </c>
      <c r="AZ3934" s="5">
        <f t="shared" si="10176"/>
        <v>0</v>
      </c>
      <c r="BA3934" s="5">
        <f t="shared" si="10176"/>
        <v>0</v>
      </c>
      <c r="BB3934" s="5">
        <f t="shared" si="10176"/>
        <v>0</v>
      </c>
      <c r="BC3934" s="5">
        <f t="shared" si="10176"/>
        <v>0</v>
      </c>
      <c r="BD3934" s="5">
        <f t="shared" si="10176"/>
        <v>0</v>
      </c>
      <c r="BE3934" s="5">
        <f t="shared" si="10176"/>
        <v>0</v>
      </c>
      <c r="BF3934" s="5">
        <f t="shared" si="10134"/>
        <v>1720</v>
      </c>
      <c r="BG3934" s="5">
        <f t="shared" si="10135"/>
        <v>1720</v>
      </c>
      <c r="BH3934" s="5">
        <f t="shared" si="10136"/>
        <v>1720</v>
      </c>
      <c r="BI3934" s="5">
        <f t="shared" si="10176"/>
        <v>0</v>
      </c>
    </row>
    <row r="3935" spans="1:61" ht="31.5" x14ac:dyDescent="0.25">
      <c r="A3935" s="4" t="s">
        <v>412</v>
      </c>
      <c r="B3935" s="4" t="s">
        <v>9</v>
      </c>
      <c r="C3935" s="4" t="s">
        <v>34</v>
      </c>
      <c r="D3935" s="4" t="s">
        <v>416</v>
      </c>
      <c r="E3935" s="4" t="s">
        <v>32</v>
      </c>
      <c r="F3935" s="14" t="s">
        <v>558</v>
      </c>
      <c r="G3935" s="5">
        <v>1720</v>
      </c>
      <c r="H3935" s="5">
        <v>1720</v>
      </c>
      <c r="I3935" s="5">
        <v>1720</v>
      </c>
      <c r="J3935" s="5"/>
      <c r="K3935" s="5"/>
      <c r="L3935" s="5"/>
      <c r="M3935" s="5">
        <f t="shared" si="10069"/>
        <v>1720</v>
      </c>
      <c r="N3935" s="5">
        <f t="shared" si="10070"/>
        <v>1720</v>
      </c>
      <c r="O3935" s="5">
        <f t="shared" si="10071"/>
        <v>1720</v>
      </c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>
        <f t="shared" si="10139"/>
        <v>1720</v>
      </c>
      <c r="AH3935" s="5">
        <f t="shared" si="10137"/>
        <v>1720</v>
      </c>
      <c r="AI3935" s="5">
        <f t="shared" si="10138"/>
        <v>1720</v>
      </c>
      <c r="AJ3935" s="5"/>
      <c r="AK3935" s="5">
        <f t="shared" si="10140"/>
        <v>1720</v>
      </c>
      <c r="AL3935" s="5">
        <f t="shared" si="10141"/>
        <v>1720</v>
      </c>
      <c r="AM3935" s="5">
        <f t="shared" si="10142"/>
        <v>1720</v>
      </c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  <c r="AY3935" s="5"/>
      <c r="AZ3935" s="5"/>
      <c r="BA3935" s="5"/>
      <c r="BB3935" s="5"/>
      <c r="BC3935" s="5"/>
      <c r="BD3935" s="5"/>
      <c r="BE3935" s="5"/>
      <c r="BF3935" s="5">
        <f t="shared" si="10134"/>
        <v>1720</v>
      </c>
      <c r="BG3935" s="5">
        <f t="shared" si="10135"/>
        <v>1720</v>
      </c>
      <c r="BH3935" s="5">
        <f t="shared" si="10136"/>
        <v>1720</v>
      </c>
      <c r="BI3935" s="5"/>
    </row>
    <row r="3936" spans="1:61" ht="31.5" x14ac:dyDescent="0.25">
      <c r="A3936" s="4" t="s">
        <v>412</v>
      </c>
      <c r="B3936" s="4" t="s">
        <v>9</v>
      </c>
      <c r="C3936" s="4" t="s">
        <v>34</v>
      </c>
      <c r="D3936" s="4" t="s">
        <v>416</v>
      </c>
      <c r="E3936" s="4" t="s">
        <v>15</v>
      </c>
      <c r="F3936" s="14" t="s">
        <v>559</v>
      </c>
      <c r="G3936" s="5">
        <f t="shared" ref="G3936:L3936" si="10177">G3937</f>
        <v>24385</v>
      </c>
      <c r="H3936" s="5">
        <f t="shared" si="10177"/>
        <v>24124.5</v>
      </c>
      <c r="I3936" s="5">
        <f t="shared" si="10177"/>
        <v>24124.5</v>
      </c>
      <c r="J3936" s="5">
        <f t="shared" si="10177"/>
        <v>0</v>
      </c>
      <c r="K3936" s="5">
        <f t="shared" si="10177"/>
        <v>0</v>
      </c>
      <c r="L3936" s="5">
        <f t="shared" si="10177"/>
        <v>0</v>
      </c>
      <c r="M3936" s="5">
        <f t="shared" si="10069"/>
        <v>24385</v>
      </c>
      <c r="N3936" s="5">
        <f t="shared" si="10070"/>
        <v>24124.5</v>
      </c>
      <c r="O3936" s="5">
        <f t="shared" si="10071"/>
        <v>24124.5</v>
      </c>
      <c r="P3936" s="5">
        <f t="shared" ref="P3936:V3936" si="10178">P3937</f>
        <v>0</v>
      </c>
      <c r="Q3936" s="5">
        <f t="shared" si="10178"/>
        <v>0</v>
      </c>
      <c r="R3936" s="5">
        <f t="shared" si="10178"/>
        <v>0</v>
      </c>
      <c r="S3936" s="5">
        <f t="shared" si="10178"/>
        <v>0</v>
      </c>
      <c r="T3936" s="5">
        <f t="shared" si="10178"/>
        <v>0</v>
      </c>
      <c r="U3936" s="5">
        <f t="shared" si="10178"/>
        <v>0</v>
      </c>
      <c r="V3936" s="5">
        <f t="shared" si="10178"/>
        <v>0</v>
      </c>
      <c r="W3936" s="5">
        <f t="shared" ref="W3936:AF3936" si="10179">W3937</f>
        <v>0</v>
      </c>
      <c r="X3936" s="5">
        <f t="shared" si="10179"/>
        <v>0</v>
      </c>
      <c r="Y3936" s="5">
        <f t="shared" si="10179"/>
        <v>0</v>
      </c>
      <c r="Z3936" s="5">
        <f t="shared" si="10179"/>
        <v>0</v>
      </c>
      <c r="AA3936" s="5">
        <f t="shared" si="10179"/>
        <v>0</v>
      </c>
      <c r="AB3936" s="5">
        <f t="shared" si="10179"/>
        <v>0</v>
      </c>
      <c r="AC3936" s="5">
        <f t="shared" si="10179"/>
        <v>0</v>
      </c>
      <c r="AD3936" s="5">
        <f t="shared" si="10179"/>
        <v>0</v>
      </c>
      <c r="AE3936" s="5">
        <f t="shared" si="10179"/>
        <v>0</v>
      </c>
      <c r="AF3936" s="5">
        <f t="shared" si="10179"/>
        <v>0</v>
      </c>
      <c r="AG3936" s="5">
        <f t="shared" si="10139"/>
        <v>24385</v>
      </c>
      <c r="AH3936" s="5">
        <f t="shared" si="10137"/>
        <v>24124.5</v>
      </c>
      <c r="AI3936" s="5">
        <f t="shared" si="10138"/>
        <v>24124.5</v>
      </c>
      <c r="AJ3936" s="5">
        <f t="shared" ref="AJ3936:BI3936" si="10180">AJ3937</f>
        <v>0</v>
      </c>
      <c r="AK3936" s="5">
        <f t="shared" si="10140"/>
        <v>24385</v>
      </c>
      <c r="AL3936" s="5">
        <f t="shared" si="10141"/>
        <v>24124.5</v>
      </c>
      <c r="AM3936" s="5">
        <f t="shared" si="10142"/>
        <v>24124.5</v>
      </c>
      <c r="AN3936" s="5">
        <f t="shared" si="10180"/>
        <v>0</v>
      </c>
      <c r="AO3936" s="5">
        <f t="shared" si="10180"/>
        <v>0</v>
      </c>
      <c r="AP3936" s="5">
        <f t="shared" si="10180"/>
        <v>0</v>
      </c>
      <c r="AQ3936" s="5">
        <f t="shared" si="10180"/>
        <v>0</v>
      </c>
      <c r="AR3936" s="5">
        <f t="shared" si="10180"/>
        <v>0</v>
      </c>
      <c r="AS3936" s="5">
        <f t="shared" si="10180"/>
        <v>0</v>
      </c>
      <c r="AT3936" s="5">
        <f t="shared" si="10180"/>
        <v>0</v>
      </c>
      <c r="AU3936" s="5">
        <f t="shared" si="10180"/>
        <v>0</v>
      </c>
      <c r="AV3936" s="5">
        <f t="shared" si="10180"/>
        <v>0</v>
      </c>
      <c r="AW3936" s="5">
        <f t="shared" si="10180"/>
        <v>0</v>
      </c>
      <c r="AX3936" s="5">
        <f t="shared" si="10180"/>
        <v>0</v>
      </c>
      <c r="AY3936" s="5">
        <f t="shared" si="10180"/>
        <v>0</v>
      </c>
      <c r="AZ3936" s="5">
        <f t="shared" si="10180"/>
        <v>0</v>
      </c>
      <c r="BA3936" s="5">
        <f t="shared" si="10180"/>
        <v>0</v>
      </c>
      <c r="BB3936" s="5">
        <f t="shared" si="10180"/>
        <v>0</v>
      </c>
      <c r="BC3936" s="5">
        <f t="shared" si="10180"/>
        <v>0</v>
      </c>
      <c r="BD3936" s="5">
        <f t="shared" si="10180"/>
        <v>0</v>
      </c>
      <c r="BE3936" s="5">
        <f t="shared" si="10180"/>
        <v>0</v>
      </c>
      <c r="BF3936" s="5">
        <f t="shared" si="10134"/>
        <v>24385</v>
      </c>
      <c r="BG3936" s="5">
        <f t="shared" si="10135"/>
        <v>24124.5</v>
      </c>
      <c r="BH3936" s="5">
        <f t="shared" si="10136"/>
        <v>24124.5</v>
      </c>
      <c r="BI3936" s="5">
        <f t="shared" si="10180"/>
        <v>0</v>
      </c>
    </row>
    <row r="3937" spans="1:61" ht="31.5" x14ac:dyDescent="0.25">
      <c r="A3937" s="4" t="s">
        <v>412</v>
      </c>
      <c r="B3937" s="4" t="s">
        <v>9</v>
      </c>
      <c r="C3937" s="4" t="s">
        <v>34</v>
      </c>
      <c r="D3937" s="4" t="s">
        <v>416</v>
      </c>
      <c r="E3937" s="4" t="s">
        <v>16</v>
      </c>
      <c r="F3937" s="14" t="s">
        <v>560</v>
      </c>
      <c r="G3937" s="5">
        <f>24505-120</f>
        <v>24385</v>
      </c>
      <c r="H3937" s="5">
        <f>24244.5-120</f>
        <v>24124.5</v>
      </c>
      <c r="I3937" s="5">
        <f>24244.5-120</f>
        <v>24124.5</v>
      </c>
      <c r="J3937" s="5"/>
      <c r="K3937" s="5"/>
      <c r="L3937" s="5"/>
      <c r="M3937" s="5">
        <f t="shared" si="10069"/>
        <v>24385</v>
      </c>
      <c r="N3937" s="5">
        <f t="shared" si="10070"/>
        <v>24124.5</v>
      </c>
      <c r="O3937" s="5">
        <f t="shared" si="10071"/>
        <v>24124.5</v>
      </c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>
        <f t="shared" si="10139"/>
        <v>24385</v>
      </c>
      <c r="AH3937" s="5">
        <f t="shared" si="10137"/>
        <v>24124.5</v>
      </c>
      <c r="AI3937" s="5">
        <f t="shared" si="10138"/>
        <v>24124.5</v>
      </c>
      <c r="AJ3937" s="5"/>
      <c r="AK3937" s="5">
        <f t="shared" si="10140"/>
        <v>24385</v>
      </c>
      <c r="AL3937" s="5">
        <f t="shared" si="10141"/>
        <v>24124.5</v>
      </c>
      <c r="AM3937" s="5">
        <f t="shared" si="10142"/>
        <v>24124.5</v>
      </c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  <c r="AY3937" s="5"/>
      <c r="AZ3937" s="5"/>
      <c r="BA3937" s="5"/>
      <c r="BB3937" s="5"/>
      <c r="BC3937" s="5"/>
      <c r="BD3937" s="5"/>
      <c r="BE3937" s="5"/>
      <c r="BF3937" s="5">
        <f t="shared" si="10134"/>
        <v>24385</v>
      </c>
      <c r="BG3937" s="5">
        <f t="shared" si="10135"/>
        <v>24124.5</v>
      </c>
      <c r="BH3937" s="5">
        <f t="shared" si="10136"/>
        <v>24124.5</v>
      </c>
      <c r="BI3937" s="5"/>
    </row>
    <row r="3938" spans="1:61" x14ac:dyDescent="0.25">
      <c r="A3938" s="4" t="s">
        <v>412</v>
      </c>
      <c r="B3938" s="4" t="s">
        <v>9</v>
      </c>
      <c r="C3938" s="4" t="s">
        <v>34</v>
      </c>
      <c r="D3938" s="4" t="s">
        <v>416</v>
      </c>
      <c r="E3938" s="4" t="s">
        <v>136</v>
      </c>
      <c r="F3938" s="14" t="s">
        <v>561</v>
      </c>
      <c r="G3938" s="5">
        <f t="shared" ref="G3938:L3938" si="10181">G3939</f>
        <v>600</v>
      </c>
      <c r="H3938" s="5">
        <f t="shared" si="10181"/>
        <v>600</v>
      </c>
      <c r="I3938" s="5">
        <f t="shared" si="10181"/>
        <v>600</v>
      </c>
      <c r="J3938" s="5">
        <f t="shared" si="10181"/>
        <v>0</v>
      </c>
      <c r="K3938" s="5">
        <f t="shared" si="10181"/>
        <v>0</v>
      </c>
      <c r="L3938" s="5">
        <f t="shared" si="10181"/>
        <v>0</v>
      </c>
      <c r="M3938" s="5">
        <f t="shared" si="10069"/>
        <v>600</v>
      </c>
      <c r="N3938" s="5">
        <f t="shared" si="10070"/>
        <v>600</v>
      </c>
      <c r="O3938" s="5">
        <f t="shared" si="10071"/>
        <v>600</v>
      </c>
      <c r="P3938" s="5">
        <f t="shared" ref="P3938:V3938" si="10182">P3939</f>
        <v>0</v>
      </c>
      <c r="Q3938" s="5">
        <f t="shared" si="10182"/>
        <v>0</v>
      </c>
      <c r="R3938" s="5">
        <f t="shared" si="10182"/>
        <v>0</v>
      </c>
      <c r="S3938" s="5">
        <f t="shared" si="10182"/>
        <v>0</v>
      </c>
      <c r="T3938" s="5">
        <f t="shared" si="10182"/>
        <v>0</v>
      </c>
      <c r="U3938" s="5">
        <f t="shared" si="10182"/>
        <v>0</v>
      </c>
      <c r="V3938" s="5">
        <f t="shared" si="10182"/>
        <v>0</v>
      </c>
      <c r="W3938" s="5">
        <f t="shared" ref="W3938:AF3938" si="10183">W3939</f>
        <v>0</v>
      </c>
      <c r="X3938" s="5">
        <f t="shared" si="10183"/>
        <v>0</v>
      </c>
      <c r="Y3938" s="5">
        <f t="shared" si="10183"/>
        <v>0</v>
      </c>
      <c r="Z3938" s="5">
        <f t="shared" si="10183"/>
        <v>0</v>
      </c>
      <c r="AA3938" s="5">
        <f t="shared" si="10183"/>
        <v>0</v>
      </c>
      <c r="AB3938" s="5">
        <f t="shared" si="10183"/>
        <v>0</v>
      </c>
      <c r="AC3938" s="5">
        <f t="shared" si="10183"/>
        <v>0</v>
      </c>
      <c r="AD3938" s="5">
        <f t="shared" si="10183"/>
        <v>0</v>
      </c>
      <c r="AE3938" s="5">
        <f t="shared" si="10183"/>
        <v>0</v>
      </c>
      <c r="AF3938" s="5">
        <f t="shared" si="10183"/>
        <v>0</v>
      </c>
      <c r="AG3938" s="5">
        <f t="shared" si="10139"/>
        <v>600</v>
      </c>
      <c r="AH3938" s="5">
        <f t="shared" si="10137"/>
        <v>600</v>
      </c>
      <c r="AI3938" s="5">
        <f t="shared" si="10138"/>
        <v>600</v>
      </c>
      <c r="AJ3938" s="5">
        <f t="shared" ref="AJ3938:BI3938" si="10184">AJ3939</f>
        <v>0</v>
      </c>
      <c r="AK3938" s="5">
        <f t="shared" si="10140"/>
        <v>600</v>
      </c>
      <c r="AL3938" s="5">
        <f t="shared" si="10141"/>
        <v>600</v>
      </c>
      <c r="AM3938" s="5">
        <f t="shared" si="10142"/>
        <v>600</v>
      </c>
      <c r="AN3938" s="5">
        <f t="shared" si="10184"/>
        <v>0</v>
      </c>
      <c r="AO3938" s="5">
        <f t="shared" si="10184"/>
        <v>0</v>
      </c>
      <c r="AP3938" s="5">
        <f t="shared" si="10184"/>
        <v>0</v>
      </c>
      <c r="AQ3938" s="5">
        <f t="shared" si="10184"/>
        <v>0</v>
      </c>
      <c r="AR3938" s="5">
        <f t="shared" si="10184"/>
        <v>0</v>
      </c>
      <c r="AS3938" s="5">
        <f t="shared" si="10184"/>
        <v>0</v>
      </c>
      <c r="AT3938" s="5">
        <f t="shared" si="10184"/>
        <v>0</v>
      </c>
      <c r="AU3938" s="5">
        <f t="shared" si="10184"/>
        <v>0</v>
      </c>
      <c r="AV3938" s="5">
        <f t="shared" si="10184"/>
        <v>0</v>
      </c>
      <c r="AW3938" s="5">
        <f t="shared" si="10184"/>
        <v>0</v>
      </c>
      <c r="AX3938" s="5">
        <f t="shared" si="10184"/>
        <v>0</v>
      </c>
      <c r="AY3938" s="5">
        <f t="shared" si="10184"/>
        <v>0</v>
      </c>
      <c r="AZ3938" s="5">
        <f t="shared" si="10184"/>
        <v>0</v>
      </c>
      <c r="BA3938" s="5">
        <f t="shared" si="10184"/>
        <v>0</v>
      </c>
      <c r="BB3938" s="5">
        <f t="shared" si="10184"/>
        <v>0</v>
      </c>
      <c r="BC3938" s="5">
        <f t="shared" si="10184"/>
        <v>0</v>
      </c>
      <c r="BD3938" s="5">
        <f t="shared" si="10184"/>
        <v>0</v>
      </c>
      <c r="BE3938" s="5">
        <f t="shared" si="10184"/>
        <v>0</v>
      </c>
      <c r="BF3938" s="5">
        <f t="shared" si="10134"/>
        <v>600</v>
      </c>
      <c r="BG3938" s="5">
        <f t="shared" si="10135"/>
        <v>600</v>
      </c>
      <c r="BH3938" s="5">
        <f t="shared" si="10136"/>
        <v>600</v>
      </c>
      <c r="BI3938" s="5">
        <f t="shared" si="10184"/>
        <v>0</v>
      </c>
    </row>
    <row r="3939" spans="1:61" x14ac:dyDescent="0.25">
      <c r="A3939" s="4" t="s">
        <v>412</v>
      </c>
      <c r="B3939" s="4" t="s">
        <v>9</v>
      </c>
      <c r="C3939" s="4" t="s">
        <v>34</v>
      </c>
      <c r="D3939" s="4" t="s">
        <v>416</v>
      </c>
      <c r="E3939" s="4" t="s">
        <v>417</v>
      </c>
      <c r="F3939" s="14" t="s">
        <v>566</v>
      </c>
      <c r="G3939" s="5">
        <v>600</v>
      </c>
      <c r="H3939" s="5">
        <v>600</v>
      </c>
      <c r="I3939" s="5">
        <v>600</v>
      </c>
      <c r="J3939" s="5"/>
      <c r="K3939" s="5"/>
      <c r="L3939" s="5"/>
      <c r="M3939" s="5">
        <f t="shared" si="10069"/>
        <v>600</v>
      </c>
      <c r="N3939" s="5">
        <f t="shared" si="10070"/>
        <v>600</v>
      </c>
      <c r="O3939" s="5">
        <f t="shared" si="10071"/>
        <v>600</v>
      </c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>
        <f t="shared" si="10139"/>
        <v>600</v>
      </c>
      <c r="AH3939" s="5">
        <f t="shared" si="10137"/>
        <v>600</v>
      </c>
      <c r="AI3939" s="5">
        <f t="shared" si="10138"/>
        <v>600</v>
      </c>
      <c r="AJ3939" s="5"/>
      <c r="AK3939" s="5">
        <f t="shared" si="10140"/>
        <v>600</v>
      </c>
      <c r="AL3939" s="5">
        <f t="shared" si="10141"/>
        <v>600</v>
      </c>
      <c r="AM3939" s="5">
        <f t="shared" si="10142"/>
        <v>600</v>
      </c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  <c r="AY3939" s="5"/>
      <c r="AZ3939" s="5"/>
      <c r="BA3939" s="5"/>
      <c r="BB3939" s="5"/>
      <c r="BC3939" s="5"/>
      <c r="BD3939" s="5"/>
      <c r="BE3939" s="5"/>
      <c r="BF3939" s="5">
        <f t="shared" si="10134"/>
        <v>600</v>
      </c>
      <c r="BG3939" s="5">
        <f t="shared" si="10135"/>
        <v>600</v>
      </c>
      <c r="BH3939" s="5">
        <f t="shared" si="10136"/>
        <v>600</v>
      </c>
      <c r="BI3939" s="5"/>
    </row>
    <row r="3940" spans="1:61" s="10" customFormat="1" x14ac:dyDescent="0.25">
      <c r="A3940" s="9" t="s">
        <v>412</v>
      </c>
      <c r="B3940" s="9" t="s">
        <v>9</v>
      </c>
      <c r="C3940" s="9" t="s">
        <v>10</v>
      </c>
      <c r="D3940" s="9"/>
      <c r="E3940" s="9"/>
      <c r="F3940" s="13" t="s">
        <v>531</v>
      </c>
      <c r="G3940" s="11">
        <f>G3941+G3983+G3989</f>
        <v>514523.9</v>
      </c>
      <c r="H3940" s="11">
        <f t="shared" ref="H3940:I3940" si="10185">H3941+H3983+H3989</f>
        <v>467304.10000000003</v>
      </c>
      <c r="I3940" s="11">
        <f t="shared" si="10185"/>
        <v>475583.10000000003</v>
      </c>
      <c r="J3940" s="11">
        <f>J3941+J3983+J3989+J3977</f>
        <v>230.37</v>
      </c>
      <c r="K3940" s="11">
        <f t="shared" ref="K3940:L3940" si="10186">K3941+K3983+K3989+K3977</f>
        <v>0</v>
      </c>
      <c r="L3940" s="11">
        <f t="shared" si="10186"/>
        <v>0</v>
      </c>
      <c r="M3940" s="11">
        <f t="shared" si="10069"/>
        <v>514754.27</v>
      </c>
      <c r="N3940" s="11">
        <f t="shared" si="10070"/>
        <v>467304.10000000003</v>
      </c>
      <c r="O3940" s="11">
        <f t="shared" si="10071"/>
        <v>475583.10000000003</v>
      </c>
      <c r="P3940" s="11">
        <f>P3941+P3983+P3989+P3977</f>
        <v>0</v>
      </c>
      <c r="Q3940" s="11">
        <f>Q3941+Q3983+Q3989+Q3977</f>
        <v>0</v>
      </c>
      <c r="R3940" s="11">
        <f>R3941+R3983+R3989+R3977</f>
        <v>0</v>
      </c>
      <c r="S3940" s="11">
        <f t="shared" ref="S3940" si="10187">S3941+S3983+S3989+S3977</f>
        <v>0</v>
      </c>
      <c r="T3940" s="11">
        <f>T3941+T3983+T3989+T3977</f>
        <v>0</v>
      </c>
      <c r="U3940" s="11">
        <f>U3941+U3983+U3989+U3977</f>
        <v>0</v>
      </c>
      <c r="V3940" s="11">
        <f>V3941+V3983+V3989+V3977</f>
        <v>0</v>
      </c>
      <c r="W3940" s="11">
        <f t="shared" ref="W3940:AF3940" si="10188">W3941+W3983+W3989+W3977</f>
        <v>0</v>
      </c>
      <c r="X3940" s="11">
        <f>X3941+X3983+X3989+X3977</f>
        <v>0</v>
      </c>
      <c r="Y3940" s="11">
        <f>Y3941+Y3983+Y3989+Y3977</f>
        <v>0</v>
      </c>
      <c r="Z3940" s="11">
        <f>Z3941+Z3983+Z3989+Z3977</f>
        <v>0</v>
      </c>
      <c r="AA3940" s="11">
        <f>AA3941+AA3983+AA3989+AA3977</f>
        <v>0</v>
      </c>
      <c r="AB3940" s="11">
        <f t="shared" si="10188"/>
        <v>0</v>
      </c>
      <c r="AC3940" s="11">
        <f>AC3941+AC3983+AC3989+AC3977</f>
        <v>0</v>
      </c>
      <c r="AD3940" s="11">
        <f>AD3941+AD3983+AD3989+AD3977</f>
        <v>0</v>
      </c>
      <c r="AE3940" s="11">
        <f>AE3941+AE3983+AE3989+AE3977</f>
        <v>0</v>
      </c>
      <c r="AF3940" s="11">
        <f t="shared" si="10188"/>
        <v>0</v>
      </c>
      <c r="AG3940" s="11">
        <f t="shared" si="10139"/>
        <v>514754.27</v>
      </c>
      <c r="AH3940" s="11">
        <f t="shared" si="10137"/>
        <v>467304.10000000003</v>
      </c>
      <c r="AI3940" s="11">
        <f t="shared" si="10138"/>
        <v>475583.10000000003</v>
      </c>
      <c r="AJ3940" s="11">
        <f>AJ3941+AJ3983+AJ3989+AJ3977</f>
        <v>0</v>
      </c>
      <c r="AK3940" s="11">
        <f t="shared" si="10140"/>
        <v>514754.27</v>
      </c>
      <c r="AL3940" s="11">
        <f t="shared" si="10141"/>
        <v>467304.10000000003</v>
      </c>
      <c r="AM3940" s="11">
        <f t="shared" si="10142"/>
        <v>475583.10000000003</v>
      </c>
      <c r="AN3940" s="11">
        <f>AN3941+AN3983+AN3989+AN3977</f>
        <v>0</v>
      </c>
      <c r="AO3940" s="11">
        <f>AO3941+AO3983+AO3989+AO3977</f>
        <v>0</v>
      </c>
      <c r="AP3940" s="11">
        <f>AP3941+AP3983+AP3989+AP3977</f>
        <v>6500</v>
      </c>
      <c r="AQ3940" s="11">
        <f>AQ3941+AQ3983+AQ3989+AQ3977</f>
        <v>0</v>
      </c>
      <c r="AR3940" s="11">
        <f t="shared" ref="AR3940:AS3940" si="10189">AR3941+AR3983+AR3989+AR3977</f>
        <v>0</v>
      </c>
      <c r="AS3940" s="11">
        <f t="shared" si="10189"/>
        <v>0</v>
      </c>
      <c r="AT3940" s="11">
        <f t="shared" ref="AT3940:AZ3940" si="10190">AT3941+AT3983+AT3989+AT3977</f>
        <v>0</v>
      </c>
      <c r="AU3940" s="11">
        <f>AU3941+AU3983+AU3989+AU3977</f>
        <v>0</v>
      </c>
      <c r="AV3940" s="11">
        <f>AV3941+AV3983+AV3989+AV3977</f>
        <v>0</v>
      </c>
      <c r="AW3940" s="11">
        <f>AW3941+AW3983+AW3989+AW3977</f>
        <v>0</v>
      </c>
      <c r="AX3940" s="11">
        <f t="shared" ref="AX3940" si="10191">AX3941+AX3983+AX3989+AX3977</f>
        <v>0</v>
      </c>
      <c r="AY3940" s="11">
        <f t="shared" ref="AY3940" si="10192">AY3941+AY3983+AY3989+AY3977</f>
        <v>0</v>
      </c>
      <c r="AZ3940" s="11">
        <f t="shared" si="10190"/>
        <v>0</v>
      </c>
      <c r="BA3940" s="11">
        <f t="shared" ref="BA3940:BI3940" si="10193">BA3941+BA3983+BA3989+BA3977</f>
        <v>0</v>
      </c>
      <c r="BB3940" s="11">
        <f t="shared" si="10193"/>
        <v>0</v>
      </c>
      <c r="BC3940" s="11">
        <f t="shared" si="10193"/>
        <v>0</v>
      </c>
      <c r="BD3940" s="11">
        <f t="shared" si="10193"/>
        <v>0</v>
      </c>
      <c r="BE3940" s="11">
        <f t="shared" si="10193"/>
        <v>0</v>
      </c>
      <c r="BF3940" s="11">
        <f t="shared" si="10134"/>
        <v>521254.27</v>
      </c>
      <c r="BG3940" s="11">
        <f t="shared" si="10135"/>
        <v>467304.10000000003</v>
      </c>
      <c r="BH3940" s="11">
        <f t="shared" si="10136"/>
        <v>475583.10000000003</v>
      </c>
      <c r="BI3940" s="11">
        <f t="shared" si="10193"/>
        <v>0</v>
      </c>
    </row>
    <row r="3941" spans="1:61" x14ac:dyDescent="0.25">
      <c r="A3941" s="4" t="s">
        <v>412</v>
      </c>
      <c r="B3941" s="4" t="s">
        <v>9</v>
      </c>
      <c r="C3941" s="4" t="s">
        <v>10</v>
      </c>
      <c r="D3941" s="4" t="s">
        <v>127</v>
      </c>
      <c r="E3941" s="4"/>
      <c r="F3941" s="14" t="s">
        <v>1139</v>
      </c>
      <c r="G3941" s="5">
        <f>G3942+G3962</f>
        <v>40447.5</v>
      </c>
      <c r="H3941" s="5">
        <f>H3942+H3962</f>
        <v>40447.5</v>
      </c>
      <c r="I3941" s="5">
        <f>I3942+I3962</f>
        <v>40447.5</v>
      </c>
      <c r="J3941" s="5">
        <f t="shared" ref="J3941:L3941" si="10194">J3942+J3962</f>
        <v>0</v>
      </c>
      <c r="K3941" s="5">
        <f t="shared" si="10194"/>
        <v>0</v>
      </c>
      <c r="L3941" s="5">
        <f t="shared" si="10194"/>
        <v>0</v>
      </c>
      <c r="M3941" s="5">
        <f t="shared" si="10069"/>
        <v>40447.5</v>
      </c>
      <c r="N3941" s="5">
        <f t="shared" si="10070"/>
        <v>40447.5</v>
      </c>
      <c r="O3941" s="5">
        <f t="shared" si="10071"/>
        <v>40447.5</v>
      </c>
      <c r="P3941" s="5">
        <f>P3942+P3962</f>
        <v>0</v>
      </c>
      <c r="Q3941" s="5">
        <f>Q3942+Q3962</f>
        <v>0</v>
      </c>
      <c r="R3941" s="5">
        <f>R3942+R3962</f>
        <v>0</v>
      </c>
      <c r="S3941" s="5">
        <f t="shared" ref="S3941" si="10195">S3942+S3962</f>
        <v>0</v>
      </c>
      <c r="T3941" s="5">
        <f>T3942+T3962</f>
        <v>0</v>
      </c>
      <c r="U3941" s="5">
        <f>U3942+U3962</f>
        <v>0</v>
      </c>
      <c r="V3941" s="5">
        <f>V3942+V3962</f>
        <v>0</v>
      </c>
      <c r="W3941" s="5">
        <f t="shared" ref="W3941:AF3941" si="10196">W3942+W3962</f>
        <v>0</v>
      </c>
      <c r="X3941" s="5">
        <f>X3942+X3962</f>
        <v>0</v>
      </c>
      <c r="Y3941" s="5">
        <f>Y3942+Y3962</f>
        <v>0</v>
      </c>
      <c r="Z3941" s="5">
        <f>Z3942+Z3962</f>
        <v>0</v>
      </c>
      <c r="AA3941" s="5">
        <f>AA3942+AA3962</f>
        <v>0</v>
      </c>
      <c r="AB3941" s="5">
        <f t="shared" si="10196"/>
        <v>0</v>
      </c>
      <c r="AC3941" s="5">
        <f>AC3942+AC3962</f>
        <v>0</v>
      </c>
      <c r="AD3941" s="5">
        <f>AD3942+AD3962</f>
        <v>0</v>
      </c>
      <c r="AE3941" s="5">
        <f>AE3942+AE3962</f>
        <v>0</v>
      </c>
      <c r="AF3941" s="5">
        <f t="shared" si="10196"/>
        <v>0</v>
      </c>
      <c r="AG3941" s="5">
        <f t="shared" si="10139"/>
        <v>40447.5</v>
      </c>
      <c r="AH3941" s="5">
        <f t="shared" si="10137"/>
        <v>40447.5</v>
      </c>
      <c r="AI3941" s="5">
        <f t="shared" si="10138"/>
        <v>40447.5</v>
      </c>
      <c r="AJ3941" s="5">
        <f>AJ3942+AJ3962</f>
        <v>0</v>
      </c>
      <c r="AK3941" s="5">
        <f t="shared" si="10140"/>
        <v>40447.5</v>
      </c>
      <c r="AL3941" s="5">
        <f t="shared" si="10141"/>
        <v>40447.5</v>
      </c>
      <c r="AM3941" s="5">
        <f t="shared" si="10142"/>
        <v>40447.5</v>
      </c>
      <c r="AN3941" s="5">
        <f>AN3942+AN3962</f>
        <v>0</v>
      </c>
      <c r="AO3941" s="5">
        <f>AO3942+AO3962</f>
        <v>0</v>
      </c>
      <c r="AP3941" s="5">
        <f>AP3942+AP3962</f>
        <v>6500</v>
      </c>
      <c r="AQ3941" s="5">
        <f>AQ3942+AQ3962</f>
        <v>0</v>
      </c>
      <c r="AR3941" s="5">
        <f t="shared" ref="AR3941:AS3941" si="10197">AR3942+AR3962</f>
        <v>0</v>
      </c>
      <c r="AS3941" s="5">
        <f t="shared" si="10197"/>
        <v>0</v>
      </c>
      <c r="AT3941" s="5">
        <f t="shared" ref="AT3941:AZ3941" si="10198">AT3942+AT3962</f>
        <v>0</v>
      </c>
      <c r="AU3941" s="5">
        <f>AU3942+AU3962</f>
        <v>0</v>
      </c>
      <c r="AV3941" s="5">
        <f>AV3942+AV3962</f>
        <v>0</v>
      </c>
      <c r="AW3941" s="5">
        <f>AW3942+AW3962</f>
        <v>0</v>
      </c>
      <c r="AX3941" s="5">
        <f t="shared" ref="AX3941" si="10199">AX3942+AX3962</f>
        <v>0</v>
      </c>
      <c r="AY3941" s="5">
        <f t="shared" ref="AY3941" si="10200">AY3942+AY3962</f>
        <v>0</v>
      </c>
      <c r="AZ3941" s="5">
        <f t="shared" si="10198"/>
        <v>0</v>
      </c>
      <c r="BA3941" s="5">
        <f t="shared" ref="BA3941:BI3941" si="10201">BA3942+BA3962</f>
        <v>0</v>
      </c>
      <c r="BB3941" s="5">
        <f t="shared" si="10201"/>
        <v>0</v>
      </c>
      <c r="BC3941" s="5">
        <f t="shared" si="10201"/>
        <v>0</v>
      </c>
      <c r="BD3941" s="5">
        <f t="shared" si="10201"/>
        <v>0</v>
      </c>
      <c r="BE3941" s="5">
        <f t="shared" si="10201"/>
        <v>0</v>
      </c>
      <c r="BF3941" s="5">
        <f t="shared" si="10134"/>
        <v>46947.5</v>
      </c>
      <c r="BG3941" s="5">
        <f t="shared" si="10135"/>
        <v>40447.5</v>
      </c>
      <c r="BH3941" s="5">
        <f t="shared" si="10136"/>
        <v>40447.5</v>
      </c>
      <c r="BI3941" s="5">
        <f t="shared" si="10201"/>
        <v>0</v>
      </c>
    </row>
    <row r="3942" spans="1:61" ht="31.5" x14ac:dyDescent="0.25">
      <c r="A3942" s="4" t="s">
        <v>412</v>
      </c>
      <c r="B3942" s="4" t="s">
        <v>9</v>
      </c>
      <c r="C3942" s="4" t="s">
        <v>10</v>
      </c>
      <c r="D3942" s="4" t="s">
        <v>189</v>
      </c>
      <c r="E3942" s="4"/>
      <c r="F3942" s="14" t="s">
        <v>1140</v>
      </c>
      <c r="G3942" s="5">
        <f>G3943+G3958</f>
        <v>34831.800000000003</v>
      </c>
      <c r="H3942" s="5">
        <f>H3943+H3958</f>
        <v>34831.800000000003</v>
      </c>
      <c r="I3942" s="5">
        <f>I3943+I3958</f>
        <v>34831.800000000003</v>
      </c>
      <c r="J3942" s="5">
        <f t="shared" ref="J3942:L3942" si="10202">J3943+J3958</f>
        <v>0</v>
      </c>
      <c r="K3942" s="5">
        <f t="shared" si="10202"/>
        <v>0</v>
      </c>
      <c r="L3942" s="5">
        <f t="shared" si="10202"/>
        <v>0</v>
      </c>
      <c r="M3942" s="5">
        <f t="shared" si="10069"/>
        <v>34831.800000000003</v>
      </c>
      <c r="N3942" s="5">
        <f t="shared" si="10070"/>
        <v>34831.800000000003</v>
      </c>
      <c r="O3942" s="5">
        <f t="shared" si="10071"/>
        <v>34831.800000000003</v>
      </c>
      <c r="P3942" s="5">
        <f>P3943+P3958</f>
        <v>0</v>
      </c>
      <c r="Q3942" s="5">
        <f>Q3943+Q3958</f>
        <v>0</v>
      </c>
      <c r="R3942" s="5">
        <f>R3943+R3958</f>
        <v>0</v>
      </c>
      <c r="S3942" s="5">
        <f t="shared" ref="S3942" si="10203">S3943+S3958</f>
        <v>0</v>
      </c>
      <c r="T3942" s="5">
        <f>T3943+T3958</f>
        <v>0</v>
      </c>
      <c r="U3942" s="5">
        <f>U3943+U3958</f>
        <v>0</v>
      </c>
      <c r="V3942" s="5">
        <f>V3943+V3958</f>
        <v>0</v>
      </c>
      <c r="W3942" s="5">
        <f t="shared" ref="W3942:AF3942" si="10204">W3943+W3958</f>
        <v>0</v>
      </c>
      <c r="X3942" s="5">
        <f>X3943+X3958</f>
        <v>0</v>
      </c>
      <c r="Y3942" s="5">
        <f>Y3943+Y3958</f>
        <v>0</v>
      </c>
      <c r="Z3942" s="5">
        <f>Z3943+Z3958</f>
        <v>0</v>
      </c>
      <c r="AA3942" s="5">
        <f>AA3943+AA3958</f>
        <v>0</v>
      </c>
      <c r="AB3942" s="5">
        <f t="shared" si="10204"/>
        <v>0</v>
      </c>
      <c r="AC3942" s="5">
        <f>AC3943+AC3958</f>
        <v>0</v>
      </c>
      <c r="AD3942" s="5">
        <f>AD3943+AD3958</f>
        <v>0</v>
      </c>
      <c r="AE3942" s="5">
        <f>AE3943+AE3958</f>
        <v>0</v>
      </c>
      <c r="AF3942" s="5">
        <f t="shared" si="10204"/>
        <v>0</v>
      </c>
      <c r="AG3942" s="5">
        <f t="shared" si="10139"/>
        <v>34831.800000000003</v>
      </c>
      <c r="AH3942" s="5">
        <f t="shared" si="10137"/>
        <v>34831.800000000003</v>
      </c>
      <c r="AI3942" s="5">
        <f t="shared" si="10138"/>
        <v>34831.800000000003</v>
      </c>
      <c r="AJ3942" s="5">
        <f>AJ3943+AJ3958</f>
        <v>0</v>
      </c>
      <c r="AK3942" s="5">
        <f t="shared" si="10140"/>
        <v>34831.800000000003</v>
      </c>
      <c r="AL3942" s="5">
        <f t="shared" si="10141"/>
        <v>34831.800000000003</v>
      </c>
      <c r="AM3942" s="5">
        <f t="shared" si="10142"/>
        <v>34831.800000000003</v>
      </c>
      <c r="AN3942" s="5">
        <f>AN3943+AN3958</f>
        <v>0</v>
      </c>
      <c r="AO3942" s="5">
        <f>AO3943+AO3958</f>
        <v>0</v>
      </c>
      <c r="AP3942" s="5">
        <f>AP3943+AP3958</f>
        <v>6500</v>
      </c>
      <c r="AQ3942" s="5">
        <f>AQ3943+AQ3958</f>
        <v>0</v>
      </c>
      <c r="AR3942" s="5">
        <f t="shared" ref="AR3942:AS3942" si="10205">AR3943+AR3958</f>
        <v>0</v>
      </c>
      <c r="AS3942" s="5">
        <f t="shared" si="10205"/>
        <v>0</v>
      </c>
      <c r="AT3942" s="5">
        <f t="shared" ref="AT3942:AZ3942" si="10206">AT3943+AT3958</f>
        <v>0</v>
      </c>
      <c r="AU3942" s="5">
        <f>AU3943+AU3958</f>
        <v>0</v>
      </c>
      <c r="AV3942" s="5">
        <f>AV3943+AV3958</f>
        <v>0</v>
      </c>
      <c r="AW3942" s="5">
        <f>AW3943+AW3958</f>
        <v>0</v>
      </c>
      <c r="AX3942" s="5">
        <f t="shared" ref="AX3942" si="10207">AX3943+AX3958</f>
        <v>0</v>
      </c>
      <c r="AY3942" s="5">
        <f t="shared" ref="AY3942" si="10208">AY3943+AY3958</f>
        <v>0</v>
      </c>
      <c r="AZ3942" s="5">
        <f t="shared" si="10206"/>
        <v>0</v>
      </c>
      <c r="BA3942" s="5">
        <f t="shared" ref="BA3942:BI3942" si="10209">BA3943+BA3958</f>
        <v>0</v>
      </c>
      <c r="BB3942" s="5">
        <f t="shared" si="10209"/>
        <v>0</v>
      </c>
      <c r="BC3942" s="5">
        <f t="shared" si="10209"/>
        <v>0</v>
      </c>
      <c r="BD3942" s="5">
        <f t="shared" si="10209"/>
        <v>0</v>
      </c>
      <c r="BE3942" s="5">
        <f t="shared" si="10209"/>
        <v>0</v>
      </c>
      <c r="BF3942" s="5">
        <f t="shared" si="10134"/>
        <v>41331.800000000003</v>
      </c>
      <c r="BG3942" s="5">
        <f t="shared" si="10135"/>
        <v>34831.800000000003</v>
      </c>
      <c r="BH3942" s="5">
        <f t="shared" si="10136"/>
        <v>34831.800000000003</v>
      </c>
      <c r="BI3942" s="5">
        <f t="shared" si="10209"/>
        <v>0</v>
      </c>
    </row>
    <row r="3943" spans="1:61" ht="63" x14ac:dyDescent="0.25">
      <c r="A3943" s="4" t="s">
        <v>412</v>
      </c>
      <c r="B3943" s="4" t="s">
        <v>9</v>
      </c>
      <c r="C3943" s="4" t="s">
        <v>10</v>
      </c>
      <c r="D3943" s="4" t="s">
        <v>190</v>
      </c>
      <c r="E3943" s="4"/>
      <c r="F3943" s="14" t="s">
        <v>1141</v>
      </c>
      <c r="G3943" s="5">
        <f>G3944+G3949+G3952+G3955</f>
        <v>33916.800000000003</v>
      </c>
      <c r="H3943" s="5">
        <f t="shared" ref="H3943:BI3943" si="10210">H3944+H3949+H3952+H3955</f>
        <v>33916.800000000003</v>
      </c>
      <c r="I3943" s="5">
        <f t="shared" si="10210"/>
        <v>33916.800000000003</v>
      </c>
      <c r="J3943" s="5">
        <f t="shared" ref="J3943:L3943" si="10211">J3944+J3949+J3952+J3955</f>
        <v>0</v>
      </c>
      <c r="K3943" s="5">
        <f t="shared" si="10211"/>
        <v>0</v>
      </c>
      <c r="L3943" s="5">
        <f t="shared" si="10211"/>
        <v>0</v>
      </c>
      <c r="M3943" s="5">
        <f t="shared" si="10069"/>
        <v>33916.800000000003</v>
      </c>
      <c r="N3943" s="5">
        <f t="shared" si="10070"/>
        <v>33916.800000000003</v>
      </c>
      <c r="O3943" s="5">
        <f t="shared" si="10071"/>
        <v>33916.800000000003</v>
      </c>
      <c r="P3943" s="5">
        <f t="shared" ref="P3943:V3943" si="10212">P3944+P3949+P3952+P3955</f>
        <v>0</v>
      </c>
      <c r="Q3943" s="5">
        <f t="shared" ref="Q3943:R3943" si="10213">Q3944+Q3949+Q3952+Q3955</f>
        <v>0</v>
      </c>
      <c r="R3943" s="5">
        <f t="shared" si="10213"/>
        <v>0</v>
      </c>
      <c r="S3943" s="5">
        <f t="shared" ref="S3943" si="10214">S3944+S3949+S3952+S3955</f>
        <v>0</v>
      </c>
      <c r="T3943" s="5">
        <f t="shared" si="10212"/>
        <v>0</v>
      </c>
      <c r="U3943" s="5">
        <f t="shared" si="10212"/>
        <v>0</v>
      </c>
      <c r="V3943" s="5">
        <f t="shared" si="10212"/>
        <v>0</v>
      </c>
      <c r="W3943" s="5">
        <f t="shared" ref="W3943:AF3943" si="10215">W3944+W3949+W3952+W3955</f>
        <v>0</v>
      </c>
      <c r="X3943" s="5">
        <f t="shared" si="10215"/>
        <v>0</v>
      </c>
      <c r="Y3943" s="5">
        <f t="shared" si="10215"/>
        <v>0</v>
      </c>
      <c r="Z3943" s="5">
        <f t="shared" si="10215"/>
        <v>0</v>
      </c>
      <c r="AA3943" s="5">
        <f t="shared" si="10215"/>
        <v>0</v>
      </c>
      <c r="AB3943" s="5">
        <f t="shared" si="10215"/>
        <v>0</v>
      </c>
      <c r="AC3943" s="5">
        <f t="shared" si="10215"/>
        <v>0</v>
      </c>
      <c r="AD3943" s="5">
        <f t="shared" ref="AD3943" si="10216">AD3944+AD3949+AD3952+AD3955</f>
        <v>0</v>
      </c>
      <c r="AE3943" s="5">
        <f t="shared" ref="AE3943" si="10217">AE3944+AE3949+AE3952+AE3955</f>
        <v>0</v>
      </c>
      <c r="AF3943" s="5">
        <f t="shared" si="10215"/>
        <v>0</v>
      </c>
      <c r="AG3943" s="5">
        <f t="shared" si="10139"/>
        <v>33916.800000000003</v>
      </c>
      <c r="AH3943" s="5">
        <f t="shared" si="10137"/>
        <v>33916.800000000003</v>
      </c>
      <c r="AI3943" s="5">
        <f t="shared" si="10138"/>
        <v>33916.800000000003</v>
      </c>
      <c r="AJ3943" s="5">
        <f t="shared" ref="AJ3943" si="10218">AJ3944+AJ3949+AJ3952+AJ3955</f>
        <v>0</v>
      </c>
      <c r="AK3943" s="5">
        <f t="shared" si="10140"/>
        <v>33916.800000000003</v>
      </c>
      <c r="AL3943" s="5">
        <f t="shared" si="10141"/>
        <v>33916.800000000003</v>
      </c>
      <c r="AM3943" s="5">
        <f t="shared" si="10142"/>
        <v>33916.800000000003</v>
      </c>
      <c r="AN3943" s="5">
        <f t="shared" ref="AN3943:BA3943" si="10219">AN3944+AN3949+AN3952+AN3955</f>
        <v>0</v>
      </c>
      <c r="AO3943" s="5">
        <f t="shared" si="10219"/>
        <v>0</v>
      </c>
      <c r="AP3943" s="5">
        <f t="shared" si="10219"/>
        <v>6500</v>
      </c>
      <c r="AQ3943" s="5">
        <f t="shared" si="10219"/>
        <v>0</v>
      </c>
      <c r="AR3943" s="5">
        <f t="shared" si="10219"/>
        <v>0</v>
      </c>
      <c r="AS3943" s="5">
        <f t="shared" si="10219"/>
        <v>0</v>
      </c>
      <c r="AT3943" s="5">
        <f t="shared" si="10219"/>
        <v>0</v>
      </c>
      <c r="AU3943" s="5">
        <f t="shared" ref="AU3943" si="10220">AU3944+AU3949+AU3952+AU3955</f>
        <v>0</v>
      </c>
      <c r="AV3943" s="5">
        <f t="shared" ref="AV3943:BE3943" si="10221">AV3944+AV3949+AV3952+AV3955</f>
        <v>0</v>
      </c>
      <c r="AW3943" s="5">
        <f t="shared" si="10221"/>
        <v>0</v>
      </c>
      <c r="AX3943" s="5">
        <f t="shared" si="10221"/>
        <v>0</v>
      </c>
      <c r="AY3943" s="5">
        <f t="shared" si="10221"/>
        <v>0</v>
      </c>
      <c r="AZ3943" s="5">
        <f t="shared" si="10219"/>
        <v>0</v>
      </c>
      <c r="BA3943" s="5">
        <f t="shared" si="10219"/>
        <v>0</v>
      </c>
      <c r="BB3943" s="5">
        <f t="shared" si="10221"/>
        <v>0</v>
      </c>
      <c r="BC3943" s="5">
        <f t="shared" si="10221"/>
        <v>0</v>
      </c>
      <c r="BD3943" s="5">
        <f t="shared" si="10221"/>
        <v>0</v>
      </c>
      <c r="BE3943" s="5">
        <f t="shared" si="10221"/>
        <v>0</v>
      </c>
      <c r="BF3943" s="5">
        <f t="shared" si="10134"/>
        <v>40416.800000000003</v>
      </c>
      <c r="BG3943" s="5">
        <f t="shared" si="10135"/>
        <v>33916.800000000003</v>
      </c>
      <c r="BH3943" s="5">
        <f t="shared" si="10136"/>
        <v>33916.800000000003</v>
      </c>
      <c r="BI3943" s="5">
        <f t="shared" si="10210"/>
        <v>0</v>
      </c>
    </row>
    <row r="3944" spans="1:61" ht="63" x14ac:dyDescent="0.25">
      <c r="A3944" s="4" t="s">
        <v>412</v>
      </c>
      <c r="B3944" s="4" t="s">
        <v>9</v>
      </c>
      <c r="C3944" s="4" t="s">
        <v>10</v>
      </c>
      <c r="D3944" s="4" t="s">
        <v>183</v>
      </c>
      <c r="E3944" s="4"/>
      <c r="F3944" s="14" t="s">
        <v>914</v>
      </c>
      <c r="G3944" s="5">
        <f t="shared" ref="G3944:L3944" si="10222">G3945+G3947</f>
        <v>1783.9</v>
      </c>
      <c r="H3944" s="5">
        <f t="shared" si="10222"/>
        <v>1783.9</v>
      </c>
      <c r="I3944" s="5">
        <f t="shared" si="10222"/>
        <v>1783.9</v>
      </c>
      <c r="J3944" s="5">
        <f t="shared" si="10222"/>
        <v>0</v>
      </c>
      <c r="K3944" s="5">
        <f t="shared" si="10222"/>
        <v>0</v>
      </c>
      <c r="L3944" s="5">
        <f t="shared" si="10222"/>
        <v>0</v>
      </c>
      <c r="M3944" s="5">
        <f t="shared" si="10069"/>
        <v>1783.9</v>
      </c>
      <c r="N3944" s="5">
        <f t="shared" si="10070"/>
        <v>1783.9</v>
      </c>
      <c r="O3944" s="5">
        <f t="shared" si="10071"/>
        <v>1783.9</v>
      </c>
      <c r="P3944" s="5">
        <f t="shared" ref="P3944:V3944" si="10223">P3945+P3947</f>
        <v>0</v>
      </c>
      <c r="Q3944" s="5">
        <f t="shared" ref="Q3944:R3944" si="10224">Q3945+Q3947</f>
        <v>0</v>
      </c>
      <c r="R3944" s="5">
        <f t="shared" si="10224"/>
        <v>0</v>
      </c>
      <c r="S3944" s="5">
        <f t="shared" ref="S3944" si="10225">S3945+S3947</f>
        <v>0</v>
      </c>
      <c r="T3944" s="5">
        <f t="shared" si="10223"/>
        <v>0</v>
      </c>
      <c r="U3944" s="5">
        <f t="shared" si="10223"/>
        <v>0</v>
      </c>
      <c r="V3944" s="5">
        <f t="shared" si="10223"/>
        <v>0</v>
      </c>
      <c r="W3944" s="5">
        <f t="shared" ref="W3944:AF3944" si="10226">W3945+W3947</f>
        <v>0</v>
      </c>
      <c r="X3944" s="5">
        <f t="shared" si="10226"/>
        <v>0</v>
      </c>
      <c r="Y3944" s="5">
        <f t="shared" si="10226"/>
        <v>0</v>
      </c>
      <c r="Z3944" s="5">
        <f t="shared" si="10226"/>
        <v>0</v>
      </c>
      <c r="AA3944" s="5">
        <f t="shared" si="10226"/>
        <v>0</v>
      </c>
      <c r="AB3944" s="5">
        <f t="shared" si="10226"/>
        <v>0</v>
      </c>
      <c r="AC3944" s="5">
        <f t="shared" si="10226"/>
        <v>0</v>
      </c>
      <c r="AD3944" s="5">
        <f t="shared" ref="AD3944" si="10227">AD3945+AD3947</f>
        <v>0</v>
      </c>
      <c r="AE3944" s="5">
        <f t="shared" ref="AE3944" si="10228">AE3945+AE3947</f>
        <v>0</v>
      </c>
      <c r="AF3944" s="5">
        <f t="shared" si="10226"/>
        <v>0</v>
      </c>
      <c r="AG3944" s="5">
        <f t="shared" si="10139"/>
        <v>1783.9</v>
      </c>
      <c r="AH3944" s="5">
        <f t="shared" si="10137"/>
        <v>1783.9</v>
      </c>
      <c r="AI3944" s="5">
        <f t="shared" si="10138"/>
        <v>1783.9</v>
      </c>
      <c r="AJ3944" s="5">
        <f t="shared" ref="AJ3944:BI3944" si="10229">AJ3945+AJ3947</f>
        <v>0</v>
      </c>
      <c r="AK3944" s="5">
        <f t="shared" si="10140"/>
        <v>1783.9</v>
      </c>
      <c r="AL3944" s="5">
        <f t="shared" si="10141"/>
        <v>1783.9</v>
      </c>
      <c r="AM3944" s="5">
        <f t="shared" si="10142"/>
        <v>1783.9</v>
      </c>
      <c r="AN3944" s="5">
        <f t="shared" ref="AN3944:BA3944" si="10230">AN3945+AN3947</f>
        <v>0</v>
      </c>
      <c r="AO3944" s="5">
        <f t="shared" si="10230"/>
        <v>0</v>
      </c>
      <c r="AP3944" s="5">
        <f t="shared" si="10230"/>
        <v>0</v>
      </c>
      <c r="AQ3944" s="5">
        <f t="shared" si="10230"/>
        <v>0</v>
      </c>
      <c r="AR3944" s="5">
        <f t="shared" si="10230"/>
        <v>0</v>
      </c>
      <c r="AS3944" s="5">
        <f t="shared" si="10230"/>
        <v>0</v>
      </c>
      <c r="AT3944" s="5">
        <f t="shared" si="10230"/>
        <v>0</v>
      </c>
      <c r="AU3944" s="5">
        <f t="shared" ref="AU3944" si="10231">AU3945+AU3947</f>
        <v>0</v>
      </c>
      <c r="AV3944" s="5">
        <f t="shared" ref="AV3944:BE3944" si="10232">AV3945+AV3947</f>
        <v>0</v>
      </c>
      <c r="AW3944" s="5">
        <f t="shared" si="10232"/>
        <v>0</v>
      </c>
      <c r="AX3944" s="5">
        <f t="shared" si="10232"/>
        <v>0</v>
      </c>
      <c r="AY3944" s="5">
        <f t="shared" si="10232"/>
        <v>0</v>
      </c>
      <c r="AZ3944" s="5">
        <f t="shared" si="10230"/>
        <v>0</v>
      </c>
      <c r="BA3944" s="5">
        <f t="shared" si="10230"/>
        <v>0</v>
      </c>
      <c r="BB3944" s="5">
        <f t="shared" si="10232"/>
        <v>0</v>
      </c>
      <c r="BC3944" s="5">
        <f t="shared" si="10232"/>
        <v>0</v>
      </c>
      <c r="BD3944" s="5">
        <f t="shared" si="10232"/>
        <v>0</v>
      </c>
      <c r="BE3944" s="5">
        <f t="shared" si="10232"/>
        <v>0</v>
      </c>
      <c r="BF3944" s="5">
        <f t="shared" si="10134"/>
        <v>1783.9</v>
      </c>
      <c r="BG3944" s="5">
        <f t="shared" si="10135"/>
        <v>1783.9</v>
      </c>
      <c r="BH3944" s="5">
        <f t="shared" si="10136"/>
        <v>1783.9</v>
      </c>
      <c r="BI3944" s="5">
        <f t="shared" si="10229"/>
        <v>0</v>
      </c>
    </row>
    <row r="3945" spans="1:61" ht="31.5" x14ac:dyDescent="0.25">
      <c r="A3945" s="4" t="s">
        <v>412</v>
      </c>
      <c r="B3945" s="4" t="s">
        <v>9</v>
      </c>
      <c r="C3945" s="4" t="s">
        <v>10</v>
      </c>
      <c r="D3945" s="4" t="s">
        <v>183</v>
      </c>
      <c r="E3945" s="4" t="s">
        <v>15</v>
      </c>
      <c r="F3945" s="14" t="s">
        <v>559</v>
      </c>
      <c r="G3945" s="5">
        <f t="shared" ref="G3945:L3945" si="10233">G3946</f>
        <v>948</v>
      </c>
      <c r="H3945" s="5">
        <f t="shared" si="10233"/>
        <v>948</v>
      </c>
      <c r="I3945" s="5">
        <f t="shared" si="10233"/>
        <v>948</v>
      </c>
      <c r="J3945" s="5">
        <f t="shared" si="10233"/>
        <v>0</v>
      </c>
      <c r="K3945" s="5">
        <f t="shared" si="10233"/>
        <v>0</v>
      </c>
      <c r="L3945" s="5">
        <f t="shared" si="10233"/>
        <v>0</v>
      </c>
      <c r="M3945" s="5">
        <f t="shared" si="10069"/>
        <v>948</v>
      </c>
      <c r="N3945" s="5">
        <f t="shared" si="10070"/>
        <v>948</v>
      </c>
      <c r="O3945" s="5">
        <f t="shared" si="10071"/>
        <v>948</v>
      </c>
      <c r="P3945" s="5">
        <f t="shared" ref="P3945:V3945" si="10234">P3946</f>
        <v>0</v>
      </c>
      <c r="Q3945" s="5">
        <f t="shared" si="10234"/>
        <v>0</v>
      </c>
      <c r="R3945" s="5">
        <f t="shared" si="10234"/>
        <v>0</v>
      </c>
      <c r="S3945" s="5">
        <f t="shared" si="10234"/>
        <v>0</v>
      </c>
      <c r="T3945" s="5">
        <f t="shared" si="10234"/>
        <v>0</v>
      </c>
      <c r="U3945" s="5">
        <f t="shared" si="10234"/>
        <v>0</v>
      </c>
      <c r="V3945" s="5">
        <f t="shared" si="10234"/>
        <v>0</v>
      </c>
      <c r="W3945" s="5">
        <f t="shared" ref="W3945:AF3945" si="10235">W3946</f>
        <v>0</v>
      </c>
      <c r="X3945" s="5">
        <f t="shared" si="10235"/>
        <v>0</v>
      </c>
      <c r="Y3945" s="5">
        <f t="shared" si="10235"/>
        <v>0</v>
      </c>
      <c r="Z3945" s="5">
        <f t="shared" si="10235"/>
        <v>0</v>
      </c>
      <c r="AA3945" s="5">
        <f t="shared" si="10235"/>
        <v>0</v>
      </c>
      <c r="AB3945" s="5">
        <f t="shared" si="10235"/>
        <v>0</v>
      </c>
      <c r="AC3945" s="5">
        <f t="shared" si="10235"/>
        <v>0</v>
      </c>
      <c r="AD3945" s="5">
        <f t="shared" si="10235"/>
        <v>0</v>
      </c>
      <c r="AE3945" s="5">
        <f t="shared" si="10235"/>
        <v>0</v>
      </c>
      <c r="AF3945" s="5">
        <f t="shared" si="10235"/>
        <v>0</v>
      </c>
      <c r="AG3945" s="5">
        <f t="shared" si="10139"/>
        <v>948</v>
      </c>
      <c r="AH3945" s="5">
        <f t="shared" si="10137"/>
        <v>948</v>
      </c>
      <c r="AI3945" s="5">
        <f t="shared" si="10138"/>
        <v>948</v>
      </c>
      <c r="AJ3945" s="5">
        <f t="shared" ref="AJ3945:BI3945" si="10236">AJ3946</f>
        <v>0</v>
      </c>
      <c r="AK3945" s="5">
        <f t="shared" si="10140"/>
        <v>948</v>
      </c>
      <c r="AL3945" s="5">
        <f t="shared" si="10141"/>
        <v>948</v>
      </c>
      <c r="AM3945" s="5">
        <f t="shared" si="10142"/>
        <v>948</v>
      </c>
      <c r="AN3945" s="5">
        <f t="shared" si="10236"/>
        <v>0</v>
      </c>
      <c r="AO3945" s="5">
        <f t="shared" si="10236"/>
        <v>0</v>
      </c>
      <c r="AP3945" s="5">
        <f t="shared" si="10236"/>
        <v>0</v>
      </c>
      <c r="AQ3945" s="5">
        <f t="shared" si="10236"/>
        <v>0</v>
      </c>
      <c r="AR3945" s="5">
        <f t="shared" si="10236"/>
        <v>0</v>
      </c>
      <c r="AS3945" s="5">
        <f t="shared" si="10236"/>
        <v>0</v>
      </c>
      <c r="AT3945" s="5">
        <f t="shared" si="10236"/>
        <v>0</v>
      </c>
      <c r="AU3945" s="5">
        <f t="shared" si="10236"/>
        <v>0</v>
      </c>
      <c r="AV3945" s="5">
        <f t="shared" si="10236"/>
        <v>0</v>
      </c>
      <c r="AW3945" s="5">
        <f t="shared" si="10236"/>
        <v>0</v>
      </c>
      <c r="AX3945" s="5">
        <f t="shared" si="10236"/>
        <v>0</v>
      </c>
      <c r="AY3945" s="5">
        <f t="shared" si="10236"/>
        <v>0</v>
      </c>
      <c r="AZ3945" s="5">
        <f t="shared" si="10236"/>
        <v>0</v>
      </c>
      <c r="BA3945" s="5">
        <f t="shared" si="10236"/>
        <v>0</v>
      </c>
      <c r="BB3945" s="5">
        <f t="shared" si="10236"/>
        <v>0</v>
      </c>
      <c r="BC3945" s="5">
        <f t="shared" si="10236"/>
        <v>0</v>
      </c>
      <c r="BD3945" s="5">
        <f t="shared" si="10236"/>
        <v>0</v>
      </c>
      <c r="BE3945" s="5">
        <f t="shared" si="10236"/>
        <v>0</v>
      </c>
      <c r="BF3945" s="5">
        <f t="shared" si="10134"/>
        <v>948</v>
      </c>
      <c r="BG3945" s="5">
        <f t="shared" si="10135"/>
        <v>948</v>
      </c>
      <c r="BH3945" s="5">
        <f t="shared" si="10136"/>
        <v>948</v>
      </c>
      <c r="BI3945" s="5">
        <f t="shared" si="10236"/>
        <v>0</v>
      </c>
    </row>
    <row r="3946" spans="1:61" ht="31.5" x14ac:dyDescent="0.25">
      <c r="A3946" s="4" t="s">
        <v>412</v>
      </c>
      <c r="B3946" s="4" t="s">
        <v>9</v>
      </c>
      <c r="C3946" s="4" t="s">
        <v>10</v>
      </c>
      <c r="D3946" s="4" t="s">
        <v>183</v>
      </c>
      <c r="E3946" s="4" t="s">
        <v>16</v>
      </c>
      <c r="F3946" s="14" t="s">
        <v>560</v>
      </c>
      <c r="G3946" s="5">
        <v>948</v>
      </c>
      <c r="H3946" s="5">
        <v>948</v>
      </c>
      <c r="I3946" s="5">
        <v>948</v>
      </c>
      <c r="J3946" s="5"/>
      <c r="K3946" s="5"/>
      <c r="L3946" s="5"/>
      <c r="M3946" s="5">
        <f t="shared" si="10069"/>
        <v>948</v>
      </c>
      <c r="N3946" s="5">
        <f t="shared" si="10070"/>
        <v>948</v>
      </c>
      <c r="O3946" s="5">
        <f t="shared" si="10071"/>
        <v>948</v>
      </c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>
        <f t="shared" si="10139"/>
        <v>948</v>
      </c>
      <c r="AH3946" s="5">
        <f t="shared" si="10137"/>
        <v>948</v>
      </c>
      <c r="AI3946" s="5">
        <f t="shared" si="10138"/>
        <v>948</v>
      </c>
      <c r="AJ3946" s="5"/>
      <c r="AK3946" s="5">
        <f t="shared" si="10140"/>
        <v>948</v>
      </c>
      <c r="AL3946" s="5">
        <f t="shared" si="10141"/>
        <v>948</v>
      </c>
      <c r="AM3946" s="5">
        <f t="shared" si="10142"/>
        <v>948</v>
      </c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  <c r="AY3946" s="5"/>
      <c r="AZ3946" s="5"/>
      <c r="BA3946" s="5"/>
      <c r="BB3946" s="5"/>
      <c r="BC3946" s="5"/>
      <c r="BD3946" s="5"/>
      <c r="BE3946" s="5"/>
      <c r="BF3946" s="5">
        <f t="shared" si="10134"/>
        <v>948</v>
      </c>
      <c r="BG3946" s="5">
        <f t="shared" si="10135"/>
        <v>948</v>
      </c>
      <c r="BH3946" s="5">
        <f t="shared" si="10136"/>
        <v>948</v>
      </c>
      <c r="BI3946" s="5"/>
    </row>
    <row r="3947" spans="1:61" ht="31.5" x14ac:dyDescent="0.25">
      <c r="A3947" s="4" t="s">
        <v>412</v>
      </c>
      <c r="B3947" s="4" t="s">
        <v>9</v>
      </c>
      <c r="C3947" s="4" t="s">
        <v>10</v>
      </c>
      <c r="D3947" s="4" t="s">
        <v>183</v>
      </c>
      <c r="E3947" s="4" t="s">
        <v>92</v>
      </c>
      <c r="F3947" s="14" t="s">
        <v>569</v>
      </c>
      <c r="G3947" s="5">
        <f t="shared" ref="G3947:L3947" si="10237">G3948</f>
        <v>835.9</v>
      </c>
      <c r="H3947" s="5">
        <f t="shared" si="10237"/>
        <v>835.9</v>
      </c>
      <c r="I3947" s="5">
        <f t="shared" si="10237"/>
        <v>835.9</v>
      </c>
      <c r="J3947" s="5">
        <f t="shared" si="10237"/>
        <v>0</v>
      </c>
      <c r="K3947" s="5">
        <f t="shared" si="10237"/>
        <v>0</v>
      </c>
      <c r="L3947" s="5">
        <f t="shared" si="10237"/>
        <v>0</v>
      </c>
      <c r="M3947" s="5">
        <f t="shared" si="10069"/>
        <v>835.9</v>
      </c>
      <c r="N3947" s="5">
        <f t="shared" si="10070"/>
        <v>835.9</v>
      </c>
      <c r="O3947" s="5">
        <f t="shared" si="10071"/>
        <v>835.9</v>
      </c>
      <c r="P3947" s="5">
        <f t="shared" ref="P3947:V3947" si="10238">P3948</f>
        <v>0</v>
      </c>
      <c r="Q3947" s="5">
        <f t="shared" si="10238"/>
        <v>0</v>
      </c>
      <c r="R3947" s="5">
        <f t="shared" si="10238"/>
        <v>0</v>
      </c>
      <c r="S3947" s="5">
        <f t="shared" si="10238"/>
        <v>0</v>
      </c>
      <c r="T3947" s="5">
        <f t="shared" si="10238"/>
        <v>0</v>
      </c>
      <c r="U3947" s="5">
        <f t="shared" si="10238"/>
        <v>0</v>
      </c>
      <c r="V3947" s="5">
        <f t="shared" si="10238"/>
        <v>0</v>
      </c>
      <c r="W3947" s="5">
        <f t="shared" ref="W3947:AF3947" si="10239">W3948</f>
        <v>0</v>
      </c>
      <c r="X3947" s="5">
        <f t="shared" si="10239"/>
        <v>0</v>
      </c>
      <c r="Y3947" s="5">
        <f t="shared" si="10239"/>
        <v>0</v>
      </c>
      <c r="Z3947" s="5">
        <f t="shared" si="10239"/>
        <v>0</v>
      </c>
      <c r="AA3947" s="5">
        <f t="shared" si="10239"/>
        <v>0</v>
      </c>
      <c r="AB3947" s="5">
        <f t="shared" si="10239"/>
        <v>0</v>
      </c>
      <c r="AC3947" s="5">
        <f t="shared" si="10239"/>
        <v>0</v>
      </c>
      <c r="AD3947" s="5">
        <f t="shared" si="10239"/>
        <v>0</v>
      </c>
      <c r="AE3947" s="5">
        <f t="shared" si="10239"/>
        <v>0</v>
      </c>
      <c r="AF3947" s="5">
        <f t="shared" si="10239"/>
        <v>0</v>
      </c>
      <c r="AG3947" s="5">
        <f t="shared" si="10139"/>
        <v>835.9</v>
      </c>
      <c r="AH3947" s="5">
        <f t="shared" si="10137"/>
        <v>835.9</v>
      </c>
      <c r="AI3947" s="5">
        <f t="shared" si="10138"/>
        <v>835.9</v>
      </c>
      <c r="AJ3947" s="5">
        <f t="shared" ref="AJ3947:BI3947" si="10240">AJ3948</f>
        <v>0</v>
      </c>
      <c r="AK3947" s="5">
        <f t="shared" si="10140"/>
        <v>835.9</v>
      </c>
      <c r="AL3947" s="5">
        <f t="shared" si="10141"/>
        <v>835.9</v>
      </c>
      <c r="AM3947" s="5">
        <f t="shared" si="10142"/>
        <v>835.9</v>
      </c>
      <c r="AN3947" s="5">
        <f t="shared" si="10240"/>
        <v>0</v>
      </c>
      <c r="AO3947" s="5">
        <f t="shared" si="10240"/>
        <v>0</v>
      </c>
      <c r="AP3947" s="5">
        <f t="shared" si="10240"/>
        <v>0</v>
      </c>
      <c r="AQ3947" s="5">
        <f t="shared" si="10240"/>
        <v>0</v>
      </c>
      <c r="AR3947" s="5">
        <f t="shared" si="10240"/>
        <v>0</v>
      </c>
      <c r="AS3947" s="5">
        <f t="shared" si="10240"/>
        <v>0</v>
      </c>
      <c r="AT3947" s="5">
        <f t="shared" si="10240"/>
        <v>0</v>
      </c>
      <c r="AU3947" s="5">
        <f t="shared" si="10240"/>
        <v>0</v>
      </c>
      <c r="AV3947" s="5">
        <f t="shared" si="10240"/>
        <v>0</v>
      </c>
      <c r="AW3947" s="5">
        <f t="shared" si="10240"/>
        <v>0</v>
      </c>
      <c r="AX3947" s="5">
        <f t="shared" si="10240"/>
        <v>0</v>
      </c>
      <c r="AY3947" s="5">
        <f t="shared" si="10240"/>
        <v>0</v>
      </c>
      <c r="AZ3947" s="5">
        <f t="shared" si="10240"/>
        <v>0</v>
      </c>
      <c r="BA3947" s="5">
        <f t="shared" si="10240"/>
        <v>0</v>
      </c>
      <c r="BB3947" s="5">
        <f t="shared" si="10240"/>
        <v>0</v>
      </c>
      <c r="BC3947" s="5">
        <f t="shared" si="10240"/>
        <v>0</v>
      </c>
      <c r="BD3947" s="5">
        <f t="shared" si="10240"/>
        <v>0</v>
      </c>
      <c r="BE3947" s="5">
        <f t="shared" si="10240"/>
        <v>0</v>
      </c>
      <c r="BF3947" s="5">
        <f t="shared" si="10134"/>
        <v>835.9</v>
      </c>
      <c r="BG3947" s="5">
        <f t="shared" si="10135"/>
        <v>835.9</v>
      </c>
      <c r="BH3947" s="5">
        <f t="shared" si="10136"/>
        <v>835.9</v>
      </c>
      <c r="BI3947" s="5">
        <f t="shared" si="10240"/>
        <v>0</v>
      </c>
    </row>
    <row r="3948" spans="1:61" ht="47.25" x14ac:dyDescent="0.25">
      <c r="A3948" s="4" t="s">
        <v>412</v>
      </c>
      <c r="B3948" s="4" t="s">
        <v>9</v>
      </c>
      <c r="C3948" s="4" t="s">
        <v>10</v>
      </c>
      <c r="D3948" s="4" t="s">
        <v>183</v>
      </c>
      <c r="E3948" s="4" t="s">
        <v>89</v>
      </c>
      <c r="F3948" s="14" t="s">
        <v>572</v>
      </c>
      <c r="G3948" s="5">
        <v>835.9</v>
      </c>
      <c r="H3948" s="5">
        <v>835.9</v>
      </c>
      <c r="I3948" s="5">
        <v>835.9</v>
      </c>
      <c r="J3948" s="5"/>
      <c r="K3948" s="5"/>
      <c r="L3948" s="5"/>
      <c r="M3948" s="5">
        <f t="shared" si="10069"/>
        <v>835.9</v>
      </c>
      <c r="N3948" s="5">
        <f t="shared" si="10070"/>
        <v>835.9</v>
      </c>
      <c r="O3948" s="5">
        <f t="shared" si="10071"/>
        <v>835.9</v>
      </c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>
        <f t="shared" si="10139"/>
        <v>835.9</v>
      </c>
      <c r="AH3948" s="5">
        <f t="shared" si="10137"/>
        <v>835.9</v>
      </c>
      <c r="AI3948" s="5">
        <f t="shared" si="10138"/>
        <v>835.9</v>
      </c>
      <c r="AJ3948" s="5"/>
      <c r="AK3948" s="5">
        <f t="shared" si="10140"/>
        <v>835.9</v>
      </c>
      <c r="AL3948" s="5">
        <f t="shared" si="10141"/>
        <v>835.9</v>
      </c>
      <c r="AM3948" s="5">
        <f t="shared" si="10142"/>
        <v>835.9</v>
      </c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  <c r="AY3948" s="5"/>
      <c r="AZ3948" s="5"/>
      <c r="BA3948" s="5"/>
      <c r="BB3948" s="5"/>
      <c r="BC3948" s="5"/>
      <c r="BD3948" s="5"/>
      <c r="BE3948" s="5"/>
      <c r="BF3948" s="5">
        <f t="shared" si="10134"/>
        <v>835.9</v>
      </c>
      <c r="BG3948" s="5">
        <f t="shared" si="10135"/>
        <v>835.9</v>
      </c>
      <c r="BH3948" s="5">
        <f t="shared" si="10136"/>
        <v>835.9</v>
      </c>
      <c r="BI3948" s="5"/>
    </row>
    <row r="3949" spans="1:61" ht="47.25" x14ac:dyDescent="0.25">
      <c r="A3949" s="4" t="s">
        <v>412</v>
      </c>
      <c r="B3949" s="4" t="s">
        <v>9</v>
      </c>
      <c r="C3949" s="4" t="s">
        <v>10</v>
      </c>
      <c r="D3949" s="4" t="s">
        <v>419</v>
      </c>
      <c r="E3949" s="4"/>
      <c r="F3949" s="14" t="s">
        <v>581</v>
      </c>
      <c r="G3949" s="5">
        <f t="shared" ref="G3949:L3950" si="10241">G3950</f>
        <v>200</v>
      </c>
      <c r="H3949" s="5">
        <f t="shared" si="10241"/>
        <v>200</v>
      </c>
      <c r="I3949" s="5">
        <f t="shared" si="10241"/>
        <v>200</v>
      </c>
      <c r="J3949" s="5">
        <f t="shared" si="10241"/>
        <v>0</v>
      </c>
      <c r="K3949" s="5">
        <f t="shared" si="10241"/>
        <v>0</v>
      </c>
      <c r="L3949" s="5">
        <f t="shared" si="10241"/>
        <v>0</v>
      </c>
      <c r="M3949" s="5">
        <f t="shared" si="10069"/>
        <v>200</v>
      </c>
      <c r="N3949" s="5">
        <f t="shared" si="10070"/>
        <v>200</v>
      </c>
      <c r="O3949" s="5">
        <f t="shared" si="10071"/>
        <v>200</v>
      </c>
      <c r="P3949" s="5">
        <f t="shared" ref="P3949:V3950" si="10242">P3950</f>
        <v>0</v>
      </c>
      <c r="Q3949" s="5">
        <f t="shared" si="10242"/>
        <v>0</v>
      </c>
      <c r="R3949" s="5">
        <f t="shared" si="10242"/>
        <v>0</v>
      </c>
      <c r="S3949" s="5">
        <f t="shared" si="10242"/>
        <v>0</v>
      </c>
      <c r="T3949" s="5">
        <f t="shared" si="10242"/>
        <v>0</v>
      </c>
      <c r="U3949" s="5">
        <f t="shared" si="10242"/>
        <v>0</v>
      </c>
      <c r="V3949" s="5">
        <f t="shared" si="10242"/>
        <v>0</v>
      </c>
      <c r="W3949" s="5">
        <f t="shared" ref="W3949:AF3950" si="10243">W3950</f>
        <v>0</v>
      </c>
      <c r="X3949" s="5">
        <f t="shared" si="10243"/>
        <v>0</v>
      </c>
      <c r="Y3949" s="5">
        <f t="shared" si="10243"/>
        <v>0</v>
      </c>
      <c r="Z3949" s="5">
        <f t="shared" si="10243"/>
        <v>0</v>
      </c>
      <c r="AA3949" s="5">
        <f t="shared" si="10243"/>
        <v>0</v>
      </c>
      <c r="AB3949" s="5">
        <f t="shared" si="10243"/>
        <v>0</v>
      </c>
      <c r="AC3949" s="5">
        <f t="shared" si="10243"/>
        <v>0</v>
      </c>
      <c r="AD3949" s="5">
        <f t="shared" si="10243"/>
        <v>0</v>
      </c>
      <c r="AE3949" s="5">
        <f t="shared" si="10243"/>
        <v>0</v>
      </c>
      <c r="AF3949" s="5">
        <f t="shared" si="10243"/>
        <v>0</v>
      </c>
      <c r="AG3949" s="5">
        <f t="shared" si="10139"/>
        <v>200</v>
      </c>
      <c r="AH3949" s="5">
        <f t="shared" si="10137"/>
        <v>200</v>
      </c>
      <c r="AI3949" s="5">
        <f t="shared" si="10138"/>
        <v>200</v>
      </c>
      <c r="AJ3949" s="5">
        <f t="shared" ref="AJ3949:BI3950" si="10244">AJ3950</f>
        <v>0</v>
      </c>
      <c r="AK3949" s="5">
        <f t="shared" si="10140"/>
        <v>200</v>
      </c>
      <c r="AL3949" s="5">
        <f t="shared" si="10141"/>
        <v>200</v>
      </c>
      <c r="AM3949" s="5">
        <f t="shared" si="10142"/>
        <v>200</v>
      </c>
      <c r="AN3949" s="5">
        <f t="shared" si="10244"/>
        <v>0</v>
      </c>
      <c r="AO3949" s="5">
        <f t="shared" si="10244"/>
        <v>0</v>
      </c>
      <c r="AP3949" s="5">
        <f t="shared" si="10244"/>
        <v>0</v>
      </c>
      <c r="AQ3949" s="5">
        <f t="shared" si="10244"/>
        <v>0</v>
      </c>
      <c r="AR3949" s="5">
        <f t="shared" si="10244"/>
        <v>0</v>
      </c>
      <c r="AS3949" s="5">
        <f t="shared" si="10244"/>
        <v>0</v>
      </c>
      <c r="AT3949" s="5">
        <f t="shared" si="10244"/>
        <v>0</v>
      </c>
      <c r="AU3949" s="5">
        <f t="shared" si="10244"/>
        <v>0</v>
      </c>
      <c r="AV3949" s="5">
        <f t="shared" si="10244"/>
        <v>0</v>
      </c>
      <c r="AW3949" s="5">
        <f t="shared" si="10244"/>
        <v>0</v>
      </c>
      <c r="AX3949" s="5">
        <f t="shared" si="10244"/>
        <v>0</v>
      </c>
      <c r="AY3949" s="5">
        <f t="shared" si="10244"/>
        <v>0</v>
      </c>
      <c r="AZ3949" s="5">
        <f t="shared" si="10244"/>
        <v>0</v>
      </c>
      <c r="BA3949" s="5">
        <f t="shared" si="10244"/>
        <v>0</v>
      </c>
      <c r="BB3949" s="5">
        <f t="shared" si="10244"/>
        <v>0</v>
      </c>
      <c r="BC3949" s="5">
        <f t="shared" si="10244"/>
        <v>0</v>
      </c>
      <c r="BD3949" s="5">
        <f t="shared" si="10244"/>
        <v>0</v>
      </c>
      <c r="BE3949" s="5">
        <f t="shared" si="10244"/>
        <v>0</v>
      </c>
      <c r="BF3949" s="5">
        <f t="shared" si="10134"/>
        <v>200</v>
      </c>
      <c r="BG3949" s="5">
        <f t="shared" si="10135"/>
        <v>200</v>
      </c>
      <c r="BH3949" s="5">
        <f t="shared" si="10136"/>
        <v>200</v>
      </c>
      <c r="BI3949" s="5">
        <f t="shared" si="10244"/>
        <v>0</v>
      </c>
    </row>
    <row r="3950" spans="1:61" ht="31.5" x14ac:dyDescent="0.25">
      <c r="A3950" s="4" t="s">
        <v>412</v>
      </c>
      <c r="B3950" s="4" t="s">
        <v>9</v>
      </c>
      <c r="C3950" s="4" t="s">
        <v>10</v>
      </c>
      <c r="D3950" s="4" t="s">
        <v>419</v>
      </c>
      <c r="E3950" s="4" t="s">
        <v>15</v>
      </c>
      <c r="F3950" s="14" t="s">
        <v>559</v>
      </c>
      <c r="G3950" s="5">
        <f t="shared" si="10241"/>
        <v>200</v>
      </c>
      <c r="H3950" s="5">
        <f t="shared" si="10241"/>
        <v>200</v>
      </c>
      <c r="I3950" s="5">
        <f t="shared" si="10241"/>
        <v>200</v>
      </c>
      <c r="J3950" s="5">
        <f t="shared" si="10241"/>
        <v>0</v>
      </c>
      <c r="K3950" s="5">
        <f t="shared" si="10241"/>
        <v>0</v>
      </c>
      <c r="L3950" s="5">
        <f t="shared" si="10241"/>
        <v>0</v>
      </c>
      <c r="M3950" s="5">
        <f t="shared" si="10069"/>
        <v>200</v>
      </c>
      <c r="N3950" s="5">
        <f t="shared" si="10070"/>
        <v>200</v>
      </c>
      <c r="O3950" s="5">
        <f t="shared" si="10071"/>
        <v>200</v>
      </c>
      <c r="P3950" s="5">
        <f t="shared" si="10242"/>
        <v>0</v>
      </c>
      <c r="Q3950" s="5">
        <f t="shared" si="10242"/>
        <v>0</v>
      </c>
      <c r="R3950" s="5">
        <f t="shared" si="10242"/>
        <v>0</v>
      </c>
      <c r="S3950" s="5">
        <f t="shared" si="10242"/>
        <v>0</v>
      </c>
      <c r="T3950" s="5">
        <f t="shared" si="10242"/>
        <v>0</v>
      </c>
      <c r="U3950" s="5">
        <f t="shared" si="10242"/>
        <v>0</v>
      </c>
      <c r="V3950" s="5">
        <f t="shared" si="10242"/>
        <v>0</v>
      </c>
      <c r="W3950" s="5">
        <f t="shared" si="10243"/>
        <v>0</v>
      </c>
      <c r="X3950" s="5">
        <f t="shared" si="10243"/>
        <v>0</v>
      </c>
      <c r="Y3950" s="5">
        <f t="shared" si="10243"/>
        <v>0</v>
      </c>
      <c r="Z3950" s="5">
        <f t="shared" si="10243"/>
        <v>0</v>
      </c>
      <c r="AA3950" s="5">
        <f t="shared" si="10243"/>
        <v>0</v>
      </c>
      <c r="AB3950" s="5">
        <f t="shared" si="10243"/>
        <v>0</v>
      </c>
      <c r="AC3950" s="5">
        <f t="shared" si="10243"/>
        <v>0</v>
      </c>
      <c r="AD3950" s="5">
        <f t="shared" si="10243"/>
        <v>0</v>
      </c>
      <c r="AE3950" s="5">
        <f t="shared" si="10243"/>
        <v>0</v>
      </c>
      <c r="AF3950" s="5">
        <f t="shared" si="10243"/>
        <v>0</v>
      </c>
      <c r="AG3950" s="5">
        <f t="shared" si="10139"/>
        <v>200</v>
      </c>
      <c r="AH3950" s="5">
        <f t="shared" si="10137"/>
        <v>200</v>
      </c>
      <c r="AI3950" s="5">
        <f t="shared" si="10138"/>
        <v>200</v>
      </c>
      <c r="AJ3950" s="5">
        <f t="shared" si="10244"/>
        <v>0</v>
      </c>
      <c r="AK3950" s="5">
        <f t="shared" si="10140"/>
        <v>200</v>
      </c>
      <c r="AL3950" s="5">
        <f t="shared" si="10141"/>
        <v>200</v>
      </c>
      <c r="AM3950" s="5">
        <f t="shared" si="10142"/>
        <v>200</v>
      </c>
      <c r="AN3950" s="5">
        <f t="shared" si="10244"/>
        <v>0</v>
      </c>
      <c r="AO3950" s="5">
        <f t="shared" si="10244"/>
        <v>0</v>
      </c>
      <c r="AP3950" s="5">
        <f t="shared" si="10244"/>
        <v>0</v>
      </c>
      <c r="AQ3950" s="5">
        <f t="shared" si="10244"/>
        <v>0</v>
      </c>
      <c r="AR3950" s="5">
        <f t="shared" si="10244"/>
        <v>0</v>
      </c>
      <c r="AS3950" s="5">
        <f t="shared" si="10244"/>
        <v>0</v>
      </c>
      <c r="AT3950" s="5">
        <f t="shared" si="10244"/>
        <v>0</v>
      </c>
      <c r="AU3950" s="5">
        <f t="shared" si="10244"/>
        <v>0</v>
      </c>
      <c r="AV3950" s="5">
        <f t="shared" si="10244"/>
        <v>0</v>
      </c>
      <c r="AW3950" s="5">
        <f t="shared" si="10244"/>
        <v>0</v>
      </c>
      <c r="AX3950" s="5">
        <f t="shared" si="10244"/>
        <v>0</v>
      </c>
      <c r="AY3950" s="5">
        <f t="shared" si="10244"/>
        <v>0</v>
      </c>
      <c r="AZ3950" s="5">
        <f t="shared" si="10244"/>
        <v>0</v>
      </c>
      <c r="BA3950" s="5">
        <f t="shared" si="10244"/>
        <v>0</v>
      </c>
      <c r="BB3950" s="5">
        <f t="shared" si="10244"/>
        <v>0</v>
      </c>
      <c r="BC3950" s="5">
        <f t="shared" si="10244"/>
        <v>0</v>
      </c>
      <c r="BD3950" s="5">
        <f t="shared" si="10244"/>
        <v>0</v>
      </c>
      <c r="BE3950" s="5">
        <f t="shared" si="10244"/>
        <v>0</v>
      </c>
      <c r="BF3950" s="5">
        <f t="shared" si="10134"/>
        <v>200</v>
      </c>
      <c r="BG3950" s="5">
        <f t="shared" si="10135"/>
        <v>200</v>
      </c>
      <c r="BH3950" s="5">
        <f t="shared" si="10136"/>
        <v>200</v>
      </c>
      <c r="BI3950" s="5">
        <f t="shared" si="10244"/>
        <v>0</v>
      </c>
    </row>
    <row r="3951" spans="1:61" ht="31.5" x14ac:dyDescent="0.25">
      <c r="A3951" s="4" t="s">
        <v>412</v>
      </c>
      <c r="B3951" s="4" t="s">
        <v>9</v>
      </c>
      <c r="C3951" s="4" t="s">
        <v>10</v>
      </c>
      <c r="D3951" s="4" t="s">
        <v>419</v>
      </c>
      <c r="E3951" s="4" t="s">
        <v>16</v>
      </c>
      <c r="F3951" s="14" t="s">
        <v>560</v>
      </c>
      <c r="G3951" s="5">
        <v>200</v>
      </c>
      <c r="H3951" s="5">
        <v>200</v>
      </c>
      <c r="I3951" s="5">
        <v>200</v>
      </c>
      <c r="J3951" s="5"/>
      <c r="K3951" s="5"/>
      <c r="L3951" s="5"/>
      <c r="M3951" s="5">
        <f t="shared" si="10069"/>
        <v>200</v>
      </c>
      <c r="N3951" s="5">
        <f t="shared" si="10070"/>
        <v>200</v>
      </c>
      <c r="O3951" s="5">
        <f t="shared" si="10071"/>
        <v>200</v>
      </c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>
        <f t="shared" si="10139"/>
        <v>200</v>
      </c>
      <c r="AH3951" s="5">
        <f t="shared" si="10137"/>
        <v>200</v>
      </c>
      <c r="AI3951" s="5">
        <f t="shared" si="10138"/>
        <v>200</v>
      </c>
      <c r="AJ3951" s="5"/>
      <c r="AK3951" s="5">
        <f t="shared" si="10140"/>
        <v>200</v>
      </c>
      <c r="AL3951" s="5">
        <f t="shared" si="10141"/>
        <v>200</v>
      </c>
      <c r="AM3951" s="5">
        <f t="shared" si="10142"/>
        <v>200</v>
      </c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  <c r="AY3951" s="5"/>
      <c r="AZ3951" s="5"/>
      <c r="BA3951" s="5"/>
      <c r="BB3951" s="5"/>
      <c r="BC3951" s="5"/>
      <c r="BD3951" s="5"/>
      <c r="BE3951" s="5"/>
      <c r="BF3951" s="5">
        <f t="shared" si="10134"/>
        <v>200</v>
      </c>
      <c r="BG3951" s="5">
        <f t="shared" si="10135"/>
        <v>200</v>
      </c>
      <c r="BH3951" s="5">
        <f t="shared" si="10136"/>
        <v>200</v>
      </c>
      <c r="BI3951" s="5"/>
    </row>
    <row r="3952" spans="1:61" ht="47.25" x14ac:dyDescent="0.25">
      <c r="A3952" s="4" t="s">
        <v>412</v>
      </c>
      <c r="B3952" s="4" t="s">
        <v>9</v>
      </c>
      <c r="C3952" s="4" t="s">
        <v>10</v>
      </c>
      <c r="D3952" s="4" t="s">
        <v>184</v>
      </c>
      <c r="E3952" s="4"/>
      <c r="F3952" s="14" t="s">
        <v>582</v>
      </c>
      <c r="G3952" s="5">
        <f t="shared" ref="G3952:L3953" si="10245">G3953</f>
        <v>7667.2</v>
      </c>
      <c r="H3952" s="5">
        <f t="shared" si="10245"/>
        <v>7667.2</v>
      </c>
      <c r="I3952" s="5">
        <f t="shared" si="10245"/>
        <v>7667.2</v>
      </c>
      <c r="J3952" s="5">
        <f t="shared" si="10245"/>
        <v>0</v>
      </c>
      <c r="K3952" s="5">
        <f t="shared" si="10245"/>
        <v>0</v>
      </c>
      <c r="L3952" s="5">
        <f t="shared" si="10245"/>
        <v>0</v>
      </c>
      <c r="M3952" s="5">
        <f t="shared" si="10069"/>
        <v>7667.2</v>
      </c>
      <c r="N3952" s="5">
        <f t="shared" si="10070"/>
        <v>7667.2</v>
      </c>
      <c r="O3952" s="5">
        <f t="shared" si="10071"/>
        <v>7667.2</v>
      </c>
      <c r="P3952" s="5">
        <f t="shared" ref="P3952:V3953" si="10246">P3953</f>
        <v>0</v>
      </c>
      <c r="Q3952" s="5">
        <f t="shared" si="10246"/>
        <v>0</v>
      </c>
      <c r="R3952" s="5">
        <f t="shared" si="10246"/>
        <v>0</v>
      </c>
      <c r="S3952" s="5">
        <f t="shared" si="10246"/>
        <v>0</v>
      </c>
      <c r="T3952" s="5">
        <f t="shared" si="10246"/>
        <v>0</v>
      </c>
      <c r="U3952" s="5">
        <f t="shared" si="10246"/>
        <v>0</v>
      </c>
      <c r="V3952" s="5">
        <f t="shared" si="10246"/>
        <v>0</v>
      </c>
      <c r="W3952" s="5">
        <f t="shared" ref="W3952:AF3953" si="10247">W3953</f>
        <v>0</v>
      </c>
      <c r="X3952" s="5">
        <f t="shared" si="10247"/>
        <v>0</v>
      </c>
      <c r="Y3952" s="5">
        <f t="shared" si="10247"/>
        <v>0</v>
      </c>
      <c r="Z3952" s="5">
        <f t="shared" si="10247"/>
        <v>0</v>
      </c>
      <c r="AA3952" s="5">
        <f t="shared" si="10247"/>
        <v>0</v>
      </c>
      <c r="AB3952" s="5">
        <f t="shared" si="10247"/>
        <v>0</v>
      </c>
      <c r="AC3952" s="5">
        <f t="shared" si="10247"/>
        <v>0</v>
      </c>
      <c r="AD3952" s="5">
        <f t="shared" si="10247"/>
        <v>0</v>
      </c>
      <c r="AE3952" s="5">
        <f t="shared" si="10247"/>
        <v>0</v>
      </c>
      <c r="AF3952" s="5">
        <f t="shared" si="10247"/>
        <v>0</v>
      </c>
      <c r="AG3952" s="5">
        <f t="shared" si="10139"/>
        <v>7667.2</v>
      </c>
      <c r="AH3952" s="5">
        <f t="shared" si="10137"/>
        <v>7667.2</v>
      </c>
      <c r="AI3952" s="5">
        <f t="shared" si="10138"/>
        <v>7667.2</v>
      </c>
      <c r="AJ3952" s="5">
        <f t="shared" ref="AJ3952:BI3953" si="10248">AJ3953</f>
        <v>0</v>
      </c>
      <c r="AK3952" s="5">
        <f t="shared" si="10140"/>
        <v>7667.2</v>
      </c>
      <c r="AL3952" s="5">
        <f t="shared" si="10141"/>
        <v>7667.2</v>
      </c>
      <c r="AM3952" s="5">
        <f t="shared" si="10142"/>
        <v>7667.2</v>
      </c>
      <c r="AN3952" s="5">
        <f t="shared" si="10248"/>
        <v>0</v>
      </c>
      <c r="AO3952" s="5">
        <f t="shared" si="10248"/>
        <v>0</v>
      </c>
      <c r="AP3952" s="5">
        <f t="shared" si="10248"/>
        <v>6500</v>
      </c>
      <c r="AQ3952" s="5">
        <f t="shared" si="10248"/>
        <v>0</v>
      </c>
      <c r="AR3952" s="5">
        <f t="shared" si="10248"/>
        <v>0</v>
      </c>
      <c r="AS3952" s="5">
        <f t="shared" si="10248"/>
        <v>0</v>
      </c>
      <c r="AT3952" s="5">
        <f t="shared" si="10248"/>
        <v>0</v>
      </c>
      <c r="AU3952" s="5">
        <f t="shared" si="10248"/>
        <v>0</v>
      </c>
      <c r="AV3952" s="5">
        <f t="shared" si="10248"/>
        <v>0</v>
      </c>
      <c r="AW3952" s="5">
        <f t="shared" si="10248"/>
        <v>0</v>
      </c>
      <c r="AX3952" s="5">
        <f t="shared" si="10248"/>
        <v>0</v>
      </c>
      <c r="AY3952" s="5">
        <f t="shared" si="10248"/>
        <v>0</v>
      </c>
      <c r="AZ3952" s="5">
        <f t="shared" si="10248"/>
        <v>0</v>
      </c>
      <c r="BA3952" s="5">
        <f t="shared" si="10248"/>
        <v>0</v>
      </c>
      <c r="BB3952" s="5">
        <f t="shared" si="10248"/>
        <v>0</v>
      </c>
      <c r="BC3952" s="5">
        <f t="shared" si="10248"/>
        <v>0</v>
      </c>
      <c r="BD3952" s="5">
        <f t="shared" si="10248"/>
        <v>0</v>
      </c>
      <c r="BE3952" s="5">
        <f t="shared" si="10248"/>
        <v>0</v>
      </c>
      <c r="BF3952" s="5">
        <f t="shared" si="10134"/>
        <v>14167.2</v>
      </c>
      <c r="BG3952" s="5">
        <f t="shared" si="10135"/>
        <v>7667.2</v>
      </c>
      <c r="BH3952" s="5">
        <f t="shared" si="10136"/>
        <v>7667.2</v>
      </c>
      <c r="BI3952" s="5">
        <f t="shared" si="10248"/>
        <v>0</v>
      </c>
    </row>
    <row r="3953" spans="1:61" ht="31.5" x14ac:dyDescent="0.25">
      <c r="A3953" s="4" t="s">
        <v>412</v>
      </c>
      <c r="B3953" s="4" t="s">
        <v>9</v>
      </c>
      <c r="C3953" s="4" t="s">
        <v>10</v>
      </c>
      <c r="D3953" s="4" t="s">
        <v>184</v>
      </c>
      <c r="E3953" s="4" t="s">
        <v>92</v>
      </c>
      <c r="F3953" s="14" t="s">
        <v>569</v>
      </c>
      <c r="G3953" s="5">
        <f t="shared" si="10245"/>
        <v>7667.2</v>
      </c>
      <c r="H3953" s="5">
        <f t="shared" si="10245"/>
        <v>7667.2</v>
      </c>
      <c r="I3953" s="5">
        <f t="shared" si="10245"/>
        <v>7667.2</v>
      </c>
      <c r="J3953" s="5">
        <f t="shared" si="10245"/>
        <v>0</v>
      </c>
      <c r="K3953" s="5">
        <f t="shared" si="10245"/>
        <v>0</v>
      </c>
      <c r="L3953" s="5">
        <f t="shared" si="10245"/>
        <v>0</v>
      </c>
      <c r="M3953" s="5">
        <f t="shared" si="10069"/>
        <v>7667.2</v>
      </c>
      <c r="N3953" s="5">
        <f t="shared" si="10070"/>
        <v>7667.2</v>
      </c>
      <c r="O3953" s="5">
        <f t="shared" si="10071"/>
        <v>7667.2</v>
      </c>
      <c r="P3953" s="5">
        <f t="shared" si="10246"/>
        <v>0</v>
      </c>
      <c r="Q3953" s="5">
        <f t="shared" si="10246"/>
        <v>0</v>
      </c>
      <c r="R3953" s="5">
        <f t="shared" si="10246"/>
        <v>0</v>
      </c>
      <c r="S3953" s="5">
        <f t="shared" si="10246"/>
        <v>0</v>
      </c>
      <c r="T3953" s="5">
        <f t="shared" si="10246"/>
        <v>0</v>
      </c>
      <c r="U3953" s="5">
        <f t="shared" si="10246"/>
        <v>0</v>
      </c>
      <c r="V3953" s="5">
        <f t="shared" si="10246"/>
        <v>0</v>
      </c>
      <c r="W3953" s="5">
        <f t="shared" si="10247"/>
        <v>0</v>
      </c>
      <c r="X3953" s="5">
        <f t="shared" si="10247"/>
        <v>0</v>
      </c>
      <c r="Y3953" s="5">
        <f t="shared" si="10247"/>
        <v>0</v>
      </c>
      <c r="Z3953" s="5">
        <f t="shared" si="10247"/>
        <v>0</v>
      </c>
      <c r="AA3953" s="5">
        <f t="shared" si="10247"/>
        <v>0</v>
      </c>
      <c r="AB3953" s="5">
        <f t="shared" si="10247"/>
        <v>0</v>
      </c>
      <c r="AC3953" s="5">
        <f t="shared" si="10247"/>
        <v>0</v>
      </c>
      <c r="AD3953" s="5">
        <f t="shared" si="10247"/>
        <v>0</v>
      </c>
      <c r="AE3953" s="5">
        <f t="shared" si="10247"/>
        <v>0</v>
      </c>
      <c r="AF3953" s="5">
        <f t="shared" si="10247"/>
        <v>0</v>
      </c>
      <c r="AG3953" s="5">
        <f t="shared" si="10139"/>
        <v>7667.2</v>
      </c>
      <c r="AH3953" s="5">
        <f t="shared" si="10137"/>
        <v>7667.2</v>
      </c>
      <c r="AI3953" s="5">
        <f t="shared" si="10138"/>
        <v>7667.2</v>
      </c>
      <c r="AJ3953" s="5">
        <f t="shared" si="10248"/>
        <v>0</v>
      </c>
      <c r="AK3953" s="5">
        <f t="shared" si="10140"/>
        <v>7667.2</v>
      </c>
      <c r="AL3953" s="5">
        <f t="shared" si="10141"/>
        <v>7667.2</v>
      </c>
      <c r="AM3953" s="5">
        <f t="shared" si="10142"/>
        <v>7667.2</v>
      </c>
      <c r="AN3953" s="5">
        <f t="shared" si="10248"/>
        <v>0</v>
      </c>
      <c r="AO3953" s="5">
        <f t="shared" si="10248"/>
        <v>0</v>
      </c>
      <c r="AP3953" s="5">
        <f t="shared" si="10248"/>
        <v>6500</v>
      </c>
      <c r="AQ3953" s="5">
        <f t="shared" si="10248"/>
        <v>0</v>
      </c>
      <c r="AR3953" s="5">
        <f t="shared" si="10248"/>
        <v>0</v>
      </c>
      <c r="AS3953" s="5">
        <f t="shared" si="10248"/>
        <v>0</v>
      </c>
      <c r="AT3953" s="5">
        <f t="shared" si="10248"/>
        <v>0</v>
      </c>
      <c r="AU3953" s="5">
        <f t="shared" si="10248"/>
        <v>0</v>
      </c>
      <c r="AV3953" s="5">
        <f t="shared" si="10248"/>
        <v>0</v>
      </c>
      <c r="AW3953" s="5">
        <f t="shared" si="10248"/>
        <v>0</v>
      </c>
      <c r="AX3953" s="5">
        <f t="shared" si="10248"/>
        <v>0</v>
      </c>
      <c r="AY3953" s="5">
        <f t="shared" si="10248"/>
        <v>0</v>
      </c>
      <c r="AZ3953" s="5">
        <f t="shared" si="10248"/>
        <v>0</v>
      </c>
      <c r="BA3953" s="5">
        <f t="shared" si="10248"/>
        <v>0</v>
      </c>
      <c r="BB3953" s="5">
        <f t="shared" si="10248"/>
        <v>0</v>
      </c>
      <c r="BC3953" s="5">
        <f t="shared" si="10248"/>
        <v>0</v>
      </c>
      <c r="BD3953" s="5">
        <f t="shared" si="10248"/>
        <v>0</v>
      </c>
      <c r="BE3953" s="5">
        <f t="shared" si="10248"/>
        <v>0</v>
      </c>
      <c r="BF3953" s="5">
        <f t="shared" si="10134"/>
        <v>14167.2</v>
      </c>
      <c r="BG3953" s="5">
        <f t="shared" si="10135"/>
        <v>7667.2</v>
      </c>
      <c r="BH3953" s="5">
        <f t="shared" si="10136"/>
        <v>7667.2</v>
      </c>
      <c r="BI3953" s="5">
        <f t="shared" si="10248"/>
        <v>0</v>
      </c>
    </row>
    <row r="3954" spans="1:61" ht="47.25" x14ac:dyDescent="0.25">
      <c r="A3954" s="4" t="s">
        <v>412</v>
      </c>
      <c r="B3954" s="4" t="s">
        <v>9</v>
      </c>
      <c r="C3954" s="4" t="s">
        <v>10</v>
      </c>
      <c r="D3954" s="4" t="s">
        <v>184</v>
      </c>
      <c r="E3954" s="4" t="s">
        <v>89</v>
      </c>
      <c r="F3954" s="14" t="s">
        <v>572</v>
      </c>
      <c r="G3954" s="5">
        <v>7667.2</v>
      </c>
      <c r="H3954" s="5">
        <v>7667.2</v>
      </c>
      <c r="I3954" s="5">
        <v>7667.2</v>
      </c>
      <c r="J3954" s="5"/>
      <c r="K3954" s="5"/>
      <c r="L3954" s="5"/>
      <c r="M3954" s="5">
        <f t="shared" si="10069"/>
        <v>7667.2</v>
      </c>
      <c r="N3954" s="5">
        <f t="shared" si="10070"/>
        <v>7667.2</v>
      </c>
      <c r="O3954" s="5">
        <f t="shared" si="10071"/>
        <v>7667.2</v>
      </c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>
        <f t="shared" si="10139"/>
        <v>7667.2</v>
      </c>
      <c r="AH3954" s="5">
        <f t="shared" si="10137"/>
        <v>7667.2</v>
      </c>
      <c r="AI3954" s="5">
        <f t="shared" si="10138"/>
        <v>7667.2</v>
      </c>
      <c r="AJ3954" s="5"/>
      <c r="AK3954" s="5">
        <f t="shared" si="10140"/>
        <v>7667.2</v>
      </c>
      <c r="AL3954" s="5">
        <f t="shared" si="10141"/>
        <v>7667.2</v>
      </c>
      <c r="AM3954" s="5">
        <f t="shared" si="10142"/>
        <v>7667.2</v>
      </c>
      <c r="AN3954" s="5"/>
      <c r="AO3954" s="5"/>
      <c r="AP3954" s="5">
        <f>50+6450</f>
        <v>6500</v>
      </c>
      <c r="AQ3954" s="5"/>
      <c r="AR3954" s="5"/>
      <c r="AS3954" s="5"/>
      <c r="AT3954" s="5"/>
      <c r="AU3954" s="5"/>
      <c r="AV3954" s="5"/>
      <c r="AW3954" s="5"/>
      <c r="AX3954" s="5"/>
      <c r="AY3954" s="5"/>
      <c r="AZ3954" s="5"/>
      <c r="BA3954" s="5"/>
      <c r="BB3954" s="5"/>
      <c r="BC3954" s="5"/>
      <c r="BD3954" s="5"/>
      <c r="BE3954" s="5"/>
      <c r="BF3954" s="5">
        <f t="shared" si="10134"/>
        <v>14167.2</v>
      </c>
      <c r="BG3954" s="5">
        <f t="shared" si="10135"/>
        <v>7667.2</v>
      </c>
      <c r="BH3954" s="5">
        <f t="shared" si="10136"/>
        <v>7667.2</v>
      </c>
      <c r="BI3954" s="5"/>
    </row>
    <row r="3955" spans="1:61" ht="63" x14ac:dyDescent="0.25">
      <c r="A3955" s="4" t="s">
        <v>412</v>
      </c>
      <c r="B3955" s="4" t="s">
        <v>9</v>
      </c>
      <c r="C3955" s="4" t="s">
        <v>10</v>
      </c>
      <c r="D3955" s="4" t="s">
        <v>185</v>
      </c>
      <c r="E3955" s="4"/>
      <c r="F3955" s="14" t="s">
        <v>583</v>
      </c>
      <c r="G3955" s="5">
        <f t="shared" ref="G3955:L3956" si="10249">G3956</f>
        <v>24265.7</v>
      </c>
      <c r="H3955" s="5">
        <f t="shared" si="10249"/>
        <v>24265.7</v>
      </c>
      <c r="I3955" s="5">
        <f t="shared" si="10249"/>
        <v>24265.7</v>
      </c>
      <c r="J3955" s="5">
        <f t="shared" si="10249"/>
        <v>0</v>
      </c>
      <c r="K3955" s="5">
        <f t="shared" si="10249"/>
        <v>0</v>
      </c>
      <c r="L3955" s="5">
        <f t="shared" si="10249"/>
        <v>0</v>
      </c>
      <c r="M3955" s="5">
        <f t="shared" si="10069"/>
        <v>24265.7</v>
      </c>
      <c r="N3955" s="5">
        <f t="shared" si="10070"/>
        <v>24265.7</v>
      </c>
      <c r="O3955" s="5">
        <f t="shared" si="10071"/>
        <v>24265.7</v>
      </c>
      <c r="P3955" s="5">
        <f t="shared" ref="P3955:V3956" si="10250">P3956</f>
        <v>0</v>
      </c>
      <c r="Q3955" s="5">
        <f t="shared" si="10250"/>
        <v>0</v>
      </c>
      <c r="R3955" s="5">
        <f t="shared" si="10250"/>
        <v>0</v>
      </c>
      <c r="S3955" s="5">
        <f t="shared" si="10250"/>
        <v>0</v>
      </c>
      <c r="T3955" s="5">
        <f t="shared" si="10250"/>
        <v>0</v>
      </c>
      <c r="U3955" s="5">
        <f t="shared" si="10250"/>
        <v>0</v>
      </c>
      <c r="V3955" s="5">
        <f t="shared" si="10250"/>
        <v>0</v>
      </c>
      <c r="W3955" s="5">
        <f t="shared" ref="W3955:AF3956" si="10251">W3956</f>
        <v>0</v>
      </c>
      <c r="X3955" s="5">
        <f t="shared" si="10251"/>
        <v>0</v>
      </c>
      <c r="Y3955" s="5">
        <f t="shared" si="10251"/>
        <v>0</v>
      </c>
      <c r="Z3955" s="5">
        <f t="shared" si="10251"/>
        <v>0</v>
      </c>
      <c r="AA3955" s="5">
        <f t="shared" si="10251"/>
        <v>0</v>
      </c>
      <c r="AB3955" s="5">
        <f t="shared" si="10251"/>
        <v>0</v>
      </c>
      <c r="AC3955" s="5">
        <f t="shared" si="10251"/>
        <v>0</v>
      </c>
      <c r="AD3955" s="5">
        <f t="shared" si="10251"/>
        <v>0</v>
      </c>
      <c r="AE3955" s="5">
        <f t="shared" si="10251"/>
        <v>0</v>
      </c>
      <c r="AF3955" s="5">
        <f t="shared" si="10251"/>
        <v>0</v>
      </c>
      <c r="AG3955" s="5">
        <f t="shared" si="10139"/>
        <v>24265.7</v>
      </c>
      <c r="AH3955" s="5">
        <f t="shared" si="10137"/>
        <v>24265.7</v>
      </c>
      <c r="AI3955" s="5">
        <f t="shared" si="10138"/>
        <v>24265.7</v>
      </c>
      <c r="AJ3955" s="5">
        <f t="shared" ref="AJ3955:BI3956" si="10252">AJ3956</f>
        <v>0</v>
      </c>
      <c r="AK3955" s="5">
        <f t="shared" si="10140"/>
        <v>24265.7</v>
      </c>
      <c r="AL3955" s="5">
        <f t="shared" si="10141"/>
        <v>24265.7</v>
      </c>
      <c r="AM3955" s="5">
        <f t="shared" si="10142"/>
        <v>24265.7</v>
      </c>
      <c r="AN3955" s="5">
        <f t="shared" si="10252"/>
        <v>0</v>
      </c>
      <c r="AO3955" s="5">
        <f t="shared" si="10252"/>
        <v>0</v>
      </c>
      <c r="AP3955" s="5">
        <f t="shared" si="10252"/>
        <v>0</v>
      </c>
      <c r="AQ3955" s="5">
        <f t="shared" si="10252"/>
        <v>0</v>
      </c>
      <c r="AR3955" s="5">
        <f t="shared" si="10252"/>
        <v>0</v>
      </c>
      <c r="AS3955" s="5">
        <f t="shared" si="10252"/>
        <v>0</v>
      </c>
      <c r="AT3955" s="5">
        <f t="shared" si="10252"/>
        <v>0</v>
      </c>
      <c r="AU3955" s="5">
        <f t="shared" si="10252"/>
        <v>0</v>
      </c>
      <c r="AV3955" s="5">
        <f t="shared" si="10252"/>
        <v>0</v>
      </c>
      <c r="AW3955" s="5">
        <f t="shared" si="10252"/>
        <v>0</v>
      </c>
      <c r="AX3955" s="5">
        <f t="shared" si="10252"/>
        <v>0</v>
      </c>
      <c r="AY3955" s="5">
        <f t="shared" si="10252"/>
        <v>0</v>
      </c>
      <c r="AZ3955" s="5">
        <f t="shared" si="10252"/>
        <v>0</v>
      </c>
      <c r="BA3955" s="5">
        <f t="shared" si="10252"/>
        <v>0</v>
      </c>
      <c r="BB3955" s="5">
        <f t="shared" si="10252"/>
        <v>0</v>
      </c>
      <c r="BC3955" s="5">
        <f t="shared" si="10252"/>
        <v>0</v>
      </c>
      <c r="BD3955" s="5">
        <f t="shared" si="10252"/>
        <v>0</v>
      </c>
      <c r="BE3955" s="5">
        <f t="shared" si="10252"/>
        <v>0</v>
      </c>
      <c r="BF3955" s="5">
        <f t="shared" si="10134"/>
        <v>24265.7</v>
      </c>
      <c r="BG3955" s="5">
        <f t="shared" si="10135"/>
        <v>24265.7</v>
      </c>
      <c r="BH3955" s="5">
        <f t="shared" si="10136"/>
        <v>24265.7</v>
      </c>
      <c r="BI3955" s="5">
        <f t="shared" si="10252"/>
        <v>0</v>
      </c>
    </row>
    <row r="3956" spans="1:61" ht="31.5" x14ac:dyDescent="0.25">
      <c r="A3956" s="4" t="s">
        <v>412</v>
      </c>
      <c r="B3956" s="4" t="s">
        <v>9</v>
      </c>
      <c r="C3956" s="4" t="s">
        <v>10</v>
      </c>
      <c r="D3956" s="4" t="s">
        <v>185</v>
      </c>
      <c r="E3956" s="4" t="s">
        <v>92</v>
      </c>
      <c r="F3956" s="14" t="s">
        <v>569</v>
      </c>
      <c r="G3956" s="5">
        <f t="shared" si="10249"/>
        <v>24265.7</v>
      </c>
      <c r="H3956" s="5">
        <f t="shared" si="10249"/>
        <v>24265.7</v>
      </c>
      <c r="I3956" s="5">
        <f t="shared" si="10249"/>
        <v>24265.7</v>
      </c>
      <c r="J3956" s="5">
        <f t="shared" si="10249"/>
        <v>0</v>
      </c>
      <c r="K3956" s="5">
        <f t="shared" si="10249"/>
        <v>0</v>
      </c>
      <c r="L3956" s="5">
        <f t="shared" si="10249"/>
        <v>0</v>
      </c>
      <c r="M3956" s="5">
        <f t="shared" si="10069"/>
        <v>24265.7</v>
      </c>
      <c r="N3956" s="5">
        <f t="shared" si="10070"/>
        <v>24265.7</v>
      </c>
      <c r="O3956" s="5">
        <f t="shared" si="10071"/>
        <v>24265.7</v>
      </c>
      <c r="P3956" s="5">
        <f t="shared" si="10250"/>
        <v>0</v>
      </c>
      <c r="Q3956" s="5">
        <f t="shared" si="10250"/>
        <v>0</v>
      </c>
      <c r="R3956" s="5">
        <f t="shared" si="10250"/>
        <v>0</v>
      </c>
      <c r="S3956" s="5">
        <f t="shared" si="10250"/>
        <v>0</v>
      </c>
      <c r="T3956" s="5">
        <f t="shared" si="10250"/>
        <v>0</v>
      </c>
      <c r="U3956" s="5">
        <f t="shared" si="10250"/>
        <v>0</v>
      </c>
      <c r="V3956" s="5">
        <f t="shared" si="10250"/>
        <v>0</v>
      </c>
      <c r="W3956" s="5">
        <f t="shared" si="10251"/>
        <v>0</v>
      </c>
      <c r="X3956" s="5">
        <f t="shared" si="10251"/>
        <v>0</v>
      </c>
      <c r="Y3956" s="5">
        <f t="shared" si="10251"/>
        <v>0</v>
      </c>
      <c r="Z3956" s="5">
        <f t="shared" si="10251"/>
        <v>0</v>
      </c>
      <c r="AA3956" s="5">
        <f t="shared" si="10251"/>
        <v>0</v>
      </c>
      <c r="AB3956" s="5">
        <f t="shared" si="10251"/>
        <v>0</v>
      </c>
      <c r="AC3956" s="5">
        <f t="shared" si="10251"/>
        <v>0</v>
      </c>
      <c r="AD3956" s="5">
        <f t="shared" si="10251"/>
        <v>0</v>
      </c>
      <c r="AE3956" s="5">
        <f t="shared" si="10251"/>
        <v>0</v>
      </c>
      <c r="AF3956" s="5">
        <f t="shared" si="10251"/>
        <v>0</v>
      </c>
      <c r="AG3956" s="5">
        <f t="shared" si="10139"/>
        <v>24265.7</v>
      </c>
      <c r="AH3956" s="5">
        <f t="shared" si="10137"/>
        <v>24265.7</v>
      </c>
      <c r="AI3956" s="5">
        <f t="shared" si="10138"/>
        <v>24265.7</v>
      </c>
      <c r="AJ3956" s="5">
        <f t="shared" si="10252"/>
        <v>0</v>
      </c>
      <c r="AK3956" s="5">
        <f t="shared" si="10140"/>
        <v>24265.7</v>
      </c>
      <c r="AL3956" s="5">
        <f t="shared" si="10141"/>
        <v>24265.7</v>
      </c>
      <c r="AM3956" s="5">
        <f t="shared" si="10142"/>
        <v>24265.7</v>
      </c>
      <c r="AN3956" s="5">
        <f t="shared" si="10252"/>
        <v>0</v>
      </c>
      <c r="AO3956" s="5">
        <f t="shared" si="10252"/>
        <v>0</v>
      </c>
      <c r="AP3956" s="5">
        <f t="shared" si="10252"/>
        <v>0</v>
      </c>
      <c r="AQ3956" s="5">
        <f t="shared" si="10252"/>
        <v>0</v>
      </c>
      <c r="AR3956" s="5">
        <f t="shared" si="10252"/>
        <v>0</v>
      </c>
      <c r="AS3956" s="5">
        <f t="shared" si="10252"/>
        <v>0</v>
      </c>
      <c r="AT3956" s="5">
        <f t="shared" si="10252"/>
        <v>0</v>
      </c>
      <c r="AU3956" s="5">
        <f t="shared" si="10252"/>
        <v>0</v>
      </c>
      <c r="AV3956" s="5">
        <f t="shared" si="10252"/>
        <v>0</v>
      </c>
      <c r="AW3956" s="5">
        <f t="shared" si="10252"/>
        <v>0</v>
      </c>
      <c r="AX3956" s="5">
        <f t="shared" si="10252"/>
        <v>0</v>
      </c>
      <c r="AY3956" s="5">
        <f t="shared" si="10252"/>
        <v>0</v>
      </c>
      <c r="AZ3956" s="5">
        <f t="shared" si="10252"/>
        <v>0</v>
      </c>
      <c r="BA3956" s="5">
        <f t="shared" si="10252"/>
        <v>0</v>
      </c>
      <c r="BB3956" s="5">
        <f t="shared" si="10252"/>
        <v>0</v>
      </c>
      <c r="BC3956" s="5">
        <f t="shared" si="10252"/>
        <v>0</v>
      </c>
      <c r="BD3956" s="5">
        <f t="shared" si="10252"/>
        <v>0</v>
      </c>
      <c r="BE3956" s="5">
        <f t="shared" si="10252"/>
        <v>0</v>
      </c>
      <c r="BF3956" s="5">
        <f t="shared" si="10134"/>
        <v>24265.7</v>
      </c>
      <c r="BG3956" s="5">
        <f t="shared" si="10135"/>
        <v>24265.7</v>
      </c>
      <c r="BH3956" s="5">
        <f t="shared" si="10136"/>
        <v>24265.7</v>
      </c>
      <c r="BI3956" s="5">
        <f t="shared" si="10252"/>
        <v>0</v>
      </c>
    </row>
    <row r="3957" spans="1:61" ht="47.25" x14ac:dyDescent="0.25">
      <c r="A3957" s="4" t="s">
        <v>412</v>
      </c>
      <c r="B3957" s="4" t="s">
        <v>9</v>
      </c>
      <c r="C3957" s="4" t="s">
        <v>10</v>
      </c>
      <c r="D3957" s="4" t="s">
        <v>185</v>
      </c>
      <c r="E3957" s="4" t="s">
        <v>89</v>
      </c>
      <c r="F3957" s="14" t="s">
        <v>572</v>
      </c>
      <c r="G3957" s="5">
        <v>24265.7</v>
      </c>
      <c r="H3957" s="5">
        <v>24265.7</v>
      </c>
      <c r="I3957" s="5">
        <v>24265.7</v>
      </c>
      <c r="J3957" s="5"/>
      <c r="K3957" s="5"/>
      <c r="L3957" s="5"/>
      <c r="M3957" s="5">
        <f t="shared" si="10069"/>
        <v>24265.7</v>
      </c>
      <c r="N3957" s="5">
        <f t="shared" si="10070"/>
        <v>24265.7</v>
      </c>
      <c r="O3957" s="5">
        <f t="shared" si="10071"/>
        <v>24265.7</v>
      </c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>
        <f t="shared" si="10139"/>
        <v>24265.7</v>
      </c>
      <c r="AH3957" s="5">
        <f t="shared" si="10137"/>
        <v>24265.7</v>
      </c>
      <c r="AI3957" s="5">
        <f t="shared" si="10138"/>
        <v>24265.7</v>
      </c>
      <c r="AJ3957" s="5"/>
      <c r="AK3957" s="5">
        <f t="shared" si="10140"/>
        <v>24265.7</v>
      </c>
      <c r="AL3957" s="5">
        <f t="shared" si="10141"/>
        <v>24265.7</v>
      </c>
      <c r="AM3957" s="5">
        <f t="shared" si="10142"/>
        <v>24265.7</v>
      </c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  <c r="AZ3957" s="5"/>
      <c r="BA3957" s="5"/>
      <c r="BB3957" s="5"/>
      <c r="BC3957" s="5"/>
      <c r="BD3957" s="5"/>
      <c r="BE3957" s="5"/>
      <c r="BF3957" s="5">
        <f t="shared" si="10134"/>
        <v>24265.7</v>
      </c>
      <c r="BG3957" s="5">
        <f t="shared" si="10135"/>
        <v>24265.7</v>
      </c>
      <c r="BH3957" s="5">
        <f t="shared" si="10136"/>
        <v>24265.7</v>
      </c>
      <c r="BI3957" s="5"/>
    </row>
    <row r="3958" spans="1:61" ht="63" x14ac:dyDescent="0.25">
      <c r="A3958" s="4" t="s">
        <v>412</v>
      </c>
      <c r="B3958" s="4" t="s">
        <v>9</v>
      </c>
      <c r="C3958" s="4" t="s">
        <v>10</v>
      </c>
      <c r="D3958" s="4" t="s">
        <v>191</v>
      </c>
      <c r="E3958" s="4"/>
      <c r="F3958" s="14" t="s">
        <v>1142</v>
      </c>
      <c r="G3958" s="5">
        <f t="shared" ref="G3958:L3960" si="10253">G3959</f>
        <v>915</v>
      </c>
      <c r="H3958" s="5">
        <f t="shared" si="10253"/>
        <v>915</v>
      </c>
      <c r="I3958" s="5">
        <f t="shared" si="10253"/>
        <v>915</v>
      </c>
      <c r="J3958" s="5">
        <f t="shared" si="10253"/>
        <v>0</v>
      </c>
      <c r="K3958" s="5">
        <f t="shared" si="10253"/>
        <v>0</v>
      </c>
      <c r="L3958" s="5">
        <f t="shared" si="10253"/>
        <v>0</v>
      </c>
      <c r="M3958" s="5">
        <f t="shared" si="10069"/>
        <v>915</v>
      </c>
      <c r="N3958" s="5">
        <f t="shared" si="10070"/>
        <v>915</v>
      </c>
      <c r="O3958" s="5">
        <f t="shared" si="10071"/>
        <v>915</v>
      </c>
      <c r="P3958" s="5">
        <f t="shared" ref="P3958:V3960" si="10254">P3959</f>
        <v>0</v>
      </c>
      <c r="Q3958" s="5">
        <f t="shared" si="10254"/>
        <v>0</v>
      </c>
      <c r="R3958" s="5">
        <f t="shared" si="10254"/>
        <v>0</v>
      </c>
      <c r="S3958" s="5">
        <f t="shared" si="10254"/>
        <v>0</v>
      </c>
      <c r="T3958" s="5">
        <f t="shared" si="10254"/>
        <v>0</v>
      </c>
      <c r="U3958" s="5">
        <f t="shared" si="10254"/>
        <v>0</v>
      </c>
      <c r="V3958" s="5">
        <f t="shared" si="10254"/>
        <v>0</v>
      </c>
      <c r="W3958" s="5">
        <f t="shared" ref="W3958:AF3960" si="10255">W3959</f>
        <v>0</v>
      </c>
      <c r="X3958" s="5">
        <f t="shared" si="10255"/>
        <v>0</v>
      </c>
      <c r="Y3958" s="5">
        <f t="shared" si="10255"/>
        <v>0</v>
      </c>
      <c r="Z3958" s="5">
        <f t="shared" si="10255"/>
        <v>0</v>
      </c>
      <c r="AA3958" s="5">
        <f t="shared" si="10255"/>
        <v>0</v>
      </c>
      <c r="AB3958" s="5">
        <f t="shared" si="10255"/>
        <v>0</v>
      </c>
      <c r="AC3958" s="5">
        <f t="shared" si="10255"/>
        <v>0</v>
      </c>
      <c r="AD3958" s="5">
        <f t="shared" si="10255"/>
        <v>0</v>
      </c>
      <c r="AE3958" s="5">
        <f t="shared" si="10255"/>
        <v>0</v>
      </c>
      <c r="AF3958" s="5">
        <f t="shared" si="10255"/>
        <v>0</v>
      </c>
      <c r="AG3958" s="5">
        <f t="shared" si="10139"/>
        <v>915</v>
      </c>
      <c r="AH3958" s="5">
        <f t="shared" si="10137"/>
        <v>915</v>
      </c>
      <c r="AI3958" s="5">
        <f t="shared" si="10138"/>
        <v>915</v>
      </c>
      <c r="AJ3958" s="5">
        <f t="shared" ref="AJ3958:BI3960" si="10256">AJ3959</f>
        <v>0</v>
      </c>
      <c r="AK3958" s="5">
        <f t="shared" si="10140"/>
        <v>915</v>
      </c>
      <c r="AL3958" s="5">
        <f t="shared" si="10141"/>
        <v>915</v>
      </c>
      <c r="AM3958" s="5">
        <f t="shared" si="10142"/>
        <v>915</v>
      </c>
      <c r="AN3958" s="5">
        <f t="shared" si="10256"/>
        <v>0</v>
      </c>
      <c r="AO3958" s="5">
        <f t="shared" si="10256"/>
        <v>0</v>
      </c>
      <c r="AP3958" s="5">
        <f t="shared" si="10256"/>
        <v>0</v>
      </c>
      <c r="AQ3958" s="5">
        <f t="shared" si="10256"/>
        <v>0</v>
      </c>
      <c r="AR3958" s="5">
        <f t="shared" si="10256"/>
        <v>0</v>
      </c>
      <c r="AS3958" s="5">
        <f t="shared" si="10256"/>
        <v>0</v>
      </c>
      <c r="AT3958" s="5">
        <f t="shared" si="10256"/>
        <v>0</v>
      </c>
      <c r="AU3958" s="5">
        <f t="shared" si="10256"/>
        <v>0</v>
      </c>
      <c r="AV3958" s="5">
        <f t="shared" si="10256"/>
        <v>0</v>
      </c>
      <c r="AW3958" s="5">
        <f t="shared" si="10256"/>
        <v>0</v>
      </c>
      <c r="AX3958" s="5">
        <f t="shared" si="10256"/>
        <v>0</v>
      </c>
      <c r="AY3958" s="5">
        <f t="shared" si="10256"/>
        <v>0</v>
      </c>
      <c r="AZ3958" s="5">
        <f t="shared" si="10256"/>
        <v>0</v>
      </c>
      <c r="BA3958" s="5">
        <f t="shared" si="10256"/>
        <v>0</v>
      </c>
      <c r="BB3958" s="5">
        <f t="shared" si="10256"/>
        <v>0</v>
      </c>
      <c r="BC3958" s="5">
        <f t="shared" si="10256"/>
        <v>0</v>
      </c>
      <c r="BD3958" s="5">
        <f t="shared" si="10256"/>
        <v>0</v>
      </c>
      <c r="BE3958" s="5">
        <f t="shared" si="10256"/>
        <v>0</v>
      </c>
      <c r="BF3958" s="5">
        <f t="shared" si="10134"/>
        <v>915</v>
      </c>
      <c r="BG3958" s="5">
        <f t="shared" si="10135"/>
        <v>915</v>
      </c>
      <c r="BH3958" s="5">
        <f t="shared" si="10136"/>
        <v>915</v>
      </c>
      <c r="BI3958" s="5">
        <f t="shared" si="10256"/>
        <v>0</v>
      </c>
    </row>
    <row r="3959" spans="1:61" ht="31.5" x14ac:dyDescent="0.25">
      <c r="A3959" s="4" t="s">
        <v>412</v>
      </c>
      <c r="B3959" s="4" t="s">
        <v>9</v>
      </c>
      <c r="C3959" s="4" t="s">
        <v>10</v>
      </c>
      <c r="D3959" s="4" t="s">
        <v>420</v>
      </c>
      <c r="E3959" s="4"/>
      <c r="F3959" s="14" t="s">
        <v>584</v>
      </c>
      <c r="G3959" s="5">
        <f t="shared" si="10253"/>
        <v>915</v>
      </c>
      <c r="H3959" s="5">
        <f t="shared" si="10253"/>
        <v>915</v>
      </c>
      <c r="I3959" s="5">
        <f t="shared" si="10253"/>
        <v>915</v>
      </c>
      <c r="J3959" s="5">
        <f t="shared" si="10253"/>
        <v>0</v>
      </c>
      <c r="K3959" s="5">
        <f t="shared" si="10253"/>
        <v>0</v>
      </c>
      <c r="L3959" s="5">
        <f t="shared" si="10253"/>
        <v>0</v>
      </c>
      <c r="M3959" s="5">
        <f t="shared" si="10069"/>
        <v>915</v>
      </c>
      <c r="N3959" s="5">
        <f t="shared" si="10070"/>
        <v>915</v>
      </c>
      <c r="O3959" s="5">
        <f t="shared" si="10071"/>
        <v>915</v>
      </c>
      <c r="P3959" s="5">
        <f t="shared" si="10254"/>
        <v>0</v>
      </c>
      <c r="Q3959" s="5">
        <f t="shared" si="10254"/>
        <v>0</v>
      </c>
      <c r="R3959" s="5">
        <f t="shared" si="10254"/>
        <v>0</v>
      </c>
      <c r="S3959" s="5">
        <f t="shared" si="10254"/>
        <v>0</v>
      </c>
      <c r="T3959" s="5">
        <f t="shared" si="10254"/>
        <v>0</v>
      </c>
      <c r="U3959" s="5">
        <f t="shared" si="10254"/>
        <v>0</v>
      </c>
      <c r="V3959" s="5">
        <f t="shared" si="10254"/>
        <v>0</v>
      </c>
      <c r="W3959" s="5">
        <f t="shared" si="10255"/>
        <v>0</v>
      </c>
      <c r="X3959" s="5">
        <f t="shared" si="10255"/>
        <v>0</v>
      </c>
      <c r="Y3959" s="5">
        <f t="shared" si="10255"/>
        <v>0</v>
      </c>
      <c r="Z3959" s="5">
        <f t="shared" si="10255"/>
        <v>0</v>
      </c>
      <c r="AA3959" s="5">
        <f t="shared" si="10255"/>
        <v>0</v>
      </c>
      <c r="AB3959" s="5">
        <f t="shared" si="10255"/>
        <v>0</v>
      </c>
      <c r="AC3959" s="5">
        <f t="shared" si="10255"/>
        <v>0</v>
      </c>
      <c r="AD3959" s="5">
        <f t="shared" si="10255"/>
        <v>0</v>
      </c>
      <c r="AE3959" s="5">
        <f t="shared" si="10255"/>
        <v>0</v>
      </c>
      <c r="AF3959" s="5">
        <f t="shared" si="10255"/>
        <v>0</v>
      </c>
      <c r="AG3959" s="5">
        <f t="shared" si="10139"/>
        <v>915</v>
      </c>
      <c r="AH3959" s="5">
        <f t="shared" si="10137"/>
        <v>915</v>
      </c>
      <c r="AI3959" s="5">
        <f t="shared" si="10138"/>
        <v>915</v>
      </c>
      <c r="AJ3959" s="5">
        <f t="shared" si="10256"/>
        <v>0</v>
      </c>
      <c r="AK3959" s="5">
        <f t="shared" si="10140"/>
        <v>915</v>
      </c>
      <c r="AL3959" s="5">
        <f t="shared" si="10141"/>
        <v>915</v>
      </c>
      <c r="AM3959" s="5">
        <f t="shared" si="10142"/>
        <v>915</v>
      </c>
      <c r="AN3959" s="5">
        <f t="shared" si="10256"/>
        <v>0</v>
      </c>
      <c r="AO3959" s="5">
        <f t="shared" si="10256"/>
        <v>0</v>
      </c>
      <c r="AP3959" s="5">
        <f t="shared" si="10256"/>
        <v>0</v>
      </c>
      <c r="AQ3959" s="5">
        <f t="shared" si="10256"/>
        <v>0</v>
      </c>
      <c r="AR3959" s="5">
        <f t="shared" si="10256"/>
        <v>0</v>
      </c>
      <c r="AS3959" s="5">
        <f t="shared" si="10256"/>
        <v>0</v>
      </c>
      <c r="AT3959" s="5">
        <f t="shared" si="10256"/>
        <v>0</v>
      </c>
      <c r="AU3959" s="5">
        <f t="shared" si="10256"/>
        <v>0</v>
      </c>
      <c r="AV3959" s="5">
        <f t="shared" si="10256"/>
        <v>0</v>
      </c>
      <c r="AW3959" s="5">
        <f t="shared" si="10256"/>
        <v>0</v>
      </c>
      <c r="AX3959" s="5">
        <f t="shared" si="10256"/>
        <v>0</v>
      </c>
      <c r="AY3959" s="5">
        <f t="shared" si="10256"/>
        <v>0</v>
      </c>
      <c r="AZ3959" s="5">
        <f t="shared" si="10256"/>
        <v>0</v>
      </c>
      <c r="BA3959" s="5">
        <f t="shared" si="10256"/>
        <v>0</v>
      </c>
      <c r="BB3959" s="5">
        <f t="shared" si="10256"/>
        <v>0</v>
      </c>
      <c r="BC3959" s="5">
        <f t="shared" si="10256"/>
        <v>0</v>
      </c>
      <c r="BD3959" s="5">
        <f t="shared" si="10256"/>
        <v>0</v>
      </c>
      <c r="BE3959" s="5">
        <f t="shared" si="10256"/>
        <v>0</v>
      </c>
      <c r="BF3959" s="5">
        <f t="shared" si="10134"/>
        <v>915</v>
      </c>
      <c r="BG3959" s="5">
        <f t="shared" si="10135"/>
        <v>915</v>
      </c>
      <c r="BH3959" s="5">
        <f t="shared" si="10136"/>
        <v>915</v>
      </c>
      <c r="BI3959" s="5">
        <f t="shared" si="10256"/>
        <v>0</v>
      </c>
    </row>
    <row r="3960" spans="1:61" ht="31.5" x14ac:dyDescent="0.25">
      <c r="A3960" s="4" t="s">
        <v>412</v>
      </c>
      <c r="B3960" s="4" t="s">
        <v>9</v>
      </c>
      <c r="C3960" s="4" t="s">
        <v>10</v>
      </c>
      <c r="D3960" s="4" t="s">
        <v>420</v>
      </c>
      <c r="E3960" s="4" t="s">
        <v>15</v>
      </c>
      <c r="F3960" s="14" t="s">
        <v>559</v>
      </c>
      <c r="G3960" s="5">
        <f t="shared" si="10253"/>
        <v>915</v>
      </c>
      <c r="H3960" s="5">
        <f t="shared" si="10253"/>
        <v>915</v>
      </c>
      <c r="I3960" s="5">
        <f t="shared" si="10253"/>
        <v>915</v>
      </c>
      <c r="J3960" s="5">
        <f t="shared" si="10253"/>
        <v>0</v>
      </c>
      <c r="K3960" s="5">
        <f t="shared" si="10253"/>
        <v>0</v>
      </c>
      <c r="L3960" s="5">
        <f t="shared" si="10253"/>
        <v>0</v>
      </c>
      <c r="M3960" s="5">
        <f t="shared" si="10069"/>
        <v>915</v>
      </c>
      <c r="N3960" s="5">
        <f t="shared" si="10070"/>
        <v>915</v>
      </c>
      <c r="O3960" s="5">
        <f t="shared" si="10071"/>
        <v>915</v>
      </c>
      <c r="P3960" s="5">
        <f t="shared" si="10254"/>
        <v>0</v>
      </c>
      <c r="Q3960" s="5">
        <f t="shared" si="10254"/>
        <v>0</v>
      </c>
      <c r="R3960" s="5">
        <f t="shared" si="10254"/>
        <v>0</v>
      </c>
      <c r="S3960" s="5">
        <f t="shared" si="10254"/>
        <v>0</v>
      </c>
      <c r="T3960" s="5">
        <f t="shared" si="10254"/>
        <v>0</v>
      </c>
      <c r="U3960" s="5">
        <f t="shared" si="10254"/>
        <v>0</v>
      </c>
      <c r="V3960" s="5">
        <f t="shared" si="10254"/>
        <v>0</v>
      </c>
      <c r="W3960" s="5">
        <f t="shared" si="10255"/>
        <v>0</v>
      </c>
      <c r="X3960" s="5">
        <f t="shared" si="10255"/>
        <v>0</v>
      </c>
      <c r="Y3960" s="5">
        <f t="shared" si="10255"/>
        <v>0</v>
      </c>
      <c r="Z3960" s="5">
        <f t="shared" si="10255"/>
        <v>0</v>
      </c>
      <c r="AA3960" s="5">
        <f t="shared" si="10255"/>
        <v>0</v>
      </c>
      <c r="AB3960" s="5">
        <f t="shared" si="10255"/>
        <v>0</v>
      </c>
      <c r="AC3960" s="5">
        <f t="shared" si="10255"/>
        <v>0</v>
      </c>
      <c r="AD3960" s="5">
        <f t="shared" si="10255"/>
        <v>0</v>
      </c>
      <c r="AE3960" s="5">
        <f t="shared" si="10255"/>
        <v>0</v>
      </c>
      <c r="AF3960" s="5">
        <f t="shared" si="10255"/>
        <v>0</v>
      </c>
      <c r="AG3960" s="5">
        <f t="shared" si="10139"/>
        <v>915</v>
      </c>
      <c r="AH3960" s="5">
        <f t="shared" si="10137"/>
        <v>915</v>
      </c>
      <c r="AI3960" s="5">
        <f t="shared" si="10138"/>
        <v>915</v>
      </c>
      <c r="AJ3960" s="5">
        <f t="shared" si="10256"/>
        <v>0</v>
      </c>
      <c r="AK3960" s="5">
        <f t="shared" si="10140"/>
        <v>915</v>
      </c>
      <c r="AL3960" s="5">
        <f t="shared" si="10141"/>
        <v>915</v>
      </c>
      <c r="AM3960" s="5">
        <f t="shared" si="10142"/>
        <v>915</v>
      </c>
      <c r="AN3960" s="5">
        <f t="shared" si="10256"/>
        <v>0</v>
      </c>
      <c r="AO3960" s="5">
        <f t="shared" si="10256"/>
        <v>0</v>
      </c>
      <c r="AP3960" s="5">
        <f t="shared" si="10256"/>
        <v>0</v>
      </c>
      <c r="AQ3960" s="5">
        <f t="shared" si="10256"/>
        <v>0</v>
      </c>
      <c r="AR3960" s="5">
        <f t="shared" si="10256"/>
        <v>0</v>
      </c>
      <c r="AS3960" s="5">
        <f t="shared" si="10256"/>
        <v>0</v>
      </c>
      <c r="AT3960" s="5">
        <f t="shared" si="10256"/>
        <v>0</v>
      </c>
      <c r="AU3960" s="5">
        <f t="shared" si="10256"/>
        <v>0</v>
      </c>
      <c r="AV3960" s="5">
        <f t="shared" si="10256"/>
        <v>0</v>
      </c>
      <c r="AW3960" s="5">
        <f t="shared" si="10256"/>
        <v>0</v>
      </c>
      <c r="AX3960" s="5">
        <f t="shared" si="10256"/>
        <v>0</v>
      </c>
      <c r="AY3960" s="5">
        <f t="shared" si="10256"/>
        <v>0</v>
      </c>
      <c r="AZ3960" s="5">
        <f t="shared" si="10256"/>
        <v>0</v>
      </c>
      <c r="BA3960" s="5">
        <f t="shared" si="10256"/>
        <v>0</v>
      </c>
      <c r="BB3960" s="5">
        <f t="shared" si="10256"/>
        <v>0</v>
      </c>
      <c r="BC3960" s="5">
        <f t="shared" si="10256"/>
        <v>0</v>
      </c>
      <c r="BD3960" s="5">
        <f t="shared" si="10256"/>
        <v>0</v>
      </c>
      <c r="BE3960" s="5">
        <f t="shared" si="10256"/>
        <v>0</v>
      </c>
      <c r="BF3960" s="5">
        <f t="shared" si="10134"/>
        <v>915</v>
      </c>
      <c r="BG3960" s="5">
        <f t="shared" si="10135"/>
        <v>915</v>
      </c>
      <c r="BH3960" s="5">
        <f t="shared" si="10136"/>
        <v>915</v>
      </c>
      <c r="BI3960" s="5">
        <f t="shared" si="10256"/>
        <v>0</v>
      </c>
    </row>
    <row r="3961" spans="1:61" ht="31.5" x14ac:dyDescent="0.25">
      <c r="A3961" s="4" t="s">
        <v>412</v>
      </c>
      <c r="B3961" s="4" t="s">
        <v>9</v>
      </c>
      <c r="C3961" s="4" t="s">
        <v>10</v>
      </c>
      <c r="D3961" s="4" t="s">
        <v>420</v>
      </c>
      <c r="E3961" s="4" t="s">
        <v>16</v>
      </c>
      <c r="F3961" s="14" t="s">
        <v>560</v>
      </c>
      <c r="G3961" s="5">
        <v>915</v>
      </c>
      <c r="H3961" s="5">
        <v>915</v>
      </c>
      <c r="I3961" s="5">
        <v>915</v>
      </c>
      <c r="J3961" s="5"/>
      <c r="K3961" s="5"/>
      <c r="L3961" s="5"/>
      <c r="M3961" s="5">
        <f t="shared" si="10069"/>
        <v>915</v>
      </c>
      <c r="N3961" s="5">
        <f t="shared" si="10070"/>
        <v>915</v>
      </c>
      <c r="O3961" s="5">
        <f t="shared" si="10071"/>
        <v>915</v>
      </c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>
        <f t="shared" si="10139"/>
        <v>915</v>
      </c>
      <c r="AH3961" s="5">
        <f t="shared" si="10137"/>
        <v>915</v>
      </c>
      <c r="AI3961" s="5">
        <f t="shared" si="10138"/>
        <v>915</v>
      </c>
      <c r="AJ3961" s="5"/>
      <c r="AK3961" s="5">
        <f t="shared" si="10140"/>
        <v>915</v>
      </c>
      <c r="AL3961" s="5">
        <f t="shared" si="10141"/>
        <v>915</v>
      </c>
      <c r="AM3961" s="5">
        <f t="shared" si="10142"/>
        <v>915</v>
      </c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  <c r="AY3961" s="5"/>
      <c r="AZ3961" s="5"/>
      <c r="BA3961" s="5"/>
      <c r="BB3961" s="5"/>
      <c r="BC3961" s="5"/>
      <c r="BD3961" s="5"/>
      <c r="BE3961" s="5"/>
      <c r="BF3961" s="5">
        <f t="shared" si="10134"/>
        <v>915</v>
      </c>
      <c r="BG3961" s="5">
        <f t="shared" si="10135"/>
        <v>915</v>
      </c>
      <c r="BH3961" s="5">
        <f t="shared" si="10136"/>
        <v>915</v>
      </c>
      <c r="BI3961" s="5"/>
    </row>
    <row r="3962" spans="1:61" ht="31.5" x14ac:dyDescent="0.25">
      <c r="A3962" s="4" t="s">
        <v>412</v>
      </c>
      <c r="B3962" s="4" t="s">
        <v>9</v>
      </c>
      <c r="C3962" s="4" t="s">
        <v>10</v>
      </c>
      <c r="D3962" s="4" t="s">
        <v>128</v>
      </c>
      <c r="E3962" s="4"/>
      <c r="F3962" s="14" t="s">
        <v>1144</v>
      </c>
      <c r="G3962" s="5">
        <f t="shared" ref="G3962:L3962" si="10257">G3963</f>
        <v>5615.7</v>
      </c>
      <c r="H3962" s="5">
        <f t="shared" si="10257"/>
        <v>5615.7</v>
      </c>
      <c r="I3962" s="5">
        <f t="shared" si="10257"/>
        <v>5615.7</v>
      </c>
      <c r="J3962" s="5">
        <f t="shared" si="10257"/>
        <v>0</v>
      </c>
      <c r="K3962" s="5">
        <f t="shared" si="10257"/>
        <v>0</v>
      </c>
      <c r="L3962" s="5">
        <f t="shared" si="10257"/>
        <v>0</v>
      </c>
      <c r="M3962" s="5">
        <f t="shared" si="10069"/>
        <v>5615.7</v>
      </c>
      <c r="N3962" s="5">
        <f t="shared" si="10070"/>
        <v>5615.7</v>
      </c>
      <c r="O3962" s="5">
        <f t="shared" si="10071"/>
        <v>5615.7</v>
      </c>
      <c r="P3962" s="5">
        <f t="shared" ref="P3962:V3962" si="10258">P3963</f>
        <v>0</v>
      </c>
      <c r="Q3962" s="5">
        <f t="shared" si="10258"/>
        <v>0</v>
      </c>
      <c r="R3962" s="5">
        <f t="shared" si="10258"/>
        <v>0</v>
      </c>
      <c r="S3962" s="5">
        <f t="shared" si="10258"/>
        <v>0</v>
      </c>
      <c r="T3962" s="5">
        <f t="shared" si="10258"/>
        <v>0</v>
      </c>
      <c r="U3962" s="5">
        <f t="shared" si="10258"/>
        <v>0</v>
      </c>
      <c r="V3962" s="5">
        <f t="shared" si="10258"/>
        <v>0</v>
      </c>
      <c r="W3962" s="5">
        <f t="shared" ref="W3962:AF3962" si="10259">W3963</f>
        <v>0</v>
      </c>
      <c r="X3962" s="5">
        <f t="shared" si="10259"/>
        <v>0</v>
      </c>
      <c r="Y3962" s="5">
        <f t="shared" si="10259"/>
        <v>0</v>
      </c>
      <c r="Z3962" s="5">
        <f t="shared" si="10259"/>
        <v>0</v>
      </c>
      <c r="AA3962" s="5">
        <f t="shared" si="10259"/>
        <v>0</v>
      </c>
      <c r="AB3962" s="5">
        <f t="shared" si="10259"/>
        <v>0</v>
      </c>
      <c r="AC3962" s="5">
        <f t="shared" si="10259"/>
        <v>0</v>
      </c>
      <c r="AD3962" s="5">
        <f t="shared" si="10259"/>
        <v>0</v>
      </c>
      <c r="AE3962" s="5">
        <f t="shared" si="10259"/>
        <v>0</v>
      </c>
      <c r="AF3962" s="5">
        <f t="shared" si="10259"/>
        <v>0</v>
      </c>
      <c r="AG3962" s="5">
        <f t="shared" si="10139"/>
        <v>5615.7</v>
      </c>
      <c r="AH3962" s="5">
        <f t="shared" si="10137"/>
        <v>5615.7</v>
      </c>
      <c r="AI3962" s="5">
        <f t="shared" si="10138"/>
        <v>5615.7</v>
      </c>
      <c r="AJ3962" s="5">
        <f t="shared" ref="AJ3962:BI3962" si="10260">AJ3963</f>
        <v>0</v>
      </c>
      <c r="AK3962" s="5">
        <f t="shared" si="10140"/>
        <v>5615.7</v>
      </c>
      <c r="AL3962" s="5">
        <f t="shared" si="10141"/>
        <v>5615.7</v>
      </c>
      <c r="AM3962" s="5">
        <f t="shared" si="10142"/>
        <v>5615.7</v>
      </c>
      <c r="AN3962" s="5">
        <f t="shared" si="10260"/>
        <v>0</v>
      </c>
      <c r="AO3962" s="5">
        <f t="shared" si="10260"/>
        <v>0</v>
      </c>
      <c r="AP3962" s="5">
        <f t="shared" si="10260"/>
        <v>0</v>
      </c>
      <c r="AQ3962" s="5">
        <f t="shared" si="10260"/>
        <v>0</v>
      </c>
      <c r="AR3962" s="5">
        <f t="shared" si="10260"/>
        <v>0</v>
      </c>
      <c r="AS3962" s="5">
        <f t="shared" si="10260"/>
        <v>0</v>
      </c>
      <c r="AT3962" s="5">
        <f t="shared" si="10260"/>
        <v>0</v>
      </c>
      <c r="AU3962" s="5">
        <f t="shared" si="10260"/>
        <v>0</v>
      </c>
      <c r="AV3962" s="5">
        <f t="shared" si="10260"/>
        <v>0</v>
      </c>
      <c r="AW3962" s="5">
        <f t="shared" si="10260"/>
        <v>0</v>
      </c>
      <c r="AX3962" s="5">
        <f t="shared" si="10260"/>
        <v>0</v>
      </c>
      <c r="AY3962" s="5">
        <f t="shared" si="10260"/>
        <v>0</v>
      </c>
      <c r="AZ3962" s="5">
        <f t="shared" si="10260"/>
        <v>0</v>
      </c>
      <c r="BA3962" s="5">
        <f t="shared" si="10260"/>
        <v>0</v>
      </c>
      <c r="BB3962" s="5">
        <f t="shared" si="10260"/>
        <v>0</v>
      </c>
      <c r="BC3962" s="5">
        <f t="shared" si="10260"/>
        <v>0</v>
      </c>
      <c r="BD3962" s="5">
        <f t="shared" si="10260"/>
        <v>0</v>
      </c>
      <c r="BE3962" s="5">
        <f t="shared" si="10260"/>
        <v>0</v>
      </c>
      <c r="BF3962" s="5">
        <f t="shared" si="10134"/>
        <v>5615.7</v>
      </c>
      <c r="BG3962" s="5">
        <f t="shared" si="10135"/>
        <v>5615.7</v>
      </c>
      <c r="BH3962" s="5">
        <f t="shared" si="10136"/>
        <v>5615.7</v>
      </c>
      <c r="BI3962" s="5">
        <f t="shared" si="10260"/>
        <v>0</v>
      </c>
    </row>
    <row r="3963" spans="1:61" ht="63" x14ac:dyDescent="0.25">
      <c r="A3963" s="4" t="s">
        <v>412</v>
      </c>
      <c r="B3963" s="4" t="s">
        <v>9</v>
      </c>
      <c r="C3963" s="4" t="s">
        <v>10</v>
      </c>
      <c r="D3963" s="4" t="s">
        <v>129</v>
      </c>
      <c r="E3963" s="4"/>
      <c r="F3963" s="14" t="s">
        <v>1145</v>
      </c>
      <c r="G3963" s="5">
        <f t="shared" ref="G3963:L3963" si="10261">G3964+G3969+G3974</f>
        <v>5615.7</v>
      </c>
      <c r="H3963" s="5">
        <f t="shared" si="10261"/>
        <v>5615.7</v>
      </c>
      <c r="I3963" s="5">
        <f t="shared" si="10261"/>
        <v>5615.7</v>
      </c>
      <c r="J3963" s="5">
        <f t="shared" si="10261"/>
        <v>0</v>
      </c>
      <c r="K3963" s="5">
        <f t="shared" si="10261"/>
        <v>0</v>
      </c>
      <c r="L3963" s="5">
        <f t="shared" si="10261"/>
        <v>0</v>
      </c>
      <c r="M3963" s="5">
        <f t="shared" si="10069"/>
        <v>5615.7</v>
      </c>
      <c r="N3963" s="5">
        <f t="shared" si="10070"/>
        <v>5615.7</v>
      </c>
      <c r="O3963" s="5">
        <f t="shared" si="10071"/>
        <v>5615.7</v>
      </c>
      <c r="P3963" s="5">
        <f t="shared" ref="P3963:V3963" si="10262">P3964+P3969+P3974</f>
        <v>0</v>
      </c>
      <c r="Q3963" s="5">
        <f t="shared" ref="Q3963:R3963" si="10263">Q3964+Q3969+Q3974</f>
        <v>0</v>
      </c>
      <c r="R3963" s="5">
        <f t="shared" si="10263"/>
        <v>0</v>
      </c>
      <c r="S3963" s="5">
        <f t="shared" ref="S3963" si="10264">S3964+S3969+S3974</f>
        <v>0</v>
      </c>
      <c r="T3963" s="5">
        <f t="shared" si="10262"/>
        <v>0</v>
      </c>
      <c r="U3963" s="5">
        <f t="shared" si="10262"/>
        <v>0</v>
      </c>
      <c r="V3963" s="5">
        <f t="shared" si="10262"/>
        <v>0</v>
      </c>
      <c r="W3963" s="5">
        <f t="shared" ref="W3963:AF3963" si="10265">W3964+W3969+W3974</f>
        <v>0</v>
      </c>
      <c r="X3963" s="5">
        <f t="shared" si="10265"/>
        <v>0</v>
      </c>
      <c r="Y3963" s="5">
        <f t="shared" si="10265"/>
        <v>0</v>
      </c>
      <c r="Z3963" s="5">
        <f t="shared" si="10265"/>
        <v>0</v>
      </c>
      <c r="AA3963" s="5">
        <f t="shared" si="10265"/>
        <v>0</v>
      </c>
      <c r="AB3963" s="5">
        <f t="shared" si="10265"/>
        <v>0</v>
      </c>
      <c r="AC3963" s="5">
        <f t="shared" si="10265"/>
        <v>0</v>
      </c>
      <c r="AD3963" s="5">
        <f t="shared" ref="AD3963" si="10266">AD3964+AD3969+AD3974</f>
        <v>0</v>
      </c>
      <c r="AE3963" s="5">
        <f t="shared" ref="AE3963" si="10267">AE3964+AE3969+AE3974</f>
        <v>0</v>
      </c>
      <c r="AF3963" s="5">
        <f t="shared" si="10265"/>
        <v>0</v>
      </c>
      <c r="AG3963" s="5">
        <f t="shared" si="10139"/>
        <v>5615.7</v>
      </c>
      <c r="AH3963" s="5">
        <f t="shared" si="10137"/>
        <v>5615.7</v>
      </c>
      <c r="AI3963" s="5">
        <f t="shared" si="10138"/>
        <v>5615.7</v>
      </c>
      <c r="AJ3963" s="5">
        <f t="shared" ref="AJ3963:BI3963" si="10268">AJ3964+AJ3969+AJ3974</f>
        <v>0</v>
      </c>
      <c r="AK3963" s="5">
        <f t="shared" si="10140"/>
        <v>5615.7</v>
      </c>
      <c r="AL3963" s="5">
        <f t="shared" si="10141"/>
        <v>5615.7</v>
      </c>
      <c r="AM3963" s="5">
        <f t="shared" si="10142"/>
        <v>5615.7</v>
      </c>
      <c r="AN3963" s="5">
        <f t="shared" ref="AN3963:BA3963" si="10269">AN3964+AN3969+AN3974</f>
        <v>0</v>
      </c>
      <c r="AO3963" s="5">
        <f t="shared" si="10269"/>
        <v>0</v>
      </c>
      <c r="AP3963" s="5">
        <f t="shared" si="10269"/>
        <v>0</v>
      </c>
      <c r="AQ3963" s="5">
        <f t="shared" si="10269"/>
        <v>0</v>
      </c>
      <c r="AR3963" s="5">
        <f t="shared" si="10269"/>
        <v>0</v>
      </c>
      <c r="AS3963" s="5">
        <f t="shared" si="10269"/>
        <v>0</v>
      </c>
      <c r="AT3963" s="5">
        <f t="shared" si="10269"/>
        <v>0</v>
      </c>
      <c r="AU3963" s="5">
        <f t="shared" ref="AU3963" si="10270">AU3964+AU3969+AU3974</f>
        <v>0</v>
      </c>
      <c r="AV3963" s="5">
        <f t="shared" ref="AV3963:BE3963" si="10271">AV3964+AV3969+AV3974</f>
        <v>0</v>
      </c>
      <c r="AW3963" s="5">
        <f t="shared" si="10271"/>
        <v>0</v>
      </c>
      <c r="AX3963" s="5">
        <f t="shared" si="10271"/>
        <v>0</v>
      </c>
      <c r="AY3963" s="5">
        <f t="shared" si="10271"/>
        <v>0</v>
      </c>
      <c r="AZ3963" s="5">
        <f t="shared" si="10269"/>
        <v>0</v>
      </c>
      <c r="BA3963" s="5">
        <f t="shared" si="10269"/>
        <v>0</v>
      </c>
      <c r="BB3963" s="5">
        <f t="shared" si="10271"/>
        <v>0</v>
      </c>
      <c r="BC3963" s="5">
        <f t="shared" si="10271"/>
        <v>0</v>
      </c>
      <c r="BD3963" s="5">
        <f t="shared" si="10271"/>
        <v>0</v>
      </c>
      <c r="BE3963" s="5">
        <f t="shared" si="10271"/>
        <v>0</v>
      </c>
      <c r="BF3963" s="5">
        <f t="shared" si="10134"/>
        <v>5615.7</v>
      </c>
      <c r="BG3963" s="5">
        <f t="shared" si="10135"/>
        <v>5615.7</v>
      </c>
      <c r="BH3963" s="5">
        <f t="shared" si="10136"/>
        <v>5615.7</v>
      </c>
      <c r="BI3963" s="5">
        <f t="shared" si="10268"/>
        <v>0</v>
      </c>
    </row>
    <row r="3964" spans="1:61" ht="78.75" x14ac:dyDescent="0.25">
      <c r="A3964" s="4" t="s">
        <v>412</v>
      </c>
      <c r="B3964" s="4" t="s">
        <v>9</v>
      </c>
      <c r="C3964" s="4" t="s">
        <v>10</v>
      </c>
      <c r="D3964" s="4" t="s">
        <v>144</v>
      </c>
      <c r="E3964" s="4"/>
      <c r="F3964" s="14" t="s">
        <v>587</v>
      </c>
      <c r="G3964" s="5">
        <f t="shared" ref="G3964:L3964" si="10272">G3965+G3967</f>
        <v>908.7</v>
      </c>
      <c r="H3964" s="5">
        <f t="shared" si="10272"/>
        <v>908.7</v>
      </c>
      <c r="I3964" s="5">
        <f t="shared" si="10272"/>
        <v>908.7</v>
      </c>
      <c r="J3964" s="5">
        <f t="shared" si="10272"/>
        <v>0</v>
      </c>
      <c r="K3964" s="5">
        <f t="shared" si="10272"/>
        <v>0</v>
      </c>
      <c r="L3964" s="5">
        <f t="shared" si="10272"/>
        <v>0</v>
      </c>
      <c r="M3964" s="5">
        <f t="shared" si="10069"/>
        <v>908.7</v>
      </c>
      <c r="N3964" s="5">
        <f t="shared" si="10070"/>
        <v>908.7</v>
      </c>
      <c r="O3964" s="5">
        <f t="shared" si="10071"/>
        <v>908.7</v>
      </c>
      <c r="P3964" s="5">
        <f t="shared" ref="P3964:V3964" si="10273">P3965+P3967</f>
        <v>0</v>
      </c>
      <c r="Q3964" s="5">
        <f t="shared" ref="Q3964:R3964" si="10274">Q3965+Q3967</f>
        <v>0</v>
      </c>
      <c r="R3964" s="5">
        <f t="shared" si="10274"/>
        <v>0</v>
      </c>
      <c r="S3964" s="5">
        <f t="shared" ref="S3964" si="10275">S3965+S3967</f>
        <v>0</v>
      </c>
      <c r="T3964" s="5">
        <f t="shared" si="10273"/>
        <v>0</v>
      </c>
      <c r="U3964" s="5">
        <f t="shared" si="10273"/>
        <v>0</v>
      </c>
      <c r="V3964" s="5">
        <f t="shared" si="10273"/>
        <v>0</v>
      </c>
      <c r="W3964" s="5">
        <f t="shared" ref="W3964:AF3964" si="10276">W3965+W3967</f>
        <v>0</v>
      </c>
      <c r="X3964" s="5">
        <f t="shared" si="10276"/>
        <v>0</v>
      </c>
      <c r="Y3964" s="5">
        <f t="shared" si="10276"/>
        <v>0</v>
      </c>
      <c r="Z3964" s="5">
        <f t="shared" si="10276"/>
        <v>0</v>
      </c>
      <c r="AA3964" s="5">
        <f t="shared" si="10276"/>
        <v>0</v>
      </c>
      <c r="AB3964" s="5">
        <f t="shared" si="10276"/>
        <v>0</v>
      </c>
      <c r="AC3964" s="5">
        <f t="shared" si="10276"/>
        <v>0</v>
      </c>
      <c r="AD3964" s="5">
        <f t="shared" ref="AD3964" si="10277">AD3965+AD3967</f>
        <v>0</v>
      </c>
      <c r="AE3964" s="5">
        <f t="shared" ref="AE3964" si="10278">AE3965+AE3967</f>
        <v>0</v>
      </c>
      <c r="AF3964" s="5">
        <f t="shared" si="10276"/>
        <v>0</v>
      </c>
      <c r="AG3964" s="5">
        <f t="shared" si="10139"/>
        <v>908.7</v>
      </c>
      <c r="AH3964" s="5">
        <f t="shared" si="10137"/>
        <v>908.7</v>
      </c>
      <c r="AI3964" s="5">
        <f t="shared" si="10138"/>
        <v>908.7</v>
      </c>
      <c r="AJ3964" s="5">
        <f t="shared" ref="AJ3964:BI3964" si="10279">AJ3965+AJ3967</f>
        <v>0</v>
      </c>
      <c r="AK3964" s="5">
        <f t="shared" si="10140"/>
        <v>908.7</v>
      </c>
      <c r="AL3964" s="5">
        <f t="shared" si="10141"/>
        <v>908.7</v>
      </c>
      <c r="AM3964" s="5">
        <f t="shared" si="10142"/>
        <v>908.7</v>
      </c>
      <c r="AN3964" s="5">
        <f t="shared" ref="AN3964:BA3964" si="10280">AN3965+AN3967</f>
        <v>0</v>
      </c>
      <c r="AO3964" s="5">
        <f t="shared" si="10280"/>
        <v>0</v>
      </c>
      <c r="AP3964" s="5">
        <f t="shared" si="10280"/>
        <v>0</v>
      </c>
      <c r="AQ3964" s="5">
        <f t="shared" si="10280"/>
        <v>0</v>
      </c>
      <c r="AR3964" s="5">
        <f t="shared" si="10280"/>
        <v>0</v>
      </c>
      <c r="AS3964" s="5">
        <f t="shared" si="10280"/>
        <v>0</v>
      </c>
      <c r="AT3964" s="5">
        <f t="shared" si="10280"/>
        <v>0</v>
      </c>
      <c r="AU3964" s="5">
        <f t="shared" ref="AU3964" si="10281">AU3965+AU3967</f>
        <v>0</v>
      </c>
      <c r="AV3964" s="5">
        <f t="shared" ref="AV3964:BE3964" si="10282">AV3965+AV3967</f>
        <v>0</v>
      </c>
      <c r="AW3964" s="5">
        <f t="shared" si="10282"/>
        <v>0</v>
      </c>
      <c r="AX3964" s="5">
        <f t="shared" si="10282"/>
        <v>0</v>
      </c>
      <c r="AY3964" s="5">
        <f t="shared" si="10282"/>
        <v>0</v>
      </c>
      <c r="AZ3964" s="5">
        <f t="shared" si="10280"/>
        <v>0</v>
      </c>
      <c r="BA3964" s="5">
        <f t="shared" si="10280"/>
        <v>0</v>
      </c>
      <c r="BB3964" s="5">
        <f t="shared" si="10282"/>
        <v>0</v>
      </c>
      <c r="BC3964" s="5">
        <f t="shared" si="10282"/>
        <v>0</v>
      </c>
      <c r="BD3964" s="5">
        <f t="shared" si="10282"/>
        <v>0</v>
      </c>
      <c r="BE3964" s="5">
        <f t="shared" si="10282"/>
        <v>0</v>
      </c>
      <c r="BF3964" s="5">
        <f t="shared" si="10134"/>
        <v>908.7</v>
      </c>
      <c r="BG3964" s="5">
        <f t="shared" si="10135"/>
        <v>908.7</v>
      </c>
      <c r="BH3964" s="5">
        <f t="shared" si="10136"/>
        <v>908.7</v>
      </c>
      <c r="BI3964" s="5">
        <f t="shared" si="10279"/>
        <v>0</v>
      </c>
    </row>
    <row r="3965" spans="1:61" ht="31.5" x14ac:dyDescent="0.25">
      <c r="A3965" s="4" t="s">
        <v>412</v>
      </c>
      <c r="B3965" s="4" t="s">
        <v>9</v>
      </c>
      <c r="C3965" s="4" t="s">
        <v>10</v>
      </c>
      <c r="D3965" s="4" t="s">
        <v>144</v>
      </c>
      <c r="E3965" s="4" t="s">
        <v>15</v>
      </c>
      <c r="F3965" s="14" t="s">
        <v>559</v>
      </c>
      <c r="G3965" s="5">
        <f t="shared" ref="G3965:L3965" si="10283">G3966</f>
        <v>50</v>
      </c>
      <c r="H3965" s="5">
        <f t="shared" si="10283"/>
        <v>50</v>
      </c>
      <c r="I3965" s="5">
        <f t="shared" si="10283"/>
        <v>50</v>
      </c>
      <c r="J3965" s="5">
        <f t="shared" si="10283"/>
        <v>0</v>
      </c>
      <c r="K3965" s="5">
        <f t="shared" si="10283"/>
        <v>0</v>
      </c>
      <c r="L3965" s="5">
        <f t="shared" si="10283"/>
        <v>0</v>
      </c>
      <c r="M3965" s="5">
        <f t="shared" si="10069"/>
        <v>50</v>
      </c>
      <c r="N3965" s="5">
        <f t="shared" si="10070"/>
        <v>50</v>
      </c>
      <c r="O3965" s="5">
        <f t="shared" si="10071"/>
        <v>50</v>
      </c>
      <c r="P3965" s="5">
        <f t="shared" ref="P3965:V3965" si="10284">P3966</f>
        <v>0</v>
      </c>
      <c r="Q3965" s="5">
        <f t="shared" si="10284"/>
        <v>0</v>
      </c>
      <c r="R3965" s="5">
        <f t="shared" si="10284"/>
        <v>0</v>
      </c>
      <c r="S3965" s="5">
        <f t="shared" si="10284"/>
        <v>0</v>
      </c>
      <c r="T3965" s="5">
        <f t="shared" si="10284"/>
        <v>0</v>
      </c>
      <c r="U3965" s="5">
        <f t="shared" si="10284"/>
        <v>0</v>
      </c>
      <c r="V3965" s="5">
        <f t="shared" si="10284"/>
        <v>0</v>
      </c>
      <c r="W3965" s="5">
        <f t="shared" ref="W3965:AF3965" si="10285">W3966</f>
        <v>0</v>
      </c>
      <c r="X3965" s="5">
        <f t="shared" si="10285"/>
        <v>0</v>
      </c>
      <c r="Y3965" s="5">
        <f t="shared" si="10285"/>
        <v>0</v>
      </c>
      <c r="Z3965" s="5">
        <f t="shared" si="10285"/>
        <v>0</v>
      </c>
      <c r="AA3965" s="5">
        <f t="shared" si="10285"/>
        <v>0</v>
      </c>
      <c r="AB3965" s="5">
        <f t="shared" si="10285"/>
        <v>0</v>
      </c>
      <c r="AC3965" s="5">
        <f t="shared" si="10285"/>
        <v>0</v>
      </c>
      <c r="AD3965" s="5">
        <f t="shared" si="10285"/>
        <v>0</v>
      </c>
      <c r="AE3965" s="5">
        <f t="shared" si="10285"/>
        <v>0</v>
      </c>
      <c r="AF3965" s="5">
        <f t="shared" si="10285"/>
        <v>0</v>
      </c>
      <c r="AG3965" s="5">
        <f t="shared" si="10139"/>
        <v>50</v>
      </c>
      <c r="AH3965" s="5">
        <f t="shared" si="10137"/>
        <v>50</v>
      </c>
      <c r="AI3965" s="5">
        <f t="shared" si="10138"/>
        <v>50</v>
      </c>
      <c r="AJ3965" s="5">
        <f t="shared" ref="AJ3965:BI3965" si="10286">AJ3966</f>
        <v>0</v>
      </c>
      <c r="AK3965" s="5">
        <f t="shared" si="10140"/>
        <v>50</v>
      </c>
      <c r="AL3965" s="5">
        <f t="shared" si="10141"/>
        <v>50</v>
      </c>
      <c r="AM3965" s="5">
        <f t="shared" si="10142"/>
        <v>50</v>
      </c>
      <c r="AN3965" s="5">
        <f t="shared" si="10286"/>
        <v>0</v>
      </c>
      <c r="AO3965" s="5">
        <f t="shared" si="10286"/>
        <v>0</v>
      </c>
      <c r="AP3965" s="5">
        <f t="shared" si="10286"/>
        <v>0</v>
      </c>
      <c r="AQ3965" s="5">
        <f t="shared" si="10286"/>
        <v>0</v>
      </c>
      <c r="AR3965" s="5">
        <f t="shared" si="10286"/>
        <v>0</v>
      </c>
      <c r="AS3965" s="5">
        <f t="shared" si="10286"/>
        <v>0</v>
      </c>
      <c r="AT3965" s="5">
        <f t="shared" si="10286"/>
        <v>0</v>
      </c>
      <c r="AU3965" s="5">
        <f t="shared" si="10286"/>
        <v>0</v>
      </c>
      <c r="AV3965" s="5">
        <f t="shared" si="10286"/>
        <v>0</v>
      </c>
      <c r="AW3965" s="5">
        <f t="shared" si="10286"/>
        <v>0</v>
      </c>
      <c r="AX3965" s="5">
        <f t="shared" si="10286"/>
        <v>0</v>
      </c>
      <c r="AY3965" s="5">
        <f t="shared" si="10286"/>
        <v>0</v>
      </c>
      <c r="AZ3965" s="5">
        <f t="shared" si="10286"/>
        <v>0</v>
      </c>
      <c r="BA3965" s="5">
        <f t="shared" si="10286"/>
        <v>0</v>
      </c>
      <c r="BB3965" s="5">
        <f t="shared" si="10286"/>
        <v>0</v>
      </c>
      <c r="BC3965" s="5">
        <f t="shared" si="10286"/>
        <v>0</v>
      </c>
      <c r="BD3965" s="5">
        <f t="shared" si="10286"/>
        <v>0</v>
      </c>
      <c r="BE3965" s="5">
        <f t="shared" si="10286"/>
        <v>0</v>
      </c>
      <c r="BF3965" s="5">
        <f t="shared" si="10134"/>
        <v>50</v>
      </c>
      <c r="BG3965" s="5">
        <f t="shared" si="10135"/>
        <v>50</v>
      </c>
      <c r="BH3965" s="5">
        <f t="shared" si="10136"/>
        <v>50</v>
      </c>
      <c r="BI3965" s="5">
        <f t="shared" si="10286"/>
        <v>0</v>
      </c>
    </row>
    <row r="3966" spans="1:61" ht="31.5" x14ac:dyDescent="0.25">
      <c r="A3966" s="4" t="s">
        <v>412</v>
      </c>
      <c r="B3966" s="4" t="s">
        <v>9</v>
      </c>
      <c r="C3966" s="4" t="s">
        <v>10</v>
      </c>
      <c r="D3966" s="4" t="s">
        <v>144</v>
      </c>
      <c r="E3966" s="4" t="s">
        <v>16</v>
      </c>
      <c r="F3966" s="14" t="s">
        <v>560</v>
      </c>
      <c r="G3966" s="5">
        <v>50</v>
      </c>
      <c r="H3966" s="5">
        <v>50</v>
      </c>
      <c r="I3966" s="5">
        <v>50</v>
      </c>
      <c r="J3966" s="5"/>
      <c r="K3966" s="5"/>
      <c r="L3966" s="5"/>
      <c r="M3966" s="5">
        <f t="shared" si="10069"/>
        <v>50</v>
      </c>
      <c r="N3966" s="5">
        <f t="shared" si="10070"/>
        <v>50</v>
      </c>
      <c r="O3966" s="5">
        <f t="shared" si="10071"/>
        <v>50</v>
      </c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>
        <f t="shared" si="10139"/>
        <v>50</v>
      </c>
      <c r="AH3966" s="5">
        <f t="shared" si="10137"/>
        <v>50</v>
      </c>
      <c r="AI3966" s="5">
        <f t="shared" si="10138"/>
        <v>50</v>
      </c>
      <c r="AJ3966" s="5"/>
      <c r="AK3966" s="5">
        <f t="shared" si="10140"/>
        <v>50</v>
      </c>
      <c r="AL3966" s="5">
        <f t="shared" si="10141"/>
        <v>50</v>
      </c>
      <c r="AM3966" s="5">
        <f t="shared" si="10142"/>
        <v>50</v>
      </c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  <c r="AY3966" s="5"/>
      <c r="AZ3966" s="5"/>
      <c r="BA3966" s="5"/>
      <c r="BB3966" s="5"/>
      <c r="BC3966" s="5"/>
      <c r="BD3966" s="5"/>
      <c r="BE3966" s="5"/>
      <c r="BF3966" s="5">
        <f t="shared" si="10134"/>
        <v>50</v>
      </c>
      <c r="BG3966" s="5">
        <f t="shared" si="10135"/>
        <v>50</v>
      </c>
      <c r="BH3966" s="5">
        <f t="shared" si="10136"/>
        <v>50</v>
      </c>
      <c r="BI3966" s="5"/>
    </row>
    <row r="3967" spans="1:61" ht="31.5" x14ac:dyDescent="0.25">
      <c r="A3967" s="4" t="s">
        <v>412</v>
      </c>
      <c r="B3967" s="4" t="s">
        <v>9</v>
      </c>
      <c r="C3967" s="4" t="s">
        <v>10</v>
      </c>
      <c r="D3967" s="4" t="s">
        <v>144</v>
      </c>
      <c r="E3967" s="4" t="s">
        <v>92</v>
      </c>
      <c r="F3967" s="14" t="s">
        <v>569</v>
      </c>
      <c r="G3967" s="5">
        <f t="shared" ref="G3967:L3967" si="10287">G3968</f>
        <v>858.7</v>
      </c>
      <c r="H3967" s="5">
        <f t="shared" si="10287"/>
        <v>858.7</v>
      </c>
      <c r="I3967" s="5">
        <f t="shared" si="10287"/>
        <v>858.7</v>
      </c>
      <c r="J3967" s="5">
        <f t="shared" si="10287"/>
        <v>0</v>
      </c>
      <c r="K3967" s="5">
        <f t="shared" si="10287"/>
        <v>0</v>
      </c>
      <c r="L3967" s="5">
        <f t="shared" si="10287"/>
        <v>0</v>
      </c>
      <c r="M3967" s="5">
        <f t="shared" si="10069"/>
        <v>858.7</v>
      </c>
      <c r="N3967" s="5">
        <f t="shared" si="10070"/>
        <v>858.7</v>
      </c>
      <c r="O3967" s="5">
        <f t="shared" si="10071"/>
        <v>858.7</v>
      </c>
      <c r="P3967" s="5">
        <f t="shared" ref="P3967:V3967" si="10288">P3968</f>
        <v>0</v>
      </c>
      <c r="Q3967" s="5">
        <f t="shared" si="10288"/>
        <v>0</v>
      </c>
      <c r="R3967" s="5">
        <f t="shared" si="10288"/>
        <v>0</v>
      </c>
      <c r="S3967" s="5">
        <f t="shared" si="10288"/>
        <v>0</v>
      </c>
      <c r="T3967" s="5">
        <f t="shared" si="10288"/>
        <v>0</v>
      </c>
      <c r="U3967" s="5">
        <f t="shared" si="10288"/>
        <v>0</v>
      </c>
      <c r="V3967" s="5">
        <f t="shared" si="10288"/>
        <v>0</v>
      </c>
      <c r="W3967" s="5">
        <f t="shared" ref="W3967:AF3967" si="10289">W3968</f>
        <v>0</v>
      </c>
      <c r="X3967" s="5">
        <f t="shared" si="10289"/>
        <v>0</v>
      </c>
      <c r="Y3967" s="5">
        <f t="shared" si="10289"/>
        <v>0</v>
      </c>
      <c r="Z3967" s="5">
        <f t="shared" si="10289"/>
        <v>0</v>
      </c>
      <c r="AA3967" s="5">
        <f t="shared" si="10289"/>
        <v>0</v>
      </c>
      <c r="AB3967" s="5">
        <f t="shared" si="10289"/>
        <v>0</v>
      </c>
      <c r="AC3967" s="5">
        <f t="shared" si="10289"/>
        <v>0</v>
      </c>
      <c r="AD3967" s="5">
        <f t="shared" si="10289"/>
        <v>0</v>
      </c>
      <c r="AE3967" s="5">
        <f t="shared" si="10289"/>
        <v>0</v>
      </c>
      <c r="AF3967" s="5">
        <f t="shared" si="10289"/>
        <v>0</v>
      </c>
      <c r="AG3967" s="5">
        <f t="shared" si="10139"/>
        <v>858.7</v>
      </c>
      <c r="AH3967" s="5">
        <f t="shared" si="10137"/>
        <v>858.7</v>
      </c>
      <c r="AI3967" s="5">
        <f t="shared" si="10138"/>
        <v>858.7</v>
      </c>
      <c r="AJ3967" s="5">
        <f t="shared" ref="AJ3967:BI3967" si="10290">AJ3968</f>
        <v>0</v>
      </c>
      <c r="AK3967" s="5">
        <f t="shared" si="10140"/>
        <v>858.7</v>
      </c>
      <c r="AL3967" s="5">
        <f t="shared" si="10141"/>
        <v>858.7</v>
      </c>
      <c r="AM3967" s="5">
        <f t="shared" si="10142"/>
        <v>858.7</v>
      </c>
      <c r="AN3967" s="5">
        <f t="shared" si="10290"/>
        <v>0</v>
      </c>
      <c r="AO3967" s="5">
        <f t="shared" si="10290"/>
        <v>0</v>
      </c>
      <c r="AP3967" s="5">
        <f t="shared" si="10290"/>
        <v>0</v>
      </c>
      <c r="AQ3967" s="5">
        <f t="shared" si="10290"/>
        <v>0</v>
      </c>
      <c r="AR3967" s="5">
        <f t="shared" si="10290"/>
        <v>0</v>
      </c>
      <c r="AS3967" s="5">
        <f t="shared" si="10290"/>
        <v>0</v>
      </c>
      <c r="AT3967" s="5">
        <f t="shared" si="10290"/>
        <v>0</v>
      </c>
      <c r="AU3967" s="5">
        <f t="shared" si="10290"/>
        <v>0</v>
      </c>
      <c r="AV3967" s="5">
        <f t="shared" si="10290"/>
        <v>0</v>
      </c>
      <c r="AW3967" s="5">
        <f t="shared" si="10290"/>
        <v>0</v>
      </c>
      <c r="AX3967" s="5">
        <f t="shared" si="10290"/>
        <v>0</v>
      </c>
      <c r="AY3967" s="5">
        <f t="shared" si="10290"/>
        <v>0</v>
      </c>
      <c r="AZ3967" s="5">
        <f t="shared" si="10290"/>
        <v>0</v>
      </c>
      <c r="BA3967" s="5">
        <f t="shared" si="10290"/>
        <v>0</v>
      </c>
      <c r="BB3967" s="5">
        <f t="shared" si="10290"/>
        <v>0</v>
      </c>
      <c r="BC3967" s="5">
        <f t="shared" si="10290"/>
        <v>0</v>
      </c>
      <c r="BD3967" s="5">
        <f t="shared" si="10290"/>
        <v>0</v>
      </c>
      <c r="BE3967" s="5">
        <f t="shared" si="10290"/>
        <v>0</v>
      </c>
      <c r="BF3967" s="5">
        <f t="shared" si="10134"/>
        <v>858.7</v>
      </c>
      <c r="BG3967" s="5">
        <f t="shared" si="10135"/>
        <v>858.7</v>
      </c>
      <c r="BH3967" s="5">
        <f t="shared" si="10136"/>
        <v>858.7</v>
      </c>
      <c r="BI3967" s="5">
        <f t="shared" si="10290"/>
        <v>0</v>
      </c>
    </row>
    <row r="3968" spans="1:61" ht="47.25" x14ac:dyDescent="0.25">
      <c r="A3968" s="4" t="s">
        <v>412</v>
      </c>
      <c r="B3968" s="4" t="s">
        <v>9</v>
      </c>
      <c r="C3968" s="4" t="s">
        <v>10</v>
      </c>
      <c r="D3968" s="4" t="s">
        <v>144</v>
      </c>
      <c r="E3968" s="4" t="s">
        <v>89</v>
      </c>
      <c r="F3968" s="14" t="s">
        <v>572</v>
      </c>
      <c r="G3968" s="5">
        <v>858.7</v>
      </c>
      <c r="H3968" s="5">
        <v>858.7</v>
      </c>
      <c r="I3968" s="5">
        <v>858.7</v>
      </c>
      <c r="J3968" s="5"/>
      <c r="K3968" s="5"/>
      <c r="L3968" s="5"/>
      <c r="M3968" s="5">
        <f t="shared" ref="M3968:M4031" si="10291">G3968+J3968</f>
        <v>858.7</v>
      </c>
      <c r="N3968" s="5">
        <f t="shared" ref="N3968:N4031" si="10292">H3968+K3968</f>
        <v>858.7</v>
      </c>
      <c r="O3968" s="5">
        <f t="shared" ref="O3968:O4031" si="10293">I3968+L3968</f>
        <v>858.7</v>
      </c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>
        <f t="shared" si="10139"/>
        <v>858.7</v>
      </c>
      <c r="AH3968" s="5">
        <f t="shared" si="10137"/>
        <v>858.7</v>
      </c>
      <c r="AI3968" s="5">
        <f t="shared" si="10138"/>
        <v>858.7</v>
      </c>
      <c r="AJ3968" s="5"/>
      <c r="AK3968" s="5">
        <f t="shared" si="10140"/>
        <v>858.7</v>
      </c>
      <c r="AL3968" s="5">
        <f t="shared" si="10141"/>
        <v>858.7</v>
      </c>
      <c r="AM3968" s="5">
        <f t="shared" si="10142"/>
        <v>858.7</v>
      </c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  <c r="AY3968" s="5"/>
      <c r="AZ3968" s="5"/>
      <c r="BA3968" s="5"/>
      <c r="BB3968" s="5"/>
      <c r="BC3968" s="5"/>
      <c r="BD3968" s="5"/>
      <c r="BE3968" s="5"/>
      <c r="BF3968" s="5">
        <f t="shared" si="10134"/>
        <v>858.7</v>
      </c>
      <c r="BG3968" s="5">
        <f t="shared" si="10135"/>
        <v>858.7</v>
      </c>
      <c r="BH3968" s="5">
        <f t="shared" si="10136"/>
        <v>858.7</v>
      </c>
      <c r="BI3968" s="5"/>
    </row>
    <row r="3969" spans="1:61" ht="63" x14ac:dyDescent="0.25">
      <c r="A3969" s="4" t="s">
        <v>412</v>
      </c>
      <c r="B3969" s="4" t="s">
        <v>9</v>
      </c>
      <c r="C3969" s="4" t="s">
        <v>10</v>
      </c>
      <c r="D3969" s="4" t="s">
        <v>118</v>
      </c>
      <c r="E3969" s="4"/>
      <c r="F3969" s="14" t="s">
        <v>588</v>
      </c>
      <c r="G3969" s="5">
        <f t="shared" ref="G3969:L3969" si="10294">G3970+G3972</f>
        <v>4457</v>
      </c>
      <c r="H3969" s="5">
        <f t="shared" si="10294"/>
        <v>4457</v>
      </c>
      <c r="I3969" s="5">
        <f t="shared" si="10294"/>
        <v>4457</v>
      </c>
      <c r="J3969" s="5">
        <f t="shared" si="10294"/>
        <v>0</v>
      </c>
      <c r="K3969" s="5">
        <f t="shared" si="10294"/>
        <v>0</v>
      </c>
      <c r="L3969" s="5">
        <f t="shared" si="10294"/>
        <v>0</v>
      </c>
      <c r="M3969" s="5">
        <f t="shared" si="10291"/>
        <v>4457</v>
      </c>
      <c r="N3969" s="5">
        <f t="shared" si="10292"/>
        <v>4457</v>
      </c>
      <c r="O3969" s="5">
        <f t="shared" si="10293"/>
        <v>4457</v>
      </c>
      <c r="P3969" s="5">
        <f t="shared" ref="P3969:V3969" si="10295">P3970+P3972</f>
        <v>0</v>
      </c>
      <c r="Q3969" s="5">
        <f t="shared" ref="Q3969:R3969" si="10296">Q3970+Q3972</f>
        <v>0</v>
      </c>
      <c r="R3969" s="5">
        <f t="shared" si="10296"/>
        <v>0</v>
      </c>
      <c r="S3969" s="5">
        <f t="shared" ref="S3969" si="10297">S3970+S3972</f>
        <v>0</v>
      </c>
      <c r="T3969" s="5">
        <f t="shared" si="10295"/>
        <v>0</v>
      </c>
      <c r="U3969" s="5">
        <f t="shared" si="10295"/>
        <v>0</v>
      </c>
      <c r="V3969" s="5">
        <f t="shared" si="10295"/>
        <v>0</v>
      </c>
      <c r="W3969" s="5">
        <f t="shared" ref="W3969:AF3969" si="10298">W3970+W3972</f>
        <v>0</v>
      </c>
      <c r="X3969" s="5">
        <f t="shared" si="10298"/>
        <v>0</v>
      </c>
      <c r="Y3969" s="5">
        <f t="shared" si="10298"/>
        <v>0</v>
      </c>
      <c r="Z3969" s="5">
        <f t="shared" si="10298"/>
        <v>0</v>
      </c>
      <c r="AA3969" s="5">
        <f t="shared" si="10298"/>
        <v>0</v>
      </c>
      <c r="AB3969" s="5">
        <f t="shared" si="10298"/>
        <v>0</v>
      </c>
      <c r="AC3969" s="5">
        <f t="shared" si="10298"/>
        <v>0</v>
      </c>
      <c r="AD3969" s="5">
        <f t="shared" ref="AD3969" si="10299">AD3970+AD3972</f>
        <v>0</v>
      </c>
      <c r="AE3969" s="5">
        <f t="shared" ref="AE3969" si="10300">AE3970+AE3972</f>
        <v>0</v>
      </c>
      <c r="AF3969" s="5">
        <f t="shared" si="10298"/>
        <v>0</v>
      </c>
      <c r="AG3969" s="5">
        <f t="shared" si="10139"/>
        <v>4457</v>
      </c>
      <c r="AH3969" s="5">
        <f t="shared" si="10137"/>
        <v>4457</v>
      </c>
      <c r="AI3969" s="5">
        <f t="shared" si="10138"/>
        <v>4457</v>
      </c>
      <c r="AJ3969" s="5">
        <f t="shared" ref="AJ3969:BI3969" si="10301">AJ3970+AJ3972</f>
        <v>0</v>
      </c>
      <c r="AK3969" s="5">
        <f t="shared" si="10140"/>
        <v>4457</v>
      </c>
      <c r="AL3969" s="5">
        <f t="shared" si="10141"/>
        <v>4457</v>
      </c>
      <c r="AM3969" s="5">
        <f t="shared" si="10142"/>
        <v>4457</v>
      </c>
      <c r="AN3969" s="5">
        <f t="shared" ref="AN3969:BA3969" si="10302">AN3970+AN3972</f>
        <v>0</v>
      </c>
      <c r="AO3969" s="5">
        <f t="shared" si="10302"/>
        <v>0</v>
      </c>
      <c r="AP3969" s="5">
        <f t="shared" si="10302"/>
        <v>0</v>
      </c>
      <c r="AQ3969" s="5">
        <f t="shared" si="10302"/>
        <v>0</v>
      </c>
      <c r="AR3969" s="5">
        <f t="shared" si="10302"/>
        <v>0</v>
      </c>
      <c r="AS3969" s="5">
        <f t="shared" si="10302"/>
        <v>0</v>
      </c>
      <c r="AT3969" s="5">
        <f t="shared" si="10302"/>
        <v>0</v>
      </c>
      <c r="AU3969" s="5">
        <f t="shared" ref="AU3969" si="10303">AU3970+AU3972</f>
        <v>0</v>
      </c>
      <c r="AV3969" s="5">
        <f t="shared" ref="AV3969:BE3969" si="10304">AV3970+AV3972</f>
        <v>0</v>
      </c>
      <c r="AW3969" s="5">
        <f t="shared" si="10304"/>
        <v>0</v>
      </c>
      <c r="AX3969" s="5">
        <f t="shared" si="10304"/>
        <v>0</v>
      </c>
      <c r="AY3969" s="5">
        <f t="shared" si="10304"/>
        <v>0</v>
      </c>
      <c r="AZ3969" s="5">
        <f t="shared" si="10302"/>
        <v>0</v>
      </c>
      <c r="BA3969" s="5">
        <f t="shared" si="10302"/>
        <v>0</v>
      </c>
      <c r="BB3969" s="5">
        <f t="shared" si="10304"/>
        <v>0</v>
      </c>
      <c r="BC3969" s="5">
        <f t="shared" si="10304"/>
        <v>0</v>
      </c>
      <c r="BD3969" s="5">
        <f t="shared" si="10304"/>
        <v>0</v>
      </c>
      <c r="BE3969" s="5">
        <f t="shared" si="10304"/>
        <v>0</v>
      </c>
      <c r="BF3969" s="5">
        <f t="shared" si="10134"/>
        <v>4457</v>
      </c>
      <c r="BG3969" s="5">
        <f t="shared" si="10135"/>
        <v>4457</v>
      </c>
      <c r="BH3969" s="5">
        <f t="shared" si="10136"/>
        <v>4457</v>
      </c>
      <c r="BI3969" s="5">
        <f t="shared" si="10301"/>
        <v>0</v>
      </c>
    </row>
    <row r="3970" spans="1:61" ht="31.5" x14ac:dyDescent="0.25">
      <c r="A3970" s="4" t="s">
        <v>412</v>
      </c>
      <c r="B3970" s="4" t="s">
        <v>9</v>
      </c>
      <c r="C3970" s="4" t="s">
        <v>10</v>
      </c>
      <c r="D3970" s="4" t="s">
        <v>118</v>
      </c>
      <c r="E3970" s="4" t="s">
        <v>15</v>
      </c>
      <c r="F3970" s="14" t="s">
        <v>559</v>
      </c>
      <c r="G3970" s="5">
        <f t="shared" ref="G3970:L3970" si="10305">G3971</f>
        <v>1240</v>
      </c>
      <c r="H3970" s="5">
        <f t="shared" si="10305"/>
        <v>1240</v>
      </c>
      <c r="I3970" s="5">
        <f t="shared" si="10305"/>
        <v>1240</v>
      </c>
      <c r="J3970" s="5">
        <f t="shared" si="10305"/>
        <v>0</v>
      </c>
      <c r="K3970" s="5">
        <f t="shared" si="10305"/>
        <v>0</v>
      </c>
      <c r="L3970" s="5">
        <f t="shared" si="10305"/>
        <v>0</v>
      </c>
      <c r="M3970" s="5">
        <f t="shared" si="10291"/>
        <v>1240</v>
      </c>
      <c r="N3970" s="5">
        <f t="shared" si="10292"/>
        <v>1240</v>
      </c>
      <c r="O3970" s="5">
        <f t="shared" si="10293"/>
        <v>1240</v>
      </c>
      <c r="P3970" s="5">
        <f t="shared" ref="P3970:V3970" si="10306">P3971</f>
        <v>0</v>
      </c>
      <c r="Q3970" s="5">
        <f t="shared" si="10306"/>
        <v>0</v>
      </c>
      <c r="R3970" s="5">
        <f t="shared" si="10306"/>
        <v>0</v>
      </c>
      <c r="S3970" s="5">
        <f t="shared" si="10306"/>
        <v>0</v>
      </c>
      <c r="T3970" s="5">
        <f t="shared" si="10306"/>
        <v>0</v>
      </c>
      <c r="U3970" s="5">
        <f t="shared" si="10306"/>
        <v>0</v>
      </c>
      <c r="V3970" s="5">
        <f t="shared" si="10306"/>
        <v>0</v>
      </c>
      <c r="W3970" s="5">
        <f t="shared" ref="W3970:AF3970" si="10307">W3971</f>
        <v>0</v>
      </c>
      <c r="X3970" s="5">
        <f t="shared" si="10307"/>
        <v>0</v>
      </c>
      <c r="Y3970" s="5">
        <f t="shared" si="10307"/>
        <v>0</v>
      </c>
      <c r="Z3970" s="5">
        <f t="shared" si="10307"/>
        <v>0</v>
      </c>
      <c r="AA3970" s="5">
        <f t="shared" si="10307"/>
        <v>0</v>
      </c>
      <c r="AB3970" s="5">
        <f t="shared" si="10307"/>
        <v>0</v>
      </c>
      <c r="AC3970" s="5">
        <f t="shared" si="10307"/>
        <v>0</v>
      </c>
      <c r="AD3970" s="5">
        <f t="shared" si="10307"/>
        <v>0</v>
      </c>
      <c r="AE3970" s="5">
        <f t="shared" si="10307"/>
        <v>0</v>
      </c>
      <c r="AF3970" s="5">
        <f t="shared" si="10307"/>
        <v>0</v>
      </c>
      <c r="AG3970" s="5">
        <f t="shared" si="10139"/>
        <v>1240</v>
      </c>
      <c r="AH3970" s="5">
        <f t="shared" si="10137"/>
        <v>1240</v>
      </c>
      <c r="AI3970" s="5">
        <f t="shared" si="10138"/>
        <v>1240</v>
      </c>
      <c r="AJ3970" s="5">
        <f t="shared" ref="AJ3970:BI3970" si="10308">AJ3971</f>
        <v>0</v>
      </c>
      <c r="AK3970" s="5">
        <f t="shared" si="10140"/>
        <v>1240</v>
      </c>
      <c r="AL3970" s="5">
        <f t="shared" si="10141"/>
        <v>1240</v>
      </c>
      <c r="AM3970" s="5">
        <f t="shared" si="10142"/>
        <v>1240</v>
      </c>
      <c r="AN3970" s="5">
        <f t="shared" si="10308"/>
        <v>0</v>
      </c>
      <c r="AO3970" s="5">
        <f t="shared" si="10308"/>
        <v>0</v>
      </c>
      <c r="AP3970" s="5">
        <f t="shared" si="10308"/>
        <v>0</v>
      </c>
      <c r="AQ3970" s="5">
        <f t="shared" si="10308"/>
        <v>0</v>
      </c>
      <c r="AR3970" s="5">
        <f t="shared" si="10308"/>
        <v>0</v>
      </c>
      <c r="AS3970" s="5">
        <f t="shared" si="10308"/>
        <v>0</v>
      </c>
      <c r="AT3970" s="5">
        <f t="shared" si="10308"/>
        <v>0</v>
      </c>
      <c r="AU3970" s="5">
        <f t="shared" si="10308"/>
        <v>0</v>
      </c>
      <c r="AV3970" s="5">
        <f t="shared" si="10308"/>
        <v>0</v>
      </c>
      <c r="AW3970" s="5">
        <f t="shared" si="10308"/>
        <v>0</v>
      </c>
      <c r="AX3970" s="5">
        <f t="shared" si="10308"/>
        <v>0</v>
      </c>
      <c r="AY3970" s="5">
        <f t="shared" si="10308"/>
        <v>0</v>
      </c>
      <c r="AZ3970" s="5">
        <f t="shared" si="10308"/>
        <v>0</v>
      </c>
      <c r="BA3970" s="5">
        <f t="shared" si="10308"/>
        <v>0</v>
      </c>
      <c r="BB3970" s="5">
        <f t="shared" si="10308"/>
        <v>0</v>
      </c>
      <c r="BC3970" s="5">
        <f t="shared" si="10308"/>
        <v>0</v>
      </c>
      <c r="BD3970" s="5">
        <f t="shared" si="10308"/>
        <v>0</v>
      </c>
      <c r="BE3970" s="5">
        <f t="shared" si="10308"/>
        <v>0</v>
      </c>
      <c r="BF3970" s="5">
        <f t="shared" si="10134"/>
        <v>1240</v>
      </c>
      <c r="BG3970" s="5">
        <f t="shared" si="10135"/>
        <v>1240</v>
      </c>
      <c r="BH3970" s="5">
        <f t="shared" si="10136"/>
        <v>1240</v>
      </c>
      <c r="BI3970" s="5">
        <f t="shared" si="10308"/>
        <v>0</v>
      </c>
    </row>
    <row r="3971" spans="1:61" ht="31.5" x14ac:dyDescent="0.25">
      <c r="A3971" s="4" t="s">
        <v>412</v>
      </c>
      <c r="B3971" s="4" t="s">
        <v>9</v>
      </c>
      <c r="C3971" s="4" t="s">
        <v>10</v>
      </c>
      <c r="D3971" s="4" t="s">
        <v>118</v>
      </c>
      <c r="E3971" s="4" t="s">
        <v>16</v>
      </c>
      <c r="F3971" s="14" t="s">
        <v>560</v>
      </c>
      <c r="G3971" s="5">
        <v>1240</v>
      </c>
      <c r="H3971" s="5">
        <v>1240</v>
      </c>
      <c r="I3971" s="5">
        <v>1240</v>
      </c>
      <c r="J3971" s="5"/>
      <c r="K3971" s="5"/>
      <c r="L3971" s="5"/>
      <c r="M3971" s="5">
        <f t="shared" si="10291"/>
        <v>1240</v>
      </c>
      <c r="N3971" s="5">
        <f t="shared" si="10292"/>
        <v>1240</v>
      </c>
      <c r="O3971" s="5">
        <f t="shared" si="10293"/>
        <v>1240</v>
      </c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>
        <f t="shared" si="10139"/>
        <v>1240</v>
      </c>
      <c r="AH3971" s="5">
        <f t="shared" si="10137"/>
        <v>1240</v>
      </c>
      <c r="AI3971" s="5">
        <f t="shared" si="10138"/>
        <v>1240</v>
      </c>
      <c r="AJ3971" s="5"/>
      <c r="AK3971" s="5">
        <f t="shared" si="10140"/>
        <v>1240</v>
      </c>
      <c r="AL3971" s="5">
        <f t="shared" si="10141"/>
        <v>1240</v>
      </c>
      <c r="AM3971" s="5">
        <f t="shared" si="10142"/>
        <v>1240</v>
      </c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  <c r="AY3971" s="5"/>
      <c r="AZ3971" s="5"/>
      <c r="BA3971" s="5"/>
      <c r="BB3971" s="5"/>
      <c r="BC3971" s="5"/>
      <c r="BD3971" s="5"/>
      <c r="BE3971" s="5"/>
      <c r="BF3971" s="5">
        <f t="shared" si="10134"/>
        <v>1240</v>
      </c>
      <c r="BG3971" s="5">
        <f t="shared" si="10135"/>
        <v>1240</v>
      </c>
      <c r="BH3971" s="5">
        <f t="shared" si="10136"/>
        <v>1240</v>
      </c>
      <c r="BI3971" s="5"/>
    </row>
    <row r="3972" spans="1:61" ht="31.5" x14ac:dyDescent="0.25">
      <c r="A3972" s="4" t="s">
        <v>412</v>
      </c>
      <c r="B3972" s="4" t="s">
        <v>9</v>
      </c>
      <c r="C3972" s="4" t="s">
        <v>10</v>
      </c>
      <c r="D3972" s="4" t="s">
        <v>118</v>
      </c>
      <c r="E3972" s="4" t="s">
        <v>92</v>
      </c>
      <c r="F3972" s="14" t="s">
        <v>569</v>
      </c>
      <c r="G3972" s="5">
        <f t="shared" ref="G3972:L3972" si="10309">G3973</f>
        <v>3217</v>
      </c>
      <c r="H3972" s="5">
        <f t="shared" si="10309"/>
        <v>3217</v>
      </c>
      <c r="I3972" s="5">
        <f t="shared" si="10309"/>
        <v>3217</v>
      </c>
      <c r="J3972" s="5">
        <f t="shared" si="10309"/>
        <v>0</v>
      </c>
      <c r="K3972" s="5">
        <f t="shared" si="10309"/>
        <v>0</v>
      </c>
      <c r="L3972" s="5">
        <f t="shared" si="10309"/>
        <v>0</v>
      </c>
      <c r="M3972" s="5">
        <f t="shared" si="10291"/>
        <v>3217</v>
      </c>
      <c r="N3972" s="5">
        <f t="shared" si="10292"/>
        <v>3217</v>
      </c>
      <c r="O3972" s="5">
        <f t="shared" si="10293"/>
        <v>3217</v>
      </c>
      <c r="P3972" s="5">
        <f t="shared" ref="P3972:V3972" si="10310">P3973</f>
        <v>0</v>
      </c>
      <c r="Q3972" s="5">
        <f t="shared" si="10310"/>
        <v>0</v>
      </c>
      <c r="R3972" s="5">
        <f t="shared" si="10310"/>
        <v>0</v>
      </c>
      <c r="S3972" s="5">
        <f t="shared" si="10310"/>
        <v>0</v>
      </c>
      <c r="T3972" s="5">
        <f t="shared" si="10310"/>
        <v>0</v>
      </c>
      <c r="U3972" s="5">
        <f t="shared" si="10310"/>
        <v>0</v>
      </c>
      <c r="V3972" s="5">
        <f t="shared" si="10310"/>
        <v>0</v>
      </c>
      <c r="W3972" s="5">
        <f t="shared" ref="W3972:AF3972" si="10311">W3973</f>
        <v>0</v>
      </c>
      <c r="X3972" s="5">
        <f t="shared" si="10311"/>
        <v>0</v>
      </c>
      <c r="Y3972" s="5">
        <f t="shared" si="10311"/>
        <v>0</v>
      </c>
      <c r="Z3972" s="5">
        <f t="shared" si="10311"/>
        <v>0</v>
      </c>
      <c r="AA3972" s="5">
        <f t="shared" si="10311"/>
        <v>0</v>
      </c>
      <c r="AB3972" s="5">
        <f t="shared" si="10311"/>
        <v>0</v>
      </c>
      <c r="AC3972" s="5">
        <f t="shared" si="10311"/>
        <v>0</v>
      </c>
      <c r="AD3972" s="5">
        <f t="shared" si="10311"/>
        <v>0</v>
      </c>
      <c r="AE3972" s="5">
        <f t="shared" si="10311"/>
        <v>0</v>
      </c>
      <c r="AF3972" s="5">
        <f t="shared" si="10311"/>
        <v>0</v>
      </c>
      <c r="AG3972" s="5">
        <f t="shared" si="10139"/>
        <v>3217</v>
      </c>
      <c r="AH3972" s="5">
        <f t="shared" si="10137"/>
        <v>3217</v>
      </c>
      <c r="AI3972" s="5">
        <f t="shared" si="10138"/>
        <v>3217</v>
      </c>
      <c r="AJ3972" s="5">
        <f t="shared" ref="AJ3972:BI3972" si="10312">AJ3973</f>
        <v>0</v>
      </c>
      <c r="AK3972" s="5">
        <f t="shared" si="10140"/>
        <v>3217</v>
      </c>
      <c r="AL3972" s="5">
        <f t="shared" si="10141"/>
        <v>3217</v>
      </c>
      <c r="AM3972" s="5">
        <f t="shared" si="10142"/>
        <v>3217</v>
      </c>
      <c r="AN3972" s="5">
        <f t="shared" si="10312"/>
        <v>0</v>
      </c>
      <c r="AO3972" s="5">
        <f t="shared" si="10312"/>
        <v>0</v>
      </c>
      <c r="AP3972" s="5">
        <f t="shared" si="10312"/>
        <v>0</v>
      </c>
      <c r="AQ3972" s="5">
        <f t="shared" si="10312"/>
        <v>0</v>
      </c>
      <c r="AR3972" s="5">
        <f t="shared" si="10312"/>
        <v>0</v>
      </c>
      <c r="AS3972" s="5">
        <f t="shared" si="10312"/>
        <v>0</v>
      </c>
      <c r="AT3972" s="5">
        <f t="shared" si="10312"/>
        <v>0</v>
      </c>
      <c r="AU3972" s="5">
        <f t="shared" si="10312"/>
        <v>0</v>
      </c>
      <c r="AV3972" s="5">
        <f t="shared" si="10312"/>
        <v>0</v>
      </c>
      <c r="AW3972" s="5">
        <f t="shared" si="10312"/>
        <v>0</v>
      </c>
      <c r="AX3972" s="5">
        <f t="shared" si="10312"/>
        <v>0</v>
      </c>
      <c r="AY3972" s="5">
        <f t="shared" si="10312"/>
        <v>0</v>
      </c>
      <c r="AZ3972" s="5">
        <f t="shared" si="10312"/>
        <v>0</v>
      </c>
      <c r="BA3972" s="5">
        <f t="shared" si="10312"/>
        <v>0</v>
      </c>
      <c r="BB3972" s="5">
        <f t="shared" si="10312"/>
        <v>0</v>
      </c>
      <c r="BC3972" s="5">
        <f t="shared" si="10312"/>
        <v>0</v>
      </c>
      <c r="BD3972" s="5">
        <f t="shared" si="10312"/>
        <v>0</v>
      </c>
      <c r="BE3972" s="5">
        <f t="shared" si="10312"/>
        <v>0</v>
      </c>
      <c r="BF3972" s="5">
        <f t="shared" si="10134"/>
        <v>3217</v>
      </c>
      <c r="BG3972" s="5">
        <f t="shared" si="10135"/>
        <v>3217</v>
      </c>
      <c r="BH3972" s="5">
        <f t="shared" si="10136"/>
        <v>3217</v>
      </c>
      <c r="BI3972" s="5">
        <f t="shared" si="10312"/>
        <v>0</v>
      </c>
    </row>
    <row r="3973" spans="1:61" ht="47.25" x14ac:dyDescent="0.25">
      <c r="A3973" s="4" t="s">
        <v>412</v>
      </c>
      <c r="B3973" s="4" t="s">
        <v>9</v>
      </c>
      <c r="C3973" s="4" t="s">
        <v>10</v>
      </c>
      <c r="D3973" s="4" t="s">
        <v>118</v>
      </c>
      <c r="E3973" s="4" t="s">
        <v>89</v>
      </c>
      <c r="F3973" s="14" t="s">
        <v>572</v>
      </c>
      <c r="G3973" s="5">
        <v>3217</v>
      </c>
      <c r="H3973" s="5">
        <v>3217</v>
      </c>
      <c r="I3973" s="5">
        <v>3217</v>
      </c>
      <c r="J3973" s="5"/>
      <c r="K3973" s="5"/>
      <c r="L3973" s="5"/>
      <c r="M3973" s="5">
        <f t="shared" si="10291"/>
        <v>3217</v>
      </c>
      <c r="N3973" s="5">
        <f t="shared" si="10292"/>
        <v>3217</v>
      </c>
      <c r="O3973" s="5">
        <f t="shared" si="10293"/>
        <v>3217</v>
      </c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>
        <f t="shared" si="10139"/>
        <v>3217</v>
      </c>
      <c r="AH3973" s="5">
        <f t="shared" si="10137"/>
        <v>3217</v>
      </c>
      <c r="AI3973" s="5">
        <f t="shared" si="10138"/>
        <v>3217</v>
      </c>
      <c r="AJ3973" s="5"/>
      <c r="AK3973" s="5">
        <f t="shared" si="10140"/>
        <v>3217</v>
      </c>
      <c r="AL3973" s="5">
        <f t="shared" si="10141"/>
        <v>3217</v>
      </c>
      <c r="AM3973" s="5">
        <f t="shared" si="10142"/>
        <v>3217</v>
      </c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  <c r="AY3973" s="5"/>
      <c r="AZ3973" s="5"/>
      <c r="BA3973" s="5"/>
      <c r="BB3973" s="5"/>
      <c r="BC3973" s="5"/>
      <c r="BD3973" s="5"/>
      <c r="BE3973" s="5"/>
      <c r="BF3973" s="5">
        <f t="shared" si="10134"/>
        <v>3217</v>
      </c>
      <c r="BG3973" s="5">
        <f t="shared" si="10135"/>
        <v>3217</v>
      </c>
      <c r="BH3973" s="5">
        <f t="shared" si="10136"/>
        <v>3217</v>
      </c>
      <c r="BI3973" s="5"/>
    </row>
    <row r="3974" spans="1:61" ht="47.25" x14ac:dyDescent="0.25">
      <c r="A3974" s="4" t="s">
        <v>412</v>
      </c>
      <c r="B3974" s="4" t="s">
        <v>9</v>
      </c>
      <c r="C3974" s="4" t="s">
        <v>10</v>
      </c>
      <c r="D3974" s="4" t="s">
        <v>421</v>
      </c>
      <c r="E3974" s="4"/>
      <c r="F3974" s="14" t="s">
        <v>589</v>
      </c>
      <c r="G3974" s="5">
        <f t="shared" ref="G3974:L3975" si="10313">G3975</f>
        <v>250</v>
      </c>
      <c r="H3974" s="5">
        <f t="shared" si="10313"/>
        <v>250</v>
      </c>
      <c r="I3974" s="5">
        <f t="shared" si="10313"/>
        <v>250</v>
      </c>
      <c r="J3974" s="5">
        <f t="shared" si="10313"/>
        <v>0</v>
      </c>
      <c r="K3974" s="5">
        <f t="shared" si="10313"/>
        <v>0</v>
      </c>
      <c r="L3974" s="5">
        <f t="shared" si="10313"/>
        <v>0</v>
      </c>
      <c r="M3974" s="5">
        <f t="shared" si="10291"/>
        <v>250</v>
      </c>
      <c r="N3974" s="5">
        <f t="shared" si="10292"/>
        <v>250</v>
      </c>
      <c r="O3974" s="5">
        <f t="shared" si="10293"/>
        <v>250</v>
      </c>
      <c r="P3974" s="5">
        <f t="shared" ref="P3974:V3975" si="10314">P3975</f>
        <v>0</v>
      </c>
      <c r="Q3974" s="5">
        <f t="shared" si="10314"/>
        <v>0</v>
      </c>
      <c r="R3974" s="5">
        <f t="shared" si="10314"/>
        <v>0</v>
      </c>
      <c r="S3974" s="5">
        <f t="shared" si="10314"/>
        <v>0</v>
      </c>
      <c r="T3974" s="5">
        <f t="shared" si="10314"/>
        <v>0</v>
      </c>
      <c r="U3974" s="5">
        <f t="shared" si="10314"/>
        <v>0</v>
      </c>
      <c r="V3974" s="5">
        <f t="shared" si="10314"/>
        <v>0</v>
      </c>
      <c r="W3974" s="5">
        <f t="shared" ref="W3974:AF3975" si="10315">W3975</f>
        <v>0</v>
      </c>
      <c r="X3974" s="5">
        <f t="shared" si="10315"/>
        <v>0</v>
      </c>
      <c r="Y3974" s="5">
        <f t="shared" si="10315"/>
        <v>0</v>
      </c>
      <c r="Z3974" s="5">
        <f t="shared" si="10315"/>
        <v>0</v>
      </c>
      <c r="AA3974" s="5">
        <f t="shared" si="10315"/>
        <v>0</v>
      </c>
      <c r="AB3974" s="5">
        <f t="shared" si="10315"/>
        <v>0</v>
      </c>
      <c r="AC3974" s="5">
        <f t="shared" si="10315"/>
        <v>0</v>
      </c>
      <c r="AD3974" s="5">
        <f t="shared" si="10315"/>
        <v>0</v>
      </c>
      <c r="AE3974" s="5">
        <f t="shared" si="10315"/>
        <v>0</v>
      </c>
      <c r="AF3974" s="5">
        <f t="shared" si="10315"/>
        <v>0</v>
      </c>
      <c r="AG3974" s="5">
        <f t="shared" si="10139"/>
        <v>250</v>
      </c>
      <c r="AH3974" s="5">
        <f t="shared" si="10137"/>
        <v>250</v>
      </c>
      <c r="AI3974" s="5">
        <f t="shared" si="10138"/>
        <v>250</v>
      </c>
      <c r="AJ3974" s="5">
        <f t="shared" ref="AJ3974:BI3975" si="10316">AJ3975</f>
        <v>0</v>
      </c>
      <c r="AK3974" s="5">
        <f t="shared" si="10140"/>
        <v>250</v>
      </c>
      <c r="AL3974" s="5">
        <f t="shared" si="10141"/>
        <v>250</v>
      </c>
      <c r="AM3974" s="5">
        <f t="shared" si="10142"/>
        <v>250</v>
      </c>
      <c r="AN3974" s="5">
        <f t="shared" si="10316"/>
        <v>0</v>
      </c>
      <c r="AO3974" s="5">
        <f t="shared" si="10316"/>
        <v>0</v>
      </c>
      <c r="AP3974" s="5">
        <f t="shared" si="10316"/>
        <v>0</v>
      </c>
      <c r="AQ3974" s="5">
        <f t="shared" si="10316"/>
        <v>0</v>
      </c>
      <c r="AR3974" s="5">
        <f t="shared" si="10316"/>
        <v>0</v>
      </c>
      <c r="AS3974" s="5">
        <f t="shared" si="10316"/>
        <v>0</v>
      </c>
      <c r="AT3974" s="5">
        <f t="shared" si="10316"/>
        <v>0</v>
      </c>
      <c r="AU3974" s="5">
        <f t="shared" si="10316"/>
        <v>0</v>
      </c>
      <c r="AV3974" s="5">
        <f t="shared" si="10316"/>
        <v>0</v>
      </c>
      <c r="AW3974" s="5">
        <f t="shared" si="10316"/>
        <v>0</v>
      </c>
      <c r="AX3974" s="5">
        <f t="shared" si="10316"/>
        <v>0</v>
      </c>
      <c r="AY3974" s="5">
        <f t="shared" si="10316"/>
        <v>0</v>
      </c>
      <c r="AZ3974" s="5">
        <f t="shared" si="10316"/>
        <v>0</v>
      </c>
      <c r="BA3974" s="5">
        <f t="shared" si="10316"/>
        <v>0</v>
      </c>
      <c r="BB3974" s="5">
        <f t="shared" si="10316"/>
        <v>0</v>
      </c>
      <c r="BC3974" s="5">
        <f t="shared" si="10316"/>
        <v>0</v>
      </c>
      <c r="BD3974" s="5">
        <f t="shared" si="10316"/>
        <v>0</v>
      </c>
      <c r="BE3974" s="5">
        <f t="shared" si="10316"/>
        <v>0</v>
      </c>
      <c r="BF3974" s="5">
        <f t="shared" si="10134"/>
        <v>250</v>
      </c>
      <c r="BG3974" s="5">
        <f t="shared" si="10135"/>
        <v>250</v>
      </c>
      <c r="BH3974" s="5">
        <f t="shared" si="10136"/>
        <v>250</v>
      </c>
      <c r="BI3974" s="5">
        <f t="shared" si="10316"/>
        <v>0</v>
      </c>
    </row>
    <row r="3975" spans="1:61" ht="31.5" x14ac:dyDescent="0.25">
      <c r="A3975" s="4" t="s">
        <v>412</v>
      </c>
      <c r="B3975" s="4" t="s">
        <v>9</v>
      </c>
      <c r="C3975" s="4" t="s">
        <v>10</v>
      </c>
      <c r="D3975" s="4" t="s">
        <v>421</v>
      </c>
      <c r="E3975" s="4" t="s">
        <v>15</v>
      </c>
      <c r="F3975" s="14" t="s">
        <v>559</v>
      </c>
      <c r="G3975" s="5">
        <f t="shared" si="10313"/>
        <v>250</v>
      </c>
      <c r="H3975" s="5">
        <f t="shared" si="10313"/>
        <v>250</v>
      </c>
      <c r="I3975" s="5">
        <f t="shared" si="10313"/>
        <v>250</v>
      </c>
      <c r="J3975" s="5">
        <f t="shared" si="10313"/>
        <v>0</v>
      </c>
      <c r="K3975" s="5">
        <f t="shared" si="10313"/>
        <v>0</v>
      </c>
      <c r="L3975" s="5">
        <f t="shared" si="10313"/>
        <v>0</v>
      </c>
      <c r="M3975" s="5">
        <f t="shared" si="10291"/>
        <v>250</v>
      </c>
      <c r="N3975" s="5">
        <f t="shared" si="10292"/>
        <v>250</v>
      </c>
      <c r="O3975" s="5">
        <f t="shared" si="10293"/>
        <v>250</v>
      </c>
      <c r="P3975" s="5">
        <f t="shared" si="10314"/>
        <v>0</v>
      </c>
      <c r="Q3975" s="5">
        <f t="shared" si="10314"/>
        <v>0</v>
      </c>
      <c r="R3975" s="5">
        <f t="shared" si="10314"/>
        <v>0</v>
      </c>
      <c r="S3975" s="5">
        <f t="shared" si="10314"/>
        <v>0</v>
      </c>
      <c r="T3975" s="5">
        <f t="shared" si="10314"/>
        <v>0</v>
      </c>
      <c r="U3975" s="5">
        <f t="shared" si="10314"/>
        <v>0</v>
      </c>
      <c r="V3975" s="5">
        <f t="shared" si="10314"/>
        <v>0</v>
      </c>
      <c r="W3975" s="5">
        <f t="shared" si="10315"/>
        <v>0</v>
      </c>
      <c r="X3975" s="5">
        <f t="shared" si="10315"/>
        <v>0</v>
      </c>
      <c r="Y3975" s="5">
        <f t="shared" si="10315"/>
        <v>0</v>
      </c>
      <c r="Z3975" s="5">
        <f t="shared" si="10315"/>
        <v>0</v>
      </c>
      <c r="AA3975" s="5">
        <f t="shared" si="10315"/>
        <v>0</v>
      </c>
      <c r="AB3975" s="5">
        <f t="shared" si="10315"/>
        <v>0</v>
      </c>
      <c r="AC3975" s="5">
        <f t="shared" si="10315"/>
        <v>0</v>
      </c>
      <c r="AD3975" s="5">
        <f t="shared" si="10315"/>
        <v>0</v>
      </c>
      <c r="AE3975" s="5">
        <f t="shared" si="10315"/>
        <v>0</v>
      </c>
      <c r="AF3975" s="5">
        <f t="shared" si="10315"/>
        <v>0</v>
      </c>
      <c r="AG3975" s="5">
        <f t="shared" si="10139"/>
        <v>250</v>
      </c>
      <c r="AH3975" s="5">
        <f t="shared" si="10137"/>
        <v>250</v>
      </c>
      <c r="AI3975" s="5">
        <f t="shared" si="10138"/>
        <v>250</v>
      </c>
      <c r="AJ3975" s="5">
        <f t="shared" si="10316"/>
        <v>0</v>
      </c>
      <c r="AK3975" s="5">
        <f t="shared" si="10140"/>
        <v>250</v>
      </c>
      <c r="AL3975" s="5">
        <f t="shared" si="10141"/>
        <v>250</v>
      </c>
      <c r="AM3975" s="5">
        <f t="shared" si="10142"/>
        <v>250</v>
      </c>
      <c r="AN3975" s="5">
        <f t="shared" si="10316"/>
        <v>0</v>
      </c>
      <c r="AO3975" s="5">
        <f t="shared" si="10316"/>
        <v>0</v>
      </c>
      <c r="AP3975" s="5">
        <f t="shared" si="10316"/>
        <v>0</v>
      </c>
      <c r="AQ3975" s="5">
        <f t="shared" si="10316"/>
        <v>0</v>
      </c>
      <c r="AR3975" s="5">
        <f t="shared" si="10316"/>
        <v>0</v>
      </c>
      <c r="AS3975" s="5">
        <f t="shared" si="10316"/>
        <v>0</v>
      </c>
      <c r="AT3975" s="5">
        <f t="shared" si="10316"/>
        <v>0</v>
      </c>
      <c r="AU3975" s="5">
        <f t="shared" si="10316"/>
        <v>0</v>
      </c>
      <c r="AV3975" s="5">
        <f t="shared" si="10316"/>
        <v>0</v>
      </c>
      <c r="AW3975" s="5">
        <f t="shared" si="10316"/>
        <v>0</v>
      </c>
      <c r="AX3975" s="5">
        <f t="shared" si="10316"/>
        <v>0</v>
      </c>
      <c r="AY3975" s="5">
        <f t="shared" si="10316"/>
        <v>0</v>
      </c>
      <c r="AZ3975" s="5">
        <f t="shared" si="10316"/>
        <v>0</v>
      </c>
      <c r="BA3975" s="5">
        <f t="shared" si="10316"/>
        <v>0</v>
      </c>
      <c r="BB3975" s="5">
        <f t="shared" si="10316"/>
        <v>0</v>
      </c>
      <c r="BC3975" s="5">
        <f t="shared" si="10316"/>
        <v>0</v>
      </c>
      <c r="BD3975" s="5">
        <f t="shared" si="10316"/>
        <v>0</v>
      </c>
      <c r="BE3975" s="5">
        <f t="shared" si="10316"/>
        <v>0</v>
      </c>
      <c r="BF3975" s="5">
        <f t="shared" si="10134"/>
        <v>250</v>
      </c>
      <c r="BG3975" s="5">
        <f t="shared" si="10135"/>
        <v>250</v>
      </c>
      <c r="BH3975" s="5">
        <f t="shared" si="10136"/>
        <v>250</v>
      </c>
      <c r="BI3975" s="5">
        <f t="shared" si="10316"/>
        <v>0</v>
      </c>
    </row>
    <row r="3976" spans="1:61" ht="31.5" x14ac:dyDescent="0.25">
      <c r="A3976" s="4" t="s">
        <v>412</v>
      </c>
      <c r="B3976" s="4" t="s">
        <v>9</v>
      </c>
      <c r="C3976" s="4" t="s">
        <v>10</v>
      </c>
      <c r="D3976" s="4" t="s">
        <v>421</v>
      </c>
      <c r="E3976" s="4" t="s">
        <v>16</v>
      </c>
      <c r="F3976" s="14" t="s">
        <v>560</v>
      </c>
      <c r="G3976" s="5">
        <v>250</v>
      </c>
      <c r="H3976" s="5">
        <v>250</v>
      </c>
      <c r="I3976" s="5">
        <v>250</v>
      </c>
      <c r="J3976" s="5"/>
      <c r="K3976" s="5"/>
      <c r="L3976" s="5"/>
      <c r="M3976" s="5">
        <f t="shared" si="10291"/>
        <v>250</v>
      </c>
      <c r="N3976" s="5">
        <f t="shared" si="10292"/>
        <v>250</v>
      </c>
      <c r="O3976" s="5">
        <f t="shared" si="10293"/>
        <v>250</v>
      </c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>
        <f t="shared" si="10139"/>
        <v>250</v>
      </c>
      <c r="AH3976" s="5">
        <f t="shared" si="10137"/>
        <v>250</v>
      </c>
      <c r="AI3976" s="5">
        <f t="shared" si="10138"/>
        <v>250</v>
      </c>
      <c r="AJ3976" s="5"/>
      <c r="AK3976" s="5">
        <f t="shared" si="10140"/>
        <v>250</v>
      </c>
      <c r="AL3976" s="5">
        <f t="shared" si="10141"/>
        <v>250</v>
      </c>
      <c r="AM3976" s="5">
        <f t="shared" si="10142"/>
        <v>250</v>
      </c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  <c r="AY3976" s="5"/>
      <c r="AZ3976" s="5"/>
      <c r="BA3976" s="5"/>
      <c r="BB3976" s="5"/>
      <c r="BC3976" s="5"/>
      <c r="BD3976" s="5"/>
      <c r="BE3976" s="5"/>
      <c r="BF3976" s="5">
        <f t="shared" si="10134"/>
        <v>250</v>
      </c>
      <c r="BG3976" s="5">
        <f t="shared" si="10135"/>
        <v>250</v>
      </c>
      <c r="BH3976" s="5">
        <f t="shared" si="10136"/>
        <v>250</v>
      </c>
      <c r="BI3976" s="5"/>
    </row>
    <row r="3977" spans="1:61" ht="31.5" x14ac:dyDescent="0.25">
      <c r="A3977" s="4" t="s">
        <v>412</v>
      </c>
      <c r="B3977" s="4" t="s">
        <v>9</v>
      </c>
      <c r="C3977" s="4" t="s">
        <v>10</v>
      </c>
      <c r="D3977" s="4" t="s">
        <v>11</v>
      </c>
      <c r="E3977" s="4"/>
      <c r="F3977" s="14" t="s">
        <v>1315</v>
      </c>
      <c r="G3977" s="5"/>
      <c r="H3977" s="5"/>
      <c r="I3977" s="5"/>
      <c r="J3977" s="5">
        <f>J3978</f>
        <v>230.37</v>
      </c>
      <c r="K3977" s="5">
        <f t="shared" ref="K3977:L3981" si="10317">K3978</f>
        <v>0</v>
      </c>
      <c r="L3977" s="5">
        <f t="shared" si="10317"/>
        <v>0</v>
      </c>
      <c r="M3977" s="5">
        <f t="shared" si="10291"/>
        <v>230.37</v>
      </c>
      <c r="N3977" s="5">
        <f t="shared" si="10292"/>
        <v>0</v>
      </c>
      <c r="O3977" s="5">
        <f t="shared" si="10293"/>
        <v>0</v>
      </c>
      <c r="P3977" s="5">
        <f t="shared" ref="P3977:V3981" si="10318">P3978</f>
        <v>0</v>
      </c>
      <c r="Q3977" s="5">
        <f t="shared" si="10318"/>
        <v>0</v>
      </c>
      <c r="R3977" s="5">
        <f t="shared" si="10318"/>
        <v>0</v>
      </c>
      <c r="S3977" s="5">
        <f t="shared" si="10318"/>
        <v>0</v>
      </c>
      <c r="T3977" s="5">
        <f t="shared" si="10318"/>
        <v>0</v>
      </c>
      <c r="U3977" s="5">
        <f t="shared" si="10318"/>
        <v>0</v>
      </c>
      <c r="V3977" s="5">
        <f t="shared" si="10318"/>
        <v>0</v>
      </c>
      <c r="W3977" s="5">
        <f t="shared" ref="W3977:AF3981" si="10319">W3978</f>
        <v>0</v>
      </c>
      <c r="X3977" s="5">
        <f t="shared" si="10319"/>
        <v>0</v>
      </c>
      <c r="Y3977" s="5">
        <f t="shared" si="10319"/>
        <v>0</v>
      </c>
      <c r="Z3977" s="5">
        <f t="shared" si="10319"/>
        <v>0</v>
      </c>
      <c r="AA3977" s="5">
        <f t="shared" si="10319"/>
        <v>0</v>
      </c>
      <c r="AB3977" s="5">
        <f t="shared" si="10319"/>
        <v>0</v>
      </c>
      <c r="AC3977" s="5">
        <f t="shared" si="10319"/>
        <v>0</v>
      </c>
      <c r="AD3977" s="5">
        <f t="shared" si="10319"/>
        <v>0</v>
      </c>
      <c r="AE3977" s="5">
        <f t="shared" si="10319"/>
        <v>0</v>
      </c>
      <c r="AF3977" s="5">
        <f t="shared" si="10319"/>
        <v>0</v>
      </c>
      <c r="AG3977" s="5">
        <f t="shared" si="10139"/>
        <v>230.37</v>
      </c>
      <c r="AH3977" s="5">
        <f t="shared" si="10137"/>
        <v>0</v>
      </c>
      <c r="AI3977" s="5">
        <f t="shared" si="10138"/>
        <v>0</v>
      </c>
      <c r="AJ3977" s="5">
        <f t="shared" ref="AJ3977:BI3981" si="10320">AJ3978</f>
        <v>0</v>
      </c>
      <c r="AK3977" s="5">
        <f t="shared" si="10140"/>
        <v>230.37</v>
      </c>
      <c r="AL3977" s="5">
        <f t="shared" si="10141"/>
        <v>0</v>
      </c>
      <c r="AM3977" s="5">
        <f t="shared" si="10142"/>
        <v>0</v>
      </c>
      <c r="AN3977" s="5">
        <f t="shared" si="10320"/>
        <v>0</v>
      </c>
      <c r="AO3977" s="5">
        <f t="shared" si="10320"/>
        <v>0</v>
      </c>
      <c r="AP3977" s="5">
        <f t="shared" si="10320"/>
        <v>0</v>
      </c>
      <c r="AQ3977" s="5">
        <f t="shared" si="10320"/>
        <v>0</v>
      </c>
      <c r="AR3977" s="5">
        <f t="shared" si="10320"/>
        <v>0</v>
      </c>
      <c r="AS3977" s="5">
        <f t="shared" si="10320"/>
        <v>0</v>
      </c>
      <c r="AT3977" s="5">
        <f t="shared" si="10320"/>
        <v>0</v>
      </c>
      <c r="AU3977" s="5">
        <f t="shared" si="10320"/>
        <v>0</v>
      </c>
      <c r="AV3977" s="5">
        <f t="shared" si="10320"/>
        <v>0</v>
      </c>
      <c r="AW3977" s="5">
        <f t="shared" si="10320"/>
        <v>0</v>
      </c>
      <c r="AX3977" s="5">
        <f t="shared" si="10320"/>
        <v>0</v>
      </c>
      <c r="AY3977" s="5">
        <f t="shared" si="10320"/>
        <v>0</v>
      </c>
      <c r="AZ3977" s="5">
        <f t="shared" si="10320"/>
        <v>0</v>
      </c>
      <c r="BA3977" s="5">
        <f t="shared" si="10320"/>
        <v>0</v>
      </c>
      <c r="BB3977" s="5">
        <f t="shared" si="10320"/>
        <v>0</v>
      </c>
      <c r="BC3977" s="5">
        <f t="shared" si="10320"/>
        <v>0</v>
      </c>
      <c r="BD3977" s="5">
        <f t="shared" si="10320"/>
        <v>0</v>
      </c>
      <c r="BE3977" s="5">
        <f t="shared" si="10320"/>
        <v>0</v>
      </c>
      <c r="BF3977" s="5">
        <f t="shared" si="10134"/>
        <v>230.37</v>
      </c>
      <c r="BG3977" s="5">
        <f t="shared" si="10135"/>
        <v>0</v>
      </c>
      <c r="BH3977" s="5">
        <f t="shared" si="10136"/>
        <v>0</v>
      </c>
      <c r="BI3977" s="5">
        <f t="shared" si="10320"/>
        <v>0</v>
      </c>
    </row>
    <row r="3978" spans="1:61" ht="31.5" x14ac:dyDescent="0.25">
      <c r="A3978" s="4" t="s">
        <v>412</v>
      </c>
      <c r="B3978" s="4" t="s">
        <v>9</v>
      </c>
      <c r="C3978" s="4" t="s">
        <v>10</v>
      </c>
      <c r="D3978" s="4" t="s">
        <v>12</v>
      </c>
      <c r="E3978" s="4"/>
      <c r="F3978" s="14" t="s">
        <v>1316</v>
      </c>
      <c r="G3978" s="5"/>
      <c r="H3978" s="5"/>
      <c r="I3978" s="5"/>
      <c r="J3978" s="5">
        <f>J3979</f>
        <v>230.37</v>
      </c>
      <c r="K3978" s="5">
        <f t="shared" si="10317"/>
        <v>0</v>
      </c>
      <c r="L3978" s="5">
        <f t="shared" si="10317"/>
        <v>0</v>
      </c>
      <c r="M3978" s="5">
        <f t="shared" si="10291"/>
        <v>230.37</v>
      </c>
      <c r="N3978" s="5">
        <f t="shared" si="10292"/>
        <v>0</v>
      </c>
      <c r="O3978" s="5">
        <f t="shared" si="10293"/>
        <v>0</v>
      </c>
      <c r="P3978" s="5">
        <f t="shared" si="10318"/>
        <v>0</v>
      </c>
      <c r="Q3978" s="5">
        <f t="shared" si="10318"/>
        <v>0</v>
      </c>
      <c r="R3978" s="5">
        <f t="shared" si="10318"/>
        <v>0</v>
      </c>
      <c r="S3978" s="5">
        <f t="shared" si="10318"/>
        <v>0</v>
      </c>
      <c r="T3978" s="5">
        <f t="shared" si="10318"/>
        <v>0</v>
      </c>
      <c r="U3978" s="5">
        <f t="shared" si="10318"/>
        <v>0</v>
      </c>
      <c r="V3978" s="5">
        <f t="shared" si="10318"/>
        <v>0</v>
      </c>
      <c r="W3978" s="5">
        <f t="shared" si="10319"/>
        <v>0</v>
      </c>
      <c r="X3978" s="5">
        <f t="shared" si="10319"/>
        <v>0</v>
      </c>
      <c r="Y3978" s="5">
        <f t="shared" si="10319"/>
        <v>0</v>
      </c>
      <c r="Z3978" s="5">
        <f t="shared" si="10319"/>
        <v>0</v>
      </c>
      <c r="AA3978" s="5">
        <f t="shared" si="10319"/>
        <v>0</v>
      </c>
      <c r="AB3978" s="5">
        <f t="shared" si="10319"/>
        <v>0</v>
      </c>
      <c r="AC3978" s="5">
        <f t="shared" si="10319"/>
        <v>0</v>
      </c>
      <c r="AD3978" s="5">
        <f t="shared" si="10319"/>
        <v>0</v>
      </c>
      <c r="AE3978" s="5">
        <f t="shared" si="10319"/>
        <v>0</v>
      </c>
      <c r="AF3978" s="5">
        <f t="shared" si="10319"/>
        <v>0</v>
      </c>
      <c r="AG3978" s="5">
        <f t="shared" si="10139"/>
        <v>230.37</v>
      </c>
      <c r="AH3978" s="5">
        <f t="shared" si="10137"/>
        <v>0</v>
      </c>
      <c r="AI3978" s="5">
        <f t="shared" si="10138"/>
        <v>0</v>
      </c>
      <c r="AJ3978" s="5">
        <f t="shared" si="10320"/>
        <v>0</v>
      </c>
      <c r="AK3978" s="5">
        <f t="shared" si="10140"/>
        <v>230.37</v>
      </c>
      <c r="AL3978" s="5">
        <f t="shared" si="10141"/>
        <v>0</v>
      </c>
      <c r="AM3978" s="5">
        <f t="shared" si="10142"/>
        <v>0</v>
      </c>
      <c r="AN3978" s="5">
        <f t="shared" si="10320"/>
        <v>0</v>
      </c>
      <c r="AO3978" s="5">
        <f t="shared" si="10320"/>
        <v>0</v>
      </c>
      <c r="AP3978" s="5">
        <f t="shared" si="10320"/>
        <v>0</v>
      </c>
      <c r="AQ3978" s="5">
        <f t="shared" si="10320"/>
        <v>0</v>
      </c>
      <c r="AR3978" s="5">
        <f t="shared" si="10320"/>
        <v>0</v>
      </c>
      <c r="AS3978" s="5">
        <f t="shared" si="10320"/>
        <v>0</v>
      </c>
      <c r="AT3978" s="5">
        <f t="shared" si="10320"/>
        <v>0</v>
      </c>
      <c r="AU3978" s="5">
        <f t="shared" si="10320"/>
        <v>0</v>
      </c>
      <c r="AV3978" s="5">
        <f t="shared" si="10320"/>
        <v>0</v>
      </c>
      <c r="AW3978" s="5">
        <f t="shared" si="10320"/>
        <v>0</v>
      </c>
      <c r="AX3978" s="5">
        <f t="shared" si="10320"/>
        <v>0</v>
      </c>
      <c r="AY3978" s="5">
        <f t="shared" si="10320"/>
        <v>0</v>
      </c>
      <c r="AZ3978" s="5">
        <f t="shared" si="10320"/>
        <v>0</v>
      </c>
      <c r="BA3978" s="5">
        <f t="shared" si="10320"/>
        <v>0</v>
      </c>
      <c r="BB3978" s="5">
        <f t="shared" si="10320"/>
        <v>0</v>
      </c>
      <c r="BC3978" s="5">
        <f t="shared" si="10320"/>
        <v>0</v>
      </c>
      <c r="BD3978" s="5">
        <f t="shared" si="10320"/>
        <v>0</v>
      </c>
      <c r="BE3978" s="5">
        <f t="shared" si="10320"/>
        <v>0</v>
      </c>
      <c r="BF3978" s="5">
        <f t="shared" si="10134"/>
        <v>230.37</v>
      </c>
      <c r="BG3978" s="5">
        <f t="shared" si="10135"/>
        <v>0</v>
      </c>
      <c r="BH3978" s="5">
        <f t="shared" si="10136"/>
        <v>0</v>
      </c>
      <c r="BI3978" s="5">
        <f t="shared" si="10320"/>
        <v>0</v>
      </c>
    </row>
    <row r="3979" spans="1:61" ht="63" x14ac:dyDescent="0.25">
      <c r="A3979" s="4" t="s">
        <v>412</v>
      </c>
      <c r="B3979" s="4" t="s">
        <v>9</v>
      </c>
      <c r="C3979" s="4" t="s">
        <v>10</v>
      </c>
      <c r="D3979" s="4" t="s">
        <v>13</v>
      </c>
      <c r="E3979" s="4"/>
      <c r="F3979" s="14" t="s">
        <v>1317</v>
      </c>
      <c r="G3979" s="5"/>
      <c r="H3979" s="5"/>
      <c r="I3979" s="5"/>
      <c r="J3979" s="5">
        <f>J3980</f>
        <v>230.37</v>
      </c>
      <c r="K3979" s="5">
        <f t="shared" si="10317"/>
        <v>0</v>
      </c>
      <c r="L3979" s="5">
        <f t="shared" si="10317"/>
        <v>0</v>
      </c>
      <c r="M3979" s="5">
        <f t="shared" si="10291"/>
        <v>230.37</v>
      </c>
      <c r="N3979" s="5">
        <f t="shared" si="10292"/>
        <v>0</v>
      </c>
      <c r="O3979" s="5">
        <f t="shared" si="10293"/>
        <v>0</v>
      </c>
      <c r="P3979" s="5">
        <f t="shared" si="10318"/>
        <v>0</v>
      </c>
      <c r="Q3979" s="5">
        <f t="shared" si="10318"/>
        <v>0</v>
      </c>
      <c r="R3979" s="5">
        <f t="shared" si="10318"/>
        <v>0</v>
      </c>
      <c r="S3979" s="5">
        <f t="shared" si="10318"/>
        <v>0</v>
      </c>
      <c r="T3979" s="5">
        <f t="shared" si="10318"/>
        <v>0</v>
      </c>
      <c r="U3979" s="5">
        <f t="shared" si="10318"/>
        <v>0</v>
      </c>
      <c r="V3979" s="5">
        <f t="shared" si="10318"/>
        <v>0</v>
      </c>
      <c r="W3979" s="5">
        <f t="shared" si="10319"/>
        <v>0</v>
      </c>
      <c r="X3979" s="5">
        <f t="shared" si="10319"/>
        <v>0</v>
      </c>
      <c r="Y3979" s="5">
        <f t="shared" si="10319"/>
        <v>0</v>
      </c>
      <c r="Z3979" s="5">
        <f t="shared" si="10319"/>
        <v>0</v>
      </c>
      <c r="AA3979" s="5">
        <f t="shared" si="10319"/>
        <v>0</v>
      </c>
      <c r="AB3979" s="5">
        <f t="shared" si="10319"/>
        <v>0</v>
      </c>
      <c r="AC3979" s="5">
        <f t="shared" si="10319"/>
        <v>0</v>
      </c>
      <c r="AD3979" s="5">
        <f t="shared" si="10319"/>
        <v>0</v>
      </c>
      <c r="AE3979" s="5">
        <f t="shared" si="10319"/>
        <v>0</v>
      </c>
      <c r="AF3979" s="5">
        <f t="shared" si="10319"/>
        <v>0</v>
      </c>
      <c r="AG3979" s="5">
        <f t="shared" si="10139"/>
        <v>230.37</v>
      </c>
      <c r="AH3979" s="5">
        <f t="shared" si="10137"/>
        <v>0</v>
      </c>
      <c r="AI3979" s="5">
        <f t="shared" si="10138"/>
        <v>0</v>
      </c>
      <c r="AJ3979" s="5">
        <f t="shared" si="10320"/>
        <v>0</v>
      </c>
      <c r="AK3979" s="5">
        <f t="shared" si="10140"/>
        <v>230.37</v>
      </c>
      <c r="AL3979" s="5">
        <f t="shared" si="10141"/>
        <v>0</v>
      </c>
      <c r="AM3979" s="5">
        <f t="shared" si="10142"/>
        <v>0</v>
      </c>
      <c r="AN3979" s="5">
        <f t="shared" si="10320"/>
        <v>0</v>
      </c>
      <c r="AO3979" s="5">
        <f t="shared" si="10320"/>
        <v>0</v>
      </c>
      <c r="AP3979" s="5">
        <f t="shared" si="10320"/>
        <v>0</v>
      </c>
      <c r="AQ3979" s="5">
        <f t="shared" si="10320"/>
        <v>0</v>
      </c>
      <c r="AR3979" s="5">
        <f t="shared" si="10320"/>
        <v>0</v>
      </c>
      <c r="AS3979" s="5">
        <f t="shared" si="10320"/>
        <v>0</v>
      </c>
      <c r="AT3979" s="5">
        <f t="shared" si="10320"/>
        <v>0</v>
      </c>
      <c r="AU3979" s="5">
        <f t="shared" si="10320"/>
        <v>0</v>
      </c>
      <c r="AV3979" s="5">
        <f t="shared" si="10320"/>
        <v>0</v>
      </c>
      <c r="AW3979" s="5">
        <f t="shared" si="10320"/>
        <v>0</v>
      </c>
      <c r="AX3979" s="5">
        <f t="shared" si="10320"/>
        <v>0</v>
      </c>
      <c r="AY3979" s="5">
        <f t="shared" si="10320"/>
        <v>0</v>
      </c>
      <c r="AZ3979" s="5">
        <f t="shared" si="10320"/>
        <v>0</v>
      </c>
      <c r="BA3979" s="5">
        <f t="shared" si="10320"/>
        <v>0</v>
      </c>
      <c r="BB3979" s="5">
        <f t="shared" si="10320"/>
        <v>0</v>
      </c>
      <c r="BC3979" s="5">
        <f t="shared" si="10320"/>
        <v>0</v>
      </c>
      <c r="BD3979" s="5">
        <f t="shared" si="10320"/>
        <v>0</v>
      </c>
      <c r="BE3979" s="5">
        <f t="shared" si="10320"/>
        <v>0</v>
      </c>
      <c r="BF3979" s="5">
        <f t="shared" si="10134"/>
        <v>230.37</v>
      </c>
      <c r="BG3979" s="5">
        <f t="shared" si="10135"/>
        <v>0</v>
      </c>
      <c r="BH3979" s="5">
        <f t="shared" si="10136"/>
        <v>0</v>
      </c>
      <c r="BI3979" s="5">
        <f t="shared" si="10320"/>
        <v>0</v>
      </c>
    </row>
    <row r="3980" spans="1:61" ht="31.5" x14ac:dyDescent="0.25">
      <c r="A3980" s="4" t="s">
        <v>412</v>
      </c>
      <c r="B3980" s="4" t="s">
        <v>9</v>
      </c>
      <c r="C3980" s="4" t="s">
        <v>10</v>
      </c>
      <c r="D3980" s="4" t="s">
        <v>423</v>
      </c>
      <c r="E3980" s="4"/>
      <c r="F3980" s="14" t="s">
        <v>818</v>
      </c>
      <c r="G3980" s="5"/>
      <c r="H3980" s="5"/>
      <c r="I3980" s="5"/>
      <c r="J3980" s="5">
        <f>J3981</f>
        <v>230.37</v>
      </c>
      <c r="K3980" s="5">
        <f t="shared" si="10317"/>
        <v>0</v>
      </c>
      <c r="L3980" s="5">
        <f t="shared" si="10317"/>
        <v>0</v>
      </c>
      <c r="M3980" s="5">
        <f t="shared" si="10291"/>
        <v>230.37</v>
      </c>
      <c r="N3980" s="5">
        <f t="shared" si="10292"/>
        <v>0</v>
      </c>
      <c r="O3980" s="5">
        <f t="shared" si="10293"/>
        <v>0</v>
      </c>
      <c r="P3980" s="5">
        <f t="shared" si="10318"/>
        <v>0</v>
      </c>
      <c r="Q3980" s="5">
        <f t="shared" si="10318"/>
        <v>0</v>
      </c>
      <c r="R3980" s="5">
        <f t="shared" si="10318"/>
        <v>0</v>
      </c>
      <c r="S3980" s="5">
        <f t="shared" si="10318"/>
        <v>0</v>
      </c>
      <c r="T3980" s="5">
        <f t="shared" si="10318"/>
        <v>0</v>
      </c>
      <c r="U3980" s="5">
        <f t="shared" si="10318"/>
        <v>0</v>
      </c>
      <c r="V3980" s="5">
        <f t="shared" si="10318"/>
        <v>0</v>
      </c>
      <c r="W3980" s="5">
        <f t="shared" si="10319"/>
        <v>0</v>
      </c>
      <c r="X3980" s="5">
        <f t="shared" si="10319"/>
        <v>0</v>
      </c>
      <c r="Y3980" s="5">
        <f t="shared" si="10319"/>
        <v>0</v>
      </c>
      <c r="Z3980" s="5">
        <f t="shared" si="10319"/>
        <v>0</v>
      </c>
      <c r="AA3980" s="5">
        <f t="shared" si="10319"/>
        <v>0</v>
      </c>
      <c r="AB3980" s="5">
        <f t="shared" si="10319"/>
        <v>0</v>
      </c>
      <c r="AC3980" s="5">
        <f t="shared" si="10319"/>
        <v>0</v>
      </c>
      <c r="AD3980" s="5">
        <f t="shared" si="10319"/>
        <v>0</v>
      </c>
      <c r="AE3980" s="5">
        <f t="shared" si="10319"/>
        <v>0</v>
      </c>
      <c r="AF3980" s="5">
        <f t="shared" si="10319"/>
        <v>0</v>
      </c>
      <c r="AG3980" s="5">
        <f t="shared" si="10139"/>
        <v>230.37</v>
      </c>
      <c r="AH3980" s="5">
        <f t="shared" si="10137"/>
        <v>0</v>
      </c>
      <c r="AI3980" s="5">
        <f t="shared" si="10138"/>
        <v>0</v>
      </c>
      <c r="AJ3980" s="5">
        <f t="shared" si="10320"/>
        <v>0</v>
      </c>
      <c r="AK3980" s="5">
        <f t="shared" si="10140"/>
        <v>230.37</v>
      </c>
      <c r="AL3980" s="5">
        <f t="shared" si="10141"/>
        <v>0</v>
      </c>
      <c r="AM3980" s="5">
        <f t="shared" si="10142"/>
        <v>0</v>
      </c>
      <c r="AN3980" s="5">
        <f t="shared" si="10320"/>
        <v>0</v>
      </c>
      <c r="AO3980" s="5">
        <f t="shared" si="10320"/>
        <v>0</v>
      </c>
      <c r="AP3980" s="5">
        <f t="shared" si="10320"/>
        <v>0</v>
      </c>
      <c r="AQ3980" s="5">
        <f t="shared" si="10320"/>
        <v>0</v>
      </c>
      <c r="AR3980" s="5">
        <f t="shared" si="10320"/>
        <v>0</v>
      </c>
      <c r="AS3980" s="5">
        <f t="shared" si="10320"/>
        <v>0</v>
      </c>
      <c r="AT3980" s="5">
        <f t="shared" si="10320"/>
        <v>0</v>
      </c>
      <c r="AU3980" s="5">
        <f t="shared" si="10320"/>
        <v>0</v>
      </c>
      <c r="AV3980" s="5">
        <f t="shared" si="10320"/>
        <v>0</v>
      </c>
      <c r="AW3980" s="5">
        <f t="shared" si="10320"/>
        <v>0</v>
      </c>
      <c r="AX3980" s="5">
        <f t="shared" si="10320"/>
        <v>0</v>
      </c>
      <c r="AY3980" s="5">
        <f t="shared" si="10320"/>
        <v>0</v>
      </c>
      <c r="AZ3980" s="5">
        <f t="shared" si="10320"/>
        <v>0</v>
      </c>
      <c r="BA3980" s="5">
        <f t="shared" si="10320"/>
        <v>0</v>
      </c>
      <c r="BB3980" s="5">
        <f t="shared" si="10320"/>
        <v>0</v>
      </c>
      <c r="BC3980" s="5">
        <f t="shared" si="10320"/>
        <v>0</v>
      </c>
      <c r="BD3980" s="5">
        <f t="shared" si="10320"/>
        <v>0</v>
      </c>
      <c r="BE3980" s="5">
        <f t="shared" si="10320"/>
        <v>0</v>
      </c>
      <c r="BF3980" s="5">
        <f t="shared" si="10134"/>
        <v>230.37</v>
      </c>
      <c r="BG3980" s="5">
        <f t="shared" si="10135"/>
        <v>0</v>
      </c>
      <c r="BH3980" s="5">
        <f t="shared" si="10136"/>
        <v>0</v>
      </c>
      <c r="BI3980" s="5">
        <f t="shared" si="10320"/>
        <v>0</v>
      </c>
    </row>
    <row r="3981" spans="1:61" ht="31.5" x14ac:dyDescent="0.25">
      <c r="A3981" s="4" t="s">
        <v>412</v>
      </c>
      <c r="B3981" s="4" t="s">
        <v>9</v>
      </c>
      <c r="C3981" s="4" t="s">
        <v>10</v>
      </c>
      <c r="D3981" s="4" t="s">
        <v>423</v>
      </c>
      <c r="E3981" s="4" t="s">
        <v>15</v>
      </c>
      <c r="F3981" s="14" t="s">
        <v>559</v>
      </c>
      <c r="G3981" s="5"/>
      <c r="H3981" s="5"/>
      <c r="I3981" s="5"/>
      <c r="J3981" s="5">
        <f>J3982</f>
        <v>230.37</v>
      </c>
      <c r="K3981" s="5">
        <f t="shared" si="10317"/>
        <v>0</v>
      </c>
      <c r="L3981" s="5">
        <f t="shared" si="10317"/>
        <v>0</v>
      </c>
      <c r="M3981" s="5">
        <f t="shared" si="10291"/>
        <v>230.37</v>
      </c>
      <c r="N3981" s="5">
        <f t="shared" si="10292"/>
        <v>0</v>
      </c>
      <c r="O3981" s="5">
        <f t="shared" si="10293"/>
        <v>0</v>
      </c>
      <c r="P3981" s="5">
        <f t="shared" si="10318"/>
        <v>0</v>
      </c>
      <c r="Q3981" s="5">
        <f t="shared" si="10318"/>
        <v>0</v>
      </c>
      <c r="R3981" s="5">
        <f t="shared" si="10318"/>
        <v>0</v>
      </c>
      <c r="S3981" s="5">
        <f t="shared" si="10318"/>
        <v>0</v>
      </c>
      <c r="T3981" s="5">
        <f t="shared" si="10318"/>
        <v>0</v>
      </c>
      <c r="U3981" s="5">
        <f t="shared" si="10318"/>
        <v>0</v>
      </c>
      <c r="V3981" s="5">
        <f t="shared" si="10318"/>
        <v>0</v>
      </c>
      <c r="W3981" s="5">
        <f t="shared" si="10319"/>
        <v>0</v>
      </c>
      <c r="X3981" s="5">
        <f t="shared" si="10319"/>
        <v>0</v>
      </c>
      <c r="Y3981" s="5">
        <f t="shared" si="10319"/>
        <v>0</v>
      </c>
      <c r="Z3981" s="5">
        <f t="shared" si="10319"/>
        <v>0</v>
      </c>
      <c r="AA3981" s="5">
        <f t="shared" si="10319"/>
        <v>0</v>
      </c>
      <c r="AB3981" s="5">
        <f t="shared" si="10319"/>
        <v>0</v>
      </c>
      <c r="AC3981" s="5">
        <f t="shared" si="10319"/>
        <v>0</v>
      </c>
      <c r="AD3981" s="5">
        <f t="shared" si="10319"/>
        <v>0</v>
      </c>
      <c r="AE3981" s="5">
        <f t="shared" si="10319"/>
        <v>0</v>
      </c>
      <c r="AF3981" s="5">
        <f t="shared" si="10319"/>
        <v>0</v>
      </c>
      <c r="AG3981" s="5">
        <f t="shared" si="10139"/>
        <v>230.37</v>
      </c>
      <c r="AH3981" s="5">
        <f t="shared" si="10137"/>
        <v>0</v>
      </c>
      <c r="AI3981" s="5">
        <f t="shared" si="10138"/>
        <v>0</v>
      </c>
      <c r="AJ3981" s="5">
        <f t="shared" si="10320"/>
        <v>0</v>
      </c>
      <c r="AK3981" s="5">
        <f t="shared" si="10140"/>
        <v>230.37</v>
      </c>
      <c r="AL3981" s="5">
        <f t="shared" si="10141"/>
        <v>0</v>
      </c>
      <c r="AM3981" s="5">
        <f t="shared" si="10142"/>
        <v>0</v>
      </c>
      <c r="AN3981" s="5">
        <f t="shared" si="10320"/>
        <v>0</v>
      </c>
      <c r="AO3981" s="5">
        <f t="shared" si="10320"/>
        <v>0</v>
      </c>
      <c r="AP3981" s="5">
        <f t="shared" si="10320"/>
        <v>0</v>
      </c>
      <c r="AQ3981" s="5">
        <f t="shared" si="10320"/>
        <v>0</v>
      </c>
      <c r="AR3981" s="5">
        <f t="shared" si="10320"/>
        <v>0</v>
      </c>
      <c r="AS3981" s="5">
        <f t="shared" si="10320"/>
        <v>0</v>
      </c>
      <c r="AT3981" s="5">
        <f t="shared" si="10320"/>
        <v>0</v>
      </c>
      <c r="AU3981" s="5">
        <f t="shared" si="10320"/>
        <v>0</v>
      </c>
      <c r="AV3981" s="5">
        <f t="shared" si="10320"/>
        <v>0</v>
      </c>
      <c r="AW3981" s="5">
        <f t="shared" si="10320"/>
        <v>0</v>
      </c>
      <c r="AX3981" s="5">
        <f t="shared" si="10320"/>
        <v>0</v>
      </c>
      <c r="AY3981" s="5">
        <f t="shared" si="10320"/>
        <v>0</v>
      </c>
      <c r="AZ3981" s="5">
        <f t="shared" si="10320"/>
        <v>0</v>
      </c>
      <c r="BA3981" s="5">
        <f t="shared" si="10320"/>
        <v>0</v>
      </c>
      <c r="BB3981" s="5">
        <f t="shared" si="10320"/>
        <v>0</v>
      </c>
      <c r="BC3981" s="5">
        <f t="shared" si="10320"/>
        <v>0</v>
      </c>
      <c r="BD3981" s="5">
        <f t="shared" si="10320"/>
        <v>0</v>
      </c>
      <c r="BE3981" s="5">
        <f t="shared" si="10320"/>
        <v>0</v>
      </c>
      <c r="BF3981" s="5">
        <f t="shared" si="10134"/>
        <v>230.37</v>
      </c>
      <c r="BG3981" s="5">
        <f t="shared" si="10135"/>
        <v>0</v>
      </c>
      <c r="BH3981" s="5">
        <f t="shared" si="10136"/>
        <v>0</v>
      </c>
      <c r="BI3981" s="5">
        <f t="shared" si="10320"/>
        <v>0</v>
      </c>
    </row>
    <row r="3982" spans="1:61" ht="31.5" x14ac:dyDescent="0.25">
      <c r="A3982" s="4" t="s">
        <v>412</v>
      </c>
      <c r="B3982" s="4" t="s">
        <v>9</v>
      </c>
      <c r="C3982" s="4" t="s">
        <v>10</v>
      </c>
      <c r="D3982" s="4" t="s">
        <v>423</v>
      </c>
      <c r="E3982" s="4" t="s">
        <v>16</v>
      </c>
      <c r="F3982" s="14" t="s">
        <v>560</v>
      </c>
      <c r="G3982" s="5"/>
      <c r="H3982" s="5"/>
      <c r="I3982" s="5"/>
      <c r="J3982" s="5">
        <v>230.37</v>
      </c>
      <c r="K3982" s="5"/>
      <c r="L3982" s="5"/>
      <c r="M3982" s="5">
        <f t="shared" si="10291"/>
        <v>230.37</v>
      </c>
      <c r="N3982" s="5">
        <f t="shared" si="10292"/>
        <v>0</v>
      </c>
      <c r="O3982" s="5">
        <f t="shared" si="10293"/>
        <v>0</v>
      </c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>
        <f t="shared" si="10139"/>
        <v>230.37</v>
      </c>
      <c r="AH3982" s="5">
        <f t="shared" si="10137"/>
        <v>0</v>
      </c>
      <c r="AI3982" s="5">
        <f t="shared" si="10138"/>
        <v>0</v>
      </c>
      <c r="AJ3982" s="5"/>
      <c r="AK3982" s="5">
        <f t="shared" si="10140"/>
        <v>230.37</v>
      </c>
      <c r="AL3982" s="5">
        <f t="shared" si="10141"/>
        <v>0</v>
      </c>
      <c r="AM3982" s="5">
        <f t="shared" si="10142"/>
        <v>0</v>
      </c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  <c r="AY3982" s="5"/>
      <c r="AZ3982" s="5"/>
      <c r="BA3982" s="5"/>
      <c r="BB3982" s="5"/>
      <c r="BC3982" s="5"/>
      <c r="BD3982" s="5"/>
      <c r="BE3982" s="5"/>
      <c r="BF3982" s="5">
        <f t="shared" si="10134"/>
        <v>230.37</v>
      </c>
      <c r="BG3982" s="5">
        <f t="shared" si="10135"/>
        <v>0</v>
      </c>
      <c r="BH3982" s="5">
        <f t="shared" si="10136"/>
        <v>0</v>
      </c>
      <c r="BI3982" s="5"/>
    </row>
    <row r="3983" spans="1:61" ht="31.5" x14ac:dyDescent="0.25">
      <c r="A3983" s="4" t="s">
        <v>412</v>
      </c>
      <c r="B3983" s="4" t="s">
        <v>9</v>
      </c>
      <c r="C3983" s="4" t="s">
        <v>10</v>
      </c>
      <c r="D3983" s="4" t="s">
        <v>218</v>
      </c>
      <c r="E3983" s="4"/>
      <c r="F3983" s="14" t="s">
        <v>1243</v>
      </c>
      <c r="G3983" s="5">
        <f t="shared" ref="G3983:L3987" si="10321">G3984</f>
        <v>849</v>
      </c>
      <c r="H3983" s="5">
        <f t="shared" si="10321"/>
        <v>849</v>
      </c>
      <c r="I3983" s="5">
        <f t="shared" si="10321"/>
        <v>849</v>
      </c>
      <c r="J3983" s="5">
        <f t="shared" si="10321"/>
        <v>0</v>
      </c>
      <c r="K3983" s="5">
        <f t="shared" si="10321"/>
        <v>0</v>
      </c>
      <c r="L3983" s="5">
        <f t="shared" si="10321"/>
        <v>0</v>
      </c>
      <c r="M3983" s="5">
        <f t="shared" si="10291"/>
        <v>849</v>
      </c>
      <c r="N3983" s="5">
        <f t="shared" si="10292"/>
        <v>849</v>
      </c>
      <c r="O3983" s="5">
        <f t="shared" si="10293"/>
        <v>849</v>
      </c>
      <c r="P3983" s="5">
        <f t="shared" ref="P3983:V3987" si="10322">P3984</f>
        <v>0</v>
      </c>
      <c r="Q3983" s="5">
        <f t="shared" si="10322"/>
        <v>0</v>
      </c>
      <c r="R3983" s="5">
        <f t="shared" si="10322"/>
        <v>0</v>
      </c>
      <c r="S3983" s="5">
        <f t="shared" si="10322"/>
        <v>0</v>
      </c>
      <c r="T3983" s="5">
        <f t="shared" si="10322"/>
        <v>0</v>
      </c>
      <c r="U3983" s="5">
        <f t="shared" si="10322"/>
        <v>0</v>
      </c>
      <c r="V3983" s="5">
        <f t="shared" si="10322"/>
        <v>0</v>
      </c>
      <c r="W3983" s="5">
        <f t="shared" ref="W3983:AF3987" si="10323">W3984</f>
        <v>0</v>
      </c>
      <c r="X3983" s="5">
        <f t="shared" si="10323"/>
        <v>0</v>
      </c>
      <c r="Y3983" s="5">
        <f t="shared" si="10323"/>
        <v>0</v>
      </c>
      <c r="Z3983" s="5">
        <f t="shared" si="10323"/>
        <v>0</v>
      </c>
      <c r="AA3983" s="5">
        <f t="shared" si="10323"/>
        <v>0</v>
      </c>
      <c r="AB3983" s="5">
        <f t="shared" si="10323"/>
        <v>0</v>
      </c>
      <c r="AC3983" s="5">
        <f t="shared" si="10323"/>
        <v>0</v>
      </c>
      <c r="AD3983" s="5">
        <f t="shared" si="10323"/>
        <v>0</v>
      </c>
      <c r="AE3983" s="5">
        <f t="shared" si="10323"/>
        <v>0</v>
      </c>
      <c r="AF3983" s="5">
        <f t="shared" si="10323"/>
        <v>0</v>
      </c>
      <c r="AG3983" s="5">
        <f t="shared" si="10139"/>
        <v>849</v>
      </c>
      <c r="AH3983" s="5">
        <f t="shared" si="10137"/>
        <v>849</v>
      </c>
      <c r="AI3983" s="5">
        <f t="shared" si="10138"/>
        <v>849</v>
      </c>
      <c r="AJ3983" s="5">
        <f t="shared" ref="AJ3983:BI3987" si="10324">AJ3984</f>
        <v>0</v>
      </c>
      <c r="AK3983" s="5">
        <f t="shared" si="10140"/>
        <v>849</v>
      </c>
      <c r="AL3983" s="5">
        <f t="shared" si="10141"/>
        <v>849</v>
      </c>
      <c r="AM3983" s="5">
        <f t="shared" si="10142"/>
        <v>849</v>
      </c>
      <c r="AN3983" s="5">
        <f t="shared" si="10324"/>
        <v>0</v>
      </c>
      <c r="AO3983" s="5">
        <f t="shared" si="10324"/>
        <v>0</v>
      </c>
      <c r="AP3983" s="5">
        <f t="shared" si="10324"/>
        <v>0</v>
      </c>
      <c r="AQ3983" s="5">
        <f t="shared" si="10324"/>
        <v>0</v>
      </c>
      <c r="AR3983" s="5">
        <f t="shared" si="10324"/>
        <v>0</v>
      </c>
      <c r="AS3983" s="5">
        <f t="shared" si="10324"/>
        <v>0</v>
      </c>
      <c r="AT3983" s="5">
        <f t="shared" si="10324"/>
        <v>0</v>
      </c>
      <c r="AU3983" s="5">
        <f t="shared" si="10324"/>
        <v>0</v>
      </c>
      <c r="AV3983" s="5">
        <f t="shared" si="10324"/>
        <v>0</v>
      </c>
      <c r="AW3983" s="5">
        <f t="shared" si="10324"/>
        <v>0</v>
      </c>
      <c r="AX3983" s="5">
        <f t="shared" si="10324"/>
        <v>0</v>
      </c>
      <c r="AY3983" s="5">
        <f t="shared" si="10324"/>
        <v>0</v>
      </c>
      <c r="AZ3983" s="5">
        <f t="shared" si="10324"/>
        <v>0</v>
      </c>
      <c r="BA3983" s="5">
        <f t="shared" si="10324"/>
        <v>0</v>
      </c>
      <c r="BB3983" s="5">
        <f t="shared" si="10324"/>
        <v>0</v>
      </c>
      <c r="BC3983" s="5">
        <f t="shared" si="10324"/>
        <v>0</v>
      </c>
      <c r="BD3983" s="5">
        <f t="shared" si="10324"/>
        <v>0</v>
      </c>
      <c r="BE3983" s="5">
        <f t="shared" si="10324"/>
        <v>0</v>
      </c>
      <c r="BF3983" s="5">
        <f t="shared" si="10134"/>
        <v>849</v>
      </c>
      <c r="BG3983" s="5">
        <f t="shared" si="10135"/>
        <v>849</v>
      </c>
      <c r="BH3983" s="5">
        <f t="shared" si="10136"/>
        <v>849</v>
      </c>
      <c r="BI3983" s="5">
        <f t="shared" si="10324"/>
        <v>0</v>
      </c>
    </row>
    <row r="3984" spans="1:61" x14ac:dyDescent="0.25">
      <c r="A3984" s="4" t="s">
        <v>412</v>
      </c>
      <c r="B3984" s="4" t="s">
        <v>9</v>
      </c>
      <c r="C3984" s="4" t="s">
        <v>10</v>
      </c>
      <c r="D3984" s="4" t="s">
        <v>220</v>
      </c>
      <c r="E3984" s="4"/>
      <c r="F3984" s="14" t="s">
        <v>1249</v>
      </c>
      <c r="G3984" s="5">
        <f t="shared" si="10321"/>
        <v>849</v>
      </c>
      <c r="H3984" s="5">
        <f t="shared" si="10321"/>
        <v>849</v>
      </c>
      <c r="I3984" s="5">
        <f t="shared" si="10321"/>
        <v>849</v>
      </c>
      <c r="J3984" s="5">
        <f t="shared" si="10321"/>
        <v>0</v>
      </c>
      <c r="K3984" s="5">
        <f t="shared" si="10321"/>
        <v>0</v>
      </c>
      <c r="L3984" s="5">
        <f t="shared" si="10321"/>
        <v>0</v>
      </c>
      <c r="M3984" s="5">
        <f t="shared" si="10291"/>
        <v>849</v>
      </c>
      <c r="N3984" s="5">
        <f t="shared" si="10292"/>
        <v>849</v>
      </c>
      <c r="O3984" s="5">
        <f t="shared" si="10293"/>
        <v>849</v>
      </c>
      <c r="P3984" s="5">
        <f t="shared" si="10322"/>
        <v>0</v>
      </c>
      <c r="Q3984" s="5">
        <f t="shared" si="10322"/>
        <v>0</v>
      </c>
      <c r="R3984" s="5">
        <f t="shared" si="10322"/>
        <v>0</v>
      </c>
      <c r="S3984" s="5">
        <f t="shared" si="10322"/>
        <v>0</v>
      </c>
      <c r="T3984" s="5">
        <f t="shared" si="10322"/>
        <v>0</v>
      </c>
      <c r="U3984" s="5">
        <f t="shared" si="10322"/>
        <v>0</v>
      </c>
      <c r="V3984" s="5">
        <f t="shared" si="10322"/>
        <v>0</v>
      </c>
      <c r="W3984" s="5">
        <f t="shared" si="10323"/>
        <v>0</v>
      </c>
      <c r="X3984" s="5">
        <f t="shared" si="10323"/>
        <v>0</v>
      </c>
      <c r="Y3984" s="5">
        <f t="shared" si="10323"/>
        <v>0</v>
      </c>
      <c r="Z3984" s="5">
        <f t="shared" si="10323"/>
        <v>0</v>
      </c>
      <c r="AA3984" s="5">
        <f t="shared" si="10323"/>
        <v>0</v>
      </c>
      <c r="AB3984" s="5">
        <f t="shared" si="10323"/>
        <v>0</v>
      </c>
      <c r="AC3984" s="5">
        <f t="shared" si="10323"/>
        <v>0</v>
      </c>
      <c r="AD3984" s="5">
        <f t="shared" si="10323"/>
        <v>0</v>
      </c>
      <c r="AE3984" s="5">
        <f t="shared" si="10323"/>
        <v>0</v>
      </c>
      <c r="AF3984" s="5">
        <f t="shared" si="10323"/>
        <v>0</v>
      </c>
      <c r="AG3984" s="5">
        <f t="shared" si="10139"/>
        <v>849</v>
      </c>
      <c r="AH3984" s="5">
        <f t="shared" si="10137"/>
        <v>849</v>
      </c>
      <c r="AI3984" s="5">
        <f t="shared" si="10138"/>
        <v>849</v>
      </c>
      <c r="AJ3984" s="5">
        <f t="shared" si="10324"/>
        <v>0</v>
      </c>
      <c r="AK3984" s="5">
        <f t="shared" si="10140"/>
        <v>849</v>
      </c>
      <c r="AL3984" s="5">
        <f t="shared" si="10141"/>
        <v>849</v>
      </c>
      <c r="AM3984" s="5">
        <f t="shared" si="10142"/>
        <v>849</v>
      </c>
      <c r="AN3984" s="5">
        <f t="shared" si="10324"/>
        <v>0</v>
      </c>
      <c r="AO3984" s="5">
        <f t="shared" si="10324"/>
        <v>0</v>
      </c>
      <c r="AP3984" s="5">
        <f t="shared" si="10324"/>
        <v>0</v>
      </c>
      <c r="AQ3984" s="5">
        <f t="shared" si="10324"/>
        <v>0</v>
      </c>
      <c r="AR3984" s="5">
        <f t="shared" si="10324"/>
        <v>0</v>
      </c>
      <c r="AS3984" s="5">
        <f t="shared" si="10324"/>
        <v>0</v>
      </c>
      <c r="AT3984" s="5">
        <f t="shared" si="10324"/>
        <v>0</v>
      </c>
      <c r="AU3984" s="5">
        <f t="shared" si="10324"/>
        <v>0</v>
      </c>
      <c r="AV3984" s="5">
        <f t="shared" si="10324"/>
        <v>0</v>
      </c>
      <c r="AW3984" s="5">
        <f t="shared" si="10324"/>
        <v>0</v>
      </c>
      <c r="AX3984" s="5">
        <f t="shared" si="10324"/>
        <v>0</v>
      </c>
      <c r="AY3984" s="5">
        <f t="shared" si="10324"/>
        <v>0</v>
      </c>
      <c r="AZ3984" s="5">
        <f t="shared" si="10324"/>
        <v>0</v>
      </c>
      <c r="BA3984" s="5">
        <f t="shared" si="10324"/>
        <v>0</v>
      </c>
      <c r="BB3984" s="5">
        <f t="shared" si="10324"/>
        <v>0</v>
      </c>
      <c r="BC3984" s="5">
        <f t="shared" si="10324"/>
        <v>0</v>
      </c>
      <c r="BD3984" s="5">
        <f t="shared" si="10324"/>
        <v>0</v>
      </c>
      <c r="BE3984" s="5">
        <f t="shared" si="10324"/>
        <v>0</v>
      </c>
      <c r="BF3984" s="5">
        <f t="shared" si="10134"/>
        <v>849</v>
      </c>
      <c r="BG3984" s="5">
        <f t="shared" si="10135"/>
        <v>849</v>
      </c>
      <c r="BH3984" s="5">
        <f t="shared" si="10136"/>
        <v>849</v>
      </c>
      <c r="BI3984" s="5">
        <f t="shared" si="10324"/>
        <v>0</v>
      </c>
    </row>
    <row r="3985" spans="1:61" ht="47.25" x14ac:dyDescent="0.25">
      <c r="A3985" s="4" t="s">
        <v>412</v>
      </c>
      <c r="B3985" s="4" t="s">
        <v>9</v>
      </c>
      <c r="C3985" s="4" t="s">
        <v>10</v>
      </c>
      <c r="D3985" s="4" t="s">
        <v>219</v>
      </c>
      <c r="E3985" s="4"/>
      <c r="F3985" s="14" t="s">
        <v>1251</v>
      </c>
      <c r="G3985" s="5">
        <f t="shared" si="10321"/>
        <v>849</v>
      </c>
      <c r="H3985" s="5">
        <f t="shared" si="10321"/>
        <v>849</v>
      </c>
      <c r="I3985" s="5">
        <f t="shared" si="10321"/>
        <v>849</v>
      </c>
      <c r="J3985" s="5">
        <f t="shared" si="10321"/>
        <v>0</v>
      </c>
      <c r="K3985" s="5">
        <f t="shared" si="10321"/>
        <v>0</v>
      </c>
      <c r="L3985" s="5">
        <f t="shared" si="10321"/>
        <v>0</v>
      </c>
      <c r="M3985" s="5">
        <f t="shared" si="10291"/>
        <v>849</v>
      </c>
      <c r="N3985" s="5">
        <f t="shared" si="10292"/>
        <v>849</v>
      </c>
      <c r="O3985" s="5">
        <f t="shared" si="10293"/>
        <v>849</v>
      </c>
      <c r="P3985" s="5">
        <f t="shared" si="10322"/>
        <v>0</v>
      </c>
      <c r="Q3985" s="5">
        <f t="shared" si="10322"/>
        <v>0</v>
      </c>
      <c r="R3985" s="5">
        <f t="shared" si="10322"/>
        <v>0</v>
      </c>
      <c r="S3985" s="5">
        <f t="shared" si="10322"/>
        <v>0</v>
      </c>
      <c r="T3985" s="5">
        <f t="shared" si="10322"/>
        <v>0</v>
      </c>
      <c r="U3985" s="5">
        <f t="shared" si="10322"/>
        <v>0</v>
      </c>
      <c r="V3985" s="5">
        <f t="shared" si="10322"/>
        <v>0</v>
      </c>
      <c r="W3985" s="5">
        <f t="shared" si="10323"/>
        <v>0</v>
      </c>
      <c r="X3985" s="5">
        <f t="shared" si="10323"/>
        <v>0</v>
      </c>
      <c r="Y3985" s="5">
        <f t="shared" si="10323"/>
        <v>0</v>
      </c>
      <c r="Z3985" s="5">
        <f t="shared" si="10323"/>
        <v>0</v>
      </c>
      <c r="AA3985" s="5">
        <f t="shared" si="10323"/>
        <v>0</v>
      </c>
      <c r="AB3985" s="5">
        <f t="shared" si="10323"/>
        <v>0</v>
      </c>
      <c r="AC3985" s="5">
        <f t="shared" si="10323"/>
        <v>0</v>
      </c>
      <c r="AD3985" s="5">
        <f t="shared" si="10323"/>
        <v>0</v>
      </c>
      <c r="AE3985" s="5">
        <f t="shared" si="10323"/>
        <v>0</v>
      </c>
      <c r="AF3985" s="5">
        <f t="shared" si="10323"/>
        <v>0</v>
      </c>
      <c r="AG3985" s="5">
        <f t="shared" si="10139"/>
        <v>849</v>
      </c>
      <c r="AH3985" s="5">
        <f t="shared" si="10137"/>
        <v>849</v>
      </c>
      <c r="AI3985" s="5">
        <f t="shared" si="10138"/>
        <v>849</v>
      </c>
      <c r="AJ3985" s="5">
        <f t="shared" si="10324"/>
        <v>0</v>
      </c>
      <c r="AK3985" s="5">
        <f t="shared" si="10140"/>
        <v>849</v>
      </c>
      <c r="AL3985" s="5">
        <f t="shared" si="10141"/>
        <v>849</v>
      </c>
      <c r="AM3985" s="5">
        <f t="shared" si="10142"/>
        <v>849</v>
      </c>
      <c r="AN3985" s="5">
        <f t="shared" si="10324"/>
        <v>0</v>
      </c>
      <c r="AO3985" s="5">
        <f t="shared" si="10324"/>
        <v>0</v>
      </c>
      <c r="AP3985" s="5">
        <f t="shared" si="10324"/>
        <v>0</v>
      </c>
      <c r="AQ3985" s="5">
        <f t="shared" si="10324"/>
        <v>0</v>
      </c>
      <c r="AR3985" s="5">
        <f t="shared" si="10324"/>
        <v>0</v>
      </c>
      <c r="AS3985" s="5">
        <f t="shared" si="10324"/>
        <v>0</v>
      </c>
      <c r="AT3985" s="5">
        <f t="shared" si="10324"/>
        <v>0</v>
      </c>
      <c r="AU3985" s="5">
        <f t="shared" si="10324"/>
        <v>0</v>
      </c>
      <c r="AV3985" s="5">
        <f t="shared" si="10324"/>
        <v>0</v>
      </c>
      <c r="AW3985" s="5">
        <f t="shared" si="10324"/>
        <v>0</v>
      </c>
      <c r="AX3985" s="5">
        <f t="shared" si="10324"/>
        <v>0</v>
      </c>
      <c r="AY3985" s="5">
        <f t="shared" si="10324"/>
        <v>0</v>
      </c>
      <c r="AZ3985" s="5">
        <f t="shared" si="10324"/>
        <v>0</v>
      </c>
      <c r="BA3985" s="5">
        <f t="shared" si="10324"/>
        <v>0</v>
      </c>
      <c r="BB3985" s="5">
        <f t="shared" si="10324"/>
        <v>0</v>
      </c>
      <c r="BC3985" s="5">
        <f t="shared" si="10324"/>
        <v>0</v>
      </c>
      <c r="BD3985" s="5">
        <f t="shared" si="10324"/>
        <v>0</v>
      </c>
      <c r="BE3985" s="5">
        <f t="shared" si="10324"/>
        <v>0</v>
      </c>
      <c r="BF3985" s="5">
        <f t="shared" si="10134"/>
        <v>849</v>
      </c>
      <c r="BG3985" s="5">
        <f t="shared" si="10135"/>
        <v>849</v>
      </c>
      <c r="BH3985" s="5">
        <f t="shared" si="10136"/>
        <v>849</v>
      </c>
      <c r="BI3985" s="5">
        <f t="shared" si="10324"/>
        <v>0</v>
      </c>
    </row>
    <row r="3986" spans="1:61" ht="31.5" x14ac:dyDescent="0.25">
      <c r="A3986" s="4" t="s">
        <v>412</v>
      </c>
      <c r="B3986" s="4" t="s">
        <v>9</v>
      </c>
      <c r="C3986" s="4" t="s">
        <v>10</v>
      </c>
      <c r="D3986" s="4" t="s">
        <v>422</v>
      </c>
      <c r="E3986" s="4"/>
      <c r="F3986" s="14" t="s">
        <v>635</v>
      </c>
      <c r="G3986" s="5">
        <f t="shared" si="10321"/>
        <v>849</v>
      </c>
      <c r="H3986" s="5">
        <f t="shared" si="10321"/>
        <v>849</v>
      </c>
      <c r="I3986" s="5">
        <f t="shared" si="10321"/>
        <v>849</v>
      </c>
      <c r="J3986" s="5">
        <f t="shared" si="10321"/>
        <v>0</v>
      </c>
      <c r="K3986" s="5">
        <f t="shared" si="10321"/>
        <v>0</v>
      </c>
      <c r="L3986" s="5">
        <f t="shared" si="10321"/>
        <v>0</v>
      </c>
      <c r="M3986" s="5">
        <f t="shared" si="10291"/>
        <v>849</v>
      </c>
      <c r="N3986" s="5">
        <f t="shared" si="10292"/>
        <v>849</v>
      </c>
      <c r="O3986" s="5">
        <f t="shared" si="10293"/>
        <v>849</v>
      </c>
      <c r="P3986" s="5">
        <f t="shared" si="10322"/>
        <v>0</v>
      </c>
      <c r="Q3986" s="5">
        <f t="shared" si="10322"/>
        <v>0</v>
      </c>
      <c r="R3986" s="5">
        <f t="shared" si="10322"/>
        <v>0</v>
      </c>
      <c r="S3986" s="5">
        <f t="shared" si="10322"/>
        <v>0</v>
      </c>
      <c r="T3986" s="5">
        <f t="shared" si="10322"/>
        <v>0</v>
      </c>
      <c r="U3986" s="5">
        <f t="shared" si="10322"/>
        <v>0</v>
      </c>
      <c r="V3986" s="5">
        <f t="shared" si="10322"/>
        <v>0</v>
      </c>
      <c r="W3986" s="5">
        <f t="shared" si="10323"/>
        <v>0</v>
      </c>
      <c r="X3986" s="5">
        <f t="shared" si="10323"/>
        <v>0</v>
      </c>
      <c r="Y3986" s="5">
        <f t="shared" si="10323"/>
        <v>0</v>
      </c>
      <c r="Z3986" s="5">
        <f t="shared" si="10323"/>
        <v>0</v>
      </c>
      <c r="AA3986" s="5">
        <f t="shared" si="10323"/>
        <v>0</v>
      </c>
      <c r="AB3986" s="5">
        <f t="shared" si="10323"/>
        <v>0</v>
      </c>
      <c r="AC3986" s="5">
        <f t="shared" si="10323"/>
        <v>0</v>
      </c>
      <c r="AD3986" s="5">
        <f t="shared" si="10323"/>
        <v>0</v>
      </c>
      <c r="AE3986" s="5">
        <f t="shared" si="10323"/>
        <v>0</v>
      </c>
      <c r="AF3986" s="5">
        <f t="shared" si="10323"/>
        <v>0</v>
      </c>
      <c r="AG3986" s="5">
        <f t="shared" si="10139"/>
        <v>849</v>
      </c>
      <c r="AH3986" s="5">
        <f t="shared" si="10137"/>
        <v>849</v>
      </c>
      <c r="AI3986" s="5">
        <f t="shared" si="10138"/>
        <v>849</v>
      </c>
      <c r="AJ3986" s="5">
        <f t="shared" si="10324"/>
        <v>0</v>
      </c>
      <c r="AK3986" s="5">
        <f t="shared" si="10140"/>
        <v>849</v>
      </c>
      <c r="AL3986" s="5">
        <f t="shared" si="10141"/>
        <v>849</v>
      </c>
      <c r="AM3986" s="5">
        <f t="shared" si="10142"/>
        <v>849</v>
      </c>
      <c r="AN3986" s="5">
        <f t="shared" si="10324"/>
        <v>0</v>
      </c>
      <c r="AO3986" s="5">
        <f t="shared" si="10324"/>
        <v>0</v>
      </c>
      <c r="AP3986" s="5">
        <f t="shared" si="10324"/>
        <v>0</v>
      </c>
      <c r="AQ3986" s="5">
        <f t="shared" si="10324"/>
        <v>0</v>
      </c>
      <c r="AR3986" s="5">
        <f t="shared" si="10324"/>
        <v>0</v>
      </c>
      <c r="AS3986" s="5">
        <f t="shared" si="10324"/>
        <v>0</v>
      </c>
      <c r="AT3986" s="5">
        <f t="shared" si="10324"/>
        <v>0</v>
      </c>
      <c r="AU3986" s="5">
        <f t="shared" si="10324"/>
        <v>0</v>
      </c>
      <c r="AV3986" s="5">
        <f t="shared" si="10324"/>
        <v>0</v>
      </c>
      <c r="AW3986" s="5">
        <f t="shared" si="10324"/>
        <v>0</v>
      </c>
      <c r="AX3986" s="5">
        <f t="shared" si="10324"/>
        <v>0</v>
      </c>
      <c r="AY3986" s="5">
        <f t="shared" si="10324"/>
        <v>0</v>
      </c>
      <c r="AZ3986" s="5">
        <f t="shared" si="10324"/>
        <v>0</v>
      </c>
      <c r="BA3986" s="5">
        <f t="shared" si="10324"/>
        <v>0</v>
      </c>
      <c r="BB3986" s="5">
        <f t="shared" si="10324"/>
        <v>0</v>
      </c>
      <c r="BC3986" s="5">
        <f t="shared" si="10324"/>
        <v>0</v>
      </c>
      <c r="BD3986" s="5">
        <f t="shared" si="10324"/>
        <v>0</v>
      </c>
      <c r="BE3986" s="5">
        <f t="shared" si="10324"/>
        <v>0</v>
      </c>
      <c r="BF3986" s="5">
        <f t="shared" ref="BF3986:BF4049" si="10325">AK3986+AN3986+AO3986+AP3986+AQ3986+AR3986+AS3986</f>
        <v>849</v>
      </c>
      <c r="BG3986" s="5">
        <f t="shared" ref="BG3986:BG4049" si="10326">AL3986+AT3986+AU3986+AV3986+AW3986+AX3986+AY3986</f>
        <v>849</v>
      </c>
      <c r="BH3986" s="5">
        <f t="shared" ref="BH3986:BH4049" si="10327">AM3986+AZ3986+BA3986+BB3986+BC3986+BD3986+BE3986</f>
        <v>849</v>
      </c>
      <c r="BI3986" s="5">
        <f t="shared" si="10324"/>
        <v>0</v>
      </c>
    </row>
    <row r="3987" spans="1:61" ht="31.5" x14ac:dyDescent="0.25">
      <c r="A3987" s="4" t="s">
        <v>412</v>
      </c>
      <c r="B3987" s="4" t="s">
        <v>9</v>
      </c>
      <c r="C3987" s="4" t="s">
        <v>10</v>
      </c>
      <c r="D3987" s="4" t="s">
        <v>422</v>
      </c>
      <c r="E3987" s="4" t="s">
        <v>15</v>
      </c>
      <c r="F3987" s="14" t="s">
        <v>559</v>
      </c>
      <c r="G3987" s="5">
        <f t="shared" si="10321"/>
        <v>849</v>
      </c>
      <c r="H3987" s="5">
        <f t="shared" si="10321"/>
        <v>849</v>
      </c>
      <c r="I3987" s="5">
        <f t="shared" si="10321"/>
        <v>849</v>
      </c>
      <c r="J3987" s="5">
        <f t="shared" si="10321"/>
        <v>0</v>
      </c>
      <c r="K3987" s="5">
        <f t="shared" si="10321"/>
        <v>0</v>
      </c>
      <c r="L3987" s="5">
        <f t="shared" si="10321"/>
        <v>0</v>
      </c>
      <c r="M3987" s="5">
        <f t="shared" si="10291"/>
        <v>849</v>
      </c>
      <c r="N3987" s="5">
        <f t="shared" si="10292"/>
        <v>849</v>
      </c>
      <c r="O3987" s="5">
        <f t="shared" si="10293"/>
        <v>849</v>
      </c>
      <c r="P3987" s="5">
        <f t="shared" si="10322"/>
        <v>0</v>
      </c>
      <c r="Q3987" s="5">
        <f t="shared" si="10322"/>
        <v>0</v>
      </c>
      <c r="R3987" s="5">
        <f t="shared" si="10322"/>
        <v>0</v>
      </c>
      <c r="S3987" s="5">
        <f t="shared" si="10322"/>
        <v>0</v>
      </c>
      <c r="T3987" s="5">
        <f t="shared" si="10322"/>
        <v>0</v>
      </c>
      <c r="U3987" s="5">
        <f t="shared" si="10322"/>
        <v>0</v>
      </c>
      <c r="V3987" s="5">
        <f t="shared" si="10322"/>
        <v>0</v>
      </c>
      <c r="W3987" s="5">
        <f t="shared" si="10323"/>
        <v>0</v>
      </c>
      <c r="X3987" s="5">
        <f t="shared" si="10323"/>
        <v>0</v>
      </c>
      <c r="Y3987" s="5">
        <f t="shared" si="10323"/>
        <v>0</v>
      </c>
      <c r="Z3987" s="5">
        <f t="shared" si="10323"/>
        <v>0</v>
      </c>
      <c r="AA3987" s="5">
        <f t="shared" si="10323"/>
        <v>0</v>
      </c>
      <c r="AB3987" s="5">
        <f t="shared" si="10323"/>
        <v>0</v>
      </c>
      <c r="AC3987" s="5">
        <f t="shared" si="10323"/>
        <v>0</v>
      </c>
      <c r="AD3987" s="5">
        <f t="shared" si="10323"/>
        <v>0</v>
      </c>
      <c r="AE3987" s="5">
        <f t="shared" si="10323"/>
        <v>0</v>
      </c>
      <c r="AF3987" s="5">
        <f t="shared" si="10323"/>
        <v>0</v>
      </c>
      <c r="AG3987" s="5">
        <f t="shared" si="10139"/>
        <v>849</v>
      </c>
      <c r="AH3987" s="5">
        <f t="shared" si="10137"/>
        <v>849</v>
      </c>
      <c r="AI3987" s="5">
        <f t="shared" si="10138"/>
        <v>849</v>
      </c>
      <c r="AJ3987" s="5">
        <f t="shared" si="10324"/>
        <v>0</v>
      </c>
      <c r="AK3987" s="5">
        <f t="shared" si="10140"/>
        <v>849</v>
      </c>
      <c r="AL3987" s="5">
        <f t="shared" si="10141"/>
        <v>849</v>
      </c>
      <c r="AM3987" s="5">
        <f t="shared" si="10142"/>
        <v>849</v>
      </c>
      <c r="AN3987" s="5">
        <f t="shared" si="10324"/>
        <v>0</v>
      </c>
      <c r="AO3987" s="5">
        <f t="shared" si="10324"/>
        <v>0</v>
      </c>
      <c r="AP3987" s="5">
        <f t="shared" si="10324"/>
        <v>0</v>
      </c>
      <c r="AQ3987" s="5">
        <f t="shared" si="10324"/>
        <v>0</v>
      </c>
      <c r="AR3987" s="5">
        <f t="shared" si="10324"/>
        <v>0</v>
      </c>
      <c r="AS3987" s="5">
        <f t="shared" si="10324"/>
        <v>0</v>
      </c>
      <c r="AT3987" s="5">
        <f t="shared" si="10324"/>
        <v>0</v>
      </c>
      <c r="AU3987" s="5">
        <f t="shared" si="10324"/>
        <v>0</v>
      </c>
      <c r="AV3987" s="5">
        <f t="shared" si="10324"/>
        <v>0</v>
      </c>
      <c r="AW3987" s="5">
        <f t="shared" si="10324"/>
        <v>0</v>
      </c>
      <c r="AX3987" s="5">
        <f t="shared" si="10324"/>
        <v>0</v>
      </c>
      <c r="AY3987" s="5">
        <f t="shared" si="10324"/>
        <v>0</v>
      </c>
      <c r="AZ3987" s="5">
        <f t="shared" si="10324"/>
        <v>0</v>
      </c>
      <c r="BA3987" s="5">
        <f t="shared" si="10324"/>
        <v>0</v>
      </c>
      <c r="BB3987" s="5">
        <f t="shared" si="10324"/>
        <v>0</v>
      </c>
      <c r="BC3987" s="5">
        <f t="shared" si="10324"/>
        <v>0</v>
      </c>
      <c r="BD3987" s="5">
        <f t="shared" si="10324"/>
        <v>0</v>
      </c>
      <c r="BE3987" s="5">
        <f t="shared" si="10324"/>
        <v>0</v>
      </c>
      <c r="BF3987" s="5">
        <f t="shared" si="10325"/>
        <v>849</v>
      </c>
      <c r="BG3987" s="5">
        <f t="shared" si="10326"/>
        <v>849</v>
      </c>
      <c r="BH3987" s="5">
        <f t="shared" si="10327"/>
        <v>849</v>
      </c>
      <c r="BI3987" s="5">
        <f t="shared" si="10324"/>
        <v>0</v>
      </c>
    </row>
    <row r="3988" spans="1:61" ht="31.5" x14ac:dyDescent="0.25">
      <c r="A3988" s="4" t="s">
        <v>412</v>
      </c>
      <c r="B3988" s="4" t="s">
        <v>9</v>
      </c>
      <c r="C3988" s="4" t="s">
        <v>10</v>
      </c>
      <c r="D3988" s="4" t="s">
        <v>422</v>
      </c>
      <c r="E3988" s="4" t="s">
        <v>16</v>
      </c>
      <c r="F3988" s="14" t="s">
        <v>560</v>
      </c>
      <c r="G3988" s="5">
        <v>849</v>
      </c>
      <c r="H3988" s="5">
        <v>849</v>
      </c>
      <c r="I3988" s="5">
        <v>849</v>
      </c>
      <c r="J3988" s="5"/>
      <c r="K3988" s="5"/>
      <c r="L3988" s="5"/>
      <c r="M3988" s="5">
        <f t="shared" si="10291"/>
        <v>849</v>
      </c>
      <c r="N3988" s="5">
        <f t="shared" si="10292"/>
        <v>849</v>
      </c>
      <c r="O3988" s="5">
        <f t="shared" si="10293"/>
        <v>849</v>
      </c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>
        <f t="shared" si="10139"/>
        <v>849</v>
      </c>
      <c r="AH3988" s="5">
        <f t="shared" si="10137"/>
        <v>849</v>
      </c>
      <c r="AI3988" s="5">
        <f t="shared" si="10138"/>
        <v>849</v>
      </c>
      <c r="AJ3988" s="5"/>
      <c r="AK3988" s="5">
        <f t="shared" si="10140"/>
        <v>849</v>
      </c>
      <c r="AL3988" s="5">
        <f t="shared" si="10141"/>
        <v>849</v>
      </c>
      <c r="AM3988" s="5">
        <f t="shared" si="10142"/>
        <v>849</v>
      </c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  <c r="AZ3988" s="5"/>
      <c r="BA3988" s="5"/>
      <c r="BB3988" s="5"/>
      <c r="BC3988" s="5"/>
      <c r="BD3988" s="5"/>
      <c r="BE3988" s="5"/>
      <c r="BF3988" s="5">
        <f t="shared" si="10325"/>
        <v>849</v>
      </c>
      <c r="BG3988" s="5">
        <f t="shared" si="10326"/>
        <v>849</v>
      </c>
      <c r="BH3988" s="5">
        <f t="shared" si="10327"/>
        <v>849</v>
      </c>
      <c r="BI3988" s="5"/>
    </row>
    <row r="3989" spans="1:61" ht="31.5" x14ac:dyDescent="0.25">
      <c r="A3989" s="4" t="s">
        <v>412</v>
      </c>
      <c r="B3989" s="4" t="s">
        <v>9</v>
      </c>
      <c r="C3989" s="4" t="s">
        <v>10</v>
      </c>
      <c r="D3989" s="4" t="s">
        <v>26</v>
      </c>
      <c r="E3989" s="4"/>
      <c r="F3989" s="14" t="s">
        <v>846</v>
      </c>
      <c r="G3989" s="5">
        <f>G3990+G4006+G4013+G4016</f>
        <v>473227.4</v>
      </c>
      <c r="H3989" s="5">
        <f t="shared" ref="H3989:BI3989" si="10328">H3990+H4006+H4013+H4016</f>
        <v>426007.60000000003</v>
      </c>
      <c r="I3989" s="5">
        <f t="shared" si="10328"/>
        <v>434286.60000000003</v>
      </c>
      <c r="J3989" s="5">
        <f t="shared" ref="J3989:L3989" si="10329">J3990+J4006+J4013+J4016</f>
        <v>0</v>
      </c>
      <c r="K3989" s="5">
        <f t="shared" si="10329"/>
        <v>0</v>
      </c>
      <c r="L3989" s="5">
        <f t="shared" si="10329"/>
        <v>0</v>
      </c>
      <c r="M3989" s="5">
        <f t="shared" si="10291"/>
        <v>473227.4</v>
      </c>
      <c r="N3989" s="5">
        <f t="shared" si="10292"/>
        <v>426007.60000000003</v>
      </c>
      <c r="O3989" s="5">
        <f t="shared" si="10293"/>
        <v>434286.60000000003</v>
      </c>
      <c r="P3989" s="5">
        <f t="shared" ref="P3989:V3989" si="10330">P3990+P4006+P4013+P4016</f>
        <v>0</v>
      </c>
      <c r="Q3989" s="5">
        <f t="shared" ref="Q3989:R3989" si="10331">Q3990+Q4006+Q4013+Q4016</f>
        <v>0</v>
      </c>
      <c r="R3989" s="5">
        <f t="shared" si="10331"/>
        <v>0</v>
      </c>
      <c r="S3989" s="5">
        <f t="shared" ref="S3989" si="10332">S3990+S4006+S4013+S4016</f>
        <v>0</v>
      </c>
      <c r="T3989" s="5">
        <f t="shared" si="10330"/>
        <v>0</v>
      </c>
      <c r="U3989" s="5">
        <f t="shared" si="10330"/>
        <v>0</v>
      </c>
      <c r="V3989" s="5">
        <f t="shared" si="10330"/>
        <v>0</v>
      </c>
      <c r="W3989" s="5">
        <f t="shared" ref="W3989:AF3989" si="10333">W3990+W4006+W4013+W4016</f>
        <v>0</v>
      </c>
      <c r="X3989" s="5">
        <f t="shared" si="10333"/>
        <v>0</v>
      </c>
      <c r="Y3989" s="5">
        <f t="shared" si="10333"/>
        <v>0</v>
      </c>
      <c r="Z3989" s="5">
        <f t="shared" si="10333"/>
        <v>0</v>
      </c>
      <c r="AA3989" s="5">
        <f t="shared" si="10333"/>
        <v>0</v>
      </c>
      <c r="AB3989" s="5">
        <f t="shared" si="10333"/>
        <v>0</v>
      </c>
      <c r="AC3989" s="5">
        <f t="shared" si="10333"/>
        <v>0</v>
      </c>
      <c r="AD3989" s="5">
        <f t="shared" ref="AD3989" si="10334">AD3990+AD4006+AD4013+AD4016</f>
        <v>0</v>
      </c>
      <c r="AE3989" s="5">
        <f t="shared" ref="AE3989" si="10335">AE3990+AE4006+AE4013+AE4016</f>
        <v>0</v>
      </c>
      <c r="AF3989" s="5">
        <f t="shared" si="10333"/>
        <v>0</v>
      </c>
      <c r="AG3989" s="5">
        <f t="shared" si="10139"/>
        <v>473227.4</v>
      </c>
      <c r="AH3989" s="5">
        <f t="shared" ref="AH3989:AH4052" si="10336">N3989+X3989+Y3989+Z3989+AA3989+AB3989</f>
        <v>426007.60000000003</v>
      </c>
      <c r="AI3989" s="5">
        <f t="shared" ref="AI3989:AI4052" si="10337">O3989+AC3989+AD3989+AE3989+AF3989</f>
        <v>434286.60000000003</v>
      </c>
      <c r="AJ3989" s="5">
        <f t="shared" ref="AJ3989" si="10338">AJ3990+AJ4006+AJ4013+AJ4016</f>
        <v>0</v>
      </c>
      <c r="AK3989" s="5">
        <f t="shared" si="10140"/>
        <v>473227.4</v>
      </c>
      <c r="AL3989" s="5">
        <f t="shared" si="10141"/>
        <v>426007.60000000003</v>
      </c>
      <c r="AM3989" s="5">
        <f t="shared" si="10142"/>
        <v>434286.60000000003</v>
      </c>
      <c r="AN3989" s="5">
        <f t="shared" ref="AN3989:BA3989" si="10339">AN3990+AN4006+AN4013+AN4016</f>
        <v>0</v>
      </c>
      <c r="AO3989" s="5">
        <f t="shared" si="10339"/>
        <v>0</v>
      </c>
      <c r="AP3989" s="5">
        <f t="shared" si="10339"/>
        <v>0</v>
      </c>
      <c r="AQ3989" s="5">
        <f t="shared" si="10339"/>
        <v>0</v>
      </c>
      <c r="AR3989" s="5">
        <f t="shared" si="10339"/>
        <v>0</v>
      </c>
      <c r="AS3989" s="5">
        <f t="shared" si="10339"/>
        <v>0</v>
      </c>
      <c r="AT3989" s="5">
        <f t="shared" si="10339"/>
        <v>0</v>
      </c>
      <c r="AU3989" s="5">
        <f t="shared" ref="AU3989" si="10340">AU3990+AU4006+AU4013+AU4016</f>
        <v>0</v>
      </c>
      <c r="AV3989" s="5">
        <f t="shared" ref="AV3989:BE3989" si="10341">AV3990+AV4006+AV4013+AV4016</f>
        <v>0</v>
      </c>
      <c r="AW3989" s="5">
        <f t="shared" si="10341"/>
        <v>0</v>
      </c>
      <c r="AX3989" s="5">
        <f t="shared" si="10341"/>
        <v>0</v>
      </c>
      <c r="AY3989" s="5">
        <f t="shared" si="10341"/>
        <v>0</v>
      </c>
      <c r="AZ3989" s="5">
        <f t="shared" si="10339"/>
        <v>0</v>
      </c>
      <c r="BA3989" s="5">
        <f t="shared" si="10339"/>
        <v>0</v>
      </c>
      <c r="BB3989" s="5">
        <f t="shared" si="10341"/>
        <v>0</v>
      </c>
      <c r="BC3989" s="5">
        <f t="shared" si="10341"/>
        <v>0</v>
      </c>
      <c r="BD3989" s="5">
        <f t="shared" si="10341"/>
        <v>0</v>
      </c>
      <c r="BE3989" s="5">
        <f t="shared" si="10341"/>
        <v>0</v>
      </c>
      <c r="BF3989" s="5">
        <f t="shared" si="10325"/>
        <v>473227.4</v>
      </c>
      <c r="BG3989" s="5">
        <f t="shared" si="10326"/>
        <v>426007.60000000003</v>
      </c>
      <c r="BH3989" s="5">
        <f t="shared" si="10327"/>
        <v>434286.60000000003</v>
      </c>
      <c r="BI3989" s="5">
        <f t="shared" si="10328"/>
        <v>0</v>
      </c>
    </row>
    <row r="3990" spans="1:61" ht="47.25" x14ac:dyDescent="0.25">
      <c r="A3990" s="4" t="s">
        <v>412</v>
      </c>
      <c r="B3990" s="4" t="s">
        <v>9</v>
      </c>
      <c r="C3990" s="4" t="s">
        <v>10</v>
      </c>
      <c r="D3990" s="4" t="s">
        <v>439</v>
      </c>
      <c r="E3990" s="4"/>
      <c r="F3990" s="14" t="s">
        <v>847</v>
      </c>
      <c r="G3990" s="5">
        <f t="shared" ref="G3990:L3990" si="10342">G3991+G3998+G4003</f>
        <v>196403.6</v>
      </c>
      <c r="H3990" s="5">
        <f t="shared" si="10342"/>
        <v>171108.5</v>
      </c>
      <c r="I3990" s="5">
        <f t="shared" si="10342"/>
        <v>178598</v>
      </c>
      <c r="J3990" s="5">
        <f t="shared" si="10342"/>
        <v>0</v>
      </c>
      <c r="K3990" s="5">
        <f t="shared" si="10342"/>
        <v>0</v>
      </c>
      <c r="L3990" s="5">
        <f t="shared" si="10342"/>
        <v>0</v>
      </c>
      <c r="M3990" s="5">
        <f t="shared" si="10291"/>
        <v>196403.6</v>
      </c>
      <c r="N3990" s="5">
        <f t="shared" si="10292"/>
        <v>171108.5</v>
      </c>
      <c r="O3990" s="5">
        <f t="shared" si="10293"/>
        <v>178598</v>
      </c>
      <c r="P3990" s="5">
        <f t="shared" ref="P3990:V3990" si="10343">P3991+P3998+P4003</f>
        <v>0</v>
      </c>
      <c r="Q3990" s="5">
        <f t="shared" ref="Q3990:R3990" si="10344">Q3991+Q3998+Q4003</f>
        <v>0</v>
      </c>
      <c r="R3990" s="5">
        <f t="shared" si="10344"/>
        <v>0</v>
      </c>
      <c r="S3990" s="5">
        <f t="shared" ref="S3990" si="10345">S3991+S3998+S4003</f>
        <v>0</v>
      </c>
      <c r="T3990" s="5">
        <f t="shared" si="10343"/>
        <v>0</v>
      </c>
      <c r="U3990" s="5">
        <f t="shared" si="10343"/>
        <v>0</v>
      </c>
      <c r="V3990" s="5">
        <f t="shared" si="10343"/>
        <v>0</v>
      </c>
      <c r="W3990" s="5">
        <f t="shared" ref="W3990:AF3990" si="10346">W3991+W3998+W4003</f>
        <v>0</v>
      </c>
      <c r="X3990" s="5">
        <f t="shared" si="10346"/>
        <v>0</v>
      </c>
      <c r="Y3990" s="5">
        <f t="shared" si="10346"/>
        <v>0</v>
      </c>
      <c r="Z3990" s="5">
        <f t="shared" si="10346"/>
        <v>0</v>
      </c>
      <c r="AA3990" s="5">
        <f t="shared" si="10346"/>
        <v>0</v>
      </c>
      <c r="AB3990" s="5">
        <f t="shared" si="10346"/>
        <v>0</v>
      </c>
      <c r="AC3990" s="5">
        <f t="shared" si="10346"/>
        <v>0</v>
      </c>
      <c r="AD3990" s="5">
        <f t="shared" ref="AD3990" si="10347">AD3991+AD3998+AD4003</f>
        <v>0</v>
      </c>
      <c r="AE3990" s="5">
        <f t="shared" ref="AE3990" si="10348">AE3991+AE3998+AE4003</f>
        <v>0</v>
      </c>
      <c r="AF3990" s="5">
        <f t="shared" si="10346"/>
        <v>0</v>
      </c>
      <c r="AG3990" s="5">
        <f t="shared" ref="AG3990:AG4053" si="10349">M3990+P3990+Q3990+R3990+S3990+T3990+U3990+V3990+W3990</f>
        <v>196403.6</v>
      </c>
      <c r="AH3990" s="5">
        <f t="shared" si="10336"/>
        <v>171108.5</v>
      </c>
      <c r="AI3990" s="5">
        <f t="shared" si="10337"/>
        <v>178598</v>
      </c>
      <c r="AJ3990" s="5">
        <f t="shared" ref="AJ3990:BI3990" si="10350">AJ3991+AJ3998+AJ4003</f>
        <v>0</v>
      </c>
      <c r="AK3990" s="5">
        <f t="shared" ref="AK3990:AK4053" si="10351">AG3990+AJ3990</f>
        <v>196403.6</v>
      </c>
      <c r="AL3990" s="5">
        <f t="shared" ref="AL3990:AL4053" si="10352">AH3990</f>
        <v>171108.5</v>
      </c>
      <c r="AM3990" s="5">
        <f t="shared" ref="AM3990:AM4053" si="10353">AI3990</f>
        <v>178598</v>
      </c>
      <c r="AN3990" s="5">
        <f t="shared" ref="AN3990:BA3990" si="10354">AN3991+AN3998+AN4003</f>
        <v>0</v>
      </c>
      <c r="AO3990" s="5">
        <f t="shared" si="10354"/>
        <v>0</v>
      </c>
      <c r="AP3990" s="5">
        <f t="shared" si="10354"/>
        <v>0</v>
      </c>
      <c r="AQ3990" s="5">
        <f t="shared" si="10354"/>
        <v>0</v>
      </c>
      <c r="AR3990" s="5">
        <f t="shared" si="10354"/>
        <v>0</v>
      </c>
      <c r="AS3990" s="5">
        <f t="shared" si="10354"/>
        <v>0</v>
      </c>
      <c r="AT3990" s="5">
        <f t="shared" si="10354"/>
        <v>0</v>
      </c>
      <c r="AU3990" s="5">
        <f t="shared" ref="AU3990" si="10355">AU3991+AU3998+AU4003</f>
        <v>0</v>
      </c>
      <c r="AV3990" s="5">
        <f t="shared" ref="AV3990:BE3990" si="10356">AV3991+AV3998+AV4003</f>
        <v>0</v>
      </c>
      <c r="AW3990" s="5">
        <f t="shared" si="10356"/>
        <v>0</v>
      </c>
      <c r="AX3990" s="5">
        <f t="shared" si="10356"/>
        <v>0</v>
      </c>
      <c r="AY3990" s="5">
        <f t="shared" si="10356"/>
        <v>0</v>
      </c>
      <c r="AZ3990" s="5">
        <f t="shared" si="10354"/>
        <v>0</v>
      </c>
      <c r="BA3990" s="5">
        <f t="shared" si="10354"/>
        <v>0</v>
      </c>
      <c r="BB3990" s="5">
        <f t="shared" si="10356"/>
        <v>0</v>
      </c>
      <c r="BC3990" s="5">
        <f t="shared" si="10356"/>
        <v>0</v>
      </c>
      <c r="BD3990" s="5">
        <f t="shared" si="10356"/>
        <v>0</v>
      </c>
      <c r="BE3990" s="5">
        <f t="shared" si="10356"/>
        <v>0</v>
      </c>
      <c r="BF3990" s="5">
        <f t="shared" si="10325"/>
        <v>196403.6</v>
      </c>
      <c r="BG3990" s="5">
        <f t="shared" si="10326"/>
        <v>171108.5</v>
      </c>
      <c r="BH3990" s="5">
        <f t="shared" si="10327"/>
        <v>178598</v>
      </c>
      <c r="BI3990" s="5">
        <f t="shared" si="10350"/>
        <v>0</v>
      </c>
    </row>
    <row r="3991" spans="1:61" ht="47.25" x14ac:dyDescent="0.25">
      <c r="A3991" s="4" t="s">
        <v>412</v>
      </c>
      <c r="B3991" s="4" t="s">
        <v>9</v>
      </c>
      <c r="C3991" s="4" t="s">
        <v>10</v>
      </c>
      <c r="D3991" s="4" t="s">
        <v>424</v>
      </c>
      <c r="E3991" s="4"/>
      <c r="F3991" s="14" t="s">
        <v>593</v>
      </c>
      <c r="G3991" s="5">
        <f t="shared" ref="G3991:L3991" si="10357">G3992+G3994+G3996</f>
        <v>66067.8</v>
      </c>
      <c r="H3991" s="5">
        <f t="shared" si="10357"/>
        <v>61862</v>
      </c>
      <c r="I3991" s="5">
        <f t="shared" si="10357"/>
        <v>61862</v>
      </c>
      <c r="J3991" s="5">
        <f t="shared" si="10357"/>
        <v>0</v>
      </c>
      <c r="K3991" s="5">
        <f t="shared" si="10357"/>
        <v>0</v>
      </c>
      <c r="L3991" s="5">
        <f t="shared" si="10357"/>
        <v>0</v>
      </c>
      <c r="M3991" s="5">
        <f t="shared" si="10291"/>
        <v>66067.8</v>
      </c>
      <c r="N3991" s="5">
        <f t="shared" si="10292"/>
        <v>61862</v>
      </c>
      <c r="O3991" s="5">
        <f t="shared" si="10293"/>
        <v>61862</v>
      </c>
      <c r="P3991" s="5">
        <f t="shared" ref="P3991:V3991" si="10358">P3992+P3994+P3996</f>
        <v>0</v>
      </c>
      <c r="Q3991" s="5">
        <f t="shared" ref="Q3991:R3991" si="10359">Q3992+Q3994+Q3996</f>
        <v>0</v>
      </c>
      <c r="R3991" s="5">
        <f t="shared" si="10359"/>
        <v>0</v>
      </c>
      <c r="S3991" s="5">
        <f t="shared" ref="S3991" si="10360">S3992+S3994+S3996</f>
        <v>0</v>
      </c>
      <c r="T3991" s="5">
        <f t="shared" si="10358"/>
        <v>0</v>
      </c>
      <c r="U3991" s="5">
        <f t="shared" si="10358"/>
        <v>0</v>
      </c>
      <c r="V3991" s="5">
        <f t="shared" si="10358"/>
        <v>0</v>
      </c>
      <c r="W3991" s="5">
        <f t="shared" ref="W3991:AF3991" si="10361">W3992+W3994+W3996</f>
        <v>0</v>
      </c>
      <c r="X3991" s="5">
        <f t="shared" si="10361"/>
        <v>0</v>
      </c>
      <c r="Y3991" s="5">
        <f t="shared" si="10361"/>
        <v>0</v>
      </c>
      <c r="Z3991" s="5">
        <f t="shared" si="10361"/>
        <v>0</v>
      </c>
      <c r="AA3991" s="5">
        <f t="shared" si="10361"/>
        <v>0</v>
      </c>
      <c r="AB3991" s="5">
        <f t="shared" si="10361"/>
        <v>0</v>
      </c>
      <c r="AC3991" s="5">
        <f t="shared" si="10361"/>
        <v>0</v>
      </c>
      <c r="AD3991" s="5">
        <f t="shared" ref="AD3991" si="10362">AD3992+AD3994+AD3996</f>
        <v>0</v>
      </c>
      <c r="AE3991" s="5">
        <f t="shared" ref="AE3991" si="10363">AE3992+AE3994+AE3996</f>
        <v>0</v>
      </c>
      <c r="AF3991" s="5">
        <f t="shared" si="10361"/>
        <v>0</v>
      </c>
      <c r="AG3991" s="5">
        <f t="shared" si="10349"/>
        <v>66067.8</v>
      </c>
      <c r="AH3991" s="5">
        <f t="shared" si="10336"/>
        <v>61862</v>
      </c>
      <c r="AI3991" s="5">
        <f t="shared" si="10337"/>
        <v>61862</v>
      </c>
      <c r="AJ3991" s="5">
        <f t="shared" ref="AJ3991:BI3991" si="10364">AJ3992+AJ3994+AJ3996</f>
        <v>0</v>
      </c>
      <c r="AK3991" s="5">
        <f t="shared" si="10351"/>
        <v>66067.8</v>
      </c>
      <c r="AL3991" s="5">
        <f t="shared" si="10352"/>
        <v>61862</v>
      </c>
      <c r="AM3991" s="5">
        <f t="shared" si="10353"/>
        <v>61862</v>
      </c>
      <c r="AN3991" s="5">
        <f t="shared" ref="AN3991:BA3991" si="10365">AN3992+AN3994+AN3996</f>
        <v>0</v>
      </c>
      <c r="AO3991" s="5">
        <f t="shared" si="10365"/>
        <v>0</v>
      </c>
      <c r="AP3991" s="5">
        <f t="shared" si="10365"/>
        <v>0</v>
      </c>
      <c r="AQ3991" s="5">
        <f t="shared" si="10365"/>
        <v>0</v>
      </c>
      <c r="AR3991" s="5">
        <f t="shared" si="10365"/>
        <v>0</v>
      </c>
      <c r="AS3991" s="5">
        <f t="shared" si="10365"/>
        <v>0</v>
      </c>
      <c r="AT3991" s="5">
        <f t="shared" si="10365"/>
        <v>0</v>
      </c>
      <c r="AU3991" s="5">
        <f t="shared" ref="AU3991" si="10366">AU3992+AU3994+AU3996</f>
        <v>0</v>
      </c>
      <c r="AV3991" s="5">
        <f t="shared" ref="AV3991:BE3991" si="10367">AV3992+AV3994+AV3996</f>
        <v>0</v>
      </c>
      <c r="AW3991" s="5">
        <f t="shared" si="10367"/>
        <v>0</v>
      </c>
      <c r="AX3991" s="5">
        <f t="shared" si="10367"/>
        <v>0</v>
      </c>
      <c r="AY3991" s="5">
        <f t="shared" si="10367"/>
        <v>0</v>
      </c>
      <c r="AZ3991" s="5">
        <f t="shared" si="10365"/>
        <v>0</v>
      </c>
      <c r="BA3991" s="5">
        <f t="shared" si="10365"/>
        <v>0</v>
      </c>
      <c r="BB3991" s="5">
        <f t="shared" si="10367"/>
        <v>0</v>
      </c>
      <c r="BC3991" s="5">
        <f t="shared" si="10367"/>
        <v>0</v>
      </c>
      <c r="BD3991" s="5">
        <f t="shared" si="10367"/>
        <v>0</v>
      </c>
      <c r="BE3991" s="5">
        <f t="shared" si="10367"/>
        <v>0</v>
      </c>
      <c r="BF3991" s="5">
        <f t="shared" si="10325"/>
        <v>66067.8</v>
      </c>
      <c r="BG3991" s="5">
        <f t="shared" si="10326"/>
        <v>61862</v>
      </c>
      <c r="BH3991" s="5">
        <f t="shared" si="10327"/>
        <v>61862</v>
      </c>
      <c r="BI3991" s="5">
        <f t="shared" si="10364"/>
        <v>0</v>
      </c>
    </row>
    <row r="3992" spans="1:61" ht="78.75" x14ac:dyDescent="0.25">
      <c r="A3992" s="4" t="s">
        <v>412</v>
      </c>
      <c r="B3992" s="4" t="s">
        <v>9</v>
      </c>
      <c r="C3992" s="4" t="s">
        <v>10</v>
      </c>
      <c r="D3992" s="4" t="s">
        <v>424</v>
      </c>
      <c r="E3992" s="4" t="s">
        <v>22</v>
      </c>
      <c r="F3992" s="14" t="s">
        <v>556</v>
      </c>
      <c r="G3992" s="5">
        <f t="shared" ref="G3992:L3992" si="10368">G3993</f>
        <v>59741.100000000006</v>
      </c>
      <c r="H3992" s="5">
        <f t="shared" si="10368"/>
        <v>55535.3</v>
      </c>
      <c r="I3992" s="5">
        <f t="shared" si="10368"/>
        <v>55535.3</v>
      </c>
      <c r="J3992" s="5">
        <f t="shared" si="10368"/>
        <v>0</v>
      </c>
      <c r="K3992" s="5">
        <f t="shared" si="10368"/>
        <v>0</v>
      </c>
      <c r="L3992" s="5">
        <f t="shared" si="10368"/>
        <v>0</v>
      </c>
      <c r="M3992" s="5">
        <f t="shared" si="10291"/>
        <v>59741.100000000006</v>
      </c>
      <c r="N3992" s="5">
        <f t="shared" si="10292"/>
        <v>55535.3</v>
      </c>
      <c r="O3992" s="5">
        <f t="shared" si="10293"/>
        <v>55535.3</v>
      </c>
      <c r="P3992" s="5">
        <f t="shared" ref="P3992:V3992" si="10369">P3993</f>
        <v>0</v>
      </c>
      <c r="Q3992" s="5">
        <f t="shared" si="10369"/>
        <v>0</v>
      </c>
      <c r="R3992" s="5">
        <f t="shared" si="10369"/>
        <v>0</v>
      </c>
      <c r="S3992" s="5">
        <f t="shared" si="10369"/>
        <v>0</v>
      </c>
      <c r="T3992" s="5">
        <f t="shared" si="10369"/>
        <v>0</v>
      </c>
      <c r="U3992" s="5">
        <f t="shared" si="10369"/>
        <v>0</v>
      </c>
      <c r="V3992" s="5">
        <f t="shared" si="10369"/>
        <v>0</v>
      </c>
      <c r="W3992" s="5">
        <f t="shared" ref="W3992:AF3992" si="10370">W3993</f>
        <v>0</v>
      </c>
      <c r="X3992" s="5">
        <f t="shared" si="10370"/>
        <v>0</v>
      </c>
      <c r="Y3992" s="5">
        <f t="shared" si="10370"/>
        <v>0</v>
      </c>
      <c r="Z3992" s="5">
        <f t="shared" si="10370"/>
        <v>0</v>
      </c>
      <c r="AA3992" s="5">
        <f t="shared" si="10370"/>
        <v>0</v>
      </c>
      <c r="AB3992" s="5">
        <f t="shared" si="10370"/>
        <v>0</v>
      </c>
      <c r="AC3992" s="5">
        <f t="shared" si="10370"/>
        <v>0</v>
      </c>
      <c r="AD3992" s="5">
        <f t="shared" si="10370"/>
        <v>0</v>
      </c>
      <c r="AE3992" s="5">
        <f t="shared" si="10370"/>
        <v>0</v>
      </c>
      <c r="AF3992" s="5">
        <f t="shared" si="10370"/>
        <v>0</v>
      </c>
      <c r="AG3992" s="5">
        <f t="shared" si="10349"/>
        <v>59741.100000000006</v>
      </c>
      <c r="AH3992" s="5">
        <f t="shared" si="10336"/>
        <v>55535.3</v>
      </c>
      <c r="AI3992" s="5">
        <f t="shared" si="10337"/>
        <v>55535.3</v>
      </c>
      <c r="AJ3992" s="5">
        <f t="shared" ref="AJ3992:BI3992" si="10371">AJ3993</f>
        <v>0</v>
      </c>
      <c r="AK3992" s="5">
        <f t="shared" si="10351"/>
        <v>59741.100000000006</v>
      </c>
      <c r="AL3992" s="5">
        <f t="shared" si="10352"/>
        <v>55535.3</v>
      </c>
      <c r="AM3992" s="5">
        <f t="shared" si="10353"/>
        <v>55535.3</v>
      </c>
      <c r="AN3992" s="5">
        <f t="shared" si="10371"/>
        <v>0</v>
      </c>
      <c r="AO3992" s="5">
        <f t="shared" si="10371"/>
        <v>0</v>
      </c>
      <c r="AP3992" s="5">
        <f t="shared" si="10371"/>
        <v>0</v>
      </c>
      <c r="AQ3992" s="5">
        <f t="shared" si="10371"/>
        <v>0</v>
      </c>
      <c r="AR3992" s="5">
        <f t="shared" si="10371"/>
        <v>0</v>
      </c>
      <c r="AS3992" s="5">
        <f t="shared" si="10371"/>
        <v>0</v>
      </c>
      <c r="AT3992" s="5">
        <f t="shared" si="10371"/>
        <v>0</v>
      </c>
      <c r="AU3992" s="5">
        <f t="shared" si="10371"/>
        <v>0</v>
      </c>
      <c r="AV3992" s="5">
        <f t="shared" si="10371"/>
        <v>0</v>
      </c>
      <c r="AW3992" s="5">
        <f t="shared" si="10371"/>
        <v>0</v>
      </c>
      <c r="AX3992" s="5">
        <f t="shared" si="10371"/>
        <v>0</v>
      </c>
      <c r="AY3992" s="5">
        <f t="shared" si="10371"/>
        <v>0</v>
      </c>
      <c r="AZ3992" s="5">
        <f t="shared" si="10371"/>
        <v>0</v>
      </c>
      <c r="BA3992" s="5">
        <f t="shared" si="10371"/>
        <v>0</v>
      </c>
      <c r="BB3992" s="5">
        <f t="shared" si="10371"/>
        <v>0</v>
      </c>
      <c r="BC3992" s="5">
        <f t="shared" si="10371"/>
        <v>0</v>
      </c>
      <c r="BD3992" s="5">
        <f t="shared" si="10371"/>
        <v>0</v>
      </c>
      <c r="BE3992" s="5">
        <f t="shared" si="10371"/>
        <v>0</v>
      </c>
      <c r="BF3992" s="5">
        <f t="shared" si="10325"/>
        <v>59741.100000000006</v>
      </c>
      <c r="BG3992" s="5">
        <f t="shared" si="10326"/>
        <v>55535.3</v>
      </c>
      <c r="BH3992" s="5">
        <f t="shared" si="10327"/>
        <v>55535.3</v>
      </c>
      <c r="BI3992" s="5">
        <f t="shared" si="10371"/>
        <v>0</v>
      </c>
    </row>
    <row r="3993" spans="1:61" x14ac:dyDescent="0.25">
      <c r="A3993" s="4" t="s">
        <v>412</v>
      </c>
      <c r="B3993" s="4" t="s">
        <v>9</v>
      </c>
      <c r="C3993" s="4" t="s">
        <v>10</v>
      </c>
      <c r="D3993" s="4" t="s">
        <v>424</v>
      </c>
      <c r="E3993" s="4" t="s">
        <v>23</v>
      </c>
      <c r="F3993" s="14" t="s">
        <v>557</v>
      </c>
      <c r="G3993" s="5">
        <v>59741.100000000006</v>
      </c>
      <c r="H3993" s="5">
        <v>55535.3</v>
      </c>
      <c r="I3993" s="5">
        <v>55535.3</v>
      </c>
      <c r="J3993" s="5"/>
      <c r="K3993" s="5"/>
      <c r="L3993" s="5"/>
      <c r="M3993" s="5">
        <f t="shared" si="10291"/>
        <v>59741.100000000006</v>
      </c>
      <c r="N3993" s="5">
        <f t="shared" si="10292"/>
        <v>55535.3</v>
      </c>
      <c r="O3993" s="5">
        <f t="shared" si="10293"/>
        <v>55535.3</v>
      </c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>
        <f t="shared" si="10349"/>
        <v>59741.100000000006</v>
      </c>
      <c r="AH3993" s="5">
        <f t="shared" si="10336"/>
        <v>55535.3</v>
      </c>
      <c r="AI3993" s="5">
        <f t="shared" si="10337"/>
        <v>55535.3</v>
      </c>
      <c r="AJ3993" s="5"/>
      <c r="AK3993" s="5">
        <f t="shared" si="10351"/>
        <v>59741.100000000006</v>
      </c>
      <c r="AL3993" s="5">
        <f t="shared" si="10352"/>
        <v>55535.3</v>
      </c>
      <c r="AM3993" s="5">
        <f t="shared" si="10353"/>
        <v>55535.3</v>
      </c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  <c r="AY3993" s="5"/>
      <c r="AZ3993" s="5"/>
      <c r="BA3993" s="5"/>
      <c r="BB3993" s="5"/>
      <c r="BC3993" s="5"/>
      <c r="BD3993" s="5"/>
      <c r="BE3993" s="5"/>
      <c r="BF3993" s="5">
        <f t="shared" si="10325"/>
        <v>59741.100000000006</v>
      </c>
      <c r="BG3993" s="5">
        <f t="shared" si="10326"/>
        <v>55535.3</v>
      </c>
      <c r="BH3993" s="5">
        <f t="shared" si="10327"/>
        <v>55535.3</v>
      </c>
      <c r="BI3993" s="5"/>
    </row>
    <row r="3994" spans="1:61" ht="31.5" x14ac:dyDescent="0.25">
      <c r="A3994" s="4" t="s">
        <v>412</v>
      </c>
      <c r="B3994" s="4" t="s">
        <v>9</v>
      </c>
      <c r="C3994" s="4" t="s">
        <v>10</v>
      </c>
      <c r="D3994" s="4" t="s">
        <v>424</v>
      </c>
      <c r="E3994" s="4" t="s">
        <v>15</v>
      </c>
      <c r="F3994" s="14" t="s">
        <v>559</v>
      </c>
      <c r="G3994" s="5">
        <f t="shared" ref="G3994:L3994" si="10372">G3995</f>
        <v>6215.7</v>
      </c>
      <c r="H3994" s="5">
        <f t="shared" si="10372"/>
        <v>6215.7</v>
      </c>
      <c r="I3994" s="5">
        <f t="shared" si="10372"/>
        <v>6215.7</v>
      </c>
      <c r="J3994" s="5">
        <f t="shared" si="10372"/>
        <v>0</v>
      </c>
      <c r="K3994" s="5">
        <f t="shared" si="10372"/>
        <v>0</v>
      </c>
      <c r="L3994" s="5">
        <f t="shared" si="10372"/>
        <v>0</v>
      </c>
      <c r="M3994" s="5">
        <f t="shared" si="10291"/>
        <v>6215.7</v>
      </c>
      <c r="N3994" s="5">
        <f t="shared" si="10292"/>
        <v>6215.7</v>
      </c>
      <c r="O3994" s="5">
        <f t="shared" si="10293"/>
        <v>6215.7</v>
      </c>
      <c r="P3994" s="5">
        <f t="shared" ref="P3994:V3994" si="10373">P3995</f>
        <v>0</v>
      </c>
      <c r="Q3994" s="5">
        <f t="shared" si="10373"/>
        <v>0</v>
      </c>
      <c r="R3994" s="5">
        <f t="shared" si="10373"/>
        <v>0</v>
      </c>
      <c r="S3994" s="5">
        <f t="shared" si="10373"/>
        <v>0</v>
      </c>
      <c r="T3994" s="5">
        <f t="shared" si="10373"/>
        <v>0</v>
      </c>
      <c r="U3994" s="5">
        <f t="shared" si="10373"/>
        <v>0</v>
      </c>
      <c r="V3994" s="5">
        <f t="shared" si="10373"/>
        <v>0</v>
      </c>
      <c r="W3994" s="5">
        <f t="shared" ref="W3994:AF3994" si="10374">W3995</f>
        <v>0</v>
      </c>
      <c r="X3994" s="5">
        <f t="shared" si="10374"/>
        <v>0</v>
      </c>
      <c r="Y3994" s="5">
        <f t="shared" si="10374"/>
        <v>0</v>
      </c>
      <c r="Z3994" s="5">
        <f t="shared" si="10374"/>
        <v>0</v>
      </c>
      <c r="AA3994" s="5">
        <f t="shared" si="10374"/>
        <v>0</v>
      </c>
      <c r="AB3994" s="5">
        <f t="shared" si="10374"/>
        <v>0</v>
      </c>
      <c r="AC3994" s="5">
        <f t="shared" si="10374"/>
        <v>0</v>
      </c>
      <c r="AD3994" s="5">
        <f t="shared" si="10374"/>
        <v>0</v>
      </c>
      <c r="AE3994" s="5">
        <f t="shared" si="10374"/>
        <v>0</v>
      </c>
      <c r="AF3994" s="5">
        <f t="shared" si="10374"/>
        <v>0</v>
      </c>
      <c r="AG3994" s="5">
        <f t="shared" si="10349"/>
        <v>6215.7</v>
      </c>
      <c r="AH3994" s="5">
        <f t="shared" si="10336"/>
        <v>6215.7</v>
      </c>
      <c r="AI3994" s="5">
        <f t="shared" si="10337"/>
        <v>6215.7</v>
      </c>
      <c r="AJ3994" s="5">
        <f t="shared" ref="AJ3994:BI3994" si="10375">AJ3995</f>
        <v>0</v>
      </c>
      <c r="AK3994" s="5">
        <f t="shared" si="10351"/>
        <v>6215.7</v>
      </c>
      <c r="AL3994" s="5">
        <f t="shared" si="10352"/>
        <v>6215.7</v>
      </c>
      <c r="AM3994" s="5">
        <f t="shared" si="10353"/>
        <v>6215.7</v>
      </c>
      <c r="AN3994" s="5">
        <f t="shared" si="10375"/>
        <v>0</v>
      </c>
      <c r="AO3994" s="5">
        <f t="shared" si="10375"/>
        <v>0</v>
      </c>
      <c r="AP3994" s="5">
        <f t="shared" si="10375"/>
        <v>0</v>
      </c>
      <c r="AQ3994" s="5">
        <f t="shared" si="10375"/>
        <v>0</v>
      </c>
      <c r="AR3994" s="5">
        <f t="shared" si="10375"/>
        <v>0</v>
      </c>
      <c r="AS3994" s="5">
        <f t="shared" si="10375"/>
        <v>0</v>
      </c>
      <c r="AT3994" s="5">
        <f t="shared" si="10375"/>
        <v>0</v>
      </c>
      <c r="AU3994" s="5">
        <f t="shared" si="10375"/>
        <v>0</v>
      </c>
      <c r="AV3994" s="5">
        <f t="shared" si="10375"/>
        <v>0</v>
      </c>
      <c r="AW3994" s="5">
        <f t="shared" si="10375"/>
        <v>0</v>
      </c>
      <c r="AX3994" s="5">
        <f t="shared" si="10375"/>
        <v>0</v>
      </c>
      <c r="AY3994" s="5">
        <f t="shared" si="10375"/>
        <v>0</v>
      </c>
      <c r="AZ3994" s="5">
        <f t="shared" si="10375"/>
        <v>0</v>
      </c>
      <c r="BA3994" s="5">
        <f t="shared" si="10375"/>
        <v>0</v>
      </c>
      <c r="BB3994" s="5">
        <f t="shared" si="10375"/>
        <v>0</v>
      </c>
      <c r="BC3994" s="5">
        <f t="shared" si="10375"/>
        <v>0</v>
      </c>
      <c r="BD3994" s="5">
        <f t="shared" si="10375"/>
        <v>0</v>
      </c>
      <c r="BE3994" s="5">
        <f t="shared" si="10375"/>
        <v>0</v>
      </c>
      <c r="BF3994" s="5">
        <f t="shared" si="10325"/>
        <v>6215.7</v>
      </c>
      <c r="BG3994" s="5">
        <f t="shared" si="10326"/>
        <v>6215.7</v>
      </c>
      <c r="BH3994" s="5">
        <f t="shared" si="10327"/>
        <v>6215.7</v>
      </c>
      <c r="BI3994" s="5">
        <f t="shared" si="10375"/>
        <v>0</v>
      </c>
    </row>
    <row r="3995" spans="1:61" ht="31.5" x14ac:dyDescent="0.25">
      <c r="A3995" s="4" t="s">
        <v>412</v>
      </c>
      <c r="B3995" s="4" t="s">
        <v>9</v>
      </c>
      <c r="C3995" s="4" t="s">
        <v>10</v>
      </c>
      <c r="D3995" s="4" t="s">
        <v>424</v>
      </c>
      <c r="E3995" s="4" t="s">
        <v>16</v>
      </c>
      <c r="F3995" s="14" t="s">
        <v>560</v>
      </c>
      <c r="G3995" s="5">
        <v>6215.7</v>
      </c>
      <c r="H3995" s="5">
        <v>6215.7</v>
      </c>
      <c r="I3995" s="5">
        <v>6215.7</v>
      </c>
      <c r="J3995" s="5"/>
      <c r="K3995" s="5"/>
      <c r="L3995" s="5"/>
      <c r="M3995" s="5">
        <f t="shared" si="10291"/>
        <v>6215.7</v>
      </c>
      <c r="N3995" s="5">
        <f t="shared" si="10292"/>
        <v>6215.7</v>
      </c>
      <c r="O3995" s="5">
        <f t="shared" si="10293"/>
        <v>6215.7</v>
      </c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>
        <f t="shared" si="10349"/>
        <v>6215.7</v>
      </c>
      <c r="AH3995" s="5">
        <f t="shared" si="10336"/>
        <v>6215.7</v>
      </c>
      <c r="AI3995" s="5">
        <f t="shared" si="10337"/>
        <v>6215.7</v>
      </c>
      <c r="AJ3995" s="5"/>
      <c r="AK3995" s="5">
        <f t="shared" si="10351"/>
        <v>6215.7</v>
      </c>
      <c r="AL3995" s="5">
        <f t="shared" si="10352"/>
        <v>6215.7</v>
      </c>
      <c r="AM3995" s="5">
        <f t="shared" si="10353"/>
        <v>6215.7</v>
      </c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  <c r="AY3995" s="5"/>
      <c r="AZ3995" s="5"/>
      <c r="BA3995" s="5"/>
      <c r="BB3995" s="5"/>
      <c r="BC3995" s="5"/>
      <c r="BD3995" s="5"/>
      <c r="BE3995" s="5"/>
      <c r="BF3995" s="5">
        <f t="shared" si="10325"/>
        <v>6215.7</v>
      </c>
      <c r="BG3995" s="5">
        <f t="shared" si="10326"/>
        <v>6215.7</v>
      </c>
      <c r="BH3995" s="5">
        <f t="shared" si="10327"/>
        <v>6215.7</v>
      </c>
      <c r="BI3995" s="5"/>
    </row>
    <row r="3996" spans="1:61" x14ac:dyDescent="0.25">
      <c r="A3996" s="4" t="s">
        <v>412</v>
      </c>
      <c r="B3996" s="4" t="s">
        <v>9</v>
      </c>
      <c r="C3996" s="4" t="s">
        <v>10</v>
      </c>
      <c r="D3996" s="4" t="s">
        <v>424</v>
      </c>
      <c r="E3996" s="4" t="s">
        <v>17</v>
      </c>
      <c r="F3996" s="14" t="s">
        <v>575</v>
      </c>
      <c r="G3996" s="5">
        <f t="shared" ref="G3996:L3996" si="10376">G3997</f>
        <v>111</v>
      </c>
      <c r="H3996" s="5">
        <f t="shared" si="10376"/>
        <v>111</v>
      </c>
      <c r="I3996" s="5">
        <f t="shared" si="10376"/>
        <v>111</v>
      </c>
      <c r="J3996" s="5">
        <f t="shared" si="10376"/>
        <v>0</v>
      </c>
      <c r="K3996" s="5">
        <f t="shared" si="10376"/>
        <v>0</v>
      </c>
      <c r="L3996" s="5">
        <f t="shared" si="10376"/>
        <v>0</v>
      </c>
      <c r="M3996" s="5">
        <f t="shared" si="10291"/>
        <v>111</v>
      </c>
      <c r="N3996" s="5">
        <f t="shared" si="10292"/>
        <v>111</v>
      </c>
      <c r="O3996" s="5">
        <f t="shared" si="10293"/>
        <v>111</v>
      </c>
      <c r="P3996" s="5">
        <f t="shared" ref="P3996:V3996" si="10377">P3997</f>
        <v>0</v>
      </c>
      <c r="Q3996" s="5">
        <f t="shared" si="10377"/>
        <v>0</v>
      </c>
      <c r="R3996" s="5">
        <f t="shared" si="10377"/>
        <v>0</v>
      </c>
      <c r="S3996" s="5">
        <f t="shared" si="10377"/>
        <v>0</v>
      </c>
      <c r="T3996" s="5">
        <f t="shared" si="10377"/>
        <v>0</v>
      </c>
      <c r="U3996" s="5">
        <f t="shared" si="10377"/>
        <v>0</v>
      </c>
      <c r="V3996" s="5">
        <f t="shared" si="10377"/>
        <v>0</v>
      </c>
      <c r="W3996" s="5">
        <f t="shared" ref="W3996:AF3996" si="10378">W3997</f>
        <v>0</v>
      </c>
      <c r="X3996" s="5">
        <f t="shared" si="10378"/>
        <v>0</v>
      </c>
      <c r="Y3996" s="5">
        <f t="shared" si="10378"/>
        <v>0</v>
      </c>
      <c r="Z3996" s="5">
        <f t="shared" si="10378"/>
        <v>0</v>
      </c>
      <c r="AA3996" s="5">
        <f t="shared" si="10378"/>
        <v>0</v>
      </c>
      <c r="AB3996" s="5">
        <f t="shared" si="10378"/>
        <v>0</v>
      </c>
      <c r="AC3996" s="5">
        <f t="shared" si="10378"/>
        <v>0</v>
      </c>
      <c r="AD3996" s="5">
        <f t="shared" si="10378"/>
        <v>0</v>
      </c>
      <c r="AE3996" s="5">
        <f t="shared" si="10378"/>
        <v>0</v>
      </c>
      <c r="AF3996" s="5">
        <f t="shared" si="10378"/>
        <v>0</v>
      </c>
      <c r="AG3996" s="5">
        <f t="shared" si="10349"/>
        <v>111</v>
      </c>
      <c r="AH3996" s="5">
        <f t="shared" si="10336"/>
        <v>111</v>
      </c>
      <c r="AI3996" s="5">
        <f t="shared" si="10337"/>
        <v>111</v>
      </c>
      <c r="AJ3996" s="5">
        <f t="shared" ref="AJ3996:BI3996" si="10379">AJ3997</f>
        <v>0</v>
      </c>
      <c r="AK3996" s="5">
        <f t="shared" si="10351"/>
        <v>111</v>
      </c>
      <c r="AL3996" s="5">
        <f t="shared" si="10352"/>
        <v>111</v>
      </c>
      <c r="AM3996" s="5">
        <f t="shared" si="10353"/>
        <v>111</v>
      </c>
      <c r="AN3996" s="5">
        <f t="shared" si="10379"/>
        <v>0</v>
      </c>
      <c r="AO3996" s="5">
        <f t="shared" si="10379"/>
        <v>0</v>
      </c>
      <c r="AP3996" s="5">
        <f t="shared" si="10379"/>
        <v>0</v>
      </c>
      <c r="AQ3996" s="5">
        <f t="shared" si="10379"/>
        <v>0</v>
      </c>
      <c r="AR3996" s="5">
        <f t="shared" si="10379"/>
        <v>0</v>
      </c>
      <c r="AS3996" s="5">
        <f t="shared" si="10379"/>
        <v>0</v>
      </c>
      <c r="AT3996" s="5">
        <f t="shared" si="10379"/>
        <v>0</v>
      </c>
      <c r="AU3996" s="5">
        <f t="shared" si="10379"/>
        <v>0</v>
      </c>
      <c r="AV3996" s="5">
        <f t="shared" si="10379"/>
        <v>0</v>
      </c>
      <c r="AW3996" s="5">
        <f t="shared" si="10379"/>
        <v>0</v>
      </c>
      <c r="AX3996" s="5">
        <f t="shared" si="10379"/>
        <v>0</v>
      </c>
      <c r="AY3996" s="5">
        <f t="shared" si="10379"/>
        <v>0</v>
      </c>
      <c r="AZ3996" s="5">
        <f t="shared" si="10379"/>
        <v>0</v>
      </c>
      <c r="BA3996" s="5">
        <f t="shared" si="10379"/>
        <v>0</v>
      </c>
      <c r="BB3996" s="5">
        <f t="shared" si="10379"/>
        <v>0</v>
      </c>
      <c r="BC3996" s="5">
        <f t="shared" si="10379"/>
        <v>0</v>
      </c>
      <c r="BD3996" s="5">
        <f t="shared" si="10379"/>
        <v>0</v>
      </c>
      <c r="BE3996" s="5">
        <f t="shared" si="10379"/>
        <v>0</v>
      </c>
      <c r="BF3996" s="5">
        <f t="shared" si="10325"/>
        <v>111</v>
      </c>
      <c r="BG3996" s="5">
        <f t="shared" si="10326"/>
        <v>111</v>
      </c>
      <c r="BH3996" s="5">
        <f t="shared" si="10327"/>
        <v>111</v>
      </c>
      <c r="BI3996" s="5">
        <f t="shared" si="10379"/>
        <v>0</v>
      </c>
    </row>
    <row r="3997" spans="1:61" x14ac:dyDescent="0.25">
      <c r="A3997" s="4" t="s">
        <v>412</v>
      </c>
      <c r="B3997" s="4" t="s">
        <v>9</v>
      </c>
      <c r="C3997" s="4" t="s">
        <v>10</v>
      </c>
      <c r="D3997" s="4" t="s">
        <v>424</v>
      </c>
      <c r="E3997" s="4" t="s">
        <v>24</v>
      </c>
      <c r="F3997" s="14" t="s">
        <v>578</v>
      </c>
      <c r="G3997" s="5">
        <v>111</v>
      </c>
      <c r="H3997" s="5">
        <v>111</v>
      </c>
      <c r="I3997" s="5">
        <v>111</v>
      </c>
      <c r="J3997" s="5"/>
      <c r="K3997" s="5"/>
      <c r="L3997" s="5"/>
      <c r="M3997" s="5">
        <f t="shared" si="10291"/>
        <v>111</v>
      </c>
      <c r="N3997" s="5">
        <f t="shared" si="10292"/>
        <v>111</v>
      </c>
      <c r="O3997" s="5">
        <f t="shared" si="10293"/>
        <v>111</v>
      </c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>
        <f t="shared" si="10349"/>
        <v>111</v>
      </c>
      <c r="AH3997" s="5">
        <f t="shared" si="10336"/>
        <v>111</v>
      </c>
      <c r="AI3997" s="5">
        <f t="shared" si="10337"/>
        <v>111</v>
      </c>
      <c r="AJ3997" s="5"/>
      <c r="AK3997" s="5">
        <f t="shared" si="10351"/>
        <v>111</v>
      </c>
      <c r="AL3997" s="5">
        <f t="shared" si="10352"/>
        <v>111</v>
      </c>
      <c r="AM3997" s="5">
        <f t="shared" si="10353"/>
        <v>111</v>
      </c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  <c r="AY3997" s="5"/>
      <c r="AZ3997" s="5"/>
      <c r="BA3997" s="5"/>
      <c r="BB3997" s="5"/>
      <c r="BC3997" s="5"/>
      <c r="BD3997" s="5"/>
      <c r="BE3997" s="5"/>
      <c r="BF3997" s="5">
        <f t="shared" si="10325"/>
        <v>111</v>
      </c>
      <c r="BG3997" s="5">
        <f t="shared" si="10326"/>
        <v>111</v>
      </c>
      <c r="BH3997" s="5">
        <f t="shared" si="10327"/>
        <v>111</v>
      </c>
      <c r="BI3997" s="5"/>
    </row>
    <row r="3998" spans="1:61" ht="31.5" x14ac:dyDescent="0.25">
      <c r="A3998" s="4" t="s">
        <v>412</v>
      </c>
      <c r="B3998" s="4" t="s">
        <v>9</v>
      </c>
      <c r="C3998" s="4" t="s">
        <v>10</v>
      </c>
      <c r="D3998" s="4" t="s">
        <v>425</v>
      </c>
      <c r="E3998" s="4"/>
      <c r="F3998" s="14" t="s">
        <v>848</v>
      </c>
      <c r="G3998" s="5">
        <f t="shared" ref="G3998:L3998" si="10380">G3999+G4001</f>
        <v>96473.2</v>
      </c>
      <c r="H3998" s="5">
        <f t="shared" si="10380"/>
        <v>88263.3</v>
      </c>
      <c r="I3998" s="5">
        <f t="shared" si="10380"/>
        <v>88263.3</v>
      </c>
      <c r="J3998" s="5">
        <f t="shared" si="10380"/>
        <v>0</v>
      </c>
      <c r="K3998" s="5">
        <f t="shared" si="10380"/>
        <v>0</v>
      </c>
      <c r="L3998" s="5">
        <f t="shared" si="10380"/>
        <v>0</v>
      </c>
      <c r="M3998" s="5">
        <f t="shared" si="10291"/>
        <v>96473.2</v>
      </c>
      <c r="N3998" s="5">
        <f t="shared" si="10292"/>
        <v>88263.3</v>
      </c>
      <c r="O3998" s="5">
        <f t="shared" si="10293"/>
        <v>88263.3</v>
      </c>
      <c r="P3998" s="5">
        <f t="shared" ref="P3998:V3998" si="10381">P3999+P4001</f>
        <v>0</v>
      </c>
      <c r="Q3998" s="5">
        <f t="shared" ref="Q3998:R3998" si="10382">Q3999+Q4001</f>
        <v>0</v>
      </c>
      <c r="R3998" s="5">
        <f t="shared" si="10382"/>
        <v>0</v>
      </c>
      <c r="S3998" s="5">
        <f t="shared" ref="S3998" si="10383">S3999+S4001</f>
        <v>0</v>
      </c>
      <c r="T3998" s="5">
        <f t="shared" si="10381"/>
        <v>0</v>
      </c>
      <c r="U3998" s="5">
        <f t="shared" si="10381"/>
        <v>0</v>
      </c>
      <c r="V3998" s="5">
        <f t="shared" si="10381"/>
        <v>0</v>
      </c>
      <c r="W3998" s="5">
        <f t="shared" ref="W3998:AF3998" si="10384">W3999+W4001</f>
        <v>0</v>
      </c>
      <c r="X3998" s="5">
        <f t="shared" si="10384"/>
        <v>0</v>
      </c>
      <c r="Y3998" s="5">
        <f t="shared" si="10384"/>
        <v>0</v>
      </c>
      <c r="Z3998" s="5">
        <f t="shared" si="10384"/>
        <v>0</v>
      </c>
      <c r="AA3998" s="5">
        <f t="shared" si="10384"/>
        <v>0</v>
      </c>
      <c r="AB3998" s="5">
        <f t="shared" si="10384"/>
        <v>0</v>
      </c>
      <c r="AC3998" s="5">
        <f t="shared" si="10384"/>
        <v>0</v>
      </c>
      <c r="AD3998" s="5">
        <f t="shared" ref="AD3998" si="10385">AD3999+AD4001</f>
        <v>0</v>
      </c>
      <c r="AE3998" s="5">
        <f t="shared" ref="AE3998" si="10386">AE3999+AE4001</f>
        <v>0</v>
      </c>
      <c r="AF3998" s="5">
        <f t="shared" si="10384"/>
        <v>0</v>
      </c>
      <c r="AG3998" s="5">
        <f t="shared" si="10349"/>
        <v>96473.2</v>
      </c>
      <c r="AH3998" s="5">
        <f t="shared" si="10336"/>
        <v>88263.3</v>
      </c>
      <c r="AI3998" s="5">
        <f t="shared" si="10337"/>
        <v>88263.3</v>
      </c>
      <c r="AJ3998" s="5">
        <f t="shared" ref="AJ3998:BI3998" si="10387">AJ3999+AJ4001</f>
        <v>0</v>
      </c>
      <c r="AK3998" s="5">
        <f t="shared" si="10351"/>
        <v>96473.2</v>
      </c>
      <c r="AL3998" s="5">
        <f t="shared" si="10352"/>
        <v>88263.3</v>
      </c>
      <c r="AM3998" s="5">
        <f t="shared" si="10353"/>
        <v>88263.3</v>
      </c>
      <c r="AN3998" s="5">
        <f t="shared" ref="AN3998:BA3998" si="10388">AN3999+AN4001</f>
        <v>0</v>
      </c>
      <c r="AO3998" s="5">
        <f t="shared" si="10388"/>
        <v>0</v>
      </c>
      <c r="AP3998" s="5">
        <f t="shared" si="10388"/>
        <v>0</v>
      </c>
      <c r="AQ3998" s="5">
        <f t="shared" si="10388"/>
        <v>0</v>
      </c>
      <c r="AR3998" s="5">
        <f t="shared" si="10388"/>
        <v>0</v>
      </c>
      <c r="AS3998" s="5">
        <f t="shared" si="10388"/>
        <v>0</v>
      </c>
      <c r="AT3998" s="5">
        <f t="shared" si="10388"/>
        <v>0</v>
      </c>
      <c r="AU3998" s="5">
        <f t="shared" ref="AU3998" si="10389">AU3999+AU4001</f>
        <v>0</v>
      </c>
      <c r="AV3998" s="5">
        <f t="shared" ref="AV3998:BE3998" si="10390">AV3999+AV4001</f>
        <v>0</v>
      </c>
      <c r="AW3998" s="5">
        <f t="shared" si="10390"/>
        <v>0</v>
      </c>
      <c r="AX3998" s="5">
        <f t="shared" si="10390"/>
        <v>0</v>
      </c>
      <c r="AY3998" s="5">
        <f t="shared" si="10390"/>
        <v>0</v>
      </c>
      <c r="AZ3998" s="5">
        <f t="shared" si="10388"/>
        <v>0</v>
      </c>
      <c r="BA3998" s="5">
        <f t="shared" si="10388"/>
        <v>0</v>
      </c>
      <c r="BB3998" s="5">
        <f t="shared" si="10390"/>
        <v>0</v>
      </c>
      <c r="BC3998" s="5">
        <f t="shared" si="10390"/>
        <v>0</v>
      </c>
      <c r="BD3998" s="5">
        <f t="shared" si="10390"/>
        <v>0</v>
      </c>
      <c r="BE3998" s="5">
        <f t="shared" si="10390"/>
        <v>0</v>
      </c>
      <c r="BF3998" s="5">
        <f t="shared" si="10325"/>
        <v>96473.2</v>
      </c>
      <c r="BG3998" s="5">
        <f t="shared" si="10326"/>
        <v>88263.3</v>
      </c>
      <c r="BH3998" s="5">
        <f t="shared" si="10327"/>
        <v>88263.3</v>
      </c>
      <c r="BI3998" s="5">
        <f t="shared" si="10387"/>
        <v>0</v>
      </c>
    </row>
    <row r="3999" spans="1:61" ht="31.5" x14ac:dyDescent="0.25">
      <c r="A3999" s="4" t="s">
        <v>412</v>
      </c>
      <c r="B3999" s="4" t="s">
        <v>9</v>
      </c>
      <c r="C3999" s="4" t="s">
        <v>10</v>
      </c>
      <c r="D3999" s="4" t="s">
        <v>425</v>
      </c>
      <c r="E3999" s="4" t="s">
        <v>15</v>
      </c>
      <c r="F3999" s="14" t="s">
        <v>559</v>
      </c>
      <c r="G3999" s="5">
        <f t="shared" ref="G3999:L3999" si="10391">G4000</f>
        <v>90390.3</v>
      </c>
      <c r="H3999" s="5">
        <f t="shared" si="10391"/>
        <v>82304.5</v>
      </c>
      <c r="I3999" s="5">
        <f t="shared" si="10391"/>
        <v>82330.7</v>
      </c>
      <c r="J3999" s="5">
        <f t="shared" si="10391"/>
        <v>0</v>
      </c>
      <c r="K3999" s="5">
        <f t="shared" si="10391"/>
        <v>0</v>
      </c>
      <c r="L3999" s="5">
        <f t="shared" si="10391"/>
        <v>0</v>
      </c>
      <c r="M3999" s="5">
        <f t="shared" si="10291"/>
        <v>90390.3</v>
      </c>
      <c r="N3999" s="5">
        <f t="shared" si="10292"/>
        <v>82304.5</v>
      </c>
      <c r="O3999" s="5">
        <f t="shared" si="10293"/>
        <v>82330.7</v>
      </c>
      <c r="P3999" s="5">
        <f t="shared" ref="P3999:V3999" si="10392">P4000</f>
        <v>0</v>
      </c>
      <c r="Q3999" s="5">
        <f t="shared" si="10392"/>
        <v>0</v>
      </c>
      <c r="R3999" s="5">
        <f t="shared" si="10392"/>
        <v>0</v>
      </c>
      <c r="S3999" s="5">
        <f t="shared" si="10392"/>
        <v>0</v>
      </c>
      <c r="T3999" s="5">
        <f t="shared" si="10392"/>
        <v>0</v>
      </c>
      <c r="U3999" s="5">
        <f t="shared" si="10392"/>
        <v>0</v>
      </c>
      <c r="V3999" s="5">
        <f t="shared" si="10392"/>
        <v>0</v>
      </c>
      <c r="W3999" s="5">
        <f t="shared" ref="W3999:AF3999" si="10393">W4000</f>
        <v>0</v>
      </c>
      <c r="X3999" s="5">
        <f t="shared" si="10393"/>
        <v>0</v>
      </c>
      <c r="Y3999" s="5">
        <f t="shared" si="10393"/>
        <v>0</v>
      </c>
      <c r="Z3999" s="5">
        <f t="shared" si="10393"/>
        <v>0</v>
      </c>
      <c r="AA3999" s="5">
        <f t="shared" si="10393"/>
        <v>0</v>
      </c>
      <c r="AB3999" s="5">
        <f t="shared" si="10393"/>
        <v>0</v>
      </c>
      <c r="AC3999" s="5">
        <f t="shared" si="10393"/>
        <v>0</v>
      </c>
      <c r="AD3999" s="5">
        <f t="shared" si="10393"/>
        <v>0</v>
      </c>
      <c r="AE3999" s="5">
        <f t="shared" si="10393"/>
        <v>0</v>
      </c>
      <c r="AF3999" s="5">
        <f t="shared" si="10393"/>
        <v>0</v>
      </c>
      <c r="AG3999" s="5">
        <f t="shared" si="10349"/>
        <v>90390.3</v>
      </c>
      <c r="AH3999" s="5">
        <f t="shared" si="10336"/>
        <v>82304.5</v>
      </c>
      <c r="AI3999" s="5">
        <f t="shared" si="10337"/>
        <v>82330.7</v>
      </c>
      <c r="AJ3999" s="5">
        <f t="shared" ref="AJ3999:BI3999" si="10394">AJ4000</f>
        <v>0</v>
      </c>
      <c r="AK3999" s="5">
        <f t="shared" si="10351"/>
        <v>90390.3</v>
      </c>
      <c r="AL3999" s="5">
        <f t="shared" si="10352"/>
        <v>82304.5</v>
      </c>
      <c r="AM3999" s="5">
        <f t="shared" si="10353"/>
        <v>82330.7</v>
      </c>
      <c r="AN3999" s="5">
        <f t="shared" si="10394"/>
        <v>0</v>
      </c>
      <c r="AO3999" s="5">
        <f t="shared" si="10394"/>
        <v>0</v>
      </c>
      <c r="AP3999" s="5">
        <f t="shared" si="10394"/>
        <v>0</v>
      </c>
      <c r="AQ3999" s="5">
        <f t="shared" si="10394"/>
        <v>0</v>
      </c>
      <c r="AR3999" s="5">
        <f t="shared" si="10394"/>
        <v>0</v>
      </c>
      <c r="AS3999" s="5">
        <f t="shared" si="10394"/>
        <v>0</v>
      </c>
      <c r="AT3999" s="5">
        <f t="shared" si="10394"/>
        <v>0</v>
      </c>
      <c r="AU3999" s="5">
        <f t="shared" si="10394"/>
        <v>0</v>
      </c>
      <c r="AV3999" s="5">
        <f t="shared" si="10394"/>
        <v>0</v>
      </c>
      <c r="AW3999" s="5">
        <f t="shared" si="10394"/>
        <v>0</v>
      </c>
      <c r="AX3999" s="5">
        <f t="shared" si="10394"/>
        <v>0</v>
      </c>
      <c r="AY3999" s="5">
        <f t="shared" si="10394"/>
        <v>0</v>
      </c>
      <c r="AZ3999" s="5">
        <f t="shared" si="10394"/>
        <v>0</v>
      </c>
      <c r="BA3999" s="5">
        <f t="shared" si="10394"/>
        <v>0</v>
      </c>
      <c r="BB3999" s="5">
        <f t="shared" si="10394"/>
        <v>0</v>
      </c>
      <c r="BC3999" s="5">
        <f t="shared" si="10394"/>
        <v>0</v>
      </c>
      <c r="BD3999" s="5">
        <f t="shared" si="10394"/>
        <v>0</v>
      </c>
      <c r="BE3999" s="5">
        <f t="shared" si="10394"/>
        <v>0</v>
      </c>
      <c r="BF3999" s="5">
        <f t="shared" si="10325"/>
        <v>90390.3</v>
      </c>
      <c r="BG3999" s="5">
        <f t="shared" si="10326"/>
        <v>82304.5</v>
      </c>
      <c r="BH3999" s="5">
        <f t="shared" si="10327"/>
        <v>82330.7</v>
      </c>
      <c r="BI3999" s="5">
        <f t="shared" si="10394"/>
        <v>0</v>
      </c>
    </row>
    <row r="4000" spans="1:61" ht="31.5" x14ac:dyDescent="0.25">
      <c r="A4000" s="4" t="s">
        <v>412</v>
      </c>
      <c r="B4000" s="4" t="s">
        <v>9</v>
      </c>
      <c r="C4000" s="4" t="s">
        <v>10</v>
      </c>
      <c r="D4000" s="4" t="s">
        <v>425</v>
      </c>
      <c r="E4000" s="4" t="s">
        <v>16</v>
      </c>
      <c r="F4000" s="14" t="s">
        <v>560</v>
      </c>
      <c r="G4000" s="5">
        <f>90270.3+120</f>
        <v>90390.3</v>
      </c>
      <c r="H4000" s="5">
        <f>82184.5+120</f>
        <v>82304.5</v>
      </c>
      <c r="I4000" s="5">
        <f>82210.7+120</f>
        <v>82330.7</v>
      </c>
      <c r="J4000" s="5"/>
      <c r="K4000" s="5"/>
      <c r="L4000" s="5"/>
      <c r="M4000" s="5">
        <f t="shared" si="10291"/>
        <v>90390.3</v>
      </c>
      <c r="N4000" s="5">
        <f t="shared" si="10292"/>
        <v>82304.5</v>
      </c>
      <c r="O4000" s="5">
        <f t="shared" si="10293"/>
        <v>82330.7</v>
      </c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>
        <f t="shared" si="10349"/>
        <v>90390.3</v>
      </c>
      <c r="AH4000" s="5">
        <f t="shared" si="10336"/>
        <v>82304.5</v>
      </c>
      <c r="AI4000" s="5">
        <f t="shared" si="10337"/>
        <v>82330.7</v>
      </c>
      <c r="AJ4000" s="5"/>
      <c r="AK4000" s="5">
        <f t="shared" si="10351"/>
        <v>90390.3</v>
      </c>
      <c r="AL4000" s="5">
        <f t="shared" si="10352"/>
        <v>82304.5</v>
      </c>
      <c r="AM4000" s="5">
        <f t="shared" si="10353"/>
        <v>82330.7</v>
      </c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  <c r="AY4000" s="5"/>
      <c r="AZ4000" s="5"/>
      <c r="BA4000" s="5"/>
      <c r="BB4000" s="5"/>
      <c r="BC4000" s="5"/>
      <c r="BD4000" s="5"/>
      <c r="BE4000" s="5"/>
      <c r="BF4000" s="5">
        <f t="shared" si="10325"/>
        <v>90390.3</v>
      </c>
      <c r="BG4000" s="5">
        <f t="shared" si="10326"/>
        <v>82304.5</v>
      </c>
      <c r="BH4000" s="5">
        <f t="shared" si="10327"/>
        <v>82330.7</v>
      </c>
      <c r="BI4000" s="5"/>
    </row>
    <row r="4001" spans="1:61" x14ac:dyDescent="0.25">
      <c r="A4001" s="4" t="s">
        <v>412</v>
      </c>
      <c r="B4001" s="4" t="s">
        <v>9</v>
      </c>
      <c r="C4001" s="4" t="s">
        <v>10</v>
      </c>
      <c r="D4001" s="4" t="s">
        <v>425</v>
      </c>
      <c r="E4001" s="4" t="s">
        <v>17</v>
      </c>
      <c r="F4001" s="14" t="s">
        <v>575</v>
      </c>
      <c r="G4001" s="5">
        <f t="shared" ref="G4001:L4001" si="10395">G4002</f>
        <v>6082.9</v>
      </c>
      <c r="H4001" s="5">
        <f t="shared" si="10395"/>
        <v>5958.8</v>
      </c>
      <c r="I4001" s="5">
        <f t="shared" si="10395"/>
        <v>5932.6</v>
      </c>
      <c r="J4001" s="5">
        <f t="shared" si="10395"/>
        <v>0</v>
      </c>
      <c r="K4001" s="5">
        <f t="shared" si="10395"/>
        <v>0</v>
      </c>
      <c r="L4001" s="5">
        <f t="shared" si="10395"/>
        <v>0</v>
      </c>
      <c r="M4001" s="5">
        <f t="shared" si="10291"/>
        <v>6082.9</v>
      </c>
      <c r="N4001" s="5">
        <f t="shared" si="10292"/>
        <v>5958.8</v>
      </c>
      <c r="O4001" s="5">
        <f t="shared" si="10293"/>
        <v>5932.6</v>
      </c>
      <c r="P4001" s="5">
        <f t="shared" ref="P4001:V4001" si="10396">P4002</f>
        <v>0</v>
      </c>
      <c r="Q4001" s="5">
        <f t="shared" si="10396"/>
        <v>0</v>
      </c>
      <c r="R4001" s="5">
        <f t="shared" si="10396"/>
        <v>0</v>
      </c>
      <c r="S4001" s="5">
        <f t="shared" si="10396"/>
        <v>0</v>
      </c>
      <c r="T4001" s="5">
        <f t="shared" si="10396"/>
        <v>0</v>
      </c>
      <c r="U4001" s="5">
        <f t="shared" si="10396"/>
        <v>0</v>
      </c>
      <c r="V4001" s="5">
        <f t="shared" si="10396"/>
        <v>0</v>
      </c>
      <c r="W4001" s="5">
        <f t="shared" ref="W4001:AF4001" si="10397">W4002</f>
        <v>0</v>
      </c>
      <c r="X4001" s="5">
        <f t="shared" si="10397"/>
        <v>0</v>
      </c>
      <c r="Y4001" s="5">
        <f t="shared" si="10397"/>
        <v>0</v>
      </c>
      <c r="Z4001" s="5">
        <f t="shared" si="10397"/>
        <v>0</v>
      </c>
      <c r="AA4001" s="5">
        <f t="shared" si="10397"/>
        <v>0</v>
      </c>
      <c r="AB4001" s="5">
        <f t="shared" si="10397"/>
        <v>0</v>
      </c>
      <c r="AC4001" s="5">
        <f t="shared" si="10397"/>
        <v>0</v>
      </c>
      <c r="AD4001" s="5">
        <f t="shared" si="10397"/>
        <v>0</v>
      </c>
      <c r="AE4001" s="5">
        <f t="shared" si="10397"/>
        <v>0</v>
      </c>
      <c r="AF4001" s="5">
        <f t="shared" si="10397"/>
        <v>0</v>
      </c>
      <c r="AG4001" s="5">
        <f t="shared" si="10349"/>
        <v>6082.9</v>
      </c>
      <c r="AH4001" s="5">
        <f t="shared" si="10336"/>
        <v>5958.8</v>
      </c>
      <c r="AI4001" s="5">
        <f t="shared" si="10337"/>
        <v>5932.6</v>
      </c>
      <c r="AJ4001" s="5">
        <f t="shared" ref="AJ4001:BI4001" si="10398">AJ4002</f>
        <v>0</v>
      </c>
      <c r="AK4001" s="5">
        <f t="shared" si="10351"/>
        <v>6082.9</v>
      </c>
      <c r="AL4001" s="5">
        <f t="shared" si="10352"/>
        <v>5958.8</v>
      </c>
      <c r="AM4001" s="5">
        <f t="shared" si="10353"/>
        <v>5932.6</v>
      </c>
      <c r="AN4001" s="5">
        <f t="shared" si="10398"/>
        <v>0</v>
      </c>
      <c r="AO4001" s="5">
        <f t="shared" si="10398"/>
        <v>0</v>
      </c>
      <c r="AP4001" s="5">
        <f t="shared" si="10398"/>
        <v>0</v>
      </c>
      <c r="AQ4001" s="5">
        <f t="shared" si="10398"/>
        <v>0</v>
      </c>
      <c r="AR4001" s="5">
        <f t="shared" si="10398"/>
        <v>0</v>
      </c>
      <c r="AS4001" s="5">
        <f t="shared" si="10398"/>
        <v>0</v>
      </c>
      <c r="AT4001" s="5">
        <f t="shared" si="10398"/>
        <v>0</v>
      </c>
      <c r="AU4001" s="5">
        <f t="shared" si="10398"/>
        <v>0</v>
      </c>
      <c r="AV4001" s="5">
        <f t="shared" si="10398"/>
        <v>0</v>
      </c>
      <c r="AW4001" s="5">
        <f t="shared" si="10398"/>
        <v>0</v>
      </c>
      <c r="AX4001" s="5">
        <f t="shared" si="10398"/>
        <v>0</v>
      </c>
      <c r="AY4001" s="5">
        <f t="shared" si="10398"/>
        <v>0</v>
      </c>
      <c r="AZ4001" s="5">
        <f t="shared" si="10398"/>
        <v>0</v>
      </c>
      <c r="BA4001" s="5">
        <f t="shared" si="10398"/>
        <v>0</v>
      </c>
      <c r="BB4001" s="5">
        <f t="shared" si="10398"/>
        <v>0</v>
      </c>
      <c r="BC4001" s="5">
        <f t="shared" si="10398"/>
        <v>0</v>
      </c>
      <c r="BD4001" s="5">
        <f t="shared" si="10398"/>
        <v>0</v>
      </c>
      <c r="BE4001" s="5">
        <f t="shared" si="10398"/>
        <v>0</v>
      </c>
      <c r="BF4001" s="5">
        <f t="shared" si="10325"/>
        <v>6082.9</v>
      </c>
      <c r="BG4001" s="5">
        <f t="shared" si="10326"/>
        <v>5958.8</v>
      </c>
      <c r="BH4001" s="5">
        <f t="shared" si="10327"/>
        <v>5932.6</v>
      </c>
      <c r="BI4001" s="5">
        <f t="shared" si="10398"/>
        <v>0</v>
      </c>
    </row>
    <row r="4002" spans="1:61" x14ac:dyDescent="0.25">
      <c r="A4002" s="4" t="s">
        <v>412</v>
      </c>
      <c r="B4002" s="4" t="s">
        <v>9</v>
      </c>
      <c r="C4002" s="4" t="s">
        <v>10</v>
      </c>
      <c r="D4002" s="4" t="s">
        <v>425</v>
      </c>
      <c r="E4002" s="4" t="s">
        <v>24</v>
      </c>
      <c r="F4002" s="14" t="s">
        <v>578</v>
      </c>
      <c r="G4002" s="5">
        <v>6082.9</v>
      </c>
      <c r="H4002" s="5">
        <v>5958.8</v>
      </c>
      <c r="I4002" s="5">
        <v>5932.6</v>
      </c>
      <c r="J4002" s="5"/>
      <c r="K4002" s="5"/>
      <c r="L4002" s="5"/>
      <c r="M4002" s="5">
        <f t="shared" si="10291"/>
        <v>6082.9</v>
      </c>
      <c r="N4002" s="5">
        <f t="shared" si="10292"/>
        <v>5958.8</v>
      </c>
      <c r="O4002" s="5">
        <f t="shared" si="10293"/>
        <v>5932.6</v>
      </c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>
        <f t="shared" si="10349"/>
        <v>6082.9</v>
      </c>
      <c r="AH4002" s="5">
        <f t="shared" si="10336"/>
        <v>5958.8</v>
      </c>
      <c r="AI4002" s="5">
        <f t="shared" si="10337"/>
        <v>5932.6</v>
      </c>
      <c r="AJ4002" s="5"/>
      <c r="AK4002" s="5">
        <f t="shared" si="10351"/>
        <v>6082.9</v>
      </c>
      <c r="AL4002" s="5">
        <f t="shared" si="10352"/>
        <v>5958.8</v>
      </c>
      <c r="AM4002" s="5">
        <f t="shared" si="10353"/>
        <v>5932.6</v>
      </c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  <c r="AY4002" s="5"/>
      <c r="AZ4002" s="5"/>
      <c r="BA4002" s="5"/>
      <c r="BB4002" s="5"/>
      <c r="BC4002" s="5"/>
      <c r="BD4002" s="5"/>
      <c r="BE4002" s="5"/>
      <c r="BF4002" s="5">
        <f t="shared" si="10325"/>
        <v>6082.9</v>
      </c>
      <c r="BG4002" s="5">
        <f t="shared" si="10326"/>
        <v>5958.8</v>
      </c>
      <c r="BH4002" s="5">
        <f t="shared" si="10327"/>
        <v>5932.6</v>
      </c>
      <c r="BI4002" s="5"/>
    </row>
    <row r="4003" spans="1:61" ht="31.5" x14ac:dyDescent="0.25">
      <c r="A4003" s="4" t="s">
        <v>412</v>
      </c>
      <c r="B4003" s="4" t="s">
        <v>9</v>
      </c>
      <c r="C4003" s="4" t="s">
        <v>10</v>
      </c>
      <c r="D4003" s="4" t="s">
        <v>426</v>
      </c>
      <c r="E4003" s="4"/>
      <c r="F4003" s="14" t="s">
        <v>849</v>
      </c>
      <c r="G4003" s="5">
        <f t="shared" ref="G4003:L4004" si="10399">G4004</f>
        <v>33862.6</v>
      </c>
      <c r="H4003" s="5">
        <f t="shared" si="10399"/>
        <v>20983.200000000001</v>
      </c>
      <c r="I4003" s="5">
        <f t="shared" si="10399"/>
        <v>28472.7</v>
      </c>
      <c r="J4003" s="5">
        <f t="shared" si="10399"/>
        <v>0</v>
      </c>
      <c r="K4003" s="5">
        <f t="shared" si="10399"/>
        <v>0</v>
      </c>
      <c r="L4003" s="5">
        <f t="shared" si="10399"/>
        <v>0</v>
      </c>
      <c r="M4003" s="5">
        <f t="shared" si="10291"/>
        <v>33862.6</v>
      </c>
      <c r="N4003" s="5">
        <f t="shared" si="10292"/>
        <v>20983.200000000001</v>
      </c>
      <c r="O4003" s="5">
        <f t="shared" si="10293"/>
        <v>28472.7</v>
      </c>
      <c r="P4003" s="5">
        <f t="shared" ref="P4003:V4004" si="10400">P4004</f>
        <v>0</v>
      </c>
      <c r="Q4003" s="5">
        <f t="shared" si="10400"/>
        <v>0</v>
      </c>
      <c r="R4003" s="5">
        <f t="shared" si="10400"/>
        <v>0</v>
      </c>
      <c r="S4003" s="5">
        <f t="shared" si="10400"/>
        <v>0</v>
      </c>
      <c r="T4003" s="5">
        <f t="shared" si="10400"/>
        <v>0</v>
      </c>
      <c r="U4003" s="5">
        <f t="shared" si="10400"/>
        <v>0</v>
      </c>
      <c r="V4003" s="5">
        <f t="shared" si="10400"/>
        <v>0</v>
      </c>
      <c r="W4003" s="5">
        <f t="shared" ref="W4003:AF4004" si="10401">W4004</f>
        <v>0</v>
      </c>
      <c r="X4003" s="5">
        <f t="shared" si="10401"/>
        <v>0</v>
      </c>
      <c r="Y4003" s="5">
        <f t="shared" si="10401"/>
        <v>0</v>
      </c>
      <c r="Z4003" s="5">
        <f t="shared" si="10401"/>
        <v>0</v>
      </c>
      <c r="AA4003" s="5">
        <f t="shared" si="10401"/>
        <v>0</v>
      </c>
      <c r="AB4003" s="5">
        <f t="shared" si="10401"/>
        <v>0</v>
      </c>
      <c r="AC4003" s="5">
        <f t="shared" si="10401"/>
        <v>0</v>
      </c>
      <c r="AD4003" s="5">
        <f t="shared" si="10401"/>
        <v>0</v>
      </c>
      <c r="AE4003" s="5">
        <f t="shared" si="10401"/>
        <v>0</v>
      </c>
      <c r="AF4003" s="5">
        <f t="shared" si="10401"/>
        <v>0</v>
      </c>
      <c r="AG4003" s="5">
        <f t="shared" si="10349"/>
        <v>33862.6</v>
      </c>
      <c r="AH4003" s="5">
        <f t="shared" si="10336"/>
        <v>20983.200000000001</v>
      </c>
      <c r="AI4003" s="5">
        <f t="shared" si="10337"/>
        <v>28472.7</v>
      </c>
      <c r="AJ4003" s="5">
        <f t="shared" ref="AJ4003:BI4004" si="10402">AJ4004</f>
        <v>0</v>
      </c>
      <c r="AK4003" s="5">
        <f t="shared" si="10351"/>
        <v>33862.6</v>
      </c>
      <c r="AL4003" s="5">
        <f t="shared" si="10352"/>
        <v>20983.200000000001</v>
      </c>
      <c r="AM4003" s="5">
        <f t="shared" si="10353"/>
        <v>28472.7</v>
      </c>
      <c r="AN4003" s="5">
        <f t="shared" si="10402"/>
        <v>0</v>
      </c>
      <c r="AO4003" s="5">
        <f t="shared" si="10402"/>
        <v>0</v>
      </c>
      <c r="AP4003" s="5">
        <f t="shared" si="10402"/>
        <v>0</v>
      </c>
      <c r="AQ4003" s="5">
        <f t="shared" si="10402"/>
        <v>0</v>
      </c>
      <c r="AR4003" s="5">
        <f t="shared" si="10402"/>
        <v>0</v>
      </c>
      <c r="AS4003" s="5">
        <f t="shared" si="10402"/>
        <v>0</v>
      </c>
      <c r="AT4003" s="5">
        <f t="shared" si="10402"/>
        <v>0</v>
      </c>
      <c r="AU4003" s="5">
        <f t="shared" si="10402"/>
        <v>0</v>
      </c>
      <c r="AV4003" s="5">
        <f t="shared" si="10402"/>
        <v>0</v>
      </c>
      <c r="AW4003" s="5">
        <f t="shared" si="10402"/>
        <v>0</v>
      </c>
      <c r="AX4003" s="5">
        <f t="shared" si="10402"/>
        <v>0</v>
      </c>
      <c r="AY4003" s="5">
        <f t="shared" si="10402"/>
        <v>0</v>
      </c>
      <c r="AZ4003" s="5">
        <f t="shared" si="10402"/>
        <v>0</v>
      </c>
      <c r="BA4003" s="5">
        <f t="shared" si="10402"/>
        <v>0</v>
      </c>
      <c r="BB4003" s="5">
        <f t="shared" si="10402"/>
        <v>0</v>
      </c>
      <c r="BC4003" s="5">
        <f t="shared" si="10402"/>
        <v>0</v>
      </c>
      <c r="BD4003" s="5">
        <f t="shared" si="10402"/>
        <v>0</v>
      </c>
      <c r="BE4003" s="5">
        <f t="shared" si="10402"/>
        <v>0</v>
      </c>
      <c r="BF4003" s="5">
        <f t="shared" si="10325"/>
        <v>33862.6</v>
      </c>
      <c r="BG4003" s="5">
        <f t="shared" si="10326"/>
        <v>20983.200000000001</v>
      </c>
      <c r="BH4003" s="5">
        <f t="shared" si="10327"/>
        <v>28472.7</v>
      </c>
      <c r="BI4003" s="5">
        <f t="shared" si="10402"/>
        <v>0</v>
      </c>
    </row>
    <row r="4004" spans="1:61" ht="31.5" x14ac:dyDescent="0.25">
      <c r="A4004" s="4" t="s">
        <v>412</v>
      </c>
      <c r="B4004" s="4" t="s">
        <v>9</v>
      </c>
      <c r="C4004" s="4" t="s">
        <v>10</v>
      </c>
      <c r="D4004" s="4" t="s">
        <v>426</v>
      </c>
      <c r="E4004" s="4" t="s">
        <v>15</v>
      </c>
      <c r="F4004" s="14" t="s">
        <v>559</v>
      </c>
      <c r="G4004" s="5">
        <f t="shared" si="10399"/>
        <v>33862.6</v>
      </c>
      <c r="H4004" s="5">
        <f t="shared" si="10399"/>
        <v>20983.200000000001</v>
      </c>
      <c r="I4004" s="5">
        <f t="shared" si="10399"/>
        <v>28472.7</v>
      </c>
      <c r="J4004" s="5">
        <f t="shared" si="10399"/>
        <v>0</v>
      </c>
      <c r="K4004" s="5">
        <f t="shared" si="10399"/>
        <v>0</v>
      </c>
      <c r="L4004" s="5">
        <f t="shared" si="10399"/>
        <v>0</v>
      </c>
      <c r="M4004" s="5">
        <f t="shared" si="10291"/>
        <v>33862.6</v>
      </c>
      <c r="N4004" s="5">
        <f t="shared" si="10292"/>
        <v>20983.200000000001</v>
      </c>
      <c r="O4004" s="5">
        <f t="shared" si="10293"/>
        <v>28472.7</v>
      </c>
      <c r="P4004" s="5">
        <f t="shared" si="10400"/>
        <v>0</v>
      </c>
      <c r="Q4004" s="5">
        <f t="shared" si="10400"/>
        <v>0</v>
      </c>
      <c r="R4004" s="5">
        <f t="shared" si="10400"/>
        <v>0</v>
      </c>
      <c r="S4004" s="5">
        <f t="shared" si="10400"/>
        <v>0</v>
      </c>
      <c r="T4004" s="5">
        <f t="shared" si="10400"/>
        <v>0</v>
      </c>
      <c r="U4004" s="5">
        <f t="shared" si="10400"/>
        <v>0</v>
      </c>
      <c r="V4004" s="5">
        <f t="shared" si="10400"/>
        <v>0</v>
      </c>
      <c r="W4004" s="5">
        <f t="shared" si="10401"/>
        <v>0</v>
      </c>
      <c r="X4004" s="5">
        <f t="shared" si="10401"/>
        <v>0</v>
      </c>
      <c r="Y4004" s="5">
        <f t="shared" si="10401"/>
        <v>0</v>
      </c>
      <c r="Z4004" s="5">
        <f t="shared" si="10401"/>
        <v>0</v>
      </c>
      <c r="AA4004" s="5">
        <f t="shared" si="10401"/>
        <v>0</v>
      </c>
      <c r="AB4004" s="5">
        <f t="shared" si="10401"/>
        <v>0</v>
      </c>
      <c r="AC4004" s="5">
        <f t="shared" si="10401"/>
        <v>0</v>
      </c>
      <c r="AD4004" s="5">
        <f t="shared" si="10401"/>
        <v>0</v>
      </c>
      <c r="AE4004" s="5">
        <f t="shared" si="10401"/>
        <v>0</v>
      </c>
      <c r="AF4004" s="5">
        <f t="shared" si="10401"/>
        <v>0</v>
      </c>
      <c r="AG4004" s="5">
        <f t="shared" si="10349"/>
        <v>33862.6</v>
      </c>
      <c r="AH4004" s="5">
        <f t="shared" si="10336"/>
        <v>20983.200000000001</v>
      </c>
      <c r="AI4004" s="5">
        <f t="shared" si="10337"/>
        <v>28472.7</v>
      </c>
      <c r="AJ4004" s="5">
        <f t="shared" si="10402"/>
        <v>0</v>
      </c>
      <c r="AK4004" s="5">
        <f t="shared" si="10351"/>
        <v>33862.6</v>
      </c>
      <c r="AL4004" s="5">
        <f t="shared" si="10352"/>
        <v>20983.200000000001</v>
      </c>
      <c r="AM4004" s="5">
        <f t="shared" si="10353"/>
        <v>28472.7</v>
      </c>
      <c r="AN4004" s="5">
        <f t="shared" si="10402"/>
        <v>0</v>
      </c>
      <c r="AO4004" s="5">
        <f t="shared" si="10402"/>
        <v>0</v>
      </c>
      <c r="AP4004" s="5">
        <f t="shared" si="10402"/>
        <v>0</v>
      </c>
      <c r="AQ4004" s="5">
        <f t="shared" si="10402"/>
        <v>0</v>
      </c>
      <c r="AR4004" s="5">
        <f t="shared" si="10402"/>
        <v>0</v>
      </c>
      <c r="AS4004" s="5">
        <f t="shared" si="10402"/>
        <v>0</v>
      </c>
      <c r="AT4004" s="5">
        <f t="shared" si="10402"/>
        <v>0</v>
      </c>
      <c r="AU4004" s="5">
        <f t="shared" si="10402"/>
        <v>0</v>
      </c>
      <c r="AV4004" s="5">
        <f t="shared" si="10402"/>
        <v>0</v>
      </c>
      <c r="AW4004" s="5">
        <f t="shared" si="10402"/>
        <v>0</v>
      </c>
      <c r="AX4004" s="5">
        <f t="shared" si="10402"/>
        <v>0</v>
      </c>
      <c r="AY4004" s="5">
        <f t="shared" si="10402"/>
        <v>0</v>
      </c>
      <c r="AZ4004" s="5">
        <f t="shared" si="10402"/>
        <v>0</v>
      </c>
      <c r="BA4004" s="5">
        <f t="shared" si="10402"/>
        <v>0</v>
      </c>
      <c r="BB4004" s="5">
        <f t="shared" si="10402"/>
        <v>0</v>
      </c>
      <c r="BC4004" s="5">
        <f t="shared" si="10402"/>
        <v>0</v>
      </c>
      <c r="BD4004" s="5">
        <f t="shared" si="10402"/>
        <v>0</v>
      </c>
      <c r="BE4004" s="5">
        <f t="shared" si="10402"/>
        <v>0</v>
      </c>
      <c r="BF4004" s="5">
        <f t="shared" si="10325"/>
        <v>33862.6</v>
      </c>
      <c r="BG4004" s="5">
        <f t="shared" si="10326"/>
        <v>20983.200000000001</v>
      </c>
      <c r="BH4004" s="5">
        <f t="shared" si="10327"/>
        <v>28472.7</v>
      </c>
      <c r="BI4004" s="5">
        <f t="shared" si="10402"/>
        <v>0</v>
      </c>
    </row>
    <row r="4005" spans="1:61" ht="31.5" x14ac:dyDescent="0.25">
      <c r="A4005" s="4" t="s">
        <v>412</v>
      </c>
      <c r="B4005" s="4" t="s">
        <v>9</v>
      </c>
      <c r="C4005" s="4" t="s">
        <v>10</v>
      </c>
      <c r="D4005" s="4" t="s">
        <v>426</v>
      </c>
      <c r="E4005" s="4" t="s">
        <v>16</v>
      </c>
      <c r="F4005" s="14" t="s">
        <v>560</v>
      </c>
      <c r="G4005" s="5">
        <v>33862.6</v>
      </c>
      <c r="H4005" s="5">
        <v>20983.200000000001</v>
      </c>
      <c r="I4005" s="5">
        <v>28472.7</v>
      </c>
      <c r="J4005" s="5"/>
      <c r="K4005" s="5"/>
      <c r="L4005" s="5"/>
      <c r="M4005" s="5">
        <f t="shared" si="10291"/>
        <v>33862.6</v>
      </c>
      <c r="N4005" s="5">
        <f t="shared" si="10292"/>
        <v>20983.200000000001</v>
      </c>
      <c r="O4005" s="5">
        <f t="shared" si="10293"/>
        <v>28472.7</v>
      </c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>
        <f t="shared" si="10349"/>
        <v>33862.6</v>
      </c>
      <c r="AH4005" s="5">
        <f t="shared" si="10336"/>
        <v>20983.200000000001</v>
      </c>
      <c r="AI4005" s="5">
        <f t="shared" si="10337"/>
        <v>28472.7</v>
      </c>
      <c r="AJ4005" s="5"/>
      <c r="AK4005" s="5">
        <f t="shared" si="10351"/>
        <v>33862.6</v>
      </c>
      <c r="AL4005" s="5">
        <f t="shared" si="10352"/>
        <v>20983.200000000001</v>
      </c>
      <c r="AM4005" s="5">
        <f t="shared" si="10353"/>
        <v>28472.7</v>
      </c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  <c r="AY4005" s="5"/>
      <c r="AZ4005" s="5"/>
      <c r="BA4005" s="5"/>
      <c r="BB4005" s="5"/>
      <c r="BC4005" s="5"/>
      <c r="BD4005" s="5"/>
      <c r="BE4005" s="5"/>
      <c r="BF4005" s="5">
        <f t="shared" si="10325"/>
        <v>33862.6</v>
      </c>
      <c r="BG4005" s="5">
        <f t="shared" si="10326"/>
        <v>20983.200000000001</v>
      </c>
      <c r="BH4005" s="5">
        <f t="shared" si="10327"/>
        <v>28472.7</v>
      </c>
      <c r="BI4005" s="5"/>
    </row>
    <row r="4006" spans="1:61" x14ac:dyDescent="0.25">
      <c r="A4006" s="4" t="s">
        <v>412</v>
      </c>
      <c r="B4006" s="4" t="s">
        <v>9</v>
      </c>
      <c r="C4006" s="4" t="s">
        <v>10</v>
      </c>
      <c r="D4006" s="4" t="s">
        <v>440</v>
      </c>
      <c r="E4006" s="4"/>
      <c r="F4006" s="14" t="s">
        <v>850</v>
      </c>
      <c r="G4006" s="5">
        <f t="shared" ref="G4006:L4006" si="10403">G4007+G4010</f>
        <v>38943.199999999997</v>
      </c>
      <c r="H4006" s="5">
        <f t="shared" si="10403"/>
        <v>13603.7</v>
      </c>
      <c r="I4006" s="5">
        <f t="shared" si="10403"/>
        <v>14393.2</v>
      </c>
      <c r="J4006" s="5">
        <f t="shared" si="10403"/>
        <v>0</v>
      </c>
      <c r="K4006" s="5">
        <f t="shared" si="10403"/>
        <v>0</v>
      </c>
      <c r="L4006" s="5">
        <f t="shared" si="10403"/>
        <v>0</v>
      </c>
      <c r="M4006" s="5">
        <f t="shared" si="10291"/>
        <v>38943.199999999997</v>
      </c>
      <c r="N4006" s="5">
        <f t="shared" si="10292"/>
        <v>13603.7</v>
      </c>
      <c r="O4006" s="5">
        <f t="shared" si="10293"/>
        <v>14393.2</v>
      </c>
      <c r="P4006" s="5">
        <f t="shared" ref="P4006:V4006" si="10404">P4007+P4010</f>
        <v>0</v>
      </c>
      <c r="Q4006" s="5">
        <f t="shared" ref="Q4006:R4006" si="10405">Q4007+Q4010</f>
        <v>0</v>
      </c>
      <c r="R4006" s="5">
        <f t="shared" si="10405"/>
        <v>0</v>
      </c>
      <c r="S4006" s="5">
        <f t="shared" ref="S4006" si="10406">S4007+S4010</f>
        <v>0</v>
      </c>
      <c r="T4006" s="5">
        <f t="shared" si="10404"/>
        <v>0</v>
      </c>
      <c r="U4006" s="5">
        <f t="shared" si="10404"/>
        <v>0</v>
      </c>
      <c r="V4006" s="5">
        <f t="shared" si="10404"/>
        <v>0</v>
      </c>
      <c r="W4006" s="5">
        <f t="shared" ref="W4006:AF4006" si="10407">W4007+W4010</f>
        <v>0</v>
      </c>
      <c r="X4006" s="5">
        <f t="shared" si="10407"/>
        <v>0</v>
      </c>
      <c r="Y4006" s="5">
        <f t="shared" si="10407"/>
        <v>0</v>
      </c>
      <c r="Z4006" s="5">
        <f t="shared" si="10407"/>
        <v>0</v>
      </c>
      <c r="AA4006" s="5">
        <f t="shared" si="10407"/>
        <v>0</v>
      </c>
      <c r="AB4006" s="5">
        <f t="shared" si="10407"/>
        <v>0</v>
      </c>
      <c r="AC4006" s="5">
        <f t="shared" si="10407"/>
        <v>0</v>
      </c>
      <c r="AD4006" s="5">
        <f t="shared" ref="AD4006" si="10408">AD4007+AD4010</f>
        <v>0</v>
      </c>
      <c r="AE4006" s="5">
        <f t="shared" ref="AE4006" si="10409">AE4007+AE4010</f>
        <v>0</v>
      </c>
      <c r="AF4006" s="5">
        <f t="shared" si="10407"/>
        <v>0</v>
      </c>
      <c r="AG4006" s="5">
        <f t="shared" si="10349"/>
        <v>38943.199999999997</v>
      </c>
      <c r="AH4006" s="5">
        <f t="shared" si="10336"/>
        <v>13603.7</v>
      </c>
      <c r="AI4006" s="5">
        <f t="shared" si="10337"/>
        <v>14393.2</v>
      </c>
      <c r="AJ4006" s="5">
        <f t="shared" ref="AJ4006:BI4006" si="10410">AJ4007+AJ4010</f>
        <v>0</v>
      </c>
      <c r="AK4006" s="5">
        <f t="shared" si="10351"/>
        <v>38943.199999999997</v>
      </c>
      <c r="AL4006" s="5">
        <f t="shared" si="10352"/>
        <v>13603.7</v>
      </c>
      <c r="AM4006" s="5">
        <f t="shared" si="10353"/>
        <v>14393.2</v>
      </c>
      <c r="AN4006" s="5">
        <f t="shared" ref="AN4006:BA4006" si="10411">AN4007+AN4010</f>
        <v>0</v>
      </c>
      <c r="AO4006" s="5">
        <f t="shared" si="10411"/>
        <v>0</v>
      </c>
      <c r="AP4006" s="5">
        <f t="shared" si="10411"/>
        <v>0</v>
      </c>
      <c r="AQ4006" s="5">
        <f t="shared" si="10411"/>
        <v>0</v>
      </c>
      <c r="AR4006" s="5">
        <f t="shared" si="10411"/>
        <v>0</v>
      </c>
      <c r="AS4006" s="5">
        <f t="shared" si="10411"/>
        <v>0</v>
      </c>
      <c r="AT4006" s="5">
        <f t="shared" si="10411"/>
        <v>0</v>
      </c>
      <c r="AU4006" s="5">
        <f t="shared" ref="AU4006" si="10412">AU4007+AU4010</f>
        <v>0</v>
      </c>
      <c r="AV4006" s="5">
        <f t="shared" ref="AV4006:BE4006" si="10413">AV4007+AV4010</f>
        <v>0</v>
      </c>
      <c r="AW4006" s="5">
        <f t="shared" si="10413"/>
        <v>0</v>
      </c>
      <c r="AX4006" s="5">
        <f t="shared" si="10413"/>
        <v>0</v>
      </c>
      <c r="AY4006" s="5">
        <f t="shared" si="10413"/>
        <v>0</v>
      </c>
      <c r="AZ4006" s="5">
        <f t="shared" si="10411"/>
        <v>0</v>
      </c>
      <c r="BA4006" s="5">
        <f t="shared" si="10411"/>
        <v>0</v>
      </c>
      <c r="BB4006" s="5">
        <f t="shared" si="10413"/>
        <v>0</v>
      </c>
      <c r="BC4006" s="5">
        <f t="shared" si="10413"/>
        <v>0</v>
      </c>
      <c r="BD4006" s="5">
        <f t="shared" si="10413"/>
        <v>0</v>
      </c>
      <c r="BE4006" s="5">
        <f t="shared" si="10413"/>
        <v>0</v>
      </c>
      <c r="BF4006" s="5">
        <f t="shared" si="10325"/>
        <v>38943.199999999997</v>
      </c>
      <c r="BG4006" s="5">
        <f t="shared" si="10326"/>
        <v>13603.7</v>
      </c>
      <c r="BH4006" s="5">
        <f t="shared" si="10327"/>
        <v>14393.2</v>
      </c>
      <c r="BI4006" s="5">
        <f t="shared" si="10410"/>
        <v>0</v>
      </c>
    </row>
    <row r="4007" spans="1:61" ht="47.25" x14ac:dyDescent="0.25">
      <c r="A4007" s="4" t="s">
        <v>412</v>
      </c>
      <c r="B4007" s="4" t="s">
        <v>9</v>
      </c>
      <c r="C4007" s="4" t="s">
        <v>10</v>
      </c>
      <c r="D4007" s="4" t="s">
        <v>427</v>
      </c>
      <c r="E4007" s="4"/>
      <c r="F4007" s="14" t="s">
        <v>593</v>
      </c>
      <c r="G4007" s="5">
        <f t="shared" ref="G4007:L4008" si="10414">G4008</f>
        <v>14101.7</v>
      </c>
      <c r="H4007" s="5">
        <f t="shared" si="10414"/>
        <v>13603.7</v>
      </c>
      <c r="I4007" s="5">
        <f t="shared" si="10414"/>
        <v>14393.2</v>
      </c>
      <c r="J4007" s="5">
        <f t="shared" si="10414"/>
        <v>0</v>
      </c>
      <c r="K4007" s="5">
        <f t="shared" si="10414"/>
        <v>0</v>
      </c>
      <c r="L4007" s="5">
        <f t="shared" si="10414"/>
        <v>0</v>
      </c>
      <c r="M4007" s="5">
        <f t="shared" si="10291"/>
        <v>14101.7</v>
      </c>
      <c r="N4007" s="5">
        <f t="shared" si="10292"/>
        <v>13603.7</v>
      </c>
      <c r="O4007" s="5">
        <f t="shared" si="10293"/>
        <v>14393.2</v>
      </c>
      <c r="P4007" s="5">
        <f t="shared" ref="P4007:V4008" si="10415">P4008</f>
        <v>0</v>
      </c>
      <c r="Q4007" s="5">
        <f t="shared" si="10415"/>
        <v>0</v>
      </c>
      <c r="R4007" s="5">
        <f t="shared" si="10415"/>
        <v>0</v>
      </c>
      <c r="S4007" s="5">
        <f t="shared" si="10415"/>
        <v>0</v>
      </c>
      <c r="T4007" s="5">
        <f t="shared" si="10415"/>
        <v>0</v>
      </c>
      <c r="U4007" s="5">
        <f t="shared" si="10415"/>
        <v>0</v>
      </c>
      <c r="V4007" s="5">
        <f t="shared" si="10415"/>
        <v>0</v>
      </c>
      <c r="W4007" s="5">
        <f t="shared" ref="W4007:AF4008" si="10416">W4008</f>
        <v>0</v>
      </c>
      <c r="X4007" s="5">
        <f t="shared" si="10416"/>
        <v>0</v>
      </c>
      <c r="Y4007" s="5">
        <f t="shared" si="10416"/>
        <v>0</v>
      </c>
      <c r="Z4007" s="5">
        <f t="shared" si="10416"/>
        <v>0</v>
      </c>
      <c r="AA4007" s="5">
        <f t="shared" si="10416"/>
        <v>0</v>
      </c>
      <c r="AB4007" s="5">
        <f t="shared" si="10416"/>
        <v>0</v>
      </c>
      <c r="AC4007" s="5">
        <f t="shared" si="10416"/>
        <v>0</v>
      </c>
      <c r="AD4007" s="5">
        <f t="shared" si="10416"/>
        <v>0</v>
      </c>
      <c r="AE4007" s="5">
        <f t="shared" si="10416"/>
        <v>0</v>
      </c>
      <c r="AF4007" s="5">
        <f t="shared" si="10416"/>
        <v>0</v>
      </c>
      <c r="AG4007" s="5">
        <f t="shared" si="10349"/>
        <v>14101.7</v>
      </c>
      <c r="AH4007" s="5">
        <f t="shared" si="10336"/>
        <v>13603.7</v>
      </c>
      <c r="AI4007" s="5">
        <f t="shared" si="10337"/>
        <v>14393.2</v>
      </c>
      <c r="AJ4007" s="5">
        <f t="shared" ref="AJ4007:BI4008" si="10417">AJ4008</f>
        <v>0</v>
      </c>
      <c r="AK4007" s="5">
        <f t="shared" si="10351"/>
        <v>14101.7</v>
      </c>
      <c r="AL4007" s="5">
        <f t="shared" si="10352"/>
        <v>13603.7</v>
      </c>
      <c r="AM4007" s="5">
        <f t="shared" si="10353"/>
        <v>14393.2</v>
      </c>
      <c r="AN4007" s="5">
        <f t="shared" si="10417"/>
        <v>0</v>
      </c>
      <c r="AO4007" s="5">
        <f t="shared" si="10417"/>
        <v>0</v>
      </c>
      <c r="AP4007" s="5">
        <f t="shared" si="10417"/>
        <v>0</v>
      </c>
      <c r="AQ4007" s="5">
        <f t="shared" si="10417"/>
        <v>0</v>
      </c>
      <c r="AR4007" s="5">
        <f t="shared" si="10417"/>
        <v>0</v>
      </c>
      <c r="AS4007" s="5">
        <f t="shared" si="10417"/>
        <v>0</v>
      </c>
      <c r="AT4007" s="5">
        <f t="shared" si="10417"/>
        <v>0</v>
      </c>
      <c r="AU4007" s="5">
        <f t="shared" si="10417"/>
        <v>0</v>
      </c>
      <c r="AV4007" s="5">
        <f t="shared" si="10417"/>
        <v>0</v>
      </c>
      <c r="AW4007" s="5">
        <f t="shared" si="10417"/>
        <v>0</v>
      </c>
      <c r="AX4007" s="5">
        <f t="shared" si="10417"/>
        <v>0</v>
      </c>
      <c r="AY4007" s="5">
        <f t="shared" si="10417"/>
        <v>0</v>
      </c>
      <c r="AZ4007" s="5">
        <f t="shared" si="10417"/>
        <v>0</v>
      </c>
      <c r="BA4007" s="5">
        <f t="shared" si="10417"/>
        <v>0</v>
      </c>
      <c r="BB4007" s="5">
        <f t="shared" si="10417"/>
        <v>0</v>
      </c>
      <c r="BC4007" s="5">
        <f t="shared" si="10417"/>
        <v>0</v>
      </c>
      <c r="BD4007" s="5">
        <f t="shared" si="10417"/>
        <v>0</v>
      </c>
      <c r="BE4007" s="5">
        <f t="shared" si="10417"/>
        <v>0</v>
      </c>
      <c r="BF4007" s="5">
        <f t="shared" si="10325"/>
        <v>14101.7</v>
      </c>
      <c r="BG4007" s="5">
        <f t="shared" si="10326"/>
        <v>13603.7</v>
      </c>
      <c r="BH4007" s="5">
        <f t="shared" si="10327"/>
        <v>14393.2</v>
      </c>
      <c r="BI4007" s="5">
        <f t="shared" si="10417"/>
        <v>0</v>
      </c>
    </row>
    <row r="4008" spans="1:61" ht="31.5" x14ac:dyDescent="0.25">
      <c r="A4008" s="4" t="s">
        <v>412</v>
      </c>
      <c r="B4008" s="4" t="s">
        <v>9</v>
      </c>
      <c r="C4008" s="4" t="s">
        <v>10</v>
      </c>
      <c r="D4008" s="4" t="s">
        <v>427</v>
      </c>
      <c r="E4008" s="4" t="s">
        <v>92</v>
      </c>
      <c r="F4008" s="14" t="s">
        <v>569</v>
      </c>
      <c r="G4008" s="5">
        <f t="shared" si="10414"/>
        <v>14101.7</v>
      </c>
      <c r="H4008" s="5">
        <f t="shared" si="10414"/>
        <v>13603.7</v>
      </c>
      <c r="I4008" s="5">
        <f t="shared" si="10414"/>
        <v>14393.2</v>
      </c>
      <c r="J4008" s="5">
        <f t="shared" si="10414"/>
        <v>0</v>
      </c>
      <c r="K4008" s="5">
        <f t="shared" si="10414"/>
        <v>0</v>
      </c>
      <c r="L4008" s="5">
        <f t="shared" si="10414"/>
        <v>0</v>
      </c>
      <c r="M4008" s="5">
        <f t="shared" si="10291"/>
        <v>14101.7</v>
      </c>
      <c r="N4008" s="5">
        <f t="shared" si="10292"/>
        <v>13603.7</v>
      </c>
      <c r="O4008" s="5">
        <f t="shared" si="10293"/>
        <v>14393.2</v>
      </c>
      <c r="P4008" s="5">
        <f t="shared" si="10415"/>
        <v>0</v>
      </c>
      <c r="Q4008" s="5">
        <f t="shared" si="10415"/>
        <v>0</v>
      </c>
      <c r="R4008" s="5">
        <f t="shared" si="10415"/>
        <v>0</v>
      </c>
      <c r="S4008" s="5">
        <f t="shared" si="10415"/>
        <v>0</v>
      </c>
      <c r="T4008" s="5">
        <f t="shared" si="10415"/>
        <v>0</v>
      </c>
      <c r="U4008" s="5">
        <f t="shared" si="10415"/>
        <v>0</v>
      </c>
      <c r="V4008" s="5">
        <f t="shared" si="10415"/>
        <v>0</v>
      </c>
      <c r="W4008" s="5">
        <f t="shared" si="10416"/>
        <v>0</v>
      </c>
      <c r="X4008" s="5">
        <f t="shared" si="10416"/>
        <v>0</v>
      </c>
      <c r="Y4008" s="5">
        <f t="shared" si="10416"/>
        <v>0</v>
      </c>
      <c r="Z4008" s="5">
        <f t="shared" si="10416"/>
        <v>0</v>
      </c>
      <c r="AA4008" s="5">
        <f t="shared" si="10416"/>
        <v>0</v>
      </c>
      <c r="AB4008" s="5">
        <f t="shared" si="10416"/>
        <v>0</v>
      </c>
      <c r="AC4008" s="5">
        <f t="shared" si="10416"/>
        <v>0</v>
      </c>
      <c r="AD4008" s="5">
        <f t="shared" si="10416"/>
        <v>0</v>
      </c>
      <c r="AE4008" s="5">
        <f t="shared" si="10416"/>
        <v>0</v>
      </c>
      <c r="AF4008" s="5">
        <f t="shared" si="10416"/>
        <v>0</v>
      </c>
      <c r="AG4008" s="5">
        <f t="shared" si="10349"/>
        <v>14101.7</v>
      </c>
      <c r="AH4008" s="5">
        <f t="shared" si="10336"/>
        <v>13603.7</v>
      </c>
      <c r="AI4008" s="5">
        <f t="shared" si="10337"/>
        <v>14393.2</v>
      </c>
      <c r="AJ4008" s="5">
        <f t="shared" si="10417"/>
        <v>0</v>
      </c>
      <c r="AK4008" s="5">
        <f t="shared" si="10351"/>
        <v>14101.7</v>
      </c>
      <c r="AL4008" s="5">
        <f t="shared" si="10352"/>
        <v>13603.7</v>
      </c>
      <c r="AM4008" s="5">
        <f t="shared" si="10353"/>
        <v>14393.2</v>
      </c>
      <c r="AN4008" s="5">
        <f t="shared" si="10417"/>
        <v>0</v>
      </c>
      <c r="AO4008" s="5">
        <f t="shared" si="10417"/>
        <v>0</v>
      </c>
      <c r="AP4008" s="5">
        <f t="shared" si="10417"/>
        <v>0</v>
      </c>
      <c r="AQ4008" s="5">
        <f t="shared" si="10417"/>
        <v>0</v>
      </c>
      <c r="AR4008" s="5">
        <f t="shared" si="10417"/>
        <v>0</v>
      </c>
      <c r="AS4008" s="5">
        <f t="shared" si="10417"/>
        <v>0</v>
      </c>
      <c r="AT4008" s="5">
        <f t="shared" si="10417"/>
        <v>0</v>
      </c>
      <c r="AU4008" s="5">
        <f t="shared" si="10417"/>
        <v>0</v>
      </c>
      <c r="AV4008" s="5">
        <f t="shared" si="10417"/>
        <v>0</v>
      </c>
      <c r="AW4008" s="5">
        <f t="shared" si="10417"/>
        <v>0</v>
      </c>
      <c r="AX4008" s="5">
        <f t="shared" si="10417"/>
        <v>0</v>
      </c>
      <c r="AY4008" s="5">
        <f t="shared" si="10417"/>
        <v>0</v>
      </c>
      <c r="AZ4008" s="5">
        <f t="shared" si="10417"/>
        <v>0</v>
      </c>
      <c r="BA4008" s="5">
        <f t="shared" si="10417"/>
        <v>0</v>
      </c>
      <c r="BB4008" s="5">
        <f t="shared" si="10417"/>
        <v>0</v>
      </c>
      <c r="BC4008" s="5">
        <f t="shared" si="10417"/>
        <v>0</v>
      </c>
      <c r="BD4008" s="5">
        <f t="shared" si="10417"/>
        <v>0</v>
      </c>
      <c r="BE4008" s="5">
        <f t="shared" si="10417"/>
        <v>0</v>
      </c>
      <c r="BF4008" s="5">
        <f t="shared" si="10325"/>
        <v>14101.7</v>
      </c>
      <c r="BG4008" s="5">
        <f t="shared" si="10326"/>
        <v>13603.7</v>
      </c>
      <c r="BH4008" s="5">
        <f t="shared" si="10327"/>
        <v>14393.2</v>
      </c>
      <c r="BI4008" s="5">
        <f t="shared" si="10417"/>
        <v>0</v>
      </c>
    </row>
    <row r="4009" spans="1:61" x14ac:dyDescent="0.25">
      <c r="A4009" s="4" t="s">
        <v>412</v>
      </c>
      <c r="B4009" s="4" t="s">
        <v>9</v>
      </c>
      <c r="C4009" s="4" t="s">
        <v>10</v>
      </c>
      <c r="D4009" s="4" t="s">
        <v>427</v>
      </c>
      <c r="E4009" s="4" t="s">
        <v>126</v>
      </c>
      <c r="F4009" s="14" t="s">
        <v>570</v>
      </c>
      <c r="G4009" s="5">
        <v>14101.7</v>
      </c>
      <c r="H4009" s="5">
        <v>13603.7</v>
      </c>
      <c r="I4009" s="5">
        <v>14393.2</v>
      </c>
      <c r="J4009" s="5"/>
      <c r="K4009" s="5"/>
      <c r="L4009" s="5"/>
      <c r="M4009" s="5">
        <f t="shared" si="10291"/>
        <v>14101.7</v>
      </c>
      <c r="N4009" s="5">
        <f t="shared" si="10292"/>
        <v>13603.7</v>
      </c>
      <c r="O4009" s="5">
        <f t="shared" si="10293"/>
        <v>14393.2</v>
      </c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>
        <f t="shared" si="10349"/>
        <v>14101.7</v>
      </c>
      <c r="AH4009" s="5">
        <f t="shared" si="10336"/>
        <v>13603.7</v>
      </c>
      <c r="AI4009" s="5">
        <f t="shared" si="10337"/>
        <v>14393.2</v>
      </c>
      <c r="AJ4009" s="5"/>
      <c r="AK4009" s="5">
        <f t="shared" si="10351"/>
        <v>14101.7</v>
      </c>
      <c r="AL4009" s="5">
        <f t="shared" si="10352"/>
        <v>13603.7</v>
      </c>
      <c r="AM4009" s="5">
        <f t="shared" si="10353"/>
        <v>14393.2</v>
      </c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  <c r="AY4009" s="5"/>
      <c r="AZ4009" s="5"/>
      <c r="BA4009" s="5"/>
      <c r="BB4009" s="5"/>
      <c r="BC4009" s="5"/>
      <c r="BD4009" s="5"/>
      <c r="BE4009" s="5"/>
      <c r="BF4009" s="5">
        <f t="shared" si="10325"/>
        <v>14101.7</v>
      </c>
      <c r="BG4009" s="5">
        <f t="shared" si="10326"/>
        <v>13603.7</v>
      </c>
      <c r="BH4009" s="5">
        <f t="shared" si="10327"/>
        <v>14393.2</v>
      </c>
      <c r="BI4009" s="5"/>
    </row>
    <row r="4010" spans="1:61" ht="31.5" x14ac:dyDescent="0.25">
      <c r="A4010" s="4" t="s">
        <v>412</v>
      </c>
      <c r="B4010" s="4" t="s">
        <v>9</v>
      </c>
      <c r="C4010" s="4" t="s">
        <v>10</v>
      </c>
      <c r="D4010" s="4" t="s">
        <v>428</v>
      </c>
      <c r="E4010" s="4"/>
      <c r="F4010" s="14" t="s">
        <v>851</v>
      </c>
      <c r="G4010" s="5">
        <f t="shared" ref="G4010:L4011" si="10418">G4011</f>
        <v>24841.5</v>
      </c>
      <c r="H4010" s="5">
        <f t="shared" si="10418"/>
        <v>0</v>
      </c>
      <c r="I4010" s="5">
        <f t="shared" si="10418"/>
        <v>0</v>
      </c>
      <c r="J4010" s="5">
        <f t="shared" si="10418"/>
        <v>0</v>
      </c>
      <c r="K4010" s="5">
        <f t="shared" si="10418"/>
        <v>0</v>
      </c>
      <c r="L4010" s="5">
        <f t="shared" si="10418"/>
        <v>0</v>
      </c>
      <c r="M4010" s="5">
        <f t="shared" si="10291"/>
        <v>24841.5</v>
      </c>
      <c r="N4010" s="5">
        <f t="shared" si="10292"/>
        <v>0</v>
      </c>
      <c r="O4010" s="5">
        <f t="shared" si="10293"/>
        <v>0</v>
      </c>
      <c r="P4010" s="5">
        <f t="shared" ref="P4010:V4011" si="10419">P4011</f>
        <v>0</v>
      </c>
      <c r="Q4010" s="5">
        <f t="shared" si="10419"/>
        <v>0</v>
      </c>
      <c r="R4010" s="5">
        <f t="shared" si="10419"/>
        <v>0</v>
      </c>
      <c r="S4010" s="5">
        <f t="shared" si="10419"/>
        <v>0</v>
      </c>
      <c r="T4010" s="5">
        <f t="shared" si="10419"/>
        <v>0</v>
      </c>
      <c r="U4010" s="5">
        <f t="shared" si="10419"/>
        <v>0</v>
      </c>
      <c r="V4010" s="5">
        <f t="shared" si="10419"/>
        <v>0</v>
      </c>
      <c r="W4010" s="5">
        <f t="shared" ref="W4010:AF4011" si="10420">W4011</f>
        <v>0</v>
      </c>
      <c r="X4010" s="5">
        <f t="shared" si="10420"/>
        <v>0</v>
      </c>
      <c r="Y4010" s="5">
        <f t="shared" si="10420"/>
        <v>0</v>
      </c>
      <c r="Z4010" s="5">
        <f t="shared" si="10420"/>
        <v>0</v>
      </c>
      <c r="AA4010" s="5">
        <f t="shared" si="10420"/>
        <v>0</v>
      </c>
      <c r="AB4010" s="5">
        <f t="shared" si="10420"/>
        <v>0</v>
      </c>
      <c r="AC4010" s="5">
        <f t="shared" si="10420"/>
        <v>0</v>
      </c>
      <c r="AD4010" s="5">
        <f t="shared" si="10420"/>
        <v>0</v>
      </c>
      <c r="AE4010" s="5">
        <f t="shared" si="10420"/>
        <v>0</v>
      </c>
      <c r="AF4010" s="5">
        <f t="shared" si="10420"/>
        <v>0</v>
      </c>
      <c r="AG4010" s="5">
        <f t="shared" si="10349"/>
        <v>24841.5</v>
      </c>
      <c r="AH4010" s="5">
        <f t="shared" si="10336"/>
        <v>0</v>
      </c>
      <c r="AI4010" s="5">
        <f t="shared" si="10337"/>
        <v>0</v>
      </c>
      <c r="AJ4010" s="5">
        <f t="shared" ref="AJ4010:BI4011" si="10421">AJ4011</f>
        <v>0</v>
      </c>
      <c r="AK4010" s="5">
        <f t="shared" si="10351"/>
        <v>24841.5</v>
      </c>
      <c r="AL4010" s="5">
        <f t="shared" si="10352"/>
        <v>0</v>
      </c>
      <c r="AM4010" s="5">
        <f t="shared" si="10353"/>
        <v>0</v>
      </c>
      <c r="AN4010" s="5">
        <f t="shared" si="10421"/>
        <v>0</v>
      </c>
      <c r="AO4010" s="5">
        <f t="shared" si="10421"/>
        <v>0</v>
      </c>
      <c r="AP4010" s="5">
        <f t="shared" si="10421"/>
        <v>0</v>
      </c>
      <c r="AQ4010" s="5">
        <f t="shared" si="10421"/>
        <v>0</v>
      </c>
      <c r="AR4010" s="5">
        <f t="shared" si="10421"/>
        <v>0</v>
      </c>
      <c r="AS4010" s="5">
        <f t="shared" si="10421"/>
        <v>0</v>
      </c>
      <c r="AT4010" s="5">
        <f t="shared" si="10421"/>
        <v>0</v>
      </c>
      <c r="AU4010" s="5">
        <f t="shared" si="10421"/>
        <v>0</v>
      </c>
      <c r="AV4010" s="5">
        <f t="shared" si="10421"/>
        <v>0</v>
      </c>
      <c r="AW4010" s="5">
        <f t="shared" si="10421"/>
        <v>0</v>
      </c>
      <c r="AX4010" s="5">
        <f t="shared" si="10421"/>
        <v>0</v>
      </c>
      <c r="AY4010" s="5">
        <f t="shared" si="10421"/>
        <v>0</v>
      </c>
      <c r="AZ4010" s="5">
        <f t="shared" si="10421"/>
        <v>0</v>
      </c>
      <c r="BA4010" s="5">
        <f t="shared" si="10421"/>
        <v>0</v>
      </c>
      <c r="BB4010" s="5">
        <f t="shared" si="10421"/>
        <v>0</v>
      </c>
      <c r="BC4010" s="5">
        <f t="shared" si="10421"/>
        <v>0</v>
      </c>
      <c r="BD4010" s="5">
        <f t="shared" si="10421"/>
        <v>0</v>
      </c>
      <c r="BE4010" s="5">
        <f t="shared" si="10421"/>
        <v>0</v>
      </c>
      <c r="BF4010" s="5">
        <f t="shared" si="10325"/>
        <v>24841.5</v>
      </c>
      <c r="BG4010" s="5">
        <f t="shared" si="10326"/>
        <v>0</v>
      </c>
      <c r="BH4010" s="5">
        <f t="shared" si="10327"/>
        <v>0</v>
      </c>
      <c r="BI4010" s="5">
        <f t="shared" si="10421"/>
        <v>0</v>
      </c>
    </row>
    <row r="4011" spans="1:61" ht="31.5" x14ac:dyDescent="0.25">
      <c r="A4011" s="4" t="s">
        <v>412</v>
      </c>
      <c r="B4011" s="4" t="s">
        <v>9</v>
      </c>
      <c r="C4011" s="4" t="s">
        <v>10</v>
      </c>
      <c r="D4011" s="4" t="s">
        <v>428</v>
      </c>
      <c r="E4011" s="4" t="s">
        <v>92</v>
      </c>
      <c r="F4011" s="14" t="s">
        <v>569</v>
      </c>
      <c r="G4011" s="5">
        <f t="shared" si="10418"/>
        <v>24841.5</v>
      </c>
      <c r="H4011" s="5">
        <f t="shared" si="10418"/>
        <v>0</v>
      </c>
      <c r="I4011" s="5">
        <f t="shared" si="10418"/>
        <v>0</v>
      </c>
      <c r="J4011" s="5">
        <f t="shared" si="10418"/>
        <v>0</v>
      </c>
      <c r="K4011" s="5">
        <f t="shared" si="10418"/>
        <v>0</v>
      </c>
      <c r="L4011" s="5">
        <f t="shared" si="10418"/>
        <v>0</v>
      </c>
      <c r="M4011" s="5">
        <f t="shared" si="10291"/>
        <v>24841.5</v>
      </c>
      <c r="N4011" s="5">
        <f t="shared" si="10292"/>
        <v>0</v>
      </c>
      <c r="O4011" s="5">
        <f t="shared" si="10293"/>
        <v>0</v>
      </c>
      <c r="P4011" s="5">
        <f t="shared" si="10419"/>
        <v>0</v>
      </c>
      <c r="Q4011" s="5">
        <f t="shared" si="10419"/>
        <v>0</v>
      </c>
      <c r="R4011" s="5">
        <f t="shared" si="10419"/>
        <v>0</v>
      </c>
      <c r="S4011" s="5">
        <f t="shared" si="10419"/>
        <v>0</v>
      </c>
      <c r="T4011" s="5">
        <f t="shared" si="10419"/>
        <v>0</v>
      </c>
      <c r="U4011" s="5">
        <f t="shared" si="10419"/>
        <v>0</v>
      </c>
      <c r="V4011" s="5">
        <f t="shared" si="10419"/>
        <v>0</v>
      </c>
      <c r="W4011" s="5">
        <f t="shared" si="10420"/>
        <v>0</v>
      </c>
      <c r="X4011" s="5">
        <f t="shared" si="10420"/>
        <v>0</v>
      </c>
      <c r="Y4011" s="5">
        <f t="shared" si="10420"/>
        <v>0</v>
      </c>
      <c r="Z4011" s="5">
        <f t="shared" si="10420"/>
        <v>0</v>
      </c>
      <c r="AA4011" s="5">
        <f t="shared" si="10420"/>
        <v>0</v>
      </c>
      <c r="AB4011" s="5">
        <f t="shared" si="10420"/>
        <v>0</v>
      </c>
      <c r="AC4011" s="5">
        <f t="shared" si="10420"/>
        <v>0</v>
      </c>
      <c r="AD4011" s="5">
        <f t="shared" si="10420"/>
        <v>0</v>
      </c>
      <c r="AE4011" s="5">
        <f t="shared" si="10420"/>
        <v>0</v>
      </c>
      <c r="AF4011" s="5">
        <f t="shared" si="10420"/>
        <v>0</v>
      </c>
      <c r="AG4011" s="5">
        <f t="shared" si="10349"/>
        <v>24841.5</v>
      </c>
      <c r="AH4011" s="5">
        <f t="shared" si="10336"/>
        <v>0</v>
      </c>
      <c r="AI4011" s="5">
        <f t="shared" si="10337"/>
        <v>0</v>
      </c>
      <c r="AJ4011" s="5">
        <f t="shared" si="10421"/>
        <v>0</v>
      </c>
      <c r="AK4011" s="5">
        <f t="shared" si="10351"/>
        <v>24841.5</v>
      </c>
      <c r="AL4011" s="5">
        <f t="shared" si="10352"/>
        <v>0</v>
      </c>
      <c r="AM4011" s="5">
        <f t="shared" si="10353"/>
        <v>0</v>
      </c>
      <c r="AN4011" s="5">
        <f t="shared" si="10421"/>
        <v>0</v>
      </c>
      <c r="AO4011" s="5">
        <f t="shared" si="10421"/>
        <v>0</v>
      </c>
      <c r="AP4011" s="5">
        <f t="shared" si="10421"/>
        <v>0</v>
      </c>
      <c r="AQ4011" s="5">
        <f t="shared" si="10421"/>
        <v>0</v>
      </c>
      <c r="AR4011" s="5">
        <f t="shared" si="10421"/>
        <v>0</v>
      </c>
      <c r="AS4011" s="5">
        <f t="shared" si="10421"/>
        <v>0</v>
      </c>
      <c r="AT4011" s="5">
        <f t="shared" si="10421"/>
        <v>0</v>
      </c>
      <c r="AU4011" s="5">
        <f t="shared" si="10421"/>
        <v>0</v>
      </c>
      <c r="AV4011" s="5">
        <f t="shared" si="10421"/>
        <v>0</v>
      </c>
      <c r="AW4011" s="5">
        <f t="shared" si="10421"/>
        <v>0</v>
      </c>
      <c r="AX4011" s="5">
        <f t="shared" si="10421"/>
        <v>0</v>
      </c>
      <c r="AY4011" s="5">
        <f t="shared" si="10421"/>
        <v>0</v>
      </c>
      <c r="AZ4011" s="5">
        <f t="shared" si="10421"/>
        <v>0</v>
      </c>
      <c r="BA4011" s="5">
        <f t="shared" si="10421"/>
        <v>0</v>
      </c>
      <c r="BB4011" s="5">
        <f t="shared" si="10421"/>
        <v>0</v>
      </c>
      <c r="BC4011" s="5">
        <f t="shared" si="10421"/>
        <v>0</v>
      </c>
      <c r="BD4011" s="5">
        <f t="shared" si="10421"/>
        <v>0</v>
      </c>
      <c r="BE4011" s="5">
        <f t="shared" si="10421"/>
        <v>0</v>
      </c>
      <c r="BF4011" s="5">
        <f t="shared" si="10325"/>
        <v>24841.5</v>
      </c>
      <c r="BG4011" s="5">
        <f t="shared" si="10326"/>
        <v>0</v>
      </c>
      <c r="BH4011" s="5">
        <f t="shared" si="10327"/>
        <v>0</v>
      </c>
      <c r="BI4011" s="5">
        <f t="shared" si="10421"/>
        <v>0</v>
      </c>
    </row>
    <row r="4012" spans="1:61" x14ac:dyDescent="0.25">
      <c r="A4012" s="4" t="s">
        <v>412</v>
      </c>
      <c r="B4012" s="4" t="s">
        <v>9</v>
      </c>
      <c r="C4012" s="4" t="s">
        <v>10</v>
      </c>
      <c r="D4012" s="4" t="s">
        <v>428</v>
      </c>
      <c r="E4012" s="4" t="s">
        <v>126</v>
      </c>
      <c r="F4012" s="14" t="s">
        <v>570</v>
      </c>
      <c r="G4012" s="5">
        <v>24841.5</v>
      </c>
      <c r="H4012" s="5">
        <v>0</v>
      </c>
      <c r="I4012" s="5">
        <v>0</v>
      </c>
      <c r="J4012" s="5"/>
      <c r="K4012" s="5"/>
      <c r="L4012" s="5"/>
      <c r="M4012" s="5">
        <f t="shared" si="10291"/>
        <v>24841.5</v>
      </c>
      <c r="N4012" s="5">
        <f t="shared" si="10292"/>
        <v>0</v>
      </c>
      <c r="O4012" s="5">
        <f t="shared" si="10293"/>
        <v>0</v>
      </c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>
        <f t="shared" si="10349"/>
        <v>24841.5</v>
      </c>
      <c r="AH4012" s="5">
        <f t="shared" si="10336"/>
        <v>0</v>
      </c>
      <c r="AI4012" s="5">
        <f t="shared" si="10337"/>
        <v>0</v>
      </c>
      <c r="AJ4012" s="5"/>
      <c r="AK4012" s="5">
        <f t="shared" si="10351"/>
        <v>24841.5</v>
      </c>
      <c r="AL4012" s="5">
        <f t="shared" si="10352"/>
        <v>0</v>
      </c>
      <c r="AM4012" s="5">
        <f t="shared" si="10353"/>
        <v>0</v>
      </c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  <c r="AY4012" s="5"/>
      <c r="AZ4012" s="5"/>
      <c r="BA4012" s="5"/>
      <c r="BB4012" s="5"/>
      <c r="BC4012" s="5"/>
      <c r="BD4012" s="5"/>
      <c r="BE4012" s="5"/>
      <c r="BF4012" s="5">
        <f t="shared" si="10325"/>
        <v>24841.5</v>
      </c>
      <c r="BG4012" s="5">
        <f t="shared" si="10326"/>
        <v>0</v>
      </c>
      <c r="BH4012" s="5">
        <f t="shared" si="10327"/>
        <v>0</v>
      </c>
      <c r="BI4012" s="5"/>
    </row>
    <row r="4013" spans="1:61" ht="47.25" x14ac:dyDescent="0.25">
      <c r="A4013" s="4" t="s">
        <v>412</v>
      </c>
      <c r="B4013" s="4" t="s">
        <v>9</v>
      </c>
      <c r="C4013" s="4" t="s">
        <v>10</v>
      </c>
      <c r="D4013" s="4" t="s">
        <v>429</v>
      </c>
      <c r="E4013" s="4"/>
      <c r="F4013" s="14" t="s">
        <v>854</v>
      </c>
      <c r="G4013" s="5">
        <f t="shared" ref="G4013:L4014" si="10422">G4014</f>
        <v>141000</v>
      </c>
      <c r="H4013" s="5">
        <f t="shared" si="10422"/>
        <v>141000</v>
      </c>
      <c r="I4013" s="5">
        <f t="shared" si="10422"/>
        <v>141000</v>
      </c>
      <c r="J4013" s="5">
        <f t="shared" si="10422"/>
        <v>0</v>
      </c>
      <c r="K4013" s="5">
        <f t="shared" si="10422"/>
        <v>0</v>
      </c>
      <c r="L4013" s="5">
        <f t="shared" si="10422"/>
        <v>0</v>
      </c>
      <c r="M4013" s="5">
        <f t="shared" si="10291"/>
        <v>141000</v>
      </c>
      <c r="N4013" s="5">
        <f t="shared" si="10292"/>
        <v>141000</v>
      </c>
      <c r="O4013" s="5">
        <f t="shared" si="10293"/>
        <v>141000</v>
      </c>
      <c r="P4013" s="5">
        <f t="shared" ref="P4013:V4014" si="10423">P4014</f>
        <v>0</v>
      </c>
      <c r="Q4013" s="5">
        <f t="shared" si="10423"/>
        <v>0</v>
      </c>
      <c r="R4013" s="5">
        <f t="shared" si="10423"/>
        <v>0</v>
      </c>
      <c r="S4013" s="5">
        <f t="shared" si="10423"/>
        <v>0</v>
      </c>
      <c r="T4013" s="5">
        <f t="shared" si="10423"/>
        <v>0</v>
      </c>
      <c r="U4013" s="5">
        <f t="shared" si="10423"/>
        <v>0</v>
      </c>
      <c r="V4013" s="5">
        <f t="shared" si="10423"/>
        <v>0</v>
      </c>
      <c r="W4013" s="5">
        <f t="shared" ref="W4013:AF4014" si="10424">W4014</f>
        <v>0</v>
      </c>
      <c r="X4013" s="5">
        <f t="shared" si="10424"/>
        <v>0</v>
      </c>
      <c r="Y4013" s="5">
        <f t="shared" si="10424"/>
        <v>0</v>
      </c>
      <c r="Z4013" s="5">
        <f t="shared" si="10424"/>
        <v>0</v>
      </c>
      <c r="AA4013" s="5">
        <f t="shared" si="10424"/>
        <v>0</v>
      </c>
      <c r="AB4013" s="5">
        <f t="shared" si="10424"/>
        <v>0</v>
      </c>
      <c r="AC4013" s="5">
        <f t="shared" si="10424"/>
        <v>0</v>
      </c>
      <c r="AD4013" s="5">
        <f t="shared" si="10424"/>
        <v>0</v>
      </c>
      <c r="AE4013" s="5">
        <f t="shared" si="10424"/>
        <v>0</v>
      </c>
      <c r="AF4013" s="5">
        <f t="shared" si="10424"/>
        <v>0</v>
      </c>
      <c r="AG4013" s="5">
        <f t="shared" si="10349"/>
        <v>141000</v>
      </c>
      <c r="AH4013" s="5">
        <f t="shared" si="10336"/>
        <v>141000</v>
      </c>
      <c r="AI4013" s="5">
        <f t="shared" si="10337"/>
        <v>141000</v>
      </c>
      <c r="AJ4013" s="5">
        <f t="shared" ref="AJ4013:BI4014" si="10425">AJ4014</f>
        <v>0</v>
      </c>
      <c r="AK4013" s="5">
        <f t="shared" si="10351"/>
        <v>141000</v>
      </c>
      <c r="AL4013" s="5">
        <f t="shared" si="10352"/>
        <v>141000</v>
      </c>
      <c r="AM4013" s="5">
        <f t="shared" si="10353"/>
        <v>141000</v>
      </c>
      <c r="AN4013" s="5">
        <f t="shared" si="10425"/>
        <v>0</v>
      </c>
      <c r="AO4013" s="5">
        <f t="shared" si="10425"/>
        <v>0</v>
      </c>
      <c r="AP4013" s="5">
        <f t="shared" si="10425"/>
        <v>0</v>
      </c>
      <c r="AQ4013" s="5">
        <f t="shared" si="10425"/>
        <v>0</v>
      </c>
      <c r="AR4013" s="5">
        <f t="shared" si="10425"/>
        <v>0</v>
      </c>
      <c r="AS4013" s="5">
        <f t="shared" si="10425"/>
        <v>0</v>
      </c>
      <c r="AT4013" s="5">
        <f t="shared" si="10425"/>
        <v>0</v>
      </c>
      <c r="AU4013" s="5">
        <f t="shared" si="10425"/>
        <v>0</v>
      </c>
      <c r="AV4013" s="5">
        <f t="shared" si="10425"/>
        <v>0</v>
      </c>
      <c r="AW4013" s="5">
        <f t="shared" si="10425"/>
        <v>0</v>
      </c>
      <c r="AX4013" s="5">
        <f t="shared" si="10425"/>
        <v>0</v>
      </c>
      <c r="AY4013" s="5">
        <f t="shared" si="10425"/>
        <v>0</v>
      </c>
      <c r="AZ4013" s="5">
        <f t="shared" si="10425"/>
        <v>0</v>
      </c>
      <c r="BA4013" s="5">
        <f t="shared" si="10425"/>
        <v>0</v>
      </c>
      <c r="BB4013" s="5">
        <f t="shared" si="10425"/>
        <v>0</v>
      </c>
      <c r="BC4013" s="5">
        <f t="shared" si="10425"/>
        <v>0</v>
      </c>
      <c r="BD4013" s="5">
        <f t="shared" si="10425"/>
        <v>0</v>
      </c>
      <c r="BE4013" s="5">
        <f t="shared" si="10425"/>
        <v>0</v>
      </c>
      <c r="BF4013" s="5">
        <f t="shared" si="10325"/>
        <v>141000</v>
      </c>
      <c r="BG4013" s="5">
        <f t="shared" si="10326"/>
        <v>141000</v>
      </c>
      <c r="BH4013" s="5">
        <f t="shared" si="10327"/>
        <v>141000</v>
      </c>
      <c r="BI4013" s="5">
        <f t="shared" si="10425"/>
        <v>0</v>
      </c>
    </row>
    <row r="4014" spans="1:61" ht="31.5" x14ac:dyDescent="0.25">
      <c r="A4014" s="4" t="s">
        <v>412</v>
      </c>
      <c r="B4014" s="4" t="s">
        <v>9</v>
      </c>
      <c r="C4014" s="4" t="s">
        <v>10</v>
      </c>
      <c r="D4014" s="4" t="s">
        <v>429</v>
      </c>
      <c r="E4014" s="4" t="s">
        <v>15</v>
      </c>
      <c r="F4014" s="14" t="s">
        <v>559</v>
      </c>
      <c r="G4014" s="5">
        <f t="shared" si="10422"/>
        <v>141000</v>
      </c>
      <c r="H4014" s="5">
        <f t="shared" si="10422"/>
        <v>141000</v>
      </c>
      <c r="I4014" s="5">
        <f t="shared" si="10422"/>
        <v>141000</v>
      </c>
      <c r="J4014" s="5">
        <f t="shared" si="10422"/>
        <v>0</v>
      </c>
      <c r="K4014" s="5">
        <f t="shared" si="10422"/>
        <v>0</v>
      </c>
      <c r="L4014" s="5">
        <f t="shared" si="10422"/>
        <v>0</v>
      </c>
      <c r="M4014" s="5">
        <f t="shared" si="10291"/>
        <v>141000</v>
      </c>
      <c r="N4014" s="5">
        <f t="shared" si="10292"/>
        <v>141000</v>
      </c>
      <c r="O4014" s="5">
        <f t="shared" si="10293"/>
        <v>141000</v>
      </c>
      <c r="P4014" s="5">
        <f t="shared" si="10423"/>
        <v>0</v>
      </c>
      <c r="Q4014" s="5">
        <f t="shared" si="10423"/>
        <v>0</v>
      </c>
      <c r="R4014" s="5">
        <f t="shared" si="10423"/>
        <v>0</v>
      </c>
      <c r="S4014" s="5">
        <f t="shared" si="10423"/>
        <v>0</v>
      </c>
      <c r="T4014" s="5">
        <f t="shared" si="10423"/>
        <v>0</v>
      </c>
      <c r="U4014" s="5">
        <f t="shared" si="10423"/>
        <v>0</v>
      </c>
      <c r="V4014" s="5">
        <f t="shared" si="10423"/>
        <v>0</v>
      </c>
      <c r="W4014" s="5">
        <f t="shared" si="10424"/>
        <v>0</v>
      </c>
      <c r="X4014" s="5">
        <f t="shared" si="10424"/>
        <v>0</v>
      </c>
      <c r="Y4014" s="5">
        <f t="shared" si="10424"/>
        <v>0</v>
      </c>
      <c r="Z4014" s="5">
        <f t="shared" si="10424"/>
        <v>0</v>
      </c>
      <c r="AA4014" s="5">
        <f t="shared" si="10424"/>
        <v>0</v>
      </c>
      <c r="AB4014" s="5">
        <f t="shared" si="10424"/>
        <v>0</v>
      </c>
      <c r="AC4014" s="5">
        <f t="shared" si="10424"/>
        <v>0</v>
      </c>
      <c r="AD4014" s="5">
        <f t="shared" si="10424"/>
        <v>0</v>
      </c>
      <c r="AE4014" s="5">
        <f t="shared" si="10424"/>
        <v>0</v>
      </c>
      <c r="AF4014" s="5">
        <f t="shared" si="10424"/>
        <v>0</v>
      </c>
      <c r="AG4014" s="5">
        <f t="shared" si="10349"/>
        <v>141000</v>
      </c>
      <c r="AH4014" s="5">
        <f t="shared" si="10336"/>
        <v>141000</v>
      </c>
      <c r="AI4014" s="5">
        <f t="shared" si="10337"/>
        <v>141000</v>
      </c>
      <c r="AJ4014" s="5">
        <f t="shared" si="10425"/>
        <v>0</v>
      </c>
      <c r="AK4014" s="5">
        <f t="shared" si="10351"/>
        <v>141000</v>
      </c>
      <c r="AL4014" s="5">
        <f t="shared" si="10352"/>
        <v>141000</v>
      </c>
      <c r="AM4014" s="5">
        <f t="shared" si="10353"/>
        <v>141000</v>
      </c>
      <c r="AN4014" s="5">
        <f t="shared" si="10425"/>
        <v>0</v>
      </c>
      <c r="AO4014" s="5">
        <f t="shared" si="10425"/>
        <v>0</v>
      </c>
      <c r="AP4014" s="5">
        <f t="shared" si="10425"/>
        <v>0</v>
      </c>
      <c r="AQ4014" s="5">
        <f t="shared" si="10425"/>
        <v>0</v>
      </c>
      <c r="AR4014" s="5">
        <f t="shared" si="10425"/>
        <v>0</v>
      </c>
      <c r="AS4014" s="5">
        <f t="shared" si="10425"/>
        <v>0</v>
      </c>
      <c r="AT4014" s="5">
        <f t="shared" si="10425"/>
        <v>0</v>
      </c>
      <c r="AU4014" s="5">
        <f t="shared" si="10425"/>
        <v>0</v>
      </c>
      <c r="AV4014" s="5">
        <f t="shared" si="10425"/>
        <v>0</v>
      </c>
      <c r="AW4014" s="5">
        <f t="shared" si="10425"/>
        <v>0</v>
      </c>
      <c r="AX4014" s="5">
        <f t="shared" si="10425"/>
        <v>0</v>
      </c>
      <c r="AY4014" s="5">
        <f t="shared" si="10425"/>
        <v>0</v>
      </c>
      <c r="AZ4014" s="5">
        <f t="shared" si="10425"/>
        <v>0</v>
      </c>
      <c r="BA4014" s="5">
        <f t="shared" si="10425"/>
        <v>0</v>
      </c>
      <c r="BB4014" s="5">
        <f t="shared" si="10425"/>
        <v>0</v>
      </c>
      <c r="BC4014" s="5">
        <f t="shared" si="10425"/>
        <v>0</v>
      </c>
      <c r="BD4014" s="5">
        <f t="shared" si="10425"/>
        <v>0</v>
      </c>
      <c r="BE4014" s="5">
        <f t="shared" si="10425"/>
        <v>0</v>
      </c>
      <c r="BF4014" s="5">
        <f t="shared" si="10325"/>
        <v>141000</v>
      </c>
      <c r="BG4014" s="5">
        <f t="shared" si="10326"/>
        <v>141000</v>
      </c>
      <c r="BH4014" s="5">
        <f t="shared" si="10327"/>
        <v>141000</v>
      </c>
      <c r="BI4014" s="5">
        <f t="shared" si="10425"/>
        <v>0</v>
      </c>
    </row>
    <row r="4015" spans="1:61" ht="31.5" x14ac:dyDescent="0.25">
      <c r="A4015" s="4" t="s">
        <v>412</v>
      </c>
      <c r="B4015" s="4" t="s">
        <v>9</v>
      </c>
      <c r="C4015" s="4" t="s">
        <v>10</v>
      </c>
      <c r="D4015" s="4" t="s">
        <v>429</v>
      </c>
      <c r="E4015" s="4" t="s">
        <v>16</v>
      </c>
      <c r="F4015" s="14" t="s">
        <v>560</v>
      </c>
      <c r="G4015" s="5">
        <v>141000</v>
      </c>
      <c r="H4015" s="5">
        <v>141000</v>
      </c>
      <c r="I4015" s="5">
        <v>141000</v>
      </c>
      <c r="J4015" s="5"/>
      <c r="K4015" s="5"/>
      <c r="L4015" s="5"/>
      <c r="M4015" s="5">
        <f t="shared" si="10291"/>
        <v>141000</v>
      </c>
      <c r="N4015" s="5">
        <f t="shared" si="10292"/>
        <v>141000</v>
      </c>
      <c r="O4015" s="5">
        <f t="shared" si="10293"/>
        <v>141000</v>
      </c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>
        <f t="shared" si="10349"/>
        <v>141000</v>
      </c>
      <c r="AH4015" s="5">
        <f t="shared" si="10336"/>
        <v>141000</v>
      </c>
      <c r="AI4015" s="5">
        <f t="shared" si="10337"/>
        <v>141000</v>
      </c>
      <c r="AJ4015" s="5"/>
      <c r="AK4015" s="5">
        <f t="shared" si="10351"/>
        <v>141000</v>
      </c>
      <c r="AL4015" s="5">
        <f t="shared" si="10352"/>
        <v>141000</v>
      </c>
      <c r="AM4015" s="5">
        <f t="shared" si="10353"/>
        <v>141000</v>
      </c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  <c r="AY4015" s="5"/>
      <c r="AZ4015" s="5"/>
      <c r="BA4015" s="5"/>
      <c r="BB4015" s="5"/>
      <c r="BC4015" s="5"/>
      <c r="BD4015" s="5"/>
      <c r="BE4015" s="5"/>
      <c r="BF4015" s="5">
        <f t="shared" si="10325"/>
        <v>141000</v>
      </c>
      <c r="BG4015" s="5">
        <f t="shared" si="10326"/>
        <v>141000</v>
      </c>
      <c r="BH4015" s="5">
        <f t="shared" si="10327"/>
        <v>141000</v>
      </c>
      <c r="BI4015" s="5"/>
    </row>
    <row r="4016" spans="1:61" x14ac:dyDescent="0.25">
      <c r="A4016" s="4" t="s">
        <v>412</v>
      </c>
      <c r="B4016" s="4" t="s">
        <v>9</v>
      </c>
      <c r="C4016" s="4" t="s">
        <v>10</v>
      </c>
      <c r="D4016" s="4" t="s">
        <v>27</v>
      </c>
      <c r="E4016" s="4"/>
      <c r="F4016" s="14" t="s">
        <v>855</v>
      </c>
      <c r="G4016" s="5">
        <f>G4017+G4020+G4026+G4029+G4034+G4040+G4044+G4047+G4037+G4023</f>
        <v>96880.6</v>
      </c>
      <c r="H4016" s="5">
        <f t="shared" ref="H4016:BI4016" si="10426">H4017+H4020+H4026+H4029+H4034+H4040+H4044+H4047+H4037+H4023</f>
        <v>100295.40000000001</v>
      </c>
      <c r="I4016" s="5">
        <f t="shared" si="10426"/>
        <v>100295.40000000001</v>
      </c>
      <c r="J4016" s="5">
        <f t="shared" ref="J4016:L4016" si="10427">J4017+J4020+J4026+J4029+J4034+J4040+J4044+J4047+J4037+J4023</f>
        <v>0</v>
      </c>
      <c r="K4016" s="5">
        <f t="shared" si="10427"/>
        <v>0</v>
      </c>
      <c r="L4016" s="5">
        <f t="shared" si="10427"/>
        <v>0</v>
      </c>
      <c r="M4016" s="5">
        <f t="shared" si="10291"/>
        <v>96880.6</v>
      </c>
      <c r="N4016" s="5">
        <f t="shared" si="10292"/>
        <v>100295.40000000001</v>
      </c>
      <c r="O4016" s="5">
        <f t="shared" si="10293"/>
        <v>100295.40000000001</v>
      </c>
      <c r="P4016" s="5">
        <f t="shared" ref="P4016:V4016" si="10428">P4017+P4020+P4026+P4029+P4034+P4040+P4044+P4047+P4037+P4023</f>
        <v>0</v>
      </c>
      <c r="Q4016" s="5">
        <f t="shared" ref="Q4016:R4016" si="10429">Q4017+Q4020+Q4026+Q4029+Q4034+Q4040+Q4044+Q4047+Q4037+Q4023</f>
        <v>0</v>
      </c>
      <c r="R4016" s="5">
        <f t="shared" si="10429"/>
        <v>0</v>
      </c>
      <c r="S4016" s="5">
        <f t="shared" ref="S4016" si="10430">S4017+S4020+S4026+S4029+S4034+S4040+S4044+S4047+S4037+S4023</f>
        <v>0</v>
      </c>
      <c r="T4016" s="5">
        <f t="shared" si="10428"/>
        <v>0</v>
      </c>
      <c r="U4016" s="5">
        <f t="shared" si="10428"/>
        <v>0</v>
      </c>
      <c r="V4016" s="5">
        <f t="shared" si="10428"/>
        <v>0</v>
      </c>
      <c r="W4016" s="5">
        <f t="shared" ref="W4016:AF4016" si="10431">W4017+W4020+W4026+W4029+W4034+W4040+W4044+W4047+W4037+W4023</f>
        <v>0</v>
      </c>
      <c r="X4016" s="5">
        <f t="shared" si="10431"/>
        <v>0</v>
      </c>
      <c r="Y4016" s="5">
        <f t="shared" si="10431"/>
        <v>0</v>
      </c>
      <c r="Z4016" s="5">
        <f t="shared" si="10431"/>
        <v>0</v>
      </c>
      <c r="AA4016" s="5">
        <f t="shared" si="10431"/>
        <v>0</v>
      </c>
      <c r="AB4016" s="5">
        <f t="shared" si="10431"/>
        <v>0</v>
      </c>
      <c r="AC4016" s="5">
        <f t="shared" si="10431"/>
        <v>0</v>
      </c>
      <c r="AD4016" s="5">
        <f t="shared" ref="AD4016" si="10432">AD4017+AD4020+AD4026+AD4029+AD4034+AD4040+AD4044+AD4047+AD4037+AD4023</f>
        <v>0</v>
      </c>
      <c r="AE4016" s="5">
        <f t="shared" ref="AE4016" si="10433">AE4017+AE4020+AE4026+AE4029+AE4034+AE4040+AE4044+AE4047+AE4037+AE4023</f>
        <v>0</v>
      </c>
      <c r="AF4016" s="5">
        <f t="shared" si="10431"/>
        <v>0</v>
      </c>
      <c r="AG4016" s="5">
        <f t="shared" si="10349"/>
        <v>96880.6</v>
      </c>
      <c r="AH4016" s="5">
        <f t="shared" si="10336"/>
        <v>100295.40000000001</v>
      </c>
      <c r="AI4016" s="5">
        <f t="shared" si="10337"/>
        <v>100295.40000000001</v>
      </c>
      <c r="AJ4016" s="5">
        <f t="shared" ref="AJ4016" si="10434">AJ4017+AJ4020+AJ4026+AJ4029+AJ4034+AJ4040+AJ4044+AJ4047+AJ4037+AJ4023</f>
        <v>0</v>
      </c>
      <c r="AK4016" s="5">
        <f t="shared" si="10351"/>
        <v>96880.6</v>
      </c>
      <c r="AL4016" s="5">
        <f t="shared" si="10352"/>
        <v>100295.40000000001</v>
      </c>
      <c r="AM4016" s="5">
        <f t="shared" si="10353"/>
        <v>100295.40000000001</v>
      </c>
      <c r="AN4016" s="5">
        <f t="shared" ref="AN4016:BA4016" si="10435">AN4017+AN4020+AN4026+AN4029+AN4034+AN4040+AN4044+AN4047+AN4037+AN4023</f>
        <v>0</v>
      </c>
      <c r="AO4016" s="5">
        <f t="shared" si="10435"/>
        <v>0</v>
      </c>
      <c r="AP4016" s="5">
        <f t="shared" si="10435"/>
        <v>0</v>
      </c>
      <c r="AQ4016" s="5">
        <f t="shared" si="10435"/>
        <v>0</v>
      </c>
      <c r="AR4016" s="5">
        <f t="shared" si="10435"/>
        <v>0</v>
      </c>
      <c r="AS4016" s="5">
        <f t="shared" si="10435"/>
        <v>0</v>
      </c>
      <c r="AT4016" s="5">
        <f t="shared" si="10435"/>
        <v>0</v>
      </c>
      <c r="AU4016" s="5">
        <f t="shared" ref="AU4016" si="10436">AU4017+AU4020+AU4026+AU4029+AU4034+AU4040+AU4044+AU4047+AU4037+AU4023</f>
        <v>0</v>
      </c>
      <c r="AV4016" s="5">
        <f t="shared" ref="AV4016:BE4016" si="10437">AV4017+AV4020+AV4026+AV4029+AV4034+AV4040+AV4044+AV4047+AV4037+AV4023</f>
        <v>0</v>
      </c>
      <c r="AW4016" s="5">
        <f t="shared" si="10437"/>
        <v>0</v>
      </c>
      <c r="AX4016" s="5">
        <f t="shared" si="10437"/>
        <v>0</v>
      </c>
      <c r="AY4016" s="5">
        <f t="shared" si="10437"/>
        <v>0</v>
      </c>
      <c r="AZ4016" s="5">
        <f t="shared" si="10435"/>
        <v>0</v>
      </c>
      <c r="BA4016" s="5">
        <f t="shared" si="10435"/>
        <v>0</v>
      </c>
      <c r="BB4016" s="5">
        <f t="shared" si="10437"/>
        <v>0</v>
      </c>
      <c r="BC4016" s="5">
        <f t="shared" si="10437"/>
        <v>0</v>
      </c>
      <c r="BD4016" s="5">
        <f t="shared" si="10437"/>
        <v>0</v>
      </c>
      <c r="BE4016" s="5">
        <f t="shared" si="10437"/>
        <v>0</v>
      </c>
      <c r="BF4016" s="5">
        <f t="shared" si="10325"/>
        <v>96880.6</v>
      </c>
      <c r="BG4016" s="5">
        <f t="shared" si="10326"/>
        <v>100295.40000000001</v>
      </c>
      <c r="BH4016" s="5">
        <f t="shared" si="10327"/>
        <v>100295.40000000001</v>
      </c>
      <c r="BI4016" s="5">
        <f t="shared" si="10426"/>
        <v>0</v>
      </c>
    </row>
    <row r="4017" spans="1:61" ht="31.5" x14ac:dyDescent="0.25">
      <c r="A4017" s="4" t="s">
        <v>412</v>
      </c>
      <c r="B4017" s="4" t="s">
        <v>9</v>
      </c>
      <c r="C4017" s="4" t="s">
        <v>10</v>
      </c>
      <c r="D4017" s="4" t="s">
        <v>430</v>
      </c>
      <c r="E4017" s="4"/>
      <c r="F4017" s="14" t="s">
        <v>1043</v>
      </c>
      <c r="G4017" s="5">
        <f t="shared" ref="G4017:L4018" si="10438">G4018</f>
        <v>1902.3</v>
      </c>
      <c r="H4017" s="5">
        <f t="shared" si="10438"/>
        <v>1902.3</v>
      </c>
      <c r="I4017" s="5">
        <f t="shared" si="10438"/>
        <v>1902.3</v>
      </c>
      <c r="J4017" s="5">
        <f t="shared" si="10438"/>
        <v>0</v>
      </c>
      <c r="K4017" s="5">
        <f t="shared" si="10438"/>
        <v>0</v>
      </c>
      <c r="L4017" s="5">
        <f t="shared" si="10438"/>
        <v>0</v>
      </c>
      <c r="M4017" s="5">
        <f t="shared" si="10291"/>
        <v>1902.3</v>
      </c>
      <c r="N4017" s="5">
        <f t="shared" si="10292"/>
        <v>1902.3</v>
      </c>
      <c r="O4017" s="5">
        <f t="shared" si="10293"/>
        <v>1902.3</v>
      </c>
      <c r="P4017" s="5">
        <f t="shared" ref="P4017:V4018" si="10439">P4018</f>
        <v>0</v>
      </c>
      <c r="Q4017" s="5">
        <f t="shared" si="10439"/>
        <v>0</v>
      </c>
      <c r="R4017" s="5">
        <f t="shared" si="10439"/>
        <v>0</v>
      </c>
      <c r="S4017" s="5">
        <f t="shared" si="10439"/>
        <v>0</v>
      </c>
      <c r="T4017" s="5">
        <f t="shared" si="10439"/>
        <v>0</v>
      </c>
      <c r="U4017" s="5">
        <f t="shared" si="10439"/>
        <v>0</v>
      </c>
      <c r="V4017" s="5">
        <f t="shared" si="10439"/>
        <v>0</v>
      </c>
      <c r="W4017" s="5">
        <f t="shared" ref="W4017:AF4018" si="10440">W4018</f>
        <v>0</v>
      </c>
      <c r="X4017" s="5">
        <f t="shared" si="10440"/>
        <v>0</v>
      </c>
      <c r="Y4017" s="5">
        <f t="shared" si="10440"/>
        <v>0</v>
      </c>
      <c r="Z4017" s="5">
        <f t="shared" si="10440"/>
        <v>0</v>
      </c>
      <c r="AA4017" s="5">
        <f t="shared" si="10440"/>
        <v>0</v>
      </c>
      <c r="AB4017" s="5">
        <f t="shared" si="10440"/>
        <v>0</v>
      </c>
      <c r="AC4017" s="5">
        <f t="shared" si="10440"/>
        <v>0</v>
      </c>
      <c r="AD4017" s="5">
        <f t="shared" si="10440"/>
        <v>0</v>
      </c>
      <c r="AE4017" s="5">
        <f t="shared" si="10440"/>
        <v>0</v>
      </c>
      <c r="AF4017" s="5">
        <f t="shared" si="10440"/>
        <v>0</v>
      </c>
      <c r="AG4017" s="5">
        <f t="shared" si="10349"/>
        <v>1902.3</v>
      </c>
      <c r="AH4017" s="5">
        <f t="shared" si="10336"/>
        <v>1902.3</v>
      </c>
      <c r="AI4017" s="5">
        <f t="shared" si="10337"/>
        <v>1902.3</v>
      </c>
      <c r="AJ4017" s="5">
        <f t="shared" ref="AJ4017:BI4018" si="10441">AJ4018</f>
        <v>0</v>
      </c>
      <c r="AK4017" s="5">
        <f t="shared" si="10351"/>
        <v>1902.3</v>
      </c>
      <c r="AL4017" s="5">
        <f t="shared" si="10352"/>
        <v>1902.3</v>
      </c>
      <c r="AM4017" s="5">
        <f t="shared" si="10353"/>
        <v>1902.3</v>
      </c>
      <c r="AN4017" s="5">
        <f t="shared" si="10441"/>
        <v>0</v>
      </c>
      <c r="AO4017" s="5">
        <f t="shared" si="10441"/>
        <v>0</v>
      </c>
      <c r="AP4017" s="5">
        <f t="shared" si="10441"/>
        <v>0</v>
      </c>
      <c r="AQ4017" s="5">
        <f t="shared" si="10441"/>
        <v>0</v>
      </c>
      <c r="AR4017" s="5">
        <f t="shared" si="10441"/>
        <v>0</v>
      </c>
      <c r="AS4017" s="5">
        <f t="shared" si="10441"/>
        <v>0</v>
      </c>
      <c r="AT4017" s="5">
        <f t="shared" si="10441"/>
        <v>0</v>
      </c>
      <c r="AU4017" s="5">
        <f t="shared" si="10441"/>
        <v>0</v>
      </c>
      <c r="AV4017" s="5">
        <f t="shared" si="10441"/>
        <v>0</v>
      </c>
      <c r="AW4017" s="5">
        <f t="shared" si="10441"/>
        <v>0</v>
      </c>
      <c r="AX4017" s="5">
        <f t="shared" si="10441"/>
        <v>0</v>
      </c>
      <c r="AY4017" s="5">
        <f t="shared" si="10441"/>
        <v>0</v>
      </c>
      <c r="AZ4017" s="5">
        <f t="shared" si="10441"/>
        <v>0</v>
      </c>
      <c r="BA4017" s="5">
        <f t="shared" si="10441"/>
        <v>0</v>
      </c>
      <c r="BB4017" s="5">
        <f t="shared" si="10441"/>
        <v>0</v>
      </c>
      <c r="BC4017" s="5">
        <f t="shared" si="10441"/>
        <v>0</v>
      </c>
      <c r="BD4017" s="5">
        <f t="shared" si="10441"/>
        <v>0</v>
      </c>
      <c r="BE4017" s="5">
        <f t="shared" si="10441"/>
        <v>0</v>
      </c>
      <c r="BF4017" s="5">
        <f t="shared" si="10325"/>
        <v>1902.3</v>
      </c>
      <c r="BG4017" s="5">
        <f t="shared" si="10326"/>
        <v>1902.3</v>
      </c>
      <c r="BH4017" s="5">
        <f t="shared" si="10327"/>
        <v>1902.3</v>
      </c>
      <c r="BI4017" s="5">
        <f t="shared" si="10441"/>
        <v>0</v>
      </c>
    </row>
    <row r="4018" spans="1:61" ht="31.5" x14ac:dyDescent="0.25">
      <c r="A4018" s="4" t="s">
        <v>412</v>
      </c>
      <c r="B4018" s="4" t="s">
        <v>9</v>
      </c>
      <c r="C4018" s="4" t="s">
        <v>10</v>
      </c>
      <c r="D4018" s="4" t="s">
        <v>430</v>
      </c>
      <c r="E4018" s="4" t="s">
        <v>15</v>
      </c>
      <c r="F4018" s="14" t="s">
        <v>559</v>
      </c>
      <c r="G4018" s="5">
        <f t="shared" si="10438"/>
        <v>1902.3</v>
      </c>
      <c r="H4018" s="5">
        <f t="shared" si="10438"/>
        <v>1902.3</v>
      </c>
      <c r="I4018" s="5">
        <f t="shared" si="10438"/>
        <v>1902.3</v>
      </c>
      <c r="J4018" s="5">
        <f t="shared" si="10438"/>
        <v>0</v>
      </c>
      <c r="K4018" s="5">
        <f t="shared" si="10438"/>
        <v>0</v>
      </c>
      <c r="L4018" s="5">
        <f t="shared" si="10438"/>
        <v>0</v>
      </c>
      <c r="M4018" s="5">
        <f t="shared" si="10291"/>
        <v>1902.3</v>
      </c>
      <c r="N4018" s="5">
        <f t="shared" si="10292"/>
        <v>1902.3</v>
      </c>
      <c r="O4018" s="5">
        <f t="shared" si="10293"/>
        <v>1902.3</v>
      </c>
      <c r="P4018" s="5">
        <f t="shared" si="10439"/>
        <v>0</v>
      </c>
      <c r="Q4018" s="5">
        <f t="shared" si="10439"/>
        <v>0</v>
      </c>
      <c r="R4018" s="5">
        <f t="shared" si="10439"/>
        <v>0</v>
      </c>
      <c r="S4018" s="5">
        <f t="shared" si="10439"/>
        <v>0</v>
      </c>
      <c r="T4018" s="5">
        <f t="shared" si="10439"/>
        <v>0</v>
      </c>
      <c r="U4018" s="5">
        <f t="shared" si="10439"/>
        <v>0</v>
      </c>
      <c r="V4018" s="5">
        <f t="shared" si="10439"/>
        <v>0</v>
      </c>
      <c r="W4018" s="5">
        <f t="shared" si="10440"/>
        <v>0</v>
      </c>
      <c r="X4018" s="5">
        <f t="shared" si="10440"/>
        <v>0</v>
      </c>
      <c r="Y4018" s="5">
        <f t="shared" si="10440"/>
        <v>0</v>
      </c>
      <c r="Z4018" s="5">
        <f t="shared" si="10440"/>
        <v>0</v>
      </c>
      <c r="AA4018" s="5">
        <f t="shared" si="10440"/>
        <v>0</v>
      </c>
      <c r="AB4018" s="5">
        <f t="shared" si="10440"/>
        <v>0</v>
      </c>
      <c r="AC4018" s="5">
        <f t="shared" si="10440"/>
        <v>0</v>
      </c>
      <c r="AD4018" s="5">
        <f t="shared" si="10440"/>
        <v>0</v>
      </c>
      <c r="AE4018" s="5">
        <f t="shared" si="10440"/>
        <v>0</v>
      </c>
      <c r="AF4018" s="5">
        <f t="shared" si="10440"/>
        <v>0</v>
      </c>
      <c r="AG4018" s="5">
        <f t="shared" si="10349"/>
        <v>1902.3</v>
      </c>
      <c r="AH4018" s="5">
        <f t="shared" si="10336"/>
        <v>1902.3</v>
      </c>
      <c r="AI4018" s="5">
        <f t="shared" si="10337"/>
        <v>1902.3</v>
      </c>
      <c r="AJ4018" s="5">
        <f t="shared" si="10441"/>
        <v>0</v>
      </c>
      <c r="AK4018" s="5">
        <f t="shared" si="10351"/>
        <v>1902.3</v>
      </c>
      <c r="AL4018" s="5">
        <f t="shared" si="10352"/>
        <v>1902.3</v>
      </c>
      <c r="AM4018" s="5">
        <f t="shared" si="10353"/>
        <v>1902.3</v>
      </c>
      <c r="AN4018" s="5">
        <f t="shared" si="10441"/>
        <v>0</v>
      </c>
      <c r="AO4018" s="5">
        <f t="shared" si="10441"/>
        <v>0</v>
      </c>
      <c r="AP4018" s="5">
        <f t="shared" si="10441"/>
        <v>0</v>
      </c>
      <c r="AQ4018" s="5">
        <f t="shared" si="10441"/>
        <v>0</v>
      </c>
      <c r="AR4018" s="5">
        <f t="shared" si="10441"/>
        <v>0</v>
      </c>
      <c r="AS4018" s="5">
        <f t="shared" si="10441"/>
        <v>0</v>
      </c>
      <c r="AT4018" s="5">
        <f t="shared" si="10441"/>
        <v>0</v>
      </c>
      <c r="AU4018" s="5">
        <f t="shared" si="10441"/>
        <v>0</v>
      </c>
      <c r="AV4018" s="5">
        <f t="shared" si="10441"/>
        <v>0</v>
      </c>
      <c r="AW4018" s="5">
        <f t="shared" si="10441"/>
        <v>0</v>
      </c>
      <c r="AX4018" s="5">
        <f t="shared" si="10441"/>
        <v>0</v>
      </c>
      <c r="AY4018" s="5">
        <f t="shared" si="10441"/>
        <v>0</v>
      </c>
      <c r="AZ4018" s="5">
        <f t="shared" si="10441"/>
        <v>0</v>
      </c>
      <c r="BA4018" s="5">
        <f t="shared" si="10441"/>
        <v>0</v>
      </c>
      <c r="BB4018" s="5">
        <f t="shared" si="10441"/>
        <v>0</v>
      </c>
      <c r="BC4018" s="5">
        <f t="shared" si="10441"/>
        <v>0</v>
      </c>
      <c r="BD4018" s="5">
        <f t="shared" si="10441"/>
        <v>0</v>
      </c>
      <c r="BE4018" s="5">
        <f t="shared" si="10441"/>
        <v>0</v>
      </c>
      <c r="BF4018" s="5">
        <f t="shared" si="10325"/>
        <v>1902.3</v>
      </c>
      <c r="BG4018" s="5">
        <f t="shared" si="10326"/>
        <v>1902.3</v>
      </c>
      <c r="BH4018" s="5">
        <f t="shared" si="10327"/>
        <v>1902.3</v>
      </c>
      <c r="BI4018" s="5">
        <f t="shared" si="10441"/>
        <v>0</v>
      </c>
    </row>
    <row r="4019" spans="1:61" ht="31.5" x14ac:dyDescent="0.25">
      <c r="A4019" s="4" t="s">
        <v>412</v>
      </c>
      <c r="B4019" s="4" t="s">
        <v>9</v>
      </c>
      <c r="C4019" s="4" t="s">
        <v>10</v>
      </c>
      <c r="D4019" s="4" t="s">
        <v>430</v>
      </c>
      <c r="E4019" s="4" t="s">
        <v>16</v>
      </c>
      <c r="F4019" s="14" t="s">
        <v>560</v>
      </c>
      <c r="G4019" s="5">
        <v>1902.3</v>
      </c>
      <c r="H4019" s="5">
        <v>1902.3</v>
      </c>
      <c r="I4019" s="5">
        <v>1902.3</v>
      </c>
      <c r="J4019" s="5"/>
      <c r="K4019" s="5"/>
      <c r="L4019" s="5"/>
      <c r="M4019" s="5">
        <f t="shared" si="10291"/>
        <v>1902.3</v>
      </c>
      <c r="N4019" s="5">
        <f t="shared" si="10292"/>
        <v>1902.3</v>
      </c>
      <c r="O4019" s="5">
        <f t="shared" si="10293"/>
        <v>1902.3</v>
      </c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>
        <f t="shared" si="10349"/>
        <v>1902.3</v>
      </c>
      <c r="AH4019" s="5">
        <f t="shared" si="10336"/>
        <v>1902.3</v>
      </c>
      <c r="AI4019" s="5">
        <f t="shared" si="10337"/>
        <v>1902.3</v>
      </c>
      <c r="AJ4019" s="5"/>
      <c r="AK4019" s="5">
        <f t="shared" si="10351"/>
        <v>1902.3</v>
      </c>
      <c r="AL4019" s="5">
        <f t="shared" si="10352"/>
        <v>1902.3</v>
      </c>
      <c r="AM4019" s="5">
        <f t="shared" si="10353"/>
        <v>1902.3</v>
      </c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  <c r="AY4019" s="5"/>
      <c r="AZ4019" s="5"/>
      <c r="BA4019" s="5"/>
      <c r="BB4019" s="5"/>
      <c r="BC4019" s="5"/>
      <c r="BD4019" s="5"/>
      <c r="BE4019" s="5"/>
      <c r="BF4019" s="5">
        <f t="shared" si="10325"/>
        <v>1902.3</v>
      </c>
      <c r="BG4019" s="5">
        <f t="shared" si="10326"/>
        <v>1902.3</v>
      </c>
      <c r="BH4019" s="5">
        <f t="shared" si="10327"/>
        <v>1902.3</v>
      </c>
      <c r="BI4019" s="5"/>
    </row>
    <row r="4020" spans="1:61" ht="31.5" x14ac:dyDescent="0.25">
      <c r="A4020" s="4" t="s">
        <v>412</v>
      </c>
      <c r="B4020" s="4" t="s">
        <v>9</v>
      </c>
      <c r="C4020" s="4" t="s">
        <v>10</v>
      </c>
      <c r="D4020" s="4" t="s">
        <v>48</v>
      </c>
      <c r="E4020" s="4"/>
      <c r="F4020" s="14" t="s">
        <v>857</v>
      </c>
      <c r="G4020" s="5">
        <f t="shared" ref="G4020:L4021" si="10442">G4021</f>
        <v>22707.8</v>
      </c>
      <c r="H4020" s="5">
        <f t="shared" si="10442"/>
        <v>22707.8</v>
      </c>
      <c r="I4020" s="5">
        <f t="shared" si="10442"/>
        <v>22707.8</v>
      </c>
      <c r="J4020" s="5">
        <f t="shared" si="10442"/>
        <v>0</v>
      </c>
      <c r="K4020" s="5">
        <f t="shared" si="10442"/>
        <v>0</v>
      </c>
      <c r="L4020" s="5">
        <f t="shared" si="10442"/>
        <v>0</v>
      </c>
      <c r="M4020" s="5">
        <f t="shared" si="10291"/>
        <v>22707.8</v>
      </c>
      <c r="N4020" s="5">
        <f t="shared" si="10292"/>
        <v>22707.8</v>
      </c>
      <c r="O4020" s="5">
        <f t="shared" si="10293"/>
        <v>22707.8</v>
      </c>
      <c r="P4020" s="5">
        <f t="shared" ref="P4020:V4021" si="10443">P4021</f>
        <v>0</v>
      </c>
      <c r="Q4020" s="5">
        <f t="shared" si="10443"/>
        <v>0</v>
      </c>
      <c r="R4020" s="5">
        <f t="shared" si="10443"/>
        <v>0</v>
      </c>
      <c r="S4020" s="5">
        <f t="shared" si="10443"/>
        <v>0</v>
      </c>
      <c r="T4020" s="5">
        <f t="shared" si="10443"/>
        <v>0</v>
      </c>
      <c r="U4020" s="5">
        <f t="shared" si="10443"/>
        <v>0</v>
      </c>
      <c r="V4020" s="5">
        <f t="shared" si="10443"/>
        <v>0</v>
      </c>
      <c r="W4020" s="5">
        <f t="shared" ref="W4020:AF4021" si="10444">W4021</f>
        <v>0</v>
      </c>
      <c r="X4020" s="5">
        <f t="shared" si="10444"/>
        <v>0</v>
      </c>
      <c r="Y4020" s="5">
        <f t="shared" si="10444"/>
        <v>0</v>
      </c>
      <c r="Z4020" s="5">
        <f t="shared" si="10444"/>
        <v>0</v>
      </c>
      <c r="AA4020" s="5">
        <f t="shared" si="10444"/>
        <v>0</v>
      </c>
      <c r="AB4020" s="5">
        <f t="shared" si="10444"/>
        <v>0</v>
      </c>
      <c r="AC4020" s="5">
        <f t="shared" si="10444"/>
        <v>0</v>
      </c>
      <c r="AD4020" s="5">
        <f t="shared" si="10444"/>
        <v>0</v>
      </c>
      <c r="AE4020" s="5">
        <f t="shared" si="10444"/>
        <v>0</v>
      </c>
      <c r="AF4020" s="5">
        <f t="shared" si="10444"/>
        <v>0</v>
      </c>
      <c r="AG4020" s="5">
        <f t="shared" si="10349"/>
        <v>22707.8</v>
      </c>
      <c r="AH4020" s="5">
        <f t="shared" si="10336"/>
        <v>22707.8</v>
      </c>
      <c r="AI4020" s="5">
        <f t="shared" si="10337"/>
        <v>22707.8</v>
      </c>
      <c r="AJ4020" s="5">
        <f t="shared" ref="AJ4020:BI4021" si="10445">AJ4021</f>
        <v>0</v>
      </c>
      <c r="AK4020" s="5">
        <f t="shared" si="10351"/>
        <v>22707.8</v>
      </c>
      <c r="AL4020" s="5">
        <f t="shared" si="10352"/>
        <v>22707.8</v>
      </c>
      <c r="AM4020" s="5">
        <f t="shared" si="10353"/>
        <v>22707.8</v>
      </c>
      <c r="AN4020" s="5">
        <f t="shared" si="10445"/>
        <v>0</v>
      </c>
      <c r="AO4020" s="5">
        <f t="shared" si="10445"/>
        <v>0</v>
      </c>
      <c r="AP4020" s="5">
        <f t="shared" si="10445"/>
        <v>0</v>
      </c>
      <c r="AQ4020" s="5">
        <f t="shared" si="10445"/>
        <v>0</v>
      </c>
      <c r="AR4020" s="5">
        <f t="shared" si="10445"/>
        <v>0</v>
      </c>
      <c r="AS4020" s="5">
        <f t="shared" si="10445"/>
        <v>0</v>
      </c>
      <c r="AT4020" s="5">
        <f t="shared" si="10445"/>
        <v>0</v>
      </c>
      <c r="AU4020" s="5">
        <f t="shared" si="10445"/>
        <v>0</v>
      </c>
      <c r="AV4020" s="5">
        <f t="shared" si="10445"/>
        <v>0</v>
      </c>
      <c r="AW4020" s="5">
        <f t="shared" si="10445"/>
        <v>0</v>
      </c>
      <c r="AX4020" s="5">
        <f t="shared" si="10445"/>
        <v>0</v>
      </c>
      <c r="AY4020" s="5">
        <f t="shared" si="10445"/>
        <v>0</v>
      </c>
      <c r="AZ4020" s="5">
        <f t="shared" si="10445"/>
        <v>0</v>
      </c>
      <c r="BA4020" s="5">
        <f t="shared" si="10445"/>
        <v>0</v>
      </c>
      <c r="BB4020" s="5">
        <f t="shared" si="10445"/>
        <v>0</v>
      </c>
      <c r="BC4020" s="5">
        <f t="shared" si="10445"/>
        <v>0</v>
      </c>
      <c r="BD4020" s="5">
        <f t="shared" si="10445"/>
        <v>0</v>
      </c>
      <c r="BE4020" s="5">
        <f t="shared" si="10445"/>
        <v>0</v>
      </c>
      <c r="BF4020" s="5">
        <f t="shared" si="10325"/>
        <v>22707.8</v>
      </c>
      <c r="BG4020" s="5">
        <f t="shared" si="10326"/>
        <v>22707.8</v>
      </c>
      <c r="BH4020" s="5">
        <f t="shared" si="10327"/>
        <v>22707.8</v>
      </c>
      <c r="BI4020" s="5">
        <f t="shared" si="10445"/>
        <v>0</v>
      </c>
    </row>
    <row r="4021" spans="1:61" ht="31.5" x14ac:dyDescent="0.25">
      <c r="A4021" s="4" t="s">
        <v>412</v>
      </c>
      <c r="B4021" s="4" t="s">
        <v>9</v>
      </c>
      <c r="C4021" s="4" t="s">
        <v>10</v>
      </c>
      <c r="D4021" s="4" t="s">
        <v>48</v>
      </c>
      <c r="E4021" s="4" t="s">
        <v>15</v>
      </c>
      <c r="F4021" s="14" t="s">
        <v>559</v>
      </c>
      <c r="G4021" s="5">
        <f t="shared" si="10442"/>
        <v>22707.8</v>
      </c>
      <c r="H4021" s="5">
        <f t="shared" si="10442"/>
        <v>22707.8</v>
      </c>
      <c r="I4021" s="5">
        <f t="shared" si="10442"/>
        <v>22707.8</v>
      </c>
      <c r="J4021" s="5">
        <f t="shared" si="10442"/>
        <v>0</v>
      </c>
      <c r="K4021" s="5">
        <f t="shared" si="10442"/>
        <v>0</v>
      </c>
      <c r="L4021" s="5">
        <f t="shared" si="10442"/>
        <v>0</v>
      </c>
      <c r="M4021" s="5">
        <f t="shared" si="10291"/>
        <v>22707.8</v>
      </c>
      <c r="N4021" s="5">
        <f t="shared" si="10292"/>
        <v>22707.8</v>
      </c>
      <c r="O4021" s="5">
        <f t="shared" si="10293"/>
        <v>22707.8</v>
      </c>
      <c r="P4021" s="5">
        <f t="shared" si="10443"/>
        <v>0</v>
      </c>
      <c r="Q4021" s="5">
        <f t="shared" si="10443"/>
        <v>0</v>
      </c>
      <c r="R4021" s="5">
        <f t="shared" si="10443"/>
        <v>0</v>
      </c>
      <c r="S4021" s="5">
        <f t="shared" si="10443"/>
        <v>0</v>
      </c>
      <c r="T4021" s="5">
        <f t="shared" si="10443"/>
        <v>0</v>
      </c>
      <c r="U4021" s="5">
        <f t="shared" si="10443"/>
        <v>0</v>
      </c>
      <c r="V4021" s="5">
        <f t="shared" si="10443"/>
        <v>0</v>
      </c>
      <c r="W4021" s="5">
        <f t="shared" si="10444"/>
        <v>0</v>
      </c>
      <c r="X4021" s="5">
        <f t="shared" si="10444"/>
        <v>0</v>
      </c>
      <c r="Y4021" s="5">
        <f t="shared" si="10444"/>
        <v>0</v>
      </c>
      <c r="Z4021" s="5">
        <f t="shared" si="10444"/>
        <v>0</v>
      </c>
      <c r="AA4021" s="5">
        <f t="shared" si="10444"/>
        <v>0</v>
      </c>
      <c r="AB4021" s="5">
        <f t="shared" si="10444"/>
        <v>0</v>
      </c>
      <c r="AC4021" s="5">
        <f t="shared" si="10444"/>
        <v>0</v>
      </c>
      <c r="AD4021" s="5">
        <f t="shared" si="10444"/>
        <v>0</v>
      </c>
      <c r="AE4021" s="5">
        <f t="shared" si="10444"/>
        <v>0</v>
      </c>
      <c r="AF4021" s="5">
        <f t="shared" si="10444"/>
        <v>0</v>
      </c>
      <c r="AG4021" s="5">
        <f t="shared" si="10349"/>
        <v>22707.8</v>
      </c>
      <c r="AH4021" s="5">
        <f t="shared" si="10336"/>
        <v>22707.8</v>
      </c>
      <c r="AI4021" s="5">
        <f t="shared" si="10337"/>
        <v>22707.8</v>
      </c>
      <c r="AJ4021" s="5">
        <f t="shared" si="10445"/>
        <v>0</v>
      </c>
      <c r="AK4021" s="5">
        <f t="shared" si="10351"/>
        <v>22707.8</v>
      </c>
      <c r="AL4021" s="5">
        <f t="shared" si="10352"/>
        <v>22707.8</v>
      </c>
      <c r="AM4021" s="5">
        <f t="shared" si="10353"/>
        <v>22707.8</v>
      </c>
      <c r="AN4021" s="5">
        <f t="shared" si="10445"/>
        <v>0</v>
      </c>
      <c r="AO4021" s="5">
        <f t="shared" si="10445"/>
        <v>0</v>
      </c>
      <c r="AP4021" s="5">
        <f t="shared" si="10445"/>
        <v>0</v>
      </c>
      <c r="AQ4021" s="5">
        <f t="shared" si="10445"/>
        <v>0</v>
      </c>
      <c r="AR4021" s="5">
        <f t="shared" si="10445"/>
        <v>0</v>
      </c>
      <c r="AS4021" s="5">
        <f t="shared" si="10445"/>
        <v>0</v>
      </c>
      <c r="AT4021" s="5">
        <f t="shared" si="10445"/>
        <v>0</v>
      </c>
      <c r="AU4021" s="5">
        <f t="shared" si="10445"/>
        <v>0</v>
      </c>
      <c r="AV4021" s="5">
        <f t="shared" si="10445"/>
        <v>0</v>
      </c>
      <c r="AW4021" s="5">
        <f t="shared" si="10445"/>
        <v>0</v>
      </c>
      <c r="AX4021" s="5">
        <f t="shared" si="10445"/>
        <v>0</v>
      </c>
      <c r="AY4021" s="5">
        <f t="shared" si="10445"/>
        <v>0</v>
      </c>
      <c r="AZ4021" s="5">
        <f t="shared" si="10445"/>
        <v>0</v>
      </c>
      <c r="BA4021" s="5">
        <f t="shared" si="10445"/>
        <v>0</v>
      </c>
      <c r="BB4021" s="5">
        <f t="shared" si="10445"/>
        <v>0</v>
      </c>
      <c r="BC4021" s="5">
        <f t="shared" si="10445"/>
        <v>0</v>
      </c>
      <c r="BD4021" s="5">
        <f t="shared" si="10445"/>
        <v>0</v>
      </c>
      <c r="BE4021" s="5">
        <f t="shared" si="10445"/>
        <v>0</v>
      </c>
      <c r="BF4021" s="5">
        <f t="shared" si="10325"/>
        <v>22707.8</v>
      </c>
      <c r="BG4021" s="5">
        <f t="shared" si="10326"/>
        <v>22707.8</v>
      </c>
      <c r="BH4021" s="5">
        <f t="shared" si="10327"/>
        <v>22707.8</v>
      </c>
      <c r="BI4021" s="5">
        <f t="shared" si="10445"/>
        <v>0</v>
      </c>
    </row>
    <row r="4022" spans="1:61" ht="31.5" x14ac:dyDescent="0.25">
      <c r="A4022" s="4" t="s">
        <v>412</v>
      </c>
      <c r="B4022" s="4" t="s">
        <v>9</v>
      </c>
      <c r="C4022" s="4" t="s">
        <v>10</v>
      </c>
      <c r="D4022" s="4" t="s">
        <v>48</v>
      </c>
      <c r="E4022" s="4" t="s">
        <v>16</v>
      </c>
      <c r="F4022" s="14" t="s">
        <v>560</v>
      </c>
      <c r="G4022" s="5">
        <v>22707.8</v>
      </c>
      <c r="H4022" s="5">
        <v>22707.8</v>
      </c>
      <c r="I4022" s="5">
        <v>22707.8</v>
      </c>
      <c r="J4022" s="5"/>
      <c r="K4022" s="5"/>
      <c r="L4022" s="5"/>
      <c r="M4022" s="5">
        <f t="shared" si="10291"/>
        <v>22707.8</v>
      </c>
      <c r="N4022" s="5">
        <f t="shared" si="10292"/>
        <v>22707.8</v>
      </c>
      <c r="O4022" s="5">
        <f t="shared" si="10293"/>
        <v>22707.8</v>
      </c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>
        <f t="shared" si="10349"/>
        <v>22707.8</v>
      </c>
      <c r="AH4022" s="5">
        <f t="shared" si="10336"/>
        <v>22707.8</v>
      </c>
      <c r="AI4022" s="5">
        <f t="shared" si="10337"/>
        <v>22707.8</v>
      </c>
      <c r="AJ4022" s="5"/>
      <c r="AK4022" s="5">
        <f t="shared" si="10351"/>
        <v>22707.8</v>
      </c>
      <c r="AL4022" s="5">
        <f t="shared" si="10352"/>
        <v>22707.8</v>
      </c>
      <c r="AM4022" s="5">
        <f t="shared" si="10353"/>
        <v>22707.8</v>
      </c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  <c r="AY4022" s="5"/>
      <c r="AZ4022" s="5"/>
      <c r="BA4022" s="5"/>
      <c r="BB4022" s="5"/>
      <c r="BC4022" s="5"/>
      <c r="BD4022" s="5"/>
      <c r="BE4022" s="5"/>
      <c r="BF4022" s="5">
        <f t="shared" si="10325"/>
        <v>22707.8</v>
      </c>
      <c r="BG4022" s="5">
        <f t="shared" si="10326"/>
        <v>22707.8</v>
      </c>
      <c r="BH4022" s="5">
        <f t="shared" si="10327"/>
        <v>22707.8</v>
      </c>
      <c r="BI4022" s="5"/>
    </row>
    <row r="4023" spans="1:61" ht="47.25" x14ac:dyDescent="0.25">
      <c r="A4023" s="4" t="s">
        <v>412</v>
      </c>
      <c r="B4023" s="4" t="s">
        <v>9</v>
      </c>
      <c r="C4023" s="4" t="s">
        <v>10</v>
      </c>
      <c r="D4023" s="4" t="s">
        <v>1087</v>
      </c>
      <c r="E4023" s="4"/>
      <c r="F4023" s="14" t="s">
        <v>1132</v>
      </c>
      <c r="G4023" s="5">
        <f>G4024</f>
        <v>172.5</v>
      </c>
      <c r="H4023" s="5">
        <f t="shared" ref="H4023:BI4024" si="10446">H4024</f>
        <v>172.5</v>
      </c>
      <c r="I4023" s="5">
        <f t="shared" si="10446"/>
        <v>172.5</v>
      </c>
      <c r="J4023" s="5">
        <f t="shared" si="10446"/>
        <v>0</v>
      </c>
      <c r="K4023" s="5">
        <f t="shared" si="10446"/>
        <v>0</v>
      </c>
      <c r="L4023" s="5">
        <f t="shared" si="10446"/>
        <v>0</v>
      </c>
      <c r="M4023" s="5">
        <f t="shared" si="10291"/>
        <v>172.5</v>
      </c>
      <c r="N4023" s="5">
        <f t="shared" si="10292"/>
        <v>172.5</v>
      </c>
      <c r="O4023" s="5">
        <f t="shared" si="10293"/>
        <v>172.5</v>
      </c>
      <c r="P4023" s="5">
        <f t="shared" si="10446"/>
        <v>0</v>
      </c>
      <c r="Q4023" s="5">
        <f t="shared" si="10446"/>
        <v>0</v>
      </c>
      <c r="R4023" s="5">
        <f t="shared" si="10446"/>
        <v>0</v>
      </c>
      <c r="S4023" s="5">
        <f t="shared" si="10446"/>
        <v>0</v>
      </c>
      <c r="T4023" s="5">
        <f t="shared" si="10446"/>
        <v>0</v>
      </c>
      <c r="U4023" s="5">
        <f t="shared" si="10446"/>
        <v>0</v>
      </c>
      <c r="V4023" s="5">
        <f t="shared" si="10446"/>
        <v>0</v>
      </c>
      <c r="W4023" s="5">
        <f t="shared" si="10446"/>
        <v>0</v>
      </c>
      <c r="X4023" s="5">
        <f t="shared" si="10446"/>
        <v>0</v>
      </c>
      <c r="Y4023" s="5">
        <f t="shared" si="10446"/>
        <v>0</v>
      </c>
      <c r="Z4023" s="5">
        <f t="shared" si="10446"/>
        <v>0</v>
      </c>
      <c r="AA4023" s="5">
        <f t="shared" si="10446"/>
        <v>0</v>
      </c>
      <c r="AB4023" s="5">
        <f t="shared" si="10446"/>
        <v>0</v>
      </c>
      <c r="AC4023" s="5">
        <f t="shared" si="10446"/>
        <v>0</v>
      </c>
      <c r="AD4023" s="5">
        <f t="shared" si="10446"/>
        <v>0</v>
      </c>
      <c r="AE4023" s="5">
        <f t="shared" si="10446"/>
        <v>0</v>
      </c>
      <c r="AF4023" s="5">
        <f t="shared" si="10446"/>
        <v>0</v>
      </c>
      <c r="AG4023" s="5">
        <f t="shared" si="10349"/>
        <v>172.5</v>
      </c>
      <c r="AH4023" s="5">
        <f t="shared" si="10336"/>
        <v>172.5</v>
      </c>
      <c r="AI4023" s="5">
        <f t="shared" si="10337"/>
        <v>172.5</v>
      </c>
      <c r="AJ4023" s="5">
        <f t="shared" si="10446"/>
        <v>0</v>
      </c>
      <c r="AK4023" s="5">
        <f t="shared" si="10351"/>
        <v>172.5</v>
      </c>
      <c r="AL4023" s="5">
        <f t="shared" si="10352"/>
        <v>172.5</v>
      </c>
      <c r="AM4023" s="5">
        <f t="shared" si="10353"/>
        <v>172.5</v>
      </c>
      <c r="AN4023" s="5">
        <f t="shared" si="10446"/>
        <v>0</v>
      </c>
      <c r="AO4023" s="5">
        <f t="shared" si="10446"/>
        <v>0</v>
      </c>
      <c r="AP4023" s="5">
        <f t="shared" si="10446"/>
        <v>0</v>
      </c>
      <c r="AQ4023" s="5">
        <f t="shared" si="10446"/>
        <v>0</v>
      </c>
      <c r="AR4023" s="5">
        <f t="shared" si="10446"/>
        <v>0</v>
      </c>
      <c r="AS4023" s="5">
        <f t="shared" si="10446"/>
        <v>0</v>
      </c>
      <c r="AT4023" s="5">
        <f t="shared" si="10446"/>
        <v>0</v>
      </c>
      <c r="AU4023" s="5">
        <f t="shared" si="10446"/>
        <v>0</v>
      </c>
      <c r="AV4023" s="5">
        <f t="shared" si="10446"/>
        <v>0</v>
      </c>
      <c r="AW4023" s="5">
        <f t="shared" si="10446"/>
        <v>0</v>
      </c>
      <c r="AX4023" s="5">
        <f t="shared" si="10446"/>
        <v>0</v>
      </c>
      <c r="AY4023" s="5">
        <f t="shared" si="10446"/>
        <v>0</v>
      </c>
      <c r="AZ4023" s="5">
        <f t="shared" si="10446"/>
        <v>0</v>
      </c>
      <c r="BA4023" s="5">
        <f t="shared" si="10446"/>
        <v>0</v>
      </c>
      <c r="BB4023" s="5">
        <f t="shared" si="10446"/>
        <v>0</v>
      </c>
      <c r="BC4023" s="5">
        <f t="shared" si="10446"/>
        <v>0</v>
      </c>
      <c r="BD4023" s="5">
        <f t="shared" si="10446"/>
        <v>0</v>
      </c>
      <c r="BE4023" s="5">
        <f t="shared" si="10446"/>
        <v>0</v>
      </c>
      <c r="BF4023" s="5">
        <f t="shared" si="10325"/>
        <v>172.5</v>
      </c>
      <c r="BG4023" s="5">
        <f t="shared" si="10326"/>
        <v>172.5</v>
      </c>
      <c r="BH4023" s="5">
        <f t="shared" si="10327"/>
        <v>172.5</v>
      </c>
      <c r="BI4023" s="5">
        <f t="shared" si="10446"/>
        <v>0</v>
      </c>
    </row>
    <row r="4024" spans="1:61" x14ac:dyDescent="0.25">
      <c r="A4024" s="4" t="s">
        <v>412</v>
      </c>
      <c r="B4024" s="4" t="s">
        <v>9</v>
      </c>
      <c r="C4024" s="4" t="s">
        <v>10</v>
      </c>
      <c r="D4024" s="4" t="s">
        <v>1087</v>
      </c>
      <c r="E4024" s="4" t="s">
        <v>136</v>
      </c>
      <c r="F4024" s="14" t="s">
        <v>561</v>
      </c>
      <c r="G4024" s="5">
        <f>G4025</f>
        <v>172.5</v>
      </c>
      <c r="H4024" s="5">
        <f t="shared" si="10446"/>
        <v>172.5</v>
      </c>
      <c r="I4024" s="5">
        <f t="shared" si="10446"/>
        <v>172.5</v>
      </c>
      <c r="J4024" s="5">
        <f t="shared" si="10446"/>
        <v>0</v>
      </c>
      <c r="K4024" s="5">
        <f t="shared" si="10446"/>
        <v>0</v>
      </c>
      <c r="L4024" s="5">
        <f t="shared" si="10446"/>
        <v>0</v>
      </c>
      <c r="M4024" s="5">
        <f t="shared" si="10291"/>
        <v>172.5</v>
      </c>
      <c r="N4024" s="5">
        <f t="shared" si="10292"/>
        <v>172.5</v>
      </c>
      <c r="O4024" s="5">
        <f t="shared" si="10293"/>
        <v>172.5</v>
      </c>
      <c r="P4024" s="5">
        <f t="shared" si="10446"/>
        <v>0</v>
      </c>
      <c r="Q4024" s="5">
        <f t="shared" si="10446"/>
        <v>0</v>
      </c>
      <c r="R4024" s="5">
        <f t="shared" si="10446"/>
        <v>0</v>
      </c>
      <c r="S4024" s="5">
        <f t="shared" si="10446"/>
        <v>0</v>
      </c>
      <c r="T4024" s="5">
        <f t="shared" si="10446"/>
        <v>0</v>
      </c>
      <c r="U4024" s="5">
        <f t="shared" si="10446"/>
        <v>0</v>
      </c>
      <c r="V4024" s="5">
        <f t="shared" si="10446"/>
        <v>0</v>
      </c>
      <c r="W4024" s="5">
        <f t="shared" si="10446"/>
        <v>0</v>
      </c>
      <c r="X4024" s="5">
        <f t="shared" si="10446"/>
        <v>0</v>
      </c>
      <c r="Y4024" s="5">
        <f t="shared" si="10446"/>
        <v>0</v>
      </c>
      <c r="Z4024" s="5">
        <f t="shared" si="10446"/>
        <v>0</v>
      </c>
      <c r="AA4024" s="5">
        <f t="shared" si="10446"/>
        <v>0</v>
      </c>
      <c r="AB4024" s="5">
        <f t="shared" si="10446"/>
        <v>0</v>
      </c>
      <c r="AC4024" s="5">
        <f t="shared" si="10446"/>
        <v>0</v>
      </c>
      <c r="AD4024" s="5">
        <f t="shared" si="10446"/>
        <v>0</v>
      </c>
      <c r="AE4024" s="5">
        <f t="shared" si="10446"/>
        <v>0</v>
      </c>
      <c r="AF4024" s="5">
        <f t="shared" si="10446"/>
        <v>0</v>
      </c>
      <c r="AG4024" s="5">
        <f t="shared" si="10349"/>
        <v>172.5</v>
      </c>
      <c r="AH4024" s="5">
        <f t="shared" si="10336"/>
        <v>172.5</v>
      </c>
      <c r="AI4024" s="5">
        <f t="shared" si="10337"/>
        <v>172.5</v>
      </c>
      <c r="AJ4024" s="5">
        <f t="shared" si="10446"/>
        <v>0</v>
      </c>
      <c r="AK4024" s="5">
        <f t="shared" si="10351"/>
        <v>172.5</v>
      </c>
      <c r="AL4024" s="5">
        <f t="shared" si="10352"/>
        <v>172.5</v>
      </c>
      <c r="AM4024" s="5">
        <f t="shared" si="10353"/>
        <v>172.5</v>
      </c>
      <c r="AN4024" s="5">
        <f t="shared" si="10446"/>
        <v>0</v>
      </c>
      <c r="AO4024" s="5">
        <f t="shared" si="10446"/>
        <v>0</v>
      </c>
      <c r="AP4024" s="5">
        <f t="shared" si="10446"/>
        <v>0</v>
      </c>
      <c r="AQ4024" s="5">
        <f t="shared" si="10446"/>
        <v>0</v>
      </c>
      <c r="AR4024" s="5">
        <f t="shared" si="10446"/>
        <v>0</v>
      </c>
      <c r="AS4024" s="5">
        <f t="shared" si="10446"/>
        <v>0</v>
      </c>
      <c r="AT4024" s="5">
        <f t="shared" si="10446"/>
        <v>0</v>
      </c>
      <c r="AU4024" s="5">
        <f t="shared" si="10446"/>
        <v>0</v>
      </c>
      <c r="AV4024" s="5">
        <f t="shared" si="10446"/>
        <v>0</v>
      </c>
      <c r="AW4024" s="5">
        <f t="shared" si="10446"/>
        <v>0</v>
      </c>
      <c r="AX4024" s="5">
        <f t="shared" si="10446"/>
        <v>0</v>
      </c>
      <c r="AY4024" s="5">
        <f t="shared" si="10446"/>
        <v>0</v>
      </c>
      <c r="AZ4024" s="5">
        <f t="shared" si="10446"/>
        <v>0</v>
      </c>
      <c r="BA4024" s="5">
        <f t="shared" si="10446"/>
        <v>0</v>
      </c>
      <c r="BB4024" s="5">
        <f t="shared" si="10446"/>
        <v>0</v>
      </c>
      <c r="BC4024" s="5">
        <f t="shared" si="10446"/>
        <v>0</v>
      </c>
      <c r="BD4024" s="5">
        <f t="shared" si="10446"/>
        <v>0</v>
      </c>
      <c r="BE4024" s="5">
        <f t="shared" si="10446"/>
        <v>0</v>
      </c>
      <c r="BF4024" s="5">
        <f t="shared" si="10325"/>
        <v>172.5</v>
      </c>
      <c r="BG4024" s="5">
        <f t="shared" si="10326"/>
        <v>172.5</v>
      </c>
      <c r="BH4024" s="5">
        <f t="shared" si="10327"/>
        <v>172.5</v>
      </c>
      <c r="BI4024" s="5">
        <f t="shared" si="10446"/>
        <v>0</v>
      </c>
    </row>
    <row r="4025" spans="1:61" x14ac:dyDescent="0.25">
      <c r="A4025" s="4" t="s">
        <v>412</v>
      </c>
      <c r="B4025" s="4" t="s">
        <v>9</v>
      </c>
      <c r="C4025" s="4" t="s">
        <v>10</v>
      </c>
      <c r="D4025" s="4" t="s">
        <v>1087</v>
      </c>
      <c r="E4025" s="4" t="s">
        <v>417</v>
      </c>
      <c r="F4025" s="14" t="s">
        <v>566</v>
      </c>
      <c r="G4025" s="5">
        <v>172.5</v>
      </c>
      <c r="H4025" s="5">
        <v>172.5</v>
      </c>
      <c r="I4025" s="5">
        <v>172.5</v>
      </c>
      <c r="J4025" s="5"/>
      <c r="K4025" s="5"/>
      <c r="L4025" s="5"/>
      <c r="M4025" s="5">
        <f t="shared" si="10291"/>
        <v>172.5</v>
      </c>
      <c r="N4025" s="5">
        <f t="shared" si="10292"/>
        <v>172.5</v>
      </c>
      <c r="O4025" s="5">
        <f t="shared" si="10293"/>
        <v>172.5</v>
      </c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>
        <f t="shared" si="10349"/>
        <v>172.5</v>
      </c>
      <c r="AH4025" s="5">
        <f t="shared" si="10336"/>
        <v>172.5</v>
      </c>
      <c r="AI4025" s="5">
        <f t="shared" si="10337"/>
        <v>172.5</v>
      </c>
      <c r="AJ4025" s="5"/>
      <c r="AK4025" s="5">
        <f t="shared" si="10351"/>
        <v>172.5</v>
      </c>
      <c r="AL4025" s="5">
        <f t="shared" si="10352"/>
        <v>172.5</v>
      </c>
      <c r="AM4025" s="5">
        <f t="shared" si="10353"/>
        <v>172.5</v>
      </c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  <c r="AY4025" s="5"/>
      <c r="AZ4025" s="5"/>
      <c r="BA4025" s="5"/>
      <c r="BB4025" s="5"/>
      <c r="BC4025" s="5"/>
      <c r="BD4025" s="5"/>
      <c r="BE4025" s="5"/>
      <c r="BF4025" s="5">
        <f t="shared" si="10325"/>
        <v>172.5</v>
      </c>
      <c r="BG4025" s="5">
        <f t="shared" si="10326"/>
        <v>172.5</v>
      </c>
      <c r="BH4025" s="5">
        <f t="shared" si="10327"/>
        <v>172.5</v>
      </c>
      <c r="BI4025" s="5"/>
    </row>
    <row r="4026" spans="1:61" ht="47.25" x14ac:dyDescent="0.25">
      <c r="A4026" s="4" t="s">
        <v>412</v>
      </c>
      <c r="B4026" s="4" t="s">
        <v>9</v>
      </c>
      <c r="C4026" s="4" t="s">
        <v>10</v>
      </c>
      <c r="D4026" s="4" t="s">
        <v>431</v>
      </c>
      <c r="E4026" s="4"/>
      <c r="F4026" s="14" t="s">
        <v>1044</v>
      </c>
      <c r="G4026" s="5">
        <f t="shared" ref="G4026:L4027" si="10447">G4027</f>
        <v>46</v>
      </c>
      <c r="H4026" s="5">
        <f t="shared" si="10447"/>
        <v>46</v>
      </c>
      <c r="I4026" s="5">
        <f t="shared" si="10447"/>
        <v>46</v>
      </c>
      <c r="J4026" s="5">
        <f t="shared" si="10447"/>
        <v>0</v>
      </c>
      <c r="K4026" s="5">
        <f t="shared" si="10447"/>
        <v>0</v>
      </c>
      <c r="L4026" s="5">
        <f t="shared" si="10447"/>
        <v>0</v>
      </c>
      <c r="M4026" s="5">
        <f t="shared" si="10291"/>
        <v>46</v>
      </c>
      <c r="N4026" s="5">
        <f t="shared" si="10292"/>
        <v>46</v>
      </c>
      <c r="O4026" s="5">
        <f t="shared" si="10293"/>
        <v>46</v>
      </c>
      <c r="P4026" s="5">
        <f t="shared" ref="P4026:V4027" si="10448">P4027</f>
        <v>0</v>
      </c>
      <c r="Q4026" s="5">
        <f t="shared" si="10448"/>
        <v>0</v>
      </c>
      <c r="R4026" s="5">
        <f t="shared" si="10448"/>
        <v>0</v>
      </c>
      <c r="S4026" s="5">
        <f t="shared" si="10448"/>
        <v>0</v>
      </c>
      <c r="T4026" s="5">
        <f t="shared" si="10448"/>
        <v>0</v>
      </c>
      <c r="U4026" s="5">
        <f t="shared" si="10448"/>
        <v>0</v>
      </c>
      <c r="V4026" s="5">
        <f t="shared" si="10448"/>
        <v>0</v>
      </c>
      <c r="W4026" s="5">
        <f t="shared" ref="W4026:AF4027" si="10449">W4027</f>
        <v>0</v>
      </c>
      <c r="X4026" s="5">
        <f t="shared" si="10449"/>
        <v>0</v>
      </c>
      <c r="Y4026" s="5">
        <f t="shared" si="10449"/>
        <v>0</v>
      </c>
      <c r="Z4026" s="5">
        <f t="shared" si="10449"/>
        <v>0</v>
      </c>
      <c r="AA4026" s="5">
        <f t="shared" si="10449"/>
        <v>0</v>
      </c>
      <c r="AB4026" s="5">
        <f t="shared" si="10449"/>
        <v>0</v>
      </c>
      <c r="AC4026" s="5">
        <f t="shared" si="10449"/>
        <v>0</v>
      </c>
      <c r="AD4026" s="5">
        <f t="shared" si="10449"/>
        <v>0</v>
      </c>
      <c r="AE4026" s="5">
        <f t="shared" si="10449"/>
        <v>0</v>
      </c>
      <c r="AF4026" s="5">
        <f t="shared" si="10449"/>
        <v>0</v>
      </c>
      <c r="AG4026" s="5">
        <f t="shared" si="10349"/>
        <v>46</v>
      </c>
      <c r="AH4026" s="5">
        <f t="shared" si="10336"/>
        <v>46</v>
      </c>
      <c r="AI4026" s="5">
        <f t="shared" si="10337"/>
        <v>46</v>
      </c>
      <c r="AJ4026" s="5">
        <f t="shared" ref="AJ4026:BI4027" si="10450">AJ4027</f>
        <v>0</v>
      </c>
      <c r="AK4026" s="5">
        <f t="shared" si="10351"/>
        <v>46</v>
      </c>
      <c r="AL4026" s="5">
        <f t="shared" si="10352"/>
        <v>46</v>
      </c>
      <c r="AM4026" s="5">
        <f t="shared" si="10353"/>
        <v>46</v>
      </c>
      <c r="AN4026" s="5">
        <f t="shared" si="10450"/>
        <v>0</v>
      </c>
      <c r="AO4026" s="5">
        <f t="shared" si="10450"/>
        <v>0</v>
      </c>
      <c r="AP4026" s="5">
        <f t="shared" si="10450"/>
        <v>0</v>
      </c>
      <c r="AQ4026" s="5">
        <f t="shared" si="10450"/>
        <v>0</v>
      </c>
      <c r="AR4026" s="5">
        <f t="shared" si="10450"/>
        <v>0</v>
      </c>
      <c r="AS4026" s="5">
        <f t="shared" si="10450"/>
        <v>0</v>
      </c>
      <c r="AT4026" s="5">
        <f t="shared" si="10450"/>
        <v>0</v>
      </c>
      <c r="AU4026" s="5">
        <f t="shared" si="10450"/>
        <v>0</v>
      </c>
      <c r="AV4026" s="5">
        <f t="shared" si="10450"/>
        <v>0</v>
      </c>
      <c r="AW4026" s="5">
        <f t="shared" si="10450"/>
        <v>0</v>
      </c>
      <c r="AX4026" s="5">
        <f t="shared" si="10450"/>
        <v>0</v>
      </c>
      <c r="AY4026" s="5">
        <f t="shared" si="10450"/>
        <v>0</v>
      </c>
      <c r="AZ4026" s="5">
        <f t="shared" si="10450"/>
        <v>0</v>
      </c>
      <c r="BA4026" s="5">
        <f t="shared" si="10450"/>
        <v>0</v>
      </c>
      <c r="BB4026" s="5">
        <f t="shared" si="10450"/>
        <v>0</v>
      </c>
      <c r="BC4026" s="5">
        <f t="shared" si="10450"/>
        <v>0</v>
      </c>
      <c r="BD4026" s="5">
        <f t="shared" si="10450"/>
        <v>0</v>
      </c>
      <c r="BE4026" s="5">
        <f t="shared" si="10450"/>
        <v>0</v>
      </c>
      <c r="BF4026" s="5">
        <f t="shared" si="10325"/>
        <v>46</v>
      </c>
      <c r="BG4026" s="5">
        <f t="shared" si="10326"/>
        <v>46</v>
      </c>
      <c r="BH4026" s="5">
        <f t="shared" si="10327"/>
        <v>46</v>
      </c>
      <c r="BI4026" s="5">
        <f t="shared" si="10450"/>
        <v>0</v>
      </c>
    </row>
    <row r="4027" spans="1:61" x14ac:dyDescent="0.25">
      <c r="A4027" s="4" t="s">
        <v>412</v>
      </c>
      <c r="B4027" s="4" t="s">
        <v>9</v>
      </c>
      <c r="C4027" s="4" t="s">
        <v>10</v>
      </c>
      <c r="D4027" s="4" t="s">
        <v>431</v>
      </c>
      <c r="E4027" s="4" t="s">
        <v>136</v>
      </c>
      <c r="F4027" s="14" t="s">
        <v>561</v>
      </c>
      <c r="G4027" s="5">
        <f t="shared" si="10447"/>
        <v>46</v>
      </c>
      <c r="H4027" s="5">
        <f t="shared" si="10447"/>
        <v>46</v>
      </c>
      <c r="I4027" s="5">
        <f t="shared" si="10447"/>
        <v>46</v>
      </c>
      <c r="J4027" s="5">
        <f t="shared" si="10447"/>
        <v>0</v>
      </c>
      <c r="K4027" s="5">
        <f t="shared" si="10447"/>
        <v>0</v>
      </c>
      <c r="L4027" s="5">
        <f t="shared" si="10447"/>
        <v>0</v>
      </c>
      <c r="M4027" s="5">
        <f t="shared" si="10291"/>
        <v>46</v>
      </c>
      <c r="N4027" s="5">
        <f t="shared" si="10292"/>
        <v>46</v>
      </c>
      <c r="O4027" s="5">
        <f t="shared" si="10293"/>
        <v>46</v>
      </c>
      <c r="P4027" s="5">
        <f t="shared" si="10448"/>
        <v>0</v>
      </c>
      <c r="Q4027" s="5">
        <f t="shared" si="10448"/>
        <v>0</v>
      </c>
      <c r="R4027" s="5">
        <f t="shared" si="10448"/>
        <v>0</v>
      </c>
      <c r="S4027" s="5">
        <f t="shared" si="10448"/>
        <v>0</v>
      </c>
      <c r="T4027" s="5">
        <f t="shared" si="10448"/>
        <v>0</v>
      </c>
      <c r="U4027" s="5">
        <f t="shared" si="10448"/>
        <v>0</v>
      </c>
      <c r="V4027" s="5">
        <f t="shared" si="10448"/>
        <v>0</v>
      </c>
      <c r="W4027" s="5">
        <f t="shared" si="10449"/>
        <v>0</v>
      </c>
      <c r="X4027" s="5">
        <f t="shared" si="10449"/>
        <v>0</v>
      </c>
      <c r="Y4027" s="5">
        <f t="shared" si="10449"/>
        <v>0</v>
      </c>
      <c r="Z4027" s="5">
        <f t="shared" si="10449"/>
        <v>0</v>
      </c>
      <c r="AA4027" s="5">
        <f t="shared" si="10449"/>
        <v>0</v>
      </c>
      <c r="AB4027" s="5">
        <f t="shared" si="10449"/>
        <v>0</v>
      </c>
      <c r="AC4027" s="5">
        <f t="shared" si="10449"/>
        <v>0</v>
      </c>
      <c r="AD4027" s="5">
        <f t="shared" si="10449"/>
        <v>0</v>
      </c>
      <c r="AE4027" s="5">
        <f t="shared" si="10449"/>
        <v>0</v>
      </c>
      <c r="AF4027" s="5">
        <f t="shared" si="10449"/>
        <v>0</v>
      </c>
      <c r="AG4027" s="5">
        <f t="shared" si="10349"/>
        <v>46</v>
      </c>
      <c r="AH4027" s="5">
        <f t="shared" si="10336"/>
        <v>46</v>
      </c>
      <c r="AI4027" s="5">
        <f t="shared" si="10337"/>
        <v>46</v>
      </c>
      <c r="AJ4027" s="5">
        <f t="shared" si="10450"/>
        <v>0</v>
      </c>
      <c r="AK4027" s="5">
        <f t="shared" si="10351"/>
        <v>46</v>
      </c>
      <c r="AL4027" s="5">
        <f t="shared" si="10352"/>
        <v>46</v>
      </c>
      <c r="AM4027" s="5">
        <f t="shared" si="10353"/>
        <v>46</v>
      </c>
      <c r="AN4027" s="5">
        <f t="shared" si="10450"/>
        <v>0</v>
      </c>
      <c r="AO4027" s="5">
        <f t="shared" si="10450"/>
        <v>0</v>
      </c>
      <c r="AP4027" s="5">
        <f t="shared" si="10450"/>
        <v>0</v>
      </c>
      <c r="AQ4027" s="5">
        <f t="shared" si="10450"/>
        <v>0</v>
      </c>
      <c r="AR4027" s="5">
        <f t="shared" si="10450"/>
        <v>0</v>
      </c>
      <c r="AS4027" s="5">
        <f t="shared" si="10450"/>
        <v>0</v>
      </c>
      <c r="AT4027" s="5">
        <f t="shared" si="10450"/>
        <v>0</v>
      </c>
      <c r="AU4027" s="5">
        <f t="shared" si="10450"/>
        <v>0</v>
      </c>
      <c r="AV4027" s="5">
        <f t="shared" si="10450"/>
        <v>0</v>
      </c>
      <c r="AW4027" s="5">
        <f t="shared" si="10450"/>
        <v>0</v>
      </c>
      <c r="AX4027" s="5">
        <f t="shared" si="10450"/>
        <v>0</v>
      </c>
      <c r="AY4027" s="5">
        <f t="shared" si="10450"/>
        <v>0</v>
      </c>
      <c r="AZ4027" s="5">
        <f t="shared" si="10450"/>
        <v>0</v>
      </c>
      <c r="BA4027" s="5">
        <f t="shared" si="10450"/>
        <v>0</v>
      </c>
      <c r="BB4027" s="5">
        <f t="shared" si="10450"/>
        <v>0</v>
      </c>
      <c r="BC4027" s="5">
        <f t="shared" si="10450"/>
        <v>0</v>
      </c>
      <c r="BD4027" s="5">
        <f t="shared" si="10450"/>
        <v>0</v>
      </c>
      <c r="BE4027" s="5">
        <f t="shared" si="10450"/>
        <v>0</v>
      </c>
      <c r="BF4027" s="5">
        <f t="shared" si="10325"/>
        <v>46</v>
      </c>
      <c r="BG4027" s="5">
        <f t="shared" si="10326"/>
        <v>46</v>
      </c>
      <c r="BH4027" s="5">
        <f t="shared" si="10327"/>
        <v>46</v>
      </c>
      <c r="BI4027" s="5">
        <f t="shared" si="10450"/>
        <v>0</v>
      </c>
    </row>
    <row r="4028" spans="1:61" x14ac:dyDescent="0.25">
      <c r="A4028" s="4" t="s">
        <v>412</v>
      </c>
      <c r="B4028" s="4" t="s">
        <v>9</v>
      </c>
      <c r="C4028" s="4" t="s">
        <v>10</v>
      </c>
      <c r="D4028" s="4" t="s">
        <v>431</v>
      </c>
      <c r="E4028" s="4" t="s">
        <v>417</v>
      </c>
      <c r="F4028" s="14" t="s">
        <v>566</v>
      </c>
      <c r="G4028" s="5">
        <v>46</v>
      </c>
      <c r="H4028" s="5">
        <v>46</v>
      </c>
      <c r="I4028" s="5">
        <v>46</v>
      </c>
      <c r="J4028" s="5"/>
      <c r="K4028" s="5"/>
      <c r="L4028" s="5"/>
      <c r="M4028" s="5">
        <f t="shared" si="10291"/>
        <v>46</v>
      </c>
      <c r="N4028" s="5">
        <f t="shared" si="10292"/>
        <v>46</v>
      </c>
      <c r="O4028" s="5">
        <f t="shared" si="10293"/>
        <v>46</v>
      </c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>
        <f t="shared" si="10349"/>
        <v>46</v>
      </c>
      <c r="AH4028" s="5">
        <f t="shared" si="10336"/>
        <v>46</v>
      </c>
      <c r="AI4028" s="5">
        <f t="shared" si="10337"/>
        <v>46</v>
      </c>
      <c r="AJ4028" s="5"/>
      <c r="AK4028" s="5">
        <f t="shared" si="10351"/>
        <v>46</v>
      </c>
      <c r="AL4028" s="5">
        <f t="shared" si="10352"/>
        <v>46</v>
      </c>
      <c r="AM4028" s="5">
        <f t="shared" si="10353"/>
        <v>46</v>
      </c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  <c r="AY4028" s="5"/>
      <c r="AZ4028" s="5"/>
      <c r="BA4028" s="5"/>
      <c r="BB4028" s="5"/>
      <c r="BC4028" s="5"/>
      <c r="BD4028" s="5"/>
      <c r="BE4028" s="5"/>
      <c r="BF4028" s="5">
        <f t="shared" si="10325"/>
        <v>46</v>
      </c>
      <c r="BG4028" s="5">
        <f t="shared" si="10326"/>
        <v>46</v>
      </c>
      <c r="BH4028" s="5">
        <f t="shared" si="10327"/>
        <v>46</v>
      </c>
      <c r="BI4028" s="5"/>
    </row>
    <row r="4029" spans="1:61" ht="31.5" x14ac:dyDescent="0.25">
      <c r="A4029" s="4" t="s">
        <v>412</v>
      </c>
      <c r="B4029" s="4" t="s">
        <v>9</v>
      </c>
      <c r="C4029" s="4" t="s">
        <v>10</v>
      </c>
      <c r="D4029" s="4" t="s">
        <v>432</v>
      </c>
      <c r="E4029" s="4"/>
      <c r="F4029" s="14" t="s">
        <v>858</v>
      </c>
      <c r="G4029" s="5">
        <f t="shared" ref="G4029:L4029" si="10451">G4030+G4032</f>
        <v>59418.9</v>
      </c>
      <c r="H4029" s="5">
        <f t="shared" si="10451"/>
        <v>59418.9</v>
      </c>
      <c r="I4029" s="5">
        <f t="shared" si="10451"/>
        <v>59418.9</v>
      </c>
      <c r="J4029" s="5">
        <f t="shared" si="10451"/>
        <v>0</v>
      </c>
      <c r="K4029" s="5">
        <f t="shared" si="10451"/>
        <v>0</v>
      </c>
      <c r="L4029" s="5">
        <f t="shared" si="10451"/>
        <v>0</v>
      </c>
      <c r="M4029" s="5">
        <f t="shared" si="10291"/>
        <v>59418.9</v>
      </c>
      <c r="N4029" s="5">
        <f t="shared" si="10292"/>
        <v>59418.9</v>
      </c>
      <c r="O4029" s="5">
        <f t="shared" si="10293"/>
        <v>59418.9</v>
      </c>
      <c r="P4029" s="5">
        <f t="shared" ref="P4029:V4029" si="10452">P4030+P4032</f>
        <v>0</v>
      </c>
      <c r="Q4029" s="5">
        <f t="shared" ref="Q4029:R4029" si="10453">Q4030+Q4032</f>
        <v>0</v>
      </c>
      <c r="R4029" s="5">
        <f t="shared" si="10453"/>
        <v>0</v>
      </c>
      <c r="S4029" s="5">
        <f t="shared" ref="S4029" si="10454">S4030+S4032</f>
        <v>0</v>
      </c>
      <c r="T4029" s="5">
        <f t="shared" si="10452"/>
        <v>0</v>
      </c>
      <c r="U4029" s="5">
        <f t="shared" si="10452"/>
        <v>0</v>
      </c>
      <c r="V4029" s="5">
        <f t="shared" si="10452"/>
        <v>0</v>
      </c>
      <c r="W4029" s="5">
        <f t="shared" ref="W4029:AF4029" si="10455">W4030+W4032</f>
        <v>0</v>
      </c>
      <c r="X4029" s="5">
        <f t="shared" si="10455"/>
        <v>0</v>
      </c>
      <c r="Y4029" s="5">
        <f t="shared" si="10455"/>
        <v>0</v>
      </c>
      <c r="Z4029" s="5">
        <f t="shared" si="10455"/>
        <v>0</v>
      </c>
      <c r="AA4029" s="5">
        <f t="shared" si="10455"/>
        <v>0</v>
      </c>
      <c r="AB4029" s="5">
        <f t="shared" si="10455"/>
        <v>0</v>
      </c>
      <c r="AC4029" s="5">
        <f t="shared" si="10455"/>
        <v>0</v>
      </c>
      <c r="AD4029" s="5">
        <f t="shared" ref="AD4029" si="10456">AD4030+AD4032</f>
        <v>0</v>
      </c>
      <c r="AE4029" s="5">
        <f t="shared" ref="AE4029" si="10457">AE4030+AE4032</f>
        <v>0</v>
      </c>
      <c r="AF4029" s="5">
        <f t="shared" si="10455"/>
        <v>0</v>
      </c>
      <c r="AG4029" s="5">
        <f t="shared" si="10349"/>
        <v>59418.9</v>
      </c>
      <c r="AH4029" s="5">
        <f t="shared" si="10336"/>
        <v>59418.9</v>
      </c>
      <c r="AI4029" s="5">
        <f t="shared" si="10337"/>
        <v>59418.9</v>
      </c>
      <c r="AJ4029" s="5">
        <f t="shared" ref="AJ4029:BI4029" si="10458">AJ4030+AJ4032</f>
        <v>0</v>
      </c>
      <c r="AK4029" s="5">
        <f t="shared" si="10351"/>
        <v>59418.9</v>
      </c>
      <c r="AL4029" s="5">
        <f t="shared" si="10352"/>
        <v>59418.9</v>
      </c>
      <c r="AM4029" s="5">
        <f t="shared" si="10353"/>
        <v>59418.9</v>
      </c>
      <c r="AN4029" s="5">
        <f t="shared" ref="AN4029:BA4029" si="10459">AN4030+AN4032</f>
        <v>0</v>
      </c>
      <c r="AO4029" s="5">
        <f t="shared" si="10459"/>
        <v>0</v>
      </c>
      <c r="AP4029" s="5">
        <f t="shared" si="10459"/>
        <v>0</v>
      </c>
      <c r="AQ4029" s="5">
        <f t="shared" si="10459"/>
        <v>0</v>
      </c>
      <c r="AR4029" s="5">
        <f t="shared" si="10459"/>
        <v>0</v>
      </c>
      <c r="AS4029" s="5">
        <f t="shared" si="10459"/>
        <v>0</v>
      </c>
      <c r="AT4029" s="5">
        <f t="shared" si="10459"/>
        <v>0</v>
      </c>
      <c r="AU4029" s="5">
        <f t="shared" ref="AU4029" si="10460">AU4030+AU4032</f>
        <v>0</v>
      </c>
      <c r="AV4029" s="5">
        <f t="shared" ref="AV4029:BE4029" si="10461">AV4030+AV4032</f>
        <v>0</v>
      </c>
      <c r="AW4029" s="5">
        <f t="shared" si="10461"/>
        <v>0</v>
      </c>
      <c r="AX4029" s="5">
        <f t="shared" si="10461"/>
        <v>0</v>
      </c>
      <c r="AY4029" s="5">
        <f t="shared" si="10461"/>
        <v>0</v>
      </c>
      <c r="AZ4029" s="5">
        <f t="shared" si="10459"/>
        <v>0</v>
      </c>
      <c r="BA4029" s="5">
        <f t="shared" si="10459"/>
        <v>0</v>
      </c>
      <c r="BB4029" s="5">
        <f t="shared" si="10461"/>
        <v>0</v>
      </c>
      <c r="BC4029" s="5">
        <f t="shared" si="10461"/>
        <v>0</v>
      </c>
      <c r="BD4029" s="5">
        <f t="shared" si="10461"/>
        <v>0</v>
      </c>
      <c r="BE4029" s="5">
        <f t="shared" si="10461"/>
        <v>0</v>
      </c>
      <c r="BF4029" s="5">
        <f t="shared" si="10325"/>
        <v>59418.9</v>
      </c>
      <c r="BG4029" s="5">
        <f t="shared" si="10326"/>
        <v>59418.9</v>
      </c>
      <c r="BH4029" s="5">
        <f t="shared" si="10327"/>
        <v>59418.9</v>
      </c>
      <c r="BI4029" s="5">
        <f t="shared" si="10458"/>
        <v>0</v>
      </c>
    </row>
    <row r="4030" spans="1:61" ht="31.5" x14ac:dyDescent="0.25">
      <c r="A4030" s="4" t="s">
        <v>412</v>
      </c>
      <c r="B4030" s="4" t="s">
        <v>9</v>
      </c>
      <c r="C4030" s="4" t="s">
        <v>10</v>
      </c>
      <c r="D4030" s="4" t="s">
        <v>432</v>
      </c>
      <c r="E4030" s="4" t="s">
        <v>15</v>
      </c>
      <c r="F4030" s="14" t="s">
        <v>559</v>
      </c>
      <c r="G4030" s="5">
        <f t="shared" ref="G4030:L4030" si="10462">G4031</f>
        <v>44290</v>
      </c>
      <c r="H4030" s="5">
        <f t="shared" si="10462"/>
        <v>44290</v>
      </c>
      <c r="I4030" s="5">
        <f t="shared" si="10462"/>
        <v>44290</v>
      </c>
      <c r="J4030" s="5">
        <f t="shared" si="10462"/>
        <v>0</v>
      </c>
      <c r="K4030" s="5">
        <f t="shared" si="10462"/>
        <v>0</v>
      </c>
      <c r="L4030" s="5">
        <f t="shared" si="10462"/>
        <v>0</v>
      </c>
      <c r="M4030" s="5">
        <f t="shared" si="10291"/>
        <v>44290</v>
      </c>
      <c r="N4030" s="5">
        <f t="shared" si="10292"/>
        <v>44290</v>
      </c>
      <c r="O4030" s="5">
        <f t="shared" si="10293"/>
        <v>44290</v>
      </c>
      <c r="P4030" s="5">
        <f t="shared" ref="P4030:V4030" si="10463">P4031</f>
        <v>0</v>
      </c>
      <c r="Q4030" s="5">
        <f t="shared" si="10463"/>
        <v>0</v>
      </c>
      <c r="R4030" s="5">
        <f t="shared" si="10463"/>
        <v>0</v>
      </c>
      <c r="S4030" s="5">
        <f t="shared" si="10463"/>
        <v>0</v>
      </c>
      <c r="T4030" s="5">
        <f t="shared" si="10463"/>
        <v>0</v>
      </c>
      <c r="U4030" s="5">
        <f t="shared" si="10463"/>
        <v>0</v>
      </c>
      <c r="V4030" s="5">
        <f t="shared" si="10463"/>
        <v>0</v>
      </c>
      <c r="W4030" s="5">
        <f t="shared" ref="W4030:AF4030" si="10464">W4031</f>
        <v>0</v>
      </c>
      <c r="X4030" s="5">
        <f t="shared" si="10464"/>
        <v>0</v>
      </c>
      <c r="Y4030" s="5">
        <f t="shared" si="10464"/>
        <v>0</v>
      </c>
      <c r="Z4030" s="5">
        <f t="shared" si="10464"/>
        <v>0</v>
      </c>
      <c r="AA4030" s="5">
        <f t="shared" si="10464"/>
        <v>0</v>
      </c>
      <c r="AB4030" s="5">
        <f t="shared" si="10464"/>
        <v>0</v>
      </c>
      <c r="AC4030" s="5">
        <f t="shared" si="10464"/>
        <v>0</v>
      </c>
      <c r="AD4030" s="5">
        <f t="shared" si="10464"/>
        <v>0</v>
      </c>
      <c r="AE4030" s="5">
        <f t="shared" si="10464"/>
        <v>0</v>
      </c>
      <c r="AF4030" s="5">
        <f t="shared" si="10464"/>
        <v>0</v>
      </c>
      <c r="AG4030" s="5">
        <f t="shared" si="10349"/>
        <v>44290</v>
      </c>
      <c r="AH4030" s="5">
        <f t="shared" si="10336"/>
        <v>44290</v>
      </c>
      <c r="AI4030" s="5">
        <f t="shared" si="10337"/>
        <v>44290</v>
      </c>
      <c r="AJ4030" s="5">
        <f t="shared" ref="AJ4030:BI4030" si="10465">AJ4031</f>
        <v>0</v>
      </c>
      <c r="AK4030" s="5">
        <f t="shared" si="10351"/>
        <v>44290</v>
      </c>
      <c r="AL4030" s="5">
        <f t="shared" si="10352"/>
        <v>44290</v>
      </c>
      <c r="AM4030" s="5">
        <f t="shared" si="10353"/>
        <v>44290</v>
      </c>
      <c r="AN4030" s="5">
        <f t="shared" si="10465"/>
        <v>0</v>
      </c>
      <c r="AO4030" s="5">
        <f t="shared" si="10465"/>
        <v>0</v>
      </c>
      <c r="AP4030" s="5">
        <f t="shared" si="10465"/>
        <v>0</v>
      </c>
      <c r="AQ4030" s="5">
        <f t="shared" si="10465"/>
        <v>0</v>
      </c>
      <c r="AR4030" s="5">
        <f t="shared" si="10465"/>
        <v>0</v>
      </c>
      <c r="AS4030" s="5">
        <f t="shared" si="10465"/>
        <v>0</v>
      </c>
      <c r="AT4030" s="5">
        <f t="shared" si="10465"/>
        <v>0</v>
      </c>
      <c r="AU4030" s="5">
        <f t="shared" si="10465"/>
        <v>0</v>
      </c>
      <c r="AV4030" s="5">
        <f t="shared" si="10465"/>
        <v>0</v>
      </c>
      <c r="AW4030" s="5">
        <f t="shared" si="10465"/>
        <v>0</v>
      </c>
      <c r="AX4030" s="5">
        <f t="shared" si="10465"/>
        <v>0</v>
      </c>
      <c r="AY4030" s="5">
        <f t="shared" si="10465"/>
        <v>0</v>
      </c>
      <c r="AZ4030" s="5">
        <f t="shared" si="10465"/>
        <v>0</v>
      </c>
      <c r="BA4030" s="5">
        <f t="shared" si="10465"/>
        <v>0</v>
      </c>
      <c r="BB4030" s="5">
        <f t="shared" si="10465"/>
        <v>0</v>
      </c>
      <c r="BC4030" s="5">
        <f t="shared" si="10465"/>
        <v>0</v>
      </c>
      <c r="BD4030" s="5">
        <f t="shared" si="10465"/>
        <v>0</v>
      </c>
      <c r="BE4030" s="5">
        <f t="shared" si="10465"/>
        <v>0</v>
      </c>
      <c r="BF4030" s="5">
        <f t="shared" si="10325"/>
        <v>44290</v>
      </c>
      <c r="BG4030" s="5">
        <f t="shared" si="10326"/>
        <v>44290</v>
      </c>
      <c r="BH4030" s="5">
        <f t="shared" si="10327"/>
        <v>44290</v>
      </c>
      <c r="BI4030" s="5">
        <f t="shared" si="10465"/>
        <v>0</v>
      </c>
    </row>
    <row r="4031" spans="1:61" ht="31.5" x14ac:dyDescent="0.25">
      <c r="A4031" s="4" t="s">
        <v>412</v>
      </c>
      <c r="B4031" s="4" t="s">
        <v>9</v>
      </c>
      <c r="C4031" s="4" t="s">
        <v>10</v>
      </c>
      <c r="D4031" s="4" t="s">
        <v>432</v>
      </c>
      <c r="E4031" s="4" t="s">
        <v>16</v>
      </c>
      <c r="F4031" s="14" t="s">
        <v>560</v>
      </c>
      <c r="G4031" s="5">
        <v>44290</v>
      </c>
      <c r="H4031" s="5">
        <v>44290</v>
      </c>
      <c r="I4031" s="5">
        <v>44290</v>
      </c>
      <c r="J4031" s="5"/>
      <c r="K4031" s="5"/>
      <c r="L4031" s="5"/>
      <c r="M4031" s="5">
        <f t="shared" si="10291"/>
        <v>44290</v>
      </c>
      <c r="N4031" s="5">
        <f t="shared" si="10292"/>
        <v>44290</v>
      </c>
      <c r="O4031" s="5">
        <f t="shared" si="10293"/>
        <v>44290</v>
      </c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>
        <f t="shared" si="10349"/>
        <v>44290</v>
      </c>
      <c r="AH4031" s="5">
        <f t="shared" si="10336"/>
        <v>44290</v>
      </c>
      <c r="AI4031" s="5">
        <f t="shared" si="10337"/>
        <v>44290</v>
      </c>
      <c r="AJ4031" s="5"/>
      <c r="AK4031" s="5">
        <f t="shared" si="10351"/>
        <v>44290</v>
      </c>
      <c r="AL4031" s="5">
        <f t="shared" si="10352"/>
        <v>44290</v>
      </c>
      <c r="AM4031" s="5">
        <f t="shared" si="10353"/>
        <v>44290</v>
      </c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  <c r="AY4031" s="5"/>
      <c r="AZ4031" s="5"/>
      <c r="BA4031" s="5"/>
      <c r="BB4031" s="5"/>
      <c r="BC4031" s="5"/>
      <c r="BD4031" s="5"/>
      <c r="BE4031" s="5"/>
      <c r="BF4031" s="5">
        <f t="shared" si="10325"/>
        <v>44290</v>
      </c>
      <c r="BG4031" s="5">
        <f t="shared" si="10326"/>
        <v>44290</v>
      </c>
      <c r="BH4031" s="5">
        <f t="shared" si="10327"/>
        <v>44290</v>
      </c>
      <c r="BI4031" s="5"/>
    </row>
    <row r="4032" spans="1:61" x14ac:dyDescent="0.25">
      <c r="A4032" s="4" t="s">
        <v>412</v>
      </c>
      <c r="B4032" s="4" t="s">
        <v>9</v>
      </c>
      <c r="C4032" s="4" t="s">
        <v>10</v>
      </c>
      <c r="D4032" s="4" t="s">
        <v>432</v>
      </c>
      <c r="E4032" s="4" t="s">
        <v>17</v>
      </c>
      <c r="F4032" s="14" t="s">
        <v>575</v>
      </c>
      <c r="G4032" s="5">
        <f t="shared" ref="G4032:L4032" si="10466">G4033</f>
        <v>15128.9</v>
      </c>
      <c r="H4032" s="5">
        <f t="shared" si="10466"/>
        <v>15128.9</v>
      </c>
      <c r="I4032" s="5">
        <f t="shared" si="10466"/>
        <v>15128.9</v>
      </c>
      <c r="J4032" s="5">
        <f t="shared" si="10466"/>
        <v>0</v>
      </c>
      <c r="K4032" s="5">
        <f t="shared" si="10466"/>
        <v>0</v>
      </c>
      <c r="L4032" s="5">
        <f t="shared" si="10466"/>
        <v>0</v>
      </c>
      <c r="M4032" s="5">
        <f t="shared" ref="M4032:M4095" si="10467">G4032+J4032</f>
        <v>15128.9</v>
      </c>
      <c r="N4032" s="5">
        <f t="shared" ref="N4032:N4095" si="10468">H4032+K4032</f>
        <v>15128.9</v>
      </c>
      <c r="O4032" s="5">
        <f t="shared" ref="O4032:O4095" si="10469">I4032+L4032</f>
        <v>15128.9</v>
      </c>
      <c r="P4032" s="5">
        <f t="shared" ref="P4032:V4032" si="10470">P4033</f>
        <v>0</v>
      </c>
      <c r="Q4032" s="5">
        <f t="shared" si="10470"/>
        <v>0</v>
      </c>
      <c r="R4032" s="5">
        <f t="shared" si="10470"/>
        <v>0</v>
      </c>
      <c r="S4032" s="5">
        <f t="shared" si="10470"/>
        <v>0</v>
      </c>
      <c r="T4032" s="5">
        <f t="shared" si="10470"/>
        <v>0</v>
      </c>
      <c r="U4032" s="5">
        <f t="shared" si="10470"/>
        <v>0</v>
      </c>
      <c r="V4032" s="5">
        <f t="shared" si="10470"/>
        <v>0</v>
      </c>
      <c r="W4032" s="5">
        <f t="shared" ref="W4032:AF4032" si="10471">W4033</f>
        <v>0</v>
      </c>
      <c r="X4032" s="5">
        <f t="shared" si="10471"/>
        <v>0</v>
      </c>
      <c r="Y4032" s="5">
        <f t="shared" si="10471"/>
        <v>0</v>
      </c>
      <c r="Z4032" s="5">
        <f t="shared" si="10471"/>
        <v>0</v>
      </c>
      <c r="AA4032" s="5">
        <f t="shared" si="10471"/>
        <v>0</v>
      </c>
      <c r="AB4032" s="5">
        <f t="shared" si="10471"/>
        <v>0</v>
      </c>
      <c r="AC4032" s="5">
        <f t="shared" si="10471"/>
        <v>0</v>
      </c>
      <c r="AD4032" s="5">
        <f t="shared" si="10471"/>
        <v>0</v>
      </c>
      <c r="AE4032" s="5">
        <f t="shared" si="10471"/>
        <v>0</v>
      </c>
      <c r="AF4032" s="5">
        <f t="shared" si="10471"/>
        <v>0</v>
      </c>
      <c r="AG4032" s="5">
        <f t="shared" si="10349"/>
        <v>15128.9</v>
      </c>
      <c r="AH4032" s="5">
        <f t="shared" si="10336"/>
        <v>15128.9</v>
      </c>
      <c r="AI4032" s="5">
        <f t="shared" si="10337"/>
        <v>15128.9</v>
      </c>
      <c r="AJ4032" s="5">
        <f t="shared" ref="AJ4032:BI4032" si="10472">AJ4033</f>
        <v>0</v>
      </c>
      <c r="AK4032" s="5">
        <f t="shared" si="10351"/>
        <v>15128.9</v>
      </c>
      <c r="AL4032" s="5">
        <f t="shared" si="10352"/>
        <v>15128.9</v>
      </c>
      <c r="AM4032" s="5">
        <f t="shared" si="10353"/>
        <v>15128.9</v>
      </c>
      <c r="AN4032" s="5">
        <f t="shared" si="10472"/>
        <v>0</v>
      </c>
      <c r="AO4032" s="5">
        <f t="shared" si="10472"/>
        <v>0</v>
      </c>
      <c r="AP4032" s="5">
        <f t="shared" si="10472"/>
        <v>0</v>
      </c>
      <c r="AQ4032" s="5">
        <f t="shared" si="10472"/>
        <v>0</v>
      </c>
      <c r="AR4032" s="5">
        <f t="shared" si="10472"/>
        <v>0</v>
      </c>
      <c r="AS4032" s="5">
        <f t="shared" si="10472"/>
        <v>0</v>
      </c>
      <c r="AT4032" s="5">
        <f t="shared" si="10472"/>
        <v>0</v>
      </c>
      <c r="AU4032" s="5">
        <f t="shared" si="10472"/>
        <v>0</v>
      </c>
      <c r="AV4032" s="5">
        <f t="shared" si="10472"/>
        <v>0</v>
      </c>
      <c r="AW4032" s="5">
        <f t="shared" si="10472"/>
        <v>0</v>
      </c>
      <c r="AX4032" s="5">
        <f t="shared" si="10472"/>
        <v>0</v>
      </c>
      <c r="AY4032" s="5">
        <f t="shared" si="10472"/>
        <v>0</v>
      </c>
      <c r="AZ4032" s="5">
        <f t="shared" si="10472"/>
        <v>0</v>
      </c>
      <c r="BA4032" s="5">
        <f t="shared" si="10472"/>
        <v>0</v>
      </c>
      <c r="BB4032" s="5">
        <f t="shared" si="10472"/>
        <v>0</v>
      </c>
      <c r="BC4032" s="5">
        <f t="shared" si="10472"/>
        <v>0</v>
      </c>
      <c r="BD4032" s="5">
        <f t="shared" si="10472"/>
        <v>0</v>
      </c>
      <c r="BE4032" s="5">
        <f t="shared" si="10472"/>
        <v>0</v>
      </c>
      <c r="BF4032" s="5">
        <f t="shared" si="10325"/>
        <v>15128.9</v>
      </c>
      <c r="BG4032" s="5">
        <f t="shared" si="10326"/>
        <v>15128.9</v>
      </c>
      <c r="BH4032" s="5">
        <f t="shared" si="10327"/>
        <v>15128.9</v>
      </c>
      <c r="BI4032" s="5">
        <f t="shared" si="10472"/>
        <v>0</v>
      </c>
    </row>
    <row r="4033" spans="1:61" ht="63" x14ac:dyDescent="0.25">
      <c r="A4033" s="4" t="s">
        <v>412</v>
      </c>
      <c r="B4033" s="4" t="s">
        <v>9</v>
      </c>
      <c r="C4033" s="4" t="s">
        <v>10</v>
      </c>
      <c r="D4033" s="4" t="s">
        <v>432</v>
      </c>
      <c r="E4033" s="4" t="s">
        <v>205</v>
      </c>
      <c r="F4033" s="14" t="s">
        <v>576</v>
      </c>
      <c r="G4033" s="5">
        <v>15128.9</v>
      </c>
      <c r="H4033" s="5">
        <v>15128.9</v>
      </c>
      <c r="I4033" s="5">
        <v>15128.9</v>
      </c>
      <c r="J4033" s="5"/>
      <c r="K4033" s="5"/>
      <c r="L4033" s="5"/>
      <c r="M4033" s="5">
        <f t="shared" si="10467"/>
        <v>15128.9</v>
      </c>
      <c r="N4033" s="5">
        <f t="shared" si="10468"/>
        <v>15128.9</v>
      </c>
      <c r="O4033" s="5">
        <f t="shared" si="10469"/>
        <v>15128.9</v>
      </c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>
        <f t="shared" si="10349"/>
        <v>15128.9</v>
      </c>
      <c r="AH4033" s="5">
        <f t="shared" si="10336"/>
        <v>15128.9</v>
      </c>
      <c r="AI4033" s="5">
        <f t="shared" si="10337"/>
        <v>15128.9</v>
      </c>
      <c r="AJ4033" s="5"/>
      <c r="AK4033" s="5">
        <f t="shared" si="10351"/>
        <v>15128.9</v>
      </c>
      <c r="AL4033" s="5">
        <f t="shared" si="10352"/>
        <v>15128.9</v>
      </c>
      <c r="AM4033" s="5">
        <f t="shared" si="10353"/>
        <v>15128.9</v>
      </c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  <c r="AY4033" s="5"/>
      <c r="AZ4033" s="5"/>
      <c r="BA4033" s="5"/>
      <c r="BB4033" s="5"/>
      <c r="BC4033" s="5"/>
      <c r="BD4033" s="5"/>
      <c r="BE4033" s="5"/>
      <c r="BF4033" s="5">
        <f t="shared" si="10325"/>
        <v>15128.9</v>
      </c>
      <c r="BG4033" s="5">
        <f t="shared" si="10326"/>
        <v>15128.9</v>
      </c>
      <c r="BH4033" s="5">
        <f t="shared" si="10327"/>
        <v>15128.9</v>
      </c>
      <c r="BI4033" s="5"/>
    </row>
    <row r="4034" spans="1:61" ht="78.75" x14ac:dyDescent="0.25">
      <c r="A4034" s="4" t="s">
        <v>412</v>
      </c>
      <c r="B4034" s="4" t="s">
        <v>9</v>
      </c>
      <c r="C4034" s="4" t="s">
        <v>10</v>
      </c>
      <c r="D4034" s="4" t="s">
        <v>433</v>
      </c>
      <c r="E4034" s="4"/>
      <c r="F4034" s="14" t="s">
        <v>860</v>
      </c>
      <c r="G4034" s="5">
        <f t="shared" ref="G4034:L4035" si="10473">G4035</f>
        <v>1391.2</v>
      </c>
      <c r="H4034" s="5">
        <f t="shared" si="10473"/>
        <v>4806</v>
      </c>
      <c r="I4034" s="5">
        <f t="shared" si="10473"/>
        <v>4806</v>
      </c>
      <c r="J4034" s="5">
        <f t="shared" si="10473"/>
        <v>0</v>
      </c>
      <c r="K4034" s="5">
        <f t="shared" si="10473"/>
        <v>0</v>
      </c>
      <c r="L4034" s="5">
        <f t="shared" si="10473"/>
        <v>0</v>
      </c>
      <c r="M4034" s="5">
        <f t="shared" si="10467"/>
        <v>1391.2</v>
      </c>
      <c r="N4034" s="5">
        <f t="shared" si="10468"/>
        <v>4806</v>
      </c>
      <c r="O4034" s="5">
        <f t="shared" si="10469"/>
        <v>4806</v>
      </c>
      <c r="P4034" s="5">
        <f t="shared" ref="P4034:V4035" si="10474">P4035</f>
        <v>0</v>
      </c>
      <c r="Q4034" s="5">
        <f t="shared" si="10474"/>
        <v>0</v>
      </c>
      <c r="R4034" s="5">
        <f t="shared" si="10474"/>
        <v>0</v>
      </c>
      <c r="S4034" s="5">
        <f t="shared" si="10474"/>
        <v>0</v>
      </c>
      <c r="T4034" s="5">
        <f t="shared" si="10474"/>
        <v>0</v>
      </c>
      <c r="U4034" s="5">
        <f t="shared" si="10474"/>
        <v>0</v>
      </c>
      <c r="V4034" s="5">
        <f t="shared" si="10474"/>
        <v>0</v>
      </c>
      <c r="W4034" s="5">
        <f t="shared" ref="W4034:AF4035" si="10475">W4035</f>
        <v>0</v>
      </c>
      <c r="X4034" s="5">
        <f t="shared" si="10475"/>
        <v>0</v>
      </c>
      <c r="Y4034" s="5">
        <f t="shared" si="10475"/>
        <v>0</v>
      </c>
      <c r="Z4034" s="5">
        <f t="shared" si="10475"/>
        <v>0</v>
      </c>
      <c r="AA4034" s="5">
        <f t="shared" si="10475"/>
        <v>0</v>
      </c>
      <c r="AB4034" s="5">
        <f t="shared" si="10475"/>
        <v>0</v>
      </c>
      <c r="AC4034" s="5">
        <f t="shared" si="10475"/>
        <v>0</v>
      </c>
      <c r="AD4034" s="5">
        <f t="shared" si="10475"/>
        <v>0</v>
      </c>
      <c r="AE4034" s="5">
        <f t="shared" si="10475"/>
        <v>0</v>
      </c>
      <c r="AF4034" s="5">
        <f t="shared" si="10475"/>
        <v>0</v>
      </c>
      <c r="AG4034" s="5">
        <f t="shared" si="10349"/>
        <v>1391.2</v>
      </c>
      <c r="AH4034" s="5">
        <f t="shared" si="10336"/>
        <v>4806</v>
      </c>
      <c r="AI4034" s="5">
        <f t="shared" si="10337"/>
        <v>4806</v>
      </c>
      <c r="AJ4034" s="5">
        <f t="shared" ref="AJ4034:BI4035" si="10476">AJ4035</f>
        <v>0</v>
      </c>
      <c r="AK4034" s="5">
        <f t="shared" si="10351"/>
        <v>1391.2</v>
      </c>
      <c r="AL4034" s="5">
        <f t="shared" si="10352"/>
        <v>4806</v>
      </c>
      <c r="AM4034" s="5">
        <f t="shared" si="10353"/>
        <v>4806</v>
      </c>
      <c r="AN4034" s="5">
        <f t="shared" si="10476"/>
        <v>0</v>
      </c>
      <c r="AO4034" s="5">
        <f t="shared" si="10476"/>
        <v>0</v>
      </c>
      <c r="AP4034" s="5">
        <f t="shared" si="10476"/>
        <v>0</v>
      </c>
      <c r="AQ4034" s="5">
        <f t="shared" si="10476"/>
        <v>0</v>
      </c>
      <c r="AR4034" s="5">
        <f t="shared" si="10476"/>
        <v>0</v>
      </c>
      <c r="AS4034" s="5">
        <f t="shared" si="10476"/>
        <v>0</v>
      </c>
      <c r="AT4034" s="5">
        <f t="shared" si="10476"/>
        <v>0</v>
      </c>
      <c r="AU4034" s="5">
        <f t="shared" si="10476"/>
        <v>0</v>
      </c>
      <c r="AV4034" s="5">
        <f t="shared" si="10476"/>
        <v>0</v>
      </c>
      <c r="AW4034" s="5">
        <f t="shared" si="10476"/>
        <v>0</v>
      </c>
      <c r="AX4034" s="5">
        <f t="shared" si="10476"/>
        <v>0</v>
      </c>
      <c r="AY4034" s="5">
        <f t="shared" si="10476"/>
        <v>0</v>
      </c>
      <c r="AZ4034" s="5">
        <f t="shared" si="10476"/>
        <v>0</v>
      </c>
      <c r="BA4034" s="5">
        <f t="shared" si="10476"/>
        <v>0</v>
      </c>
      <c r="BB4034" s="5">
        <f t="shared" si="10476"/>
        <v>0</v>
      </c>
      <c r="BC4034" s="5">
        <f t="shared" si="10476"/>
        <v>0</v>
      </c>
      <c r="BD4034" s="5">
        <f t="shared" si="10476"/>
        <v>0</v>
      </c>
      <c r="BE4034" s="5">
        <f t="shared" si="10476"/>
        <v>0</v>
      </c>
      <c r="BF4034" s="5">
        <f t="shared" si="10325"/>
        <v>1391.2</v>
      </c>
      <c r="BG4034" s="5">
        <f t="shared" si="10326"/>
        <v>4806</v>
      </c>
      <c r="BH4034" s="5">
        <f t="shared" si="10327"/>
        <v>4806</v>
      </c>
      <c r="BI4034" s="5">
        <f t="shared" si="10476"/>
        <v>0</v>
      </c>
    </row>
    <row r="4035" spans="1:61" ht="31.5" x14ac:dyDescent="0.25">
      <c r="A4035" s="4" t="s">
        <v>412</v>
      </c>
      <c r="B4035" s="4" t="s">
        <v>9</v>
      </c>
      <c r="C4035" s="4" t="s">
        <v>10</v>
      </c>
      <c r="D4035" s="4" t="s">
        <v>433</v>
      </c>
      <c r="E4035" s="4" t="s">
        <v>15</v>
      </c>
      <c r="F4035" s="14" t="s">
        <v>559</v>
      </c>
      <c r="G4035" s="5">
        <f t="shared" si="10473"/>
        <v>1391.2</v>
      </c>
      <c r="H4035" s="5">
        <f t="shared" si="10473"/>
        <v>4806</v>
      </c>
      <c r="I4035" s="5">
        <f t="shared" si="10473"/>
        <v>4806</v>
      </c>
      <c r="J4035" s="5">
        <f t="shared" si="10473"/>
        <v>0</v>
      </c>
      <c r="K4035" s="5">
        <f t="shared" si="10473"/>
        <v>0</v>
      </c>
      <c r="L4035" s="5">
        <f t="shared" si="10473"/>
        <v>0</v>
      </c>
      <c r="M4035" s="5">
        <f t="shared" si="10467"/>
        <v>1391.2</v>
      </c>
      <c r="N4035" s="5">
        <f t="shared" si="10468"/>
        <v>4806</v>
      </c>
      <c r="O4035" s="5">
        <f t="shared" si="10469"/>
        <v>4806</v>
      </c>
      <c r="P4035" s="5">
        <f t="shared" si="10474"/>
        <v>0</v>
      </c>
      <c r="Q4035" s="5">
        <f t="shared" si="10474"/>
        <v>0</v>
      </c>
      <c r="R4035" s="5">
        <f t="shared" si="10474"/>
        <v>0</v>
      </c>
      <c r="S4035" s="5">
        <f t="shared" si="10474"/>
        <v>0</v>
      </c>
      <c r="T4035" s="5">
        <f t="shared" si="10474"/>
        <v>0</v>
      </c>
      <c r="U4035" s="5">
        <f t="shared" si="10474"/>
        <v>0</v>
      </c>
      <c r="V4035" s="5">
        <f t="shared" si="10474"/>
        <v>0</v>
      </c>
      <c r="W4035" s="5">
        <f t="shared" si="10475"/>
        <v>0</v>
      </c>
      <c r="X4035" s="5">
        <f t="shared" si="10475"/>
        <v>0</v>
      </c>
      <c r="Y4035" s="5">
        <f t="shared" si="10475"/>
        <v>0</v>
      </c>
      <c r="Z4035" s="5">
        <f t="shared" si="10475"/>
        <v>0</v>
      </c>
      <c r="AA4035" s="5">
        <f t="shared" si="10475"/>
        <v>0</v>
      </c>
      <c r="AB4035" s="5">
        <f t="shared" si="10475"/>
        <v>0</v>
      </c>
      <c r="AC4035" s="5">
        <f t="shared" si="10475"/>
        <v>0</v>
      </c>
      <c r="AD4035" s="5">
        <f t="shared" si="10475"/>
        <v>0</v>
      </c>
      <c r="AE4035" s="5">
        <f t="shared" si="10475"/>
        <v>0</v>
      </c>
      <c r="AF4035" s="5">
        <f t="shared" si="10475"/>
        <v>0</v>
      </c>
      <c r="AG4035" s="5">
        <f t="shared" si="10349"/>
        <v>1391.2</v>
      </c>
      <c r="AH4035" s="5">
        <f t="shared" si="10336"/>
        <v>4806</v>
      </c>
      <c r="AI4035" s="5">
        <f t="shared" si="10337"/>
        <v>4806</v>
      </c>
      <c r="AJ4035" s="5">
        <f t="shared" si="10476"/>
        <v>0</v>
      </c>
      <c r="AK4035" s="5">
        <f t="shared" si="10351"/>
        <v>1391.2</v>
      </c>
      <c r="AL4035" s="5">
        <f t="shared" si="10352"/>
        <v>4806</v>
      </c>
      <c r="AM4035" s="5">
        <f t="shared" si="10353"/>
        <v>4806</v>
      </c>
      <c r="AN4035" s="5">
        <f t="shared" si="10476"/>
        <v>0</v>
      </c>
      <c r="AO4035" s="5">
        <f t="shared" si="10476"/>
        <v>0</v>
      </c>
      <c r="AP4035" s="5">
        <f t="shared" si="10476"/>
        <v>0</v>
      </c>
      <c r="AQ4035" s="5">
        <f t="shared" si="10476"/>
        <v>0</v>
      </c>
      <c r="AR4035" s="5">
        <f t="shared" si="10476"/>
        <v>0</v>
      </c>
      <c r="AS4035" s="5">
        <f t="shared" si="10476"/>
        <v>0</v>
      </c>
      <c r="AT4035" s="5">
        <f t="shared" si="10476"/>
        <v>0</v>
      </c>
      <c r="AU4035" s="5">
        <f t="shared" si="10476"/>
        <v>0</v>
      </c>
      <c r="AV4035" s="5">
        <f t="shared" si="10476"/>
        <v>0</v>
      </c>
      <c r="AW4035" s="5">
        <f t="shared" si="10476"/>
        <v>0</v>
      </c>
      <c r="AX4035" s="5">
        <f t="shared" si="10476"/>
        <v>0</v>
      </c>
      <c r="AY4035" s="5">
        <f t="shared" si="10476"/>
        <v>0</v>
      </c>
      <c r="AZ4035" s="5">
        <f t="shared" si="10476"/>
        <v>0</v>
      </c>
      <c r="BA4035" s="5">
        <f t="shared" si="10476"/>
        <v>0</v>
      </c>
      <c r="BB4035" s="5">
        <f t="shared" si="10476"/>
        <v>0</v>
      </c>
      <c r="BC4035" s="5">
        <f t="shared" si="10476"/>
        <v>0</v>
      </c>
      <c r="BD4035" s="5">
        <f t="shared" si="10476"/>
        <v>0</v>
      </c>
      <c r="BE4035" s="5">
        <f t="shared" si="10476"/>
        <v>0</v>
      </c>
      <c r="BF4035" s="5">
        <f t="shared" si="10325"/>
        <v>1391.2</v>
      </c>
      <c r="BG4035" s="5">
        <f t="shared" si="10326"/>
        <v>4806</v>
      </c>
      <c r="BH4035" s="5">
        <f t="shared" si="10327"/>
        <v>4806</v>
      </c>
      <c r="BI4035" s="5">
        <f t="shared" si="10476"/>
        <v>0</v>
      </c>
    </row>
    <row r="4036" spans="1:61" ht="31.5" x14ac:dyDescent="0.25">
      <c r="A4036" s="4" t="s">
        <v>412</v>
      </c>
      <c r="B4036" s="4" t="s">
        <v>9</v>
      </c>
      <c r="C4036" s="4" t="s">
        <v>10</v>
      </c>
      <c r="D4036" s="4" t="s">
        <v>433</v>
      </c>
      <c r="E4036" s="4" t="s">
        <v>16</v>
      </c>
      <c r="F4036" s="14" t="s">
        <v>560</v>
      </c>
      <c r="G4036" s="5">
        <v>1391.2</v>
      </c>
      <c r="H4036" s="5">
        <v>4806</v>
      </c>
      <c r="I4036" s="5">
        <v>4806</v>
      </c>
      <c r="J4036" s="5"/>
      <c r="K4036" s="5"/>
      <c r="L4036" s="5"/>
      <c r="M4036" s="5">
        <f t="shared" si="10467"/>
        <v>1391.2</v>
      </c>
      <c r="N4036" s="5">
        <f t="shared" si="10468"/>
        <v>4806</v>
      </c>
      <c r="O4036" s="5">
        <f t="shared" si="10469"/>
        <v>4806</v>
      </c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>
        <f t="shared" si="10349"/>
        <v>1391.2</v>
      </c>
      <c r="AH4036" s="5">
        <f t="shared" si="10336"/>
        <v>4806</v>
      </c>
      <c r="AI4036" s="5">
        <f t="shared" si="10337"/>
        <v>4806</v>
      </c>
      <c r="AJ4036" s="5"/>
      <c r="AK4036" s="5">
        <f t="shared" si="10351"/>
        <v>1391.2</v>
      </c>
      <c r="AL4036" s="5">
        <f t="shared" si="10352"/>
        <v>4806</v>
      </c>
      <c r="AM4036" s="5">
        <f t="shared" si="10353"/>
        <v>4806</v>
      </c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  <c r="AY4036" s="5"/>
      <c r="AZ4036" s="5"/>
      <c r="BA4036" s="5"/>
      <c r="BB4036" s="5"/>
      <c r="BC4036" s="5"/>
      <c r="BD4036" s="5"/>
      <c r="BE4036" s="5"/>
      <c r="BF4036" s="5">
        <f t="shared" si="10325"/>
        <v>1391.2</v>
      </c>
      <c r="BG4036" s="5">
        <f t="shared" si="10326"/>
        <v>4806</v>
      </c>
      <c r="BH4036" s="5">
        <f t="shared" si="10327"/>
        <v>4806</v>
      </c>
      <c r="BI4036" s="5"/>
    </row>
    <row r="4037" spans="1:61" ht="47.25" x14ac:dyDescent="0.25">
      <c r="A4037" s="4" t="s">
        <v>412</v>
      </c>
      <c r="B4037" s="4" t="s">
        <v>9</v>
      </c>
      <c r="C4037" s="4" t="s">
        <v>10</v>
      </c>
      <c r="D4037" s="4" t="s">
        <v>434</v>
      </c>
      <c r="E4037" s="4"/>
      <c r="F4037" s="14" t="s">
        <v>861</v>
      </c>
      <c r="G4037" s="5">
        <f t="shared" ref="G4037:L4038" si="10477">G4038</f>
        <v>8175.1</v>
      </c>
      <c r="H4037" s="5">
        <f t="shared" si="10477"/>
        <v>8175.1</v>
      </c>
      <c r="I4037" s="5">
        <f t="shared" si="10477"/>
        <v>8175.1</v>
      </c>
      <c r="J4037" s="5">
        <f t="shared" si="10477"/>
        <v>0</v>
      </c>
      <c r="K4037" s="5">
        <f t="shared" si="10477"/>
        <v>0</v>
      </c>
      <c r="L4037" s="5">
        <f t="shared" si="10477"/>
        <v>0</v>
      </c>
      <c r="M4037" s="5">
        <f t="shared" si="10467"/>
        <v>8175.1</v>
      </c>
      <c r="N4037" s="5">
        <f t="shared" si="10468"/>
        <v>8175.1</v>
      </c>
      <c r="O4037" s="5">
        <f t="shared" si="10469"/>
        <v>8175.1</v>
      </c>
      <c r="P4037" s="5">
        <f t="shared" ref="P4037:V4038" si="10478">P4038</f>
        <v>0</v>
      </c>
      <c r="Q4037" s="5">
        <f t="shared" si="10478"/>
        <v>0</v>
      </c>
      <c r="R4037" s="5">
        <f t="shared" si="10478"/>
        <v>0</v>
      </c>
      <c r="S4037" s="5">
        <f t="shared" si="10478"/>
        <v>0</v>
      </c>
      <c r="T4037" s="5">
        <f t="shared" si="10478"/>
        <v>0</v>
      </c>
      <c r="U4037" s="5">
        <f t="shared" si="10478"/>
        <v>0</v>
      </c>
      <c r="V4037" s="5">
        <f t="shared" si="10478"/>
        <v>0</v>
      </c>
      <c r="W4037" s="5">
        <f t="shared" ref="W4037:AF4038" si="10479">W4038</f>
        <v>0</v>
      </c>
      <c r="X4037" s="5">
        <f t="shared" si="10479"/>
        <v>0</v>
      </c>
      <c r="Y4037" s="5">
        <f t="shared" si="10479"/>
        <v>0</v>
      </c>
      <c r="Z4037" s="5">
        <f t="shared" si="10479"/>
        <v>0</v>
      </c>
      <c r="AA4037" s="5">
        <f t="shared" si="10479"/>
        <v>0</v>
      </c>
      <c r="AB4037" s="5">
        <f t="shared" si="10479"/>
        <v>0</v>
      </c>
      <c r="AC4037" s="5">
        <f t="shared" si="10479"/>
        <v>0</v>
      </c>
      <c r="AD4037" s="5">
        <f t="shared" si="10479"/>
        <v>0</v>
      </c>
      <c r="AE4037" s="5">
        <f t="shared" si="10479"/>
        <v>0</v>
      </c>
      <c r="AF4037" s="5">
        <f t="shared" si="10479"/>
        <v>0</v>
      </c>
      <c r="AG4037" s="5">
        <f t="shared" si="10349"/>
        <v>8175.1</v>
      </c>
      <c r="AH4037" s="5">
        <f t="shared" si="10336"/>
        <v>8175.1</v>
      </c>
      <c r="AI4037" s="5">
        <f t="shared" si="10337"/>
        <v>8175.1</v>
      </c>
      <c r="AJ4037" s="5">
        <f t="shared" ref="AJ4037:BI4038" si="10480">AJ4038</f>
        <v>0</v>
      </c>
      <c r="AK4037" s="5">
        <f t="shared" si="10351"/>
        <v>8175.1</v>
      </c>
      <c r="AL4037" s="5">
        <f t="shared" si="10352"/>
        <v>8175.1</v>
      </c>
      <c r="AM4037" s="5">
        <f t="shared" si="10353"/>
        <v>8175.1</v>
      </c>
      <c r="AN4037" s="5">
        <f t="shared" si="10480"/>
        <v>0</v>
      </c>
      <c r="AO4037" s="5">
        <f t="shared" si="10480"/>
        <v>0</v>
      </c>
      <c r="AP4037" s="5">
        <f t="shared" si="10480"/>
        <v>0</v>
      </c>
      <c r="AQ4037" s="5">
        <f t="shared" si="10480"/>
        <v>0</v>
      </c>
      <c r="AR4037" s="5">
        <f t="shared" si="10480"/>
        <v>0</v>
      </c>
      <c r="AS4037" s="5">
        <f t="shared" si="10480"/>
        <v>0</v>
      </c>
      <c r="AT4037" s="5">
        <f t="shared" si="10480"/>
        <v>0</v>
      </c>
      <c r="AU4037" s="5">
        <f t="shared" si="10480"/>
        <v>0</v>
      </c>
      <c r="AV4037" s="5">
        <f t="shared" si="10480"/>
        <v>0</v>
      </c>
      <c r="AW4037" s="5">
        <f t="shared" si="10480"/>
        <v>0</v>
      </c>
      <c r="AX4037" s="5">
        <f t="shared" si="10480"/>
        <v>0</v>
      </c>
      <c r="AY4037" s="5">
        <f t="shared" si="10480"/>
        <v>0</v>
      </c>
      <c r="AZ4037" s="5">
        <f t="shared" si="10480"/>
        <v>0</v>
      </c>
      <c r="BA4037" s="5">
        <f t="shared" si="10480"/>
        <v>0</v>
      </c>
      <c r="BB4037" s="5">
        <f t="shared" si="10480"/>
        <v>0</v>
      </c>
      <c r="BC4037" s="5">
        <f t="shared" si="10480"/>
        <v>0</v>
      </c>
      <c r="BD4037" s="5">
        <f t="shared" si="10480"/>
        <v>0</v>
      </c>
      <c r="BE4037" s="5">
        <f t="shared" si="10480"/>
        <v>0</v>
      </c>
      <c r="BF4037" s="5">
        <f t="shared" si="10325"/>
        <v>8175.1</v>
      </c>
      <c r="BG4037" s="5">
        <f t="shared" si="10326"/>
        <v>8175.1</v>
      </c>
      <c r="BH4037" s="5">
        <f t="shared" si="10327"/>
        <v>8175.1</v>
      </c>
      <c r="BI4037" s="5">
        <f t="shared" si="10480"/>
        <v>0</v>
      </c>
    </row>
    <row r="4038" spans="1:61" ht="31.5" x14ac:dyDescent="0.25">
      <c r="A4038" s="4" t="s">
        <v>412</v>
      </c>
      <c r="B4038" s="4" t="s">
        <v>9</v>
      </c>
      <c r="C4038" s="4" t="s">
        <v>10</v>
      </c>
      <c r="D4038" s="4" t="s">
        <v>434</v>
      </c>
      <c r="E4038" s="4" t="s">
        <v>15</v>
      </c>
      <c r="F4038" s="14" t="s">
        <v>559</v>
      </c>
      <c r="G4038" s="5">
        <f t="shared" si="10477"/>
        <v>8175.1</v>
      </c>
      <c r="H4038" s="5">
        <f t="shared" si="10477"/>
        <v>8175.1</v>
      </c>
      <c r="I4038" s="5">
        <f t="shared" si="10477"/>
        <v>8175.1</v>
      </c>
      <c r="J4038" s="5">
        <f t="shared" si="10477"/>
        <v>0</v>
      </c>
      <c r="K4038" s="5">
        <f t="shared" si="10477"/>
        <v>0</v>
      </c>
      <c r="L4038" s="5">
        <f t="shared" si="10477"/>
        <v>0</v>
      </c>
      <c r="M4038" s="5">
        <f t="shared" si="10467"/>
        <v>8175.1</v>
      </c>
      <c r="N4038" s="5">
        <f t="shared" si="10468"/>
        <v>8175.1</v>
      </c>
      <c r="O4038" s="5">
        <f t="shared" si="10469"/>
        <v>8175.1</v>
      </c>
      <c r="P4038" s="5">
        <f t="shared" si="10478"/>
        <v>0</v>
      </c>
      <c r="Q4038" s="5">
        <f t="shared" si="10478"/>
        <v>0</v>
      </c>
      <c r="R4038" s="5">
        <f t="shared" si="10478"/>
        <v>0</v>
      </c>
      <c r="S4038" s="5">
        <f t="shared" si="10478"/>
        <v>0</v>
      </c>
      <c r="T4038" s="5">
        <f t="shared" si="10478"/>
        <v>0</v>
      </c>
      <c r="U4038" s="5">
        <f t="shared" si="10478"/>
        <v>0</v>
      </c>
      <c r="V4038" s="5">
        <f t="shared" si="10478"/>
        <v>0</v>
      </c>
      <c r="W4038" s="5">
        <f t="shared" si="10479"/>
        <v>0</v>
      </c>
      <c r="X4038" s="5">
        <f t="shared" si="10479"/>
        <v>0</v>
      </c>
      <c r="Y4038" s="5">
        <f t="shared" si="10479"/>
        <v>0</v>
      </c>
      <c r="Z4038" s="5">
        <f t="shared" si="10479"/>
        <v>0</v>
      </c>
      <c r="AA4038" s="5">
        <f t="shared" si="10479"/>
        <v>0</v>
      </c>
      <c r="AB4038" s="5">
        <f t="shared" si="10479"/>
        <v>0</v>
      </c>
      <c r="AC4038" s="5">
        <f t="shared" si="10479"/>
        <v>0</v>
      </c>
      <c r="AD4038" s="5">
        <f t="shared" si="10479"/>
        <v>0</v>
      </c>
      <c r="AE4038" s="5">
        <f t="shared" si="10479"/>
        <v>0</v>
      </c>
      <c r="AF4038" s="5">
        <f t="shared" si="10479"/>
        <v>0</v>
      </c>
      <c r="AG4038" s="5">
        <f t="shared" si="10349"/>
        <v>8175.1</v>
      </c>
      <c r="AH4038" s="5">
        <f t="shared" si="10336"/>
        <v>8175.1</v>
      </c>
      <c r="AI4038" s="5">
        <f t="shared" si="10337"/>
        <v>8175.1</v>
      </c>
      <c r="AJ4038" s="5">
        <f t="shared" si="10480"/>
        <v>0</v>
      </c>
      <c r="AK4038" s="5">
        <f t="shared" si="10351"/>
        <v>8175.1</v>
      </c>
      <c r="AL4038" s="5">
        <f t="shared" si="10352"/>
        <v>8175.1</v>
      </c>
      <c r="AM4038" s="5">
        <f t="shared" si="10353"/>
        <v>8175.1</v>
      </c>
      <c r="AN4038" s="5">
        <f t="shared" si="10480"/>
        <v>0</v>
      </c>
      <c r="AO4038" s="5">
        <f t="shared" si="10480"/>
        <v>0</v>
      </c>
      <c r="AP4038" s="5">
        <f t="shared" si="10480"/>
        <v>0</v>
      </c>
      <c r="AQ4038" s="5">
        <f t="shared" si="10480"/>
        <v>0</v>
      </c>
      <c r="AR4038" s="5">
        <f t="shared" si="10480"/>
        <v>0</v>
      </c>
      <c r="AS4038" s="5">
        <f t="shared" si="10480"/>
        <v>0</v>
      </c>
      <c r="AT4038" s="5">
        <f t="shared" si="10480"/>
        <v>0</v>
      </c>
      <c r="AU4038" s="5">
        <f t="shared" si="10480"/>
        <v>0</v>
      </c>
      <c r="AV4038" s="5">
        <f t="shared" si="10480"/>
        <v>0</v>
      </c>
      <c r="AW4038" s="5">
        <f t="shared" si="10480"/>
        <v>0</v>
      </c>
      <c r="AX4038" s="5">
        <f t="shared" si="10480"/>
        <v>0</v>
      </c>
      <c r="AY4038" s="5">
        <f t="shared" si="10480"/>
        <v>0</v>
      </c>
      <c r="AZ4038" s="5">
        <f t="shared" si="10480"/>
        <v>0</v>
      </c>
      <c r="BA4038" s="5">
        <f t="shared" si="10480"/>
        <v>0</v>
      </c>
      <c r="BB4038" s="5">
        <f t="shared" si="10480"/>
        <v>0</v>
      </c>
      <c r="BC4038" s="5">
        <f t="shared" si="10480"/>
        <v>0</v>
      </c>
      <c r="BD4038" s="5">
        <f t="shared" si="10480"/>
        <v>0</v>
      </c>
      <c r="BE4038" s="5">
        <f t="shared" si="10480"/>
        <v>0</v>
      </c>
      <c r="BF4038" s="5">
        <f t="shared" si="10325"/>
        <v>8175.1</v>
      </c>
      <c r="BG4038" s="5">
        <f t="shared" si="10326"/>
        <v>8175.1</v>
      </c>
      <c r="BH4038" s="5">
        <f t="shared" si="10327"/>
        <v>8175.1</v>
      </c>
      <c r="BI4038" s="5">
        <f t="shared" si="10480"/>
        <v>0</v>
      </c>
    </row>
    <row r="4039" spans="1:61" ht="31.5" x14ac:dyDescent="0.25">
      <c r="A4039" s="4" t="s">
        <v>412</v>
      </c>
      <c r="B4039" s="4" t="s">
        <v>9</v>
      </c>
      <c r="C4039" s="4" t="s">
        <v>10</v>
      </c>
      <c r="D4039" s="4" t="s">
        <v>434</v>
      </c>
      <c r="E4039" s="4" t="s">
        <v>16</v>
      </c>
      <c r="F4039" s="14" t="s">
        <v>560</v>
      </c>
      <c r="G4039" s="5">
        <v>8175.1</v>
      </c>
      <c r="H4039" s="5">
        <v>8175.1</v>
      </c>
      <c r="I4039" s="5">
        <v>8175.1</v>
      </c>
      <c r="J4039" s="5"/>
      <c r="K4039" s="5"/>
      <c r="L4039" s="5"/>
      <c r="M4039" s="5">
        <f t="shared" si="10467"/>
        <v>8175.1</v>
      </c>
      <c r="N4039" s="5">
        <f t="shared" si="10468"/>
        <v>8175.1</v>
      </c>
      <c r="O4039" s="5">
        <f t="shared" si="10469"/>
        <v>8175.1</v>
      </c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>
        <f t="shared" si="10349"/>
        <v>8175.1</v>
      </c>
      <c r="AH4039" s="5">
        <f t="shared" si="10336"/>
        <v>8175.1</v>
      </c>
      <c r="AI4039" s="5">
        <f t="shared" si="10337"/>
        <v>8175.1</v>
      </c>
      <c r="AJ4039" s="5"/>
      <c r="AK4039" s="5">
        <f t="shared" si="10351"/>
        <v>8175.1</v>
      </c>
      <c r="AL4039" s="5">
        <f t="shared" si="10352"/>
        <v>8175.1</v>
      </c>
      <c r="AM4039" s="5">
        <f t="shared" si="10353"/>
        <v>8175.1</v>
      </c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  <c r="AY4039" s="5"/>
      <c r="AZ4039" s="5"/>
      <c r="BA4039" s="5"/>
      <c r="BB4039" s="5"/>
      <c r="BC4039" s="5"/>
      <c r="BD4039" s="5"/>
      <c r="BE4039" s="5"/>
      <c r="BF4039" s="5">
        <f t="shared" si="10325"/>
        <v>8175.1</v>
      </c>
      <c r="BG4039" s="5">
        <f t="shared" si="10326"/>
        <v>8175.1</v>
      </c>
      <c r="BH4039" s="5">
        <f t="shared" si="10327"/>
        <v>8175.1</v>
      </c>
      <c r="BI4039" s="5"/>
    </row>
    <row r="4040" spans="1:61" x14ac:dyDescent="0.25">
      <c r="A4040" s="4" t="s">
        <v>412</v>
      </c>
      <c r="B4040" s="4" t="s">
        <v>9</v>
      </c>
      <c r="C4040" s="4" t="s">
        <v>10</v>
      </c>
      <c r="D4040" s="4" t="s">
        <v>435</v>
      </c>
      <c r="E4040" s="4"/>
      <c r="F4040" s="14" t="s">
        <v>862</v>
      </c>
      <c r="G4040" s="5">
        <f t="shared" ref="G4040:L4040" si="10481">G4041</f>
        <v>2733.3</v>
      </c>
      <c r="H4040" s="5">
        <f t="shared" si="10481"/>
        <v>2733.3</v>
      </c>
      <c r="I4040" s="5">
        <f t="shared" si="10481"/>
        <v>2733.3</v>
      </c>
      <c r="J4040" s="5">
        <f t="shared" si="10481"/>
        <v>0</v>
      </c>
      <c r="K4040" s="5">
        <f t="shared" si="10481"/>
        <v>0</v>
      </c>
      <c r="L4040" s="5">
        <f t="shared" si="10481"/>
        <v>0</v>
      </c>
      <c r="M4040" s="5">
        <f t="shared" si="10467"/>
        <v>2733.3</v>
      </c>
      <c r="N4040" s="5">
        <f t="shared" si="10468"/>
        <v>2733.3</v>
      </c>
      <c r="O4040" s="5">
        <f t="shared" si="10469"/>
        <v>2733.3</v>
      </c>
      <c r="P4040" s="5">
        <f t="shared" ref="P4040:V4040" si="10482">P4041</f>
        <v>0</v>
      </c>
      <c r="Q4040" s="5">
        <f t="shared" si="10482"/>
        <v>0</v>
      </c>
      <c r="R4040" s="5">
        <f t="shared" si="10482"/>
        <v>0</v>
      </c>
      <c r="S4040" s="5">
        <f t="shared" si="10482"/>
        <v>0</v>
      </c>
      <c r="T4040" s="5">
        <f t="shared" si="10482"/>
        <v>0</v>
      </c>
      <c r="U4040" s="5">
        <f t="shared" si="10482"/>
        <v>0</v>
      </c>
      <c r="V4040" s="5">
        <f t="shared" si="10482"/>
        <v>0</v>
      </c>
      <c r="W4040" s="5">
        <f t="shared" ref="W4040:AF4040" si="10483">W4041</f>
        <v>0</v>
      </c>
      <c r="X4040" s="5">
        <f t="shared" si="10483"/>
        <v>0</v>
      </c>
      <c r="Y4040" s="5">
        <f t="shared" si="10483"/>
        <v>0</v>
      </c>
      <c r="Z4040" s="5">
        <f t="shared" si="10483"/>
        <v>0</v>
      </c>
      <c r="AA4040" s="5">
        <f t="shared" si="10483"/>
        <v>0</v>
      </c>
      <c r="AB4040" s="5">
        <f t="shared" si="10483"/>
        <v>0</v>
      </c>
      <c r="AC4040" s="5">
        <f t="shared" si="10483"/>
        <v>0</v>
      </c>
      <c r="AD4040" s="5">
        <f t="shared" si="10483"/>
        <v>0</v>
      </c>
      <c r="AE4040" s="5">
        <f t="shared" si="10483"/>
        <v>0</v>
      </c>
      <c r="AF4040" s="5">
        <f t="shared" si="10483"/>
        <v>0</v>
      </c>
      <c r="AG4040" s="5">
        <f t="shared" si="10349"/>
        <v>2733.3</v>
      </c>
      <c r="AH4040" s="5">
        <f t="shared" si="10336"/>
        <v>2733.3</v>
      </c>
      <c r="AI4040" s="5">
        <f t="shared" si="10337"/>
        <v>2733.3</v>
      </c>
      <c r="AJ4040" s="5">
        <f t="shared" ref="AJ4040:BI4040" si="10484">AJ4041</f>
        <v>0</v>
      </c>
      <c r="AK4040" s="5">
        <f t="shared" si="10351"/>
        <v>2733.3</v>
      </c>
      <c r="AL4040" s="5">
        <f t="shared" si="10352"/>
        <v>2733.3</v>
      </c>
      <c r="AM4040" s="5">
        <f t="shared" si="10353"/>
        <v>2733.3</v>
      </c>
      <c r="AN4040" s="5">
        <f t="shared" si="10484"/>
        <v>0</v>
      </c>
      <c r="AO4040" s="5">
        <f t="shared" si="10484"/>
        <v>0</v>
      </c>
      <c r="AP4040" s="5">
        <f t="shared" si="10484"/>
        <v>0</v>
      </c>
      <c r="AQ4040" s="5">
        <f t="shared" si="10484"/>
        <v>0</v>
      </c>
      <c r="AR4040" s="5">
        <f t="shared" si="10484"/>
        <v>0</v>
      </c>
      <c r="AS4040" s="5">
        <f t="shared" si="10484"/>
        <v>0</v>
      </c>
      <c r="AT4040" s="5">
        <f t="shared" si="10484"/>
        <v>0</v>
      </c>
      <c r="AU4040" s="5">
        <f t="shared" si="10484"/>
        <v>0</v>
      </c>
      <c r="AV4040" s="5">
        <f t="shared" si="10484"/>
        <v>0</v>
      </c>
      <c r="AW4040" s="5">
        <f t="shared" si="10484"/>
        <v>0</v>
      </c>
      <c r="AX4040" s="5">
        <f t="shared" si="10484"/>
        <v>0</v>
      </c>
      <c r="AY4040" s="5">
        <f t="shared" si="10484"/>
        <v>0</v>
      </c>
      <c r="AZ4040" s="5">
        <f t="shared" si="10484"/>
        <v>0</v>
      </c>
      <c r="BA4040" s="5">
        <f t="shared" si="10484"/>
        <v>0</v>
      </c>
      <c r="BB4040" s="5">
        <f t="shared" si="10484"/>
        <v>0</v>
      </c>
      <c r="BC4040" s="5">
        <f t="shared" si="10484"/>
        <v>0</v>
      </c>
      <c r="BD4040" s="5">
        <f t="shared" si="10484"/>
        <v>0</v>
      </c>
      <c r="BE4040" s="5">
        <f t="shared" si="10484"/>
        <v>0</v>
      </c>
      <c r="BF4040" s="5">
        <f t="shared" si="10325"/>
        <v>2733.3</v>
      </c>
      <c r="BG4040" s="5">
        <f t="shared" si="10326"/>
        <v>2733.3</v>
      </c>
      <c r="BH4040" s="5">
        <f t="shared" si="10327"/>
        <v>2733.3</v>
      </c>
      <c r="BI4040" s="5">
        <f t="shared" si="10484"/>
        <v>0</v>
      </c>
    </row>
    <row r="4041" spans="1:61" x14ac:dyDescent="0.25">
      <c r="A4041" s="4" t="s">
        <v>412</v>
      </c>
      <c r="B4041" s="4" t="s">
        <v>9</v>
      </c>
      <c r="C4041" s="4" t="s">
        <v>10</v>
      </c>
      <c r="D4041" s="4" t="s">
        <v>435</v>
      </c>
      <c r="E4041" s="4" t="s">
        <v>17</v>
      </c>
      <c r="F4041" s="14" t="s">
        <v>575</v>
      </c>
      <c r="G4041" s="5">
        <f t="shared" ref="G4041:L4041" si="10485">G4042+G4043</f>
        <v>2733.3</v>
      </c>
      <c r="H4041" s="5">
        <f t="shared" si="10485"/>
        <v>2733.3</v>
      </c>
      <c r="I4041" s="5">
        <f t="shared" si="10485"/>
        <v>2733.3</v>
      </c>
      <c r="J4041" s="5">
        <f t="shared" si="10485"/>
        <v>0</v>
      </c>
      <c r="K4041" s="5">
        <f t="shared" si="10485"/>
        <v>0</v>
      </c>
      <c r="L4041" s="5">
        <f t="shared" si="10485"/>
        <v>0</v>
      </c>
      <c r="M4041" s="5">
        <f t="shared" si="10467"/>
        <v>2733.3</v>
      </c>
      <c r="N4041" s="5">
        <f t="shared" si="10468"/>
        <v>2733.3</v>
      </c>
      <c r="O4041" s="5">
        <f t="shared" si="10469"/>
        <v>2733.3</v>
      </c>
      <c r="P4041" s="5">
        <f t="shared" ref="P4041:V4041" si="10486">P4042+P4043</f>
        <v>0</v>
      </c>
      <c r="Q4041" s="5">
        <f t="shared" ref="Q4041:R4041" si="10487">Q4042+Q4043</f>
        <v>0</v>
      </c>
      <c r="R4041" s="5">
        <f t="shared" si="10487"/>
        <v>0</v>
      </c>
      <c r="S4041" s="5">
        <f t="shared" ref="S4041" si="10488">S4042+S4043</f>
        <v>0</v>
      </c>
      <c r="T4041" s="5">
        <f t="shared" si="10486"/>
        <v>0</v>
      </c>
      <c r="U4041" s="5">
        <f t="shared" si="10486"/>
        <v>0</v>
      </c>
      <c r="V4041" s="5">
        <f t="shared" si="10486"/>
        <v>0</v>
      </c>
      <c r="W4041" s="5">
        <f t="shared" ref="W4041:AF4041" si="10489">W4042+W4043</f>
        <v>0</v>
      </c>
      <c r="X4041" s="5">
        <f t="shared" si="10489"/>
        <v>0</v>
      </c>
      <c r="Y4041" s="5">
        <f t="shared" si="10489"/>
        <v>0</v>
      </c>
      <c r="Z4041" s="5">
        <f t="shared" si="10489"/>
        <v>0</v>
      </c>
      <c r="AA4041" s="5">
        <f t="shared" si="10489"/>
        <v>0</v>
      </c>
      <c r="AB4041" s="5">
        <f t="shared" si="10489"/>
        <v>0</v>
      </c>
      <c r="AC4041" s="5">
        <f t="shared" si="10489"/>
        <v>0</v>
      </c>
      <c r="AD4041" s="5">
        <f t="shared" ref="AD4041" si="10490">AD4042+AD4043</f>
        <v>0</v>
      </c>
      <c r="AE4041" s="5">
        <f t="shared" ref="AE4041" si="10491">AE4042+AE4043</f>
        <v>0</v>
      </c>
      <c r="AF4041" s="5">
        <f t="shared" si="10489"/>
        <v>0</v>
      </c>
      <c r="AG4041" s="5">
        <f t="shared" si="10349"/>
        <v>2733.3</v>
      </c>
      <c r="AH4041" s="5">
        <f t="shared" si="10336"/>
        <v>2733.3</v>
      </c>
      <c r="AI4041" s="5">
        <f t="shared" si="10337"/>
        <v>2733.3</v>
      </c>
      <c r="AJ4041" s="5">
        <f t="shared" ref="AJ4041:BI4041" si="10492">AJ4042+AJ4043</f>
        <v>0</v>
      </c>
      <c r="AK4041" s="5">
        <f t="shared" si="10351"/>
        <v>2733.3</v>
      </c>
      <c r="AL4041" s="5">
        <f t="shared" si="10352"/>
        <v>2733.3</v>
      </c>
      <c r="AM4041" s="5">
        <f t="shared" si="10353"/>
        <v>2733.3</v>
      </c>
      <c r="AN4041" s="5">
        <f t="shared" ref="AN4041:BA4041" si="10493">AN4042+AN4043</f>
        <v>0</v>
      </c>
      <c r="AO4041" s="5">
        <f t="shared" si="10493"/>
        <v>0</v>
      </c>
      <c r="AP4041" s="5">
        <f t="shared" si="10493"/>
        <v>0</v>
      </c>
      <c r="AQ4041" s="5">
        <f t="shared" si="10493"/>
        <v>0</v>
      </c>
      <c r="AR4041" s="5">
        <f t="shared" si="10493"/>
        <v>0</v>
      </c>
      <c r="AS4041" s="5">
        <f t="shared" si="10493"/>
        <v>0</v>
      </c>
      <c r="AT4041" s="5">
        <f t="shared" si="10493"/>
        <v>0</v>
      </c>
      <c r="AU4041" s="5">
        <f t="shared" ref="AU4041" si="10494">AU4042+AU4043</f>
        <v>0</v>
      </c>
      <c r="AV4041" s="5">
        <f t="shared" ref="AV4041:BE4041" si="10495">AV4042+AV4043</f>
        <v>0</v>
      </c>
      <c r="AW4041" s="5">
        <f t="shared" si="10495"/>
        <v>0</v>
      </c>
      <c r="AX4041" s="5">
        <f t="shared" si="10495"/>
        <v>0</v>
      </c>
      <c r="AY4041" s="5">
        <f t="shared" si="10495"/>
        <v>0</v>
      </c>
      <c r="AZ4041" s="5">
        <f t="shared" si="10493"/>
        <v>0</v>
      </c>
      <c r="BA4041" s="5">
        <f t="shared" si="10493"/>
        <v>0</v>
      </c>
      <c r="BB4041" s="5">
        <f t="shared" si="10495"/>
        <v>0</v>
      </c>
      <c r="BC4041" s="5">
        <f t="shared" si="10495"/>
        <v>0</v>
      </c>
      <c r="BD4041" s="5">
        <f t="shared" si="10495"/>
        <v>0</v>
      </c>
      <c r="BE4041" s="5">
        <f t="shared" si="10495"/>
        <v>0</v>
      </c>
      <c r="BF4041" s="5">
        <f t="shared" si="10325"/>
        <v>2733.3</v>
      </c>
      <c r="BG4041" s="5">
        <f t="shared" si="10326"/>
        <v>2733.3</v>
      </c>
      <c r="BH4041" s="5">
        <f t="shared" si="10327"/>
        <v>2733.3</v>
      </c>
      <c r="BI4041" s="5">
        <f t="shared" si="10492"/>
        <v>0</v>
      </c>
    </row>
    <row r="4042" spans="1:61" x14ac:dyDescent="0.25">
      <c r="A4042" s="4" t="s">
        <v>412</v>
      </c>
      <c r="B4042" s="4" t="s">
        <v>9</v>
      </c>
      <c r="C4042" s="4" t="s">
        <v>10</v>
      </c>
      <c r="D4042" s="4" t="s">
        <v>435</v>
      </c>
      <c r="E4042" s="4" t="s">
        <v>24</v>
      </c>
      <c r="F4042" s="14" t="s">
        <v>578</v>
      </c>
      <c r="G4042" s="5">
        <v>2072.4</v>
      </c>
      <c r="H4042" s="5">
        <v>2072.4</v>
      </c>
      <c r="I4042" s="5">
        <v>2072.4</v>
      </c>
      <c r="J4042" s="5"/>
      <c r="K4042" s="5"/>
      <c r="L4042" s="5"/>
      <c r="M4042" s="5">
        <f t="shared" si="10467"/>
        <v>2072.4</v>
      </c>
      <c r="N4042" s="5">
        <f t="shared" si="10468"/>
        <v>2072.4</v>
      </c>
      <c r="O4042" s="5">
        <f t="shared" si="10469"/>
        <v>2072.4</v>
      </c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>
        <f t="shared" si="10349"/>
        <v>2072.4</v>
      </c>
      <c r="AH4042" s="5">
        <f t="shared" si="10336"/>
        <v>2072.4</v>
      </c>
      <c r="AI4042" s="5">
        <f t="shared" si="10337"/>
        <v>2072.4</v>
      </c>
      <c r="AJ4042" s="5"/>
      <c r="AK4042" s="5">
        <f t="shared" si="10351"/>
        <v>2072.4</v>
      </c>
      <c r="AL4042" s="5">
        <f t="shared" si="10352"/>
        <v>2072.4</v>
      </c>
      <c r="AM4042" s="5">
        <f t="shared" si="10353"/>
        <v>2072.4</v>
      </c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  <c r="AY4042" s="5"/>
      <c r="AZ4042" s="5"/>
      <c r="BA4042" s="5"/>
      <c r="BB4042" s="5"/>
      <c r="BC4042" s="5"/>
      <c r="BD4042" s="5"/>
      <c r="BE4042" s="5"/>
      <c r="BF4042" s="5">
        <f t="shared" si="10325"/>
        <v>2072.4</v>
      </c>
      <c r="BG4042" s="5">
        <f t="shared" si="10326"/>
        <v>2072.4</v>
      </c>
      <c r="BH4042" s="5">
        <f t="shared" si="10327"/>
        <v>2072.4</v>
      </c>
      <c r="BI4042" s="5"/>
    </row>
    <row r="4043" spans="1:61" ht="31.5" x14ac:dyDescent="0.25">
      <c r="A4043" s="4" t="s">
        <v>412</v>
      </c>
      <c r="B4043" s="4" t="s">
        <v>9</v>
      </c>
      <c r="C4043" s="4" t="s">
        <v>10</v>
      </c>
      <c r="D4043" s="4" t="s">
        <v>435</v>
      </c>
      <c r="E4043" s="4" t="s">
        <v>436</v>
      </c>
      <c r="F4043" s="14" t="s">
        <v>579</v>
      </c>
      <c r="G4043" s="5">
        <v>660.9</v>
      </c>
      <c r="H4043" s="5">
        <v>660.9</v>
      </c>
      <c r="I4043" s="5">
        <v>660.9</v>
      </c>
      <c r="J4043" s="5"/>
      <c r="K4043" s="5"/>
      <c r="L4043" s="5"/>
      <c r="M4043" s="5">
        <f t="shared" si="10467"/>
        <v>660.9</v>
      </c>
      <c r="N4043" s="5">
        <f t="shared" si="10468"/>
        <v>660.9</v>
      </c>
      <c r="O4043" s="5">
        <f t="shared" si="10469"/>
        <v>660.9</v>
      </c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>
        <f t="shared" si="10349"/>
        <v>660.9</v>
      </c>
      <c r="AH4043" s="5">
        <f t="shared" si="10336"/>
        <v>660.9</v>
      </c>
      <c r="AI4043" s="5">
        <f t="shared" si="10337"/>
        <v>660.9</v>
      </c>
      <c r="AJ4043" s="5"/>
      <c r="AK4043" s="5">
        <f t="shared" si="10351"/>
        <v>660.9</v>
      </c>
      <c r="AL4043" s="5">
        <f t="shared" si="10352"/>
        <v>660.9</v>
      </c>
      <c r="AM4043" s="5">
        <f t="shared" si="10353"/>
        <v>660.9</v>
      </c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  <c r="AY4043" s="5"/>
      <c r="AZ4043" s="5"/>
      <c r="BA4043" s="5"/>
      <c r="BB4043" s="5"/>
      <c r="BC4043" s="5"/>
      <c r="BD4043" s="5"/>
      <c r="BE4043" s="5"/>
      <c r="BF4043" s="5">
        <f t="shared" si="10325"/>
        <v>660.9</v>
      </c>
      <c r="BG4043" s="5">
        <f t="shared" si="10326"/>
        <v>660.9</v>
      </c>
      <c r="BH4043" s="5">
        <f t="shared" si="10327"/>
        <v>660.9</v>
      </c>
      <c r="BI4043" s="5"/>
    </row>
    <row r="4044" spans="1:61" ht="47.25" x14ac:dyDescent="0.25">
      <c r="A4044" s="4" t="s">
        <v>412</v>
      </c>
      <c r="B4044" s="4" t="s">
        <v>9</v>
      </c>
      <c r="C4044" s="4" t="s">
        <v>10</v>
      </c>
      <c r="D4044" s="4" t="s">
        <v>437</v>
      </c>
      <c r="E4044" s="4"/>
      <c r="F4044" s="14" t="s">
        <v>1367</v>
      </c>
      <c r="G4044" s="5">
        <f t="shared" ref="G4044:L4045" si="10496">G4045</f>
        <v>57.5</v>
      </c>
      <c r="H4044" s="5">
        <f t="shared" si="10496"/>
        <v>57.5</v>
      </c>
      <c r="I4044" s="5">
        <f t="shared" si="10496"/>
        <v>57.5</v>
      </c>
      <c r="J4044" s="5">
        <f t="shared" si="10496"/>
        <v>0</v>
      </c>
      <c r="K4044" s="5">
        <f t="shared" si="10496"/>
        <v>0</v>
      </c>
      <c r="L4044" s="5">
        <f t="shared" si="10496"/>
        <v>0</v>
      </c>
      <c r="M4044" s="5">
        <f t="shared" si="10467"/>
        <v>57.5</v>
      </c>
      <c r="N4044" s="5">
        <f t="shared" si="10468"/>
        <v>57.5</v>
      </c>
      <c r="O4044" s="5">
        <f t="shared" si="10469"/>
        <v>57.5</v>
      </c>
      <c r="P4044" s="5">
        <f t="shared" ref="P4044:V4045" si="10497">P4045</f>
        <v>0</v>
      </c>
      <c r="Q4044" s="5">
        <f t="shared" si="10497"/>
        <v>0</v>
      </c>
      <c r="R4044" s="5">
        <f t="shared" si="10497"/>
        <v>0</v>
      </c>
      <c r="S4044" s="5">
        <f t="shared" si="10497"/>
        <v>0</v>
      </c>
      <c r="T4044" s="5">
        <f t="shared" si="10497"/>
        <v>0</v>
      </c>
      <c r="U4044" s="5">
        <f t="shared" si="10497"/>
        <v>0</v>
      </c>
      <c r="V4044" s="5">
        <f t="shared" si="10497"/>
        <v>0</v>
      </c>
      <c r="W4044" s="5">
        <f t="shared" ref="W4044:AF4045" si="10498">W4045</f>
        <v>0</v>
      </c>
      <c r="X4044" s="5">
        <f t="shared" si="10498"/>
        <v>0</v>
      </c>
      <c r="Y4044" s="5">
        <f t="shared" si="10498"/>
        <v>0</v>
      </c>
      <c r="Z4044" s="5">
        <f t="shared" si="10498"/>
        <v>0</v>
      </c>
      <c r="AA4044" s="5">
        <f t="shared" si="10498"/>
        <v>0</v>
      </c>
      <c r="AB4044" s="5">
        <f t="shared" si="10498"/>
        <v>0</v>
      </c>
      <c r="AC4044" s="5">
        <f t="shared" si="10498"/>
        <v>0</v>
      </c>
      <c r="AD4044" s="5">
        <f t="shared" si="10498"/>
        <v>0</v>
      </c>
      <c r="AE4044" s="5">
        <f t="shared" si="10498"/>
        <v>0</v>
      </c>
      <c r="AF4044" s="5">
        <f t="shared" si="10498"/>
        <v>0</v>
      </c>
      <c r="AG4044" s="5">
        <f t="shared" si="10349"/>
        <v>57.5</v>
      </c>
      <c r="AH4044" s="5">
        <f t="shared" si="10336"/>
        <v>57.5</v>
      </c>
      <c r="AI4044" s="5">
        <f t="shared" si="10337"/>
        <v>57.5</v>
      </c>
      <c r="AJ4044" s="5">
        <f t="shared" ref="AJ4044:BI4045" si="10499">AJ4045</f>
        <v>0</v>
      </c>
      <c r="AK4044" s="5">
        <f t="shared" si="10351"/>
        <v>57.5</v>
      </c>
      <c r="AL4044" s="5">
        <f t="shared" si="10352"/>
        <v>57.5</v>
      </c>
      <c r="AM4044" s="5">
        <f t="shared" si="10353"/>
        <v>57.5</v>
      </c>
      <c r="AN4044" s="5">
        <f t="shared" si="10499"/>
        <v>0</v>
      </c>
      <c r="AO4044" s="5">
        <f t="shared" si="10499"/>
        <v>0</v>
      </c>
      <c r="AP4044" s="5">
        <f t="shared" si="10499"/>
        <v>0</v>
      </c>
      <c r="AQ4044" s="5">
        <f t="shared" si="10499"/>
        <v>0</v>
      </c>
      <c r="AR4044" s="5">
        <f t="shared" si="10499"/>
        <v>0</v>
      </c>
      <c r="AS4044" s="5">
        <f t="shared" si="10499"/>
        <v>0</v>
      </c>
      <c r="AT4044" s="5">
        <f t="shared" si="10499"/>
        <v>0</v>
      </c>
      <c r="AU4044" s="5">
        <f t="shared" si="10499"/>
        <v>0</v>
      </c>
      <c r="AV4044" s="5">
        <f t="shared" si="10499"/>
        <v>0</v>
      </c>
      <c r="AW4044" s="5">
        <f t="shared" si="10499"/>
        <v>0</v>
      </c>
      <c r="AX4044" s="5">
        <f t="shared" si="10499"/>
        <v>0</v>
      </c>
      <c r="AY4044" s="5">
        <f t="shared" si="10499"/>
        <v>0</v>
      </c>
      <c r="AZ4044" s="5">
        <f t="shared" si="10499"/>
        <v>0</v>
      </c>
      <c r="BA4044" s="5">
        <f t="shared" si="10499"/>
        <v>0</v>
      </c>
      <c r="BB4044" s="5">
        <f t="shared" si="10499"/>
        <v>0</v>
      </c>
      <c r="BC4044" s="5">
        <f t="shared" si="10499"/>
        <v>0</v>
      </c>
      <c r="BD4044" s="5">
        <f t="shared" si="10499"/>
        <v>0</v>
      </c>
      <c r="BE4044" s="5">
        <f t="shared" si="10499"/>
        <v>0</v>
      </c>
      <c r="BF4044" s="5">
        <f t="shared" si="10325"/>
        <v>57.5</v>
      </c>
      <c r="BG4044" s="5">
        <f t="shared" si="10326"/>
        <v>57.5</v>
      </c>
      <c r="BH4044" s="5">
        <f t="shared" si="10327"/>
        <v>57.5</v>
      </c>
      <c r="BI4044" s="5">
        <f t="shared" si="10499"/>
        <v>0</v>
      </c>
    </row>
    <row r="4045" spans="1:61" x14ac:dyDescent="0.25">
      <c r="A4045" s="4" t="s">
        <v>412</v>
      </c>
      <c r="B4045" s="4" t="s">
        <v>9</v>
      </c>
      <c r="C4045" s="4" t="s">
        <v>10</v>
      </c>
      <c r="D4045" s="4" t="s">
        <v>437</v>
      </c>
      <c r="E4045" s="4" t="s">
        <v>136</v>
      </c>
      <c r="F4045" s="14" t="s">
        <v>561</v>
      </c>
      <c r="G4045" s="5">
        <f t="shared" si="10496"/>
        <v>57.5</v>
      </c>
      <c r="H4045" s="5">
        <f t="shared" si="10496"/>
        <v>57.5</v>
      </c>
      <c r="I4045" s="5">
        <f t="shared" si="10496"/>
        <v>57.5</v>
      </c>
      <c r="J4045" s="5">
        <f t="shared" si="10496"/>
        <v>0</v>
      </c>
      <c r="K4045" s="5">
        <f t="shared" si="10496"/>
        <v>0</v>
      </c>
      <c r="L4045" s="5">
        <f t="shared" si="10496"/>
        <v>0</v>
      </c>
      <c r="M4045" s="5">
        <f t="shared" si="10467"/>
        <v>57.5</v>
      </c>
      <c r="N4045" s="5">
        <f t="shared" si="10468"/>
        <v>57.5</v>
      </c>
      <c r="O4045" s="5">
        <f t="shared" si="10469"/>
        <v>57.5</v>
      </c>
      <c r="P4045" s="5">
        <f t="shared" si="10497"/>
        <v>0</v>
      </c>
      <c r="Q4045" s="5">
        <f t="shared" si="10497"/>
        <v>0</v>
      </c>
      <c r="R4045" s="5">
        <f t="shared" si="10497"/>
        <v>0</v>
      </c>
      <c r="S4045" s="5">
        <f t="shared" si="10497"/>
        <v>0</v>
      </c>
      <c r="T4045" s="5">
        <f t="shared" si="10497"/>
        <v>0</v>
      </c>
      <c r="U4045" s="5">
        <f t="shared" si="10497"/>
        <v>0</v>
      </c>
      <c r="V4045" s="5">
        <f t="shared" si="10497"/>
        <v>0</v>
      </c>
      <c r="W4045" s="5">
        <f t="shared" si="10498"/>
        <v>0</v>
      </c>
      <c r="X4045" s="5">
        <f t="shared" si="10498"/>
        <v>0</v>
      </c>
      <c r="Y4045" s="5">
        <f t="shared" si="10498"/>
        <v>0</v>
      </c>
      <c r="Z4045" s="5">
        <f t="shared" si="10498"/>
        <v>0</v>
      </c>
      <c r="AA4045" s="5">
        <f t="shared" si="10498"/>
        <v>0</v>
      </c>
      <c r="AB4045" s="5">
        <f t="shared" si="10498"/>
        <v>0</v>
      </c>
      <c r="AC4045" s="5">
        <f t="shared" si="10498"/>
        <v>0</v>
      </c>
      <c r="AD4045" s="5">
        <f t="shared" si="10498"/>
        <v>0</v>
      </c>
      <c r="AE4045" s="5">
        <f t="shared" si="10498"/>
        <v>0</v>
      </c>
      <c r="AF4045" s="5">
        <f t="shared" si="10498"/>
        <v>0</v>
      </c>
      <c r="AG4045" s="5">
        <f t="shared" si="10349"/>
        <v>57.5</v>
      </c>
      <c r="AH4045" s="5">
        <f t="shared" si="10336"/>
        <v>57.5</v>
      </c>
      <c r="AI4045" s="5">
        <f t="shared" si="10337"/>
        <v>57.5</v>
      </c>
      <c r="AJ4045" s="5">
        <f t="shared" si="10499"/>
        <v>0</v>
      </c>
      <c r="AK4045" s="5">
        <f t="shared" si="10351"/>
        <v>57.5</v>
      </c>
      <c r="AL4045" s="5">
        <f t="shared" si="10352"/>
        <v>57.5</v>
      </c>
      <c r="AM4045" s="5">
        <f t="shared" si="10353"/>
        <v>57.5</v>
      </c>
      <c r="AN4045" s="5">
        <f t="shared" si="10499"/>
        <v>0</v>
      </c>
      <c r="AO4045" s="5">
        <f t="shared" si="10499"/>
        <v>0</v>
      </c>
      <c r="AP4045" s="5">
        <f t="shared" si="10499"/>
        <v>0</v>
      </c>
      <c r="AQ4045" s="5">
        <f t="shared" si="10499"/>
        <v>0</v>
      </c>
      <c r="AR4045" s="5">
        <f t="shared" si="10499"/>
        <v>0</v>
      </c>
      <c r="AS4045" s="5">
        <f t="shared" si="10499"/>
        <v>0</v>
      </c>
      <c r="AT4045" s="5">
        <f t="shared" si="10499"/>
        <v>0</v>
      </c>
      <c r="AU4045" s="5">
        <f t="shared" si="10499"/>
        <v>0</v>
      </c>
      <c r="AV4045" s="5">
        <f t="shared" si="10499"/>
        <v>0</v>
      </c>
      <c r="AW4045" s="5">
        <f t="shared" si="10499"/>
        <v>0</v>
      </c>
      <c r="AX4045" s="5">
        <f t="shared" si="10499"/>
        <v>0</v>
      </c>
      <c r="AY4045" s="5">
        <f t="shared" si="10499"/>
        <v>0</v>
      </c>
      <c r="AZ4045" s="5">
        <f t="shared" si="10499"/>
        <v>0</v>
      </c>
      <c r="BA4045" s="5">
        <f t="shared" si="10499"/>
        <v>0</v>
      </c>
      <c r="BB4045" s="5">
        <f t="shared" si="10499"/>
        <v>0</v>
      </c>
      <c r="BC4045" s="5">
        <f t="shared" si="10499"/>
        <v>0</v>
      </c>
      <c r="BD4045" s="5">
        <f t="shared" si="10499"/>
        <v>0</v>
      </c>
      <c r="BE4045" s="5">
        <f t="shared" si="10499"/>
        <v>0</v>
      </c>
      <c r="BF4045" s="5">
        <f t="shared" si="10325"/>
        <v>57.5</v>
      </c>
      <c r="BG4045" s="5">
        <f t="shared" si="10326"/>
        <v>57.5</v>
      </c>
      <c r="BH4045" s="5">
        <f t="shared" si="10327"/>
        <v>57.5</v>
      </c>
      <c r="BI4045" s="5">
        <f t="shared" si="10499"/>
        <v>0</v>
      </c>
    </row>
    <row r="4046" spans="1:61" x14ac:dyDescent="0.25">
      <c r="A4046" s="4" t="s">
        <v>412</v>
      </c>
      <c r="B4046" s="4" t="s">
        <v>9</v>
      </c>
      <c r="C4046" s="4" t="s">
        <v>10</v>
      </c>
      <c r="D4046" s="4" t="s">
        <v>437</v>
      </c>
      <c r="E4046" s="4" t="s">
        <v>417</v>
      </c>
      <c r="F4046" s="14" t="s">
        <v>566</v>
      </c>
      <c r="G4046" s="5">
        <v>57.5</v>
      </c>
      <c r="H4046" s="5">
        <v>57.5</v>
      </c>
      <c r="I4046" s="5">
        <v>57.5</v>
      </c>
      <c r="J4046" s="5"/>
      <c r="K4046" s="5"/>
      <c r="L4046" s="5"/>
      <c r="M4046" s="5">
        <f t="shared" si="10467"/>
        <v>57.5</v>
      </c>
      <c r="N4046" s="5">
        <f t="shared" si="10468"/>
        <v>57.5</v>
      </c>
      <c r="O4046" s="5">
        <f t="shared" si="10469"/>
        <v>57.5</v>
      </c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>
        <f t="shared" si="10349"/>
        <v>57.5</v>
      </c>
      <c r="AH4046" s="5">
        <f t="shared" si="10336"/>
        <v>57.5</v>
      </c>
      <c r="AI4046" s="5">
        <f t="shared" si="10337"/>
        <v>57.5</v>
      </c>
      <c r="AJ4046" s="5"/>
      <c r="AK4046" s="5">
        <f t="shared" si="10351"/>
        <v>57.5</v>
      </c>
      <c r="AL4046" s="5">
        <f t="shared" si="10352"/>
        <v>57.5</v>
      </c>
      <c r="AM4046" s="5">
        <f t="shared" si="10353"/>
        <v>57.5</v>
      </c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  <c r="AY4046" s="5"/>
      <c r="AZ4046" s="5"/>
      <c r="BA4046" s="5"/>
      <c r="BB4046" s="5"/>
      <c r="BC4046" s="5"/>
      <c r="BD4046" s="5"/>
      <c r="BE4046" s="5"/>
      <c r="BF4046" s="5">
        <f t="shared" si="10325"/>
        <v>57.5</v>
      </c>
      <c r="BG4046" s="5">
        <f t="shared" si="10326"/>
        <v>57.5</v>
      </c>
      <c r="BH4046" s="5">
        <f t="shared" si="10327"/>
        <v>57.5</v>
      </c>
      <c r="BI4046" s="5"/>
    </row>
    <row r="4047" spans="1:61" ht="31.5" x14ac:dyDescent="0.25">
      <c r="A4047" s="4" t="s">
        <v>412</v>
      </c>
      <c r="B4047" s="4" t="s">
        <v>9</v>
      </c>
      <c r="C4047" s="4" t="s">
        <v>10</v>
      </c>
      <c r="D4047" s="4" t="s">
        <v>438</v>
      </c>
      <c r="E4047" s="4"/>
      <c r="F4047" s="14" t="s">
        <v>871</v>
      </c>
      <c r="G4047" s="5">
        <f t="shared" ref="G4047:L4048" si="10500">G4048</f>
        <v>276</v>
      </c>
      <c r="H4047" s="5">
        <f t="shared" si="10500"/>
        <v>276</v>
      </c>
      <c r="I4047" s="5">
        <f t="shared" si="10500"/>
        <v>276</v>
      </c>
      <c r="J4047" s="5">
        <f t="shared" si="10500"/>
        <v>0</v>
      </c>
      <c r="K4047" s="5">
        <f t="shared" si="10500"/>
        <v>0</v>
      </c>
      <c r="L4047" s="5">
        <f t="shared" si="10500"/>
        <v>0</v>
      </c>
      <c r="M4047" s="5">
        <f t="shared" si="10467"/>
        <v>276</v>
      </c>
      <c r="N4047" s="5">
        <f t="shared" si="10468"/>
        <v>276</v>
      </c>
      <c r="O4047" s="5">
        <f t="shared" si="10469"/>
        <v>276</v>
      </c>
      <c r="P4047" s="5">
        <f t="shared" ref="P4047:V4048" si="10501">P4048</f>
        <v>0</v>
      </c>
      <c r="Q4047" s="5">
        <f t="shared" si="10501"/>
        <v>0</v>
      </c>
      <c r="R4047" s="5">
        <f t="shared" si="10501"/>
        <v>0</v>
      </c>
      <c r="S4047" s="5">
        <f t="shared" si="10501"/>
        <v>0</v>
      </c>
      <c r="T4047" s="5">
        <f t="shared" si="10501"/>
        <v>0</v>
      </c>
      <c r="U4047" s="5">
        <f t="shared" si="10501"/>
        <v>0</v>
      </c>
      <c r="V4047" s="5">
        <f t="shared" si="10501"/>
        <v>0</v>
      </c>
      <c r="W4047" s="5">
        <f t="shared" ref="W4047:AF4048" si="10502">W4048</f>
        <v>0</v>
      </c>
      <c r="X4047" s="5">
        <f t="shared" si="10502"/>
        <v>0</v>
      </c>
      <c r="Y4047" s="5">
        <f t="shared" si="10502"/>
        <v>0</v>
      </c>
      <c r="Z4047" s="5">
        <f t="shared" si="10502"/>
        <v>0</v>
      </c>
      <c r="AA4047" s="5">
        <f t="shared" si="10502"/>
        <v>0</v>
      </c>
      <c r="AB4047" s="5">
        <f t="shared" si="10502"/>
        <v>0</v>
      </c>
      <c r="AC4047" s="5">
        <f t="shared" si="10502"/>
        <v>0</v>
      </c>
      <c r="AD4047" s="5">
        <f t="shared" si="10502"/>
        <v>0</v>
      </c>
      <c r="AE4047" s="5">
        <f t="shared" si="10502"/>
        <v>0</v>
      </c>
      <c r="AF4047" s="5">
        <f t="shared" si="10502"/>
        <v>0</v>
      </c>
      <c r="AG4047" s="5">
        <f t="shared" si="10349"/>
        <v>276</v>
      </c>
      <c r="AH4047" s="5">
        <f t="shared" si="10336"/>
        <v>276</v>
      </c>
      <c r="AI4047" s="5">
        <f t="shared" si="10337"/>
        <v>276</v>
      </c>
      <c r="AJ4047" s="5">
        <f t="shared" ref="AJ4047:BI4048" si="10503">AJ4048</f>
        <v>0</v>
      </c>
      <c r="AK4047" s="5">
        <f t="shared" si="10351"/>
        <v>276</v>
      </c>
      <c r="AL4047" s="5">
        <f t="shared" si="10352"/>
        <v>276</v>
      </c>
      <c r="AM4047" s="5">
        <f t="shared" si="10353"/>
        <v>276</v>
      </c>
      <c r="AN4047" s="5">
        <f t="shared" si="10503"/>
        <v>0</v>
      </c>
      <c r="AO4047" s="5">
        <f t="shared" si="10503"/>
        <v>0</v>
      </c>
      <c r="AP4047" s="5">
        <f t="shared" si="10503"/>
        <v>0</v>
      </c>
      <c r="AQ4047" s="5">
        <f t="shared" si="10503"/>
        <v>0</v>
      </c>
      <c r="AR4047" s="5">
        <f t="shared" si="10503"/>
        <v>0</v>
      </c>
      <c r="AS4047" s="5">
        <f t="shared" si="10503"/>
        <v>0</v>
      </c>
      <c r="AT4047" s="5">
        <f t="shared" si="10503"/>
        <v>0</v>
      </c>
      <c r="AU4047" s="5">
        <f t="shared" si="10503"/>
        <v>0</v>
      </c>
      <c r="AV4047" s="5">
        <f t="shared" si="10503"/>
        <v>0</v>
      </c>
      <c r="AW4047" s="5">
        <f t="shared" si="10503"/>
        <v>0</v>
      </c>
      <c r="AX4047" s="5">
        <f t="shared" si="10503"/>
        <v>0</v>
      </c>
      <c r="AY4047" s="5">
        <f t="shared" si="10503"/>
        <v>0</v>
      </c>
      <c r="AZ4047" s="5">
        <f t="shared" si="10503"/>
        <v>0</v>
      </c>
      <c r="BA4047" s="5">
        <f t="shared" si="10503"/>
        <v>0</v>
      </c>
      <c r="BB4047" s="5">
        <f t="shared" si="10503"/>
        <v>0</v>
      </c>
      <c r="BC4047" s="5">
        <f t="shared" si="10503"/>
        <v>0</v>
      </c>
      <c r="BD4047" s="5">
        <f t="shared" si="10503"/>
        <v>0</v>
      </c>
      <c r="BE4047" s="5">
        <f t="shared" si="10503"/>
        <v>0</v>
      </c>
      <c r="BF4047" s="5">
        <f t="shared" si="10325"/>
        <v>276</v>
      </c>
      <c r="BG4047" s="5">
        <f t="shared" si="10326"/>
        <v>276</v>
      </c>
      <c r="BH4047" s="5">
        <f t="shared" si="10327"/>
        <v>276</v>
      </c>
      <c r="BI4047" s="5">
        <f t="shared" si="10503"/>
        <v>0</v>
      </c>
    </row>
    <row r="4048" spans="1:61" x14ac:dyDescent="0.25">
      <c r="A4048" s="4" t="s">
        <v>412</v>
      </c>
      <c r="B4048" s="4" t="s">
        <v>9</v>
      </c>
      <c r="C4048" s="4" t="s">
        <v>10</v>
      </c>
      <c r="D4048" s="4" t="s">
        <v>438</v>
      </c>
      <c r="E4048" s="4" t="s">
        <v>136</v>
      </c>
      <c r="F4048" s="14" t="s">
        <v>561</v>
      </c>
      <c r="G4048" s="5">
        <f t="shared" si="10500"/>
        <v>276</v>
      </c>
      <c r="H4048" s="5">
        <f t="shared" si="10500"/>
        <v>276</v>
      </c>
      <c r="I4048" s="5">
        <f t="shared" si="10500"/>
        <v>276</v>
      </c>
      <c r="J4048" s="5">
        <f t="shared" si="10500"/>
        <v>0</v>
      </c>
      <c r="K4048" s="5">
        <f t="shared" si="10500"/>
        <v>0</v>
      </c>
      <c r="L4048" s="5">
        <f t="shared" si="10500"/>
        <v>0</v>
      </c>
      <c r="M4048" s="5">
        <f t="shared" si="10467"/>
        <v>276</v>
      </c>
      <c r="N4048" s="5">
        <f t="shared" si="10468"/>
        <v>276</v>
      </c>
      <c r="O4048" s="5">
        <f t="shared" si="10469"/>
        <v>276</v>
      </c>
      <c r="P4048" s="5">
        <f t="shared" si="10501"/>
        <v>0</v>
      </c>
      <c r="Q4048" s="5">
        <f t="shared" si="10501"/>
        <v>0</v>
      </c>
      <c r="R4048" s="5">
        <f t="shared" si="10501"/>
        <v>0</v>
      </c>
      <c r="S4048" s="5">
        <f t="shared" si="10501"/>
        <v>0</v>
      </c>
      <c r="T4048" s="5">
        <f t="shared" si="10501"/>
        <v>0</v>
      </c>
      <c r="U4048" s="5">
        <f t="shared" si="10501"/>
        <v>0</v>
      </c>
      <c r="V4048" s="5">
        <f t="shared" si="10501"/>
        <v>0</v>
      </c>
      <c r="W4048" s="5">
        <f t="shared" si="10502"/>
        <v>0</v>
      </c>
      <c r="X4048" s="5">
        <f t="shared" si="10502"/>
        <v>0</v>
      </c>
      <c r="Y4048" s="5">
        <f t="shared" si="10502"/>
        <v>0</v>
      </c>
      <c r="Z4048" s="5">
        <f t="shared" si="10502"/>
        <v>0</v>
      </c>
      <c r="AA4048" s="5">
        <f t="shared" si="10502"/>
        <v>0</v>
      </c>
      <c r="AB4048" s="5">
        <f t="shared" si="10502"/>
        <v>0</v>
      </c>
      <c r="AC4048" s="5">
        <f t="shared" si="10502"/>
        <v>0</v>
      </c>
      <c r="AD4048" s="5">
        <f t="shared" si="10502"/>
        <v>0</v>
      </c>
      <c r="AE4048" s="5">
        <f t="shared" si="10502"/>
        <v>0</v>
      </c>
      <c r="AF4048" s="5">
        <f t="shared" si="10502"/>
        <v>0</v>
      </c>
      <c r="AG4048" s="5">
        <f t="shared" si="10349"/>
        <v>276</v>
      </c>
      <c r="AH4048" s="5">
        <f t="shared" si="10336"/>
        <v>276</v>
      </c>
      <c r="AI4048" s="5">
        <f t="shared" si="10337"/>
        <v>276</v>
      </c>
      <c r="AJ4048" s="5">
        <f t="shared" si="10503"/>
        <v>0</v>
      </c>
      <c r="AK4048" s="5">
        <f t="shared" si="10351"/>
        <v>276</v>
      </c>
      <c r="AL4048" s="5">
        <f t="shared" si="10352"/>
        <v>276</v>
      </c>
      <c r="AM4048" s="5">
        <f t="shared" si="10353"/>
        <v>276</v>
      </c>
      <c r="AN4048" s="5">
        <f t="shared" si="10503"/>
        <v>0</v>
      </c>
      <c r="AO4048" s="5">
        <f t="shared" si="10503"/>
        <v>0</v>
      </c>
      <c r="AP4048" s="5">
        <f t="shared" si="10503"/>
        <v>0</v>
      </c>
      <c r="AQ4048" s="5">
        <f t="shared" si="10503"/>
        <v>0</v>
      </c>
      <c r="AR4048" s="5">
        <f t="shared" si="10503"/>
        <v>0</v>
      </c>
      <c r="AS4048" s="5">
        <f t="shared" si="10503"/>
        <v>0</v>
      </c>
      <c r="AT4048" s="5">
        <f t="shared" si="10503"/>
        <v>0</v>
      </c>
      <c r="AU4048" s="5">
        <f t="shared" si="10503"/>
        <v>0</v>
      </c>
      <c r="AV4048" s="5">
        <f t="shared" si="10503"/>
        <v>0</v>
      </c>
      <c r="AW4048" s="5">
        <f t="shared" si="10503"/>
        <v>0</v>
      </c>
      <c r="AX4048" s="5">
        <f t="shared" si="10503"/>
        <v>0</v>
      </c>
      <c r="AY4048" s="5">
        <f t="shared" si="10503"/>
        <v>0</v>
      </c>
      <c r="AZ4048" s="5">
        <f t="shared" si="10503"/>
        <v>0</v>
      </c>
      <c r="BA4048" s="5">
        <f t="shared" si="10503"/>
        <v>0</v>
      </c>
      <c r="BB4048" s="5">
        <f t="shared" si="10503"/>
        <v>0</v>
      </c>
      <c r="BC4048" s="5">
        <f t="shared" si="10503"/>
        <v>0</v>
      </c>
      <c r="BD4048" s="5">
        <f t="shared" si="10503"/>
        <v>0</v>
      </c>
      <c r="BE4048" s="5">
        <f t="shared" si="10503"/>
        <v>0</v>
      </c>
      <c r="BF4048" s="5">
        <f t="shared" si="10325"/>
        <v>276</v>
      </c>
      <c r="BG4048" s="5">
        <f t="shared" si="10326"/>
        <v>276</v>
      </c>
      <c r="BH4048" s="5">
        <f t="shared" si="10327"/>
        <v>276</v>
      </c>
      <c r="BI4048" s="5">
        <f t="shared" si="10503"/>
        <v>0</v>
      </c>
    </row>
    <row r="4049" spans="1:61" x14ac:dyDescent="0.25">
      <c r="A4049" s="4" t="s">
        <v>412</v>
      </c>
      <c r="B4049" s="4" t="s">
        <v>9</v>
      </c>
      <c r="C4049" s="4" t="s">
        <v>10</v>
      </c>
      <c r="D4049" s="4" t="s">
        <v>438</v>
      </c>
      <c r="E4049" s="4" t="s">
        <v>417</v>
      </c>
      <c r="F4049" s="14" t="s">
        <v>566</v>
      </c>
      <c r="G4049" s="5">
        <v>276</v>
      </c>
      <c r="H4049" s="5">
        <v>276</v>
      </c>
      <c r="I4049" s="5">
        <v>276</v>
      </c>
      <c r="J4049" s="5"/>
      <c r="K4049" s="5"/>
      <c r="L4049" s="5"/>
      <c r="M4049" s="5">
        <f t="shared" si="10467"/>
        <v>276</v>
      </c>
      <c r="N4049" s="5">
        <f t="shared" si="10468"/>
        <v>276</v>
      </c>
      <c r="O4049" s="5">
        <f t="shared" si="10469"/>
        <v>276</v>
      </c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>
        <f t="shared" si="10349"/>
        <v>276</v>
      </c>
      <c r="AH4049" s="5">
        <f t="shared" si="10336"/>
        <v>276</v>
      </c>
      <c r="AI4049" s="5">
        <f t="shared" si="10337"/>
        <v>276</v>
      </c>
      <c r="AJ4049" s="5"/>
      <c r="AK4049" s="5">
        <f t="shared" si="10351"/>
        <v>276</v>
      </c>
      <c r="AL4049" s="5">
        <f t="shared" si="10352"/>
        <v>276</v>
      </c>
      <c r="AM4049" s="5">
        <f t="shared" si="10353"/>
        <v>276</v>
      </c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  <c r="AY4049" s="5"/>
      <c r="AZ4049" s="5"/>
      <c r="BA4049" s="5"/>
      <c r="BB4049" s="5"/>
      <c r="BC4049" s="5"/>
      <c r="BD4049" s="5"/>
      <c r="BE4049" s="5"/>
      <c r="BF4049" s="5">
        <f t="shared" si="10325"/>
        <v>276</v>
      </c>
      <c r="BG4049" s="5">
        <f t="shared" si="10326"/>
        <v>276</v>
      </c>
      <c r="BH4049" s="5">
        <f t="shared" si="10327"/>
        <v>276</v>
      </c>
      <c r="BI4049" s="5"/>
    </row>
    <row r="4050" spans="1:61" s="3" customFormat="1" x14ac:dyDescent="0.25">
      <c r="A4050" s="7" t="s">
        <v>412</v>
      </c>
      <c r="B4050" s="7" t="s">
        <v>96</v>
      </c>
      <c r="C4050" s="7"/>
      <c r="D4050" s="7"/>
      <c r="E4050" s="7"/>
      <c r="F4050" s="25" t="s">
        <v>518</v>
      </c>
      <c r="G4050" s="8">
        <f t="shared" ref="G4050:L4055" si="10504">G4051</f>
        <v>1244</v>
      </c>
      <c r="H4050" s="8">
        <f t="shared" si="10504"/>
        <v>1010</v>
      </c>
      <c r="I4050" s="8">
        <f t="shared" si="10504"/>
        <v>1010</v>
      </c>
      <c r="J4050" s="8">
        <f t="shared" si="10504"/>
        <v>0</v>
      </c>
      <c r="K4050" s="8">
        <f t="shared" si="10504"/>
        <v>0</v>
      </c>
      <c r="L4050" s="8">
        <f t="shared" si="10504"/>
        <v>0</v>
      </c>
      <c r="M4050" s="8">
        <f t="shared" si="10467"/>
        <v>1244</v>
      </c>
      <c r="N4050" s="8">
        <f t="shared" si="10468"/>
        <v>1010</v>
      </c>
      <c r="O4050" s="8">
        <f t="shared" si="10469"/>
        <v>1010</v>
      </c>
      <c r="P4050" s="8">
        <f t="shared" ref="P4050:V4055" si="10505">P4051</f>
        <v>0</v>
      </c>
      <c r="Q4050" s="8">
        <f t="shared" si="10505"/>
        <v>0</v>
      </c>
      <c r="R4050" s="8">
        <f t="shared" si="10505"/>
        <v>0</v>
      </c>
      <c r="S4050" s="8">
        <f t="shared" si="10505"/>
        <v>0</v>
      </c>
      <c r="T4050" s="8">
        <f t="shared" si="10505"/>
        <v>0</v>
      </c>
      <c r="U4050" s="8">
        <f t="shared" si="10505"/>
        <v>0</v>
      </c>
      <c r="V4050" s="8">
        <f t="shared" si="10505"/>
        <v>0</v>
      </c>
      <c r="W4050" s="8">
        <f t="shared" ref="W4050:AF4055" si="10506">W4051</f>
        <v>0</v>
      </c>
      <c r="X4050" s="8">
        <f t="shared" si="10506"/>
        <v>0</v>
      </c>
      <c r="Y4050" s="8">
        <f t="shared" si="10506"/>
        <v>0</v>
      </c>
      <c r="Z4050" s="8">
        <f t="shared" si="10506"/>
        <v>0</v>
      </c>
      <c r="AA4050" s="8">
        <f t="shared" si="10506"/>
        <v>0</v>
      </c>
      <c r="AB4050" s="8">
        <f t="shared" si="10506"/>
        <v>0</v>
      </c>
      <c r="AC4050" s="8">
        <f t="shared" si="10506"/>
        <v>0</v>
      </c>
      <c r="AD4050" s="8">
        <f t="shared" si="10506"/>
        <v>0</v>
      </c>
      <c r="AE4050" s="8">
        <f t="shared" si="10506"/>
        <v>0</v>
      </c>
      <c r="AF4050" s="8">
        <f t="shared" si="10506"/>
        <v>0</v>
      </c>
      <c r="AG4050" s="8">
        <f t="shared" si="10349"/>
        <v>1244</v>
      </c>
      <c r="AH4050" s="8">
        <f t="shared" si="10336"/>
        <v>1010</v>
      </c>
      <c r="AI4050" s="8">
        <f t="shared" si="10337"/>
        <v>1010</v>
      </c>
      <c r="AJ4050" s="8">
        <f t="shared" ref="AJ4050:BI4055" si="10507">AJ4051</f>
        <v>0</v>
      </c>
      <c r="AK4050" s="8">
        <f t="shared" si="10351"/>
        <v>1244</v>
      </c>
      <c r="AL4050" s="8">
        <f t="shared" si="10352"/>
        <v>1010</v>
      </c>
      <c r="AM4050" s="8">
        <f t="shared" si="10353"/>
        <v>1010</v>
      </c>
      <c r="AN4050" s="8">
        <f t="shared" si="10507"/>
        <v>0</v>
      </c>
      <c r="AO4050" s="8">
        <f t="shared" si="10507"/>
        <v>0</v>
      </c>
      <c r="AP4050" s="8">
        <f t="shared" si="10507"/>
        <v>0</v>
      </c>
      <c r="AQ4050" s="8">
        <f t="shared" si="10507"/>
        <v>0</v>
      </c>
      <c r="AR4050" s="8">
        <f t="shared" si="10507"/>
        <v>0</v>
      </c>
      <c r="AS4050" s="8">
        <f t="shared" si="10507"/>
        <v>0</v>
      </c>
      <c r="AT4050" s="8">
        <f t="shared" si="10507"/>
        <v>0</v>
      </c>
      <c r="AU4050" s="8">
        <f t="shared" si="10507"/>
        <v>0</v>
      </c>
      <c r="AV4050" s="8">
        <f t="shared" si="10507"/>
        <v>0</v>
      </c>
      <c r="AW4050" s="8">
        <f t="shared" si="10507"/>
        <v>0</v>
      </c>
      <c r="AX4050" s="8">
        <f t="shared" si="10507"/>
        <v>0</v>
      </c>
      <c r="AY4050" s="8">
        <f t="shared" si="10507"/>
        <v>0</v>
      </c>
      <c r="AZ4050" s="8">
        <f t="shared" si="10507"/>
        <v>0</v>
      </c>
      <c r="BA4050" s="8">
        <f t="shared" si="10507"/>
        <v>0</v>
      </c>
      <c r="BB4050" s="8">
        <f t="shared" si="10507"/>
        <v>0</v>
      </c>
      <c r="BC4050" s="8">
        <f t="shared" si="10507"/>
        <v>0</v>
      </c>
      <c r="BD4050" s="8">
        <f t="shared" si="10507"/>
        <v>0</v>
      </c>
      <c r="BE4050" s="8">
        <f t="shared" si="10507"/>
        <v>0</v>
      </c>
      <c r="BF4050" s="8">
        <f t="shared" ref="BF4050:BF4113" si="10508">AK4050+AN4050+AO4050+AP4050+AQ4050+AR4050+AS4050</f>
        <v>1244</v>
      </c>
      <c r="BG4050" s="8">
        <f t="shared" ref="BG4050:BG4113" si="10509">AL4050+AT4050+AU4050+AV4050+AW4050+AX4050+AY4050</f>
        <v>1010</v>
      </c>
      <c r="BH4050" s="8">
        <f t="shared" ref="BH4050:BH4113" si="10510">AM4050+AZ4050+BA4050+BB4050+BC4050+BD4050+BE4050</f>
        <v>1010</v>
      </c>
      <c r="BI4050" s="8">
        <f t="shared" si="10507"/>
        <v>0</v>
      </c>
    </row>
    <row r="4051" spans="1:61" s="10" customFormat="1" x14ac:dyDescent="0.25">
      <c r="A4051" s="9" t="s">
        <v>412</v>
      </c>
      <c r="B4051" s="9" t="s">
        <v>96</v>
      </c>
      <c r="C4051" s="9" t="s">
        <v>9</v>
      </c>
      <c r="D4051" s="9"/>
      <c r="E4051" s="9"/>
      <c r="F4051" s="13" t="s">
        <v>539</v>
      </c>
      <c r="G4051" s="11">
        <f t="shared" si="10504"/>
        <v>1244</v>
      </c>
      <c r="H4051" s="11">
        <f t="shared" si="10504"/>
        <v>1010</v>
      </c>
      <c r="I4051" s="11">
        <f t="shared" si="10504"/>
        <v>1010</v>
      </c>
      <c r="J4051" s="11">
        <f t="shared" si="10504"/>
        <v>0</v>
      </c>
      <c r="K4051" s="11">
        <f t="shared" si="10504"/>
        <v>0</v>
      </c>
      <c r="L4051" s="11">
        <f t="shared" si="10504"/>
        <v>0</v>
      </c>
      <c r="M4051" s="11">
        <f t="shared" si="10467"/>
        <v>1244</v>
      </c>
      <c r="N4051" s="11">
        <f t="shared" si="10468"/>
        <v>1010</v>
      </c>
      <c r="O4051" s="11">
        <f t="shared" si="10469"/>
        <v>1010</v>
      </c>
      <c r="P4051" s="11">
        <f t="shared" si="10505"/>
        <v>0</v>
      </c>
      <c r="Q4051" s="11">
        <f t="shared" si="10505"/>
        <v>0</v>
      </c>
      <c r="R4051" s="11">
        <f t="shared" si="10505"/>
        <v>0</v>
      </c>
      <c r="S4051" s="11">
        <f t="shared" si="10505"/>
        <v>0</v>
      </c>
      <c r="T4051" s="11">
        <f t="shared" si="10505"/>
        <v>0</v>
      </c>
      <c r="U4051" s="11">
        <f t="shared" si="10505"/>
        <v>0</v>
      </c>
      <c r="V4051" s="11">
        <f t="shared" si="10505"/>
        <v>0</v>
      </c>
      <c r="W4051" s="11">
        <f t="shared" si="10506"/>
        <v>0</v>
      </c>
      <c r="X4051" s="11">
        <f t="shared" si="10506"/>
        <v>0</v>
      </c>
      <c r="Y4051" s="11">
        <f t="shared" si="10506"/>
        <v>0</v>
      </c>
      <c r="Z4051" s="11">
        <f t="shared" si="10506"/>
        <v>0</v>
      </c>
      <c r="AA4051" s="11">
        <f t="shared" si="10506"/>
        <v>0</v>
      </c>
      <c r="AB4051" s="11">
        <f t="shared" si="10506"/>
        <v>0</v>
      </c>
      <c r="AC4051" s="11">
        <f t="shared" si="10506"/>
        <v>0</v>
      </c>
      <c r="AD4051" s="11">
        <f t="shared" si="10506"/>
        <v>0</v>
      </c>
      <c r="AE4051" s="11">
        <f t="shared" si="10506"/>
        <v>0</v>
      </c>
      <c r="AF4051" s="11">
        <f t="shared" si="10506"/>
        <v>0</v>
      </c>
      <c r="AG4051" s="11">
        <f t="shared" si="10349"/>
        <v>1244</v>
      </c>
      <c r="AH4051" s="11">
        <f t="shared" si="10336"/>
        <v>1010</v>
      </c>
      <c r="AI4051" s="11">
        <f t="shared" si="10337"/>
        <v>1010</v>
      </c>
      <c r="AJ4051" s="11">
        <f t="shared" si="10507"/>
        <v>0</v>
      </c>
      <c r="AK4051" s="11">
        <f t="shared" si="10351"/>
        <v>1244</v>
      </c>
      <c r="AL4051" s="11">
        <f t="shared" si="10352"/>
        <v>1010</v>
      </c>
      <c r="AM4051" s="11">
        <f t="shared" si="10353"/>
        <v>1010</v>
      </c>
      <c r="AN4051" s="11">
        <f t="shared" si="10507"/>
        <v>0</v>
      </c>
      <c r="AO4051" s="11">
        <f t="shared" si="10507"/>
        <v>0</v>
      </c>
      <c r="AP4051" s="11">
        <f t="shared" si="10507"/>
        <v>0</v>
      </c>
      <c r="AQ4051" s="11">
        <f t="shared" si="10507"/>
        <v>0</v>
      </c>
      <c r="AR4051" s="11">
        <f t="shared" si="10507"/>
        <v>0</v>
      </c>
      <c r="AS4051" s="11">
        <f t="shared" si="10507"/>
        <v>0</v>
      </c>
      <c r="AT4051" s="11">
        <f t="shared" si="10507"/>
        <v>0</v>
      </c>
      <c r="AU4051" s="11">
        <f t="shared" si="10507"/>
        <v>0</v>
      </c>
      <c r="AV4051" s="11">
        <f t="shared" si="10507"/>
        <v>0</v>
      </c>
      <c r="AW4051" s="11">
        <f t="shared" si="10507"/>
        <v>0</v>
      </c>
      <c r="AX4051" s="11">
        <f t="shared" si="10507"/>
        <v>0</v>
      </c>
      <c r="AY4051" s="11">
        <f t="shared" si="10507"/>
        <v>0</v>
      </c>
      <c r="AZ4051" s="11">
        <f t="shared" si="10507"/>
        <v>0</v>
      </c>
      <c r="BA4051" s="11">
        <f t="shared" si="10507"/>
        <v>0</v>
      </c>
      <c r="BB4051" s="11">
        <f t="shared" si="10507"/>
        <v>0</v>
      </c>
      <c r="BC4051" s="11">
        <f t="shared" si="10507"/>
        <v>0</v>
      </c>
      <c r="BD4051" s="11">
        <f t="shared" si="10507"/>
        <v>0</v>
      </c>
      <c r="BE4051" s="11">
        <f t="shared" si="10507"/>
        <v>0</v>
      </c>
      <c r="BF4051" s="11">
        <f t="shared" si="10508"/>
        <v>1244</v>
      </c>
      <c r="BG4051" s="11">
        <f t="shared" si="10509"/>
        <v>1010</v>
      </c>
      <c r="BH4051" s="11">
        <f t="shared" si="10510"/>
        <v>1010</v>
      </c>
      <c r="BI4051" s="11">
        <f t="shared" si="10507"/>
        <v>0</v>
      </c>
    </row>
    <row r="4052" spans="1:61" ht="31.5" x14ac:dyDescent="0.25">
      <c r="A4052" s="4" t="s">
        <v>412</v>
      </c>
      <c r="B4052" s="4" t="s">
        <v>96</v>
      </c>
      <c r="C4052" s="4" t="s">
        <v>9</v>
      </c>
      <c r="D4052" s="4" t="s">
        <v>271</v>
      </c>
      <c r="E4052" s="4"/>
      <c r="F4052" s="14" t="s">
        <v>1302</v>
      </c>
      <c r="G4052" s="5">
        <f t="shared" si="10504"/>
        <v>1244</v>
      </c>
      <c r="H4052" s="5">
        <f t="shared" si="10504"/>
        <v>1010</v>
      </c>
      <c r="I4052" s="5">
        <f t="shared" si="10504"/>
        <v>1010</v>
      </c>
      <c r="J4052" s="5">
        <f t="shared" si="10504"/>
        <v>0</v>
      </c>
      <c r="K4052" s="5">
        <f t="shared" si="10504"/>
        <v>0</v>
      </c>
      <c r="L4052" s="5">
        <f t="shared" si="10504"/>
        <v>0</v>
      </c>
      <c r="M4052" s="5">
        <f t="shared" si="10467"/>
        <v>1244</v>
      </c>
      <c r="N4052" s="5">
        <f t="shared" si="10468"/>
        <v>1010</v>
      </c>
      <c r="O4052" s="5">
        <f t="shared" si="10469"/>
        <v>1010</v>
      </c>
      <c r="P4052" s="5">
        <f t="shared" si="10505"/>
        <v>0</v>
      </c>
      <c r="Q4052" s="5">
        <f t="shared" si="10505"/>
        <v>0</v>
      </c>
      <c r="R4052" s="5">
        <f t="shared" si="10505"/>
        <v>0</v>
      </c>
      <c r="S4052" s="5">
        <f t="shared" si="10505"/>
        <v>0</v>
      </c>
      <c r="T4052" s="5">
        <f t="shared" si="10505"/>
        <v>0</v>
      </c>
      <c r="U4052" s="5">
        <f t="shared" si="10505"/>
        <v>0</v>
      </c>
      <c r="V4052" s="5">
        <f t="shared" si="10505"/>
        <v>0</v>
      </c>
      <c r="W4052" s="5">
        <f t="shared" si="10506"/>
        <v>0</v>
      </c>
      <c r="X4052" s="5">
        <f t="shared" si="10506"/>
        <v>0</v>
      </c>
      <c r="Y4052" s="5">
        <f t="shared" si="10506"/>
        <v>0</v>
      </c>
      <c r="Z4052" s="5">
        <f t="shared" si="10506"/>
        <v>0</v>
      </c>
      <c r="AA4052" s="5">
        <f t="shared" si="10506"/>
        <v>0</v>
      </c>
      <c r="AB4052" s="5">
        <f t="shared" si="10506"/>
        <v>0</v>
      </c>
      <c r="AC4052" s="5">
        <f t="shared" si="10506"/>
        <v>0</v>
      </c>
      <c r="AD4052" s="5">
        <f t="shared" si="10506"/>
        <v>0</v>
      </c>
      <c r="AE4052" s="5">
        <f t="shared" si="10506"/>
        <v>0</v>
      </c>
      <c r="AF4052" s="5">
        <f t="shared" si="10506"/>
        <v>0</v>
      </c>
      <c r="AG4052" s="5">
        <f t="shared" si="10349"/>
        <v>1244</v>
      </c>
      <c r="AH4052" s="5">
        <f t="shared" si="10336"/>
        <v>1010</v>
      </c>
      <c r="AI4052" s="5">
        <f t="shared" si="10337"/>
        <v>1010</v>
      </c>
      <c r="AJ4052" s="5">
        <f t="shared" si="10507"/>
        <v>0</v>
      </c>
      <c r="AK4052" s="5">
        <f t="shared" si="10351"/>
        <v>1244</v>
      </c>
      <c r="AL4052" s="5">
        <f t="shared" si="10352"/>
        <v>1010</v>
      </c>
      <c r="AM4052" s="5">
        <f t="shared" si="10353"/>
        <v>1010</v>
      </c>
      <c r="AN4052" s="5">
        <f t="shared" si="10507"/>
        <v>0</v>
      </c>
      <c r="AO4052" s="5">
        <f t="shared" si="10507"/>
        <v>0</v>
      </c>
      <c r="AP4052" s="5">
        <f t="shared" si="10507"/>
        <v>0</v>
      </c>
      <c r="AQ4052" s="5">
        <f t="shared" si="10507"/>
        <v>0</v>
      </c>
      <c r="AR4052" s="5">
        <f t="shared" si="10507"/>
        <v>0</v>
      </c>
      <c r="AS4052" s="5">
        <f t="shared" si="10507"/>
        <v>0</v>
      </c>
      <c r="AT4052" s="5">
        <f t="shared" si="10507"/>
        <v>0</v>
      </c>
      <c r="AU4052" s="5">
        <f t="shared" si="10507"/>
        <v>0</v>
      </c>
      <c r="AV4052" s="5">
        <f t="shared" si="10507"/>
        <v>0</v>
      </c>
      <c r="AW4052" s="5">
        <f t="shared" si="10507"/>
        <v>0</v>
      </c>
      <c r="AX4052" s="5">
        <f t="shared" si="10507"/>
        <v>0</v>
      </c>
      <c r="AY4052" s="5">
        <f t="shared" si="10507"/>
        <v>0</v>
      </c>
      <c r="AZ4052" s="5">
        <f t="shared" si="10507"/>
        <v>0</v>
      </c>
      <c r="BA4052" s="5">
        <f t="shared" si="10507"/>
        <v>0</v>
      </c>
      <c r="BB4052" s="5">
        <f t="shared" si="10507"/>
        <v>0</v>
      </c>
      <c r="BC4052" s="5">
        <f t="shared" si="10507"/>
        <v>0</v>
      </c>
      <c r="BD4052" s="5">
        <f t="shared" si="10507"/>
        <v>0</v>
      </c>
      <c r="BE4052" s="5">
        <f t="shared" si="10507"/>
        <v>0</v>
      </c>
      <c r="BF4052" s="5">
        <f t="shared" si="10508"/>
        <v>1244</v>
      </c>
      <c r="BG4052" s="5">
        <f t="shared" si="10509"/>
        <v>1010</v>
      </c>
      <c r="BH4052" s="5">
        <f t="shared" si="10510"/>
        <v>1010</v>
      </c>
      <c r="BI4052" s="5">
        <f t="shared" si="10507"/>
        <v>0</v>
      </c>
    </row>
    <row r="4053" spans="1:61" ht="31.5" x14ac:dyDescent="0.25">
      <c r="A4053" s="4" t="s">
        <v>412</v>
      </c>
      <c r="B4053" s="4" t="s">
        <v>96</v>
      </c>
      <c r="C4053" s="4" t="s">
        <v>9</v>
      </c>
      <c r="D4053" s="4" t="s">
        <v>442</v>
      </c>
      <c r="E4053" s="4"/>
      <c r="F4053" s="14" t="s">
        <v>1303</v>
      </c>
      <c r="G4053" s="5">
        <f t="shared" si="10504"/>
        <v>1244</v>
      </c>
      <c r="H4053" s="5">
        <f t="shared" si="10504"/>
        <v>1010</v>
      </c>
      <c r="I4053" s="5">
        <f t="shared" si="10504"/>
        <v>1010</v>
      </c>
      <c r="J4053" s="5">
        <f t="shared" si="10504"/>
        <v>0</v>
      </c>
      <c r="K4053" s="5">
        <f t="shared" si="10504"/>
        <v>0</v>
      </c>
      <c r="L4053" s="5">
        <f t="shared" si="10504"/>
        <v>0</v>
      </c>
      <c r="M4053" s="5">
        <f t="shared" si="10467"/>
        <v>1244</v>
      </c>
      <c r="N4053" s="5">
        <f t="shared" si="10468"/>
        <v>1010</v>
      </c>
      <c r="O4053" s="5">
        <f t="shared" si="10469"/>
        <v>1010</v>
      </c>
      <c r="P4053" s="5">
        <f t="shared" si="10505"/>
        <v>0</v>
      </c>
      <c r="Q4053" s="5">
        <f t="shared" si="10505"/>
        <v>0</v>
      </c>
      <c r="R4053" s="5">
        <f t="shared" si="10505"/>
        <v>0</v>
      </c>
      <c r="S4053" s="5">
        <f t="shared" si="10505"/>
        <v>0</v>
      </c>
      <c r="T4053" s="5">
        <f t="shared" si="10505"/>
        <v>0</v>
      </c>
      <c r="U4053" s="5">
        <f t="shared" si="10505"/>
        <v>0</v>
      </c>
      <c r="V4053" s="5">
        <f t="shared" si="10505"/>
        <v>0</v>
      </c>
      <c r="W4053" s="5">
        <f t="shared" si="10506"/>
        <v>0</v>
      </c>
      <c r="X4053" s="5">
        <f t="shared" si="10506"/>
        <v>0</v>
      </c>
      <c r="Y4053" s="5">
        <f t="shared" si="10506"/>
        <v>0</v>
      </c>
      <c r="Z4053" s="5">
        <f t="shared" si="10506"/>
        <v>0</v>
      </c>
      <c r="AA4053" s="5">
        <f t="shared" si="10506"/>
        <v>0</v>
      </c>
      <c r="AB4053" s="5">
        <f t="shared" si="10506"/>
        <v>0</v>
      </c>
      <c r="AC4053" s="5">
        <f t="shared" si="10506"/>
        <v>0</v>
      </c>
      <c r="AD4053" s="5">
        <f t="shared" si="10506"/>
        <v>0</v>
      </c>
      <c r="AE4053" s="5">
        <f t="shared" si="10506"/>
        <v>0</v>
      </c>
      <c r="AF4053" s="5">
        <f t="shared" si="10506"/>
        <v>0</v>
      </c>
      <c r="AG4053" s="5">
        <f t="shared" si="10349"/>
        <v>1244</v>
      </c>
      <c r="AH4053" s="5">
        <f t="shared" ref="AH4053:AH4116" si="10511">N4053+X4053+Y4053+Z4053+AA4053+AB4053</f>
        <v>1010</v>
      </c>
      <c r="AI4053" s="5">
        <f t="shared" ref="AI4053:AI4116" si="10512">O4053+AC4053+AD4053+AE4053+AF4053</f>
        <v>1010</v>
      </c>
      <c r="AJ4053" s="5">
        <f t="shared" si="10507"/>
        <v>0</v>
      </c>
      <c r="AK4053" s="5">
        <f t="shared" si="10351"/>
        <v>1244</v>
      </c>
      <c r="AL4053" s="5">
        <f t="shared" si="10352"/>
        <v>1010</v>
      </c>
      <c r="AM4053" s="5">
        <f t="shared" si="10353"/>
        <v>1010</v>
      </c>
      <c r="AN4053" s="5">
        <f t="shared" si="10507"/>
        <v>0</v>
      </c>
      <c r="AO4053" s="5">
        <f t="shared" si="10507"/>
        <v>0</v>
      </c>
      <c r="AP4053" s="5">
        <f t="shared" si="10507"/>
        <v>0</v>
      </c>
      <c r="AQ4053" s="5">
        <f t="shared" si="10507"/>
        <v>0</v>
      </c>
      <c r="AR4053" s="5">
        <f t="shared" si="10507"/>
        <v>0</v>
      </c>
      <c r="AS4053" s="5">
        <f t="shared" si="10507"/>
        <v>0</v>
      </c>
      <c r="AT4053" s="5">
        <f t="shared" si="10507"/>
        <v>0</v>
      </c>
      <c r="AU4053" s="5">
        <f t="shared" si="10507"/>
        <v>0</v>
      </c>
      <c r="AV4053" s="5">
        <f t="shared" si="10507"/>
        <v>0</v>
      </c>
      <c r="AW4053" s="5">
        <f t="shared" si="10507"/>
        <v>0</v>
      </c>
      <c r="AX4053" s="5">
        <f t="shared" si="10507"/>
        <v>0</v>
      </c>
      <c r="AY4053" s="5">
        <f t="shared" si="10507"/>
        <v>0</v>
      </c>
      <c r="AZ4053" s="5">
        <f t="shared" si="10507"/>
        <v>0</v>
      </c>
      <c r="BA4053" s="5">
        <f t="shared" si="10507"/>
        <v>0</v>
      </c>
      <c r="BB4053" s="5">
        <f t="shared" si="10507"/>
        <v>0</v>
      </c>
      <c r="BC4053" s="5">
        <f t="shared" si="10507"/>
        <v>0</v>
      </c>
      <c r="BD4053" s="5">
        <f t="shared" si="10507"/>
        <v>0</v>
      </c>
      <c r="BE4053" s="5">
        <f t="shared" si="10507"/>
        <v>0</v>
      </c>
      <c r="BF4053" s="5">
        <f t="shared" si="10508"/>
        <v>1244</v>
      </c>
      <c r="BG4053" s="5">
        <f t="shared" si="10509"/>
        <v>1010</v>
      </c>
      <c r="BH4053" s="5">
        <f t="shared" si="10510"/>
        <v>1010</v>
      </c>
      <c r="BI4053" s="5">
        <f t="shared" si="10507"/>
        <v>0</v>
      </c>
    </row>
    <row r="4054" spans="1:61" ht="31.5" x14ac:dyDescent="0.25">
      <c r="A4054" s="4" t="s">
        <v>412</v>
      </c>
      <c r="B4054" s="4" t="s">
        <v>96</v>
      </c>
      <c r="C4054" s="4" t="s">
        <v>9</v>
      </c>
      <c r="D4054" s="4" t="s">
        <v>441</v>
      </c>
      <c r="E4054" s="4"/>
      <c r="F4054" s="14" t="s">
        <v>1305</v>
      </c>
      <c r="G4054" s="5">
        <f t="shared" si="10504"/>
        <v>1244</v>
      </c>
      <c r="H4054" s="5">
        <f t="shared" si="10504"/>
        <v>1010</v>
      </c>
      <c r="I4054" s="5">
        <f t="shared" si="10504"/>
        <v>1010</v>
      </c>
      <c r="J4054" s="5">
        <f t="shared" si="10504"/>
        <v>0</v>
      </c>
      <c r="K4054" s="5">
        <f t="shared" si="10504"/>
        <v>0</v>
      </c>
      <c r="L4054" s="5">
        <f t="shared" si="10504"/>
        <v>0</v>
      </c>
      <c r="M4054" s="5">
        <f t="shared" si="10467"/>
        <v>1244</v>
      </c>
      <c r="N4054" s="5">
        <f t="shared" si="10468"/>
        <v>1010</v>
      </c>
      <c r="O4054" s="5">
        <f t="shared" si="10469"/>
        <v>1010</v>
      </c>
      <c r="P4054" s="5">
        <f t="shared" si="10505"/>
        <v>0</v>
      </c>
      <c r="Q4054" s="5">
        <f t="shared" si="10505"/>
        <v>0</v>
      </c>
      <c r="R4054" s="5">
        <f t="shared" si="10505"/>
        <v>0</v>
      </c>
      <c r="S4054" s="5">
        <f t="shared" si="10505"/>
        <v>0</v>
      </c>
      <c r="T4054" s="5">
        <f t="shared" si="10505"/>
        <v>0</v>
      </c>
      <c r="U4054" s="5">
        <f t="shared" si="10505"/>
        <v>0</v>
      </c>
      <c r="V4054" s="5">
        <f t="shared" si="10505"/>
        <v>0</v>
      </c>
      <c r="W4054" s="5">
        <f t="shared" si="10506"/>
        <v>0</v>
      </c>
      <c r="X4054" s="5">
        <f t="shared" si="10506"/>
        <v>0</v>
      </c>
      <c r="Y4054" s="5">
        <f t="shared" si="10506"/>
        <v>0</v>
      </c>
      <c r="Z4054" s="5">
        <f t="shared" si="10506"/>
        <v>0</v>
      </c>
      <c r="AA4054" s="5">
        <f t="shared" si="10506"/>
        <v>0</v>
      </c>
      <c r="AB4054" s="5">
        <f t="shared" si="10506"/>
        <v>0</v>
      </c>
      <c r="AC4054" s="5">
        <f t="shared" si="10506"/>
        <v>0</v>
      </c>
      <c r="AD4054" s="5">
        <f t="shared" si="10506"/>
        <v>0</v>
      </c>
      <c r="AE4054" s="5">
        <f t="shared" si="10506"/>
        <v>0</v>
      </c>
      <c r="AF4054" s="5">
        <f t="shared" si="10506"/>
        <v>0</v>
      </c>
      <c r="AG4054" s="5">
        <f t="shared" ref="AG4054:AG4117" si="10513">M4054+P4054+Q4054+R4054+S4054+T4054+U4054+V4054+W4054</f>
        <v>1244</v>
      </c>
      <c r="AH4054" s="5">
        <f t="shared" si="10511"/>
        <v>1010</v>
      </c>
      <c r="AI4054" s="5">
        <f t="shared" si="10512"/>
        <v>1010</v>
      </c>
      <c r="AJ4054" s="5">
        <f t="shared" si="10507"/>
        <v>0</v>
      </c>
      <c r="AK4054" s="5">
        <f t="shared" ref="AK4054:AK4117" si="10514">AG4054+AJ4054</f>
        <v>1244</v>
      </c>
      <c r="AL4054" s="5">
        <f t="shared" ref="AL4054:AL4117" si="10515">AH4054</f>
        <v>1010</v>
      </c>
      <c r="AM4054" s="5">
        <f t="shared" ref="AM4054:AM4117" si="10516">AI4054</f>
        <v>1010</v>
      </c>
      <c r="AN4054" s="5">
        <f t="shared" si="10507"/>
        <v>0</v>
      </c>
      <c r="AO4054" s="5">
        <f t="shared" si="10507"/>
        <v>0</v>
      </c>
      <c r="AP4054" s="5">
        <f t="shared" si="10507"/>
        <v>0</v>
      </c>
      <c r="AQ4054" s="5">
        <f t="shared" si="10507"/>
        <v>0</v>
      </c>
      <c r="AR4054" s="5">
        <f t="shared" si="10507"/>
        <v>0</v>
      </c>
      <c r="AS4054" s="5">
        <f t="shared" si="10507"/>
        <v>0</v>
      </c>
      <c r="AT4054" s="5">
        <f t="shared" si="10507"/>
        <v>0</v>
      </c>
      <c r="AU4054" s="5">
        <f t="shared" si="10507"/>
        <v>0</v>
      </c>
      <c r="AV4054" s="5">
        <f t="shared" si="10507"/>
        <v>0</v>
      </c>
      <c r="AW4054" s="5">
        <f t="shared" si="10507"/>
        <v>0</v>
      </c>
      <c r="AX4054" s="5">
        <f t="shared" si="10507"/>
        <v>0</v>
      </c>
      <c r="AY4054" s="5">
        <f t="shared" si="10507"/>
        <v>0</v>
      </c>
      <c r="AZ4054" s="5">
        <f t="shared" si="10507"/>
        <v>0</v>
      </c>
      <c r="BA4054" s="5">
        <f t="shared" si="10507"/>
        <v>0</v>
      </c>
      <c r="BB4054" s="5">
        <f t="shared" si="10507"/>
        <v>0</v>
      </c>
      <c r="BC4054" s="5">
        <f t="shared" si="10507"/>
        <v>0</v>
      </c>
      <c r="BD4054" s="5">
        <f t="shared" si="10507"/>
        <v>0</v>
      </c>
      <c r="BE4054" s="5">
        <f t="shared" si="10507"/>
        <v>0</v>
      </c>
      <c r="BF4054" s="5">
        <f t="shared" si="10508"/>
        <v>1244</v>
      </c>
      <c r="BG4054" s="5">
        <f t="shared" si="10509"/>
        <v>1010</v>
      </c>
      <c r="BH4054" s="5">
        <f t="shared" si="10510"/>
        <v>1010</v>
      </c>
      <c r="BI4054" s="5">
        <f t="shared" si="10507"/>
        <v>0</v>
      </c>
    </row>
    <row r="4055" spans="1:61" ht="31.5" x14ac:dyDescent="0.25">
      <c r="A4055" s="4" t="s">
        <v>412</v>
      </c>
      <c r="B4055" s="4" t="s">
        <v>96</v>
      </c>
      <c r="C4055" s="4" t="s">
        <v>9</v>
      </c>
      <c r="D4055" s="4" t="s">
        <v>441</v>
      </c>
      <c r="E4055" s="4" t="s">
        <v>15</v>
      </c>
      <c r="F4055" s="14" t="s">
        <v>559</v>
      </c>
      <c r="G4055" s="5">
        <f t="shared" si="10504"/>
        <v>1244</v>
      </c>
      <c r="H4055" s="5">
        <f t="shared" si="10504"/>
        <v>1010</v>
      </c>
      <c r="I4055" s="5">
        <f t="shared" si="10504"/>
        <v>1010</v>
      </c>
      <c r="J4055" s="5">
        <f t="shared" si="10504"/>
        <v>0</v>
      </c>
      <c r="K4055" s="5">
        <f t="shared" si="10504"/>
        <v>0</v>
      </c>
      <c r="L4055" s="5">
        <f t="shared" si="10504"/>
        <v>0</v>
      </c>
      <c r="M4055" s="5">
        <f t="shared" si="10467"/>
        <v>1244</v>
      </c>
      <c r="N4055" s="5">
        <f t="shared" si="10468"/>
        <v>1010</v>
      </c>
      <c r="O4055" s="5">
        <f t="shared" si="10469"/>
        <v>1010</v>
      </c>
      <c r="P4055" s="5">
        <f t="shared" si="10505"/>
        <v>0</v>
      </c>
      <c r="Q4055" s="5">
        <f t="shared" si="10505"/>
        <v>0</v>
      </c>
      <c r="R4055" s="5">
        <f t="shared" si="10505"/>
        <v>0</v>
      </c>
      <c r="S4055" s="5">
        <f t="shared" si="10505"/>
        <v>0</v>
      </c>
      <c r="T4055" s="5">
        <f t="shared" si="10505"/>
        <v>0</v>
      </c>
      <c r="U4055" s="5">
        <f t="shared" si="10505"/>
        <v>0</v>
      </c>
      <c r="V4055" s="5">
        <f t="shared" si="10505"/>
        <v>0</v>
      </c>
      <c r="W4055" s="5">
        <f t="shared" si="10506"/>
        <v>0</v>
      </c>
      <c r="X4055" s="5">
        <f t="shared" si="10506"/>
        <v>0</v>
      </c>
      <c r="Y4055" s="5">
        <f t="shared" si="10506"/>
        <v>0</v>
      </c>
      <c r="Z4055" s="5">
        <f t="shared" si="10506"/>
        <v>0</v>
      </c>
      <c r="AA4055" s="5">
        <f t="shared" si="10506"/>
        <v>0</v>
      </c>
      <c r="AB4055" s="5">
        <f t="shared" si="10506"/>
        <v>0</v>
      </c>
      <c r="AC4055" s="5">
        <f t="shared" si="10506"/>
        <v>0</v>
      </c>
      <c r="AD4055" s="5">
        <f t="shared" si="10506"/>
        <v>0</v>
      </c>
      <c r="AE4055" s="5">
        <f t="shared" si="10506"/>
        <v>0</v>
      </c>
      <c r="AF4055" s="5">
        <f t="shared" si="10506"/>
        <v>0</v>
      </c>
      <c r="AG4055" s="5">
        <f t="shared" si="10513"/>
        <v>1244</v>
      </c>
      <c r="AH4055" s="5">
        <f t="shared" si="10511"/>
        <v>1010</v>
      </c>
      <c r="AI4055" s="5">
        <f t="shared" si="10512"/>
        <v>1010</v>
      </c>
      <c r="AJ4055" s="5">
        <f t="shared" si="10507"/>
        <v>0</v>
      </c>
      <c r="AK4055" s="5">
        <f t="shared" si="10514"/>
        <v>1244</v>
      </c>
      <c r="AL4055" s="5">
        <f t="shared" si="10515"/>
        <v>1010</v>
      </c>
      <c r="AM4055" s="5">
        <f t="shared" si="10516"/>
        <v>1010</v>
      </c>
      <c r="AN4055" s="5">
        <f t="shared" si="10507"/>
        <v>0</v>
      </c>
      <c r="AO4055" s="5">
        <f t="shared" si="10507"/>
        <v>0</v>
      </c>
      <c r="AP4055" s="5">
        <f t="shared" si="10507"/>
        <v>0</v>
      </c>
      <c r="AQ4055" s="5">
        <f t="shared" si="10507"/>
        <v>0</v>
      </c>
      <c r="AR4055" s="5">
        <f t="shared" si="10507"/>
        <v>0</v>
      </c>
      <c r="AS4055" s="5">
        <f t="shared" si="10507"/>
        <v>0</v>
      </c>
      <c r="AT4055" s="5">
        <f t="shared" si="10507"/>
        <v>0</v>
      </c>
      <c r="AU4055" s="5">
        <f t="shared" si="10507"/>
        <v>0</v>
      </c>
      <c r="AV4055" s="5">
        <f t="shared" si="10507"/>
        <v>0</v>
      </c>
      <c r="AW4055" s="5">
        <f t="shared" si="10507"/>
        <v>0</v>
      </c>
      <c r="AX4055" s="5">
        <f t="shared" si="10507"/>
        <v>0</v>
      </c>
      <c r="AY4055" s="5">
        <f t="shared" si="10507"/>
        <v>0</v>
      </c>
      <c r="AZ4055" s="5">
        <f t="shared" si="10507"/>
        <v>0</v>
      </c>
      <c r="BA4055" s="5">
        <f t="shared" si="10507"/>
        <v>0</v>
      </c>
      <c r="BB4055" s="5">
        <f t="shared" si="10507"/>
        <v>0</v>
      </c>
      <c r="BC4055" s="5">
        <f t="shared" si="10507"/>
        <v>0</v>
      </c>
      <c r="BD4055" s="5">
        <f t="shared" si="10507"/>
        <v>0</v>
      </c>
      <c r="BE4055" s="5">
        <f t="shared" si="10507"/>
        <v>0</v>
      </c>
      <c r="BF4055" s="5">
        <f t="shared" si="10508"/>
        <v>1244</v>
      </c>
      <c r="BG4055" s="5">
        <f t="shared" si="10509"/>
        <v>1010</v>
      </c>
      <c r="BH4055" s="5">
        <f t="shared" si="10510"/>
        <v>1010</v>
      </c>
      <c r="BI4055" s="5">
        <f t="shared" si="10507"/>
        <v>0</v>
      </c>
    </row>
    <row r="4056" spans="1:61" ht="31.5" x14ac:dyDescent="0.25">
      <c r="A4056" s="4" t="s">
        <v>412</v>
      </c>
      <c r="B4056" s="4" t="s">
        <v>96</v>
      </c>
      <c r="C4056" s="4" t="s">
        <v>9</v>
      </c>
      <c r="D4056" s="4" t="s">
        <v>441</v>
      </c>
      <c r="E4056" s="4" t="s">
        <v>16</v>
      </c>
      <c r="F4056" s="14" t="s">
        <v>560</v>
      </c>
      <c r="G4056" s="5">
        <v>1244</v>
      </c>
      <c r="H4056" s="5">
        <v>1010</v>
      </c>
      <c r="I4056" s="5">
        <v>1010</v>
      </c>
      <c r="J4056" s="5"/>
      <c r="K4056" s="5"/>
      <c r="L4056" s="5"/>
      <c r="M4056" s="5">
        <f t="shared" si="10467"/>
        <v>1244</v>
      </c>
      <c r="N4056" s="5">
        <f t="shared" si="10468"/>
        <v>1010</v>
      </c>
      <c r="O4056" s="5">
        <f t="shared" si="10469"/>
        <v>1010</v>
      </c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>
        <f t="shared" si="10513"/>
        <v>1244</v>
      </c>
      <c r="AH4056" s="5">
        <f t="shared" si="10511"/>
        <v>1010</v>
      </c>
      <c r="AI4056" s="5">
        <f t="shared" si="10512"/>
        <v>1010</v>
      </c>
      <c r="AJ4056" s="5"/>
      <c r="AK4056" s="5">
        <f t="shared" si="10514"/>
        <v>1244</v>
      </c>
      <c r="AL4056" s="5">
        <f t="shared" si="10515"/>
        <v>1010</v>
      </c>
      <c r="AM4056" s="5">
        <f t="shared" si="10516"/>
        <v>1010</v>
      </c>
      <c r="AN4056" s="5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  <c r="AY4056" s="5"/>
      <c r="AZ4056" s="5"/>
      <c r="BA4056" s="5"/>
      <c r="BB4056" s="5"/>
      <c r="BC4056" s="5"/>
      <c r="BD4056" s="5"/>
      <c r="BE4056" s="5"/>
      <c r="BF4056" s="5">
        <f t="shared" si="10508"/>
        <v>1244</v>
      </c>
      <c r="BG4056" s="5">
        <f t="shared" si="10509"/>
        <v>1010</v>
      </c>
      <c r="BH4056" s="5">
        <f t="shared" si="10510"/>
        <v>1010</v>
      </c>
      <c r="BI4056" s="5"/>
    </row>
    <row r="4057" spans="1:61" s="3" customFormat="1" x14ac:dyDescent="0.25">
      <c r="A4057" s="7" t="s">
        <v>412</v>
      </c>
      <c r="B4057" s="7" t="s">
        <v>165</v>
      </c>
      <c r="C4057" s="7"/>
      <c r="D4057" s="7"/>
      <c r="E4057" s="7"/>
      <c r="F4057" s="25" t="s">
        <v>523</v>
      </c>
      <c r="G4057" s="8">
        <f t="shared" ref="G4057:L4062" si="10517">G4058</f>
        <v>7803.3</v>
      </c>
      <c r="H4057" s="8">
        <f t="shared" si="10517"/>
        <v>8355.9</v>
      </c>
      <c r="I4057" s="8">
        <f t="shared" si="10517"/>
        <v>8908.6</v>
      </c>
      <c r="J4057" s="8">
        <f t="shared" si="10517"/>
        <v>-276.39999999999998</v>
      </c>
      <c r="K4057" s="8">
        <f t="shared" si="10517"/>
        <v>-276.39999999999998</v>
      </c>
      <c r="L4057" s="8">
        <f t="shared" si="10517"/>
        <v>-276.39999999999998</v>
      </c>
      <c r="M4057" s="8">
        <f t="shared" si="10467"/>
        <v>7526.9000000000005</v>
      </c>
      <c r="N4057" s="8">
        <f t="shared" si="10468"/>
        <v>8079.5</v>
      </c>
      <c r="O4057" s="8">
        <f t="shared" si="10469"/>
        <v>8632.2000000000007</v>
      </c>
      <c r="P4057" s="8">
        <f t="shared" ref="P4057:V4062" si="10518">P4058</f>
        <v>0</v>
      </c>
      <c r="Q4057" s="8">
        <f t="shared" si="10518"/>
        <v>0</v>
      </c>
      <c r="R4057" s="8">
        <f t="shared" si="10518"/>
        <v>0</v>
      </c>
      <c r="S4057" s="8">
        <f t="shared" si="10518"/>
        <v>0</v>
      </c>
      <c r="T4057" s="8">
        <f t="shared" si="10518"/>
        <v>0</v>
      </c>
      <c r="U4057" s="8">
        <f t="shared" si="10518"/>
        <v>0</v>
      </c>
      <c r="V4057" s="8">
        <f t="shared" si="10518"/>
        <v>0</v>
      </c>
      <c r="W4057" s="8">
        <f t="shared" ref="W4057:AF4062" si="10519">W4058</f>
        <v>0</v>
      </c>
      <c r="X4057" s="8">
        <f t="shared" si="10519"/>
        <v>0</v>
      </c>
      <c r="Y4057" s="8">
        <f t="shared" si="10519"/>
        <v>0</v>
      </c>
      <c r="Z4057" s="8">
        <f t="shared" si="10519"/>
        <v>0</v>
      </c>
      <c r="AA4057" s="8">
        <f t="shared" si="10519"/>
        <v>0</v>
      </c>
      <c r="AB4057" s="8">
        <f t="shared" si="10519"/>
        <v>0</v>
      </c>
      <c r="AC4057" s="8">
        <f t="shared" si="10519"/>
        <v>0</v>
      </c>
      <c r="AD4057" s="8">
        <f t="shared" si="10519"/>
        <v>0</v>
      </c>
      <c r="AE4057" s="8">
        <f t="shared" si="10519"/>
        <v>0</v>
      </c>
      <c r="AF4057" s="8">
        <f t="shared" si="10519"/>
        <v>0</v>
      </c>
      <c r="AG4057" s="8">
        <f t="shared" si="10513"/>
        <v>7526.9000000000005</v>
      </c>
      <c r="AH4057" s="8">
        <f t="shared" si="10511"/>
        <v>8079.5</v>
      </c>
      <c r="AI4057" s="8">
        <f t="shared" si="10512"/>
        <v>8632.2000000000007</v>
      </c>
      <c r="AJ4057" s="8">
        <f t="shared" ref="AJ4057:BI4062" si="10520">AJ4058</f>
        <v>0</v>
      </c>
      <c r="AK4057" s="8">
        <f t="shared" si="10514"/>
        <v>7526.9000000000005</v>
      </c>
      <c r="AL4057" s="8">
        <f t="shared" si="10515"/>
        <v>8079.5</v>
      </c>
      <c r="AM4057" s="8">
        <f t="shared" si="10516"/>
        <v>8632.2000000000007</v>
      </c>
      <c r="AN4057" s="8">
        <f t="shared" si="10520"/>
        <v>0</v>
      </c>
      <c r="AO4057" s="8">
        <f t="shared" si="10520"/>
        <v>0</v>
      </c>
      <c r="AP4057" s="8">
        <f t="shared" si="10520"/>
        <v>0</v>
      </c>
      <c r="AQ4057" s="8">
        <f t="shared" si="10520"/>
        <v>0</v>
      </c>
      <c r="AR4057" s="8">
        <f t="shared" si="10520"/>
        <v>0</v>
      </c>
      <c r="AS4057" s="8">
        <f t="shared" si="10520"/>
        <v>0</v>
      </c>
      <c r="AT4057" s="8">
        <f t="shared" si="10520"/>
        <v>0</v>
      </c>
      <c r="AU4057" s="8">
        <f t="shared" si="10520"/>
        <v>0</v>
      </c>
      <c r="AV4057" s="8">
        <f t="shared" si="10520"/>
        <v>0</v>
      </c>
      <c r="AW4057" s="8">
        <f t="shared" si="10520"/>
        <v>0</v>
      </c>
      <c r="AX4057" s="8">
        <f t="shared" si="10520"/>
        <v>0</v>
      </c>
      <c r="AY4057" s="8">
        <f t="shared" si="10520"/>
        <v>0</v>
      </c>
      <c r="AZ4057" s="8">
        <f t="shared" si="10520"/>
        <v>0</v>
      </c>
      <c r="BA4057" s="8">
        <f t="shared" si="10520"/>
        <v>0</v>
      </c>
      <c r="BB4057" s="8">
        <f t="shared" si="10520"/>
        <v>0</v>
      </c>
      <c r="BC4057" s="8">
        <f t="shared" si="10520"/>
        <v>0</v>
      </c>
      <c r="BD4057" s="8">
        <f t="shared" si="10520"/>
        <v>0</v>
      </c>
      <c r="BE4057" s="8">
        <f t="shared" si="10520"/>
        <v>0</v>
      </c>
      <c r="BF4057" s="8">
        <f t="shared" si="10508"/>
        <v>7526.9000000000005</v>
      </c>
      <c r="BG4057" s="8">
        <f t="shared" si="10509"/>
        <v>8079.5</v>
      </c>
      <c r="BH4057" s="8">
        <f t="shared" si="10510"/>
        <v>8632.2000000000007</v>
      </c>
      <c r="BI4057" s="8">
        <f t="shared" si="10520"/>
        <v>0</v>
      </c>
    </row>
    <row r="4058" spans="1:61" s="10" customFormat="1" x14ac:dyDescent="0.25">
      <c r="A4058" s="9" t="s">
        <v>412</v>
      </c>
      <c r="B4058" s="9" t="s">
        <v>165</v>
      </c>
      <c r="C4058" s="9" t="s">
        <v>81</v>
      </c>
      <c r="D4058" s="9"/>
      <c r="E4058" s="9"/>
      <c r="F4058" s="13" t="s">
        <v>552</v>
      </c>
      <c r="G4058" s="11">
        <f t="shared" si="10517"/>
        <v>7803.3</v>
      </c>
      <c r="H4058" s="11">
        <f t="shared" si="10517"/>
        <v>8355.9</v>
      </c>
      <c r="I4058" s="11">
        <f t="shared" si="10517"/>
        <v>8908.6</v>
      </c>
      <c r="J4058" s="11">
        <f t="shared" si="10517"/>
        <v>-276.39999999999998</v>
      </c>
      <c r="K4058" s="11">
        <f t="shared" si="10517"/>
        <v>-276.39999999999998</v>
      </c>
      <c r="L4058" s="11">
        <f t="shared" si="10517"/>
        <v>-276.39999999999998</v>
      </c>
      <c r="M4058" s="11">
        <f t="shared" si="10467"/>
        <v>7526.9000000000005</v>
      </c>
      <c r="N4058" s="11">
        <f t="shared" si="10468"/>
        <v>8079.5</v>
      </c>
      <c r="O4058" s="11">
        <f t="shared" si="10469"/>
        <v>8632.2000000000007</v>
      </c>
      <c r="P4058" s="11">
        <f t="shared" si="10518"/>
        <v>0</v>
      </c>
      <c r="Q4058" s="11">
        <f t="shared" si="10518"/>
        <v>0</v>
      </c>
      <c r="R4058" s="11">
        <f t="shared" si="10518"/>
        <v>0</v>
      </c>
      <c r="S4058" s="11">
        <f t="shared" si="10518"/>
        <v>0</v>
      </c>
      <c r="T4058" s="11">
        <f t="shared" si="10518"/>
        <v>0</v>
      </c>
      <c r="U4058" s="11">
        <f t="shared" si="10518"/>
        <v>0</v>
      </c>
      <c r="V4058" s="11">
        <f t="shared" si="10518"/>
        <v>0</v>
      </c>
      <c r="W4058" s="11">
        <f t="shared" si="10519"/>
        <v>0</v>
      </c>
      <c r="X4058" s="11">
        <f t="shared" si="10519"/>
        <v>0</v>
      </c>
      <c r="Y4058" s="11">
        <f t="shared" si="10519"/>
        <v>0</v>
      </c>
      <c r="Z4058" s="11">
        <f t="shared" si="10519"/>
        <v>0</v>
      </c>
      <c r="AA4058" s="11">
        <f t="shared" si="10519"/>
        <v>0</v>
      </c>
      <c r="AB4058" s="11">
        <f t="shared" si="10519"/>
        <v>0</v>
      </c>
      <c r="AC4058" s="11">
        <f t="shared" si="10519"/>
        <v>0</v>
      </c>
      <c r="AD4058" s="11">
        <f t="shared" si="10519"/>
        <v>0</v>
      </c>
      <c r="AE4058" s="11">
        <f t="shared" si="10519"/>
        <v>0</v>
      </c>
      <c r="AF4058" s="11">
        <f t="shared" si="10519"/>
        <v>0</v>
      </c>
      <c r="AG4058" s="11">
        <f t="shared" si="10513"/>
        <v>7526.9000000000005</v>
      </c>
      <c r="AH4058" s="11">
        <f t="shared" si="10511"/>
        <v>8079.5</v>
      </c>
      <c r="AI4058" s="11">
        <f t="shared" si="10512"/>
        <v>8632.2000000000007</v>
      </c>
      <c r="AJ4058" s="11">
        <f t="shared" si="10520"/>
        <v>0</v>
      </c>
      <c r="AK4058" s="11">
        <f t="shared" si="10514"/>
        <v>7526.9000000000005</v>
      </c>
      <c r="AL4058" s="11">
        <f t="shared" si="10515"/>
        <v>8079.5</v>
      </c>
      <c r="AM4058" s="11">
        <f t="shared" si="10516"/>
        <v>8632.2000000000007</v>
      </c>
      <c r="AN4058" s="11">
        <f t="shared" si="10520"/>
        <v>0</v>
      </c>
      <c r="AO4058" s="11">
        <f t="shared" si="10520"/>
        <v>0</v>
      </c>
      <c r="AP4058" s="11">
        <f t="shared" si="10520"/>
        <v>0</v>
      </c>
      <c r="AQ4058" s="11">
        <f t="shared" si="10520"/>
        <v>0</v>
      </c>
      <c r="AR4058" s="11">
        <f t="shared" si="10520"/>
        <v>0</v>
      </c>
      <c r="AS4058" s="11">
        <f t="shared" si="10520"/>
        <v>0</v>
      </c>
      <c r="AT4058" s="11">
        <f t="shared" si="10520"/>
        <v>0</v>
      </c>
      <c r="AU4058" s="11">
        <f t="shared" si="10520"/>
        <v>0</v>
      </c>
      <c r="AV4058" s="11">
        <f t="shared" si="10520"/>
        <v>0</v>
      </c>
      <c r="AW4058" s="11">
        <f t="shared" si="10520"/>
        <v>0</v>
      </c>
      <c r="AX4058" s="11">
        <f t="shared" si="10520"/>
        <v>0</v>
      </c>
      <c r="AY4058" s="11">
        <f t="shared" si="10520"/>
        <v>0</v>
      </c>
      <c r="AZ4058" s="11">
        <f t="shared" si="10520"/>
        <v>0</v>
      </c>
      <c r="BA4058" s="11">
        <f t="shared" si="10520"/>
        <v>0</v>
      </c>
      <c r="BB4058" s="11">
        <f t="shared" si="10520"/>
        <v>0</v>
      </c>
      <c r="BC4058" s="11">
        <f t="shared" si="10520"/>
        <v>0</v>
      </c>
      <c r="BD4058" s="11">
        <f t="shared" si="10520"/>
        <v>0</v>
      </c>
      <c r="BE4058" s="11">
        <f t="shared" si="10520"/>
        <v>0</v>
      </c>
      <c r="BF4058" s="11">
        <f t="shared" si="10508"/>
        <v>7526.9000000000005</v>
      </c>
      <c r="BG4058" s="11">
        <f t="shared" si="10509"/>
        <v>8079.5</v>
      </c>
      <c r="BH4058" s="11">
        <f t="shared" si="10510"/>
        <v>8632.2000000000007</v>
      </c>
      <c r="BI4058" s="11">
        <f t="shared" si="10520"/>
        <v>0</v>
      </c>
    </row>
    <row r="4059" spans="1:61" ht="31.5" x14ac:dyDescent="0.25">
      <c r="A4059" s="4" t="s">
        <v>412</v>
      </c>
      <c r="B4059" s="4" t="s">
        <v>165</v>
      </c>
      <c r="C4059" s="4" t="s">
        <v>81</v>
      </c>
      <c r="D4059" s="4" t="s">
        <v>26</v>
      </c>
      <c r="E4059" s="4"/>
      <c r="F4059" s="14" t="s">
        <v>846</v>
      </c>
      <c r="G4059" s="5">
        <f t="shared" si="10517"/>
        <v>7803.3</v>
      </c>
      <c r="H4059" s="5">
        <f t="shared" si="10517"/>
        <v>8355.9</v>
      </c>
      <c r="I4059" s="5">
        <f t="shared" si="10517"/>
        <v>8908.6</v>
      </c>
      <c r="J4059" s="5">
        <f t="shared" si="10517"/>
        <v>-276.39999999999998</v>
      </c>
      <c r="K4059" s="5">
        <f t="shared" si="10517"/>
        <v>-276.39999999999998</v>
      </c>
      <c r="L4059" s="5">
        <f t="shared" si="10517"/>
        <v>-276.39999999999998</v>
      </c>
      <c r="M4059" s="5">
        <f t="shared" si="10467"/>
        <v>7526.9000000000005</v>
      </c>
      <c r="N4059" s="5">
        <f t="shared" si="10468"/>
        <v>8079.5</v>
      </c>
      <c r="O4059" s="5">
        <f t="shared" si="10469"/>
        <v>8632.2000000000007</v>
      </c>
      <c r="P4059" s="5">
        <f t="shared" si="10518"/>
        <v>0</v>
      </c>
      <c r="Q4059" s="5">
        <f t="shared" si="10518"/>
        <v>0</v>
      </c>
      <c r="R4059" s="5">
        <f t="shared" si="10518"/>
        <v>0</v>
      </c>
      <c r="S4059" s="5">
        <f t="shared" si="10518"/>
        <v>0</v>
      </c>
      <c r="T4059" s="5">
        <f t="shared" si="10518"/>
        <v>0</v>
      </c>
      <c r="U4059" s="5">
        <f t="shared" si="10518"/>
        <v>0</v>
      </c>
      <c r="V4059" s="5">
        <f t="shared" si="10518"/>
        <v>0</v>
      </c>
      <c r="W4059" s="5">
        <f t="shared" si="10519"/>
        <v>0</v>
      </c>
      <c r="X4059" s="5">
        <f t="shared" si="10519"/>
        <v>0</v>
      </c>
      <c r="Y4059" s="5">
        <f t="shared" si="10519"/>
        <v>0</v>
      </c>
      <c r="Z4059" s="5">
        <f t="shared" si="10519"/>
        <v>0</v>
      </c>
      <c r="AA4059" s="5">
        <f t="shared" si="10519"/>
        <v>0</v>
      </c>
      <c r="AB4059" s="5">
        <f t="shared" si="10519"/>
        <v>0</v>
      </c>
      <c r="AC4059" s="5">
        <f t="shared" si="10519"/>
        <v>0</v>
      </c>
      <c r="AD4059" s="5">
        <f t="shared" si="10519"/>
        <v>0</v>
      </c>
      <c r="AE4059" s="5">
        <f t="shared" si="10519"/>
        <v>0</v>
      </c>
      <c r="AF4059" s="5">
        <f t="shared" si="10519"/>
        <v>0</v>
      </c>
      <c r="AG4059" s="5">
        <f t="shared" si="10513"/>
        <v>7526.9000000000005</v>
      </c>
      <c r="AH4059" s="5">
        <f t="shared" si="10511"/>
        <v>8079.5</v>
      </c>
      <c r="AI4059" s="5">
        <f t="shared" si="10512"/>
        <v>8632.2000000000007</v>
      </c>
      <c r="AJ4059" s="5">
        <f t="shared" si="10520"/>
        <v>0</v>
      </c>
      <c r="AK4059" s="5">
        <f t="shared" si="10514"/>
        <v>7526.9000000000005</v>
      </c>
      <c r="AL4059" s="5">
        <f t="shared" si="10515"/>
        <v>8079.5</v>
      </c>
      <c r="AM4059" s="5">
        <f t="shared" si="10516"/>
        <v>8632.2000000000007</v>
      </c>
      <c r="AN4059" s="5">
        <f t="shared" si="10520"/>
        <v>0</v>
      </c>
      <c r="AO4059" s="5">
        <f t="shared" si="10520"/>
        <v>0</v>
      </c>
      <c r="AP4059" s="5">
        <f t="shared" si="10520"/>
        <v>0</v>
      </c>
      <c r="AQ4059" s="5">
        <f t="shared" si="10520"/>
        <v>0</v>
      </c>
      <c r="AR4059" s="5">
        <f t="shared" si="10520"/>
        <v>0</v>
      </c>
      <c r="AS4059" s="5">
        <f t="shared" si="10520"/>
        <v>0</v>
      </c>
      <c r="AT4059" s="5">
        <f t="shared" si="10520"/>
        <v>0</v>
      </c>
      <c r="AU4059" s="5">
        <f t="shared" si="10520"/>
        <v>0</v>
      </c>
      <c r="AV4059" s="5">
        <f t="shared" si="10520"/>
        <v>0</v>
      </c>
      <c r="AW4059" s="5">
        <f t="shared" si="10520"/>
        <v>0</v>
      </c>
      <c r="AX4059" s="5">
        <f t="shared" si="10520"/>
        <v>0</v>
      </c>
      <c r="AY4059" s="5">
        <f t="shared" si="10520"/>
        <v>0</v>
      </c>
      <c r="AZ4059" s="5">
        <f t="shared" si="10520"/>
        <v>0</v>
      </c>
      <c r="BA4059" s="5">
        <f t="shared" si="10520"/>
        <v>0</v>
      </c>
      <c r="BB4059" s="5">
        <f t="shared" si="10520"/>
        <v>0</v>
      </c>
      <c r="BC4059" s="5">
        <f t="shared" si="10520"/>
        <v>0</v>
      </c>
      <c r="BD4059" s="5">
        <f t="shared" si="10520"/>
        <v>0</v>
      </c>
      <c r="BE4059" s="5">
        <f t="shared" si="10520"/>
        <v>0</v>
      </c>
      <c r="BF4059" s="5">
        <f t="shared" si="10508"/>
        <v>7526.9000000000005</v>
      </c>
      <c r="BG4059" s="5">
        <f t="shared" si="10509"/>
        <v>8079.5</v>
      </c>
      <c r="BH4059" s="5">
        <f t="shared" si="10510"/>
        <v>8632.2000000000007</v>
      </c>
      <c r="BI4059" s="5">
        <f t="shared" si="10520"/>
        <v>0</v>
      </c>
    </row>
    <row r="4060" spans="1:61" x14ac:dyDescent="0.25">
      <c r="A4060" s="4" t="s">
        <v>412</v>
      </c>
      <c r="B4060" s="4" t="s">
        <v>165</v>
      </c>
      <c r="C4060" s="4" t="s">
        <v>81</v>
      </c>
      <c r="D4060" s="4" t="s">
        <v>27</v>
      </c>
      <c r="E4060" s="4"/>
      <c r="F4060" s="14" t="s">
        <v>855</v>
      </c>
      <c r="G4060" s="5">
        <f t="shared" si="10517"/>
        <v>7803.3</v>
      </c>
      <c r="H4060" s="5">
        <f t="shared" si="10517"/>
        <v>8355.9</v>
      </c>
      <c r="I4060" s="5">
        <f t="shared" si="10517"/>
        <v>8908.6</v>
      </c>
      <c r="J4060" s="5">
        <f t="shared" si="10517"/>
        <v>-276.39999999999998</v>
      </c>
      <c r="K4060" s="5">
        <f t="shared" si="10517"/>
        <v>-276.39999999999998</v>
      </c>
      <c r="L4060" s="5">
        <f t="shared" si="10517"/>
        <v>-276.39999999999998</v>
      </c>
      <c r="M4060" s="5">
        <f t="shared" si="10467"/>
        <v>7526.9000000000005</v>
      </c>
      <c r="N4060" s="5">
        <f t="shared" si="10468"/>
        <v>8079.5</v>
      </c>
      <c r="O4060" s="5">
        <f t="shared" si="10469"/>
        <v>8632.2000000000007</v>
      </c>
      <c r="P4060" s="5">
        <f t="shared" si="10518"/>
        <v>0</v>
      </c>
      <c r="Q4060" s="5">
        <f t="shared" si="10518"/>
        <v>0</v>
      </c>
      <c r="R4060" s="5">
        <f t="shared" si="10518"/>
        <v>0</v>
      </c>
      <c r="S4060" s="5">
        <f t="shared" si="10518"/>
        <v>0</v>
      </c>
      <c r="T4060" s="5">
        <f t="shared" si="10518"/>
        <v>0</v>
      </c>
      <c r="U4060" s="5">
        <f t="shared" si="10518"/>
        <v>0</v>
      </c>
      <c r="V4060" s="5">
        <f t="shared" si="10518"/>
        <v>0</v>
      </c>
      <c r="W4060" s="5">
        <f t="shared" si="10519"/>
        <v>0</v>
      </c>
      <c r="X4060" s="5">
        <f t="shared" si="10519"/>
        <v>0</v>
      </c>
      <c r="Y4060" s="5">
        <f t="shared" si="10519"/>
        <v>0</v>
      </c>
      <c r="Z4060" s="5">
        <f t="shared" si="10519"/>
        <v>0</v>
      </c>
      <c r="AA4060" s="5">
        <f t="shared" si="10519"/>
        <v>0</v>
      </c>
      <c r="AB4060" s="5">
        <f t="shared" si="10519"/>
        <v>0</v>
      </c>
      <c r="AC4060" s="5">
        <f t="shared" si="10519"/>
        <v>0</v>
      </c>
      <c r="AD4060" s="5">
        <f t="shared" si="10519"/>
        <v>0</v>
      </c>
      <c r="AE4060" s="5">
        <f t="shared" si="10519"/>
        <v>0</v>
      </c>
      <c r="AF4060" s="5">
        <f t="shared" si="10519"/>
        <v>0</v>
      </c>
      <c r="AG4060" s="5">
        <f t="shared" si="10513"/>
        <v>7526.9000000000005</v>
      </c>
      <c r="AH4060" s="5">
        <f t="shared" si="10511"/>
        <v>8079.5</v>
      </c>
      <c r="AI4060" s="5">
        <f t="shared" si="10512"/>
        <v>8632.2000000000007</v>
      </c>
      <c r="AJ4060" s="5">
        <f t="shared" si="10520"/>
        <v>0</v>
      </c>
      <c r="AK4060" s="5">
        <f t="shared" si="10514"/>
        <v>7526.9000000000005</v>
      </c>
      <c r="AL4060" s="5">
        <f t="shared" si="10515"/>
        <v>8079.5</v>
      </c>
      <c r="AM4060" s="5">
        <f t="shared" si="10516"/>
        <v>8632.2000000000007</v>
      </c>
      <c r="AN4060" s="5">
        <f t="shared" si="10520"/>
        <v>0</v>
      </c>
      <c r="AO4060" s="5">
        <f t="shared" si="10520"/>
        <v>0</v>
      </c>
      <c r="AP4060" s="5">
        <f t="shared" si="10520"/>
        <v>0</v>
      </c>
      <c r="AQ4060" s="5">
        <f t="shared" si="10520"/>
        <v>0</v>
      </c>
      <c r="AR4060" s="5">
        <f t="shared" si="10520"/>
        <v>0</v>
      </c>
      <c r="AS4060" s="5">
        <f t="shared" si="10520"/>
        <v>0</v>
      </c>
      <c r="AT4060" s="5">
        <f t="shared" si="10520"/>
        <v>0</v>
      </c>
      <c r="AU4060" s="5">
        <f t="shared" si="10520"/>
        <v>0</v>
      </c>
      <c r="AV4060" s="5">
        <f t="shared" si="10520"/>
        <v>0</v>
      </c>
      <c r="AW4060" s="5">
        <f t="shared" si="10520"/>
        <v>0</v>
      </c>
      <c r="AX4060" s="5">
        <f t="shared" si="10520"/>
        <v>0</v>
      </c>
      <c r="AY4060" s="5">
        <f t="shared" si="10520"/>
        <v>0</v>
      </c>
      <c r="AZ4060" s="5">
        <f t="shared" si="10520"/>
        <v>0</v>
      </c>
      <c r="BA4060" s="5">
        <f t="shared" si="10520"/>
        <v>0</v>
      </c>
      <c r="BB4060" s="5">
        <f t="shared" si="10520"/>
        <v>0</v>
      </c>
      <c r="BC4060" s="5">
        <f t="shared" si="10520"/>
        <v>0</v>
      </c>
      <c r="BD4060" s="5">
        <f t="shared" si="10520"/>
        <v>0</v>
      </c>
      <c r="BE4060" s="5">
        <f t="shared" si="10520"/>
        <v>0</v>
      </c>
      <c r="BF4060" s="5">
        <f t="shared" si="10508"/>
        <v>7526.9000000000005</v>
      </c>
      <c r="BG4060" s="5">
        <f t="shared" si="10509"/>
        <v>8079.5</v>
      </c>
      <c r="BH4060" s="5">
        <f t="shared" si="10510"/>
        <v>8632.2000000000007</v>
      </c>
      <c r="BI4060" s="5">
        <f t="shared" si="10520"/>
        <v>0</v>
      </c>
    </row>
    <row r="4061" spans="1:61" ht="47.25" x14ac:dyDescent="0.25">
      <c r="A4061" s="4" t="s">
        <v>412</v>
      </c>
      <c r="B4061" s="4" t="s">
        <v>165</v>
      </c>
      <c r="C4061" s="4" t="s">
        <v>81</v>
      </c>
      <c r="D4061" s="4" t="s">
        <v>443</v>
      </c>
      <c r="E4061" s="4"/>
      <c r="F4061" s="14" t="s">
        <v>870</v>
      </c>
      <c r="G4061" s="5">
        <f t="shared" si="10517"/>
        <v>7803.3</v>
      </c>
      <c r="H4061" s="5">
        <f t="shared" si="10517"/>
        <v>8355.9</v>
      </c>
      <c r="I4061" s="5">
        <f t="shared" si="10517"/>
        <v>8908.6</v>
      </c>
      <c r="J4061" s="5">
        <f t="shared" si="10517"/>
        <v>-276.39999999999998</v>
      </c>
      <c r="K4061" s="5">
        <f t="shared" si="10517"/>
        <v>-276.39999999999998</v>
      </c>
      <c r="L4061" s="5">
        <f t="shared" si="10517"/>
        <v>-276.39999999999998</v>
      </c>
      <c r="M4061" s="5">
        <f t="shared" si="10467"/>
        <v>7526.9000000000005</v>
      </c>
      <c r="N4061" s="5">
        <f t="shared" si="10468"/>
        <v>8079.5</v>
      </c>
      <c r="O4061" s="5">
        <f t="shared" si="10469"/>
        <v>8632.2000000000007</v>
      </c>
      <c r="P4061" s="5">
        <f t="shared" si="10518"/>
        <v>0</v>
      </c>
      <c r="Q4061" s="5">
        <f t="shared" si="10518"/>
        <v>0</v>
      </c>
      <c r="R4061" s="5">
        <f t="shared" si="10518"/>
        <v>0</v>
      </c>
      <c r="S4061" s="5">
        <f t="shared" si="10518"/>
        <v>0</v>
      </c>
      <c r="T4061" s="5">
        <f t="shared" si="10518"/>
        <v>0</v>
      </c>
      <c r="U4061" s="5">
        <f t="shared" si="10518"/>
        <v>0</v>
      </c>
      <c r="V4061" s="5">
        <f t="shared" si="10518"/>
        <v>0</v>
      </c>
      <c r="W4061" s="5">
        <f t="shared" si="10519"/>
        <v>0</v>
      </c>
      <c r="X4061" s="5">
        <f t="shared" si="10519"/>
        <v>0</v>
      </c>
      <c r="Y4061" s="5">
        <f t="shared" si="10519"/>
        <v>0</v>
      </c>
      <c r="Z4061" s="5">
        <f t="shared" si="10519"/>
        <v>0</v>
      </c>
      <c r="AA4061" s="5">
        <f t="shared" si="10519"/>
        <v>0</v>
      </c>
      <c r="AB4061" s="5">
        <f t="shared" si="10519"/>
        <v>0</v>
      </c>
      <c r="AC4061" s="5">
        <f t="shared" si="10519"/>
        <v>0</v>
      </c>
      <c r="AD4061" s="5">
        <f t="shared" si="10519"/>
        <v>0</v>
      </c>
      <c r="AE4061" s="5">
        <f t="shared" si="10519"/>
        <v>0</v>
      </c>
      <c r="AF4061" s="5">
        <f t="shared" si="10519"/>
        <v>0</v>
      </c>
      <c r="AG4061" s="5">
        <f t="shared" si="10513"/>
        <v>7526.9000000000005</v>
      </c>
      <c r="AH4061" s="5">
        <f t="shared" si="10511"/>
        <v>8079.5</v>
      </c>
      <c r="AI4061" s="5">
        <f t="shared" si="10512"/>
        <v>8632.2000000000007</v>
      </c>
      <c r="AJ4061" s="5">
        <f t="shared" si="10520"/>
        <v>0</v>
      </c>
      <c r="AK4061" s="5">
        <f t="shared" si="10514"/>
        <v>7526.9000000000005</v>
      </c>
      <c r="AL4061" s="5">
        <f t="shared" si="10515"/>
        <v>8079.5</v>
      </c>
      <c r="AM4061" s="5">
        <f t="shared" si="10516"/>
        <v>8632.2000000000007</v>
      </c>
      <c r="AN4061" s="5">
        <f t="shared" si="10520"/>
        <v>0</v>
      </c>
      <c r="AO4061" s="5">
        <f t="shared" si="10520"/>
        <v>0</v>
      </c>
      <c r="AP4061" s="5">
        <f t="shared" si="10520"/>
        <v>0</v>
      </c>
      <c r="AQ4061" s="5">
        <f t="shared" si="10520"/>
        <v>0</v>
      </c>
      <c r="AR4061" s="5">
        <f t="shared" si="10520"/>
        <v>0</v>
      </c>
      <c r="AS4061" s="5">
        <f t="shared" si="10520"/>
        <v>0</v>
      </c>
      <c r="AT4061" s="5">
        <f t="shared" si="10520"/>
        <v>0</v>
      </c>
      <c r="AU4061" s="5">
        <f t="shared" si="10520"/>
        <v>0</v>
      </c>
      <c r="AV4061" s="5">
        <f t="shared" si="10520"/>
        <v>0</v>
      </c>
      <c r="AW4061" s="5">
        <f t="shared" si="10520"/>
        <v>0</v>
      </c>
      <c r="AX4061" s="5">
        <f t="shared" si="10520"/>
        <v>0</v>
      </c>
      <c r="AY4061" s="5">
        <f t="shared" si="10520"/>
        <v>0</v>
      </c>
      <c r="AZ4061" s="5">
        <f t="shared" si="10520"/>
        <v>0</v>
      </c>
      <c r="BA4061" s="5">
        <f t="shared" si="10520"/>
        <v>0</v>
      </c>
      <c r="BB4061" s="5">
        <f t="shared" si="10520"/>
        <v>0</v>
      </c>
      <c r="BC4061" s="5">
        <f t="shared" si="10520"/>
        <v>0</v>
      </c>
      <c r="BD4061" s="5">
        <f t="shared" si="10520"/>
        <v>0</v>
      </c>
      <c r="BE4061" s="5">
        <f t="shared" si="10520"/>
        <v>0</v>
      </c>
      <c r="BF4061" s="5">
        <f t="shared" si="10508"/>
        <v>7526.9000000000005</v>
      </c>
      <c r="BG4061" s="5">
        <f t="shared" si="10509"/>
        <v>8079.5</v>
      </c>
      <c r="BH4061" s="5">
        <f t="shared" si="10510"/>
        <v>8632.2000000000007</v>
      </c>
      <c r="BI4061" s="5">
        <f t="shared" si="10520"/>
        <v>0</v>
      </c>
    </row>
    <row r="4062" spans="1:61" x14ac:dyDescent="0.25">
      <c r="A4062" s="4" t="s">
        <v>412</v>
      </c>
      <c r="B4062" s="4" t="s">
        <v>165</v>
      </c>
      <c r="C4062" s="4" t="s">
        <v>81</v>
      </c>
      <c r="D4062" s="4" t="s">
        <v>443</v>
      </c>
      <c r="E4062" s="4" t="s">
        <v>136</v>
      </c>
      <c r="F4062" s="14" t="s">
        <v>561</v>
      </c>
      <c r="G4062" s="5">
        <f t="shared" si="10517"/>
        <v>7803.3</v>
      </c>
      <c r="H4062" s="5">
        <f t="shared" si="10517"/>
        <v>8355.9</v>
      </c>
      <c r="I4062" s="5">
        <f t="shared" si="10517"/>
        <v>8908.6</v>
      </c>
      <c r="J4062" s="5">
        <f t="shared" si="10517"/>
        <v>-276.39999999999998</v>
      </c>
      <c r="K4062" s="5">
        <f t="shared" si="10517"/>
        <v>-276.39999999999998</v>
      </c>
      <c r="L4062" s="5">
        <f t="shared" si="10517"/>
        <v>-276.39999999999998</v>
      </c>
      <c r="M4062" s="5">
        <f t="shared" si="10467"/>
        <v>7526.9000000000005</v>
      </c>
      <c r="N4062" s="5">
        <f t="shared" si="10468"/>
        <v>8079.5</v>
      </c>
      <c r="O4062" s="5">
        <f t="shared" si="10469"/>
        <v>8632.2000000000007</v>
      </c>
      <c r="P4062" s="5">
        <f t="shared" si="10518"/>
        <v>0</v>
      </c>
      <c r="Q4062" s="5">
        <f t="shared" si="10518"/>
        <v>0</v>
      </c>
      <c r="R4062" s="5">
        <f t="shared" si="10518"/>
        <v>0</v>
      </c>
      <c r="S4062" s="5">
        <f t="shared" si="10518"/>
        <v>0</v>
      </c>
      <c r="T4062" s="5">
        <f t="shared" si="10518"/>
        <v>0</v>
      </c>
      <c r="U4062" s="5">
        <f t="shared" si="10518"/>
        <v>0</v>
      </c>
      <c r="V4062" s="5">
        <f t="shared" si="10518"/>
        <v>0</v>
      </c>
      <c r="W4062" s="5">
        <f t="shared" si="10519"/>
        <v>0</v>
      </c>
      <c r="X4062" s="5">
        <f t="shared" si="10519"/>
        <v>0</v>
      </c>
      <c r="Y4062" s="5">
        <f t="shared" si="10519"/>
        <v>0</v>
      </c>
      <c r="Z4062" s="5">
        <f t="shared" si="10519"/>
        <v>0</v>
      </c>
      <c r="AA4062" s="5">
        <f t="shared" si="10519"/>
        <v>0</v>
      </c>
      <c r="AB4062" s="5">
        <f t="shared" si="10519"/>
        <v>0</v>
      </c>
      <c r="AC4062" s="5">
        <f t="shared" si="10519"/>
        <v>0</v>
      </c>
      <c r="AD4062" s="5">
        <f t="shared" si="10519"/>
        <v>0</v>
      </c>
      <c r="AE4062" s="5">
        <f t="shared" si="10519"/>
        <v>0</v>
      </c>
      <c r="AF4062" s="5">
        <f t="shared" si="10519"/>
        <v>0</v>
      </c>
      <c r="AG4062" s="5">
        <f t="shared" si="10513"/>
        <v>7526.9000000000005</v>
      </c>
      <c r="AH4062" s="5">
        <f t="shared" si="10511"/>
        <v>8079.5</v>
      </c>
      <c r="AI4062" s="5">
        <f t="shared" si="10512"/>
        <v>8632.2000000000007</v>
      </c>
      <c r="AJ4062" s="5">
        <f t="shared" si="10520"/>
        <v>0</v>
      </c>
      <c r="AK4062" s="5">
        <f t="shared" si="10514"/>
        <v>7526.9000000000005</v>
      </c>
      <c r="AL4062" s="5">
        <f t="shared" si="10515"/>
        <v>8079.5</v>
      </c>
      <c r="AM4062" s="5">
        <f t="shared" si="10516"/>
        <v>8632.2000000000007</v>
      </c>
      <c r="AN4062" s="5">
        <f t="shared" si="10520"/>
        <v>0</v>
      </c>
      <c r="AO4062" s="5">
        <f t="shared" si="10520"/>
        <v>0</v>
      </c>
      <c r="AP4062" s="5">
        <f t="shared" si="10520"/>
        <v>0</v>
      </c>
      <c r="AQ4062" s="5">
        <f t="shared" si="10520"/>
        <v>0</v>
      </c>
      <c r="AR4062" s="5">
        <f t="shared" si="10520"/>
        <v>0</v>
      </c>
      <c r="AS4062" s="5">
        <f t="shared" si="10520"/>
        <v>0</v>
      </c>
      <c r="AT4062" s="5">
        <f t="shared" si="10520"/>
        <v>0</v>
      </c>
      <c r="AU4062" s="5">
        <f t="shared" si="10520"/>
        <v>0</v>
      </c>
      <c r="AV4062" s="5">
        <f t="shared" si="10520"/>
        <v>0</v>
      </c>
      <c r="AW4062" s="5">
        <f t="shared" si="10520"/>
        <v>0</v>
      </c>
      <c r="AX4062" s="5">
        <f t="shared" si="10520"/>
        <v>0</v>
      </c>
      <c r="AY4062" s="5">
        <f t="shared" si="10520"/>
        <v>0</v>
      </c>
      <c r="AZ4062" s="5">
        <f t="shared" si="10520"/>
        <v>0</v>
      </c>
      <c r="BA4062" s="5">
        <f t="shared" si="10520"/>
        <v>0</v>
      </c>
      <c r="BB4062" s="5">
        <f t="shared" si="10520"/>
        <v>0</v>
      </c>
      <c r="BC4062" s="5">
        <f t="shared" si="10520"/>
        <v>0</v>
      </c>
      <c r="BD4062" s="5">
        <f t="shared" si="10520"/>
        <v>0</v>
      </c>
      <c r="BE4062" s="5">
        <f t="shared" si="10520"/>
        <v>0</v>
      </c>
      <c r="BF4062" s="5">
        <f t="shared" si="10508"/>
        <v>7526.9000000000005</v>
      </c>
      <c r="BG4062" s="5">
        <f t="shared" si="10509"/>
        <v>8079.5</v>
      </c>
      <c r="BH4062" s="5">
        <f t="shared" si="10510"/>
        <v>8632.2000000000007</v>
      </c>
      <c r="BI4062" s="5">
        <f t="shared" si="10520"/>
        <v>0</v>
      </c>
    </row>
    <row r="4063" spans="1:61" ht="31.5" x14ac:dyDescent="0.25">
      <c r="A4063" s="4" t="s">
        <v>412</v>
      </c>
      <c r="B4063" s="4" t="s">
        <v>165</v>
      </c>
      <c r="C4063" s="4" t="s">
        <v>81</v>
      </c>
      <c r="D4063" s="4" t="s">
        <v>443</v>
      </c>
      <c r="E4063" s="4" t="s">
        <v>377</v>
      </c>
      <c r="F4063" s="14" t="s">
        <v>563</v>
      </c>
      <c r="G4063" s="5">
        <v>7803.3</v>
      </c>
      <c r="H4063" s="5">
        <v>8355.9</v>
      </c>
      <c r="I4063" s="5">
        <v>8908.6</v>
      </c>
      <c r="J4063" s="5">
        <v>-276.39999999999998</v>
      </c>
      <c r="K4063" s="5">
        <v>-276.39999999999998</v>
      </c>
      <c r="L4063" s="5">
        <v>-276.39999999999998</v>
      </c>
      <c r="M4063" s="5">
        <f t="shared" si="10467"/>
        <v>7526.9000000000005</v>
      </c>
      <c r="N4063" s="5">
        <f t="shared" si="10468"/>
        <v>8079.5</v>
      </c>
      <c r="O4063" s="5">
        <f t="shared" si="10469"/>
        <v>8632.2000000000007</v>
      </c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>
        <f t="shared" si="10513"/>
        <v>7526.9000000000005</v>
      </c>
      <c r="AH4063" s="5">
        <f t="shared" si="10511"/>
        <v>8079.5</v>
      </c>
      <c r="AI4063" s="5">
        <f t="shared" si="10512"/>
        <v>8632.2000000000007</v>
      </c>
      <c r="AJ4063" s="5"/>
      <c r="AK4063" s="5">
        <f t="shared" si="10514"/>
        <v>7526.9000000000005</v>
      </c>
      <c r="AL4063" s="5">
        <f t="shared" si="10515"/>
        <v>8079.5</v>
      </c>
      <c r="AM4063" s="5">
        <f t="shared" si="10516"/>
        <v>8632.2000000000007</v>
      </c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  <c r="AY4063" s="5"/>
      <c r="AZ4063" s="5"/>
      <c r="BA4063" s="5"/>
      <c r="BB4063" s="5"/>
      <c r="BC4063" s="5"/>
      <c r="BD4063" s="5"/>
      <c r="BE4063" s="5"/>
      <c r="BF4063" s="5">
        <f t="shared" si="10508"/>
        <v>7526.9000000000005</v>
      </c>
      <c r="BG4063" s="5">
        <f t="shared" si="10509"/>
        <v>8079.5</v>
      </c>
      <c r="BH4063" s="5">
        <f t="shared" si="10510"/>
        <v>8632.2000000000007</v>
      </c>
      <c r="BI4063" s="5"/>
    </row>
    <row r="4064" spans="1:61" s="3" customFormat="1" ht="31.5" x14ac:dyDescent="0.25">
      <c r="A4064" s="7" t="s">
        <v>748</v>
      </c>
      <c r="B4064" s="7"/>
      <c r="C4064" s="7"/>
      <c r="D4064" s="7"/>
      <c r="E4064" s="7"/>
      <c r="F4064" s="25" t="s">
        <v>772</v>
      </c>
      <c r="G4064" s="8">
        <f>G4065+G4074+G4083</f>
        <v>874993.20000000007</v>
      </c>
      <c r="H4064" s="8">
        <f>H4065+H4074+H4083</f>
        <v>913830.5</v>
      </c>
      <c r="I4064" s="8">
        <f>I4065+I4074+I4083</f>
        <v>951471.60000000009</v>
      </c>
      <c r="J4064" s="8">
        <f t="shared" ref="J4064:L4064" si="10521">J4065+J4074+J4083</f>
        <v>9376.8000000000011</v>
      </c>
      <c r="K4064" s="8">
        <f t="shared" si="10521"/>
        <v>-623.20000000000005</v>
      </c>
      <c r="L4064" s="8">
        <f t="shared" si="10521"/>
        <v>-623.20000000000005</v>
      </c>
      <c r="M4064" s="8">
        <f t="shared" si="10467"/>
        <v>884370.00000000012</v>
      </c>
      <c r="N4064" s="8">
        <f t="shared" si="10468"/>
        <v>913207.3</v>
      </c>
      <c r="O4064" s="8">
        <f t="shared" si="10469"/>
        <v>950848.40000000014</v>
      </c>
      <c r="P4064" s="8">
        <f>P4065+P4074+P4083</f>
        <v>0</v>
      </c>
      <c r="Q4064" s="8">
        <f>Q4065+Q4074+Q4083</f>
        <v>0</v>
      </c>
      <c r="R4064" s="8">
        <f>R4065+R4074+R4083</f>
        <v>0</v>
      </c>
      <c r="S4064" s="8">
        <f t="shared" ref="S4064" si="10522">S4065+S4074+S4083</f>
        <v>0</v>
      </c>
      <c r="T4064" s="8">
        <f>T4065+T4074+T4083</f>
        <v>12812.7</v>
      </c>
      <c r="U4064" s="8">
        <f>U4065+U4074+U4083</f>
        <v>0</v>
      </c>
      <c r="V4064" s="8">
        <f>V4065+V4074+V4083</f>
        <v>0</v>
      </c>
      <c r="W4064" s="8">
        <f t="shared" ref="W4064:AF4064" si="10523">W4065+W4074+W4083</f>
        <v>0</v>
      </c>
      <c r="X4064" s="8">
        <f>X4065+X4074+X4083</f>
        <v>0</v>
      </c>
      <c r="Y4064" s="8">
        <f>Y4065+Y4074+Y4083</f>
        <v>0</v>
      </c>
      <c r="Z4064" s="8">
        <f>Z4065+Z4074+Z4083</f>
        <v>0</v>
      </c>
      <c r="AA4064" s="8">
        <f>AA4065+AA4074+AA4083</f>
        <v>0</v>
      </c>
      <c r="AB4064" s="8">
        <f t="shared" si="10523"/>
        <v>0</v>
      </c>
      <c r="AC4064" s="8">
        <f>AC4065+AC4074+AC4083</f>
        <v>0</v>
      </c>
      <c r="AD4064" s="8">
        <f>AD4065+AD4074+AD4083</f>
        <v>0</v>
      </c>
      <c r="AE4064" s="8">
        <f>AE4065+AE4074+AE4083</f>
        <v>0</v>
      </c>
      <c r="AF4064" s="8">
        <f t="shared" si="10523"/>
        <v>0</v>
      </c>
      <c r="AG4064" s="8">
        <f t="shared" si="10513"/>
        <v>897182.70000000007</v>
      </c>
      <c r="AH4064" s="8">
        <f t="shared" si="10511"/>
        <v>913207.3</v>
      </c>
      <c r="AI4064" s="8">
        <f t="shared" si="10512"/>
        <v>950848.40000000014</v>
      </c>
      <c r="AJ4064" s="8">
        <f>AJ4065+AJ4074+AJ4083</f>
        <v>-9.3000000000000007</v>
      </c>
      <c r="AK4064" s="8">
        <f t="shared" si="10514"/>
        <v>897173.4</v>
      </c>
      <c r="AL4064" s="8">
        <f t="shared" si="10515"/>
        <v>913207.3</v>
      </c>
      <c r="AM4064" s="8">
        <f t="shared" si="10516"/>
        <v>950848.40000000014</v>
      </c>
      <c r="AN4064" s="8">
        <f>AN4065+AN4074+AN4083</f>
        <v>0</v>
      </c>
      <c r="AO4064" s="8">
        <f>AO4065+AO4074+AO4083</f>
        <v>0</v>
      </c>
      <c r="AP4064" s="8">
        <f>AP4065+AP4074+AP4083</f>
        <v>0</v>
      </c>
      <c r="AQ4064" s="8">
        <f>AQ4065+AQ4074+AQ4083</f>
        <v>0</v>
      </c>
      <c r="AR4064" s="8">
        <f t="shared" ref="AR4064:AS4064" si="10524">AR4065+AR4074+AR4083</f>
        <v>0</v>
      </c>
      <c r="AS4064" s="8">
        <f t="shared" si="10524"/>
        <v>0</v>
      </c>
      <c r="AT4064" s="8">
        <f t="shared" ref="AT4064:AZ4064" si="10525">AT4065+AT4074+AT4083</f>
        <v>0</v>
      </c>
      <c r="AU4064" s="8">
        <f>AU4065+AU4074+AU4083</f>
        <v>0</v>
      </c>
      <c r="AV4064" s="8">
        <f>AV4065+AV4074+AV4083</f>
        <v>0</v>
      </c>
      <c r="AW4064" s="8">
        <f>AW4065+AW4074+AW4083</f>
        <v>0</v>
      </c>
      <c r="AX4064" s="8">
        <f t="shared" ref="AX4064" si="10526">AX4065+AX4074+AX4083</f>
        <v>0</v>
      </c>
      <c r="AY4064" s="8">
        <f t="shared" ref="AY4064" si="10527">AY4065+AY4074+AY4083</f>
        <v>0</v>
      </c>
      <c r="AZ4064" s="8">
        <f t="shared" si="10525"/>
        <v>0</v>
      </c>
      <c r="BA4064" s="8">
        <f t="shared" ref="BA4064:BI4064" si="10528">BA4065+BA4074+BA4083</f>
        <v>0</v>
      </c>
      <c r="BB4064" s="8">
        <f t="shared" si="10528"/>
        <v>0</v>
      </c>
      <c r="BC4064" s="8">
        <f t="shared" si="10528"/>
        <v>0</v>
      </c>
      <c r="BD4064" s="8">
        <f t="shared" si="10528"/>
        <v>0</v>
      </c>
      <c r="BE4064" s="8">
        <f t="shared" si="10528"/>
        <v>0</v>
      </c>
      <c r="BF4064" s="8">
        <f t="shared" si="10508"/>
        <v>897173.4</v>
      </c>
      <c r="BG4064" s="8">
        <f t="shared" si="10509"/>
        <v>913207.3</v>
      </c>
      <c r="BH4064" s="8">
        <f t="shared" si="10510"/>
        <v>950848.40000000014</v>
      </c>
      <c r="BI4064" s="8">
        <f t="shared" si="10528"/>
        <v>0</v>
      </c>
    </row>
    <row r="4065" spans="1:61" s="3" customFormat="1" x14ac:dyDescent="0.25">
      <c r="A4065" s="7" t="s">
        <v>748</v>
      </c>
      <c r="B4065" s="7" t="s">
        <v>74</v>
      </c>
      <c r="C4065" s="7"/>
      <c r="D4065" s="7"/>
      <c r="E4065" s="7"/>
      <c r="F4065" s="25" t="s">
        <v>520</v>
      </c>
      <c r="G4065" s="8">
        <f t="shared" ref="G4065:L4070" si="10529">G4066</f>
        <v>2486.3000000000002</v>
      </c>
      <c r="H4065" s="8">
        <f t="shared" si="10529"/>
        <v>2486.3000000000002</v>
      </c>
      <c r="I4065" s="8">
        <f t="shared" si="10529"/>
        <v>2486.3000000000002</v>
      </c>
      <c r="J4065" s="8">
        <f t="shared" si="10529"/>
        <v>0</v>
      </c>
      <c r="K4065" s="8">
        <f t="shared" si="10529"/>
        <v>0</v>
      </c>
      <c r="L4065" s="8">
        <f t="shared" si="10529"/>
        <v>0</v>
      </c>
      <c r="M4065" s="8">
        <f t="shared" si="10467"/>
        <v>2486.3000000000002</v>
      </c>
      <c r="N4065" s="8">
        <f t="shared" si="10468"/>
        <v>2486.3000000000002</v>
      </c>
      <c r="O4065" s="8">
        <f t="shared" si="10469"/>
        <v>2486.3000000000002</v>
      </c>
      <c r="P4065" s="8">
        <f t="shared" ref="P4065:V4070" si="10530">P4066</f>
        <v>0</v>
      </c>
      <c r="Q4065" s="8">
        <f t="shared" si="10530"/>
        <v>0</v>
      </c>
      <c r="R4065" s="8">
        <f t="shared" si="10530"/>
        <v>0</v>
      </c>
      <c r="S4065" s="8">
        <f t="shared" si="10530"/>
        <v>0</v>
      </c>
      <c r="T4065" s="8">
        <f t="shared" si="10530"/>
        <v>0</v>
      </c>
      <c r="U4065" s="8">
        <f t="shared" si="10530"/>
        <v>0</v>
      </c>
      <c r="V4065" s="8">
        <f t="shared" si="10530"/>
        <v>0</v>
      </c>
      <c r="W4065" s="8">
        <f t="shared" ref="W4065:AF4070" si="10531">W4066</f>
        <v>0</v>
      </c>
      <c r="X4065" s="8">
        <f t="shared" si="10531"/>
        <v>0</v>
      </c>
      <c r="Y4065" s="8">
        <f t="shared" si="10531"/>
        <v>0</v>
      </c>
      <c r="Z4065" s="8">
        <f t="shared" si="10531"/>
        <v>0</v>
      </c>
      <c r="AA4065" s="8">
        <f t="shared" si="10531"/>
        <v>0</v>
      </c>
      <c r="AB4065" s="8">
        <f t="shared" si="10531"/>
        <v>0</v>
      </c>
      <c r="AC4065" s="8">
        <f t="shared" si="10531"/>
        <v>0</v>
      </c>
      <c r="AD4065" s="8">
        <f t="shared" si="10531"/>
        <v>0</v>
      </c>
      <c r="AE4065" s="8">
        <f t="shared" si="10531"/>
        <v>0</v>
      </c>
      <c r="AF4065" s="8">
        <f t="shared" si="10531"/>
        <v>0</v>
      </c>
      <c r="AG4065" s="8">
        <f t="shared" si="10513"/>
        <v>2486.3000000000002</v>
      </c>
      <c r="AH4065" s="8">
        <f t="shared" si="10511"/>
        <v>2486.3000000000002</v>
      </c>
      <c r="AI4065" s="8">
        <f t="shared" si="10512"/>
        <v>2486.3000000000002</v>
      </c>
      <c r="AJ4065" s="8">
        <f t="shared" ref="AJ4065:BI4069" si="10532">AJ4066</f>
        <v>0</v>
      </c>
      <c r="AK4065" s="8">
        <f t="shared" si="10514"/>
        <v>2486.3000000000002</v>
      </c>
      <c r="AL4065" s="8">
        <f t="shared" si="10515"/>
        <v>2486.3000000000002</v>
      </c>
      <c r="AM4065" s="8">
        <f t="shared" si="10516"/>
        <v>2486.3000000000002</v>
      </c>
      <c r="AN4065" s="8">
        <f t="shared" si="10532"/>
        <v>0</v>
      </c>
      <c r="AO4065" s="8">
        <f t="shared" si="10532"/>
        <v>0</v>
      </c>
      <c r="AP4065" s="8">
        <f t="shared" si="10532"/>
        <v>0</v>
      </c>
      <c r="AQ4065" s="8">
        <f t="shared" si="10532"/>
        <v>0</v>
      </c>
      <c r="AR4065" s="8">
        <f t="shared" si="10532"/>
        <v>0</v>
      </c>
      <c r="AS4065" s="8">
        <f t="shared" si="10532"/>
        <v>0</v>
      </c>
      <c r="AT4065" s="8">
        <f t="shared" si="10532"/>
        <v>0</v>
      </c>
      <c r="AU4065" s="8">
        <f t="shared" si="10532"/>
        <v>0</v>
      </c>
      <c r="AV4065" s="8">
        <f t="shared" si="10532"/>
        <v>0</v>
      </c>
      <c r="AW4065" s="8">
        <f t="shared" si="10532"/>
        <v>0</v>
      </c>
      <c r="AX4065" s="8">
        <f t="shared" si="10532"/>
        <v>0</v>
      </c>
      <c r="AY4065" s="8">
        <f t="shared" si="10532"/>
        <v>0</v>
      </c>
      <c r="AZ4065" s="8">
        <f t="shared" si="10532"/>
        <v>0</v>
      </c>
      <c r="BA4065" s="8">
        <f t="shared" si="10532"/>
        <v>0</v>
      </c>
      <c r="BB4065" s="8">
        <f t="shared" si="10532"/>
        <v>0</v>
      </c>
      <c r="BC4065" s="8">
        <f t="shared" si="10532"/>
        <v>0</v>
      </c>
      <c r="BD4065" s="8">
        <f t="shared" si="10532"/>
        <v>0</v>
      </c>
      <c r="BE4065" s="8">
        <f t="shared" si="10532"/>
        <v>0</v>
      </c>
      <c r="BF4065" s="8">
        <f t="shared" si="10508"/>
        <v>2486.3000000000002</v>
      </c>
      <c r="BG4065" s="8">
        <f t="shared" si="10509"/>
        <v>2486.3000000000002</v>
      </c>
      <c r="BH4065" s="8">
        <f t="shared" si="10510"/>
        <v>2486.3000000000002</v>
      </c>
      <c r="BI4065" s="8">
        <f t="shared" si="10532"/>
        <v>0</v>
      </c>
    </row>
    <row r="4066" spans="1:61" s="10" customFormat="1" x14ac:dyDescent="0.25">
      <c r="A4066" s="9" t="s">
        <v>748</v>
      </c>
      <c r="B4066" s="9" t="s">
        <v>74</v>
      </c>
      <c r="C4066" s="9" t="s">
        <v>74</v>
      </c>
      <c r="D4066" s="9"/>
      <c r="E4066" s="9"/>
      <c r="F4066" s="13" t="s">
        <v>546</v>
      </c>
      <c r="G4066" s="11">
        <f t="shared" si="10529"/>
        <v>2486.3000000000002</v>
      </c>
      <c r="H4066" s="11">
        <f t="shared" si="10529"/>
        <v>2486.3000000000002</v>
      </c>
      <c r="I4066" s="11">
        <f t="shared" si="10529"/>
        <v>2486.3000000000002</v>
      </c>
      <c r="J4066" s="11">
        <f t="shared" si="10529"/>
        <v>0</v>
      </c>
      <c r="K4066" s="11">
        <f t="shared" si="10529"/>
        <v>0</v>
      </c>
      <c r="L4066" s="11">
        <f t="shared" si="10529"/>
        <v>0</v>
      </c>
      <c r="M4066" s="11">
        <f t="shared" si="10467"/>
        <v>2486.3000000000002</v>
      </c>
      <c r="N4066" s="11">
        <f t="shared" si="10468"/>
        <v>2486.3000000000002</v>
      </c>
      <c r="O4066" s="11">
        <f t="shared" si="10469"/>
        <v>2486.3000000000002</v>
      </c>
      <c r="P4066" s="11">
        <f t="shared" si="10530"/>
        <v>0</v>
      </c>
      <c r="Q4066" s="11">
        <f t="shared" si="10530"/>
        <v>0</v>
      </c>
      <c r="R4066" s="11">
        <f t="shared" si="10530"/>
        <v>0</v>
      </c>
      <c r="S4066" s="11">
        <f t="shared" si="10530"/>
        <v>0</v>
      </c>
      <c r="T4066" s="11">
        <f t="shared" si="10530"/>
        <v>0</v>
      </c>
      <c r="U4066" s="11">
        <f t="shared" si="10530"/>
        <v>0</v>
      </c>
      <c r="V4066" s="11">
        <f t="shared" si="10530"/>
        <v>0</v>
      </c>
      <c r="W4066" s="11">
        <f t="shared" si="10531"/>
        <v>0</v>
      </c>
      <c r="X4066" s="11">
        <f t="shared" si="10531"/>
        <v>0</v>
      </c>
      <c r="Y4066" s="11">
        <f t="shared" si="10531"/>
        <v>0</v>
      </c>
      <c r="Z4066" s="11">
        <f t="shared" si="10531"/>
        <v>0</v>
      </c>
      <c r="AA4066" s="11">
        <f t="shared" si="10531"/>
        <v>0</v>
      </c>
      <c r="AB4066" s="11">
        <f t="shared" si="10531"/>
        <v>0</v>
      </c>
      <c r="AC4066" s="11">
        <f t="shared" si="10531"/>
        <v>0</v>
      </c>
      <c r="AD4066" s="11">
        <f t="shared" si="10531"/>
        <v>0</v>
      </c>
      <c r="AE4066" s="11">
        <f t="shared" si="10531"/>
        <v>0</v>
      </c>
      <c r="AF4066" s="11">
        <f t="shared" si="10531"/>
        <v>0</v>
      </c>
      <c r="AG4066" s="11">
        <f t="shared" si="10513"/>
        <v>2486.3000000000002</v>
      </c>
      <c r="AH4066" s="11">
        <f t="shared" si="10511"/>
        <v>2486.3000000000002</v>
      </c>
      <c r="AI4066" s="11">
        <f t="shared" si="10512"/>
        <v>2486.3000000000002</v>
      </c>
      <c r="AJ4066" s="11">
        <f t="shared" si="10532"/>
        <v>0</v>
      </c>
      <c r="AK4066" s="11">
        <f t="shared" si="10514"/>
        <v>2486.3000000000002</v>
      </c>
      <c r="AL4066" s="11">
        <f t="shared" si="10515"/>
        <v>2486.3000000000002</v>
      </c>
      <c r="AM4066" s="11">
        <f t="shared" si="10516"/>
        <v>2486.3000000000002</v>
      </c>
      <c r="AN4066" s="11">
        <f t="shared" si="10532"/>
        <v>0</v>
      </c>
      <c r="AO4066" s="11">
        <f t="shared" si="10532"/>
        <v>0</v>
      </c>
      <c r="AP4066" s="11">
        <f t="shared" si="10532"/>
        <v>0</v>
      </c>
      <c r="AQ4066" s="11">
        <f t="shared" si="10532"/>
        <v>0</v>
      </c>
      <c r="AR4066" s="11">
        <f t="shared" si="10532"/>
        <v>0</v>
      </c>
      <c r="AS4066" s="11">
        <f t="shared" si="10532"/>
        <v>0</v>
      </c>
      <c r="AT4066" s="11">
        <f t="shared" si="10532"/>
        <v>0</v>
      </c>
      <c r="AU4066" s="11">
        <f t="shared" si="10532"/>
        <v>0</v>
      </c>
      <c r="AV4066" s="11">
        <f t="shared" si="10532"/>
        <v>0</v>
      </c>
      <c r="AW4066" s="11">
        <f t="shared" si="10532"/>
        <v>0</v>
      </c>
      <c r="AX4066" s="11">
        <f t="shared" si="10532"/>
        <v>0</v>
      </c>
      <c r="AY4066" s="11">
        <f t="shared" si="10532"/>
        <v>0</v>
      </c>
      <c r="AZ4066" s="11">
        <f t="shared" si="10532"/>
        <v>0</v>
      </c>
      <c r="BA4066" s="11">
        <f t="shared" si="10532"/>
        <v>0</v>
      </c>
      <c r="BB4066" s="11">
        <f t="shared" si="10532"/>
        <v>0</v>
      </c>
      <c r="BC4066" s="11">
        <f t="shared" si="10532"/>
        <v>0</v>
      </c>
      <c r="BD4066" s="11">
        <f t="shared" si="10532"/>
        <v>0</v>
      </c>
      <c r="BE4066" s="11">
        <f t="shared" si="10532"/>
        <v>0</v>
      </c>
      <c r="BF4066" s="11">
        <f t="shared" si="10508"/>
        <v>2486.3000000000002</v>
      </c>
      <c r="BG4066" s="11">
        <f t="shared" si="10509"/>
        <v>2486.3000000000002</v>
      </c>
      <c r="BH4066" s="11">
        <f t="shared" si="10510"/>
        <v>2486.3000000000002</v>
      </c>
      <c r="BI4066" s="11">
        <f t="shared" si="10532"/>
        <v>0</v>
      </c>
    </row>
    <row r="4067" spans="1:61" ht="47.25" x14ac:dyDescent="0.25">
      <c r="A4067" s="4" t="s">
        <v>748</v>
      </c>
      <c r="B4067" s="4" t="s">
        <v>74</v>
      </c>
      <c r="C4067" s="4" t="s">
        <v>74</v>
      </c>
      <c r="D4067" s="4" t="s">
        <v>115</v>
      </c>
      <c r="E4067" s="4"/>
      <c r="F4067" s="14" t="s">
        <v>1190</v>
      </c>
      <c r="G4067" s="5">
        <f t="shared" si="10529"/>
        <v>2486.3000000000002</v>
      </c>
      <c r="H4067" s="5">
        <f t="shared" si="10529"/>
        <v>2486.3000000000002</v>
      </c>
      <c r="I4067" s="5">
        <f t="shared" si="10529"/>
        <v>2486.3000000000002</v>
      </c>
      <c r="J4067" s="5">
        <f t="shared" si="10529"/>
        <v>0</v>
      </c>
      <c r="K4067" s="5">
        <f t="shared" si="10529"/>
        <v>0</v>
      </c>
      <c r="L4067" s="5">
        <f t="shared" si="10529"/>
        <v>0</v>
      </c>
      <c r="M4067" s="5">
        <f t="shared" si="10467"/>
        <v>2486.3000000000002</v>
      </c>
      <c r="N4067" s="5">
        <f t="shared" si="10468"/>
        <v>2486.3000000000002</v>
      </c>
      <c r="O4067" s="5">
        <f t="shared" si="10469"/>
        <v>2486.3000000000002</v>
      </c>
      <c r="P4067" s="5">
        <f t="shared" si="10530"/>
        <v>0</v>
      </c>
      <c r="Q4067" s="5">
        <f t="shared" si="10530"/>
        <v>0</v>
      </c>
      <c r="R4067" s="5">
        <f t="shared" si="10530"/>
        <v>0</v>
      </c>
      <c r="S4067" s="5">
        <f t="shared" si="10530"/>
        <v>0</v>
      </c>
      <c r="T4067" s="5">
        <f t="shared" si="10530"/>
        <v>0</v>
      </c>
      <c r="U4067" s="5">
        <f t="shared" si="10530"/>
        <v>0</v>
      </c>
      <c r="V4067" s="5">
        <f t="shared" si="10530"/>
        <v>0</v>
      </c>
      <c r="W4067" s="5">
        <f t="shared" si="10531"/>
        <v>0</v>
      </c>
      <c r="X4067" s="5">
        <f t="shared" si="10531"/>
        <v>0</v>
      </c>
      <c r="Y4067" s="5">
        <f t="shared" si="10531"/>
        <v>0</v>
      </c>
      <c r="Z4067" s="5">
        <f t="shared" si="10531"/>
        <v>0</v>
      </c>
      <c r="AA4067" s="5">
        <f t="shared" si="10531"/>
        <v>0</v>
      </c>
      <c r="AB4067" s="5">
        <f t="shared" si="10531"/>
        <v>0</v>
      </c>
      <c r="AC4067" s="5">
        <f t="shared" si="10531"/>
        <v>0</v>
      </c>
      <c r="AD4067" s="5">
        <f t="shared" si="10531"/>
        <v>0</v>
      </c>
      <c r="AE4067" s="5">
        <f t="shared" si="10531"/>
        <v>0</v>
      </c>
      <c r="AF4067" s="5">
        <f t="shared" si="10531"/>
        <v>0</v>
      </c>
      <c r="AG4067" s="5">
        <f t="shared" si="10513"/>
        <v>2486.3000000000002</v>
      </c>
      <c r="AH4067" s="5">
        <f t="shared" si="10511"/>
        <v>2486.3000000000002</v>
      </c>
      <c r="AI4067" s="5">
        <f t="shared" si="10512"/>
        <v>2486.3000000000002</v>
      </c>
      <c r="AJ4067" s="5">
        <f t="shared" si="10532"/>
        <v>0</v>
      </c>
      <c r="AK4067" s="5">
        <f t="shared" si="10514"/>
        <v>2486.3000000000002</v>
      </c>
      <c r="AL4067" s="5">
        <f t="shared" si="10515"/>
        <v>2486.3000000000002</v>
      </c>
      <c r="AM4067" s="5">
        <f t="shared" si="10516"/>
        <v>2486.3000000000002</v>
      </c>
      <c r="AN4067" s="5">
        <f t="shared" si="10532"/>
        <v>0</v>
      </c>
      <c r="AO4067" s="5">
        <f t="shared" si="10532"/>
        <v>0</v>
      </c>
      <c r="AP4067" s="5">
        <f t="shared" si="10532"/>
        <v>0</v>
      </c>
      <c r="AQ4067" s="5">
        <f t="shared" si="10532"/>
        <v>0</v>
      </c>
      <c r="AR4067" s="5">
        <f t="shared" si="10532"/>
        <v>0</v>
      </c>
      <c r="AS4067" s="5">
        <f t="shared" si="10532"/>
        <v>0</v>
      </c>
      <c r="AT4067" s="5">
        <f t="shared" si="10532"/>
        <v>0</v>
      </c>
      <c r="AU4067" s="5">
        <f t="shared" si="10532"/>
        <v>0</v>
      </c>
      <c r="AV4067" s="5">
        <f t="shared" si="10532"/>
        <v>0</v>
      </c>
      <c r="AW4067" s="5">
        <f t="shared" si="10532"/>
        <v>0</v>
      </c>
      <c r="AX4067" s="5">
        <f t="shared" si="10532"/>
        <v>0</v>
      </c>
      <c r="AY4067" s="5">
        <f t="shared" si="10532"/>
        <v>0</v>
      </c>
      <c r="AZ4067" s="5">
        <f t="shared" si="10532"/>
        <v>0</v>
      </c>
      <c r="BA4067" s="5">
        <f t="shared" si="10532"/>
        <v>0</v>
      </c>
      <c r="BB4067" s="5">
        <f t="shared" si="10532"/>
        <v>0</v>
      </c>
      <c r="BC4067" s="5">
        <f t="shared" si="10532"/>
        <v>0</v>
      </c>
      <c r="BD4067" s="5">
        <f t="shared" si="10532"/>
        <v>0</v>
      </c>
      <c r="BE4067" s="5">
        <f t="shared" si="10532"/>
        <v>0</v>
      </c>
      <c r="BF4067" s="5">
        <f t="shared" si="10508"/>
        <v>2486.3000000000002</v>
      </c>
      <c r="BG4067" s="5">
        <f t="shared" si="10509"/>
        <v>2486.3000000000002</v>
      </c>
      <c r="BH4067" s="5">
        <f t="shared" si="10510"/>
        <v>2486.3000000000002</v>
      </c>
      <c r="BI4067" s="5">
        <f t="shared" si="10532"/>
        <v>0</v>
      </c>
    </row>
    <row r="4068" spans="1:61" ht="31.5" x14ac:dyDescent="0.25">
      <c r="A4068" s="4" t="s">
        <v>748</v>
      </c>
      <c r="B4068" s="4" t="s">
        <v>74</v>
      </c>
      <c r="C4068" s="4" t="s">
        <v>74</v>
      </c>
      <c r="D4068" s="4" t="s">
        <v>139</v>
      </c>
      <c r="E4068" s="4"/>
      <c r="F4068" s="14" t="s">
        <v>1200</v>
      </c>
      <c r="G4068" s="5">
        <f t="shared" si="10529"/>
        <v>2486.3000000000002</v>
      </c>
      <c r="H4068" s="5">
        <f t="shared" si="10529"/>
        <v>2486.3000000000002</v>
      </c>
      <c r="I4068" s="5">
        <f t="shared" si="10529"/>
        <v>2486.3000000000002</v>
      </c>
      <c r="J4068" s="5">
        <f t="shared" si="10529"/>
        <v>0</v>
      </c>
      <c r="K4068" s="5">
        <f t="shared" si="10529"/>
        <v>0</v>
      </c>
      <c r="L4068" s="5">
        <f t="shared" si="10529"/>
        <v>0</v>
      </c>
      <c r="M4068" s="5">
        <f t="shared" si="10467"/>
        <v>2486.3000000000002</v>
      </c>
      <c r="N4068" s="5">
        <f t="shared" si="10468"/>
        <v>2486.3000000000002</v>
      </c>
      <c r="O4068" s="5">
        <f t="shared" si="10469"/>
        <v>2486.3000000000002</v>
      </c>
      <c r="P4068" s="5">
        <f t="shared" si="10530"/>
        <v>0</v>
      </c>
      <c r="Q4068" s="5">
        <f t="shared" si="10530"/>
        <v>0</v>
      </c>
      <c r="R4068" s="5">
        <f t="shared" si="10530"/>
        <v>0</v>
      </c>
      <c r="S4068" s="5">
        <f t="shared" si="10530"/>
        <v>0</v>
      </c>
      <c r="T4068" s="5">
        <f t="shared" si="10530"/>
        <v>0</v>
      </c>
      <c r="U4068" s="5">
        <f t="shared" si="10530"/>
        <v>0</v>
      </c>
      <c r="V4068" s="5">
        <f t="shared" si="10530"/>
        <v>0</v>
      </c>
      <c r="W4068" s="5">
        <f t="shared" si="10531"/>
        <v>0</v>
      </c>
      <c r="X4068" s="5">
        <f t="shared" si="10531"/>
        <v>0</v>
      </c>
      <c r="Y4068" s="5">
        <f t="shared" si="10531"/>
        <v>0</v>
      </c>
      <c r="Z4068" s="5">
        <f t="shared" si="10531"/>
        <v>0</v>
      </c>
      <c r="AA4068" s="5">
        <f t="shared" si="10531"/>
        <v>0</v>
      </c>
      <c r="AB4068" s="5">
        <f t="shared" si="10531"/>
        <v>0</v>
      </c>
      <c r="AC4068" s="5">
        <f t="shared" si="10531"/>
        <v>0</v>
      </c>
      <c r="AD4068" s="5">
        <f t="shared" si="10531"/>
        <v>0</v>
      </c>
      <c r="AE4068" s="5">
        <f t="shared" si="10531"/>
        <v>0</v>
      </c>
      <c r="AF4068" s="5">
        <f t="shared" si="10531"/>
        <v>0</v>
      </c>
      <c r="AG4068" s="5">
        <f t="shared" si="10513"/>
        <v>2486.3000000000002</v>
      </c>
      <c r="AH4068" s="5">
        <f t="shared" si="10511"/>
        <v>2486.3000000000002</v>
      </c>
      <c r="AI4068" s="5">
        <f t="shared" si="10512"/>
        <v>2486.3000000000002</v>
      </c>
      <c r="AJ4068" s="5">
        <f t="shared" si="10532"/>
        <v>0</v>
      </c>
      <c r="AK4068" s="5">
        <f t="shared" si="10514"/>
        <v>2486.3000000000002</v>
      </c>
      <c r="AL4068" s="5">
        <f t="shared" si="10515"/>
        <v>2486.3000000000002</v>
      </c>
      <c r="AM4068" s="5">
        <f t="shared" si="10516"/>
        <v>2486.3000000000002</v>
      </c>
      <c r="AN4068" s="5">
        <f t="shared" si="10532"/>
        <v>0</v>
      </c>
      <c r="AO4068" s="5">
        <f t="shared" si="10532"/>
        <v>0</v>
      </c>
      <c r="AP4068" s="5">
        <f t="shared" si="10532"/>
        <v>0</v>
      </c>
      <c r="AQ4068" s="5">
        <f t="shared" si="10532"/>
        <v>0</v>
      </c>
      <c r="AR4068" s="5">
        <f t="shared" si="10532"/>
        <v>0</v>
      </c>
      <c r="AS4068" s="5">
        <f t="shared" si="10532"/>
        <v>0</v>
      </c>
      <c r="AT4068" s="5">
        <f t="shared" si="10532"/>
        <v>0</v>
      </c>
      <c r="AU4068" s="5">
        <f t="shared" si="10532"/>
        <v>0</v>
      </c>
      <c r="AV4068" s="5">
        <f t="shared" si="10532"/>
        <v>0</v>
      </c>
      <c r="AW4068" s="5">
        <f t="shared" si="10532"/>
        <v>0</v>
      </c>
      <c r="AX4068" s="5">
        <f t="shared" si="10532"/>
        <v>0</v>
      </c>
      <c r="AY4068" s="5">
        <f t="shared" si="10532"/>
        <v>0</v>
      </c>
      <c r="AZ4068" s="5">
        <f t="shared" si="10532"/>
        <v>0</v>
      </c>
      <c r="BA4068" s="5">
        <f t="shared" si="10532"/>
        <v>0</v>
      </c>
      <c r="BB4068" s="5">
        <f t="shared" si="10532"/>
        <v>0</v>
      </c>
      <c r="BC4068" s="5">
        <f t="shared" si="10532"/>
        <v>0</v>
      </c>
      <c r="BD4068" s="5">
        <f t="shared" si="10532"/>
        <v>0</v>
      </c>
      <c r="BE4068" s="5">
        <f t="shared" si="10532"/>
        <v>0</v>
      </c>
      <c r="BF4068" s="5">
        <f t="shared" si="10508"/>
        <v>2486.3000000000002</v>
      </c>
      <c r="BG4068" s="5">
        <f t="shared" si="10509"/>
        <v>2486.3000000000002</v>
      </c>
      <c r="BH4068" s="5">
        <f t="shared" si="10510"/>
        <v>2486.3000000000002</v>
      </c>
      <c r="BI4068" s="5">
        <f t="shared" si="10532"/>
        <v>0</v>
      </c>
    </row>
    <row r="4069" spans="1:61" ht="47.25" x14ac:dyDescent="0.25">
      <c r="A4069" s="4" t="s">
        <v>748</v>
      </c>
      <c r="B4069" s="4" t="s">
        <v>74</v>
      </c>
      <c r="C4069" s="4" t="s">
        <v>74</v>
      </c>
      <c r="D4069" s="4" t="s">
        <v>140</v>
      </c>
      <c r="E4069" s="4"/>
      <c r="F4069" s="14" t="s">
        <v>1202</v>
      </c>
      <c r="G4069" s="5">
        <f>G4070</f>
        <v>2486.3000000000002</v>
      </c>
      <c r="H4069" s="5">
        <f t="shared" si="10529"/>
        <v>2486.3000000000002</v>
      </c>
      <c r="I4069" s="5">
        <f t="shared" si="10529"/>
        <v>2486.3000000000002</v>
      </c>
      <c r="J4069" s="5">
        <f t="shared" si="10529"/>
        <v>0</v>
      </c>
      <c r="K4069" s="5">
        <f t="shared" si="10529"/>
        <v>0</v>
      </c>
      <c r="L4069" s="5">
        <f t="shared" si="10529"/>
        <v>0</v>
      </c>
      <c r="M4069" s="5">
        <f t="shared" si="10467"/>
        <v>2486.3000000000002</v>
      </c>
      <c r="N4069" s="5">
        <f t="shared" si="10468"/>
        <v>2486.3000000000002</v>
      </c>
      <c r="O4069" s="5">
        <f t="shared" si="10469"/>
        <v>2486.3000000000002</v>
      </c>
      <c r="P4069" s="5">
        <f t="shared" si="10530"/>
        <v>0</v>
      </c>
      <c r="Q4069" s="5">
        <f t="shared" si="10530"/>
        <v>0</v>
      </c>
      <c r="R4069" s="5">
        <f t="shared" si="10530"/>
        <v>0</v>
      </c>
      <c r="S4069" s="5">
        <f t="shared" si="10530"/>
        <v>0</v>
      </c>
      <c r="T4069" s="5">
        <f t="shared" si="10530"/>
        <v>0</v>
      </c>
      <c r="U4069" s="5">
        <f t="shared" si="10530"/>
        <v>0</v>
      </c>
      <c r="V4069" s="5">
        <f t="shared" si="10530"/>
        <v>0</v>
      </c>
      <c r="W4069" s="5">
        <f t="shared" si="10531"/>
        <v>0</v>
      </c>
      <c r="X4069" s="5">
        <f t="shared" si="10531"/>
        <v>0</v>
      </c>
      <c r="Y4069" s="5">
        <f t="shared" si="10531"/>
        <v>0</v>
      </c>
      <c r="Z4069" s="5">
        <f t="shared" si="10531"/>
        <v>0</v>
      </c>
      <c r="AA4069" s="5">
        <f t="shared" si="10531"/>
        <v>0</v>
      </c>
      <c r="AB4069" s="5">
        <f t="shared" si="10531"/>
        <v>0</v>
      </c>
      <c r="AC4069" s="5">
        <f t="shared" si="10531"/>
        <v>0</v>
      </c>
      <c r="AD4069" s="5">
        <f t="shared" si="10531"/>
        <v>0</v>
      </c>
      <c r="AE4069" s="5">
        <f t="shared" si="10531"/>
        <v>0</v>
      </c>
      <c r="AF4069" s="5">
        <f t="shared" si="10531"/>
        <v>0</v>
      </c>
      <c r="AG4069" s="5">
        <f t="shared" si="10513"/>
        <v>2486.3000000000002</v>
      </c>
      <c r="AH4069" s="5">
        <f t="shared" si="10511"/>
        <v>2486.3000000000002</v>
      </c>
      <c r="AI4069" s="5">
        <f t="shared" si="10512"/>
        <v>2486.3000000000002</v>
      </c>
      <c r="AJ4069" s="5">
        <f t="shared" si="10532"/>
        <v>0</v>
      </c>
      <c r="AK4069" s="5">
        <f t="shared" si="10514"/>
        <v>2486.3000000000002</v>
      </c>
      <c r="AL4069" s="5">
        <f t="shared" si="10515"/>
        <v>2486.3000000000002</v>
      </c>
      <c r="AM4069" s="5">
        <f t="shared" si="10516"/>
        <v>2486.3000000000002</v>
      </c>
      <c r="AN4069" s="5">
        <f t="shared" si="10532"/>
        <v>0</v>
      </c>
      <c r="AO4069" s="5">
        <f t="shared" si="10532"/>
        <v>0</v>
      </c>
      <c r="AP4069" s="5">
        <f t="shared" si="10532"/>
        <v>0</v>
      </c>
      <c r="AQ4069" s="5">
        <f t="shared" si="10532"/>
        <v>0</v>
      </c>
      <c r="AR4069" s="5">
        <f t="shared" si="10532"/>
        <v>0</v>
      </c>
      <c r="AS4069" s="5">
        <f t="shared" si="10532"/>
        <v>0</v>
      </c>
      <c r="AT4069" s="5">
        <f t="shared" si="10532"/>
        <v>0</v>
      </c>
      <c r="AU4069" s="5">
        <f t="shared" si="10532"/>
        <v>0</v>
      </c>
      <c r="AV4069" s="5">
        <f t="shared" si="10532"/>
        <v>0</v>
      </c>
      <c r="AW4069" s="5">
        <f t="shared" si="10532"/>
        <v>0</v>
      </c>
      <c r="AX4069" s="5">
        <f t="shared" si="10532"/>
        <v>0</v>
      </c>
      <c r="AY4069" s="5">
        <f t="shared" si="10532"/>
        <v>0</v>
      </c>
      <c r="AZ4069" s="5">
        <f t="shared" si="10532"/>
        <v>0</v>
      </c>
      <c r="BA4069" s="5">
        <f t="shared" si="10532"/>
        <v>0</v>
      </c>
      <c r="BB4069" s="5">
        <f t="shared" si="10532"/>
        <v>0</v>
      </c>
      <c r="BC4069" s="5">
        <f t="shared" si="10532"/>
        <v>0</v>
      </c>
      <c r="BD4069" s="5">
        <f t="shared" si="10532"/>
        <v>0</v>
      </c>
      <c r="BE4069" s="5">
        <f t="shared" si="10532"/>
        <v>0</v>
      </c>
      <c r="BF4069" s="5">
        <f t="shared" si="10508"/>
        <v>2486.3000000000002</v>
      </c>
      <c r="BG4069" s="5">
        <f t="shared" si="10509"/>
        <v>2486.3000000000002</v>
      </c>
      <c r="BH4069" s="5">
        <f t="shared" si="10510"/>
        <v>2486.3000000000002</v>
      </c>
      <c r="BI4069" s="5">
        <f t="shared" si="10532"/>
        <v>0</v>
      </c>
    </row>
    <row r="4070" spans="1:61" ht="47.25" x14ac:dyDescent="0.25">
      <c r="A4070" s="4" t="s">
        <v>748</v>
      </c>
      <c r="B4070" s="4" t="s">
        <v>74</v>
      </c>
      <c r="C4070" s="4" t="s">
        <v>74</v>
      </c>
      <c r="D4070" s="4" t="s">
        <v>125</v>
      </c>
      <c r="E4070" s="4"/>
      <c r="F4070" s="14" t="s">
        <v>593</v>
      </c>
      <c r="G4070" s="5">
        <f t="shared" ref="G4070:I4070" si="10533">G4071</f>
        <v>2486.3000000000002</v>
      </c>
      <c r="H4070" s="5">
        <f t="shared" si="10533"/>
        <v>2486.3000000000002</v>
      </c>
      <c r="I4070" s="5">
        <f t="shared" si="10533"/>
        <v>2486.3000000000002</v>
      </c>
      <c r="J4070" s="5">
        <f t="shared" si="10529"/>
        <v>0</v>
      </c>
      <c r="K4070" s="5">
        <f t="shared" si="10529"/>
        <v>0</v>
      </c>
      <c r="L4070" s="5">
        <f t="shared" si="10529"/>
        <v>0</v>
      </c>
      <c r="M4070" s="5">
        <f t="shared" si="10467"/>
        <v>2486.3000000000002</v>
      </c>
      <c r="N4070" s="5">
        <f t="shared" si="10468"/>
        <v>2486.3000000000002</v>
      </c>
      <c r="O4070" s="5">
        <f t="shared" si="10469"/>
        <v>2486.3000000000002</v>
      </c>
      <c r="P4070" s="5">
        <f t="shared" si="10530"/>
        <v>0</v>
      </c>
      <c r="Q4070" s="5">
        <f t="shared" si="10530"/>
        <v>0</v>
      </c>
      <c r="R4070" s="5">
        <f t="shared" si="10530"/>
        <v>0</v>
      </c>
      <c r="S4070" s="5">
        <f t="shared" si="10530"/>
        <v>0</v>
      </c>
      <c r="T4070" s="5">
        <f t="shared" si="10530"/>
        <v>0</v>
      </c>
      <c r="U4070" s="5">
        <f t="shared" si="10530"/>
        <v>0</v>
      </c>
      <c r="V4070" s="5">
        <f t="shared" si="10530"/>
        <v>0</v>
      </c>
      <c r="W4070" s="5">
        <f t="shared" si="10531"/>
        <v>0</v>
      </c>
      <c r="X4070" s="5">
        <f t="shared" si="10531"/>
        <v>0</v>
      </c>
      <c r="Y4070" s="5">
        <f t="shared" si="10531"/>
        <v>0</v>
      </c>
      <c r="Z4070" s="5">
        <f t="shared" si="10531"/>
        <v>0</v>
      </c>
      <c r="AA4070" s="5">
        <f t="shared" si="10531"/>
        <v>0</v>
      </c>
      <c r="AB4070" s="5">
        <f t="shared" si="10531"/>
        <v>0</v>
      </c>
      <c r="AC4070" s="5">
        <f t="shared" si="10531"/>
        <v>0</v>
      </c>
      <c r="AD4070" s="5">
        <f t="shared" si="10531"/>
        <v>0</v>
      </c>
      <c r="AE4070" s="5">
        <f t="shared" si="10531"/>
        <v>0</v>
      </c>
      <c r="AF4070" s="5">
        <f t="shared" si="10531"/>
        <v>0</v>
      </c>
      <c r="AG4070" s="5">
        <f t="shared" si="10513"/>
        <v>2486.3000000000002</v>
      </c>
      <c r="AH4070" s="5">
        <f t="shared" si="10511"/>
        <v>2486.3000000000002</v>
      </c>
      <c r="AI4070" s="5">
        <f t="shared" si="10512"/>
        <v>2486.3000000000002</v>
      </c>
      <c r="AJ4070" s="5">
        <f t="shared" ref="AJ4070:BI4070" si="10534">AJ4071</f>
        <v>0</v>
      </c>
      <c r="AK4070" s="5">
        <f t="shared" si="10514"/>
        <v>2486.3000000000002</v>
      </c>
      <c r="AL4070" s="5">
        <f t="shared" si="10515"/>
        <v>2486.3000000000002</v>
      </c>
      <c r="AM4070" s="5">
        <f t="shared" si="10516"/>
        <v>2486.3000000000002</v>
      </c>
      <c r="AN4070" s="5">
        <f t="shared" si="10534"/>
        <v>0</v>
      </c>
      <c r="AO4070" s="5">
        <f t="shared" si="10534"/>
        <v>0</v>
      </c>
      <c r="AP4070" s="5">
        <f t="shared" si="10534"/>
        <v>0</v>
      </c>
      <c r="AQ4070" s="5">
        <f t="shared" si="10534"/>
        <v>0</v>
      </c>
      <c r="AR4070" s="5">
        <f t="shared" si="10534"/>
        <v>0</v>
      </c>
      <c r="AS4070" s="5">
        <f t="shared" si="10534"/>
        <v>0</v>
      </c>
      <c r="AT4070" s="5">
        <f t="shared" si="10534"/>
        <v>0</v>
      </c>
      <c r="AU4070" s="5">
        <f t="shared" si="10534"/>
        <v>0</v>
      </c>
      <c r="AV4070" s="5">
        <f t="shared" si="10534"/>
        <v>0</v>
      </c>
      <c r="AW4070" s="5">
        <f t="shared" si="10534"/>
        <v>0</v>
      </c>
      <c r="AX4070" s="5">
        <f t="shared" si="10534"/>
        <v>0</v>
      </c>
      <c r="AY4070" s="5">
        <f t="shared" si="10534"/>
        <v>0</v>
      </c>
      <c r="AZ4070" s="5">
        <f t="shared" si="10534"/>
        <v>0</v>
      </c>
      <c r="BA4070" s="5">
        <f t="shared" si="10534"/>
        <v>0</v>
      </c>
      <c r="BB4070" s="5">
        <f t="shared" si="10534"/>
        <v>0</v>
      </c>
      <c r="BC4070" s="5">
        <f t="shared" si="10534"/>
        <v>0</v>
      </c>
      <c r="BD4070" s="5">
        <f t="shared" si="10534"/>
        <v>0</v>
      </c>
      <c r="BE4070" s="5">
        <f t="shared" si="10534"/>
        <v>0</v>
      </c>
      <c r="BF4070" s="5">
        <f t="shared" si="10508"/>
        <v>2486.3000000000002</v>
      </c>
      <c r="BG4070" s="5">
        <f t="shared" si="10509"/>
        <v>2486.3000000000002</v>
      </c>
      <c r="BH4070" s="5">
        <f t="shared" si="10510"/>
        <v>2486.3000000000002</v>
      </c>
      <c r="BI4070" s="5">
        <f t="shared" si="10534"/>
        <v>0</v>
      </c>
    </row>
    <row r="4071" spans="1:61" ht="31.5" x14ac:dyDescent="0.25">
      <c r="A4071" s="4" t="s">
        <v>748</v>
      </c>
      <c r="B4071" s="4" t="s">
        <v>74</v>
      </c>
      <c r="C4071" s="4" t="s">
        <v>74</v>
      </c>
      <c r="D4071" s="4" t="s">
        <v>125</v>
      </c>
      <c r="E4071" s="4" t="s">
        <v>92</v>
      </c>
      <c r="F4071" s="14" t="s">
        <v>569</v>
      </c>
      <c r="G4071" s="5">
        <f t="shared" ref="G4071:L4071" si="10535">G4072+G4073</f>
        <v>2486.3000000000002</v>
      </c>
      <c r="H4071" s="5">
        <f t="shared" si="10535"/>
        <v>2486.3000000000002</v>
      </c>
      <c r="I4071" s="5">
        <f t="shared" si="10535"/>
        <v>2486.3000000000002</v>
      </c>
      <c r="J4071" s="5">
        <f t="shared" si="10535"/>
        <v>0</v>
      </c>
      <c r="K4071" s="5">
        <f t="shared" si="10535"/>
        <v>0</v>
      </c>
      <c r="L4071" s="5">
        <f t="shared" si="10535"/>
        <v>0</v>
      </c>
      <c r="M4071" s="5">
        <f t="shared" si="10467"/>
        <v>2486.3000000000002</v>
      </c>
      <c r="N4071" s="5">
        <f t="shared" si="10468"/>
        <v>2486.3000000000002</v>
      </c>
      <c r="O4071" s="5">
        <f t="shared" si="10469"/>
        <v>2486.3000000000002</v>
      </c>
      <c r="P4071" s="5">
        <f t="shared" ref="P4071:V4071" si="10536">P4072+P4073</f>
        <v>0</v>
      </c>
      <c r="Q4071" s="5">
        <f t="shared" ref="Q4071:R4071" si="10537">Q4072+Q4073</f>
        <v>0</v>
      </c>
      <c r="R4071" s="5">
        <f t="shared" si="10537"/>
        <v>0</v>
      </c>
      <c r="S4071" s="5">
        <f t="shared" ref="S4071" si="10538">S4072+S4073</f>
        <v>0</v>
      </c>
      <c r="T4071" s="5">
        <f t="shared" si="10536"/>
        <v>0</v>
      </c>
      <c r="U4071" s="5">
        <f t="shared" si="10536"/>
        <v>0</v>
      </c>
      <c r="V4071" s="5">
        <f t="shared" si="10536"/>
        <v>0</v>
      </c>
      <c r="W4071" s="5">
        <f t="shared" ref="W4071:AF4071" si="10539">W4072+W4073</f>
        <v>0</v>
      </c>
      <c r="X4071" s="5">
        <f t="shared" si="10539"/>
        <v>0</v>
      </c>
      <c r="Y4071" s="5">
        <f t="shared" si="10539"/>
        <v>0</v>
      </c>
      <c r="Z4071" s="5">
        <f t="shared" si="10539"/>
        <v>0</v>
      </c>
      <c r="AA4071" s="5">
        <f t="shared" si="10539"/>
        <v>0</v>
      </c>
      <c r="AB4071" s="5">
        <f t="shared" si="10539"/>
        <v>0</v>
      </c>
      <c r="AC4071" s="5">
        <f t="shared" si="10539"/>
        <v>0</v>
      </c>
      <c r="AD4071" s="5">
        <f t="shared" ref="AD4071" si="10540">AD4072+AD4073</f>
        <v>0</v>
      </c>
      <c r="AE4071" s="5">
        <f t="shared" ref="AE4071" si="10541">AE4072+AE4073</f>
        <v>0</v>
      </c>
      <c r="AF4071" s="5">
        <f t="shared" si="10539"/>
        <v>0</v>
      </c>
      <c r="AG4071" s="5">
        <f t="shared" si="10513"/>
        <v>2486.3000000000002</v>
      </c>
      <c r="AH4071" s="5">
        <f t="shared" si="10511"/>
        <v>2486.3000000000002</v>
      </c>
      <c r="AI4071" s="5">
        <f t="shared" si="10512"/>
        <v>2486.3000000000002</v>
      </c>
      <c r="AJ4071" s="5">
        <f t="shared" ref="AJ4071:BI4071" si="10542">AJ4072+AJ4073</f>
        <v>0</v>
      </c>
      <c r="AK4071" s="5">
        <f t="shared" si="10514"/>
        <v>2486.3000000000002</v>
      </c>
      <c r="AL4071" s="5">
        <f t="shared" si="10515"/>
        <v>2486.3000000000002</v>
      </c>
      <c r="AM4071" s="5">
        <f t="shared" si="10516"/>
        <v>2486.3000000000002</v>
      </c>
      <c r="AN4071" s="5">
        <f t="shared" ref="AN4071:BA4071" si="10543">AN4072+AN4073</f>
        <v>0</v>
      </c>
      <c r="AO4071" s="5">
        <f t="shared" si="10543"/>
        <v>0</v>
      </c>
      <c r="AP4071" s="5">
        <f t="shared" si="10543"/>
        <v>0</v>
      </c>
      <c r="AQ4071" s="5">
        <f t="shared" si="10543"/>
        <v>0</v>
      </c>
      <c r="AR4071" s="5">
        <f t="shared" si="10543"/>
        <v>0</v>
      </c>
      <c r="AS4071" s="5">
        <f t="shared" si="10543"/>
        <v>0</v>
      </c>
      <c r="AT4071" s="5">
        <f t="shared" si="10543"/>
        <v>0</v>
      </c>
      <c r="AU4071" s="5">
        <f t="shared" ref="AU4071" si="10544">AU4072+AU4073</f>
        <v>0</v>
      </c>
      <c r="AV4071" s="5">
        <f t="shared" ref="AV4071:BE4071" si="10545">AV4072+AV4073</f>
        <v>0</v>
      </c>
      <c r="AW4071" s="5">
        <f t="shared" si="10545"/>
        <v>0</v>
      </c>
      <c r="AX4071" s="5">
        <f t="shared" si="10545"/>
        <v>0</v>
      </c>
      <c r="AY4071" s="5">
        <f t="shared" si="10545"/>
        <v>0</v>
      </c>
      <c r="AZ4071" s="5">
        <f t="shared" si="10543"/>
        <v>0</v>
      </c>
      <c r="BA4071" s="5">
        <f t="shared" si="10543"/>
        <v>0</v>
      </c>
      <c r="BB4071" s="5">
        <f t="shared" si="10545"/>
        <v>0</v>
      </c>
      <c r="BC4071" s="5">
        <f t="shared" si="10545"/>
        <v>0</v>
      </c>
      <c r="BD4071" s="5">
        <f t="shared" si="10545"/>
        <v>0</v>
      </c>
      <c r="BE4071" s="5">
        <f t="shared" si="10545"/>
        <v>0</v>
      </c>
      <c r="BF4071" s="5">
        <f t="shared" si="10508"/>
        <v>2486.3000000000002</v>
      </c>
      <c r="BG4071" s="5">
        <f t="shared" si="10509"/>
        <v>2486.3000000000002</v>
      </c>
      <c r="BH4071" s="5">
        <f t="shared" si="10510"/>
        <v>2486.3000000000002</v>
      </c>
      <c r="BI4071" s="5">
        <f t="shared" si="10542"/>
        <v>0</v>
      </c>
    </row>
    <row r="4072" spans="1:61" x14ac:dyDescent="0.25">
      <c r="A4072" s="4" t="s">
        <v>748</v>
      </c>
      <c r="B4072" s="4" t="s">
        <v>74</v>
      </c>
      <c r="C4072" s="4" t="s">
        <v>74</v>
      </c>
      <c r="D4072" s="4" t="s">
        <v>125</v>
      </c>
      <c r="E4072" s="4" t="s">
        <v>126</v>
      </c>
      <c r="F4072" s="14" t="s">
        <v>570</v>
      </c>
      <c r="G4072" s="5">
        <v>940.9</v>
      </c>
      <c r="H4072" s="5">
        <v>940.9</v>
      </c>
      <c r="I4072" s="5">
        <v>940.9</v>
      </c>
      <c r="J4072" s="5"/>
      <c r="K4072" s="5"/>
      <c r="L4072" s="5"/>
      <c r="M4072" s="5">
        <f t="shared" si="10467"/>
        <v>940.9</v>
      </c>
      <c r="N4072" s="5">
        <f t="shared" si="10468"/>
        <v>940.9</v>
      </c>
      <c r="O4072" s="5">
        <f t="shared" si="10469"/>
        <v>940.9</v>
      </c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>
        <f t="shared" si="10513"/>
        <v>940.9</v>
      </c>
      <c r="AH4072" s="5">
        <f t="shared" si="10511"/>
        <v>940.9</v>
      </c>
      <c r="AI4072" s="5">
        <f t="shared" si="10512"/>
        <v>940.9</v>
      </c>
      <c r="AJ4072" s="5"/>
      <c r="AK4072" s="5">
        <f t="shared" si="10514"/>
        <v>940.9</v>
      </c>
      <c r="AL4072" s="5">
        <f t="shared" si="10515"/>
        <v>940.9</v>
      </c>
      <c r="AM4072" s="5">
        <f t="shared" si="10516"/>
        <v>940.9</v>
      </c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  <c r="AY4072" s="5"/>
      <c r="AZ4072" s="5"/>
      <c r="BA4072" s="5"/>
      <c r="BB4072" s="5"/>
      <c r="BC4072" s="5"/>
      <c r="BD4072" s="5"/>
      <c r="BE4072" s="5"/>
      <c r="BF4072" s="5">
        <f t="shared" si="10508"/>
        <v>940.9</v>
      </c>
      <c r="BG4072" s="5">
        <f t="shared" si="10509"/>
        <v>940.9</v>
      </c>
      <c r="BH4072" s="5">
        <f t="shared" si="10510"/>
        <v>940.9</v>
      </c>
      <c r="BI4072" s="5"/>
    </row>
    <row r="4073" spans="1:61" x14ac:dyDescent="0.25">
      <c r="A4073" s="4" t="s">
        <v>748</v>
      </c>
      <c r="B4073" s="4" t="s">
        <v>74</v>
      </c>
      <c r="C4073" s="4" t="s">
        <v>74</v>
      </c>
      <c r="D4073" s="4" t="s">
        <v>125</v>
      </c>
      <c r="E4073" s="4" t="s">
        <v>104</v>
      </c>
      <c r="F4073" s="14" t="s">
        <v>571</v>
      </c>
      <c r="G4073" s="5">
        <v>1545.4</v>
      </c>
      <c r="H4073" s="5">
        <v>1545.4</v>
      </c>
      <c r="I4073" s="5">
        <v>1545.4</v>
      </c>
      <c r="J4073" s="5"/>
      <c r="K4073" s="5"/>
      <c r="L4073" s="5"/>
      <c r="M4073" s="5">
        <f t="shared" si="10467"/>
        <v>1545.4</v>
      </c>
      <c r="N4073" s="5">
        <f t="shared" si="10468"/>
        <v>1545.4</v>
      </c>
      <c r="O4073" s="5">
        <f t="shared" si="10469"/>
        <v>1545.4</v>
      </c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>
        <f t="shared" si="10513"/>
        <v>1545.4</v>
      </c>
      <c r="AH4073" s="5">
        <f t="shared" si="10511"/>
        <v>1545.4</v>
      </c>
      <c r="AI4073" s="5">
        <f t="shared" si="10512"/>
        <v>1545.4</v>
      </c>
      <c r="AJ4073" s="5"/>
      <c r="AK4073" s="5">
        <f t="shared" si="10514"/>
        <v>1545.4</v>
      </c>
      <c r="AL4073" s="5">
        <f t="shared" si="10515"/>
        <v>1545.4</v>
      </c>
      <c r="AM4073" s="5">
        <f t="shared" si="10516"/>
        <v>1545.4</v>
      </c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  <c r="AY4073" s="5"/>
      <c r="AZ4073" s="5"/>
      <c r="BA4073" s="5"/>
      <c r="BB4073" s="5"/>
      <c r="BC4073" s="5"/>
      <c r="BD4073" s="5"/>
      <c r="BE4073" s="5"/>
      <c r="BF4073" s="5">
        <f t="shared" si="10508"/>
        <v>1545.4</v>
      </c>
      <c r="BG4073" s="5">
        <f t="shared" si="10509"/>
        <v>1545.4</v>
      </c>
      <c r="BH4073" s="5">
        <f t="shared" si="10510"/>
        <v>1545.4</v>
      </c>
      <c r="BI4073" s="5"/>
    </row>
    <row r="4074" spans="1:61" s="3" customFormat="1" x14ac:dyDescent="0.25">
      <c r="A4074" s="7" t="s">
        <v>748</v>
      </c>
      <c r="B4074" s="7" t="s">
        <v>165</v>
      </c>
      <c r="C4074" s="7"/>
      <c r="D4074" s="7"/>
      <c r="E4074" s="7"/>
      <c r="F4074" s="25" t="s">
        <v>523</v>
      </c>
      <c r="G4074" s="8">
        <f t="shared" ref="G4074:L4079" si="10546">G4075</f>
        <v>317</v>
      </c>
      <c r="H4074" s="8">
        <f t="shared" si="10546"/>
        <v>317</v>
      </c>
      <c r="I4074" s="8">
        <f t="shared" si="10546"/>
        <v>317</v>
      </c>
      <c r="J4074" s="8">
        <f t="shared" si="10546"/>
        <v>0</v>
      </c>
      <c r="K4074" s="8">
        <f t="shared" si="10546"/>
        <v>0</v>
      </c>
      <c r="L4074" s="8">
        <f t="shared" si="10546"/>
        <v>0</v>
      </c>
      <c r="M4074" s="8">
        <f t="shared" si="10467"/>
        <v>317</v>
      </c>
      <c r="N4074" s="8">
        <f t="shared" si="10468"/>
        <v>317</v>
      </c>
      <c r="O4074" s="8">
        <f t="shared" si="10469"/>
        <v>317</v>
      </c>
      <c r="P4074" s="8">
        <f t="shared" ref="P4074:V4079" si="10547">P4075</f>
        <v>0</v>
      </c>
      <c r="Q4074" s="8">
        <f t="shared" si="10547"/>
        <v>0</v>
      </c>
      <c r="R4074" s="8">
        <f t="shared" si="10547"/>
        <v>0</v>
      </c>
      <c r="S4074" s="8">
        <f t="shared" si="10547"/>
        <v>0</v>
      </c>
      <c r="T4074" s="8">
        <f t="shared" si="10547"/>
        <v>0</v>
      </c>
      <c r="U4074" s="8">
        <f t="shared" si="10547"/>
        <v>0</v>
      </c>
      <c r="V4074" s="8">
        <f t="shared" si="10547"/>
        <v>0</v>
      </c>
      <c r="W4074" s="8">
        <f t="shared" ref="W4074:AF4079" si="10548">W4075</f>
        <v>0</v>
      </c>
      <c r="X4074" s="8">
        <f t="shared" si="10548"/>
        <v>0</v>
      </c>
      <c r="Y4074" s="8">
        <f t="shared" si="10548"/>
        <v>0</v>
      </c>
      <c r="Z4074" s="8">
        <f t="shared" si="10548"/>
        <v>0</v>
      </c>
      <c r="AA4074" s="8">
        <f t="shared" si="10548"/>
        <v>0</v>
      </c>
      <c r="AB4074" s="8">
        <f t="shared" si="10548"/>
        <v>0</v>
      </c>
      <c r="AC4074" s="8">
        <f t="shared" si="10548"/>
        <v>0</v>
      </c>
      <c r="AD4074" s="8">
        <f t="shared" si="10548"/>
        <v>0</v>
      </c>
      <c r="AE4074" s="8">
        <f t="shared" si="10548"/>
        <v>0</v>
      </c>
      <c r="AF4074" s="8">
        <f t="shared" si="10548"/>
        <v>0</v>
      </c>
      <c r="AG4074" s="8">
        <f t="shared" si="10513"/>
        <v>317</v>
      </c>
      <c r="AH4074" s="8">
        <f t="shared" si="10511"/>
        <v>317</v>
      </c>
      <c r="AI4074" s="8">
        <f t="shared" si="10512"/>
        <v>317</v>
      </c>
      <c r="AJ4074" s="8">
        <f t="shared" ref="AJ4074:BI4079" si="10549">AJ4075</f>
        <v>0</v>
      </c>
      <c r="AK4074" s="8">
        <f t="shared" si="10514"/>
        <v>317</v>
      </c>
      <c r="AL4074" s="8">
        <f t="shared" si="10515"/>
        <v>317</v>
      </c>
      <c r="AM4074" s="8">
        <f t="shared" si="10516"/>
        <v>317</v>
      </c>
      <c r="AN4074" s="8">
        <f t="shared" si="10549"/>
        <v>0</v>
      </c>
      <c r="AO4074" s="8">
        <f t="shared" si="10549"/>
        <v>0</v>
      </c>
      <c r="AP4074" s="8">
        <f t="shared" si="10549"/>
        <v>0</v>
      </c>
      <c r="AQ4074" s="8">
        <f t="shared" si="10549"/>
        <v>0</v>
      </c>
      <c r="AR4074" s="8">
        <f t="shared" si="10549"/>
        <v>0</v>
      </c>
      <c r="AS4074" s="8">
        <f t="shared" si="10549"/>
        <v>0</v>
      </c>
      <c r="AT4074" s="8">
        <f t="shared" si="10549"/>
        <v>0</v>
      </c>
      <c r="AU4074" s="8">
        <f t="shared" si="10549"/>
        <v>0</v>
      </c>
      <c r="AV4074" s="8">
        <f t="shared" si="10549"/>
        <v>0</v>
      </c>
      <c r="AW4074" s="8">
        <f t="shared" si="10549"/>
        <v>0</v>
      </c>
      <c r="AX4074" s="8">
        <f t="shared" si="10549"/>
        <v>0</v>
      </c>
      <c r="AY4074" s="8">
        <f t="shared" si="10549"/>
        <v>0</v>
      </c>
      <c r="AZ4074" s="8">
        <f t="shared" si="10549"/>
        <v>0</v>
      </c>
      <c r="BA4074" s="8">
        <f t="shared" si="10549"/>
        <v>0</v>
      </c>
      <c r="BB4074" s="8">
        <f t="shared" si="10549"/>
        <v>0</v>
      </c>
      <c r="BC4074" s="8">
        <f t="shared" si="10549"/>
        <v>0</v>
      </c>
      <c r="BD4074" s="8">
        <f t="shared" si="10549"/>
        <v>0</v>
      </c>
      <c r="BE4074" s="8">
        <f t="shared" si="10549"/>
        <v>0</v>
      </c>
      <c r="BF4074" s="8">
        <f t="shared" si="10508"/>
        <v>317</v>
      </c>
      <c r="BG4074" s="8">
        <f t="shared" si="10509"/>
        <v>317</v>
      </c>
      <c r="BH4074" s="8">
        <f t="shared" si="10510"/>
        <v>317</v>
      </c>
      <c r="BI4074" s="8">
        <f t="shared" si="10549"/>
        <v>0</v>
      </c>
    </row>
    <row r="4075" spans="1:61" s="10" customFormat="1" x14ac:dyDescent="0.25">
      <c r="A4075" s="9" t="s">
        <v>748</v>
      </c>
      <c r="B4075" s="9" t="s">
        <v>165</v>
      </c>
      <c r="C4075" s="9" t="s">
        <v>81</v>
      </c>
      <c r="D4075" s="9"/>
      <c r="E4075" s="9"/>
      <c r="F4075" s="13" t="s">
        <v>552</v>
      </c>
      <c r="G4075" s="11">
        <f t="shared" si="10546"/>
        <v>317</v>
      </c>
      <c r="H4075" s="11">
        <f t="shared" si="10546"/>
        <v>317</v>
      </c>
      <c r="I4075" s="11">
        <f t="shared" si="10546"/>
        <v>317</v>
      </c>
      <c r="J4075" s="11">
        <f t="shared" si="10546"/>
        <v>0</v>
      </c>
      <c r="K4075" s="11">
        <f t="shared" si="10546"/>
        <v>0</v>
      </c>
      <c r="L4075" s="11">
        <f t="shared" si="10546"/>
        <v>0</v>
      </c>
      <c r="M4075" s="11">
        <f t="shared" si="10467"/>
        <v>317</v>
      </c>
      <c r="N4075" s="11">
        <f t="shared" si="10468"/>
        <v>317</v>
      </c>
      <c r="O4075" s="11">
        <f t="shared" si="10469"/>
        <v>317</v>
      </c>
      <c r="P4075" s="11">
        <f t="shared" si="10547"/>
        <v>0</v>
      </c>
      <c r="Q4075" s="11">
        <f t="shared" si="10547"/>
        <v>0</v>
      </c>
      <c r="R4075" s="11">
        <f t="shared" si="10547"/>
        <v>0</v>
      </c>
      <c r="S4075" s="11">
        <f t="shared" si="10547"/>
        <v>0</v>
      </c>
      <c r="T4075" s="11">
        <f t="shared" si="10547"/>
        <v>0</v>
      </c>
      <c r="U4075" s="11">
        <f t="shared" si="10547"/>
        <v>0</v>
      </c>
      <c r="V4075" s="11">
        <f t="shared" si="10547"/>
        <v>0</v>
      </c>
      <c r="W4075" s="11">
        <f t="shared" si="10548"/>
        <v>0</v>
      </c>
      <c r="X4075" s="11">
        <f t="shared" si="10548"/>
        <v>0</v>
      </c>
      <c r="Y4075" s="11">
        <f t="shared" si="10548"/>
        <v>0</v>
      </c>
      <c r="Z4075" s="11">
        <f t="shared" si="10548"/>
        <v>0</v>
      </c>
      <c r="AA4075" s="11">
        <f t="shared" si="10548"/>
        <v>0</v>
      </c>
      <c r="AB4075" s="11">
        <f t="shared" si="10548"/>
        <v>0</v>
      </c>
      <c r="AC4075" s="11">
        <f t="shared" si="10548"/>
        <v>0</v>
      </c>
      <c r="AD4075" s="11">
        <f t="shared" si="10548"/>
        <v>0</v>
      </c>
      <c r="AE4075" s="11">
        <f t="shared" si="10548"/>
        <v>0</v>
      </c>
      <c r="AF4075" s="11">
        <f t="shared" si="10548"/>
        <v>0</v>
      </c>
      <c r="AG4075" s="11">
        <f t="shared" si="10513"/>
        <v>317</v>
      </c>
      <c r="AH4075" s="11">
        <f t="shared" si="10511"/>
        <v>317</v>
      </c>
      <c r="AI4075" s="11">
        <f t="shared" si="10512"/>
        <v>317</v>
      </c>
      <c r="AJ4075" s="11">
        <f t="shared" si="10549"/>
        <v>0</v>
      </c>
      <c r="AK4075" s="11">
        <f t="shared" si="10514"/>
        <v>317</v>
      </c>
      <c r="AL4075" s="11">
        <f t="shared" si="10515"/>
        <v>317</v>
      </c>
      <c r="AM4075" s="11">
        <f t="shared" si="10516"/>
        <v>317</v>
      </c>
      <c r="AN4075" s="11">
        <f t="shared" si="10549"/>
        <v>0</v>
      </c>
      <c r="AO4075" s="11">
        <f t="shared" si="10549"/>
        <v>0</v>
      </c>
      <c r="AP4075" s="11">
        <f t="shared" si="10549"/>
        <v>0</v>
      </c>
      <c r="AQ4075" s="11">
        <f t="shared" si="10549"/>
        <v>0</v>
      </c>
      <c r="AR4075" s="11">
        <f t="shared" si="10549"/>
        <v>0</v>
      </c>
      <c r="AS4075" s="11">
        <f t="shared" si="10549"/>
        <v>0</v>
      </c>
      <c r="AT4075" s="11">
        <f t="shared" si="10549"/>
        <v>0</v>
      </c>
      <c r="AU4075" s="11">
        <f t="shared" si="10549"/>
        <v>0</v>
      </c>
      <c r="AV4075" s="11">
        <f t="shared" si="10549"/>
        <v>0</v>
      </c>
      <c r="AW4075" s="11">
        <f t="shared" si="10549"/>
        <v>0</v>
      </c>
      <c r="AX4075" s="11">
        <f t="shared" si="10549"/>
        <v>0</v>
      </c>
      <c r="AY4075" s="11">
        <f t="shared" si="10549"/>
        <v>0</v>
      </c>
      <c r="AZ4075" s="11">
        <f t="shared" si="10549"/>
        <v>0</v>
      </c>
      <c r="BA4075" s="11">
        <f t="shared" si="10549"/>
        <v>0</v>
      </c>
      <c r="BB4075" s="11">
        <f t="shared" si="10549"/>
        <v>0</v>
      </c>
      <c r="BC4075" s="11">
        <f t="shared" si="10549"/>
        <v>0</v>
      </c>
      <c r="BD4075" s="11">
        <f t="shared" si="10549"/>
        <v>0</v>
      </c>
      <c r="BE4075" s="11">
        <f t="shared" si="10549"/>
        <v>0</v>
      </c>
      <c r="BF4075" s="11">
        <f t="shared" si="10508"/>
        <v>317</v>
      </c>
      <c r="BG4075" s="11">
        <f t="shared" si="10509"/>
        <v>317</v>
      </c>
      <c r="BH4075" s="11">
        <f t="shared" si="10510"/>
        <v>317</v>
      </c>
      <c r="BI4075" s="11">
        <f t="shared" si="10549"/>
        <v>0</v>
      </c>
    </row>
    <row r="4076" spans="1:61" ht="47.25" x14ac:dyDescent="0.25">
      <c r="A4076" s="4" t="s">
        <v>748</v>
      </c>
      <c r="B4076" s="4" t="s">
        <v>165</v>
      </c>
      <c r="C4076" s="4" t="s">
        <v>81</v>
      </c>
      <c r="D4076" s="4" t="s">
        <v>115</v>
      </c>
      <c r="E4076" s="4"/>
      <c r="F4076" s="14" t="s">
        <v>1190</v>
      </c>
      <c r="G4076" s="5">
        <f t="shared" si="10546"/>
        <v>317</v>
      </c>
      <c r="H4076" s="5">
        <f t="shared" si="10546"/>
        <v>317</v>
      </c>
      <c r="I4076" s="5">
        <f t="shared" si="10546"/>
        <v>317</v>
      </c>
      <c r="J4076" s="5">
        <f t="shared" si="10546"/>
        <v>0</v>
      </c>
      <c r="K4076" s="5">
        <f t="shared" si="10546"/>
        <v>0</v>
      </c>
      <c r="L4076" s="5">
        <f t="shared" si="10546"/>
        <v>0</v>
      </c>
      <c r="M4076" s="5">
        <f t="shared" si="10467"/>
        <v>317</v>
      </c>
      <c r="N4076" s="5">
        <f t="shared" si="10468"/>
        <v>317</v>
      </c>
      <c r="O4076" s="5">
        <f t="shared" si="10469"/>
        <v>317</v>
      </c>
      <c r="P4076" s="5">
        <f t="shared" si="10547"/>
        <v>0</v>
      </c>
      <c r="Q4076" s="5">
        <f t="shared" si="10547"/>
        <v>0</v>
      </c>
      <c r="R4076" s="5">
        <f t="shared" si="10547"/>
        <v>0</v>
      </c>
      <c r="S4076" s="5">
        <f t="shared" si="10547"/>
        <v>0</v>
      </c>
      <c r="T4076" s="5">
        <f t="shared" si="10547"/>
        <v>0</v>
      </c>
      <c r="U4076" s="5">
        <f t="shared" si="10547"/>
        <v>0</v>
      </c>
      <c r="V4076" s="5">
        <f t="shared" si="10547"/>
        <v>0</v>
      </c>
      <c r="W4076" s="5">
        <f t="shared" si="10548"/>
        <v>0</v>
      </c>
      <c r="X4076" s="5">
        <f t="shared" si="10548"/>
        <v>0</v>
      </c>
      <c r="Y4076" s="5">
        <f t="shared" si="10548"/>
        <v>0</v>
      </c>
      <c r="Z4076" s="5">
        <f t="shared" si="10548"/>
        <v>0</v>
      </c>
      <c r="AA4076" s="5">
        <f t="shared" si="10548"/>
        <v>0</v>
      </c>
      <c r="AB4076" s="5">
        <f t="shared" si="10548"/>
        <v>0</v>
      </c>
      <c r="AC4076" s="5">
        <f t="shared" si="10548"/>
        <v>0</v>
      </c>
      <c r="AD4076" s="5">
        <f t="shared" si="10548"/>
        <v>0</v>
      </c>
      <c r="AE4076" s="5">
        <f t="shared" si="10548"/>
        <v>0</v>
      </c>
      <c r="AF4076" s="5">
        <f t="shared" si="10548"/>
        <v>0</v>
      </c>
      <c r="AG4076" s="5">
        <f t="shared" si="10513"/>
        <v>317</v>
      </c>
      <c r="AH4076" s="5">
        <f t="shared" si="10511"/>
        <v>317</v>
      </c>
      <c r="AI4076" s="5">
        <f t="shared" si="10512"/>
        <v>317</v>
      </c>
      <c r="AJ4076" s="5">
        <f t="shared" si="10549"/>
        <v>0</v>
      </c>
      <c r="AK4076" s="5">
        <f t="shared" si="10514"/>
        <v>317</v>
      </c>
      <c r="AL4076" s="5">
        <f t="shared" si="10515"/>
        <v>317</v>
      </c>
      <c r="AM4076" s="5">
        <f t="shared" si="10516"/>
        <v>317</v>
      </c>
      <c r="AN4076" s="5">
        <f t="shared" si="10549"/>
        <v>0</v>
      </c>
      <c r="AO4076" s="5">
        <f t="shared" si="10549"/>
        <v>0</v>
      </c>
      <c r="AP4076" s="5">
        <f t="shared" si="10549"/>
        <v>0</v>
      </c>
      <c r="AQ4076" s="5">
        <f t="shared" si="10549"/>
        <v>0</v>
      </c>
      <c r="AR4076" s="5">
        <f t="shared" si="10549"/>
        <v>0</v>
      </c>
      <c r="AS4076" s="5">
        <f t="shared" si="10549"/>
        <v>0</v>
      </c>
      <c r="AT4076" s="5">
        <f t="shared" si="10549"/>
        <v>0</v>
      </c>
      <c r="AU4076" s="5">
        <f t="shared" si="10549"/>
        <v>0</v>
      </c>
      <c r="AV4076" s="5">
        <f t="shared" si="10549"/>
        <v>0</v>
      </c>
      <c r="AW4076" s="5">
        <f t="shared" si="10549"/>
        <v>0</v>
      </c>
      <c r="AX4076" s="5">
        <f t="shared" si="10549"/>
        <v>0</v>
      </c>
      <c r="AY4076" s="5">
        <f t="shared" si="10549"/>
        <v>0</v>
      </c>
      <c r="AZ4076" s="5">
        <f t="shared" si="10549"/>
        <v>0</v>
      </c>
      <c r="BA4076" s="5">
        <f t="shared" si="10549"/>
        <v>0</v>
      </c>
      <c r="BB4076" s="5">
        <f t="shared" si="10549"/>
        <v>0</v>
      </c>
      <c r="BC4076" s="5">
        <f t="shared" si="10549"/>
        <v>0</v>
      </c>
      <c r="BD4076" s="5">
        <f t="shared" si="10549"/>
        <v>0</v>
      </c>
      <c r="BE4076" s="5">
        <f t="shared" si="10549"/>
        <v>0</v>
      </c>
      <c r="BF4076" s="5">
        <f t="shared" si="10508"/>
        <v>317</v>
      </c>
      <c r="BG4076" s="5">
        <f t="shared" si="10509"/>
        <v>317</v>
      </c>
      <c r="BH4076" s="5">
        <f t="shared" si="10510"/>
        <v>317</v>
      </c>
      <c r="BI4076" s="5">
        <f t="shared" si="10549"/>
        <v>0</v>
      </c>
    </row>
    <row r="4077" spans="1:61" ht="63" x14ac:dyDescent="0.25">
      <c r="A4077" s="4" t="s">
        <v>748</v>
      </c>
      <c r="B4077" s="4" t="s">
        <v>165</v>
      </c>
      <c r="C4077" s="4" t="s">
        <v>81</v>
      </c>
      <c r="D4077" s="4" t="s">
        <v>163</v>
      </c>
      <c r="E4077" s="4"/>
      <c r="F4077" s="14" t="s">
        <v>1191</v>
      </c>
      <c r="G4077" s="5">
        <f t="shared" si="10546"/>
        <v>317</v>
      </c>
      <c r="H4077" s="5">
        <f t="shared" si="10546"/>
        <v>317</v>
      </c>
      <c r="I4077" s="5">
        <f t="shared" si="10546"/>
        <v>317</v>
      </c>
      <c r="J4077" s="5">
        <f t="shared" si="10546"/>
        <v>0</v>
      </c>
      <c r="K4077" s="5">
        <f t="shared" si="10546"/>
        <v>0</v>
      </c>
      <c r="L4077" s="5">
        <f t="shared" si="10546"/>
        <v>0</v>
      </c>
      <c r="M4077" s="5">
        <f t="shared" si="10467"/>
        <v>317</v>
      </c>
      <c r="N4077" s="5">
        <f t="shared" si="10468"/>
        <v>317</v>
      </c>
      <c r="O4077" s="5">
        <f t="shared" si="10469"/>
        <v>317</v>
      </c>
      <c r="P4077" s="5">
        <f t="shared" si="10547"/>
        <v>0</v>
      </c>
      <c r="Q4077" s="5">
        <f t="shared" si="10547"/>
        <v>0</v>
      </c>
      <c r="R4077" s="5">
        <f t="shared" si="10547"/>
        <v>0</v>
      </c>
      <c r="S4077" s="5">
        <f t="shared" si="10547"/>
        <v>0</v>
      </c>
      <c r="T4077" s="5">
        <f t="shared" si="10547"/>
        <v>0</v>
      </c>
      <c r="U4077" s="5">
        <f t="shared" si="10547"/>
        <v>0</v>
      </c>
      <c r="V4077" s="5">
        <f t="shared" si="10547"/>
        <v>0</v>
      </c>
      <c r="W4077" s="5">
        <f t="shared" si="10548"/>
        <v>0</v>
      </c>
      <c r="X4077" s="5">
        <f t="shared" si="10548"/>
        <v>0</v>
      </c>
      <c r="Y4077" s="5">
        <f t="shared" si="10548"/>
        <v>0</v>
      </c>
      <c r="Z4077" s="5">
        <f t="shared" si="10548"/>
        <v>0</v>
      </c>
      <c r="AA4077" s="5">
        <f t="shared" si="10548"/>
        <v>0</v>
      </c>
      <c r="AB4077" s="5">
        <f t="shared" si="10548"/>
        <v>0</v>
      </c>
      <c r="AC4077" s="5">
        <f t="shared" si="10548"/>
        <v>0</v>
      </c>
      <c r="AD4077" s="5">
        <f t="shared" si="10548"/>
        <v>0</v>
      </c>
      <c r="AE4077" s="5">
        <f t="shared" si="10548"/>
        <v>0</v>
      </c>
      <c r="AF4077" s="5">
        <f t="shared" si="10548"/>
        <v>0</v>
      </c>
      <c r="AG4077" s="5">
        <f t="shared" si="10513"/>
        <v>317</v>
      </c>
      <c r="AH4077" s="5">
        <f t="shared" si="10511"/>
        <v>317</v>
      </c>
      <c r="AI4077" s="5">
        <f t="shared" si="10512"/>
        <v>317</v>
      </c>
      <c r="AJ4077" s="5">
        <f t="shared" si="10549"/>
        <v>0</v>
      </c>
      <c r="AK4077" s="5">
        <f t="shared" si="10514"/>
        <v>317</v>
      </c>
      <c r="AL4077" s="5">
        <f t="shared" si="10515"/>
        <v>317</v>
      </c>
      <c r="AM4077" s="5">
        <f t="shared" si="10516"/>
        <v>317</v>
      </c>
      <c r="AN4077" s="5">
        <f t="shared" si="10549"/>
        <v>0</v>
      </c>
      <c r="AO4077" s="5">
        <f t="shared" si="10549"/>
        <v>0</v>
      </c>
      <c r="AP4077" s="5">
        <f t="shared" si="10549"/>
        <v>0</v>
      </c>
      <c r="AQ4077" s="5">
        <f t="shared" si="10549"/>
        <v>0</v>
      </c>
      <c r="AR4077" s="5">
        <f t="shared" si="10549"/>
        <v>0</v>
      </c>
      <c r="AS4077" s="5">
        <f t="shared" si="10549"/>
        <v>0</v>
      </c>
      <c r="AT4077" s="5">
        <f t="shared" si="10549"/>
        <v>0</v>
      </c>
      <c r="AU4077" s="5">
        <f t="shared" si="10549"/>
        <v>0</v>
      </c>
      <c r="AV4077" s="5">
        <f t="shared" si="10549"/>
        <v>0</v>
      </c>
      <c r="AW4077" s="5">
        <f t="shared" si="10549"/>
        <v>0</v>
      </c>
      <c r="AX4077" s="5">
        <f t="shared" si="10549"/>
        <v>0</v>
      </c>
      <c r="AY4077" s="5">
        <f t="shared" si="10549"/>
        <v>0</v>
      </c>
      <c r="AZ4077" s="5">
        <f t="shared" si="10549"/>
        <v>0</v>
      </c>
      <c r="BA4077" s="5">
        <f t="shared" si="10549"/>
        <v>0</v>
      </c>
      <c r="BB4077" s="5">
        <f t="shared" si="10549"/>
        <v>0</v>
      </c>
      <c r="BC4077" s="5">
        <f t="shared" si="10549"/>
        <v>0</v>
      </c>
      <c r="BD4077" s="5">
        <f t="shared" si="10549"/>
        <v>0</v>
      </c>
      <c r="BE4077" s="5">
        <f t="shared" si="10549"/>
        <v>0</v>
      </c>
      <c r="BF4077" s="5">
        <f t="shared" si="10508"/>
        <v>317</v>
      </c>
      <c r="BG4077" s="5">
        <f t="shared" si="10509"/>
        <v>317</v>
      </c>
      <c r="BH4077" s="5">
        <f t="shared" si="10510"/>
        <v>317</v>
      </c>
      <c r="BI4077" s="5">
        <f t="shared" si="10549"/>
        <v>0</v>
      </c>
    </row>
    <row r="4078" spans="1:61" ht="47.25" x14ac:dyDescent="0.25">
      <c r="A4078" s="4" t="s">
        <v>748</v>
      </c>
      <c r="B4078" s="4" t="s">
        <v>165</v>
      </c>
      <c r="C4078" s="4" t="s">
        <v>81</v>
      </c>
      <c r="D4078" s="4" t="s">
        <v>167</v>
      </c>
      <c r="E4078" s="4"/>
      <c r="F4078" s="14" t="s">
        <v>1192</v>
      </c>
      <c r="G4078" s="5">
        <f t="shared" si="10546"/>
        <v>317</v>
      </c>
      <c r="H4078" s="5">
        <f t="shared" si="10546"/>
        <v>317</v>
      </c>
      <c r="I4078" s="5">
        <f t="shared" si="10546"/>
        <v>317</v>
      </c>
      <c r="J4078" s="5">
        <f t="shared" si="10546"/>
        <v>0</v>
      </c>
      <c r="K4078" s="5">
        <f t="shared" si="10546"/>
        <v>0</v>
      </c>
      <c r="L4078" s="5">
        <f t="shared" si="10546"/>
        <v>0</v>
      </c>
      <c r="M4078" s="5">
        <f t="shared" si="10467"/>
        <v>317</v>
      </c>
      <c r="N4078" s="5">
        <f t="shared" si="10468"/>
        <v>317</v>
      </c>
      <c r="O4078" s="5">
        <f t="shared" si="10469"/>
        <v>317</v>
      </c>
      <c r="P4078" s="5">
        <f t="shared" si="10547"/>
        <v>0</v>
      </c>
      <c r="Q4078" s="5">
        <f t="shared" si="10547"/>
        <v>0</v>
      </c>
      <c r="R4078" s="5">
        <f t="shared" si="10547"/>
        <v>0</v>
      </c>
      <c r="S4078" s="5">
        <f t="shared" si="10547"/>
        <v>0</v>
      </c>
      <c r="T4078" s="5">
        <f t="shared" si="10547"/>
        <v>0</v>
      </c>
      <c r="U4078" s="5">
        <f t="shared" si="10547"/>
        <v>0</v>
      </c>
      <c r="V4078" s="5">
        <f t="shared" si="10547"/>
        <v>0</v>
      </c>
      <c r="W4078" s="5">
        <f t="shared" si="10548"/>
        <v>0</v>
      </c>
      <c r="X4078" s="5">
        <f t="shared" si="10548"/>
        <v>0</v>
      </c>
      <c r="Y4078" s="5">
        <f t="shared" si="10548"/>
        <v>0</v>
      </c>
      <c r="Z4078" s="5">
        <f t="shared" si="10548"/>
        <v>0</v>
      </c>
      <c r="AA4078" s="5">
        <f t="shared" si="10548"/>
        <v>0</v>
      </c>
      <c r="AB4078" s="5">
        <f t="shared" si="10548"/>
        <v>0</v>
      </c>
      <c r="AC4078" s="5">
        <f t="shared" si="10548"/>
        <v>0</v>
      </c>
      <c r="AD4078" s="5">
        <f t="shared" si="10548"/>
        <v>0</v>
      </c>
      <c r="AE4078" s="5">
        <f t="shared" si="10548"/>
        <v>0</v>
      </c>
      <c r="AF4078" s="5">
        <f t="shared" si="10548"/>
        <v>0</v>
      </c>
      <c r="AG4078" s="5">
        <f t="shared" si="10513"/>
        <v>317</v>
      </c>
      <c r="AH4078" s="5">
        <f t="shared" si="10511"/>
        <v>317</v>
      </c>
      <c r="AI4078" s="5">
        <f t="shared" si="10512"/>
        <v>317</v>
      </c>
      <c r="AJ4078" s="5">
        <f t="shared" si="10549"/>
        <v>0</v>
      </c>
      <c r="AK4078" s="5">
        <f t="shared" si="10514"/>
        <v>317</v>
      </c>
      <c r="AL4078" s="5">
        <f t="shared" si="10515"/>
        <v>317</v>
      </c>
      <c r="AM4078" s="5">
        <f t="shared" si="10516"/>
        <v>317</v>
      </c>
      <c r="AN4078" s="5">
        <f t="shared" si="10549"/>
        <v>0</v>
      </c>
      <c r="AO4078" s="5">
        <f t="shared" si="10549"/>
        <v>0</v>
      </c>
      <c r="AP4078" s="5">
        <f t="shared" si="10549"/>
        <v>0</v>
      </c>
      <c r="AQ4078" s="5">
        <f t="shared" si="10549"/>
        <v>0</v>
      </c>
      <c r="AR4078" s="5">
        <f t="shared" si="10549"/>
        <v>0</v>
      </c>
      <c r="AS4078" s="5">
        <f t="shared" si="10549"/>
        <v>0</v>
      </c>
      <c r="AT4078" s="5">
        <f t="shared" si="10549"/>
        <v>0</v>
      </c>
      <c r="AU4078" s="5">
        <f t="shared" si="10549"/>
        <v>0</v>
      </c>
      <c r="AV4078" s="5">
        <f t="shared" si="10549"/>
        <v>0</v>
      </c>
      <c r="AW4078" s="5">
        <f t="shared" si="10549"/>
        <v>0</v>
      </c>
      <c r="AX4078" s="5">
        <f t="shared" si="10549"/>
        <v>0</v>
      </c>
      <c r="AY4078" s="5">
        <f t="shared" si="10549"/>
        <v>0</v>
      </c>
      <c r="AZ4078" s="5">
        <f t="shared" si="10549"/>
        <v>0</v>
      </c>
      <c r="BA4078" s="5">
        <f t="shared" si="10549"/>
        <v>0</v>
      </c>
      <c r="BB4078" s="5">
        <f t="shared" si="10549"/>
        <v>0</v>
      </c>
      <c r="BC4078" s="5">
        <f t="shared" si="10549"/>
        <v>0</v>
      </c>
      <c r="BD4078" s="5">
        <f t="shared" si="10549"/>
        <v>0</v>
      </c>
      <c r="BE4078" s="5">
        <f t="shared" si="10549"/>
        <v>0</v>
      </c>
      <c r="BF4078" s="5">
        <f t="shared" si="10508"/>
        <v>317</v>
      </c>
      <c r="BG4078" s="5">
        <f t="shared" si="10509"/>
        <v>317</v>
      </c>
      <c r="BH4078" s="5">
        <f t="shared" si="10510"/>
        <v>317</v>
      </c>
      <c r="BI4078" s="5">
        <f t="shared" si="10549"/>
        <v>0</v>
      </c>
    </row>
    <row r="4079" spans="1:61" ht="47.25" x14ac:dyDescent="0.25">
      <c r="A4079" s="4" t="s">
        <v>748</v>
      </c>
      <c r="B4079" s="4" t="s">
        <v>165</v>
      </c>
      <c r="C4079" s="4" t="s">
        <v>81</v>
      </c>
      <c r="D4079" s="4" t="s">
        <v>166</v>
      </c>
      <c r="E4079" s="4"/>
      <c r="F4079" s="14" t="s">
        <v>624</v>
      </c>
      <c r="G4079" s="5">
        <f t="shared" si="10546"/>
        <v>317</v>
      </c>
      <c r="H4079" s="5">
        <f t="shared" si="10546"/>
        <v>317</v>
      </c>
      <c r="I4079" s="5">
        <f t="shared" si="10546"/>
        <v>317</v>
      </c>
      <c r="J4079" s="5">
        <f t="shared" si="10546"/>
        <v>0</v>
      </c>
      <c r="K4079" s="5">
        <f t="shared" si="10546"/>
        <v>0</v>
      </c>
      <c r="L4079" s="5">
        <f t="shared" si="10546"/>
        <v>0</v>
      </c>
      <c r="M4079" s="5">
        <f t="shared" si="10467"/>
        <v>317</v>
      </c>
      <c r="N4079" s="5">
        <f t="shared" si="10468"/>
        <v>317</v>
      </c>
      <c r="O4079" s="5">
        <f t="shared" si="10469"/>
        <v>317</v>
      </c>
      <c r="P4079" s="5">
        <f t="shared" si="10547"/>
        <v>0</v>
      </c>
      <c r="Q4079" s="5">
        <f t="shared" si="10547"/>
        <v>0</v>
      </c>
      <c r="R4079" s="5">
        <f t="shared" si="10547"/>
        <v>0</v>
      </c>
      <c r="S4079" s="5">
        <f t="shared" si="10547"/>
        <v>0</v>
      </c>
      <c r="T4079" s="5">
        <f t="shared" si="10547"/>
        <v>0</v>
      </c>
      <c r="U4079" s="5">
        <f t="shared" si="10547"/>
        <v>0</v>
      </c>
      <c r="V4079" s="5">
        <f t="shared" si="10547"/>
        <v>0</v>
      </c>
      <c r="W4079" s="5">
        <f t="shared" si="10548"/>
        <v>0</v>
      </c>
      <c r="X4079" s="5">
        <f t="shared" si="10548"/>
        <v>0</v>
      </c>
      <c r="Y4079" s="5">
        <f t="shared" si="10548"/>
        <v>0</v>
      </c>
      <c r="Z4079" s="5">
        <f t="shared" si="10548"/>
        <v>0</v>
      </c>
      <c r="AA4079" s="5">
        <f t="shared" si="10548"/>
        <v>0</v>
      </c>
      <c r="AB4079" s="5">
        <f t="shared" si="10548"/>
        <v>0</v>
      </c>
      <c r="AC4079" s="5">
        <f t="shared" si="10548"/>
        <v>0</v>
      </c>
      <c r="AD4079" s="5">
        <f t="shared" si="10548"/>
        <v>0</v>
      </c>
      <c r="AE4079" s="5">
        <f t="shared" si="10548"/>
        <v>0</v>
      </c>
      <c r="AF4079" s="5">
        <f t="shared" si="10548"/>
        <v>0</v>
      </c>
      <c r="AG4079" s="5">
        <f t="shared" si="10513"/>
        <v>317</v>
      </c>
      <c r="AH4079" s="5">
        <f t="shared" si="10511"/>
        <v>317</v>
      </c>
      <c r="AI4079" s="5">
        <f t="shared" si="10512"/>
        <v>317</v>
      </c>
      <c r="AJ4079" s="5">
        <f t="shared" si="10549"/>
        <v>0</v>
      </c>
      <c r="AK4079" s="5">
        <f t="shared" si="10514"/>
        <v>317</v>
      </c>
      <c r="AL4079" s="5">
        <f t="shared" si="10515"/>
        <v>317</v>
      </c>
      <c r="AM4079" s="5">
        <f t="shared" si="10516"/>
        <v>317</v>
      </c>
      <c r="AN4079" s="5">
        <f t="shared" si="10549"/>
        <v>0</v>
      </c>
      <c r="AO4079" s="5">
        <f t="shared" si="10549"/>
        <v>0</v>
      </c>
      <c r="AP4079" s="5">
        <f t="shared" si="10549"/>
        <v>0</v>
      </c>
      <c r="AQ4079" s="5">
        <f t="shared" si="10549"/>
        <v>0</v>
      </c>
      <c r="AR4079" s="5">
        <f t="shared" si="10549"/>
        <v>0</v>
      </c>
      <c r="AS4079" s="5">
        <f t="shared" si="10549"/>
        <v>0</v>
      </c>
      <c r="AT4079" s="5">
        <f t="shared" si="10549"/>
        <v>0</v>
      </c>
      <c r="AU4079" s="5">
        <f t="shared" si="10549"/>
        <v>0</v>
      </c>
      <c r="AV4079" s="5">
        <f t="shared" si="10549"/>
        <v>0</v>
      </c>
      <c r="AW4079" s="5">
        <f t="shared" si="10549"/>
        <v>0</v>
      </c>
      <c r="AX4079" s="5">
        <f t="shared" si="10549"/>
        <v>0</v>
      </c>
      <c r="AY4079" s="5">
        <f t="shared" si="10549"/>
        <v>0</v>
      </c>
      <c r="AZ4079" s="5">
        <f t="shared" si="10549"/>
        <v>0</v>
      </c>
      <c r="BA4079" s="5">
        <f t="shared" si="10549"/>
        <v>0</v>
      </c>
      <c r="BB4079" s="5">
        <f t="shared" si="10549"/>
        <v>0</v>
      </c>
      <c r="BC4079" s="5">
        <f t="shared" si="10549"/>
        <v>0</v>
      </c>
      <c r="BD4079" s="5">
        <f t="shared" si="10549"/>
        <v>0</v>
      </c>
      <c r="BE4079" s="5">
        <f t="shared" si="10549"/>
        <v>0</v>
      </c>
      <c r="BF4079" s="5">
        <f t="shared" si="10508"/>
        <v>317</v>
      </c>
      <c r="BG4079" s="5">
        <f t="shared" si="10509"/>
        <v>317</v>
      </c>
      <c r="BH4079" s="5">
        <f t="shared" si="10510"/>
        <v>317</v>
      </c>
      <c r="BI4079" s="5">
        <f t="shared" si="10549"/>
        <v>0</v>
      </c>
    </row>
    <row r="4080" spans="1:61" ht="31.5" x14ac:dyDescent="0.25">
      <c r="A4080" s="4" t="s">
        <v>748</v>
      </c>
      <c r="B4080" s="4" t="s">
        <v>165</v>
      </c>
      <c r="C4080" s="4" t="s">
        <v>81</v>
      </c>
      <c r="D4080" s="4" t="s">
        <v>166</v>
      </c>
      <c r="E4080" s="4" t="s">
        <v>92</v>
      </c>
      <c r="F4080" s="14" t="s">
        <v>569</v>
      </c>
      <c r="G4080" s="5">
        <f t="shared" ref="G4080:L4080" si="10550">G4081+G4082</f>
        <v>317</v>
      </c>
      <c r="H4080" s="5">
        <f t="shared" si="10550"/>
        <v>317</v>
      </c>
      <c r="I4080" s="5">
        <f t="shared" si="10550"/>
        <v>317</v>
      </c>
      <c r="J4080" s="5">
        <f t="shared" si="10550"/>
        <v>0</v>
      </c>
      <c r="K4080" s="5">
        <f t="shared" si="10550"/>
        <v>0</v>
      </c>
      <c r="L4080" s="5">
        <f t="shared" si="10550"/>
        <v>0</v>
      </c>
      <c r="M4080" s="5">
        <f t="shared" si="10467"/>
        <v>317</v>
      </c>
      <c r="N4080" s="5">
        <f t="shared" si="10468"/>
        <v>317</v>
      </c>
      <c r="O4080" s="5">
        <f t="shared" si="10469"/>
        <v>317</v>
      </c>
      <c r="P4080" s="5">
        <f t="shared" ref="P4080:V4080" si="10551">P4081+P4082</f>
        <v>0</v>
      </c>
      <c r="Q4080" s="5">
        <f t="shared" ref="Q4080:R4080" si="10552">Q4081+Q4082</f>
        <v>0</v>
      </c>
      <c r="R4080" s="5">
        <f t="shared" si="10552"/>
        <v>0</v>
      </c>
      <c r="S4080" s="5">
        <f t="shared" ref="S4080" si="10553">S4081+S4082</f>
        <v>0</v>
      </c>
      <c r="T4080" s="5">
        <f t="shared" si="10551"/>
        <v>0</v>
      </c>
      <c r="U4080" s="5">
        <f t="shared" si="10551"/>
        <v>0</v>
      </c>
      <c r="V4080" s="5">
        <f t="shared" si="10551"/>
        <v>0</v>
      </c>
      <c r="W4080" s="5">
        <f t="shared" ref="W4080:AF4080" si="10554">W4081+W4082</f>
        <v>0</v>
      </c>
      <c r="X4080" s="5">
        <f t="shared" si="10554"/>
        <v>0</v>
      </c>
      <c r="Y4080" s="5">
        <f t="shared" si="10554"/>
        <v>0</v>
      </c>
      <c r="Z4080" s="5">
        <f t="shared" si="10554"/>
        <v>0</v>
      </c>
      <c r="AA4080" s="5">
        <f t="shared" si="10554"/>
        <v>0</v>
      </c>
      <c r="AB4080" s="5">
        <f t="shared" si="10554"/>
        <v>0</v>
      </c>
      <c r="AC4080" s="5">
        <f t="shared" si="10554"/>
        <v>0</v>
      </c>
      <c r="AD4080" s="5">
        <f t="shared" ref="AD4080" si="10555">AD4081+AD4082</f>
        <v>0</v>
      </c>
      <c r="AE4080" s="5">
        <f t="shared" ref="AE4080" si="10556">AE4081+AE4082</f>
        <v>0</v>
      </c>
      <c r="AF4080" s="5">
        <f t="shared" si="10554"/>
        <v>0</v>
      </c>
      <c r="AG4080" s="5">
        <f t="shared" si="10513"/>
        <v>317</v>
      </c>
      <c r="AH4080" s="5">
        <f t="shared" si="10511"/>
        <v>317</v>
      </c>
      <c r="AI4080" s="5">
        <f t="shared" si="10512"/>
        <v>317</v>
      </c>
      <c r="AJ4080" s="5">
        <f t="shared" ref="AJ4080:BI4080" si="10557">AJ4081+AJ4082</f>
        <v>0</v>
      </c>
      <c r="AK4080" s="5">
        <f t="shared" si="10514"/>
        <v>317</v>
      </c>
      <c r="AL4080" s="5">
        <f t="shared" si="10515"/>
        <v>317</v>
      </c>
      <c r="AM4080" s="5">
        <f t="shared" si="10516"/>
        <v>317</v>
      </c>
      <c r="AN4080" s="5">
        <f t="shared" ref="AN4080:BA4080" si="10558">AN4081+AN4082</f>
        <v>0</v>
      </c>
      <c r="AO4080" s="5">
        <f t="shared" si="10558"/>
        <v>0</v>
      </c>
      <c r="AP4080" s="5">
        <f t="shared" si="10558"/>
        <v>0</v>
      </c>
      <c r="AQ4080" s="5">
        <f t="shared" si="10558"/>
        <v>0</v>
      </c>
      <c r="AR4080" s="5">
        <f t="shared" si="10558"/>
        <v>0</v>
      </c>
      <c r="AS4080" s="5">
        <f t="shared" si="10558"/>
        <v>0</v>
      </c>
      <c r="AT4080" s="5">
        <f t="shared" si="10558"/>
        <v>0</v>
      </c>
      <c r="AU4080" s="5">
        <f t="shared" ref="AU4080" si="10559">AU4081+AU4082</f>
        <v>0</v>
      </c>
      <c r="AV4080" s="5">
        <f t="shared" ref="AV4080:BE4080" si="10560">AV4081+AV4082</f>
        <v>0</v>
      </c>
      <c r="AW4080" s="5">
        <f t="shared" si="10560"/>
        <v>0</v>
      </c>
      <c r="AX4080" s="5">
        <f t="shared" si="10560"/>
        <v>0</v>
      </c>
      <c r="AY4080" s="5">
        <f t="shared" si="10560"/>
        <v>0</v>
      </c>
      <c r="AZ4080" s="5">
        <f t="shared" si="10558"/>
        <v>0</v>
      </c>
      <c r="BA4080" s="5">
        <f t="shared" si="10558"/>
        <v>0</v>
      </c>
      <c r="BB4080" s="5">
        <f t="shared" si="10560"/>
        <v>0</v>
      </c>
      <c r="BC4080" s="5">
        <f t="shared" si="10560"/>
        <v>0</v>
      </c>
      <c r="BD4080" s="5">
        <f t="shared" si="10560"/>
        <v>0</v>
      </c>
      <c r="BE4080" s="5">
        <f t="shared" si="10560"/>
        <v>0</v>
      </c>
      <c r="BF4080" s="5">
        <f t="shared" si="10508"/>
        <v>317</v>
      </c>
      <c r="BG4080" s="5">
        <f t="shared" si="10509"/>
        <v>317</v>
      </c>
      <c r="BH4080" s="5">
        <f t="shared" si="10510"/>
        <v>317</v>
      </c>
      <c r="BI4080" s="5">
        <f t="shared" si="10557"/>
        <v>0</v>
      </c>
    </row>
    <row r="4081" spans="1:61" x14ac:dyDescent="0.25">
      <c r="A4081" s="4" t="s">
        <v>748</v>
      </c>
      <c r="B4081" s="4" t="s">
        <v>165</v>
      </c>
      <c r="C4081" s="4" t="s">
        <v>81</v>
      </c>
      <c r="D4081" s="4" t="s">
        <v>166</v>
      </c>
      <c r="E4081" s="4" t="s">
        <v>126</v>
      </c>
      <c r="F4081" s="14" t="s">
        <v>570</v>
      </c>
      <c r="G4081" s="5">
        <f>45.2+60.3</f>
        <v>105.5</v>
      </c>
      <c r="H4081" s="5">
        <f t="shared" ref="H4081:I4081" si="10561">45.2+60.3</f>
        <v>105.5</v>
      </c>
      <c r="I4081" s="5">
        <f t="shared" si="10561"/>
        <v>105.5</v>
      </c>
      <c r="J4081" s="5"/>
      <c r="K4081" s="5"/>
      <c r="L4081" s="5"/>
      <c r="M4081" s="5">
        <f t="shared" si="10467"/>
        <v>105.5</v>
      </c>
      <c r="N4081" s="5">
        <f t="shared" si="10468"/>
        <v>105.5</v>
      </c>
      <c r="O4081" s="5">
        <f t="shared" si="10469"/>
        <v>105.5</v>
      </c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>
        <f t="shared" si="10513"/>
        <v>105.5</v>
      </c>
      <c r="AH4081" s="5">
        <f t="shared" si="10511"/>
        <v>105.5</v>
      </c>
      <c r="AI4081" s="5">
        <f t="shared" si="10512"/>
        <v>105.5</v>
      </c>
      <c r="AJ4081" s="5"/>
      <c r="AK4081" s="5">
        <f t="shared" si="10514"/>
        <v>105.5</v>
      </c>
      <c r="AL4081" s="5">
        <f t="shared" si="10515"/>
        <v>105.5</v>
      </c>
      <c r="AM4081" s="5">
        <f t="shared" si="10516"/>
        <v>105.5</v>
      </c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  <c r="AY4081" s="5"/>
      <c r="AZ4081" s="5"/>
      <c r="BA4081" s="5"/>
      <c r="BB4081" s="5"/>
      <c r="BC4081" s="5"/>
      <c r="BD4081" s="5"/>
      <c r="BE4081" s="5"/>
      <c r="BF4081" s="5">
        <f t="shared" si="10508"/>
        <v>105.5</v>
      </c>
      <c r="BG4081" s="5">
        <f t="shared" si="10509"/>
        <v>105.5</v>
      </c>
      <c r="BH4081" s="5">
        <f t="shared" si="10510"/>
        <v>105.5</v>
      </c>
      <c r="BI4081" s="5"/>
    </row>
    <row r="4082" spans="1:61" x14ac:dyDescent="0.25">
      <c r="A4082" s="4" t="s">
        <v>748</v>
      </c>
      <c r="B4082" s="4" t="s">
        <v>165</v>
      </c>
      <c r="C4082" s="4" t="s">
        <v>81</v>
      </c>
      <c r="D4082" s="4" t="s">
        <v>166</v>
      </c>
      <c r="E4082" s="4" t="s">
        <v>104</v>
      </c>
      <c r="F4082" s="14" t="s">
        <v>571</v>
      </c>
      <c r="G4082" s="5">
        <f>90.4+121.1</f>
        <v>211.5</v>
      </c>
      <c r="H4082" s="5">
        <f t="shared" ref="H4082:I4082" si="10562">90.4+121.1</f>
        <v>211.5</v>
      </c>
      <c r="I4082" s="5">
        <f t="shared" si="10562"/>
        <v>211.5</v>
      </c>
      <c r="J4082" s="5"/>
      <c r="K4082" s="5"/>
      <c r="L4082" s="5"/>
      <c r="M4082" s="5">
        <f t="shared" si="10467"/>
        <v>211.5</v>
      </c>
      <c r="N4082" s="5">
        <f t="shared" si="10468"/>
        <v>211.5</v>
      </c>
      <c r="O4082" s="5">
        <f t="shared" si="10469"/>
        <v>211.5</v>
      </c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>
        <f t="shared" si="10513"/>
        <v>211.5</v>
      </c>
      <c r="AH4082" s="5">
        <f t="shared" si="10511"/>
        <v>211.5</v>
      </c>
      <c r="AI4082" s="5">
        <f t="shared" si="10512"/>
        <v>211.5</v>
      </c>
      <c r="AJ4082" s="5"/>
      <c r="AK4082" s="5">
        <f t="shared" si="10514"/>
        <v>211.5</v>
      </c>
      <c r="AL4082" s="5">
        <f t="shared" si="10515"/>
        <v>211.5</v>
      </c>
      <c r="AM4082" s="5">
        <f t="shared" si="10516"/>
        <v>211.5</v>
      </c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  <c r="AY4082" s="5"/>
      <c r="AZ4082" s="5"/>
      <c r="BA4082" s="5"/>
      <c r="BB4082" s="5"/>
      <c r="BC4082" s="5"/>
      <c r="BD4082" s="5"/>
      <c r="BE4082" s="5"/>
      <c r="BF4082" s="5">
        <f t="shared" si="10508"/>
        <v>211.5</v>
      </c>
      <c r="BG4082" s="5">
        <f t="shared" si="10509"/>
        <v>211.5</v>
      </c>
      <c r="BH4082" s="5">
        <f t="shared" si="10510"/>
        <v>211.5</v>
      </c>
      <c r="BI4082" s="5"/>
    </row>
    <row r="4083" spans="1:61" s="3" customFormat="1" x14ac:dyDescent="0.25">
      <c r="A4083" s="7" t="s">
        <v>748</v>
      </c>
      <c r="B4083" s="7" t="s">
        <v>41</v>
      </c>
      <c r="C4083" s="7"/>
      <c r="D4083" s="7"/>
      <c r="E4083" s="7"/>
      <c r="F4083" s="25" t="s">
        <v>945</v>
      </c>
      <c r="G4083" s="8">
        <f>G4084+G4135+G4156+G4166</f>
        <v>872189.9</v>
      </c>
      <c r="H4083" s="8">
        <f>H4084+H4135+H4156+H4166</f>
        <v>911027.19999999995</v>
      </c>
      <c r="I4083" s="8">
        <f>I4084+I4135+I4156+I4166</f>
        <v>948668.3</v>
      </c>
      <c r="J4083" s="8">
        <f t="shared" ref="J4083:L4083" si="10563">J4084+J4135+J4156+J4166</f>
        <v>9376.8000000000011</v>
      </c>
      <c r="K4083" s="8">
        <f t="shared" si="10563"/>
        <v>-623.20000000000005</v>
      </c>
      <c r="L4083" s="8">
        <f t="shared" si="10563"/>
        <v>-623.20000000000005</v>
      </c>
      <c r="M4083" s="8">
        <f t="shared" si="10467"/>
        <v>881566.70000000007</v>
      </c>
      <c r="N4083" s="8">
        <f t="shared" si="10468"/>
        <v>910404</v>
      </c>
      <c r="O4083" s="8">
        <f t="shared" si="10469"/>
        <v>948045.10000000009</v>
      </c>
      <c r="P4083" s="8">
        <f>P4084+P4135+P4156+P4166</f>
        <v>0</v>
      </c>
      <c r="Q4083" s="8">
        <f>Q4084+Q4135+Q4156+Q4166</f>
        <v>0</v>
      </c>
      <c r="R4083" s="8">
        <f>R4084+R4135+R4156+R4166</f>
        <v>0</v>
      </c>
      <c r="S4083" s="8">
        <f t="shared" ref="S4083" si="10564">S4084+S4135+S4156+S4166</f>
        <v>0</v>
      </c>
      <c r="T4083" s="8">
        <f>T4084+T4135+T4156+T4166</f>
        <v>12812.7</v>
      </c>
      <c r="U4083" s="8">
        <f>U4084+U4135+U4156+U4166</f>
        <v>0</v>
      </c>
      <c r="V4083" s="8">
        <f>V4084+V4135+V4156+V4166</f>
        <v>0</v>
      </c>
      <c r="W4083" s="8">
        <f t="shared" ref="W4083:AF4083" si="10565">W4084+W4135+W4156+W4166</f>
        <v>0</v>
      </c>
      <c r="X4083" s="8">
        <f>X4084+X4135+X4156+X4166</f>
        <v>0</v>
      </c>
      <c r="Y4083" s="8">
        <f>Y4084+Y4135+Y4156+Y4166</f>
        <v>0</v>
      </c>
      <c r="Z4083" s="8">
        <f>Z4084+Z4135+Z4156+Z4166</f>
        <v>0</v>
      </c>
      <c r="AA4083" s="8">
        <f>AA4084+AA4135+AA4156+AA4166</f>
        <v>0</v>
      </c>
      <c r="AB4083" s="8">
        <f t="shared" si="10565"/>
        <v>0</v>
      </c>
      <c r="AC4083" s="8">
        <f>AC4084+AC4135+AC4156+AC4166</f>
        <v>0</v>
      </c>
      <c r="AD4083" s="8">
        <f>AD4084+AD4135+AD4156+AD4166</f>
        <v>0</v>
      </c>
      <c r="AE4083" s="8">
        <f>AE4084+AE4135+AE4156+AE4166</f>
        <v>0</v>
      </c>
      <c r="AF4083" s="8">
        <f t="shared" si="10565"/>
        <v>0</v>
      </c>
      <c r="AG4083" s="8">
        <f t="shared" si="10513"/>
        <v>894379.4</v>
      </c>
      <c r="AH4083" s="8">
        <f t="shared" si="10511"/>
        <v>910404</v>
      </c>
      <c r="AI4083" s="8">
        <f t="shared" si="10512"/>
        <v>948045.10000000009</v>
      </c>
      <c r="AJ4083" s="8">
        <f>AJ4084+AJ4135+AJ4156+AJ4166</f>
        <v>-9.3000000000000007</v>
      </c>
      <c r="AK4083" s="8">
        <f t="shared" si="10514"/>
        <v>894370.1</v>
      </c>
      <c r="AL4083" s="8">
        <f t="shared" si="10515"/>
        <v>910404</v>
      </c>
      <c r="AM4083" s="8">
        <f t="shared" si="10516"/>
        <v>948045.10000000009</v>
      </c>
      <c r="AN4083" s="8">
        <f>AN4084+AN4135+AN4156+AN4166</f>
        <v>0</v>
      </c>
      <c r="AO4083" s="8">
        <f>AO4084+AO4135+AO4156+AO4166</f>
        <v>0</v>
      </c>
      <c r="AP4083" s="8">
        <f>AP4084+AP4135+AP4156+AP4166</f>
        <v>0</v>
      </c>
      <c r="AQ4083" s="8">
        <f>AQ4084+AQ4135+AQ4156+AQ4166</f>
        <v>0</v>
      </c>
      <c r="AR4083" s="8">
        <f t="shared" ref="AR4083:AS4083" si="10566">AR4084+AR4135+AR4156+AR4166</f>
        <v>0</v>
      </c>
      <c r="AS4083" s="8">
        <f t="shared" si="10566"/>
        <v>0</v>
      </c>
      <c r="AT4083" s="8">
        <f t="shared" ref="AT4083:AZ4083" si="10567">AT4084+AT4135+AT4156+AT4166</f>
        <v>0</v>
      </c>
      <c r="AU4083" s="8">
        <f>AU4084+AU4135+AU4156+AU4166</f>
        <v>0</v>
      </c>
      <c r="AV4083" s="8">
        <f>AV4084+AV4135+AV4156+AV4166</f>
        <v>0</v>
      </c>
      <c r="AW4083" s="8">
        <f>AW4084+AW4135+AW4156+AW4166</f>
        <v>0</v>
      </c>
      <c r="AX4083" s="8">
        <f t="shared" ref="AX4083" si="10568">AX4084+AX4135+AX4156+AX4166</f>
        <v>0</v>
      </c>
      <c r="AY4083" s="8">
        <f t="shared" ref="AY4083" si="10569">AY4084+AY4135+AY4156+AY4166</f>
        <v>0</v>
      </c>
      <c r="AZ4083" s="8">
        <f t="shared" si="10567"/>
        <v>0</v>
      </c>
      <c r="BA4083" s="8">
        <f t="shared" ref="BA4083:BI4083" si="10570">BA4084+BA4135+BA4156+BA4166</f>
        <v>0</v>
      </c>
      <c r="BB4083" s="8">
        <f t="shared" si="10570"/>
        <v>0</v>
      </c>
      <c r="BC4083" s="8">
        <f t="shared" si="10570"/>
        <v>0</v>
      </c>
      <c r="BD4083" s="8">
        <f t="shared" si="10570"/>
        <v>0</v>
      </c>
      <c r="BE4083" s="8">
        <f t="shared" si="10570"/>
        <v>0</v>
      </c>
      <c r="BF4083" s="8">
        <f t="shared" si="10508"/>
        <v>894370.1</v>
      </c>
      <c r="BG4083" s="8">
        <f t="shared" si="10509"/>
        <v>910404</v>
      </c>
      <c r="BH4083" s="8">
        <f t="shared" si="10510"/>
        <v>948045.10000000009</v>
      </c>
      <c r="BI4083" s="8">
        <f t="shared" si="10570"/>
        <v>0</v>
      </c>
    </row>
    <row r="4084" spans="1:61" s="10" customFormat="1" x14ac:dyDescent="0.25">
      <c r="A4084" s="9" t="s">
        <v>748</v>
      </c>
      <c r="B4084" s="9" t="s">
        <v>41</v>
      </c>
      <c r="C4084" s="9" t="s">
        <v>9</v>
      </c>
      <c r="D4084" s="9"/>
      <c r="E4084" s="9"/>
      <c r="F4084" s="13" t="s">
        <v>776</v>
      </c>
      <c r="G4084" s="11">
        <f>G4085+G4128</f>
        <v>706783</v>
      </c>
      <c r="H4084" s="11">
        <f t="shared" ref="H4084:BI4084" si="10571">H4085+H4128</f>
        <v>749393.99999999988</v>
      </c>
      <c r="I4084" s="11">
        <f t="shared" si="10571"/>
        <v>787035.1</v>
      </c>
      <c r="J4084" s="11">
        <f t="shared" ref="J4084:L4084" si="10572">J4085+J4128</f>
        <v>9376.8000000000011</v>
      </c>
      <c r="K4084" s="11">
        <f t="shared" si="10572"/>
        <v>-623.20000000000005</v>
      </c>
      <c r="L4084" s="11">
        <f t="shared" si="10572"/>
        <v>-623.20000000000005</v>
      </c>
      <c r="M4084" s="11">
        <f t="shared" si="10467"/>
        <v>716159.8</v>
      </c>
      <c r="N4084" s="11">
        <f t="shared" si="10468"/>
        <v>748770.79999999993</v>
      </c>
      <c r="O4084" s="11">
        <f t="shared" si="10469"/>
        <v>786411.9</v>
      </c>
      <c r="P4084" s="11">
        <f t="shared" ref="P4084:V4084" si="10573">P4085+P4128</f>
        <v>0</v>
      </c>
      <c r="Q4084" s="11">
        <f t="shared" ref="Q4084:R4084" si="10574">Q4085+Q4128</f>
        <v>0</v>
      </c>
      <c r="R4084" s="11">
        <f t="shared" si="10574"/>
        <v>0</v>
      </c>
      <c r="S4084" s="11">
        <f t="shared" ref="S4084" si="10575">S4085+S4128</f>
        <v>0</v>
      </c>
      <c r="T4084" s="11">
        <f t="shared" si="10573"/>
        <v>0</v>
      </c>
      <c r="U4084" s="11">
        <f t="shared" si="10573"/>
        <v>0</v>
      </c>
      <c r="V4084" s="11">
        <f t="shared" si="10573"/>
        <v>0</v>
      </c>
      <c r="W4084" s="11">
        <f t="shared" ref="W4084:AF4084" si="10576">W4085+W4128</f>
        <v>0</v>
      </c>
      <c r="X4084" s="11">
        <f t="shared" si="10576"/>
        <v>0</v>
      </c>
      <c r="Y4084" s="11">
        <f t="shared" si="10576"/>
        <v>0</v>
      </c>
      <c r="Z4084" s="11">
        <f t="shared" si="10576"/>
        <v>0</v>
      </c>
      <c r="AA4084" s="11">
        <f t="shared" si="10576"/>
        <v>0</v>
      </c>
      <c r="AB4084" s="11">
        <f t="shared" si="10576"/>
        <v>0</v>
      </c>
      <c r="AC4084" s="11">
        <f t="shared" si="10576"/>
        <v>0</v>
      </c>
      <c r="AD4084" s="11">
        <f t="shared" ref="AD4084" si="10577">AD4085+AD4128</f>
        <v>0</v>
      </c>
      <c r="AE4084" s="11">
        <f t="shared" ref="AE4084" si="10578">AE4085+AE4128</f>
        <v>0</v>
      </c>
      <c r="AF4084" s="11">
        <f t="shared" si="10576"/>
        <v>0</v>
      </c>
      <c r="AG4084" s="11">
        <f t="shared" si="10513"/>
        <v>716159.8</v>
      </c>
      <c r="AH4084" s="11">
        <f t="shared" si="10511"/>
        <v>748770.79999999993</v>
      </c>
      <c r="AI4084" s="11">
        <f t="shared" si="10512"/>
        <v>786411.9</v>
      </c>
      <c r="AJ4084" s="11">
        <f t="shared" ref="AJ4084" si="10579">AJ4085+AJ4128</f>
        <v>0</v>
      </c>
      <c r="AK4084" s="11">
        <f t="shared" si="10514"/>
        <v>716159.8</v>
      </c>
      <c r="AL4084" s="11">
        <f t="shared" si="10515"/>
        <v>748770.79999999993</v>
      </c>
      <c r="AM4084" s="11">
        <f t="shared" si="10516"/>
        <v>786411.9</v>
      </c>
      <c r="AN4084" s="11">
        <f t="shared" ref="AN4084:BA4084" si="10580">AN4085+AN4128</f>
        <v>0</v>
      </c>
      <c r="AO4084" s="11">
        <f t="shared" si="10580"/>
        <v>0</v>
      </c>
      <c r="AP4084" s="11">
        <f t="shared" si="10580"/>
        <v>0</v>
      </c>
      <c r="AQ4084" s="11">
        <f t="shared" si="10580"/>
        <v>0</v>
      </c>
      <c r="AR4084" s="11">
        <f t="shared" si="10580"/>
        <v>0</v>
      </c>
      <c r="AS4084" s="11">
        <f t="shared" si="10580"/>
        <v>0</v>
      </c>
      <c r="AT4084" s="11">
        <f t="shared" si="10580"/>
        <v>0</v>
      </c>
      <c r="AU4084" s="11">
        <f t="shared" ref="AU4084" si="10581">AU4085+AU4128</f>
        <v>0</v>
      </c>
      <c r="AV4084" s="11">
        <f t="shared" ref="AV4084:BE4084" si="10582">AV4085+AV4128</f>
        <v>0</v>
      </c>
      <c r="AW4084" s="11">
        <f t="shared" si="10582"/>
        <v>0</v>
      </c>
      <c r="AX4084" s="11">
        <f t="shared" si="10582"/>
        <v>0</v>
      </c>
      <c r="AY4084" s="11">
        <f t="shared" si="10582"/>
        <v>0</v>
      </c>
      <c r="AZ4084" s="11">
        <f t="shared" si="10580"/>
        <v>0</v>
      </c>
      <c r="BA4084" s="11">
        <f t="shared" si="10580"/>
        <v>0</v>
      </c>
      <c r="BB4084" s="11">
        <f t="shared" si="10582"/>
        <v>0</v>
      </c>
      <c r="BC4084" s="11">
        <f t="shared" si="10582"/>
        <v>0</v>
      </c>
      <c r="BD4084" s="11">
        <f t="shared" si="10582"/>
        <v>0</v>
      </c>
      <c r="BE4084" s="11">
        <f t="shared" si="10582"/>
        <v>0</v>
      </c>
      <c r="BF4084" s="11">
        <f t="shared" si="10508"/>
        <v>716159.8</v>
      </c>
      <c r="BG4084" s="11">
        <f t="shared" si="10509"/>
        <v>748770.79999999993</v>
      </c>
      <c r="BH4084" s="11">
        <f t="shared" si="10510"/>
        <v>786411.9</v>
      </c>
      <c r="BI4084" s="11">
        <f t="shared" si="10571"/>
        <v>0</v>
      </c>
    </row>
    <row r="4085" spans="1:61" ht="31.5" x14ac:dyDescent="0.25">
      <c r="A4085" s="4" t="s">
        <v>748</v>
      </c>
      <c r="B4085" s="4" t="s">
        <v>41</v>
      </c>
      <c r="C4085" s="4" t="s">
        <v>9</v>
      </c>
      <c r="D4085" s="4" t="s">
        <v>670</v>
      </c>
      <c r="E4085" s="4"/>
      <c r="F4085" s="14" t="s">
        <v>1179</v>
      </c>
      <c r="G4085" s="5">
        <f>G4086+G4113</f>
        <v>705299.1</v>
      </c>
      <c r="H4085" s="5">
        <f>H4086+H4113</f>
        <v>747910.09999999986</v>
      </c>
      <c r="I4085" s="5">
        <f>I4086+I4113</f>
        <v>785551.2</v>
      </c>
      <c r="J4085" s="5">
        <f t="shared" ref="J4085:L4085" si="10583">J4086+J4113</f>
        <v>9376.8000000000011</v>
      </c>
      <c r="K4085" s="5">
        <f t="shared" si="10583"/>
        <v>-623.20000000000005</v>
      </c>
      <c r="L4085" s="5">
        <f t="shared" si="10583"/>
        <v>-623.20000000000005</v>
      </c>
      <c r="M4085" s="5">
        <f t="shared" si="10467"/>
        <v>714675.9</v>
      </c>
      <c r="N4085" s="5">
        <f t="shared" si="10468"/>
        <v>747286.89999999991</v>
      </c>
      <c r="O4085" s="5">
        <f t="shared" si="10469"/>
        <v>784928</v>
      </c>
      <c r="P4085" s="5">
        <f>P4086+P4113</f>
        <v>0</v>
      </c>
      <c r="Q4085" s="5">
        <f>Q4086+Q4113</f>
        <v>0</v>
      </c>
      <c r="R4085" s="5">
        <f>R4086+R4113</f>
        <v>0</v>
      </c>
      <c r="S4085" s="5">
        <f t="shared" ref="S4085" si="10584">S4086+S4113</f>
        <v>0</v>
      </c>
      <c r="T4085" s="5">
        <f>T4086+T4113</f>
        <v>0</v>
      </c>
      <c r="U4085" s="5">
        <f>U4086+U4113</f>
        <v>0</v>
      </c>
      <c r="V4085" s="5">
        <f>V4086+V4113</f>
        <v>0</v>
      </c>
      <c r="W4085" s="5">
        <f t="shared" ref="W4085:AF4085" si="10585">W4086+W4113</f>
        <v>0</v>
      </c>
      <c r="X4085" s="5">
        <f>X4086+X4113</f>
        <v>0</v>
      </c>
      <c r="Y4085" s="5">
        <f>Y4086+Y4113</f>
        <v>0</v>
      </c>
      <c r="Z4085" s="5">
        <f>Z4086+Z4113</f>
        <v>0</v>
      </c>
      <c r="AA4085" s="5">
        <f>AA4086+AA4113</f>
        <v>0</v>
      </c>
      <c r="AB4085" s="5">
        <f t="shared" si="10585"/>
        <v>0</v>
      </c>
      <c r="AC4085" s="5">
        <f>AC4086+AC4113</f>
        <v>0</v>
      </c>
      <c r="AD4085" s="5">
        <f>AD4086+AD4113</f>
        <v>0</v>
      </c>
      <c r="AE4085" s="5">
        <f>AE4086+AE4113</f>
        <v>0</v>
      </c>
      <c r="AF4085" s="5">
        <f t="shared" si="10585"/>
        <v>0</v>
      </c>
      <c r="AG4085" s="5">
        <f t="shared" si="10513"/>
        <v>714675.9</v>
      </c>
      <c r="AH4085" s="5">
        <f t="shared" si="10511"/>
        <v>747286.89999999991</v>
      </c>
      <c r="AI4085" s="5">
        <f t="shared" si="10512"/>
        <v>784928</v>
      </c>
      <c r="AJ4085" s="5">
        <f>AJ4086+AJ4113</f>
        <v>0</v>
      </c>
      <c r="AK4085" s="5">
        <f t="shared" si="10514"/>
        <v>714675.9</v>
      </c>
      <c r="AL4085" s="5">
        <f t="shared" si="10515"/>
        <v>747286.89999999991</v>
      </c>
      <c r="AM4085" s="5">
        <f t="shared" si="10516"/>
        <v>784928</v>
      </c>
      <c r="AN4085" s="5">
        <f>AN4086+AN4113</f>
        <v>0</v>
      </c>
      <c r="AO4085" s="5">
        <f>AO4086+AO4113</f>
        <v>0</v>
      </c>
      <c r="AP4085" s="5">
        <f>AP4086+AP4113</f>
        <v>0</v>
      </c>
      <c r="AQ4085" s="5">
        <f>AQ4086+AQ4113</f>
        <v>0</v>
      </c>
      <c r="AR4085" s="5">
        <f t="shared" ref="AR4085:AS4085" si="10586">AR4086+AR4113</f>
        <v>0</v>
      </c>
      <c r="AS4085" s="5">
        <f t="shared" si="10586"/>
        <v>0</v>
      </c>
      <c r="AT4085" s="5">
        <f t="shared" ref="AT4085:AZ4085" si="10587">AT4086+AT4113</f>
        <v>0</v>
      </c>
      <c r="AU4085" s="5">
        <f>AU4086+AU4113</f>
        <v>0</v>
      </c>
      <c r="AV4085" s="5">
        <f>AV4086+AV4113</f>
        <v>0</v>
      </c>
      <c r="AW4085" s="5">
        <f>AW4086+AW4113</f>
        <v>0</v>
      </c>
      <c r="AX4085" s="5">
        <f t="shared" ref="AX4085" si="10588">AX4086+AX4113</f>
        <v>0</v>
      </c>
      <c r="AY4085" s="5">
        <f t="shared" ref="AY4085" si="10589">AY4086+AY4113</f>
        <v>0</v>
      </c>
      <c r="AZ4085" s="5">
        <f t="shared" si="10587"/>
        <v>0</v>
      </c>
      <c r="BA4085" s="5">
        <f t="shared" ref="BA4085:BI4085" si="10590">BA4086+BA4113</f>
        <v>0</v>
      </c>
      <c r="BB4085" s="5">
        <f t="shared" si="10590"/>
        <v>0</v>
      </c>
      <c r="BC4085" s="5">
        <f t="shared" si="10590"/>
        <v>0</v>
      </c>
      <c r="BD4085" s="5">
        <f t="shared" si="10590"/>
        <v>0</v>
      </c>
      <c r="BE4085" s="5">
        <f t="shared" si="10590"/>
        <v>0</v>
      </c>
      <c r="BF4085" s="5">
        <f t="shared" si="10508"/>
        <v>714675.9</v>
      </c>
      <c r="BG4085" s="5">
        <f t="shared" si="10509"/>
        <v>747286.89999999991</v>
      </c>
      <c r="BH4085" s="5">
        <f t="shared" si="10510"/>
        <v>784928</v>
      </c>
      <c r="BI4085" s="5">
        <f t="shared" si="10590"/>
        <v>0</v>
      </c>
    </row>
    <row r="4086" spans="1:61" ht="31.5" x14ac:dyDescent="0.25">
      <c r="A4086" s="4" t="s">
        <v>748</v>
      </c>
      <c r="B4086" s="4" t="s">
        <v>41</v>
      </c>
      <c r="C4086" s="4" t="s">
        <v>9</v>
      </c>
      <c r="D4086" s="4" t="s">
        <v>671</v>
      </c>
      <c r="E4086" s="4"/>
      <c r="F4086" s="14" t="s">
        <v>1180</v>
      </c>
      <c r="G4086" s="5">
        <f>G4087+G4096+G4108</f>
        <v>586042.4</v>
      </c>
      <c r="H4086" s="5">
        <f t="shared" ref="H4086:BI4086" si="10591">H4087+H4096+H4108</f>
        <v>631622.39999999991</v>
      </c>
      <c r="I4086" s="5">
        <f t="shared" si="10591"/>
        <v>669263.5</v>
      </c>
      <c r="J4086" s="5">
        <f t="shared" ref="J4086:L4086" si="10592">J4087+J4096+J4108</f>
        <v>9995.1</v>
      </c>
      <c r="K4086" s="5">
        <f t="shared" si="10592"/>
        <v>-4.9000000000000909</v>
      </c>
      <c r="L4086" s="5">
        <f t="shared" si="10592"/>
        <v>-4.9000000000000909</v>
      </c>
      <c r="M4086" s="5">
        <f t="shared" si="10467"/>
        <v>596037.5</v>
      </c>
      <c r="N4086" s="5">
        <f t="shared" si="10468"/>
        <v>631617.49999999988</v>
      </c>
      <c r="O4086" s="5">
        <f t="shared" si="10469"/>
        <v>669258.6</v>
      </c>
      <c r="P4086" s="5">
        <f t="shared" ref="P4086:V4086" si="10593">P4087+P4096+P4108</f>
        <v>0</v>
      </c>
      <c r="Q4086" s="5">
        <f t="shared" ref="Q4086:R4086" si="10594">Q4087+Q4096+Q4108</f>
        <v>0</v>
      </c>
      <c r="R4086" s="5">
        <f t="shared" si="10594"/>
        <v>0</v>
      </c>
      <c r="S4086" s="5">
        <f t="shared" ref="S4086" si="10595">S4087+S4096+S4108</f>
        <v>0</v>
      </c>
      <c r="T4086" s="5">
        <f t="shared" si="10593"/>
        <v>0</v>
      </c>
      <c r="U4086" s="5">
        <f t="shared" si="10593"/>
        <v>0</v>
      </c>
      <c r="V4086" s="5">
        <f t="shared" si="10593"/>
        <v>0</v>
      </c>
      <c r="W4086" s="5">
        <f t="shared" ref="W4086:AF4086" si="10596">W4087+W4096+W4108</f>
        <v>0</v>
      </c>
      <c r="X4086" s="5">
        <f t="shared" si="10596"/>
        <v>0</v>
      </c>
      <c r="Y4086" s="5">
        <f t="shared" si="10596"/>
        <v>0</v>
      </c>
      <c r="Z4086" s="5">
        <f t="shared" si="10596"/>
        <v>0</v>
      </c>
      <c r="AA4086" s="5">
        <f t="shared" si="10596"/>
        <v>0</v>
      </c>
      <c r="AB4086" s="5">
        <f t="shared" si="10596"/>
        <v>0</v>
      </c>
      <c r="AC4086" s="5">
        <f t="shared" si="10596"/>
        <v>0</v>
      </c>
      <c r="AD4086" s="5">
        <f t="shared" ref="AD4086" si="10597">AD4087+AD4096+AD4108</f>
        <v>0</v>
      </c>
      <c r="AE4086" s="5">
        <f t="shared" ref="AE4086" si="10598">AE4087+AE4096+AE4108</f>
        <v>0</v>
      </c>
      <c r="AF4086" s="5">
        <f t="shared" si="10596"/>
        <v>0</v>
      </c>
      <c r="AG4086" s="5">
        <f t="shared" si="10513"/>
        <v>596037.5</v>
      </c>
      <c r="AH4086" s="5">
        <f t="shared" si="10511"/>
        <v>631617.49999999988</v>
      </c>
      <c r="AI4086" s="5">
        <f t="shared" si="10512"/>
        <v>669258.6</v>
      </c>
      <c r="AJ4086" s="5">
        <f t="shared" ref="AJ4086" si="10599">AJ4087+AJ4096+AJ4108</f>
        <v>0</v>
      </c>
      <c r="AK4086" s="5">
        <f t="shared" si="10514"/>
        <v>596037.5</v>
      </c>
      <c r="AL4086" s="5">
        <f t="shared" si="10515"/>
        <v>631617.49999999988</v>
      </c>
      <c r="AM4086" s="5">
        <f t="shared" si="10516"/>
        <v>669258.6</v>
      </c>
      <c r="AN4086" s="5">
        <f t="shared" ref="AN4086:BA4086" si="10600">AN4087+AN4096+AN4108</f>
        <v>0</v>
      </c>
      <c r="AO4086" s="5">
        <f t="shared" si="10600"/>
        <v>0</v>
      </c>
      <c r="AP4086" s="5">
        <f t="shared" si="10600"/>
        <v>0</v>
      </c>
      <c r="AQ4086" s="5">
        <f t="shared" si="10600"/>
        <v>0</v>
      </c>
      <c r="AR4086" s="5">
        <f t="shared" si="10600"/>
        <v>0</v>
      </c>
      <c r="AS4086" s="5">
        <f t="shared" si="10600"/>
        <v>0</v>
      </c>
      <c r="AT4086" s="5">
        <f t="shared" si="10600"/>
        <v>0</v>
      </c>
      <c r="AU4086" s="5">
        <f t="shared" ref="AU4086" si="10601">AU4087+AU4096+AU4108</f>
        <v>0</v>
      </c>
      <c r="AV4086" s="5">
        <f t="shared" ref="AV4086:BE4086" si="10602">AV4087+AV4096+AV4108</f>
        <v>0</v>
      </c>
      <c r="AW4086" s="5">
        <f t="shared" si="10602"/>
        <v>0</v>
      </c>
      <c r="AX4086" s="5">
        <f t="shared" si="10602"/>
        <v>0</v>
      </c>
      <c r="AY4086" s="5">
        <f t="shared" si="10602"/>
        <v>0</v>
      </c>
      <c r="AZ4086" s="5">
        <f t="shared" si="10600"/>
        <v>0</v>
      </c>
      <c r="BA4086" s="5">
        <f t="shared" si="10600"/>
        <v>0</v>
      </c>
      <c r="BB4086" s="5">
        <f t="shared" si="10602"/>
        <v>0</v>
      </c>
      <c r="BC4086" s="5">
        <f t="shared" si="10602"/>
        <v>0</v>
      </c>
      <c r="BD4086" s="5">
        <f t="shared" si="10602"/>
        <v>0</v>
      </c>
      <c r="BE4086" s="5">
        <f t="shared" si="10602"/>
        <v>0</v>
      </c>
      <c r="BF4086" s="5">
        <f t="shared" si="10508"/>
        <v>596037.5</v>
      </c>
      <c r="BG4086" s="5">
        <f t="shared" si="10509"/>
        <v>631617.49999999988</v>
      </c>
      <c r="BH4086" s="5">
        <f t="shared" si="10510"/>
        <v>669258.6</v>
      </c>
      <c r="BI4086" s="5">
        <f t="shared" si="10591"/>
        <v>0</v>
      </c>
    </row>
    <row r="4087" spans="1:61" ht="63" x14ac:dyDescent="0.25">
      <c r="A4087" s="4" t="s">
        <v>748</v>
      </c>
      <c r="B4087" s="4" t="s">
        <v>41</v>
      </c>
      <c r="C4087" s="4" t="s">
        <v>9</v>
      </c>
      <c r="D4087" s="4" t="s">
        <v>757</v>
      </c>
      <c r="E4087" s="4"/>
      <c r="F4087" s="14" t="s">
        <v>1182</v>
      </c>
      <c r="G4087" s="5">
        <f t="shared" ref="G4087:L4087" si="10603">G4088+G4092</f>
        <v>12274.9</v>
      </c>
      <c r="H4087" s="5">
        <f t="shared" si="10603"/>
        <v>61251.200000000004</v>
      </c>
      <c r="I4087" s="5">
        <f t="shared" si="10603"/>
        <v>98892.3</v>
      </c>
      <c r="J4087" s="5">
        <f t="shared" si="10603"/>
        <v>0</v>
      </c>
      <c r="K4087" s="5">
        <f t="shared" si="10603"/>
        <v>0</v>
      </c>
      <c r="L4087" s="5">
        <f t="shared" si="10603"/>
        <v>0</v>
      </c>
      <c r="M4087" s="5">
        <f t="shared" si="10467"/>
        <v>12274.9</v>
      </c>
      <c r="N4087" s="5">
        <f t="shared" si="10468"/>
        <v>61251.200000000004</v>
      </c>
      <c r="O4087" s="5">
        <f t="shared" si="10469"/>
        <v>98892.3</v>
      </c>
      <c r="P4087" s="5">
        <f t="shared" ref="P4087:V4087" si="10604">P4088+P4092</f>
        <v>0</v>
      </c>
      <c r="Q4087" s="5">
        <f t="shared" ref="Q4087:R4087" si="10605">Q4088+Q4092</f>
        <v>0</v>
      </c>
      <c r="R4087" s="5">
        <f t="shared" si="10605"/>
        <v>0</v>
      </c>
      <c r="S4087" s="5">
        <f t="shared" ref="S4087" si="10606">S4088+S4092</f>
        <v>0</v>
      </c>
      <c r="T4087" s="5">
        <f t="shared" si="10604"/>
        <v>0</v>
      </c>
      <c r="U4087" s="5">
        <f t="shared" si="10604"/>
        <v>0</v>
      </c>
      <c r="V4087" s="5">
        <f t="shared" si="10604"/>
        <v>0</v>
      </c>
      <c r="W4087" s="5">
        <f t="shared" ref="W4087:AF4087" si="10607">W4088+W4092</f>
        <v>0</v>
      </c>
      <c r="X4087" s="5">
        <f t="shared" si="10607"/>
        <v>0</v>
      </c>
      <c r="Y4087" s="5">
        <f t="shared" si="10607"/>
        <v>0</v>
      </c>
      <c r="Z4087" s="5">
        <f t="shared" si="10607"/>
        <v>0</v>
      </c>
      <c r="AA4087" s="5">
        <f t="shared" si="10607"/>
        <v>0</v>
      </c>
      <c r="AB4087" s="5">
        <f t="shared" si="10607"/>
        <v>0</v>
      </c>
      <c r="AC4087" s="5">
        <f t="shared" si="10607"/>
        <v>0</v>
      </c>
      <c r="AD4087" s="5">
        <f t="shared" ref="AD4087" si="10608">AD4088+AD4092</f>
        <v>0</v>
      </c>
      <c r="AE4087" s="5">
        <f t="shared" ref="AE4087" si="10609">AE4088+AE4092</f>
        <v>0</v>
      </c>
      <c r="AF4087" s="5">
        <f t="shared" si="10607"/>
        <v>0</v>
      </c>
      <c r="AG4087" s="5">
        <f t="shared" si="10513"/>
        <v>12274.9</v>
      </c>
      <c r="AH4087" s="5">
        <f t="shared" si="10511"/>
        <v>61251.200000000004</v>
      </c>
      <c r="AI4087" s="5">
        <f t="shared" si="10512"/>
        <v>98892.3</v>
      </c>
      <c r="AJ4087" s="5">
        <f t="shared" ref="AJ4087:BI4087" si="10610">AJ4088+AJ4092</f>
        <v>0</v>
      </c>
      <c r="AK4087" s="5">
        <f t="shared" si="10514"/>
        <v>12274.9</v>
      </c>
      <c r="AL4087" s="5">
        <f t="shared" si="10515"/>
        <v>61251.200000000004</v>
      </c>
      <c r="AM4087" s="5">
        <f t="shared" si="10516"/>
        <v>98892.3</v>
      </c>
      <c r="AN4087" s="5">
        <f t="shared" ref="AN4087:BA4087" si="10611">AN4088+AN4092</f>
        <v>0</v>
      </c>
      <c r="AO4087" s="5">
        <f t="shared" si="10611"/>
        <v>0</v>
      </c>
      <c r="AP4087" s="5">
        <f t="shared" si="10611"/>
        <v>0</v>
      </c>
      <c r="AQ4087" s="5">
        <f t="shared" si="10611"/>
        <v>0</v>
      </c>
      <c r="AR4087" s="5">
        <f t="shared" si="10611"/>
        <v>0</v>
      </c>
      <c r="AS4087" s="5">
        <f t="shared" si="10611"/>
        <v>0</v>
      </c>
      <c r="AT4087" s="5">
        <f t="shared" si="10611"/>
        <v>0</v>
      </c>
      <c r="AU4087" s="5">
        <f t="shared" ref="AU4087" si="10612">AU4088+AU4092</f>
        <v>0</v>
      </c>
      <c r="AV4087" s="5">
        <f t="shared" ref="AV4087:BE4087" si="10613">AV4088+AV4092</f>
        <v>0</v>
      </c>
      <c r="AW4087" s="5">
        <f t="shared" si="10613"/>
        <v>0</v>
      </c>
      <c r="AX4087" s="5">
        <f t="shared" si="10613"/>
        <v>0</v>
      </c>
      <c r="AY4087" s="5">
        <f t="shared" si="10613"/>
        <v>0</v>
      </c>
      <c r="AZ4087" s="5">
        <f t="shared" si="10611"/>
        <v>0</v>
      </c>
      <c r="BA4087" s="5">
        <f t="shared" si="10611"/>
        <v>0</v>
      </c>
      <c r="BB4087" s="5">
        <f t="shared" si="10613"/>
        <v>0</v>
      </c>
      <c r="BC4087" s="5">
        <f t="shared" si="10613"/>
        <v>0</v>
      </c>
      <c r="BD4087" s="5">
        <f t="shared" si="10613"/>
        <v>0</v>
      </c>
      <c r="BE4087" s="5">
        <f t="shared" si="10613"/>
        <v>0</v>
      </c>
      <c r="BF4087" s="5">
        <f t="shared" si="10508"/>
        <v>12274.9</v>
      </c>
      <c r="BG4087" s="5">
        <f t="shared" si="10509"/>
        <v>61251.200000000004</v>
      </c>
      <c r="BH4087" s="5">
        <f t="shared" si="10510"/>
        <v>98892.3</v>
      </c>
      <c r="BI4087" s="5">
        <f t="shared" si="10610"/>
        <v>0</v>
      </c>
    </row>
    <row r="4088" spans="1:61" ht="31.5" x14ac:dyDescent="0.25">
      <c r="A4088" s="4" t="s">
        <v>748</v>
      </c>
      <c r="B4088" s="4" t="s">
        <v>41</v>
      </c>
      <c r="C4088" s="4" t="s">
        <v>9</v>
      </c>
      <c r="D4088" s="4" t="s">
        <v>749</v>
      </c>
      <c r="E4088" s="4"/>
      <c r="F4088" s="14" t="s">
        <v>611</v>
      </c>
      <c r="G4088" s="5">
        <f t="shared" ref="G4088:L4088" si="10614">G4089</f>
        <v>733.4</v>
      </c>
      <c r="H4088" s="5">
        <f t="shared" si="10614"/>
        <v>733.4</v>
      </c>
      <c r="I4088" s="5">
        <f t="shared" si="10614"/>
        <v>733.4</v>
      </c>
      <c r="J4088" s="5">
        <f t="shared" si="10614"/>
        <v>0</v>
      </c>
      <c r="K4088" s="5">
        <f t="shared" si="10614"/>
        <v>0</v>
      </c>
      <c r="L4088" s="5">
        <f t="shared" si="10614"/>
        <v>0</v>
      </c>
      <c r="M4088" s="5">
        <f t="shared" si="10467"/>
        <v>733.4</v>
      </c>
      <c r="N4088" s="5">
        <f t="shared" si="10468"/>
        <v>733.4</v>
      </c>
      <c r="O4088" s="5">
        <f t="shared" si="10469"/>
        <v>733.4</v>
      </c>
      <c r="P4088" s="5">
        <f t="shared" ref="P4088:V4088" si="10615">P4089</f>
        <v>0</v>
      </c>
      <c r="Q4088" s="5">
        <f t="shared" si="10615"/>
        <v>0</v>
      </c>
      <c r="R4088" s="5">
        <f t="shared" si="10615"/>
        <v>0</v>
      </c>
      <c r="S4088" s="5">
        <f t="shared" si="10615"/>
        <v>0</v>
      </c>
      <c r="T4088" s="5">
        <f t="shared" si="10615"/>
        <v>0</v>
      </c>
      <c r="U4088" s="5">
        <f t="shared" si="10615"/>
        <v>0</v>
      </c>
      <c r="V4088" s="5">
        <f t="shared" si="10615"/>
        <v>0</v>
      </c>
      <c r="W4088" s="5">
        <f t="shared" ref="W4088:AF4088" si="10616">W4089</f>
        <v>0</v>
      </c>
      <c r="X4088" s="5">
        <f t="shared" si="10616"/>
        <v>0</v>
      </c>
      <c r="Y4088" s="5">
        <f t="shared" si="10616"/>
        <v>0</v>
      </c>
      <c r="Z4088" s="5">
        <f t="shared" si="10616"/>
        <v>0</v>
      </c>
      <c r="AA4088" s="5">
        <f t="shared" si="10616"/>
        <v>0</v>
      </c>
      <c r="AB4088" s="5">
        <f t="shared" si="10616"/>
        <v>0</v>
      </c>
      <c r="AC4088" s="5">
        <f t="shared" si="10616"/>
        <v>0</v>
      </c>
      <c r="AD4088" s="5">
        <f t="shared" si="10616"/>
        <v>0</v>
      </c>
      <c r="AE4088" s="5">
        <f t="shared" si="10616"/>
        <v>0</v>
      </c>
      <c r="AF4088" s="5">
        <f t="shared" si="10616"/>
        <v>0</v>
      </c>
      <c r="AG4088" s="5">
        <f t="shared" si="10513"/>
        <v>733.4</v>
      </c>
      <c r="AH4088" s="5">
        <f t="shared" si="10511"/>
        <v>733.4</v>
      </c>
      <c r="AI4088" s="5">
        <f t="shared" si="10512"/>
        <v>733.4</v>
      </c>
      <c r="AJ4088" s="5">
        <f t="shared" ref="AJ4088:BI4088" si="10617">AJ4089</f>
        <v>0</v>
      </c>
      <c r="AK4088" s="5">
        <f t="shared" si="10514"/>
        <v>733.4</v>
      </c>
      <c r="AL4088" s="5">
        <f t="shared" si="10515"/>
        <v>733.4</v>
      </c>
      <c r="AM4088" s="5">
        <f t="shared" si="10516"/>
        <v>733.4</v>
      </c>
      <c r="AN4088" s="5">
        <f t="shared" si="10617"/>
        <v>0</v>
      </c>
      <c r="AO4088" s="5">
        <f t="shared" si="10617"/>
        <v>0</v>
      </c>
      <c r="AP4088" s="5">
        <f t="shared" si="10617"/>
        <v>0</v>
      </c>
      <c r="AQ4088" s="5">
        <f t="shared" si="10617"/>
        <v>0</v>
      </c>
      <c r="AR4088" s="5">
        <f t="shared" si="10617"/>
        <v>0</v>
      </c>
      <c r="AS4088" s="5">
        <f t="shared" si="10617"/>
        <v>0</v>
      </c>
      <c r="AT4088" s="5">
        <f t="shared" si="10617"/>
        <v>0</v>
      </c>
      <c r="AU4088" s="5">
        <f t="shared" si="10617"/>
        <v>0</v>
      </c>
      <c r="AV4088" s="5">
        <f t="shared" si="10617"/>
        <v>0</v>
      </c>
      <c r="AW4088" s="5">
        <f t="shared" si="10617"/>
        <v>0</v>
      </c>
      <c r="AX4088" s="5">
        <f t="shared" si="10617"/>
        <v>0</v>
      </c>
      <c r="AY4088" s="5">
        <f t="shared" si="10617"/>
        <v>0</v>
      </c>
      <c r="AZ4088" s="5">
        <f t="shared" si="10617"/>
        <v>0</v>
      </c>
      <c r="BA4088" s="5">
        <f t="shared" si="10617"/>
        <v>0</v>
      </c>
      <c r="BB4088" s="5">
        <f t="shared" si="10617"/>
        <v>0</v>
      </c>
      <c r="BC4088" s="5">
        <f t="shared" si="10617"/>
        <v>0</v>
      </c>
      <c r="BD4088" s="5">
        <f t="shared" si="10617"/>
        <v>0</v>
      </c>
      <c r="BE4088" s="5">
        <f t="shared" si="10617"/>
        <v>0</v>
      </c>
      <c r="BF4088" s="5">
        <f t="shared" si="10508"/>
        <v>733.4</v>
      </c>
      <c r="BG4088" s="5">
        <f t="shared" si="10509"/>
        <v>733.4</v>
      </c>
      <c r="BH4088" s="5">
        <f t="shared" si="10510"/>
        <v>733.4</v>
      </c>
      <c r="BI4088" s="5">
        <f t="shared" si="10617"/>
        <v>0</v>
      </c>
    </row>
    <row r="4089" spans="1:61" ht="31.5" x14ac:dyDescent="0.25">
      <c r="A4089" s="4" t="s">
        <v>748</v>
      </c>
      <c r="B4089" s="4" t="s">
        <v>41</v>
      </c>
      <c r="C4089" s="4" t="s">
        <v>9</v>
      </c>
      <c r="D4089" s="4" t="s">
        <v>749</v>
      </c>
      <c r="E4089" s="4" t="s">
        <v>92</v>
      </c>
      <c r="F4089" s="14" t="s">
        <v>569</v>
      </c>
      <c r="G4089" s="5">
        <f t="shared" ref="G4089:L4089" si="10618">G4090+G4091</f>
        <v>733.4</v>
      </c>
      <c r="H4089" s="5">
        <f t="shared" si="10618"/>
        <v>733.4</v>
      </c>
      <c r="I4089" s="5">
        <f t="shared" si="10618"/>
        <v>733.4</v>
      </c>
      <c r="J4089" s="5">
        <f t="shared" si="10618"/>
        <v>0</v>
      </c>
      <c r="K4089" s="5">
        <f t="shared" si="10618"/>
        <v>0</v>
      </c>
      <c r="L4089" s="5">
        <f t="shared" si="10618"/>
        <v>0</v>
      </c>
      <c r="M4089" s="5">
        <f t="shared" si="10467"/>
        <v>733.4</v>
      </c>
      <c r="N4089" s="5">
        <f t="shared" si="10468"/>
        <v>733.4</v>
      </c>
      <c r="O4089" s="5">
        <f t="shared" si="10469"/>
        <v>733.4</v>
      </c>
      <c r="P4089" s="5">
        <f t="shared" ref="P4089:V4089" si="10619">P4090+P4091</f>
        <v>0</v>
      </c>
      <c r="Q4089" s="5">
        <f t="shared" ref="Q4089:R4089" si="10620">Q4090+Q4091</f>
        <v>0</v>
      </c>
      <c r="R4089" s="5">
        <f t="shared" si="10620"/>
        <v>0</v>
      </c>
      <c r="S4089" s="5">
        <f t="shared" ref="S4089" si="10621">S4090+S4091</f>
        <v>0</v>
      </c>
      <c r="T4089" s="5">
        <f t="shared" si="10619"/>
        <v>0</v>
      </c>
      <c r="U4089" s="5">
        <f t="shared" si="10619"/>
        <v>0</v>
      </c>
      <c r="V4089" s="5">
        <f t="shared" si="10619"/>
        <v>0</v>
      </c>
      <c r="W4089" s="5">
        <f t="shared" ref="W4089:AF4089" si="10622">W4090+W4091</f>
        <v>0</v>
      </c>
      <c r="X4089" s="5">
        <f t="shared" si="10622"/>
        <v>0</v>
      </c>
      <c r="Y4089" s="5">
        <f t="shared" si="10622"/>
        <v>0</v>
      </c>
      <c r="Z4089" s="5">
        <f t="shared" si="10622"/>
        <v>0</v>
      </c>
      <c r="AA4089" s="5">
        <f t="shared" si="10622"/>
        <v>0</v>
      </c>
      <c r="AB4089" s="5">
        <f t="shared" si="10622"/>
        <v>0</v>
      </c>
      <c r="AC4089" s="5">
        <f t="shared" si="10622"/>
        <v>0</v>
      </c>
      <c r="AD4089" s="5">
        <f t="shared" ref="AD4089" si="10623">AD4090+AD4091</f>
        <v>0</v>
      </c>
      <c r="AE4089" s="5">
        <f t="shared" ref="AE4089" si="10624">AE4090+AE4091</f>
        <v>0</v>
      </c>
      <c r="AF4089" s="5">
        <f t="shared" si="10622"/>
        <v>0</v>
      </c>
      <c r="AG4089" s="5">
        <f t="shared" si="10513"/>
        <v>733.4</v>
      </c>
      <c r="AH4089" s="5">
        <f t="shared" si="10511"/>
        <v>733.4</v>
      </c>
      <c r="AI4089" s="5">
        <f t="shared" si="10512"/>
        <v>733.4</v>
      </c>
      <c r="AJ4089" s="5">
        <f t="shared" ref="AJ4089:BI4089" si="10625">AJ4090+AJ4091</f>
        <v>0</v>
      </c>
      <c r="AK4089" s="5">
        <f t="shared" si="10514"/>
        <v>733.4</v>
      </c>
      <c r="AL4089" s="5">
        <f t="shared" si="10515"/>
        <v>733.4</v>
      </c>
      <c r="AM4089" s="5">
        <f t="shared" si="10516"/>
        <v>733.4</v>
      </c>
      <c r="AN4089" s="5">
        <f t="shared" ref="AN4089:BA4089" si="10626">AN4090+AN4091</f>
        <v>0</v>
      </c>
      <c r="AO4089" s="5">
        <f t="shared" si="10626"/>
        <v>0</v>
      </c>
      <c r="AP4089" s="5">
        <f t="shared" si="10626"/>
        <v>0</v>
      </c>
      <c r="AQ4089" s="5">
        <f t="shared" si="10626"/>
        <v>0</v>
      </c>
      <c r="AR4089" s="5">
        <f t="shared" si="10626"/>
        <v>0</v>
      </c>
      <c r="AS4089" s="5">
        <f t="shared" si="10626"/>
        <v>0</v>
      </c>
      <c r="AT4089" s="5">
        <f t="shared" si="10626"/>
        <v>0</v>
      </c>
      <c r="AU4089" s="5">
        <f t="shared" ref="AU4089" si="10627">AU4090+AU4091</f>
        <v>0</v>
      </c>
      <c r="AV4089" s="5">
        <f t="shared" ref="AV4089:BE4089" si="10628">AV4090+AV4091</f>
        <v>0</v>
      </c>
      <c r="AW4089" s="5">
        <f t="shared" si="10628"/>
        <v>0</v>
      </c>
      <c r="AX4089" s="5">
        <f t="shared" si="10628"/>
        <v>0</v>
      </c>
      <c r="AY4089" s="5">
        <f t="shared" si="10628"/>
        <v>0</v>
      </c>
      <c r="AZ4089" s="5">
        <f t="shared" si="10626"/>
        <v>0</v>
      </c>
      <c r="BA4089" s="5">
        <f t="shared" si="10626"/>
        <v>0</v>
      </c>
      <c r="BB4089" s="5">
        <f t="shared" si="10628"/>
        <v>0</v>
      </c>
      <c r="BC4089" s="5">
        <f t="shared" si="10628"/>
        <v>0</v>
      </c>
      <c r="BD4089" s="5">
        <f t="shared" si="10628"/>
        <v>0</v>
      </c>
      <c r="BE4089" s="5">
        <f t="shared" si="10628"/>
        <v>0</v>
      </c>
      <c r="BF4089" s="5">
        <f t="shared" si="10508"/>
        <v>733.4</v>
      </c>
      <c r="BG4089" s="5">
        <f t="shared" si="10509"/>
        <v>733.4</v>
      </c>
      <c r="BH4089" s="5">
        <f t="shared" si="10510"/>
        <v>733.4</v>
      </c>
      <c r="BI4089" s="5">
        <f t="shared" si="10625"/>
        <v>0</v>
      </c>
    </row>
    <row r="4090" spans="1:61" x14ac:dyDescent="0.25">
      <c r="A4090" s="4" t="s">
        <v>748</v>
      </c>
      <c r="B4090" s="4" t="s">
        <v>41</v>
      </c>
      <c r="C4090" s="4" t="s">
        <v>9</v>
      </c>
      <c r="D4090" s="4" t="s">
        <v>749</v>
      </c>
      <c r="E4090" s="4" t="s">
        <v>126</v>
      </c>
      <c r="F4090" s="14" t="s">
        <v>570</v>
      </c>
      <c r="G4090" s="5">
        <v>186.1</v>
      </c>
      <c r="H4090" s="5">
        <v>186.1</v>
      </c>
      <c r="I4090" s="5">
        <v>186.1</v>
      </c>
      <c r="J4090" s="5"/>
      <c r="K4090" s="5"/>
      <c r="L4090" s="5"/>
      <c r="M4090" s="5">
        <f t="shared" si="10467"/>
        <v>186.1</v>
      </c>
      <c r="N4090" s="5">
        <f t="shared" si="10468"/>
        <v>186.1</v>
      </c>
      <c r="O4090" s="5">
        <f t="shared" si="10469"/>
        <v>186.1</v>
      </c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>
        <f t="shared" si="10513"/>
        <v>186.1</v>
      </c>
      <c r="AH4090" s="5">
        <f t="shared" si="10511"/>
        <v>186.1</v>
      </c>
      <c r="AI4090" s="5">
        <f t="shared" si="10512"/>
        <v>186.1</v>
      </c>
      <c r="AJ4090" s="5"/>
      <c r="AK4090" s="5">
        <f t="shared" si="10514"/>
        <v>186.1</v>
      </c>
      <c r="AL4090" s="5">
        <f t="shared" si="10515"/>
        <v>186.1</v>
      </c>
      <c r="AM4090" s="5">
        <f t="shared" si="10516"/>
        <v>186.1</v>
      </c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  <c r="AY4090" s="5"/>
      <c r="AZ4090" s="5"/>
      <c r="BA4090" s="5"/>
      <c r="BB4090" s="5"/>
      <c r="BC4090" s="5"/>
      <c r="BD4090" s="5"/>
      <c r="BE4090" s="5"/>
      <c r="BF4090" s="5">
        <f t="shared" si="10508"/>
        <v>186.1</v>
      </c>
      <c r="BG4090" s="5">
        <f t="shared" si="10509"/>
        <v>186.1</v>
      </c>
      <c r="BH4090" s="5">
        <f t="shared" si="10510"/>
        <v>186.1</v>
      </c>
      <c r="BI4090" s="5"/>
    </row>
    <row r="4091" spans="1:61" x14ac:dyDescent="0.25">
      <c r="A4091" s="4" t="s">
        <v>748</v>
      </c>
      <c r="B4091" s="4" t="s">
        <v>41</v>
      </c>
      <c r="C4091" s="4" t="s">
        <v>9</v>
      </c>
      <c r="D4091" s="4" t="s">
        <v>749</v>
      </c>
      <c r="E4091" s="4" t="s">
        <v>104</v>
      </c>
      <c r="F4091" s="14" t="s">
        <v>571</v>
      </c>
      <c r="G4091" s="5">
        <v>547.29999999999995</v>
      </c>
      <c r="H4091" s="5">
        <v>547.29999999999995</v>
      </c>
      <c r="I4091" s="5">
        <v>547.29999999999995</v>
      </c>
      <c r="J4091" s="5"/>
      <c r="K4091" s="5"/>
      <c r="L4091" s="5"/>
      <c r="M4091" s="5">
        <f t="shared" si="10467"/>
        <v>547.29999999999995</v>
      </c>
      <c r="N4091" s="5">
        <f t="shared" si="10468"/>
        <v>547.29999999999995</v>
      </c>
      <c r="O4091" s="5">
        <f t="shared" si="10469"/>
        <v>547.29999999999995</v>
      </c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>
        <f t="shared" si="10513"/>
        <v>547.29999999999995</v>
      </c>
      <c r="AH4091" s="5">
        <f t="shared" si="10511"/>
        <v>547.29999999999995</v>
      </c>
      <c r="AI4091" s="5">
        <f t="shared" si="10512"/>
        <v>547.29999999999995</v>
      </c>
      <c r="AJ4091" s="5"/>
      <c r="AK4091" s="5">
        <f t="shared" si="10514"/>
        <v>547.29999999999995</v>
      </c>
      <c r="AL4091" s="5">
        <f t="shared" si="10515"/>
        <v>547.29999999999995</v>
      </c>
      <c r="AM4091" s="5">
        <f t="shared" si="10516"/>
        <v>547.29999999999995</v>
      </c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  <c r="AY4091" s="5"/>
      <c r="AZ4091" s="5"/>
      <c r="BA4091" s="5"/>
      <c r="BB4091" s="5"/>
      <c r="BC4091" s="5"/>
      <c r="BD4091" s="5"/>
      <c r="BE4091" s="5"/>
      <c r="BF4091" s="5">
        <f t="shared" si="10508"/>
        <v>547.29999999999995</v>
      </c>
      <c r="BG4091" s="5">
        <f t="shared" si="10509"/>
        <v>547.29999999999995</v>
      </c>
      <c r="BH4091" s="5">
        <f t="shared" si="10510"/>
        <v>547.29999999999995</v>
      </c>
      <c r="BI4091" s="5"/>
    </row>
    <row r="4092" spans="1:61" ht="47.25" x14ac:dyDescent="0.25">
      <c r="A4092" s="4" t="s">
        <v>748</v>
      </c>
      <c r="B4092" s="4" t="s">
        <v>41</v>
      </c>
      <c r="C4092" s="4" t="s">
        <v>9</v>
      </c>
      <c r="D4092" s="4" t="s">
        <v>750</v>
      </c>
      <c r="E4092" s="4"/>
      <c r="F4092" s="14" t="s">
        <v>784</v>
      </c>
      <c r="G4092" s="5">
        <f t="shared" ref="G4092:L4092" si="10629">G4093</f>
        <v>11541.5</v>
      </c>
      <c r="H4092" s="5">
        <f t="shared" si="10629"/>
        <v>60517.8</v>
      </c>
      <c r="I4092" s="5">
        <f t="shared" si="10629"/>
        <v>98158.900000000009</v>
      </c>
      <c r="J4092" s="5">
        <f t="shared" si="10629"/>
        <v>0</v>
      </c>
      <c r="K4092" s="5">
        <f t="shared" si="10629"/>
        <v>0</v>
      </c>
      <c r="L4092" s="5">
        <f t="shared" si="10629"/>
        <v>0</v>
      </c>
      <c r="M4092" s="5">
        <f t="shared" si="10467"/>
        <v>11541.5</v>
      </c>
      <c r="N4092" s="5">
        <f t="shared" si="10468"/>
        <v>60517.8</v>
      </c>
      <c r="O4092" s="5">
        <f t="shared" si="10469"/>
        <v>98158.900000000009</v>
      </c>
      <c r="P4092" s="5">
        <f t="shared" ref="P4092:V4092" si="10630">P4093</f>
        <v>0</v>
      </c>
      <c r="Q4092" s="5">
        <f t="shared" si="10630"/>
        <v>0</v>
      </c>
      <c r="R4092" s="5">
        <f t="shared" si="10630"/>
        <v>0</v>
      </c>
      <c r="S4092" s="5">
        <f t="shared" si="10630"/>
        <v>0</v>
      </c>
      <c r="T4092" s="5">
        <f t="shared" si="10630"/>
        <v>0</v>
      </c>
      <c r="U4092" s="5">
        <f t="shared" si="10630"/>
        <v>0</v>
      </c>
      <c r="V4092" s="5">
        <f t="shared" si="10630"/>
        <v>0</v>
      </c>
      <c r="W4092" s="5">
        <f t="shared" ref="W4092:AF4092" si="10631">W4093</f>
        <v>0</v>
      </c>
      <c r="X4092" s="5">
        <f t="shared" si="10631"/>
        <v>0</v>
      </c>
      <c r="Y4092" s="5">
        <f t="shared" si="10631"/>
        <v>0</v>
      </c>
      <c r="Z4092" s="5">
        <f t="shared" si="10631"/>
        <v>0</v>
      </c>
      <c r="AA4092" s="5">
        <f t="shared" si="10631"/>
        <v>0</v>
      </c>
      <c r="AB4092" s="5">
        <f t="shared" si="10631"/>
        <v>0</v>
      </c>
      <c r="AC4092" s="5">
        <f t="shared" si="10631"/>
        <v>0</v>
      </c>
      <c r="AD4092" s="5">
        <f t="shared" si="10631"/>
        <v>0</v>
      </c>
      <c r="AE4092" s="5">
        <f t="shared" si="10631"/>
        <v>0</v>
      </c>
      <c r="AF4092" s="5">
        <f t="shared" si="10631"/>
        <v>0</v>
      </c>
      <c r="AG4092" s="5">
        <f t="shared" si="10513"/>
        <v>11541.5</v>
      </c>
      <c r="AH4092" s="5">
        <f t="shared" si="10511"/>
        <v>60517.8</v>
      </c>
      <c r="AI4092" s="5">
        <f t="shared" si="10512"/>
        <v>98158.900000000009</v>
      </c>
      <c r="AJ4092" s="5">
        <f t="shared" ref="AJ4092:BI4092" si="10632">AJ4093</f>
        <v>0</v>
      </c>
      <c r="AK4092" s="5">
        <f t="shared" si="10514"/>
        <v>11541.5</v>
      </c>
      <c r="AL4092" s="5">
        <f t="shared" si="10515"/>
        <v>60517.8</v>
      </c>
      <c r="AM4092" s="5">
        <f t="shared" si="10516"/>
        <v>98158.900000000009</v>
      </c>
      <c r="AN4092" s="5">
        <f t="shared" si="10632"/>
        <v>0</v>
      </c>
      <c r="AO4092" s="5">
        <f t="shared" si="10632"/>
        <v>0</v>
      </c>
      <c r="AP4092" s="5">
        <f t="shared" si="10632"/>
        <v>0</v>
      </c>
      <c r="AQ4092" s="5">
        <f t="shared" si="10632"/>
        <v>0</v>
      </c>
      <c r="AR4092" s="5">
        <f t="shared" si="10632"/>
        <v>0</v>
      </c>
      <c r="AS4092" s="5">
        <f t="shared" si="10632"/>
        <v>0</v>
      </c>
      <c r="AT4092" s="5">
        <f t="shared" si="10632"/>
        <v>0</v>
      </c>
      <c r="AU4092" s="5">
        <f t="shared" si="10632"/>
        <v>0</v>
      </c>
      <c r="AV4092" s="5">
        <f t="shared" si="10632"/>
        <v>0</v>
      </c>
      <c r="AW4092" s="5">
        <f t="shared" si="10632"/>
        <v>0</v>
      </c>
      <c r="AX4092" s="5">
        <f t="shared" si="10632"/>
        <v>0</v>
      </c>
      <c r="AY4092" s="5">
        <f t="shared" si="10632"/>
        <v>0</v>
      </c>
      <c r="AZ4092" s="5">
        <f t="shared" si="10632"/>
        <v>0</v>
      </c>
      <c r="BA4092" s="5">
        <f t="shared" si="10632"/>
        <v>0</v>
      </c>
      <c r="BB4092" s="5">
        <f t="shared" si="10632"/>
        <v>0</v>
      </c>
      <c r="BC4092" s="5">
        <f t="shared" si="10632"/>
        <v>0</v>
      </c>
      <c r="BD4092" s="5">
        <f t="shared" si="10632"/>
        <v>0</v>
      </c>
      <c r="BE4092" s="5">
        <f t="shared" si="10632"/>
        <v>0</v>
      </c>
      <c r="BF4092" s="5">
        <f t="shared" si="10508"/>
        <v>11541.5</v>
      </c>
      <c r="BG4092" s="5">
        <f t="shared" si="10509"/>
        <v>60517.8</v>
      </c>
      <c r="BH4092" s="5">
        <f t="shared" si="10510"/>
        <v>98158.900000000009</v>
      </c>
      <c r="BI4092" s="5">
        <f t="shared" si="10632"/>
        <v>0</v>
      </c>
    </row>
    <row r="4093" spans="1:61" ht="31.5" x14ac:dyDescent="0.25">
      <c r="A4093" s="4" t="s">
        <v>748</v>
      </c>
      <c r="B4093" s="4" t="s">
        <v>41</v>
      </c>
      <c r="C4093" s="4" t="s">
        <v>9</v>
      </c>
      <c r="D4093" s="4" t="s">
        <v>750</v>
      </c>
      <c r="E4093" s="4" t="s">
        <v>92</v>
      </c>
      <c r="F4093" s="14" t="s">
        <v>569</v>
      </c>
      <c r="G4093" s="5">
        <f t="shared" ref="G4093:L4093" si="10633">G4094+G4095</f>
        <v>11541.5</v>
      </c>
      <c r="H4093" s="5">
        <f t="shared" si="10633"/>
        <v>60517.8</v>
      </c>
      <c r="I4093" s="5">
        <f t="shared" si="10633"/>
        <v>98158.900000000009</v>
      </c>
      <c r="J4093" s="5">
        <f t="shared" si="10633"/>
        <v>0</v>
      </c>
      <c r="K4093" s="5">
        <f t="shared" si="10633"/>
        <v>0</v>
      </c>
      <c r="L4093" s="5">
        <f t="shared" si="10633"/>
        <v>0</v>
      </c>
      <c r="M4093" s="5">
        <f t="shared" si="10467"/>
        <v>11541.5</v>
      </c>
      <c r="N4093" s="5">
        <f t="shared" si="10468"/>
        <v>60517.8</v>
      </c>
      <c r="O4093" s="5">
        <f t="shared" si="10469"/>
        <v>98158.900000000009</v>
      </c>
      <c r="P4093" s="5">
        <f t="shared" ref="P4093:V4093" si="10634">P4094+P4095</f>
        <v>0</v>
      </c>
      <c r="Q4093" s="5">
        <f t="shared" ref="Q4093:R4093" si="10635">Q4094+Q4095</f>
        <v>0</v>
      </c>
      <c r="R4093" s="5">
        <f t="shared" si="10635"/>
        <v>0</v>
      </c>
      <c r="S4093" s="5">
        <f t="shared" ref="S4093" si="10636">S4094+S4095</f>
        <v>0</v>
      </c>
      <c r="T4093" s="5">
        <f t="shared" si="10634"/>
        <v>0</v>
      </c>
      <c r="U4093" s="5">
        <f t="shared" si="10634"/>
        <v>0</v>
      </c>
      <c r="V4093" s="5">
        <f t="shared" si="10634"/>
        <v>0</v>
      </c>
      <c r="W4093" s="5">
        <f t="shared" ref="W4093:AF4093" si="10637">W4094+W4095</f>
        <v>0</v>
      </c>
      <c r="X4093" s="5">
        <f t="shared" si="10637"/>
        <v>0</v>
      </c>
      <c r="Y4093" s="5">
        <f t="shared" si="10637"/>
        <v>0</v>
      </c>
      <c r="Z4093" s="5">
        <f t="shared" si="10637"/>
        <v>0</v>
      </c>
      <c r="AA4093" s="5">
        <f t="shared" si="10637"/>
        <v>0</v>
      </c>
      <c r="AB4093" s="5">
        <f t="shared" si="10637"/>
        <v>0</v>
      </c>
      <c r="AC4093" s="5">
        <f t="shared" si="10637"/>
        <v>0</v>
      </c>
      <c r="AD4093" s="5">
        <f t="shared" ref="AD4093" si="10638">AD4094+AD4095</f>
        <v>0</v>
      </c>
      <c r="AE4093" s="5">
        <f t="shared" ref="AE4093" si="10639">AE4094+AE4095</f>
        <v>0</v>
      </c>
      <c r="AF4093" s="5">
        <f t="shared" si="10637"/>
        <v>0</v>
      </c>
      <c r="AG4093" s="5">
        <f t="shared" si="10513"/>
        <v>11541.5</v>
      </c>
      <c r="AH4093" s="5">
        <f t="shared" si="10511"/>
        <v>60517.8</v>
      </c>
      <c r="AI4093" s="5">
        <f t="shared" si="10512"/>
        <v>98158.900000000009</v>
      </c>
      <c r="AJ4093" s="5">
        <f t="shared" ref="AJ4093:BI4093" si="10640">AJ4094+AJ4095</f>
        <v>0</v>
      </c>
      <c r="AK4093" s="5">
        <f t="shared" si="10514"/>
        <v>11541.5</v>
      </c>
      <c r="AL4093" s="5">
        <f t="shared" si="10515"/>
        <v>60517.8</v>
      </c>
      <c r="AM4093" s="5">
        <f t="shared" si="10516"/>
        <v>98158.900000000009</v>
      </c>
      <c r="AN4093" s="5">
        <f t="shared" ref="AN4093:BA4093" si="10641">AN4094+AN4095</f>
        <v>0</v>
      </c>
      <c r="AO4093" s="5">
        <f t="shared" si="10641"/>
        <v>0</v>
      </c>
      <c r="AP4093" s="5">
        <f t="shared" si="10641"/>
        <v>0</v>
      </c>
      <c r="AQ4093" s="5">
        <f t="shared" si="10641"/>
        <v>0</v>
      </c>
      <c r="AR4093" s="5">
        <f t="shared" si="10641"/>
        <v>0</v>
      </c>
      <c r="AS4093" s="5">
        <f t="shared" si="10641"/>
        <v>0</v>
      </c>
      <c r="AT4093" s="5">
        <f t="shared" si="10641"/>
        <v>0</v>
      </c>
      <c r="AU4093" s="5">
        <f t="shared" ref="AU4093" si="10642">AU4094+AU4095</f>
        <v>0</v>
      </c>
      <c r="AV4093" s="5">
        <f t="shared" ref="AV4093:BE4093" si="10643">AV4094+AV4095</f>
        <v>0</v>
      </c>
      <c r="AW4093" s="5">
        <f t="shared" si="10643"/>
        <v>0</v>
      </c>
      <c r="AX4093" s="5">
        <f t="shared" si="10643"/>
        <v>0</v>
      </c>
      <c r="AY4093" s="5">
        <f t="shared" si="10643"/>
        <v>0</v>
      </c>
      <c r="AZ4093" s="5">
        <f t="shared" si="10641"/>
        <v>0</v>
      </c>
      <c r="BA4093" s="5">
        <f t="shared" si="10641"/>
        <v>0</v>
      </c>
      <c r="BB4093" s="5">
        <f t="shared" si="10643"/>
        <v>0</v>
      </c>
      <c r="BC4093" s="5">
        <f t="shared" si="10643"/>
        <v>0</v>
      </c>
      <c r="BD4093" s="5">
        <f t="shared" si="10643"/>
        <v>0</v>
      </c>
      <c r="BE4093" s="5">
        <f t="shared" si="10643"/>
        <v>0</v>
      </c>
      <c r="BF4093" s="5">
        <f t="shared" si="10508"/>
        <v>11541.5</v>
      </c>
      <c r="BG4093" s="5">
        <f t="shared" si="10509"/>
        <v>60517.8</v>
      </c>
      <c r="BH4093" s="5">
        <f t="shared" si="10510"/>
        <v>98158.900000000009</v>
      </c>
      <c r="BI4093" s="5">
        <f t="shared" si="10640"/>
        <v>0</v>
      </c>
    </row>
    <row r="4094" spans="1:61" x14ac:dyDescent="0.25">
      <c r="A4094" s="4" t="s">
        <v>748</v>
      </c>
      <c r="B4094" s="4" t="s">
        <v>41</v>
      </c>
      <c r="C4094" s="4" t="s">
        <v>9</v>
      </c>
      <c r="D4094" s="4" t="s">
        <v>750</v>
      </c>
      <c r="E4094" s="4" t="s">
        <v>126</v>
      </c>
      <c r="F4094" s="14" t="s">
        <v>570</v>
      </c>
      <c r="G4094" s="5">
        <v>935.4</v>
      </c>
      <c r="H4094" s="5">
        <v>30412.6</v>
      </c>
      <c r="I4094" s="5">
        <v>11945.3</v>
      </c>
      <c r="J4094" s="5"/>
      <c r="K4094" s="5"/>
      <c r="L4094" s="5"/>
      <c r="M4094" s="5">
        <f t="shared" si="10467"/>
        <v>935.4</v>
      </c>
      <c r="N4094" s="5">
        <f t="shared" si="10468"/>
        <v>30412.6</v>
      </c>
      <c r="O4094" s="5">
        <f t="shared" si="10469"/>
        <v>11945.3</v>
      </c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>
        <f t="shared" si="10513"/>
        <v>935.4</v>
      </c>
      <c r="AH4094" s="5">
        <f t="shared" si="10511"/>
        <v>30412.6</v>
      </c>
      <c r="AI4094" s="5">
        <f t="shared" si="10512"/>
        <v>11945.3</v>
      </c>
      <c r="AJ4094" s="5"/>
      <c r="AK4094" s="5">
        <f t="shared" si="10514"/>
        <v>935.4</v>
      </c>
      <c r="AL4094" s="5">
        <f t="shared" si="10515"/>
        <v>30412.6</v>
      </c>
      <c r="AM4094" s="5">
        <f t="shared" si="10516"/>
        <v>11945.3</v>
      </c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  <c r="AY4094" s="5"/>
      <c r="AZ4094" s="5"/>
      <c r="BA4094" s="5"/>
      <c r="BB4094" s="5"/>
      <c r="BC4094" s="5"/>
      <c r="BD4094" s="5"/>
      <c r="BE4094" s="5"/>
      <c r="BF4094" s="5">
        <f t="shared" si="10508"/>
        <v>935.4</v>
      </c>
      <c r="BG4094" s="5">
        <f t="shared" si="10509"/>
        <v>30412.6</v>
      </c>
      <c r="BH4094" s="5">
        <f t="shared" si="10510"/>
        <v>11945.3</v>
      </c>
      <c r="BI4094" s="5"/>
    </row>
    <row r="4095" spans="1:61" x14ac:dyDescent="0.25">
      <c r="A4095" s="4" t="s">
        <v>748</v>
      </c>
      <c r="B4095" s="4" t="s">
        <v>41</v>
      </c>
      <c r="C4095" s="4" t="s">
        <v>9</v>
      </c>
      <c r="D4095" s="4" t="s">
        <v>750</v>
      </c>
      <c r="E4095" s="4" t="s">
        <v>104</v>
      </c>
      <c r="F4095" s="14" t="s">
        <v>571</v>
      </c>
      <c r="G4095" s="5">
        <v>10606.1</v>
      </c>
      <c r="H4095" s="5">
        <v>30105.200000000001</v>
      </c>
      <c r="I4095" s="5">
        <v>86213.6</v>
      </c>
      <c r="J4095" s="5"/>
      <c r="K4095" s="5"/>
      <c r="L4095" s="5"/>
      <c r="M4095" s="5">
        <f t="shared" si="10467"/>
        <v>10606.1</v>
      </c>
      <c r="N4095" s="5">
        <f t="shared" si="10468"/>
        <v>30105.200000000001</v>
      </c>
      <c r="O4095" s="5">
        <f t="shared" si="10469"/>
        <v>86213.6</v>
      </c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>
        <f t="shared" si="10513"/>
        <v>10606.1</v>
      </c>
      <c r="AH4095" s="5">
        <f t="shared" si="10511"/>
        <v>30105.200000000001</v>
      </c>
      <c r="AI4095" s="5">
        <f t="shared" si="10512"/>
        <v>86213.6</v>
      </c>
      <c r="AJ4095" s="5"/>
      <c r="AK4095" s="5">
        <f t="shared" si="10514"/>
        <v>10606.1</v>
      </c>
      <c r="AL4095" s="5">
        <f t="shared" si="10515"/>
        <v>30105.200000000001</v>
      </c>
      <c r="AM4095" s="5">
        <f t="shared" si="10516"/>
        <v>86213.6</v>
      </c>
      <c r="AN4095" s="5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  <c r="AY4095" s="5"/>
      <c r="AZ4095" s="5"/>
      <c r="BA4095" s="5"/>
      <c r="BB4095" s="5"/>
      <c r="BC4095" s="5"/>
      <c r="BD4095" s="5"/>
      <c r="BE4095" s="5"/>
      <c r="BF4095" s="5">
        <f t="shared" si="10508"/>
        <v>10606.1</v>
      </c>
      <c r="BG4095" s="5">
        <f t="shared" si="10509"/>
        <v>30105.200000000001</v>
      </c>
      <c r="BH4095" s="5">
        <f t="shared" si="10510"/>
        <v>86213.6</v>
      </c>
      <c r="BI4095" s="5"/>
    </row>
    <row r="4096" spans="1:61" ht="47.25" x14ac:dyDescent="0.25">
      <c r="A4096" s="4" t="s">
        <v>748</v>
      </c>
      <c r="B4096" s="4" t="s">
        <v>41</v>
      </c>
      <c r="C4096" s="4" t="s">
        <v>9</v>
      </c>
      <c r="D4096" s="4" t="s">
        <v>747</v>
      </c>
      <c r="E4096" s="4"/>
      <c r="F4096" s="14" t="s">
        <v>1183</v>
      </c>
      <c r="G4096" s="5">
        <f>G4097+G4101+G4105</f>
        <v>547669.6</v>
      </c>
      <c r="H4096" s="5">
        <f t="shared" ref="H4096:BI4096" si="10644">H4097+H4101+H4105</f>
        <v>544717.19999999995</v>
      </c>
      <c r="I4096" s="5">
        <f t="shared" si="10644"/>
        <v>544717.19999999995</v>
      </c>
      <c r="J4096" s="5">
        <f t="shared" ref="J4096:L4096" si="10645">J4097+J4101+J4105</f>
        <v>13893.6</v>
      </c>
      <c r="K4096" s="5">
        <f t="shared" si="10645"/>
        <v>3893.6</v>
      </c>
      <c r="L4096" s="5">
        <f t="shared" si="10645"/>
        <v>3893.6</v>
      </c>
      <c r="M4096" s="5">
        <f t="shared" ref="M4096:M4159" si="10646">G4096+J4096</f>
        <v>561563.19999999995</v>
      </c>
      <c r="N4096" s="5">
        <f t="shared" ref="N4096:N4159" si="10647">H4096+K4096</f>
        <v>548610.79999999993</v>
      </c>
      <c r="O4096" s="5">
        <f t="shared" ref="O4096:O4159" si="10648">I4096+L4096</f>
        <v>548610.79999999993</v>
      </c>
      <c r="P4096" s="5">
        <f t="shared" ref="P4096:V4096" si="10649">P4097+P4101+P4105</f>
        <v>0</v>
      </c>
      <c r="Q4096" s="5">
        <f t="shared" ref="Q4096:R4096" si="10650">Q4097+Q4101+Q4105</f>
        <v>0</v>
      </c>
      <c r="R4096" s="5">
        <f t="shared" si="10650"/>
        <v>0</v>
      </c>
      <c r="S4096" s="5">
        <f t="shared" ref="S4096" si="10651">S4097+S4101+S4105</f>
        <v>0</v>
      </c>
      <c r="T4096" s="5">
        <f t="shared" si="10649"/>
        <v>0</v>
      </c>
      <c r="U4096" s="5">
        <f t="shared" si="10649"/>
        <v>0</v>
      </c>
      <c r="V4096" s="5">
        <f t="shared" si="10649"/>
        <v>0</v>
      </c>
      <c r="W4096" s="5">
        <f t="shared" ref="W4096:AF4096" si="10652">W4097+W4101+W4105</f>
        <v>0</v>
      </c>
      <c r="X4096" s="5">
        <f t="shared" si="10652"/>
        <v>0</v>
      </c>
      <c r="Y4096" s="5">
        <f t="shared" si="10652"/>
        <v>0</v>
      </c>
      <c r="Z4096" s="5">
        <f t="shared" si="10652"/>
        <v>0</v>
      </c>
      <c r="AA4096" s="5">
        <f t="shared" si="10652"/>
        <v>0</v>
      </c>
      <c r="AB4096" s="5">
        <f t="shared" si="10652"/>
        <v>0</v>
      </c>
      <c r="AC4096" s="5">
        <f t="shared" si="10652"/>
        <v>0</v>
      </c>
      <c r="AD4096" s="5">
        <f t="shared" ref="AD4096" si="10653">AD4097+AD4101+AD4105</f>
        <v>0</v>
      </c>
      <c r="AE4096" s="5">
        <f t="shared" ref="AE4096" si="10654">AE4097+AE4101+AE4105</f>
        <v>0</v>
      </c>
      <c r="AF4096" s="5">
        <f t="shared" si="10652"/>
        <v>0</v>
      </c>
      <c r="AG4096" s="5">
        <f t="shared" si="10513"/>
        <v>561563.19999999995</v>
      </c>
      <c r="AH4096" s="5">
        <f t="shared" si="10511"/>
        <v>548610.79999999993</v>
      </c>
      <c r="AI4096" s="5">
        <f t="shared" si="10512"/>
        <v>548610.79999999993</v>
      </c>
      <c r="AJ4096" s="5">
        <f t="shared" ref="AJ4096" si="10655">AJ4097+AJ4101+AJ4105</f>
        <v>0</v>
      </c>
      <c r="AK4096" s="5">
        <f t="shared" si="10514"/>
        <v>561563.19999999995</v>
      </c>
      <c r="AL4096" s="5">
        <f t="shared" si="10515"/>
        <v>548610.79999999993</v>
      </c>
      <c r="AM4096" s="5">
        <f t="shared" si="10516"/>
        <v>548610.79999999993</v>
      </c>
      <c r="AN4096" s="5">
        <f t="shared" ref="AN4096:BA4096" si="10656">AN4097+AN4101+AN4105</f>
        <v>0</v>
      </c>
      <c r="AO4096" s="5">
        <f t="shared" si="10656"/>
        <v>0</v>
      </c>
      <c r="AP4096" s="5">
        <f t="shared" si="10656"/>
        <v>0</v>
      </c>
      <c r="AQ4096" s="5">
        <f t="shared" si="10656"/>
        <v>0</v>
      </c>
      <c r="AR4096" s="5">
        <f t="shared" si="10656"/>
        <v>0</v>
      </c>
      <c r="AS4096" s="5">
        <f t="shared" si="10656"/>
        <v>0</v>
      </c>
      <c r="AT4096" s="5">
        <f t="shared" si="10656"/>
        <v>0</v>
      </c>
      <c r="AU4096" s="5">
        <f t="shared" ref="AU4096" si="10657">AU4097+AU4101+AU4105</f>
        <v>0</v>
      </c>
      <c r="AV4096" s="5">
        <f t="shared" ref="AV4096:BE4096" si="10658">AV4097+AV4101+AV4105</f>
        <v>0</v>
      </c>
      <c r="AW4096" s="5">
        <f t="shared" si="10658"/>
        <v>0</v>
      </c>
      <c r="AX4096" s="5">
        <f t="shared" si="10658"/>
        <v>0</v>
      </c>
      <c r="AY4096" s="5">
        <f t="shared" si="10658"/>
        <v>0</v>
      </c>
      <c r="AZ4096" s="5">
        <f t="shared" si="10656"/>
        <v>0</v>
      </c>
      <c r="BA4096" s="5">
        <f t="shared" si="10656"/>
        <v>0</v>
      </c>
      <c r="BB4096" s="5">
        <f t="shared" si="10658"/>
        <v>0</v>
      </c>
      <c r="BC4096" s="5">
        <f t="shared" si="10658"/>
        <v>0</v>
      </c>
      <c r="BD4096" s="5">
        <f t="shared" si="10658"/>
        <v>0</v>
      </c>
      <c r="BE4096" s="5">
        <f t="shared" si="10658"/>
        <v>0</v>
      </c>
      <c r="BF4096" s="5">
        <f t="shared" si="10508"/>
        <v>561563.19999999995</v>
      </c>
      <c r="BG4096" s="5">
        <f t="shared" si="10509"/>
        <v>548610.79999999993</v>
      </c>
      <c r="BH4096" s="5">
        <f t="shared" si="10510"/>
        <v>548610.79999999993</v>
      </c>
      <c r="BI4096" s="5">
        <f t="shared" si="10644"/>
        <v>0</v>
      </c>
    </row>
    <row r="4097" spans="1:61" ht="47.25" x14ac:dyDescent="0.25">
      <c r="A4097" s="4" t="s">
        <v>748</v>
      </c>
      <c r="B4097" s="4" t="s">
        <v>41</v>
      </c>
      <c r="C4097" s="4" t="s">
        <v>9</v>
      </c>
      <c r="D4097" s="4" t="s">
        <v>746</v>
      </c>
      <c r="E4097" s="4"/>
      <c r="F4097" s="14" t="s">
        <v>593</v>
      </c>
      <c r="G4097" s="5">
        <f t="shared" ref="G4097:L4097" si="10659">G4098</f>
        <v>505777</v>
      </c>
      <c r="H4097" s="5">
        <f t="shared" si="10659"/>
        <v>502824.6</v>
      </c>
      <c r="I4097" s="5">
        <f t="shared" si="10659"/>
        <v>502824.6</v>
      </c>
      <c r="J4097" s="5">
        <f t="shared" si="10659"/>
        <v>3893.6</v>
      </c>
      <c r="K4097" s="5">
        <f t="shared" si="10659"/>
        <v>3893.6</v>
      </c>
      <c r="L4097" s="5">
        <f t="shared" si="10659"/>
        <v>3893.6</v>
      </c>
      <c r="M4097" s="5">
        <f t="shared" si="10646"/>
        <v>509670.6</v>
      </c>
      <c r="N4097" s="5">
        <f t="shared" si="10647"/>
        <v>506718.19999999995</v>
      </c>
      <c r="O4097" s="5">
        <f t="shared" si="10648"/>
        <v>506718.19999999995</v>
      </c>
      <c r="P4097" s="5">
        <f t="shared" ref="P4097:V4097" si="10660">P4098</f>
        <v>0</v>
      </c>
      <c r="Q4097" s="5">
        <f t="shared" si="10660"/>
        <v>0</v>
      </c>
      <c r="R4097" s="5">
        <f t="shared" si="10660"/>
        <v>0</v>
      </c>
      <c r="S4097" s="5">
        <f t="shared" si="10660"/>
        <v>0</v>
      </c>
      <c r="T4097" s="5">
        <f t="shared" si="10660"/>
        <v>0</v>
      </c>
      <c r="U4097" s="5">
        <f t="shared" si="10660"/>
        <v>0</v>
      </c>
      <c r="V4097" s="5">
        <f t="shared" si="10660"/>
        <v>0</v>
      </c>
      <c r="W4097" s="5">
        <f t="shared" ref="W4097:AF4097" si="10661">W4098</f>
        <v>0</v>
      </c>
      <c r="X4097" s="5">
        <f t="shared" si="10661"/>
        <v>0</v>
      </c>
      <c r="Y4097" s="5">
        <f t="shared" si="10661"/>
        <v>0</v>
      </c>
      <c r="Z4097" s="5">
        <f t="shared" si="10661"/>
        <v>0</v>
      </c>
      <c r="AA4097" s="5">
        <f t="shared" si="10661"/>
        <v>0</v>
      </c>
      <c r="AB4097" s="5">
        <f t="shared" si="10661"/>
        <v>0</v>
      </c>
      <c r="AC4097" s="5">
        <f t="shared" si="10661"/>
        <v>0</v>
      </c>
      <c r="AD4097" s="5">
        <f t="shared" si="10661"/>
        <v>0</v>
      </c>
      <c r="AE4097" s="5">
        <f t="shared" si="10661"/>
        <v>0</v>
      </c>
      <c r="AF4097" s="5">
        <f t="shared" si="10661"/>
        <v>0</v>
      </c>
      <c r="AG4097" s="5">
        <f t="shared" si="10513"/>
        <v>509670.6</v>
      </c>
      <c r="AH4097" s="5">
        <f t="shared" si="10511"/>
        <v>506718.19999999995</v>
      </c>
      <c r="AI4097" s="5">
        <f t="shared" si="10512"/>
        <v>506718.19999999995</v>
      </c>
      <c r="AJ4097" s="5">
        <f t="shared" ref="AJ4097:BI4097" si="10662">AJ4098</f>
        <v>0</v>
      </c>
      <c r="AK4097" s="5">
        <f t="shared" si="10514"/>
        <v>509670.6</v>
      </c>
      <c r="AL4097" s="5">
        <f t="shared" si="10515"/>
        <v>506718.19999999995</v>
      </c>
      <c r="AM4097" s="5">
        <f t="shared" si="10516"/>
        <v>506718.19999999995</v>
      </c>
      <c r="AN4097" s="5">
        <f t="shared" si="10662"/>
        <v>0</v>
      </c>
      <c r="AO4097" s="5">
        <f t="shared" si="10662"/>
        <v>0</v>
      </c>
      <c r="AP4097" s="5">
        <f t="shared" si="10662"/>
        <v>0</v>
      </c>
      <c r="AQ4097" s="5">
        <f t="shared" si="10662"/>
        <v>0</v>
      </c>
      <c r="AR4097" s="5">
        <f t="shared" si="10662"/>
        <v>0</v>
      </c>
      <c r="AS4097" s="5">
        <f t="shared" si="10662"/>
        <v>0</v>
      </c>
      <c r="AT4097" s="5">
        <f t="shared" si="10662"/>
        <v>0</v>
      </c>
      <c r="AU4097" s="5">
        <f t="shared" si="10662"/>
        <v>0</v>
      </c>
      <c r="AV4097" s="5">
        <f t="shared" si="10662"/>
        <v>0</v>
      </c>
      <c r="AW4097" s="5">
        <f t="shared" si="10662"/>
        <v>0</v>
      </c>
      <c r="AX4097" s="5">
        <f t="shared" si="10662"/>
        <v>0</v>
      </c>
      <c r="AY4097" s="5">
        <f t="shared" si="10662"/>
        <v>0</v>
      </c>
      <c r="AZ4097" s="5">
        <f t="shared" si="10662"/>
        <v>0</v>
      </c>
      <c r="BA4097" s="5">
        <f t="shared" si="10662"/>
        <v>0</v>
      </c>
      <c r="BB4097" s="5">
        <f t="shared" si="10662"/>
        <v>0</v>
      </c>
      <c r="BC4097" s="5">
        <f t="shared" si="10662"/>
        <v>0</v>
      </c>
      <c r="BD4097" s="5">
        <f t="shared" si="10662"/>
        <v>0</v>
      </c>
      <c r="BE4097" s="5">
        <f t="shared" si="10662"/>
        <v>0</v>
      </c>
      <c r="BF4097" s="5">
        <f t="shared" si="10508"/>
        <v>509670.6</v>
      </c>
      <c r="BG4097" s="5">
        <f t="shared" si="10509"/>
        <v>506718.19999999995</v>
      </c>
      <c r="BH4097" s="5">
        <f t="shared" si="10510"/>
        <v>506718.19999999995</v>
      </c>
      <c r="BI4097" s="5">
        <f t="shared" si="10662"/>
        <v>0</v>
      </c>
    </row>
    <row r="4098" spans="1:61" ht="31.5" x14ac:dyDescent="0.25">
      <c r="A4098" s="4" t="s">
        <v>748</v>
      </c>
      <c r="B4098" s="4" t="s">
        <v>41</v>
      </c>
      <c r="C4098" s="4" t="s">
        <v>9</v>
      </c>
      <c r="D4098" s="4" t="s">
        <v>746</v>
      </c>
      <c r="E4098" s="4" t="s">
        <v>92</v>
      </c>
      <c r="F4098" s="14" t="s">
        <v>569</v>
      </c>
      <c r="G4098" s="5">
        <f t="shared" ref="G4098:L4098" si="10663">G4099+G4100</f>
        <v>505777</v>
      </c>
      <c r="H4098" s="5">
        <f t="shared" si="10663"/>
        <v>502824.6</v>
      </c>
      <c r="I4098" s="5">
        <f t="shared" si="10663"/>
        <v>502824.6</v>
      </c>
      <c r="J4098" s="5">
        <f t="shared" si="10663"/>
        <v>3893.6</v>
      </c>
      <c r="K4098" s="5">
        <f t="shared" si="10663"/>
        <v>3893.6</v>
      </c>
      <c r="L4098" s="5">
        <f t="shared" si="10663"/>
        <v>3893.6</v>
      </c>
      <c r="M4098" s="5">
        <f t="shared" si="10646"/>
        <v>509670.6</v>
      </c>
      <c r="N4098" s="5">
        <f t="shared" si="10647"/>
        <v>506718.19999999995</v>
      </c>
      <c r="O4098" s="5">
        <f t="shared" si="10648"/>
        <v>506718.19999999995</v>
      </c>
      <c r="P4098" s="5">
        <f t="shared" ref="P4098:V4098" si="10664">P4099+P4100</f>
        <v>0</v>
      </c>
      <c r="Q4098" s="5">
        <f t="shared" ref="Q4098:R4098" si="10665">Q4099+Q4100</f>
        <v>0</v>
      </c>
      <c r="R4098" s="5">
        <f t="shared" si="10665"/>
        <v>0</v>
      </c>
      <c r="S4098" s="5">
        <f t="shared" ref="S4098" si="10666">S4099+S4100</f>
        <v>0</v>
      </c>
      <c r="T4098" s="5">
        <f t="shared" si="10664"/>
        <v>0</v>
      </c>
      <c r="U4098" s="5">
        <f t="shared" si="10664"/>
        <v>0</v>
      </c>
      <c r="V4098" s="5">
        <f t="shared" si="10664"/>
        <v>0</v>
      </c>
      <c r="W4098" s="5">
        <f t="shared" ref="W4098:AF4098" si="10667">W4099+W4100</f>
        <v>0</v>
      </c>
      <c r="X4098" s="5">
        <f t="shared" si="10667"/>
        <v>0</v>
      </c>
      <c r="Y4098" s="5">
        <f t="shared" si="10667"/>
        <v>0</v>
      </c>
      <c r="Z4098" s="5">
        <f t="shared" si="10667"/>
        <v>0</v>
      </c>
      <c r="AA4098" s="5">
        <f t="shared" si="10667"/>
        <v>0</v>
      </c>
      <c r="AB4098" s="5">
        <f t="shared" si="10667"/>
        <v>0</v>
      </c>
      <c r="AC4098" s="5">
        <f t="shared" si="10667"/>
        <v>0</v>
      </c>
      <c r="AD4098" s="5">
        <f t="shared" ref="AD4098" si="10668">AD4099+AD4100</f>
        <v>0</v>
      </c>
      <c r="AE4098" s="5">
        <f t="shared" ref="AE4098" si="10669">AE4099+AE4100</f>
        <v>0</v>
      </c>
      <c r="AF4098" s="5">
        <f t="shared" si="10667"/>
        <v>0</v>
      </c>
      <c r="AG4098" s="5">
        <f t="shared" si="10513"/>
        <v>509670.6</v>
      </c>
      <c r="AH4098" s="5">
        <f t="shared" si="10511"/>
        <v>506718.19999999995</v>
      </c>
      <c r="AI4098" s="5">
        <f t="shared" si="10512"/>
        <v>506718.19999999995</v>
      </c>
      <c r="AJ4098" s="5">
        <f t="shared" ref="AJ4098:BI4098" si="10670">AJ4099+AJ4100</f>
        <v>0</v>
      </c>
      <c r="AK4098" s="5">
        <f t="shared" si="10514"/>
        <v>509670.6</v>
      </c>
      <c r="AL4098" s="5">
        <f t="shared" si="10515"/>
        <v>506718.19999999995</v>
      </c>
      <c r="AM4098" s="5">
        <f t="shared" si="10516"/>
        <v>506718.19999999995</v>
      </c>
      <c r="AN4098" s="5">
        <f t="shared" ref="AN4098:BA4098" si="10671">AN4099+AN4100</f>
        <v>0</v>
      </c>
      <c r="AO4098" s="5">
        <f t="shared" si="10671"/>
        <v>0</v>
      </c>
      <c r="AP4098" s="5">
        <f t="shared" si="10671"/>
        <v>0</v>
      </c>
      <c r="AQ4098" s="5">
        <f t="shared" si="10671"/>
        <v>0</v>
      </c>
      <c r="AR4098" s="5">
        <f t="shared" si="10671"/>
        <v>0</v>
      </c>
      <c r="AS4098" s="5">
        <f t="shared" si="10671"/>
        <v>0</v>
      </c>
      <c r="AT4098" s="5">
        <f t="shared" si="10671"/>
        <v>0</v>
      </c>
      <c r="AU4098" s="5">
        <f t="shared" ref="AU4098" si="10672">AU4099+AU4100</f>
        <v>0</v>
      </c>
      <c r="AV4098" s="5">
        <f t="shared" ref="AV4098:BE4098" si="10673">AV4099+AV4100</f>
        <v>0</v>
      </c>
      <c r="AW4098" s="5">
        <f t="shared" si="10673"/>
        <v>0</v>
      </c>
      <c r="AX4098" s="5">
        <f t="shared" si="10673"/>
        <v>0</v>
      </c>
      <c r="AY4098" s="5">
        <f t="shared" si="10673"/>
        <v>0</v>
      </c>
      <c r="AZ4098" s="5">
        <f t="shared" si="10671"/>
        <v>0</v>
      </c>
      <c r="BA4098" s="5">
        <f t="shared" si="10671"/>
        <v>0</v>
      </c>
      <c r="BB4098" s="5">
        <f t="shared" si="10673"/>
        <v>0</v>
      </c>
      <c r="BC4098" s="5">
        <f t="shared" si="10673"/>
        <v>0</v>
      </c>
      <c r="BD4098" s="5">
        <f t="shared" si="10673"/>
        <v>0</v>
      </c>
      <c r="BE4098" s="5">
        <f t="shared" si="10673"/>
        <v>0</v>
      </c>
      <c r="BF4098" s="5">
        <f t="shared" si="10508"/>
        <v>509670.6</v>
      </c>
      <c r="BG4098" s="5">
        <f t="shared" si="10509"/>
        <v>506718.19999999995</v>
      </c>
      <c r="BH4098" s="5">
        <f t="shared" si="10510"/>
        <v>506718.19999999995</v>
      </c>
      <c r="BI4098" s="5">
        <f t="shared" si="10670"/>
        <v>0</v>
      </c>
    </row>
    <row r="4099" spans="1:61" x14ac:dyDescent="0.25">
      <c r="A4099" s="4" t="s">
        <v>748</v>
      </c>
      <c r="B4099" s="4" t="s">
        <v>41</v>
      </c>
      <c r="C4099" s="4" t="s">
        <v>9</v>
      </c>
      <c r="D4099" s="4" t="s">
        <v>746</v>
      </c>
      <c r="E4099" s="4" t="s">
        <v>126</v>
      </c>
      <c r="F4099" s="14" t="s">
        <v>570</v>
      </c>
      <c r="G4099" s="5">
        <v>176346.1</v>
      </c>
      <c r="H4099" s="5">
        <v>175781.3</v>
      </c>
      <c r="I4099" s="5">
        <v>175781.3</v>
      </c>
      <c r="J4099" s="5">
        <v>3893.6</v>
      </c>
      <c r="K4099" s="5">
        <v>3893.6</v>
      </c>
      <c r="L4099" s="5">
        <v>3893.6</v>
      </c>
      <c r="M4099" s="5">
        <f t="shared" si="10646"/>
        <v>180239.7</v>
      </c>
      <c r="N4099" s="5">
        <f t="shared" si="10647"/>
        <v>179674.9</v>
      </c>
      <c r="O4099" s="5">
        <f t="shared" si="10648"/>
        <v>179674.9</v>
      </c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>
        <f t="shared" si="10513"/>
        <v>180239.7</v>
      </c>
      <c r="AH4099" s="5">
        <f t="shared" si="10511"/>
        <v>179674.9</v>
      </c>
      <c r="AI4099" s="5">
        <f t="shared" si="10512"/>
        <v>179674.9</v>
      </c>
      <c r="AJ4099" s="5"/>
      <c r="AK4099" s="5">
        <f t="shared" si="10514"/>
        <v>180239.7</v>
      </c>
      <c r="AL4099" s="5">
        <f t="shared" si="10515"/>
        <v>179674.9</v>
      </c>
      <c r="AM4099" s="5">
        <f t="shared" si="10516"/>
        <v>179674.9</v>
      </c>
      <c r="AN4099" s="5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  <c r="AY4099" s="5"/>
      <c r="AZ4099" s="5"/>
      <c r="BA4099" s="5"/>
      <c r="BB4099" s="5"/>
      <c r="BC4099" s="5"/>
      <c r="BD4099" s="5"/>
      <c r="BE4099" s="5"/>
      <c r="BF4099" s="5">
        <f t="shared" si="10508"/>
        <v>180239.7</v>
      </c>
      <c r="BG4099" s="5">
        <f t="shared" si="10509"/>
        <v>179674.9</v>
      </c>
      <c r="BH4099" s="5">
        <f t="shared" si="10510"/>
        <v>179674.9</v>
      </c>
      <c r="BI4099" s="5"/>
    </row>
    <row r="4100" spans="1:61" x14ac:dyDescent="0.25">
      <c r="A4100" s="4" t="s">
        <v>748</v>
      </c>
      <c r="B4100" s="4" t="s">
        <v>41</v>
      </c>
      <c r="C4100" s="4" t="s">
        <v>9</v>
      </c>
      <c r="D4100" s="4" t="s">
        <v>746</v>
      </c>
      <c r="E4100" s="4" t="s">
        <v>104</v>
      </c>
      <c r="F4100" s="14" t="s">
        <v>571</v>
      </c>
      <c r="G4100" s="5">
        <v>329430.90000000002</v>
      </c>
      <c r="H4100" s="5">
        <v>327043.3</v>
      </c>
      <c r="I4100" s="5">
        <v>327043.3</v>
      </c>
      <c r="J4100" s="5"/>
      <c r="K4100" s="5"/>
      <c r="L4100" s="5"/>
      <c r="M4100" s="5">
        <f t="shared" si="10646"/>
        <v>329430.90000000002</v>
      </c>
      <c r="N4100" s="5">
        <f t="shared" si="10647"/>
        <v>327043.3</v>
      </c>
      <c r="O4100" s="5">
        <f t="shared" si="10648"/>
        <v>327043.3</v>
      </c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>
        <f t="shared" si="10513"/>
        <v>329430.90000000002</v>
      </c>
      <c r="AH4100" s="5">
        <f t="shared" si="10511"/>
        <v>327043.3</v>
      </c>
      <c r="AI4100" s="5">
        <f t="shared" si="10512"/>
        <v>327043.3</v>
      </c>
      <c r="AJ4100" s="5"/>
      <c r="AK4100" s="5">
        <f t="shared" si="10514"/>
        <v>329430.90000000002</v>
      </c>
      <c r="AL4100" s="5">
        <f t="shared" si="10515"/>
        <v>327043.3</v>
      </c>
      <c r="AM4100" s="5">
        <f t="shared" si="10516"/>
        <v>327043.3</v>
      </c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  <c r="AY4100" s="5"/>
      <c r="AZ4100" s="5"/>
      <c r="BA4100" s="5"/>
      <c r="BB4100" s="5"/>
      <c r="BC4100" s="5"/>
      <c r="BD4100" s="5"/>
      <c r="BE4100" s="5"/>
      <c r="BF4100" s="5">
        <f t="shared" si="10508"/>
        <v>329430.90000000002</v>
      </c>
      <c r="BG4100" s="5">
        <f t="shared" si="10509"/>
        <v>327043.3</v>
      </c>
      <c r="BH4100" s="5">
        <f t="shared" si="10510"/>
        <v>327043.3</v>
      </c>
      <c r="BI4100" s="5"/>
    </row>
    <row r="4101" spans="1:61" ht="47.25" x14ac:dyDescent="0.25">
      <c r="A4101" s="4" t="s">
        <v>748</v>
      </c>
      <c r="B4101" s="4" t="s">
        <v>41</v>
      </c>
      <c r="C4101" s="4" t="s">
        <v>9</v>
      </c>
      <c r="D4101" s="4" t="s">
        <v>751</v>
      </c>
      <c r="E4101" s="4"/>
      <c r="F4101" s="14" t="s">
        <v>786</v>
      </c>
      <c r="G4101" s="5">
        <f t="shared" ref="G4101:L4101" si="10674">G4102</f>
        <v>34978.400000000001</v>
      </c>
      <c r="H4101" s="5">
        <f t="shared" si="10674"/>
        <v>34978.400000000001</v>
      </c>
      <c r="I4101" s="5">
        <f t="shared" si="10674"/>
        <v>34978.400000000001</v>
      </c>
      <c r="J4101" s="5">
        <f t="shared" si="10674"/>
        <v>10000</v>
      </c>
      <c r="K4101" s="5">
        <f t="shared" si="10674"/>
        <v>0</v>
      </c>
      <c r="L4101" s="5">
        <f t="shared" si="10674"/>
        <v>0</v>
      </c>
      <c r="M4101" s="5">
        <f t="shared" si="10646"/>
        <v>44978.400000000001</v>
      </c>
      <c r="N4101" s="5">
        <f t="shared" si="10647"/>
        <v>34978.400000000001</v>
      </c>
      <c r="O4101" s="5">
        <f t="shared" si="10648"/>
        <v>34978.400000000001</v>
      </c>
      <c r="P4101" s="5">
        <f t="shared" ref="P4101:V4101" si="10675">P4102</f>
        <v>0</v>
      </c>
      <c r="Q4101" s="5">
        <f t="shared" si="10675"/>
        <v>0</v>
      </c>
      <c r="R4101" s="5">
        <f t="shared" si="10675"/>
        <v>0</v>
      </c>
      <c r="S4101" s="5">
        <f t="shared" si="10675"/>
        <v>0</v>
      </c>
      <c r="T4101" s="5">
        <f t="shared" si="10675"/>
        <v>0</v>
      </c>
      <c r="U4101" s="5">
        <f t="shared" si="10675"/>
        <v>0</v>
      </c>
      <c r="V4101" s="5">
        <f t="shared" si="10675"/>
        <v>0</v>
      </c>
      <c r="W4101" s="5">
        <f t="shared" ref="W4101:AF4101" si="10676">W4102</f>
        <v>0</v>
      </c>
      <c r="X4101" s="5">
        <f t="shared" si="10676"/>
        <v>0</v>
      </c>
      <c r="Y4101" s="5">
        <f t="shared" si="10676"/>
        <v>0</v>
      </c>
      <c r="Z4101" s="5">
        <f t="shared" si="10676"/>
        <v>0</v>
      </c>
      <c r="AA4101" s="5">
        <f t="shared" si="10676"/>
        <v>0</v>
      </c>
      <c r="AB4101" s="5">
        <f t="shared" si="10676"/>
        <v>0</v>
      </c>
      <c r="AC4101" s="5">
        <f t="shared" si="10676"/>
        <v>0</v>
      </c>
      <c r="AD4101" s="5">
        <f t="shared" si="10676"/>
        <v>0</v>
      </c>
      <c r="AE4101" s="5">
        <f t="shared" si="10676"/>
        <v>0</v>
      </c>
      <c r="AF4101" s="5">
        <f t="shared" si="10676"/>
        <v>0</v>
      </c>
      <c r="AG4101" s="5">
        <f t="shared" si="10513"/>
        <v>44978.400000000001</v>
      </c>
      <c r="AH4101" s="5">
        <f t="shared" si="10511"/>
        <v>34978.400000000001</v>
      </c>
      <c r="AI4101" s="5">
        <f t="shared" si="10512"/>
        <v>34978.400000000001</v>
      </c>
      <c r="AJ4101" s="5">
        <f t="shared" ref="AJ4101:BI4101" si="10677">AJ4102</f>
        <v>0</v>
      </c>
      <c r="AK4101" s="5">
        <f t="shared" si="10514"/>
        <v>44978.400000000001</v>
      </c>
      <c r="AL4101" s="5">
        <f t="shared" si="10515"/>
        <v>34978.400000000001</v>
      </c>
      <c r="AM4101" s="5">
        <f t="shared" si="10516"/>
        <v>34978.400000000001</v>
      </c>
      <c r="AN4101" s="5">
        <f t="shared" si="10677"/>
        <v>0</v>
      </c>
      <c r="AO4101" s="5">
        <f t="shared" si="10677"/>
        <v>0</v>
      </c>
      <c r="AP4101" s="5">
        <f t="shared" si="10677"/>
        <v>0</v>
      </c>
      <c r="AQ4101" s="5">
        <f t="shared" si="10677"/>
        <v>0</v>
      </c>
      <c r="AR4101" s="5">
        <f t="shared" si="10677"/>
        <v>0</v>
      </c>
      <c r="AS4101" s="5">
        <f t="shared" si="10677"/>
        <v>0</v>
      </c>
      <c r="AT4101" s="5">
        <f t="shared" si="10677"/>
        <v>0</v>
      </c>
      <c r="AU4101" s="5">
        <f t="shared" si="10677"/>
        <v>0</v>
      </c>
      <c r="AV4101" s="5">
        <f t="shared" si="10677"/>
        <v>0</v>
      </c>
      <c r="AW4101" s="5">
        <f t="shared" si="10677"/>
        <v>0</v>
      </c>
      <c r="AX4101" s="5">
        <f t="shared" si="10677"/>
        <v>0</v>
      </c>
      <c r="AY4101" s="5">
        <f t="shared" si="10677"/>
        <v>0</v>
      </c>
      <c r="AZ4101" s="5">
        <f t="shared" si="10677"/>
        <v>0</v>
      </c>
      <c r="BA4101" s="5">
        <f t="shared" si="10677"/>
        <v>0</v>
      </c>
      <c r="BB4101" s="5">
        <f t="shared" si="10677"/>
        <v>0</v>
      </c>
      <c r="BC4101" s="5">
        <f t="shared" si="10677"/>
        <v>0</v>
      </c>
      <c r="BD4101" s="5">
        <f t="shared" si="10677"/>
        <v>0</v>
      </c>
      <c r="BE4101" s="5">
        <f t="shared" si="10677"/>
        <v>0</v>
      </c>
      <c r="BF4101" s="5">
        <f t="shared" si="10508"/>
        <v>44978.400000000001</v>
      </c>
      <c r="BG4101" s="5">
        <f t="shared" si="10509"/>
        <v>34978.400000000001</v>
      </c>
      <c r="BH4101" s="5">
        <f t="shared" si="10510"/>
        <v>34978.400000000001</v>
      </c>
      <c r="BI4101" s="5">
        <f t="shared" si="10677"/>
        <v>0</v>
      </c>
    </row>
    <row r="4102" spans="1:61" ht="31.5" x14ac:dyDescent="0.25">
      <c r="A4102" s="4" t="s">
        <v>748</v>
      </c>
      <c r="B4102" s="4" t="s">
        <v>41</v>
      </c>
      <c r="C4102" s="4" t="s">
        <v>9</v>
      </c>
      <c r="D4102" s="4" t="s">
        <v>751</v>
      </c>
      <c r="E4102" s="4" t="s">
        <v>92</v>
      </c>
      <c r="F4102" s="14" t="s">
        <v>569</v>
      </c>
      <c r="G4102" s="5">
        <f t="shared" ref="G4102:L4102" si="10678">G4103+G4104</f>
        <v>34978.400000000001</v>
      </c>
      <c r="H4102" s="5">
        <f t="shared" si="10678"/>
        <v>34978.400000000001</v>
      </c>
      <c r="I4102" s="5">
        <f t="shared" si="10678"/>
        <v>34978.400000000001</v>
      </c>
      <c r="J4102" s="5">
        <f t="shared" si="10678"/>
        <v>10000</v>
      </c>
      <c r="K4102" s="5">
        <f t="shared" si="10678"/>
        <v>0</v>
      </c>
      <c r="L4102" s="5">
        <f t="shared" si="10678"/>
        <v>0</v>
      </c>
      <c r="M4102" s="5">
        <f t="shared" si="10646"/>
        <v>44978.400000000001</v>
      </c>
      <c r="N4102" s="5">
        <f t="shared" si="10647"/>
        <v>34978.400000000001</v>
      </c>
      <c r="O4102" s="5">
        <f t="shared" si="10648"/>
        <v>34978.400000000001</v>
      </c>
      <c r="P4102" s="5">
        <f t="shared" ref="P4102:V4102" si="10679">P4103+P4104</f>
        <v>0</v>
      </c>
      <c r="Q4102" s="5">
        <f t="shared" ref="Q4102:R4102" si="10680">Q4103+Q4104</f>
        <v>0</v>
      </c>
      <c r="R4102" s="5">
        <f t="shared" si="10680"/>
        <v>0</v>
      </c>
      <c r="S4102" s="5">
        <f t="shared" ref="S4102" si="10681">S4103+S4104</f>
        <v>0</v>
      </c>
      <c r="T4102" s="5">
        <f t="shared" si="10679"/>
        <v>0</v>
      </c>
      <c r="U4102" s="5">
        <f t="shared" si="10679"/>
        <v>0</v>
      </c>
      <c r="V4102" s="5">
        <f t="shared" si="10679"/>
        <v>0</v>
      </c>
      <c r="W4102" s="5">
        <f t="shared" ref="W4102:AF4102" si="10682">W4103+W4104</f>
        <v>0</v>
      </c>
      <c r="X4102" s="5">
        <f t="shared" si="10682"/>
        <v>0</v>
      </c>
      <c r="Y4102" s="5">
        <f t="shared" si="10682"/>
        <v>0</v>
      </c>
      <c r="Z4102" s="5">
        <f t="shared" si="10682"/>
        <v>0</v>
      </c>
      <c r="AA4102" s="5">
        <f t="shared" si="10682"/>
        <v>0</v>
      </c>
      <c r="AB4102" s="5">
        <f t="shared" si="10682"/>
        <v>0</v>
      </c>
      <c r="AC4102" s="5">
        <f t="shared" si="10682"/>
        <v>0</v>
      </c>
      <c r="AD4102" s="5">
        <f t="shared" ref="AD4102" si="10683">AD4103+AD4104</f>
        <v>0</v>
      </c>
      <c r="AE4102" s="5">
        <f t="shared" ref="AE4102" si="10684">AE4103+AE4104</f>
        <v>0</v>
      </c>
      <c r="AF4102" s="5">
        <f t="shared" si="10682"/>
        <v>0</v>
      </c>
      <c r="AG4102" s="5">
        <f t="shared" si="10513"/>
        <v>44978.400000000001</v>
      </c>
      <c r="AH4102" s="5">
        <f t="shared" si="10511"/>
        <v>34978.400000000001</v>
      </c>
      <c r="AI4102" s="5">
        <f t="shared" si="10512"/>
        <v>34978.400000000001</v>
      </c>
      <c r="AJ4102" s="5">
        <f t="shared" ref="AJ4102:BI4102" si="10685">AJ4103+AJ4104</f>
        <v>0</v>
      </c>
      <c r="AK4102" s="5">
        <f t="shared" si="10514"/>
        <v>44978.400000000001</v>
      </c>
      <c r="AL4102" s="5">
        <f t="shared" si="10515"/>
        <v>34978.400000000001</v>
      </c>
      <c r="AM4102" s="5">
        <f t="shared" si="10516"/>
        <v>34978.400000000001</v>
      </c>
      <c r="AN4102" s="5">
        <f t="shared" ref="AN4102:BA4102" si="10686">AN4103+AN4104</f>
        <v>0</v>
      </c>
      <c r="AO4102" s="5">
        <f t="shared" si="10686"/>
        <v>0</v>
      </c>
      <c r="AP4102" s="5">
        <f t="shared" si="10686"/>
        <v>0</v>
      </c>
      <c r="AQ4102" s="5">
        <f t="shared" si="10686"/>
        <v>0</v>
      </c>
      <c r="AR4102" s="5">
        <f t="shared" si="10686"/>
        <v>0</v>
      </c>
      <c r="AS4102" s="5">
        <f t="shared" si="10686"/>
        <v>0</v>
      </c>
      <c r="AT4102" s="5">
        <f t="shared" si="10686"/>
        <v>0</v>
      </c>
      <c r="AU4102" s="5">
        <f t="shared" ref="AU4102" si="10687">AU4103+AU4104</f>
        <v>0</v>
      </c>
      <c r="AV4102" s="5">
        <f t="shared" ref="AV4102:BE4102" si="10688">AV4103+AV4104</f>
        <v>0</v>
      </c>
      <c r="AW4102" s="5">
        <f t="shared" si="10688"/>
        <v>0</v>
      </c>
      <c r="AX4102" s="5">
        <f t="shared" si="10688"/>
        <v>0</v>
      </c>
      <c r="AY4102" s="5">
        <f t="shared" si="10688"/>
        <v>0</v>
      </c>
      <c r="AZ4102" s="5">
        <f t="shared" si="10686"/>
        <v>0</v>
      </c>
      <c r="BA4102" s="5">
        <f t="shared" si="10686"/>
        <v>0</v>
      </c>
      <c r="BB4102" s="5">
        <f t="shared" si="10688"/>
        <v>0</v>
      </c>
      <c r="BC4102" s="5">
        <f t="shared" si="10688"/>
        <v>0</v>
      </c>
      <c r="BD4102" s="5">
        <f t="shared" si="10688"/>
        <v>0</v>
      </c>
      <c r="BE4102" s="5">
        <f t="shared" si="10688"/>
        <v>0</v>
      </c>
      <c r="BF4102" s="5">
        <f t="shared" si="10508"/>
        <v>44978.400000000001</v>
      </c>
      <c r="BG4102" s="5">
        <f t="shared" si="10509"/>
        <v>34978.400000000001</v>
      </c>
      <c r="BH4102" s="5">
        <f t="shared" si="10510"/>
        <v>34978.400000000001</v>
      </c>
      <c r="BI4102" s="5">
        <f t="shared" si="10685"/>
        <v>0</v>
      </c>
    </row>
    <row r="4103" spans="1:61" x14ac:dyDescent="0.25">
      <c r="A4103" s="4" t="s">
        <v>748</v>
      </c>
      <c r="B4103" s="4" t="s">
        <v>41</v>
      </c>
      <c r="C4103" s="4" t="s">
        <v>9</v>
      </c>
      <c r="D4103" s="4" t="s">
        <v>751</v>
      </c>
      <c r="E4103" s="4" t="s">
        <v>126</v>
      </c>
      <c r="F4103" s="14" t="s">
        <v>570</v>
      </c>
      <c r="G4103" s="5">
        <v>4369.8999999999996</v>
      </c>
      <c r="H4103" s="5">
        <v>4369.8999999999996</v>
      </c>
      <c r="I4103" s="5">
        <v>4369.8999999999996</v>
      </c>
      <c r="J4103" s="5">
        <v>4434.2</v>
      </c>
      <c r="K4103" s="5"/>
      <c r="L4103" s="5"/>
      <c r="M4103" s="5">
        <f t="shared" si="10646"/>
        <v>8804.0999999999985</v>
      </c>
      <c r="N4103" s="5">
        <f t="shared" si="10647"/>
        <v>4369.8999999999996</v>
      </c>
      <c r="O4103" s="5">
        <f t="shared" si="10648"/>
        <v>4369.8999999999996</v>
      </c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>
        <f t="shared" si="10513"/>
        <v>8804.0999999999985</v>
      </c>
      <c r="AH4103" s="5">
        <f t="shared" si="10511"/>
        <v>4369.8999999999996</v>
      </c>
      <c r="AI4103" s="5">
        <f t="shared" si="10512"/>
        <v>4369.8999999999996</v>
      </c>
      <c r="AJ4103" s="5"/>
      <c r="AK4103" s="5">
        <f t="shared" si="10514"/>
        <v>8804.0999999999985</v>
      </c>
      <c r="AL4103" s="5">
        <f t="shared" si="10515"/>
        <v>4369.8999999999996</v>
      </c>
      <c r="AM4103" s="5">
        <f t="shared" si="10516"/>
        <v>4369.8999999999996</v>
      </c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  <c r="AY4103" s="5"/>
      <c r="AZ4103" s="5"/>
      <c r="BA4103" s="5"/>
      <c r="BB4103" s="5"/>
      <c r="BC4103" s="5"/>
      <c r="BD4103" s="5"/>
      <c r="BE4103" s="5"/>
      <c r="BF4103" s="5">
        <f t="shared" si="10508"/>
        <v>8804.0999999999985</v>
      </c>
      <c r="BG4103" s="5">
        <f t="shared" si="10509"/>
        <v>4369.8999999999996</v>
      </c>
      <c r="BH4103" s="5">
        <f t="shared" si="10510"/>
        <v>4369.8999999999996</v>
      </c>
      <c r="BI4103" s="5"/>
    </row>
    <row r="4104" spans="1:61" x14ac:dyDescent="0.25">
      <c r="A4104" s="4" t="s">
        <v>748</v>
      </c>
      <c r="B4104" s="4" t="s">
        <v>41</v>
      </c>
      <c r="C4104" s="4" t="s">
        <v>9</v>
      </c>
      <c r="D4104" s="4" t="s">
        <v>751</v>
      </c>
      <c r="E4104" s="4" t="s">
        <v>104</v>
      </c>
      <c r="F4104" s="14" t="s">
        <v>571</v>
      </c>
      <c r="G4104" s="5">
        <v>30608.5</v>
      </c>
      <c r="H4104" s="5">
        <v>30608.5</v>
      </c>
      <c r="I4104" s="5">
        <v>30608.5</v>
      </c>
      <c r="J4104" s="5">
        <v>5565.8</v>
      </c>
      <c r="K4104" s="5"/>
      <c r="L4104" s="5"/>
      <c r="M4104" s="5">
        <f t="shared" si="10646"/>
        <v>36174.300000000003</v>
      </c>
      <c r="N4104" s="5">
        <f t="shared" si="10647"/>
        <v>30608.5</v>
      </c>
      <c r="O4104" s="5">
        <f t="shared" si="10648"/>
        <v>30608.5</v>
      </c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>
        <f t="shared" si="10513"/>
        <v>36174.300000000003</v>
      </c>
      <c r="AH4104" s="5">
        <f t="shared" si="10511"/>
        <v>30608.5</v>
      </c>
      <c r="AI4104" s="5">
        <f t="shared" si="10512"/>
        <v>30608.5</v>
      </c>
      <c r="AJ4104" s="5"/>
      <c r="AK4104" s="5">
        <f t="shared" si="10514"/>
        <v>36174.300000000003</v>
      </c>
      <c r="AL4104" s="5">
        <f t="shared" si="10515"/>
        <v>30608.5</v>
      </c>
      <c r="AM4104" s="5">
        <f t="shared" si="10516"/>
        <v>30608.5</v>
      </c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  <c r="AY4104" s="5"/>
      <c r="AZ4104" s="5"/>
      <c r="BA4104" s="5"/>
      <c r="BB4104" s="5"/>
      <c r="BC4104" s="5"/>
      <c r="BD4104" s="5"/>
      <c r="BE4104" s="5"/>
      <c r="BF4104" s="5">
        <f t="shared" si="10508"/>
        <v>36174.300000000003</v>
      </c>
      <c r="BG4104" s="5">
        <f t="shared" si="10509"/>
        <v>30608.5</v>
      </c>
      <c r="BH4104" s="5">
        <f t="shared" si="10510"/>
        <v>30608.5</v>
      </c>
      <c r="BI4104" s="5"/>
    </row>
    <row r="4105" spans="1:61" ht="31.5" x14ac:dyDescent="0.25">
      <c r="A4105" s="4" t="s">
        <v>748</v>
      </c>
      <c r="B4105" s="4" t="s">
        <v>41</v>
      </c>
      <c r="C4105" s="4" t="s">
        <v>9</v>
      </c>
      <c r="D4105" s="4" t="s">
        <v>752</v>
      </c>
      <c r="E4105" s="4"/>
      <c r="F4105" s="14" t="s">
        <v>787</v>
      </c>
      <c r="G4105" s="5">
        <f t="shared" ref="G4105:L4106" si="10689">G4106</f>
        <v>6914.2</v>
      </c>
      <c r="H4105" s="5">
        <f t="shared" si="10689"/>
        <v>6914.2</v>
      </c>
      <c r="I4105" s="5">
        <f t="shared" si="10689"/>
        <v>6914.2</v>
      </c>
      <c r="J4105" s="5">
        <f t="shared" si="10689"/>
        <v>0</v>
      </c>
      <c r="K4105" s="5">
        <f t="shared" si="10689"/>
        <v>0</v>
      </c>
      <c r="L4105" s="5">
        <f t="shared" si="10689"/>
        <v>0</v>
      </c>
      <c r="M4105" s="5">
        <f t="shared" si="10646"/>
        <v>6914.2</v>
      </c>
      <c r="N4105" s="5">
        <f t="shared" si="10647"/>
        <v>6914.2</v>
      </c>
      <c r="O4105" s="5">
        <f t="shared" si="10648"/>
        <v>6914.2</v>
      </c>
      <c r="P4105" s="5">
        <f t="shared" ref="P4105:V4106" si="10690">P4106</f>
        <v>0</v>
      </c>
      <c r="Q4105" s="5">
        <f t="shared" si="10690"/>
        <v>0</v>
      </c>
      <c r="R4105" s="5">
        <f t="shared" si="10690"/>
        <v>0</v>
      </c>
      <c r="S4105" s="5">
        <f t="shared" si="10690"/>
        <v>0</v>
      </c>
      <c r="T4105" s="5">
        <f t="shared" si="10690"/>
        <v>0</v>
      </c>
      <c r="U4105" s="5">
        <f t="shared" si="10690"/>
        <v>0</v>
      </c>
      <c r="V4105" s="5">
        <f t="shared" si="10690"/>
        <v>0</v>
      </c>
      <c r="W4105" s="5">
        <f t="shared" ref="W4105:AF4106" si="10691">W4106</f>
        <v>0</v>
      </c>
      <c r="X4105" s="5">
        <f t="shared" si="10691"/>
        <v>0</v>
      </c>
      <c r="Y4105" s="5">
        <f t="shared" si="10691"/>
        <v>0</v>
      </c>
      <c r="Z4105" s="5">
        <f t="shared" si="10691"/>
        <v>0</v>
      </c>
      <c r="AA4105" s="5">
        <f t="shared" si="10691"/>
        <v>0</v>
      </c>
      <c r="AB4105" s="5">
        <f t="shared" si="10691"/>
        <v>0</v>
      </c>
      <c r="AC4105" s="5">
        <f t="shared" si="10691"/>
        <v>0</v>
      </c>
      <c r="AD4105" s="5">
        <f t="shared" si="10691"/>
        <v>0</v>
      </c>
      <c r="AE4105" s="5">
        <f t="shared" si="10691"/>
        <v>0</v>
      </c>
      <c r="AF4105" s="5">
        <f t="shared" si="10691"/>
        <v>0</v>
      </c>
      <c r="AG4105" s="5">
        <f t="shared" si="10513"/>
        <v>6914.2</v>
      </c>
      <c r="AH4105" s="5">
        <f t="shared" si="10511"/>
        <v>6914.2</v>
      </c>
      <c r="AI4105" s="5">
        <f t="shared" si="10512"/>
        <v>6914.2</v>
      </c>
      <c r="AJ4105" s="5">
        <f t="shared" ref="AJ4105:BI4106" si="10692">AJ4106</f>
        <v>0</v>
      </c>
      <c r="AK4105" s="5">
        <f t="shared" si="10514"/>
        <v>6914.2</v>
      </c>
      <c r="AL4105" s="5">
        <f t="shared" si="10515"/>
        <v>6914.2</v>
      </c>
      <c r="AM4105" s="5">
        <f t="shared" si="10516"/>
        <v>6914.2</v>
      </c>
      <c r="AN4105" s="5">
        <f t="shared" si="10692"/>
        <v>0</v>
      </c>
      <c r="AO4105" s="5">
        <f t="shared" si="10692"/>
        <v>0</v>
      </c>
      <c r="AP4105" s="5">
        <f t="shared" si="10692"/>
        <v>0</v>
      </c>
      <c r="AQ4105" s="5">
        <f t="shared" si="10692"/>
        <v>0</v>
      </c>
      <c r="AR4105" s="5">
        <f t="shared" si="10692"/>
        <v>0</v>
      </c>
      <c r="AS4105" s="5">
        <f t="shared" si="10692"/>
        <v>0</v>
      </c>
      <c r="AT4105" s="5">
        <f t="shared" si="10692"/>
        <v>0</v>
      </c>
      <c r="AU4105" s="5">
        <f t="shared" si="10692"/>
        <v>0</v>
      </c>
      <c r="AV4105" s="5">
        <f t="shared" si="10692"/>
        <v>0</v>
      </c>
      <c r="AW4105" s="5">
        <f t="shared" si="10692"/>
        <v>0</v>
      </c>
      <c r="AX4105" s="5">
        <f t="shared" si="10692"/>
        <v>0</v>
      </c>
      <c r="AY4105" s="5">
        <f t="shared" si="10692"/>
        <v>0</v>
      </c>
      <c r="AZ4105" s="5">
        <f t="shared" si="10692"/>
        <v>0</v>
      </c>
      <c r="BA4105" s="5">
        <f t="shared" si="10692"/>
        <v>0</v>
      </c>
      <c r="BB4105" s="5">
        <f t="shared" si="10692"/>
        <v>0</v>
      </c>
      <c r="BC4105" s="5">
        <f t="shared" si="10692"/>
        <v>0</v>
      </c>
      <c r="BD4105" s="5">
        <f t="shared" si="10692"/>
        <v>0</v>
      </c>
      <c r="BE4105" s="5">
        <f t="shared" si="10692"/>
        <v>0</v>
      </c>
      <c r="BF4105" s="5">
        <f t="shared" si="10508"/>
        <v>6914.2</v>
      </c>
      <c r="BG4105" s="5">
        <f t="shared" si="10509"/>
        <v>6914.2</v>
      </c>
      <c r="BH4105" s="5">
        <f t="shared" si="10510"/>
        <v>6914.2</v>
      </c>
      <c r="BI4105" s="5">
        <f t="shared" si="10692"/>
        <v>0</v>
      </c>
    </row>
    <row r="4106" spans="1:61" ht="31.5" x14ac:dyDescent="0.25">
      <c r="A4106" s="4" t="s">
        <v>748</v>
      </c>
      <c r="B4106" s="4" t="s">
        <v>41</v>
      </c>
      <c r="C4106" s="4" t="s">
        <v>9</v>
      </c>
      <c r="D4106" s="4" t="s">
        <v>752</v>
      </c>
      <c r="E4106" s="4" t="s">
        <v>92</v>
      </c>
      <c r="F4106" s="14" t="s">
        <v>569</v>
      </c>
      <c r="G4106" s="5">
        <f t="shared" si="10689"/>
        <v>6914.2</v>
      </c>
      <c r="H4106" s="5">
        <f t="shared" si="10689"/>
        <v>6914.2</v>
      </c>
      <c r="I4106" s="5">
        <f t="shared" si="10689"/>
        <v>6914.2</v>
      </c>
      <c r="J4106" s="5">
        <f t="shared" si="10689"/>
        <v>0</v>
      </c>
      <c r="K4106" s="5">
        <f t="shared" si="10689"/>
        <v>0</v>
      </c>
      <c r="L4106" s="5">
        <f t="shared" si="10689"/>
        <v>0</v>
      </c>
      <c r="M4106" s="5">
        <f t="shared" si="10646"/>
        <v>6914.2</v>
      </c>
      <c r="N4106" s="5">
        <f t="shared" si="10647"/>
        <v>6914.2</v>
      </c>
      <c r="O4106" s="5">
        <f t="shared" si="10648"/>
        <v>6914.2</v>
      </c>
      <c r="P4106" s="5">
        <f t="shared" si="10690"/>
        <v>0</v>
      </c>
      <c r="Q4106" s="5">
        <f t="shared" si="10690"/>
        <v>0</v>
      </c>
      <c r="R4106" s="5">
        <f t="shared" si="10690"/>
        <v>0</v>
      </c>
      <c r="S4106" s="5">
        <f t="shared" si="10690"/>
        <v>0</v>
      </c>
      <c r="T4106" s="5">
        <f t="shared" si="10690"/>
        <v>0</v>
      </c>
      <c r="U4106" s="5">
        <f t="shared" si="10690"/>
        <v>0</v>
      </c>
      <c r="V4106" s="5">
        <f t="shared" si="10690"/>
        <v>0</v>
      </c>
      <c r="W4106" s="5">
        <f t="shared" si="10691"/>
        <v>0</v>
      </c>
      <c r="X4106" s="5">
        <f t="shared" si="10691"/>
        <v>0</v>
      </c>
      <c r="Y4106" s="5">
        <f t="shared" si="10691"/>
        <v>0</v>
      </c>
      <c r="Z4106" s="5">
        <f t="shared" si="10691"/>
        <v>0</v>
      </c>
      <c r="AA4106" s="5">
        <f t="shared" si="10691"/>
        <v>0</v>
      </c>
      <c r="AB4106" s="5">
        <f t="shared" si="10691"/>
        <v>0</v>
      </c>
      <c r="AC4106" s="5">
        <f t="shared" si="10691"/>
        <v>0</v>
      </c>
      <c r="AD4106" s="5">
        <f t="shared" si="10691"/>
        <v>0</v>
      </c>
      <c r="AE4106" s="5">
        <f t="shared" si="10691"/>
        <v>0</v>
      </c>
      <c r="AF4106" s="5">
        <f t="shared" si="10691"/>
        <v>0</v>
      </c>
      <c r="AG4106" s="5">
        <f t="shared" si="10513"/>
        <v>6914.2</v>
      </c>
      <c r="AH4106" s="5">
        <f t="shared" si="10511"/>
        <v>6914.2</v>
      </c>
      <c r="AI4106" s="5">
        <f t="shared" si="10512"/>
        <v>6914.2</v>
      </c>
      <c r="AJ4106" s="5">
        <f t="shared" si="10692"/>
        <v>0</v>
      </c>
      <c r="AK4106" s="5">
        <f t="shared" si="10514"/>
        <v>6914.2</v>
      </c>
      <c r="AL4106" s="5">
        <f t="shared" si="10515"/>
        <v>6914.2</v>
      </c>
      <c r="AM4106" s="5">
        <f t="shared" si="10516"/>
        <v>6914.2</v>
      </c>
      <c r="AN4106" s="5">
        <f t="shared" si="10692"/>
        <v>0</v>
      </c>
      <c r="AO4106" s="5">
        <f t="shared" si="10692"/>
        <v>0</v>
      </c>
      <c r="AP4106" s="5">
        <f t="shared" si="10692"/>
        <v>0</v>
      </c>
      <c r="AQ4106" s="5">
        <f t="shared" si="10692"/>
        <v>0</v>
      </c>
      <c r="AR4106" s="5">
        <f t="shared" si="10692"/>
        <v>0</v>
      </c>
      <c r="AS4106" s="5">
        <f t="shared" si="10692"/>
        <v>0</v>
      </c>
      <c r="AT4106" s="5">
        <f t="shared" si="10692"/>
        <v>0</v>
      </c>
      <c r="AU4106" s="5">
        <f t="shared" si="10692"/>
        <v>0</v>
      </c>
      <c r="AV4106" s="5">
        <f t="shared" si="10692"/>
        <v>0</v>
      </c>
      <c r="AW4106" s="5">
        <f t="shared" si="10692"/>
        <v>0</v>
      </c>
      <c r="AX4106" s="5">
        <f t="shared" si="10692"/>
        <v>0</v>
      </c>
      <c r="AY4106" s="5">
        <f t="shared" si="10692"/>
        <v>0</v>
      </c>
      <c r="AZ4106" s="5">
        <f t="shared" si="10692"/>
        <v>0</v>
      </c>
      <c r="BA4106" s="5">
        <f t="shared" si="10692"/>
        <v>0</v>
      </c>
      <c r="BB4106" s="5">
        <f t="shared" si="10692"/>
        <v>0</v>
      </c>
      <c r="BC4106" s="5">
        <f t="shared" si="10692"/>
        <v>0</v>
      </c>
      <c r="BD4106" s="5">
        <f t="shared" si="10692"/>
        <v>0</v>
      </c>
      <c r="BE4106" s="5">
        <f t="shared" si="10692"/>
        <v>0</v>
      </c>
      <c r="BF4106" s="5">
        <f t="shared" si="10508"/>
        <v>6914.2</v>
      </c>
      <c r="BG4106" s="5">
        <f t="shared" si="10509"/>
        <v>6914.2</v>
      </c>
      <c r="BH4106" s="5">
        <f t="shared" si="10510"/>
        <v>6914.2</v>
      </c>
      <c r="BI4106" s="5">
        <f t="shared" si="10692"/>
        <v>0</v>
      </c>
    </row>
    <row r="4107" spans="1:61" x14ac:dyDescent="0.25">
      <c r="A4107" s="4" t="s">
        <v>748</v>
      </c>
      <c r="B4107" s="4" t="s">
        <v>41</v>
      </c>
      <c r="C4107" s="4" t="s">
        <v>9</v>
      </c>
      <c r="D4107" s="4" t="s">
        <v>752</v>
      </c>
      <c r="E4107" s="4" t="s">
        <v>104</v>
      </c>
      <c r="F4107" s="14" t="s">
        <v>571</v>
      </c>
      <c r="G4107" s="5">
        <v>6914.2</v>
      </c>
      <c r="H4107" s="5">
        <v>6914.2</v>
      </c>
      <c r="I4107" s="5">
        <v>6914.2</v>
      </c>
      <c r="J4107" s="5"/>
      <c r="K4107" s="5"/>
      <c r="L4107" s="5"/>
      <c r="M4107" s="5">
        <f t="shared" si="10646"/>
        <v>6914.2</v>
      </c>
      <c r="N4107" s="5">
        <f t="shared" si="10647"/>
        <v>6914.2</v>
      </c>
      <c r="O4107" s="5">
        <f t="shared" si="10648"/>
        <v>6914.2</v>
      </c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>
        <f t="shared" si="10513"/>
        <v>6914.2</v>
      </c>
      <c r="AH4107" s="5">
        <f t="shared" si="10511"/>
        <v>6914.2</v>
      </c>
      <c r="AI4107" s="5">
        <f t="shared" si="10512"/>
        <v>6914.2</v>
      </c>
      <c r="AJ4107" s="5"/>
      <c r="AK4107" s="5">
        <f t="shared" si="10514"/>
        <v>6914.2</v>
      </c>
      <c r="AL4107" s="5">
        <f t="shared" si="10515"/>
        <v>6914.2</v>
      </c>
      <c r="AM4107" s="5">
        <f t="shared" si="10516"/>
        <v>6914.2</v>
      </c>
      <c r="AN4107" s="5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  <c r="AY4107" s="5"/>
      <c r="AZ4107" s="5"/>
      <c r="BA4107" s="5"/>
      <c r="BB4107" s="5"/>
      <c r="BC4107" s="5"/>
      <c r="BD4107" s="5"/>
      <c r="BE4107" s="5"/>
      <c r="BF4107" s="5">
        <f t="shared" si="10508"/>
        <v>6914.2</v>
      </c>
      <c r="BG4107" s="5">
        <f t="shared" si="10509"/>
        <v>6914.2</v>
      </c>
      <c r="BH4107" s="5">
        <f t="shared" si="10510"/>
        <v>6914.2</v>
      </c>
      <c r="BI4107" s="5"/>
    </row>
    <row r="4108" spans="1:61" ht="47.25" x14ac:dyDescent="0.25">
      <c r="A4108" s="4" t="s">
        <v>748</v>
      </c>
      <c r="B4108" s="4" t="s">
        <v>41</v>
      </c>
      <c r="C4108" s="4" t="s">
        <v>9</v>
      </c>
      <c r="D4108" s="4" t="s">
        <v>758</v>
      </c>
      <c r="E4108" s="4"/>
      <c r="F4108" s="14" t="s">
        <v>1184</v>
      </c>
      <c r="G4108" s="5">
        <f>G4109</f>
        <v>26097.9</v>
      </c>
      <c r="H4108" s="5">
        <f t="shared" ref="H4108:BI4109" si="10693">H4109</f>
        <v>25654</v>
      </c>
      <c r="I4108" s="5">
        <f t="shared" si="10693"/>
        <v>25654</v>
      </c>
      <c r="J4108" s="5">
        <f t="shared" si="10693"/>
        <v>-3898.5</v>
      </c>
      <c r="K4108" s="5">
        <f t="shared" si="10693"/>
        <v>-3898.5</v>
      </c>
      <c r="L4108" s="5">
        <f t="shared" si="10693"/>
        <v>-3898.5</v>
      </c>
      <c r="M4108" s="5">
        <f t="shared" si="10646"/>
        <v>22199.4</v>
      </c>
      <c r="N4108" s="5">
        <f t="shared" si="10647"/>
        <v>21755.5</v>
      </c>
      <c r="O4108" s="5">
        <f t="shared" si="10648"/>
        <v>21755.5</v>
      </c>
      <c r="P4108" s="5">
        <f t="shared" si="10693"/>
        <v>0</v>
      </c>
      <c r="Q4108" s="5">
        <f t="shared" si="10693"/>
        <v>0</v>
      </c>
      <c r="R4108" s="5">
        <f t="shared" si="10693"/>
        <v>0</v>
      </c>
      <c r="S4108" s="5">
        <f t="shared" si="10693"/>
        <v>0</v>
      </c>
      <c r="T4108" s="5">
        <f t="shared" si="10693"/>
        <v>0</v>
      </c>
      <c r="U4108" s="5">
        <f t="shared" si="10693"/>
        <v>0</v>
      </c>
      <c r="V4108" s="5">
        <f t="shared" si="10693"/>
        <v>0</v>
      </c>
      <c r="W4108" s="5">
        <f t="shared" si="10693"/>
        <v>0</v>
      </c>
      <c r="X4108" s="5">
        <f t="shared" si="10693"/>
        <v>0</v>
      </c>
      <c r="Y4108" s="5">
        <f t="shared" si="10693"/>
        <v>0</v>
      </c>
      <c r="Z4108" s="5">
        <f t="shared" si="10693"/>
        <v>0</v>
      </c>
      <c r="AA4108" s="5">
        <f t="shared" si="10693"/>
        <v>0</v>
      </c>
      <c r="AB4108" s="5">
        <f t="shared" si="10693"/>
        <v>0</v>
      </c>
      <c r="AC4108" s="5">
        <f t="shared" si="10693"/>
        <v>0</v>
      </c>
      <c r="AD4108" s="5">
        <f t="shared" si="10693"/>
        <v>0</v>
      </c>
      <c r="AE4108" s="5">
        <f t="shared" si="10693"/>
        <v>0</v>
      </c>
      <c r="AF4108" s="5">
        <f t="shared" si="10693"/>
        <v>0</v>
      </c>
      <c r="AG4108" s="5">
        <f t="shared" si="10513"/>
        <v>22199.4</v>
      </c>
      <c r="AH4108" s="5">
        <f t="shared" si="10511"/>
        <v>21755.5</v>
      </c>
      <c r="AI4108" s="5">
        <f t="shared" si="10512"/>
        <v>21755.5</v>
      </c>
      <c r="AJ4108" s="5">
        <f t="shared" si="10693"/>
        <v>0</v>
      </c>
      <c r="AK4108" s="5">
        <f t="shared" si="10514"/>
        <v>22199.4</v>
      </c>
      <c r="AL4108" s="5">
        <f t="shared" si="10515"/>
        <v>21755.5</v>
      </c>
      <c r="AM4108" s="5">
        <f t="shared" si="10516"/>
        <v>21755.5</v>
      </c>
      <c r="AN4108" s="5">
        <f t="shared" si="10693"/>
        <v>0</v>
      </c>
      <c r="AO4108" s="5">
        <f t="shared" si="10693"/>
        <v>0</v>
      </c>
      <c r="AP4108" s="5">
        <f t="shared" si="10693"/>
        <v>0</v>
      </c>
      <c r="AQ4108" s="5">
        <f t="shared" si="10693"/>
        <v>0</v>
      </c>
      <c r="AR4108" s="5">
        <f t="shared" si="10693"/>
        <v>0</v>
      </c>
      <c r="AS4108" s="5">
        <f t="shared" si="10693"/>
        <v>0</v>
      </c>
      <c r="AT4108" s="5">
        <f t="shared" si="10693"/>
        <v>0</v>
      </c>
      <c r="AU4108" s="5">
        <f t="shared" si="10693"/>
        <v>0</v>
      </c>
      <c r="AV4108" s="5">
        <f t="shared" si="10693"/>
        <v>0</v>
      </c>
      <c r="AW4108" s="5">
        <f t="shared" si="10693"/>
        <v>0</v>
      </c>
      <c r="AX4108" s="5">
        <f t="shared" si="10693"/>
        <v>0</v>
      </c>
      <c r="AY4108" s="5">
        <f t="shared" si="10693"/>
        <v>0</v>
      </c>
      <c r="AZ4108" s="5">
        <f t="shared" si="10693"/>
        <v>0</v>
      </c>
      <c r="BA4108" s="5">
        <f t="shared" si="10693"/>
        <v>0</v>
      </c>
      <c r="BB4108" s="5">
        <f t="shared" si="10693"/>
        <v>0</v>
      </c>
      <c r="BC4108" s="5">
        <f t="shared" si="10693"/>
        <v>0</v>
      </c>
      <c r="BD4108" s="5">
        <f t="shared" si="10693"/>
        <v>0</v>
      </c>
      <c r="BE4108" s="5">
        <f t="shared" si="10693"/>
        <v>0</v>
      </c>
      <c r="BF4108" s="5">
        <f t="shared" si="10508"/>
        <v>22199.4</v>
      </c>
      <c r="BG4108" s="5">
        <f t="shared" si="10509"/>
        <v>21755.5</v>
      </c>
      <c r="BH4108" s="5">
        <f t="shared" si="10510"/>
        <v>21755.5</v>
      </c>
      <c r="BI4108" s="5">
        <f t="shared" si="10693"/>
        <v>0</v>
      </c>
    </row>
    <row r="4109" spans="1:61" ht="47.25" x14ac:dyDescent="0.25">
      <c r="A4109" s="4" t="s">
        <v>748</v>
      </c>
      <c r="B4109" s="4" t="s">
        <v>41</v>
      </c>
      <c r="C4109" s="4" t="s">
        <v>9</v>
      </c>
      <c r="D4109" s="4" t="s">
        <v>753</v>
      </c>
      <c r="E4109" s="4"/>
      <c r="F4109" s="14" t="s">
        <v>593</v>
      </c>
      <c r="G4109" s="5">
        <f t="shared" ref="G4109:I4109" si="10694">G4110</f>
        <v>26097.9</v>
      </c>
      <c r="H4109" s="5">
        <f t="shared" si="10694"/>
        <v>25654</v>
      </c>
      <c r="I4109" s="5">
        <f t="shared" si="10694"/>
        <v>25654</v>
      </c>
      <c r="J4109" s="5">
        <f t="shared" si="10693"/>
        <v>-3898.5</v>
      </c>
      <c r="K4109" s="5">
        <f t="shared" si="10693"/>
        <v>-3898.5</v>
      </c>
      <c r="L4109" s="5">
        <f t="shared" si="10693"/>
        <v>-3898.5</v>
      </c>
      <c r="M4109" s="5">
        <f t="shared" si="10646"/>
        <v>22199.4</v>
      </c>
      <c r="N4109" s="5">
        <f t="shared" si="10647"/>
        <v>21755.5</v>
      </c>
      <c r="O4109" s="5">
        <f t="shared" si="10648"/>
        <v>21755.5</v>
      </c>
      <c r="P4109" s="5">
        <f t="shared" si="10693"/>
        <v>0</v>
      </c>
      <c r="Q4109" s="5">
        <f t="shared" si="10693"/>
        <v>0</v>
      </c>
      <c r="R4109" s="5">
        <f t="shared" si="10693"/>
        <v>0</v>
      </c>
      <c r="S4109" s="5">
        <f t="shared" si="10693"/>
        <v>0</v>
      </c>
      <c r="T4109" s="5">
        <f t="shared" si="10693"/>
        <v>0</v>
      </c>
      <c r="U4109" s="5">
        <f t="shared" si="10693"/>
        <v>0</v>
      </c>
      <c r="V4109" s="5">
        <f t="shared" si="10693"/>
        <v>0</v>
      </c>
      <c r="W4109" s="5">
        <f t="shared" si="10693"/>
        <v>0</v>
      </c>
      <c r="X4109" s="5">
        <f t="shared" si="10693"/>
        <v>0</v>
      </c>
      <c r="Y4109" s="5">
        <f t="shared" si="10693"/>
        <v>0</v>
      </c>
      <c r="Z4109" s="5">
        <f t="shared" si="10693"/>
        <v>0</v>
      </c>
      <c r="AA4109" s="5">
        <f t="shared" si="10693"/>
        <v>0</v>
      </c>
      <c r="AB4109" s="5">
        <f t="shared" si="10693"/>
        <v>0</v>
      </c>
      <c r="AC4109" s="5">
        <f t="shared" si="10693"/>
        <v>0</v>
      </c>
      <c r="AD4109" s="5">
        <f t="shared" si="10693"/>
        <v>0</v>
      </c>
      <c r="AE4109" s="5">
        <f t="shared" si="10693"/>
        <v>0</v>
      </c>
      <c r="AF4109" s="5">
        <f t="shared" si="10693"/>
        <v>0</v>
      </c>
      <c r="AG4109" s="5">
        <f t="shared" si="10513"/>
        <v>22199.4</v>
      </c>
      <c r="AH4109" s="5">
        <f t="shared" si="10511"/>
        <v>21755.5</v>
      </c>
      <c r="AI4109" s="5">
        <f t="shared" si="10512"/>
        <v>21755.5</v>
      </c>
      <c r="AJ4109" s="5">
        <f t="shared" ref="AJ4109:BI4109" si="10695">AJ4110</f>
        <v>0</v>
      </c>
      <c r="AK4109" s="5">
        <f t="shared" si="10514"/>
        <v>22199.4</v>
      </c>
      <c r="AL4109" s="5">
        <f t="shared" si="10515"/>
        <v>21755.5</v>
      </c>
      <c r="AM4109" s="5">
        <f t="shared" si="10516"/>
        <v>21755.5</v>
      </c>
      <c r="AN4109" s="5">
        <f t="shared" si="10695"/>
        <v>0</v>
      </c>
      <c r="AO4109" s="5">
        <f t="shared" si="10695"/>
        <v>0</v>
      </c>
      <c r="AP4109" s="5">
        <f t="shared" si="10695"/>
        <v>0</v>
      </c>
      <c r="AQ4109" s="5">
        <f t="shared" si="10695"/>
        <v>0</v>
      </c>
      <c r="AR4109" s="5">
        <f t="shared" si="10695"/>
        <v>0</v>
      </c>
      <c r="AS4109" s="5">
        <f t="shared" si="10695"/>
        <v>0</v>
      </c>
      <c r="AT4109" s="5">
        <f t="shared" si="10695"/>
        <v>0</v>
      </c>
      <c r="AU4109" s="5">
        <f t="shared" si="10695"/>
        <v>0</v>
      </c>
      <c r="AV4109" s="5">
        <f t="shared" si="10695"/>
        <v>0</v>
      </c>
      <c r="AW4109" s="5">
        <f t="shared" si="10695"/>
        <v>0</v>
      </c>
      <c r="AX4109" s="5">
        <f t="shared" si="10695"/>
        <v>0</v>
      </c>
      <c r="AY4109" s="5">
        <f t="shared" si="10695"/>
        <v>0</v>
      </c>
      <c r="AZ4109" s="5">
        <f t="shared" si="10695"/>
        <v>0</v>
      </c>
      <c r="BA4109" s="5">
        <f t="shared" si="10695"/>
        <v>0</v>
      </c>
      <c r="BB4109" s="5">
        <f t="shared" si="10695"/>
        <v>0</v>
      </c>
      <c r="BC4109" s="5">
        <f t="shared" si="10695"/>
        <v>0</v>
      </c>
      <c r="BD4109" s="5">
        <f t="shared" si="10695"/>
        <v>0</v>
      </c>
      <c r="BE4109" s="5">
        <f t="shared" si="10695"/>
        <v>0</v>
      </c>
      <c r="BF4109" s="5">
        <f t="shared" si="10508"/>
        <v>22199.4</v>
      </c>
      <c r="BG4109" s="5">
        <f t="shared" si="10509"/>
        <v>21755.5</v>
      </c>
      <c r="BH4109" s="5">
        <f t="shared" si="10510"/>
        <v>21755.5</v>
      </c>
      <c r="BI4109" s="5">
        <f t="shared" si="10695"/>
        <v>0</v>
      </c>
    </row>
    <row r="4110" spans="1:61" ht="31.5" x14ac:dyDescent="0.25">
      <c r="A4110" s="4" t="s">
        <v>748</v>
      </c>
      <c r="B4110" s="4" t="s">
        <v>41</v>
      </c>
      <c r="C4110" s="4" t="s">
        <v>9</v>
      </c>
      <c r="D4110" s="4" t="s">
        <v>753</v>
      </c>
      <c r="E4110" s="4" t="s">
        <v>92</v>
      </c>
      <c r="F4110" s="14" t="s">
        <v>569</v>
      </c>
      <c r="G4110" s="5">
        <f>G4112+G4111</f>
        <v>26097.9</v>
      </c>
      <c r="H4110" s="5">
        <f t="shared" ref="H4110:BI4110" si="10696">H4112+H4111</f>
        <v>25654</v>
      </c>
      <c r="I4110" s="5">
        <f t="shared" si="10696"/>
        <v>25654</v>
      </c>
      <c r="J4110" s="5">
        <f t="shared" ref="J4110:L4110" si="10697">J4112+J4111</f>
        <v>-3898.5</v>
      </c>
      <c r="K4110" s="5">
        <f t="shared" si="10697"/>
        <v>-3898.5</v>
      </c>
      <c r="L4110" s="5">
        <f t="shared" si="10697"/>
        <v>-3898.5</v>
      </c>
      <c r="M4110" s="5">
        <f t="shared" si="10646"/>
        <v>22199.4</v>
      </c>
      <c r="N4110" s="5">
        <f t="shared" si="10647"/>
        <v>21755.5</v>
      </c>
      <c r="O4110" s="5">
        <f t="shared" si="10648"/>
        <v>21755.5</v>
      </c>
      <c r="P4110" s="5">
        <f t="shared" ref="P4110:V4110" si="10698">P4112+P4111</f>
        <v>0</v>
      </c>
      <c r="Q4110" s="5">
        <f t="shared" ref="Q4110:R4110" si="10699">Q4112+Q4111</f>
        <v>0</v>
      </c>
      <c r="R4110" s="5">
        <f t="shared" si="10699"/>
        <v>0</v>
      </c>
      <c r="S4110" s="5">
        <f t="shared" ref="S4110" si="10700">S4112+S4111</f>
        <v>0</v>
      </c>
      <c r="T4110" s="5">
        <f t="shared" si="10698"/>
        <v>0</v>
      </c>
      <c r="U4110" s="5">
        <f t="shared" si="10698"/>
        <v>0</v>
      </c>
      <c r="V4110" s="5">
        <f t="shared" si="10698"/>
        <v>0</v>
      </c>
      <c r="W4110" s="5">
        <f t="shared" ref="W4110:AF4110" si="10701">W4112+W4111</f>
        <v>0</v>
      </c>
      <c r="X4110" s="5">
        <f t="shared" si="10701"/>
        <v>0</v>
      </c>
      <c r="Y4110" s="5">
        <f t="shared" si="10701"/>
        <v>0</v>
      </c>
      <c r="Z4110" s="5">
        <f t="shared" si="10701"/>
        <v>0</v>
      </c>
      <c r="AA4110" s="5">
        <f t="shared" si="10701"/>
        <v>0</v>
      </c>
      <c r="AB4110" s="5">
        <f t="shared" si="10701"/>
        <v>0</v>
      </c>
      <c r="AC4110" s="5">
        <f t="shared" si="10701"/>
        <v>0</v>
      </c>
      <c r="AD4110" s="5">
        <f t="shared" ref="AD4110" si="10702">AD4112+AD4111</f>
        <v>0</v>
      </c>
      <c r="AE4110" s="5">
        <f t="shared" ref="AE4110" si="10703">AE4112+AE4111</f>
        <v>0</v>
      </c>
      <c r="AF4110" s="5">
        <f t="shared" si="10701"/>
        <v>0</v>
      </c>
      <c r="AG4110" s="5">
        <f t="shared" si="10513"/>
        <v>22199.4</v>
      </c>
      <c r="AH4110" s="5">
        <f t="shared" si="10511"/>
        <v>21755.5</v>
      </c>
      <c r="AI4110" s="5">
        <f t="shared" si="10512"/>
        <v>21755.5</v>
      </c>
      <c r="AJ4110" s="5">
        <f t="shared" ref="AJ4110" si="10704">AJ4112+AJ4111</f>
        <v>0</v>
      </c>
      <c r="AK4110" s="5">
        <f t="shared" si="10514"/>
        <v>22199.4</v>
      </c>
      <c r="AL4110" s="5">
        <f t="shared" si="10515"/>
        <v>21755.5</v>
      </c>
      <c r="AM4110" s="5">
        <f t="shared" si="10516"/>
        <v>21755.5</v>
      </c>
      <c r="AN4110" s="5">
        <f t="shared" ref="AN4110:BA4110" si="10705">AN4112+AN4111</f>
        <v>0</v>
      </c>
      <c r="AO4110" s="5">
        <f t="shared" si="10705"/>
        <v>0</v>
      </c>
      <c r="AP4110" s="5">
        <f t="shared" si="10705"/>
        <v>0</v>
      </c>
      <c r="AQ4110" s="5">
        <f t="shared" si="10705"/>
        <v>0</v>
      </c>
      <c r="AR4110" s="5">
        <f t="shared" si="10705"/>
        <v>0</v>
      </c>
      <c r="AS4110" s="5">
        <f t="shared" si="10705"/>
        <v>0</v>
      </c>
      <c r="AT4110" s="5">
        <f t="shared" si="10705"/>
        <v>0</v>
      </c>
      <c r="AU4110" s="5">
        <f t="shared" ref="AU4110" si="10706">AU4112+AU4111</f>
        <v>0</v>
      </c>
      <c r="AV4110" s="5">
        <f t="shared" ref="AV4110:BE4110" si="10707">AV4112+AV4111</f>
        <v>0</v>
      </c>
      <c r="AW4110" s="5">
        <f t="shared" si="10707"/>
        <v>0</v>
      </c>
      <c r="AX4110" s="5">
        <f t="shared" si="10707"/>
        <v>0</v>
      </c>
      <c r="AY4110" s="5">
        <f t="shared" si="10707"/>
        <v>0</v>
      </c>
      <c r="AZ4110" s="5">
        <f t="shared" si="10705"/>
        <v>0</v>
      </c>
      <c r="BA4110" s="5">
        <f t="shared" si="10705"/>
        <v>0</v>
      </c>
      <c r="BB4110" s="5">
        <f t="shared" si="10707"/>
        <v>0</v>
      </c>
      <c r="BC4110" s="5">
        <f t="shared" si="10707"/>
        <v>0</v>
      </c>
      <c r="BD4110" s="5">
        <f t="shared" si="10707"/>
        <v>0</v>
      </c>
      <c r="BE4110" s="5">
        <f t="shared" si="10707"/>
        <v>0</v>
      </c>
      <c r="BF4110" s="5">
        <f t="shared" si="10508"/>
        <v>22199.4</v>
      </c>
      <c r="BG4110" s="5">
        <f t="shared" si="10509"/>
        <v>21755.5</v>
      </c>
      <c r="BH4110" s="5">
        <f t="shared" si="10510"/>
        <v>21755.5</v>
      </c>
      <c r="BI4110" s="5">
        <f t="shared" si="10696"/>
        <v>0</v>
      </c>
    </row>
    <row r="4111" spans="1:61" x14ac:dyDescent="0.25">
      <c r="A4111" s="4" t="s">
        <v>748</v>
      </c>
      <c r="B4111" s="4" t="s">
        <v>41</v>
      </c>
      <c r="C4111" s="4" t="s">
        <v>9</v>
      </c>
      <c r="D4111" s="4" t="s">
        <v>753</v>
      </c>
      <c r="E4111" s="4" t="s">
        <v>126</v>
      </c>
      <c r="F4111" s="14" t="s">
        <v>570</v>
      </c>
      <c r="G4111" s="5">
        <v>4159.8999999999996</v>
      </c>
      <c r="H4111" s="5">
        <v>4142</v>
      </c>
      <c r="I4111" s="5">
        <v>4142</v>
      </c>
      <c r="J4111" s="5"/>
      <c r="K4111" s="5"/>
      <c r="L4111" s="5"/>
      <c r="M4111" s="5">
        <f t="shared" si="10646"/>
        <v>4159.8999999999996</v>
      </c>
      <c r="N4111" s="5">
        <f t="shared" si="10647"/>
        <v>4142</v>
      </c>
      <c r="O4111" s="5">
        <f t="shared" si="10648"/>
        <v>4142</v>
      </c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>
        <f t="shared" si="10513"/>
        <v>4159.8999999999996</v>
      </c>
      <c r="AH4111" s="5">
        <f t="shared" si="10511"/>
        <v>4142</v>
      </c>
      <c r="AI4111" s="5">
        <f t="shared" si="10512"/>
        <v>4142</v>
      </c>
      <c r="AJ4111" s="5"/>
      <c r="AK4111" s="5">
        <f t="shared" si="10514"/>
        <v>4159.8999999999996</v>
      </c>
      <c r="AL4111" s="5">
        <f t="shared" si="10515"/>
        <v>4142</v>
      </c>
      <c r="AM4111" s="5">
        <f t="shared" si="10516"/>
        <v>4142</v>
      </c>
      <c r="AN4111" s="5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  <c r="AY4111" s="5"/>
      <c r="AZ4111" s="5"/>
      <c r="BA4111" s="5"/>
      <c r="BB4111" s="5"/>
      <c r="BC4111" s="5"/>
      <c r="BD4111" s="5"/>
      <c r="BE4111" s="5"/>
      <c r="BF4111" s="5">
        <f t="shared" si="10508"/>
        <v>4159.8999999999996</v>
      </c>
      <c r="BG4111" s="5">
        <f t="shared" si="10509"/>
        <v>4142</v>
      </c>
      <c r="BH4111" s="5">
        <f t="shared" si="10510"/>
        <v>4142</v>
      </c>
      <c r="BI4111" s="5"/>
    </row>
    <row r="4112" spans="1:61" x14ac:dyDescent="0.25">
      <c r="A4112" s="4" t="s">
        <v>748</v>
      </c>
      <c r="B4112" s="4" t="s">
        <v>41</v>
      </c>
      <c r="C4112" s="4" t="s">
        <v>9</v>
      </c>
      <c r="D4112" s="4" t="s">
        <v>753</v>
      </c>
      <c r="E4112" s="4" t="s">
        <v>104</v>
      </c>
      <c r="F4112" s="14" t="s">
        <v>571</v>
      </c>
      <c r="G4112" s="5">
        <v>21938</v>
      </c>
      <c r="H4112" s="5">
        <v>21512</v>
      </c>
      <c r="I4112" s="5">
        <v>21512</v>
      </c>
      <c r="J4112" s="5">
        <v>-3898.5</v>
      </c>
      <c r="K4112" s="5">
        <v>-3898.5</v>
      </c>
      <c r="L4112" s="5">
        <v>-3898.5</v>
      </c>
      <c r="M4112" s="5">
        <f t="shared" si="10646"/>
        <v>18039.5</v>
      </c>
      <c r="N4112" s="5">
        <f t="shared" si="10647"/>
        <v>17613.5</v>
      </c>
      <c r="O4112" s="5">
        <f t="shared" si="10648"/>
        <v>17613.5</v>
      </c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>
        <f t="shared" si="10513"/>
        <v>18039.5</v>
      </c>
      <c r="AH4112" s="5">
        <f t="shared" si="10511"/>
        <v>17613.5</v>
      </c>
      <c r="AI4112" s="5">
        <f t="shared" si="10512"/>
        <v>17613.5</v>
      </c>
      <c r="AJ4112" s="5"/>
      <c r="AK4112" s="5">
        <f t="shared" si="10514"/>
        <v>18039.5</v>
      </c>
      <c r="AL4112" s="5">
        <f t="shared" si="10515"/>
        <v>17613.5</v>
      </c>
      <c r="AM4112" s="5">
        <f t="shared" si="10516"/>
        <v>17613.5</v>
      </c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  <c r="AY4112" s="5"/>
      <c r="AZ4112" s="5"/>
      <c r="BA4112" s="5"/>
      <c r="BB4112" s="5"/>
      <c r="BC4112" s="5"/>
      <c r="BD4112" s="5"/>
      <c r="BE4112" s="5"/>
      <c r="BF4112" s="5">
        <f t="shared" si="10508"/>
        <v>18039.5</v>
      </c>
      <c r="BG4112" s="5">
        <f t="shared" si="10509"/>
        <v>17613.5</v>
      </c>
      <c r="BH4112" s="5">
        <f t="shared" si="10510"/>
        <v>17613.5</v>
      </c>
      <c r="BI4112" s="5"/>
    </row>
    <row r="4113" spans="1:61" ht="31.5" x14ac:dyDescent="0.25">
      <c r="A4113" s="4" t="s">
        <v>748</v>
      </c>
      <c r="B4113" s="4" t="s">
        <v>41</v>
      </c>
      <c r="C4113" s="4" t="s">
        <v>9</v>
      </c>
      <c r="D4113" s="4" t="s">
        <v>674</v>
      </c>
      <c r="E4113" s="4"/>
      <c r="F4113" s="14" t="s">
        <v>1185</v>
      </c>
      <c r="G4113" s="5">
        <f t="shared" ref="G4113:L4113" si="10708">G4114</f>
        <v>119256.7</v>
      </c>
      <c r="H4113" s="5">
        <f t="shared" si="10708"/>
        <v>116287.7</v>
      </c>
      <c r="I4113" s="5">
        <f t="shared" si="10708"/>
        <v>116287.7</v>
      </c>
      <c r="J4113" s="5">
        <f t="shared" si="10708"/>
        <v>-618.29999999999995</v>
      </c>
      <c r="K4113" s="5">
        <f t="shared" si="10708"/>
        <v>-618.29999999999995</v>
      </c>
      <c r="L4113" s="5">
        <f t="shared" si="10708"/>
        <v>-618.29999999999995</v>
      </c>
      <c r="M4113" s="5">
        <f t="shared" si="10646"/>
        <v>118638.39999999999</v>
      </c>
      <c r="N4113" s="5">
        <f t="shared" si="10647"/>
        <v>115669.4</v>
      </c>
      <c r="O4113" s="5">
        <f t="shared" si="10648"/>
        <v>115669.4</v>
      </c>
      <c r="P4113" s="5">
        <f t="shared" ref="P4113:V4113" si="10709">P4114</f>
        <v>0</v>
      </c>
      <c r="Q4113" s="5">
        <f t="shared" si="10709"/>
        <v>0</v>
      </c>
      <c r="R4113" s="5">
        <f t="shared" si="10709"/>
        <v>0</v>
      </c>
      <c r="S4113" s="5">
        <f t="shared" si="10709"/>
        <v>0</v>
      </c>
      <c r="T4113" s="5">
        <f t="shared" si="10709"/>
        <v>0</v>
      </c>
      <c r="U4113" s="5">
        <f t="shared" si="10709"/>
        <v>0</v>
      </c>
      <c r="V4113" s="5">
        <f t="shared" si="10709"/>
        <v>0</v>
      </c>
      <c r="W4113" s="5">
        <f t="shared" ref="W4113:AF4113" si="10710">W4114</f>
        <v>0</v>
      </c>
      <c r="X4113" s="5">
        <f t="shared" si="10710"/>
        <v>0</v>
      </c>
      <c r="Y4113" s="5">
        <f t="shared" si="10710"/>
        <v>0</v>
      </c>
      <c r="Z4113" s="5">
        <f t="shared" si="10710"/>
        <v>0</v>
      </c>
      <c r="AA4113" s="5">
        <f t="shared" si="10710"/>
        <v>0</v>
      </c>
      <c r="AB4113" s="5">
        <f t="shared" si="10710"/>
        <v>0</v>
      </c>
      <c r="AC4113" s="5">
        <f t="shared" si="10710"/>
        <v>0</v>
      </c>
      <c r="AD4113" s="5">
        <f t="shared" si="10710"/>
        <v>0</v>
      </c>
      <c r="AE4113" s="5">
        <f t="shared" si="10710"/>
        <v>0</v>
      </c>
      <c r="AF4113" s="5">
        <f t="shared" si="10710"/>
        <v>0</v>
      </c>
      <c r="AG4113" s="5">
        <f t="shared" si="10513"/>
        <v>118638.39999999999</v>
      </c>
      <c r="AH4113" s="5">
        <f t="shared" si="10511"/>
        <v>115669.4</v>
      </c>
      <c r="AI4113" s="5">
        <f t="shared" si="10512"/>
        <v>115669.4</v>
      </c>
      <c r="AJ4113" s="5">
        <f t="shared" ref="AJ4113:BI4113" si="10711">AJ4114</f>
        <v>0</v>
      </c>
      <c r="AK4113" s="5">
        <f t="shared" si="10514"/>
        <v>118638.39999999999</v>
      </c>
      <c r="AL4113" s="5">
        <f t="shared" si="10515"/>
        <v>115669.4</v>
      </c>
      <c r="AM4113" s="5">
        <f t="shared" si="10516"/>
        <v>115669.4</v>
      </c>
      <c r="AN4113" s="5">
        <f t="shared" si="10711"/>
        <v>0</v>
      </c>
      <c r="AO4113" s="5">
        <f t="shared" si="10711"/>
        <v>0</v>
      </c>
      <c r="AP4113" s="5">
        <f t="shared" si="10711"/>
        <v>0</v>
      </c>
      <c r="AQ4113" s="5">
        <f t="shared" si="10711"/>
        <v>0</v>
      </c>
      <c r="AR4113" s="5">
        <f t="shared" si="10711"/>
        <v>0</v>
      </c>
      <c r="AS4113" s="5">
        <f t="shared" si="10711"/>
        <v>0</v>
      </c>
      <c r="AT4113" s="5">
        <f t="shared" si="10711"/>
        <v>0</v>
      </c>
      <c r="AU4113" s="5">
        <f t="shared" si="10711"/>
        <v>0</v>
      </c>
      <c r="AV4113" s="5">
        <f t="shared" si="10711"/>
        <v>0</v>
      </c>
      <c r="AW4113" s="5">
        <f t="shared" si="10711"/>
        <v>0</v>
      </c>
      <c r="AX4113" s="5">
        <f t="shared" si="10711"/>
        <v>0</v>
      </c>
      <c r="AY4113" s="5">
        <f t="shared" si="10711"/>
        <v>0</v>
      </c>
      <c r="AZ4113" s="5">
        <f t="shared" si="10711"/>
        <v>0</v>
      </c>
      <c r="BA4113" s="5">
        <f t="shared" si="10711"/>
        <v>0</v>
      </c>
      <c r="BB4113" s="5">
        <f t="shared" si="10711"/>
        <v>0</v>
      </c>
      <c r="BC4113" s="5">
        <f t="shared" si="10711"/>
        <v>0</v>
      </c>
      <c r="BD4113" s="5">
        <f t="shared" si="10711"/>
        <v>0</v>
      </c>
      <c r="BE4113" s="5">
        <f t="shared" si="10711"/>
        <v>0</v>
      </c>
      <c r="BF4113" s="5">
        <f t="shared" si="10508"/>
        <v>118638.39999999999</v>
      </c>
      <c r="BG4113" s="5">
        <f t="shared" si="10509"/>
        <v>115669.4</v>
      </c>
      <c r="BH4113" s="5">
        <f t="shared" si="10510"/>
        <v>115669.4</v>
      </c>
      <c r="BI4113" s="5">
        <f t="shared" si="10711"/>
        <v>0</v>
      </c>
    </row>
    <row r="4114" spans="1:61" ht="31.5" x14ac:dyDescent="0.25">
      <c r="A4114" s="4" t="s">
        <v>748</v>
      </c>
      <c r="B4114" s="4" t="s">
        <v>41</v>
      </c>
      <c r="C4114" s="4" t="s">
        <v>9</v>
      </c>
      <c r="D4114" s="4" t="s">
        <v>759</v>
      </c>
      <c r="E4114" s="4"/>
      <c r="F4114" s="14" t="s">
        <v>1187</v>
      </c>
      <c r="G4114" s="5">
        <f>G4118+G4122+G4115</f>
        <v>119256.7</v>
      </c>
      <c r="H4114" s="5">
        <f t="shared" ref="H4114:BI4114" si="10712">H4118+H4122+H4115</f>
        <v>116287.7</v>
      </c>
      <c r="I4114" s="5">
        <f t="shared" si="10712"/>
        <v>116287.7</v>
      </c>
      <c r="J4114" s="5">
        <f t="shared" ref="J4114:L4114" si="10713">J4118+J4122+J4115</f>
        <v>-618.29999999999995</v>
      </c>
      <c r="K4114" s="5">
        <f t="shared" si="10713"/>
        <v>-618.29999999999995</v>
      </c>
      <c r="L4114" s="5">
        <f t="shared" si="10713"/>
        <v>-618.29999999999995</v>
      </c>
      <c r="M4114" s="5">
        <f t="shared" si="10646"/>
        <v>118638.39999999999</v>
      </c>
      <c r="N4114" s="5">
        <f t="shared" si="10647"/>
        <v>115669.4</v>
      </c>
      <c r="O4114" s="5">
        <f t="shared" si="10648"/>
        <v>115669.4</v>
      </c>
      <c r="P4114" s="5">
        <f t="shared" ref="P4114:V4114" si="10714">P4118+P4122+P4115</f>
        <v>0</v>
      </c>
      <c r="Q4114" s="5">
        <f t="shared" ref="Q4114:R4114" si="10715">Q4118+Q4122+Q4115</f>
        <v>0</v>
      </c>
      <c r="R4114" s="5">
        <f t="shared" si="10715"/>
        <v>0</v>
      </c>
      <c r="S4114" s="5">
        <f t="shared" ref="S4114" si="10716">S4118+S4122+S4115</f>
        <v>0</v>
      </c>
      <c r="T4114" s="5">
        <f t="shared" si="10714"/>
        <v>0</v>
      </c>
      <c r="U4114" s="5">
        <f t="shared" si="10714"/>
        <v>0</v>
      </c>
      <c r="V4114" s="5">
        <f t="shared" si="10714"/>
        <v>0</v>
      </c>
      <c r="W4114" s="5">
        <f t="shared" ref="W4114:AF4114" si="10717">W4118+W4122+W4115</f>
        <v>0</v>
      </c>
      <c r="X4114" s="5">
        <f t="shared" si="10717"/>
        <v>0</v>
      </c>
      <c r="Y4114" s="5">
        <f t="shared" si="10717"/>
        <v>0</v>
      </c>
      <c r="Z4114" s="5">
        <f t="shared" si="10717"/>
        <v>0</v>
      </c>
      <c r="AA4114" s="5">
        <f t="shared" si="10717"/>
        <v>0</v>
      </c>
      <c r="AB4114" s="5">
        <f t="shared" si="10717"/>
        <v>0</v>
      </c>
      <c r="AC4114" s="5">
        <f t="shared" si="10717"/>
        <v>0</v>
      </c>
      <c r="AD4114" s="5">
        <f t="shared" ref="AD4114" si="10718">AD4118+AD4122+AD4115</f>
        <v>0</v>
      </c>
      <c r="AE4114" s="5">
        <f t="shared" ref="AE4114" si="10719">AE4118+AE4122+AE4115</f>
        <v>0</v>
      </c>
      <c r="AF4114" s="5">
        <f t="shared" si="10717"/>
        <v>0</v>
      </c>
      <c r="AG4114" s="5">
        <f t="shared" si="10513"/>
        <v>118638.39999999999</v>
      </c>
      <c r="AH4114" s="5">
        <f t="shared" si="10511"/>
        <v>115669.4</v>
      </c>
      <c r="AI4114" s="5">
        <f t="shared" si="10512"/>
        <v>115669.4</v>
      </c>
      <c r="AJ4114" s="5">
        <f t="shared" ref="AJ4114" si="10720">AJ4118+AJ4122+AJ4115</f>
        <v>0</v>
      </c>
      <c r="AK4114" s="5">
        <f t="shared" si="10514"/>
        <v>118638.39999999999</v>
      </c>
      <c r="AL4114" s="5">
        <f t="shared" si="10515"/>
        <v>115669.4</v>
      </c>
      <c r="AM4114" s="5">
        <f t="shared" si="10516"/>
        <v>115669.4</v>
      </c>
      <c r="AN4114" s="5">
        <f t="shared" ref="AN4114:BA4114" si="10721">AN4118+AN4122+AN4115</f>
        <v>0</v>
      </c>
      <c r="AO4114" s="5">
        <f t="shared" si="10721"/>
        <v>0</v>
      </c>
      <c r="AP4114" s="5">
        <f t="shared" si="10721"/>
        <v>0</v>
      </c>
      <c r="AQ4114" s="5">
        <f t="shared" si="10721"/>
        <v>0</v>
      </c>
      <c r="AR4114" s="5">
        <f t="shared" si="10721"/>
        <v>0</v>
      </c>
      <c r="AS4114" s="5">
        <f t="shared" si="10721"/>
        <v>0</v>
      </c>
      <c r="AT4114" s="5">
        <f t="shared" si="10721"/>
        <v>0</v>
      </c>
      <c r="AU4114" s="5">
        <f t="shared" ref="AU4114" si="10722">AU4118+AU4122+AU4115</f>
        <v>0</v>
      </c>
      <c r="AV4114" s="5">
        <f t="shared" ref="AV4114:BE4114" si="10723">AV4118+AV4122+AV4115</f>
        <v>0</v>
      </c>
      <c r="AW4114" s="5">
        <f t="shared" si="10723"/>
        <v>0</v>
      </c>
      <c r="AX4114" s="5">
        <f t="shared" si="10723"/>
        <v>0</v>
      </c>
      <c r="AY4114" s="5">
        <f t="shared" si="10723"/>
        <v>0</v>
      </c>
      <c r="AZ4114" s="5">
        <f t="shared" si="10721"/>
        <v>0</v>
      </c>
      <c r="BA4114" s="5">
        <f t="shared" si="10721"/>
        <v>0</v>
      </c>
      <c r="BB4114" s="5">
        <f t="shared" si="10723"/>
        <v>0</v>
      </c>
      <c r="BC4114" s="5">
        <f t="shared" si="10723"/>
        <v>0</v>
      </c>
      <c r="BD4114" s="5">
        <f t="shared" si="10723"/>
        <v>0</v>
      </c>
      <c r="BE4114" s="5">
        <f t="shared" si="10723"/>
        <v>0</v>
      </c>
      <c r="BF4114" s="5">
        <f t="shared" ref="BF4114:BF4177" si="10724">AK4114+AN4114+AO4114+AP4114+AQ4114+AR4114+AS4114</f>
        <v>118638.39999999999</v>
      </c>
      <c r="BG4114" s="5">
        <f t="shared" ref="BG4114:BG4177" si="10725">AL4114+AT4114+AU4114+AV4114+AW4114+AX4114+AY4114</f>
        <v>115669.4</v>
      </c>
      <c r="BH4114" s="5">
        <f t="shared" ref="BH4114:BH4177" si="10726">AM4114+AZ4114+BA4114+BB4114+BC4114+BD4114+BE4114</f>
        <v>115669.4</v>
      </c>
      <c r="BI4114" s="5">
        <f t="shared" si="10712"/>
        <v>0</v>
      </c>
    </row>
    <row r="4115" spans="1:61" ht="47.25" x14ac:dyDescent="0.25">
      <c r="A4115" s="4" t="s">
        <v>748</v>
      </c>
      <c r="B4115" s="4" t="s">
        <v>41</v>
      </c>
      <c r="C4115" s="4" t="s">
        <v>9</v>
      </c>
      <c r="D4115" s="4" t="s">
        <v>961</v>
      </c>
      <c r="E4115" s="4"/>
      <c r="F4115" s="14" t="s">
        <v>1188</v>
      </c>
      <c r="G4115" s="5">
        <f t="shared" ref="G4115:L4116" si="10727">G4116</f>
        <v>8152</v>
      </c>
      <c r="H4115" s="5">
        <f t="shared" si="10727"/>
        <v>8152</v>
      </c>
      <c r="I4115" s="5">
        <f t="shared" si="10727"/>
        <v>8152</v>
      </c>
      <c r="J4115" s="5">
        <f t="shared" si="10727"/>
        <v>-618.29999999999995</v>
      </c>
      <c r="K4115" s="5">
        <f t="shared" si="10727"/>
        <v>-618.29999999999995</v>
      </c>
      <c r="L4115" s="5">
        <f t="shared" si="10727"/>
        <v>-618.29999999999995</v>
      </c>
      <c r="M4115" s="5">
        <f t="shared" si="10646"/>
        <v>7533.7</v>
      </c>
      <c r="N4115" s="5">
        <f t="shared" si="10647"/>
        <v>7533.7</v>
      </c>
      <c r="O4115" s="5">
        <f t="shared" si="10648"/>
        <v>7533.7</v>
      </c>
      <c r="P4115" s="5">
        <f t="shared" ref="P4115:V4116" si="10728">P4116</f>
        <v>0</v>
      </c>
      <c r="Q4115" s="5">
        <f t="shared" si="10728"/>
        <v>0</v>
      </c>
      <c r="R4115" s="5">
        <f t="shared" si="10728"/>
        <v>0</v>
      </c>
      <c r="S4115" s="5">
        <f t="shared" si="10728"/>
        <v>0</v>
      </c>
      <c r="T4115" s="5">
        <f t="shared" si="10728"/>
        <v>0</v>
      </c>
      <c r="U4115" s="5">
        <f t="shared" si="10728"/>
        <v>0</v>
      </c>
      <c r="V4115" s="5">
        <f t="shared" si="10728"/>
        <v>0</v>
      </c>
      <c r="W4115" s="5">
        <f t="shared" ref="W4115:AF4116" si="10729">W4116</f>
        <v>0</v>
      </c>
      <c r="X4115" s="5">
        <f t="shared" si="10729"/>
        <v>0</v>
      </c>
      <c r="Y4115" s="5">
        <f t="shared" si="10729"/>
        <v>0</v>
      </c>
      <c r="Z4115" s="5">
        <f t="shared" si="10729"/>
        <v>0</v>
      </c>
      <c r="AA4115" s="5">
        <f t="shared" si="10729"/>
        <v>0</v>
      </c>
      <c r="AB4115" s="5">
        <f t="shared" si="10729"/>
        <v>0</v>
      </c>
      <c r="AC4115" s="5">
        <f t="shared" si="10729"/>
        <v>0</v>
      </c>
      <c r="AD4115" s="5">
        <f t="shared" si="10729"/>
        <v>0</v>
      </c>
      <c r="AE4115" s="5">
        <f t="shared" si="10729"/>
        <v>0</v>
      </c>
      <c r="AF4115" s="5">
        <f t="shared" si="10729"/>
        <v>0</v>
      </c>
      <c r="AG4115" s="5">
        <f t="shared" si="10513"/>
        <v>7533.7</v>
      </c>
      <c r="AH4115" s="5">
        <f t="shared" si="10511"/>
        <v>7533.7</v>
      </c>
      <c r="AI4115" s="5">
        <f t="shared" si="10512"/>
        <v>7533.7</v>
      </c>
      <c r="AJ4115" s="5">
        <f t="shared" ref="AJ4115:BI4116" si="10730">AJ4116</f>
        <v>0</v>
      </c>
      <c r="AK4115" s="5">
        <f t="shared" si="10514"/>
        <v>7533.7</v>
      </c>
      <c r="AL4115" s="5">
        <f t="shared" si="10515"/>
        <v>7533.7</v>
      </c>
      <c r="AM4115" s="5">
        <f t="shared" si="10516"/>
        <v>7533.7</v>
      </c>
      <c r="AN4115" s="5">
        <f t="shared" si="10730"/>
        <v>0</v>
      </c>
      <c r="AO4115" s="5">
        <f t="shared" si="10730"/>
        <v>0</v>
      </c>
      <c r="AP4115" s="5">
        <f t="shared" si="10730"/>
        <v>0</v>
      </c>
      <c r="AQ4115" s="5">
        <f t="shared" si="10730"/>
        <v>0</v>
      </c>
      <c r="AR4115" s="5">
        <f t="shared" si="10730"/>
        <v>0</v>
      </c>
      <c r="AS4115" s="5">
        <f t="shared" si="10730"/>
        <v>0</v>
      </c>
      <c r="AT4115" s="5">
        <f t="shared" si="10730"/>
        <v>0</v>
      </c>
      <c r="AU4115" s="5">
        <f t="shared" si="10730"/>
        <v>0</v>
      </c>
      <c r="AV4115" s="5">
        <f t="shared" si="10730"/>
        <v>0</v>
      </c>
      <c r="AW4115" s="5">
        <f t="shared" si="10730"/>
        <v>0</v>
      </c>
      <c r="AX4115" s="5">
        <f t="shared" si="10730"/>
        <v>0</v>
      </c>
      <c r="AY4115" s="5">
        <f t="shared" si="10730"/>
        <v>0</v>
      </c>
      <c r="AZ4115" s="5">
        <f t="shared" si="10730"/>
        <v>0</v>
      </c>
      <c r="BA4115" s="5">
        <f t="shared" si="10730"/>
        <v>0</v>
      </c>
      <c r="BB4115" s="5">
        <f t="shared" si="10730"/>
        <v>0</v>
      </c>
      <c r="BC4115" s="5">
        <f t="shared" si="10730"/>
        <v>0</v>
      </c>
      <c r="BD4115" s="5">
        <f t="shared" si="10730"/>
        <v>0</v>
      </c>
      <c r="BE4115" s="5">
        <f t="shared" si="10730"/>
        <v>0</v>
      </c>
      <c r="BF4115" s="5">
        <f t="shared" si="10724"/>
        <v>7533.7</v>
      </c>
      <c r="BG4115" s="5">
        <f t="shared" si="10725"/>
        <v>7533.7</v>
      </c>
      <c r="BH4115" s="5">
        <f t="shared" si="10726"/>
        <v>7533.7</v>
      </c>
      <c r="BI4115" s="5">
        <f t="shared" si="10730"/>
        <v>0</v>
      </c>
    </row>
    <row r="4116" spans="1:61" ht="31.5" x14ac:dyDescent="0.25">
      <c r="A4116" s="4" t="s">
        <v>748</v>
      </c>
      <c r="B4116" s="4" t="s">
        <v>41</v>
      </c>
      <c r="C4116" s="4" t="s">
        <v>9</v>
      </c>
      <c r="D4116" s="4" t="s">
        <v>961</v>
      </c>
      <c r="E4116" s="4" t="s">
        <v>92</v>
      </c>
      <c r="F4116" s="14" t="s">
        <v>569</v>
      </c>
      <c r="G4116" s="5">
        <f t="shared" si="10727"/>
        <v>8152</v>
      </c>
      <c r="H4116" s="5">
        <f t="shared" si="10727"/>
        <v>8152</v>
      </c>
      <c r="I4116" s="5">
        <f t="shared" si="10727"/>
        <v>8152</v>
      </c>
      <c r="J4116" s="5">
        <f t="shared" si="10727"/>
        <v>-618.29999999999995</v>
      </c>
      <c r="K4116" s="5">
        <f t="shared" si="10727"/>
        <v>-618.29999999999995</v>
      </c>
      <c r="L4116" s="5">
        <f t="shared" si="10727"/>
        <v>-618.29999999999995</v>
      </c>
      <c r="M4116" s="5">
        <f t="shared" si="10646"/>
        <v>7533.7</v>
      </c>
      <c r="N4116" s="5">
        <f t="shared" si="10647"/>
        <v>7533.7</v>
      </c>
      <c r="O4116" s="5">
        <f t="shared" si="10648"/>
        <v>7533.7</v>
      </c>
      <c r="P4116" s="5">
        <f t="shared" si="10728"/>
        <v>0</v>
      </c>
      <c r="Q4116" s="5">
        <f t="shared" si="10728"/>
        <v>0</v>
      </c>
      <c r="R4116" s="5">
        <f t="shared" si="10728"/>
        <v>0</v>
      </c>
      <c r="S4116" s="5">
        <f t="shared" si="10728"/>
        <v>0</v>
      </c>
      <c r="T4116" s="5">
        <f t="shared" si="10728"/>
        <v>0</v>
      </c>
      <c r="U4116" s="5">
        <f t="shared" si="10728"/>
        <v>0</v>
      </c>
      <c r="V4116" s="5">
        <f t="shared" si="10728"/>
        <v>0</v>
      </c>
      <c r="W4116" s="5">
        <f t="shared" si="10729"/>
        <v>0</v>
      </c>
      <c r="X4116" s="5">
        <f t="shared" si="10729"/>
        <v>0</v>
      </c>
      <c r="Y4116" s="5">
        <f t="shared" si="10729"/>
        <v>0</v>
      </c>
      <c r="Z4116" s="5">
        <f t="shared" si="10729"/>
        <v>0</v>
      </c>
      <c r="AA4116" s="5">
        <f t="shared" si="10729"/>
        <v>0</v>
      </c>
      <c r="AB4116" s="5">
        <f t="shared" si="10729"/>
        <v>0</v>
      </c>
      <c r="AC4116" s="5">
        <f t="shared" si="10729"/>
        <v>0</v>
      </c>
      <c r="AD4116" s="5">
        <f t="shared" si="10729"/>
        <v>0</v>
      </c>
      <c r="AE4116" s="5">
        <f t="shared" si="10729"/>
        <v>0</v>
      </c>
      <c r="AF4116" s="5">
        <f t="shared" si="10729"/>
        <v>0</v>
      </c>
      <c r="AG4116" s="5">
        <f t="shared" si="10513"/>
        <v>7533.7</v>
      </c>
      <c r="AH4116" s="5">
        <f t="shared" si="10511"/>
        <v>7533.7</v>
      </c>
      <c r="AI4116" s="5">
        <f t="shared" si="10512"/>
        <v>7533.7</v>
      </c>
      <c r="AJ4116" s="5">
        <f t="shared" si="10730"/>
        <v>0</v>
      </c>
      <c r="AK4116" s="5">
        <f t="shared" si="10514"/>
        <v>7533.7</v>
      </c>
      <c r="AL4116" s="5">
        <f t="shared" si="10515"/>
        <v>7533.7</v>
      </c>
      <c r="AM4116" s="5">
        <f t="shared" si="10516"/>
        <v>7533.7</v>
      </c>
      <c r="AN4116" s="5">
        <f t="shared" si="10730"/>
        <v>0</v>
      </c>
      <c r="AO4116" s="5">
        <f t="shared" si="10730"/>
        <v>0</v>
      </c>
      <c r="AP4116" s="5">
        <f t="shared" si="10730"/>
        <v>0</v>
      </c>
      <c r="AQ4116" s="5">
        <f t="shared" si="10730"/>
        <v>0</v>
      </c>
      <c r="AR4116" s="5">
        <f t="shared" si="10730"/>
        <v>0</v>
      </c>
      <c r="AS4116" s="5">
        <f t="shared" si="10730"/>
        <v>0</v>
      </c>
      <c r="AT4116" s="5">
        <f t="shared" si="10730"/>
        <v>0</v>
      </c>
      <c r="AU4116" s="5">
        <f t="shared" si="10730"/>
        <v>0</v>
      </c>
      <c r="AV4116" s="5">
        <f t="shared" si="10730"/>
        <v>0</v>
      </c>
      <c r="AW4116" s="5">
        <f t="shared" si="10730"/>
        <v>0</v>
      </c>
      <c r="AX4116" s="5">
        <f t="shared" si="10730"/>
        <v>0</v>
      </c>
      <c r="AY4116" s="5">
        <f t="shared" si="10730"/>
        <v>0</v>
      </c>
      <c r="AZ4116" s="5">
        <f t="shared" si="10730"/>
        <v>0</v>
      </c>
      <c r="BA4116" s="5">
        <f t="shared" si="10730"/>
        <v>0</v>
      </c>
      <c r="BB4116" s="5">
        <f t="shared" si="10730"/>
        <v>0</v>
      </c>
      <c r="BC4116" s="5">
        <f t="shared" si="10730"/>
        <v>0</v>
      </c>
      <c r="BD4116" s="5">
        <f t="shared" si="10730"/>
        <v>0</v>
      </c>
      <c r="BE4116" s="5">
        <f t="shared" si="10730"/>
        <v>0</v>
      </c>
      <c r="BF4116" s="5">
        <f t="shared" si="10724"/>
        <v>7533.7</v>
      </c>
      <c r="BG4116" s="5">
        <f t="shared" si="10725"/>
        <v>7533.7</v>
      </c>
      <c r="BH4116" s="5">
        <f t="shared" si="10726"/>
        <v>7533.7</v>
      </c>
      <c r="BI4116" s="5">
        <f t="shared" si="10730"/>
        <v>0</v>
      </c>
    </row>
    <row r="4117" spans="1:61" x14ac:dyDescent="0.25">
      <c r="A4117" s="4" t="s">
        <v>748</v>
      </c>
      <c r="B4117" s="4" t="s">
        <v>41</v>
      </c>
      <c r="C4117" s="4" t="s">
        <v>9</v>
      </c>
      <c r="D4117" s="4" t="s">
        <v>961</v>
      </c>
      <c r="E4117" s="4" t="s">
        <v>104</v>
      </c>
      <c r="F4117" s="14" t="s">
        <v>571</v>
      </c>
      <c r="G4117" s="5">
        <v>8152</v>
      </c>
      <c r="H4117" s="5">
        <v>8152</v>
      </c>
      <c r="I4117" s="5">
        <v>8152</v>
      </c>
      <c r="J4117" s="5">
        <v>-618.29999999999995</v>
      </c>
      <c r="K4117" s="5">
        <v>-618.29999999999995</v>
      </c>
      <c r="L4117" s="5">
        <v>-618.29999999999995</v>
      </c>
      <c r="M4117" s="5">
        <f t="shared" si="10646"/>
        <v>7533.7</v>
      </c>
      <c r="N4117" s="5">
        <f t="shared" si="10647"/>
        <v>7533.7</v>
      </c>
      <c r="O4117" s="5">
        <f t="shared" si="10648"/>
        <v>7533.7</v>
      </c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>
        <f t="shared" si="10513"/>
        <v>7533.7</v>
      </c>
      <c r="AH4117" s="5">
        <f t="shared" ref="AH4117:AH4180" si="10731">N4117+X4117+Y4117+Z4117+AA4117+AB4117</f>
        <v>7533.7</v>
      </c>
      <c r="AI4117" s="5">
        <f t="shared" ref="AI4117:AI4180" si="10732">O4117+AC4117+AD4117+AE4117+AF4117</f>
        <v>7533.7</v>
      </c>
      <c r="AJ4117" s="5"/>
      <c r="AK4117" s="5">
        <f t="shared" si="10514"/>
        <v>7533.7</v>
      </c>
      <c r="AL4117" s="5">
        <f t="shared" si="10515"/>
        <v>7533.7</v>
      </c>
      <c r="AM4117" s="5">
        <f t="shared" si="10516"/>
        <v>7533.7</v>
      </c>
      <c r="AN4117" s="5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  <c r="AY4117" s="5"/>
      <c r="AZ4117" s="5"/>
      <c r="BA4117" s="5"/>
      <c r="BB4117" s="5"/>
      <c r="BC4117" s="5"/>
      <c r="BD4117" s="5"/>
      <c r="BE4117" s="5"/>
      <c r="BF4117" s="5">
        <f t="shared" si="10724"/>
        <v>7533.7</v>
      </c>
      <c r="BG4117" s="5">
        <f t="shared" si="10725"/>
        <v>7533.7</v>
      </c>
      <c r="BH4117" s="5">
        <f t="shared" si="10726"/>
        <v>7533.7</v>
      </c>
      <c r="BI4117" s="5"/>
    </row>
    <row r="4118" spans="1:61" ht="47.25" x14ac:dyDescent="0.25">
      <c r="A4118" s="4" t="s">
        <v>748</v>
      </c>
      <c r="B4118" s="4" t="s">
        <v>41</v>
      </c>
      <c r="C4118" s="4" t="s">
        <v>9</v>
      </c>
      <c r="D4118" s="4" t="s">
        <v>754</v>
      </c>
      <c r="E4118" s="4"/>
      <c r="F4118" s="14" t="s">
        <v>593</v>
      </c>
      <c r="G4118" s="5">
        <f t="shared" ref="G4118:L4118" si="10733">G4119</f>
        <v>101074.2</v>
      </c>
      <c r="H4118" s="5">
        <f t="shared" si="10733"/>
        <v>98105.2</v>
      </c>
      <c r="I4118" s="5">
        <f t="shared" si="10733"/>
        <v>98105.2</v>
      </c>
      <c r="J4118" s="5">
        <f t="shared" si="10733"/>
        <v>0</v>
      </c>
      <c r="K4118" s="5">
        <f t="shared" si="10733"/>
        <v>0</v>
      </c>
      <c r="L4118" s="5">
        <f t="shared" si="10733"/>
        <v>0</v>
      </c>
      <c r="M4118" s="5">
        <f t="shared" si="10646"/>
        <v>101074.2</v>
      </c>
      <c r="N4118" s="5">
        <f t="shared" si="10647"/>
        <v>98105.2</v>
      </c>
      <c r="O4118" s="5">
        <f t="shared" si="10648"/>
        <v>98105.2</v>
      </c>
      <c r="P4118" s="5">
        <f t="shared" ref="P4118:V4118" si="10734">P4119</f>
        <v>0</v>
      </c>
      <c r="Q4118" s="5">
        <f t="shared" si="10734"/>
        <v>0</v>
      </c>
      <c r="R4118" s="5">
        <f t="shared" si="10734"/>
        <v>0</v>
      </c>
      <c r="S4118" s="5">
        <f t="shared" si="10734"/>
        <v>0</v>
      </c>
      <c r="T4118" s="5">
        <f t="shared" si="10734"/>
        <v>0</v>
      </c>
      <c r="U4118" s="5">
        <f t="shared" si="10734"/>
        <v>0</v>
      </c>
      <c r="V4118" s="5">
        <f t="shared" si="10734"/>
        <v>0</v>
      </c>
      <c r="W4118" s="5">
        <f t="shared" ref="W4118:AF4118" si="10735">W4119</f>
        <v>0</v>
      </c>
      <c r="X4118" s="5">
        <f t="shared" si="10735"/>
        <v>0</v>
      </c>
      <c r="Y4118" s="5">
        <f t="shared" si="10735"/>
        <v>0</v>
      </c>
      <c r="Z4118" s="5">
        <f t="shared" si="10735"/>
        <v>0</v>
      </c>
      <c r="AA4118" s="5">
        <f t="shared" si="10735"/>
        <v>0</v>
      </c>
      <c r="AB4118" s="5">
        <f t="shared" si="10735"/>
        <v>0</v>
      </c>
      <c r="AC4118" s="5">
        <f t="shared" si="10735"/>
        <v>0</v>
      </c>
      <c r="AD4118" s="5">
        <f t="shared" si="10735"/>
        <v>0</v>
      </c>
      <c r="AE4118" s="5">
        <f t="shared" si="10735"/>
        <v>0</v>
      </c>
      <c r="AF4118" s="5">
        <f t="shared" si="10735"/>
        <v>0</v>
      </c>
      <c r="AG4118" s="5">
        <f t="shared" ref="AG4118:AG4181" si="10736">M4118+P4118+Q4118+R4118+S4118+T4118+U4118+V4118+W4118</f>
        <v>101074.2</v>
      </c>
      <c r="AH4118" s="5">
        <f t="shared" si="10731"/>
        <v>98105.2</v>
      </c>
      <c r="AI4118" s="5">
        <f t="shared" si="10732"/>
        <v>98105.2</v>
      </c>
      <c r="AJ4118" s="5">
        <f t="shared" ref="AJ4118:BI4118" si="10737">AJ4119</f>
        <v>0</v>
      </c>
      <c r="AK4118" s="5">
        <f t="shared" ref="AK4118:AK4181" si="10738">AG4118+AJ4118</f>
        <v>101074.2</v>
      </c>
      <c r="AL4118" s="5">
        <f t="shared" ref="AL4118:AL4181" si="10739">AH4118</f>
        <v>98105.2</v>
      </c>
      <c r="AM4118" s="5">
        <f t="shared" ref="AM4118:AM4181" si="10740">AI4118</f>
        <v>98105.2</v>
      </c>
      <c r="AN4118" s="5">
        <f t="shared" si="10737"/>
        <v>0</v>
      </c>
      <c r="AO4118" s="5">
        <f t="shared" si="10737"/>
        <v>0</v>
      </c>
      <c r="AP4118" s="5">
        <f t="shared" si="10737"/>
        <v>0</v>
      </c>
      <c r="AQ4118" s="5">
        <f t="shared" si="10737"/>
        <v>0</v>
      </c>
      <c r="AR4118" s="5">
        <f t="shared" si="10737"/>
        <v>0</v>
      </c>
      <c r="AS4118" s="5">
        <f t="shared" si="10737"/>
        <v>0</v>
      </c>
      <c r="AT4118" s="5">
        <f t="shared" si="10737"/>
        <v>0</v>
      </c>
      <c r="AU4118" s="5">
        <f t="shared" si="10737"/>
        <v>0</v>
      </c>
      <c r="AV4118" s="5">
        <f t="shared" si="10737"/>
        <v>0</v>
      </c>
      <c r="AW4118" s="5">
        <f t="shared" si="10737"/>
        <v>0</v>
      </c>
      <c r="AX4118" s="5">
        <f t="shared" si="10737"/>
        <v>0</v>
      </c>
      <c r="AY4118" s="5">
        <f t="shared" si="10737"/>
        <v>0</v>
      </c>
      <c r="AZ4118" s="5">
        <f t="shared" si="10737"/>
        <v>0</v>
      </c>
      <c r="BA4118" s="5">
        <f t="shared" si="10737"/>
        <v>0</v>
      </c>
      <c r="BB4118" s="5">
        <f t="shared" si="10737"/>
        <v>0</v>
      </c>
      <c r="BC4118" s="5">
        <f t="shared" si="10737"/>
        <v>0</v>
      </c>
      <c r="BD4118" s="5">
        <f t="shared" si="10737"/>
        <v>0</v>
      </c>
      <c r="BE4118" s="5">
        <f t="shared" si="10737"/>
        <v>0</v>
      </c>
      <c r="BF4118" s="5">
        <f t="shared" si="10724"/>
        <v>101074.2</v>
      </c>
      <c r="BG4118" s="5">
        <f t="shared" si="10725"/>
        <v>98105.2</v>
      </c>
      <c r="BH4118" s="5">
        <f t="shared" si="10726"/>
        <v>98105.2</v>
      </c>
      <c r="BI4118" s="5">
        <f t="shared" si="10737"/>
        <v>0</v>
      </c>
    </row>
    <row r="4119" spans="1:61" ht="31.5" x14ac:dyDescent="0.25">
      <c r="A4119" s="4" t="s">
        <v>748</v>
      </c>
      <c r="B4119" s="4" t="s">
        <v>41</v>
      </c>
      <c r="C4119" s="4" t="s">
        <v>9</v>
      </c>
      <c r="D4119" s="4" t="s">
        <v>754</v>
      </c>
      <c r="E4119" s="4" t="s">
        <v>92</v>
      </c>
      <c r="F4119" s="14" t="s">
        <v>569</v>
      </c>
      <c r="G4119" s="5">
        <f t="shared" ref="G4119:L4119" si="10741">G4120+G4121</f>
        <v>101074.2</v>
      </c>
      <c r="H4119" s="5">
        <f t="shared" si="10741"/>
        <v>98105.2</v>
      </c>
      <c r="I4119" s="5">
        <f t="shared" si="10741"/>
        <v>98105.2</v>
      </c>
      <c r="J4119" s="5">
        <f t="shared" si="10741"/>
        <v>0</v>
      </c>
      <c r="K4119" s="5">
        <f t="shared" si="10741"/>
        <v>0</v>
      </c>
      <c r="L4119" s="5">
        <f t="shared" si="10741"/>
        <v>0</v>
      </c>
      <c r="M4119" s="5">
        <f t="shared" si="10646"/>
        <v>101074.2</v>
      </c>
      <c r="N4119" s="5">
        <f t="shared" si="10647"/>
        <v>98105.2</v>
      </c>
      <c r="O4119" s="5">
        <f t="shared" si="10648"/>
        <v>98105.2</v>
      </c>
      <c r="P4119" s="5">
        <f t="shared" ref="P4119:V4119" si="10742">P4120+P4121</f>
        <v>0</v>
      </c>
      <c r="Q4119" s="5">
        <f t="shared" ref="Q4119:R4119" si="10743">Q4120+Q4121</f>
        <v>0</v>
      </c>
      <c r="R4119" s="5">
        <f t="shared" si="10743"/>
        <v>0</v>
      </c>
      <c r="S4119" s="5">
        <f t="shared" ref="S4119" si="10744">S4120+S4121</f>
        <v>0</v>
      </c>
      <c r="T4119" s="5">
        <f t="shared" si="10742"/>
        <v>0</v>
      </c>
      <c r="U4119" s="5">
        <f t="shared" si="10742"/>
        <v>0</v>
      </c>
      <c r="V4119" s="5">
        <f t="shared" si="10742"/>
        <v>0</v>
      </c>
      <c r="W4119" s="5">
        <f t="shared" ref="W4119:AF4119" si="10745">W4120+W4121</f>
        <v>0</v>
      </c>
      <c r="X4119" s="5">
        <f t="shared" si="10745"/>
        <v>0</v>
      </c>
      <c r="Y4119" s="5">
        <f t="shared" si="10745"/>
        <v>0</v>
      </c>
      <c r="Z4119" s="5">
        <f t="shared" si="10745"/>
        <v>0</v>
      </c>
      <c r="AA4119" s="5">
        <f t="shared" si="10745"/>
        <v>0</v>
      </c>
      <c r="AB4119" s="5">
        <f t="shared" si="10745"/>
        <v>0</v>
      </c>
      <c r="AC4119" s="5">
        <f t="shared" si="10745"/>
        <v>0</v>
      </c>
      <c r="AD4119" s="5">
        <f t="shared" ref="AD4119" si="10746">AD4120+AD4121</f>
        <v>0</v>
      </c>
      <c r="AE4119" s="5">
        <f t="shared" ref="AE4119" si="10747">AE4120+AE4121</f>
        <v>0</v>
      </c>
      <c r="AF4119" s="5">
        <f t="shared" si="10745"/>
        <v>0</v>
      </c>
      <c r="AG4119" s="5">
        <f t="shared" si="10736"/>
        <v>101074.2</v>
      </c>
      <c r="AH4119" s="5">
        <f t="shared" si="10731"/>
        <v>98105.2</v>
      </c>
      <c r="AI4119" s="5">
        <f t="shared" si="10732"/>
        <v>98105.2</v>
      </c>
      <c r="AJ4119" s="5">
        <f t="shared" ref="AJ4119:BI4119" si="10748">AJ4120+AJ4121</f>
        <v>0</v>
      </c>
      <c r="AK4119" s="5">
        <f t="shared" si="10738"/>
        <v>101074.2</v>
      </c>
      <c r="AL4119" s="5">
        <f t="shared" si="10739"/>
        <v>98105.2</v>
      </c>
      <c r="AM4119" s="5">
        <f t="shared" si="10740"/>
        <v>98105.2</v>
      </c>
      <c r="AN4119" s="5">
        <f t="shared" ref="AN4119:BA4119" si="10749">AN4120+AN4121</f>
        <v>0</v>
      </c>
      <c r="AO4119" s="5">
        <f t="shared" si="10749"/>
        <v>0</v>
      </c>
      <c r="AP4119" s="5">
        <f t="shared" si="10749"/>
        <v>0</v>
      </c>
      <c r="AQ4119" s="5">
        <f t="shared" si="10749"/>
        <v>0</v>
      </c>
      <c r="AR4119" s="5">
        <f t="shared" si="10749"/>
        <v>0</v>
      </c>
      <c r="AS4119" s="5">
        <f t="shared" si="10749"/>
        <v>0</v>
      </c>
      <c r="AT4119" s="5">
        <f t="shared" si="10749"/>
        <v>0</v>
      </c>
      <c r="AU4119" s="5">
        <f t="shared" ref="AU4119" si="10750">AU4120+AU4121</f>
        <v>0</v>
      </c>
      <c r="AV4119" s="5">
        <f t="shared" ref="AV4119:BE4119" si="10751">AV4120+AV4121</f>
        <v>0</v>
      </c>
      <c r="AW4119" s="5">
        <f t="shared" si="10751"/>
        <v>0</v>
      </c>
      <c r="AX4119" s="5">
        <f t="shared" si="10751"/>
        <v>0</v>
      </c>
      <c r="AY4119" s="5">
        <f t="shared" si="10751"/>
        <v>0</v>
      </c>
      <c r="AZ4119" s="5">
        <f t="shared" si="10749"/>
        <v>0</v>
      </c>
      <c r="BA4119" s="5">
        <f t="shared" si="10749"/>
        <v>0</v>
      </c>
      <c r="BB4119" s="5">
        <f t="shared" si="10751"/>
        <v>0</v>
      </c>
      <c r="BC4119" s="5">
        <f t="shared" si="10751"/>
        <v>0</v>
      </c>
      <c r="BD4119" s="5">
        <f t="shared" si="10751"/>
        <v>0</v>
      </c>
      <c r="BE4119" s="5">
        <f t="shared" si="10751"/>
        <v>0</v>
      </c>
      <c r="BF4119" s="5">
        <f t="shared" si="10724"/>
        <v>101074.2</v>
      </c>
      <c r="BG4119" s="5">
        <f t="shared" si="10725"/>
        <v>98105.2</v>
      </c>
      <c r="BH4119" s="5">
        <f t="shared" si="10726"/>
        <v>98105.2</v>
      </c>
      <c r="BI4119" s="5">
        <f t="shared" si="10748"/>
        <v>0</v>
      </c>
    </row>
    <row r="4120" spans="1:61" x14ac:dyDescent="0.25">
      <c r="A4120" s="4" t="s">
        <v>748</v>
      </c>
      <c r="B4120" s="4" t="s">
        <v>41</v>
      </c>
      <c r="C4120" s="4" t="s">
        <v>9</v>
      </c>
      <c r="D4120" s="4" t="s">
        <v>754</v>
      </c>
      <c r="E4120" s="4" t="s">
        <v>126</v>
      </c>
      <c r="F4120" s="14" t="s">
        <v>570</v>
      </c>
      <c r="G4120" s="5">
        <v>30041.200000000001</v>
      </c>
      <c r="H4120" s="5">
        <v>29796.7</v>
      </c>
      <c r="I4120" s="5">
        <v>29796.7</v>
      </c>
      <c r="J4120" s="5"/>
      <c r="K4120" s="5"/>
      <c r="L4120" s="5"/>
      <c r="M4120" s="5">
        <f t="shared" si="10646"/>
        <v>30041.200000000001</v>
      </c>
      <c r="N4120" s="5">
        <f t="shared" si="10647"/>
        <v>29796.7</v>
      </c>
      <c r="O4120" s="5">
        <f t="shared" si="10648"/>
        <v>29796.7</v>
      </c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>
        <f t="shared" si="10736"/>
        <v>30041.200000000001</v>
      </c>
      <c r="AH4120" s="5">
        <f t="shared" si="10731"/>
        <v>29796.7</v>
      </c>
      <c r="AI4120" s="5">
        <f t="shared" si="10732"/>
        <v>29796.7</v>
      </c>
      <c r="AJ4120" s="5"/>
      <c r="AK4120" s="5">
        <f t="shared" si="10738"/>
        <v>30041.200000000001</v>
      </c>
      <c r="AL4120" s="5">
        <f t="shared" si="10739"/>
        <v>29796.7</v>
      </c>
      <c r="AM4120" s="5">
        <f t="shared" si="10740"/>
        <v>29796.7</v>
      </c>
      <c r="AN4120" s="5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  <c r="AY4120" s="5"/>
      <c r="AZ4120" s="5"/>
      <c r="BA4120" s="5"/>
      <c r="BB4120" s="5"/>
      <c r="BC4120" s="5"/>
      <c r="BD4120" s="5"/>
      <c r="BE4120" s="5"/>
      <c r="BF4120" s="5">
        <f t="shared" si="10724"/>
        <v>30041.200000000001</v>
      </c>
      <c r="BG4120" s="5">
        <f t="shared" si="10725"/>
        <v>29796.7</v>
      </c>
      <c r="BH4120" s="5">
        <f t="shared" si="10726"/>
        <v>29796.7</v>
      </c>
      <c r="BI4120" s="5"/>
    </row>
    <row r="4121" spans="1:61" x14ac:dyDescent="0.25">
      <c r="A4121" s="4" t="s">
        <v>748</v>
      </c>
      <c r="B4121" s="4" t="s">
        <v>41</v>
      </c>
      <c r="C4121" s="4" t="s">
        <v>9</v>
      </c>
      <c r="D4121" s="4" t="s">
        <v>754</v>
      </c>
      <c r="E4121" s="4" t="s">
        <v>104</v>
      </c>
      <c r="F4121" s="14" t="s">
        <v>571</v>
      </c>
      <c r="G4121" s="5">
        <v>71033</v>
      </c>
      <c r="H4121" s="5">
        <v>68308.5</v>
      </c>
      <c r="I4121" s="5">
        <v>68308.5</v>
      </c>
      <c r="J4121" s="5"/>
      <c r="K4121" s="5"/>
      <c r="L4121" s="5"/>
      <c r="M4121" s="5">
        <f t="shared" si="10646"/>
        <v>71033</v>
      </c>
      <c r="N4121" s="5">
        <f t="shared" si="10647"/>
        <v>68308.5</v>
      </c>
      <c r="O4121" s="5">
        <f t="shared" si="10648"/>
        <v>68308.5</v>
      </c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>
        <f t="shared" si="10736"/>
        <v>71033</v>
      </c>
      <c r="AH4121" s="5">
        <f t="shared" si="10731"/>
        <v>68308.5</v>
      </c>
      <c r="AI4121" s="5">
        <f t="shared" si="10732"/>
        <v>68308.5</v>
      </c>
      <c r="AJ4121" s="5"/>
      <c r="AK4121" s="5">
        <f t="shared" si="10738"/>
        <v>71033</v>
      </c>
      <c r="AL4121" s="5">
        <f t="shared" si="10739"/>
        <v>68308.5</v>
      </c>
      <c r="AM4121" s="5">
        <f t="shared" si="10740"/>
        <v>68308.5</v>
      </c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  <c r="AY4121" s="5"/>
      <c r="AZ4121" s="5"/>
      <c r="BA4121" s="5"/>
      <c r="BB4121" s="5"/>
      <c r="BC4121" s="5"/>
      <c r="BD4121" s="5"/>
      <c r="BE4121" s="5"/>
      <c r="BF4121" s="5">
        <f t="shared" si="10724"/>
        <v>71033</v>
      </c>
      <c r="BG4121" s="5">
        <f t="shared" si="10725"/>
        <v>68308.5</v>
      </c>
      <c r="BH4121" s="5">
        <f t="shared" si="10726"/>
        <v>68308.5</v>
      </c>
      <c r="BI4121" s="5"/>
    </row>
    <row r="4122" spans="1:61" x14ac:dyDescent="0.25">
      <c r="A4122" s="4" t="s">
        <v>748</v>
      </c>
      <c r="B4122" s="4" t="s">
        <v>41</v>
      </c>
      <c r="C4122" s="4" t="s">
        <v>9</v>
      </c>
      <c r="D4122" s="4" t="s">
        <v>755</v>
      </c>
      <c r="E4122" s="4"/>
      <c r="F4122" s="14" t="s">
        <v>789</v>
      </c>
      <c r="G4122" s="5">
        <f t="shared" ref="G4122:L4122" si="10752">G4125+G4123</f>
        <v>10030.5</v>
      </c>
      <c r="H4122" s="5">
        <f t="shared" si="10752"/>
        <v>10030.5</v>
      </c>
      <c r="I4122" s="5">
        <f t="shared" si="10752"/>
        <v>10030.5</v>
      </c>
      <c r="J4122" s="5">
        <f t="shared" si="10752"/>
        <v>0</v>
      </c>
      <c r="K4122" s="5">
        <f t="shared" si="10752"/>
        <v>0</v>
      </c>
      <c r="L4122" s="5">
        <f t="shared" si="10752"/>
        <v>0</v>
      </c>
      <c r="M4122" s="5">
        <f t="shared" si="10646"/>
        <v>10030.5</v>
      </c>
      <c r="N4122" s="5">
        <f t="shared" si="10647"/>
        <v>10030.5</v>
      </c>
      <c r="O4122" s="5">
        <f t="shared" si="10648"/>
        <v>10030.5</v>
      </c>
      <c r="P4122" s="5">
        <f t="shared" ref="P4122:V4122" si="10753">P4125+P4123</f>
        <v>0</v>
      </c>
      <c r="Q4122" s="5">
        <f t="shared" ref="Q4122:R4122" si="10754">Q4125+Q4123</f>
        <v>0</v>
      </c>
      <c r="R4122" s="5">
        <f t="shared" si="10754"/>
        <v>0</v>
      </c>
      <c r="S4122" s="5">
        <f t="shared" ref="S4122" si="10755">S4125+S4123</f>
        <v>0</v>
      </c>
      <c r="T4122" s="5">
        <f t="shared" si="10753"/>
        <v>0</v>
      </c>
      <c r="U4122" s="5">
        <f t="shared" si="10753"/>
        <v>0</v>
      </c>
      <c r="V4122" s="5">
        <f t="shared" si="10753"/>
        <v>0</v>
      </c>
      <c r="W4122" s="5">
        <f t="shared" ref="W4122:AF4122" si="10756">W4125+W4123</f>
        <v>0</v>
      </c>
      <c r="X4122" s="5">
        <f t="shared" si="10756"/>
        <v>0</v>
      </c>
      <c r="Y4122" s="5">
        <f t="shared" si="10756"/>
        <v>0</v>
      </c>
      <c r="Z4122" s="5">
        <f t="shared" si="10756"/>
        <v>0</v>
      </c>
      <c r="AA4122" s="5">
        <f t="shared" si="10756"/>
        <v>0</v>
      </c>
      <c r="AB4122" s="5">
        <f t="shared" si="10756"/>
        <v>0</v>
      </c>
      <c r="AC4122" s="5">
        <f t="shared" si="10756"/>
        <v>0</v>
      </c>
      <c r="AD4122" s="5">
        <f t="shared" ref="AD4122" si="10757">AD4125+AD4123</f>
        <v>0</v>
      </c>
      <c r="AE4122" s="5">
        <f t="shared" ref="AE4122" si="10758">AE4125+AE4123</f>
        <v>0</v>
      </c>
      <c r="AF4122" s="5">
        <f t="shared" si="10756"/>
        <v>0</v>
      </c>
      <c r="AG4122" s="5">
        <f t="shared" si="10736"/>
        <v>10030.5</v>
      </c>
      <c r="AH4122" s="5">
        <f t="shared" si="10731"/>
        <v>10030.5</v>
      </c>
      <c r="AI4122" s="5">
        <f t="shared" si="10732"/>
        <v>10030.5</v>
      </c>
      <c r="AJ4122" s="5">
        <f t="shared" ref="AJ4122:BI4122" si="10759">AJ4125+AJ4123</f>
        <v>0</v>
      </c>
      <c r="AK4122" s="5">
        <f t="shared" si="10738"/>
        <v>10030.5</v>
      </c>
      <c r="AL4122" s="5">
        <f t="shared" si="10739"/>
        <v>10030.5</v>
      </c>
      <c r="AM4122" s="5">
        <f t="shared" si="10740"/>
        <v>10030.5</v>
      </c>
      <c r="AN4122" s="5">
        <f t="shared" ref="AN4122:BA4122" si="10760">AN4125+AN4123</f>
        <v>0</v>
      </c>
      <c r="AO4122" s="5">
        <f t="shared" si="10760"/>
        <v>0</v>
      </c>
      <c r="AP4122" s="5">
        <f t="shared" si="10760"/>
        <v>0</v>
      </c>
      <c r="AQ4122" s="5">
        <f t="shared" si="10760"/>
        <v>0</v>
      </c>
      <c r="AR4122" s="5">
        <f t="shared" si="10760"/>
        <v>0</v>
      </c>
      <c r="AS4122" s="5">
        <f t="shared" si="10760"/>
        <v>0</v>
      </c>
      <c r="AT4122" s="5">
        <f t="shared" si="10760"/>
        <v>0</v>
      </c>
      <c r="AU4122" s="5">
        <f t="shared" ref="AU4122" si="10761">AU4125+AU4123</f>
        <v>0</v>
      </c>
      <c r="AV4122" s="5">
        <f t="shared" ref="AV4122:BE4122" si="10762">AV4125+AV4123</f>
        <v>0</v>
      </c>
      <c r="AW4122" s="5">
        <f t="shared" si="10762"/>
        <v>0</v>
      </c>
      <c r="AX4122" s="5">
        <f t="shared" si="10762"/>
        <v>0</v>
      </c>
      <c r="AY4122" s="5">
        <f t="shared" si="10762"/>
        <v>0</v>
      </c>
      <c r="AZ4122" s="5">
        <f t="shared" si="10760"/>
        <v>0</v>
      </c>
      <c r="BA4122" s="5">
        <f t="shared" si="10760"/>
        <v>0</v>
      </c>
      <c r="BB4122" s="5">
        <f t="shared" si="10762"/>
        <v>0</v>
      </c>
      <c r="BC4122" s="5">
        <f t="shared" si="10762"/>
        <v>0</v>
      </c>
      <c r="BD4122" s="5">
        <f t="shared" si="10762"/>
        <v>0</v>
      </c>
      <c r="BE4122" s="5">
        <f t="shared" si="10762"/>
        <v>0</v>
      </c>
      <c r="BF4122" s="5">
        <f t="shared" si="10724"/>
        <v>10030.5</v>
      </c>
      <c r="BG4122" s="5">
        <f t="shared" si="10725"/>
        <v>10030.5</v>
      </c>
      <c r="BH4122" s="5">
        <f t="shared" si="10726"/>
        <v>10030.5</v>
      </c>
      <c r="BI4122" s="5">
        <f t="shared" si="10759"/>
        <v>0</v>
      </c>
    </row>
    <row r="4123" spans="1:61" ht="31.5" x14ac:dyDescent="0.25">
      <c r="A4123" s="4" t="s">
        <v>748</v>
      </c>
      <c r="B4123" s="4" t="s">
        <v>41</v>
      </c>
      <c r="C4123" s="4" t="s">
        <v>9</v>
      </c>
      <c r="D4123" s="4" t="s">
        <v>755</v>
      </c>
      <c r="E4123" s="4" t="s">
        <v>15</v>
      </c>
      <c r="F4123" s="14" t="s">
        <v>559</v>
      </c>
      <c r="G4123" s="5">
        <f t="shared" ref="G4123:L4123" si="10763">G4124</f>
        <v>669.59999999999991</v>
      </c>
      <c r="H4123" s="5">
        <f t="shared" si="10763"/>
        <v>669.59999999999991</v>
      </c>
      <c r="I4123" s="5">
        <f t="shared" si="10763"/>
        <v>669.59999999999991</v>
      </c>
      <c r="J4123" s="5">
        <f t="shared" si="10763"/>
        <v>0</v>
      </c>
      <c r="K4123" s="5">
        <f t="shared" si="10763"/>
        <v>0</v>
      </c>
      <c r="L4123" s="5">
        <f t="shared" si="10763"/>
        <v>0</v>
      </c>
      <c r="M4123" s="5">
        <f t="shared" si="10646"/>
        <v>669.59999999999991</v>
      </c>
      <c r="N4123" s="5">
        <f t="shared" si="10647"/>
        <v>669.59999999999991</v>
      </c>
      <c r="O4123" s="5">
        <f t="shared" si="10648"/>
        <v>669.59999999999991</v>
      </c>
      <c r="P4123" s="5">
        <f t="shared" ref="P4123:V4123" si="10764">P4124</f>
        <v>0</v>
      </c>
      <c r="Q4123" s="5">
        <f t="shared" si="10764"/>
        <v>0</v>
      </c>
      <c r="R4123" s="5">
        <f t="shared" si="10764"/>
        <v>0</v>
      </c>
      <c r="S4123" s="5">
        <f t="shared" si="10764"/>
        <v>0</v>
      </c>
      <c r="T4123" s="5">
        <f t="shared" si="10764"/>
        <v>0</v>
      </c>
      <c r="U4123" s="5">
        <f t="shared" si="10764"/>
        <v>0</v>
      </c>
      <c r="V4123" s="5">
        <f t="shared" si="10764"/>
        <v>0</v>
      </c>
      <c r="W4123" s="5">
        <f t="shared" ref="W4123:AF4123" si="10765">W4124</f>
        <v>0</v>
      </c>
      <c r="X4123" s="5">
        <f t="shared" si="10765"/>
        <v>0</v>
      </c>
      <c r="Y4123" s="5">
        <f t="shared" si="10765"/>
        <v>0</v>
      </c>
      <c r="Z4123" s="5">
        <f t="shared" si="10765"/>
        <v>0</v>
      </c>
      <c r="AA4123" s="5">
        <f t="shared" si="10765"/>
        <v>0</v>
      </c>
      <c r="AB4123" s="5">
        <f t="shared" si="10765"/>
        <v>0</v>
      </c>
      <c r="AC4123" s="5">
        <f t="shared" si="10765"/>
        <v>0</v>
      </c>
      <c r="AD4123" s="5">
        <f t="shared" si="10765"/>
        <v>0</v>
      </c>
      <c r="AE4123" s="5">
        <f t="shared" si="10765"/>
        <v>0</v>
      </c>
      <c r="AF4123" s="5">
        <f t="shared" si="10765"/>
        <v>0</v>
      </c>
      <c r="AG4123" s="5">
        <f t="shared" si="10736"/>
        <v>669.59999999999991</v>
      </c>
      <c r="AH4123" s="5">
        <f t="shared" si="10731"/>
        <v>669.59999999999991</v>
      </c>
      <c r="AI4123" s="5">
        <f t="shared" si="10732"/>
        <v>669.59999999999991</v>
      </c>
      <c r="AJ4123" s="5">
        <f t="shared" ref="AJ4123:BI4123" si="10766">AJ4124</f>
        <v>0</v>
      </c>
      <c r="AK4123" s="5">
        <f t="shared" si="10738"/>
        <v>669.59999999999991</v>
      </c>
      <c r="AL4123" s="5">
        <f t="shared" si="10739"/>
        <v>669.59999999999991</v>
      </c>
      <c r="AM4123" s="5">
        <f t="shared" si="10740"/>
        <v>669.59999999999991</v>
      </c>
      <c r="AN4123" s="5">
        <f t="shared" si="10766"/>
        <v>0</v>
      </c>
      <c r="AO4123" s="5">
        <f t="shared" si="10766"/>
        <v>0</v>
      </c>
      <c r="AP4123" s="5">
        <f t="shared" si="10766"/>
        <v>0</v>
      </c>
      <c r="AQ4123" s="5">
        <f t="shared" si="10766"/>
        <v>0</v>
      </c>
      <c r="AR4123" s="5">
        <f t="shared" si="10766"/>
        <v>0</v>
      </c>
      <c r="AS4123" s="5">
        <f t="shared" si="10766"/>
        <v>0</v>
      </c>
      <c r="AT4123" s="5">
        <f t="shared" si="10766"/>
        <v>0</v>
      </c>
      <c r="AU4123" s="5">
        <f t="shared" si="10766"/>
        <v>0</v>
      </c>
      <c r="AV4123" s="5">
        <f t="shared" si="10766"/>
        <v>0</v>
      </c>
      <c r="AW4123" s="5">
        <f t="shared" si="10766"/>
        <v>0</v>
      </c>
      <c r="AX4123" s="5">
        <f t="shared" si="10766"/>
        <v>0</v>
      </c>
      <c r="AY4123" s="5">
        <f t="shared" si="10766"/>
        <v>0</v>
      </c>
      <c r="AZ4123" s="5">
        <f t="shared" si="10766"/>
        <v>0</v>
      </c>
      <c r="BA4123" s="5">
        <f t="shared" si="10766"/>
        <v>0</v>
      </c>
      <c r="BB4123" s="5">
        <f t="shared" si="10766"/>
        <v>0</v>
      </c>
      <c r="BC4123" s="5">
        <f t="shared" si="10766"/>
        <v>0</v>
      </c>
      <c r="BD4123" s="5">
        <f t="shared" si="10766"/>
        <v>0</v>
      </c>
      <c r="BE4123" s="5">
        <f t="shared" si="10766"/>
        <v>0</v>
      </c>
      <c r="BF4123" s="5">
        <f t="shared" si="10724"/>
        <v>669.59999999999991</v>
      </c>
      <c r="BG4123" s="5">
        <f t="shared" si="10725"/>
        <v>669.59999999999991</v>
      </c>
      <c r="BH4123" s="5">
        <f t="shared" si="10726"/>
        <v>669.59999999999991</v>
      </c>
      <c r="BI4123" s="5">
        <f t="shared" si="10766"/>
        <v>0</v>
      </c>
    </row>
    <row r="4124" spans="1:61" ht="31.5" x14ac:dyDescent="0.25">
      <c r="A4124" s="4" t="s">
        <v>748</v>
      </c>
      <c r="B4124" s="4" t="s">
        <v>41</v>
      </c>
      <c r="C4124" s="4" t="s">
        <v>9</v>
      </c>
      <c r="D4124" s="4" t="s">
        <v>755</v>
      </c>
      <c r="E4124" s="4" t="s">
        <v>16</v>
      </c>
      <c r="F4124" s="14" t="s">
        <v>560</v>
      </c>
      <c r="G4124" s="5">
        <f>47.8+621.8</f>
        <v>669.59999999999991</v>
      </c>
      <c r="H4124" s="5">
        <f>47.8+621.8</f>
        <v>669.59999999999991</v>
      </c>
      <c r="I4124" s="5">
        <f>47.8+621.8</f>
        <v>669.59999999999991</v>
      </c>
      <c r="J4124" s="5"/>
      <c r="K4124" s="5"/>
      <c r="L4124" s="5"/>
      <c r="M4124" s="5">
        <f t="shared" si="10646"/>
        <v>669.59999999999991</v>
      </c>
      <c r="N4124" s="5">
        <f t="shared" si="10647"/>
        <v>669.59999999999991</v>
      </c>
      <c r="O4124" s="5">
        <f t="shared" si="10648"/>
        <v>669.59999999999991</v>
      </c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>
        <f t="shared" si="10736"/>
        <v>669.59999999999991</v>
      </c>
      <c r="AH4124" s="5">
        <f t="shared" si="10731"/>
        <v>669.59999999999991</v>
      </c>
      <c r="AI4124" s="5">
        <f t="shared" si="10732"/>
        <v>669.59999999999991</v>
      </c>
      <c r="AJ4124" s="5"/>
      <c r="AK4124" s="5">
        <f t="shared" si="10738"/>
        <v>669.59999999999991</v>
      </c>
      <c r="AL4124" s="5">
        <f t="shared" si="10739"/>
        <v>669.59999999999991</v>
      </c>
      <c r="AM4124" s="5">
        <f t="shared" si="10740"/>
        <v>669.59999999999991</v>
      </c>
      <c r="AN4124" s="5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  <c r="AY4124" s="5"/>
      <c r="AZ4124" s="5"/>
      <c r="BA4124" s="5"/>
      <c r="BB4124" s="5"/>
      <c r="BC4124" s="5"/>
      <c r="BD4124" s="5"/>
      <c r="BE4124" s="5"/>
      <c r="BF4124" s="5">
        <f t="shared" si="10724"/>
        <v>669.59999999999991</v>
      </c>
      <c r="BG4124" s="5">
        <f t="shared" si="10725"/>
        <v>669.59999999999991</v>
      </c>
      <c r="BH4124" s="5">
        <f t="shared" si="10726"/>
        <v>669.59999999999991</v>
      </c>
      <c r="BI4124" s="5"/>
    </row>
    <row r="4125" spans="1:61" ht="31.5" x14ac:dyDescent="0.25">
      <c r="A4125" s="4" t="s">
        <v>748</v>
      </c>
      <c r="B4125" s="4" t="s">
        <v>41</v>
      </c>
      <c r="C4125" s="4" t="s">
        <v>9</v>
      </c>
      <c r="D4125" s="4" t="s">
        <v>755</v>
      </c>
      <c r="E4125" s="4" t="s">
        <v>92</v>
      </c>
      <c r="F4125" s="14" t="s">
        <v>569</v>
      </c>
      <c r="G4125" s="5">
        <f t="shared" ref="G4125:L4125" si="10767">G4126+G4127</f>
        <v>9360.9</v>
      </c>
      <c r="H4125" s="5">
        <f t="shared" si="10767"/>
        <v>9360.9</v>
      </c>
      <c r="I4125" s="5">
        <f t="shared" si="10767"/>
        <v>9360.9</v>
      </c>
      <c r="J4125" s="5">
        <f t="shared" si="10767"/>
        <v>0</v>
      </c>
      <c r="K4125" s="5">
        <f t="shared" si="10767"/>
        <v>0</v>
      </c>
      <c r="L4125" s="5">
        <f t="shared" si="10767"/>
        <v>0</v>
      </c>
      <c r="M4125" s="5">
        <f t="shared" si="10646"/>
        <v>9360.9</v>
      </c>
      <c r="N4125" s="5">
        <f t="shared" si="10647"/>
        <v>9360.9</v>
      </c>
      <c r="O4125" s="5">
        <f t="shared" si="10648"/>
        <v>9360.9</v>
      </c>
      <c r="P4125" s="5">
        <f t="shared" ref="P4125:V4125" si="10768">P4126+P4127</f>
        <v>0</v>
      </c>
      <c r="Q4125" s="5">
        <f t="shared" ref="Q4125:R4125" si="10769">Q4126+Q4127</f>
        <v>0</v>
      </c>
      <c r="R4125" s="5">
        <f t="shared" si="10769"/>
        <v>0</v>
      </c>
      <c r="S4125" s="5">
        <f t="shared" ref="S4125" si="10770">S4126+S4127</f>
        <v>0</v>
      </c>
      <c r="T4125" s="5">
        <f t="shared" si="10768"/>
        <v>0</v>
      </c>
      <c r="U4125" s="5">
        <f t="shared" si="10768"/>
        <v>0</v>
      </c>
      <c r="V4125" s="5">
        <f t="shared" si="10768"/>
        <v>0</v>
      </c>
      <c r="W4125" s="5">
        <f t="shared" ref="W4125:AF4125" si="10771">W4126+W4127</f>
        <v>0</v>
      </c>
      <c r="X4125" s="5">
        <f t="shared" si="10771"/>
        <v>0</v>
      </c>
      <c r="Y4125" s="5">
        <f t="shared" si="10771"/>
        <v>0</v>
      </c>
      <c r="Z4125" s="5">
        <f t="shared" si="10771"/>
        <v>0</v>
      </c>
      <c r="AA4125" s="5">
        <f t="shared" si="10771"/>
        <v>0</v>
      </c>
      <c r="AB4125" s="5">
        <f t="shared" si="10771"/>
        <v>0</v>
      </c>
      <c r="AC4125" s="5">
        <f t="shared" si="10771"/>
        <v>0</v>
      </c>
      <c r="AD4125" s="5">
        <f t="shared" ref="AD4125" si="10772">AD4126+AD4127</f>
        <v>0</v>
      </c>
      <c r="AE4125" s="5">
        <f t="shared" ref="AE4125" si="10773">AE4126+AE4127</f>
        <v>0</v>
      </c>
      <c r="AF4125" s="5">
        <f t="shared" si="10771"/>
        <v>0</v>
      </c>
      <c r="AG4125" s="5">
        <f t="shared" si="10736"/>
        <v>9360.9</v>
      </c>
      <c r="AH4125" s="5">
        <f t="shared" si="10731"/>
        <v>9360.9</v>
      </c>
      <c r="AI4125" s="5">
        <f t="shared" si="10732"/>
        <v>9360.9</v>
      </c>
      <c r="AJ4125" s="5">
        <f t="shared" ref="AJ4125:BI4125" si="10774">AJ4126+AJ4127</f>
        <v>0</v>
      </c>
      <c r="AK4125" s="5">
        <f t="shared" si="10738"/>
        <v>9360.9</v>
      </c>
      <c r="AL4125" s="5">
        <f t="shared" si="10739"/>
        <v>9360.9</v>
      </c>
      <c r="AM4125" s="5">
        <f t="shared" si="10740"/>
        <v>9360.9</v>
      </c>
      <c r="AN4125" s="5">
        <f t="shared" ref="AN4125:BA4125" si="10775">AN4126+AN4127</f>
        <v>0</v>
      </c>
      <c r="AO4125" s="5">
        <f t="shared" si="10775"/>
        <v>0</v>
      </c>
      <c r="AP4125" s="5">
        <f t="shared" si="10775"/>
        <v>0</v>
      </c>
      <c r="AQ4125" s="5">
        <f t="shared" si="10775"/>
        <v>0</v>
      </c>
      <c r="AR4125" s="5">
        <f t="shared" si="10775"/>
        <v>0</v>
      </c>
      <c r="AS4125" s="5">
        <f t="shared" si="10775"/>
        <v>0</v>
      </c>
      <c r="AT4125" s="5">
        <f t="shared" si="10775"/>
        <v>0</v>
      </c>
      <c r="AU4125" s="5">
        <f t="shared" ref="AU4125" si="10776">AU4126+AU4127</f>
        <v>0</v>
      </c>
      <c r="AV4125" s="5">
        <f t="shared" ref="AV4125:BE4125" si="10777">AV4126+AV4127</f>
        <v>0</v>
      </c>
      <c r="AW4125" s="5">
        <f t="shared" si="10777"/>
        <v>0</v>
      </c>
      <c r="AX4125" s="5">
        <f t="shared" si="10777"/>
        <v>0</v>
      </c>
      <c r="AY4125" s="5">
        <f t="shared" si="10777"/>
        <v>0</v>
      </c>
      <c r="AZ4125" s="5">
        <f t="shared" si="10775"/>
        <v>0</v>
      </c>
      <c r="BA4125" s="5">
        <f t="shared" si="10775"/>
        <v>0</v>
      </c>
      <c r="BB4125" s="5">
        <f t="shared" si="10777"/>
        <v>0</v>
      </c>
      <c r="BC4125" s="5">
        <f t="shared" si="10777"/>
        <v>0</v>
      </c>
      <c r="BD4125" s="5">
        <f t="shared" si="10777"/>
        <v>0</v>
      </c>
      <c r="BE4125" s="5">
        <f t="shared" si="10777"/>
        <v>0</v>
      </c>
      <c r="BF4125" s="5">
        <f t="shared" si="10724"/>
        <v>9360.9</v>
      </c>
      <c r="BG4125" s="5">
        <f t="shared" si="10725"/>
        <v>9360.9</v>
      </c>
      <c r="BH4125" s="5">
        <f t="shared" si="10726"/>
        <v>9360.9</v>
      </c>
      <c r="BI4125" s="5">
        <f t="shared" si="10774"/>
        <v>0</v>
      </c>
    </row>
    <row r="4126" spans="1:61" x14ac:dyDescent="0.25">
      <c r="A4126" s="4" t="s">
        <v>748</v>
      </c>
      <c r="B4126" s="4" t="s">
        <v>41</v>
      </c>
      <c r="C4126" s="4" t="s">
        <v>9</v>
      </c>
      <c r="D4126" s="4" t="s">
        <v>755</v>
      </c>
      <c r="E4126" s="4" t="s">
        <v>126</v>
      </c>
      <c r="F4126" s="14" t="s">
        <v>570</v>
      </c>
      <c r="G4126" s="5">
        <f>2402.6+168</f>
        <v>2570.6</v>
      </c>
      <c r="H4126" s="5">
        <f>2402.6+168</f>
        <v>2570.6</v>
      </c>
      <c r="I4126" s="5">
        <f>2402.6+168</f>
        <v>2570.6</v>
      </c>
      <c r="J4126" s="5"/>
      <c r="K4126" s="5"/>
      <c r="L4126" s="5"/>
      <c r="M4126" s="5">
        <f t="shared" si="10646"/>
        <v>2570.6</v>
      </c>
      <c r="N4126" s="5">
        <f t="shared" si="10647"/>
        <v>2570.6</v>
      </c>
      <c r="O4126" s="5">
        <f t="shared" si="10648"/>
        <v>2570.6</v>
      </c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>
        <f t="shared" si="10736"/>
        <v>2570.6</v>
      </c>
      <c r="AH4126" s="5">
        <f t="shared" si="10731"/>
        <v>2570.6</v>
      </c>
      <c r="AI4126" s="5">
        <f t="shared" si="10732"/>
        <v>2570.6</v>
      </c>
      <c r="AJ4126" s="5"/>
      <c r="AK4126" s="5">
        <f t="shared" si="10738"/>
        <v>2570.6</v>
      </c>
      <c r="AL4126" s="5">
        <f t="shared" si="10739"/>
        <v>2570.6</v>
      </c>
      <c r="AM4126" s="5">
        <f t="shared" si="10740"/>
        <v>2570.6</v>
      </c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  <c r="AY4126" s="5"/>
      <c r="AZ4126" s="5"/>
      <c r="BA4126" s="5"/>
      <c r="BB4126" s="5"/>
      <c r="BC4126" s="5"/>
      <c r="BD4126" s="5"/>
      <c r="BE4126" s="5"/>
      <c r="BF4126" s="5">
        <f t="shared" si="10724"/>
        <v>2570.6</v>
      </c>
      <c r="BG4126" s="5">
        <f t="shared" si="10725"/>
        <v>2570.6</v>
      </c>
      <c r="BH4126" s="5">
        <f t="shared" si="10726"/>
        <v>2570.6</v>
      </c>
      <c r="BI4126" s="5"/>
    </row>
    <row r="4127" spans="1:61" x14ac:dyDescent="0.25">
      <c r="A4127" s="4" t="s">
        <v>748</v>
      </c>
      <c r="B4127" s="4" t="s">
        <v>41</v>
      </c>
      <c r="C4127" s="4" t="s">
        <v>9</v>
      </c>
      <c r="D4127" s="4" t="s">
        <v>755</v>
      </c>
      <c r="E4127" s="4" t="s">
        <v>104</v>
      </c>
      <c r="F4127" s="14" t="s">
        <v>571</v>
      </c>
      <c r="G4127" s="5">
        <f>17246.6-10456.3</f>
        <v>6790.2999999999993</v>
      </c>
      <c r="H4127" s="5">
        <f>17246.6-10456.3</f>
        <v>6790.2999999999993</v>
      </c>
      <c r="I4127" s="5">
        <f>17246.6-10456.3</f>
        <v>6790.2999999999993</v>
      </c>
      <c r="J4127" s="5"/>
      <c r="K4127" s="5"/>
      <c r="L4127" s="5"/>
      <c r="M4127" s="5">
        <f t="shared" si="10646"/>
        <v>6790.2999999999993</v>
      </c>
      <c r="N4127" s="5">
        <f t="shared" si="10647"/>
        <v>6790.2999999999993</v>
      </c>
      <c r="O4127" s="5">
        <f t="shared" si="10648"/>
        <v>6790.2999999999993</v>
      </c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>
        <f t="shared" si="10736"/>
        <v>6790.2999999999993</v>
      </c>
      <c r="AH4127" s="5">
        <f t="shared" si="10731"/>
        <v>6790.2999999999993</v>
      </c>
      <c r="AI4127" s="5">
        <f t="shared" si="10732"/>
        <v>6790.2999999999993</v>
      </c>
      <c r="AJ4127" s="5"/>
      <c r="AK4127" s="5">
        <f t="shared" si="10738"/>
        <v>6790.2999999999993</v>
      </c>
      <c r="AL4127" s="5">
        <f t="shared" si="10739"/>
        <v>6790.2999999999993</v>
      </c>
      <c r="AM4127" s="5">
        <f t="shared" si="10740"/>
        <v>6790.2999999999993</v>
      </c>
      <c r="AN4127" s="5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  <c r="AY4127" s="5"/>
      <c r="AZ4127" s="5"/>
      <c r="BA4127" s="5"/>
      <c r="BB4127" s="5"/>
      <c r="BC4127" s="5"/>
      <c r="BD4127" s="5"/>
      <c r="BE4127" s="5"/>
      <c r="BF4127" s="5">
        <f t="shared" si="10724"/>
        <v>6790.2999999999993</v>
      </c>
      <c r="BG4127" s="5">
        <f t="shared" si="10725"/>
        <v>6790.2999999999993</v>
      </c>
      <c r="BH4127" s="5">
        <f t="shared" si="10726"/>
        <v>6790.2999999999993</v>
      </c>
      <c r="BI4127" s="5"/>
    </row>
    <row r="4128" spans="1:61" ht="47.25" x14ac:dyDescent="0.25">
      <c r="A4128" s="4" t="s">
        <v>748</v>
      </c>
      <c r="B4128" s="4" t="s">
        <v>41</v>
      </c>
      <c r="C4128" s="4" t="s">
        <v>9</v>
      </c>
      <c r="D4128" s="4" t="s">
        <v>115</v>
      </c>
      <c r="E4128" s="4"/>
      <c r="F4128" s="14" t="s">
        <v>1190</v>
      </c>
      <c r="G4128" s="5">
        <f t="shared" ref="G4128:L4131" si="10778">G4129</f>
        <v>1483.9</v>
      </c>
      <c r="H4128" s="5">
        <f t="shared" si="10778"/>
        <v>1483.9</v>
      </c>
      <c r="I4128" s="5">
        <f t="shared" si="10778"/>
        <v>1483.9</v>
      </c>
      <c r="J4128" s="5">
        <f t="shared" si="10778"/>
        <v>0</v>
      </c>
      <c r="K4128" s="5">
        <f t="shared" si="10778"/>
        <v>0</v>
      </c>
      <c r="L4128" s="5">
        <f t="shared" si="10778"/>
        <v>0</v>
      </c>
      <c r="M4128" s="5">
        <f t="shared" si="10646"/>
        <v>1483.9</v>
      </c>
      <c r="N4128" s="5">
        <f t="shared" si="10647"/>
        <v>1483.9</v>
      </c>
      <c r="O4128" s="5">
        <f t="shared" si="10648"/>
        <v>1483.9</v>
      </c>
      <c r="P4128" s="5">
        <f t="shared" ref="P4128:V4131" si="10779">P4129</f>
        <v>0</v>
      </c>
      <c r="Q4128" s="5">
        <f t="shared" si="10779"/>
        <v>0</v>
      </c>
      <c r="R4128" s="5">
        <f t="shared" si="10779"/>
        <v>0</v>
      </c>
      <c r="S4128" s="5">
        <f t="shared" si="10779"/>
        <v>0</v>
      </c>
      <c r="T4128" s="5">
        <f t="shared" si="10779"/>
        <v>0</v>
      </c>
      <c r="U4128" s="5">
        <f t="shared" si="10779"/>
        <v>0</v>
      </c>
      <c r="V4128" s="5">
        <f t="shared" si="10779"/>
        <v>0</v>
      </c>
      <c r="W4128" s="5">
        <f t="shared" ref="W4128:AF4131" si="10780">W4129</f>
        <v>0</v>
      </c>
      <c r="X4128" s="5">
        <f t="shared" si="10780"/>
        <v>0</v>
      </c>
      <c r="Y4128" s="5">
        <f t="shared" si="10780"/>
        <v>0</v>
      </c>
      <c r="Z4128" s="5">
        <f t="shared" si="10780"/>
        <v>0</v>
      </c>
      <c r="AA4128" s="5">
        <f t="shared" si="10780"/>
        <v>0</v>
      </c>
      <c r="AB4128" s="5">
        <f t="shared" si="10780"/>
        <v>0</v>
      </c>
      <c r="AC4128" s="5">
        <f t="shared" si="10780"/>
        <v>0</v>
      </c>
      <c r="AD4128" s="5">
        <f t="shared" si="10780"/>
        <v>0</v>
      </c>
      <c r="AE4128" s="5">
        <f t="shared" si="10780"/>
        <v>0</v>
      </c>
      <c r="AF4128" s="5">
        <f t="shared" si="10780"/>
        <v>0</v>
      </c>
      <c r="AG4128" s="5">
        <f t="shared" si="10736"/>
        <v>1483.9</v>
      </c>
      <c r="AH4128" s="5">
        <f t="shared" si="10731"/>
        <v>1483.9</v>
      </c>
      <c r="AI4128" s="5">
        <f t="shared" si="10732"/>
        <v>1483.9</v>
      </c>
      <c r="AJ4128" s="5">
        <f t="shared" ref="AJ4128:BI4131" si="10781">AJ4129</f>
        <v>0</v>
      </c>
      <c r="AK4128" s="5">
        <f t="shared" si="10738"/>
        <v>1483.9</v>
      </c>
      <c r="AL4128" s="5">
        <f t="shared" si="10739"/>
        <v>1483.9</v>
      </c>
      <c r="AM4128" s="5">
        <f t="shared" si="10740"/>
        <v>1483.9</v>
      </c>
      <c r="AN4128" s="5">
        <f t="shared" si="10781"/>
        <v>0</v>
      </c>
      <c r="AO4128" s="5">
        <f t="shared" si="10781"/>
        <v>0</v>
      </c>
      <c r="AP4128" s="5">
        <f t="shared" si="10781"/>
        <v>0</v>
      </c>
      <c r="AQ4128" s="5">
        <f t="shared" si="10781"/>
        <v>0</v>
      </c>
      <c r="AR4128" s="5">
        <f t="shared" si="10781"/>
        <v>0</v>
      </c>
      <c r="AS4128" s="5">
        <f t="shared" si="10781"/>
        <v>0</v>
      </c>
      <c r="AT4128" s="5">
        <f t="shared" si="10781"/>
        <v>0</v>
      </c>
      <c r="AU4128" s="5">
        <f t="shared" si="10781"/>
        <v>0</v>
      </c>
      <c r="AV4128" s="5">
        <f t="shared" si="10781"/>
        <v>0</v>
      </c>
      <c r="AW4128" s="5">
        <f t="shared" si="10781"/>
        <v>0</v>
      </c>
      <c r="AX4128" s="5">
        <f t="shared" si="10781"/>
        <v>0</v>
      </c>
      <c r="AY4128" s="5">
        <f t="shared" si="10781"/>
        <v>0</v>
      </c>
      <c r="AZ4128" s="5">
        <f t="shared" si="10781"/>
        <v>0</v>
      </c>
      <c r="BA4128" s="5">
        <f t="shared" si="10781"/>
        <v>0</v>
      </c>
      <c r="BB4128" s="5">
        <f t="shared" si="10781"/>
        <v>0</v>
      </c>
      <c r="BC4128" s="5">
        <f t="shared" si="10781"/>
        <v>0</v>
      </c>
      <c r="BD4128" s="5">
        <f t="shared" si="10781"/>
        <v>0</v>
      </c>
      <c r="BE4128" s="5">
        <f t="shared" si="10781"/>
        <v>0</v>
      </c>
      <c r="BF4128" s="5">
        <f t="shared" si="10724"/>
        <v>1483.9</v>
      </c>
      <c r="BG4128" s="5">
        <f t="shared" si="10725"/>
        <v>1483.9</v>
      </c>
      <c r="BH4128" s="5">
        <f t="shared" si="10726"/>
        <v>1483.9</v>
      </c>
      <c r="BI4128" s="5">
        <f t="shared" si="10781"/>
        <v>0</v>
      </c>
    </row>
    <row r="4129" spans="1:61" ht="31.5" x14ac:dyDescent="0.25">
      <c r="A4129" s="4" t="s">
        <v>748</v>
      </c>
      <c r="B4129" s="4" t="s">
        <v>41</v>
      </c>
      <c r="C4129" s="4" t="s">
        <v>9</v>
      </c>
      <c r="D4129" s="4" t="s">
        <v>116</v>
      </c>
      <c r="E4129" s="4"/>
      <c r="F4129" s="14" t="s">
        <v>1196</v>
      </c>
      <c r="G4129" s="5">
        <f t="shared" si="10778"/>
        <v>1483.9</v>
      </c>
      <c r="H4129" s="5">
        <f t="shared" si="10778"/>
        <v>1483.9</v>
      </c>
      <c r="I4129" s="5">
        <f t="shared" si="10778"/>
        <v>1483.9</v>
      </c>
      <c r="J4129" s="5">
        <f t="shared" si="10778"/>
        <v>0</v>
      </c>
      <c r="K4129" s="5">
        <f t="shared" si="10778"/>
        <v>0</v>
      </c>
      <c r="L4129" s="5">
        <f t="shared" si="10778"/>
        <v>0</v>
      </c>
      <c r="M4129" s="5">
        <f t="shared" si="10646"/>
        <v>1483.9</v>
      </c>
      <c r="N4129" s="5">
        <f t="shared" si="10647"/>
        <v>1483.9</v>
      </c>
      <c r="O4129" s="5">
        <f t="shared" si="10648"/>
        <v>1483.9</v>
      </c>
      <c r="P4129" s="5">
        <f t="shared" si="10779"/>
        <v>0</v>
      </c>
      <c r="Q4129" s="5">
        <f t="shared" si="10779"/>
        <v>0</v>
      </c>
      <c r="R4129" s="5">
        <f t="shared" si="10779"/>
        <v>0</v>
      </c>
      <c r="S4129" s="5">
        <f t="shared" si="10779"/>
        <v>0</v>
      </c>
      <c r="T4129" s="5">
        <f t="shared" si="10779"/>
        <v>0</v>
      </c>
      <c r="U4129" s="5">
        <f t="shared" si="10779"/>
        <v>0</v>
      </c>
      <c r="V4129" s="5">
        <f t="shared" si="10779"/>
        <v>0</v>
      </c>
      <c r="W4129" s="5">
        <f t="shared" si="10780"/>
        <v>0</v>
      </c>
      <c r="X4129" s="5">
        <f t="shared" si="10780"/>
        <v>0</v>
      </c>
      <c r="Y4129" s="5">
        <f t="shared" si="10780"/>
        <v>0</v>
      </c>
      <c r="Z4129" s="5">
        <f t="shared" si="10780"/>
        <v>0</v>
      </c>
      <c r="AA4129" s="5">
        <f t="shared" si="10780"/>
        <v>0</v>
      </c>
      <c r="AB4129" s="5">
        <f t="shared" si="10780"/>
        <v>0</v>
      </c>
      <c r="AC4129" s="5">
        <f t="shared" si="10780"/>
        <v>0</v>
      </c>
      <c r="AD4129" s="5">
        <f t="shared" si="10780"/>
        <v>0</v>
      </c>
      <c r="AE4129" s="5">
        <f t="shared" si="10780"/>
        <v>0</v>
      </c>
      <c r="AF4129" s="5">
        <f t="shared" si="10780"/>
        <v>0</v>
      </c>
      <c r="AG4129" s="5">
        <f t="shared" si="10736"/>
        <v>1483.9</v>
      </c>
      <c r="AH4129" s="5">
        <f t="shared" si="10731"/>
        <v>1483.9</v>
      </c>
      <c r="AI4129" s="5">
        <f t="shared" si="10732"/>
        <v>1483.9</v>
      </c>
      <c r="AJ4129" s="5">
        <f t="shared" si="10781"/>
        <v>0</v>
      </c>
      <c r="AK4129" s="5">
        <f t="shared" si="10738"/>
        <v>1483.9</v>
      </c>
      <c r="AL4129" s="5">
        <f t="shared" si="10739"/>
        <v>1483.9</v>
      </c>
      <c r="AM4129" s="5">
        <f t="shared" si="10740"/>
        <v>1483.9</v>
      </c>
      <c r="AN4129" s="5">
        <f t="shared" si="10781"/>
        <v>0</v>
      </c>
      <c r="AO4129" s="5">
        <f t="shared" si="10781"/>
        <v>0</v>
      </c>
      <c r="AP4129" s="5">
        <f t="shared" si="10781"/>
        <v>0</v>
      </c>
      <c r="AQ4129" s="5">
        <f t="shared" si="10781"/>
        <v>0</v>
      </c>
      <c r="AR4129" s="5">
        <f t="shared" si="10781"/>
        <v>0</v>
      </c>
      <c r="AS4129" s="5">
        <f t="shared" si="10781"/>
        <v>0</v>
      </c>
      <c r="AT4129" s="5">
        <f t="shared" si="10781"/>
        <v>0</v>
      </c>
      <c r="AU4129" s="5">
        <f t="shared" si="10781"/>
        <v>0</v>
      </c>
      <c r="AV4129" s="5">
        <f t="shared" si="10781"/>
        <v>0</v>
      </c>
      <c r="AW4129" s="5">
        <f t="shared" si="10781"/>
        <v>0</v>
      </c>
      <c r="AX4129" s="5">
        <f t="shared" si="10781"/>
        <v>0</v>
      </c>
      <c r="AY4129" s="5">
        <f t="shared" si="10781"/>
        <v>0</v>
      </c>
      <c r="AZ4129" s="5">
        <f t="shared" si="10781"/>
        <v>0</v>
      </c>
      <c r="BA4129" s="5">
        <f t="shared" si="10781"/>
        <v>0</v>
      </c>
      <c r="BB4129" s="5">
        <f t="shared" si="10781"/>
        <v>0</v>
      </c>
      <c r="BC4129" s="5">
        <f t="shared" si="10781"/>
        <v>0</v>
      </c>
      <c r="BD4129" s="5">
        <f t="shared" si="10781"/>
        <v>0</v>
      </c>
      <c r="BE4129" s="5">
        <f t="shared" si="10781"/>
        <v>0</v>
      </c>
      <c r="BF4129" s="5">
        <f t="shared" si="10724"/>
        <v>1483.9</v>
      </c>
      <c r="BG4129" s="5">
        <f t="shared" si="10725"/>
        <v>1483.9</v>
      </c>
      <c r="BH4129" s="5">
        <f t="shared" si="10726"/>
        <v>1483.9</v>
      </c>
      <c r="BI4129" s="5">
        <f t="shared" si="10781"/>
        <v>0</v>
      </c>
    </row>
    <row r="4130" spans="1:61" ht="78.75" x14ac:dyDescent="0.25">
      <c r="A4130" s="4" t="s">
        <v>748</v>
      </c>
      <c r="B4130" s="4" t="s">
        <v>41</v>
      </c>
      <c r="C4130" s="4" t="s">
        <v>9</v>
      </c>
      <c r="D4130" s="4" t="s">
        <v>117</v>
      </c>
      <c r="E4130" s="4"/>
      <c r="F4130" s="14" t="s">
        <v>1197</v>
      </c>
      <c r="G4130" s="5">
        <f t="shared" si="10778"/>
        <v>1483.9</v>
      </c>
      <c r="H4130" s="5">
        <f t="shared" si="10778"/>
        <v>1483.9</v>
      </c>
      <c r="I4130" s="5">
        <f t="shared" si="10778"/>
        <v>1483.9</v>
      </c>
      <c r="J4130" s="5">
        <f t="shared" si="10778"/>
        <v>0</v>
      </c>
      <c r="K4130" s="5">
        <f t="shared" si="10778"/>
        <v>0</v>
      </c>
      <c r="L4130" s="5">
        <f t="shared" si="10778"/>
        <v>0</v>
      </c>
      <c r="M4130" s="5">
        <f t="shared" si="10646"/>
        <v>1483.9</v>
      </c>
      <c r="N4130" s="5">
        <f t="shared" si="10647"/>
        <v>1483.9</v>
      </c>
      <c r="O4130" s="5">
        <f t="shared" si="10648"/>
        <v>1483.9</v>
      </c>
      <c r="P4130" s="5">
        <f t="shared" si="10779"/>
        <v>0</v>
      </c>
      <c r="Q4130" s="5">
        <f t="shared" si="10779"/>
        <v>0</v>
      </c>
      <c r="R4130" s="5">
        <f t="shared" si="10779"/>
        <v>0</v>
      </c>
      <c r="S4130" s="5">
        <f t="shared" si="10779"/>
        <v>0</v>
      </c>
      <c r="T4130" s="5">
        <f t="shared" si="10779"/>
        <v>0</v>
      </c>
      <c r="U4130" s="5">
        <f t="shared" si="10779"/>
        <v>0</v>
      </c>
      <c r="V4130" s="5">
        <f t="shared" si="10779"/>
        <v>0</v>
      </c>
      <c r="W4130" s="5">
        <f t="shared" si="10780"/>
        <v>0</v>
      </c>
      <c r="X4130" s="5">
        <f t="shared" si="10780"/>
        <v>0</v>
      </c>
      <c r="Y4130" s="5">
        <f t="shared" si="10780"/>
        <v>0</v>
      </c>
      <c r="Z4130" s="5">
        <f t="shared" si="10780"/>
        <v>0</v>
      </c>
      <c r="AA4130" s="5">
        <f t="shared" si="10780"/>
        <v>0</v>
      </c>
      <c r="AB4130" s="5">
        <f t="shared" si="10780"/>
        <v>0</v>
      </c>
      <c r="AC4130" s="5">
        <f t="shared" si="10780"/>
        <v>0</v>
      </c>
      <c r="AD4130" s="5">
        <f t="shared" si="10780"/>
        <v>0</v>
      </c>
      <c r="AE4130" s="5">
        <f t="shared" si="10780"/>
        <v>0</v>
      </c>
      <c r="AF4130" s="5">
        <f t="shared" si="10780"/>
        <v>0</v>
      </c>
      <c r="AG4130" s="5">
        <f t="shared" si="10736"/>
        <v>1483.9</v>
      </c>
      <c r="AH4130" s="5">
        <f t="shared" si="10731"/>
        <v>1483.9</v>
      </c>
      <c r="AI4130" s="5">
        <f t="shared" si="10732"/>
        <v>1483.9</v>
      </c>
      <c r="AJ4130" s="5">
        <f t="shared" si="10781"/>
        <v>0</v>
      </c>
      <c r="AK4130" s="5">
        <f t="shared" si="10738"/>
        <v>1483.9</v>
      </c>
      <c r="AL4130" s="5">
        <f t="shared" si="10739"/>
        <v>1483.9</v>
      </c>
      <c r="AM4130" s="5">
        <f t="shared" si="10740"/>
        <v>1483.9</v>
      </c>
      <c r="AN4130" s="5">
        <f t="shared" si="10781"/>
        <v>0</v>
      </c>
      <c r="AO4130" s="5">
        <f t="shared" si="10781"/>
        <v>0</v>
      </c>
      <c r="AP4130" s="5">
        <f t="shared" si="10781"/>
        <v>0</v>
      </c>
      <c r="AQ4130" s="5">
        <f t="shared" si="10781"/>
        <v>0</v>
      </c>
      <c r="AR4130" s="5">
        <f t="shared" si="10781"/>
        <v>0</v>
      </c>
      <c r="AS4130" s="5">
        <f t="shared" si="10781"/>
        <v>0</v>
      </c>
      <c r="AT4130" s="5">
        <f t="shared" si="10781"/>
        <v>0</v>
      </c>
      <c r="AU4130" s="5">
        <f t="shared" si="10781"/>
        <v>0</v>
      </c>
      <c r="AV4130" s="5">
        <f t="shared" si="10781"/>
        <v>0</v>
      </c>
      <c r="AW4130" s="5">
        <f t="shared" si="10781"/>
        <v>0</v>
      </c>
      <c r="AX4130" s="5">
        <f t="shared" si="10781"/>
        <v>0</v>
      </c>
      <c r="AY4130" s="5">
        <f t="shared" si="10781"/>
        <v>0</v>
      </c>
      <c r="AZ4130" s="5">
        <f t="shared" si="10781"/>
        <v>0</v>
      </c>
      <c r="BA4130" s="5">
        <f t="shared" si="10781"/>
        <v>0</v>
      </c>
      <c r="BB4130" s="5">
        <f t="shared" si="10781"/>
        <v>0</v>
      </c>
      <c r="BC4130" s="5">
        <f t="shared" si="10781"/>
        <v>0</v>
      </c>
      <c r="BD4130" s="5">
        <f t="shared" si="10781"/>
        <v>0</v>
      </c>
      <c r="BE4130" s="5">
        <f t="shared" si="10781"/>
        <v>0</v>
      </c>
      <c r="BF4130" s="5">
        <f t="shared" si="10724"/>
        <v>1483.9</v>
      </c>
      <c r="BG4130" s="5">
        <f t="shared" si="10725"/>
        <v>1483.9</v>
      </c>
      <c r="BH4130" s="5">
        <f t="shared" si="10726"/>
        <v>1483.9</v>
      </c>
      <c r="BI4130" s="5">
        <f t="shared" si="10781"/>
        <v>0</v>
      </c>
    </row>
    <row r="4131" spans="1:61" ht="31.5" x14ac:dyDescent="0.25">
      <c r="A4131" s="4" t="s">
        <v>748</v>
      </c>
      <c r="B4131" s="4" t="s">
        <v>41</v>
      </c>
      <c r="C4131" s="4" t="s">
        <v>9</v>
      </c>
      <c r="D4131" s="4" t="s">
        <v>109</v>
      </c>
      <c r="E4131" s="4"/>
      <c r="F4131" s="14" t="s">
        <v>899</v>
      </c>
      <c r="G4131" s="5">
        <f t="shared" si="10778"/>
        <v>1483.9</v>
      </c>
      <c r="H4131" s="5">
        <f t="shared" si="10778"/>
        <v>1483.9</v>
      </c>
      <c r="I4131" s="5">
        <f t="shared" si="10778"/>
        <v>1483.9</v>
      </c>
      <c r="J4131" s="5">
        <f t="shared" si="10778"/>
        <v>0</v>
      </c>
      <c r="K4131" s="5">
        <f t="shared" si="10778"/>
        <v>0</v>
      </c>
      <c r="L4131" s="5">
        <f t="shared" si="10778"/>
        <v>0</v>
      </c>
      <c r="M4131" s="5">
        <f t="shared" si="10646"/>
        <v>1483.9</v>
      </c>
      <c r="N4131" s="5">
        <f t="shared" si="10647"/>
        <v>1483.9</v>
      </c>
      <c r="O4131" s="5">
        <f t="shared" si="10648"/>
        <v>1483.9</v>
      </c>
      <c r="P4131" s="5">
        <f t="shared" si="10779"/>
        <v>0</v>
      </c>
      <c r="Q4131" s="5">
        <f t="shared" si="10779"/>
        <v>0</v>
      </c>
      <c r="R4131" s="5">
        <f t="shared" si="10779"/>
        <v>0</v>
      </c>
      <c r="S4131" s="5">
        <f t="shared" si="10779"/>
        <v>0</v>
      </c>
      <c r="T4131" s="5">
        <f t="shared" si="10779"/>
        <v>0</v>
      </c>
      <c r="U4131" s="5">
        <f t="shared" si="10779"/>
        <v>0</v>
      </c>
      <c r="V4131" s="5">
        <f t="shared" si="10779"/>
        <v>0</v>
      </c>
      <c r="W4131" s="5">
        <f t="shared" si="10780"/>
        <v>0</v>
      </c>
      <c r="X4131" s="5">
        <f t="shared" si="10780"/>
        <v>0</v>
      </c>
      <c r="Y4131" s="5">
        <f t="shared" si="10780"/>
        <v>0</v>
      </c>
      <c r="Z4131" s="5">
        <f t="shared" si="10780"/>
        <v>0</v>
      </c>
      <c r="AA4131" s="5">
        <f t="shared" si="10780"/>
        <v>0</v>
      </c>
      <c r="AB4131" s="5">
        <f t="shared" si="10780"/>
        <v>0</v>
      </c>
      <c r="AC4131" s="5">
        <f t="shared" si="10780"/>
        <v>0</v>
      </c>
      <c r="AD4131" s="5">
        <f t="shared" si="10780"/>
        <v>0</v>
      </c>
      <c r="AE4131" s="5">
        <f t="shared" si="10780"/>
        <v>0</v>
      </c>
      <c r="AF4131" s="5">
        <f t="shared" si="10780"/>
        <v>0</v>
      </c>
      <c r="AG4131" s="5">
        <f t="shared" si="10736"/>
        <v>1483.9</v>
      </c>
      <c r="AH4131" s="5">
        <f t="shared" si="10731"/>
        <v>1483.9</v>
      </c>
      <c r="AI4131" s="5">
        <f t="shared" si="10732"/>
        <v>1483.9</v>
      </c>
      <c r="AJ4131" s="5">
        <f t="shared" si="10781"/>
        <v>0</v>
      </c>
      <c r="AK4131" s="5">
        <f t="shared" si="10738"/>
        <v>1483.9</v>
      </c>
      <c r="AL4131" s="5">
        <f t="shared" si="10739"/>
        <v>1483.9</v>
      </c>
      <c r="AM4131" s="5">
        <f t="shared" si="10740"/>
        <v>1483.9</v>
      </c>
      <c r="AN4131" s="5">
        <f t="shared" si="10781"/>
        <v>0</v>
      </c>
      <c r="AO4131" s="5">
        <f t="shared" si="10781"/>
        <v>0</v>
      </c>
      <c r="AP4131" s="5">
        <f t="shared" si="10781"/>
        <v>0</v>
      </c>
      <c r="AQ4131" s="5">
        <f t="shared" si="10781"/>
        <v>0</v>
      </c>
      <c r="AR4131" s="5">
        <f t="shared" si="10781"/>
        <v>0</v>
      </c>
      <c r="AS4131" s="5">
        <f t="shared" si="10781"/>
        <v>0</v>
      </c>
      <c r="AT4131" s="5">
        <f t="shared" si="10781"/>
        <v>0</v>
      </c>
      <c r="AU4131" s="5">
        <f t="shared" si="10781"/>
        <v>0</v>
      </c>
      <c r="AV4131" s="5">
        <f t="shared" si="10781"/>
        <v>0</v>
      </c>
      <c r="AW4131" s="5">
        <f t="shared" si="10781"/>
        <v>0</v>
      </c>
      <c r="AX4131" s="5">
        <f t="shared" si="10781"/>
        <v>0</v>
      </c>
      <c r="AY4131" s="5">
        <f t="shared" si="10781"/>
        <v>0</v>
      </c>
      <c r="AZ4131" s="5">
        <f t="shared" si="10781"/>
        <v>0</v>
      </c>
      <c r="BA4131" s="5">
        <f t="shared" si="10781"/>
        <v>0</v>
      </c>
      <c r="BB4131" s="5">
        <f t="shared" si="10781"/>
        <v>0</v>
      </c>
      <c r="BC4131" s="5">
        <f t="shared" si="10781"/>
        <v>0</v>
      </c>
      <c r="BD4131" s="5">
        <f t="shared" si="10781"/>
        <v>0</v>
      </c>
      <c r="BE4131" s="5">
        <f t="shared" si="10781"/>
        <v>0</v>
      </c>
      <c r="BF4131" s="5">
        <f t="shared" si="10724"/>
        <v>1483.9</v>
      </c>
      <c r="BG4131" s="5">
        <f t="shared" si="10725"/>
        <v>1483.9</v>
      </c>
      <c r="BH4131" s="5">
        <f t="shared" si="10726"/>
        <v>1483.9</v>
      </c>
      <c r="BI4131" s="5">
        <f t="shared" si="10781"/>
        <v>0</v>
      </c>
    </row>
    <row r="4132" spans="1:61" ht="31.5" x14ac:dyDescent="0.25">
      <c r="A4132" s="4" t="s">
        <v>748</v>
      </c>
      <c r="B4132" s="4" t="s">
        <v>41</v>
      </c>
      <c r="C4132" s="4" t="s">
        <v>9</v>
      </c>
      <c r="D4132" s="4" t="s">
        <v>109</v>
      </c>
      <c r="E4132" s="4" t="s">
        <v>92</v>
      </c>
      <c r="F4132" s="14" t="s">
        <v>569</v>
      </c>
      <c r="G4132" s="5">
        <f t="shared" ref="G4132:L4132" si="10782">G4133+G4134</f>
        <v>1483.9</v>
      </c>
      <c r="H4132" s="5">
        <f t="shared" si="10782"/>
        <v>1483.9</v>
      </c>
      <c r="I4132" s="5">
        <f t="shared" si="10782"/>
        <v>1483.9</v>
      </c>
      <c r="J4132" s="5">
        <f t="shared" si="10782"/>
        <v>0</v>
      </c>
      <c r="K4132" s="5">
        <f t="shared" si="10782"/>
        <v>0</v>
      </c>
      <c r="L4132" s="5">
        <f t="shared" si="10782"/>
        <v>0</v>
      </c>
      <c r="M4132" s="5">
        <f t="shared" si="10646"/>
        <v>1483.9</v>
      </c>
      <c r="N4132" s="5">
        <f t="shared" si="10647"/>
        <v>1483.9</v>
      </c>
      <c r="O4132" s="5">
        <f t="shared" si="10648"/>
        <v>1483.9</v>
      </c>
      <c r="P4132" s="5">
        <f t="shared" ref="P4132:V4132" si="10783">P4133+P4134</f>
        <v>0</v>
      </c>
      <c r="Q4132" s="5">
        <f t="shared" ref="Q4132:R4132" si="10784">Q4133+Q4134</f>
        <v>0</v>
      </c>
      <c r="R4132" s="5">
        <f t="shared" si="10784"/>
        <v>0</v>
      </c>
      <c r="S4132" s="5">
        <f t="shared" ref="S4132" si="10785">S4133+S4134</f>
        <v>0</v>
      </c>
      <c r="T4132" s="5">
        <f t="shared" si="10783"/>
        <v>0</v>
      </c>
      <c r="U4132" s="5">
        <f t="shared" si="10783"/>
        <v>0</v>
      </c>
      <c r="V4132" s="5">
        <f t="shared" si="10783"/>
        <v>0</v>
      </c>
      <c r="W4132" s="5">
        <f t="shared" ref="W4132:AF4132" si="10786">W4133+W4134</f>
        <v>0</v>
      </c>
      <c r="X4132" s="5">
        <f t="shared" si="10786"/>
        <v>0</v>
      </c>
      <c r="Y4132" s="5">
        <f t="shared" si="10786"/>
        <v>0</v>
      </c>
      <c r="Z4132" s="5">
        <f t="shared" si="10786"/>
        <v>0</v>
      </c>
      <c r="AA4132" s="5">
        <f t="shared" si="10786"/>
        <v>0</v>
      </c>
      <c r="AB4132" s="5">
        <f t="shared" si="10786"/>
        <v>0</v>
      </c>
      <c r="AC4132" s="5">
        <f t="shared" si="10786"/>
        <v>0</v>
      </c>
      <c r="AD4132" s="5">
        <f t="shared" ref="AD4132" si="10787">AD4133+AD4134</f>
        <v>0</v>
      </c>
      <c r="AE4132" s="5">
        <f t="shared" ref="AE4132" si="10788">AE4133+AE4134</f>
        <v>0</v>
      </c>
      <c r="AF4132" s="5">
        <f t="shared" si="10786"/>
        <v>0</v>
      </c>
      <c r="AG4132" s="5">
        <f t="shared" si="10736"/>
        <v>1483.9</v>
      </c>
      <c r="AH4132" s="5">
        <f t="shared" si="10731"/>
        <v>1483.9</v>
      </c>
      <c r="AI4132" s="5">
        <f t="shared" si="10732"/>
        <v>1483.9</v>
      </c>
      <c r="AJ4132" s="5">
        <f t="shared" ref="AJ4132:BI4132" si="10789">AJ4133+AJ4134</f>
        <v>0</v>
      </c>
      <c r="AK4132" s="5">
        <f t="shared" si="10738"/>
        <v>1483.9</v>
      </c>
      <c r="AL4132" s="5">
        <f t="shared" si="10739"/>
        <v>1483.9</v>
      </c>
      <c r="AM4132" s="5">
        <f t="shared" si="10740"/>
        <v>1483.9</v>
      </c>
      <c r="AN4132" s="5">
        <f t="shared" ref="AN4132:BA4132" si="10790">AN4133+AN4134</f>
        <v>0</v>
      </c>
      <c r="AO4132" s="5">
        <f t="shared" si="10790"/>
        <v>0</v>
      </c>
      <c r="AP4132" s="5">
        <f t="shared" si="10790"/>
        <v>0</v>
      </c>
      <c r="AQ4132" s="5">
        <f t="shared" si="10790"/>
        <v>0</v>
      </c>
      <c r="AR4132" s="5">
        <f t="shared" si="10790"/>
        <v>0</v>
      </c>
      <c r="AS4132" s="5">
        <f t="shared" si="10790"/>
        <v>0</v>
      </c>
      <c r="AT4132" s="5">
        <f t="shared" si="10790"/>
        <v>0</v>
      </c>
      <c r="AU4132" s="5">
        <f t="shared" ref="AU4132" si="10791">AU4133+AU4134</f>
        <v>0</v>
      </c>
      <c r="AV4132" s="5">
        <f t="shared" ref="AV4132:BE4132" si="10792">AV4133+AV4134</f>
        <v>0</v>
      </c>
      <c r="AW4132" s="5">
        <f t="shared" si="10792"/>
        <v>0</v>
      </c>
      <c r="AX4132" s="5">
        <f t="shared" si="10792"/>
        <v>0</v>
      </c>
      <c r="AY4132" s="5">
        <f t="shared" si="10792"/>
        <v>0</v>
      </c>
      <c r="AZ4132" s="5">
        <f t="shared" si="10790"/>
        <v>0</v>
      </c>
      <c r="BA4132" s="5">
        <f t="shared" si="10790"/>
        <v>0</v>
      </c>
      <c r="BB4132" s="5">
        <f t="shared" si="10792"/>
        <v>0</v>
      </c>
      <c r="BC4132" s="5">
        <f t="shared" si="10792"/>
        <v>0</v>
      </c>
      <c r="BD4132" s="5">
        <f t="shared" si="10792"/>
        <v>0</v>
      </c>
      <c r="BE4132" s="5">
        <f t="shared" si="10792"/>
        <v>0</v>
      </c>
      <c r="BF4132" s="5">
        <f t="shared" si="10724"/>
        <v>1483.9</v>
      </c>
      <c r="BG4132" s="5">
        <f t="shared" si="10725"/>
        <v>1483.9</v>
      </c>
      <c r="BH4132" s="5">
        <f t="shared" si="10726"/>
        <v>1483.9</v>
      </c>
      <c r="BI4132" s="5">
        <f t="shared" si="10789"/>
        <v>0</v>
      </c>
    </row>
    <row r="4133" spans="1:61" x14ac:dyDescent="0.25">
      <c r="A4133" s="4" t="s">
        <v>748</v>
      </c>
      <c r="B4133" s="4" t="s">
        <v>41</v>
      </c>
      <c r="C4133" s="4" t="s">
        <v>9</v>
      </c>
      <c r="D4133" s="4" t="s">
        <v>109</v>
      </c>
      <c r="E4133" s="4" t="s">
        <v>126</v>
      </c>
      <c r="F4133" s="14" t="s">
        <v>570</v>
      </c>
      <c r="G4133" s="5">
        <v>1483.9</v>
      </c>
      <c r="H4133" s="5">
        <v>0</v>
      </c>
      <c r="I4133" s="5">
        <v>0</v>
      </c>
      <c r="J4133" s="5"/>
      <c r="K4133" s="5"/>
      <c r="L4133" s="5"/>
      <c r="M4133" s="5">
        <f t="shared" si="10646"/>
        <v>1483.9</v>
      </c>
      <c r="N4133" s="5">
        <f t="shared" si="10647"/>
        <v>0</v>
      </c>
      <c r="O4133" s="5">
        <f t="shared" si="10648"/>
        <v>0</v>
      </c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>
        <f t="shared" si="10736"/>
        <v>1483.9</v>
      </c>
      <c r="AH4133" s="5">
        <f t="shared" si="10731"/>
        <v>0</v>
      </c>
      <c r="AI4133" s="5">
        <f t="shared" si="10732"/>
        <v>0</v>
      </c>
      <c r="AJ4133" s="5"/>
      <c r="AK4133" s="5">
        <f t="shared" si="10738"/>
        <v>1483.9</v>
      </c>
      <c r="AL4133" s="5">
        <f t="shared" si="10739"/>
        <v>0</v>
      </c>
      <c r="AM4133" s="5">
        <f t="shared" si="10740"/>
        <v>0</v>
      </c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  <c r="AY4133" s="5"/>
      <c r="AZ4133" s="5"/>
      <c r="BA4133" s="5"/>
      <c r="BB4133" s="5"/>
      <c r="BC4133" s="5"/>
      <c r="BD4133" s="5"/>
      <c r="BE4133" s="5"/>
      <c r="BF4133" s="5">
        <f t="shared" si="10724"/>
        <v>1483.9</v>
      </c>
      <c r="BG4133" s="5">
        <f t="shared" si="10725"/>
        <v>0</v>
      </c>
      <c r="BH4133" s="5">
        <f t="shared" si="10726"/>
        <v>0</v>
      </c>
      <c r="BI4133" s="5"/>
    </row>
    <row r="4134" spans="1:61" x14ac:dyDescent="0.25">
      <c r="A4134" s="4" t="s">
        <v>748</v>
      </c>
      <c r="B4134" s="4" t="s">
        <v>41</v>
      </c>
      <c r="C4134" s="4" t="s">
        <v>9</v>
      </c>
      <c r="D4134" s="4" t="s">
        <v>109</v>
      </c>
      <c r="E4134" s="4" t="s">
        <v>104</v>
      </c>
      <c r="F4134" s="14" t="s">
        <v>571</v>
      </c>
      <c r="G4134" s="5">
        <v>0</v>
      </c>
      <c r="H4134" s="5">
        <v>1483.9</v>
      </c>
      <c r="I4134" s="5">
        <v>1483.9</v>
      </c>
      <c r="J4134" s="5"/>
      <c r="K4134" s="5"/>
      <c r="L4134" s="5"/>
      <c r="M4134" s="5">
        <f t="shared" si="10646"/>
        <v>0</v>
      </c>
      <c r="N4134" s="5">
        <f t="shared" si="10647"/>
        <v>1483.9</v>
      </c>
      <c r="O4134" s="5">
        <f t="shared" si="10648"/>
        <v>1483.9</v>
      </c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>
        <f t="shared" si="10736"/>
        <v>0</v>
      </c>
      <c r="AH4134" s="5">
        <f t="shared" si="10731"/>
        <v>1483.9</v>
      </c>
      <c r="AI4134" s="5">
        <f t="shared" si="10732"/>
        <v>1483.9</v>
      </c>
      <c r="AJ4134" s="5"/>
      <c r="AK4134" s="5">
        <f t="shared" si="10738"/>
        <v>0</v>
      </c>
      <c r="AL4134" s="5">
        <f t="shared" si="10739"/>
        <v>1483.9</v>
      </c>
      <c r="AM4134" s="5">
        <f t="shared" si="10740"/>
        <v>1483.9</v>
      </c>
      <c r="AN4134" s="5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  <c r="AY4134" s="5"/>
      <c r="AZ4134" s="5"/>
      <c r="BA4134" s="5"/>
      <c r="BB4134" s="5"/>
      <c r="BC4134" s="5"/>
      <c r="BD4134" s="5"/>
      <c r="BE4134" s="5"/>
      <c r="BF4134" s="5">
        <f t="shared" si="10724"/>
        <v>0</v>
      </c>
      <c r="BG4134" s="5">
        <f t="shared" si="10725"/>
        <v>1483.9</v>
      </c>
      <c r="BH4134" s="5">
        <f t="shared" si="10726"/>
        <v>1483.9</v>
      </c>
      <c r="BI4134" s="5"/>
    </row>
    <row r="4135" spans="1:61" s="10" customFormat="1" x14ac:dyDescent="0.25">
      <c r="A4135" s="9" t="s">
        <v>748</v>
      </c>
      <c r="B4135" s="9" t="s">
        <v>41</v>
      </c>
      <c r="C4135" s="9" t="s">
        <v>169</v>
      </c>
      <c r="D4135" s="9"/>
      <c r="E4135" s="9"/>
      <c r="F4135" s="13" t="s">
        <v>777</v>
      </c>
      <c r="G4135" s="11">
        <f t="shared" ref="G4135:L4135" si="10793">G4136</f>
        <v>29830.800000000003</v>
      </c>
      <c r="H4135" s="11">
        <f t="shared" si="10793"/>
        <v>29830.800000000003</v>
      </c>
      <c r="I4135" s="11">
        <f t="shared" si="10793"/>
        <v>29830.800000000003</v>
      </c>
      <c r="J4135" s="11">
        <f t="shared" si="10793"/>
        <v>0</v>
      </c>
      <c r="K4135" s="11">
        <f t="shared" si="10793"/>
        <v>0</v>
      </c>
      <c r="L4135" s="11">
        <f t="shared" si="10793"/>
        <v>0</v>
      </c>
      <c r="M4135" s="11">
        <f t="shared" si="10646"/>
        <v>29830.800000000003</v>
      </c>
      <c r="N4135" s="11">
        <f t="shared" si="10647"/>
        <v>29830.800000000003</v>
      </c>
      <c r="O4135" s="11">
        <f t="shared" si="10648"/>
        <v>29830.800000000003</v>
      </c>
      <c r="P4135" s="11">
        <f t="shared" ref="P4135:V4135" si="10794">P4136</f>
        <v>0</v>
      </c>
      <c r="Q4135" s="11">
        <f t="shared" si="10794"/>
        <v>0</v>
      </c>
      <c r="R4135" s="11">
        <f t="shared" si="10794"/>
        <v>0</v>
      </c>
      <c r="S4135" s="11">
        <f t="shared" si="10794"/>
        <v>0</v>
      </c>
      <c r="T4135" s="11">
        <f t="shared" si="10794"/>
        <v>12812.7</v>
      </c>
      <c r="U4135" s="11">
        <f t="shared" si="10794"/>
        <v>0</v>
      </c>
      <c r="V4135" s="11">
        <f t="shared" si="10794"/>
        <v>0</v>
      </c>
      <c r="W4135" s="11">
        <f t="shared" ref="W4135:AF4135" si="10795">W4136</f>
        <v>0</v>
      </c>
      <c r="X4135" s="11">
        <f t="shared" si="10795"/>
        <v>0</v>
      </c>
      <c r="Y4135" s="11">
        <f t="shared" si="10795"/>
        <v>0</v>
      </c>
      <c r="Z4135" s="11">
        <f t="shared" si="10795"/>
        <v>0</v>
      </c>
      <c r="AA4135" s="11">
        <f t="shared" si="10795"/>
        <v>0</v>
      </c>
      <c r="AB4135" s="11">
        <f t="shared" si="10795"/>
        <v>0</v>
      </c>
      <c r="AC4135" s="11">
        <f t="shared" si="10795"/>
        <v>0</v>
      </c>
      <c r="AD4135" s="11">
        <f t="shared" si="10795"/>
        <v>0</v>
      </c>
      <c r="AE4135" s="11">
        <f t="shared" si="10795"/>
        <v>0</v>
      </c>
      <c r="AF4135" s="11">
        <f t="shared" si="10795"/>
        <v>0</v>
      </c>
      <c r="AG4135" s="11">
        <f t="shared" si="10736"/>
        <v>42643.5</v>
      </c>
      <c r="AH4135" s="11">
        <f t="shared" si="10731"/>
        <v>29830.800000000003</v>
      </c>
      <c r="AI4135" s="11">
        <f t="shared" si="10732"/>
        <v>29830.800000000003</v>
      </c>
      <c r="AJ4135" s="11">
        <f t="shared" ref="AJ4135:BI4135" si="10796">AJ4136</f>
        <v>-9.3000000000000007</v>
      </c>
      <c r="AK4135" s="11">
        <f t="shared" si="10738"/>
        <v>42634.2</v>
      </c>
      <c r="AL4135" s="11">
        <f t="shared" si="10739"/>
        <v>29830.800000000003</v>
      </c>
      <c r="AM4135" s="11">
        <f t="shared" si="10740"/>
        <v>29830.800000000003</v>
      </c>
      <c r="AN4135" s="11">
        <f t="shared" si="10796"/>
        <v>0</v>
      </c>
      <c r="AO4135" s="11">
        <f t="shared" si="10796"/>
        <v>0</v>
      </c>
      <c r="AP4135" s="11">
        <f t="shared" si="10796"/>
        <v>0</v>
      </c>
      <c r="AQ4135" s="11">
        <f t="shared" si="10796"/>
        <v>0</v>
      </c>
      <c r="AR4135" s="11">
        <f t="shared" si="10796"/>
        <v>0</v>
      </c>
      <c r="AS4135" s="11">
        <f t="shared" si="10796"/>
        <v>0</v>
      </c>
      <c r="AT4135" s="11">
        <f t="shared" si="10796"/>
        <v>0</v>
      </c>
      <c r="AU4135" s="11">
        <f t="shared" si="10796"/>
        <v>0</v>
      </c>
      <c r="AV4135" s="11">
        <f t="shared" si="10796"/>
        <v>0</v>
      </c>
      <c r="AW4135" s="11">
        <f t="shared" si="10796"/>
        <v>0</v>
      </c>
      <c r="AX4135" s="11">
        <f t="shared" si="10796"/>
        <v>0</v>
      </c>
      <c r="AY4135" s="11">
        <f t="shared" si="10796"/>
        <v>0</v>
      </c>
      <c r="AZ4135" s="11">
        <f t="shared" si="10796"/>
        <v>0</v>
      </c>
      <c r="BA4135" s="11">
        <f t="shared" si="10796"/>
        <v>0</v>
      </c>
      <c r="BB4135" s="11">
        <f t="shared" si="10796"/>
        <v>0</v>
      </c>
      <c r="BC4135" s="11">
        <f t="shared" si="10796"/>
        <v>0</v>
      </c>
      <c r="BD4135" s="11">
        <f t="shared" si="10796"/>
        <v>0</v>
      </c>
      <c r="BE4135" s="11">
        <f t="shared" si="10796"/>
        <v>0</v>
      </c>
      <c r="BF4135" s="11">
        <f t="shared" si="10724"/>
        <v>42634.2</v>
      </c>
      <c r="BG4135" s="11">
        <f t="shared" si="10725"/>
        <v>29830.800000000003</v>
      </c>
      <c r="BH4135" s="11">
        <f t="shared" si="10726"/>
        <v>29830.800000000003</v>
      </c>
      <c r="BI4135" s="11">
        <f t="shared" si="10796"/>
        <v>0</v>
      </c>
    </row>
    <row r="4136" spans="1:61" ht="31.5" x14ac:dyDescent="0.25">
      <c r="A4136" s="4" t="s">
        <v>748</v>
      </c>
      <c r="B4136" s="4" t="s">
        <v>41</v>
      </c>
      <c r="C4136" s="4" t="s">
        <v>169</v>
      </c>
      <c r="D4136" s="4" t="s">
        <v>670</v>
      </c>
      <c r="E4136" s="4"/>
      <c r="F4136" s="14" t="s">
        <v>1179</v>
      </c>
      <c r="G4136" s="5">
        <f>G4137+G4145</f>
        <v>29830.800000000003</v>
      </c>
      <c r="H4136" s="5">
        <f>H4137+H4145</f>
        <v>29830.800000000003</v>
      </c>
      <c r="I4136" s="5">
        <f>I4137+I4145</f>
        <v>29830.800000000003</v>
      </c>
      <c r="J4136" s="5">
        <f t="shared" ref="J4136:L4136" si="10797">J4137+J4145</f>
        <v>0</v>
      </c>
      <c r="K4136" s="5">
        <f t="shared" si="10797"/>
        <v>0</v>
      </c>
      <c r="L4136" s="5">
        <f t="shared" si="10797"/>
        <v>0</v>
      </c>
      <c r="M4136" s="5">
        <f t="shared" si="10646"/>
        <v>29830.800000000003</v>
      </c>
      <c r="N4136" s="5">
        <f t="shared" si="10647"/>
        <v>29830.800000000003</v>
      </c>
      <c r="O4136" s="5">
        <f t="shared" si="10648"/>
        <v>29830.800000000003</v>
      </c>
      <c r="P4136" s="5">
        <f>P4137+P4145</f>
        <v>0</v>
      </c>
      <c r="Q4136" s="5">
        <f>Q4137+Q4145</f>
        <v>0</v>
      </c>
      <c r="R4136" s="5">
        <f>R4137+R4145</f>
        <v>0</v>
      </c>
      <c r="S4136" s="5">
        <f t="shared" ref="S4136" si="10798">S4137+S4145</f>
        <v>0</v>
      </c>
      <c r="T4136" s="5">
        <f>T4137+T4145</f>
        <v>12812.7</v>
      </c>
      <c r="U4136" s="5">
        <f>U4137+U4145</f>
        <v>0</v>
      </c>
      <c r="V4136" s="5">
        <f>V4137+V4145</f>
        <v>0</v>
      </c>
      <c r="W4136" s="5">
        <f t="shared" ref="W4136:AF4136" si="10799">W4137+W4145</f>
        <v>0</v>
      </c>
      <c r="X4136" s="5">
        <f>X4137+X4145</f>
        <v>0</v>
      </c>
      <c r="Y4136" s="5">
        <f>Y4137+Y4145</f>
        <v>0</v>
      </c>
      <c r="Z4136" s="5">
        <f>Z4137+Z4145</f>
        <v>0</v>
      </c>
      <c r="AA4136" s="5">
        <f>AA4137+AA4145</f>
        <v>0</v>
      </c>
      <c r="AB4136" s="5">
        <f t="shared" si="10799"/>
        <v>0</v>
      </c>
      <c r="AC4136" s="5">
        <f>AC4137+AC4145</f>
        <v>0</v>
      </c>
      <c r="AD4136" s="5">
        <f>AD4137+AD4145</f>
        <v>0</v>
      </c>
      <c r="AE4136" s="5">
        <f>AE4137+AE4145</f>
        <v>0</v>
      </c>
      <c r="AF4136" s="5">
        <f t="shared" si="10799"/>
        <v>0</v>
      </c>
      <c r="AG4136" s="5">
        <f t="shared" si="10736"/>
        <v>42643.5</v>
      </c>
      <c r="AH4136" s="5">
        <f t="shared" si="10731"/>
        <v>29830.800000000003</v>
      </c>
      <c r="AI4136" s="5">
        <f t="shared" si="10732"/>
        <v>29830.800000000003</v>
      </c>
      <c r="AJ4136" s="5">
        <f>AJ4137+AJ4145</f>
        <v>-9.3000000000000007</v>
      </c>
      <c r="AK4136" s="5">
        <f t="shared" si="10738"/>
        <v>42634.2</v>
      </c>
      <c r="AL4136" s="5">
        <f t="shared" si="10739"/>
        <v>29830.800000000003</v>
      </c>
      <c r="AM4136" s="5">
        <f t="shared" si="10740"/>
        <v>29830.800000000003</v>
      </c>
      <c r="AN4136" s="5">
        <f>AN4137+AN4145</f>
        <v>0</v>
      </c>
      <c r="AO4136" s="5">
        <f>AO4137+AO4145</f>
        <v>0</v>
      </c>
      <c r="AP4136" s="5">
        <f>AP4137+AP4145</f>
        <v>0</v>
      </c>
      <c r="AQ4136" s="5">
        <f>AQ4137+AQ4145</f>
        <v>0</v>
      </c>
      <c r="AR4136" s="5">
        <f t="shared" ref="AR4136:AS4136" si="10800">AR4137+AR4145</f>
        <v>0</v>
      </c>
      <c r="AS4136" s="5">
        <f t="shared" si="10800"/>
        <v>0</v>
      </c>
      <c r="AT4136" s="5">
        <f t="shared" ref="AT4136:AZ4136" si="10801">AT4137+AT4145</f>
        <v>0</v>
      </c>
      <c r="AU4136" s="5">
        <f>AU4137+AU4145</f>
        <v>0</v>
      </c>
      <c r="AV4136" s="5">
        <f>AV4137+AV4145</f>
        <v>0</v>
      </c>
      <c r="AW4136" s="5">
        <f>AW4137+AW4145</f>
        <v>0</v>
      </c>
      <c r="AX4136" s="5">
        <f t="shared" ref="AX4136" si="10802">AX4137+AX4145</f>
        <v>0</v>
      </c>
      <c r="AY4136" s="5">
        <f t="shared" ref="AY4136" si="10803">AY4137+AY4145</f>
        <v>0</v>
      </c>
      <c r="AZ4136" s="5">
        <f t="shared" si="10801"/>
        <v>0</v>
      </c>
      <c r="BA4136" s="5">
        <f t="shared" ref="BA4136:BI4136" si="10804">BA4137+BA4145</f>
        <v>0</v>
      </c>
      <c r="BB4136" s="5">
        <f t="shared" si="10804"/>
        <v>0</v>
      </c>
      <c r="BC4136" s="5">
        <f t="shared" si="10804"/>
        <v>0</v>
      </c>
      <c r="BD4136" s="5">
        <f t="shared" si="10804"/>
        <v>0</v>
      </c>
      <c r="BE4136" s="5">
        <f t="shared" si="10804"/>
        <v>0</v>
      </c>
      <c r="BF4136" s="5">
        <f t="shared" si="10724"/>
        <v>42634.2</v>
      </c>
      <c r="BG4136" s="5">
        <f t="shared" si="10725"/>
        <v>29830.800000000003</v>
      </c>
      <c r="BH4136" s="5">
        <f t="shared" si="10726"/>
        <v>29830.800000000003</v>
      </c>
      <c r="BI4136" s="5">
        <f t="shared" si="10804"/>
        <v>0</v>
      </c>
    </row>
    <row r="4137" spans="1:61" ht="31.5" x14ac:dyDescent="0.25">
      <c r="A4137" s="4" t="s">
        <v>748</v>
      </c>
      <c r="B4137" s="4" t="s">
        <v>41</v>
      </c>
      <c r="C4137" s="4" t="s">
        <v>169</v>
      </c>
      <c r="D4137" s="4" t="s">
        <v>671</v>
      </c>
      <c r="E4137" s="4"/>
      <c r="F4137" s="14" t="s">
        <v>1180</v>
      </c>
      <c r="G4137" s="5">
        <f>G4138</f>
        <v>14270.900000000001</v>
      </c>
      <c r="H4137" s="5">
        <f t="shared" ref="H4137:BI4137" si="10805">H4138</f>
        <v>14270.900000000001</v>
      </c>
      <c r="I4137" s="5">
        <f t="shared" si="10805"/>
        <v>14270.900000000001</v>
      </c>
      <c r="J4137" s="5">
        <f t="shared" si="10805"/>
        <v>0</v>
      </c>
      <c r="K4137" s="5">
        <f t="shared" si="10805"/>
        <v>0</v>
      </c>
      <c r="L4137" s="5">
        <f t="shared" si="10805"/>
        <v>0</v>
      </c>
      <c r="M4137" s="5">
        <f t="shared" si="10646"/>
        <v>14270.900000000001</v>
      </c>
      <c r="N4137" s="5">
        <f t="shared" si="10647"/>
        <v>14270.900000000001</v>
      </c>
      <c r="O4137" s="5">
        <f t="shared" si="10648"/>
        <v>14270.900000000001</v>
      </c>
      <c r="P4137" s="5">
        <f t="shared" si="10805"/>
        <v>0</v>
      </c>
      <c r="Q4137" s="5">
        <f t="shared" si="10805"/>
        <v>0</v>
      </c>
      <c r="R4137" s="5">
        <f t="shared" si="10805"/>
        <v>0</v>
      </c>
      <c r="S4137" s="5">
        <f t="shared" si="10805"/>
        <v>0</v>
      </c>
      <c r="T4137" s="5">
        <f t="shared" si="10805"/>
        <v>12812.7</v>
      </c>
      <c r="U4137" s="5">
        <f t="shared" si="10805"/>
        <v>0</v>
      </c>
      <c r="V4137" s="5">
        <f t="shared" si="10805"/>
        <v>0</v>
      </c>
      <c r="W4137" s="5">
        <f t="shared" si="10805"/>
        <v>0</v>
      </c>
      <c r="X4137" s="5">
        <f t="shared" si="10805"/>
        <v>0</v>
      </c>
      <c r="Y4137" s="5">
        <f t="shared" si="10805"/>
        <v>0</v>
      </c>
      <c r="Z4137" s="5">
        <f t="shared" si="10805"/>
        <v>0</v>
      </c>
      <c r="AA4137" s="5">
        <f t="shared" si="10805"/>
        <v>0</v>
      </c>
      <c r="AB4137" s="5">
        <f t="shared" si="10805"/>
        <v>0</v>
      </c>
      <c r="AC4137" s="5">
        <f t="shared" si="10805"/>
        <v>0</v>
      </c>
      <c r="AD4137" s="5">
        <f t="shared" si="10805"/>
        <v>0</v>
      </c>
      <c r="AE4137" s="5">
        <f t="shared" si="10805"/>
        <v>0</v>
      </c>
      <c r="AF4137" s="5">
        <f t="shared" si="10805"/>
        <v>0</v>
      </c>
      <c r="AG4137" s="5">
        <f t="shared" si="10736"/>
        <v>27083.600000000002</v>
      </c>
      <c r="AH4137" s="5">
        <f t="shared" si="10731"/>
        <v>14270.900000000001</v>
      </c>
      <c r="AI4137" s="5">
        <f t="shared" si="10732"/>
        <v>14270.900000000001</v>
      </c>
      <c r="AJ4137" s="5">
        <f t="shared" si="10805"/>
        <v>-9.3000000000000007</v>
      </c>
      <c r="AK4137" s="5">
        <f t="shared" si="10738"/>
        <v>27074.300000000003</v>
      </c>
      <c r="AL4137" s="5">
        <f t="shared" si="10739"/>
        <v>14270.900000000001</v>
      </c>
      <c r="AM4137" s="5">
        <f t="shared" si="10740"/>
        <v>14270.900000000001</v>
      </c>
      <c r="AN4137" s="5">
        <f t="shared" si="10805"/>
        <v>0</v>
      </c>
      <c r="AO4137" s="5">
        <f t="shared" si="10805"/>
        <v>0</v>
      </c>
      <c r="AP4137" s="5">
        <f t="shared" si="10805"/>
        <v>0</v>
      </c>
      <c r="AQ4137" s="5">
        <f t="shared" si="10805"/>
        <v>0</v>
      </c>
      <c r="AR4137" s="5">
        <f t="shared" si="10805"/>
        <v>0</v>
      </c>
      <c r="AS4137" s="5">
        <f t="shared" si="10805"/>
        <v>0</v>
      </c>
      <c r="AT4137" s="5">
        <f t="shared" si="10805"/>
        <v>0</v>
      </c>
      <c r="AU4137" s="5">
        <f t="shared" si="10805"/>
        <v>0</v>
      </c>
      <c r="AV4137" s="5">
        <f t="shared" si="10805"/>
        <v>0</v>
      </c>
      <c r="AW4137" s="5">
        <f t="shared" si="10805"/>
        <v>0</v>
      </c>
      <c r="AX4137" s="5">
        <f t="shared" si="10805"/>
        <v>0</v>
      </c>
      <c r="AY4137" s="5">
        <f t="shared" si="10805"/>
        <v>0</v>
      </c>
      <c r="AZ4137" s="5">
        <f t="shared" si="10805"/>
        <v>0</v>
      </c>
      <c r="BA4137" s="5">
        <f t="shared" si="10805"/>
        <v>0</v>
      </c>
      <c r="BB4137" s="5">
        <f t="shared" si="10805"/>
        <v>0</v>
      </c>
      <c r="BC4137" s="5">
        <f t="shared" si="10805"/>
        <v>0</v>
      </c>
      <c r="BD4137" s="5">
        <f t="shared" si="10805"/>
        <v>0</v>
      </c>
      <c r="BE4137" s="5">
        <f t="shared" si="10805"/>
        <v>0</v>
      </c>
      <c r="BF4137" s="5">
        <f t="shared" si="10724"/>
        <v>27074.300000000003</v>
      </c>
      <c r="BG4137" s="5">
        <f t="shared" si="10725"/>
        <v>14270.900000000001</v>
      </c>
      <c r="BH4137" s="5">
        <f t="shared" si="10726"/>
        <v>14270.900000000001</v>
      </c>
      <c r="BI4137" s="5">
        <f t="shared" si="10805"/>
        <v>0</v>
      </c>
    </row>
    <row r="4138" spans="1:61" ht="63" x14ac:dyDescent="0.25">
      <c r="A4138" s="4" t="s">
        <v>748</v>
      </c>
      <c r="B4138" s="4" t="s">
        <v>41</v>
      </c>
      <c r="C4138" s="4" t="s">
        <v>169</v>
      </c>
      <c r="D4138" s="4" t="s">
        <v>757</v>
      </c>
      <c r="E4138" s="4"/>
      <c r="F4138" s="14" t="s">
        <v>1182</v>
      </c>
      <c r="G4138" s="5">
        <f>G4142+G4139</f>
        <v>14270.900000000001</v>
      </c>
      <c r="H4138" s="5">
        <f t="shared" ref="H4138:BI4138" si="10806">H4142+H4139</f>
        <v>14270.900000000001</v>
      </c>
      <c r="I4138" s="5">
        <f t="shared" si="10806"/>
        <v>14270.900000000001</v>
      </c>
      <c r="J4138" s="5">
        <f t="shared" ref="J4138:L4138" si="10807">J4142+J4139</f>
        <v>0</v>
      </c>
      <c r="K4138" s="5">
        <f t="shared" si="10807"/>
        <v>0</v>
      </c>
      <c r="L4138" s="5">
        <f t="shared" si="10807"/>
        <v>0</v>
      </c>
      <c r="M4138" s="5">
        <f t="shared" si="10646"/>
        <v>14270.900000000001</v>
      </c>
      <c r="N4138" s="5">
        <f t="shared" si="10647"/>
        <v>14270.900000000001</v>
      </c>
      <c r="O4138" s="5">
        <f t="shared" si="10648"/>
        <v>14270.900000000001</v>
      </c>
      <c r="P4138" s="5">
        <f t="shared" ref="P4138:V4138" si="10808">P4142+P4139</f>
        <v>0</v>
      </c>
      <c r="Q4138" s="5">
        <f t="shared" ref="Q4138:R4138" si="10809">Q4142+Q4139</f>
        <v>0</v>
      </c>
      <c r="R4138" s="5">
        <f t="shared" si="10809"/>
        <v>0</v>
      </c>
      <c r="S4138" s="5">
        <f t="shared" ref="S4138" si="10810">S4142+S4139</f>
        <v>0</v>
      </c>
      <c r="T4138" s="5">
        <f t="shared" si="10808"/>
        <v>12812.7</v>
      </c>
      <c r="U4138" s="5">
        <f t="shared" si="10808"/>
        <v>0</v>
      </c>
      <c r="V4138" s="5">
        <f t="shared" si="10808"/>
        <v>0</v>
      </c>
      <c r="W4138" s="5">
        <f t="shared" ref="W4138:AF4138" si="10811">W4142+W4139</f>
        <v>0</v>
      </c>
      <c r="X4138" s="5">
        <f t="shared" si="10811"/>
        <v>0</v>
      </c>
      <c r="Y4138" s="5">
        <f t="shared" si="10811"/>
        <v>0</v>
      </c>
      <c r="Z4138" s="5">
        <f t="shared" si="10811"/>
        <v>0</v>
      </c>
      <c r="AA4138" s="5">
        <f t="shared" si="10811"/>
        <v>0</v>
      </c>
      <c r="AB4138" s="5">
        <f t="shared" si="10811"/>
        <v>0</v>
      </c>
      <c r="AC4138" s="5">
        <f t="shared" si="10811"/>
        <v>0</v>
      </c>
      <c r="AD4138" s="5">
        <f t="shared" ref="AD4138" si="10812">AD4142+AD4139</f>
        <v>0</v>
      </c>
      <c r="AE4138" s="5">
        <f t="shared" ref="AE4138" si="10813">AE4142+AE4139</f>
        <v>0</v>
      </c>
      <c r="AF4138" s="5">
        <f t="shared" si="10811"/>
        <v>0</v>
      </c>
      <c r="AG4138" s="5">
        <f t="shared" si="10736"/>
        <v>27083.600000000002</v>
      </c>
      <c r="AH4138" s="5">
        <f t="shared" si="10731"/>
        <v>14270.900000000001</v>
      </c>
      <c r="AI4138" s="5">
        <f t="shared" si="10732"/>
        <v>14270.900000000001</v>
      </c>
      <c r="AJ4138" s="5">
        <f t="shared" ref="AJ4138" si="10814">AJ4142+AJ4139</f>
        <v>-9.3000000000000007</v>
      </c>
      <c r="AK4138" s="5">
        <f t="shared" si="10738"/>
        <v>27074.300000000003</v>
      </c>
      <c r="AL4138" s="5">
        <f t="shared" si="10739"/>
        <v>14270.900000000001</v>
      </c>
      <c r="AM4138" s="5">
        <f t="shared" si="10740"/>
        <v>14270.900000000001</v>
      </c>
      <c r="AN4138" s="5">
        <f t="shared" ref="AN4138:BA4138" si="10815">AN4142+AN4139</f>
        <v>0</v>
      </c>
      <c r="AO4138" s="5">
        <f t="shared" si="10815"/>
        <v>0</v>
      </c>
      <c r="AP4138" s="5">
        <f t="shared" si="10815"/>
        <v>0</v>
      </c>
      <c r="AQ4138" s="5">
        <f t="shared" si="10815"/>
        <v>0</v>
      </c>
      <c r="AR4138" s="5">
        <f t="shared" si="10815"/>
        <v>0</v>
      </c>
      <c r="AS4138" s="5">
        <f t="shared" si="10815"/>
        <v>0</v>
      </c>
      <c r="AT4138" s="5">
        <f t="shared" si="10815"/>
        <v>0</v>
      </c>
      <c r="AU4138" s="5">
        <f t="shared" ref="AU4138" si="10816">AU4142+AU4139</f>
        <v>0</v>
      </c>
      <c r="AV4138" s="5">
        <f t="shared" ref="AV4138:BE4138" si="10817">AV4142+AV4139</f>
        <v>0</v>
      </c>
      <c r="AW4138" s="5">
        <f t="shared" si="10817"/>
        <v>0</v>
      </c>
      <c r="AX4138" s="5">
        <f t="shared" si="10817"/>
        <v>0</v>
      </c>
      <c r="AY4138" s="5">
        <f t="shared" si="10817"/>
        <v>0</v>
      </c>
      <c r="AZ4138" s="5">
        <f t="shared" si="10815"/>
        <v>0</v>
      </c>
      <c r="BA4138" s="5">
        <f t="shared" si="10815"/>
        <v>0</v>
      </c>
      <c r="BB4138" s="5">
        <f t="shared" si="10817"/>
        <v>0</v>
      </c>
      <c r="BC4138" s="5">
        <f t="shared" si="10817"/>
        <v>0</v>
      </c>
      <c r="BD4138" s="5">
        <f t="shared" si="10817"/>
        <v>0</v>
      </c>
      <c r="BE4138" s="5">
        <f t="shared" si="10817"/>
        <v>0</v>
      </c>
      <c r="BF4138" s="5">
        <f t="shared" si="10724"/>
        <v>27074.300000000003</v>
      </c>
      <c r="BG4138" s="5">
        <f t="shared" si="10725"/>
        <v>14270.900000000001</v>
      </c>
      <c r="BH4138" s="5">
        <f t="shared" si="10726"/>
        <v>14270.900000000001</v>
      </c>
      <c r="BI4138" s="5">
        <f t="shared" si="10806"/>
        <v>0</v>
      </c>
    </row>
    <row r="4139" spans="1:61" ht="47.25" x14ac:dyDescent="0.25">
      <c r="A4139" s="4" t="s">
        <v>748</v>
      </c>
      <c r="B4139" s="4" t="s">
        <v>41</v>
      </c>
      <c r="C4139" s="4" t="s">
        <v>169</v>
      </c>
      <c r="D4139" s="4" t="s">
        <v>750</v>
      </c>
      <c r="E4139" s="4"/>
      <c r="F4139" s="14" t="s">
        <v>1081</v>
      </c>
      <c r="G4139" s="5">
        <f>G4140</f>
        <v>1458.2</v>
      </c>
      <c r="H4139" s="5">
        <f t="shared" ref="H4139:BI4140" si="10818">H4140</f>
        <v>1458.2</v>
      </c>
      <c r="I4139" s="5">
        <f t="shared" si="10818"/>
        <v>1458.2</v>
      </c>
      <c r="J4139" s="5">
        <f t="shared" si="10818"/>
        <v>0</v>
      </c>
      <c r="K4139" s="5">
        <f t="shared" si="10818"/>
        <v>0</v>
      </c>
      <c r="L4139" s="5">
        <f t="shared" si="10818"/>
        <v>0</v>
      </c>
      <c r="M4139" s="5">
        <f t="shared" si="10646"/>
        <v>1458.2</v>
      </c>
      <c r="N4139" s="5">
        <f t="shared" si="10647"/>
        <v>1458.2</v>
      </c>
      <c r="O4139" s="5">
        <f t="shared" si="10648"/>
        <v>1458.2</v>
      </c>
      <c r="P4139" s="5">
        <f t="shared" si="10818"/>
        <v>0</v>
      </c>
      <c r="Q4139" s="5">
        <f t="shared" si="10818"/>
        <v>0</v>
      </c>
      <c r="R4139" s="5">
        <f t="shared" si="10818"/>
        <v>0</v>
      </c>
      <c r="S4139" s="5">
        <f t="shared" si="10818"/>
        <v>0</v>
      </c>
      <c r="T4139" s="5">
        <f t="shared" si="10818"/>
        <v>0</v>
      </c>
      <c r="U4139" s="5">
        <f t="shared" si="10818"/>
        <v>0</v>
      </c>
      <c r="V4139" s="5">
        <f t="shared" si="10818"/>
        <v>0</v>
      </c>
      <c r="W4139" s="5">
        <f t="shared" si="10818"/>
        <v>0</v>
      </c>
      <c r="X4139" s="5">
        <f t="shared" si="10818"/>
        <v>0</v>
      </c>
      <c r="Y4139" s="5">
        <f t="shared" si="10818"/>
        <v>0</v>
      </c>
      <c r="Z4139" s="5">
        <f t="shared" si="10818"/>
        <v>0</v>
      </c>
      <c r="AA4139" s="5">
        <f t="shared" si="10818"/>
        <v>0</v>
      </c>
      <c r="AB4139" s="5">
        <f t="shared" si="10818"/>
        <v>0</v>
      </c>
      <c r="AC4139" s="5">
        <f t="shared" si="10818"/>
        <v>0</v>
      </c>
      <c r="AD4139" s="5">
        <f t="shared" si="10818"/>
        <v>0</v>
      </c>
      <c r="AE4139" s="5">
        <f t="shared" si="10818"/>
        <v>0</v>
      </c>
      <c r="AF4139" s="5">
        <f t="shared" si="10818"/>
        <v>0</v>
      </c>
      <c r="AG4139" s="5">
        <f t="shared" si="10736"/>
        <v>1458.2</v>
      </c>
      <c r="AH4139" s="5">
        <f t="shared" si="10731"/>
        <v>1458.2</v>
      </c>
      <c r="AI4139" s="5">
        <f t="shared" si="10732"/>
        <v>1458.2</v>
      </c>
      <c r="AJ4139" s="5">
        <f t="shared" si="10818"/>
        <v>0</v>
      </c>
      <c r="AK4139" s="5">
        <f t="shared" si="10738"/>
        <v>1458.2</v>
      </c>
      <c r="AL4139" s="5">
        <f t="shared" si="10739"/>
        <v>1458.2</v>
      </c>
      <c r="AM4139" s="5">
        <f t="shared" si="10740"/>
        <v>1458.2</v>
      </c>
      <c r="AN4139" s="5">
        <f t="shared" si="10818"/>
        <v>841.95100000000002</v>
      </c>
      <c r="AO4139" s="5">
        <f t="shared" si="10818"/>
        <v>0</v>
      </c>
      <c r="AP4139" s="5">
        <f t="shared" si="10818"/>
        <v>0</v>
      </c>
      <c r="AQ4139" s="5">
        <f t="shared" si="10818"/>
        <v>0</v>
      </c>
      <c r="AR4139" s="5">
        <f t="shared" si="10818"/>
        <v>0</v>
      </c>
      <c r="AS4139" s="5">
        <f t="shared" si="10818"/>
        <v>0</v>
      </c>
      <c r="AT4139" s="5">
        <f t="shared" si="10818"/>
        <v>0</v>
      </c>
      <c r="AU4139" s="5">
        <f t="shared" si="10818"/>
        <v>0</v>
      </c>
      <c r="AV4139" s="5">
        <f t="shared" si="10818"/>
        <v>0</v>
      </c>
      <c r="AW4139" s="5">
        <f t="shared" si="10818"/>
        <v>0</v>
      </c>
      <c r="AX4139" s="5">
        <f t="shared" si="10818"/>
        <v>0</v>
      </c>
      <c r="AY4139" s="5">
        <f t="shared" si="10818"/>
        <v>0</v>
      </c>
      <c r="AZ4139" s="5">
        <f t="shared" si="10818"/>
        <v>0</v>
      </c>
      <c r="BA4139" s="5">
        <f t="shared" si="10818"/>
        <v>0</v>
      </c>
      <c r="BB4139" s="5">
        <f t="shared" si="10818"/>
        <v>0</v>
      </c>
      <c r="BC4139" s="5">
        <f t="shared" si="10818"/>
        <v>0</v>
      </c>
      <c r="BD4139" s="5">
        <f t="shared" si="10818"/>
        <v>0</v>
      </c>
      <c r="BE4139" s="5">
        <f t="shared" si="10818"/>
        <v>0</v>
      </c>
      <c r="BF4139" s="5">
        <f t="shared" si="10724"/>
        <v>2300.1509999999998</v>
      </c>
      <c r="BG4139" s="5">
        <f t="shared" si="10725"/>
        <v>1458.2</v>
      </c>
      <c r="BH4139" s="5">
        <f t="shared" si="10726"/>
        <v>1458.2</v>
      </c>
      <c r="BI4139" s="5">
        <f t="shared" si="10818"/>
        <v>0</v>
      </c>
    </row>
    <row r="4140" spans="1:61" ht="31.5" x14ac:dyDescent="0.25">
      <c r="A4140" s="4" t="s">
        <v>748</v>
      </c>
      <c r="B4140" s="4" t="s">
        <v>41</v>
      </c>
      <c r="C4140" s="4" t="s">
        <v>169</v>
      </c>
      <c r="D4140" s="4" t="s">
        <v>750</v>
      </c>
      <c r="E4140" s="4" t="s">
        <v>92</v>
      </c>
      <c r="F4140" s="14" t="s">
        <v>569</v>
      </c>
      <c r="G4140" s="5">
        <f>G4141</f>
        <v>1458.2</v>
      </c>
      <c r="H4140" s="5">
        <f t="shared" si="10818"/>
        <v>1458.2</v>
      </c>
      <c r="I4140" s="5">
        <f t="shared" si="10818"/>
        <v>1458.2</v>
      </c>
      <c r="J4140" s="5">
        <f t="shared" si="10818"/>
        <v>0</v>
      </c>
      <c r="K4140" s="5">
        <f t="shared" si="10818"/>
        <v>0</v>
      </c>
      <c r="L4140" s="5">
        <f t="shared" si="10818"/>
        <v>0</v>
      </c>
      <c r="M4140" s="5">
        <f t="shared" si="10646"/>
        <v>1458.2</v>
      </c>
      <c r="N4140" s="5">
        <f t="shared" si="10647"/>
        <v>1458.2</v>
      </c>
      <c r="O4140" s="5">
        <f t="shared" si="10648"/>
        <v>1458.2</v>
      </c>
      <c r="P4140" s="5">
        <f t="shared" si="10818"/>
        <v>0</v>
      </c>
      <c r="Q4140" s="5">
        <f t="shared" si="10818"/>
        <v>0</v>
      </c>
      <c r="R4140" s="5">
        <f t="shared" si="10818"/>
        <v>0</v>
      </c>
      <c r="S4140" s="5">
        <f t="shared" si="10818"/>
        <v>0</v>
      </c>
      <c r="T4140" s="5">
        <f t="shared" si="10818"/>
        <v>0</v>
      </c>
      <c r="U4140" s="5">
        <f t="shared" si="10818"/>
        <v>0</v>
      </c>
      <c r="V4140" s="5">
        <f t="shared" si="10818"/>
        <v>0</v>
      </c>
      <c r="W4140" s="5">
        <f t="shared" si="10818"/>
        <v>0</v>
      </c>
      <c r="X4140" s="5">
        <f t="shared" si="10818"/>
        <v>0</v>
      </c>
      <c r="Y4140" s="5">
        <f t="shared" si="10818"/>
        <v>0</v>
      </c>
      <c r="Z4140" s="5">
        <f t="shared" si="10818"/>
        <v>0</v>
      </c>
      <c r="AA4140" s="5">
        <f t="shared" si="10818"/>
        <v>0</v>
      </c>
      <c r="AB4140" s="5">
        <f t="shared" si="10818"/>
        <v>0</v>
      </c>
      <c r="AC4140" s="5">
        <f t="shared" si="10818"/>
        <v>0</v>
      </c>
      <c r="AD4140" s="5">
        <f t="shared" si="10818"/>
        <v>0</v>
      </c>
      <c r="AE4140" s="5">
        <f t="shared" si="10818"/>
        <v>0</v>
      </c>
      <c r="AF4140" s="5">
        <f t="shared" si="10818"/>
        <v>0</v>
      </c>
      <c r="AG4140" s="5">
        <f t="shared" si="10736"/>
        <v>1458.2</v>
      </c>
      <c r="AH4140" s="5">
        <f t="shared" si="10731"/>
        <v>1458.2</v>
      </c>
      <c r="AI4140" s="5">
        <f t="shared" si="10732"/>
        <v>1458.2</v>
      </c>
      <c r="AJ4140" s="5">
        <f t="shared" si="10818"/>
        <v>0</v>
      </c>
      <c r="AK4140" s="5">
        <f t="shared" si="10738"/>
        <v>1458.2</v>
      </c>
      <c r="AL4140" s="5">
        <f t="shared" si="10739"/>
        <v>1458.2</v>
      </c>
      <c r="AM4140" s="5">
        <f t="shared" si="10740"/>
        <v>1458.2</v>
      </c>
      <c r="AN4140" s="5">
        <f t="shared" si="10818"/>
        <v>841.95100000000002</v>
      </c>
      <c r="AO4140" s="5">
        <f t="shared" si="10818"/>
        <v>0</v>
      </c>
      <c r="AP4140" s="5">
        <f t="shared" si="10818"/>
        <v>0</v>
      </c>
      <c r="AQ4140" s="5">
        <f t="shared" si="10818"/>
        <v>0</v>
      </c>
      <c r="AR4140" s="5">
        <f t="shared" si="10818"/>
        <v>0</v>
      </c>
      <c r="AS4140" s="5">
        <f t="shared" si="10818"/>
        <v>0</v>
      </c>
      <c r="AT4140" s="5">
        <f t="shared" si="10818"/>
        <v>0</v>
      </c>
      <c r="AU4140" s="5">
        <f t="shared" si="10818"/>
        <v>0</v>
      </c>
      <c r="AV4140" s="5">
        <f t="shared" si="10818"/>
        <v>0</v>
      </c>
      <c r="AW4140" s="5">
        <f t="shared" si="10818"/>
        <v>0</v>
      </c>
      <c r="AX4140" s="5">
        <f t="shared" si="10818"/>
        <v>0</v>
      </c>
      <c r="AY4140" s="5">
        <f t="shared" si="10818"/>
        <v>0</v>
      </c>
      <c r="AZ4140" s="5">
        <f t="shared" si="10818"/>
        <v>0</v>
      </c>
      <c r="BA4140" s="5">
        <f t="shared" si="10818"/>
        <v>0</v>
      </c>
      <c r="BB4140" s="5">
        <f t="shared" si="10818"/>
        <v>0</v>
      </c>
      <c r="BC4140" s="5">
        <f t="shared" si="10818"/>
        <v>0</v>
      </c>
      <c r="BD4140" s="5">
        <f t="shared" si="10818"/>
        <v>0</v>
      </c>
      <c r="BE4140" s="5">
        <f t="shared" si="10818"/>
        <v>0</v>
      </c>
      <c r="BF4140" s="5">
        <f t="shared" si="10724"/>
        <v>2300.1509999999998</v>
      </c>
      <c r="BG4140" s="5">
        <f t="shared" si="10725"/>
        <v>1458.2</v>
      </c>
      <c r="BH4140" s="5">
        <f t="shared" si="10726"/>
        <v>1458.2</v>
      </c>
      <c r="BI4140" s="5">
        <f t="shared" si="10818"/>
        <v>0</v>
      </c>
    </row>
    <row r="4141" spans="1:61" x14ac:dyDescent="0.25">
      <c r="A4141" s="4" t="s">
        <v>748</v>
      </c>
      <c r="B4141" s="4" t="s">
        <v>41</v>
      </c>
      <c r="C4141" s="4" t="s">
        <v>169</v>
      </c>
      <c r="D4141" s="4" t="s">
        <v>750</v>
      </c>
      <c r="E4141" s="4" t="s">
        <v>104</v>
      </c>
      <c r="F4141" s="14" t="s">
        <v>571</v>
      </c>
      <c r="G4141" s="5">
        <v>1458.2</v>
      </c>
      <c r="H4141" s="5">
        <v>1458.2</v>
      </c>
      <c r="I4141" s="5">
        <v>1458.2</v>
      </c>
      <c r="J4141" s="5"/>
      <c r="K4141" s="5"/>
      <c r="L4141" s="5"/>
      <c r="M4141" s="5">
        <f t="shared" si="10646"/>
        <v>1458.2</v>
      </c>
      <c r="N4141" s="5">
        <f t="shared" si="10647"/>
        <v>1458.2</v>
      </c>
      <c r="O4141" s="5">
        <f t="shared" si="10648"/>
        <v>1458.2</v>
      </c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>
        <f t="shared" si="10736"/>
        <v>1458.2</v>
      </c>
      <c r="AH4141" s="5">
        <f t="shared" si="10731"/>
        <v>1458.2</v>
      </c>
      <c r="AI4141" s="5">
        <f t="shared" si="10732"/>
        <v>1458.2</v>
      </c>
      <c r="AJ4141" s="5"/>
      <c r="AK4141" s="5">
        <f t="shared" si="10738"/>
        <v>1458.2</v>
      </c>
      <c r="AL4141" s="5">
        <f t="shared" si="10739"/>
        <v>1458.2</v>
      </c>
      <c r="AM4141" s="5">
        <f t="shared" si="10740"/>
        <v>1458.2</v>
      </c>
      <c r="AN4141" s="5">
        <v>841.95100000000002</v>
      </c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  <c r="AY4141" s="5"/>
      <c r="AZ4141" s="5"/>
      <c r="BA4141" s="5"/>
      <c r="BB4141" s="5"/>
      <c r="BC4141" s="5"/>
      <c r="BD4141" s="5"/>
      <c r="BE4141" s="5"/>
      <c r="BF4141" s="5">
        <f t="shared" si="10724"/>
        <v>2300.1509999999998</v>
      </c>
      <c r="BG4141" s="5">
        <f t="shared" si="10725"/>
        <v>1458.2</v>
      </c>
      <c r="BH4141" s="5">
        <f t="shared" si="10726"/>
        <v>1458.2</v>
      </c>
      <c r="BI4141" s="5"/>
    </row>
    <row r="4142" spans="1:61" ht="31.5" x14ac:dyDescent="0.25">
      <c r="A4142" s="4" t="s">
        <v>748</v>
      </c>
      <c r="B4142" s="4" t="s">
        <v>41</v>
      </c>
      <c r="C4142" s="4" t="s">
        <v>169</v>
      </c>
      <c r="D4142" s="4" t="s">
        <v>760</v>
      </c>
      <c r="E4142" s="4"/>
      <c r="F4142" s="14" t="s">
        <v>785</v>
      </c>
      <c r="G4142" s="5">
        <f t="shared" ref="G4142:L4143" si="10819">G4143</f>
        <v>12812.7</v>
      </c>
      <c r="H4142" s="5">
        <f t="shared" si="10819"/>
        <v>12812.7</v>
      </c>
      <c r="I4142" s="5">
        <f t="shared" si="10819"/>
        <v>12812.7</v>
      </c>
      <c r="J4142" s="5">
        <f t="shared" si="10819"/>
        <v>0</v>
      </c>
      <c r="K4142" s="5">
        <f t="shared" si="10819"/>
        <v>0</v>
      </c>
      <c r="L4142" s="5">
        <f t="shared" si="10819"/>
        <v>0</v>
      </c>
      <c r="M4142" s="5">
        <f t="shared" si="10646"/>
        <v>12812.7</v>
      </c>
      <c r="N4142" s="5">
        <f t="shared" si="10647"/>
        <v>12812.7</v>
      </c>
      <c r="O4142" s="5">
        <f t="shared" si="10648"/>
        <v>12812.7</v>
      </c>
      <c r="P4142" s="5">
        <f t="shared" ref="P4142:V4143" si="10820">P4143</f>
        <v>0</v>
      </c>
      <c r="Q4142" s="5">
        <f t="shared" si="10820"/>
        <v>0</v>
      </c>
      <c r="R4142" s="5">
        <f t="shared" si="10820"/>
        <v>0</v>
      </c>
      <c r="S4142" s="5">
        <f t="shared" si="10820"/>
        <v>0</v>
      </c>
      <c r="T4142" s="5">
        <f t="shared" si="10820"/>
        <v>12812.7</v>
      </c>
      <c r="U4142" s="5">
        <f t="shared" si="10820"/>
        <v>0</v>
      </c>
      <c r="V4142" s="5">
        <f t="shared" si="10820"/>
        <v>0</v>
      </c>
      <c r="W4142" s="5">
        <f t="shared" ref="W4142:AF4143" si="10821">W4143</f>
        <v>0</v>
      </c>
      <c r="X4142" s="5">
        <f t="shared" si="10821"/>
        <v>0</v>
      </c>
      <c r="Y4142" s="5">
        <f t="shared" si="10821"/>
        <v>0</v>
      </c>
      <c r="Z4142" s="5">
        <f t="shared" si="10821"/>
        <v>0</v>
      </c>
      <c r="AA4142" s="5">
        <f t="shared" si="10821"/>
        <v>0</v>
      </c>
      <c r="AB4142" s="5">
        <f t="shared" si="10821"/>
        <v>0</v>
      </c>
      <c r="AC4142" s="5">
        <f t="shared" si="10821"/>
        <v>0</v>
      </c>
      <c r="AD4142" s="5">
        <f t="shared" si="10821"/>
        <v>0</v>
      </c>
      <c r="AE4142" s="5">
        <f t="shared" si="10821"/>
        <v>0</v>
      </c>
      <c r="AF4142" s="5">
        <f t="shared" si="10821"/>
        <v>0</v>
      </c>
      <c r="AG4142" s="5">
        <f t="shared" si="10736"/>
        <v>25625.4</v>
      </c>
      <c r="AH4142" s="5">
        <f t="shared" si="10731"/>
        <v>12812.7</v>
      </c>
      <c r="AI4142" s="5">
        <f t="shared" si="10732"/>
        <v>12812.7</v>
      </c>
      <c r="AJ4142" s="5">
        <f t="shared" ref="AJ4142:BI4143" si="10822">AJ4143</f>
        <v>-9.3000000000000007</v>
      </c>
      <c r="AK4142" s="5">
        <f t="shared" si="10738"/>
        <v>25616.100000000002</v>
      </c>
      <c r="AL4142" s="5">
        <f t="shared" si="10739"/>
        <v>12812.7</v>
      </c>
      <c r="AM4142" s="5">
        <f t="shared" si="10740"/>
        <v>12812.7</v>
      </c>
      <c r="AN4142" s="5">
        <f t="shared" si="10822"/>
        <v>-841.95100000000002</v>
      </c>
      <c r="AO4142" s="5">
        <f t="shared" si="10822"/>
        <v>0</v>
      </c>
      <c r="AP4142" s="5">
        <f t="shared" si="10822"/>
        <v>0</v>
      </c>
      <c r="AQ4142" s="5">
        <f t="shared" si="10822"/>
        <v>0</v>
      </c>
      <c r="AR4142" s="5">
        <f t="shared" si="10822"/>
        <v>0</v>
      </c>
      <c r="AS4142" s="5">
        <f t="shared" si="10822"/>
        <v>0</v>
      </c>
      <c r="AT4142" s="5">
        <f t="shared" si="10822"/>
        <v>0</v>
      </c>
      <c r="AU4142" s="5">
        <f t="shared" si="10822"/>
        <v>0</v>
      </c>
      <c r="AV4142" s="5">
        <f t="shared" si="10822"/>
        <v>0</v>
      </c>
      <c r="AW4142" s="5">
        <f t="shared" si="10822"/>
        <v>0</v>
      </c>
      <c r="AX4142" s="5">
        <f t="shared" si="10822"/>
        <v>0</v>
      </c>
      <c r="AY4142" s="5">
        <f t="shared" si="10822"/>
        <v>0</v>
      </c>
      <c r="AZ4142" s="5">
        <f t="shared" si="10822"/>
        <v>0</v>
      </c>
      <c r="BA4142" s="5">
        <f t="shared" si="10822"/>
        <v>0</v>
      </c>
      <c r="BB4142" s="5">
        <f t="shared" si="10822"/>
        <v>0</v>
      </c>
      <c r="BC4142" s="5">
        <f t="shared" si="10822"/>
        <v>0</v>
      </c>
      <c r="BD4142" s="5">
        <f t="shared" si="10822"/>
        <v>0</v>
      </c>
      <c r="BE4142" s="5">
        <f t="shared" si="10822"/>
        <v>0</v>
      </c>
      <c r="BF4142" s="5">
        <f t="shared" si="10724"/>
        <v>24774.149000000001</v>
      </c>
      <c r="BG4142" s="5">
        <f t="shared" si="10725"/>
        <v>12812.7</v>
      </c>
      <c r="BH4142" s="5">
        <f t="shared" si="10726"/>
        <v>12812.7</v>
      </c>
      <c r="BI4142" s="5">
        <f t="shared" si="10822"/>
        <v>0</v>
      </c>
    </row>
    <row r="4143" spans="1:61" ht="31.5" x14ac:dyDescent="0.25">
      <c r="A4143" s="4" t="s">
        <v>748</v>
      </c>
      <c r="B4143" s="4" t="s">
        <v>41</v>
      </c>
      <c r="C4143" s="4" t="s">
        <v>169</v>
      </c>
      <c r="D4143" s="4" t="s">
        <v>760</v>
      </c>
      <c r="E4143" s="4" t="s">
        <v>92</v>
      </c>
      <c r="F4143" s="14" t="s">
        <v>569</v>
      </c>
      <c r="G4143" s="5">
        <f t="shared" si="10819"/>
        <v>12812.7</v>
      </c>
      <c r="H4143" s="5">
        <f t="shared" si="10819"/>
        <v>12812.7</v>
      </c>
      <c r="I4143" s="5">
        <f t="shared" si="10819"/>
        <v>12812.7</v>
      </c>
      <c r="J4143" s="5">
        <f t="shared" si="10819"/>
        <v>0</v>
      </c>
      <c r="K4143" s="5">
        <f t="shared" si="10819"/>
        <v>0</v>
      </c>
      <c r="L4143" s="5">
        <f t="shared" si="10819"/>
        <v>0</v>
      </c>
      <c r="M4143" s="5">
        <f t="shared" si="10646"/>
        <v>12812.7</v>
      </c>
      <c r="N4143" s="5">
        <f t="shared" si="10647"/>
        <v>12812.7</v>
      </c>
      <c r="O4143" s="5">
        <f t="shared" si="10648"/>
        <v>12812.7</v>
      </c>
      <c r="P4143" s="5">
        <f t="shared" si="10820"/>
        <v>0</v>
      </c>
      <c r="Q4143" s="5">
        <f t="shared" si="10820"/>
        <v>0</v>
      </c>
      <c r="R4143" s="5">
        <f t="shared" si="10820"/>
        <v>0</v>
      </c>
      <c r="S4143" s="5">
        <f t="shared" si="10820"/>
        <v>0</v>
      </c>
      <c r="T4143" s="5">
        <f t="shared" si="10820"/>
        <v>12812.7</v>
      </c>
      <c r="U4143" s="5">
        <f t="shared" si="10820"/>
        <v>0</v>
      </c>
      <c r="V4143" s="5">
        <f t="shared" si="10820"/>
        <v>0</v>
      </c>
      <c r="W4143" s="5">
        <f t="shared" si="10821"/>
        <v>0</v>
      </c>
      <c r="X4143" s="5">
        <f t="shared" si="10821"/>
        <v>0</v>
      </c>
      <c r="Y4143" s="5">
        <f t="shared" si="10821"/>
        <v>0</v>
      </c>
      <c r="Z4143" s="5">
        <f t="shared" si="10821"/>
        <v>0</v>
      </c>
      <c r="AA4143" s="5">
        <f t="shared" si="10821"/>
        <v>0</v>
      </c>
      <c r="AB4143" s="5">
        <f t="shared" si="10821"/>
        <v>0</v>
      </c>
      <c r="AC4143" s="5">
        <f t="shared" si="10821"/>
        <v>0</v>
      </c>
      <c r="AD4143" s="5">
        <f t="shared" si="10821"/>
        <v>0</v>
      </c>
      <c r="AE4143" s="5">
        <f t="shared" si="10821"/>
        <v>0</v>
      </c>
      <c r="AF4143" s="5">
        <f t="shared" si="10821"/>
        <v>0</v>
      </c>
      <c r="AG4143" s="5">
        <f t="shared" si="10736"/>
        <v>25625.4</v>
      </c>
      <c r="AH4143" s="5">
        <f t="shared" si="10731"/>
        <v>12812.7</v>
      </c>
      <c r="AI4143" s="5">
        <f t="shared" si="10732"/>
        <v>12812.7</v>
      </c>
      <c r="AJ4143" s="5">
        <f t="shared" si="10822"/>
        <v>-9.3000000000000007</v>
      </c>
      <c r="AK4143" s="5">
        <f t="shared" si="10738"/>
        <v>25616.100000000002</v>
      </c>
      <c r="AL4143" s="5">
        <f t="shared" si="10739"/>
        <v>12812.7</v>
      </c>
      <c r="AM4143" s="5">
        <f t="shared" si="10740"/>
        <v>12812.7</v>
      </c>
      <c r="AN4143" s="5">
        <f t="shared" si="10822"/>
        <v>-841.95100000000002</v>
      </c>
      <c r="AO4143" s="5">
        <f t="shared" si="10822"/>
        <v>0</v>
      </c>
      <c r="AP4143" s="5">
        <f t="shared" si="10822"/>
        <v>0</v>
      </c>
      <c r="AQ4143" s="5">
        <f t="shared" si="10822"/>
        <v>0</v>
      </c>
      <c r="AR4143" s="5">
        <f t="shared" si="10822"/>
        <v>0</v>
      </c>
      <c r="AS4143" s="5">
        <f t="shared" si="10822"/>
        <v>0</v>
      </c>
      <c r="AT4143" s="5">
        <f t="shared" si="10822"/>
        <v>0</v>
      </c>
      <c r="AU4143" s="5">
        <f t="shared" si="10822"/>
        <v>0</v>
      </c>
      <c r="AV4143" s="5">
        <f t="shared" si="10822"/>
        <v>0</v>
      </c>
      <c r="AW4143" s="5">
        <f t="shared" si="10822"/>
        <v>0</v>
      </c>
      <c r="AX4143" s="5">
        <f t="shared" si="10822"/>
        <v>0</v>
      </c>
      <c r="AY4143" s="5">
        <f t="shared" si="10822"/>
        <v>0</v>
      </c>
      <c r="AZ4143" s="5">
        <f t="shared" si="10822"/>
        <v>0</v>
      </c>
      <c r="BA4143" s="5">
        <f t="shared" si="10822"/>
        <v>0</v>
      </c>
      <c r="BB4143" s="5">
        <f t="shared" si="10822"/>
        <v>0</v>
      </c>
      <c r="BC4143" s="5">
        <f t="shared" si="10822"/>
        <v>0</v>
      </c>
      <c r="BD4143" s="5">
        <f t="shared" si="10822"/>
        <v>0</v>
      </c>
      <c r="BE4143" s="5">
        <f t="shared" si="10822"/>
        <v>0</v>
      </c>
      <c r="BF4143" s="5">
        <f t="shared" si="10724"/>
        <v>24774.149000000001</v>
      </c>
      <c r="BG4143" s="5">
        <f t="shared" si="10725"/>
        <v>12812.7</v>
      </c>
      <c r="BH4143" s="5">
        <f t="shared" si="10726"/>
        <v>12812.7</v>
      </c>
      <c r="BI4143" s="5">
        <f t="shared" si="10822"/>
        <v>0</v>
      </c>
    </row>
    <row r="4144" spans="1:61" x14ac:dyDescent="0.25">
      <c r="A4144" s="4" t="s">
        <v>748</v>
      </c>
      <c r="B4144" s="4" t="s">
        <v>41</v>
      </c>
      <c r="C4144" s="4" t="s">
        <v>169</v>
      </c>
      <c r="D4144" s="4" t="s">
        <v>760</v>
      </c>
      <c r="E4144" s="4" t="s">
        <v>104</v>
      </c>
      <c r="F4144" s="14" t="s">
        <v>571</v>
      </c>
      <c r="G4144" s="5">
        <v>12812.7</v>
      </c>
      <c r="H4144" s="5">
        <v>12812.7</v>
      </c>
      <c r="I4144" s="5">
        <v>12812.7</v>
      </c>
      <c r="J4144" s="5"/>
      <c r="K4144" s="5"/>
      <c r="L4144" s="5"/>
      <c r="M4144" s="5">
        <f t="shared" si="10646"/>
        <v>12812.7</v>
      </c>
      <c r="N4144" s="5">
        <f t="shared" si="10647"/>
        <v>12812.7</v>
      </c>
      <c r="O4144" s="5">
        <f t="shared" si="10648"/>
        <v>12812.7</v>
      </c>
      <c r="P4144" s="5"/>
      <c r="Q4144" s="5"/>
      <c r="R4144" s="5"/>
      <c r="S4144" s="5"/>
      <c r="T4144" s="5">
        <v>12812.7</v>
      </c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>
        <f t="shared" si="10736"/>
        <v>25625.4</v>
      </c>
      <c r="AH4144" s="5">
        <f t="shared" si="10731"/>
        <v>12812.7</v>
      </c>
      <c r="AI4144" s="5">
        <f t="shared" si="10732"/>
        <v>12812.7</v>
      </c>
      <c r="AJ4144" s="5">
        <v>-9.3000000000000007</v>
      </c>
      <c r="AK4144" s="5">
        <f t="shared" si="10738"/>
        <v>25616.100000000002</v>
      </c>
      <c r="AL4144" s="5">
        <f t="shared" si="10739"/>
        <v>12812.7</v>
      </c>
      <c r="AM4144" s="5">
        <f t="shared" si="10740"/>
        <v>12812.7</v>
      </c>
      <c r="AN4144" s="5">
        <v>-841.95100000000002</v>
      </c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  <c r="AY4144" s="5"/>
      <c r="AZ4144" s="5"/>
      <c r="BA4144" s="5"/>
      <c r="BB4144" s="5"/>
      <c r="BC4144" s="5"/>
      <c r="BD4144" s="5"/>
      <c r="BE4144" s="5"/>
      <c r="BF4144" s="5">
        <f t="shared" si="10724"/>
        <v>24774.149000000001</v>
      </c>
      <c r="BG4144" s="5">
        <f t="shared" si="10725"/>
        <v>12812.7</v>
      </c>
      <c r="BH4144" s="5">
        <f t="shared" si="10726"/>
        <v>12812.7</v>
      </c>
      <c r="BI4144" s="5"/>
    </row>
    <row r="4145" spans="1:61" ht="31.5" x14ac:dyDescent="0.25">
      <c r="A4145" s="4" t="s">
        <v>748</v>
      </c>
      <c r="B4145" s="4" t="s">
        <v>41</v>
      </c>
      <c r="C4145" s="4" t="s">
        <v>169</v>
      </c>
      <c r="D4145" s="4" t="s">
        <v>674</v>
      </c>
      <c r="E4145" s="4"/>
      <c r="F4145" s="14" t="s">
        <v>1185</v>
      </c>
      <c r="G4145" s="5">
        <f t="shared" ref="G4145:L4145" si="10823">G4146</f>
        <v>15559.9</v>
      </c>
      <c r="H4145" s="5">
        <f t="shared" si="10823"/>
        <v>15559.9</v>
      </c>
      <c r="I4145" s="5">
        <f t="shared" si="10823"/>
        <v>15559.9</v>
      </c>
      <c r="J4145" s="5">
        <f t="shared" si="10823"/>
        <v>0</v>
      </c>
      <c r="K4145" s="5">
        <f t="shared" si="10823"/>
        <v>0</v>
      </c>
      <c r="L4145" s="5">
        <f t="shared" si="10823"/>
        <v>0</v>
      </c>
      <c r="M4145" s="5">
        <f t="shared" si="10646"/>
        <v>15559.9</v>
      </c>
      <c r="N4145" s="5">
        <f t="shared" si="10647"/>
        <v>15559.9</v>
      </c>
      <c r="O4145" s="5">
        <f t="shared" si="10648"/>
        <v>15559.9</v>
      </c>
      <c r="P4145" s="5">
        <f t="shared" ref="P4145:V4145" si="10824">P4146</f>
        <v>0</v>
      </c>
      <c r="Q4145" s="5">
        <f t="shared" si="10824"/>
        <v>0</v>
      </c>
      <c r="R4145" s="5">
        <f t="shared" si="10824"/>
        <v>0</v>
      </c>
      <c r="S4145" s="5">
        <f t="shared" si="10824"/>
        <v>0</v>
      </c>
      <c r="T4145" s="5">
        <f t="shared" si="10824"/>
        <v>0</v>
      </c>
      <c r="U4145" s="5">
        <f t="shared" si="10824"/>
        <v>0</v>
      </c>
      <c r="V4145" s="5">
        <f t="shared" si="10824"/>
        <v>0</v>
      </c>
      <c r="W4145" s="5">
        <f t="shared" ref="W4145:AF4145" si="10825">W4146</f>
        <v>0</v>
      </c>
      <c r="X4145" s="5">
        <f t="shared" si="10825"/>
        <v>0</v>
      </c>
      <c r="Y4145" s="5">
        <f t="shared" si="10825"/>
        <v>0</v>
      </c>
      <c r="Z4145" s="5">
        <f t="shared" si="10825"/>
        <v>0</v>
      </c>
      <c r="AA4145" s="5">
        <f t="shared" si="10825"/>
        <v>0</v>
      </c>
      <c r="AB4145" s="5">
        <f t="shared" si="10825"/>
        <v>0</v>
      </c>
      <c r="AC4145" s="5">
        <f t="shared" si="10825"/>
        <v>0</v>
      </c>
      <c r="AD4145" s="5">
        <f t="shared" si="10825"/>
        <v>0</v>
      </c>
      <c r="AE4145" s="5">
        <f t="shared" si="10825"/>
        <v>0</v>
      </c>
      <c r="AF4145" s="5">
        <f t="shared" si="10825"/>
        <v>0</v>
      </c>
      <c r="AG4145" s="5">
        <f t="shared" si="10736"/>
        <v>15559.9</v>
      </c>
      <c r="AH4145" s="5">
        <f t="shared" si="10731"/>
        <v>15559.9</v>
      </c>
      <c r="AI4145" s="5">
        <f t="shared" si="10732"/>
        <v>15559.9</v>
      </c>
      <c r="AJ4145" s="5">
        <f t="shared" ref="AJ4145:BI4145" si="10826">AJ4146</f>
        <v>0</v>
      </c>
      <c r="AK4145" s="5">
        <f t="shared" si="10738"/>
        <v>15559.9</v>
      </c>
      <c r="AL4145" s="5">
        <f t="shared" si="10739"/>
        <v>15559.9</v>
      </c>
      <c r="AM4145" s="5">
        <f t="shared" si="10740"/>
        <v>15559.9</v>
      </c>
      <c r="AN4145" s="5">
        <f t="shared" si="10826"/>
        <v>0</v>
      </c>
      <c r="AO4145" s="5">
        <f t="shared" si="10826"/>
        <v>0</v>
      </c>
      <c r="AP4145" s="5">
        <f t="shared" si="10826"/>
        <v>0</v>
      </c>
      <c r="AQ4145" s="5">
        <f t="shared" si="10826"/>
        <v>0</v>
      </c>
      <c r="AR4145" s="5">
        <f t="shared" si="10826"/>
        <v>0</v>
      </c>
      <c r="AS4145" s="5">
        <f t="shared" si="10826"/>
        <v>0</v>
      </c>
      <c r="AT4145" s="5">
        <f t="shared" si="10826"/>
        <v>0</v>
      </c>
      <c r="AU4145" s="5">
        <f t="shared" si="10826"/>
        <v>0</v>
      </c>
      <c r="AV4145" s="5">
        <f t="shared" si="10826"/>
        <v>0</v>
      </c>
      <c r="AW4145" s="5">
        <f t="shared" si="10826"/>
        <v>0</v>
      </c>
      <c r="AX4145" s="5">
        <f t="shared" si="10826"/>
        <v>0</v>
      </c>
      <c r="AY4145" s="5">
        <f t="shared" si="10826"/>
        <v>0</v>
      </c>
      <c r="AZ4145" s="5">
        <f t="shared" si="10826"/>
        <v>0</v>
      </c>
      <c r="BA4145" s="5">
        <f t="shared" si="10826"/>
        <v>0</v>
      </c>
      <c r="BB4145" s="5">
        <f t="shared" si="10826"/>
        <v>0</v>
      </c>
      <c r="BC4145" s="5">
        <f t="shared" si="10826"/>
        <v>0</v>
      </c>
      <c r="BD4145" s="5">
        <f t="shared" si="10826"/>
        <v>0</v>
      </c>
      <c r="BE4145" s="5">
        <f t="shared" si="10826"/>
        <v>0</v>
      </c>
      <c r="BF4145" s="5">
        <f t="shared" si="10724"/>
        <v>15559.9</v>
      </c>
      <c r="BG4145" s="5">
        <f t="shared" si="10725"/>
        <v>15559.9</v>
      </c>
      <c r="BH4145" s="5">
        <f t="shared" si="10726"/>
        <v>15559.9</v>
      </c>
      <c r="BI4145" s="5">
        <f t="shared" si="10826"/>
        <v>0</v>
      </c>
    </row>
    <row r="4146" spans="1:61" ht="31.5" x14ac:dyDescent="0.25">
      <c r="A4146" s="4" t="s">
        <v>748</v>
      </c>
      <c r="B4146" s="4" t="s">
        <v>41</v>
      </c>
      <c r="C4146" s="4" t="s">
        <v>169</v>
      </c>
      <c r="D4146" s="4" t="s">
        <v>759</v>
      </c>
      <c r="E4146" s="4"/>
      <c r="F4146" s="14" t="s">
        <v>1187</v>
      </c>
      <c r="G4146" s="5">
        <f>G4147+G4150+G4153</f>
        <v>15559.9</v>
      </c>
      <c r="H4146" s="5">
        <f>H4147+H4150+H4153</f>
        <v>15559.9</v>
      </c>
      <c r="I4146" s="5">
        <f>I4147+I4150+I4153</f>
        <v>15559.9</v>
      </c>
      <c r="J4146" s="5">
        <f t="shared" ref="J4146:L4146" si="10827">J4147+J4150+J4153</f>
        <v>0</v>
      </c>
      <c r="K4146" s="5">
        <f t="shared" si="10827"/>
        <v>0</v>
      </c>
      <c r="L4146" s="5">
        <f t="shared" si="10827"/>
        <v>0</v>
      </c>
      <c r="M4146" s="5">
        <f t="shared" si="10646"/>
        <v>15559.9</v>
      </c>
      <c r="N4146" s="5">
        <f t="shared" si="10647"/>
        <v>15559.9</v>
      </c>
      <c r="O4146" s="5">
        <f t="shared" si="10648"/>
        <v>15559.9</v>
      </c>
      <c r="P4146" s="5">
        <f>P4147+P4150+P4153</f>
        <v>0</v>
      </c>
      <c r="Q4146" s="5">
        <f>Q4147+Q4150+Q4153</f>
        <v>0</v>
      </c>
      <c r="R4146" s="5">
        <f>R4147+R4150+R4153</f>
        <v>0</v>
      </c>
      <c r="S4146" s="5">
        <f t="shared" ref="S4146" si="10828">S4147+S4150+S4153</f>
        <v>0</v>
      </c>
      <c r="T4146" s="5">
        <f>T4147+T4150+T4153</f>
        <v>0</v>
      </c>
      <c r="U4146" s="5">
        <f>U4147+U4150+U4153</f>
        <v>0</v>
      </c>
      <c r="V4146" s="5">
        <f>V4147+V4150+V4153</f>
        <v>0</v>
      </c>
      <c r="W4146" s="5">
        <f t="shared" ref="W4146:AF4146" si="10829">W4147+W4150+W4153</f>
        <v>0</v>
      </c>
      <c r="X4146" s="5">
        <f>X4147+X4150+X4153</f>
        <v>0</v>
      </c>
      <c r="Y4146" s="5">
        <f>Y4147+Y4150+Y4153</f>
        <v>0</v>
      </c>
      <c r="Z4146" s="5">
        <f>Z4147+Z4150+Z4153</f>
        <v>0</v>
      </c>
      <c r="AA4146" s="5">
        <f>AA4147+AA4150+AA4153</f>
        <v>0</v>
      </c>
      <c r="AB4146" s="5">
        <f t="shared" si="10829"/>
        <v>0</v>
      </c>
      <c r="AC4146" s="5">
        <f>AC4147+AC4150+AC4153</f>
        <v>0</v>
      </c>
      <c r="AD4146" s="5">
        <f>AD4147+AD4150+AD4153</f>
        <v>0</v>
      </c>
      <c r="AE4146" s="5">
        <f>AE4147+AE4150+AE4153</f>
        <v>0</v>
      </c>
      <c r="AF4146" s="5">
        <f t="shared" si="10829"/>
        <v>0</v>
      </c>
      <c r="AG4146" s="5">
        <f t="shared" si="10736"/>
        <v>15559.9</v>
      </c>
      <c r="AH4146" s="5">
        <f t="shared" si="10731"/>
        <v>15559.9</v>
      </c>
      <c r="AI4146" s="5">
        <f t="shared" si="10732"/>
        <v>15559.9</v>
      </c>
      <c r="AJ4146" s="5">
        <f>AJ4147+AJ4150+AJ4153</f>
        <v>0</v>
      </c>
      <c r="AK4146" s="5">
        <f t="shared" si="10738"/>
        <v>15559.9</v>
      </c>
      <c r="AL4146" s="5">
        <f t="shared" si="10739"/>
        <v>15559.9</v>
      </c>
      <c r="AM4146" s="5">
        <f t="shared" si="10740"/>
        <v>15559.9</v>
      </c>
      <c r="AN4146" s="5">
        <f>AN4147+AN4150+AN4153</f>
        <v>0</v>
      </c>
      <c r="AO4146" s="5">
        <f>AO4147+AO4150+AO4153</f>
        <v>0</v>
      </c>
      <c r="AP4146" s="5">
        <f>AP4147+AP4150+AP4153</f>
        <v>0</v>
      </c>
      <c r="AQ4146" s="5">
        <f>AQ4147+AQ4150+AQ4153</f>
        <v>0</v>
      </c>
      <c r="AR4146" s="5">
        <f t="shared" ref="AR4146:AS4146" si="10830">AR4147+AR4150+AR4153</f>
        <v>0</v>
      </c>
      <c r="AS4146" s="5">
        <f t="shared" si="10830"/>
        <v>0</v>
      </c>
      <c r="AT4146" s="5">
        <f t="shared" ref="AT4146:AZ4146" si="10831">AT4147+AT4150+AT4153</f>
        <v>0</v>
      </c>
      <c r="AU4146" s="5">
        <f>AU4147+AU4150+AU4153</f>
        <v>0</v>
      </c>
      <c r="AV4146" s="5">
        <f>AV4147+AV4150+AV4153</f>
        <v>0</v>
      </c>
      <c r="AW4146" s="5">
        <f>AW4147+AW4150+AW4153</f>
        <v>0</v>
      </c>
      <c r="AX4146" s="5">
        <f t="shared" ref="AX4146" si="10832">AX4147+AX4150+AX4153</f>
        <v>0</v>
      </c>
      <c r="AY4146" s="5">
        <f t="shared" ref="AY4146" si="10833">AY4147+AY4150+AY4153</f>
        <v>0</v>
      </c>
      <c r="AZ4146" s="5">
        <f t="shared" si="10831"/>
        <v>0</v>
      </c>
      <c r="BA4146" s="5">
        <f t="shared" ref="BA4146:BI4146" si="10834">BA4147+BA4150+BA4153</f>
        <v>0</v>
      </c>
      <c r="BB4146" s="5">
        <f t="shared" si="10834"/>
        <v>0</v>
      </c>
      <c r="BC4146" s="5">
        <f t="shared" si="10834"/>
        <v>0</v>
      </c>
      <c r="BD4146" s="5">
        <f t="shared" si="10834"/>
        <v>0</v>
      </c>
      <c r="BE4146" s="5">
        <f t="shared" si="10834"/>
        <v>0</v>
      </c>
      <c r="BF4146" s="5">
        <f t="shared" si="10724"/>
        <v>15559.9</v>
      </c>
      <c r="BG4146" s="5">
        <f t="shared" si="10725"/>
        <v>15559.9</v>
      </c>
      <c r="BH4146" s="5">
        <f t="shared" si="10726"/>
        <v>15559.9</v>
      </c>
      <c r="BI4146" s="5">
        <f t="shared" si="10834"/>
        <v>0</v>
      </c>
    </row>
    <row r="4147" spans="1:61" x14ac:dyDescent="0.25">
      <c r="A4147" s="4" t="s">
        <v>748</v>
      </c>
      <c r="B4147" s="4" t="s">
        <v>41</v>
      </c>
      <c r="C4147" s="4" t="s">
        <v>169</v>
      </c>
      <c r="D4147" s="4" t="s">
        <v>755</v>
      </c>
      <c r="E4147" s="4"/>
      <c r="F4147" s="14" t="s">
        <v>789</v>
      </c>
      <c r="G4147" s="5">
        <f>G4148</f>
        <v>12353.3</v>
      </c>
      <c r="H4147" s="5">
        <f t="shared" ref="H4147:BI4147" si="10835">H4148</f>
        <v>12353.3</v>
      </c>
      <c r="I4147" s="5">
        <f t="shared" si="10835"/>
        <v>12353.3</v>
      </c>
      <c r="J4147" s="5">
        <f t="shared" si="10835"/>
        <v>0</v>
      </c>
      <c r="K4147" s="5">
        <f t="shared" si="10835"/>
        <v>0</v>
      </c>
      <c r="L4147" s="5">
        <f t="shared" si="10835"/>
        <v>0</v>
      </c>
      <c r="M4147" s="5">
        <f t="shared" si="10646"/>
        <v>12353.3</v>
      </c>
      <c r="N4147" s="5">
        <f t="shared" si="10647"/>
        <v>12353.3</v>
      </c>
      <c r="O4147" s="5">
        <f t="shared" si="10648"/>
        <v>12353.3</v>
      </c>
      <c r="P4147" s="5">
        <f t="shared" si="10835"/>
        <v>0</v>
      </c>
      <c r="Q4147" s="5">
        <f t="shared" si="10835"/>
        <v>0</v>
      </c>
      <c r="R4147" s="5">
        <f t="shared" si="10835"/>
        <v>0</v>
      </c>
      <c r="S4147" s="5">
        <f t="shared" si="10835"/>
        <v>0</v>
      </c>
      <c r="T4147" s="5">
        <f t="shared" si="10835"/>
        <v>0</v>
      </c>
      <c r="U4147" s="5">
        <f t="shared" si="10835"/>
        <v>0</v>
      </c>
      <c r="V4147" s="5">
        <f t="shared" si="10835"/>
        <v>0</v>
      </c>
      <c r="W4147" s="5">
        <f t="shared" si="10835"/>
        <v>0</v>
      </c>
      <c r="X4147" s="5">
        <f t="shared" si="10835"/>
        <v>0</v>
      </c>
      <c r="Y4147" s="5">
        <f t="shared" si="10835"/>
        <v>0</v>
      </c>
      <c r="Z4147" s="5">
        <f t="shared" si="10835"/>
        <v>0</v>
      </c>
      <c r="AA4147" s="5">
        <f t="shared" si="10835"/>
        <v>0</v>
      </c>
      <c r="AB4147" s="5">
        <f t="shared" si="10835"/>
        <v>0</v>
      </c>
      <c r="AC4147" s="5">
        <f t="shared" si="10835"/>
        <v>0</v>
      </c>
      <c r="AD4147" s="5">
        <f t="shared" si="10835"/>
        <v>0</v>
      </c>
      <c r="AE4147" s="5">
        <f t="shared" si="10835"/>
        <v>0</v>
      </c>
      <c r="AF4147" s="5">
        <f t="shared" si="10835"/>
        <v>0</v>
      </c>
      <c r="AG4147" s="5">
        <f t="shared" si="10736"/>
        <v>12353.3</v>
      </c>
      <c r="AH4147" s="5">
        <f t="shared" si="10731"/>
        <v>12353.3</v>
      </c>
      <c r="AI4147" s="5">
        <f t="shared" si="10732"/>
        <v>12353.3</v>
      </c>
      <c r="AJ4147" s="5">
        <f t="shared" si="10835"/>
        <v>0</v>
      </c>
      <c r="AK4147" s="5">
        <f t="shared" si="10738"/>
        <v>12353.3</v>
      </c>
      <c r="AL4147" s="5">
        <f t="shared" si="10739"/>
        <v>12353.3</v>
      </c>
      <c r="AM4147" s="5">
        <f t="shared" si="10740"/>
        <v>12353.3</v>
      </c>
      <c r="AN4147" s="5">
        <f t="shared" si="10835"/>
        <v>0</v>
      </c>
      <c r="AO4147" s="5">
        <f t="shared" si="10835"/>
        <v>0</v>
      </c>
      <c r="AP4147" s="5">
        <f t="shared" si="10835"/>
        <v>0</v>
      </c>
      <c r="AQ4147" s="5">
        <f t="shared" si="10835"/>
        <v>0</v>
      </c>
      <c r="AR4147" s="5">
        <f t="shared" si="10835"/>
        <v>0</v>
      </c>
      <c r="AS4147" s="5">
        <f t="shared" si="10835"/>
        <v>0</v>
      </c>
      <c r="AT4147" s="5">
        <f t="shared" si="10835"/>
        <v>0</v>
      </c>
      <c r="AU4147" s="5">
        <f t="shared" si="10835"/>
        <v>0</v>
      </c>
      <c r="AV4147" s="5">
        <f t="shared" si="10835"/>
        <v>0</v>
      </c>
      <c r="AW4147" s="5">
        <f t="shared" si="10835"/>
        <v>0</v>
      </c>
      <c r="AX4147" s="5">
        <f t="shared" si="10835"/>
        <v>0</v>
      </c>
      <c r="AY4147" s="5">
        <f t="shared" si="10835"/>
        <v>0</v>
      </c>
      <c r="AZ4147" s="5">
        <f t="shared" si="10835"/>
        <v>0</v>
      </c>
      <c r="BA4147" s="5">
        <f t="shared" si="10835"/>
        <v>0</v>
      </c>
      <c r="BB4147" s="5">
        <f t="shared" si="10835"/>
        <v>0</v>
      </c>
      <c r="BC4147" s="5">
        <f t="shared" si="10835"/>
        <v>0</v>
      </c>
      <c r="BD4147" s="5">
        <f t="shared" si="10835"/>
        <v>0</v>
      </c>
      <c r="BE4147" s="5">
        <f t="shared" si="10835"/>
        <v>0</v>
      </c>
      <c r="BF4147" s="5">
        <f t="shared" si="10724"/>
        <v>12353.3</v>
      </c>
      <c r="BG4147" s="5">
        <f t="shared" si="10725"/>
        <v>12353.3</v>
      </c>
      <c r="BH4147" s="5">
        <f t="shared" si="10726"/>
        <v>12353.3</v>
      </c>
      <c r="BI4147" s="5">
        <f t="shared" si="10835"/>
        <v>0</v>
      </c>
    </row>
    <row r="4148" spans="1:61" ht="31.5" x14ac:dyDescent="0.25">
      <c r="A4148" s="4" t="s">
        <v>748</v>
      </c>
      <c r="B4148" s="4" t="s">
        <v>41</v>
      </c>
      <c r="C4148" s="4" t="s">
        <v>169</v>
      </c>
      <c r="D4148" s="4" t="s">
        <v>755</v>
      </c>
      <c r="E4148" s="4" t="s">
        <v>92</v>
      </c>
      <c r="F4148" s="14" t="s">
        <v>569</v>
      </c>
      <c r="G4148" s="5">
        <f>G4149</f>
        <v>12353.3</v>
      </c>
      <c r="H4148" s="5">
        <f t="shared" ref="H4148:BI4148" si="10836">H4149</f>
        <v>12353.3</v>
      </c>
      <c r="I4148" s="5">
        <f t="shared" si="10836"/>
        <v>12353.3</v>
      </c>
      <c r="J4148" s="5">
        <f t="shared" si="10836"/>
        <v>0</v>
      </c>
      <c r="K4148" s="5">
        <f t="shared" si="10836"/>
        <v>0</v>
      </c>
      <c r="L4148" s="5">
        <f t="shared" si="10836"/>
        <v>0</v>
      </c>
      <c r="M4148" s="5">
        <f t="shared" si="10646"/>
        <v>12353.3</v>
      </c>
      <c r="N4148" s="5">
        <f t="shared" si="10647"/>
        <v>12353.3</v>
      </c>
      <c r="O4148" s="5">
        <f t="shared" si="10648"/>
        <v>12353.3</v>
      </c>
      <c r="P4148" s="5">
        <f t="shared" si="10836"/>
        <v>0</v>
      </c>
      <c r="Q4148" s="5">
        <f t="shared" si="10836"/>
        <v>0</v>
      </c>
      <c r="R4148" s="5">
        <f t="shared" si="10836"/>
        <v>0</v>
      </c>
      <c r="S4148" s="5">
        <f t="shared" si="10836"/>
        <v>0</v>
      </c>
      <c r="T4148" s="5">
        <f t="shared" si="10836"/>
        <v>0</v>
      </c>
      <c r="U4148" s="5">
        <f t="shared" si="10836"/>
        <v>0</v>
      </c>
      <c r="V4148" s="5">
        <f t="shared" si="10836"/>
        <v>0</v>
      </c>
      <c r="W4148" s="5">
        <f t="shared" si="10836"/>
        <v>0</v>
      </c>
      <c r="X4148" s="5">
        <f t="shared" si="10836"/>
        <v>0</v>
      </c>
      <c r="Y4148" s="5">
        <f t="shared" si="10836"/>
        <v>0</v>
      </c>
      <c r="Z4148" s="5">
        <f t="shared" si="10836"/>
        <v>0</v>
      </c>
      <c r="AA4148" s="5">
        <f t="shared" si="10836"/>
        <v>0</v>
      </c>
      <c r="AB4148" s="5">
        <f t="shared" si="10836"/>
        <v>0</v>
      </c>
      <c r="AC4148" s="5">
        <f t="shared" si="10836"/>
        <v>0</v>
      </c>
      <c r="AD4148" s="5">
        <f t="shared" si="10836"/>
        <v>0</v>
      </c>
      <c r="AE4148" s="5">
        <f t="shared" si="10836"/>
        <v>0</v>
      </c>
      <c r="AF4148" s="5">
        <f t="shared" si="10836"/>
        <v>0</v>
      </c>
      <c r="AG4148" s="5">
        <f t="shared" si="10736"/>
        <v>12353.3</v>
      </c>
      <c r="AH4148" s="5">
        <f t="shared" si="10731"/>
        <v>12353.3</v>
      </c>
      <c r="AI4148" s="5">
        <f t="shared" si="10732"/>
        <v>12353.3</v>
      </c>
      <c r="AJ4148" s="5">
        <f t="shared" si="10836"/>
        <v>0</v>
      </c>
      <c r="AK4148" s="5">
        <f t="shared" si="10738"/>
        <v>12353.3</v>
      </c>
      <c r="AL4148" s="5">
        <f t="shared" si="10739"/>
        <v>12353.3</v>
      </c>
      <c r="AM4148" s="5">
        <f t="shared" si="10740"/>
        <v>12353.3</v>
      </c>
      <c r="AN4148" s="5">
        <f t="shared" si="10836"/>
        <v>0</v>
      </c>
      <c r="AO4148" s="5">
        <f t="shared" si="10836"/>
        <v>0</v>
      </c>
      <c r="AP4148" s="5">
        <f t="shared" si="10836"/>
        <v>0</v>
      </c>
      <c r="AQ4148" s="5">
        <f t="shared" si="10836"/>
        <v>0</v>
      </c>
      <c r="AR4148" s="5">
        <f t="shared" si="10836"/>
        <v>0</v>
      </c>
      <c r="AS4148" s="5">
        <f t="shared" si="10836"/>
        <v>0</v>
      </c>
      <c r="AT4148" s="5">
        <f t="shared" si="10836"/>
        <v>0</v>
      </c>
      <c r="AU4148" s="5">
        <f t="shared" si="10836"/>
        <v>0</v>
      </c>
      <c r="AV4148" s="5">
        <f t="shared" si="10836"/>
        <v>0</v>
      </c>
      <c r="AW4148" s="5">
        <f t="shared" si="10836"/>
        <v>0</v>
      </c>
      <c r="AX4148" s="5">
        <f t="shared" si="10836"/>
        <v>0</v>
      </c>
      <c r="AY4148" s="5">
        <f t="shared" si="10836"/>
        <v>0</v>
      </c>
      <c r="AZ4148" s="5">
        <f t="shared" si="10836"/>
        <v>0</v>
      </c>
      <c r="BA4148" s="5">
        <f t="shared" si="10836"/>
        <v>0</v>
      </c>
      <c r="BB4148" s="5">
        <f t="shared" si="10836"/>
        <v>0</v>
      </c>
      <c r="BC4148" s="5">
        <f t="shared" si="10836"/>
        <v>0</v>
      </c>
      <c r="BD4148" s="5">
        <f t="shared" si="10836"/>
        <v>0</v>
      </c>
      <c r="BE4148" s="5">
        <f t="shared" si="10836"/>
        <v>0</v>
      </c>
      <c r="BF4148" s="5">
        <f t="shared" si="10724"/>
        <v>12353.3</v>
      </c>
      <c r="BG4148" s="5">
        <f t="shared" si="10725"/>
        <v>12353.3</v>
      </c>
      <c r="BH4148" s="5">
        <f t="shared" si="10726"/>
        <v>12353.3</v>
      </c>
      <c r="BI4148" s="5">
        <f t="shared" si="10836"/>
        <v>0</v>
      </c>
    </row>
    <row r="4149" spans="1:61" x14ac:dyDescent="0.25">
      <c r="A4149" s="4" t="s">
        <v>748</v>
      </c>
      <c r="B4149" s="4" t="s">
        <v>41</v>
      </c>
      <c r="C4149" s="4" t="s">
        <v>169</v>
      </c>
      <c r="D4149" s="4" t="s">
        <v>755</v>
      </c>
      <c r="E4149" s="4" t="s">
        <v>104</v>
      </c>
      <c r="F4149" s="14" t="s">
        <v>571</v>
      </c>
      <c r="G4149" s="5">
        <f>1896.9+10456.4</f>
        <v>12353.3</v>
      </c>
      <c r="H4149" s="5">
        <f t="shared" ref="H4149:I4149" si="10837">1896.9+10456.4</f>
        <v>12353.3</v>
      </c>
      <c r="I4149" s="5">
        <f t="shared" si="10837"/>
        <v>12353.3</v>
      </c>
      <c r="J4149" s="5"/>
      <c r="K4149" s="5"/>
      <c r="L4149" s="5"/>
      <c r="M4149" s="5">
        <f t="shared" si="10646"/>
        <v>12353.3</v>
      </c>
      <c r="N4149" s="5">
        <f t="shared" si="10647"/>
        <v>12353.3</v>
      </c>
      <c r="O4149" s="5">
        <f t="shared" si="10648"/>
        <v>12353.3</v>
      </c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>
        <f t="shared" si="10736"/>
        <v>12353.3</v>
      </c>
      <c r="AH4149" s="5">
        <f t="shared" si="10731"/>
        <v>12353.3</v>
      </c>
      <c r="AI4149" s="5">
        <f t="shared" si="10732"/>
        <v>12353.3</v>
      </c>
      <c r="AJ4149" s="5"/>
      <c r="AK4149" s="5">
        <f t="shared" si="10738"/>
        <v>12353.3</v>
      </c>
      <c r="AL4149" s="5">
        <f t="shared" si="10739"/>
        <v>12353.3</v>
      </c>
      <c r="AM4149" s="5">
        <f t="shared" si="10740"/>
        <v>12353.3</v>
      </c>
      <c r="AN4149" s="5"/>
      <c r="AO4149" s="5"/>
      <c r="AP4149" s="5"/>
      <c r="AQ4149" s="5"/>
      <c r="AR4149" s="5"/>
      <c r="AS4149" s="5"/>
      <c r="AT4149" s="5"/>
      <c r="AU4149" s="5"/>
      <c r="AV4149" s="5"/>
      <c r="AW4149" s="5"/>
      <c r="AX4149" s="5"/>
      <c r="AY4149" s="5"/>
      <c r="AZ4149" s="5"/>
      <c r="BA4149" s="5"/>
      <c r="BB4149" s="5"/>
      <c r="BC4149" s="5"/>
      <c r="BD4149" s="5"/>
      <c r="BE4149" s="5"/>
      <c r="BF4149" s="5">
        <f t="shared" si="10724"/>
        <v>12353.3</v>
      </c>
      <c r="BG4149" s="5">
        <f t="shared" si="10725"/>
        <v>12353.3</v>
      </c>
      <c r="BH4149" s="5">
        <f t="shared" si="10726"/>
        <v>12353.3</v>
      </c>
      <c r="BI4149" s="5"/>
    </row>
    <row r="4150" spans="1:61" ht="94.5" x14ac:dyDescent="0.25">
      <c r="A4150" s="4" t="s">
        <v>748</v>
      </c>
      <c r="B4150" s="4" t="s">
        <v>41</v>
      </c>
      <c r="C4150" s="4" t="s">
        <v>169</v>
      </c>
      <c r="D4150" s="4" t="s">
        <v>761</v>
      </c>
      <c r="E4150" s="4"/>
      <c r="F4150" s="14" t="s">
        <v>790</v>
      </c>
      <c r="G4150" s="5">
        <f t="shared" ref="G4150:L4151" si="10838">G4151</f>
        <v>806.6</v>
      </c>
      <c r="H4150" s="5">
        <f t="shared" si="10838"/>
        <v>806.6</v>
      </c>
      <c r="I4150" s="5">
        <f t="shared" si="10838"/>
        <v>806.6</v>
      </c>
      <c r="J4150" s="5">
        <f t="shared" si="10838"/>
        <v>0</v>
      </c>
      <c r="K4150" s="5">
        <f t="shared" si="10838"/>
        <v>0</v>
      </c>
      <c r="L4150" s="5">
        <f t="shared" si="10838"/>
        <v>0</v>
      </c>
      <c r="M4150" s="5">
        <f t="shared" si="10646"/>
        <v>806.6</v>
      </c>
      <c r="N4150" s="5">
        <f t="shared" si="10647"/>
        <v>806.6</v>
      </c>
      <c r="O4150" s="5">
        <f t="shared" si="10648"/>
        <v>806.6</v>
      </c>
      <c r="P4150" s="5">
        <f t="shared" ref="P4150:V4151" si="10839">P4151</f>
        <v>0</v>
      </c>
      <c r="Q4150" s="5">
        <f t="shared" si="10839"/>
        <v>0</v>
      </c>
      <c r="R4150" s="5">
        <f t="shared" si="10839"/>
        <v>0</v>
      </c>
      <c r="S4150" s="5">
        <f t="shared" si="10839"/>
        <v>0</v>
      </c>
      <c r="T4150" s="5">
        <f t="shared" si="10839"/>
        <v>0</v>
      </c>
      <c r="U4150" s="5">
        <f t="shared" si="10839"/>
        <v>0</v>
      </c>
      <c r="V4150" s="5">
        <f t="shared" si="10839"/>
        <v>0</v>
      </c>
      <c r="W4150" s="5">
        <f t="shared" ref="W4150:AF4151" si="10840">W4151</f>
        <v>0</v>
      </c>
      <c r="X4150" s="5">
        <f t="shared" si="10840"/>
        <v>0</v>
      </c>
      <c r="Y4150" s="5">
        <f t="shared" si="10840"/>
        <v>0</v>
      </c>
      <c r="Z4150" s="5">
        <f t="shared" si="10840"/>
        <v>0</v>
      </c>
      <c r="AA4150" s="5">
        <f t="shared" si="10840"/>
        <v>0</v>
      </c>
      <c r="AB4150" s="5">
        <f t="shared" si="10840"/>
        <v>0</v>
      </c>
      <c r="AC4150" s="5">
        <f t="shared" si="10840"/>
        <v>0</v>
      </c>
      <c r="AD4150" s="5">
        <f t="shared" si="10840"/>
        <v>0</v>
      </c>
      <c r="AE4150" s="5">
        <f t="shared" si="10840"/>
        <v>0</v>
      </c>
      <c r="AF4150" s="5">
        <f t="shared" si="10840"/>
        <v>0</v>
      </c>
      <c r="AG4150" s="5">
        <f t="shared" si="10736"/>
        <v>806.6</v>
      </c>
      <c r="AH4150" s="5">
        <f t="shared" si="10731"/>
        <v>806.6</v>
      </c>
      <c r="AI4150" s="5">
        <f t="shared" si="10732"/>
        <v>806.6</v>
      </c>
      <c r="AJ4150" s="5">
        <f t="shared" ref="AJ4150:BI4151" si="10841">AJ4151</f>
        <v>0</v>
      </c>
      <c r="AK4150" s="5">
        <f t="shared" si="10738"/>
        <v>806.6</v>
      </c>
      <c r="AL4150" s="5">
        <f t="shared" si="10739"/>
        <v>806.6</v>
      </c>
      <c r="AM4150" s="5">
        <f t="shared" si="10740"/>
        <v>806.6</v>
      </c>
      <c r="AN4150" s="5">
        <f t="shared" si="10841"/>
        <v>0</v>
      </c>
      <c r="AO4150" s="5">
        <f t="shared" si="10841"/>
        <v>0</v>
      </c>
      <c r="AP4150" s="5">
        <f t="shared" si="10841"/>
        <v>0</v>
      </c>
      <c r="AQ4150" s="5">
        <f t="shared" si="10841"/>
        <v>0</v>
      </c>
      <c r="AR4150" s="5">
        <f t="shared" si="10841"/>
        <v>0</v>
      </c>
      <c r="AS4150" s="5">
        <f t="shared" si="10841"/>
        <v>0</v>
      </c>
      <c r="AT4150" s="5">
        <f t="shared" si="10841"/>
        <v>0</v>
      </c>
      <c r="AU4150" s="5">
        <f t="shared" si="10841"/>
        <v>0</v>
      </c>
      <c r="AV4150" s="5">
        <f t="shared" si="10841"/>
        <v>0</v>
      </c>
      <c r="AW4150" s="5">
        <f t="shared" si="10841"/>
        <v>0</v>
      </c>
      <c r="AX4150" s="5">
        <f t="shared" si="10841"/>
        <v>0</v>
      </c>
      <c r="AY4150" s="5">
        <f t="shared" si="10841"/>
        <v>0</v>
      </c>
      <c r="AZ4150" s="5">
        <f t="shared" si="10841"/>
        <v>0</v>
      </c>
      <c r="BA4150" s="5">
        <f t="shared" si="10841"/>
        <v>0</v>
      </c>
      <c r="BB4150" s="5">
        <f t="shared" si="10841"/>
        <v>0</v>
      </c>
      <c r="BC4150" s="5">
        <f t="shared" si="10841"/>
        <v>0</v>
      </c>
      <c r="BD4150" s="5">
        <f t="shared" si="10841"/>
        <v>0</v>
      </c>
      <c r="BE4150" s="5">
        <f t="shared" si="10841"/>
        <v>0</v>
      </c>
      <c r="BF4150" s="5">
        <f t="shared" si="10724"/>
        <v>806.6</v>
      </c>
      <c r="BG4150" s="5">
        <f t="shared" si="10725"/>
        <v>806.6</v>
      </c>
      <c r="BH4150" s="5">
        <f t="shared" si="10726"/>
        <v>806.6</v>
      </c>
      <c r="BI4150" s="5">
        <f t="shared" si="10841"/>
        <v>0</v>
      </c>
    </row>
    <row r="4151" spans="1:61" ht="31.5" x14ac:dyDescent="0.25">
      <c r="A4151" s="4" t="s">
        <v>748</v>
      </c>
      <c r="B4151" s="4" t="s">
        <v>41</v>
      </c>
      <c r="C4151" s="4" t="s">
        <v>169</v>
      </c>
      <c r="D4151" s="4" t="s">
        <v>761</v>
      </c>
      <c r="E4151" s="4" t="s">
        <v>92</v>
      </c>
      <c r="F4151" s="14" t="s">
        <v>569</v>
      </c>
      <c r="G4151" s="5">
        <f t="shared" si="10838"/>
        <v>806.6</v>
      </c>
      <c r="H4151" s="5">
        <f t="shared" si="10838"/>
        <v>806.6</v>
      </c>
      <c r="I4151" s="5">
        <f t="shared" si="10838"/>
        <v>806.6</v>
      </c>
      <c r="J4151" s="5">
        <f t="shared" si="10838"/>
        <v>0</v>
      </c>
      <c r="K4151" s="5">
        <f t="shared" si="10838"/>
        <v>0</v>
      </c>
      <c r="L4151" s="5">
        <f t="shared" si="10838"/>
        <v>0</v>
      </c>
      <c r="M4151" s="5">
        <f t="shared" si="10646"/>
        <v>806.6</v>
      </c>
      <c r="N4151" s="5">
        <f t="shared" si="10647"/>
        <v>806.6</v>
      </c>
      <c r="O4151" s="5">
        <f t="shared" si="10648"/>
        <v>806.6</v>
      </c>
      <c r="P4151" s="5">
        <f t="shared" si="10839"/>
        <v>0</v>
      </c>
      <c r="Q4151" s="5">
        <f t="shared" si="10839"/>
        <v>0</v>
      </c>
      <c r="R4151" s="5">
        <f t="shared" si="10839"/>
        <v>0</v>
      </c>
      <c r="S4151" s="5">
        <f t="shared" si="10839"/>
        <v>0</v>
      </c>
      <c r="T4151" s="5">
        <f t="shared" si="10839"/>
        <v>0</v>
      </c>
      <c r="U4151" s="5">
        <f t="shared" si="10839"/>
        <v>0</v>
      </c>
      <c r="V4151" s="5">
        <f t="shared" si="10839"/>
        <v>0</v>
      </c>
      <c r="W4151" s="5">
        <f t="shared" si="10840"/>
        <v>0</v>
      </c>
      <c r="X4151" s="5">
        <f t="shared" si="10840"/>
        <v>0</v>
      </c>
      <c r="Y4151" s="5">
        <f t="shared" si="10840"/>
        <v>0</v>
      </c>
      <c r="Z4151" s="5">
        <f t="shared" si="10840"/>
        <v>0</v>
      </c>
      <c r="AA4151" s="5">
        <f t="shared" si="10840"/>
        <v>0</v>
      </c>
      <c r="AB4151" s="5">
        <f t="shared" si="10840"/>
        <v>0</v>
      </c>
      <c r="AC4151" s="5">
        <f t="shared" si="10840"/>
        <v>0</v>
      </c>
      <c r="AD4151" s="5">
        <f t="shared" si="10840"/>
        <v>0</v>
      </c>
      <c r="AE4151" s="5">
        <f t="shared" si="10840"/>
        <v>0</v>
      </c>
      <c r="AF4151" s="5">
        <f t="shared" si="10840"/>
        <v>0</v>
      </c>
      <c r="AG4151" s="5">
        <f t="shared" si="10736"/>
        <v>806.6</v>
      </c>
      <c r="AH4151" s="5">
        <f t="shared" si="10731"/>
        <v>806.6</v>
      </c>
      <c r="AI4151" s="5">
        <f t="shared" si="10732"/>
        <v>806.6</v>
      </c>
      <c r="AJ4151" s="5">
        <f t="shared" si="10841"/>
        <v>0</v>
      </c>
      <c r="AK4151" s="5">
        <f t="shared" si="10738"/>
        <v>806.6</v>
      </c>
      <c r="AL4151" s="5">
        <f t="shared" si="10739"/>
        <v>806.6</v>
      </c>
      <c r="AM4151" s="5">
        <f t="shared" si="10740"/>
        <v>806.6</v>
      </c>
      <c r="AN4151" s="5">
        <f t="shared" si="10841"/>
        <v>0</v>
      </c>
      <c r="AO4151" s="5">
        <f t="shared" si="10841"/>
        <v>0</v>
      </c>
      <c r="AP4151" s="5">
        <f t="shared" si="10841"/>
        <v>0</v>
      </c>
      <c r="AQ4151" s="5">
        <f t="shared" si="10841"/>
        <v>0</v>
      </c>
      <c r="AR4151" s="5">
        <f t="shared" si="10841"/>
        <v>0</v>
      </c>
      <c r="AS4151" s="5">
        <f t="shared" si="10841"/>
        <v>0</v>
      </c>
      <c r="AT4151" s="5">
        <f t="shared" si="10841"/>
        <v>0</v>
      </c>
      <c r="AU4151" s="5">
        <f t="shared" si="10841"/>
        <v>0</v>
      </c>
      <c r="AV4151" s="5">
        <f t="shared" si="10841"/>
        <v>0</v>
      </c>
      <c r="AW4151" s="5">
        <f t="shared" si="10841"/>
        <v>0</v>
      </c>
      <c r="AX4151" s="5">
        <f t="shared" si="10841"/>
        <v>0</v>
      </c>
      <c r="AY4151" s="5">
        <f t="shared" si="10841"/>
        <v>0</v>
      </c>
      <c r="AZ4151" s="5">
        <f t="shared" si="10841"/>
        <v>0</v>
      </c>
      <c r="BA4151" s="5">
        <f t="shared" si="10841"/>
        <v>0</v>
      </c>
      <c r="BB4151" s="5">
        <f t="shared" si="10841"/>
        <v>0</v>
      </c>
      <c r="BC4151" s="5">
        <f t="shared" si="10841"/>
        <v>0</v>
      </c>
      <c r="BD4151" s="5">
        <f t="shared" si="10841"/>
        <v>0</v>
      </c>
      <c r="BE4151" s="5">
        <f t="shared" si="10841"/>
        <v>0</v>
      </c>
      <c r="BF4151" s="5">
        <f t="shared" si="10724"/>
        <v>806.6</v>
      </c>
      <c r="BG4151" s="5">
        <f t="shared" si="10725"/>
        <v>806.6</v>
      </c>
      <c r="BH4151" s="5">
        <f t="shared" si="10726"/>
        <v>806.6</v>
      </c>
      <c r="BI4151" s="5">
        <f t="shared" si="10841"/>
        <v>0</v>
      </c>
    </row>
    <row r="4152" spans="1:61" ht="47.25" x14ac:dyDescent="0.25">
      <c r="A4152" s="4" t="s">
        <v>748</v>
      </c>
      <c r="B4152" s="4" t="s">
        <v>41</v>
      </c>
      <c r="C4152" s="4" t="s">
        <v>169</v>
      </c>
      <c r="D4152" s="4" t="s">
        <v>761</v>
      </c>
      <c r="E4152" s="4" t="s">
        <v>89</v>
      </c>
      <c r="F4152" s="14" t="s">
        <v>572</v>
      </c>
      <c r="G4152" s="5">
        <v>806.6</v>
      </c>
      <c r="H4152" s="5">
        <v>806.6</v>
      </c>
      <c r="I4152" s="5">
        <v>806.6</v>
      </c>
      <c r="J4152" s="5"/>
      <c r="K4152" s="5"/>
      <c r="L4152" s="5"/>
      <c r="M4152" s="5">
        <f t="shared" si="10646"/>
        <v>806.6</v>
      </c>
      <c r="N4152" s="5">
        <f t="shared" si="10647"/>
        <v>806.6</v>
      </c>
      <c r="O4152" s="5">
        <f t="shared" si="10648"/>
        <v>806.6</v>
      </c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>
        <f t="shared" si="10736"/>
        <v>806.6</v>
      </c>
      <c r="AH4152" s="5">
        <f t="shared" si="10731"/>
        <v>806.6</v>
      </c>
      <c r="AI4152" s="5">
        <f t="shared" si="10732"/>
        <v>806.6</v>
      </c>
      <c r="AJ4152" s="5"/>
      <c r="AK4152" s="5">
        <f t="shared" si="10738"/>
        <v>806.6</v>
      </c>
      <c r="AL4152" s="5">
        <f t="shared" si="10739"/>
        <v>806.6</v>
      </c>
      <c r="AM4152" s="5">
        <f t="shared" si="10740"/>
        <v>806.6</v>
      </c>
      <c r="AN4152" s="5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  <c r="AY4152" s="5"/>
      <c r="AZ4152" s="5"/>
      <c r="BA4152" s="5"/>
      <c r="BB4152" s="5"/>
      <c r="BC4152" s="5"/>
      <c r="BD4152" s="5"/>
      <c r="BE4152" s="5"/>
      <c r="BF4152" s="5">
        <f t="shared" si="10724"/>
        <v>806.6</v>
      </c>
      <c r="BG4152" s="5">
        <f t="shared" si="10725"/>
        <v>806.6</v>
      </c>
      <c r="BH4152" s="5">
        <f t="shared" si="10726"/>
        <v>806.6</v>
      </c>
      <c r="BI4152" s="5"/>
    </row>
    <row r="4153" spans="1:61" ht="63" x14ac:dyDescent="0.25">
      <c r="A4153" s="4" t="s">
        <v>748</v>
      </c>
      <c r="B4153" s="4" t="s">
        <v>41</v>
      </c>
      <c r="C4153" s="4" t="s">
        <v>169</v>
      </c>
      <c r="D4153" s="4" t="s">
        <v>756</v>
      </c>
      <c r="E4153" s="4"/>
      <c r="F4153" s="14" t="s">
        <v>1082</v>
      </c>
      <c r="G4153" s="5">
        <f>G4154</f>
        <v>2400</v>
      </c>
      <c r="H4153" s="5">
        <f t="shared" ref="H4153:BI4154" si="10842">H4154</f>
        <v>2400</v>
      </c>
      <c r="I4153" s="5">
        <f t="shared" si="10842"/>
        <v>2400</v>
      </c>
      <c r="J4153" s="5">
        <f t="shared" si="10842"/>
        <v>0</v>
      </c>
      <c r="K4153" s="5">
        <f t="shared" si="10842"/>
        <v>0</v>
      </c>
      <c r="L4153" s="5">
        <f t="shared" si="10842"/>
        <v>0</v>
      </c>
      <c r="M4153" s="5">
        <f t="shared" si="10646"/>
        <v>2400</v>
      </c>
      <c r="N4153" s="5">
        <f t="shared" si="10647"/>
        <v>2400</v>
      </c>
      <c r="O4153" s="5">
        <f t="shared" si="10648"/>
        <v>2400</v>
      </c>
      <c r="P4153" s="5">
        <f t="shared" si="10842"/>
        <v>0</v>
      </c>
      <c r="Q4153" s="5">
        <f t="shared" si="10842"/>
        <v>0</v>
      </c>
      <c r="R4153" s="5">
        <f t="shared" si="10842"/>
        <v>0</v>
      </c>
      <c r="S4153" s="5">
        <f t="shared" si="10842"/>
        <v>0</v>
      </c>
      <c r="T4153" s="5">
        <f t="shared" si="10842"/>
        <v>0</v>
      </c>
      <c r="U4153" s="5">
        <f t="shared" si="10842"/>
        <v>0</v>
      </c>
      <c r="V4153" s="5">
        <f t="shared" si="10842"/>
        <v>0</v>
      </c>
      <c r="W4153" s="5">
        <f t="shared" si="10842"/>
        <v>0</v>
      </c>
      <c r="X4153" s="5">
        <f t="shared" si="10842"/>
        <v>0</v>
      </c>
      <c r="Y4153" s="5">
        <f t="shared" si="10842"/>
        <v>0</v>
      </c>
      <c r="Z4153" s="5">
        <f t="shared" si="10842"/>
        <v>0</v>
      </c>
      <c r="AA4153" s="5">
        <f t="shared" si="10842"/>
        <v>0</v>
      </c>
      <c r="AB4153" s="5">
        <f t="shared" si="10842"/>
        <v>0</v>
      </c>
      <c r="AC4153" s="5">
        <f t="shared" si="10842"/>
        <v>0</v>
      </c>
      <c r="AD4153" s="5">
        <f t="shared" si="10842"/>
        <v>0</v>
      </c>
      <c r="AE4153" s="5">
        <f t="shared" si="10842"/>
        <v>0</v>
      </c>
      <c r="AF4153" s="5">
        <f t="shared" si="10842"/>
        <v>0</v>
      </c>
      <c r="AG4153" s="5">
        <f t="shared" si="10736"/>
        <v>2400</v>
      </c>
      <c r="AH4153" s="5">
        <f t="shared" si="10731"/>
        <v>2400</v>
      </c>
      <c r="AI4153" s="5">
        <f t="shared" si="10732"/>
        <v>2400</v>
      </c>
      <c r="AJ4153" s="5">
        <f t="shared" si="10842"/>
        <v>0</v>
      </c>
      <c r="AK4153" s="5">
        <f t="shared" si="10738"/>
        <v>2400</v>
      </c>
      <c r="AL4153" s="5">
        <f t="shared" si="10739"/>
        <v>2400</v>
      </c>
      <c r="AM4153" s="5">
        <f t="shared" si="10740"/>
        <v>2400</v>
      </c>
      <c r="AN4153" s="5">
        <f t="shared" si="10842"/>
        <v>0</v>
      </c>
      <c r="AO4153" s="5">
        <f t="shared" si="10842"/>
        <v>0</v>
      </c>
      <c r="AP4153" s="5">
        <f t="shared" si="10842"/>
        <v>0</v>
      </c>
      <c r="AQ4153" s="5">
        <f t="shared" si="10842"/>
        <v>0</v>
      </c>
      <c r="AR4153" s="5">
        <f t="shared" si="10842"/>
        <v>0</v>
      </c>
      <c r="AS4153" s="5">
        <f t="shared" si="10842"/>
        <v>0</v>
      </c>
      <c r="AT4153" s="5">
        <f t="shared" si="10842"/>
        <v>0</v>
      </c>
      <c r="AU4153" s="5">
        <f t="shared" si="10842"/>
        <v>0</v>
      </c>
      <c r="AV4153" s="5">
        <f t="shared" si="10842"/>
        <v>0</v>
      </c>
      <c r="AW4153" s="5">
        <f t="shared" si="10842"/>
        <v>0</v>
      </c>
      <c r="AX4153" s="5">
        <f t="shared" si="10842"/>
        <v>0</v>
      </c>
      <c r="AY4153" s="5">
        <f t="shared" si="10842"/>
        <v>0</v>
      </c>
      <c r="AZ4153" s="5">
        <f t="shared" si="10842"/>
        <v>0</v>
      </c>
      <c r="BA4153" s="5">
        <f t="shared" si="10842"/>
        <v>0</v>
      </c>
      <c r="BB4153" s="5">
        <f t="shared" si="10842"/>
        <v>0</v>
      </c>
      <c r="BC4153" s="5">
        <f t="shared" si="10842"/>
        <v>0</v>
      </c>
      <c r="BD4153" s="5">
        <f t="shared" si="10842"/>
        <v>0</v>
      </c>
      <c r="BE4153" s="5">
        <f t="shared" si="10842"/>
        <v>0</v>
      </c>
      <c r="BF4153" s="5">
        <f t="shared" si="10724"/>
        <v>2400</v>
      </c>
      <c r="BG4153" s="5">
        <f t="shared" si="10725"/>
        <v>2400</v>
      </c>
      <c r="BH4153" s="5">
        <f t="shared" si="10726"/>
        <v>2400</v>
      </c>
      <c r="BI4153" s="5">
        <f t="shared" si="10842"/>
        <v>0</v>
      </c>
    </row>
    <row r="4154" spans="1:61" ht="31.5" x14ac:dyDescent="0.25">
      <c r="A4154" s="4" t="s">
        <v>748</v>
      </c>
      <c r="B4154" s="4" t="s">
        <v>41</v>
      </c>
      <c r="C4154" s="4" t="s">
        <v>169</v>
      </c>
      <c r="D4154" s="4" t="s">
        <v>756</v>
      </c>
      <c r="E4154" s="4" t="s">
        <v>92</v>
      </c>
      <c r="F4154" s="14" t="s">
        <v>569</v>
      </c>
      <c r="G4154" s="5">
        <f>G4155</f>
        <v>2400</v>
      </c>
      <c r="H4154" s="5">
        <f t="shared" si="10842"/>
        <v>2400</v>
      </c>
      <c r="I4154" s="5">
        <f t="shared" si="10842"/>
        <v>2400</v>
      </c>
      <c r="J4154" s="5">
        <f t="shared" si="10842"/>
        <v>0</v>
      </c>
      <c r="K4154" s="5">
        <f t="shared" si="10842"/>
        <v>0</v>
      </c>
      <c r="L4154" s="5">
        <f t="shared" si="10842"/>
        <v>0</v>
      </c>
      <c r="M4154" s="5">
        <f t="shared" si="10646"/>
        <v>2400</v>
      </c>
      <c r="N4154" s="5">
        <f t="shared" si="10647"/>
        <v>2400</v>
      </c>
      <c r="O4154" s="5">
        <f t="shared" si="10648"/>
        <v>2400</v>
      </c>
      <c r="P4154" s="5">
        <f t="shared" si="10842"/>
        <v>0</v>
      </c>
      <c r="Q4154" s="5">
        <f t="shared" si="10842"/>
        <v>0</v>
      </c>
      <c r="R4154" s="5">
        <f t="shared" si="10842"/>
        <v>0</v>
      </c>
      <c r="S4154" s="5">
        <f t="shared" si="10842"/>
        <v>0</v>
      </c>
      <c r="T4154" s="5">
        <f t="shared" si="10842"/>
        <v>0</v>
      </c>
      <c r="U4154" s="5">
        <f t="shared" si="10842"/>
        <v>0</v>
      </c>
      <c r="V4154" s="5">
        <f t="shared" si="10842"/>
        <v>0</v>
      </c>
      <c r="W4154" s="5">
        <f t="shared" si="10842"/>
        <v>0</v>
      </c>
      <c r="X4154" s="5">
        <f t="shared" si="10842"/>
        <v>0</v>
      </c>
      <c r="Y4154" s="5">
        <f t="shared" si="10842"/>
        <v>0</v>
      </c>
      <c r="Z4154" s="5">
        <f t="shared" si="10842"/>
        <v>0</v>
      </c>
      <c r="AA4154" s="5">
        <f t="shared" si="10842"/>
        <v>0</v>
      </c>
      <c r="AB4154" s="5">
        <f t="shared" si="10842"/>
        <v>0</v>
      </c>
      <c r="AC4154" s="5">
        <f t="shared" si="10842"/>
        <v>0</v>
      </c>
      <c r="AD4154" s="5">
        <f t="shared" si="10842"/>
        <v>0</v>
      </c>
      <c r="AE4154" s="5">
        <f t="shared" si="10842"/>
        <v>0</v>
      </c>
      <c r="AF4154" s="5">
        <f t="shared" si="10842"/>
        <v>0</v>
      </c>
      <c r="AG4154" s="5">
        <f t="shared" si="10736"/>
        <v>2400</v>
      </c>
      <c r="AH4154" s="5">
        <f t="shared" si="10731"/>
        <v>2400</v>
      </c>
      <c r="AI4154" s="5">
        <f t="shared" si="10732"/>
        <v>2400</v>
      </c>
      <c r="AJ4154" s="5">
        <f t="shared" si="10842"/>
        <v>0</v>
      </c>
      <c r="AK4154" s="5">
        <f t="shared" si="10738"/>
        <v>2400</v>
      </c>
      <c r="AL4154" s="5">
        <f t="shared" si="10739"/>
        <v>2400</v>
      </c>
      <c r="AM4154" s="5">
        <f t="shared" si="10740"/>
        <v>2400</v>
      </c>
      <c r="AN4154" s="5">
        <f t="shared" si="10842"/>
        <v>0</v>
      </c>
      <c r="AO4154" s="5">
        <f t="shared" si="10842"/>
        <v>0</v>
      </c>
      <c r="AP4154" s="5">
        <f t="shared" si="10842"/>
        <v>0</v>
      </c>
      <c r="AQ4154" s="5">
        <f t="shared" si="10842"/>
        <v>0</v>
      </c>
      <c r="AR4154" s="5">
        <f t="shared" si="10842"/>
        <v>0</v>
      </c>
      <c r="AS4154" s="5">
        <f t="shared" si="10842"/>
        <v>0</v>
      </c>
      <c r="AT4154" s="5">
        <f t="shared" si="10842"/>
        <v>0</v>
      </c>
      <c r="AU4154" s="5">
        <f t="shared" si="10842"/>
        <v>0</v>
      </c>
      <c r="AV4154" s="5">
        <f t="shared" si="10842"/>
        <v>0</v>
      </c>
      <c r="AW4154" s="5">
        <f t="shared" si="10842"/>
        <v>0</v>
      </c>
      <c r="AX4154" s="5">
        <f t="shared" si="10842"/>
        <v>0</v>
      </c>
      <c r="AY4154" s="5">
        <f t="shared" si="10842"/>
        <v>0</v>
      </c>
      <c r="AZ4154" s="5">
        <f t="shared" si="10842"/>
        <v>0</v>
      </c>
      <c r="BA4154" s="5">
        <f t="shared" si="10842"/>
        <v>0</v>
      </c>
      <c r="BB4154" s="5">
        <f t="shared" si="10842"/>
        <v>0</v>
      </c>
      <c r="BC4154" s="5">
        <f t="shared" si="10842"/>
        <v>0</v>
      </c>
      <c r="BD4154" s="5">
        <f t="shared" si="10842"/>
        <v>0</v>
      </c>
      <c r="BE4154" s="5">
        <f t="shared" si="10842"/>
        <v>0</v>
      </c>
      <c r="BF4154" s="5">
        <f t="shared" si="10724"/>
        <v>2400</v>
      </c>
      <c r="BG4154" s="5">
        <f t="shared" si="10725"/>
        <v>2400</v>
      </c>
      <c r="BH4154" s="5">
        <f t="shared" si="10726"/>
        <v>2400</v>
      </c>
      <c r="BI4154" s="5">
        <f t="shared" si="10842"/>
        <v>0</v>
      </c>
    </row>
    <row r="4155" spans="1:61" ht="47.25" x14ac:dyDescent="0.25">
      <c r="A4155" s="4" t="s">
        <v>748</v>
      </c>
      <c r="B4155" s="4" t="s">
        <v>41</v>
      </c>
      <c r="C4155" s="4" t="s">
        <v>169</v>
      </c>
      <c r="D4155" s="4" t="s">
        <v>756</v>
      </c>
      <c r="E4155" s="4" t="s">
        <v>89</v>
      </c>
      <c r="F4155" s="14" t="s">
        <v>572</v>
      </c>
      <c r="G4155" s="5">
        <v>2400</v>
      </c>
      <c r="H4155" s="5">
        <v>2400</v>
      </c>
      <c r="I4155" s="5">
        <v>2400</v>
      </c>
      <c r="J4155" s="5"/>
      <c r="K4155" s="5"/>
      <c r="L4155" s="5"/>
      <c r="M4155" s="5">
        <f t="shared" si="10646"/>
        <v>2400</v>
      </c>
      <c r="N4155" s="5">
        <f t="shared" si="10647"/>
        <v>2400</v>
      </c>
      <c r="O4155" s="5">
        <f t="shared" si="10648"/>
        <v>2400</v>
      </c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>
        <f t="shared" si="10736"/>
        <v>2400</v>
      </c>
      <c r="AH4155" s="5">
        <f t="shared" si="10731"/>
        <v>2400</v>
      </c>
      <c r="AI4155" s="5">
        <f t="shared" si="10732"/>
        <v>2400</v>
      </c>
      <c r="AJ4155" s="5"/>
      <c r="AK4155" s="5">
        <f t="shared" si="10738"/>
        <v>2400</v>
      </c>
      <c r="AL4155" s="5">
        <f t="shared" si="10739"/>
        <v>2400</v>
      </c>
      <c r="AM4155" s="5">
        <f t="shared" si="10740"/>
        <v>2400</v>
      </c>
      <c r="AN4155" s="5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  <c r="AY4155" s="5"/>
      <c r="AZ4155" s="5"/>
      <c r="BA4155" s="5"/>
      <c r="BB4155" s="5"/>
      <c r="BC4155" s="5"/>
      <c r="BD4155" s="5"/>
      <c r="BE4155" s="5"/>
      <c r="BF4155" s="5">
        <f t="shared" si="10724"/>
        <v>2400</v>
      </c>
      <c r="BG4155" s="5">
        <f t="shared" si="10725"/>
        <v>2400</v>
      </c>
      <c r="BH4155" s="5">
        <f t="shared" si="10726"/>
        <v>2400</v>
      </c>
      <c r="BI4155" s="5"/>
    </row>
    <row r="4156" spans="1:61" s="10" customFormat="1" x14ac:dyDescent="0.25">
      <c r="A4156" s="9" t="s">
        <v>748</v>
      </c>
      <c r="B4156" s="9" t="s">
        <v>41</v>
      </c>
      <c r="C4156" s="9" t="s">
        <v>81</v>
      </c>
      <c r="D4156" s="9"/>
      <c r="E4156" s="9"/>
      <c r="F4156" s="13" t="s">
        <v>778</v>
      </c>
      <c r="G4156" s="11">
        <f t="shared" ref="G4156:L4158" si="10843">G4157</f>
        <v>81668</v>
      </c>
      <c r="H4156" s="11">
        <f t="shared" si="10843"/>
        <v>81668</v>
      </c>
      <c r="I4156" s="11">
        <f t="shared" si="10843"/>
        <v>81668</v>
      </c>
      <c r="J4156" s="11">
        <f t="shared" si="10843"/>
        <v>0</v>
      </c>
      <c r="K4156" s="11">
        <f t="shared" si="10843"/>
        <v>0</v>
      </c>
      <c r="L4156" s="11">
        <f t="shared" si="10843"/>
        <v>0</v>
      </c>
      <c r="M4156" s="11">
        <f t="shared" si="10646"/>
        <v>81668</v>
      </c>
      <c r="N4156" s="11">
        <f t="shared" si="10647"/>
        <v>81668</v>
      </c>
      <c r="O4156" s="11">
        <f t="shared" si="10648"/>
        <v>81668</v>
      </c>
      <c r="P4156" s="11">
        <f t="shared" ref="P4156:V4158" si="10844">P4157</f>
        <v>0</v>
      </c>
      <c r="Q4156" s="11">
        <f t="shared" si="10844"/>
        <v>0</v>
      </c>
      <c r="R4156" s="11">
        <f t="shared" si="10844"/>
        <v>0</v>
      </c>
      <c r="S4156" s="11">
        <f t="shared" si="10844"/>
        <v>0</v>
      </c>
      <c r="T4156" s="11">
        <f t="shared" si="10844"/>
        <v>0</v>
      </c>
      <c r="U4156" s="11">
        <f t="shared" si="10844"/>
        <v>0</v>
      </c>
      <c r="V4156" s="11">
        <f t="shared" si="10844"/>
        <v>0</v>
      </c>
      <c r="W4156" s="11">
        <f t="shared" ref="W4156:AF4158" si="10845">W4157</f>
        <v>0</v>
      </c>
      <c r="X4156" s="11">
        <f t="shared" si="10845"/>
        <v>0</v>
      </c>
      <c r="Y4156" s="11">
        <f t="shared" si="10845"/>
        <v>0</v>
      </c>
      <c r="Z4156" s="11">
        <f t="shared" si="10845"/>
        <v>0</v>
      </c>
      <c r="AA4156" s="11">
        <f t="shared" si="10845"/>
        <v>0</v>
      </c>
      <c r="AB4156" s="11">
        <f t="shared" si="10845"/>
        <v>0</v>
      </c>
      <c r="AC4156" s="11">
        <f t="shared" si="10845"/>
        <v>0</v>
      </c>
      <c r="AD4156" s="11">
        <f t="shared" si="10845"/>
        <v>0</v>
      </c>
      <c r="AE4156" s="11">
        <f t="shared" si="10845"/>
        <v>0</v>
      </c>
      <c r="AF4156" s="11">
        <f t="shared" si="10845"/>
        <v>0</v>
      </c>
      <c r="AG4156" s="11">
        <f t="shared" si="10736"/>
        <v>81668</v>
      </c>
      <c r="AH4156" s="11">
        <f t="shared" si="10731"/>
        <v>81668</v>
      </c>
      <c r="AI4156" s="11">
        <f t="shared" si="10732"/>
        <v>81668</v>
      </c>
      <c r="AJ4156" s="11">
        <f t="shared" ref="AJ4156:BI4158" si="10846">AJ4157</f>
        <v>0</v>
      </c>
      <c r="AK4156" s="11">
        <f t="shared" si="10738"/>
        <v>81668</v>
      </c>
      <c r="AL4156" s="11">
        <f t="shared" si="10739"/>
        <v>81668</v>
      </c>
      <c r="AM4156" s="11">
        <f t="shared" si="10740"/>
        <v>81668</v>
      </c>
      <c r="AN4156" s="11">
        <f t="shared" si="10846"/>
        <v>0</v>
      </c>
      <c r="AO4156" s="11">
        <f t="shared" si="10846"/>
        <v>0</v>
      </c>
      <c r="AP4156" s="11">
        <f t="shared" si="10846"/>
        <v>0</v>
      </c>
      <c r="AQ4156" s="11">
        <f t="shared" si="10846"/>
        <v>0</v>
      </c>
      <c r="AR4156" s="11">
        <f t="shared" si="10846"/>
        <v>0</v>
      </c>
      <c r="AS4156" s="11">
        <f t="shared" si="10846"/>
        <v>0</v>
      </c>
      <c r="AT4156" s="11">
        <f t="shared" si="10846"/>
        <v>0</v>
      </c>
      <c r="AU4156" s="11">
        <f t="shared" si="10846"/>
        <v>0</v>
      </c>
      <c r="AV4156" s="11">
        <f t="shared" si="10846"/>
        <v>0</v>
      </c>
      <c r="AW4156" s="11">
        <f t="shared" si="10846"/>
        <v>0</v>
      </c>
      <c r="AX4156" s="11">
        <f t="shared" si="10846"/>
        <v>0</v>
      </c>
      <c r="AY4156" s="11">
        <f t="shared" si="10846"/>
        <v>0</v>
      </c>
      <c r="AZ4156" s="11">
        <f t="shared" si="10846"/>
        <v>0</v>
      </c>
      <c r="BA4156" s="11">
        <f t="shared" si="10846"/>
        <v>0</v>
      </c>
      <c r="BB4156" s="11">
        <f t="shared" si="10846"/>
        <v>0</v>
      </c>
      <c r="BC4156" s="11">
        <f t="shared" si="10846"/>
        <v>0</v>
      </c>
      <c r="BD4156" s="11">
        <f t="shared" si="10846"/>
        <v>0</v>
      </c>
      <c r="BE4156" s="11">
        <f t="shared" si="10846"/>
        <v>0</v>
      </c>
      <c r="BF4156" s="11">
        <f t="shared" si="10724"/>
        <v>81668</v>
      </c>
      <c r="BG4156" s="11">
        <f t="shared" si="10725"/>
        <v>81668</v>
      </c>
      <c r="BH4156" s="11">
        <f t="shared" si="10726"/>
        <v>81668</v>
      </c>
      <c r="BI4156" s="11">
        <f t="shared" si="10846"/>
        <v>0</v>
      </c>
    </row>
    <row r="4157" spans="1:61" ht="31.5" x14ac:dyDescent="0.25">
      <c r="A4157" s="4" t="s">
        <v>748</v>
      </c>
      <c r="B4157" s="4" t="s">
        <v>41</v>
      </c>
      <c r="C4157" s="4" t="s">
        <v>81</v>
      </c>
      <c r="D4157" s="4" t="s">
        <v>670</v>
      </c>
      <c r="E4157" s="4"/>
      <c r="F4157" s="14" t="s">
        <v>1179</v>
      </c>
      <c r="G4157" s="5">
        <f t="shared" si="10843"/>
        <v>81668</v>
      </c>
      <c r="H4157" s="5">
        <f t="shared" si="10843"/>
        <v>81668</v>
      </c>
      <c r="I4157" s="5">
        <f t="shared" si="10843"/>
        <v>81668</v>
      </c>
      <c r="J4157" s="5">
        <f t="shared" si="10843"/>
        <v>0</v>
      </c>
      <c r="K4157" s="5">
        <f t="shared" si="10843"/>
        <v>0</v>
      </c>
      <c r="L4157" s="5">
        <f t="shared" si="10843"/>
        <v>0</v>
      </c>
      <c r="M4157" s="5">
        <f t="shared" si="10646"/>
        <v>81668</v>
      </c>
      <c r="N4157" s="5">
        <f t="shared" si="10647"/>
        <v>81668</v>
      </c>
      <c r="O4157" s="5">
        <f t="shared" si="10648"/>
        <v>81668</v>
      </c>
      <c r="P4157" s="5">
        <f t="shared" si="10844"/>
        <v>0</v>
      </c>
      <c r="Q4157" s="5">
        <f t="shared" si="10844"/>
        <v>0</v>
      </c>
      <c r="R4157" s="5">
        <f t="shared" si="10844"/>
        <v>0</v>
      </c>
      <c r="S4157" s="5">
        <f t="shared" si="10844"/>
        <v>0</v>
      </c>
      <c r="T4157" s="5">
        <f t="shared" si="10844"/>
        <v>0</v>
      </c>
      <c r="U4157" s="5">
        <f t="shared" si="10844"/>
        <v>0</v>
      </c>
      <c r="V4157" s="5">
        <f t="shared" si="10844"/>
        <v>0</v>
      </c>
      <c r="W4157" s="5">
        <f t="shared" si="10845"/>
        <v>0</v>
      </c>
      <c r="X4157" s="5">
        <f t="shared" si="10845"/>
        <v>0</v>
      </c>
      <c r="Y4157" s="5">
        <f t="shared" si="10845"/>
        <v>0</v>
      </c>
      <c r="Z4157" s="5">
        <f t="shared" si="10845"/>
        <v>0</v>
      </c>
      <c r="AA4157" s="5">
        <f t="shared" si="10845"/>
        <v>0</v>
      </c>
      <c r="AB4157" s="5">
        <f t="shared" si="10845"/>
        <v>0</v>
      </c>
      <c r="AC4157" s="5">
        <f t="shared" si="10845"/>
        <v>0</v>
      </c>
      <c r="AD4157" s="5">
        <f t="shared" si="10845"/>
        <v>0</v>
      </c>
      <c r="AE4157" s="5">
        <f t="shared" si="10845"/>
        <v>0</v>
      </c>
      <c r="AF4157" s="5">
        <f t="shared" si="10845"/>
        <v>0</v>
      </c>
      <c r="AG4157" s="5">
        <f t="shared" si="10736"/>
        <v>81668</v>
      </c>
      <c r="AH4157" s="5">
        <f t="shared" si="10731"/>
        <v>81668</v>
      </c>
      <c r="AI4157" s="5">
        <f t="shared" si="10732"/>
        <v>81668</v>
      </c>
      <c r="AJ4157" s="5">
        <f t="shared" si="10846"/>
        <v>0</v>
      </c>
      <c r="AK4157" s="5">
        <f t="shared" si="10738"/>
        <v>81668</v>
      </c>
      <c r="AL4157" s="5">
        <f t="shared" si="10739"/>
        <v>81668</v>
      </c>
      <c r="AM4157" s="5">
        <f t="shared" si="10740"/>
        <v>81668</v>
      </c>
      <c r="AN4157" s="5">
        <f t="shared" si="10846"/>
        <v>0</v>
      </c>
      <c r="AO4157" s="5">
        <f t="shared" si="10846"/>
        <v>0</v>
      </c>
      <c r="AP4157" s="5">
        <f t="shared" si="10846"/>
        <v>0</v>
      </c>
      <c r="AQ4157" s="5">
        <f t="shared" si="10846"/>
        <v>0</v>
      </c>
      <c r="AR4157" s="5">
        <f t="shared" si="10846"/>
        <v>0</v>
      </c>
      <c r="AS4157" s="5">
        <f t="shared" si="10846"/>
        <v>0</v>
      </c>
      <c r="AT4157" s="5">
        <f t="shared" si="10846"/>
        <v>0</v>
      </c>
      <c r="AU4157" s="5">
        <f t="shared" si="10846"/>
        <v>0</v>
      </c>
      <c r="AV4157" s="5">
        <f t="shared" si="10846"/>
        <v>0</v>
      </c>
      <c r="AW4157" s="5">
        <f t="shared" si="10846"/>
        <v>0</v>
      </c>
      <c r="AX4157" s="5">
        <f t="shared" si="10846"/>
        <v>0</v>
      </c>
      <c r="AY4157" s="5">
        <f t="shared" si="10846"/>
        <v>0</v>
      </c>
      <c r="AZ4157" s="5">
        <f t="shared" si="10846"/>
        <v>0</v>
      </c>
      <c r="BA4157" s="5">
        <f t="shared" si="10846"/>
        <v>0</v>
      </c>
      <c r="BB4157" s="5">
        <f t="shared" si="10846"/>
        <v>0</v>
      </c>
      <c r="BC4157" s="5">
        <f t="shared" si="10846"/>
        <v>0</v>
      </c>
      <c r="BD4157" s="5">
        <f t="shared" si="10846"/>
        <v>0</v>
      </c>
      <c r="BE4157" s="5">
        <f t="shared" si="10846"/>
        <v>0</v>
      </c>
      <c r="BF4157" s="5">
        <f t="shared" si="10724"/>
        <v>81668</v>
      </c>
      <c r="BG4157" s="5">
        <f t="shared" si="10725"/>
        <v>81668</v>
      </c>
      <c r="BH4157" s="5">
        <f t="shared" si="10726"/>
        <v>81668</v>
      </c>
      <c r="BI4157" s="5">
        <f t="shared" si="10846"/>
        <v>0</v>
      </c>
    </row>
    <row r="4158" spans="1:61" ht="31.5" x14ac:dyDescent="0.25">
      <c r="A4158" s="4" t="s">
        <v>748</v>
      </c>
      <c r="B4158" s="4" t="s">
        <v>41</v>
      </c>
      <c r="C4158" s="4" t="s">
        <v>81</v>
      </c>
      <c r="D4158" s="4" t="s">
        <v>674</v>
      </c>
      <c r="E4158" s="4"/>
      <c r="F4158" s="14" t="s">
        <v>1185</v>
      </c>
      <c r="G4158" s="5">
        <f t="shared" si="10843"/>
        <v>81668</v>
      </c>
      <c r="H4158" s="5">
        <f t="shared" si="10843"/>
        <v>81668</v>
      </c>
      <c r="I4158" s="5">
        <f t="shared" si="10843"/>
        <v>81668</v>
      </c>
      <c r="J4158" s="5">
        <f t="shared" si="10843"/>
        <v>0</v>
      </c>
      <c r="K4158" s="5">
        <f t="shared" si="10843"/>
        <v>0</v>
      </c>
      <c r="L4158" s="5">
        <f t="shared" si="10843"/>
        <v>0</v>
      </c>
      <c r="M4158" s="5">
        <f t="shared" si="10646"/>
        <v>81668</v>
      </c>
      <c r="N4158" s="5">
        <f t="shared" si="10647"/>
        <v>81668</v>
      </c>
      <c r="O4158" s="5">
        <f t="shared" si="10648"/>
        <v>81668</v>
      </c>
      <c r="P4158" s="5">
        <f t="shared" si="10844"/>
        <v>0</v>
      </c>
      <c r="Q4158" s="5">
        <f t="shared" si="10844"/>
        <v>0</v>
      </c>
      <c r="R4158" s="5">
        <f t="shared" si="10844"/>
        <v>0</v>
      </c>
      <c r="S4158" s="5">
        <f t="shared" si="10844"/>
        <v>0</v>
      </c>
      <c r="T4158" s="5">
        <f t="shared" si="10844"/>
        <v>0</v>
      </c>
      <c r="U4158" s="5">
        <f t="shared" si="10844"/>
        <v>0</v>
      </c>
      <c r="V4158" s="5">
        <f t="shared" si="10844"/>
        <v>0</v>
      </c>
      <c r="W4158" s="5">
        <f t="shared" si="10845"/>
        <v>0</v>
      </c>
      <c r="X4158" s="5">
        <f t="shared" si="10845"/>
        <v>0</v>
      </c>
      <c r="Y4158" s="5">
        <f t="shared" si="10845"/>
        <v>0</v>
      </c>
      <c r="Z4158" s="5">
        <f t="shared" si="10845"/>
        <v>0</v>
      </c>
      <c r="AA4158" s="5">
        <f t="shared" si="10845"/>
        <v>0</v>
      </c>
      <c r="AB4158" s="5">
        <f t="shared" si="10845"/>
        <v>0</v>
      </c>
      <c r="AC4158" s="5">
        <f t="shared" si="10845"/>
        <v>0</v>
      </c>
      <c r="AD4158" s="5">
        <f t="shared" si="10845"/>
        <v>0</v>
      </c>
      <c r="AE4158" s="5">
        <f t="shared" si="10845"/>
        <v>0</v>
      </c>
      <c r="AF4158" s="5">
        <f t="shared" si="10845"/>
        <v>0</v>
      </c>
      <c r="AG4158" s="5">
        <f t="shared" si="10736"/>
        <v>81668</v>
      </c>
      <c r="AH4158" s="5">
        <f t="shared" si="10731"/>
        <v>81668</v>
      </c>
      <c r="AI4158" s="5">
        <f t="shared" si="10732"/>
        <v>81668</v>
      </c>
      <c r="AJ4158" s="5">
        <f t="shared" si="10846"/>
        <v>0</v>
      </c>
      <c r="AK4158" s="5">
        <f t="shared" si="10738"/>
        <v>81668</v>
      </c>
      <c r="AL4158" s="5">
        <f t="shared" si="10739"/>
        <v>81668</v>
      </c>
      <c r="AM4158" s="5">
        <f t="shared" si="10740"/>
        <v>81668</v>
      </c>
      <c r="AN4158" s="5">
        <f t="shared" si="10846"/>
        <v>0</v>
      </c>
      <c r="AO4158" s="5">
        <f t="shared" si="10846"/>
        <v>0</v>
      </c>
      <c r="AP4158" s="5">
        <f t="shared" si="10846"/>
        <v>0</v>
      </c>
      <c r="AQ4158" s="5">
        <f t="shared" si="10846"/>
        <v>0</v>
      </c>
      <c r="AR4158" s="5">
        <f t="shared" si="10846"/>
        <v>0</v>
      </c>
      <c r="AS4158" s="5">
        <f t="shared" si="10846"/>
        <v>0</v>
      </c>
      <c r="AT4158" s="5">
        <f t="shared" si="10846"/>
        <v>0</v>
      </c>
      <c r="AU4158" s="5">
        <f t="shared" si="10846"/>
        <v>0</v>
      </c>
      <c r="AV4158" s="5">
        <f t="shared" si="10846"/>
        <v>0</v>
      </c>
      <c r="AW4158" s="5">
        <f t="shared" si="10846"/>
        <v>0</v>
      </c>
      <c r="AX4158" s="5">
        <f t="shared" si="10846"/>
        <v>0</v>
      </c>
      <c r="AY4158" s="5">
        <f t="shared" si="10846"/>
        <v>0</v>
      </c>
      <c r="AZ4158" s="5">
        <f t="shared" si="10846"/>
        <v>0</v>
      </c>
      <c r="BA4158" s="5">
        <f t="shared" si="10846"/>
        <v>0</v>
      </c>
      <c r="BB4158" s="5">
        <f t="shared" si="10846"/>
        <v>0</v>
      </c>
      <c r="BC4158" s="5">
        <f t="shared" si="10846"/>
        <v>0</v>
      </c>
      <c r="BD4158" s="5">
        <f t="shared" si="10846"/>
        <v>0</v>
      </c>
      <c r="BE4158" s="5">
        <f t="shared" si="10846"/>
        <v>0</v>
      </c>
      <c r="BF4158" s="5">
        <f t="shared" si="10724"/>
        <v>81668</v>
      </c>
      <c r="BG4158" s="5">
        <f t="shared" si="10725"/>
        <v>81668</v>
      </c>
      <c r="BH4158" s="5">
        <f t="shared" si="10726"/>
        <v>81668</v>
      </c>
      <c r="BI4158" s="5">
        <f t="shared" si="10846"/>
        <v>0</v>
      </c>
    </row>
    <row r="4159" spans="1:61" ht="31.5" x14ac:dyDescent="0.25">
      <c r="A4159" s="4" t="s">
        <v>748</v>
      </c>
      <c r="B4159" s="4" t="s">
        <v>41</v>
      </c>
      <c r="C4159" s="4" t="s">
        <v>81</v>
      </c>
      <c r="D4159" s="4" t="s">
        <v>759</v>
      </c>
      <c r="E4159" s="4"/>
      <c r="F4159" s="14" t="s">
        <v>1187</v>
      </c>
      <c r="G4159" s="5">
        <f t="shared" ref="G4159:L4159" si="10847">G4160+G4163</f>
        <v>81668</v>
      </c>
      <c r="H4159" s="5">
        <f t="shared" si="10847"/>
        <v>81668</v>
      </c>
      <c r="I4159" s="5">
        <f t="shared" si="10847"/>
        <v>81668</v>
      </c>
      <c r="J4159" s="5">
        <f t="shared" si="10847"/>
        <v>0</v>
      </c>
      <c r="K4159" s="5">
        <f t="shared" si="10847"/>
        <v>0</v>
      </c>
      <c r="L4159" s="5">
        <f t="shared" si="10847"/>
        <v>0</v>
      </c>
      <c r="M4159" s="5">
        <f t="shared" si="10646"/>
        <v>81668</v>
      </c>
      <c r="N4159" s="5">
        <f t="shared" si="10647"/>
        <v>81668</v>
      </c>
      <c r="O4159" s="5">
        <f t="shared" si="10648"/>
        <v>81668</v>
      </c>
      <c r="P4159" s="5">
        <f t="shared" ref="P4159:V4159" si="10848">P4160+P4163</f>
        <v>0</v>
      </c>
      <c r="Q4159" s="5">
        <f t="shared" ref="Q4159:R4159" si="10849">Q4160+Q4163</f>
        <v>0</v>
      </c>
      <c r="R4159" s="5">
        <f t="shared" si="10849"/>
        <v>0</v>
      </c>
      <c r="S4159" s="5">
        <f t="shared" ref="S4159" si="10850">S4160+S4163</f>
        <v>0</v>
      </c>
      <c r="T4159" s="5">
        <f t="shared" si="10848"/>
        <v>0</v>
      </c>
      <c r="U4159" s="5">
        <f t="shared" si="10848"/>
        <v>0</v>
      </c>
      <c r="V4159" s="5">
        <f t="shared" si="10848"/>
        <v>0</v>
      </c>
      <c r="W4159" s="5">
        <f t="shared" ref="W4159:AF4159" si="10851">W4160+W4163</f>
        <v>0</v>
      </c>
      <c r="X4159" s="5">
        <f t="shared" si="10851"/>
        <v>0</v>
      </c>
      <c r="Y4159" s="5">
        <f t="shared" si="10851"/>
        <v>0</v>
      </c>
      <c r="Z4159" s="5">
        <f t="shared" si="10851"/>
        <v>0</v>
      </c>
      <c r="AA4159" s="5">
        <f t="shared" si="10851"/>
        <v>0</v>
      </c>
      <c r="AB4159" s="5">
        <f t="shared" si="10851"/>
        <v>0</v>
      </c>
      <c r="AC4159" s="5">
        <f t="shared" si="10851"/>
        <v>0</v>
      </c>
      <c r="AD4159" s="5">
        <f t="shared" ref="AD4159" si="10852">AD4160+AD4163</f>
        <v>0</v>
      </c>
      <c r="AE4159" s="5">
        <f t="shared" ref="AE4159" si="10853">AE4160+AE4163</f>
        <v>0</v>
      </c>
      <c r="AF4159" s="5">
        <f t="shared" si="10851"/>
        <v>0</v>
      </c>
      <c r="AG4159" s="5">
        <f t="shared" si="10736"/>
        <v>81668</v>
      </c>
      <c r="AH4159" s="5">
        <f t="shared" si="10731"/>
        <v>81668</v>
      </c>
      <c r="AI4159" s="5">
        <f t="shared" si="10732"/>
        <v>81668</v>
      </c>
      <c r="AJ4159" s="5">
        <f t="shared" ref="AJ4159:BI4159" si="10854">AJ4160+AJ4163</f>
        <v>0</v>
      </c>
      <c r="AK4159" s="5">
        <f t="shared" si="10738"/>
        <v>81668</v>
      </c>
      <c r="AL4159" s="5">
        <f t="shared" si="10739"/>
        <v>81668</v>
      </c>
      <c r="AM4159" s="5">
        <f t="shared" si="10740"/>
        <v>81668</v>
      </c>
      <c r="AN4159" s="5">
        <f t="shared" ref="AN4159:BA4159" si="10855">AN4160+AN4163</f>
        <v>0</v>
      </c>
      <c r="AO4159" s="5">
        <f t="shared" si="10855"/>
        <v>0</v>
      </c>
      <c r="AP4159" s="5">
        <f t="shared" si="10855"/>
        <v>0</v>
      </c>
      <c r="AQ4159" s="5">
        <f t="shared" si="10855"/>
        <v>0</v>
      </c>
      <c r="AR4159" s="5">
        <f t="shared" si="10855"/>
        <v>0</v>
      </c>
      <c r="AS4159" s="5">
        <f t="shared" si="10855"/>
        <v>0</v>
      </c>
      <c r="AT4159" s="5">
        <f t="shared" si="10855"/>
        <v>0</v>
      </c>
      <c r="AU4159" s="5">
        <f t="shared" ref="AU4159" si="10856">AU4160+AU4163</f>
        <v>0</v>
      </c>
      <c r="AV4159" s="5">
        <f t="shared" ref="AV4159:BE4159" si="10857">AV4160+AV4163</f>
        <v>0</v>
      </c>
      <c r="AW4159" s="5">
        <f t="shared" si="10857"/>
        <v>0</v>
      </c>
      <c r="AX4159" s="5">
        <f t="shared" si="10857"/>
        <v>0</v>
      </c>
      <c r="AY4159" s="5">
        <f t="shared" si="10857"/>
        <v>0</v>
      </c>
      <c r="AZ4159" s="5">
        <f t="shared" si="10855"/>
        <v>0</v>
      </c>
      <c r="BA4159" s="5">
        <f t="shared" si="10855"/>
        <v>0</v>
      </c>
      <c r="BB4159" s="5">
        <f t="shared" si="10857"/>
        <v>0</v>
      </c>
      <c r="BC4159" s="5">
        <f t="shared" si="10857"/>
        <v>0</v>
      </c>
      <c r="BD4159" s="5">
        <f t="shared" si="10857"/>
        <v>0</v>
      </c>
      <c r="BE4159" s="5">
        <f t="shared" si="10857"/>
        <v>0</v>
      </c>
      <c r="BF4159" s="5">
        <f t="shared" si="10724"/>
        <v>81668</v>
      </c>
      <c r="BG4159" s="5">
        <f t="shared" si="10725"/>
        <v>81668</v>
      </c>
      <c r="BH4159" s="5">
        <f t="shared" si="10726"/>
        <v>81668</v>
      </c>
      <c r="BI4159" s="5">
        <f t="shared" si="10854"/>
        <v>0</v>
      </c>
    </row>
    <row r="4160" spans="1:61" ht="47.25" x14ac:dyDescent="0.25">
      <c r="A4160" s="4" t="s">
        <v>748</v>
      </c>
      <c r="B4160" s="4" t="s">
        <v>41</v>
      </c>
      <c r="C4160" s="4" t="s">
        <v>81</v>
      </c>
      <c r="D4160" s="4" t="s">
        <v>762</v>
      </c>
      <c r="E4160" s="4"/>
      <c r="F4160" s="14" t="s">
        <v>947</v>
      </c>
      <c r="G4160" s="5">
        <f t="shared" ref="G4160:L4161" si="10858">G4161</f>
        <v>80000</v>
      </c>
      <c r="H4160" s="5">
        <f t="shared" si="10858"/>
        <v>80000</v>
      </c>
      <c r="I4160" s="5">
        <f t="shared" si="10858"/>
        <v>80000</v>
      </c>
      <c r="J4160" s="5">
        <f t="shared" si="10858"/>
        <v>0</v>
      </c>
      <c r="K4160" s="5">
        <f t="shared" si="10858"/>
        <v>0</v>
      </c>
      <c r="L4160" s="5">
        <f t="shared" si="10858"/>
        <v>0</v>
      </c>
      <c r="M4160" s="5">
        <f t="shared" ref="M4160:M4223" si="10859">G4160+J4160</f>
        <v>80000</v>
      </c>
      <c r="N4160" s="5">
        <f t="shared" ref="N4160:N4223" si="10860">H4160+K4160</f>
        <v>80000</v>
      </c>
      <c r="O4160" s="5">
        <f t="shared" ref="O4160:O4223" si="10861">I4160+L4160</f>
        <v>80000</v>
      </c>
      <c r="P4160" s="5">
        <f t="shared" ref="P4160:V4161" si="10862">P4161</f>
        <v>0</v>
      </c>
      <c r="Q4160" s="5">
        <f t="shared" si="10862"/>
        <v>0</v>
      </c>
      <c r="R4160" s="5">
        <f t="shared" si="10862"/>
        <v>0</v>
      </c>
      <c r="S4160" s="5">
        <f t="shared" si="10862"/>
        <v>0</v>
      </c>
      <c r="T4160" s="5">
        <f t="shared" si="10862"/>
        <v>0</v>
      </c>
      <c r="U4160" s="5">
        <f t="shared" si="10862"/>
        <v>0</v>
      </c>
      <c r="V4160" s="5">
        <f t="shared" si="10862"/>
        <v>0</v>
      </c>
      <c r="W4160" s="5">
        <f t="shared" ref="W4160:AF4161" si="10863">W4161</f>
        <v>0</v>
      </c>
      <c r="X4160" s="5">
        <f t="shared" si="10863"/>
        <v>0</v>
      </c>
      <c r="Y4160" s="5">
        <f t="shared" si="10863"/>
        <v>0</v>
      </c>
      <c r="Z4160" s="5">
        <f t="shared" si="10863"/>
        <v>0</v>
      </c>
      <c r="AA4160" s="5">
        <f t="shared" si="10863"/>
        <v>0</v>
      </c>
      <c r="AB4160" s="5">
        <f t="shared" si="10863"/>
        <v>0</v>
      </c>
      <c r="AC4160" s="5">
        <f t="shared" si="10863"/>
        <v>0</v>
      </c>
      <c r="AD4160" s="5">
        <f t="shared" si="10863"/>
        <v>0</v>
      </c>
      <c r="AE4160" s="5">
        <f t="shared" si="10863"/>
        <v>0</v>
      </c>
      <c r="AF4160" s="5">
        <f t="shared" si="10863"/>
        <v>0</v>
      </c>
      <c r="AG4160" s="5">
        <f t="shared" si="10736"/>
        <v>80000</v>
      </c>
      <c r="AH4160" s="5">
        <f t="shared" si="10731"/>
        <v>80000</v>
      </c>
      <c r="AI4160" s="5">
        <f t="shared" si="10732"/>
        <v>80000</v>
      </c>
      <c r="AJ4160" s="5">
        <f t="shared" ref="AJ4160:BI4161" si="10864">AJ4161</f>
        <v>0</v>
      </c>
      <c r="AK4160" s="5">
        <f t="shared" si="10738"/>
        <v>80000</v>
      </c>
      <c r="AL4160" s="5">
        <f t="shared" si="10739"/>
        <v>80000</v>
      </c>
      <c r="AM4160" s="5">
        <f t="shared" si="10740"/>
        <v>80000</v>
      </c>
      <c r="AN4160" s="5">
        <f t="shared" si="10864"/>
        <v>0</v>
      </c>
      <c r="AO4160" s="5">
        <f t="shared" si="10864"/>
        <v>0</v>
      </c>
      <c r="AP4160" s="5">
        <f t="shared" si="10864"/>
        <v>0</v>
      </c>
      <c r="AQ4160" s="5">
        <f t="shared" si="10864"/>
        <v>0</v>
      </c>
      <c r="AR4160" s="5">
        <f t="shared" si="10864"/>
        <v>0</v>
      </c>
      <c r="AS4160" s="5">
        <f t="shared" si="10864"/>
        <v>0</v>
      </c>
      <c r="AT4160" s="5">
        <f t="shared" si="10864"/>
        <v>0</v>
      </c>
      <c r="AU4160" s="5">
        <f t="shared" si="10864"/>
        <v>0</v>
      </c>
      <c r="AV4160" s="5">
        <f t="shared" si="10864"/>
        <v>0</v>
      </c>
      <c r="AW4160" s="5">
        <f t="shared" si="10864"/>
        <v>0</v>
      </c>
      <c r="AX4160" s="5">
        <f t="shared" si="10864"/>
        <v>0</v>
      </c>
      <c r="AY4160" s="5">
        <f t="shared" si="10864"/>
        <v>0</v>
      </c>
      <c r="AZ4160" s="5">
        <f t="shared" si="10864"/>
        <v>0</v>
      </c>
      <c r="BA4160" s="5">
        <f t="shared" si="10864"/>
        <v>0</v>
      </c>
      <c r="BB4160" s="5">
        <f t="shared" si="10864"/>
        <v>0</v>
      </c>
      <c r="BC4160" s="5">
        <f t="shared" si="10864"/>
        <v>0</v>
      </c>
      <c r="BD4160" s="5">
        <f t="shared" si="10864"/>
        <v>0</v>
      </c>
      <c r="BE4160" s="5">
        <f t="shared" si="10864"/>
        <v>0</v>
      </c>
      <c r="BF4160" s="5">
        <f t="shared" si="10724"/>
        <v>80000</v>
      </c>
      <c r="BG4160" s="5">
        <f t="shared" si="10725"/>
        <v>80000</v>
      </c>
      <c r="BH4160" s="5">
        <f t="shared" si="10726"/>
        <v>80000</v>
      </c>
      <c r="BI4160" s="5">
        <f t="shared" si="10864"/>
        <v>0</v>
      </c>
    </row>
    <row r="4161" spans="1:61" ht="31.5" x14ac:dyDescent="0.25">
      <c r="A4161" s="4" t="s">
        <v>748</v>
      </c>
      <c r="B4161" s="4" t="s">
        <v>41</v>
      </c>
      <c r="C4161" s="4" t="s">
        <v>81</v>
      </c>
      <c r="D4161" s="4" t="s">
        <v>762</v>
      </c>
      <c r="E4161" s="4" t="s">
        <v>92</v>
      </c>
      <c r="F4161" s="14" t="s">
        <v>569</v>
      </c>
      <c r="G4161" s="5">
        <f t="shared" si="10858"/>
        <v>80000</v>
      </c>
      <c r="H4161" s="5">
        <f t="shared" si="10858"/>
        <v>80000</v>
      </c>
      <c r="I4161" s="5">
        <f t="shared" si="10858"/>
        <v>80000</v>
      </c>
      <c r="J4161" s="5">
        <f t="shared" si="10858"/>
        <v>0</v>
      </c>
      <c r="K4161" s="5">
        <f t="shared" si="10858"/>
        <v>0</v>
      </c>
      <c r="L4161" s="5">
        <f t="shared" si="10858"/>
        <v>0</v>
      </c>
      <c r="M4161" s="5">
        <f t="shared" si="10859"/>
        <v>80000</v>
      </c>
      <c r="N4161" s="5">
        <f t="shared" si="10860"/>
        <v>80000</v>
      </c>
      <c r="O4161" s="5">
        <f t="shared" si="10861"/>
        <v>80000</v>
      </c>
      <c r="P4161" s="5">
        <f t="shared" si="10862"/>
        <v>0</v>
      </c>
      <c r="Q4161" s="5">
        <f t="shared" si="10862"/>
        <v>0</v>
      </c>
      <c r="R4161" s="5">
        <f t="shared" si="10862"/>
        <v>0</v>
      </c>
      <c r="S4161" s="5">
        <f t="shared" si="10862"/>
        <v>0</v>
      </c>
      <c r="T4161" s="5">
        <f t="shared" si="10862"/>
        <v>0</v>
      </c>
      <c r="U4161" s="5">
        <f t="shared" si="10862"/>
        <v>0</v>
      </c>
      <c r="V4161" s="5">
        <f t="shared" si="10862"/>
        <v>0</v>
      </c>
      <c r="W4161" s="5">
        <f t="shared" si="10863"/>
        <v>0</v>
      </c>
      <c r="X4161" s="5">
        <f t="shared" si="10863"/>
        <v>0</v>
      </c>
      <c r="Y4161" s="5">
        <f t="shared" si="10863"/>
        <v>0</v>
      </c>
      <c r="Z4161" s="5">
        <f t="shared" si="10863"/>
        <v>0</v>
      </c>
      <c r="AA4161" s="5">
        <f t="shared" si="10863"/>
        <v>0</v>
      </c>
      <c r="AB4161" s="5">
        <f t="shared" si="10863"/>
        <v>0</v>
      </c>
      <c r="AC4161" s="5">
        <f t="shared" si="10863"/>
        <v>0</v>
      </c>
      <c r="AD4161" s="5">
        <f t="shared" si="10863"/>
        <v>0</v>
      </c>
      <c r="AE4161" s="5">
        <f t="shared" si="10863"/>
        <v>0</v>
      </c>
      <c r="AF4161" s="5">
        <f t="shared" si="10863"/>
        <v>0</v>
      </c>
      <c r="AG4161" s="5">
        <f t="shared" si="10736"/>
        <v>80000</v>
      </c>
      <c r="AH4161" s="5">
        <f t="shared" si="10731"/>
        <v>80000</v>
      </c>
      <c r="AI4161" s="5">
        <f t="shared" si="10732"/>
        <v>80000</v>
      </c>
      <c r="AJ4161" s="5">
        <f t="shared" si="10864"/>
        <v>0</v>
      </c>
      <c r="AK4161" s="5">
        <f t="shared" si="10738"/>
        <v>80000</v>
      </c>
      <c r="AL4161" s="5">
        <f t="shared" si="10739"/>
        <v>80000</v>
      </c>
      <c r="AM4161" s="5">
        <f t="shared" si="10740"/>
        <v>80000</v>
      </c>
      <c r="AN4161" s="5">
        <f t="shared" si="10864"/>
        <v>0</v>
      </c>
      <c r="AO4161" s="5">
        <f t="shared" si="10864"/>
        <v>0</v>
      </c>
      <c r="AP4161" s="5">
        <f t="shared" si="10864"/>
        <v>0</v>
      </c>
      <c r="AQ4161" s="5">
        <f t="shared" si="10864"/>
        <v>0</v>
      </c>
      <c r="AR4161" s="5">
        <f t="shared" si="10864"/>
        <v>0</v>
      </c>
      <c r="AS4161" s="5">
        <f t="shared" si="10864"/>
        <v>0</v>
      </c>
      <c r="AT4161" s="5">
        <f t="shared" si="10864"/>
        <v>0</v>
      </c>
      <c r="AU4161" s="5">
        <f t="shared" si="10864"/>
        <v>0</v>
      </c>
      <c r="AV4161" s="5">
        <f t="shared" si="10864"/>
        <v>0</v>
      </c>
      <c r="AW4161" s="5">
        <f t="shared" si="10864"/>
        <v>0</v>
      </c>
      <c r="AX4161" s="5">
        <f t="shared" si="10864"/>
        <v>0</v>
      </c>
      <c r="AY4161" s="5">
        <f t="shared" si="10864"/>
        <v>0</v>
      </c>
      <c r="AZ4161" s="5">
        <f t="shared" si="10864"/>
        <v>0</v>
      </c>
      <c r="BA4161" s="5">
        <f t="shared" si="10864"/>
        <v>0</v>
      </c>
      <c r="BB4161" s="5">
        <f t="shared" si="10864"/>
        <v>0</v>
      </c>
      <c r="BC4161" s="5">
        <f t="shared" si="10864"/>
        <v>0</v>
      </c>
      <c r="BD4161" s="5">
        <f t="shared" si="10864"/>
        <v>0</v>
      </c>
      <c r="BE4161" s="5">
        <f t="shared" si="10864"/>
        <v>0</v>
      </c>
      <c r="BF4161" s="5">
        <f t="shared" si="10724"/>
        <v>80000</v>
      </c>
      <c r="BG4161" s="5">
        <f t="shared" si="10725"/>
        <v>80000</v>
      </c>
      <c r="BH4161" s="5">
        <f t="shared" si="10726"/>
        <v>80000</v>
      </c>
      <c r="BI4161" s="5">
        <f t="shared" si="10864"/>
        <v>0</v>
      </c>
    </row>
    <row r="4162" spans="1:61" ht="47.25" x14ac:dyDescent="0.25">
      <c r="A4162" s="4" t="s">
        <v>748</v>
      </c>
      <c r="B4162" s="4" t="s">
        <v>41</v>
      </c>
      <c r="C4162" s="4" t="s">
        <v>81</v>
      </c>
      <c r="D4162" s="4" t="s">
        <v>762</v>
      </c>
      <c r="E4162" s="4" t="s">
        <v>89</v>
      </c>
      <c r="F4162" s="14" t="s">
        <v>572</v>
      </c>
      <c r="G4162" s="5">
        <v>80000</v>
      </c>
      <c r="H4162" s="5">
        <v>80000</v>
      </c>
      <c r="I4162" s="5">
        <v>80000</v>
      </c>
      <c r="J4162" s="5"/>
      <c r="K4162" s="5"/>
      <c r="L4162" s="5"/>
      <c r="M4162" s="5">
        <f t="shared" si="10859"/>
        <v>80000</v>
      </c>
      <c r="N4162" s="5">
        <f t="shared" si="10860"/>
        <v>80000</v>
      </c>
      <c r="O4162" s="5">
        <f t="shared" si="10861"/>
        <v>80000</v>
      </c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>
        <f t="shared" si="10736"/>
        <v>80000</v>
      </c>
      <c r="AH4162" s="5">
        <f t="shared" si="10731"/>
        <v>80000</v>
      </c>
      <c r="AI4162" s="5">
        <f t="shared" si="10732"/>
        <v>80000</v>
      </c>
      <c r="AJ4162" s="5"/>
      <c r="AK4162" s="5">
        <f t="shared" si="10738"/>
        <v>80000</v>
      </c>
      <c r="AL4162" s="5">
        <f t="shared" si="10739"/>
        <v>80000</v>
      </c>
      <c r="AM4162" s="5">
        <f t="shared" si="10740"/>
        <v>80000</v>
      </c>
      <c r="AN4162" s="5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  <c r="AY4162" s="5"/>
      <c r="AZ4162" s="5"/>
      <c r="BA4162" s="5"/>
      <c r="BB4162" s="5"/>
      <c r="BC4162" s="5"/>
      <c r="BD4162" s="5"/>
      <c r="BE4162" s="5"/>
      <c r="BF4162" s="5">
        <f t="shared" si="10724"/>
        <v>80000</v>
      </c>
      <c r="BG4162" s="5">
        <f t="shared" si="10725"/>
        <v>80000</v>
      </c>
      <c r="BH4162" s="5">
        <f t="shared" si="10726"/>
        <v>80000</v>
      </c>
      <c r="BI4162" s="5"/>
    </row>
    <row r="4163" spans="1:61" ht="31.5" x14ac:dyDescent="0.25">
      <c r="A4163" s="4" t="s">
        <v>748</v>
      </c>
      <c r="B4163" s="4" t="s">
        <v>41</v>
      </c>
      <c r="C4163" s="4" t="s">
        <v>81</v>
      </c>
      <c r="D4163" s="4" t="s">
        <v>763</v>
      </c>
      <c r="E4163" s="4"/>
      <c r="F4163" s="14" t="s">
        <v>1189</v>
      </c>
      <c r="G4163" s="5">
        <f t="shared" ref="G4163:L4164" si="10865">G4164</f>
        <v>1668</v>
      </c>
      <c r="H4163" s="5">
        <f t="shared" si="10865"/>
        <v>1668</v>
      </c>
      <c r="I4163" s="5">
        <f t="shared" si="10865"/>
        <v>1668</v>
      </c>
      <c r="J4163" s="5">
        <f t="shared" si="10865"/>
        <v>0</v>
      </c>
      <c r="K4163" s="5">
        <f t="shared" si="10865"/>
        <v>0</v>
      </c>
      <c r="L4163" s="5">
        <f t="shared" si="10865"/>
        <v>0</v>
      </c>
      <c r="M4163" s="5">
        <f t="shared" si="10859"/>
        <v>1668</v>
      </c>
      <c r="N4163" s="5">
        <f t="shared" si="10860"/>
        <v>1668</v>
      </c>
      <c r="O4163" s="5">
        <f t="shared" si="10861"/>
        <v>1668</v>
      </c>
      <c r="P4163" s="5">
        <f t="shared" ref="P4163:V4164" si="10866">P4164</f>
        <v>0</v>
      </c>
      <c r="Q4163" s="5">
        <f t="shared" si="10866"/>
        <v>0</v>
      </c>
      <c r="R4163" s="5">
        <f t="shared" si="10866"/>
        <v>0</v>
      </c>
      <c r="S4163" s="5">
        <f t="shared" si="10866"/>
        <v>0</v>
      </c>
      <c r="T4163" s="5">
        <f t="shared" si="10866"/>
        <v>0</v>
      </c>
      <c r="U4163" s="5">
        <f t="shared" si="10866"/>
        <v>0</v>
      </c>
      <c r="V4163" s="5">
        <f t="shared" si="10866"/>
        <v>0</v>
      </c>
      <c r="W4163" s="5">
        <f t="shared" ref="W4163:AF4164" si="10867">W4164</f>
        <v>0</v>
      </c>
      <c r="X4163" s="5">
        <f t="shared" si="10867"/>
        <v>0</v>
      </c>
      <c r="Y4163" s="5">
        <f t="shared" si="10867"/>
        <v>0</v>
      </c>
      <c r="Z4163" s="5">
        <f t="shared" si="10867"/>
        <v>0</v>
      </c>
      <c r="AA4163" s="5">
        <f t="shared" si="10867"/>
        <v>0</v>
      </c>
      <c r="AB4163" s="5">
        <f t="shared" si="10867"/>
        <v>0</v>
      </c>
      <c r="AC4163" s="5">
        <f t="shared" si="10867"/>
        <v>0</v>
      </c>
      <c r="AD4163" s="5">
        <f t="shared" si="10867"/>
        <v>0</v>
      </c>
      <c r="AE4163" s="5">
        <f t="shared" si="10867"/>
        <v>0</v>
      </c>
      <c r="AF4163" s="5">
        <f t="shared" si="10867"/>
        <v>0</v>
      </c>
      <c r="AG4163" s="5">
        <f t="shared" si="10736"/>
        <v>1668</v>
      </c>
      <c r="AH4163" s="5">
        <f t="shared" si="10731"/>
        <v>1668</v>
      </c>
      <c r="AI4163" s="5">
        <f t="shared" si="10732"/>
        <v>1668</v>
      </c>
      <c r="AJ4163" s="5">
        <f t="shared" ref="AJ4163:BI4164" si="10868">AJ4164</f>
        <v>0</v>
      </c>
      <c r="AK4163" s="5">
        <f t="shared" si="10738"/>
        <v>1668</v>
      </c>
      <c r="AL4163" s="5">
        <f t="shared" si="10739"/>
        <v>1668</v>
      </c>
      <c r="AM4163" s="5">
        <f t="shared" si="10740"/>
        <v>1668</v>
      </c>
      <c r="AN4163" s="5">
        <f t="shared" si="10868"/>
        <v>0</v>
      </c>
      <c r="AO4163" s="5">
        <f t="shared" si="10868"/>
        <v>0</v>
      </c>
      <c r="AP4163" s="5">
        <f t="shared" si="10868"/>
        <v>0</v>
      </c>
      <c r="AQ4163" s="5">
        <f t="shared" si="10868"/>
        <v>0</v>
      </c>
      <c r="AR4163" s="5">
        <f t="shared" si="10868"/>
        <v>0</v>
      </c>
      <c r="AS4163" s="5">
        <f t="shared" si="10868"/>
        <v>0</v>
      </c>
      <c r="AT4163" s="5">
        <f t="shared" si="10868"/>
        <v>0</v>
      </c>
      <c r="AU4163" s="5">
        <f t="shared" si="10868"/>
        <v>0</v>
      </c>
      <c r="AV4163" s="5">
        <f t="shared" si="10868"/>
        <v>0</v>
      </c>
      <c r="AW4163" s="5">
        <f t="shared" si="10868"/>
        <v>0</v>
      </c>
      <c r="AX4163" s="5">
        <f t="shared" si="10868"/>
        <v>0</v>
      </c>
      <c r="AY4163" s="5">
        <f t="shared" si="10868"/>
        <v>0</v>
      </c>
      <c r="AZ4163" s="5">
        <f t="shared" si="10868"/>
        <v>0</v>
      </c>
      <c r="BA4163" s="5">
        <f t="shared" si="10868"/>
        <v>0</v>
      </c>
      <c r="BB4163" s="5">
        <f t="shared" si="10868"/>
        <v>0</v>
      </c>
      <c r="BC4163" s="5">
        <f t="shared" si="10868"/>
        <v>0</v>
      </c>
      <c r="BD4163" s="5">
        <f t="shared" si="10868"/>
        <v>0</v>
      </c>
      <c r="BE4163" s="5">
        <f t="shared" si="10868"/>
        <v>0</v>
      </c>
      <c r="BF4163" s="5">
        <f t="shared" si="10724"/>
        <v>1668</v>
      </c>
      <c r="BG4163" s="5">
        <f t="shared" si="10725"/>
        <v>1668</v>
      </c>
      <c r="BH4163" s="5">
        <f t="shared" si="10726"/>
        <v>1668</v>
      </c>
      <c r="BI4163" s="5">
        <f t="shared" si="10868"/>
        <v>0</v>
      </c>
    </row>
    <row r="4164" spans="1:61" x14ac:dyDescent="0.25">
      <c r="A4164" s="4" t="s">
        <v>748</v>
      </c>
      <c r="B4164" s="4" t="s">
        <v>41</v>
      </c>
      <c r="C4164" s="4" t="s">
        <v>81</v>
      </c>
      <c r="D4164" s="4" t="s">
        <v>763</v>
      </c>
      <c r="E4164" s="4" t="s">
        <v>136</v>
      </c>
      <c r="F4164" s="14" t="s">
        <v>561</v>
      </c>
      <c r="G4164" s="5">
        <f t="shared" si="10865"/>
        <v>1668</v>
      </c>
      <c r="H4164" s="5">
        <f t="shared" si="10865"/>
        <v>1668</v>
      </c>
      <c r="I4164" s="5">
        <f t="shared" si="10865"/>
        <v>1668</v>
      </c>
      <c r="J4164" s="5">
        <f t="shared" si="10865"/>
        <v>0</v>
      </c>
      <c r="K4164" s="5">
        <f t="shared" si="10865"/>
        <v>0</v>
      </c>
      <c r="L4164" s="5">
        <f t="shared" si="10865"/>
        <v>0</v>
      </c>
      <c r="M4164" s="5">
        <f t="shared" si="10859"/>
        <v>1668</v>
      </c>
      <c r="N4164" s="5">
        <f t="shared" si="10860"/>
        <v>1668</v>
      </c>
      <c r="O4164" s="5">
        <f t="shared" si="10861"/>
        <v>1668</v>
      </c>
      <c r="P4164" s="5">
        <f t="shared" si="10866"/>
        <v>0</v>
      </c>
      <c r="Q4164" s="5">
        <f t="shared" si="10866"/>
        <v>0</v>
      </c>
      <c r="R4164" s="5">
        <f t="shared" si="10866"/>
        <v>0</v>
      </c>
      <c r="S4164" s="5">
        <f t="shared" si="10866"/>
        <v>0</v>
      </c>
      <c r="T4164" s="5">
        <f t="shared" si="10866"/>
        <v>0</v>
      </c>
      <c r="U4164" s="5">
        <f t="shared" si="10866"/>
        <v>0</v>
      </c>
      <c r="V4164" s="5">
        <f t="shared" si="10866"/>
        <v>0</v>
      </c>
      <c r="W4164" s="5">
        <f t="shared" si="10867"/>
        <v>0</v>
      </c>
      <c r="X4164" s="5">
        <f t="shared" si="10867"/>
        <v>0</v>
      </c>
      <c r="Y4164" s="5">
        <f t="shared" si="10867"/>
        <v>0</v>
      </c>
      <c r="Z4164" s="5">
        <f t="shared" si="10867"/>
        <v>0</v>
      </c>
      <c r="AA4164" s="5">
        <f t="shared" si="10867"/>
        <v>0</v>
      </c>
      <c r="AB4164" s="5">
        <f t="shared" si="10867"/>
        <v>0</v>
      </c>
      <c r="AC4164" s="5">
        <f t="shared" si="10867"/>
        <v>0</v>
      </c>
      <c r="AD4164" s="5">
        <f t="shared" si="10867"/>
        <v>0</v>
      </c>
      <c r="AE4164" s="5">
        <f t="shared" si="10867"/>
        <v>0</v>
      </c>
      <c r="AF4164" s="5">
        <f t="shared" si="10867"/>
        <v>0</v>
      </c>
      <c r="AG4164" s="5">
        <f t="shared" si="10736"/>
        <v>1668</v>
      </c>
      <c r="AH4164" s="5">
        <f t="shared" si="10731"/>
        <v>1668</v>
      </c>
      <c r="AI4164" s="5">
        <f t="shared" si="10732"/>
        <v>1668</v>
      </c>
      <c r="AJ4164" s="5">
        <f t="shared" si="10868"/>
        <v>0</v>
      </c>
      <c r="AK4164" s="5">
        <f t="shared" si="10738"/>
        <v>1668</v>
      </c>
      <c r="AL4164" s="5">
        <f t="shared" si="10739"/>
        <v>1668</v>
      </c>
      <c r="AM4164" s="5">
        <f t="shared" si="10740"/>
        <v>1668</v>
      </c>
      <c r="AN4164" s="5">
        <f t="shared" si="10868"/>
        <v>0</v>
      </c>
      <c r="AO4164" s="5">
        <f t="shared" si="10868"/>
        <v>0</v>
      </c>
      <c r="AP4164" s="5">
        <f t="shared" si="10868"/>
        <v>0</v>
      </c>
      <c r="AQ4164" s="5">
        <f t="shared" si="10868"/>
        <v>0</v>
      </c>
      <c r="AR4164" s="5">
        <f t="shared" si="10868"/>
        <v>0</v>
      </c>
      <c r="AS4164" s="5">
        <f t="shared" si="10868"/>
        <v>0</v>
      </c>
      <c r="AT4164" s="5">
        <f t="shared" si="10868"/>
        <v>0</v>
      </c>
      <c r="AU4164" s="5">
        <f t="shared" si="10868"/>
        <v>0</v>
      </c>
      <c r="AV4164" s="5">
        <f t="shared" si="10868"/>
        <v>0</v>
      </c>
      <c r="AW4164" s="5">
        <f t="shared" si="10868"/>
        <v>0</v>
      </c>
      <c r="AX4164" s="5">
        <f t="shared" si="10868"/>
        <v>0</v>
      </c>
      <c r="AY4164" s="5">
        <f t="shared" si="10868"/>
        <v>0</v>
      </c>
      <c r="AZ4164" s="5">
        <f t="shared" si="10868"/>
        <v>0</v>
      </c>
      <c r="BA4164" s="5">
        <f t="shared" si="10868"/>
        <v>0</v>
      </c>
      <c r="BB4164" s="5">
        <f t="shared" si="10868"/>
        <v>0</v>
      </c>
      <c r="BC4164" s="5">
        <f t="shared" si="10868"/>
        <v>0</v>
      </c>
      <c r="BD4164" s="5">
        <f t="shared" si="10868"/>
        <v>0</v>
      </c>
      <c r="BE4164" s="5">
        <f t="shared" si="10868"/>
        <v>0</v>
      </c>
      <c r="BF4164" s="5">
        <f t="shared" si="10724"/>
        <v>1668</v>
      </c>
      <c r="BG4164" s="5">
        <f t="shared" si="10725"/>
        <v>1668</v>
      </c>
      <c r="BH4164" s="5">
        <f t="shared" si="10726"/>
        <v>1668</v>
      </c>
      <c r="BI4164" s="5">
        <f t="shared" si="10868"/>
        <v>0</v>
      </c>
    </row>
    <row r="4165" spans="1:61" ht="31.5" x14ac:dyDescent="0.25">
      <c r="A4165" s="4" t="s">
        <v>748</v>
      </c>
      <c r="B4165" s="4" t="s">
        <v>41</v>
      </c>
      <c r="C4165" s="4" t="s">
        <v>81</v>
      </c>
      <c r="D4165" s="4" t="s">
        <v>763</v>
      </c>
      <c r="E4165" s="4" t="s">
        <v>739</v>
      </c>
      <c r="F4165" s="14" t="s">
        <v>771</v>
      </c>
      <c r="G4165" s="5">
        <v>1668</v>
      </c>
      <c r="H4165" s="5">
        <v>1668</v>
      </c>
      <c r="I4165" s="5">
        <v>1668</v>
      </c>
      <c r="J4165" s="5"/>
      <c r="K4165" s="5"/>
      <c r="L4165" s="5"/>
      <c r="M4165" s="5">
        <f t="shared" si="10859"/>
        <v>1668</v>
      </c>
      <c r="N4165" s="5">
        <f t="shared" si="10860"/>
        <v>1668</v>
      </c>
      <c r="O4165" s="5">
        <f t="shared" si="10861"/>
        <v>1668</v>
      </c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>
        <f t="shared" si="10736"/>
        <v>1668</v>
      </c>
      <c r="AH4165" s="5">
        <f t="shared" si="10731"/>
        <v>1668</v>
      </c>
      <c r="AI4165" s="5">
        <f t="shared" si="10732"/>
        <v>1668</v>
      </c>
      <c r="AJ4165" s="5"/>
      <c r="AK4165" s="5">
        <f t="shared" si="10738"/>
        <v>1668</v>
      </c>
      <c r="AL4165" s="5">
        <f t="shared" si="10739"/>
        <v>1668</v>
      </c>
      <c r="AM4165" s="5">
        <f t="shared" si="10740"/>
        <v>1668</v>
      </c>
      <c r="AN4165" s="5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  <c r="AY4165" s="5"/>
      <c r="AZ4165" s="5"/>
      <c r="BA4165" s="5"/>
      <c r="BB4165" s="5"/>
      <c r="BC4165" s="5"/>
      <c r="BD4165" s="5"/>
      <c r="BE4165" s="5"/>
      <c r="BF4165" s="5">
        <f t="shared" si="10724"/>
        <v>1668</v>
      </c>
      <c r="BG4165" s="5">
        <f t="shared" si="10725"/>
        <v>1668</v>
      </c>
      <c r="BH4165" s="5">
        <f t="shared" si="10726"/>
        <v>1668</v>
      </c>
      <c r="BI4165" s="5"/>
    </row>
    <row r="4166" spans="1:61" s="10" customFormat="1" ht="31.5" x14ac:dyDescent="0.25">
      <c r="A4166" s="9" t="s">
        <v>748</v>
      </c>
      <c r="B4166" s="9" t="s">
        <v>41</v>
      </c>
      <c r="C4166" s="9" t="s">
        <v>96</v>
      </c>
      <c r="D4166" s="9"/>
      <c r="E4166" s="9"/>
      <c r="F4166" s="13" t="s">
        <v>779</v>
      </c>
      <c r="G4166" s="11">
        <f>G4174+G4167</f>
        <v>53908.1</v>
      </c>
      <c r="H4166" s="11">
        <f>H4174+H4167</f>
        <v>50134.400000000001</v>
      </c>
      <c r="I4166" s="11">
        <f>I4174+I4167</f>
        <v>50134.400000000001</v>
      </c>
      <c r="J4166" s="11">
        <f t="shared" ref="J4166:L4166" si="10869">J4174+J4167</f>
        <v>0</v>
      </c>
      <c r="K4166" s="11">
        <f t="shared" si="10869"/>
        <v>0</v>
      </c>
      <c r="L4166" s="11">
        <f t="shared" si="10869"/>
        <v>0</v>
      </c>
      <c r="M4166" s="11">
        <f t="shared" si="10859"/>
        <v>53908.1</v>
      </c>
      <c r="N4166" s="11">
        <f t="shared" si="10860"/>
        <v>50134.400000000001</v>
      </c>
      <c r="O4166" s="11">
        <f t="shared" si="10861"/>
        <v>50134.400000000001</v>
      </c>
      <c r="P4166" s="11">
        <f>P4174+P4167</f>
        <v>0</v>
      </c>
      <c r="Q4166" s="11">
        <f>Q4174+Q4167</f>
        <v>0</v>
      </c>
      <c r="R4166" s="11">
        <f>R4174+R4167</f>
        <v>0</v>
      </c>
      <c r="S4166" s="11">
        <f t="shared" ref="S4166" si="10870">S4174+S4167</f>
        <v>0</v>
      </c>
      <c r="T4166" s="11">
        <f>T4174+T4167</f>
        <v>0</v>
      </c>
      <c r="U4166" s="11">
        <f>U4174+U4167</f>
        <v>0</v>
      </c>
      <c r="V4166" s="11">
        <f>V4174+V4167</f>
        <v>0</v>
      </c>
      <c r="W4166" s="11">
        <f t="shared" ref="W4166:AF4166" si="10871">W4174+W4167</f>
        <v>0</v>
      </c>
      <c r="X4166" s="11">
        <f>X4174+X4167</f>
        <v>0</v>
      </c>
      <c r="Y4166" s="11">
        <f>Y4174+Y4167</f>
        <v>0</v>
      </c>
      <c r="Z4166" s="11">
        <f>Z4174+Z4167</f>
        <v>0</v>
      </c>
      <c r="AA4166" s="11">
        <f>AA4174+AA4167</f>
        <v>0</v>
      </c>
      <c r="AB4166" s="11">
        <f t="shared" si="10871"/>
        <v>0</v>
      </c>
      <c r="AC4166" s="11">
        <f>AC4174+AC4167</f>
        <v>0</v>
      </c>
      <c r="AD4166" s="11">
        <f>AD4174+AD4167</f>
        <v>0</v>
      </c>
      <c r="AE4166" s="11">
        <f>AE4174+AE4167</f>
        <v>0</v>
      </c>
      <c r="AF4166" s="11">
        <f t="shared" si="10871"/>
        <v>0</v>
      </c>
      <c r="AG4166" s="11">
        <f t="shared" si="10736"/>
        <v>53908.1</v>
      </c>
      <c r="AH4166" s="11">
        <f t="shared" si="10731"/>
        <v>50134.400000000001</v>
      </c>
      <c r="AI4166" s="11">
        <f t="shared" si="10732"/>
        <v>50134.400000000001</v>
      </c>
      <c r="AJ4166" s="11">
        <f>AJ4174+AJ4167</f>
        <v>0</v>
      </c>
      <c r="AK4166" s="11">
        <f t="shared" si="10738"/>
        <v>53908.1</v>
      </c>
      <c r="AL4166" s="11">
        <f t="shared" si="10739"/>
        <v>50134.400000000001</v>
      </c>
      <c r="AM4166" s="11">
        <f t="shared" si="10740"/>
        <v>50134.400000000001</v>
      </c>
      <c r="AN4166" s="11">
        <f>AN4174+AN4167</f>
        <v>0</v>
      </c>
      <c r="AO4166" s="11">
        <f>AO4174+AO4167</f>
        <v>0</v>
      </c>
      <c r="AP4166" s="11">
        <f>AP4174+AP4167</f>
        <v>0</v>
      </c>
      <c r="AQ4166" s="11">
        <f>AQ4174+AQ4167</f>
        <v>0</v>
      </c>
      <c r="AR4166" s="11">
        <f t="shared" ref="AR4166:AS4166" si="10872">AR4174+AR4167</f>
        <v>0</v>
      </c>
      <c r="AS4166" s="11">
        <f t="shared" si="10872"/>
        <v>0</v>
      </c>
      <c r="AT4166" s="11">
        <f t="shared" ref="AT4166:AZ4166" si="10873">AT4174+AT4167</f>
        <v>0</v>
      </c>
      <c r="AU4166" s="11">
        <f>AU4174+AU4167</f>
        <v>0</v>
      </c>
      <c r="AV4166" s="11">
        <f>AV4174+AV4167</f>
        <v>0</v>
      </c>
      <c r="AW4166" s="11">
        <f>AW4174+AW4167</f>
        <v>0</v>
      </c>
      <c r="AX4166" s="11">
        <f t="shared" ref="AX4166" si="10874">AX4174+AX4167</f>
        <v>0</v>
      </c>
      <c r="AY4166" s="11">
        <f t="shared" ref="AY4166" si="10875">AY4174+AY4167</f>
        <v>0</v>
      </c>
      <c r="AZ4166" s="11">
        <f t="shared" si="10873"/>
        <v>0</v>
      </c>
      <c r="BA4166" s="11">
        <f t="shared" ref="BA4166:BI4166" si="10876">BA4174+BA4167</f>
        <v>0</v>
      </c>
      <c r="BB4166" s="11">
        <f t="shared" si="10876"/>
        <v>0</v>
      </c>
      <c r="BC4166" s="11">
        <f t="shared" si="10876"/>
        <v>0</v>
      </c>
      <c r="BD4166" s="11">
        <f t="shared" si="10876"/>
        <v>0</v>
      </c>
      <c r="BE4166" s="11">
        <f t="shared" si="10876"/>
        <v>0</v>
      </c>
      <c r="BF4166" s="11">
        <f t="shared" si="10724"/>
        <v>53908.1</v>
      </c>
      <c r="BG4166" s="11">
        <f t="shared" si="10725"/>
        <v>50134.400000000001</v>
      </c>
      <c r="BH4166" s="11">
        <f t="shared" si="10726"/>
        <v>50134.400000000001</v>
      </c>
      <c r="BI4166" s="11">
        <f t="shared" si="10876"/>
        <v>0</v>
      </c>
    </row>
    <row r="4167" spans="1:61" ht="31.5" x14ac:dyDescent="0.25">
      <c r="A4167" s="4" t="s">
        <v>748</v>
      </c>
      <c r="B4167" s="4" t="s">
        <v>41</v>
      </c>
      <c r="C4167" s="4" t="s">
        <v>96</v>
      </c>
      <c r="D4167" s="4" t="s">
        <v>26</v>
      </c>
      <c r="E4167" s="4"/>
      <c r="F4167" s="14" t="s">
        <v>846</v>
      </c>
      <c r="G4167" s="5">
        <f t="shared" ref="G4167:L4168" si="10877">G4168</f>
        <v>42355.5</v>
      </c>
      <c r="H4167" s="5">
        <f t="shared" si="10877"/>
        <v>39652.5</v>
      </c>
      <c r="I4167" s="5">
        <f t="shared" si="10877"/>
        <v>39652.5</v>
      </c>
      <c r="J4167" s="5">
        <f t="shared" si="10877"/>
        <v>0</v>
      </c>
      <c r="K4167" s="5">
        <f t="shared" si="10877"/>
        <v>0</v>
      </c>
      <c r="L4167" s="5">
        <f t="shared" si="10877"/>
        <v>0</v>
      </c>
      <c r="M4167" s="5">
        <f t="shared" si="10859"/>
        <v>42355.5</v>
      </c>
      <c r="N4167" s="5">
        <f t="shared" si="10860"/>
        <v>39652.5</v>
      </c>
      <c r="O4167" s="5">
        <f t="shared" si="10861"/>
        <v>39652.5</v>
      </c>
      <c r="P4167" s="5">
        <f t="shared" ref="P4167:V4168" si="10878">P4168</f>
        <v>0</v>
      </c>
      <c r="Q4167" s="5">
        <f t="shared" si="10878"/>
        <v>0</v>
      </c>
      <c r="R4167" s="5">
        <f t="shared" si="10878"/>
        <v>0</v>
      </c>
      <c r="S4167" s="5">
        <f t="shared" si="10878"/>
        <v>0</v>
      </c>
      <c r="T4167" s="5">
        <f t="shared" si="10878"/>
        <v>0</v>
      </c>
      <c r="U4167" s="5">
        <f t="shared" si="10878"/>
        <v>0</v>
      </c>
      <c r="V4167" s="5">
        <f t="shared" si="10878"/>
        <v>0</v>
      </c>
      <c r="W4167" s="5">
        <f t="shared" ref="W4167:AF4168" si="10879">W4168</f>
        <v>0</v>
      </c>
      <c r="X4167" s="5">
        <f t="shared" si="10879"/>
        <v>0</v>
      </c>
      <c r="Y4167" s="5">
        <f t="shared" si="10879"/>
        <v>0</v>
      </c>
      <c r="Z4167" s="5">
        <f t="shared" si="10879"/>
        <v>0</v>
      </c>
      <c r="AA4167" s="5">
        <f t="shared" si="10879"/>
        <v>0</v>
      </c>
      <c r="AB4167" s="5">
        <f t="shared" si="10879"/>
        <v>0</v>
      </c>
      <c r="AC4167" s="5">
        <f t="shared" si="10879"/>
        <v>0</v>
      </c>
      <c r="AD4167" s="5">
        <f t="shared" si="10879"/>
        <v>0</v>
      </c>
      <c r="AE4167" s="5">
        <f t="shared" si="10879"/>
        <v>0</v>
      </c>
      <c r="AF4167" s="5">
        <f t="shared" si="10879"/>
        <v>0</v>
      </c>
      <c r="AG4167" s="5">
        <f t="shared" si="10736"/>
        <v>42355.5</v>
      </c>
      <c r="AH4167" s="5">
        <f t="shared" si="10731"/>
        <v>39652.5</v>
      </c>
      <c r="AI4167" s="5">
        <f t="shared" si="10732"/>
        <v>39652.5</v>
      </c>
      <c r="AJ4167" s="5">
        <f t="shared" ref="AJ4167:BI4168" si="10880">AJ4168</f>
        <v>0</v>
      </c>
      <c r="AK4167" s="5">
        <f t="shared" si="10738"/>
        <v>42355.5</v>
      </c>
      <c r="AL4167" s="5">
        <f t="shared" si="10739"/>
        <v>39652.5</v>
      </c>
      <c r="AM4167" s="5">
        <f t="shared" si="10740"/>
        <v>39652.5</v>
      </c>
      <c r="AN4167" s="5">
        <f t="shared" si="10880"/>
        <v>0</v>
      </c>
      <c r="AO4167" s="5">
        <f t="shared" si="10880"/>
        <v>0</v>
      </c>
      <c r="AP4167" s="5">
        <f t="shared" si="10880"/>
        <v>0</v>
      </c>
      <c r="AQ4167" s="5">
        <f t="shared" si="10880"/>
        <v>0</v>
      </c>
      <c r="AR4167" s="5">
        <f t="shared" si="10880"/>
        <v>0</v>
      </c>
      <c r="AS4167" s="5">
        <f t="shared" si="10880"/>
        <v>0</v>
      </c>
      <c r="AT4167" s="5">
        <f t="shared" si="10880"/>
        <v>0</v>
      </c>
      <c r="AU4167" s="5">
        <f t="shared" si="10880"/>
        <v>0</v>
      </c>
      <c r="AV4167" s="5">
        <f t="shared" si="10880"/>
        <v>0</v>
      </c>
      <c r="AW4167" s="5">
        <f t="shared" si="10880"/>
        <v>0</v>
      </c>
      <c r="AX4167" s="5">
        <f t="shared" si="10880"/>
        <v>0</v>
      </c>
      <c r="AY4167" s="5">
        <f t="shared" si="10880"/>
        <v>0</v>
      </c>
      <c r="AZ4167" s="5">
        <f t="shared" si="10880"/>
        <v>0</v>
      </c>
      <c r="BA4167" s="5">
        <f t="shared" si="10880"/>
        <v>0</v>
      </c>
      <c r="BB4167" s="5">
        <f t="shared" si="10880"/>
        <v>0</v>
      </c>
      <c r="BC4167" s="5">
        <f t="shared" si="10880"/>
        <v>0</v>
      </c>
      <c r="BD4167" s="5">
        <f t="shared" si="10880"/>
        <v>0</v>
      </c>
      <c r="BE4167" s="5">
        <f t="shared" si="10880"/>
        <v>0</v>
      </c>
      <c r="BF4167" s="5">
        <f t="shared" si="10724"/>
        <v>42355.5</v>
      </c>
      <c r="BG4167" s="5">
        <f t="shared" si="10725"/>
        <v>39652.5</v>
      </c>
      <c r="BH4167" s="5">
        <f t="shared" si="10726"/>
        <v>39652.5</v>
      </c>
      <c r="BI4167" s="5">
        <f t="shared" si="10880"/>
        <v>0</v>
      </c>
    </row>
    <row r="4168" spans="1:61" x14ac:dyDescent="0.25">
      <c r="A4168" s="4" t="s">
        <v>748</v>
      </c>
      <c r="B4168" s="4" t="s">
        <v>41</v>
      </c>
      <c r="C4168" s="4" t="s">
        <v>96</v>
      </c>
      <c r="D4168" s="4" t="s">
        <v>46</v>
      </c>
      <c r="E4168" s="4"/>
      <c r="F4168" s="14" t="s">
        <v>925</v>
      </c>
      <c r="G4168" s="5">
        <f>G4169</f>
        <v>42355.5</v>
      </c>
      <c r="H4168" s="5">
        <f t="shared" si="10877"/>
        <v>39652.5</v>
      </c>
      <c r="I4168" s="5">
        <f t="shared" si="10877"/>
        <v>39652.5</v>
      </c>
      <c r="J4168" s="5">
        <f t="shared" si="10877"/>
        <v>0</v>
      </c>
      <c r="K4168" s="5">
        <f t="shared" si="10877"/>
        <v>0</v>
      </c>
      <c r="L4168" s="5">
        <f t="shared" si="10877"/>
        <v>0</v>
      </c>
      <c r="M4168" s="5">
        <f t="shared" si="10859"/>
        <v>42355.5</v>
      </c>
      <c r="N4168" s="5">
        <f t="shared" si="10860"/>
        <v>39652.5</v>
      </c>
      <c r="O4168" s="5">
        <f t="shared" si="10861"/>
        <v>39652.5</v>
      </c>
      <c r="P4168" s="5">
        <f t="shared" si="10878"/>
        <v>0</v>
      </c>
      <c r="Q4168" s="5">
        <f t="shared" si="10878"/>
        <v>0</v>
      </c>
      <c r="R4168" s="5">
        <f t="shared" si="10878"/>
        <v>0</v>
      </c>
      <c r="S4168" s="5">
        <f t="shared" si="10878"/>
        <v>0</v>
      </c>
      <c r="T4168" s="5">
        <f t="shared" si="10878"/>
        <v>0</v>
      </c>
      <c r="U4168" s="5">
        <f t="shared" si="10878"/>
        <v>0</v>
      </c>
      <c r="V4168" s="5">
        <f t="shared" si="10878"/>
        <v>0</v>
      </c>
      <c r="W4168" s="5">
        <f t="shared" si="10879"/>
        <v>0</v>
      </c>
      <c r="X4168" s="5">
        <f t="shared" si="10879"/>
        <v>0</v>
      </c>
      <c r="Y4168" s="5">
        <f t="shared" si="10879"/>
        <v>0</v>
      </c>
      <c r="Z4168" s="5">
        <f t="shared" si="10879"/>
        <v>0</v>
      </c>
      <c r="AA4168" s="5">
        <f t="shared" si="10879"/>
        <v>0</v>
      </c>
      <c r="AB4168" s="5">
        <f t="shared" si="10879"/>
        <v>0</v>
      </c>
      <c r="AC4168" s="5">
        <f t="shared" si="10879"/>
        <v>0</v>
      </c>
      <c r="AD4168" s="5">
        <f t="shared" si="10879"/>
        <v>0</v>
      </c>
      <c r="AE4168" s="5">
        <f t="shared" si="10879"/>
        <v>0</v>
      </c>
      <c r="AF4168" s="5">
        <f t="shared" si="10879"/>
        <v>0</v>
      </c>
      <c r="AG4168" s="5">
        <f t="shared" si="10736"/>
        <v>42355.5</v>
      </c>
      <c r="AH4168" s="5">
        <f t="shared" si="10731"/>
        <v>39652.5</v>
      </c>
      <c r="AI4168" s="5">
        <f t="shared" si="10732"/>
        <v>39652.5</v>
      </c>
      <c r="AJ4168" s="5">
        <f t="shared" si="10880"/>
        <v>0</v>
      </c>
      <c r="AK4168" s="5">
        <f t="shared" si="10738"/>
        <v>42355.5</v>
      </c>
      <c r="AL4168" s="5">
        <f t="shared" si="10739"/>
        <v>39652.5</v>
      </c>
      <c r="AM4168" s="5">
        <f t="shared" si="10740"/>
        <v>39652.5</v>
      </c>
      <c r="AN4168" s="5">
        <f t="shared" si="10880"/>
        <v>0</v>
      </c>
      <c r="AO4168" s="5">
        <f t="shared" si="10880"/>
        <v>0</v>
      </c>
      <c r="AP4168" s="5">
        <f t="shared" si="10880"/>
        <v>0</v>
      </c>
      <c r="AQ4168" s="5">
        <f t="shared" si="10880"/>
        <v>0</v>
      </c>
      <c r="AR4168" s="5">
        <f t="shared" si="10880"/>
        <v>0</v>
      </c>
      <c r="AS4168" s="5">
        <f t="shared" si="10880"/>
        <v>0</v>
      </c>
      <c r="AT4168" s="5">
        <f t="shared" si="10880"/>
        <v>0</v>
      </c>
      <c r="AU4168" s="5">
        <f t="shared" si="10880"/>
        <v>0</v>
      </c>
      <c r="AV4168" s="5">
        <f t="shared" si="10880"/>
        <v>0</v>
      </c>
      <c r="AW4168" s="5">
        <f t="shared" si="10880"/>
        <v>0</v>
      </c>
      <c r="AX4168" s="5">
        <f t="shared" si="10880"/>
        <v>0</v>
      </c>
      <c r="AY4168" s="5">
        <f t="shared" si="10880"/>
        <v>0</v>
      </c>
      <c r="AZ4168" s="5">
        <f t="shared" si="10880"/>
        <v>0</v>
      </c>
      <c r="BA4168" s="5">
        <f t="shared" si="10880"/>
        <v>0</v>
      </c>
      <c r="BB4168" s="5">
        <f t="shared" si="10880"/>
        <v>0</v>
      </c>
      <c r="BC4168" s="5">
        <f t="shared" si="10880"/>
        <v>0</v>
      </c>
      <c r="BD4168" s="5">
        <f t="shared" si="10880"/>
        <v>0</v>
      </c>
      <c r="BE4168" s="5">
        <f t="shared" si="10880"/>
        <v>0</v>
      </c>
      <c r="BF4168" s="5">
        <f t="shared" si="10724"/>
        <v>42355.5</v>
      </c>
      <c r="BG4168" s="5">
        <f t="shared" si="10725"/>
        <v>39652.5</v>
      </c>
      <c r="BH4168" s="5">
        <f t="shared" si="10726"/>
        <v>39652.5</v>
      </c>
      <c r="BI4168" s="5">
        <f t="shared" si="10880"/>
        <v>0</v>
      </c>
    </row>
    <row r="4169" spans="1:61" ht="47.25" x14ac:dyDescent="0.25">
      <c r="A4169" s="4" t="s">
        <v>748</v>
      </c>
      <c r="B4169" s="4" t="s">
        <v>41</v>
      </c>
      <c r="C4169" s="4" t="s">
        <v>96</v>
      </c>
      <c r="D4169" s="4" t="s">
        <v>47</v>
      </c>
      <c r="E4169" s="4"/>
      <c r="F4169" s="14" t="s">
        <v>1065</v>
      </c>
      <c r="G4169" s="5">
        <f>G4170+G4172</f>
        <v>42355.5</v>
      </c>
      <c r="H4169" s="5">
        <f t="shared" ref="H4169:BI4169" si="10881">H4170+H4172</f>
        <v>39652.5</v>
      </c>
      <c r="I4169" s="5">
        <f t="shared" si="10881"/>
        <v>39652.5</v>
      </c>
      <c r="J4169" s="5">
        <f t="shared" ref="J4169:L4169" si="10882">J4170+J4172</f>
        <v>0</v>
      </c>
      <c r="K4169" s="5">
        <f t="shared" si="10882"/>
        <v>0</v>
      </c>
      <c r="L4169" s="5">
        <f t="shared" si="10882"/>
        <v>0</v>
      </c>
      <c r="M4169" s="5">
        <f t="shared" si="10859"/>
        <v>42355.5</v>
      </c>
      <c r="N4169" s="5">
        <f t="shared" si="10860"/>
        <v>39652.5</v>
      </c>
      <c r="O4169" s="5">
        <f t="shared" si="10861"/>
        <v>39652.5</v>
      </c>
      <c r="P4169" s="5">
        <f t="shared" ref="P4169:V4169" si="10883">P4170+P4172</f>
        <v>0</v>
      </c>
      <c r="Q4169" s="5">
        <f t="shared" ref="Q4169:R4169" si="10884">Q4170+Q4172</f>
        <v>0</v>
      </c>
      <c r="R4169" s="5">
        <f t="shared" si="10884"/>
        <v>0</v>
      </c>
      <c r="S4169" s="5">
        <f t="shared" ref="S4169" si="10885">S4170+S4172</f>
        <v>0</v>
      </c>
      <c r="T4169" s="5">
        <f t="shared" si="10883"/>
        <v>0</v>
      </c>
      <c r="U4169" s="5">
        <f t="shared" si="10883"/>
        <v>0</v>
      </c>
      <c r="V4169" s="5">
        <f t="shared" si="10883"/>
        <v>0</v>
      </c>
      <c r="W4169" s="5">
        <f t="shared" ref="W4169:AF4169" si="10886">W4170+W4172</f>
        <v>0</v>
      </c>
      <c r="X4169" s="5">
        <f t="shared" si="10886"/>
        <v>0</v>
      </c>
      <c r="Y4169" s="5">
        <f t="shared" si="10886"/>
        <v>0</v>
      </c>
      <c r="Z4169" s="5">
        <f t="shared" si="10886"/>
        <v>0</v>
      </c>
      <c r="AA4169" s="5">
        <f t="shared" si="10886"/>
        <v>0</v>
      </c>
      <c r="AB4169" s="5">
        <f t="shared" si="10886"/>
        <v>0</v>
      </c>
      <c r="AC4169" s="5">
        <f t="shared" si="10886"/>
        <v>0</v>
      </c>
      <c r="AD4169" s="5">
        <f t="shared" ref="AD4169" si="10887">AD4170+AD4172</f>
        <v>0</v>
      </c>
      <c r="AE4169" s="5">
        <f t="shared" ref="AE4169" si="10888">AE4170+AE4172</f>
        <v>0</v>
      </c>
      <c r="AF4169" s="5">
        <f t="shared" si="10886"/>
        <v>0</v>
      </c>
      <c r="AG4169" s="5">
        <f t="shared" si="10736"/>
        <v>42355.5</v>
      </c>
      <c r="AH4169" s="5">
        <f t="shared" si="10731"/>
        <v>39652.5</v>
      </c>
      <c r="AI4169" s="5">
        <f t="shared" si="10732"/>
        <v>39652.5</v>
      </c>
      <c r="AJ4169" s="5">
        <f t="shared" ref="AJ4169" si="10889">AJ4170+AJ4172</f>
        <v>0</v>
      </c>
      <c r="AK4169" s="5">
        <f t="shared" si="10738"/>
        <v>42355.5</v>
      </c>
      <c r="AL4169" s="5">
        <f t="shared" si="10739"/>
        <v>39652.5</v>
      </c>
      <c r="AM4169" s="5">
        <f t="shared" si="10740"/>
        <v>39652.5</v>
      </c>
      <c r="AN4169" s="5">
        <f t="shared" ref="AN4169:BA4169" si="10890">AN4170+AN4172</f>
        <v>0</v>
      </c>
      <c r="AO4169" s="5">
        <f t="shared" si="10890"/>
        <v>0</v>
      </c>
      <c r="AP4169" s="5">
        <f t="shared" si="10890"/>
        <v>0</v>
      </c>
      <c r="AQ4169" s="5">
        <f t="shared" si="10890"/>
        <v>0</v>
      </c>
      <c r="AR4169" s="5">
        <f t="shared" si="10890"/>
        <v>0</v>
      </c>
      <c r="AS4169" s="5">
        <f t="shared" si="10890"/>
        <v>0</v>
      </c>
      <c r="AT4169" s="5">
        <f t="shared" si="10890"/>
        <v>0</v>
      </c>
      <c r="AU4169" s="5">
        <f t="shared" ref="AU4169" si="10891">AU4170+AU4172</f>
        <v>0</v>
      </c>
      <c r="AV4169" s="5">
        <f t="shared" ref="AV4169:BE4169" si="10892">AV4170+AV4172</f>
        <v>0</v>
      </c>
      <c r="AW4169" s="5">
        <f t="shared" si="10892"/>
        <v>0</v>
      </c>
      <c r="AX4169" s="5">
        <f t="shared" si="10892"/>
        <v>0</v>
      </c>
      <c r="AY4169" s="5">
        <f t="shared" si="10892"/>
        <v>0</v>
      </c>
      <c r="AZ4169" s="5">
        <f t="shared" si="10890"/>
        <v>0</v>
      </c>
      <c r="BA4169" s="5">
        <f t="shared" si="10890"/>
        <v>0</v>
      </c>
      <c r="BB4169" s="5">
        <f t="shared" si="10892"/>
        <v>0</v>
      </c>
      <c r="BC4169" s="5">
        <f t="shared" si="10892"/>
        <v>0</v>
      </c>
      <c r="BD4169" s="5">
        <f t="shared" si="10892"/>
        <v>0</v>
      </c>
      <c r="BE4169" s="5">
        <f t="shared" si="10892"/>
        <v>0</v>
      </c>
      <c r="BF4169" s="5">
        <f t="shared" si="10724"/>
        <v>42355.5</v>
      </c>
      <c r="BG4169" s="5">
        <f t="shared" si="10725"/>
        <v>39652.5</v>
      </c>
      <c r="BH4169" s="5">
        <f t="shared" si="10726"/>
        <v>39652.5</v>
      </c>
      <c r="BI4169" s="5">
        <f t="shared" si="10881"/>
        <v>0</v>
      </c>
    </row>
    <row r="4170" spans="1:61" ht="78.75" x14ac:dyDescent="0.25">
      <c r="A4170" s="4" t="s">
        <v>748</v>
      </c>
      <c r="B4170" s="4" t="s">
        <v>41</v>
      </c>
      <c r="C4170" s="4" t="s">
        <v>96</v>
      </c>
      <c r="D4170" s="4" t="s">
        <v>47</v>
      </c>
      <c r="E4170" s="4" t="s">
        <v>22</v>
      </c>
      <c r="F4170" s="14" t="s">
        <v>556</v>
      </c>
      <c r="G4170" s="5">
        <f>G4171</f>
        <v>35823.699999999997</v>
      </c>
      <c r="H4170" s="5">
        <f t="shared" ref="H4170:BI4170" si="10893">H4171</f>
        <v>33122.9</v>
      </c>
      <c r="I4170" s="5">
        <f t="shared" si="10893"/>
        <v>33122.9</v>
      </c>
      <c r="J4170" s="5">
        <f t="shared" si="10893"/>
        <v>0</v>
      </c>
      <c r="K4170" s="5">
        <f t="shared" si="10893"/>
        <v>0</v>
      </c>
      <c r="L4170" s="5">
        <f t="shared" si="10893"/>
        <v>0</v>
      </c>
      <c r="M4170" s="5">
        <f t="shared" si="10859"/>
        <v>35823.699999999997</v>
      </c>
      <c r="N4170" s="5">
        <f t="shared" si="10860"/>
        <v>33122.9</v>
      </c>
      <c r="O4170" s="5">
        <f t="shared" si="10861"/>
        <v>33122.9</v>
      </c>
      <c r="P4170" s="5">
        <f t="shared" si="10893"/>
        <v>0</v>
      </c>
      <c r="Q4170" s="5">
        <f t="shared" si="10893"/>
        <v>0</v>
      </c>
      <c r="R4170" s="5">
        <f t="shared" si="10893"/>
        <v>0</v>
      </c>
      <c r="S4170" s="5">
        <f t="shared" si="10893"/>
        <v>0</v>
      </c>
      <c r="T4170" s="5">
        <f t="shared" si="10893"/>
        <v>0</v>
      </c>
      <c r="U4170" s="5">
        <f t="shared" si="10893"/>
        <v>0</v>
      </c>
      <c r="V4170" s="5">
        <f t="shared" si="10893"/>
        <v>0</v>
      </c>
      <c r="W4170" s="5">
        <f t="shared" si="10893"/>
        <v>0</v>
      </c>
      <c r="X4170" s="5">
        <f t="shared" si="10893"/>
        <v>0</v>
      </c>
      <c r="Y4170" s="5">
        <f t="shared" si="10893"/>
        <v>0</v>
      </c>
      <c r="Z4170" s="5">
        <f t="shared" si="10893"/>
        <v>0</v>
      </c>
      <c r="AA4170" s="5">
        <f t="shared" si="10893"/>
        <v>0</v>
      </c>
      <c r="AB4170" s="5">
        <f t="shared" si="10893"/>
        <v>0</v>
      </c>
      <c r="AC4170" s="5">
        <f t="shared" si="10893"/>
        <v>0</v>
      </c>
      <c r="AD4170" s="5">
        <f t="shared" si="10893"/>
        <v>0</v>
      </c>
      <c r="AE4170" s="5">
        <f t="shared" si="10893"/>
        <v>0</v>
      </c>
      <c r="AF4170" s="5">
        <f t="shared" si="10893"/>
        <v>0</v>
      </c>
      <c r="AG4170" s="5">
        <f t="shared" si="10736"/>
        <v>35823.699999999997</v>
      </c>
      <c r="AH4170" s="5">
        <f t="shared" si="10731"/>
        <v>33122.9</v>
      </c>
      <c r="AI4170" s="5">
        <f t="shared" si="10732"/>
        <v>33122.9</v>
      </c>
      <c r="AJ4170" s="5">
        <f t="shared" si="10893"/>
        <v>0</v>
      </c>
      <c r="AK4170" s="5">
        <f t="shared" si="10738"/>
        <v>35823.699999999997</v>
      </c>
      <c r="AL4170" s="5">
        <f t="shared" si="10739"/>
        <v>33122.9</v>
      </c>
      <c r="AM4170" s="5">
        <f t="shared" si="10740"/>
        <v>33122.9</v>
      </c>
      <c r="AN4170" s="5">
        <f t="shared" si="10893"/>
        <v>0</v>
      </c>
      <c r="AO4170" s="5">
        <f t="shared" si="10893"/>
        <v>0</v>
      </c>
      <c r="AP4170" s="5">
        <f t="shared" si="10893"/>
        <v>0</v>
      </c>
      <c r="AQ4170" s="5">
        <f t="shared" si="10893"/>
        <v>0</v>
      </c>
      <c r="AR4170" s="5">
        <f t="shared" si="10893"/>
        <v>0</v>
      </c>
      <c r="AS4170" s="5">
        <f t="shared" si="10893"/>
        <v>0</v>
      </c>
      <c r="AT4170" s="5">
        <f t="shared" si="10893"/>
        <v>0</v>
      </c>
      <c r="AU4170" s="5">
        <f t="shared" si="10893"/>
        <v>0</v>
      </c>
      <c r="AV4170" s="5">
        <f t="shared" si="10893"/>
        <v>0</v>
      </c>
      <c r="AW4170" s="5">
        <f t="shared" si="10893"/>
        <v>0</v>
      </c>
      <c r="AX4170" s="5">
        <f t="shared" si="10893"/>
        <v>0</v>
      </c>
      <c r="AY4170" s="5">
        <f t="shared" si="10893"/>
        <v>0</v>
      </c>
      <c r="AZ4170" s="5">
        <f t="shared" si="10893"/>
        <v>0</v>
      </c>
      <c r="BA4170" s="5">
        <f t="shared" si="10893"/>
        <v>0</v>
      </c>
      <c r="BB4170" s="5">
        <f t="shared" si="10893"/>
        <v>0</v>
      </c>
      <c r="BC4170" s="5">
        <f t="shared" si="10893"/>
        <v>0</v>
      </c>
      <c r="BD4170" s="5">
        <f t="shared" si="10893"/>
        <v>0</v>
      </c>
      <c r="BE4170" s="5">
        <f t="shared" si="10893"/>
        <v>0</v>
      </c>
      <c r="BF4170" s="5">
        <f t="shared" si="10724"/>
        <v>35823.699999999997</v>
      </c>
      <c r="BG4170" s="5">
        <f t="shared" si="10725"/>
        <v>33122.9</v>
      </c>
      <c r="BH4170" s="5">
        <f t="shared" si="10726"/>
        <v>33122.9</v>
      </c>
      <c r="BI4170" s="5">
        <f t="shared" si="10893"/>
        <v>0</v>
      </c>
    </row>
    <row r="4171" spans="1:61" x14ac:dyDescent="0.25">
      <c r="A4171" s="4" t="s">
        <v>748</v>
      </c>
      <c r="B4171" s="4" t="s">
        <v>41</v>
      </c>
      <c r="C4171" s="4" t="s">
        <v>96</v>
      </c>
      <c r="D4171" s="4" t="s">
        <v>47</v>
      </c>
      <c r="E4171" s="4" t="s">
        <v>23</v>
      </c>
      <c r="F4171" s="14" t="s">
        <v>557</v>
      </c>
      <c r="G4171" s="5">
        <v>35823.699999999997</v>
      </c>
      <c r="H4171" s="5">
        <v>33122.9</v>
      </c>
      <c r="I4171" s="5">
        <v>33122.9</v>
      </c>
      <c r="J4171" s="5"/>
      <c r="K4171" s="5"/>
      <c r="L4171" s="5"/>
      <c r="M4171" s="5">
        <f t="shared" si="10859"/>
        <v>35823.699999999997</v>
      </c>
      <c r="N4171" s="5">
        <f t="shared" si="10860"/>
        <v>33122.9</v>
      </c>
      <c r="O4171" s="5">
        <f t="shared" si="10861"/>
        <v>33122.9</v>
      </c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>
        <f t="shared" si="10736"/>
        <v>35823.699999999997</v>
      </c>
      <c r="AH4171" s="5">
        <f t="shared" si="10731"/>
        <v>33122.9</v>
      </c>
      <c r="AI4171" s="5">
        <f t="shared" si="10732"/>
        <v>33122.9</v>
      </c>
      <c r="AJ4171" s="5"/>
      <c r="AK4171" s="5">
        <f t="shared" si="10738"/>
        <v>35823.699999999997</v>
      </c>
      <c r="AL4171" s="5">
        <f t="shared" si="10739"/>
        <v>33122.9</v>
      </c>
      <c r="AM4171" s="5">
        <f t="shared" si="10740"/>
        <v>33122.9</v>
      </c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  <c r="AY4171" s="5"/>
      <c r="AZ4171" s="5"/>
      <c r="BA4171" s="5"/>
      <c r="BB4171" s="5"/>
      <c r="BC4171" s="5"/>
      <c r="BD4171" s="5"/>
      <c r="BE4171" s="5"/>
      <c r="BF4171" s="5">
        <f t="shared" si="10724"/>
        <v>35823.699999999997</v>
      </c>
      <c r="BG4171" s="5">
        <f t="shared" si="10725"/>
        <v>33122.9</v>
      </c>
      <c r="BH4171" s="5">
        <f t="shared" si="10726"/>
        <v>33122.9</v>
      </c>
      <c r="BI4171" s="5"/>
    </row>
    <row r="4172" spans="1:61" ht="31.5" x14ac:dyDescent="0.25">
      <c r="A4172" s="4" t="s">
        <v>748</v>
      </c>
      <c r="B4172" s="4" t="s">
        <v>41</v>
      </c>
      <c r="C4172" s="4" t="s">
        <v>96</v>
      </c>
      <c r="D4172" s="4" t="s">
        <v>47</v>
      </c>
      <c r="E4172" s="4" t="s">
        <v>15</v>
      </c>
      <c r="F4172" s="14" t="s">
        <v>559</v>
      </c>
      <c r="G4172" s="5">
        <f>G4173</f>
        <v>6531.8</v>
      </c>
      <c r="H4172" s="5">
        <f t="shared" ref="H4172:BI4172" si="10894">H4173</f>
        <v>6529.6</v>
      </c>
      <c r="I4172" s="5">
        <f t="shared" si="10894"/>
        <v>6529.6</v>
      </c>
      <c r="J4172" s="5">
        <f t="shared" si="10894"/>
        <v>0</v>
      </c>
      <c r="K4172" s="5">
        <f t="shared" si="10894"/>
        <v>0</v>
      </c>
      <c r="L4172" s="5">
        <f t="shared" si="10894"/>
        <v>0</v>
      </c>
      <c r="M4172" s="5">
        <f t="shared" si="10859"/>
        <v>6531.8</v>
      </c>
      <c r="N4172" s="5">
        <f t="shared" si="10860"/>
        <v>6529.6</v>
      </c>
      <c r="O4172" s="5">
        <f t="shared" si="10861"/>
        <v>6529.6</v>
      </c>
      <c r="P4172" s="5">
        <f t="shared" si="10894"/>
        <v>0</v>
      </c>
      <c r="Q4172" s="5">
        <f t="shared" si="10894"/>
        <v>0</v>
      </c>
      <c r="R4172" s="5">
        <f t="shared" si="10894"/>
        <v>0</v>
      </c>
      <c r="S4172" s="5">
        <f t="shared" si="10894"/>
        <v>0</v>
      </c>
      <c r="T4172" s="5">
        <f t="shared" si="10894"/>
        <v>0</v>
      </c>
      <c r="U4172" s="5">
        <f t="shared" si="10894"/>
        <v>0</v>
      </c>
      <c r="V4172" s="5">
        <f t="shared" si="10894"/>
        <v>0</v>
      </c>
      <c r="W4172" s="5">
        <f t="shared" si="10894"/>
        <v>0</v>
      </c>
      <c r="X4172" s="5">
        <f t="shared" si="10894"/>
        <v>0</v>
      </c>
      <c r="Y4172" s="5">
        <f t="shared" si="10894"/>
        <v>0</v>
      </c>
      <c r="Z4172" s="5">
        <f t="shared" si="10894"/>
        <v>0</v>
      </c>
      <c r="AA4172" s="5">
        <f t="shared" si="10894"/>
        <v>0</v>
      </c>
      <c r="AB4172" s="5">
        <f t="shared" si="10894"/>
        <v>0</v>
      </c>
      <c r="AC4172" s="5">
        <f t="shared" si="10894"/>
        <v>0</v>
      </c>
      <c r="AD4172" s="5">
        <f t="shared" si="10894"/>
        <v>0</v>
      </c>
      <c r="AE4172" s="5">
        <f t="shared" si="10894"/>
        <v>0</v>
      </c>
      <c r="AF4172" s="5">
        <f t="shared" si="10894"/>
        <v>0</v>
      </c>
      <c r="AG4172" s="5">
        <f t="shared" si="10736"/>
        <v>6531.8</v>
      </c>
      <c r="AH4172" s="5">
        <f t="shared" si="10731"/>
        <v>6529.6</v>
      </c>
      <c r="AI4172" s="5">
        <f t="shared" si="10732"/>
        <v>6529.6</v>
      </c>
      <c r="AJ4172" s="5">
        <f t="shared" si="10894"/>
        <v>0</v>
      </c>
      <c r="AK4172" s="5">
        <f t="shared" si="10738"/>
        <v>6531.8</v>
      </c>
      <c r="AL4172" s="5">
        <f t="shared" si="10739"/>
        <v>6529.6</v>
      </c>
      <c r="AM4172" s="5">
        <f t="shared" si="10740"/>
        <v>6529.6</v>
      </c>
      <c r="AN4172" s="5">
        <f t="shared" si="10894"/>
        <v>0</v>
      </c>
      <c r="AO4172" s="5">
        <f t="shared" si="10894"/>
        <v>0</v>
      </c>
      <c r="AP4172" s="5">
        <f t="shared" si="10894"/>
        <v>0</v>
      </c>
      <c r="AQ4172" s="5">
        <f t="shared" si="10894"/>
        <v>0</v>
      </c>
      <c r="AR4172" s="5">
        <f t="shared" si="10894"/>
        <v>0</v>
      </c>
      <c r="AS4172" s="5">
        <f t="shared" si="10894"/>
        <v>0</v>
      </c>
      <c r="AT4172" s="5">
        <f t="shared" si="10894"/>
        <v>0</v>
      </c>
      <c r="AU4172" s="5">
        <f t="shared" si="10894"/>
        <v>0</v>
      </c>
      <c r="AV4172" s="5">
        <f t="shared" si="10894"/>
        <v>0</v>
      </c>
      <c r="AW4172" s="5">
        <f t="shared" si="10894"/>
        <v>0</v>
      </c>
      <c r="AX4172" s="5">
        <f t="shared" si="10894"/>
        <v>0</v>
      </c>
      <c r="AY4172" s="5">
        <f t="shared" si="10894"/>
        <v>0</v>
      </c>
      <c r="AZ4172" s="5">
        <f t="shared" si="10894"/>
        <v>0</v>
      </c>
      <c r="BA4172" s="5">
        <f t="shared" si="10894"/>
        <v>0</v>
      </c>
      <c r="BB4172" s="5">
        <f t="shared" si="10894"/>
        <v>0</v>
      </c>
      <c r="BC4172" s="5">
        <f t="shared" si="10894"/>
        <v>0</v>
      </c>
      <c r="BD4172" s="5">
        <f t="shared" si="10894"/>
        <v>0</v>
      </c>
      <c r="BE4172" s="5">
        <f t="shared" si="10894"/>
        <v>0</v>
      </c>
      <c r="BF4172" s="5">
        <f t="shared" si="10724"/>
        <v>6531.8</v>
      </c>
      <c r="BG4172" s="5">
        <f t="shared" si="10725"/>
        <v>6529.6</v>
      </c>
      <c r="BH4172" s="5">
        <f t="shared" si="10726"/>
        <v>6529.6</v>
      </c>
      <c r="BI4172" s="5">
        <f t="shared" si="10894"/>
        <v>0</v>
      </c>
    </row>
    <row r="4173" spans="1:61" ht="31.5" x14ac:dyDescent="0.25">
      <c r="A4173" s="4" t="s">
        <v>748</v>
      </c>
      <c r="B4173" s="4" t="s">
        <v>41</v>
      </c>
      <c r="C4173" s="4" t="s">
        <v>96</v>
      </c>
      <c r="D4173" s="4" t="s">
        <v>47</v>
      </c>
      <c r="E4173" s="4" t="s">
        <v>16</v>
      </c>
      <c r="F4173" s="14" t="s">
        <v>560</v>
      </c>
      <c r="G4173" s="5">
        <v>6531.8</v>
      </c>
      <c r="H4173" s="5">
        <v>6529.6</v>
      </c>
      <c r="I4173" s="5">
        <v>6529.6</v>
      </c>
      <c r="J4173" s="5"/>
      <c r="K4173" s="5"/>
      <c r="L4173" s="5"/>
      <c r="M4173" s="5">
        <f t="shared" si="10859"/>
        <v>6531.8</v>
      </c>
      <c r="N4173" s="5">
        <f t="shared" si="10860"/>
        <v>6529.6</v>
      </c>
      <c r="O4173" s="5">
        <f t="shared" si="10861"/>
        <v>6529.6</v>
      </c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>
        <f t="shared" si="10736"/>
        <v>6531.8</v>
      </c>
      <c r="AH4173" s="5">
        <f t="shared" si="10731"/>
        <v>6529.6</v>
      </c>
      <c r="AI4173" s="5">
        <f t="shared" si="10732"/>
        <v>6529.6</v>
      </c>
      <c r="AJ4173" s="5"/>
      <c r="AK4173" s="5">
        <f t="shared" si="10738"/>
        <v>6531.8</v>
      </c>
      <c r="AL4173" s="5">
        <f t="shared" si="10739"/>
        <v>6529.6</v>
      </c>
      <c r="AM4173" s="5">
        <f t="shared" si="10740"/>
        <v>6529.6</v>
      </c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  <c r="AY4173" s="5"/>
      <c r="AZ4173" s="5"/>
      <c r="BA4173" s="5"/>
      <c r="BB4173" s="5"/>
      <c r="BC4173" s="5"/>
      <c r="BD4173" s="5"/>
      <c r="BE4173" s="5"/>
      <c r="BF4173" s="5">
        <f t="shared" si="10724"/>
        <v>6531.8</v>
      </c>
      <c r="BG4173" s="5">
        <f t="shared" si="10725"/>
        <v>6529.6</v>
      </c>
      <c r="BH4173" s="5">
        <f t="shared" si="10726"/>
        <v>6529.6</v>
      </c>
      <c r="BI4173" s="5"/>
    </row>
    <row r="4174" spans="1:61" ht="31.5" x14ac:dyDescent="0.25">
      <c r="A4174" s="4" t="s">
        <v>748</v>
      </c>
      <c r="B4174" s="4" t="s">
        <v>41</v>
      </c>
      <c r="C4174" s="4" t="s">
        <v>96</v>
      </c>
      <c r="D4174" s="4" t="s">
        <v>29</v>
      </c>
      <c r="E4174" s="4"/>
      <c r="F4174" s="14" t="s">
        <v>881</v>
      </c>
      <c r="G4174" s="5">
        <f t="shared" ref="G4174:L4174" si="10895">G4175</f>
        <v>11552.599999999999</v>
      </c>
      <c r="H4174" s="5">
        <f t="shared" si="10895"/>
        <v>10481.9</v>
      </c>
      <c r="I4174" s="5">
        <f t="shared" si="10895"/>
        <v>10481.9</v>
      </c>
      <c r="J4174" s="5">
        <f t="shared" si="10895"/>
        <v>0</v>
      </c>
      <c r="K4174" s="5">
        <f t="shared" si="10895"/>
        <v>0</v>
      </c>
      <c r="L4174" s="5">
        <f t="shared" si="10895"/>
        <v>0</v>
      </c>
      <c r="M4174" s="5">
        <f t="shared" si="10859"/>
        <v>11552.599999999999</v>
      </c>
      <c r="N4174" s="5">
        <f t="shared" si="10860"/>
        <v>10481.9</v>
      </c>
      <c r="O4174" s="5">
        <f t="shared" si="10861"/>
        <v>10481.9</v>
      </c>
      <c r="P4174" s="5">
        <f t="shared" ref="P4174:V4174" si="10896">P4175</f>
        <v>0</v>
      </c>
      <c r="Q4174" s="5">
        <f t="shared" si="10896"/>
        <v>0</v>
      </c>
      <c r="R4174" s="5">
        <f t="shared" si="10896"/>
        <v>0</v>
      </c>
      <c r="S4174" s="5">
        <f t="shared" si="10896"/>
        <v>0</v>
      </c>
      <c r="T4174" s="5">
        <f t="shared" si="10896"/>
        <v>0</v>
      </c>
      <c r="U4174" s="5">
        <f t="shared" si="10896"/>
        <v>0</v>
      </c>
      <c r="V4174" s="5">
        <f t="shared" si="10896"/>
        <v>0</v>
      </c>
      <c r="W4174" s="5">
        <f t="shared" ref="W4174:AF4174" si="10897">W4175</f>
        <v>0</v>
      </c>
      <c r="X4174" s="5">
        <f t="shared" si="10897"/>
        <v>0</v>
      </c>
      <c r="Y4174" s="5">
        <f t="shared" si="10897"/>
        <v>0</v>
      </c>
      <c r="Z4174" s="5">
        <f t="shared" si="10897"/>
        <v>0</v>
      </c>
      <c r="AA4174" s="5">
        <f t="shared" si="10897"/>
        <v>0</v>
      </c>
      <c r="AB4174" s="5">
        <f t="shared" si="10897"/>
        <v>0</v>
      </c>
      <c r="AC4174" s="5">
        <f t="shared" si="10897"/>
        <v>0</v>
      </c>
      <c r="AD4174" s="5">
        <f t="shared" si="10897"/>
        <v>0</v>
      </c>
      <c r="AE4174" s="5">
        <f t="shared" si="10897"/>
        <v>0</v>
      </c>
      <c r="AF4174" s="5">
        <f t="shared" si="10897"/>
        <v>0</v>
      </c>
      <c r="AG4174" s="5">
        <f t="shared" si="10736"/>
        <v>11552.599999999999</v>
      </c>
      <c r="AH4174" s="5">
        <f t="shared" si="10731"/>
        <v>10481.9</v>
      </c>
      <c r="AI4174" s="5">
        <f t="shared" si="10732"/>
        <v>10481.9</v>
      </c>
      <c r="AJ4174" s="5">
        <f t="shared" ref="AJ4174:BI4174" si="10898">AJ4175</f>
        <v>0</v>
      </c>
      <c r="AK4174" s="5">
        <f t="shared" si="10738"/>
        <v>11552.599999999999</v>
      </c>
      <c r="AL4174" s="5">
        <f t="shared" si="10739"/>
        <v>10481.9</v>
      </c>
      <c r="AM4174" s="5">
        <f t="shared" si="10740"/>
        <v>10481.9</v>
      </c>
      <c r="AN4174" s="5">
        <f t="shared" si="10898"/>
        <v>0</v>
      </c>
      <c r="AO4174" s="5">
        <f t="shared" si="10898"/>
        <v>0</v>
      </c>
      <c r="AP4174" s="5">
        <f t="shared" si="10898"/>
        <v>0</v>
      </c>
      <c r="AQ4174" s="5">
        <f t="shared" si="10898"/>
        <v>0</v>
      </c>
      <c r="AR4174" s="5">
        <f t="shared" si="10898"/>
        <v>0</v>
      </c>
      <c r="AS4174" s="5">
        <f t="shared" si="10898"/>
        <v>0</v>
      </c>
      <c r="AT4174" s="5">
        <f t="shared" si="10898"/>
        <v>0</v>
      </c>
      <c r="AU4174" s="5">
        <f t="shared" si="10898"/>
        <v>0</v>
      </c>
      <c r="AV4174" s="5">
        <f t="shared" si="10898"/>
        <v>0</v>
      </c>
      <c r="AW4174" s="5">
        <f t="shared" si="10898"/>
        <v>0</v>
      </c>
      <c r="AX4174" s="5">
        <f t="shared" si="10898"/>
        <v>0</v>
      </c>
      <c r="AY4174" s="5">
        <f t="shared" si="10898"/>
        <v>0</v>
      </c>
      <c r="AZ4174" s="5">
        <f t="shared" si="10898"/>
        <v>0</v>
      </c>
      <c r="BA4174" s="5">
        <f t="shared" si="10898"/>
        <v>0</v>
      </c>
      <c r="BB4174" s="5">
        <f t="shared" si="10898"/>
        <v>0</v>
      </c>
      <c r="BC4174" s="5">
        <f t="shared" si="10898"/>
        <v>0</v>
      </c>
      <c r="BD4174" s="5">
        <f t="shared" si="10898"/>
        <v>0</v>
      </c>
      <c r="BE4174" s="5">
        <f t="shared" si="10898"/>
        <v>0</v>
      </c>
      <c r="BF4174" s="5">
        <f t="shared" si="10724"/>
        <v>11552.599999999999</v>
      </c>
      <c r="BG4174" s="5">
        <f t="shared" si="10725"/>
        <v>10481.9</v>
      </c>
      <c r="BH4174" s="5">
        <f t="shared" si="10726"/>
        <v>10481.9</v>
      </c>
      <c r="BI4174" s="5">
        <f t="shared" si="10898"/>
        <v>0</v>
      </c>
    </row>
    <row r="4175" spans="1:61" ht="31.5" x14ac:dyDescent="0.25">
      <c r="A4175" s="4" t="s">
        <v>748</v>
      </c>
      <c r="B4175" s="4" t="s">
        <v>41</v>
      </c>
      <c r="C4175" s="4" t="s">
        <v>96</v>
      </c>
      <c r="D4175" s="4" t="s">
        <v>30</v>
      </c>
      <c r="E4175" s="4"/>
      <c r="F4175" s="14" t="s">
        <v>884</v>
      </c>
      <c r="G4175" s="5">
        <f t="shared" ref="G4175:L4175" si="10899">G4176+G4179</f>
        <v>11552.599999999999</v>
      </c>
      <c r="H4175" s="5">
        <f t="shared" si="10899"/>
        <v>10481.9</v>
      </c>
      <c r="I4175" s="5">
        <f t="shared" si="10899"/>
        <v>10481.9</v>
      </c>
      <c r="J4175" s="5">
        <f t="shared" si="10899"/>
        <v>0</v>
      </c>
      <c r="K4175" s="5">
        <f t="shared" si="10899"/>
        <v>0</v>
      </c>
      <c r="L4175" s="5">
        <f t="shared" si="10899"/>
        <v>0</v>
      </c>
      <c r="M4175" s="5">
        <f t="shared" si="10859"/>
        <v>11552.599999999999</v>
      </c>
      <c r="N4175" s="5">
        <f t="shared" si="10860"/>
        <v>10481.9</v>
      </c>
      <c r="O4175" s="5">
        <f t="shared" si="10861"/>
        <v>10481.9</v>
      </c>
      <c r="P4175" s="5">
        <f t="shared" ref="P4175:V4175" si="10900">P4176+P4179</f>
        <v>0</v>
      </c>
      <c r="Q4175" s="5">
        <f t="shared" ref="Q4175:R4175" si="10901">Q4176+Q4179</f>
        <v>0</v>
      </c>
      <c r="R4175" s="5">
        <f t="shared" si="10901"/>
        <v>0</v>
      </c>
      <c r="S4175" s="5">
        <f t="shared" ref="S4175" si="10902">S4176+S4179</f>
        <v>0</v>
      </c>
      <c r="T4175" s="5">
        <f t="shared" si="10900"/>
        <v>0</v>
      </c>
      <c r="U4175" s="5">
        <f t="shared" si="10900"/>
        <v>0</v>
      </c>
      <c r="V4175" s="5">
        <f t="shared" si="10900"/>
        <v>0</v>
      </c>
      <c r="W4175" s="5">
        <f t="shared" ref="W4175:AF4175" si="10903">W4176+W4179</f>
        <v>0</v>
      </c>
      <c r="X4175" s="5">
        <f t="shared" si="10903"/>
        <v>0</v>
      </c>
      <c r="Y4175" s="5">
        <f t="shared" si="10903"/>
        <v>0</v>
      </c>
      <c r="Z4175" s="5">
        <f t="shared" si="10903"/>
        <v>0</v>
      </c>
      <c r="AA4175" s="5">
        <f t="shared" si="10903"/>
        <v>0</v>
      </c>
      <c r="AB4175" s="5">
        <f t="shared" si="10903"/>
        <v>0</v>
      </c>
      <c r="AC4175" s="5">
        <f t="shared" si="10903"/>
        <v>0</v>
      </c>
      <c r="AD4175" s="5">
        <f t="shared" ref="AD4175" si="10904">AD4176+AD4179</f>
        <v>0</v>
      </c>
      <c r="AE4175" s="5">
        <f t="shared" ref="AE4175" si="10905">AE4176+AE4179</f>
        <v>0</v>
      </c>
      <c r="AF4175" s="5">
        <f t="shared" si="10903"/>
        <v>0</v>
      </c>
      <c r="AG4175" s="5">
        <f t="shared" si="10736"/>
        <v>11552.599999999999</v>
      </c>
      <c r="AH4175" s="5">
        <f t="shared" si="10731"/>
        <v>10481.9</v>
      </c>
      <c r="AI4175" s="5">
        <f t="shared" si="10732"/>
        <v>10481.9</v>
      </c>
      <c r="AJ4175" s="5">
        <f t="shared" ref="AJ4175:BI4175" si="10906">AJ4176+AJ4179</f>
        <v>0</v>
      </c>
      <c r="AK4175" s="5">
        <f t="shared" si="10738"/>
        <v>11552.599999999999</v>
      </c>
      <c r="AL4175" s="5">
        <f t="shared" si="10739"/>
        <v>10481.9</v>
      </c>
      <c r="AM4175" s="5">
        <f t="shared" si="10740"/>
        <v>10481.9</v>
      </c>
      <c r="AN4175" s="5">
        <f t="shared" ref="AN4175:BA4175" si="10907">AN4176+AN4179</f>
        <v>0</v>
      </c>
      <c r="AO4175" s="5">
        <f t="shared" si="10907"/>
        <v>0</v>
      </c>
      <c r="AP4175" s="5">
        <f t="shared" si="10907"/>
        <v>0</v>
      </c>
      <c r="AQ4175" s="5">
        <f t="shared" si="10907"/>
        <v>0</v>
      </c>
      <c r="AR4175" s="5">
        <f t="shared" si="10907"/>
        <v>0</v>
      </c>
      <c r="AS4175" s="5">
        <f t="shared" si="10907"/>
        <v>0</v>
      </c>
      <c r="AT4175" s="5">
        <f t="shared" si="10907"/>
        <v>0</v>
      </c>
      <c r="AU4175" s="5">
        <f t="shared" ref="AU4175" si="10908">AU4176+AU4179</f>
        <v>0</v>
      </c>
      <c r="AV4175" s="5">
        <f t="shared" ref="AV4175:BE4175" si="10909">AV4176+AV4179</f>
        <v>0</v>
      </c>
      <c r="AW4175" s="5">
        <f t="shared" si="10909"/>
        <v>0</v>
      </c>
      <c r="AX4175" s="5">
        <f t="shared" si="10909"/>
        <v>0</v>
      </c>
      <c r="AY4175" s="5">
        <f t="shared" si="10909"/>
        <v>0</v>
      </c>
      <c r="AZ4175" s="5">
        <f t="shared" si="10907"/>
        <v>0</v>
      </c>
      <c r="BA4175" s="5">
        <f t="shared" si="10907"/>
        <v>0</v>
      </c>
      <c r="BB4175" s="5">
        <f t="shared" si="10909"/>
        <v>0</v>
      </c>
      <c r="BC4175" s="5">
        <f t="shared" si="10909"/>
        <v>0</v>
      </c>
      <c r="BD4175" s="5">
        <f t="shared" si="10909"/>
        <v>0</v>
      </c>
      <c r="BE4175" s="5">
        <f t="shared" si="10909"/>
        <v>0</v>
      </c>
      <c r="BF4175" s="5">
        <f t="shared" si="10724"/>
        <v>11552.599999999999</v>
      </c>
      <c r="BG4175" s="5">
        <f t="shared" si="10725"/>
        <v>10481.9</v>
      </c>
      <c r="BH4175" s="5">
        <f t="shared" si="10726"/>
        <v>10481.9</v>
      </c>
      <c r="BI4175" s="5">
        <f t="shared" si="10906"/>
        <v>0</v>
      </c>
    </row>
    <row r="4176" spans="1:61" ht="31.5" x14ac:dyDescent="0.25">
      <c r="A4176" s="4" t="s">
        <v>748</v>
      </c>
      <c r="B4176" s="4" t="s">
        <v>41</v>
      </c>
      <c r="C4176" s="4" t="s">
        <v>96</v>
      </c>
      <c r="D4176" s="4" t="s">
        <v>31</v>
      </c>
      <c r="E4176" s="4"/>
      <c r="F4176" s="14" t="s">
        <v>874</v>
      </c>
      <c r="G4176" s="5">
        <f t="shared" ref="G4176:L4177" si="10910">G4177</f>
        <v>10358.799999999999</v>
      </c>
      <c r="H4176" s="5">
        <f t="shared" si="10910"/>
        <v>9288.1</v>
      </c>
      <c r="I4176" s="5">
        <f t="shared" si="10910"/>
        <v>9288.1</v>
      </c>
      <c r="J4176" s="5">
        <f t="shared" si="10910"/>
        <v>0</v>
      </c>
      <c r="K4176" s="5">
        <f t="shared" si="10910"/>
        <v>0</v>
      </c>
      <c r="L4176" s="5">
        <f t="shared" si="10910"/>
        <v>0</v>
      </c>
      <c r="M4176" s="5">
        <f t="shared" si="10859"/>
        <v>10358.799999999999</v>
      </c>
      <c r="N4176" s="5">
        <f t="shared" si="10860"/>
        <v>9288.1</v>
      </c>
      <c r="O4176" s="5">
        <f t="shared" si="10861"/>
        <v>9288.1</v>
      </c>
      <c r="P4176" s="5">
        <f t="shared" ref="P4176:V4177" si="10911">P4177</f>
        <v>0</v>
      </c>
      <c r="Q4176" s="5">
        <f t="shared" si="10911"/>
        <v>0</v>
      </c>
      <c r="R4176" s="5">
        <f t="shared" si="10911"/>
        <v>0</v>
      </c>
      <c r="S4176" s="5">
        <f t="shared" si="10911"/>
        <v>0</v>
      </c>
      <c r="T4176" s="5">
        <f t="shared" si="10911"/>
        <v>0</v>
      </c>
      <c r="U4176" s="5">
        <f t="shared" si="10911"/>
        <v>0</v>
      </c>
      <c r="V4176" s="5">
        <f t="shared" si="10911"/>
        <v>0</v>
      </c>
      <c r="W4176" s="5">
        <f t="shared" ref="W4176:AF4177" si="10912">W4177</f>
        <v>0</v>
      </c>
      <c r="X4176" s="5">
        <f t="shared" si="10912"/>
        <v>0</v>
      </c>
      <c r="Y4176" s="5">
        <f t="shared" si="10912"/>
        <v>0</v>
      </c>
      <c r="Z4176" s="5">
        <f t="shared" si="10912"/>
        <v>0</v>
      </c>
      <c r="AA4176" s="5">
        <f t="shared" si="10912"/>
        <v>0</v>
      </c>
      <c r="AB4176" s="5">
        <f t="shared" si="10912"/>
        <v>0</v>
      </c>
      <c r="AC4176" s="5">
        <f t="shared" si="10912"/>
        <v>0</v>
      </c>
      <c r="AD4176" s="5">
        <f t="shared" si="10912"/>
        <v>0</v>
      </c>
      <c r="AE4176" s="5">
        <f t="shared" si="10912"/>
        <v>0</v>
      </c>
      <c r="AF4176" s="5">
        <f t="shared" si="10912"/>
        <v>0</v>
      </c>
      <c r="AG4176" s="5">
        <f t="shared" si="10736"/>
        <v>10358.799999999999</v>
      </c>
      <c r="AH4176" s="5">
        <f t="shared" si="10731"/>
        <v>9288.1</v>
      </c>
      <c r="AI4176" s="5">
        <f t="shared" si="10732"/>
        <v>9288.1</v>
      </c>
      <c r="AJ4176" s="5">
        <f t="shared" ref="AJ4176:BI4177" si="10913">AJ4177</f>
        <v>0</v>
      </c>
      <c r="AK4176" s="5">
        <f t="shared" si="10738"/>
        <v>10358.799999999999</v>
      </c>
      <c r="AL4176" s="5">
        <f t="shared" si="10739"/>
        <v>9288.1</v>
      </c>
      <c r="AM4176" s="5">
        <f t="shared" si="10740"/>
        <v>9288.1</v>
      </c>
      <c r="AN4176" s="5">
        <f t="shared" si="10913"/>
        <v>0</v>
      </c>
      <c r="AO4176" s="5">
        <f t="shared" si="10913"/>
        <v>0</v>
      </c>
      <c r="AP4176" s="5">
        <f t="shared" si="10913"/>
        <v>0</v>
      </c>
      <c r="AQ4176" s="5">
        <f t="shared" si="10913"/>
        <v>0</v>
      </c>
      <c r="AR4176" s="5">
        <f t="shared" si="10913"/>
        <v>0</v>
      </c>
      <c r="AS4176" s="5">
        <f t="shared" si="10913"/>
        <v>0</v>
      </c>
      <c r="AT4176" s="5">
        <f t="shared" si="10913"/>
        <v>0</v>
      </c>
      <c r="AU4176" s="5">
        <f t="shared" si="10913"/>
        <v>0</v>
      </c>
      <c r="AV4176" s="5">
        <f t="shared" si="10913"/>
        <v>0</v>
      </c>
      <c r="AW4176" s="5">
        <f t="shared" si="10913"/>
        <v>0</v>
      </c>
      <c r="AX4176" s="5">
        <f t="shared" si="10913"/>
        <v>0</v>
      </c>
      <c r="AY4176" s="5">
        <f t="shared" si="10913"/>
        <v>0</v>
      </c>
      <c r="AZ4176" s="5">
        <f t="shared" si="10913"/>
        <v>0</v>
      </c>
      <c r="BA4176" s="5">
        <f t="shared" si="10913"/>
        <v>0</v>
      </c>
      <c r="BB4176" s="5">
        <f t="shared" si="10913"/>
        <v>0</v>
      </c>
      <c r="BC4176" s="5">
        <f t="shared" si="10913"/>
        <v>0</v>
      </c>
      <c r="BD4176" s="5">
        <f t="shared" si="10913"/>
        <v>0</v>
      </c>
      <c r="BE4176" s="5">
        <f t="shared" si="10913"/>
        <v>0</v>
      </c>
      <c r="BF4176" s="5">
        <f t="shared" si="10724"/>
        <v>10358.799999999999</v>
      </c>
      <c r="BG4176" s="5">
        <f t="shared" si="10725"/>
        <v>9288.1</v>
      </c>
      <c r="BH4176" s="5">
        <f t="shared" si="10726"/>
        <v>9288.1</v>
      </c>
      <c r="BI4176" s="5">
        <f t="shared" si="10913"/>
        <v>0</v>
      </c>
    </row>
    <row r="4177" spans="1:61" ht="78.75" x14ac:dyDescent="0.25">
      <c r="A4177" s="4" t="s">
        <v>748</v>
      </c>
      <c r="B4177" s="4" t="s">
        <v>41</v>
      </c>
      <c r="C4177" s="4" t="s">
        <v>96</v>
      </c>
      <c r="D4177" s="4" t="s">
        <v>31</v>
      </c>
      <c r="E4177" s="4" t="s">
        <v>22</v>
      </c>
      <c r="F4177" s="14" t="s">
        <v>556</v>
      </c>
      <c r="G4177" s="5">
        <f t="shared" si="10910"/>
        <v>10358.799999999999</v>
      </c>
      <c r="H4177" s="5">
        <f t="shared" si="10910"/>
        <v>9288.1</v>
      </c>
      <c r="I4177" s="5">
        <f t="shared" si="10910"/>
        <v>9288.1</v>
      </c>
      <c r="J4177" s="5">
        <f t="shared" si="10910"/>
        <v>0</v>
      </c>
      <c r="K4177" s="5">
        <f t="shared" si="10910"/>
        <v>0</v>
      </c>
      <c r="L4177" s="5">
        <f t="shared" si="10910"/>
        <v>0</v>
      </c>
      <c r="M4177" s="5">
        <f t="shared" si="10859"/>
        <v>10358.799999999999</v>
      </c>
      <c r="N4177" s="5">
        <f t="shared" si="10860"/>
        <v>9288.1</v>
      </c>
      <c r="O4177" s="5">
        <f t="shared" si="10861"/>
        <v>9288.1</v>
      </c>
      <c r="P4177" s="5">
        <f t="shared" si="10911"/>
        <v>0</v>
      </c>
      <c r="Q4177" s="5">
        <f t="shared" si="10911"/>
        <v>0</v>
      </c>
      <c r="R4177" s="5">
        <f t="shared" si="10911"/>
        <v>0</v>
      </c>
      <c r="S4177" s="5">
        <f t="shared" si="10911"/>
        <v>0</v>
      </c>
      <c r="T4177" s="5">
        <f t="shared" si="10911"/>
        <v>0</v>
      </c>
      <c r="U4177" s="5">
        <f t="shared" si="10911"/>
        <v>0</v>
      </c>
      <c r="V4177" s="5">
        <f t="shared" si="10911"/>
        <v>0</v>
      </c>
      <c r="W4177" s="5">
        <f t="shared" si="10912"/>
        <v>0</v>
      </c>
      <c r="X4177" s="5">
        <f t="shared" si="10912"/>
        <v>0</v>
      </c>
      <c r="Y4177" s="5">
        <f t="shared" si="10912"/>
        <v>0</v>
      </c>
      <c r="Z4177" s="5">
        <f t="shared" si="10912"/>
        <v>0</v>
      </c>
      <c r="AA4177" s="5">
        <f t="shared" si="10912"/>
        <v>0</v>
      </c>
      <c r="AB4177" s="5">
        <f t="shared" si="10912"/>
        <v>0</v>
      </c>
      <c r="AC4177" s="5">
        <f t="shared" si="10912"/>
        <v>0</v>
      </c>
      <c r="AD4177" s="5">
        <f t="shared" si="10912"/>
        <v>0</v>
      </c>
      <c r="AE4177" s="5">
        <f t="shared" si="10912"/>
        <v>0</v>
      </c>
      <c r="AF4177" s="5">
        <f t="shared" si="10912"/>
        <v>0</v>
      </c>
      <c r="AG4177" s="5">
        <f t="shared" si="10736"/>
        <v>10358.799999999999</v>
      </c>
      <c r="AH4177" s="5">
        <f t="shared" si="10731"/>
        <v>9288.1</v>
      </c>
      <c r="AI4177" s="5">
        <f t="shared" si="10732"/>
        <v>9288.1</v>
      </c>
      <c r="AJ4177" s="5">
        <f t="shared" si="10913"/>
        <v>0</v>
      </c>
      <c r="AK4177" s="5">
        <f t="shared" si="10738"/>
        <v>10358.799999999999</v>
      </c>
      <c r="AL4177" s="5">
        <f t="shared" si="10739"/>
        <v>9288.1</v>
      </c>
      <c r="AM4177" s="5">
        <f t="shared" si="10740"/>
        <v>9288.1</v>
      </c>
      <c r="AN4177" s="5">
        <f t="shared" si="10913"/>
        <v>0</v>
      </c>
      <c r="AO4177" s="5">
        <f t="shared" si="10913"/>
        <v>0</v>
      </c>
      <c r="AP4177" s="5">
        <f t="shared" si="10913"/>
        <v>0</v>
      </c>
      <c r="AQ4177" s="5">
        <f t="shared" si="10913"/>
        <v>0</v>
      </c>
      <c r="AR4177" s="5">
        <f t="shared" si="10913"/>
        <v>0</v>
      </c>
      <c r="AS4177" s="5">
        <f t="shared" si="10913"/>
        <v>0</v>
      </c>
      <c r="AT4177" s="5">
        <f t="shared" si="10913"/>
        <v>0</v>
      </c>
      <c r="AU4177" s="5">
        <f t="shared" si="10913"/>
        <v>0</v>
      </c>
      <c r="AV4177" s="5">
        <f t="shared" si="10913"/>
        <v>0</v>
      </c>
      <c r="AW4177" s="5">
        <f t="shared" si="10913"/>
        <v>0</v>
      </c>
      <c r="AX4177" s="5">
        <f t="shared" si="10913"/>
        <v>0</v>
      </c>
      <c r="AY4177" s="5">
        <f t="shared" si="10913"/>
        <v>0</v>
      </c>
      <c r="AZ4177" s="5">
        <f t="shared" si="10913"/>
        <v>0</v>
      </c>
      <c r="BA4177" s="5">
        <f t="shared" si="10913"/>
        <v>0</v>
      </c>
      <c r="BB4177" s="5">
        <f t="shared" si="10913"/>
        <v>0</v>
      </c>
      <c r="BC4177" s="5">
        <f t="shared" si="10913"/>
        <v>0</v>
      </c>
      <c r="BD4177" s="5">
        <f t="shared" si="10913"/>
        <v>0</v>
      </c>
      <c r="BE4177" s="5">
        <f t="shared" si="10913"/>
        <v>0</v>
      </c>
      <c r="BF4177" s="5">
        <f t="shared" si="10724"/>
        <v>10358.799999999999</v>
      </c>
      <c r="BG4177" s="5">
        <f t="shared" si="10725"/>
        <v>9288.1</v>
      </c>
      <c r="BH4177" s="5">
        <f t="shared" si="10726"/>
        <v>9288.1</v>
      </c>
      <c r="BI4177" s="5">
        <f t="shared" si="10913"/>
        <v>0</v>
      </c>
    </row>
    <row r="4178" spans="1:61" ht="31.5" x14ac:dyDescent="0.25">
      <c r="A4178" s="4" t="s">
        <v>748</v>
      </c>
      <c r="B4178" s="4" t="s">
        <v>41</v>
      </c>
      <c r="C4178" s="4" t="s">
        <v>96</v>
      </c>
      <c r="D4178" s="4" t="s">
        <v>31</v>
      </c>
      <c r="E4178" s="4" t="s">
        <v>32</v>
      </c>
      <c r="F4178" s="14" t="s">
        <v>558</v>
      </c>
      <c r="G4178" s="5">
        <v>10358.799999999999</v>
      </c>
      <c r="H4178" s="5">
        <v>9288.1</v>
      </c>
      <c r="I4178" s="5">
        <v>9288.1</v>
      </c>
      <c r="J4178" s="5"/>
      <c r="K4178" s="5"/>
      <c r="L4178" s="5"/>
      <c r="M4178" s="5">
        <f t="shared" si="10859"/>
        <v>10358.799999999999</v>
      </c>
      <c r="N4178" s="5">
        <f t="shared" si="10860"/>
        <v>9288.1</v>
      </c>
      <c r="O4178" s="5">
        <f t="shared" si="10861"/>
        <v>9288.1</v>
      </c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>
        <f t="shared" si="10736"/>
        <v>10358.799999999999</v>
      </c>
      <c r="AH4178" s="5">
        <f t="shared" si="10731"/>
        <v>9288.1</v>
      </c>
      <c r="AI4178" s="5">
        <f t="shared" si="10732"/>
        <v>9288.1</v>
      </c>
      <c r="AJ4178" s="5"/>
      <c r="AK4178" s="5">
        <f t="shared" si="10738"/>
        <v>10358.799999999999</v>
      </c>
      <c r="AL4178" s="5">
        <f t="shared" si="10739"/>
        <v>9288.1</v>
      </c>
      <c r="AM4178" s="5">
        <f t="shared" si="10740"/>
        <v>9288.1</v>
      </c>
      <c r="AN4178" s="5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  <c r="AY4178" s="5"/>
      <c r="AZ4178" s="5"/>
      <c r="BA4178" s="5"/>
      <c r="BB4178" s="5"/>
      <c r="BC4178" s="5"/>
      <c r="BD4178" s="5"/>
      <c r="BE4178" s="5"/>
      <c r="BF4178" s="5">
        <f t="shared" ref="BF4178:BF4241" si="10914">AK4178+AN4178+AO4178+AP4178+AQ4178+AR4178+AS4178</f>
        <v>10358.799999999999</v>
      </c>
      <c r="BG4178" s="5">
        <f t="shared" ref="BG4178:BG4241" si="10915">AL4178+AT4178+AU4178+AV4178+AW4178+AX4178+AY4178</f>
        <v>9288.1</v>
      </c>
      <c r="BH4178" s="5">
        <f t="shared" ref="BH4178:BH4241" si="10916">AM4178+AZ4178+BA4178+BB4178+BC4178+BD4178+BE4178</f>
        <v>9288.1</v>
      </c>
      <c r="BI4178" s="5"/>
    </row>
    <row r="4179" spans="1:61" ht="31.5" x14ac:dyDescent="0.25">
      <c r="A4179" s="4" t="s">
        <v>748</v>
      </c>
      <c r="B4179" s="4" t="s">
        <v>41</v>
      </c>
      <c r="C4179" s="4" t="s">
        <v>96</v>
      </c>
      <c r="D4179" s="4" t="s">
        <v>33</v>
      </c>
      <c r="E4179" s="4"/>
      <c r="F4179" s="14" t="s">
        <v>875</v>
      </c>
      <c r="G4179" s="5">
        <f>G4180</f>
        <v>1193.8</v>
      </c>
      <c r="H4179" s="5">
        <f t="shared" ref="H4179:BI4180" si="10917">H4180</f>
        <v>1193.8</v>
      </c>
      <c r="I4179" s="5">
        <f t="shared" si="10917"/>
        <v>1193.8</v>
      </c>
      <c r="J4179" s="5">
        <f t="shared" si="10917"/>
        <v>0</v>
      </c>
      <c r="K4179" s="5">
        <f t="shared" si="10917"/>
        <v>0</v>
      </c>
      <c r="L4179" s="5">
        <f t="shared" si="10917"/>
        <v>0</v>
      </c>
      <c r="M4179" s="5">
        <f t="shared" si="10859"/>
        <v>1193.8</v>
      </c>
      <c r="N4179" s="5">
        <f t="shared" si="10860"/>
        <v>1193.8</v>
      </c>
      <c r="O4179" s="5">
        <f t="shared" si="10861"/>
        <v>1193.8</v>
      </c>
      <c r="P4179" s="5">
        <f t="shared" si="10917"/>
        <v>0</v>
      </c>
      <c r="Q4179" s="5">
        <f t="shared" si="10917"/>
        <v>0</v>
      </c>
      <c r="R4179" s="5">
        <f t="shared" si="10917"/>
        <v>0</v>
      </c>
      <c r="S4179" s="5">
        <f t="shared" si="10917"/>
        <v>0</v>
      </c>
      <c r="T4179" s="5">
        <f t="shared" si="10917"/>
        <v>0</v>
      </c>
      <c r="U4179" s="5">
        <f t="shared" si="10917"/>
        <v>0</v>
      </c>
      <c r="V4179" s="5">
        <f t="shared" si="10917"/>
        <v>0</v>
      </c>
      <c r="W4179" s="5">
        <f t="shared" si="10917"/>
        <v>0</v>
      </c>
      <c r="X4179" s="5">
        <f t="shared" si="10917"/>
        <v>0</v>
      </c>
      <c r="Y4179" s="5">
        <f t="shared" si="10917"/>
        <v>0</v>
      </c>
      <c r="Z4179" s="5">
        <f t="shared" si="10917"/>
        <v>0</v>
      </c>
      <c r="AA4179" s="5">
        <f t="shared" si="10917"/>
        <v>0</v>
      </c>
      <c r="AB4179" s="5">
        <f t="shared" si="10917"/>
        <v>0</v>
      </c>
      <c r="AC4179" s="5">
        <f t="shared" si="10917"/>
        <v>0</v>
      </c>
      <c r="AD4179" s="5">
        <f t="shared" si="10917"/>
        <v>0</v>
      </c>
      <c r="AE4179" s="5">
        <f t="shared" si="10917"/>
        <v>0</v>
      </c>
      <c r="AF4179" s="5">
        <f t="shared" si="10917"/>
        <v>0</v>
      </c>
      <c r="AG4179" s="5">
        <f t="shared" si="10736"/>
        <v>1193.8</v>
      </c>
      <c r="AH4179" s="5">
        <f t="shared" si="10731"/>
        <v>1193.8</v>
      </c>
      <c r="AI4179" s="5">
        <f t="shared" si="10732"/>
        <v>1193.8</v>
      </c>
      <c r="AJ4179" s="5">
        <f t="shared" si="10917"/>
        <v>0</v>
      </c>
      <c r="AK4179" s="5">
        <f t="shared" si="10738"/>
        <v>1193.8</v>
      </c>
      <c r="AL4179" s="5">
        <f t="shared" si="10739"/>
        <v>1193.8</v>
      </c>
      <c r="AM4179" s="5">
        <f t="shared" si="10740"/>
        <v>1193.8</v>
      </c>
      <c r="AN4179" s="5">
        <f t="shared" si="10917"/>
        <v>0</v>
      </c>
      <c r="AO4179" s="5">
        <f t="shared" si="10917"/>
        <v>0</v>
      </c>
      <c r="AP4179" s="5">
        <f t="shared" si="10917"/>
        <v>0</v>
      </c>
      <c r="AQ4179" s="5">
        <f t="shared" si="10917"/>
        <v>0</v>
      </c>
      <c r="AR4179" s="5">
        <f t="shared" si="10917"/>
        <v>0</v>
      </c>
      <c r="AS4179" s="5">
        <f t="shared" si="10917"/>
        <v>0</v>
      </c>
      <c r="AT4179" s="5">
        <f t="shared" si="10917"/>
        <v>0</v>
      </c>
      <c r="AU4179" s="5">
        <f t="shared" si="10917"/>
        <v>0</v>
      </c>
      <c r="AV4179" s="5">
        <f t="shared" si="10917"/>
        <v>0</v>
      </c>
      <c r="AW4179" s="5">
        <f t="shared" si="10917"/>
        <v>0</v>
      </c>
      <c r="AX4179" s="5">
        <f t="shared" si="10917"/>
        <v>0</v>
      </c>
      <c r="AY4179" s="5">
        <f t="shared" si="10917"/>
        <v>0</v>
      </c>
      <c r="AZ4179" s="5">
        <f t="shared" si="10917"/>
        <v>0</v>
      </c>
      <c r="BA4179" s="5">
        <f t="shared" si="10917"/>
        <v>0</v>
      </c>
      <c r="BB4179" s="5">
        <f t="shared" si="10917"/>
        <v>0</v>
      </c>
      <c r="BC4179" s="5">
        <f t="shared" si="10917"/>
        <v>0</v>
      </c>
      <c r="BD4179" s="5">
        <f t="shared" si="10917"/>
        <v>0</v>
      </c>
      <c r="BE4179" s="5">
        <f t="shared" si="10917"/>
        <v>0</v>
      </c>
      <c r="BF4179" s="5">
        <f t="shared" si="10914"/>
        <v>1193.8</v>
      </c>
      <c r="BG4179" s="5">
        <f t="shared" si="10915"/>
        <v>1193.8</v>
      </c>
      <c r="BH4179" s="5">
        <f t="shared" si="10916"/>
        <v>1193.8</v>
      </c>
      <c r="BI4179" s="5">
        <f t="shared" si="10917"/>
        <v>0</v>
      </c>
    </row>
    <row r="4180" spans="1:61" ht="31.5" x14ac:dyDescent="0.25">
      <c r="A4180" s="4" t="s">
        <v>748</v>
      </c>
      <c r="B4180" s="4" t="s">
        <v>41</v>
      </c>
      <c r="C4180" s="4" t="s">
        <v>96</v>
      </c>
      <c r="D4180" s="4" t="s">
        <v>33</v>
      </c>
      <c r="E4180" s="4" t="s">
        <v>15</v>
      </c>
      <c r="F4180" s="14" t="s">
        <v>559</v>
      </c>
      <c r="G4180" s="5">
        <f t="shared" ref="G4180:I4180" si="10918">G4181</f>
        <v>1193.8</v>
      </c>
      <c r="H4180" s="5">
        <f t="shared" si="10918"/>
        <v>1193.8</v>
      </c>
      <c r="I4180" s="5">
        <f t="shared" si="10918"/>
        <v>1193.8</v>
      </c>
      <c r="J4180" s="5">
        <f t="shared" si="10917"/>
        <v>0</v>
      </c>
      <c r="K4180" s="5">
        <f t="shared" si="10917"/>
        <v>0</v>
      </c>
      <c r="L4180" s="5">
        <f t="shared" si="10917"/>
        <v>0</v>
      </c>
      <c r="M4180" s="5">
        <f t="shared" si="10859"/>
        <v>1193.8</v>
      </c>
      <c r="N4180" s="5">
        <f t="shared" si="10860"/>
        <v>1193.8</v>
      </c>
      <c r="O4180" s="5">
        <f t="shared" si="10861"/>
        <v>1193.8</v>
      </c>
      <c r="P4180" s="5">
        <f t="shared" si="10917"/>
        <v>0</v>
      </c>
      <c r="Q4180" s="5">
        <f t="shared" si="10917"/>
        <v>0</v>
      </c>
      <c r="R4180" s="5">
        <f t="shared" si="10917"/>
        <v>0</v>
      </c>
      <c r="S4180" s="5">
        <f t="shared" si="10917"/>
        <v>0</v>
      </c>
      <c r="T4180" s="5">
        <f t="shared" si="10917"/>
        <v>0</v>
      </c>
      <c r="U4180" s="5">
        <f t="shared" si="10917"/>
        <v>0</v>
      </c>
      <c r="V4180" s="5">
        <f t="shared" si="10917"/>
        <v>0</v>
      </c>
      <c r="W4180" s="5">
        <f t="shared" si="10917"/>
        <v>0</v>
      </c>
      <c r="X4180" s="5">
        <f t="shared" si="10917"/>
        <v>0</v>
      </c>
      <c r="Y4180" s="5">
        <f t="shared" si="10917"/>
        <v>0</v>
      </c>
      <c r="Z4180" s="5">
        <f t="shared" si="10917"/>
        <v>0</v>
      </c>
      <c r="AA4180" s="5">
        <f t="shared" si="10917"/>
        <v>0</v>
      </c>
      <c r="AB4180" s="5">
        <f t="shared" si="10917"/>
        <v>0</v>
      </c>
      <c r="AC4180" s="5">
        <f t="shared" si="10917"/>
        <v>0</v>
      </c>
      <c r="AD4180" s="5">
        <f t="shared" si="10917"/>
        <v>0</v>
      </c>
      <c r="AE4180" s="5">
        <f t="shared" si="10917"/>
        <v>0</v>
      </c>
      <c r="AF4180" s="5">
        <f t="shared" si="10917"/>
        <v>0</v>
      </c>
      <c r="AG4180" s="5">
        <f t="shared" si="10736"/>
        <v>1193.8</v>
      </c>
      <c r="AH4180" s="5">
        <f t="shared" si="10731"/>
        <v>1193.8</v>
      </c>
      <c r="AI4180" s="5">
        <f t="shared" si="10732"/>
        <v>1193.8</v>
      </c>
      <c r="AJ4180" s="5">
        <f t="shared" ref="AJ4180:BI4180" si="10919">AJ4181</f>
        <v>0</v>
      </c>
      <c r="AK4180" s="5">
        <f t="shared" si="10738"/>
        <v>1193.8</v>
      </c>
      <c r="AL4180" s="5">
        <f t="shared" si="10739"/>
        <v>1193.8</v>
      </c>
      <c r="AM4180" s="5">
        <f t="shared" si="10740"/>
        <v>1193.8</v>
      </c>
      <c r="AN4180" s="5">
        <f t="shared" si="10919"/>
        <v>0</v>
      </c>
      <c r="AO4180" s="5">
        <f t="shared" si="10919"/>
        <v>0</v>
      </c>
      <c r="AP4180" s="5">
        <f t="shared" si="10919"/>
        <v>0</v>
      </c>
      <c r="AQ4180" s="5">
        <f t="shared" si="10919"/>
        <v>0</v>
      </c>
      <c r="AR4180" s="5">
        <f t="shared" si="10919"/>
        <v>0</v>
      </c>
      <c r="AS4180" s="5">
        <f t="shared" si="10919"/>
        <v>0</v>
      </c>
      <c r="AT4180" s="5">
        <f t="shared" si="10919"/>
        <v>0</v>
      </c>
      <c r="AU4180" s="5">
        <f t="shared" si="10919"/>
        <v>0</v>
      </c>
      <c r="AV4180" s="5">
        <f t="shared" si="10919"/>
        <v>0</v>
      </c>
      <c r="AW4180" s="5">
        <f t="shared" si="10919"/>
        <v>0</v>
      </c>
      <c r="AX4180" s="5">
        <f t="shared" si="10919"/>
        <v>0</v>
      </c>
      <c r="AY4180" s="5">
        <f t="shared" si="10919"/>
        <v>0</v>
      </c>
      <c r="AZ4180" s="5">
        <f t="shared" si="10919"/>
        <v>0</v>
      </c>
      <c r="BA4180" s="5">
        <f t="shared" si="10919"/>
        <v>0</v>
      </c>
      <c r="BB4180" s="5">
        <f t="shared" si="10919"/>
        <v>0</v>
      </c>
      <c r="BC4180" s="5">
        <f t="shared" si="10919"/>
        <v>0</v>
      </c>
      <c r="BD4180" s="5">
        <f t="shared" si="10919"/>
        <v>0</v>
      </c>
      <c r="BE4180" s="5">
        <f t="shared" si="10919"/>
        <v>0</v>
      </c>
      <c r="BF4180" s="5">
        <f t="shared" si="10914"/>
        <v>1193.8</v>
      </c>
      <c r="BG4180" s="5">
        <f t="shared" si="10915"/>
        <v>1193.8</v>
      </c>
      <c r="BH4180" s="5">
        <f t="shared" si="10916"/>
        <v>1193.8</v>
      </c>
      <c r="BI4180" s="5">
        <f t="shared" si="10919"/>
        <v>0</v>
      </c>
    </row>
    <row r="4181" spans="1:61" ht="31.5" x14ac:dyDescent="0.25">
      <c r="A4181" s="4" t="s">
        <v>748</v>
      </c>
      <c r="B4181" s="4" t="s">
        <v>41</v>
      </c>
      <c r="C4181" s="4" t="s">
        <v>96</v>
      </c>
      <c r="D4181" s="4" t="s">
        <v>33</v>
      </c>
      <c r="E4181" s="4" t="s">
        <v>16</v>
      </c>
      <c r="F4181" s="14" t="s">
        <v>560</v>
      </c>
      <c r="G4181" s="5">
        <v>1193.8</v>
      </c>
      <c r="H4181" s="5">
        <v>1193.8</v>
      </c>
      <c r="I4181" s="5">
        <v>1193.8</v>
      </c>
      <c r="J4181" s="5"/>
      <c r="K4181" s="5"/>
      <c r="L4181" s="5"/>
      <c r="M4181" s="5">
        <f t="shared" si="10859"/>
        <v>1193.8</v>
      </c>
      <c r="N4181" s="5">
        <f t="shared" si="10860"/>
        <v>1193.8</v>
      </c>
      <c r="O4181" s="5">
        <f t="shared" si="10861"/>
        <v>1193.8</v>
      </c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>
        <f t="shared" si="10736"/>
        <v>1193.8</v>
      </c>
      <c r="AH4181" s="5">
        <f t="shared" ref="AH4181:AH4244" si="10920">N4181+X4181+Y4181+Z4181+AA4181+AB4181</f>
        <v>1193.8</v>
      </c>
      <c r="AI4181" s="5">
        <f t="shared" ref="AI4181:AI4244" si="10921">O4181+AC4181+AD4181+AE4181+AF4181</f>
        <v>1193.8</v>
      </c>
      <c r="AJ4181" s="5"/>
      <c r="AK4181" s="5">
        <f t="shared" si="10738"/>
        <v>1193.8</v>
      </c>
      <c r="AL4181" s="5">
        <f t="shared" si="10739"/>
        <v>1193.8</v>
      </c>
      <c r="AM4181" s="5">
        <f t="shared" si="10740"/>
        <v>1193.8</v>
      </c>
      <c r="AN4181" s="5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  <c r="AY4181" s="5"/>
      <c r="AZ4181" s="5"/>
      <c r="BA4181" s="5"/>
      <c r="BB4181" s="5"/>
      <c r="BC4181" s="5"/>
      <c r="BD4181" s="5"/>
      <c r="BE4181" s="5"/>
      <c r="BF4181" s="5">
        <f t="shared" si="10914"/>
        <v>1193.8</v>
      </c>
      <c r="BG4181" s="5">
        <f t="shared" si="10915"/>
        <v>1193.8</v>
      </c>
      <c r="BH4181" s="5">
        <f t="shared" si="10916"/>
        <v>1193.8</v>
      </c>
      <c r="BI4181" s="5"/>
    </row>
    <row r="4182" spans="1:61" s="3" customFormat="1" x14ac:dyDescent="0.25">
      <c r="A4182" s="7" t="s">
        <v>444</v>
      </c>
      <c r="B4182" s="7"/>
      <c r="C4182" s="7"/>
      <c r="D4182" s="7"/>
      <c r="E4182" s="7"/>
      <c r="F4182" s="25" t="s">
        <v>510</v>
      </c>
      <c r="G4182" s="8">
        <f t="shared" ref="G4182:L4184" si="10922">G4183</f>
        <v>44237.8</v>
      </c>
      <c r="H4182" s="8">
        <f t="shared" si="10922"/>
        <v>40497.300000000003</v>
      </c>
      <c r="I4182" s="8">
        <f t="shared" si="10922"/>
        <v>40497.300000000003</v>
      </c>
      <c r="J4182" s="8">
        <f t="shared" si="10922"/>
        <v>0</v>
      </c>
      <c r="K4182" s="8">
        <f t="shared" si="10922"/>
        <v>0</v>
      </c>
      <c r="L4182" s="8">
        <f t="shared" si="10922"/>
        <v>0</v>
      </c>
      <c r="M4182" s="8">
        <f t="shared" si="10859"/>
        <v>44237.8</v>
      </c>
      <c r="N4182" s="8">
        <f t="shared" si="10860"/>
        <v>40497.300000000003</v>
      </c>
      <c r="O4182" s="8">
        <f t="shared" si="10861"/>
        <v>40497.300000000003</v>
      </c>
      <c r="P4182" s="8">
        <f t="shared" ref="P4182:V4184" si="10923">P4183</f>
        <v>0</v>
      </c>
      <c r="Q4182" s="8">
        <f t="shared" si="10923"/>
        <v>0</v>
      </c>
      <c r="R4182" s="8">
        <f t="shared" si="10923"/>
        <v>0</v>
      </c>
      <c r="S4182" s="8">
        <f t="shared" si="10923"/>
        <v>0</v>
      </c>
      <c r="T4182" s="8">
        <f t="shared" si="10923"/>
        <v>0</v>
      </c>
      <c r="U4182" s="8">
        <f t="shared" si="10923"/>
        <v>0</v>
      </c>
      <c r="V4182" s="8">
        <f t="shared" si="10923"/>
        <v>0</v>
      </c>
      <c r="W4182" s="8">
        <f t="shared" ref="W4182:AF4184" si="10924">W4183</f>
        <v>0</v>
      </c>
      <c r="X4182" s="8">
        <f t="shared" si="10924"/>
        <v>0</v>
      </c>
      <c r="Y4182" s="8">
        <f t="shared" si="10924"/>
        <v>0</v>
      </c>
      <c r="Z4182" s="8">
        <f t="shared" si="10924"/>
        <v>0</v>
      </c>
      <c r="AA4182" s="8">
        <f t="shared" si="10924"/>
        <v>0</v>
      </c>
      <c r="AB4182" s="8">
        <f t="shared" si="10924"/>
        <v>0</v>
      </c>
      <c r="AC4182" s="8">
        <f t="shared" si="10924"/>
        <v>0</v>
      </c>
      <c r="AD4182" s="8">
        <f t="shared" si="10924"/>
        <v>0</v>
      </c>
      <c r="AE4182" s="8">
        <f t="shared" si="10924"/>
        <v>0</v>
      </c>
      <c r="AF4182" s="8">
        <f t="shared" si="10924"/>
        <v>0</v>
      </c>
      <c r="AG4182" s="8">
        <f t="shared" ref="AG4182:AG4245" si="10925">M4182+P4182+Q4182+R4182+S4182+T4182+U4182+V4182+W4182</f>
        <v>44237.8</v>
      </c>
      <c r="AH4182" s="8">
        <f t="shared" si="10920"/>
        <v>40497.300000000003</v>
      </c>
      <c r="AI4182" s="8">
        <f t="shared" si="10921"/>
        <v>40497.300000000003</v>
      </c>
      <c r="AJ4182" s="8">
        <f t="shared" ref="AJ4182:BI4184" si="10926">AJ4183</f>
        <v>0</v>
      </c>
      <c r="AK4182" s="8">
        <f t="shared" ref="AK4182:AK4245" si="10927">AG4182+AJ4182</f>
        <v>44237.8</v>
      </c>
      <c r="AL4182" s="8">
        <f t="shared" ref="AL4182:AL4245" si="10928">AH4182</f>
        <v>40497.300000000003</v>
      </c>
      <c r="AM4182" s="8">
        <f t="shared" ref="AM4182:AM4245" si="10929">AI4182</f>
        <v>40497.300000000003</v>
      </c>
      <c r="AN4182" s="8">
        <f t="shared" si="10926"/>
        <v>0</v>
      </c>
      <c r="AO4182" s="8">
        <f t="shared" si="10926"/>
        <v>0</v>
      </c>
      <c r="AP4182" s="8">
        <f t="shared" si="10926"/>
        <v>0</v>
      </c>
      <c r="AQ4182" s="8">
        <f t="shared" si="10926"/>
        <v>0</v>
      </c>
      <c r="AR4182" s="8">
        <f t="shared" si="10926"/>
        <v>0</v>
      </c>
      <c r="AS4182" s="8">
        <f t="shared" si="10926"/>
        <v>0</v>
      </c>
      <c r="AT4182" s="8">
        <f t="shared" si="10926"/>
        <v>0</v>
      </c>
      <c r="AU4182" s="8">
        <f t="shared" si="10926"/>
        <v>0</v>
      </c>
      <c r="AV4182" s="8">
        <f t="shared" si="10926"/>
        <v>0</v>
      </c>
      <c r="AW4182" s="8">
        <f t="shared" si="10926"/>
        <v>0</v>
      </c>
      <c r="AX4182" s="8">
        <f t="shared" si="10926"/>
        <v>0</v>
      </c>
      <c r="AY4182" s="8">
        <f t="shared" si="10926"/>
        <v>0</v>
      </c>
      <c r="AZ4182" s="8">
        <f t="shared" si="10926"/>
        <v>0</v>
      </c>
      <c r="BA4182" s="8">
        <f t="shared" si="10926"/>
        <v>0</v>
      </c>
      <c r="BB4182" s="8">
        <f t="shared" si="10926"/>
        <v>0</v>
      </c>
      <c r="BC4182" s="8">
        <f t="shared" si="10926"/>
        <v>0</v>
      </c>
      <c r="BD4182" s="8">
        <f t="shared" si="10926"/>
        <v>0</v>
      </c>
      <c r="BE4182" s="8">
        <f t="shared" si="10926"/>
        <v>0</v>
      </c>
      <c r="BF4182" s="8">
        <f t="shared" si="10914"/>
        <v>44237.8</v>
      </c>
      <c r="BG4182" s="8">
        <f t="shared" si="10915"/>
        <v>40497.300000000003</v>
      </c>
      <c r="BH4182" s="8">
        <f t="shared" si="10916"/>
        <v>40497.300000000003</v>
      </c>
      <c r="BI4182" s="8">
        <f t="shared" si="10926"/>
        <v>0</v>
      </c>
    </row>
    <row r="4183" spans="1:61" s="3" customFormat="1" x14ac:dyDescent="0.25">
      <c r="A4183" s="7" t="s">
        <v>444</v>
      </c>
      <c r="B4183" s="7" t="s">
        <v>9</v>
      </c>
      <c r="C4183" s="7"/>
      <c r="D4183" s="7"/>
      <c r="E4183" s="7"/>
      <c r="F4183" s="25" t="s">
        <v>515</v>
      </c>
      <c r="G4183" s="8">
        <f t="shared" si="10922"/>
        <v>44237.8</v>
      </c>
      <c r="H4183" s="8">
        <f t="shared" si="10922"/>
        <v>40497.300000000003</v>
      </c>
      <c r="I4183" s="8">
        <f t="shared" si="10922"/>
        <v>40497.300000000003</v>
      </c>
      <c r="J4183" s="8">
        <f t="shared" si="10922"/>
        <v>0</v>
      </c>
      <c r="K4183" s="8">
        <f t="shared" si="10922"/>
        <v>0</v>
      </c>
      <c r="L4183" s="8">
        <f t="shared" si="10922"/>
        <v>0</v>
      </c>
      <c r="M4183" s="8">
        <f t="shared" si="10859"/>
        <v>44237.8</v>
      </c>
      <c r="N4183" s="8">
        <f t="shared" si="10860"/>
        <v>40497.300000000003</v>
      </c>
      <c r="O4183" s="8">
        <f t="shared" si="10861"/>
        <v>40497.300000000003</v>
      </c>
      <c r="P4183" s="8">
        <f t="shared" si="10923"/>
        <v>0</v>
      </c>
      <c r="Q4183" s="8">
        <f t="shared" si="10923"/>
        <v>0</v>
      </c>
      <c r="R4183" s="8">
        <f t="shared" si="10923"/>
        <v>0</v>
      </c>
      <c r="S4183" s="8">
        <f t="shared" si="10923"/>
        <v>0</v>
      </c>
      <c r="T4183" s="8">
        <f t="shared" si="10923"/>
        <v>0</v>
      </c>
      <c r="U4183" s="8">
        <f t="shared" si="10923"/>
        <v>0</v>
      </c>
      <c r="V4183" s="8">
        <f t="shared" si="10923"/>
        <v>0</v>
      </c>
      <c r="W4183" s="8">
        <f t="shared" si="10924"/>
        <v>0</v>
      </c>
      <c r="X4183" s="8">
        <f t="shared" si="10924"/>
        <v>0</v>
      </c>
      <c r="Y4183" s="8">
        <f t="shared" si="10924"/>
        <v>0</v>
      </c>
      <c r="Z4183" s="8">
        <f t="shared" si="10924"/>
        <v>0</v>
      </c>
      <c r="AA4183" s="8">
        <f t="shared" si="10924"/>
        <v>0</v>
      </c>
      <c r="AB4183" s="8">
        <f t="shared" si="10924"/>
        <v>0</v>
      </c>
      <c r="AC4183" s="8">
        <f t="shared" si="10924"/>
        <v>0</v>
      </c>
      <c r="AD4183" s="8">
        <f t="shared" si="10924"/>
        <v>0</v>
      </c>
      <c r="AE4183" s="8">
        <f t="shared" si="10924"/>
        <v>0</v>
      </c>
      <c r="AF4183" s="8">
        <f t="shared" si="10924"/>
        <v>0</v>
      </c>
      <c r="AG4183" s="8">
        <f t="shared" si="10925"/>
        <v>44237.8</v>
      </c>
      <c r="AH4183" s="8">
        <f t="shared" si="10920"/>
        <v>40497.300000000003</v>
      </c>
      <c r="AI4183" s="8">
        <f t="shared" si="10921"/>
        <v>40497.300000000003</v>
      </c>
      <c r="AJ4183" s="8">
        <f t="shared" si="10926"/>
        <v>0</v>
      </c>
      <c r="AK4183" s="8">
        <f t="shared" si="10927"/>
        <v>44237.8</v>
      </c>
      <c r="AL4183" s="8">
        <f t="shared" si="10928"/>
        <v>40497.300000000003</v>
      </c>
      <c r="AM4183" s="8">
        <f t="shared" si="10929"/>
        <v>40497.300000000003</v>
      </c>
      <c r="AN4183" s="8">
        <f t="shared" si="10926"/>
        <v>0</v>
      </c>
      <c r="AO4183" s="8">
        <f t="shared" si="10926"/>
        <v>0</v>
      </c>
      <c r="AP4183" s="8">
        <f t="shared" si="10926"/>
        <v>0</v>
      </c>
      <c r="AQ4183" s="8">
        <f t="shared" si="10926"/>
        <v>0</v>
      </c>
      <c r="AR4183" s="8">
        <f t="shared" si="10926"/>
        <v>0</v>
      </c>
      <c r="AS4183" s="8">
        <f t="shared" si="10926"/>
        <v>0</v>
      </c>
      <c r="AT4183" s="8">
        <f t="shared" si="10926"/>
        <v>0</v>
      </c>
      <c r="AU4183" s="8">
        <f t="shared" si="10926"/>
        <v>0</v>
      </c>
      <c r="AV4183" s="8">
        <f t="shared" si="10926"/>
        <v>0</v>
      </c>
      <c r="AW4183" s="8">
        <f t="shared" si="10926"/>
        <v>0</v>
      </c>
      <c r="AX4183" s="8">
        <f t="shared" si="10926"/>
        <v>0</v>
      </c>
      <c r="AY4183" s="8">
        <f t="shared" si="10926"/>
        <v>0</v>
      </c>
      <c r="AZ4183" s="8">
        <f t="shared" si="10926"/>
        <v>0</v>
      </c>
      <c r="BA4183" s="8">
        <f t="shared" si="10926"/>
        <v>0</v>
      </c>
      <c r="BB4183" s="8">
        <f t="shared" si="10926"/>
        <v>0</v>
      </c>
      <c r="BC4183" s="8">
        <f t="shared" si="10926"/>
        <v>0</v>
      </c>
      <c r="BD4183" s="8">
        <f t="shared" si="10926"/>
        <v>0</v>
      </c>
      <c r="BE4183" s="8">
        <f t="shared" si="10926"/>
        <v>0</v>
      </c>
      <c r="BF4183" s="8">
        <f t="shared" si="10914"/>
        <v>44237.8</v>
      </c>
      <c r="BG4183" s="8">
        <f t="shared" si="10915"/>
        <v>40497.300000000003</v>
      </c>
      <c r="BH4183" s="8">
        <f t="shared" si="10916"/>
        <v>40497.300000000003</v>
      </c>
      <c r="BI4183" s="8">
        <f t="shared" si="10926"/>
        <v>0</v>
      </c>
    </row>
    <row r="4184" spans="1:61" s="10" customFormat="1" ht="47.25" x14ac:dyDescent="0.25">
      <c r="A4184" s="9" t="s">
        <v>444</v>
      </c>
      <c r="B4184" s="9" t="s">
        <v>9</v>
      </c>
      <c r="C4184" s="9" t="s">
        <v>40</v>
      </c>
      <c r="D4184" s="9"/>
      <c r="E4184" s="9"/>
      <c r="F4184" s="13" t="s">
        <v>528</v>
      </c>
      <c r="G4184" s="11">
        <f t="shared" si="10922"/>
        <v>44237.8</v>
      </c>
      <c r="H4184" s="11">
        <f t="shared" si="10922"/>
        <v>40497.300000000003</v>
      </c>
      <c r="I4184" s="11">
        <f t="shared" si="10922"/>
        <v>40497.300000000003</v>
      </c>
      <c r="J4184" s="11">
        <f t="shared" si="10922"/>
        <v>0</v>
      </c>
      <c r="K4184" s="11">
        <f t="shared" si="10922"/>
        <v>0</v>
      </c>
      <c r="L4184" s="11">
        <f t="shared" si="10922"/>
        <v>0</v>
      </c>
      <c r="M4184" s="11">
        <f t="shared" si="10859"/>
        <v>44237.8</v>
      </c>
      <c r="N4184" s="11">
        <f t="shared" si="10860"/>
        <v>40497.300000000003</v>
      </c>
      <c r="O4184" s="11">
        <f t="shared" si="10861"/>
        <v>40497.300000000003</v>
      </c>
      <c r="P4184" s="11">
        <f t="shared" si="10923"/>
        <v>0</v>
      </c>
      <c r="Q4184" s="11">
        <f t="shared" si="10923"/>
        <v>0</v>
      </c>
      <c r="R4184" s="11">
        <f t="shared" si="10923"/>
        <v>0</v>
      </c>
      <c r="S4184" s="11">
        <f t="shared" si="10923"/>
        <v>0</v>
      </c>
      <c r="T4184" s="11">
        <f t="shared" si="10923"/>
        <v>0</v>
      </c>
      <c r="U4184" s="11">
        <f t="shared" si="10923"/>
        <v>0</v>
      </c>
      <c r="V4184" s="11">
        <f t="shared" si="10923"/>
        <v>0</v>
      </c>
      <c r="W4184" s="11">
        <f t="shared" si="10924"/>
        <v>0</v>
      </c>
      <c r="X4184" s="11">
        <f t="shared" si="10924"/>
        <v>0</v>
      </c>
      <c r="Y4184" s="11">
        <f t="shared" si="10924"/>
        <v>0</v>
      </c>
      <c r="Z4184" s="11">
        <f t="shared" si="10924"/>
        <v>0</v>
      </c>
      <c r="AA4184" s="11">
        <f t="shared" si="10924"/>
        <v>0</v>
      </c>
      <c r="AB4184" s="11">
        <f t="shared" si="10924"/>
        <v>0</v>
      </c>
      <c r="AC4184" s="11">
        <f t="shared" si="10924"/>
        <v>0</v>
      </c>
      <c r="AD4184" s="11">
        <f t="shared" si="10924"/>
        <v>0</v>
      </c>
      <c r="AE4184" s="11">
        <f t="shared" si="10924"/>
        <v>0</v>
      </c>
      <c r="AF4184" s="11">
        <f t="shared" si="10924"/>
        <v>0</v>
      </c>
      <c r="AG4184" s="11">
        <f t="shared" si="10925"/>
        <v>44237.8</v>
      </c>
      <c r="AH4184" s="11">
        <f t="shared" si="10920"/>
        <v>40497.300000000003</v>
      </c>
      <c r="AI4184" s="11">
        <f t="shared" si="10921"/>
        <v>40497.300000000003</v>
      </c>
      <c r="AJ4184" s="11">
        <f t="shared" si="10926"/>
        <v>0</v>
      </c>
      <c r="AK4184" s="11">
        <f t="shared" si="10927"/>
        <v>44237.8</v>
      </c>
      <c r="AL4184" s="11">
        <f t="shared" si="10928"/>
        <v>40497.300000000003</v>
      </c>
      <c r="AM4184" s="11">
        <f t="shared" si="10929"/>
        <v>40497.300000000003</v>
      </c>
      <c r="AN4184" s="11">
        <f t="shared" si="10926"/>
        <v>0</v>
      </c>
      <c r="AO4184" s="11">
        <f t="shared" si="10926"/>
        <v>0</v>
      </c>
      <c r="AP4184" s="11">
        <f t="shared" si="10926"/>
        <v>0</v>
      </c>
      <c r="AQ4184" s="11">
        <f t="shared" si="10926"/>
        <v>0</v>
      </c>
      <c r="AR4184" s="11">
        <f t="shared" si="10926"/>
        <v>0</v>
      </c>
      <c r="AS4184" s="11">
        <f t="shared" si="10926"/>
        <v>0</v>
      </c>
      <c r="AT4184" s="11">
        <f t="shared" si="10926"/>
        <v>0</v>
      </c>
      <c r="AU4184" s="11">
        <f t="shared" si="10926"/>
        <v>0</v>
      </c>
      <c r="AV4184" s="11">
        <f t="shared" si="10926"/>
        <v>0</v>
      </c>
      <c r="AW4184" s="11">
        <f t="shared" si="10926"/>
        <v>0</v>
      </c>
      <c r="AX4184" s="11">
        <f t="shared" si="10926"/>
        <v>0</v>
      </c>
      <c r="AY4184" s="11">
        <f t="shared" si="10926"/>
        <v>0</v>
      </c>
      <c r="AZ4184" s="11">
        <f t="shared" si="10926"/>
        <v>0</v>
      </c>
      <c r="BA4184" s="11">
        <f t="shared" si="10926"/>
        <v>0</v>
      </c>
      <c r="BB4184" s="11">
        <f t="shared" si="10926"/>
        <v>0</v>
      </c>
      <c r="BC4184" s="11">
        <f t="shared" si="10926"/>
        <v>0</v>
      </c>
      <c r="BD4184" s="11">
        <f t="shared" si="10926"/>
        <v>0</v>
      </c>
      <c r="BE4184" s="11">
        <f t="shared" si="10926"/>
        <v>0</v>
      </c>
      <c r="BF4184" s="11">
        <f t="shared" si="10914"/>
        <v>44237.8</v>
      </c>
      <c r="BG4184" s="11">
        <f t="shared" si="10915"/>
        <v>40497.300000000003</v>
      </c>
      <c r="BH4184" s="11">
        <f t="shared" si="10916"/>
        <v>40497.300000000003</v>
      </c>
      <c r="BI4184" s="11">
        <f t="shared" si="10926"/>
        <v>0</v>
      </c>
    </row>
    <row r="4185" spans="1:61" ht="47.25" x14ac:dyDescent="0.25">
      <c r="A4185" s="4" t="s">
        <v>444</v>
      </c>
      <c r="B4185" s="4" t="s">
        <v>9</v>
      </c>
      <c r="C4185" s="4" t="s">
        <v>40</v>
      </c>
      <c r="D4185" s="4" t="s">
        <v>448</v>
      </c>
      <c r="E4185" s="4"/>
      <c r="F4185" s="14" t="s">
        <v>877</v>
      </c>
      <c r="G4185" s="5">
        <f t="shared" ref="G4185:L4185" si="10930">G4186+G4190</f>
        <v>44237.8</v>
      </c>
      <c r="H4185" s="5">
        <f t="shared" si="10930"/>
        <v>40497.300000000003</v>
      </c>
      <c r="I4185" s="5">
        <f t="shared" si="10930"/>
        <v>40497.300000000003</v>
      </c>
      <c r="J4185" s="5">
        <f t="shared" si="10930"/>
        <v>0</v>
      </c>
      <c r="K4185" s="5">
        <f t="shared" si="10930"/>
        <v>0</v>
      </c>
      <c r="L4185" s="5">
        <f t="shared" si="10930"/>
        <v>0</v>
      </c>
      <c r="M4185" s="5">
        <f t="shared" si="10859"/>
        <v>44237.8</v>
      </c>
      <c r="N4185" s="5">
        <f t="shared" si="10860"/>
        <v>40497.300000000003</v>
      </c>
      <c r="O4185" s="5">
        <f t="shared" si="10861"/>
        <v>40497.300000000003</v>
      </c>
      <c r="P4185" s="5">
        <f t="shared" ref="P4185:V4185" si="10931">P4186+P4190</f>
        <v>0</v>
      </c>
      <c r="Q4185" s="5">
        <f t="shared" ref="Q4185:R4185" si="10932">Q4186+Q4190</f>
        <v>0</v>
      </c>
      <c r="R4185" s="5">
        <f t="shared" si="10932"/>
        <v>0</v>
      </c>
      <c r="S4185" s="5">
        <f t="shared" ref="S4185" si="10933">S4186+S4190</f>
        <v>0</v>
      </c>
      <c r="T4185" s="5">
        <f t="shared" si="10931"/>
        <v>0</v>
      </c>
      <c r="U4185" s="5">
        <f t="shared" si="10931"/>
        <v>0</v>
      </c>
      <c r="V4185" s="5">
        <f t="shared" si="10931"/>
        <v>0</v>
      </c>
      <c r="W4185" s="5">
        <f t="shared" ref="W4185:AF4185" si="10934">W4186+W4190</f>
        <v>0</v>
      </c>
      <c r="X4185" s="5">
        <f t="shared" si="10934"/>
        <v>0</v>
      </c>
      <c r="Y4185" s="5">
        <f t="shared" si="10934"/>
        <v>0</v>
      </c>
      <c r="Z4185" s="5">
        <f t="shared" si="10934"/>
        <v>0</v>
      </c>
      <c r="AA4185" s="5">
        <f t="shared" si="10934"/>
        <v>0</v>
      </c>
      <c r="AB4185" s="5">
        <f t="shared" si="10934"/>
        <v>0</v>
      </c>
      <c r="AC4185" s="5">
        <f t="shared" si="10934"/>
        <v>0</v>
      </c>
      <c r="AD4185" s="5">
        <f t="shared" ref="AD4185" si="10935">AD4186+AD4190</f>
        <v>0</v>
      </c>
      <c r="AE4185" s="5">
        <f t="shared" ref="AE4185" si="10936">AE4186+AE4190</f>
        <v>0</v>
      </c>
      <c r="AF4185" s="5">
        <f t="shared" si="10934"/>
        <v>0</v>
      </c>
      <c r="AG4185" s="5">
        <f t="shared" si="10925"/>
        <v>44237.8</v>
      </c>
      <c r="AH4185" s="5">
        <f t="shared" si="10920"/>
        <v>40497.300000000003</v>
      </c>
      <c r="AI4185" s="5">
        <f t="shared" si="10921"/>
        <v>40497.300000000003</v>
      </c>
      <c r="AJ4185" s="5">
        <f t="shared" ref="AJ4185:BI4185" si="10937">AJ4186+AJ4190</f>
        <v>0</v>
      </c>
      <c r="AK4185" s="5">
        <f t="shared" si="10927"/>
        <v>44237.8</v>
      </c>
      <c r="AL4185" s="5">
        <f t="shared" si="10928"/>
        <v>40497.300000000003</v>
      </c>
      <c r="AM4185" s="5">
        <f t="shared" si="10929"/>
        <v>40497.300000000003</v>
      </c>
      <c r="AN4185" s="5">
        <f t="shared" ref="AN4185:BA4185" si="10938">AN4186+AN4190</f>
        <v>0</v>
      </c>
      <c r="AO4185" s="5">
        <f t="shared" si="10938"/>
        <v>0</v>
      </c>
      <c r="AP4185" s="5">
        <f t="shared" si="10938"/>
        <v>0</v>
      </c>
      <c r="AQ4185" s="5">
        <f t="shared" si="10938"/>
        <v>0</v>
      </c>
      <c r="AR4185" s="5">
        <f t="shared" si="10938"/>
        <v>0</v>
      </c>
      <c r="AS4185" s="5">
        <f t="shared" si="10938"/>
        <v>0</v>
      </c>
      <c r="AT4185" s="5">
        <f t="shared" si="10938"/>
        <v>0</v>
      </c>
      <c r="AU4185" s="5">
        <f t="shared" ref="AU4185" si="10939">AU4186+AU4190</f>
        <v>0</v>
      </c>
      <c r="AV4185" s="5">
        <f t="shared" ref="AV4185:BE4185" si="10940">AV4186+AV4190</f>
        <v>0</v>
      </c>
      <c r="AW4185" s="5">
        <f t="shared" si="10940"/>
        <v>0</v>
      </c>
      <c r="AX4185" s="5">
        <f t="shared" si="10940"/>
        <v>0</v>
      </c>
      <c r="AY4185" s="5">
        <f t="shared" si="10940"/>
        <v>0</v>
      </c>
      <c r="AZ4185" s="5">
        <f t="shared" si="10938"/>
        <v>0</v>
      </c>
      <c r="BA4185" s="5">
        <f t="shared" si="10938"/>
        <v>0</v>
      </c>
      <c r="BB4185" s="5">
        <f t="shared" si="10940"/>
        <v>0</v>
      </c>
      <c r="BC4185" s="5">
        <f t="shared" si="10940"/>
        <v>0</v>
      </c>
      <c r="BD4185" s="5">
        <f t="shared" si="10940"/>
        <v>0</v>
      </c>
      <c r="BE4185" s="5">
        <f t="shared" si="10940"/>
        <v>0</v>
      </c>
      <c r="BF4185" s="5">
        <f t="shared" si="10914"/>
        <v>44237.8</v>
      </c>
      <c r="BG4185" s="5">
        <f t="shared" si="10915"/>
        <v>40497.300000000003</v>
      </c>
      <c r="BH4185" s="5">
        <f t="shared" si="10916"/>
        <v>40497.300000000003</v>
      </c>
      <c r="BI4185" s="5">
        <f t="shared" si="10937"/>
        <v>0</v>
      </c>
    </row>
    <row r="4186" spans="1:61" ht="31.5" x14ac:dyDescent="0.25">
      <c r="A4186" s="4" t="s">
        <v>444</v>
      </c>
      <c r="B4186" s="4" t="s">
        <v>9</v>
      </c>
      <c r="C4186" s="4" t="s">
        <v>40</v>
      </c>
      <c r="D4186" s="4" t="s">
        <v>449</v>
      </c>
      <c r="E4186" s="4"/>
      <c r="F4186" s="14" t="s">
        <v>878</v>
      </c>
      <c r="G4186" s="5">
        <f t="shared" ref="G4186:L4188" si="10941">G4187</f>
        <v>4529.3</v>
      </c>
      <c r="H4186" s="5">
        <f t="shared" si="10941"/>
        <v>4187.7</v>
      </c>
      <c r="I4186" s="5">
        <f t="shared" si="10941"/>
        <v>4187.7</v>
      </c>
      <c r="J4186" s="5">
        <f t="shared" si="10941"/>
        <v>0</v>
      </c>
      <c r="K4186" s="5">
        <f t="shared" si="10941"/>
        <v>0</v>
      </c>
      <c r="L4186" s="5">
        <f t="shared" si="10941"/>
        <v>0</v>
      </c>
      <c r="M4186" s="5">
        <f t="shared" si="10859"/>
        <v>4529.3</v>
      </c>
      <c r="N4186" s="5">
        <f t="shared" si="10860"/>
        <v>4187.7</v>
      </c>
      <c r="O4186" s="5">
        <f t="shared" si="10861"/>
        <v>4187.7</v>
      </c>
      <c r="P4186" s="5">
        <f t="shared" ref="P4186:V4188" si="10942">P4187</f>
        <v>0</v>
      </c>
      <c r="Q4186" s="5">
        <f t="shared" si="10942"/>
        <v>0</v>
      </c>
      <c r="R4186" s="5">
        <f t="shared" si="10942"/>
        <v>0</v>
      </c>
      <c r="S4186" s="5">
        <f t="shared" si="10942"/>
        <v>0</v>
      </c>
      <c r="T4186" s="5">
        <f t="shared" si="10942"/>
        <v>0</v>
      </c>
      <c r="U4186" s="5">
        <f t="shared" si="10942"/>
        <v>0</v>
      </c>
      <c r="V4186" s="5">
        <f t="shared" si="10942"/>
        <v>0</v>
      </c>
      <c r="W4186" s="5">
        <f t="shared" ref="W4186:AF4188" si="10943">W4187</f>
        <v>0</v>
      </c>
      <c r="X4186" s="5">
        <f t="shared" si="10943"/>
        <v>0</v>
      </c>
      <c r="Y4186" s="5">
        <f t="shared" si="10943"/>
        <v>0</v>
      </c>
      <c r="Z4186" s="5">
        <f t="shared" si="10943"/>
        <v>0</v>
      </c>
      <c r="AA4186" s="5">
        <f t="shared" si="10943"/>
        <v>0</v>
      </c>
      <c r="AB4186" s="5">
        <f t="shared" si="10943"/>
        <v>0</v>
      </c>
      <c r="AC4186" s="5">
        <f t="shared" si="10943"/>
        <v>0</v>
      </c>
      <c r="AD4186" s="5">
        <f t="shared" si="10943"/>
        <v>0</v>
      </c>
      <c r="AE4186" s="5">
        <f t="shared" si="10943"/>
        <v>0</v>
      </c>
      <c r="AF4186" s="5">
        <f t="shared" si="10943"/>
        <v>0</v>
      </c>
      <c r="AG4186" s="5">
        <f t="shared" si="10925"/>
        <v>4529.3</v>
      </c>
      <c r="AH4186" s="5">
        <f t="shared" si="10920"/>
        <v>4187.7</v>
      </c>
      <c r="AI4186" s="5">
        <f t="shared" si="10921"/>
        <v>4187.7</v>
      </c>
      <c r="AJ4186" s="5">
        <f t="shared" ref="AJ4186:BI4188" si="10944">AJ4187</f>
        <v>0</v>
      </c>
      <c r="AK4186" s="5">
        <f t="shared" si="10927"/>
        <v>4529.3</v>
      </c>
      <c r="AL4186" s="5">
        <f t="shared" si="10928"/>
        <v>4187.7</v>
      </c>
      <c r="AM4186" s="5">
        <f t="shared" si="10929"/>
        <v>4187.7</v>
      </c>
      <c r="AN4186" s="5">
        <f t="shared" si="10944"/>
        <v>0</v>
      </c>
      <c r="AO4186" s="5">
        <f t="shared" si="10944"/>
        <v>0</v>
      </c>
      <c r="AP4186" s="5">
        <f t="shared" si="10944"/>
        <v>0</v>
      </c>
      <c r="AQ4186" s="5">
        <f t="shared" si="10944"/>
        <v>0</v>
      </c>
      <c r="AR4186" s="5">
        <f t="shared" si="10944"/>
        <v>0</v>
      </c>
      <c r="AS4186" s="5">
        <f t="shared" si="10944"/>
        <v>0</v>
      </c>
      <c r="AT4186" s="5">
        <f t="shared" si="10944"/>
        <v>0</v>
      </c>
      <c r="AU4186" s="5">
        <f t="shared" si="10944"/>
        <v>0</v>
      </c>
      <c r="AV4186" s="5">
        <f t="shared" si="10944"/>
        <v>0</v>
      </c>
      <c r="AW4186" s="5">
        <f t="shared" si="10944"/>
        <v>0</v>
      </c>
      <c r="AX4186" s="5">
        <f t="shared" si="10944"/>
        <v>0</v>
      </c>
      <c r="AY4186" s="5">
        <f t="shared" si="10944"/>
        <v>0</v>
      </c>
      <c r="AZ4186" s="5">
        <f t="shared" si="10944"/>
        <v>0</v>
      </c>
      <c r="BA4186" s="5">
        <f t="shared" si="10944"/>
        <v>0</v>
      </c>
      <c r="BB4186" s="5">
        <f t="shared" si="10944"/>
        <v>0</v>
      </c>
      <c r="BC4186" s="5">
        <f t="shared" si="10944"/>
        <v>0</v>
      </c>
      <c r="BD4186" s="5">
        <f t="shared" si="10944"/>
        <v>0</v>
      </c>
      <c r="BE4186" s="5">
        <f t="shared" si="10944"/>
        <v>0</v>
      </c>
      <c r="BF4186" s="5">
        <f t="shared" si="10914"/>
        <v>4529.3</v>
      </c>
      <c r="BG4186" s="5">
        <f t="shared" si="10915"/>
        <v>4187.7</v>
      </c>
      <c r="BH4186" s="5">
        <f t="shared" si="10916"/>
        <v>4187.7</v>
      </c>
      <c r="BI4186" s="5">
        <f t="shared" si="10944"/>
        <v>0</v>
      </c>
    </row>
    <row r="4187" spans="1:61" ht="31.5" x14ac:dyDescent="0.25">
      <c r="A4187" s="4" t="s">
        <v>444</v>
      </c>
      <c r="B4187" s="4" t="s">
        <v>9</v>
      </c>
      <c r="C4187" s="4" t="s">
        <v>40</v>
      </c>
      <c r="D4187" s="4" t="s">
        <v>445</v>
      </c>
      <c r="E4187" s="4"/>
      <c r="F4187" s="14" t="s">
        <v>874</v>
      </c>
      <c r="G4187" s="5">
        <f t="shared" si="10941"/>
        <v>4529.3</v>
      </c>
      <c r="H4187" s="5">
        <f t="shared" si="10941"/>
        <v>4187.7</v>
      </c>
      <c r="I4187" s="5">
        <f t="shared" si="10941"/>
        <v>4187.7</v>
      </c>
      <c r="J4187" s="5">
        <f t="shared" si="10941"/>
        <v>0</v>
      </c>
      <c r="K4187" s="5">
        <f t="shared" si="10941"/>
        <v>0</v>
      </c>
      <c r="L4187" s="5">
        <f t="shared" si="10941"/>
        <v>0</v>
      </c>
      <c r="M4187" s="5">
        <f t="shared" si="10859"/>
        <v>4529.3</v>
      </c>
      <c r="N4187" s="5">
        <f t="shared" si="10860"/>
        <v>4187.7</v>
      </c>
      <c r="O4187" s="5">
        <f t="shared" si="10861"/>
        <v>4187.7</v>
      </c>
      <c r="P4187" s="5">
        <f t="shared" si="10942"/>
        <v>0</v>
      </c>
      <c r="Q4187" s="5">
        <f t="shared" si="10942"/>
        <v>0</v>
      </c>
      <c r="R4187" s="5">
        <f t="shared" si="10942"/>
        <v>0</v>
      </c>
      <c r="S4187" s="5">
        <f t="shared" si="10942"/>
        <v>0</v>
      </c>
      <c r="T4187" s="5">
        <f t="shared" si="10942"/>
        <v>0</v>
      </c>
      <c r="U4187" s="5">
        <f t="shared" si="10942"/>
        <v>0</v>
      </c>
      <c r="V4187" s="5">
        <f t="shared" si="10942"/>
        <v>0</v>
      </c>
      <c r="W4187" s="5">
        <f t="shared" si="10943"/>
        <v>0</v>
      </c>
      <c r="X4187" s="5">
        <f t="shared" si="10943"/>
        <v>0</v>
      </c>
      <c r="Y4187" s="5">
        <f t="shared" si="10943"/>
        <v>0</v>
      </c>
      <c r="Z4187" s="5">
        <f t="shared" si="10943"/>
        <v>0</v>
      </c>
      <c r="AA4187" s="5">
        <f t="shared" si="10943"/>
        <v>0</v>
      </c>
      <c r="AB4187" s="5">
        <f t="shared" si="10943"/>
        <v>0</v>
      </c>
      <c r="AC4187" s="5">
        <f t="shared" si="10943"/>
        <v>0</v>
      </c>
      <c r="AD4187" s="5">
        <f t="shared" si="10943"/>
        <v>0</v>
      </c>
      <c r="AE4187" s="5">
        <f t="shared" si="10943"/>
        <v>0</v>
      </c>
      <c r="AF4187" s="5">
        <f t="shared" si="10943"/>
        <v>0</v>
      </c>
      <c r="AG4187" s="5">
        <f t="shared" si="10925"/>
        <v>4529.3</v>
      </c>
      <c r="AH4187" s="5">
        <f t="shared" si="10920"/>
        <v>4187.7</v>
      </c>
      <c r="AI4187" s="5">
        <f t="shared" si="10921"/>
        <v>4187.7</v>
      </c>
      <c r="AJ4187" s="5">
        <f t="shared" si="10944"/>
        <v>0</v>
      </c>
      <c r="AK4187" s="5">
        <f t="shared" si="10927"/>
        <v>4529.3</v>
      </c>
      <c r="AL4187" s="5">
        <f t="shared" si="10928"/>
        <v>4187.7</v>
      </c>
      <c r="AM4187" s="5">
        <f t="shared" si="10929"/>
        <v>4187.7</v>
      </c>
      <c r="AN4187" s="5">
        <f t="shared" si="10944"/>
        <v>0</v>
      </c>
      <c r="AO4187" s="5">
        <f t="shared" si="10944"/>
        <v>0</v>
      </c>
      <c r="AP4187" s="5">
        <f t="shared" si="10944"/>
        <v>0</v>
      </c>
      <c r="AQ4187" s="5">
        <f t="shared" si="10944"/>
        <v>0</v>
      </c>
      <c r="AR4187" s="5">
        <f t="shared" si="10944"/>
        <v>0</v>
      </c>
      <c r="AS4187" s="5">
        <f t="shared" si="10944"/>
        <v>0</v>
      </c>
      <c r="AT4187" s="5">
        <f t="shared" si="10944"/>
        <v>0</v>
      </c>
      <c r="AU4187" s="5">
        <f t="shared" si="10944"/>
        <v>0</v>
      </c>
      <c r="AV4187" s="5">
        <f t="shared" si="10944"/>
        <v>0</v>
      </c>
      <c r="AW4187" s="5">
        <f t="shared" si="10944"/>
        <v>0</v>
      </c>
      <c r="AX4187" s="5">
        <f t="shared" si="10944"/>
        <v>0</v>
      </c>
      <c r="AY4187" s="5">
        <f t="shared" si="10944"/>
        <v>0</v>
      </c>
      <c r="AZ4187" s="5">
        <f t="shared" si="10944"/>
        <v>0</v>
      </c>
      <c r="BA4187" s="5">
        <f t="shared" si="10944"/>
        <v>0</v>
      </c>
      <c r="BB4187" s="5">
        <f t="shared" si="10944"/>
        <v>0</v>
      </c>
      <c r="BC4187" s="5">
        <f t="shared" si="10944"/>
        <v>0</v>
      </c>
      <c r="BD4187" s="5">
        <f t="shared" si="10944"/>
        <v>0</v>
      </c>
      <c r="BE4187" s="5">
        <f t="shared" si="10944"/>
        <v>0</v>
      </c>
      <c r="BF4187" s="5">
        <f t="shared" si="10914"/>
        <v>4529.3</v>
      </c>
      <c r="BG4187" s="5">
        <f t="shared" si="10915"/>
        <v>4187.7</v>
      </c>
      <c r="BH4187" s="5">
        <f t="shared" si="10916"/>
        <v>4187.7</v>
      </c>
      <c r="BI4187" s="5">
        <f t="shared" si="10944"/>
        <v>0</v>
      </c>
    </row>
    <row r="4188" spans="1:61" ht="78.75" x14ac:dyDescent="0.25">
      <c r="A4188" s="4" t="s">
        <v>444</v>
      </c>
      <c r="B4188" s="4" t="s">
        <v>9</v>
      </c>
      <c r="C4188" s="4" t="s">
        <v>40</v>
      </c>
      <c r="D4188" s="4" t="s">
        <v>445</v>
      </c>
      <c r="E4188" s="4" t="s">
        <v>22</v>
      </c>
      <c r="F4188" s="14" t="s">
        <v>556</v>
      </c>
      <c r="G4188" s="5">
        <f t="shared" si="10941"/>
        <v>4529.3</v>
      </c>
      <c r="H4188" s="5">
        <f t="shared" si="10941"/>
        <v>4187.7</v>
      </c>
      <c r="I4188" s="5">
        <f t="shared" si="10941"/>
        <v>4187.7</v>
      </c>
      <c r="J4188" s="5">
        <f t="shared" si="10941"/>
        <v>0</v>
      </c>
      <c r="K4188" s="5">
        <f t="shared" si="10941"/>
        <v>0</v>
      </c>
      <c r="L4188" s="5">
        <f t="shared" si="10941"/>
        <v>0</v>
      </c>
      <c r="M4188" s="5">
        <f t="shared" si="10859"/>
        <v>4529.3</v>
      </c>
      <c r="N4188" s="5">
        <f t="shared" si="10860"/>
        <v>4187.7</v>
      </c>
      <c r="O4188" s="5">
        <f t="shared" si="10861"/>
        <v>4187.7</v>
      </c>
      <c r="P4188" s="5">
        <f t="shared" si="10942"/>
        <v>0</v>
      </c>
      <c r="Q4188" s="5">
        <f t="shared" si="10942"/>
        <v>0</v>
      </c>
      <c r="R4188" s="5">
        <f t="shared" si="10942"/>
        <v>0</v>
      </c>
      <c r="S4188" s="5">
        <f t="shared" si="10942"/>
        <v>0</v>
      </c>
      <c r="T4188" s="5">
        <f t="shared" si="10942"/>
        <v>0</v>
      </c>
      <c r="U4188" s="5">
        <f t="shared" si="10942"/>
        <v>0</v>
      </c>
      <c r="V4188" s="5">
        <f t="shared" si="10942"/>
        <v>0</v>
      </c>
      <c r="W4188" s="5">
        <f t="shared" si="10943"/>
        <v>0</v>
      </c>
      <c r="X4188" s="5">
        <f t="shared" si="10943"/>
        <v>0</v>
      </c>
      <c r="Y4188" s="5">
        <f t="shared" si="10943"/>
        <v>0</v>
      </c>
      <c r="Z4188" s="5">
        <f t="shared" si="10943"/>
        <v>0</v>
      </c>
      <c r="AA4188" s="5">
        <f t="shared" si="10943"/>
        <v>0</v>
      </c>
      <c r="AB4188" s="5">
        <f t="shared" si="10943"/>
        <v>0</v>
      </c>
      <c r="AC4188" s="5">
        <f t="shared" si="10943"/>
        <v>0</v>
      </c>
      <c r="AD4188" s="5">
        <f t="shared" si="10943"/>
        <v>0</v>
      </c>
      <c r="AE4188" s="5">
        <f t="shared" si="10943"/>
        <v>0</v>
      </c>
      <c r="AF4188" s="5">
        <f t="shared" si="10943"/>
        <v>0</v>
      </c>
      <c r="AG4188" s="5">
        <f t="shared" si="10925"/>
        <v>4529.3</v>
      </c>
      <c r="AH4188" s="5">
        <f t="shared" si="10920"/>
        <v>4187.7</v>
      </c>
      <c r="AI4188" s="5">
        <f t="shared" si="10921"/>
        <v>4187.7</v>
      </c>
      <c r="AJ4188" s="5">
        <f t="shared" si="10944"/>
        <v>0</v>
      </c>
      <c r="AK4188" s="5">
        <f t="shared" si="10927"/>
        <v>4529.3</v>
      </c>
      <c r="AL4188" s="5">
        <f t="shared" si="10928"/>
        <v>4187.7</v>
      </c>
      <c r="AM4188" s="5">
        <f t="shared" si="10929"/>
        <v>4187.7</v>
      </c>
      <c r="AN4188" s="5">
        <f t="shared" si="10944"/>
        <v>0</v>
      </c>
      <c r="AO4188" s="5">
        <f t="shared" si="10944"/>
        <v>0</v>
      </c>
      <c r="AP4188" s="5">
        <f t="shared" si="10944"/>
        <v>0</v>
      </c>
      <c r="AQ4188" s="5">
        <f t="shared" si="10944"/>
        <v>0</v>
      </c>
      <c r="AR4188" s="5">
        <f t="shared" si="10944"/>
        <v>0</v>
      </c>
      <c r="AS4188" s="5">
        <f t="shared" si="10944"/>
        <v>0</v>
      </c>
      <c r="AT4188" s="5">
        <f t="shared" si="10944"/>
        <v>0</v>
      </c>
      <c r="AU4188" s="5">
        <f t="shared" si="10944"/>
        <v>0</v>
      </c>
      <c r="AV4188" s="5">
        <f t="shared" si="10944"/>
        <v>0</v>
      </c>
      <c r="AW4188" s="5">
        <f t="shared" si="10944"/>
        <v>0</v>
      </c>
      <c r="AX4188" s="5">
        <f t="shared" si="10944"/>
        <v>0</v>
      </c>
      <c r="AY4188" s="5">
        <f t="shared" si="10944"/>
        <v>0</v>
      </c>
      <c r="AZ4188" s="5">
        <f t="shared" si="10944"/>
        <v>0</v>
      </c>
      <c r="BA4188" s="5">
        <f t="shared" si="10944"/>
        <v>0</v>
      </c>
      <c r="BB4188" s="5">
        <f t="shared" si="10944"/>
        <v>0</v>
      </c>
      <c r="BC4188" s="5">
        <f t="shared" si="10944"/>
        <v>0</v>
      </c>
      <c r="BD4188" s="5">
        <f t="shared" si="10944"/>
        <v>0</v>
      </c>
      <c r="BE4188" s="5">
        <f t="shared" si="10944"/>
        <v>0</v>
      </c>
      <c r="BF4188" s="5">
        <f t="shared" si="10914"/>
        <v>4529.3</v>
      </c>
      <c r="BG4188" s="5">
        <f t="shared" si="10915"/>
        <v>4187.7</v>
      </c>
      <c r="BH4188" s="5">
        <f t="shared" si="10916"/>
        <v>4187.7</v>
      </c>
      <c r="BI4188" s="5">
        <f t="shared" si="10944"/>
        <v>0</v>
      </c>
    </row>
    <row r="4189" spans="1:61" ht="31.5" x14ac:dyDescent="0.25">
      <c r="A4189" s="4" t="s">
        <v>444</v>
      </c>
      <c r="B4189" s="4" t="s">
        <v>9</v>
      </c>
      <c r="C4189" s="4" t="s">
        <v>40</v>
      </c>
      <c r="D4189" s="4" t="s">
        <v>445</v>
      </c>
      <c r="E4189" s="4" t="s">
        <v>32</v>
      </c>
      <c r="F4189" s="14" t="s">
        <v>558</v>
      </c>
      <c r="G4189" s="5">
        <v>4529.3</v>
      </c>
      <c r="H4189" s="5">
        <v>4187.7</v>
      </c>
      <c r="I4189" s="5">
        <v>4187.7</v>
      </c>
      <c r="J4189" s="5"/>
      <c r="K4189" s="5"/>
      <c r="L4189" s="5"/>
      <c r="M4189" s="5">
        <f t="shared" si="10859"/>
        <v>4529.3</v>
      </c>
      <c r="N4189" s="5">
        <f t="shared" si="10860"/>
        <v>4187.7</v>
      </c>
      <c r="O4189" s="5">
        <f t="shared" si="10861"/>
        <v>4187.7</v>
      </c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  <c r="AG4189" s="5">
        <f t="shared" si="10925"/>
        <v>4529.3</v>
      </c>
      <c r="AH4189" s="5">
        <f t="shared" si="10920"/>
        <v>4187.7</v>
      </c>
      <c r="AI4189" s="5">
        <f t="shared" si="10921"/>
        <v>4187.7</v>
      </c>
      <c r="AJ4189" s="5"/>
      <c r="AK4189" s="5">
        <f t="shared" si="10927"/>
        <v>4529.3</v>
      </c>
      <c r="AL4189" s="5">
        <f t="shared" si="10928"/>
        <v>4187.7</v>
      </c>
      <c r="AM4189" s="5">
        <f t="shared" si="10929"/>
        <v>4187.7</v>
      </c>
      <c r="AN4189" s="5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  <c r="AY4189" s="5"/>
      <c r="AZ4189" s="5"/>
      <c r="BA4189" s="5"/>
      <c r="BB4189" s="5"/>
      <c r="BC4189" s="5"/>
      <c r="BD4189" s="5"/>
      <c r="BE4189" s="5"/>
      <c r="BF4189" s="5">
        <f t="shared" si="10914"/>
        <v>4529.3</v>
      </c>
      <c r="BG4189" s="5">
        <f t="shared" si="10915"/>
        <v>4187.7</v>
      </c>
      <c r="BH4189" s="5">
        <f t="shared" si="10916"/>
        <v>4187.7</v>
      </c>
      <c r="BI4189" s="5"/>
    </row>
    <row r="4190" spans="1:61" x14ac:dyDescent="0.25">
      <c r="A4190" s="4" t="s">
        <v>444</v>
      </c>
      <c r="B4190" s="4" t="s">
        <v>9</v>
      </c>
      <c r="C4190" s="4" t="s">
        <v>40</v>
      </c>
      <c r="D4190" s="4" t="s">
        <v>450</v>
      </c>
      <c r="E4190" s="4"/>
      <c r="F4190" s="14" t="s">
        <v>876</v>
      </c>
      <c r="G4190" s="5">
        <f t="shared" ref="G4190:L4190" si="10945">G4191+G4194</f>
        <v>39708.5</v>
      </c>
      <c r="H4190" s="5">
        <f t="shared" si="10945"/>
        <v>36309.600000000006</v>
      </c>
      <c r="I4190" s="5">
        <f t="shared" si="10945"/>
        <v>36309.600000000006</v>
      </c>
      <c r="J4190" s="5">
        <f t="shared" si="10945"/>
        <v>0</v>
      </c>
      <c r="K4190" s="5">
        <f t="shared" si="10945"/>
        <v>0</v>
      </c>
      <c r="L4190" s="5">
        <f t="shared" si="10945"/>
        <v>0</v>
      </c>
      <c r="M4190" s="5">
        <f t="shared" si="10859"/>
        <v>39708.5</v>
      </c>
      <c r="N4190" s="5">
        <f t="shared" si="10860"/>
        <v>36309.600000000006</v>
      </c>
      <c r="O4190" s="5">
        <f t="shared" si="10861"/>
        <v>36309.600000000006</v>
      </c>
      <c r="P4190" s="5">
        <f t="shared" ref="P4190:V4190" si="10946">P4191+P4194</f>
        <v>0</v>
      </c>
      <c r="Q4190" s="5">
        <f t="shared" ref="Q4190:R4190" si="10947">Q4191+Q4194</f>
        <v>0</v>
      </c>
      <c r="R4190" s="5">
        <f t="shared" si="10947"/>
        <v>0</v>
      </c>
      <c r="S4190" s="5">
        <f t="shared" ref="S4190" si="10948">S4191+S4194</f>
        <v>0</v>
      </c>
      <c r="T4190" s="5">
        <f t="shared" si="10946"/>
        <v>0</v>
      </c>
      <c r="U4190" s="5">
        <f t="shared" si="10946"/>
        <v>0</v>
      </c>
      <c r="V4190" s="5">
        <f t="shared" si="10946"/>
        <v>0</v>
      </c>
      <c r="W4190" s="5">
        <f t="shared" ref="W4190:AF4190" si="10949">W4191+W4194</f>
        <v>0</v>
      </c>
      <c r="X4190" s="5">
        <f t="shared" si="10949"/>
        <v>0</v>
      </c>
      <c r="Y4190" s="5">
        <f t="shared" si="10949"/>
        <v>0</v>
      </c>
      <c r="Z4190" s="5">
        <f t="shared" si="10949"/>
        <v>0</v>
      </c>
      <c r="AA4190" s="5">
        <f t="shared" si="10949"/>
        <v>0</v>
      </c>
      <c r="AB4190" s="5">
        <f t="shared" si="10949"/>
        <v>0</v>
      </c>
      <c r="AC4190" s="5">
        <f t="shared" si="10949"/>
        <v>0</v>
      </c>
      <c r="AD4190" s="5">
        <f t="shared" ref="AD4190" si="10950">AD4191+AD4194</f>
        <v>0</v>
      </c>
      <c r="AE4190" s="5">
        <f t="shared" ref="AE4190" si="10951">AE4191+AE4194</f>
        <v>0</v>
      </c>
      <c r="AF4190" s="5">
        <f t="shared" si="10949"/>
        <v>0</v>
      </c>
      <c r="AG4190" s="5">
        <f t="shared" si="10925"/>
        <v>39708.5</v>
      </c>
      <c r="AH4190" s="5">
        <f t="shared" si="10920"/>
        <v>36309.600000000006</v>
      </c>
      <c r="AI4190" s="5">
        <f t="shared" si="10921"/>
        <v>36309.600000000006</v>
      </c>
      <c r="AJ4190" s="5">
        <f t="shared" ref="AJ4190:BI4190" si="10952">AJ4191+AJ4194</f>
        <v>0</v>
      </c>
      <c r="AK4190" s="5">
        <f t="shared" si="10927"/>
        <v>39708.5</v>
      </c>
      <c r="AL4190" s="5">
        <f t="shared" si="10928"/>
        <v>36309.600000000006</v>
      </c>
      <c r="AM4190" s="5">
        <f t="shared" si="10929"/>
        <v>36309.600000000006</v>
      </c>
      <c r="AN4190" s="5">
        <f t="shared" ref="AN4190:BA4190" si="10953">AN4191+AN4194</f>
        <v>0</v>
      </c>
      <c r="AO4190" s="5">
        <f t="shared" si="10953"/>
        <v>0</v>
      </c>
      <c r="AP4190" s="5">
        <f t="shared" si="10953"/>
        <v>0</v>
      </c>
      <c r="AQ4190" s="5">
        <f t="shared" si="10953"/>
        <v>0</v>
      </c>
      <c r="AR4190" s="5">
        <f t="shared" si="10953"/>
        <v>0</v>
      </c>
      <c r="AS4190" s="5">
        <f t="shared" si="10953"/>
        <v>0</v>
      </c>
      <c r="AT4190" s="5">
        <f t="shared" si="10953"/>
        <v>0</v>
      </c>
      <c r="AU4190" s="5">
        <f t="shared" ref="AU4190" si="10954">AU4191+AU4194</f>
        <v>0</v>
      </c>
      <c r="AV4190" s="5">
        <f t="shared" ref="AV4190:BE4190" si="10955">AV4191+AV4194</f>
        <v>0</v>
      </c>
      <c r="AW4190" s="5">
        <f t="shared" si="10955"/>
        <v>0</v>
      </c>
      <c r="AX4190" s="5">
        <f t="shared" si="10955"/>
        <v>0</v>
      </c>
      <c r="AY4190" s="5">
        <f t="shared" si="10955"/>
        <v>0</v>
      </c>
      <c r="AZ4190" s="5">
        <f t="shared" si="10953"/>
        <v>0</v>
      </c>
      <c r="BA4190" s="5">
        <f t="shared" si="10953"/>
        <v>0</v>
      </c>
      <c r="BB4190" s="5">
        <f t="shared" si="10955"/>
        <v>0</v>
      </c>
      <c r="BC4190" s="5">
        <f t="shared" si="10955"/>
        <v>0</v>
      </c>
      <c r="BD4190" s="5">
        <f t="shared" si="10955"/>
        <v>0</v>
      </c>
      <c r="BE4190" s="5">
        <f t="shared" si="10955"/>
        <v>0</v>
      </c>
      <c r="BF4190" s="5">
        <f t="shared" si="10914"/>
        <v>39708.5</v>
      </c>
      <c r="BG4190" s="5">
        <f t="shared" si="10915"/>
        <v>36309.600000000006</v>
      </c>
      <c r="BH4190" s="5">
        <f t="shared" si="10916"/>
        <v>36309.600000000006</v>
      </c>
      <c r="BI4190" s="5">
        <f t="shared" si="10952"/>
        <v>0</v>
      </c>
    </row>
    <row r="4191" spans="1:61" ht="31.5" x14ac:dyDescent="0.25">
      <c r="A4191" s="4" t="s">
        <v>444</v>
      </c>
      <c r="B4191" s="4" t="s">
        <v>9</v>
      </c>
      <c r="C4191" s="4" t="s">
        <v>40</v>
      </c>
      <c r="D4191" s="4" t="s">
        <v>446</v>
      </c>
      <c r="E4191" s="4"/>
      <c r="F4191" s="14" t="s">
        <v>874</v>
      </c>
      <c r="G4191" s="5">
        <f t="shared" ref="G4191:L4192" si="10956">G4192</f>
        <v>34141.5</v>
      </c>
      <c r="H4191" s="5">
        <f t="shared" si="10956"/>
        <v>30742.600000000002</v>
      </c>
      <c r="I4191" s="5">
        <f t="shared" si="10956"/>
        <v>30742.600000000002</v>
      </c>
      <c r="J4191" s="5">
        <f t="shared" si="10956"/>
        <v>0</v>
      </c>
      <c r="K4191" s="5">
        <f t="shared" si="10956"/>
        <v>0</v>
      </c>
      <c r="L4191" s="5">
        <f t="shared" si="10956"/>
        <v>0</v>
      </c>
      <c r="M4191" s="5">
        <f t="shared" si="10859"/>
        <v>34141.5</v>
      </c>
      <c r="N4191" s="5">
        <f t="shared" si="10860"/>
        <v>30742.600000000002</v>
      </c>
      <c r="O4191" s="5">
        <f t="shared" si="10861"/>
        <v>30742.600000000002</v>
      </c>
      <c r="P4191" s="5">
        <f t="shared" ref="P4191:V4192" si="10957">P4192</f>
        <v>0</v>
      </c>
      <c r="Q4191" s="5">
        <f t="shared" si="10957"/>
        <v>0</v>
      </c>
      <c r="R4191" s="5">
        <f t="shared" si="10957"/>
        <v>0</v>
      </c>
      <c r="S4191" s="5">
        <f t="shared" si="10957"/>
        <v>0</v>
      </c>
      <c r="T4191" s="5">
        <f t="shared" si="10957"/>
        <v>0</v>
      </c>
      <c r="U4191" s="5">
        <f t="shared" si="10957"/>
        <v>0</v>
      </c>
      <c r="V4191" s="5">
        <f t="shared" si="10957"/>
        <v>0</v>
      </c>
      <c r="W4191" s="5">
        <f t="shared" ref="W4191:AF4192" si="10958">W4192</f>
        <v>0</v>
      </c>
      <c r="X4191" s="5">
        <f t="shared" si="10958"/>
        <v>0</v>
      </c>
      <c r="Y4191" s="5">
        <f t="shared" si="10958"/>
        <v>0</v>
      </c>
      <c r="Z4191" s="5">
        <f t="shared" si="10958"/>
        <v>0</v>
      </c>
      <c r="AA4191" s="5">
        <f t="shared" si="10958"/>
        <v>0</v>
      </c>
      <c r="AB4191" s="5">
        <f t="shared" si="10958"/>
        <v>0</v>
      </c>
      <c r="AC4191" s="5">
        <f t="shared" si="10958"/>
        <v>0</v>
      </c>
      <c r="AD4191" s="5">
        <f t="shared" si="10958"/>
        <v>0</v>
      </c>
      <c r="AE4191" s="5">
        <f t="shared" si="10958"/>
        <v>0</v>
      </c>
      <c r="AF4191" s="5">
        <f t="shared" si="10958"/>
        <v>0</v>
      </c>
      <c r="AG4191" s="5">
        <f t="shared" si="10925"/>
        <v>34141.5</v>
      </c>
      <c r="AH4191" s="5">
        <f t="shared" si="10920"/>
        <v>30742.600000000002</v>
      </c>
      <c r="AI4191" s="5">
        <f t="shared" si="10921"/>
        <v>30742.600000000002</v>
      </c>
      <c r="AJ4191" s="5">
        <f t="shared" ref="AJ4191:BI4192" si="10959">AJ4192</f>
        <v>0</v>
      </c>
      <c r="AK4191" s="5">
        <f t="shared" si="10927"/>
        <v>34141.5</v>
      </c>
      <c r="AL4191" s="5">
        <f t="shared" si="10928"/>
        <v>30742.600000000002</v>
      </c>
      <c r="AM4191" s="5">
        <f t="shared" si="10929"/>
        <v>30742.600000000002</v>
      </c>
      <c r="AN4191" s="5">
        <f t="shared" si="10959"/>
        <v>0</v>
      </c>
      <c r="AO4191" s="5">
        <f t="shared" si="10959"/>
        <v>0</v>
      </c>
      <c r="AP4191" s="5">
        <f t="shared" si="10959"/>
        <v>0</v>
      </c>
      <c r="AQ4191" s="5">
        <f t="shared" si="10959"/>
        <v>0</v>
      </c>
      <c r="AR4191" s="5">
        <f t="shared" si="10959"/>
        <v>0</v>
      </c>
      <c r="AS4191" s="5">
        <f t="shared" si="10959"/>
        <v>0</v>
      </c>
      <c r="AT4191" s="5">
        <f t="shared" si="10959"/>
        <v>0</v>
      </c>
      <c r="AU4191" s="5">
        <f t="shared" si="10959"/>
        <v>0</v>
      </c>
      <c r="AV4191" s="5">
        <f t="shared" si="10959"/>
        <v>0</v>
      </c>
      <c r="AW4191" s="5">
        <f t="shared" si="10959"/>
        <v>0</v>
      </c>
      <c r="AX4191" s="5">
        <f t="shared" si="10959"/>
        <v>0</v>
      </c>
      <c r="AY4191" s="5">
        <f t="shared" si="10959"/>
        <v>0</v>
      </c>
      <c r="AZ4191" s="5">
        <f t="shared" si="10959"/>
        <v>0</v>
      </c>
      <c r="BA4191" s="5">
        <f t="shared" si="10959"/>
        <v>0</v>
      </c>
      <c r="BB4191" s="5">
        <f t="shared" si="10959"/>
        <v>0</v>
      </c>
      <c r="BC4191" s="5">
        <f t="shared" si="10959"/>
        <v>0</v>
      </c>
      <c r="BD4191" s="5">
        <f t="shared" si="10959"/>
        <v>0</v>
      </c>
      <c r="BE4191" s="5">
        <f t="shared" si="10959"/>
        <v>0</v>
      </c>
      <c r="BF4191" s="5">
        <f t="shared" si="10914"/>
        <v>34141.5</v>
      </c>
      <c r="BG4191" s="5">
        <f t="shared" si="10915"/>
        <v>30742.600000000002</v>
      </c>
      <c r="BH4191" s="5">
        <f t="shared" si="10916"/>
        <v>30742.600000000002</v>
      </c>
      <c r="BI4191" s="5">
        <f t="shared" si="10959"/>
        <v>0</v>
      </c>
    </row>
    <row r="4192" spans="1:61" ht="78.75" x14ac:dyDescent="0.25">
      <c r="A4192" s="4" t="s">
        <v>444</v>
      </c>
      <c r="B4192" s="4" t="s">
        <v>9</v>
      </c>
      <c r="C4192" s="4" t="s">
        <v>40</v>
      </c>
      <c r="D4192" s="4" t="s">
        <v>446</v>
      </c>
      <c r="E4192" s="4" t="s">
        <v>22</v>
      </c>
      <c r="F4192" s="14" t="s">
        <v>556</v>
      </c>
      <c r="G4192" s="5">
        <f t="shared" si="10956"/>
        <v>34141.5</v>
      </c>
      <c r="H4192" s="5">
        <f t="shared" si="10956"/>
        <v>30742.600000000002</v>
      </c>
      <c r="I4192" s="5">
        <f t="shared" si="10956"/>
        <v>30742.600000000002</v>
      </c>
      <c r="J4192" s="5">
        <f t="shared" si="10956"/>
        <v>0</v>
      </c>
      <c r="K4192" s="5">
        <f t="shared" si="10956"/>
        <v>0</v>
      </c>
      <c r="L4192" s="5">
        <f t="shared" si="10956"/>
        <v>0</v>
      </c>
      <c r="M4192" s="5">
        <f t="shared" si="10859"/>
        <v>34141.5</v>
      </c>
      <c r="N4192" s="5">
        <f t="shared" si="10860"/>
        <v>30742.600000000002</v>
      </c>
      <c r="O4192" s="5">
        <f t="shared" si="10861"/>
        <v>30742.600000000002</v>
      </c>
      <c r="P4192" s="5">
        <f t="shared" si="10957"/>
        <v>0</v>
      </c>
      <c r="Q4192" s="5">
        <f t="shared" si="10957"/>
        <v>0</v>
      </c>
      <c r="R4192" s="5">
        <f t="shared" si="10957"/>
        <v>0</v>
      </c>
      <c r="S4192" s="5">
        <f t="shared" si="10957"/>
        <v>0</v>
      </c>
      <c r="T4192" s="5">
        <f t="shared" si="10957"/>
        <v>0</v>
      </c>
      <c r="U4192" s="5">
        <f t="shared" si="10957"/>
        <v>0</v>
      </c>
      <c r="V4192" s="5">
        <f t="shared" si="10957"/>
        <v>0</v>
      </c>
      <c r="W4192" s="5">
        <f t="shared" si="10958"/>
        <v>0</v>
      </c>
      <c r="X4192" s="5">
        <f t="shared" si="10958"/>
        <v>0</v>
      </c>
      <c r="Y4192" s="5">
        <f t="shared" si="10958"/>
        <v>0</v>
      </c>
      <c r="Z4192" s="5">
        <f t="shared" si="10958"/>
        <v>0</v>
      </c>
      <c r="AA4192" s="5">
        <f t="shared" si="10958"/>
        <v>0</v>
      </c>
      <c r="AB4192" s="5">
        <f t="shared" si="10958"/>
        <v>0</v>
      </c>
      <c r="AC4192" s="5">
        <f t="shared" si="10958"/>
        <v>0</v>
      </c>
      <c r="AD4192" s="5">
        <f t="shared" si="10958"/>
        <v>0</v>
      </c>
      <c r="AE4192" s="5">
        <f t="shared" si="10958"/>
        <v>0</v>
      </c>
      <c r="AF4192" s="5">
        <f t="shared" si="10958"/>
        <v>0</v>
      </c>
      <c r="AG4192" s="5">
        <f t="shared" si="10925"/>
        <v>34141.5</v>
      </c>
      <c r="AH4192" s="5">
        <f t="shared" si="10920"/>
        <v>30742.600000000002</v>
      </c>
      <c r="AI4192" s="5">
        <f t="shared" si="10921"/>
        <v>30742.600000000002</v>
      </c>
      <c r="AJ4192" s="5">
        <f t="shared" si="10959"/>
        <v>0</v>
      </c>
      <c r="AK4192" s="5">
        <f t="shared" si="10927"/>
        <v>34141.5</v>
      </c>
      <c r="AL4192" s="5">
        <f t="shared" si="10928"/>
        <v>30742.600000000002</v>
      </c>
      <c r="AM4192" s="5">
        <f t="shared" si="10929"/>
        <v>30742.600000000002</v>
      </c>
      <c r="AN4192" s="5">
        <f t="shared" si="10959"/>
        <v>0</v>
      </c>
      <c r="AO4192" s="5">
        <f t="shared" si="10959"/>
        <v>0</v>
      </c>
      <c r="AP4192" s="5">
        <f t="shared" si="10959"/>
        <v>0</v>
      </c>
      <c r="AQ4192" s="5">
        <f t="shared" si="10959"/>
        <v>0</v>
      </c>
      <c r="AR4192" s="5">
        <f t="shared" si="10959"/>
        <v>0</v>
      </c>
      <c r="AS4192" s="5">
        <f t="shared" si="10959"/>
        <v>0</v>
      </c>
      <c r="AT4192" s="5">
        <f t="shared" si="10959"/>
        <v>0</v>
      </c>
      <c r="AU4192" s="5">
        <f t="shared" si="10959"/>
        <v>0</v>
      </c>
      <c r="AV4192" s="5">
        <f t="shared" si="10959"/>
        <v>0</v>
      </c>
      <c r="AW4192" s="5">
        <f t="shared" si="10959"/>
        <v>0</v>
      </c>
      <c r="AX4192" s="5">
        <f t="shared" si="10959"/>
        <v>0</v>
      </c>
      <c r="AY4192" s="5">
        <f t="shared" si="10959"/>
        <v>0</v>
      </c>
      <c r="AZ4192" s="5">
        <f t="shared" si="10959"/>
        <v>0</v>
      </c>
      <c r="BA4192" s="5">
        <f t="shared" si="10959"/>
        <v>0</v>
      </c>
      <c r="BB4192" s="5">
        <f t="shared" si="10959"/>
        <v>0</v>
      </c>
      <c r="BC4192" s="5">
        <f t="shared" si="10959"/>
        <v>0</v>
      </c>
      <c r="BD4192" s="5">
        <f t="shared" si="10959"/>
        <v>0</v>
      </c>
      <c r="BE4192" s="5">
        <f t="shared" si="10959"/>
        <v>0</v>
      </c>
      <c r="BF4192" s="5">
        <f t="shared" si="10914"/>
        <v>34141.5</v>
      </c>
      <c r="BG4192" s="5">
        <f t="shared" si="10915"/>
        <v>30742.600000000002</v>
      </c>
      <c r="BH4192" s="5">
        <f t="shared" si="10916"/>
        <v>30742.600000000002</v>
      </c>
      <c r="BI4192" s="5">
        <f t="shared" si="10959"/>
        <v>0</v>
      </c>
    </row>
    <row r="4193" spans="1:61" ht="31.5" x14ac:dyDescent="0.25">
      <c r="A4193" s="4" t="s">
        <v>444</v>
      </c>
      <c r="B4193" s="4" t="s">
        <v>9</v>
      </c>
      <c r="C4193" s="4" t="s">
        <v>40</v>
      </c>
      <c r="D4193" s="4" t="s">
        <v>446</v>
      </c>
      <c r="E4193" s="4" t="s">
        <v>32</v>
      </c>
      <c r="F4193" s="14" t="s">
        <v>558</v>
      </c>
      <c r="G4193" s="5">
        <v>34141.5</v>
      </c>
      <c r="H4193" s="5">
        <v>30742.600000000002</v>
      </c>
      <c r="I4193" s="5">
        <v>30742.600000000002</v>
      </c>
      <c r="J4193" s="5"/>
      <c r="K4193" s="5"/>
      <c r="L4193" s="5"/>
      <c r="M4193" s="5">
        <f t="shared" si="10859"/>
        <v>34141.5</v>
      </c>
      <c r="N4193" s="5">
        <f t="shared" si="10860"/>
        <v>30742.600000000002</v>
      </c>
      <c r="O4193" s="5">
        <f t="shared" si="10861"/>
        <v>30742.600000000002</v>
      </c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>
        <f t="shared" si="10925"/>
        <v>34141.5</v>
      </c>
      <c r="AH4193" s="5">
        <f t="shared" si="10920"/>
        <v>30742.600000000002</v>
      </c>
      <c r="AI4193" s="5">
        <f t="shared" si="10921"/>
        <v>30742.600000000002</v>
      </c>
      <c r="AJ4193" s="5"/>
      <c r="AK4193" s="5">
        <f t="shared" si="10927"/>
        <v>34141.5</v>
      </c>
      <c r="AL4193" s="5">
        <f t="shared" si="10928"/>
        <v>30742.600000000002</v>
      </c>
      <c r="AM4193" s="5">
        <f t="shared" si="10929"/>
        <v>30742.600000000002</v>
      </c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  <c r="AY4193" s="5"/>
      <c r="AZ4193" s="5"/>
      <c r="BA4193" s="5"/>
      <c r="BB4193" s="5"/>
      <c r="BC4193" s="5"/>
      <c r="BD4193" s="5"/>
      <c r="BE4193" s="5"/>
      <c r="BF4193" s="5">
        <f t="shared" si="10914"/>
        <v>34141.5</v>
      </c>
      <c r="BG4193" s="5">
        <f t="shared" si="10915"/>
        <v>30742.600000000002</v>
      </c>
      <c r="BH4193" s="5">
        <f t="shared" si="10916"/>
        <v>30742.600000000002</v>
      </c>
      <c r="BI4193" s="5"/>
    </row>
    <row r="4194" spans="1:61" ht="31.5" x14ac:dyDescent="0.25">
      <c r="A4194" s="4" t="s">
        <v>444</v>
      </c>
      <c r="B4194" s="4" t="s">
        <v>9</v>
      </c>
      <c r="C4194" s="4" t="s">
        <v>40</v>
      </c>
      <c r="D4194" s="4" t="s">
        <v>447</v>
      </c>
      <c r="E4194" s="4"/>
      <c r="F4194" s="14" t="s">
        <v>875</v>
      </c>
      <c r="G4194" s="5">
        <f t="shared" ref="G4194:L4194" si="10960">G4195+G4197+G4199</f>
        <v>5567</v>
      </c>
      <c r="H4194" s="5">
        <f t="shared" si="10960"/>
        <v>5567</v>
      </c>
      <c r="I4194" s="5">
        <f t="shared" si="10960"/>
        <v>5567</v>
      </c>
      <c r="J4194" s="5">
        <f t="shared" si="10960"/>
        <v>0</v>
      </c>
      <c r="K4194" s="5">
        <f t="shared" si="10960"/>
        <v>0</v>
      </c>
      <c r="L4194" s="5">
        <f t="shared" si="10960"/>
        <v>0</v>
      </c>
      <c r="M4194" s="5">
        <f t="shared" si="10859"/>
        <v>5567</v>
      </c>
      <c r="N4194" s="5">
        <f t="shared" si="10860"/>
        <v>5567</v>
      </c>
      <c r="O4194" s="5">
        <f t="shared" si="10861"/>
        <v>5567</v>
      </c>
      <c r="P4194" s="5">
        <f t="shared" ref="P4194:V4194" si="10961">P4195+P4197+P4199</f>
        <v>0</v>
      </c>
      <c r="Q4194" s="5">
        <f t="shared" ref="Q4194:R4194" si="10962">Q4195+Q4197+Q4199</f>
        <v>0</v>
      </c>
      <c r="R4194" s="5">
        <f t="shared" si="10962"/>
        <v>0</v>
      </c>
      <c r="S4194" s="5">
        <f t="shared" ref="S4194" si="10963">S4195+S4197+S4199</f>
        <v>0</v>
      </c>
      <c r="T4194" s="5">
        <f t="shared" si="10961"/>
        <v>0</v>
      </c>
      <c r="U4194" s="5">
        <f t="shared" si="10961"/>
        <v>0</v>
      </c>
      <c r="V4194" s="5">
        <f t="shared" si="10961"/>
        <v>0</v>
      </c>
      <c r="W4194" s="5">
        <f t="shared" ref="W4194:AF4194" si="10964">W4195+W4197+W4199</f>
        <v>0</v>
      </c>
      <c r="X4194" s="5">
        <f t="shared" si="10964"/>
        <v>0</v>
      </c>
      <c r="Y4194" s="5">
        <f t="shared" si="10964"/>
        <v>0</v>
      </c>
      <c r="Z4194" s="5">
        <f t="shared" si="10964"/>
        <v>0</v>
      </c>
      <c r="AA4194" s="5">
        <f t="shared" si="10964"/>
        <v>0</v>
      </c>
      <c r="AB4194" s="5">
        <f t="shared" si="10964"/>
        <v>0</v>
      </c>
      <c r="AC4194" s="5">
        <f t="shared" si="10964"/>
        <v>0</v>
      </c>
      <c r="AD4194" s="5">
        <f t="shared" ref="AD4194" si="10965">AD4195+AD4197+AD4199</f>
        <v>0</v>
      </c>
      <c r="AE4194" s="5">
        <f t="shared" ref="AE4194" si="10966">AE4195+AE4197+AE4199</f>
        <v>0</v>
      </c>
      <c r="AF4194" s="5">
        <f t="shared" si="10964"/>
        <v>0</v>
      </c>
      <c r="AG4194" s="5">
        <f t="shared" si="10925"/>
        <v>5567</v>
      </c>
      <c r="AH4194" s="5">
        <f t="shared" si="10920"/>
        <v>5567</v>
      </c>
      <c r="AI4194" s="5">
        <f t="shared" si="10921"/>
        <v>5567</v>
      </c>
      <c r="AJ4194" s="5">
        <f t="shared" ref="AJ4194:BI4194" si="10967">AJ4195+AJ4197+AJ4199</f>
        <v>0</v>
      </c>
      <c r="AK4194" s="5">
        <f t="shared" si="10927"/>
        <v>5567</v>
      </c>
      <c r="AL4194" s="5">
        <f t="shared" si="10928"/>
        <v>5567</v>
      </c>
      <c r="AM4194" s="5">
        <f t="shared" si="10929"/>
        <v>5567</v>
      </c>
      <c r="AN4194" s="5">
        <f t="shared" ref="AN4194:BA4194" si="10968">AN4195+AN4197+AN4199</f>
        <v>0</v>
      </c>
      <c r="AO4194" s="5">
        <f t="shared" si="10968"/>
        <v>0</v>
      </c>
      <c r="AP4194" s="5">
        <f t="shared" si="10968"/>
        <v>0</v>
      </c>
      <c r="AQ4194" s="5">
        <f t="shared" si="10968"/>
        <v>0</v>
      </c>
      <c r="AR4194" s="5">
        <f t="shared" si="10968"/>
        <v>0</v>
      </c>
      <c r="AS4194" s="5">
        <f t="shared" si="10968"/>
        <v>0</v>
      </c>
      <c r="AT4194" s="5">
        <f t="shared" si="10968"/>
        <v>0</v>
      </c>
      <c r="AU4194" s="5">
        <f t="shared" ref="AU4194" si="10969">AU4195+AU4197+AU4199</f>
        <v>0</v>
      </c>
      <c r="AV4194" s="5">
        <f t="shared" ref="AV4194:BE4194" si="10970">AV4195+AV4197+AV4199</f>
        <v>0</v>
      </c>
      <c r="AW4194" s="5">
        <f t="shared" si="10970"/>
        <v>0</v>
      </c>
      <c r="AX4194" s="5">
        <f t="shared" si="10970"/>
        <v>0</v>
      </c>
      <c r="AY4194" s="5">
        <f t="shared" si="10970"/>
        <v>0</v>
      </c>
      <c r="AZ4194" s="5">
        <f t="shared" si="10968"/>
        <v>0</v>
      </c>
      <c r="BA4194" s="5">
        <f t="shared" si="10968"/>
        <v>0</v>
      </c>
      <c r="BB4194" s="5">
        <f t="shared" si="10970"/>
        <v>0</v>
      </c>
      <c r="BC4194" s="5">
        <f t="shared" si="10970"/>
        <v>0</v>
      </c>
      <c r="BD4194" s="5">
        <f t="shared" si="10970"/>
        <v>0</v>
      </c>
      <c r="BE4194" s="5">
        <f t="shared" si="10970"/>
        <v>0</v>
      </c>
      <c r="BF4194" s="5">
        <f t="shared" si="10914"/>
        <v>5567</v>
      </c>
      <c r="BG4194" s="5">
        <f t="shared" si="10915"/>
        <v>5567</v>
      </c>
      <c r="BH4194" s="5">
        <f t="shared" si="10916"/>
        <v>5567</v>
      </c>
      <c r="BI4194" s="5">
        <f t="shared" si="10967"/>
        <v>0</v>
      </c>
    </row>
    <row r="4195" spans="1:61" ht="78.75" x14ac:dyDescent="0.25">
      <c r="A4195" s="4" t="s">
        <v>444</v>
      </c>
      <c r="B4195" s="4" t="s">
        <v>9</v>
      </c>
      <c r="C4195" s="4" t="s">
        <v>40</v>
      </c>
      <c r="D4195" s="4" t="s">
        <v>447</v>
      </c>
      <c r="E4195" s="4" t="s">
        <v>22</v>
      </c>
      <c r="F4195" s="14" t="s">
        <v>556</v>
      </c>
      <c r="G4195" s="5">
        <f t="shared" ref="G4195:L4195" si="10971">G4196</f>
        <v>442.7</v>
      </c>
      <c r="H4195" s="5">
        <f t="shared" si="10971"/>
        <v>442.7</v>
      </c>
      <c r="I4195" s="5">
        <f t="shared" si="10971"/>
        <v>442.7</v>
      </c>
      <c r="J4195" s="5">
        <f t="shared" si="10971"/>
        <v>0</v>
      </c>
      <c r="K4195" s="5">
        <f t="shared" si="10971"/>
        <v>0</v>
      </c>
      <c r="L4195" s="5">
        <f t="shared" si="10971"/>
        <v>0</v>
      </c>
      <c r="M4195" s="5">
        <f t="shared" si="10859"/>
        <v>442.7</v>
      </c>
      <c r="N4195" s="5">
        <f t="shared" si="10860"/>
        <v>442.7</v>
      </c>
      <c r="O4195" s="5">
        <f t="shared" si="10861"/>
        <v>442.7</v>
      </c>
      <c r="P4195" s="5">
        <f t="shared" ref="P4195:V4195" si="10972">P4196</f>
        <v>0</v>
      </c>
      <c r="Q4195" s="5">
        <f t="shared" si="10972"/>
        <v>0</v>
      </c>
      <c r="R4195" s="5">
        <f t="shared" si="10972"/>
        <v>0</v>
      </c>
      <c r="S4195" s="5">
        <f t="shared" si="10972"/>
        <v>0</v>
      </c>
      <c r="T4195" s="5">
        <f t="shared" si="10972"/>
        <v>0</v>
      </c>
      <c r="U4195" s="5">
        <f t="shared" si="10972"/>
        <v>0</v>
      </c>
      <c r="V4195" s="5">
        <f t="shared" si="10972"/>
        <v>0</v>
      </c>
      <c r="W4195" s="5">
        <f t="shared" ref="W4195:AF4195" si="10973">W4196</f>
        <v>0</v>
      </c>
      <c r="X4195" s="5">
        <f t="shared" si="10973"/>
        <v>0</v>
      </c>
      <c r="Y4195" s="5">
        <f t="shared" si="10973"/>
        <v>0</v>
      </c>
      <c r="Z4195" s="5">
        <f t="shared" si="10973"/>
        <v>0</v>
      </c>
      <c r="AA4195" s="5">
        <f t="shared" si="10973"/>
        <v>0</v>
      </c>
      <c r="AB4195" s="5">
        <f t="shared" si="10973"/>
        <v>0</v>
      </c>
      <c r="AC4195" s="5">
        <f t="shared" si="10973"/>
        <v>0</v>
      </c>
      <c r="AD4195" s="5">
        <f t="shared" si="10973"/>
        <v>0</v>
      </c>
      <c r="AE4195" s="5">
        <f t="shared" si="10973"/>
        <v>0</v>
      </c>
      <c r="AF4195" s="5">
        <f t="shared" si="10973"/>
        <v>0</v>
      </c>
      <c r="AG4195" s="5">
        <f t="shared" si="10925"/>
        <v>442.7</v>
      </c>
      <c r="AH4195" s="5">
        <f t="shared" si="10920"/>
        <v>442.7</v>
      </c>
      <c r="AI4195" s="5">
        <f t="shared" si="10921"/>
        <v>442.7</v>
      </c>
      <c r="AJ4195" s="5">
        <f t="shared" ref="AJ4195:BI4195" si="10974">AJ4196</f>
        <v>0</v>
      </c>
      <c r="AK4195" s="5">
        <f t="shared" si="10927"/>
        <v>442.7</v>
      </c>
      <c r="AL4195" s="5">
        <f t="shared" si="10928"/>
        <v>442.7</v>
      </c>
      <c r="AM4195" s="5">
        <f t="shared" si="10929"/>
        <v>442.7</v>
      </c>
      <c r="AN4195" s="5">
        <f t="shared" si="10974"/>
        <v>0</v>
      </c>
      <c r="AO4195" s="5">
        <f t="shared" si="10974"/>
        <v>0</v>
      </c>
      <c r="AP4195" s="5">
        <f t="shared" si="10974"/>
        <v>0</v>
      </c>
      <c r="AQ4195" s="5">
        <f t="shared" si="10974"/>
        <v>0</v>
      </c>
      <c r="AR4195" s="5">
        <f t="shared" si="10974"/>
        <v>0</v>
      </c>
      <c r="AS4195" s="5">
        <f t="shared" si="10974"/>
        <v>0</v>
      </c>
      <c r="AT4195" s="5">
        <f t="shared" si="10974"/>
        <v>0</v>
      </c>
      <c r="AU4195" s="5">
        <f t="shared" si="10974"/>
        <v>0</v>
      </c>
      <c r="AV4195" s="5">
        <f t="shared" si="10974"/>
        <v>0</v>
      </c>
      <c r="AW4195" s="5">
        <f t="shared" si="10974"/>
        <v>0</v>
      </c>
      <c r="AX4195" s="5">
        <f t="shared" si="10974"/>
        <v>0</v>
      </c>
      <c r="AY4195" s="5">
        <f t="shared" si="10974"/>
        <v>0</v>
      </c>
      <c r="AZ4195" s="5">
        <f t="shared" si="10974"/>
        <v>0</v>
      </c>
      <c r="BA4195" s="5">
        <f t="shared" si="10974"/>
        <v>0</v>
      </c>
      <c r="BB4195" s="5">
        <f t="shared" si="10974"/>
        <v>0</v>
      </c>
      <c r="BC4195" s="5">
        <f t="shared" si="10974"/>
        <v>0</v>
      </c>
      <c r="BD4195" s="5">
        <f t="shared" si="10974"/>
        <v>0</v>
      </c>
      <c r="BE4195" s="5">
        <f t="shared" si="10974"/>
        <v>0</v>
      </c>
      <c r="BF4195" s="5">
        <f t="shared" si="10914"/>
        <v>442.7</v>
      </c>
      <c r="BG4195" s="5">
        <f t="shared" si="10915"/>
        <v>442.7</v>
      </c>
      <c r="BH4195" s="5">
        <f t="shared" si="10916"/>
        <v>442.7</v>
      </c>
      <c r="BI4195" s="5">
        <f t="shared" si="10974"/>
        <v>0</v>
      </c>
    </row>
    <row r="4196" spans="1:61" ht="31.5" x14ac:dyDescent="0.25">
      <c r="A4196" s="4" t="s">
        <v>444</v>
      </c>
      <c r="B4196" s="4" t="s">
        <v>9</v>
      </c>
      <c r="C4196" s="4" t="s">
        <v>40</v>
      </c>
      <c r="D4196" s="4" t="s">
        <v>447</v>
      </c>
      <c r="E4196" s="4" t="s">
        <v>32</v>
      </c>
      <c r="F4196" s="14" t="s">
        <v>558</v>
      </c>
      <c r="G4196" s="5">
        <v>442.7</v>
      </c>
      <c r="H4196" s="5">
        <v>442.7</v>
      </c>
      <c r="I4196" s="5">
        <v>442.7</v>
      </c>
      <c r="J4196" s="5"/>
      <c r="K4196" s="5"/>
      <c r="L4196" s="5"/>
      <c r="M4196" s="5">
        <f t="shared" si="10859"/>
        <v>442.7</v>
      </c>
      <c r="N4196" s="5">
        <f t="shared" si="10860"/>
        <v>442.7</v>
      </c>
      <c r="O4196" s="5">
        <f t="shared" si="10861"/>
        <v>442.7</v>
      </c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>
        <f t="shared" si="10925"/>
        <v>442.7</v>
      </c>
      <c r="AH4196" s="5">
        <f t="shared" si="10920"/>
        <v>442.7</v>
      </c>
      <c r="AI4196" s="5">
        <f t="shared" si="10921"/>
        <v>442.7</v>
      </c>
      <c r="AJ4196" s="5"/>
      <c r="AK4196" s="5">
        <f t="shared" si="10927"/>
        <v>442.7</v>
      </c>
      <c r="AL4196" s="5">
        <f t="shared" si="10928"/>
        <v>442.7</v>
      </c>
      <c r="AM4196" s="5">
        <f t="shared" si="10929"/>
        <v>442.7</v>
      </c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  <c r="AY4196" s="5"/>
      <c r="AZ4196" s="5"/>
      <c r="BA4196" s="5"/>
      <c r="BB4196" s="5"/>
      <c r="BC4196" s="5"/>
      <c r="BD4196" s="5"/>
      <c r="BE4196" s="5"/>
      <c r="BF4196" s="5">
        <f t="shared" si="10914"/>
        <v>442.7</v>
      </c>
      <c r="BG4196" s="5">
        <f t="shared" si="10915"/>
        <v>442.7</v>
      </c>
      <c r="BH4196" s="5">
        <f t="shared" si="10916"/>
        <v>442.7</v>
      </c>
      <c r="BI4196" s="5"/>
    </row>
    <row r="4197" spans="1:61" ht="31.5" x14ac:dyDescent="0.25">
      <c r="A4197" s="4" t="s">
        <v>444</v>
      </c>
      <c r="B4197" s="4" t="s">
        <v>9</v>
      </c>
      <c r="C4197" s="4" t="s">
        <v>40</v>
      </c>
      <c r="D4197" s="4" t="s">
        <v>447</v>
      </c>
      <c r="E4197" s="4" t="s">
        <v>15</v>
      </c>
      <c r="F4197" s="14" t="s">
        <v>559</v>
      </c>
      <c r="G4197" s="5">
        <f t="shared" ref="G4197:L4197" si="10975">G4198</f>
        <v>5074.3</v>
      </c>
      <c r="H4197" s="5">
        <f t="shared" si="10975"/>
        <v>5074.3</v>
      </c>
      <c r="I4197" s="5">
        <f t="shared" si="10975"/>
        <v>5074.3</v>
      </c>
      <c r="J4197" s="5">
        <f t="shared" si="10975"/>
        <v>0</v>
      </c>
      <c r="K4197" s="5">
        <f t="shared" si="10975"/>
        <v>0</v>
      </c>
      <c r="L4197" s="5">
        <f t="shared" si="10975"/>
        <v>0</v>
      </c>
      <c r="M4197" s="5">
        <f t="shared" si="10859"/>
        <v>5074.3</v>
      </c>
      <c r="N4197" s="5">
        <f t="shared" si="10860"/>
        <v>5074.3</v>
      </c>
      <c r="O4197" s="5">
        <f t="shared" si="10861"/>
        <v>5074.3</v>
      </c>
      <c r="P4197" s="5">
        <f t="shared" ref="P4197:V4197" si="10976">P4198</f>
        <v>0</v>
      </c>
      <c r="Q4197" s="5">
        <f t="shared" si="10976"/>
        <v>0</v>
      </c>
      <c r="R4197" s="5">
        <f t="shared" si="10976"/>
        <v>0</v>
      </c>
      <c r="S4197" s="5">
        <f t="shared" si="10976"/>
        <v>0</v>
      </c>
      <c r="T4197" s="5">
        <f t="shared" si="10976"/>
        <v>0</v>
      </c>
      <c r="U4197" s="5">
        <f t="shared" si="10976"/>
        <v>0</v>
      </c>
      <c r="V4197" s="5">
        <f t="shared" si="10976"/>
        <v>0</v>
      </c>
      <c r="W4197" s="5">
        <f t="shared" ref="W4197:AF4197" si="10977">W4198</f>
        <v>0</v>
      </c>
      <c r="X4197" s="5">
        <f t="shared" si="10977"/>
        <v>0</v>
      </c>
      <c r="Y4197" s="5">
        <f t="shared" si="10977"/>
        <v>0</v>
      </c>
      <c r="Z4197" s="5">
        <f t="shared" si="10977"/>
        <v>0</v>
      </c>
      <c r="AA4197" s="5">
        <f t="shared" si="10977"/>
        <v>0</v>
      </c>
      <c r="AB4197" s="5">
        <f t="shared" si="10977"/>
        <v>0</v>
      </c>
      <c r="AC4197" s="5">
        <f t="shared" si="10977"/>
        <v>0</v>
      </c>
      <c r="AD4197" s="5">
        <f t="shared" si="10977"/>
        <v>0</v>
      </c>
      <c r="AE4197" s="5">
        <f t="shared" si="10977"/>
        <v>0</v>
      </c>
      <c r="AF4197" s="5">
        <f t="shared" si="10977"/>
        <v>0</v>
      </c>
      <c r="AG4197" s="5">
        <f t="shared" si="10925"/>
        <v>5074.3</v>
      </c>
      <c r="AH4197" s="5">
        <f t="shared" si="10920"/>
        <v>5074.3</v>
      </c>
      <c r="AI4197" s="5">
        <f t="shared" si="10921"/>
        <v>5074.3</v>
      </c>
      <c r="AJ4197" s="5">
        <f t="shared" ref="AJ4197:BI4197" si="10978">AJ4198</f>
        <v>0</v>
      </c>
      <c r="AK4197" s="5">
        <f t="shared" si="10927"/>
        <v>5074.3</v>
      </c>
      <c r="AL4197" s="5">
        <f t="shared" si="10928"/>
        <v>5074.3</v>
      </c>
      <c r="AM4197" s="5">
        <f t="shared" si="10929"/>
        <v>5074.3</v>
      </c>
      <c r="AN4197" s="5">
        <f t="shared" si="10978"/>
        <v>0</v>
      </c>
      <c r="AO4197" s="5">
        <f t="shared" si="10978"/>
        <v>0</v>
      </c>
      <c r="AP4197" s="5">
        <f t="shared" si="10978"/>
        <v>0</v>
      </c>
      <c r="AQ4197" s="5">
        <f t="shared" si="10978"/>
        <v>0</v>
      </c>
      <c r="AR4197" s="5">
        <f t="shared" si="10978"/>
        <v>0</v>
      </c>
      <c r="AS4197" s="5">
        <f t="shared" si="10978"/>
        <v>0</v>
      </c>
      <c r="AT4197" s="5">
        <f t="shared" si="10978"/>
        <v>0</v>
      </c>
      <c r="AU4197" s="5">
        <f t="shared" si="10978"/>
        <v>0</v>
      </c>
      <c r="AV4197" s="5">
        <f t="shared" si="10978"/>
        <v>0</v>
      </c>
      <c r="AW4197" s="5">
        <f t="shared" si="10978"/>
        <v>0</v>
      </c>
      <c r="AX4197" s="5">
        <f t="shared" si="10978"/>
        <v>0</v>
      </c>
      <c r="AY4197" s="5">
        <f t="shared" si="10978"/>
        <v>0</v>
      </c>
      <c r="AZ4197" s="5">
        <f t="shared" si="10978"/>
        <v>0</v>
      </c>
      <c r="BA4197" s="5">
        <f t="shared" si="10978"/>
        <v>0</v>
      </c>
      <c r="BB4197" s="5">
        <f t="shared" si="10978"/>
        <v>0</v>
      </c>
      <c r="BC4197" s="5">
        <f t="shared" si="10978"/>
        <v>0</v>
      </c>
      <c r="BD4197" s="5">
        <f t="shared" si="10978"/>
        <v>0</v>
      </c>
      <c r="BE4197" s="5">
        <f t="shared" si="10978"/>
        <v>0</v>
      </c>
      <c r="BF4197" s="5">
        <f t="shared" si="10914"/>
        <v>5074.3</v>
      </c>
      <c r="BG4197" s="5">
        <f t="shared" si="10915"/>
        <v>5074.3</v>
      </c>
      <c r="BH4197" s="5">
        <f t="shared" si="10916"/>
        <v>5074.3</v>
      </c>
      <c r="BI4197" s="5">
        <f t="shared" si="10978"/>
        <v>0</v>
      </c>
    </row>
    <row r="4198" spans="1:61" ht="31.5" x14ac:dyDescent="0.25">
      <c r="A4198" s="4" t="s">
        <v>444</v>
      </c>
      <c r="B4198" s="4" t="s">
        <v>9</v>
      </c>
      <c r="C4198" s="4" t="s">
        <v>40</v>
      </c>
      <c r="D4198" s="4" t="s">
        <v>447</v>
      </c>
      <c r="E4198" s="4" t="s">
        <v>16</v>
      </c>
      <c r="F4198" s="14" t="s">
        <v>560</v>
      </c>
      <c r="G4198" s="5">
        <v>5074.3</v>
      </c>
      <c r="H4198" s="5">
        <v>5074.3</v>
      </c>
      <c r="I4198" s="5">
        <v>5074.3</v>
      </c>
      <c r="J4198" s="5"/>
      <c r="K4198" s="5"/>
      <c r="L4198" s="5"/>
      <c r="M4198" s="5">
        <f t="shared" si="10859"/>
        <v>5074.3</v>
      </c>
      <c r="N4198" s="5">
        <f t="shared" si="10860"/>
        <v>5074.3</v>
      </c>
      <c r="O4198" s="5">
        <f t="shared" si="10861"/>
        <v>5074.3</v>
      </c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>
        <f t="shared" si="10925"/>
        <v>5074.3</v>
      </c>
      <c r="AH4198" s="5">
        <f t="shared" si="10920"/>
        <v>5074.3</v>
      </c>
      <c r="AI4198" s="5">
        <f t="shared" si="10921"/>
        <v>5074.3</v>
      </c>
      <c r="AJ4198" s="5"/>
      <c r="AK4198" s="5">
        <f t="shared" si="10927"/>
        <v>5074.3</v>
      </c>
      <c r="AL4198" s="5">
        <f t="shared" si="10928"/>
        <v>5074.3</v>
      </c>
      <c r="AM4198" s="5">
        <f t="shared" si="10929"/>
        <v>5074.3</v>
      </c>
      <c r="AN4198" s="5"/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  <c r="AY4198" s="5"/>
      <c r="AZ4198" s="5"/>
      <c r="BA4198" s="5"/>
      <c r="BB4198" s="5"/>
      <c r="BC4198" s="5"/>
      <c r="BD4198" s="5"/>
      <c r="BE4198" s="5"/>
      <c r="BF4198" s="5">
        <f t="shared" si="10914"/>
        <v>5074.3</v>
      </c>
      <c r="BG4198" s="5">
        <f t="shared" si="10915"/>
        <v>5074.3</v>
      </c>
      <c r="BH4198" s="5">
        <f t="shared" si="10916"/>
        <v>5074.3</v>
      </c>
      <c r="BI4198" s="5"/>
    </row>
    <row r="4199" spans="1:61" x14ac:dyDescent="0.25">
      <c r="A4199" s="4" t="s">
        <v>444</v>
      </c>
      <c r="B4199" s="4" t="s">
        <v>9</v>
      </c>
      <c r="C4199" s="4" t="s">
        <v>40</v>
      </c>
      <c r="D4199" s="4" t="s">
        <v>447</v>
      </c>
      <c r="E4199" s="4" t="s">
        <v>17</v>
      </c>
      <c r="F4199" s="14" t="s">
        <v>575</v>
      </c>
      <c r="G4199" s="5">
        <f t="shared" ref="G4199:L4199" si="10979">G4200</f>
        <v>50</v>
      </c>
      <c r="H4199" s="5">
        <f t="shared" si="10979"/>
        <v>50</v>
      </c>
      <c r="I4199" s="5">
        <f t="shared" si="10979"/>
        <v>50</v>
      </c>
      <c r="J4199" s="5">
        <f t="shared" si="10979"/>
        <v>0</v>
      </c>
      <c r="K4199" s="5">
        <f t="shared" si="10979"/>
        <v>0</v>
      </c>
      <c r="L4199" s="5">
        <f t="shared" si="10979"/>
        <v>0</v>
      </c>
      <c r="M4199" s="5">
        <f t="shared" si="10859"/>
        <v>50</v>
      </c>
      <c r="N4199" s="5">
        <f t="shared" si="10860"/>
        <v>50</v>
      </c>
      <c r="O4199" s="5">
        <f t="shared" si="10861"/>
        <v>50</v>
      </c>
      <c r="P4199" s="5">
        <f t="shared" ref="P4199:V4199" si="10980">P4200</f>
        <v>0</v>
      </c>
      <c r="Q4199" s="5">
        <f t="shared" si="10980"/>
        <v>0</v>
      </c>
      <c r="R4199" s="5">
        <f t="shared" si="10980"/>
        <v>0</v>
      </c>
      <c r="S4199" s="5">
        <f t="shared" si="10980"/>
        <v>0</v>
      </c>
      <c r="T4199" s="5">
        <f t="shared" si="10980"/>
        <v>0</v>
      </c>
      <c r="U4199" s="5">
        <f t="shared" si="10980"/>
        <v>0</v>
      </c>
      <c r="V4199" s="5">
        <f t="shared" si="10980"/>
        <v>0</v>
      </c>
      <c r="W4199" s="5">
        <f t="shared" ref="W4199:AF4199" si="10981">W4200</f>
        <v>0</v>
      </c>
      <c r="X4199" s="5">
        <f t="shared" si="10981"/>
        <v>0</v>
      </c>
      <c r="Y4199" s="5">
        <f t="shared" si="10981"/>
        <v>0</v>
      </c>
      <c r="Z4199" s="5">
        <f t="shared" si="10981"/>
        <v>0</v>
      </c>
      <c r="AA4199" s="5">
        <f t="shared" si="10981"/>
        <v>0</v>
      </c>
      <c r="AB4199" s="5">
        <f t="shared" si="10981"/>
        <v>0</v>
      </c>
      <c r="AC4199" s="5">
        <f t="shared" si="10981"/>
        <v>0</v>
      </c>
      <c r="AD4199" s="5">
        <f t="shared" si="10981"/>
        <v>0</v>
      </c>
      <c r="AE4199" s="5">
        <f t="shared" si="10981"/>
        <v>0</v>
      </c>
      <c r="AF4199" s="5">
        <f t="shared" si="10981"/>
        <v>0</v>
      </c>
      <c r="AG4199" s="5">
        <f t="shared" si="10925"/>
        <v>50</v>
      </c>
      <c r="AH4199" s="5">
        <f t="shared" si="10920"/>
        <v>50</v>
      </c>
      <c r="AI4199" s="5">
        <f t="shared" si="10921"/>
        <v>50</v>
      </c>
      <c r="AJ4199" s="5">
        <f t="shared" ref="AJ4199:BI4199" si="10982">AJ4200</f>
        <v>0</v>
      </c>
      <c r="AK4199" s="5">
        <f t="shared" si="10927"/>
        <v>50</v>
      </c>
      <c r="AL4199" s="5">
        <f t="shared" si="10928"/>
        <v>50</v>
      </c>
      <c r="AM4199" s="5">
        <f t="shared" si="10929"/>
        <v>50</v>
      </c>
      <c r="AN4199" s="5">
        <f t="shared" si="10982"/>
        <v>0</v>
      </c>
      <c r="AO4199" s="5">
        <f t="shared" si="10982"/>
        <v>0</v>
      </c>
      <c r="AP4199" s="5">
        <f t="shared" si="10982"/>
        <v>0</v>
      </c>
      <c r="AQ4199" s="5">
        <f t="shared" si="10982"/>
        <v>0</v>
      </c>
      <c r="AR4199" s="5">
        <f t="shared" si="10982"/>
        <v>0</v>
      </c>
      <c r="AS4199" s="5">
        <f t="shared" si="10982"/>
        <v>0</v>
      </c>
      <c r="AT4199" s="5">
        <f t="shared" si="10982"/>
        <v>0</v>
      </c>
      <c r="AU4199" s="5">
        <f t="shared" si="10982"/>
        <v>0</v>
      </c>
      <c r="AV4199" s="5">
        <f t="shared" si="10982"/>
        <v>0</v>
      </c>
      <c r="AW4199" s="5">
        <f t="shared" si="10982"/>
        <v>0</v>
      </c>
      <c r="AX4199" s="5">
        <f t="shared" si="10982"/>
        <v>0</v>
      </c>
      <c r="AY4199" s="5">
        <f t="shared" si="10982"/>
        <v>0</v>
      </c>
      <c r="AZ4199" s="5">
        <f t="shared" si="10982"/>
        <v>0</v>
      </c>
      <c r="BA4199" s="5">
        <f t="shared" si="10982"/>
        <v>0</v>
      </c>
      <c r="BB4199" s="5">
        <f t="shared" si="10982"/>
        <v>0</v>
      </c>
      <c r="BC4199" s="5">
        <f t="shared" si="10982"/>
        <v>0</v>
      </c>
      <c r="BD4199" s="5">
        <f t="shared" si="10982"/>
        <v>0</v>
      </c>
      <c r="BE4199" s="5">
        <f t="shared" si="10982"/>
        <v>0</v>
      </c>
      <c r="BF4199" s="5">
        <f t="shared" si="10914"/>
        <v>50</v>
      </c>
      <c r="BG4199" s="5">
        <f t="shared" si="10915"/>
        <v>50</v>
      </c>
      <c r="BH4199" s="5">
        <f t="shared" si="10916"/>
        <v>50</v>
      </c>
      <c r="BI4199" s="5">
        <f t="shared" si="10982"/>
        <v>0</v>
      </c>
    </row>
    <row r="4200" spans="1:61" x14ac:dyDescent="0.25">
      <c r="A4200" s="4" t="s">
        <v>444</v>
      </c>
      <c r="B4200" s="4" t="s">
        <v>9</v>
      </c>
      <c r="C4200" s="4" t="s">
        <v>40</v>
      </c>
      <c r="D4200" s="4" t="s">
        <v>447</v>
      </c>
      <c r="E4200" s="4" t="s">
        <v>24</v>
      </c>
      <c r="F4200" s="14" t="s">
        <v>578</v>
      </c>
      <c r="G4200" s="5">
        <v>50</v>
      </c>
      <c r="H4200" s="5">
        <v>50</v>
      </c>
      <c r="I4200" s="5">
        <v>50</v>
      </c>
      <c r="J4200" s="5"/>
      <c r="K4200" s="5"/>
      <c r="L4200" s="5"/>
      <c r="M4200" s="5">
        <f t="shared" si="10859"/>
        <v>50</v>
      </c>
      <c r="N4200" s="5">
        <f t="shared" si="10860"/>
        <v>50</v>
      </c>
      <c r="O4200" s="5">
        <f t="shared" si="10861"/>
        <v>50</v>
      </c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>
        <f t="shared" si="10925"/>
        <v>50</v>
      </c>
      <c r="AH4200" s="5">
        <f t="shared" si="10920"/>
        <v>50</v>
      </c>
      <c r="AI4200" s="5">
        <f t="shared" si="10921"/>
        <v>50</v>
      </c>
      <c r="AJ4200" s="5"/>
      <c r="AK4200" s="5">
        <f t="shared" si="10927"/>
        <v>50</v>
      </c>
      <c r="AL4200" s="5">
        <f t="shared" si="10928"/>
        <v>50</v>
      </c>
      <c r="AM4200" s="5">
        <f t="shared" si="10929"/>
        <v>50</v>
      </c>
      <c r="AN4200" s="5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  <c r="AY4200" s="5"/>
      <c r="AZ4200" s="5"/>
      <c r="BA4200" s="5"/>
      <c r="BB4200" s="5"/>
      <c r="BC4200" s="5"/>
      <c r="BD4200" s="5"/>
      <c r="BE4200" s="5"/>
      <c r="BF4200" s="5">
        <f t="shared" si="10914"/>
        <v>50</v>
      </c>
      <c r="BG4200" s="5">
        <f t="shared" si="10915"/>
        <v>50</v>
      </c>
      <c r="BH4200" s="5">
        <f t="shared" si="10916"/>
        <v>50</v>
      </c>
      <c r="BI4200" s="5"/>
    </row>
    <row r="4201" spans="1:61" s="3" customFormat="1" x14ac:dyDescent="0.25">
      <c r="A4201" s="7" t="s">
        <v>451</v>
      </c>
      <c r="B4201" s="7"/>
      <c r="C4201" s="7"/>
      <c r="D4201" s="7"/>
      <c r="E4201" s="7"/>
      <c r="F4201" s="25" t="s">
        <v>511</v>
      </c>
      <c r="G4201" s="8">
        <f t="shared" ref="G4201:L4207" si="10983">G4202</f>
        <v>10155.300000000001</v>
      </c>
      <c r="H4201" s="8">
        <f t="shared" si="10983"/>
        <v>9394.7000000000007</v>
      </c>
      <c r="I4201" s="8">
        <f t="shared" si="10983"/>
        <v>9394.7000000000007</v>
      </c>
      <c r="J4201" s="8">
        <f t="shared" si="10983"/>
        <v>0</v>
      </c>
      <c r="K4201" s="8">
        <f t="shared" si="10983"/>
        <v>0</v>
      </c>
      <c r="L4201" s="8">
        <f t="shared" si="10983"/>
        <v>0</v>
      </c>
      <c r="M4201" s="8">
        <f t="shared" si="10859"/>
        <v>10155.300000000001</v>
      </c>
      <c r="N4201" s="8">
        <f t="shared" si="10860"/>
        <v>9394.7000000000007</v>
      </c>
      <c r="O4201" s="8">
        <f t="shared" si="10861"/>
        <v>9394.7000000000007</v>
      </c>
      <c r="P4201" s="8">
        <f t="shared" ref="P4201:V4207" si="10984">P4202</f>
        <v>0</v>
      </c>
      <c r="Q4201" s="8">
        <f t="shared" si="10984"/>
        <v>0</v>
      </c>
      <c r="R4201" s="8">
        <f t="shared" si="10984"/>
        <v>0</v>
      </c>
      <c r="S4201" s="8">
        <f t="shared" si="10984"/>
        <v>0</v>
      </c>
      <c r="T4201" s="8">
        <f t="shared" si="10984"/>
        <v>0</v>
      </c>
      <c r="U4201" s="8">
        <f t="shared" si="10984"/>
        <v>0</v>
      </c>
      <c r="V4201" s="8">
        <f t="shared" si="10984"/>
        <v>0</v>
      </c>
      <c r="W4201" s="8">
        <f t="shared" ref="W4201:AF4207" si="10985">W4202</f>
        <v>0</v>
      </c>
      <c r="X4201" s="8">
        <f t="shared" si="10985"/>
        <v>0</v>
      </c>
      <c r="Y4201" s="8">
        <f t="shared" si="10985"/>
        <v>0</v>
      </c>
      <c r="Z4201" s="8">
        <f t="shared" si="10985"/>
        <v>0</v>
      </c>
      <c r="AA4201" s="8">
        <f t="shared" si="10985"/>
        <v>0</v>
      </c>
      <c r="AB4201" s="8">
        <f t="shared" si="10985"/>
        <v>0</v>
      </c>
      <c r="AC4201" s="8">
        <f t="shared" si="10985"/>
        <v>0</v>
      </c>
      <c r="AD4201" s="8">
        <f t="shared" si="10985"/>
        <v>0</v>
      </c>
      <c r="AE4201" s="8">
        <f t="shared" si="10985"/>
        <v>0</v>
      </c>
      <c r="AF4201" s="8">
        <f t="shared" si="10985"/>
        <v>0</v>
      </c>
      <c r="AG4201" s="8">
        <f t="shared" si="10925"/>
        <v>10155.300000000001</v>
      </c>
      <c r="AH4201" s="8">
        <f t="shared" si="10920"/>
        <v>9394.7000000000007</v>
      </c>
      <c r="AI4201" s="8">
        <f t="shared" si="10921"/>
        <v>9394.7000000000007</v>
      </c>
      <c r="AJ4201" s="8">
        <f t="shared" ref="AJ4201:BI4207" si="10986">AJ4202</f>
        <v>0</v>
      </c>
      <c r="AK4201" s="8">
        <f t="shared" si="10927"/>
        <v>10155.300000000001</v>
      </c>
      <c r="AL4201" s="8">
        <f t="shared" si="10928"/>
        <v>9394.7000000000007</v>
      </c>
      <c r="AM4201" s="8">
        <f t="shared" si="10929"/>
        <v>9394.7000000000007</v>
      </c>
      <c r="AN4201" s="8">
        <f t="shared" si="10986"/>
        <v>0</v>
      </c>
      <c r="AO4201" s="8">
        <f t="shared" si="10986"/>
        <v>0</v>
      </c>
      <c r="AP4201" s="8">
        <f t="shared" si="10986"/>
        <v>0</v>
      </c>
      <c r="AQ4201" s="8">
        <f t="shared" si="10986"/>
        <v>0</v>
      </c>
      <c r="AR4201" s="8">
        <f t="shared" si="10986"/>
        <v>0</v>
      </c>
      <c r="AS4201" s="8">
        <f t="shared" si="10986"/>
        <v>0</v>
      </c>
      <c r="AT4201" s="8">
        <f t="shared" si="10986"/>
        <v>0</v>
      </c>
      <c r="AU4201" s="8">
        <f t="shared" si="10986"/>
        <v>0</v>
      </c>
      <c r="AV4201" s="8">
        <f t="shared" si="10986"/>
        <v>0</v>
      </c>
      <c r="AW4201" s="8">
        <f t="shared" si="10986"/>
        <v>0</v>
      </c>
      <c r="AX4201" s="8">
        <f t="shared" si="10986"/>
        <v>0</v>
      </c>
      <c r="AY4201" s="8">
        <f t="shared" si="10986"/>
        <v>0</v>
      </c>
      <c r="AZ4201" s="8">
        <f t="shared" si="10986"/>
        <v>0</v>
      </c>
      <c r="BA4201" s="8">
        <f t="shared" si="10986"/>
        <v>0</v>
      </c>
      <c r="BB4201" s="8">
        <f t="shared" si="10986"/>
        <v>0</v>
      </c>
      <c r="BC4201" s="8">
        <f t="shared" si="10986"/>
        <v>0</v>
      </c>
      <c r="BD4201" s="8">
        <f t="shared" si="10986"/>
        <v>0</v>
      </c>
      <c r="BE4201" s="8">
        <f t="shared" si="10986"/>
        <v>0</v>
      </c>
      <c r="BF4201" s="8">
        <f t="shared" si="10914"/>
        <v>10155.300000000001</v>
      </c>
      <c r="BG4201" s="8">
        <f t="shared" si="10915"/>
        <v>9394.7000000000007</v>
      </c>
      <c r="BH4201" s="8">
        <f t="shared" si="10916"/>
        <v>9394.7000000000007</v>
      </c>
      <c r="BI4201" s="8">
        <f t="shared" si="10986"/>
        <v>0</v>
      </c>
    </row>
    <row r="4202" spans="1:61" s="3" customFormat="1" x14ac:dyDescent="0.25">
      <c r="A4202" s="7" t="s">
        <v>451</v>
      </c>
      <c r="B4202" s="7" t="s">
        <v>9</v>
      </c>
      <c r="C4202" s="7"/>
      <c r="D4202" s="7"/>
      <c r="E4202" s="7"/>
      <c r="F4202" s="25" t="s">
        <v>515</v>
      </c>
      <c r="G4202" s="8">
        <f t="shared" si="10983"/>
        <v>10155.300000000001</v>
      </c>
      <c r="H4202" s="8">
        <f t="shared" si="10983"/>
        <v>9394.7000000000007</v>
      </c>
      <c r="I4202" s="8">
        <f t="shared" si="10983"/>
        <v>9394.7000000000007</v>
      </c>
      <c r="J4202" s="8">
        <f t="shared" si="10983"/>
        <v>0</v>
      </c>
      <c r="K4202" s="8">
        <f t="shared" si="10983"/>
        <v>0</v>
      </c>
      <c r="L4202" s="8">
        <f t="shared" si="10983"/>
        <v>0</v>
      </c>
      <c r="M4202" s="8">
        <f t="shared" si="10859"/>
        <v>10155.300000000001</v>
      </c>
      <c r="N4202" s="8">
        <f t="shared" si="10860"/>
        <v>9394.7000000000007</v>
      </c>
      <c r="O4202" s="8">
        <f t="shared" si="10861"/>
        <v>9394.7000000000007</v>
      </c>
      <c r="P4202" s="8">
        <f t="shared" si="10984"/>
        <v>0</v>
      </c>
      <c r="Q4202" s="8">
        <f t="shared" si="10984"/>
        <v>0</v>
      </c>
      <c r="R4202" s="8">
        <f t="shared" si="10984"/>
        <v>0</v>
      </c>
      <c r="S4202" s="8">
        <f t="shared" si="10984"/>
        <v>0</v>
      </c>
      <c r="T4202" s="8">
        <f t="shared" si="10984"/>
        <v>0</v>
      </c>
      <c r="U4202" s="8">
        <f t="shared" si="10984"/>
        <v>0</v>
      </c>
      <c r="V4202" s="8">
        <f t="shared" si="10984"/>
        <v>0</v>
      </c>
      <c r="W4202" s="8">
        <f t="shared" si="10985"/>
        <v>0</v>
      </c>
      <c r="X4202" s="8">
        <f t="shared" si="10985"/>
        <v>0</v>
      </c>
      <c r="Y4202" s="8">
        <f t="shared" si="10985"/>
        <v>0</v>
      </c>
      <c r="Z4202" s="8">
        <f t="shared" si="10985"/>
        <v>0</v>
      </c>
      <c r="AA4202" s="8">
        <f t="shared" si="10985"/>
        <v>0</v>
      </c>
      <c r="AB4202" s="8">
        <f t="shared" si="10985"/>
        <v>0</v>
      </c>
      <c r="AC4202" s="8">
        <f t="shared" si="10985"/>
        <v>0</v>
      </c>
      <c r="AD4202" s="8">
        <f t="shared" si="10985"/>
        <v>0</v>
      </c>
      <c r="AE4202" s="8">
        <f t="shared" si="10985"/>
        <v>0</v>
      </c>
      <c r="AF4202" s="8">
        <f t="shared" si="10985"/>
        <v>0</v>
      </c>
      <c r="AG4202" s="8">
        <f t="shared" si="10925"/>
        <v>10155.300000000001</v>
      </c>
      <c r="AH4202" s="8">
        <f t="shared" si="10920"/>
        <v>9394.7000000000007</v>
      </c>
      <c r="AI4202" s="8">
        <f t="shared" si="10921"/>
        <v>9394.7000000000007</v>
      </c>
      <c r="AJ4202" s="8">
        <f t="shared" si="10986"/>
        <v>0</v>
      </c>
      <c r="AK4202" s="8">
        <f t="shared" si="10927"/>
        <v>10155.300000000001</v>
      </c>
      <c r="AL4202" s="8">
        <f t="shared" si="10928"/>
        <v>9394.7000000000007</v>
      </c>
      <c r="AM4202" s="8">
        <f t="shared" si="10929"/>
        <v>9394.7000000000007</v>
      </c>
      <c r="AN4202" s="8">
        <f t="shared" si="10986"/>
        <v>0</v>
      </c>
      <c r="AO4202" s="8">
        <f t="shared" si="10986"/>
        <v>0</v>
      </c>
      <c r="AP4202" s="8">
        <f t="shared" si="10986"/>
        <v>0</v>
      </c>
      <c r="AQ4202" s="8">
        <f t="shared" si="10986"/>
        <v>0</v>
      </c>
      <c r="AR4202" s="8">
        <f t="shared" si="10986"/>
        <v>0</v>
      </c>
      <c r="AS4202" s="8">
        <f t="shared" si="10986"/>
        <v>0</v>
      </c>
      <c r="AT4202" s="8">
        <f t="shared" si="10986"/>
        <v>0</v>
      </c>
      <c r="AU4202" s="8">
        <f t="shared" si="10986"/>
        <v>0</v>
      </c>
      <c r="AV4202" s="8">
        <f t="shared" si="10986"/>
        <v>0</v>
      </c>
      <c r="AW4202" s="8">
        <f t="shared" si="10986"/>
        <v>0</v>
      </c>
      <c r="AX4202" s="8">
        <f t="shared" si="10986"/>
        <v>0</v>
      </c>
      <c r="AY4202" s="8">
        <f t="shared" si="10986"/>
        <v>0</v>
      </c>
      <c r="AZ4202" s="8">
        <f t="shared" si="10986"/>
        <v>0</v>
      </c>
      <c r="BA4202" s="8">
        <f t="shared" si="10986"/>
        <v>0</v>
      </c>
      <c r="BB4202" s="8">
        <f t="shared" si="10986"/>
        <v>0</v>
      </c>
      <c r="BC4202" s="8">
        <f t="shared" si="10986"/>
        <v>0</v>
      </c>
      <c r="BD4202" s="8">
        <f t="shared" si="10986"/>
        <v>0</v>
      </c>
      <c r="BE4202" s="8">
        <f t="shared" si="10986"/>
        <v>0</v>
      </c>
      <c r="BF4202" s="8">
        <f t="shared" si="10914"/>
        <v>10155.300000000001</v>
      </c>
      <c r="BG4202" s="8">
        <f t="shared" si="10915"/>
        <v>9394.7000000000007</v>
      </c>
      <c r="BH4202" s="8">
        <f t="shared" si="10916"/>
        <v>9394.7000000000007</v>
      </c>
      <c r="BI4202" s="8">
        <f t="shared" si="10986"/>
        <v>0</v>
      </c>
    </row>
    <row r="4203" spans="1:61" s="10" customFormat="1" x14ac:dyDescent="0.25">
      <c r="A4203" s="9" t="s">
        <v>451</v>
      </c>
      <c r="B4203" s="9" t="s">
        <v>9</v>
      </c>
      <c r="C4203" s="9" t="s">
        <v>74</v>
      </c>
      <c r="D4203" s="9"/>
      <c r="E4203" s="9"/>
      <c r="F4203" s="13" t="s">
        <v>529</v>
      </c>
      <c r="G4203" s="11">
        <f t="shared" si="10983"/>
        <v>10155.300000000001</v>
      </c>
      <c r="H4203" s="11">
        <f t="shared" si="10983"/>
        <v>9394.7000000000007</v>
      </c>
      <c r="I4203" s="11">
        <f t="shared" si="10983"/>
        <v>9394.7000000000007</v>
      </c>
      <c r="J4203" s="11">
        <f t="shared" si="10983"/>
        <v>0</v>
      </c>
      <c r="K4203" s="11">
        <f t="shared" si="10983"/>
        <v>0</v>
      </c>
      <c r="L4203" s="11">
        <f t="shared" si="10983"/>
        <v>0</v>
      </c>
      <c r="M4203" s="11">
        <f t="shared" si="10859"/>
        <v>10155.300000000001</v>
      </c>
      <c r="N4203" s="11">
        <f t="shared" si="10860"/>
        <v>9394.7000000000007</v>
      </c>
      <c r="O4203" s="11">
        <f t="shared" si="10861"/>
        <v>9394.7000000000007</v>
      </c>
      <c r="P4203" s="11">
        <f t="shared" si="10984"/>
        <v>0</v>
      </c>
      <c r="Q4203" s="11">
        <f t="shared" si="10984"/>
        <v>0</v>
      </c>
      <c r="R4203" s="11">
        <f t="shared" si="10984"/>
        <v>0</v>
      </c>
      <c r="S4203" s="11">
        <f t="shared" si="10984"/>
        <v>0</v>
      </c>
      <c r="T4203" s="11">
        <f t="shared" si="10984"/>
        <v>0</v>
      </c>
      <c r="U4203" s="11">
        <f t="shared" si="10984"/>
        <v>0</v>
      </c>
      <c r="V4203" s="11">
        <f t="shared" si="10984"/>
        <v>0</v>
      </c>
      <c r="W4203" s="11">
        <f t="shared" si="10985"/>
        <v>0</v>
      </c>
      <c r="X4203" s="11">
        <f t="shared" si="10985"/>
        <v>0</v>
      </c>
      <c r="Y4203" s="11">
        <f t="shared" si="10985"/>
        <v>0</v>
      </c>
      <c r="Z4203" s="11">
        <f t="shared" si="10985"/>
        <v>0</v>
      </c>
      <c r="AA4203" s="11">
        <f t="shared" si="10985"/>
        <v>0</v>
      </c>
      <c r="AB4203" s="11">
        <f t="shared" si="10985"/>
        <v>0</v>
      </c>
      <c r="AC4203" s="11">
        <f t="shared" si="10985"/>
        <v>0</v>
      </c>
      <c r="AD4203" s="11">
        <f t="shared" si="10985"/>
        <v>0</v>
      </c>
      <c r="AE4203" s="11">
        <f t="shared" si="10985"/>
        <v>0</v>
      </c>
      <c r="AF4203" s="11">
        <f t="shared" si="10985"/>
        <v>0</v>
      </c>
      <c r="AG4203" s="11">
        <f t="shared" si="10925"/>
        <v>10155.300000000001</v>
      </c>
      <c r="AH4203" s="11">
        <f t="shared" si="10920"/>
        <v>9394.7000000000007</v>
      </c>
      <c r="AI4203" s="11">
        <f t="shared" si="10921"/>
        <v>9394.7000000000007</v>
      </c>
      <c r="AJ4203" s="11">
        <f t="shared" si="10986"/>
        <v>0</v>
      </c>
      <c r="AK4203" s="11">
        <f t="shared" si="10927"/>
        <v>10155.300000000001</v>
      </c>
      <c r="AL4203" s="11">
        <f t="shared" si="10928"/>
        <v>9394.7000000000007</v>
      </c>
      <c r="AM4203" s="11">
        <f t="shared" si="10929"/>
        <v>9394.7000000000007</v>
      </c>
      <c r="AN4203" s="11">
        <f t="shared" si="10986"/>
        <v>0</v>
      </c>
      <c r="AO4203" s="11">
        <f t="shared" si="10986"/>
        <v>0</v>
      </c>
      <c r="AP4203" s="11">
        <f t="shared" si="10986"/>
        <v>0</v>
      </c>
      <c r="AQ4203" s="11">
        <f t="shared" si="10986"/>
        <v>0</v>
      </c>
      <c r="AR4203" s="11">
        <f t="shared" si="10986"/>
        <v>0</v>
      </c>
      <c r="AS4203" s="11">
        <f t="shared" si="10986"/>
        <v>0</v>
      </c>
      <c r="AT4203" s="11">
        <f t="shared" si="10986"/>
        <v>0</v>
      </c>
      <c r="AU4203" s="11">
        <f t="shared" si="10986"/>
        <v>0</v>
      </c>
      <c r="AV4203" s="11">
        <f t="shared" si="10986"/>
        <v>0</v>
      </c>
      <c r="AW4203" s="11">
        <f t="shared" si="10986"/>
        <v>0</v>
      </c>
      <c r="AX4203" s="11">
        <f t="shared" si="10986"/>
        <v>0</v>
      </c>
      <c r="AY4203" s="11">
        <f t="shared" si="10986"/>
        <v>0</v>
      </c>
      <c r="AZ4203" s="11">
        <f t="shared" si="10986"/>
        <v>0</v>
      </c>
      <c r="BA4203" s="11">
        <f t="shared" si="10986"/>
        <v>0</v>
      </c>
      <c r="BB4203" s="11">
        <f t="shared" si="10986"/>
        <v>0</v>
      </c>
      <c r="BC4203" s="11">
        <f t="shared" si="10986"/>
        <v>0</v>
      </c>
      <c r="BD4203" s="11">
        <f t="shared" si="10986"/>
        <v>0</v>
      </c>
      <c r="BE4203" s="11">
        <f t="shared" si="10986"/>
        <v>0</v>
      </c>
      <c r="BF4203" s="11">
        <f t="shared" si="10914"/>
        <v>10155.300000000001</v>
      </c>
      <c r="BG4203" s="11">
        <f t="shared" si="10915"/>
        <v>9394.7000000000007</v>
      </c>
      <c r="BH4203" s="11">
        <f t="shared" si="10916"/>
        <v>9394.7000000000007</v>
      </c>
      <c r="BI4203" s="11">
        <f t="shared" si="10986"/>
        <v>0</v>
      </c>
    </row>
    <row r="4204" spans="1:61" ht="31.5" x14ac:dyDescent="0.25">
      <c r="A4204" s="4" t="s">
        <v>451</v>
      </c>
      <c r="B4204" s="4" t="s">
        <v>9</v>
      </c>
      <c r="C4204" s="4" t="s">
        <v>74</v>
      </c>
      <c r="D4204" s="4" t="s">
        <v>455</v>
      </c>
      <c r="E4204" s="4"/>
      <c r="F4204" s="14" t="s">
        <v>879</v>
      </c>
      <c r="G4204" s="5">
        <f t="shared" ref="G4204:L4204" si="10987">G4205+G4209</f>
        <v>10155.300000000001</v>
      </c>
      <c r="H4204" s="5">
        <f t="shared" si="10987"/>
        <v>9394.7000000000007</v>
      </c>
      <c r="I4204" s="5">
        <f t="shared" si="10987"/>
        <v>9394.7000000000007</v>
      </c>
      <c r="J4204" s="5">
        <f t="shared" si="10987"/>
        <v>0</v>
      </c>
      <c r="K4204" s="5">
        <f t="shared" si="10987"/>
        <v>0</v>
      </c>
      <c r="L4204" s="5">
        <f t="shared" si="10987"/>
        <v>0</v>
      </c>
      <c r="M4204" s="5">
        <f t="shared" si="10859"/>
        <v>10155.300000000001</v>
      </c>
      <c r="N4204" s="5">
        <f t="shared" si="10860"/>
        <v>9394.7000000000007</v>
      </c>
      <c r="O4204" s="5">
        <f t="shared" si="10861"/>
        <v>9394.7000000000007</v>
      </c>
      <c r="P4204" s="5">
        <f t="shared" ref="P4204:V4204" si="10988">P4205+P4209</f>
        <v>0</v>
      </c>
      <c r="Q4204" s="5">
        <f t="shared" ref="Q4204:R4204" si="10989">Q4205+Q4209</f>
        <v>0</v>
      </c>
      <c r="R4204" s="5">
        <f t="shared" si="10989"/>
        <v>0</v>
      </c>
      <c r="S4204" s="5">
        <f t="shared" ref="S4204" si="10990">S4205+S4209</f>
        <v>0</v>
      </c>
      <c r="T4204" s="5">
        <f t="shared" si="10988"/>
        <v>0</v>
      </c>
      <c r="U4204" s="5">
        <f t="shared" si="10988"/>
        <v>0</v>
      </c>
      <c r="V4204" s="5">
        <f t="shared" si="10988"/>
        <v>0</v>
      </c>
      <c r="W4204" s="5">
        <f t="shared" ref="W4204:AF4204" si="10991">W4205+W4209</f>
        <v>0</v>
      </c>
      <c r="X4204" s="5">
        <f t="shared" si="10991"/>
        <v>0</v>
      </c>
      <c r="Y4204" s="5">
        <f t="shared" si="10991"/>
        <v>0</v>
      </c>
      <c r="Z4204" s="5">
        <f t="shared" si="10991"/>
        <v>0</v>
      </c>
      <c r="AA4204" s="5">
        <f t="shared" si="10991"/>
        <v>0</v>
      </c>
      <c r="AB4204" s="5">
        <f t="shared" si="10991"/>
        <v>0</v>
      </c>
      <c r="AC4204" s="5">
        <f t="shared" si="10991"/>
        <v>0</v>
      </c>
      <c r="AD4204" s="5">
        <f t="shared" ref="AD4204" si="10992">AD4205+AD4209</f>
        <v>0</v>
      </c>
      <c r="AE4204" s="5">
        <f t="shared" ref="AE4204" si="10993">AE4205+AE4209</f>
        <v>0</v>
      </c>
      <c r="AF4204" s="5">
        <f t="shared" si="10991"/>
        <v>0</v>
      </c>
      <c r="AG4204" s="5">
        <f t="shared" si="10925"/>
        <v>10155.300000000001</v>
      </c>
      <c r="AH4204" s="5">
        <f t="shared" si="10920"/>
        <v>9394.7000000000007</v>
      </c>
      <c r="AI4204" s="5">
        <f t="shared" si="10921"/>
        <v>9394.7000000000007</v>
      </c>
      <c r="AJ4204" s="5">
        <f t="shared" ref="AJ4204:BI4204" si="10994">AJ4205+AJ4209</f>
        <v>0</v>
      </c>
      <c r="AK4204" s="5">
        <f t="shared" si="10927"/>
        <v>10155.300000000001</v>
      </c>
      <c r="AL4204" s="5">
        <f t="shared" si="10928"/>
        <v>9394.7000000000007</v>
      </c>
      <c r="AM4204" s="5">
        <f t="shared" si="10929"/>
        <v>9394.7000000000007</v>
      </c>
      <c r="AN4204" s="5">
        <f t="shared" ref="AN4204:BA4204" si="10995">AN4205+AN4209</f>
        <v>0</v>
      </c>
      <c r="AO4204" s="5">
        <f t="shared" si="10995"/>
        <v>0</v>
      </c>
      <c r="AP4204" s="5">
        <f t="shared" si="10995"/>
        <v>0</v>
      </c>
      <c r="AQ4204" s="5">
        <f t="shared" si="10995"/>
        <v>0</v>
      </c>
      <c r="AR4204" s="5">
        <f t="shared" si="10995"/>
        <v>0</v>
      </c>
      <c r="AS4204" s="5">
        <f t="shared" si="10995"/>
        <v>0</v>
      </c>
      <c r="AT4204" s="5">
        <f t="shared" si="10995"/>
        <v>0</v>
      </c>
      <c r="AU4204" s="5">
        <f t="shared" ref="AU4204" si="10996">AU4205+AU4209</f>
        <v>0</v>
      </c>
      <c r="AV4204" s="5">
        <f t="shared" ref="AV4204:BE4204" si="10997">AV4205+AV4209</f>
        <v>0</v>
      </c>
      <c r="AW4204" s="5">
        <f t="shared" si="10997"/>
        <v>0</v>
      </c>
      <c r="AX4204" s="5">
        <f t="shared" si="10997"/>
        <v>0</v>
      </c>
      <c r="AY4204" s="5">
        <f t="shared" si="10997"/>
        <v>0</v>
      </c>
      <c r="AZ4204" s="5">
        <f t="shared" si="10995"/>
        <v>0</v>
      </c>
      <c r="BA4204" s="5">
        <f t="shared" si="10995"/>
        <v>0</v>
      </c>
      <c r="BB4204" s="5">
        <f t="shared" si="10997"/>
        <v>0</v>
      </c>
      <c r="BC4204" s="5">
        <f t="shared" si="10997"/>
        <v>0</v>
      </c>
      <c r="BD4204" s="5">
        <f t="shared" si="10997"/>
        <v>0</v>
      </c>
      <c r="BE4204" s="5">
        <f t="shared" si="10997"/>
        <v>0</v>
      </c>
      <c r="BF4204" s="5">
        <f t="shared" si="10914"/>
        <v>10155.300000000001</v>
      </c>
      <c r="BG4204" s="5">
        <f t="shared" si="10915"/>
        <v>9394.7000000000007</v>
      </c>
      <c r="BH4204" s="5">
        <f t="shared" si="10916"/>
        <v>9394.7000000000007</v>
      </c>
      <c r="BI4204" s="5">
        <f t="shared" si="10994"/>
        <v>0</v>
      </c>
    </row>
    <row r="4205" spans="1:61" ht="31.5" x14ac:dyDescent="0.25">
      <c r="A4205" s="4" t="s">
        <v>451</v>
      </c>
      <c r="B4205" s="4" t="s">
        <v>9</v>
      </c>
      <c r="C4205" s="4" t="s">
        <v>74</v>
      </c>
      <c r="D4205" s="4" t="s">
        <v>456</v>
      </c>
      <c r="E4205" s="4"/>
      <c r="F4205" s="14" t="s">
        <v>880</v>
      </c>
      <c r="G4205" s="5">
        <f t="shared" si="10983"/>
        <v>9368.2000000000007</v>
      </c>
      <c r="H4205" s="5">
        <f t="shared" si="10983"/>
        <v>8670</v>
      </c>
      <c r="I4205" s="5">
        <f t="shared" si="10983"/>
        <v>8670</v>
      </c>
      <c r="J4205" s="5">
        <f t="shared" si="10983"/>
        <v>9.3000000000000007</v>
      </c>
      <c r="K4205" s="5">
        <f t="shared" si="10983"/>
        <v>0</v>
      </c>
      <c r="L4205" s="5">
        <f t="shared" si="10983"/>
        <v>0</v>
      </c>
      <c r="M4205" s="5">
        <f t="shared" si="10859"/>
        <v>9377.5</v>
      </c>
      <c r="N4205" s="5">
        <f t="shared" si="10860"/>
        <v>8670</v>
      </c>
      <c r="O4205" s="5">
        <f t="shared" si="10861"/>
        <v>8670</v>
      </c>
      <c r="P4205" s="5">
        <f t="shared" si="10984"/>
        <v>0</v>
      </c>
      <c r="Q4205" s="5">
        <f t="shared" si="10984"/>
        <v>0</v>
      </c>
      <c r="R4205" s="5">
        <f t="shared" si="10984"/>
        <v>0</v>
      </c>
      <c r="S4205" s="5">
        <f t="shared" si="10984"/>
        <v>0</v>
      </c>
      <c r="T4205" s="5">
        <f t="shared" si="10984"/>
        <v>0</v>
      </c>
      <c r="U4205" s="5">
        <f t="shared" si="10984"/>
        <v>0</v>
      </c>
      <c r="V4205" s="5">
        <f t="shared" si="10984"/>
        <v>0</v>
      </c>
      <c r="W4205" s="5">
        <f t="shared" si="10985"/>
        <v>0</v>
      </c>
      <c r="X4205" s="5">
        <f t="shared" si="10985"/>
        <v>0</v>
      </c>
      <c r="Y4205" s="5">
        <f t="shared" si="10985"/>
        <v>0</v>
      </c>
      <c r="Z4205" s="5">
        <f t="shared" si="10985"/>
        <v>0</v>
      </c>
      <c r="AA4205" s="5">
        <f t="shared" si="10985"/>
        <v>0</v>
      </c>
      <c r="AB4205" s="5">
        <f t="shared" si="10985"/>
        <v>0</v>
      </c>
      <c r="AC4205" s="5">
        <f t="shared" si="10985"/>
        <v>0</v>
      </c>
      <c r="AD4205" s="5">
        <f t="shared" si="10985"/>
        <v>0</v>
      </c>
      <c r="AE4205" s="5">
        <f t="shared" si="10985"/>
        <v>0</v>
      </c>
      <c r="AF4205" s="5">
        <f t="shared" si="10985"/>
        <v>0</v>
      </c>
      <c r="AG4205" s="5">
        <f t="shared" si="10925"/>
        <v>9377.5</v>
      </c>
      <c r="AH4205" s="5">
        <f t="shared" si="10920"/>
        <v>8670</v>
      </c>
      <c r="AI4205" s="5">
        <f t="shared" si="10921"/>
        <v>8670</v>
      </c>
      <c r="AJ4205" s="5">
        <f t="shared" si="10986"/>
        <v>0</v>
      </c>
      <c r="AK4205" s="5">
        <f t="shared" si="10927"/>
        <v>9377.5</v>
      </c>
      <c r="AL4205" s="5">
        <f t="shared" si="10928"/>
        <v>8670</v>
      </c>
      <c r="AM4205" s="5">
        <f t="shared" si="10929"/>
        <v>8670</v>
      </c>
      <c r="AN4205" s="5">
        <f t="shared" si="10986"/>
        <v>0</v>
      </c>
      <c r="AO4205" s="5">
        <f t="shared" si="10986"/>
        <v>0</v>
      </c>
      <c r="AP4205" s="5">
        <f t="shared" si="10986"/>
        <v>0</v>
      </c>
      <c r="AQ4205" s="5">
        <f t="shared" si="10986"/>
        <v>0</v>
      </c>
      <c r="AR4205" s="5">
        <f t="shared" si="10986"/>
        <v>0</v>
      </c>
      <c r="AS4205" s="5">
        <f t="shared" si="10986"/>
        <v>0</v>
      </c>
      <c r="AT4205" s="5">
        <f t="shared" si="10986"/>
        <v>0</v>
      </c>
      <c r="AU4205" s="5">
        <f t="shared" si="10986"/>
        <v>0</v>
      </c>
      <c r="AV4205" s="5">
        <f t="shared" si="10986"/>
        <v>0</v>
      </c>
      <c r="AW4205" s="5">
        <f t="shared" si="10986"/>
        <v>0</v>
      </c>
      <c r="AX4205" s="5">
        <f t="shared" si="10986"/>
        <v>0</v>
      </c>
      <c r="AY4205" s="5">
        <f t="shared" si="10986"/>
        <v>0</v>
      </c>
      <c r="AZ4205" s="5">
        <f t="shared" si="10986"/>
        <v>0</v>
      </c>
      <c r="BA4205" s="5">
        <f t="shared" si="10986"/>
        <v>0</v>
      </c>
      <c r="BB4205" s="5">
        <f t="shared" si="10986"/>
        <v>0</v>
      </c>
      <c r="BC4205" s="5">
        <f t="shared" si="10986"/>
        <v>0</v>
      </c>
      <c r="BD4205" s="5">
        <f t="shared" si="10986"/>
        <v>0</v>
      </c>
      <c r="BE4205" s="5">
        <f t="shared" si="10986"/>
        <v>0</v>
      </c>
      <c r="BF4205" s="5">
        <f t="shared" si="10914"/>
        <v>9377.5</v>
      </c>
      <c r="BG4205" s="5">
        <f t="shared" si="10915"/>
        <v>8670</v>
      </c>
      <c r="BH4205" s="5">
        <f t="shared" si="10916"/>
        <v>8670</v>
      </c>
      <c r="BI4205" s="5">
        <f t="shared" si="10986"/>
        <v>0</v>
      </c>
    </row>
    <row r="4206" spans="1:61" ht="31.5" x14ac:dyDescent="0.25">
      <c r="A4206" s="4" t="s">
        <v>451</v>
      </c>
      <c r="B4206" s="4" t="s">
        <v>9</v>
      </c>
      <c r="C4206" s="4" t="s">
        <v>74</v>
      </c>
      <c r="D4206" s="4" t="s">
        <v>452</v>
      </c>
      <c r="E4206" s="4"/>
      <c r="F4206" s="14" t="s">
        <v>874</v>
      </c>
      <c r="G4206" s="5">
        <f t="shared" si="10983"/>
        <v>9368.2000000000007</v>
      </c>
      <c r="H4206" s="5">
        <f t="shared" si="10983"/>
        <v>8670</v>
      </c>
      <c r="I4206" s="5">
        <f t="shared" si="10983"/>
        <v>8670</v>
      </c>
      <c r="J4206" s="5">
        <f t="shared" si="10983"/>
        <v>9.3000000000000007</v>
      </c>
      <c r="K4206" s="5">
        <f t="shared" si="10983"/>
        <v>0</v>
      </c>
      <c r="L4206" s="5">
        <f t="shared" si="10983"/>
        <v>0</v>
      </c>
      <c r="M4206" s="5">
        <f t="shared" si="10859"/>
        <v>9377.5</v>
      </c>
      <c r="N4206" s="5">
        <f t="shared" si="10860"/>
        <v>8670</v>
      </c>
      <c r="O4206" s="5">
        <f t="shared" si="10861"/>
        <v>8670</v>
      </c>
      <c r="P4206" s="5">
        <f t="shared" si="10984"/>
        <v>0</v>
      </c>
      <c r="Q4206" s="5">
        <f t="shared" si="10984"/>
        <v>0</v>
      </c>
      <c r="R4206" s="5">
        <f t="shared" si="10984"/>
        <v>0</v>
      </c>
      <c r="S4206" s="5">
        <f t="shared" si="10984"/>
        <v>0</v>
      </c>
      <c r="T4206" s="5">
        <f t="shared" si="10984"/>
        <v>0</v>
      </c>
      <c r="U4206" s="5">
        <f t="shared" si="10984"/>
        <v>0</v>
      </c>
      <c r="V4206" s="5">
        <f t="shared" si="10984"/>
        <v>0</v>
      </c>
      <c r="W4206" s="5">
        <f t="shared" si="10985"/>
        <v>0</v>
      </c>
      <c r="X4206" s="5">
        <f t="shared" si="10985"/>
        <v>0</v>
      </c>
      <c r="Y4206" s="5">
        <f t="shared" si="10985"/>
        <v>0</v>
      </c>
      <c r="Z4206" s="5">
        <f t="shared" si="10985"/>
        <v>0</v>
      </c>
      <c r="AA4206" s="5">
        <f t="shared" si="10985"/>
        <v>0</v>
      </c>
      <c r="AB4206" s="5">
        <f t="shared" si="10985"/>
        <v>0</v>
      </c>
      <c r="AC4206" s="5">
        <f t="shared" si="10985"/>
        <v>0</v>
      </c>
      <c r="AD4206" s="5">
        <f t="shared" si="10985"/>
        <v>0</v>
      </c>
      <c r="AE4206" s="5">
        <f t="shared" si="10985"/>
        <v>0</v>
      </c>
      <c r="AF4206" s="5">
        <f t="shared" si="10985"/>
        <v>0</v>
      </c>
      <c r="AG4206" s="5">
        <f t="shared" si="10925"/>
        <v>9377.5</v>
      </c>
      <c r="AH4206" s="5">
        <f t="shared" si="10920"/>
        <v>8670</v>
      </c>
      <c r="AI4206" s="5">
        <f t="shared" si="10921"/>
        <v>8670</v>
      </c>
      <c r="AJ4206" s="5">
        <f t="shared" si="10986"/>
        <v>0</v>
      </c>
      <c r="AK4206" s="5">
        <f t="shared" si="10927"/>
        <v>9377.5</v>
      </c>
      <c r="AL4206" s="5">
        <f t="shared" si="10928"/>
        <v>8670</v>
      </c>
      <c r="AM4206" s="5">
        <f t="shared" si="10929"/>
        <v>8670</v>
      </c>
      <c r="AN4206" s="5">
        <f t="shared" si="10986"/>
        <v>0</v>
      </c>
      <c r="AO4206" s="5">
        <f t="shared" si="10986"/>
        <v>0</v>
      </c>
      <c r="AP4206" s="5">
        <f t="shared" si="10986"/>
        <v>0</v>
      </c>
      <c r="AQ4206" s="5">
        <f t="shared" si="10986"/>
        <v>0</v>
      </c>
      <c r="AR4206" s="5">
        <f t="shared" si="10986"/>
        <v>0</v>
      </c>
      <c r="AS4206" s="5">
        <f t="shared" si="10986"/>
        <v>0</v>
      </c>
      <c r="AT4206" s="5">
        <f t="shared" si="10986"/>
        <v>0</v>
      </c>
      <c r="AU4206" s="5">
        <f t="shared" si="10986"/>
        <v>0</v>
      </c>
      <c r="AV4206" s="5">
        <f t="shared" si="10986"/>
        <v>0</v>
      </c>
      <c r="AW4206" s="5">
        <f t="shared" si="10986"/>
        <v>0</v>
      </c>
      <c r="AX4206" s="5">
        <f t="shared" si="10986"/>
        <v>0</v>
      </c>
      <c r="AY4206" s="5">
        <f t="shared" si="10986"/>
        <v>0</v>
      </c>
      <c r="AZ4206" s="5">
        <f t="shared" si="10986"/>
        <v>0</v>
      </c>
      <c r="BA4206" s="5">
        <f t="shared" si="10986"/>
        <v>0</v>
      </c>
      <c r="BB4206" s="5">
        <f t="shared" si="10986"/>
        <v>0</v>
      </c>
      <c r="BC4206" s="5">
        <f t="shared" si="10986"/>
        <v>0</v>
      </c>
      <c r="BD4206" s="5">
        <f t="shared" si="10986"/>
        <v>0</v>
      </c>
      <c r="BE4206" s="5">
        <f t="shared" si="10986"/>
        <v>0</v>
      </c>
      <c r="BF4206" s="5">
        <f t="shared" si="10914"/>
        <v>9377.5</v>
      </c>
      <c r="BG4206" s="5">
        <f t="shared" si="10915"/>
        <v>8670</v>
      </c>
      <c r="BH4206" s="5">
        <f t="shared" si="10916"/>
        <v>8670</v>
      </c>
      <c r="BI4206" s="5">
        <f t="shared" si="10986"/>
        <v>0</v>
      </c>
    </row>
    <row r="4207" spans="1:61" ht="78.75" x14ac:dyDescent="0.25">
      <c r="A4207" s="4" t="s">
        <v>451</v>
      </c>
      <c r="B4207" s="4" t="s">
        <v>9</v>
      </c>
      <c r="C4207" s="4" t="s">
        <v>74</v>
      </c>
      <c r="D4207" s="4" t="s">
        <v>452</v>
      </c>
      <c r="E4207" s="4" t="s">
        <v>22</v>
      </c>
      <c r="F4207" s="14" t="s">
        <v>556</v>
      </c>
      <c r="G4207" s="5">
        <f t="shared" si="10983"/>
        <v>9368.2000000000007</v>
      </c>
      <c r="H4207" s="5">
        <f t="shared" si="10983"/>
        <v>8670</v>
      </c>
      <c r="I4207" s="5">
        <f t="shared" si="10983"/>
        <v>8670</v>
      </c>
      <c r="J4207" s="5">
        <f t="shared" si="10983"/>
        <v>9.3000000000000007</v>
      </c>
      <c r="K4207" s="5">
        <f t="shared" si="10983"/>
        <v>0</v>
      </c>
      <c r="L4207" s="5">
        <f t="shared" si="10983"/>
        <v>0</v>
      </c>
      <c r="M4207" s="5">
        <f t="shared" si="10859"/>
        <v>9377.5</v>
      </c>
      <c r="N4207" s="5">
        <f t="shared" si="10860"/>
        <v>8670</v>
      </c>
      <c r="O4207" s="5">
        <f t="shared" si="10861"/>
        <v>8670</v>
      </c>
      <c r="P4207" s="5">
        <f t="shared" si="10984"/>
        <v>0</v>
      </c>
      <c r="Q4207" s="5">
        <f t="shared" si="10984"/>
        <v>0</v>
      </c>
      <c r="R4207" s="5">
        <f t="shared" si="10984"/>
        <v>0</v>
      </c>
      <c r="S4207" s="5">
        <f t="shared" si="10984"/>
        <v>0</v>
      </c>
      <c r="T4207" s="5">
        <f t="shared" si="10984"/>
        <v>0</v>
      </c>
      <c r="U4207" s="5">
        <f t="shared" si="10984"/>
        <v>0</v>
      </c>
      <c r="V4207" s="5">
        <f t="shared" si="10984"/>
        <v>0</v>
      </c>
      <c r="W4207" s="5">
        <f t="shared" si="10985"/>
        <v>0</v>
      </c>
      <c r="X4207" s="5">
        <f t="shared" si="10985"/>
        <v>0</v>
      </c>
      <c r="Y4207" s="5">
        <f t="shared" si="10985"/>
        <v>0</v>
      </c>
      <c r="Z4207" s="5">
        <f t="shared" si="10985"/>
        <v>0</v>
      </c>
      <c r="AA4207" s="5">
        <f t="shared" si="10985"/>
        <v>0</v>
      </c>
      <c r="AB4207" s="5">
        <f t="shared" si="10985"/>
        <v>0</v>
      </c>
      <c r="AC4207" s="5">
        <f t="shared" si="10985"/>
        <v>0</v>
      </c>
      <c r="AD4207" s="5">
        <f t="shared" si="10985"/>
        <v>0</v>
      </c>
      <c r="AE4207" s="5">
        <f t="shared" si="10985"/>
        <v>0</v>
      </c>
      <c r="AF4207" s="5">
        <f t="shared" si="10985"/>
        <v>0</v>
      </c>
      <c r="AG4207" s="5">
        <f t="shared" si="10925"/>
        <v>9377.5</v>
      </c>
      <c r="AH4207" s="5">
        <f t="shared" si="10920"/>
        <v>8670</v>
      </c>
      <c r="AI4207" s="5">
        <f t="shared" si="10921"/>
        <v>8670</v>
      </c>
      <c r="AJ4207" s="5">
        <f t="shared" si="10986"/>
        <v>0</v>
      </c>
      <c r="AK4207" s="5">
        <f t="shared" si="10927"/>
        <v>9377.5</v>
      </c>
      <c r="AL4207" s="5">
        <f t="shared" si="10928"/>
        <v>8670</v>
      </c>
      <c r="AM4207" s="5">
        <f t="shared" si="10929"/>
        <v>8670</v>
      </c>
      <c r="AN4207" s="5">
        <f t="shared" si="10986"/>
        <v>0</v>
      </c>
      <c r="AO4207" s="5">
        <f t="shared" si="10986"/>
        <v>0</v>
      </c>
      <c r="AP4207" s="5">
        <f t="shared" si="10986"/>
        <v>0</v>
      </c>
      <c r="AQ4207" s="5">
        <f t="shared" si="10986"/>
        <v>0</v>
      </c>
      <c r="AR4207" s="5">
        <f t="shared" si="10986"/>
        <v>0</v>
      </c>
      <c r="AS4207" s="5">
        <f t="shared" si="10986"/>
        <v>0</v>
      </c>
      <c r="AT4207" s="5">
        <f t="shared" si="10986"/>
        <v>0</v>
      </c>
      <c r="AU4207" s="5">
        <f t="shared" si="10986"/>
        <v>0</v>
      </c>
      <c r="AV4207" s="5">
        <f t="shared" si="10986"/>
        <v>0</v>
      </c>
      <c r="AW4207" s="5">
        <f t="shared" si="10986"/>
        <v>0</v>
      </c>
      <c r="AX4207" s="5">
        <f t="shared" si="10986"/>
        <v>0</v>
      </c>
      <c r="AY4207" s="5">
        <f t="shared" si="10986"/>
        <v>0</v>
      </c>
      <c r="AZ4207" s="5">
        <f t="shared" si="10986"/>
        <v>0</v>
      </c>
      <c r="BA4207" s="5">
        <f t="shared" si="10986"/>
        <v>0</v>
      </c>
      <c r="BB4207" s="5">
        <f t="shared" si="10986"/>
        <v>0</v>
      </c>
      <c r="BC4207" s="5">
        <f t="shared" si="10986"/>
        <v>0</v>
      </c>
      <c r="BD4207" s="5">
        <f t="shared" si="10986"/>
        <v>0</v>
      </c>
      <c r="BE4207" s="5">
        <f t="shared" si="10986"/>
        <v>0</v>
      </c>
      <c r="BF4207" s="5">
        <f t="shared" si="10914"/>
        <v>9377.5</v>
      </c>
      <c r="BG4207" s="5">
        <f t="shared" si="10915"/>
        <v>8670</v>
      </c>
      <c r="BH4207" s="5">
        <f t="shared" si="10916"/>
        <v>8670</v>
      </c>
      <c r="BI4207" s="5">
        <f t="shared" si="10986"/>
        <v>0</v>
      </c>
    </row>
    <row r="4208" spans="1:61" ht="31.5" x14ac:dyDescent="0.25">
      <c r="A4208" s="4" t="s">
        <v>451</v>
      </c>
      <c r="B4208" s="4" t="s">
        <v>9</v>
      </c>
      <c r="C4208" s="4" t="s">
        <v>74</v>
      </c>
      <c r="D4208" s="4" t="s">
        <v>452</v>
      </c>
      <c r="E4208" s="4" t="s">
        <v>32</v>
      </c>
      <c r="F4208" s="14" t="s">
        <v>558</v>
      </c>
      <c r="G4208" s="5">
        <v>9368.2000000000007</v>
      </c>
      <c r="H4208" s="5">
        <v>8670</v>
      </c>
      <c r="I4208" s="5">
        <v>8670</v>
      </c>
      <c r="J4208" s="5">
        <v>9.3000000000000007</v>
      </c>
      <c r="K4208" s="5"/>
      <c r="L4208" s="5"/>
      <c r="M4208" s="5">
        <f t="shared" si="10859"/>
        <v>9377.5</v>
      </c>
      <c r="N4208" s="5">
        <f t="shared" si="10860"/>
        <v>8670</v>
      </c>
      <c r="O4208" s="5">
        <f t="shared" si="10861"/>
        <v>8670</v>
      </c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>
        <f t="shared" si="10925"/>
        <v>9377.5</v>
      </c>
      <c r="AH4208" s="5">
        <f t="shared" si="10920"/>
        <v>8670</v>
      </c>
      <c r="AI4208" s="5">
        <f t="shared" si="10921"/>
        <v>8670</v>
      </c>
      <c r="AJ4208" s="5"/>
      <c r="AK4208" s="5">
        <f t="shared" si="10927"/>
        <v>9377.5</v>
      </c>
      <c r="AL4208" s="5">
        <f t="shared" si="10928"/>
        <v>8670</v>
      </c>
      <c r="AM4208" s="5">
        <f t="shared" si="10929"/>
        <v>8670</v>
      </c>
      <c r="AN4208" s="5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  <c r="AY4208" s="5"/>
      <c r="AZ4208" s="5"/>
      <c r="BA4208" s="5"/>
      <c r="BB4208" s="5"/>
      <c r="BC4208" s="5"/>
      <c r="BD4208" s="5"/>
      <c r="BE4208" s="5"/>
      <c r="BF4208" s="5">
        <f t="shared" si="10914"/>
        <v>9377.5</v>
      </c>
      <c r="BG4208" s="5">
        <f t="shared" si="10915"/>
        <v>8670</v>
      </c>
      <c r="BH4208" s="5">
        <f t="shared" si="10916"/>
        <v>8670</v>
      </c>
      <c r="BI4208" s="5"/>
    </row>
    <row r="4209" spans="1:61" x14ac:dyDescent="0.25">
      <c r="A4209" s="4" t="s">
        <v>451</v>
      </c>
      <c r="B4209" s="4" t="s">
        <v>9</v>
      </c>
      <c r="C4209" s="4" t="s">
        <v>74</v>
      </c>
      <c r="D4209" s="4" t="s">
        <v>457</v>
      </c>
      <c r="E4209" s="4"/>
      <c r="F4209" s="14" t="s">
        <v>876</v>
      </c>
      <c r="G4209" s="5">
        <f t="shared" ref="G4209:L4209" si="10998">G4210+G4213</f>
        <v>787.09999999999991</v>
      </c>
      <c r="H4209" s="5">
        <f t="shared" si="10998"/>
        <v>724.7</v>
      </c>
      <c r="I4209" s="5">
        <f t="shared" si="10998"/>
        <v>724.7</v>
      </c>
      <c r="J4209" s="5">
        <f t="shared" si="10998"/>
        <v>-9.3000000000000007</v>
      </c>
      <c r="K4209" s="5">
        <f t="shared" si="10998"/>
        <v>0</v>
      </c>
      <c r="L4209" s="5">
        <f t="shared" si="10998"/>
        <v>0</v>
      </c>
      <c r="M4209" s="5">
        <f t="shared" si="10859"/>
        <v>777.8</v>
      </c>
      <c r="N4209" s="5">
        <f t="shared" si="10860"/>
        <v>724.7</v>
      </c>
      <c r="O4209" s="5">
        <f t="shared" si="10861"/>
        <v>724.7</v>
      </c>
      <c r="P4209" s="5">
        <f t="shared" ref="P4209:V4209" si="10999">P4210+P4213</f>
        <v>0</v>
      </c>
      <c r="Q4209" s="5">
        <f t="shared" ref="Q4209:R4209" si="11000">Q4210+Q4213</f>
        <v>0</v>
      </c>
      <c r="R4209" s="5">
        <f t="shared" si="11000"/>
        <v>0</v>
      </c>
      <c r="S4209" s="5">
        <f t="shared" ref="S4209" si="11001">S4210+S4213</f>
        <v>0</v>
      </c>
      <c r="T4209" s="5">
        <f t="shared" si="10999"/>
        <v>0</v>
      </c>
      <c r="U4209" s="5">
        <f t="shared" si="10999"/>
        <v>0</v>
      </c>
      <c r="V4209" s="5">
        <f t="shared" si="10999"/>
        <v>0</v>
      </c>
      <c r="W4209" s="5">
        <f t="shared" ref="W4209:AF4209" si="11002">W4210+W4213</f>
        <v>0</v>
      </c>
      <c r="X4209" s="5">
        <f t="shared" si="11002"/>
        <v>0</v>
      </c>
      <c r="Y4209" s="5">
        <f t="shared" si="11002"/>
        <v>0</v>
      </c>
      <c r="Z4209" s="5">
        <f t="shared" si="11002"/>
        <v>0</v>
      </c>
      <c r="AA4209" s="5">
        <f t="shared" si="11002"/>
        <v>0</v>
      </c>
      <c r="AB4209" s="5">
        <f t="shared" si="11002"/>
        <v>0</v>
      </c>
      <c r="AC4209" s="5">
        <f t="shared" si="11002"/>
        <v>0</v>
      </c>
      <c r="AD4209" s="5">
        <f t="shared" ref="AD4209" si="11003">AD4210+AD4213</f>
        <v>0</v>
      </c>
      <c r="AE4209" s="5">
        <f t="shared" ref="AE4209" si="11004">AE4210+AE4213</f>
        <v>0</v>
      </c>
      <c r="AF4209" s="5">
        <f t="shared" si="11002"/>
        <v>0</v>
      </c>
      <c r="AG4209" s="5">
        <f t="shared" si="10925"/>
        <v>777.8</v>
      </c>
      <c r="AH4209" s="5">
        <f t="shared" si="10920"/>
        <v>724.7</v>
      </c>
      <c r="AI4209" s="5">
        <f t="shared" si="10921"/>
        <v>724.7</v>
      </c>
      <c r="AJ4209" s="5">
        <f t="shared" ref="AJ4209:BI4209" si="11005">AJ4210+AJ4213</f>
        <v>0</v>
      </c>
      <c r="AK4209" s="5">
        <f t="shared" si="10927"/>
        <v>777.8</v>
      </c>
      <c r="AL4209" s="5">
        <f t="shared" si="10928"/>
        <v>724.7</v>
      </c>
      <c r="AM4209" s="5">
        <f t="shared" si="10929"/>
        <v>724.7</v>
      </c>
      <c r="AN4209" s="5">
        <f t="shared" ref="AN4209:BA4209" si="11006">AN4210+AN4213</f>
        <v>0</v>
      </c>
      <c r="AO4209" s="5">
        <f t="shared" si="11006"/>
        <v>0</v>
      </c>
      <c r="AP4209" s="5">
        <f t="shared" si="11006"/>
        <v>0</v>
      </c>
      <c r="AQ4209" s="5">
        <f t="shared" si="11006"/>
        <v>0</v>
      </c>
      <c r="AR4209" s="5">
        <f t="shared" si="11006"/>
        <v>0</v>
      </c>
      <c r="AS4209" s="5">
        <f t="shared" si="11006"/>
        <v>0</v>
      </c>
      <c r="AT4209" s="5">
        <f t="shared" si="11006"/>
        <v>0</v>
      </c>
      <c r="AU4209" s="5">
        <f t="shared" ref="AU4209" si="11007">AU4210+AU4213</f>
        <v>0</v>
      </c>
      <c r="AV4209" s="5">
        <f t="shared" ref="AV4209:BE4209" si="11008">AV4210+AV4213</f>
        <v>0</v>
      </c>
      <c r="AW4209" s="5">
        <f t="shared" si="11008"/>
        <v>0</v>
      </c>
      <c r="AX4209" s="5">
        <f t="shared" si="11008"/>
        <v>0</v>
      </c>
      <c r="AY4209" s="5">
        <f t="shared" si="11008"/>
        <v>0</v>
      </c>
      <c r="AZ4209" s="5">
        <f t="shared" si="11006"/>
        <v>0</v>
      </c>
      <c r="BA4209" s="5">
        <f t="shared" si="11006"/>
        <v>0</v>
      </c>
      <c r="BB4209" s="5">
        <f t="shared" si="11008"/>
        <v>0</v>
      </c>
      <c r="BC4209" s="5">
        <f t="shared" si="11008"/>
        <v>0</v>
      </c>
      <c r="BD4209" s="5">
        <f t="shared" si="11008"/>
        <v>0</v>
      </c>
      <c r="BE4209" s="5">
        <f t="shared" si="11008"/>
        <v>0</v>
      </c>
      <c r="BF4209" s="5">
        <f t="shared" si="10914"/>
        <v>777.8</v>
      </c>
      <c r="BG4209" s="5">
        <f t="shared" si="10915"/>
        <v>724.7</v>
      </c>
      <c r="BH4209" s="5">
        <f t="shared" si="10916"/>
        <v>724.7</v>
      </c>
      <c r="BI4209" s="5">
        <f t="shared" si="11005"/>
        <v>0</v>
      </c>
    </row>
    <row r="4210" spans="1:61" ht="31.5" x14ac:dyDescent="0.25">
      <c r="A4210" s="4" t="s">
        <v>451</v>
      </c>
      <c r="B4210" s="4" t="s">
        <v>9</v>
      </c>
      <c r="C4210" s="4" t="s">
        <v>74</v>
      </c>
      <c r="D4210" s="4" t="s">
        <v>453</v>
      </c>
      <c r="E4210" s="4"/>
      <c r="F4210" s="14" t="s">
        <v>874</v>
      </c>
      <c r="G4210" s="5">
        <f t="shared" ref="G4210:L4211" si="11009">G4211</f>
        <v>563.4</v>
      </c>
      <c r="H4210" s="5">
        <f t="shared" si="11009"/>
        <v>501</v>
      </c>
      <c r="I4210" s="5">
        <f t="shared" si="11009"/>
        <v>501</v>
      </c>
      <c r="J4210" s="5">
        <f t="shared" si="11009"/>
        <v>-9.3000000000000007</v>
      </c>
      <c r="K4210" s="5">
        <f t="shared" si="11009"/>
        <v>0</v>
      </c>
      <c r="L4210" s="5">
        <f t="shared" si="11009"/>
        <v>0</v>
      </c>
      <c r="M4210" s="5">
        <f t="shared" si="10859"/>
        <v>554.1</v>
      </c>
      <c r="N4210" s="5">
        <f t="shared" si="10860"/>
        <v>501</v>
      </c>
      <c r="O4210" s="5">
        <f t="shared" si="10861"/>
        <v>501</v>
      </c>
      <c r="P4210" s="5">
        <f t="shared" ref="P4210:V4211" si="11010">P4211</f>
        <v>0</v>
      </c>
      <c r="Q4210" s="5">
        <f t="shared" si="11010"/>
        <v>0</v>
      </c>
      <c r="R4210" s="5">
        <f t="shared" si="11010"/>
        <v>0</v>
      </c>
      <c r="S4210" s="5">
        <f t="shared" si="11010"/>
        <v>0</v>
      </c>
      <c r="T4210" s="5">
        <f t="shared" si="11010"/>
        <v>0</v>
      </c>
      <c r="U4210" s="5">
        <f t="shared" si="11010"/>
        <v>0</v>
      </c>
      <c r="V4210" s="5">
        <f t="shared" si="11010"/>
        <v>0</v>
      </c>
      <c r="W4210" s="5">
        <f t="shared" ref="W4210:AF4211" si="11011">W4211</f>
        <v>0</v>
      </c>
      <c r="X4210" s="5">
        <f t="shared" si="11011"/>
        <v>0</v>
      </c>
      <c r="Y4210" s="5">
        <f t="shared" si="11011"/>
        <v>0</v>
      </c>
      <c r="Z4210" s="5">
        <f t="shared" si="11011"/>
        <v>0</v>
      </c>
      <c r="AA4210" s="5">
        <f t="shared" si="11011"/>
        <v>0</v>
      </c>
      <c r="AB4210" s="5">
        <f t="shared" si="11011"/>
        <v>0</v>
      </c>
      <c r="AC4210" s="5">
        <f t="shared" si="11011"/>
        <v>0</v>
      </c>
      <c r="AD4210" s="5">
        <f t="shared" si="11011"/>
        <v>0</v>
      </c>
      <c r="AE4210" s="5">
        <f t="shared" si="11011"/>
        <v>0</v>
      </c>
      <c r="AF4210" s="5">
        <f t="shared" si="11011"/>
        <v>0</v>
      </c>
      <c r="AG4210" s="5">
        <f t="shared" si="10925"/>
        <v>554.1</v>
      </c>
      <c r="AH4210" s="5">
        <f t="shared" si="10920"/>
        <v>501</v>
      </c>
      <c r="AI4210" s="5">
        <f t="shared" si="10921"/>
        <v>501</v>
      </c>
      <c r="AJ4210" s="5">
        <f t="shared" ref="AJ4210:BI4211" si="11012">AJ4211</f>
        <v>0</v>
      </c>
      <c r="AK4210" s="5">
        <f t="shared" si="10927"/>
        <v>554.1</v>
      </c>
      <c r="AL4210" s="5">
        <f t="shared" si="10928"/>
        <v>501</v>
      </c>
      <c r="AM4210" s="5">
        <f t="shared" si="10929"/>
        <v>501</v>
      </c>
      <c r="AN4210" s="5">
        <f t="shared" si="11012"/>
        <v>0</v>
      </c>
      <c r="AO4210" s="5">
        <f t="shared" si="11012"/>
        <v>0</v>
      </c>
      <c r="AP4210" s="5">
        <f t="shared" si="11012"/>
        <v>0</v>
      </c>
      <c r="AQ4210" s="5">
        <f t="shared" si="11012"/>
        <v>0</v>
      </c>
      <c r="AR4210" s="5">
        <f t="shared" si="11012"/>
        <v>0</v>
      </c>
      <c r="AS4210" s="5">
        <f t="shared" si="11012"/>
        <v>0</v>
      </c>
      <c r="AT4210" s="5">
        <f t="shared" si="11012"/>
        <v>0</v>
      </c>
      <c r="AU4210" s="5">
        <f t="shared" si="11012"/>
        <v>0</v>
      </c>
      <c r="AV4210" s="5">
        <f t="shared" si="11012"/>
        <v>0</v>
      </c>
      <c r="AW4210" s="5">
        <f t="shared" si="11012"/>
        <v>0</v>
      </c>
      <c r="AX4210" s="5">
        <f t="shared" si="11012"/>
        <v>0</v>
      </c>
      <c r="AY4210" s="5">
        <f t="shared" si="11012"/>
        <v>0</v>
      </c>
      <c r="AZ4210" s="5">
        <f t="shared" si="11012"/>
        <v>0</v>
      </c>
      <c r="BA4210" s="5">
        <f t="shared" si="11012"/>
        <v>0</v>
      </c>
      <c r="BB4210" s="5">
        <f t="shared" si="11012"/>
        <v>0</v>
      </c>
      <c r="BC4210" s="5">
        <f t="shared" si="11012"/>
        <v>0</v>
      </c>
      <c r="BD4210" s="5">
        <f t="shared" si="11012"/>
        <v>0</v>
      </c>
      <c r="BE4210" s="5">
        <f t="shared" si="11012"/>
        <v>0</v>
      </c>
      <c r="BF4210" s="5">
        <f t="shared" si="10914"/>
        <v>554.1</v>
      </c>
      <c r="BG4210" s="5">
        <f t="shared" si="10915"/>
        <v>501</v>
      </c>
      <c r="BH4210" s="5">
        <f t="shared" si="10916"/>
        <v>501</v>
      </c>
      <c r="BI4210" s="5">
        <f t="shared" si="11012"/>
        <v>0</v>
      </c>
    </row>
    <row r="4211" spans="1:61" ht="78.75" x14ac:dyDescent="0.25">
      <c r="A4211" s="4" t="s">
        <v>451</v>
      </c>
      <c r="B4211" s="4" t="s">
        <v>9</v>
      </c>
      <c r="C4211" s="4" t="s">
        <v>74</v>
      </c>
      <c r="D4211" s="4" t="s">
        <v>453</v>
      </c>
      <c r="E4211" s="4" t="s">
        <v>22</v>
      </c>
      <c r="F4211" s="14" t="s">
        <v>556</v>
      </c>
      <c r="G4211" s="5">
        <f t="shared" si="11009"/>
        <v>563.4</v>
      </c>
      <c r="H4211" s="5">
        <f t="shared" si="11009"/>
        <v>501</v>
      </c>
      <c r="I4211" s="5">
        <f t="shared" si="11009"/>
        <v>501</v>
      </c>
      <c r="J4211" s="5">
        <f t="shared" si="11009"/>
        <v>-9.3000000000000007</v>
      </c>
      <c r="K4211" s="5">
        <f t="shared" si="11009"/>
        <v>0</v>
      </c>
      <c r="L4211" s="5">
        <f t="shared" si="11009"/>
        <v>0</v>
      </c>
      <c r="M4211" s="5">
        <f t="shared" si="10859"/>
        <v>554.1</v>
      </c>
      <c r="N4211" s="5">
        <f t="shared" si="10860"/>
        <v>501</v>
      </c>
      <c r="O4211" s="5">
        <f t="shared" si="10861"/>
        <v>501</v>
      </c>
      <c r="P4211" s="5">
        <f t="shared" si="11010"/>
        <v>0</v>
      </c>
      <c r="Q4211" s="5">
        <f t="shared" si="11010"/>
        <v>0</v>
      </c>
      <c r="R4211" s="5">
        <f t="shared" si="11010"/>
        <v>0</v>
      </c>
      <c r="S4211" s="5">
        <f t="shared" si="11010"/>
        <v>0</v>
      </c>
      <c r="T4211" s="5">
        <f t="shared" si="11010"/>
        <v>0</v>
      </c>
      <c r="U4211" s="5">
        <f t="shared" si="11010"/>
        <v>0</v>
      </c>
      <c r="V4211" s="5">
        <f t="shared" si="11010"/>
        <v>0</v>
      </c>
      <c r="W4211" s="5">
        <f t="shared" si="11011"/>
        <v>0</v>
      </c>
      <c r="X4211" s="5">
        <f t="shared" si="11011"/>
        <v>0</v>
      </c>
      <c r="Y4211" s="5">
        <f t="shared" si="11011"/>
        <v>0</v>
      </c>
      <c r="Z4211" s="5">
        <f t="shared" si="11011"/>
        <v>0</v>
      </c>
      <c r="AA4211" s="5">
        <f t="shared" si="11011"/>
        <v>0</v>
      </c>
      <c r="AB4211" s="5">
        <f t="shared" si="11011"/>
        <v>0</v>
      </c>
      <c r="AC4211" s="5">
        <f t="shared" si="11011"/>
        <v>0</v>
      </c>
      <c r="AD4211" s="5">
        <f t="shared" si="11011"/>
        <v>0</v>
      </c>
      <c r="AE4211" s="5">
        <f t="shared" si="11011"/>
        <v>0</v>
      </c>
      <c r="AF4211" s="5">
        <f t="shared" si="11011"/>
        <v>0</v>
      </c>
      <c r="AG4211" s="5">
        <f t="shared" si="10925"/>
        <v>554.1</v>
      </c>
      <c r="AH4211" s="5">
        <f t="shared" si="10920"/>
        <v>501</v>
      </c>
      <c r="AI4211" s="5">
        <f t="shared" si="10921"/>
        <v>501</v>
      </c>
      <c r="AJ4211" s="5">
        <f t="shared" si="11012"/>
        <v>0</v>
      </c>
      <c r="AK4211" s="5">
        <f t="shared" si="10927"/>
        <v>554.1</v>
      </c>
      <c r="AL4211" s="5">
        <f t="shared" si="10928"/>
        <v>501</v>
      </c>
      <c r="AM4211" s="5">
        <f t="shared" si="10929"/>
        <v>501</v>
      </c>
      <c r="AN4211" s="5">
        <f t="shared" si="11012"/>
        <v>0</v>
      </c>
      <c r="AO4211" s="5">
        <f t="shared" si="11012"/>
        <v>0</v>
      </c>
      <c r="AP4211" s="5">
        <f t="shared" si="11012"/>
        <v>0</v>
      </c>
      <c r="AQ4211" s="5">
        <f t="shared" si="11012"/>
        <v>0</v>
      </c>
      <c r="AR4211" s="5">
        <f t="shared" si="11012"/>
        <v>0</v>
      </c>
      <c r="AS4211" s="5">
        <f t="shared" si="11012"/>
        <v>0</v>
      </c>
      <c r="AT4211" s="5">
        <f t="shared" si="11012"/>
        <v>0</v>
      </c>
      <c r="AU4211" s="5">
        <f t="shared" si="11012"/>
        <v>0</v>
      </c>
      <c r="AV4211" s="5">
        <f t="shared" si="11012"/>
        <v>0</v>
      </c>
      <c r="AW4211" s="5">
        <f t="shared" si="11012"/>
        <v>0</v>
      </c>
      <c r="AX4211" s="5">
        <f t="shared" si="11012"/>
        <v>0</v>
      </c>
      <c r="AY4211" s="5">
        <f t="shared" si="11012"/>
        <v>0</v>
      </c>
      <c r="AZ4211" s="5">
        <f t="shared" si="11012"/>
        <v>0</v>
      </c>
      <c r="BA4211" s="5">
        <f t="shared" si="11012"/>
        <v>0</v>
      </c>
      <c r="BB4211" s="5">
        <f t="shared" si="11012"/>
        <v>0</v>
      </c>
      <c r="BC4211" s="5">
        <f t="shared" si="11012"/>
        <v>0</v>
      </c>
      <c r="BD4211" s="5">
        <f t="shared" si="11012"/>
        <v>0</v>
      </c>
      <c r="BE4211" s="5">
        <f t="shared" si="11012"/>
        <v>0</v>
      </c>
      <c r="BF4211" s="5">
        <f t="shared" si="10914"/>
        <v>554.1</v>
      </c>
      <c r="BG4211" s="5">
        <f t="shared" si="10915"/>
        <v>501</v>
      </c>
      <c r="BH4211" s="5">
        <f t="shared" si="10916"/>
        <v>501</v>
      </c>
      <c r="BI4211" s="5">
        <f t="shared" si="11012"/>
        <v>0</v>
      </c>
    </row>
    <row r="4212" spans="1:61" ht="31.5" x14ac:dyDescent="0.25">
      <c r="A4212" s="4" t="s">
        <v>451</v>
      </c>
      <c r="B4212" s="4" t="s">
        <v>9</v>
      </c>
      <c r="C4212" s="4" t="s">
        <v>74</v>
      </c>
      <c r="D4212" s="4" t="s">
        <v>453</v>
      </c>
      <c r="E4212" s="4" t="s">
        <v>32</v>
      </c>
      <c r="F4212" s="14" t="s">
        <v>558</v>
      </c>
      <c r="G4212" s="5">
        <v>563.4</v>
      </c>
      <c r="H4212" s="5">
        <v>501</v>
      </c>
      <c r="I4212" s="5">
        <v>501</v>
      </c>
      <c r="J4212" s="5">
        <v>-9.3000000000000007</v>
      </c>
      <c r="K4212" s="5"/>
      <c r="L4212" s="5"/>
      <c r="M4212" s="5">
        <f t="shared" si="10859"/>
        <v>554.1</v>
      </c>
      <c r="N4212" s="5">
        <f t="shared" si="10860"/>
        <v>501</v>
      </c>
      <c r="O4212" s="5">
        <f t="shared" si="10861"/>
        <v>501</v>
      </c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>
        <f t="shared" si="10925"/>
        <v>554.1</v>
      </c>
      <c r="AH4212" s="5">
        <f t="shared" si="10920"/>
        <v>501</v>
      </c>
      <c r="AI4212" s="5">
        <f t="shared" si="10921"/>
        <v>501</v>
      </c>
      <c r="AJ4212" s="5"/>
      <c r="AK4212" s="5">
        <f t="shared" si="10927"/>
        <v>554.1</v>
      </c>
      <c r="AL4212" s="5">
        <f t="shared" si="10928"/>
        <v>501</v>
      </c>
      <c r="AM4212" s="5">
        <f t="shared" si="10929"/>
        <v>501</v>
      </c>
      <c r="AN4212" s="5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  <c r="AY4212" s="5"/>
      <c r="AZ4212" s="5"/>
      <c r="BA4212" s="5"/>
      <c r="BB4212" s="5"/>
      <c r="BC4212" s="5"/>
      <c r="BD4212" s="5"/>
      <c r="BE4212" s="5"/>
      <c r="BF4212" s="5">
        <f t="shared" si="10914"/>
        <v>554.1</v>
      </c>
      <c r="BG4212" s="5">
        <f t="shared" si="10915"/>
        <v>501</v>
      </c>
      <c r="BH4212" s="5">
        <f t="shared" si="10916"/>
        <v>501</v>
      </c>
      <c r="BI4212" s="5"/>
    </row>
    <row r="4213" spans="1:61" ht="31.5" x14ac:dyDescent="0.25">
      <c r="A4213" s="4" t="s">
        <v>451</v>
      </c>
      <c r="B4213" s="4" t="s">
        <v>9</v>
      </c>
      <c r="C4213" s="4" t="s">
        <v>74</v>
      </c>
      <c r="D4213" s="4" t="s">
        <v>454</v>
      </c>
      <c r="E4213" s="4"/>
      <c r="F4213" s="14" t="s">
        <v>875</v>
      </c>
      <c r="G4213" s="5">
        <f>G4214+G4216</f>
        <v>223.7</v>
      </c>
      <c r="H4213" s="5">
        <f t="shared" ref="H4213:BI4213" si="11013">H4214+H4216</f>
        <v>223.7</v>
      </c>
      <c r="I4213" s="5">
        <f t="shared" si="11013"/>
        <v>223.7</v>
      </c>
      <c r="J4213" s="5">
        <f t="shared" ref="J4213:L4213" si="11014">J4214+J4216</f>
        <v>0</v>
      </c>
      <c r="K4213" s="5">
        <f t="shared" si="11014"/>
        <v>0</v>
      </c>
      <c r="L4213" s="5">
        <f t="shared" si="11014"/>
        <v>0</v>
      </c>
      <c r="M4213" s="5">
        <f t="shared" si="10859"/>
        <v>223.7</v>
      </c>
      <c r="N4213" s="5">
        <f t="shared" si="10860"/>
        <v>223.7</v>
      </c>
      <c r="O4213" s="5">
        <f t="shared" si="10861"/>
        <v>223.7</v>
      </c>
      <c r="P4213" s="5">
        <f t="shared" ref="P4213:V4213" si="11015">P4214+P4216</f>
        <v>0</v>
      </c>
      <c r="Q4213" s="5">
        <f t="shared" ref="Q4213:R4213" si="11016">Q4214+Q4216</f>
        <v>0</v>
      </c>
      <c r="R4213" s="5">
        <f t="shared" si="11016"/>
        <v>0</v>
      </c>
      <c r="S4213" s="5">
        <f t="shared" ref="S4213" si="11017">S4214+S4216</f>
        <v>0</v>
      </c>
      <c r="T4213" s="5">
        <f t="shared" si="11015"/>
        <v>0</v>
      </c>
      <c r="U4213" s="5">
        <f t="shared" si="11015"/>
        <v>0</v>
      </c>
      <c r="V4213" s="5">
        <f t="shared" si="11015"/>
        <v>0</v>
      </c>
      <c r="W4213" s="5">
        <f t="shared" ref="W4213:AF4213" si="11018">W4214+W4216</f>
        <v>0</v>
      </c>
      <c r="X4213" s="5">
        <f t="shared" si="11018"/>
        <v>0</v>
      </c>
      <c r="Y4213" s="5">
        <f t="shared" si="11018"/>
        <v>0</v>
      </c>
      <c r="Z4213" s="5">
        <f t="shared" si="11018"/>
        <v>0</v>
      </c>
      <c r="AA4213" s="5">
        <f t="shared" si="11018"/>
        <v>0</v>
      </c>
      <c r="AB4213" s="5">
        <f t="shared" si="11018"/>
        <v>0</v>
      </c>
      <c r="AC4213" s="5">
        <f t="shared" si="11018"/>
        <v>0</v>
      </c>
      <c r="AD4213" s="5">
        <f t="shared" ref="AD4213" si="11019">AD4214+AD4216</f>
        <v>0</v>
      </c>
      <c r="AE4213" s="5">
        <f t="shared" ref="AE4213" si="11020">AE4214+AE4216</f>
        <v>0</v>
      </c>
      <c r="AF4213" s="5">
        <f t="shared" si="11018"/>
        <v>0</v>
      </c>
      <c r="AG4213" s="5">
        <f t="shared" si="10925"/>
        <v>223.7</v>
      </c>
      <c r="AH4213" s="5">
        <f t="shared" si="10920"/>
        <v>223.7</v>
      </c>
      <c r="AI4213" s="5">
        <f t="shared" si="10921"/>
        <v>223.7</v>
      </c>
      <c r="AJ4213" s="5">
        <f t="shared" ref="AJ4213" si="11021">AJ4214+AJ4216</f>
        <v>0</v>
      </c>
      <c r="AK4213" s="5">
        <f t="shared" si="10927"/>
        <v>223.7</v>
      </c>
      <c r="AL4213" s="5">
        <f t="shared" si="10928"/>
        <v>223.7</v>
      </c>
      <c r="AM4213" s="5">
        <f t="shared" si="10929"/>
        <v>223.7</v>
      </c>
      <c r="AN4213" s="5">
        <f t="shared" ref="AN4213:BA4213" si="11022">AN4214+AN4216</f>
        <v>0</v>
      </c>
      <c r="AO4213" s="5">
        <f t="shared" si="11022"/>
        <v>0</v>
      </c>
      <c r="AP4213" s="5">
        <f t="shared" si="11022"/>
        <v>0</v>
      </c>
      <c r="AQ4213" s="5">
        <f t="shared" si="11022"/>
        <v>0</v>
      </c>
      <c r="AR4213" s="5">
        <f t="shared" si="11022"/>
        <v>0</v>
      </c>
      <c r="AS4213" s="5">
        <f t="shared" si="11022"/>
        <v>0</v>
      </c>
      <c r="AT4213" s="5">
        <f t="shared" si="11022"/>
        <v>0</v>
      </c>
      <c r="AU4213" s="5">
        <f t="shared" ref="AU4213" si="11023">AU4214+AU4216</f>
        <v>0</v>
      </c>
      <c r="AV4213" s="5">
        <f t="shared" ref="AV4213:BE4213" si="11024">AV4214+AV4216</f>
        <v>0</v>
      </c>
      <c r="AW4213" s="5">
        <f t="shared" si="11024"/>
        <v>0</v>
      </c>
      <c r="AX4213" s="5">
        <f t="shared" si="11024"/>
        <v>0</v>
      </c>
      <c r="AY4213" s="5">
        <f t="shared" si="11024"/>
        <v>0</v>
      </c>
      <c r="AZ4213" s="5">
        <f t="shared" si="11022"/>
        <v>0</v>
      </c>
      <c r="BA4213" s="5">
        <f t="shared" si="11022"/>
        <v>0</v>
      </c>
      <c r="BB4213" s="5">
        <f t="shared" si="11024"/>
        <v>0</v>
      </c>
      <c r="BC4213" s="5">
        <f t="shared" si="11024"/>
        <v>0</v>
      </c>
      <c r="BD4213" s="5">
        <f t="shared" si="11024"/>
        <v>0</v>
      </c>
      <c r="BE4213" s="5">
        <f t="shared" si="11024"/>
        <v>0</v>
      </c>
      <c r="BF4213" s="5">
        <f t="shared" si="10914"/>
        <v>223.7</v>
      </c>
      <c r="BG4213" s="5">
        <f t="shared" si="10915"/>
        <v>223.7</v>
      </c>
      <c r="BH4213" s="5">
        <f t="shared" si="10916"/>
        <v>223.7</v>
      </c>
      <c r="BI4213" s="5">
        <f t="shared" si="11013"/>
        <v>0</v>
      </c>
    </row>
    <row r="4214" spans="1:61" ht="78.75" x14ac:dyDescent="0.25">
      <c r="A4214" s="4" t="s">
        <v>451</v>
      </c>
      <c r="B4214" s="4" t="s">
        <v>9</v>
      </c>
      <c r="C4214" s="4" t="s">
        <v>74</v>
      </c>
      <c r="D4214" s="4" t="s">
        <v>454</v>
      </c>
      <c r="E4214" s="4" t="s">
        <v>22</v>
      </c>
      <c r="F4214" s="14" t="s">
        <v>556</v>
      </c>
      <c r="G4214" s="5">
        <f t="shared" ref="G4214:L4214" si="11025">G4215</f>
        <v>2</v>
      </c>
      <c r="H4214" s="5">
        <f t="shared" si="11025"/>
        <v>2</v>
      </c>
      <c r="I4214" s="5">
        <f t="shared" si="11025"/>
        <v>2</v>
      </c>
      <c r="J4214" s="5">
        <f t="shared" si="11025"/>
        <v>0</v>
      </c>
      <c r="K4214" s="5">
        <f t="shared" si="11025"/>
        <v>0</v>
      </c>
      <c r="L4214" s="5">
        <f t="shared" si="11025"/>
        <v>0</v>
      </c>
      <c r="M4214" s="5">
        <f t="shared" si="10859"/>
        <v>2</v>
      </c>
      <c r="N4214" s="5">
        <f t="shared" si="10860"/>
        <v>2</v>
      </c>
      <c r="O4214" s="5">
        <f t="shared" si="10861"/>
        <v>2</v>
      </c>
      <c r="P4214" s="5">
        <f t="shared" ref="P4214:V4214" si="11026">P4215</f>
        <v>0</v>
      </c>
      <c r="Q4214" s="5">
        <f t="shared" si="11026"/>
        <v>0</v>
      </c>
      <c r="R4214" s="5">
        <f t="shared" si="11026"/>
        <v>0</v>
      </c>
      <c r="S4214" s="5">
        <f t="shared" si="11026"/>
        <v>0</v>
      </c>
      <c r="T4214" s="5">
        <f t="shared" si="11026"/>
        <v>0</v>
      </c>
      <c r="U4214" s="5">
        <f t="shared" si="11026"/>
        <v>0</v>
      </c>
      <c r="V4214" s="5">
        <f t="shared" si="11026"/>
        <v>0</v>
      </c>
      <c r="W4214" s="5">
        <f t="shared" ref="W4214:AF4214" si="11027">W4215</f>
        <v>0</v>
      </c>
      <c r="X4214" s="5">
        <f t="shared" si="11027"/>
        <v>0</v>
      </c>
      <c r="Y4214" s="5">
        <f t="shared" si="11027"/>
        <v>0</v>
      </c>
      <c r="Z4214" s="5">
        <f t="shared" si="11027"/>
        <v>0</v>
      </c>
      <c r="AA4214" s="5">
        <f t="shared" si="11027"/>
        <v>0</v>
      </c>
      <c r="AB4214" s="5">
        <f t="shared" si="11027"/>
        <v>0</v>
      </c>
      <c r="AC4214" s="5">
        <f t="shared" si="11027"/>
        <v>0</v>
      </c>
      <c r="AD4214" s="5">
        <f t="shared" si="11027"/>
        <v>0</v>
      </c>
      <c r="AE4214" s="5">
        <f t="shared" si="11027"/>
        <v>0</v>
      </c>
      <c r="AF4214" s="5">
        <f t="shared" si="11027"/>
        <v>0</v>
      </c>
      <c r="AG4214" s="5">
        <f t="shared" si="10925"/>
        <v>2</v>
      </c>
      <c r="AH4214" s="5">
        <f t="shared" si="10920"/>
        <v>2</v>
      </c>
      <c r="AI4214" s="5">
        <f t="shared" si="10921"/>
        <v>2</v>
      </c>
      <c r="AJ4214" s="5">
        <f t="shared" ref="AJ4214:BI4214" si="11028">AJ4215</f>
        <v>0</v>
      </c>
      <c r="AK4214" s="5">
        <f t="shared" si="10927"/>
        <v>2</v>
      </c>
      <c r="AL4214" s="5">
        <f t="shared" si="10928"/>
        <v>2</v>
      </c>
      <c r="AM4214" s="5">
        <f t="shared" si="10929"/>
        <v>2</v>
      </c>
      <c r="AN4214" s="5">
        <f t="shared" si="11028"/>
        <v>0</v>
      </c>
      <c r="AO4214" s="5">
        <f t="shared" si="11028"/>
        <v>0</v>
      </c>
      <c r="AP4214" s="5">
        <f t="shared" si="11028"/>
        <v>0</v>
      </c>
      <c r="AQ4214" s="5">
        <f t="shared" si="11028"/>
        <v>0</v>
      </c>
      <c r="AR4214" s="5">
        <f t="shared" si="11028"/>
        <v>0</v>
      </c>
      <c r="AS4214" s="5">
        <f t="shared" si="11028"/>
        <v>0</v>
      </c>
      <c r="AT4214" s="5">
        <f t="shared" si="11028"/>
        <v>0</v>
      </c>
      <c r="AU4214" s="5">
        <f t="shared" si="11028"/>
        <v>0</v>
      </c>
      <c r="AV4214" s="5">
        <f t="shared" si="11028"/>
        <v>0</v>
      </c>
      <c r="AW4214" s="5">
        <f t="shared" si="11028"/>
        <v>0</v>
      </c>
      <c r="AX4214" s="5">
        <f t="shared" si="11028"/>
        <v>0</v>
      </c>
      <c r="AY4214" s="5">
        <f t="shared" si="11028"/>
        <v>0</v>
      </c>
      <c r="AZ4214" s="5">
        <f t="shared" si="11028"/>
        <v>0</v>
      </c>
      <c r="BA4214" s="5">
        <f t="shared" si="11028"/>
        <v>0</v>
      </c>
      <c r="BB4214" s="5">
        <f t="shared" si="11028"/>
        <v>0</v>
      </c>
      <c r="BC4214" s="5">
        <f t="shared" si="11028"/>
        <v>0</v>
      </c>
      <c r="BD4214" s="5">
        <f t="shared" si="11028"/>
        <v>0</v>
      </c>
      <c r="BE4214" s="5">
        <f t="shared" si="11028"/>
        <v>0</v>
      </c>
      <c r="BF4214" s="5">
        <f t="shared" si="10914"/>
        <v>2</v>
      </c>
      <c r="BG4214" s="5">
        <f t="shared" si="10915"/>
        <v>2</v>
      </c>
      <c r="BH4214" s="5">
        <f t="shared" si="10916"/>
        <v>2</v>
      </c>
      <c r="BI4214" s="5">
        <f t="shared" si="11028"/>
        <v>0</v>
      </c>
    </row>
    <row r="4215" spans="1:61" ht="31.5" x14ac:dyDescent="0.25">
      <c r="A4215" s="4" t="s">
        <v>451</v>
      </c>
      <c r="B4215" s="4" t="s">
        <v>9</v>
      </c>
      <c r="C4215" s="4" t="s">
        <v>74</v>
      </c>
      <c r="D4215" s="4" t="s">
        <v>454</v>
      </c>
      <c r="E4215" s="4" t="s">
        <v>32</v>
      </c>
      <c r="F4215" s="14" t="s">
        <v>558</v>
      </c>
      <c r="G4215" s="5">
        <v>2</v>
      </c>
      <c r="H4215" s="5">
        <v>2</v>
      </c>
      <c r="I4215" s="5">
        <v>2</v>
      </c>
      <c r="J4215" s="5"/>
      <c r="K4215" s="5"/>
      <c r="L4215" s="5"/>
      <c r="M4215" s="5">
        <f t="shared" si="10859"/>
        <v>2</v>
      </c>
      <c r="N4215" s="5">
        <f t="shared" si="10860"/>
        <v>2</v>
      </c>
      <c r="O4215" s="5">
        <f t="shared" si="10861"/>
        <v>2</v>
      </c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>
        <f t="shared" si="10925"/>
        <v>2</v>
      </c>
      <c r="AH4215" s="5">
        <f t="shared" si="10920"/>
        <v>2</v>
      </c>
      <c r="AI4215" s="5">
        <f t="shared" si="10921"/>
        <v>2</v>
      </c>
      <c r="AJ4215" s="5"/>
      <c r="AK4215" s="5">
        <f t="shared" si="10927"/>
        <v>2</v>
      </c>
      <c r="AL4215" s="5">
        <f t="shared" si="10928"/>
        <v>2</v>
      </c>
      <c r="AM4215" s="5">
        <f t="shared" si="10929"/>
        <v>2</v>
      </c>
      <c r="AN4215" s="5"/>
      <c r="AO4215" s="5"/>
      <c r="AP4215" s="5"/>
      <c r="AQ4215" s="5"/>
      <c r="AR4215" s="5"/>
      <c r="AS4215" s="5"/>
      <c r="AT4215" s="5"/>
      <c r="AU4215" s="5"/>
      <c r="AV4215" s="5"/>
      <c r="AW4215" s="5"/>
      <c r="AX4215" s="5"/>
      <c r="AY4215" s="5"/>
      <c r="AZ4215" s="5"/>
      <c r="BA4215" s="5"/>
      <c r="BB4215" s="5"/>
      <c r="BC4215" s="5"/>
      <c r="BD4215" s="5"/>
      <c r="BE4215" s="5"/>
      <c r="BF4215" s="5">
        <f t="shared" si="10914"/>
        <v>2</v>
      </c>
      <c r="BG4215" s="5">
        <f t="shared" si="10915"/>
        <v>2</v>
      </c>
      <c r="BH4215" s="5">
        <f t="shared" si="10916"/>
        <v>2</v>
      </c>
      <c r="BI4215" s="5"/>
    </row>
    <row r="4216" spans="1:61" ht="31.5" x14ac:dyDescent="0.25">
      <c r="A4216" s="4" t="s">
        <v>451</v>
      </c>
      <c r="B4216" s="4" t="s">
        <v>9</v>
      </c>
      <c r="C4216" s="4" t="s">
        <v>74</v>
      </c>
      <c r="D4216" s="4" t="s">
        <v>454</v>
      </c>
      <c r="E4216" s="4" t="s">
        <v>15</v>
      </c>
      <c r="F4216" s="14" t="s">
        <v>559</v>
      </c>
      <c r="G4216" s="5">
        <f t="shared" ref="G4216:L4216" si="11029">G4217</f>
        <v>221.7</v>
      </c>
      <c r="H4216" s="5">
        <f t="shared" si="11029"/>
        <v>221.7</v>
      </c>
      <c r="I4216" s="5">
        <f t="shared" si="11029"/>
        <v>221.7</v>
      </c>
      <c r="J4216" s="5">
        <f t="shared" si="11029"/>
        <v>0</v>
      </c>
      <c r="K4216" s="5">
        <f t="shared" si="11029"/>
        <v>0</v>
      </c>
      <c r="L4216" s="5">
        <f t="shared" si="11029"/>
        <v>0</v>
      </c>
      <c r="M4216" s="5">
        <f t="shared" si="10859"/>
        <v>221.7</v>
      </c>
      <c r="N4216" s="5">
        <f t="shared" si="10860"/>
        <v>221.7</v>
      </c>
      <c r="O4216" s="5">
        <f t="shared" si="10861"/>
        <v>221.7</v>
      </c>
      <c r="P4216" s="5">
        <f t="shared" ref="P4216:V4216" si="11030">P4217</f>
        <v>0</v>
      </c>
      <c r="Q4216" s="5">
        <f t="shared" si="11030"/>
        <v>0</v>
      </c>
      <c r="R4216" s="5">
        <f t="shared" si="11030"/>
        <v>0</v>
      </c>
      <c r="S4216" s="5">
        <f t="shared" si="11030"/>
        <v>0</v>
      </c>
      <c r="T4216" s="5">
        <f t="shared" si="11030"/>
        <v>0</v>
      </c>
      <c r="U4216" s="5">
        <f t="shared" si="11030"/>
        <v>0</v>
      </c>
      <c r="V4216" s="5">
        <f t="shared" si="11030"/>
        <v>0</v>
      </c>
      <c r="W4216" s="5">
        <f t="shared" ref="W4216:AF4216" si="11031">W4217</f>
        <v>0</v>
      </c>
      <c r="X4216" s="5">
        <f t="shared" si="11031"/>
        <v>0</v>
      </c>
      <c r="Y4216" s="5">
        <f t="shared" si="11031"/>
        <v>0</v>
      </c>
      <c r="Z4216" s="5">
        <f t="shared" si="11031"/>
        <v>0</v>
      </c>
      <c r="AA4216" s="5">
        <f t="shared" si="11031"/>
        <v>0</v>
      </c>
      <c r="AB4216" s="5">
        <f t="shared" si="11031"/>
        <v>0</v>
      </c>
      <c r="AC4216" s="5">
        <f t="shared" si="11031"/>
        <v>0</v>
      </c>
      <c r="AD4216" s="5">
        <f t="shared" si="11031"/>
        <v>0</v>
      </c>
      <c r="AE4216" s="5">
        <f t="shared" si="11031"/>
        <v>0</v>
      </c>
      <c r="AF4216" s="5">
        <f t="shared" si="11031"/>
        <v>0</v>
      </c>
      <c r="AG4216" s="5">
        <f t="shared" si="10925"/>
        <v>221.7</v>
      </c>
      <c r="AH4216" s="5">
        <f t="shared" si="10920"/>
        <v>221.7</v>
      </c>
      <c r="AI4216" s="5">
        <f t="shared" si="10921"/>
        <v>221.7</v>
      </c>
      <c r="AJ4216" s="5">
        <f t="shared" ref="AJ4216:BI4216" si="11032">AJ4217</f>
        <v>0</v>
      </c>
      <c r="AK4216" s="5">
        <f t="shared" si="10927"/>
        <v>221.7</v>
      </c>
      <c r="AL4216" s="5">
        <f t="shared" si="10928"/>
        <v>221.7</v>
      </c>
      <c r="AM4216" s="5">
        <f t="shared" si="10929"/>
        <v>221.7</v>
      </c>
      <c r="AN4216" s="5">
        <f t="shared" si="11032"/>
        <v>0</v>
      </c>
      <c r="AO4216" s="5">
        <f t="shared" si="11032"/>
        <v>0</v>
      </c>
      <c r="AP4216" s="5">
        <f t="shared" si="11032"/>
        <v>0</v>
      </c>
      <c r="AQ4216" s="5">
        <f t="shared" si="11032"/>
        <v>0</v>
      </c>
      <c r="AR4216" s="5">
        <f t="shared" si="11032"/>
        <v>0</v>
      </c>
      <c r="AS4216" s="5">
        <f t="shared" si="11032"/>
        <v>0</v>
      </c>
      <c r="AT4216" s="5">
        <f t="shared" si="11032"/>
        <v>0</v>
      </c>
      <c r="AU4216" s="5">
        <f t="shared" si="11032"/>
        <v>0</v>
      </c>
      <c r="AV4216" s="5">
        <f t="shared" si="11032"/>
        <v>0</v>
      </c>
      <c r="AW4216" s="5">
        <f t="shared" si="11032"/>
        <v>0</v>
      </c>
      <c r="AX4216" s="5">
        <f t="shared" si="11032"/>
        <v>0</v>
      </c>
      <c r="AY4216" s="5">
        <f t="shared" si="11032"/>
        <v>0</v>
      </c>
      <c r="AZ4216" s="5">
        <f t="shared" si="11032"/>
        <v>0</v>
      </c>
      <c r="BA4216" s="5">
        <f t="shared" si="11032"/>
        <v>0</v>
      </c>
      <c r="BB4216" s="5">
        <f t="shared" si="11032"/>
        <v>0</v>
      </c>
      <c r="BC4216" s="5">
        <f t="shared" si="11032"/>
        <v>0</v>
      </c>
      <c r="BD4216" s="5">
        <f t="shared" si="11032"/>
        <v>0</v>
      </c>
      <c r="BE4216" s="5">
        <f t="shared" si="11032"/>
        <v>0</v>
      </c>
      <c r="BF4216" s="5">
        <f t="shared" si="10914"/>
        <v>221.7</v>
      </c>
      <c r="BG4216" s="5">
        <f t="shared" si="10915"/>
        <v>221.7</v>
      </c>
      <c r="BH4216" s="5">
        <f t="shared" si="10916"/>
        <v>221.7</v>
      </c>
      <c r="BI4216" s="5">
        <f t="shared" si="11032"/>
        <v>0</v>
      </c>
    </row>
    <row r="4217" spans="1:61" ht="31.5" x14ac:dyDescent="0.25">
      <c r="A4217" s="4" t="s">
        <v>451</v>
      </c>
      <c r="B4217" s="4" t="s">
        <v>9</v>
      </c>
      <c r="C4217" s="4" t="s">
        <v>74</v>
      </c>
      <c r="D4217" s="4" t="s">
        <v>454</v>
      </c>
      <c r="E4217" s="4" t="s">
        <v>16</v>
      </c>
      <c r="F4217" s="14" t="s">
        <v>560</v>
      </c>
      <c r="G4217" s="5">
        <v>221.7</v>
      </c>
      <c r="H4217" s="5">
        <v>221.7</v>
      </c>
      <c r="I4217" s="5">
        <v>221.7</v>
      </c>
      <c r="J4217" s="5"/>
      <c r="K4217" s="5"/>
      <c r="L4217" s="5"/>
      <c r="M4217" s="5">
        <f t="shared" si="10859"/>
        <v>221.7</v>
      </c>
      <c r="N4217" s="5">
        <f t="shared" si="10860"/>
        <v>221.7</v>
      </c>
      <c r="O4217" s="5">
        <f t="shared" si="10861"/>
        <v>221.7</v>
      </c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>
        <f t="shared" si="10925"/>
        <v>221.7</v>
      </c>
      <c r="AH4217" s="5">
        <f t="shared" si="10920"/>
        <v>221.7</v>
      </c>
      <c r="AI4217" s="5">
        <f t="shared" si="10921"/>
        <v>221.7</v>
      </c>
      <c r="AJ4217" s="5"/>
      <c r="AK4217" s="5">
        <f t="shared" si="10927"/>
        <v>221.7</v>
      </c>
      <c r="AL4217" s="5">
        <f t="shared" si="10928"/>
        <v>221.7</v>
      </c>
      <c r="AM4217" s="5">
        <f t="shared" si="10929"/>
        <v>221.7</v>
      </c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  <c r="AY4217" s="5"/>
      <c r="AZ4217" s="5"/>
      <c r="BA4217" s="5"/>
      <c r="BB4217" s="5"/>
      <c r="BC4217" s="5"/>
      <c r="BD4217" s="5"/>
      <c r="BE4217" s="5"/>
      <c r="BF4217" s="5">
        <f t="shared" si="10914"/>
        <v>221.7</v>
      </c>
      <c r="BG4217" s="5">
        <f t="shared" si="10915"/>
        <v>221.7</v>
      </c>
      <c r="BH4217" s="5">
        <f t="shared" si="10916"/>
        <v>221.7</v>
      </c>
      <c r="BI4217" s="5"/>
    </row>
    <row r="4218" spans="1:61" s="3" customFormat="1" x14ac:dyDescent="0.25">
      <c r="A4218" s="7" t="s">
        <v>458</v>
      </c>
      <c r="B4218" s="7"/>
      <c r="C4218" s="7"/>
      <c r="D4218" s="7"/>
      <c r="E4218" s="7"/>
      <c r="F4218" s="25" t="s">
        <v>512</v>
      </c>
      <c r="G4218" s="8">
        <f t="shared" ref="G4218:L4218" si="11033">G4219</f>
        <v>204208.80000000002</v>
      </c>
      <c r="H4218" s="8">
        <f t="shared" si="11033"/>
        <v>192388.5</v>
      </c>
      <c r="I4218" s="8">
        <f t="shared" si="11033"/>
        <v>192436</v>
      </c>
      <c r="J4218" s="8">
        <f t="shared" si="11033"/>
        <v>0</v>
      </c>
      <c r="K4218" s="8">
        <f t="shared" si="11033"/>
        <v>0</v>
      </c>
      <c r="L4218" s="8">
        <f t="shared" si="11033"/>
        <v>0</v>
      </c>
      <c r="M4218" s="8">
        <f t="shared" si="10859"/>
        <v>204208.80000000002</v>
      </c>
      <c r="N4218" s="8">
        <f t="shared" si="10860"/>
        <v>192388.5</v>
      </c>
      <c r="O4218" s="8">
        <f t="shared" si="10861"/>
        <v>192436</v>
      </c>
      <c r="P4218" s="8">
        <f t="shared" ref="P4218:V4218" si="11034">P4219</f>
        <v>0</v>
      </c>
      <c r="Q4218" s="8">
        <f t="shared" si="11034"/>
        <v>0</v>
      </c>
      <c r="R4218" s="8">
        <f t="shared" si="11034"/>
        <v>0</v>
      </c>
      <c r="S4218" s="8">
        <f t="shared" si="11034"/>
        <v>0</v>
      </c>
      <c r="T4218" s="8">
        <f t="shared" si="11034"/>
        <v>0</v>
      </c>
      <c r="U4218" s="8">
        <f t="shared" si="11034"/>
        <v>0</v>
      </c>
      <c r="V4218" s="8">
        <f t="shared" si="11034"/>
        <v>0</v>
      </c>
      <c r="W4218" s="8">
        <f t="shared" ref="W4218:AF4218" si="11035">W4219</f>
        <v>0</v>
      </c>
      <c r="X4218" s="8">
        <f t="shared" si="11035"/>
        <v>0</v>
      </c>
      <c r="Y4218" s="8">
        <f t="shared" si="11035"/>
        <v>0</v>
      </c>
      <c r="Z4218" s="8">
        <f t="shared" si="11035"/>
        <v>0</v>
      </c>
      <c r="AA4218" s="8">
        <f t="shared" si="11035"/>
        <v>0</v>
      </c>
      <c r="AB4218" s="8">
        <f t="shared" si="11035"/>
        <v>0</v>
      </c>
      <c r="AC4218" s="8">
        <f t="shared" si="11035"/>
        <v>0</v>
      </c>
      <c r="AD4218" s="8">
        <f t="shared" si="11035"/>
        <v>0</v>
      </c>
      <c r="AE4218" s="8">
        <f t="shared" si="11035"/>
        <v>0</v>
      </c>
      <c r="AF4218" s="8">
        <f t="shared" si="11035"/>
        <v>0</v>
      </c>
      <c r="AG4218" s="8">
        <f t="shared" si="10925"/>
        <v>204208.80000000002</v>
      </c>
      <c r="AH4218" s="8">
        <f t="shared" si="10920"/>
        <v>192388.5</v>
      </c>
      <c r="AI4218" s="8">
        <f t="shared" si="10921"/>
        <v>192436</v>
      </c>
      <c r="AJ4218" s="8">
        <f t="shared" ref="AJ4218:BI4218" si="11036">AJ4219</f>
        <v>0</v>
      </c>
      <c r="AK4218" s="8">
        <f t="shared" si="10927"/>
        <v>204208.80000000002</v>
      </c>
      <c r="AL4218" s="8">
        <f t="shared" si="10928"/>
        <v>192388.5</v>
      </c>
      <c r="AM4218" s="8">
        <f t="shared" si="10929"/>
        <v>192436</v>
      </c>
      <c r="AN4218" s="8">
        <f t="shared" si="11036"/>
        <v>0</v>
      </c>
      <c r="AO4218" s="8">
        <f t="shared" si="11036"/>
        <v>0</v>
      </c>
      <c r="AP4218" s="8">
        <f t="shared" si="11036"/>
        <v>0</v>
      </c>
      <c r="AQ4218" s="8">
        <f t="shared" si="11036"/>
        <v>0</v>
      </c>
      <c r="AR4218" s="8">
        <f t="shared" si="11036"/>
        <v>0</v>
      </c>
      <c r="AS4218" s="8">
        <f t="shared" si="11036"/>
        <v>0</v>
      </c>
      <c r="AT4218" s="8">
        <f t="shared" si="11036"/>
        <v>0</v>
      </c>
      <c r="AU4218" s="8">
        <f t="shared" si="11036"/>
        <v>0</v>
      </c>
      <c r="AV4218" s="8">
        <f t="shared" si="11036"/>
        <v>0</v>
      </c>
      <c r="AW4218" s="8">
        <f t="shared" si="11036"/>
        <v>0</v>
      </c>
      <c r="AX4218" s="8">
        <f t="shared" si="11036"/>
        <v>0</v>
      </c>
      <c r="AY4218" s="8">
        <f t="shared" si="11036"/>
        <v>0</v>
      </c>
      <c r="AZ4218" s="8">
        <f t="shared" si="11036"/>
        <v>0</v>
      </c>
      <c r="BA4218" s="8">
        <f t="shared" si="11036"/>
        <v>0</v>
      </c>
      <c r="BB4218" s="8">
        <f t="shared" si="11036"/>
        <v>0</v>
      </c>
      <c r="BC4218" s="8">
        <f t="shared" si="11036"/>
        <v>0</v>
      </c>
      <c r="BD4218" s="8">
        <f t="shared" si="11036"/>
        <v>0</v>
      </c>
      <c r="BE4218" s="8">
        <f t="shared" si="11036"/>
        <v>0</v>
      </c>
      <c r="BF4218" s="8">
        <f t="shared" si="10914"/>
        <v>204208.80000000002</v>
      </c>
      <c r="BG4218" s="8">
        <f t="shared" si="10915"/>
        <v>192388.5</v>
      </c>
      <c r="BH4218" s="8">
        <f t="shared" si="10916"/>
        <v>192436</v>
      </c>
      <c r="BI4218" s="8">
        <f t="shared" si="11036"/>
        <v>0</v>
      </c>
    </row>
    <row r="4219" spans="1:61" s="3" customFormat="1" x14ac:dyDescent="0.25">
      <c r="A4219" s="7" t="s">
        <v>458</v>
      </c>
      <c r="B4219" s="7" t="s">
        <v>9</v>
      </c>
      <c r="C4219" s="7"/>
      <c r="D4219" s="7"/>
      <c r="E4219" s="7"/>
      <c r="F4219" s="25" t="s">
        <v>515</v>
      </c>
      <c r="G4219" s="8">
        <f>G4220+G4238</f>
        <v>204208.80000000002</v>
      </c>
      <c r="H4219" s="8">
        <f>H4220+H4238</f>
        <v>192388.5</v>
      </c>
      <c r="I4219" s="8">
        <f>I4220+I4238</f>
        <v>192436</v>
      </c>
      <c r="J4219" s="8">
        <f t="shared" ref="J4219:L4219" si="11037">J4220+J4238</f>
        <v>0</v>
      </c>
      <c r="K4219" s="8">
        <f t="shared" si="11037"/>
        <v>0</v>
      </c>
      <c r="L4219" s="8">
        <f t="shared" si="11037"/>
        <v>0</v>
      </c>
      <c r="M4219" s="8">
        <f t="shared" si="10859"/>
        <v>204208.80000000002</v>
      </c>
      <c r="N4219" s="8">
        <f t="shared" si="10860"/>
        <v>192388.5</v>
      </c>
      <c r="O4219" s="8">
        <f t="shared" si="10861"/>
        <v>192436</v>
      </c>
      <c r="P4219" s="8">
        <f>P4220+P4238</f>
        <v>0</v>
      </c>
      <c r="Q4219" s="8">
        <f>Q4220+Q4238</f>
        <v>0</v>
      </c>
      <c r="R4219" s="8">
        <f>R4220+R4238</f>
        <v>0</v>
      </c>
      <c r="S4219" s="8">
        <f t="shared" ref="S4219" si="11038">S4220+S4238</f>
        <v>0</v>
      </c>
      <c r="T4219" s="8">
        <f>T4220+T4238</f>
        <v>0</v>
      </c>
      <c r="U4219" s="8">
        <f>U4220+U4238</f>
        <v>0</v>
      </c>
      <c r="V4219" s="8">
        <f>V4220+V4238</f>
        <v>0</v>
      </c>
      <c r="W4219" s="8">
        <f t="shared" ref="W4219:AF4219" si="11039">W4220+W4238</f>
        <v>0</v>
      </c>
      <c r="X4219" s="8">
        <f>X4220+X4238</f>
        <v>0</v>
      </c>
      <c r="Y4219" s="8">
        <f>Y4220+Y4238</f>
        <v>0</v>
      </c>
      <c r="Z4219" s="8">
        <f>Z4220+Z4238</f>
        <v>0</v>
      </c>
      <c r="AA4219" s="8">
        <f>AA4220+AA4238</f>
        <v>0</v>
      </c>
      <c r="AB4219" s="8">
        <f t="shared" si="11039"/>
        <v>0</v>
      </c>
      <c r="AC4219" s="8">
        <f>AC4220+AC4238</f>
        <v>0</v>
      </c>
      <c r="AD4219" s="8">
        <f>AD4220+AD4238</f>
        <v>0</v>
      </c>
      <c r="AE4219" s="8">
        <f>AE4220+AE4238</f>
        <v>0</v>
      </c>
      <c r="AF4219" s="8">
        <f t="shared" si="11039"/>
        <v>0</v>
      </c>
      <c r="AG4219" s="8">
        <f t="shared" si="10925"/>
        <v>204208.80000000002</v>
      </c>
      <c r="AH4219" s="8">
        <f t="shared" si="10920"/>
        <v>192388.5</v>
      </c>
      <c r="AI4219" s="8">
        <f t="shared" si="10921"/>
        <v>192436</v>
      </c>
      <c r="AJ4219" s="8">
        <f>AJ4220+AJ4238</f>
        <v>0</v>
      </c>
      <c r="AK4219" s="8">
        <f t="shared" si="10927"/>
        <v>204208.80000000002</v>
      </c>
      <c r="AL4219" s="8">
        <f t="shared" si="10928"/>
        <v>192388.5</v>
      </c>
      <c r="AM4219" s="8">
        <f t="shared" si="10929"/>
        <v>192436</v>
      </c>
      <c r="AN4219" s="8">
        <f>AN4220+AN4238</f>
        <v>0</v>
      </c>
      <c r="AO4219" s="8">
        <f>AO4220+AO4238</f>
        <v>0</v>
      </c>
      <c r="AP4219" s="8">
        <f>AP4220+AP4238</f>
        <v>0</v>
      </c>
      <c r="AQ4219" s="8">
        <f>AQ4220+AQ4238</f>
        <v>0</v>
      </c>
      <c r="AR4219" s="8">
        <f t="shared" ref="AR4219:AS4219" si="11040">AR4220+AR4238</f>
        <v>0</v>
      </c>
      <c r="AS4219" s="8">
        <f t="shared" si="11040"/>
        <v>0</v>
      </c>
      <c r="AT4219" s="8">
        <f t="shared" ref="AT4219:AZ4219" si="11041">AT4220+AT4238</f>
        <v>0</v>
      </c>
      <c r="AU4219" s="8">
        <f>AU4220+AU4238</f>
        <v>0</v>
      </c>
      <c r="AV4219" s="8">
        <f>AV4220+AV4238</f>
        <v>0</v>
      </c>
      <c r="AW4219" s="8">
        <f>AW4220+AW4238</f>
        <v>0</v>
      </c>
      <c r="AX4219" s="8">
        <f t="shared" ref="AX4219" si="11042">AX4220+AX4238</f>
        <v>0</v>
      </c>
      <c r="AY4219" s="8">
        <f t="shared" ref="AY4219" si="11043">AY4220+AY4238</f>
        <v>0</v>
      </c>
      <c r="AZ4219" s="8">
        <f t="shared" si="11041"/>
        <v>0</v>
      </c>
      <c r="BA4219" s="8">
        <f t="shared" ref="BA4219:BI4219" si="11044">BA4220+BA4238</f>
        <v>0</v>
      </c>
      <c r="BB4219" s="8">
        <f t="shared" si="11044"/>
        <v>0</v>
      </c>
      <c r="BC4219" s="8">
        <f t="shared" si="11044"/>
        <v>0</v>
      </c>
      <c r="BD4219" s="8">
        <f t="shared" si="11044"/>
        <v>0</v>
      </c>
      <c r="BE4219" s="8">
        <f t="shared" si="11044"/>
        <v>0</v>
      </c>
      <c r="BF4219" s="8">
        <f t="shared" si="10914"/>
        <v>204208.80000000002</v>
      </c>
      <c r="BG4219" s="8">
        <f t="shared" si="10915"/>
        <v>192388.5</v>
      </c>
      <c r="BH4219" s="8">
        <f t="shared" si="10916"/>
        <v>192436</v>
      </c>
      <c r="BI4219" s="8">
        <f t="shared" si="11044"/>
        <v>0</v>
      </c>
    </row>
    <row r="4220" spans="1:61" s="10" customFormat="1" ht="63" x14ac:dyDescent="0.25">
      <c r="A4220" s="9" t="s">
        <v>458</v>
      </c>
      <c r="B4220" s="9" t="s">
        <v>9</v>
      </c>
      <c r="C4220" s="9" t="s">
        <v>81</v>
      </c>
      <c r="D4220" s="9"/>
      <c r="E4220" s="9"/>
      <c r="F4220" s="13" t="s">
        <v>526</v>
      </c>
      <c r="G4220" s="11">
        <f t="shared" ref="G4220:L4220" si="11045">G4221</f>
        <v>159305.30000000002</v>
      </c>
      <c r="H4220" s="11">
        <f t="shared" si="11045"/>
        <v>147485</v>
      </c>
      <c r="I4220" s="11">
        <f t="shared" si="11045"/>
        <v>147462</v>
      </c>
      <c r="J4220" s="11">
        <f t="shared" si="11045"/>
        <v>-29</v>
      </c>
      <c r="K4220" s="11">
        <f t="shared" si="11045"/>
        <v>9</v>
      </c>
      <c r="L4220" s="11">
        <f t="shared" si="11045"/>
        <v>20</v>
      </c>
      <c r="M4220" s="11">
        <f t="shared" si="10859"/>
        <v>159276.30000000002</v>
      </c>
      <c r="N4220" s="11">
        <f t="shared" si="10860"/>
        <v>147494</v>
      </c>
      <c r="O4220" s="11">
        <f t="shared" si="10861"/>
        <v>147482</v>
      </c>
      <c r="P4220" s="11">
        <f t="shared" ref="P4220:V4220" si="11046">P4221</f>
        <v>0</v>
      </c>
      <c r="Q4220" s="11">
        <f t="shared" si="11046"/>
        <v>0</v>
      </c>
      <c r="R4220" s="11">
        <f t="shared" si="11046"/>
        <v>0</v>
      </c>
      <c r="S4220" s="11">
        <f t="shared" si="11046"/>
        <v>0</v>
      </c>
      <c r="T4220" s="11">
        <f t="shared" si="11046"/>
        <v>0</v>
      </c>
      <c r="U4220" s="11">
        <f t="shared" si="11046"/>
        <v>0</v>
      </c>
      <c r="V4220" s="11">
        <f t="shared" si="11046"/>
        <v>0</v>
      </c>
      <c r="W4220" s="11">
        <f t="shared" ref="W4220:AF4220" si="11047">W4221</f>
        <v>0</v>
      </c>
      <c r="X4220" s="11">
        <f t="shared" si="11047"/>
        <v>0</v>
      </c>
      <c r="Y4220" s="11">
        <f t="shared" si="11047"/>
        <v>0</v>
      </c>
      <c r="Z4220" s="11">
        <f t="shared" si="11047"/>
        <v>0</v>
      </c>
      <c r="AA4220" s="11">
        <f t="shared" si="11047"/>
        <v>0</v>
      </c>
      <c r="AB4220" s="11">
        <f t="shared" si="11047"/>
        <v>0</v>
      </c>
      <c r="AC4220" s="11">
        <f t="shared" si="11047"/>
        <v>0</v>
      </c>
      <c r="AD4220" s="11">
        <f t="shared" si="11047"/>
        <v>0</v>
      </c>
      <c r="AE4220" s="11">
        <f t="shared" si="11047"/>
        <v>0</v>
      </c>
      <c r="AF4220" s="11">
        <f t="shared" si="11047"/>
        <v>0</v>
      </c>
      <c r="AG4220" s="11">
        <f t="shared" si="10925"/>
        <v>159276.30000000002</v>
      </c>
      <c r="AH4220" s="11">
        <f t="shared" si="10920"/>
        <v>147494</v>
      </c>
      <c r="AI4220" s="11">
        <f t="shared" si="10921"/>
        <v>147482</v>
      </c>
      <c r="AJ4220" s="11">
        <f t="shared" ref="AJ4220:BI4220" si="11048">AJ4221</f>
        <v>0</v>
      </c>
      <c r="AK4220" s="11">
        <f t="shared" si="10927"/>
        <v>159276.30000000002</v>
      </c>
      <c r="AL4220" s="11">
        <f t="shared" si="10928"/>
        <v>147494</v>
      </c>
      <c r="AM4220" s="11">
        <f t="shared" si="10929"/>
        <v>147482</v>
      </c>
      <c r="AN4220" s="11">
        <f t="shared" si="11048"/>
        <v>0</v>
      </c>
      <c r="AO4220" s="11">
        <f t="shared" si="11048"/>
        <v>0</v>
      </c>
      <c r="AP4220" s="11">
        <f t="shared" si="11048"/>
        <v>0</v>
      </c>
      <c r="AQ4220" s="11">
        <f t="shared" si="11048"/>
        <v>0</v>
      </c>
      <c r="AR4220" s="11">
        <f t="shared" si="11048"/>
        <v>0</v>
      </c>
      <c r="AS4220" s="11">
        <f t="shared" si="11048"/>
        <v>0</v>
      </c>
      <c r="AT4220" s="11">
        <f t="shared" si="11048"/>
        <v>0</v>
      </c>
      <c r="AU4220" s="11">
        <f t="shared" si="11048"/>
        <v>0</v>
      </c>
      <c r="AV4220" s="11">
        <f t="shared" si="11048"/>
        <v>0</v>
      </c>
      <c r="AW4220" s="11">
        <f t="shared" si="11048"/>
        <v>0</v>
      </c>
      <c r="AX4220" s="11">
        <f t="shared" si="11048"/>
        <v>0</v>
      </c>
      <c r="AY4220" s="11">
        <f t="shared" si="11048"/>
        <v>0</v>
      </c>
      <c r="AZ4220" s="11">
        <f t="shared" si="11048"/>
        <v>0</v>
      </c>
      <c r="BA4220" s="11">
        <f t="shared" si="11048"/>
        <v>0</v>
      </c>
      <c r="BB4220" s="11">
        <f t="shared" si="11048"/>
        <v>0</v>
      </c>
      <c r="BC4220" s="11">
        <f t="shared" si="11048"/>
        <v>0</v>
      </c>
      <c r="BD4220" s="11">
        <f t="shared" si="11048"/>
        <v>0</v>
      </c>
      <c r="BE4220" s="11">
        <f t="shared" si="11048"/>
        <v>0</v>
      </c>
      <c r="BF4220" s="11">
        <f t="shared" si="10914"/>
        <v>159276.30000000002</v>
      </c>
      <c r="BG4220" s="11">
        <f t="shared" si="10915"/>
        <v>147494</v>
      </c>
      <c r="BH4220" s="11">
        <f t="shared" si="10916"/>
        <v>147482</v>
      </c>
      <c r="BI4220" s="11">
        <f t="shared" si="11048"/>
        <v>0</v>
      </c>
    </row>
    <row r="4221" spans="1:61" ht="31.5" x14ac:dyDescent="0.25">
      <c r="A4221" s="4" t="s">
        <v>458</v>
      </c>
      <c r="B4221" s="4" t="s">
        <v>9</v>
      </c>
      <c r="C4221" s="4" t="s">
        <v>81</v>
      </c>
      <c r="D4221" s="4" t="s">
        <v>463</v>
      </c>
      <c r="E4221" s="4"/>
      <c r="F4221" s="14" t="s">
        <v>900</v>
      </c>
      <c r="G4221" s="5">
        <f t="shared" ref="G4221:L4221" si="11049">G4222+G4229</f>
        <v>159305.30000000002</v>
      </c>
      <c r="H4221" s="5">
        <f t="shared" si="11049"/>
        <v>147485</v>
      </c>
      <c r="I4221" s="5">
        <f t="shared" si="11049"/>
        <v>147462</v>
      </c>
      <c r="J4221" s="5">
        <f t="shared" si="11049"/>
        <v>-29</v>
      </c>
      <c r="K4221" s="5">
        <f t="shared" si="11049"/>
        <v>9</v>
      </c>
      <c r="L4221" s="5">
        <f t="shared" si="11049"/>
        <v>20</v>
      </c>
      <c r="M4221" s="5">
        <f t="shared" si="10859"/>
        <v>159276.30000000002</v>
      </c>
      <c r="N4221" s="5">
        <f t="shared" si="10860"/>
        <v>147494</v>
      </c>
      <c r="O4221" s="5">
        <f t="shared" si="10861"/>
        <v>147482</v>
      </c>
      <c r="P4221" s="5">
        <f t="shared" ref="P4221:V4221" si="11050">P4222+P4229</f>
        <v>0</v>
      </c>
      <c r="Q4221" s="5">
        <f t="shared" ref="Q4221:R4221" si="11051">Q4222+Q4229</f>
        <v>0</v>
      </c>
      <c r="R4221" s="5">
        <f t="shared" si="11051"/>
        <v>0</v>
      </c>
      <c r="S4221" s="5">
        <f t="shared" ref="S4221" si="11052">S4222+S4229</f>
        <v>0</v>
      </c>
      <c r="T4221" s="5">
        <f t="shared" si="11050"/>
        <v>0</v>
      </c>
      <c r="U4221" s="5">
        <f t="shared" si="11050"/>
        <v>0</v>
      </c>
      <c r="V4221" s="5">
        <f t="shared" si="11050"/>
        <v>0</v>
      </c>
      <c r="W4221" s="5">
        <f t="shared" ref="W4221:AF4221" si="11053">W4222+W4229</f>
        <v>0</v>
      </c>
      <c r="X4221" s="5">
        <f t="shared" si="11053"/>
        <v>0</v>
      </c>
      <c r="Y4221" s="5">
        <f t="shared" si="11053"/>
        <v>0</v>
      </c>
      <c r="Z4221" s="5">
        <f t="shared" si="11053"/>
        <v>0</v>
      </c>
      <c r="AA4221" s="5">
        <f t="shared" si="11053"/>
        <v>0</v>
      </c>
      <c r="AB4221" s="5">
        <f t="shared" si="11053"/>
        <v>0</v>
      </c>
      <c r="AC4221" s="5">
        <f t="shared" si="11053"/>
        <v>0</v>
      </c>
      <c r="AD4221" s="5">
        <f t="shared" ref="AD4221" si="11054">AD4222+AD4229</f>
        <v>0</v>
      </c>
      <c r="AE4221" s="5">
        <f t="shared" ref="AE4221" si="11055">AE4222+AE4229</f>
        <v>0</v>
      </c>
      <c r="AF4221" s="5">
        <f t="shared" si="11053"/>
        <v>0</v>
      </c>
      <c r="AG4221" s="5">
        <f t="shared" si="10925"/>
        <v>159276.30000000002</v>
      </c>
      <c r="AH4221" s="5">
        <f t="shared" si="10920"/>
        <v>147494</v>
      </c>
      <c r="AI4221" s="5">
        <f t="shared" si="10921"/>
        <v>147482</v>
      </c>
      <c r="AJ4221" s="5">
        <f t="shared" ref="AJ4221:BI4221" si="11056">AJ4222+AJ4229</f>
        <v>0</v>
      </c>
      <c r="AK4221" s="5">
        <f t="shared" si="10927"/>
        <v>159276.30000000002</v>
      </c>
      <c r="AL4221" s="5">
        <f t="shared" si="10928"/>
        <v>147494</v>
      </c>
      <c r="AM4221" s="5">
        <f t="shared" si="10929"/>
        <v>147482</v>
      </c>
      <c r="AN4221" s="5">
        <f t="shared" ref="AN4221:BA4221" si="11057">AN4222+AN4229</f>
        <v>0</v>
      </c>
      <c r="AO4221" s="5">
        <f t="shared" si="11057"/>
        <v>0</v>
      </c>
      <c r="AP4221" s="5">
        <f t="shared" si="11057"/>
        <v>0</v>
      </c>
      <c r="AQ4221" s="5">
        <f t="shared" si="11057"/>
        <v>0</v>
      </c>
      <c r="AR4221" s="5">
        <f t="shared" si="11057"/>
        <v>0</v>
      </c>
      <c r="AS4221" s="5">
        <f t="shared" si="11057"/>
        <v>0</v>
      </c>
      <c r="AT4221" s="5">
        <f t="shared" si="11057"/>
        <v>0</v>
      </c>
      <c r="AU4221" s="5">
        <f t="shared" ref="AU4221" si="11058">AU4222+AU4229</f>
        <v>0</v>
      </c>
      <c r="AV4221" s="5">
        <f t="shared" ref="AV4221:BE4221" si="11059">AV4222+AV4229</f>
        <v>0</v>
      </c>
      <c r="AW4221" s="5">
        <f t="shared" si="11059"/>
        <v>0</v>
      </c>
      <c r="AX4221" s="5">
        <f t="shared" si="11059"/>
        <v>0</v>
      </c>
      <c r="AY4221" s="5">
        <f t="shared" si="11059"/>
        <v>0</v>
      </c>
      <c r="AZ4221" s="5">
        <f t="shared" si="11057"/>
        <v>0</v>
      </c>
      <c r="BA4221" s="5">
        <f t="shared" si="11057"/>
        <v>0</v>
      </c>
      <c r="BB4221" s="5">
        <f t="shared" si="11059"/>
        <v>0</v>
      </c>
      <c r="BC4221" s="5">
        <f t="shared" si="11059"/>
        <v>0</v>
      </c>
      <c r="BD4221" s="5">
        <f t="shared" si="11059"/>
        <v>0</v>
      </c>
      <c r="BE4221" s="5">
        <f t="shared" si="11059"/>
        <v>0</v>
      </c>
      <c r="BF4221" s="5">
        <f t="shared" si="10914"/>
        <v>159276.30000000002</v>
      </c>
      <c r="BG4221" s="5">
        <f t="shared" si="10915"/>
        <v>147494</v>
      </c>
      <c r="BH4221" s="5">
        <f t="shared" si="10916"/>
        <v>147482</v>
      </c>
      <c r="BI4221" s="5">
        <f t="shared" si="11056"/>
        <v>0</v>
      </c>
    </row>
    <row r="4222" spans="1:61" x14ac:dyDescent="0.25">
      <c r="A4222" s="4" t="s">
        <v>458</v>
      </c>
      <c r="B4222" s="4" t="s">
        <v>9</v>
      </c>
      <c r="C4222" s="4" t="s">
        <v>81</v>
      </c>
      <c r="D4222" s="4" t="s">
        <v>464</v>
      </c>
      <c r="E4222" s="4"/>
      <c r="F4222" s="14" t="s">
        <v>873</v>
      </c>
      <c r="G4222" s="5">
        <f t="shared" ref="G4222:L4222" si="11060">G4223+G4226</f>
        <v>53539.600000000006</v>
      </c>
      <c r="H4222" s="5">
        <f t="shared" si="11060"/>
        <v>49508.4</v>
      </c>
      <c r="I4222" s="5">
        <f t="shared" si="11060"/>
        <v>49508.4</v>
      </c>
      <c r="J4222" s="5">
        <f t="shared" si="11060"/>
        <v>0</v>
      </c>
      <c r="K4222" s="5">
        <f t="shared" si="11060"/>
        <v>0</v>
      </c>
      <c r="L4222" s="5">
        <f t="shared" si="11060"/>
        <v>0</v>
      </c>
      <c r="M4222" s="5">
        <f t="shared" si="10859"/>
        <v>53539.600000000006</v>
      </c>
      <c r="N4222" s="5">
        <f t="shared" si="10860"/>
        <v>49508.4</v>
      </c>
      <c r="O4222" s="5">
        <f t="shared" si="10861"/>
        <v>49508.4</v>
      </c>
      <c r="P4222" s="5">
        <f t="shared" ref="P4222:V4222" si="11061">P4223+P4226</f>
        <v>0</v>
      </c>
      <c r="Q4222" s="5">
        <f t="shared" ref="Q4222:R4222" si="11062">Q4223+Q4226</f>
        <v>0</v>
      </c>
      <c r="R4222" s="5">
        <f t="shared" si="11062"/>
        <v>0</v>
      </c>
      <c r="S4222" s="5">
        <f t="shared" ref="S4222" si="11063">S4223+S4226</f>
        <v>0</v>
      </c>
      <c r="T4222" s="5">
        <f t="shared" si="11061"/>
        <v>0</v>
      </c>
      <c r="U4222" s="5">
        <f t="shared" si="11061"/>
        <v>0</v>
      </c>
      <c r="V4222" s="5">
        <f t="shared" si="11061"/>
        <v>0</v>
      </c>
      <c r="W4222" s="5">
        <f t="shared" ref="W4222:AF4222" si="11064">W4223+W4226</f>
        <v>0</v>
      </c>
      <c r="X4222" s="5">
        <f t="shared" si="11064"/>
        <v>0</v>
      </c>
      <c r="Y4222" s="5">
        <f t="shared" si="11064"/>
        <v>0</v>
      </c>
      <c r="Z4222" s="5">
        <f t="shared" si="11064"/>
        <v>0</v>
      </c>
      <c r="AA4222" s="5">
        <f t="shared" si="11064"/>
        <v>0</v>
      </c>
      <c r="AB4222" s="5">
        <f t="shared" si="11064"/>
        <v>0</v>
      </c>
      <c r="AC4222" s="5">
        <f t="shared" si="11064"/>
        <v>0</v>
      </c>
      <c r="AD4222" s="5">
        <f t="shared" ref="AD4222" si="11065">AD4223+AD4226</f>
        <v>0</v>
      </c>
      <c r="AE4222" s="5">
        <f t="shared" ref="AE4222" si="11066">AE4223+AE4226</f>
        <v>0</v>
      </c>
      <c r="AF4222" s="5">
        <f t="shared" si="11064"/>
        <v>0</v>
      </c>
      <c r="AG4222" s="5">
        <f t="shared" si="10925"/>
        <v>53539.600000000006</v>
      </c>
      <c r="AH4222" s="5">
        <f t="shared" si="10920"/>
        <v>49508.4</v>
      </c>
      <c r="AI4222" s="5">
        <f t="shared" si="10921"/>
        <v>49508.4</v>
      </c>
      <c r="AJ4222" s="5">
        <f t="shared" ref="AJ4222:BI4222" si="11067">AJ4223+AJ4226</f>
        <v>0</v>
      </c>
      <c r="AK4222" s="5">
        <f t="shared" si="10927"/>
        <v>53539.600000000006</v>
      </c>
      <c r="AL4222" s="5">
        <f t="shared" si="10928"/>
        <v>49508.4</v>
      </c>
      <c r="AM4222" s="5">
        <f t="shared" si="10929"/>
        <v>49508.4</v>
      </c>
      <c r="AN4222" s="5">
        <f t="shared" ref="AN4222:BA4222" si="11068">AN4223+AN4226</f>
        <v>0</v>
      </c>
      <c r="AO4222" s="5">
        <f t="shared" si="11068"/>
        <v>0</v>
      </c>
      <c r="AP4222" s="5">
        <f t="shared" si="11068"/>
        <v>0</v>
      </c>
      <c r="AQ4222" s="5">
        <f t="shared" si="11068"/>
        <v>0</v>
      </c>
      <c r="AR4222" s="5">
        <f t="shared" si="11068"/>
        <v>0</v>
      </c>
      <c r="AS4222" s="5">
        <f t="shared" si="11068"/>
        <v>0</v>
      </c>
      <c r="AT4222" s="5">
        <f t="shared" si="11068"/>
        <v>0</v>
      </c>
      <c r="AU4222" s="5">
        <f t="shared" ref="AU4222" si="11069">AU4223+AU4226</f>
        <v>0</v>
      </c>
      <c r="AV4222" s="5">
        <f t="shared" ref="AV4222:BE4222" si="11070">AV4223+AV4226</f>
        <v>0</v>
      </c>
      <c r="AW4222" s="5">
        <f t="shared" si="11070"/>
        <v>0</v>
      </c>
      <c r="AX4222" s="5">
        <f t="shared" si="11070"/>
        <v>0</v>
      </c>
      <c r="AY4222" s="5">
        <f t="shared" si="11070"/>
        <v>0</v>
      </c>
      <c r="AZ4222" s="5">
        <f t="shared" si="11068"/>
        <v>0</v>
      </c>
      <c r="BA4222" s="5">
        <f t="shared" si="11068"/>
        <v>0</v>
      </c>
      <c r="BB4222" s="5">
        <f t="shared" si="11070"/>
        <v>0</v>
      </c>
      <c r="BC4222" s="5">
        <f t="shared" si="11070"/>
        <v>0</v>
      </c>
      <c r="BD4222" s="5">
        <f t="shared" si="11070"/>
        <v>0</v>
      </c>
      <c r="BE4222" s="5">
        <f t="shared" si="11070"/>
        <v>0</v>
      </c>
      <c r="BF4222" s="5">
        <f t="shared" si="10914"/>
        <v>53539.600000000006</v>
      </c>
      <c r="BG4222" s="5">
        <f t="shared" si="10915"/>
        <v>49508.4</v>
      </c>
      <c r="BH4222" s="5">
        <f t="shared" si="10916"/>
        <v>49508.4</v>
      </c>
      <c r="BI4222" s="5">
        <f t="shared" si="11067"/>
        <v>0</v>
      </c>
    </row>
    <row r="4223" spans="1:61" ht="31.5" x14ac:dyDescent="0.25">
      <c r="A4223" s="4" t="s">
        <v>458</v>
      </c>
      <c r="B4223" s="4" t="s">
        <v>9</v>
      </c>
      <c r="C4223" s="4" t="s">
        <v>81</v>
      </c>
      <c r="D4223" s="4" t="s">
        <v>459</v>
      </c>
      <c r="E4223" s="4"/>
      <c r="F4223" s="14" t="s">
        <v>874</v>
      </c>
      <c r="G4223" s="5">
        <f t="shared" ref="G4223:L4224" si="11071">G4224</f>
        <v>49186.700000000004</v>
      </c>
      <c r="H4223" s="5">
        <f t="shared" si="11071"/>
        <v>45484</v>
      </c>
      <c r="I4223" s="5">
        <f t="shared" si="11071"/>
        <v>45484</v>
      </c>
      <c r="J4223" s="5">
        <f t="shared" si="11071"/>
        <v>0</v>
      </c>
      <c r="K4223" s="5">
        <f t="shared" si="11071"/>
        <v>0</v>
      </c>
      <c r="L4223" s="5">
        <f t="shared" si="11071"/>
        <v>0</v>
      </c>
      <c r="M4223" s="5">
        <f t="shared" si="10859"/>
        <v>49186.700000000004</v>
      </c>
      <c r="N4223" s="5">
        <f t="shared" si="10860"/>
        <v>45484</v>
      </c>
      <c r="O4223" s="5">
        <f t="shared" si="10861"/>
        <v>45484</v>
      </c>
      <c r="P4223" s="5">
        <f t="shared" ref="P4223:V4224" si="11072">P4224</f>
        <v>0</v>
      </c>
      <c r="Q4223" s="5">
        <f t="shared" si="11072"/>
        <v>0</v>
      </c>
      <c r="R4223" s="5">
        <f t="shared" si="11072"/>
        <v>0</v>
      </c>
      <c r="S4223" s="5">
        <f t="shared" si="11072"/>
        <v>0</v>
      </c>
      <c r="T4223" s="5">
        <f t="shared" si="11072"/>
        <v>0</v>
      </c>
      <c r="U4223" s="5">
        <f t="shared" si="11072"/>
        <v>0</v>
      </c>
      <c r="V4223" s="5">
        <f t="shared" si="11072"/>
        <v>0</v>
      </c>
      <c r="W4223" s="5">
        <f t="shared" ref="W4223:AF4224" si="11073">W4224</f>
        <v>0</v>
      </c>
      <c r="X4223" s="5">
        <f t="shared" si="11073"/>
        <v>0</v>
      </c>
      <c r="Y4223" s="5">
        <f t="shared" si="11073"/>
        <v>0</v>
      </c>
      <c r="Z4223" s="5">
        <f t="shared" si="11073"/>
        <v>0</v>
      </c>
      <c r="AA4223" s="5">
        <f t="shared" si="11073"/>
        <v>0</v>
      </c>
      <c r="AB4223" s="5">
        <f t="shared" si="11073"/>
        <v>0</v>
      </c>
      <c r="AC4223" s="5">
        <f t="shared" si="11073"/>
        <v>0</v>
      </c>
      <c r="AD4223" s="5">
        <f t="shared" si="11073"/>
        <v>0</v>
      </c>
      <c r="AE4223" s="5">
        <f t="shared" si="11073"/>
        <v>0</v>
      </c>
      <c r="AF4223" s="5">
        <f t="shared" si="11073"/>
        <v>0</v>
      </c>
      <c r="AG4223" s="5">
        <f t="shared" si="10925"/>
        <v>49186.700000000004</v>
      </c>
      <c r="AH4223" s="5">
        <f t="shared" si="10920"/>
        <v>45484</v>
      </c>
      <c r="AI4223" s="5">
        <f t="shared" si="10921"/>
        <v>45484</v>
      </c>
      <c r="AJ4223" s="5">
        <f t="shared" ref="AJ4223:BI4224" si="11074">AJ4224</f>
        <v>0</v>
      </c>
      <c r="AK4223" s="5">
        <f t="shared" si="10927"/>
        <v>49186.700000000004</v>
      </c>
      <c r="AL4223" s="5">
        <f t="shared" si="10928"/>
        <v>45484</v>
      </c>
      <c r="AM4223" s="5">
        <f t="shared" si="10929"/>
        <v>45484</v>
      </c>
      <c r="AN4223" s="5">
        <f t="shared" si="11074"/>
        <v>0</v>
      </c>
      <c r="AO4223" s="5">
        <f t="shared" si="11074"/>
        <v>0</v>
      </c>
      <c r="AP4223" s="5">
        <f t="shared" si="11074"/>
        <v>0</v>
      </c>
      <c r="AQ4223" s="5">
        <f t="shared" si="11074"/>
        <v>0</v>
      </c>
      <c r="AR4223" s="5">
        <f t="shared" si="11074"/>
        <v>0</v>
      </c>
      <c r="AS4223" s="5">
        <f t="shared" si="11074"/>
        <v>0</v>
      </c>
      <c r="AT4223" s="5">
        <f t="shared" si="11074"/>
        <v>0</v>
      </c>
      <c r="AU4223" s="5">
        <f t="shared" si="11074"/>
        <v>0</v>
      </c>
      <c r="AV4223" s="5">
        <f t="shared" si="11074"/>
        <v>0</v>
      </c>
      <c r="AW4223" s="5">
        <f t="shared" si="11074"/>
        <v>0</v>
      </c>
      <c r="AX4223" s="5">
        <f t="shared" si="11074"/>
        <v>0</v>
      </c>
      <c r="AY4223" s="5">
        <f t="shared" si="11074"/>
        <v>0</v>
      </c>
      <c r="AZ4223" s="5">
        <f t="shared" si="11074"/>
        <v>0</v>
      </c>
      <c r="BA4223" s="5">
        <f t="shared" si="11074"/>
        <v>0</v>
      </c>
      <c r="BB4223" s="5">
        <f t="shared" si="11074"/>
        <v>0</v>
      </c>
      <c r="BC4223" s="5">
        <f t="shared" si="11074"/>
        <v>0</v>
      </c>
      <c r="BD4223" s="5">
        <f t="shared" si="11074"/>
        <v>0</v>
      </c>
      <c r="BE4223" s="5">
        <f t="shared" si="11074"/>
        <v>0</v>
      </c>
      <c r="BF4223" s="5">
        <f t="shared" si="10914"/>
        <v>49186.700000000004</v>
      </c>
      <c r="BG4223" s="5">
        <f t="shared" si="10915"/>
        <v>45484</v>
      </c>
      <c r="BH4223" s="5">
        <f t="shared" si="10916"/>
        <v>45484</v>
      </c>
      <c r="BI4223" s="5">
        <f t="shared" si="11074"/>
        <v>0</v>
      </c>
    </row>
    <row r="4224" spans="1:61" ht="78.75" x14ac:dyDescent="0.25">
      <c r="A4224" s="4" t="s">
        <v>458</v>
      </c>
      <c r="B4224" s="4" t="s">
        <v>9</v>
      </c>
      <c r="C4224" s="4" t="s">
        <v>81</v>
      </c>
      <c r="D4224" s="4" t="s">
        <v>459</v>
      </c>
      <c r="E4224" s="4" t="s">
        <v>22</v>
      </c>
      <c r="F4224" s="14" t="s">
        <v>556</v>
      </c>
      <c r="G4224" s="5">
        <f t="shared" si="11071"/>
        <v>49186.700000000004</v>
      </c>
      <c r="H4224" s="5">
        <f t="shared" si="11071"/>
        <v>45484</v>
      </c>
      <c r="I4224" s="5">
        <f t="shared" si="11071"/>
        <v>45484</v>
      </c>
      <c r="J4224" s="5">
        <f t="shared" si="11071"/>
        <v>0</v>
      </c>
      <c r="K4224" s="5">
        <f t="shared" si="11071"/>
        <v>0</v>
      </c>
      <c r="L4224" s="5">
        <f t="shared" si="11071"/>
        <v>0</v>
      </c>
      <c r="M4224" s="5">
        <f t="shared" ref="M4224:M4295" si="11075">G4224+J4224</f>
        <v>49186.700000000004</v>
      </c>
      <c r="N4224" s="5">
        <f t="shared" ref="N4224:N4295" si="11076">H4224+K4224</f>
        <v>45484</v>
      </c>
      <c r="O4224" s="5">
        <f t="shared" ref="O4224:O4295" si="11077">I4224+L4224</f>
        <v>45484</v>
      </c>
      <c r="P4224" s="5">
        <f t="shared" si="11072"/>
        <v>0</v>
      </c>
      <c r="Q4224" s="5">
        <f t="shared" si="11072"/>
        <v>0</v>
      </c>
      <c r="R4224" s="5">
        <f t="shared" si="11072"/>
        <v>0</v>
      </c>
      <c r="S4224" s="5">
        <f t="shared" si="11072"/>
        <v>0</v>
      </c>
      <c r="T4224" s="5">
        <f t="shared" si="11072"/>
        <v>0</v>
      </c>
      <c r="U4224" s="5">
        <f t="shared" si="11072"/>
        <v>0</v>
      </c>
      <c r="V4224" s="5">
        <f t="shared" si="11072"/>
        <v>0</v>
      </c>
      <c r="W4224" s="5">
        <f t="shared" si="11073"/>
        <v>0</v>
      </c>
      <c r="X4224" s="5">
        <f t="shared" si="11073"/>
        <v>0</v>
      </c>
      <c r="Y4224" s="5">
        <f t="shared" si="11073"/>
        <v>0</v>
      </c>
      <c r="Z4224" s="5">
        <f t="shared" si="11073"/>
        <v>0</v>
      </c>
      <c r="AA4224" s="5">
        <f t="shared" si="11073"/>
        <v>0</v>
      </c>
      <c r="AB4224" s="5">
        <f t="shared" si="11073"/>
        <v>0</v>
      </c>
      <c r="AC4224" s="5">
        <f t="shared" si="11073"/>
        <v>0</v>
      </c>
      <c r="AD4224" s="5">
        <f t="shared" si="11073"/>
        <v>0</v>
      </c>
      <c r="AE4224" s="5">
        <f t="shared" si="11073"/>
        <v>0</v>
      </c>
      <c r="AF4224" s="5">
        <f t="shared" si="11073"/>
        <v>0</v>
      </c>
      <c r="AG4224" s="5">
        <f t="shared" si="10925"/>
        <v>49186.700000000004</v>
      </c>
      <c r="AH4224" s="5">
        <f t="shared" si="10920"/>
        <v>45484</v>
      </c>
      <c r="AI4224" s="5">
        <f t="shared" si="10921"/>
        <v>45484</v>
      </c>
      <c r="AJ4224" s="5">
        <f t="shared" si="11074"/>
        <v>0</v>
      </c>
      <c r="AK4224" s="5">
        <f t="shared" si="10927"/>
        <v>49186.700000000004</v>
      </c>
      <c r="AL4224" s="5">
        <f t="shared" si="10928"/>
        <v>45484</v>
      </c>
      <c r="AM4224" s="5">
        <f t="shared" si="10929"/>
        <v>45484</v>
      </c>
      <c r="AN4224" s="5">
        <f t="shared" si="11074"/>
        <v>0</v>
      </c>
      <c r="AO4224" s="5">
        <f t="shared" si="11074"/>
        <v>0</v>
      </c>
      <c r="AP4224" s="5">
        <f t="shared" si="11074"/>
        <v>0</v>
      </c>
      <c r="AQ4224" s="5">
        <f t="shared" si="11074"/>
        <v>0</v>
      </c>
      <c r="AR4224" s="5">
        <f t="shared" si="11074"/>
        <v>0</v>
      </c>
      <c r="AS4224" s="5">
        <f t="shared" si="11074"/>
        <v>0</v>
      </c>
      <c r="AT4224" s="5">
        <f t="shared" si="11074"/>
        <v>0</v>
      </c>
      <c r="AU4224" s="5">
        <f t="shared" si="11074"/>
        <v>0</v>
      </c>
      <c r="AV4224" s="5">
        <f t="shared" si="11074"/>
        <v>0</v>
      </c>
      <c r="AW4224" s="5">
        <f t="shared" si="11074"/>
        <v>0</v>
      </c>
      <c r="AX4224" s="5">
        <f t="shared" si="11074"/>
        <v>0</v>
      </c>
      <c r="AY4224" s="5">
        <f t="shared" si="11074"/>
        <v>0</v>
      </c>
      <c r="AZ4224" s="5">
        <f t="shared" si="11074"/>
        <v>0</v>
      </c>
      <c r="BA4224" s="5">
        <f t="shared" si="11074"/>
        <v>0</v>
      </c>
      <c r="BB4224" s="5">
        <f t="shared" si="11074"/>
        <v>0</v>
      </c>
      <c r="BC4224" s="5">
        <f t="shared" si="11074"/>
        <v>0</v>
      </c>
      <c r="BD4224" s="5">
        <f t="shared" si="11074"/>
        <v>0</v>
      </c>
      <c r="BE4224" s="5">
        <f t="shared" si="11074"/>
        <v>0</v>
      </c>
      <c r="BF4224" s="5">
        <f t="shared" si="10914"/>
        <v>49186.700000000004</v>
      </c>
      <c r="BG4224" s="5">
        <f t="shared" si="10915"/>
        <v>45484</v>
      </c>
      <c r="BH4224" s="5">
        <f t="shared" si="10916"/>
        <v>45484</v>
      </c>
      <c r="BI4224" s="5">
        <f t="shared" si="11074"/>
        <v>0</v>
      </c>
    </row>
    <row r="4225" spans="1:61" ht="31.5" x14ac:dyDescent="0.25">
      <c r="A4225" s="4" t="s">
        <v>458</v>
      </c>
      <c r="B4225" s="4" t="s">
        <v>9</v>
      </c>
      <c r="C4225" s="4" t="s">
        <v>81</v>
      </c>
      <c r="D4225" s="4" t="s">
        <v>459</v>
      </c>
      <c r="E4225" s="4" t="s">
        <v>32</v>
      </c>
      <c r="F4225" s="14" t="s">
        <v>558</v>
      </c>
      <c r="G4225" s="5">
        <v>49186.700000000004</v>
      </c>
      <c r="H4225" s="5">
        <v>45484</v>
      </c>
      <c r="I4225" s="5">
        <v>45484</v>
      </c>
      <c r="J4225" s="5"/>
      <c r="K4225" s="5"/>
      <c r="L4225" s="5"/>
      <c r="M4225" s="5">
        <f t="shared" si="11075"/>
        <v>49186.700000000004</v>
      </c>
      <c r="N4225" s="5">
        <f t="shared" si="11076"/>
        <v>45484</v>
      </c>
      <c r="O4225" s="5">
        <f t="shared" si="11077"/>
        <v>45484</v>
      </c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>
        <f t="shared" si="10925"/>
        <v>49186.700000000004</v>
      </c>
      <c r="AH4225" s="5">
        <f t="shared" si="10920"/>
        <v>45484</v>
      </c>
      <c r="AI4225" s="5">
        <f t="shared" si="10921"/>
        <v>45484</v>
      </c>
      <c r="AJ4225" s="5"/>
      <c r="AK4225" s="5">
        <f t="shared" si="10927"/>
        <v>49186.700000000004</v>
      </c>
      <c r="AL4225" s="5">
        <f t="shared" si="10928"/>
        <v>45484</v>
      </c>
      <c r="AM4225" s="5">
        <f t="shared" si="10929"/>
        <v>45484</v>
      </c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  <c r="AY4225" s="5"/>
      <c r="AZ4225" s="5"/>
      <c r="BA4225" s="5"/>
      <c r="BB4225" s="5"/>
      <c r="BC4225" s="5"/>
      <c r="BD4225" s="5"/>
      <c r="BE4225" s="5"/>
      <c r="BF4225" s="5">
        <f t="shared" si="10914"/>
        <v>49186.700000000004</v>
      </c>
      <c r="BG4225" s="5">
        <f t="shared" si="10915"/>
        <v>45484</v>
      </c>
      <c r="BH4225" s="5">
        <f t="shared" si="10916"/>
        <v>45484</v>
      </c>
      <c r="BI4225" s="5"/>
    </row>
    <row r="4226" spans="1:61" ht="31.5" x14ac:dyDescent="0.25">
      <c r="A4226" s="4" t="s">
        <v>458</v>
      </c>
      <c r="B4226" s="4" t="s">
        <v>9</v>
      </c>
      <c r="C4226" s="4" t="s">
        <v>81</v>
      </c>
      <c r="D4226" s="4" t="s">
        <v>460</v>
      </c>
      <c r="E4226" s="4"/>
      <c r="F4226" s="14" t="s">
        <v>875</v>
      </c>
      <c r="G4226" s="5">
        <f t="shared" ref="G4226:L4227" si="11078">G4227</f>
        <v>4352.8999999999996</v>
      </c>
      <c r="H4226" s="5">
        <f t="shared" si="11078"/>
        <v>4024.3999999999996</v>
      </c>
      <c r="I4226" s="5">
        <f t="shared" si="11078"/>
        <v>4024.3999999999996</v>
      </c>
      <c r="J4226" s="5">
        <f t="shared" si="11078"/>
        <v>0</v>
      </c>
      <c r="K4226" s="5">
        <f t="shared" si="11078"/>
        <v>0</v>
      </c>
      <c r="L4226" s="5">
        <f t="shared" si="11078"/>
        <v>0</v>
      </c>
      <c r="M4226" s="5">
        <f t="shared" si="11075"/>
        <v>4352.8999999999996</v>
      </c>
      <c r="N4226" s="5">
        <f t="shared" si="11076"/>
        <v>4024.3999999999996</v>
      </c>
      <c r="O4226" s="5">
        <f t="shared" si="11077"/>
        <v>4024.3999999999996</v>
      </c>
      <c r="P4226" s="5">
        <f t="shared" ref="P4226:V4227" si="11079">P4227</f>
        <v>0</v>
      </c>
      <c r="Q4226" s="5">
        <f t="shared" si="11079"/>
        <v>0</v>
      </c>
      <c r="R4226" s="5">
        <f t="shared" si="11079"/>
        <v>0</v>
      </c>
      <c r="S4226" s="5">
        <f t="shared" si="11079"/>
        <v>0</v>
      </c>
      <c r="T4226" s="5">
        <f t="shared" si="11079"/>
        <v>0</v>
      </c>
      <c r="U4226" s="5">
        <f t="shared" si="11079"/>
        <v>0</v>
      </c>
      <c r="V4226" s="5">
        <f t="shared" si="11079"/>
        <v>0</v>
      </c>
      <c r="W4226" s="5">
        <f t="shared" ref="W4226:AF4227" si="11080">W4227</f>
        <v>0</v>
      </c>
      <c r="X4226" s="5">
        <f t="shared" si="11080"/>
        <v>0</v>
      </c>
      <c r="Y4226" s="5">
        <f t="shared" si="11080"/>
        <v>0</v>
      </c>
      <c r="Z4226" s="5">
        <f t="shared" si="11080"/>
        <v>0</v>
      </c>
      <c r="AA4226" s="5">
        <f t="shared" si="11080"/>
        <v>0</v>
      </c>
      <c r="AB4226" s="5">
        <f t="shared" si="11080"/>
        <v>0</v>
      </c>
      <c r="AC4226" s="5">
        <f t="shared" si="11080"/>
        <v>0</v>
      </c>
      <c r="AD4226" s="5">
        <f t="shared" si="11080"/>
        <v>0</v>
      </c>
      <c r="AE4226" s="5">
        <f t="shared" si="11080"/>
        <v>0</v>
      </c>
      <c r="AF4226" s="5">
        <f t="shared" si="11080"/>
        <v>0</v>
      </c>
      <c r="AG4226" s="5">
        <f t="shared" si="10925"/>
        <v>4352.8999999999996</v>
      </c>
      <c r="AH4226" s="5">
        <f t="shared" si="10920"/>
        <v>4024.3999999999996</v>
      </c>
      <c r="AI4226" s="5">
        <f t="shared" si="10921"/>
        <v>4024.3999999999996</v>
      </c>
      <c r="AJ4226" s="5">
        <f t="shared" ref="AJ4226:BI4227" si="11081">AJ4227</f>
        <v>0</v>
      </c>
      <c r="AK4226" s="5">
        <f t="shared" si="10927"/>
        <v>4352.8999999999996</v>
      </c>
      <c r="AL4226" s="5">
        <f t="shared" si="10928"/>
        <v>4024.3999999999996</v>
      </c>
      <c r="AM4226" s="5">
        <f t="shared" si="10929"/>
        <v>4024.3999999999996</v>
      </c>
      <c r="AN4226" s="5">
        <f t="shared" si="11081"/>
        <v>0</v>
      </c>
      <c r="AO4226" s="5">
        <f t="shared" si="11081"/>
        <v>0</v>
      </c>
      <c r="AP4226" s="5">
        <f t="shared" si="11081"/>
        <v>0</v>
      </c>
      <c r="AQ4226" s="5">
        <f t="shared" si="11081"/>
        <v>0</v>
      </c>
      <c r="AR4226" s="5">
        <f t="shared" si="11081"/>
        <v>0</v>
      </c>
      <c r="AS4226" s="5">
        <f t="shared" si="11081"/>
        <v>0</v>
      </c>
      <c r="AT4226" s="5">
        <f t="shared" si="11081"/>
        <v>0</v>
      </c>
      <c r="AU4226" s="5">
        <f t="shared" si="11081"/>
        <v>0</v>
      </c>
      <c r="AV4226" s="5">
        <f t="shared" si="11081"/>
        <v>0</v>
      </c>
      <c r="AW4226" s="5">
        <f t="shared" si="11081"/>
        <v>0</v>
      </c>
      <c r="AX4226" s="5">
        <f t="shared" si="11081"/>
        <v>0</v>
      </c>
      <c r="AY4226" s="5">
        <f t="shared" si="11081"/>
        <v>0</v>
      </c>
      <c r="AZ4226" s="5">
        <f t="shared" si="11081"/>
        <v>0</v>
      </c>
      <c r="BA4226" s="5">
        <f t="shared" si="11081"/>
        <v>0</v>
      </c>
      <c r="BB4226" s="5">
        <f t="shared" si="11081"/>
        <v>0</v>
      </c>
      <c r="BC4226" s="5">
        <f t="shared" si="11081"/>
        <v>0</v>
      </c>
      <c r="BD4226" s="5">
        <f t="shared" si="11081"/>
        <v>0</v>
      </c>
      <c r="BE4226" s="5">
        <f t="shared" si="11081"/>
        <v>0</v>
      </c>
      <c r="BF4226" s="5">
        <f t="shared" si="10914"/>
        <v>4352.8999999999996</v>
      </c>
      <c r="BG4226" s="5">
        <f t="shared" si="10915"/>
        <v>4024.3999999999996</v>
      </c>
      <c r="BH4226" s="5">
        <f t="shared" si="10916"/>
        <v>4024.3999999999996</v>
      </c>
      <c r="BI4226" s="5">
        <f t="shared" si="11081"/>
        <v>0</v>
      </c>
    </row>
    <row r="4227" spans="1:61" ht="78.75" x14ac:dyDescent="0.25">
      <c r="A4227" s="4" t="s">
        <v>458</v>
      </c>
      <c r="B4227" s="4" t="s">
        <v>9</v>
      </c>
      <c r="C4227" s="4" t="s">
        <v>81</v>
      </c>
      <c r="D4227" s="4" t="s">
        <v>460</v>
      </c>
      <c r="E4227" s="4" t="s">
        <v>22</v>
      </c>
      <c r="F4227" s="14" t="s">
        <v>556</v>
      </c>
      <c r="G4227" s="5">
        <f t="shared" si="11078"/>
        <v>4352.8999999999996</v>
      </c>
      <c r="H4227" s="5">
        <f t="shared" si="11078"/>
        <v>4024.3999999999996</v>
      </c>
      <c r="I4227" s="5">
        <f t="shared" si="11078"/>
        <v>4024.3999999999996</v>
      </c>
      <c r="J4227" s="5">
        <f t="shared" si="11078"/>
        <v>0</v>
      </c>
      <c r="K4227" s="5">
        <f t="shared" si="11078"/>
        <v>0</v>
      </c>
      <c r="L4227" s="5">
        <f t="shared" si="11078"/>
        <v>0</v>
      </c>
      <c r="M4227" s="5">
        <f t="shared" si="11075"/>
        <v>4352.8999999999996</v>
      </c>
      <c r="N4227" s="5">
        <f t="shared" si="11076"/>
        <v>4024.3999999999996</v>
      </c>
      <c r="O4227" s="5">
        <f t="shared" si="11077"/>
        <v>4024.3999999999996</v>
      </c>
      <c r="P4227" s="5">
        <f t="shared" si="11079"/>
        <v>0</v>
      </c>
      <c r="Q4227" s="5">
        <f t="shared" si="11079"/>
        <v>0</v>
      </c>
      <c r="R4227" s="5">
        <f t="shared" si="11079"/>
        <v>0</v>
      </c>
      <c r="S4227" s="5">
        <f t="shared" si="11079"/>
        <v>0</v>
      </c>
      <c r="T4227" s="5">
        <f t="shared" si="11079"/>
        <v>0</v>
      </c>
      <c r="U4227" s="5">
        <f t="shared" si="11079"/>
        <v>0</v>
      </c>
      <c r="V4227" s="5">
        <f t="shared" si="11079"/>
        <v>0</v>
      </c>
      <c r="W4227" s="5">
        <f t="shared" si="11080"/>
        <v>0</v>
      </c>
      <c r="X4227" s="5">
        <f t="shared" si="11080"/>
        <v>0</v>
      </c>
      <c r="Y4227" s="5">
        <f t="shared" si="11080"/>
        <v>0</v>
      </c>
      <c r="Z4227" s="5">
        <f t="shared" si="11080"/>
        <v>0</v>
      </c>
      <c r="AA4227" s="5">
        <f t="shared" si="11080"/>
        <v>0</v>
      </c>
      <c r="AB4227" s="5">
        <f t="shared" si="11080"/>
        <v>0</v>
      </c>
      <c r="AC4227" s="5">
        <f t="shared" si="11080"/>
        <v>0</v>
      </c>
      <c r="AD4227" s="5">
        <f t="shared" si="11080"/>
        <v>0</v>
      </c>
      <c r="AE4227" s="5">
        <f t="shared" si="11080"/>
        <v>0</v>
      </c>
      <c r="AF4227" s="5">
        <f t="shared" si="11080"/>
        <v>0</v>
      </c>
      <c r="AG4227" s="5">
        <f t="shared" si="10925"/>
        <v>4352.8999999999996</v>
      </c>
      <c r="AH4227" s="5">
        <f t="shared" si="10920"/>
        <v>4024.3999999999996</v>
      </c>
      <c r="AI4227" s="5">
        <f t="shared" si="10921"/>
        <v>4024.3999999999996</v>
      </c>
      <c r="AJ4227" s="5">
        <f t="shared" si="11081"/>
        <v>0</v>
      </c>
      <c r="AK4227" s="5">
        <f t="shared" si="10927"/>
        <v>4352.8999999999996</v>
      </c>
      <c r="AL4227" s="5">
        <f t="shared" si="10928"/>
        <v>4024.3999999999996</v>
      </c>
      <c r="AM4227" s="5">
        <f t="shared" si="10929"/>
        <v>4024.3999999999996</v>
      </c>
      <c r="AN4227" s="5">
        <f t="shared" si="11081"/>
        <v>0</v>
      </c>
      <c r="AO4227" s="5">
        <f t="shared" si="11081"/>
        <v>0</v>
      </c>
      <c r="AP4227" s="5">
        <f t="shared" si="11081"/>
        <v>0</v>
      </c>
      <c r="AQ4227" s="5">
        <f t="shared" si="11081"/>
        <v>0</v>
      </c>
      <c r="AR4227" s="5">
        <f t="shared" si="11081"/>
        <v>0</v>
      </c>
      <c r="AS4227" s="5">
        <f t="shared" si="11081"/>
        <v>0</v>
      </c>
      <c r="AT4227" s="5">
        <f t="shared" si="11081"/>
        <v>0</v>
      </c>
      <c r="AU4227" s="5">
        <f t="shared" si="11081"/>
        <v>0</v>
      </c>
      <c r="AV4227" s="5">
        <f t="shared" si="11081"/>
        <v>0</v>
      </c>
      <c r="AW4227" s="5">
        <f t="shared" si="11081"/>
        <v>0</v>
      </c>
      <c r="AX4227" s="5">
        <f t="shared" si="11081"/>
        <v>0</v>
      </c>
      <c r="AY4227" s="5">
        <f t="shared" si="11081"/>
        <v>0</v>
      </c>
      <c r="AZ4227" s="5">
        <f t="shared" si="11081"/>
        <v>0</v>
      </c>
      <c r="BA4227" s="5">
        <f t="shared" si="11081"/>
        <v>0</v>
      </c>
      <c r="BB4227" s="5">
        <f t="shared" si="11081"/>
        <v>0</v>
      </c>
      <c r="BC4227" s="5">
        <f t="shared" si="11081"/>
        <v>0</v>
      </c>
      <c r="BD4227" s="5">
        <f t="shared" si="11081"/>
        <v>0</v>
      </c>
      <c r="BE4227" s="5">
        <f t="shared" si="11081"/>
        <v>0</v>
      </c>
      <c r="BF4227" s="5">
        <f t="shared" si="10914"/>
        <v>4352.8999999999996</v>
      </c>
      <c r="BG4227" s="5">
        <f t="shared" si="10915"/>
        <v>4024.3999999999996</v>
      </c>
      <c r="BH4227" s="5">
        <f t="shared" si="10916"/>
        <v>4024.3999999999996</v>
      </c>
      <c r="BI4227" s="5">
        <f t="shared" si="11081"/>
        <v>0</v>
      </c>
    </row>
    <row r="4228" spans="1:61" ht="31.5" x14ac:dyDescent="0.25">
      <c r="A4228" s="4" t="s">
        <v>458</v>
      </c>
      <c r="B4228" s="4" t="s">
        <v>9</v>
      </c>
      <c r="C4228" s="4" t="s">
        <v>81</v>
      </c>
      <c r="D4228" s="4" t="s">
        <v>460</v>
      </c>
      <c r="E4228" s="4" t="s">
        <v>32</v>
      </c>
      <c r="F4228" s="14" t="s">
        <v>558</v>
      </c>
      <c r="G4228" s="5">
        <v>4352.8999999999996</v>
      </c>
      <c r="H4228" s="5">
        <v>4024.3999999999996</v>
      </c>
      <c r="I4228" s="5">
        <v>4024.3999999999996</v>
      </c>
      <c r="J4228" s="5"/>
      <c r="K4228" s="5"/>
      <c r="L4228" s="5"/>
      <c r="M4228" s="5">
        <f t="shared" si="11075"/>
        <v>4352.8999999999996</v>
      </c>
      <c r="N4228" s="5">
        <f t="shared" si="11076"/>
        <v>4024.3999999999996</v>
      </c>
      <c r="O4228" s="5">
        <f t="shared" si="11077"/>
        <v>4024.3999999999996</v>
      </c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>
        <f t="shared" si="10925"/>
        <v>4352.8999999999996</v>
      </c>
      <c r="AH4228" s="5">
        <f t="shared" si="10920"/>
        <v>4024.3999999999996</v>
      </c>
      <c r="AI4228" s="5">
        <f t="shared" si="10921"/>
        <v>4024.3999999999996</v>
      </c>
      <c r="AJ4228" s="5"/>
      <c r="AK4228" s="5">
        <f t="shared" si="10927"/>
        <v>4352.8999999999996</v>
      </c>
      <c r="AL4228" s="5">
        <f t="shared" si="10928"/>
        <v>4024.3999999999996</v>
      </c>
      <c r="AM4228" s="5">
        <f t="shared" si="10929"/>
        <v>4024.3999999999996</v>
      </c>
      <c r="AN4228" s="5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  <c r="AY4228" s="5"/>
      <c r="AZ4228" s="5"/>
      <c r="BA4228" s="5"/>
      <c r="BB4228" s="5"/>
      <c r="BC4228" s="5"/>
      <c r="BD4228" s="5"/>
      <c r="BE4228" s="5"/>
      <c r="BF4228" s="5">
        <f t="shared" si="10914"/>
        <v>4352.8999999999996</v>
      </c>
      <c r="BG4228" s="5">
        <f t="shared" si="10915"/>
        <v>4024.3999999999996</v>
      </c>
      <c r="BH4228" s="5">
        <f t="shared" si="10916"/>
        <v>4024.3999999999996</v>
      </c>
      <c r="BI4228" s="5"/>
    </row>
    <row r="4229" spans="1:61" x14ac:dyDescent="0.25">
      <c r="A4229" s="4" t="s">
        <v>458</v>
      </c>
      <c r="B4229" s="4" t="s">
        <v>9</v>
      </c>
      <c r="C4229" s="4" t="s">
        <v>81</v>
      </c>
      <c r="D4229" s="4" t="s">
        <v>465</v>
      </c>
      <c r="E4229" s="4"/>
      <c r="F4229" s="14" t="s">
        <v>876</v>
      </c>
      <c r="G4229" s="5">
        <f t="shared" ref="G4229:L4229" si="11082">G4230+G4233</f>
        <v>105765.70000000001</v>
      </c>
      <c r="H4229" s="5">
        <f t="shared" si="11082"/>
        <v>97976.6</v>
      </c>
      <c r="I4229" s="5">
        <f t="shared" si="11082"/>
        <v>97953.600000000006</v>
      </c>
      <c r="J4229" s="5">
        <f t="shared" si="11082"/>
        <v>-29</v>
      </c>
      <c r="K4229" s="5">
        <f t="shared" si="11082"/>
        <v>9</v>
      </c>
      <c r="L4229" s="5">
        <f t="shared" si="11082"/>
        <v>20</v>
      </c>
      <c r="M4229" s="5">
        <f t="shared" si="11075"/>
        <v>105736.70000000001</v>
      </c>
      <c r="N4229" s="5">
        <f t="shared" si="11076"/>
        <v>97985.600000000006</v>
      </c>
      <c r="O4229" s="5">
        <f t="shared" si="11077"/>
        <v>97973.6</v>
      </c>
      <c r="P4229" s="5">
        <f t="shared" ref="P4229:V4229" si="11083">P4230+P4233</f>
        <v>0</v>
      </c>
      <c r="Q4229" s="5">
        <f t="shared" ref="Q4229:R4229" si="11084">Q4230+Q4233</f>
        <v>0</v>
      </c>
      <c r="R4229" s="5">
        <f t="shared" si="11084"/>
        <v>0</v>
      </c>
      <c r="S4229" s="5">
        <f t="shared" ref="S4229" si="11085">S4230+S4233</f>
        <v>0</v>
      </c>
      <c r="T4229" s="5">
        <f t="shared" si="11083"/>
        <v>0</v>
      </c>
      <c r="U4229" s="5">
        <f t="shared" si="11083"/>
        <v>0</v>
      </c>
      <c r="V4229" s="5">
        <f t="shared" si="11083"/>
        <v>0</v>
      </c>
      <c r="W4229" s="5">
        <f t="shared" ref="W4229:AF4229" si="11086">W4230+W4233</f>
        <v>0</v>
      </c>
      <c r="X4229" s="5">
        <f t="shared" si="11086"/>
        <v>0</v>
      </c>
      <c r="Y4229" s="5">
        <f t="shared" si="11086"/>
        <v>0</v>
      </c>
      <c r="Z4229" s="5">
        <f t="shared" si="11086"/>
        <v>0</v>
      </c>
      <c r="AA4229" s="5">
        <f t="shared" si="11086"/>
        <v>0</v>
      </c>
      <c r="AB4229" s="5">
        <f t="shared" si="11086"/>
        <v>0</v>
      </c>
      <c r="AC4229" s="5">
        <f t="shared" si="11086"/>
        <v>0</v>
      </c>
      <c r="AD4229" s="5">
        <f t="shared" ref="AD4229" si="11087">AD4230+AD4233</f>
        <v>0</v>
      </c>
      <c r="AE4229" s="5">
        <f t="shared" ref="AE4229" si="11088">AE4230+AE4233</f>
        <v>0</v>
      </c>
      <c r="AF4229" s="5">
        <f t="shared" si="11086"/>
        <v>0</v>
      </c>
      <c r="AG4229" s="5">
        <f t="shared" si="10925"/>
        <v>105736.70000000001</v>
      </c>
      <c r="AH4229" s="5">
        <f t="shared" si="10920"/>
        <v>97985.600000000006</v>
      </c>
      <c r="AI4229" s="5">
        <f t="shared" si="10921"/>
        <v>97973.6</v>
      </c>
      <c r="AJ4229" s="5">
        <f t="shared" ref="AJ4229:BI4229" si="11089">AJ4230+AJ4233</f>
        <v>0</v>
      </c>
      <c r="AK4229" s="5">
        <f t="shared" si="10927"/>
        <v>105736.70000000001</v>
      </c>
      <c r="AL4229" s="5">
        <f t="shared" si="10928"/>
        <v>97985.600000000006</v>
      </c>
      <c r="AM4229" s="5">
        <f t="shared" si="10929"/>
        <v>97973.6</v>
      </c>
      <c r="AN4229" s="5">
        <f t="shared" ref="AN4229:BA4229" si="11090">AN4230+AN4233</f>
        <v>0</v>
      </c>
      <c r="AO4229" s="5">
        <f t="shared" si="11090"/>
        <v>0</v>
      </c>
      <c r="AP4229" s="5">
        <f t="shared" si="11090"/>
        <v>0</v>
      </c>
      <c r="AQ4229" s="5">
        <f t="shared" si="11090"/>
        <v>0</v>
      </c>
      <c r="AR4229" s="5">
        <f t="shared" si="11090"/>
        <v>0</v>
      </c>
      <c r="AS4229" s="5">
        <f t="shared" si="11090"/>
        <v>0</v>
      </c>
      <c r="AT4229" s="5">
        <f t="shared" si="11090"/>
        <v>0</v>
      </c>
      <c r="AU4229" s="5">
        <f t="shared" ref="AU4229" si="11091">AU4230+AU4233</f>
        <v>0</v>
      </c>
      <c r="AV4229" s="5">
        <f t="shared" ref="AV4229:BE4229" si="11092">AV4230+AV4233</f>
        <v>0</v>
      </c>
      <c r="AW4229" s="5">
        <f t="shared" si="11092"/>
        <v>0</v>
      </c>
      <c r="AX4229" s="5">
        <f t="shared" si="11092"/>
        <v>0</v>
      </c>
      <c r="AY4229" s="5">
        <f t="shared" si="11092"/>
        <v>0</v>
      </c>
      <c r="AZ4229" s="5">
        <f t="shared" si="11090"/>
        <v>0</v>
      </c>
      <c r="BA4229" s="5">
        <f t="shared" si="11090"/>
        <v>0</v>
      </c>
      <c r="BB4229" s="5">
        <f t="shared" si="11092"/>
        <v>0</v>
      </c>
      <c r="BC4229" s="5">
        <f t="shared" si="11092"/>
        <v>0</v>
      </c>
      <c r="BD4229" s="5">
        <f t="shared" si="11092"/>
        <v>0</v>
      </c>
      <c r="BE4229" s="5">
        <f t="shared" si="11092"/>
        <v>0</v>
      </c>
      <c r="BF4229" s="5">
        <f t="shared" si="10914"/>
        <v>105736.70000000001</v>
      </c>
      <c r="BG4229" s="5">
        <f t="shared" si="10915"/>
        <v>97985.600000000006</v>
      </c>
      <c r="BH4229" s="5">
        <f t="shared" si="10916"/>
        <v>97973.6</v>
      </c>
      <c r="BI4229" s="5">
        <f t="shared" si="11089"/>
        <v>0</v>
      </c>
    </row>
    <row r="4230" spans="1:61" ht="31.5" x14ac:dyDescent="0.25">
      <c r="A4230" s="4" t="s">
        <v>458</v>
      </c>
      <c r="B4230" s="4" t="s">
        <v>9</v>
      </c>
      <c r="C4230" s="4" t="s">
        <v>81</v>
      </c>
      <c r="D4230" s="4" t="s">
        <v>461</v>
      </c>
      <c r="E4230" s="4"/>
      <c r="F4230" s="14" t="s">
        <v>874</v>
      </c>
      <c r="G4230" s="5">
        <f t="shared" ref="G4230:L4231" si="11093">G4231</f>
        <v>75233.600000000006</v>
      </c>
      <c r="H4230" s="5">
        <f t="shared" si="11093"/>
        <v>67510.7</v>
      </c>
      <c r="I4230" s="5">
        <f t="shared" si="11093"/>
        <v>67510.7</v>
      </c>
      <c r="J4230" s="5">
        <f t="shared" si="11093"/>
        <v>0</v>
      </c>
      <c r="K4230" s="5">
        <f t="shared" si="11093"/>
        <v>0</v>
      </c>
      <c r="L4230" s="5">
        <f t="shared" si="11093"/>
        <v>0</v>
      </c>
      <c r="M4230" s="5">
        <f t="shared" si="11075"/>
        <v>75233.600000000006</v>
      </c>
      <c r="N4230" s="5">
        <f t="shared" si="11076"/>
        <v>67510.7</v>
      </c>
      <c r="O4230" s="5">
        <f t="shared" si="11077"/>
        <v>67510.7</v>
      </c>
      <c r="P4230" s="5">
        <f t="shared" ref="P4230:V4231" si="11094">P4231</f>
        <v>0</v>
      </c>
      <c r="Q4230" s="5">
        <f t="shared" si="11094"/>
        <v>0</v>
      </c>
      <c r="R4230" s="5">
        <f t="shared" si="11094"/>
        <v>0</v>
      </c>
      <c r="S4230" s="5">
        <f t="shared" si="11094"/>
        <v>0</v>
      </c>
      <c r="T4230" s="5">
        <f t="shared" si="11094"/>
        <v>0</v>
      </c>
      <c r="U4230" s="5">
        <f t="shared" si="11094"/>
        <v>0</v>
      </c>
      <c r="V4230" s="5">
        <f t="shared" si="11094"/>
        <v>0</v>
      </c>
      <c r="W4230" s="5">
        <f t="shared" ref="W4230:AF4231" si="11095">W4231</f>
        <v>0</v>
      </c>
      <c r="X4230" s="5">
        <f t="shared" si="11095"/>
        <v>0</v>
      </c>
      <c r="Y4230" s="5">
        <f t="shared" si="11095"/>
        <v>0</v>
      </c>
      <c r="Z4230" s="5">
        <f t="shared" si="11095"/>
        <v>0</v>
      </c>
      <c r="AA4230" s="5">
        <f t="shared" si="11095"/>
        <v>0</v>
      </c>
      <c r="AB4230" s="5">
        <f t="shared" si="11095"/>
        <v>0</v>
      </c>
      <c r="AC4230" s="5">
        <f t="shared" si="11095"/>
        <v>0</v>
      </c>
      <c r="AD4230" s="5">
        <f t="shared" si="11095"/>
        <v>0</v>
      </c>
      <c r="AE4230" s="5">
        <f t="shared" si="11095"/>
        <v>0</v>
      </c>
      <c r="AF4230" s="5">
        <f t="shared" si="11095"/>
        <v>0</v>
      </c>
      <c r="AG4230" s="5">
        <f t="shared" si="10925"/>
        <v>75233.600000000006</v>
      </c>
      <c r="AH4230" s="5">
        <f t="shared" si="10920"/>
        <v>67510.7</v>
      </c>
      <c r="AI4230" s="5">
        <f t="shared" si="10921"/>
        <v>67510.7</v>
      </c>
      <c r="AJ4230" s="5">
        <f t="shared" ref="AJ4230:BI4231" si="11096">AJ4231</f>
        <v>0</v>
      </c>
      <c r="AK4230" s="5">
        <f t="shared" si="10927"/>
        <v>75233.600000000006</v>
      </c>
      <c r="AL4230" s="5">
        <f t="shared" si="10928"/>
        <v>67510.7</v>
      </c>
      <c r="AM4230" s="5">
        <f t="shared" si="10929"/>
        <v>67510.7</v>
      </c>
      <c r="AN4230" s="5">
        <f t="shared" si="11096"/>
        <v>0</v>
      </c>
      <c r="AO4230" s="5">
        <f t="shared" si="11096"/>
        <v>0</v>
      </c>
      <c r="AP4230" s="5">
        <f t="shared" si="11096"/>
        <v>0</v>
      </c>
      <c r="AQ4230" s="5">
        <f t="shared" si="11096"/>
        <v>0</v>
      </c>
      <c r="AR4230" s="5">
        <f t="shared" si="11096"/>
        <v>0</v>
      </c>
      <c r="AS4230" s="5">
        <f t="shared" si="11096"/>
        <v>0</v>
      </c>
      <c r="AT4230" s="5">
        <f t="shared" si="11096"/>
        <v>0</v>
      </c>
      <c r="AU4230" s="5">
        <f t="shared" si="11096"/>
        <v>0</v>
      </c>
      <c r="AV4230" s="5">
        <f t="shared" si="11096"/>
        <v>0</v>
      </c>
      <c r="AW4230" s="5">
        <f t="shared" si="11096"/>
        <v>0</v>
      </c>
      <c r="AX4230" s="5">
        <f t="shared" si="11096"/>
        <v>0</v>
      </c>
      <c r="AY4230" s="5">
        <f t="shared" si="11096"/>
        <v>0</v>
      </c>
      <c r="AZ4230" s="5">
        <f t="shared" si="11096"/>
        <v>0</v>
      </c>
      <c r="BA4230" s="5">
        <f t="shared" si="11096"/>
        <v>0</v>
      </c>
      <c r="BB4230" s="5">
        <f t="shared" si="11096"/>
        <v>0</v>
      </c>
      <c r="BC4230" s="5">
        <f t="shared" si="11096"/>
        <v>0</v>
      </c>
      <c r="BD4230" s="5">
        <f t="shared" si="11096"/>
        <v>0</v>
      </c>
      <c r="BE4230" s="5">
        <f t="shared" si="11096"/>
        <v>0</v>
      </c>
      <c r="BF4230" s="5">
        <f t="shared" si="10914"/>
        <v>75233.600000000006</v>
      </c>
      <c r="BG4230" s="5">
        <f t="shared" si="10915"/>
        <v>67510.7</v>
      </c>
      <c r="BH4230" s="5">
        <f t="shared" si="10916"/>
        <v>67510.7</v>
      </c>
      <c r="BI4230" s="5">
        <f t="shared" si="11096"/>
        <v>0</v>
      </c>
    </row>
    <row r="4231" spans="1:61" ht="78.75" x14ac:dyDescent="0.25">
      <c r="A4231" s="4" t="s">
        <v>458</v>
      </c>
      <c r="B4231" s="4" t="s">
        <v>9</v>
      </c>
      <c r="C4231" s="4" t="s">
        <v>81</v>
      </c>
      <c r="D4231" s="4" t="s">
        <v>461</v>
      </c>
      <c r="E4231" s="4" t="s">
        <v>22</v>
      </c>
      <c r="F4231" s="14" t="s">
        <v>556</v>
      </c>
      <c r="G4231" s="5">
        <f t="shared" si="11093"/>
        <v>75233.600000000006</v>
      </c>
      <c r="H4231" s="5">
        <f t="shared" si="11093"/>
        <v>67510.7</v>
      </c>
      <c r="I4231" s="5">
        <f t="shared" si="11093"/>
        <v>67510.7</v>
      </c>
      <c r="J4231" s="5">
        <f t="shared" si="11093"/>
        <v>0</v>
      </c>
      <c r="K4231" s="5">
        <f t="shared" si="11093"/>
        <v>0</v>
      </c>
      <c r="L4231" s="5">
        <f t="shared" si="11093"/>
        <v>0</v>
      </c>
      <c r="M4231" s="5">
        <f t="shared" si="11075"/>
        <v>75233.600000000006</v>
      </c>
      <c r="N4231" s="5">
        <f t="shared" si="11076"/>
        <v>67510.7</v>
      </c>
      <c r="O4231" s="5">
        <f t="shared" si="11077"/>
        <v>67510.7</v>
      </c>
      <c r="P4231" s="5">
        <f t="shared" si="11094"/>
        <v>0</v>
      </c>
      <c r="Q4231" s="5">
        <f t="shared" si="11094"/>
        <v>0</v>
      </c>
      <c r="R4231" s="5">
        <f t="shared" si="11094"/>
        <v>0</v>
      </c>
      <c r="S4231" s="5">
        <f t="shared" si="11094"/>
        <v>0</v>
      </c>
      <c r="T4231" s="5">
        <f t="shared" si="11094"/>
        <v>0</v>
      </c>
      <c r="U4231" s="5">
        <f t="shared" si="11094"/>
        <v>0</v>
      </c>
      <c r="V4231" s="5">
        <f t="shared" si="11094"/>
        <v>0</v>
      </c>
      <c r="W4231" s="5">
        <f t="shared" si="11095"/>
        <v>0</v>
      </c>
      <c r="X4231" s="5">
        <f t="shared" si="11095"/>
        <v>0</v>
      </c>
      <c r="Y4231" s="5">
        <f t="shared" si="11095"/>
        <v>0</v>
      </c>
      <c r="Z4231" s="5">
        <f t="shared" si="11095"/>
        <v>0</v>
      </c>
      <c r="AA4231" s="5">
        <f t="shared" si="11095"/>
        <v>0</v>
      </c>
      <c r="AB4231" s="5">
        <f t="shared" si="11095"/>
        <v>0</v>
      </c>
      <c r="AC4231" s="5">
        <f t="shared" si="11095"/>
        <v>0</v>
      </c>
      <c r="AD4231" s="5">
        <f t="shared" si="11095"/>
        <v>0</v>
      </c>
      <c r="AE4231" s="5">
        <f t="shared" si="11095"/>
        <v>0</v>
      </c>
      <c r="AF4231" s="5">
        <f t="shared" si="11095"/>
        <v>0</v>
      </c>
      <c r="AG4231" s="5">
        <f t="shared" si="10925"/>
        <v>75233.600000000006</v>
      </c>
      <c r="AH4231" s="5">
        <f t="shared" si="10920"/>
        <v>67510.7</v>
      </c>
      <c r="AI4231" s="5">
        <f t="shared" si="10921"/>
        <v>67510.7</v>
      </c>
      <c r="AJ4231" s="5">
        <f t="shared" si="11096"/>
        <v>0</v>
      </c>
      <c r="AK4231" s="5">
        <f t="shared" si="10927"/>
        <v>75233.600000000006</v>
      </c>
      <c r="AL4231" s="5">
        <f t="shared" si="10928"/>
        <v>67510.7</v>
      </c>
      <c r="AM4231" s="5">
        <f t="shared" si="10929"/>
        <v>67510.7</v>
      </c>
      <c r="AN4231" s="5">
        <f t="shared" si="11096"/>
        <v>0</v>
      </c>
      <c r="AO4231" s="5">
        <f t="shared" si="11096"/>
        <v>0</v>
      </c>
      <c r="AP4231" s="5">
        <f t="shared" si="11096"/>
        <v>0</v>
      </c>
      <c r="AQ4231" s="5">
        <f t="shared" si="11096"/>
        <v>0</v>
      </c>
      <c r="AR4231" s="5">
        <f t="shared" si="11096"/>
        <v>0</v>
      </c>
      <c r="AS4231" s="5">
        <f t="shared" si="11096"/>
        <v>0</v>
      </c>
      <c r="AT4231" s="5">
        <f t="shared" si="11096"/>
        <v>0</v>
      </c>
      <c r="AU4231" s="5">
        <f t="shared" si="11096"/>
        <v>0</v>
      </c>
      <c r="AV4231" s="5">
        <f t="shared" si="11096"/>
        <v>0</v>
      </c>
      <c r="AW4231" s="5">
        <f t="shared" si="11096"/>
        <v>0</v>
      </c>
      <c r="AX4231" s="5">
        <f t="shared" si="11096"/>
        <v>0</v>
      </c>
      <c r="AY4231" s="5">
        <f t="shared" si="11096"/>
        <v>0</v>
      </c>
      <c r="AZ4231" s="5">
        <f t="shared" si="11096"/>
        <v>0</v>
      </c>
      <c r="BA4231" s="5">
        <f t="shared" si="11096"/>
        <v>0</v>
      </c>
      <c r="BB4231" s="5">
        <f t="shared" si="11096"/>
        <v>0</v>
      </c>
      <c r="BC4231" s="5">
        <f t="shared" si="11096"/>
        <v>0</v>
      </c>
      <c r="BD4231" s="5">
        <f t="shared" si="11096"/>
        <v>0</v>
      </c>
      <c r="BE4231" s="5">
        <f t="shared" si="11096"/>
        <v>0</v>
      </c>
      <c r="BF4231" s="5">
        <f t="shared" si="10914"/>
        <v>75233.600000000006</v>
      </c>
      <c r="BG4231" s="5">
        <f t="shared" si="10915"/>
        <v>67510.7</v>
      </c>
      <c r="BH4231" s="5">
        <f t="shared" si="10916"/>
        <v>67510.7</v>
      </c>
      <c r="BI4231" s="5">
        <f t="shared" si="11096"/>
        <v>0</v>
      </c>
    </row>
    <row r="4232" spans="1:61" ht="31.5" x14ac:dyDescent="0.25">
      <c r="A4232" s="4" t="s">
        <v>458</v>
      </c>
      <c r="B4232" s="4" t="s">
        <v>9</v>
      </c>
      <c r="C4232" s="4" t="s">
        <v>81</v>
      </c>
      <c r="D4232" s="4" t="s">
        <v>461</v>
      </c>
      <c r="E4232" s="4" t="s">
        <v>32</v>
      </c>
      <c r="F4232" s="14" t="s">
        <v>558</v>
      </c>
      <c r="G4232" s="5">
        <v>75233.600000000006</v>
      </c>
      <c r="H4232" s="5">
        <v>67510.7</v>
      </c>
      <c r="I4232" s="5">
        <v>67510.7</v>
      </c>
      <c r="J4232" s="5"/>
      <c r="K4232" s="5"/>
      <c r="L4232" s="5"/>
      <c r="M4232" s="5">
        <f t="shared" si="11075"/>
        <v>75233.600000000006</v>
      </c>
      <c r="N4232" s="5">
        <f t="shared" si="11076"/>
        <v>67510.7</v>
      </c>
      <c r="O4232" s="5">
        <f t="shared" si="11077"/>
        <v>67510.7</v>
      </c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  <c r="AG4232" s="5">
        <f t="shared" si="10925"/>
        <v>75233.600000000006</v>
      </c>
      <c r="AH4232" s="5">
        <f t="shared" si="10920"/>
        <v>67510.7</v>
      </c>
      <c r="AI4232" s="5">
        <f t="shared" si="10921"/>
        <v>67510.7</v>
      </c>
      <c r="AJ4232" s="5"/>
      <c r="AK4232" s="5">
        <f t="shared" si="10927"/>
        <v>75233.600000000006</v>
      </c>
      <c r="AL4232" s="5">
        <f t="shared" si="10928"/>
        <v>67510.7</v>
      </c>
      <c r="AM4232" s="5">
        <f t="shared" si="10929"/>
        <v>67510.7</v>
      </c>
      <c r="AN4232" s="5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  <c r="AY4232" s="5"/>
      <c r="AZ4232" s="5"/>
      <c r="BA4232" s="5"/>
      <c r="BB4232" s="5"/>
      <c r="BC4232" s="5"/>
      <c r="BD4232" s="5"/>
      <c r="BE4232" s="5"/>
      <c r="BF4232" s="5">
        <f t="shared" si="10914"/>
        <v>75233.600000000006</v>
      </c>
      <c r="BG4232" s="5">
        <f t="shared" si="10915"/>
        <v>67510.7</v>
      </c>
      <c r="BH4232" s="5">
        <f t="shared" si="10916"/>
        <v>67510.7</v>
      </c>
      <c r="BI4232" s="5"/>
    </row>
    <row r="4233" spans="1:61" ht="31.5" x14ac:dyDescent="0.25">
      <c r="A4233" s="4" t="s">
        <v>458</v>
      </c>
      <c r="B4233" s="4" t="s">
        <v>9</v>
      </c>
      <c r="C4233" s="4" t="s">
        <v>81</v>
      </c>
      <c r="D4233" s="4" t="s">
        <v>462</v>
      </c>
      <c r="E4233" s="4"/>
      <c r="F4233" s="14" t="s">
        <v>875</v>
      </c>
      <c r="G4233" s="5">
        <f>G4234+G4236</f>
        <v>30532.1</v>
      </c>
      <c r="H4233" s="5">
        <f t="shared" ref="H4233:BI4233" si="11097">H4234+H4236</f>
        <v>30465.9</v>
      </c>
      <c r="I4233" s="5">
        <f t="shared" si="11097"/>
        <v>30442.9</v>
      </c>
      <c r="J4233" s="5">
        <f t="shared" ref="J4233:L4233" si="11098">J4234+J4236</f>
        <v>-29</v>
      </c>
      <c r="K4233" s="5">
        <f t="shared" si="11098"/>
        <v>9</v>
      </c>
      <c r="L4233" s="5">
        <f t="shared" si="11098"/>
        <v>20</v>
      </c>
      <c r="M4233" s="5">
        <f t="shared" si="11075"/>
        <v>30503.1</v>
      </c>
      <c r="N4233" s="5">
        <f t="shared" si="11076"/>
        <v>30474.9</v>
      </c>
      <c r="O4233" s="5">
        <f t="shared" si="11077"/>
        <v>30462.9</v>
      </c>
      <c r="P4233" s="5">
        <f t="shared" ref="P4233:V4233" si="11099">P4234+P4236</f>
        <v>0</v>
      </c>
      <c r="Q4233" s="5">
        <f t="shared" ref="Q4233:R4233" si="11100">Q4234+Q4236</f>
        <v>0</v>
      </c>
      <c r="R4233" s="5">
        <f t="shared" si="11100"/>
        <v>0</v>
      </c>
      <c r="S4233" s="5">
        <f t="shared" ref="S4233" si="11101">S4234+S4236</f>
        <v>0</v>
      </c>
      <c r="T4233" s="5">
        <f t="shared" si="11099"/>
        <v>0</v>
      </c>
      <c r="U4233" s="5">
        <f t="shared" si="11099"/>
        <v>0</v>
      </c>
      <c r="V4233" s="5">
        <f t="shared" si="11099"/>
        <v>0</v>
      </c>
      <c r="W4233" s="5">
        <f t="shared" ref="W4233:AF4233" si="11102">W4234+W4236</f>
        <v>0</v>
      </c>
      <c r="X4233" s="5">
        <f t="shared" si="11102"/>
        <v>0</v>
      </c>
      <c r="Y4233" s="5">
        <f t="shared" si="11102"/>
        <v>0</v>
      </c>
      <c r="Z4233" s="5">
        <f t="shared" si="11102"/>
        <v>0</v>
      </c>
      <c r="AA4233" s="5">
        <f t="shared" si="11102"/>
        <v>0</v>
      </c>
      <c r="AB4233" s="5">
        <f t="shared" si="11102"/>
        <v>0</v>
      </c>
      <c r="AC4233" s="5">
        <f t="shared" si="11102"/>
        <v>0</v>
      </c>
      <c r="AD4233" s="5">
        <f t="shared" ref="AD4233" si="11103">AD4234+AD4236</f>
        <v>0</v>
      </c>
      <c r="AE4233" s="5">
        <f t="shared" ref="AE4233" si="11104">AE4234+AE4236</f>
        <v>0</v>
      </c>
      <c r="AF4233" s="5">
        <f t="shared" si="11102"/>
        <v>0</v>
      </c>
      <c r="AG4233" s="5">
        <f t="shared" si="10925"/>
        <v>30503.1</v>
      </c>
      <c r="AH4233" s="5">
        <f t="shared" si="10920"/>
        <v>30474.9</v>
      </c>
      <c r="AI4233" s="5">
        <f t="shared" si="10921"/>
        <v>30462.9</v>
      </c>
      <c r="AJ4233" s="5">
        <f t="shared" ref="AJ4233" si="11105">AJ4234+AJ4236</f>
        <v>0</v>
      </c>
      <c r="AK4233" s="5">
        <f t="shared" si="10927"/>
        <v>30503.1</v>
      </c>
      <c r="AL4233" s="5">
        <f t="shared" si="10928"/>
        <v>30474.9</v>
      </c>
      <c r="AM4233" s="5">
        <f t="shared" si="10929"/>
        <v>30462.9</v>
      </c>
      <c r="AN4233" s="5">
        <f t="shared" ref="AN4233:BA4233" si="11106">AN4234+AN4236</f>
        <v>0</v>
      </c>
      <c r="AO4233" s="5">
        <f t="shared" si="11106"/>
        <v>0</v>
      </c>
      <c r="AP4233" s="5">
        <f t="shared" si="11106"/>
        <v>0</v>
      </c>
      <c r="AQ4233" s="5">
        <f t="shared" si="11106"/>
        <v>0</v>
      </c>
      <c r="AR4233" s="5">
        <f t="shared" si="11106"/>
        <v>0</v>
      </c>
      <c r="AS4233" s="5">
        <f t="shared" si="11106"/>
        <v>0</v>
      </c>
      <c r="AT4233" s="5">
        <f t="shared" si="11106"/>
        <v>0</v>
      </c>
      <c r="AU4233" s="5">
        <f t="shared" ref="AU4233" si="11107">AU4234+AU4236</f>
        <v>0</v>
      </c>
      <c r="AV4233" s="5">
        <f t="shared" ref="AV4233:BE4233" si="11108">AV4234+AV4236</f>
        <v>0</v>
      </c>
      <c r="AW4233" s="5">
        <f t="shared" si="11108"/>
        <v>0</v>
      </c>
      <c r="AX4233" s="5">
        <f t="shared" si="11108"/>
        <v>0</v>
      </c>
      <c r="AY4233" s="5">
        <f t="shared" si="11108"/>
        <v>0</v>
      </c>
      <c r="AZ4233" s="5">
        <f t="shared" si="11106"/>
        <v>0</v>
      </c>
      <c r="BA4233" s="5">
        <f t="shared" si="11106"/>
        <v>0</v>
      </c>
      <c r="BB4233" s="5">
        <f t="shared" si="11108"/>
        <v>0</v>
      </c>
      <c r="BC4233" s="5">
        <f t="shared" si="11108"/>
        <v>0</v>
      </c>
      <c r="BD4233" s="5">
        <f t="shared" si="11108"/>
        <v>0</v>
      </c>
      <c r="BE4233" s="5">
        <f t="shared" si="11108"/>
        <v>0</v>
      </c>
      <c r="BF4233" s="5">
        <f t="shared" si="10914"/>
        <v>30503.1</v>
      </c>
      <c r="BG4233" s="5">
        <f t="shared" si="10915"/>
        <v>30474.9</v>
      </c>
      <c r="BH4233" s="5">
        <f t="shared" si="10916"/>
        <v>30462.9</v>
      </c>
      <c r="BI4233" s="5">
        <f t="shared" si="11097"/>
        <v>0</v>
      </c>
    </row>
    <row r="4234" spans="1:61" ht="78.75" x14ac:dyDescent="0.25">
      <c r="A4234" s="4" t="s">
        <v>458</v>
      </c>
      <c r="B4234" s="4" t="s">
        <v>9</v>
      </c>
      <c r="C4234" s="4" t="s">
        <v>81</v>
      </c>
      <c r="D4234" s="4" t="s">
        <v>462</v>
      </c>
      <c r="E4234" s="4" t="s">
        <v>22</v>
      </c>
      <c r="F4234" s="14" t="s">
        <v>556</v>
      </c>
      <c r="G4234" s="5">
        <f t="shared" ref="G4234:L4234" si="11109">G4235</f>
        <v>600</v>
      </c>
      <c r="H4234" s="5">
        <f t="shared" si="11109"/>
        <v>600</v>
      </c>
      <c r="I4234" s="5">
        <f t="shared" si="11109"/>
        <v>600</v>
      </c>
      <c r="J4234" s="5">
        <f t="shared" si="11109"/>
        <v>0</v>
      </c>
      <c r="K4234" s="5">
        <f t="shared" si="11109"/>
        <v>0</v>
      </c>
      <c r="L4234" s="5">
        <f t="shared" si="11109"/>
        <v>0</v>
      </c>
      <c r="M4234" s="5">
        <f t="shared" si="11075"/>
        <v>600</v>
      </c>
      <c r="N4234" s="5">
        <f t="shared" si="11076"/>
        <v>600</v>
      </c>
      <c r="O4234" s="5">
        <f t="shared" si="11077"/>
        <v>600</v>
      </c>
      <c r="P4234" s="5">
        <f t="shared" ref="P4234:V4234" si="11110">P4235</f>
        <v>0</v>
      </c>
      <c r="Q4234" s="5">
        <f t="shared" si="11110"/>
        <v>0</v>
      </c>
      <c r="R4234" s="5">
        <f t="shared" si="11110"/>
        <v>0</v>
      </c>
      <c r="S4234" s="5">
        <f t="shared" si="11110"/>
        <v>0</v>
      </c>
      <c r="T4234" s="5">
        <f t="shared" si="11110"/>
        <v>0</v>
      </c>
      <c r="U4234" s="5">
        <f t="shared" si="11110"/>
        <v>0</v>
      </c>
      <c r="V4234" s="5">
        <f t="shared" si="11110"/>
        <v>0</v>
      </c>
      <c r="W4234" s="5">
        <f t="shared" ref="W4234:AF4234" si="11111">W4235</f>
        <v>0</v>
      </c>
      <c r="X4234" s="5">
        <f t="shared" si="11111"/>
        <v>0</v>
      </c>
      <c r="Y4234" s="5">
        <f t="shared" si="11111"/>
        <v>0</v>
      </c>
      <c r="Z4234" s="5">
        <f t="shared" si="11111"/>
        <v>0</v>
      </c>
      <c r="AA4234" s="5">
        <f t="shared" si="11111"/>
        <v>0</v>
      </c>
      <c r="AB4234" s="5">
        <f t="shared" si="11111"/>
        <v>0</v>
      </c>
      <c r="AC4234" s="5">
        <f t="shared" si="11111"/>
        <v>0</v>
      </c>
      <c r="AD4234" s="5">
        <f t="shared" si="11111"/>
        <v>0</v>
      </c>
      <c r="AE4234" s="5">
        <f t="shared" si="11111"/>
        <v>0</v>
      </c>
      <c r="AF4234" s="5">
        <f t="shared" si="11111"/>
        <v>0</v>
      </c>
      <c r="AG4234" s="5">
        <f t="shared" si="10925"/>
        <v>600</v>
      </c>
      <c r="AH4234" s="5">
        <f t="shared" si="10920"/>
        <v>600</v>
      </c>
      <c r="AI4234" s="5">
        <f t="shared" si="10921"/>
        <v>600</v>
      </c>
      <c r="AJ4234" s="5">
        <f t="shared" ref="AJ4234:BI4234" si="11112">AJ4235</f>
        <v>0</v>
      </c>
      <c r="AK4234" s="5">
        <f t="shared" si="10927"/>
        <v>600</v>
      </c>
      <c r="AL4234" s="5">
        <f t="shared" si="10928"/>
        <v>600</v>
      </c>
      <c r="AM4234" s="5">
        <f t="shared" si="10929"/>
        <v>600</v>
      </c>
      <c r="AN4234" s="5">
        <f t="shared" si="11112"/>
        <v>0</v>
      </c>
      <c r="AO4234" s="5">
        <f t="shared" si="11112"/>
        <v>0</v>
      </c>
      <c r="AP4234" s="5">
        <f t="shared" si="11112"/>
        <v>0</v>
      </c>
      <c r="AQ4234" s="5">
        <f t="shared" si="11112"/>
        <v>0</v>
      </c>
      <c r="AR4234" s="5">
        <f t="shared" si="11112"/>
        <v>0</v>
      </c>
      <c r="AS4234" s="5">
        <f t="shared" si="11112"/>
        <v>0</v>
      </c>
      <c r="AT4234" s="5">
        <f t="shared" si="11112"/>
        <v>0</v>
      </c>
      <c r="AU4234" s="5">
        <f t="shared" si="11112"/>
        <v>0</v>
      </c>
      <c r="AV4234" s="5">
        <f t="shared" si="11112"/>
        <v>0</v>
      </c>
      <c r="AW4234" s="5">
        <f t="shared" si="11112"/>
        <v>0</v>
      </c>
      <c r="AX4234" s="5">
        <f t="shared" si="11112"/>
        <v>0</v>
      </c>
      <c r="AY4234" s="5">
        <f t="shared" si="11112"/>
        <v>0</v>
      </c>
      <c r="AZ4234" s="5">
        <f t="shared" si="11112"/>
        <v>0</v>
      </c>
      <c r="BA4234" s="5">
        <f t="shared" si="11112"/>
        <v>0</v>
      </c>
      <c r="BB4234" s="5">
        <f t="shared" si="11112"/>
        <v>0</v>
      </c>
      <c r="BC4234" s="5">
        <f t="shared" si="11112"/>
        <v>0</v>
      </c>
      <c r="BD4234" s="5">
        <f t="shared" si="11112"/>
        <v>0</v>
      </c>
      <c r="BE4234" s="5">
        <f t="shared" si="11112"/>
        <v>0</v>
      </c>
      <c r="BF4234" s="5">
        <f t="shared" si="10914"/>
        <v>600</v>
      </c>
      <c r="BG4234" s="5">
        <f t="shared" si="10915"/>
        <v>600</v>
      </c>
      <c r="BH4234" s="5">
        <f t="shared" si="10916"/>
        <v>600</v>
      </c>
      <c r="BI4234" s="5">
        <f t="shared" si="11112"/>
        <v>0</v>
      </c>
    </row>
    <row r="4235" spans="1:61" ht="31.5" x14ac:dyDescent="0.25">
      <c r="A4235" s="4" t="s">
        <v>458</v>
      </c>
      <c r="B4235" s="4" t="s">
        <v>9</v>
      </c>
      <c r="C4235" s="4" t="s">
        <v>81</v>
      </c>
      <c r="D4235" s="4" t="s">
        <v>462</v>
      </c>
      <c r="E4235" s="4" t="s">
        <v>32</v>
      </c>
      <c r="F4235" s="14" t="s">
        <v>558</v>
      </c>
      <c r="G4235" s="5">
        <v>600</v>
      </c>
      <c r="H4235" s="5">
        <v>600</v>
      </c>
      <c r="I4235" s="5">
        <v>600</v>
      </c>
      <c r="J4235" s="5"/>
      <c r="K4235" s="5"/>
      <c r="L4235" s="5"/>
      <c r="M4235" s="5">
        <f t="shared" si="11075"/>
        <v>600</v>
      </c>
      <c r="N4235" s="5">
        <f t="shared" si="11076"/>
        <v>600</v>
      </c>
      <c r="O4235" s="5">
        <f t="shared" si="11077"/>
        <v>600</v>
      </c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>
        <f t="shared" si="10925"/>
        <v>600</v>
      </c>
      <c r="AH4235" s="5">
        <f t="shared" si="10920"/>
        <v>600</v>
      </c>
      <c r="AI4235" s="5">
        <f t="shared" si="10921"/>
        <v>600</v>
      </c>
      <c r="AJ4235" s="5"/>
      <c r="AK4235" s="5">
        <f t="shared" si="10927"/>
        <v>600</v>
      </c>
      <c r="AL4235" s="5">
        <f t="shared" si="10928"/>
        <v>600</v>
      </c>
      <c r="AM4235" s="5">
        <f t="shared" si="10929"/>
        <v>600</v>
      </c>
      <c r="AN4235" s="5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  <c r="AY4235" s="5"/>
      <c r="AZ4235" s="5"/>
      <c r="BA4235" s="5"/>
      <c r="BB4235" s="5"/>
      <c r="BC4235" s="5"/>
      <c r="BD4235" s="5"/>
      <c r="BE4235" s="5"/>
      <c r="BF4235" s="5">
        <f t="shared" si="10914"/>
        <v>600</v>
      </c>
      <c r="BG4235" s="5">
        <f t="shared" si="10915"/>
        <v>600</v>
      </c>
      <c r="BH4235" s="5">
        <f t="shared" si="10916"/>
        <v>600</v>
      </c>
      <c r="BI4235" s="5"/>
    </row>
    <row r="4236" spans="1:61" ht="31.5" x14ac:dyDescent="0.25">
      <c r="A4236" s="4" t="s">
        <v>458</v>
      </c>
      <c r="B4236" s="4" t="s">
        <v>9</v>
      </c>
      <c r="C4236" s="4" t="s">
        <v>81</v>
      </c>
      <c r="D4236" s="4" t="s">
        <v>462</v>
      </c>
      <c r="E4236" s="4" t="s">
        <v>15</v>
      </c>
      <c r="F4236" s="14" t="s">
        <v>559</v>
      </c>
      <c r="G4236" s="5">
        <f t="shared" ref="G4236:L4236" si="11113">G4237</f>
        <v>29932.1</v>
      </c>
      <c r="H4236" s="5">
        <f t="shared" si="11113"/>
        <v>29865.9</v>
      </c>
      <c r="I4236" s="5">
        <f t="shared" si="11113"/>
        <v>29842.9</v>
      </c>
      <c r="J4236" s="5">
        <f t="shared" si="11113"/>
        <v>-29</v>
      </c>
      <c r="K4236" s="5">
        <f t="shared" si="11113"/>
        <v>9</v>
      </c>
      <c r="L4236" s="5">
        <f t="shared" si="11113"/>
        <v>20</v>
      </c>
      <c r="M4236" s="5">
        <f t="shared" si="11075"/>
        <v>29903.1</v>
      </c>
      <c r="N4236" s="5">
        <f t="shared" si="11076"/>
        <v>29874.9</v>
      </c>
      <c r="O4236" s="5">
        <f t="shared" si="11077"/>
        <v>29862.9</v>
      </c>
      <c r="P4236" s="5">
        <f t="shared" ref="P4236:V4236" si="11114">P4237</f>
        <v>0</v>
      </c>
      <c r="Q4236" s="5">
        <f t="shared" si="11114"/>
        <v>0</v>
      </c>
      <c r="R4236" s="5">
        <f t="shared" si="11114"/>
        <v>0</v>
      </c>
      <c r="S4236" s="5">
        <f t="shared" si="11114"/>
        <v>0</v>
      </c>
      <c r="T4236" s="5">
        <f t="shared" si="11114"/>
        <v>0</v>
      </c>
      <c r="U4236" s="5">
        <f t="shared" si="11114"/>
        <v>0</v>
      </c>
      <c r="V4236" s="5">
        <f t="shared" si="11114"/>
        <v>0</v>
      </c>
      <c r="W4236" s="5">
        <f t="shared" ref="W4236:AF4236" si="11115">W4237</f>
        <v>0</v>
      </c>
      <c r="X4236" s="5">
        <f t="shared" si="11115"/>
        <v>0</v>
      </c>
      <c r="Y4236" s="5">
        <f t="shared" si="11115"/>
        <v>0</v>
      </c>
      <c r="Z4236" s="5">
        <f t="shared" si="11115"/>
        <v>0</v>
      </c>
      <c r="AA4236" s="5">
        <f t="shared" si="11115"/>
        <v>0</v>
      </c>
      <c r="AB4236" s="5">
        <f t="shared" si="11115"/>
        <v>0</v>
      </c>
      <c r="AC4236" s="5">
        <f t="shared" si="11115"/>
        <v>0</v>
      </c>
      <c r="AD4236" s="5">
        <f t="shared" si="11115"/>
        <v>0</v>
      </c>
      <c r="AE4236" s="5">
        <f t="shared" si="11115"/>
        <v>0</v>
      </c>
      <c r="AF4236" s="5">
        <f t="shared" si="11115"/>
        <v>0</v>
      </c>
      <c r="AG4236" s="5">
        <f t="shared" si="10925"/>
        <v>29903.1</v>
      </c>
      <c r="AH4236" s="5">
        <f t="shared" si="10920"/>
        <v>29874.9</v>
      </c>
      <c r="AI4236" s="5">
        <f t="shared" si="10921"/>
        <v>29862.9</v>
      </c>
      <c r="AJ4236" s="5">
        <f t="shared" ref="AJ4236:BI4236" si="11116">AJ4237</f>
        <v>0</v>
      </c>
      <c r="AK4236" s="5">
        <f t="shared" si="10927"/>
        <v>29903.1</v>
      </c>
      <c r="AL4236" s="5">
        <f t="shared" si="10928"/>
        <v>29874.9</v>
      </c>
      <c r="AM4236" s="5">
        <f t="shared" si="10929"/>
        <v>29862.9</v>
      </c>
      <c r="AN4236" s="5">
        <f t="shared" si="11116"/>
        <v>0</v>
      </c>
      <c r="AO4236" s="5">
        <f t="shared" si="11116"/>
        <v>0</v>
      </c>
      <c r="AP4236" s="5">
        <f t="shared" si="11116"/>
        <v>0</v>
      </c>
      <c r="AQ4236" s="5">
        <f t="shared" si="11116"/>
        <v>0</v>
      </c>
      <c r="AR4236" s="5">
        <f t="shared" si="11116"/>
        <v>0</v>
      </c>
      <c r="AS4236" s="5">
        <f t="shared" si="11116"/>
        <v>0</v>
      </c>
      <c r="AT4236" s="5">
        <f t="shared" si="11116"/>
        <v>0</v>
      </c>
      <c r="AU4236" s="5">
        <f t="shared" si="11116"/>
        <v>0</v>
      </c>
      <c r="AV4236" s="5">
        <f t="shared" si="11116"/>
        <v>0</v>
      </c>
      <c r="AW4236" s="5">
        <f t="shared" si="11116"/>
        <v>0</v>
      </c>
      <c r="AX4236" s="5">
        <f t="shared" si="11116"/>
        <v>0</v>
      </c>
      <c r="AY4236" s="5">
        <f t="shared" si="11116"/>
        <v>0</v>
      </c>
      <c r="AZ4236" s="5">
        <f t="shared" si="11116"/>
        <v>0</v>
      </c>
      <c r="BA4236" s="5">
        <f t="shared" si="11116"/>
        <v>0</v>
      </c>
      <c r="BB4236" s="5">
        <f t="shared" si="11116"/>
        <v>0</v>
      </c>
      <c r="BC4236" s="5">
        <f t="shared" si="11116"/>
        <v>0</v>
      </c>
      <c r="BD4236" s="5">
        <f t="shared" si="11116"/>
        <v>0</v>
      </c>
      <c r="BE4236" s="5">
        <f t="shared" si="11116"/>
        <v>0</v>
      </c>
      <c r="BF4236" s="5">
        <f t="shared" si="10914"/>
        <v>29903.1</v>
      </c>
      <c r="BG4236" s="5">
        <f t="shared" si="10915"/>
        <v>29874.9</v>
      </c>
      <c r="BH4236" s="5">
        <f t="shared" si="10916"/>
        <v>29862.9</v>
      </c>
      <c r="BI4236" s="5">
        <f t="shared" si="11116"/>
        <v>0</v>
      </c>
    </row>
    <row r="4237" spans="1:61" ht="31.5" x14ac:dyDescent="0.25">
      <c r="A4237" s="4" t="s">
        <v>458</v>
      </c>
      <c r="B4237" s="4" t="s">
        <v>9</v>
      </c>
      <c r="C4237" s="4" t="s">
        <v>81</v>
      </c>
      <c r="D4237" s="4" t="s">
        <v>462</v>
      </c>
      <c r="E4237" s="4" t="s">
        <v>16</v>
      </c>
      <c r="F4237" s="14" t="s">
        <v>560</v>
      </c>
      <c r="G4237" s="5">
        <v>29932.1</v>
      </c>
      <c r="H4237" s="5">
        <v>29865.9</v>
      </c>
      <c r="I4237" s="5">
        <v>29842.9</v>
      </c>
      <c r="J4237" s="5">
        <v>-29</v>
      </c>
      <c r="K4237" s="5">
        <v>9</v>
      </c>
      <c r="L4237" s="5">
        <v>20</v>
      </c>
      <c r="M4237" s="5">
        <f t="shared" si="11075"/>
        <v>29903.1</v>
      </c>
      <c r="N4237" s="5">
        <f t="shared" si="11076"/>
        <v>29874.9</v>
      </c>
      <c r="O4237" s="5">
        <f t="shared" si="11077"/>
        <v>29862.9</v>
      </c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>
        <f t="shared" si="10925"/>
        <v>29903.1</v>
      </c>
      <c r="AH4237" s="5">
        <f t="shared" si="10920"/>
        <v>29874.9</v>
      </c>
      <c r="AI4237" s="5">
        <f t="shared" si="10921"/>
        <v>29862.9</v>
      </c>
      <c r="AJ4237" s="5"/>
      <c r="AK4237" s="5">
        <f t="shared" si="10927"/>
        <v>29903.1</v>
      </c>
      <c r="AL4237" s="5">
        <f t="shared" si="10928"/>
        <v>29874.9</v>
      </c>
      <c r="AM4237" s="5">
        <f t="shared" si="10929"/>
        <v>29862.9</v>
      </c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  <c r="AY4237" s="5"/>
      <c r="AZ4237" s="5"/>
      <c r="BA4237" s="5"/>
      <c r="BB4237" s="5"/>
      <c r="BC4237" s="5"/>
      <c r="BD4237" s="5"/>
      <c r="BE4237" s="5"/>
      <c r="BF4237" s="5">
        <f t="shared" si="10914"/>
        <v>29903.1</v>
      </c>
      <c r="BG4237" s="5">
        <f t="shared" si="10915"/>
        <v>29874.9</v>
      </c>
      <c r="BH4237" s="5">
        <f t="shared" si="10916"/>
        <v>29862.9</v>
      </c>
      <c r="BI4237" s="5"/>
    </row>
    <row r="4238" spans="1:61" s="10" customFormat="1" x14ac:dyDescent="0.25">
      <c r="A4238" s="9" t="s">
        <v>458</v>
      </c>
      <c r="B4238" s="9" t="s">
        <v>9</v>
      </c>
      <c r="C4238" s="9" t="s">
        <v>10</v>
      </c>
      <c r="D4238" s="9"/>
      <c r="E4238" s="9"/>
      <c r="F4238" s="13" t="s">
        <v>531</v>
      </c>
      <c r="G4238" s="11">
        <f t="shared" ref="G4238:L4242" si="11117">G4239</f>
        <v>44903.5</v>
      </c>
      <c r="H4238" s="11">
        <f t="shared" si="11117"/>
        <v>44903.5</v>
      </c>
      <c r="I4238" s="11">
        <f t="shared" si="11117"/>
        <v>44974</v>
      </c>
      <c r="J4238" s="11">
        <f t="shared" si="11117"/>
        <v>29</v>
      </c>
      <c r="K4238" s="11">
        <f t="shared" si="11117"/>
        <v>-9</v>
      </c>
      <c r="L4238" s="11">
        <f t="shared" si="11117"/>
        <v>-20</v>
      </c>
      <c r="M4238" s="11">
        <f t="shared" si="11075"/>
        <v>44932.5</v>
      </c>
      <c r="N4238" s="11">
        <f t="shared" si="11076"/>
        <v>44894.5</v>
      </c>
      <c r="O4238" s="11">
        <f t="shared" si="11077"/>
        <v>44954</v>
      </c>
      <c r="P4238" s="11">
        <f t="shared" ref="P4238:V4242" si="11118">P4239</f>
        <v>0</v>
      </c>
      <c r="Q4238" s="11">
        <f t="shared" si="11118"/>
        <v>0</v>
      </c>
      <c r="R4238" s="11">
        <f t="shared" si="11118"/>
        <v>0</v>
      </c>
      <c r="S4238" s="11">
        <f t="shared" si="11118"/>
        <v>0</v>
      </c>
      <c r="T4238" s="11">
        <f t="shared" si="11118"/>
        <v>0</v>
      </c>
      <c r="U4238" s="11">
        <f t="shared" si="11118"/>
        <v>0</v>
      </c>
      <c r="V4238" s="11">
        <f t="shared" si="11118"/>
        <v>0</v>
      </c>
      <c r="W4238" s="11">
        <f t="shared" ref="W4238:AF4242" si="11119">W4239</f>
        <v>0</v>
      </c>
      <c r="X4238" s="11">
        <f t="shared" si="11119"/>
        <v>0</v>
      </c>
      <c r="Y4238" s="11">
        <f t="shared" si="11119"/>
        <v>0</v>
      </c>
      <c r="Z4238" s="11">
        <f t="shared" si="11119"/>
        <v>0</v>
      </c>
      <c r="AA4238" s="11">
        <f t="shared" si="11119"/>
        <v>0</v>
      </c>
      <c r="AB4238" s="11">
        <f t="shared" si="11119"/>
        <v>0</v>
      </c>
      <c r="AC4238" s="11">
        <f t="shared" si="11119"/>
        <v>0</v>
      </c>
      <c r="AD4238" s="11">
        <f t="shared" si="11119"/>
        <v>0</v>
      </c>
      <c r="AE4238" s="11">
        <f t="shared" si="11119"/>
        <v>0</v>
      </c>
      <c r="AF4238" s="11">
        <f t="shared" si="11119"/>
        <v>0</v>
      </c>
      <c r="AG4238" s="11">
        <f t="shared" si="10925"/>
        <v>44932.5</v>
      </c>
      <c r="AH4238" s="11">
        <f t="shared" si="10920"/>
        <v>44894.5</v>
      </c>
      <c r="AI4238" s="11">
        <f t="shared" si="10921"/>
        <v>44954</v>
      </c>
      <c r="AJ4238" s="11">
        <f t="shared" ref="AJ4238:BI4242" si="11120">AJ4239</f>
        <v>0</v>
      </c>
      <c r="AK4238" s="11">
        <f t="shared" si="10927"/>
        <v>44932.5</v>
      </c>
      <c r="AL4238" s="11">
        <f t="shared" si="10928"/>
        <v>44894.5</v>
      </c>
      <c r="AM4238" s="11">
        <f t="shared" si="10929"/>
        <v>44954</v>
      </c>
      <c r="AN4238" s="11">
        <f t="shared" si="11120"/>
        <v>0</v>
      </c>
      <c r="AO4238" s="11">
        <f t="shared" si="11120"/>
        <v>0</v>
      </c>
      <c r="AP4238" s="11">
        <f t="shared" si="11120"/>
        <v>0</v>
      </c>
      <c r="AQ4238" s="11">
        <f t="shared" si="11120"/>
        <v>0</v>
      </c>
      <c r="AR4238" s="11">
        <f t="shared" si="11120"/>
        <v>0</v>
      </c>
      <c r="AS4238" s="11">
        <f t="shared" si="11120"/>
        <v>0</v>
      </c>
      <c r="AT4238" s="11">
        <f t="shared" si="11120"/>
        <v>0</v>
      </c>
      <c r="AU4238" s="11">
        <f t="shared" si="11120"/>
        <v>0</v>
      </c>
      <c r="AV4238" s="11">
        <f t="shared" si="11120"/>
        <v>0</v>
      </c>
      <c r="AW4238" s="11">
        <f t="shared" si="11120"/>
        <v>0</v>
      </c>
      <c r="AX4238" s="11">
        <f t="shared" si="11120"/>
        <v>0</v>
      </c>
      <c r="AY4238" s="11">
        <f t="shared" si="11120"/>
        <v>0</v>
      </c>
      <c r="AZ4238" s="11">
        <f t="shared" si="11120"/>
        <v>0</v>
      </c>
      <c r="BA4238" s="11">
        <f t="shared" si="11120"/>
        <v>0</v>
      </c>
      <c r="BB4238" s="11">
        <f t="shared" si="11120"/>
        <v>0</v>
      </c>
      <c r="BC4238" s="11">
        <f t="shared" si="11120"/>
        <v>0</v>
      </c>
      <c r="BD4238" s="11">
        <f t="shared" si="11120"/>
        <v>0</v>
      </c>
      <c r="BE4238" s="11">
        <f t="shared" si="11120"/>
        <v>0</v>
      </c>
      <c r="BF4238" s="11">
        <f t="shared" si="10914"/>
        <v>44932.5</v>
      </c>
      <c r="BG4238" s="11">
        <f t="shared" si="10915"/>
        <v>44894.5</v>
      </c>
      <c r="BH4238" s="11">
        <f t="shared" si="10916"/>
        <v>44954</v>
      </c>
      <c r="BI4238" s="11">
        <f t="shared" si="11120"/>
        <v>0</v>
      </c>
    </row>
    <row r="4239" spans="1:61" ht="31.5" x14ac:dyDescent="0.25">
      <c r="A4239" s="4" t="s">
        <v>458</v>
      </c>
      <c r="B4239" s="4" t="s">
        <v>9</v>
      </c>
      <c r="C4239" s="4" t="s">
        <v>10</v>
      </c>
      <c r="D4239" s="4" t="s">
        <v>26</v>
      </c>
      <c r="E4239" s="4"/>
      <c r="F4239" s="14" t="s">
        <v>846</v>
      </c>
      <c r="G4239" s="5">
        <f t="shared" si="11117"/>
        <v>44903.5</v>
      </c>
      <c r="H4239" s="5">
        <f t="shared" si="11117"/>
        <v>44903.5</v>
      </c>
      <c r="I4239" s="5">
        <f t="shared" si="11117"/>
        <v>44974</v>
      </c>
      <c r="J4239" s="5">
        <f t="shared" si="11117"/>
        <v>29</v>
      </c>
      <c r="K4239" s="5">
        <f t="shared" si="11117"/>
        <v>-9</v>
      </c>
      <c r="L4239" s="5">
        <f t="shared" si="11117"/>
        <v>-20</v>
      </c>
      <c r="M4239" s="5">
        <f t="shared" si="11075"/>
        <v>44932.5</v>
      </c>
      <c r="N4239" s="5">
        <f t="shared" si="11076"/>
        <v>44894.5</v>
      </c>
      <c r="O4239" s="5">
        <f t="shared" si="11077"/>
        <v>44954</v>
      </c>
      <c r="P4239" s="5">
        <f t="shared" si="11118"/>
        <v>0</v>
      </c>
      <c r="Q4239" s="5">
        <f t="shared" si="11118"/>
        <v>0</v>
      </c>
      <c r="R4239" s="5">
        <f t="shared" si="11118"/>
        <v>0</v>
      </c>
      <c r="S4239" s="5">
        <f t="shared" si="11118"/>
        <v>0</v>
      </c>
      <c r="T4239" s="5">
        <f t="shared" si="11118"/>
        <v>0</v>
      </c>
      <c r="U4239" s="5">
        <f t="shared" si="11118"/>
        <v>0</v>
      </c>
      <c r="V4239" s="5">
        <f t="shared" si="11118"/>
        <v>0</v>
      </c>
      <c r="W4239" s="5">
        <f t="shared" si="11119"/>
        <v>0</v>
      </c>
      <c r="X4239" s="5">
        <f t="shared" si="11119"/>
        <v>0</v>
      </c>
      <c r="Y4239" s="5">
        <f t="shared" si="11119"/>
        <v>0</v>
      </c>
      <c r="Z4239" s="5">
        <f t="shared" si="11119"/>
        <v>0</v>
      </c>
      <c r="AA4239" s="5">
        <f t="shared" si="11119"/>
        <v>0</v>
      </c>
      <c r="AB4239" s="5">
        <f t="shared" si="11119"/>
        <v>0</v>
      </c>
      <c r="AC4239" s="5">
        <f t="shared" si="11119"/>
        <v>0</v>
      </c>
      <c r="AD4239" s="5">
        <f t="shared" si="11119"/>
        <v>0</v>
      </c>
      <c r="AE4239" s="5">
        <f t="shared" si="11119"/>
        <v>0</v>
      </c>
      <c r="AF4239" s="5">
        <f t="shared" si="11119"/>
        <v>0</v>
      </c>
      <c r="AG4239" s="5">
        <f t="shared" si="10925"/>
        <v>44932.5</v>
      </c>
      <c r="AH4239" s="5">
        <f t="shared" si="10920"/>
        <v>44894.5</v>
      </c>
      <c r="AI4239" s="5">
        <f t="shared" si="10921"/>
        <v>44954</v>
      </c>
      <c r="AJ4239" s="5">
        <f t="shared" si="11120"/>
        <v>0</v>
      </c>
      <c r="AK4239" s="5">
        <f t="shared" si="10927"/>
        <v>44932.5</v>
      </c>
      <c r="AL4239" s="5">
        <f t="shared" si="10928"/>
        <v>44894.5</v>
      </c>
      <c r="AM4239" s="5">
        <f t="shared" si="10929"/>
        <v>44954</v>
      </c>
      <c r="AN4239" s="5">
        <f t="shared" si="11120"/>
        <v>0</v>
      </c>
      <c r="AO4239" s="5">
        <f t="shared" si="11120"/>
        <v>0</v>
      </c>
      <c r="AP4239" s="5">
        <f t="shared" si="11120"/>
        <v>0</v>
      </c>
      <c r="AQ4239" s="5">
        <f t="shared" si="11120"/>
        <v>0</v>
      </c>
      <c r="AR4239" s="5">
        <f t="shared" si="11120"/>
        <v>0</v>
      </c>
      <c r="AS4239" s="5">
        <f t="shared" si="11120"/>
        <v>0</v>
      </c>
      <c r="AT4239" s="5">
        <f t="shared" si="11120"/>
        <v>0</v>
      </c>
      <c r="AU4239" s="5">
        <f t="shared" si="11120"/>
        <v>0</v>
      </c>
      <c r="AV4239" s="5">
        <f t="shared" si="11120"/>
        <v>0</v>
      </c>
      <c r="AW4239" s="5">
        <f t="shared" si="11120"/>
        <v>0</v>
      </c>
      <c r="AX4239" s="5">
        <f t="shared" si="11120"/>
        <v>0</v>
      </c>
      <c r="AY4239" s="5">
        <f t="shared" si="11120"/>
        <v>0</v>
      </c>
      <c r="AZ4239" s="5">
        <f t="shared" si="11120"/>
        <v>0</v>
      </c>
      <c r="BA4239" s="5">
        <f t="shared" si="11120"/>
        <v>0</v>
      </c>
      <c r="BB4239" s="5">
        <f t="shared" si="11120"/>
        <v>0</v>
      </c>
      <c r="BC4239" s="5">
        <f t="shared" si="11120"/>
        <v>0</v>
      </c>
      <c r="BD4239" s="5">
        <f t="shared" si="11120"/>
        <v>0</v>
      </c>
      <c r="BE4239" s="5">
        <f t="shared" si="11120"/>
        <v>0</v>
      </c>
      <c r="BF4239" s="5">
        <f t="shared" si="10914"/>
        <v>44932.5</v>
      </c>
      <c r="BG4239" s="5">
        <f t="shared" si="10915"/>
        <v>44894.5</v>
      </c>
      <c r="BH4239" s="5">
        <f t="shared" si="10916"/>
        <v>44954</v>
      </c>
      <c r="BI4239" s="5">
        <f t="shared" si="11120"/>
        <v>0</v>
      </c>
    </row>
    <row r="4240" spans="1:61" x14ac:dyDescent="0.25">
      <c r="A4240" s="4" t="s">
        <v>458</v>
      </c>
      <c r="B4240" s="4" t="s">
        <v>9</v>
      </c>
      <c r="C4240" s="4" t="s">
        <v>10</v>
      </c>
      <c r="D4240" s="4" t="s">
        <v>27</v>
      </c>
      <c r="E4240" s="4"/>
      <c r="F4240" s="14" t="s">
        <v>855</v>
      </c>
      <c r="G4240" s="5">
        <f t="shared" ref="G4240:L4240" si="11121">G4241+G4244+G4247</f>
        <v>44903.5</v>
      </c>
      <c r="H4240" s="5">
        <f t="shared" si="11121"/>
        <v>44903.5</v>
      </c>
      <c r="I4240" s="5">
        <f t="shared" si="11121"/>
        <v>44974</v>
      </c>
      <c r="J4240" s="5">
        <f t="shared" si="11121"/>
        <v>29</v>
      </c>
      <c r="K4240" s="5">
        <f t="shared" si="11121"/>
        <v>-9</v>
      </c>
      <c r="L4240" s="5">
        <f t="shared" si="11121"/>
        <v>-20</v>
      </c>
      <c r="M4240" s="5">
        <f t="shared" si="11075"/>
        <v>44932.5</v>
      </c>
      <c r="N4240" s="5">
        <f t="shared" si="11076"/>
        <v>44894.5</v>
      </c>
      <c r="O4240" s="5">
        <f t="shared" si="11077"/>
        <v>44954</v>
      </c>
      <c r="P4240" s="5">
        <f t="shared" ref="P4240:V4240" si="11122">P4241+P4244+P4247</f>
        <v>0</v>
      </c>
      <c r="Q4240" s="5">
        <f t="shared" ref="Q4240:R4240" si="11123">Q4241+Q4244+Q4247</f>
        <v>0</v>
      </c>
      <c r="R4240" s="5">
        <f t="shared" si="11123"/>
        <v>0</v>
      </c>
      <c r="S4240" s="5">
        <f t="shared" ref="S4240" si="11124">S4241+S4244+S4247</f>
        <v>0</v>
      </c>
      <c r="T4240" s="5">
        <f t="shared" si="11122"/>
        <v>0</v>
      </c>
      <c r="U4240" s="5">
        <f t="shared" si="11122"/>
        <v>0</v>
      </c>
      <c r="V4240" s="5">
        <f t="shared" si="11122"/>
        <v>0</v>
      </c>
      <c r="W4240" s="5">
        <f t="shared" ref="W4240:AF4240" si="11125">W4241+W4244+W4247</f>
        <v>0</v>
      </c>
      <c r="X4240" s="5">
        <f t="shared" si="11125"/>
        <v>0</v>
      </c>
      <c r="Y4240" s="5">
        <f t="shared" si="11125"/>
        <v>0</v>
      </c>
      <c r="Z4240" s="5">
        <f t="shared" si="11125"/>
        <v>0</v>
      </c>
      <c r="AA4240" s="5">
        <f t="shared" si="11125"/>
        <v>0</v>
      </c>
      <c r="AB4240" s="5">
        <f t="shared" si="11125"/>
        <v>0</v>
      </c>
      <c r="AC4240" s="5">
        <f t="shared" si="11125"/>
        <v>0</v>
      </c>
      <c r="AD4240" s="5">
        <f t="shared" ref="AD4240" si="11126">AD4241+AD4244+AD4247</f>
        <v>0</v>
      </c>
      <c r="AE4240" s="5">
        <f t="shared" ref="AE4240" si="11127">AE4241+AE4244+AE4247</f>
        <v>0</v>
      </c>
      <c r="AF4240" s="5">
        <f t="shared" si="11125"/>
        <v>0</v>
      </c>
      <c r="AG4240" s="5">
        <f t="shared" si="10925"/>
        <v>44932.5</v>
      </c>
      <c r="AH4240" s="5">
        <f t="shared" si="10920"/>
        <v>44894.5</v>
      </c>
      <c r="AI4240" s="5">
        <f t="shared" si="10921"/>
        <v>44954</v>
      </c>
      <c r="AJ4240" s="5">
        <f t="shared" ref="AJ4240:BI4240" si="11128">AJ4241+AJ4244+AJ4247</f>
        <v>0</v>
      </c>
      <c r="AK4240" s="5">
        <f t="shared" si="10927"/>
        <v>44932.5</v>
      </c>
      <c r="AL4240" s="5">
        <f t="shared" si="10928"/>
        <v>44894.5</v>
      </c>
      <c r="AM4240" s="5">
        <f t="shared" si="10929"/>
        <v>44954</v>
      </c>
      <c r="AN4240" s="5">
        <f t="shared" ref="AN4240:BA4240" si="11129">AN4241+AN4244+AN4247</f>
        <v>0</v>
      </c>
      <c r="AO4240" s="5">
        <f t="shared" si="11129"/>
        <v>0</v>
      </c>
      <c r="AP4240" s="5">
        <f t="shared" si="11129"/>
        <v>0</v>
      </c>
      <c r="AQ4240" s="5">
        <f t="shared" si="11129"/>
        <v>0</v>
      </c>
      <c r="AR4240" s="5">
        <f t="shared" si="11129"/>
        <v>0</v>
      </c>
      <c r="AS4240" s="5">
        <f t="shared" si="11129"/>
        <v>0</v>
      </c>
      <c r="AT4240" s="5">
        <f t="shared" si="11129"/>
        <v>0</v>
      </c>
      <c r="AU4240" s="5">
        <f t="shared" ref="AU4240" si="11130">AU4241+AU4244+AU4247</f>
        <v>0</v>
      </c>
      <c r="AV4240" s="5">
        <f t="shared" ref="AV4240:BE4240" si="11131">AV4241+AV4244+AV4247</f>
        <v>0</v>
      </c>
      <c r="AW4240" s="5">
        <f t="shared" si="11131"/>
        <v>0</v>
      </c>
      <c r="AX4240" s="5">
        <f t="shared" si="11131"/>
        <v>0</v>
      </c>
      <c r="AY4240" s="5">
        <f t="shared" si="11131"/>
        <v>0</v>
      </c>
      <c r="AZ4240" s="5">
        <f t="shared" si="11129"/>
        <v>0</v>
      </c>
      <c r="BA4240" s="5">
        <f t="shared" si="11129"/>
        <v>0</v>
      </c>
      <c r="BB4240" s="5">
        <f t="shared" si="11131"/>
        <v>0</v>
      </c>
      <c r="BC4240" s="5">
        <f t="shared" si="11131"/>
        <v>0</v>
      </c>
      <c r="BD4240" s="5">
        <f t="shared" si="11131"/>
        <v>0</v>
      </c>
      <c r="BE4240" s="5">
        <f t="shared" si="11131"/>
        <v>0</v>
      </c>
      <c r="BF4240" s="5">
        <f t="shared" si="10914"/>
        <v>44932.5</v>
      </c>
      <c r="BG4240" s="5">
        <f t="shared" si="10915"/>
        <v>44894.5</v>
      </c>
      <c r="BH4240" s="5">
        <f t="shared" si="10916"/>
        <v>44954</v>
      </c>
      <c r="BI4240" s="5">
        <f t="shared" si="11128"/>
        <v>0</v>
      </c>
    </row>
    <row r="4241" spans="1:61" ht="31.5" x14ac:dyDescent="0.25">
      <c r="A4241" s="4" t="s">
        <v>458</v>
      </c>
      <c r="B4241" s="4" t="s">
        <v>9</v>
      </c>
      <c r="C4241" s="4" t="s">
        <v>10</v>
      </c>
      <c r="D4241" s="4" t="s">
        <v>432</v>
      </c>
      <c r="E4241" s="4"/>
      <c r="F4241" s="14" t="s">
        <v>858</v>
      </c>
      <c r="G4241" s="5">
        <f t="shared" si="11117"/>
        <v>44834</v>
      </c>
      <c r="H4241" s="5">
        <f t="shared" si="11117"/>
        <v>44834</v>
      </c>
      <c r="I4241" s="5">
        <f t="shared" si="11117"/>
        <v>44834</v>
      </c>
      <c r="J4241" s="5">
        <f t="shared" si="11117"/>
        <v>0</v>
      </c>
      <c r="K4241" s="5">
        <f t="shared" si="11117"/>
        <v>0</v>
      </c>
      <c r="L4241" s="5">
        <f t="shared" si="11117"/>
        <v>0</v>
      </c>
      <c r="M4241" s="5">
        <f t="shared" si="11075"/>
        <v>44834</v>
      </c>
      <c r="N4241" s="5">
        <f t="shared" si="11076"/>
        <v>44834</v>
      </c>
      <c r="O4241" s="5">
        <f t="shared" si="11077"/>
        <v>44834</v>
      </c>
      <c r="P4241" s="5">
        <f t="shared" si="11118"/>
        <v>0</v>
      </c>
      <c r="Q4241" s="5">
        <f t="shared" si="11118"/>
        <v>0</v>
      </c>
      <c r="R4241" s="5">
        <f t="shared" si="11118"/>
        <v>0</v>
      </c>
      <c r="S4241" s="5">
        <f t="shared" si="11118"/>
        <v>0</v>
      </c>
      <c r="T4241" s="5">
        <f t="shared" si="11118"/>
        <v>0</v>
      </c>
      <c r="U4241" s="5">
        <f t="shared" si="11118"/>
        <v>0</v>
      </c>
      <c r="V4241" s="5">
        <f t="shared" si="11118"/>
        <v>0</v>
      </c>
      <c r="W4241" s="5">
        <f t="shared" si="11119"/>
        <v>0</v>
      </c>
      <c r="X4241" s="5">
        <f t="shared" si="11119"/>
        <v>0</v>
      </c>
      <c r="Y4241" s="5">
        <f t="shared" si="11119"/>
        <v>0</v>
      </c>
      <c r="Z4241" s="5">
        <f t="shared" si="11119"/>
        <v>0</v>
      </c>
      <c r="AA4241" s="5">
        <f t="shared" si="11119"/>
        <v>0</v>
      </c>
      <c r="AB4241" s="5">
        <f t="shared" si="11119"/>
        <v>0</v>
      </c>
      <c r="AC4241" s="5">
        <f t="shared" si="11119"/>
        <v>0</v>
      </c>
      <c r="AD4241" s="5">
        <f t="shared" si="11119"/>
        <v>0</v>
      </c>
      <c r="AE4241" s="5">
        <f t="shared" si="11119"/>
        <v>0</v>
      </c>
      <c r="AF4241" s="5">
        <f t="shared" si="11119"/>
        <v>0</v>
      </c>
      <c r="AG4241" s="5">
        <f t="shared" si="10925"/>
        <v>44834</v>
      </c>
      <c r="AH4241" s="5">
        <f t="shared" si="10920"/>
        <v>44834</v>
      </c>
      <c r="AI4241" s="5">
        <f t="shared" si="10921"/>
        <v>44834</v>
      </c>
      <c r="AJ4241" s="5">
        <f t="shared" si="11120"/>
        <v>0</v>
      </c>
      <c r="AK4241" s="5">
        <f t="shared" si="10927"/>
        <v>44834</v>
      </c>
      <c r="AL4241" s="5">
        <f t="shared" si="10928"/>
        <v>44834</v>
      </c>
      <c r="AM4241" s="5">
        <f t="shared" si="10929"/>
        <v>44834</v>
      </c>
      <c r="AN4241" s="5">
        <f t="shared" si="11120"/>
        <v>0</v>
      </c>
      <c r="AO4241" s="5">
        <f t="shared" si="11120"/>
        <v>0</v>
      </c>
      <c r="AP4241" s="5">
        <f t="shared" si="11120"/>
        <v>0</v>
      </c>
      <c r="AQ4241" s="5">
        <f t="shared" si="11120"/>
        <v>0</v>
      </c>
      <c r="AR4241" s="5">
        <f t="shared" si="11120"/>
        <v>0</v>
      </c>
      <c r="AS4241" s="5">
        <f t="shared" si="11120"/>
        <v>0</v>
      </c>
      <c r="AT4241" s="5">
        <f t="shared" si="11120"/>
        <v>0</v>
      </c>
      <c r="AU4241" s="5">
        <f t="shared" si="11120"/>
        <v>0</v>
      </c>
      <c r="AV4241" s="5">
        <f t="shared" si="11120"/>
        <v>0</v>
      </c>
      <c r="AW4241" s="5">
        <f t="shared" si="11120"/>
        <v>0</v>
      </c>
      <c r="AX4241" s="5">
        <f t="shared" si="11120"/>
        <v>0</v>
      </c>
      <c r="AY4241" s="5">
        <f t="shared" si="11120"/>
        <v>0</v>
      </c>
      <c r="AZ4241" s="5">
        <f t="shared" si="11120"/>
        <v>0</v>
      </c>
      <c r="BA4241" s="5">
        <f t="shared" si="11120"/>
        <v>0</v>
      </c>
      <c r="BB4241" s="5">
        <f t="shared" si="11120"/>
        <v>0</v>
      </c>
      <c r="BC4241" s="5">
        <f t="shared" si="11120"/>
        <v>0</v>
      </c>
      <c r="BD4241" s="5">
        <f t="shared" si="11120"/>
        <v>0</v>
      </c>
      <c r="BE4241" s="5">
        <f t="shared" si="11120"/>
        <v>0</v>
      </c>
      <c r="BF4241" s="5">
        <f t="shared" si="10914"/>
        <v>44834</v>
      </c>
      <c r="BG4241" s="5">
        <f t="shared" si="10915"/>
        <v>44834</v>
      </c>
      <c r="BH4241" s="5">
        <f t="shared" si="10916"/>
        <v>44834</v>
      </c>
      <c r="BI4241" s="5">
        <f t="shared" si="11120"/>
        <v>0</v>
      </c>
    </row>
    <row r="4242" spans="1:61" ht="31.5" x14ac:dyDescent="0.25">
      <c r="A4242" s="4" t="s">
        <v>458</v>
      </c>
      <c r="B4242" s="4" t="s">
        <v>9</v>
      </c>
      <c r="C4242" s="4" t="s">
        <v>10</v>
      </c>
      <c r="D4242" s="4" t="s">
        <v>432</v>
      </c>
      <c r="E4242" s="4" t="s">
        <v>15</v>
      </c>
      <c r="F4242" s="14" t="s">
        <v>559</v>
      </c>
      <c r="G4242" s="5">
        <f t="shared" si="11117"/>
        <v>44834</v>
      </c>
      <c r="H4242" s="5">
        <f t="shared" si="11117"/>
        <v>44834</v>
      </c>
      <c r="I4242" s="5">
        <f t="shared" si="11117"/>
        <v>44834</v>
      </c>
      <c r="J4242" s="5">
        <f t="shared" si="11117"/>
        <v>0</v>
      </c>
      <c r="K4242" s="5">
        <f t="shared" si="11117"/>
        <v>0</v>
      </c>
      <c r="L4242" s="5">
        <f t="shared" si="11117"/>
        <v>0</v>
      </c>
      <c r="M4242" s="5">
        <f t="shared" si="11075"/>
        <v>44834</v>
      </c>
      <c r="N4242" s="5">
        <f t="shared" si="11076"/>
        <v>44834</v>
      </c>
      <c r="O4242" s="5">
        <f t="shared" si="11077"/>
        <v>44834</v>
      </c>
      <c r="P4242" s="5">
        <f t="shared" si="11118"/>
        <v>0</v>
      </c>
      <c r="Q4242" s="5">
        <f t="shared" si="11118"/>
        <v>0</v>
      </c>
      <c r="R4242" s="5">
        <f t="shared" si="11118"/>
        <v>0</v>
      </c>
      <c r="S4242" s="5">
        <f t="shared" si="11118"/>
        <v>0</v>
      </c>
      <c r="T4242" s="5">
        <f t="shared" si="11118"/>
        <v>0</v>
      </c>
      <c r="U4242" s="5">
        <f t="shared" si="11118"/>
        <v>0</v>
      </c>
      <c r="V4242" s="5">
        <f t="shared" si="11118"/>
        <v>0</v>
      </c>
      <c r="W4242" s="5">
        <f t="shared" si="11119"/>
        <v>0</v>
      </c>
      <c r="X4242" s="5">
        <f t="shared" si="11119"/>
        <v>0</v>
      </c>
      <c r="Y4242" s="5">
        <f t="shared" si="11119"/>
        <v>0</v>
      </c>
      <c r="Z4242" s="5">
        <f t="shared" si="11119"/>
        <v>0</v>
      </c>
      <c r="AA4242" s="5">
        <f t="shared" si="11119"/>
        <v>0</v>
      </c>
      <c r="AB4242" s="5">
        <f t="shared" si="11119"/>
        <v>0</v>
      </c>
      <c r="AC4242" s="5">
        <f t="shared" si="11119"/>
        <v>0</v>
      </c>
      <c r="AD4242" s="5">
        <f t="shared" si="11119"/>
        <v>0</v>
      </c>
      <c r="AE4242" s="5">
        <f t="shared" si="11119"/>
        <v>0</v>
      </c>
      <c r="AF4242" s="5">
        <f t="shared" si="11119"/>
        <v>0</v>
      </c>
      <c r="AG4242" s="5">
        <f t="shared" si="10925"/>
        <v>44834</v>
      </c>
      <c r="AH4242" s="5">
        <f t="shared" si="10920"/>
        <v>44834</v>
      </c>
      <c r="AI4242" s="5">
        <f t="shared" si="10921"/>
        <v>44834</v>
      </c>
      <c r="AJ4242" s="5">
        <f t="shared" si="11120"/>
        <v>0</v>
      </c>
      <c r="AK4242" s="5">
        <f t="shared" si="10927"/>
        <v>44834</v>
      </c>
      <c r="AL4242" s="5">
        <f t="shared" si="10928"/>
        <v>44834</v>
      </c>
      <c r="AM4242" s="5">
        <f t="shared" si="10929"/>
        <v>44834</v>
      </c>
      <c r="AN4242" s="5">
        <f t="shared" si="11120"/>
        <v>0</v>
      </c>
      <c r="AO4242" s="5">
        <f t="shared" si="11120"/>
        <v>0</v>
      </c>
      <c r="AP4242" s="5">
        <f t="shared" si="11120"/>
        <v>0</v>
      </c>
      <c r="AQ4242" s="5">
        <f t="shared" si="11120"/>
        <v>0</v>
      </c>
      <c r="AR4242" s="5">
        <f t="shared" si="11120"/>
        <v>0</v>
      </c>
      <c r="AS4242" s="5">
        <f t="shared" si="11120"/>
        <v>0</v>
      </c>
      <c r="AT4242" s="5">
        <f t="shared" si="11120"/>
        <v>0</v>
      </c>
      <c r="AU4242" s="5">
        <f t="shared" si="11120"/>
        <v>0</v>
      </c>
      <c r="AV4242" s="5">
        <f t="shared" si="11120"/>
        <v>0</v>
      </c>
      <c r="AW4242" s="5">
        <f t="shared" si="11120"/>
        <v>0</v>
      </c>
      <c r="AX4242" s="5">
        <f t="shared" si="11120"/>
        <v>0</v>
      </c>
      <c r="AY4242" s="5">
        <f t="shared" si="11120"/>
        <v>0</v>
      </c>
      <c r="AZ4242" s="5">
        <f t="shared" si="11120"/>
        <v>0</v>
      </c>
      <c r="BA4242" s="5">
        <f t="shared" si="11120"/>
        <v>0</v>
      </c>
      <c r="BB4242" s="5">
        <f t="shared" si="11120"/>
        <v>0</v>
      </c>
      <c r="BC4242" s="5">
        <f t="shared" si="11120"/>
        <v>0</v>
      </c>
      <c r="BD4242" s="5">
        <f t="shared" si="11120"/>
        <v>0</v>
      </c>
      <c r="BE4242" s="5">
        <f t="shared" si="11120"/>
        <v>0</v>
      </c>
      <c r="BF4242" s="5">
        <f t="shared" ref="BF4242:BF4305" si="11132">AK4242+AN4242+AO4242+AP4242+AQ4242+AR4242+AS4242</f>
        <v>44834</v>
      </c>
      <c r="BG4242" s="5">
        <f t="shared" ref="BG4242:BG4305" si="11133">AL4242+AT4242+AU4242+AV4242+AW4242+AX4242+AY4242</f>
        <v>44834</v>
      </c>
      <c r="BH4242" s="5">
        <f t="shared" ref="BH4242:BH4305" si="11134">AM4242+AZ4242+BA4242+BB4242+BC4242+BD4242+BE4242</f>
        <v>44834</v>
      </c>
      <c r="BI4242" s="5">
        <f t="shared" si="11120"/>
        <v>0</v>
      </c>
    </row>
    <row r="4243" spans="1:61" ht="31.5" x14ac:dyDescent="0.25">
      <c r="A4243" s="4" t="s">
        <v>458</v>
      </c>
      <c r="B4243" s="4" t="s">
        <v>9</v>
      </c>
      <c r="C4243" s="4" t="s">
        <v>10</v>
      </c>
      <c r="D4243" s="4" t="s">
        <v>432</v>
      </c>
      <c r="E4243" s="4" t="s">
        <v>16</v>
      </c>
      <c r="F4243" s="14" t="s">
        <v>560</v>
      </c>
      <c r="G4243" s="5">
        <v>44834</v>
      </c>
      <c r="H4243" s="5">
        <v>44834</v>
      </c>
      <c r="I4243" s="5">
        <v>44834</v>
      </c>
      <c r="J4243" s="5"/>
      <c r="K4243" s="5"/>
      <c r="L4243" s="5"/>
      <c r="M4243" s="5">
        <f t="shared" si="11075"/>
        <v>44834</v>
      </c>
      <c r="N4243" s="5">
        <f t="shared" si="11076"/>
        <v>44834</v>
      </c>
      <c r="O4243" s="5">
        <f t="shared" si="11077"/>
        <v>44834</v>
      </c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>
        <f t="shared" si="10925"/>
        <v>44834</v>
      </c>
      <c r="AH4243" s="5">
        <f t="shared" si="10920"/>
        <v>44834</v>
      </c>
      <c r="AI4243" s="5">
        <f t="shared" si="10921"/>
        <v>44834</v>
      </c>
      <c r="AJ4243" s="5"/>
      <c r="AK4243" s="5">
        <f t="shared" si="10927"/>
        <v>44834</v>
      </c>
      <c r="AL4243" s="5">
        <f t="shared" si="10928"/>
        <v>44834</v>
      </c>
      <c r="AM4243" s="5">
        <f t="shared" si="10929"/>
        <v>44834</v>
      </c>
      <c r="AN4243" s="5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  <c r="AY4243" s="5"/>
      <c r="AZ4243" s="5"/>
      <c r="BA4243" s="5"/>
      <c r="BB4243" s="5"/>
      <c r="BC4243" s="5"/>
      <c r="BD4243" s="5"/>
      <c r="BE4243" s="5"/>
      <c r="BF4243" s="5">
        <f t="shared" si="11132"/>
        <v>44834</v>
      </c>
      <c r="BG4243" s="5">
        <f t="shared" si="11133"/>
        <v>44834</v>
      </c>
      <c r="BH4243" s="5">
        <f t="shared" si="11134"/>
        <v>44834</v>
      </c>
      <c r="BI4243" s="5"/>
    </row>
    <row r="4244" spans="1:61" ht="47.25" x14ac:dyDescent="0.25">
      <c r="A4244" s="4" t="s">
        <v>458</v>
      </c>
      <c r="B4244" s="4" t="s">
        <v>9</v>
      </c>
      <c r="C4244" s="4" t="s">
        <v>10</v>
      </c>
      <c r="D4244" s="4" t="s">
        <v>948</v>
      </c>
      <c r="E4244" s="4"/>
      <c r="F4244" s="14" t="s">
        <v>1365</v>
      </c>
      <c r="G4244" s="5">
        <f t="shared" ref="G4244:L4245" si="11135">G4245</f>
        <v>12</v>
      </c>
      <c r="H4244" s="5">
        <f t="shared" si="11135"/>
        <v>12</v>
      </c>
      <c r="I4244" s="5">
        <f t="shared" si="11135"/>
        <v>25</v>
      </c>
      <c r="J4244" s="5">
        <f t="shared" si="11135"/>
        <v>29</v>
      </c>
      <c r="K4244" s="5">
        <f t="shared" si="11135"/>
        <v>-9</v>
      </c>
      <c r="L4244" s="5">
        <f t="shared" si="11135"/>
        <v>-20</v>
      </c>
      <c r="M4244" s="5">
        <f t="shared" si="11075"/>
        <v>41</v>
      </c>
      <c r="N4244" s="5">
        <f t="shared" si="11076"/>
        <v>3</v>
      </c>
      <c r="O4244" s="5">
        <f t="shared" si="11077"/>
        <v>5</v>
      </c>
      <c r="P4244" s="5">
        <f t="shared" ref="P4244:V4245" si="11136">P4245</f>
        <v>0</v>
      </c>
      <c r="Q4244" s="5">
        <f t="shared" si="11136"/>
        <v>0</v>
      </c>
      <c r="R4244" s="5">
        <f t="shared" si="11136"/>
        <v>0</v>
      </c>
      <c r="S4244" s="5">
        <f t="shared" si="11136"/>
        <v>0</v>
      </c>
      <c r="T4244" s="5">
        <f t="shared" si="11136"/>
        <v>0</v>
      </c>
      <c r="U4244" s="5">
        <f t="shared" si="11136"/>
        <v>0</v>
      </c>
      <c r="V4244" s="5">
        <f t="shared" si="11136"/>
        <v>0</v>
      </c>
      <c r="W4244" s="5">
        <f t="shared" ref="W4244:AF4245" si="11137">W4245</f>
        <v>0</v>
      </c>
      <c r="X4244" s="5">
        <f t="shared" si="11137"/>
        <v>0</v>
      </c>
      <c r="Y4244" s="5">
        <f t="shared" si="11137"/>
        <v>0</v>
      </c>
      <c r="Z4244" s="5">
        <f t="shared" si="11137"/>
        <v>0</v>
      </c>
      <c r="AA4244" s="5">
        <f t="shared" si="11137"/>
        <v>0</v>
      </c>
      <c r="AB4244" s="5">
        <f t="shared" si="11137"/>
        <v>0</v>
      </c>
      <c r="AC4244" s="5">
        <f t="shared" si="11137"/>
        <v>0</v>
      </c>
      <c r="AD4244" s="5">
        <f t="shared" si="11137"/>
        <v>0</v>
      </c>
      <c r="AE4244" s="5">
        <f t="shared" si="11137"/>
        <v>0</v>
      </c>
      <c r="AF4244" s="5">
        <f t="shared" si="11137"/>
        <v>0</v>
      </c>
      <c r="AG4244" s="5">
        <f t="shared" si="10925"/>
        <v>41</v>
      </c>
      <c r="AH4244" s="5">
        <f t="shared" si="10920"/>
        <v>3</v>
      </c>
      <c r="AI4244" s="5">
        <f t="shared" si="10921"/>
        <v>5</v>
      </c>
      <c r="AJ4244" s="5">
        <f t="shared" ref="AJ4244:BI4245" si="11138">AJ4245</f>
        <v>0</v>
      </c>
      <c r="AK4244" s="5">
        <f t="shared" si="10927"/>
        <v>41</v>
      </c>
      <c r="AL4244" s="5">
        <f t="shared" si="10928"/>
        <v>3</v>
      </c>
      <c r="AM4244" s="5">
        <f t="shared" si="10929"/>
        <v>5</v>
      </c>
      <c r="AN4244" s="5">
        <f t="shared" si="11138"/>
        <v>0</v>
      </c>
      <c r="AO4244" s="5">
        <f t="shared" si="11138"/>
        <v>0</v>
      </c>
      <c r="AP4244" s="5">
        <f t="shared" si="11138"/>
        <v>0</v>
      </c>
      <c r="AQ4244" s="5">
        <f t="shared" si="11138"/>
        <v>0</v>
      </c>
      <c r="AR4244" s="5">
        <f t="shared" si="11138"/>
        <v>0</v>
      </c>
      <c r="AS4244" s="5">
        <f t="shared" si="11138"/>
        <v>0</v>
      </c>
      <c r="AT4244" s="5">
        <f t="shared" si="11138"/>
        <v>0</v>
      </c>
      <c r="AU4244" s="5">
        <f t="shared" si="11138"/>
        <v>0</v>
      </c>
      <c r="AV4244" s="5">
        <f t="shared" si="11138"/>
        <v>0</v>
      </c>
      <c r="AW4244" s="5">
        <f t="shared" si="11138"/>
        <v>0</v>
      </c>
      <c r="AX4244" s="5">
        <f t="shared" si="11138"/>
        <v>0</v>
      </c>
      <c r="AY4244" s="5">
        <f t="shared" si="11138"/>
        <v>0</v>
      </c>
      <c r="AZ4244" s="5">
        <f t="shared" si="11138"/>
        <v>0</v>
      </c>
      <c r="BA4244" s="5">
        <f t="shared" si="11138"/>
        <v>0</v>
      </c>
      <c r="BB4244" s="5">
        <f t="shared" si="11138"/>
        <v>0</v>
      </c>
      <c r="BC4244" s="5">
        <f t="shared" si="11138"/>
        <v>0</v>
      </c>
      <c r="BD4244" s="5">
        <f t="shared" si="11138"/>
        <v>0</v>
      </c>
      <c r="BE4244" s="5">
        <f t="shared" si="11138"/>
        <v>0</v>
      </c>
      <c r="BF4244" s="5">
        <f t="shared" si="11132"/>
        <v>41</v>
      </c>
      <c r="BG4244" s="5">
        <f t="shared" si="11133"/>
        <v>3</v>
      </c>
      <c r="BH4244" s="5">
        <f t="shared" si="11134"/>
        <v>5</v>
      </c>
      <c r="BI4244" s="5">
        <f t="shared" si="11138"/>
        <v>0</v>
      </c>
    </row>
    <row r="4245" spans="1:61" ht="31.5" x14ac:dyDescent="0.25">
      <c r="A4245" s="4" t="s">
        <v>458</v>
      </c>
      <c r="B4245" s="4" t="s">
        <v>9</v>
      </c>
      <c r="C4245" s="4" t="s">
        <v>10</v>
      </c>
      <c r="D4245" s="4" t="s">
        <v>948</v>
      </c>
      <c r="E4245" s="4" t="s">
        <v>15</v>
      </c>
      <c r="F4245" s="14" t="s">
        <v>559</v>
      </c>
      <c r="G4245" s="5">
        <f t="shared" si="11135"/>
        <v>12</v>
      </c>
      <c r="H4245" s="5">
        <f t="shared" si="11135"/>
        <v>12</v>
      </c>
      <c r="I4245" s="5">
        <f t="shared" si="11135"/>
        <v>25</v>
      </c>
      <c r="J4245" s="5">
        <f t="shared" si="11135"/>
        <v>29</v>
      </c>
      <c r="K4245" s="5">
        <f t="shared" si="11135"/>
        <v>-9</v>
      </c>
      <c r="L4245" s="5">
        <f t="shared" si="11135"/>
        <v>-20</v>
      </c>
      <c r="M4245" s="5">
        <f t="shared" si="11075"/>
        <v>41</v>
      </c>
      <c r="N4245" s="5">
        <f t="shared" si="11076"/>
        <v>3</v>
      </c>
      <c r="O4245" s="5">
        <f t="shared" si="11077"/>
        <v>5</v>
      </c>
      <c r="P4245" s="5">
        <f t="shared" si="11136"/>
        <v>0</v>
      </c>
      <c r="Q4245" s="5">
        <f t="shared" si="11136"/>
        <v>0</v>
      </c>
      <c r="R4245" s="5">
        <f t="shared" si="11136"/>
        <v>0</v>
      </c>
      <c r="S4245" s="5">
        <f t="shared" si="11136"/>
        <v>0</v>
      </c>
      <c r="T4245" s="5">
        <f t="shared" si="11136"/>
        <v>0</v>
      </c>
      <c r="U4245" s="5">
        <f t="shared" si="11136"/>
        <v>0</v>
      </c>
      <c r="V4245" s="5">
        <f t="shared" si="11136"/>
        <v>0</v>
      </c>
      <c r="W4245" s="5">
        <f t="shared" si="11137"/>
        <v>0</v>
      </c>
      <c r="X4245" s="5">
        <f t="shared" si="11137"/>
        <v>0</v>
      </c>
      <c r="Y4245" s="5">
        <f t="shared" si="11137"/>
        <v>0</v>
      </c>
      <c r="Z4245" s="5">
        <f t="shared" si="11137"/>
        <v>0</v>
      </c>
      <c r="AA4245" s="5">
        <f t="shared" si="11137"/>
        <v>0</v>
      </c>
      <c r="AB4245" s="5">
        <f t="shared" si="11137"/>
        <v>0</v>
      </c>
      <c r="AC4245" s="5">
        <f t="shared" si="11137"/>
        <v>0</v>
      </c>
      <c r="AD4245" s="5">
        <f t="shared" si="11137"/>
        <v>0</v>
      </c>
      <c r="AE4245" s="5">
        <f t="shared" si="11137"/>
        <v>0</v>
      </c>
      <c r="AF4245" s="5">
        <f t="shared" si="11137"/>
        <v>0</v>
      </c>
      <c r="AG4245" s="5">
        <f t="shared" si="10925"/>
        <v>41</v>
      </c>
      <c r="AH4245" s="5">
        <f t="shared" ref="AH4245:AH4316" si="11139">N4245+X4245+Y4245+Z4245+AA4245+AB4245</f>
        <v>3</v>
      </c>
      <c r="AI4245" s="5">
        <f t="shared" ref="AI4245:AI4316" si="11140">O4245+AC4245+AD4245+AE4245+AF4245</f>
        <v>5</v>
      </c>
      <c r="AJ4245" s="5">
        <f t="shared" si="11138"/>
        <v>0</v>
      </c>
      <c r="AK4245" s="5">
        <f t="shared" si="10927"/>
        <v>41</v>
      </c>
      <c r="AL4245" s="5">
        <f t="shared" si="10928"/>
        <v>3</v>
      </c>
      <c r="AM4245" s="5">
        <f t="shared" si="10929"/>
        <v>5</v>
      </c>
      <c r="AN4245" s="5">
        <f t="shared" si="11138"/>
        <v>0</v>
      </c>
      <c r="AO4245" s="5">
        <f t="shared" si="11138"/>
        <v>0</v>
      </c>
      <c r="AP4245" s="5">
        <f t="shared" si="11138"/>
        <v>0</v>
      </c>
      <c r="AQ4245" s="5">
        <f t="shared" si="11138"/>
        <v>0</v>
      </c>
      <c r="AR4245" s="5">
        <f t="shared" si="11138"/>
        <v>0</v>
      </c>
      <c r="AS4245" s="5">
        <f t="shared" si="11138"/>
        <v>0</v>
      </c>
      <c r="AT4245" s="5">
        <f t="shared" si="11138"/>
        <v>0</v>
      </c>
      <c r="AU4245" s="5">
        <f t="shared" si="11138"/>
        <v>0</v>
      </c>
      <c r="AV4245" s="5">
        <f t="shared" si="11138"/>
        <v>0</v>
      </c>
      <c r="AW4245" s="5">
        <f t="shared" si="11138"/>
        <v>0</v>
      </c>
      <c r="AX4245" s="5">
        <f t="shared" si="11138"/>
        <v>0</v>
      </c>
      <c r="AY4245" s="5">
        <f t="shared" si="11138"/>
        <v>0</v>
      </c>
      <c r="AZ4245" s="5">
        <f t="shared" si="11138"/>
        <v>0</v>
      </c>
      <c r="BA4245" s="5">
        <f t="shared" si="11138"/>
        <v>0</v>
      </c>
      <c r="BB4245" s="5">
        <f t="shared" si="11138"/>
        <v>0</v>
      </c>
      <c r="BC4245" s="5">
        <f t="shared" si="11138"/>
        <v>0</v>
      </c>
      <c r="BD4245" s="5">
        <f t="shared" si="11138"/>
        <v>0</v>
      </c>
      <c r="BE4245" s="5">
        <f t="shared" si="11138"/>
        <v>0</v>
      </c>
      <c r="BF4245" s="5">
        <f t="shared" si="11132"/>
        <v>41</v>
      </c>
      <c r="BG4245" s="5">
        <f t="shared" si="11133"/>
        <v>3</v>
      </c>
      <c r="BH4245" s="5">
        <f t="shared" si="11134"/>
        <v>5</v>
      </c>
      <c r="BI4245" s="5">
        <f t="shared" si="11138"/>
        <v>0</v>
      </c>
    </row>
    <row r="4246" spans="1:61" ht="31.5" x14ac:dyDescent="0.25">
      <c r="A4246" s="4" t="s">
        <v>458</v>
      </c>
      <c r="B4246" s="4" t="s">
        <v>9</v>
      </c>
      <c r="C4246" s="4" t="s">
        <v>10</v>
      </c>
      <c r="D4246" s="4" t="s">
        <v>948</v>
      </c>
      <c r="E4246" s="4" t="s">
        <v>16</v>
      </c>
      <c r="F4246" s="14" t="s">
        <v>560</v>
      </c>
      <c r="G4246" s="5">
        <v>12</v>
      </c>
      <c r="H4246" s="5">
        <v>12</v>
      </c>
      <c r="I4246" s="5">
        <v>25</v>
      </c>
      <c r="J4246" s="5">
        <v>29</v>
      </c>
      <c r="K4246" s="5">
        <v>-9</v>
      </c>
      <c r="L4246" s="5">
        <v>-20</v>
      </c>
      <c r="M4246" s="5">
        <f t="shared" si="11075"/>
        <v>41</v>
      </c>
      <c r="N4246" s="5">
        <f t="shared" si="11076"/>
        <v>3</v>
      </c>
      <c r="O4246" s="5">
        <f t="shared" si="11077"/>
        <v>5</v>
      </c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>
        <f t="shared" ref="AG4246:AG4317" si="11141">M4246+P4246+Q4246+R4246+S4246+T4246+U4246+V4246+W4246</f>
        <v>41</v>
      </c>
      <c r="AH4246" s="5">
        <f t="shared" si="11139"/>
        <v>3</v>
      </c>
      <c r="AI4246" s="5">
        <f t="shared" si="11140"/>
        <v>5</v>
      </c>
      <c r="AJ4246" s="5"/>
      <c r="AK4246" s="5">
        <f t="shared" ref="AK4246:AK4317" si="11142">AG4246+AJ4246</f>
        <v>41</v>
      </c>
      <c r="AL4246" s="5">
        <f t="shared" ref="AL4246:AL4317" si="11143">AH4246</f>
        <v>3</v>
      </c>
      <c r="AM4246" s="5">
        <f t="shared" ref="AM4246:AM4317" si="11144">AI4246</f>
        <v>5</v>
      </c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  <c r="AY4246" s="5"/>
      <c r="AZ4246" s="5"/>
      <c r="BA4246" s="5"/>
      <c r="BB4246" s="5"/>
      <c r="BC4246" s="5"/>
      <c r="BD4246" s="5"/>
      <c r="BE4246" s="5"/>
      <c r="BF4246" s="5">
        <f t="shared" si="11132"/>
        <v>41</v>
      </c>
      <c r="BG4246" s="5">
        <f t="shared" si="11133"/>
        <v>3</v>
      </c>
      <c r="BH4246" s="5">
        <f t="shared" si="11134"/>
        <v>5</v>
      </c>
      <c r="BI4246" s="5"/>
    </row>
    <row r="4247" spans="1:61" ht="63" x14ac:dyDescent="0.25">
      <c r="A4247" s="4" t="s">
        <v>458</v>
      </c>
      <c r="B4247" s="4" t="s">
        <v>9</v>
      </c>
      <c r="C4247" s="4" t="s">
        <v>10</v>
      </c>
      <c r="D4247" s="4" t="s">
        <v>949</v>
      </c>
      <c r="E4247" s="4"/>
      <c r="F4247" s="14" t="s">
        <v>1366</v>
      </c>
      <c r="G4247" s="5">
        <f t="shared" ref="G4247:L4248" si="11145">G4248</f>
        <v>57.5</v>
      </c>
      <c r="H4247" s="5">
        <f t="shared" si="11145"/>
        <v>57.5</v>
      </c>
      <c r="I4247" s="5">
        <f t="shared" si="11145"/>
        <v>115</v>
      </c>
      <c r="J4247" s="5">
        <f t="shared" si="11145"/>
        <v>0</v>
      </c>
      <c r="K4247" s="5">
        <f t="shared" si="11145"/>
        <v>0</v>
      </c>
      <c r="L4247" s="5">
        <f t="shared" si="11145"/>
        <v>0</v>
      </c>
      <c r="M4247" s="5">
        <f t="shared" si="11075"/>
        <v>57.5</v>
      </c>
      <c r="N4247" s="5">
        <f t="shared" si="11076"/>
        <v>57.5</v>
      </c>
      <c r="O4247" s="5">
        <f t="shared" si="11077"/>
        <v>115</v>
      </c>
      <c r="P4247" s="5">
        <f t="shared" ref="P4247:V4248" si="11146">P4248</f>
        <v>0</v>
      </c>
      <c r="Q4247" s="5">
        <f t="shared" si="11146"/>
        <v>0</v>
      </c>
      <c r="R4247" s="5">
        <f t="shared" si="11146"/>
        <v>0</v>
      </c>
      <c r="S4247" s="5">
        <f t="shared" si="11146"/>
        <v>0</v>
      </c>
      <c r="T4247" s="5">
        <f t="shared" si="11146"/>
        <v>0</v>
      </c>
      <c r="U4247" s="5">
        <f t="shared" si="11146"/>
        <v>0</v>
      </c>
      <c r="V4247" s="5">
        <f t="shared" si="11146"/>
        <v>0</v>
      </c>
      <c r="W4247" s="5">
        <f t="shared" ref="W4247:AF4248" si="11147">W4248</f>
        <v>0</v>
      </c>
      <c r="X4247" s="5">
        <f t="shared" si="11147"/>
        <v>0</v>
      </c>
      <c r="Y4247" s="5">
        <f t="shared" si="11147"/>
        <v>0</v>
      </c>
      <c r="Z4247" s="5">
        <f t="shared" si="11147"/>
        <v>0</v>
      </c>
      <c r="AA4247" s="5">
        <f t="shared" si="11147"/>
        <v>0</v>
      </c>
      <c r="AB4247" s="5">
        <f t="shared" si="11147"/>
        <v>0</v>
      </c>
      <c r="AC4247" s="5">
        <f t="shared" si="11147"/>
        <v>0</v>
      </c>
      <c r="AD4247" s="5">
        <f t="shared" si="11147"/>
        <v>0</v>
      </c>
      <c r="AE4247" s="5">
        <f t="shared" si="11147"/>
        <v>0</v>
      </c>
      <c r="AF4247" s="5">
        <f t="shared" si="11147"/>
        <v>0</v>
      </c>
      <c r="AG4247" s="5">
        <f t="shared" si="11141"/>
        <v>57.5</v>
      </c>
      <c r="AH4247" s="5">
        <f t="shared" si="11139"/>
        <v>57.5</v>
      </c>
      <c r="AI4247" s="5">
        <f t="shared" si="11140"/>
        <v>115</v>
      </c>
      <c r="AJ4247" s="5">
        <f t="shared" ref="AJ4247:BI4248" si="11148">AJ4248</f>
        <v>0</v>
      </c>
      <c r="AK4247" s="5">
        <f t="shared" si="11142"/>
        <v>57.5</v>
      </c>
      <c r="AL4247" s="5">
        <f t="shared" si="11143"/>
        <v>57.5</v>
      </c>
      <c r="AM4247" s="5">
        <f t="shared" si="11144"/>
        <v>115</v>
      </c>
      <c r="AN4247" s="5">
        <f t="shared" si="11148"/>
        <v>0</v>
      </c>
      <c r="AO4247" s="5">
        <f t="shared" si="11148"/>
        <v>0</v>
      </c>
      <c r="AP4247" s="5">
        <f t="shared" si="11148"/>
        <v>0</v>
      </c>
      <c r="AQ4247" s="5">
        <f t="shared" si="11148"/>
        <v>0</v>
      </c>
      <c r="AR4247" s="5">
        <f t="shared" si="11148"/>
        <v>0</v>
      </c>
      <c r="AS4247" s="5">
        <f t="shared" si="11148"/>
        <v>0</v>
      </c>
      <c r="AT4247" s="5">
        <f t="shared" si="11148"/>
        <v>0</v>
      </c>
      <c r="AU4247" s="5">
        <f t="shared" si="11148"/>
        <v>0</v>
      </c>
      <c r="AV4247" s="5">
        <f t="shared" si="11148"/>
        <v>0</v>
      </c>
      <c r="AW4247" s="5">
        <f t="shared" si="11148"/>
        <v>0</v>
      </c>
      <c r="AX4247" s="5">
        <f t="shared" si="11148"/>
        <v>0</v>
      </c>
      <c r="AY4247" s="5">
        <f t="shared" si="11148"/>
        <v>0</v>
      </c>
      <c r="AZ4247" s="5">
        <f t="shared" si="11148"/>
        <v>0</v>
      </c>
      <c r="BA4247" s="5">
        <f t="shared" si="11148"/>
        <v>0</v>
      </c>
      <c r="BB4247" s="5">
        <f t="shared" si="11148"/>
        <v>0</v>
      </c>
      <c r="BC4247" s="5">
        <f t="shared" si="11148"/>
        <v>0</v>
      </c>
      <c r="BD4247" s="5">
        <f t="shared" si="11148"/>
        <v>0</v>
      </c>
      <c r="BE4247" s="5">
        <f t="shared" si="11148"/>
        <v>0</v>
      </c>
      <c r="BF4247" s="5">
        <f t="shared" si="11132"/>
        <v>57.5</v>
      </c>
      <c r="BG4247" s="5">
        <f t="shared" si="11133"/>
        <v>57.5</v>
      </c>
      <c r="BH4247" s="5">
        <f t="shared" si="11134"/>
        <v>115</v>
      </c>
      <c r="BI4247" s="5">
        <f t="shared" si="11148"/>
        <v>0</v>
      </c>
    </row>
    <row r="4248" spans="1:61" x14ac:dyDescent="0.25">
      <c r="A4248" s="4" t="s">
        <v>458</v>
      </c>
      <c r="B4248" s="4" t="s">
        <v>9</v>
      </c>
      <c r="C4248" s="4" t="s">
        <v>10</v>
      </c>
      <c r="D4248" s="4" t="s">
        <v>949</v>
      </c>
      <c r="E4248" s="4" t="s">
        <v>136</v>
      </c>
      <c r="F4248" s="14" t="s">
        <v>561</v>
      </c>
      <c r="G4248" s="5">
        <f t="shared" si="11145"/>
        <v>57.5</v>
      </c>
      <c r="H4248" s="5">
        <f t="shared" si="11145"/>
        <v>57.5</v>
      </c>
      <c r="I4248" s="5">
        <f t="shared" si="11145"/>
        <v>115</v>
      </c>
      <c r="J4248" s="5">
        <f t="shared" si="11145"/>
        <v>0</v>
      </c>
      <c r="K4248" s="5">
        <f t="shared" si="11145"/>
        <v>0</v>
      </c>
      <c r="L4248" s="5">
        <f t="shared" si="11145"/>
        <v>0</v>
      </c>
      <c r="M4248" s="5">
        <f t="shared" si="11075"/>
        <v>57.5</v>
      </c>
      <c r="N4248" s="5">
        <f t="shared" si="11076"/>
        <v>57.5</v>
      </c>
      <c r="O4248" s="5">
        <f t="shared" si="11077"/>
        <v>115</v>
      </c>
      <c r="P4248" s="5">
        <f t="shared" si="11146"/>
        <v>0</v>
      </c>
      <c r="Q4248" s="5">
        <f t="shared" si="11146"/>
        <v>0</v>
      </c>
      <c r="R4248" s="5">
        <f t="shared" si="11146"/>
        <v>0</v>
      </c>
      <c r="S4248" s="5">
        <f t="shared" si="11146"/>
        <v>0</v>
      </c>
      <c r="T4248" s="5">
        <f t="shared" si="11146"/>
        <v>0</v>
      </c>
      <c r="U4248" s="5">
        <f t="shared" si="11146"/>
        <v>0</v>
      </c>
      <c r="V4248" s="5">
        <f t="shared" si="11146"/>
        <v>0</v>
      </c>
      <c r="W4248" s="5">
        <f t="shared" si="11147"/>
        <v>0</v>
      </c>
      <c r="X4248" s="5">
        <f t="shared" si="11147"/>
        <v>0</v>
      </c>
      <c r="Y4248" s="5">
        <f t="shared" si="11147"/>
        <v>0</v>
      </c>
      <c r="Z4248" s="5">
        <f t="shared" si="11147"/>
        <v>0</v>
      </c>
      <c r="AA4248" s="5">
        <f t="shared" si="11147"/>
        <v>0</v>
      </c>
      <c r="AB4248" s="5">
        <f t="shared" si="11147"/>
        <v>0</v>
      </c>
      <c r="AC4248" s="5">
        <f t="shared" si="11147"/>
        <v>0</v>
      </c>
      <c r="AD4248" s="5">
        <f t="shared" si="11147"/>
        <v>0</v>
      </c>
      <c r="AE4248" s="5">
        <f t="shared" si="11147"/>
        <v>0</v>
      </c>
      <c r="AF4248" s="5">
        <f t="shared" si="11147"/>
        <v>0</v>
      </c>
      <c r="AG4248" s="5">
        <f t="shared" si="11141"/>
        <v>57.5</v>
      </c>
      <c r="AH4248" s="5">
        <f t="shared" si="11139"/>
        <v>57.5</v>
      </c>
      <c r="AI4248" s="5">
        <f t="shared" si="11140"/>
        <v>115</v>
      </c>
      <c r="AJ4248" s="5">
        <f t="shared" si="11148"/>
        <v>0</v>
      </c>
      <c r="AK4248" s="5">
        <f t="shared" si="11142"/>
        <v>57.5</v>
      </c>
      <c r="AL4248" s="5">
        <f t="shared" si="11143"/>
        <v>57.5</v>
      </c>
      <c r="AM4248" s="5">
        <f t="shared" si="11144"/>
        <v>115</v>
      </c>
      <c r="AN4248" s="5">
        <f t="shared" si="11148"/>
        <v>0</v>
      </c>
      <c r="AO4248" s="5">
        <f t="shared" si="11148"/>
        <v>0</v>
      </c>
      <c r="AP4248" s="5">
        <f t="shared" si="11148"/>
        <v>0</v>
      </c>
      <c r="AQ4248" s="5">
        <f t="shared" si="11148"/>
        <v>0</v>
      </c>
      <c r="AR4248" s="5">
        <f t="shared" si="11148"/>
        <v>0</v>
      </c>
      <c r="AS4248" s="5">
        <f t="shared" si="11148"/>
        <v>0</v>
      </c>
      <c r="AT4248" s="5">
        <f t="shared" si="11148"/>
        <v>0</v>
      </c>
      <c r="AU4248" s="5">
        <f t="shared" si="11148"/>
        <v>0</v>
      </c>
      <c r="AV4248" s="5">
        <f t="shared" si="11148"/>
        <v>0</v>
      </c>
      <c r="AW4248" s="5">
        <f t="shared" si="11148"/>
        <v>0</v>
      </c>
      <c r="AX4248" s="5">
        <f t="shared" si="11148"/>
        <v>0</v>
      </c>
      <c r="AY4248" s="5">
        <f t="shared" si="11148"/>
        <v>0</v>
      </c>
      <c r="AZ4248" s="5">
        <f t="shared" si="11148"/>
        <v>0</v>
      </c>
      <c r="BA4248" s="5">
        <f t="shared" si="11148"/>
        <v>0</v>
      </c>
      <c r="BB4248" s="5">
        <f t="shared" si="11148"/>
        <v>0</v>
      </c>
      <c r="BC4248" s="5">
        <f t="shared" si="11148"/>
        <v>0</v>
      </c>
      <c r="BD4248" s="5">
        <f t="shared" si="11148"/>
        <v>0</v>
      </c>
      <c r="BE4248" s="5">
        <f t="shared" si="11148"/>
        <v>0</v>
      </c>
      <c r="BF4248" s="5">
        <f t="shared" si="11132"/>
        <v>57.5</v>
      </c>
      <c r="BG4248" s="5">
        <f t="shared" si="11133"/>
        <v>57.5</v>
      </c>
      <c r="BH4248" s="5">
        <f t="shared" si="11134"/>
        <v>115</v>
      </c>
      <c r="BI4248" s="5">
        <f t="shared" si="11148"/>
        <v>0</v>
      </c>
    </row>
    <row r="4249" spans="1:61" x14ac:dyDescent="0.25">
      <c r="A4249" s="4" t="s">
        <v>458</v>
      </c>
      <c r="B4249" s="4" t="s">
        <v>9</v>
      </c>
      <c r="C4249" s="4" t="s">
        <v>10</v>
      </c>
      <c r="D4249" s="4" t="s">
        <v>949</v>
      </c>
      <c r="E4249" s="4" t="s">
        <v>417</v>
      </c>
      <c r="F4249" s="14" t="s">
        <v>566</v>
      </c>
      <c r="G4249" s="5">
        <v>57.5</v>
      </c>
      <c r="H4249" s="5">
        <v>57.5</v>
      </c>
      <c r="I4249" s="5">
        <v>115</v>
      </c>
      <c r="J4249" s="5"/>
      <c r="K4249" s="5"/>
      <c r="L4249" s="5"/>
      <c r="M4249" s="5">
        <f t="shared" si="11075"/>
        <v>57.5</v>
      </c>
      <c r="N4249" s="5">
        <f t="shared" si="11076"/>
        <v>57.5</v>
      </c>
      <c r="O4249" s="5">
        <f t="shared" si="11077"/>
        <v>115</v>
      </c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>
        <f t="shared" si="11141"/>
        <v>57.5</v>
      </c>
      <c r="AH4249" s="5">
        <f t="shared" si="11139"/>
        <v>57.5</v>
      </c>
      <c r="AI4249" s="5">
        <f t="shared" si="11140"/>
        <v>115</v>
      </c>
      <c r="AJ4249" s="5"/>
      <c r="AK4249" s="5">
        <f t="shared" si="11142"/>
        <v>57.5</v>
      </c>
      <c r="AL4249" s="5">
        <f t="shared" si="11143"/>
        <v>57.5</v>
      </c>
      <c r="AM4249" s="5">
        <f t="shared" si="11144"/>
        <v>115</v>
      </c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  <c r="AY4249" s="5"/>
      <c r="AZ4249" s="5"/>
      <c r="BA4249" s="5"/>
      <c r="BB4249" s="5"/>
      <c r="BC4249" s="5"/>
      <c r="BD4249" s="5"/>
      <c r="BE4249" s="5"/>
      <c r="BF4249" s="5">
        <f t="shared" si="11132"/>
        <v>57.5</v>
      </c>
      <c r="BG4249" s="5">
        <f t="shared" si="11133"/>
        <v>57.5</v>
      </c>
      <c r="BH4249" s="5">
        <f t="shared" si="11134"/>
        <v>115</v>
      </c>
      <c r="BI4249" s="5"/>
    </row>
    <row r="4250" spans="1:61" s="3" customFormat="1" ht="31.5" x14ac:dyDescent="0.25">
      <c r="A4250" s="7" t="s">
        <v>466</v>
      </c>
      <c r="B4250" s="7"/>
      <c r="C4250" s="7"/>
      <c r="D4250" s="7"/>
      <c r="E4250" s="7"/>
      <c r="F4250" s="25" t="s">
        <v>513</v>
      </c>
      <c r="G4250" s="8">
        <f>G4251+G4273+G4332</f>
        <v>1971542</v>
      </c>
      <c r="H4250" s="8">
        <f>H4251+H4273+H4332</f>
        <v>2296861.2000000002</v>
      </c>
      <c r="I4250" s="8">
        <f>I4251+I4273+I4332</f>
        <v>2629436.7000000002</v>
      </c>
      <c r="J4250" s="8">
        <f t="shared" ref="J4250:L4250" si="11149">J4251+J4273+J4332</f>
        <v>0</v>
      </c>
      <c r="K4250" s="8">
        <f t="shared" si="11149"/>
        <v>-686.2</v>
      </c>
      <c r="L4250" s="8">
        <f t="shared" si="11149"/>
        <v>-686.2</v>
      </c>
      <c r="M4250" s="8">
        <f t="shared" si="11075"/>
        <v>1971542</v>
      </c>
      <c r="N4250" s="8">
        <f t="shared" si="11076"/>
        <v>2296175</v>
      </c>
      <c r="O4250" s="8">
        <f t="shared" si="11077"/>
        <v>2628750.5</v>
      </c>
      <c r="P4250" s="8">
        <f>P4251+P4273+P4332</f>
        <v>477</v>
      </c>
      <c r="Q4250" s="8">
        <f>Q4251+Q4273+Q4332</f>
        <v>0</v>
      </c>
      <c r="R4250" s="8">
        <f>R4251+R4273+R4332</f>
        <v>522.07000000000005</v>
      </c>
      <c r="S4250" s="8">
        <f t="shared" ref="S4250" si="11150">S4251+S4273+S4332</f>
        <v>0</v>
      </c>
      <c r="T4250" s="8">
        <f>T4251+T4273+T4332</f>
        <v>64050.642</v>
      </c>
      <c r="U4250" s="8">
        <f>U4251+U4273+U4332</f>
        <v>0</v>
      </c>
      <c r="V4250" s="8">
        <f>V4251+V4273+V4332</f>
        <v>0</v>
      </c>
      <c r="W4250" s="8">
        <f t="shared" ref="W4250:AF4250" si="11151">W4251+W4273+W4332</f>
        <v>347861.50000000006</v>
      </c>
      <c r="X4250" s="8">
        <f>X4251+X4273+X4332</f>
        <v>0</v>
      </c>
      <c r="Y4250" s="8">
        <f>Y4251+Y4273+Y4332</f>
        <v>0</v>
      </c>
      <c r="Z4250" s="8">
        <f>Z4251+Z4273+Z4332</f>
        <v>0</v>
      </c>
      <c r="AA4250" s="8">
        <f>AA4251+AA4273+AA4332</f>
        <v>0</v>
      </c>
      <c r="AB4250" s="8">
        <f t="shared" si="11151"/>
        <v>9921.2999999999975</v>
      </c>
      <c r="AC4250" s="8">
        <f>AC4251+AC4273+AC4332</f>
        <v>0</v>
      </c>
      <c r="AD4250" s="8">
        <f>AD4251+AD4273+AD4332</f>
        <v>0</v>
      </c>
      <c r="AE4250" s="8">
        <f>AE4251+AE4273+AE4332</f>
        <v>0</v>
      </c>
      <c r="AF4250" s="8">
        <f t="shared" si="11151"/>
        <v>44940.800000000003</v>
      </c>
      <c r="AG4250" s="8">
        <f t="shared" si="11141"/>
        <v>2384453.2120000003</v>
      </c>
      <c r="AH4250" s="8">
        <f t="shared" si="11139"/>
        <v>2306096.2999999998</v>
      </c>
      <c r="AI4250" s="8">
        <f t="shared" si="11140"/>
        <v>2673691.2999999998</v>
      </c>
      <c r="AJ4250" s="8">
        <f>AJ4251+AJ4273+AJ4332</f>
        <v>3673.8</v>
      </c>
      <c r="AK4250" s="8">
        <f t="shared" si="11142"/>
        <v>2388127.0120000001</v>
      </c>
      <c r="AL4250" s="8">
        <f t="shared" si="11143"/>
        <v>2306096.2999999998</v>
      </c>
      <c r="AM4250" s="8">
        <f t="shared" si="11144"/>
        <v>2673691.2999999998</v>
      </c>
      <c r="AN4250" s="8">
        <f>AN4251+AN4273+AN4332</f>
        <v>0</v>
      </c>
      <c r="AO4250" s="8">
        <f>AO4251+AO4273+AO4332</f>
        <v>0</v>
      </c>
      <c r="AP4250" s="8">
        <f>AP4251+AP4273+AP4332</f>
        <v>38518.292999999998</v>
      </c>
      <c r="AQ4250" s="8">
        <f>AQ4251+AQ4273+AQ4332</f>
        <v>0</v>
      </c>
      <c r="AR4250" s="8">
        <f t="shared" ref="AR4250:AS4250" si="11152">AR4251+AR4273+AR4332</f>
        <v>0</v>
      </c>
      <c r="AS4250" s="8">
        <f t="shared" si="11152"/>
        <v>0</v>
      </c>
      <c r="AT4250" s="8">
        <f t="shared" ref="AT4250:AZ4250" si="11153">AT4251+AT4273+AT4332</f>
        <v>0</v>
      </c>
      <c r="AU4250" s="8">
        <f>AU4251+AU4273+AU4332</f>
        <v>0</v>
      </c>
      <c r="AV4250" s="8">
        <f>AV4251+AV4273+AV4332</f>
        <v>0</v>
      </c>
      <c r="AW4250" s="8">
        <f>AW4251+AW4273+AW4332</f>
        <v>0</v>
      </c>
      <c r="AX4250" s="8">
        <f t="shared" ref="AX4250" si="11154">AX4251+AX4273+AX4332</f>
        <v>0</v>
      </c>
      <c r="AY4250" s="8">
        <f t="shared" ref="AY4250" si="11155">AY4251+AY4273+AY4332</f>
        <v>0</v>
      </c>
      <c r="AZ4250" s="8">
        <f t="shared" si="11153"/>
        <v>0</v>
      </c>
      <c r="BA4250" s="8">
        <f t="shared" ref="BA4250:BI4250" si="11156">BA4251+BA4273+BA4332</f>
        <v>0</v>
      </c>
      <c r="BB4250" s="8">
        <f t="shared" si="11156"/>
        <v>0</v>
      </c>
      <c r="BC4250" s="8">
        <f t="shared" si="11156"/>
        <v>0</v>
      </c>
      <c r="BD4250" s="8">
        <f t="shared" si="11156"/>
        <v>0</v>
      </c>
      <c r="BE4250" s="8">
        <f t="shared" si="11156"/>
        <v>0</v>
      </c>
      <c r="BF4250" s="8">
        <f t="shared" si="11132"/>
        <v>2426645.3050000002</v>
      </c>
      <c r="BG4250" s="8">
        <f t="shared" si="11133"/>
        <v>2306096.2999999998</v>
      </c>
      <c r="BH4250" s="8">
        <f t="shared" si="11134"/>
        <v>2673691.2999999998</v>
      </c>
      <c r="BI4250" s="8">
        <f t="shared" si="11156"/>
        <v>0</v>
      </c>
    </row>
    <row r="4251" spans="1:61" s="3" customFormat="1" x14ac:dyDescent="0.25">
      <c r="A4251" s="7" t="s">
        <v>466</v>
      </c>
      <c r="B4251" s="7" t="s">
        <v>9</v>
      </c>
      <c r="C4251" s="7"/>
      <c r="D4251" s="7"/>
      <c r="E4251" s="7"/>
      <c r="F4251" s="25" t="s">
        <v>515</v>
      </c>
      <c r="G4251" s="8">
        <f t="shared" ref="G4251:L4251" si="11157">G4252</f>
        <v>36485</v>
      </c>
      <c r="H4251" s="8">
        <f t="shared" si="11157"/>
        <v>32012.2</v>
      </c>
      <c r="I4251" s="8">
        <f t="shared" si="11157"/>
        <v>32012.2</v>
      </c>
      <c r="J4251" s="8">
        <f t="shared" si="11157"/>
        <v>0</v>
      </c>
      <c r="K4251" s="8">
        <f t="shared" si="11157"/>
        <v>0</v>
      </c>
      <c r="L4251" s="8">
        <f t="shared" si="11157"/>
        <v>0</v>
      </c>
      <c r="M4251" s="8">
        <f t="shared" si="11075"/>
        <v>36485</v>
      </c>
      <c r="N4251" s="8">
        <f t="shared" si="11076"/>
        <v>32012.2</v>
      </c>
      <c r="O4251" s="8">
        <f t="shared" si="11077"/>
        <v>32012.2</v>
      </c>
      <c r="P4251" s="8">
        <f t="shared" ref="P4251:V4251" si="11158">P4252</f>
        <v>477</v>
      </c>
      <c r="Q4251" s="8">
        <f t="shared" si="11158"/>
        <v>0</v>
      </c>
      <c r="R4251" s="8">
        <f t="shared" si="11158"/>
        <v>0</v>
      </c>
      <c r="S4251" s="8">
        <f t="shared" si="11158"/>
        <v>0</v>
      </c>
      <c r="T4251" s="8">
        <f t="shared" si="11158"/>
        <v>9887.1</v>
      </c>
      <c r="U4251" s="8">
        <f t="shared" si="11158"/>
        <v>0</v>
      </c>
      <c r="V4251" s="8">
        <f t="shared" si="11158"/>
        <v>0</v>
      </c>
      <c r="W4251" s="8">
        <f t="shared" ref="W4251:AF4251" si="11159">W4252</f>
        <v>0</v>
      </c>
      <c r="X4251" s="8">
        <f t="shared" si="11159"/>
        <v>0</v>
      </c>
      <c r="Y4251" s="8">
        <f t="shared" si="11159"/>
        <v>0</v>
      </c>
      <c r="Z4251" s="8">
        <f t="shared" si="11159"/>
        <v>0</v>
      </c>
      <c r="AA4251" s="8">
        <f t="shared" si="11159"/>
        <v>0</v>
      </c>
      <c r="AB4251" s="8">
        <f t="shared" si="11159"/>
        <v>0</v>
      </c>
      <c r="AC4251" s="8">
        <f t="shared" si="11159"/>
        <v>0</v>
      </c>
      <c r="AD4251" s="8">
        <f t="shared" si="11159"/>
        <v>0</v>
      </c>
      <c r="AE4251" s="8">
        <f t="shared" si="11159"/>
        <v>0</v>
      </c>
      <c r="AF4251" s="8">
        <f t="shared" si="11159"/>
        <v>0</v>
      </c>
      <c r="AG4251" s="8">
        <f t="shared" si="11141"/>
        <v>46849.1</v>
      </c>
      <c r="AH4251" s="8">
        <f t="shared" si="11139"/>
        <v>32012.2</v>
      </c>
      <c r="AI4251" s="8">
        <f t="shared" si="11140"/>
        <v>32012.2</v>
      </c>
      <c r="AJ4251" s="8">
        <f t="shared" ref="AJ4251:BI4251" si="11160">AJ4252</f>
        <v>0</v>
      </c>
      <c r="AK4251" s="8">
        <f t="shared" si="11142"/>
        <v>46849.1</v>
      </c>
      <c r="AL4251" s="8">
        <f t="shared" si="11143"/>
        <v>32012.2</v>
      </c>
      <c r="AM4251" s="8">
        <f t="shared" si="11144"/>
        <v>32012.2</v>
      </c>
      <c r="AN4251" s="8">
        <f t="shared" si="11160"/>
        <v>0</v>
      </c>
      <c r="AO4251" s="8">
        <f t="shared" si="11160"/>
        <v>0</v>
      </c>
      <c r="AP4251" s="8">
        <f t="shared" si="11160"/>
        <v>5176.33</v>
      </c>
      <c r="AQ4251" s="8">
        <f t="shared" si="11160"/>
        <v>0</v>
      </c>
      <c r="AR4251" s="8">
        <f t="shared" si="11160"/>
        <v>0</v>
      </c>
      <c r="AS4251" s="8">
        <f t="shared" si="11160"/>
        <v>0</v>
      </c>
      <c r="AT4251" s="8">
        <f t="shared" si="11160"/>
        <v>0</v>
      </c>
      <c r="AU4251" s="8">
        <f t="shared" si="11160"/>
        <v>0</v>
      </c>
      <c r="AV4251" s="8">
        <f t="shared" si="11160"/>
        <v>0</v>
      </c>
      <c r="AW4251" s="8">
        <f t="shared" si="11160"/>
        <v>0</v>
      </c>
      <c r="AX4251" s="8">
        <f t="shared" si="11160"/>
        <v>0</v>
      </c>
      <c r="AY4251" s="8">
        <f t="shared" si="11160"/>
        <v>0</v>
      </c>
      <c r="AZ4251" s="8">
        <f t="shared" si="11160"/>
        <v>0</v>
      </c>
      <c r="BA4251" s="8">
        <f t="shared" si="11160"/>
        <v>0</v>
      </c>
      <c r="BB4251" s="8">
        <f t="shared" si="11160"/>
        <v>0</v>
      </c>
      <c r="BC4251" s="8">
        <f t="shared" si="11160"/>
        <v>0</v>
      </c>
      <c r="BD4251" s="8">
        <f t="shared" si="11160"/>
        <v>0</v>
      </c>
      <c r="BE4251" s="8">
        <f t="shared" si="11160"/>
        <v>0</v>
      </c>
      <c r="BF4251" s="8">
        <f t="shared" si="11132"/>
        <v>52025.43</v>
      </c>
      <c r="BG4251" s="8">
        <f t="shared" si="11133"/>
        <v>32012.2</v>
      </c>
      <c r="BH4251" s="8">
        <f t="shared" si="11134"/>
        <v>32012.2</v>
      </c>
      <c r="BI4251" s="8">
        <f t="shared" si="11160"/>
        <v>0</v>
      </c>
    </row>
    <row r="4252" spans="1:61" s="10" customFormat="1" x14ac:dyDescent="0.25">
      <c r="A4252" s="9" t="s">
        <v>466</v>
      </c>
      <c r="B4252" s="9" t="s">
        <v>9</v>
      </c>
      <c r="C4252" s="9" t="s">
        <v>10</v>
      </c>
      <c r="D4252" s="9"/>
      <c r="E4252" s="9"/>
      <c r="F4252" s="13" t="s">
        <v>531</v>
      </c>
      <c r="G4252" s="11">
        <f t="shared" ref="G4252:L4252" si="11161">G4253+G4258</f>
        <v>36485</v>
      </c>
      <c r="H4252" s="11">
        <f t="shared" si="11161"/>
        <v>32012.2</v>
      </c>
      <c r="I4252" s="11">
        <f t="shared" si="11161"/>
        <v>32012.2</v>
      </c>
      <c r="J4252" s="11">
        <f t="shared" si="11161"/>
        <v>0</v>
      </c>
      <c r="K4252" s="11">
        <f t="shared" si="11161"/>
        <v>0</v>
      </c>
      <c r="L4252" s="11">
        <f t="shared" si="11161"/>
        <v>0</v>
      </c>
      <c r="M4252" s="11">
        <f t="shared" si="11075"/>
        <v>36485</v>
      </c>
      <c r="N4252" s="11">
        <f t="shared" si="11076"/>
        <v>32012.2</v>
      </c>
      <c r="O4252" s="11">
        <f t="shared" si="11077"/>
        <v>32012.2</v>
      </c>
      <c r="P4252" s="11">
        <f t="shared" ref="P4252:V4252" si="11162">P4253+P4258</f>
        <v>477</v>
      </c>
      <c r="Q4252" s="11">
        <f t="shared" ref="Q4252:R4252" si="11163">Q4253+Q4258</f>
        <v>0</v>
      </c>
      <c r="R4252" s="11">
        <f t="shared" si="11163"/>
        <v>0</v>
      </c>
      <c r="S4252" s="11">
        <f t="shared" ref="S4252" si="11164">S4253+S4258</f>
        <v>0</v>
      </c>
      <c r="T4252" s="11">
        <f t="shared" si="11162"/>
        <v>9887.1</v>
      </c>
      <c r="U4252" s="11">
        <f t="shared" si="11162"/>
        <v>0</v>
      </c>
      <c r="V4252" s="11">
        <f t="shared" si="11162"/>
        <v>0</v>
      </c>
      <c r="W4252" s="11">
        <f t="shared" ref="W4252:AF4252" si="11165">W4253+W4258</f>
        <v>0</v>
      </c>
      <c r="X4252" s="11">
        <f t="shared" si="11165"/>
        <v>0</v>
      </c>
      <c r="Y4252" s="11">
        <f t="shared" si="11165"/>
        <v>0</v>
      </c>
      <c r="Z4252" s="11">
        <f t="shared" si="11165"/>
        <v>0</v>
      </c>
      <c r="AA4252" s="11">
        <f t="shared" si="11165"/>
        <v>0</v>
      </c>
      <c r="AB4252" s="11">
        <f t="shared" si="11165"/>
        <v>0</v>
      </c>
      <c r="AC4252" s="11">
        <f t="shared" si="11165"/>
        <v>0</v>
      </c>
      <c r="AD4252" s="11">
        <f t="shared" ref="AD4252" si="11166">AD4253+AD4258</f>
        <v>0</v>
      </c>
      <c r="AE4252" s="11">
        <f t="shared" ref="AE4252" si="11167">AE4253+AE4258</f>
        <v>0</v>
      </c>
      <c r="AF4252" s="11">
        <f t="shared" si="11165"/>
        <v>0</v>
      </c>
      <c r="AG4252" s="11">
        <f t="shared" si="11141"/>
        <v>46849.1</v>
      </c>
      <c r="AH4252" s="11">
        <f t="shared" si="11139"/>
        <v>32012.2</v>
      </c>
      <c r="AI4252" s="11">
        <f t="shared" si="11140"/>
        <v>32012.2</v>
      </c>
      <c r="AJ4252" s="11">
        <f t="shared" ref="AJ4252" si="11168">AJ4253+AJ4258</f>
        <v>0</v>
      </c>
      <c r="AK4252" s="11">
        <f t="shared" si="11142"/>
        <v>46849.1</v>
      </c>
      <c r="AL4252" s="11">
        <f t="shared" si="11143"/>
        <v>32012.2</v>
      </c>
      <c r="AM4252" s="11">
        <f t="shared" si="11144"/>
        <v>32012.2</v>
      </c>
      <c r="AN4252" s="11">
        <f>AN4253+AN4258+AN4268</f>
        <v>0</v>
      </c>
      <c r="AO4252" s="11">
        <f t="shared" ref="AO4252" si="11169">AO4253+AO4258+AO4268</f>
        <v>0</v>
      </c>
      <c r="AP4252" s="11">
        <f t="shared" ref="AP4252:BI4252" si="11170">AP4253+AP4258+AP4268</f>
        <v>5176.33</v>
      </c>
      <c r="AQ4252" s="11">
        <f t="shared" ref="AQ4252:AS4252" si="11171">AQ4253+AQ4258+AQ4268</f>
        <v>0</v>
      </c>
      <c r="AR4252" s="11">
        <f t="shared" si="11171"/>
        <v>0</v>
      </c>
      <c r="AS4252" s="11">
        <f t="shared" si="11171"/>
        <v>0</v>
      </c>
      <c r="AT4252" s="11">
        <f t="shared" si="11170"/>
        <v>0</v>
      </c>
      <c r="AU4252" s="11">
        <f t="shared" si="11170"/>
        <v>0</v>
      </c>
      <c r="AV4252" s="11">
        <f t="shared" si="11170"/>
        <v>0</v>
      </c>
      <c r="AW4252" s="11">
        <f t="shared" si="11170"/>
        <v>0</v>
      </c>
      <c r="AX4252" s="11">
        <f t="shared" si="11170"/>
        <v>0</v>
      </c>
      <c r="AY4252" s="11">
        <f t="shared" si="11170"/>
        <v>0</v>
      </c>
      <c r="AZ4252" s="11">
        <f t="shared" si="11170"/>
        <v>0</v>
      </c>
      <c r="BA4252" s="11">
        <f t="shared" ref="BA4252" si="11172">BA4253+BA4258+BA4268</f>
        <v>0</v>
      </c>
      <c r="BB4252" s="11">
        <f t="shared" si="11170"/>
        <v>0</v>
      </c>
      <c r="BC4252" s="11">
        <f t="shared" ref="BC4252" si="11173">BC4253+BC4258+BC4268</f>
        <v>0</v>
      </c>
      <c r="BD4252" s="11">
        <f t="shared" ref="BD4252:BE4252" si="11174">BD4253+BD4258+BD4268</f>
        <v>0</v>
      </c>
      <c r="BE4252" s="11">
        <f t="shared" si="11174"/>
        <v>0</v>
      </c>
      <c r="BF4252" s="11">
        <f t="shared" si="11132"/>
        <v>52025.43</v>
      </c>
      <c r="BG4252" s="11">
        <f t="shared" si="11133"/>
        <v>32012.2</v>
      </c>
      <c r="BH4252" s="11">
        <f t="shared" si="11134"/>
        <v>32012.2</v>
      </c>
      <c r="BI4252" s="11">
        <f t="shared" si="11170"/>
        <v>0</v>
      </c>
    </row>
    <row r="4253" spans="1:61" ht="31.5" x14ac:dyDescent="0.25">
      <c r="A4253" s="4" t="s">
        <v>466</v>
      </c>
      <c r="B4253" s="4" t="s">
        <v>9</v>
      </c>
      <c r="C4253" s="4" t="s">
        <v>10</v>
      </c>
      <c r="D4253" s="4" t="s">
        <v>26</v>
      </c>
      <c r="E4253" s="4"/>
      <c r="F4253" s="14" t="s">
        <v>846</v>
      </c>
      <c r="G4253" s="5">
        <f t="shared" ref="G4253:L4256" si="11175">G4254</f>
        <v>7.5</v>
      </c>
      <c r="H4253" s="5">
        <f t="shared" si="11175"/>
        <v>7.5</v>
      </c>
      <c r="I4253" s="5">
        <f t="shared" si="11175"/>
        <v>7.5</v>
      </c>
      <c r="J4253" s="5">
        <f t="shared" si="11175"/>
        <v>0</v>
      </c>
      <c r="K4253" s="5">
        <f t="shared" si="11175"/>
        <v>0</v>
      </c>
      <c r="L4253" s="5">
        <f t="shared" si="11175"/>
        <v>0</v>
      </c>
      <c r="M4253" s="5">
        <f t="shared" si="11075"/>
        <v>7.5</v>
      </c>
      <c r="N4253" s="5">
        <f t="shared" si="11076"/>
        <v>7.5</v>
      </c>
      <c r="O4253" s="5">
        <f t="shared" si="11077"/>
        <v>7.5</v>
      </c>
      <c r="P4253" s="5">
        <f t="shared" ref="P4253:V4256" si="11176">P4254</f>
        <v>0</v>
      </c>
      <c r="Q4253" s="5">
        <f t="shared" si="11176"/>
        <v>0</v>
      </c>
      <c r="R4253" s="5">
        <f t="shared" si="11176"/>
        <v>0</v>
      </c>
      <c r="S4253" s="5">
        <f t="shared" si="11176"/>
        <v>0</v>
      </c>
      <c r="T4253" s="5">
        <f t="shared" si="11176"/>
        <v>0</v>
      </c>
      <c r="U4253" s="5">
        <f t="shared" si="11176"/>
        <v>0</v>
      </c>
      <c r="V4253" s="5">
        <f t="shared" si="11176"/>
        <v>0</v>
      </c>
      <c r="W4253" s="5">
        <f t="shared" ref="W4253:AF4256" si="11177">W4254</f>
        <v>0</v>
      </c>
      <c r="X4253" s="5">
        <f t="shared" si="11177"/>
        <v>0</v>
      </c>
      <c r="Y4253" s="5">
        <f t="shared" si="11177"/>
        <v>0</v>
      </c>
      <c r="Z4253" s="5">
        <f t="shared" si="11177"/>
        <v>0</v>
      </c>
      <c r="AA4253" s="5">
        <f t="shared" si="11177"/>
        <v>0</v>
      </c>
      <c r="AB4253" s="5">
        <f t="shared" si="11177"/>
        <v>0</v>
      </c>
      <c r="AC4253" s="5">
        <f t="shared" si="11177"/>
        <v>0</v>
      </c>
      <c r="AD4253" s="5">
        <f t="shared" si="11177"/>
        <v>0</v>
      </c>
      <c r="AE4253" s="5">
        <f t="shared" si="11177"/>
        <v>0</v>
      </c>
      <c r="AF4253" s="5">
        <f t="shared" si="11177"/>
        <v>0</v>
      </c>
      <c r="AG4253" s="5">
        <f t="shared" si="11141"/>
        <v>7.5</v>
      </c>
      <c r="AH4253" s="5">
        <f t="shared" si="11139"/>
        <v>7.5</v>
      </c>
      <c r="AI4253" s="5">
        <f t="shared" si="11140"/>
        <v>7.5</v>
      </c>
      <c r="AJ4253" s="5">
        <f t="shared" ref="AJ4253:BI4256" si="11178">AJ4254</f>
        <v>0</v>
      </c>
      <c r="AK4253" s="5">
        <f t="shared" si="11142"/>
        <v>7.5</v>
      </c>
      <c r="AL4253" s="5">
        <f t="shared" si="11143"/>
        <v>7.5</v>
      </c>
      <c r="AM4253" s="5">
        <f t="shared" si="11144"/>
        <v>7.5</v>
      </c>
      <c r="AN4253" s="5">
        <f t="shared" si="11178"/>
        <v>0</v>
      </c>
      <c r="AO4253" s="5">
        <f t="shared" si="11178"/>
        <v>0</v>
      </c>
      <c r="AP4253" s="5">
        <f t="shared" si="11178"/>
        <v>0</v>
      </c>
      <c r="AQ4253" s="5">
        <f t="shared" si="11178"/>
        <v>0</v>
      </c>
      <c r="AR4253" s="5">
        <f t="shared" si="11178"/>
        <v>0</v>
      </c>
      <c r="AS4253" s="5">
        <f t="shared" si="11178"/>
        <v>0</v>
      </c>
      <c r="AT4253" s="5">
        <f t="shared" si="11178"/>
        <v>0</v>
      </c>
      <c r="AU4253" s="5">
        <f t="shared" si="11178"/>
        <v>0</v>
      </c>
      <c r="AV4253" s="5">
        <f t="shared" si="11178"/>
        <v>0</v>
      </c>
      <c r="AW4253" s="5">
        <f t="shared" si="11178"/>
        <v>0</v>
      </c>
      <c r="AX4253" s="5">
        <f t="shared" si="11178"/>
        <v>0</v>
      </c>
      <c r="AY4253" s="5">
        <f t="shared" si="11178"/>
        <v>0</v>
      </c>
      <c r="AZ4253" s="5">
        <f t="shared" si="11178"/>
        <v>0</v>
      </c>
      <c r="BA4253" s="5">
        <f t="shared" si="11178"/>
        <v>0</v>
      </c>
      <c r="BB4253" s="5">
        <f t="shared" si="11178"/>
        <v>0</v>
      </c>
      <c r="BC4253" s="5">
        <f t="shared" si="11178"/>
        <v>0</v>
      </c>
      <c r="BD4253" s="5">
        <f t="shared" si="11178"/>
        <v>0</v>
      </c>
      <c r="BE4253" s="5">
        <f t="shared" si="11178"/>
        <v>0</v>
      </c>
      <c r="BF4253" s="5">
        <f t="shared" si="11132"/>
        <v>7.5</v>
      </c>
      <c r="BG4253" s="5">
        <f t="shared" si="11133"/>
        <v>7.5</v>
      </c>
      <c r="BH4253" s="5">
        <f t="shared" si="11134"/>
        <v>7.5</v>
      </c>
      <c r="BI4253" s="5">
        <f t="shared" si="11178"/>
        <v>0</v>
      </c>
    </row>
    <row r="4254" spans="1:61" x14ac:dyDescent="0.25">
      <c r="A4254" s="4" t="s">
        <v>466</v>
      </c>
      <c r="B4254" s="4" t="s">
        <v>9</v>
      </c>
      <c r="C4254" s="4" t="s">
        <v>10</v>
      </c>
      <c r="D4254" s="4" t="s">
        <v>27</v>
      </c>
      <c r="E4254" s="4"/>
      <c r="F4254" s="14" t="s">
        <v>855</v>
      </c>
      <c r="G4254" s="5">
        <f t="shared" si="11175"/>
        <v>7.5</v>
      </c>
      <c r="H4254" s="5">
        <f t="shared" si="11175"/>
        <v>7.5</v>
      </c>
      <c r="I4254" s="5">
        <f t="shared" si="11175"/>
        <v>7.5</v>
      </c>
      <c r="J4254" s="5">
        <f t="shared" si="11175"/>
        <v>0</v>
      </c>
      <c r="K4254" s="5">
        <f t="shared" si="11175"/>
        <v>0</v>
      </c>
      <c r="L4254" s="5">
        <f t="shared" si="11175"/>
        <v>0</v>
      </c>
      <c r="M4254" s="5">
        <f t="shared" si="11075"/>
        <v>7.5</v>
      </c>
      <c r="N4254" s="5">
        <f t="shared" si="11076"/>
        <v>7.5</v>
      </c>
      <c r="O4254" s="5">
        <f t="shared" si="11077"/>
        <v>7.5</v>
      </c>
      <c r="P4254" s="5">
        <f t="shared" si="11176"/>
        <v>0</v>
      </c>
      <c r="Q4254" s="5">
        <f t="shared" si="11176"/>
        <v>0</v>
      </c>
      <c r="R4254" s="5">
        <f t="shared" si="11176"/>
        <v>0</v>
      </c>
      <c r="S4254" s="5">
        <f t="shared" si="11176"/>
        <v>0</v>
      </c>
      <c r="T4254" s="5">
        <f t="shared" si="11176"/>
        <v>0</v>
      </c>
      <c r="U4254" s="5">
        <f t="shared" si="11176"/>
        <v>0</v>
      </c>
      <c r="V4254" s="5">
        <f t="shared" si="11176"/>
        <v>0</v>
      </c>
      <c r="W4254" s="5">
        <f t="shared" si="11177"/>
        <v>0</v>
      </c>
      <c r="X4254" s="5">
        <f t="shared" si="11177"/>
        <v>0</v>
      </c>
      <c r="Y4254" s="5">
        <f t="shared" si="11177"/>
        <v>0</v>
      </c>
      <c r="Z4254" s="5">
        <f t="shared" si="11177"/>
        <v>0</v>
      </c>
      <c r="AA4254" s="5">
        <f t="shared" si="11177"/>
        <v>0</v>
      </c>
      <c r="AB4254" s="5">
        <f t="shared" si="11177"/>
        <v>0</v>
      </c>
      <c r="AC4254" s="5">
        <f t="shared" si="11177"/>
        <v>0</v>
      </c>
      <c r="AD4254" s="5">
        <f t="shared" si="11177"/>
        <v>0</v>
      </c>
      <c r="AE4254" s="5">
        <f t="shared" si="11177"/>
        <v>0</v>
      </c>
      <c r="AF4254" s="5">
        <f t="shared" si="11177"/>
        <v>0</v>
      </c>
      <c r="AG4254" s="5">
        <f t="shared" si="11141"/>
        <v>7.5</v>
      </c>
      <c r="AH4254" s="5">
        <f t="shared" si="11139"/>
        <v>7.5</v>
      </c>
      <c r="AI4254" s="5">
        <f t="shared" si="11140"/>
        <v>7.5</v>
      </c>
      <c r="AJ4254" s="5">
        <f t="shared" si="11178"/>
        <v>0</v>
      </c>
      <c r="AK4254" s="5">
        <f t="shared" si="11142"/>
        <v>7.5</v>
      </c>
      <c r="AL4254" s="5">
        <f t="shared" si="11143"/>
        <v>7.5</v>
      </c>
      <c r="AM4254" s="5">
        <f t="shared" si="11144"/>
        <v>7.5</v>
      </c>
      <c r="AN4254" s="5">
        <f t="shared" si="11178"/>
        <v>0</v>
      </c>
      <c r="AO4254" s="5">
        <f t="shared" si="11178"/>
        <v>0</v>
      </c>
      <c r="AP4254" s="5">
        <f t="shared" si="11178"/>
        <v>0</v>
      </c>
      <c r="AQ4254" s="5">
        <f t="shared" si="11178"/>
        <v>0</v>
      </c>
      <c r="AR4254" s="5">
        <f t="shared" si="11178"/>
        <v>0</v>
      </c>
      <c r="AS4254" s="5">
        <f t="shared" si="11178"/>
        <v>0</v>
      </c>
      <c r="AT4254" s="5">
        <f t="shared" si="11178"/>
        <v>0</v>
      </c>
      <c r="AU4254" s="5">
        <f t="shared" si="11178"/>
        <v>0</v>
      </c>
      <c r="AV4254" s="5">
        <f t="shared" si="11178"/>
        <v>0</v>
      </c>
      <c r="AW4254" s="5">
        <f t="shared" si="11178"/>
        <v>0</v>
      </c>
      <c r="AX4254" s="5">
        <f t="shared" si="11178"/>
        <v>0</v>
      </c>
      <c r="AY4254" s="5">
        <f t="shared" si="11178"/>
        <v>0</v>
      </c>
      <c r="AZ4254" s="5">
        <f t="shared" si="11178"/>
        <v>0</v>
      </c>
      <c r="BA4254" s="5">
        <f t="shared" si="11178"/>
        <v>0</v>
      </c>
      <c r="BB4254" s="5">
        <f t="shared" si="11178"/>
        <v>0</v>
      </c>
      <c r="BC4254" s="5">
        <f t="shared" si="11178"/>
        <v>0</v>
      </c>
      <c r="BD4254" s="5">
        <f t="shared" si="11178"/>
        <v>0</v>
      </c>
      <c r="BE4254" s="5">
        <f t="shared" si="11178"/>
        <v>0</v>
      </c>
      <c r="BF4254" s="5">
        <f t="shared" si="11132"/>
        <v>7.5</v>
      </c>
      <c r="BG4254" s="5">
        <f t="shared" si="11133"/>
        <v>7.5</v>
      </c>
      <c r="BH4254" s="5">
        <f t="shared" si="11134"/>
        <v>7.5</v>
      </c>
      <c r="BI4254" s="5">
        <f t="shared" si="11178"/>
        <v>0</v>
      </c>
    </row>
    <row r="4255" spans="1:61" ht="78.75" x14ac:dyDescent="0.25">
      <c r="A4255" s="4" t="s">
        <v>466</v>
      </c>
      <c r="B4255" s="4" t="s">
        <v>9</v>
      </c>
      <c r="C4255" s="4" t="s">
        <v>10</v>
      </c>
      <c r="D4255" s="4" t="s">
        <v>467</v>
      </c>
      <c r="E4255" s="4"/>
      <c r="F4255" s="14" t="s">
        <v>868</v>
      </c>
      <c r="G4255" s="5">
        <f t="shared" si="11175"/>
        <v>7.5</v>
      </c>
      <c r="H4255" s="5">
        <f t="shared" si="11175"/>
        <v>7.5</v>
      </c>
      <c r="I4255" s="5">
        <f t="shared" si="11175"/>
        <v>7.5</v>
      </c>
      <c r="J4255" s="5">
        <f t="shared" si="11175"/>
        <v>0</v>
      </c>
      <c r="K4255" s="5">
        <f t="shared" si="11175"/>
        <v>0</v>
      </c>
      <c r="L4255" s="5">
        <f t="shared" si="11175"/>
        <v>0</v>
      </c>
      <c r="M4255" s="5">
        <f t="shared" si="11075"/>
        <v>7.5</v>
      </c>
      <c r="N4255" s="5">
        <f t="shared" si="11076"/>
        <v>7.5</v>
      </c>
      <c r="O4255" s="5">
        <f t="shared" si="11077"/>
        <v>7.5</v>
      </c>
      <c r="P4255" s="5">
        <f t="shared" si="11176"/>
        <v>0</v>
      </c>
      <c r="Q4255" s="5">
        <f t="shared" si="11176"/>
        <v>0</v>
      </c>
      <c r="R4255" s="5">
        <f t="shared" si="11176"/>
        <v>0</v>
      </c>
      <c r="S4255" s="5">
        <f t="shared" si="11176"/>
        <v>0</v>
      </c>
      <c r="T4255" s="5">
        <f t="shared" si="11176"/>
        <v>0</v>
      </c>
      <c r="U4255" s="5">
        <f t="shared" si="11176"/>
        <v>0</v>
      </c>
      <c r="V4255" s="5">
        <f t="shared" si="11176"/>
        <v>0</v>
      </c>
      <c r="W4255" s="5">
        <f t="shared" si="11177"/>
        <v>0</v>
      </c>
      <c r="X4255" s="5">
        <f t="shared" si="11177"/>
        <v>0</v>
      </c>
      <c r="Y4255" s="5">
        <f t="shared" si="11177"/>
        <v>0</v>
      </c>
      <c r="Z4255" s="5">
        <f t="shared" si="11177"/>
        <v>0</v>
      </c>
      <c r="AA4255" s="5">
        <f t="shared" si="11177"/>
        <v>0</v>
      </c>
      <c r="AB4255" s="5">
        <f t="shared" si="11177"/>
        <v>0</v>
      </c>
      <c r="AC4255" s="5">
        <f t="shared" si="11177"/>
        <v>0</v>
      </c>
      <c r="AD4255" s="5">
        <f t="shared" si="11177"/>
        <v>0</v>
      </c>
      <c r="AE4255" s="5">
        <f t="shared" si="11177"/>
        <v>0</v>
      </c>
      <c r="AF4255" s="5">
        <f t="shared" si="11177"/>
        <v>0</v>
      </c>
      <c r="AG4255" s="5">
        <f t="shared" si="11141"/>
        <v>7.5</v>
      </c>
      <c r="AH4255" s="5">
        <f t="shared" si="11139"/>
        <v>7.5</v>
      </c>
      <c r="AI4255" s="5">
        <f t="shared" si="11140"/>
        <v>7.5</v>
      </c>
      <c r="AJ4255" s="5">
        <f t="shared" si="11178"/>
        <v>0</v>
      </c>
      <c r="AK4255" s="5">
        <f t="shared" si="11142"/>
        <v>7.5</v>
      </c>
      <c r="AL4255" s="5">
        <f t="shared" si="11143"/>
        <v>7.5</v>
      </c>
      <c r="AM4255" s="5">
        <f t="shared" si="11144"/>
        <v>7.5</v>
      </c>
      <c r="AN4255" s="5">
        <f t="shared" si="11178"/>
        <v>0</v>
      </c>
      <c r="AO4255" s="5">
        <f t="shared" si="11178"/>
        <v>0</v>
      </c>
      <c r="AP4255" s="5">
        <f t="shared" si="11178"/>
        <v>0</v>
      </c>
      <c r="AQ4255" s="5">
        <f t="shared" si="11178"/>
        <v>0</v>
      </c>
      <c r="AR4255" s="5">
        <f t="shared" si="11178"/>
        <v>0</v>
      </c>
      <c r="AS4255" s="5">
        <f t="shared" si="11178"/>
        <v>0</v>
      </c>
      <c r="AT4255" s="5">
        <f t="shared" si="11178"/>
        <v>0</v>
      </c>
      <c r="AU4255" s="5">
        <f t="shared" si="11178"/>
        <v>0</v>
      </c>
      <c r="AV4255" s="5">
        <f t="shared" si="11178"/>
        <v>0</v>
      </c>
      <c r="AW4255" s="5">
        <f t="shared" si="11178"/>
        <v>0</v>
      </c>
      <c r="AX4255" s="5">
        <f t="shared" si="11178"/>
        <v>0</v>
      </c>
      <c r="AY4255" s="5">
        <f t="shared" si="11178"/>
        <v>0</v>
      </c>
      <c r="AZ4255" s="5">
        <f t="shared" si="11178"/>
        <v>0</v>
      </c>
      <c r="BA4255" s="5">
        <f t="shared" si="11178"/>
        <v>0</v>
      </c>
      <c r="BB4255" s="5">
        <f t="shared" si="11178"/>
        <v>0</v>
      </c>
      <c r="BC4255" s="5">
        <f t="shared" si="11178"/>
        <v>0</v>
      </c>
      <c r="BD4255" s="5">
        <f t="shared" si="11178"/>
        <v>0</v>
      </c>
      <c r="BE4255" s="5">
        <f t="shared" si="11178"/>
        <v>0</v>
      </c>
      <c r="BF4255" s="5">
        <f t="shared" si="11132"/>
        <v>7.5</v>
      </c>
      <c r="BG4255" s="5">
        <f t="shared" si="11133"/>
        <v>7.5</v>
      </c>
      <c r="BH4255" s="5">
        <f t="shared" si="11134"/>
        <v>7.5</v>
      </c>
      <c r="BI4255" s="5">
        <f t="shared" si="11178"/>
        <v>0</v>
      </c>
    </row>
    <row r="4256" spans="1:61" ht="31.5" x14ac:dyDescent="0.25">
      <c r="A4256" s="4" t="s">
        <v>466</v>
      </c>
      <c r="B4256" s="4" t="s">
        <v>9</v>
      </c>
      <c r="C4256" s="4" t="s">
        <v>10</v>
      </c>
      <c r="D4256" s="4" t="s">
        <v>467</v>
      </c>
      <c r="E4256" s="4" t="s">
        <v>15</v>
      </c>
      <c r="F4256" s="14" t="s">
        <v>559</v>
      </c>
      <c r="G4256" s="5">
        <f t="shared" si="11175"/>
        <v>7.5</v>
      </c>
      <c r="H4256" s="5">
        <f t="shared" si="11175"/>
        <v>7.5</v>
      </c>
      <c r="I4256" s="5">
        <f t="shared" si="11175"/>
        <v>7.5</v>
      </c>
      <c r="J4256" s="5">
        <f t="shared" si="11175"/>
        <v>0</v>
      </c>
      <c r="K4256" s="5">
        <f t="shared" si="11175"/>
        <v>0</v>
      </c>
      <c r="L4256" s="5">
        <f t="shared" si="11175"/>
        <v>0</v>
      </c>
      <c r="M4256" s="5">
        <f t="shared" si="11075"/>
        <v>7.5</v>
      </c>
      <c r="N4256" s="5">
        <f t="shared" si="11076"/>
        <v>7.5</v>
      </c>
      <c r="O4256" s="5">
        <f t="shared" si="11077"/>
        <v>7.5</v>
      </c>
      <c r="P4256" s="5">
        <f t="shared" si="11176"/>
        <v>0</v>
      </c>
      <c r="Q4256" s="5">
        <f t="shared" si="11176"/>
        <v>0</v>
      </c>
      <c r="R4256" s="5">
        <f t="shared" si="11176"/>
        <v>0</v>
      </c>
      <c r="S4256" s="5">
        <f t="shared" si="11176"/>
        <v>0</v>
      </c>
      <c r="T4256" s="5">
        <f t="shared" si="11176"/>
        <v>0</v>
      </c>
      <c r="U4256" s="5">
        <f t="shared" si="11176"/>
        <v>0</v>
      </c>
      <c r="V4256" s="5">
        <f t="shared" si="11176"/>
        <v>0</v>
      </c>
      <c r="W4256" s="5">
        <f t="shared" si="11177"/>
        <v>0</v>
      </c>
      <c r="X4256" s="5">
        <f t="shared" si="11177"/>
        <v>0</v>
      </c>
      <c r="Y4256" s="5">
        <f t="shared" si="11177"/>
        <v>0</v>
      </c>
      <c r="Z4256" s="5">
        <f t="shared" si="11177"/>
        <v>0</v>
      </c>
      <c r="AA4256" s="5">
        <f t="shared" si="11177"/>
        <v>0</v>
      </c>
      <c r="AB4256" s="5">
        <f t="shared" si="11177"/>
        <v>0</v>
      </c>
      <c r="AC4256" s="5">
        <f t="shared" si="11177"/>
        <v>0</v>
      </c>
      <c r="AD4256" s="5">
        <f t="shared" si="11177"/>
        <v>0</v>
      </c>
      <c r="AE4256" s="5">
        <f t="shared" si="11177"/>
        <v>0</v>
      </c>
      <c r="AF4256" s="5">
        <f t="shared" si="11177"/>
        <v>0</v>
      </c>
      <c r="AG4256" s="5">
        <f t="shared" si="11141"/>
        <v>7.5</v>
      </c>
      <c r="AH4256" s="5">
        <f t="shared" si="11139"/>
        <v>7.5</v>
      </c>
      <c r="AI4256" s="5">
        <f t="shared" si="11140"/>
        <v>7.5</v>
      </c>
      <c r="AJ4256" s="5">
        <f t="shared" si="11178"/>
        <v>0</v>
      </c>
      <c r="AK4256" s="5">
        <f t="shared" si="11142"/>
        <v>7.5</v>
      </c>
      <c r="AL4256" s="5">
        <f t="shared" si="11143"/>
        <v>7.5</v>
      </c>
      <c r="AM4256" s="5">
        <f t="shared" si="11144"/>
        <v>7.5</v>
      </c>
      <c r="AN4256" s="5">
        <f t="shared" si="11178"/>
        <v>0</v>
      </c>
      <c r="AO4256" s="5">
        <f t="shared" si="11178"/>
        <v>0</v>
      </c>
      <c r="AP4256" s="5">
        <f t="shared" si="11178"/>
        <v>0</v>
      </c>
      <c r="AQ4256" s="5">
        <f t="shared" si="11178"/>
        <v>0</v>
      </c>
      <c r="AR4256" s="5">
        <f t="shared" si="11178"/>
        <v>0</v>
      </c>
      <c r="AS4256" s="5">
        <f t="shared" si="11178"/>
        <v>0</v>
      </c>
      <c r="AT4256" s="5">
        <f t="shared" si="11178"/>
        <v>0</v>
      </c>
      <c r="AU4256" s="5">
        <f t="shared" si="11178"/>
        <v>0</v>
      </c>
      <c r="AV4256" s="5">
        <f t="shared" si="11178"/>
        <v>0</v>
      </c>
      <c r="AW4256" s="5">
        <f t="shared" si="11178"/>
        <v>0</v>
      </c>
      <c r="AX4256" s="5">
        <f t="shared" si="11178"/>
        <v>0</v>
      </c>
      <c r="AY4256" s="5">
        <f t="shared" si="11178"/>
        <v>0</v>
      </c>
      <c r="AZ4256" s="5">
        <f t="shared" si="11178"/>
        <v>0</v>
      </c>
      <c r="BA4256" s="5">
        <f t="shared" si="11178"/>
        <v>0</v>
      </c>
      <c r="BB4256" s="5">
        <f t="shared" si="11178"/>
        <v>0</v>
      </c>
      <c r="BC4256" s="5">
        <f t="shared" si="11178"/>
        <v>0</v>
      </c>
      <c r="BD4256" s="5">
        <f t="shared" si="11178"/>
        <v>0</v>
      </c>
      <c r="BE4256" s="5">
        <f t="shared" si="11178"/>
        <v>0</v>
      </c>
      <c r="BF4256" s="5">
        <f t="shared" si="11132"/>
        <v>7.5</v>
      </c>
      <c r="BG4256" s="5">
        <f t="shared" si="11133"/>
        <v>7.5</v>
      </c>
      <c r="BH4256" s="5">
        <f t="shared" si="11134"/>
        <v>7.5</v>
      </c>
      <c r="BI4256" s="5">
        <f t="shared" si="11178"/>
        <v>0</v>
      </c>
    </row>
    <row r="4257" spans="1:61" ht="31.5" x14ac:dyDescent="0.25">
      <c r="A4257" s="4" t="s">
        <v>466</v>
      </c>
      <c r="B4257" s="4" t="s">
        <v>9</v>
      </c>
      <c r="C4257" s="4" t="s">
        <v>10</v>
      </c>
      <c r="D4257" s="4" t="s">
        <v>467</v>
      </c>
      <c r="E4257" s="4" t="s">
        <v>16</v>
      </c>
      <c r="F4257" s="14" t="s">
        <v>560</v>
      </c>
      <c r="G4257" s="5">
        <v>7.5</v>
      </c>
      <c r="H4257" s="5">
        <v>7.5</v>
      </c>
      <c r="I4257" s="5">
        <v>7.5</v>
      </c>
      <c r="J4257" s="5"/>
      <c r="K4257" s="5"/>
      <c r="L4257" s="5"/>
      <c r="M4257" s="5">
        <f t="shared" si="11075"/>
        <v>7.5</v>
      </c>
      <c r="N4257" s="5">
        <f t="shared" si="11076"/>
        <v>7.5</v>
      </c>
      <c r="O4257" s="5">
        <f t="shared" si="11077"/>
        <v>7.5</v>
      </c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>
        <f t="shared" si="11141"/>
        <v>7.5</v>
      </c>
      <c r="AH4257" s="5">
        <f t="shared" si="11139"/>
        <v>7.5</v>
      </c>
      <c r="AI4257" s="5">
        <f t="shared" si="11140"/>
        <v>7.5</v>
      </c>
      <c r="AJ4257" s="5"/>
      <c r="AK4257" s="5">
        <f t="shared" si="11142"/>
        <v>7.5</v>
      </c>
      <c r="AL4257" s="5">
        <f t="shared" si="11143"/>
        <v>7.5</v>
      </c>
      <c r="AM4257" s="5">
        <f t="shared" si="11144"/>
        <v>7.5</v>
      </c>
      <c r="AN4257" s="5"/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  <c r="AY4257" s="5"/>
      <c r="AZ4257" s="5"/>
      <c r="BA4257" s="5"/>
      <c r="BB4257" s="5"/>
      <c r="BC4257" s="5"/>
      <c r="BD4257" s="5"/>
      <c r="BE4257" s="5"/>
      <c r="BF4257" s="5">
        <f t="shared" si="11132"/>
        <v>7.5</v>
      </c>
      <c r="BG4257" s="5">
        <f t="shared" si="11133"/>
        <v>7.5</v>
      </c>
      <c r="BH4257" s="5">
        <f t="shared" si="11134"/>
        <v>7.5</v>
      </c>
      <c r="BI4257" s="5"/>
    </row>
    <row r="4258" spans="1:61" ht="31.5" x14ac:dyDescent="0.25">
      <c r="A4258" s="4" t="s">
        <v>466</v>
      </c>
      <c r="B4258" s="4" t="s">
        <v>9</v>
      </c>
      <c r="C4258" s="4" t="s">
        <v>10</v>
      </c>
      <c r="D4258" s="4" t="s">
        <v>29</v>
      </c>
      <c r="E4258" s="4"/>
      <c r="F4258" s="14" t="s">
        <v>881</v>
      </c>
      <c r="G4258" s="5">
        <f t="shared" ref="G4258:L4258" si="11179">G4259</f>
        <v>36477.5</v>
      </c>
      <c r="H4258" s="5">
        <f t="shared" si="11179"/>
        <v>32004.7</v>
      </c>
      <c r="I4258" s="5">
        <f t="shared" si="11179"/>
        <v>32004.7</v>
      </c>
      <c r="J4258" s="5">
        <f t="shared" si="11179"/>
        <v>0</v>
      </c>
      <c r="K4258" s="5">
        <f t="shared" si="11179"/>
        <v>0</v>
      </c>
      <c r="L4258" s="5">
        <f t="shared" si="11179"/>
        <v>0</v>
      </c>
      <c r="M4258" s="5">
        <f t="shared" si="11075"/>
        <v>36477.5</v>
      </c>
      <c r="N4258" s="5">
        <f t="shared" si="11076"/>
        <v>32004.7</v>
      </c>
      <c r="O4258" s="5">
        <f t="shared" si="11077"/>
        <v>32004.7</v>
      </c>
      <c r="P4258" s="5">
        <f t="shared" ref="P4258:V4258" si="11180">P4259</f>
        <v>477</v>
      </c>
      <c r="Q4258" s="5">
        <f t="shared" si="11180"/>
        <v>0</v>
      </c>
      <c r="R4258" s="5">
        <f t="shared" si="11180"/>
        <v>0</v>
      </c>
      <c r="S4258" s="5">
        <f t="shared" si="11180"/>
        <v>0</v>
      </c>
      <c r="T4258" s="5">
        <f t="shared" si="11180"/>
        <v>9887.1</v>
      </c>
      <c r="U4258" s="5">
        <f t="shared" si="11180"/>
        <v>0</v>
      </c>
      <c r="V4258" s="5">
        <f t="shared" si="11180"/>
        <v>0</v>
      </c>
      <c r="W4258" s="5">
        <f t="shared" ref="W4258:AF4258" si="11181">W4259</f>
        <v>0</v>
      </c>
      <c r="X4258" s="5">
        <f t="shared" si="11181"/>
        <v>0</v>
      </c>
      <c r="Y4258" s="5">
        <f t="shared" si="11181"/>
        <v>0</v>
      </c>
      <c r="Z4258" s="5">
        <f t="shared" si="11181"/>
        <v>0</v>
      </c>
      <c r="AA4258" s="5">
        <f t="shared" si="11181"/>
        <v>0</v>
      </c>
      <c r="AB4258" s="5">
        <f t="shared" si="11181"/>
        <v>0</v>
      </c>
      <c r="AC4258" s="5">
        <f t="shared" si="11181"/>
        <v>0</v>
      </c>
      <c r="AD4258" s="5">
        <f t="shared" si="11181"/>
        <v>0</v>
      </c>
      <c r="AE4258" s="5">
        <f t="shared" si="11181"/>
        <v>0</v>
      </c>
      <c r="AF4258" s="5">
        <f t="shared" si="11181"/>
        <v>0</v>
      </c>
      <c r="AG4258" s="5">
        <f t="shared" si="11141"/>
        <v>46841.599999999999</v>
      </c>
      <c r="AH4258" s="5">
        <f t="shared" si="11139"/>
        <v>32004.7</v>
      </c>
      <c r="AI4258" s="5">
        <f t="shared" si="11140"/>
        <v>32004.7</v>
      </c>
      <c r="AJ4258" s="5">
        <f t="shared" ref="AJ4258:BI4258" si="11182">AJ4259</f>
        <v>0</v>
      </c>
      <c r="AK4258" s="5">
        <f t="shared" si="11142"/>
        <v>46841.599999999999</v>
      </c>
      <c r="AL4258" s="5">
        <f t="shared" si="11143"/>
        <v>32004.7</v>
      </c>
      <c r="AM4258" s="5">
        <f t="shared" si="11144"/>
        <v>32004.7</v>
      </c>
      <c r="AN4258" s="5">
        <f t="shared" si="11182"/>
        <v>0</v>
      </c>
      <c r="AO4258" s="5">
        <f t="shared" si="11182"/>
        <v>0</v>
      </c>
      <c r="AP4258" s="5">
        <f t="shared" si="11182"/>
        <v>0</v>
      </c>
      <c r="AQ4258" s="5">
        <f t="shared" si="11182"/>
        <v>0</v>
      </c>
      <c r="AR4258" s="5">
        <f t="shared" si="11182"/>
        <v>0</v>
      </c>
      <c r="AS4258" s="5">
        <f t="shared" si="11182"/>
        <v>0</v>
      </c>
      <c r="AT4258" s="5">
        <f t="shared" si="11182"/>
        <v>0</v>
      </c>
      <c r="AU4258" s="5">
        <f t="shared" si="11182"/>
        <v>0</v>
      </c>
      <c r="AV4258" s="5">
        <f t="shared" si="11182"/>
        <v>0</v>
      </c>
      <c r="AW4258" s="5">
        <f t="shared" si="11182"/>
        <v>0</v>
      </c>
      <c r="AX4258" s="5">
        <f t="shared" si="11182"/>
        <v>0</v>
      </c>
      <c r="AY4258" s="5">
        <f t="shared" si="11182"/>
        <v>0</v>
      </c>
      <c r="AZ4258" s="5">
        <f t="shared" si="11182"/>
        <v>0</v>
      </c>
      <c r="BA4258" s="5">
        <f t="shared" si="11182"/>
        <v>0</v>
      </c>
      <c r="BB4258" s="5">
        <f t="shared" si="11182"/>
        <v>0</v>
      </c>
      <c r="BC4258" s="5">
        <f t="shared" si="11182"/>
        <v>0</v>
      </c>
      <c r="BD4258" s="5">
        <f t="shared" si="11182"/>
        <v>0</v>
      </c>
      <c r="BE4258" s="5">
        <f t="shared" si="11182"/>
        <v>0</v>
      </c>
      <c r="BF4258" s="5">
        <f t="shared" si="11132"/>
        <v>46841.599999999999</v>
      </c>
      <c r="BG4258" s="5">
        <f t="shared" si="11133"/>
        <v>32004.7</v>
      </c>
      <c r="BH4258" s="5">
        <f t="shared" si="11134"/>
        <v>32004.7</v>
      </c>
      <c r="BI4258" s="5">
        <f t="shared" si="11182"/>
        <v>0</v>
      </c>
    </row>
    <row r="4259" spans="1:61" ht="31.5" x14ac:dyDescent="0.25">
      <c r="A4259" s="4" t="s">
        <v>466</v>
      </c>
      <c r="B4259" s="4" t="s">
        <v>9</v>
      </c>
      <c r="C4259" s="4" t="s">
        <v>10</v>
      </c>
      <c r="D4259" s="4" t="s">
        <v>30</v>
      </c>
      <c r="E4259" s="4"/>
      <c r="F4259" s="14" t="s">
        <v>884</v>
      </c>
      <c r="G4259" s="5">
        <f t="shared" ref="G4259:L4259" si="11183">G4260+G4263</f>
        <v>36477.5</v>
      </c>
      <c r="H4259" s="5">
        <f t="shared" si="11183"/>
        <v>32004.7</v>
      </c>
      <c r="I4259" s="5">
        <f t="shared" si="11183"/>
        <v>32004.7</v>
      </c>
      <c r="J4259" s="5">
        <f t="shared" si="11183"/>
        <v>0</v>
      </c>
      <c r="K4259" s="5">
        <f t="shared" si="11183"/>
        <v>0</v>
      </c>
      <c r="L4259" s="5">
        <f t="shared" si="11183"/>
        <v>0</v>
      </c>
      <c r="M4259" s="5">
        <f t="shared" si="11075"/>
        <v>36477.5</v>
      </c>
      <c r="N4259" s="5">
        <f t="shared" si="11076"/>
        <v>32004.7</v>
      </c>
      <c r="O4259" s="5">
        <f t="shared" si="11077"/>
        <v>32004.7</v>
      </c>
      <c r="P4259" s="5">
        <f t="shared" ref="P4259:V4259" si="11184">P4260+P4263</f>
        <v>477</v>
      </c>
      <c r="Q4259" s="5">
        <f t="shared" ref="Q4259:R4259" si="11185">Q4260+Q4263</f>
        <v>0</v>
      </c>
      <c r="R4259" s="5">
        <f t="shared" si="11185"/>
        <v>0</v>
      </c>
      <c r="S4259" s="5">
        <f t="shared" ref="S4259" si="11186">S4260+S4263</f>
        <v>0</v>
      </c>
      <c r="T4259" s="5">
        <f t="shared" si="11184"/>
        <v>9887.1</v>
      </c>
      <c r="U4259" s="5">
        <f t="shared" si="11184"/>
        <v>0</v>
      </c>
      <c r="V4259" s="5">
        <f t="shared" si="11184"/>
        <v>0</v>
      </c>
      <c r="W4259" s="5">
        <f t="shared" ref="W4259:AF4259" si="11187">W4260+W4263</f>
        <v>0</v>
      </c>
      <c r="X4259" s="5">
        <f t="shared" si="11187"/>
        <v>0</v>
      </c>
      <c r="Y4259" s="5">
        <f t="shared" si="11187"/>
        <v>0</v>
      </c>
      <c r="Z4259" s="5">
        <f t="shared" si="11187"/>
        <v>0</v>
      </c>
      <c r="AA4259" s="5">
        <f t="shared" si="11187"/>
        <v>0</v>
      </c>
      <c r="AB4259" s="5">
        <f t="shared" si="11187"/>
        <v>0</v>
      </c>
      <c r="AC4259" s="5">
        <f t="shared" si="11187"/>
        <v>0</v>
      </c>
      <c r="AD4259" s="5">
        <f t="shared" ref="AD4259" si="11188">AD4260+AD4263</f>
        <v>0</v>
      </c>
      <c r="AE4259" s="5">
        <f t="shared" ref="AE4259" si="11189">AE4260+AE4263</f>
        <v>0</v>
      </c>
      <c r="AF4259" s="5">
        <f t="shared" si="11187"/>
        <v>0</v>
      </c>
      <c r="AG4259" s="5">
        <f t="shared" si="11141"/>
        <v>46841.599999999999</v>
      </c>
      <c r="AH4259" s="5">
        <f t="shared" si="11139"/>
        <v>32004.7</v>
      </c>
      <c r="AI4259" s="5">
        <f t="shared" si="11140"/>
        <v>32004.7</v>
      </c>
      <c r="AJ4259" s="5">
        <f t="shared" ref="AJ4259:BI4259" si="11190">AJ4260+AJ4263</f>
        <v>0</v>
      </c>
      <c r="AK4259" s="5">
        <f t="shared" si="11142"/>
        <v>46841.599999999999</v>
      </c>
      <c r="AL4259" s="5">
        <f t="shared" si="11143"/>
        <v>32004.7</v>
      </c>
      <c r="AM4259" s="5">
        <f t="shared" si="11144"/>
        <v>32004.7</v>
      </c>
      <c r="AN4259" s="5">
        <f t="shared" ref="AN4259:BA4259" si="11191">AN4260+AN4263</f>
        <v>0</v>
      </c>
      <c r="AO4259" s="5">
        <f t="shared" si="11191"/>
        <v>0</v>
      </c>
      <c r="AP4259" s="5">
        <f t="shared" si="11191"/>
        <v>0</v>
      </c>
      <c r="AQ4259" s="5">
        <f t="shared" si="11191"/>
        <v>0</v>
      </c>
      <c r="AR4259" s="5">
        <f t="shared" si="11191"/>
        <v>0</v>
      </c>
      <c r="AS4259" s="5">
        <f t="shared" si="11191"/>
        <v>0</v>
      </c>
      <c r="AT4259" s="5">
        <f t="shared" si="11191"/>
        <v>0</v>
      </c>
      <c r="AU4259" s="5">
        <f t="shared" ref="AU4259" si="11192">AU4260+AU4263</f>
        <v>0</v>
      </c>
      <c r="AV4259" s="5">
        <f t="shared" ref="AV4259:BE4259" si="11193">AV4260+AV4263</f>
        <v>0</v>
      </c>
      <c r="AW4259" s="5">
        <f t="shared" si="11193"/>
        <v>0</v>
      </c>
      <c r="AX4259" s="5">
        <f t="shared" si="11193"/>
        <v>0</v>
      </c>
      <c r="AY4259" s="5">
        <f t="shared" si="11193"/>
        <v>0</v>
      </c>
      <c r="AZ4259" s="5">
        <f t="shared" si="11191"/>
        <v>0</v>
      </c>
      <c r="BA4259" s="5">
        <f t="shared" si="11191"/>
        <v>0</v>
      </c>
      <c r="BB4259" s="5">
        <f t="shared" si="11193"/>
        <v>0</v>
      </c>
      <c r="BC4259" s="5">
        <f t="shared" si="11193"/>
        <v>0</v>
      </c>
      <c r="BD4259" s="5">
        <f t="shared" si="11193"/>
        <v>0</v>
      </c>
      <c r="BE4259" s="5">
        <f t="shared" si="11193"/>
        <v>0</v>
      </c>
      <c r="BF4259" s="5">
        <f t="shared" si="11132"/>
        <v>46841.599999999999</v>
      </c>
      <c r="BG4259" s="5">
        <f t="shared" si="11133"/>
        <v>32004.7</v>
      </c>
      <c r="BH4259" s="5">
        <f t="shared" si="11134"/>
        <v>32004.7</v>
      </c>
      <c r="BI4259" s="5">
        <f t="shared" si="11190"/>
        <v>0</v>
      </c>
    </row>
    <row r="4260" spans="1:61" ht="31.5" x14ac:dyDescent="0.25">
      <c r="A4260" s="4" t="s">
        <v>466</v>
      </c>
      <c r="B4260" s="4" t="s">
        <v>9</v>
      </c>
      <c r="C4260" s="4" t="s">
        <v>10</v>
      </c>
      <c r="D4260" s="4" t="s">
        <v>31</v>
      </c>
      <c r="E4260" s="4"/>
      <c r="F4260" s="14" t="s">
        <v>874</v>
      </c>
      <c r="G4260" s="5">
        <f t="shared" ref="G4260:L4261" si="11194">G4261</f>
        <v>33385.5</v>
      </c>
      <c r="H4260" s="5">
        <f t="shared" si="11194"/>
        <v>28981</v>
      </c>
      <c r="I4260" s="5">
        <f t="shared" si="11194"/>
        <v>28981</v>
      </c>
      <c r="J4260" s="5">
        <f t="shared" si="11194"/>
        <v>0</v>
      </c>
      <c r="K4260" s="5">
        <f t="shared" si="11194"/>
        <v>0</v>
      </c>
      <c r="L4260" s="5">
        <f t="shared" si="11194"/>
        <v>0</v>
      </c>
      <c r="M4260" s="5">
        <f t="shared" si="11075"/>
        <v>33385.5</v>
      </c>
      <c r="N4260" s="5">
        <f t="shared" si="11076"/>
        <v>28981</v>
      </c>
      <c r="O4260" s="5">
        <f t="shared" si="11077"/>
        <v>28981</v>
      </c>
      <c r="P4260" s="5">
        <f t="shared" ref="P4260:V4261" si="11195">P4261</f>
        <v>477</v>
      </c>
      <c r="Q4260" s="5">
        <f t="shared" si="11195"/>
        <v>0</v>
      </c>
      <c r="R4260" s="5">
        <f t="shared" si="11195"/>
        <v>0</v>
      </c>
      <c r="S4260" s="5">
        <f t="shared" si="11195"/>
        <v>0</v>
      </c>
      <c r="T4260" s="5">
        <f t="shared" si="11195"/>
        <v>9340.4</v>
      </c>
      <c r="U4260" s="5">
        <f t="shared" si="11195"/>
        <v>0</v>
      </c>
      <c r="V4260" s="5">
        <f t="shared" si="11195"/>
        <v>0</v>
      </c>
      <c r="W4260" s="5">
        <f t="shared" ref="W4260:AF4261" si="11196">W4261</f>
        <v>0</v>
      </c>
      <c r="X4260" s="5">
        <f t="shared" si="11196"/>
        <v>0</v>
      </c>
      <c r="Y4260" s="5">
        <f t="shared" si="11196"/>
        <v>0</v>
      </c>
      <c r="Z4260" s="5">
        <f t="shared" si="11196"/>
        <v>0</v>
      </c>
      <c r="AA4260" s="5">
        <f t="shared" si="11196"/>
        <v>0</v>
      </c>
      <c r="AB4260" s="5">
        <f t="shared" si="11196"/>
        <v>0</v>
      </c>
      <c r="AC4260" s="5">
        <f t="shared" si="11196"/>
        <v>0</v>
      </c>
      <c r="AD4260" s="5">
        <f t="shared" si="11196"/>
        <v>0</v>
      </c>
      <c r="AE4260" s="5">
        <f t="shared" si="11196"/>
        <v>0</v>
      </c>
      <c r="AF4260" s="5">
        <f t="shared" si="11196"/>
        <v>0</v>
      </c>
      <c r="AG4260" s="5">
        <f t="shared" si="11141"/>
        <v>43202.9</v>
      </c>
      <c r="AH4260" s="5">
        <f t="shared" si="11139"/>
        <v>28981</v>
      </c>
      <c r="AI4260" s="5">
        <f t="shared" si="11140"/>
        <v>28981</v>
      </c>
      <c r="AJ4260" s="5">
        <f t="shared" ref="AJ4260:BI4261" si="11197">AJ4261</f>
        <v>0</v>
      </c>
      <c r="AK4260" s="5">
        <f t="shared" si="11142"/>
        <v>43202.9</v>
      </c>
      <c r="AL4260" s="5">
        <f t="shared" si="11143"/>
        <v>28981</v>
      </c>
      <c r="AM4260" s="5">
        <f t="shared" si="11144"/>
        <v>28981</v>
      </c>
      <c r="AN4260" s="5">
        <f t="shared" si="11197"/>
        <v>0</v>
      </c>
      <c r="AO4260" s="5">
        <f t="shared" si="11197"/>
        <v>0</v>
      </c>
      <c r="AP4260" s="5">
        <f t="shared" si="11197"/>
        <v>0</v>
      </c>
      <c r="AQ4260" s="5">
        <f t="shared" si="11197"/>
        <v>0</v>
      </c>
      <c r="AR4260" s="5">
        <f t="shared" si="11197"/>
        <v>0</v>
      </c>
      <c r="AS4260" s="5">
        <f t="shared" si="11197"/>
        <v>0</v>
      </c>
      <c r="AT4260" s="5">
        <f t="shared" si="11197"/>
        <v>0</v>
      </c>
      <c r="AU4260" s="5">
        <f t="shared" si="11197"/>
        <v>0</v>
      </c>
      <c r="AV4260" s="5">
        <f t="shared" si="11197"/>
        <v>0</v>
      </c>
      <c r="AW4260" s="5">
        <f t="shared" si="11197"/>
        <v>0</v>
      </c>
      <c r="AX4260" s="5">
        <f t="shared" si="11197"/>
        <v>0</v>
      </c>
      <c r="AY4260" s="5">
        <f t="shared" si="11197"/>
        <v>0</v>
      </c>
      <c r="AZ4260" s="5">
        <f t="shared" si="11197"/>
        <v>0</v>
      </c>
      <c r="BA4260" s="5">
        <f t="shared" si="11197"/>
        <v>0</v>
      </c>
      <c r="BB4260" s="5">
        <f t="shared" si="11197"/>
        <v>0</v>
      </c>
      <c r="BC4260" s="5">
        <f t="shared" si="11197"/>
        <v>0</v>
      </c>
      <c r="BD4260" s="5">
        <f t="shared" si="11197"/>
        <v>0</v>
      </c>
      <c r="BE4260" s="5">
        <f t="shared" si="11197"/>
        <v>0</v>
      </c>
      <c r="BF4260" s="5">
        <f t="shared" si="11132"/>
        <v>43202.9</v>
      </c>
      <c r="BG4260" s="5">
        <f t="shared" si="11133"/>
        <v>28981</v>
      </c>
      <c r="BH4260" s="5">
        <f t="shared" si="11134"/>
        <v>28981</v>
      </c>
      <c r="BI4260" s="5">
        <f t="shared" si="11197"/>
        <v>0</v>
      </c>
    </row>
    <row r="4261" spans="1:61" ht="78.75" x14ac:dyDescent="0.25">
      <c r="A4261" s="4" t="s">
        <v>466</v>
      </c>
      <c r="B4261" s="4" t="s">
        <v>9</v>
      </c>
      <c r="C4261" s="4" t="s">
        <v>10</v>
      </c>
      <c r="D4261" s="4" t="s">
        <v>31</v>
      </c>
      <c r="E4261" s="4" t="s">
        <v>22</v>
      </c>
      <c r="F4261" s="14" t="s">
        <v>556</v>
      </c>
      <c r="G4261" s="5">
        <f t="shared" si="11194"/>
        <v>33385.5</v>
      </c>
      <c r="H4261" s="5">
        <f t="shared" si="11194"/>
        <v>28981</v>
      </c>
      <c r="I4261" s="5">
        <f t="shared" si="11194"/>
        <v>28981</v>
      </c>
      <c r="J4261" s="5">
        <f t="shared" si="11194"/>
        <v>0</v>
      </c>
      <c r="K4261" s="5">
        <f t="shared" si="11194"/>
        <v>0</v>
      </c>
      <c r="L4261" s="5">
        <f t="shared" si="11194"/>
        <v>0</v>
      </c>
      <c r="M4261" s="5">
        <f t="shared" si="11075"/>
        <v>33385.5</v>
      </c>
      <c r="N4261" s="5">
        <f t="shared" si="11076"/>
        <v>28981</v>
      </c>
      <c r="O4261" s="5">
        <f t="shared" si="11077"/>
        <v>28981</v>
      </c>
      <c r="P4261" s="5">
        <f t="shared" si="11195"/>
        <v>477</v>
      </c>
      <c r="Q4261" s="5">
        <f t="shared" si="11195"/>
        <v>0</v>
      </c>
      <c r="R4261" s="5">
        <f t="shared" si="11195"/>
        <v>0</v>
      </c>
      <c r="S4261" s="5">
        <f t="shared" si="11195"/>
        <v>0</v>
      </c>
      <c r="T4261" s="5">
        <f t="shared" si="11195"/>
        <v>9340.4</v>
      </c>
      <c r="U4261" s="5">
        <f t="shared" si="11195"/>
        <v>0</v>
      </c>
      <c r="V4261" s="5">
        <f t="shared" si="11195"/>
        <v>0</v>
      </c>
      <c r="W4261" s="5">
        <f t="shared" si="11196"/>
        <v>0</v>
      </c>
      <c r="X4261" s="5">
        <f t="shared" si="11196"/>
        <v>0</v>
      </c>
      <c r="Y4261" s="5">
        <f t="shared" si="11196"/>
        <v>0</v>
      </c>
      <c r="Z4261" s="5">
        <f t="shared" si="11196"/>
        <v>0</v>
      </c>
      <c r="AA4261" s="5">
        <f t="shared" si="11196"/>
        <v>0</v>
      </c>
      <c r="AB4261" s="5">
        <f t="shared" si="11196"/>
        <v>0</v>
      </c>
      <c r="AC4261" s="5">
        <f t="shared" si="11196"/>
        <v>0</v>
      </c>
      <c r="AD4261" s="5">
        <f t="shared" si="11196"/>
        <v>0</v>
      </c>
      <c r="AE4261" s="5">
        <f t="shared" si="11196"/>
        <v>0</v>
      </c>
      <c r="AF4261" s="5">
        <f t="shared" si="11196"/>
        <v>0</v>
      </c>
      <c r="AG4261" s="5">
        <f t="shared" si="11141"/>
        <v>43202.9</v>
      </c>
      <c r="AH4261" s="5">
        <f t="shared" si="11139"/>
        <v>28981</v>
      </c>
      <c r="AI4261" s="5">
        <f t="shared" si="11140"/>
        <v>28981</v>
      </c>
      <c r="AJ4261" s="5">
        <f t="shared" si="11197"/>
        <v>0</v>
      </c>
      <c r="AK4261" s="5">
        <f t="shared" si="11142"/>
        <v>43202.9</v>
      </c>
      <c r="AL4261" s="5">
        <f t="shared" si="11143"/>
        <v>28981</v>
      </c>
      <c r="AM4261" s="5">
        <f t="shared" si="11144"/>
        <v>28981</v>
      </c>
      <c r="AN4261" s="5">
        <f t="shared" si="11197"/>
        <v>0</v>
      </c>
      <c r="AO4261" s="5">
        <f t="shared" si="11197"/>
        <v>0</v>
      </c>
      <c r="AP4261" s="5">
        <f t="shared" si="11197"/>
        <v>0</v>
      </c>
      <c r="AQ4261" s="5">
        <f t="shared" si="11197"/>
        <v>0</v>
      </c>
      <c r="AR4261" s="5">
        <f t="shared" si="11197"/>
        <v>0</v>
      </c>
      <c r="AS4261" s="5">
        <f t="shared" si="11197"/>
        <v>0</v>
      </c>
      <c r="AT4261" s="5">
        <f t="shared" si="11197"/>
        <v>0</v>
      </c>
      <c r="AU4261" s="5">
        <f t="shared" si="11197"/>
        <v>0</v>
      </c>
      <c r="AV4261" s="5">
        <f t="shared" si="11197"/>
        <v>0</v>
      </c>
      <c r="AW4261" s="5">
        <f t="shared" si="11197"/>
        <v>0</v>
      </c>
      <c r="AX4261" s="5">
        <f t="shared" si="11197"/>
        <v>0</v>
      </c>
      <c r="AY4261" s="5">
        <f t="shared" si="11197"/>
        <v>0</v>
      </c>
      <c r="AZ4261" s="5">
        <f t="shared" si="11197"/>
        <v>0</v>
      </c>
      <c r="BA4261" s="5">
        <f t="shared" si="11197"/>
        <v>0</v>
      </c>
      <c r="BB4261" s="5">
        <f t="shared" si="11197"/>
        <v>0</v>
      </c>
      <c r="BC4261" s="5">
        <f t="shared" si="11197"/>
        <v>0</v>
      </c>
      <c r="BD4261" s="5">
        <f t="shared" si="11197"/>
        <v>0</v>
      </c>
      <c r="BE4261" s="5">
        <f t="shared" si="11197"/>
        <v>0</v>
      </c>
      <c r="BF4261" s="5">
        <f t="shared" si="11132"/>
        <v>43202.9</v>
      </c>
      <c r="BG4261" s="5">
        <f t="shared" si="11133"/>
        <v>28981</v>
      </c>
      <c r="BH4261" s="5">
        <f t="shared" si="11134"/>
        <v>28981</v>
      </c>
      <c r="BI4261" s="5">
        <f t="shared" si="11197"/>
        <v>0</v>
      </c>
    </row>
    <row r="4262" spans="1:61" ht="31.5" x14ac:dyDescent="0.25">
      <c r="A4262" s="4" t="s">
        <v>466</v>
      </c>
      <c r="B4262" s="4" t="s">
        <v>9</v>
      </c>
      <c r="C4262" s="4" t="s">
        <v>10</v>
      </c>
      <c r="D4262" s="4" t="s">
        <v>31</v>
      </c>
      <c r="E4262" s="4" t="s">
        <v>32</v>
      </c>
      <c r="F4262" s="14" t="s">
        <v>558</v>
      </c>
      <c r="G4262" s="5">
        <v>33385.5</v>
      </c>
      <c r="H4262" s="5">
        <v>28981</v>
      </c>
      <c r="I4262" s="5">
        <v>28981</v>
      </c>
      <c r="J4262" s="5"/>
      <c r="K4262" s="5"/>
      <c r="L4262" s="5"/>
      <c r="M4262" s="5">
        <f t="shared" si="11075"/>
        <v>33385.5</v>
      </c>
      <c r="N4262" s="5">
        <f t="shared" si="11076"/>
        <v>28981</v>
      </c>
      <c r="O4262" s="5">
        <f t="shared" si="11077"/>
        <v>28981</v>
      </c>
      <c r="P4262" s="5">
        <v>477</v>
      </c>
      <c r="Q4262" s="5"/>
      <c r="R4262" s="5"/>
      <c r="S4262" s="5"/>
      <c r="T4262" s="5">
        <v>9340.4</v>
      </c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>
        <f t="shared" si="11141"/>
        <v>43202.9</v>
      </c>
      <c r="AH4262" s="5">
        <f t="shared" si="11139"/>
        <v>28981</v>
      </c>
      <c r="AI4262" s="5">
        <f t="shared" si="11140"/>
        <v>28981</v>
      </c>
      <c r="AJ4262" s="5"/>
      <c r="AK4262" s="5">
        <f t="shared" si="11142"/>
        <v>43202.9</v>
      </c>
      <c r="AL4262" s="5">
        <f t="shared" si="11143"/>
        <v>28981</v>
      </c>
      <c r="AM4262" s="5">
        <f t="shared" si="11144"/>
        <v>28981</v>
      </c>
      <c r="AN4262" s="5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  <c r="AY4262" s="5"/>
      <c r="AZ4262" s="5"/>
      <c r="BA4262" s="5"/>
      <c r="BB4262" s="5"/>
      <c r="BC4262" s="5"/>
      <c r="BD4262" s="5"/>
      <c r="BE4262" s="5"/>
      <c r="BF4262" s="5">
        <f t="shared" si="11132"/>
        <v>43202.9</v>
      </c>
      <c r="BG4262" s="5">
        <f t="shared" si="11133"/>
        <v>28981</v>
      </c>
      <c r="BH4262" s="5">
        <f t="shared" si="11134"/>
        <v>28981</v>
      </c>
      <c r="BI4262" s="5"/>
    </row>
    <row r="4263" spans="1:61" ht="31.5" x14ac:dyDescent="0.25">
      <c r="A4263" s="4" t="s">
        <v>466</v>
      </c>
      <c r="B4263" s="4" t="s">
        <v>9</v>
      </c>
      <c r="C4263" s="4" t="s">
        <v>10</v>
      </c>
      <c r="D4263" s="4" t="s">
        <v>33</v>
      </c>
      <c r="E4263" s="4"/>
      <c r="F4263" s="14" t="s">
        <v>875</v>
      </c>
      <c r="G4263" s="5">
        <f>G4264+G4266</f>
        <v>3092</v>
      </c>
      <c r="H4263" s="5">
        <f t="shared" ref="H4263:BI4263" si="11198">H4264+H4266</f>
        <v>3023.7</v>
      </c>
      <c r="I4263" s="5">
        <f t="shared" si="11198"/>
        <v>3023.7</v>
      </c>
      <c r="J4263" s="5">
        <f t="shared" ref="J4263:L4263" si="11199">J4264+J4266</f>
        <v>0</v>
      </c>
      <c r="K4263" s="5">
        <f t="shared" si="11199"/>
        <v>0</v>
      </c>
      <c r="L4263" s="5">
        <f t="shared" si="11199"/>
        <v>0</v>
      </c>
      <c r="M4263" s="5">
        <f t="shared" si="11075"/>
        <v>3092</v>
      </c>
      <c r="N4263" s="5">
        <f t="shared" si="11076"/>
        <v>3023.7</v>
      </c>
      <c r="O4263" s="5">
        <f t="shared" si="11077"/>
        <v>3023.7</v>
      </c>
      <c r="P4263" s="5">
        <f t="shared" ref="P4263:V4263" si="11200">P4264+P4266</f>
        <v>0</v>
      </c>
      <c r="Q4263" s="5">
        <f t="shared" ref="Q4263:R4263" si="11201">Q4264+Q4266</f>
        <v>0</v>
      </c>
      <c r="R4263" s="5">
        <f t="shared" si="11201"/>
        <v>0</v>
      </c>
      <c r="S4263" s="5">
        <f t="shared" ref="S4263" si="11202">S4264+S4266</f>
        <v>0</v>
      </c>
      <c r="T4263" s="5">
        <f t="shared" si="11200"/>
        <v>546.70000000000005</v>
      </c>
      <c r="U4263" s="5">
        <f t="shared" si="11200"/>
        <v>0</v>
      </c>
      <c r="V4263" s="5">
        <f t="shared" si="11200"/>
        <v>0</v>
      </c>
      <c r="W4263" s="5">
        <f t="shared" ref="W4263:AF4263" si="11203">W4264+W4266</f>
        <v>0</v>
      </c>
      <c r="X4263" s="5">
        <f t="shared" si="11203"/>
        <v>0</v>
      </c>
      <c r="Y4263" s="5">
        <f t="shared" si="11203"/>
        <v>0</v>
      </c>
      <c r="Z4263" s="5">
        <f t="shared" si="11203"/>
        <v>0</v>
      </c>
      <c r="AA4263" s="5">
        <f t="shared" si="11203"/>
        <v>0</v>
      </c>
      <c r="AB4263" s="5">
        <f t="shared" si="11203"/>
        <v>0</v>
      </c>
      <c r="AC4263" s="5">
        <f t="shared" si="11203"/>
        <v>0</v>
      </c>
      <c r="AD4263" s="5">
        <f t="shared" ref="AD4263" si="11204">AD4264+AD4266</f>
        <v>0</v>
      </c>
      <c r="AE4263" s="5">
        <f t="shared" ref="AE4263" si="11205">AE4264+AE4266</f>
        <v>0</v>
      </c>
      <c r="AF4263" s="5">
        <f t="shared" si="11203"/>
        <v>0</v>
      </c>
      <c r="AG4263" s="5">
        <f t="shared" si="11141"/>
        <v>3638.7</v>
      </c>
      <c r="AH4263" s="5">
        <f t="shared" si="11139"/>
        <v>3023.7</v>
      </c>
      <c r="AI4263" s="5">
        <f t="shared" si="11140"/>
        <v>3023.7</v>
      </c>
      <c r="AJ4263" s="5">
        <f t="shared" ref="AJ4263" si="11206">AJ4264+AJ4266</f>
        <v>0</v>
      </c>
      <c r="AK4263" s="5">
        <f t="shared" si="11142"/>
        <v>3638.7</v>
      </c>
      <c r="AL4263" s="5">
        <f t="shared" si="11143"/>
        <v>3023.7</v>
      </c>
      <c r="AM4263" s="5">
        <f t="shared" si="11144"/>
        <v>3023.7</v>
      </c>
      <c r="AN4263" s="5">
        <f t="shared" ref="AN4263:BA4263" si="11207">AN4264+AN4266</f>
        <v>0</v>
      </c>
      <c r="AO4263" s="5">
        <f t="shared" si="11207"/>
        <v>0</v>
      </c>
      <c r="AP4263" s="5">
        <f t="shared" si="11207"/>
        <v>0</v>
      </c>
      <c r="AQ4263" s="5">
        <f t="shared" si="11207"/>
        <v>0</v>
      </c>
      <c r="AR4263" s="5">
        <f t="shared" si="11207"/>
        <v>0</v>
      </c>
      <c r="AS4263" s="5">
        <f t="shared" si="11207"/>
        <v>0</v>
      </c>
      <c r="AT4263" s="5">
        <f t="shared" si="11207"/>
        <v>0</v>
      </c>
      <c r="AU4263" s="5">
        <f t="shared" ref="AU4263" si="11208">AU4264+AU4266</f>
        <v>0</v>
      </c>
      <c r="AV4263" s="5">
        <f t="shared" ref="AV4263:BE4263" si="11209">AV4264+AV4266</f>
        <v>0</v>
      </c>
      <c r="AW4263" s="5">
        <f t="shared" si="11209"/>
        <v>0</v>
      </c>
      <c r="AX4263" s="5">
        <f t="shared" si="11209"/>
        <v>0</v>
      </c>
      <c r="AY4263" s="5">
        <f t="shared" si="11209"/>
        <v>0</v>
      </c>
      <c r="AZ4263" s="5">
        <f t="shared" si="11207"/>
        <v>0</v>
      </c>
      <c r="BA4263" s="5">
        <f t="shared" si="11207"/>
        <v>0</v>
      </c>
      <c r="BB4263" s="5">
        <f t="shared" si="11209"/>
        <v>0</v>
      </c>
      <c r="BC4263" s="5">
        <f t="shared" si="11209"/>
        <v>0</v>
      </c>
      <c r="BD4263" s="5">
        <f t="shared" si="11209"/>
        <v>0</v>
      </c>
      <c r="BE4263" s="5">
        <f t="shared" si="11209"/>
        <v>0</v>
      </c>
      <c r="BF4263" s="5">
        <f t="shared" si="11132"/>
        <v>3638.7</v>
      </c>
      <c r="BG4263" s="5">
        <f t="shared" si="11133"/>
        <v>3023.7</v>
      </c>
      <c r="BH4263" s="5">
        <f t="shared" si="11134"/>
        <v>3023.7</v>
      </c>
      <c r="BI4263" s="5">
        <f t="shared" si="11198"/>
        <v>0</v>
      </c>
    </row>
    <row r="4264" spans="1:61" ht="78.75" x14ac:dyDescent="0.25">
      <c r="A4264" s="4" t="s">
        <v>466</v>
      </c>
      <c r="B4264" s="4" t="s">
        <v>9</v>
      </c>
      <c r="C4264" s="4" t="s">
        <v>10</v>
      </c>
      <c r="D4264" s="4" t="s">
        <v>33</v>
      </c>
      <c r="E4264" s="4" t="s">
        <v>22</v>
      </c>
      <c r="F4264" s="14" t="s">
        <v>556</v>
      </c>
      <c r="G4264" s="5">
        <f t="shared" ref="G4264:L4264" si="11210">G4265</f>
        <v>4.0999999999999996</v>
      </c>
      <c r="H4264" s="5">
        <f t="shared" si="11210"/>
        <v>4.0999999999999996</v>
      </c>
      <c r="I4264" s="5">
        <f t="shared" si="11210"/>
        <v>4.0999999999999996</v>
      </c>
      <c r="J4264" s="5">
        <f t="shared" si="11210"/>
        <v>0</v>
      </c>
      <c r="K4264" s="5">
        <f t="shared" si="11210"/>
        <v>0</v>
      </c>
      <c r="L4264" s="5">
        <f t="shared" si="11210"/>
        <v>0</v>
      </c>
      <c r="M4264" s="5">
        <f t="shared" si="11075"/>
        <v>4.0999999999999996</v>
      </c>
      <c r="N4264" s="5">
        <f t="shared" si="11076"/>
        <v>4.0999999999999996</v>
      </c>
      <c r="O4264" s="5">
        <f t="shared" si="11077"/>
        <v>4.0999999999999996</v>
      </c>
      <c r="P4264" s="5">
        <f t="shared" ref="P4264:V4264" si="11211">P4265</f>
        <v>0</v>
      </c>
      <c r="Q4264" s="5">
        <f t="shared" si="11211"/>
        <v>0</v>
      </c>
      <c r="R4264" s="5">
        <f t="shared" si="11211"/>
        <v>0</v>
      </c>
      <c r="S4264" s="5">
        <f t="shared" si="11211"/>
        <v>0</v>
      </c>
      <c r="T4264" s="5">
        <f t="shared" si="11211"/>
        <v>0</v>
      </c>
      <c r="U4264" s="5">
        <f t="shared" si="11211"/>
        <v>0</v>
      </c>
      <c r="V4264" s="5">
        <f t="shared" si="11211"/>
        <v>0</v>
      </c>
      <c r="W4264" s="5">
        <f t="shared" ref="W4264:AF4264" si="11212">W4265</f>
        <v>0</v>
      </c>
      <c r="X4264" s="5">
        <f t="shared" si="11212"/>
        <v>0</v>
      </c>
      <c r="Y4264" s="5">
        <f t="shared" si="11212"/>
        <v>0</v>
      </c>
      <c r="Z4264" s="5">
        <f t="shared" si="11212"/>
        <v>0</v>
      </c>
      <c r="AA4264" s="5">
        <f t="shared" si="11212"/>
        <v>0</v>
      </c>
      <c r="AB4264" s="5">
        <f t="shared" si="11212"/>
        <v>0</v>
      </c>
      <c r="AC4264" s="5">
        <f t="shared" si="11212"/>
        <v>0</v>
      </c>
      <c r="AD4264" s="5">
        <f t="shared" si="11212"/>
        <v>0</v>
      </c>
      <c r="AE4264" s="5">
        <f t="shared" si="11212"/>
        <v>0</v>
      </c>
      <c r="AF4264" s="5">
        <f t="shared" si="11212"/>
        <v>0</v>
      </c>
      <c r="AG4264" s="5">
        <f t="shared" si="11141"/>
        <v>4.0999999999999996</v>
      </c>
      <c r="AH4264" s="5">
        <f t="shared" si="11139"/>
        <v>4.0999999999999996</v>
      </c>
      <c r="AI4264" s="5">
        <f t="shared" si="11140"/>
        <v>4.0999999999999996</v>
      </c>
      <c r="AJ4264" s="5">
        <f t="shared" ref="AJ4264:BI4264" si="11213">AJ4265</f>
        <v>0</v>
      </c>
      <c r="AK4264" s="5">
        <f t="shared" si="11142"/>
        <v>4.0999999999999996</v>
      </c>
      <c r="AL4264" s="5">
        <f t="shared" si="11143"/>
        <v>4.0999999999999996</v>
      </c>
      <c r="AM4264" s="5">
        <f t="shared" si="11144"/>
        <v>4.0999999999999996</v>
      </c>
      <c r="AN4264" s="5">
        <f t="shared" si="11213"/>
        <v>0</v>
      </c>
      <c r="AO4264" s="5">
        <f t="shared" si="11213"/>
        <v>0</v>
      </c>
      <c r="AP4264" s="5">
        <f t="shared" si="11213"/>
        <v>0</v>
      </c>
      <c r="AQ4264" s="5">
        <f t="shared" si="11213"/>
        <v>0</v>
      </c>
      <c r="AR4264" s="5">
        <f t="shared" si="11213"/>
        <v>0</v>
      </c>
      <c r="AS4264" s="5">
        <f t="shared" si="11213"/>
        <v>0</v>
      </c>
      <c r="AT4264" s="5">
        <f t="shared" si="11213"/>
        <v>0</v>
      </c>
      <c r="AU4264" s="5">
        <f t="shared" si="11213"/>
        <v>0</v>
      </c>
      <c r="AV4264" s="5">
        <f t="shared" si="11213"/>
        <v>0</v>
      </c>
      <c r="AW4264" s="5">
        <f t="shared" si="11213"/>
        <v>0</v>
      </c>
      <c r="AX4264" s="5">
        <f t="shared" si="11213"/>
        <v>0</v>
      </c>
      <c r="AY4264" s="5">
        <f t="shared" si="11213"/>
        <v>0</v>
      </c>
      <c r="AZ4264" s="5">
        <f t="shared" si="11213"/>
        <v>0</v>
      </c>
      <c r="BA4264" s="5">
        <f t="shared" si="11213"/>
        <v>0</v>
      </c>
      <c r="BB4264" s="5">
        <f t="shared" si="11213"/>
        <v>0</v>
      </c>
      <c r="BC4264" s="5">
        <f t="shared" si="11213"/>
        <v>0</v>
      </c>
      <c r="BD4264" s="5">
        <f t="shared" si="11213"/>
        <v>0</v>
      </c>
      <c r="BE4264" s="5">
        <f t="shared" si="11213"/>
        <v>0</v>
      </c>
      <c r="BF4264" s="5">
        <f t="shared" si="11132"/>
        <v>4.0999999999999996</v>
      </c>
      <c r="BG4264" s="5">
        <f t="shared" si="11133"/>
        <v>4.0999999999999996</v>
      </c>
      <c r="BH4264" s="5">
        <f t="shared" si="11134"/>
        <v>4.0999999999999996</v>
      </c>
      <c r="BI4264" s="5">
        <f t="shared" si="11213"/>
        <v>0</v>
      </c>
    </row>
    <row r="4265" spans="1:61" ht="31.5" x14ac:dyDescent="0.25">
      <c r="A4265" s="4" t="s">
        <v>466</v>
      </c>
      <c r="B4265" s="4" t="s">
        <v>9</v>
      </c>
      <c r="C4265" s="4" t="s">
        <v>10</v>
      </c>
      <c r="D4265" s="4" t="s">
        <v>33</v>
      </c>
      <c r="E4265" s="4" t="s">
        <v>32</v>
      </c>
      <c r="F4265" s="14" t="s">
        <v>558</v>
      </c>
      <c r="G4265" s="5">
        <v>4.0999999999999996</v>
      </c>
      <c r="H4265" s="5">
        <v>4.0999999999999996</v>
      </c>
      <c r="I4265" s="5">
        <v>4.0999999999999996</v>
      </c>
      <c r="J4265" s="5"/>
      <c r="K4265" s="5"/>
      <c r="L4265" s="5"/>
      <c r="M4265" s="5">
        <f t="shared" si="11075"/>
        <v>4.0999999999999996</v>
      </c>
      <c r="N4265" s="5">
        <f t="shared" si="11076"/>
        <v>4.0999999999999996</v>
      </c>
      <c r="O4265" s="5">
        <f t="shared" si="11077"/>
        <v>4.0999999999999996</v>
      </c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>
        <f t="shared" si="11141"/>
        <v>4.0999999999999996</v>
      </c>
      <c r="AH4265" s="5">
        <f t="shared" si="11139"/>
        <v>4.0999999999999996</v>
      </c>
      <c r="AI4265" s="5">
        <f t="shared" si="11140"/>
        <v>4.0999999999999996</v>
      </c>
      <c r="AJ4265" s="5"/>
      <c r="AK4265" s="5">
        <f t="shared" si="11142"/>
        <v>4.0999999999999996</v>
      </c>
      <c r="AL4265" s="5">
        <f t="shared" si="11143"/>
        <v>4.0999999999999996</v>
      </c>
      <c r="AM4265" s="5">
        <f t="shared" si="11144"/>
        <v>4.0999999999999996</v>
      </c>
      <c r="AN4265" s="5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  <c r="AY4265" s="5"/>
      <c r="AZ4265" s="5"/>
      <c r="BA4265" s="5"/>
      <c r="BB4265" s="5"/>
      <c r="BC4265" s="5"/>
      <c r="BD4265" s="5"/>
      <c r="BE4265" s="5"/>
      <c r="BF4265" s="5">
        <f t="shared" si="11132"/>
        <v>4.0999999999999996</v>
      </c>
      <c r="BG4265" s="5">
        <f t="shared" si="11133"/>
        <v>4.0999999999999996</v>
      </c>
      <c r="BH4265" s="5">
        <f t="shared" si="11134"/>
        <v>4.0999999999999996</v>
      </c>
      <c r="BI4265" s="5"/>
    </row>
    <row r="4266" spans="1:61" ht="31.5" x14ac:dyDescent="0.25">
      <c r="A4266" s="4" t="s">
        <v>466</v>
      </c>
      <c r="B4266" s="4" t="s">
        <v>9</v>
      </c>
      <c r="C4266" s="4" t="s">
        <v>10</v>
      </c>
      <c r="D4266" s="4" t="s">
        <v>33</v>
      </c>
      <c r="E4266" s="4" t="s">
        <v>15</v>
      </c>
      <c r="F4266" s="14" t="s">
        <v>559</v>
      </c>
      <c r="G4266" s="5">
        <f t="shared" ref="G4266:L4266" si="11214">G4267</f>
        <v>3087.9</v>
      </c>
      <c r="H4266" s="5">
        <f t="shared" si="11214"/>
        <v>3019.6</v>
      </c>
      <c r="I4266" s="5">
        <f t="shared" si="11214"/>
        <v>3019.6</v>
      </c>
      <c r="J4266" s="5">
        <f t="shared" si="11214"/>
        <v>0</v>
      </c>
      <c r="K4266" s="5">
        <f t="shared" si="11214"/>
        <v>0</v>
      </c>
      <c r="L4266" s="5">
        <f t="shared" si="11214"/>
        <v>0</v>
      </c>
      <c r="M4266" s="5">
        <f t="shared" si="11075"/>
        <v>3087.9</v>
      </c>
      <c r="N4266" s="5">
        <f t="shared" si="11076"/>
        <v>3019.6</v>
      </c>
      <c r="O4266" s="5">
        <f t="shared" si="11077"/>
        <v>3019.6</v>
      </c>
      <c r="P4266" s="5">
        <f t="shared" ref="P4266:V4266" si="11215">P4267</f>
        <v>0</v>
      </c>
      <c r="Q4266" s="5">
        <f t="shared" si="11215"/>
        <v>0</v>
      </c>
      <c r="R4266" s="5">
        <f t="shared" si="11215"/>
        <v>0</v>
      </c>
      <c r="S4266" s="5">
        <f t="shared" si="11215"/>
        <v>0</v>
      </c>
      <c r="T4266" s="5">
        <f t="shared" si="11215"/>
        <v>546.70000000000005</v>
      </c>
      <c r="U4266" s="5">
        <f t="shared" si="11215"/>
        <v>0</v>
      </c>
      <c r="V4266" s="5">
        <f t="shared" si="11215"/>
        <v>0</v>
      </c>
      <c r="W4266" s="5">
        <f t="shared" ref="W4266:AF4266" si="11216">W4267</f>
        <v>0</v>
      </c>
      <c r="X4266" s="5">
        <f t="shared" si="11216"/>
        <v>0</v>
      </c>
      <c r="Y4266" s="5">
        <f t="shared" si="11216"/>
        <v>0</v>
      </c>
      <c r="Z4266" s="5">
        <f t="shared" si="11216"/>
        <v>0</v>
      </c>
      <c r="AA4266" s="5">
        <f t="shared" si="11216"/>
        <v>0</v>
      </c>
      <c r="AB4266" s="5">
        <f t="shared" si="11216"/>
        <v>0</v>
      </c>
      <c r="AC4266" s="5">
        <f t="shared" si="11216"/>
        <v>0</v>
      </c>
      <c r="AD4266" s="5">
        <f t="shared" si="11216"/>
        <v>0</v>
      </c>
      <c r="AE4266" s="5">
        <f t="shared" si="11216"/>
        <v>0</v>
      </c>
      <c r="AF4266" s="5">
        <f t="shared" si="11216"/>
        <v>0</v>
      </c>
      <c r="AG4266" s="5">
        <f t="shared" si="11141"/>
        <v>3634.6000000000004</v>
      </c>
      <c r="AH4266" s="5">
        <f t="shared" si="11139"/>
        <v>3019.6</v>
      </c>
      <c r="AI4266" s="5">
        <f t="shared" si="11140"/>
        <v>3019.6</v>
      </c>
      <c r="AJ4266" s="5">
        <f t="shared" ref="AJ4266:BI4266" si="11217">AJ4267</f>
        <v>0</v>
      </c>
      <c r="AK4266" s="5">
        <f t="shared" si="11142"/>
        <v>3634.6000000000004</v>
      </c>
      <c r="AL4266" s="5">
        <f t="shared" si="11143"/>
        <v>3019.6</v>
      </c>
      <c r="AM4266" s="5">
        <f t="shared" si="11144"/>
        <v>3019.6</v>
      </c>
      <c r="AN4266" s="5">
        <f t="shared" si="11217"/>
        <v>0</v>
      </c>
      <c r="AO4266" s="5">
        <f t="shared" si="11217"/>
        <v>0</v>
      </c>
      <c r="AP4266" s="5">
        <f t="shared" si="11217"/>
        <v>0</v>
      </c>
      <c r="AQ4266" s="5">
        <f t="shared" si="11217"/>
        <v>0</v>
      </c>
      <c r="AR4266" s="5">
        <f t="shared" si="11217"/>
        <v>0</v>
      </c>
      <c r="AS4266" s="5">
        <f t="shared" si="11217"/>
        <v>0</v>
      </c>
      <c r="AT4266" s="5">
        <f t="shared" si="11217"/>
        <v>0</v>
      </c>
      <c r="AU4266" s="5">
        <f t="shared" si="11217"/>
        <v>0</v>
      </c>
      <c r="AV4266" s="5">
        <f t="shared" si="11217"/>
        <v>0</v>
      </c>
      <c r="AW4266" s="5">
        <f t="shared" si="11217"/>
        <v>0</v>
      </c>
      <c r="AX4266" s="5">
        <f t="shared" si="11217"/>
        <v>0</v>
      </c>
      <c r="AY4266" s="5">
        <f t="shared" si="11217"/>
        <v>0</v>
      </c>
      <c r="AZ4266" s="5">
        <f t="shared" si="11217"/>
        <v>0</v>
      </c>
      <c r="BA4266" s="5">
        <f t="shared" si="11217"/>
        <v>0</v>
      </c>
      <c r="BB4266" s="5">
        <f t="shared" si="11217"/>
        <v>0</v>
      </c>
      <c r="BC4266" s="5">
        <f t="shared" si="11217"/>
        <v>0</v>
      </c>
      <c r="BD4266" s="5">
        <f t="shared" si="11217"/>
        <v>0</v>
      </c>
      <c r="BE4266" s="5">
        <f t="shared" si="11217"/>
        <v>0</v>
      </c>
      <c r="BF4266" s="5">
        <f t="shared" si="11132"/>
        <v>3634.6000000000004</v>
      </c>
      <c r="BG4266" s="5">
        <f t="shared" si="11133"/>
        <v>3019.6</v>
      </c>
      <c r="BH4266" s="5">
        <f t="shared" si="11134"/>
        <v>3019.6</v>
      </c>
      <c r="BI4266" s="5">
        <f t="shared" si="11217"/>
        <v>0</v>
      </c>
    </row>
    <row r="4267" spans="1:61" ht="31.5" x14ac:dyDescent="0.25">
      <c r="A4267" s="4" t="s">
        <v>466</v>
      </c>
      <c r="B4267" s="4" t="s">
        <v>9</v>
      </c>
      <c r="C4267" s="4" t="s">
        <v>10</v>
      </c>
      <c r="D4267" s="4" t="s">
        <v>33</v>
      </c>
      <c r="E4267" s="4" t="s">
        <v>16</v>
      </c>
      <c r="F4267" s="14" t="s">
        <v>560</v>
      </c>
      <c r="G4267" s="5">
        <v>3087.9</v>
      </c>
      <c r="H4267" s="5">
        <v>3019.6</v>
      </c>
      <c r="I4267" s="5">
        <v>3019.6</v>
      </c>
      <c r="J4267" s="5"/>
      <c r="K4267" s="5"/>
      <c r="L4267" s="5"/>
      <c r="M4267" s="5">
        <f t="shared" si="11075"/>
        <v>3087.9</v>
      </c>
      <c r="N4267" s="5">
        <f t="shared" si="11076"/>
        <v>3019.6</v>
      </c>
      <c r="O4267" s="5">
        <f t="shared" si="11077"/>
        <v>3019.6</v>
      </c>
      <c r="P4267" s="5"/>
      <c r="Q4267" s="5"/>
      <c r="R4267" s="5"/>
      <c r="S4267" s="5"/>
      <c r="T4267" s="5">
        <v>546.70000000000005</v>
      </c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>
        <f t="shared" si="11141"/>
        <v>3634.6000000000004</v>
      </c>
      <c r="AH4267" s="5">
        <f t="shared" si="11139"/>
        <v>3019.6</v>
      </c>
      <c r="AI4267" s="5">
        <f t="shared" si="11140"/>
        <v>3019.6</v>
      </c>
      <c r="AJ4267" s="5"/>
      <c r="AK4267" s="5">
        <f t="shared" si="11142"/>
        <v>3634.6000000000004</v>
      </c>
      <c r="AL4267" s="5">
        <f t="shared" si="11143"/>
        <v>3019.6</v>
      </c>
      <c r="AM4267" s="5">
        <f t="shared" si="11144"/>
        <v>3019.6</v>
      </c>
      <c r="AN4267" s="5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  <c r="AY4267" s="5"/>
      <c r="AZ4267" s="5"/>
      <c r="BA4267" s="5"/>
      <c r="BB4267" s="5"/>
      <c r="BC4267" s="5"/>
      <c r="BD4267" s="5"/>
      <c r="BE4267" s="5"/>
      <c r="BF4267" s="5">
        <f t="shared" si="11132"/>
        <v>3634.6000000000004</v>
      </c>
      <c r="BG4267" s="5">
        <f t="shared" si="11133"/>
        <v>3019.6</v>
      </c>
      <c r="BH4267" s="5">
        <f t="shared" si="11134"/>
        <v>3019.6</v>
      </c>
      <c r="BI4267" s="5"/>
    </row>
    <row r="4268" spans="1:61" ht="47.25" x14ac:dyDescent="0.25">
      <c r="A4268" s="4" t="s">
        <v>466</v>
      </c>
      <c r="B4268" s="4" t="s">
        <v>9</v>
      </c>
      <c r="C4268" s="4" t="s">
        <v>10</v>
      </c>
      <c r="D4268" s="4" t="s">
        <v>42</v>
      </c>
      <c r="E4268" s="4"/>
      <c r="F4268" s="14" t="s">
        <v>885</v>
      </c>
      <c r="G4268" s="5"/>
      <c r="H4268" s="5"/>
      <c r="I4268" s="5"/>
      <c r="J4268" s="5"/>
      <c r="K4268" s="5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>
        <f>AK4269</f>
        <v>0</v>
      </c>
      <c r="AL4268" s="5">
        <f t="shared" ref="AL4268:BI4271" si="11218">AL4269</f>
        <v>0</v>
      </c>
      <c r="AM4268" s="5">
        <f t="shared" si="11218"/>
        <v>0</v>
      </c>
      <c r="AN4268" s="5">
        <f t="shared" si="11218"/>
        <v>0</v>
      </c>
      <c r="AO4268" s="5">
        <f t="shared" si="11218"/>
        <v>0</v>
      </c>
      <c r="AP4268" s="5">
        <f t="shared" si="11218"/>
        <v>5176.33</v>
      </c>
      <c r="AQ4268" s="5">
        <f t="shared" si="11218"/>
        <v>0</v>
      </c>
      <c r="AR4268" s="5">
        <f t="shared" si="11218"/>
        <v>0</v>
      </c>
      <c r="AS4268" s="5">
        <f t="shared" si="11218"/>
        <v>0</v>
      </c>
      <c r="AT4268" s="5">
        <f t="shared" si="11218"/>
        <v>0</v>
      </c>
      <c r="AU4268" s="5">
        <f t="shared" si="11218"/>
        <v>0</v>
      </c>
      <c r="AV4268" s="5">
        <f t="shared" si="11218"/>
        <v>0</v>
      </c>
      <c r="AW4268" s="5">
        <f t="shared" si="11218"/>
        <v>0</v>
      </c>
      <c r="AX4268" s="5">
        <f t="shared" si="11218"/>
        <v>0</v>
      </c>
      <c r="AY4268" s="5">
        <f t="shared" si="11218"/>
        <v>0</v>
      </c>
      <c r="AZ4268" s="5">
        <f t="shared" si="11218"/>
        <v>0</v>
      </c>
      <c r="BA4268" s="5">
        <f t="shared" si="11218"/>
        <v>0</v>
      </c>
      <c r="BB4268" s="5">
        <f t="shared" si="11218"/>
        <v>0</v>
      </c>
      <c r="BC4268" s="5">
        <f t="shared" si="11218"/>
        <v>0</v>
      </c>
      <c r="BD4268" s="5">
        <f t="shared" si="11218"/>
        <v>0</v>
      </c>
      <c r="BE4268" s="5">
        <f t="shared" si="11218"/>
        <v>0</v>
      </c>
      <c r="BF4268" s="5">
        <f t="shared" si="11132"/>
        <v>5176.33</v>
      </c>
      <c r="BG4268" s="5">
        <f t="shared" si="11133"/>
        <v>0</v>
      </c>
      <c r="BH4268" s="5">
        <f t="shared" si="11134"/>
        <v>0</v>
      </c>
      <c r="BI4268" s="5">
        <f t="shared" si="11218"/>
        <v>0</v>
      </c>
    </row>
    <row r="4269" spans="1:61" ht="31.5" x14ac:dyDescent="0.25">
      <c r="A4269" s="4" t="s">
        <v>466</v>
      </c>
      <c r="B4269" s="4" t="s">
        <v>9</v>
      </c>
      <c r="C4269" s="4" t="s">
        <v>10</v>
      </c>
      <c r="D4269" s="4" t="s">
        <v>49</v>
      </c>
      <c r="E4269" s="4"/>
      <c r="F4269" s="14" t="s">
        <v>886</v>
      </c>
      <c r="G4269" s="5"/>
      <c r="H4269" s="5"/>
      <c r="I4269" s="5"/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>
        <f>AK4270</f>
        <v>0</v>
      </c>
      <c r="AL4269" s="5">
        <f t="shared" si="11218"/>
        <v>0</v>
      </c>
      <c r="AM4269" s="5">
        <f t="shared" si="11218"/>
        <v>0</v>
      </c>
      <c r="AN4269" s="5">
        <f t="shared" si="11218"/>
        <v>0</v>
      </c>
      <c r="AO4269" s="5">
        <f t="shared" si="11218"/>
        <v>0</v>
      </c>
      <c r="AP4269" s="5">
        <f t="shared" si="11218"/>
        <v>5176.33</v>
      </c>
      <c r="AQ4269" s="5">
        <f t="shared" si="11218"/>
        <v>0</v>
      </c>
      <c r="AR4269" s="5">
        <f t="shared" si="11218"/>
        <v>0</v>
      </c>
      <c r="AS4269" s="5">
        <f t="shared" si="11218"/>
        <v>0</v>
      </c>
      <c r="AT4269" s="5">
        <f t="shared" si="11218"/>
        <v>0</v>
      </c>
      <c r="AU4269" s="5">
        <f t="shared" si="11218"/>
        <v>0</v>
      </c>
      <c r="AV4269" s="5">
        <f t="shared" si="11218"/>
        <v>0</v>
      </c>
      <c r="AW4269" s="5">
        <f t="shared" si="11218"/>
        <v>0</v>
      </c>
      <c r="AX4269" s="5">
        <f t="shared" si="11218"/>
        <v>0</v>
      </c>
      <c r="AY4269" s="5">
        <f t="shared" si="11218"/>
        <v>0</v>
      </c>
      <c r="AZ4269" s="5">
        <f t="shared" si="11218"/>
        <v>0</v>
      </c>
      <c r="BA4269" s="5">
        <f t="shared" si="11218"/>
        <v>0</v>
      </c>
      <c r="BB4269" s="5">
        <f t="shared" si="11218"/>
        <v>0</v>
      </c>
      <c r="BC4269" s="5">
        <f t="shared" si="11218"/>
        <v>0</v>
      </c>
      <c r="BD4269" s="5">
        <f t="shared" si="11218"/>
        <v>0</v>
      </c>
      <c r="BE4269" s="5">
        <f t="shared" si="11218"/>
        <v>0</v>
      </c>
      <c r="BF4269" s="5">
        <f t="shared" si="11132"/>
        <v>5176.33</v>
      </c>
      <c r="BG4269" s="5">
        <f t="shared" si="11133"/>
        <v>0</v>
      </c>
      <c r="BH4269" s="5">
        <f t="shared" si="11134"/>
        <v>0</v>
      </c>
      <c r="BI4269" s="5">
        <f t="shared" si="11218"/>
        <v>0</v>
      </c>
    </row>
    <row r="4270" spans="1:61" ht="31.5" x14ac:dyDescent="0.25">
      <c r="A4270" s="4" t="s">
        <v>466</v>
      </c>
      <c r="B4270" s="4" t="s">
        <v>9</v>
      </c>
      <c r="C4270" s="4" t="s">
        <v>10</v>
      </c>
      <c r="D4270" s="4" t="s">
        <v>50</v>
      </c>
      <c r="E4270" s="4"/>
      <c r="F4270" s="14" t="s">
        <v>887</v>
      </c>
      <c r="G4270" s="5"/>
      <c r="H4270" s="5"/>
      <c r="I4270" s="5"/>
      <c r="J4270" s="5"/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>
        <f>AK4271</f>
        <v>0</v>
      </c>
      <c r="AL4270" s="5">
        <f t="shared" si="11218"/>
        <v>0</v>
      </c>
      <c r="AM4270" s="5">
        <f t="shared" si="11218"/>
        <v>0</v>
      </c>
      <c r="AN4270" s="5">
        <f t="shared" si="11218"/>
        <v>0</v>
      </c>
      <c r="AO4270" s="5">
        <f t="shared" si="11218"/>
        <v>0</v>
      </c>
      <c r="AP4270" s="5">
        <f t="shared" si="11218"/>
        <v>5176.33</v>
      </c>
      <c r="AQ4270" s="5">
        <f t="shared" si="11218"/>
        <v>0</v>
      </c>
      <c r="AR4270" s="5">
        <f t="shared" si="11218"/>
        <v>0</v>
      </c>
      <c r="AS4270" s="5">
        <f t="shared" si="11218"/>
        <v>0</v>
      </c>
      <c r="AT4270" s="5">
        <f t="shared" si="11218"/>
        <v>0</v>
      </c>
      <c r="AU4270" s="5">
        <f t="shared" si="11218"/>
        <v>0</v>
      </c>
      <c r="AV4270" s="5">
        <f t="shared" si="11218"/>
        <v>0</v>
      </c>
      <c r="AW4270" s="5">
        <f t="shared" si="11218"/>
        <v>0</v>
      </c>
      <c r="AX4270" s="5">
        <f t="shared" si="11218"/>
        <v>0</v>
      </c>
      <c r="AY4270" s="5">
        <f t="shared" si="11218"/>
        <v>0</v>
      </c>
      <c r="AZ4270" s="5">
        <f t="shared" si="11218"/>
        <v>0</v>
      </c>
      <c r="BA4270" s="5">
        <f t="shared" si="11218"/>
        <v>0</v>
      </c>
      <c r="BB4270" s="5">
        <f t="shared" si="11218"/>
        <v>0</v>
      </c>
      <c r="BC4270" s="5">
        <f t="shared" si="11218"/>
        <v>0</v>
      </c>
      <c r="BD4270" s="5">
        <f t="shared" si="11218"/>
        <v>0</v>
      </c>
      <c r="BE4270" s="5">
        <f t="shared" si="11218"/>
        <v>0</v>
      </c>
      <c r="BF4270" s="5">
        <f t="shared" si="11132"/>
        <v>5176.33</v>
      </c>
      <c r="BG4270" s="5">
        <f t="shared" si="11133"/>
        <v>0</v>
      </c>
      <c r="BH4270" s="5">
        <f t="shared" si="11134"/>
        <v>0</v>
      </c>
      <c r="BI4270" s="5">
        <f t="shared" si="11218"/>
        <v>0</v>
      </c>
    </row>
    <row r="4271" spans="1:61" x14ac:dyDescent="0.25">
      <c r="A4271" s="4" t="s">
        <v>466</v>
      </c>
      <c r="B4271" s="4" t="s">
        <v>9</v>
      </c>
      <c r="C4271" s="4" t="s">
        <v>10</v>
      </c>
      <c r="D4271" s="4" t="s">
        <v>50</v>
      </c>
      <c r="E4271" s="4" t="s">
        <v>17</v>
      </c>
      <c r="F4271" s="14" t="s">
        <v>575</v>
      </c>
      <c r="G4271" s="5"/>
      <c r="H4271" s="5"/>
      <c r="I4271" s="5"/>
      <c r="J4271" s="5"/>
      <c r="K4271" s="5"/>
      <c r="L4271" s="5"/>
      <c r="M4271" s="5"/>
      <c r="N4271" s="5"/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>
        <f>AK4272</f>
        <v>0</v>
      </c>
      <c r="AL4271" s="5">
        <f t="shared" si="11218"/>
        <v>0</v>
      </c>
      <c r="AM4271" s="5">
        <f t="shared" si="11218"/>
        <v>0</v>
      </c>
      <c r="AN4271" s="5">
        <f t="shared" si="11218"/>
        <v>0</v>
      </c>
      <c r="AO4271" s="5">
        <f t="shared" si="11218"/>
        <v>0</v>
      </c>
      <c r="AP4271" s="5">
        <f t="shared" si="11218"/>
        <v>5176.33</v>
      </c>
      <c r="AQ4271" s="5">
        <f t="shared" si="11218"/>
        <v>0</v>
      </c>
      <c r="AR4271" s="5">
        <f t="shared" si="11218"/>
        <v>0</v>
      </c>
      <c r="AS4271" s="5">
        <f t="shared" si="11218"/>
        <v>0</v>
      </c>
      <c r="AT4271" s="5">
        <f t="shared" si="11218"/>
        <v>0</v>
      </c>
      <c r="AU4271" s="5">
        <f t="shared" si="11218"/>
        <v>0</v>
      </c>
      <c r="AV4271" s="5">
        <f t="shared" si="11218"/>
        <v>0</v>
      </c>
      <c r="AW4271" s="5">
        <f t="shared" si="11218"/>
        <v>0</v>
      </c>
      <c r="AX4271" s="5">
        <f t="shared" si="11218"/>
        <v>0</v>
      </c>
      <c r="AY4271" s="5">
        <f t="shared" si="11218"/>
        <v>0</v>
      </c>
      <c r="AZ4271" s="5">
        <f t="shared" si="11218"/>
        <v>0</v>
      </c>
      <c r="BA4271" s="5">
        <f t="shared" si="11218"/>
        <v>0</v>
      </c>
      <c r="BB4271" s="5">
        <f t="shared" si="11218"/>
        <v>0</v>
      </c>
      <c r="BC4271" s="5">
        <f t="shared" si="11218"/>
        <v>0</v>
      </c>
      <c r="BD4271" s="5">
        <f t="shared" si="11218"/>
        <v>0</v>
      </c>
      <c r="BE4271" s="5">
        <f t="shared" si="11218"/>
        <v>0</v>
      </c>
      <c r="BF4271" s="5">
        <f t="shared" si="11132"/>
        <v>5176.33</v>
      </c>
      <c r="BG4271" s="5">
        <f t="shared" si="11133"/>
        <v>0</v>
      </c>
      <c r="BH4271" s="5">
        <f t="shared" si="11134"/>
        <v>0</v>
      </c>
      <c r="BI4271" s="5">
        <f t="shared" si="11218"/>
        <v>0</v>
      </c>
    </row>
    <row r="4272" spans="1:61" x14ac:dyDescent="0.25">
      <c r="A4272" s="4" t="s">
        <v>466</v>
      </c>
      <c r="B4272" s="4" t="s">
        <v>9</v>
      </c>
      <c r="C4272" s="4" t="s">
        <v>10</v>
      </c>
      <c r="D4272" s="4" t="s">
        <v>50</v>
      </c>
      <c r="E4272" s="4" t="s">
        <v>18</v>
      </c>
      <c r="F4272" s="14" t="s">
        <v>577</v>
      </c>
      <c r="G4272" s="5"/>
      <c r="H4272" s="5"/>
      <c r="I4272" s="5"/>
      <c r="J4272" s="5"/>
      <c r="K4272" s="5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>
        <v>0</v>
      </c>
      <c r="AL4272" s="5">
        <v>0</v>
      </c>
      <c r="AM4272" s="5">
        <v>0</v>
      </c>
      <c r="AN4272" s="5"/>
      <c r="AO4272" s="5"/>
      <c r="AP4272" s="5">
        <v>5176.33</v>
      </c>
      <c r="AQ4272" s="5"/>
      <c r="AR4272" s="5"/>
      <c r="AS4272" s="5"/>
      <c r="AT4272" s="5"/>
      <c r="AU4272" s="5"/>
      <c r="AV4272" s="5"/>
      <c r="AW4272" s="5"/>
      <c r="AX4272" s="5"/>
      <c r="AY4272" s="5"/>
      <c r="AZ4272" s="5"/>
      <c r="BA4272" s="5"/>
      <c r="BB4272" s="5"/>
      <c r="BC4272" s="5"/>
      <c r="BD4272" s="5"/>
      <c r="BE4272" s="5"/>
      <c r="BF4272" s="5">
        <f t="shared" si="11132"/>
        <v>5176.33</v>
      </c>
      <c r="BG4272" s="5">
        <f t="shared" si="11133"/>
        <v>0</v>
      </c>
      <c r="BH4272" s="5">
        <f t="shared" si="11134"/>
        <v>0</v>
      </c>
      <c r="BI4272" s="5"/>
    </row>
    <row r="4273" spans="1:61" s="3" customFormat="1" x14ac:dyDescent="0.25">
      <c r="A4273" s="7" t="s">
        <v>466</v>
      </c>
      <c r="B4273" s="7" t="s">
        <v>96</v>
      </c>
      <c r="C4273" s="7"/>
      <c r="D4273" s="7"/>
      <c r="E4273" s="7"/>
      <c r="F4273" s="25" t="s">
        <v>518</v>
      </c>
      <c r="G4273" s="8">
        <f>G4274+G4321</f>
        <v>1590544.2</v>
      </c>
      <c r="H4273" s="8">
        <f>H4274+H4321</f>
        <v>1938783.1</v>
      </c>
      <c r="I4273" s="8">
        <f>I4274+I4321</f>
        <v>2332725.7999999998</v>
      </c>
      <c r="J4273" s="8">
        <f t="shared" ref="J4273:L4273" si="11219">J4274+J4321</f>
        <v>0</v>
      </c>
      <c r="K4273" s="8">
        <f t="shared" si="11219"/>
        <v>-686.2</v>
      </c>
      <c r="L4273" s="8">
        <f t="shared" si="11219"/>
        <v>-686.2</v>
      </c>
      <c r="M4273" s="8">
        <f t="shared" si="11075"/>
        <v>1590544.2</v>
      </c>
      <c r="N4273" s="8">
        <f t="shared" si="11076"/>
        <v>1938096.9000000001</v>
      </c>
      <c r="O4273" s="8">
        <f t="shared" si="11077"/>
        <v>2332039.5999999996</v>
      </c>
      <c r="P4273" s="8">
        <f>P4274+P4321</f>
        <v>0</v>
      </c>
      <c r="Q4273" s="8">
        <f>Q4274+Q4321</f>
        <v>0</v>
      </c>
      <c r="R4273" s="8">
        <f>R4274+R4321</f>
        <v>522.07000000000005</v>
      </c>
      <c r="S4273" s="8">
        <f t="shared" ref="S4273" si="11220">S4274+S4321</f>
        <v>0</v>
      </c>
      <c r="T4273" s="8">
        <f>T4274+T4321</f>
        <v>54163.542000000001</v>
      </c>
      <c r="U4273" s="8">
        <f>U4274+U4321</f>
        <v>0</v>
      </c>
      <c r="V4273" s="8">
        <f>V4274+V4321</f>
        <v>0</v>
      </c>
      <c r="W4273" s="8">
        <f t="shared" ref="W4273:AF4273" si="11221">W4274+W4321</f>
        <v>352757.70000000007</v>
      </c>
      <c r="X4273" s="8">
        <f>X4274+X4321</f>
        <v>0</v>
      </c>
      <c r="Y4273" s="8">
        <f>Y4274+Y4321</f>
        <v>0</v>
      </c>
      <c r="Z4273" s="8">
        <f>Z4274+Z4321</f>
        <v>0</v>
      </c>
      <c r="AA4273" s="8">
        <f>AA4274+AA4321</f>
        <v>0</v>
      </c>
      <c r="AB4273" s="8">
        <f t="shared" si="11221"/>
        <v>0</v>
      </c>
      <c r="AC4273" s="8">
        <f>AC4274+AC4321</f>
        <v>0</v>
      </c>
      <c r="AD4273" s="8">
        <f>AD4274+AD4321</f>
        <v>0</v>
      </c>
      <c r="AE4273" s="8">
        <f>AE4274+AE4321</f>
        <v>0</v>
      </c>
      <c r="AF4273" s="8">
        <f t="shared" si="11221"/>
        <v>0</v>
      </c>
      <c r="AG4273" s="8">
        <f t="shared" si="11141"/>
        <v>1997987.5120000001</v>
      </c>
      <c r="AH4273" s="8">
        <f t="shared" si="11139"/>
        <v>1938096.9000000001</v>
      </c>
      <c r="AI4273" s="8">
        <f t="shared" si="11140"/>
        <v>2332039.5999999996</v>
      </c>
      <c r="AJ4273" s="8">
        <f>AJ4274+AJ4321</f>
        <v>3673.8</v>
      </c>
      <c r="AK4273" s="8">
        <f t="shared" si="11142"/>
        <v>2001661.3120000002</v>
      </c>
      <c r="AL4273" s="8">
        <f t="shared" si="11143"/>
        <v>1938096.9000000001</v>
      </c>
      <c r="AM4273" s="8">
        <f t="shared" si="11144"/>
        <v>2332039.5999999996</v>
      </c>
      <c r="AN4273" s="8">
        <f>AN4274+AN4321</f>
        <v>0</v>
      </c>
      <c r="AO4273" s="8">
        <f>AO4274+AO4321</f>
        <v>0</v>
      </c>
      <c r="AP4273" s="8">
        <f>AP4274+AP4321</f>
        <v>33341.962999999996</v>
      </c>
      <c r="AQ4273" s="8">
        <f>AQ4274+AQ4321</f>
        <v>0</v>
      </c>
      <c r="AR4273" s="8">
        <f t="shared" ref="AR4273:AS4273" si="11222">AR4274+AR4321</f>
        <v>0</v>
      </c>
      <c r="AS4273" s="8">
        <f t="shared" si="11222"/>
        <v>0</v>
      </c>
      <c r="AT4273" s="8">
        <f t="shared" ref="AT4273:AZ4273" si="11223">AT4274+AT4321</f>
        <v>0</v>
      </c>
      <c r="AU4273" s="8">
        <f>AU4274+AU4321</f>
        <v>0</v>
      </c>
      <c r="AV4273" s="8">
        <f>AV4274+AV4321</f>
        <v>0</v>
      </c>
      <c r="AW4273" s="8">
        <f>AW4274+AW4321</f>
        <v>0</v>
      </c>
      <c r="AX4273" s="8">
        <f t="shared" ref="AX4273" si="11224">AX4274+AX4321</f>
        <v>0</v>
      </c>
      <c r="AY4273" s="8">
        <f t="shared" ref="AY4273" si="11225">AY4274+AY4321</f>
        <v>0</v>
      </c>
      <c r="AZ4273" s="8">
        <f t="shared" si="11223"/>
        <v>0</v>
      </c>
      <c r="BA4273" s="8">
        <f t="shared" ref="BA4273:BI4273" si="11226">BA4274+BA4321</f>
        <v>0</v>
      </c>
      <c r="BB4273" s="8">
        <f t="shared" si="11226"/>
        <v>0</v>
      </c>
      <c r="BC4273" s="8">
        <f t="shared" si="11226"/>
        <v>0</v>
      </c>
      <c r="BD4273" s="8">
        <f t="shared" si="11226"/>
        <v>0</v>
      </c>
      <c r="BE4273" s="8">
        <f t="shared" si="11226"/>
        <v>0</v>
      </c>
      <c r="BF4273" s="8">
        <f t="shared" si="11132"/>
        <v>2035003.2750000001</v>
      </c>
      <c r="BG4273" s="8">
        <f t="shared" si="11133"/>
        <v>1938096.9000000001</v>
      </c>
      <c r="BH4273" s="8">
        <f t="shared" si="11134"/>
        <v>2332039.5999999996</v>
      </c>
      <c r="BI4273" s="8">
        <f t="shared" si="11226"/>
        <v>0</v>
      </c>
    </row>
    <row r="4274" spans="1:61" s="10" customFormat="1" x14ac:dyDescent="0.25">
      <c r="A4274" s="9" t="s">
        <v>466</v>
      </c>
      <c r="B4274" s="9" t="s">
        <v>96</v>
      </c>
      <c r="C4274" s="9" t="s">
        <v>9</v>
      </c>
      <c r="D4274" s="9"/>
      <c r="E4274" s="9"/>
      <c r="F4274" s="13" t="s">
        <v>539</v>
      </c>
      <c r="G4274" s="11">
        <f t="shared" ref="G4274:L4274" si="11227">G4275</f>
        <v>1555340.5</v>
      </c>
      <c r="H4274" s="11">
        <f t="shared" si="11227"/>
        <v>1906319.7000000002</v>
      </c>
      <c r="I4274" s="11">
        <f t="shared" si="11227"/>
        <v>2300262.3999999999</v>
      </c>
      <c r="J4274" s="11">
        <f t="shared" si="11227"/>
        <v>0</v>
      </c>
      <c r="K4274" s="11">
        <f t="shared" si="11227"/>
        <v>-686.2</v>
      </c>
      <c r="L4274" s="11">
        <f t="shared" si="11227"/>
        <v>-686.2</v>
      </c>
      <c r="M4274" s="11">
        <f t="shared" si="11075"/>
        <v>1555340.5</v>
      </c>
      <c r="N4274" s="11">
        <f t="shared" si="11076"/>
        <v>1905633.5000000002</v>
      </c>
      <c r="O4274" s="11">
        <f t="shared" si="11077"/>
        <v>2299576.1999999997</v>
      </c>
      <c r="P4274" s="11">
        <f t="shared" ref="P4274:V4274" si="11228">P4275</f>
        <v>0</v>
      </c>
      <c r="Q4274" s="11">
        <f t="shared" si="11228"/>
        <v>0</v>
      </c>
      <c r="R4274" s="11">
        <f t="shared" si="11228"/>
        <v>522.07000000000005</v>
      </c>
      <c r="S4274" s="11">
        <f t="shared" si="11228"/>
        <v>0</v>
      </c>
      <c r="T4274" s="11">
        <f t="shared" si="11228"/>
        <v>54163.542000000001</v>
      </c>
      <c r="U4274" s="11">
        <f t="shared" si="11228"/>
        <v>0</v>
      </c>
      <c r="V4274" s="11">
        <f t="shared" si="11228"/>
        <v>0</v>
      </c>
      <c r="W4274" s="11">
        <f t="shared" ref="W4274:AF4274" si="11229">W4275</f>
        <v>352757.70000000007</v>
      </c>
      <c r="X4274" s="11">
        <f t="shared" si="11229"/>
        <v>0</v>
      </c>
      <c r="Y4274" s="11">
        <f t="shared" si="11229"/>
        <v>0</v>
      </c>
      <c r="Z4274" s="11">
        <f t="shared" si="11229"/>
        <v>0</v>
      </c>
      <c r="AA4274" s="11">
        <f t="shared" si="11229"/>
        <v>0</v>
      </c>
      <c r="AB4274" s="11">
        <f t="shared" si="11229"/>
        <v>0</v>
      </c>
      <c r="AC4274" s="11">
        <f t="shared" si="11229"/>
        <v>0</v>
      </c>
      <c r="AD4274" s="11">
        <f t="shared" si="11229"/>
        <v>0</v>
      </c>
      <c r="AE4274" s="11">
        <f t="shared" si="11229"/>
        <v>0</v>
      </c>
      <c r="AF4274" s="11">
        <f t="shared" si="11229"/>
        <v>0</v>
      </c>
      <c r="AG4274" s="11">
        <f t="shared" si="11141"/>
        <v>1962783.8119999999</v>
      </c>
      <c r="AH4274" s="11">
        <f t="shared" si="11139"/>
        <v>1905633.5000000002</v>
      </c>
      <c r="AI4274" s="11">
        <f t="shared" si="11140"/>
        <v>2299576.1999999997</v>
      </c>
      <c r="AJ4274" s="11">
        <f t="shared" ref="AJ4274:BI4274" si="11230">AJ4275</f>
        <v>3673.8</v>
      </c>
      <c r="AK4274" s="11">
        <f t="shared" si="11142"/>
        <v>1966457.612</v>
      </c>
      <c r="AL4274" s="11">
        <f t="shared" si="11143"/>
        <v>1905633.5000000002</v>
      </c>
      <c r="AM4274" s="11">
        <f t="shared" si="11144"/>
        <v>2299576.1999999997</v>
      </c>
      <c r="AN4274" s="11">
        <f t="shared" si="11230"/>
        <v>0</v>
      </c>
      <c r="AO4274" s="11">
        <f t="shared" si="11230"/>
        <v>0</v>
      </c>
      <c r="AP4274" s="11">
        <f t="shared" si="11230"/>
        <v>33341.962999999996</v>
      </c>
      <c r="AQ4274" s="11">
        <f t="shared" si="11230"/>
        <v>0</v>
      </c>
      <c r="AR4274" s="11">
        <f t="shared" si="11230"/>
        <v>0</v>
      </c>
      <c r="AS4274" s="11">
        <f t="shared" si="11230"/>
        <v>0</v>
      </c>
      <c r="AT4274" s="11">
        <f t="shared" si="11230"/>
        <v>0</v>
      </c>
      <c r="AU4274" s="11">
        <f t="shared" si="11230"/>
        <v>0</v>
      </c>
      <c r="AV4274" s="11">
        <f t="shared" si="11230"/>
        <v>0</v>
      </c>
      <c r="AW4274" s="11">
        <f t="shared" si="11230"/>
        <v>0</v>
      </c>
      <c r="AX4274" s="11">
        <f t="shared" si="11230"/>
        <v>0</v>
      </c>
      <c r="AY4274" s="11">
        <f t="shared" si="11230"/>
        <v>0</v>
      </c>
      <c r="AZ4274" s="11">
        <f t="shared" si="11230"/>
        <v>0</v>
      </c>
      <c r="BA4274" s="11">
        <f t="shared" si="11230"/>
        <v>0</v>
      </c>
      <c r="BB4274" s="11">
        <f t="shared" si="11230"/>
        <v>0</v>
      </c>
      <c r="BC4274" s="11">
        <f t="shared" si="11230"/>
        <v>0</v>
      </c>
      <c r="BD4274" s="11">
        <f t="shared" si="11230"/>
        <v>0</v>
      </c>
      <c r="BE4274" s="11">
        <f t="shared" si="11230"/>
        <v>0</v>
      </c>
      <c r="BF4274" s="11">
        <f t="shared" si="11132"/>
        <v>1999799.575</v>
      </c>
      <c r="BG4274" s="11">
        <f t="shared" si="11133"/>
        <v>1905633.5000000002</v>
      </c>
      <c r="BH4274" s="11">
        <f t="shared" si="11134"/>
        <v>2299576.1999999997</v>
      </c>
      <c r="BI4274" s="11">
        <f t="shared" si="11230"/>
        <v>0</v>
      </c>
    </row>
    <row r="4275" spans="1:61" ht="31.5" x14ac:dyDescent="0.25">
      <c r="A4275" s="4" t="s">
        <v>466</v>
      </c>
      <c r="B4275" s="4" t="s">
        <v>96</v>
      </c>
      <c r="C4275" s="4" t="s">
        <v>9</v>
      </c>
      <c r="D4275" s="4" t="s">
        <v>271</v>
      </c>
      <c r="E4275" s="4"/>
      <c r="F4275" s="14" t="s">
        <v>1302</v>
      </c>
      <c r="G4275" s="5">
        <f>G4276+G4308</f>
        <v>1555340.5</v>
      </c>
      <c r="H4275" s="5">
        <f t="shared" ref="H4275:I4275" si="11231">H4276+H4308</f>
        <v>1906319.7000000002</v>
      </c>
      <c r="I4275" s="5">
        <f t="shared" si="11231"/>
        <v>2300262.3999999999</v>
      </c>
      <c r="J4275" s="5">
        <f t="shared" ref="J4275:L4275" si="11232">J4276+J4308</f>
        <v>0</v>
      </c>
      <c r="K4275" s="5">
        <f t="shared" si="11232"/>
        <v>-686.2</v>
      </c>
      <c r="L4275" s="5">
        <f t="shared" si="11232"/>
        <v>-686.2</v>
      </c>
      <c r="M4275" s="5">
        <f t="shared" si="11075"/>
        <v>1555340.5</v>
      </c>
      <c r="N4275" s="5">
        <f t="shared" si="11076"/>
        <v>1905633.5000000002</v>
      </c>
      <c r="O4275" s="5">
        <f t="shared" si="11077"/>
        <v>2299576.1999999997</v>
      </c>
      <c r="P4275" s="5">
        <f>P4276+P4308+P4315</f>
        <v>0</v>
      </c>
      <c r="Q4275" s="5">
        <f t="shared" ref="Q4275:BI4275" si="11233">Q4276+Q4308+Q4315</f>
        <v>0</v>
      </c>
      <c r="R4275" s="5">
        <f t="shared" si="11233"/>
        <v>522.07000000000005</v>
      </c>
      <c r="S4275" s="5">
        <f t="shared" si="11233"/>
        <v>0</v>
      </c>
      <c r="T4275" s="5">
        <f t="shared" si="11233"/>
        <v>54163.542000000001</v>
      </c>
      <c r="U4275" s="5">
        <f t="shared" si="11233"/>
        <v>0</v>
      </c>
      <c r="V4275" s="5">
        <f t="shared" ref="V4275" si="11234">V4276+V4308+V4315</f>
        <v>0</v>
      </c>
      <c r="W4275" s="5">
        <f t="shared" si="11233"/>
        <v>352757.70000000007</v>
      </c>
      <c r="X4275" s="5">
        <f t="shared" ref="X4275:Y4275" si="11235">X4276+X4308+X4315</f>
        <v>0</v>
      </c>
      <c r="Y4275" s="5">
        <f t="shared" si="11235"/>
        <v>0</v>
      </c>
      <c r="Z4275" s="5">
        <f t="shared" si="11233"/>
        <v>0</v>
      </c>
      <c r="AA4275" s="5">
        <f t="shared" ref="AA4275" si="11236">AA4276+AA4308+AA4315</f>
        <v>0</v>
      </c>
      <c r="AB4275" s="5">
        <f t="shared" si="11233"/>
        <v>0</v>
      </c>
      <c r="AC4275" s="5">
        <f t="shared" ref="AC4275:AD4275" si="11237">AC4276+AC4308+AC4315</f>
        <v>0</v>
      </c>
      <c r="AD4275" s="5">
        <f t="shared" si="11237"/>
        <v>0</v>
      </c>
      <c r="AE4275" s="5">
        <f t="shared" si="11233"/>
        <v>0</v>
      </c>
      <c r="AF4275" s="5">
        <f t="shared" si="11233"/>
        <v>0</v>
      </c>
      <c r="AG4275" s="5">
        <f t="shared" si="11141"/>
        <v>1962783.8119999999</v>
      </c>
      <c r="AH4275" s="5">
        <f t="shared" si="11139"/>
        <v>1905633.5000000002</v>
      </c>
      <c r="AI4275" s="5">
        <f t="shared" si="11140"/>
        <v>2299576.1999999997</v>
      </c>
      <c r="AJ4275" s="5">
        <f t="shared" ref="AJ4275" si="11238">AJ4276+AJ4308+AJ4315</f>
        <v>3673.8</v>
      </c>
      <c r="AK4275" s="5">
        <f t="shared" si="11142"/>
        <v>1966457.612</v>
      </c>
      <c r="AL4275" s="5">
        <f t="shared" si="11143"/>
        <v>1905633.5000000002</v>
      </c>
      <c r="AM4275" s="5">
        <f t="shared" si="11144"/>
        <v>2299576.1999999997</v>
      </c>
      <c r="AN4275" s="5">
        <f t="shared" ref="AN4275:BA4275" si="11239">AN4276+AN4308+AN4315</f>
        <v>0</v>
      </c>
      <c r="AO4275" s="5">
        <f t="shared" si="11239"/>
        <v>0</v>
      </c>
      <c r="AP4275" s="5">
        <f t="shared" si="11239"/>
        <v>33341.962999999996</v>
      </c>
      <c r="AQ4275" s="5">
        <f t="shared" si="11239"/>
        <v>0</v>
      </c>
      <c r="AR4275" s="5">
        <f t="shared" si="11239"/>
        <v>0</v>
      </c>
      <c r="AS4275" s="5">
        <f t="shared" si="11239"/>
        <v>0</v>
      </c>
      <c r="AT4275" s="5">
        <f t="shared" si="11239"/>
        <v>0</v>
      </c>
      <c r="AU4275" s="5">
        <f t="shared" ref="AU4275" si="11240">AU4276+AU4308+AU4315</f>
        <v>0</v>
      </c>
      <c r="AV4275" s="5">
        <f t="shared" ref="AV4275:BE4275" si="11241">AV4276+AV4308+AV4315</f>
        <v>0</v>
      </c>
      <c r="AW4275" s="5">
        <f t="shared" si="11241"/>
        <v>0</v>
      </c>
      <c r="AX4275" s="5">
        <f t="shared" si="11241"/>
        <v>0</v>
      </c>
      <c r="AY4275" s="5">
        <f t="shared" si="11241"/>
        <v>0</v>
      </c>
      <c r="AZ4275" s="5">
        <f t="shared" si="11239"/>
        <v>0</v>
      </c>
      <c r="BA4275" s="5">
        <f t="shared" si="11239"/>
        <v>0</v>
      </c>
      <c r="BB4275" s="5">
        <f t="shared" si="11241"/>
        <v>0</v>
      </c>
      <c r="BC4275" s="5">
        <f t="shared" si="11241"/>
        <v>0</v>
      </c>
      <c r="BD4275" s="5">
        <f t="shared" si="11241"/>
        <v>0</v>
      </c>
      <c r="BE4275" s="5">
        <f t="shared" si="11241"/>
        <v>0</v>
      </c>
      <c r="BF4275" s="5">
        <f t="shared" si="11132"/>
        <v>1999799.575</v>
      </c>
      <c r="BG4275" s="5">
        <f t="shared" si="11133"/>
        <v>1905633.5000000002</v>
      </c>
      <c r="BH4275" s="5">
        <f t="shared" si="11134"/>
        <v>2299576.1999999997</v>
      </c>
      <c r="BI4275" s="5">
        <f t="shared" si="11233"/>
        <v>0</v>
      </c>
    </row>
    <row r="4276" spans="1:61" ht="31.5" x14ac:dyDescent="0.25">
      <c r="A4276" s="4" t="s">
        <v>466</v>
      </c>
      <c r="B4276" s="4" t="s">
        <v>96</v>
      </c>
      <c r="C4276" s="4" t="s">
        <v>9</v>
      </c>
      <c r="D4276" s="4" t="s">
        <v>442</v>
      </c>
      <c r="E4276" s="4"/>
      <c r="F4276" s="14" t="s">
        <v>1303</v>
      </c>
      <c r="G4276" s="5">
        <f>G4277+G4290+G4295</f>
        <v>1543054.5</v>
      </c>
      <c r="H4276" s="5">
        <f>H4277+H4290+H4295</f>
        <v>1893531.1</v>
      </c>
      <c r="I4276" s="5">
        <f>I4277+I4290+I4295</f>
        <v>2287473.7999999998</v>
      </c>
      <c r="J4276" s="5">
        <f t="shared" ref="J4276:L4276" si="11242">J4277+J4290+J4295</f>
        <v>0</v>
      </c>
      <c r="K4276" s="5">
        <f t="shared" si="11242"/>
        <v>0</v>
      </c>
      <c r="L4276" s="5">
        <f t="shared" si="11242"/>
        <v>0</v>
      </c>
      <c r="M4276" s="5">
        <f t="shared" si="11075"/>
        <v>1543054.5</v>
      </c>
      <c r="N4276" s="5">
        <f t="shared" si="11076"/>
        <v>1893531.1</v>
      </c>
      <c r="O4276" s="5">
        <f t="shared" si="11077"/>
        <v>2287473.7999999998</v>
      </c>
      <c r="P4276" s="5">
        <f>P4277+P4290+P4295</f>
        <v>0</v>
      </c>
      <c r="Q4276" s="5">
        <f>Q4277+Q4290+Q4295</f>
        <v>0</v>
      </c>
      <c r="R4276" s="5">
        <f>R4277+R4290+R4295</f>
        <v>0</v>
      </c>
      <c r="S4276" s="5">
        <f t="shared" ref="S4276" si="11243">S4277+S4290+S4295</f>
        <v>0</v>
      </c>
      <c r="T4276" s="5">
        <f>T4277+T4290+T4295</f>
        <v>0</v>
      </c>
      <c r="U4276" s="5">
        <f>U4277+U4290+U4295</f>
        <v>0</v>
      </c>
      <c r="V4276" s="5">
        <f>V4277+V4290+V4295</f>
        <v>0</v>
      </c>
      <c r="W4276" s="5">
        <f t="shared" ref="W4276:AF4276" si="11244">W4277+W4290+W4295</f>
        <v>352757.70000000007</v>
      </c>
      <c r="X4276" s="5">
        <f>X4277+X4290+X4295</f>
        <v>0</v>
      </c>
      <c r="Y4276" s="5">
        <f>Y4277+Y4290+Y4295</f>
        <v>0</v>
      </c>
      <c r="Z4276" s="5">
        <f>Z4277+Z4290+Z4295</f>
        <v>0</v>
      </c>
      <c r="AA4276" s="5">
        <f>AA4277+AA4290+AA4295</f>
        <v>0</v>
      </c>
      <c r="AB4276" s="5">
        <f t="shared" si="11244"/>
        <v>0</v>
      </c>
      <c r="AC4276" s="5">
        <f>AC4277+AC4290+AC4295</f>
        <v>0</v>
      </c>
      <c r="AD4276" s="5">
        <f>AD4277+AD4290+AD4295</f>
        <v>0</v>
      </c>
      <c r="AE4276" s="5">
        <f>AE4277+AE4290+AE4295</f>
        <v>0</v>
      </c>
      <c r="AF4276" s="5">
        <f t="shared" si="11244"/>
        <v>0</v>
      </c>
      <c r="AG4276" s="5">
        <f t="shared" si="11141"/>
        <v>1895812.2000000002</v>
      </c>
      <c r="AH4276" s="5">
        <f t="shared" si="11139"/>
        <v>1893531.1</v>
      </c>
      <c r="AI4276" s="5">
        <f t="shared" si="11140"/>
        <v>2287473.7999999998</v>
      </c>
      <c r="AJ4276" s="5">
        <f>AJ4277+AJ4290+AJ4295</f>
        <v>0</v>
      </c>
      <c r="AK4276" s="5">
        <f t="shared" si="11142"/>
        <v>1895812.2000000002</v>
      </c>
      <c r="AL4276" s="5">
        <f t="shared" si="11143"/>
        <v>1893531.1</v>
      </c>
      <c r="AM4276" s="5">
        <f t="shared" si="11144"/>
        <v>2287473.7999999998</v>
      </c>
      <c r="AN4276" s="5">
        <f>AN4277+AN4290+AN4295</f>
        <v>0</v>
      </c>
      <c r="AO4276" s="5">
        <f>AO4277+AO4290+AO4295</f>
        <v>0</v>
      </c>
      <c r="AP4276" s="5">
        <f>AP4277+AP4290+AP4295</f>
        <v>8234.4</v>
      </c>
      <c r="AQ4276" s="5">
        <f>AQ4277+AQ4290+AQ4295</f>
        <v>0</v>
      </c>
      <c r="AR4276" s="5">
        <f t="shared" ref="AR4276:AS4276" si="11245">AR4277+AR4290+AR4295</f>
        <v>0</v>
      </c>
      <c r="AS4276" s="5">
        <f t="shared" si="11245"/>
        <v>0</v>
      </c>
      <c r="AT4276" s="5">
        <f t="shared" ref="AT4276:AZ4276" si="11246">AT4277+AT4290+AT4295</f>
        <v>0</v>
      </c>
      <c r="AU4276" s="5">
        <f>AU4277+AU4290+AU4295</f>
        <v>0</v>
      </c>
      <c r="AV4276" s="5">
        <f>AV4277+AV4290+AV4295</f>
        <v>0</v>
      </c>
      <c r="AW4276" s="5">
        <f>AW4277+AW4290+AW4295</f>
        <v>0</v>
      </c>
      <c r="AX4276" s="5">
        <f t="shared" ref="AX4276" si="11247">AX4277+AX4290+AX4295</f>
        <v>0</v>
      </c>
      <c r="AY4276" s="5">
        <f t="shared" ref="AY4276" si="11248">AY4277+AY4290+AY4295</f>
        <v>0</v>
      </c>
      <c r="AZ4276" s="5">
        <f t="shared" si="11246"/>
        <v>0</v>
      </c>
      <c r="BA4276" s="5">
        <f t="shared" ref="BA4276:BI4276" si="11249">BA4277+BA4290+BA4295</f>
        <v>0</v>
      </c>
      <c r="BB4276" s="5">
        <f t="shared" si="11249"/>
        <v>0</v>
      </c>
      <c r="BC4276" s="5">
        <f t="shared" si="11249"/>
        <v>0</v>
      </c>
      <c r="BD4276" s="5">
        <f t="shared" si="11249"/>
        <v>0</v>
      </c>
      <c r="BE4276" s="5">
        <f t="shared" si="11249"/>
        <v>0</v>
      </c>
      <c r="BF4276" s="5">
        <f t="shared" si="11132"/>
        <v>1904046.6</v>
      </c>
      <c r="BG4276" s="5">
        <f t="shared" si="11133"/>
        <v>1893531.1</v>
      </c>
      <c r="BH4276" s="5">
        <f t="shared" si="11134"/>
        <v>2287473.7999999998</v>
      </c>
      <c r="BI4276" s="5">
        <f t="shared" si="11249"/>
        <v>0</v>
      </c>
    </row>
    <row r="4277" spans="1:61" ht="47.25" x14ac:dyDescent="0.25">
      <c r="A4277" s="4" t="s">
        <v>466</v>
      </c>
      <c r="B4277" s="4" t="s">
        <v>96</v>
      </c>
      <c r="C4277" s="4" t="s">
        <v>9</v>
      </c>
      <c r="D4277" s="4" t="s">
        <v>472</v>
      </c>
      <c r="E4277" s="4"/>
      <c r="F4277" s="14" t="s">
        <v>1304</v>
      </c>
      <c r="G4277" s="5">
        <f>G4278+G4281+G4287</f>
        <v>994421.1</v>
      </c>
      <c r="H4277" s="5">
        <f t="shared" ref="H4277:I4277" si="11250">H4278+H4281+H4287</f>
        <v>1329001.1000000001</v>
      </c>
      <c r="I4277" s="5">
        <f t="shared" si="11250"/>
        <v>65847.199999999997</v>
      </c>
      <c r="J4277" s="5">
        <f t="shared" ref="J4277:L4277" si="11251">J4278+J4281+J4287</f>
        <v>0</v>
      </c>
      <c r="K4277" s="5">
        <f t="shared" si="11251"/>
        <v>0</v>
      </c>
      <c r="L4277" s="5">
        <f t="shared" si="11251"/>
        <v>0</v>
      </c>
      <c r="M4277" s="5">
        <f t="shared" si="11075"/>
        <v>994421.1</v>
      </c>
      <c r="N4277" s="5">
        <f t="shared" si="11076"/>
        <v>1329001.1000000001</v>
      </c>
      <c r="O4277" s="5">
        <f t="shared" si="11077"/>
        <v>65847.199999999997</v>
      </c>
      <c r="P4277" s="5">
        <f t="shared" ref="P4277:V4277" si="11252">P4278+P4281+P4287</f>
        <v>0</v>
      </c>
      <c r="Q4277" s="5">
        <f t="shared" ref="Q4277:R4277" si="11253">Q4278+Q4281+Q4287</f>
        <v>0</v>
      </c>
      <c r="R4277" s="5">
        <f t="shared" si="11253"/>
        <v>0</v>
      </c>
      <c r="S4277" s="5">
        <f t="shared" ref="S4277" si="11254">S4278+S4281+S4287</f>
        <v>0</v>
      </c>
      <c r="T4277" s="5">
        <f t="shared" si="11252"/>
        <v>0</v>
      </c>
      <c r="U4277" s="5">
        <f t="shared" si="11252"/>
        <v>0</v>
      </c>
      <c r="V4277" s="5">
        <f t="shared" si="11252"/>
        <v>0</v>
      </c>
      <c r="W4277" s="5">
        <f t="shared" ref="W4277:AF4277" si="11255">W4278+W4281+W4287</f>
        <v>0</v>
      </c>
      <c r="X4277" s="5">
        <f t="shared" si="11255"/>
        <v>0</v>
      </c>
      <c r="Y4277" s="5">
        <f t="shared" si="11255"/>
        <v>0</v>
      </c>
      <c r="Z4277" s="5">
        <f t="shared" si="11255"/>
        <v>0</v>
      </c>
      <c r="AA4277" s="5">
        <f t="shared" si="11255"/>
        <v>0</v>
      </c>
      <c r="AB4277" s="5">
        <f t="shared" si="11255"/>
        <v>0</v>
      </c>
      <c r="AC4277" s="5">
        <f t="shared" si="11255"/>
        <v>0</v>
      </c>
      <c r="AD4277" s="5">
        <f t="shared" ref="AD4277" si="11256">AD4278+AD4281+AD4287</f>
        <v>0</v>
      </c>
      <c r="AE4277" s="5">
        <f t="shared" ref="AE4277" si="11257">AE4278+AE4281+AE4287</f>
        <v>0</v>
      </c>
      <c r="AF4277" s="5">
        <f t="shared" si="11255"/>
        <v>0</v>
      </c>
      <c r="AG4277" s="5">
        <f t="shared" si="11141"/>
        <v>994421.1</v>
      </c>
      <c r="AH4277" s="5">
        <f t="shared" si="11139"/>
        <v>1329001.1000000001</v>
      </c>
      <c r="AI4277" s="5">
        <f t="shared" si="11140"/>
        <v>65847.199999999997</v>
      </c>
      <c r="AJ4277" s="5">
        <f t="shared" ref="AJ4277" si="11258">AJ4278+AJ4281+AJ4287</f>
        <v>0</v>
      </c>
      <c r="AK4277" s="5">
        <f t="shared" si="11142"/>
        <v>994421.1</v>
      </c>
      <c r="AL4277" s="5">
        <f t="shared" si="11143"/>
        <v>1329001.1000000001</v>
      </c>
      <c r="AM4277" s="5">
        <f t="shared" si="11144"/>
        <v>65847.199999999997</v>
      </c>
      <c r="AN4277" s="5">
        <f>AN4278+AN4281+AN4287+AN4284</f>
        <v>0</v>
      </c>
      <c r="AO4277" s="5">
        <f t="shared" ref="AO4277" si="11259">AO4278+AO4281+AO4287+AO4284</f>
        <v>0</v>
      </c>
      <c r="AP4277" s="5">
        <f t="shared" ref="AP4277:BI4277" si="11260">AP4278+AP4281+AP4287+AP4284</f>
        <v>8234.4</v>
      </c>
      <c r="AQ4277" s="5">
        <f t="shared" ref="AQ4277:AS4277" si="11261">AQ4278+AQ4281+AQ4287+AQ4284</f>
        <v>0</v>
      </c>
      <c r="AR4277" s="5">
        <f t="shared" si="11261"/>
        <v>0</v>
      </c>
      <c r="AS4277" s="5">
        <f t="shared" si="11261"/>
        <v>0</v>
      </c>
      <c r="AT4277" s="5">
        <f t="shared" si="11260"/>
        <v>0</v>
      </c>
      <c r="AU4277" s="5">
        <f t="shared" si="11260"/>
        <v>0</v>
      </c>
      <c r="AV4277" s="5">
        <f t="shared" si="11260"/>
        <v>0</v>
      </c>
      <c r="AW4277" s="5">
        <f t="shared" si="11260"/>
        <v>0</v>
      </c>
      <c r="AX4277" s="5">
        <f t="shared" si="11260"/>
        <v>0</v>
      </c>
      <c r="AY4277" s="5">
        <f t="shared" si="11260"/>
        <v>0</v>
      </c>
      <c r="AZ4277" s="5">
        <f t="shared" si="11260"/>
        <v>0</v>
      </c>
      <c r="BA4277" s="5">
        <f t="shared" ref="BA4277" si="11262">BA4278+BA4281+BA4287+BA4284</f>
        <v>0</v>
      </c>
      <c r="BB4277" s="5">
        <f t="shared" si="11260"/>
        <v>0</v>
      </c>
      <c r="BC4277" s="5">
        <f t="shared" ref="BC4277" si="11263">BC4278+BC4281+BC4287+BC4284</f>
        <v>0</v>
      </c>
      <c r="BD4277" s="5">
        <f t="shared" ref="BD4277:BE4277" si="11264">BD4278+BD4281+BD4287+BD4284</f>
        <v>0</v>
      </c>
      <c r="BE4277" s="5">
        <f t="shared" si="11264"/>
        <v>0</v>
      </c>
      <c r="BF4277" s="5">
        <f t="shared" si="11132"/>
        <v>1002655.5</v>
      </c>
      <c r="BG4277" s="5">
        <f t="shared" si="11133"/>
        <v>1329001.1000000001</v>
      </c>
      <c r="BH4277" s="5">
        <f t="shared" si="11134"/>
        <v>65847.199999999997</v>
      </c>
      <c r="BI4277" s="5">
        <f t="shared" si="11260"/>
        <v>0</v>
      </c>
    </row>
    <row r="4278" spans="1:61" ht="31.5" x14ac:dyDescent="0.25">
      <c r="A4278" s="4" t="s">
        <v>466</v>
      </c>
      <c r="B4278" s="4" t="s">
        <v>96</v>
      </c>
      <c r="C4278" s="4" t="s">
        <v>9</v>
      </c>
      <c r="D4278" s="4" t="s">
        <v>468</v>
      </c>
      <c r="E4278" s="4"/>
      <c r="F4278" s="14" t="s">
        <v>810</v>
      </c>
      <c r="G4278" s="5">
        <f t="shared" ref="G4278:L4279" si="11265">G4279</f>
        <v>33792.699999999997</v>
      </c>
      <c r="H4278" s="5">
        <f t="shared" si="11265"/>
        <v>0</v>
      </c>
      <c r="I4278" s="5">
        <f t="shared" si="11265"/>
        <v>0</v>
      </c>
      <c r="J4278" s="5">
        <f t="shared" si="11265"/>
        <v>0</v>
      </c>
      <c r="K4278" s="5">
        <f t="shared" si="11265"/>
        <v>0</v>
      </c>
      <c r="L4278" s="5">
        <f t="shared" si="11265"/>
        <v>0</v>
      </c>
      <c r="M4278" s="5">
        <f t="shared" si="11075"/>
        <v>33792.699999999997</v>
      </c>
      <c r="N4278" s="5">
        <f t="shared" si="11076"/>
        <v>0</v>
      </c>
      <c r="O4278" s="5">
        <f t="shared" si="11077"/>
        <v>0</v>
      </c>
      <c r="P4278" s="5">
        <f t="shared" ref="P4278:V4279" si="11266">P4279</f>
        <v>0</v>
      </c>
      <c r="Q4278" s="5">
        <f t="shared" si="11266"/>
        <v>0</v>
      </c>
      <c r="R4278" s="5">
        <f t="shared" si="11266"/>
        <v>0</v>
      </c>
      <c r="S4278" s="5">
        <f t="shared" si="11266"/>
        <v>0</v>
      </c>
      <c r="T4278" s="5">
        <f t="shared" si="11266"/>
        <v>0</v>
      </c>
      <c r="U4278" s="5">
        <f t="shared" si="11266"/>
        <v>0</v>
      </c>
      <c r="V4278" s="5">
        <f t="shared" si="11266"/>
        <v>0</v>
      </c>
      <c r="W4278" s="5">
        <f t="shared" ref="W4278:AF4279" si="11267">W4279</f>
        <v>0</v>
      </c>
      <c r="X4278" s="5">
        <f t="shared" si="11267"/>
        <v>0</v>
      </c>
      <c r="Y4278" s="5">
        <f t="shared" si="11267"/>
        <v>0</v>
      </c>
      <c r="Z4278" s="5">
        <f t="shared" si="11267"/>
        <v>0</v>
      </c>
      <c r="AA4278" s="5">
        <f t="shared" si="11267"/>
        <v>0</v>
      </c>
      <c r="AB4278" s="5">
        <f t="shared" si="11267"/>
        <v>0</v>
      </c>
      <c r="AC4278" s="5">
        <f t="shared" si="11267"/>
        <v>0</v>
      </c>
      <c r="AD4278" s="5">
        <f t="shared" si="11267"/>
        <v>0</v>
      </c>
      <c r="AE4278" s="5">
        <f t="shared" si="11267"/>
        <v>0</v>
      </c>
      <c r="AF4278" s="5">
        <f t="shared" si="11267"/>
        <v>0</v>
      </c>
      <c r="AG4278" s="5">
        <f t="shared" si="11141"/>
        <v>33792.699999999997</v>
      </c>
      <c r="AH4278" s="5">
        <f t="shared" si="11139"/>
        <v>0</v>
      </c>
      <c r="AI4278" s="5">
        <f t="shared" si="11140"/>
        <v>0</v>
      </c>
      <c r="AJ4278" s="5">
        <f t="shared" ref="AJ4278:BI4279" si="11268">AJ4279</f>
        <v>0</v>
      </c>
      <c r="AK4278" s="5">
        <f t="shared" si="11142"/>
        <v>33792.699999999997</v>
      </c>
      <c r="AL4278" s="5">
        <f t="shared" si="11143"/>
        <v>0</v>
      </c>
      <c r="AM4278" s="5">
        <f t="shared" si="11144"/>
        <v>0</v>
      </c>
      <c r="AN4278" s="5">
        <f t="shared" si="11268"/>
        <v>0</v>
      </c>
      <c r="AO4278" s="5">
        <f t="shared" si="11268"/>
        <v>0</v>
      </c>
      <c r="AP4278" s="5">
        <f t="shared" si="11268"/>
        <v>0</v>
      </c>
      <c r="AQ4278" s="5">
        <f t="shared" si="11268"/>
        <v>0</v>
      </c>
      <c r="AR4278" s="5">
        <f t="shared" si="11268"/>
        <v>0</v>
      </c>
      <c r="AS4278" s="5">
        <f t="shared" si="11268"/>
        <v>0</v>
      </c>
      <c r="AT4278" s="5">
        <f t="shared" si="11268"/>
        <v>0</v>
      </c>
      <c r="AU4278" s="5">
        <f t="shared" si="11268"/>
        <v>0</v>
      </c>
      <c r="AV4278" s="5">
        <f t="shared" si="11268"/>
        <v>0</v>
      </c>
      <c r="AW4278" s="5">
        <f t="shared" si="11268"/>
        <v>0</v>
      </c>
      <c r="AX4278" s="5">
        <f t="shared" si="11268"/>
        <v>0</v>
      </c>
      <c r="AY4278" s="5">
        <f t="shared" si="11268"/>
        <v>0</v>
      </c>
      <c r="AZ4278" s="5">
        <f t="shared" si="11268"/>
        <v>0</v>
      </c>
      <c r="BA4278" s="5">
        <f t="shared" si="11268"/>
        <v>0</v>
      </c>
      <c r="BB4278" s="5">
        <f t="shared" si="11268"/>
        <v>0</v>
      </c>
      <c r="BC4278" s="5">
        <f t="shared" si="11268"/>
        <v>0</v>
      </c>
      <c r="BD4278" s="5">
        <f t="shared" si="11268"/>
        <v>0</v>
      </c>
      <c r="BE4278" s="5">
        <f t="shared" si="11268"/>
        <v>0</v>
      </c>
      <c r="BF4278" s="5">
        <f t="shared" si="11132"/>
        <v>33792.699999999997</v>
      </c>
      <c r="BG4278" s="5">
        <f t="shared" si="11133"/>
        <v>0</v>
      </c>
      <c r="BH4278" s="5">
        <f t="shared" si="11134"/>
        <v>0</v>
      </c>
      <c r="BI4278" s="5">
        <f t="shared" si="11268"/>
        <v>0</v>
      </c>
    </row>
    <row r="4279" spans="1:61" ht="31.5" x14ac:dyDescent="0.25">
      <c r="A4279" s="4" t="s">
        <v>466</v>
      </c>
      <c r="B4279" s="4" t="s">
        <v>96</v>
      </c>
      <c r="C4279" s="4" t="s">
        <v>9</v>
      </c>
      <c r="D4279" s="4" t="s">
        <v>468</v>
      </c>
      <c r="E4279" s="4" t="s">
        <v>15</v>
      </c>
      <c r="F4279" s="14" t="s">
        <v>559</v>
      </c>
      <c r="G4279" s="5">
        <f t="shared" si="11265"/>
        <v>33792.699999999997</v>
      </c>
      <c r="H4279" s="5">
        <f t="shared" si="11265"/>
        <v>0</v>
      </c>
      <c r="I4279" s="5">
        <f t="shared" si="11265"/>
        <v>0</v>
      </c>
      <c r="J4279" s="5">
        <f t="shared" si="11265"/>
        <v>0</v>
      </c>
      <c r="K4279" s="5">
        <f t="shared" si="11265"/>
        <v>0</v>
      </c>
      <c r="L4279" s="5">
        <f t="shared" si="11265"/>
        <v>0</v>
      </c>
      <c r="M4279" s="5">
        <f t="shared" si="11075"/>
        <v>33792.699999999997</v>
      </c>
      <c r="N4279" s="5">
        <f t="shared" si="11076"/>
        <v>0</v>
      </c>
      <c r="O4279" s="5">
        <f t="shared" si="11077"/>
        <v>0</v>
      </c>
      <c r="P4279" s="5">
        <f t="shared" si="11266"/>
        <v>0</v>
      </c>
      <c r="Q4279" s="5">
        <f t="shared" si="11266"/>
        <v>0</v>
      </c>
      <c r="R4279" s="5">
        <f t="shared" si="11266"/>
        <v>0</v>
      </c>
      <c r="S4279" s="5">
        <f t="shared" si="11266"/>
        <v>0</v>
      </c>
      <c r="T4279" s="5">
        <f t="shared" si="11266"/>
        <v>0</v>
      </c>
      <c r="U4279" s="5">
        <f t="shared" si="11266"/>
        <v>0</v>
      </c>
      <c r="V4279" s="5">
        <f t="shared" si="11266"/>
        <v>0</v>
      </c>
      <c r="W4279" s="5">
        <f t="shared" si="11267"/>
        <v>0</v>
      </c>
      <c r="X4279" s="5">
        <f t="shared" si="11267"/>
        <v>0</v>
      </c>
      <c r="Y4279" s="5">
        <f t="shared" si="11267"/>
        <v>0</v>
      </c>
      <c r="Z4279" s="5">
        <f t="shared" si="11267"/>
        <v>0</v>
      </c>
      <c r="AA4279" s="5">
        <f t="shared" si="11267"/>
        <v>0</v>
      </c>
      <c r="AB4279" s="5">
        <f t="shared" si="11267"/>
        <v>0</v>
      </c>
      <c r="AC4279" s="5">
        <f t="shared" si="11267"/>
        <v>0</v>
      </c>
      <c r="AD4279" s="5">
        <f t="shared" si="11267"/>
        <v>0</v>
      </c>
      <c r="AE4279" s="5">
        <f t="shared" si="11267"/>
        <v>0</v>
      </c>
      <c r="AF4279" s="5">
        <f t="shared" si="11267"/>
        <v>0</v>
      </c>
      <c r="AG4279" s="5">
        <f t="shared" si="11141"/>
        <v>33792.699999999997</v>
      </c>
      <c r="AH4279" s="5">
        <f t="shared" si="11139"/>
        <v>0</v>
      </c>
      <c r="AI4279" s="5">
        <f t="shared" si="11140"/>
        <v>0</v>
      </c>
      <c r="AJ4279" s="5">
        <f t="shared" si="11268"/>
        <v>0</v>
      </c>
      <c r="AK4279" s="5">
        <f t="shared" si="11142"/>
        <v>33792.699999999997</v>
      </c>
      <c r="AL4279" s="5">
        <f t="shared" si="11143"/>
        <v>0</v>
      </c>
      <c r="AM4279" s="5">
        <f t="shared" si="11144"/>
        <v>0</v>
      </c>
      <c r="AN4279" s="5">
        <f t="shared" si="11268"/>
        <v>0</v>
      </c>
      <c r="AO4279" s="5">
        <f t="shared" si="11268"/>
        <v>0</v>
      </c>
      <c r="AP4279" s="5">
        <f t="shared" si="11268"/>
        <v>0</v>
      </c>
      <c r="AQ4279" s="5">
        <f t="shared" si="11268"/>
        <v>0</v>
      </c>
      <c r="AR4279" s="5">
        <f t="shared" si="11268"/>
        <v>0</v>
      </c>
      <c r="AS4279" s="5">
        <f t="shared" si="11268"/>
        <v>0</v>
      </c>
      <c r="AT4279" s="5">
        <f t="shared" si="11268"/>
        <v>0</v>
      </c>
      <c r="AU4279" s="5">
        <f t="shared" si="11268"/>
        <v>0</v>
      </c>
      <c r="AV4279" s="5">
        <f t="shared" si="11268"/>
        <v>0</v>
      </c>
      <c r="AW4279" s="5">
        <f t="shared" si="11268"/>
        <v>0</v>
      </c>
      <c r="AX4279" s="5">
        <f t="shared" si="11268"/>
        <v>0</v>
      </c>
      <c r="AY4279" s="5">
        <f t="shared" si="11268"/>
        <v>0</v>
      </c>
      <c r="AZ4279" s="5">
        <f t="shared" si="11268"/>
        <v>0</v>
      </c>
      <c r="BA4279" s="5">
        <f t="shared" si="11268"/>
        <v>0</v>
      </c>
      <c r="BB4279" s="5">
        <f t="shared" si="11268"/>
        <v>0</v>
      </c>
      <c r="BC4279" s="5">
        <f t="shared" si="11268"/>
        <v>0</v>
      </c>
      <c r="BD4279" s="5">
        <f t="shared" si="11268"/>
        <v>0</v>
      </c>
      <c r="BE4279" s="5">
        <f t="shared" si="11268"/>
        <v>0</v>
      </c>
      <c r="BF4279" s="5">
        <f t="shared" si="11132"/>
        <v>33792.699999999997</v>
      </c>
      <c r="BG4279" s="5">
        <f t="shared" si="11133"/>
        <v>0</v>
      </c>
      <c r="BH4279" s="5">
        <f t="shared" si="11134"/>
        <v>0</v>
      </c>
      <c r="BI4279" s="5">
        <f t="shared" si="11268"/>
        <v>0</v>
      </c>
    </row>
    <row r="4280" spans="1:61" ht="31.5" x14ac:dyDescent="0.25">
      <c r="A4280" s="4" t="s">
        <v>466</v>
      </c>
      <c r="B4280" s="4" t="s">
        <v>96</v>
      </c>
      <c r="C4280" s="4" t="s">
        <v>9</v>
      </c>
      <c r="D4280" s="4" t="s">
        <v>468</v>
      </c>
      <c r="E4280" s="4" t="s">
        <v>16</v>
      </c>
      <c r="F4280" s="14" t="s">
        <v>560</v>
      </c>
      <c r="G4280" s="5">
        <v>33792.699999999997</v>
      </c>
      <c r="H4280" s="5">
        <v>0</v>
      </c>
      <c r="I4280" s="5">
        <v>0</v>
      </c>
      <c r="J4280" s="5"/>
      <c r="K4280" s="5"/>
      <c r="L4280" s="5"/>
      <c r="M4280" s="5">
        <f t="shared" si="11075"/>
        <v>33792.699999999997</v>
      </c>
      <c r="N4280" s="5">
        <f t="shared" si="11076"/>
        <v>0</v>
      </c>
      <c r="O4280" s="5">
        <f t="shared" si="11077"/>
        <v>0</v>
      </c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>
        <f t="shared" si="11141"/>
        <v>33792.699999999997</v>
      </c>
      <c r="AH4280" s="5">
        <f t="shared" si="11139"/>
        <v>0</v>
      </c>
      <c r="AI4280" s="5">
        <f t="shared" si="11140"/>
        <v>0</v>
      </c>
      <c r="AJ4280" s="5"/>
      <c r="AK4280" s="5">
        <f t="shared" si="11142"/>
        <v>33792.699999999997</v>
      </c>
      <c r="AL4280" s="5">
        <f t="shared" si="11143"/>
        <v>0</v>
      </c>
      <c r="AM4280" s="5">
        <f t="shared" si="11144"/>
        <v>0</v>
      </c>
      <c r="AN4280" s="5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  <c r="AY4280" s="5"/>
      <c r="AZ4280" s="5"/>
      <c r="BA4280" s="5"/>
      <c r="BB4280" s="5"/>
      <c r="BC4280" s="5"/>
      <c r="BD4280" s="5"/>
      <c r="BE4280" s="5"/>
      <c r="BF4280" s="5">
        <f t="shared" si="11132"/>
        <v>33792.699999999997</v>
      </c>
      <c r="BG4280" s="5">
        <f t="shared" si="11133"/>
        <v>0</v>
      </c>
      <c r="BH4280" s="5">
        <f t="shared" si="11134"/>
        <v>0</v>
      </c>
      <c r="BI4280" s="5"/>
    </row>
    <row r="4281" spans="1:61" ht="63" x14ac:dyDescent="0.25">
      <c r="A4281" s="4" t="s">
        <v>466</v>
      </c>
      <c r="B4281" s="4" t="s">
        <v>96</v>
      </c>
      <c r="C4281" s="4" t="s">
        <v>9</v>
      </c>
      <c r="D4281" s="4" t="s">
        <v>469</v>
      </c>
      <c r="E4281" s="4"/>
      <c r="F4281" s="14" t="s">
        <v>811</v>
      </c>
      <c r="G4281" s="5">
        <f t="shared" ref="G4281:L4282" si="11269">G4282</f>
        <v>0</v>
      </c>
      <c r="H4281" s="5">
        <f t="shared" si="11269"/>
        <v>0</v>
      </c>
      <c r="I4281" s="5">
        <f t="shared" si="11269"/>
        <v>65847.199999999997</v>
      </c>
      <c r="J4281" s="5">
        <f t="shared" si="11269"/>
        <v>0</v>
      </c>
      <c r="K4281" s="5">
        <f t="shared" si="11269"/>
        <v>0</v>
      </c>
      <c r="L4281" s="5">
        <f t="shared" si="11269"/>
        <v>0</v>
      </c>
      <c r="M4281" s="5">
        <f t="shared" si="11075"/>
        <v>0</v>
      </c>
      <c r="N4281" s="5">
        <f t="shared" si="11076"/>
        <v>0</v>
      </c>
      <c r="O4281" s="5">
        <f t="shared" si="11077"/>
        <v>65847.199999999997</v>
      </c>
      <c r="P4281" s="5">
        <f t="shared" ref="P4281:V4282" si="11270">P4282</f>
        <v>0</v>
      </c>
      <c r="Q4281" s="5">
        <f t="shared" si="11270"/>
        <v>0</v>
      </c>
      <c r="R4281" s="5">
        <f t="shared" si="11270"/>
        <v>0</v>
      </c>
      <c r="S4281" s="5">
        <f t="shared" si="11270"/>
        <v>0</v>
      </c>
      <c r="T4281" s="5">
        <f t="shared" si="11270"/>
        <v>0</v>
      </c>
      <c r="U4281" s="5">
        <f t="shared" si="11270"/>
        <v>0</v>
      </c>
      <c r="V4281" s="5">
        <f t="shared" si="11270"/>
        <v>0</v>
      </c>
      <c r="W4281" s="5">
        <f t="shared" ref="W4281:AF4282" si="11271">W4282</f>
        <v>0</v>
      </c>
      <c r="X4281" s="5">
        <f t="shared" si="11271"/>
        <v>0</v>
      </c>
      <c r="Y4281" s="5">
        <f t="shared" si="11271"/>
        <v>0</v>
      </c>
      <c r="Z4281" s="5">
        <f t="shared" si="11271"/>
        <v>0</v>
      </c>
      <c r="AA4281" s="5">
        <f t="shared" si="11271"/>
        <v>0</v>
      </c>
      <c r="AB4281" s="5">
        <f t="shared" si="11271"/>
        <v>0</v>
      </c>
      <c r="AC4281" s="5">
        <f t="shared" si="11271"/>
        <v>0</v>
      </c>
      <c r="AD4281" s="5">
        <f t="shared" si="11271"/>
        <v>0</v>
      </c>
      <c r="AE4281" s="5">
        <f t="shared" si="11271"/>
        <v>0</v>
      </c>
      <c r="AF4281" s="5">
        <f t="shared" si="11271"/>
        <v>0</v>
      </c>
      <c r="AG4281" s="5">
        <f t="shared" si="11141"/>
        <v>0</v>
      </c>
      <c r="AH4281" s="5">
        <f t="shared" si="11139"/>
        <v>0</v>
      </c>
      <c r="AI4281" s="5">
        <f t="shared" si="11140"/>
        <v>65847.199999999997</v>
      </c>
      <c r="AJ4281" s="5">
        <f t="shared" ref="AJ4281:BI4282" si="11272">AJ4282</f>
        <v>0</v>
      </c>
      <c r="AK4281" s="5">
        <f t="shared" si="11142"/>
        <v>0</v>
      </c>
      <c r="AL4281" s="5">
        <f t="shared" si="11143"/>
        <v>0</v>
      </c>
      <c r="AM4281" s="5">
        <f t="shared" si="11144"/>
        <v>65847.199999999997</v>
      </c>
      <c r="AN4281" s="5">
        <f t="shared" si="11272"/>
        <v>0</v>
      </c>
      <c r="AO4281" s="5">
        <f t="shared" si="11272"/>
        <v>0</v>
      </c>
      <c r="AP4281" s="5">
        <f t="shared" si="11272"/>
        <v>0</v>
      </c>
      <c r="AQ4281" s="5">
        <f t="shared" si="11272"/>
        <v>0</v>
      </c>
      <c r="AR4281" s="5">
        <f t="shared" si="11272"/>
        <v>0</v>
      </c>
      <c r="AS4281" s="5">
        <f t="shared" si="11272"/>
        <v>0</v>
      </c>
      <c r="AT4281" s="5">
        <f t="shared" si="11272"/>
        <v>0</v>
      </c>
      <c r="AU4281" s="5">
        <f t="shared" si="11272"/>
        <v>0</v>
      </c>
      <c r="AV4281" s="5">
        <f t="shared" si="11272"/>
        <v>0</v>
      </c>
      <c r="AW4281" s="5">
        <f t="shared" si="11272"/>
        <v>0</v>
      </c>
      <c r="AX4281" s="5">
        <f t="shared" si="11272"/>
        <v>0</v>
      </c>
      <c r="AY4281" s="5">
        <f t="shared" si="11272"/>
        <v>0</v>
      </c>
      <c r="AZ4281" s="5">
        <f t="shared" si="11272"/>
        <v>0</v>
      </c>
      <c r="BA4281" s="5">
        <f t="shared" si="11272"/>
        <v>0</v>
      </c>
      <c r="BB4281" s="5">
        <f t="shared" si="11272"/>
        <v>0</v>
      </c>
      <c r="BC4281" s="5">
        <f t="shared" si="11272"/>
        <v>0</v>
      </c>
      <c r="BD4281" s="5">
        <f t="shared" si="11272"/>
        <v>0</v>
      </c>
      <c r="BE4281" s="5">
        <f t="shared" si="11272"/>
        <v>0</v>
      </c>
      <c r="BF4281" s="5">
        <f t="shared" si="11132"/>
        <v>0</v>
      </c>
      <c r="BG4281" s="5">
        <f t="shared" si="11133"/>
        <v>0</v>
      </c>
      <c r="BH4281" s="5">
        <f t="shared" si="11134"/>
        <v>65847.199999999997</v>
      </c>
      <c r="BI4281" s="5">
        <f t="shared" si="11272"/>
        <v>0</v>
      </c>
    </row>
    <row r="4282" spans="1:61" ht="31.5" x14ac:dyDescent="0.25">
      <c r="A4282" s="4" t="s">
        <v>466</v>
      </c>
      <c r="B4282" s="4" t="s">
        <v>96</v>
      </c>
      <c r="C4282" s="4" t="s">
        <v>9</v>
      </c>
      <c r="D4282" s="4" t="s">
        <v>469</v>
      </c>
      <c r="E4282" s="4" t="s">
        <v>280</v>
      </c>
      <c r="F4282" s="14" t="s">
        <v>567</v>
      </c>
      <c r="G4282" s="5">
        <f t="shared" si="11269"/>
        <v>0</v>
      </c>
      <c r="H4282" s="5">
        <f t="shared" si="11269"/>
        <v>0</v>
      </c>
      <c r="I4282" s="5">
        <f t="shared" si="11269"/>
        <v>65847.199999999997</v>
      </c>
      <c r="J4282" s="5">
        <f t="shared" si="11269"/>
        <v>0</v>
      </c>
      <c r="K4282" s="5">
        <f t="shared" si="11269"/>
        <v>0</v>
      </c>
      <c r="L4282" s="5">
        <f t="shared" si="11269"/>
        <v>0</v>
      </c>
      <c r="M4282" s="5">
        <f t="shared" si="11075"/>
        <v>0</v>
      </c>
      <c r="N4282" s="5">
        <f t="shared" si="11076"/>
        <v>0</v>
      </c>
      <c r="O4282" s="5">
        <f t="shared" si="11077"/>
        <v>65847.199999999997</v>
      </c>
      <c r="P4282" s="5">
        <f t="shared" si="11270"/>
        <v>0</v>
      </c>
      <c r="Q4282" s="5">
        <f t="shared" si="11270"/>
        <v>0</v>
      </c>
      <c r="R4282" s="5">
        <f t="shared" si="11270"/>
        <v>0</v>
      </c>
      <c r="S4282" s="5">
        <f t="shared" si="11270"/>
        <v>0</v>
      </c>
      <c r="T4282" s="5">
        <f t="shared" si="11270"/>
        <v>0</v>
      </c>
      <c r="U4282" s="5">
        <f t="shared" si="11270"/>
        <v>0</v>
      </c>
      <c r="V4282" s="5">
        <f t="shared" si="11270"/>
        <v>0</v>
      </c>
      <c r="W4282" s="5">
        <f t="shared" si="11271"/>
        <v>0</v>
      </c>
      <c r="X4282" s="5">
        <f t="shared" si="11271"/>
        <v>0</v>
      </c>
      <c r="Y4282" s="5">
        <f t="shared" si="11271"/>
        <v>0</v>
      </c>
      <c r="Z4282" s="5">
        <f t="shared" si="11271"/>
        <v>0</v>
      </c>
      <c r="AA4282" s="5">
        <f t="shared" si="11271"/>
        <v>0</v>
      </c>
      <c r="AB4282" s="5">
        <f t="shared" si="11271"/>
        <v>0</v>
      </c>
      <c r="AC4282" s="5">
        <f t="shared" si="11271"/>
        <v>0</v>
      </c>
      <c r="AD4282" s="5">
        <f t="shared" si="11271"/>
        <v>0</v>
      </c>
      <c r="AE4282" s="5">
        <f t="shared" si="11271"/>
        <v>0</v>
      </c>
      <c r="AF4282" s="5">
        <f t="shared" si="11271"/>
        <v>0</v>
      </c>
      <c r="AG4282" s="5">
        <f t="shared" si="11141"/>
        <v>0</v>
      </c>
      <c r="AH4282" s="5">
        <f t="shared" si="11139"/>
        <v>0</v>
      </c>
      <c r="AI4282" s="5">
        <f t="shared" si="11140"/>
        <v>65847.199999999997</v>
      </c>
      <c r="AJ4282" s="5">
        <f t="shared" si="11272"/>
        <v>0</v>
      </c>
      <c r="AK4282" s="5">
        <f t="shared" si="11142"/>
        <v>0</v>
      </c>
      <c r="AL4282" s="5">
        <f t="shared" si="11143"/>
        <v>0</v>
      </c>
      <c r="AM4282" s="5">
        <f t="shared" si="11144"/>
        <v>65847.199999999997</v>
      </c>
      <c r="AN4282" s="5">
        <f t="shared" si="11272"/>
        <v>0</v>
      </c>
      <c r="AO4282" s="5">
        <f t="shared" si="11272"/>
        <v>0</v>
      </c>
      <c r="AP4282" s="5">
        <f t="shared" si="11272"/>
        <v>0</v>
      </c>
      <c r="AQ4282" s="5">
        <f t="shared" si="11272"/>
        <v>0</v>
      </c>
      <c r="AR4282" s="5">
        <f t="shared" si="11272"/>
        <v>0</v>
      </c>
      <c r="AS4282" s="5">
        <f t="shared" si="11272"/>
        <v>0</v>
      </c>
      <c r="AT4282" s="5">
        <f t="shared" si="11272"/>
        <v>0</v>
      </c>
      <c r="AU4282" s="5">
        <f t="shared" si="11272"/>
        <v>0</v>
      </c>
      <c r="AV4282" s="5">
        <f t="shared" si="11272"/>
        <v>0</v>
      </c>
      <c r="AW4282" s="5">
        <f t="shared" si="11272"/>
        <v>0</v>
      </c>
      <c r="AX4282" s="5">
        <f t="shared" si="11272"/>
        <v>0</v>
      </c>
      <c r="AY4282" s="5">
        <f t="shared" si="11272"/>
        <v>0</v>
      </c>
      <c r="AZ4282" s="5">
        <f t="shared" si="11272"/>
        <v>0</v>
      </c>
      <c r="BA4282" s="5">
        <f t="shared" si="11272"/>
        <v>0</v>
      </c>
      <c r="BB4282" s="5">
        <f t="shared" si="11272"/>
        <v>0</v>
      </c>
      <c r="BC4282" s="5">
        <f t="shared" si="11272"/>
        <v>0</v>
      </c>
      <c r="BD4282" s="5">
        <f t="shared" si="11272"/>
        <v>0</v>
      </c>
      <c r="BE4282" s="5">
        <f t="shared" si="11272"/>
        <v>0</v>
      </c>
      <c r="BF4282" s="5">
        <f t="shared" si="11132"/>
        <v>0</v>
      </c>
      <c r="BG4282" s="5">
        <f t="shared" si="11133"/>
        <v>0</v>
      </c>
      <c r="BH4282" s="5">
        <f t="shared" si="11134"/>
        <v>65847.199999999997</v>
      </c>
      <c r="BI4282" s="5">
        <f t="shared" si="11272"/>
        <v>0</v>
      </c>
    </row>
    <row r="4283" spans="1:61" x14ac:dyDescent="0.25">
      <c r="A4283" s="4" t="s">
        <v>466</v>
      </c>
      <c r="B4283" s="4" t="s">
        <v>96</v>
      </c>
      <c r="C4283" s="4" t="s">
        <v>9</v>
      </c>
      <c r="D4283" s="4" t="s">
        <v>469</v>
      </c>
      <c r="E4283" s="4" t="s">
        <v>279</v>
      </c>
      <c r="F4283" s="14" t="s">
        <v>568</v>
      </c>
      <c r="G4283" s="5">
        <v>0</v>
      </c>
      <c r="H4283" s="5">
        <v>0</v>
      </c>
      <c r="I4283" s="5">
        <v>65847.199999999997</v>
      </c>
      <c r="J4283" s="5"/>
      <c r="K4283" s="5"/>
      <c r="L4283" s="5"/>
      <c r="M4283" s="5">
        <f t="shared" si="11075"/>
        <v>0</v>
      </c>
      <c r="N4283" s="5">
        <f t="shared" si="11076"/>
        <v>0</v>
      </c>
      <c r="O4283" s="5">
        <f t="shared" si="11077"/>
        <v>65847.199999999997</v>
      </c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>
        <f t="shared" si="11141"/>
        <v>0</v>
      </c>
      <c r="AH4283" s="5">
        <f t="shared" si="11139"/>
        <v>0</v>
      </c>
      <c r="AI4283" s="5">
        <f t="shared" si="11140"/>
        <v>65847.199999999997</v>
      </c>
      <c r="AJ4283" s="5"/>
      <c r="AK4283" s="5">
        <f t="shared" si="11142"/>
        <v>0</v>
      </c>
      <c r="AL4283" s="5">
        <f t="shared" si="11143"/>
        <v>0</v>
      </c>
      <c r="AM4283" s="5">
        <f t="shared" si="11144"/>
        <v>65847.199999999997</v>
      </c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  <c r="AY4283" s="5"/>
      <c r="AZ4283" s="5"/>
      <c r="BA4283" s="5"/>
      <c r="BB4283" s="5"/>
      <c r="BC4283" s="5"/>
      <c r="BD4283" s="5"/>
      <c r="BE4283" s="5"/>
      <c r="BF4283" s="5">
        <f t="shared" si="11132"/>
        <v>0</v>
      </c>
      <c r="BG4283" s="5">
        <f t="shared" si="11133"/>
        <v>0</v>
      </c>
      <c r="BH4283" s="5">
        <f t="shared" si="11134"/>
        <v>65847.199999999997</v>
      </c>
      <c r="BI4283" s="5"/>
    </row>
    <row r="4284" spans="1:61" ht="47.25" x14ac:dyDescent="0.25">
      <c r="A4284" s="4" t="s">
        <v>466</v>
      </c>
      <c r="B4284" s="4" t="s">
        <v>96</v>
      </c>
      <c r="C4284" s="4" t="s">
        <v>9</v>
      </c>
      <c r="D4284" s="4" t="s">
        <v>1485</v>
      </c>
      <c r="E4284" s="4"/>
      <c r="F4284" s="14" t="s">
        <v>1514</v>
      </c>
      <c r="G4284" s="5"/>
      <c r="H4284" s="5"/>
      <c r="I4284" s="5"/>
      <c r="J4284" s="5"/>
      <c r="K4284" s="5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>
        <f>AK4285</f>
        <v>0</v>
      </c>
      <c r="AL4284" s="5">
        <f t="shared" ref="AL4284:BI4285" si="11273">AL4285</f>
        <v>0</v>
      </c>
      <c r="AM4284" s="5">
        <f t="shared" si="11273"/>
        <v>0</v>
      </c>
      <c r="AN4284" s="5">
        <f t="shared" si="11273"/>
        <v>0</v>
      </c>
      <c r="AO4284" s="5">
        <f t="shared" si="11273"/>
        <v>0</v>
      </c>
      <c r="AP4284" s="5">
        <f t="shared" si="11273"/>
        <v>4000</v>
      </c>
      <c r="AQ4284" s="5">
        <f t="shared" si="11273"/>
        <v>0</v>
      </c>
      <c r="AR4284" s="5">
        <f t="shared" si="11273"/>
        <v>0</v>
      </c>
      <c r="AS4284" s="5">
        <f t="shared" si="11273"/>
        <v>0</v>
      </c>
      <c r="AT4284" s="5">
        <f t="shared" si="11273"/>
        <v>0</v>
      </c>
      <c r="AU4284" s="5">
        <f t="shared" si="11273"/>
        <v>0</v>
      </c>
      <c r="AV4284" s="5">
        <f t="shared" si="11273"/>
        <v>0</v>
      </c>
      <c r="AW4284" s="5">
        <f t="shared" si="11273"/>
        <v>0</v>
      </c>
      <c r="AX4284" s="5">
        <f t="shared" si="11273"/>
        <v>0</v>
      </c>
      <c r="AY4284" s="5">
        <f t="shared" si="11273"/>
        <v>0</v>
      </c>
      <c r="AZ4284" s="5">
        <f t="shared" si="11273"/>
        <v>0</v>
      </c>
      <c r="BA4284" s="5">
        <f t="shared" si="11273"/>
        <v>0</v>
      </c>
      <c r="BB4284" s="5">
        <f t="shared" si="11273"/>
        <v>0</v>
      </c>
      <c r="BC4284" s="5">
        <f t="shared" si="11273"/>
        <v>0</v>
      </c>
      <c r="BD4284" s="5">
        <f t="shared" si="11273"/>
        <v>0</v>
      </c>
      <c r="BE4284" s="5">
        <f t="shared" si="11273"/>
        <v>0</v>
      </c>
      <c r="BF4284" s="5">
        <f t="shared" si="11132"/>
        <v>4000</v>
      </c>
      <c r="BG4284" s="5">
        <f t="shared" si="11133"/>
        <v>0</v>
      </c>
      <c r="BH4284" s="5">
        <f t="shared" si="11134"/>
        <v>0</v>
      </c>
      <c r="BI4284" s="5">
        <f t="shared" si="11273"/>
        <v>0</v>
      </c>
    </row>
    <row r="4285" spans="1:61" ht="31.5" x14ac:dyDescent="0.25">
      <c r="A4285" s="4" t="s">
        <v>466</v>
      </c>
      <c r="B4285" s="4" t="s">
        <v>96</v>
      </c>
      <c r="C4285" s="4" t="s">
        <v>9</v>
      </c>
      <c r="D4285" s="4" t="s">
        <v>1485</v>
      </c>
      <c r="E4285" s="4" t="s">
        <v>280</v>
      </c>
      <c r="F4285" s="14" t="s">
        <v>567</v>
      </c>
      <c r="G4285" s="5"/>
      <c r="H4285" s="5"/>
      <c r="I4285" s="5"/>
      <c r="J4285" s="5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>
        <f>AK4286</f>
        <v>0</v>
      </c>
      <c r="AL4285" s="5">
        <f t="shared" si="11273"/>
        <v>0</v>
      </c>
      <c r="AM4285" s="5">
        <f t="shared" si="11273"/>
        <v>0</v>
      </c>
      <c r="AN4285" s="5">
        <f t="shared" si="11273"/>
        <v>0</v>
      </c>
      <c r="AO4285" s="5">
        <f t="shared" si="11273"/>
        <v>0</v>
      </c>
      <c r="AP4285" s="5">
        <f t="shared" si="11273"/>
        <v>4000</v>
      </c>
      <c r="AQ4285" s="5">
        <f t="shared" si="11273"/>
        <v>0</v>
      </c>
      <c r="AR4285" s="5">
        <f t="shared" si="11273"/>
        <v>0</v>
      </c>
      <c r="AS4285" s="5">
        <f t="shared" si="11273"/>
        <v>0</v>
      </c>
      <c r="AT4285" s="5">
        <f t="shared" si="11273"/>
        <v>0</v>
      </c>
      <c r="AU4285" s="5">
        <f t="shared" si="11273"/>
        <v>0</v>
      </c>
      <c r="AV4285" s="5">
        <f t="shared" si="11273"/>
        <v>0</v>
      </c>
      <c r="AW4285" s="5">
        <f t="shared" si="11273"/>
        <v>0</v>
      </c>
      <c r="AX4285" s="5">
        <f t="shared" si="11273"/>
        <v>0</v>
      </c>
      <c r="AY4285" s="5">
        <f t="shared" si="11273"/>
        <v>0</v>
      </c>
      <c r="AZ4285" s="5">
        <f t="shared" si="11273"/>
        <v>0</v>
      </c>
      <c r="BA4285" s="5">
        <f t="shared" si="11273"/>
        <v>0</v>
      </c>
      <c r="BB4285" s="5">
        <f t="shared" si="11273"/>
        <v>0</v>
      </c>
      <c r="BC4285" s="5">
        <f t="shared" si="11273"/>
        <v>0</v>
      </c>
      <c r="BD4285" s="5">
        <f t="shared" si="11273"/>
        <v>0</v>
      </c>
      <c r="BE4285" s="5">
        <f t="shared" si="11273"/>
        <v>0</v>
      </c>
      <c r="BF4285" s="5">
        <f t="shared" si="11132"/>
        <v>4000</v>
      </c>
      <c r="BG4285" s="5">
        <f t="shared" si="11133"/>
        <v>0</v>
      </c>
      <c r="BH4285" s="5">
        <f t="shared" si="11134"/>
        <v>0</v>
      </c>
      <c r="BI4285" s="5">
        <f t="shared" si="11273"/>
        <v>0</v>
      </c>
    </row>
    <row r="4286" spans="1:61" x14ac:dyDescent="0.25">
      <c r="A4286" s="4" t="s">
        <v>466</v>
      </c>
      <c r="B4286" s="4" t="s">
        <v>96</v>
      </c>
      <c r="C4286" s="4" t="s">
        <v>9</v>
      </c>
      <c r="D4286" s="4" t="s">
        <v>1485</v>
      </c>
      <c r="E4286" s="4" t="s">
        <v>279</v>
      </c>
      <c r="F4286" s="14" t="s">
        <v>568</v>
      </c>
      <c r="G4286" s="5"/>
      <c r="H4286" s="5"/>
      <c r="I4286" s="5"/>
      <c r="J4286" s="5"/>
      <c r="K4286" s="5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>
        <v>0</v>
      </c>
      <c r="AL4286" s="5">
        <v>0</v>
      </c>
      <c r="AM4286" s="5">
        <v>0</v>
      </c>
      <c r="AN4286" s="5"/>
      <c r="AO4286" s="5"/>
      <c r="AP4286" s="5">
        <v>4000</v>
      </c>
      <c r="AQ4286" s="5"/>
      <c r="AR4286" s="5"/>
      <c r="AS4286" s="5"/>
      <c r="AT4286" s="5"/>
      <c r="AU4286" s="5"/>
      <c r="AV4286" s="5"/>
      <c r="AW4286" s="5"/>
      <c r="AX4286" s="5"/>
      <c r="AY4286" s="5"/>
      <c r="AZ4286" s="5"/>
      <c r="BA4286" s="5"/>
      <c r="BB4286" s="5"/>
      <c r="BC4286" s="5"/>
      <c r="BD4286" s="5"/>
      <c r="BE4286" s="5"/>
      <c r="BF4286" s="5">
        <f t="shared" si="11132"/>
        <v>4000</v>
      </c>
      <c r="BG4286" s="5">
        <f t="shared" si="11133"/>
        <v>0</v>
      </c>
      <c r="BH4286" s="5">
        <f t="shared" si="11134"/>
        <v>0</v>
      </c>
      <c r="BI4286" s="5"/>
    </row>
    <row r="4287" spans="1:61" ht="47.25" x14ac:dyDescent="0.25">
      <c r="A4287" s="4" t="s">
        <v>466</v>
      </c>
      <c r="B4287" s="4" t="s">
        <v>96</v>
      </c>
      <c r="C4287" s="4" t="s">
        <v>9</v>
      </c>
      <c r="D4287" s="4" t="s">
        <v>470</v>
      </c>
      <c r="E4287" s="4"/>
      <c r="F4287" s="14" t="s">
        <v>812</v>
      </c>
      <c r="G4287" s="5">
        <f t="shared" ref="G4287:L4288" si="11274">G4288</f>
        <v>960628.4</v>
      </c>
      <c r="H4287" s="5">
        <f t="shared" si="11274"/>
        <v>1329001.1000000001</v>
      </c>
      <c r="I4287" s="5">
        <f t="shared" si="11274"/>
        <v>0</v>
      </c>
      <c r="J4287" s="5">
        <f t="shared" si="11274"/>
        <v>0</v>
      </c>
      <c r="K4287" s="5">
        <f t="shared" si="11274"/>
        <v>0</v>
      </c>
      <c r="L4287" s="5">
        <f t="shared" si="11274"/>
        <v>0</v>
      </c>
      <c r="M4287" s="5">
        <f t="shared" si="11075"/>
        <v>960628.4</v>
      </c>
      <c r="N4287" s="5">
        <f t="shared" si="11076"/>
        <v>1329001.1000000001</v>
      </c>
      <c r="O4287" s="5">
        <f t="shared" si="11077"/>
        <v>0</v>
      </c>
      <c r="P4287" s="5">
        <f t="shared" ref="P4287:V4288" si="11275">P4288</f>
        <v>0</v>
      </c>
      <c r="Q4287" s="5">
        <f t="shared" si="11275"/>
        <v>0</v>
      </c>
      <c r="R4287" s="5">
        <f t="shared" si="11275"/>
        <v>0</v>
      </c>
      <c r="S4287" s="5">
        <f t="shared" si="11275"/>
        <v>0</v>
      </c>
      <c r="T4287" s="5">
        <f t="shared" si="11275"/>
        <v>0</v>
      </c>
      <c r="U4287" s="5">
        <f t="shared" si="11275"/>
        <v>0</v>
      </c>
      <c r="V4287" s="5">
        <f t="shared" si="11275"/>
        <v>0</v>
      </c>
      <c r="W4287" s="5">
        <f t="shared" ref="W4287:AF4288" si="11276">W4288</f>
        <v>0</v>
      </c>
      <c r="X4287" s="5">
        <f t="shared" si="11276"/>
        <v>0</v>
      </c>
      <c r="Y4287" s="5">
        <f t="shared" si="11276"/>
        <v>0</v>
      </c>
      <c r="Z4287" s="5">
        <f t="shared" si="11276"/>
        <v>0</v>
      </c>
      <c r="AA4287" s="5">
        <f t="shared" si="11276"/>
        <v>0</v>
      </c>
      <c r="AB4287" s="5">
        <f t="shared" si="11276"/>
        <v>0</v>
      </c>
      <c r="AC4287" s="5">
        <f t="shared" si="11276"/>
        <v>0</v>
      </c>
      <c r="AD4287" s="5">
        <f t="shared" si="11276"/>
        <v>0</v>
      </c>
      <c r="AE4287" s="5">
        <f t="shared" si="11276"/>
        <v>0</v>
      </c>
      <c r="AF4287" s="5">
        <f t="shared" si="11276"/>
        <v>0</v>
      </c>
      <c r="AG4287" s="5">
        <f t="shared" si="11141"/>
        <v>960628.4</v>
      </c>
      <c r="AH4287" s="5">
        <f t="shared" si="11139"/>
        <v>1329001.1000000001</v>
      </c>
      <c r="AI4287" s="5">
        <f t="shared" si="11140"/>
        <v>0</v>
      </c>
      <c r="AJ4287" s="5">
        <f t="shared" ref="AJ4287:BI4288" si="11277">AJ4288</f>
        <v>0</v>
      </c>
      <c r="AK4287" s="5">
        <f t="shared" si="11142"/>
        <v>960628.4</v>
      </c>
      <c r="AL4287" s="5">
        <f t="shared" si="11143"/>
        <v>1329001.1000000001</v>
      </c>
      <c r="AM4287" s="5">
        <f t="shared" si="11144"/>
        <v>0</v>
      </c>
      <c r="AN4287" s="5">
        <f t="shared" si="11277"/>
        <v>0</v>
      </c>
      <c r="AO4287" s="5">
        <f t="shared" si="11277"/>
        <v>0</v>
      </c>
      <c r="AP4287" s="5">
        <f t="shared" si="11277"/>
        <v>4234.3999999999996</v>
      </c>
      <c r="AQ4287" s="5">
        <f t="shared" si="11277"/>
        <v>0</v>
      </c>
      <c r="AR4287" s="5">
        <f t="shared" si="11277"/>
        <v>0</v>
      </c>
      <c r="AS4287" s="5">
        <f t="shared" si="11277"/>
        <v>0</v>
      </c>
      <c r="AT4287" s="5">
        <f t="shared" si="11277"/>
        <v>0</v>
      </c>
      <c r="AU4287" s="5">
        <f t="shared" si="11277"/>
        <v>0</v>
      </c>
      <c r="AV4287" s="5">
        <f t="shared" si="11277"/>
        <v>0</v>
      </c>
      <c r="AW4287" s="5">
        <f t="shared" si="11277"/>
        <v>0</v>
      </c>
      <c r="AX4287" s="5">
        <f t="shared" si="11277"/>
        <v>0</v>
      </c>
      <c r="AY4287" s="5">
        <f t="shared" si="11277"/>
        <v>0</v>
      </c>
      <c r="AZ4287" s="5">
        <f t="shared" si="11277"/>
        <v>0</v>
      </c>
      <c r="BA4287" s="5">
        <f t="shared" si="11277"/>
        <v>0</v>
      </c>
      <c r="BB4287" s="5">
        <f t="shared" si="11277"/>
        <v>0</v>
      </c>
      <c r="BC4287" s="5">
        <f t="shared" si="11277"/>
        <v>0</v>
      </c>
      <c r="BD4287" s="5">
        <f t="shared" si="11277"/>
        <v>0</v>
      </c>
      <c r="BE4287" s="5">
        <f t="shared" si="11277"/>
        <v>0</v>
      </c>
      <c r="BF4287" s="5">
        <f t="shared" si="11132"/>
        <v>964862.8</v>
      </c>
      <c r="BG4287" s="5">
        <f t="shared" si="11133"/>
        <v>1329001.1000000001</v>
      </c>
      <c r="BH4287" s="5">
        <f t="shared" si="11134"/>
        <v>0</v>
      </c>
      <c r="BI4287" s="5">
        <f t="shared" si="11277"/>
        <v>0</v>
      </c>
    </row>
    <row r="4288" spans="1:61" ht="31.5" x14ac:dyDescent="0.25">
      <c r="A4288" s="4" t="s">
        <v>466</v>
      </c>
      <c r="B4288" s="4" t="s">
        <v>96</v>
      </c>
      <c r="C4288" s="4" t="s">
        <v>9</v>
      </c>
      <c r="D4288" s="4" t="s">
        <v>470</v>
      </c>
      <c r="E4288" s="4" t="s">
        <v>280</v>
      </c>
      <c r="F4288" s="14" t="s">
        <v>567</v>
      </c>
      <c r="G4288" s="5">
        <f t="shared" si="11274"/>
        <v>960628.4</v>
      </c>
      <c r="H4288" s="5">
        <f t="shared" si="11274"/>
        <v>1329001.1000000001</v>
      </c>
      <c r="I4288" s="5">
        <f t="shared" si="11274"/>
        <v>0</v>
      </c>
      <c r="J4288" s="5">
        <f t="shared" si="11274"/>
        <v>0</v>
      </c>
      <c r="K4288" s="5">
        <f t="shared" si="11274"/>
        <v>0</v>
      </c>
      <c r="L4288" s="5">
        <f t="shared" si="11274"/>
        <v>0</v>
      </c>
      <c r="M4288" s="5">
        <f t="shared" si="11075"/>
        <v>960628.4</v>
      </c>
      <c r="N4288" s="5">
        <f t="shared" si="11076"/>
        <v>1329001.1000000001</v>
      </c>
      <c r="O4288" s="5">
        <f t="shared" si="11077"/>
        <v>0</v>
      </c>
      <c r="P4288" s="5">
        <f t="shared" si="11275"/>
        <v>0</v>
      </c>
      <c r="Q4288" s="5">
        <f t="shared" si="11275"/>
        <v>0</v>
      </c>
      <c r="R4288" s="5">
        <f t="shared" si="11275"/>
        <v>0</v>
      </c>
      <c r="S4288" s="5">
        <f t="shared" si="11275"/>
        <v>0</v>
      </c>
      <c r="T4288" s="5">
        <f t="shared" si="11275"/>
        <v>0</v>
      </c>
      <c r="U4288" s="5">
        <f t="shared" si="11275"/>
        <v>0</v>
      </c>
      <c r="V4288" s="5">
        <f t="shared" si="11275"/>
        <v>0</v>
      </c>
      <c r="W4288" s="5">
        <f t="shared" si="11276"/>
        <v>0</v>
      </c>
      <c r="X4288" s="5">
        <f t="shared" si="11276"/>
        <v>0</v>
      </c>
      <c r="Y4288" s="5">
        <f t="shared" si="11276"/>
        <v>0</v>
      </c>
      <c r="Z4288" s="5">
        <f t="shared" si="11276"/>
        <v>0</v>
      </c>
      <c r="AA4288" s="5">
        <f t="shared" si="11276"/>
        <v>0</v>
      </c>
      <c r="AB4288" s="5">
        <f t="shared" si="11276"/>
        <v>0</v>
      </c>
      <c r="AC4288" s="5">
        <f t="shared" si="11276"/>
        <v>0</v>
      </c>
      <c r="AD4288" s="5">
        <f t="shared" si="11276"/>
        <v>0</v>
      </c>
      <c r="AE4288" s="5">
        <f t="shared" si="11276"/>
        <v>0</v>
      </c>
      <c r="AF4288" s="5">
        <f t="shared" si="11276"/>
        <v>0</v>
      </c>
      <c r="AG4288" s="5">
        <f t="shared" si="11141"/>
        <v>960628.4</v>
      </c>
      <c r="AH4288" s="5">
        <f t="shared" si="11139"/>
        <v>1329001.1000000001</v>
      </c>
      <c r="AI4288" s="5">
        <f t="shared" si="11140"/>
        <v>0</v>
      </c>
      <c r="AJ4288" s="5">
        <f t="shared" si="11277"/>
        <v>0</v>
      </c>
      <c r="AK4288" s="5">
        <f t="shared" si="11142"/>
        <v>960628.4</v>
      </c>
      <c r="AL4288" s="5">
        <f t="shared" si="11143"/>
        <v>1329001.1000000001</v>
      </c>
      <c r="AM4288" s="5">
        <f t="shared" si="11144"/>
        <v>0</v>
      </c>
      <c r="AN4288" s="5">
        <f t="shared" si="11277"/>
        <v>0</v>
      </c>
      <c r="AO4288" s="5">
        <f t="shared" si="11277"/>
        <v>0</v>
      </c>
      <c r="AP4288" s="5">
        <f t="shared" si="11277"/>
        <v>4234.3999999999996</v>
      </c>
      <c r="AQ4288" s="5">
        <f t="shared" si="11277"/>
        <v>0</v>
      </c>
      <c r="AR4288" s="5">
        <f t="shared" si="11277"/>
        <v>0</v>
      </c>
      <c r="AS4288" s="5">
        <f t="shared" si="11277"/>
        <v>0</v>
      </c>
      <c r="AT4288" s="5">
        <f t="shared" si="11277"/>
        <v>0</v>
      </c>
      <c r="AU4288" s="5">
        <f t="shared" si="11277"/>
        <v>0</v>
      </c>
      <c r="AV4288" s="5">
        <f t="shared" si="11277"/>
        <v>0</v>
      </c>
      <c r="AW4288" s="5">
        <f t="shared" si="11277"/>
        <v>0</v>
      </c>
      <c r="AX4288" s="5">
        <f t="shared" si="11277"/>
        <v>0</v>
      </c>
      <c r="AY4288" s="5">
        <f t="shared" si="11277"/>
        <v>0</v>
      </c>
      <c r="AZ4288" s="5">
        <f t="shared" si="11277"/>
        <v>0</v>
      </c>
      <c r="BA4288" s="5">
        <f t="shared" si="11277"/>
        <v>0</v>
      </c>
      <c r="BB4288" s="5">
        <f t="shared" si="11277"/>
        <v>0</v>
      </c>
      <c r="BC4288" s="5">
        <f t="shared" si="11277"/>
        <v>0</v>
      </c>
      <c r="BD4288" s="5">
        <f t="shared" si="11277"/>
        <v>0</v>
      </c>
      <c r="BE4288" s="5">
        <f t="shared" si="11277"/>
        <v>0</v>
      </c>
      <c r="BF4288" s="5">
        <f t="shared" si="11132"/>
        <v>964862.8</v>
      </c>
      <c r="BG4288" s="5">
        <f t="shared" si="11133"/>
        <v>1329001.1000000001</v>
      </c>
      <c r="BH4288" s="5">
        <f t="shared" si="11134"/>
        <v>0</v>
      </c>
      <c r="BI4288" s="5">
        <f t="shared" si="11277"/>
        <v>0</v>
      </c>
    </row>
    <row r="4289" spans="1:62" x14ac:dyDescent="0.25">
      <c r="A4289" s="4" t="s">
        <v>466</v>
      </c>
      <c r="B4289" s="4" t="s">
        <v>96</v>
      </c>
      <c r="C4289" s="4" t="s">
        <v>9</v>
      </c>
      <c r="D4289" s="4" t="s">
        <v>470</v>
      </c>
      <c r="E4289" s="4" t="s">
        <v>279</v>
      </c>
      <c r="F4289" s="14" t="s">
        <v>568</v>
      </c>
      <c r="G4289" s="5">
        <v>960628.4</v>
      </c>
      <c r="H4289" s="5">
        <v>1329001.1000000001</v>
      </c>
      <c r="I4289" s="5">
        <v>0</v>
      </c>
      <c r="J4289" s="5"/>
      <c r="K4289" s="5"/>
      <c r="L4289" s="5"/>
      <c r="M4289" s="5">
        <f t="shared" si="11075"/>
        <v>960628.4</v>
      </c>
      <c r="N4289" s="5">
        <f t="shared" si="11076"/>
        <v>1329001.1000000001</v>
      </c>
      <c r="O4289" s="5">
        <f t="shared" si="11077"/>
        <v>0</v>
      </c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>
        <f t="shared" si="11141"/>
        <v>960628.4</v>
      </c>
      <c r="AH4289" s="5">
        <f t="shared" si="11139"/>
        <v>1329001.1000000001</v>
      </c>
      <c r="AI4289" s="5">
        <f t="shared" si="11140"/>
        <v>0</v>
      </c>
      <c r="AJ4289" s="5"/>
      <c r="AK4289" s="5">
        <f t="shared" si="11142"/>
        <v>960628.4</v>
      </c>
      <c r="AL4289" s="5">
        <f t="shared" si="11143"/>
        <v>1329001.1000000001</v>
      </c>
      <c r="AM4289" s="5">
        <f t="shared" si="11144"/>
        <v>0</v>
      </c>
      <c r="AN4289" s="5"/>
      <c r="AO4289" s="5"/>
      <c r="AP4289" s="5">
        <v>4234.3999999999996</v>
      </c>
      <c r="AQ4289" s="5"/>
      <c r="AR4289" s="5"/>
      <c r="AS4289" s="5"/>
      <c r="AT4289" s="5"/>
      <c r="AU4289" s="5"/>
      <c r="AV4289" s="5"/>
      <c r="AW4289" s="5"/>
      <c r="AX4289" s="5"/>
      <c r="AY4289" s="5"/>
      <c r="AZ4289" s="5"/>
      <c r="BA4289" s="5"/>
      <c r="BB4289" s="5"/>
      <c r="BC4289" s="5"/>
      <c r="BD4289" s="5"/>
      <c r="BE4289" s="5"/>
      <c r="BF4289" s="5">
        <f t="shared" si="11132"/>
        <v>964862.8</v>
      </c>
      <c r="BG4289" s="5">
        <f t="shared" si="11133"/>
        <v>1329001.1000000001</v>
      </c>
      <c r="BH4289" s="5">
        <f t="shared" si="11134"/>
        <v>0</v>
      </c>
      <c r="BI4289" s="5"/>
    </row>
    <row r="4290" spans="1:62" ht="31.5" x14ac:dyDescent="0.25">
      <c r="A4290" s="4" t="s">
        <v>466</v>
      </c>
      <c r="B4290" s="4" t="s">
        <v>96</v>
      </c>
      <c r="C4290" s="4" t="s">
        <v>9</v>
      </c>
      <c r="D4290" s="4" t="s">
        <v>441</v>
      </c>
      <c r="E4290" s="4"/>
      <c r="F4290" s="14" t="s">
        <v>1305</v>
      </c>
      <c r="G4290" s="5">
        <f t="shared" ref="G4290:L4290" si="11278">G4291+G4293</f>
        <v>2903.2</v>
      </c>
      <c r="H4290" s="5">
        <f t="shared" si="11278"/>
        <v>3137.2</v>
      </c>
      <c r="I4290" s="5">
        <f t="shared" si="11278"/>
        <v>3137.2</v>
      </c>
      <c r="J4290" s="5">
        <f t="shared" si="11278"/>
        <v>0</v>
      </c>
      <c r="K4290" s="5">
        <f t="shared" si="11278"/>
        <v>0</v>
      </c>
      <c r="L4290" s="5">
        <f t="shared" si="11278"/>
        <v>0</v>
      </c>
      <c r="M4290" s="5">
        <f t="shared" si="11075"/>
        <v>2903.2</v>
      </c>
      <c r="N4290" s="5">
        <f t="shared" si="11076"/>
        <v>3137.2</v>
      </c>
      <c r="O4290" s="5">
        <f t="shared" si="11077"/>
        <v>3137.2</v>
      </c>
      <c r="P4290" s="5">
        <f t="shared" ref="P4290:V4290" si="11279">P4291+P4293</f>
        <v>0</v>
      </c>
      <c r="Q4290" s="5">
        <f t="shared" ref="Q4290:R4290" si="11280">Q4291+Q4293</f>
        <v>0</v>
      </c>
      <c r="R4290" s="5">
        <f t="shared" si="11280"/>
        <v>0</v>
      </c>
      <c r="S4290" s="5">
        <f t="shared" ref="S4290" si="11281">S4291+S4293</f>
        <v>0</v>
      </c>
      <c r="T4290" s="5">
        <f t="shared" si="11279"/>
        <v>0</v>
      </c>
      <c r="U4290" s="5">
        <f t="shared" si="11279"/>
        <v>0</v>
      </c>
      <c r="V4290" s="5">
        <f t="shared" si="11279"/>
        <v>0</v>
      </c>
      <c r="W4290" s="5">
        <f t="shared" ref="W4290:AF4290" si="11282">W4291+W4293</f>
        <v>0</v>
      </c>
      <c r="X4290" s="5">
        <f t="shared" si="11282"/>
        <v>0</v>
      </c>
      <c r="Y4290" s="5">
        <f t="shared" si="11282"/>
        <v>0</v>
      </c>
      <c r="Z4290" s="5">
        <f t="shared" si="11282"/>
        <v>0</v>
      </c>
      <c r="AA4290" s="5">
        <f t="shared" si="11282"/>
        <v>0</v>
      </c>
      <c r="AB4290" s="5">
        <f t="shared" si="11282"/>
        <v>0</v>
      </c>
      <c r="AC4290" s="5">
        <f t="shared" si="11282"/>
        <v>0</v>
      </c>
      <c r="AD4290" s="5">
        <f t="shared" ref="AD4290" si="11283">AD4291+AD4293</f>
        <v>0</v>
      </c>
      <c r="AE4290" s="5">
        <f t="shared" ref="AE4290" si="11284">AE4291+AE4293</f>
        <v>0</v>
      </c>
      <c r="AF4290" s="5">
        <f t="shared" si="11282"/>
        <v>0</v>
      </c>
      <c r="AG4290" s="5">
        <f t="shared" si="11141"/>
        <v>2903.2</v>
      </c>
      <c r="AH4290" s="5">
        <f t="shared" si="11139"/>
        <v>3137.2</v>
      </c>
      <c r="AI4290" s="5">
        <f t="shared" si="11140"/>
        <v>3137.2</v>
      </c>
      <c r="AJ4290" s="5">
        <f t="shared" ref="AJ4290:BI4290" si="11285">AJ4291+AJ4293</f>
        <v>0</v>
      </c>
      <c r="AK4290" s="5">
        <f t="shared" si="11142"/>
        <v>2903.2</v>
      </c>
      <c r="AL4290" s="5">
        <f t="shared" si="11143"/>
        <v>3137.2</v>
      </c>
      <c r="AM4290" s="5">
        <f t="shared" si="11144"/>
        <v>3137.2</v>
      </c>
      <c r="AN4290" s="5">
        <f t="shared" ref="AN4290:BA4290" si="11286">AN4291+AN4293</f>
        <v>0</v>
      </c>
      <c r="AO4290" s="5">
        <f t="shared" si="11286"/>
        <v>0</v>
      </c>
      <c r="AP4290" s="5">
        <f t="shared" si="11286"/>
        <v>0</v>
      </c>
      <c r="AQ4290" s="5">
        <f t="shared" si="11286"/>
        <v>0</v>
      </c>
      <c r="AR4290" s="5">
        <f t="shared" si="11286"/>
        <v>0</v>
      </c>
      <c r="AS4290" s="5">
        <f t="shared" si="11286"/>
        <v>0</v>
      </c>
      <c r="AT4290" s="5">
        <f t="shared" si="11286"/>
        <v>0</v>
      </c>
      <c r="AU4290" s="5">
        <f t="shared" ref="AU4290" si="11287">AU4291+AU4293</f>
        <v>0</v>
      </c>
      <c r="AV4290" s="5">
        <f t="shared" ref="AV4290:BE4290" si="11288">AV4291+AV4293</f>
        <v>0</v>
      </c>
      <c r="AW4290" s="5">
        <f t="shared" si="11288"/>
        <v>0</v>
      </c>
      <c r="AX4290" s="5">
        <f t="shared" si="11288"/>
        <v>0</v>
      </c>
      <c r="AY4290" s="5">
        <f t="shared" si="11288"/>
        <v>0</v>
      </c>
      <c r="AZ4290" s="5">
        <f t="shared" si="11286"/>
        <v>0</v>
      </c>
      <c r="BA4290" s="5">
        <f t="shared" si="11286"/>
        <v>0</v>
      </c>
      <c r="BB4290" s="5">
        <f t="shared" si="11288"/>
        <v>0</v>
      </c>
      <c r="BC4290" s="5">
        <f t="shared" si="11288"/>
        <v>0</v>
      </c>
      <c r="BD4290" s="5">
        <f t="shared" si="11288"/>
        <v>0</v>
      </c>
      <c r="BE4290" s="5">
        <f t="shared" si="11288"/>
        <v>0</v>
      </c>
      <c r="BF4290" s="5">
        <f t="shared" si="11132"/>
        <v>2903.2</v>
      </c>
      <c r="BG4290" s="5">
        <f t="shared" si="11133"/>
        <v>3137.2</v>
      </c>
      <c r="BH4290" s="5">
        <f t="shared" si="11134"/>
        <v>3137.2</v>
      </c>
      <c r="BI4290" s="5">
        <f t="shared" si="11285"/>
        <v>0</v>
      </c>
    </row>
    <row r="4291" spans="1:62" ht="31.5" x14ac:dyDescent="0.25">
      <c r="A4291" s="4" t="s">
        <v>466</v>
      </c>
      <c r="B4291" s="4" t="s">
        <v>96</v>
      </c>
      <c r="C4291" s="4" t="s">
        <v>9</v>
      </c>
      <c r="D4291" s="4" t="s">
        <v>441</v>
      </c>
      <c r="E4291" s="4" t="s">
        <v>15</v>
      </c>
      <c r="F4291" s="14" t="s">
        <v>559</v>
      </c>
      <c r="G4291" s="5">
        <f t="shared" ref="G4291:L4291" si="11289">G4292</f>
        <v>1116.5999999999999</v>
      </c>
      <c r="H4291" s="5">
        <f t="shared" si="11289"/>
        <v>1116.5999999999999</v>
      </c>
      <c r="I4291" s="5">
        <f t="shared" si="11289"/>
        <v>1116.5999999999999</v>
      </c>
      <c r="J4291" s="5">
        <f t="shared" si="11289"/>
        <v>0</v>
      </c>
      <c r="K4291" s="5">
        <f t="shared" si="11289"/>
        <v>0</v>
      </c>
      <c r="L4291" s="5">
        <f t="shared" si="11289"/>
        <v>0</v>
      </c>
      <c r="M4291" s="5">
        <f t="shared" si="11075"/>
        <v>1116.5999999999999</v>
      </c>
      <c r="N4291" s="5">
        <f t="shared" si="11076"/>
        <v>1116.5999999999999</v>
      </c>
      <c r="O4291" s="5">
        <f t="shared" si="11077"/>
        <v>1116.5999999999999</v>
      </c>
      <c r="P4291" s="5">
        <f t="shared" ref="P4291:V4291" si="11290">P4292</f>
        <v>0</v>
      </c>
      <c r="Q4291" s="5">
        <f t="shared" si="11290"/>
        <v>0</v>
      </c>
      <c r="R4291" s="5">
        <f t="shared" si="11290"/>
        <v>0</v>
      </c>
      <c r="S4291" s="5">
        <f t="shared" si="11290"/>
        <v>0</v>
      </c>
      <c r="T4291" s="5">
        <f t="shared" si="11290"/>
        <v>0</v>
      </c>
      <c r="U4291" s="5">
        <f t="shared" si="11290"/>
        <v>0</v>
      </c>
      <c r="V4291" s="5">
        <f t="shared" si="11290"/>
        <v>0</v>
      </c>
      <c r="W4291" s="5">
        <f t="shared" ref="W4291:AF4291" si="11291">W4292</f>
        <v>0</v>
      </c>
      <c r="X4291" s="5">
        <f t="shared" si="11291"/>
        <v>0</v>
      </c>
      <c r="Y4291" s="5">
        <f t="shared" si="11291"/>
        <v>0</v>
      </c>
      <c r="Z4291" s="5">
        <f t="shared" si="11291"/>
        <v>0</v>
      </c>
      <c r="AA4291" s="5">
        <f t="shared" si="11291"/>
        <v>0</v>
      </c>
      <c r="AB4291" s="5">
        <f t="shared" si="11291"/>
        <v>0</v>
      </c>
      <c r="AC4291" s="5">
        <f t="shared" si="11291"/>
        <v>0</v>
      </c>
      <c r="AD4291" s="5">
        <f t="shared" si="11291"/>
        <v>0</v>
      </c>
      <c r="AE4291" s="5">
        <f t="shared" si="11291"/>
        <v>0</v>
      </c>
      <c r="AF4291" s="5">
        <f t="shared" si="11291"/>
        <v>0</v>
      </c>
      <c r="AG4291" s="5">
        <f t="shared" si="11141"/>
        <v>1116.5999999999999</v>
      </c>
      <c r="AH4291" s="5">
        <f t="shared" si="11139"/>
        <v>1116.5999999999999</v>
      </c>
      <c r="AI4291" s="5">
        <f t="shared" si="11140"/>
        <v>1116.5999999999999</v>
      </c>
      <c r="AJ4291" s="5">
        <f t="shared" ref="AJ4291:BI4291" si="11292">AJ4292</f>
        <v>0</v>
      </c>
      <c r="AK4291" s="5">
        <f t="shared" si="11142"/>
        <v>1116.5999999999999</v>
      </c>
      <c r="AL4291" s="5">
        <f t="shared" si="11143"/>
        <v>1116.5999999999999</v>
      </c>
      <c r="AM4291" s="5">
        <f t="shared" si="11144"/>
        <v>1116.5999999999999</v>
      </c>
      <c r="AN4291" s="5">
        <f t="shared" si="11292"/>
        <v>0</v>
      </c>
      <c r="AO4291" s="5">
        <f t="shared" si="11292"/>
        <v>0</v>
      </c>
      <c r="AP4291" s="5">
        <f t="shared" si="11292"/>
        <v>0</v>
      </c>
      <c r="AQ4291" s="5">
        <f t="shared" si="11292"/>
        <v>0</v>
      </c>
      <c r="AR4291" s="5">
        <f t="shared" si="11292"/>
        <v>0</v>
      </c>
      <c r="AS4291" s="5">
        <f t="shared" si="11292"/>
        <v>0</v>
      </c>
      <c r="AT4291" s="5">
        <f t="shared" si="11292"/>
        <v>0</v>
      </c>
      <c r="AU4291" s="5">
        <f t="shared" si="11292"/>
        <v>0</v>
      </c>
      <c r="AV4291" s="5">
        <f t="shared" si="11292"/>
        <v>0</v>
      </c>
      <c r="AW4291" s="5">
        <f t="shared" si="11292"/>
        <v>0</v>
      </c>
      <c r="AX4291" s="5">
        <f t="shared" si="11292"/>
        <v>0</v>
      </c>
      <c r="AY4291" s="5">
        <f t="shared" si="11292"/>
        <v>0</v>
      </c>
      <c r="AZ4291" s="5">
        <f t="shared" si="11292"/>
        <v>0</v>
      </c>
      <c r="BA4291" s="5">
        <f t="shared" si="11292"/>
        <v>0</v>
      </c>
      <c r="BB4291" s="5">
        <f t="shared" si="11292"/>
        <v>0</v>
      </c>
      <c r="BC4291" s="5">
        <f t="shared" si="11292"/>
        <v>0</v>
      </c>
      <c r="BD4291" s="5">
        <f t="shared" si="11292"/>
        <v>0</v>
      </c>
      <c r="BE4291" s="5">
        <f t="shared" si="11292"/>
        <v>0</v>
      </c>
      <c r="BF4291" s="5">
        <f t="shared" si="11132"/>
        <v>1116.5999999999999</v>
      </c>
      <c r="BG4291" s="5">
        <f t="shared" si="11133"/>
        <v>1116.5999999999999</v>
      </c>
      <c r="BH4291" s="5">
        <f t="shared" si="11134"/>
        <v>1116.5999999999999</v>
      </c>
      <c r="BI4291" s="5">
        <f t="shared" si="11292"/>
        <v>0</v>
      </c>
    </row>
    <row r="4292" spans="1:62" ht="31.5" x14ac:dyDescent="0.25">
      <c r="A4292" s="4" t="s">
        <v>466</v>
      </c>
      <c r="B4292" s="4" t="s">
        <v>96</v>
      </c>
      <c r="C4292" s="4" t="s">
        <v>9</v>
      </c>
      <c r="D4292" s="4" t="s">
        <v>441</v>
      </c>
      <c r="E4292" s="4" t="s">
        <v>16</v>
      </c>
      <c r="F4292" s="14" t="s">
        <v>560</v>
      </c>
      <c r="G4292" s="5">
        <v>1116.5999999999999</v>
      </c>
      <c r="H4292" s="5">
        <v>1116.5999999999999</v>
      </c>
      <c r="I4292" s="5">
        <v>1116.5999999999999</v>
      </c>
      <c r="J4292" s="5"/>
      <c r="K4292" s="5"/>
      <c r="L4292" s="5"/>
      <c r="M4292" s="5">
        <f t="shared" si="11075"/>
        <v>1116.5999999999999</v>
      </c>
      <c r="N4292" s="5">
        <f t="shared" si="11076"/>
        <v>1116.5999999999999</v>
      </c>
      <c r="O4292" s="5">
        <f t="shared" si="11077"/>
        <v>1116.5999999999999</v>
      </c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>
        <f t="shared" si="11141"/>
        <v>1116.5999999999999</v>
      </c>
      <c r="AH4292" s="5">
        <f t="shared" si="11139"/>
        <v>1116.5999999999999</v>
      </c>
      <c r="AI4292" s="5">
        <f t="shared" si="11140"/>
        <v>1116.5999999999999</v>
      </c>
      <c r="AJ4292" s="5"/>
      <c r="AK4292" s="5">
        <f t="shared" si="11142"/>
        <v>1116.5999999999999</v>
      </c>
      <c r="AL4292" s="5">
        <f t="shared" si="11143"/>
        <v>1116.5999999999999</v>
      </c>
      <c r="AM4292" s="5">
        <f t="shared" si="11144"/>
        <v>1116.5999999999999</v>
      </c>
      <c r="AN4292" s="5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  <c r="AY4292" s="5"/>
      <c r="AZ4292" s="5"/>
      <c r="BA4292" s="5"/>
      <c r="BB4292" s="5"/>
      <c r="BC4292" s="5"/>
      <c r="BD4292" s="5"/>
      <c r="BE4292" s="5"/>
      <c r="BF4292" s="5">
        <f t="shared" si="11132"/>
        <v>1116.5999999999999</v>
      </c>
      <c r="BG4292" s="5">
        <f t="shared" si="11133"/>
        <v>1116.5999999999999</v>
      </c>
      <c r="BH4292" s="5">
        <f t="shared" si="11134"/>
        <v>1116.5999999999999</v>
      </c>
      <c r="BI4292" s="5"/>
    </row>
    <row r="4293" spans="1:62" x14ac:dyDescent="0.25">
      <c r="A4293" s="4" t="s">
        <v>466</v>
      </c>
      <c r="B4293" s="4" t="s">
        <v>96</v>
      </c>
      <c r="C4293" s="4" t="s">
        <v>9</v>
      </c>
      <c r="D4293" s="4" t="s">
        <v>441</v>
      </c>
      <c r="E4293" s="4" t="s">
        <v>17</v>
      </c>
      <c r="F4293" s="14" t="s">
        <v>575</v>
      </c>
      <c r="G4293" s="5">
        <f t="shared" ref="G4293:L4293" si="11293">G4294</f>
        <v>1786.6</v>
      </c>
      <c r="H4293" s="5">
        <f t="shared" si="11293"/>
        <v>2020.6</v>
      </c>
      <c r="I4293" s="5">
        <f t="shared" si="11293"/>
        <v>2020.6</v>
      </c>
      <c r="J4293" s="5">
        <f t="shared" si="11293"/>
        <v>0</v>
      </c>
      <c r="K4293" s="5">
        <f t="shared" si="11293"/>
        <v>0</v>
      </c>
      <c r="L4293" s="5">
        <f t="shared" si="11293"/>
        <v>0</v>
      </c>
      <c r="M4293" s="5">
        <f t="shared" si="11075"/>
        <v>1786.6</v>
      </c>
      <c r="N4293" s="5">
        <f t="shared" si="11076"/>
        <v>2020.6</v>
      </c>
      <c r="O4293" s="5">
        <f t="shared" si="11077"/>
        <v>2020.6</v>
      </c>
      <c r="P4293" s="5">
        <f t="shared" ref="P4293:V4293" si="11294">P4294</f>
        <v>0</v>
      </c>
      <c r="Q4293" s="5">
        <f t="shared" si="11294"/>
        <v>0</v>
      </c>
      <c r="R4293" s="5">
        <f t="shared" si="11294"/>
        <v>0</v>
      </c>
      <c r="S4293" s="5">
        <f t="shared" si="11294"/>
        <v>0</v>
      </c>
      <c r="T4293" s="5">
        <f t="shared" si="11294"/>
        <v>0</v>
      </c>
      <c r="U4293" s="5">
        <f t="shared" si="11294"/>
        <v>0</v>
      </c>
      <c r="V4293" s="5">
        <f t="shared" si="11294"/>
        <v>0</v>
      </c>
      <c r="W4293" s="5">
        <f t="shared" ref="W4293:AF4293" si="11295">W4294</f>
        <v>0</v>
      </c>
      <c r="X4293" s="5">
        <f t="shared" si="11295"/>
        <v>0</v>
      </c>
      <c r="Y4293" s="5">
        <f t="shared" si="11295"/>
        <v>0</v>
      </c>
      <c r="Z4293" s="5">
        <f t="shared" si="11295"/>
        <v>0</v>
      </c>
      <c r="AA4293" s="5">
        <f t="shared" si="11295"/>
        <v>0</v>
      </c>
      <c r="AB4293" s="5">
        <f t="shared" si="11295"/>
        <v>0</v>
      </c>
      <c r="AC4293" s="5">
        <f t="shared" si="11295"/>
        <v>0</v>
      </c>
      <c r="AD4293" s="5">
        <f t="shared" si="11295"/>
        <v>0</v>
      </c>
      <c r="AE4293" s="5">
        <f t="shared" si="11295"/>
        <v>0</v>
      </c>
      <c r="AF4293" s="5">
        <f t="shared" si="11295"/>
        <v>0</v>
      </c>
      <c r="AG4293" s="5">
        <f t="shared" si="11141"/>
        <v>1786.6</v>
      </c>
      <c r="AH4293" s="5">
        <f t="shared" si="11139"/>
        <v>2020.6</v>
      </c>
      <c r="AI4293" s="5">
        <f t="shared" si="11140"/>
        <v>2020.6</v>
      </c>
      <c r="AJ4293" s="5">
        <f t="shared" ref="AJ4293:BI4293" si="11296">AJ4294</f>
        <v>0</v>
      </c>
      <c r="AK4293" s="5">
        <f t="shared" si="11142"/>
        <v>1786.6</v>
      </c>
      <c r="AL4293" s="5">
        <f t="shared" si="11143"/>
        <v>2020.6</v>
      </c>
      <c r="AM4293" s="5">
        <f t="shared" si="11144"/>
        <v>2020.6</v>
      </c>
      <c r="AN4293" s="5">
        <f t="shared" si="11296"/>
        <v>0</v>
      </c>
      <c r="AO4293" s="5">
        <f t="shared" si="11296"/>
        <v>0</v>
      </c>
      <c r="AP4293" s="5">
        <f t="shared" si="11296"/>
        <v>0</v>
      </c>
      <c r="AQ4293" s="5">
        <f t="shared" si="11296"/>
        <v>0</v>
      </c>
      <c r="AR4293" s="5">
        <f t="shared" si="11296"/>
        <v>0</v>
      </c>
      <c r="AS4293" s="5">
        <f t="shared" si="11296"/>
        <v>0</v>
      </c>
      <c r="AT4293" s="5">
        <f t="shared" si="11296"/>
        <v>0</v>
      </c>
      <c r="AU4293" s="5">
        <f t="shared" si="11296"/>
        <v>0</v>
      </c>
      <c r="AV4293" s="5">
        <f t="shared" si="11296"/>
        <v>0</v>
      </c>
      <c r="AW4293" s="5">
        <f t="shared" si="11296"/>
        <v>0</v>
      </c>
      <c r="AX4293" s="5">
        <f t="shared" si="11296"/>
        <v>0</v>
      </c>
      <c r="AY4293" s="5">
        <f t="shared" si="11296"/>
        <v>0</v>
      </c>
      <c r="AZ4293" s="5">
        <f t="shared" si="11296"/>
        <v>0</v>
      </c>
      <c r="BA4293" s="5">
        <f t="shared" si="11296"/>
        <v>0</v>
      </c>
      <c r="BB4293" s="5">
        <f t="shared" si="11296"/>
        <v>0</v>
      </c>
      <c r="BC4293" s="5">
        <f t="shared" si="11296"/>
        <v>0</v>
      </c>
      <c r="BD4293" s="5">
        <f t="shared" si="11296"/>
        <v>0</v>
      </c>
      <c r="BE4293" s="5">
        <f t="shared" si="11296"/>
        <v>0</v>
      </c>
      <c r="BF4293" s="5">
        <f t="shared" si="11132"/>
        <v>1786.6</v>
      </c>
      <c r="BG4293" s="5">
        <f t="shared" si="11133"/>
        <v>2020.6</v>
      </c>
      <c r="BH4293" s="5">
        <f t="shared" si="11134"/>
        <v>2020.6</v>
      </c>
      <c r="BI4293" s="5">
        <f t="shared" si="11296"/>
        <v>0</v>
      </c>
    </row>
    <row r="4294" spans="1:62" x14ac:dyDescent="0.25">
      <c r="A4294" s="4" t="s">
        <v>466</v>
      </c>
      <c r="B4294" s="4" t="s">
        <v>96</v>
      </c>
      <c r="C4294" s="4" t="s">
        <v>9</v>
      </c>
      <c r="D4294" s="4" t="s">
        <v>441</v>
      </c>
      <c r="E4294" s="4" t="s">
        <v>24</v>
      </c>
      <c r="F4294" s="14" t="s">
        <v>578</v>
      </c>
      <c r="G4294" s="5">
        <v>1786.6</v>
      </c>
      <c r="H4294" s="5">
        <v>2020.6</v>
      </c>
      <c r="I4294" s="5">
        <v>2020.6</v>
      </c>
      <c r="J4294" s="5"/>
      <c r="K4294" s="5"/>
      <c r="L4294" s="5"/>
      <c r="M4294" s="5">
        <f t="shared" si="11075"/>
        <v>1786.6</v>
      </c>
      <c r="N4294" s="5">
        <f t="shared" si="11076"/>
        <v>2020.6</v>
      </c>
      <c r="O4294" s="5">
        <f t="shared" si="11077"/>
        <v>2020.6</v>
      </c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>
        <f t="shared" si="11141"/>
        <v>1786.6</v>
      </c>
      <c r="AH4294" s="5">
        <f t="shared" si="11139"/>
        <v>2020.6</v>
      </c>
      <c r="AI4294" s="5">
        <f t="shared" si="11140"/>
        <v>2020.6</v>
      </c>
      <c r="AJ4294" s="5"/>
      <c r="AK4294" s="5">
        <f t="shared" si="11142"/>
        <v>1786.6</v>
      </c>
      <c r="AL4294" s="5">
        <f t="shared" si="11143"/>
        <v>2020.6</v>
      </c>
      <c r="AM4294" s="5">
        <f t="shared" si="11144"/>
        <v>2020.6</v>
      </c>
      <c r="AN4294" s="5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  <c r="AY4294" s="5"/>
      <c r="AZ4294" s="5"/>
      <c r="BA4294" s="5"/>
      <c r="BB4294" s="5"/>
      <c r="BC4294" s="5"/>
      <c r="BD4294" s="5"/>
      <c r="BE4294" s="5"/>
      <c r="BF4294" s="5">
        <f t="shared" si="11132"/>
        <v>1786.6</v>
      </c>
      <c r="BG4294" s="5">
        <f t="shared" si="11133"/>
        <v>2020.6</v>
      </c>
      <c r="BH4294" s="5">
        <f t="shared" si="11134"/>
        <v>2020.6</v>
      </c>
      <c r="BI4294" s="5"/>
    </row>
    <row r="4295" spans="1:62" ht="47.25" x14ac:dyDescent="0.25">
      <c r="A4295" s="4" t="s">
        <v>466</v>
      </c>
      <c r="B4295" s="4" t="s">
        <v>96</v>
      </c>
      <c r="C4295" s="4" t="s">
        <v>9</v>
      </c>
      <c r="D4295" s="4" t="s">
        <v>986</v>
      </c>
      <c r="E4295" s="4"/>
      <c r="F4295" s="14" t="s">
        <v>1306</v>
      </c>
      <c r="G4295" s="5">
        <f t="shared" ref="G4295:L4295" si="11297">G4299+G4296</f>
        <v>545730.19999999995</v>
      </c>
      <c r="H4295" s="5">
        <f t="shared" si="11297"/>
        <v>561392.80000000005</v>
      </c>
      <c r="I4295" s="5">
        <f t="shared" si="11297"/>
        <v>2218489.4</v>
      </c>
      <c r="J4295" s="5">
        <f t="shared" si="11297"/>
        <v>0</v>
      </c>
      <c r="K4295" s="5">
        <f t="shared" si="11297"/>
        <v>0</v>
      </c>
      <c r="L4295" s="5">
        <f t="shared" si="11297"/>
        <v>0</v>
      </c>
      <c r="M4295" s="5">
        <f t="shared" si="11075"/>
        <v>545730.19999999995</v>
      </c>
      <c r="N4295" s="5">
        <f t="shared" si="11076"/>
        <v>561392.80000000005</v>
      </c>
      <c r="O4295" s="5">
        <f t="shared" si="11077"/>
        <v>2218489.4</v>
      </c>
      <c r="P4295" s="5">
        <f>P4299+P4296+P4302+P4305</f>
        <v>0</v>
      </c>
      <c r="Q4295" s="5">
        <f t="shared" ref="Q4295:R4295" si="11298">Q4299+Q4296+Q4302+Q4305</f>
        <v>0</v>
      </c>
      <c r="R4295" s="5">
        <f t="shared" si="11298"/>
        <v>0</v>
      </c>
      <c r="S4295" s="5">
        <f t="shared" ref="S4295" si="11299">S4299+S4296+S4302+S4305</f>
        <v>0</v>
      </c>
      <c r="T4295" s="5">
        <f t="shared" ref="T4295:V4295" si="11300">T4299+T4296+T4302+T4305</f>
        <v>0</v>
      </c>
      <c r="U4295" s="5">
        <f t="shared" si="11300"/>
        <v>0</v>
      </c>
      <c r="V4295" s="5">
        <f t="shared" si="11300"/>
        <v>0</v>
      </c>
      <c r="W4295" s="5">
        <f t="shared" ref="W4295:BI4295" si="11301">W4299+W4296+W4302+W4305</f>
        <v>352757.70000000007</v>
      </c>
      <c r="X4295" s="5">
        <f t="shared" ref="X4295:Y4295" si="11302">X4299+X4296+X4302+X4305</f>
        <v>0</v>
      </c>
      <c r="Y4295" s="5">
        <f t="shared" si="11302"/>
        <v>0</v>
      </c>
      <c r="Z4295" s="5">
        <f t="shared" ref="Z4295:AE4295" si="11303">Z4299+Z4296+Z4302+Z4305</f>
        <v>0</v>
      </c>
      <c r="AA4295" s="5">
        <f t="shared" si="11303"/>
        <v>0</v>
      </c>
      <c r="AB4295" s="5">
        <f t="shared" si="11301"/>
        <v>0</v>
      </c>
      <c r="AC4295" s="5">
        <f t="shared" ref="AC4295:AD4295" si="11304">AC4299+AC4296+AC4302+AC4305</f>
        <v>0</v>
      </c>
      <c r="AD4295" s="5">
        <f t="shared" si="11304"/>
        <v>0</v>
      </c>
      <c r="AE4295" s="5">
        <f t="shared" si="11303"/>
        <v>0</v>
      </c>
      <c r="AF4295" s="5">
        <f t="shared" si="11301"/>
        <v>0</v>
      </c>
      <c r="AG4295" s="5">
        <f t="shared" si="11141"/>
        <v>898487.9</v>
      </c>
      <c r="AH4295" s="5">
        <f t="shared" si="11139"/>
        <v>561392.80000000005</v>
      </c>
      <c r="AI4295" s="5">
        <f t="shared" si="11140"/>
        <v>2218489.4</v>
      </c>
      <c r="AJ4295" s="5">
        <f t="shared" ref="AJ4295" si="11305">AJ4299+AJ4296+AJ4302+AJ4305</f>
        <v>0</v>
      </c>
      <c r="AK4295" s="5">
        <f t="shared" si="11142"/>
        <v>898487.9</v>
      </c>
      <c r="AL4295" s="5">
        <f t="shared" si="11143"/>
        <v>561392.80000000005</v>
      </c>
      <c r="AM4295" s="5">
        <f t="shared" si="11144"/>
        <v>2218489.4</v>
      </c>
      <c r="AN4295" s="5">
        <f t="shared" ref="AN4295:BA4295" si="11306">AN4299+AN4296+AN4302+AN4305</f>
        <v>0</v>
      </c>
      <c r="AO4295" s="5">
        <f t="shared" si="11306"/>
        <v>0</v>
      </c>
      <c r="AP4295" s="5">
        <f t="shared" si="11306"/>
        <v>0</v>
      </c>
      <c r="AQ4295" s="5">
        <f t="shared" si="11306"/>
        <v>0</v>
      </c>
      <c r="AR4295" s="5">
        <f t="shared" si="11306"/>
        <v>0</v>
      </c>
      <c r="AS4295" s="5">
        <f t="shared" si="11306"/>
        <v>0</v>
      </c>
      <c r="AT4295" s="5">
        <f t="shared" si="11306"/>
        <v>0</v>
      </c>
      <c r="AU4295" s="5">
        <f t="shared" ref="AU4295" si="11307">AU4299+AU4296+AU4302+AU4305</f>
        <v>0</v>
      </c>
      <c r="AV4295" s="5">
        <f t="shared" ref="AV4295:BE4295" si="11308">AV4299+AV4296+AV4302+AV4305</f>
        <v>0</v>
      </c>
      <c r="AW4295" s="5">
        <f t="shared" si="11308"/>
        <v>0</v>
      </c>
      <c r="AX4295" s="5">
        <f t="shared" si="11308"/>
        <v>0</v>
      </c>
      <c r="AY4295" s="5">
        <f t="shared" si="11308"/>
        <v>0</v>
      </c>
      <c r="AZ4295" s="5">
        <f t="shared" si="11306"/>
        <v>0</v>
      </c>
      <c r="BA4295" s="5">
        <f t="shared" si="11306"/>
        <v>0</v>
      </c>
      <c r="BB4295" s="5">
        <f t="shared" si="11308"/>
        <v>0</v>
      </c>
      <c r="BC4295" s="5">
        <f t="shared" si="11308"/>
        <v>0</v>
      </c>
      <c r="BD4295" s="5">
        <f t="shared" si="11308"/>
        <v>0</v>
      </c>
      <c r="BE4295" s="5">
        <f t="shared" si="11308"/>
        <v>0</v>
      </c>
      <c r="BF4295" s="5">
        <f t="shared" si="11132"/>
        <v>898487.9</v>
      </c>
      <c r="BG4295" s="5">
        <f t="shared" si="11133"/>
        <v>561392.80000000005</v>
      </c>
      <c r="BH4295" s="5">
        <f t="shared" si="11134"/>
        <v>2218489.4</v>
      </c>
      <c r="BI4295" s="5">
        <f t="shared" si="11301"/>
        <v>0</v>
      </c>
    </row>
    <row r="4296" spans="1:62" ht="31.5" hidden="1" x14ac:dyDescent="0.25">
      <c r="A4296" s="4" t="s">
        <v>466</v>
      </c>
      <c r="B4296" s="4" t="s">
        <v>96</v>
      </c>
      <c r="C4296" s="4" t="s">
        <v>9</v>
      </c>
      <c r="D4296" s="4" t="s">
        <v>988</v>
      </c>
      <c r="E4296" s="4"/>
      <c r="F4296" s="14" t="s">
        <v>989</v>
      </c>
      <c r="G4296" s="5">
        <f t="shared" ref="G4296:L4297" si="11309">G4297</f>
        <v>518443.7</v>
      </c>
      <c r="H4296" s="5">
        <f t="shared" si="11309"/>
        <v>533322.9</v>
      </c>
      <c r="I4296" s="5">
        <f t="shared" si="11309"/>
        <v>2107564.9</v>
      </c>
      <c r="J4296" s="5">
        <f t="shared" si="11309"/>
        <v>0</v>
      </c>
      <c r="K4296" s="5">
        <f t="shared" si="11309"/>
        <v>0</v>
      </c>
      <c r="L4296" s="5">
        <f t="shared" si="11309"/>
        <v>0</v>
      </c>
      <c r="M4296" s="5">
        <f t="shared" ref="M4296:M4371" si="11310">G4296+J4296</f>
        <v>518443.7</v>
      </c>
      <c r="N4296" s="5">
        <f t="shared" ref="N4296:N4371" si="11311">H4296+K4296</f>
        <v>533322.9</v>
      </c>
      <c r="O4296" s="5">
        <f t="shared" ref="O4296:O4371" si="11312">I4296+L4296</f>
        <v>2107564.9</v>
      </c>
      <c r="P4296" s="5">
        <f t="shared" ref="P4296:V4297" si="11313">P4297</f>
        <v>0</v>
      </c>
      <c r="Q4296" s="5">
        <f t="shared" si="11313"/>
        <v>0</v>
      </c>
      <c r="R4296" s="5">
        <f t="shared" si="11313"/>
        <v>0</v>
      </c>
      <c r="S4296" s="5">
        <f t="shared" si="11313"/>
        <v>0</v>
      </c>
      <c r="T4296" s="5">
        <f t="shared" si="11313"/>
        <v>0</v>
      </c>
      <c r="U4296" s="5">
        <f t="shared" si="11313"/>
        <v>0</v>
      </c>
      <c r="V4296" s="5">
        <f t="shared" si="11313"/>
        <v>0</v>
      </c>
      <c r="W4296" s="5">
        <f t="shared" ref="W4296:AF4297" si="11314">W4297</f>
        <v>-518443.7</v>
      </c>
      <c r="X4296" s="5">
        <f t="shared" si="11314"/>
        <v>0</v>
      </c>
      <c r="Y4296" s="5">
        <f t="shared" si="11314"/>
        <v>0</v>
      </c>
      <c r="Z4296" s="5">
        <f t="shared" si="11314"/>
        <v>0</v>
      </c>
      <c r="AA4296" s="5">
        <f t="shared" si="11314"/>
        <v>0</v>
      </c>
      <c r="AB4296" s="5">
        <f t="shared" si="11314"/>
        <v>-533322.9</v>
      </c>
      <c r="AC4296" s="5">
        <f t="shared" si="11314"/>
        <v>0</v>
      </c>
      <c r="AD4296" s="5">
        <f t="shared" si="11314"/>
        <v>0</v>
      </c>
      <c r="AE4296" s="5">
        <f t="shared" si="11314"/>
        <v>0</v>
      </c>
      <c r="AF4296" s="5">
        <f t="shared" si="11314"/>
        <v>-2107564.9</v>
      </c>
      <c r="AG4296" s="5">
        <f t="shared" si="11141"/>
        <v>0</v>
      </c>
      <c r="AH4296" s="5">
        <f t="shared" si="11139"/>
        <v>0</v>
      </c>
      <c r="AI4296" s="5">
        <f t="shared" si="11140"/>
        <v>0</v>
      </c>
      <c r="AJ4296" s="5">
        <f t="shared" ref="AJ4296:BI4297" si="11315">AJ4297</f>
        <v>0</v>
      </c>
      <c r="AK4296" s="5">
        <f t="shared" si="11142"/>
        <v>0</v>
      </c>
      <c r="AL4296" s="5">
        <f t="shared" si="11143"/>
        <v>0</v>
      </c>
      <c r="AM4296" s="5">
        <f t="shared" si="11144"/>
        <v>0</v>
      </c>
      <c r="AN4296" s="5">
        <f t="shared" si="11315"/>
        <v>0</v>
      </c>
      <c r="AO4296" s="5">
        <f t="shared" si="11315"/>
        <v>0</v>
      </c>
      <c r="AP4296" s="5">
        <f t="shared" si="11315"/>
        <v>0</v>
      </c>
      <c r="AQ4296" s="5">
        <f t="shared" si="11315"/>
        <v>0</v>
      </c>
      <c r="AR4296" s="5">
        <f t="shared" si="11315"/>
        <v>0</v>
      </c>
      <c r="AS4296" s="5">
        <f t="shared" si="11315"/>
        <v>0</v>
      </c>
      <c r="AT4296" s="5">
        <f t="shared" si="11315"/>
        <v>0</v>
      </c>
      <c r="AU4296" s="5">
        <f t="shared" si="11315"/>
        <v>0</v>
      </c>
      <c r="AV4296" s="5">
        <f t="shared" si="11315"/>
        <v>0</v>
      </c>
      <c r="AW4296" s="5">
        <f t="shared" si="11315"/>
        <v>0</v>
      </c>
      <c r="AX4296" s="5">
        <f t="shared" si="11315"/>
        <v>0</v>
      </c>
      <c r="AY4296" s="5">
        <f t="shared" si="11315"/>
        <v>0</v>
      </c>
      <c r="AZ4296" s="5">
        <f t="shared" si="11315"/>
        <v>0</v>
      </c>
      <c r="BA4296" s="5">
        <f t="shared" si="11315"/>
        <v>0</v>
      </c>
      <c r="BB4296" s="5">
        <f t="shared" si="11315"/>
        <v>0</v>
      </c>
      <c r="BC4296" s="5">
        <f t="shared" si="11315"/>
        <v>0</v>
      </c>
      <c r="BD4296" s="5">
        <f t="shared" si="11315"/>
        <v>0</v>
      </c>
      <c r="BE4296" s="5">
        <f t="shared" si="11315"/>
        <v>0</v>
      </c>
      <c r="BF4296" s="5">
        <f t="shared" si="11132"/>
        <v>0</v>
      </c>
      <c r="BG4296" s="5">
        <f t="shared" si="11133"/>
        <v>0</v>
      </c>
      <c r="BH4296" s="5">
        <f t="shared" si="11134"/>
        <v>0</v>
      </c>
      <c r="BI4296" s="5">
        <f t="shared" si="11315"/>
        <v>0</v>
      </c>
      <c r="BJ4296" s="2">
        <v>0</v>
      </c>
    </row>
    <row r="4297" spans="1:62" ht="31.5" hidden="1" x14ac:dyDescent="0.25">
      <c r="A4297" s="4" t="s">
        <v>466</v>
      </c>
      <c r="B4297" s="4" t="s">
        <v>96</v>
      </c>
      <c r="C4297" s="4" t="s">
        <v>9</v>
      </c>
      <c r="D4297" s="4" t="s">
        <v>988</v>
      </c>
      <c r="E4297" s="4" t="s">
        <v>280</v>
      </c>
      <c r="F4297" s="14" t="s">
        <v>567</v>
      </c>
      <c r="G4297" s="5">
        <f t="shared" si="11309"/>
        <v>518443.7</v>
      </c>
      <c r="H4297" s="5">
        <f t="shared" si="11309"/>
        <v>533322.9</v>
      </c>
      <c r="I4297" s="5">
        <f t="shared" si="11309"/>
        <v>2107564.9</v>
      </c>
      <c r="J4297" s="5">
        <f t="shared" si="11309"/>
        <v>0</v>
      </c>
      <c r="K4297" s="5">
        <f t="shared" si="11309"/>
        <v>0</v>
      </c>
      <c r="L4297" s="5">
        <f t="shared" si="11309"/>
        <v>0</v>
      </c>
      <c r="M4297" s="5">
        <f t="shared" si="11310"/>
        <v>518443.7</v>
      </c>
      <c r="N4297" s="5">
        <f t="shared" si="11311"/>
        <v>533322.9</v>
      </c>
      <c r="O4297" s="5">
        <f t="shared" si="11312"/>
        <v>2107564.9</v>
      </c>
      <c r="P4297" s="5">
        <f t="shared" si="11313"/>
        <v>0</v>
      </c>
      <c r="Q4297" s="5">
        <f t="shared" si="11313"/>
        <v>0</v>
      </c>
      <c r="R4297" s="5">
        <f t="shared" si="11313"/>
        <v>0</v>
      </c>
      <c r="S4297" s="5">
        <f t="shared" si="11313"/>
        <v>0</v>
      </c>
      <c r="T4297" s="5">
        <f t="shared" si="11313"/>
        <v>0</v>
      </c>
      <c r="U4297" s="5">
        <f t="shared" si="11313"/>
        <v>0</v>
      </c>
      <c r="V4297" s="5">
        <f t="shared" si="11313"/>
        <v>0</v>
      </c>
      <c r="W4297" s="5">
        <f t="shared" si="11314"/>
        <v>-518443.7</v>
      </c>
      <c r="X4297" s="5">
        <f t="shared" si="11314"/>
        <v>0</v>
      </c>
      <c r="Y4297" s="5">
        <f t="shared" si="11314"/>
        <v>0</v>
      </c>
      <c r="Z4297" s="5">
        <f t="shared" si="11314"/>
        <v>0</v>
      </c>
      <c r="AA4297" s="5">
        <f t="shared" si="11314"/>
        <v>0</v>
      </c>
      <c r="AB4297" s="5">
        <f t="shared" si="11314"/>
        <v>-533322.9</v>
      </c>
      <c r="AC4297" s="5">
        <f t="shared" si="11314"/>
        <v>0</v>
      </c>
      <c r="AD4297" s="5">
        <f t="shared" si="11314"/>
        <v>0</v>
      </c>
      <c r="AE4297" s="5">
        <f t="shared" si="11314"/>
        <v>0</v>
      </c>
      <c r="AF4297" s="5">
        <f t="shared" si="11314"/>
        <v>-2107564.9</v>
      </c>
      <c r="AG4297" s="5">
        <f t="shared" si="11141"/>
        <v>0</v>
      </c>
      <c r="AH4297" s="5">
        <f t="shared" si="11139"/>
        <v>0</v>
      </c>
      <c r="AI4297" s="5">
        <f t="shared" si="11140"/>
        <v>0</v>
      </c>
      <c r="AJ4297" s="5">
        <f t="shared" si="11315"/>
        <v>0</v>
      </c>
      <c r="AK4297" s="5">
        <f t="shared" si="11142"/>
        <v>0</v>
      </c>
      <c r="AL4297" s="5">
        <f t="shared" si="11143"/>
        <v>0</v>
      </c>
      <c r="AM4297" s="5">
        <f t="shared" si="11144"/>
        <v>0</v>
      </c>
      <c r="AN4297" s="5">
        <f t="shared" si="11315"/>
        <v>0</v>
      </c>
      <c r="AO4297" s="5">
        <f t="shared" si="11315"/>
        <v>0</v>
      </c>
      <c r="AP4297" s="5">
        <f t="shared" si="11315"/>
        <v>0</v>
      </c>
      <c r="AQ4297" s="5">
        <f t="shared" si="11315"/>
        <v>0</v>
      </c>
      <c r="AR4297" s="5">
        <f t="shared" si="11315"/>
        <v>0</v>
      </c>
      <c r="AS4297" s="5">
        <f t="shared" si="11315"/>
        <v>0</v>
      </c>
      <c r="AT4297" s="5">
        <f t="shared" si="11315"/>
        <v>0</v>
      </c>
      <c r="AU4297" s="5">
        <f t="shared" si="11315"/>
        <v>0</v>
      </c>
      <c r="AV4297" s="5">
        <f t="shared" si="11315"/>
        <v>0</v>
      </c>
      <c r="AW4297" s="5">
        <f t="shared" si="11315"/>
        <v>0</v>
      </c>
      <c r="AX4297" s="5">
        <f t="shared" si="11315"/>
        <v>0</v>
      </c>
      <c r="AY4297" s="5">
        <f t="shared" si="11315"/>
        <v>0</v>
      </c>
      <c r="AZ4297" s="5">
        <f t="shared" si="11315"/>
        <v>0</v>
      </c>
      <c r="BA4297" s="5">
        <f t="shared" si="11315"/>
        <v>0</v>
      </c>
      <c r="BB4297" s="5">
        <f t="shared" si="11315"/>
        <v>0</v>
      </c>
      <c r="BC4297" s="5">
        <f t="shared" si="11315"/>
        <v>0</v>
      </c>
      <c r="BD4297" s="5">
        <f t="shared" si="11315"/>
        <v>0</v>
      </c>
      <c r="BE4297" s="5">
        <f t="shared" si="11315"/>
        <v>0</v>
      </c>
      <c r="BF4297" s="5">
        <f t="shared" si="11132"/>
        <v>0</v>
      </c>
      <c r="BG4297" s="5">
        <f t="shared" si="11133"/>
        <v>0</v>
      </c>
      <c r="BH4297" s="5">
        <f t="shared" si="11134"/>
        <v>0</v>
      </c>
      <c r="BI4297" s="5">
        <f t="shared" si="11315"/>
        <v>0</v>
      </c>
      <c r="BJ4297" s="2">
        <v>0</v>
      </c>
    </row>
    <row r="4298" spans="1:62" hidden="1" x14ac:dyDescent="0.25">
      <c r="A4298" s="4" t="s">
        <v>466</v>
      </c>
      <c r="B4298" s="4" t="s">
        <v>96</v>
      </c>
      <c r="C4298" s="4" t="s">
        <v>9</v>
      </c>
      <c r="D4298" s="4" t="s">
        <v>988</v>
      </c>
      <c r="E4298" s="4" t="s">
        <v>279</v>
      </c>
      <c r="F4298" s="14" t="s">
        <v>568</v>
      </c>
      <c r="G4298" s="5">
        <v>518443.7</v>
      </c>
      <c r="H4298" s="5">
        <v>533322.9</v>
      </c>
      <c r="I4298" s="5">
        <v>2107564.9</v>
      </c>
      <c r="J4298" s="5"/>
      <c r="K4298" s="5"/>
      <c r="L4298" s="5"/>
      <c r="M4298" s="5">
        <f t="shared" si="11310"/>
        <v>518443.7</v>
      </c>
      <c r="N4298" s="5">
        <f t="shared" si="11311"/>
        <v>533322.9</v>
      </c>
      <c r="O4298" s="5">
        <f t="shared" si="11312"/>
        <v>2107564.9</v>
      </c>
      <c r="P4298" s="5"/>
      <c r="Q4298" s="5"/>
      <c r="R4298" s="5"/>
      <c r="S4298" s="5"/>
      <c r="T4298" s="5"/>
      <c r="U4298" s="5"/>
      <c r="V4298" s="5"/>
      <c r="W4298" s="5">
        <v>-518443.7</v>
      </c>
      <c r="X4298" s="5"/>
      <c r="Y4298" s="5"/>
      <c r="Z4298" s="5"/>
      <c r="AA4298" s="5"/>
      <c r="AB4298" s="5">
        <v>-533322.9</v>
      </c>
      <c r="AC4298" s="5"/>
      <c r="AD4298" s="5"/>
      <c r="AE4298" s="5"/>
      <c r="AF4298" s="5">
        <v>-2107564.9</v>
      </c>
      <c r="AG4298" s="5">
        <f t="shared" si="11141"/>
        <v>0</v>
      </c>
      <c r="AH4298" s="5">
        <f t="shared" si="11139"/>
        <v>0</v>
      </c>
      <c r="AI4298" s="5">
        <f t="shared" si="11140"/>
        <v>0</v>
      </c>
      <c r="AJ4298" s="5"/>
      <c r="AK4298" s="5">
        <f t="shared" si="11142"/>
        <v>0</v>
      </c>
      <c r="AL4298" s="5">
        <f t="shared" si="11143"/>
        <v>0</v>
      </c>
      <c r="AM4298" s="5">
        <f t="shared" si="11144"/>
        <v>0</v>
      </c>
      <c r="AN4298" s="5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  <c r="AY4298" s="5"/>
      <c r="AZ4298" s="5"/>
      <c r="BA4298" s="5"/>
      <c r="BB4298" s="5"/>
      <c r="BC4298" s="5"/>
      <c r="BD4298" s="5"/>
      <c r="BE4298" s="5"/>
      <c r="BF4298" s="5">
        <f t="shared" si="11132"/>
        <v>0</v>
      </c>
      <c r="BG4298" s="5">
        <f t="shared" si="11133"/>
        <v>0</v>
      </c>
      <c r="BH4298" s="5">
        <f t="shared" si="11134"/>
        <v>0</v>
      </c>
      <c r="BI4298" s="5"/>
      <c r="BJ4298" s="2">
        <v>0</v>
      </c>
    </row>
    <row r="4299" spans="1:62" ht="47.25" hidden="1" x14ac:dyDescent="0.25">
      <c r="A4299" s="4" t="s">
        <v>466</v>
      </c>
      <c r="B4299" s="4" t="s">
        <v>96</v>
      </c>
      <c r="C4299" s="4" t="s">
        <v>9</v>
      </c>
      <c r="D4299" s="4" t="s">
        <v>987</v>
      </c>
      <c r="E4299" s="4"/>
      <c r="F4299" s="14" t="s">
        <v>990</v>
      </c>
      <c r="G4299" s="5">
        <f t="shared" ref="G4299:L4300" si="11316">G4300</f>
        <v>27286.5</v>
      </c>
      <c r="H4299" s="5">
        <f t="shared" si="11316"/>
        <v>28069.9</v>
      </c>
      <c r="I4299" s="5">
        <f t="shared" si="11316"/>
        <v>110924.5</v>
      </c>
      <c r="J4299" s="5">
        <f t="shared" si="11316"/>
        <v>0</v>
      </c>
      <c r="K4299" s="5">
        <f t="shared" si="11316"/>
        <v>0</v>
      </c>
      <c r="L4299" s="5">
        <f t="shared" si="11316"/>
        <v>0</v>
      </c>
      <c r="M4299" s="5">
        <f t="shared" si="11310"/>
        <v>27286.5</v>
      </c>
      <c r="N4299" s="5">
        <f t="shared" si="11311"/>
        <v>28069.9</v>
      </c>
      <c r="O4299" s="5">
        <f t="shared" si="11312"/>
        <v>110924.5</v>
      </c>
      <c r="P4299" s="5">
        <f t="shared" ref="P4299:V4300" si="11317">P4300</f>
        <v>0</v>
      </c>
      <c r="Q4299" s="5">
        <f t="shared" si="11317"/>
        <v>0</v>
      </c>
      <c r="R4299" s="5">
        <f t="shared" si="11317"/>
        <v>0</v>
      </c>
      <c r="S4299" s="5">
        <f t="shared" si="11317"/>
        <v>0</v>
      </c>
      <c r="T4299" s="5">
        <f t="shared" si="11317"/>
        <v>0</v>
      </c>
      <c r="U4299" s="5">
        <f t="shared" si="11317"/>
        <v>0</v>
      </c>
      <c r="V4299" s="5">
        <f t="shared" si="11317"/>
        <v>0</v>
      </c>
      <c r="W4299" s="5">
        <f t="shared" ref="W4299:AF4300" si="11318">W4300</f>
        <v>-27286.5</v>
      </c>
      <c r="X4299" s="5">
        <f t="shared" si="11318"/>
        <v>0</v>
      </c>
      <c r="Y4299" s="5">
        <f t="shared" si="11318"/>
        <v>0</v>
      </c>
      <c r="Z4299" s="5">
        <f t="shared" si="11318"/>
        <v>0</v>
      </c>
      <c r="AA4299" s="5">
        <f t="shared" si="11318"/>
        <v>0</v>
      </c>
      <c r="AB4299" s="5">
        <f t="shared" si="11318"/>
        <v>-28069.9</v>
      </c>
      <c r="AC4299" s="5">
        <f t="shared" si="11318"/>
        <v>0</v>
      </c>
      <c r="AD4299" s="5">
        <f t="shared" si="11318"/>
        <v>0</v>
      </c>
      <c r="AE4299" s="5">
        <f t="shared" si="11318"/>
        <v>0</v>
      </c>
      <c r="AF4299" s="5">
        <f t="shared" si="11318"/>
        <v>-110924.5</v>
      </c>
      <c r="AG4299" s="5">
        <f t="shared" si="11141"/>
        <v>0</v>
      </c>
      <c r="AH4299" s="5">
        <f t="shared" si="11139"/>
        <v>0</v>
      </c>
      <c r="AI4299" s="5">
        <f t="shared" si="11140"/>
        <v>0</v>
      </c>
      <c r="AJ4299" s="5">
        <f t="shared" ref="AJ4299:BI4300" si="11319">AJ4300</f>
        <v>0</v>
      </c>
      <c r="AK4299" s="5">
        <f t="shared" si="11142"/>
        <v>0</v>
      </c>
      <c r="AL4299" s="5">
        <f t="shared" si="11143"/>
        <v>0</v>
      </c>
      <c r="AM4299" s="5">
        <f t="shared" si="11144"/>
        <v>0</v>
      </c>
      <c r="AN4299" s="5">
        <f t="shared" si="11319"/>
        <v>0</v>
      </c>
      <c r="AO4299" s="5">
        <f t="shared" si="11319"/>
        <v>0</v>
      </c>
      <c r="AP4299" s="5">
        <f t="shared" si="11319"/>
        <v>0</v>
      </c>
      <c r="AQ4299" s="5">
        <f t="shared" si="11319"/>
        <v>0</v>
      </c>
      <c r="AR4299" s="5">
        <f t="shared" si="11319"/>
        <v>0</v>
      </c>
      <c r="AS4299" s="5">
        <f t="shared" si="11319"/>
        <v>0</v>
      </c>
      <c r="AT4299" s="5">
        <f t="shared" si="11319"/>
        <v>0</v>
      </c>
      <c r="AU4299" s="5">
        <f t="shared" si="11319"/>
        <v>0</v>
      </c>
      <c r="AV4299" s="5">
        <f t="shared" si="11319"/>
        <v>0</v>
      </c>
      <c r="AW4299" s="5">
        <f t="shared" si="11319"/>
        <v>0</v>
      </c>
      <c r="AX4299" s="5">
        <f t="shared" si="11319"/>
        <v>0</v>
      </c>
      <c r="AY4299" s="5">
        <f t="shared" si="11319"/>
        <v>0</v>
      </c>
      <c r="AZ4299" s="5">
        <f t="shared" si="11319"/>
        <v>0</v>
      </c>
      <c r="BA4299" s="5">
        <f t="shared" si="11319"/>
        <v>0</v>
      </c>
      <c r="BB4299" s="5">
        <f t="shared" si="11319"/>
        <v>0</v>
      </c>
      <c r="BC4299" s="5">
        <f t="shared" si="11319"/>
        <v>0</v>
      </c>
      <c r="BD4299" s="5">
        <f t="shared" si="11319"/>
        <v>0</v>
      </c>
      <c r="BE4299" s="5">
        <f t="shared" si="11319"/>
        <v>0</v>
      </c>
      <c r="BF4299" s="5">
        <f t="shared" si="11132"/>
        <v>0</v>
      </c>
      <c r="BG4299" s="5">
        <f t="shared" si="11133"/>
        <v>0</v>
      </c>
      <c r="BH4299" s="5">
        <f t="shared" si="11134"/>
        <v>0</v>
      </c>
      <c r="BI4299" s="5">
        <f t="shared" si="11319"/>
        <v>0</v>
      </c>
      <c r="BJ4299" s="2">
        <v>0</v>
      </c>
    </row>
    <row r="4300" spans="1:62" ht="31.5" hidden="1" x14ac:dyDescent="0.25">
      <c r="A4300" s="4" t="s">
        <v>466</v>
      </c>
      <c r="B4300" s="4" t="s">
        <v>96</v>
      </c>
      <c r="C4300" s="4" t="s">
        <v>9</v>
      </c>
      <c r="D4300" s="4" t="s">
        <v>987</v>
      </c>
      <c r="E4300" s="4" t="s">
        <v>280</v>
      </c>
      <c r="F4300" s="14" t="s">
        <v>567</v>
      </c>
      <c r="G4300" s="5">
        <f t="shared" si="11316"/>
        <v>27286.5</v>
      </c>
      <c r="H4300" s="5">
        <f t="shared" si="11316"/>
        <v>28069.9</v>
      </c>
      <c r="I4300" s="5">
        <f t="shared" si="11316"/>
        <v>110924.5</v>
      </c>
      <c r="J4300" s="5">
        <f t="shared" si="11316"/>
        <v>0</v>
      </c>
      <c r="K4300" s="5">
        <f t="shared" si="11316"/>
        <v>0</v>
      </c>
      <c r="L4300" s="5">
        <f t="shared" si="11316"/>
        <v>0</v>
      </c>
      <c r="M4300" s="5">
        <f t="shared" si="11310"/>
        <v>27286.5</v>
      </c>
      <c r="N4300" s="5">
        <f t="shared" si="11311"/>
        <v>28069.9</v>
      </c>
      <c r="O4300" s="5">
        <f t="shared" si="11312"/>
        <v>110924.5</v>
      </c>
      <c r="P4300" s="5">
        <f t="shared" si="11317"/>
        <v>0</v>
      </c>
      <c r="Q4300" s="5">
        <f t="shared" si="11317"/>
        <v>0</v>
      </c>
      <c r="R4300" s="5">
        <f t="shared" si="11317"/>
        <v>0</v>
      </c>
      <c r="S4300" s="5">
        <f t="shared" si="11317"/>
        <v>0</v>
      </c>
      <c r="T4300" s="5">
        <f t="shared" si="11317"/>
        <v>0</v>
      </c>
      <c r="U4300" s="5">
        <f t="shared" si="11317"/>
        <v>0</v>
      </c>
      <c r="V4300" s="5">
        <f t="shared" si="11317"/>
        <v>0</v>
      </c>
      <c r="W4300" s="5">
        <f t="shared" si="11318"/>
        <v>-27286.5</v>
      </c>
      <c r="X4300" s="5">
        <f t="shared" si="11318"/>
        <v>0</v>
      </c>
      <c r="Y4300" s="5">
        <f t="shared" si="11318"/>
        <v>0</v>
      </c>
      <c r="Z4300" s="5">
        <f t="shared" si="11318"/>
        <v>0</v>
      </c>
      <c r="AA4300" s="5">
        <f t="shared" si="11318"/>
        <v>0</v>
      </c>
      <c r="AB4300" s="5">
        <f t="shared" si="11318"/>
        <v>-28069.9</v>
      </c>
      <c r="AC4300" s="5">
        <f t="shared" si="11318"/>
        <v>0</v>
      </c>
      <c r="AD4300" s="5">
        <f t="shared" si="11318"/>
        <v>0</v>
      </c>
      <c r="AE4300" s="5">
        <f t="shared" si="11318"/>
        <v>0</v>
      </c>
      <c r="AF4300" s="5">
        <f t="shared" si="11318"/>
        <v>-110924.5</v>
      </c>
      <c r="AG4300" s="5">
        <f t="shared" si="11141"/>
        <v>0</v>
      </c>
      <c r="AH4300" s="5">
        <f t="shared" si="11139"/>
        <v>0</v>
      </c>
      <c r="AI4300" s="5">
        <f t="shared" si="11140"/>
        <v>0</v>
      </c>
      <c r="AJ4300" s="5">
        <f t="shared" si="11319"/>
        <v>0</v>
      </c>
      <c r="AK4300" s="5">
        <f t="shared" si="11142"/>
        <v>0</v>
      </c>
      <c r="AL4300" s="5">
        <f t="shared" si="11143"/>
        <v>0</v>
      </c>
      <c r="AM4300" s="5">
        <f t="shared" si="11144"/>
        <v>0</v>
      </c>
      <c r="AN4300" s="5">
        <f t="shared" si="11319"/>
        <v>0</v>
      </c>
      <c r="AO4300" s="5">
        <f t="shared" si="11319"/>
        <v>0</v>
      </c>
      <c r="AP4300" s="5">
        <f t="shared" si="11319"/>
        <v>0</v>
      </c>
      <c r="AQ4300" s="5">
        <f t="shared" si="11319"/>
        <v>0</v>
      </c>
      <c r="AR4300" s="5">
        <f t="shared" si="11319"/>
        <v>0</v>
      </c>
      <c r="AS4300" s="5">
        <f t="shared" si="11319"/>
        <v>0</v>
      </c>
      <c r="AT4300" s="5">
        <f t="shared" si="11319"/>
        <v>0</v>
      </c>
      <c r="AU4300" s="5">
        <f t="shared" si="11319"/>
        <v>0</v>
      </c>
      <c r="AV4300" s="5">
        <f t="shared" si="11319"/>
        <v>0</v>
      </c>
      <c r="AW4300" s="5">
        <f t="shared" si="11319"/>
        <v>0</v>
      </c>
      <c r="AX4300" s="5">
        <f t="shared" si="11319"/>
        <v>0</v>
      </c>
      <c r="AY4300" s="5">
        <f t="shared" si="11319"/>
        <v>0</v>
      </c>
      <c r="AZ4300" s="5">
        <f t="shared" si="11319"/>
        <v>0</v>
      </c>
      <c r="BA4300" s="5">
        <f t="shared" si="11319"/>
        <v>0</v>
      </c>
      <c r="BB4300" s="5">
        <f t="shared" si="11319"/>
        <v>0</v>
      </c>
      <c r="BC4300" s="5">
        <f t="shared" si="11319"/>
        <v>0</v>
      </c>
      <c r="BD4300" s="5">
        <f t="shared" si="11319"/>
        <v>0</v>
      </c>
      <c r="BE4300" s="5">
        <f t="shared" si="11319"/>
        <v>0</v>
      </c>
      <c r="BF4300" s="5">
        <f t="shared" si="11132"/>
        <v>0</v>
      </c>
      <c r="BG4300" s="5">
        <f t="shared" si="11133"/>
        <v>0</v>
      </c>
      <c r="BH4300" s="5">
        <f t="shared" si="11134"/>
        <v>0</v>
      </c>
      <c r="BI4300" s="5">
        <f t="shared" si="11319"/>
        <v>0</v>
      </c>
      <c r="BJ4300" s="2">
        <v>0</v>
      </c>
    </row>
    <row r="4301" spans="1:62" hidden="1" x14ac:dyDescent="0.25">
      <c r="A4301" s="4" t="s">
        <v>466</v>
      </c>
      <c r="B4301" s="4" t="s">
        <v>96</v>
      </c>
      <c r="C4301" s="4" t="s">
        <v>9</v>
      </c>
      <c r="D4301" s="4" t="s">
        <v>987</v>
      </c>
      <c r="E4301" s="4" t="s">
        <v>279</v>
      </c>
      <c r="F4301" s="14" t="s">
        <v>568</v>
      </c>
      <c r="G4301" s="5">
        <v>27286.5</v>
      </c>
      <c r="H4301" s="5">
        <v>28069.9</v>
      </c>
      <c r="I4301" s="5">
        <v>110924.5</v>
      </c>
      <c r="J4301" s="5"/>
      <c r="K4301" s="5"/>
      <c r="L4301" s="5"/>
      <c r="M4301" s="5">
        <f t="shared" si="11310"/>
        <v>27286.5</v>
      </c>
      <c r="N4301" s="5">
        <f t="shared" si="11311"/>
        <v>28069.9</v>
      </c>
      <c r="O4301" s="5">
        <f t="shared" si="11312"/>
        <v>110924.5</v>
      </c>
      <c r="P4301" s="5"/>
      <c r="Q4301" s="5"/>
      <c r="R4301" s="5"/>
      <c r="S4301" s="5"/>
      <c r="T4301" s="5"/>
      <c r="U4301" s="5"/>
      <c r="V4301" s="5"/>
      <c r="W4301" s="5">
        <v>-27286.5</v>
      </c>
      <c r="X4301" s="5"/>
      <c r="Y4301" s="5"/>
      <c r="Z4301" s="5"/>
      <c r="AA4301" s="5"/>
      <c r="AB4301" s="5">
        <v>-28069.9</v>
      </c>
      <c r="AC4301" s="5"/>
      <c r="AD4301" s="5"/>
      <c r="AE4301" s="5"/>
      <c r="AF4301" s="5">
        <v>-110924.5</v>
      </c>
      <c r="AG4301" s="5">
        <f t="shared" si="11141"/>
        <v>0</v>
      </c>
      <c r="AH4301" s="5">
        <f t="shared" si="11139"/>
        <v>0</v>
      </c>
      <c r="AI4301" s="5">
        <f t="shared" si="11140"/>
        <v>0</v>
      </c>
      <c r="AJ4301" s="5"/>
      <c r="AK4301" s="5">
        <f t="shared" si="11142"/>
        <v>0</v>
      </c>
      <c r="AL4301" s="5">
        <f t="shared" si="11143"/>
        <v>0</v>
      </c>
      <c r="AM4301" s="5">
        <f t="shared" si="11144"/>
        <v>0</v>
      </c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  <c r="AY4301" s="5"/>
      <c r="AZ4301" s="5"/>
      <c r="BA4301" s="5"/>
      <c r="BB4301" s="5"/>
      <c r="BC4301" s="5"/>
      <c r="BD4301" s="5"/>
      <c r="BE4301" s="5"/>
      <c r="BF4301" s="5">
        <f t="shared" si="11132"/>
        <v>0</v>
      </c>
      <c r="BG4301" s="5">
        <f t="shared" si="11133"/>
        <v>0</v>
      </c>
      <c r="BH4301" s="5">
        <f t="shared" si="11134"/>
        <v>0</v>
      </c>
      <c r="BI4301" s="5"/>
      <c r="BJ4301" s="2">
        <v>0</v>
      </c>
    </row>
    <row r="4302" spans="1:62" ht="31.5" x14ac:dyDescent="0.25">
      <c r="A4302" s="4" t="s">
        <v>466</v>
      </c>
      <c r="B4302" s="4" t="s">
        <v>96</v>
      </c>
      <c r="C4302" s="4" t="s">
        <v>9</v>
      </c>
      <c r="D4302" s="4" t="s">
        <v>1407</v>
      </c>
      <c r="E4302" s="4"/>
      <c r="F4302" s="14" t="s">
        <v>1408</v>
      </c>
      <c r="G4302" s="5"/>
      <c r="H4302" s="5"/>
      <c r="I4302" s="5"/>
      <c r="J4302" s="5"/>
      <c r="K4302" s="5"/>
      <c r="L4302" s="5"/>
      <c r="M4302" s="5"/>
      <c r="N4302" s="5"/>
      <c r="O4302" s="5"/>
      <c r="P4302" s="5">
        <f>P4303</f>
        <v>0</v>
      </c>
      <c r="Q4302" s="5">
        <f t="shared" ref="Q4302:BI4303" si="11320">Q4303</f>
        <v>0</v>
      </c>
      <c r="R4302" s="5">
        <f t="shared" si="11320"/>
        <v>0</v>
      </c>
      <c r="S4302" s="5">
        <f t="shared" si="11320"/>
        <v>0</v>
      </c>
      <c r="T4302" s="5">
        <f t="shared" si="11320"/>
        <v>0</v>
      </c>
      <c r="U4302" s="5">
        <f t="shared" si="11320"/>
        <v>0</v>
      </c>
      <c r="V4302" s="5">
        <f t="shared" si="11320"/>
        <v>0</v>
      </c>
      <c r="W4302" s="5">
        <f t="shared" si="11320"/>
        <v>871201.4</v>
      </c>
      <c r="X4302" s="5">
        <f t="shared" si="11320"/>
        <v>0</v>
      </c>
      <c r="Y4302" s="5">
        <f t="shared" si="11320"/>
        <v>0</v>
      </c>
      <c r="Z4302" s="5">
        <f t="shared" si="11320"/>
        <v>0</v>
      </c>
      <c r="AA4302" s="5">
        <f t="shared" si="11320"/>
        <v>0</v>
      </c>
      <c r="AB4302" s="5">
        <f t="shared" si="11320"/>
        <v>533322.9</v>
      </c>
      <c r="AC4302" s="5">
        <f t="shared" si="11320"/>
        <v>0</v>
      </c>
      <c r="AD4302" s="5">
        <f t="shared" si="11320"/>
        <v>0</v>
      </c>
      <c r="AE4302" s="5">
        <f t="shared" si="11320"/>
        <v>0</v>
      </c>
      <c r="AF4302" s="5">
        <f t="shared" si="11320"/>
        <v>2107564.9</v>
      </c>
      <c r="AG4302" s="5">
        <f t="shared" si="11141"/>
        <v>871201.4</v>
      </c>
      <c r="AH4302" s="5">
        <f t="shared" si="11139"/>
        <v>533322.9</v>
      </c>
      <c r="AI4302" s="5">
        <f t="shared" si="11140"/>
        <v>2107564.9</v>
      </c>
      <c r="AJ4302" s="5">
        <f t="shared" si="11320"/>
        <v>0</v>
      </c>
      <c r="AK4302" s="5">
        <f t="shared" si="11142"/>
        <v>871201.4</v>
      </c>
      <c r="AL4302" s="5">
        <f t="shared" si="11143"/>
        <v>533322.9</v>
      </c>
      <c r="AM4302" s="5">
        <f t="shared" si="11144"/>
        <v>2107564.9</v>
      </c>
      <c r="AN4302" s="5">
        <f t="shared" si="11320"/>
        <v>0</v>
      </c>
      <c r="AO4302" s="5">
        <f t="shared" si="11320"/>
        <v>0</v>
      </c>
      <c r="AP4302" s="5">
        <f t="shared" si="11320"/>
        <v>0</v>
      </c>
      <c r="AQ4302" s="5">
        <f t="shared" si="11320"/>
        <v>0</v>
      </c>
      <c r="AR4302" s="5">
        <f t="shared" si="11320"/>
        <v>0</v>
      </c>
      <c r="AS4302" s="5">
        <f t="shared" si="11320"/>
        <v>0</v>
      </c>
      <c r="AT4302" s="5">
        <f t="shared" si="11320"/>
        <v>0</v>
      </c>
      <c r="AU4302" s="5">
        <f t="shared" si="11320"/>
        <v>0</v>
      </c>
      <c r="AV4302" s="5">
        <f t="shared" si="11320"/>
        <v>0</v>
      </c>
      <c r="AW4302" s="5">
        <f t="shared" si="11320"/>
        <v>0</v>
      </c>
      <c r="AX4302" s="5">
        <f t="shared" si="11320"/>
        <v>0</v>
      </c>
      <c r="AY4302" s="5">
        <f t="shared" si="11320"/>
        <v>0</v>
      </c>
      <c r="AZ4302" s="5">
        <f t="shared" si="11320"/>
        <v>0</v>
      </c>
      <c r="BA4302" s="5">
        <f t="shared" si="11320"/>
        <v>0</v>
      </c>
      <c r="BB4302" s="5">
        <f t="shared" si="11320"/>
        <v>0</v>
      </c>
      <c r="BC4302" s="5">
        <f t="shared" si="11320"/>
        <v>0</v>
      </c>
      <c r="BD4302" s="5">
        <f t="shared" si="11320"/>
        <v>0</v>
      </c>
      <c r="BE4302" s="5">
        <f t="shared" si="11320"/>
        <v>0</v>
      </c>
      <c r="BF4302" s="5">
        <f t="shared" si="11132"/>
        <v>871201.4</v>
      </c>
      <c r="BG4302" s="5">
        <f t="shared" si="11133"/>
        <v>533322.9</v>
      </c>
      <c r="BH4302" s="5">
        <f t="shared" si="11134"/>
        <v>2107564.9</v>
      </c>
      <c r="BI4302" s="5">
        <f t="shared" si="11320"/>
        <v>0</v>
      </c>
    </row>
    <row r="4303" spans="1:62" ht="31.5" x14ac:dyDescent="0.25">
      <c r="A4303" s="4" t="s">
        <v>466</v>
      </c>
      <c r="B4303" s="4" t="s">
        <v>96</v>
      </c>
      <c r="C4303" s="4" t="s">
        <v>9</v>
      </c>
      <c r="D4303" s="4" t="s">
        <v>1407</v>
      </c>
      <c r="E4303" s="4" t="s">
        <v>280</v>
      </c>
      <c r="F4303" s="14" t="s">
        <v>567</v>
      </c>
      <c r="G4303" s="5"/>
      <c r="H4303" s="5"/>
      <c r="I4303" s="5"/>
      <c r="J4303" s="5"/>
      <c r="K4303" s="5"/>
      <c r="L4303" s="5"/>
      <c r="M4303" s="5"/>
      <c r="N4303" s="5"/>
      <c r="O4303" s="5"/>
      <c r="P4303" s="5">
        <f>P4304</f>
        <v>0</v>
      </c>
      <c r="Q4303" s="5">
        <f t="shared" si="11320"/>
        <v>0</v>
      </c>
      <c r="R4303" s="5">
        <f t="shared" si="11320"/>
        <v>0</v>
      </c>
      <c r="S4303" s="5">
        <f t="shared" si="11320"/>
        <v>0</v>
      </c>
      <c r="T4303" s="5">
        <f t="shared" si="11320"/>
        <v>0</v>
      </c>
      <c r="U4303" s="5">
        <f t="shared" si="11320"/>
        <v>0</v>
      </c>
      <c r="V4303" s="5">
        <f t="shared" si="11320"/>
        <v>0</v>
      </c>
      <c r="W4303" s="5">
        <f t="shared" si="11320"/>
        <v>871201.4</v>
      </c>
      <c r="X4303" s="5">
        <f t="shared" si="11320"/>
        <v>0</v>
      </c>
      <c r="Y4303" s="5">
        <f t="shared" si="11320"/>
        <v>0</v>
      </c>
      <c r="Z4303" s="5">
        <f t="shared" si="11320"/>
        <v>0</v>
      </c>
      <c r="AA4303" s="5">
        <f t="shared" si="11320"/>
        <v>0</v>
      </c>
      <c r="AB4303" s="5">
        <f t="shared" si="11320"/>
        <v>533322.9</v>
      </c>
      <c r="AC4303" s="5">
        <f t="shared" si="11320"/>
        <v>0</v>
      </c>
      <c r="AD4303" s="5">
        <f t="shared" si="11320"/>
        <v>0</v>
      </c>
      <c r="AE4303" s="5">
        <f t="shared" si="11320"/>
        <v>0</v>
      </c>
      <c r="AF4303" s="5">
        <f t="shared" si="11320"/>
        <v>2107564.9</v>
      </c>
      <c r="AG4303" s="5">
        <f t="shared" si="11141"/>
        <v>871201.4</v>
      </c>
      <c r="AH4303" s="5">
        <f t="shared" si="11139"/>
        <v>533322.9</v>
      </c>
      <c r="AI4303" s="5">
        <f t="shared" si="11140"/>
        <v>2107564.9</v>
      </c>
      <c r="AJ4303" s="5">
        <f t="shared" si="11320"/>
        <v>0</v>
      </c>
      <c r="AK4303" s="5">
        <f t="shared" si="11142"/>
        <v>871201.4</v>
      </c>
      <c r="AL4303" s="5">
        <f t="shared" si="11143"/>
        <v>533322.9</v>
      </c>
      <c r="AM4303" s="5">
        <f t="shared" si="11144"/>
        <v>2107564.9</v>
      </c>
      <c r="AN4303" s="5">
        <f t="shared" si="11320"/>
        <v>0</v>
      </c>
      <c r="AO4303" s="5">
        <f t="shared" si="11320"/>
        <v>0</v>
      </c>
      <c r="AP4303" s="5">
        <f t="shared" si="11320"/>
        <v>0</v>
      </c>
      <c r="AQ4303" s="5">
        <f t="shared" si="11320"/>
        <v>0</v>
      </c>
      <c r="AR4303" s="5">
        <f t="shared" si="11320"/>
        <v>0</v>
      </c>
      <c r="AS4303" s="5">
        <f t="shared" si="11320"/>
        <v>0</v>
      </c>
      <c r="AT4303" s="5">
        <f t="shared" si="11320"/>
        <v>0</v>
      </c>
      <c r="AU4303" s="5">
        <f t="shared" si="11320"/>
        <v>0</v>
      </c>
      <c r="AV4303" s="5">
        <f t="shared" si="11320"/>
        <v>0</v>
      </c>
      <c r="AW4303" s="5">
        <f t="shared" si="11320"/>
        <v>0</v>
      </c>
      <c r="AX4303" s="5">
        <f t="shared" si="11320"/>
        <v>0</v>
      </c>
      <c r="AY4303" s="5">
        <f t="shared" si="11320"/>
        <v>0</v>
      </c>
      <c r="AZ4303" s="5">
        <f t="shared" si="11320"/>
        <v>0</v>
      </c>
      <c r="BA4303" s="5">
        <f t="shared" si="11320"/>
        <v>0</v>
      </c>
      <c r="BB4303" s="5">
        <f t="shared" si="11320"/>
        <v>0</v>
      </c>
      <c r="BC4303" s="5">
        <f t="shared" si="11320"/>
        <v>0</v>
      </c>
      <c r="BD4303" s="5">
        <f t="shared" si="11320"/>
        <v>0</v>
      </c>
      <c r="BE4303" s="5">
        <f t="shared" si="11320"/>
        <v>0</v>
      </c>
      <c r="BF4303" s="5">
        <f t="shared" si="11132"/>
        <v>871201.4</v>
      </c>
      <c r="BG4303" s="5">
        <f t="shared" si="11133"/>
        <v>533322.9</v>
      </c>
      <c r="BH4303" s="5">
        <f t="shared" si="11134"/>
        <v>2107564.9</v>
      </c>
      <c r="BI4303" s="5">
        <f t="shared" si="11320"/>
        <v>0</v>
      </c>
    </row>
    <row r="4304" spans="1:62" x14ac:dyDescent="0.25">
      <c r="A4304" s="4" t="s">
        <v>466</v>
      </c>
      <c r="B4304" s="4" t="s">
        <v>96</v>
      </c>
      <c r="C4304" s="4" t="s">
        <v>9</v>
      </c>
      <c r="D4304" s="4" t="s">
        <v>1407</v>
      </c>
      <c r="E4304" s="4" t="s">
        <v>279</v>
      </c>
      <c r="F4304" s="14" t="s">
        <v>568</v>
      </c>
      <c r="G4304" s="5"/>
      <c r="H4304" s="5"/>
      <c r="I4304" s="5"/>
      <c r="J4304" s="5"/>
      <c r="K4304" s="5"/>
      <c r="L4304" s="5"/>
      <c r="M4304" s="5"/>
      <c r="N4304" s="5"/>
      <c r="O4304" s="5"/>
      <c r="P4304" s="5"/>
      <c r="Q4304" s="5"/>
      <c r="R4304" s="5"/>
      <c r="S4304" s="5"/>
      <c r="T4304" s="5"/>
      <c r="U4304" s="5"/>
      <c r="V4304" s="5"/>
      <c r="W4304" s="5">
        <v>871201.4</v>
      </c>
      <c r="X4304" s="5"/>
      <c r="Y4304" s="5"/>
      <c r="Z4304" s="5"/>
      <c r="AA4304" s="5"/>
      <c r="AB4304" s="5">
        <v>533322.9</v>
      </c>
      <c r="AC4304" s="5"/>
      <c r="AD4304" s="5"/>
      <c r="AE4304" s="5"/>
      <c r="AF4304" s="5">
        <v>2107564.9</v>
      </c>
      <c r="AG4304" s="5">
        <f t="shared" si="11141"/>
        <v>871201.4</v>
      </c>
      <c r="AH4304" s="5">
        <f t="shared" si="11139"/>
        <v>533322.9</v>
      </c>
      <c r="AI4304" s="5">
        <f t="shared" si="11140"/>
        <v>2107564.9</v>
      </c>
      <c r="AJ4304" s="5"/>
      <c r="AK4304" s="5">
        <f t="shared" si="11142"/>
        <v>871201.4</v>
      </c>
      <c r="AL4304" s="5">
        <f t="shared" si="11143"/>
        <v>533322.9</v>
      </c>
      <c r="AM4304" s="5">
        <f t="shared" si="11144"/>
        <v>2107564.9</v>
      </c>
      <c r="AN4304" s="5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  <c r="AY4304" s="5"/>
      <c r="AZ4304" s="5"/>
      <c r="BA4304" s="5"/>
      <c r="BB4304" s="5"/>
      <c r="BC4304" s="5"/>
      <c r="BD4304" s="5"/>
      <c r="BE4304" s="5"/>
      <c r="BF4304" s="5">
        <f t="shared" si="11132"/>
        <v>871201.4</v>
      </c>
      <c r="BG4304" s="5">
        <f t="shared" si="11133"/>
        <v>533322.9</v>
      </c>
      <c r="BH4304" s="5">
        <f t="shared" si="11134"/>
        <v>2107564.9</v>
      </c>
      <c r="BI4304" s="5"/>
    </row>
    <row r="4305" spans="1:61" ht="47.25" x14ac:dyDescent="0.25">
      <c r="A4305" s="4" t="s">
        <v>466</v>
      </c>
      <c r="B4305" s="4" t="s">
        <v>96</v>
      </c>
      <c r="C4305" s="4" t="s">
        <v>9</v>
      </c>
      <c r="D4305" s="4" t="s">
        <v>1409</v>
      </c>
      <c r="E4305" s="4"/>
      <c r="F4305" s="14" t="s">
        <v>990</v>
      </c>
      <c r="G4305" s="5"/>
      <c r="H4305" s="5"/>
      <c r="I4305" s="5"/>
      <c r="J4305" s="5"/>
      <c r="K4305" s="5"/>
      <c r="L4305" s="5"/>
      <c r="M4305" s="5"/>
      <c r="N4305" s="5"/>
      <c r="O4305" s="5"/>
      <c r="P4305" s="5">
        <f>P4306</f>
        <v>0</v>
      </c>
      <c r="Q4305" s="5">
        <f t="shared" ref="Q4305:BI4306" si="11321">Q4306</f>
        <v>0</v>
      </c>
      <c r="R4305" s="5">
        <f t="shared" si="11321"/>
        <v>0</v>
      </c>
      <c r="S4305" s="5">
        <f t="shared" si="11321"/>
        <v>0</v>
      </c>
      <c r="T4305" s="5">
        <f t="shared" si="11321"/>
        <v>0</v>
      </c>
      <c r="U4305" s="5">
        <f t="shared" si="11321"/>
        <v>0</v>
      </c>
      <c r="V4305" s="5">
        <f t="shared" si="11321"/>
        <v>0</v>
      </c>
      <c r="W4305" s="5">
        <f t="shared" si="11321"/>
        <v>27286.5</v>
      </c>
      <c r="X4305" s="5">
        <f t="shared" si="11321"/>
        <v>0</v>
      </c>
      <c r="Y4305" s="5">
        <f t="shared" si="11321"/>
        <v>0</v>
      </c>
      <c r="Z4305" s="5">
        <f t="shared" si="11321"/>
        <v>0</v>
      </c>
      <c r="AA4305" s="5">
        <f t="shared" si="11321"/>
        <v>0</v>
      </c>
      <c r="AB4305" s="5">
        <f t="shared" si="11321"/>
        <v>28069.9</v>
      </c>
      <c r="AC4305" s="5">
        <f t="shared" si="11321"/>
        <v>0</v>
      </c>
      <c r="AD4305" s="5">
        <f t="shared" si="11321"/>
        <v>0</v>
      </c>
      <c r="AE4305" s="5">
        <f t="shared" si="11321"/>
        <v>0</v>
      </c>
      <c r="AF4305" s="5">
        <f t="shared" si="11321"/>
        <v>110924.5</v>
      </c>
      <c r="AG4305" s="5">
        <f t="shared" si="11141"/>
        <v>27286.5</v>
      </c>
      <c r="AH4305" s="5">
        <f t="shared" si="11139"/>
        <v>28069.9</v>
      </c>
      <c r="AI4305" s="5">
        <f t="shared" si="11140"/>
        <v>110924.5</v>
      </c>
      <c r="AJ4305" s="5">
        <f t="shared" si="11321"/>
        <v>0</v>
      </c>
      <c r="AK4305" s="5">
        <f t="shared" si="11142"/>
        <v>27286.5</v>
      </c>
      <c r="AL4305" s="5">
        <f t="shared" si="11143"/>
        <v>28069.9</v>
      </c>
      <c r="AM4305" s="5">
        <f t="shared" si="11144"/>
        <v>110924.5</v>
      </c>
      <c r="AN4305" s="5">
        <f t="shared" si="11321"/>
        <v>0</v>
      </c>
      <c r="AO4305" s="5">
        <f t="shared" si="11321"/>
        <v>0</v>
      </c>
      <c r="AP4305" s="5">
        <f t="shared" si="11321"/>
        <v>0</v>
      </c>
      <c r="AQ4305" s="5">
        <f t="shared" si="11321"/>
        <v>0</v>
      </c>
      <c r="AR4305" s="5">
        <f t="shared" si="11321"/>
        <v>0</v>
      </c>
      <c r="AS4305" s="5">
        <f t="shared" si="11321"/>
        <v>0</v>
      </c>
      <c r="AT4305" s="5">
        <f t="shared" si="11321"/>
        <v>0</v>
      </c>
      <c r="AU4305" s="5">
        <f t="shared" si="11321"/>
        <v>0</v>
      </c>
      <c r="AV4305" s="5">
        <f t="shared" si="11321"/>
        <v>0</v>
      </c>
      <c r="AW4305" s="5">
        <f t="shared" si="11321"/>
        <v>0</v>
      </c>
      <c r="AX4305" s="5">
        <f t="shared" si="11321"/>
        <v>0</v>
      </c>
      <c r="AY4305" s="5">
        <f t="shared" si="11321"/>
        <v>0</v>
      </c>
      <c r="AZ4305" s="5">
        <f t="shared" si="11321"/>
        <v>0</v>
      </c>
      <c r="BA4305" s="5">
        <f t="shared" si="11321"/>
        <v>0</v>
      </c>
      <c r="BB4305" s="5">
        <f t="shared" si="11321"/>
        <v>0</v>
      </c>
      <c r="BC4305" s="5">
        <f t="shared" si="11321"/>
        <v>0</v>
      </c>
      <c r="BD4305" s="5">
        <f t="shared" si="11321"/>
        <v>0</v>
      </c>
      <c r="BE4305" s="5">
        <f t="shared" si="11321"/>
        <v>0</v>
      </c>
      <c r="BF4305" s="5">
        <f t="shared" si="11132"/>
        <v>27286.5</v>
      </c>
      <c r="BG4305" s="5">
        <f t="shared" si="11133"/>
        <v>28069.9</v>
      </c>
      <c r="BH4305" s="5">
        <f t="shared" si="11134"/>
        <v>110924.5</v>
      </c>
      <c r="BI4305" s="5">
        <f t="shared" si="11321"/>
        <v>0</v>
      </c>
    </row>
    <row r="4306" spans="1:61" ht="31.5" x14ac:dyDescent="0.25">
      <c r="A4306" s="4" t="s">
        <v>466</v>
      </c>
      <c r="B4306" s="4" t="s">
        <v>96</v>
      </c>
      <c r="C4306" s="4" t="s">
        <v>9</v>
      </c>
      <c r="D4306" s="4" t="s">
        <v>1409</v>
      </c>
      <c r="E4306" s="4" t="s">
        <v>280</v>
      </c>
      <c r="F4306" s="14" t="s">
        <v>567</v>
      </c>
      <c r="G4306" s="5"/>
      <c r="H4306" s="5"/>
      <c r="I4306" s="5"/>
      <c r="J4306" s="5"/>
      <c r="K4306" s="5"/>
      <c r="L4306" s="5"/>
      <c r="M4306" s="5"/>
      <c r="N4306" s="5"/>
      <c r="O4306" s="5"/>
      <c r="P4306" s="5">
        <f>P4307</f>
        <v>0</v>
      </c>
      <c r="Q4306" s="5">
        <f t="shared" si="11321"/>
        <v>0</v>
      </c>
      <c r="R4306" s="5">
        <f t="shared" si="11321"/>
        <v>0</v>
      </c>
      <c r="S4306" s="5">
        <f t="shared" si="11321"/>
        <v>0</v>
      </c>
      <c r="T4306" s="5">
        <f t="shared" si="11321"/>
        <v>0</v>
      </c>
      <c r="U4306" s="5">
        <f t="shared" si="11321"/>
        <v>0</v>
      </c>
      <c r="V4306" s="5">
        <f t="shared" si="11321"/>
        <v>0</v>
      </c>
      <c r="W4306" s="5">
        <f t="shared" si="11321"/>
        <v>27286.5</v>
      </c>
      <c r="X4306" s="5">
        <f t="shared" si="11321"/>
        <v>0</v>
      </c>
      <c r="Y4306" s="5">
        <f t="shared" si="11321"/>
        <v>0</v>
      </c>
      <c r="Z4306" s="5">
        <f t="shared" si="11321"/>
        <v>0</v>
      </c>
      <c r="AA4306" s="5">
        <f t="shared" si="11321"/>
        <v>0</v>
      </c>
      <c r="AB4306" s="5">
        <f t="shared" si="11321"/>
        <v>28069.9</v>
      </c>
      <c r="AC4306" s="5">
        <f t="shared" si="11321"/>
        <v>0</v>
      </c>
      <c r="AD4306" s="5">
        <f t="shared" si="11321"/>
        <v>0</v>
      </c>
      <c r="AE4306" s="5">
        <f t="shared" si="11321"/>
        <v>0</v>
      </c>
      <c r="AF4306" s="5">
        <f t="shared" si="11321"/>
        <v>110924.5</v>
      </c>
      <c r="AG4306" s="5">
        <f t="shared" si="11141"/>
        <v>27286.5</v>
      </c>
      <c r="AH4306" s="5">
        <f t="shared" si="11139"/>
        <v>28069.9</v>
      </c>
      <c r="AI4306" s="5">
        <f t="shared" si="11140"/>
        <v>110924.5</v>
      </c>
      <c r="AJ4306" s="5">
        <f t="shared" si="11321"/>
        <v>0</v>
      </c>
      <c r="AK4306" s="5">
        <f t="shared" si="11142"/>
        <v>27286.5</v>
      </c>
      <c r="AL4306" s="5">
        <f t="shared" si="11143"/>
        <v>28069.9</v>
      </c>
      <c r="AM4306" s="5">
        <f t="shared" si="11144"/>
        <v>110924.5</v>
      </c>
      <c r="AN4306" s="5">
        <f t="shared" si="11321"/>
        <v>0</v>
      </c>
      <c r="AO4306" s="5">
        <f t="shared" si="11321"/>
        <v>0</v>
      </c>
      <c r="AP4306" s="5">
        <f t="shared" si="11321"/>
        <v>0</v>
      </c>
      <c r="AQ4306" s="5">
        <f t="shared" si="11321"/>
        <v>0</v>
      </c>
      <c r="AR4306" s="5">
        <f t="shared" si="11321"/>
        <v>0</v>
      </c>
      <c r="AS4306" s="5">
        <f t="shared" si="11321"/>
        <v>0</v>
      </c>
      <c r="AT4306" s="5">
        <f t="shared" si="11321"/>
        <v>0</v>
      </c>
      <c r="AU4306" s="5">
        <f t="shared" si="11321"/>
        <v>0</v>
      </c>
      <c r="AV4306" s="5">
        <f t="shared" si="11321"/>
        <v>0</v>
      </c>
      <c r="AW4306" s="5">
        <f t="shared" si="11321"/>
        <v>0</v>
      </c>
      <c r="AX4306" s="5">
        <f t="shared" si="11321"/>
        <v>0</v>
      </c>
      <c r="AY4306" s="5">
        <f t="shared" si="11321"/>
        <v>0</v>
      </c>
      <c r="AZ4306" s="5">
        <f t="shared" si="11321"/>
        <v>0</v>
      </c>
      <c r="BA4306" s="5">
        <f t="shared" si="11321"/>
        <v>0</v>
      </c>
      <c r="BB4306" s="5">
        <f t="shared" si="11321"/>
        <v>0</v>
      </c>
      <c r="BC4306" s="5">
        <f t="shared" si="11321"/>
        <v>0</v>
      </c>
      <c r="BD4306" s="5">
        <f t="shared" si="11321"/>
        <v>0</v>
      </c>
      <c r="BE4306" s="5">
        <f t="shared" si="11321"/>
        <v>0</v>
      </c>
      <c r="BF4306" s="5">
        <f t="shared" ref="BF4306:BF4369" si="11322">AK4306+AN4306+AO4306+AP4306+AQ4306+AR4306+AS4306</f>
        <v>27286.5</v>
      </c>
      <c r="BG4306" s="5">
        <f t="shared" ref="BG4306:BG4369" si="11323">AL4306+AT4306+AU4306+AV4306+AW4306+AX4306+AY4306</f>
        <v>28069.9</v>
      </c>
      <c r="BH4306" s="5">
        <f t="shared" ref="BH4306:BH4369" si="11324">AM4306+AZ4306+BA4306+BB4306+BC4306+BD4306+BE4306</f>
        <v>110924.5</v>
      </c>
      <c r="BI4306" s="5">
        <f t="shared" si="11321"/>
        <v>0</v>
      </c>
    </row>
    <row r="4307" spans="1:61" x14ac:dyDescent="0.25">
      <c r="A4307" s="4" t="s">
        <v>466</v>
      </c>
      <c r="B4307" s="4" t="s">
        <v>96</v>
      </c>
      <c r="C4307" s="4" t="s">
        <v>9</v>
      </c>
      <c r="D4307" s="4" t="s">
        <v>1409</v>
      </c>
      <c r="E4307" s="4" t="s">
        <v>279</v>
      </c>
      <c r="F4307" s="14" t="s">
        <v>568</v>
      </c>
      <c r="G4307" s="5"/>
      <c r="H4307" s="5"/>
      <c r="I4307" s="5"/>
      <c r="J4307" s="5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5"/>
      <c r="W4307" s="5">
        <v>27286.5</v>
      </c>
      <c r="X4307" s="5"/>
      <c r="Y4307" s="5"/>
      <c r="Z4307" s="5"/>
      <c r="AA4307" s="5"/>
      <c r="AB4307" s="5">
        <v>28069.9</v>
      </c>
      <c r="AC4307" s="5"/>
      <c r="AD4307" s="5"/>
      <c r="AE4307" s="5"/>
      <c r="AF4307" s="5">
        <v>110924.5</v>
      </c>
      <c r="AG4307" s="5">
        <f t="shared" si="11141"/>
        <v>27286.5</v>
      </c>
      <c r="AH4307" s="5">
        <f t="shared" si="11139"/>
        <v>28069.9</v>
      </c>
      <c r="AI4307" s="5">
        <f t="shared" si="11140"/>
        <v>110924.5</v>
      </c>
      <c r="AJ4307" s="5"/>
      <c r="AK4307" s="5">
        <f t="shared" si="11142"/>
        <v>27286.5</v>
      </c>
      <c r="AL4307" s="5">
        <f t="shared" si="11143"/>
        <v>28069.9</v>
      </c>
      <c r="AM4307" s="5">
        <f t="shared" si="11144"/>
        <v>110924.5</v>
      </c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  <c r="AY4307" s="5"/>
      <c r="AZ4307" s="5"/>
      <c r="BA4307" s="5"/>
      <c r="BB4307" s="5"/>
      <c r="BC4307" s="5"/>
      <c r="BD4307" s="5"/>
      <c r="BE4307" s="5"/>
      <c r="BF4307" s="5">
        <f t="shared" si="11322"/>
        <v>27286.5</v>
      </c>
      <c r="BG4307" s="5">
        <f t="shared" si="11323"/>
        <v>28069.9</v>
      </c>
      <c r="BH4307" s="5">
        <f t="shared" si="11324"/>
        <v>110924.5</v>
      </c>
      <c r="BI4307" s="5"/>
    </row>
    <row r="4308" spans="1:61" ht="31.5" x14ac:dyDescent="0.25">
      <c r="A4308" s="4" t="s">
        <v>466</v>
      </c>
      <c r="B4308" s="4" t="s">
        <v>96</v>
      </c>
      <c r="C4308" s="4" t="s">
        <v>9</v>
      </c>
      <c r="D4308" s="4" t="s">
        <v>473</v>
      </c>
      <c r="E4308" s="4"/>
      <c r="F4308" s="14" t="s">
        <v>1307</v>
      </c>
      <c r="G4308" s="5">
        <f t="shared" ref="G4308:L4309" si="11325">G4309</f>
        <v>12286</v>
      </c>
      <c r="H4308" s="5">
        <f t="shared" si="11325"/>
        <v>12788.6</v>
      </c>
      <c r="I4308" s="5">
        <f t="shared" si="11325"/>
        <v>12788.6</v>
      </c>
      <c r="J4308" s="5">
        <f t="shared" si="11325"/>
        <v>0</v>
      </c>
      <c r="K4308" s="5">
        <f t="shared" si="11325"/>
        <v>-686.2</v>
      </c>
      <c r="L4308" s="5">
        <f t="shared" si="11325"/>
        <v>-686.2</v>
      </c>
      <c r="M4308" s="5">
        <f t="shared" si="11310"/>
        <v>12286</v>
      </c>
      <c r="N4308" s="5">
        <f t="shared" si="11311"/>
        <v>12102.4</v>
      </c>
      <c r="O4308" s="5">
        <f t="shared" si="11312"/>
        <v>12102.4</v>
      </c>
      <c r="P4308" s="5">
        <f t="shared" ref="P4308:V4309" si="11326">P4309</f>
        <v>0</v>
      </c>
      <c r="Q4308" s="5">
        <f t="shared" si="11326"/>
        <v>0</v>
      </c>
      <c r="R4308" s="5">
        <f t="shared" si="11326"/>
        <v>0</v>
      </c>
      <c r="S4308" s="5">
        <f t="shared" si="11326"/>
        <v>0</v>
      </c>
      <c r="T4308" s="5">
        <f t="shared" si="11326"/>
        <v>0</v>
      </c>
      <c r="U4308" s="5">
        <f t="shared" si="11326"/>
        <v>0</v>
      </c>
      <c r="V4308" s="5">
        <f t="shared" si="11326"/>
        <v>0</v>
      </c>
      <c r="W4308" s="5">
        <f t="shared" ref="W4308:AF4309" si="11327">W4309</f>
        <v>0</v>
      </c>
      <c r="X4308" s="5">
        <f t="shared" si="11327"/>
        <v>0</v>
      </c>
      <c r="Y4308" s="5">
        <f t="shared" si="11327"/>
        <v>0</v>
      </c>
      <c r="Z4308" s="5">
        <f t="shared" si="11327"/>
        <v>0</v>
      </c>
      <c r="AA4308" s="5">
        <f t="shared" si="11327"/>
        <v>0</v>
      </c>
      <c r="AB4308" s="5">
        <f t="shared" si="11327"/>
        <v>0</v>
      </c>
      <c r="AC4308" s="5">
        <f t="shared" si="11327"/>
        <v>0</v>
      </c>
      <c r="AD4308" s="5">
        <f t="shared" si="11327"/>
        <v>0</v>
      </c>
      <c r="AE4308" s="5">
        <f t="shared" si="11327"/>
        <v>0</v>
      </c>
      <c r="AF4308" s="5">
        <f t="shared" si="11327"/>
        <v>0</v>
      </c>
      <c r="AG4308" s="5">
        <f t="shared" si="11141"/>
        <v>12286</v>
      </c>
      <c r="AH4308" s="5">
        <f t="shared" si="11139"/>
        <v>12102.4</v>
      </c>
      <c r="AI4308" s="5">
        <f t="shared" si="11140"/>
        <v>12102.4</v>
      </c>
      <c r="AJ4308" s="5">
        <f t="shared" ref="AJ4308:BI4309" si="11328">AJ4309</f>
        <v>0</v>
      </c>
      <c r="AK4308" s="5">
        <f t="shared" si="11142"/>
        <v>12286</v>
      </c>
      <c r="AL4308" s="5">
        <f t="shared" si="11143"/>
        <v>12102.4</v>
      </c>
      <c r="AM4308" s="5">
        <f t="shared" si="11144"/>
        <v>12102.4</v>
      </c>
      <c r="AN4308" s="5">
        <f t="shared" si="11328"/>
        <v>0</v>
      </c>
      <c r="AO4308" s="5">
        <f t="shared" si="11328"/>
        <v>0</v>
      </c>
      <c r="AP4308" s="5">
        <f t="shared" si="11328"/>
        <v>0</v>
      </c>
      <c r="AQ4308" s="5">
        <f t="shared" si="11328"/>
        <v>0</v>
      </c>
      <c r="AR4308" s="5">
        <f t="shared" si="11328"/>
        <v>0</v>
      </c>
      <c r="AS4308" s="5">
        <f t="shared" si="11328"/>
        <v>0</v>
      </c>
      <c r="AT4308" s="5">
        <f t="shared" si="11328"/>
        <v>0</v>
      </c>
      <c r="AU4308" s="5">
        <f t="shared" si="11328"/>
        <v>0</v>
      </c>
      <c r="AV4308" s="5">
        <f t="shared" si="11328"/>
        <v>0</v>
      </c>
      <c r="AW4308" s="5">
        <f t="shared" si="11328"/>
        <v>0</v>
      </c>
      <c r="AX4308" s="5">
        <f t="shared" si="11328"/>
        <v>0</v>
      </c>
      <c r="AY4308" s="5">
        <f t="shared" si="11328"/>
        <v>0</v>
      </c>
      <c r="AZ4308" s="5">
        <f t="shared" si="11328"/>
        <v>0</v>
      </c>
      <c r="BA4308" s="5">
        <f t="shared" si="11328"/>
        <v>0</v>
      </c>
      <c r="BB4308" s="5">
        <f t="shared" si="11328"/>
        <v>0</v>
      </c>
      <c r="BC4308" s="5">
        <f t="shared" si="11328"/>
        <v>0</v>
      </c>
      <c r="BD4308" s="5">
        <f t="shared" si="11328"/>
        <v>0</v>
      </c>
      <c r="BE4308" s="5">
        <f t="shared" si="11328"/>
        <v>0</v>
      </c>
      <c r="BF4308" s="5">
        <f t="shared" si="11322"/>
        <v>12286</v>
      </c>
      <c r="BG4308" s="5">
        <f t="shared" si="11323"/>
        <v>12102.4</v>
      </c>
      <c r="BH4308" s="5">
        <f t="shared" si="11324"/>
        <v>12102.4</v>
      </c>
      <c r="BI4308" s="5">
        <f t="shared" si="11328"/>
        <v>0</v>
      </c>
    </row>
    <row r="4309" spans="1:61" ht="47.25" x14ac:dyDescent="0.25">
      <c r="A4309" s="4" t="s">
        <v>466</v>
      </c>
      <c r="B4309" s="4" t="s">
        <v>96</v>
      </c>
      <c r="C4309" s="4" t="s">
        <v>9</v>
      </c>
      <c r="D4309" s="4" t="s">
        <v>474</v>
      </c>
      <c r="E4309" s="4"/>
      <c r="F4309" s="14" t="s">
        <v>1308</v>
      </c>
      <c r="G4309" s="5">
        <f t="shared" si="11325"/>
        <v>12286</v>
      </c>
      <c r="H4309" s="5">
        <f t="shared" si="11325"/>
        <v>12788.6</v>
      </c>
      <c r="I4309" s="5">
        <f t="shared" si="11325"/>
        <v>12788.6</v>
      </c>
      <c r="J4309" s="5">
        <f t="shared" si="11325"/>
        <v>0</v>
      </c>
      <c r="K4309" s="5">
        <f t="shared" si="11325"/>
        <v>-686.2</v>
      </c>
      <c r="L4309" s="5">
        <f t="shared" si="11325"/>
        <v>-686.2</v>
      </c>
      <c r="M4309" s="5">
        <f t="shared" si="11310"/>
        <v>12286</v>
      </c>
      <c r="N4309" s="5">
        <f t="shared" si="11311"/>
        <v>12102.4</v>
      </c>
      <c r="O4309" s="5">
        <f t="shared" si="11312"/>
        <v>12102.4</v>
      </c>
      <c r="P4309" s="5">
        <f t="shared" si="11326"/>
        <v>0</v>
      </c>
      <c r="Q4309" s="5">
        <f t="shared" si="11326"/>
        <v>0</v>
      </c>
      <c r="R4309" s="5">
        <f t="shared" si="11326"/>
        <v>0</v>
      </c>
      <c r="S4309" s="5">
        <f t="shared" si="11326"/>
        <v>0</v>
      </c>
      <c r="T4309" s="5">
        <f t="shared" si="11326"/>
        <v>0</v>
      </c>
      <c r="U4309" s="5">
        <f t="shared" si="11326"/>
        <v>0</v>
      </c>
      <c r="V4309" s="5">
        <f t="shared" si="11326"/>
        <v>0</v>
      </c>
      <c r="W4309" s="5">
        <f t="shared" si="11327"/>
        <v>0</v>
      </c>
      <c r="X4309" s="5">
        <f t="shared" si="11327"/>
        <v>0</v>
      </c>
      <c r="Y4309" s="5">
        <f t="shared" si="11327"/>
        <v>0</v>
      </c>
      <c r="Z4309" s="5">
        <f t="shared" si="11327"/>
        <v>0</v>
      </c>
      <c r="AA4309" s="5">
        <f t="shared" si="11327"/>
        <v>0</v>
      </c>
      <c r="AB4309" s="5">
        <f t="shared" si="11327"/>
        <v>0</v>
      </c>
      <c r="AC4309" s="5">
        <f t="shared" si="11327"/>
        <v>0</v>
      </c>
      <c r="AD4309" s="5">
        <f t="shared" si="11327"/>
        <v>0</v>
      </c>
      <c r="AE4309" s="5">
        <f t="shared" si="11327"/>
        <v>0</v>
      </c>
      <c r="AF4309" s="5">
        <f t="shared" si="11327"/>
        <v>0</v>
      </c>
      <c r="AG4309" s="5">
        <f t="shared" si="11141"/>
        <v>12286</v>
      </c>
      <c r="AH4309" s="5">
        <f t="shared" si="11139"/>
        <v>12102.4</v>
      </c>
      <c r="AI4309" s="5">
        <f t="shared" si="11140"/>
        <v>12102.4</v>
      </c>
      <c r="AJ4309" s="5">
        <f t="shared" si="11328"/>
        <v>0</v>
      </c>
      <c r="AK4309" s="5">
        <f t="shared" si="11142"/>
        <v>12286</v>
      </c>
      <c r="AL4309" s="5">
        <f t="shared" si="11143"/>
        <v>12102.4</v>
      </c>
      <c r="AM4309" s="5">
        <f t="shared" si="11144"/>
        <v>12102.4</v>
      </c>
      <c r="AN4309" s="5">
        <f t="shared" si="11328"/>
        <v>0</v>
      </c>
      <c r="AO4309" s="5">
        <f t="shared" si="11328"/>
        <v>0</v>
      </c>
      <c r="AP4309" s="5">
        <f t="shared" si="11328"/>
        <v>0</v>
      </c>
      <c r="AQ4309" s="5">
        <f t="shared" si="11328"/>
        <v>0</v>
      </c>
      <c r="AR4309" s="5">
        <f t="shared" si="11328"/>
        <v>0</v>
      </c>
      <c r="AS4309" s="5">
        <f t="shared" si="11328"/>
        <v>0</v>
      </c>
      <c r="AT4309" s="5">
        <f t="shared" si="11328"/>
        <v>0</v>
      </c>
      <c r="AU4309" s="5">
        <f t="shared" si="11328"/>
        <v>0</v>
      </c>
      <c r="AV4309" s="5">
        <f t="shared" si="11328"/>
        <v>0</v>
      </c>
      <c r="AW4309" s="5">
        <f t="shared" si="11328"/>
        <v>0</v>
      </c>
      <c r="AX4309" s="5">
        <f t="shared" si="11328"/>
        <v>0</v>
      </c>
      <c r="AY4309" s="5">
        <f t="shared" si="11328"/>
        <v>0</v>
      </c>
      <c r="AZ4309" s="5">
        <f t="shared" si="11328"/>
        <v>0</v>
      </c>
      <c r="BA4309" s="5">
        <f t="shared" si="11328"/>
        <v>0</v>
      </c>
      <c r="BB4309" s="5">
        <f t="shared" si="11328"/>
        <v>0</v>
      </c>
      <c r="BC4309" s="5">
        <f t="shared" si="11328"/>
        <v>0</v>
      </c>
      <c r="BD4309" s="5">
        <f t="shared" si="11328"/>
        <v>0</v>
      </c>
      <c r="BE4309" s="5">
        <f t="shared" si="11328"/>
        <v>0</v>
      </c>
      <c r="BF4309" s="5">
        <f t="shared" si="11322"/>
        <v>12286</v>
      </c>
      <c r="BG4309" s="5">
        <f t="shared" si="11323"/>
        <v>12102.4</v>
      </c>
      <c r="BH4309" s="5">
        <f t="shared" si="11324"/>
        <v>12102.4</v>
      </c>
      <c r="BI4309" s="5">
        <f t="shared" si="11328"/>
        <v>0</v>
      </c>
    </row>
    <row r="4310" spans="1:61" ht="31.5" x14ac:dyDescent="0.25">
      <c r="A4310" s="4" t="s">
        <v>466</v>
      </c>
      <c r="B4310" s="4" t="s">
        <v>96</v>
      </c>
      <c r="C4310" s="4" t="s">
        <v>9</v>
      </c>
      <c r="D4310" s="4" t="s">
        <v>471</v>
      </c>
      <c r="E4310" s="4"/>
      <c r="F4310" s="14" t="s">
        <v>813</v>
      </c>
      <c r="G4310" s="5">
        <f t="shared" ref="G4310:L4310" si="11329">G4311+G4313</f>
        <v>12286</v>
      </c>
      <c r="H4310" s="5">
        <f t="shared" si="11329"/>
        <v>12788.6</v>
      </c>
      <c r="I4310" s="5">
        <f t="shared" si="11329"/>
        <v>12788.6</v>
      </c>
      <c r="J4310" s="5">
        <f t="shared" si="11329"/>
        <v>0</v>
      </c>
      <c r="K4310" s="5">
        <f t="shared" si="11329"/>
        <v>-686.2</v>
      </c>
      <c r="L4310" s="5">
        <f t="shared" si="11329"/>
        <v>-686.2</v>
      </c>
      <c r="M4310" s="5">
        <f t="shared" si="11310"/>
        <v>12286</v>
      </c>
      <c r="N4310" s="5">
        <f t="shared" si="11311"/>
        <v>12102.4</v>
      </c>
      <c r="O4310" s="5">
        <f t="shared" si="11312"/>
        <v>12102.4</v>
      </c>
      <c r="P4310" s="5">
        <f t="shared" ref="P4310:V4310" si="11330">P4311+P4313</f>
        <v>0</v>
      </c>
      <c r="Q4310" s="5">
        <f t="shared" ref="Q4310:R4310" si="11331">Q4311+Q4313</f>
        <v>0</v>
      </c>
      <c r="R4310" s="5">
        <f t="shared" si="11331"/>
        <v>0</v>
      </c>
      <c r="S4310" s="5">
        <f t="shared" ref="S4310" si="11332">S4311+S4313</f>
        <v>0</v>
      </c>
      <c r="T4310" s="5">
        <f t="shared" si="11330"/>
        <v>0</v>
      </c>
      <c r="U4310" s="5">
        <f t="shared" si="11330"/>
        <v>0</v>
      </c>
      <c r="V4310" s="5">
        <f t="shared" si="11330"/>
        <v>0</v>
      </c>
      <c r="W4310" s="5">
        <f t="shared" ref="W4310:AF4310" si="11333">W4311+W4313</f>
        <v>0</v>
      </c>
      <c r="X4310" s="5">
        <f t="shared" si="11333"/>
        <v>0</v>
      </c>
      <c r="Y4310" s="5">
        <f t="shared" si="11333"/>
        <v>0</v>
      </c>
      <c r="Z4310" s="5">
        <f t="shared" si="11333"/>
        <v>0</v>
      </c>
      <c r="AA4310" s="5">
        <f t="shared" si="11333"/>
        <v>0</v>
      </c>
      <c r="AB4310" s="5">
        <f t="shared" si="11333"/>
        <v>0</v>
      </c>
      <c r="AC4310" s="5">
        <f t="shared" si="11333"/>
        <v>0</v>
      </c>
      <c r="AD4310" s="5">
        <f t="shared" ref="AD4310" si="11334">AD4311+AD4313</f>
        <v>0</v>
      </c>
      <c r="AE4310" s="5">
        <f t="shared" ref="AE4310" si="11335">AE4311+AE4313</f>
        <v>0</v>
      </c>
      <c r="AF4310" s="5">
        <f t="shared" si="11333"/>
        <v>0</v>
      </c>
      <c r="AG4310" s="5">
        <f t="shared" si="11141"/>
        <v>12286</v>
      </c>
      <c r="AH4310" s="5">
        <f t="shared" si="11139"/>
        <v>12102.4</v>
      </c>
      <c r="AI4310" s="5">
        <f t="shared" si="11140"/>
        <v>12102.4</v>
      </c>
      <c r="AJ4310" s="5">
        <f t="shared" ref="AJ4310:BI4310" si="11336">AJ4311+AJ4313</f>
        <v>0</v>
      </c>
      <c r="AK4310" s="5">
        <f t="shared" si="11142"/>
        <v>12286</v>
      </c>
      <c r="AL4310" s="5">
        <f t="shared" si="11143"/>
        <v>12102.4</v>
      </c>
      <c r="AM4310" s="5">
        <f t="shared" si="11144"/>
        <v>12102.4</v>
      </c>
      <c r="AN4310" s="5">
        <f t="shared" ref="AN4310:BA4310" si="11337">AN4311+AN4313</f>
        <v>0</v>
      </c>
      <c r="AO4310" s="5">
        <f t="shared" si="11337"/>
        <v>0</v>
      </c>
      <c r="AP4310" s="5">
        <f t="shared" si="11337"/>
        <v>0</v>
      </c>
      <c r="AQ4310" s="5">
        <f t="shared" si="11337"/>
        <v>0</v>
      </c>
      <c r="AR4310" s="5">
        <f t="shared" si="11337"/>
        <v>0</v>
      </c>
      <c r="AS4310" s="5">
        <f t="shared" si="11337"/>
        <v>0</v>
      </c>
      <c r="AT4310" s="5">
        <f t="shared" si="11337"/>
        <v>0</v>
      </c>
      <c r="AU4310" s="5">
        <f t="shared" ref="AU4310" si="11338">AU4311+AU4313</f>
        <v>0</v>
      </c>
      <c r="AV4310" s="5">
        <f t="shared" ref="AV4310:BE4310" si="11339">AV4311+AV4313</f>
        <v>0</v>
      </c>
      <c r="AW4310" s="5">
        <f t="shared" si="11339"/>
        <v>0</v>
      </c>
      <c r="AX4310" s="5">
        <f t="shared" si="11339"/>
        <v>0</v>
      </c>
      <c r="AY4310" s="5">
        <f t="shared" si="11339"/>
        <v>0</v>
      </c>
      <c r="AZ4310" s="5">
        <f t="shared" si="11337"/>
        <v>0</v>
      </c>
      <c r="BA4310" s="5">
        <f t="shared" si="11337"/>
        <v>0</v>
      </c>
      <c r="BB4310" s="5">
        <f t="shared" si="11339"/>
        <v>0</v>
      </c>
      <c r="BC4310" s="5">
        <f t="shared" si="11339"/>
        <v>0</v>
      </c>
      <c r="BD4310" s="5">
        <f t="shared" si="11339"/>
        <v>0</v>
      </c>
      <c r="BE4310" s="5">
        <f t="shared" si="11339"/>
        <v>0</v>
      </c>
      <c r="BF4310" s="5">
        <f t="shared" si="11322"/>
        <v>12286</v>
      </c>
      <c r="BG4310" s="5">
        <f t="shared" si="11323"/>
        <v>12102.4</v>
      </c>
      <c r="BH4310" s="5">
        <f t="shared" si="11324"/>
        <v>12102.4</v>
      </c>
      <c r="BI4310" s="5">
        <f t="shared" si="11336"/>
        <v>0</v>
      </c>
    </row>
    <row r="4311" spans="1:61" ht="31.5" x14ac:dyDescent="0.25">
      <c r="A4311" s="4" t="s">
        <v>466</v>
      </c>
      <c r="B4311" s="4" t="s">
        <v>96</v>
      </c>
      <c r="C4311" s="4" t="s">
        <v>9</v>
      </c>
      <c r="D4311" s="4" t="s">
        <v>471</v>
      </c>
      <c r="E4311" s="4" t="s">
        <v>15</v>
      </c>
      <c r="F4311" s="14" t="s">
        <v>559</v>
      </c>
      <c r="G4311" s="5">
        <f t="shared" ref="G4311:L4311" si="11340">G4312</f>
        <v>12019.6</v>
      </c>
      <c r="H4311" s="5">
        <f t="shared" si="11340"/>
        <v>12522.2</v>
      </c>
      <c r="I4311" s="5">
        <f t="shared" si="11340"/>
        <v>12522.2</v>
      </c>
      <c r="J4311" s="5">
        <f t="shared" si="11340"/>
        <v>0</v>
      </c>
      <c r="K4311" s="5">
        <f t="shared" si="11340"/>
        <v>-686.2</v>
      </c>
      <c r="L4311" s="5">
        <f t="shared" si="11340"/>
        <v>-686.2</v>
      </c>
      <c r="M4311" s="5">
        <f t="shared" si="11310"/>
        <v>12019.6</v>
      </c>
      <c r="N4311" s="5">
        <f t="shared" si="11311"/>
        <v>11836</v>
      </c>
      <c r="O4311" s="5">
        <f t="shared" si="11312"/>
        <v>11836</v>
      </c>
      <c r="P4311" s="5">
        <f t="shared" ref="P4311:V4311" si="11341">P4312</f>
        <v>0</v>
      </c>
      <c r="Q4311" s="5">
        <f t="shared" si="11341"/>
        <v>0</v>
      </c>
      <c r="R4311" s="5">
        <f t="shared" si="11341"/>
        <v>0</v>
      </c>
      <c r="S4311" s="5">
        <f t="shared" si="11341"/>
        <v>0</v>
      </c>
      <c r="T4311" s="5">
        <f t="shared" si="11341"/>
        <v>0</v>
      </c>
      <c r="U4311" s="5">
        <f t="shared" si="11341"/>
        <v>0</v>
      </c>
      <c r="V4311" s="5">
        <f t="shared" si="11341"/>
        <v>0</v>
      </c>
      <c r="W4311" s="5">
        <f t="shared" ref="W4311:AF4311" si="11342">W4312</f>
        <v>0</v>
      </c>
      <c r="X4311" s="5">
        <f t="shared" si="11342"/>
        <v>0</v>
      </c>
      <c r="Y4311" s="5">
        <f t="shared" si="11342"/>
        <v>0</v>
      </c>
      <c r="Z4311" s="5">
        <f t="shared" si="11342"/>
        <v>0</v>
      </c>
      <c r="AA4311" s="5">
        <f t="shared" si="11342"/>
        <v>0</v>
      </c>
      <c r="AB4311" s="5">
        <f t="shared" si="11342"/>
        <v>0</v>
      </c>
      <c r="AC4311" s="5">
        <f t="shared" si="11342"/>
        <v>0</v>
      </c>
      <c r="AD4311" s="5">
        <f t="shared" si="11342"/>
        <v>0</v>
      </c>
      <c r="AE4311" s="5">
        <f t="shared" si="11342"/>
        <v>0</v>
      </c>
      <c r="AF4311" s="5">
        <f t="shared" si="11342"/>
        <v>0</v>
      </c>
      <c r="AG4311" s="5">
        <f t="shared" si="11141"/>
        <v>12019.6</v>
      </c>
      <c r="AH4311" s="5">
        <f t="shared" si="11139"/>
        <v>11836</v>
      </c>
      <c r="AI4311" s="5">
        <f t="shared" si="11140"/>
        <v>11836</v>
      </c>
      <c r="AJ4311" s="5">
        <f t="shared" ref="AJ4311:BI4311" si="11343">AJ4312</f>
        <v>0</v>
      </c>
      <c r="AK4311" s="5">
        <f t="shared" si="11142"/>
        <v>12019.6</v>
      </c>
      <c r="AL4311" s="5">
        <f t="shared" si="11143"/>
        <v>11836</v>
      </c>
      <c r="AM4311" s="5">
        <f t="shared" si="11144"/>
        <v>11836</v>
      </c>
      <c r="AN4311" s="5">
        <f t="shared" si="11343"/>
        <v>0</v>
      </c>
      <c r="AO4311" s="5">
        <f t="shared" si="11343"/>
        <v>0</v>
      </c>
      <c r="AP4311" s="5">
        <f t="shared" si="11343"/>
        <v>0</v>
      </c>
      <c r="AQ4311" s="5">
        <f t="shared" si="11343"/>
        <v>0</v>
      </c>
      <c r="AR4311" s="5">
        <f t="shared" si="11343"/>
        <v>0</v>
      </c>
      <c r="AS4311" s="5">
        <f t="shared" si="11343"/>
        <v>0</v>
      </c>
      <c r="AT4311" s="5">
        <f t="shared" si="11343"/>
        <v>0</v>
      </c>
      <c r="AU4311" s="5">
        <f t="shared" si="11343"/>
        <v>0</v>
      </c>
      <c r="AV4311" s="5">
        <f t="shared" si="11343"/>
        <v>0</v>
      </c>
      <c r="AW4311" s="5">
        <f t="shared" si="11343"/>
        <v>0</v>
      </c>
      <c r="AX4311" s="5">
        <f t="shared" si="11343"/>
        <v>0</v>
      </c>
      <c r="AY4311" s="5">
        <f t="shared" si="11343"/>
        <v>0</v>
      </c>
      <c r="AZ4311" s="5">
        <f t="shared" si="11343"/>
        <v>0</v>
      </c>
      <c r="BA4311" s="5">
        <f t="shared" si="11343"/>
        <v>0</v>
      </c>
      <c r="BB4311" s="5">
        <f t="shared" si="11343"/>
        <v>0</v>
      </c>
      <c r="BC4311" s="5">
        <f t="shared" si="11343"/>
        <v>0</v>
      </c>
      <c r="BD4311" s="5">
        <f t="shared" si="11343"/>
        <v>0</v>
      </c>
      <c r="BE4311" s="5">
        <f t="shared" si="11343"/>
        <v>0</v>
      </c>
      <c r="BF4311" s="5">
        <f t="shared" si="11322"/>
        <v>12019.6</v>
      </c>
      <c r="BG4311" s="5">
        <f t="shared" si="11323"/>
        <v>11836</v>
      </c>
      <c r="BH4311" s="5">
        <f t="shared" si="11324"/>
        <v>11836</v>
      </c>
      <c r="BI4311" s="5">
        <f t="shared" si="11343"/>
        <v>0</v>
      </c>
    </row>
    <row r="4312" spans="1:61" ht="31.5" x14ac:dyDescent="0.25">
      <c r="A4312" s="4" t="s">
        <v>466</v>
      </c>
      <c r="B4312" s="4" t="s">
        <v>96</v>
      </c>
      <c r="C4312" s="4" t="s">
        <v>9</v>
      </c>
      <c r="D4312" s="4" t="s">
        <v>471</v>
      </c>
      <c r="E4312" s="4" t="s">
        <v>16</v>
      </c>
      <c r="F4312" s="14" t="s">
        <v>560</v>
      </c>
      <c r="G4312" s="5">
        <v>12019.6</v>
      </c>
      <c r="H4312" s="5">
        <v>12522.2</v>
      </c>
      <c r="I4312" s="5">
        <v>12522.2</v>
      </c>
      <c r="J4312" s="5"/>
      <c r="K4312" s="5">
        <v>-686.2</v>
      </c>
      <c r="L4312" s="5">
        <v>-686.2</v>
      </c>
      <c r="M4312" s="5">
        <f t="shared" si="11310"/>
        <v>12019.6</v>
      </c>
      <c r="N4312" s="5">
        <f t="shared" si="11311"/>
        <v>11836</v>
      </c>
      <c r="O4312" s="5">
        <f t="shared" si="11312"/>
        <v>11836</v>
      </c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>
        <f t="shared" si="11141"/>
        <v>12019.6</v>
      </c>
      <c r="AH4312" s="5">
        <f t="shared" si="11139"/>
        <v>11836</v>
      </c>
      <c r="AI4312" s="5">
        <f t="shared" si="11140"/>
        <v>11836</v>
      </c>
      <c r="AJ4312" s="5"/>
      <c r="AK4312" s="5">
        <f t="shared" si="11142"/>
        <v>12019.6</v>
      </c>
      <c r="AL4312" s="5">
        <f t="shared" si="11143"/>
        <v>11836</v>
      </c>
      <c r="AM4312" s="5">
        <f t="shared" si="11144"/>
        <v>11836</v>
      </c>
      <c r="AN4312" s="5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  <c r="AY4312" s="5"/>
      <c r="AZ4312" s="5"/>
      <c r="BA4312" s="5"/>
      <c r="BB4312" s="5"/>
      <c r="BC4312" s="5"/>
      <c r="BD4312" s="5"/>
      <c r="BE4312" s="5"/>
      <c r="BF4312" s="5">
        <f t="shared" si="11322"/>
        <v>12019.6</v>
      </c>
      <c r="BG4312" s="5">
        <f t="shared" si="11323"/>
        <v>11836</v>
      </c>
      <c r="BH4312" s="5">
        <f t="shared" si="11324"/>
        <v>11836</v>
      </c>
      <c r="BI4312" s="5"/>
    </row>
    <row r="4313" spans="1:61" x14ac:dyDescent="0.25">
      <c r="A4313" s="4" t="s">
        <v>466</v>
      </c>
      <c r="B4313" s="4" t="s">
        <v>96</v>
      </c>
      <c r="C4313" s="4" t="s">
        <v>9</v>
      </c>
      <c r="D4313" s="4" t="s">
        <v>471</v>
      </c>
      <c r="E4313" s="4" t="s">
        <v>17</v>
      </c>
      <c r="F4313" s="14" t="s">
        <v>575</v>
      </c>
      <c r="G4313" s="5">
        <f t="shared" ref="G4313:L4313" si="11344">G4314</f>
        <v>266.39999999999998</v>
      </c>
      <c r="H4313" s="5">
        <f t="shared" si="11344"/>
        <v>266.39999999999998</v>
      </c>
      <c r="I4313" s="5">
        <f t="shared" si="11344"/>
        <v>266.39999999999998</v>
      </c>
      <c r="J4313" s="5">
        <f t="shared" si="11344"/>
        <v>0</v>
      </c>
      <c r="K4313" s="5">
        <f t="shared" si="11344"/>
        <v>0</v>
      </c>
      <c r="L4313" s="5">
        <f t="shared" si="11344"/>
        <v>0</v>
      </c>
      <c r="M4313" s="5">
        <f t="shared" si="11310"/>
        <v>266.39999999999998</v>
      </c>
      <c r="N4313" s="5">
        <f t="shared" si="11311"/>
        <v>266.39999999999998</v>
      </c>
      <c r="O4313" s="5">
        <f t="shared" si="11312"/>
        <v>266.39999999999998</v>
      </c>
      <c r="P4313" s="5">
        <f t="shared" ref="P4313:V4313" si="11345">P4314</f>
        <v>0</v>
      </c>
      <c r="Q4313" s="5">
        <f t="shared" si="11345"/>
        <v>0</v>
      </c>
      <c r="R4313" s="5">
        <f t="shared" si="11345"/>
        <v>0</v>
      </c>
      <c r="S4313" s="5">
        <f t="shared" si="11345"/>
        <v>0</v>
      </c>
      <c r="T4313" s="5">
        <f t="shared" si="11345"/>
        <v>0</v>
      </c>
      <c r="U4313" s="5">
        <f t="shared" si="11345"/>
        <v>0</v>
      </c>
      <c r="V4313" s="5">
        <f t="shared" si="11345"/>
        <v>0</v>
      </c>
      <c r="W4313" s="5">
        <f t="shared" ref="W4313:AF4313" si="11346">W4314</f>
        <v>0</v>
      </c>
      <c r="X4313" s="5">
        <f t="shared" si="11346"/>
        <v>0</v>
      </c>
      <c r="Y4313" s="5">
        <f t="shared" si="11346"/>
        <v>0</v>
      </c>
      <c r="Z4313" s="5">
        <f t="shared" si="11346"/>
        <v>0</v>
      </c>
      <c r="AA4313" s="5">
        <f t="shared" si="11346"/>
        <v>0</v>
      </c>
      <c r="AB4313" s="5">
        <f t="shared" si="11346"/>
        <v>0</v>
      </c>
      <c r="AC4313" s="5">
        <f t="shared" si="11346"/>
        <v>0</v>
      </c>
      <c r="AD4313" s="5">
        <f t="shared" si="11346"/>
        <v>0</v>
      </c>
      <c r="AE4313" s="5">
        <f t="shared" si="11346"/>
        <v>0</v>
      </c>
      <c r="AF4313" s="5">
        <f t="shared" si="11346"/>
        <v>0</v>
      </c>
      <c r="AG4313" s="5">
        <f t="shared" si="11141"/>
        <v>266.39999999999998</v>
      </c>
      <c r="AH4313" s="5">
        <f t="shared" si="11139"/>
        <v>266.39999999999998</v>
      </c>
      <c r="AI4313" s="5">
        <f t="shared" si="11140"/>
        <v>266.39999999999998</v>
      </c>
      <c r="AJ4313" s="5">
        <f t="shared" ref="AJ4313:BI4313" si="11347">AJ4314</f>
        <v>0</v>
      </c>
      <c r="AK4313" s="5">
        <f t="shared" si="11142"/>
        <v>266.39999999999998</v>
      </c>
      <c r="AL4313" s="5">
        <f t="shared" si="11143"/>
        <v>266.39999999999998</v>
      </c>
      <c r="AM4313" s="5">
        <f t="shared" si="11144"/>
        <v>266.39999999999998</v>
      </c>
      <c r="AN4313" s="5">
        <f t="shared" si="11347"/>
        <v>0</v>
      </c>
      <c r="AO4313" s="5">
        <f t="shared" si="11347"/>
        <v>0</v>
      </c>
      <c r="AP4313" s="5">
        <f t="shared" si="11347"/>
        <v>0</v>
      </c>
      <c r="AQ4313" s="5">
        <f t="shared" si="11347"/>
        <v>0</v>
      </c>
      <c r="AR4313" s="5">
        <f t="shared" si="11347"/>
        <v>0</v>
      </c>
      <c r="AS4313" s="5">
        <f t="shared" si="11347"/>
        <v>0</v>
      </c>
      <c r="AT4313" s="5">
        <f t="shared" si="11347"/>
        <v>0</v>
      </c>
      <c r="AU4313" s="5">
        <f t="shared" si="11347"/>
        <v>0</v>
      </c>
      <c r="AV4313" s="5">
        <f t="shared" si="11347"/>
        <v>0</v>
      </c>
      <c r="AW4313" s="5">
        <f t="shared" si="11347"/>
        <v>0</v>
      </c>
      <c r="AX4313" s="5">
        <f t="shared" si="11347"/>
        <v>0</v>
      </c>
      <c r="AY4313" s="5">
        <f t="shared" si="11347"/>
        <v>0</v>
      </c>
      <c r="AZ4313" s="5">
        <f t="shared" si="11347"/>
        <v>0</v>
      </c>
      <c r="BA4313" s="5">
        <f t="shared" si="11347"/>
        <v>0</v>
      </c>
      <c r="BB4313" s="5">
        <f t="shared" si="11347"/>
        <v>0</v>
      </c>
      <c r="BC4313" s="5">
        <f t="shared" si="11347"/>
        <v>0</v>
      </c>
      <c r="BD4313" s="5">
        <f t="shared" si="11347"/>
        <v>0</v>
      </c>
      <c r="BE4313" s="5">
        <f t="shared" si="11347"/>
        <v>0</v>
      </c>
      <c r="BF4313" s="5">
        <f t="shared" si="11322"/>
        <v>266.39999999999998</v>
      </c>
      <c r="BG4313" s="5">
        <f t="shared" si="11323"/>
        <v>266.39999999999998</v>
      </c>
      <c r="BH4313" s="5">
        <f t="shared" si="11324"/>
        <v>266.39999999999998</v>
      </c>
      <c r="BI4313" s="5">
        <f t="shared" si="11347"/>
        <v>0</v>
      </c>
    </row>
    <row r="4314" spans="1:61" x14ac:dyDescent="0.25">
      <c r="A4314" s="4" t="s">
        <v>466</v>
      </c>
      <c r="B4314" s="4" t="s">
        <v>96</v>
      </c>
      <c r="C4314" s="4" t="s">
        <v>9</v>
      </c>
      <c r="D4314" s="4" t="s">
        <v>471</v>
      </c>
      <c r="E4314" s="4" t="s">
        <v>24</v>
      </c>
      <c r="F4314" s="14" t="s">
        <v>578</v>
      </c>
      <c r="G4314" s="5">
        <v>266.39999999999998</v>
      </c>
      <c r="H4314" s="5">
        <v>266.39999999999998</v>
      </c>
      <c r="I4314" s="5">
        <v>266.39999999999998</v>
      </c>
      <c r="J4314" s="5"/>
      <c r="K4314" s="5"/>
      <c r="L4314" s="5"/>
      <c r="M4314" s="5">
        <f t="shared" si="11310"/>
        <v>266.39999999999998</v>
      </c>
      <c r="N4314" s="5">
        <f t="shared" si="11311"/>
        <v>266.39999999999998</v>
      </c>
      <c r="O4314" s="5">
        <f t="shared" si="11312"/>
        <v>266.39999999999998</v>
      </c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>
        <f t="shared" si="11141"/>
        <v>266.39999999999998</v>
      </c>
      <c r="AH4314" s="5">
        <f t="shared" si="11139"/>
        <v>266.39999999999998</v>
      </c>
      <c r="AI4314" s="5">
        <f t="shared" si="11140"/>
        <v>266.39999999999998</v>
      </c>
      <c r="AJ4314" s="5"/>
      <c r="AK4314" s="5">
        <f t="shared" si="11142"/>
        <v>266.39999999999998</v>
      </c>
      <c r="AL4314" s="5">
        <f t="shared" si="11143"/>
        <v>266.39999999999998</v>
      </c>
      <c r="AM4314" s="5">
        <f t="shared" si="11144"/>
        <v>266.39999999999998</v>
      </c>
      <c r="AN4314" s="5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  <c r="AY4314" s="5"/>
      <c r="AZ4314" s="5"/>
      <c r="BA4314" s="5"/>
      <c r="BB4314" s="5"/>
      <c r="BC4314" s="5"/>
      <c r="BD4314" s="5"/>
      <c r="BE4314" s="5"/>
      <c r="BF4314" s="5">
        <f t="shared" si="11322"/>
        <v>266.39999999999998</v>
      </c>
      <c r="BG4314" s="5">
        <f t="shared" si="11323"/>
        <v>266.39999999999998</v>
      </c>
      <c r="BH4314" s="5">
        <f t="shared" si="11324"/>
        <v>266.39999999999998</v>
      </c>
      <c r="BI4314" s="5"/>
    </row>
    <row r="4315" spans="1:61" x14ac:dyDescent="0.25">
      <c r="A4315" s="4" t="s">
        <v>466</v>
      </c>
      <c r="B4315" s="4" t="s">
        <v>96</v>
      </c>
      <c r="C4315" s="4" t="s">
        <v>9</v>
      </c>
      <c r="D4315" s="4" t="s">
        <v>272</v>
      </c>
      <c r="E4315" s="4"/>
      <c r="F4315" s="14" t="s">
        <v>1309</v>
      </c>
      <c r="G4315" s="5"/>
      <c r="H4315" s="5"/>
      <c r="I4315" s="5"/>
      <c r="J4315" s="5"/>
      <c r="K4315" s="5"/>
      <c r="L4315" s="5"/>
      <c r="M4315" s="5"/>
      <c r="N4315" s="5"/>
      <c r="O4315" s="5"/>
      <c r="P4315" s="5">
        <f>P4316</f>
        <v>0</v>
      </c>
      <c r="Q4315" s="5">
        <f t="shared" ref="Q4315:BI4317" si="11348">Q4316</f>
        <v>0</v>
      </c>
      <c r="R4315" s="5">
        <f t="shared" si="11348"/>
        <v>522.07000000000005</v>
      </c>
      <c r="S4315" s="5">
        <f t="shared" si="11348"/>
        <v>0</v>
      </c>
      <c r="T4315" s="5">
        <f t="shared" si="11348"/>
        <v>54163.542000000001</v>
      </c>
      <c r="U4315" s="5">
        <f t="shared" si="11348"/>
        <v>0</v>
      </c>
      <c r="V4315" s="5">
        <f t="shared" si="11348"/>
        <v>0</v>
      </c>
      <c r="W4315" s="5">
        <f t="shared" si="11348"/>
        <v>0</v>
      </c>
      <c r="X4315" s="5">
        <f t="shared" si="11348"/>
        <v>0</v>
      </c>
      <c r="Y4315" s="5">
        <f t="shared" si="11348"/>
        <v>0</v>
      </c>
      <c r="Z4315" s="5">
        <f t="shared" si="11348"/>
        <v>0</v>
      </c>
      <c r="AA4315" s="5">
        <f t="shared" si="11348"/>
        <v>0</v>
      </c>
      <c r="AB4315" s="5">
        <f t="shared" si="11348"/>
        <v>0</v>
      </c>
      <c r="AC4315" s="5">
        <f t="shared" si="11348"/>
        <v>0</v>
      </c>
      <c r="AD4315" s="5">
        <f t="shared" si="11348"/>
        <v>0</v>
      </c>
      <c r="AE4315" s="5">
        <f t="shared" si="11348"/>
        <v>0</v>
      </c>
      <c r="AF4315" s="5">
        <f t="shared" si="11348"/>
        <v>0</v>
      </c>
      <c r="AG4315" s="5">
        <f t="shared" si="11141"/>
        <v>54685.612000000001</v>
      </c>
      <c r="AH4315" s="5">
        <f t="shared" si="11139"/>
        <v>0</v>
      </c>
      <c r="AI4315" s="5">
        <f t="shared" si="11140"/>
        <v>0</v>
      </c>
      <c r="AJ4315" s="5">
        <f t="shared" si="11348"/>
        <v>3673.8</v>
      </c>
      <c r="AK4315" s="5">
        <f t="shared" si="11142"/>
        <v>58359.412000000004</v>
      </c>
      <c r="AL4315" s="5">
        <f t="shared" si="11143"/>
        <v>0</v>
      </c>
      <c r="AM4315" s="5">
        <f t="shared" si="11144"/>
        <v>0</v>
      </c>
      <c r="AN4315" s="5">
        <f t="shared" si="11348"/>
        <v>0</v>
      </c>
      <c r="AO4315" s="5">
        <f t="shared" si="11348"/>
        <v>0</v>
      </c>
      <c r="AP4315" s="5">
        <f t="shared" si="11348"/>
        <v>25107.562999999998</v>
      </c>
      <c r="AQ4315" s="5">
        <f t="shared" si="11348"/>
        <v>0</v>
      </c>
      <c r="AR4315" s="5">
        <f t="shared" si="11348"/>
        <v>0</v>
      </c>
      <c r="AS4315" s="5">
        <f t="shared" si="11348"/>
        <v>0</v>
      </c>
      <c r="AT4315" s="5">
        <f t="shared" si="11348"/>
        <v>0</v>
      </c>
      <c r="AU4315" s="5">
        <f t="shared" si="11348"/>
        <v>0</v>
      </c>
      <c r="AV4315" s="5">
        <f t="shared" si="11348"/>
        <v>0</v>
      </c>
      <c r="AW4315" s="5">
        <f t="shared" si="11348"/>
        <v>0</v>
      </c>
      <c r="AX4315" s="5">
        <f t="shared" si="11348"/>
        <v>0</v>
      </c>
      <c r="AY4315" s="5">
        <f t="shared" si="11348"/>
        <v>0</v>
      </c>
      <c r="AZ4315" s="5">
        <f t="shared" si="11348"/>
        <v>0</v>
      </c>
      <c r="BA4315" s="5">
        <f t="shared" si="11348"/>
        <v>0</v>
      </c>
      <c r="BB4315" s="5">
        <f t="shared" si="11348"/>
        <v>0</v>
      </c>
      <c r="BC4315" s="5">
        <f t="shared" si="11348"/>
        <v>0</v>
      </c>
      <c r="BD4315" s="5">
        <f t="shared" si="11348"/>
        <v>0</v>
      </c>
      <c r="BE4315" s="5">
        <f t="shared" si="11348"/>
        <v>0</v>
      </c>
      <c r="BF4315" s="5">
        <f t="shared" si="11322"/>
        <v>83466.975000000006</v>
      </c>
      <c r="BG4315" s="5">
        <f t="shared" si="11323"/>
        <v>0</v>
      </c>
      <c r="BH4315" s="5">
        <f t="shared" si="11324"/>
        <v>0</v>
      </c>
      <c r="BI4315" s="5">
        <f t="shared" si="11348"/>
        <v>0</v>
      </c>
    </row>
    <row r="4316" spans="1:61" ht="47.25" x14ac:dyDescent="0.25">
      <c r="A4316" s="4" t="s">
        <v>466</v>
      </c>
      <c r="B4316" s="4" t="s">
        <v>96</v>
      </c>
      <c r="C4316" s="4" t="s">
        <v>9</v>
      </c>
      <c r="D4316" s="4" t="s">
        <v>1449</v>
      </c>
      <c r="E4316" s="4"/>
      <c r="F4316" s="14" t="s">
        <v>1482</v>
      </c>
      <c r="G4316" s="5"/>
      <c r="H4316" s="5"/>
      <c r="I4316" s="5"/>
      <c r="J4316" s="5"/>
      <c r="K4316" s="5"/>
      <c r="L4316" s="5"/>
      <c r="M4316" s="5"/>
      <c r="N4316" s="5"/>
      <c r="O4316" s="5"/>
      <c r="P4316" s="5">
        <f>P4317+P4319</f>
        <v>0</v>
      </c>
      <c r="Q4316" s="5">
        <f t="shared" ref="Q4316:BI4316" si="11349">Q4317+Q4319</f>
        <v>0</v>
      </c>
      <c r="R4316" s="5">
        <f t="shared" si="11349"/>
        <v>522.07000000000005</v>
      </c>
      <c r="S4316" s="5">
        <f t="shared" si="11349"/>
        <v>0</v>
      </c>
      <c r="T4316" s="5">
        <f t="shared" si="11349"/>
        <v>54163.542000000001</v>
      </c>
      <c r="U4316" s="5">
        <f t="shared" si="11349"/>
        <v>0</v>
      </c>
      <c r="V4316" s="5">
        <f t="shared" ref="V4316" si="11350">V4317+V4319</f>
        <v>0</v>
      </c>
      <c r="W4316" s="5">
        <f t="shared" si="11349"/>
        <v>0</v>
      </c>
      <c r="X4316" s="5">
        <f t="shared" ref="X4316:Y4316" si="11351">X4317+X4319</f>
        <v>0</v>
      </c>
      <c r="Y4316" s="5">
        <f t="shared" si="11351"/>
        <v>0</v>
      </c>
      <c r="Z4316" s="5">
        <f t="shared" si="11349"/>
        <v>0</v>
      </c>
      <c r="AA4316" s="5">
        <f t="shared" ref="AA4316" si="11352">AA4317+AA4319</f>
        <v>0</v>
      </c>
      <c r="AB4316" s="5">
        <f t="shared" si="11349"/>
        <v>0</v>
      </c>
      <c r="AC4316" s="5">
        <f t="shared" ref="AC4316:AD4316" si="11353">AC4317+AC4319</f>
        <v>0</v>
      </c>
      <c r="AD4316" s="5">
        <f t="shared" si="11353"/>
        <v>0</v>
      </c>
      <c r="AE4316" s="5">
        <f t="shared" si="11349"/>
        <v>0</v>
      </c>
      <c r="AF4316" s="5">
        <f t="shared" si="11349"/>
        <v>0</v>
      </c>
      <c r="AG4316" s="5">
        <f t="shared" si="11141"/>
        <v>54685.612000000001</v>
      </c>
      <c r="AH4316" s="5">
        <f t="shared" si="11139"/>
        <v>0</v>
      </c>
      <c r="AI4316" s="5">
        <f t="shared" si="11140"/>
        <v>0</v>
      </c>
      <c r="AJ4316" s="5">
        <f t="shared" ref="AJ4316" si="11354">AJ4317+AJ4319</f>
        <v>3673.8</v>
      </c>
      <c r="AK4316" s="5">
        <f t="shared" si="11142"/>
        <v>58359.412000000004</v>
      </c>
      <c r="AL4316" s="5">
        <f t="shared" si="11143"/>
        <v>0</v>
      </c>
      <c r="AM4316" s="5">
        <f t="shared" si="11144"/>
        <v>0</v>
      </c>
      <c r="AN4316" s="5">
        <f t="shared" ref="AN4316:BA4316" si="11355">AN4317+AN4319</f>
        <v>0</v>
      </c>
      <c r="AO4316" s="5">
        <f t="shared" si="11355"/>
        <v>0</v>
      </c>
      <c r="AP4316" s="5">
        <f t="shared" si="11355"/>
        <v>25107.562999999998</v>
      </c>
      <c r="AQ4316" s="5">
        <f t="shared" si="11355"/>
        <v>0</v>
      </c>
      <c r="AR4316" s="5">
        <f t="shared" si="11355"/>
        <v>0</v>
      </c>
      <c r="AS4316" s="5">
        <f t="shared" si="11355"/>
        <v>0</v>
      </c>
      <c r="AT4316" s="5">
        <f t="shared" si="11355"/>
        <v>0</v>
      </c>
      <c r="AU4316" s="5">
        <f t="shared" ref="AU4316" si="11356">AU4317+AU4319</f>
        <v>0</v>
      </c>
      <c r="AV4316" s="5">
        <f t="shared" ref="AV4316:BE4316" si="11357">AV4317+AV4319</f>
        <v>0</v>
      </c>
      <c r="AW4316" s="5">
        <f t="shared" si="11357"/>
        <v>0</v>
      </c>
      <c r="AX4316" s="5">
        <f t="shared" si="11357"/>
        <v>0</v>
      </c>
      <c r="AY4316" s="5">
        <f t="shared" si="11357"/>
        <v>0</v>
      </c>
      <c r="AZ4316" s="5">
        <f t="shared" si="11355"/>
        <v>0</v>
      </c>
      <c r="BA4316" s="5">
        <f t="shared" si="11355"/>
        <v>0</v>
      </c>
      <c r="BB4316" s="5">
        <f t="shared" si="11357"/>
        <v>0</v>
      </c>
      <c r="BC4316" s="5">
        <f t="shared" si="11357"/>
        <v>0</v>
      </c>
      <c r="BD4316" s="5">
        <f t="shared" si="11357"/>
        <v>0</v>
      </c>
      <c r="BE4316" s="5">
        <f t="shared" si="11357"/>
        <v>0</v>
      </c>
      <c r="BF4316" s="5">
        <f t="shared" si="11322"/>
        <v>83466.975000000006</v>
      </c>
      <c r="BG4316" s="5">
        <f t="shared" si="11323"/>
        <v>0</v>
      </c>
      <c r="BH4316" s="5">
        <f t="shared" si="11324"/>
        <v>0</v>
      </c>
      <c r="BI4316" s="5">
        <f t="shared" si="11349"/>
        <v>0</v>
      </c>
    </row>
    <row r="4317" spans="1:61" ht="31.5" x14ac:dyDescent="0.25">
      <c r="A4317" s="4" t="s">
        <v>466</v>
      </c>
      <c r="B4317" s="4" t="s">
        <v>96</v>
      </c>
      <c r="C4317" s="4" t="s">
        <v>9</v>
      </c>
      <c r="D4317" s="4" t="s">
        <v>1449</v>
      </c>
      <c r="E4317" s="4" t="s">
        <v>280</v>
      </c>
      <c r="F4317" s="14" t="s">
        <v>567</v>
      </c>
      <c r="G4317" s="5"/>
      <c r="H4317" s="5"/>
      <c r="I4317" s="5"/>
      <c r="J4317" s="5"/>
      <c r="K4317" s="5"/>
      <c r="L4317" s="5"/>
      <c r="M4317" s="5"/>
      <c r="N4317" s="5"/>
      <c r="O4317" s="5"/>
      <c r="P4317" s="5">
        <f>P4318</f>
        <v>0</v>
      </c>
      <c r="Q4317" s="5">
        <f t="shared" si="11348"/>
        <v>0</v>
      </c>
      <c r="R4317" s="5">
        <f t="shared" si="11348"/>
        <v>468</v>
      </c>
      <c r="S4317" s="5">
        <f t="shared" si="11348"/>
        <v>0</v>
      </c>
      <c r="T4317" s="5">
        <f t="shared" si="11348"/>
        <v>54095.177000000003</v>
      </c>
      <c r="U4317" s="5">
        <f t="shared" si="11348"/>
        <v>0</v>
      </c>
      <c r="V4317" s="5">
        <f t="shared" si="11348"/>
        <v>0</v>
      </c>
      <c r="W4317" s="5">
        <f t="shared" si="11348"/>
        <v>0</v>
      </c>
      <c r="X4317" s="5">
        <f t="shared" si="11348"/>
        <v>0</v>
      </c>
      <c r="Y4317" s="5">
        <f t="shared" si="11348"/>
        <v>0</v>
      </c>
      <c r="Z4317" s="5">
        <f t="shared" si="11348"/>
        <v>0</v>
      </c>
      <c r="AA4317" s="5">
        <f t="shared" si="11348"/>
        <v>0</v>
      </c>
      <c r="AB4317" s="5">
        <f t="shared" si="11348"/>
        <v>0</v>
      </c>
      <c r="AC4317" s="5">
        <f t="shared" si="11348"/>
        <v>0</v>
      </c>
      <c r="AD4317" s="5">
        <f t="shared" si="11348"/>
        <v>0</v>
      </c>
      <c r="AE4317" s="5">
        <f t="shared" si="11348"/>
        <v>0</v>
      </c>
      <c r="AF4317" s="5">
        <f t="shared" si="11348"/>
        <v>0</v>
      </c>
      <c r="AG4317" s="5">
        <f t="shared" si="11141"/>
        <v>54563.177000000003</v>
      </c>
      <c r="AH4317" s="5">
        <f t="shared" ref="AH4317:AH4380" si="11358">N4317+X4317+Y4317+Z4317+AA4317+AB4317</f>
        <v>0</v>
      </c>
      <c r="AI4317" s="5">
        <f t="shared" ref="AI4317:AI4380" si="11359">O4317+AC4317+AD4317+AE4317+AF4317</f>
        <v>0</v>
      </c>
      <c r="AJ4317" s="5">
        <f t="shared" si="11348"/>
        <v>3673.8</v>
      </c>
      <c r="AK4317" s="5">
        <f t="shared" si="11142"/>
        <v>58236.977000000006</v>
      </c>
      <c r="AL4317" s="5">
        <f t="shared" si="11143"/>
        <v>0</v>
      </c>
      <c r="AM4317" s="5">
        <f t="shared" si="11144"/>
        <v>0</v>
      </c>
      <c r="AN4317" s="5">
        <f t="shared" si="11348"/>
        <v>0</v>
      </c>
      <c r="AO4317" s="5">
        <f t="shared" si="11348"/>
        <v>0</v>
      </c>
      <c r="AP4317" s="5">
        <f t="shared" si="11348"/>
        <v>25107.562999999998</v>
      </c>
      <c r="AQ4317" s="5">
        <f t="shared" si="11348"/>
        <v>0</v>
      </c>
      <c r="AR4317" s="5">
        <f t="shared" si="11348"/>
        <v>0</v>
      </c>
      <c r="AS4317" s="5">
        <f t="shared" si="11348"/>
        <v>0</v>
      </c>
      <c r="AT4317" s="5">
        <f t="shared" si="11348"/>
        <v>0</v>
      </c>
      <c r="AU4317" s="5">
        <f t="shared" si="11348"/>
        <v>0</v>
      </c>
      <c r="AV4317" s="5">
        <f t="shared" si="11348"/>
        <v>0</v>
      </c>
      <c r="AW4317" s="5">
        <f t="shared" si="11348"/>
        <v>0</v>
      </c>
      <c r="AX4317" s="5">
        <f t="shared" si="11348"/>
        <v>0</v>
      </c>
      <c r="AY4317" s="5">
        <f t="shared" si="11348"/>
        <v>0</v>
      </c>
      <c r="AZ4317" s="5">
        <f t="shared" si="11348"/>
        <v>0</v>
      </c>
      <c r="BA4317" s="5">
        <f t="shared" si="11348"/>
        <v>0</v>
      </c>
      <c r="BB4317" s="5">
        <f t="shared" si="11348"/>
        <v>0</v>
      </c>
      <c r="BC4317" s="5">
        <f t="shared" si="11348"/>
        <v>0</v>
      </c>
      <c r="BD4317" s="5">
        <f t="shared" si="11348"/>
        <v>0</v>
      </c>
      <c r="BE4317" s="5">
        <f t="shared" si="11348"/>
        <v>0</v>
      </c>
      <c r="BF4317" s="5">
        <f t="shared" si="11322"/>
        <v>83344.540000000008</v>
      </c>
      <c r="BG4317" s="5">
        <f t="shared" si="11323"/>
        <v>0</v>
      </c>
      <c r="BH4317" s="5">
        <f t="shared" si="11324"/>
        <v>0</v>
      </c>
      <c r="BI4317" s="5">
        <f t="shared" si="11348"/>
        <v>0</v>
      </c>
    </row>
    <row r="4318" spans="1:61" x14ac:dyDescent="0.25">
      <c r="A4318" s="4" t="s">
        <v>466</v>
      </c>
      <c r="B4318" s="4" t="s">
        <v>96</v>
      </c>
      <c r="C4318" s="4" t="s">
        <v>9</v>
      </c>
      <c r="D4318" s="4" t="s">
        <v>1449</v>
      </c>
      <c r="E4318" s="4" t="s">
        <v>279</v>
      </c>
      <c r="F4318" s="14" t="s">
        <v>568</v>
      </c>
      <c r="G4318" s="5"/>
      <c r="H4318" s="5"/>
      <c r="I4318" s="5"/>
      <c r="J4318" s="5"/>
      <c r="K4318" s="5"/>
      <c r="L4318" s="5"/>
      <c r="M4318" s="5"/>
      <c r="N4318" s="5"/>
      <c r="O4318" s="5"/>
      <c r="P4318" s="5"/>
      <c r="Q4318" s="5"/>
      <c r="R4318" s="5">
        <v>468</v>
      </c>
      <c r="S4318" s="5"/>
      <c r="T4318" s="5">
        <v>54095.177000000003</v>
      </c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>
        <f t="shared" ref="AG4318:AG4381" si="11360">M4318+P4318+Q4318+R4318+S4318+T4318+U4318+V4318+W4318</f>
        <v>54563.177000000003</v>
      </c>
      <c r="AH4318" s="5">
        <f t="shared" si="11358"/>
        <v>0</v>
      </c>
      <c r="AI4318" s="5">
        <f t="shared" si="11359"/>
        <v>0</v>
      </c>
      <c r="AJ4318" s="5">
        <v>3673.8</v>
      </c>
      <c r="AK4318" s="5">
        <f t="shared" ref="AK4318:AK4381" si="11361">AG4318+AJ4318</f>
        <v>58236.977000000006</v>
      </c>
      <c r="AL4318" s="5">
        <f t="shared" ref="AL4318:AL4381" si="11362">AH4318</f>
        <v>0</v>
      </c>
      <c r="AM4318" s="5">
        <f t="shared" ref="AM4318:AM4381" si="11363">AI4318</f>
        <v>0</v>
      </c>
      <c r="AN4318" s="5"/>
      <c r="AO4318" s="5"/>
      <c r="AP4318" s="5">
        <v>25107.562999999998</v>
      </c>
      <c r="AQ4318" s="5"/>
      <c r="AR4318" s="5"/>
      <c r="AS4318" s="5"/>
      <c r="AT4318" s="5"/>
      <c r="AU4318" s="5"/>
      <c r="AV4318" s="5"/>
      <c r="AW4318" s="5"/>
      <c r="AX4318" s="5"/>
      <c r="AY4318" s="5"/>
      <c r="AZ4318" s="5"/>
      <c r="BA4318" s="5"/>
      <c r="BB4318" s="5"/>
      <c r="BC4318" s="5"/>
      <c r="BD4318" s="5"/>
      <c r="BE4318" s="5"/>
      <c r="BF4318" s="5">
        <f t="shared" si="11322"/>
        <v>83344.540000000008</v>
      </c>
      <c r="BG4318" s="5">
        <f t="shared" si="11323"/>
        <v>0</v>
      </c>
      <c r="BH4318" s="5">
        <f t="shared" si="11324"/>
        <v>0</v>
      </c>
      <c r="BI4318" s="5"/>
    </row>
    <row r="4319" spans="1:61" x14ac:dyDescent="0.25">
      <c r="A4319" s="4" t="s">
        <v>466</v>
      </c>
      <c r="B4319" s="4" t="s">
        <v>96</v>
      </c>
      <c r="C4319" s="4" t="s">
        <v>9</v>
      </c>
      <c r="D4319" s="4" t="s">
        <v>1449</v>
      </c>
      <c r="E4319" s="4" t="s">
        <v>17</v>
      </c>
      <c r="F4319" s="14" t="s">
        <v>575</v>
      </c>
      <c r="G4319" s="5"/>
      <c r="H4319" s="5"/>
      <c r="I4319" s="5"/>
      <c r="J4319" s="5"/>
      <c r="K4319" s="5"/>
      <c r="L4319" s="5"/>
      <c r="M4319" s="5"/>
      <c r="N4319" s="5"/>
      <c r="O4319" s="5"/>
      <c r="P4319" s="5">
        <f>P4320</f>
        <v>0</v>
      </c>
      <c r="Q4319" s="5">
        <f t="shared" ref="Q4319:BI4319" si="11364">Q4320</f>
        <v>0</v>
      </c>
      <c r="R4319" s="5">
        <f t="shared" si="11364"/>
        <v>54.07</v>
      </c>
      <c r="S4319" s="5">
        <f t="shared" si="11364"/>
        <v>0</v>
      </c>
      <c r="T4319" s="5">
        <f t="shared" si="11364"/>
        <v>68.364999999999995</v>
      </c>
      <c r="U4319" s="5">
        <f t="shared" si="11364"/>
        <v>0</v>
      </c>
      <c r="V4319" s="5">
        <f t="shared" si="11364"/>
        <v>0</v>
      </c>
      <c r="W4319" s="5">
        <f t="shared" si="11364"/>
        <v>0</v>
      </c>
      <c r="X4319" s="5">
        <f t="shared" si="11364"/>
        <v>0</v>
      </c>
      <c r="Y4319" s="5">
        <f t="shared" si="11364"/>
        <v>0</v>
      </c>
      <c r="Z4319" s="5">
        <f t="shared" si="11364"/>
        <v>0</v>
      </c>
      <c r="AA4319" s="5">
        <f t="shared" si="11364"/>
        <v>0</v>
      </c>
      <c r="AB4319" s="5">
        <f t="shared" si="11364"/>
        <v>0</v>
      </c>
      <c r="AC4319" s="5">
        <f t="shared" si="11364"/>
        <v>0</v>
      </c>
      <c r="AD4319" s="5">
        <f t="shared" si="11364"/>
        <v>0</v>
      </c>
      <c r="AE4319" s="5">
        <f t="shared" si="11364"/>
        <v>0</v>
      </c>
      <c r="AF4319" s="5">
        <f t="shared" si="11364"/>
        <v>0</v>
      </c>
      <c r="AG4319" s="5">
        <f t="shared" si="11360"/>
        <v>122.435</v>
      </c>
      <c r="AH4319" s="5">
        <f t="shared" si="11358"/>
        <v>0</v>
      </c>
      <c r="AI4319" s="5">
        <f t="shared" si="11359"/>
        <v>0</v>
      </c>
      <c r="AJ4319" s="5">
        <f t="shared" si="11364"/>
        <v>0</v>
      </c>
      <c r="AK4319" s="5">
        <f t="shared" si="11361"/>
        <v>122.435</v>
      </c>
      <c r="AL4319" s="5">
        <f t="shared" si="11362"/>
        <v>0</v>
      </c>
      <c r="AM4319" s="5">
        <f t="shared" si="11363"/>
        <v>0</v>
      </c>
      <c r="AN4319" s="5">
        <f t="shared" si="11364"/>
        <v>0</v>
      </c>
      <c r="AO4319" s="5">
        <f t="shared" si="11364"/>
        <v>0</v>
      </c>
      <c r="AP4319" s="5">
        <f t="shared" si="11364"/>
        <v>0</v>
      </c>
      <c r="AQ4319" s="5">
        <f t="shared" si="11364"/>
        <v>0</v>
      </c>
      <c r="AR4319" s="5">
        <f t="shared" si="11364"/>
        <v>0</v>
      </c>
      <c r="AS4319" s="5">
        <f t="shared" si="11364"/>
        <v>0</v>
      </c>
      <c r="AT4319" s="5">
        <f t="shared" si="11364"/>
        <v>0</v>
      </c>
      <c r="AU4319" s="5">
        <f t="shared" si="11364"/>
        <v>0</v>
      </c>
      <c r="AV4319" s="5">
        <f t="shared" si="11364"/>
        <v>0</v>
      </c>
      <c r="AW4319" s="5">
        <f t="shared" si="11364"/>
        <v>0</v>
      </c>
      <c r="AX4319" s="5">
        <f t="shared" si="11364"/>
        <v>0</v>
      </c>
      <c r="AY4319" s="5">
        <f t="shared" si="11364"/>
        <v>0</v>
      </c>
      <c r="AZ4319" s="5">
        <f t="shared" si="11364"/>
        <v>0</v>
      </c>
      <c r="BA4319" s="5">
        <f t="shared" si="11364"/>
        <v>0</v>
      </c>
      <c r="BB4319" s="5">
        <f t="shared" si="11364"/>
        <v>0</v>
      </c>
      <c r="BC4319" s="5">
        <f t="shared" si="11364"/>
        <v>0</v>
      </c>
      <c r="BD4319" s="5">
        <f t="shared" si="11364"/>
        <v>0</v>
      </c>
      <c r="BE4319" s="5">
        <f t="shared" si="11364"/>
        <v>0</v>
      </c>
      <c r="BF4319" s="5">
        <f t="shared" si="11322"/>
        <v>122.435</v>
      </c>
      <c r="BG4319" s="5">
        <f t="shared" si="11323"/>
        <v>0</v>
      </c>
      <c r="BH4319" s="5">
        <f t="shared" si="11324"/>
        <v>0</v>
      </c>
      <c r="BI4319" s="5">
        <f t="shared" si="11364"/>
        <v>0</v>
      </c>
    </row>
    <row r="4320" spans="1:61" x14ac:dyDescent="0.25">
      <c r="A4320" s="4" t="s">
        <v>466</v>
      </c>
      <c r="B4320" s="4" t="s">
        <v>96</v>
      </c>
      <c r="C4320" s="4" t="s">
        <v>9</v>
      </c>
      <c r="D4320" s="4" t="s">
        <v>1449</v>
      </c>
      <c r="E4320" s="4" t="s">
        <v>18</v>
      </c>
      <c r="F4320" s="14" t="s">
        <v>577</v>
      </c>
      <c r="G4320" s="5"/>
      <c r="H4320" s="5"/>
      <c r="I4320" s="5"/>
      <c r="J4320" s="5"/>
      <c r="K4320" s="5"/>
      <c r="L4320" s="5"/>
      <c r="M4320" s="5"/>
      <c r="N4320" s="5"/>
      <c r="O4320" s="5"/>
      <c r="P4320" s="5"/>
      <c r="Q4320" s="5"/>
      <c r="R4320" s="5">
        <v>54.07</v>
      </c>
      <c r="S4320" s="5"/>
      <c r="T4320" s="5">
        <v>68.364999999999995</v>
      </c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>
        <f t="shared" si="11360"/>
        <v>122.435</v>
      </c>
      <c r="AH4320" s="5">
        <f t="shared" si="11358"/>
        <v>0</v>
      </c>
      <c r="AI4320" s="5">
        <f t="shared" si="11359"/>
        <v>0</v>
      </c>
      <c r="AJ4320" s="5"/>
      <c r="AK4320" s="5">
        <f t="shared" si="11361"/>
        <v>122.435</v>
      </c>
      <c r="AL4320" s="5">
        <f t="shared" si="11362"/>
        <v>0</v>
      </c>
      <c r="AM4320" s="5">
        <f t="shared" si="11363"/>
        <v>0</v>
      </c>
      <c r="AN4320" s="5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  <c r="AY4320" s="5"/>
      <c r="AZ4320" s="5"/>
      <c r="BA4320" s="5"/>
      <c r="BB4320" s="5"/>
      <c r="BC4320" s="5"/>
      <c r="BD4320" s="5"/>
      <c r="BE4320" s="5"/>
      <c r="BF4320" s="5">
        <f t="shared" si="11322"/>
        <v>122.435</v>
      </c>
      <c r="BG4320" s="5">
        <f t="shared" si="11323"/>
        <v>0</v>
      </c>
      <c r="BH4320" s="5">
        <f t="shared" si="11324"/>
        <v>0</v>
      </c>
      <c r="BI4320" s="5"/>
    </row>
    <row r="4321" spans="1:61" s="10" customFormat="1" ht="31.5" x14ac:dyDescent="0.25">
      <c r="A4321" s="9" t="s">
        <v>466</v>
      </c>
      <c r="B4321" s="9" t="s">
        <v>96</v>
      </c>
      <c r="C4321" s="9" t="s">
        <v>96</v>
      </c>
      <c r="D4321" s="9"/>
      <c r="E4321" s="9"/>
      <c r="F4321" s="13" t="s">
        <v>542</v>
      </c>
      <c r="G4321" s="11">
        <f t="shared" ref="G4321:L4324" si="11365">G4322</f>
        <v>35203.699999999997</v>
      </c>
      <c r="H4321" s="11">
        <f t="shared" si="11365"/>
        <v>32463.4</v>
      </c>
      <c r="I4321" s="11">
        <f t="shared" si="11365"/>
        <v>32463.4</v>
      </c>
      <c r="J4321" s="11">
        <f t="shared" si="11365"/>
        <v>0</v>
      </c>
      <c r="K4321" s="11">
        <f t="shared" si="11365"/>
        <v>0</v>
      </c>
      <c r="L4321" s="11">
        <f t="shared" si="11365"/>
        <v>0</v>
      </c>
      <c r="M4321" s="11">
        <f t="shared" si="11310"/>
        <v>35203.699999999997</v>
      </c>
      <c r="N4321" s="11">
        <f t="shared" si="11311"/>
        <v>32463.4</v>
      </c>
      <c r="O4321" s="11">
        <f t="shared" si="11312"/>
        <v>32463.4</v>
      </c>
      <c r="P4321" s="11">
        <f t="shared" ref="P4321:V4324" si="11366">P4322</f>
        <v>0</v>
      </c>
      <c r="Q4321" s="11">
        <f t="shared" si="11366"/>
        <v>0</v>
      </c>
      <c r="R4321" s="11">
        <f t="shared" si="11366"/>
        <v>0</v>
      </c>
      <c r="S4321" s="11">
        <f t="shared" si="11366"/>
        <v>0</v>
      </c>
      <c r="T4321" s="11">
        <f t="shared" si="11366"/>
        <v>0</v>
      </c>
      <c r="U4321" s="11">
        <f t="shared" si="11366"/>
        <v>0</v>
      </c>
      <c r="V4321" s="11">
        <f t="shared" si="11366"/>
        <v>0</v>
      </c>
      <c r="W4321" s="11">
        <f t="shared" ref="W4321:AF4324" si="11367">W4322</f>
        <v>0</v>
      </c>
      <c r="X4321" s="11">
        <f t="shared" si="11367"/>
        <v>0</v>
      </c>
      <c r="Y4321" s="11">
        <f t="shared" si="11367"/>
        <v>0</v>
      </c>
      <c r="Z4321" s="11">
        <f t="shared" si="11367"/>
        <v>0</v>
      </c>
      <c r="AA4321" s="11">
        <f t="shared" si="11367"/>
        <v>0</v>
      </c>
      <c r="AB4321" s="11">
        <f t="shared" si="11367"/>
        <v>0</v>
      </c>
      <c r="AC4321" s="11">
        <f t="shared" si="11367"/>
        <v>0</v>
      </c>
      <c r="AD4321" s="11">
        <f t="shared" si="11367"/>
        <v>0</v>
      </c>
      <c r="AE4321" s="11">
        <f t="shared" si="11367"/>
        <v>0</v>
      </c>
      <c r="AF4321" s="11">
        <f t="shared" si="11367"/>
        <v>0</v>
      </c>
      <c r="AG4321" s="11">
        <f t="shared" si="11360"/>
        <v>35203.699999999997</v>
      </c>
      <c r="AH4321" s="11">
        <f t="shared" si="11358"/>
        <v>32463.4</v>
      </c>
      <c r="AI4321" s="11">
        <f t="shared" si="11359"/>
        <v>32463.4</v>
      </c>
      <c r="AJ4321" s="11">
        <f t="shared" ref="AJ4321:BI4324" si="11368">AJ4322</f>
        <v>0</v>
      </c>
      <c r="AK4321" s="11">
        <f t="shared" si="11361"/>
        <v>35203.699999999997</v>
      </c>
      <c r="AL4321" s="11">
        <f t="shared" si="11362"/>
        <v>32463.4</v>
      </c>
      <c r="AM4321" s="11">
        <f t="shared" si="11363"/>
        <v>32463.4</v>
      </c>
      <c r="AN4321" s="11">
        <f t="shared" si="11368"/>
        <v>0</v>
      </c>
      <c r="AO4321" s="11">
        <f t="shared" si="11368"/>
        <v>0</v>
      </c>
      <c r="AP4321" s="11">
        <f t="shared" si="11368"/>
        <v>0</v>
      </c>
      <c r="AQ4321" s="11">
        <f t="shared" si="11368"/>
        <v>0</v>
      </c>
      <c r="AR4321" s="11">
        <f t="shared" si="11368"/>
        <v>0</v>
      </c>
      <c r="AS4321" s="11">
        <f t="shared" si="11368"/>
        <v>0</v>
      </c>
      <c r="AT4321" s="11">
        <f t="shared" si="11368"/>
        <v>0</v>
      </c>
      <c r="AU4321" s="11">
        <f t="shared" si="11368"/>
        <v>0</v>
      </c>
      <c r="AV4321" s="11">
        <f t="shared" si="11368"/>
        <v>0</v>
      </c>
      <c r="AW4321" s="11">
        <f t="shared" si="11368"/>
        <v>0</v>
      </c>
      <c r="AX4321" s="11">
        <f t="shared" si="11368"/>
        <v>0</v>
      </c>
      <c r="AY4321" s="11">
        <f t="shared" si="11368"/>
        <v>0</v>
      </c>
      <c r="AZ4321" s="11">
        <f t="shared" si="11368"/>
        <v>0</v>
      </c>
      <c r="BA4321" s="11">
        <f t="shared" si="11368"/>
        <v>0</v>
      </c>
      <c r="BB4321" s="11">
        <f t="shared" si="11368"/>
        <v>0</v>
      </c>
      <c r="BC4321" s="11">
        <f t="shared" si="11368"/>
        <v>0</v>
      </c>
      <c r="BD4321" s="11">
        <f t="shared" si="11368"/>
        <v>0</v>
      </c>
      <c r="BE4321" s="11">
        <f t="shared" si="11368"/>
        <v>0</v>
      </c>
      <c r="BF4321" s="11">
        <f t="shared" si="11322"/>
        <v>35203.699999999997</v>
      </c>
      <c r="BG4321" s="11">
        <f t="shared" si="11323"/>
        <v>32463.4</v>
      </c>
      <c r="BH4321" s="11">
        <f t="shared" si="11324"/>
        <v>32463.4</v>
      </c>
      <c r="BI4321" s="11">
        <f t="shared" si="11368"/>
        <v>0</v>
      </c>
    </row>
    <row r="4322" spans="1:61" ht="31.5" x14ac:dyDescent="0.25">
      <c r="A4322" s="4" t="s">
        <v>466</v>
      </c>
      <c r="B4322" s="4" t="s">
        <v>96</v>
      </c>
      <c r="C4322" s="4" t="s">
        <v>96</v>
      </c>
      <c r="D4322" s="4" t="s">
        <v>271</v>
      </c>
      <c r="E4322" s="4"/>
      <c r="F4322" s="14" t="s">
        <v>1302</v>
      </c>
      <c r="G4322" s="5">
        <f t="shared" si="11365"/>
        <v>35203.699999999997</v>
      </c>
      <c r="H4322" s="5">
        <f t="shared" si="11365"/>
        <v>32463.4</v>
      </c>
      <c r="I4322" s="5">
        <f t="shared" si="11365"/>
        <v>32463.4</v>
      </c>
      <c r="J4322" s="5">
        <f t="shared" si="11365"/>
        <v>0</v>
      </c>
      <c r="K4322" s="5">
        <f t="shared" si="11365"/>
        <v>0</v>
      </c>
      <c r="L4322" s="5">
        <f t="shared" si="11365"/>
        <v>0</v>
      </c>
      <c r="M4322" s="5">
        <f t="shared" si="11310"/>
        <v>35203.699999999997</v>
      </c>
      <c r="N4322" s="5">
        <f t="shared" si="11311"/>
        <v>32463.4</v>
      </c>
      <c r="O4322" s="5">
        <f t="shared" si="11312"/>
        <v>32463.4</v>
      </c>
      <c r="P4322" s="5">
        <f t="shared" si="11366"/>
        <v>0</v>
      </c>
      <c r="Q4322" s="5">
        <f t="shared" si="11366"/>
        <v>0</v>
      </c>
      <c r="R4322" s="5">
        <f t="shared" si="11366"/>
        <v>0</v>
      </c>
      <c r="S4322" s="5">
        <f t="shared" si="11366"/>
        <v>0</v>
      </c>
      <c r="T4322" s="5">
        <f t="shared" si="11366"/>
        <v>0</v>
      </c>
      <c r="U4322" s="5">
        <f t="shared" si="11366"/>
        <v>0</v>
      </c>
      <c r="V4322" s="5">
        <f t="shared" si="11366"/>
        <v>0</v>
      </c>
      <c r="W4322" s="5">
        <f t="shared" si="11367"/>
        <v>0</v>
      </c>
      <c r="X4322" s="5">
        <f t="shared" si="11367"/>
        <v>0</v>
      </c>
      <c r="Y4322" s="5">
        <f t="shared" si="11367"/>
        <v>0</v>
      </c>
      <c r="Z4322" s="5">
        <f t="shared" si="11367"/>
        <v>0</v>
      </c>
      <c r="AA4322" s="5">
        <f t="shared" si="11367"/>
        <v>0</v>
      </c>
      <c r="AB4322" s="5">
        <f t="shared" si="11367"/>
        <v>0</v>
      </c>
      <c r="AC4322" s="5">
        <f t="shared" si="11367"/>
        <v>0</v>
      </c>
      <c r="AD4322" s="5">
        <f t="shared" si="11367"/>
        <v>0</v>
      </c>
      <c r="AE4322" s="5">
        <f t="shared" si="11367"/>
        <v>0</v>
      </c>
      <c r="AF4322" s="5">
        <f t="shared" si="11367"/>
        <v>0</v>
      </c>
      <c r="AG4322" s="5">
        <f t="shared" si="11360"/>
        <v>35203.699999999997</v>
      </c>
      <c r="AH4322" s="5">
        <f t="shared" si="11358"/>
        <v>32463.4</v>
      </c>
      <c r="AI4322" s="5">
        <f t="shared" si="11359"/>
        <v>32463.4</v>
      </c>
      <c r="AJ4322" s="5">
        <f t="shared" si="11368"/>
        <v>0</v>
      </c>
      <c r="AK4322" s="5">
        <f t="shared" si="11361"/>
        <v>35203.699999999997</v>
      </c>
      <c r="AL4322" s="5">
        <f t="shared" si="11362"/>
        <v>32463.4</v>
      </c>
      <c r="AM4322" s="5">
        <f t="shared" si="11363"/>
        <v>32463.4</v>
      </c>
      <c r="AN4322" s="5">
        <f t="shared" si="11368"/>
        <v>0</v>
      </c>
      <c r="AO4322" s="5">
        <f t="shared" si="11368"/>
        <v>0</v>
      </c>
      <c r="AP4322" s="5">
        <f t="shared" si="11368"/>
        <v>0</v>
      </c>
      <c r="AQ4322" s="5">
        <f t="shared" si="11368"/>
        <v>0</v>
      </c>
      <c r="AR4322" s="5">
        <f t="shared" si="11368"/>
        <v>0</v>
      </c>
      <c r="AS4322" s="5">
        <f t="shared" si="11368"/>
        <v>0</v>
      </c>
      <c r="AT4322" s="5">
        <f t="shared" si="11368"/>
        <v>0</v>
      </c>
      <c r="AU4322" s="5">
        <f t="shared" si="11368"/>
        <v>0</v>
      </c>
      <c r="AV4322" s="5">
        <f t="shared" si="11368"/>
        <v>0</v>
      </c>
      <c r="AW4322" s="5">
        <f t="shared" si="11368"/>
        <v>0</v>
      </c>
      <c r="AX4322" s="5">
        <f t="shared" si="11368"/>
        <v>0</v>
      </c>
      <c r="AY4322" s="5">
        <f t="shared" si="11368"/>
        <v>0</v>
      </c>
      <c r="AZ4322" s="5">
        <f t="shared" si="11368"/>
        <v>0</v>
      </c>
      <c r="BA4322" s="5">
        <f t="shared" si="11368"/>
        <v>0</v>
      </c>
      <c r="BB4322" s="5">
        <f t="shared" si="11368"/>
        <v>0</v>
      </c>
      <c r="BC4322" s="5">
        <f t="shared" si="11368"/>
        <v>0</v>
      </c>
      <c r="BD4322" s="5">
        <f t="shared" si="11368"/>
        <v>0</v>
      </c>
      <c r="BE4322" s="5">
        <f t="shared" si="11368"/>
        <v>0</v>
      </c>
      <c r="BF4322" s="5">
        <f t="shared" si="11322"/>
        <v>35203.699999999997</v>
      </c>
      <c r="BG4322" s="5">
        <f t="shared" si="11323"/>
        <v>32463.4</v>
      </c>
      <c r="BH4322" s="5">
        <f t="shared" si="11324"/>
        <v>32463.4</v>
      </c>
      <c r="BI4322" s="5">
        <f t="shared" si="11368"/>
        <v>0</v>
      </c>
    </row>
    <row r="4323" spans="1:61" ht="31.5" x14ac:dyDescent="0.25">
      <c r="A4323" s="4" t="s">
        <v>466</v>
      </c>
      <c r="B4323" s="4" t="s">
        <v>96</v>
      </c>
      <c r="C4323" s="4" t="s">
        <v>96</v>
      </c>
      <c r="D4323" s="4" t="s">
        <v>473</v>
      </c>
      <c r="E4323" s="4"/>
      <c r="F4323" s="14" t="s">
        <v>1307</v>
      </c>
      <c r="G4323" s="5">
        <f t="shared" si="11365"/>
        <v>35203.699999999997</v>
      </c>
      <c r="H4323" s="5">
        <f t="shared" si="11365"/>
        <v>32463.4</v>
      </c>
      <c r="I4323" s="5">
        <f t="shared" si="11365"/>
        <v>32463.4</v>
      </c>
      <c r="J4323" s="5">
        <f t="shared" si="11365"/>
        <v>0</v>
      </c>
      <c r="K4323" s="5">
        <f t="shared" si="11365"/>
        <v>0</v>
      </c>
      <c r="L4323" s="5">
        <f t="shared" si="11365"/>
        <v>0</v>
      </c>
      <c r="M4323" s="5">
        <f t="shared" si="11310"/>
        <v>35203.699999999997</v>
      </c>
      <c r="N4323" s="5">
        <f t="shared" si="11311"/>
        <v>32463.4</v>
      </c>
      <c r="O4323" s="5">
        <f t="shared" si="11312"/>
        <v>32463.4</v>
      </c>
      <c r="P4323" s="5">
        <f t="shared" si="11366"/>
        <v>0</v>
      </c>
      <c r="Q4323" s="5">
        <f t="shared" si="11366"/>
        <v>0</v>
      </c>
      <c r="R4323" s="5">
        <f t="shared" si="11366"/>
        <v>0</v>
      </c>
      <c r="S4323" s="5">
        <f t="shared" si="11366"/>
        <v>0</v>
      </c>
      <c r="T4323" s="5">
        <f t="shared" si="11366"/>
        <v>0</v>
      </c>
      <c r="U4323" s="5">
        <f t="shared" si="11366"/>
        <v>0</v>
      </c>
      <c r="V4323" s="5">
        <f t="shared" si="11366"/>
        <v>0</v>
      </c>
      <c r="W4323" s="5">
        <f t="shared" si="11367"/>
        <v>0</v>
      </c>
      <c r="X4323" s="5">
        <f t="shared" si="11367"/>
        <v>0</v>
      </c>
      <c r="Y4323" s="5">
        <f t="shared" si="11367"/>
        <v>0</v>
      </c>
      <c r="Z4323" s="5">
        <f t="shared" si="11367"/>
        <v>0</v>
      </c>
      <c r="AA4323" s="5">
        <f t="shared" si="11367"/>
        <v>0</v>
      </c>
      <c r="AB4323" s="5">
        <f t="shared" si="11367"/>
        <v>0</v>
      </c>
      <c r="AC4323" s="5">
        <f t="shared" si="11367"/>
        <v>0</v>
      </c>
      <c r="AD4323" s="5">
        <f t="shared" si="11367"/>
        <v>0</v>
      </c>
      <c r="AE4323" s="5">
        <f t="shared" si="11367"/>
        <v>0</v>
      </c>
      <c r="AF4323" s="5">
        <f t="shared" si="11367"/>
        <v>0</v>
      </c>
      <c r="AG4323" s="5">
        <f t="shared" si="11360"/>
        <v>35203.699999999997</v>
      </c>
      <c r="AH4323" s="5">
        <f t="shared" si="11358"/>
        <v>32463.4</v>
      </c>
      <c r="AI4323" s="5">
        <f t="shared" si="11359"/>
        <v>32463.4</v>
      </c>
      <c r="AJ4323" s="5">
        <f t="shared" si="11368"/>
        <v>0</v>
      </c>
      <c r="AK4323" s="5">
        <f t="shared" si="11361"/>
        <v>35203.699999999997</v>
      </c>
      <c r="AL4323" s="5">
        <f t="shared" si="11362"/>
        <v>32463.4</v>
      </c>
      <c r="AM4323" s="5">
        <f t="shared" si="11363"/>
        <v>32463.4</v>
      </c>
      <c r="AN4323" s="5">
        <f t="shared" si="11368"/>
        <v>0</v>
      </c>
      <c r="AO4323" s="5">
        <f t="shared" si="11368"/>
        <v>0</v>
      </c>
      <c r="AP4323" s="5">
        <f t="shared" si="11368"/>
        <v>0</v>
      </c>
      <c r="AQ4323" s="5">
        <f t="shared" si="11368"/>
        <v>0</v>
      </c>
      <c r="AR4323" s="5">
        <f t="shared" si="11368"/>
        <v>0</v>
      </c>
      <c r="AS4323" s="5">
        <f t="shared" si="11368"/>
        <v>0</v>
      </c>
      <c r="AT4323" s="5">
        <f t="shared" si="11368"/>
        <v>0</v>
      </c>
      <c r="AU4323" s="5">
        <f t="shared" si="11368"/>
        <v>0</v>
      </c>
      <c r="AV4323" s="5">
        <f t="shared" si="11368"/>
        <v>0</v>
      </c>
      <c r="AW4323" s="5">
        <f t="shared" si="11368"/>
        <v>0</v>
      </c>
      <c r="AX4323" s="5">
        <f t="shared" si="11368"/>
        <v>0</v>
      </c>
      <c r="AY4323" s="5">
        <f t="shared" si="11368"/>
        <v>0</v>
      </c>
      <c r="AZ4323" s="5">
        <f t="shared" si="11368"/>
        <v>0</v>
      </c>
      <c r="BA4323" s="5">
        <f t="shared" si="11368"/>
        <v>0</v>
      </c>
      <c r="BB4323" s="5">
        <f t="shared" si="11368"/>
        <v>0</v>
      </c>
      <c r="BC4323" s="5">
        <f t="shared" si="11368"/>
        <v>0</v>
      </c>
      <c r="BD4323" s="5">
        <f t="shared" si="11368"/>
        <v>0</v>
      </c>
      <c r="BE4323" s="5">
        <f t="shared" si="11368"/>
        <v>0</v>
      </c>
      <c r="BF4323" s="5">
        <f t="shared" si="11322"/>
        <v>35203.699999999997</v>
      </c>
      <c r="BG4323" s="5">
        <f t="shared" si="11323"/>
        <v>32463.4</v>
      </c>
      <c r="BH4323" s="5">
        <f t="shared" si="11324"/>
        <v>32463.4</v>
      </c>
      <c r="BI4323" s="5">
        <f t="shared" si="11368"/>
        <v>0</v>
      </c>
    </row>
    <row r="4324" spans="1:61" ht="47.25" x14ac:dyDescent="0.25">
      <c r="A4324" s="4" t="s">
        <v>466</v>
      </c>
      <c r="B4324" s="4" t="s">
        <v>96</v>
      </c>
      <c r="C4324" s="4" t="s">
        <v>96</v>
      </c>
      <c r="D4324" s="4" t="s">
        <v>474</v>
      </c>
      <c r="E4324" s="4"/>
      <c r="F4324" s="14" t="s">
        <v>1308</v>
      </c>
      <c r="G4324" s="5">
        <f t="shared" si="11365"/>
        <v>35203.699999999997</v>
      </c>
      <c r="H4324" s="5">
        <f t="shared" si="11365"/>
        <v>32463.4</v>
      </c>
      <c r="I4324" s="5">
        <f t="shared" si="11365"/>
        <v>32463.4</v>
      </c>
      <c r="J4324" s="5">
        <f t="shared" si="11365"/>
        <v>0</v>
      </c>
      <c r="K4324" s="5">
        <f t="shared" si="11365"/>
        <v>0</v>
      </c>
      <c r="L4324" s="5">
        <f t="shared" si="11365"/>
        <v>0</v>
      </c>
      <c r="M4324" s="5">
        <f t="shared" si="11310"/>
        <v>35203.699999999997</v>
      </c>
      <c r="N4324" s="5">
        <f t="shared" si="11311"/>
        <v>32463.4</v>
      </c>
      <c r="O4324" s="5">
        <f t="shared" si="11312"/>
        <v>32463.4</v>
      </c>
      <c r="P4324" s="5">
        <f t="shared" si="11366"/>
        <v>0</v>
      </c>
      <c r="Q4324" s="5">
        <f t="shared" si="11366"/>
        <v>0</v>
      </c>
      <c r="R4324" s="5">
        <f t="shared" si="11366"/>
        <v>0</v>
      </c>
      <c r="S4324" s="5">
        <f t="shared" si="11366"/>
        <v>0</v>
      </c>
      <c r="T4324" s="5">
        <f t="shared" si="11366"/>
        <v>0</v>
      </c>
      <c r="U4324" s="5">
        <f t="shared" si="11366"/>
        <v>0</v>
      </c>
      <c r="V4324" s="5">
        <f t="shared" si="11366"/>
        <v>0</v>
      </c>
      <c r="W4324" s="5">
        <f t="shared" si="11367"/>
        <v>0</v>
      </c>
      <c r="X4324" s="5">
        <f t="shared" si="11367"/>
        <v>0</v>
      </c>
      <c r="Y4324" s="5">
        <f t="shared" si="11367"/>
        <v>0</v>
      </c>
      <c r="Z4324" s="5">
        <f t="shared" si="11367"/>
        <v>0</v>
      </c>
      <c r="AA4324" s="5">
        <f t="shared" si="11367"/>
        <v>0</v>
      </c>
      <c r="AB4324" s="5">
        <f t="shared" si="11367"/>
        <v>0</v>
      </c>
      <c r="AC4324" s="5">
        <f t="shared" si="11367"/>
        <v>0</v>
      </c>
      <c r="AD4324" s="5">
        <f t="shared" si="11367"/>
        <v>0</v>
      </c>
      <c r="AE4324" s="5">
        <f t="shared" si="11367"/>
        <v>0</v>
      </c>
      <c r="AF4324" s="5">
        <f t="shared" si="11367"/>
        <v>0</v>
      </c>
      <c r="AG4324" s="5">
        <f t="shared" si="11360"/>
        <v>35203.699999999997</v>
      </c>
      <c r="AH4324" s="5">
        <f t="shared" si="11358"/>
        <v>32463.4</v>
      </c>
      <c r="AI4324" s="5">
        <f t="shared" si="11359"/>
        <v>32463.4</v>
      </c>
      <c r="AJ4324" s="5">
        <f t="shared" si="11368"/>
        <v>0</v>
      </c>
      <c r="AK4324" s="5">
        <f t="shared" si="11361"/>
        <v>35203.699999999997</v>
      </c>
      <c r="AL4324" s="5">
        <f t="shared" si="11362"/>
        <v>32463.4</v>
      </c>
      <c r="AM4324" s="5">
        <f t="shared" si="11363"/>
        <v>32463.4</v>
      </c>
      <c r="AN4324" s="5">
        <f t="shared" si="11368"/>
        <v>0</v>
      </c>
      <c r="AO4324" s="5">
        <f t="shared" si="11368"/>
        <v>0</v>
      </c>
      <c r="AP4324" s="5">
        <f t="shared" si="11368"/>
        <v>0</v>
      </c>
      <c r="AQ4324" s="5">
        <f t="shared" si="11368"/>
        <v>0</v>
      </c>
      <c r="AR4324" s="5">
        <f t="shared" si="11368"/>
        <v>0</v>
      </c>
      <c r="AS4324" s="5">
        <f t="shared" si="11368"/>
        <v>0</v>
      </c>
      <c r="AT4324" s="5">
        <f t="shared" si="11368"/>
        <v>0</v>
      </c>
      <c r="AU4324" s="5">
        <f t="shared" si="11368"/>
        <v>0</v>
      </c>
      <c r="AV4324" s="5">
        <f t="shared" si="11368"/>
        <v>0</v>
      </c>
      <c r="AW4324" s="5">
        <f t="shared" si="11368"/>
        <v>0</v>
      </c>
      <c r="AX4324" s="5">
        <f t="shared" si="11368"/>
        <v>0</v>
      </c>
      <c r="AY4324" s="5">
        <f t="shared" si="11368"/>
        <v>0</v>
      </c>
      <c r="AZ4324" s="5">
        <f t="shared" si="11368"/>
        <v>0</v>
      </c>
      <c r="BA4324" s="5">
        <f t="shared" si="11368"/>
        <v>0</v>
      </c>
      <c r="BB4324" s="5">
        <f t="shared" si="11368"/>
        <v>0</v>
      </c>
      <c r="BC4324" s="5">
        <f t="shared" si="11368"/>
        <v>0</v>
      </c>
      <c r="BD4324" s="5">
        <f t="shared" si="11368"/>
        <v>0</v>
      </c>
      <c r="BE4324" s="5">
        <f t="shared" si="11368"/>
        <v>0</v>
      </c>
      <c r="BF4324" s="5">
        <f t="shared" si="11322"/>
        <v>35203.699999999997</v>
      </c>
      <c r="BG4324" s="5">
        <f t="shared" si="11323"/>
        <v>32463.4</v>
      </c>
      <c r="BH4324" s="5">
        <f t="shared" si="11324"/>
        <v>32463.4</v>
      </c>
      <c r="BI4324" s="5">
        <f t="shared" si="11368"/>
        <v>0</v>
      </c>
    </row>
    <row r="4325" spans="1:61" ht="47.25" x14ac:dyDescent="0.25">
      <c r="A4325" s="4" t="s">
        <v>466</v>
      </c>
      <c r="B4325" s="4" t="s">
        <v>96</v>
      </c>
      <c r="C4325" s="4" t="s">
        <v>96</v>
      </c>
      <c r="D4325" s="4" t="s">
        <v>475</v>
      </c>
      <c r="E4325" s="4"/>
      <c r="F4325" s="14" t="s">
        <v>593</v>
      </c>
      <c r="G4325" s="5">
        <f t="shared" ref="G4325:L4325" si="11369">G4326+G4328+G4330</f>
        <v>35203.699999999997</v>
      </c>
      <c r="H4325" s="5">
        <f t="shared" si="11369"/>
        <v>32463.4</v>
      </c>
      <c r="I4325" s="5">
        <f t="shared" si="11369"/>
        <v>32463.4</v>
      </c>
      <c r="J4325" s="5">
        <f t="shared" si="11369"/>
        <v>0</v>
      </c>
      <c r="K4325" s="5">
        <f t="shared" si="11369"/>
        <v>0</v>
      </c>
      <c r="L4325" s="5">
        <f t="shared" si="11369"/>
        <v>0</v>
      </c>
      <c r="M4325" s="5">
        <f t="shared" si="11310"/>
        <v>35203.699999999997</v>
      </c>
      <c r="N4325" s="5">
        <f t="shared" si="11311"/>
        <v>32463.4</v>
      </c>
      <c r="O4325" s="5">
        <f t="shared" si="11312"/>
        <v>32463.4</v>
      </c>
      <c r="P4325" s="5">
        <f t="shared" ref="P4325:V4325" si="11370">P4326+P4328+P4330</f>
        <v>0</v>
      </c>
      <c r="Q4325" s="5">
        <f t="shared" ref="Q4325:R4325" si="11371">Q4326+Q4328+Q4330</f>
        <v>0</v>
      </c>
      <c r="R4325" s="5">
        <f t="shared" si="11371"/>
        <v>0</v>
      </c>
      <c r="S4325" s="5">
        <f t="shared" ref="S4325" si="11372">S4326+S4328+S4330</f>
        <v>0</v>
      </c>
      <c r="T4325" s="5">
        <f t="shared" si="11370"/>
        <v>0</v>
      </c>
      <c r="U4325" s="5">
        <f t="shared" si="11370"/>
        <v>0</v>
      </c>
      <c r="V4325" s="5">
        <f t="shared" si="11370"/>
        <v>0</v>
      </c>
      <c r="W4325" s="5">
        <f t="shared" ref="W4325:AF4325" si="11373">W4326+W4328+W4330</f>
        <v>0</v>
      </c>
      <c r="X4325" s="5">
        <f t="shared" si="11373"/>
        <v>0</v>
      </c>
      <c r="Y4325" s="5">
        <f t="shared" si="11373"/>
        <v>0</v>
      </c>
      <c r="Z4325" s="5">
        <f t="shared" si="11373"/>
        <v>0</v>
      </c>
      <c r="AA4325" s="5">
        <f t="shared" si="11373"/>
        <v>0</v>
      </c>
      <c r="AB4325" s="5">
        <f t="shared" si="11373"/>
        <v>0</v>
      </c>
      <c r="AC4325" s="5">
        <f t="shared" si="11373"/>
        <v>0</v>
      </c>
      <c r="AD4325" s="5">
        <f t="shared" ref="AD4325" si="11374">AD4326+AD4328+AD4330</f>
        <v>0</v>
      </c>
      <c r="AE4325" s="5">
        <f t="shared" ref="AE4325" si="11375">AE4326+AE4328+AE4330</f>
        <v>0</v>
      </c>
      <c r="AF4325" s="5">
        <f t="shared" si="11373"/>
        <v>0</v>
      </c>
      <c r="AG4325" s="5">
        <f t="shared" si="11360"/>
        <v>35203.699999999997</v>
      </c>
      <c r="AH4325" s="5">
        <f t="shared" si="11358"/>
        <v>32463.4</v>
      </c>
      <c r="AI4325" s="5">
        <f t="shared" si="11359"/>
        <v>32463.4</v>
      </c>
      <c r="AJ4325" s="5">
        <f t="shared" ref="AJ4325:BI4325" si="11376">AJ4326+AJ4328+AJ4330</f>
        <v>0</v>
      </c>
      <c r="AK4325" s="5">
        <f t="shared" si="11361"/>
        <v>35203.699999999997</v>
      </c>
      <c r="AL4325" s="5">
        <f t="shared" si="11362"/>
        <v>32463.4</v>
      </c>
      <c r="AM4325" s="5">
        <f t="shared" si="11363"/>
        <v>32463.4</v>
      </c>
      <c r="AN4325" s="5">
        <f t="shared" ref="AN4325:BA4325" si="11377">AN4326+AN4328+AN4330</f>
        <v>0</v>
      </c>
      <c r="AO4325" s="5">
        <f t="shared" si="11377"/>
        <v>0</v>
      </c>
      <c r="AP4325" s="5">
        <f t="shared" si="11377"/>
        <v>0</v>
      </c>
      <c r="AQ4325" s="5">
        <f t="shared" si="11377"/>
        <v>0</v>
      </c>
      <c r="AR4325" s="5">
        <f t="shared" si="11377"/>
        <v>0</v>
      </c>
      <c r="AS4325" s="5">
        <f t="shared" si="11377"/>
        <v>0</v>
      </c>
      <c r="AT4325" s="5">
        <f t="shared" si="11377"/>
        <v>0</v>
      </c>
      <c r="AU4325" s="5">
        <f t="shared" ref="AU4325" si="11378">AU4326+AU4328+AU4330</f>
        <v>0</v>
      </c>
      <c r="AV4325" s="5">
        <f t="shared" ref="AV4325:BE4325" si="11379">AV4326+AV4328+AV4330</f>
        <v>0</v>
      </c>
      <c r="AW4325" s="5">
        <f t="shared" si="11379"/>
        <v>0</v>
      </c>
      <c r="AX4325" s="5">
        <f t="shared" si="11379"/>
        <v>0</v>
      </c>
      <c r="AY4325" s="5">
        <f t="shared" si="11379"/>
        <v>0</v>
      </c>
      <c r="AZ4325" s="5">
        <f t="shared" si="11377"/>
        <v>0</v>
      </c>
      <c r="BA4325" s="5">
        <f t="shared" si="11377"/>
        <v>0</v>
      </c>
      <c r="BB4325" s="5">
        <f t="shared" si="11379"/>
        <v>0</v>
      </c>
      <c r="BC4325" s="5">
        <f t="shared" si="11379"/>
        <v>0</v>
      </c>
      <c r="BD4325" s="5">
        <f t="shared" si="11379"/>
        <v>0</v>
      </c>
      <c r="BE4325" s="5">
        <f t="shared" si="11379"/>
        <v>0</v>
      </c>
      <c r="BF4325" s="5">
        <f t="shared" si="11322"/>
        <v>35203.699999999997</v>
      </c>
      <c r="BG4325" s="5">
        <f t="shared" si="11323"/>
        <v>32463.4</v>
      </c>
      <c r="BH4325" s="5">
        <f t="shared" si="11324"/>
        <v>32463.4</v>
      </c>
      <c r="BI4325" s="5">
        <f t="shared" si="11376"/>
        <v>0</v>
      </c>
    </row>
    <row r="4326" spans="1:61" ht="78.75" x14ac:dyDescent="0.25">
      <c r="A4326" s="4" t="s">
        <v>466</v>
      </c>
      <c r="B4326" s="4" t="s">
        <v>96</v>
      </c>
      <c r="C4326" s="4" t="s">
        <v>96</v>
      </c>
      <c r="D4326" s="4" t="s">
        <v>475</v>
      </c>
      <c r="E4326" s="4" t="s">
        <v>22</v>
      </c>
      <c r="F4326" s="14" t="s">
        <v>556</v>
      </c>
      <c r="G4326" s="5">
        <f t="shared" ref="G4326:L4326" si="11380">G4327</f>
        <v>32340</v>
      </c>
      <c r="H4326" s="5">
        <f t="shared" si="11380"/>
        <v>29640.7</v>
      </c>
      <c r="I4326" s="5">
        <f t="shared" si="11380"/>
        <v>29640.7</v>
      </c>
      <c r="J4326" s="5">
        <f t="shared" si="11380"/>
        <v>0</v>
      </c>
      <c r="K4326" s="5">
        <f t="shared" si="11380"/>
        <v>0</v>
      </c>
      <c r="L4326" s="5">
        <f t="shared" si="11380"/>
        <v>0</v>
      </c>
      <c r="M4326" s="5">
        <f t="shared" si="11310"/>
        <v>32340</v>
      </c>
      <c r="N4326" s="5">
        <f t="shared" si="11311"/>
        <v>29640.7</v>
      </c>
      <c r="O4326" s="5">
        <f t="shared" si="11312"/>
        <v>29640.7</v>
      </c>
      <c r="P4326" s="5">
        <f t="shared" ref="P4326:V4326" si="11381">P4327</f>
        <v>0</v>
      </c>
      <c r="Q4326" s="5">
        <f t="shared" si="11381"/>
        <v>0</v>
      </c>
      <c r="R4326" s="5">
        <f t="shared" si="11381"/>
        <v>0</v>
      </c>
      <c r="S4326" s="5">
        <f t="shared" si="11381"/>
        <v>0</v>
      </c>
      <c r="T4326" s="5">
        <f t="shared" si="11381"/>
        <v>0</v>
      </c>
      <c r="U4326" s="5">
        <f t="shared" si="11381"/>
        <v>0</v>
      </c>
      <c r="V4326" s="5">
        <f t="shared" si="11381"/>
        <v>0</v>
      </c>
      <c r="W4326" s="5">
        <f t="shared" ref="W4326:AF4326" si="11382">W4327</f>
        <v>0</v>
      </c>
      <c r="X4326" s="5">
        <f t="shared" si="11382"/>
        <v>0</v>
      </c>
      <c r="Y4326" s="5">
        <f t="shared" si="11382"/>
        <v>0</v>
      </c>
      <c r="Z4326" s="5">
        <f t="shared" si="11382"/>
        <v>0</v>
      </c>
      <c r="AA4326" s="5">
        <f t="shared" si="11382"/>
        <v>0</v>
      </c>
      <c r="AB4326" s="5">
        <f t="shared" si="11382"/>
        <v>0</v>
      </c>
      <c r="AC4326" s="5">
        <f t="shared" si="11382"/>
        <v>0</v>
      </c>
      <c r="AD4326" s="5">
        <f t="shared" si="11382"/>
        <v>0</v>
      </c>
      <c r="AE4326" s="5">
        <f t="shared" si="11382"/>
        <v>0</v>
      </c>
      <c r="AF4326" s="5">
        <f t="shared" si="11382"/>
        <v>0</v>
      </c>
      <c r="AG4326" s="5">
        <f t="shared" si="11360"/>
        <v>32340</v>
      </c>
      <c r="AH4326" s="5">
        <f t="shared" si="11358"/>
        <v>29640.7</v>
      </c>
      <c r="AI4326" s="5">
        <f t="shared" si="11359"/>
        <v>29640.7</v>
      </c>
      <c r="AJ4326" s="5">
        <f t="shared" ref="AJ4326:BI4326" si="11383">AJ4327</f>
        <v>0</v>
      </c>
      <c r="AK4326" s="5">
        <f t="shared" si="11361"/>
        <v>32340</v>
      </c>
      <c r="AL4326" s="5">
        <f t="shared" si="11362"/>
        <v>29640.7</v>
      </c>
      <c r="AM4326" s="5">
        <f t="shared" si="11363"/>
        <v>29640.7</v>
      </c>
      <c r="AN4326" s="5">
        <f t="shared" si="11383"/>
        <v>0</v>
      </c>
      <c r="AO4326" s="5">
        <f t="shared" si="11383"/>
        <v>0</v>
      </c>
      <c r="AP4326" s="5">
        <f t="shared" si="11383"/>
        <v>0</v>
      </c>
      <c r="AQ4326" s="5">
        <f t="shared" si="11383"/>
        <v>0</v>
      </c>
      <c r="AR4326" s="5">
        <f t="shared" si="11383"/>
        <v>0</v>
      </c>
      <c r="AS4326" s="5">
        <f t="shared" si="11383"/>
        <v>0</v>
      </c>
      <c r="AT4326" s="5">
        <f t="shared" si="11383"/>
        <v>0</v>
      </c>
      <c r="AU4326" s="5">
        <f t="shared" si="11383"/>
        <v>0</v>
      </c>
      <c r="AV4326" s="5">
        <f t="shared" si="11383"/>
        <v>0</v>
      </c>
      <c r="AW4326" s="5">
        <f t="shared" si="11383"/>
        <v>0</v>
      </c>
      <c r="AX4326" s="5">
        <f t="shared" si="11383"/>
        <v>0</v>
      </c>
      <c r="AY4326" s="5">
        <f t="shared" si="11383"/>
        <v>0</v>
      </c>
      <c r="AZ4326" s="5">
        <f t="shared" si="11383"/>
        <v>0</v>
      </c>
      <c r="BA4326" s="5">
        <f t="shared" si="11383"/>
        <v>0</v>
      </c>
      <c r="BB4326" s="5">
        <f t="shared" si="11383"/>
        <v>0</v>
      </c>
      <c r="BC4326" s="5">
        <f t="shared" si="11383"/>
        <v>0</v>
      </c>
      <c r="BD4326" s="5">
        <f t="shared" si="11383"/>
        <v>0</v>
      </c>
      <c r="BE4326" s="5">
        <f t="shared" si="11383"/>
        <v>0</v>
      </c>
      <c r="BF4326" s="5">
        <f t="shared" si="11322"/>
        <v>32340</v>
      </c>
      <c r="BG4326" s="5">
        <f t="shared" si="11323"/>
        <v>29640.7</v>
      </c>
      <c r="BH4326" s="5">
        <f t="shared" si="11324"/>
        <v>29640.7</v>
      </c>
      <c r="BI4326" s="5">
        <f t="shared" si="11383"/>
        <v>0</v>
      </c>
    </row>
    <row r="4327" spans="1:61" x14ac:dyDescent="0.25">
      <c r="A4327" s="4" t="s">
        <v>466</v>
      </c>
      <c r="B4327" s="4" t="s">
        <v>96</v>
      </c>
      <c r="C4327" s="4" t="s">
        <v>96</v>
      </c>
      <c r="D4327" s="4" t="s">
        <v>475</v>
      </c>
      <c r="E4327" s="4" t="s">
        <v>23</v>
      </c>
      <c r="F4327" s="14" t="s">
        <v>557</v>
      </c>
      <c r="G4327" s="5">
        <v>32340</v>
      </c>
      <c r="H4327" s="5">
        <v>29640.7</v>
      </c>
      <c r="I4327" s="5">
        <v>29640.7</v>
      </c>
      <c r="J4327" s="5"/>
      <c r="K4327" s="5"/>
      <c r="L4327" s="5"/>
      <c r="M4327" s="5">
        <f t="shared" si="11310"/>
        <v>32340</v>
      </c>
      <c r="N4327" s="5">
        <f t="shared" si="11311"/>
        <v>29640.7</v>
      </c>
      <c r="O4327" s="5">
        <f t="shared" si="11312"/>
        <v>29640.7</v>
      </c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>
        <f t="shared" si="11360"/>
        <v>32340</v>
      </c>
      <c r="AH4327" s="5">
        <f t="shared" si="11358"/>
        <v>29640.7</v>
      </c>
      <c r="AI4327" s="5">
        <f t="shared" si="11359"/>
        <v>29640.7</v>
      </c>
      <c r="AJ4327" s="5"/>
      <c r="AK4327" s="5">
        <f t="shared" si="11361"/>
        <v>32340</v>
      </c>
      <c r="AL4327" s="5">
        <f t="shared" si="11362"/>
        <v>29640.7</v>
      </c>
      <c r="AM4327" s="5">
        <f t="shared" si="11363"/>
        <v>29640.7</v>
      </c>
      <c r="AN4327" s="5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  <c r="AY4327" s="5"/>
      <c r="AZ4327" s="5"/>
      <c r="BA4327" s="5"/>
      <c r="BB4327" s="5"/>
      <c r="BC4327" s="5"/>
      <c r="BD4327" s="5"/>
      <c r="BE4327" s="5"/>
      <c r="BF4327" s="5">
        <f t="shared" si="11322"/>
        <v>32340</v>
      </c>
      <c r="BG4327" s="5">
        <f t="shared" si="11323"/>
        <v>29640.7</v>
      </c>
      <c r="BH4327" s="5">
        <f t="shared" si="11324"/>
        <v>29640.7</v>
      </c>
      <c r="BI4327" s="5"/>
    </row>
    <row r="4328" spans="1:61" ht="31.5" x14ac:dyDescent="0.25">
      <c r="A4328" s="4" t="s">
        <v>466</v>
      </c>
      <c r="B4328" s="4" t="s">
        <v>96</v>
      </c>
      <c r="C4328" s="4" t="s">
        <v>96</v>
      </c>
      <c r="D4328" s="4" t="s">
        <v>475</v>
      </c>
      <c r="E4328" s="4" t="s">
        <v>15</v>
      </c>
      <c r="F4328" s="14" t="s">
        <v>559</v>
      </c>
      <c r="G4328" s="5">
        <f t="shared" ref="G4328:L4328" si="11384">G4329</f>
        <v>2834.6</v>
      </c>
      <c r="H4328" s="5">
        <f t="shared" si="11384"/>
        <v>2814.3</v>
      </c>
      <c r="I4328" s="5">
        <f t="shared" si="11384"/>
        <v>2814.3</v>
      </c>
      <c r="J4328" s="5">
        <f t="shared" si="11384"/>
        <v>0</v>
      </c>
      <c r="K4328" s="5">
        <f t="shared" si="11384"/>
        <v>0</v>
      </c>
      <c r="L4328" s="5">
        <f t="shared" si="11384"/>
        <v>0</v>
      </c>
      <c r="M4328" s="5">
        <f t="shared" si="11310"/>
        <v>2834.6</v>
      </c>
      <c r="N4328" s="5">
        <f t="shared" si="11311"/>
        <v>2814.3</v>
      </c>
      <c r="O4328" s="5">
        <f t="shared" si="11312"/>
        <v>2814.3</v>
      </c>
      <c r="P4328" s="5">
        <f t="shared" ref="P4328:V4328" si="11385">P4329</f>
        <v>0</v>
      </c>
      <c r="Q4328" s="5">
        <f t="shared" si="11385"/>
        <v>0</v>
      </c>
      <c r="R4328" s="5">
        <f t="shared" si="11385"/>
        <v>0</v>
      </c>
      <c r="S4328" s="5">
        <f t="shared" si="11385"/>
        <v>0</v>
      </c>
      <c r="T4328" s="5">
        <f t="shared" si="11385"/>
        <v>0</v>
      </c>
      <c r="U4328" s="5">
        <f t="shared" si="11385"/>
        <v>0</v>
      </c>
      <c r="V4328" s="5">
        <f t="shared" si="11385"/>
        <v>0</v>
      </c>
      <c r="W4328" s="5">
        <f t="shared" ref="W4328:AF4328" si="11386">W4329</f>
        <v>0</v>
      </c>
      <c r="X4328" s="5">
        <f t="shared" si="11386"/>
        <v>0</v>
      </c>
      <c r="Y4328" s="5">
        <f t="shared" si="11386"/>
        <v>0</v>
      </c>
      <c r="Z4328" s="5">
        <f t="shared" si="11386"/>
        <v>0</v>
      </c>
      <c r="AA4328" s="5">
        <f t="shared" si="11386"/>
        <v>0</v>
      </c>
      <c r="AB4328" s="5">
        <f t="shared" si="11386"/>
        <v>0</v>
      </c>
      <c r="AC4328" s="5">
        <f t="shared" si="11386"/>
        <v>0</v>
      </c>
      <c r="AD4328" s="5">
        <f t="shared" si="11386"/>
        <v>0</v>
      </c>
      <c r="AE4328" s="5">
        <f t="shared" si="11386"/>
        <v>0</v>
      </c>
      <c r="AF4328" s="5">
        <f t="shared" si="11386"/>
        <v>0</v>
      </c>
      <c r="AG4328" s="5">
        <f t="shared" si="11360"/>
        <v>2834.6</v>
      </c>
      <c r="AH4328" s="5">
        <f t="shared" si="11358"/>
        <v>2814.3</v>
      </c>
      <c r="AI4328" s="5">
        <f t="shared" si="11359"/>
        <v>2814.3</v>
      </c>
      <c r="AJ4328" s="5">
        <f t="shared" ref="AJ4328:BI4328" si="11387">AJ4329</f>
        <v>0</v>
      </c>
      <c r="AK4328" s="5">
        <f t="shared" si="11361"/>
        <v>2834.6</v>
      </c>
      <c r="AL4328" s="5">
        <f t="shared" si="11362"/>
        <v>2814.3</v>
      </c>
      <c r="AM4328" s="5">
        <f t="shared" si="11363"/>
        <v>2814.3</v>
      </c>
      <c r="AN4328" s="5">
        <f t="shared" si="11387"/>
        <v>0</v>
      </c>
      <c r="AO4328" s="5">
        <f t="shared" si="11387"/>
        <v>0</v>
      </c>
      <c r="AP4328" s="5">
        <f t="shared" si="11387"/>
        <v>0</v>
      </c>
      <c r="AQ4328" s="5">
        <f t="shared" si="11387"/>
        <v>0</v>
      </c>
      <c r="AR4328" s="5">
        <f t="shared" si="11387"/>
        <v>0</v>
      </c>
      <c r="AS4328" s="5">
        <f t="shared" si="11387"/>
        <v>0</v>
      </c>
      <c r="AT4328" s="5">
        <f t="shared" si="11387"/>
        <v>0</v>
      </c>
      <c r="AU4328" s="5">
        <f t="shared" si="11387"/>
        <v>0</v>
      </c>
      <c r="AV4328" s="5">
        <f t="shared" si="11387"/>
        <v>0</v>
      </c>
      <c r="AW4328" s="5">
        <f t="shared" si="11387"/>
        <v>0</v>
      </c>
      <c r="AX4328" s="5">
        <f t="shared" si="11387"/>
        <v>0</v>
      </c>
      <c r="AY4328" s="5">
        <f t="shared" si="11387"/>
        <v>0</v>
      </c>
      <c r="AZ4328" s="5">
        <f t="shared" si="11387"/>
        <v>0</v>
      </c>
      <c r="BA4328" s="5">
        <f t="shared" si="11387"/>
        <v>0</v>
      </c>
      <c r="BB4328" s="5">
        <f t="shared" si="11387"/>
        <v>0</v>
      </c>
      <c r="BC4328" s="5">
        <f t="shared" si="11387"/>
        <v>0</v>
      </c>
      <c r="BD4328" s="5">
        <f t="shared" si="11387"/>
        <v>0</v>
      </c>
      <c r="BE4328" s="5">
        <f t="shared" si="11387"/>
        <v>0</v>
      </c>
      <c r="BF4328" s="5">
        <f t="shared" si="11322"/>
        <v>2834.6</v>
      </c>
      <c r="BG4328" s="5">
        <f t="shared" si="11323"/>
        <v>2814.3</v>
      </c>
      <c r="BH4328" s="5">
        <f t="shared" si="11324"/>
        <v>2814.3</v>
      </c>
      <c r="BI4328" s="5">
        <f t="shared" si="11387"/>
        <v>0</v>
      </c>
    </row>
    <row r="4329" spans="1:61" ht="31.5" x14ac:dyDescent="0.25">
      <c r="A4329" s="4" t="s">
        <v>466</v>
      </c>
      <c r="B4329" s="4" t="s">
        <v>96</v>
      </c>
      <c r="C4329" s="4" t="s">
        <v>96</v>
      </c>
      <c r="D4329" s="4" t="s">
        <v>475</v>
      </c>
      <c r="E4329" s="4" t="s">
        <v>16</v>
      </c>
      <c r="F4329" s="14" t="s">
        <v>560</v>
      </c>
      <c r="G4329" s="5">
        <v>2834.6</v>
      </c>
      <c r="H4329" s="5">
        <v>2814.3</v>
      </c>
      <c r="I4329" s="5">
        <v>2814.3</v>
      </c>
      <c r="J4329" s="5"/>
      <c r="K4329" s="5"/>
      <c r="L4329" s="5"/>
      <c r="M4329" s="5">
        <f t="shared" si="11310"/>
        <v>2834.6</v>
      </c>
      <c r="N4329" s="5">
        <f t="shared" si="11311"/>
        <v>2814.3</v>
      </c>
      <c r="O4329" s="5">
        <f t="shared" si="11312"/>
        <v>2814.3</v>
      </c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  <c r="AG4329" s="5">
        <f t="shared" si="11360"/>
        <v>2834.6</v>
      </c>
      <c r="AH4329" s="5">
        <f t="shared" si="11358"/>
        <v>2814.3</v>
      </c>
      <c r="AI4329" s="5">
        <f t="shared" si="11359"/>
        <v>2814.3</v>
      </c>
      <c r="AJ4329" s="5"/>
      <c r="AK4329" s="5">
        <f t="shared" si="11361"/>
        <v>2834.6</v>
      </c>
      <c r="AL4329" s="5">
        <f t="shared" si="11362"/>
        <v>2814.3</v>
      </c>
      <c r="AM4329" s="5">
        <f t="shared" si="11363"/>
        <v>2814.3</v>
      </c>
      <c r="AN4329" s="5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  <c r="AY4329" s="5"/>
      <c r="AZ4329" s="5"/>
      <c r="BA4329" s="5"/>
      <c r="BB4329" s="5"/>
      <c r="BC4329" s="5"/>
      <c r="BD4329" s="5"/>
      <c r="BE4329" s="5"/>
      <c r="BF4329" s="5">
        <f t="shared" si="11322"/>
        <v>2834.6</v>
      </c>
      <c r="BG4329" s="5">
        <f t="shared" si="11323"/>
        <v>2814.3</v>
      </c>
      <c r="BH4329" s="5">
        <f t="shared" si="11324"/>
        <v>2814.3</v>
      </c>
      <c r="BI4329" s="5"/>
    </row>
    <row r="4330" spans="1:61" x14ac:dyDescent="0.25">
      <c r="A4330" s="4" t="s">
        <v>466</v>
      </c>
      <c r="B4330" s="4" t="s">
        <v>96</v>
      </c>
      <c r="C4330" s="4" t="s">
        <v>96</v>
      </c>
      <c r="D4330" s="4" t="s">
        <v>475</v>
      </c>
      <c r="E4330" s="4" t="s">
        <v>17</v>
      </c>
      <c r="F4330" s="14" t="s">
        <v>575</v>
      </c>
      <c r="G4330" s="5">
        <f t="shared" ref="G4330:L4330" si="11388">G4331</f>
        <v>29.099999999999998</v>
      </c>
      <c r="H4330" s="5">
        <f t="shared" si="11388"/>
        <v>8.4</v>
      </c>
      <c r="I4330" s="5">
        <f t="shared" si="11388"/>
        <v>8.4</v>
      </c>
      <c r="J4330" s="5">
        <f t="shared" si="11388"/>
        <v>0</v>
      </c>
      <c r="K4330" s="5">
        <f t="shared" si="11388"/>
        <v>0</v>
      </c>
      <c r="L4330" s="5">
        <f t="shared" si="11388"/>
        <v>0</v>
      </c>
      <c r="M4330" s="5">
        <f t="shared" si="11310"/>
        <v>29.099999999999998</v>
      </c>
      <c r="N4330" s="5">
        <f t="shared" si="11311"/>
        <v>8.4</v>
      </c>
      <c r="O4330" s="5">
        <f t="shared" si="11312"/>
        <v>8.4</v>
      </c>
      <c r="P4330" s="5">
        <f t="shared" ref="P4330:V4330" si="11389">P4331</f>
        <v>0</v>
      </c>
      <c r="Q4330" s="5">
        <f t="shared" si="11389"/>
        <v>0</v>
      </c>
      <c r="R4330" s="5">
        <f t="shared" si="11389"/>
        <v>0</v>
      </c>
      <c r="S4330" s="5">
        <f t="shared" si="11389"/>
        <v>0</v>
      </c>
      <c r="T4330" s="5">
        <f t="shared" si="11389"/>
        <v>0</v>
      </c>
      <c r="U4330" s="5">
        <f t="shared" si="11389"/>
        <v>0</v>
      </c>
      <c r="V4330" s="5">
        <f t="shared" si="11389"/>
        <v>0</v>
      </c>
      <c r="W4330" s="5">
        <f t="shared" ref="W4330:AF4330" si="11390">W4331</f>
        <v>0</v>
      </c>
      <c r="X4330" s="5">
        <f t="shared" si="11390"/>
        <v>0</v>
      </c>
      <c r="Y4330" s="5">
        <f t="shared" si="11390"/>
        <v>0</v>
      </c>
      <c r="Z4330" s="5">
        <f t="shared" si="11390"/>
        <v>0</v>
      </c>
      <c r="AA4330" s="5">
        <f t="shared" si="11390"/>
        <v>0</v>
      </c>
      <c r="AB4330" s="5">
        <f t="shared" si="11390"/>
        <v>0</v>
      </c>
      <c r="AC4330" s="5">
        <f t="shared" si="11390"/>
        <v>0</v>
      </c>
      <c r="AD4330" s="5">
        <f t="shared" si="11390"/>
        <v>0</v>
      </c>
      <c r="AE4330" s="5">
        <f t="shared" si="11390"/>
        <v>0</v>
      </c>
      <c r="AF4330" s="5">
        <f t="shared" si="11390"/>
        <v>0</v>
      </c>
      <c r="AG4330" s="5">
        <f t="shared" si="11360"/>
        <v>29.099999999999998</v>
      </c>
      <c r="AH4330" s="5">
        <f t="shared" si="11358"/>
        <v>8.4</v>
      </c>
      <c r="AI4330" s="5">
        <f t="shared" si="11359"/>
        <v>8.4</v>
      </c>
      <c r="AJ4330" s="5">
        <f t="shared" ref="AJ4330:BI4330" si="11391">AJ4331</f>
        <v>0</v>
      </c>
      <c r="AK4330" s="5">
        <f t="shared" si="11361"/>
        <v>29.099999999999998</v>
      </c>
      <c r="AL4330" s="5">
        <f t="shared" si="11362"/>
        <v>8.4</v>
      </c>
      <c r="AM4330" s="5">
        <f t="shared" si="11363"/>
        <v>8.4</v>
      </c>
      <c r="AN4330" s="5">
        <f t="shared" si="11391"/>
        <v>0</v>
      </c>
      <c r="AO4330" s="5">
        <f t="shared" si="11391"/>
        <v>0</v>
      </c>
      <c r="AP4330" s="5">
        <f t="shared" si="11391"/>
        <v>0</v>
      </c>
      <c r="AQ4330" s="5">
        <f t="shared" si="11391"/>
        <v>0</v>
      </c>
      <c r="AR4330" s="5">
        <f t="shared" si="11391"/>
        <v>0</v>
      </c>
      <c r="AS4330" s="5">
        <f t="shared" si="11391"/>
        <v>0</v>
      </c>
      <c r="AT4330" s="5">
        <f t="shared" si="11391"/>
        <v>0</v>
      </c>
      <c r="AU4330" s="5">
        <f t="shared" si="11391"/>
        <v>0</v>
      </c>
      <c r="AV4330" s="5">
        <f t="shared" si="11391"/>
        <v>0</v>
      </c>
      <c r="AW4330" s="5">
        <f t="shared" si="11391"/>
        <v>0</v>
      </c>
      <c r="AX4330" s="5">
        <f t="shared" si="11391"/>
        <v>0</v>
      </c>
      <c r="AY4330" s="5">
        <f t="shared" si="11391"/>
        <v>0</v>
      </c>
      <c r="AZ4330" s="5">
        <f t="shared" si="11391"/>
        <v>0</v>
      </c>
      <c r="BA4330" s="5">
        <f t="shared" si="11391"/>
        <v>0</v>
      </c>
      <c r="BB4330" s="5">
        <f t="shared" si="11391"/>
        <v>0</v>
      </c>
      <c r="BC4330" s="5">
        <f t="shared" si="11391"/>
        <v>0</v>
      </c>
      <c r="BD4330" s="5">
        <f t="shared" si="11391"/>
        <v>0</v>
      </c>
      <c r="BE4330" s="5">
        <f t="shared" si="11391"/>
        <v>0</v>
      </c>
      <c r="BF4330" s="5">
        <f t="shared" si="11322"/>
        <v>29.099999999999998</v>
      </c>
      <c r="BG4330" s="5">
        <f t="shared" si="11323"/>
        <v>8.4</v>
      </c>
      <c r="BH4330" s="5">
        <f t="shared" si="11324"/>
        <v>8.4</v>
      </c>
      <c r="BI4330" s="5">
        <f t="shared" si="11391"/>
        <v>0</v>
      </c>
    </row>
    <row r="4331" spans="1:61" x14ac:dyDescent="0.25">
      <c r="A4331" s="4" t="s">
        <v>466</v>
      </c>
      <c r="B4331" s="4" t="s">
        <v>96</v>
      </c>
      <c r="C4331" s="4" t="s">
        <v>96</v>
      </c>
      <c r="D4331" s="4" t="s">
        <v>475</v>
      </c>
      <c r="E4331" s="4" t="s">
        <v>24</v>
      </c>
      <c r="F4331" s="14" t="s">
        <v>578</v>
      </c>
      <c r="G4331" s="5">
        <v>29.099999999999998</v>
      </c>
      <c r="H4331" s="5">
        <v>8.4</v>
      </c>
      <c r="I4331" s="5">
        <v>8.4</v>
      </c>
      <c r="J4331" s="5"/>
      <c r="K4331" s="5"/>
      <c r="L4331" s="5"/>
      <c r="M4331" s="5">
        <f t="shared" si="11310"/>
        <v>29.099999999999998</v>
      </c>
      <c r="N4331" s="5">
        <f t="shared" si="11311"/>
        <v>8.4</v>
      </c>
      <c r="O4331" s="5">
        <f t="shared" si="11312"/>
        <v>8.4</v>
      </c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>
        <f t="shared" si="11360"/>
        <v>29.099999999999998</v>
      </c>
      <c r="AH4331" s="5">
        <f t="shared" si="11358"/>
        <v>8.4</v>
      </c>
      <c r="AI4331" s="5">
        <f t="shared" si="11359"/>
        <v>8.4</v>
      </c>
      <c r="AJ4331" s="5"/>
      <c r="AK4331" s="5">
        <f t="shared" si="11361"/>
        <v>29.099999999999998</v>
      </c>
      <c r="AL4331" s="5">
        <f t="shared" si="11362"/>
        <v>8.4</v>
      </c>
      <c r="AM4331" s="5">
        <f t="shared" si="11363"/>
        <v>8.4</v>
      </c>
      <c r="AN4331" s="5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  <c r="AY4331" s="5"/>
      <c r="AZ4331" s="5"/>
      <c r="BA4331" s="5"/>
      <c r="BB4331" s="5"/>
      <c r="BC4331" s="5"/>
      <c r="BD4331" s="5"/>
      <c r="BE4331" s="5"/>
      <c r="BF4331" s="5">
        <f t="shared" si="11322"/>
        <v>29.099999999999998</v>
      </c>
      <c r="BG4331" s="5">
        <f t="shared" si="11323"/>
        <v>8.4</v>
      </c>
      <c r="BH4331" s="5">
        <f t="shared" si="11324"/>
        <v>8.4</v>
      </c>
      <c r="BI4331" s="5"/>
    </row>
    <row r="4332" spans="1:61" s="3" customFormat="1" x14ac:dyDescent="0.25">
      <c r="A4332" s="7" t="s">
        <v>466</v>
      </c>
      <c r="B4332" s="7" t="s">
        <v>165</v>
      </c>
      <c r="C4332" s="7"/>
      <c r="D4332" s="7"/>
      <c r="E4332" s="7"/>
      <c r="F4332" s="25" t="s">
        <v>523</v>
      </c>
      <c r="G4332" s="8">
        <f>G4333+G4351+G4361</f>
        <v>344512.8</v>
      </c>
      <c r="H4332" s="8">
        <f>H4333+H4351+H4361</f>
        <v>326065.89999999997</v>
      </c>
      <c r="I4332" s="8">
        <f>I4333+I4351+I4361</f>
        <v>264698.7</v>
      </c>
      <c r="J4332" s="8">
        <f t="shared" ref="J4332:L4332" si="11392">J4333+J4351+J4361</f>
        <v>0</v>
      </c>
      <c r="K4332" s="8">
        <f t="shared" si="11392"/>
        <v>0</v>
      </c>
      <c r="L4332" s="8">
        <f t="shared" si="11392"/>
        <v>0</v>
      </c>
      <c r="M4332" s="8">
        <f t="shared" si="11310"/>
        <v>344512.8</v>
      </c>
      <c r="N4332" s="8">
        <f t="shared" si="11311"/>
        <v>326065.89999999997</v>
      </c>
      <c r="O4332" s="8">
        <f t="shared" si="11312"/>
        <v>264698.7</v>
      </c>
      <c r="P4332" s="8">
        <f>P4333+P4351+P4361</f>
        <v>0</v>
      </c>
      <c r="Q4332" s="8">
        <f>Q4333+Q4351+Q4361</f>
        <v>0</v>
      </c>
      <c r="R4332" s="8">
        <f>R4333+R4351+R4361</f>
        <v>0</v>
      </c>
      <c r="S4332" s="8">
        <f t="shared" ref="S4332" si="11393">S4333+S4351+S4361</f>
        <v>0</v>
      </c>
      <c r="T4332" s="8">
        <f>T4333+T4351+T4361</f>
        <v>0</v>
      </c>
      <c r="U4332" s="8">
        <f>U4333+U4351+U4361</f>
        <v>0</v>
      </c>
      <c r="V4332" s="8">
        <f>V4333+V4351+V4361</f>
        <v>0</v>
      </c>
      <c r="W4332" s="8">
        <f t="shared" ref="W4332:AF4332" si="11394">W4333+W4351+W4361</f>
        <v>-4896.1999999999989</v>
      </c>
      <c r="X4332" s="8">
        <f>X4333+X4351+X4361</f>
        <v>0</v>
      </c>
      <c r="Y4332" s="8">
        <f>Y4333+Y4351+Y4361</f>
        <v>0</v>
      </c>
      <c r="Z4332" s="8">
        <f>Z4333+Z4351+Z4361</f>
        <v>0</v>
      </c>
      <c r="AA4332" s="8">
        <f>AA4333+AA4351+AA4361</f>
        <v>0</v>
      </c>
      <c r="AB4332" s="8">
        <f t="shared" si="11394"/>
        <v>9921.2999999999975</v>
      </c>
      <c r="AC4332" s="8">
        <f>AC4333+AC4351+AC4361</f>
        <v>0</v>
      </c>
      <c r="AD4332" s="8">
        <f>AD4333+AD4351+AD4361</f>
        <v>0</v>
      </c>
      <c r="AE4332" s="8">
        <f>AE4333+AE4351+AE4361</f>
        <v>0</v>
      </c>
      <c r="AF4332" s="8">
        <f t="shared" si="11394"/>
        <v>44940.800000000003</v>
      </c>
      <c r="AG4332" s="8">
        <f t="shared" si="11360"/>
        <v>339616.6</v>
      </c>
      <c r="AH4332" s="8">
        <f t="shared" si="11358"/>
        <v>335987.19999999995</v>
      </c>
      <c r="AI4332" s="8">
        <f t="shared" si="11359"/>
        <v>309639.5</v>
      </c>
      <c r="AJ4332" s="8">
        <f>AJ4333+AJ4351+AJ4361</f>
        <v>0</v>
      </c>
      <c r="AK4332" s="8">
        <f t="shared" si="11361"/>
        <v>339616.6</v>
      </c>
      <c r="AL4332" s="8">
        <f t="shared" si="11362"/>
        <v>335987.19999999995</v>
      </c>
      <c r="AM4332" s="8">
        <f t="shared" si="11363"/>
        <v>309639.5</v>
      </c>
      <c r="AN4332" s="8">
        <f>AN4333+AN4351+AN4361</f>
        <v>0</v>
      </c>
      <c r="AO4332" s="8">
        <f>AO4333+AO4351+AO4361</f>
        <v>0</v>
      </c>
      <c r="AP4332" s="8">
        <f>AP4333+AP4351+AP4361</f>
        <v>0</v>
      </c>
      <c r="AQ4332" s="8">
        <f>AQ4333+AQ4351+AQ4361</f>
        <v>0</v>
      </c>
      <c r="AR4332" s="8">
        <f t="shared" ref="AR4332:AS4332" si="11395">AR4333+AR4351+AR4361</f>
        <v>0</v>
      </c>
      <c r="AS4332" s="8">
        <f t="shared" si="11395"/>
        <v>0</v>
      </c>
      <c r="AT4332" s="8">
        <f t="shared" ref="AT4332:AZ4332" si="11396">AT4333+AT4351+AT4361</f>
        <v>0</v>
      </c>
      <c r="AU4332" s="8">
        <f>AU4333+AU4351+AU4361</f>
        <v>0</v>
      </c>
      <c r="AV4332" s="8">
        <f>AV4333+AV4351+AV4361</f>
        <v>0</v>
      </c>
      <c r="AW4332" s="8">
        <f>AW4333+AW4351+AW4361</f>
        <v>0</v>
      </c>
      <c r="AX4332" s="8">
        <f t="shared" ref="AX4332" si="11397">AX4333+AX4351+AX4361</f>
        <v>0</v>
      </c>
      <c r="AY4332" s="8">
        <f t="shared" ref="AY4332" si="11398">AY4333+AY4351+AY4361</f>
        <v>0</v>
      </c>
      <c r="AZ4332" s="8">
        <f t="shared" si="11396"/>
        <v>0</v>
      </c>
      <c r="BA4332" s="8">
        <f t="shared" ref="BA4332:BI4332" si="11399">BA4333+BA4351+BA4361</f>
        <v>0</v>
      </c>
      <c r="BB4332" s="8">
        <f t="shared" si="11399"/>
        <v>0</v>
      </c>
      <c r="BC4332" s="8">
        <f t="shared" si="11399"/>
        <v>0</v>
      </c>
      <c r="BD4332" s="8">
        <f t="shared" si="11399"/>
        <v>0</v>
      </c>
      <c r="BE4332" s="8">
        <f t="shared" si="11399"/>
        <v>0</v>
      </c>
      <c r="BF4332" s="8">
        <f t="shared" si="11322"/>
        <v>339616.6</v>
      </c>
      <c r="BG4332" s="8">
        <f t="shared" si="11323"/>
        <v>335987.19999999995</v>
      </c>
      <c r="BH4332" s="8">
        <f t="shared" si="11324"/>
        <v>309639.5</v>
      </c>
      <c r="BI4332" s="8">
        <f t="shared" si="11399"/>
        <v>0</v>
      </c>
    </row>
    <row r="4333" spans="1:61" s="10" customFormat="1" x14ac:dyDescent="0.25">
      <c r="A4333" s="9" t="s">
        <v>466</v>
      </c>
      <c r="B4333" s="9" t="s">
        <v>165</v>
      </c>
      <c r="C4333" s="9" t="s">
        <v>81</v>
      </c>
      <c r="D4333" s="9"/>
      <c r="E4333" s="9"/>
      <c r="F4333" s="13" t="s">
        <v>552</v>
      </c>
      <c r="G4333" s="11">
        <f>G4334</f>
        <v>77856.299999999988</v>
      </c>
      <c r="H4333" s="11">
        <f t="shared" ref="H4333:BI4335" si="11400">H4334</f>
        <v>59702.3</v>
      </c>
      <c r="I4333" s="11">
        <f t="shared" si="11400"/>
        <v>5663.4000000000005</v>
      </c>
      <c r="J4333" s="11">
        <f t="shared" si="11400"/>
        <v>0</v>
      </c>
      <c r="K4333" s="11">
        <f t="shared" si="11400"/>
        <v>0</v>
      </c>
      <c r="L4333" s="11">
        <f t="shared" si="11400"/>
        <v>0</v>
      </c>
      <c r="M4333" s="11">
        <f t="shared" si="11310"/>
        <v>77856.299999999988</v>
      </c>
      <c r="N4333" s="11">
        <f t="shared" si="11311"/>
        <v>59702.3</v>
      </c>
      <c r="O4333" s="11">
        <f t="shared" si="11312"/>
        <v>5663.4000000000005</v>
      </c>
      <c r="P4333" s="11">
        <f t="shared" si="11400"/>
        <v>0</v>
      </c>
      <c r="Q4333" s="11">
        <f t="shared" si="11400"/>
        <v>0</v>
      </c>
      <c r="R4333" s="11">
        <f t="shared" si="11400"/>
        <v>0</v>
      </c>
      <c r="S4333" s="11">
        <f t="shared" si="11400"/>
        <v>0</v>
      </c>
      <c r="T4333" s="11">
        <f t="shared" si="11400"/>
        <v>0</v>
      </c>
      <c r="U4333" s="11">
        <f t="shared" si="11400"/>
        <v>0</v>
      </c>
      <c r="V4333" s="11">
        <f t="shared" si="11400"/>
        <v>0</v>
      </c>
      <c r="W4333" s="11">
        <f t="shared" si="11400"/>
        <v>-3112.8999999999996</v>
      </c>
      <c r="X4333" s="11">
        <f t="shared" si="11400"/>
        <v>0</v>
      </c>
      <c r="Y4333" s="11">
        <f t="shared" si="11400"/>
        <v>0</v>
      </c>
      <c r="Z4333" s="11">
        <f t="shared" si="11400"/>
        <v>0</v>
      </c>
      <c r="AA4333" s="11">
        <f t="shared" si="11400"/>
        <v>0</v>
      </c>
      <c r="AB4333" s="11">
        <f t="shared" si="11400"/>
        <v>-778.19999999999982</v>
      </c>
      <c r="AC4333" s="11">
        <f t="shared" si="11400"/>
        <v>0</v>
      </c>
      <c r="AD4333" s="11">
        <f t="shared" si="11400"/>
        <v>0</v>
      </c>
      <c r="AE4333" s="11">
        <f t="shared" si="11400"/>
        <v>0</v>
      </c>
      <c r="AF4333" s="11">
        <f t="shared" si="11400"/>
        <v>34241.300000000003</v>
      </c>
      <c r="AG4333" s="11">
        <f t="shared" si="11360"/>
        <v>74743.399999999994</v>
      </c>
      <c r="AH4333" s="11">
        <f t="shared" si="11358"/>
        <v>58924.100000000006</v>
      </c>
      <c r="AI4333" s="11">
        <f t="shared" si="11359"/>
        <v>39904.700000000004</v>
      </c>
      <c r="AJ4333" s="11">
        <f t="shared" si="11400"/>
        <v>0</v>
      </c>
      <c r="AK4333" s="11">
        <f t="shared" si="11361"/>
        <v>74743.399999999994</v>
      </c>
      <c r="AL4333" s="11">
        <f t="shared" si="11362"/>
        <v>58924.100000000006</v>
      </c>
      <c r="AM4333" s="11">
        <f t="shared" si="11363"/>
        <v>39904.700000000004</v>
      </c>
      <c r="AN4333" s="11">
        <f t="shared" si="11400"/>
        <v>0</v>
      </c>
      <c r="AO4333" s="11">
        <f t="shared" si="11400"/>
        <v>0</v>
      </c>
      <c r="AP4333" s="11">
        <f t="shared" si="11400"/>
        <v>0</v>
      </c>
      <c r="AQ4333" s="11">
        <f t="shared" si="11400"/>
        <v>0</v>
      </c>
      <c r="AR4333" s="11">
        <f t="shared" si="11400"/>
        <v>0</v>
      </c>
      <c r="AS4333" s="11">
        <f t="shared" si="11400"/>
        <v>0</v>
      </c>
      <c r="AT4333" s="11">
        <f t="shared" si="11400"/>
        <v>0</v>
      </c>
      <c r="AU4333" s="11">
        <f t="shared" si="11400"/>
        <v>0</v>
      </c>
      <c r="AV4333" s="11">
        <f t="shared" si="11400"/>
        <v>0</v>
      </c>
      <c r="AW4333" s="11">
        <f t="shared" si="11400"/>
        <v>0</v>
      </c>
      <c r="AX4333" s="11">
        <f t="shared" si="11400"/>
        <v>0</v>
      </c>
      <c r="AY4333" s="11">
        <f t="shared" si="11400"/>
        <v>0</v>
      </c>
      <c r="AZ4333" s="11">
        <f t="shared" si="11400"/>
        <v>0</v>
      </c>
      <c r="BA4333" s="11">
        <f t="shared" si="11400"/>
        <v>0</v>
      </c>
      <c r="BB4333" s="11">
        <f t="shared" si="11400"/>
        <v>0</v>
      </c>
      <c r="BC4333" s="11">
        <f t="shared" si="11400"/>
        <v>0</v>
      </c>
      <c r="BD4333" s="11">
        <f t="shared" si="11400"/>
        <v>0</v>
      </c>
      <c r="BE4333" s="11">
        <f t="shared" si="11400"/>
        <v>0</v>
      </c>
      <c r="BF4333" s="11">
        <f t="shared" si="11322"/>
        <v>74743.399999999994</v>
      </c>
      <c r="BG4333" s="11">
        <f t="shared" si="11323"/>
        <v>58924.100000000006</v>
      </c>
      <c r="BH4333" s="11">
        <f t="shared" si="11324"/>
        <v>39904.700000000004</v>
      </c>
      <c r="BI4333" s="11">
        <f t="shared" si="11400"/>
        <v>0</v>
      </c>
    </row>
    <row r="4334" spans="1:61" ht="31.5" x14ac:dyDescent="0.25">
      <c r="A4334" s="4" t="s">
        <v>466</v>
      </c>
      <c r="B4334" s="4" t="s">
        <v>165</v>
      </c>
      <c r="C4334" s="4" t="s">
        <v>81</v>
      </c>
      <c r="D4334" s="4" t="s">
        <v>271</v>
      </c>
      <c r="E4334" s="4"/>
      <c r="F4334" s="14" t="s">
        <v>1302</v>
      </c>
      <c r="G4334" s="5">
        <f t="shared" ref="G4334:I4335" si="11401">G4335</f>
        <v>77856.299999999988</v>
      </c>
      <c r="H4334" s="5">
        <f t="shared" si="11401"/>
        <v>59702.3</v>
      </c>
      <c r="I4334" s="5">
        <f t="shared" si="11401"/>
        <v>5663.4000000000005</v>
      </c>
      <c r="J4334" s="5">
        <f t="shared" si="11400"/>
        <v>0</v>
      </c>
      <c r="K4334" s="5">
        <f t="shared" si="11400"/>
        <v>0</v>
      </c>
      <c r="L4334" s="5">
        <f t="shared" si="11400"/>
        <v>0</v>
      </c>
      <c r="M4334" s="5">
        <f t="shared" si="11310"/>
        <v>77856.299999999988</v>
      </c>
      <c r="N4334" s="5">
        <f t="shared" si="11311"/>
        <v>59702.3</v>
      </c>
      <c r="O4334" s="5">
        <f t="shared" si="11312"/>
        <v>5663.4000000000005</v>
      </c>
      <c r="P4334" s="5">
        <f t="shared" si="11400"/>
        <v>0</v>
      </c>
      <c r="Q4334" s="5">
        <f t="shared" si="11400"/>
        <v>0</v>
      </c>
      <c r="R4334" s="5">
        <f t="shared" si="11400"/>
        <v>0</v>
      </c>
      <c r="S4334" s="5">
        <f t="shared" si="11400"/>
        <v>0</v>
      </c>
      <c r="T4334" s="5">
        <f t="shared" si="11400"/>
        <v>0</v>
      </c>
      <c r="U4334" s="5">
        <f t="shared" si="11400"/>
        <v>0</v>
      </c>
      <c r="V4334" s="5">
        <f t="shared" si="11400"/>
        <v>0</v>
      </c>
      <c r="W4334" s="5">
        <f t="shared" si="11400"/>
        <v>-3112.8999999999996</v>
      </c>
      <c r="X4334" s="5">
        <f t="shared" si="11400"/>
        <v>0</v>
      </c>
      <c r="Y4334" s="5">
        <f t="shared" si="11400"/>
        <v>0</v>
      </c>
      <c r="Z4334" s="5">
        <f t="shared" si="11400"/>
        <v>0</v>
      </c>
      <c r="AA4334" s="5">
        <f t="shared" si="11400"/>
        <v>0</v>
      </c>
      <c r="AB4334" s="5">
        <f t="shared" si="11400"/>
        <v>-778.19999999999982</v>
      </c>
      <c r="AC4334" s="5">
        <f t="shared" si="11400"/>
        <v>0</v>
      </c>
      <c r="AD4334" s="5">
        <f t="shared" si="11400"/>
        <v>0</v>
      </c>
      <c r="AE4334" s="5">
        <f t="shared" si="11400"/>
        <v>0</v>
      </c>
      <c r="AF4334" s="5">
        <f t="shared" si="11400"/>
        <v>34241.300000000003</v>
      </c>
      <c r="AG4334" s="5">
        <f t="shared" si="11360"/>
        <v>74743.399999999994</v>
      </c>
      <c r="AH4334" s="5">
        <f t="shared" si="11358"/>
        <v>58924.100000000006</v>
      </c>
      <c r="AI4334" s="5">
        <f t="shared" si="11359"/>
        <v>39904.700000000004</v>
      </c>
      <c r="AJ4334" s="5">
        <f t="shared" ref="AJ4334:BI4335" si="11402">AJ4335</f>
        <v>0</v>
      </c>
      <c r="AK4334" s="5">
        <f t="shared" si="11361"/>
        <v>74743.399999999994</v>
      </c>
      <c r="AL4334" s="5">
        <f t="shared" si="11362"/>
        <v>58924.100000000006</v>
      </c>
      <c r="AM4334" s="5">
        <f t="shared" si="11363"/>
        <v>39904.700000000004</v>
      </c>
      <c r="AN4334" s="5">
        <f t="shared" si="11402"/>
        <v>0</v>
      </c>
      <c r="AO4334" s="5">
        <f t="shared" si="11402"/>
        <v>0</v>
      </c>
      <c r="AP4334" s="5">
        <f t="shared" si="11402"/>
        <v>0</v>
      </c>
      <c r="AQ4334" s="5">
        <f t="shared" si="11402"/>
        <v>0</v>
      </c>
      <c r="AR4334" s="5">
        <f t="shared" si="11402"/>
        <v>0</v>
      </c>
      <c r="AS4334" s="5">
        <f t="shared" si="11402"/>
        <v>0</v>
      </c>
      <c r="AT4334" s="5">
        <f t="shared" si="11402"/>
        <v>0</v>
      </c>
      <c r="AU4334" s="5">
        <f t="shared" si="11402"/>
        <v>0</v>
      </c>
      <c r="AV4334" s="5">
        <f t="shared" si="11402"/>
        <v>0</v>
      </c>
      <c r="AW4334" s="5">
        <f t="shared" si="11402"/>
        <v>0</v>
      </c>
      <c r="AX4334" s="5">
        <f t="shared" si="11402"/>
        <v>0</v>
      </c>
      <c r="AY4334" s="5">
        <f t="shared" si="11402"/>
        <v>0</v>
      </c>
      <c r="AZ4334" s="5">
        <f t="shared" si="11402"/>
        <v>0</v>
      </c>
      <c r="BA4334" s="5">
        <f t="shared" si="11402"/>
        <v>0</v>
      </c>
      <c r="BB4334" s="5">
        <f t="shared" si="11402"/>
        <v>0</v>
      </c>
      <c r="BC4334" s="5">
        <f t="shared" si="11402"/>
        <v>0</v>
      </c>
      <c r="BD4334" s="5">
        <f t="shared" si="11402"/>
        <v>0</v>
      </c>
      <c r="BE4334" s="5">
        <f t="shared" si="11402"/>
        <v>0</v>
      </c>
      <c r="BF4334" s="5">
        <f t="shared" si="11322"/>
        <v>74743.399999999994</v>
      </c>
      <c r="BG4334" s="5">
        <f t="shared" si="11323"/>
        <v>58924.100000000006</v>
      </c>
      <c r="BH4334" s="5">
        <f t="shared" si="11324"/>
        <v>39904.700000000004</v>
      </c>
      <c r="BI4334" s="5">
        <f t="shared" si="11402"/>
        <v>0</v>
      </c>
    </row>
    <row r="4335" spans="1:61" x14ac:dyDescent="0.25">
      <c r="A4335" s="4" t="s">
        <v>466</v>
      </c>
      <c r="B4335" s="4" t="s">
        <v>165</v>
      </c>
      <c r="C4335" s="4" t="s">
        <v>81</v>
      </c>
      <c r="D4335" s="4" t="s">
        <v>272</v>
      </c>
      <c r="E4335" s="4"/>
      <c r="F4335" s="14" t="s">
        <v>1309</v>
      </c>
      <c r="G4335" s="5">
        <f t="shared" si="11401"/>
        <v>77856.299999999988</v>
      </c>
      <c r="H4335" s="5">
        <f t="shared" si="11401"/>
        <v>59702.3</v>
      </c>
      <c r="I4335" s="5">
        <f t="shared" si="11401"/>
        <v>5663.4000000000005</v>
      </c>
      <c r="J4335" s="5">
        <f t="shared" si="11400"/>
        <v>0</v>
      </c>
      <c r="K4335" s="5">
        <f t="shared" si="11400"/>
        <v>0</v>
      </c>
      <c r="L4335" s="5">
        <f t="shared" si="11400"/>
        <v>0</v>
      </c>
      <c r="M4335" s="5">
        <f t="shared" si="11310"/>
        <v>77856.299999999988</v>
      </c>
      <c r="N4335" s="5">
        <f t="shared" si="11311"/>
        <v>59702.3</v>
      </c>
      <c r="O4335" s="5">
        <f t="shared" si="11312"/>
        <v>5663.4000000000005</v>
      </c>
      <c r="P4335" s="5">
        <f t="shared" si="11400"/>
        <v>0</v>
      </c>
      <c r="Q4335" s="5">
        <f t="shared" si="11400"/>
        <v>0</v>
      </c>
      <c r="R4335" s="5">
        <f t="shared" si="11400"/>
        <v>0</v>
      </c>
      <c r="S4335" s="5">
        <f t="shared" si="11400"/>
        <v>0</v>
      </c>
      <c r="T4335" s="5">
        <f t="shared" si="11400"/>
        <v>0</v>
      </c>
      <c r="U4335" s="5">
        <f t="shared" si="11400"/>
        <v>0</v>
      </c>
      <c r="V4335" s="5">
        <f t="shared" si="11400"/>
        <v>0</v>
      </c>
      <c r="W4335" s="5">
        <f t="shared" si="11400"/>
        <v>-3112.8999999999996</v>
      </c>
      <c r="X4335" s="5">
        <f t="shared" si="11400"/>
        <v>0</v>
      </c>
      <c r="Y4335" s="5">
        <f t="shared" si="11400"/>
        <v>0</v>
      </c>
      <c r="Z4335" s="5">
        <f t="shared" si="11400"/>
        <v>0</v>
      </c>
      <c r="AA4335" s="5">
        <f t="shared" si="11400"/>
        <v>0</v>
      </c>
      <c r="AB4335" s="5">
        <f t="shared" si="11400"/>
        <v>-778.19999999999982</v>
      </c>
      <c r="AC4335" s="5">
        <f t="shared" si="11400"/>
        <v>0</v>
      </c>
      <c r="AD4335" s="5">
        <f t="shared" si="11400"/>
        <v>0</v>
      </c>
      <c r="AE4335" s="5">
        <f t="shared" si="11400"/>
        <v>0</v>
      </c>
      <c r="AF4335" s="5">
        <f t="shared" si="11400"/>
        <v>34241.300000000003</v>
      </c>
      <c r="AG4335" s="5">
        <f t="shared" si="11360"/>
        <v>74743.399999999994</v>
      </c>
      <c r="AH4335" s="5">
        <f t="shared" si="11358"/>
        <v>58924.100000000006</v>
      </c>
      <c r="AI4335" s="5">
        <f t="shared" si="11359"/>
        <v>39904.700000000004</v>
      </c>
      <c r="AJ4335" s="5">
        <f t="shared" si="11402"/>
        <v>0</v>
      </c>
      <c r="AK4335" s="5">
        <f t="shared" si="11361"/>
        <v>74743.399999999994</v>
      </c>
      <c r="AL4335" s="5">
        <f t="shared" si="11362"/>
        <v>58924.100000000006</v>
      </c>
      <c r="AM4335" s="5">
        <f t="shared" si="11363"/>
        <v>39904.700000000004</v>
      </c>
      <c r="AN4335" s="5">
        <f t="shared" si="11402"/>
        <v>0</v>
      </c>
      <c r="AO4335" s="5">
        <f t="shared" si="11402"/>
        <v>0</v>
      </c>
      <c r="AP4335" s="5">
        <f t="shared" si="11402"/>
        <v>0</v>
      </c>
      <c r="AQ4335" s="5">
        <f t="shared" si="11402"/>
        <v>0</v>
      </c>
      <c r="AR4335" s="5">
        <f t="shared" si="11402"/>
        <v>0</v>
      </c>
      <c r="AS4335" s="5">
        <f t="shared" si="11402"/>
        <v>0</v>
      </c>
      <c r="AT4335" s="5">
        <f t="shared" si="11402"/>
        <v>0</v>
      </c>
      <c r="AU4335" s="5">
        <f t="shared" si="11402"/>
        <v>0</v>
      </c>
      <c r="AV4335" s="5">
        <f t="shared" si="11402"/>
        <v>0</v>
      </c>
      <c r="AW4335" s="5">
        <f t="shared" si="11402"/>
        <v>0</v>
      </c>
      <c r="AX4335" s="5">
        <f t="shared" si="11402"/>
        <v>0</v>
      </c>
      <c r="AY4335" s="5">
        <f t="shared" si="11402"/>
        <v>0</v>
      </c>
      <c r="AZ4335" s="5">
        <f t="shared" si="11402"/>
        <v>0</v>
      </c>
      <c r="BA4335" s="5">
        <f t="shared" si="11402"/>
        <v>0</v>
      </c>
      <c r="BB4335" s="5">
        <f t="shared" si="11402"/>
        <v>0</v>
      </c>
      <c r="BC4335" s="5">
        <f t="shared" si="11402"/>
        <v>0</v>
      </c>
      <c r="BD4335" s="5">
        <f t="shared" si="11402"/>
        <v>0</v>
      </c>
      <c r="BE4335" s="5">
        <f t="shared" si="11402"/>
        <v>0</v>
      </c>
      <c r="BF4335" s="5">
        <f t="shared" si="11322"/>
        <v>74743.399999999994</v>
      </c>
      <c r="BG4335" s="5">
        <f t="shared" si="11323"/>
        <v>58924.100000000006</v>
      </c>
      <c r="BH4335" s="5">
        <f t="shared" si="11324"/>
        <v>39904.700000000004</v>
      </c>
      <c r="BI4335" s="5">
        <f t="shared" si="11402"/>
        <v>0</v>
      </c>
    </row>
    <row r="4336" spans="1:61" ht="47.25" x14ac:dyDescent="0.25">
      <c r="A4336" s="4" t="s">
        <v>466</v>
      </c>
      <c r="B4336" s="4" t="s">
        <v>165</v>
      </c>
      <c r="C4336" s="4" t="s">
        <v>81</v>
      </c>
      <c r="D4336" s="4" t="s">
        <v>478</v>
      </c>
      <c r="E4336" s="4"/>
      <c r="F4336" s="14" t="s">
        <v>1311</v>
      </c>
      <c r="G4336" s="5">
        <f>G4337+G4348+G4342+G4345</f>
        <v>77856.299999999988</v>
      </c>
      <c r="H4336" s="5">
        <f t="shared" ref="H4336:BI4336" si="11403">H4337+H4348+H4342+H4345</f>
        <v>59702.3</v>
      </c>
      <c r="I4336" s="5">
        <f t="shared" si="11403"/>
        <v>5663.4000000000005</v>
      </c>
      <c r="J4336" s="5">
        <f t="shared" ref="J4336:L4336" si="11404">J4337+J4348+J4342+J4345</f>
        <v>0</v>
      </c>
      <c r="K4336" s="5">
        <f t="shared" si="11404"/>
        <v>0</v>
      </c>
      <c r="L4336" s="5">
        <f t="shared" si="11404"/>
        <v>0</v>
      </c>
      <c r="M4336" s="5">
        <f t="shared" si="11310"/>
        <v>77856.299999999988</v>
      </c>
      <c r="N4336" s="5">
        <f t="shared" si="11311"/>
        <v>59702.3</v>
      </c>
      <c r="O4336" s="5">
        <f t="shared" si="11312"/>
        <v>5663.4000000000005</v>
      </c>
      <c r="P4336" s="5">
        <f t="shared" ref="P4336:V4336" si="11405">P4337+P4348+P4342+P4345</f>
        <v>0</v>
      </c>
      <c r="Q4336" s="5">
        <f t="shared" ref="Q4336:R4336" si="11406">Q4337+Q4348+Q4342+Q4345</f>
        <v>0</v>
      </c>
      <c r="R4336" s="5">
        <f t="shared" si="11406"/>
        <v>0</v>
      </c>
      <c r="S4336" s="5">
        <f t="shared" ref="S4336" si="11407">S4337+S4348+S4342+S4345</f>
        <v>0</v>
      </c>
      <c r="T4336" s="5">
        <f t="shared" si="11405"/>
        <v>0</v>
      </c>
      <c r="U4336" s="5">
        <f t="shared" si="11405"/>
        <v>0</v>
      </c>
      <c r="V4336" s="5">
        <f t="shared" si="11405"/>
        <v>0</v>
      </c>
      <c r="W4336" s="5">
        <f t="shared" ref="W4336:AF4336" si="11408">W4337+W4348+W4342+W4345</f>
        <v>-3112.8999999999996</v>
      </c>
      <c r="X4336" s="5">
        <f t="shared" si="11408"/>
        <v>0</v>
      </c>
      <c r="Y4336" s="5">
        <f t="shared" si="11408"/>
        <v>0</v>
      </c>
      <c r="Z4336" s="5">
        <f t="shared" si="11408"/>
        <v>0</v>
      </c>
      <c r="AA4336" s="5">
        <f t="shared" si="11408"/>
        <v>0</v>
      </c>
      <c r="AB4336" s="5">
        <f t="shared" si="11408"/>
        <v>-778.19999999999982</v>
      </c>
      <c r="AC4336" s="5">
        <f t="shared" si="11408"/>
        <v>0</v>
      </c>
      <c r="AD4336" s="5">
        <f t="shared" ref="AD4336" si="11409">AD4337+AD4348+AD4342+AD4345</f>
        <v>0</v>
      </c>
      <c r="AE4336" s="5">
        <f t="shared" ref="AE4336" si="11410">AE4337+AE4348+AE4342+AE4345</f>
        <v>0</v>
      </c>
      <c r="AF4336" s="5">
        <f t="shared" si="11408"/>
        <v>34241.300000000003</v>
      </c>
      <c r="AG4336" s="5">
        <f t="shared" si="11360"/>
        <v>74743.399999999994</v>
      </c>
      <c r="AH4336" s="5">
        <f t="shared" si="11358"/>
        <v>58924.100000000006</v>
      </c>
      <c r="AI4336" s="5">
        <f t="shared" si="11359"/>
        <v>39904.700000000004</v>
      </c>
      <c r="AJ4336" s="5">
        <f t="shared" ref="AJ4336" si="11411">AJ4337+AJ4348+AJ4342+AJ4345</f>
        <v>0</v>
      </c>
      <c r="AK4336" s="5">
        <f t="shared" si="11361"/>
        <v>74743.399999999994</v>
      </c>
      <c r="AL4336" s="5">
        <f t="shared" si="11362"/>
        <v>58924.100000000006</v>
      </c>
      <c r="AM4336" s="5">
        <f t="shared" si="11363"/>
        <v>39904.700000000004</v>
      </c>
      <c r="AN4336" s="5">
        <f t="shared" ref="AN4336:BA4336" si="11412">AN4337+AN4348+AN4342+AN4345</f>
        <v>0</v>
      </c>
      <c r="AO4336" s="5">
        <f t="shared" si="11412"/>
        <v>0</v>
      </c>
      <c r="AP4336" s="5">
        <f t="shared" si="11412"/>
        <v>0</v>
      </c>
      <c r="AQ4336" s="5">
        <f t="shared" si="11412"/>
        <v>0</v>
      </c>
      <c r="AR4336" s="5">
        <f t="shared" si="11412"/>
        <v>0</v>
      </c>
      <c r="AS4336" s="5">
        <f t="shared" si="11412"/>
        <v>0</v>
      </c>
      <c r="AT4336" s="5">
        <f t="shared" si="11412"/>
        <v>0</v>
      </c>
      <c r="AU4336" s="5">
        <f t="shared" ref="AU4336" si="11413">AU4337+AU4348+AU4342+AU4345</f>
        <v>0</v>
      </c>
      <c r="AV4336" s="5">
        <f t="shared" ref="AV4336:BE4336" si="11414">AV4337+AV4348+AV4342+AV4345</f>
        <v>0</v>
      </c>
      <c r="AW4336" s="5">
        <f t="shared" si="11414"/>
        <v>0</v>
      </c>
      <c r="AX4336" s="5">
        <f t="shared" si="11414"/>
        <v>0</v>
      </c>
      <c r="AY4336" s="5">
        <f t="shared" si="11414"/>
        <v>0</v>
      </c>
      <c r="AZ4336" s="5">
        <f t="shared" si="11412"/>
        <v>0</v>
      </c>
      <c r="BA4336" s="5">
        <f t="shared" si="11412"/>
        <v>0</v>
      </c>
      <c r="BB4336" s="5">
        <f t="shared" si="11414"/>
        <v>0</v>
      </c>
      <c r="BC4336" s="5">
        <f t="shared" si="11414"/>
        <v>0</v>
      </c>
      <c r="BD4336" s="5">
        <f t="shared" si="11414"/>
        <v>0</v>
      </c>
      <c r="BE4336" s="5">
        <f t="shared" si="11414"/>
        <v>0</v>
      </c>
      <c r="BF4336" s="5">
        <f t="shared" si="11322"/>
        <v>74743.399999999994</v>
      </c>
      <c r="BG4336" s="5">
        <f t="shared" si="11323"/>
        <v>58924.100000000006</v>
      </c>
      <c r="BH4336" s="5">
        <f t="shared" si="11324"/>
        <v>39904.700000000004</v>
      </c>
      <c r="BI4336" s="5">
        <f t="shared" si="11403"/>
        <v>0</v>
      </c>
    </row>
    <row r="4337" spans="1:61" ht="63" x14ac:dyDescent="0.25">
      <c r="A4337" s="4" t="s">
        <v>466</v>
      </c>
      <c r="B4337" s="4" t="s">
        <v>165</v>
      </c>
      <c r="C4337" s="4" t="s">
        <v>81</v>
      </c>
      <c r="D4337" s="4" t="s">
        <v>476</v>
      </c>
      <c r="E4337" s="4"/>
      <c r="F4337" s="14" t="s">
        <v>817</v>
      </c>
      <c r="G4337" s="5">
        <f>G4340+G4338</f>
        <v>5506</v>
      </c>
      <c r="H4337" s="5">
        <f t="shared" ref="H4337:BI4337" si="11415">H4340+H4338</f>
        <v>3461</v>
      </c>
      <c r="I4337" s="5">
        <f t="shared" si="11415"/>
        <v>5663.4000000000005</v>
      </c>
      <c r="J4337" s="5">
        <f t="shared" ref="J4337:L4337" si="11416">J4340+J4338</f>
        <v>0</v>
      </c>
      <c r="K4337" s="5">
        <f t="shared" si="11416"/>
        <v>0</v>
      </c>
      <c r="L4337" s="5">
        <f t="shared" si="11416"/>
        <v>0</v>
      </c>
      <c r="M4337" s="5">
        <f t="shared" si="11310"/>
        <v>5506</v>
      </c>
      <c r="N4337" s="5">
        <f t="shared" si="11311"/>
        <v>3461</v>
      </c>
      <c r="O4337" s="5">
        <f t="shared" si="11312"/>
        <v>5663.4000000000005</v>
      </c>
      <c r="P4337" s="5">
        <f t="shared" ref="P4337:V4337" si="11417">P4340+P4338</f>
        <v>0</v>
      </c>
      <c r="Q4337" s="5">
        <f t="shared" ref="Q4337:R4337" si="11418">Q4340+Q4338</f>
        <v>0</v>
      </c>
      <c r="R4337" s="5">
        <f t="shared" si="11418"/>
        <v>0</v>
      </c>
      <c r="S4337" s="5">
        <f t="shared" ref="S4337" si="11419">S4340+S4338</f>
        <v>0</v>
      </c>
      <c r="T4337" s="5">
        <f t="shared" si="11417"/>
        <v>0</v>
      </c>
      <c r="U4337" s="5">
        <f t="shared" si="11417"/>
        <v>0</v>
      </c>
      <c r="V4337" s="5">
        <f t="shared" si="11417"/>
        <v>0</v>
      </c>
      <c r="W4337" s="5">
        <f t="shared" ref="W4337:AF4337" si="11420">W4340+W4338</f>
        <v>0</v>
      </c>
      <c r="X4337" s="5">
        <f t="shared" si="11420"/>
        <v>0</v>
      </c>
      <c r="Y4337" s="5">
        <f t="shared" si="11420"/>
        <v>0</v>
      </c>
      <c r="Z4337" s="5">
        <f t="shared" si="11420"/>
        <v>0</v>
      </c>
      <c r="AA4337" s="5">
        <f t="shared" si="11420"/>
        <v>0</v>
      </c>
      <c r="AB4337" s="5">
        <f t="shared" si="11420"/>
        <v>0</v>
      </c>
      <c r="AC4337" s="5">
        <f t="shared" si="11420"/>
        <v>0</v>
      </c>
      <c r="AD4337" s="5">
        <f t="shared" ref="AD4337" si="11421">AD4340+AD4338</f>
        <v>0</v>
      </c>
      <c r="AE4337" s="5">
        <f t="shared" ref="AE4337" si="11422">AE4340+AE4338</f>
        <v>0</v>
      </c>
      <c r="AF4337" s="5">
        <f t="shared" si="11420"/>
        <v>0</v>
      </c>
      <c r="AG4337" s="5">
        <f t="shared" si="11360"/>
        <v>5506</v>
      </c>
      <c r="AH4337" s="5">
        <f t="shared" si="11358"/>
        <v>3461</v>
      </c>
      <c r="AI4337" s="5">
        <f t="shared" si="11359"/>
        <v>5663.4000000000005</v>
      </c>
      <c r="AJ4337" s="5">
        <f t="shared" ref="AJ4337" si="11423">AJ4340+AJ4338</f>
        <v>0</v>
      </c>
      <c r="AK4337" s="5">
        <f t="shared" si="11361"/>
        <v>5506</v>
      </c>
      <c r="AL4337" s="5">
        <f t="shared" si="11362"/>
        <v>3461</v>
      </c>
      <c r="AM4337" s="5">
        <f t="shared" si="11363"/>
        <v>5663.4000000000005</v>
      </c>
      <c r="AN4337" s="5">
        <f t="shared" ref="AN4337:BA4337" si="11424">AN4340+AN4338</f>
        <v>0</v>
      </c>
      <c r="AO4337" s="5">
        <f t="shared" si="11424"/>
        <v>0</v>
      </c>
      <c r="AP4337" s="5">
        <f t="shared" si="11424"/>
        <v>0</v>
      </c>
      <c r="AQ4337" s="5">
        <f t="shared" si="11424"/>
        <v>0</v>
      </c>
      <c r="AR4337" s="5">
        <f t="shared" si="11424"/>
        <v>0</v>
      </c>
      <c r="AS4337" s="5">
        <f t="shared" si="11424"/>
        <v>0</v>
      </c>
      <c r="AT4337" s="5">
        <f t="shared" si="11424"/>
        <v>0</v>
      </c>
      <c r="AU4337" s="5">
        <f t="shared" ref="AU4337" si="11425">AU4340+AU4338</f>
        <v>0</v>
      </c>
      <c r="AV4337" s="5">
        <f t="shared" ref="AV4337:BE4337" si="11426">AV4340+AV4338</f>
        <v>0</v>
      </c>
      <c r="AW4337" s="5">
        <f t="shared" si="11426"/>
        <v>0</v>
      </c>
      <c r="AX4337" s="5">
        <f t="shared" si="11426"/>
        <v>0</v>
      </c>
      <c r="AY4337" s="5">
        <f t="shared" si="11426"/>
        <v>0</v>
      </c>
      <c r="AZ4337" s="5">
        <f t="shared" si="11424"/>
        <v>0</v>
      </c>
      <c r="BA4337" s="5">
        <f t="shared" si="11424"/>
        <v>0</v>
      </c>
      <c r="BB4337" s="5">
        <f t="shared" si="11426"/>
        <v>0</v>
      </c>
      <c r="BC4337" s="5">
        <f t="shared" si="11426"/>
        <v>0</v>
      </c>
      <c r="BD4337" s="5">
        <f t="shared" si="11426"/>
        <v>0</v>
      </c>
      <c r="BE4337" s="5">
        <f t="shared" si="11426"/>
        <v>0</v>
      </c>
      <c r="BF4337" s="5">
        <f t="shared" si="11322"/>
        <v>5506</v>
      </c>
      <c r="BG4337" s="5">
        <f t="shared" si="11323"/>
        <v>3461</v>
      </c>
      <c r="BH4337" s="5">
        <f t="shared" si="11324"/>
        <v>5663.4000000000005</v>
      </c>
      <c r="BI4337" s="5">
        <f t="shared" si="11415"/>
        <v>0</v>
      </c>
    </row>
    <row r="4338" spans="1:61" ht="31.5" x14ac:dyDescent="0.25">
      <c r="A4338" s="4" t="s">
        <v>466</v>
      </c>
      <c r="B4338" s="4" t="s">
        <v>165</v>
      </c>
      <c r="C4338" s="4" t="s">
        <v>81</v>
      </c>
      <c r="D4338" s="4" t="s">
        <v>476</v>
      </c>
      <c r="E4338" s="4" t="s">
        <v>15</v>
      </c>
      <c r="F4338" s="14" t="s">
        <v>559</v>
      </c>
      <c r="G4338" s="5">
        <f>G4339</f>
        <v>54.5</v>
      </c>
      <c r="H4338" s="5">
        <f t="shared" ref="H4338:BI4338" si="11427">H4339</f>
        <v>34.299999999999997</v>
      </c>
      <c r="I4338" s="5">
        <f t="shared" si="11427"/>
        <v>56.1</v>
      </c>
      <c r="J4338" s="5">
        <f t="shared" si="11427"/>
        <v>0</v>
      </c>
      <c r="K4338" s="5">
        <f t="shared" si="11427"/>
        <v>0</v>
      </c>
      <c r="L4338" s="5">
        <f t="shared" si="11427"/>
        <v>0</v>
      </c>
      <c r="M4338" s="5">
        <f t="shared" si="11310"/>
        <v>54.5</v>
      </c>
      <c r="N4338" s="5">
        <f t="shared" si="11311"/>
        <v>34.299999999999997</v>
      </c>
      <c r="O4338" s="5">
        <f t="shared" si="11312"/>
        <v>56.1</v>
      </c>
      <c r="P4338" s="5">
        <f t="shared" si="11427"/>
        <v>0</v>
      </c>
      <c r="Q4338" s="5">
        <f t="shared" si="11427"/>
        <v>0</v>
      </c>
      <c r="R4338" s="5">
        <f t="shared" si="11427"/>
        <v>0</v>
      </c>
      <c r="S4338" s="5">
        <f t="shared" si="11427"/>
        <v>0</v>
      </c>
      <c r="T4338" s="5">
        <f t="shared" si="11427"/>
        <v>0</v>
      </c>
      <c r="U4338" s="5">
        <f t="shared" si="11427"/>
        <v>0</v>
      </c>
      <c r="V4338" s="5">
        <f t="shared" si="11427"/>
        <v>0</v>
      </c>
      <c r="W4338" s="5">
        <f t="shared" si="11427"/>
        <v>0</v>
      </c>
      <c r="X4338" s="5">
        <f t="shared" si="11427"/>
        <v>0</v>
      </c>
      <c r="Y4338" s="5">
        <f t="shared" si="11427"/>
        <v>0</v>
      </c>
      <c r="Z4338" s="5">
        <f t="shared" si="11427"/>
        <v>0</v>
      </c>
      <c r="AA4338" s="5">
        <f t="shared" si="11427"/>
        <v>0</v>
      </c>
      <c r="AB4338" s="5">
        <f t="shared" si="11427"/>
        <v>0</v>
      </c>
      <c r="AC4338" s="5">
        <f t="shared" si="11427"/>
        <v>0</v>
      </c>
      <c r="AD4338" s="5">
        <f t="shared" si="11427"/>
        <v>0</v>
      </c>
      <c r="AE4338" s="5">
        <f t="shared" si="11427"/>
        <v>0</v>
      </c>
      <c r="AF4338" s="5">
        <f t="shared" si="11427"/>
        <v>0</v>
      </c>
      <c r="AG4338" s="5">
        <f t="shared" si="11360"/>
        <v>54.5</v>
      </c>
      <c r="AH4338" s="5">
        <f t="shared" si="11358"/>
        <v>34.299999999999997</v>
      </c>
      <c r="AI4338" s="5">
        <f t="shared" si="11359"/>
        <v>56.1</v>
      </c>
      <c r="AJ4338" s="5">
        <f t="shared" si="11427"/>
        <v>0</v>
      </c>
      <c r="AK4338" s="5">
        <f t="shared" si="11361"/>
        <v>54.5</v>
      </c>
      <c r="AL4338" s="5">
        <f t="shared" si="11362"/>
        <v>34.299999999999997</v>
      </c>
      <c r="AM4338" s="5">
        <f t="shared" si="11363"/>
        <v>56.1</v>
      </c>
      <c r="AN4338" s="5">
        <f t="shared" si="11427"/>
        <v>0</v>
      </c>
      <c r="AO4338" s="5">
        <f t="shared" si="11427"/>
        <v>0</v>
      </c>
      <c r="AP4338" s="5">
        <f t="shared" si="11427"/>
        <v>0</v>
      </c>
      <c r="AQ4338" s="5">
        <f t="shared" si="11427"/>
        <v>0</v>
      </c>
      <c r="AR4338" s="5">
        <f t="shared" si="11427"/>
        <v>0</v>
      </c>
      <c r="AS4338" s="5">
        <f t="shared" si="11427"/>
        <v>0</v>
      </c>
      <c r="AT4338" s="5">
        <f t="shared" si="11427"/>
        <v>0</v>
      </c>
      <c r="AU4338" s="5">
        <f t="shared" si="11427"/>
        <v>0</v>
      </c>
      <c r="AV4338" s="5">
        <f t="shared" si="11427"/>
        <v>0</v>
      </c>
      <c r="AW4338" s="5">
        <f t="shared" si="11427"/>
        <v>0</v>
      </c>
      <c r="AX4338" s="5">
        <f t="shared" si="11427"/>
        <v>0</v>
      </c>
      <c r="AY4338" s="5">
        <f t="shared" si="11427"/>
        <v>0</v>
      </c>
      <c r="AZ4338" s="5">
        <f t="shared" si="11427"/>
        <v>0</v>
      </c>
      <c r="BA4338" s="5">
        <f t="shared" si="11427"/>
        <v>0</v>
      </c>
      <c r="BB4338" s="5">
        <f t="shared" si="11427"/>
        <v>0</v>
      </c>
      <c r="BC4338" s="5">
        <f t="shared" si="11427"/>
        <v>0</v>
      </c>
      <c r="BD4338" s="5">
        <f t="shared" si="11427"/>
        <v>0</v>
      </c>
      <c r="BE4338" s="5">
        <f t="shared" si="11427"/>
        <v>0</v>
      </c>
      <c r="BF4338" s="5">
        <f t="shared" si="11322"/>
        <v>54.5</v>
      </c>
      <c r="BG4338" s="5">
        <f t="shared" si="11323"/>
        <v>34.299999999999997</v>
      </c>
      <c r="BH4338" s="5">
        <f t="shared" si="11324"/>
        <v>56.1</v>
      </c>
      <c r="BI4338" s="5">
        <f t="shared" si="11427"/>
        <v>0</v>
      </c>
    </row>
    <row r="4339" spans="1:61" ht="31.5" x14ac:dyDescent="0.25">
      <c r="A4339" s="4" t="s">
        <v>466</v>
      </c>
      <c r="B4339" s="4" t="s">
        <v>165</v>
      </c>
      <c r="C4339" s="4" t="s">
        <v>81</v>
      </c>
      <c r="D4339" s="4" t="s">
        <v>476</v>
      </c>
      <c r="E4339" s="4" t="s">
        <v>16</v>
      </c>
      <c r="F4339" s="14" t="s">
        <v>560</v>
      </c>
      <c r="G4339" s="5">
        <v>54.5</v>
      </c>
      <c r="H4339" s="5">
        <v>34.299999999999997</v>
      </c>
      <c r="I4339" s="5">
        <v>56.1</v>
      </c>
      <c r="J4339" s="5"/>
      <c r="K4339" s="5"/>
      <c r="L4339" s="5"/>
      <c r="M4339" s="5">
        <f t="shared" si="11310"/>
        <v>54.5</v>
      </c>
      <c r="N4339" s="5">
        <f t="shared" si="11311"/>
        <v>34.299999999999997</v>
      </c>
      <c r="O4339" s="5">
        <f t="shared" si="11312"/>
        <v>56.1</v>
      </c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  <c r="AG4339" s="5">
        <f t="shared" si="11360"/>
        <v>54.5</v>
      </c>
      <c r="AH4339" s="5">
        <f t="shared" si="11358"/>
        <v>34.299999999999997</v>
      </c>
      <c r="AI4339" s="5">
        <f t="shared" si="11359"/>
        <v>56.1</v>
      </c>
      <c r="AJ4339" s="5"/>
      <c r="AK4339" s="5">
        <f t="shared" si="11361"/>
        <v>54.5</v>
      </c>
      <c r="AL4339" s="5">
        <f t="shared" si="11362"/>
        <v>34.299999999999997</v>
      </c>
      <c r="AM4339" s="5">
        <f t="shared" si="11363"/>
        <v>56.1</v>
      </c>
      <c r="AN4339" s="5"/>
      <c r="AO4339" s="5"/>
      <c r="AP4339" s="5"/>
      <c r="AQ4339" s="5"/>
      <c r="AR4339" s="5"/>
      <c r="AS4339" s="5"/>
      <c r="AT4339" s="5"/>
      <c r="AU4339" s="5"/>
      <c r="AV4339" s="5"/>
      <c r="AW4339" s="5"/>
      <c r="AX4339" s="5"/>
      <c r="AY4339" s="5"/>
      <c r="AZ4339" s="5"/>
      <c r="BA4339" s="5"/>
      <c r="BB4339" s="5"/>
      <c r="BC4339" s="5"/>
      <c r="BD4339" s="5"/>
      <c r="BE4339" s="5"/>
      <c r="BF4339" s="5">
        <f t="shared" si="11322"/>
        <v>54.5</v>
      </c>
      <c r="BG4339" s="5">
        <f t="shared" si="11323"/>
        <v>34.299999999999997</v>
      </c>
      <c r="BH4339" s="5">
        <f t="shared" si="11324"/>
        <v>56.1</v>
      </c>
      <c r="BI4339" s="5"/>
    </row>
    <row r="4340" spans="1:61" x14ac:dyDescent="0.25">
      <c r="A4340" s="4" t="s">
        <v>466</v>
      </c>
      <c r="B4340" s="4" t="s">
        <v>165</v>
      </c>
      <c r="C4340" s="4" t="s">
        <v>81</v>
      </c>
      <c r="D4340" s="4" t="s">
        <v>476</v>
      </c>
      <c r="E4340" s="4" t="s">
        <v>136</v>
      </c>
      <c r="F4340" s="14" t="s">
        <v>561</v>
      </c>
      <c r="G4340" s="5">
        <f t="shared" ref="G4340:L4340" si="11428">G4341</f>
        <v>5451.5</v>
      </c>
      <c r="H4340" s="5">
        <f t="shared" si="11428"/>
        <v>3426.7</v>
      </c>
      <c r="I4340" s="5">
        <f t="shared" si="11428"/>
        <v>5607.3</v>
      </c>
      <c r="J4340" s="5">
        <f t="shared" si="11428"/>
        <v>0</v>
      </c>
      <c r="K4340" s="5">
        <f t="shared" si="11428"/>
        <v>0</v>
      </c>
      <c r="L4340" s="5">
        <f t="shared" si="11428"/>
        <v>0</v>
      </c>
      <c r="M4340" s="5">
        <f t="shared" si="11310"/>
        <v>5451.5</v>
      </c>
      <c r="N4340" s="5">
        <f t="shared" si="11311"/>
        <v>3426.7</v>
      </c>
      <c r="O4340" s="5">
        <f t="shared" si="11312"/>
        <v>5607.3</v>
      </c>
      <c r="P4340" s="5">
        <f t="shared" ref="P4340:V4340" si="11429">P4341</f>
        <v>0</v>
      </c>
      <c r="Q4340" s="5">
        <f t="shared" si="11429"/>
        <v>0</v>
      </c>
      <c r="R4340" s="5">
        <f t="shared" si="11429"/>
        <v>0</v>
      </c>
      <c r="S4340" s="5">
        <f t="shared" si="11429"/>
        <v>0</v>
      </c>
      <c r="T4340" s="5">
        <f t="shared" si="11429"/>
        <v>0</v>
      </c>
      <c r="U4340" s="5">
        <f t="shared" si="11429"/>
        <v>0</v>
      </c>
      <c r="V4340" s="5">
        <f t="shared" si="11429"/>
        <v>0</v>
      </c>
      <c r="W4340" s="5">
        <f t="shared" ref="W4340:AF4340" si="11430">W4341</f>
        <v>0</v>
      </c>
      <c r="X4340" s="5">
        <f t="shared" si="11430"/>
        <v>0</v>
      </c>
      <c r="Y4340" s="5">
        <f t="shared" si="11430"/>
        <v>0</v>
      </c>
      <c r="Z4340" s="5">
        <f t="shared" si="11430"/>
        <v>0</v>
      </c>
      <c r="AA4340" s="5">
        <f t="shared" si="11430"/>
        <v>0</v>
      </c>
      <c r="AB4340" s="5">
        <f t="shared" si="11430"/>
        <v>0</v>
      </c>
      <c r="AC4340" s="5">
        <f t="shared" si="11430"/>
        <v>0</v>
      </c>
      <c r="AD4340" s="5">
        <f t="shared" si="11430"/>
        <v>0</v>
      </c>
      <c r="AE4340" s="5">
        <f t="shared" si="11430"/>
        <v>0</v>
      </c>
      <c r="AF4340" s="5">
        <f t="shared" si="11430"/>
        <v>0</v>
      </c>
      <c r="AG4340" s="5">
        <f t="shared" si="11360"/>
        <v>5451.5</v>
      </c>
      <c r="AH4340" s="5">
        <f t="shared" si="11358"/>
        <v>3426.7</v>
      </c>
      <c r="AI4340" s="5">
        <f t="shared" si="11359"/>
        <v>5607.3</v>
      </c>
      <c r="AJ4340" s="5">
        <f t="shared" ref="AJ4340:BI4340" si="11431">AJ4341</f>
        <v>0</v>
      </c>
      <c r="AK4340" s="5">
        <f t="shared" si="11361"/>
        <v>5451.5</v>
      </c>
      <c r="AL4340" s="5">
        <f t="shared" si="11362"/>
        <v>3426.7</v>
      </c>
      <c r="AM4340" s="5">
        <f t="shared" si="11363"/>
        <v>5607.3</v>
      </c>
      <c r="AN4340" s="5">
        <f t="shared" si="11431"/>
        <v>0</v>
      </c>
      <c r="AO4340" s="5">
        <f t="shared" si="11431"/>
        <v>0</v>
      </c>
      <c r="AP4340" s="5">
        <f t="shared" si="11431"/>
        <v>0</v>
      </c>
      <c r="AQ4340" s="5">
        <f t="shared" si="11431"/>
        <v>0</v>
      </c>
      <c r="AR4340" s="5">
        <f t="shared" si="11431"/>
        <v>0</v>
      </c>
      <c r="AS4340" s="5">
        <f t="shared" si="11431"/>
        <v>0</v>
      </c>
      <c r="AT4340" s="5">
        <f t="shared" si="11431"/>
        <v>0</v>
      </c>
      <c r="AU4340" s="5">
        <f t="shared" si="11431"/>
        <v>0</v>
      </c>
      <c r="AV4340" s="5">
        <f t="shared" si="11431"/>
        <v>0</v>
      </c>
      <c r="AW4340" s="5">
        <f t="shared" si="11431"/>
        <v>0</v>
      </c>
      <c r="AX4340" s="5">
        <f t="shared" si="11431"/>
        <v>0</v>
      </c>
      <c r="AY4340" s="5">
        <f t="shared" si="11431"/>
        <v>0</v>
      </c>
      <c r="AZ4340" s="5">
        <f t="shared" si="11431"/>
        <v>0</v>
      </c>
      <c r="BA4340" s="5">
        <f t="shared" si="11431"/>
        <v>0</v>
      </c>
      <c r="BB4340" s="5">
        <f t="shared" si="11431"/>
        <v>0</v>
      </c>
      <c r="BC4340" s="5">
        <f t="shared" si="11431"/>
        <v>0</v>
      </c>
      <c r="BD4340" s="5">
        <f t="shared" si="11431"/>
        <v>0</v>
      </c>
      <c r="BE4340" s="5">
        <f t="shared" si="11431"/>
        <v>0</v>
      </c>
      <c r="BF4340" s="5">
        <f t="shared" si="11322"/>
        <v>5451.5</v>
      </c>
      <c r="BG4340" s="5">
        <f t="shared" si="11323"/>
        <v>3426.7</v>
      </c>
      <c r="BH4340" s="5">
        <f t="shared" si="11324"/>
        <v>5607.3</v>
      </c>
      <c r="BI4340" s="5">
        <f t="shared" si="11431"/>
        <v>0</v>
      </c>
    </row>
    <row r="4341" spans="1:61" ht="31.5" x14ac:dyDescent="0.25">
      <c r="A4341" s="4" t="s">
        <v>466</v>
      </c>
      <c r="B4341" s="4" t="s">
        <v>165</v>
      </c>
      <c r="C4341" s="4" t="s">
        <v>81</v>
      </c>
      <c r="D4341" s="4" t="s">
        <v>476</v>
      </c>
      <c r="E4341" s="4" t="s">
        <v>377</v>
      </c>
      <c r="F4341" s="14" t="s">
        <v>563</v>
      </c>
      <c r="G4341" s="5">
        <v>5451.5</v>
      </c>
      <c r="H4341" s="5">
        <v>3426.7</v>
      </c>
      <c r="I4341" s="5">
        <v>5607.3</v>
      </c>
      <c r="J4341" s="5"/>
      <c r="K4341" s="5"/>
      <c r="L4341" s="5"/>
      <c r="M4341" s="5">
        <f t="shared" si="11310"/>
        <v>5451.5</v>
      </c>
      <c r="N4341" s="5">
        <f t="shared" si="11311"/>
        <v>3426.7</v>
      </c>
      <c r="O4341" s="5">
        <f t="shared" si="11312"/>
        <v>5607.3</v>
      </c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/>
      <c r="AE4341" s="5"/>
      <c r="AF4341" s="5"/>
      <c r="AG4341" s="5">
        <f t="shared" si="11360"/>
        <v>5451.5</v>
      </c>
      <c r="AH4341" s="5">
        <f t="shared" si="11358"/>
        <v>3426.7</v>
      </c>
      <c r="AI4341" s="5">
        <f t="shared" si="11359"/>
        <v>5607.3</v>
      </c>
      <c r="AJ4341" s="5"/>
      <c r="AK4341" s="5">
        <f t="shared" si="11361"/>
        <v>5451.5</v>
      </c>
      <c r="AL4341" s="5">
        <f t="shared" si="11362"/>
        <v>3426.7</v>
      </c>
      <c r="AM4341" s="5">
        <f t="shared" si="11363"/>
        <v>5607.3</v>
      </c>
      <c r="AN4341" s="5"/>
      <c r="AO4341" s="5"/>
      <c r="AP4341" s="5"/>
      <c r="AQ4341" s="5"/>
      <c r="AR4341" s="5"/>
      <c r="AS4341" s="5"/>
      <c r="AT4341" s="5"/>
      <c r="AU4341" s="5"/>
      <c r="AV4341" s="5"/>
      <c r="AW4341" s="5"/>
      <c r="AX4341" s="5"/>
      <c r="AY4341" s="5"/>
      <c r="AZ4341" s="5"/>
      <c r="BA4341" s="5"/>
      <c r="BB4341" s="5"/>
      <c r="BC4341" s="5"/>
      <c r="BD4341" s="5"/>
      <c r="BE4341" s="5"/>
      <c r="BF4341" s="5">
        <f t="shared" si="11322"/>
        <v>5451.5</v>
      </c>
      <c r="BG4341" s="5">
        <f t="shared" si="11323"/>
        <v>3426.7</v>
      </c>
      <c r="BH4341" s="5">
        <f t="shared" si="11324"/>
        <v>5607.3</v>
      </c>
      <c r="BI4341" s="5"/>
    </row>
    <row r="4342" spans="1:61" ht="47.25" x14ac:dyDescent="0.25">
      <c r="A4342" s="4" t="s">
        <v>466</v>
      </c>
      <c r="B4342" s="4" t="s">
        <v>165</v>
      </c>
      <c r="C4342" s="4" t="s">
        <v>81</v>
      </c>
      <c r="D4342" s="4" t="s">
        <v>940</v>
      </c>
      <c r="E4342" s="4"/>
      <c r="F4342" s="14" t="s">
        <v>1312</v>
      </c>
      <c r="G4342" s="5">
        <f t="shared" ref="G4342:L4343" si="11432">G4343</f>
        <v>11673.2</v>
      </c>
      <c r="H4342" s="5">
        <f t="shared" si="11432"/>
        <v>13229.6</v>
      </c>
      <c r="I4342" s="5">
        <f t="shared" si="11432"/>
        <v>0</v>
      </c>
      <c r="J4342" s="5">
        <f t="shared" si="11432"/>
        <v>0</v>
      </c>
      <c r="K4342" s="5">
        <f t="shared" si="11432"/>
        <v>0</v>
      </c>
      <c r="L4342" s="5">
        <f t="shared" si="11432"/>
        <v>0</v>
      </c>
      <c r="M4342" s="5">
        <f t="shared" si="11310"/>
        <v>11673.2</v>
      </c>
      <c r="N4342" s="5">
        <f t="shared" si="11311"/>
        <v>13229.6</v>
      </c>
      <c r="O4342" s="5">
        <f t="shared" si="11312"/>
        <v>0</v>
      </c>
      <c r="P4342" s="5">
        <f t="shared" ref="P4342:V4343" si="11433">P4343</f>
        <v>0</v>
      </c>
      <c r="Q4342" s="5">
        <f t="shared" si="11433"/>
        <v>0</v>
      </c>
      <c r="R4342" s="5">
        <f t="shared" si="11433"/>
        <v>0</v>
      </c>
      <c r="S4342" s="5">
        <f t="shared" si="11433"/>
        <v>0</v>
      </c>
      <c r="T4342" s="5">
        <f t="shared" si="11433"/>
        <v>0</v>
      </c>
      <c r="U4342" s="5">
        <f t="shared" si="11433"/>
        <v>0</v>
      </c>
      <c r="V4342" s="5">
        <f t="shared" si="11433"/>
        <v>0</v>
      </c>
      <c r="W4342" s="5">
        <f t="shared" ref="W4342:AF4343" si="11434">W4343</f>
        <v>778.2</v>
      </c>
      <c r="X4342" s="5">
        <f t="shared" si="11434"/>
        <v>0</v>
      </c>
      <c r="Y4342" s="5">
        <f t="shared" si="11434"/>
        <v>0</v>
      </c>
      <c r="Z4342" s="5">
        <f t="shared" si="11434"/>
        <v>0</v>
      </c>
      <c r="AA4342" s="5">
        <f t="shared" si="11434"/>
        <v>0</v>
      </c>
      <c r="AB4342" s="5">
        <f t="shared" si="11434"/>
        <v>1556.4</v>
      </c>
      <c r="AC4342" s="5">
        <f t="shared" si="11434"/>
        <v>0</v>
      </c>
      <c r="AD4342" s="5">
        <f t="shared" si="11434"/>
        <v>0</v>
      </c>
      <c r="AE4342" s="5">
        <f t="shared" si="11434"/>
        <v>0</v>
      </c>
      <c r="AF4342" s="5">
        <f t="shared" si="11434"/>
        <v>15564.2</v>
      </c>
      <c r="AG4342" s="5">
        <f t="shared" si="11360"/>
        <v>12451.400000000001</v>
      </c>
      <c r="AH4342" s="5">
        <f t="shared" si="11358"/>
        <v>14786</v>
      </c>
      <c r="AI4342" s="5">
        <f t="shared" si="11359"/>
        <v>15564.2</v>
      </c>
      <c r="AJ4342" s="5">
        <f t="shared" ref="AJ4342:BI4343" si="11435">AJ4343</f>
        <v>0</v>
      </c>
      <c r="AK4342" s="5">
        <f t="shared" si="11361"/>
        <v>12451.400000000001</v>
      </c>
      <c r="AL4342" s="5">
        <f t="shared" si="11362"/>
        <v>14786</v>
      </c>
      <c r="AM4342" s="5">
        <f t="shared" si="11363"/>
        <v>15564.2</v>
      </c>
      <c r="AN4342" s="5">
        <f t="shared" si="11435"/>
        <v>0</v>
      </c>
      <c r="AO4342" s="5">
        <f t="shared" si="11435"/>
        <v>0</v>
      </c>
      <c r="AP4342" s="5">
        <f t="shared" si="11435"/>
        <v>0</v>
      </c>
      <c r="AQ4342" s="5">
        <f t="shared" si="11435"/>
        <v>0</v>
      </c>
      <c r="AR4342" s="5">
        <f t="shared" si="11435"/>
        <v>0</v>
      </c>
      <c r="AS4342" s="5">
        <f t="shared" si="11435"/>
        <v>0</v>
      </c>
      <c r="AT4342" s="5">
        <f t="shared" si="11435"/>
        <v>0</v>
      </c>
      <c r="AU4342" s="5">
        <f t="shared" si="11435"/>
        <v>0</v>
      </c>
      <c r="AV4342" s="5">
        <f t="shared" si="11435"/>
        <v>0</v>
      </c>
      <c r="AW4342" s="5">
        <f t="shared" si="11435"/>
        <v>0</v>
      </c>
      <c r="AX4342" s="5">
        <f t="shared" si="11435"/>
        <v>0</v>
      </c>
      <c r="AY4342" s="5">
        <f t="shared" si="11435"/>
        <v>0</v>
      </c>
      <c r="AZ4342" s="5">
        <f t="shared" si="11435"/>
        <v>0</v>
      </c>
      <c r="BA4342" s="5">
        <f t="shared" si="11435"/>
        <v>0</v>
      </c>
      <c r="BB4342" s="5">
        <f t="shared" si="11435"/>
        <v>0</v>
      </c>
      <c r="BC4342" s="5">
        <f t="shared" si="11435"/>
        <v>0</v>
      </c>
      <c r="BD4342" s="5">
        <f t="shared" si="11435"/>
        <v>0</v>
      </c>
      <c r="BE4342" s="5">
        <f t="shared" si="11435"/>
        <v>0</v>
      </c>
      <c r="BF4342" s="5">
        <f t="shared" si="11322"/>
        <v>12451.400000000001</v>
      </c>
      <c r="BG4342" s="5">
        <f t="shared" si="11323"/>
        <v>14786</v>
      </c>
      <c r="BH4342" s="5">
        <f t="shared" si="11324"/>
        <v>15564.2</v>
      </c>
      <c r="BI4342" s="5">
        <f t="shared" si="11435"/>
        <v>0</v>
      </c>
    </row>
    <row r="4343" spans="1:61" x14ac:dyDescent="0.25">
      <c r="A4343" s="4" t="s">
        <v>466</v>
      </c>
      <c r="B4343" s="4" t="s">
        <v>165</v>
      </c>
      <c r="C4343" s="4" t="s">
        <v>81</v>
      </c>
      <c r="D4343" s="4" t="s">
        <v>940</v>
      </c>
      <c r="E4343" s="4" t="s">
        <v>136</v>
      </c>
      <c r="F4343" s="14" t="s">
        <v>561</v>
      </c>
      <c r="G4343" s="5">
        <f t="shared" si="11432"/>
        <v>11673.2</v>
      </c>
      <c r="H4343" s="5">
        <f t="shared" si="11432"/>
        <v>13229.6</v>
      </c>
      <c r="I4343" s="5">
        <f t="shared" si="11432"/>
        <v>0</v>
      </c>
      <c r="J4343" s="5">
        <f t="shared" si="11432"/>
        <v>0</v>
      </c>
      <c r="K4343" s="5">
        <f t="shared" si="11432"/>
        <v>0</v>
      </c>
      <c r="L4343" s="5">
        <f t="shared" si="11432"/>
        <v>0</v>
      </c>
      <c r="M4343" s="5">
        <f t="shared" si="11310"/>
        <v>11673.2</v>
      </c>
      <c r="N4343" s="5">
        <f t="shared" si="11311"/>
        <v>13229.6</v>
      </c>
      <c r="O4343" s="5">
        <f t="shared" si="11312"/>
        <v>0</v>
      </c>
      <c r="P4343" s="5">
        <f t="shared" si="11433"/>
        <v>0</v>
      </c>
      <c r="Q4343" s="5">
        <f t="shared" si="11433"/>
        <v>0</v>
      </c>
      <c r="R4343" s="5">
        <f t="shared" si="11433"/>
        <v>0</v>
      </c>
      <c r="S4343" s="5">
        <f t="shared" si="11433"/>
        <v>0</v>
      </c>
      <c r="T4343" s="5">
        <f t="shared" si="11433"/>
        <v>0</v>
      </c>
      <c r="U4343" s="5">
        <f t="shared" si="11433"/>
        <v>0</v>
      </c>
      <c r="V4343" s="5">
        <f t="shared" si="11433"/>
        <v>0</v>
      </c>
      <c r="W4343" s="5">
        <f t="shared" si="11434"/>
        <v>778.2</v>
      </c>
      <c r="X4343" s="5">
        <f t="shared" si="11434"/>
        <v>0</v>
      </c>
      <c r="Y4343" s="5">
        <f t="shared" si="11434"/>
        <v>0</v>
      </c>
      <c r="Z4343" s="5">
        <f t="shared" si="11434"/>
        <v>0</v>
      </c>
      <c r="AA4343" s="5">
        <f t="shared" si="11434"/>
        <v>0</v>
      </c>
      <c r="AB4343" s="5">
        <f t="shared" si="11434"/>
        <v>1556.4</v>
      </c>
      <c r="AC4343" s="5">
        <f t="shared" si="11434"/>
        <v>0</v>
      </c>
      <c r="AD4343" s="5">
        <f t="shared" si="11434"/>
        <v>0</v>
      </c>
      <c r="AE4343" s="5">
        <f t="shared" si="11434"/>
        <v>0</v>
      </c>
      <c r="AF4343" s="5">
        <f t="shared" si="11434"/>
        <v>15564.2</v>
      </c>
      <c r="AG4343" s="5">
        <f t="shared" si="11360"/>
        <v>12451.400000000001</v>
      </c>
      <c r="AH4343" s="5">
        <f t="shared" si="11358"/>
        <v>14786</v>
      </c>
      <c r="AI4343" s="5">
        <f t="shared" si="11359"/>
        <v>15564.2</v>
      </c>
      <c r="AJ4343" s="5">
        <f t="shared" si="11435"/>
        <v>0</v>
      </c>
      <c r="AK4343" s="5">
        <f t="shared" si="11361"/>
        <v>12451.400000000001</v>
      </c>
      <c r="AL4343" s="5">
        <f t="shared" si="11362"/>
        <v>14786</v>
      </c>
      <c r="AM4343" s="5">
        <f t="shared" si="11363"/>
        <v>15564.2</v>
      </c>
      <c r="AN4343" s="5">
        <f t="shared" si="11435"/>
        <v>0</v>
      </c>
      <c r="AO4343" s="5">
        <f t="shared" si="11435"/>
        <v>0</v>
      </c>
      <c r="AP4343" s="5">
        <f t="shared" si="11435"/>
        <v>0</v>
      </c>
      <c r="AQ4343" s="5">
        <f t="shared" si="11435"/>
        <v>0</v>
      </c>
      <c r="AR4343" s="5">
        <f t="shared" si="11435"/>
        <v>0</v>
      </c>
      <c r="AS4343" s="5">
        <f t="shared" si="11435"/>
        <v>0</v>
      </c>
      <c r="AT4343" s="5">
        <f t="shared" si="11435"/>
        <v>0</v>
      </c>
      <c r="AU4343" s="5">
        <f t="shared" si="11435"/>
        <v>0</v>
      </c>
      <c r="AV4343" s="5">
        <f t="shared" si="11435"/>
        <v>0</v>
      </c>
      <c r="AW4343" s="5">
        <f t="shared" si="11435"/>
        <v>0</v>
      </c>
      <c r="AX4343" s="5">
        <f t="shared" si="11435"/>
        <v>0</v>
      </c>
      <c r="AY4343" s="5">
        <f t="shared" si="11435"/>
        <v>0</v>
      </c>
      <c r="AZ4343" s="5">
        <f t="shared" si="11435"/>
        <v>0</v>
      </c>
      <c r="BA4343" s="5">
        <f t="shared" si="11435"/>
        <v>0</v>
      </c>
      <c r="BB4343" s="5">
        <f t="shared" si="11435"/>
        <v>0</v>
      </c>
      <c r="BC4343" s="5">
        <f t="shared" si="11435"/>
        <v>0</v>
      </c>
      <c r="BD4343" s="5">
        <f t="shared" si="11435"/>
        <v>0</v>
      </c>
      <c r="BE4343" s="5">
        <f t="shared" si="11435"/>
        <v>0</v>
      </c>
      <c r="BF4343" s="5">
        <f t="shared" si="11322"/>
        <v>12451.400000000001</v>
      </c>
      <c r="BG4343" s="5">
        <f t="shared" si="11323"/>
        <v>14786</v>
      </c>
      <c r="BH4343" s="5">
        <f t="shared" si="11324"/>
        <v>15564.2</v>
      </c>
      <c r="BI4343" s="5">
        <f t="shared" si="11435"/>
        <v>0</v>
      </c>
    </row>
    <row r="4344" spans="1:61" ht="31.5" x14ac:dyDescent="0.25">
      <c r="A4344" s="4" t="s">
        <v>466</v>
      </c>
      <c r="B4344" s="4" t="s">
        <v>165</v>
      </c>
      <c r="C4344" s="4" t="s">
        <v>81</v>
      </c>
      <c r="D4344" s="4" t="s">
        <v>940</v>
      </c>
      <c r="E4344" s="4" t="s">
        <v>377</v>
      </c>
      <c r="F4344" s="14" t="s">
        <v>563</v>
      </c>
      <c r="G4344" s="5">
        <v>11673.2</v>
      </c>
      <c r="H4344" s="5">
        <v>13229.6</v>
      </c>
      <c r="I4344" s="5">
        <v>0</v>
      </c>
      <c r="J4344" s="5"/>
      <c r="K4344" s="5"/>
      <c r="L4344" s="5"/>
      <c r="M4344" s="5">
        <f t="shared" si="11310"/>
        <v>11673.2</v>
      </c>
      <c r="N4344" s="5">
        <f t="shared" si="11311"/>
        <v>13229.6</v>
      </c>
      <c r="O4344" s="5">
        <f t="shared" si="11312"/>
        <v>0</v>
      </c>
      <c r="P4344" s="5"/>
      <c r="Q4344" s="5"/>
      <c r="R4344" s="5"/>
      <c r="S4344" s="5"/>
      <c r="T4344" s="5"/>
      <c r="U4344" s="5"/>
      <c r="V4344" s="5"/>
      <c r="W4344" s="5">
        <v>778.2</v>
      </c>
      <c r="X4344" s="5"/>
      <c r="Y4344" s="5"/>
      <c r="Z4344" s="5"/>
      <c r="AA4344" s="5"/>
      <c r="AB4344" s="5">
        <v>1556.4</v>
      </c>
      <c r="AC4344" s="5"/>
      <c r="AD4344" s="5"/>
      <c r="AE4344" s="5"/>
      <c r="AF4344" s="5">
        <v>15564.2</v>
      </c>
      <c r="AG4344" s="5">
        <f t="shared" si="11360"/>
        <v>12451.400000000001</v>
      </c>
      <c r="AH4344" s="5">
        <f t="shared" si="11358"/>
        <v>14786</v>
      </c>
      <c r="AI4344" s="5">
        <f t="shared" si="11359"/>
        <v>15564.2</v>
      </c>
      <c r="AJ4344" s="5"/>
      <c r="AK4344" s="5">
        <f t="shared" si="11361"/>
        <v>12451.400000000001</v>
      </c>
      <c r="AL4344" s="5">
        <f t="shared" si="11362"/>
        <v>14786</v>
      </c>
      <c r="AM4344" s="5">
        <f t="shared" si="11363"/>
        <v>15564.2</v>
      </c>
      <c r="AN4344" s="5"/>
      <c r="AO4344" s="5"/>
      <c r="AP4344" s="5"/>
      <c r="AQ4344" s="5"/>
      <c r="AR4344" s="5"/>
      <c r="AS4344" s="5"/>
      <c r="AT4344" s="5"/>
      <c r="AU4344" s="5"/>
      <c r="AV4344" s="5"/>
      <c r="AW4344" s="5"/>
      <c r="AX4344" s="5"/>
      <c r="AY4344" s="5"/>
      <c r="AZ4344" s="5"/>
      <c r="BA4344" s="5"/>
      <c r="BB4344" s="5"/>
      <c r="BC4344" s="5"/>
      <c r="BD4344" s="5"/>
      <c r="BE4344" s="5"/>
      <c r="BF4344" s="5">
        <f t="shared" si="11322"/>
        <v>12451.400000000001</v>
      </c>
      <c r="BG4344" s="5">
        <f t="shared" si="11323"/>
        <v>14786</v>
      </c>
      <c r="BH4344" s="5">
        <f t="shared" si="11324"/>
        <v>15564.2</v>
      </c>
      <c r="BI4344" s="5"/>
    </row>
    <row r="4345" spans="1:61" ht="63" x14ac:dyDescent="0.25">
      <c r="A4345" s="4" t="s">
        <v>466</v>
      </c>
      <c r="B4345" s="4" t="s">
        <v>165</v>
      </c>
      <c r="C4345" s="4" t="s">
        <v>81</v>
      </c>
      <c r="D4345" s="4" t="s">
        <v>941</v>
      </c>
      <c r="E4345" s="4"/>
      <c r="F4345" s="14" t="s">
        <v>1313</v>
      </c>
      <c r="G4345" s="5">
        <f t="shared" ref="G4345:L4346" si="11436">G4346</f>
        <v>18677.099999999999</v>
      </c>
      <c r="H4345" s="5">
        <f t="shared" si="11436"/>
        <v>21011.7</v>
      </c>
      <c r="I4345" s="5">
        <f t="shared" si="11436"/>
        <v>0</v>
      </c>
      <c r="J4345" s="5">
        <f t="shared" si="11436"/>
        <v>0</v>
      </c>
      <c r="K4345" s="5">
        <f t="shared" si="11436"/>
        <v>0</v>
      </c>
      <c r="L4345" s="5">
        <f t="shared" si="11436"/>
        <v>0</v>
      </c>
      <c r="M4345" s="5">
        <f t="shared" si="11310"/>
        <v>18677.099999999999</v>
      </c>
      <c r="N4345" s="5">
        <f t="shared" si="11311"/>
        <v>21011.7</v>
      </c>
      <c r="O4345" s="5">
        <f t="shared" si="11312"/>
        <v>0</v>
      </c>
      <c r="P4345" s="5">
        <f t="shared" ref="P4345:V4346" si="11437">P4346</f>
        <v>0</v>
      </c>
      <c r="Q4345" s="5">
        <f t="shared" si="11437"/>
        <v>0</v>
      </c>
      <c r="R4345" s="5">
        <f t="shared" si="11437"/>
        <v>0</v>
      </c>
      <c r="S4345" s="5">
        <f t="shared" si="11437"/>
        <v>0</v>
      </c>
      <c r="T4345" s="5">
        <f t="shared" si="11437"/>
        <v>0</v>
      </c>
      <c r="U4345" s="5">
        <f t="shared" si="11437"/>
        <v>0</v>
      </c>
      <c r="V4345" s="5">
        <f t="shared" si="11437"/>
        <v>0</v>
      </c>
      <c r="W4345" s="5">
        <f t="shared" ref="W4345:AF4346" si="11438">W4346</f>
        <v>-3891.1</v>
      </c>
      <c r="X4345" s="5">
        <f t="shared" si="11438"/>
        <v>0</v>
      </c>
      <c r="Y4345" s="5">
        <f t="shared" si="11438"/>
        <v>0</v>
      </c>
      <c r="Z4345" s="5">
        <f t="shared" si="11438"/>
        <v>0</v>
      </c>
      <c r="AA4345" s="5">
        <f t="shared" si="11438"/>
        <v>0</v>
      </c>
      <c r="AB4345" s="5">
        <f t="shared" si="11438"/>
        <v>-2334.6</v>
      </c>
      <c r="AC4345" s="5">
        <f t="shared" si="11438"/>
        <v>0</v>
      </c>
      <c r="AD4345" s="5">
        <f t="shared" si="11438"/>
        <v>0</v>
      </c>
      <c r="AE4345" s="5">
        <f t="shared" si="11438"/>
        <v>0</v>
      </c>
      <c r="AF4345" s="5">
        <f t="shared" si="11438"/>
        <v>18677.099999999999</v>
      </c>
      <c r="AG4345" s="5">
        <f t="shared" si="11360"/>
        <v>14785.999999999998</v>
      </c>
      <c r="AH4345" s="5">
        <f t="shared" si="11358"/>
        <v>18677.100000000002</v>
      </c>
      <c r="AI4345" s="5">
        <f t="shared" si="11359"/>
        <v>18677.099999999999</v>
      </c>
      <c r="AJ4345" s="5">
        <f t="shared" ref="AJ4345:BI4346" si="11439">AJ4346</f>
        <v>0</v>
      </c>
      <c r="AK4345" s="5">
        <f t="shared" si="11361"/>
        <v>14785.999999999998</v>
      </c>
      <c r="AL4345" s="5">
        <f t="shared" si="11362"/>
        <v>18677.100000000002</v>
      </c>
      <c r="AM4345" s="5">
        <f t="shared" si="11363"/>
        <v>18677.099999999999</v>
      </c>
      <c r="AN4345" s="5">
        <f t="shared" si="11439"/>
        <v>0</v>
      </c>
      <c r="AO4345" s="5">
        <f t="shared" si="11439"/>
        <v>0</v>
      </c>
      <c r="AP4345" s="5">
        <f t="shared" si="11439"/>
        <v>0</v>
      </c>
      <c r="AQ4345" s="5">
        <f t="shared" si="11439"/>
        <v>0</v>
      </c>
      <c r="AR4345" s="5">
        <f t="shared" si="11439"/>
        <v>0</v>
      </c>
      <c r="AS4345" s="5">
        <f t="shared" si="11439"/>
        <v>0</v>
      </c>
      <c r="AT4345" s="5">
        <f t="shared" si="11439"/>
        <v>0</v>
      </c>
      <c r="AU4345" s="5">
        <f t="shared" si="11439"/>
        <v>0</v>
      </c>
      <c r="AV4345" s="5">
        <f t="shared" si="11439"/>
        <v>0</v>
      </c>
      <c r="AW4345" s="5">
        <f t="shared" si="11439"/>
        <v>0</v>
      </c>
      <c r="AX4345" s="5">
        <f t="shared" si="11439"/>
        <v>0</v>
      </c>
      <c r="AY4345" s="5">
        <f t="shared" si="11439"/>
        <v>0</v>
      </c>
      <c r="AZ4345" s="5">
        <f t="shared" si="11439"/>
        <v>0</v>
      </c>
      <c r="BA4345" s="5">
        <f t="shared" si="11439"/>
        <v>0</v>
      </c>
      <c r="BB4345" s="5">
        <f t="shared" si="11439"/>
        <v>0</v>
      </c>
      <c r="BC4345" s="5">
        <f t="shared" si="11439"/>
        <v>0</v>
      </c>
      <c r="BD4345" s="5">
        <f t="shared" si="11439"/>
        <v>0</v>
      </c>
      <c r="BE4345" s="5">
        <f t="shared" si="11439"/>
        <v>0</v>
      </c>
      <c r="BF4345" s="5">
        <f t="shared" si="11322"/>
        <v>14785.999999999998</v>
      </c>
      <c r="BG4345" s="5">
        <f t="shared" si="11323"/>
        <v>18677.100000000002</v>
      </c>
      <c r="BH4345" s="5">
        <f t="shared" si="11324"/>
        <v>18677.099999999999</v>
      </c>
      <c r="BI4345" s="5">
        <f t="shared" si="11439"/>
        <v>0</v>
      </c>
    </row>
    <row r="4346" spans="1:61" x14ac:dyDescent="0.25">
      <c r="A4346" s="4" t="s">
        <v>466</v>
      </c>
      <c r="B4346" s="4" t="s">
        <v>165</v>
      </c>
      <c r="C4346" s="4" t="s">
        <v>81</v>
      </c>
      <c r="D4346" s="4" t="s">
        <v>941</v>
      </c>
      <c r="E4346" s="4" t="s">
        <v>136</v>
      </c>
      <c r="F4346" s="14" t="s">
        <v>561</v>
      </c>
      <c r="G4346" s="5">
        <f t="shared" si="11436"/>
        <v>18677.099999999999</v>
      </c>
      <c r="H4346" s="5">
        <f t="shared" si="11436"/>
        <v>21011.7</v>
      </c>
      <c r="I4346" s="5">
        <f t="shared" si="11436"/>
        <v>0</v>
      </c>
      <c r="J4346" s="5">
        <f t="shared" si="11436"/>
        <v>0</v>
      </c>
      <c r="K4346" s="5">
        <f t="shared" si="11436"/>
        <v>0</v>
      </c>
      <c r="L4346" s="5">
        <f t="shared" si="11436"/>
        <v>0</v>
      </c>
      <c r="M4346" s="5">
        <f t="shared" si="11310"/>
        <v>18677.099999999999</v>
      </c>
      <c r="N4346" s="5">
        <f t="shared" si="11311"/>
        <v>21011.7</v>
      </c>
      <c r="O4346" s="5">
        <f t="shared" si="11312"/>
        <v>0</v>
      </c>
      <c r="P4346" s="5">
        <f t="shared" si="11437"/>
        <v>0</v>
      </c>
      <c r="Q4346" s="5">
        <f t="shared" si="11437"/>
        <v>0</v>
      </c>
      <c r="R4346" s="5">
        <f t="shared" si="11437"/>
        <v>0</v>
      </c>
      <c r="S4346" s="5">
        <f t="shared" si="11437"/>
        <v>0</v>
      </c>
      <c r="T4346" s="5">
        <f t="shared" si="11437"/>
        <v>0</v>
      </c>
      <c r="U4346" s="5">
        <f t="shared" si="11437"/>
        <v>0</v>
      </c>
      <c r="V4346" s="5">
        <f t="shared" si="11437"/>
        <v>0</v>
      </c>
      <c r="W4346" s="5">
        <f t="shared" si="11438"/>
        <v>-3891.1</v>
      </c>
      <c r="X4346" s="5">
        <f t="shared" si="11438"/>
        <v>0</v>
      </c>
      <c r="Y4346" s="5">
        <f t="shared" si="11438"/>
        <v>0</v>
      </c>
      <c r="Z4346" s="5">
        <f t="shared" si="11438"/>
        <v>0</v>
      </c>
      <c r="AA4346" s="5">
        <f t="shared" si="11438"/>
        <v>0</v>
      </c>
      <c r="AB4346" s="5">
        <f t="shared" si="11438"/>
        <v>-2334.6</v>
      </c>
      <c r="AC4346" s="5">
        <f t="shared" si="11438"/>
        <v>0</v>
      </c>
      <c r="AD4346" s="5">
        <f t="shared" si="11438"/>
        <v>0</v>
      </c>
      <c r="AE4346" s="5">
        <f t="shared" si="11438"/>
        <v>0</v>
      </c>
      <c r="AF4346" s="5">
        <f t="shared" si="11438"/>
        <v>18677.099999999999</v>
      </c>
      <c r="AG4346" s="5">
        <f t="shared" si="11360"/>
        <v>14785.999999999998</v>
      </c>
      <c r="AH4346" s="5">
        <f t="shared" si="11358"/>
        <v>18677.100000000002</v>
      </c>
      <c r="AI4346" s="5">
        <f t="shared" si="11359"/>
        <v>18677.099999999999</v>
      </c>
      <c r="AJ4346" s="5">
        <f t="shared" si="11439"/>
        <v>0</v>
      </c>
      <c r="AK4346" s="5">
        <f t="shared" si="11361"/>
        <v>14785.999999999998</v>
      </c>
      <c r="AL4346" s="5">
        <f t="shared" si="11362"/>
        <v>18677.100000000002</v>
      </c>
      <c r="AM4346" s="5">
        <f t="shared" si="11363"/>
        <v>18677.099999999999</v>
      </c>
      <c r="AN4346" s="5">
        <f t="shared" si="11439"/>
        <v>0</v>
      </c>
      <c r="AO4346" s="5">
        <f t="shared" si="11439"/>
        <v>0</v>
      </c>
      <c r="AP4346" s="5">
        <f t="shared" si="11439"/>
        <v>0</v>
      </c>
      <c r="AQ4346" s="5">
        <f t="shared" si="11439"/>
        <v>0</v>
      </c>
      <c r="AR4346" s="5">
        <f t="shared" si="11439"/>
        <v>0</v>
      </c>
      <c r="AS4346" s="5">
        <f t="shared" si="11439"/>
        <v>0</v>
      </c>
      <c r="AT4346" s="5">
        <f t="shared" si="11439"/>
        <v>0</v>
      </c>
      <c r="AU4346" s="5">
        <f t="shared" si="11439"/>
        <v>0</v>
      </c>
      <c r="AV4346" s="5">
        <f t="shared" si="11439"/>
        <v>0</v>
      </c>
      <c r="AW4346" s="5">
        <f t="shared" si="11439"/>
        <v>0</v>
      </c>
      <c r="AX4346" s="5">
        <f t="shared" si="11439"/>
        <v>0</v>
      </c>
      <c r="AY4346" s="5">
        <f t="shared" si="11439"/>
        <v>0</v>
      </c>
      <c r="AZ4346" s="5">
        <f t="shared" si="11439"/>
        <v>0</v>
      </c>
      <c r="BA4346" s="5">
        <f t="shared" si="11439"/>
        <v>0</v>
      </c>
      <c r="BB4346" s="5">
        <f t="shared" si="11439"/>
        <v>0</v>
      </c>
      <c r="BC4346" s="5">
        <f t="shared" si="11439"/>
        <v>0</v>
      </c>
      <c r="BD4346" s="5">
        <f t="shared" si="11439"/>
        <v>0</v>
      </c>
      <c r="BE4346" s="5">
        <f t="shared" si="11439"/>
        <v>0</v>
      </c>
      <c r="BF4346" s="5">
        <f t="shared" si="11322"/>
        <v>14785.999999999998</v>
      </c>
      <c r="BG4346" s="5">
        <f t="shared" si="11323"/>
        <v>18677.100000000002</v>
      </c>
      <c r="BH4346" s="5">
        <f t="shared" si="11324"/>
        <v>18677.099999999999</v>
      </c>
      <c r="BI4346" s="5">
        <f t="shared" si="11439"/>
        <v>0</v>
      </c>
    </row>
    <row r="4347" spans="1:61" ht="31.5" x14ac:dyDescent="0.25">
      <c r="A4347" s="4" t="s">
        <v>466</v>
      </c>
      <c r="B4347" s="4" t="s">
        <v>165</v>
      </c>
      <c r="C4347" s="4" t="s">
        <v>81</v>
      </c>
      <c r="D4347" s="4" t="s">
        <v>941</v>
      </c>
      <c r="E4347" s="4" t="s">
        <v>377</v>
      </c>
      <c r="F4347" s="14" t="s">
        <v>563</v>
      </c>
      <c r="G4347" s="5">
        <v>18677.099999999999</v>
      </c>
      <c r="H4347" s="5">
        <v>21011.7</v>
      </c>
      <c r="I4347" s="5">
        <v>0</v>
      </c>
      <c r="J4347" s="5"/>
      <c r="K4347" s="5"/>
      <c r="L4347" s="5"/>
      <c r="M4347" s="5">
        <f t="shared" si="11310"/>
        <v>18677.099999999999</v>
      </c>
      <c r="N4347" s="5">
        <f t="shared" si="11311"/>
        <v>21011.7</v>
      </c>
      <c r="O4347" s="5">
        <f t="shared" si="11312"/>
        <v>0</v>
      </c>
      <c r="P4347" s="5"/>
      <c r="Q4347" s="5"/>
      <c r="R4347" s="5"/>
      <c r="S4347" s="5"/>
      <c r="T4347" s="5"/>
      <c r="U4347" s="5"/>
      <c r="V4347" s="5"/>
      <c r="W4347" s="5">
        <v>-3891.1</v>
      </c>
      <c r="X4347" s="5"/>
      <c r="Y4347" s="5"/>
      <c r="Z4347" s="5"/>
      <c r="AA4347" s="5"/>
      <c r="AB4347" s="5">
        <v>-2334.6</v>
      </c>
      <c r="AC4347" s="5"/>
      <c r="AD4347" s="5"/>
      <c r="AE4347" s="5"/>
      <c r="AF4347" s="5">
        <v>18677.099999999999</v>
      </c>
      <c r="AG4347" s="5">
        <f t="shared" si="11360"/>
        <v>14785.999999999998</v>
      </c>
      <c r="AH4347" s="5">
        <f t="shared" si="11358"/>
        <v>18677.100000000002</v>
      </c>
      <c r="AI4347" s="5">
        <f t="shared" si="11359"/>
        <v>18677.099999999999</v>
      </c>
      <c r="AJ4347" s="5"/>
      <c r="AK4347" s="5">
        <f t="shared" si="11361"/>
        <v>14785.999999999998</v>
      </c>
      <c r="AL4347" s="5">
        <f t="shared" si="11362"/>
        <v>18677.100000000002</v>
      </c>
      <c r="AM4347" s="5">
        <f t="shared" si="11363"/>
        <v>18677.099999999999</v>
      </c>
      <c r="AN4347" s="5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  <c r="AY4347" s="5"/>
      <c r="AZ4347" s="5"/>
      <c r="BA4347" s="5"/>
      <c r="BB4347" s="5"/>
      <c r="BC4347" s="5"/>
      <c r="BD4347" s="5"/>
      <c r="BE4347" s="5"/>
      <c r="BF4347" s="5">
        <f t="shared" si="11322"/>
        <v>14785.999999999998</v>
      </c>
      <c r="BG4347" s="5">
        <f t="shared" si="11323"/>
        <v>18677.100000000002</v>
      </c>
      <c r="BH4347" s="5">
        <f t="shared" si="11324"/>
        <v>18677.099999999999</v>
      </c>
      <c r="BI4347" s="5"/>
    </row>
    <row r="4348" spans="1:61" ht="78.75" x14ac:dyDescent="0.25">
      <c r="A4348" s="4" t="s">
        <v>466</v>
      </c>
      <c r="B4348" s="4" t="s">
        <v>165</v>
      </c>
      <c r="C4348" s="4" t="s">
        <v>81</v>
      </c>
      <c r="D4348" s="4" t="s">
        <v>477</v>
      </c>
      <c r="E4348" s="4"/>
      <c r="F4348" s="14" t="s">
        <v>1314</v>
      </c>
      <c r="G4348" s="5">
        <f t="shared" ref="G4348:L4349" si="11440">G4349</f>
        <v>42000</v>
      </c>
      <c r="H4348" s="5">
        <f t="shared" si="11440"/>
        <v>22000</v>
      </c>
      <c r="I4348" s="5">
        <f t="shared" si="11440"/>
        <v>0</v>
      </c>
      <c r="J4348" s="5">
        <f t="shared" si="11440"/>
        <v>0</v>
      </c>
      <c r="K4348" s="5">
        <f t="shared" si="11440"/>
        <v>0</v>
      </c>
      <c r="L4348" s="5">
        <f t="shared" si="11440"/>
        <v>0</v>
      </c>
      <c r="M4348" s="5">
        <f t="shared" si="11310"/>
        <v>42000</v>
      </c>
      <c r="N4348" s="5">
        <f t="shared" si="11311"/>
        <v>22000</v>
      </c>
      <c r="O4348" s="5">
        <f t="shared" si="11312"/>
        <v>0</v>
      </c>
      <c r="P4348" s="5">
        <f t="shared" ref="P4348:V4349" si="11441">P4349</f>
        <v>0</v>
      </c>
      <c r="Q4348" s="5">
        <f t="shared" si="11441"/>
        <v>0</v>
      </c>
      <c r="R4348" s="5">
        <f t="shared" si="11441"/>
        <v>0</v>
      </c>
      <c r="S4348" s="5">
        <f t="shared" si="11441"/>
        <v>0</v>
      </c>
      <c r="T4348" s="5">
        <f t="shared" si="11441"/>
        <v>0</v>
      </c>
      <c r="U4348" s="5">
        <f t="shared" si="11441"/>
        <v>0</v>
      </c>
      <c r="V4348" s="5">
        <f t="shared" si="11441"/>
        <v>0</v>
      </c>
      <c r="W4348" s="5">
        <f t="shared" ref="W4348:AF4349" si="11442">W4349</f>
        <v>0</v>
      </c>
      <c r="X4348" s="5">
        <f t="shared" si="11442"/>
        <v>0</v>
      </c>
      <c r="Y4348" s="5">
        <f t="shared" si="11442"/>
        <v>0</v>
      </c>
      <c r="Z4348" s="5">
        <f t="shared" si="11442"/>
        <v>0</v>
      </c>
      <c r="AA4348" s="5">
        <f t="shared" si="11442"/>
        <v>0</v>
      </c>
      <c r="AB4348" s="5">
        <f t="shared" si="11442"/>
        <v>0</v>
      </c>
      <c r="AC4348" s="5">
        <f t="shared" si="11442"/>
        <v>0</v>
      </c>
      <c r="AD4348" s="5">
        <f t="shared" si="11442"/>
        <v>0</v>
      </c>
      <c r="AE4348" s="5">
        <f t="shared" si="11442"/>
        <v>0</v>
      </c>
      <c r="AF4348" s="5">
        <f t="shared" si="11442"/>
        <v>0</v>
      </c>
      <c r="AG4348" s="5">
        <f t="shared" si="11360"/>
        <v>42000</v>
      </c>
      <c r="AH4348" s="5">
        <f t="shared" si="11358"/>
        <v>22000</v>
      </c>
      <c r="AI4348" s="5">
        <f t="shared" si="11359"/>
        <v>0</v>
      </c>
      <c r="AJ4348" s="5">
        <f t="shared" ref="AJ4348:BI4349" si="11443">AJ4349</f>
        <v>0</v>
      </c>
      <c r="AK4348" s="5">
        <f t="shared" si="11361"/>
        <v>42000</v>
      </c>
      <c r="AL4348" s="5">
        <f t="shared" si="11362"/>
        <v>22000</v>
      </c>
      <c r="AM4348" s="5">
        <f t="shared" si="11363"/>
        <v>0</v>
      </c>
      <c r="AN4348" s="5">
        <f t="shared" si="11443"/>
        <v>0</v>
      </c>
      <c r="AO4348" s="5">
        <f t="shared" si="11443"/>
        <v>0</v>
      </c>
      <c r="AP4348" s="5">
        <f t="shared" si="11443"/>
        <v>0</v>
      </c>
      <c r="AQ4348" s="5">
        <f t="shared" si="11443"/>
        <v>0</v>
      </c>
      <c r="AR4348" s="5">
        <f t="shared" si="11443"/>
        <v>0</v>
      </c>
      <c r="AS4348" s="5">
        <f t="shared" si="11443"/>
        <v>0</v>
      </c>
      <c r="AT4348" s="5">
        <f t="shared" si="11443"/>
        <v>0</v>
      </c>
      <c r="AU4348" s="5">
        <f t="shared" si="11443"/>
        <v>0</v>
      </c>
      <c r="AV4348" s="5">
        <f t="shared" si="11443"/>
        <v>0</v>
      </c>
      <c r="AW4348" s="5">
        <f t="shared" si="11443"/>
        <v>0</v>
      </c>
      <c r="AX4348" s="5">
        <f t="shared" si="11443"/>
        <v>0</v>
      </c>
      <c r="AY4348" s="5">
        <f t="shared" si="11443"/>
        <v>0</v>
      </c>
      <c r="AZ4348" s="5">
        <f t="shared" si="11443"/>
        <v>0</v>
      </c>
      <c r="BA4348" s="5">
        <f t="shared" si="11443"/>
        <v>0</v>
      </c>
      <c r="BB4348" s="5">
        <f t="shared" si="11443"/>
        <v>0</v>
      </c>
      <c r="BC4348" s="5">
        <f t="shared" si="11443"/>
        <v>0</v>
      </c>
      <c r="BD4348" s="5">
        <f t="shared" si="11443"/>
        <v>0</v>
      </c>
      <c r="BE4348" s="5">
        <f t="shared" si="11443"/>
        <v>0</v>
      </c>
      <c r="BF4348" s="5">
        <f t="shared" si="11322"/>
        <v>42000</v>
      </c>
      <c r="BG4348" s="5">
        <f t="shared" si="11323"/>
        <v>22000</v>
      </c>
      <c r="BH4348" s="5">
        <f t="shared" si="11324"/>
        <v>0</v>
      </c>
      <c r="BI4348" s="5">
        <f t="shared" si="11443"/>
        <v>0</v>
      </c>
    </row>
    <row r="4349" spans="1:61" x14ac:dyDescent="0.25">
      <c r="A4349" s="4" t="s">
        <v>466</v>
      </c>
      <c r="B4349" s="4" t="s">
        <v>165</v>
      </c>
      <c r="C4349" s="4" t="s">
        <v>81</v>
      </c>
      <c r="D4349" s="4" t="s">
        <v>477</v>
      </c>
      <c r="E4349" s="4" t="s">
        <v>136</v>
      </c>
      <c r="F4349" s="14" t="s">
        <v>561</v>
      </c>
      <c r="G4349" s="5">
        <f t="shared" si="11440"/>
        <v>42000</v>
      </c>
      <c r="H4349" s="5">
        <f t="shared" si="11440"/>
        <v>22000</v>
      </c>
      <c r="I4349" s="5">
        <f t="shared" si="11440"/>
        <v>0</v>
      </c>
      <c r="J4349" s="5">
        <f t="shared" si="11440"/>
        <v>0</v>
      </c>
      <c r="K4349" s="5">
        <f t="shared" si="11440"/>
        <v>0</v>
      </c>
      <c r="L4349" s="5">
        <f t="shared" si="11440"/>
        <v>0</v>
      </c>
      <c r="M4349" s="5">
        <f t="shared" si="11310"/>
        <v>42000</v>
      </c>
      <c r="N4349" s="5">
        <f t="shared" si="11311"/>
        <v>22000</v>
      </c>
      <c r="O4349" s="5">
        <f t="shared" si="11312"/>
        <v>0</v>
      </c>
      <c r="P4349" s="5">
        <f t="shared" si="11441"/>
        <v>0</v>
      </c>
      <c r="Q4349" s="5">
        <f t="shared" si="11441"/>
        <v>0</v>
      </c>
      <c r="R4349" s="5">
        <f t="shared" si="11441"/>
        <v>0</v>
      </c>
      <c r="S4349" s="5">
        <f t="shared" si="11441"/>
        <v>0</v>
      </c>
      <c r="T4349" s="5">
        <f t="shared" si="11441"/>
        <v>0</v>
      </c>
      <c r="U4349" s="5">
        <f t="shared" si="11441"/>
        <v>0</v>
      </c>
      <c r="V4349" s="5">
        <f t="shared" si="11441"/>
        <v>0</v>
      </c>
      <c r="W4349" s="5">
        <f t="shared" si="11442"/>
        <v>0</v>
      </c>
      <c r="X4349" s="5">
        <f t="shared" si="11442"/>
        <v>0</v>
      </c>
      <c r="Y4349" s="5">
        <f t="shared" si="11442"/>
        <v>0</v>
      </c>
      <c r="Z4349" s="5">
        <f t="shared" si="11442"/>
        <v>0</v>
      </c>
      <c r="AA4349" s="5">
        <f t="shared" si="11442"/>
        <v>0</v>
      </c>
      <c r="AB4349" s="5">
        <f t="shared" si="11442"/>
        <v>0</v>
      </c>
      <c r="AC4349" s="5">
        <f t="shared" si="11442"/>
        <v>0</v>
      </c>
      <c r="AD4349" s="5">
        <f t="shared" si="11442"/>
        <v>0</v>
      </c>
      <c r="AE4349" s="5">
        <f t="shared" si="11442"/>
        <v>0</v>
      </c>
      <c r="AF4349" s="5">
        <f t="shared" si="11442"/>
        <v>0</v>
      </c>
      <c r="AG4349" s="5">
        <f t="shared" si="11360"/>
        <v>42000</v>
      </c>
      <c r="AH4349" s="5">
        <f t="shared" si="11358"/>
        <v>22000</v>
      </c>
      <c r="AI4349" s="5">
        <f t="shared" si="11359"/>
        <v>0</v>
      </c>
      <c r="AJ4349" s="5">
        <f t="shared" si="11443"/>
        <v>0</v>
      </c>
      <c r="AK4349" s="5">
        <f t="shared" si="11361"/>
        <v>42000</v>
      </c>
      <c r="AL4349" s="5">
        <f t="shared" si="11362"/>
        <v>22000</v>
      </c>
      <c r="AM4349" s="5">
        <f t="shared" si="11363"/>
        <v>0</v>
      </c>
      <c r="AN4349" s="5">
        <f t="shared" si="11443"/>
        <v>0</v>
      </c>
      <c r="AO4349" s="5">
        <f t="shared" si="11443"/>
        <v>0</v>
      </c>
      <c r="AP4349" s="5">
        <f t="shared" si="11443"/>
        <v>0</v>
      </c>
      <c r="AQ4349" s="5">
        <f t="shared" si="11443"/>
        <v>0</v>
      </c>
      <c r="AR4349" s="5">
        <f t="shared" si="11443"/>
        <v>0</v>
      </c>
      <c r="AS4349" s="5">
        <f t="shared" si="11443"/>
        <v>0</v>
      </c>
      <c r="AT4349" s="5">
        <f t="shared" si="11443"/>
        <v>0</v>
      </c>
      <c r="AU4349" s="5">
        <f t="shared" si="11443"/>
        <v>0</v>
      </c>
      <c r="AV4349" s="5">
        <f t="shared" si="11443"/>
        <v>0</v>
      </c>
      <c r="AW4349" s="5">
        <f t="shared" si="11443"/>
        <v>0</v>
      </c>
      <c r="AX4349" s="5">
        <f t="shared" si="11443"/>
        <v>0</v>
      </c>
      <c r="AY4349" s="5">
        <f t="shared" si="11443"/>
        <v>0</v>
      </c>
      <c r="AZ4349" s="5">
        <f t="shared" si="11443"/>
        <v>0</v>
      </c>
      <c r="BA4349" s="5">
        <f t="shared" si="11443"/>
        <v>0</v>
      </c>
      <c r="BB4349" s="5">
        <f t="shared" si="11443"/>
        <v>0</v>
      </c>
      <c r="BC4349" s="5">
        <f t="shared" si="11443"/>
        <v>0</v>
      </c>
      <c r="BD4349" s="5">
        <f t="shared" si="11443"/>
        <v>0</v>
      </c>
      <c r="BE4349" s="5">
        <f t="shared" si="11443"/>
        <v>0</v>
      </c>
      <c r="BF4349" s="5">
        <f t="shared" si="11322"/>
        <v>42000</v>
      </c>
      <c r="BG4349" s="5">
        <f t="shared" si="11323"/>
        <v>22000</v>
      </c>
      <c r="BH4349" s="5">
        <f t="shared" si="11324"/>
        <v>0</v>
      </c>
      <c r="BI4349" s="5">
        <f t="shared" si="11443"/>
        <v>0</v>
      </c>
    </row>
    <row r="4350" spans="1:61" ht="31.5" x14ac:dyDescent="0.25">
      <c r="A4350" s="4" t="s">
        <v>466</v>
      </c>
      <c r="B4350" s="4" t="s">
        <v>165</v>
      </c>
      <c r="C4350" s="4" t="s">
        <v>81</v>
      </c>
      <c r="D4350" s="4" t="s">
        <v>477</v>
      </c>
      <c r="E4350" s="4" t="s">
        <v>377</v>
      </c>
      <c r="F4350" s="14" t="s">
        <v>563</v>
      </c>
      <c r="G4350" s="5">
        <v>42000</v>
      </c>
      <c r="H4350" s="5">
        <v>22000</v>
      </c>
      <c r="I4350" s="5">
        <v>0</v>
      </c>
      <c r="J4350" s="5"/>
      <c r="K4350" s="5"/>
      <c r="L4350" s="5"/>
      <c r="M4350" s="5">
        <f t="shared" si="11310"/>
        <v>42000</v>
      </c>
      <c r="N4350" s="5">
        <f t="shared" si="11311"/>
        <v>22000</v>
      </c>
      <c r="O4350" s="5">
        <f t="shared" si="11312"/>
        <v>0</v>
      </c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  <c r="AG4350" s="5">
        <f t="shared" si="11360"/>
        <v>42000</v>
      </c>
      <c r="AH4350" s="5">
        <f t="shared" si="11358"/>
        <v>22000</v>
      </c>
      <c r="AI4350" s="5">
        <f t="shared" si="11359"/>
        <v>0</v>
      </c>
      <c r="AJ4350" s="5"/>
      <c r="AK4350" s="5">
        <f t="shared" si="11361"/>
        <v>42000</v>
      </c>
      <c r="AL4350" s="5">
        <f t="shared" si="11362"/>
        <v>22000</v>
      </c>
      <c r="AM4350" s="5">
        <f t="shared" si="11363"/>
        <v>0</v>
      </c>
      <c r="AN4350" s="5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  <c r="AY4350" s="5"/>
      <c r="AZ4350" s="5"/>
      <c r="BA4350" s="5"/>
      <c r="BB4350" s="5"/>
      <c r="BC4350" s="5"/>
      <c r="BD4350" s="5"/>
      <c r="BE4350" s="5"/>
      <c r="BF4350" s="5">
        <f t="shared" si="11322"/>
        <v>42000</v>
      </c>
      <c r="BG4350" s="5">
        <f t="shared" si="11323"/>
        <v>22000</v>
      </c>
      <c r="BH4350" s="5">
        <f t="shared" si="11324"/>
        <v>0</v>
      </c>
      <c r="BI4350" s="5"/>
    </row>
    <row r="4351" spans="1:61" s="10" customFormat="1" x14ac:dyDescent="0.25">
      <c r="A4351" s="9" t="s">
        <v>466</v>
      </c>
      <c r="B4351" s="9" t="s">
        <v>165</v>
      </c>
      <c r="C4351" s="9" t="s">
        <v>34</v>
      </c>
      <c r="D4351" s="9"/>
      <c r="E4351" s="9"/>
      <c r="F4351" s="13" t="s">
        <v>553</v>
      </c>
      <c r="G4351" s="11">
        <f t="shared" ref="G4351:L4353" si="11444">G4352</f>
        <v>263715.3</v>
      </c>
      <c r="H4351" s="11">
        <f t="shared" si="11444"/>
        <v>263715.3</v>
      </c>
      <c r="I4351" s="11">
        <f t="shared" si="11444"/>
        <v>256587.8</v>
      </c>
      <c r="J4351" s="11">
        <f t="shared" si="11444"/>
        <v>0</v>
      </c>
      <c r="K4351" s="11">
        <f t="shared" si="11444"/>
        <v>0</v>
      </c>
      <c r="L4351" s="11">
        <f t="shared" si="11444"/>
        <v>0</v>
      </c>
      <c r="M4351" s="11">
        <f t="shared" si="11310"/>
        <v>263715.3</v>
      </c>
      <c r="N4351" s="11">
        <f t="shared" si="11311"/>
        <v>263715.3</v>
      </c>
      <c r="O4351" s="11">
        <f t="shared" si="11312"/>
        <v>256587.8</v>
      </c>
      <c r="P4351" s="11">
        <f t="shared" ref="P4351:V4353" si="11445">P4352</f>
        <v>0</v>
      </c>
      <c r="Q4351" s="11">
        <f t="shared" si="11445"/>
        <v>0</v>
      </c>
      <c r="R4351" s="11">
        <f t="shared" si="11445"/>
        <v>0</v>
      </c>
      <c r="S4351" s="11">
        <f t="shared" si="11445"/>
        <v>0</v>
      </c>
      <c r="T4351" s="11">
        <f t="shared" si="11445"/>
        <v>0</v>
      </c>
      <c r="U4351" s="11">
        <f t="shared" si="11445"/>
        <v>0</v>
      </c>
      <c r="V4351" s="11">
        <f t="shared" si="11445"/>
        <v>0</v>
      </c>
      <c r="W4351" s="11">
        <f t="shared" ref="W4351:AF4353" si="11446">W4352</f>
        <v>-1781.9</v>
      </c>
      <c r="X4351" s="11">
        <f t="shared" si="11446"/>
        <v>0</v>
      </c>
      <c r="Y4351" s="11">
        <f t="shared" si="11446"/>
        <v>0</v>
      </c>
      <c r="Z4351" s="11">
        <f t="shared" si="11446"/>
        <v>0</v>
      </c>
      <c r="AA4351" s="11">
        <f t="shared" si="11446"/>
        <v>0</v>
      </c>
      <c r="AB4351" s="11">
        <f t="shared" si="11446"/>
        <v>10691.099999999999</v>
      </c>
      <c r="AC4351" s="11">
        <f t="shared" si="11446"/>
        <v>0</v>
      </c>
      <c r="AD4351" s="11">
        <f t="shared" si="11446"/>
        <v>0</v>
      </c>
      <c r="AE4351" s="11">
        <f t="shared" si="11446"/>
        <v>0</v>
      </c>
      <c r="AF4351" s="11">
        <f t="shared" si="11446"/>
        <v>10691.2</v>
      </c>
      <c r="AG4351" s="11">
        <f t="shared" si="11360"/>
        <v>261933.4</v>
      </c>
      <c r="AH4351" s="11">
        <f t="shared" si="11358"/>
        <v>274406.39999999997</v>
      </c>
      <c r="AI4351" s="11">
        <f t="shared" si="11359"/>
        <v>267279</v>
      </c>
      <c r="AJ4351" s="11">
        <f t="shared" ref="AJ4351:BI4353" si="11447">AJ4352</f>
        <v>0</v>
      </c>
      <c r="AK4351" s="11">
        <f t="shared" si="11361"/>
        <v>261933.4</v>
      </c>
      <c r="AL4351" s="11">
        <f t="shared" si="11362"/>
        <v>274406.39999999997</v>
      </c>
      <c r="AM4351" s="11">
        <f t="shared" si="11363"/>
        <v>267279</v>
      </c>
      <c r="AN4351" s="11">
        <f t="shared" si="11447"/>
        <v>0</v>
      </c>
      <c r="AO4351" s="11">
        <f t="shared" si="11447"/>
        <v>0</v>
      </c>
      <c r="AP4351" s="11">
        <f t="shared" si="11447"/>
        <v>0</v>
      </c>
      <c r="AQ4351" s="11">
        <f t="shared" si="11447"/>
        <v>0</v>
      </c>
      <c r="AR4351" s="11">
        <f t="shared" si="11447"/>
        <v>0</v>
      </c>
      <c r="AS4351" s="11">
        <f t="shared" si="11447"/>
        <v>0</v>
      </c>
      <c r="AT4351" s="11">
        <f t="shared" si="11447"/>
        <v>0</v>
      </c>
      <c r="AU4351" s="11">
        <f t="shared" si="11447"/>
        <v>0</v>
      </c>
      <c r="AV4351" s="11">
        <f t="shared" si="11447"/>
        <v>0</v>
      </c>
      <c r="AW4351" s="11">
        <f t="shared" si="11447"/>
        <v>0</v>
      </c>
      <c r="AX4351" s="11">
        <f t="shared" si="11447"/>
        <v>0</v>
      </c>
      <c r="AY4351" s="11">
        <f t="shared" si="11447"/>
        <v>0</v>
      </c>
      <c r="AZ4351" s="11">
        <f t="shared" si="11447"/>
        <v>0</v>
      </c>
      <c r="BA4351" s="11">
        <f t="shared" si="11447"/>
        <v>0</v>
      </c>
      <c r="BB4351" s="11">
        <f t="shared" si="11447"/>
        <v>0</v>
      </c>
      <c r="BC4351" s="11">
        <f t="shared" si="11447"/>
        <v>0</v>
      </c>
      <c r="BD4351" s="11">
        <f t="shared" si="11447"/>
        <v>0</v>
      </c>
      <c r="BE4351" s="11">
        <f t="shared" si="11447"/>
        <v>0</v>
      </c>
      <c r="BF4351" s="11">
        <f t="shared" si="11322"/>
        <v>261933.4</v>
      </c>
      <c r="BG4351" s="11">
        <f t="shared" si="11323"/>
        <v>274406.39999999997</v>
      </c>
      <c r="BH4351" s="11">
        <f t="shared" si="11324"/>
        <v>267279</v>
      </c>
      <c r="BI4351" s="11">
        <f t="shared" si="11447"/>
        <v>0</v>
      </c>
    </row>
    <row r="4352" spans="1:61" ht="31.5" x14ac:dyDescent="0.25">
      <c r="A4352" s="4" t="s">
        <v>466</v>
      </c>
      <c r="B4352" s="4" t="s">
        <v>165</v>
      </c>
      <c r="C4352" s="4" t="s">
        <v>34</v>
      </c>
      <c r="D4352" s="4" t="s">
        <v>271</v>
      </c>
      <c r="E4352" s="4"/>
      <c r="F4352" s="14" t="s">
        <v>1302</v>
      </c>
      <c r="G4352" s="5">
        <f t="shared" si="11444"/>
        <v>263715.3</v>
      </c>
      <c r="H4352" s="5">
        <f t="shared" si="11444"/>
        <v>263715.3</v>
      </c>
      <c r="I4352" s="5">
        <f t="shared" si="11444"/>
        <v>256587.8</v>
      </c>
      <c r="J4352" s="5">
        <f t="shared" si="11444"/>
        <v>0</v>
      </c>
      <c r="K4352" s="5">
        <f t="shared" si="11444"/>
        <v>0</v>
      </c>
      <c r="L4352" s="5">
        <f t="shared" si="11444"/>
        <v>0</v>
      </c>
      <c r="M4352" s="5">
        <f t="shared" si="11310"/>
        <v>263715.3</v>
      </c>
      <c r="N4352" s="5">
        <f t="shared" si="11311"/>
        <v>263715.3</v>
      </c>
      <c r="O4352" s="5">
        <f t="shared" si="11312"/>
        <v>256587.8</v>
      </c>
      <c r="P4352" s="5">
        <f t="shared" si="11445"/>
        <v>0</v>
      </c>
      <c r="Q4352" s="5">
        <f t="shared" si="11445"/>
        <v>0</v>
      </c>
      <c r="R4352" s="5">
        <f t="shared" si="11445"/>
        <v>0</v>
      </c>
      <c r="S4352" s="5">
        <f t="shared" si="11445"/>
        <v>0</v>
      </c>
      <c r="T4352" s="5">
        <f t="shared" si="11445"/>
        <v>0</v>
      </c>
      <c r="U4352" s="5">
        <f t="shared" si="11445"/>
        <v>0</v>
      </c>
      <c r="V4352" s="5">
        <f t="shared" si="11445"/>
        <v>0</v>
      </c>
      <c r="W4352" s="5">
        <f t="shared" si="11446"/>
        <v>-1781.9</v>
      </c>
      <c r="X4352" s="5">
        <f t="shared" si="11446"/>
        <v>0</v>
      </c>
      <c r="Y4352" s="5">
        <f t="shared" si="11446"/>
        <v>0</v>
      </c>
      <c r="Z4352" s="5">
        <f t="shared" si="11446"/>
        <v>0</v>
      </c>
      <c r="AA4352" s="5">
        <f t="shared" si="11446"/>
        <v>0</v>
      </c>
      <c r="AB4352" s="5">
        <f t="shared" si="11446"/>
        <v>10691.099999999999</v>
      </c>
      <c r="AC4352" s="5">
        <f t="shared" si="11446"/>
        <v>0</v>
      </c>
      <c r="AD4352" s="5">
        <f t="shared" si="11446"/>
        <v>0</v>
      </c>
      <c r="AE4352" s="5">
        <f t="shared" si="11446"/>
        <v>0</v>
      </c>
      <c r="AF4352" s="5">
        <f t="shared" si="11446"/>
        <v>10691.2</v>
      </c>
      <c r="AG4352" s="5">
        <f t="shared" si="11360"/>
        <v>261933.4</v>
      </c>
      <c r="AH4352" s="5">
        <f t="shared" si="11358"/>
        <v>274406.39999999997</v>
      </c>
      <c r="AI4352" s="5">
        <f t="shared" si="11359"/>
        <v>267279</v>
      </c>
      <c r="AJ4352" s="5">
        <f t="shared" si="11447"/>
        <v>0</v>
      </c>
      <c r="AK4352" s="5">
        <f t="shared" si="11361"/>
        <v>261933.4</v>
      </c>
      <c r="AL4352" s="5">
        <f t="shared" si="11362"/>
        <v>274406.39999999997</v>
      </c>
      <c r="AM4352" s="5">
        <f t="shared" si="11363"/>
        <v>267279</v>
      </c>
      <c r="AN4352" s="5">
        <f t="shared" si="11447"/>
        <v>0</v>
      </c>
      <c r="AO4352" s="5">
        <f t="shared" si="11447"/>
        <v>0</v>
      </c>
      <c r="AP4352" s="5">
        <f t="shared" si="11447"/>
        <v>0</v>
      </c>
      <c r="AQ4352" s="5">
        <f t="shared" si="11447"/>
        <v>0</v>
      </c>
      <c r="AR4352" s="5">
        <f t="shared" si="11447"/>
        <v>0</v>
      </c>
      <c r="AS4352" s="5">
        <f t="shared" si="11447"/>
        <v>0</v>
      </c>
      <c r="AT4352" s="5">
        <f t="shared" si="11447"/>
        <v>0</v>
      </c>
      <c r="AU4352" s="5">
        <f t="shared" si="11447"/>
        <v>0</v>
      </c>
      <c r="AV4352" s="5">
        <f t="shared" si="11447"/>
        <v>0</v>
      </c>
      <c r="AW4352" s="5">
        <f t="shared" si="11447"/>
        <v>0</v>
      </c>
      <c r="AX4352" s="5">
        <f t="shared" si="11447"/>
        <v>0</v>
      </c>
      <c r="AY4352" s="5">
        <f t="shared" si="11447"/>
        <v>0</v>
      </c>
      <c r="AZ4352" s="5">
        <f t="shared" si="11447"/>
        <v>0</v>
      </c>
      <c r="BA4352" s="5">
        <f t="shared" si="11447"/>
        <v>0</v>
      </c>
      <c r="BB4352" s="5">
        <f t="shared" si="11447"/>
        <v>0</v>
      </c>
      <c r="BC4352" s="5">
        <f t="shared" si="11447"/>
        <v>0</v>
      </c>
      <c r="BD4352" s="5">
        <f t="shared" si="11447"/>
        <v>0</v>
      </c>
      <c r="BE4352" s="5">
        <f t="shared" si="11447"/>
        <v>0</v>
      </c>
      <c r="BF4352" s="5">
        <f t="shared" si="11322"/>
        <v>261933.4</v>
      </c>
      <c r="BG4352" s="5">
        <f t="shared" si="11323"/>
        <v>274406.39999999997</v>
      </c>
      <c r="BH4352" s="5">
        <f t="shared" si="11324"/>
        <v>267279</v>
      </c>
      <c r="BI4352" s="5">
        <f t="shared" si="11447"/>
        <v>0</v>
      </c>
    </row>
    <row r="4353" spans="1:61" x14ac:dyDescent="0.25">
      <c r="A4353" s="4" t="s">
        <v>466</v>
      </c>
      <c r="B4353" s="4" t="s">
        <v>165</v>
      </c>
      <c r="C4353" s="4" t="s">
        <v>34</v>
      </c>
      <c r="D4353" s="4" t="s">
        <v>272</v>
      </c>
      <c r="E4353" s="4"/>
      <c r="F4353" s="14" t="s">
        <v>1309</v>
      </c>
      <c r="G4353" s="5">
        <f t="shared" si="11444"/>
        <v>263715.3</v>
      </c>
      <c r="H4353" s="5">
        <f t="shared" si="11444"/>
        <v>263715.3</v>
      </c>
      <c r="I4353" s="5">
        <f t="shared" si="11444"/>
        <v>256587.8</v>
      </c>
      <c r="J4353" s="5">
        <f t="shared" si="11444"/>
        <v>0</v>
      </c>
      <c r="K4353" s="5">
        <f t="shared" si="11444"/>
        <v>0</v>
      </c>
      <c r="L4353" s="5">
        <f t="shared" si="11444"/>
        <v>0</v>
      </c>
      <c r="M4353" s="5">
        <f t="shared" si="11310"/>
        <v>263715.3</v>
      </c>
      <c r="N4353" s="5">
        <f t="shared" si="11311"/>
        <v>263715.3</v>
      </c>
      <c r="O4353" s="5">
        <f t="shared" si="11312"/>
        <v>256587.8</v>
      </c>
      <c r="P4353" s="5">
        <f t="shared" si="11445"/>
        <v>0</v>
      </c>
      <c r="Q4353" s="5">
        <f t="shared" si="11445"/>
        <v>0</v>
      </c>
      <c r="R4353" s="5">
        <f t="shared" si="11445"/>
        <v>0</v>
      </c>
      <c r="S4353" s="5">
        <f t="shared" si="11445"/>
        <v>0</v>
      </c>
      <c r="T4353" s="5">
        <f t="shared" si="11445"/>
        <v>0</v>
      </c>
      <c r="U4353" s="5">
        <f t="shared" si="11445"/>
        <v>0</v>
      </c>
      <c r="V4353" s="5">
        <f t="shared" si="11445"/>
        <v>0</v>
      </c>
      <c r="W4353" s="5">
        <f t="shared" si="11446"/>
        <v>-1781.9</v>
      </c>
      <c r="X4353" s="5">
        <f t="shared" si="11446"/>
        <v>0</v>
      </c>
      <c r="Y4353" s="5">
        <f t="shared" si="11446"/>
        <v>0</v>
      </c>
      <c r="Z4353" s="5">
        <f t="shared" si="11446"/>
        <v>0</v>
      </c>
      <c r="AA4353" s="5">
        <f t="shared" si="11446"/>
        <v>0</v>
      </c>
      <c r="AB4353" s="5">
        <f t="shared" si="11446"/>
        <v>10691.099999999999</v>
      </c>
      <c r="AC4353" s="5">
        <f t="shared" si="11446"/>
        <v>0</v>
      </c>
      <c r="AD4353" s="5">
        <f t="shared" si="11446"/>
        <v>0</v>
      </c>
      <c r="AE4353" s="5">
        <f t="shared" si="11446"/>
        <v>0</v>
      </c>
      <c r="AF4353" s="5">
        <f t="shared" si="11446"/>
        <v>10691.2</v>
      </c>
      <c r="AG4353" s="5">
        <f t="shared" si="11360"/>
        <v>261933.4</v>
      </c>
      <c r="AH4353" s="5">
        <f t="shared" si="11358"/>
        <v>274406.39999999997</v>
      </c>
      <c r="AI4353" s="5">
        <f t="shared" si="11359"/>
        <v>267279</v>
      </c>
      <c r="AJ4353" s="5">
        <f t="shared" si="11447"/>
        <v>0</v>
      </c>
      <c r="AK4353" s="5">
        <f t="shared" si="11361"/>
        <v>261933.4</v>
      </c>
      <c r="AL4353" s="5">
        <f t="shared" si="11362"/>
        <v>274406.39999999997</v>
      </c>
      <c r="AM4353" s="5">
        <f t="shared" si="11363"/>
        <v>267279</v>
      </c>
      <c r="AN4353" s="5">
        <f t="shared" si="11447"/>
        <v>0</v>
      </c>
      <c r="AO4353" s="5">
        <f t="shared" si="11447"/>
        <v>0</v>
      </c>
      <c r="AP4353" s="5">
        <f t="shared" si="11447"/>
        <v>0</v>
      </c>
      <c r="AQ4353" s="5">
        <f t="shared" si="11447"/>
        <v>0</v>
      </c>
      <c r="AR4353" s="5">
        <f t="shared" si="11447"/>
        <v>0</v>
      </c>
      <c r="AS4353" s="5">
        <f t="shared" si="11447"/>
        <v>0</v>
      </c>
      <c r="AT4353" s="5">
        <f t="shared" si="11447"/>
        <v>0</v>
      </c>
      <c r="AU4353" s="5">
        <f t="shared" si="11447"/>
        <v>0</v>
      </c>
      <c r="AV4353" s="5">
        <f t="shared" si="11447"/>
        <v>0</v>
      </c>
      <c r="AW4353" s="5">
        <f t="shared" si="11447"/>
        <v>0</v>
      </c>
      <c r="AX4353" s="5">
        <f t="shared" si="11447"/>
        <v>0</v>
      </c>
      <c r="AY4353" s="5">
        <f t="shared" si="11447"/>
        <v>0</v>
      </c>
      <c r="AZ4353" s="5">
        <f t="shared" si="11447"/>
        <v>0</v>
      </c>
      <c r="BA4353" s="5">
        <f t="shared" si="11447"/>
        <v>0</v>
      </c>
      <c r="BB4353" s="5">
        <f t="shared" si="11447"/>
        <v>0</v>
      </c>
      <c r="BC4353" s="5">
        <f t="shared" si="11447"/>
        <v>0</v>
      </c>
      <c r="BD4353" s="5">
        <f t="shared" si="11447"/>
        <v>0</v>
      </c>
      <c r="BE4353" s="5">
        <f t="shared" si="11447"/>
        <v>0</v>
      </c>
      <c r="BF4353" s="5">
        <f t="shared" si="11322"/>
        <v>261933.4</v>
      </c>
      <c r="BG4353" s="5">
        <f t="shared" si="11323"/>
        <v>274406.39999999997</v>
      </c>
      <c r="BH4353" s="5">
        <f t="shared" si="11324"/>
        <v>267279</v>
      </c>
      <c r="BI4353" s="5">
        <f t="shared" si="11447"/>
        <v>0</v>
      </c>
    </row>
    <row r="4354" spans="1:61" ht="63" x14ac:dyDescent="0.25">
      <c r="A4354" s="4" t="s">
        <v>466</v>
      </c>
      <c r="B4354" s="4" t="s">
        <v>165</v>
      </c>
      <c r="C4354" s="4" t="s">
        <v>34</v>
      </c>
      <c r="D4354" s="4" t="s">
        <v>273</v>
      </c>
      <c r="E4354" s="4"/>
      <c r="F4354" s="14" t="s">
        <v>1310</v>
      </c>
      <c r="G4354" s="5">
        <f t="shared" ref="G4354:L4354" si="11448">G4355+G4358</f>
        <v>263715.3</v>
      </c>
      <c r="H4354" s="5">
        <f t="shared" si="11448"/>
        <v>263715.3</v>
      </c>
      <c r="I4354" s="5">
        <f t="shared" si="11448"/>
        <v>256587.8</v>
      </c>
      <c r="J4354" s="5">
        <f t="shared" si="11448"/>
        <v>0</v>
      </c>
      <c r="K4354" s="5">
        <f t="shared" si="11448"/>
        <v>0</v>
      </c>
      <c r="L4354" s="5">
        <f t="shared" si="11448"/>
        <v>0</v>
      </c>
      <c r="M4354" s="5">
        <f t="shared" si="11310"/>
        <v>263715.3</v>
      </c>
      <c r="N4354" s="5">
        <f t="shared" si="11311"/>
        <v>263715.3</v>
      </c>
      <c r="O4354" s="5">
        <f t="shared" si="11312"/>
        <v>256587.8</v>
      </c>
      <c r="P4354" s="5">
        <f t="shared" ref="P4354:V4354" si="11449">P4355+P4358</f>
        <v>0</v>
      </c>
      <c r="Q4354" s="5">
        <f t="shared" ref="Q4354:R4354" si="11450">Q4355+Q4358</f>
        <v>0</v>
      </c>
      <c r="R4354" s="5">
        <f t="shared" si="11450"/>
        <v>0</v>
      </c>
      <c r="S4354" s="5">
        <f t="shared" ref="S4354" si="11451">S4355+S4358</f>
        <v>0</v>
      </c>
      <c r="T4354" s="5">
        <f t="shared" si="11449"/>
        <v>0</v>
      </c>
      <c r="U4354" s="5">
        <f t="shared" si="11449"/>
        <v>0</v>
      </c>
      <c r="V4354" s="5">
        <f t="shared" si="11449"/>
        <v>0</v>
      </c>
      <c r="W4354" s="5">
        <f t="shared" ref="W4354:AF4354" si="11452">W4355+W4358</f>
        <v>-1781.9</v>
      </c>
      <c r="X4354" s="5">
        <f t="shared" si="11452"/>
        <v>0</v>
      </c>
      <c r="Y4354" s="5">
        <f t="shared" si="11452"/>
        <v>0</v>
      </c>
      <c r="Z4354" s="5">
        <f t="shared" si="11452"/>
        <v>0</v>
      </c>
      <c r="AA4354" s="5">
        <f t="shared" si="11452"/>
        <v>0</v>
      </c>
      <c r="AB4354" s="5">
        <f t="shared" si="11452"/>
        <v>10691.099999999999</v>
      </c>
      <c r="AC4354" s="5">
        <f t="shared" si="11452"/>
        <v>0</v>
      </c>
      <c r="AD4354" s="5">
        <f t="shared" ref="AD4354" si="11453">AD4355+AD4358</f>
        <v>0</v>
      </c>
      <c r="AE4354" s="5">
        <f t="shared" ref="AE4354" si="11454">AE4355+AE4358</f>
        <v>0</v>
      </c>
      <c r="AF4354" s="5">
        <f t="shared" si="11452"/>
        <v>10691.2</v>
      </c>
      <c r="AG4354" s="5">
        <f t="shared" si="11360"/>
        <v>261933.4</v>
      </c>
      <c r="AH4354" s="5">
        <f t="shared" si="11358"/>
        <v>274406.39999999997</v>
      </c>
      <c r="AI4354" s="5">
        <f t="shared" si="11359"/>
        <v>267279</v>
      </c>
      <c r="AJ4354" s="5">
        <f t="shared" ref="AJ4354:BI4354" si="11455">AJ4355+AJ4358</f>
        <v>0</v>
      </c>
      <c r="AK4354" s="5">
        <f t="shared" si="11361"/>
        <v>261933.4</v>
      </c>
      <c r="AL4354" s="5">
        <f t="shared" si="11362"/>
        <v>274406.39999999997</v>
      </c>
      <c r="AM4354" s="5">
        <f t="shared" si="11363"/>
        <v>267279</v>
      </c>
      <c r="AN4354" s="5">
        <f t="shared" ref="AN4354:BA4354" si="11456">AN4355+AN4358</f>
        <v>0</v>
      </c>
      <c r="AO4354" s="5">
        <f t="shared" si="11456"/>
        <v>0</v>
      </c>
      <c r="AP4354" s="5">
        <f t="shared" si="11456"/>
        <v>0</v>
      </c>
      <c r="AQ4354" s="5">
        <f t="shared" si="11456"/>
        <v>0</v>
      </c>
      <c r="AR4354" s="5">
        <f t="shared" si="11456"/>
        <v>0</v>
      </c>
      <c r="AS4354" s="5">
        <f t="shared" si="11456"/>
        <v>0</v>
      </c>
      <c r="AT4354" s="5">
        <f t="shared" si="11456"/>
        <v>0</v>
      </c>
      <c r="AU4354" s="5">
        <f t="shared" ref="AU4354" si="11457">AU4355+AU4358</f>
        <v>0</v>
      </c>
      <c r="AV4354" s="5">
        <f t="shared" ref="AV4354:BE4354" si="11458">AV4355+AV4358</f>
        <v>0</v>
      </c>
      <c r="AW4354" s="5">
        <f t="shared" si="11458"/>
        <v>0</v>
      </c>
      <c r="AX4354" s="5">
        <f t="shared" si="11458"/>
        <v>0</v>
      </c>
      <c r="AY4354" s="5">
        <f t="shared" si="11458"/>
        <v>0</v>
      </c>
      <c r="AZ4354" s="5">
        <f t="shared" si="11456"/>
        <v>0</v>
      </c>
      <c r="BA4354" s="5">
        <f t="shared" si="11456"/>
        <v>0</v>
      </c>
      <c r="BB4354" s="5">
        <f t="shared" si="11458"/>
        <v>0</v>
      </c>
      <c r="BC4354" s="5">
        <f t="shared" si="11458"/>
        <v>0</v>
      </c>
      <c r="BD4354" s="5">
        <f t="shared" si="11458"/>
        <v>0</v>
      </c>
      <c r="BE4354" s="5">
        <f t="shared" si="11458"/>
        <v>0</v>
      </c>
      <c r="BF4354" s="5">
        <f t="shared" si="11322"/>
        <v>261933.4</v>
      </c>
      <c r="BG4354" s="5">
        <f t="shared" si="11323"/>
        <v>274406.39999999997</v>
      </c>
      <c r="BH4354" s="5">
        <f t="shared" si="11324"/>
        <v>267279</v>
      </c>
      <c r="BI4354" s="5">
        <f t="shared" si="11455"/>
        <v>0</v>
      </c>
    </row>
    <row r="4355" spans="1:61" ht="110.25" x14ac:dyDescent="0.25">
      <c r="A4355" s="4" t="s">
        <v>466</v>
      </c>
      <c r="B4355" s="4" t="s">
        <v>165</v>
      </c>
      <c r="C4355" s="4" t="s">
        <v>34</v>
      </c>
      <c r="D4355" s="4" t="s">
        <v>479</v>
      </c>
      <c r="E4355" s="4"/>
      <c r="F4355" s="14" t="s">
        <v>815</v>
      </c>
      <c r="G4355" s="5">
        <f t="shared" ref="G4355:L4356" si="11459">G4356</f>
        <v>67548.5</v>
      </c>
      <c r="H4355" s="5">
        <f t="shared" si="11459"/>
        <v>67548.5</v>
      </c>
      <c r="I4355" s="5">
        <f t="shared" si="11459"/>
        <v>59307.5</v>
      </c>
      <c r="J4355" s="5">
        <f t="shared" si="11459"/>
        <v>0</v>
      </c>
      <c r="K4355" s="5">
        <f t="shared" si="11459"/>
        <v>0</v>
      </c>
      <c r="L4355" s="5">
        <f t="shared" si="11459"/>
        <v>0</v>
      </c>
      <c r="M4355" s="5">
        <f t="shared" si="11310"/>
        <v>67548.5</v>
      </c>
      <c r="N4355" s="5">
        <f t="shared" si="11311"/>
        <v>67548.5</v>
      </c>
      <c r="O4355" s="5">
        <f t="shared" si="11312"/>
        <v>59307.5</v>
      </c>
      <c r="P4355" s="5">
        <f t="shared" ref="P4355:V4356" si="11460">P4356</f>
        <v>0</v>
      </c>
      <c r="Q4355" s="5">
        <f t="shared" si="11460"/>
        <v>0</v>
      </c>
      <c r="R4355" s="5">
        <f t="shared" si="11460"/>
        <v>0</v>
      </c>
      <c r="S4355" s="5">
        <f t="shared" si="11460"/>
        <v>0</v>
      </c>
      <c r="T4355" s="5">
        <f t="shared" si="11460"/>
        <v>0</v>
      </c>
      <c r="U4355" s="5">
        <f t="shared" si="11460"/>
        <v>0</v>
      </c>
      <c r="V4355" s="5">
        <f t="shared" si="11460"/>
        <v>0</v>
      </c>
      <c r="W4355" s="5">
        <f t="shared" ref="W4355:AF4356" si="11461">W4356</f>
        <v>-3650.9</v>
      </c>
      <c r="X4355" s="5">
        <f t="shared" si="11461"/>
        <v>0</v>
      </c>
      <c r="Y4355" s="5">
        <f t="shared" si="11461"/>
        <v>0</v>
      </c>
      <c r="Z4355" s="5">
        <f t="shared" si="11461"/>
        <v>0</v>
      </c>
      <c r="AA4355" s="5">
        <f t="shared" si="11461"/>
        <v>0</v>
      </c>
      <c r="AB4355" s="5">
        <f t="shared" si="11461"/>
        <v>-13471.5</v>
      </c>
      <c r="AC4355" s="5">
        <f t="shared" si="11461"/>
        <v>0</v>
      </c>
      <c r="AD4355" s="5">
        <f t="shared" si="11461"/>
        <v>0</v>
      </c>
      <c r="AE4355" s="5">
        <f t="shared" si="11461"/>
        <v>0</v>
      </c>
      <c r="AF4355" s="5">
        <f t="shared" si="11461"/>
        <v>-15524.2</v>
      </c>
      <c r="AG4355" s="5">
        <f t="shared" si="11360"/>
        <v>63897.599999999999</v>
      </c>
      <c r="AH4355" s="5">
        <f t="shared" si="11358"/>
        <v>54077</v>
      </c>
      <c r="AI4355" s="5">
        <f t="shared" si="11359"/>
        <v>43783.3</v>
      </c>
      <c r="AJ4355" s="5">
        <f t="shared" ref="AJ4355:BI4356" si="11462">AJ4356</f>
        <v>0</v>
      </c>
      <c r="AK4355" s="5">
        <f t="shared" si="11361"/>
        <v>63897.599999999999</v>
      </c>
      <c r="AL4355" s="5">
        <f t="shared" si="11362"/>
        <v>54077</v>
      </c>
      <c r="AM4355" s="5">
        <f t="shared" si="11363"/>
        <v>43783.3</v>
      </c>
      <c r="AN4355" s="5">
        <f t="shared" si="11462"/>
        <v>0</v>
      </c>
      <c r="AO4355" s="5">
        <f t="shared" si="11462"/>
        <v>0</v>
      </c>
      <c r="AP4355" s="5">
        <f t="shared" si="11462"/>
        <v>0</v>
      </c>
      <c r="AQ4355" s="5">
        <f t="shared" si="11462"/>
        <v>0</v>
      </c>
      <c r="AR4355" s="5">
        <f t="shared" si="11462"/>
        <v>0</v>
      </c>
      <c r="AS4355" s="5">
        <f t="shared" si="11462"/>
        <v>0</v>
      </c>
      <c r="AT4355" s="5">
        <f t="shared" si="11462"/>
        <v>0</v>
      </c>
      <c r="AU4355" s="5">
        <f t="shared" si="11462"/>
        <v>0</v>
      </c>
      <c r="AV4355" s="5">
        <f t="shared" si="11462"/>
        <v>0</v>
      </c>
      <c r="AW4355" s="5">
        <f t="shared" si="11462"/>
        <v>0</v>
      </c>
      <c r="AX4355" s="5">
        <f t="shared" si="11462"/>
        <v>0</v>
      </c>
      <c r="AY4355" s="5">
        <f t="shared" si="11462"/>
        <v>0</v>
      </c>
      <c r="AZ4355" s="5">
        <f t="shared" si="11462"/>
        <v>0</v>
      </c>
      <c r="BA4355" s="5">
        <f t="shared" si="11462"/>
        <v>0</v>
      </c>
      <c r="BB4355" s="5">
        <f t="shared" si="11462"/>
        <v>0</v>
      </c>
      <c r="BC4355" s="5">
        <f t="shared" si="11462"/>
        <v>0</v>
      </c>
      <c r="BD4355" s="5">
        <f t="shared" si="11462"/>
        <v>0</v>
      </c>
      <c r="BE4355" s="5">
        <f t="shared" si="11462"/>
        <v>0</v>
      </c>
      <c r="BF4355" s="5">
        <f t="shared" si="11322"/>
        <v>63897.599999999999</v>
      </c>
      <c r="BG4355" s="5">
        <f t="shared" si="11323"/>
        <v>54077</v>
      </c>
      <c r="BH4355" s="5">
        <f t="shared" si="11324"/>
        <v>43783.3</v>
      </c>
      <c r="BI4355" s="5">
        <f t="shared" si="11462"/>
        <v>0</v>
      </c>
    </row>
    <row r="4356" spans="1:61" ht="31.5" x14ac:dyDescent="0.25">
      <c r="A4356" s="4" t="s">
        <v>466</v>
      </c>
      <c r="B4356" s="4" t="s">
        <v>165</v>
      </c>
      <c r="C4356" s="4" t="s">
        <v>34</v>
      </c>
      <c r="D4356" s="4" t="s">
        <v>479</v>
      </c>
      <c r="E4356" s="4" t="s">
        <v>280</v>
      </c>
      <c r="F4356" s="14" t="s">
        <v>567</v>
      </c>
      <c r="G4356" s="5">
        <f t="shared" si="11459"/>
        <v>67548.5</v>
      </c>
      <c r="H4356" s="5">
        <f t="shared" si="11459"/>
        <v>67548.5</v>
      </c>
      <c r="I4356" s="5">
        <f t="shared" si="11459"/>
        <v>59307.5</v>
      </c>
      <c r="J4356" s="5">
        <f t="shared" si="11459"/>
        <v>0</v>
      </c>
      <c r="K4356" s="5">
        <f t="shared" si="11459"/>
        <v>0</v>
      </c>
      <c r="L4356" s="5">
        <f t="shared" si="11459"/>
        <v>0</v>
      </c>
      <c r="M4356" s="5">
        <f t="shared" si="11310"/>
        <v>67548.5</v>
      </c>
      <c r="N4356" s="5">
        <f t="shared" si="11311"/>
        <v>67548.5</v>
      </c>
      <c r="O4356" s="5">
        <f t="shared" si="11312"/>
        <v>59307.5</v>
      </c>
      <c r="P4356" s="5">
        <f t="shared" si="11460"/>
        <v>0</v>
      </c>
      <c r="Q4356" s="5">
        <f t="shared" si="11460"/>
        <v>0</v>
      </c>
      <c r="R4356" s="5">
        <f t="shared" si="11460"/>
        <v>0</v>
      </c>
      <c r="S4356" s="5">
        <f t="shared" si="11460"/>
        <v>0</v>
      </c>
      <c r="T4356" s="5">
        <f t="shared" si="11460"/>
        <v>0</v>
      </c>
      <c r="U4356" s="5">
        <f t="shared" si="11460"/>
        <v>0</v>
      </c>
      <c r="V4356" s="5">
        <f t="shared" si="11460"/>
        <v>0</v>
      </c>
      <c r="W4356" s="5">
        <f t="shared" si="11461"/>
        <v>-3650.9</v>
      </c>
      <c r="X4356" s="5">
        <f t="shared" si="11461"/>
        <v>0</v>
      </c>
      <c r="Y4356" s="5">
        <f t="shared" si="11461"/>
        <v>0</v>
      </c>
      <c r="Z4356" s="5">
        <f t="shared" si="11461"/>
        <v>0</v>
      </c>
      <c r="AA4356" s="5">
        <f t="shared" si="11461"/>
        <v>0</v>
      </c>
      <c r="AB4356" s="5">
        <f t="shared" si="11461"/>
        <v>-13471.5</v>
      </c>
      <c r="AC4356" s="5">
        <f t="shared" si="11461"/>
        <v>0</v>
      </c>
      <c r="AD4356" s="5">
        <f t="shared" si="11461"/>
        <v>0</v>
      </c>
      <c r="AE4356" s="5">
        <f t="shared" si="11461"/>
        <v>0</v>
      </c>
      <c r="AF4356" s="5">
        <f t="shared" si="11461"/>
        <v>-15524.2</v>
      </c>
      <c r="AG4356" s="5">
        <f t="shared" si="11360"/>
        <v>63897.599999999999</v>
      </c>
      <c r="AH4356" s="5">
        <f t="shared" si="11358"/>
        <v>54077</v>
      </c>
      <c r="AI4356" s="5">
        <f t="shared" si="11359"/>
        <v>43783.3</v>
      </c>
      <c r="AJ4356" s="5">
        <f t="shared" si="11462"/>
        <v>0</v>
      </c>
      <c r="AK4356" s="5">
        <f t="shared" si="11361"/>
        <v>63897.599999999999</v>
      </c>
      <c r="AL4356" s="5">
        <f t="shared" si="11362"/>
        <v>54077</v>
      </c>
      <c r="AM4356" s="5">
        <f t="shared" si="11363"/>
        <v>43783.3</v>
      </c>
      <c r="AN4356" s="5">
        <f t="shared" si="11462"/>
        <v>0</v>
      </c>
      <c r="AO4356" s="5">
        <f t="shared" si="11462"/>
        <v>0</v>
      </c>
      <c r="AP4356" s="5">
        <f t="shared" si="11462"/>
        <v>0</v>
      </c>
      <c r="AQ4356" s="5">
        <f t="shared" si="11462"/>
        <v>0</v>
      </c>
      <c r="AR4356" s="5">
        <f t="shared" si="11462"/>
        <v>0</v>
      </c>
      <c r="AS4356" s="5">
        <f t="shared" si="11462"/>
        <v>0</v>
      </c>
      <c r="AT4356" s="5">
        <f t="shared" si="11462"/>
        <v>0</v>
      </c>
      <c r="AU4356" s="5">
        <f t="shared" si="11462"/>
        <v>0</v>
      </c>
      <c r="AV4356" s="5">
        <f t="shared" si="11462"/>
        <v>0</v>
      </c>
      <c r="AW4356" s="5">
        <f t="shared" si="11462"/>
        <v>0</v>
      </c>
      <c r="AX4356" s="5">
        <f t="shared" si="11462"/>
        <v>0</v>
      </c>
      <c r="AY4356" s="5">
        <f t="shared" si="11462"/>
        <v>0</v>
      </c>
      <c r="AZ4356" s="5">
        <f t="shared" si="11462"/>
        <v>0</v>
      </c>
      <c r="BA4356" s="5">
        <f t="shared" si="11462"/>
        <v>0</v>
      </c>
      <c r="BB4356" s="5">
        <f t="shared" si="11462"/>
        <v>0</v>
      </c>
      <c r="BC4356" s="5">
        <f t="shared" si="11462"/>
        <v>0</v>
      </c>
      <c r="BD4356" s="5">
        <f t="shared" si="11462"/>
        <v>0</v>
      </c>
      <c r="BE4356" s="5">
        <f t="shared" si="11462"/>
        <v>0</v>
      </c>
      <c r="BF4356" s="5">
        <f t="shared" si="11322"/>
        <v>63897.599999999999</v>
      </c>
      <c r="BG4356" s="5">
        <f t="shared" si="11323"/>
        <v>54077</v>
      </c>
      <c r="BH4356" s="5">
        <f t="shared" si="11324"/>
        <v>43783.3</v>
      </c>
      <c r="BI4356" s="5">
        <f t="shared" si="11462"/>
        <v>0</v>
      </c>
    </row>
    <row r="4357" spans="1:61" x14ac:dyDescent="0.25">
      <c r="A4357" s="4" t="s">
        <v>466</v>
      </c>
      <c r="B4357" s="4" t="s">
        <v>165</v>
      </c>
      <c r="C4357" s="4" t="s">
        <v>34</v>
      </c>
      <c r="D4357" s="4" t="s">
        <v>479</v>
      </c>
      <c r="E4357" s="4" t="s">
        <v>279</v>
      </c>
      <c r="F4357" s="14" t="s">
        <v>568</v>
      </c>
      <c r="G4357" s="5">
        <v>67548.5</v>
      </c>
      <c r="H4357" s="5">
        <v>67548.5</v>
      </c>
      <c r="I4357" s="5">
        <v>59307.5</v>
      </c>
      <c r="J4357" s="5"/>
      <c r="K4357" s="5"/>
      <c r="L4357" s="5"/>
      <c r="M4357" s="5">
        <f t="shared" si="11310"/>
        <v>67548.5</v>
      </c>
      <c r="N4357" s="5">
        <f t="shared" si="11311"/>
        <v>67548.5</v>
      </c>
      <c r="O4357" s="5">
        <f t="shared" si="11312"/>
        <v>59307.5</v>
      </c>
      <c r="P4357" s="5"/>
      <c r="Q4357" s="5"/>
      <c r="R4357" s="5"/>
      <c r="S4357" s="5"/>
      <c r="T4357" s="5"/>
      <c r="U4357" s="5"/>
      <c r="V4357" s="5"/>
      <c r="W4357" s="5">
        <v>-3650.9</v>
      </c>
      <c r="X4357" s="5"/>
      <c r="Y4357" s="5"/>
      <c r="Z4357" s="5"/>
      <c r="AA4357" s="5"/>
      <c r="AB4357" s="5">
        <v>-13471.5</v>
      </c>
      <c r="AC4357" s="5"/>
      <c r="AD4357" s="5"/>
      <c r="AE4357" s="5"/>
      <c r="AF4357" s="5">
        <v>-15524.2</v>
      </c>
      <c r="AG4357" s="5">
        <f t="shared" si="11360"/>
        <v>63897.599999999999</v>
      </c>
      <c r="AH4357" s="5">
        <f t="shared" si="11358"/>
        <v>54077</v>
      </c>
      <c r="AI4357" s="5">
        <f t="shared" si="11359"/>
        <v>43783.3</v>
      </c>
      <c r="AJ4357" s="5"/>
      <c r="AK4357" s="5">
        <f t="shared" si="11361"/>
        <v>63897.599999999999</v>
      </c>
      <c r="AL4357" s="5">
        <f t="shared" si="11362"/>
        <v>54077</v>
      </c>
      <c r="AM4357" s="5">
        <f t="shared" si="11363"/>
        <v>43783.3</v>
      </c>
      <c r="AN4357" s="5"/>
      <c r="AO4357" s="5"/>
      <c r="AP4357" s="5"/>
      <c r="AQ4357" s="5"/>
      <c r="AR4357" s="5"/>
      <c r="AS4357" s="5"/>
      <c r="AT4357" s="5"/>
      <c r="AU4357" s="5"/>
      <c r="AV4357" s="5"/>
      <c r="AW4357" s="5"/>
      <c r="AX4357" s="5"/>
      <c r="AY4357" s="5"/>
      <c r="AZ4357" s="5"/>
      <c r="BA4357" s="5"/>
      <c r="BB4357" s="5"/>
      <c r="BC4357" s="5"/>
      <c r="BD4357" s="5"/>
      <c r="BE4357" s="5"/>
      <c r="BF4357" s="5">
        <f t="shared" si="11322"/>
        <v>63897.599999999999</v>
      </c>
      <c r="BG4357" s="5">
        <f t="shared" si="11323"/>
        <v>54077</v>
      </c>
      <c r="BH4357" s="5">
        <f t="shared" si="11324"/>
        <v>43783.3</v>
      </c>
      <c r="BI4357" s="5"/>
    </row>
    <row r="4358" spans="1:61" ht="63" x14ac:dyDescent="0.25">
      <c r="A4358" s="4" t="s">
        <v>466</v>
      </c>
      <c r="B4358" s="4" t="s">
        <v>165</v>
      </c>
      <c r="C4358" s="4" t="s">
        <v>34</v>
      </c>
      <c r="D4358" s="4" t="s">
        <v>480</v>
      </c>
      <c r="E4358" s="4"/>
      <c r="F4358" s="14" t="s">
        <v>816</v>
      </c>
      <c r="G4358" s="5">
        <f t="shared" ref="G4358:L4359" si="11463">G4359</f>
        <v>196166.8</v>
      </c>
      <c r="H4358" s="5">
        <f t="shared" si="11463"/>
        <v>196166.8</v>
      </c>
      <c r="I4358" s="5">
        <f t="shared" si="11463"/>
        <v>197280.3</v>
      </c>
      <c r="J4358" s="5">
        <f t="shared" si="11463"/>
        <v>0</v>
      </c>
      <c r="K4358" s="5">
        <f t="shared" si="11463"/>
        <v>0</v>
      </c>
      <c r="L4358" s="5">
        <f t="shared" si="11463"/>
        <v>0</v>
      </c>
      <c r="M4358" s="5">
        <f t="shared" si="11310"/>
        <v>196166.8</v>
      </c>
      <c r="N4358" s="5">
        <f t="shared" si="11311"/>
        <v>196166.8</v>
      </c>
      <c r="O4358" s="5">
        <f t="shared" si="11312"/>
        <v>197280.3</v>
      </c>
      <c r="P4358" s="5">
        <f t="shared" ref="P4358:V4359" si="11464">P4359</f>
        <v>0</v>
      </c>
      <c r="Q4358" s="5">
        <f t="shared" si="11464"/>
        <v>0</v>
      </c>
      <c r="R4358" s="5">
        <f t="shared" si="11464"/>
        <v>0</v>
      </c>
      <c r="S4358" s="5">
        <f t="shared" si="11464"/>
        <v>0</v>
      </c>
      <c r="T4358" s="5">
        <f t="shared" si="11464"/>
        <v>0</v>
      </c>
      <c r="U4358" s="5">
        <f t="shared" si="11464"/>
        <v>0</v>
      </c>
      <c r="V4358" s="5">
        <f t="shared" si="11464"/>
        <v>0</v>
      </c>
      <c r="W4358" s="5">
        <f t="shared" ref="W4358:AF4359" si="11465">W4359</f>
        <v>1869</v>
      </c>
      <c r="X4358" s="5">
        <f t="shared" si="11465"/>
        <v>0</v>
      </c>
      <c r="Y4358" s="5">
        <f t="shared" si="11465"/>
        <v>0</v>
      </c>
      <c r="Z4358" s="5">
        <f t="shared" si="11465"/>
        <v>0</v>
      </c>
      <c r="AA4358" s="5">
        <f t="shared" si="11465"/>
        <v>0</v>
      </c>
      <c r="AB4358" s="5">
        <f t="shared" si="11465"/>
        <v>24162.6</v>
      </c>
      <c r="AC4358" s="5">
        <f t="shared" si="11465"/>
        <v>0</v>
      </c>
      <c r="AD4358" s="5">
        <f t="shared" si="11465"/>
        <v>0</v>
      </c>
      <c r="AE4358" s="5">
        <f t="shared" si="11465"/>
        <v>0</v>
      </c>
      <c r="AF4358" s="5">
        <f t="shared" si="11465"/>
        <v>26215.4</v>
      </c>
      <c r="AG4358" s="5">
        <f t="shared" si="11360"/>
        <v>198035.8</v>
      </c>
      <c r="AH4358" s="5">
        <f t="shared" si="11358"/>
        <v>220329.4</v>
      </c>
      <c r="AI4358" s="5">
        <f t="shared" si="11359"/>
        <v>223495.69999999998</v>
      </c>
      <c r="AJ4358" s="5">
        <f t="shared" ref="AJ4358:BI4359" si="11466">AJ4359</f>
        <v>0</v>
      </c>
      <c r="AK4358" s="5">
        <f t="shared" si="11361"/>
        <v>198035.8</v>
      </c>
      <c r="AL4358" s="5">
        <f t="shared" si="11362"/>
        <v>220329.4</v>
      </c>
      <c r="AM4358" s="5">
        <f t="shared" si="11363"/>
        <v>223495.69999999998</v>
      </c>
      <c r="AN4358" s="5">
        <f t="shared" si="11466"/>
        <v>0</v>
      </c>
      <c r="AO4358" s="5">
        <f t="shared" si="11466"/>
        <v>0</v>
      </c>
      <c r="AP4358" s="5">
        <f t="shared" si="11466"/>
        <v>0</v>
      </c>
      <c r="AQ4358" s="5">
        <f t="shared" si="11466"/>
        <v>0</v>
      </c>
      <c r="AR4358" s="5">
        <f t="shared" si="11466"/>
        <v>0</v>
      </c>
      <c r="AS4358" s="5">
        <f t="shared" si="11466"/>
        <v>0</v>
      </c>
      <c r="AT4358" s="5">
        <f t="shared" si="11466"/>
        <v>0</v>
      </c>
      <c r="AU4358" s="5">
        <f t="shared" si="11466"/>
        <v>0</v>
      </c>
      <c r="AV4358" s="5">
        <f t="shared" si="11466"/>
        <v>0</v>
      </c>
      <c r="AW4358" s="5">
        <f t="shared" si="11466"/>
        <v>0</v>
      </c>
      <c r="AX4358" s="5">
        <f t="shared" si="11466"/>
        <v>0</v>
      </c>
      <c r="AY4358" s="5">
        <f t="shared" si="11466"/>
        <v>0</v>
      </c>
      <c r="AZ4358" s="5">
        <f t="shared" si="11466"/>
        <v>0</v>
      </c>
      <c r="BA4358" s="5">
        <f t="shared" si="11466"/>
        <v>0</v>
      </c>
      <c r="BB4358" s="5">
        <f t="shared" si="11466"/>
        <v>0</v>
      </c>
      <c r="BC4358" s="5">
        <f t="shared" si="11466"/>
        <v>0</v>
      </c>
      <c r="BD4358" s="5">
        <f t="shared" si="11466"/>
        <v>0</v>
      </c>
      <c r="BE4358" s="5">
        <f t="shared" si="11466"/>
        <v>0</v>
      </c>
      <c r="BF4358" s="5">
        <f t="shared" si="11322"/>
        <v>198035.8</v>
      </c>
      <c r="BG4358" s="5">
        <f t="shared" si="11323"/>
        <v>220329.4</v>
      </c>
      <c r="BH4358" s="5">
        <f t="shared" si="11324"/>
        <v>223495.69999999998</v>
      </c>
      <c r="BI4358" s="5">
        <f t="shared" si="11466"/>
        <v>0</v>
      </c>
    </row>
    <row r="4359" spans="1:61" ht="31.5" x14ac:dyDescent="0.25">
      <c r="A4359" s="4" t="s">
        <v>466</v>
      </c>
      <c r="B4359" s="4" t="s">
        <v>165</v>
      </c>
      <c r="C4359" s="4" t="s">
        <v>34</v>
      </c>
      <c r="D4359" s="4" t="s">
        <v>480</v>
      </c>
      <c r="E4359" s="4" t="s">
        <v>280</v>
      </c>
      <c r="F4359" s="14" t="s">
        <v>567</v>
      </c>
      <c r="G4359" s="5">
        <f t="shared" si="11463"/>
        <v>196166.8</v>
      </c>
      <c r="H4359" s="5">
        <f t="shared" si="11463"/>
        <v>196166.8</v>
      </c>
      <c r="I4359" s="5">
        <f t="shared" si="11463"/>
        <v>197280.3</v>
      </c>
      <c r="J4359" s="5">
        <f t="shared" si="11463"/>
        <v>0</v>
      </c>
      <c r="K4359" s="5">
        <f t="shared" si="11463"/>
        <v>0</v>
      </c>
      <c r="L4359" s="5">
        <f t="shared" si="11463"/>
        <v>0</v>
      </c>
      <c r="M4359" s="5">
        <f t="shared" si="11310"/>
        <v>196166.8</v>
      </c>
      <c r="N4359" s="5">
        <f t="shared" si="11311"/>
        <v>196166.8</v>
      </c>
      <c r="O4359" s="5">
        <f t="shared" si="11312"/>
        <v>197280.3</v>
      </c>
      <c r="P4359" s="5">
        <f t="shared" si="11464"/>
        <v>0</v>
      </c>
      <c r="Q4359" s="5">
        <f t="shared" si="11464"/>
        <v>0</v>
      </c>
      <c r="R4359" s="5">
        <f t="shared" si="11464"/>
        <v>0</v>
      </c>
      <c r="S4359" s="5">
        <f t="shared" si="11464"/>
        <v>0</v>
      </c>
      <c r="T4359" s="5">
        <f t="shared" si="11464"/>
        <v>0</v>
      </c>
      <c r="U4359" s="5">
        <f t="shared" si="11464"/>
        <v>0</v>
      </c>
      <c r="V4359" s="5">
        <f t="shared" si="11464"/>
        <v>0</v>
      </c>
      <c r="W4359" s="5">
        <f t="shared" si="11465"/>
        <v>1869</v>
      </c>
      <c r="X4359" s="5">
        <f t="shared" si="11465"/>
        <v>0</v>
      </c>
      <c r="Y4359" s="5">
        <f t="shared" si="11465"/>
        <v>0</v>
      </c>
      <c r="Z4359" s="5">
        <f t="shared" si="11465"/>
        <v>0</v>
      </c>
      <c r="AA4359" s="5">
        <f t="shared" si="11465"/>
        <v>0</v>
      </c>
      <c r="AB4359" s="5">
        <f t="shared" si="11465"/>
        <v>24162.6</v>
      </c>
      <c r="AC4359" s="5">
        <f t="shared" si="11465"/>
        <v>0</v>
      </c>
      <c r="AD4359" s="5">
        <f t="shared" si="11465"/>
        <v>0</v>
      </c>
      <c r="AE4359" s="5">
        <f t="shared" si="11465"/>
        <v>0</v>
      </c>
      <c r="AF4359" s="5">
        <f t="shared" si="11465"/>
        <v>26215.4</v>
      </c>
      <c r="AG4359" s="5">
        <f t="shared" si="11360"/>
        <v>198035.8</v>
      </c>
      <c r="AH4359" s="5">
        <f t="shared" si="11358"/>
        <v>220329.4</v>
      </c>
      <c r="AI4359" s="5">
        <f t="shared" si="11359"/>
        <v>223495.69999999998</v>
      </c>
      <c r="AJ4359" s="5">
        <f t="shared" si="11466"/>
        <v>0</v>
      </c>
      <c r="AK4359" s="5">
        <f t="shared" si="11361"/>
        <v>198035.8</v>
      </c>
      <c r="AL4359" s="5">
        <f t="shared" si="11362"/>
        <v>220329.4</v>
      </c>
      <c r="AM4359" s="5">
        <f t="shared" si="11363"/>
        <v>223495.69999999998</v>
      </c>
      <c r="AN4359" s="5">
        <f t="shared" si="11466"/>
        <v>0</v>
      </c>
      <c r="AO4359" s="5">
        <f t="shared" si="11466"/>
        <v>0</v>
      </c>
      <c r="AP4359" s="5">
        <f t="shared" si="11466"/>
        <v>0</v>
      </c>
      <c r="AQ4359" s="5">
        <f t="shared" si="11466"/>
        <v>0</v>
      </c>
      <c r="AR4359" s="5">
        <f t="shared" si="11466"/>
        <v>0</v>
      </c>
      <c r="AS4359" s="5">
        <f t="shared" si="11466"/>
        <v>0</v>
      </c>
      <c r="AT4359" s="5">
        <f t="shared" si="11466"/>
        <v>0</v>
      </c>
      <c r="AU4359" s="5">
        <f t="shared" si="11466"/>
        <v>0</v>
      </c>
      <c r="AV4359" s="5">
        <f t="shared" si="11466"/>
        <v>0</v>
      </c>
      <c r="AW4359" s="5">
        <f t="shared" si="11466"/>
        <v>0</v>
      </c>
      <c r="AX4359" s="5">
        <f t="shared" si="11466"/>
        <v>0</v>
      </c>
      <c r="AY4359" s="5">
        <f t="shared" si="11466"/>
        <v>0</v>
      </c>
      <c r="AZ4359" s="5">
        <f t="shared" si="11466"/>
        <v>0</v>
      </c>
      <c r="BA4359" s="5">
        <f t="shared" si="11466"/>
        <v>0</v>
      </c>
      <c r="BB4359" s="5">
        <f t="shared" si="11466"/>
        <v>0</v>
      </c>
      <c r="BC4359" s="5">
        <f t="shared" si="11466"/>
        <v>0</v>
      </c>
      <c r="BD4359" s="5">
        <f t="shared" si="11466"/>
        <v>0</v>
      </c>
      <c r="BE4359" s="5">
        <f t="shared" si="11466"/>
        <v>0</v>
      </c>
      <c r="BF4359" s="5">
        <f t="shared" si="11322"/>
        <v>198035.8</v>
      </c>
      <c r="BG4359" s="5">
        <f t="shared" si="11323"/>
        <v>220329.4</v>
      </c>
      <c r="BH4359" s="5">
        <f t="shared" si="11324"/>
        <v>223495.69999999998</v>
      </c>
      <c r="BI4359" s="5">
        <f t="shared" si="11466"/>
        <v>0</v>
      </c>
    </row>
    <row r="4360" spans="1:61" x14ac:dyDescent="0.25">
      <c r="A4360" s="4" t="s">
        <v>466</v>
      </c>
      <c r="B4360" s="4" t="s">
        <v>165</v>
      </c>
      <c r="C4360" s="4" t="s">
        <v>34</v>
      </c>
      <c r="D4360" s="4" t="s">
        <v>480</v>
      </c>
      <c r="E4360" s="4" t="s">
        <v>279</v>
      </c>
      <c r="F4360" s="14" t="s">
        <v>568</v>
      </c>
      <c r="G4360" s="5">
        <v>196166.8</v>
      </c>
      <c r="H4360" s="5">
        <v>196166.8</v>
      </c>
      <c r="I4360" s="5">
        <v>197280.3</v>
      </c>
      <c r="J4360" s="5"/>
      <c r="K4360" s="5"/>
      <c r="L4360" s="5"/>
      <c r="M4360" s="5">
        <f t="shared" si="11310"/>
        <v>196166.8</v>
      </c>
      <c r="N4360" s="5">
        <f t="shared" si="11311"/>
        <v>196166.8</v>
      </c>
      <c r="O4360" s="5">
        <f t="shared" si="11312"/>
        <v>197280.3</v>
      </c>
      <c r="P4360" s="5"/>
      <c r="Q4360" s="5"/>
      <c r="R4360" s="5"/>
      <c r="S4360" s="5"/>
      <c r="T4360" s="5"/>
      <c r="U4360" s="5"/>
      <c r="V4360" s="5"/>
      <c r="W4360" s="5">
        <v>1869</v>
      </c>
      <c r="X4360" s="5"/>
      <c r="Y4360" s="5"/>
      <c r="Z4360" s="5"/>
      <c r="AA4360" s="5"/>
      <c r="AB4360" s="5">
        <v>24162.6</v>
      </c>
      <c r="AC4360" s="5"/>
      <c r="AD4360" s="5"/>
      <c r="AE4360" s="5"/>
      <c r="AF4360" s="5">
        <v>26215.4</v>
      </c>
      <c r="AG4360" s="5">
        <f t="shared" si="11360"/>
        <v>198035.8</v>
      </c>
      <c r="AH4360" s="5">
        <f t="shared" si="11358"/>
        <v>220329.4</v>
      </c>
      <c r="AI4360" s="5">
        <f t="shared" si="11359"/>
        <v>223495.69999999998</v>
      </c>
      <c r="AJ4360" s="5"/>
      <c r="AK4360" s="5">
        <f t="shared" si="11361"/>
        <v>198035.8</v>
      </c>
      <c r="AL4360" s="5">
        <f t="shared" si="11362"/>
        <v>220329.4</v>
      </c>
      <c r="AM4360" s="5">
        <f t="shared" si="11363"/>
        <v>223495.69999999998</v>
      </c>
      <c r="AN4360" s="5"/>
      <c r="AO4360" s="5"/>
      <c r="AP4360" s="5"/>
      <c r="AQ4360" s="5"/>
      <c r="AR4360" s="5"/>
      <c r="AS4360" s="5"/>
      <c r="AT4360" s="5"/>
      <c r="AU4360" s="5"/>
      <c r="AV4360" s="5"/>
      <c r="AW4360" s="5"/>
      <c r="AX4360" s="5"/>
      <c r="AY4360" s="5"/>
      <c r="AZ4360" s="5"/>
      <c r="BA4360" s="5"/>
      <c r="BB4360" s="5"/>
      <c r="BC4360" s="5"/>
      <c r="BD4360" s="5"/>
      <c r="BE4360" s="5"/>
      <c r="BF4360" s="5">
        <f t="shared" si="11322"/>
        <v>198035.8</v>
      </c>
      <c r="BG4360" s="5">
        <f t="shared" si="11323"/>
        <v>220329.4</v>
      </c>
      <c r="BH4360" s="5">
        <f t="shared" si="11324"/>
        <v>223495.69999999998</v>
      </c>
      <c r="BI4360" s="5"/>
    </row>
    <row r="4361" spans="1:61" s="10" customFormat="1" x14ac:dyDescent="0.25">
      <c r="A4361" s="9" t="s">
        <v>466</v>
      </c>
      <c r="B4361" s="9" t="s">
        <v>165</v>
      </c>
      <c r="C4361" s="9" t="s">
        <v>40</v>
      </c>
      <c r="D4361" s="9"/>
      <c r="E4361" s="9"/>
      <c r="F4361" s="13" t="s">
        <v>554</v>
      </c>
      <c r="G4361" s="11">
        <f t="shared" ref="G4361:L4361" si="11467">G4362+G4368</f>
        <v>2941.2</v>
      </c>
      <c r="H4361" s="11">
        <f t="shared" si="11467"/>
        <v>2648.3</v>
      </c>
      <c r="I4361" s="11">
        <f t="shared" si="11467"/>
        <v>2447.5</v>
      </c>
      <c r="J4361" s="11">
        <f t="shared" si="11467"/>
        <v>0</v>
      </c>
      <c r="K4361" s="11">
        <f t="shared" si="11467"/>
        <v>0</v>
      </c>
      <c r="L4361" s="11">
        <f t="shared" si="11467"/>
        <v>0</v>
      </c>
      <c r="M4361" s="11">
        <f t="shared" si="11310"/>
        <v>2941.2</v>
      </c>
      <c r="N4361" s="11">
        <f t="shared" si="11311"/>
        <v>2648.3</v>
      </c>
      <c r="O4361" s="11">
        <f t="shared" si="11312"/>
        <v>2447.5</v>
      </c>
      <c r="P4361" s="11">
        <f t="shared" ref="P4361:V4361" si="11468">P4362+P4368</f>
        <v>0</v>
      </c>
      <c r="Q4361" s="11">
        <f t="shared" ref="Q4361:R4361" si="11469">Q4362+Q4368</f>
        <v>0</v>
      </c>
      <c r="R4361" s="11">
        <f t="shared" si="11469"/>
        <v>0</v>
      </c>
      <c r="S4361" s="11">
        <f t="shared" ref="S4361" si="11470">S4362+S4368</f>
        <v>0</v>
      </c>
      <c r="T4361" s="11">
        <f t="shared" si="11468"/>
        <v>0</v>
      </c>
      <c r="U4361" s="11">
        <f t="shared" si="11468"/>
        <v>0</v>
      </c>
      <c r="V4361" s="11">
        <f t="shared" si="11468"/>
        <v>0</v>
      </c>
      <c r="W4361" s="11">
        <f t="shared" ref="W4361:AF4361" si="11471">W4362+W4368</f>
        <v>-1.4</v>
      </c>
      <c r="X4361" s="11">
        <f t="shared" si="11471"/>
        <v>0</v>
      </c>
      <c r="Y4361" s="11">
        <f t="shared" si="11471"/>
        <v>0</v>
      </c>
      <c r="Z4361" s="11">
        <f t="shared" si="11471"/>
        <v>0</v>
      </c>
      <c r="AA4361" s="11">
        <f t="shared" si="11471"/>
        <v>0</v>
      </c>
      <c r="AB4361" s="11">
        <f t="shared" si="11471"/>
        <v>8.4</v>
      </c>
      <c r="AC4361" s="11">
        <f t="shared" si="11471"/>
        <v>0</v>
      </c>
      <c r="AD4361" s="11">
        <f t="shared" ref="AD4361" si="11472">AD4362+AD4368</f>
        <v>0</v>
      </c>
      <c r="AE4361" s="11">
        <f t="shared" ref="AE4361" si="11473">AE4362+AE4368</f>
        <v>0</v>
      </c>
      <c r="AF4361" s="11">
        <f t="shared" si="11471"/>
        <v>8.3000000000000007</v>
      </c>
      <c r="AG4361" s="11">
        <f t="shared" si="11360"/>
        <v>2939.7999999999997</v>
      </c>
      <c r="AH4361" s="11">
        <f t="shared" si="11358"/>
        <v>2656.7000000000003</v>
      </c>
      <c r="AI4361" s="11">
        <f t="shared" si="11359"/>
        <v>2455.8000000000002</v>
      </c>
      <c r="AJ4361" s="11">
        <f t="shared" ref="AJ4361:BI4361" si="11474">AJ4362+AJ4368</f>
        <v>0</v>
      </c>
      <c r="AK4361" s="11">
        <f t="shared" si="11361"/>
        <v>2939.7999999999997</v>
      </c>
      <c r="AL4361" s="11">
        <f t="shared" si="11362"/>
        <v>2656.7000000000003</v>
      </c>
      <c r="AM4361" s="11">
        <f t="shared" si="11363"/>
        <v>2455.8000000000002</v>
      </c>
      <c r="AN4361" s="11">
        <f t="shared" ref="AN4361:BA4361" si="11475">AN4362+AN4368</f>
        <v>0</v>
      </c>
      <c r="AO4361" s="11">
        <f t="shared" si="11475"/>
        <v>0</v>
      </c>
      <c r="AP4361" s="11">
        <f t="shared" si="11475"/>
        <v>0</v>
      </c>
      <c r="AQ4361" s="11">
        <f t="shared" si="11475"/>
        <v>0</v>
      </c>
      <c r="AR4361" s="11">
        <f t="shared" si="11475"/>
        <v>0</v>
      </c>
      <c r="AS4361" s="11">
        <f t="shared" si="11475"/>
        <v>0</v>
      </c>
      <c r="AT4361" s="11">
        <f t="shared" si="11475"/>
        <v>0</v>
      </c>
      <c r="AU4361" s="11">
        <f t="shared" ref="AU4361" si="11476">AU4362+AU4368</f>
        <v>0</v>
      </c>
      <c r="AV4361" s="11">
        <f t="shared" ref="AV4361:BE4361" si="11477">AV4362+AV4368</f>
        <v>0</v>
      </c>
      <c r="AW4361" s="11">
        <f t="shared" si="11477"/>
        <v>0</v>
      </c>
      <c r="AX4361" s="11">
        <f t="shared" si="11477"/>
        <v>0</v>
      </c>
      <c r="AY4361" s="11">
        <f t="shared" si="11477"/>
        <v>0</v>
      </c>
      <c r="AZ4361" s="11">
        <f t="shared" si="11475"/>
        <v>0</v>
      </c>
      <c r="BA4361" s="11">
        <f t="shared" si="11475"/>
        <v>0</v>
      </c>
      <c r="BB4361" s="11">
        <f t="shared" si="11477"/>
        <v>0</v>
      </c>
      <c r="BC4361" s="11">
        <f t="shared" si="11477"/>
        <v>0</v>
      </c>
      <c r="BD4361" s="11">
        <f t="shared" si="11477"/>
        <v>0</v>
      </c>
      <c r="BE4361" s="11">
        <f t="shared" si="11477"/>
        <v>0</v>
      </c>
      <c r="BF4361" s="11">
        <f t="shared" si="11322"/>
        <v>2939.7999999999997</v>
      </c>
      <c r="BG4361" s="11">
        <f t="shared" si="11323"/>
        <v>2656.7000000000003</v>
      </c>
      <c r="BH4361" s="11">
        <f t="shared" si="11324"/>
        <v>2455.8000000000002</v>
      </c>
      <c r="BI4361" s="11">
        <f t="shared" si="11474"/>
        <v>0</v>
      </c>
    </row>
    <row r="4362" spans="1:61" ht="31.5" x14ac:dyDescent="0.25">
      <c r="A4362" s="4" t="s">
        <v>466</v>
      </c>
      <c r="B4362" s="4" t="s">
        <v>165</v>
      </c>
      <c r="C4362" s="4" t="s">
        <v>40</v>
      </c>
      <c r="D4362" s="4" t="s">
        <v>271</v>
      </c>
      <c r="E4362" s="4"/>
      <c r="F4362" s="14" t="s">
        <v>1302</v>
      </c>
      <c r="G4362" s="5">
        <f t="shared" ref="G4362:L4366" si="11478">G4363</f>
        <v>207.1</v>
      </c>
      <c r="H4362" s="5">
        <f t="shared" si="11478"/>
        <v>207.1</v>
      </c>
      <c r="I4362" s="5">
        <f t="shared" si="11478"/>
        <v>201.6</v>
      </c>
      <c r="J4362" s="5">
        <f t="shared" si="11478"/>
        <v>0</v>
      </c>
      <c r="K4362" s="5">
        <f t="shared" si="11478"/>
        <v>0</v>
      </c>
      <c r="L4362" s="5">
        <f t="shared" si="11478"/>
        <v>0</v>
      </c>
      <c r="M4362" s="5">
        <f t="shared" si="11310"/>
        <v>207.1</v>
      </c>
      <c r="N4362" s="5">
        <f t="shared" si="11311"/>
        <v>207.1</v>
      </c>
      <c r="O4362" s="5">
        <f t="shared" si="11312"/>
        <v>201.6</v>
      </c>
      <c r="P4362" s="5">
        <f t="shared" ref="P4362:V4366" si="11479">P4363</f>
        <v>0</v>
      </c>
      <c r="Q4362" s="5">
        <f t="shared" si="11479"/>
        <v>0</v>
      </c>
      <c r="R4362" s="5">
        <f t="shared" si="11479"/>
        <v>0</v>
      </c>
      <c r="S4362" s="5">
        <f t="shared" si="11479"/>
        <v>0</v>
      </c>
      <c r="T4362" s="5">
        <f t="shared" si="11479"/>
        <v>0</v>
      </c>
      <c r="U4362" s="5">
        <f t="shared" si="11479"/>
        <v>0</v>
      </c>
      <c r="V4362" s="5">
        <f t="shared" si="11479"/>
        <v>0</v>
      </c>
      <c r="W4362" s="5">
        <f t="shared" ref="W4362:AF4366" si="11480">W4363</f>
        <v>-1.4</v>
      </c>
      <c r="X4362" s="5">
        <f t="shared" si="11480"/>
        <v>0</v>
      </c>
      <c r="Y4362" s="5">
        <f t="shared" si="11480"/>
        <v>0</v>
      </c>
      <c r="Z4362" s="5">
        <f t="shared" si="11480"/>
        <v>0</v>
      </c>
      <c r="AA4362" s="5">
        <f t="shared" si="11480"/>
        <v>0</v>
      </c>
      <c r="AB4362" s="5">
        <f t="shared" si="11480"/>
        <v>8.4</v>
      </c>
      <c r="AC4362" s="5">
        <f t="shared" si="11480"/>
        <v>0</v>
      </c>
      <c r="AD4362" s="5">
        <f t="shared" si="11480"/>
        <v>0</v>
      </c>
      <c r="AE4362" s="5">
        <f t="shared" si="11480"/>
        <v>0</v>
      </c>
      <c r="AF4362" s="5">
        <f t="shared" si="11480"/>
        <v>8.3000000000000007</v>
      </c>
      <c r="AG4362" s="5">
        <f t="shared" si="11360"/>
        <v>205.7</v>
      </c>
      <c r="AH4362" s="5">
        <f t="shared" si="11358"/>
        <v>215.5</v>
      </c>
      <c r="AI4362" s="5">
        <f t="shared" si="11359"/>
        <v>209.9</v>
      </c>
      <c r="AJ4362" s="5">
        <f t="shared" ref="AJ4362:BI4366" si="11481">AJ4363</f>
        <v>0</v>
      </c>
      <c r="AK4362" s="5">
        <f t="shared" si="11361"/>
        <v>205.7</v>
      </c>
      <c r="AL4362" s="5">
        <f t="shared" si="11362"/>
        <v>215.5</v>
      </c>
      <c r="AM4362" s="5">
        <f t="shared" si="11363"/>
        <v>209.9</v>
      </c>
      <c r="AN4362" s="5">
        <f t="shared" si="11481"/>
        <v>0</v>
      </c>
      <c r="AO4362" s="5">
        <f t="shared" si="11481"/>
        <v>0</v>
      </c>
      <c r="AP4362" s="5">
        <f t="shared" si="11481"/>
        <v>0</v>
      </c>
      <c r="AQ4362" s="5">
        <f t="shared" si="11481"/>
        <v>0</v>
      </c>
      <c r="AR4362" s="5">
        <f t="shared" si="11481"/>
        <v>0</v>
      </c>
      <c r="AS4362" s="5">
        <f t="shared" si="11481"/>
        <v>0</v>
      </c>
      <c r="AT4362" s="5">
        <f t="shared" si="11481"/>
        <v>0</v>
      </c>
      <c r="AU4362" s="5">
        <f t="shared" si="11481"/>
        <v>0</v>
      </c>
      <c r="AV4362" s="5">
        <f t="shared" si="11481"/>
        <v>0</v>
      </c>
      <c r="AW4362" s="5">
        <f t="shared" si="11481"/>
        <v>0</v>
      </c>
      <c r="AX4362" s="5">
        <f t="shared" si="11481"/>
        <v>0</v>
      </c>
      <c r="AY4362" s="5">
        <f t="shared" si="11481"/>
        <v>0</v>
      </c>
      <c r="AZ4362" s="5">
        <f t="shared" si="11481"/>
        <v>0</v>
      </c>
      <c r="BA4362" s="5">
        <f t="shared" si="11481"/>
        <v>0</v>
      </c>
      <c r="BB4362" s="5">
        <f t="shared" si="11481"/>
        <v>0</v>
      </c>
      <c r="BC4362" s="5">
        <f t="shared" si="11481"/>
        <v>0</v>
      </c>
      <c r="BD4362" s="5">
        <f t="shared" si="11481"/>
        <v>0</v>
      </c>
      <c r="BE4362" s="5">
        <f t="shared" si="11481"/>
        <v>0</v>
      </c>
      <c r="BF4362" s="5">
        <f t="shared" si="11322"/>
        <v>205.7</v>
      </c>
      <c r="BG4362" s="5">
        <f t="shared" si="11323"/>
        <v>215.5</v>
      </c>
      <c r="BH4362" s="5">
        <f t="shared" si="11324"/>
        <v>209.9</v>
      </c>
      <c r="BI4362" s="5">
        <f t="shared" si="11481"/>
        <v>0</v>
      </c>
    </row>
    <row r="4363" spans="1:61" x14ac:dyDescent="0.25">
      <c r="A4363" s="4" t="s">
        <v>466</v>
      </c>
      <c r="B4363" s="4" t="s">
        <v>165</v>
      </c>
      <c r="C4363" s="4" t="s">
        <v>40</v>
      </c>
      <c r="D4363" s="4" t="s">
        <v>272</v>
      </c>
      <c r="E4363" s="4"/>
      <c r="F4363" s="14" t="s">
        <v>1309</v>
      </c>
      <c r="G4363" s="5">
        <f t="shared" si="11478"/>
        <v>207.1</v>
      </c>
      <c r="H4363" s="5">
        <f t="shared" si="11478"/>
        <v>207.1</v>
      </c>
      <c r="I4363" s="5">
        <f t="shared" si="11478"/>
        <v>201.6</v>
      </c>
      <c r="J4363" s="5">
        <f t="shared" si="11478"/>
        <v>0</v>
      </c>
      <c r="K4363" s="5">
        <f t="shared" si="11478"/>
        <v>0</v>
      </c>
      <c r="L4363" s="5">
        <f t="shared" si="11478"/>
        <v>0</v>
      </c>
      <c r="M4363" s="5">
        <f t="shared" si="11310"/>
        <v>207.1</v>
      </c>
      <c r="N4363" s="5">
        <f t="shared" si="11311"/>
        <v>207.1</v>
      </c>
      <c r="O4363" s="5">
        <f t="shared" si="11312"/>
        <v>201.6</v>
      </c>
      <c r="P4363" s="5">
        <f t="shared" si="11479"/>
        <v>0</v>
      </c>
      <c r="Q4363" s="5">
        <f t="shared" si="11479"/>
        <v>0</v>
      </c>
      <c r="R4363" s="5">
        <f t="shared" si="11479"/>
        <v>0</v>
      </c>
      <c r="S4363" s="5">
        <f t="shared" si="11479"/>
        <v>0</v>
      </c>
      <c r="T4363" s="5">
        <f t="shared" si="11479"/>
        <v>0</v>
      </c>
      <c r="U4363" s="5">
        <f t="shared" si="11479"/>
        <v>0</v>
      </c>
      <c r="V4363" s="5">
        <f t="shared" si="11479"/>
        <v>0</v>
      </c>
      <c r="W4363" s="5">
        <f t="shared" si="11480"/>
        <v>-1.4</v>
      </c>
      <c r="X4363" s="5">
        <f t="shared" si="11480"/>
        <v>0</v>
      </c>
      <c r="Y4363" s="5">
        <f t="shared" si="11480"/>
        <v>0</v>
      </c>
      <c r="Z4363" s="5">
        <f t="shared" si="11480"/>
        <v>0</v>
      </c>
      <c r="AA4363" s="5">
        <f t="shared" si="11480"/>
        <v>0</v>
      </c>
      <c r="AB4363" s="5">
        <f t="shared" si="11480"/>
        <v>8.4</v>
      </c>
      <c r="AC4363" s="5">
        <f t="shared" si="11480"/>
        <v>0</v>
      </c>
      <c r="AD4363" s="5">
        <f t="shared" si="11480"/>
        <v>0</v>
      </c>
      <c r="AE4363" s="5">
        <f t="shared" si="11480"/>
        <v>0</v>
      </c>
      <c r="AF4363" s="5">
        <f t="shared" si="11480"/>
        <v>8.3000000000000007</v>
      </c>
      <c r="AG4363" s="5">
        <f t="shared" si="11360"/>
        <v>205.7</v>
      </c>
      <c r="AH4363" s="5">
        <f t="shared" si="11358"/>
        <v>215.5</v>
      </c>
      <c r="AI4363" s="5">
        <f t="shared" si="11359"/>
        <v>209.9</v>
      </c>
      <c r="AJ4363" s="5">
        <f t="shared" si="11481"/>
        <v>0</v>
      </c>
      <c r="AK4363" s="5">
        <f t="shared" si="11361"/>
        <v>205.7</v>
      </c>
      <c r="AL4363" s="5">
        <f t="shared" si="11362"/>
        <v>215.5</v>
      </c>
      <c r="AM4363" s="5">
        <f t="shared" si="11363"/>
        <v>209.9</v>
      </c>
      <c r="AN4363" s="5">
        <f t="shared" si="11481"/>
        <v>0</v>
      </c>
      <c r="AO4363" s="5">
        <f t="shared" si="11481"/>
        <v>0</v>
      </c>
      <c r="AP4363" s="5">
        <f t="shared" si="11481"/>
        <v>0</v>
      </c>
      <c r="AQ4363" s="5">
        <f t="shared" si="11481"/>
        <v>0</v>
      </c>
      <c r="AR4363" s="5">
        <f t="shared" si="11481"/>
        <v>0</v>
      </c>
      <c r="AS4363" s="5">
        <f t="shared" si="11481"/>
        <v>0</v>
      </c>
      <c r="AT4363" s="5">
        <f t="shared" si="11481"/>
        <v>0</v>
      </c>
      <c r="AU4363" s="5">
        <f t="shared" si="11481"/>
        <v>0</v>
      </c>
      <c r="AV4363" s="5">
        <f t="shared" si="11481"/>
        <v>0</v>
      </c>
      <c r="AW4363" s="5">
        <f t="shared" si="11481"/>
        <v>0</v>
      </c>
      <c r="AX4363" s="5">
        <f t="shared" si="11481"/>
        <v>0</v>
      </c>
      <c r="AY4363" s="5">
        <f t="shared" si="11481"/>
        <v>0</v>
      </c>
      <c r="AZ4363" s="5">
        <f t="shared" si="11481"/>
        <v>0</v>
      </c>
      <c r="BA4363" s="5">
        <f t="shared" si="11481"/>
        <v>0</v>
      </c>
      <c r="BB4363" s="5">
        <f t="shared" si="11481"/>
        <v>0</v>
      </c>
      <c r="BC4363" s="5">
        <f t="shared" si="11481"/>
        <v>0</v>
      </c>
      <c r="BD4363" s="5">
        <f t="shared" si="11481"/>
        <v>0</v>
      </c>
      <c r="BE4363" s="5">
        <f t="shared" si="11481"/>
        <v>0</v>
      </c>
      <c r="BF4363" s="5">
        <f t="shared" si="11322"/>
        <v>205.7</v>
      </c>
      <c r="BG4363" s="5">
        <f t="shared" si="11323"/>
        <v>215.5</v>
      </c>
      <c r="BH4363" s="5">
        <f t="shared" si="11324"/>
        <v>209.9</v>
      </c>
      <c r="BI4363" s="5">
        <f t="shared" si="11481"/>
        <v>0</v>
      </c>
    </row>
    <row r="4364" spans="1:61" ht="63" x14ac:dyDescent="0.25">
      <c r="A4364" s="4" t="s">
        <v>466</v>
      </c>
      <c r="B4364" s="4" t="s">
        <v>165</v>
      </c>
      <c r="C4364" s="4" t="s">
        <v>40</v>
      </c>
      <c r="D4364" s="4" t="s">
        <v>273</v>
      </c>
      <c r="E4364" s="4"/>
      <c r="F4364" s="14" t="s">
        <v>1310</v>
      </c>
      <c r="G4364" s="5">
        <f t="shared" si="11478"/>
        <v>207.1</v>
      </c>
      <c r="H4364" s="5">
        <f t="shared" si="11478"/>
        <v>207.1</v>
      </c>
      <c r="I4364" s="5">
        <f t="shared" si="11478"/>
        <v>201.6</v>
      </c>
      <c r="J4364" s="5">
        <f t="shared" si="11478"/>
        <v>0</v>
      </c>
      <c r="K4364" s="5">
        <f t="shared" si="11478"/>
        <v>0</v>
      </c>
      <c r="L4364" s="5">
        <f t="shared" si="11478"/>
        <v>0</v>
      </c>
      <c r="M4364" s="5">
        <f t="shared" si="11310"/>
        <v>207.1</v>
      </c>
      <c r="N4364" s="5">
        <f t="shared" si="11311"/>
        <v>207.1</v>
      </c>
      <c r="O4364" s="5">
        <f t="shared" si="11312"/>
        <v>201.6</v>
      </c>
      <c r="P4364" s="5">
        <f t="shared" si="11479"/>
        <v>0</v>
      </c>
      <c r="Q4364" s="5">
        <f t="shared" si="11479"/>
        <v>0</v>
      </c>
      <c r="R4364" s="5">
        <f t="shared" si="11479"/>
        <v>0</v>
      </c>
      <c r="S4364" s="5">
        <f t="shared" si="11479"/>
        <v>0</v>
      </c>
      <c r="T4364" s="5">
        <f t="shared" si="11479"/>
        <v>0</v>
      </c>
      <c r="U4364" s="5">
        <f t="shared" si="11479"/>
        <v>0</v>
      </c>
      <c r="V4364" s="5">
        <f t="shared" si="11479"/>
        <v>0</v>
      </c>
      <c r="W4364" s="5">
        <f t="shared" si="11480"/>
        <v>-1.4</v>
      </c>
      <c r="X4364" s="5">
        <f t="shared" si="11480"/>
        <v>0</v>
      </c>
      <c r="Y4364" s="5">
        <f t="shared" si="11480"/>
        <v>0</v>
      </c>
      <c r="Z4364" s="5">
        <f t="shared" si="11480"/>
        <v>0</v>
      </c>
      <c r="AA4364" s="5">
        <f t="shared" si="11480"/>
        <v>0</v>
      </c>
      <c r="AB4364" s="5">
        <f t="shared" si="11480"/>
        <v>8.4</v>
      </c>
      <c r="AC4364" s="5">
        <f t="shared" si="11480"/>
        <v>0</v>
      </c>
      <c r="AD4364" s="5">
        <f t="shared" si="11480"/>
        <v>0</v>
      </c>
      <c r="AE4364" s="5">
        <f t="shared" si="11480"/>
        <v>0</v>
      </c>
      <c r="AF4364" s="5">
        <f t="shared" si="11480"/>
        <v>8.3000000000000007</v>
      </c>
      <c r="AG4364" s="5">
        <f t="shared" si="11360"/>
        <v>205.7</v>
      </c>
      <c r="AH4364" s="5">
        <f t="shared" si="11358"/>
        <v>215.5</v>
      </c>
      <c r="AI4364" s="5">
        <f t="shared" si="11359"/>
        <v>209.9</v>
      </c>
      <c r="AJ4364" s="5">
        <f t="shared" si="11481"/>
        <v>0</v>
      </c>
      <c r="AK4364" s="5">
        <f t="shared" si="11361"/>
        <v>205.7</v>
      </c>
      <c r="AL4364" s="5">
        <f t="shared" si="11362"/>
        <v>215.5</v>
      </c>
      <c r="AM4364" s="5">
        <f t="shared" si="11363"/>
        <v>209.9</v>
      </c>
      <c r="AN4364" s="5">
        <f t="shared" si="11481"/>
        <v>0</v>
      </c>
      <c r="AO4364" s="5">
        <f t="shared" si="11481"/>
        <v>0</v>
      </c>
      <c r="AP4364" s="5">
        <f t="shared" si="11481"/>
        <v>0</v>
      </c>
      <c r="AQ4364" s="5">
        <f t="shared" si="11481"/>
        <v>0</v>
      </c>
      <c r="AR4364" s="5">
        <f t="shared" si="11481"/>
        <v>0</v>
      </c>
      <c r="AS4364" s="5">
        <f t="shared" si="11481"/>
        <v>0</v>
      </c>
      <c r="AT4364" s="5">
        <f t="shared" si="11481"/>
        <v>0</v>
      </c>
      <c r="AU4364" s="5">
        <f t="shared" si="11481"/>
        <v>0</v>
      </c>
      <c r="AV4364" s="5">
        <f t="shared" si="11481"/>
        <v>0</v>
      </c>
      <c r="AW4364" s="5">
        <f t="shared" si="11481"/>
        <v>0</v>
      </c>
      <c r="AX4364" s="5">
        <f t="shared" si="11481"/>
        <v>0</v>
      </c>
      <c r="AY4364" s="5">
        <f t="shared" si="11481"/>
        <v>0</v>
      </c>
      <c r="AZ4364" s="5">
        <f t="shared" si="11481"/>
        <v>0</v>
      </c>
      <c r="BA4364" s="5">
        <f t="shared" si="11481"/>
        <v>0</v>
      </c>
      <c r="BB4364" s="5">
        <f t="shared" si="11481"/>
        <v>0</v>
      </c>
      <c r="BC4364" s="5">
        <f t="shared" si="11481"/>
        <v>0</v>
      </c>
      <c r="BD4364" s="5">
        <f t="shared" si="11481"/>
        <v>0</v>
      </c>
      <c r="BE4364" s="5">
        <f t="shared" si="11481"/>
        <v>0</v>
      </c>
      <c r="BF4364" s="5">
        <f t="shared" si="11322"/>
        <v>205.7</v>
      </c>
      <c r="BG4364" s="5">
        <f t="shared" si="11323"/>
        <v>215.5</v>
      </c>
      <c r="BH4364" s="5">
        <f t="shared" si="11324"/>
        <v>209.9</v>
      </c>
      <c r="BI4364" s="5">
        <f t="shared" si="11481"/>
        <v>0</v>
      </c>
    </row>
    <row r="4365" spans="1:61" ht="47.25" x14ac:dyDescent="0.25">
      <c r="A4365" s="4" t="s">
        <v>466</v>
      </c>
      <c r="B4365" s="4" t="s">
        <v>165</v>
      </c>
      <c r="C4365" s="4" t="s">
        <v>40</v>
      </c>
      <c r="D4365" s="4" t="s">
        <v>270</v>
      </c>
      <c r="E4365" s="4"/>
      <c r="F4365" s="14" t="s">
        <v>814</v>
      </c>
      <c r="G4365" s="5">
        <f t="shared" si="11478"/>
        <v>207.1</v>
      </c>
      <c r="H4365" s="5">
        <f t="shared" si="11478"/>
        <v>207.1</v>
      </c>
      <c r="I4365" s="5">
        <f t="shared" si="11478"/>
        <v>201.6</v>
      </c>
      <c r="J4365" s="5">
        <f t="shared" si="11478"/>
        <v>0</v>
      </c>
      <c r="K4365" s="5">
        <f t="shared" si="11478"/>
        <v>0</v>
      </c>
      <c r="L4365" s="5">
        <f t="shared" si="11478"/>
        <v>0</v>
      </c>
      <c r="M4365" s="5">
        <f t="shared" si="11310"/>
        <v>207.1</v>
      </c>
      <c r="N4365" s="5">
        <f t="shared" si="11311"/>
        <v>207.1</v>
      </c>
      <c r="O4365" s="5">
        <f t="shared" si="11312"/>
        <v>201.6</v>
      </c>
      <c r="P4365" s="5">
        <f t="shared" si="11479"/>
        <v>0</v>
      </c>
      <c r="Q4365" s="5">
        <f t="shared" si="11479"/>
        <v>0</v>
      </c>
      <c r="R4365" s="5">
        <f t="shared" si="11479"/>
        <v>0</v>
      </c>
      <c r="S4365" s="5">
        <f t="shared" si="11479"/>
        <v>0</v>
      </c>
      <c r="T4365" s="5">
        <f t="shared" si="11479"/>
        <v>0</v>
      </c>
      <c r="U4365" s="5">
        <f t="shared" si="11479"/>
        <v>0</v>
      </c>
      <c r="V4365" s="5">
        <f t="shared" si="11479"/>
        <v>0</v>
      </c>
      <c r="W4365" s="5">
        <f t="shared" si="11480"/>
        <v>-1.4</v>
      </c>
      <c r="X4365" s="5">
        <f t="shared" si="11480"/>
        <v>0</v>
      </c>
      <c r="Y4365" s="5">
        <f t="shared" si="11480"/>
        <v>0</v>
      </c>
      <c r="Z4365" s="5">
        <f t="shared" si="11480"/>
        <v>0</v>
      </c>
      <c r="AA4365" s="5">
        <f t="shared" si="11480"/>
        <v>0</v>
      </c>
      <c r="AB4365" s="5">
        <f t="shared" si="11480"/>
        <v>8.4</v>
      </c>
      <c r="AC4365" s="5">
        <f t="shared" si="11480"/>
        <v>0</v>
      </c>
      <c r="AD4365" s="5">
        <f t="shared" si="11480"/>
        <v>0</v>
      </c>
      <c r="AE4365" s="5">
        <f t="shared" si="11480"/>
        <v>0</v>
      </c>
      <c r="AF4365" s="5">
        <f t="shared" si="11480"/>
        <v>8.3000000000000007</v>
      </c>
      <c r="AG4365" s="5">
        <f t="shared" si="11360"/>
        <v>205.7</v>
      </c>
      <c r="AH4365" s="5">
        <f t="shared" si="11358"/>
        <v>215.5</v>
      </c>
      <c r="AI4365" s="5">
        <f t="shared" si="11359"/>
        <v>209.9</v>
      </c>
      <c r="AJ4365" s="5">
        <f t="shared" si="11481"/>
        <v>0</v>
      </c>
      <c r="AK4365" s="5">
        <f t="shared" si="11361"/>
        <v>205.7</v>
      </c>
      <c r="AL4365" s="5">
        <f t="shared" si="11362"/>
        <v>215.5</v>
      </c>
      <c r="AM4365" s="5">
        <f t="shared" si="11363"/>
        <v>209.9</v>
      </c>
      <c r="AN4365" s="5">
        <f t="shared" si="11481"/>
        <v>0</v>
      </c>
      <c r="AO4365" s="5">
        <f t="shared" si="11481"/>
        <v>0</v>
      </c>
      <c r="AP4365" s="5">
        <f t="shared" si="11481"/>
        <v>0</v>
      </c>
      <c r="AQ4365" s="5">
        <f t="shared" si="11481"/>
        <v>0</v>
      </c>
      <c r="AR4365" s="5">
        <f t="shared" si="11481"/>
        <v>0</v>
      </c>
      <c r="AS4365" s="5">
        <f t="shared" si="11481"/>
        <v>0</v>
      </c>
      <c r="AT4365" s="5">
        <f t="shared" si="11481"/>
        <v>0</v>
      </c>
      <c r="AU4365" s="5">
        <f t="shared" si="11481"/>
        <v>0</v>
      </c>
      <c r="AV4365" s="5">
        <f t="shared" si="11481"/>
        <v>0</v>
      </c>
      <c r="AW4365" s="5">
        <f t="shared" si="11481"/>
        <v>0</v>
      </c>
      <c r="AX4365" s="5">
        <f t="shared" si="11481"/>
        <v>0</v>
      </c>
      <c r="AY4365" s="5">
        <f t="shared" si="11481"/>
        <v>0</v>
      </c>
      <c r="AZ4365" s="5">
        <f t="shared" si="11481"/>
        <v>0</v>
      </c>
      <c r="BA4365" s="5">
        <f t="shared" si="11481"/>
        <v>0</v>
      </c>
      <c r="BB4365" s="5">
        <f t="shared" si="11481"/>
        <v>0</v>
      </c>
      <c r="BC4365" s="5">
        <f t="shared" si="11481"/>
        <v>0</v>
      </c>
      <c r="BD4365" s="5">
        <f t="shared" si="11481"/>
        <v>0</v>
      </c>
      <c r="BE4365" s="5">
        <f t="shared" si="11481"/>
        <v>0</v>
      </c>
      <c r="BF4365" s="5">
        <f t="shared" si="11322"/>
        <v>205.7</v>
      </c>
      <c r="BG4365" s="5">
        <f t="shared" si="11323"/>
        <v>215.5</v>
      </c>
      <c r="BH4365" s="5">
        <f t="shared" si="11324"/>
        <v>209.9</v>
      </c>
      <c r="BI4365" s="5">
        <f t="shared" si="11481"/>
        <v>0</v>
      </c>
    </row>
    <row r="4366" spans="1:61" ht="31.5" x14ac:dyDescent="0.25">
      <c r="A4366" s="4" t="s">
        <v>466</v>
      </c>
      <c r="B4366" s="4" t="s">
        <v>165</v>
      </c>
      <c r="C4366" s="4" t="s">
        <v>40</v>
      </c>
      <c r="D4366" s="4" t="s">
        <v>270</v>
      </c>
      <c r="E4366" s="4" t="s">
        <v>15</v>
      </c>
      <c r="F4366" s="14" t="s">
        <v>559</v>
      </c>
      <c r="G4366" s="5">
        <f t="shared" si="11478"/>
        <v>207.1</v>
      </c>
      <c r="H4366" s="5">
        <f t="shared" si="11478"/>
        <v>207.1</v>
      </c>
      <c r="I4366" s="5">
        <f t="shared" si="11478"/>
        <v>201.6</v>
      </c>
      <c r="J4366" s="5">
        <f t="shared" si="11478"/>
        <v>0</v>
      </c>
      <c r="K4366" s="5">
        <f t="shared" si="11478"/>
        <v>0</v>
      </c>
      <c r="L4366" s="5">
        <f t="shared" si="11478"/>
        <v>0</v>
      </c>
      <c r="M4366" s="5">
        <f t="shared" si="11310"/>
        <v>207.1</v>
      </c>
      <c r="N4366" s="5">
        <f t="shared" si="11311"/>
        <v>207.1</v>
      </c>
      <c r="O4366" s="5">
        <f t="shared" si="11312"/>
        <v>201.6</v>
      </c>
      <c r="P4366" s="5">
        <f t="shared" si="11479"/>
        <v>0</v>
      </c>
      <c r="Q4366" s="5">
        <f t="shared" si="11479"/>
        <v>0</v>
      </c>
      <c r="R4366" s="5">
        <f t="shared" si="11479"/>
        <v>0</v>
      </c>
      <c r="S4366" s="5">
        <f t="shared" si="11479"/>
        <v>0</v>
      </c>
      <c r="T4366" s="5">
        <f t="shared" si="11479"/>
        <v>0</v>
      </c>
      <c r="U4366" s="5">
        <f t="shared" si="11479"/>
        <v>0</v>
      </c>
      <c r="V4366" s="5">
        <f t="shared" si="11479"/>
        <v>0</v>
      </c>
      <c r="W4366" s="5">
        <f t="shared" si="11480"/>
        <v>-1.4</v>
      </c>
      <c r="X4366" s="5">
        <f t="shared" si="11480"/>
        <v>0</v>
      </c>
      <c r="Y4366" s="5">
        <f t="shared" si="11480"/>
        <v>0</v>
      </c>
      <c r="Z4366" s="5">
        <f t="shared" si="11480"/>
        <v>0</v>
      </c>
      <c r="AA4366" s="5">
        <f t="shared" si="11480"/>
        <v>0</v>
      </c>
      <c r="AB4366" s="5">
        <f t="shared" si="11480"/>
        <v>8.4</v>
      </c>
      <c r="AC4366" s="5">
        <f t="shared" si="11480"/>
        <v>0</v>
      </c>
      <c r="AD4366" s="5">
        <f t="shared" si="11480"/>
        <v>0</v>
      </c>
      <c r="AE4366" s="5">
        <f t="shared" si="11480"/>
        <v>0</v>
      </c>
      <c r="AF4366" s="5">
        <f t="shared" si="11480"/>
        <v>8.3000000000000007</v>
      </c>
      <c r="AG4366" s="5">
        <f t="shared" si="11360"/>
        <v>205.7</v>
      </c>
      <c r="AH4366" s="5">
        <f t="shared" si="11358"/>
        <v>215.5</v>
      </c>
      <c r="AI4366" s="5">
        <f t="shared" si="11359"/>
        <v>209.9</v>
      </c>
      <c r="AJ4366" s="5">
        <f t="shared" si="11481"/>
        <v>0</v>
      </c>
      <c r="AK4366" s="5">
        <f t="shared" si="11361"/>
        <v>205.7</v>
      </c>
      <c r="AL4366" s="5">
        <f t="shared" si="11362"/>
        <v>215.5</v>
      </c>
      <c r="AM4366" s="5">
        <f t="shared" si="11363"/>
        <v>209.9</v>
      </c>
      <c r="AN4366" s="5">
        <f t="shared" si="11481"/>
        <v>0</v>
      </c>
      <c r="AO4366" s="5">
        <f t="shared" si="11481"/>
        <v>0</v>
      </c>
      <c r="AP4366" s="5">
        <f t="shared" si="11481"/>
        <v>0</v>
      </c>
      <c r="AQ4366" s="5">
        <f t="shared" si="11481"/>
        <v>0</v>
      </c>
      <c r="AR4366" s="5">
        <f t="shared" si="11481"/>
        <v>0</v>
      </c>
      <c r="AS4366" s="5">
        <f t="shared" si="11481"/>
        <v>0</v>
      </c>
      <c r="AT4366" s="5">
        <f t="shared" si="11481"/>
        <v>0</v>
      </c>
      <c r="AU4366" s="5">
        <f t="shared" si="11481"/>
        <v>0</v>
      </c>
      <c r="AV4366" s="5">
        <f t="shared" si="11481"/>
        <v>0</v>
      </c>
      <c r="AW4366" s="5">
        <f t="shared" si="11481"/>
        <v>0</v>
      </c>
      <c r="AX4366" s="5">
        <f t="shared" si="11481"/>
        <v>0</v>
      </c>
      <c r="AY4366" s="5">
        <f t="shared" si="11481"/>
        <v>0</v>
      </c>
      <c r="AZ4366" s="5">
        <f t="shared" si="11481"/>
        <v>0</v>
      </c>
      <c r="BA4366" s="5">
        <f t="shared" si="11481"/>
        <v>0</v>
      </c>
      <c r="BB4366" s="5">
        <f t="shared" si="11481"/>
        <v>0</v>
      </c>
      <c r="BC4366" s="5">
        <f t="shared" si="11481"/>
        <v>0</v>
      </c>
      <c r="BD4366" s="5">
        <f t="shared" si="11481"/>
        <v>0</v>
      </c>
      <c r="BE4366" s="5">
        <f t="shared" si="11481"/>
        <v>0</v>
      </c>
      <c r="BF4366" s="5">
        <f t="shared" si="11322"/>
        <v>205.7</v>
      </c>
      <c r="BG4366" s="5">
        <f t="shared" si="11323"/>
        <v>215.5</v>
      </c>
      <c r="BH4366" s="5">
        <f t="shared" si="11324"/>
        <v>209.9</v>
      </c>
      <c r="BI4366" s="5">
        <f t="shared" si="11481"/>
        <v>0</v>
      </c>
    </row>
    <row r="4367" spans="1:61" ht="31.5" x14ac:dyDescent="0.25">
      <c r="A4367" s="4" t="s">
        <v>466</v>
      </c>
      <c r="B4367" s="4" t="s">
        <v>165</v>
      </c>
      <c r="C4367" s="4" t="s">
        <v>40</v>
      </c>
      <c r="D4367" s="4" t="s">
        <v>270</v>
      </c>
      <c r="E4367" s="4" t="s">
        <v>16</v>
      </c>
      <c r="F4367" s="14" t="s">
        <v>560</v>
      </c>
      <c r="G4367" s="5">
        <v>207.1</v>
      </c>
      <c r="H4367" s="5">
        <v>207.1</v>
      </c>
      <c r="I4367" s="5">
        <v>201.6</v>
      </c>
      <c r="J4367" s="5"/>
      <c r="K4367" s="5"/>
      <c r="L4367" s="5"/>
      <c r="M4367" s="5">
        <f t="shared" si="11310"/>
        <v>207.1</v>
      </c>
      <c r="N4367" s="5">
        <f t="shared" si="11311"/>
        <v>207.1</v>
      </c>
      <c r="O4367" s="5">
        <f t="shared" si="11312"/>
        <v>201.6</v>
      </c>
      <c r="P4367" s="5"/>
      <c r="Q4367" s="5"/>
      <c r="R4367" s="5"/>
      <c r="S4367" s="5"/>
      <c r="T4367" s="5"/>
      <c r="U4367" s="5"/>
      <c r="V4367" s="5"/>
      <c r="W4367" s="5">
        <v>-1.4</v>
      </c>
      <c r="X4367" s="5"/>
      <c r="Y4367" s="5"/>
      <c r="Z4367" s="5"/>
      <c r="AA4367" s="5"/>
      <c r="AB4367" s="5">
        <v>8.4</v>
      </c>
      <c r="AC4367" s="5"/>
      <c r="AD4367" s="5"/>
      <c r="AE4367" s="5"/>
      <c r="AF4367" s="5">
        <v>8.3000000000000007</v>
      </c>
      <c r="AG4367" s="5">
        <f t="shared" si="11360"/>
        <v>205.7</v>
      </c>
      <c r="AH4367" s="5">
        <f t="shared" si="11358"/>
        <v>215.5</v>
      </c>
      <c r="AI4367" s="5">
        <f t="shared" si="11359"/>
        <v>209.9</v>
      </c>
      <c r="AJ4367" s="5"/>
      <c r="AK4367" s="5">
        <f t="shared" si="11361"/>
        <v>205.7</v>
      </c>
      <c r="AL4367" s="5">
        <f t="shared" si="11362"/>
        <v>215.5</v>
      </c>
      <c r="AM4367" s="5">
        <f t="shared" si="11363"/>
        <v>209.9</v>
      </c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  <c r="AY4367" s="5"/>
      <c r="AZ4367" s="5"/>
      <c r="BA4367" s="5"/>
      <c r="BB4367" s="5"/>
      <c r="BC4367" s="5"/>
      <c r="BD4367" s="5"/>
      <c r="BE4367" s="5"/>
      <c r="BF4367" s="5">
        <f t="shared" si="11322"/>
        <v>205.7</v>
      </c>
      <c r="BG4367" s="5">
        <f t="shared" si="11323"/>
        <v>215.5</v>
      </c>
      <c r="BH4367" s="5">
        <f t="shared" si="11324"/>
        <v>209.9</v>
      </c>
      <c r="BI4367" s="5"/>
    </row>
    <row r="4368" spans="1:61" ht="31.5" x14ac:dyDescent="0.25">
      <c r="A4368" s="4" t="s">
        <v>466</v>
      </c>
      <c r="B4368" s="4" t="s">
        <v>165</v>
      </c>
      <c r="C4368" s="4" t="s">
        <v>40</v>
      </c>
      <c r="D4368" s="4" t="s">
        <v>26</v>
      </c>
      <c r="E4368" s="4"/>
      <c r="F4368" s="14" t="s">
        <v>846</v>
      </c>
      <c r="G4368" s="5">
        <f t="shared" ref="G4368:L4369" si="11482">G4369</f>
        <v>2734.1</v>
      </c>
      <c r="H4368" s="5">
        <f t="shared" si="11482"/>
        <v>2441.2000000000003</v>
      </c>
      <c r="I4368" s="5">
        <f t="shared" si="11482"/>
        <v>2245.9</v>
      </c>
      <c r="J4368" s="5">
        <f t="shared" si="11482"/>
        <v>0</v>
      </c>
      <c r="K4368" s="5">
        <f t="shared" si="11482"/>
        <v>0</v>
      </c>
      <c r="L4368" s="5">
        <f t="shared" si="11482"/>
        <v>0</v>
      </c>
      <c r="M4368" s="5">
        <f t="shared" si="11310"/>
        <v>2734.1</v>
      </c>
      <c r="N4368" s="5">
        <f t="shared" si="11311"/>
        <v>2441.2000000000003</v>
      </c>
      <c r="O4368" s="5">
        <f t="shared" si="11312"/>
        <v>2245.9</v>
      </c>
      <c r="P4368" s="5">
        <f t="shared" ref="P4368:V4369" si="11483">P4369</f>
        <v>0</v>
      </c>
      <c r="Q4368" s="5">
        <f t="shared" si="11483"/>
        <v>0</v>
      </c>
      <c r="R4368" s="5">
        <f t="shared" si="11483"/>
        <v>0</v>
      </c>
      <c r="S4368" s="5">
        <f t="shared" si="11483"/>
        <v>0</v>
      </c>
      <c r="T4368" s="5">
        <f t="shared" si="11483"/>
        <v>0</v>
      </c>
      <c r="U4368" s="5">
        <f t="shared" si="11483"/>
        <v>0</v>
      </c>
      <c r="V4368" s="5">
        <f t="shared" si="11483"/>
        <v>0</v>
      </c>
      <c r="W4368" s="5">
        <f t="shared" ref="W4368:AF4369" si="11484">W4369</f>
        <v>0</v>
      </c>
      <c r="X4368" s="5">
        <f t="shared" si="11484"/>
        <v>0</v>
      </c>
      <c r="Y4368" s="5">
        <f t="shared" si="11484"/>
        <v>0</v>
      </c>
      <c r="Z4368" s="5">
        <f t="shared" si="11484"/>
        <v>0</v>
      </c>
      <c r="AA4368" s="5">
        <f t="shared" si="11484"/>
        <v>0</v>
      </c>
      <c r="AB4368" s="5">
        <f t="shared" si="11484"/>
        <v>0</v>
      </c>
      <c r="AC4368" s="5">
        <f t="shared" si="11484"/>
        <v>0</v>
      </c>
      <c r="AD4368" s="5">
        <f t="shared" si="11484"/>
        <v>0</v>
      </c>
      <c r="AE4368" s="5">
        <f t="shared" si="11484"/>
        <v>0</v>
      </c>
      <c r="AF4368" s="5">
        <f t="shared" si="11484"/>
        <v>0</v>
      </c>
      <c r="AG4368" s="5">
        <f t="shared" si="11360"/>
        <v>2734.1</v>
      </c>
      <c r="AH4368" s="5">
        <f t="shared" si="11358"/>
        <v>2441.2000000000003</v>
      </c>
      <c r="AI4368" s="5">
        <f t="shared" si="11359"/>
        <v>2245.9</v>
      </c>
      <c r="AJ4368" s="5">
        <f t="shared" ref="AJ4368:BI4369" si="11485">AJ4369</f>
        <v>0</v>
      </c>
      <c r="AK4368" s="5">
        <f t="shared" si="11361"/>
        <v>2734.1</v>
      </c>
      <c r="AL4368" s="5">
        <f t="shared" si="11362"/>
        <v>2441.2000000000003</v>
      </c>
      <c r="AM4368" s="5">
        <f t="shared" si="11363"/>
        <v>2245.9</v>
      </c>
      <c r="AN4368" s="5">
        <f t="shared" si="11485"/>
        <v>0</v>
      </c>
      <c r="AO4368" s="5">
        <f t="shared" si="11485"/>
        <v>0</v>
      </c>
      <c r="AP4368" s="5">
        <f t="shared" si="11485"/>
        <v>0</v>
      </c>
      <c r="AQ4368" s="5">
        <f t="shared" si="11485"/>
        <v>0</v>
      </c>
      <c r="AR4368" s="5">
        <f t="shared" si="11485"/>
        <v>0</v>
      </c>
      <c r="AS4368" s="5">
        <f t="shared" si="11485"/>
        <v>0</v>
      </c>
      <c r="AT4368" s="5">
        <f t="shared" si="11485"/>
        <v>0</v>
      </c>
      <c r="AU4368" s="5">
        <f t="shared" si="11485"/>
        <v>0</v>
      </c>
      <c r="AV4368" s="5">
        <f t="shared" si="11485"/>
        <v>0</v>
      </c>
      <c r="AW4368" s="5">
        <f t="shared" si="11485"/>
        <v>0</v>
      </c>
      <c r="AX4368" s="5">
        <f t="shared" si="11485"/>
        <v>0</v>
      </c>
      <c r="AY4368" s="5">
        <f t="shared" si="11485"/>
        <v>0</v>
      </c>
      <c r="AZ4368" s="5">
        <f t="shared" si="11485"/>
        <v>0</v>
      </c>
      <c r="BA4368" s="5">
        <f t="shared" si="11485"/>
        <v>0</v>
      </c>
      <c r="BB4368" s="5">
        <f t="shared" si="11485"/>
        <v>0</v>
      </c>
      <c r="BC4368" s="5">
        <f t="shared" si="11485"/>
        <v>0</v>
      </c>
      <c r="BD4368" s="5">
        <f t="shared" si="11485"/>
        <v>0</v>
      </c>
      <c r="BE4368" s="5">
        <f t="shared" si="11485"/>
        <v>0</v>
      </c>
      <c r="BF4368" s="5">
        <f t="shared" si="11322"/>
        <v>2734.1</v>
      </c>
      <c r="BG4368" s="5">
        <f t="shared" si="11323"/>
        <v>2441.2000000000003</v>
      </c>
      <c r="BH4368" s="5">
        <f t="shared" si="11324"/>
        <v>2245.9</v>
      </c>
      <c r="BI4368" s="5">
        <f t="shared" si="11485"/>
        <v>0</v>
      </c>
    </row>
    <row r="4369" spans="1:61" x14ac:dyDescent="0.25">
      <c r="A4369" s="4" t="s">
        <v>466</v>
      </c>
      <c r="B4369" s="4" t="s">
        <v>165</v>
      </c>
      <c r="C4369" s="4" t="s">
        <v>40</v>
      </c>
      <c r="D4369" s="4" t="s">
        <v>27</v>
      </c>
      <c r="E4369" s="4"/>
      <c r="F4369" s="14" t="s">
        <v>855</v>
      </c>
      <c r="G4369" s="5">
        <f t="shared" si="11482"/>
        <v>2734.1</v>
      </c>
      <c r="H4369" s="5">
        <f t="shared" si="11482"/>
        <v>2441.2000000000003</v>
      </c>
      <c r="I4369" s="5">
        <f t="shared" si="11482"/>
        <v>2245.9</v>
      </c>
      <c r="J4369" s="5">
        <f t="shared" si="11482"/>
        <v>0</v>
      </c>
      <c r="K4369" s="5">
        <f t="shared" si="11482"/>
        <v>0</v>
      </c>
      <c r="L4369" s="5">
        <f t="shared" si="11482"/>
        <v>0</v>
      </c>
      <c r="M4369" s="5">
        <f t="shared" si="11310"/>
        <v>2734.1</v>
      </c>
      <c r="N4369" s="5">
        <f t="shared" si="11311"/>
        <v>2441.2000000000003</v>
      </c>
      <c r="O4369" s="5">
        <f t="shared" si="11312"/>
        <v>2245.9</v>
      </c>
      <c r="P4369" s="5">
        <f t="shared" si="11483"/>
        <v>0</v>
      </c>
      <c r="Q4369" s="5">
        <f t="shared" si="11483"/>
        <v>0</v>
      </c>
      <c r="R4369" s="5">
        <f t="shared" si="11483"/>
        <v>0</v>
      </c>
      <c r="S4369" s="5">
        <f t="shared" si="11483"/>
        <v>0</v>
      </c>
      <c r="T4369" s="5">
        <f t="shared" si="11483"/>
        <v>0</v>
      </c>
      <c r="U4369" s="5">
        <f t="shared" si="11483"/>
        <v>0</v>
      </c>
      <c r="V4369" s="5">
        <f t="shared" si="11483"/>
        <v>0</v>
      </c>
      <c r="W4369" s="5">
        <f t="shared" si="11484"/>
        <v>0</v>
      </c>
      <c r="X4369" s="5">
        <f t="shared" si="11484"/>
        <v>0</v>
      </c>
      <c r="Y4369" s="5">
        <f t="shared" si="11484"/>
        <v>0</v>
      </c>
      <c r="Z4369" s="5">
        <f t="shared" si="11484"/>
        <v>0</v>
      </c>
      <c r="AA4369" s="5">
        <f t="shared" si="11484"/>
        <v>0</v>
      </c>
      <c r="AB4369" s="5">
        <f t="shared" si="11484"/>
        <v>0</v>
      </c>
      <c r="AC4369" s="5">
        <f t="shared" si="11484"/>
        <v>0</v>
      </c>
      <c r="AD4369" s="5">
        <f t="shared" si="11484"/>
        <v>0</v>
      </c>
      <c r="AE4369" s="5">
        <f t="shared" si="11484"/>
        <v>0</v>
      </c>
      <c r="AF4369" s="5">
        <f t="shared" si="11484"/>
        <v>0</v>
      </c>
      <c r="AG4369" s="5">
        <f t="shared" si="11360"/>
        <v>2734.1</v>
      </c>
      <c r="AH4369" s="5">
        <f t="shared" si="11358"/>
        <v>2441.2000000000003</v>
      </c>
      <c r="AI4369" s="5">
        <f t="shared" si="11359"/>
        <v>2245.9</v>
      </c>
      <c r="AJ4369" s="5">
        <f t="shared" si="11485"/>
        <v>0</v>
      </c>
      <c r="AK4369" s="5">
        <f t="shared" si="11361"/>
        <v>2734.1</v>
      </c>
      <c r="AL4369" s="5">
        <f t="shared" si="11362"/>
        <v>2441.2000000000003</v>
      </c>
      <c r="AM4369" s="5">
        <f t="shared" si="11363"/>
        <v>2245.9</v>
      </c>
      <c r="AN4369" s="5">
        <f t="shared" si="11485"/>
        <v>0</v>
      </c>
      <c r="AO4369" s="5">
        <f t="shared" si="11485"/>
        <v>0</v>
      </c>
      <c r="AP4369" s="5">
        <f t="shared" si="11485"/>
        <v>0</v>
      </c>
      <c r="AQ4369" s="5">
        <f t="shared" si="11485"/>
        <v>0</v>
      </c>
      <c r="AR4369" s="5">
        <f t="shared" si="11485"/>
        <v>0</v>
      </c>
      <c r="AS4369" s="5">
        <f t="shared" si="11485"/>
        <v>0</v>
      </c>
      <c r="AT4369" s="5">
        <f t="shared" si="11485"/>
        <v>0</v>
      </c>
      <c r="AU4369" s="5">
        <f t="shared" si="11485"/>
        <v>0</v>
      </c>
      <c r="AV4369" s="5">
        <f t="shared" si="11485"/>
        <v>0</v>
      </c>
      <c r="AW4369" s="5">
        <f t="shared" si="11485"/>
        <v>0</v>
      </c>
      <c r="AX4369" s="5">
        <f t="shared" si="11485"/>
        <v>0</v>
      </c>
      <c r="AY4369" s="5">
        <f t="shared" si="11485"/>
        <v>0</v>
      </c>
      <c r="AZ4369" s="5">
        <f t="shared" si="11485"/>
        <v>0</v>
      </c>
      <c r="BA4369" s="5">
        <f t="shared" si="11485"/>
        <v>0</v>
      </c>
      <c r="BB4369" s="5">
        <f t="shared" si="11485"/>
        <v>0</v>
      </c>
      <c r="BC4369" s="5">
        <f t="shared" si="11485"/>
        <v>0</v>
      </c>
      <c r="BD4369" s="5">
        <f t="shared" si="11485"/>
        <v>0</v>
      </c>
      <c r="BE4369" s="5">
        <f t="shared" si="11485"/>
        <v>0</v>
      </c>
      <c r="BF4369" s="5">
        <f t="shared" si="11322"/>
        <v>2734.1</v>
      </c>
      <c r="BG4369" s="5">
        <f t="shared" si="11323"/>
        <v>2441.2000000000003</v>
      </c>
      <c r="BH4369" s="5">
        <f t="shared" si="11324"/>
        <v>2245.9</v>
      </c>
      <c r="BI4369" s="5">
        <f t="shared" si="11485"/>
        <v>0</v>
      </c>
    </row>
    <row r="4370" spans="1:61" ht="78.75" x14ac:dyDescent="0.25">
      <c r="A4370" s="4" t="s">
        <v>466</v>
      </c>
      <c r="B4370" s="4" t="s">
        <v>165</v>
      </c>
      <c r="C4370" s="4" t="s">
        <v>40</v>
      </c>
      <c r="D4370" s="4" t="s">
        <v>481</v>
      </c>
      <c r="E4370" s="4"/>
      <c r="F4370" s="14" t="s">
        <v>867</v>
      </c>
      <c r="G4370" s="5">
        <f>G4371+G4373</f>
        <v>2734.1</v>
      </c>
      <c r="H4370" s="5">
        <f>H4371+H4373</f>
        <v>2441.2000000000003</v>
      </c>
      <c r="I4370" s="5">
        <f>I4371+I4373</f>
        <v>2245.9</v>
      </c>
      <c r="J4370" s="5">
        <f t="shared" ref="J4370:L4370" si="11486">J4371+J4373</f>
        <v>0</v>
      </c>
      <c r="K4370" s="5">
        <f t="shared" si="11486"/>
        <v>0</v>
      </c>
      <c r="L4370" s="5">
        <f t="shared" si="11486"/>
        <v>0</v>
      </c>
      <c r="M4370" s="5">
        <f t="shared" si="11310"/>
        <v>2734.1</v>
      </c>
      <c r="N4370" s="5">
        <f t="shared" si="11311"/>
        <v>2441.2000000000003</v>
      </c>
      <c r="O4370" s="5">
        <f t="shared" si="11312"/>
        <v>2245.9</v>
      </c>
      <c r="P4370" s="5">
        <f>P4371+P4373</f>
        <v>0</v>
      </c>
      <c r="Q4370" s="5">
        <f>Q4371+Q4373</f>
        <v>0</v>
      </c>
      <c r="R4370" s="5">
        <f>R4371+R4373</f>
        <v>0</v>
      </c>
      <c r="S4370" s="5">
        <f t="shared" ref="S4370" si="11487">S4371+S4373</f>
        <v>0</v>
      </c>
      <c r="T4370" s="5">
        <f>T4371+T4373</f>
        <v>0</v>
      </c>
      <c r="U4370" s="5">
        <f>U4371+U4373</f>
        <v>0</v>
      </c>
      <c r="V4370" s="5">
        <f>V4371+V4373</f>
        <v>0</v>
      </c>
      <c r="W4370" s="5">
        <f t="shared" ref="W4370:AF4370" si="11488">W4371+W4373</f>
        <v>0</v>
      </c>
      <c r="X4370" s="5">
        <f>X4371+X4373</f>
        <v>0</v>
      </c>
      <c r="Y4370" s="5">
        <f>Y4371+Y4373</f>
        <v>0</v>
      </c>
      <c r="Z4370" s="5">
        <f>Z4371+Z4373</f>
        <v>0</v>
      </c>
      <c r="AA4370" s="5">
        <f>AA4371+AA4373</f>
        <v>0</v>
      </c>
      <c r="AB4370" s="5">
        <f t="shared" si="11488"/>
        <v>0</v>
      </c>
      <c r="AC4370" s="5">
        <f>AC4371+AC4373</f>
        <v>0</v>
      </c>
      <c r="AD4370" s="5">
        <f>AD4371+AD4373</f>
        <v>0</v>
      </c>
      <c r="AE4370" s="5">
        <f>AE4371+AE4373</f>
        <v>0</v>
      </c>
      <c r="AF4370" s="5">
        <f t="shared" si="11488"/>
        <v>0</v>
      </c>
      <c r="AG4370" s="5">
        <f t="shared" si="11360"/>
        <v>2734.1</v>
      </c>
      <c r="AH4370" s="5">
        <f t="shared" si="11358"/>
        <v>2441.2000000000003</v>
      </c>
      <c r="AI4370" s="5">
        <f t="shared" si="11359"/>
        <v>2245.9</v>
      </c>
      <c r="AJ4370" s="5">
        <f>AJ4371+AJ4373</f>
        <v>0</v>
      </c>
      <c r="AK4370" s="5">
        <f t="shared" si="11361"/>
        <v>2734.1</v>
      </c>
      <c r="AL4370" s="5">
        <f t="shared" si="11362"/>
        <v>2441.2000000000003</v>
      </c>
      <c r="AM4370" s="5">
        <f t="shared" si="11363"/>
        <v>2245.9</v>
      </c>
      <c r="AN4370" s="5">
        <f>AN4371+AN4373</f>
        <v>0</v>
      </c>
      <c r="AO4370" s="5">
        <f>AO4371+AO4373</f>
        <v>0</v>
      </c>
      <c r="AP4370" s="5">
        <f>AP4371+AP4373</f>
        <v>0</v>
      </c>
      <c r="AQ4370" s="5">
        <f>AQ4371+AQ4373</f>
        <v>0</v>
      </c>
      <c r="AR4370" s="5">
        <f t="shared" ref="AR4370:AS4370" si="11489">AR4371+AR4373</f>
        <v>0</v>
      </c>
      <c r="AS4370" s="5">
        <f t="shared" si="11489"/>
        <v>0</v>
      </c>
      <c r="AT4370" s="5">
        <f t="shared" ref="AT4370:AZ4370" si="11490">AT4371+AT4373</f>
        <v>0</v>
      </c>
      <c r="AU4370" s="5">
        <f>AU4371+AU4373</f>
        <v>0</v>
      </c>
      <c r="AV4370" s="5">
        <f>AV4371+AV4373</f>
        <v>0</v>
      </c>
      <c r="AW4370" s="5">
        <f>AW4371+AW4373</f>
        <v>0</v>
      </c>
      <c r="AX4370" s="5">
        <f t="shared" ref="AX4370" si="11491">AX4371+AX4373</f>
        <v>0</v>
      </c>
      <c r="AY4370" s="5">
        <f t="shared" ref="AY4370" si="11492">AY4371+AY4373</f>
        <v>0</v>
      </c>
      <c r="AZ4370" s="5">
        <f t="shared" si="11490"/>
        <v>0</v>
      </c>
      <c r="BA4370" s="5">
        <f t="shared" ref="BA4370:BI4370" si="11493">BA4371+BA4373</f>
        <v>0</v>
      </c>
      <c r="BB4370" s="5">
        <f t="shared" si="11493"/>
        <v>0</v>
      </c>
      <c r="BC4370" s="5">
        <f t="shared" si="11493"/>
        <v>0</v>
      </c>
      <c r="BD4370" s="5">
        <f t="shared" si="11493"/>
        <v>0</v>
      </c>
      <c r="BE4370" s="5">
        <f t="shared" si="11493"/>
        <v>0</v>
      </c>
      <c r="BF4370" s="5">
        <f t="shared" ref="BF4370:BF4419" si="11494">AK4370+AN4370+AO4370+AP4370+AQ4370+AR4370+AS4370</f>
        <v>2734.1</v>
      </c>
      <c r="BG4370" s="5">
        <f t="shared" ref="BG4370:BG4419" si="11495">AL4370+AT4370+AU4370+AV4370+AW4370+AX4370+AY4370</f>
        <v>2441.2000000000003</v>
      </c>
      <c r="BH4370" s="5">
        <f t="shared" ref="BH4370:BH4419" si="11496">AM4370+AZ4370+BA4370+BB4370+BC4370+BD4370+BE4370</f>
        <v>2245.9</v>
      </c>
      <c r="BI4370" s="5">
        <f t="shared" si="11493"/>
        <v>0</v>
      </c>
    </row>
    <row r="4371" spans="1:61" ht="78.75" x14ac:dyDescent="0.25">
      <c r="A4371" s="4" t="s">
        <v>466</v>
      </c>
      <c r="B4371" s="4" t="s">
        <v>165</v>
      </c>
      <c r="C4371" s="4" t="s">
        <v>40</v>
      </c>
      <c r="D4371" s="4" t="s">
        <v>481</v>
      </c>
      <c r="E4371" s="4" t="s">
        <v>22</v>
      </c>
      <c r="F4371" s="14" t="s">
        <v>556</v>
      </c>
      <c r="G4371" s="5">
        <f>G4372</f>
        <v>2630.2</v>
      </c>
      <c r="H4371" s="5">
        <f t="shared" ref="H4371:BI4371" si="11497">H4372</f>
        <v>2348.4</v>
      </c>
      <c r="I4371" s="5">
        <f t="shared" si="11497"/>
        <v>2160.5</v>
      </c>
      <c r="J4371" s="5">
        <f t="shared" si="11497"/>
        <v>0</v>
      </c>
      <c r="K4371" s="5">
        <f t="shared" si="11497"/>
        <v>0</v>
      </c>
      <c r="L4371" s="5">
        <f t="shared" si="11497"/>
        <v>0</v>
      </c>
      <c r="M4371" s="5">
        <f t="shared" si="11310"/>
        <v>2630.2</v>
      </c>
      <c r="N4371" s="5">
        <f t="shared" si="11311"/>
        <v>2348.4</v>
      </c>
      <c r="O4371" s="5">
        <f t="shared" si="11312"/>
        <v>2160.5</v>
      </c>
      <c r="P4371" s="5">
        <f t="shared" si="11497"/>
        <v>0</v>
      </c>
      <c r="Q4371" s="5">
        <f t="shared" si="11497"/>
        <v>0</v>
      </c>
      <c r="R4371" s="5">
        <f t="shared" si="11497"/>
        <v>0</v>
      </c>
      <c r="S4371" s="5">
        <f t="shared" si="11497"/>
        <v>0</v>
      </c>
      <c r="T4371" s="5">
        <f t="shared" si="11497"/>
        <v>0</v>
      </c>
      <c r="U4371" s="5">
        <f t="shared" si="11497"/>
        <v>0</v>
      </c>
      <c r="V4371" s="5">
        <f t="shared" si="11497"/>
        <v>0</v>
      </c>
      <c r="W4371" s="5">
        <f t="shared" si="11497"/>
        <v>0</v>
      </c>
      <c r="X4371" s="5">
        <f t="shared" si="11497"/>
        <v>0</v>
      </c>
      <c r="Y4371" s="5">
        <f t="shared" si="11497"/>
        <v>0</v>
      </c>
      <c r="Z4371" s="5">
        <f t="shared" si="11497"/>
        <v>0</v>
      </c>
      <c r="AA4371" s="5">
        <f t="shared" si="11497"/>
        <v>0</v>
      </c>
      <c r="AB4371" s="5">
        <f t="shared" si="11497"/>
        <v>0</v>
      </c>
      <c r="AC4371" s="5">
        <f t="shared" si="11497"/>
        <v>0</v>
      </c>
      <c r="AD4371" s="5">
        <f t="shared" si="11497"/>
        <v>0</v>
      </c>
      <c r="AE4371" s="5">
        <f t="shared" si="11497"/>
        <v>0</v>
      </c>
      <c r="AF4371" s="5">
        <f t="shared" si="11497"/>
        <v>0</v>
      </c>
      <c r="AG4371" s="5">
        <f t="shared" si="11360"/>
        <v>2630.2</v>
      </c>
      <c r="AH4371" s="5">
        <f t="shared" si="11358"/>
        <v>2348.4</v>
      </c>
      <c r="AI4371" s="5">
        <f t="shared" si="11359"/>
        <v>2160.5</v>
      </c>
      <c r="AJ4371" s="5">
        <f t="shared" si="11497"/>
        <v>0</v>
      </c>
      <c r="AK4371" s="5">
        <f t="shared" si="11361"/>
        <v>2630.2</v>
      </c>
      <c r="AL4371" s="5">
        <f t="shared" si="11362"/>
        <v>2348.4</v>
      </c>
      <c r="AM4371" s="5">
        <f t="shared" si="11363"/>
        <v>2160.5</v>
      </c>
      <c r="AN4371" s="5">
        <f t="shared" si="11497"/>
        <v>0</v>
      </c>
      <c r="AO4371" s="5">
        <f t="shared" si="11497"/>
        <v>0</v>
      </c>
      <c r="AP4371" s="5">
        <f t="shared" si="11497"/>
        <v>0</v>
      </c>
      <c r="AQ4371" s="5">
        <f t="shared" si="11497"/>
        <v>0</v>
      </c>
      <c r="AR4371" s="5">
        <f t="shared" si="11497"/>
        <v>0</v>
      </c>
      <c r="AS4371" s="5">
        <f t="shared" si="11497"/>
        <v>0</v>
      </c>
      <c r="AT4371" s="5">
        <f t="shared" si="11497"/>
        <v>0</v>
      </c>
      <c r="AU4371" s="5">
        <f t="shared" si="11497"/>
        <v>0</v>
      </c>
      <c r="AV4371" s="5">
        <f t="shared" si="11497"/>
        <v>0</v>
      </c>
      <c r="AW4371" s="5">
        <f t="shared" si="11497"/>
        <v>0</v>
      </c>
      <c r="AX4371" s="5">
        <f t="shared" si="11497"/>
        <v>0</v>
      </c>
      <c r="AY4371" s="5">
        <f t="shared" si="11497"/>
        <v>0</v>
      </c>
      <c r="AZ4371" s="5">
        <f t="shared" si="11497"/>
        <v>0</v>
      </c>
      <c r="BA4371" s="5">
        <f t="shared" si="11497"/>
        <v>0</v>
      </c>
      <c r="BB4371" s="5">
        <f t="shared" si="11497"/>
        <v>0</v>
      </c>
      <c r="BC4371" s="5">
        <f t="shared" si="11497"/>
        <v>0</v>
      </c>
      <c r="BD4371" s="5">
        <f t="shared" si="11497"/>
        <v>0</v>
      </c>
      <c r="BE4371" s="5">
        <f t="shared" si="11497"/>
        <v>0</v>
      </c>
      <c r="BF4371" s="5">
        <f t="shared" si="11494"/>
        <v>2630.2</v>
      </c>
      <c r="BG4371" s="5">
        <f t="shared" si="11495"/>
        <v>2348.4</v>
      </c>
      <c r="BH4371" s="5">
        <f t="shared" si="11496"/>
        <v>2160.5</v>
      </c>
      <c r="BI4371" s="5">
        <f t="shared" si="11497"/>
        <v>0</v>
      </c>
    </row>
    <row r="4372" spans="1:61" x14ac:dyDescent="0.25">
      <c r="A4372" s="4" t="s">
        <v>466</v>
      </c>
      <c r="B4372" s="4" t="s">
        <v>165</v>
      </c>
      <c r="C4372" s="4" t="s">
        <v>40</v>
      </c>
      <c r="D4372" s="4" t="s">
        <v>481</v>
      </c>
      <c r="E4372" s="4" t="s">
        <v>23</v>
      </c>
      <c r="F4372" s="14" t="s">
        <v>557</v>
      </c>
      <c r="G4372" s="5">
        <v>2630.2</v>
      </c>
      <c r="H4372" s="5">
        <v>2348.4</v>
      </c>
      <c r="I4372" s="5">
        <v>2160.5</v>
      </c>
      <c r="J4372" s="5"/>
      <c r="K4372" s="5"/>
      <c r="L4372" s="5"/>
      <c r="M4372" s="5">
        <f t="shared" ref="M4372:M4420" si="11498">G4372+J4372</f>
        <v>2630.2</v>
      </c>
      <c r="N4372" s="5">
        <f t="shared" ref="N4372:N4420" si="11499">H4372+K4372</f>
        <v>2348.4</v>
      </c>
      <c r="O4372" s="5">
        <f t="shared" ref="O4372:O4420" si="11500">I4372+L4372</f>
        <v>2160.5</v>
      </c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/>
      <c r="AE4372" s="5"/>
      <c r="AF4372" s="5"/>
      <c r="AG4372" s="5">
        <f t="shared" si="11360"/>
        <v>2630.2</v>
      </c>
      <c r="AH4372" s="5">
        <f t="shared" si="11358"/>
        <v>2348.4</v>
      </c>
      <c r="AI4372" s="5">
        <f t="shared" si="11359"/>
        <v>2160.5</v>
      </c>
      <c r="AJ4372" s="5"/>
      <c r="AK4372" s="5">
        <f t="shared" si="11361"/>
        <v>2630.2</v>
      </c>
      <c r="AL4372" s="5">
        <f t="shared" si="11362"/>
        <v>2348.4</v>
      </c>
      <c r="AM4372" s="5">
        <f t="shared" si="11363"/>
        <v>2160.5</v>
      </c>
      <c r="AN4372" s="5"/>
      <c r="AO4372" s="5"/>
      <c r="AP4372" s="5"/>
      <c r="AQ4372" s="5"/>
      <c r="AR4372" s="5"/>
      <c r="AS4372" s="5"/>
      <c r="AT4372" s="5"/>
      <c r="AU4372" s="5"/>
      <c r="AV4372" s="5"/>
      <c r="AW4372" s="5"/>
      <c r="AX4372" s="5"/>
      <c r="AY4372" s="5"/>
      <c r="AZ4372" s="5"/>
      <c r="BA4372" s="5"/>
      <c r="BB4372" s="5"/>
      <c r="BC4372" s="5"/>
      <c r="BD4372" s="5"/>
      <c r="BE4372" s="5"/>
      <c r="BF4372" s="5">
        <f t="shared" si="11494"/>
        <v>2630.2</v>
      </c>
      <c r="BG4372" s="5">
        <f t="shared" si="11495"/>
        <v>2348.4</v>
      </c>
      <c r="BH4372" s="5">
        <f t="shared" si="11496"/>
        <v>2160.5</v>
      </c>
      <c r="BI4372" s="5"/>
    </row>
    <row r="4373" spans="1:61" ht="31.5" x14ac:dyDescent="0.25">
      <c r="A4373" s="4" t="s">
        <v>466</v>
      </c>
      <c r="B4373" s="4" t="s">
        <v>165</v>
      </c>
      <c r="C4373" s="4" t="s">
        <v>40</v>
      </c>
      <c r="D4373" s="4" t="s">
        <v>481</v>
      </c>
      <c r="E4373" s="4" t="s">
        <v>15</v>
      </c>
      <c r="F4373" s="14" t="s">
        <v>559</v>
      </c>
      <c r="G4373" s="5">
        <f t="shared" ref="G4373:L4373" si="11501">G4374</f>
        <v>103.9</v>
      </c>
      <c r="H4373" s="5">
        <f t="shared" si="11501"/>
        <v>92.8</v>
      </c>
      <c r="I4373" s="5">
        <f t="shared" si="11501"/>
        <v>85.4</v>
      </c>
      <c r="J4373" s="5">
        <f t="shared" si="11501"/>
        <v>0</v>
      </c>
      <c r="K4373" s="5">
        <f t="shared" si="11501"/>
        <v>0</v>
      </c>
      <c r="L4373" s="5">
        <f t="shared" si="11501"/>
        <v>0</v>
      </c>
      <c r="M4373" s="5">
        <f t="shared" si="11498"/>
        <v>103.9</v>
      </c>
      <c r="N4373" s="5">
        <f t="shared" si="11499"/>
        <v>92.8</v>
      </c>
      <c r="O4373" s="5">
        <f t="shared" si="11500"/>
        <v>85.4</v>
      </c>
      <c r="P4373" s="5">
        <f t="shared" ref="P4373:V4373" si="11502">P4374</f>
        <v>0</v>
      </c>
      <c r="Q4373" s="5">
        <f t="shared" si="11502"/>
        <v>0</v>
      </c>
      <c r="R4373" s="5">
        <f t="shared" si="11502"/>
        <v>0</v>
      </c>
      <c r="S4373" s="5">
        <f t="shared" si="11502"/>
        <v>0</v>
      </c>
      <c r="T4373" s="5">
        <f t="shared" si="11502"/>
        <v>0</v>
      </c>
      <c r="U4373" s="5">
        <f t="shared" si="11502"/>
        <v>0</v>
      </c>
      <c r="V4373" s="5">
        <f t="shared" si="11502"/>
        <v>0</v>
      </c>
      <c r="W4373" s="5">
        <f t="shared" ref="W4373:AF4373" si="11503">W4374</f>
        <v>0</v>
      </c>
      <c r="X4373" s="5">
        <f t="shared" si="11503"/>
        <v>0</v>
      </c>
      <c r="Y4373" s="5">
        <f t="shared" si="11503"/>
        <v>0</v>
      </c>
      <c r="Z4373" s="5">
        <f t="shared" si="11503"/>
        <v>0</v>
      </c>
      <c r="AA4373" s="5">
        <f t="shared" si="11503"/>
        <v>0</v>
      </c>
      <c r="AB4373" s="5">
        <f t="shared" si="11503"/>
        <v>0</v>
      </c>
      <c r="AC4373" s="5">
        <f t="shared" si="11503"/>
        <v>0</v>
      </c>
      <c r="AD4373" s="5">
        <f t="shared" si="11503"/>
        <v>0</v>
      </c>
      <c r="AE4373" s="5">
        <f t="shared" si="11503"/>
        <v>0</v>
      </c>
      <c r="AF4373" s="5">
        <f t="shared" si="11503"/>
        <v>0</v>
      </c>
      <c r="AG4373" s="5">
        <f t="shared" si="11360"/>
        <v>103.9</v>
      </c>
      <c r="AH4373" s="5">
        <f t="shared" si="11358"/>
        <v>92.8</v>
      </c>
      <c r="AI4373" s="5">
        <f t="shared" si="11359"/>
        <v>85.4</v>
      </c>
      <c r="AJ4373" s="5">
        <f t="shared" ref="AJ4373:BI4373" si="11504">AJ4374</f>
        <v>0</v>
      </c>
      <c r="AK4373" s="5">
        <f t="shared" si="11361"/>
        <v>103.9</v>
      </c>
      <c r="AL4373" s="5">
        <f t="shared" si="11362"/>
        <v>92.8</v>
      </c>
      <c r="AM4373" s="5">
        <f t="shared" si="11363"/>
        <v>85.4</v>
      </c>
      <c r="AN4373" s="5">
        <f t="shared" si="11504"/>
        <v>0</v>
      </c>
      <c r="AO4373" s="5">
        <f t="shared" si="11504"/>
        <v>0</v>
      </c>
      <c r="AP4373" s="5">
        <f t="shared" si="11504"/>
        <v>0</v>
      </c>
      <c r="AQ4373" s="5">
        <f t="shared" si="11504"/>
        <v>0</v>
      </c>
      <c r="AR4373" s="5">
        <f t="shared" si="11504"/>
        <v>0</v>
      </c>
      <c r="AS4373" s="5">
        <f t="shared" si="11504"/>
        <v>0</v>
      </c>
      <c r="AT4373" s="5">
        <f t="shared" si="11504"/>
        <v>0</v>
      </c>
      <c r="AU4373" s="5">
        <f t="shared" si="11504"/>
        <v>0</v>
      </c>
      <c r="AV4373" s="5">
        <f t="shared" si="11504"/>
        <v>0</v>
      </c>
      <c r="AW4373" s="5">
        <f t="shared" si="11504"/>
        <v>0</v>
      </c>
      <c r="AX4373" s="5">
        <f t="shared" si="11504"/>
        <v>0</v>
      </c>
      <c r="AY4373" s="5">
        <f t="shared" si="11504"/>
        <v>0</v>
      </c>
      <c r="AZ4373" s="5">
        <f t="shared" si="11504"/>
        <v>0</v>
      </c>
      <c r="BA4373" s="5">
        <f t="shared" si="11504"/>
        <v>0</v>
      </c>
      <c r="BB4373" s="5">
        <f t="shared" si="11504"/>
        <v>0</v>
      </c>
      <c r="BC4373" s="5">
        <f t="shared" si="11504"/>
        <v>0</v>
      </c>
      <c r="BD4373" s="5">
        <f t="shared" si="11504"/>
        <v>0</v>
      </c>
      <c r="BE4373" s="5">
        <f t="shared" si="11504"/>
        <v>0</v>
      </c>
      <c r="BF4373" s="5">
        <f t="shared" si="11494"/>
        <v>103.9</v>
      </c>
      <c r="BG4373" s="5">
        <f t="shared" si="11495"/>
        <v>92.8</v>
      </c>
      <c r="BH4373" s="5">
        <f t="shared" si="11496"/>
        <v>85.4</v>
      </c>
      <c r="BI4373" s="5">
        <f t="shared" si="11504"/>
        <v>0</v>
      </c>
    </row>
    <row r="4374" spans="1:61" ht="31.5" x14ac:dyDescent="0.25">
      <c r="A4374" s="4" t="s">
        <v>466</v>
      </c>
      <c r="B4374" s="4" t="s">
        <v>165</v>
      </c>
      <c r="C4374" s="4" t="s">
        <v>40</v>
      </c>
      <c r="D4374" s="4" t="s">
        <v>481</v>
      </c>
      <c r="E4374" s="4" t="s">
        <v>16</v>
      </c>
      <c r="F4374" s="14" t="s">
        <v>560</v>
      </c>
      <c r="G4374" s="5">
        <v>103.9</v>
      </c>
      <c r="H4374" s="5">
        <v>92.8</v>
      </c>
      <c r="I4374" s="5">
        <v>85.4</v>
      </c>
      <c r="J4374" s="5"/>
      <c r="K4374" s="5"/>
      <c r="L4374" s="5"/>
      <c r="M4374" s="5">
        <f t="shared" si="11498"/>
        <v>103.9</v>
      </c>
      <c r="N4374" s="5">
        <f t="shared" si="11499"/>
        <v>92.8</v>
      </c>
      <c r="O4374" s="5">
        <f t="shared" si="11500"/>
        <v>85.4</v>
      </c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  <c r="AG4374" s="5">
        <f t="shared" si="11360"/>
        <v>103.9</v>
      </c>
      <c r="AH4374" s="5">
        <f t="shared" si="11358"/>
        <v>92.8</v>
      </c>
      <c r="AI4374" s="5">
        <f t="shared" si="11359"/>
        <v>85.4</v>
      </c>
      <c r="AJ4374" s="5"/>
      <c r="AK4374" s="5">
        <f t="shared" si="11361"/>
        <v>103.9</v>
      </c>
      <c r="AL4374" s="5">
        <f t="shared" si="11362"/>
        <v>92.8</v>
      </c>
      <c r="AM4374" s="5">
        <f t="shared" si="11363"/>
        <v>85.4</v>
      </c>
      <c r="AN4374" s="5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  <c r="AY4374" s="5"/>
      <c r="AZ4374" s="5"/>
      <c r="BA4374" s="5"/>
      <c r="BB4374" s="5"/>
      <c r="BC4374" s="5"/>
      <c r="BD4374" s="5"/>
      <c r="BE4374" s="5"/>
      <c r="BF4374" s="5">
        <f t="shared" si="11494"/>
        <v>103.9</v>
      </c>
      <c r="BG4374" s="5">
        <f t="shared" si="11495"/>
        <v>92.8</v>
      </c>
      <c r="BH4374" s="5">
        <f t="shared" si="11496"/>
        <v>85.4</v>
      </c>
      <c r="BI4374" s="5"/>
    </row>
    <row r="4375" spans="1:61" s="3" customFormat="1" ht="31.5" x14ac:dyDescent="0.25">
      <c r="A4375" s="7" t="s">
        <v>482</v>
      </c>
      <c r="B4375" s="7"/>
      <c r="C4375" s="7"/>
      <c r="D4375" s="7"/>
      <c r="E4375" s="7"/>
      <c r="F4375" s="25" t="s">
        <v>514</v>
      </c>
      <c r="G4375" s="8">
        <f>G4376+G4388</f>
        <v>385181.7</v>
      </c>
      <c r="H4375" s="8">
        <f>H4376+H4388</f>
        <v>86213.8</v>
      </c>
      <c r="I4375" s="8">
        <f>I4376+I4388</f>
        <v>84440</v>
      </c>
      <c r="J4375" s="8">
        <f t="shared" ref="J4375:L4375" si="11505">J4376+J4388</f>
        <v>0</v>
      </c>
      <c r="K4375" s="8">
        <f t="shared" si="11505"/>
        <v>0</v>
      </c>
      <c r="L4375" s="8">
        <f t="shared" si="11505"/>
        <v>0</v>
      </c>
      <c r="M4375" s="8">
        <f t="shared" si="11498"/>
        <v>385181.7</v>
      </c>
      <c r="N4375" s="8">
        <f t="shared" si="11499"/>
        <v>86213.8</v>
      </c>
      <c r="O4375" s="8">
        <f t="shared" si="11500"/>
        <v>84440</v>
      </c>
      <c r="P4375" s="8">
        <f>P4376+P4388</f>
        <v>0</v>
      </c>
      <c r="Q4375" s="8">
        <f>Q4376+Q4388</f>
        <v>0</v>
      </c>
      <c r="R4375" s="8">
        <f>R4376+R4388</f>
        <v>0</v>
      </c>
      <c r="S4375" s="8">
        <f t="shared" ref="S4375" si="11506">S4376+S4388</f>
        <v>0</v>
      </c>
      <c r="T4375" s="8">
        <f>T4376+T4388</f>
        <v>0</v>
      </c>
      <c r="U4375" s="8">
        <f>U4376+U4388</f>
        <v>0</v>
      </c>
      <c r="V4375" s="8">
        <f>V4376+V4388</f>
        <v>0</v>
      </c>
      <c r="W4375" s="8">
        <f t="shared" ref="W4375:AF4375" si="11507">W4376+W4388</f>
        <v>0</v>
      </c>
      <c r="X4375" s="8">
        <f>X4376+X4388</f>
        <v>0</v>
      </c>
      <c r="Y4375" s="8">
        <f>Y4376+Y4388</f>
        <v>0</v>
      </c>
      <c r="Z4375" s="8">
        <f>Z4376+Z4388</f>
        <v>0</v>
      </c>
      <c r="AA4375" s="8">
        <f>AA4376+AA4388</f>
        <v>0</v>
      </c>
      <c r="AB4375" s="8">
        <f t="shared" si="11507"/>
        <v>0</v>
      </c>
      <c r="AC4375" s="8">
        <f>AC4376+AC4388</f>
        <v>0</v>
      </c>
      <c r="AD4375" s="8">
        <f>AD4376+AD4388</f>
        <v>0</v>
      </c>
      <c r="AE4375" s="8">
        <f>AE4376+AE4388</f>
        <v>0</v>
      </c>
      <c r="AF4375" s="8">
        <f t="shared" si="11507"/>
        <v>0</v>
      </c>
      <c r="AG4375" s="8">
        <f t="shared" si="11360"/>
        <v>385181.7</v>
      </c>
      <c r="AH4375" s="8">
        <f t="shared" si="11358"/>
        <v>86213.8</v>
      </c>
      <c r="AI4375" s="8">
        <f t="shared" si="11359"/>
        <v>84440</v>
      </c>
      <c r="AJ4375" s="8">
        <f>AJ4376+AJ4388</f>
        <v>0</v>
      </c>
      <c r="AK4375" s="8">
        <f t="shared" si="11361"/>
        <v>385181.7</v>
      </c>
      <c r="AL4375" s="8">
        <f t="shared" si="11362"/>
        <v>86213.8</v>
      </c>
      <c r="AM4375" s="8">
        <f t="shared" si="11363"/>
        <v>84440</v>
      </c>
      <c r="AN4375" s="8">
        <f>AN4376+AN4388</f>
        <v>0</v>
      </c>
      <c r="AO4375" s="8">
        <f>AO4376+AO4388</f>
        <v>0</v>
      </c>
      <c r="AP4375" s="8">
        <f>AP4376+AP4388</f>
        <v>25817.919999999998</v>
      </c>
      <c r="AQ4375" s="8">
        <f>AQ4376+AQ4388</f>
        <v>0</v>
      </c>
      <c r="AR4375" s="8">
        <f t="shared" ref="AR4375:AS4375" si="11508">AR4376+AR4388</f>
        <v>0</v>
      </c>
      <c r="AS4375" s="8">
        <f t="shared" si="11508"/>
        <v>0</v>
      </c>
      <c r="AT4375" s="8">
        <f t="shared" ref="AT4375:AZ4375" si="11509">AT4376+AT4388</f>
        <v>0</v>
      </c>
      <c r="AU4375" s="8">
        <f>AU4376+AU4388</f>
        <v>0</v>
      </c>
      <c r="AV4375" s="8">
        <f>AV4376+AV4388</f>
        <v>0</v>
      </c>
      <c r="AW4375" s="8">
        <f>AW4376+AW4388</f>
        <v>0</v>
      </c>
      <c r="AX4375" s="8">
        <f t="shared" ref="AX4375" si="11510">AX4376+AX4388</f>
        <v>0</v>
      </c>
      <c r="AY4375" s="8">
        <f t="shared" ref="AY4375" si="11511">AY4376+AY4388</f>
        <v>0</v>
      </c>
      <c r="AZ4375" s="8">
        <f t="shared" si="11509"/>
        <v>0</v>
      </c>
      <c r="BA4375" s="8">
        <f t="shared" ref="BA4375:BI4375" si="11512">BA4376+BA4388</f>
        <v>0</v>
      </c>
      <c r="BB4375" s="8">
        <f t="shared" si="11512"/>
        <v>0</v>
      </c>
      <c r="BC4375" s="8">
        <f t="shared" si="11512"/>
        <v>0</v>
      </c>
      <c r="BD4375" s="8">
        <f t="shared" si="11512"/>
        <v>0</v>
      </c>
      <c r="BE4375" s="8">
        <f t="shared" si="11512"/>
        <v>0</v>
      </c>
      <c r="BF4375" s="8">
        <f t="shared" si="11494"/>
        <v>410999.62</v>
      </c>
      <c r="BG4375" s="8">
        <f t="shared" si="11495"/>
        <v>86213.8</v>
      </c>
      <c r="BH4375" s="8">
        <f t="shared" si="11496"/>
        <v>84440</v>
      </c>
      <c r="BI4375" s="8">
        <f t="shared" si="11512"/>
        <v>0</v>
      </c>
    </row>
    <row r="4376" spans="1:61" s="3" customFormat="1" x14ac:dyDescent="0.25">
      <c r="A4376" s="7" t="s">
        <v>482</v>
      </c>
      <c r="B4376" s="7" t="s">
        <v>9</v>
      </c>
      <c r="C4376" s="7"/>
      <c r="D4376" s="7"/>
      <c r="E4376" s="7"/>
      <c r="F4376" s="25" t="s">
        <v>515</v>
      </c>
      <c r="G4376" s="8">
        <f t="shared" ref="G4376:L4378" si="11513">G4377</f>
        <v>74789.2</v>
      </c>
      <c r="H4376" s="8">
        <f t="shared" si="11513"/>
        <v>66992.800000000003</v>
      </c>
      <c r="I4376" s="8">
        <f t="shared" si="11513"/>
        <v>66992.800000000003</v>
      </c>
      <c r="J4376" s="8">
        <f t="shared" si="11513"/>
        <v>0</v>
      </c>
      <c r="K4376" s="8">
        <f t="shared" si="11513"/>
        <v>0</v>
      </c>
      <c r="L4376" s="8">
        <f t="shared" si="11513"/>
        <v>0</v>
      </c>
      <c r="M4376" s="8">
        <f t="shared" si="11498"/>
        <v>74789.2</v>
      </c>
      <c r="N4376" s="8">
        <f t="shared" si="11499"/>
        <v>66992.800000000003</v>
      </c>
      <c r="O4376" s="8">
        <f t="shared" si="11500"/>
        <v>66992.800000000003</v>
      </c>
      <c r="P4376" s="8">
        <f t="shared" ref="P4376:V4378" si="11514">P4377</f>
        <v>0</v>
      </c>
      <c r="Q4376" s="8">
        <f t="shared" si="11514"/>
        <v>0</v>
      </c>
      <c r="R4376" s="8">
        <f t="shared" si="11514"/>
        <v>0</v>
      </c>
      <c r="S4376" s="8">
        <f t="shared" si="11514"/>
        <v>0</v>
      </c>
      <c r="T4376" s="8">
        <f t="shared" si="11514"/>
        <v>0</v>
      </c>
      <c r="U4376" s="8">
        <f t="shared" si="11514"/>
        <v>0</v>
      </c>
      <c r="V4376" s="8">
        <f t="shared" si="11514"/>
        <v>0</v>
      </c>
      <c r="W4376" s="8">
        <f t="shared" ref="W4376:AF4378" si="11515">W4377</f>
        <v>0</v>
      </c>
      <c r="X4376" s="8">
        <f t="shared" si="11515"/>
        <v>0</v>
      </c>
      <c r="Y4376" s="8">
        <f t="shared" si="11515"/>
        <v>0</v>
      </c>
      <c r="Z4376" s="8">
        <f t="shared" si="11515"/>
        <v>0</v>
      </c>
      <c r="AA4376" s="8">
        <f t="shared" si="11515"/>
        <v>0</v>
      </c>
      <c r="AB4376" s="8">
        <f t="shared" si="11515"/>
        <v>0</v>
      </c>
      <c r="AC4376" s="8">
        <f t="shared" si="11515"/>
        <v>0</v>
      </c>
      <c r="AD4376" s="8">
        <f t="shared" si="11515"/>
        <v>0</v>
      </c>
      <c r="AE4376" s="8">
        <f t="shared" si="11515"/>
        <v>0</v>
      </c>
      <c r="AF4376" s="8">
        <f t="shared" si="11515"/>
        <v>0</v>
      </c>
      <c r="AG4376" s="8">
        <f t="shared" si="11360"/>
        <v>74789.2</v>
      </c>
      <c r="AH4376" s="8">
        <f t="shared" si="11358"/>
        <v>66992.800000000003</v>
      </c>
      <c r="AI4376" s="8">
        <f t="shared" si="11359"/>
        <v>66992.800000000003</v>
      </c>
      <c r="AJ4376" s="8">
        <f t="shared" ref="AJ4376:BI4378" si="11516">AJ4377</f>
        <v>0</v>
      </c>
      <c r="AK4376" s="8">
        <f t="shared" si="11361"/>
        <v>74789.2</v>
      </c>
      <c r="AL4376" s="8">
        <f t="shared" si="11362"/>
        <v>66992.800000000003</v>
      </c>
      <c r="AM4376" s="8">
        <f t="shared" si="11363"/>
        <v>66992.800000000003</v>
      </c>
      <c r="AN4376" s="8">
        <f t="shared" si="11516"/>
        <v>0</v>
      </c>
      <c r="AO4376" s="8">
        <f t="shared" si="11516"/>
        <v>0</v>
      </c>
      <c r="AP4376" s="8">
        <f t="shared" si="11516"/>
        <v>0</v>
      </c>
      <c r="AQ4376" s="8">
        <f t="shared" si="11516"/>
        <v>0</v>
      </c>
      <c r="AR4376" s="8">
        <f t="shared" si="11516"/>
        <v>0</v>
      </c>
      <c r="AS4376" s="8">
        <f t="shared" si="11516"/>
        <v>0</v>
      </c>
      <c r="AT4376" s="8">
        <f t="shared" si="11516"/>
        <v>0</v>
      </c>
      <c r="AU4376" s="8">
        <f t="shared" si="11516"/>
        <v>0</v>
      </c>
      <c r="AV4376" s="8">
        <f t="shared" si="11516"/>
        <v>0</v>
      </c>
      <c r="AW4376" s="8">
        <f t="shared" si="11516"/>
        <v>0</v>
      </c>
      <c r="AX4376" s="8">
        <f t="shared" si="11516"/>
        <v>0</v>
      </c>
      <c r="AY4376" s="8">
        <f t="shared" si="11516"/>
        <v>0</v>
      </c>
      <c r="AZ4376" s="8">
        <f t="shared" si="11516"/>
        <v>0</v>
      </c>
      <c r="BA4376" s="8">
        <f t="shared" si="11516"/>
        <v>0</v>
      </c>
      <c r="BB4376" s="8">
        <f t="shared" si="11516"/>
        <v>0</v>
      </c>
      <c r="BC4376" s="8">
        <f t="shared" si="11516"/>
        <v>0</v>
      </c>
      <c r="BD4376" s="8">
        <f t="shared" si="11516"/>
        <v>0</v>
      </c>
      <c r="BE4376" s="8">
        <f t="shared" si="11516"/>
        <v>0</v>
      </c>
      <c r="BF4376" s="8">
        <f t="shared" si="11494"/>
        <v>74789.2</v>
      </c>
      <c r="BG4376" s="8">
        <f t="shared" si="11495"/>
        <v>66992.800000000003</v>
      </c>
      <c r="BH4376" s="8">
        <f t="shared" si="11496"/>
        <v>66992.800000000003</v>
      </c>
      <c r="BI4376" s="8">
        <f t="shared" si="11516"/>
        <v>0</v>
      </c>
    </row>
    <row r="4377" spans="1:61" s="10" customFormat="1" x14ac:dyDescent="0.25">
      <c r="A4377" s="9" t="s">
        <v>482</v>
      </c>
      <c r="B4377" s="9" t="s">
        <v>9</v>
      </c>
      <c r="C4377" s="9" t="s">
        <v>10</v>
      </c>
      <c r="D4377" s="9"/>
      <c r="E4377" s="9"/>
      <c r="F4377" s="13" t="s">
        <v>531</v>
      </c>
      <c r="G4377" s="11">
        <f t="shared" si="11513"/>
        <v>74789.2</v>
      </c>
      <c r="H4377" s="11">
        <f t="shared" si="11513"/>
        <v>66992.800000000003</v>
      </c>
      <c r="I4377" s="11">
        <f t="shared" si="11513"/>
        <v>66992.800000000003</v>
      </c>
      <c r="J4377" s="11">
        <f t="shared" si="11513"/>
        <v>0</v>
      </c>
      <c r="K4377" s="11">
        <f t="shared" si="11513"/>
        <v>0</v>
      </c>
      <c r="L4377" s="11">
        <f t="shared" si="11513"/>
        <v>0</v>
      </c>
      <c r="M4377" s="11">
        <f t="shared" si="11498"/>
        <v>74789.2</v>
      </c>
      <c r="N4377" s="11">
        <f t="shared" si="11499"/>
        <v>66992.800000000003</v>
      </c>
      <c r="O4377" s="11">
        <f t="shared" si="11500"/>
        <v>66992.800000000003</v>
      </c>
      <c r="P4377" s="11">
        <f t="shared" si="11514"/>
        <v>0</v>
      </c>
      <c r="Q4377" s="11">
        <f t="shared" si="11514"/>
        <v>0</v>
      </c>
      <c r="R4377" s="11">
        <f t="shared" si="11514"/>
        <v>0</v>
      </c>
      <c r="S4377" s="11">
        <f t="shared" si="11514"/>
        <v>0</v>
      </c>
      <c r="T4377" s="11">
        <f t="shared" si="11514"/>
        <v>0</v>
      </c>
      <c r="U4377" s="11">
        <f t="shared" si="11514"/>
        <v>0</v>
      </c>
      <c r="V4377" s="11">
        <f t="shared" si="11514"/>
        <v>0</v>
      </c>
      <c r="W4377" s="11">
        <f t="shared" si="11515"/>
        <v>0</v>
      </c>
      <c r="X4377" s="11">
        <f t="shared" si="11515"/>
        <v>0</v>
      </c>
      <c r="Y4377" s="11">
        <f t="shared" si="11515"/>
        <v>0</v>
      </c>
      <c r="Z4377" s="11">
        <f t="shared" si="11515"/>
        <v>0</v>
      </c>
      <c r="AA4377" s="11">
        <f t="shared" si="11515"/>
        <v>0</v>
      </c>
      <c r="AB4377" s="11">
        <f t="shared" si="11515"/>
        <v>0</v>
      </c>
      <c r="AC4377" s="11">
        <f t="shared" si="11515"/>
        <v>0</v>
      </c>
      <c r="AD4377" s="11">
        <f t="shared" si="11515"/>
        <v>0</v>
      </c>
      <c r="AE4377" s="11">
        <f t="shared" si="11515"/>
        <v>0</v>
      </c>
      <c r="AF4377" s="11">
        <f t="shared" si="11515"/>
        <v>0</v>
      </c>
      <c r="AG4377" s="11">
        <f t="shared" si="11360"/>
        <v>74789.2</v>
      </c>
      <c r="AH4377" s="11">
        <f t="shared" si="11358"/>
        <v>66992.800000000003</v>
      </c>
      <c r="AI4377" s="11">
        <f t="shared" si="11359"/>
        <v>66992.800000000003</v>
      </c>
      <c r="AJ4377" s="11">
        <f t="shared" si="11516"/>
        <v>0</v>
      </c>
      <c r="AK4377" s="11">
        <f t="shared" si="11361"/>
        <v>74789.2</v>
      </c>
      <c r="AL4377" s="11">
        <f t="shared" si="11362"/>
        <v>66992.800000000003</v>
      </c>
      <c r="AM4377" s="11">
        <f t="shared" si="11363"/>
        <v>66992.800000000003</v>
      </c>
      <c r="AN4377" s="11">
        <f t="shared" si="11516"/>
        <v>0</v>
      </c>
      <c r="AO4377" s="11">
        <f t="shared" si="11516"/>
        <v>0</v>
      </c>
      <c r="AP4377" s="11">
        <f t="shared" si="11516"/>
        <v>0</v>
      </c>
      <c r="AQ4377" s="11">
        <f t="shared" si="11516"/>
        <v>0</v>
      </c>
      <c r="AR4377" s="11">
        <f t="shared" si="11516"/>
        <v>0</v>
      </c>
      <c r="AS4377" s="11">
        <f t="shared" si="11516"/>
        <v>0</v>
      </c>
      <c r="AT4377" s="11">
        <f t="shared" si="11516"/>
        <v>0</v>
      </c>
      <c r="AU4377" s="11">
        <f t="shared" si="11516"/>
        <v>0</v>
      </c>
      <c r="AV4377" s="11">
        <f t="shared" si="11516"/>
        <v>0</v>
      </c>
      <c r="AW4377" s="11">
        <f t="shared" si="11516"/>
        <v>0</v>
      </c>
      <c r="AX4377" s="11">
        <f t="shared" si="11516"/>
        <v>0</v>
      </c>
      <c r="AY4377" s="11">
        <f t="shared" si="11516"/>
        <v>0</v>
      </c>
      <c r="AZ4377" s="11">
        <f t="shared" si="11516"/>
        <v>0</v>
      </c>
      <c r="BA4377" s="11">
        <f t="shared" si="11516"/>
        <v>0</v>
      </c>
      <c r="BB4377" s="11">
        <f t="shared" si="11516"/>
        <v>0</v>
      </c>
      <c r="BC4377" s="11">
        <f t="shared" si="11516"/>
        <v>0</v>
      </c>
      <c r="BD4377" s="11">
        <f t="shared" si="11516"/>
        <v>0</v>
      </c>
      <c r="BE4377" s="11">
        <f t="shared" si="11516"/>
        <v>0</v>
      </c>
      <c r="BF4377" s="11">
        <f t="shared" si="11494"/>
        <v>74789.2</v>
      </c>
      <c r="BG4377" s="11">
        <f t="shared" si="11495"/>
        <v>66992.800000000003</v>
      </c>
      <c r="BH4377" s="11">
        <f t="shared" si="11496"/>
        <v>66992.800000000003</v>
      </c>
      <c r="BI4377" s="11">
        <f t="shared" si="11516"/>
        <v>0</v>
      </c>
    </row>
    <row r="4378" spans="1:61" ht="31.5" x14ac:dyDescent="0.25">
      <c r="A4378" s="4" t="s">
        <v>482</v>
      </c>
      <c r="B4378" s="4" t="s">
        <v>9</v>
      </c>
      <c r="C4378" s="4" t="s">
        <v>10</v>
      </c>
      <c r="D4378" s="4" t="s">
        <v>29</v>
      </c>
      <c r="E4378" s="4"/>
      <c r="F4378" s="14" t="s">
        <v>881</v>
      </c>
      <c r="G4378" s="5">
        <f t="shared" si="11513"/>
        <v>74789.2</v>
      </c>
      <c r="H4378" s="5">
        <f t="shared" si="11513"/>
        <v>66992.800000000003</v>
      </c>
      <c r="I4378" s="5">
        <f t="shared" si="11513"/>
        <v>66992.800000000003</v>
      </c>
      <c r="J4378" s="5">
        <f t="shared" si="11513"/>
        <v>0</v>
      </c>
      <c r="K4378" s="5">
        <f t="shared" si="11513"/>
        <v>0</v>
      </c>
      <c r="L4378" s="5">
        <f t="shared" si="11513"/>
        <v>0</v>
      </c>
      <c r="M4378" s="5">
        <f t="shared" si="11498"/>
        <v>74789.2</v>
      </c>
      <c r="N4378" s="5">
        <f t="shared" si="11499"/>
        <v>66992.800000000003</v>
      </c>
      <c r="O4378" s="5">
        <f t="shared" si="11500"/>
        <v>66992.800000000003</v>
      </c>
      <c r="P4378" s="5">
        <f t="shared" si="11514"/>
        <v>0</v>
      </c>
      <c r="Q4378" s="5">
        <f t="shared" si="11514"/>
        <v>0</v>
      </c>
      <c r="R4378" s="5">
        <f t="shared" si="11514"/>
        <v>0</v>
      </c>
      <c r="S4378" s="5">
        <f t="shared" si="11514"/>
        <v>0</v>
      </c>
      <c r="T4378" s="5">
        <f t="shared" si="11514"/>
        <v>0</v>
      </c>
      <c r="U4378" s="5">
        <f t="shared" si="11514"/>
        <v>0</v>
      </c>
      <c r="V4378" s="5">
        <f t="shared" si="11514"/>
        <v>0</v>
      </c>
      <c r="W4378" s="5">
        <f t="shared" si="11515"/>
        <v>0</v>
      </c>
      <c r="X4378" s="5">
        <f t="shared" si="11515"/>
        <v>0</v>
      </c>
      <c r="Y4378" s="5">
        <f t="shared" si="11515"/>
        <v>0</v>
      </c>
      <c r="Z4378" s="5">
        <f t="shared" si="11515"/>
        <v>0</v>
      </c>
      <c r="AA4378" s="5">
        <f t="shared" si="11515"/>
        <v>0</v>
      </c>
      <c r="AB4378" s="5">
        <f t="shared" si="11515"/>
        <v>0</v>
      </c>
      <c r="AC4378" s="5">
        <f t="shared" si="11515"/>
        <v>0</v>
      </c>
      <c r="AD4378" s="5">
        <f t="shared" si="11515"/>
        <v>0</v>
      </c>
      <c r="AE4378" s="5">
        <f t="shared" si="11515"/>
        <v>0</v>
      </c>
      <c r="AF4378" s="5">
        <f t="shared" si="11515"/>
        <v>0</v>
      </c>
      <c r="AG4378" s="5">
        <f t="shared" si="11360"/>
        <v>74789.2</v>
      </c>
      <c r="AH4378" s="5">
        <f t="shared" si="11358"/>
        <v>66992.800000000003</v>
      </c>
      <c r="AI4378" s="5">
        <f t="shared" si="11359"/>
        <v>66992.800000000003</v>
      </c>
      <c r="AJ4378" s="5">
        <f t="shared" si="11516"/>
        <v>0</v>
      </c>
      <c r="AK4378" s="5">
        <f t="shared" si="11361"/>
        <v>74789.2</v>
      </c>
      <c r="AL4378" s="5">
        <f t="shared" si="11362"/>
        <v>66992.800000000003</v>
      </c>
      <c r="AM4378" s="5">
        <f t="shared" si="11363"/>
        <v>66992.800000000003</v>
      </c>
      <c r="AN4378" s="5">
        <f t="shared" si="11516"/>
        <v>0</v>
      </c>
      <c r="AO4378" s="5">
        <f t="shared" si="11516"/>
        <v>0</v>
      </c>
      <c r="AP4378" s="5">
        <f t="shared" si="11516"/>
        <v>0</v>
      </c>
      <c r="AQ4378" s="5">
        <f t="shared" si="11516"/>
        <v>0</v>
      </c>
      <c r="AR4378" s="5">
        <f t="shared" si="11516"/>
        <v>0</v>
      </c>
      <c r="AS4378" s="5">
        <f t="shared" si="11516"/>
        <v>0</v>
      </c>
      <c r="AT4378" s="5">
        <f t="shared" si="11516"/>
        <v>0</v>
      </c>
      <c r="AU4378" s="5">
        <f t="shared" si="11516"/>
        <v>0</v>
      </c>
      <c r="AV4378" s="5">
        <f t="shared" si="11516"/>
        <v>0</v>
      </c>
      <c r="AW4378" s="5">
        <f t="shared" si="11516"/>
        <v>0</v>
      </c>
      <c r="AX4378" s="5">
        <f t="shared" si="11516"/>
        <v>0</v>
      </c>
      <c r="AY4378" s="5">
        <f t="shared" si="11516"/>
        <v>0</v>
      </c>
      <c r="AZ4378" s="5">
        <f t="shared" si="11516"/>
        <v>0</v>
      </c>
      <c r="BA4378" s="5">
        <f t="shared" si="11516"/>
        <v>0</v>
      </c>
      <c r="BB4378" s="5">
        <f t="shared" si="11516"/>
        <v>0</v>
      </c>
      <c r="BC4378" s="5">
        <f t="shared" si="11516"/>
        <v>0</v>
      </c>
      <c r="BD4378" s="5">
        <f t="shared" si="11516"/>
        <v>0</v>
      </c>
      <c r="BE4378" s="5">
        <f t="shared" si="11516"/>
        <v>0</v>
      </c>
      <c r="BF4378" s="5">
        <f t="shared" si="11494"/>
        <v>74789.2</v>
      </c>
      <c r="BG4378" s="5">
        <f t="shared" si="11495"/>
        <v>66992.800000000003</v>
      </c>
      <c r="BH4378" s="5">
        <f t="shared" si="11496"/>
        <v>66992.800000000003</v>
      </c>
      <c r="BI4378" s="5">
        <f t="shared" si="11516"/>
        <v>0</v>
      </c>
    </row>
    <row r="4379" spans="1:61" ht="31.5" x14ac:dyDescent="0.25">
      <c r="A4379" s="4" t="s">
        <v>482</v>
      </c>
      <c r="B4379" s="4" t="s">
        <v>9</v>
      </c>
      <c r="C4379" s="4" t="s">
        <v>10</v>
      </c>
      <c r="D4379" s="4" t="s">
        <v>30</v>
      </c>
      <c r="E4379" s="4"/>
      <c r="F4379" s="14" t="s">
        <v>884</v>
      </c>
      <c r="G4379" s="5">
        <f t="shared" ref="G4379:L4379" si="11517">G4380+G4383</f>
        <v>74789.2</v>
      </c>
      <c r="H4379" s="5">
        <f t="shared" si="11517"/>
        <v>66992.800000000003</v>
      </c>
      <c r="I4379" s="5">
        <f t="shared" si="11517"/>
        <v>66992.800000000003</v>
      </c>
      <c r="J4379" s="5">
        <f t="shared" si="11517"/>
        <v>0</v>
      </c>
      <c r="K4379" s="5">
        <f t="shared" si="11517"/>
        <v>0</v>
      </c>
      <c r="L4379" s="5">
        <f t="shared" si="11517"/>
        <v>0</v>
      </c>
      <c r="M4379" s="5">
        <f t="shared" si="11498"/>
        <v>74789.2</v>
      </c>
      <c r="N4379" s="5">
        <f t="shared" si="11499"/>
        <v>66992.800000000003</v>
      </c>
      <c r="O4379" s="5">
        <f t="shared" si="11500"/>
        <v>66992.800000000003</v>
      </c>
      <c r="P4379" s="5">
        <f t="shared" ref="P4379:V4379" si="11518">P4380+P4383</f>
        <v>0</v>
      </c>
      <c r="Q4379" s="5">
        <f t="shared" ref="Q4379:R4379" si="11519">Q4380+Q4383</f>
        <v>0</v>
      </c>
      <c r="R4379" s="5">
        <f t="shared" si="11519"/>
        <v>0</v>
      </c>
      <c r="S4379" s="5">
        <f t="shared" ref="S4379" si="11520">S4380+S4383</f>
        <v>0</v>
      </c>
      <c r="T4379" s="5">
        <f t="shared" si="11518"/>
        <v>0</v>
      </c>
      <c r="U4379" s="5">
        <f t="shared" si="11518"/>
        <v>0</v>
      </c>
      <c r="V4379" s="5">
        <f t="shared" si="11518"/>
        <v>0</v>
      </c>
      <c r="W4379" s="5">
        <f t="shared" ref="W4379:AF4379" si="11521">W4380+W4383</f>
        <v>0</v>
      </c>
      <c r="X4379" s="5">
        <f t="shared" si="11521"/>
        <v>0</v>
      </c>
      <c r="Y4379" s="5">
        <f t="shared" si="11521"/>
        <v>0</v>
      </c>
      <c r="Z4379" s="5">
        <f t="shared" si="11521"/>
        <v>0</v>
      </c>
      <c r="AA4379" s="5">
        <f t="shared" si="11521"/>
        <v>0</v>
      </c>
      <c r="AB4379" s="5">
        <f t="shared" si="11521"/>
        <v>0</v>
      </c>
      <c r="AC4379" s="5">
        <f t="shared" si="11521"/>
        <v>0</v>
      </c>
      <c r="AD4379" s="5">
        <f t="shared" ref="AD4379" si="11522">AD4380+AD4383</f>
        <v>0</v>
      </c>
      <c r="AE4379" s="5">
        <f t="shared" ref="AE4379" si="11523">AE4380+AE4383</f>
        <v>0</v>
      </c>
      <c r="AF4379" s="5">
        <f t="shared" si="11521"/>
        <v>0</v>
      </c>
      <c r="AG4379" s="5">
        <f t="shared" si="11360"/>
        <v>74789.2</v>
      </c>
      <c r="AH4379" s="5">
        <f t="shared" si="11358"/>
        <v>66992.800000000003</v>
      </c>
      <c r="AI4379" s="5">
        <f t="shared" si="11359"/>
        <v>66992.800000000003</v>
      </c>
      <c r="AJ4379" s="5">
        <f t="shared" ref="AJ4379:BI4379" si="11524">AJ4380+AJ4383</f>
        <v>0</v>
      </c>
      <c r="AK4379" s="5">
        <f t="shared" si="11361"/>
        <v>74789.2</v>
      </c>
      <c r="AL4379" s="5">
        <f t="shared" si="11362"/>
        <v>66992.800000000003</v>
      </c>
      <c r="AM4379" s="5">
        <f t="shared" si="11363"/>
        <v>66992.800000000003</v>
      </c>
      <c r="AN4379" s="5">
        <f t="shared" ref="AN4379:BA4379" si="11525">AN4380+AN4383</f>
        <v>0</v>
      </c>
      <c r="AO4379" s="5">
        <f t="shared" si="11525"/>
        <v>0</v>
      </c>
      <c r="AP4379" s="5">
        <f t="shared" si="11525"/>
        <v>0</v>
      </c>
      <c r="AQ4379" s="5">
        <f t="shared" si="11525"/>
        <v>0</v>
      </c>
      <c r="AR4379" s="5">
        <f t="shared" si="11525"/>
        <v>0</v>
      </c>
      <c r="AS4379" s="5">
        <f t="shared" si="11525"/>
        <v>0</v>
      </c>
      <c r="AT4379" s="5">
        <f t="shared" si="11525"/>
        <v>0</v>
      </c>
      <c r="AU4379" s="5">
        <f t="shared" ref="AU4379" si="11526">AU4380+AU4383</f>
        <v>0</v>
      </c>
      <c r="AV4379" s="5">
        <f t="shared" ref="AV4379:BE4379" si="11527">AV4380+AV4383</f>
        <v>0</v>
      </c>
      <c r="AW4379" s="5">
        <f t="shared" si="11527"/>
        <v>0</v>
      </c>
      <c r="AX4379" s="5">
        <f t="shared" si="11527"/>
        <v>0</v>
      </c>
      <c r="AY4379" s="5">
        <f t="shared" si="11527"/>
        <v>0</v>
      </c>
      <c r="AZ4379" s="5">
        <f t="shared" si="11525"/>
        <v>0</v>
      </c>
      <c r="BA4379" s="5">
        <f t="shared" si="11525"/>
        <v>0</v>
      </c>
      <c r="BB4379" s="5">
        <f t="shared" si="11527"/>
        <v>0</v>
      </c>
      <c r="BC4379" s="5">
        <f t="shared" si="11527"/>
        <v>0</v>
      </c>
      <c r="BD4379" s="5">
        <f t="shared" si="11527"/>
        <v>0</v>
      </c>
      <c r="BE4379" s="5">
        <f t="shared" si="11527"/>
        <v>0</v>
      </c>
      <c r="BF4379" s="5">
        <f t="shared" si="11494"/>
        <v>74789.2</v>
      </c>
      <c r="BG4379" s="5">
        <f t="shared" si="11495"/>
        <v>66992.800000000003</v>
      </c>
      <c r="BH4379" s="5">
        <f t="shared" si="11496"/>
        <v>66992.800000000003</v>
      </c>
      <c r="BI4379" s="5">
        <f t="shared" si="11524"/>
        <v>0</v>
      </c>
    </row>
    <row r="4380" spans="1:61" ht="31.5" x14ac:dyDescent="0.25">
      <c r="A4380" s="4" t="s">
        <v>482</v>
      </c>
      <c r="B4380" s="4" t="s">
        <v>9</v>
      </c>
      <c r="C4380" s="4" t="s">
        <v>10</v>
      </c>
      <c r="D4380" s="4" t="s">
        <v>31</v>
      </c>
      <c r="E4380" s="4"/>
      <c r="F4380" s="14" t="s">
        <v>874</v>
      </c>
      <c r="G4380" s="5">
        <f t="shared" ref="G4380:L4381" si="11528">G4381</f>
        <v>70061.2</v>
      </c>
      <c r="H4380" s="5">
        <f t="shared" si="11528"/>
        <v>62305.8</v>
      </c>
      <c r="I4380" s="5">
        <f t="shared" si="11528"/>
        <v>62305.8</v>
      </c>
      <c r="J4380" s="5">
        <f t="shared" si="11528"/>
        <v>0</v>
      </c>
      <c r="K4380" s="5">
        <f t="shared" si="11528"/>
        <v>0</v>
      </c>
      <c r="L4380" s="5">
        <f t="shared" si="11528"/>
        <v>0</v>
      </c>
      <c r="M4380" s="5">
        <f t="shared" si="11498"/>
        <v>70061.2</v>
      </c>
      <c r="N4380" s="5">
        <f t="shared" si="11499"/>
        <v>62305.8</v>
      </c>
      <c r="O4380" s="5">
        <f t="shared" si="11500"/>
        <v>62305.8</v>
      </c>
      <c r="P4380" s="5">
        <f t="shared" ref="P4380:V4381" si="11529">P4381</f>
        <v>0</v>
      </c>
      <c r="Q4380" s="5">
        <f t="shared" si="11529"/>
        <v>0</v>
      </c>
      <c r="R4380" s="5">
        <f t="shared" si="11529"/>
        <v>0</v>
      </c>
      <c r="S4380" s="5">
        <f t="shared" si="11529"/>
        <v>0</v>
      </c>
      <c r="T4380" s="5">
        <f t="shared" si="11529"/>
        <v>0</v>
      </c>
      <c r="U4380" s="5">
        <f t="shared" si="11529"/>
        <v>0</v>
      </c>
      <c r="V4380" s="5">
        <f t="shared" si="11529"/>
        <v>0</v>
      </c>
      <c r="W4380" s="5">
        <f t="shared" ref="W4380:AF4381" si="11530">W4381</f>
        <v>0</v>
      </c>
      <c r="X4380" s="5">
        <f t="shared" si="11530"/>
        <v>0</v>
      </c>
      <c r="Y4380" s="5">
        <f t="shared" si="11530"/>
        <v>0</v>
      </c>
      <c r="Z4380" s="5">
        <f t="shared" si="11530"/>
        <v>0</v>
      </c>
      <c r="AA4380" s="5">
        <f t="shared" si="11530"/>
        <v>0</v>
      </c>
      <c r="AB4380" s="5">
        <f t="shared" si="11530"/>
        <v>0</v>
      </c>
      <c r="AC4380" s="5">
        <f t="shared" si="11530"/>
        <v>0</v>
      </c>
      <c r="AD4380" s="5">
        <f t="shared" si="11530"/>
        <v>0</v>
      </c>
      <c r="AE4380" s="5">
        <f t="shared" si="11530"/>
        <v>0</v>
      </c>
      <c r="AF4380" s="5">
        <f t="shared" si="11530"/>
        <v>0</v>
      </c>
      <c r="AG4380" s="5">
        <f t="shared" si="11360"/>
        <v>70061.2</v>
      </c>
      <c r="AH4380" s="5">
        <f t="shared" si="11358"/>
        <v>62305.8</v>
      </c>
      <c r="AI4380" s="5">
        <f t="shared" si="11359"/>
        <v>62305.8</v>
      </c>
      <c r="AJ4380" s="5">
        <f t="shared" ref="AJ4380:BI4381" si="11531">AJ4381</f>
        <v>0</v>
      </c>
      <c r="AK4380" s="5">
        <f t="shared" si="11361"/>
        <v>70061.2</v>
      </c>
      <c r="AL4380" s="5">
        <f t="shared" si="11362"/>
        <v>62305.8</v>
      </c>
      <c r="AM4380" s="5">
        <f t="shared" si="11363"/>
        <v>62305.8</v>
      </c>
      <c r="AN4380" s="5">
        <f t="shared" si="11531"/>
        <v>0</v>
      </c>
      <c r="AO4380" s="5">
        <f t="shared" si="11531"/>
        <v>0</v>
      </c>
      <c r="AP4380" s="5">
        <f t="shared" si="11531"/>
        <v>0</v>
      </c>
      <c r="AQ4380" s="5">
        <f t="shared" si="11531"/>
        <v>0</v>
      </c>
      <c r="AR4380" s="5">
        <f t="shared" si="11531"/>
        <v>0</v>
      </c>
      <c r="AS4380" s="5">
        <f t="shared" si="11531"/>
        <v>0</v>
      </c>
      <c r="AT4380" s="5">
        <f t="shared" si="11531"/>
        <v>0</v>
      </c>
      <c r="AU4380" s="5">
        <f t="shared" si="11531"/>
        <v>0</v>
      </c>
      <c r="AV4380" s="5">
        <f t="shared" si="11531"/>
        <v>0</v>
      </c>
      <c r="AW4380" s="5">
        <f t="shared" si="11531"/>
        <v>0</v>
      </c>
      <c r="AX4380" s="5">
        <f t="shared" si="11531"/>
        <v>0</v>
      </c>
      <c r="AY4380" s="5">
        <f t="shared" si="11531"/>
        <v>0</v>
      </c>
      <c r="AZ4380" s="5">
        <f t="shared" si="11531"/>
        <v>0</v>
      </c>
      <c r="BA4380" s="5">
        <f t="shared" si="11531"/>
        <v>0</v>
      </c>
      <c r="BB4380" s="5">
        <f t="shared" si="11531"/>
        <v>0</v>
      </c>
      <c r="BC4380" s="5">
        <f t="shared" si="11531"/>
        <v>0</v>
      </c>
      <c r="BD4380" s="5">
        <f t="shared" si="11531"/>
        <v>0</v>
      </c>
      <c r="BE4380" s="5">
        <f t="shared" si="11531"/>
        <v>0</v>
      </c>
      <c r="BF4380" s="5">
        <f t="shared" si="11494"/>
        <v>70061.2</v>
      </c>
      <c r="BG4380" s="5">
        <f t="shared" si="11495"/>
        <v>62305.8</v>
      </c>
      <c r="BH4380" s="5">
        <f t="shared" si="11496"/>
        <v>62305.8</v>
      </c>
      <c r="BI4380" s="5">
        <f t="shared" si="11531"/>
        <v>0</v>
      </c>
    </row>
    <row r="4381" spans="1:61" ht="78.75" x14ac:dyDescent="0.25">
      <c r="A4381" s="4" t="s">
        <v>482</v>
      </c>
      <c r="B4381" s="4" t="s">
        <v>9</v>
      </c>
      <c r="C4381" s="4" t="s">
        <v>10</v>
      </c>
      <c r="D4381" s="4" t="s">
        <v>31</v>
      </c>
      <c r="E4381" s="4" t="s">
        <v>22</v>
      </c>
      <c r="F4381" s="14" t="s">
        <v>556</v>
      </c>
      <c r="G4381" s="5">
        <f t="shared" si="11528"/>
        <v>70061.2</v>
      </c>
      <c r="H4381" s="5">
        <f t="shared" si="11528"/>
        <v>62305.8</v>
      </c>
      <c r="I4381" s="5">
        <f t="shared" si="11528"/>
        <v>62305.8</v>
      </c>
      <c r="J4381" s="5">
        <f t="shared" si="11528"/>
        <v>0</v>
      </c>
      <c r="K4381" s="5">
        <f t="shared" si="11528"/>
        <v>0</v>
      </c>
      <c r="L4381" s="5">
        <f t="shared" si="11528"/>
        <v>0</v>
      </c>
      <c r="M4381" s="5">
        <f t="shared" si="11498"/>
        <v>70061.2</v>
      </c>
      <c r="N4381" s="5">
        <f t="shared" si="11499"/>
        <v>62305.8</v>
      </c>
      <c r="O4381" s="5">
        <f t="shared" si="11500"/>
        <v>62305.8</v>
      </c>
      <c r="P4381" s="5">
        <f t="shared" si="11529"/>
        <v>0</v>
      </c>
      <c r="Q4381" s="5">
        <f t="shared" si="11529"/>
        <v>0</v>
      </c>
      <c r="R4381" s="5">
        <f t="shared" si="11529"/>
        <v>0</v>
      </c>
      <c r="S4381" s="5">
        <f t="shared" si="11529"/>
        <v>0</v>
      </c>
      <c r="T4381" s="5">
        <f t="shared" si="11529"/>
        <v>0</v>
      </c>
      <c r="U4381" s="5">
        <f t="shared" si="11529"/>
        <v>0</v>
      </c>
      <c r="V4381" s="5">
        <f t="shared" si="11529"/>
        <v>0</v>
      </c>
      <c r="W4381" s="5">
        <f t="shared" si="11530"/>
        <v>0</v>
      </c>
      <c r="X4381" s="5">
        <f t="shared" si="11530"/>
        <v>0</v>
      </c>
      <c r="Y4381" s="5">
        <f t="shared" si="11530"/>
        <v>0</v>
      </c>
      <c r="Z4381" s="5">
        <f t="shared" si="11530"/>
        <v>0</v>
      </c>
      <c r="AA4381" s="5">
        <f t="shared" si="11530"/>
        <v>0</v>
      </c>
      <c r="AB4381" s="5">
        <f t="shared" si="11530"/>
        <v>0</v>
      </c>
      <c r="AC4381" s="5">
        <f t="shared" si="11530"/>
        <v>0</v>
      </c>
      <c r="AD4381" s="5">
        <f t="shared" si="11530"/>
        <v>0</v>
      </c>
      <c r="AE4381" s="5">
        <f t="shared" si="11530"/>
        <v>0</v>
      </c>
      <c r="AF4381" s="5">
        <f t="shared" si="11530"/>
        <v>0</v>
      </c>
      <c r="AG4381" s="5">
        <f t="shared" si="11360"/>
        <v>70061.2</v>
      </c>
      <c r="AH4381" s="5">
        <f t="shared" ref="AH4381:AH4420" si="11532">N4381+X4381+Y4381+Z4381+AA4381+AB4381</f>
        <v>62305.8</v>
      </c>
      <c r="AI4381" s="5">
        <f t="shared" ref="AI4381:AI4420" si="11533">O4381+AC4381+AD4381+AE4381+AF4381</f>
        <v>62305.8</v>
      </c>
      <c r="AJ4381" s="5">
        <f t="shared" si="11531"/>
        <v>0</v>
      </c>
      <c r="AK4381" s="5">
        <f t="shared" si="11361"/>
        <v>70061.2</v>
      </c>
      <c r="AL4381" s="5">
        <f t="shared" si="11362"/>
        <v>62305.8</v>
      </c>
      <c r="AM4381" s="5">
        <f t="shared" si="11363"/>
        <v>62305.8</v>
      </c>
      <c r="AN4381" s="5">
        <f t="shared" si="11531"/>
        <v>0</v>
      </c>
      <c r="AO4381" s="5">
        <f t="shared" si="11531"/>
        <v>0</v>
      </c>
      <c r="AP4381" s="5">
        <f t="shared" si="11531"/>
        <v>0</v>
      </c>
      <c r="AQ4381" s="5">
        <f t="shared" si="11531"/>
        <v>0</v>
      </c>
      <c r="AR4381" s="5">
        <f t="shared" si="11531"/>
        <v>0</v>
      </c>
      <c r="AS4381" s="5">
        <f t="shared" si="11531"/>
        <v>0</v>
      </c>
      <c r="AT4381" s="5">
        <f t="shared" si="11531"/>
        <v>0</v>
      </c>
      <c r="AU4381" s="5">
        <f t="shared" si="11531"/>
        <v>0</v>
      </c>
      <c r="AV4381" s="5">
        <f t="shared" si="11531"/>
        <v>0</v>
      </c>
      <c r="AW4381" s="5">
        <f t="shared" si="11531"/>
        <v>0</v>
      </c>
      <c r="AX4381" s="5">
        <f t="shared" si="11531"/>
        <v>0</v>
      </c>
      <c r="AY4381" s="5">
        <f t="shared" si="11531"/>
        <v>0</v>
      </c>
      <c r="AZ4381" s="5">
        <f t="shared" si="11531"/>
        <v>0</v>
      </c>
      <c r="BA4381" s="5">
        <f t="shared" si="11531"/>
        <v>0</v>
      </c>
      <c r="BB4381" s="5">
        <f t="shared" si="11531"/>
        <v>0</v>
      </c>
      <c r="BC4381" s="5">
        <f t="shared" si="11531"/>
        <v>0</v>
      </c>
      <c r="BD4381" s="5">
        <f t="shared" si="11531"/>
        <v>0</v>
      </c>
      <c r="BE4381" s="5">
        <f t="shared" si="11531"/>
        <v>0</v>
      </c>
      <c r="BF4381" s="5">
        <f t="shared" si="11494"/>
        <v>70061.2</v>
      </c>
      <c r="BG4381" s="5">
        <f t="shared" si="11495"/>
        <v>62305.8</v>
      </c>
      <c r="BH4381" s="5">
        <f t="shared" si="11496"/>
        <v>62305.8</v>
      </c>
      <c r="BI4381" s="5">
        <f t="shared" si="11531"/>
        <v>0</v>
      </c>
    </row>
    <row r="4382" spans="1:61" ht="31.5" x14ac:dyDescent="0.25">
      <c r="A4382" s="4" t="s">
        <v>482</v>
      </c>
      <c r="B4382" s="4" t="s">
        <v>9</v>
      </c>
      <c r="C4382" s="4" t="s">
        <v>10</v>
      </c>
      <c r="D4382" s="4" t="s">
        <v>31</v>
      </c>
      <c r="E4382" s="4" t="s">
        <v>32</v>
      </c>
      <c r="F4382" s="14" t="s">
        <v>558</v>
      </c>
      <c r="G4382" s="5">
        <v>70061.2</v>
      </c>
      <c r="H4382" s="5">
        <v>62305.8</v>
      </c>
      <c r="I4382" s="5">
        <v>62305.8</v>
      </c>
      <c r="J4382" s="5"/>
      <c r="K4382" s="5"/>
      <c r="L4382" s="5"/>
      <c r="M4382" s="5">
        <f t="shared" si="11498"/>
        <v>70061.2</v>
      </c>
      <c r="N4382" s="5">
        <f t="shared" si="11499"/>
        <v>62305.8</v>
      </c>
      <c r="O4382" s="5">
        <f t="shared" si="11500"/>
        <v>62305.8</v>
      </c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/>
      <c r="AE4382" s="5"/>
      <c r="AF4382" s="5"/>
      <c r="AG4382" s="5">
        <f t="shared" ref="AG4382:AG4420" si="11534">M4382+P4382+Q4382+R4382+S4382+T4382+U4382+V4382+W4382</f>
        <v>70061.2</v>
      </c>
      <c r="AH4382" s="5">
        <f t="shared" si="11532"/>
        <v>62305.8</v>
      </c>
      <c r="AI4382" s="5">
        <f t="shared" si="11533"/>
        <v>62305.8</v>
      </c>
      <c r="AJ4382" s="5"/>
      <c r="AK4382" s="5">
        <f t="shared" ref="AK4382:AK4420" si="11535">AG4382+AJ4382</f>
        <v>70061.2</v>
      </c>
      <c r="AL4382" s="5">
        <f t="shared" ref="AL4382:AL4420" si="11536">AH4382</f>
        <v>62305.8</v>
      </c>
      <c r="AM4382" s="5">
        <f t="shared" ref="AM4382:AM4420" si="11537">AI4382</f>
        <v>62305.8</v>
      </c>
      <c r="AN4382" s="5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  <c r="AY4382" s="5"/>
      <c r="AZ4382" s="5"/>
      <c r="BA4382" s="5"/>
      <c r="BB4382" s="5"/>
      <c r="BC4382" s="5"/>
      <c r="BD4382" s="5"/>
      <c r="BE4382" s="5"/>
      <c r="BF4382" s="5">
        <f t="shared" si="11494"/>
        <v>70061.2</v>
      </c>
      <c r="BG4382" s="5">
        <f t="shared" si="11495"/>
        <v>62305.8</v>
      </c>
      <c r="BH4382" s="5">
        <f t="shared" si="11496"/>
        <v>62305.8</v>
      </c>
      <c r="BI4382" s="5"/>
    </row>
    <row r="4383" spans="1:61" ht="31.5" x14ac:dyDescent="0.25">
      <c r="A4383" s="4" t="s">
        <v>482</v>
      </c>
      <c r="B4383" s="4" t="s">
        <v>9</v>
      </c>
      <c r="C4383" s="4" t="s">
        <v>10</v>
      </c>
      <c r="D4383" s="4" t="s">
        <v>33</v>
      </c>
      <c r="E4383" s="4"/>
      <c r="F4383" s="14" t="s">
        <v>875</v>
      </c>
      <c r="G4383" s="5">
        <f>G4384+G4386</f>
        <v>4728</v>
      </c>
      <c r="H4383" s="5">
        <f t="shared" ref="H4383:BI4383" si="11538">H4384+H4386</f>
        <v>4687</v>
      </c>
      <c r="I4383" s="5">
        <f t="shared" si="11538"/>
        <v>4687</v>
      </c>
      <c r="J4383" s="5">
        <f t="shared" ref="J4383:L4383" si="11539">J4384+J4386</f>
        <v>0</v>
      </c>
      <c r="K4383" s="5">
        <f t="shared" si="11539"/>
        <v>0</v>
      </c>
      <c r="L4383" s="5">
        <f t="shared" si="11539"/>
        <v>0</v>
      </c>
      <c r="M4383" s="5">
        <f t="shared" si="11498"/>
        <v>4728</v>
      </c>
      <c r="N4383" s="5">
        <f t="shared" si="11499"/>
        <v>4687</v>
      </c>
      <c r="O4383" s="5">
        <f t="shared" si="11500"/>
        <v>4687</v>
      </c>
      <c r="P4383" s="5">
        <f t="shared" ref="P4383:V4383" si="11540">P4384+P4386</f>
        <v>0</v>
      </c>
      <c r="Q4383" s="5">
        <f t="shared" ref="Q4383:R4383" si="11541">Q4384+Q4386</f>
        <v>0</v>
      </c>
      <c r="R4383" s="5">
        <f t="shared" si="11541"/>
        <v>0</v>
      </c>
      <c r="S4383" s="5">
        <f t="shared" ref="S4383" si="11542">S4384+S4386</f>
        <v>0</v>
      </c>
      <c r="T4383" s="5">
        <f t="shared" si="11540"/>
        <v>0</v>
      </c>
      <c r="U4383" s="5">
        <f t="shared" si="11540"/>
        <v>0</v>
      </c>
      <c r="V4383" s="5">
        <f t="shared" si="11540"/>
        <v>0</v>
      </c>
      <c r="W4383" s="5">
        <f t="shared" ref="W4383:AF4383" si="11543">W4384+W4386</f>
        <v>0</v>
      </c>
      <c r="X4383" s="5">
        <f t="shared" si="11543"/>
        <v>0</v>
      </c>
      <c r="Y4383" s="5">
        <f t="shared" si="11543"/>
        <v>0</v>
      </c>
      <c r="Z4383" s="5">
        <f t="shared" si="11543"/>
        <v>0</v>
      </c>
      <c r="AA4383" s="5">
        <f t="shared" si="11543"/>
        <v>0</v>
      </c>
      <c r="AB4383" s="5">
        <f t="shared" si="11543"/>
        <v>0</v>
      </c>
      <c r="AC4383" s="5">
        <f t="shared" si="11543"/>
        <v>0</v>
      </c>
      <c r="AD4383" s="5">
        <f t="shared" ref="AD4383" si="11544">AD4384+AD4386</f>
        <v>0</v>
      </c>
      <c r="AE4383" s="5">
        <f t="shared" ref="AE4383" si="11545">AE4384+AE4386</f>
        <v>0</v>
      </c>
      <c r="AF4383" s="5">
        <f t="shared" si="11543"/>
        <v>0</v>
      </c>
      <c r="AG4383" s="5">
        <f t="shared" si="11534"/>
        <v>4728</v>
      </c>
      <c r="AH4383" s="5">
        <f t="shared" si="11532"/>
        <v>4687</v>
      </c>
      <c r="AI4383" s="5">
        <f t="shared" si="11533"/>
        <v>4687</v>
      </c>
      <c r="AJ4383" s="5">
        <f t="shared" ref="AJ4383" si="11546">AJ4384+AJ4386</f>
        <v>0</v>
      </c>
      <c r="AK4383" s="5">
        <f t="shared" si="11535"/>
        <v>4728</v>
      </c>
      <c r="AL4383" s="5">
        <f t="shared" si="11536"/>
        <v>4687</v>
      </c>
      <c r="AM4383" s="5">
        <f t="shared" si="11537"/>
        <v>4687</v>
      </c>
      <c r="AN4383" s="5">
        <f t="shared" ref="AN4383:BA4383" si="11547">AN4384+AN4386</f>
        <v>0</v>
      </c>
      <c r="AO4383" s="5">
        <f t="shared" si="11547"/>
        <v>0</v>
      </c>
      <c r="AP4383" s="5">
        <f t="shared" si="11547"/>
        <v>0</v>
      </c>
      <c r="AQ4383" s="5">
        <f t="shared" si="11547"/>
        <v>0</v>
      </c>
      <c r="AR4383" s="5">
        <f t="shared" si="11547"/>
        <v>0</v>
      </c>
      <c r="AS4383" s="5">
        <f t="shared" si="11547"/>
        <v>0</v>
      </c>
      <c r="AT4383" s="5">
        <f t="shared" si="11547"/>
        <v>0</v>
      </c>
      <c r="AU4383" s="5">
        <f t="shared" ref="AU4383" si="11548">AU4384+AU4386</f>
        <v>0</v>
      </c>
      <c r="AV4383" s="5">
        <f t="shared" ref="AV4383:BE4383" si="11549">AV4384+AV4386</f>
        <v>0</v>
      </c>
      <c r="AW4383" s="5">
        <f t="shared" si="11549"/>
        <v>0</v>
      </c>
      <c r="AX4383" s="5">
        <f t="shared" si="11549"/>
        <v>0</v>
      </c>
      <c r="AY4383" s="5">
        <f t="shared" si="11549"/>
        <v>0</v>
      </c>
      <c r="AZ4383" s="5">
        <f t="shared" si="11547"/>
        <v>0</v>
      </c>
      <c r="BA4383" s="5">
        <f t="shared" si="11547"/>
        <v>0</v>
      </c>
      <c r="BB4383" s="5">
        <f t="shared" si="11549"/>
        <v>0</v>
      </c>
      <c r="BC4383" s="5">
        <f t="shared" si="11549"/>
        <v>0</v>
      </c>
      <c r="BD4383" s="5">
        <f t="shared" si="11549"/>
        <v>0</v>
      </c>
      <c r="BE4383" s="5">
        <f t="shared" si="11549"/>
        <v>0</v>
      </c>
      <c r="BF4383" s="5">
        <f t="shared" si="11494"/>
        <v>4728</v>
      </c>
      <c r="BG4383" s="5">
        <f t="shared" si="11495"/>
        <v>4687</v>
      </c>
      <c r="BH4383" s="5">
        <f t="shared" si="11496"/>
        <v>4687</v>
      </c>
      <c r="BI4383" s="5">
        <f t="shared" si="11538"/>
        <v>0</v>
      </c>
    </row>
    <row r="4384" spans="1:61" ht="78.75" x14ac:dyDescent="0.25">
      <c r="A4384" s="4" t="s">
        <v>482</v>
      </c>
      <c r="B4384" s="4" t="s">
        <v>9</v>
      </c>
      <c r="C4384" s="4" t="s">
        <v>10</v>
      </c>
      <c r="D4384" s="4" t="s">
        <v>33</v>
      </c>
      <c r="E4384" s="4" t="s">
        <v>22</v>
      </c>
      <c r="F4384" s="14" t="s">
        <v>556</v>
      </c>
      <c r="G4384" s="5">
        <f t="shared" ref="G4384:L4384" si="11550">G4385</f>
        <v>148</v>
      </c>
      <c r="H4384" s="5">
        <f t="shared" si="11550"/>
        <v>148</v>
      </c>
      <c r="I4384" s="5">
        <f t="shared" si="11550"/>
        <v>148</v>
      </c>
      <c r="J4384" s="5">
        <f t="shared" si="11550"/>
        <v>0</v>
      </c>
      <c r="K4384" s="5">
        <f t="shared" si="11550"/>
        <v>0</v>
      </c>
      <c r="L4384" s="5">
        <f t="shared" si="11550"/>
        <v>0</v>
      </c>
      <c r="M4384" s="5">
        <f t="shared" si="11498"/>
        <v>148</v>
      </c>
      <c r="N4384" s="5">
        <f t="shared" si="11499"/>
        <v>148</v>
      </c>
      <c r="O4384" s="5">
        <f t="shared" si="11500"/>
        <v>148</v>
      </c>
      <c r="P4384" s="5">
        <f t="shared" ref="P4384:V4384" si="11551">P4385</f>
        <v>0</v>
      </c>
      <c r="Q4384" s="5">
        <f t="shared" si="11551"/>
        <v>0</v>
      </c>
      <c r="R4384" s="5">
        <f t="shared" si="11551"/>
        <v>0</v>
      </c>
      <c r="S4384" s="5">
        <f t="shared" si="11551"/>
        <v>0</v>
      </c>
      <c r="T4384" s="5">
        <f t="shared" si="11551"/>
        <v>0</v>
      </c>
      <c r="U4384" s="5">
        <f t="shared" si="11551"/>
        <v>0</v>
      </c>
      <c r="V4384" s="5">
        <f t="shared" si="11551"/>
        <v>0</v>
      </c>
      <c r="W4384" s="5">
        <f t="shared" ref="W4384:AF4384" si="11552">W4385</f>
        <v>0</v>
      </c>
      <c r="X4384" s="5">
        <f t="shared" si="11552"/>
        <v>0</v>
      </c>
      <c r="Y4384" s="5">
        <f t="shared" si="11552"/>
        <v>0</v>
      </c>
      <c r="Z4384" s="5">
        <f t="shared" si="11552"/>
        <v>0</v>
      </c>
      <c r="AA4384" s="5">
        <f t="shared" si="11552"/>
        <v>0</v>
      </c>
      <c r="AB4384" s="5">
        <f t="shared" si="11552"/>
        <v>0</v>
      </c>
      <c r="AC4384" s="5">
        <f t="shared" si="11552"/>
        <v>0</v>
      </c>
      <c r="AD4384" s="5">
        <f t="shared" si="11552"/>
        <v>0</v>
      </c>
      <c r="AE4384" s="5">
        <f t="shared" si="11552"/>
        <v>0</v>
      </c>
      <c r="AF4384" s="5">
        <f t="shared" si="11552"/>
        <v>0</v>
      </c>
      <c r="AG4384" s="5">
        <f t="shared" si="11534"/>
        <v>148</v>
      </c>
      <c r="AH4384" s="5">
        <f t="shared" si="11532"/>
        <v>148</v>
      </c>
      <c r="AI4384" s="5">
        <f t="shared" si="11533"/>
        <v>148</v>
      </c>
      <c r="AJ4384" s="5">
        <f t="shared" ref="AJ4384:BI4384" si="11553">AJ4385</f>
        <v>0</v>
      </c>
      <c r="AK4384" s="5">
        <f t="shared" si="11535"/>
        <v>148</v>
      </c>
      <c r="AL4384" s="5">
        <f t="shared" si="11536"/>
        <v>148</v>
      </c>
      <c r="AM4384" s="5">
        <f t="shared" si="11537"/>
        <v>148</v>
      </c>
      <c r="AN4384" s="5">
        <f t="shared" si="11553"/>
        <v>0</v>
      </c>
      <c r="AO4384" s="5">
        <f t="shared" si="11553"/>
        <v>0</v>
      </c>
      <c r="AP4384" s="5">
        <f t="shared" si="11553"/>
        <v>0</v>
      </c>
      <c r="AQ4384" s="5">
        <f t="shared" si="11553"/>
        <v>0</v>
      </c>
      <c r="AR4384" s="5">
        <f t="shared" si="11553"/>
        <v>0</v>
      </c>
      <c r="AS4384" s="5">
        <f t="shared" si="11553"/>
        <v>0</v>
      </c>
      <c r="AT4384" s="5">
        <f t="shared" si="11553"/>
        <v>0</v>
      </c>
      <c r="AU4384" s="5">
        <f t="shared" si="11553"/>
        <v>0</v>
      </c>
      <c r="AV4384" s="5">
        <f t="shared" si="11553"/>
        <v>0</v>
      </c>
      <c r="AW4384" s="5">
        <f t="shared" si="11553"/>
        <v>0</v>
      </c>
      <c r="AX4384" s="5">
        <f t="shared" si="11553"/>
        <v>0</v>
      </c>
      <c r="AY4384" s="5">
        <f t="shared" si="11553"/>
        <v>0</v>
      </c>
      <c r="AZ4384" s="5">
        <f t="shared" si="11553"/>
        <v>0</v>
      </c>
      <c r="BA4384" s="5">
        <f t="shared" si="11553"/>
        <v>0</v>
      </c>
      <c r="BB4384" s="5">
        <f t="shared" si="11553"/>
        <v>0</v>
      </c>
      <c r="BC4384" s="5">
        <f t="shared" si="11553"/>
        <v>0</v>
      </c>
      <c r="BD4384" s="5">
        <f t="shared" si="11553"/>
        <v>0</v>
      </c>
      <c r="BE4384" s="5">
        <f t="shared" si="11553"/>
        <v>0</v>
      </c>
      <c r="BF4384" s="5">
        <f t="shared" si="11494"/>
        <v>148</v>
      </c>
      <c r="BG4384" s="5">
        <f t="shared" si="11495"/>
        <v>148</v>
      </c>
      <c r="BH4384" s="5">
        <f t="shared" si="11496"/>
        <v>148</v>
      </c>
      <c r="BI4384" s="5">
        <f t="shared" si="11553"/>
        <v>0</v>
      </c>
    </row>
    <row r="4385" spans="1:61" ht="31.5" x14ac:dyDescent="0.25">
      <c r="A4385" s="4" t="s">
        <v>482</v>
      </c>
      <c r="B4385" s="4" t="s">
        <v>9</v>
      </c>
      <c r="C4385" s="4" t="s">
        <v>10</v>
      </c>
      <c r="D4385" s="4" t="s">
        <v>33</v>
      </c>
      <c r="E4385" s="4" t="s">
        <v>32</v>
      </c>
      <c r="F4385" s="14" t="s">
        <v>558</v>
      </c>
      <c r="G4385" s="5">
        <v>148</v>
      </c>
      <c r="H4385" s="5">
        <v>148</v>
      </c>
      <c r="I4385" s="5">
        <v>148</v>
      </c>
      <c r="J4385" s="5"/>
      <c r="K4385" s="5"/>
      <c r="L4385" s="5"/>
      <c r="M4385" s="5">
        <f t="shared" si="11498"/>
        <v>148</v>
      </c>
      <c r="N4385" s="5">
        <f t="shared" si="11499"/>
        <v>148</v>
      </c>
      <c r="O4385" s="5">
        <f t="shared" si="11500"/>
        <v>148</v>
      </c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  <c r="AE4385" s="5"/>
      <c r="AF4385" s="5"/>
      <c r="AG4385" s="5">
        <f t="shared" si="11534"/>
        <v>148</v>
      </c>
      <c r="AH4385" s="5">
        <f t="shared" si="11532"/>
        <v>148</v>
      </c>
      <c r="AI4385" s="5">
        <f t="shared" si="11533"/>
        <v>148</v>
      </c>
      <c r="AJ4385" s="5"/>
      <c r="AK4385" s="5">
        <f t="shared" si="11535"/>
        <v>148</v>
      </c>
      <c r="AL4385" s="5">
        <f t="shared" si="11536"/>
        <v>148</v>
      </c>
      <c r="AM4385" s="5">
        <f t="shared" si="11537"/>
        <v>148</v>
      </c>
      <c r="AN4385" s="5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  <c r="AY4385" s="5"/>
      <c r="AZ4385" s="5"/>
      <c r="BA4385" s="5"/>
      <c r="BB4385" s="5"/>
      <c r="BC4385" s="5"/>
      <c r="BD4385" s="5"/>
      <c r="BE4385" s="5"/>
      <c r="BF4385" s="5">
        <f t="shared" si="11494"/>
        <v>148</v>
      </c>
      <c r="BG4385" s="5">
        <f t="shared" si="11495"/>
        <v>148</v>
      </c>
      <c r="BH4385" s="5">
        <f t="shared" si="11496"/>
        <v>148</v>
      </c>
      <c r="BI4385" s="5"/>
    </row>
    <row r="4386" spans="1:61" ht="31.5" x14ac:dyDescent="0.25">
      <c r="A4386" s="4" t="s">
        <v>482</v>
      </c>
      <c r="B4386" s="4" t="s">
        <v>9</v>
      </c>
      <c r="C4386" s="4" t="s">
        <v>10</v>
      </c>
      <c r="D4386" s="4" t="s">
        <v>33</v>
      </c>
      <c r="E4386" s="4" t="s">
        <v>15</v>
      </c>
      <c r="F4386" s="14" t="s">
        <v>559</v>
      </c>
      <c r="G4386" s="5">
        <f t="shared" ref="G4386:L4386" si="11554">G4387</f>
        <v>4580</v>
      </c>
      <c r="H4386" s="5">
        <f t="shared" si="11554"/>
        <v>4539</v>
      </c>
      <c r="I4386" s="5">
        <f t="shared" si="11554"/>
        <v>4539</v>
      </c>
      <c r="J4386" s="5">
        <f t="shared" si="11554"/>
        <v>0</v>
      </c>
      <c r="K4386" s="5">
        <f t="shared" si="11554"/>
        <v>0</v>
      </c>
      <c r="L4386" s="5">
        <f t="shared" si="11554"/>
        <v>0</v>
      </c>
      <c r="M4386" s="5">
        <f t="shared" si="11498"/>
        <v>4580</v>
      </c>
      <c r="N4386" s="5">
        <f t="shared" si="11499"/>
        <v>4539</v>
      </c>
      <c r="O4386" s="5">
        <f t="shared" si="11500"/>
        <v>4539</v>
      </c>
      <c r="P4386" s="5">
        <f t="shared" ref="P4386:V4386" si="11555">P4387</f>
        <v>0</v>
      </c>
      <c r="Q4386" s="5">
        <f t="shared" si="11555"/>
        <v>0</v>
      </c>
      <c r="R4386" s="5">
        <f t="shared" si="11555"/>
        <v>0</v>
      </c>
      <c r="S4386" s="5">
        <f t="shared" si="11555"/>
        <v>0</v>
      </c>
      <c r="T4386" s="5">
        <f t="shared" si="11555"/>
        <v>0</v>
      </c>
      <c r="U4386" s="5">
        <f t="shared" si="11555"/>
        <v>0</v>
      </c>
      <c r="V4386" s="5">
        <f t="shared" si="11555"/>
        <v>0</v>
      </c>
      <c r="W4386" s="5">
        <f t="shared" ref="W4386:AF4386" si="11556">W4387</f>
        <v>0</v>
      </c>
      <c r="X4386" s="5">
        <f t="shared" si="11556"/>
        <v>0</v>
      </c>
      <c r="Y4386" s="5">
        <f t="shared" si="11556"/>
        <v>0</v>
      </c>
      <c r="Z4386" s="5">
        <f t="shared" si="11556"/>
        <v>0</v>
      </c>
      <c r="AA4386" s="5">
        <f t="shared" si="11556"/>
        <v>0</v>
      </c>
      <c r="AB4386" s="5">
        <f t="shared" si="11556"/>
        <v>0</v>
      </c>
      <c r="AC4386" s="5">
        <f t="shared" si="11556"/>
        <v>0</v>
      </c>
      <c r="AD4386" s="5">
        <f t="shared" si="11556"/>
        <v>0</v>
      </c>
      <c r="AE4386" s="5">
        <f t="shared" si="11556"/>
        <v>0</v>
      </c>
      <c r="AF4386" s="5">
        <f t="shared" si="11556"/>
        <v>0</v>
      </c>
      <c r="AG4386" s="5">
        <f t="shared" si="11534"/>
        <v>4580</v>
      </c>
      <c r="AH4386" s="5">
        <f t="shared" si="11532"/>
        <v>4539</v>
      </c>
      <c r="AI4386" s="5">
        <f t="shared" si="11533"/>
        <v>4539</v>
      </c>
      <c r="AJ4386" s="5">
        <f t="shared" ref="AJ4386:BI4386" si="11557">AJ4387</f>
        <v>0</v>
      </c>
      <c r="AK4386" s="5">
        <f t="shared" si="11535"/>
        <v>4580</v>
      </c>
      <c r="AL4386" s="5">
        <f t="shared" si="11536"/>
        <v>4539</v>
      </c>
      <c r="AM4386" s="5">
        <f t="shared" si="11537"/>
        <v>4539</v>
      </c>
      <c r="AN4386" s="5">
        <f t="shared" si="11557"/>
        <v>0</v>
      </c>
      <c r="AO4386" s="5">
        <f t="shared" si="11557"/>
        <v>0</v>
      </c>
      <c r="AP4386" s="5">
        <f t="shared" si="11557"/>
        <v>0</v>
      </c>
      <c r="AQ4386" s="5">
        <f t="shared" si="11557"/>
        <v>0</v>
      </c>
      <c r="AR4386" s="5">
        <f t="shared" si="11557"/>
        <v>0</v>
      </c>
      <c r="AS4386" s="5">
        <f t="shared" si="11557"/>
        <v>0</v>
      </c>
      <c r="AT4386" s="5">
        <f t="shared" si="11557"/>
        <v>0</v>
      </c>
      <c r="AU4386" s="5">
        <f t="shared" si="11557"/>
        <v>0</v>
      </c>
      <c r="AV4386" s="5">
        <f t="shared" si="11557"/>
        <v>0</v>
      </c>
      <c r="AW4386" s="5">
        <f t="shared" si="11557"/>
        <v>0</v>
      </c>
      <c r="AX4386" s="5">
        <f t="shared" si="11557"/>
        <v>0</v>
      </c>
      <c r="AY4386" s="5">
        <f t="shared" si="11557"/>
        <v>0</v>
      </c>
      <c r="AZ4386" s="5">
        <f t="shared" si="11557"/>
        <v>0</v>
      </c>
      <c r="BA4386" s="5">
        <f t="shared" si="11557"/>
        <v>0</v>
      </c>
      <c r="BB4386" s="5">
        <f t="shared" si="11557"/>
        <v>0</v>
      </c>
      <c r="BC4386" s="5">
        <f t="shared" si="11557"/>
        <v>0</v>
      </c>
      <c r="BD4386" s="5">
        <f t="shared" si="11557"/>
        <v>0</v>
      </c>
      <c r="BE4386" s="5">
        <f t="shared" si="11557"/>
        <v>0</v>
      </c>
      <c r="BF4386" s="5">
        <f t="shared" si="11494"/>
        <v>4580</v>
      </c>
      <c r="BG4386" s="5">
        <f t="shared" si="11495"/>
        <v>4539</v>
      </c>
      <c r="BH4386" s="5">
        <f t="shared" si="11496"/>
        <v>4539</v>
      </c>
      <c r="BI4386" s="5">
        <f t="shared" si="11557"/>
        <v>0</v>
      </c>
    </row>
    <row r="4387" spans="1:61" ht="31.5" x14ac:dyDescent="0.25">
      <c r="A4387" s="4" t="s">
        <v>482</v>
      </c>
      <c r="B4387" s="4" t="s">
        <v>9</v>
      </c>
      <c r="C4387" s="4" t="s">
        <v>10</v>
      </c>
      <c r="D4387" s="4" t="s">
        <v>33</v>
      </c>
      <c r="E4387" s="4" t="s">
        <v>16</v>
      </c>
      <c r="F4387" s="14" t="s">
        <v>560</v>
      </c>
      <c r="G4387" s="5">
        <v>4580</v>
      </c>
      <c r="H4387" s="5">
        <v>4539</v>
      </c>
      <c r="I4387" s="5">
        <v>4539</v>
      </c>
      <c r="J4387" s="5"/>
      <c r="K4387" s="5"/>
      <c r="L4387" s="5"/>
      <c r="M4387" s="5">
        <f t="shared" si="11498"/>
        <v>4580</v>
      </c>
      <c r="N4387" s="5">
        <f t="shared" si="11499"/>
        <v>4539</v>
      </c>
      <c r="O4387" s="5">
        <f t="shared" si="11500"/>
        <v>4539</v>
      </c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/>
      <c r="AD4387" s="5"/>
      <c r="AE4387" s="5"/>
      <c r="AF4387" s="5"/>
      <c r="AG4387" s="5">
        <f t="shared" si="11534"/>
        <v>4580</v>
      </c>
      <c r="AH4387" s="5">
        <f t="shared" si="11532"/>
        <v>4539</v>
      </c>
      <c r="AI4387" s="5">
        <f t="shared" si="11533"/>
        <v>4539</v>
      </c>
      <c r="AJ4387" s="5"/>
      <c r="AK4387" s="5">
        <f t="shared" si="11535"/>
        <v>4580</v>
      </c>
      <c r="AL4387" s="5">
        <f t="shared" si="11536"/>
        <v>4539</v>
      </c>
      <c r="AM4387" s="5">
        <f t="shared" si="11537"/>
        <v>4539</v>
      </c>
      <c r="AN4387" s="5"/>
      <c r="AO4387" s="5"/>
      <c r="AP4387" s="5"/>
      <c r="AQ4387" s="5"/>
      <c r="AR4387" s="5"/>
      <c r="AS4387" s="5"/>
      <c r="AT4387" s="5"/>
      <c r="AU4387" s="5"/>
      <c r="AV4387" s="5"/>
      <c r="AW4387" s="5"/>
      <c r="AX4387" s="5"/>
      <c r="AY4387" s="5"/>
      <c r="AZ4387" s="5"/>
      <c r="BA4387" s="5"/>
      <c r="BB4387" s="5"/>
      <c r="BC4387" s="5"/>
      <c r="BD4387" s="5"/>
      <c r="BE4387" s="5"/>
      <c r="BF4387" s="5">
        <f t="shared" si="11494"/>
        <v>4580</v>
      </c>
      <c r="BG4387" s="5">
        <f t="shared" si="11495"/>
        <v>4539</v>
      </c>
      <c r="BH4387" s="5">
        <f t="shared" si="11496"/>
        <v>4539</v>
      </c>
      <c r="BI4387" s="5"/>
    </row>
    <row r="4388" spans="1:61" s="3" customFormat="1" x14ac:dyDescent="0.25">
      <c r="A4388" s="7" t="s">
        <v>482</v>
      </c>
      <c r="B4388" s="7" t="s">
        <v>34</v>
      </c>
      <c r="C4388" s="7"/>
      <c r="D4388" s="7"/>
      <c r="E4388" s="7"/>
      <c r="F4388" s="25" t="s">
        <v>517</v>
      </c>
      <c r="G4388" s="8">
        <f t="shared" ref="G4388:L4388" si="11558">G4396+G4389</f>
        <v>310392.5</v>
      </c>
      <c r="H4388" s="8">
        <f t="shared" si="11558"/>
        <v>19221</v>
      </c>
      <c r="I4388" s="8">
        <f t="shared" si="11558"/>
        <v>17447.2</v>
      </c>
      <c r="J4388" s="8">
        <f t="shared" si="11558"/>
        <v>0</v>
      </c>
      <c r="K4388" s="8">
        <f t="shared" si="11558"/>
        <v>0</v>
      </c>
      <c r="L4388" s="8">
        <f t="shared" si="11558"/>
        <v>0</v>
      </c>
      <c r="M4388" s="8">
        <f t="shared" si="11498"/>
        <v>310392.5</v>
      </c>
      <c r="N4388" s="8">
        <f t="shared" si="11499"/>
        <v>19221</v>
      </c>
      <c r="O4388" s="8">
        <f t="shared" si="11500"/>
        <v>17447.2</v>
      </c>
      <c r="P4388" s="8">
        <f t="shared" ref="P4388:V4388" si="11559">P4396+P4389</f>
        <v>0</v>
      </c>
      <c r="Q4388" s="8">
        <f t="shared" ref="Q4388:R4388" si="11560">Q4396+Q4389</f>
        <v>0</v>
      </c>
      <c r="R4388" s="8">
        <f t="shared" si="11560"/>
        <v>0</v>
      </c>
      <c r="S4388" s="8">
        <f t="shared" ref="S4388" si="11561">S4396+S4389</f>
        <v>0</v>
      </c>
      <c r="T4388" s="8">
        <f t="shared" si="11559"/>
        <v>0</v>
      </c>
      <c r="U4388" s="8">
        <f t="shared" si="11559"/>
        <v>0</v>
      </c>
      <c r="V4388" s="8">
        <f t="shared" si="11559"/>
        <v>0</v>
      </c>
      <c r="W4388" s="8">
        <f t="shared" ref="W4388:AF4388" si="11562">W4396+W4389</f>
        <v>0</v>
      </c>
      <c r="X4388" s="8">
        <f t="shared" si="11562"/>
        <v>0</v>
      </c>
      <c r="Y4388" s="8">
        <f t="shared" si="11562"/>
        <v>0</v>
      </c>
      <c r="Z4388" s="8">
        <f t="shared" si="11562"/>
        <v>0</v>
      </c>
      <c r="AA4388" s="8">
        <f t="shared" si="11562"/>
        <v>0</v>
      </c>
      <c r="AB4388" s="8">
        <f t="shared" si="11562"/>
        <v>0</v>
      </c>
      <c r="AC4388" s="8">
        <f t="shared" si="11562"/>
        <v>0</v>
      </c>
      <c r="AD4388" s="8">
        <f t="shared" ref="AD4388" si="11563">AD4396+AD4389</f>
        <v>0</v>
      </c>
      <c r="AE4388" s="8">
        <f t="shared" ref="AE4388" si="11564">AE4396+AE4389</f>
        <v>0</v>
      </c>
      <c r="AF4388" s="8">
        <f t="shared" si="11562"/>
        <v>0</v>
      </c>
      <c r="AG4388" s="8">
        <f t="shared" si="11534"/>
        <v>310392.5</v>
      </c>
      <c r="AH4388" s="8">
        <f t="shared" si="11532"/>
        <v>19221</v>
      </c>
      <c r="AI4388" s="8">
        <f t="shared" si="11533"/>
        <v>17447.2</v>
      </c>
      <c r="AJ4388" s="8">
        <f t="shared" ref="AJ4388:BI4388" si="11565">AJ4396+AJ4389</f>
        <v>0</v>
      </c>
      <c r="AK4388" s="8">
        <f t="shared" si="11535"/>
        <v>310392.5</v>
      </c>
      <c r="AL4388" s="8">
        <f t="shared" si="11536"/>
        <v>19221</v>
      </c>
      <c r="AM4388" s="8">
        <f t="shared" si="11537"/>
        <v>17447.2</v>
      </c>
      <c r="AN4388" s="8">
        <f t="shared" ref="AN4388:BA4388" si="11566">AN4396+AN4389</f>
        <v>0</v>
      </c>
      <c r="AO4388" s="8">
        <f t="shared" si="11566"/>
        <v>0</v>
      </c>
      <c r="AP4388" s="8">
        <f t="shared" si="11566"/>
        <v>25817.919999999998</v>
      </c>
      <c r="AQ4388" s="8">
        <f t="shared" si="11566"/>
        <v>0</v>
      </c>
      <c r="AR4388" s="8">
        <f t="shared" si="11566"/>
        <v>0</v>
      </c>
      <c r="AS4388" s="8">
        <f t="shared" si="11566"/>
        <v>0</v>
      </c>
      <c r="AT4388" s="8">
        <f t="shared" si="11566"/>
        <v>0</v>
      </c>
      <c r="AU4388" s="8">
        <f t="shared" ref="AU4388" si="11567">AU4396+AU4389</f>
        <v>0</v>
      </c>
      <c r="AV4388" s="8">
        <f t="shared" ref="AV4388:BE4388" si="11568">AV4396+AV4389</f>
        <v>0</v>
      </c>
      <c r="AW4388" s="8">
        <f t="shared" si="11568"/>
        <v>0</v>
      </c>
      <c r="AX4388" s="8">
        <f t="shared" si="11568"/>
        <v>0</v>
      </c>
      <c r="AY4388" s="8">
        <f t="shared" si="11568"/>
        <v>0</v>
      </c>
      <c r="AZ4388" s="8">
        <f t="shared" si="11566"/>
        <v>0</v>
      </c>
      <c r="BA4388" s="8">
        <f t="shared" si="11566"/>
        <v>0</v>
      </c>
      <c r="BB4388" s="8">
        <f t="shared" si="11568"/>
        <v>0</v>
      </c>
      <c r="BC4388" s="8">
        <f t="shared" si="11568"/>
        <v>0</v>
      </c>
      <c r="BD4388" s="8">
        <f t="shared" si="11568"/>
        <v>0</v>
      </c>
      <c r="BE4388" s="8">
        <f t="shared" si="11568"/>
        <v>0</v>
      </c>
      <c r="BF4388" s="8">
        <f t="shared" si="11494"/>
        <v>336210.42</v>
      </c>
      <c r="BG4388" s="8">
        <f t="shared" si="11495"/>
        <v>19221</v>
      </c>
      <c r="BH4388" s="8">
        <f t="shared" si="11496"/>
        <v>17447.2</v>
      </c>
      <c r="BI4388" s="8">
        <f t="shared" si="11565"/>
        <v>0</v>
      </c>
    </row>
    <row r="4389" spans="1:61" s="10" customFormat="1" x14ac:dyDescent="0.25">
      <c r="A4389" s="9" t="s">
        <v>482</v>
      </c>
      <c r="B4389" s="9" t="s">
        <v>34</v>
      </c>
      <c r="C4389" s="9" t="s">
        <v>97</v>
      </c>
      <c r="D4389" s="9"/>
      <c r="E4389" s="9"/>
      <c r="F4389" s="13" t="s">
        <v>537</v>
      </c>
      <c r="G4389" s="11">
        <f t="shared" ref="G4389:L4394" si="11569">G4390</f>
        <v>283733.40000000002</v>
      </c>
      <c r="H4389" s="11">
        <f t="shared" si="11569"/>
        <v>0</v>
      </c>
      <c r="I4389" s="11">
        <f t="shared" si="11569"/>
        <v>0</v>
      </c>
      <c r="J4389" s="11">
        <f t="shared" si="11569"/>
        <v>0</v>
      </c>
      <c r="K4389" s="11">
        <f t="shared" si="11569"/>
        <v>0</v>
      </c>
      <c r="L4389" s="11">
        <f t="shared" si="11569"/>
        <v>0</v>
      </c>
      <c r="M4389" s="11">
        <f t="shared" si="11498"/>
        <v>283733.40000000002</v>
      </c>
      <c r="N4389" s="11">
        <f t="shared" si="11499"/>
        <v>0</v>
      </c>
      <c r="O4389" s="11">
        <f t="shared" si="11500"/>
        <v>0</v>
      </c>
      <c r="P4389" s="11">
        <f t="shared" ref="P4389:V4394" si="11570">P4390</f>
        <v>0</v>
      </c>
      <c r="Q4389" s="11">
        <f t="shared" si="11570"/>
        <v>0</v>
      </c>
      <c r="R4389" s="11">
        <f t="shared" si="11570"/>
        <v>0</v>
      </c>
      <c r="S4389" s="11">
        <f t="shared" si="11570"/>
        <v>0</v>
      </c>
      <c r="T4389" s="11">
        <f t="shared" si="11570"/>
        <v>0</v>
      </c>
      <c r="U4389" s="11">
        <f t="shared" si="11570"/>
        <v>0</v>
      </c>
      <c r="V4389" s="11">
        <f t="shared" si="11570"/>
        <v>0</v>
      </c>
      <c r="W4389" s="11">
        <f t="shared" ref="W4389:AF4394" si="11571">W4390</f>
        <v>0</v>
      </c>
      <c r="X4389" s="11">
        <f t="shared" si="11571"/>
        <v>0</v>
      </c>
      <c r="Y4389" s="11">
        <f t="shared" si="11571"/>
        <v>0</v>
      </c>
      <c r="Z4389" s="11">
        <f t="shared" si="11571"/>
        <v>0</v>
      </c>
      <c r="AA4389" s="11">
        <f t="shared" si="11571"/>
        <v>0</v>
      </c>
      <c r="AB4389" s="11">
        <f t="shared" si="11571"/>
        <v>0</v>
      </c>
      <c r="AC4389" s="11">
        <f t="shared" si="11571"/>
        <v>0</v>
      </c>
      <c r="AD4389" s="11">
        <f t="shared" si="11571"/>
        <v>0</v>
      </c>
      <c r="AE4389" s="11">
        <f t="shared" si="11571"/>
        <v>0</v>
      </c>
      <c r="AF4389" s="11">
        <f t="shared" si="11571"/>
        <v>0</v>
      </c>
      <c r="AG4389" s="11">
        <f t="shared" si="11534"/>
        <v>283733.40000000002</v>
      </c>
      <c r="AH4389" s="11">
        <f t="shared" si="11532"/>
        <v>0</v>
      </c>
      <c r="AI4389" s="11">
        <f t="shared" si="11533"/>
        <v>0</v>
      </c>
      <c r="AJ4389" s="11">
        <f t="shared" ref="AJ4389:BI4394" si="11572">AJ4390</f>
        <v>0</v>
      </c>
      <c r="AK4389" s="11">
        <f t="shared" si="11535"/>
        <v>283733.40000000002</v>
      </c>
      <c r="AL4389" s="11">
        <f t="shared" si="11536"/>
        <v>0</v>
      </c>
      <c r="AM4389" s="11">
        <f t="shared" si="11537"/>
        <v>0</v>
      </c>
      <c r="AN4389" s="11">
        <f t="shared" si="11572"/>
        <v>0</v>
      </c>
      <c r="AO4389" s="11">
        <f t="shared" si="11572"/>
        <v>0</v>
      </c>
      <c r="AP4389" s="11">
        <f t="shared" si="11572"/>
        <v>25817.919999999998</v>
      </c>
      <c r="AQ4389" s="11">
        <f t="shared" si="11572"/>
        <v>0</v>
      </c>
      <c r="AR4389" s="11">
        <f t="shared" si="11572"/>
        <v>0</v>
      </c>
      <c r="AS4389" s="11">
        <f t="shared" si="11572"/>
        <v>0</v>
      </c>
      <c r="AT4389" s="11">
        <f t="shared" si="11572"/>
        <v>0</v>
      </c>
      <c r="AU4389" s="11">
        <f t="shared" si="11572"/>
        <v>0</v>
      </c>
      <c r="AV4389" s="11">
        <f t="shared" si="11572"/>
        <v>0</v>
      </c>
      <c r="AW4389" s="11">
        <f t="shared" si="11572"/>
        <v>0</v>
      </c>
      <c r="AX4389" s="11">
        <f t="shared" si="11572"/>
        <v>0</v>
      </c>
      <c r="AY4389" s="11">
        <f t="shared" si="11572"/>
        <v>0</v>
      </c>
      <c r="AZ4389" s="11">
        <f t="shared" si="11572"/>
        <v>0</v>
      </c>
      <c r="BA4389" s="11">
        <f t="shared" si="11572"/>
        <v>0</v>
      </c>
      <c r="BB4389" s="11">
        <f t="shared" si="11572"/>
        <v>0</v>
      </c>
      <c r="BC4389" s="11">
        <f t="shared" si="11572"/>
        <v>0</v>
      </c>
      <c r="BD4389" s="11">
        <f t="shared" si="11572"/>
        <v>0</v>
      </c>
      <c r="BE4389" s="11">
        <f t="shared" si="11572"/>
        <v>0</v>
      </c>
      <c r="BF4389" s="11">
        <f t="shared" si="11494"/>
        <v>309551.32</v>
      </c>
      <c r="BG4389" s="11">
        <f t="shared" si="11495"/>
        <v>0</v>
      </c>
      <c r="BH4389" s="11">
        <f t="shared" si="11496"/>
        <v>0</v>
      </c>
      <c r="BI4389" s="11">
        <f t="shared" si="11572"/>
        <v>0</v>
      </c>
    </row>
    <row r="4390" spans="1:61" ht="31.5" x14ac:dyDescent="0.25">
      <c r="A4390" s="4" t="s">
        <v>482</v>
      </c>
      <c r="B4390" s="4" t="s">
        <v>34</v>
      </c>
      <c r="C4390" s="4" t="s">
        <v>97</v>
      </c>
      <c r="D4390" s="4" t="s">
        <v>206</v>
      </c>
      <c r="E4390" s="4"/>
      <c r="F4390" s="14" t="s">
        <v>1056</v>
      </c>
      <c r="G4390" s="5">
        <f t="shared" si="11569"/>
        <v>283733.40000000002</v>
      </c>
      <c r="H4390" s="5">
        <f t="shared" si="11569"/>
        <v>0</v>
      </c>
      <c r="I4390" s="5">
        <f t="shared" si="11569"/>
        <v>0</v>
      </c>
      <c r="J4390" s="5">
        <f t="shared" si="11569"/>
        <v>0</v>
      </c>
      <c r="K4390" s="5">
        <f t="shared" si="11569"/>
        <v>0</v>
      </c>
      <c r="L4390" s="5">
        <f t="shared" si="11569"/>
        <v>0</v>
      </c>
      <c r="M4390" s="5">
        <f t="shared" si="11498"/>
        <v>283733.40000000002</v>
      </c>
      <c r="N4390" s="5">
        <f t="shared" si="11499"/>
        <v>0</v>
      </c>
      <c r="O4390" s="5">
        <f t="shared" si="11500"/>
        <v>0</v>
      </c>
      <c r="P4390" s="5">
        <f t="shared" si="11570"/>
        <v>0</v>
      </c>
      <c r="Q4390" s="5">
        <f t="shared" si="11570"/>
        <v>0</v>
      </c>
      <c r="R4390" s="5">
        <f t="shared" si="11570"/>
        <v>0</v>
      </c>
      <c r="S4390" s="5">
        <f t="shared" si="11570"/>
        <v>0</v>
      </c>
      <c r="T4390" s="5">
        <f t="shared" si="11570"/>
        <v>0</v>
      </c>
      <c r="U4390" s="5">
        <f t="shared" si="11570"/>
        <v>0</v>
      </c>
      <c r="V4390" s="5">
        <f t="shared" si="11570"/>
        <v>0</v>
      </c>
      <c r="W4390" s="5">
        <f t="shared" si="11571"/>
        <v>0</v>
      </c>
      <c r="X4390" s="5">
        <f t="shared" si="11571"/>
        <v>0</v>
      </c>
      <c r="Y4390" s="5">
        <f t="shared" si="11571"/>
        <v>0</v>
      </c>
      <c r="Z4390" s="5">
        <f t="shared" si="11571"/>
        <v>0</v>
      </c>
      <c r="AA4390" s="5">
        <f t="shared" si="11571"/>
        <v>0</v>
      </c>
      <c r="AB4390" s="5">
        <f t="shared" si="11571"/>
        <v>0</v>
      </c>
      <c r="AC4390" s="5">
        <f t="shared" si="11571"/>
        <v>0</v>
      </c>
      <c r="AD4390" s="5">
        <f t="shared" si="11571"/>
        <v>0</v>
      </c>
      <c r="AE4390" s="5">
        <f t="shared" si="11571"/>
        <v>0</v>
      </c>
      <c r="AF4390" s="5">
        <f t="shared" si="11571"/>
        <v>0</v>
      </c>
      <c r="AG4390" s="5">
        <f t="shared" si="11534"/>
        <v>283733.40000000002</v>
      </c>
      <c r="AH4390" s="5">
        <f t="shared" si="11532"/>
        <v>0</v>
      </c>
      <c r="AI4390" s="5">
        <f t="shared" si="11533"/>
        <v>0</v>
      </c>
      <c r="AJ4390" s="5">
        <f t="shared" si="11572"/>
        <v>0</v>
      </c>
      <c r="AK4390" s="5">
        <f t="shared" si="11535"/>
        <v>283733.40000000002</v>
      </c>
      <c r="AL4390" s="5">
        <f t="shared" si="11536"/>
        <v>0</v>
      </c>
      <c r="AM4390" s="5">
        <f t="shared" si="11537"/>
        <v>0</v>
      </c>
      <c r="AN4390" s="5">
        <f t="shared" si="11572"/>
        <v>0</v>
      </c>
      <c r="AO4390" s="5">
        <f t="shared" si="11572"/>
        <v>0</v>
      </c>
      <c r="AP4390" s="5">
        <f t="shared" si="11572"/>
        <v>25817.919999999998</v>
      </c>
      <c r="AQ4390" s="5">
        <f t="shared" si="11572"/>
        <v>0</v>
      </c>
      <c r="AR4390" s="5">
        <f t="shared" si="11572"/>
        <v>0</v>
      </c>
      <c r="AS4390" s="5">
        <f t="shared" si="11572"/>
        <v>0</v>
      </c>
      <c r="AT4390" s="5">
        <f t="shared" si="11572"/>
        <v>0</v>
      </c>
      <c r="AU4390" s="5">
        <f t="shared" si="11572"/>
        <v>0</v>
      </c>
      <c r="AV4390" s="5">
        <f t="shared" si="11572"/>
        <v>0</v>
      </c>
      <c r="AW4390" s="5">
        <f t="shared" si="11572"/>
        <v>0</v>
      </c>
      <c r="AX4390" s="5">
        <f t="shared" si="11572"/>
        <v>0</v>
      </c>
      <c r="AY4390" s="5">
        <f t="shared" si="11572"/>
        <v>0</v>
      </c>
      <c r="AZ4390" s="5">
        <f t="shared" si="11572"/>
        <v>0</v>
      </c>
      <c r="BA4390" s="5">
        <f t="shared" si="11572"/>
        <v>0</v>
      </c>
      <c r="BB4390" s="5">
        <f t="shared" si="11572"/>
        <v>0</v>
      </c>
      <c r="BC4390" s="5">
        <f t="shared" si="11572"/>
        <v>0</v>
      </c>
      <c r="BD4390" s="5">
        <f t="shared" si="11572"/>
        <v>0</v>
      </c>
      <c r="BE4390" s="5">
        <f t="shared" si="11572"/>
        <v>0</v>
      </c>
      <c r="BF4390" s="5">
        <f t="shared" si="11494"/>
        <v>309551.32</v>
      </c>
      <c r="BG4390" s="5">
        <f t="shared" si="11495"/>
        <v>0</v>
      </c>
      <c r="BH4390" s="5">
        <f t="shared" si="11496"/>
        <v>0</v>
      </c>
      <c r="BI4390" s="5">
        <f t="shared" si="11572"/>
        <v>0</v>
      </c>
    </row>
    <row r="4391" spans="1:61" ht="63" x14ac:dyDescent="0.25">
      <c r="A4391" s="4" t="s">
        <v>482</v>
      </c>
      <c r="B4391" s="4" t="s">
        <v>34</v>
      </c>
      <c r="C4391" s="4" t="s">
        <v>97</v>
      </c>
      <c r="D4391" s="4" t="s">
        <v>326</v>
      </c>
      <c r="E4391" s="4"/>
      <c r="F4391" s="14" t="s">
        <v>1372</v>
      </c>
      <c r="G4391" s="5">
        <f t="shared" si="11569"/>
        <v>283733.40000000002</v>
      </c>
      <c r="H4391" s="5">
        <f t="shared" si="11569"/>
        <v>0</v>
      </c>
      <c r="I4391" s="5">
        <f t="shared" si="11569"/>
        <v>0</v>
      </c>
      <c r="J4391" s="5">
        <f t="shared" si="11569"/>
        <v>0</v>
      </c>
      <c r="K4391" s="5">
        <f t="shared" si="11569"/>
        <v>0</v>
      </c>
      <c r="L4391" s="5">
        <f t="shared" si="11569"/>
        <v>0</v>
      </c>
      <c r="M4391" s="5">
        <f t="shared" si="11498"/>
        <v>283733.40000000002</v>
      </c>
      <c r="N4391" s="5">
        <f t="shared" si="11499"/>
        <v>0</v>
      </c>
      <c r="O4391" s="5">
        <f t="shared" si="11500"/>
        <v>0</v>
      </c>
      <c r="P4391" s="5">
        <f t="shared" si="11570"/>
        <v>0</v>
      </c>
      <c r="Q4391" s="5">
        <f t="shared" si="11570"/>
        <v>0</v>
      </c>
      <c r="R4391" s="5">
        <f t="shared" si="11570"/>
        <v>0</v>
      </c>
      <c r="S4391" s="5">
        <f t="shared" si="11570"/>
        <v>0</v>
      </c>
      <c r="T4391" s="5">
        <f t="shared" si="11570"/>
        <v>0</v>
      </c>
      <c r="U4391" s="5">
        <f t="shared" si="11570"/>
        <v>0</v>
      </c>
      <c r="V4391" s="5">
        <f t="shared" si="11570"/>
        <v>0</v>
      </c>
      <c r="W4391" s="5">
        <f t="shared" si="11571"/>
        <v>0</v>
      </c>
      <c r="X4391" s="5">
        <f t="shared" si="11571"/>
        <v>0</v>
      </c>
      <c r="Y4391" s="5">
        <f t="shared" si="11571"/>
        <v>0</v>
      </c>
      <c r="Z4391" s="5">
        <f t="shared" si="11571"/>
        <v>0</v>
      </c>
      <c r="AA4391" s="5">
        <f t="shared" si="11571"/>
        <v>0</v>
      </c>
      <c r="AB4391" s="5">
        <f t="shared" si="11571"/>
        <v>0</v>
      </c>
      <c r="AC4391" s="5">
        <f t="shared" si="11571"/>
        <v>0</v>
      </c>
      <c r="AD4391" s="5">
        <f t="shared" si="11571"/>
        <v>0</v>
      </c>
      <c r="AE4391" s="5">
        <f t="shared" si="11571"/>
        <v>0</v>
      </c>
      <c r="AF4391" s="5">
        <f t="shared" si="11571"/>
        <v>0</v>
      </c>
      <c r="AG4391" s="5">
        <f t="shared" si="11534"/>
        <v>283733.40000000002</v>
      </c>
      <c r="AH4391" s="5">
        <f t="shared" si="11532"/>
        <v>0</v>
      </c>
      <c r="AI4391" s="5">
        <f t="shared" si="11533"/>
        <v>0</v>
      </c>
      <c r="AJ4391" s="5">
        <f t="shared" si="11572"/>
        <v>0</v>
      </c>
      <c r="AK4391" s="5">
        <f t="shared" si="11535"/>
        <v>283733.40000000002</v>
      </c>
      <c r="AL4391" s="5">
        <f t="shared" si="11536"/>
        <v>0</v>
      </c>
      <c r="AM4391" s="5">
        <f t="shared" si="11537"/>
        <v>0</v>
      </c>
      <c r="AN4391" s="5">
        <f t="shared" si="11572"/>
        <v>0</v>
      </c>
      <c r="AO4391" s="5">
        <f t="shared" si="11572"/>
        <v>0</v>
      </c>
      <c r="AP4391" s="5">
        <f t="shared" si="11572"/>
        <v>25817.919999999998</v>
      </c>
      <c r="AQ4391" s="5">
        <f t="shared" si="11572"/>
        <v>0</v>
      </c>
      <c r="AR4391" s="5">
        <f t="shared" si="11572"/>
        <v>0</v>
      </c>
      <c r="AS4391" s="5">
        <f t="shared" si="11572"/>
        <v>0</v>
      </c>
      <c r="AT4391" s="5">
        <f t="shared" si="11572"/>
        <v>0</v>
      </c>
      <c r="AU4391" s="5">
        <f t="shared" si="11572"/>
        <v>0</v>
      </c>
      <c r="AV4391" s="5">
        <f t="shared" si="11572"/>
        <v>0</v>
      </c>
      <c r="AW4391" s="5">
        <f t="shared" si="11572"/>
        <v>0</v>
      </c>
      <c r="AX4391" s="5">
        <f t="shared" si="11572"/>
        <v>0</v>
      </c>
      <c r="AY4391" s="5">
        <f t="shared" si="11572"/>
        <v>0</v>
      </c>
      <c r="AZ4391" s="5">
        <f t="shared" si="11572"/>
        <v>0</v>
      </c>
      <c r="BA4391" s="5">
        <f t="shared" si="11572"/>
        <v>0</v>
      </c>
      <c r="BB4391" s="5">
        <f t="shared" si="11572"/>
        <v>0</v>
      </c>
      <c r="BC4391" s="5">
        <f t="shared" si="11572"/>
        <v>0</v>
      </c>
      <c r="BD4391" s="5">
        <f t="shared" si="11572"/>
        <v>0</v>
      </c>
      <c r="BE4391" s="5">
        <f t="shared" si="11572"/>
        <v>0</v>
      </c>
      <c r="BF4391" s="5">
        <f t="shared" si="11494"/>
        <v>309551.32</v>
      </c>
      <c r="BG4391" s="5">
        <f t="shared" si="11495"/>
        <v>0</v>
      </c>
      <c r="BH4391" s="5">
        <f t="shared" si="11496"/>
        <v>0</v>
      </c>
      <c r="BI4391" s="5">
        <f t="shared" si="11572"/>
        <v>0</v>
      </c>
    </row>
    <row r="4392" spans="1:61" ht="47.25" x14ac:dyDescent="0.25">
      <c r="A4392" s="4" t="s">
        <v>482</v>
      </c>
      <c r="B4392" s="4" t="s">
        <v>34</v>
      </c>
      <c r="C4392" s="4" t="s">
        <v>97</v>
      </c>
      <c r="D4392" s="4" t="s">
        <v>325</v>
      </c>
      <c r="E4392" s="4"/>
      <c r="F4392" s="14" t="s">
        <v>1373</v>
      </c>
      <c r="G4392" s="5">
        <f t="shared" si="11569"/>
        <v>283733.40000000002</v>
      </c>
      <c r="H4392" s="5">
        <f t="shared" si="11569"/>
        <v>0</v>
      </c>
      <c r="I4392" s="5">
        <f t="shared" si="11569"/>
        <v>0</v>
      </c>
      <c r="J4392" s="5">
        <f t="shared" si="11569"/>
        <v>0</v>
      </c>
      <c r="K4392" s="5">
        <f t="shared" si="11569"/>
        <v>0</v>
      </c>
      <c r="L4392" s="5">
        <f t="shared" si="11569"/>
        <v>0</v>
      </c>
      <c r="M4392" s="5">
        <f t="shared" si="11498"/>
        <v>283733.40000000002</v>
      </c>
      <c r="N4392" s="5">
        <f t="shared" si="11499"/>
        <v>0</v>
      </c>
      <c r="O4392" s="5">
        <f t="shared" si="11500"/>
        <v>0</v>
      </c>
      <c r="P4392" s="5">
        <f t="shared" si="11570"/>
        <v>0</v>
      </c>
      <c r="Q4392" s="5">
        <f t="shared" si="11570"/>
        <v>0</v>
      </c>
      <c r="R4392" s="5">
        <f t="shared" si="11570"/>
        <v>0</v>
      </c>
      <c r="S4392" s="5">
        <f t="shared" si="11570"/>
        <v>0</v>
      </c>
      <c r="T4392" s="5">
        <f t="shared" si="11570"/>
        <v>0</v>
      </c>
      <c r="U4392" s="5">
        <f t="shared" si="11570"/>
        <v>0</v>
      </c>
      <c r="V4392" s="5">
        <f t="shared" si="11570"/>
        <v>0</v>
      </c>
      <c r="W4392" s="5">
        <f t="shared" si="11571"/>
        <v>0</v>
      </c>
      <c r="X4392" s="5">
        <f t="shared" si="11571"/>
        <v>0</v>
      </c>
      <c r="Y4392" s="5">
        <f t="shared" si="11571"/>
        <v>0</v>
      </c>
      <c r="Z4392" s="5">
        <f t="shared" si="11571"/>
        <v>0</v>
      </c>
      <c r="AA4392" s="5">
        <f t="shared" si="11571"/>
        <v>0</v>
      </c>
      <c r="AB4392" s="5">
        <f t="shared" si="11571"/>
        <v>0</v>
      </c>
      <c r="AC4392" s="5">
        <f t="shared" si="11571"/>
        <v>0</v>
      </c>
      <c r="AD4392" s="5">
        <f t="shared" si="11571"/>
        <v>0</v>
      </c>
      <c r="AE4392" s="5">
        <f t="shared" si="11571"/>
        <v>0</v>
      </c>
      <c r="AF4392" s="5">
        <f t="shared" si="11571"/>
        <v>0</v>
      </c>
      <c r="AG4392" s="5">
        <f t="shared" si="11534"/>
        <v>283733.40000000002</v>
      </c>
      <c r="AH4392" s="5">
        <f t="shared" si="11532"/>
        <v>0</v>
      </c>
      <c r="AI4392" s="5">
        <f t="shared" si="11533"/>
        <v>0</v>
      </c>
      <c r="AJ4392" s="5">
        <f t="shared" si="11572"/>
        <v>0</v>
      </c>
      <c r="AK4392" s="5">
        <f t="shared" si="11535"/>
        <v>283733.40000000002</v>
      </c>
      <c r="AL4392" s="5">
        <f t="shared" si="11536"/>
        <v>0</v>
      </c>
      <c r="AM4392" s="5">
        <f t="shared" si="11537"/>
        <v>0</v>
      </c>
      <c r="AN4392" s="5">
        <f t="shared" si="11572"/>
        <v>0</v>
      </c>
      <c r="AO4392" s="5">
        <f t="shared" si="11572"/>
        <v>0</v>
      </c>
      <c r="AP4392" s="5">
        <f t="shared" si="11572"/>
        <v>25817.919999999998</v>
      </c>
      <c r="AQ4392" s="5">
        <f t="shared" si="11572"/>
        <v>0</v>
      </c>
      <c r="AR4392" s="5">
        <f t="shared" si="11572"/>
        <v>0</v>
      </c>
      <c r="AS4392" s="5">
        <f t="shared" si="11572"/>
        <v>0</v>
      </c>
      <c r="AT4392" s="5">
        <f t="shared" si="11572"/>
        <v>0</v>
      </c>
      <c r="AU4392" s="5">
        <f t="shared" si="11572"/>
        <v>0</v>
      </c>
      <c r="AV4392" s="5">
        <f t="shared" si="11572"/>
        <v>0</v>
      </c>
      <c r="AW4392" s="5">
        <f t="shared" si="11572"/>
        <v>0</v>
      </c>
      <c r="AX4392" s="5">
        <f t="shared" si="11572"/>
        <v>0</v>
      </c>
      <c r="AY4392" s="5">
        <f t="shared" si="11572"/>
        <v>0</v>
      </c>
      <c r="AZ4392" s="5">
        <f t="shared" si="11572"/>
        <v>0</v>
      </c>
      <c r="BA4392" s="5">
        <f t="shared" si="11572"/>
        <v>0</v>
      </c>
      <c r="BB4392" s="5">
        <f t="shared" si="11572"/>
        <v>0</v>
      </c>
      <c r="BC4392" s="5">
        <f t="shared" si="11572"/>
        <v>0</v>
      </c>
      <c r="BD4392" s="5">
        <f t="shared" si="11572"/>
        <v>0</v>
      </c>
      <c r="BE4392" s="5">
        <f t="shared" si="11572"/>
        <v>0</v>
      </c>
      <c r="BF4392" s="5">
        <f t="shared" si="11494"/>
        <v>309551.32</v>
      </c>
      <c r="BG4392" s="5">
        <f t="shared" si="11495"/>
        <v>0</v>
      </c>
      <c r="BH4392" s="5">
        <f t="shared" si="11496"/>
        <v>0</v>
      </c>
      <c r="BI4392" s="5">
        <f t="shared" si="11572"/>
        <v>0</v>
      </c>
    </row>
    <row r="4393" spans="1:61" ht="47.25" x14ac:dyDescent="0.25">
      <c r="A4393" s="4" t="s">
        <v>482</v>
      </c>
      <c r="B4393" s="4" t="s">
        <v>34</v>
      </c>
      <c r="C4393" s="4" t="s">
        <v>97</v>
      </c>
      <c r="D4393" s="4" t="s">
        <v>1048</v>
      </c>
      <c r="E4393" s="4"/>
      <c r="F4393" s="14" t="s">
        <v>976</v>
      </c>
      <c r="G4393" s="5">
        <f t="shared" si="11569"/>
        <v>283733.40000000002</v>
      </c>
      <c r="H4393" s="5">
        <f t="shared" si="11569"/>
        <v>0</v>
      </c>
      <c r="I4393" s="5">
        <f t="shared" si="11569"/>
        <v>0</v>
      </c>
      <c r="J4393" s="5">
        <f t="shared" si="11569"/>
        <v>0</v>
      </c>
      <c r="K4393" s="5">
        <f t="shared" si="11569"/>
        <v>0</v>
      </c>
      <c r="L4393" s="5">
        <f t="shared" si="11569"/>
        <v>0</v>
      </c>
      <c r="M4393" s="5">
        <f t="shared" si="11498"/>
        <v>283733.40000000002</v>
      </c>
      <c r="N4393" s="5">
        <f t="shared" si="11499"/>
        <v>0</v>
      </c>
      <c r="O4393" s="5">
        <f t="shared" si="11500"/>
        <v>0</v>
      </c>
      <c r="P4393" s="5">
        <f t="shared" si="11570"/>
        <v>0</v>
      </c>
      <c r="Q4393" s="5">
        <f t="shared" si="11570"/>
        <v>0</v>
      </c>
      <c r="R4393" s="5">
        <f t="shared" si="11570"/>
        <v>0</v>
      </c>
      <c r="S4393" s="5">
        <f t="shared" si="11570"/>
        <v>0</v>
      </c>
      <c r="T4393" s="5">
        <f t="shared" si="11570"/>
        <v>0</v>
      </c>
      <c r="U4393" s="5">
        <f t="shared" si="11570"/>
        <v>0</v>
      </c>
      <c r="V4393" s="5">
        <f t="shared" si="11570"/>
        <v>0</v>
      </c>
      <c r="W4393" s="5">
        <f t="shared" si="11571"/>
        <v>0</v>
      </c>
      <c r="X4393" s="5">
        <f t="shared" si="11571"/>
        <v>0</v>
      </c>
      <c r="Y4393" s="5">
        <f t="shared" si="11571"/>
        <v>0</v>
      </c>
      <c r="Z4393" s="5">
        <f t="shared" si="11571"/>
        <v>0</v>
      </c>
      <c r="AA4393" s="5">
        <f t="shared" si="11571"/>
        <v>0</v>
      </c>
      <c r="AB4393" s="5">
        <f t="shared" si="11571"/>
        <v>0</v>
      </c>
      <c r="AC4393" s="5">
        <f t="shared" si="11571"/>
        <v>0</v>
      </c>
      <c r="AD4393" s="5">
        <f t="shared" si="11571"/>
        <v>0</v>
      </c>
      <c r="AE4393" s="5">
        <f t="shared" si="11571"/>
        <v>0</v>
      </c>
      <c r="AF4393" s="5">
        <f t="shared" si="11571"/>
        <v>0</v>
      </c>
      <c r="AG4393" s="5">
        <f t="shared" si="11534"/>
        <v>283733.40000000002</v>
      </c>
      <c r="AH4393" s="5">
        <f t="shared" si="11532"/>
        <v>0</v>
      </c>
      <c r="AI4393" s="5">
        <f t="shared" si="11533"/>
        <v>0</v>
      </c>
      <c r="AJ4393" s="5">
        <f t="shared" si="11572"/>
        <v>0</v>
      </c>
      <c r="AK4393" s="5">
        <f t="shared" si="11535"/>
        <v>283733.40000000002</v>
      </c>
      <c r="AL4393" s="5">
        <f t="shared" si="11536"/>
        <v>0</v>
      </c>
      <c r="AM4393" s="5">
        <f t="shared" si="11537"/>
        <v>0</v>
      </c>
      <c r="AN4393" s="5">
        <f t="shared" si="11572"/>
        <v>0</v>
      </c>
      <c r="AO4393" s="5">
        <f t="shared" si="11572"/>
        <v>0</v>
      </c>
      <c r="AP4393" s="5">
        <f t="shared" si="11572"/>
        <v>25817.919999999998</v>
      </c>
      <c r="AQ4393" s="5">
        <f t="shared" si="11572"/>
        <v>0</v>
      </c>
      <c r="AR4393" s="5">
        <f t="shared" si="11572"/>
        <v>0</v>
      </c>
      <c r="AS4393" s="5">
        <f t="shared" si="11572"/>
        <v>0</v>
      </c>
      <c r="AT4393" s="5">
        <f t="shared" si="11572"/>
        <v>0</v>
      </c>
      <c r="AU4393" s="5">
        <f t="shared" si="11572"/>
        <v>0</v>
      </c>
      <c r="AV4393" s="5">
        <f t="shared" si="11572"/>
        <v>0</v>
      </c>
      <c r="AW4393" s="5">
        <f t="shared" si="11572"/>
        <v>0</v>
      </c>
      <c r="AX4393" s="5">
        <f t="shared" si="11572"/>
        <v>0</v>
      </c>
      <c r="AY4393" s="5">
        <f t="shared" si="11572"/>
        <v>0</v>
      </c>
      <c r="AZ4393" s="5">
        <f t="shared" si="11572"/>
        <v>0</v>
      </c>
      <c r="BA4393" s="5">
        <f t="shared" si="11572"/>
        <v>0</v>
      </c>
      <c r="BB4393" s="5">
        <f t="shared" si="11572"/>
        <v>0</v>
      </c>
      <c r="BC4393" s="5">
        <f t="shared" si="11572"/>
        <v>0</v>
      </c>
      <c r="BD4393" s="5">
        <f t="shared" si="11572"/>
        <v>0</v>
      </c>
      <c r="BE4393" s="5">
        <f t="shared" si="11572"/>
        <v>0</v>
      </c>
      <c r="BF4393" s="5">
        <f t="shared" si="11494"/>
        <v>309551.32</v>
      </c>
      <c r="BG4393" s="5">
        <f t="shared" si="11495"/>
        <v>0</v>
      </c>
      <c r="BH4393" s="5">
        <f t="shared" si="11496"/>
        <v>0</v>
      </c>
      <c r="BI4393" s="5">
        <f t="shared" si="11572"/>
        <v>0</v>
      </c>
    </row>
    <row r="4394" spans="1:61" ht="31.5" x14ac:dyDescent="0.25">
      <c r="A4394" s="4" t="s">
        <v>482</v>
      </c>
      <c r="B4394" s="4" t="s">
        <v>34</v>
      </c>
      <c r="C4394" s="4" t="s">
        <v>97</v>
      </c>
      <c r="D4394" s="4" t="s">
        <v>1048</v>
      </c>
      <c r="E4394" s="4" t="s">
        <v>280</v>
      </c>
      <c r="F4394" s="14" t="s">
        <v>567</v>
      </c>
      <c r="G4394" s="5">
        <f t="shared" si="11569"/>
        <v>283733.40000000002</v>
      </c>
      <c r="H4394" s="5">
        <f t="shared" si="11569"/>
        <v>0</v>
      </c>
      <c r="I4394" s="5">
        <f t="shared" si="11569"/>
        <v>0</v>
      </c>
      <c r="J4394" s="5">
        <f t="shared" si="11569"/>
        <v>0</v>
      </c>
      <c r="K4394" s="5">
        <f t="shared" si="11569"/>
        <v>0</v>
      </c>
      <c r="L4394" s="5">
        <f t="shared" si="11569"/>
        <v>0</v>
      </c>
      <c r="M4394" s="5">
        <f t="shared" si="11498"/>
        <v>283733.40000000002</v>
      </c>
      <c r="N4394" s="5">
        <f t="shared" si="11499"/>
        <v>0</v>
      </c>
      <c r="O4394" s="5">
        <f t="shared" si="11500"/>
        <v>0</v>
      </c>
      <c r="P4394" s="5">
        <f t="shared" si="11570"/>
        <v>0</v>
      </c>
      <c r="Q4394" s="5">
        <f t="shared" si="11570"/>
        <v>0</v>
      </c>
      <c r="R4394" s="5">
        <f t="shared" si="11570"/>
        <v>0</v>
      </c>
      <c r="S4394" s="5">
        <f t="shared" si="11570"/>
        <v>0</v>
      </c>
      <c r="T4394" s="5">
        <f t="shared" si="11570"/>
        <v>0</v>
      </c>
      <c r="U4394" s="5">
        <f t="shared" si="11570"/>
        <v>0</v>
      </c>
      <c r="V4394" s="5">
        <f t="shared" si="11570"/>
        <v>0</v>
      </c>
      <c r="W4394" s="5">
        <f t="shared" si="11571"/>
        <v>0</v>
      </c>
      <c r="X4394" s="5">
        <f t="shared" si="11571"/>
        <v>0</v>
      </c>
      <c r="Y4394" s="5">
        <f t="shared" si="11571"/>
        <v>0</v>
      </c>
      <c r="Z4394" s="5">
        <f t="shared" si="11571"/>
        <v>0</v>
      </c>
      <c r="AA4394" s="5">
        <f t="shared" si="11571"/>
        <v>0</v>
      </c>
      <c r="AB4394" s="5">
        <f t="shared" si="11571"/>
        <v>0</v>
      </c>
      <c r="AC4394" s="5">
        <f t="shared" si="11571"/>
        <v>0</v>
      </c>
      <c r="AD4394" s="5">
        <f t="shared" si="11571"/>
        <v>0</v>
      </c>
      <c r="AE4394" s="5">
        <f t="shared" si="11571"/>
        <v>0</v>
      </c>
      <c r="AF4394" s="5">
        <f t="shared" si="11571"/>
        <v>0</v>
      </c>
      <c r="AG4394" s="5">
        <f t="shared" si="11534"/>
        <v>283733.40000000002</v>
      </c>
      <c r="AH4394" s="5">
        <f t="shared" si="11532"/>
        <v>0</v>
      </c>
      <c r="AI4394" s="5">
        <f t="shared" si="11533"/>
        <v>0</v>
      </c>
      <c r="AJ4394" s="5">
        <f t="shared" si="11572"/>
        <v>0</v>
      </c>
      <c r="AK4394" s="5">
        <f t="shared" si="11535"/>
        <v>283733.40000000002</v>
      </c>
      <c r="AL4394" s="5">
        <f t="shared" si="11536"/>
        <v>0</v>
      </c>
      <c r="AM4394" s="5">
        <f t="shared" si="11537"/>
        <v>0</v>
      </c>
      <c r="AN4394" s="5">
        <f t="shared" si="11572"/>
        <v>0</v>
      </c>
      <c r="AO4394" s="5">
        <f t="shared" si="11572"/>
        <v>0</v>
      </c>
      <c r="AP4394" s="5">
        <f t="shared" si="11572"/>
        <v>25817.919999999998</v>
      </c>
      <c r="AQ4394" s="5">
        <f t="shared" si="11572"/>
        <v>0</v>
      </c>
      <c r="AR4394" s="5">
        <f t="shared" si="11572"/>
        <v>0</v>
      </c>
      <c r="AS4394" s="5">
        <f t="shared" si="11572"/>
        <v>0</v>
      </c>
      <c r="AT4394" s="5">
        <f t="shared" si="11572"/>
        <v>0</v>
      </c>
      <c r="AU4394" s="5">
        <f t="shared" si="11572"/>
        <v>0</v>
      </c>
      <c r="AV4394" s="5">
        <f t="shared" si="11572"/>
        <v>0</v>
      </c>
      <c r="AW4394" s="5">
        <f t="shared" si="11572"/>
        <v>0</v>
      </c>
      <c r="AX4394" s="5">
        <f t="shared" si="11572"/>
        <v>0</v>
      </c>
      <c r="AY4394" s="5">
        <f t="shared" si="11572"/>
        <v>0</v>
      </c>
      <c r="AZ4394" s="5">
        <f t="shared" si="11572"/>
        <v>0</v>
      </c>
      <c r="BA4394" s="5">
        <f t="shared" si="11572"/>
        <v>0</v>
      </c>
      <c r="BB4394" s="5">
        <f t="shared" si="11572"/>
        <v>0</v>
      </c>
      <c r="BC4394" s="5">
        <f t="shared" si="11572"/>
        <v>0</v>
      </c>
      <c r="BD4394" s="5">
        <f t="shared" si="11572"/>
        <v>0</v>
      </c>
      <c r="BE4394" s="5">
        <f t="shared" si="11572"/>
        <v>0</v>
      </c>
      <c r="BF4394" s="5">
        <f t="shared" si="11494"/>
        <v>309551.32</v>
      </c>
      <c r="BG4394" s="5">
        <f t="shared" si="11495"/>
        <v>0</v>
      </c>
      <c r="BH4394" s="5">
        <f t="shared" si="11496"/>
        <v>0</v>
      </c>
      <c r="BI4394" s="5">
        <f t="shared" si="11572"/>
        <v>0</v>
      </c>
    </row>
    <row r="4395" spans="1:61" x14ac:dyDescent="0.25">
      <c r="A4395" s="4" t="s">
        <v>482</v>
      </c>
      <c r="B4395" s="4" t="s">
        <v>34</v>
      </c>
      <c r="C4395" s="4" t="s">
        <v>97</v>
      </c>
      <c r="D4395" s="4" t="s">
        <v>1048</v>
      </c>
      <c r="E4395" s="4" t="s">
        <v>279</v>
      </c>
      <c r="F4395" s="14" t="s">
        <v>568</v>
      </c>
      <c r="G4395" s="5">
        <v>283733.40000000002</v>
      </c>
      <c r="H4395" s="5">
        <v>0</v>
      </c>
      <c r="I4395" s="5">
        <v>0</v>
      </c>
      <c r="J4395" s="5"/>
      <c r="K4395" s="5"/>
      <c r="L4395" s="5"/>
      <c r="M4395" s="5">
        <f t="shared" si="11498"/>
        <v>283733.40000000002</v>
      </c>
      <c r="N4395" s="5">
        <f t="shared" si="11499"/>
        <v>0</v>
      </c>
      <c r="O4395" s="5">
        <f t="shared" si="11500"/>
        <v>0</v>
      </c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/>
      <c r="AE4395" s="5"/>
      <c r="AF4395" s="5"/>
      <c r="AG4395" s="5">
        <f t="shared" si="11534"/>
        <v>283733.40000000002</v>
      </c>
      <c r="AH4395" s="5">
        <f t="shared" si="11532"/>
        <v>0</v>
      </c>
      <c r="AI4395" s="5">
        <f t="shared" si="11533"/>
        <v>0</v>
      </c>
      <c r="AJ4395" s="5"/>
      <c r="AK4395" s="5">
        <f t="shared" si="11535"/>
        <v>283733.40000000002</v>
      </c>
      <c r="AL4395" s="5">
        <f t="shared" si="11536"/>
        <v>0</v>
      </c>
      <c r="AM4395" s="5">
        <f t="shared" si="11537"/>
        <v>0</v>
      </c>
      <c r="AN4395" s="5"/>
      <c r="AO4395" s="5"/>
      <c r="AP4395" s="5">
        <v>25817.919999999998</v>
      </c>
      <c r="AQ4395" s="5"/>
      <c r="AR4395" s="5"/>
      <c r="AS4395" s="5"/>
      <c r="AT4395" s="5"/>
      <c r="AU4395" s="5"/>
      <c r="AV4395" s="5"/>
      <c r="AW4395" s="5"/>
      <c r="AX4395" s="5"/>
      <c r="AY4395" s="5"/>
      <c r="AZ4395" s="5"/>
      <c r="BA4395" s="5"/>
      <c r="BB4395" s="5"/>
      <c r="BC4395" s="5"/>
      <c r="BD4395" s="5"/>
      <c r="BE4395" s="5"/>
      <c r="BF4395" s="5">
        <f t="shared" si="11494"/>
        <v>309551.32</v>
      </c>
      <c r="BG4395" s="5">
        <f t="shared" si="11495"/>
        <v>0</v>
      </c>
      <c r="BH4395" s="5">
        <f t="shared" si="11496"/>
        <v>0</v>
      </c>
      <c r="BI4395" s="5"/>
    </row>
    <row r="4396" spans="1:61" s="10" customFormat="1" x14ac:dyDescent="0.25">
      <c r="A4396" s="9" t="s">
        <v>482</v>
      </c>
      <c r="B4396" s="9" t="s">
        <v>34</v>
      </c>
      <c r="C4396" s="9" t="s">
        <v>55</v>
      </c>
      <c r="D4396" s="9"/>
      <c r="E4396" s="9"/>
      <c r="F4396" s="13" t="s">
        <v>538</v>
      </c>
      <c r="G4396" s="11">
        <f t="shared" ref="G4396:L4396" si="11573">G4397</f>
        <v>26659.1</v>
      </c>
      <c r="H4396" s="11">
        <f t="shared" si="11573"/>
        <v>19221</v>
      </c>
      <c r="I4396" s="11">
        <f t="shared" si="11573"/>
        <v>17447.2</v>
      </c>
      <c r="J4396" s="11">
        <f t="shared" si="11573"/>
        <v>0</v>
      </c>
      <c r="K4396" s="11">
        <f t="shared" si="11573"/>
        <v>0</v>
      </c>
      <c r="L4396" s="11">
        <f t="shared" si="11573"/>
        <v>0</v>
      </c>
      <c r="M4396" s="11">
        <f t="shared" si="11498"/>
        <v>26659.1</v>
      </c>
      <c r="N4396" s="11">
        <f t="shared" si="11499"/>
        <v>19221</v>
      </c>
      <c r="O4396" s="11">
        <f t="shared" si="11500"/>
        <v>17447.2</v>
      </c>
      <c r="P4396" s="11">
        <f t="shared" ref="P4396:V4396" si="11574">P4397</f>
        <v>0</v>
      </c>
      <c r="Q4396" s="11">
        <f t="shared" si="11574"/>
        <v>0</v>
      </c>
      <c r="R4396" s="11">
        <f t="shared" si="11574"/>
        <v>0</v>
      </c>
      <c r="S4396" s="11">
        <f t="shared" si="11574"/>
        <v>0</v>
      </c>
      <c r="T4396" s="11">
        <f t="shared" si="11574"/>
        <v>0</v>
      </c>
      <c r="U4396" s="11">
        <f t="shared" si="11574"/>
        <v>0</v>
      </c>
      <c r="V4396" s="11">
        <f t="shared" si="11574"/>
        <v>0</v>
      </c>
      <c r="W4396" s="11">
        <f t="shared" ref="W4396:AF4396" si="11575">W4397</f>
        <v>0</v>
      </c>
      <c r="X4396" s="11">
        <f t="shared" si="11575"/>
        <v>0</v>
      </c>
      <c r="Y4396" s="11">
        <f t="shared" si="11575"/>
        <v>0</v>
      </c>
      <c r="Z4396" s="11">
        <f t="shared" si="11575"/>
        <v>0</v>
      </c>
      <c r="AA4396" s="11">
        <f t="shared" si="11575"/>
        <v>0</v>
      </c>
      <c r="AB4396" s="11">
        <f t="shared" si="11575"/>
        <v>0</v>
      </c>
      <c r="AC4396" s="11">
        <f t="shared" si="11575"/>
        <v>0</v>
      </c>
      <c r="AD4396" s="11">
        <f t="shared" si="11575"/>
        <v>0</v>
      </c>
      <c r="AE4396" s="11">
        <f t="shared" si="11575"/>
        <v>0</v>
      </c>
      <c r="AF4396" s="11">
        <f t="shared" si="11575"/>
        <v>0</v>
      </c>
      <c r="AG4396" s="11">
        <f t="shared" si="11534"/>
        <v>26659.1</v>
      </c>
      <c r="AH4396" s="11">
        <f t="shared" si="11532"/>
        <v>19221</v>
      </c>
      <c r="AI4396" s="11">
        <f t="shared" si="11533"/>
        <v>17447.2</v>
      </c>
      <c r="AJ4396" s="11">
        <f t="shared" ref="AJ4396:BI4396" si="11576">AJ4397</f>
        <v>0</v>
      </c>
      <c r="AK4396" s="11">
        <f t="shared" si="11535"/>
        <v>26659.1</v>
      </c>
      <c r="AL4396" s="11">
        <f t="shared" si="11536"/>
        <v>19221</v>
      </c>
      <c r="AM4396" s="11">
        <f t="shared" si="11537"/>
        <v>17447.2</v>
      </c>
      <c r="AN4396" s="11">
        <f t="shared" si="11576"/>
        <v>0</v>
      </c>
      <c r="AO4396" s="11">
        <f t="shared" si="11576"/>
        <v>0</v>
      </c>
      <c r="AP4396" s="11">
        <f t="shared" si="11576"/>
        <v>0</v>
      </c>
      <c r="AQ4396" s="11">
        <f t="shared" si="11576"/>
        <v>0</v>
      </c>
      <c r="AR4396" s="11">
        <f t="shared" si="11576"/>
        <v>0</v>
      </c>
      <c r="AS4396" s="11">
        <f t="shared" si="11576"/>
        <v>0</v>
      </c>
      <c r="AT4396" s="11">
        <f t="shared" si="11576"/>
        <v>0</v>
      </c>
      <c r="AU4396" s="11">
        <f t="shared" si="11576"/>
        <v>0</v>
      </c>
      <c r="AV4396" s="11">
        <f t="shared" si="11576"/>
        <v>0</v>
      </c>
      <c r="AW4396" s="11">
        <f t="shared" si="11576"/>
        <v>0</v>
      </c>
      <c r="AX4396" s="11">
        <f t="shared" si="11576"/>
        <v>0</v>
      </c>
      <c r="AY4396" s="11">
        <f t="shared" si="11576"/>
        <v>0</v>
      </c>
      <c r="AZ4396" s="11">
        <f t="shared" si="11576"/>
        <v>0</v>
      </c>
      <c r="BA4396" s="11">
        <f t="shared" si="11576"/>
        <v>0</v>
      </c>
      <c r="BB4396" s="11">
        <f t="shared" si="11576"/>
        <v>0</v>
      </c>
      <c r="BC4396" s="11">
        <f t="shared" si="11576"/>
        <v>0</v>
      </c>
      <c r="BD4396" s="11">
        <f t="shared" si="11576"/>
        <v>0</v>
      </c>
      <c r="BE4396" s="11">
        <f t="shared" si="11576"/>
        <v>0</v>
      </c>
      <c r="BF4396" s="11">
        <f t="shared" si="11494"/>
        <v>26659.1</v>
      </c>
      <c r="BG4396" s="11">
        <f t="shared" si="11495"/>
        <v>19221</v>
      </c>
      <c r="BH4396" s="11">
        <f t="shared" si="11496"/>
        <v>17447.2</v>
      </c>
      <c r="BI4396" s="11">
        <f t="shared" si="11576"/>
        <v>0</v>
      </c>
    </row>
    <row r="4397" spans="1:61" ht="31.5" x14ac:dyDescent="0.25">
      <c r="A4397" s="4" t="s">
        <v>482</v>
      </c>
      <c r="B4397" s="4" t="s">
        <v>34</v>
      </c>
      <c r="C4397" s="4" t="s">
        <v>55</v>
      </c>
      <c r="D4397" s="4" t="s">
        <v>221</v>
      </c>
      <c r="E4397" s="4"/>
      <c r="F4397" s="14" t="s">
        <v>1359</v>
      </c>
      <c r="G4397" s="5">
        <f t="shared" ref="G4397:L4397" si="11577">G4398+G4411</f>
        <v>26659.1</v>
      </c>
      <c r="H4397" s="5">
        <f t="shared" si="11577"/>
        <v>19221</v>
      </c>
      <c r="I4397" s="5">
        <f t="shared" si="11577"/>
        <v>17447.2</v>
      </c>
      <c r="J4397" s="5">
        <f t="shared" si="11577"/>
        <v>0</v>
      </c>
      <c r="K4397" s="5">
        <f t="shared" si="11577"/>
        <v>0</v>
      </c>
      <c r="L4397" s="5">
        <f t="shared" si="11577"/>
        <v>0</v>
      </c>
      <c r="M4397" s="5">
        <f t="shared" si="11498"/>
        <v>26659.1</v>
      </c>
      <c r="N4397" s="5">
        <f t="shared" si="11499"/>
        <v>19221</v>
      </c>
      <c r="O4397" s="5">
        <f t="shared" si="11500"/>
        <v>17447.2</v>
      </c>
      <c r="P4397" s="5">
        <f t="shared" ref="P4397:V4397" si="11578">P4398+P4411</f>
        <v>0</v>
      </c>
      <c r="Q4397" s="5">
        <f t="shared" ref="Q4397:R4397" si="11579">Q4398+Q4411</f>
        <v>0</v>
      </c>
      <c r="R4397" s="5">
        <f t="shared" si="11579"/>
        <v>0</v>
      </c>
      <c r="S4397" s="5">
        <f t="shared" ref="S4397" si="11580">S4398+S4411</f>
        <v>0</v>
      </c>
      <c r="T4397" s="5">
        <f t="shared" si="11578"/>
        <v>0</v>
      </c>
      <c r="U4397" s="5">
        <f t="shared" si="11578"/>
        <v>0</v>
      </c>
      <c r="V4397" s="5">
        <f t="shared" si="11578"/>
        <v>0</v>
      </c>
      <c r="W4397" s="5">
        <f t="shared" ref="W4397:AF4397" si="11581">W4398+W4411</f>
        <v>0</v>
      </c>
      <c r="X4397" s="5">
        <f t="shared" si="11581"/>
        <v>0</v>
      </c>
      <c r="Y4397" s="5">
        <f t="shared" si="11581"/>
        <v>0</v>
      </c>
      <c r="Z4397" s="5">
        <f t="shared" si="11581"/>
        <v>0</v>
      </c>
      <c r="AA4397" s="5">
        <f t="shared" si="11581"/>
        <v>0</v>
      </c>
      <c r="AB4397" s="5">
        <f t="shared" si="11581"/>
        <v>0</v>
      </c>
      <c r="AC4397" s="5">
        <f t="shared" si="11581"/>
        <v>0</v>
      </c>
      <c r="AD4397" s="5">
        <f t="shared" ref="AD4397" si="11582">AD4398+AD4411</f>
        <v>0</v>
      </c>
      <c r="AE4397" s="5">
        <f t="shared" ref="AE4397" si="11583">AE4398+AE4411</f>
        <v>0</v>
      </c>
      <c r="AF4397" s="5">
        <f t="shared" si="11581"/>
        <v>0</v>
      </c>
      <c r="AG4397" s="5">
        <f t="shared" si="11534"/>
        <v>26659.1</v>
      </c>
      <c r="AH4397" s="5">
        <f t="shared" si="11532"/>
        <v>19221</v>
      </c>
      <c r="AI4397" s="5">
        <f t="shared" si="11533"/>
        <v>17447.2</v>
      </c>
      <c r="AJ4397" s="5">
        <f t="shared" ref="AJ4397:BI4397" si="11584">AJ4398+AJ4411</f>
        <v>0</v>
      </c>
      <c r="AK4397" s="5">
        <f t="shared" si="11535"/>
        <v>26659.1</v>
      </c>
      <c r="AL4397" s="5">
        <f t="shared" si="11536"/>
        <v>19221</v>
      </c>
      <c r="AM4397" s="5">
        <f t="shared" si="11537"/>
        <v>17447.2</v>
      </c>
      <c r="AN4397" s="5">
        <f t="shared" ref="AN4397:BA4397" si="11585">AN4398+AN4411</f>
        <v>0</v>
      </c>
      <c r="AO4397" s="5">
        <f t="shared" si="11585"/>
        <v>0</v>
      </c>
      <c r="AP4397" s="5">
        <f t="shared" si="11585"/>
        <v>0</v>
      </c>
      <c r="AQ4397" s="5">
        <f t="shared" si="11585"/>
        <v>0</v>
      </c>
      <c r="AR4397" s="5">
        <f t="shared" si="11585"/>
        <v>0</v>
      </c>
      <c r="AS4397" s="5">
        <f t="shared" si="11585"/>
        <v>0</v>
      </c>
      <c r="AT4397" s="5">
        <f t="shared" si="11585"/>
        <v>0</v>
      </c>
      <c r="AU4397" s="5">
        <f t="shared" ref="AU4397" si="11586">AU4398+AU4411</f>
        <v>0</v>
      </c>
      <c r="AV4397" s="5">
        <f t="shared" ref="AV4397:BE4397" si="11587">AV4398+AV4411</f>
        <v>0</v>
      </c>
      <c r="AW4397" s="5">
        <f t="shared" si="11587"/>
        <v>0</v>
      </c>
      <c r="AX4397" s="5">
        <f t="shared" si="11587"/>
        <v>0</v>
      </c>
      <c r="AY4397" s="5">
        <f t="shared" si="11587"/>
        <v>0</v>
      </c>
      <c r="AZ4397" s="5">
        <f t="shared" si="11585"/>
        <v>0</v>
      </c>
      <c r="BA4397" s="5">
        <f t="shared" si="11585"/>
        <v>0</v>
      </c>
      <c r="BB4397" s="5">
        <f t="shared" si="11587"/>
        <v>0</v>
      </c>
      <c r="BC4397" s="5">
        <f t="shared" si="11587"/>
        <v>0</v>
      </c>
      <c r="BD4397" s="5">
        <f t="shared" si="11587"/>
        <v>0</v>
      </c>
      <c r="BE4397" s="5">
        <f t="shared" si="11587"/>
        <v>0</v>
      </c>
      <c r="BF4397" s="5">
        <f t="shared" si="11494"/>
        <v>26659.1</v>
      </c>
      <c r="BG4397" s="5">
        <f t="shared" si="11495"/>
        <v>19221</v>
      </c>
      <c r="BH4397" s="5">
        <f t="shared" si="11496"/>
        <v>17447.2</v>
      </c>
      <c r="BI4397" s="5">
        <f t="shared" si="11584"/>
        <v>0</v>
      </c>
    </row>
    <row r="4398" spans="1:61" ht="47.25" x14ac:dyDescent="0.25">
      <c r="A4398" s="4" t="s">
        <v>482</v>
      </c>
      <c r="B4398" s="4" t="s">
        <v>34</v>
      </c>
      <c r="C4398" s="4" t="s">
        <v>55</v>
      </c>
      <c r="D4398" s="4" t="s">
        <v>222</v>
      </c>
      <c r="E4398" s="4"/>
      <c r="F4398" s="14" t="s">
        <v>1360</v>
      </c>
      <c r="G4398" s="5">
        <f t="shared" ref="G4398:L4398" si="11588">G4399</f>
        <v>3484.7</v>
      </c>
      <c r="H4398" s="5">
        <f t="shared" si="11588"/>
        <v>2863.7</v>
      </c>
      <c r="I4398" s="5">
        <f t="shared" si="11588"/>
        <v>2863.7</v>
      </c>
      <c r="J4398" s="5">
        <f t="shared" si="11588"/>
        <v>0</v>
      </c>
      <c r="K4398" s="5">
        <f t="shared" si="11588"/>
        <v>0</v>
      </c>
      <c r="L4398" s="5">
        <f t="shared" si="11588"/>
        <v>0</v>
      </c>
      <c r="M4398" s="5">
        <f t="shared" si="11498"/>
        <v>3484.7</v>
      </c>
      <c r="N4398" s="5">
        <f t="shared" si="11499"/>
        <v>2863.7</v>
      </c>
      <c r="O4398" s="5">
        <f t="shared" si="11500"/>
        <v>2863.7</v>
      </c>
      <c r="P4398" s="5">
        <f t="shared" ref="P4398:V4398" si="11589">P4399</f>
        <v>0</v>
      </c>
      <c r="Q4398" s="5">
        <f t="shared" si="11589"/>
        <v>0</v>
      </c>
      <c r="R4398" s="5">
        <f t="shared" si="11589"/>
        <v>0</v>
      </c>
      <c r="S4398" s="5">
        <f t="shared" si="11589"/>
        <v>0</v>
      </c>
      <c r="T4398" s="5">
        <f t="shared" si="11589"/>
        <v>0</v>
      </c>
      <c r="U4398" s="5">
        <f t="shared" si="11589"/>
        <v>0</v>
      </c>
      <c r="V4398" s="5">
        <f t="shared" si="11589"/>
        <v>0</v>
      </c>
      <c r="W4398" s="5">
        <f t="shared" ref="W4398:AF4398" si="11590">W4399</f>
        <v>0</v>
      </c>
      <c r="X4398" s="5">
        <f t="shared" si="11590"/>
        <v>0</v>
      </c>
      <c r="Y4398" s="5">
        <f t="shared" si="11590"/>
        <v>0</v>
      </c>
      <c r="Z4398" s="5">
        <f t="shared" si="11590"/>
        <v>0</v>
      </c>
      <c r="AA4398" s="5">
        <f t="shared" si="11590"/>
        <v>0</v>
      </c>
      <c r="AB4398" s="5">
        <f t="shared" si="11590"/>
        <v>0</v>
      </c>
      <c r="AC4398" s="5">
        <f t="shared" si="11590"/>
        <v>0</v>
      </c>
      <c r="AD4398" s="5">
        <f t="shared" si="11590"/>
        <v>0</v>
      </c>
      <c r="AE4398" s="5">
        <f t="shared" si="11590"/>
        <v>0</v>
      </c>
      <c r="AF4398" s="5">
        <f t="shared" si="11590"/>
        <v>0</v>
      </c>
      <c r="AG4398" s="5">
        <f t="shared" si="11534"/>
        <v>3484.7</v>
      </c>
      <c r="AH4398" s="5">
        <f t="shared" si="11532"/>
        <v>2863.7</v>
      </c>
      <c r="AI4398" s="5">
        <f t="shared" si="11533"/>
        <v>2863.7</v>
      </c>
      <c r="AJ4398" s="5">
        <f t="shared" ref="AJ4398:BI4398" si="11591">AJ4399</f>
        <v>0</v>
      </c>
      <c r="AK4398" s="5">
        <f t="shared" si="11535"/>
        <v>3484.7</v>
      </c>
      <c r="AL4398" s="5">
        <f t="shared" si="11536"/>
        <v>2863.7</v>
      </c>
      <c r="AM4398" s="5">
        <f t="shared" si="11537"/>
        <v>2863.7</v>
      </c>
      <c r="AN4398" s="5">
        <f t="shared" si="11591"/>
        <v>0</v>
      </c>
      <c r="AO4398" s="5">
        <f t="shared" si="11591"/>
        <v>0</v>
      </c>
      <c r="AP4398" s="5">
        <f t="shared" si="11591"/>
        <v>0</v>
      </c>
      <c r="AQ4398" s="5">
        <f t="shared" si="11591"/>
        <v>0</v>
      </c>
      <c r="AR4398" s="5">
        <f t="shared" si="11591"/>
        <v>0</v>
      </c>
      <c r="AS4398" s="5">
        <f t="shared" si="11591"/>
        <v>0</v>
      </c>
      <c r="AT4398" s="5">
        <f t="shared" si="11591"/>
        <v>0</v>
      </c>
      <c r="AU4398" s="5">
        <f t="shared" si="11591"/>
        <v>0</v>
      </c>
      <c r="AV4398" s="5">
        <f t="shared" si="11591"/>
        <v>0</v>
      </c>
      <c r="AW4398" s="5">
        <f t="shared" si="11591"/>
        <v>0</v>
      </c>
      <c r="AX4398" s="5">
        <f t="shared" si="11591"/>
        <v>0</v>
      </c>
      <c r="AY4398" s="5">
        <f t="shared" si="11591"/>
        <v>0</v>
      </c>
      <c r="AZ4398" s="5">
        <f t="shared" si="11591"/>
        <v>0</v>
      </c>
      <c r="BA4398" s="5">
        <f t="shared" si="11591"/>
        <v>0</v>
      </c>
      <c r="BB4398" s="5">
        <f t="shared" si="11591"/>
        <v>0</v>
      </c>
      <c r="BC4398" s="5">
        <f t="shared" si="11591"/>
        <v>0</v>
      </c>
      <c r="BD4398" s="5">
        <f t="shared" si="11591"/>
        <v>0</v>
      </c>
      <c r="BE4398" s="5">
        <f t="shared" si="11591"/>
        <v>0</v>
      </c>
      <c r="BF4398" s="5">
        <f t="shared" si="11494"/>
        <v>3484.7</v>
      </c>
      <c r="BG4398" s="5">
        <f t="shared" si="11495"/>
        <v>2863.7</v>
      </c>
      <c r="BH4398" s="5">
        <f t="shared" si="11496"/>
        <v>2863.7</v>
      </c>
      <c r="BI4398" s="5">
        <f t="shared" si="11591"/>
        <v>0</v>
      </c>
    </row>
    <row r="4399" spans="1:61" ht="31.5" x14ac:dyDescent="0.25">
      <c r="A4399" s="4" t="s">
        <v>482</v>
      </c>
      <c r="B4399" s="4" t="s">
        <v>34</v>
      </c>
      <c r="C4399" s="4" t="s">
        <v>55</v>
      </c>
      <c r="D4399" s="4" t="s">
        <v>223</v>
      </c>
      <c r="E4399" s="4"/>
      <c r="F4399" s="14" t="s">
        <v>1361</v>
      </c>
      <c r="G4399" s="5">
        <f t="shared" ref="G4399:L4399" si="11592">G4400+G4405+G4408</f>
        <v>3484.7</v>
      </c>
      <c r="H4399" s="5">
        <f t="shared" si="11592"/>
        <v>2863.7</v>
      </c>
      <c r="I4399" s="5">
        <f t="shared" si="11592"/>
        <v>2863.7</v>
      </c>
      <c r="J4399" s="5">
        <f t="shared" si="11592"/>
        <v>0</v>
      </c>
      <c r="K4399" s="5">
        <f t="shared" si="11592"/>
        <v>0</v>
      </c>
      <c r="L4399" s="5">
        <f t="shared" si="11592"/>
        <v>0</v>
      </c>
      <c r="M4399" s="5">
        <f t="shared" si="11498"/>
        <v>3484.7</v>
      </c>
      <c r="N4399" s="5">
        <f t="shared" si="11499"/>
        <v>2863.7</v>
      </c>
      <c r="O4399" s="5">
        <f t="shared" si="11500"/>
        <v>2863.7</v>
      </c>
      <c r="P4399" s="5">
        <f t="shared" ref="P4399:V4399" si="11593">P4400+P4405+P4408</f>
        <v>0</v>
      </c>
      <c r="Q4399" s="5">
        <f t="shared" ref="Q4399:R4399" si="11594">Q4400+Q4405+Q4408</f>
        <v>0</v>
      </c>
      <c r="R4399" s="5">
        <f t="shared" si="11594"/>
        <v>0</v>
      </c>
      <c r="S4399" s="5">
        <f t="shared" ref="S4399" si="11595">S4400+S4405+S4408</f>
        <v>0</v>
      </c>
      <c r="T4399" s="5">
        <f t="shared" si="11593"/>
        <v>0</v>
      </c>
      <c r="U4399" s="5">
        <f t="shared" si="11593"/>
        <v>0</v>
      </c>
      <c r="V4399" s="5">
        <f t="shared" si="11593"/>
        <v>0</v>
      </c>
      <c r="W4399" s="5">
        <f t="shared" ref="W4399:AF4399" si="11596">W4400+W4405+W4408</f>
        <v>0</v>
      </c>
      <c r="X4399" s="5">
        <f t="shared" si="11596"/>
        <v>0</v>
      </c>
      <c r="Y4399" s="5">
        <f t="shared" si="11596"/>
        <v>0</v>
      </c>
      <c r="Z4399" s="5">
        <f t="shared" si="11596"/>
        <v>0</v>
      </c>
      <c r="AA4399" s="5">
        <f t="shared" si="11596"/>
        <v>0</v>
      </c>
      <c r="AB4399" s="5">
        <f t="shared" si="11596"/>
        <v>0</v>
      </c>
      <c r="AC4399" s="5">
        <f t="shared" si="11596"/>
        <v>0</v>
      </c>
      <c r="AD4399" s="5">
        <f t="shared" ref="AD4399" si="11597">AD4400+AD4405+AD4408</f>
        <v>0</v>
      </c>
      <c r="AE4399" s="5">
        <f t="shared" ref="AE4399" si="11598">AE4400+AE4405+AE4408</f>
        <v>0</v>
      </c>
      <c r="AF4399" s="5">
        <f t="shared" si="11596"/>
        <v>0</v>
      </c>
      <c r="AG4399" s="5">
        <f t="shared" si="11534"/>
        <v>3484.7</v>
      </c>
      <c r="AH4399" s="5">
        <f t="shared" si="11532"/>
        <v>2863.7</v>
      </c>
      <c r="AI4399" s="5">
        <f t="shared" si="11533"/>
        <v>2863.7</v>
      </c>
      <c r="AJ4399" s="5">
        <f t="shared" ref="AJ4399:BI4399" si="11599">AJ4400+AJ4405+AJ4408</f>
        <v>0</v>
      </c>
      <c r="AK4399" s="5">
        <f t="shared" si="11535"/>
        <v>3484.7</v>
      </c>
      <c r="AL4399" s="5">
        <f t="shared" si="11536"/>
        <v>2863.7</v>
      </c>
      <c r="AM4399" s="5">
        <f t="shared" si="11537"/>
        <v>2863.7</v>
      </c>
      <c r="AN4399" s="5">
        <f t="shared" ref="AN4399:BA4399" si="11600">AN4400+AN4405+AN4408</f>
        <v>0</v>
      </c>
      <c r="AO4399" s="5">
        <f t="shared" si="11600"/>
        <v>0</v>
      </c>
      <c r="AP4399" s="5">
        <f t="shared" si="11600"/>
        <v>0</v>
      </c>
      <c r="AQ4399" s="5">
        <f t="shared" si="11600"/>
        <v>0</v>
      </c>
      <c r="AR4399" s="5">
        <f t="shared" si="11600"/>
        <v>0</v>
      </c>
      <c r="AS4399" s="5">
        <f t="shared" si="11600"/>
        <v>0</v>
      </c>
      <c r="AT4399" s="5">
        <f t="shared" si="11600"/>
        <v>0</v>
      </c>
      <c r="AU4399" s="5">
        <f t="shared" ref="AU4399" si="11601">AU4400+AU4405+AU4408</f>
        <v>0</v>
      </c>
      <c r="AV4399" s="5">
        <f t="shared" ref="AV4399:BE4399" si="11602">AV4400+AV4405+AV4408</f>
        <v>0</v>
      </c>
      <c r="AW4399" s="5">
        <f t="shared" si="11602"/>
        <v>0</v>
      </c>
      <c r="AX4399" s="5">
        <f t="shared" si="11602"/>
        <v>0</v>
      </c>
      <c r="AY4399" s="5">
        <f t="shared" si="11602"/>
        <v>0</v>
      </c>
      <c r="AZ4399" s="5">
        <f t="shared" si="11600"/>
        <v>0</v>
      </c>
      <c r="BA4399" s="5">
        <f t="shared" si="11600"/>
        <v>0</v>
      </c>
      <c r="BB4399" s="5">
        <f t="shared" si="11602"/>
        <v>0</v>
      </c>
      <c r="BC4399" s="5">
        <f t="shared" si="11602"/>
        <v>0</v>
      </c>
      <c r="BD4399" s="5">
        <f t="shared" si="11602"/>
        <v>0</v>
      </c>
      <c r="BE4399" s="5">
        <f t="shared" si="11602"/>
        <v>0</v>
      </c>
      <c r="BF4399" s="5">
        <f t="shared" si="11494"/>
        <v>3484.7</v>
      </c>
      <c r="BG4399" s="5">
        <f t="shared" si="11495"/>
        <v>2863.7</v>
      </c>
      <c r="BH4399" s="5">
        <f t="shared" si="11496"/>
        <v>2863.7</v>
      </c>
      <c r="BI4399" s="5">
        <f t="shared" si="11599"/>
        <v>0</v>
      </c>
    </row>
    <row r="4400" spans="1:61" ht="31.5" x14ac:dyDescent="0.25">
      <c r="A4400" s="4" t="s">
        <v>482</v>
      </c>
      <c r="B4400" s="4" t="s">
        <v>34</v>
      </c>
      <c r="C4400" s="4" t="s">
        <v>55</v>
      </c>
      <c r="D4400" s="4" t="s">
        <v>483</v>
      </c>
      <c r="E4400" s="4"/>
      <c r="F4400" s="14" t="s">
        <v>842</v>
      </c>
      <c r="G4400" s="5">
        <f t="shared" ref="G4400:L4400" si="11603">G4401+G4403</f>
        <v>2790.5</v>
      </c>
      <c r="H4400" s="5">
        <f t="shared" si="11603"/>
        <v>2790.5</v>
      </c>
      <c r="I4400" s="5">
        <f t="shared" si="11603"/>
        <v>2790.5</v>
      </c>
      <c r="J4400" s="5">
        <f t="shared" si="11603"/>
        <v>0</v>
      </c>
      <c r="K4400" s="5">
        <f t="shared" si="11603"/>
        <v>0</v>
      </c>
      <c r="L4400" s="5">
        <f t="shared" si="11603"/>
        <v>0</v>
      </c>
      <c r="M4400" s="5">
        <f t="shared" si="11498"/>
        <v>2790.5</v>
      </c>
      <c r="N4400" s="5">
        <f t="shared" si="11499"/>
        <v>2790.5</v>
      </c>
      <c r="O4400" s="5">
        <f t="shared" si="11500"/>
        <v>2790.5</v>
      </c>
      <c r="P4400" s="5">
        <f t="shared" ref="P4400:V4400" si="11604">P4401+P4403</f>
        <v>0</v>
      </c>
      <c r="Q4400" s="5">
        <f t="shared" ref="Q4400:R4400" si="11605">Q4401+Q4403</f>
        <v>0</v>
      </c>
      <c r="R4400" s="5">
        <f t="shared" si="11605"/>
        <v>0</v>
      </c>
      <c r="S4400" s="5">
        <f t="shared" ref="S4400" si="11606">S4401+S4403</f>
        <v>0</v>
      </c>
      <c r="T4400" s="5">
        <f t="shared" si="11604"/>
        <v>0</v>
      </c>
      <c r="U4400" s="5">
        <f t="shared" si="11604"/>
        <v>0</v>
      </c>
      <c r="V4400" s="5">
        <f t="shared" si="11604"/>
        <v>0</v>
      </c>
      <c r="W4400" s="5">
        <f t="shared" ref="W4400:AF4400" si="11607">W4401+W4403</f>
        <v>0</v>
      </c>
      <c r="X4400" s="5">
        <f t="shared" si="11607"/>
        <v>0</v>
      </c>
      <c r="Y4400" s="5">
        <f t="shared" si="11607"/>
        <v>0</v>
      </c>
      <c r="Z4400" s="5">
        <f t="shared" si="11607"/>
        <v>0</v>
      </c>
      <c r="AA4400" s="5">
        <f t="shared" si="11607"/>
        <v>0</v>
      </c>
      <c r="AB4400" s="5">
        <f t="shared" si="11607"/>
        <v>0</v>
      </c>
      <c r="AC4400" s="5">
        <f t="shared" si="11607"/>
        <v>0</v>
      </c>
      <c r="AD4400" s="5">
        <f t="shared" ref="AD4400" si="11608">AD4401+AD4403</f>
        <v>0</v>
      </c>
      <c r="AE4400" s="5">
        <f t="shared" ref="AE4400" si="11609">AE4401+AE4403</f>
        <v>0</v>
      </c>
      <c r="AF4400" s="5">
        <f t="shared" si="11607"/>
        <v>0</v>
      </c>
      <c r="AG4400" s="5">
        <f t="shared" si="11534"/>
        <v>2790.5</v>
      </c>
      <c r="AH4400" s="5">
        <f t="shared" si="11532"/>
        <v>2790.5</v>
      </c>
      <c r="AI4400" s="5">
        <f t="shared" si="11533"/>
        <v>2790.5</v>
      </c>
      <c r="AJ4400" s="5">
        <f t="shared" ref="AJ4400:BI4400" si="11610">AJ4401+AJ4403</f>
        <v>0</v>
      </c>
      <c r="AK4400" s="5">
        <f t="shared" si="11535"/>
        <v>2790.5</v>
      </c>
      <c r="AL4400" s="5">
        <f t="shared" si="11536"/>
        <v>2790.5</v>
      </c>
      <c r="AM4400" s="5">
        <f t="shared" si="11537"/>
        <v>2790.5</v>
      </c>
      <c r="AN4400" s="5">
        <f t="shared" ref="AN4400:BA4400" si="11611">AN4401+AN4403</f>
        <v>0</v>
      </c>
      <c r="AO4400" s="5">
        <f t="shared" si="11611"/>
        <v>0</v>
      </c>
      <c r="AP4400" s="5">
        <f t="shared" si="11611"/>
        <v>0</v>
      </c>
      <c r="AQ4400" s="5">
        <f t="shared" si="11611"/>
        <v>0</v>
      </c>
      <c r="AR4400" s="5">
        <f t="shared" si="11611"/>
        <v>0</v>
      </c>
      <c r="AS4400" s="5">
        <f t="shared" si="11611"/>
        <v>0</v>
      </c>
      <c r="AT4400" s="5">
        <f t="shared" si="11611"/>
        <v>0</v>
      </c>
      <c r="AU4400" s="5">
        <f t="shared" ref="AU4400" si="11612">AU4401+AU4403</f>
        <v>0</v>
      </c>
      <c r="AV4400" s="5">
        <f t="shared" ref="AV4400:BE4400" si="11613">AV4401+AV4403</f>
        <v>0</v>
      </c>
      <c r="AW4400" s="5">
        <f t="shared" si="11613"/>
        <v>0</v>
      </c>
      <c r="AX4400" s="5">
        <f t="shared" si="11613"/>
        <v>0</v>
      </c>
      <c r="AY4400" s="5">
        <f t="shared" si="11613"/>
        <v>0</v>
      </c>
      <c r="AZ4400" s="5">
        <f t="shared" si="11611"/>
        <v>0</v>
      </c>
      <c r="BA4400" s="5">
        <f t="shared" si="11611"/>
        <v>0</v>
      </c>
      <c r="BB4400" s="5">
        <f t="shared" si="11613"/>
        <v>0</v>
      </c>
      <c r="BC4400" s="5">
        <f t="shared" si="11613"/>
        <v>0</v>
      </c>
      <c r="BD4400" s="5">
        <f t="shared" si="11613"/>
        <v>0</v>
      </c>
      <c r="BE4400" s="5">
        <f t="shared" si="11613"/>
        <v>0</v>
      </c>
      <c r="BF4400" s="5">
        <f t="shared" si="11494"/>
        <v>2790.5</v>
      </c>
      <c r="BG4400" s="5">
        <f t="shared" si="11495"/>
        <v>2790.5</v>
      </c>
      <c r="BH4400" s="5">
        <f t="shared" si="11496"/>
        <v>2790.5</v>
      </c>
      <c r="BI4400" s="5">
        <f t="shared" si="11610"/>
        <v>0</v>
      </c>
    </row>
    <row r="4401" spans="1:61" ht="31.5" x14ac:dyDescent="0.25">
      <c r="A4401" s="4" t="s">
        <v>482</v>
      </c>
      <c r="B4401" s="4" t="s">
        <v>34</v>
      </c>
      <c r="C4401" s="4" t="s">
        <v>55</v>
      </c>
      <c r="D4401" s="4" t="s">
        <v>483</v>
      </c>
      <c r="E4401" s="4" t="s">
        <v>15</v>
      </c>
      <c r="F4401" s="14" t="s">
        <v>559</v>
      </c>
      <c r="G4401" s="5">
        <f t="shared" ref="G4401:L4401" si="11614">G4402</f>
        <v>1984.9</v>
      </c>
      <c r="H4401" s="5">
        <f t="shared" si="11614"/>
        <v>1984.9</v>
      </c>
      <c r="I4401" s="5">
        <f t="shared" si="11614"/>
        <v>1984.9</v>
      </c>
      <c r="J4401" s="5">
        <f t="shared" si="11614"/>
        <v>0</v>
      </c>
      <c r="K4401" s="5">
        <f t="shared" si="11614"/>
        <v>0</v>
      </c>
      <c r="L4401" s="5">
        <f t="shared" si="11614"/>
        <v>0</v>
      </c>
      <c r="M4401" s="5">
        <f t="shared" si="11498"/>
        <v>1984.9</v>
      </c>
      <c r="N4401" s="5">
        <f t="shared" si="11499"/>
        <v>1984.9</v>
      </c>
      <c r="O4401" s="5">
        <f t="shared" si="11500"/>
        <v>1984.9</v>
      </c>
      <c r="P4401" s="5">
        <f t="shared" ref="P4401:V4401" si="11615">P4402</f>
        <v>0</v>
      </c>
      <c r="Q4401" s="5">
        <f t="shared" si="11615"/>
        <v>0</v>
      </c>
      <c r="R4401" s="5">
        <f t="shared" si="11615"/>
        <v>0</v>
      </c>
      <c r="S4401" s="5">
        <f t="shared" si="11615"/>
        <v>0</v>
      </c>
      <c r="T4401" s="5">
        <f t="shared" si="11615"/>
        <v>0</v>
      </c>
      <c r="U4401" s="5">
        <f t="shared" si="11615"/>
        <v>0</v>
      </c>
      <c r="V4401" s="5">
        <f t="shared" si="11615"/>
        <v>0</v>
      </c>
      <c r="W4401" s="5">
        <f t="shared" ref="W4401:AF4401" si="11616">W4402</f>
        <v>0</v>
      </c>
      <c r="X4401" s="5">
        <f t="shared" si="11616"/>
        <v>0</v>
      </c>
      <c r="Y4401" s="5">
        <f t="shared" si="11616"/>
        <v>0</v>
      </c>
      <c r="Z4401" s="5">
        <f t="shared" si="11616"/>
        <v>0</v>
      </c>
      <c r="AA4401" s="5">
        <f t="shared" si="11616"/>
        <v>0</v>
      </c>
      <c r="AB4401" s="5">
        <f t="shared" si="11616"/>
        <v>0</v>
      </c>
      <c r="AC4401" s="5">
        <f t="shared" si="11616"/>
        <v>0</v>
      </c>
      <c r="AD4401" s="5">
        <f t="shared" si="11616"/>
        <v>0</v>
      </c>
      <c r="AE4401" s="5">
        <f t="shared" si="11616"/>
        <v>0</v>
      </c>
      <c r="AF4401" s="5">
        <f t="shared" si="11616"/>
        <v>0</v>
      </c>
      <c r="AG4401" s="5">
        <f t="shared" si="11534"/>
        <v>1984.9</v>
      </c>
      <c r="AH4401" s="5">
        <f t="shared" si="11532"/>
        <v>1984.9</v>
      </c>
      <c r="AI4401" s="5">
        <f t="shared" si="11533"/>
        <v>1984.9</v>
      </c>
      <c r="AJ4401" s="5">
        <f t="shared" ref="AJ4401:BI4401" si="11617">AJ4402</f>
        <v>0</v>
      </c>
      <c r="AK4401" s="5">
        <f t="shared" si="11535"/>
        <v>1984.9</v>
      </c>
      <c r="AL4401" s="5">
        <f t="shared" si="11536"/>
        <v>1984.9</v>
      </c>
      <c r="AM4401" s="5">
        <f t="shared" si="11537"/>
        <v>1984.9</v>
      </c>
      <c r="AN4401" s="5">
        <f t="shared" si="11617"/>
        <v>0</v>
      </c>
      <c r="AO4401" s="5">
        <f t="shared" si="11617"/>
        <v>0</v>
      </c>
      <c r="AP4401" s="5">
        <f t="shared" si="11617"/>
        <v>0</v>
      </c>
      <c r="AQ4401" s="5">
        <f t="shared" si="11617"/>
        <v>0</v>
      </c>
      <c r="AR4401" s="5">
        <f t="shared" si="11617"/>
        <v>0</v>
      </c>
      <c r="AS4401" s="5">
        <f t="shared" si="11617"/>
        <v>0</v>
      </c>
      <c r="AT4401" s="5">
        <f t="shared" si="11617"/>
        <v>0</v>
      </c>
      <c r="AU4401" s="5">
        <f t="shared" si="11617"/>
        <v>0</v>
      </c>
      <c r="AV4401" s="5">
        <f t="shared" si="11617"/>
        <v>0</v>
      </c>
      <c r="AW4401" s="5">
        <f t="shared" si="11617"/>
        <v>0</v>
      </c>
      <c r="AX4401" s="5">
        <f t="shared" si="11617"/>
        <v>0</v>
      </c>
      <c r="AY4401" s="5">
        <f t="shared" si="11617"/>
        <v>0</v>
      </c>
      <c r="AZ4401" s="5">
        <f t="shared" si="11617"/>
        <v>0</v>
      </c>
      <c r="BA4401" s="5">
        <f t="shared" si="11617"/>
        <v>0</v>
      </c>
      <c r="BB4401" s="5">
        <f t="shared" si="11617"/>
        <v>0</v>
      </c>
      <c r="BC4401" s="5">
        <f t="shared" si="11617"/>
        <v>0</v>
      </c>
      <c r="BD4401" s="5">
        <f t="shared" si="11617"/>
        <v>0</v>
      </c>
      <c r="BE4401" s="5">
        <f t="shared" si="11617"/>
        <v>0</v>
      </c>
      <c r="BF4401" s="5">
        <f t="shared" si="11494"/>
        <v>1984.9</v>
      </c>
      <c r="BG4401" s="5">
        <f t="shared" si="11495"/>
        <v>1984.9</v>
      </c>
      <c r="BH4401" s="5">
        <f t="shared" si="11496"/>
        <v>1984.9</v>
      </c>
      <c r="BI4401" s="5">
        <f t="shared" si="11617"/>
        <v>0</v>
      </c>
    </row>
    <row r="4402" spans="1:61" ht="31.5" x14ac:dyDescent="0.25">
      <c r="A4402" s="4" t="s">
        <v>482</v>
      </c>
      <c r="B4402" s="4" t="s">
        <v>34</v>
      </c>
      <c r="C4402" s="4" t="s">
        <v>55</v>
      </c>
      <c r="D4402" s="4" t="s">
        <v>483</v>
      </c>
      <c r="E4402" s="4" t="s">
        <v>16</v>
      </c>
      <c r="F4402" s="14" t="s">
        <v>560</v>
      </c>
      <c r="G4402" s="5">
        <v>1984.9</v>
      </c>
      <c r="H4402" s="5">
        <v>1984.9</v>
      </c>
      <c r="I4402" s="5">
        <v>1984.9</v>
      </c>
      <c r="J4402" s="5"/>
      <c r="K4402" s="5"/>
      <c r="L4402" s="5"/>
      <c r="M4402" s="5">
        <f t="shared" si="11498"/>
        <v>1984.9</v>
      </c>
      <c r="N4402" s="5">
        <f t="shared" si="11499"/>
        <v>1984.9</v>
      </c>
      <c r="O4402" s="5">
        <f t="shared" si="11500"/>
        <v>1984.9</v>
      </c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/>
      <c r="AD4402" s="5"/>
      <c r="AE4402" s="5"/>
      <c r="AF4402" s="5"/>
      <c r="AG4402" s="5">
        <f t="shared" si="11534"/>
        <v>1984.9</v>
      </c>
      <c r="AH4402" s="5">
        <f t="shared" si="11532"/>
        <v>1984.9</v>
      </c>
      <c r="AI4402" s="5">
        <f t="shared" si="11533"/>
        <v>1984.9</v>
      </c>
      <c r="AJ4402" s="5"/>
      <c r="AK4402" s="5">
        <f t="shared" si="11535"/>
        <v>1984.9</v>
      </c>
      <c r="AL4402" s="5">
        <f t="shared" si="11536"/>
        <v>1984.9</v>
      </c>
      <c r="AM4402" s="5">
        <f t="shared" si="11537"/>
        <v>1984.9</v>
      </c>
      <c r="AN4402" s="5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  <c r="AY4402" s="5"/>
      <c r="AZ4402" s="5"/>
      <c r="BA4402" s="5"/>
      <c r="BB4402" s="5"/>
      <c r="BC4402" s="5"/>
      <c r="BD4402" s="5"/>
      <c r="BE4402" s="5"/>
      <c r="BF4402" s="5">
        <f t="shared" si="11494"/>
        <v>1984.9</v>
      </c>
      <c r="BG4402" s="5">
        <f t="shared" si="11495"/>
        <v>1984.9</v>
      </c>
      <c r="BH4402" s="5">
        <f t="shared" si="11496"/>
        <v>1984.9</v>
      </c>
      <c r="BI4402" s="5"/>
    </row>
    <row r="4403" spans="1:61" x14ac:dyDescent="0.25">
      <c r="A4403" s="4" t="s">
        <v>482</v>
      </c>
      <c r="B4403" s="4" t="s">
        <v>34</v>
      </c>
      <c r="C4403" s="4" t="s">
        <v>55</v>
      </c>
      <c r="D4403" s="4" t="s">
        <v>483</v>
      </c>
      <c r="E4403" s="4" t="s">
        <v>17</v>
      </c>
      <c r="F4403" s="14" t="s">
        <v>575</v>
      </c>
      <c r="G4403" s="5">
        <f t="shared" ref="G4403:L4403" si="11618">G4404</f>
        <v>805.6</v>
      </c>
      <c r="H4403" s="5">
        <f t="shared" si="11618"/>
        <v>805.6</v>
      </c>
      <c r="I4403" s="5">
        <f t="shared" si="11618"/>
        <v>805.6</v>
      </c>
      <c r="J4403" s="5">
        <f t="shared" si="11618"/>
        <v>0</v>
      </c>
      <c r="K4403" s="5">
        <f t="shared" si="11618"/>
        <v>0</v>
      </c>
      <c r="L4403" s="5">
        <f t="shared" si="11618"/>
        <v>0</v>
      </c>
      <c r="M4403" s="5">
        <f t="shared" si="11498"/>
        <v>805.6</v>
      </c>
      <c r="N4403" s="5">
        <f t="shared" si="11499"/>
        <v>805.6</v>
      </c>
      <c r="O4403" s="5">
        <f t="shared" si="11500"/>
        <v>805.6</v>
      </c>
      <c r="P4403" s="5">
        <f t="shared" ref="P4403:V4403" si="11619">P4404</f>
        <v>0</v>
      </c>
      <c r="Q4403" s="5">
        <f t="shared" si="11619"/>
        <v>0</v>
      </c>
      <c r="R4403" s="5">
        <f t="shared" si="11619"/>
        <v>0</v>
      </c>
      <c r="S4403" s="5">
        <f t="shared" si="11619"/>
        <v>0</v>
      </c>
      <c r="T4403" s="5">
        <f t="shared" si="11619"/>
        <v>0</v>
      </c>
      <c r="U4403" s="5">
        <f t="shared" si="11619"/>
        <v>0</v>
      </c>
      <c r="V4403" s="5">
        <f t="shared" si="11619"/>
        <v>0</v>
      </c>
      <c r="W4403" s="5">
        <f t="shared" ref="W4403:AF4403" si="11620">W4404</f>
        <v>0</v>
      </c>
      <c r="X4403" s="5">
        <f t="shared" si="11620"/>
        <v>0</v>
      </c>
      <c r="Y4403" s="5">
        <f t="shared" si="11620"/>
        <v>0</v>
      </c>
      <c r="Z4403" s="5">
        <f t="shared" si="11620"/>
        <v>0</v>
      </c>
      <c r="AA4403" s="5">
        <f t="shared" si="11620"/>
        <v>0</v>
      </c>
      <c r="AB4403" s="5">
        <f t="shared" si="11620"/>
        <v>0</v>
      </c>
      <c r="AC4403" s="5">
        <f t="shared" si="11620"/>
        <v>0</v>
      </c>
      <c r="AD4403" s="5">
        <f t="shared" si="11620"/>
        <v>0</v>
      </c>
      <c r="AE4403" s="5">
        <f t="shared" si="11620"/>
        <v>0</v>
      </c>
      <c r="AF4403" s="5">
        <f t="shared" si="11620"/>
        <v>0</v>
      </c>
      <c r="AG4403" s="5">
        <f t="shared" si="11534"/>
        <v>805.6</v>
      </c>
      <c r="AH4403" s="5">
        <f t="shared" si="11532"/>
        <v>805.6</v>
      </c>
      <c r="AI4403" s="5">
        <f t="shared" si="11533"/>
        <v>805.6</v>
      </c>
      <c r="AJ4403" s="5">
        <f t="shared" ref="AJ4403:BI4403" si="11621">AJ4404</f>
        <v>0</v>
      </c>
      <c r="AK4403" s="5">
        <f t="shared" si="11535"/>
        <v>805.6</v>
      </c>
      <c r="AL4403" s="5">
        <f t="shared" si="11536"/>
        <v>805.6</v>
      </c>
      <c r="AM4403" s="5">
        <f t="shared" si="11537"/>
        <v>805.6</v>
      </c>
      <c r="AN4403" s="5">
        <f t="shared" si="11621"/>
        <v>0</v>
      </c>
      <c r="AO4403" s="5">
        <f t="shared" si="11621"/>
        <v>0</v>
      </c>
      <c r="AP4403" s="5">
        <f t="shared" si="11621"/>
        <v>0</v>
      </c>
      <c r="AQ4403" s="5">
        <f t="shared" si="11621"/>
        <v>0</v>
      </c>
      <c r="AR4403" s="5">
        <f t="shared" si="11621"/>
        <v>0</v>
      </c>
      <c r="AS4403" s="5">
        <f t="shared" si="11621"/>
        <v>0</v>
      </c>
      <c r="AT4403" s="5">
        <f t="shared" si="11621"/>
        <v>0</v>
      </c>
      <c r="AU4403" s="5">
        <f t="shared" si="11621"/>
        <v>0</v>
      </c>
      <c r="AV4403" s="5">
        <f t="shared" si="11621"/>
        <v>0</v>
      </c>
      <c r="AW4403" s="5">
        <f t="shared" si="11621"/>
        <v>0</v>
      </c>
      <c r="AX4403" s="5">
        <f t="shared" si="11621"/>
        <v>0</v>
      </c>
      <c r="AY4403" s="5">
        <f t="shared" si="11621"/>
        <v>0</v>
      </c>
      <c r="AZ4403" s="5">
        <f t="shared" si="11621"/>
        <v>0</v>
      </c>
      <c r="BA4403" s="5">
        <f t="shared" si="11621"/>
        <v>0</v>
      </c>
      <c r="BB4403" s="5">
        <f t="shared" si="11621"/>
        <v>0</v>
      </c>
      <c r="BC4403" s="5">
        <f t="shared" si="11621"/>
        <v>0</v>
      </c>
      <c r="BD4403" s="5">
        <f t="shared" si="11621"/>
        <v>0</v>
      </c>
      <c r="BE4403" s="5">
        <f t="shared" si="11621"/>
        <v>0</v>
      </c>
      <c r="BF4403" s="5">
        <f t="shared" si="11494"/>
        <v>805.6</v>
      </c>
      <c r="BG4403" s="5">
        <f t="shared" si="11495"/>
        <v>805.6</v>
      </c>
      <c r="BH4403" s="5">
        <f t="shared" si="11496"/>
        <v>805.6</v>
      </c>
      <c r="BI4403" s="5">
        <f t="shared" si="11621"/>
        <v>0</v>
      </c>
    </row>
    <row r="4404" spans="1:61" x14ac:dyDescent="0.25">
      <c r="A4404" s="4" t="s">
        <v>482</v>
      </c>
      <c r="B4404" s="4" t="s">
        <v>34</v>
      </c>
      <c r="C4404" s="4" t="s">
        <v>55</v>
      </c>
      <c r="D4404" s="4" t="s">
        <v>483</v>
      </c>
      <c r="E4404" s="4" t="s">
        <v>18</v>
      </c>
      <c r="F4404" s="14" t="s">
        <v>577</v>
      </c>
      <c r="G4404" s="5">
        <v>805.6</v>
      </c>
      <c r="H4404" s="5">
        <v>805.6</v>
      </c>
      <c r="I4404" s="5">
        <v>805.6</v>
      </c>
      <c r="J4404" s="5"/>
      <c r="K4404" s="5"/>
      <c r="L4404" s="5"/>
      <c r="M4404" s="5">
        <f t="shared" si="11498"/>
        <v>805.6</v>
      </c>
      <c r="N4404" s="5">
        <f t="shared" si="11499"/>
        <v>805.6</v>
      </c>
      <c r="O4404" s="5">
        <f t="shared" si="11500"/>
        <v>805.6</v>
      </c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/>
      <c r="AE4404" s="5"/>
      <c r="AF4404" s="5"/>
      <c r="AG4404" s="5">
        <f t="shared" si="11534"/>
        <v>805.6</v>
      </c>
      <c r="AH4404" s="5">
        <f t="shared" si="11532"/>
        <v>805.6</v>
      </c>
      <c r="AI4404" s="5">
        <f t="shared" si="11533"/>
        <v>805.6</v>
      </c>
      <c r="AJ4404" s="5"/>
      <c r="AK4404" s="5">
        <f t="shared" si="11535"/>
        <v>805.6</v>
      </c>
      <c r="AL4404" s="5">
        <f t="shared" si="11536"/>
        <v>805.6</v>
      </c>
      <c r="AM4404" s="5">
        <f t="shared" si="11537"/>
        <v>805.6</v>
      </c>
      <c r="AN4404" s="5"/>
      <c r="AO4404" s="5"/>
      <c r="AP4404" s="5"/>
      <c r="AQ4404" s="5"/>
      <c r="AR4404" s="5"/>
      <c r="AS4404" s="5"/>
      <c r="AT4404" s="5"/>
      <c r="AU4404" s="5"/>
      <c r="AV4404" s="5"/>
      <c r="AW4404" s="5"/>
      <c r="AX4404" s="5"/>
      <c r="AY4404" s="5"/>
      <c r="AZ4404" s="5"/>
      <c r="BA4404" s="5"/>
      <c r="BB4404" s="5"/>
      <c r="BC4404" s="5"/>
      <c r="BD4404" s="5"/>
      <c r="BE4404" s="5"/>
      <c r="BF4404" s="5">
        <f t="shared" si="11494"/>
        <v>805.6</v>
      </c>
      <c r="BG4404" s="5">
        <f t="shared" si="11495"/>
        <v>805.6</v>
      </c>
      <c r="BH4404" s="5">
        <f t="shared" si="11496"/>
        <v>805.6</v>
      </c>
      <c r="BI4404" s="5"/>
    </row>
    <row r="4405" spans="1:61" ht="31.5" x14ac:dyDescent="0.25">
      <c r="A4405" s="4" t="s">
        <v>482</v>
      </c>
      <c r="B4405" s="4" t="s">
        <v>34</v>
      </c>
      <c r="C4405" s="4" t="s">
        <v>55</v>
      </c>
      <c r="D4405" s="4" t="s">
        <v>217</v>
      </c>
      <c r="E4405" s="4"/>
      <c r="F4405" s="14" t="s">
        <v>843</v>
      </c>
      <c r="G4405" s="5">
        <f t="shared" ref="G4405:L4406" si="11622">G4406</f>
        <v>73.2</v>
      </c>
      <c r="H4405" s="5">
        <f t="shared" si="11622"/>
        <v>73.2</v>
      </c>
      <c r="I4405" s="5">
        <f t="shared" si="11622"/>
        <v>73.2</v>
      </c>
      <c r="J4405" s="5">
        <f t="shared" si="11622"/>
        <v>0</v>
      </c>
      <c r="K4405" s="5">
        <f t="shared" si="11622"/>
        <v>0</v>
      </c>
      <c r="L4405" s="5">
        <f t="shared" si="11622"/>
        <v>0</v>
      </c>
      <c r="M4405" s="5">
        <f t="shared" si="11498"/>
        <v>73.2</v>
      </c>
      <c r="N4405" s="5">
        <f t="shared" si="11499"/>
        <v>73.2</v>
      </c>
      <c r="O4405" s="5">
        <f t="shared" si="11500"/>
        <v>73.2</v>
      </c>
      <c r="P4405" s="5">
        <f t="shared" ref="P4405:V4406" si="11623">P4406</f>
        <v>0</v>
      </c>
      <c r="Q4405" s="5">
        <f t="shared" si="11623"/>
        <v>0</v>
      </c>
      <c r="R4405" s="5">
        <f t="shared" si="11623"/>
        <v>0</v>
      </c>
      <c r="S4405" s="5">
        <f t="shared" si="11623"/>
        <v>0</v>
      </c>
      <c r="T4405" s="5">
        <f t="shared" si="11623"/>
        <v>0</v>
      </c>
      <c r="U4405" s="5">
        <f t="shared" si="11623"/>
        <v>0</v>
      </c>
      <c r="V4405" s="5">
        <f t="shared" si="11623"/>
        <v>0</v>
      </c>
      <c r="W4405" s="5">
        <f t="shared" ref="W4405:AF4406" si="11624">W4406</f>
        <v>0</v>
      </c>
      <c r="X4405" s="5">
        <f t="shared" si="11624"/>
        <v>0</v>
      </c>
      <c r="Y4405" s="5">
        <f t="shared" si="11624"/>
        <v>0</v>
      </c>
      <c r="Z4405" s="5">
        <f t="shared" si="11624"/>
        <v>0</v>
      </c>
      <c r="AA4405" s="5">
        <f t="shared" si="11624"/>
        <v>0</v>
      </c>
      <c r="AB4405" s="5">
        <f t="shared" si="11624"/>
        <v>0</v>
      </c>
      <c r="AC4405" s="5">
        <f t="shared" si="11624"/>
        <v>0</v>
      </c>
      <c r="AD4405" s="5">
        <f t="shared" si="11624"/>
        <v>0</v>
      </c>
      <c r="AE4405" s="5">
        <f t="shared" si="11624"/>
        <v>0</v>
      </c>
      <c r="AF4405" s="5">
        <f t="shared" si="11624"/>
        <v>0</v>
      </c>
      <c r="AG4405" s="5">
        <f t="shared" si="11534"/>
        <v>73.2</v>
      </c>
      <c r="AH4405" s="5">
        <f t="shared" si="11532"/>
        <v>73.2</v>
      </c>
      <c r="AI4405" s="5">
        <f t="shared" si="11533"/>
        <v>73.2</v>
      </c>
      <c r="AJ4405" s="5">
        <f t="shared" ref="AJ4405:BI4406" si="11625">AJ4406</f>
        <v>0</v>
      </c>
      <c r="AK4405" s="5">
        <f t="shared" si="11535"/>
        <v>73.2</v>
      </c>
      <c r="AL4405" s="5">
        <f t="shared" si="11536"/>
        <v>73.2</v>
      </c>
      <c r="AM4405" s="5">
        <f t="shared" si="11537"/>
        <v>73.2</v>
      </c>
      <c r="AN4405" s="5">
        <f t="shared" si="11625"/>
        <v>0</v>
      </c>
      <c r="AO4405" s="5">
        <f t="shared" si="11625"/>
        <v>0</v>
      </c>
      <c r="AP4405" s="5">
        <f t="shared" si="11625"/>
        <v>0</v>
      </c>
      <c r="AQ4405" s="5">
        <f t="shared" si="11625"/>
        <v>0</v>
      </c>
      <c r="AR4405" s="5">
        <f t="shared" si="11625"/>
        <v>0</v>
      </c>
      <c r="AS4405" s="5">
        <f t="shared" si="11625"/>
        <v>0</v>
      </c>
      <c r="AT4405" s="5">
        <f t="shared" si="11625"/>
        <v>0</v>
      </c>
      <c r="AU4405" s="5">
        <f t="shared" si="11625"/>
        <v>0</v>
      </c>
      <c r="AV4405" s="5">
        <f t="shared" si="11625"/>
        <v>0</v>
      </c>
      <c r="AW4405" s="5">
        <f t="shared" si="11625"/>
        <v>0</v>
      </c>
      <c r="AX4405" s="5">
        <f t="shared" si="11625"/>
        <v>0</v>
      </c>
      <c r="AY4405" s="5">
        <f t="shared" si="11625"/>
        <v>0</v>
      </c>
      <c r="AZ4405" s="5">
        <f t="shared" si="11625"/>
        <v>0</v>
      </c>
      <c r="BA4405" s="5">
        <f t="shared" si="11625"/>
        <v>0</v>
      </c>
      <c r="BB4405" s="5">
        <f t="shared" si="11625"/>
        <v>0</v>
      </c>
      <c r="BC4405" s="5">
        <f t="shared" si="11625"/>
        <v>0</v>
      </c>
      <c r="BD4405" s="5">
        <f t="shared" si="11625"/>
        <v>0</v>
      </c>
      <c r="BE4405" s="5">
        <f t="shared" si="11625"/>
        <v>0</v>
      </c>
      <c r="BF4405" s="5">
        <f t="shared" si="11494"/>
        <v>73.2</v>
      </c>
      <c r="BG4405" s="5">
        <f t="shared" si="11495"/>
        <v>73.2</v>
      </c>
      <c r="BH4405" s="5">
        <f t="shared" si="11496"/>
        <v>73.2</v>
      </c>
      <c r="BI4405" s="5">
        <f t="shared" si="11625"/>
        <v>0</v>
      </c>
    </row>
    <row r="4406" spans="1:61" ht="31.5" x14ac:dyDescent="0.25">
      <c r="A4406" s="4" t="s">
        <v>482</v>
      </c>
      <c r="B4406" s="4" t="s">
        <v>34</v>
      </c>
      <c r="C4406" s="4" t="s">
        <v>55</v>
      </c>
      <c r="D4406" s="4" t="s">
        <v>217</v>
      </c>
      <c r="E4406" s="4" t="s">
        <v>15</v>
      </c>
      <c r="F4406" s="14" t="s">
        <v>559</v>
      </c>
      <c r="G4406" s="5">
        <f t="shared" si="11622"/>
        <v>73.2</v>
      </c>
      <c r="H4406" s="5">
        <f t="shared" si="11622"/>
        <v>73.2</v>
      </c>
      <c r="I4406" s="5">
        <f t="shared" si="11622"/>
        <v>73.2</v>
      </c>
      <c r="J4406" s="5">
        <f t="shared" si="11622"/>
        <v>0</v>
      </c>
      <c r="K4406" s="5">
        <f t="shared" si="11622"/>
        <v>0</v>
      </c>
      <c r="L4406" s="5">
        <f t="shared" si="11622"/>
        <v>0</v>
      </c>
      <c r="M4406" s="5">
        <f t="shared" si="11498"/>
        <v>73.2</v>
      </c>
      <c r="N4406" s="5">
        <f t="shared" si="11499"/>
        <v>73.2</v>
      </c>
      <c r="O4406" s="5">
        <f t="shared" si="11500"/>
        <v>73.2</v>
      </c>
      <c r="P4406" s="5">
        <f t="shared" si="11623"/>
        <v>0</v>
      </c>
      <c r="Q4406" s="5">
        <f t="shared" si="11623"/>
        <v>0</v>
      </c>
      <c r="R4406" s="5">
        <f t="shared" si="11623"/>
        <v>0</v>
      </c>
      <c r="S4406" s="5">
        <f t="shared" si="11623"/>
        <v>0</v>
      </c>
      <c r="T4406" s="5">
        <f t="shared" si="11623"/>
        <v>0</v>
      </c>
      <c r="U4406" s="5">
        <f t="shared" si="11623"/>
        <v>0</v>
      </c>
      <c r="V4406" s="5">
        <f t="shared" si="11623"/>
        <v>0</v>
      </c>
      <c r="W4406" s="5">
        <f t="shared" si="11624"/>
        <v>0</v>
      </c>
      <c r="X4406" s="5">
        <f t="shared" si="11624"/>
        <v>0</v>
      </c>
      <c r="Y4406" s="5">
        <f t="shared" si="11624"/>
        <v>0</v>
      </c>
      <c r="Z4406" s="5">
        <f t="shared" si="11624"/>
        <v>0</v>
      </c>
      <c r="AA4406" s="5">
        <f t="shared" si="11624"/>
        <v>0</v>
      </c>
      <c r="AB4406" s="5">
        <f t="shared" si="11624"/>
        <v>0</v>
      </c>
      <c r="AC4406" s="5">
        <f t="shared" si="11624"/>
        <v>0</v>
      </c>
      <c r="AD4406" s="5">
        <f t="shared" si="11624"/>
        <v>0</v>
      </c>
      <c r="AE4406" s="5">
        <f t="shared" si="11624"/>
        <v>0</v>
      </c>
      <c r="AF4406" s="5">
        <f t="shared" si="11624"/>
        <v>0</v>
      </c>
      <c r="AG4406" s="5">
        <f t="shared" si="11534"/>
        <v>73.2</v>
      </c>
      <c r="AH4406" s="5">
        <f t="shared" si="11532"/>
        <v>73.2</v>
      </c>
      <c r="AI4406" s="5">
        <f t="shared" si="11533"/>
        <v>73.2</v>
      </c>
      <c r="AJ4406" s="5">
        <f t="shared" si="11625"/>
        <v>0</v>
      </c>
      <c r="AK4406" s="5">
        <f t="shared" si="11535"/>
        <v>73.2</v>
      </c>
      <c r="AL4406" s="5">
        <f t="shared" si="11536"/>
        <v>73.2</v>
      </c>
      <c r="AM4406" s="5">
        <f t="shared" si="11537"/>
        <v>73.2</v>
      </c>
      <c r="AN4406" s="5">
        <f t="shared" si="11625"/>
        <v>0</v>
      </c>
      <c r="AO4406" s="5">
        <f t="shared" si="11625"/>
        <v>0</v>
      </c>
      <c r="AP4406" s="5">
        <f t="shared" si="11625"/>
        <v>0</v>
      </c>
      <c r="AQ4406" s="5">
        <f t="shared" si="11625"/>
        <v>0</v>
      </c>
      <c r="AR4406" s="5">
        <f t="shared" si="11625"/>
        <v>0</v>
      </c>
      <c r="AS4406" s="5">
        <f t="shared" si="11625"/>
        <v>0</v>
      </c>
      <c r="AT4406" s="5">
        <f t="shared" si="11625"/>
        <v>0</v>
      </c>
      <c r="AU4406" s="5">
        <f t="shared" si="11625"/>
        <v>0</v>
      </c>
      <c r="AV4406" s="5">
        <f t="shared" si="11625"/>
        <v>0</v>
      </c>
      <c r="AW4406" s="5">
        <f t="shared" si="11625"/>
        <v>0</v>
      </c>
      <c r="AX4406" s="5">
        <f t="shared" si="11625"/>
        <v>0</v>
      </c>
      <c r="AY4406" s="5">
        <f t="shared" si="11625"/>
        <v>0</v>
      </c>
      <c r="AZ4406" s="5">
        <f t="shared" si="11625"/>
        <v>0</v>
      </c>
      <c r="BA4406" s="5">
        <f t="shared" si="11625"/>
        <v>0</v>
      </c>
      <c r="BB4406" s="5">
        <f t="shared" si="11625"/>
        <v>0</v>
      </c>
      <c r="BC4406" s="5">
        <f t="shared" si="11625"/>
        <v>0</v>
      </c>
      <c r="BD4406" s="5">
        <f t="shared" si="11625"/>
        <v>0</v>
      </c>
      <c r="BE4406" s="5">
        <f t="shared" si="11625"/>
        <v>0</v>
      </c>
      <c r="BF4406" s="5">
        <f t="shared" si="11494"/>
        <v>73.2</v>
      </c>
      <c r="BG4406" s="5">
        <f t="shared" si="11495"/>
        <v>73.2</v>
      </c>
      <c r="BH4406" s="5">
        <f t="shared" si="11496"/>
        <v>73.2</v>
      </c>
      <c r="BI4406" s="5">
        <f t="shared" si="11625"/>
        <v>0</v>
      </c>
    </row>
    <row r="4407" spans="1:61" ht="31.5" x14ac:dyDescent="0.25">
      <c r="A4407" s="4" t="s">
        <v>482</v>
      </c>
      <c r="B4407" s="4" t="s">
        <v>34</v>
      </c>
      <c r="C4407" s="4" t="s">
        <v>55</v>
      </c>
      <c r="D4407" s="4" t="s">
        <v>217</v>
      </c>
      <c r="E4407" s="4" t="s">
        <v>16</v>
      </c>
      <c r="F4407" s="14" t="s">
        <v>560</v>
      </c>
      <c r="G4407" s="5">
        <v>73.2</v>
      </c>
      <c r="H4407" s="5">
        <v>73.2</v>
      </c>
      <c r="I4407" s="5">
        <v>73.2</v>
      </c>
      <c r="J4407" s="5"/>
      <c r="K4407" s="5"/>
      <c r="L4407" s="5"/>
      <c r="M4407" s="5">
        <f t="shared" si="11498"/>
        <v>73.2</v>
      </c>
      <c r="N4407" s="5">
        <f t="shared" si="11499"/>
        <v>73.2</v>
      </c>
      <c r="O4407" s="5">
        <f t="shared" si="11500"/>
        <v>73.2</v>
      </c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/>
      <c r="AD4407" s="5"/>
      <c r="AE4407" s="5"/>
      <c r="AF4407" s="5"/>
      <c r="AG4407" s="5">
        <f t="shared" si="11534"/>
        <v>73.2</v>
      </c>
      <c r="AH4407" s="5">
        <f t="shared" si="11532"/>
        <v>73.2</v>
      </c>
      <c r="AI4407" s="5">
        <f t="shared" si="11533"/>
        <v>73.2</v>
      </c>
      <c r="AJ4407" s="5"/>
      <c r="AK4407" s="5">
        <f t="shared" si="11535"/>
        <v>73.2</v>
      </c>
      <c r="AL4407" s="5">
        <f t="shared" si="11536"/>
        <v>73.2</v>
      </c>
      <c r="AM4407" s="5">
        <f t="shared" si="11537"/>
        <v>73.2</v>
      </c>
      <c r="AN4407" s="5"/>
      <c r="AO4407" s="5"/>
      <c r="AP4407" s="5"/>
      <c r="AQ4407" s="5"/>
      <c r="AR4407" s="5"/>
      <c r="AS4407" s="5"/>
      <c r="AT4407" s="5"/>
      <c r="AU4407" s="5"/>
      <c r="AV4407" s="5"/>
      <c r="AW4407" s="5"/>
      <c r="AX4407" s="5"/>
      <c r="AY4407" s="5"/>
      <c r="AZ4407" s="5"/>
      <c r="BA4407" s="5"/>
      <c r="BB4407" s="5"/>
      <c r="BC4407" s="5"/>
      <c r="BD4407" s="5"/>
      <c r="BE4407" s="5"/>
      <c r="BF4407" s="5">
        <f t="shared" si="11494"/>
        <v>73.2</v>
      </c>
      <c r="BG4407" s="5">
        <f t="shared" si="11495"/>
        <v>73.2</v>
      </c>
      <c r="BH4407" s="5">
        <f t="shared" si="11496"/>
        <v>73.2</v>
      </c>
      <c r="BI4407" s="5"/>
    </row>
    <row r="4408" spans="1:61" ht="63" x14ac:dyDescent="0.25">
      <c r="A4408" s="4" t="s">
        <v>482</v>
      </c>
      <c r="B4408" s="4" t="s">
        <v>34</v>
      </c>
      <c r="C4408" s="4" t="s">
        <v>55</v>
      </c>
      <c r="D4408" s="4" t="s">
        <v>484</v>
      </c>
      <c r="E4408" s="4"/>
      <c r="F4408" s="14" t="s">
        <v>1362</v>
      </c>
      <c r="G4408" s="5">
        <f t="shared" ref="G4408:L4409" si="11626">G4409</f>
        <v>621</v>
      </c>
      <c r="H4408" s="5">
        <f t="shared" si="11626"/>
        <v>0</v>
      </c>
      <c r="I4408" s="5">
        <f t="shared" si="11626"/>
        <v>0</v>
      </c>
      <c r="J4408" s="5">
        <f t="shared" si="11626"/>
        <v>0</v>
      </c>
      <c r="K4408" s="5">
        <f t="shared" si="11626"/>
        <v>0</v>
      </c>
      <c r="L4408" s="5">
        <f t="shared" si="11626"/>
        <v>0</v>
      </c>
      <c r="M4408" s="5">
        <f t="shared" si="11498"/>
        <v>621</v>
      </c>
      <c r="N4408" s="5">
        <f t="shared" si="11499"/>
        <v>0</v>
      </c>
      <c r="O4408" s="5">
        <f t="shared" si="11500"/>
        <v>0</v>
      </c>
      <c r="P4408" s="5">
        <f t="shared" ref="P4408:V4409" si="11627">P4409</f>
        <v>0</v>
      </c>
      <c r="Q4408" s="5">
        <f t="shared" si="11627"/>
        <v>0</v>
      </c>
      <c r="R4408" s="5">
        <f t="shared" si="11627"/>
        <v>0</v>
      </c>
      <c r="S4408" s="5">
        <f t="shared" si="11627"/>
        <v>0</v>
      </c>
      <c r="T4408" s="5">
        <f t="shared" si="11627"/>
        <v>0</v>
      </c>
      <c r="U4408" s="5">
        <f t="shared" si="11627"/>
        <v>0</v>
      </c>
      <c r="V4408" s="5">
        <f t="shared" si="11627"/>
        <v>0</v>
      </c>
      <c r="W4408" s="5">
        <f t="shared" ref="W4408:AF4409" si="11628">W4409</f>
        <v>0</v>
      </c>
      <c r="X4408" s="5">
        <f t="shared" si="11628"/>
        <v>0</v>
      </c>
      <c r="Y4408" s="5">
        <f t="shared" si="11628"/>
        <v>0</v>
      </c>
      <c r="Z4408" s="5">
        <f t="shared" si="11628"/>
        <v>0</v>
      </c>
      <c r="AA4408" s="5">
        <f t="shared" si="11628"/>
        <v>0</v>
      </c>
      <c r="AB4408" s="5">
        <f t="shared" si="11628"/>
        <v>0</v>
      </c>
      <c r="AC4408" s="5">
        <f t="shared" si="11628"/>
        <v>0</v>
      </c>
      <c r="AD4408" s="5">
        <f t="shared" si="11628"/>
        <v>0</v>
      </c>
      <c r="AE4408" s="5">
        <f t="shared" si="11628"/>
        <v>0</v>
      </c>
      <c r="AF4408" s="5">
        <f t="shared" si="11628"/>
        <v>0</v>
      </c>
      <c r="AG4408" s="5">
        <f t="shared" si="11534"/>
        <v>621</v>
      </c>
      <c r="AH4408" s="5">
        <f t="shared" si="11532"/>
        <v>0</v>
      </c>
      <c r="AI4408" s="5">
        <f t="shared" si="11533"/>
        <v>0</v>
      </c>
      <c r="AJ4408" s="5">
        <f t="shared" ref="AJ4408:BI4409" si="11629">AJ4409</f>
        <v>0</v>
      </c>
      <c r="AK4408" s="5">
        <f t="shared" si="11535"/>
        <v>621</v>
      </c>
      <c r="AL4408" s="5">
        <f t="shared" si="11536"/>
        <v>0</v>
      </c>
      <c r="AM4408" s="5">
        <f t="shared" si="11537"/>
        <v>0</v>
      </c>
      <c r="AN4408" s="5">
        <f t="shared" si="11629"/>
        <v>0</v>
      </c>
      <c r="AO4408" s="5">
        <f t="shared" si="11629"/>
        <v>0</v>
      </c>
      <c r="AP4408" s="5">
        <f t="shared" si="11629"/>
        <v>0</v>
      </c>
      <c r="AQ4408" s="5">
        <f t="shared" si="11629"/>
        <v>0</v>
      </c>
      <c r="AR4408" s="5">
        <f t="shared" si="11629"/>
        <v>0</v>
      </c>
      <c r="AS4408" s="5">
        <f t="shared" si="11629"/>
        <v>0</v>
      </c>
      <c r="AT4408" s="5">
        <f t="shared" si="11629"/>
        <v>0</v>
      </c>
      <c r="AU4408" s="5">
        <f t="shared" si="11629"/>
        <v>0</v>
      </c>
      <c r="AV4408" s="5">
        <f t="shared" si="11629"/>
        <v>0</v>
      </c>
      <c r="AW4408" s="5">
        <f t="shared" si="11629"/>
        <v>0</v>
      </c>
      <c r="AX4408" s="5">
        <f t="shared" si="11629"/>
        <v>0</v>
      </c>
      <c r="AY4408" s="5">
        <f t="shared" si="11629"/>
        <v>0</v>
      </c>
      <c r="AZ4408" s="5">
        <f t="shared" si="11629"/>
        <v>0</v>
      </c>
      <c r="BA4408" s="5">
        <f t="shared" si="11629"/>
        <v>0</v>
      </c>
      <c r="BB4408" s="5">
        <f t="shared" si="11629"/>
        <v>0</v>
      </c>
      <c r="BC4408" s="5">
        <f t="shared" si="11629"/>
        <v>0</v>
      </c>
      <c r="BD4408" s="5">
        <f t="shared" si="11629"/>
        <v>0</v>
      </c>
      <c r="BE4408" s="5">
        <f t="shared" si="11629"/>
        <v>0</v>
      </c>
      <c r="BF4408" s="5">
        <f t="shared" si="11494"/>
        <v>621</v>
      </c>
      <c r="BG4408" s="5">
        <f t="shared" si="11495"/>
        <v>0</v>
      </c>
      <c r="BH4408" s="5">
        <f t="shared" si="11496"/>
        <v>0</v>
      </c>
      <c r="BI4408" s="5">
        <f t="shared" si="11629"/>
        <v>0</v>
      </c>
    </row>
    <row r="4409" spans="1:61" ht="31.5" x14ac:dyDescent="0.25">
      <c r="A4409" s="4" t="s">
        <v>482</v>
      </c>
      <c r="B4409" s="4" t="s">
        <v>34</v>
      </c>
      <c r="C4409" s="4" t="s">
        <v>55</v>
      </c>
      <c r="D4409" s="4" t="s">
        <v>484</v>
      </c>
      <c r="E4409" s="4" t="s">
        <v>15</v>
      </c>
      <c r="F4409" s="14" t="s">
        <v>559</v>
      </c>
      <c r="G4409" s="5">
        <f t="shared" si="11626"/>
        <v>621</v>
      </c>
      <c r="H4409" s="5">
        <f t="shared" si="11626"/>
        <v>0</v>
      </c>
      <c r="I4409" s="5">
        <f t="shared" si="11626"/>
        <v>0</v>
      </c>
      <c r="J4409" s="5">
        <f t="shared" si="11626"/>
        <v>0</v>
      </c>
      <c r="K4409" s="5">
        <f t="shared" si="11626"/>
        <v>0</v>
      </c>
      <c r="L4409" s="5">
        <f t="shared" si="11626"/>
        <v>0</v>
      </c>
      <c r="M4409" s="5">
        <f t="shared" si="11498"/>
        <v>621</v>
      </c>
      <c r="N4409" s="5">
        <f t="shared" si="11499"/>
        <v>0</v>
      </c>
      <c r="O4409" s="5">
        <f t="shared" si="11500"/>
        <v>0</v>
      </c>
      <c r="P4409" s="5">
        <f t="shared" si="11627"/>
        <v>0</v>
      </c>
      <c r="Q4409" s="5">
        <f t="shared" si="11627"/>
        <v>0</v>
      </c>
      <c r="R4409" s="5">
        <f t="shared" si="11627"/>
        <v>0</v>
      </c>
      <c r="S4409" s="5">
        <f t="shared" si="11627"/>
        <v>0</v>
      </c>
      <c r="T4409" s="5">
        <f t="shared" si="11627"/>
        <v>0</v>
      </c>
      <c r="U4409" s="5">
        <f t="shared" si="11627"/>
        <v>0</v>
      </c>
      <c r="V4409" s="5">
        <f t="shared" si="11627"/>
        <v>0</v>
      </c>
      <c r="W4409" s="5">
        <f t="shared" si="11628"/>
        <v>0</v>
      </c>
      <c r="X4409" s="5">
        <f t="shared" si="11628"/>
        <v>0</v>
      </c>
      <c r="Y4409" s="5">
        <f t="shared" si="11628"/>
        <v>0</v>
      </c>
      <c r="Z4409" s="5">
        <f t="shared" si="11628"/>
        <v>0</v>
      </c>
      <c r="AA4409" s="5">
        <f t="shared" si="11628"/>
        <v>0</v>
      </c>
      <c r="AB4409" s="5">
        <f t="shared" si="11628"/>
        <v>0</v>
      </c>
      <c r="AC4409" s="5">
        <f t="shared" si="11628"/>
        <v>0</v>
      </c>
      <c r="AD4409" s="5">
        <f t="shared" si="11628"/>
        <v>0</v>
      </c>
      <c r="AE4409" s="5">
        <f t="shared" si="11628"/>
        <v>0</v>
      </c>
      <c r="AF4409" s="5">
        <f t="shared" si="11628"/>
        <v>0</v>
      </c>
      <c r="AG4409" s="5">
        <f t="shared" si="11534"/>
        <v>621</v>
      </c>
      <c r="AH4409" s="5">
        <f t="shared" si="11532"/>
        <v>0</v>
      </c>
      <c r="AI4409" s="5">
        <f t="shared" si="11533"/>
        <v>0</v>
      </c>
      <c r="AJ4409" s="5">
        <f t="shared" si="11629"/>
        <v>0</v>
      </c>
      <c r="AK4409" s="5">
        <f t="shared" si="11535"/>
        <v>621</v>
      </c>
      <c r="AL4409" s="5">
        <f t="shared" si="11536"/>
        <v>0</v>
      </c>
      <c r="AM4409" s="5">
        <f t="shared" si="11537"/>
        <v>0</v>
      </c>
      <c r="AN4409" s="5">
        <f t="shared" si="11629"/>
        <v>0</v>
      </c>
      <c r="AO4409" s="5">
        <f t="shared" si="11629"/>
        <v>0</v>
      </c>
      <c r="AP4409" s="5">
        <f t="shared" si="11629"/>
        <v>0</v>
      </c>
      <c r="AQ4409" s="5">
        <f t="shared" si="11629"/>
        <v>0</v>
      </c>
      <c r="AR4409" s="5">
        <f t="shared" si="11629"/>
        <v>0</v>
      </c>
      <c r="AS4409" s="5">
        <f t="shared" si="11629"/>
        <v>0</v>
      </c>
      <c r="AT4409" s="5">
        <f t="shared" si="11629"/>
        <v>0</v>
      </c>
      <c r="AU4409" s="5">
        <f t="shared" si="11629"/>
        <v>0</v>
      </c>
      <c r="AV4409" s="5">
        <f t="shared" si="11629"/>
        <v>0</v>
      </c>
      <c r="AW4409" s="5">
        <f t="shared" si="11629"/>
        <v>0</v>
      </c>
      <c r="AX4409" s="5">
        <f t="shared" si="11629"/>
        <v>0</v>
      </c>
      <c r="AY4409" s="5">
        <f t="shared" si="11629"/>
        <v>0</v>
      </c>
      <c r="AZ4409" s="5">
        <f t="shared" si="11629"/>
        <v>0</v>
      </c>
      <c r="BA4409" s="5">
        <f t="shared" si="11629"/>
        <v>0</v>
      </c>
      <c r="BB4409" s="5">
        <f t="shared" si="11629"/>
        <v>0</v>
      </c>
      <c r="BC4409" s="5">
        <f t="shared" si="11629"/>
        <v>0</v>
      </c>
      <c r="BD4409" s="5">
        <f t="shared" si="11629"/>
        <v>0</v>
      </c>
      <c r="BE4409" s="5">
        <f t="shared" si="11629"/>
        <v>0</v>
      </c>
      <c r="BF4409" s="5">
        <f t="shared" si="11494"/>
        <v>621</v>
      </c>
      <c r="BG4409" s="5">
        <f t="shared" si="11495"/>
        <v>0</v>
      </c>
      <c r="BH4409" s="5">
        <f t="shared" si="11496"/>
        <v>0</v>
      </c>
      <c r="BI4409" s="5">
        <f t="shared" si="11629"/>
        <v>0</v>
      </c>
    </row>
    <row r="4410" spans="1:61" ht="31.5" x14ac:dyDescent="0.25">
      <c r="A4410" s="4" t="s">
        <v>482</v>
      </c>
      <c r="B4410" s="4" t="s">
        <v>34</v>
      </c>
      <c r="C4410" s="4" t="s">
        <v>55</v>
      </c>
      <c r="D4410" s="4" t="s">
        <v>484</v>
      </c>
      <c r="E4410" s="4" t="s">
        <v>16</v>
      </c>
      <c r="F4410" s="14" t="s">
        <v>560</v>
      </c>
      <c r="G4410" s="5">
        <v>621</v>
      </c>
      <c r="H4410" s="5">
        <v>0</v>
      </c>
      <c r="I4410" s="5">
        <v>0</v>
      </c>
      <c r="J4410" s="5"/>
      <c r="K4410" s="5"/>
      <c r="L4410" s="5"/>
      <c r="M4410" s="5">
        <f t="shared" si="11498"/>
        <v>621</v>
      </c>
      <c r="N4410" s="5">
        <f t="shared" si="11499"/>
        <v>0</v>
      </c>
      <c r="O4410" s="5">
        <f t="shared" si="11500"/>
        <v>0</v>
      </c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>
        <f t="shared" si="11534"/>
        <v>621</v>
      </c>
      <c r="AH4410" s="5">
        <f t="shared" si="11532"/>
        <v>0</v>
      </c>
      <c r="AI4410" s="5">
        <f t="shared" si="11533"/>
        <v>0</v>
      </c>
      <c r="AJ4410" s="5"/>
      <c r="AK4410" s="5">
        <f t="shared" si="11535"/>
        <v>621</v>
      </c>
      <c r="AL4410" s="5">
        <f t="shared" si="11536"/>
        <v>0</v>
      </c>
      <c r="AM4410" s="5">
        <f t="shared" si="11537"/>
        <v>0</v>
      </c>
      <c r="AN4410" s="5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/>
      <c r="AY4410" s="5"/>
      <c r="AZ4410" s="5"/>
      <c r="BA4410" s="5"/>
      <c r="BB4410" s="5"/>
      <c r="BC4410" s="5"/>
      <c r="BD4410" s="5"/>
      <c r="BE4410" s="5"/>
      <c r="BF4410" s="5">
        <f t="shared" si="11494"/>
        <v>621</v>
      </c>
      <c r="BG4410" s="5">
        <f t="shared" si="11495"/>
        <v>0</v>
      </c>
      <c r="BH4410" s="5">
        <f t="shared" si="11496"/>
        <v>0</v>
      </c>
      <c r="BI4410" s="5"/>
    </row>
    <row r="4411" spans="1:61" ht="47.25" x14ac:dyDescent="0.25">
      <c r="A4411" s="4" t="s">
        <v>482</v>
      </c>
      <c r="B4411" s="4" t="s">
        <v>34</v>
      </c>
      <c r="C4411" s="4" t="s">
        <v>55</v>
      </c>
      <c r="D4411" s="4" t="s">
        <v>487</v>
      </c>
      <c r="E4411" s="4"/>
      <c r="F4411" s="14" t="s">
        <v>1363</v>
      </c>
      <c r="G4411" s="5">
        <f t="shared" ref="G4411:L4411" si="11630">G4412</f>
        <v>23174.399999999998</v>
      </c>
      <c r="H4411" s="5">
        <f t="shared" si="11630"/>
        <v>16357.300000000001</v>
      </c>
      <c r="I4411" s="5">
        <f t="shared" si="11630"/>
        <v>14583.5</v>
      </c>
      <c r="J4411" s="5">
        <f t="shared" si="11630"/>
        <v>0</v>
      </c>
      <c r="K4411" s="5">
        <f t="shared" si="11630"/>
        <v>0</v>
      </c>
      <c r="L4411" s="5">
        <f t="shared" si="11630"/>
        <v>0</v>
      </c>
      <c r="M4411" s="5">
        <f t="shared" si="11498"/>
        <v>23174.399999999998</v>
      </c>
      <c r="N4411" s="5">
        <f t="shared" si="11499"/>
        <v>16357.300000000001</v>
      </c>
      <c r="O4411" s="5">
        <f t="shared" si="11500"/>
        <v>14583.5</v>
      </c>
      <c r="P4411" s="5">
        <f t="shared" ref="P4411:V4411" si="11631">P4412</f>
        <v>0</v>
      </c>
      <c r="Q4411" s="5">
        <f t="shared" si="11631"/>
        <v>0</v>
      </c>
      <c r="R4411" s="5">
        <f t="shared" si="11631"/>
        <v>0</v>
      </c>
      <c r="S4411" s="5">
        <f t="shared" si="11631"/>
        <v>0</v>
      </c>
      <c r="T4411" s="5">
        <f t="shared" si="11631"/>
        <v>0</v>
      </c>
      <c r="U4411" s="5">
        <f t="shared" si="11631"/>
        <v>0</v>
      </c>
      <c r="V4411" s="5">
        <f t="shared" si="11631"/>
        <v>0</v>
      </c>
      <c r="W4411" s="5">
        <f t="shared" ref="W4411:AF4411" si="11632">W4412</f>
        <v>0</v>
      </c>
      <c r="X4411" s="5">
        <f t="shared" si="11632"/>
        <v>0</v>
      </c>
      <c r="Y4411" s="5">
        <f t="shared" si="11632"/>
        <v>0</v>
      </c>
      <c r="Z4411" s="5">
        <f t="shared" si="11632"/>
        <v>0</v>
      </c>
      <c r="AA4411" s="5">
        <f t="shared" si="11632"/>
        <v>0</v>
      </c>
      <c r="AB4411" s="5">
        <f t="shared" si="11632"/>
        <v>0</v>
      </c>
      <c r="AC4411" s="5">
        <f t="shared" si="11632"/>
        <v>0</v>
      </c>
      <c r="AD4411" s="5">
        <f t="shared" si="11632"/>
        <v>0</v>
      </c>
      <c r="AE4411" s="5">
        <f t="shared" si="11632"/>
        <v>0</v>
      </c>
      <c r="AF4411" s="5">
        <f t="shared" si="11632"/>
        <v>0</v>
      </c>
      <c r="AG4411" s="5">
        <f t="shared" si="11534"/>
        <v>23174.399999999998</v>
      </c>
      <c r="AH4411" s="5">
        <f t="shared" si="11532"/>
        <v>16357.300000000001</v>
      </c>
      <c r="AI4411" s="5">
        <f t="shared" si="11533"/>
        <v>14583.5</v>
      </c>
      <c r="AJ4411" s="5">
        <f t="shared" ref="AJ4411:BI4411" si="11633">AJ4412</f>
        <v>0</v>
      </c>
      <c r="AK4411" s="5">
        <f t="shared" si="11535"/>
        <v>23174.399999999998</v>
      </c>
      <c r="AL4411" s="5">
        <f t="shared" si="11536"/>
        <v>16357.300000000001</v>
      </c>
      <c r="AM4411" s="5">
        <f t="shared" si="11537"/>
        <v>14583.5</v>
      </c>
      <c r="AN4411" s="5">
        <f t="shared" si="11633"/>
        <v>0</v>
      </c>
      <c r="AO4411" s="5">
        <f t="shared" si="11633"/>
        <v>0</v>
      </c>
      <c r="AP4411" s="5">
        <f t="shared" si="11633"/>
        <v>0</v>
      </c>
      <c r="AQ4411" s="5">
        <f t="shared" si="11633"/>
        <v>0</v>
      </c>
      <c r="AR4411" s="5">
        <f t="shared" si="11633"/>
        <v>0</v>
      </c>
      <c r="AS4411" s="5">
        <f t="shared" si="11633"/>
        <v>0</v>
      </c>
      <c r="AT4411" s="5">
        <f t="shared" si="11633"/>
        <v>0</v>
      </c>
      <c r="AU4411" s="5">
        <f t="shared" si="11633"/>
        <v>0</v>
      </c>
      <c r="AV4411" s="5">
        <f t="shared" si="11633"/>
        <v>0</v>
      </c>
      <c r="AW4411" s="5">
        <f t="shared" si="11633"/>
        <v>0</v>
      </c>
      <c r="AX4411" s="5">
        <f t="shared" si="11633"/>
        <v>0</v>
      </c>
      <c r="AY4411" s="5">
        <f t="shared" si="11633"/>
        <v>0</v>
      </c>
      <c r="AZ4411" s="5">
        <f t="shared" si="11633"/>
        <v>0</v>
      </c>
      <c r="BA4411" s="5">
        <f t="shared" si="11633"/>
        <v>0</v>
      </c>
      <c r="BB4411" s="5">
        <f t="shared" si="11633"/>
        <v>0</v>
      </c>
      <c r="BC4411" s="5">
        <f t="shared" si="11633"/>
        <v>0</v>
      </c>
      <c r="BD4411" s="5">
        <f t="shared" si="11633"/>
        <v>0</v>
      </c>
      <c r="BE4411" s="5">
        <f t="shared" si="11633"/>
        <v>0</v>
      </c>
      <c r="BF4411" s="5">
        <f t="shared" si="11494"/>
        <v>23174.399999999998</v>
      </c>
      <c r="BG4411" s="5">
        <f t="shared" si="11495"/>
        <v>16357.300000000001</v>
      </c>
      <c r="BH4411" s="5">
        <f t="shared" si="11496"/>
        <v>14583.5</v>
      </c>
      <c r="BI4411" s="5">
        <f t="shared" si="11633"/>
        <v>0</v>
      </c>
    </row>
    <row r="4412" spans="1:61" ht="31.5" x14ac:dyDescent="0.25">
      <c r="A4412" s="4" t="s">
        <v>482</v>
      </c>
      <c r="B4412" s="4" t="s">
        <v>34</v>
      </c>
      <c r="C4412" s="4" t="s">
        <v>55</v>
      </c>
      <c r="D4412" s="4" t="s">
        <v>488</v>
      </c>
      <c r="E4412" s="4"/>
      <c r="F4412" s="14" t="s">
        <v>1364</v>
      </c>
      <c r="G4412" s="5">
        <f t="shared" ref="G4412:L4412" si="11634">G4413+G4416</f>
        <v>23174.399999999998</v>
      </c>
      <c r="H4412" s="5">
        <f t="shared" si="11634"/>
        <v>16357.300000000001</v>
      </c>
      <c r="I4412" s="5">
        <f t="shared" si="11634"/>
        <v>14583.5</v>
      </c>
      <c r="J4412" s="5">
        <f t="shared" si="11634"/>
        <v>0</v>
      </c>
      <c r="K4412" s="5">
        <f t="shared" si="11634"/>
        <v>0</v>
      </c>
      <c r="L4412" s="5">
        <f t="shared" si="11634"/>
        <v>0</v>
      </c>
      <c r="M4412" s="5">
        <f t="shared" si="11498"/>
        <v>23174.399999999998</v>
      </c>
      <c r="N4412" s="5">
        <f t="shared" si="11499"/>
        <v>16357.300000000001</v>
      </c>
      <c r="O4412" s="5">
        <f t="shared" si="11500"/>
        <v>14583.5</v>
      </c>
      <c r="P4412" s="5">
        <f t="shared" ref="P4412:V4412" si="11635">P4413+P4416</f>
        <v>0</v>
      </c>
      <c r="Q4412" s="5">
        <f t="shared" ref="Q4412:R4412" si="11636">Q4413+Q4416</f>
        <v>0</v>
      </c>
      <c r="R4412" s="5">
        <f t="shared" si="11636"/>
        <v>0</v>
      </c>
      <c r="S4412" s="5">
        <f t="shared" ref="S4412" si="11637">S4413+S4416</f>
        <v>0</v>
      </c>
      <c r="T4412" s="5">
        <f t="shared" si="11635"/>
        <v>0</v>
      </c>
      <c r="U4412" s="5">
        <f t="shared" si="11635"/>
        <v>0</v>
      </c>
      <c r="V4412" s="5">
        <f t="shared" si="11635"/>
        <v>0</v>
      </c>
      <c r="W4412" s="5">
        <f t="shared" ref="W4412:AF4412" si="11638">W4413+W4416</f>
        <v>0</v>
      </c>
      <c r="X4412" s="5">
        <f t="shared" si="11638"/>
        <v>0</v>
      </c>
      <c r="Y4412" s="5">
        <f t="shared" si="11638"/>
        <v>0</v>
      </c>
      <c r="Z4412" s="5">
        <f t="shared" si="11638"/>
        <v>0</v>
      </c>
      <c r="AA4412" s="5">
        <f t="shared" si="11638"/>
        <v>0</v>
      </c>
      <c r="AB4412" s="5">
        <f t="shared" si="11638"/>
        <v>0</v>
      </c>
      <c r="AC4412" s="5">
        <f t="shared" si="11638"/>
        <v>0</v>
      </c>
      <c r="AD4412" s="5">
        <f t="shared" ref="AD4412" si="11639">AD4413+AD4416</f>
        <v>0</v>
      </c>
      <c r="AE4412" s="5">
        <f t="shared" ref="AE4412" si="11640">AE4413+AE4416</f>
        <v>0</v>
      </c>
      <c r="AF4412" s="5">
        <f t="shared" si="11638"/>
        <v>0</v>
      </c>
      <c r="AG4412" s="5">
        <f t="shared" si="11534"/>
        <v>23174.399999999998</v>
      </c>
      <c r="AH4412" s="5">
        <f t="shared" si="11532"/>
        <v>16357.300000000001</v>
      </c>
      <c r="AI4412" s="5">
        <f t="shared" si="11533"/>
        <v>14583.5</v>
      </c>
      <c r="AJ4412" s="5">
        <f t="shared" ref="AJ4412:BI4412" si="11641">AJ4413+AJ4416</f>
        <v>0</v>
      </c>
      <c r="AK4412" s="5">
        <f t="shared" si="11535"/>
        <v>23174.399999999998</v>
      </c>
      <c r="AL4412" s="5">
        <f t="shared" si="11536"/>
        <v>16357.300000000001</v>
      </c>
      <c r="AM4412" s="5">
        <f t="shared" si="11537"/>
        <v>14583.5</v>
      </c>
      <c r="AN4412" s="5">
        <f t="shared" ref="AN4412:BA4412" si="11642">AN4413+AN4416</f>
        <v>0</v>
      </c>
      <c r="AO4412" s="5">
        <f t="shared" si="11642"/>
        <v>0</v>
      </c>
      <c r="AP4412" s="5">
        <f t="shared" si="11642"/>
        <v>0</v>
      </c>
      <c r="AQ4412" s="5">
        <f t="shared" si="11642"/>
        <v>0</v>
      </c>
      <c r="AR4412" s="5">
        <f t="shared" si="11642"/>
        <v>0</v>
      </c>
      <c r="AS4412" s="5">
        <f t="shared" si="11642"/>
        <v>0</v>
      </c>
      <c r="AT4412" s="5">
        <f t="shared" si="11642"/>
        <v>0</v>
      </c>
      <c r="AU4412" s="5">
        <f t="shared" ref="AU4412" si="11643">AU4413+AU4416</f>
        <v>0</v>
      </c>
      <c r="AV4412" s="5">
        <f t="shared" ref="AV4412:BE4412" si="11644">AV4413+AV4416</f>
        <v>0</v>
      </c>
      <c r="AW4412" s="5">
        <f t="shared" si="11644"/>
        <v>0</v>
      </c>
      <c r="AX4412" s="5">
        <f t="shared" si="11644"/>
        <v>0</v>
      </c>
      <c r="AY4412" s="5">
        <f t="shared" si="11644"/>
        <v>0</v>
      </c>
      <c r="AZ4412" s="5">
        <f t="shared" si="11642"/>
        <v>0</v>
      </c>
      <c r="BA4412" s="5">
        <f t="shared" si="11642"/>
        <v>0</v>
      </c>
      <c r="BB4412" s="5">
        <f t="shared" si="11644"/>
        <v>0</v>
      </c>
      <c r="BC4412" s="5">
        <f t="shared" si="11644"/>
        <v>0</v>
      </c>
      <c r="BD4412" s="5">
        <f t="shared" si="11644"/>
        <v>0</v>
      </c>
      <c r="BE4412" s="5">
        <f t="shared" si="11644"/>
        <v>0</v>
      </c>
      <c r="BF4412" s="5">
        <f t="shared" si="11494"/>
        <v>23174.399999999998</v>
      </c>
      <c r="BG4412" s="5">
        <f t="shared" si="11495"/>
        <v>16357.300000000001</v>
      </c>
      <c r="BH4412" s="5">
        <f t="shared" si="11496"/>
        <v>14583.5</v>
      </c>
      <c r="BI4412" s="5">
        <f t="shared" si="11641"/>
        <v>0</v>
      </c>
    </row>
    <row r="4413" spans="1:61" ht="31.5" x14ac:dyDescent="0.25">
      <c r="A4413" s="4" t="s">
        <v>482</v>
      </c>
      <c r="B4413" s="4" t="s">
        <v>34</v>
      </c>
      <c r="C4413" s="4" t="s">
        <v>55</v>
      </c>
      <c r="D4413" s="4" t="s">
        <v>485</v>
      </c>
      <c r="E4413" s="4"/>
      <c r="F4413" s="14" t="s">
        <v>844</v>
      </c>
      <c r="G4413" s="5">
        <f t="shared" ref="G4413:L4414" si="11645">G4414</f>
        <v>22208.3</v>
      </c>
      <c r="H4413" s="5">
        <f t="shared" si="11645"/>
        <v>15783.6</v>
      </c>
      <c r="I4413" s="5">
        <f t="shared" si="11645"/>
        <v>14009.8</v>
      </c>
      <c r="J4413" s="5">
        <f t="shared" si="11645"/>
        <v>0</v>
      </c>
      <c r="K4413" s="5">
        <f t="shared" si="11645"/>
        <v>0</v>
      </c>
      <c r="L4413" s="5">
        <f t="shared" si="11645"/>
        <v>0</v>
      </c>
      <c r="M4413" s="5">
        <f t="shared" si="11498"/>
        <v>22208.3</v>
      </c>
      <c r="N4413" s="5">
        <f t="shared" si="11499"/>
        <v>15783.6</v>
      </c>
      <c r="O4413" s="5">
        <f t="shared" si="11500"/>
        <v>14009.8</v>
      </c>
      <c r="P4413" s="5">
        <f t="shared" ref="P4413:V4414" si="11646">P4414</f>
        <v>0</v>
      </c>
      <c r="Q4413" s="5">
        <f t="shared" si="11646"/>
        <v>0</v>
      </c>
      <c r="R4413" s="5">
        <f t="shared" si="11646"/>
        <v>0</v>
      </c>
      <c r="S4413" s="5">
        <f t="shared" si="11646"/>
        <v>0</v>
      </c>
      <c r="T4413" s="5">
        <f t="shared" si="11646"/>
        <v>0</v>
      </c>
      <c r="U4413" s="5">
        <f t="shared" si="11646"/>
        <v>0</v>
      </c>
      <c r="V4413" s="5">
        <f t="shared" si="11646"/>
        <v>0</v>
      </c>
      <c r="W4413" s="5">
        <f t="shared" ref="W4413:AF4414" si="11647">W4414</f>
        <v>0</v>
      </c>
      <c r="X4413" s="5">
        <f t="shared" si="11647"/>
        <v>0</v>
      </c>
      <c r="Y4413" s="5">
        <f t="shared" si="11647"/>
        <v>0</v>
      </c>
      <c r="Z4413" s="5">
        <f t="shared" si="11647"/>
        <v>0</v>
      </c>
      <c r="AA4413" s="5">
        <f t="shared" si="11647"/>
        <v>0</v>
      </c>
      <c r="AB4413" s="5">
        <f t="shared" si="11647"/>
        <v>0</v>
      </c>
      <c r="AC4413" s="5">
        <f t="shared" si="11647"/>
        <v>0</v>
      </c>
      <c r="AD4413" s="5">
        <f t="shared" si="11647"/>
        <v>0</v>
      </c>
      <c r="AE4413" s="5">
        <f t="shared" si="11647"/>
        <v>0</v>
      </c>
      <c r="AF4413" s="5">
        <f t="shared" si="11647"/>
        <v>0</v>
      </c>
      <c r="AG4413" s="5">
        <f t="shared" si="11534"/>
        <v>22208.3</v>
      </c>
      <c r="AH4413" s="5">
        <f t="shared" si="11532"/>
        <v>15783.6</v>
      </c>
      <c r="AI4413" s="5">
        <f t="shared" si="11533"/>
        <v>14009.8</v>
      </c>
      <c r="AJ4413" s="5">
        <f t="shared" ref="AJ4413:BI4414" si="11648">AJ4414</f>
        <v>0</v>
      </c>
      <c r="AK4413" s="5">
        <f t="shared" si="11535"/>
        <v>22208.3</v>
      </c>
      <c r="AL4413" s="5">
        <f t="shared" si="11536"/>
        <v>15783.6</v>
      </c>
      <c r="AM4413" s="5">
        <f t="shared" si="11537"/>
        <v>14009.8</v>
      </c>
      <c r="AN4413" s="5">
        <f t="shared" si="11648"/>
        <v>0</v>
      </c>
      <c r="AO4413" s="5">
        <f t="shared" si="11648"/>
        <v>0</v>
      </c>
      <c r="AP4413" s="5">
        <f t="shared" si="11648"/>
        <v>0</v>
      </c>
      <c r="AQ4413" s="5">
        <f t="shared" si="11648"/>
        <v>0</v>
      </c>
      <c r="AR4413" s="5">
        <f t="shared" si="11648"/>
        <v>0</v>
      </c>
      <c r="AS4413" s="5">
        <f t="shared" si="11648"/>
        <v>0</v>
      </c>
      <c r="AT4413" s="5">
        <f t="shared" si="11648"/>
        <v>0</v>
      </c>
      <c r="AU4413" s="5">
        <f t="shared" si="11648"/>
        <v>0</v>
      </c>
      <c r="AV4413" s="5">
        <f t="shared" si="11648"/>
        <v>0</v>
      </c>
      <c r="AW4413" s="5">
        <f t="shared" si="11648"/>
        <v>0</v>
      </c>
      <c r="AX4413" s="5">
        <f t="shared" si="11648"/>
        <v>0</v>
      </c>
      <c r="AY4413" s="5">
        <f t="shared" si="11648"/>
        <v>0</v>
      </c>
      <c r="AZ4413" s="5">
        <f t="shared" si="11648"/>
        <v>0</v>
      </c>
      <c r="BA4413" s="5">
        <f t="shared" si="11648"/>
        <v>0</v>
      </c>
      <c r="BB4413" s="5">
        <f t="shared" si="11648"/>
        <v>0</v>
      </c>
      <c r="BC4413" s="5">
        <f t="shared" si="11648"/>
        <v>0</v>
      </c>
      <c r="BD4413" s="5">
        <f t="shared" si="11648"/>
        <v>0</v>
      </c>
      <c r="BE4413" s="5">
        <f t="shared" si="11648"/>
        <v>0</v>
      </c>
      <c r="BF4413" s="5">
        <f t="shared" si="11494"/>
        <v>22208.3</v>
      </c>
      <c r="BG4413" s="5">
        <f t="shared" si="11495"/>
        <v>15783.6</v>
      </c>
      <c r="BH4413" s="5">
        <f t="shared" si="11496"/>
        <v>14009.8</v>
      </c>
      <c r="BI4413" s="5">
        <f t="shared" si="11648"/>
        <v>0</v>
      </c>
    </row>
    <row r="4414" spans="1:61" ht="31.5" x14ac:dyDescent="0.25">
      <c r="A4414" s="4" t="s">
        <v>482</v>
      </c>
      <c r="B4414" s="4" t="s">
        <v>34</v>
      </c>
      <c r="C4414" s="4" t="s">
        <v>55</v>
      </c>
      <c r="D4414" s="4" t="s">
        <v>485</v>
      </c>
      <c r="E4414" s="4" t="s">
        <v>15</v>
      </c>
      <c r="F4414" s="14" t="s">
        <v>559</v>
      </c>
      <c r="G4414" s="5">
        <f t="shared" si="11645"/>
        <v>22208.3</v>
      </c>
      <c r="H4414" s="5">
        <f t="shared" si="11645"/>
        <v>15783.6</v>
      </c>
      <c r="I4414" s="5">
        <f t="shared" si="11645"/>
        <v>14009.8</v>
      </c>
      <c r="J4414" s="5">
        <f t="shared" si="11645"/>
        <v>0</v>
      </c>
      <c r="K4414" s="5">
        <f t="shared" si="11645"/>
        <v>0</v>
      </c>
      <c r="L4414" s="5">
        <f t="shared" si="11645"/>
        <v>0</v>
      </c>
      <c r="M4414" s="5">
        <f t="shared" si="11498"/>
        <v>22208.3</v>
      </c>
      <c r="N4414" s="5">
        <f t="shared" si="11499"/>
        <v>15783.6</v>
      </c>
      <c r="O4414" s="5">
        <f t="shared" si="11500"/>
        <v>14009.8</v>
      </c>
      <c r="P4414" s="5">
        <f t="shared" si="11646"/>
        <v>0</v>
      </c>
      <c r="Q4414" s="5">
        <f t="shared" si="11646"/>
        <v>0</v>
      </c>
      <c r="R4414" s="5">
        <f t="shared" si="11646"/>
        <v>0</v>
      </c>
      <c r="S4414" s="5">
        <f t="shared" si="11646"/>
        <v>0</v>
      </c>
      <c r="T4414" s="5">
        <f t="shared" si="11646"/>
        <v>0</v>
      </c>
      <c r="U4414" s="5">
        <f t="shared" si="11646"/>
        <v>0</v>
      </c>
      <c r="V4414" s="5">
        <f t="shared" si="11646"/>
        <v>0</v>
      </c>
      <c r="W4414" s="5">
        <f t="shared" si="11647"/>
        <v>0</v>
      </c>
      <c r="X4414" s="5">
        <f t="shared" si="11647"/>
        <v>0</v>
      </c>
      <c r="Y4414" s="5">
        <f t="shared" si="11647"/>
        <v>0</v>
      </c>
      <c r="Z4414" s="5">
        <f t="shared" si="11647"/>
        <v>0</v>
      </c>
      <c r="AA4414" s="5">
        <f t="shared" si="11647"/>
        <v>0</v>
      </c>
      <c r="AB4414" s="5">
        <f t="shared" si="11647"/>
        <v>0</v>
      </c>
      <c r="AC4414" s="5">
        <f t="shared" si="11647"/>
        <v>0</v>
      </c>
      <c r="AD4414" s="5">
        <f t="shared" si="11647"/>
        <v>0</v>
      </c>
      <c r="AE4414" s="5">
        <f t="shared" si="11647"/>
        <v>0</v>
      </c>
      <c r="AF4414" s="5">
        <f t="shared" si="11647"/>
        <v>0</v>
      </c>
      <c r="AG4414" s="5">
        <f t="shared" si="11534"/>
        <v>22208.3</v>
      </c>
      <c r="AH4414" s="5">
        <f t="shared" si="11532"/>
        <v>15783.6</v>
      </c>
      <c r="AI4414" s="5">
        <f t="shared" si="11533"/>
        <v>14009.8</v>
      </c>
      <c r="AJ4414" s="5">
        <f t="shared" si="11648"/>
        <v>0</v>
      </c>
      <c r="AK4414" s="5">
        <f t="shared" si="11535"/>
        <v>22208.3</v>
      </c>
      <c r="AL4414" s="5">
        <f t="shared" si="11536"/>
        <v>15783.6</v>
      </c>
      <c r="AM4414" s="5">
        <f t="shared" si="11537"/>
        <v>14009.8</v>
      </c>
      <c r="AN4414" s="5">
        <f t="shared" si="11648"/>
        <v>0</v>
      </c>
      <c r="AO4414" s="5">
        <f t="shared" si="11648"/>
        <v>0</v>
      </c>
      <c r="AP4414" s="5">
        <f t="shared" si="11648"/>
        <v>0</v>
      </c>
      <c r="AQ4414" s="5">
        <f t="shared" si="11648"/>
        <v>0</v>
      </c>
      <c r="AR4414" s="5">
        <f t="shared" si="11648"/>
        <v>0</v>
      </c>
      <c r="AS4414" s="5">
        <f t="shared" si="11648"/>
        <v>0</v>
      </c>
      <c r="AT4414" s="5">
        <f t="shared" si="11648"/>
        <v>0</v>
      </c>
      <c r="AU4414" s="5">
        <f t="shared" si="11648"/>
        <v>0</v>
      </c>
      <c r="AV4414" s="5">
        <f t="shared" si="11648"/>
        <v>0</v>
      </c>
      <c r="AW4414" s="5">
        <f t="shared" si="11648"/>
        <v>0</v>
      </c>
      <c r="AX4414" s="5">
        <f t="shared" si="11648"/>
        <v>0</v>
      </c>
      <c r="AY4414" s="5">
        <f t="shared" si="11648"/>
        <v>0</v>
      </c>
      <c r="AZ4414" s="5">
        <f t="shared" si="11648"/>
        <v>0</v>
      </c>
      <c r="BA4414" s="5">
        <f t="shared" si="11648"/>
        <v>0</v>
      </c>
      <c r="BB4414" s="5">
        <f t="shared" si="11648"/>
        <v>0</v>
      </c>
      <c r="BC4414" s="5">
        <f t="shared" si="11648"/>
        <v>0</v>
      </c>
      <c r="BD4414" s="5">
        <f t="shared" si="11648"/>
        <v>0</v>
      </c>
      <c r="BE4414" s="5">
        <f t="shared" si="11648"/>
        <v>0</v>
      </c>
      <c r="BF4414" s="5">
        <f t="shared" si="11494"/>
        <v>22208.3</v>
      </c>
      <c r="BG4414" s="5">
        <f t="shared" si="11495"/>
        <v>15783.6</v>
      </c>
      <c r="BH4414" s="5">
        <f t="shared" si="11496"/>
        <v>14009.8</v>
      </c>
      <c r="BI4414" s="5">
        <f t="shared" si="11648"/>
        <v>0</v>
      </c>
    </row>
    <row r="4415" spans="1:61" ht="31.5" x14ac:dyDescent="0.25">
      <c r="A4415" s="4" t="s">
        <v>482</v>
      </c>
      <c r="B4415" s="4" t="s">
        <v>34</v>
      </c>
      <c r="C4415" s="4" t="s">
        <v>55</v>
      </c>
      <c r="D4415" s="4" t="s">
        <v>485</v>
      </c>
      <c r="E4415" s="4" t="s">
        <v>16</v>
      </c>
      <c r="F4415" s="14" t="s">
        <v>560</v>
      </c>
      <c r="G4415" s="5">
        <v>22208.3</v>
      </c>
      <c r="H4415" s="5">
        <v>15783.6</v>
      </c>
      <c r="I4415" s="5">
        <v>14009.8</v>
      </c>
      <c r="J4415" s="5"/>
      <c r="K4415" s="5"/>
      <c r="L4415" s="5"/>
      <c r="M4415" s="5">
        <f t="shared" si="11498"/>
        <v>22208.3</v>
      </c>
      <c r="N4415" s="5">
        <f t="shared" si="11499"/>
        <v>15783.6</v>
      </c>
      <c r="O4415" s="5">
        <f t="shared" si="11500"/>
        <v>14009.8</v>
      </c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/>
      <c r="AD4415" s="5"/>
      <c r="AE4415" s="5"/>
      <c r="AF4415" s="5"/>
      <c r="AG4415" s="5">
        <f t="shared" si="11534"/>
        <v>22208.3</v>
      </c>
      <c r="AH4415" s="5">
        <f t="shared" si="11532"/>
        <v>15783.6</v>
      </c>
      <c r="AI4415" s="5">
        <f t="shared" si="11533"/>
        <v>14009.8</v>
      </c>
      <c r="AJ4415" s="5"/>
      <c r="AK4415" s="5">
        <f t="shared" si="11535"/>
        <v>22208.3</v>
      </c>
      <c r="AL4415" s="5">
        <f t="shared" si="11536"/>
        <v>15783.6</v>
      </c>
      <c r="AM4415" s="5">
        <f t="shared" si="11537"/>
        <v>14009.8</v>
      </c>
      <c r="AN4415" s="5"/>
      <c r="AO4415" s="5"/>
      <c r="AP4415" s="5"/>
      <c r="AQ4415" s="5"/>
      <c r="AR4415" s="5"/>
      <c r="AS4415" s="5"/>
      <c r="AT4415" s="5"/>
      <c r="AU4415" s="5"/>
      <c r="AV4415" s="5"/>
      <c r="AW4415" s="5"/>
      <c r="AX4415" s="5"/>
      <c r="AY4415" s="5"/>
      <c r="AZ4415" s="5"/>
      <c r="BA4415" s="5"/>
      <c r="BB4415" s="5"/>
      <c r="BC4415" s="5"/>
      <c r="BD4415" s="5"/>
      <c r="BE4415" s="5"/>
      <c r="BF4415" s="5">
        <f t="shared" si="11494"/>
        <v>22208.3</v>
      </c>
      <c r="BG4415" s="5">
        <f t="shared" si="11495"/>
        <v>15783.6</v>
      </c>
      <c r="BH4415" s="5">
        <f t="shared" si="11496"/>
        <v>14009.8</v>
      </c>
      <c r="BI4415" s="5"/>
    </row>
    <row r="4416" spans="1:61" x14ac:dyDescent="0.25">
      <c r="A4416" s="4" t="s">
        <v>482</v>
      </c>
      <c r="B4416" s="4" t="s">
        <v>34</v>
      </c>
      <c r="C4416" s="4" t="s">
        <v>55</v>
      </c>
      <c r="D4416" s="4" t="s">
        <v>486</v>
      </c>
      <c r="E4416" s="4"/>
      <c r="F4416" s="14" t="s">
        <v>845</v>
      </c>
      <c r="G4416" s="5">
        <f t="shared" ref="G4416:L4417" si="11649">G4417</f>
        <v>966.1</v>
      </c>
      <c r="H4416" s="5">
        <f t="shared" si="11649"/>
        <v>573.70000000000005</v>
      </c>
      <c r="I4416" s="5">
        <f t="shared" si="11649"/>
        <v>573.70000000000005</v>
      </c>
      <c r="J4416" s="5">
        <f t="shared" si="11649"/>
        <v>0</v>
      </c>
      <c r="K4416" s="5">
        <f t="shared" si="11649"/>
        <v>0</v>
      </c>
      <c r="L4416" s="5">
        <f t="shared" si="11649"/>
        <v>0</v>
      </c>
      <c r="M4416" s="5">
        <f t="shared" si="11498"/>
        <v>966.1</v>
      </c>
      <c r="N4416" s="5">
        <f t="shared" si="11499"/>
        <v>573.70000000000005</v>
      </c>
      <c r="O4416" s="5">
        <f t="shared" si="11500"/>
        <v>573.70000000000005</v>
      </c>
      <c r="P4416" s="5">
        <f t="shared" ref="P4416:V4417" si="11650">P4417</f>
        <v>0</v>
      </c>
      <c r="Q4416" s="5">
        <f t="shared" si="11650"/>
        <v>0</v>
      </c>
      <c r="R4416" s="5">
        <f t="shared" si="11650"/>
        <v>0</v>
      </c>
      <c r="S4416" s="5">
        <f t="shared" si="11650"/>
        <v>0</v>
      </c>
      <c r="T4416" s="5">
        <f t="shared" si="11650"/>
        <v>0</v>
      </c>
      <c r="U4416" s="5">
        <f t="shared" si="11650"/>
        <v>0</v>
      </c>
      <c r="V4416" s="5">
        <f t="shared" si="11650"/>
        <v>0</v>
      </c>
      <c r="W4416" s="5">
        <f t="shared" ref="W4416:AF4417" si="11651">W4417</f>
        <v>0</v>
      </c>
      <c r="X4416" s="5">
        <f t="shared" si="11651"/>
        <v>0</v>
      </c>
      <c r="Y4416" s="5">
        <f t="shared" si="11651"/>
        <v>0</v>
      </c>
      <c r="Z4416" s="5">
        <f t="shared" si="11651"/>
        <v>0</v>
      </c>
      <c r="AA4416" s="5">
        <f t="shared" si="11651"/>
        <v>0</v>
      </c>
      <c r="AB4416" s="5">
        <f t="shared" si="11651"/>
        <v>0</v>
      </c>
      <c r="AC4416" s="5">
        <f t="shared" si="11651"/>
        <v>0</v>
      </c>
      <c r="AD4416" s="5">
        <f t="shared" si="11651"/>
        <v>0</v>
      </c>
      <c r="AE4416" s="5">
        <f t="shared" si="11651"/>
        <v>0</v>
      </c>
      <c r="AF4416" s="5">
        <f t="shared" si="11651"/>
        <v>0</v>
      </c>
      <c r="AG4416" s="5">
        <f t="shared" si="11534"/>
        <v>966.1</v>
      </c>
      <c r="AH4416" s="5">
        <f t="shared" si="11532"/>
        <v>573.70000000000005</v>
      </c>
      <c r="AI4416" s="5">
        <f t="shared" si="11533"/>
        <v>573.70000000000005</v>
      </c>
      <c r="AJ4416" s="5">
        <f t="shared" ref="AJ4416:BI4417" si="11652">AJ4417</f>
        <v>0</v>
      </c>
      <c r="AK4416" s="5">
        <f t="shared" si="11535"/>
        <v>966.1</v>
      </c>
      <c r="AL4416" s="5">
        <f t="shared" si="11536"/>
        <v>573.70000000000005</v>
      </c>
      <c r="AM4416" s="5">
        <f t="shared" si="11537"/>
        <v>573.70000000000005</v>
      </c>
      <c r="AN4416" s="5">
        <f t="shared" si="11652"/>
        <v>0</v>
      </c>
      <c r="AO4416" s="5">
        <f t="shared" si="11652"/>
        <v>0</v>
      </c>
      <c r="AP4416" s="5">
        <f t="shared" si="11652"/>
        <v>0</v>
      </c>
      <c r="AQ4416" s="5">
        <f t="shared" si="11652"/>
        <v>0</v>
      </c>
      <c r="AR4416" s="5">
        <f t="shared" si="11652"/>
        <v>0</v>
      </c>
      <c r="AS4416" s="5">
        <f t="shared" si="11652"/>
        <v>0</v>
      </c>
      <c r="AT4416" s="5">
        <f t="shared" si="11652"/>
        <v>0</v>
      </c>
      <c r="AU4416" s="5">
        <f t="shared" si="11652"/>
        <v>0</v>
      </c>
      <c r="AV4416" s="5">
        <f t="shared" si="11652"/>
        <v>0</v>
      </c>
      <c r="AW4416" s="5">
        <f t="shared" si="11652"/>
        <v>0</v>
      </c>
      <c r="AX4416" s="5">
        <f t="shared" si="11652"/>
        <v>0</v>
      </c>
      <c r="AY4416" s="5">
        <f t="shared" si="11652"/>
        <v>0</v>
      </c>
      <c r="AZ4416" s="5">
        <f t="shared" si="11652"/>
        <v>0</v>
      </c>
      <c r="BA4416" s="5">
        <f t="shared" si="11652"/>
        <v>0</v>
      </c>
      <c r="BB4416" s="5">
        <f t="shared" si="11652"/>
        <v>0</v>
      </c>
      <c r="BC4416" s="5">
        <f t="shared" si="11652"/>
        <v>0</v>
      </c>
      <c r="BD4416" s="5">
        <f t="shared" si="11652"/>
        <v>0</v>
      </c>
      <c r="BE4416" s="5">
        <f t="shared" si="11652"/>
        <v>0</v>
      </c>
      <c r="BF4416" s="5">
        <f t="shared" si="11494"/>
        <v>966.1</v>
      </c>
      <c r="BG4416" s="5">
        <f t="shared" si="11495"/>
        <v>573.70000000000005</v>
      </c>
      <c r="BH4416" s="5">
        <f t="shared" si="11496"/>
        <v>573.70000000000005</v>
      </c>
      <c r="BI4416" s="5">
        <f t="shared" si="11652"/>
        <v>0</v>
      </c>
    </row>
    <row r="4417" spans="1:61" ht="31.5" x14ac:dyDescent="0.25">
      <c r="A4417" s="4" t="s">
        <v>482</v>
      </c>
      <c r="B4417" s="4" t="s">
        <v>34</v>
      </c>
      <c r="C4417" s="4" t="s">
        <v>55</v>
      </c>
      <c r="D4417" s="4" t="s">
        <v>486</v>
      </c>
      <c r="E4417" s="4" t="s">
        <v>15</v>
      </c>
      <c r="F4417" s="14" t="s">
        <v>559</v>
      </c>
      <c r="G4417" s="5">
        <f t="shared" si="11649"/>
        <v>966.1</v>
      </c>
      <c r="H4417" s="5">
        <f t="shared" si="11649"/>
        <v>573.70000000000005</v>
      </c>
      <c r="I4417" s="5">
        <f t="shared" si="11649"/>
        <v>573.70000000000005</v>
      </c>
      <c r="J4417" s="5">
        <f t="shared" si="11649"/>
        <v>0</v>
      </c>
      <c r="K4417" s="5">
        <f t="shared" si="11649"/>
        <v>0</v>
      </c>
      <c r="L4417" s="5">
        <f t="shared" si="11649"/>
        <v>0</v>
      </c>
      <c r="M4417" s="5">
        <f t="shared" si="11498"/>
        <v>966.1</v>
      </c>
      <c r="N4417" s="5">
        <f t="shared" si="11499"/>
        <v>573.70000000000005</v>
      </c>
      <c r="O4417" s="5">
        <f t="shared" si="11500"/>
        <v>573.70000000000005</v>
      </c>
      <c r="P4417" s="5">
        <f t="shared" si="11650"/>
        <v>0</v>
      </c>
      <c r="Q4417" s="5">
        <f t="shared" si="11650"/>
        <v>0</v>
      </c>
      <c r="R4417" s="5">
        <f t="shared" si="11650"/>
        <v>0</v>
      </c>
      <c r="S4417" s="5">
        <f t="shared" si="11650"/>
        <v>0</v>
      </c>
      <c r="T4417" s="5">
        <f t="shared" si="11650"/>
        <v>0</v>
      </c>
      <c r="U4417" s="5">
        <f t="shared" si="11650"/>
        <v>0</v>
      </c>
      <c r="V4417" s="5">
        <f t="shared" si="11650"/>
        <v>0</v>
      </c>
      <c r="W4417" s="5">
        <f t="shared" si="11651"/>
        <v>0</v>
      </c>
      <c r="X4417" s="5">
        <f t="shared" si="11651"/>
        <v>0</v>
      </c>
      <c r="Y4417" s="5">
        <f t="shared" si="11651"/>
        <v>0</v>
      </c>
      <c r="Z4417" s="5">
        <f t="shared" si="11651"/>
        <v>0</v>
      </c>
      <c r="AA4417" s="5">
        <f t="shared" si="11651"/>
        <v>0</v>
      </c>
      <c r="AB4417" s="5">
        <f t="shared" si="11651"/>
        <v>0</v>
      </c>
      <c r="AC4417" s="5">
        <f t="shared" si="11651"/>
        <v>0</v>
      </c>
      <c r="AD4417" s="5">
        <f t="shared" si="11651"/>
        <v>0</v>
      </c>
      <c r="AE4417" s="5">
        <f t="shared" si="11651"/>
        <v>0</v>
      </c>
      <c r="AF4417" s="5">
        <f t="shared" si="11651"/>
        <v>0</v>
      </c>
      <c r="AG4417" s="5">
        <f t="shared" si="11534"/>
        <v>966.1</v>
      </c>
      <c r="AH4417" s="5">
        <f t="shared" si="11532"/>
        <v>573.70000000000005</v>
      </c>
      <c r="AI4417" s="5">
        <f t="shared" si="11533"/>
        <v>573.70000000000005</v>
      </c>
      <c r="AJ4417" s="5">
        <f t="shared" si="11652"/>
        <v>0</v>
      </c>
      <c r="AK4417" s="5">
        <f t="shared" si="11535"/>
        <v>966.1</v>
      </c>
      <c r="AL4417" s="5">
        <f t="shared" si="11536"/>
        <v>573.70000000000005</v>
      </c>
      <c r="AM4417" s="5">
        <f t="shared" si="11537"/>
        <v>573.70000000000005</v>
      </c>
      <c r="AN4417" s="5">
        <f t="shared" si="11652"/>
        <v>0</v>
      </c>
      <c r="AO4417" s="5">
        <f t="shared" si="11652"/>
        <v>0</v>
      </c>
      <c r="AP4417" s="5">
        <f t="shared" si="11652"/>
        <v>0</v>
      </c>
      <c r="AQ4417" s="5">
        <f t="shared" si="11652"/>
        <v>0</v>
      </c>
      <c r="AR4417" s="5">
        <f t="shared" si="11652"/>
        <v>0</v>
      </c>
      <c r="AS4417" s="5">
        <f t="shared" si="11652"/>
        <v>0</v>
      </c>
      <c r="AT4417" s="5">
        <f t="shared" si="11652"/>
        <v>0</v>
      </c>
      <c r="AU4417" s="5">
        <f t="shared" si="11652"/>
        <v>0</v>
      </c>
      <c r="AV4417" s="5">
        <f t="shared" si="11652"/>
        <v>0</v>
      </c>
      <c r="AW4417" s="5">
        <f t="shared" si="11652"/>
        <v>0</v>
      </c>
      <c r="AX4417" s="5">
        <f t="shared" si="11652"/>
        <v>0</v>
      </c>
      <c r="AY4417" s="5">
        <f t="shared" si="11652"/>
        <v>0</v>
      </c>
      <c r="AZ4417" s="5">
        <f t="shared" si="11652"/>
        <v>0</v>
      </c>
      <c r="BA4417" s="5">
        <f t="shared" si="11652"/>
        <v>0</v>
      </c>
      <c r="BB4417" s="5">
        <f t="shared" si="11652"/>
        <v>0</v>
      </c>
      <c r="BC4417" s="5">
        <f t="shared" si="11652"/>
        <v>0</v>
      </c>
      <c r="BD4417" s="5">
        <f t="shared" si="11652"/>
        <v>0</v>
      </c>
      <c r="BE4417" s="5">
        <f t="shared" si="11652"/>
        <v>0</v>
      </c>
      <c r="BF4417" s="5">
        <f t="shared" si="11494"/>
        <v>966.1</v>
      </c>
      <c r="BG4417" s="5">
        <f t="shared" si="11495"/>
        <v>573.70000000000005</v>
      </c>
      <c r="BH4417" s="5">
        <f t="shared" si="11496"/>
        <v>573.70000000000005</v>
      </c>
      <c r="BI4417" s="5">
        <f t="shared" si="11652"/>
        <v>0</v>
      </c>
    </row>
    <row r="4418" spans="1:61" ht="31.5" x14ac:dyDescent="0.25">
      <c r="A4418" s="4" t="s">
        <v>482</v>
      </c>
      <c r="B4418" s="4" t="s">
        <v>34</v>
      </c>
      <c r="C4418" s="4" t="s">
        <v>55</v>
      </c>
      <c r="D4418" s="4" t="s">
        <v>486</v>
      </c>
      <c r="E4418" s="4" t="s">
        <v>16</v>
      </c>
      <c r="F4418" s="14" t="s">
        <v>560</v>
      </c>
      <c r="G4418" s="5">
        <v>966.1</v>
      </c>
      <c r="H4418" s="5">
        <v>573.70000000000005</v>
      </c>
      <c r="I4418" s="5">
        <v>573.70000000000005</v>
      </c>
      <c r="J4418" s="5"/>
      <c r="K4418" s="5"/>
      <c r="L4418" s="5"/>
      <c r="M4418" s="5">
        <f t="shared" si="11498"/>
        <v>966.1</v>
      </c>
      <c r="N4418" s="5">
        <f t="shared" si="11499"/>
        <v>573.70000000000005</v>
      </c>
      <c r="O4418" s="5">
        <f t="shared" si="11500"/>
        <v>573.70000000000005</v>
      </c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>
        <f t="shared" si="11534"/>
        <v>966.1</v>
      </c>
      <c r="AH4418" s="5">
        <f t="shared" si="11532"/>
        <v>573.70000000000005</v>
      </c>
      <c r="AI4418" s="5">
        <f t="shared" si="11533"/>
        <v>573.70000000000005</v>
      </c>
      <c r="AJ4418" s="5"/>
      <c r="AK4418" s="5">
        <f t="shared" si="11535"/>
        <v>966.1</v>
      </c>
      <c r="AL4418" s="5">
        <f t="shared" si="11536"/>
        <v>573.70000000000005</v>
      </c>
      <c r="AM4418" s="5">
        <f t="shared" si="11537"/>
        <v>573.70000000000005</v>
      </c>
      <c r="AN4418" s="5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/>
      <c r="AY4418" s="5"/>
      <c r="AZ4418" s="5"/>
      <c r="BA4418" s="5"/>
      <c r="BB4418" s="5"/>
      <c r="BC4418" s="5"/>
      <c r="BD4418" s="5"/>
      <c r="BE4418" s="5"/>
      <c r="BF4418" s="5">
        <f t="shared" si="11494"/>
        <v>966.1</v>
      </c>
      <c r="BG4418" s="5">
        <f t="shared" si="11495"/>
        <v>573.70000000000005</v>
      </c>
      <c r="BH4418" s="5">
        <f t="shared" si="11496"/>
        <v>573.70000000000005</v>
      </c>
      <c r="BI4418" s="5"/>
    </row>
    <row r="4419" spans="1:61" s="3" customFormat="1" x14ac:dyDescent="0.25">
      <c r="A4419" s="7" t="s">
        <v>765</v>
      </c>
      <c r="B4419" s="7" t="s">
        <v>766</v>
      </c>
      <c r="C4419" s="7" t="s">
        <v>766</v>
      </c>
      <c r="D4419" s="7" t="s">
        <v>767</v>
      </c>
      <c r="E4419" s="7" t="s">
        <v>765</v>
      </c>
      <c r="F4419" s="25" t="s">
        <v>768</v>
      </c>
      <c r="G4419" s="8">
        <v>0</v>
      </c>
      <c r="H4419" s="8">
        <v>620600</v>
      </c>
      <c r="I4419" s="8">
        <v>1247100</v>
      </c>
      <c r="J4419" s="8"/>
      <c r="K4419" s="8">
        <f>146.8+310.8+686.2</f>
        <v>1143.8000000000002</v>
      </c>
      <c r="L4419" s="8">
        <f>121.5+310.8+321.1+2117.1+686.2</f>
        <v>3556.7</v>
      </c>
      <c r="M4419" s="8">
        <f t="shared" si="11498"/>
        <v>0</v>
      </c>
      <c r="N4419" s="8">
        <f t="shared" si="11499"/>
        <v>621743.80000000005</v>
      </c>
      <c r="O4419" s="8">
        <f t="shared" si="11500"/>
        <v>1250656.7</v>
      </c>
      <c r="P4419" s="8"/>
      <c r="Q4419" s="8"/>
      <c r="R4419" s="8"/>
      <c r="S4419" s="8"/>
      <c r="T4419" s="8"/>
      <c r="U4419" s="8"/>
      <c r="V4419" s="8"/>
      <c r="W4419" s="8"/>
      <c r="X4419" s="8"/>
      <c r="Y4419" s="8"/>
      <c r="Z4419" s="8"/>
      <c r="AA4419" s="8"/>
      <c r="AB4419" s="8"/>
      <c r="AC4419" s="8"/>
      <c r="AD4419" s="8"/>
      <c r="AE4419" s="8"/>
      <c r="AF4419" s="8"/>
      <c r="AG4419" s="8">
        <f t="shared" si="11534"/>
        <v>0</v>
      </c>
      <c r="AH4419" s="8">
        <f t="shared" si="11532"/>
        <v>621743.80000000005</v>
      </c>
      <c r="AI4419" s="8">
        <f t="shared" si="11533"/>
        <v>1250656.7</v>
      </c>
      <c r="AJ4419" s="8"/>
      <c r="AK4419" s="8">
        <f t="shared" si="11535"/>
        <v>0</v>
      </c>
      <c r="AL4419" s="8">
        <f t="shared" si="11536"/>
        <v>621743.80000000005</v>
      </c>
      <c r="AM4419" s="8">
        <f t="shared" si="11537"/>
        <v>1250656.7</v>
      </c>
      <c r="AN4419" s="8"/>
      <c r="AO4419" s="8"/>
      <c r="AP4419" s="8"/>
      <c r="AQ4419" s="8"/>
      <c r="AR4419" s="8"/>
      <c r="AS4419" s="8"/>
      <c r="AT4419" s="8"/>
      <c r="AU4419" s="8"/>
      <c r="AV4419" s="8"/>
      <c r="AW4419" s="8"/>
      <c r="AX4419" s="8"/>
      <c r="AY4419" s="8"/>
      <c r="AZ4419" s="8"/>
      <c r="BA4419" s="8"/>
      <c r="BB4419" s="8"/>
      <c r="BC4419" s="8"/>
      <c r="BD4419" s="8"/>
      <c r="BE4419" s="8"/>
      <c r="BF4419" s="8">
        <f t="shared" si="11494"/>
        <v>0</v>
      </c>
      <c r="BG4419" s="8">
        <f t="shared" si="11495"/>
        <v>621743.80000000005</v>
      </c>
      <c r="BH4419" s="8">
        <f t="shared" si="11496"/>
        <v>1250656.7</v>
      </c>
      <c r="BI4419" s="8"/>
    </row>
    <row r="4420" spans="1:61" s="3" customFormat="1" x14ac:dyDescent="0.25">
      <c r="A4420" s="37" t="s">
        <v>769</v>
      </c>
      <c r="B4420" s="37"/>
      <c r="C4420" s="37"/>
      <c r="D4420" s="37"/>
      <c r="E4420" s="37"/>
      <c r="F4420" s="37"/>
      <c r="G4420" s="8">
        <f t="shared" ref="G4420:L4420" si="11653">G18+G89+G134+G200+G286+G502+G897+G1132+G1378+G1623+G1866+G2117+G2356+G2583+G2785+G2926+G3215+G3528+G3626+G3700+G3825+G3919+G4064+G4182+G4201+G4218+G4250+G4375+G4419+G188+G3604</f>
        <v>39288877.399999999</v>
      </c>
      <c r="H4420" s="8">
        <f t="shared" si="11653"/>
        <v>41453119.899999999</v>
      </c>
      <c r="I4420" s="8">
        <f t="shared" si="11653"/>
        <v>41051688.600000001</v>
      </c>
      <c r="J4420" s="8">
        <f t="shared" si="11653"/>
        <v>-164232.1</v>
      </c>
      <c r="K4420" s="8">
        <f t="shared" si="11653"/>
        <v>-1.2278178473934531E-11</v>
      </c>
      <c r="L4420" s="8">
        <f t="shared" si="11653"/>
        <v>2.7284841053187847E-12</v>
      </c>
      <c r="M4420" s="8">
        <f t="shared" si="11498"/>
        <v>39124645.299999997</v>
      </c>
      <c r="N4420" s="8">
        <f t="shared" si="11499"/>
        <v>41453119.899999999</v>
      </c>
      <c r="O4420" s="8">
        <f t="shared" si="11500"/>
        <v>41051688.600000001</v>
      </c>
      <c r="P4420" s="8">
        <f t="shared" ref="P4420:AF4420" si="11654">P18+P89+P134+P200+P286+P502+P897+P1132+P1378+P1623+P1866+P2117+P2356+P2583+P2785+P2926+P3215+P3528+P3626+P3700+P3825+P3919+P4064+P4182+P4201+P4218+P4250+P4375+P4419+P188+P3604</f>
        <v>0</v>
      </c>
      <c r="Q4420" s="8">
        <f t="shared" si="11654"/>
        <v>0</v>
      </c>
      <c r="R4420" s="8">
        <f t="shared" si="11654"/>
        <v>552392.36499999987</v>
      </c>
      <c r="S4420" s="8">
        <f t="shared" si="11654"/>
        <v>3003.4319999999998</v>
      </c>
      <c r="T4420" s="8">
        <f t="shared" si="11654"/>
        <v>393948.658</v>
      </c>
      <c r="U4420" s="8">
        <f t="shared" si="11654"/>
        <v>107937.395</v>
      </c>
      <c r="V4420" s="8">
        <f t="shared" si="11654"/>
        <v>-234406.24</v>
      </c>
      <c r="W4420" s="8">
        <f t="shared" si="11654"/>
        <v>1056504.7</v>
      </c>
      <c r="X4420" s="8">
        <f t="shared" si="11654"/>
        <v>0</v>
      </c>
      <c r="Y4420" s="8">
        <f t="shared" si="11654"/>
        <v>0</v>
      </c>
      <c r="Z4420" s="8">
        <f t="shared" si="11654"/>
        <v>128961.1</v>
      </c>
      <c r="AA4420" s="8">
        <f t="shared" si="11654"/>
        <v>-128961.1</v>
      </c>
      <c r="AB4420" s="8">
        <f t="shared" si="11654"/>
        <v>496418</v>
      </c>
      <c r="AC4420" s="8">
        <f t="shared" si="11654"/>
        <v>0</v>
      </c>
      <c r="AD4420" s="8">
        <f t="shared" si="11654"/>
        <v>-30261.599999999999</v>
      </c>
      <c r="AE4420" s="8">
        <f t="shared" si="11654"/>
        <v>30261.599999999999</v>
      </c>
      <c r="AF4420" s="8">
        <f t="shared" si="11654"/>
        <v>66138.799999999974</v>
      </c>
      <c r="AG4420" s="8">
        <f t="shared" si="11534"/>
        <v>41004025.609999999</v>
      </c>
      <c r="AH4420" s="8">
        <f t="shared" si="11532"/>
        <v>41949537.899999999</v>
      </c>
      <c r="AI4420" s="8">
        <f t="shared" si="11533"/>
        <v>41117827.399999999</v>
      </c>
      <c r="AJ4420" s="8">
        <f>AJ18+AJ89+AJ134+AJ200+AJ286+AJ502+AJ897+AJ1132+AJ1378+AJ1623+AJ1866+AJ2117+AJ2356+AJ2583+AJ2785+AJ2926+AJ3215+AJ3528+AJ3626+AJ3700+AJ3825+AJ3919+AJ4064+AJ4182+AJ4201+AJ4218+AJ4250+AJ4375+AJ4419+AJ188+AJ3604</f>
        <v>0</v>
      </c>
      <c r="AK4420" s="8">
        <f t="shared" si="11535"/>
        <v>41004025.609999999</v>
      </c>
      <c r="AL4420" s="8">
        <f t="shared" si="11536"/>
        <v>41949537.899999999</v>
      </c>
      <c r="AM4420" s="8">
        <f t="shared" si="11537"/>
        <v>41117827.399999999</v>
      </c>
      <c r="AN4420" s="8">
        <f t="shared" ref="AN4420:BI4420" si="11655">AN18+AN89+AN134+AN200+AN286+AN502+AN897+AN1132+AN1378+AN1623+AN1866+AN2117+AN2356+AN2583+AN2785+AN2926+AN3215+AN3528+AN3626+AN3700+AN3825+AN3919+AN4064+AN4182+AN4201+AN4218+AN4250+AN4375+AN4419+AN188+AN3604</f>
        <v>1.8189894035458565E-12</v>
      </c>
      <c r="AO4420" s="8">
        <f t="shared" si="11655"/>
        <v>-283277.00900000002</v>
      </c>
      <c r="AP4420" s="8">
        <f t="shared" si="11655"/>
        <v>849454.74500000011</v>
      </c>
      <c r="AQ4420" s="8">
        <f t="shared" si="11655"/>
        <v>204525.09</v>
      </c>
      <c r="AR4420" s="8">
        <f t="shared" si="11655"/>
        <v>1173458.6000000001</v>
      </c>
      <c r="AS4420" s="8">
        <f t="shared" si="11655"/>
        <v>0</v>
      </c>
      <c r="AT4420" s="8">
        <f t="shared" si="11655"/>
        <v>0</v>
      </c>
      <c r="AU4420" s="8">
        <f t="shared" si="11655"/>
        <v>-212128.6</v>
      </c>
      <c r="AV4420" s="8">
        <f t="shared" si="11655"/>
        <v>272694.663</v>
      </c>
      <c r="AW4420" s="8">
        <f t="shared" si="11655"/>
        <v>-270101.19</v>
      </c>
      <c r="AX4420" s="8">
        <f t="shared" si="11655"/>
        <v>2328486.7000000002</v>
      </c>
      <c r="AY4420" s="8">
        <f t="shared" si="11655"/>
        <v>0</v>
      </c>
      <c r="AZ4420" s="8">
        <f t="shared" si="11655"/>
        <v>9.0949470177292824E-13</v>
      </c>
      <c r="BA4420" s="8">
        <f t="shared" ref="BA4420" si="11656">BA18+BA89+BA134+BA200+BA286+BA502+BA897+BA1132+BA1378+BA1623+BA1866+BA2117+BA2356+BA2583+BA2785+BA2926+BA3215+BA3528+BA3626+BA3700+BA3825+BA3919+BA4064+BA4182+BA4201+BA4218+BA4250+BA4375+BA4419+BA188+BA3604</f>
        <v>-249298</v>
      </c>
      <c r="BB4420" s="8">
        <f t="shared" si="11655"/>
        <v>822089.48899999994</v>
      </c>
      <c r="BC4420" s="8">
        <f t="shared" ref="BC4420" si="11657">BC18+BC89+BC134+BC200+BC286+BC502+BC897+BC1132+BC1378+BC1623+BC1866+BC2117+BC2356+BC2583+BC2785+BC2926+BC3215+BC3528+BC3626+BC3700+BC3825+BC3919+BC4064+BC4182+BC4201+BC4218+BC4250+BC4375+BC4419+BC188+BC3604</f>
        <v>-34423.89999999998</v>
      </c>
      <c r="BD4420" s="8">
        <f t="shared" si="11655"/>
        <v>2255454.7000000002</v>
      </c>
      <c r="BE4420" s="8">
        <f t="shared" si="11655"/>
        <v>0</v>
      </c>
      <c r="BF4420" s="8">
        <f>AK4420+AN4420+AO4420+AP4420+AQ4420+AR4420+AS4420</f>
        <v>42948187.035999998</v>
      </c>
      <c r="BG4420" s="8">
        <f>AL4420+AT4420+AU4420+AV4420+AW4420+AX4420+AY4420</f>
        <v>44068489.473000005</v>
      </c>
      <c r="BH4420" s="8">
        <f>AM4420+AZ4420+BA4420+BB4420+BC4420+BD4420+BE4420</f>
        <v>43911649.689000003</v>
      </c>
      <c r="BI4420" s="8">
        <f t="shared" si="11655"/>
        <v>0</v>
      </c>
    </row>
    <row r="4422" spans="1:61" x14ac:dyDescent="0.25">
      <c r="F4422" s="20"/>
      <c r="G4422" s="21"/>
      <c r="H4422" s="21"/>
      <c r="I4422" s="21"/>
      <c r="J4422" s="21"/>
      <c r="K4422" s="21"/>
      <c r="L4422" s="21"/>
      <c r="M4422" s="21"/>
      <c r="N4422" s="21"/>
      <c r="O4422" s="21"/>
      <c r="P4422" s="21"/>
      <c r="Q4422" s="21"/>
      <c r="R4422" s="21"/>
      <c r="S4422" s="21"/>
      <c r="T4422" s="21"/>
      <c r="U4422" s="8">
        <f>T13+U13+S13+R13</f>
        <v>1057281.8499999999</v>
      </c>
      <c r="V4422" s="21"/>
      <c r="W4422" s="21" t="s">
        <v>1402</v>
      </c>
      <c r="X4422" s="21"/>
      <c r="Y4422" s="21"/>
      <c r="Z4422" s="21"/>
      <c r="AA4422" s="21"/>
      <c r="AB4422" s="21"/>
      <c r="AC4422" s="21"/>
      <c r="AD4422" s="21"/>
      <c r="AE4422" s="21"/>
      <c r="AF4422" s="21"/>
      <c r="AG4422" s="21"/>
      <c r="AH4422" s="21"/>
      <c r="AI4422" s="21"/>
      <c r="AJ4422" s="21"/>
      <c r="AK4422" s="21"/>
      <c r="AL4422" s="21"/>
      <c r="AM4422" s="21"/>
      <c r="AN4422" s="21"/>
      <c r="AO4422" s="21"/>
      <c r="AP4422" s="21"/>
      <c r="AQ4422" s="21"/>
      <c r="AR4422" s="21"/>
      <c r="AS4422" s="21"/>
      <c r="AT4422" s="21"/>
      <c r="AU4422" s="21"/>
      <c r="AV4422" s="21"/>
      <c r="AW4422" s="21"/>
      <c r="AX4422" s="21"/>
      <c r="AY4422" s="21"/>
      <c r="AZ4422" s="21"/>
      <c r="BA4422" s="21"/>
      <c r="BB4422" s="21"/>
      <c r="BC4422" s="21"/>
      <c r="BD4422" s="21"/>
      <c r="BE4422" s="21"/>
      <c r="BF4422" s="21"/>
      <c r="BG4422" s="21"/>
      <c r="BH4422" s="21"/>
      <c r="BI4422" s="21"/>
    </row>
    <row r="4423" spans="1:61" x14ac:dyDescent="0.25">
      <c r="F4423" s="20"/>
      <c r="G4423" s="16"/>
      <c r="H4423" s="16"/>
      <c r="I4423" s="16"/>
      <c r="J4423" s="16"/>
      <c r="K4423" s="16"/>
      <c r="L4423" s="16"/>
      <c r="M4423" s="16"/>
      <c r="N4423" s="16"/>
      <c r="O4423" s="16"/>
      <c r="P4423" s="16"/>
      <c r="Q4423" s="16"/>
      <c r="R4423" s="16"/>
      <c r="S4423" s="16"/>
      <c r="T4423" s="16" t="s">
        <v>1463</v>
      </c>
      <c r="U4423" s="8"/>
      <c r="V4423" s="16"/>
      <c r="W4423" s="16">
        <f>W13+T13+P13+U13+Q13+R13+S13+V13</f>
        <v>1879380.3099999998</v>
      </c>
      <c r="X4423" s="16">
        <f>AB13+Z13+X13+Y13+AA13</f>
        <v>496418</v>
      </c>
      <c r="Y4423" s="16">
        <f>AF13+AE13+AC13+AD13</f>
        <v>66138.799999999959</v>
      </c>
      <c r="AE4423" s="16"/>
      <c r="AN4423" s="19"/>
      <c r="AO4423" s="19"/>
      <c r="AP4423" s="17"/>
      <c r="AQ4423" s="21"/>
      <c r="AR4423" s="21"/>
      <c r="AS4423" s="21"/>
      <c r="AT4423" s="17"/>
      <c r="AU4423" s="17"/>
      <c r="AV4423" s="21"/>
      <c r="AW4423" s="21"/>
      <c r="AX4423" s="21"/>
      <c r="AY4423" s="21"/>
      <c r="AZ4423" s="21"/>
      <c r="BA4423" s="21"/>
      <c r="BB4423" s="21"/>
      <c r="BC4423" s="21"/>
      <c r="BD4423" s="21"/>
      <c r="BE4423" s="21"/>
      <c r="BF4423" s="21"/>
      <c r="BG4423" s="21"/>
      <c r="BH4423" s="21"/>
      <c r="BI4423" s="21"/>
    </row>
    <row r="4424" spans="1:61" x14ac:dyDescent="0.25">
      <c r="F4424" s="20"/>
      <c r="G4424" s="16"/>
      <c r="H4424" s="16"/>
      <c r="I4424" s="16"/>
      <c r="J4424" s="16"/>
      <c r="K4424" s="16"/>
      <c r="L4424" s="16"/>
      <c r="M4424" s="16"/>
      <c r="N4424" s="16"/>
      <c r="O4424" s="16"/>
      <c r="P4424" s="16"/>
      <c r="Q4424" s="16"/>
      <c r="R4424" s="16"/>
      <c r="S4424" s="16"/>
      <c r="T4424" s="16" t="s">
        <v>1464</v>
      </c>
      <c r="U4424" s="8">
        <f>V13</f>
        <v>-234406.24</v>
      </c>
      <c r="V4424" s="16"/>
      <c r="W4424" s="8">
        <v>1879380.31</v>
      </c>
      <c r="X4424" s="8">
        <v>496418</v>
      </c>
      <c r="Y4424" s="8">
        <v>66138.800000000017</v>
      </c>
      <c r="AE4424" s="16"/>
      <c r="AF4424" s="21"/>
      <c r="AG4424" s="17"/>
      <c r="AH4424" s="21"/>
      <c r="AI4424" s="21"/>
      <c r="AJ4424" s="21"/>
      <c r="AK4424" s="21"/>
      <c r="AL4424" s="21"/>
      <c r="AM4424" s="21"/>
      <c r="AN4424" s="21"/>
      <c r="AO4424" s="21"/>
      <c r="AP4424" s="21"/>
      <c r="AQ4424" s="21"/>
      <c r="AR4424" s="21"/>
      <c r="AS4424" s="21"/>
      <c r="AT4424" s="17"/>
      <c r="AU4424" s="17"/>
      <c r="AV4424" s="21"/>
      <c r="AW4424" s="21"/>
      <c r="AX4424" s="21"/>
      <c r="AY4424" s="21"/>
      <c r="AZ4424" s="21"/>
      <c r="BA4424" s="21"/>
      <c r="BB4424" s="21"/>
      <c r="BC4424" s="21"/>
      <c r="BD4424" s="21"/>
      <c r="BE4424" s="21"/>
      <c r="BF4424" s="21"/>
      <c r="BG4424" s="21"/>
      <c r="BH4424" s="21"/>
      <c r="BI4424" s="21"/>
    </row>
    <row r="4425" spans="1:61" x14ac:dyDescent="0.25">
      <c r="F4425" s="20"/>
      <c r="G4425" s="21"/>
      <c r="H4425" s="21"/>
      <c r="I4425" s="21"/>
      <c r="J4425" s="5" t="s">
        <v>1388</v>
      </c>
      <c r="K4425" s="5"/>
      <c r="L4425" s="5"/>
      <c r="M4425" s="21"/>
      <c r="N4425" s="21"/>
      <c r="O4425" s="21"/>
      <c r="P4425" s="21"/>
      <c r="Q4425" s="21"/>
      <c r="R4425" s="21"/>
      <c r="S4425" s="21"/>
      <c r="T4425" s="21" t="s">
        <v>1481</v>
      </c>
      <c r="U4425" s="8">
        <v>-19684.692999999999</v>
      </c>
      <c r="V4425" s="21"/>
      <c r="W4425" s="17">
        <f>W4423-W4424</f>
        <v>0</v>
      </c>
      <c r="X4425" s="17">
        <f t="shared" ref="X4425" si="11658">X4423-X4424</f>
        <v>0</v>
      </c>
      <c r="Y4425" s="17">
        <f>Y4423-Y4424</f>
        <v>0</v>
      </c>
      <c r="AB4425" s="17"/>
      <c r="AC4425" s="17"/>
      <c r="AD4425" s="17"/>
      <c r="AE4425" s="17"/>
      <c r="AF4425" s="21"/>
      <c r="AG4425" s="21"/>
      <c r="AH4425" s="21"/>
      <c r="AI4425" s="21"/>
      <c r="AJ4425" s="21"/>
      <c r="AK4425" s="21"/>
      <c r="AL4425" s="21"/>
      <c r="AM4425" s="21"/>
      <c r="AN4425" s="21"/>
      <c r="AO4425" s="21"/>
      <c r="AP4425" s="21"/>
      <c r="AQ4425" s="21"/>
      <c r="AR4425" s="21"/>
      <c r="AS4425" s="21"/>
      <c r="AT4425" s="21"/>
      <c r="AU4425" s="21"/>
      <c r="AV4425" s="21"/>
      <c r="AW4425" s="21"/>
      <c r="AX4425" s="21"/>
      <c r="AY4425" s="21"/>
      <c r="AZ4425" s="17"/>
      <c r="BA4425" s="17"/>
      <c r="BB4425" s="21"/>
      <c r="BC4425" s="21"/>
      <c r="BD4425" s="21"/>
      <c r="BE4425" s="21"/>
      <c r="BF4425" s="21"/>
      <c r="BG4425" s="21"/>
      <c r="BH4425" s="21"/>
      <c r="BI4425" s="21"/>
    </row>
    <row r="4426" spans="1:61" x14ac:dyDescent="0.25">
      <c r="J4426" s="22">
        <v>-164232.09999999995</v>
      </c>
      <c r="K4426" s="22">
        <v>-6.3664629124104977E-12</v>
      </c>
      <c r="L4426" s="22">
        <v>0</v>
      </c>
      <c r="U4426" s="8">
        <f>U4422+U4423+U4424+U4425</f>
        <v>803190.9169999999</v>
      </c>
    </row>
    <row r="4427" spans="1:61" x14ac:dyDescent="0.25">
      <c r="G4427" s="19"/>
      <c r="H4427" s="19"/>
      <c r="I4427" s="19"/>
      <c r="J4427" s="5">
        <f>J13-J4426</f>
        <v>0</v>
      </c>
      <c r="K4427" s="5">
        <f>K13-K4426</f>
        <v>-5.9117155615240335E-12</v>
      </c>
      <c r="L4427" s="5">
        <f>L13-L4426</f>
        <v>2.7284841053187847E-12</v>
      </c>
      <c r="M4427" s="19"/>
      <c r="N4427" s="19"/>
      <c r="O4427" s="19"/>
      <c r="P4427" s="19"/>
      <c r="Q4427" s="19"/>
      <c r="R4427" s="19"/>
      <c r="S4427" s="19"/>
      <c r="T4427" s="19"/>
      <c r="U4427" s="21"/>
      <c r="V4427" s="19"/>
      <c r="W4427" s="19"/>
      <c r="X4427" s="19"/>
      <c r="Y4427" s="19"/>
      <c r="Z4427" s="19"/>
      <c r="AA4427" s="19"/>
      <c r="AB4427" s="19"/>
      <c r="AC4427" s="19"/>
      <c r="AD4427" s="19"/>
      <c r="AE4427" s="19"/>
      <c r="AF4427" s="19"/>
      <c r="AG4427" s="19"/>
      <c r="AH4427" s="19"/>
      <c r="AI4427" s="19"/>
      <c r="AJ4427" s="19"/>
      <c r="AK4427" s="19"/>
      <c r="AL4427" s="19"/>
      <c r="AM4427" s="19"/>
      <c r="AN4427" s="19"/>
      <c r="AO4427" s="19"/>
    </row>
    <row r="4428" spans="1:61" x14ac:dyDescent="0.25">
      <c r="T4428" s="1" t="s">
        <v>1465</v>
      </c>
      <c r="U4428" s="8">
        <v>803190.91700000002</v>
      </c>
    </row>
    <row r="4429" spans="1:61" x14ac:dyDescent="0.25">
      <c r="U4429" s="19"/>
    </row>
    <row r="4430" spans="1:61" x14ac:dyDescent="0.25">
      <c r="U4430" s="19">
        <f>U4426-U4428</f>
        <v>0</v>
      </c>
    </row>
    <row r="4431" spans="1:61" x14ac:dyDescent="0.25">
      <c r="U4431" s="19">
        <f>-U4425</f>
        <v>19684.692999999999</v>
      </c>
    </row>
    <row r="4432" spans="1:61" x14ac:dyDescent="0.25">
      <c r="U4432" s="19">
        <f>U4426+U4431</f>
        <v>822875.60999999987</v>
      </c>
    </row>
  </sheetData>
  <autoFilter ref="A17:BJ4420">
    <filterColumn colId="61">
      <filters blank="1"/>
    </filterColumn>
  </autoFilter>
  <mergeCells count="77">
    <mergeCell ref="BG5:BH5"/>
    <mergeCell ref="BG6:BH6"/>
    <mergeCell ref="BG7:BH7"/>
    <mergeCell ref="BG8:BH8"/>
    <mergeCell ref="BF14:BF17"/>
    <mergeCell ref="BG14:BG17"/>
    <mergeCell ref="BH14:BH17"/>
    <mergeCell ref="X15:X17"/>
    <mergeCell ref="V15:V17"/>
    <mergeCell ref="AR15:AR17"/>
    <mergeCell ref="AS15:AS17"/>
    <mergeCell ref="AX15:AX17"/>
    <mergeCell ref="AM14:AM17"/>
    <mergeCell ref="AG14:AG17"/>
    <mergeCell ref="AH14:AH17"/>
    <mergeCell ref="AI14:AI17"/>
    <mergeCell ref="AJ14:AJ17"/>
    <mergeCell ref="Y15:Y17"/>
    <mergeCell ref="Z15:Z17"/>
    <mergeCell ref="AK14:AK17"/>
    <mergeCell ref="AE15:AE17"/>
    <mergeCell ref="AN14:AS14"/>
    <mergeCell ref="AT14:AY14"/>
    <mergeCell ref="A4420:F4420"/>
    <mergeCell ref="A14:A17"/>
    <mergeCell ref="B14:B17"/>
    <mergeCell ref="C14:C17"/>
    <mergeCell ref="D14:D17"/>
    <mergeCell ref="E14:E17"/>
    <mergeCell ref="F14:F17"/>
    <mergeCell ref="BI14:BI17"/>
    <mergeCell ref="J14:L15"/>
    <mergeCell ref="J16:J17"/>
    <mergeCell ref="K16:K17"/>
    <mergeCell ref="L16:L17"/>
    <mergeCell ref="M14:M17"/>
    <mergeCell ref="N14:N17"/>
    <mergeCell ref="O14:O17"/>
    <mergeCell ref="W15:W17"/>
    <mergeCell ref="AB15:AB17"/>
    <mergeCell ref="AF15:AF17"/>
    <mergeCell ref="P15:P17"/>
    <mergeCell ref="AA15:AA17"/>
    <mergeCell ref="AC15:AC17"/>
    <mergeCell ref="AD15:AD17"/>
    <mergeCell ref="AL14:AL17"/>
    <mergeCell ref="H1:I1"/>
    <mergeCell ref="H6:I6"/>
    <mergeCell ref="H7:I7"/>
    <mergeCell ref="T15:T17"/>
    <mergeCell ref="U15:U17"/>
    <mergeCell ref="Q15:Q17"/>
    <mergeCell ref="R15:R17"/>
    <mergeCell ref="S15:S17"/>
    <mergeCell ref="G14:G17"/>
    <mergeCell ref="H14:H17"/>
    <mergeCell ref="I14:I17"/>
    <mergeCell ref="A11:BH11"/>
    <mergeCell ref="BG1:BH1"/>
    <mergeCell ref="BG2:BH2"/>
    <mergeCell ref="BG3:BH3"/>
    <mergeCell ref="AZ14:BE14"/>
    <mergeCell ref="BE15:BE17"/>
    <mergeCell ref="AU15:AU17"/>
    <mergeCell ref="BA15:BA17"/>
    <mergeCell ref="AN15:AN17"/>
    <mergeCell ref="AT15:AT17"/>
    <mergeCell ref="AZ15:AZ17"/>
    <mergeCell ref="BC15:BC17"/>
    <mergeCell ref="AY15:AY17"/>
    <mergeCell ref="BD15:BD17"/>
    <mergeCell ref="AP15:AP17"/>
    <mergeCell ref="AV15:AV17"/>
    <mergeCell ref="BB15:BB17"/>
    <mergeCell ref="AO15:AO17"/>
    <mergeCell ref="AQ15:AQ17"/>
    <mergeCell ref="AW15:AW17"/>
  </mergeCells>
  <printOptions horizontalCentered="1"/>
  <pageMargins left="0" right="0" top="0.35433070866141736" bottom="0.35433070866141736" header="0.11811023622047245" footer="0.11811023622047245"/>
  <pageSetup paperSize="9" scale="62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4</vt:lpstr>
      <vt:lpstr>'Приложение 4'!Заголовки_для_печати</vt:lpstr>
      <vt:lpstr>'Приложение 4'!Область_печати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2020-03-03T12:10:22Z</cp:lastPrinted>
  <dcterms:created xsi:type="dcterms:W3CDTF">2013-10-10T08:33:25Z</dcterms:created>
  <dcterms:modified xsi:type="dcterms:W3CDTF">2020-03-03T12:10:56Z</dcterms:modified>
</cp:coreProperties>
</file>